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8_{EB62F804-DAFF-450B-B85B-9CCBB3EF101C}" xr6:coauthVersionLast="45" xr6:coauthVersionMax="45" xr10:uidLastSave="{00000000-0000-0000-0000-000000000000}"/>
  <bookViews>
    <workbookView xWindow="-120" yWindow="-120" windowWidth="29040" windowHeight="15840"/>
  </bookViews>
  <sheets>
    <sheet name="Test" sheetId="1" r:id="rId1"/>
  </sheets>
  <calcPr calcId="0"/>
</workbook>
</file>

<file path=xl/calcChain.xml><?xml version="1.0" encoding="utf-8"?>
<calcChain xmlns="http://schemas.openxmlformats.org/spreadsheetml/2006/main">
  <c r="AP5" i="1" l="1"/>
  <c r="AQ5" i="1" s="1"/>
  <c r="AP6" i="1"/>
  <c r="AQ33" i="1" s="1"/>
  <c r="AP7" i="1"/>
  <c r="AP8" i="1"/>
  <c r="AQ8" i="1"/>
  <c r="AP9" i="1"/>
  <c r="AP10" i="1"/>
  <c r="AQ57" i="1" s="1"/>
  <c r="AP11" i="1"/>
  <c r="AP12" i="1"/>
  <c r="AQ12" i="1"/>
  <c r="AP13" i="1"/>
  <c r="AP14" i="1"/>
  <c r="AQ69" i="1" s="1"/>
  <c r="AP15" i="1"/>
  <c r="AP16" i="1"/>
  <c r="AQ81" i="1" s="1"/>
  <c r="AQ16" i="1"/>
  <c r="AP17" i="1"/>
  <c r="AP18" i="1"/>
  <c r="AQ85" i="1" s="1"/>
  <c r="AP19" i="1"/>
  <c r="AQ89" i="1" s="1"/>
  <c r="AP20" i="1"/>
  <c r="AQ91" i="1" s="1"/>
  <c r="AQ20" i="1"/>
  <c r="AP21" i="1"/>
  <c r="AP22" i="1"/>
  <c r="AQ93" i="1" s="1"/>
  <c r="AP23" i="1"/>
  <c r="AQ101" i="1" s="1"/>
  <c r="AP24" i="1"/>
  <c r="AQ24" i="1"/>
  <c r="AP25" i="1"/>
  <c r="AP26" i="1"/>
  <c r="AQ105" i="1" s="1"/>
  <c r="AP27" i="1"/>
  <c r="AQ109" i="1" s="1"/>
  <c r="AP28" i="1"/>
  <c r="AQ28" i="1"/>
  <c r="AP29" i="1"/>
  <c r="AP30" i="1"/>
  <c r="AQ113" i="1" s="1"/>
  <c r="AP31" i="1"/>
  <c r="AQ117" i="1" s="1"/>
  <c r="AP32" i="1"/>
  <c r="AQ32" i="1"/>
  <c r="AP33" i="1"/>
  <c r="AP34" i="1"/>
  <c r="AP35" i="1"/>
  <c r="AQ121" i="1" s="1"/>
  <c r="AP36" i="1"/>
  <c r="AQ36" i="1"/>
  <c r="AP37" i="1"/>
  <c r="AP38" i="1"/>
  <c r="AP39" i="1"/>
  <c r="AQ129" i="1" s="1"/>
  <c r="AP40" i="1"/>
  <c r="AQ40" i="1"/>
  <c r="AP41" i="1"/>
  <c r="AP42" i="1"/>
  <c r="AP43" i="1"/>
  <c r="AQ133" i="1" s="1"/>
  <c r="AP44" i="1"/>
  <c r="AQ44" i="1"/>
  <c r="AP45" i="1"/>
  <c r="AP46" i="1"/>
  <c r="AP47" i="1"/>
  <c r="AQ137" i="1" s="1"/>
  <c r="AP48" i="1"/>
  <c r="AQ48" i="1"/>
  <c r="AP49" i="1"/>
  <c r="AP50" i="1"/>
  <c r="AP51" i="1"/>
  <c r="AQ166" i="1" s="1"/>
  <c r="AP52" i="1"/>
  <c r="AQ52" i="1"/>
  <c r="AP53" i="1"/>
  <c r="AP54" i="1"/>
  <c r="AP55" i="1"/>
  <c r="AQ141" i="1" s="1"/>
  <c r="AP56" i="1"/>
  <c r="AQ56" i="1"/>
  <c r="AP57" i="1"/>
  <c r="AP58" i="1"/>
  <c r="AP59" i="1"/>
  <c r="AQ145" i="1" s="1"/>
  <c r="AP60" i="1"/>
  <c r="AQ60" i="1"/>
  <c r="AP61" i="1"/>
  <c r="AP62" i="1"/>
  <c r="AP63" i="1"/>
  <c r="AQ149" i="1" s="1"/>
  <c r="AP64" i="1"/>
  <c r="AQ64" i="1"/>
  <c r="AP65" i="1"/>
  <c r="AP66" i="1"/>
  <c r="AP67" i="1"/>
  <c r="AQ153" i="1" s="1"/>
  <c r="AP68" i="1"/>
  <c r="AQ68" i="1"/>
  <c r="AP69" i="1"/>
  <c r="AP70" i="1"/>
  <c r="AP71" i="1"/>
  <c r="AQ157" i="1" s="1"/>
  <c r="AP72" i="1"/>
  <c r="AQ72" i="1"/>
  <c r="AP73" i="1"/>
  <c r="AP74" i="1"/>
  <c r="AP75" i="1"/>
  <c r="AP76" i="1"/>
  <c r="AQ76" i="1"/>
  <c r="AP77" i="1"/>
  <c r="AP78" i="1"/>
  <c r="AP79" i="1"/>
  <c r="AQ161" i="1" s="1"/>
  <c r="AP80" i="1"/>
  <c r="AQ80" i="1"/>
  <c r="AP81" i="1"/>
  <c r="AP82" i="1"/>
  <c r="AP83" i="1"/>
  <c r="AQ165" i="1" s="1"/>
  <c r="AP84" i="1"/>
  <c r="AQ84" i="1"/>
  <c r="AP85" i="1"/>
  <c r="AP86" i="1"/>
  <c r="AP87" i="1"/>
  <c r="AQ169" i="1" s="1"/>
  <c r="AP88" i="1"/>
  <c r="AQ88" i="1"/>
  <c r="AP89" i="1"/>
  <c r="AP90" i="1"/>
  <c r="AP91" i="1"/>
  <c r="AQ173" i="1" s="1"/>
  <c r="AP92" i="1"/>
  <c r="AQ92" i="1"/>
  <c r="AP93" i="1"/>
  <c r="AP94" i="1"/>
  <c r="AP95" i="1"/>
  <c r="AQ206" i="1" s="1"/>
  <c r="AP96" i="1"/>
  <c r="AQ96" i="1"/>
  <c r="AP97" i="1"/>
  <c r="AP98" i="1"/>
  <c r="AP99" i="1"/>
  <c r="AQ177" i="1" s="1"/>
  <c r="AP100" i="1"/>
  <c r="AQ100" i="1"/>
  <c r="AP101" i="1"/>
  <c r="AP102" i="1"/>
  <c r="AP103" i="1"/>
  <c r="AQ181" i="1" s="1"/>
  <c r="AP104" i="1"/>
  <c r="AQ104" i="1"/>
  <c r="AP105" i="1"/>
  <c r="AP106" i="1"/>
  <c r="AP107" i="1"/>
  <c r="AQ185" i="1" s="1"/>
  <c r="AP108" i="1"/>
  <c r="AQ108" i="1"/>
  <c r="AP109" i="1"/>
  <c r="AP110" i="1"/>
  <c r="AP111" i="1"/>
  <c r="AQ189" i="1" s="1"/>
  <c r="AP112" i="1"/>
  <c r="AQ112" i="1"/>
  <c r="AP113" i="1"/>
  <c r="AP114" i="1"/>
  <c r="AP115" i="1"/>
  <c r="AQ222" i="1" s="1"/>
  <c r="AP116" i="1"/>
  <c r="AQ116" i="1"/>
  <c r="AP117" i="1"/>
  <c r="AP118" i="1"/>
  <c r="AP119" i="1"/>
  <c r="AQ193" i="1" s="1"/>
  <c r="AP120" i="1"/>
  <c r="AQ120" i="1"/>
  <c r="AP121" i="1"/>
  <c r="AP122" i="1"/>
  <c r="AP123" i="1"/>
  <c r="AQ197" i="1" s="1"/>
  <c r="AP124" i="1"/>
  <c r="AQ124" i="1"/>
  <c r="AP125" i="1"/>
  <c r="AP126" i="1"/>
  <c r="AP127" i="1"/>
  <c r="AQ201" i="1" s="1"/>
  <c r="AP128" i="1"/>
  <c r="AQ128" i="1"/>
  <c r="AP129" i="1"/>
  <c r="AP130" i="1"/>
  <c r="AP131" i="1"/>
  <c r="AP132" i="1"/>
  <c r="AQ132" i="1"/>
  <c r="AP133" i="1"/>
  <c r="AP134" i="1"/>
  <c r="AP135" i="1"/>
  <c r="AQ205" i="1" s="1"/>
  <c r="AP136" i="1"/>
  <c r="AQ136" i="1"/>
  <c r="AP137" i="1"/>
  <c r="AP138" i="1"/>
  <c r="AP139" i="1"/>
  <c r="AQ209" i="1" s="1"/>
  <c r="AP140" i="1"/>
  <c r="AQ140" i="1"/>
  <c r="AP141" i="1"/>
  <c r="AP142" i="1"/>
  <c r="AP143" i="1"/>
  <c r="AP144" i="1"/>
  <c r="AQ144" i="1"/>
  <c r="AP145" i="1"/>
  <c r="AP146" i="1"/>
  <c r="AP147" i="1"/>
  <c r="AQ213" i="1" s="1"/>
  <c r="AP148" i="1"/>
  <c r="AQ148" i="1"/>
  <c r="AP149" i="1"/>
  <c r="AP150" i="1"/>
  <c r="AP151" i="1"/>
  <c r="AQ250" i="1" s="1"/>
  <c r="AP152" i="1"/>
  <c r="AQ152" i="1"/>
  <c r="AP153" i="1"/>
  <c r="AP154" i="1"/>
  <c r="AP155" i="1"/>
  <c r="AQ217" i="1" s="1"/>
  <c r="AP156" i="1"/>
  <c r="AQ156" i="1"/>
  <c r="AP157" i="1"/>
  <c r="AP158" i="1"/>
  <c r="AP159" i="1"/>
  <c r="AQ254" i="1" s="1"/>
  <c r="AP160" i="1"/>
  <c r="AQ160" i="1"/>
  <c r="AP161" i="1"/>
  <c r="AP162" i="1"/>
  <c r="AP163" i="1"/>
  <c r="AQ221" i="1" s="1"/>
  <c r="AP164" i="1"/>
  <c r="AQ164" i="1"/>
  <c r="AP165" i="1"/>
  <c r="AP166" i="1"/>
  <c r="AP167" i="1"/>
  <c r="AP168" i="1"/>
  <c r="AQ168" i="1"/>
  <c r="AP169" i="1"/>
  <c r="AP170" i="1"/>
  <c r="AP171" i="1"/>
  <c r="AQ225" i="1" s="1"/>
  <c r="AP172" i="1"/>
  <c r="AQ172" i="1"/>
  <c r="AP173" i="1"/>
  <c r="AP174" i="1"/>
  <c r="AP175" i="1"/>
  <c r="AP176" i="1"/>
  <c r="AQ176" i="1"/>
  <c r="AP177" i="1"/>
  <c r="AP178" i="1"/>
  <c r="AP179" i="1"/>
  <c r="AP180" i="1"/>
  <c r="AQ180" i="1"/>
  <c r="AP181" i="1"/>
  <c r="AQ229" i="1" s="1"/>
  <c r="AP182" i="1"/>
  <c r="AP183" i="1"/>
  <c r="AP184" i="1"/>
  <c r="AQ184" i="1"/>
  <c r="AP185" i="1"/>
  <c r="AP186" i="1"/>
  <c r="AP187" i="1"/>
  <c r="AP188" i="1"/>
  <c r="AQ188" i="1"/>
  <c r="AP189" i="1"/>
  <c r="AQ233" i="1" s="1"/>
  <c r="AP190" i="1"/>
  <c r="AP191" i="1"/>
  <c r="AP192" i="1"/>
  <c r="AQ192" i="1"/>
  <c r="AP193" i="1"/>
  <c r="AP194" i="1"/>
  <c r="AP195" i="1"/>
  <c r="AP196" i="1"/>
  <c r="AQ196" i="1"/>
  <c r="AP197" i="1"/>
  <c r="AQ237" i="1" s="1"/>
  <c r="AP198" i="1"/>
  <c r="AP199" i="1"/>
  <c r="AP200" i="1"/>
  <c r="AQ200" i="1"/>
  <c r="AP201" i="1"/>
  <c r="AP202" i="1"/>
  <c r="AP203" i="1"/>
  <c r="AP204" i="1"/>
  <c r="AQ204" i="1"/>
  <c r="AP205" i="1"/>
  <c r="AQ278" i="1" s="1"/>
  <c r="AP206" i="1"/>
  <c r="AP207" i="1"/>
  <c r="AQ241" i="1" s="1"/>
  <c r="AP208" i="1"/>
  <c r="AQ208" i="1"/>
  <c r="AP209" i="1"/>
  <c r="AP210" i="1"/>
  <c r="AP211" i="1"/>
  <c r="AP212" i="1"/>
  <c r="AQ212" i="1"/>
  <c r="AP213" i="1"/>
  <c r="AP214" i="1"/>
  <c r="AP215" i="1"/>
  <c r="AQ282" i="1" s="1"/>
  <c r="AP216" i="1"/>
  <c r="AQ216" i="1"/>
  <c r="AP217" i="1"/>
  <c r="AQ245" i="1" s="1"/>
  <c r="AP218" i="1"/>
  <c r="AP219" i="1"/>
  <c r="AP220" i="1"/>
  <c r="AQ220" i="1"/>
  <c r="AP221" i="1"/>
  <c r="AP222" i="1"/>
  <c r="AP223" i="1"/>
  <c r="AQ286" i="1" s="1"/>
  <c r="AP224" i="1"/>
  <c r="AQ224" i="1"/>
  <c r="AP225" i="1"/>
  <c r="AP226" i="1"/>
  <c r="AP227" i="1"/>
  <c r="AQ249" i="1" s="1"/>
  <c r="AP228" i="1"/>
  <c r="AQ228" i="1"/>
  <c r="AP229" i="1"/>
  <c r="AP230" i="1"/>
  <c r="AP231" i="1"/>
  <c r="AP232" i="1"/>
  <c r="AQ232" i="1"/>
  <c r="AP233" i="1"/>
  <c r="AP234" i="1"/>
  <c r="AP235" i="1"/>
  <c r="AP236" i="1"/>
  <c r="AQ236" i="1"/>
  <c r="AP237" i="1"/>
  <c r="AQ290" i="1" s="1"/>
  <c r="AP238" i="1"/>
  <c r="AP239" i="1"/>
  <c r="AP240" i="1"/>
  <c r="AQ240" i="1"/>
  <c r="AP241" i="1"/>
  <c r="AQ253" i="1" s="1"/>
  <c r="AP242" i="1"/>
  <c r="AP243" i="1"/>
  <c r="AP244" i="1"/>
  <c r="AQ244" i="1"/>
  <c r="AP245" i="1"/>
  <c r="AQ294" i="1" s="1"/>
  <c r="AP246" i="1"/>
  <c r="AP247" i="1"/>
  <c r="AP248" i="1"/>
  <c r="AQ248" i="1"/>
  <c r="AP249" i="1"/>
  <c r="AQ257" i="1" s="1"/>
  <c r="AP250" i="1"/>
  <c r="AP251" i="1"/>
  <c r="AP252" i="1"/>
  <c r="AQ252" i="1"/>
  <c r="AP253" i="1"/>
  <c r="AP254" i="1"/>
  <c r="AP255" i="1"/>
  <c r="AP256" i="1"/>
  <c r="AQ256" i="1"/>
  <c r="AP257" i="1"/>
  <c r="AQ298" i="1" s="1"/>
  <c r="AP258" i="1"/>
  <c r="AP259" i="1"/>
  <c r="AQ259" i="1"/>
  <c r="AP260" i="1"/>
  <c r="AQ260" i="1"/>
  <c r="AP261" i="1"/>
  <c r="AQ261" i="1"/>
  <c r="AP262" i="1"/>
  <c r="AP263" i="1"/>
  <c r="AQ263" i="1"/>
  <c r="AP264" i="1"/>
  <c r="AQ264" i="1"/>
  <c r="AP265" i="1"/>
  <c r="AQ265" i="1"/>
  <c r="AP266" i="1"/>
  <c r="AP267" i="1"/>
  <c r="AQ267" i="1"/>
  <c r="AP268" i="1"/>
  <c r="AQ268" i="1"/>
  <c r="AP269" i="1"/>
  <c r="AQ302" i="1" s="1"/>
  <c r="AQ269" i="1"/>
  <c r="AP270" i="1"/>
  <c r="AP271" i="1"/>
  <c r="AQ271" i="1"/>
  <c r="AP272" i="1"/>
  <c r="AQ272" i="1"/>
  <c r="AP273" i="1"/>
  <c r="AQ273" i="1"/>
  <c r="AP274" i="1"/>
  <c r="AP275" i="1"/>
  <c r="AQ275" i="1"/>
  <c r="AP276" i="1"/>
  <c r="AQ276" i="1"/>
  <c r="AP277" i="1"/>
  <c r="AQ277" i="1"/>
  <c r="AP278" i="1"/>
  <c r="AP279" i="1"/>
  <c r="AQ279" i="1"/>
  <c r="AP280" i="1"/>
  <c r="AQ280" i="1"/>
  <c r="AP281" i="1"/>
  <c r="AQ281" i="1"/>
  <c r="AP282" i="1"/>
  <c r="AP283" i="1"/>
  <c r="AQ306" i="1" s="1"/>
  <c r="AQ283" i="1"/>
  <c r="AP284" i="1"/>
  <c r="AQ284" i="1"/>
  <c r="AP285" i="1"/>
  <c r="AQ285" i="1"/>
  <c r="AP286" i="1"/>
  <c r="AP287" i="1"/>
  <c r="AQ287" i="1"/>
  <c r="AP288" i="1"/>
  <c r="AQ288" i="1"/>
  <c r="AP289" i="1"/>
  <c r="AQ289" i="1"/>
  <c r="AP290" i="1"/>
  <c r="AP291" i="1"/>
  <c r="AQ291" i="1"/>
  <c r="AP292" i="1"/>
  <c r="AQ292" i="1"/>
  <c r="AP293" i="1"/>
  <c r="AQ293" i="1"/>
  <c r="AP294" i="1"/>
  <c r="AP295" i="1"/>
  <c r="AQ310" i="1" s="1"/>
  <c r="AQ295" i="1"/>
  <c r="AP296" i="1"/>
  <c r="AQ296" i="1"/>
  <c r="AP297" i="1"/>
  <c r="AQ297" i="1"/>
  <c r="AP298" i="1"/>
  <c r="AP299" i="1"/>
  <c r="AQ299" i="1"/>
  <c r="AP300" i="1"/>
  <c r="AQ300" i="1"/>
  <c r="AP301" i="1"/>
  <c r="AQ301" i="1"/>
  <c r="AP302" i="1"/>
  <c r="AP303" i="1"/>
  <c r="AQ303" i="1"/>
  <c r="AP304" i="1"/>
  <c r="AQ304" i="1"/>
  <c r="AP305" i="1"/>
  <c r="AQ305" i="1"/>
  <c r="AP306" i="1"/>
  <c r="AP307" i="1"/>
  <c r="AQ307" i="1"/>
  <c r="AP308" i="1"/>
  <c r="AQ308" i="1"/>
  <c r="AP309" i="1"/>
  <c r="AQ309" i="1"/>
  <c r="AP310" i="1"/>
  <c r="AP311" i="1"/>
  <c r="AQ311" i="1"/>
  <c r="AP312" i="1"/>
  <c r="AQ312" i="1"/>
  <c r="AP313" i="1"/>
  <c r="AQ313" i="1"/>
  <c r="AP314" i="1"/>
  <c r="AQ314" i="1"/>
  <c r="AP315" i="1"/>
  <c r="AQ315" i="1"/>
  <c r="AP316" i="1"/>
  <c r="AQ316" i="1"/>
  <c r="AP317" i="1"/>
  <c r="AQ317" i="1"/>
  <c r="AP318" i="1"/>
  <c r="AQ318" i="1"/>
  <c r="AP319" i="1"/>
  <c r="AQ319" i="1"/>
  <c r="AP320" i="1"/>
  <c r="AQ320" i="1"/>
  <c r="AP321" i="1"/>
  <c r="AQ321" i="1"/>
  <c r="AP322" i="1"/>
  <c r="AQ322" i="1"/>
  <c r="AP323" i="1"/>
  <c r="AQ323" i="1"/>
  <c r="AP324" i="1"/>
  <c r="AQ324" i="1"/>
  <c r="AP325" i="1"/>
  <c r="AQ325" i="1"/>
  <c r="AP326" i="1"/>
  <c r="AQ326" i="1"/>
  <c r="AP327" i="1"/>
  <c r="AQ327" i="1"/>
  <c r="AP328" i="1"/>
  <c r="AQ328" i="1"/>
  <c r="AP329" i="1"/>
  <c r="AQ329" i="1"/>
  <c r="AP330" i="1"/>
  <c r="AQ330" i="1"/>
  <c r="AP331" i="1"/>
  <c r="AQ331" i="1"/>
  <c r="AP332" i="1"/>
  <c r="AQ332" i="1"/>
  <c r="AP333" i="1"/>
  <c r="AQ333" i="1"/>
  <c r="AP334" i="1"/>
  <c r="AQ334" i="1"/>
  <c r="AP335" i="1"/>
  <c r="AQ335" i="1"/>
  <c r="AP336" i="1"/>
  <c r="AQ336" i="1"/>
  <c r="AP337" i="1"/>
  <c r="AQ337" i="1"/>
  <c r="AP338" i="1"/>
  <c r="AQ338" i="1"/>
  <c r="AP339" i="1"/>
  <c r="AQ339" i="1"/>
  <c r="AP340" i="1"/>
  <c r="AQ340" i="1"/>
  <c r="AP341" i="1"/>
  <c r="AQ341" i="1"/>
  <c r="AP342" i="1"/>
  <c r="AQ342" i="1"/>
  <c r="AP343" i="1"/>
  <c r="AQ343" i="1"/>
  <c r="AP344" i="1"/>
  <c r="AQ344" i="1"/>
  <c r="AP345" i="1"/>
  <c r="AQ345" i="1"/>
  <c r="AP346" i="1"/>
  <c r="AQ346" i="1"/>
  <c r="AP347" i="1"/>
  <c r="AQ347" i="1"/>
  <c r="AP348" i="1"/>
  <c r="AQ348" i="1"/>
  <c r="AP349" i="1"/>
  <c r="AQ349" i="1"/>
  <c r="AP350" i="1"/>
  <c r="AQ350" i="1"/>
  <c r="AP351" i="1"/>
  <c r="AQ351" i="1"/>
  <c r="AP352" i="1"/>
  <c r="AQ352" i="1"/>
  <c r="AP353" i="1"/>
  <c r="AQ353" i="1"/>
  <c r="AP354" i="1"/>
  <c r="AQ354" i="1"/>
  <c r="AP355" i="1"/>
  <c r="AQ355" i="1"/>
  <c r="AP356" i="1"/>
  <c r="AQ356" i="1"/>
  <c r="AP357" i="1"/>
  <c r="AQ357" i="1"/>
  <c r="AP358" i="1"/>
  <c r="AQ358" i="1"/>
  <c r="AP359" i="1"/>
  <c r="AQ359" i="1"/>
  <c r="AP360" i="1"/>
  <c r="AQ360" i="1"/>
  <c r="AP361" i="1"/>
  <c r="AQ361" i="1"/>
  <c r="AP362" i="1"/>
  <c r="AQ362" i="1"/>
  <c r="AP363" i="1"/>
  <c r="AQ363" i="1"/>
  <c r="AP364" i="1"/>
  <c r="AQ364" i="1"/>
  <c r="AP365" i="1"/>
  <c r="AQ365" i="1"/>
  <c r="AP366" i="1"/>
  <c r="AQ366" i="1"/>
  <c r="AP367" i="1"/>
  <c r="AQ367" i="1"/>
  <c r="AP368" i="1"/>
  <c r="AQ368" i="1"/>
  <c r="AP369" i="1"/>
  <c r="AQ369" i="1"/>
  <c r="AP370" i="1"/>
  <c r="AQ370" i="1"/>
  <c r="AP371" i="1"/>
  <c r="AQ371" i="1"/>
  <c r="AP372" i="1"/>
  <c r="AQ372" i="1"/>
  <c r="AP373" i="1"/>
  <c r="AQ373" i="1"/>
  <c r="AP374" i="1"/>
  <c r="AQ374" i="1"/>
  <c r="AP375" i="1"/>
  <c r="AQ375" i="1"/>
  <c r="AP376" i="1"/>
  <c r="AQ376" i="1"/>
  <c r="AP377" i="1"/>
  <c r="AQ377" i="1"/>
  <c r="AP378" i="1"/>
  <c r="AQ378" i="1"/>
  <c r="AP379" i="1"/>
  <c r="AQ379" i="1"/>
  <c r="AP380" i="1"/>
  <c r="AQ380" i="1"/>
  <c r="AP381" i="1"/>
  <c r="AQ381" i="1"/>
  <c r="AP382" i="1"/>
  <c r="AQ382" i="1"/>
  <c r="AP383" i="1"/>
  <c r="AQ383" i="1"/>
  <c r="AP384" i="1"/>
  <c r="AQ384" i="1"/>
  <c r="AP385" i="1"/>
  <c r="AQ385" i="1"/>
  <c r="AP386" i="1"/>
  <c r="AQ386" i="1"/>
  <c r="AP387" i="1"/>
  <c r="AQ387" i="1"/>
  <c r="AP388" i="1"/>
  <c r="AQ388" i="1"/>
  <c r="AP389" i="1"/>
  <c r="AQ389" i="1"/>
  <c r="AP390" i="1"/>
  <c r="AQ390" i="1"/>
  <c r="AP391" i="1"/>
  <c r="AQ391" i="1"/>
  <c r="AP392" i="1"/>
  <c r="AQ392" i="1"/>
  <c r="AP393" i="1"/>
  <c r="AQ393" i="1"/>
  <c r="AP394" i="1"/>
  <c r="AQ394" i="1"/>
  <c r="AP395" i="1"/>
  <c r="AQ395" i="1"/>
  <c r="AP396" i="1"/>
  <c r="AQ396" i="1"/>
  <c r="AP397" i="1"/>
  <c r="AQ397" i="1"/>
  <c r="AP398" i="1"/>
  <c r="AQ398" i="1"/>
  <c r="AP399" i="1"/>
  <c r="AQ399" i="1"/>
  <c r="AP400" i="1"/>
  <c r="AQ400" i="1"/>
  <c r="AP401" i="1"/>
  <c r="AQ401" i="1"/>
  <c r="AP402" i="1"/>
  <c r="AQ402" i="1"/>
  <c r="AP403" i="1"/>
  <c r="AQ403" i="1"/>
  <c r="AP404" i="1"/>
  <c r="AQ404" i="1"/>
  <c r="AP405" i="1"/>
  <c r="AQ405" i="1"/>
  <c r="AP406" i="1"/>
  <c r="AQ406" i="1"/>
  <c r="AP407" i="1"/>
  <c r="AQ407" i="1"/>
  <c r="AP408" i="1"/>
  <c r="AQ408" i="1"/>
  <c r="AP409" i="1"/>
  <c r="AQ409" i="1"/>
  <c r="AP410" i="1"/>
  <c r="AQ410" i="1"/>
  <c r="AP411" i="1"/>
  <c r="AQ411" i="1"/>
  <c r="AP412" i="1"/>
  <c r="AQ412" i="1"/>
  <c r="AP413" i="1"/>
  <c r="AQ413" i="1"/>
  <c r="AP414" i="1"/>
  <c r="AQ414" i="1"/>
  <c r="AP415" i="1"/>
  <c r="AQ415" i="1"/>
  <c r="AP416" i="1"/>
  <c r="AQ416" i="1"/>
  <c r="AP417" i="1"/>
  <c r="AQ417" i="1"/>
  <c r="AP418" i="1"/>
  <c r="AQ418" i="1"/>
  <c r="AP419" i="1"/>
  <c r="AQ419" i="1"/>
  <c r="AP420" i="1"/>
  <c r="AQ420" i="1"/>
  <c r="AP421" i="1"/>
  <c r="AQ421" i="1"/>
  <c r="AP422" i="1"/>
  <c r="AQ422" i="1"/>
  <c r="AP423" i="1"/>
  <c r="AQ423" i="1"/>
  <c r="AP424" i="1"/>
  <c r="AQ424" i="1"/>
  <c r="AP425" i="1"/>
  <c r="AQ425" i="1"/>
  <c r="AP426" i="1"/>
  <c r="AQ426" i="1"/>
  <c r="AP427" i="1"/>
  <c r="AQ427" i="1"/>
  <c r="AP428" i="1"/>
  <c r="AQ428" i="1"/>
  <c r="AP429" i="1"/>
  <c r="AQ429" i="1"/>
  <c r="AP430" i="1"/>
  <c r="AQ430" i="1"/>
  <c r="AP431" i="1"/>
  <c r="AQ431" i="1"/>
  <c r="AP432" i="1"/>
  <c r="AQ432" i="1"/>
  <c r="AP433" i="1"/>
  <c r="AQ433" i="1"/>
  <c r="AP434" i="1"/>
  <c r="AQ434" i="1"/>
  <c r="AP435" i="1"/>
  <c r="AQ435" i="1"/>
  <c r="AP436" i="1"/>
  <c r="AQ436" i="1"/>
  <c r="AP437" i="1"/>
  <c r="AQ437" i="1"/>
  <c r="AP438" i="1"/>
  <c r="AQ438" i="1"/>
  <c r="AP439" i="1"/>
  <c r="AQ439" i="1"/>
  <c r="AP440" i="1"/>
  <c r="AQ440" i="1"/>
  <c r="AP441" i="1"/>
  <c r="AQ441" i="1"/>
  <c r="AP442" i="1"/>
  <c r="AQ442" i="1"/>
  <c r="AP443" i="1"/>
  <c r="AQ443" i="1"/>
  <c r="AP444" i="1"/>
  <c r="AQ444" i="1"/>
  <c r="AP445" i="1"/>
  <c r="AQ445" i="1"/>
  <c r="AP446" i="1"/>
  <c r="AQ446" i="1"/>
  <c r="AP447" i="1"/>
  <c r="AQ447" i="1"/>
  <c r="AP448" i="1"/>
  <c r="AQ448" i="1"/>
  <c r="AP449" i="1"/>
  <c r="AQ449" i="1"/>
  <c r="AP450" i="1"/>
  <c r="AQ450" i="1"/>
  <c r="AP451" i="1"/>
  <c r="AQ451" i="1"/>
  <c r="AP452" i="1"/>
  <c r="AQ452" i="1"/>
  <c r="AP453" i="1"/>
  <c r="AQ453" i="1"/>
  <c r="AP454" i="1"/>
  <c r="AQ454" i="1"/>
  <c r="AP455" i="1"/>
  <c r="AQ455" i="1"/>
  <c r="AP456" i="1"/>
  <c r="AQ456" i="1"/>
  <c r="AP457" i="1"/>
  <c r="AQ457" i="1"/>
  <c r="AP458" i="1"/>
  <c r="AQ458" i="1"/>
  <c r="AP459" i="1"/>
  <c r="AQ459" i="1"/>
  <c r="AP460" i="1"/>
  <c r="AQ460" i="1"/>
  <c r="AP461" i="1"/>
  <c r="AQ461" i="1"/>
  <c r="AP462" i="1"/>
  <c r="AQ462" i="1"/>
  <c r="AP463" i="1"/>
  <c r="AQ463" i="1"/>
  <c r="AP464" i="1"/>
  <c r="AQ464" i="1"/>
  <c r="AP465" i="1"/>
  <c r="AQ465" i="1"/>
  <c r="AP466" i="1"/>
  <c r="AQ466" i="1"/>
  <c r="AP467" i="1"/>
  <c r="AQ467" i="1"/>
  <c r="AP468" i="1"/>
  <c r="AQ468" i="1"/>
  <c r="AP469" i="1"/>
  <c r="AQ469" i="1"/>
  <c r="AP470" i="1"/>
  <c r="AQ470" i="1"/>
  <c r="AP471" i="1"/>
  <c r="AQ471" i="1"/>
  <c r="AP472" i="1"/>
  <c r="AQ472" i="1"/>
  <c r="AP473" i="1"/>
  <c r="AQ473" i="1"/>
  <c r="AP474" i="1"/>
  <c r="AQ474" i="1"/>
  <c r="AP475" i="1"/>
  <c r="AQ475" i="1"/>
  <c r="AP476" i="1"/>
  <c r="AQ476" i="1"/>
  <c r="AP477" i="1"/>
  <c r="AQ477" i="1"/>
  <c r="AP478" i="1"/>
  <c r="AQ478" i="1"/>
  <c r="AP479" i="1"/>
  <c r="AQ479" i="1"/>
  <c r="AP480" i="1"/>
  <c r="AQ480" i="1"/>
  <c r="AP481" i="1"/>
  <c r="AQ481" i="1"/>
  <c r="AP482" i="1"/>
  <c r="AQ482" i="1"/>
  <c r="AP483" i="1"/>
  <c r="AQ483" i="1"/>
  <c r="AP484" i="1"/>
  <c r="AQ484" i="1"/>
  <c r="AP485" i="1"/>
  <c r="AQ485" i="1"/>
  <c r="AP486" i="1"/>
  <c r="AQ486" i="1"/>
  <c r="AP487" i="1"/>
  <c r="AQ487" i="1"/>
  <c r="AP488" i="1"/>
  <c r="AQ488" i="1"/>
  <c r="AP489" i="1"/>
  <c r="AQ489" i="1"/>
  <c r="AP490" i="1"/>
  <c r="AQ490" i="1"/>
  <c r="AP491" i="1"/>
  <c r="AQ491" i="1"/>
  <c r="AP492" i="1"/>
  <c r="AQ492" i="1"/>
  <c r="AP493" i="1"/>
  <c r="AQ493" i="1"/>
  <c r="AP494" i="1"/>
  <c r="AQ494" i="1"/>
  <c r="AP495" i="1"/>
  <c r="AQ495" i="1"/>
  <c r="AP496" i="1"/>
  <c r="AQ496" i="1"/>
  <c r="AP497" i="1"/>
  <c r="AQ497" i="1"/>
  <c r="AP498" i="1"/>
  <c r="AQ498" i="1"/>
  <c r="AP499" i="1"/>
  <c r="AQ499" i="1"/>
  <c r="AP500" i="1"/>
  <c r="AQ500" i="1"/>
  <c r="AP501" i="1"/>
  <c r="AQ501" i="1"/>
  <c r="AP502" i="1"/>
  <c r="AQ502" i="1"/>
  <c r="AP503" i="1"/>
  <c r="AQ503" i="1"/>
  <c r="AP504" i="1"/>
  <c r="AQ504" i="1"/>
  <c r="AP505" i="1"/>
  <c r="AQ505" i="1"/>
  <c r="AP506" i="1"/>
  <c r="AQ506" i="1"/>
  <c r="AP507" i="1"/>
  <c r="AQ507" i="1"/>
  <c r="AP508" i="1"/>
  <c r="AQ508" i="1"/>
  <c r="AP509" i="1"/>
  <c r="AQ509" i="1"/>
  <c r="AP510" i="1"/>
  <c r="AQ510" i="1"/>
  <c r="AP511" i="1"/>
  <c r="AQ511" i="1"/>
  <c r="AP512" i="1"/>
  <c r="AQ512" i="1"/>
  <c r="AP513" i="1"/>
  <c r="AQ513" i="1"/>
  <c r="AP514" i="1"/>
  <c r="AQ514" i="1"/>
  <c r="AP515" i="1"/>
  <c r="AQ515" i="1"/>
  <c r="AP516" i="1"/>
  <c r="AQ516" i="1"/>
  <c r="AP517" i="1"/>
  <c r="AQ517" i="1"/>
  <c r="AP518" i="1"/>
  <c r="AQ518" i="1"/>
  <c r="AP519" i="1"/>
  <c r="AQ519" i="1"/>
  <c r="AP520" i="1"/>
  <c r="AQ520" i="1"/>
  <c r="AP521" i="1"/>
  <c r="AQ521" i="1"/>
  <c r="AP522" i="1"/>
  <c r="AQ522" i="1"/>
  <c r="AP523" i="1"/>
  <c r="AQ523" i="1"/>
  <c r="AP524" i="1"/>
  <c r="AQ524" i="1"/>
  <c r="AP525" i="1"/>
  <c r="AQ525" i="1"/>
  <c r="AP526" i="1"/>
  <c r="AQ526" i="1"/>
  <c r="AP527" i="1"/>
  <c r="AQ527" i="1"/>
  <c r="AP528" i="1"/>
  <c r="AQ528" i="1"/>
  <c r="AP529" i="1"/>
  <c r="AQ529" i="1"/>
  <c r="AP530" i="1"/>
  <c r="AQ530" i="1"/>
  <c r="AP531" i="1"/>
  <c r="AQ531" i="1"/>
  <c r="AP532" i="1"/>
  <c r="AQ532" i="1"/>
  <c r="AP533" i="1"/>
  <c r="AQ533" i="1"/>
  <c r="AP534" i="1"/>
  <c r="AQ534" i="1"/>
  <c r="AP535" i="1"/>
  <c r="AQ535" i="1"/>
  <c r="AP536" i="1"/>
  <c r="AQ536" i="1"/>
  <c r="AP537" i="1"/>
  <c r="AQ537" i="1"/>
  <c r="AP538" i="1"/>
  <c r="AQ538" i="1"/>
  <c r="AP539" i="1"/>
  <c r="AQ539" i="1"/>
  <c r="AP540" i="1"/>
  <c r="AQ540" i="1"/>
  <c r="AP541" i="1"/>
  <c r="AQ541" i="1"/>
  <c r="AP542" i="1"/>
  <c r="AQ542" i="1"/>
  <c r="AP543" i="1"/>
  <c r="AQ543" i="1"/>
  <c r="AP544" i="1"/>
  <c r="AQ544" i="1"/>
  <c r="AP545" i="1"/>
  <c r="AQ545" i="1"/>
  <c r="AP546" i="1"/>
  <c r="AQ546" i="1"/>
  <c r="AP547" i="1"/>
  <c r="AQ547" i="1"/>
  <c r="AP548" i="1"/>
  <c r="AQ548" i="1"/>
  <c r="AP549" i="1"/>
  <c r="AQ549" i="1"/>
  <c r="AP550" i="1"/>
  <c r="AQ550" i="1"/>
  <c r="AP551" i="1"/>
  <c r="AQ551" i="1"/>
  <c r="AP552" i="1"/>
  <c r="AQ552" i="1"/>
  <c r="AP553" i="1"/>
  <c r="AQ553" i="1"/>
  <c r="AP554" i="1"/>
  <c r="AQ554" i="1"/>
  <c r="AP555" i="1"/>
  <c r="AQ555" i="1"/>
  <c r="AP556" i="1"/>
  <c r="AQ556" i="1"/>
  <c r="AP557" i="1"/>
  <c r="AQ557" i="1"/>
  <c r="AP558" i="1"/>
  <c r="AQ558" i="1"/>
  <c r="AP559" i="1"/>
  <c r="AQ559" i="1"/>
  <c r="AP560" i="1"/>
  <c r="AQ560" i="1"/>
  <c r="AP561" i="1"/>
  <c r="AQ561" i="1"/>
  <c r="AP562" i="1"/>
  <c r="AQ562" i="1"/>
  <c r="AP563" i="1"/>
  <c r="AQ563" i="1"/>
  <c r="AP564" i="1"/>
  <c r="AQ564" i="1"/>
  <c r="AP565" i="1"/>
  <c r="AQ565" i="1"/>
  <c r="AP566" i="1"/>
  <c r="AQ566" i="1"/>
  <c r="AP567" i="1"/>
  <c r="AQ567" i="1"/>
  <c r="AP568" i="1"/>
  <c r="AQ568" i="1"/>
  <c r="AP569" i="1"/>
  <c r="AQ569" i="1"/>
  <c r="AP570" i="1"/>
  <c r="AQ570" i="1"/>
  <c r="AP571" i="1"/>
  <c r="AQ571" i="1"/>
  <c r="AP572" i="1"/>
  <c r="AQ572" i="1"/>
  <c r="AP573" i="1"/>
  <c r="AQ573" i="1"/>
  <c r="AP574" i="1"/>
  <c r="AQ574" i="1"/>
  <c r="AP575" i="1"/>
  <c r="AQ575" i="1"/>
  <c r="AP576" i="1"/>
  <c r="AQ576" i="1"/>
  <c r="AP577" i="1"/>
  <c r="AQ577" i="1"/>
  <c r="AP578" i="1"/>
  <c r="AQ578" i="1"/>
  <c r="AP579" i="1"/>
  <c r="AQ579" i="1"/>
  <c r="AP580" i="1"/>
  <c r="AQ580" i="1"/>
  <c r="AP581" i="1"/>
  <c r="AQ581" i="1"/>
  <c r="AP582" i="1"/>
  <c r="AQ582" i="1"/>
  <c r="AP583" i="1"/>
  <c r="AQ583" i="1"/>
  <c r="AP584" i="1"/>
  <c r="AQ584" i="1"/>
  <c r="AP585" i="1"/>
  <c r="AQ585" i="1"/>
  <c r="AP586" i="1"/>
  <c r="AQ586" i="1"/>
  <c r="AP587" i="1"/>
  <c r="AQ587" i="1"/>
  <c r="AP588" i="1"/>
  <c r="AQ588" i="1"/>
  <c r="AP589" i="1"/>
  <c r="AQ589" i="1"/>
  <c r="AP590" i="1"/>
  <c r="AQ590" i="1"/>
  <c r="AP591" i="1"/>
  <c r="AQ591" i="1"/>
  <c r="AP592" i="1"/>
  <c r="AQ592" i="1"/>
  <c r="AP593" i="1"/>
  <c r="AQ593" i="1"/>
  <c r="AP594" i="1"/>
  <c r="AQ594" i="1"/>
  <c r="AP595" i="1"/>
  <c r="AQ595" i="1"/>
  <c r="AP596" i="1"/>
  <c r="AQ596" i="1"/>
  <c r="AP597" i="1"/>
  <c r="AQ597" i="1"/>
  <c r="AP598" i="1"/>
  <c r="AQ598" i="1"/>
  <c r="AP599" i="1"/>
  <c r="AQ599" i="1"/>
  <c r="AP600" i="1"/>
  <c r="AQ600" i="1"/>
  <c r="AP601" i="1"/>
  <c r="AQ601" i="1"/>
  <c r="AP602" i="1"/>
  <c r="AQ602" i="1"/>
  <c r="AP603" i="1"/>
  <c r="AQ603" i="1"/>
  <c r="AP604" i="1"/>
  <c r="AQ604" i="1"/>
  <c r="AP605" i="1"/>
  <c r="AQ605" i="1"/>
  <c r="AP606" i="1"/>
  <c r="AQ606" i="1"/>
  <c r="AP607" i="1"/>
  <c r="AQ607" i="1"/>
  <c r="AP608" i="1"/>
  <c r="AQ608" i="1"/>
  <c r="AP609" i="1"/>
  <c r="AQ609" i="1"/>
  <c r="AP610" i="1"/>
  <c r="AQ610" i="1"/>
  <c r="AP611" i="1"/>
  <c r="AQ611" i="1"/>
  <c r="AP612" i="1"/>
  <c r="AQ612" i="1"/>
  <c r="AP613" i="1"/>
  <c r="AQ613" i="1"/>
  <c r="AP614" i="1"/>
  <c r="AQ614" i="1"/>
  <c r="AP615" i="1"/>
  <c r="AQ615" i="1"/>
  <c r="AP616" i="1"/>
  <c r="AQ616" i="1"/>
  <c r="AP617" i="1"/>
  <c r="AQ617" i="1"/>
  <c r="AP618" i="1"/>
  <c r="AQ618" i="1"/>
  <c r="AP619" i="1"/>
  <c r="AQ619" i="1"/>
  <c r="AP620" i="1"/>
  <c r="AQ620" i="1"/>
  <c r="AP621" i="1"/>
  <c r="AQ621" i="1"/>
  <c r="AP622" i="1"/>
  <c r="AQ622" i="1"/>
  <c r="AP623" i="1"/>
  <c r="AQ623" i="1"/>
  <c r="AP624" i="1"/>
  <c r="AQ624" i="1"/>
  <c r="AP625" i="1"/>
  <c r="AQ625" i="1"/>
  <c r="AP626" i="1"/>
  <c r="AQ626" i="1"/>
  <c r="AP627" i="1"/>
  <c r="AQ627" i="1"/>
  <c r="AP628" i="1"/>
  <c r="AQ628" i="1"/>
  <c r="AP629" i="1"/>
  <c r="AQ629" i="1"/>
  <c r="AP630" i="1"/>
  <c r="AQ630" i="1"/>
  <c r="AP631" i="1"/>
  <c r="AQ631" i="1"/>
  <c r="AP632" i="1"/>
  <c r="AQ632" i="1"/>
  <c r="AP633" i="1"/>
  <c r="AQ633" i="1"/>
  <c r="AP634" i="1"/>
  <c r="AQ634" i="1"/>
  <c r="AP635" i="1"/>
  <c r="AQ635" i="1"/>
  <c r="AP636" i="1"/>
  <c r="AQ636" i="1"/>
  <c r="AP637" i="1"/>
  <c r="AQ637" i="1"/>
  <c r="AP638" i="1"/>
  <c r="AQ638" i="1"/>
  <c r="AP639" i="1"/>
  <c r="AQ639" i="1"/>
  <c r="AP640" i="1"/>
  <c r="AQ640" i="1"/>
  <c r="AP641" i="1"/>
  <c r="AQ641" i="1"/>
  <c r="AP642" i="1"/>
  <c r="AQ642" i="1"/>
  <c r="AP643" i="1"/>
  <c r="AQ643" i="1"/>
  <c r="AP644" i="1"/>
  <c r="AQ644" i="1"/>
  <c r="AP645" i="1"/>
  <c r="AQ645" i="1"/>
  <c r="AP646" i="1"/>
  <c r="AQ646" i="1"/>
  <c r="AP647" i="1"/>
  <c r="AQ647" i="1"/>
  <c r="AP648" i="1"/>
  <c r="AQ648" i="1"/>
  <c r="AP649" i="1"/>
  <c r="AQ649" i="1"/>
  <c r="AP650" i="1"/>
  <c r="AQ650" i="1"/>
  <c r="AP651" i="1"/>
  <c r="AQ651" i="1"/>
  <c r="AP652" i="1"/>
  <c r="AQ652" i="1"/>
  <c r="AP653" i="1"/>
  <c r="AQ653" i="1"/>
  <c r="AP654" i="1"/>
  <c r="AQ654" i="1"/>
  <c r="AP655" i="1"/>
  <c r="AQ655" i="1"/>
  <c r="AP656" i="1"/>
  <c r="AQ656" i="1"/>
  <c r="AP657" i="1"/>
  <c r="AQ657" i="1"/>
  <c r="AP658" i="1"/>
  <c r="AQ658" i="1"/>
  <c r="AP659" i="1"/>
  <c r="AQ659" i="1"/>
  <c r="AP660" i="1"/>
  <c r="AQ660" i="1"/>
  <c r="AP661" i="1"/>
  <c r="AQ661" i="1"/>
  <c r="AP662" i="1"/>
  <c r="AQ662" i="1"/>
  <c r="AP663" i="1"/>
  <c r="AQ663" i="1"/>
  <c r="AP664" i="1"/>
  <c r="AQ664" i="1"/>
  <c r="AP665" i="1"/>
  <c r="AQ665" i="1"/>
  <c r="AP666" i="1"/>
  <c r="AQ666" i="1"/>
  <c r="AP667" i="1"/>
  <c r="AQ667" i="1"/>
  <c r="AP668" i="1"/>
  <c r="AQ668" i="1"/>
  <c r="AP669" i="1"/>
  <c r="AQ669" i="1"/>
  <c r="AP670" i="1"/>
  <c r="AQ670" i="1"/>
  <c r="AP671" i="1"/>
  <c r="AQ671" i="1"/>
  <c r="AP672" i="1"/>
  <c r="AQ672" i="1"/>
  <c r="AP673" i="1"/>
  <c r="AQ673" i="1"/>
  <c r="AP674" i="1"/>
  <c r="AQ674" i="1"/>
  <c r="AP675" i="1"/>
  <c r="AQ675" i="1"/>
  <c r="AP676" i="1"/>
  <c r="AQ676" i="1"/>
  <c r="AP677" i="1"/>
  <c r="AQ677" i="1"/>
  <c r="AP678" i="1"/>
  <c r="AQ678" i="1"/>
  <c r="AP679" i="1"/>
  <c r="AQ679" i="1"/>
  <c r="AP680" i="1"/>
  <c r="AQ680" i="1"/>
  <c r="AP681" i="1"/>
  <c r="AQ681" i="1"/>
  <c r="AP682" i="1"/>
  <c r="AQ682" i="1"/>
  <c r="AP683" i="1"/>
  <c r="AQ683" i="1"/>
  <c r="AP684" i="1"/>
  <c r="AQ684" i="1"/>
  <c r="AP685" i="1"/>
  <c r="AQ685" i="1"/>
  <c r="AP686" i="1"/>
  <c r="AQ686" i="1"/>
  <c r="AP687" i="1"/>
  <c r="AQ687" i="1"/>
  <c r="AP688" i="1"/>
  <c r="AQ688" i="1"/>
  <c r="AP689" i="1"/>
  <c r="AQ689" i="1"/>
  <c r="AP690" i="1"/>
  <c r="AQ690" i="1"/>
  <c r="AP691" i="1"/>
  <c r="AQ691" i="1"/>
  <c r="AP692" i="1"/>
  <c r="AQ692" i="1"/>
  <c r="AP693" i="1"/>
  <c r="AQ693" i="1"/>
  <c r="AP694" i="1"/>
  <c r="AQ694" i="1"/>
  <c r="AP695" i="1"/>
  <c r="AQ695" i="1"/>
  <c r="AP696" i="1"/>
  <c r="AQ696" i="1"/>
  <c r="AP697" i="1"/>
  <c r="AQ697" i="1"/>
  <c r="AP698" i="1"/>
  <c r="AQ698" i="1"/>
  <c r="AP699" i="1"/>
  <c r="AQ699" i="1"/>
  <c r="AP700" i="1"/>
  <c r="AQ700" i="1"/>
  <c r="AP701" i="1"/>
  <c r="AQ701" i="1"/>
  <c r="AP702" i="1"/>
  <c r="AQ702" i="1"/>
  <c r="AP703" i="1"/>
  <c r="AQ703" i="1"/>
  <c r="AP704" i="1"/>
  <c r="AQ704" i="1"/>
  <c r="AP705" i="1"/>
  <c r="AQ705" i="1"/>
  <c r="AP706" i="1"/>
  <c r="AQ706" i="1"/>
  <c r="AP707" i="1"/>
  <c r="AQ707" i="1"/>
  <c r="AP708" i="1"/>
  <c r="AQ708" i="1"/>
  <c r="AP709" i="1"/>
  <c r="AQ709" i="1"/>
  <c r="AP710" i="1"/>
  <c r="AQ710" i="1"/>
  <c r="AP711" i="1"/>
  <c r="AQ711" i="1"/>
  <c r="AP712" i="1"/>
  <c r="AQ712" i="1"/>
  <c r="AP713" i="1"/>
  <c r="AQ713" i="1"/>
  <c r="AP714" i="1"/>
  <c r="AQ714" i="1"/>
  <c r="AP715" i="1"/>
  <c r="AQ715" i="1"/>
  <c r="AP716" i="1"/>
  <c r="AQ716" i="1"/>
  <c r="AP717" i="1"/>
  <c r="AQ717" i="1"/>
  <c r="AP718" i="1"/>
  <c r="AQ718" i="1"/>
  <c r="AP719" i="1"/>
  <c r="AQ719" i="1"/>
  <c r="AP720" i="1"/>
  <c r="AQ720" i="1"/>
  <c r="AP721" i="1"/>
  <c r="AQ721" i="1"/>
  <c r="AP722" i="1"/>
  <c r="AQ722" i="1"/>
  <c r="AP723" i="1"/>
  <c r="AQ723" i="1"/>
  <c r="AP724" i="1"/>
  <c r="AQ724" i="1"/>
  <c r="AP725" i="1"/>
  <c r="AQ725" i="1"/>
  <c r="AP726" i="1"/>
  <c r="AQ726" i="1"/>
  <c r="AP727" i="1"/>
  <c r="AQ727" i="1"/>
  <c r="AP728" i="1"/>
  <c r="AQ728" i="1"/>
  <c r="AP729" i="1"/>
  <c r="AQ729" i="1"/>
  <c r="AP730" i="1"/>
  <c r="AQ730" i="1"/>
  <c r="AP731" i="1"/>
  <c r="AQ731" i="1"/>
  <c r="AP732" i="1"/>
  <c r="AQ732" i="1"/>
  <c r="AP733" i="1"/>
  <c r="AQ733" i="1"/>
  <c r="AP734" i="1"/>
  <c r="AQ734" i="1"/>
  <c r="AP735" i="1"/>
  <c r="AQ735" i="1"/>
  <c r="AP736" i="1"/>
  <c r="AQ736" i="1"/>
  <c r="AP737" i="1"/>
  <c r="AQ737" i="1"/>
  <c r="AP738" i="1"/>
  <c r="AQ738" i="1"/>
  <c r="AP739" i="1"/>
  <c r="AQ739" i="1"/>
  <c r="AP740" i="1"/>
  <c r="AQ740" i="1"/>
  <c r="AP741" i="1"/>
  <c r="AQ741" i="1"/>
  <c r="AP742" i="1"/>
  <c r="AQ742" i="1"/>
  <c r="AP743" i="1"/>
  <c r="AQ743" i="1"/>
  <c r="AP744" i="1"/>
  <c r="AQ744" i="1"/>
  <c r="AP745" i="1"/>
  <c r="AQ745" i="1"/>
  <c r="AP746" i="1"/>
  <c r="AQ746" i="1"/>
  <c r="AP747" i="1"/>
  <c r="AQ747" i="1"/>
  <c r="AP748" i="1"/>
  <c r="AQ748" i="1"/>
  <c r="AP749" i="1"/>
  <c r="AQ749" i="1"/>
  <c r="AP750" i="1"/>
  <c r="AQ750" i="1"/>
  <c r="AP751" i="1"/>
  <c r="AQ751" i="1"/>
  <c r="AP752" i="1"/>
  <c r="AQ752" i="1"/>
  <c r="AP753" i="1"/>
  <c r="AQ753" i="1"/>
  <c r="AP754" i="1"/>
  <c r="AQ754" i="1"/>
  <c r="AP755" i="1"/>
  <c r="AQ755" i="1"/>
  <c r="AP756" i="1"/>
  <c r="AQ756" i="1"/>
  <c r="AP757" i="1"/>
  <c r="AQ757" i="1"/>
  <c r="AP758" i="1"/>
  <c r="AQ758" i="1"/>
  <c r="AP759" i="1"/>
  <c r="AQ759" i="1"/>
  <c r="AP760" i="1"/>
  <c r="AQ760" i="1"/>
  <c r="AP761" i="1"/>
  <c r="AQ761" i="1"/>
  <c r="AP762" i="1"/>
  <c r="AQ762" i="1"/>
  <c r="AP763" i="1"/>
  <c r="AQ763" i="1"/>
  <c r="AP764" i="1"/>
  <c r="AQ764" i="1"/>
  <c r="AP765" i="1"/>
  <c r="AQ765" i="1"/>
  <c r="AP766" i="1"/>
  <c r="AQ766" i="1"/>
  <c r="AP767" i="1"/>
  <c r="AQ767" i="1"/>
  <c r="AP768" i="1"/>
  <c r="AQ768" i="1"/>
  <c r="AP769" i="1"/>
  <c r="AQ769" i="1"/>
  <c r="AP770" i="1"/>
  <c r="AQ770" i="1"/>
  <c r="AP771" i="1"/>
  <c r="AQ771" i="1"/>
  <c r="AP772" i="1"/>
  <c r="AQ772" i="1"/>
  <c r="AP773" i="1"/>
  <c r="AQ773" i="1"/>
  <c r="AP774" i="1"/>
  <c r="AQ774" i="1"/>
  <c r="AP775" i="1"/>
  <c r="AQ775" i="1"/>
  <c r="AP776" i="1"/>
  <c r="AQ776" i="1"/>
  <c r="AP777" i="1"/>
  <c r="AQ777" i="1"/>
  <c r="AP778" i="1"/>
  <c r="AQ778" i="1"/>
  <c r="AP779" i="1"/>
  <c r="AQ779" i="1"/>
  <c r="AP780" i="1"/>
  <c r="AQ780" i="1"/>
  <c r="AP781" i="1"/>
  <c r="AQ781" i="1"/>
  <c r="AP782" i="1"/>
  <c r="AQ782" i="1"/>
  <c r="AP783" i="1"/>
  <c r="AQ783" i="1"/>
  <c r="AP784" i="1"/>
  <c r="AQ784" i="1"/>
  <c r="AP785" i="1"/>
  <c r="AQ785" i="1"/>
  <c r="AP786" i="1"/>
  <c r="AQ786" i="1"/>
  <c r="AP787" i="1"/>
  <c r="AQ787" i="1"/>
  <c r="AP788" i="1"/>
  <c r="AQ788" i="1"/>
  <c r="AP789" i="1"/>
  <c r="AQ789" i="1"/>
  <c r="AP790" i="1"/>
  <c r="AQ790" i="1"/>
  <c r="AP791" i="1"/>
  <c r="AQ791" i="1"/>
  <c r="AP792" i="1"/>
  <c r="AQ792" i="1"/>
  <c r="AP793" i="1"/>
  <c r="AQ793" i="1"/>
  <c r="AP794" i="1"/>
  <c r="AQ794" i="1"/>
  <c r="AP795" i="1"/>
  <c r="AQ795" i="1"/>
  <c r="AP796" i="1"/>
  <c r="AQ796" i="1"/>
  <c r="AP797" i="1"/>
  <c r="AQ797" i="1"/>
  <c r="AP798" i="1"/>
  <c r="AQ798" i="1"/>
  <c r="AP799" i="1"/>
  <c r="AQ799" i="1"/>
  <c r="AP800" i="1"/>
  <c r="AQ800" i="1"/>
  <c r="AP801" i="1"/>
  <c r="AQ801" i="1"/>
  <c r="AP802" i="1"/>
  <c r="AQ802" i="1"/>
  <c r="AP803" i="1"/>
  <c r="AQ803" i="1"/>
  <c r="AP804" i="1"/>
  <c r="AQ804" i="1"/>
  <c r="AP805" i="1"/>
  <c r="AQ805" i="1"/>
  <c r="AP806" i="1"/>
  <c r="AQ806" i="1"/>
  <c r="AP807" i="1"/>
  <c r="AQ807" i="1"/>
  <c r="AP808" i="1"/>
  <c r="AQ808" i="1"/>
  <c r="AP809" i="1"/>
  <c r="AQ809" i="1"/>
  <c r="AP810" i="1"/>
  <c r="AQ810" i="1"/>
  <c r="AP811" i="1"/>
  <c r="AQ811" i="1"/>
  <c r="AP812" i="1"/>
  <c r="AQ812" i="1"/>
  <c r="AP813" i="1"/>
  <c r="AQ813" i="1"/>
  <c r="AP814" i="1"/>
  <c r="AQ814" i="1"/>
  <c r="AP815" i="1"/>
  <c r="AQ815" i="1"/>
  <c r="AP816" i="1"/>
  <c r="AQ816" i="1"/>
  <c r="AP817" i="1"/>
  <c r="AQ817" i="1"/>
  <c r="AP818" i="1"/>
  <c r="AQ818" i="1"/>
  <c r="AP819" i="1"/>
  <c r="AQ819" i="1"/>
  <c r="AP820" i="1"/>
  <c r="AQ820" i="1"/>
  <c r="AP821" i="1"/>
  <c r="AQ821" i="1"/>
  <c r="AP822" i="1"/>
  <c r="AQ822" i="1"/>
  <c r="AP823" i="1"/>
  <c r="AQ823" i="1"/>
  <c r="AP824" i="1"/>
  <c r="AQ824" i="1"/>
  <c r="AP825" i="1"/>
  <c r="AQ825" i="1"/>
  <c r="AP826" i="1"/>
  <c r="AQ826" i="1"/>
  <c r="AP827" i="1"/>
  <c r="AQ827" i="1"/>
  <c r="AP828" i="1"/>
  <c r="AQ828" i="1"/>
  <c r="AP829" i="1"/>
  <c r="AQ829" i="1"/>
  <c r="AP830" i="1"/>
  <c r="AQ830" i="1"/>
  <c r="AP831" i="1"/>
  <c r="AQ831" i="1"/>
  <c r="AP832" i="1"/>
  <c r="AQ832" i="1"/>
  <c r="AP833" i="1"/>
  <c r="AQ833" i="1"/>
  <c r="AP834" i="1"/>
  <c r="AQ834" i="1"/>
  <c r="AP835" i="1"/>
  <c r="AQ835" i="1"/>
  <c r="AP836" i="1"/>
  <c r="AQ836" i="1"/>
  <c r="AP837" i="1"/>
  <c r="AQ837" i="1"/>
  <c r="AP838" i="1"/>
  <c r="AQ838" i="1"/>
  <c r="AP839" i="1"/>
  <c r="AQ839" i="1"/>
  <c r="AP840" i="1"/>
  <c r="AQ840" i="1"/>
  <c r="AP841" i="1"/>
  <c r="AQ841" i="1"/>
  <c r="AP842" i="1"/>
  <c r="AQ842" i="1"/>
  <c r="AP843" i="1"/>
  <c r="AQ843" i="1"/>
  <c r="AP844" i="1"/>
  <c r="AQ844" i="1"/>
  <c r="AP845" i="1"/>
  <c r="AQ845" i="1"/>
  <c r="AP846" i="1"/>
  <c r="AQ846" i="1"/>
  <c r="AP847" i="1"/>
  <c r="AQ847" i="1"/>
  <c r="AP848" i="1"/>
  <c r="AQ848" i="1"/>
  <c r="AP849" i="1"/>
  <c r="AQ849" i="1"/>
  <c r="AP850" i="1"/>
  <c r="AQ850" i="1"/>
  <c r="AP851" i="1"/>
  <c r="AQ851" i="1"/>
  <c r="AP852" i="1"/>
  <c r="AQ852" i="1"/>
  <c r="AP853" i="1"/>
  <c r="AQ853" i="1"/>
  <c r="AP854" i="1"/>
  <c r="AQ854" i="1"/>
  <c r="AP855" i="1"/>
  <c r="AQ855" i="1"/>
  <c r="AP856" i="1"/>
  <c r="AQ856" i="1"/>
  <c r="AP857" i="1"/>
  <c r="AQ857" i="1"/>
  <c r="AP858" i="1"/>
  <c r="AQ858" i="1"/>
  <c r="AP859" i="1"/>
  <c r="AQ859" i="1"/>
  <c r="AP860" i="1"/>
  <c r="AQ860" i="1"/>
  <c r="AP861" i="1"/>
  <c r="AQ861" i="1"/>
  <c r="AP862" i="1"/>
  <c r="AQ862" i="1"/>
  <c r="AP863" i="1"/>
  <c r="AQ863" i="1"/>
  <c r="AP864" i="1"/>
  <c r="AQ864" i="1"/>
  <c r="AP865" i="1"/>
  <c r="AQ865" i="1"/>
  <c r="AP866" i="1"/>
  <c r="AQ866" i="1"/>
  <c r="AP867" i="1"/>
  <c r="AQ867" i="1"/>
  <c r="AP868" i="1"/>
  <c r="AQ868" i="1"/>
  <c r="AP869" i="1"/>
  <c r="AQ869" i="1"/>
  <c r="AP870" i="1"/>
  <c r="AQ870" i="1"/>
  <c r="AP871" i="1"/>
  <c r="AQ871" i="1"/>
  <c r="AP872" i="1"/>
  <c r="AQ872" i="1"/>
  <c r="AP873" i="1"/>
  <c r="AQ873" i="1"/>
  <c r="AP874" i="1"/>
  <c r="AQ874" i="1"/>
  <c r="AP875" i="1"/>
  <c r="AQ875" i="1"/>
  <c r="AP876" i="1"/>
  <c r="AQ876" i="1"/>
  <c r="AP877" i="1"/>
  <c r="AQ877" i="1"/>
  <c r="AP878" i="1"/>
  <c r="AQ878" i="1"/>
  <c r="AP879" i="1"/>
  <c r="AQ879" i="1"/>
  <c r="AP880" i="1"/>
  <c r="AQ880" i="1"/>
  <c r="AP881" i="1"/>
  <c r="AQ881" i="1"/>
  <c r="AP882" i="1"/>
  <c r="AQ882" i="1"/>
  <c r="AP883" i="1"/>
  <c r="AQ883" i="1"/>
  <c r="AP884" i="1"/>
  <c r="AQ884" i="1"/>
  <c r="AP885" i="1"/>
  <c r="AQ885" i="1"/>
  <c r="AP886" i="1"/>
  <c r="AQ886" i="1"/>
  <c r="AP887" i="1"/>
  <c r="AQ887" i="1"/>
  <c r="AP888" i="1"/>
  <c r="AQ888" i="1"/>
  <c r="AP889" i="1"/>
  <c r="AQ889" i="1"/>
  <c r="AP890" i="1"/>
  <c r="AQ890" i="1"/>
  <c r="AP891" i="1"/>
  <c r="AQ891" i="1"/>
  <c r="AP892" i="1"/>
  <c r="AQ892" i="1"/>
  <c r="AP893" i="1"/>
  <c r="AQ893" i="1"/>
  <c r="AP894" i="1"/>
  <c r="AQ894" i="1"/>
  <c r="AP895" i="1"/>
  <c r="AQ895" i="1"/>
  <c r="AP896" i="1"/>
  <c r="AQ896" i="1"/>
  <c r="AP897" i="1"/>
  <c r="AQ897" i="1"/>
  <c r="AP898" i="1"/>
  <c r="AQ898" i="1"/>
  <c r="AP899" i="1"/>
  <c r="AQ899" i="1"/>
  <c r="AP900" i="1"/>
  <c r="AQ900" i="1"/>
  <c r="AP901" i="1"/>
  <c r="AQ901" i="1"/>
  <c r="AP902" i="1"/>
  <c r="AQ902" i="1"/>
  <c r="AP903" i="1"/>
  <c r="AQ903" i="1"/>
  <c r="AP904" i="1"/>
  <c r="AQ904" i="1"/>
  <c r="AP905" i="1"/>
  <c r="AQ905" i="1"/>
  <c r="AP906" i="1"/>
  <c r="AQ906" i="1"/>
  <c r="AP907" i="1"/>
  <c r="AQ907" i="1"/>
  <c r="AP908" i="1"/>
  <c r="AQ908" i="1"/>
  <c r="AP909" i="1"/>
  <c r="AQ909" i="1"/>
  <c r="AP910" i="1"/>
  <c r="AQ910" i="1"/>
  <c r="AP911" i="1"/>
  <c r="AQ911" i="1"/>
  <c r="AP912" i="1"/>
  <c r="AQ912" i="1"/>
  <c r="AP913" i="1"/>
  <c r="AQ913" i="1"/>
  <c r="AP914" i="1"/>
  <c r="AQ914" i="1"/>
  <c r="AP915" i="1"/>
  <c r="AQ915" i="1"/>
  <c r="AP916" i="1"/>
  <c r="AQ916" i="1"/>
  <c r="AP917" i="1"/>
  <c r="AQ917" i="1"/>
  <c r="AP918" i="1"/>
  <c r="AQ918" i="1"/>
  <c r="AP919" i="1"/>
  <c r="AQ919" i="1"/>
  <c r="AP920" i="1"/>
  <c r="AQ920" i="1"/>
  <c r="AP921" i="1"/>
  <c r="AQ921" i="1"/>
  <c r="AP922" i="1"/>
  <c r="AQ922" i="1"/>
  <c r="AP923" i="1"/>
  <c r="AQ923" i="1"/>
  <c r="AP924" i="1"/>
  <c r="AQ924" i="1"/>
  <c r="AP925" i="1"/>
  <c r="AQ925" i="1"/>
  <c r="AP926" i="1"/>
  <c r="AQ926" i="1"/>
  <c r="AP927" i="1"/>
  <c r="AQ927" i="1"/>
  <c r="AP928" i="1"/>
  <c r="AQ928" i="1"/>
  <c r="AP929" i="1"/>
  <c r="AQ929" i="1"/>
  <c r="AP930" i="1"/>
  <c r="AQ930" i="1"/>
  <c r="AP931" i="1"/>
  <c r="AQ931" i="1"/>
  <c r="AP932" i="1"/>
  <c r="AQ932" i="1"/>
  <c r="AP933" i="1"/>
  <c r="AQ933" i="1"/>
  <c r="AP934" i="1"/>
  <c r="AQ934" i="1"/>
  <c r="AP935" i="1"/>
  <c r="AQ935" i="1"/>
  <c r="AP936" i="1"/>
  <c r="AQ936" i="1"/>
  <c r="AP937" i="1"/>
  <c r="AQ937" i="1"/>
  <c r="AP938" i="1"/>
  <c r="AQ938" i="1"/>
  <c r="AP939" i="1"/>
  <c r="AQ939" i="1"/>
  <c r="AP940" i="1"/>
  <c r="AQ940" i="1"/>
  <c r="AP941" i="1"/>
  <c r="AQ941" i="1"/>
  <c r="AP942" i="1"/>
  <c r="AQ942" i="1"/>
  <c r="AP943" i="1"/>
  <c r="AQ943" i="1"/>
  <c r="AP944" i="1"/>
  <c r="AQ944" i="1"/>
  <c r="AP945" i="1"/>
  <c r="AQ945" i="1"/>
  <c r="AP946" i="1"/>
  <c r="AQ946" i="1"/>
  <c r="AP947" i="1"/>
  <c r="AQ947" i="1"/>
  <c r="AP948" i="1"/>
  <c r="AQ948" i="1"/>
  <c r="AP949" i="1"/>
  <c r="AQ949" i="1"/>
  <c r="AP950" i="1"/>
  <c r="AQ950" i="1"/>
  <c r="AP951" i="1"/>
  <c r="AQ951" i="1"/>
  <c r="AP952" i="1"/>
  <c r="AQ952" i="1"/>
  <c r="AP953" i="1"/>
  <c r="AQ953" i="1"/>
  <c r="AP954" i="1"/>
  <c r="AQ954" i="1"/>
  <c r="AP955" i="1"/>
  <c r="AQ955" i="1"/>
  <c r="AP956" i="1"/>
  <c r="AQ956" i="1"/>
  <c r="AP957" i="1"/>
  <c r="AQ957" i="1"/>
  <c r="AP958" i="1"/>
  <c r="AQ958" i="1"/>
  <c r="AP959" i="1"/>
  <c r="AQ959" i="1"/>
  <c r="AP960" i="1"/>
  <c r="AQ960" i="1"/>
  <c r="AP961" i="1"/>
  <c r="AQ961" i="1"/>
  <c r="AP962" i="1"/>
  <c r="AQ962" i="1"/>
  <c r="AP963" i="1"/>
  <c r="AQ963" i="1"/>
  <c r="AP964" i="1"/>
  <c r="AQ964" i="1"/>
  <c r="AP965" i="1"/>
  <c r="AQ965" i="1"/>
  <c r="AP966" i="1"/>
  <c r="AQ966" i="1"/>
  <c r="AP967" i="1"/>
  <c r="AQ967" i="1"/>
  <c r="AP968" i="1"/>
  <c r="AQ968" i="1"/>
  <c r="AP969" i="1"/>
  <c r="AQ969" i="1"/>
  <c r="AP970" i="1"/>
  <c r="AQ970" i="1"/>
  <c r="AP971" i="1"/>
  <c r="AQ971" i="1"/>
  <c r="AP972" i="1"/>
  <c r="AQ972" i="1"/>
  <c r="AP973" i="1"/>
  <c r="AQ973" i="1"/>
  <c r="AP974" i="1"/>
  <c r="AQ974" i="1"/>
  <c r="AP975" i="1"/>
  <c r="AQ975" i="1"/>
  <c r="AP976" i="1"/>
  <c r="AQ976" i="1"/>
  <c r="AP977" i="1"/>
  <c r="AQ977" i="1"/>
  <c r="AP978" i="1"/>
  <c r="AQ978" i="1"/>
  <c r="AP979" i="1"/>
  <c r="AQ979" i="1"/>
  <c r="AP980" i="1"/>
  <c r="AQ980" i="1"/>
  <c r="AP981" i="1"/>
  <c r="AQ981" i="1"/>
  <c r="AP982" i="1"/>
  <c r="AQ982" i="1"/>
  <c r="AP983" i="1"/>
  <c r="AQ983" i="1"/>
  <c r="AP984" i="1"/>
  <c r="AQ984" i="1"/>
  <c r="AP985" i="1"/>
  <c r="AQ985" i="1"/>
  <c r="AP986" i="1"/>
  <c r="AQ986" i="1"/>
  <c r="AP987" i="1"/>
  <c r="AQ987" i="1"/>
  <c r="AP988" i="1"/>
  <c r="AQ988" i="1"/>
  <c r="AP989" i="1"/>
  <c r="AQ989" i="1"/>
  <c r="AP990" i="1"/>
  <c r="AQ990" i="1"/>
  <c r="AP991" i="1"/>
  <c r="AQ991" i="1"/>
  <c r="AP992" i="1"/>
  <c r="AQ992" i="1"/>
  <c r="AP993" i="1"/>
  <c r="AQ993" i="1"/>
  <c r="AP994" i="1"/>
  <c r="AQ994" i="1"/>
  <c r="AP995" i="1"/>
  <c r="AQ995" i="1"/>
  <c r="AP996" i="1"/>
  <c r="AQ996" i="1"/>
  <c r="AP997" i="1"/>
  <c r="AQ997" i="1"/>
  <c r="AP998" i="1"/>
  <c r="AQ998" i="1"/>
  <c r="AP999" i="1"/>
  <c r="AQ999" i="1"/>
  <c r="AP1000" i="1"/>
  <c r="AQ1000" i="1"/>
  <c r="AP1001" i="1"/>
  <c r="AQ1001" i="1"/>
  <c r="AP1002" i="1"/>
  <c r="AQ1002" i="1"/>
  <c r="AP1003" i="1"/>
  <c r="AQ1003" i="1"/>
  <c r="AP1004" i="1"/>
  <c r="AQ1004" i="1"/>
  <c r="AP1005" i="1"/>
  <c r="AQ1005" i="1"/>
  <c r="AP1006" i="1"/>
  <c r="AQ1006" i="1"/>
  <c r="AP1007" i="1"/>
  <c r="AQ1007" i="1"/>
  <c r="AP1008" i="1"/>
  <c r="AQ1008" i="1"/>
  <c r="AP1009" i="1"/>
  <c r="AQ1009" i="1"/>
  <c r="AP1010" i="1"/>
  <c r="AQ1010" i="1"/>
  <c r="AP1011" i="1"/>
  <c r="AQ1011" i="1"/>
  <c r="AP1012" i="1"/>
  <c r="AQ1012" i="1"/>
  <c r="AP1013" i="1"/>
  <c r="AQ1013" i="1"/>
  <c r="AP1014" i="1"/>
  <c r="AQ1014" i="1"/>
  <c r="AP1015" i="1"/>
  <c r="AQ1015" i="1"/>
  <c r="AP1016" i="1"/>
  <c r="AQ1016" i="1"/>
  <c r="AP1017" i="1"/>
  <c r="AQ1017" i="1"/>
  <c r="AP1018" i="1"/>
  <c r="AQ1018" i="1"/>
  <c r="AP1019" i="1"/>
  <c r="AQ1019" i="1"/>
  <c r="AP1020" i="1"/>
  <c r="AQ1020" i="1"/>
  <c r="AP1021" i="1"/>
  <c r="AQ1021" i="1"/>
  <c r="AP1022" i="1"/>
  <c r="AQ1022" i="1"/>
  <c r="AP1023" i="1"/>
  <c r="AQ1023" i="1"/>
  <c r="AP1024" i="1"/>
  <c r="AQ1024" i="1"/>
  <c r="AP1025" i="1"/>
  <c r="AQ1025" i="1"/>
  <c r="AP1026" i="1"/>
  <c r="AQ1026" i="1"/>
  <c r="AP1027" i="1"/>
  <c r="AQ1027" i="1"/>
  <c r="AP1028" i="1"/>
  <c r="AQ1028" i="1"/>
  <c r="AP1029" i="1"/>
  <c r="AQ1029" i="1"/>
  <c r="AP1030" i="1"/>
  <c r="AQ1030" i="1"/>
  <c r="AP1031" i="1"/>
  <c r="AQ1031" i="1"/>
  <c r="AP1032" i="1"/>
  <c r="AQ1032" i="1"/>
  <c r="AP1033" i="1"/>
  <c r="AQ1033" i="1"/>
  <c r="AP1034" i="1"/>
  <c r="AQ1034" i="1"/>
  <c r="AP1035" i="1"/>
  <c r="AQ1035" i="1"/>
  <c r="AP1036" i="1"/>
  <c r="AQ1036" i="1"/>
  <c r="AP1037" i="1"/>
  <c r="AQ1037" i="1"/>
  <c r="AP1038" i="1"/>
  <c r="AQ1038" i="1"/>
  <c r="AP1039" i="1"/>
  <c r="AQ1039" i="1"/>
  <c r="AP1040" i="1"/>
  <c r="AQ1040" i="1"/>
  <c r="AP1041" i="1"/>
  <c r="AQ1041" i="1"/>
  <c r="AP1042" i="1"/>
  <c r="AQ1042" i="1"/>
  <c r="AP1043" i="1"/>
  <c r="AQ1043" i="1"/>
  <c r="AP1044" i="1"/>
  <c r="AQ1044" i="1"/>
  <c r="AP1045" i="1"/>
  <c r="AQ1045" i="1"/>
  <c r="AP1046" i="1"/>
  <c r="AQ1046" i="1"/>
  <c r="AP1047" i="1"/>
  <c r="AQ1047" i="1"/>
  <c r="AP1048" i="1"/>
  <c r="AQ1048" i="1"/>
  <c r="AP1049" i="1"/>
  <c r="AQ1049" i="1"/>
  <c r="AP1050" i="1"/>
  <c r="AQ1050" i="1"/>
  <c r="AP1051" i="1"/>
  <c r="AQ1051" i="1"/>
  <c r="AP1052" i="1"/>
  <c r="AQ1052" i="1"/>
  <c r="AP1053" i="1"/>
  <c r="AQ1053" i="1"/>
  <c r="AP1054" i="1"/>
  <c r="AQ1054" i="1"/>
  <c r="AP1055" i="1"/>
  <c r="AQ1055" i="1"/>
  <c r="AP1056" i="1"/>
  <c r="AQ1056" i="1"/>
  <c r="AP1057" i="1"/>
  <c r="AQ1057" i="1"/>
  <c r="AP1058" i="1"/>
  <c r="AQ1058" i="1"/>
  <c r="AP1059" i="1"/>
  <c r="AQ1059" i="1"/>
  <c r="AP1060" i="1"/>
  <c r="AQ1060" i="1"/>
  <c r="AP1061" i="1"/>
  <c r="AQ1061" i="1"/>
  <c r="AP1062" i="1"/>
  <c r="AQ1062" i="1"/>
  <c r="AP1063" i="1"/>
  <c r="AQ1063" i="1"/>
  <c r="AP1064" i="1"/>
  <c r="AQ1064" i="1"/>
  <c r="AP1065" i="1"/>
  <c r="AQ1065" i="1"/>
  <c r="AP1066" i="1"/>
  <c r="AQ1066" i="1"/>
  <c r="AP1067" i="1"/>
  <c r="AQ1067" i="1"/>
  <c r="AP1068" i="1"/>
  <c r="AQ1068" i="1"/>
  <c r="AP1069" i="1"/>
  <c r="AQ1069" i="1"/>
  <c r="AP1070" i="1"/>
  <c r="AQ1070" i="1"/>
  <c r="AP1071" i="1"/>
  <c r="AQ1071" i="1"/>
  <c r="AP1072" i="1"/>
  <c r="AQ1072" i="1"/>
  <c r="AP1073" i="1"/>
  <c r="AQ1073" i="1"/>
  <c r="AP1074" i="1"/>
  <c r="AQ1074" i="1"/>
  <c r="AP1075" i="1"/>
  <c r="AQ1075" i="1"/>
  <c r="AP1076" i="1"/>
  <c r="AQ1076" i="1"/>
  <c r="AP1077" i="1"/>
  <c r="AQ1077" i="1"/>
  <c r="AP1078" i="1"/>
  <c r="AQ1078" i="1"/>
  <c r="AP1079" i="1"/>
  <c r="AQ1079" i="1"/>
  <c r="AP1080" i="1"/>
  <c r="AQ1080" i="1"/>
  <c r="AP1081" i="1"/>
  <c r="AQ1081" i="1"/>
  <c r="AP1082" i="1"/>
  <c r="AQ1082" i="1"/>
  <c r="AP1083" i="1"/>
  <c r="AQ1083" i="1"/>
  <c r="AP1084" i="1"/>
  <c r="AQ1084" i="1"/>
  <c r="AP1085" i="1"/>
  <c r="AQ1085" i="1"/>
  <c r="AP1086" i="1"/>
  <c r="AQ1086" i="1"/>
  <c r="AP1087" i="1"/>
  <c r="AQ1087" i="1"/>
  <c r="AP1088" i="1"/>
  <c r="AQ1088" i="1"/>
  <c r="AP1089" i="1"/>
  <c r="AQ1089" i="1"/>
  <c r="AP1090" i="1"/>
  <c r="AQ1090" i="1"/>
  <c r="AP1091" i="1"/>
  <c r="AQ1091" i="1"/>
  <c r="AP1092" i="1"/>
  <c r="AQ1092" i="1"/>
  <c r="AP1093" i="1"/>
  <c r="AQ1093" i="1"/>
  <c r="AP1094" i="1"/>
  <c r="AQ1094" i="1"/>
  <c r="AP1095" i="1"/>
  <c r="AQ1095" i="1"/>
  <c r="AP1096" i="1"/>
  <c r="AQ1096" i="1"/>
  <c r="AP1097" i="1"/>
  <c r="AQ1097" i="1"/>
  <c r="AP1098" i="1"/>
  <c r="AQ1098" i="1"/>
  <c r="AP1099" i="1"/>
  <c r="AQ1099" i="1"/>
  <c r="AP1100" i="1"/>
  <c r="AQ1100" i="1"/>
  <c r="AP1101" i="1"/>
  <c r="AQ1101" i="1"/>
  <c r="AP1102" i="1"/>
  <c r="AQ1102" i="1"/>
  <c r="AP1103" i="1"/>
  <c r="AQ1103" i="1"/>
  <c r="AP1104" i="1"/>
  <c r="AQ1104" i="1"/>
  <c r="AP1105" i="1"/>
  <c r="AQ1105" i="1"/>
  <c r="AP1106" i="1"/>
  <c r="AQ1106" i="1"/>
  <c r="AP1107" i="1"/>
  <c r="AQ1107" i="1"/>
  <c r="AP1108" i="1"/>
  <c r="AQ1108" i="1"/>
  <c r="AP1109" i="1"/>
  <c r="AQ1109" i="1"/>
  <c r="AP1110" i="1"/>
  <c r="AQ1110" i="1"/>
  <c r="AP1111" i="1"/>
  <c r="AQ1111" i="1"/>
  <c r="AP1112" i="1"/>
  <c r="AQ1112" i="1"/>
  <c r="AP1113" i="1"/>
  <c r="AQ1113" i="1"/>
  <c r="AP1114" i="1"/>
  <c r="AQ1114" i="1"/>
  <c r="AP1115" i="1"/>
  <c r="AQ1115" i="1"/>
  <c r="AP1116" i="1"/>
  <c r="AQ1116" i="1"/>
  <c r="AP1117" i="1"/>
  <c r="AQ1117" i="1"/>
  <c r="AP1118" i="1"/>
  <c r="AQ1118" i="1"/>
  <c r="AP1119" i="1"/>
  <c r="AQ1119" i="1"/>
  <c r="AP1120" i="1"/>
  <c r="AQ1120" i="1"/>
  <c r="AP1121" i="1"/>
  <c r="AQ1121" i="1"/>
  <c r="AP1122" i="1"/>
  <c r="AQ1122" i="1"/>
  <c r="AP1123" i="1"/>
  <c r="AQ1123" i="1"/>
  <c r="AP1124" i="1"/>
  <c r="AQ1124" i="1"/>
  <c r="AP1125" i="1"/>
  <c r="AQ1125" i="1"/>
  <c r="AP1126" i="1"/>
  <c r="AQ1126" i="1"/>
  <c r="AP1127" i="1"/>
  <c r="AQ1127" i="1"/>
  <c r="AP1128" i="1"/>
  <c r="AQ1128" i="1"/>
  <c r="AP1129" i="1"/>
  <c r="AQ1129" i="1"/>
  <c r="AP1130" i="1"/>
  <c r="AQ1130" i="1"/>
  <c r="AP1131" i="1"/>
  <c r="AQ1131" i="1"/>
  <c r="AP1132" i="1"/>
  <c r="AQ1132" i="1"/>
  <c r="AP1133" i="1"/>
  <c r="AQ1133" i="1"/>
  <c r="AP1134" i="1"/>
  <c r="AQ1134" i="1"/>
  <c r="AP1135" i="1"/>
  <c r="AQ1135" i="1"/>
  <c r="AP1136" i="1"/>
  <c r="AQ1136" i="1"/>
  <c r="AP1137" i="1"/>
  <c r="AQ1137" i="1"/>
  <c r="AP1138" i="1"/>
  <c r="AQ1138" i="1"/>
  <c r="AP1139" i="1"/>
  <c r="AQ1139" i="1"/>
  <c r="AP1140" i="1"/>
  <c r="AQ1140" i="1"/>
  <c r="AP1141" i="1"/>
  <c r="AQ1141" i="1"/>
  <c r="AP1142" i="1"/>
  <c r="AQ1142" i="1"/>
  <c r="AP1143" i="1"/>
  <c r="AQ1143" i="1"/>
  <c r="AP1144" i="1"/>
  <c r="AQ1144" i="1"/>
  <c r="AP1145" i="1"/>
  <c r="AQ1145" i="1"/>
  <c r="AP1146" i="1"/>
  <c r="AQ1146" i="1"/>
  <c r="AP1147" i="1"/>
  <c r="AQ1147" i="1"/>
  <c r="AP1148" i="1"/>
  <c r="AQ1148" i="1"/>
  <c r="AP1149" i="1"/>
  <c r="AQ1149" i="1"/>
  <c r="AP1150" i="1"/>
  <c r="AQ1150" i="1"/>
  <c r="AP1151" i="1"/>
  <c r="AQ1151" i="1"/>
  <c r="AP1152" i="1"/>
  <c r="AQ1152" i="1"/>
  <c r="AP1153" i="1"/>
  <c r="AQ1153" i="1"/>
  <c r="AP1154" i="1"/>
  <c r="AQ1154" i="1"/>
  <c r="AP1155" i="1"/>
  <c r="AQ1155" i="1"/>
  <c r="AP1156" i="1"/>
  <c r="AQ1156" i="1"/>
  <c r="AP1157" i="1"/>
  <c r="AQ1157" i="1"/>
  <c r="AP1158" i="1"/>
  <c r="AQ1158" i="1"/>
  <c r="AP1159" i="1"/>
  <c r="AQ1159" i="1"/>
  <c r="AP1160" i="1"/>
  <c r="AQ1160" i="1"/>
  <c r="AP1161" i="1"/>
  <c r="AQ1161" i="1"/>
  <c r="AP1162" i="1"/>
  <c r="AQ1162" i="1"/>
  <c r="AP1163" i="1"/>
  <c r="AQ1163" i="1"/>
  <c r="AP1164" i="1"/>
  <c r="AQ1164" i="1"/>
  <c r="AP1165" i="1"/>
  <c r="AQ1165" i="1"/>
  <c r="AP1166" i="1"/>
  <c r="AQ1166" i="1"/>
  <c r="AP1167" i="1"/>
  <c r="AQ1167" i="1"/>
  <c r="AP1168" i="1"/>
  <c r="AQ1168" i="1"/>
  <c r="AP1169" i="1"/>
  <c r="AQ1169" i="1"/>
  <c r="AP1170" i="1"/>
  <c r="AQ1170" i="1"/>
  <c r="AP1171" i="1"/>
  <c r="AQ1171" i="1"/>
  <c r="AP1172" i="1"/>
  <c r="AQ1172" i="1"/>
  <c r="AP1173" i="1"/>
  <c r="AQ1173" i="1"/>
  <c r="AP1174" i="1"/>
  <c r="AQ1174" i="1"/>
  <c r="AP1175" i="1"/>
  <c r="AQ1175" i="1"/>
  <c r="AP1176" i="1"/>
  <c r="AQ1176" i="1"/>
  <c r="AP1177" i="1"/>
  <c r="AQ1177" i="1"/>
  <c r="AP1178" i="1"/>
  <c r="AQ1178" i="1"/>
  <c r="AP1179" i="1"/>
  <c r="AQ1179" i="1"/>
  <c r="AP1180" i="1"/>
  <c r="AQ1180" i="1"/>
  <c r="AP1181" i="1"/>
  <c r="AQ1181" i="1"/>
  <c r="AP1182" i="1"/>
  <c r="AQ1182" i="1"/>
  <c r="AP1183" i="1"/>
  <c r="AQ1183" i="1"/>
  <c r="AP1184" i="1"/>
  <c r="AQ1184" i="1"/>
  <c r="AP1185" i="1"/>
  <c r="AQ1185" i="1"/>
  <c r="AP1186" i="1"/>
  <c r="AQ1186" i="1"/>
  <c r="AP1187" i="1"/>
  <c r="AQ1187" i="1"/>
  <c r="AP1188" i="1"/>
  <c r="AQ1188" i="1"/>
  <c r="AP1189" i="1"/>
  <c r="AQ1189" i="1"/>
  <c r="AP1190" i="1"/>
  <c r="AQ1190" i="1"/>
  <c r="AP1191" i="1"/>
  <c r="AQ1191" i="1"/>
  <c r="AP1192" i="1"/>
  <c r="AQ1192" i="1"/>
  <c r="AP1193" i="1"/>
  <c r="AQ1193" i="1"/>
  <c r="AP1194" i="1"/>
  <c r="AQ1194" i="1"/>
  <c r="AP1195" i="1"/>
  <c r="AQ1195" i="1"/>
  <c r="AP1196" i="1"/>
  <c r="AQ1196" i="1"/>
  <c r="AP1197" i="1"/>
  <c r="AQ1197" i="1"/>
  <c r="AP1198" i="1"/>
  <c r="AQ1198" i="1"/>
  <c r="AP1199" i="1"/>
  <c r="AQ1199" i="1"/>
  <c r="AP1200" i="1"/>
  <c r="AQ1200" i="1"/>
  <c r="AP1201" i="1"/>
  <c r="AQ1201" i="1"/>
  <c r="AP1202" i="1"/>
  <c r="AQ1202" i="1"/>
  <c r="AP1203" i="1"/>
  <c r="AQ1203" i="1"/>
  <c r="AP1204" i="1"/>
  <c r="AQ1204" i="1"/>
  <c r="AP1205" i="1"/>
  <c r="AQ1205" i="1"/>
  <c r="AP1206" i="1"/>
  <c r="AQ1206" i="1"/>
  <c r="AP1207" i="1"/>
  <c r="AQ1207" i="1"/>
  <c r="AP1208" i="1"/>
  <c r="AQ1208" i="1"/>
  <c r="AP1209" i="1"/>
  <c r="AQ1209" i="1"/>
  <c r="AP1210" i="1"/>
  <c r="AQ1210" i="1"/>
  <c r="AP1211" i="1"/>
  <c r="AQ1211" i="1"/>
  <c r="AP1212" i="1"/>
  <c r="AQ1212" i="1"/>
  <c r="AP1213" i="1"/>
  <c r="AQ1213" i="1"/>
  <c r="AP1214" i="1"/>
  <c r="AQ1214" i="1"/>
  <c r="AP1215" i="1"/>
  <c r="AQ1215" i="1"/>
  <c r="AP1216" i="1"/>
  <c r="AQ1216" i="1"/>
  <c r="AP1217" i="1"/>
  <c r="AQ1217" i="1"/>
  <c r="AP1218" i="1"/>
  <c r="AQ1218" i="1"/>
  <c r="AP1219" i="1"/>
  <c r="AQ1219" i="1"/>
  <c r="AP1220" i="1"/>
  <c r="AQ1220" i="1"/>
  <c r="AP1221" i="1"/>
  <c r="AQ1221" i="1"/>
  <c r="AP1222" i="1"/>
  <c r="AQ1222" i="1"/>
  <c r="AP1223" i="1"/>
  <c r="AQ1223" i="1"/>
  <c r="AP1224" i="1"/>
  <c r="AQ1224" i="1"/>
  <c r="AP1225" i="1"/>
  <c r="AQ1225" i="1"/>
  <c r="AP1226" i="1"/>
  <c r="AQ1226" i="1"/>
  <c r="AP1227" i="1"/>
  <c r="AQ1227" i="1"/>
  <c r="AP1228" i="1"/>
  <c r="AQ1228" i="1"/>
  <c r="AP1229" i="1"/>
  <c r="AQ1229" i="1"/>
  <c r="AP1230" i="1"/>
  <c r="AQ1230" i="1"/>
  <c r="AP1231" i="1"/>
  <c r="AQ1231" i="1"/>
  <c r="AP1232" i="1"/>
  <c r="AQ1232" i="1"/>
  <c r="AP1233" i="1"/>
  <c r="AQ1233" i="1"/>
  <c r="AP1234" i="1"/>
  <c r="AQ1234" i="1"/>
  <c r="AP1235" i="1"/>
  <c r="AQ1235" i="1"/>
  <c r="AP1236" i="1"/>
  <c r="AQ1236" i="1"/>
  <c r="AP1237" i="1"/>
  <c r="AQ1237" i="1"/>
  <c r="AP1238" i="1"/>
  <c r="AQ1238" i="1"/>
  <c r="AP1239" i="1"/>
  <c r="AQ1239" i="1"/>
  <c r="AP1240" i="1"/>
  <c r="AQ1240" i="1"/>
  <c r="AP1241" i="1"/>
  <c r="AQ1241" i="1"/>
  <c r="AP1242" i="1"/>
  <c r="AQ1242" i="1"/>
  <c r="AP1243" i="1"/>
  <c r="AQ1243" i="1"/>
  <c r="AP1244" i="1"/>
  <c r="AQ1244" i="1"/>
  <c r="AP1245" i="1"/>
  <c r="AQ1245" i="1"/>
  <c r="AP1246" i="1"/>
  <c r="AQ1246" i="1"/>
  <c r="AP1247" i="1"/>
  <c r="AQ1247" i="1"/>
  <c r="AP1248" i="1"/>
  <c r="AQ1248" i="1"/>
  <c r="AP1249" i="1"/>
  <c r="AQ1249" i="1"/>
  <c r="AP1250" i="1"/>
  <c r="AQ1250" i="1"/>
  <c r="AP1251" i="1"/>
  <c r="AQ1251" i="1"/>
  <c r="AP1252" i="1"/>
  <c r="AQ1252" i="1"/>
  <c r="AP1253" i="1"/>
  <c r="AQ1253" i="1"/>
  <c r="AP1254" i="1"/>
  <c r="AQ1254" i="1"/>
  <c r="AP1255" i="1"/>
  <c r="AQ1255" i="1"/>
  <c r="AP1256" i="1"/>
  <c r="AQ1256" i="1"/>
  <c r="AP1257" i="1"/>
  <c r="AQ1257" i="1"/>
  <c r="AP1258" i="1"/>
  <c r="AQ1258" i="1"/>
  <c r="AP1259" i="1"/>
  <c r="AQ1259" i="1"/>
  <c r="AP1260" i="1"/>
  <c r="AQ1260" i="1"/>
  <c r="AP1261" i="1"/>
  <c r="AQ1261" i="1"/>
  <c r="AP1262" i="1"/>
  <c r="AQ1262" i="1"/>
  <c r="AP1263" i="1"/>
  <c r="AQ1263" i="1"/>
  <c r="AP1264" i="1"/>
  <c r="AQ1264" i="1"/>
  <c r="AP1265" i="1"/>
  <c r="AQ1265" i="1"/>
  <c r="AP1266" i="1"/>
  <c r="AQ1266" i="1"/>
  <c r="AP1267" i="1"/>
  <c r="AQ1267" i="1"/>
  <c r="AP1268" i="1"/>
  <c r="AQ1268" i="1"/>
  <c r="AP1269" i="1"/>
  <c r="AQ1269" i="1"/>
  <c r="AP1270" i="1"/>
  <c r="AQ1270" i="1"/>
  <c r="AP1271" i="1"/>
  <c r="AQ1271" i="1"/>
  <c r="AP1272" i="1"/>
  <c r="AQ1272" i="1"/>
  <c r="AP1273" i="1"/>
  <c r="AQ1273" i="1"/>
  <c r="AP1274" i="1"/>
  <c r="AQ1274" i="1"/>
  <c r="AP1275" i="1"/>
  <c r="AQ1275" i="1"/>
  <c r="AP1276" i="1"/>
  <c r="AQ1276" i="1"/>
  <c r="AP1277" i="1"/>
  <c r="AQ1277" i="1"/>
  <c r="AP1278" i="1"/>
  <c r="AQ1278" i="1"/>
  <c r="AP1279" i="1"/>
  <c r="AQ1279" i="1"/>
  <c r="AP1280" i="1"/>
  <c r="AQ1280" i="1"/>
  <c r="AP1281" i="1"/>
  <c r="AQ1281" i="1"/>
  <c r="AP1282" i="1"/>
  <c r="AQ1282" i="1"/>
  <c r="AP1283" i="1"/>
  <c r="AQ1283" i="1"/>
  <c r="AP1284" i="1"/>
  <c r="AQ1284" i="1"/>
  <c r="AP1285" i="1"/>
  <c r="AQ1285" i="1"/>
  <c r="AP1286" i="1"/>
  <c r="AQ1286" i="1"/>
  <c r="AP1287" i="1"/>
  <c r="AQ1287" i="1"/>
  <c r="AP1288" i="1"/>
  <c r="AQ1288" i="1"/>
  <c r="AP1289" i="1"/>
  <c r="AQ1289" i="1"/>
  <c r="AP1290" i="1"/>
  <c r="AQ1290" i="1"/>
  <c r="AP1291" i="1"/>
  <c r="AQ1291" i="1"/>
  <c r="AP1292" i="1"/>
  <c r="AQ1292" i="1"/>
  <c r="AP1293" i="1"/>
  <c r="AQ1293" i="1"/>
  <c r="AP1294" i="1"/>
  <c r="AQ1294" i="1"/>
  <c r="AP1295" i="1"/>
  <c r="AQ1295" i="1"/>
  <c r="AP1296" i="1"/>
  <c r="AQ1296" i="1"/>
  <c r="AP1297" i="1"/>
  <c r="AQ1297" i="1"/>
  <c r="AP1298" i="1"/>
  <c r="AQ1298" i="1"/>
  <c r="AP1299" i="1"/>
  <c r="AQ1299" i="1"/>
  <c r="AP1300" i="1"/>
  <c r="AQ1300" i="1"/>
  <c r="AP1301" i="1"/>
  <c r="AQ1301" i="1"/>
  <c r="AP1302" i="1"/>
  <c r="AQ1302" i="1"/>
  <c r="AP1303" i="1"/>
  <c r="AQ1303" i="1"/>
  <c r="AP1304" i="1"/>
  <c r="AQ1304" i="1"/>
  <c r="AP1305" i="1"/>
  <c r="AQ1305" i="1"/>
  <c r="AP1306" i="1"/>
  <c r="AQ1306" i="1"/>
  <c r="AP1307" i="1"/>
  <c r="AQ1307" i="1"/>
  <c r="AP1308" i="1"/>
  <c r="AQ1308" i="1"/>
  <c r="AP1309" i="1"/>
  <c r="AQ1309" i="1"/>
  <c r="AP1310" i="1"/>
  <c r="AQ1310" i="1"/>
  <c r="AP1311" i="1"/>
  <c r="AQ1311" i="1"/>
  <c r="AP1312" i="1"/>
  <c r="AQ1312" i="1"/>
  <c r="AP1313" i="1"/>
  <c r="AQ1313" i="1"/>
  <c r="AP1314" i="1"/>
  <c r="AQ1314" i="1"/>
  <c r="AP1315" i="1"/>
  <c r="AQ1315" i="1"/>
  <c r="AP1316" i="1"/>
  <c r="AQ1316" i="1"/>
  <c r="AP1317" i="1"/>
  <c r="AQ1317" i="1"/>
  <c r="AP1318" i="1"/>
  <c r="AQ1318" i="1"/>
  <c r="AP1319" i="1"/>
  <c r="AQ1319" i="1"/>
  <c r="AP1320" i="1"/>
  <c r="AQ1320" i="1"/>
  <c r="AP1321" i="1"/>
  <c r="AQ1321" i="1"/>
  <c r="AP1322" i="1"/>
  <c r="AQ1322" i="1"/>
  <c r="AP1323" i="1"/>
  <c r="AQ1323" i="1"/>
  <c r="AP1324" i="1"/>
  <c r="AQ1324" i="1"/>
  <c r="AP1325" i="1"/>
  <c r="AQ1325" i="1"/>
  <c r="AP1326" i="1"/>
  <c r="AQ1326" i="1"/>
  <c r="AP1327" i="1"/>
  <c r="AQ1327" i="1"/>
  <c r="AP1328" i="1"/>
  <c r="AQ1328" i="1"/>
  <c r="AP1329" i="1"/>
  <c r="AQ1329" i="1"/>
  <c r="AP1330" i="1"/>
  <c r="AQ1330" i="1"/>
  <c r="AP1331" i="1"/>
  <c r="AQ1331" i="1"/>
  <c r="AP1332" i="1"/>
  <c r="AQ1332" i="1"/>
  <c r="AP1333" i="1"/>
  <c r="AQ1333" i="1"/>
  <c r="AP1334" i="1"/>
  <c r="AQ1334" i="1"/>
  <c r="AP1335" i="1"/>
  <c r="AQ1335" i="1"/>
  <c r="AP1336" i="1"/>
  <c r="AQ1336" i="1"/>
  <c r="AP1337" i="1"/>
  <c r="AQ1337" i="1"/>
  <c r="AP1338" i="1"/>
  <c r="AQ1338" i="1"/>
  <c r="AP1339" i="1"/>
  <c r="AQ1339" i="1"/>
  <c r="AP1340" i="1"/>
  <c r="AQ1340" i="1"/>
  <c r="AP1341" i="1"/>
  <c r="AQ1341" i="1"/>
  <c r="AP1342" i="1"/>
  <c r="AQ1342" i="1"/>
  <c r="AP1343" i="1"/>
  <c r="AQ1343" i="1"/>
  <c r="AP1344" i="1"/>
  <c r="AQ1344" i="1"/>
  <c r="AP1345" i="1"/>
  <c r="AQ1345" i="1"/>
  <c r="AP1346" i="1"/>
  <c r="AQ1346" i="1"/>
  <c r="AP1347" i="1"/>
  <c r="AQ1347" i="1"/>
  <c r="AP1348" i="1"/>
  <c r="AQ1348" i="1"/>
  <c r="AP1349" i="1"/>
  <c r="AQ1349" i="1"/>
  <c r="AP1350" i="1"/>
  <c r="AQ1350" i="1"/>
  <c r="AP1351" i="1"/>
  <c r="AQ1351" i="1"/>
  <c r="AP1352" i="1"/>
  <c r="AQ1352" i="1"/>
  <c r="AP1353" i="1"/>
  <c r="AQ1353" i="1"/>
  <c r="AP1354" i="1"/>
  <c r="AQ1354" i="1"/>
  <c r="AP1355" i="1"/>
  <c r="AQ1355" i="1"/>
  <c r="AP1356" i="1"/>
  <c r="AQ1356" i="1"/>
  <c r="AP1357" i="1"/>
  <c r="AQ1357" i="1"/>
  <c r="AP1358" i="1"/>
  <c r="AQ1358" i="1"/>
  <c r="AP1359" i="1"/>
  <c r="AQ1359" i="1"/>
  <c r="AP1360" i="1"/>
  <c r="AQ1360" i="1"/>
  <c r="AP1361" i="1"/>
  <c r="AQ1361" i="1"/>
  <c r="AP1362" i="1"/>
  <c r="AQ1362" i="1"/>
  <c r="AP1363" i="1"/>
  <c r="AQ1363" i="1"/>
  <c r="AP1364" i="1"/>
  <c r="AQ1364" i="1"/>
  <c r="AP1365" i="1"/>
  <c r="AQ1365" i="1"/>
  <c r="AP1366" i="1"/>
  <c r="AQ1366" i="1"/>
  <c r="AP1367" i="1"/>
  <c r="AQ1367" i="1"/>
  <c r="AP1368" i="1"/>
  <c r="AQ1368" i="1"/>
  <c r="AP1369" i="1"/>
  <c r="AQ1369" i="1"/>
  <c r="AP1370" i="1"/>
  <c r="AQ1370" i="1"/>
  <c r="AP1371" i="1"/>
  <c r="AQ1371" i="1"/>
  <c r="AP1372" i="1"/>
  <c r="AQ1372" i="1"/>
  <c r="AP1373" i="1"/>
  <c r="AQ1373" i="1"/>
  <c r="AP1374" i="1"/>
  <c r="AQ1374" i="1"/>
  <c r="AP1375" i="1"/>
  <c r="AQ1375" i="1"/>
  <c r="AP1376" i="1"/>
  <c r="AQ1376" i="1"/>
  <c r="AP1377" i="1"/>
  <c r="AQ1377" i="1"/>
  <c r="AP1378" i="1"/>
  <c r="AQ1378" i="1"/>
  <c r="AP1379" i="1"/>
  <c r="AQ1379" i="1"/>
  <c r="AP1380" i="1"/>
  <c r="AQ1380" i="1"/>
  <c r="AP1381" i="1"/>
  <c r="AQ1381" i="1"/>
  <c r="AP1382" i="1"/>
  <c r="AQ1382" i="1"/>
  <c r="AP1383" i="1"/>
  <c r="AQ1383" i="1"/>
  <c r="AP1384" i="1"/>
  <c r="AQ1384" i="1"/>
  <c r="AP1385" i="1"/>
  <c r="AQ1385" i="1"/>
  <c r="AP1386" i="1"/>
  <c r="AQ1386" i="1"/>
  <c r="AP1387" i="1"/>
  <c r="AQ1387" i="1"/>
  <c r="AP1388" i="1"/>
  <c r="AQ1388" i="1"/>
  <c r="AP1389" i="1"/>
  <c r="AQ1389" i="1"/>
  <c r="AP1390" i="1"/>
  <c r="AQ1390" i="1"/>
  <c r="AP1391" i="1"/>
  <c r="AQ1391" i="1"/>
  <c r="AP1392" i="1"/>
  <c r="AQ1392" i="1"/>
  <c r="AP1393" i="1"/>
  <c r="AQ1393" i="1"/>
  <c r="AP1394" i="1"/>
  <c r="AQ1394" i="1"/>
  <c r="AP1395" i="1"/>
  <c r="AQ1395" i="1"/>
  <c r="AP1396" i="1"/>
  <c r="AQ1396" i="1"/>
  <c r="AP1397" i="1"/>
  <c r="AQ1397" i="1"/>
  <c r="AP1398" i="1"/>
  <c r="AQ1398" i="1"/>
  <c r="AP1399" i="1"/>
  <c r="AQ1399" i="1"/>
  <c r="AP1400" i="1"/>
  <c r="AQ1400" i="1"/>
  <c r="AP1401" i="1"/>
  <c r="AQ1401" i="1"/>
  <c r="AP1402" i="1"/>
  <c r="AQ1402" i="1"/>
  <c r="AP1403" i="1"/>
  <c r="AQ1403" i="1"/>
  <c r="AP1404" i="1"/>
  <c r="AQ1404" i="1"/>
  <c r="AP1405" i="1"/>
  <c r="AQ1405" i="1"/>
  <c r="AP1406" i="1"/>
  <c r="AQ1406" i="1"/>
  <c r="AP1407" i="1"/>
  <c r="AQ1407" i="1"/>
  <c r="AP1408" i="1"/>
  <c r="AQ1408" i="1"/>
  <c r="AP1409" i="1"/>
  <c r="AQ1409" i="1"/>
  <c r="AP1410" i="1"/>
  <c r="AQ1410" i="1"/>
  <c r="AP1411" i="1"/>
  <c r="AQ1411" i="1"/>
  <c r="AP1412" i="1"/>
  <c r="AQ1412" i="1"/>
  <c r="AP1413" i="1"/>
  <c r="AQ1413" i="1"/>
  <c r="AP1414" i="1"/>
  <c r="AQ1414" i="1"/>
  <c r="AP1415" i="1"/>
  <c r="AQ1415" i="1"/>
  <c r="AP1416" i="1"/>
  <c r="AQ1416" i="1"/>
  <c r="AP1417" i="1"/>
  <c r="AQ1417" i="1"/>
  <c r="AP1418" i="1"/>
  <c r="AQ1418" i="1"/>
  <c r="AP1419" i="1"/>
  <c r="AQ1419" i="1"/>
  <c r="AP1420" i="1"/>
  <c r="AQ1420" i="1"/>
  <c r="AP1421" i="1"/>
  <c r="AQ1421" i="1"/>
  <c r="AP1422" i="1"/>
  <c r="AQ1422" i="1"/>
  <c r="AP1423" i="1"/>
  <c r="AQ1423" i="1"/>
  <c r="AP1424" i="1"/>
  <c r="AQ1424" i="1"/>
  <c r="AP1425" i="1"/>
  <c r="AQ1425" i="1"/>
  <c r="AP1426" i="1"/>
  <c r="AQ1426" i="1"/>
  <c r="AP1427" i="1"/>
  <c r="AQ1427" i="1"/>
  <c r="AP1428" i="1"/>
  <c r="AQ1428" i="1"/>
  <c r="AP1429" i="1"/>
  <c r="AQ1429" i="1"/>
  <c r="AP1430" i="1"/>
  <c r="AQ1430" i="1"/>
  <c r="AP1431" i="1"/>
  <c r="AQ1431" i="1"/>
  <c r="AP1432" i="1"/>
  <c r="AQ1432" i="1"/>
  <c r="AP1433" i="1"/>
  <c r="AQ1433" i="1"/>
  <c r="AP1434" i="1"/>
  <c r="AQ1434" i="1"/>
  <c r="AP1435" i="1"/>
  <c r="AQ1435" i="1"/>
  <c r="AP1436" i="1"/>
  <c r="AQ1436" i="1"/>
  <c r="AP1437" i="1"/>
  <c r="AQ1437" i="1"/>
  <c r="AP1438" i="1"/>
  <c r="AQ1438" i="1"/>
  <c r="AP1439" i="1"/>
  <c r="AQ1439" i="1"/>
  <c r="AP1440" i="1"/>
  <c r="AQ1440" i="1"/>
  <c r="AP1441" i="1"/>
  <c r="AQ1441" i="1"/>
  <c r="AP1442" i="1"/>
  <c r="AQ1442" i="1"/>
  <c r="AP1443" i="1"/>
  <c r="AQ1443" i="1"/>
  <c r="AP1444" i="1"/>
  <c r="AQ1444" i="1"/>
  <c r="AP1445" i="1"/>
  <c r="AQ1445" i="1"/>
  <c r="AP1446" i="1"/>
  <c r="AQ1446" i="1"/>
  <c r="AP1447" i="1"/>
  <c r="AQ1447" i="1"/>
  <c r="AP1448" i="1"/>
  <c r="AQ1448" i="1"/>
  <c r="AP1449" i="1"/>
  <c r="AQ1449" i="1"/>
  <c r="AP1450" i="1"/>
  <c r="AQ1450" i="1"/>
  <c r="AP1451" i="1"/>
  <c r="AQ1451" i="1"/>
  <c r="AP1452" i="1"/>
  <c r="AQ1452" i="1"/>
  <c r="AP1453" i="1"/>
  <c r="AQ1453" i="1"/>
  <c r="AP1454" i="1"/>
  <c r="AQ1454" i="1"/>
  <c r="AP1455" i="1"/>
  <c r="AQ1455" i="1"/>
  <c r="AP1456" i="1"/>
  <c r="AQ1456" i="1"/>
  <c r="AP1457" i="1"/>
  <c r="AQ1457" i="1"/>
  <c r="AP1458" i="1"/>
  <c r="AQ1458" i="1"/>
  <c r="AP1459" i="1"/>
  <c r="AQ1459" i="1"/>
  <c r="AP1460" i="1"/>
  <c r="AQ1460" i="1"/>
  <c r="AP1461" i="1"/>
  <c r="AQ1461" i="1"/>
  <c r="AP1462" i="1"/>
  <c r="AQ1462" i="1"/>
  <c r="AP1463" i="1"/>
  <c r="AQ1463" i="1"/>
  <c r="AP1464" i="1"/>
  <c r="AQ1464" i="1"/>
  <c r="AP1465" i="1"/>
  <c r="AQ1465" i="1"/>
  <c r="AP1466" i="1"/>
  <c r="AQ1466" i="1"/>
  <c r="AP1467" i="1"/>
  <c r="AQ1467" i="1"/>
  <c r="AP1468" i="1"/>
  <c r="AQ1468" i="1"/>
  <c r="AP1469" i="1"/>
  <c r="AQ1469" i="1"/>
  <c r="AP1470" i="1"/>
  <c r="AQ1470" i="1"/>
  <c r="AP1471" i="1"/>
  <c r="AQ1471" i="1"/>
  <c r="AP1472" i="1"/>
  <c r="AQ1472" i="1"/>
  <c r="AP1473" i="1"/>
  <c r="AQ1473" i="1"/>
  <c r="AP1474" i="1"/>
  <c r="AQ1474" i="1"/>
  <c r="AP1475" i="1"/>
  <c r="AQ1475" i="1"/>
  <c r="AP1476" i="1"/>
  <c r="AQ1476" i="1"/>
  <c r="AP1477" i="1"/>
  <c r="AQ1477" i="1"/>
  <c r="AP1478" i="1"/>
  <c r="AQ1478" i="1"/>
  <c r="AP1479" i="1"/>
  <c r="AQ1479" i="1"/>
  <c r="AP1480" i="1"/>
  <c r="AQ1480" i="1"/>
  <c r="AP1481" i="1"/>
  <c r="AQ1481" i="1"/>
  <c r="AP1482" i="1"/>
  <c r="AQ1482" i="1"/>
  <c r="AP1483" i="1"/>
  <c r="AQ1483" i="1"/>
  <c r="AP1484" i="1"/>
  <c r="AQ1484" i="1"/>
  <c r="AP1485" i="1"/>
  <c r="AQ1485" i="1"/>
  <c r="AP1486" i="1"/>
  <c r="AQ1486" i="1"/>
  <c r="AP1487" i="1"/>
  <c r="AQ1487" i="1"/>
  <c r="AP1488" i="1"/>
  <c r="AQ1488" i="1"/>
  <c r="AP1489" i="1"/>
  <c r="AQ1489" i="1"/>
  <c r="AP1490" i="1"/>
  <c r="AQ1490" i="1"/>
  <c r="AP1491" i="1"/>
  <c r="AQ1491" i="1"/>
  <c r="AP1492" i="1"/>
  <c r="AQ1492" i="1"/>
  <c r="AP1493" i="1"/>
  <c r="AQ1493" i="1"/>
  <c r="AP1494" i="1"/>
  <c r="AQ1494" i="1"/>
  <c r="AP1495" i="1"/>
  <c r="AQ1495" i="1"/>
  <c r="AP1496" i="1"/>
  <c r="AQ1496" i="1"/>
  <c r="AP1497" i="1"/>
  <c r="AQ1497" i="1"/>
  <c r="AP1498" i="1"/>
  <c r="AQ1498" i="1"/>
  <c r="AP1499" i="1"/>
  <c r="AQ1499" i="1"/>
  <c r="AP1500" i="1"/>
  <c r="AQ1500" i="1"/>
  <c r="AP1501" i="1"/>
  <c r="AQ1501" i="1"/>
  <c r="AP1502" i="1"/>
  <c r="AQ1502" i="1"/>
  <c r="AP1503" i="1"/>
  <c r="AQ1503" i="1"/>
  <c r="AP1504" i="1"/>
  <c r="AQ1504" i="1"/>
  <c r="AP1505" i="1"/>
  <c r="AQ1505" i="1"/>
  <c r="AP1506" i="1"/>
  <c r="AQ1506" i="1"/>
  <c r="AP1507" i="1"/>
  <c r="AQ1507" i="1"/>
  <c r="AP1508" i="1"/>
  <c r="AQ1508" i="1"/>
  <c r="AP1509" i="1"/>
  <c r="AQ1509" i="1"/>
  <c r="AP1510" i="1"/>
  <c r="AQ1510" i="1"/>
  <c r="AP1511" i="1"/>
  <c r="AQ1511" i="1"/>
  <c r="AP1512" i="1"/>
  <c r="AQ1512" i="1"/>
  <c r="AP1513" i="1"/>
  <c r="AQ1513" i="1"/>
  <c r="AP1514" i="1"/>
  <c r="AQ1514" i="1"/>
  <c r="AP1515" i="1"/>
  <c r="AQ1515" i="1"/>
  <c r="AP1516" i="1"/>
  <c r="AQ1516" i="1"/>
  <c r="AP1517" i="1"/>
  <c r="AQ1517" i="1"/>
  <c r="AP1518" i="1"/>
  <c r="AQ1518" i="1"/>
  <c r="AP1519" i="1"/>
  <c r="AQ1519" i="1"/>
  <c r="AP1520" i="1"/>
  <c r="AQ1520" i="1"/>
  <c r="AP1521" i="1"/>
  <c r="AQ1521" i="1"/>
  <c r="AP1522" i="1"/>
  <c r="AQ1522" i="1"/>
  <c r="AP1523" i="1"/>
  <c r="AQ1523" i="1"/>
  <c r="AP1524" i="1"/>
  <c r="AQ1524" i="1"/>
  <c r="AP1525" i="1"/>
  <c r="AQ1525" i="1"/>
  <c r="AP1526" i="1"/>
  <c r="AQ1526" i="1"/>
  <c r="AP1527" i="1"/>
  <c r="AQ1527" i="1"/>
  <c r="AP1528" i="1"/>
  <c r="AQ1528" i="1"/>
  <c r="AP1529" i="1"/>
  <c r="AQ1529" i="1"/>
  <c r="AP1530" i="1"/>
  <c r="AQ1530" i="1"/>
  <c r="AP1531" i="1"/>
  <c r="AQ1531" i="1"/>
  <c r="AP1532" i="1"/>
  <c r="AQ1532" i="1"/>
  <c r="AP1533" i="1"/>
  <c r="AQ1533" i="1"/>
  <c r="AP1534" i="1"/>
  <c r="AQ1534" i="1"/>
  <c r="AP1535" i="1"/>
  <c r="AQ1535" i="1"/>
  <c r="AP1536" i="1"/>
  <c r="AQ1536" i="1"/>
  <c r="AP1537" i="1"/>
  <c r="AQ1537" i="1"/>
  <c r="AP1538" i="1"/>
  <c r="AQ1538" i="1"/>
  <c r="AP1539" i="1"/>
  <c r="AQ1539" i="1"/>
  <c r="AP1540" i="1"/>
  <c r="AQ1540" i="1"/>
  <c r="AP1541" i="1"/>
  <c r="AQ1541" i="1"/>
  <c r="AP1542" i="1"/>
  <c r="AQ1542" i="1"/>
  <c r="AP1543" i="1"/>
  <c r="AQ1543" i="1"/>
  <c r="AP1544" i="1"/>
  <c r="AQ1544" i="1"/>
  <c r="AP1545" i="1"/>
  <c r="AQ1545" i="1"/>
  <c r="AP1546" i="1"/>
  <c r="AQ1546" i="1"/>
  <c r="AP1547" i="1"/>
  <c r="AQ1547" i="1"/>
  <c r="AP1548" i="1"/>
  <c r="AQ1548" i="1"/>
  <c r="AP1549" i="1"/>
  <c r="AQ1549" i="1"/>
  <c r="AP1550" i="1"/>
  <c r="AQ1550" i="1"/>
  <c r="AP1551" i="1"/>
  <c r="AQ1551" i="1"/>
  <c r="AP1552" i="1"/>
  <c r="AQ1552" i="1"/>
  <c r="AP1553" i="1"/>
  <c r="AQ1553" i="1"/>
  <c r="AP1554" i="1"/>
  <c r="AQ1554" i="1"/>
  <c r="AP1555" i="1"/>
  <c r="AQ1555" i="1"/>
  <c r="AP1556" i="1"/>
  <c r="AQ1556" i="1"/>
  <c r="AP1557" i="1"/>
  <c r="AQ1557" i="1"/>
  <c r="AP1558" i="1"/>
  <c r="AQ1558" i="1"/>
  <c r="AP1559" i="1"/>
  <c r="AQ1559" i="1"/>
  <c r="AP1560" i="1"/>
  <c r="AQ1560" i="1"/>
  <c r="AP1561" i="1"/>
  <c r="AQ1561" i="1"/>
  <c r="AP1562" i="1"/>
  <c r="AQ1562" i="1"/>
  <c r="AP1563" i="1"/>
  <c r="AQ1563" i="1"/>
  <c r="AP1564" i="1"/>
  <c r="AQ1564" i="1"/>
  <c r="AP1565" i="1"/>
  <c r="AQ1565" i="1"/>
  <c r="AP1566" i="1"/>
  <c r="AQ1566" i="1"/>
  <c r="AP1567" i="1"/>
  <c r="AQ1567" i="1"/>
  <c r="AP1568" i="1"/>
  <c r="AQ1568" i="1"/>
  <c r="AP1569" i="1"/>
  <c r="AQ1569" i="1"/>
  <c r="AP1570" i="1"/>
  <c r="AQ1570" i="1"/>
  <c r="AP1571" i="1"/>
  <c r="AQ1571" i="1"/>
  <c r="AP1572" i="1"/>
  <c r="AQ1572" i="1"/>
  <c r="AP1573" i="1"/>
  <c r="AQ1573" i="1"/>
  <c r="AP1574" i="1"/>
  <c r="AQ1574" i="1"/>
  <c r="AP1575" i="1"/>
  <c r="AQ1575" i="1"/>
  <c r="AP1576" i="1"/>
  <c r="AQ1576" i="1"/>
  <c r="AP1577" i="1"/>
  <c r="AQ1577" i="1"/>
  <c r="AP1578" i="1"/>
  <c r="AQ1578" i="1"/>
  <c r="AP1579" i="1"/>
  <c r="AQ1579" i="1"/>
  <c r="AP1580" i="1"/>
  <c r="AQ1580" i="1"/>
  <c r="AP1581" i="1"/>
  <c r="AQ1581" i="1"/>
  <c r="AP1582" i="1"/>
  <c r="AQ1582" i="1"/>
  <c r="AP1583" i="1"/>
  <c r="AQ1583" i="1"/>
  <c r="AP1584" i="1"/>
  <c r="AQ1584" i="1"/>
  <c r="AP1585" i="1"/>
  <c r="AQ1585" i="1"/>
  <c r="AP1586" i="1"/>
  <c r="AQ1586" i="1"/>
  <c r="AP1587" i="1"/>
  <c r="AQ1587" i="1"/>
  <c r="AP1588" i="1"/>
  <c r="AQ1588" i="1"/>
  <c r="AP1589" i="1"/>
  <c r="AQ1589" i="1"/>
  <c r="AP1590" i="1"/>
  <c r="AQ1590" i="1"/>
  <c r="AP1591" i="1"/>
  <c r="AQ1591" i="1"/>
  <c r="AP1592" i="1"/>
  <c r="AQ1592" i="1"/>
  <c r="AP1593" i="1"/>
  <c r="AQ1593" i="1"/>
  <c r="AP1594" i="1"/>
  <c r="AQ1594" i="1"/>
  <c r="AP1595" i="1"/>
  <c r="AQ1595" i="1"/>
  <c r="AP1596" i="1"/>
  <c r="AQ1596" i="1"/>
  <c r="AP1597" i="1"/>
  <c r="AQ1597" i="1"/>
  <c r="AP1598" i="1"/>
  <c r="AQ1598" i="1"/>
  <c r="AP1599" i="1"/>
  <c r="AQ1599" i="1"/>
  <c r="AP1600" i="1"/>
  <c r="AQ1600" i="1"/>
  <c r="AP1601" i="1"/>
  <c r="AQ1601" i="1"/>
  <c r="AP1602" i="1"/>
  <c r="AQ1602" i="1"/>
  <c r="AP1603" i="1"/>
  <c r="AQ1603" i="1"/>
  <c r="AP1604" i="1"/>
  <c r="AQ1604" i="1"/>
  <c r="AP1605" i="1"/>
  <c r="AQ1605" i="1"/>
  <c r="AP1606" i="1"/>
  <c r="AQ1606" i="1"/>
  <c r="AP1607" i="1"/>
  <c r="AQ1607" i="1"/>
  <c r="AP1608" i="1"/>
  <c r="AQ1608" i="1"/>
  <c r="AP1609" i="1"/>
  <c r="AQ1609" i="1"/>
  <c r="AP1610" i="1"/>
  <c r="AQ1610" i="1"/>
  <c r="AP1611" i="1"/>
  <c r="AQ1611" i="1"/>
  <c r="AP1612" i="1"/>
  <c r="AQ1612" i="1"/>
  <c r="AP1613" i="1"/>
  <c r="AQ1613" i="1"/>
  <c r="AP1614" i="1"/>
  <c r="AQ1614" i="1"/>
  <c r="AP1615" i="1"/>
  <c r="AQ1615" i="1"/>
  <c r="AP1616" i="1"/>
  <c r="AQ1616" i="1"/>
  <c r="AP1617" i="1"/>
  <c r="AQ1617" i="1"/>
  <c r="AP1618" i="1"/>
  <c r="AQ1618" i="1"/>
  <c r="AP1619" i="1"/>
  <c r="AQ1619" i="1"/>
  <c r="AP1620" i="1"/>
  <c r="AQ1620" i="1"/>
  <c r="AP1621" i="1"/>
  <c r="AQ1621" i="1"/>
  <c r="AP1622" i="1"/>
  <c r="AQ1622" i="1"/>
  <c r="AP1623" i="1"/>
  <c r="AQ1623" i="1"/>
  <c r="AP1624" i="1"/>
  <c r="AQ1624" i="1"/>
  <c r="AP1625" i="1"/>
  <c r="AQ1625" i="1"/>
  <c r="AP1626" i="1"/>
  <c r="AQ1626" i="1"/>
  <c r="AP1627" i="1"/>
  <c r="AQ1627" i="1"/>
  <c r="AP1628" i="1"/>
  <c r="AQ1628" i="1"/>
  <c r="AP1629" i="1"/>
  <c r="AQ1629" i="1"/>
  <c r="AP1630" i="1"/>
  <c r="AQ1630" i="1"/>
  <c r="AP1631" i="1"/>
  <c r="AQ1631" i="1"/>
  <c r="AP1632" i="1"/>
  <c r="AQ1632" i="1"/>
  <c r="AP1633" i="1"/>
  <c r="AQ1633" i="1"/>
  <c r="AP1634" i="1"/>
  <c r="AQ1634" i="1"/>
  <c r="AP1635" i="1"/>
  <c r="AQ1635" i="1"/>
  <c r="AP1636" i="1"/>
  <c r="AQ1636" i="1"/>
  <c r="AP1637" i="1"/>
  <c r="AQ1637" i="1"/>
  <c r="AP1638" i="1"/>
  <c r="AQ1638" i="1"/>
  <c r="AP1639" i="1"/>
  <c r="AQ1639" i="1"/>
  <c r="AP1640" i="1"/>
  <c r="AQ1640" i="1"/>
  <c r="AP1641" i="1"/>
  <c r="AQ1641" i="1"/>
  <c r="AP1642" i="1"/>
  <c r="AQ1642" i="1"/>
  <c r="AP1643" i="1"/>
  <c r="AQ1643" i="1"/>
  <c r="AP1644" i="1"/>
  <c r="AQ1644" i="1"/>
  <c r="AP1645" i="1"/>
  <c r="AQ1645" i="1"/>
  <c r="AP1646" i="1"/>
  <c r="AQ1646" i="1"/>
  <c r="AP1647" i="1"/>
  <c r="AQ1647" i="1"/>
  <c r="AP1648" i="1"/>
  <c r="AQ1648" i="1"/>
  <c r="AP1649" i="1"/>
  <c r="AQ1649" i="1"/>
  <c r="AP1650" i="1"/>
  <c r="AQ1650" i="1"/>
  <c r="AP1651" i="1"/>
  <c r="AQ1651" i="1"/>
  <c r="AP1652" i="1"/>
  <c r="AQ1652" i="1"/>
  <c r="AP1653" i="1"/>
  <c r="AQ1653" i="1"/>
  <c r="AP1654" i="1"/>
  <c r="AQ1654" i="1"/>
  <c r="AP1655" i="1"/>
  <c r="AQ1655" i="1"/>
  <c r="AP1656" i="1"/>
  <c r="AQ1656" i="1"/>
  <c r="AP1657" i="1"/>
  <c r="AQ1657" i="1"/>
  <c r="AP1658" i="1"/>
  <c r="AQ1658" i="1"/>
  <c r="AP1659" i="1"/>
  <c r="AQ1659" i="1"/>
  <c r="AP1660" i="1"/>
  <c r="AQ1660" i="1"/>
  <c r="AP1661" i="1"/>
  <c r="AQ1661" i="1"/>
  <c r="AP1662" i="1"/>
  <c r="AQ1662" i="1"/>
  <c r="AP1663" i="1"/>
  <c r="AQ1663" i="1"/>
  <c r="AP1664" i="1"/>
  <c r="AQ1664" i="1"/>
  <c r="AP1665" i="1"/>
  <c r="AQ1665" i="1"/>
  <c r="AP1666" i="1"/>
  <c r="AQ1666" i="1"/>
  <c r="AP1667" i="1"/>
  <c r="AQ1667" i="1"/>
  <c r="AP1668" i="1"/>
  <c r="AQ1668" i="1"/>
  <c r="AP1669" i="1"/>
  <c r="AQ1669" i="1"/>
  <c r="AP1670" i="1"/>
  <c r="AQ1670" i="1"/>
  <c r="AP1671" i="1"/>
  <c r="AQ1671" i="1"/>
  <c r="AP1672" i="1"/>
  <c r="AQ1672" i="1"/>
  <c r="AP1673" i="1"/>
  <c r="AQ1673" i="1"/>
  <c r="AP1674" i="1"/>
  <c r="AQ1674" i="1"/>
  <c r="AP1675" i="1"/>
  <c r="AQ1675" i="1"/>
  <c r="AP1676" i="1"/>
  <c r="AQ1676" i="1"/>
  <c r="AP1677" i="1"/>
  <c r="AQ1677" i="1"/>
  <c r="AP1678" i="1"/>
  <c r="AQ1678" i="1"/>
  <c r="AP1679" i="1"/>
  <c r="AQ1679" i="1"/>
  <c r="AP1680" i="1"/>
  <c r="AQ1680" i="1"/>
  <c r="AP1681" i="1"/>
  <c r="AQ1681" i="1"/>
  <c r="AP1682" i="1"/>
  <c r="AQ1682" i="1"/>
  <c r="AP1683" i="1"/>
  <c r="AQ1683" i="1"/>
  <c r="AP1684" i="1"/>
  <c r="AQ1684" i="1"/>
  <c r="AP1685" i="1"/>
  <c r="AQ1685" i="1"/>
  <c r="AP1686" i="1"/>
  <c r="AQ1686" i="1"/>
  <c r="AP1687" i="1"/>
  <c r="AQ1687" i="1"/>
  <c r="AP1688" i="1"/>
  <c r="AQ1688" i="1"/>
  <c r="AP1689" i="1"/>
  <c r="AQ1689" i="1"/>
  <c r="AP1690" i="1"/>
  <c r="AQ1690" i="1"/>
  <c r="AP1691" i="1"/>
  <c r="AQ1691" i="1"/>
  <c r="AP1692" i="1"/>
  <c r="AQ1692" i="1"/>
  <c r="AP1693" i="1"/>
  <c r="AQ1693" i="1"/>
  <c r="AP1694" i="1"/>
  <c r="AQ1694" i="1"/>
  <c r="AP1695" i="1"/>
  <c r="AQ1695" i="1"/>
  <c r="AP1696" i="1"/>
  <c r="AQ1696" i="1"/>
  <c r="AP1697" i="1"/>
  <c r="AQ1697" i="1"/>
  <c r="AP1698" i="1"/>
  <c r="AQ1698" i="1"/>
  <c r="AP1699" i="1"/>
  <c r="AQ1699" i="1"/>
  <c r="AP1700" i="1"/>
  <c r="AQ1700" i="1"/>
  <c r="AP1701" i="1"/>
  <c r="AQ1701" i="1"/>
  <c r="AP1702" i="1"/>
  <c r="AQ1702" i="1"/>
  <c r="AP1703" i="1"/>
  <c r="AQ1703" i="1"/>
  <c r="AP1704" i="1"/>
  <c r="AQ1704" i="1"/>
  <c r="AP1705" i="1"/>
  <c r="AQ1705" i="1"/>
  <c r="AP1706" i="1"/>
  <c r="AQ1706" i="1"/>
  <c r="AP1707" i="1"/>
  <c r="AQ1707" i="1"/>
  <c r="AP1708" i="1"/>
  <c r="AQ1708" i="1"/>
  <c r="AP1709" i="1"/>
  <c r="AQ1709" i="1"/>
  <c r="AP1710" i="1"/>
  <c r="AQ1710" i="1"/>
  <c r="AP1711" i="1"/>
  <c r="AQ1711" i="1"/>
  <c r="AP1712" i="1"/>
  <c r="AQ1712" i="1"/>
  <c r="AP1713" i="1"/>
  <c r="AQ1713" i="1"/>
  <c r="AP1714" i="1"/>
  <c r="AQ1714" i="1"/>
  <c r="AP1715" i="1"/>
  <c r="AQ1715" i="1"/>
  <c r="AP1716" i="1"/>
  <c r="AQ1716" i="1"/>
  <c r="AP1717" i="1"/>
  <c r="AQ1717" i="1"/>
  <c r="AP1718" i="1"/>
  <c r="AQ1718" i="1"/>
  <c r="AP1719" i="1"/>
  <c r="AQ1719" i="1"/>
  <c r="AP1720" i="1"/>
  <c r="AQ1720" i="1"/>
  <c r="AP1721" i="1"/>
  <c r="AQ1721" i="1"/>
  <c r="AP1722" i="1"/>
  <c r="AQ1722" i="1"/>
  <c r="AP1723" i="1"/>
  <c r="AQ1723" i="1"/>
  <c r="AP1724" i="1"/>
  <c r="AQ1724" i="1"/>
  <c r="AP1725" i="1"/>
  <c r="AQ1725" i="1"/>
  <c r="AP1726" i="1"/>
  <c r="AQ1726" i="1"/>
  <c r="AP1727" i="1"/>
  <c r="AQ1727" i="1"/>
  <c r="AP1728" i="1"/>
  <c r="AQ1728" i="1"/>
  <c r="AP1729" i="1"/>
  <c r="AQ1729" i="1"/>
  <c r="AP1730" i="1"/>
  <c r="AQ1730" i="1"/>
  <c r="AP1731" i="1"/>
  <c r="AQ1731" i="1"/>
  <c r="AP1732" i="1"/>
  <c r="AQ1732" i="1"/>
  <c r="AP1733" i="1"/>
  <c r="AQ1733" i="1"/>
  <c r="AP1734" i="1"/>
  <c r="AQ1734" i="1"/>
  <c r="AP1735" i="1"/>
  <c r="AQ1735" i="1"/>
  <c r="AP1736" i="1"/>
  <c r="AQ1736" i="1"/>
  <c r="AP1737" i="1"/>
  <c r="AQ1737" i="1"/>
  <c r="AP1738" i="1"/>
  <c r="AQ1738" i="1"/>
  <c r="AP1739" i="1"/>
  <c r="AQ1739" i="1"/>
  <c r="AP1740" i="1"/>
  <c r="AQ1740" i="1"/>
  <c r="AP1741" i="1"/>
  <c r="AQ1741" i="1"/>
  <c r="AP1742" i="1"/>
  <c r="AQ1742" i="1"/>
  <c r="AP1743" i="1"/>
  <c r="AQ1743" i="1"/>
  <c r="AP1744" i="1"/>
  <c r="AQ1744" i="1"/>
  <c r="AP1745" i="1"/>
  <c r="AQ1745" i="1"/>
  <c r="AP1746" i="1"/>
  <c r="AQ1746" i="1"/>
  <c r="AP1747" i="1"/>
  <c r="AQ1747" i="1"/>
  <c r="AP1748" i="1"/>
  <c r="AQ1748" i="1"/>
  <c r="AP1749" i="1"/>
  <c r="AQ1749" i="1"/>
  <c r="AP1750" i="1"/>
  <c r="AQ1750" i="1"/>
  <c r="AP1751" i="1"/>
  <c r="AQ1751" i="1"/>
  <c r="AP1752" i="1"/>
  <c r="AQ1752" i="1"/>
  <c r="AP1753" i="1"/>
  <c r="AQ1753" i="1"/>
  <c r="AP1754" i="1"/>
  <c r="AQ1754" i="1"/>
  <c r="AP1755" i="1"/>
  <c r="AQ1755" i="1"/>
  <c r="AP1756" i="1"/>
  <c r="AQ1756" i="1"/>
  <c r="AP1757" i="1"/>
  <c r="AQ1757" i="1"/>
  <c r="AP1758" i="1"/>
  <c r="AQ1758" i="1"/>
  <c r="AP1759" i="1"/>
  <c r="AQ1759" i="1"/>
  <c r="AP1760" i="1"/>
  <c r="AQ1760" i="1"/>
  <c r="AP1761" i="1"/>
  <c r="AQ1761" i="1"/>
  <c r="AP1762" i="1"/>
  <c r="AQ1762" i="1"/>
  <c r="AP1763" i="1"/>
  <c r="AQ1763" i="1"/>
  <c r="AP1764" i="1"/>
  <c r="AQ1764" i="1"/>
  <c r="AP1765" i="1"/>
  <c r="AQ1765" i="1"/>
  <c r="AP1766" i="1"/>
  <c r="AQ1766" i="1"/>
  <c r="AP1767" i="1"/>
  <c r="AQ1767" i="1"/>
  <c r="AP1768" i="1"/>
  <c r="AQ1768" i="1"/>
  <c r="AP1769" i="1"/>
  <c r="AQ1769" i="1"/>
  <c r="AP1770" i="1"/>
  <c r="AQ1770" i="1"/>
  <c r="AP1771" i="1"/>
  <c r="AQ1771" i="1"/>
  <c r="AP1772" i="1"/>
  <c r="AQ1772" i="1"/>
  <c r="AP1773" i="1"/>
  <c r="AQ1773" i="1"/>
  <c r="AP1774" i="1"/>
  <c r="AQ1774" i="1"/>
  <c r="AP1775" i="1"/>
  <c r="AQ1775" i="1"/>
  <c r="AP1776" i="1"/>
  <c r="AQ1776" i="1"/>
  <c r="AP1777" i="1"/>
  <c r="AQ1777" i="1"/>
  <c r="AP1778" i="1"/>
  <c r="AQ1778" i="1"/>
  <c r="AP1779" i="1"/>
  <c r="AQ1779" i="1"/>
  <c r="AP1780" i="1"/>
  <c r="AQ1780" i="1"/>
  <c r="AP1781" i="1"/>
  <c r="AQ1781" i="1"/>
  <c r="AP1782" i="1"/>
  <c r="AQ1782" i="1"/>
  <c r="AP1783" i="1"/>
  <c r="AQ1783" i="1"/>
  <c r="AP1784" i="1"/>
  <c r="AQ1784" i="1"/>
  <c r="AP1785" i="1"/>
  <c r="AQ1785" i="1"/>
  <c r="AP1786" i="1"/>
  <c r="AQ1786" i="1"/>
  <c r="AP1787" i="1"/>
  <c r="AQ1787" i="1"/>
  <c r="AP1788" i="1"/>
  <c r="AQ1788" i="1"/>
  <c r="AP1789" i="1"/>
  <c r="AQ1789" i="1"/>
  <c r="AP1790" i="1"/>
  <c r="AQ1790" i="1"/>
  <c r="AP1791" i="1"/>
  <c r="AQ1791" i="1"/>
  <c r="AP1792" i="1"/>
  <c r="AQ1792" i="1"/>
  <c r="AP1793" i="1"/>
  <c r="AQ1793" i="1"/>
  <c r="AP1794" i="1"/>
  <c r="AQ1794" i="1"/>
  <c r="AP1795" i="1"/>
  <c r="AQ1795" i="1"/>
  <c r="AP1796" i="1"/>
  <c r="AQ1796" i="1"/>
  <c r="AP1797" i="1"/>
  <c r="AQ1797" i="1"/>
  <c r="AP1798" i="1"/>
  <c r="AQ1798" i="1"/>
  <c r="AP1799" i="1"/>
  <c r="AQ1799" i="1"/>
  <c r="AP1800" i="1"/>
  <c r="AQ1800" i="1"/>
  <c r="AP1801" i="1"/>
  <c r="AQ1801" i="1"/>
  <c r="AP1802" i="1"/>
  <c r="AQ1802" i="1"/>
  <c r="AP1803" i="1"/>
  <c r="AQ1803" i="1"/>
  <c r="AP1804" i="1"/>
  <c r="AQ1804" i="1"/>
  <c r="AP1805" i="1"/>
  <c r="AQ1805" i="1"/>
  <c r="AP1806" i="1"/>
  <c r="AQ1806" i="1"/>
  <c r="AP1807" i="1"/>
  <c r="AQ1807" i="1"/>
  <c r="AP1808" i="1"/>
  <c r="AQ1808" i="1"/>
  <c r="AP1809" i="1"/>
  <c r="AQ1809" i="1"/>
  <c r="AP1810" i="1"/>
  <c r="AQ1810" i="1"/>
  <c r="AP1811" i="1"/>
  <c r="AQ1811" i="1"/>
  <c r="AP1812" i="1"/>
  <c r="AQ1812" i="1"/>
  <c r="AP1813" i="1"/>
  <c r="AQ1813" i="1"/>
  <c r="AP1814" i="1"/>
  <c r="AQ1814" i="1"/>
  <c r="AP1815" i="1"/>
  <c r="AQ1815" i="1"/>
  <c r="AP1816" i="1"/>
  <c r="AQ1816" i="1"/>
  <c r="AP1817" i="1"/>
  <c r="AQ1817" i="1"/>
  <c r="AP1818" i="1"/>
  <c r="AQ1818" i="1"/>
  <c r="AP1819" i="1"/>
  <c r="AQ1819" i="1"/>
  <c r="AP1820" i="1"/>
  <c r="AQ1820" i="1"/>
  <c r="AP1821" i="1"/>
  <c r="AQ1821" i="1"/>
  <c r="AP1822" i="1"/>
  <c r="AQ1822" i="1"/>
  <c r="AP1823" i="1"/>
  <c r="AQ1823" i="1"/>
  <c r="AP1824" i="1"/>
  <c r="AQ1824" i="1"/>
  <c r="AP1825" i="1"/>
  <c r="AQ1825" i="1"/>
  <c r="AP1826" i="1"/>
  <c r="AQ1826" i="1"/>
  <c r="AP1827" i="1"/>
  <c r="AQ1827" i="1"/>
  <c r="AP1828" i="1"/>
  <c r="AQ1828" i="1"/>
  <c r="AP1829" i="1"/>
  <c r="AQ1829" i="1"/>
  <c r="AP1830" i="1"/>
  <c r="AQ1830" i="1"/>
  <c r="AP1831" i="1"/>
  <c r="AQ1831" i="1"/>
  <c r="AP1832" i="1"/>
  <c r="AQ1832" i="1"/>
  <c r="AP1833" i="1"/>
  <c r="AQ1833" i="1"/>
  <c r="AP1834" i="1"/>
  <c r="AQ1834" i="1"/>
  <c r="AP1835" i="1"/>
  <c r="AQ1835" i="1"/>
  <c r="AP1836" i="1"/>
  <c r="AQ1836" i="1"/>
  <c r="AP1837" i="1"/>
  <c r="AQ1837" i="1"/>
  <c r="AP1838" i="1"/>
  <c r="AQ1838" i="1"/>
  <c r="AP1839" i="1"/>
  <c r="AQ1839" i="1"/>
  <c r="AP1840" i="1"/>
  <c r="AQ1840" i="1"/>
  <c r="AP1841" i="1"/>
  <c r="AQ1841" i="1"/>
  <c r="AP1842" i="1"/>
  <c r="AQ1842" i="1"/>
  <c r="AP1843" i="1"/>
  <c r="AQ1843" i="1"/>
  <c r="AP1844" i="1"/>
  <c r="AQ1844" i="1"/>
  <c r="AP1845" i="1"/>
  <c r="AQ1845" i="1"/>
  <c r="AP1846" i="1"/>
  <c r="AQ1846" i="1"/>
  <c r="AP1847" i="1"/>
  <c r="AQ1847" i="1"/>
  <c r="AP1848" i="1"/>
  <c r="AQ1848" i="1"/>
  <c r="AP1849" i="1"/>
  <c r="AQ1849" i="1"/>
  <c r="AP1850" i="1"/>
  <c r="AQ1850" i="1"/>
  <c r="AP1851" i="1"/>
  <c r="AQ1851" i="1"/>
  <c r="AP1852" i="1"/>
  <c r="AQ1852" i="1"/>
  <c r="AP1853" i="1"/>
  <c r="AQ1853" i="1"/>
  <c r="AP1854" i="1"/>
  <c r="AQ1854" i="1"/>
  <c r="AP1855" i="1"/>
  <c r="AQ1855" i="1"/>
  <c r="AP1856" i="1"/>
  <c r="AQ1856" i="1"/>
  <c r="AP1857" i="1"/>
  <c r="AQ1857" i="1"/>
  <c r="AP1858" i="1"/>
  <c r="AQ1858" i="1"/>
  <c r="AP1859" i="1"/>
  <c r="AQ1859" i="1"/>
  <c r="AP1860" i="1"/>
  <c r="AQ1860" i="1"/>
  <c r="AP1861" i="1"/>
  <c r="AQ1861" i="1"/>
  <c r="AP1862" i="1"/>
  <c r="AQ1862" i="1"/>
  <c r="AP1863" i="1"/>
  <c r="AQ1863" i="1"/>
  <c r="AP1864" i="1"/>
  <c r="AQ1864" i="1"/>
  <c r="AP1865" i="1"/>
  <c r="AQ1865" i="1"/>
  <c r="AP1866" i="1"/>
  <c r="AQ1866" i="1"/>
  <c r="AP1867" i="1"/>
  <c r="AQ1867" i="1"/>
  <c r="AP1868" i="1"/>
  <c r="AQ1868" i="1"/>
  <c r="AP1869" i="1"/>
  <c r="AQ1869" i="1"/>
  <c r="AP1870" i="1"/>
  <c r="AQ1870" i="1"/>
  <c r="AP1871" i="1"/>
  <c r="AQ1871" i="1"/>
  <c r="AP1872" i="1"/>
  <c r="AQ1872" i="1"/>
  <c r="AP1873" i="1"/>
  <c r="AQ1873" i="1"/>
  <c r="AP1874" i="1"/>
  <c r="AQ1874" i="1"/>
  <c r="AP1875" i="1"/>
  <c r="AQ1875" i="1"/>
  <c r="AP1876" i="1"/>
  <c r="AQ1876" i="1"/>
  <c r="AP1877" i="1"/>
  <c r="AQ1877" i="1"/>
  <c r="AP1878" i="1"/>
  <c r="AQ1878" i="1"/>
  <c r="AP1879" i="1"/>
  <c r="AQ1879" i="1"/>
  <c r="AP1880" i="1"/>
  <c r="AQ1880" i="1"/>
  <c r="AP1881" i="1"/>
  <c r="AQ1881" i="1"/>
  <c r="AP1882" i="1"/>
  <c r="AQ1882" i="1"/>
  <c r="AP1883" i="1"/>
  <c r="AQ1883" i="1"/>
  <c r="AP1884" i="1"/>
  <c r="AQ1884" i="1"/>
  <c r="AP1885" i="1"/>
  <c r="AQ1885" i="1"/>
  <c r="AP1886" i="1"/>
  <c r="AQ1886" i="1"/>
  <c r="AP1887" i="1"/>
  <c r="AQ1887" i="1"/>
  <c r="AP1888" i="1"/>
  <c r="AQ1888" i="1"/>
  <c r="AP1889" i="1"/>
  <c r="AQ1889" i="1"/>
  <c r="AP1890" i="1"/>
  <c r="AQ1890" i="1"/>
  <c r="AP1891" i="1"/>
  <c r="AQ1891" i="1"/>
  <c r="AP1892" i="1"/>
  <c r="AQ1892" i="1"/>
  <c r="AP1893" i="1"/>
  <c r="AQ1893" i="1"/>
  <c r="AP1894" i="1"/>
  <c r="AQ1894" i="1"/>
  <c r="AP1895" i="1"/>
  <c r="AQ1895" i="1"/>
  <c r="AP1896" i="1"/>
  <c r="AQ1896" i="1"/>
  <c r="AP1897" i="1"/>
  <c r="AQ1897" i="1"/>
  <c r="AP1898" i="1"/>
  <c r="AQ1898" i="1"/>
  <c r="AP1899" i="1"/>
  <c r="AQ1899" i="1"/>
  <c r="AP1900" i="1"/>
  <c r="AQ1900" i="1"/>
  <c r="AP1901" i="1"/>
  <c r="AQ1901" i="1"/>
  <c r="AP1902" i="1"/>
  <c r="AQ1902" i="1"/>
  <c r="AP1903" i="1"/>
  <c r="AQ1903" i="1"/>
  <c r="AP1904" i="1"/>
  <c r="AQ1904" i="1"/>
  <c r="AP1905" i="1"/>
  <c r="AQ1905" i="1"/>
  <c r="AP1906" i="1"/>
  <c r="AQ1906" i="1"/>
  <c r="AP1907" i="1"/>
  <c r="AQ1907" i="1"/>
  <c r="AP1908" i="1"/>
  <c r="AQ1908" i="1"/>
  <c r="AP1909" i="1"/>
  <c r="AQ1909" i="1"/>
  <c r="AP1910" i="1"/>
  <c r="AQ1910" i="1"/>
  <c r="AP1911" i="1"/>
  <c r="AQ1911" i="1"/>
  <c r="AP1912" i="1"/>
  <c r="AQ1912" i="1"/>
  <c r="AP1913" i="1"/>
  <c r="AQ1913" i="1"/>
  <c r="AP1914" i="1"/>
  <c r="AQ1914" i="1"/>
  <c r="AP1915" i="1"/>
  <c r="AQ1915" i="1"/>
  <c r="AP1916" i="1"/>
  <c r="AQ1916" i="1"/>
  <c r="AP1917" i="1"/>
  <c r="AQ1917" i="1"/>
  <c r="AP1918" i="1"/>
  <c r="AQ1918" i="1"/>
  <c r="AP1919" i="1"/>
  <c r="AQ1919" i="1"/>
  <c r="AP1920" i="1"/>
  <c r="AQ1920" i="1"/>
  <c r="AP1921" i="1"/>
  <c r="AQ1921" i="1"/>
  <c r="AP1922" i="1"/>
  <c r="AQ1922" i="1"/>
  <c r="AP1923" i="1"/>
  <c r="AQ1923" i="1"/>
  <c r="AP1924" i="1"/>
  <c r="AQ1924" i="1"/>
  <c r="AP1925" i="1"/>
  <c r="AQ1925" i="1"/>
  <c r="AP1926" i="1"/>
  <c r="AQ1926" i="1"/>
  <c r="AP1927" i="1"/>
  <c r="AQ1927" i="1"/>
  <c r="AP1928" i="1"/>
  <c r="AQ1928" i="1"/>
  <c r="AP1929" i="1"/>
  <c r="AQ1929" i="1"/>
  <c r="AP1930" i="1"/>
  <c r="AQ1930" i="1"/>
  <c r="AP1931" i="1"/>
  <c r="AQ1931" i="1"/>
  <c r="AP1932" i="1"/>
  <c r="AQ1932" i="1"/>
  <c r="AP1933" i="1"/>
  <c r="AQ1933" i="1"/>
  <c r="AP1934" i="1"/>
  <c r="AQ1934" i="1"/>
  <c r="AP1935" i="1"/>
  <c r="AQ1935" i="1"/>
  <c r="AP1936" i="1"/>
  <c r="AQ1936" i="1"/>
  <c r="AP1937" i="1"/>
  <c r="AQ1937" i="1"/>
  <c r="AP1938" i="1"/>
  <c r="AQ1938" i="1"/>
  <c r="AP1939" i="1"/>
  <c r="AQ1939" i="1"/>
  <c r="AP1940" i="1"/>
  <c r="AQ1940" i="1"/>
  <c r="AP1941" i="1"/>
  <c r="AQ1941" i="1"/>
  <c r="AP1942" i="1"/>
  <c r="AQ1942" i="1"/>
  <c r="AP1943" i="1"/>
  <c r="AQ1943" i="1"/>
  <c r="AP1944" i="1"/>
  <c r="AQ1944" i="1"/>
  <c r="AP1945" i="1"/>
  <c r="AQ1945" i="1"/>
  <c r="AP1946" i="1"/>
  <c r="AQ1946" i="1"/>
  <c r="AP1947" i="1"/>
  <c r="AQ1947" i="1"/>
  <c r="AP1948" i="1"/>
  <c r="AQ1948" i="1"/>
  <c r="AP1949" i="1"/>
  <c r="AQ1949" i="1"/>
  <c r="AP1950" i="1"/>
  <c r="AQ1950" i="1"/>
  <c r="AP1951" i="1"/>
  <c r="AQ1951" i="1"/>
  <c r="AP1952" i="1"/>
  <c r="AQ1952" i="1"/>
  <c r="AP1953" i="1"/>
  <c r="AQ1953" i="1"/>
  <c r="AP1954" i="1"/>
  <c r="AQ1954" i="1"/>
  <c r="AP1955" i="1"/>
  <c r="AQ1955" i="1"/>
  <c r="AP1956" i="1"/>
  <c r="AQ1956" i="1"/>
  <c r="AP1957" i="1"/>
  <c r="AQ1957" i="1"/>
  <c r="AP1958" i="1"/>
  <c r="AQ1958" i="1"/>
  <c r="AP1959" i="1"/>
  <c r="AQ1959" i="1"/>
  <c r="AP1960" i="1"/>
  <c r="AQ1960" i="1"/>
  <c r="AP1961" i="1"/>
  <c r="AQ1961" i="1"/>
  <c r="AP1962" i="1"/>
  <c r="AQ1962" i="1"/>
  <c r="AP1963" i="1"/>
  <c r="AQ1963" i="1"/>
  <c r="AP1964" i="1"/>
  <c r="AQ1964" i="1"/>
  <c r="AP1965" i="1"/>
  <c r="AQ1965" i="1"/>
  <c r="AP1966" i="1"/>
  <c r="AQ1966" i="1"/>
  <c r="AP1967" i="1"/>
  <c r="AQ1967" i="1"/>
  <c r="AP1968" i="1"/>
  <c r="AQ1968" i="1"/>
  <c r="AP1969" i="1"/>
  <c r="AQ1969" i="1"/>
  <c r="AP1970" i="1"/>
  <c r="AQ1970" i="1"/>
  <c r="AP1971" i="1"/>
  <c r="AQ1971" i="1"/>
  <c r="AP1972" i="1"/>
  <c r="AQ1972" i="1"/>
  <c r="AP1973" i="1"/>
  <c r="AQ1973" i="1"/>
  <c r="AP1974" i="1"/>
  <c r="AQ1974" i="1"/>
  <c r="AP1975" i="1"/>
  <c r="AQ1975" i="1"/>
  <c r="AP1976" i="1"/>
  <c r="AQ1976" i="1"/>
  <c r="AP1977" i="1"/>
  <c r="AQ1977" i="1"/>
  <c r="AP1978" i="1"/>
  <c r="AQ1978" i="1"/>
  <c r="AP1979" i="1"/>
  <c r="AQ1979" i="1"/>
  <c r="AP1980" i="1"/>
  <c r="AQ1980" i="1"/>
  <c r="AP1981" i="1"/>
  <c r="AQ1981" i="1"/>
  <c r="AP1982" i="1"/>
  <c r="AQ1982" i="1"/>
  <c r="AP1983" i="1"/>
  <c r="AQ1983" i="1"/>
  <c r="AP1984" i="1"/>
  <c r="AQ1984" i="1"/>
  <c r="AP1985" i="1"/>
  <c r="AQ1985" i="1"/>
  <c r="AP1986" i="1"/>
  <c r="AQ1986" i="1"/>
  <c r="AP1987" i="1"/>
  <c r="AQ1987" i="1"/>
  <c r="AP1988" i="1"/>
  <c r="AQ1988" i="1"/>
  <c r="AP1989" i="1"/>
  <c r="AQ1989" i="1"/>
  <c r="AP1990" i="1"/>
  <c r="AQ1990" i="1"/>
  <c r="AP1991" i="1"/>
  <c r="AQ1991" i="1"/>
  <c r="AP1992" i="1"/>
  <c r="AQ1992" i="1"/>
  <c r="AP1993" i="1"/>
  <c r="AQ1993" i="1"/>
  <c r="AP1994" i="1"/>
  <c r="AQ1994" i="1"/>
  <c r="AP1995" i="1"/>
  <c r="AQ1995" i="1"/>
  <c r="AP1996" i="1"/>
  <c r="AQ1996" i="1"/>
  <c r="AP1997" i="1"/>
  <c r="AQ1997" i="1"/>
  <c r="AP1998" i="1"/>
  <c r="AQ1998" i="1"/>
  <c r="AP1999" i="1"/>
  <c r="AQ1999" i="1"/>
  <c r="AP2000" i="1"/>
  <c r="AQ2000" i="1"/>
  <c r="AP2001" i="1"/>
  <c r="AQ2001" i="1"/>
  <c r="AP2002" i="1"/>
  <c r="AQ2002" i="1"/>
  <c r="AP2003" i="1"/>
  <c r="AQ2003" i="1"/>
  <c r="AP2004" i="1"/>
  <c r="AQ2004" i="1"/>
  <c r="AP2005" i="1"/>
  <c r="AQ2005" i="1"/>
  <c r="AP2006" i="1"/>
  <c r="AQ2006" i="1"/>
  <c r="AP2007" i="1"/>
  <c r="AQ2007" i="1"/>
  <c r="AP2008" i="1"/>
  <c r="AQ2008" i="1"/>
  <c r="AP2009" i="1"/>
  <c r="AQ2009" i="1"/>
  <c r="AP2010" i="1"/>
  <c r="AQ2010" i="1"/>
  <c r="AP2011" i="1"/>
  <c r="AQ2011" i="1"/>
  <c r="AP2012" i="1"/>
  <c r="AQ2012" i="1"/>
  <c r="AP2013" i="1"/>
  <c r="AQ2013" i="1"/>
  <c r="AP2014" i="1"/>
  <c r="AQ2014" i="1"/>
  <c r="AP2015" i="1"/>
  <c r="AQ2015" i="1"/>
  <c r="AP2016" i="1"/>
  <c r="AQ2016" i="1"/>
  <c r="AP2017" i="1"/>
  <c r="AQ2017" i="1"/>
  <c r="AP2018" i="1"/>
  <c r="AQ2018" i="1"/>
  <c r="AP2019" i="1"/>
  <c r="AQ2019" i="1"/>
  <c r="AP2020" i="1"/>
  <c r="AQ2020" i="1"/>
  <c r="AP2021" i="1"/>
  <c r="AQ2021" i="1"/>
  <c r="AP2022" i="1"/>
  <c r="AQ2022" i="1"/>
  <c r="AP2023" i="1"/>
  <c r="AQ2023" i="1"/>
  <c r="AP2024" i="1"/>
  <c r="AQ2024" i="1"/>
  <c r="AP2025" i="1"/>
  <c r="AQ2025" i="1"/>
  <c r="AP2026" i="1"/>
  <c r="AQ2026" i="1"/>
  <c r="AP2027" i="1"/>
  <c r="AQ2027" i="1"/>
  <c r="AP2028" i="1"/>
  <c r="AQ2028" i="1"/>
  <c r="AP2029" i="1"/>
  <c r="AQ2029" i="1"/>
  <c r="AP2030" i="1"/>
  <c r="AQ2030" i="1"/>
  <c r="AP2031" i="1"/>
  <c r="AQ2031" i="1"/>
  <c r="AP2032" i="1"/>
  <c r="AQ2032" i="1"/>
  <c r="AP2033" i="1"/>
  <c r="AQ2033" i="1"/>
  <c r="AP2034" i="1"/>
  <c r="AQ2034" i="1"/>
  <c r="AP2035" i="1"/>
  <c r="AQ2035" i="1"/>
  <c r="AP2036" i="1"/>
  <c r="AQ2036" i="1"/>
  <c r="AP2037" i="1"/>
  <c r="AQ2037" i="1"/>
  <c r="AP2038" i="1"/>
  <c r="AQ2038" i="1"/>
  <c r="AP2039" i="1"/>
  <c r="AQ2039" i="1"/>
  <c r="AP2040" i="1"/>
  <c r="AQ2040" i="1"/>
  <c r="AP2041" i="1"/>
  <c r="AQ2041" i="1"/>
  <c r="AP2042" i="1"/>
  <c r="AQ2042" i="1"/>
  <c r="AP2043" i="1"/>
  <c r="AQ2043" i="1"/>
  <c r="AP2044" i="1"/>
  <c r="AQ2044" i="1"/>
  <c r="AP2045" i="1"/>
  <c r="AQ2045" i="1"/>
  <c r="AP2046" i="1"/>
  <c r="AQ2046" i="1"/>
  <c r="AP2047" i="1"/>
  <c r="AQ2047" i="1"/>
  <c r="AP2048" i="1"/>
  <c r="AQ2048" i="1"/>
  <c r="AP2049" i="1"/>
  <c r="AQ2049" i="1"/>
  <c r="AP2050" i="1"/>
  <c r="AQ2050" i="1"/>
  <c r="AP2051" i="1"/>
  <c r="AQ2051" i="1"/>
  <c r="AP2052" i="1"/>
  <c r="AQ2052" i="1"/>
  <c r="AP2053" i="1"/>
  <c r="AQ2053" i="1"/>
  <c r="AP2054" i="1"/>
  <c r="AQ2054" i="1"/>
  <c r="AP2055" i="1"/>
  <c r="AQ2055" i="1"/>
  <c r="AP2056" i="1"/>
  <c r="AQ2056" i="1"/>
  <c r="AP2057" i="1"/>
  <c r="AQ2057" i="1"/>
  <c r="AP2058" i="1"/>
  <c r="AQ2058" i="1"/>
  <c r="AP2059" i="1"/>
  <c r="AQ2059" i="1"/>
  <c r="AP2060" i="1"/>
  <c r="AQ2060" i="1"/>
  <c r="AP2061" i="1"/>
  <c r="AQ2061" i="1"/>
  <c r="AP2062" i="1"/>
  <c r="AQ2062" i="1"/>
  <c r="AP2063" i="1"/>
  <c r="AQ2063" i="1"/>
  <c r="AP2064" i="1"/>
  <c r="AQ2064" i="1"/>
  <c r="AP2065" i="1"/>
  <c r="AQ2065" i="1"/>
  <c r="AP2066" i="1"/>
  <c r="AQ2066" i="1"/>
  <c r="AP2067" i="1"/>
  <c r="AQ2067" i="1"/>
  <c r="AP2068" i="1"/>
  <c r="AQ2068" i="1"/>
  <c r="AP2069" i="1"/>
  <c r="AQ2069" i="1"/>
  <c r="AP2070" i="1"/>
  <c r="AQ2070" i="1"/>
  <c r="AP2071" i="1"/>
  <c r="AQ2071" i="1"/>
  <c r="AP2072" i="1"/>
  <c r="AQ2072" i="1"/>
  <c r="AP2073" i="1"/>
  <c r="AQ2073" i="1"/>
  <c r="AP2074" i="1"/>
  <c r="AQ2074" i="1"/>
  <c r="AP2075" i="1"/>
  <c r="AQ2075" i="1"/>
  <c r="AP2076" i="1"/>
  <c r="AQ2076" i="1"/>
  <c r="AP2077" i="1"/>
  <c r="AQ2077" i="1"/>
  <c r="AP2078" i="1"/>
  <c r="AQ2078" i="1"/>
  <c r="AP2079" i="1"/>
  <c r="AQ2079" i="1"/>
  <c r="AP2080" i="1"/>
  <c r="AQ2080" i="1"/>
  <c r="AP2081" i="1"/>
  <c r="AQ2081" i="1"/>
  <c r="AP2082" i="1"/>
  <c r="AQ2082" i="1"/>
  <c r="AP2083" i="1"/>
  <c r="AQ2083" i="1"/>
  <c r="AP2084" i="1"/>
  <c r="AQ2084" i="1"/>
  <c r="AP2085" i="1"/>
  <c r="AQ2085" i="1"/>
  <c r="AP2086" i="1"/>
  <c r="AQ2086" i="1"/>
  <c r="AP2087" i="1"/>
  <c r="AQ2087" i="1"/>
  <c r="AP2088" i="1"/>
  <c r="AQ2088" i="1"/>
  <c r="AP2089" i="1"/>
  <c r="AQ2089" i="1"/>
  <c r="AP2090" i="1"/>
  <c r="AQ2090" i="1"/>
  <c r="AP2091" i="1"/>
  <c r="AQ2091" i="1"/>
  <c r="AP2092" i="1"/>
  <c r="AQ2092" i="1"/>
  <c r="AP2093" i="1"/>
  <c r="AQ2093" i="1"/>
  <c r="AP2094" i="1"/>
  <c r="AQ2094" i="1"/>
  <c r="AP2095" i="1"/>
  <c r="AQ2095" i="1"/>
  <c r="AP2096" i="1"/>
  <c r="AQ2096" i="1"/>
  <c r="AP2097" i="1"/>
  <c r="AQ2097" i="1"/>
  <c r="AP2098" i="1"/>
  <c r="AQ2098" i="1"/>
  <c r="AP2099" i="1"/>
  <c r="AQ2099" i="1"/>
  <c r="AP2100" i="1"/>
  <c r="AQ2100" i="1"/>
  <c r="AP2101" i="1"/>
  <c r="AQ2101" i="1"/>
  <c r="AP2102" i="1"/>
  <c r="AQ2102" i="1"/>
  <c r="AP2103" i="1"/>
  <c r="AQ2103" i="1"/>
  <c r="AP2104" i="1"/>
  <c r="AQ2104" i="1"/>
  <c r="AP2105" i="1"/>
  <c r="AQ2105" i="1"/>
  <c r="AP2106" i="1"/>
  <c r="AQ2106" i="1"/>
  <c r="AP2107" i="1"/>
  <c r="AQ2107" i="1"/>
  <c r="AP2108" i="1"/>
  <c r="AQ2108" i="1"/>
  <c r="AP2109" i="1"/>
  <c r="AQ2109" i="1"/>
  <c r="AP2110" i="1"/>
  <c r="AQ2110" i="1"/>
  <c r="AP2111" i="1"/>
  <c r="AQ2111" i="1"/>
  <c r="AP2112" i="1"/>
  <c r="AQ2112" i="1"/>
  <c r="AP2113" i="1"/>
  <c r="AQ2113" i="1"/>
  <c r="AP2114" i="1"/>
  <c r="AQ2114" i="1"/>
  <c r="AP2115" i="1"/>
  <c r="AQ2115" i="1"/>
  <c r="AP2116" i="1"/>
  <c r="AQ2116" i="1"/>
  <c r="AP2117" i="1"/>
  <c r="AQ2117" i="1"/>
  <c r="AP2118" i="1"/>
  <c r="AQ2118" i="1"/>
  <c r="AP2119" i="1"/>
  <c r="AQ2119" i="1"/>
  <c r="AP2120" i="1"/>
  <c r="AQ2120" i="1"/>
  <c r="AP2121" i="1"/>
  <c r="AQ2121" i="1"/>
  <c r="AP2122" i="1"/>
  <c r="AQ2122" i="1"/>
  <c r="AP2123" i="1"/>
  <c r="AQ2123" i="1"/>
  <c r="AP2124" i="1"/>
  <c r="AQ2124" i="1"/>
  <c r="AP2125" i="1"/>
  <c r="AQ2125" i="1"/>
  <c r="AP2126" i="1"/>
  <c r="AQ2126" i="1"/>
  <c r="AP2127" i="1"/>
  <c r="AQ2127" i="1"/>
  <c r="AP2128" i="1"/>
  <c r="AQ2128" i="1"/>
  <c r="AP2129" i="1"/>
  <c r="AQ2129" i="1"/>
  <c r="AP2130" i="1"/>
  <c r="AQ2130" i="1"/>
  <c r="AP2131" i="1"/>
  <c r="AQ2131" i="1"/>
  <c r="AP2132" i="1"/>
  <c r="AQ2132" i="1"/>
  <c r="AP2133" i="1"/>
  <c r="AQ2133" i="1"/>
  <c r="AP2134" i="1"/>
  <c r="AQ2134" i="1"/>
  <c r="AP2135" i="1"/>
  <c r="AQ2135" i="1"/>
  <c r="AP2136" i="1"/>
  <c r="AQ2136" i="1"/>
  <c r="AP2137" i="1"/>
  <c r="AQ2137" i="1"/>
  <c r="AP2138" i="1"/>
  <c r="AQ2138" i="1"/>
  <c r="AP2139" i="1"/>
  <c r="AQ2139" i="1"/>
  <c r="AP2140" i="1"/>
  <c r="AQ2140" i="1"/>
  <c r="AP2141" i="1"/>
  <c r="AQ2141" i="1"/>
  <c r="AP2142" i="1"/>
  <c r="AQ2142" i="1"/>
  <c r="AP2143" i="1"/>
  <c r="AQ2143" i="1"/>
  <c r="AP2144" i="1"/>
  <c r="AQ2144" i="1"/>
  <c r="AP2145" i="1"/>
  <c r="AQ2145" i="1"/>
  <c r="AP2146" i="1"/>
  <c r="AQ2146" i="1"/>
  <c r="AP2147" i="1"/>
  <c r="AQ2147" i="1"/>
  <c r="AP2148" i="1"/>
  <c r="AQ2148" i="1"/>
  <c r="AP2149" i="1"/>
  <c r="AQ2149" i="1"/>
  <c r="AP2150" i="1"/>
  <c r="AQ2150" i="1"/>
  <c r="AP2151" i="1"/>
  <c r="AQ2151" i="1"/>
  <c r="AP2152" i="1"/>
  <c r="AQ2152" i="1"/>
  <c r="AP2153" i="1"/>
  <c r="AQ2153" i="1"/>
  <c r="AP2154" i="1"/>
  <c r="AQ2154" i="1"/>
  <c r="AP2155" i="1"/>
  <c r="AQ2155" i="1"/>
  <c r="AP2156" i="1"/>
  <c r="AQ2156" i="1"/>
  <c r="AP2157" i="1"/>
  <c r="AQ2157" i="1"/>
  <c r="AP2158" i="1"/>
  <c r="AQ2158" i="1"/>
  <c r="AP2159" i="1"/>
  <c r="AQ2159" i="1"/>
  <c r="AP2160" i="1"/>
  <c r="AQ2160" i="1"/>
  <c r="AP2161" i="1"/>
  <c r="AQ2161" i="1"/>
  <c r="AP2162" i="1"/>
  <c r="AQ2162" i="1"/>
  <c r="AP2163" i="1"/>
  <c r="AQ2163" i="1"/>
  <c r="AP2164" i="1"/>
  <c r="AQ2164" i="1"/>
  <c r="AP2165" i="1"/>
  <c r="AQ2165" i="1"/>
  <c r="AP2166" i="1"/>
  <c r="AQ2166" i="1"/>
  <c r="AP2167" i="1"/>
  <c r="AQ2167" i="1"/>
  <c r="AP2168" i="1"/>
  <c r="AQ2168" i="1"/>
  <c r="AP2169" i="1"/>
  <c r="AQ2169" i="1"/>
  <c r="AP2170" i="1"/>
  <c r="AQ2170" i="1"/>
  <c r="AP2171" i="1"/>
  <c r="AQ2171" i="1"/>
  <c r="AP2172" i="1"/>
  <c r="AQ2172" i="1"/>
  <c r="AP2173" i="1"/>
  <c r="AQ2173" i="1"/>
  <c r="AP2174" i="1"/>
  <c r="AQ2174" i="1"/>
  <c r="AP2175" i="1"/>
  <c r="AQ2175" i="1"/>
  <c r="AP2176" i="1"/>
  <c r="AQ2176" i="1"/>
  <c r="AP2177" i="1"/>
  <c r="AQ2177" i="1"/>
  <c r="AP2178" i="1"/>
  <c r="AQ2178" i="1"/>
  <c r="AP2179" i="1"/>
  <c r="AQ2179" i="1"/>
  <c r="AP2180" i="1"/>
  <c r="AQ2180" i="1"/>
  <c r="AP2181" i="1"/>
  <c r="AQ2181" i="1"/>
  <c r="AP2182" i="1"/>
  <c r="AQ2182" i="1"/>
  <c r="AP2183" i="1"/>
  <c r="AQ2183" i="1"/>
  <c r="AP2184" i="1"/>
  <c r="AQ2184" i="1"/>
  <c r="AP2185" i="1"/>
  <c r="AQ2185" i="1"/>
  <c r="AP2186" i="1"/>
  <c r="AQ2186" i="1"/>
  <c r="AP2187" i="1"/>
  <c r="AQ2187" i="1"/>
  <c r="AP2188" i="1"/>
  <c r="AQ2188" i="1"/>
  <c r="AP2189" i="1"/>
  <c r="AQ2189" i="1"/>
  <c r="AP2190" i="1"/>
  <c r="AQ2190" i="1"/>
  <c r="AP2191" i="1"/>
  <c r="AQ2191" i="1"/>
  <c r="AP2192" i="1"/>
  <c r="AQ2192" i="1"/>
  <c r="AP2193" i="1"/>
  <c r="AQ2193" i="1"/>
  <c r="AP2194" i="1"/>
  <c r="AQ2194" i="1"/>
  <c r="AP2195" i="1"/>
  <c r="AQ2195" i="1"/>
  <c r="AP2196" i="1"/>
  <c r="AQ2196" i="1"/>
  <c r="AP2197" i="1"/>
  <c r="AQ2197" i="1"/>
  <c r="AP2198" i="1"/>
  <c r="AQ2198" i="1"/>
  <c r="AP2199" i="1"/>
  <c r="AQ2199" i="1"/>
  <c r="AP2200" i="1"/>
  <c r="AQ2200" i="1"/>
  <c r="AP2201" i="1"/>
  <c r="AQ2201" i="1"/>
  <c r="AP2202" i="1"/>
  <c r="AQ2202" i="1"/>
  <c r="AP2203" i="1"/>
  <c r="AQ2203" i="1"/>
  <c r="AP2204" i="1"/>
  <c r="AQ2204" i="1"/>
  <c r="AP2205" i="1"/>
  <c r="AQ2205" i="1"/>
  <c r="AP2206" i="1"/>
  <c r="AQ2206" i="1"/>
  <c r="AP2207" i="1"/>
  <c r="AQ2207" i="1"/>
  <c r="AP2208" i="1"/>
  <c r="AQ2208" i="1"/>
  <c r="AP2209" i="1"/>
  <c r="AQ2209" i="1"/>
  <c r="AP2210" i="1"/>
  <c r="AQ2210" i="1"/>
  <c r="AP2211" i="1"/>
  <c r="AQ2211" i="1"/>
  <c r="AP2212" i="1"/>
  <c r="AQ2212" i="1"/>
  <c r="AP2213" i="1"/>
  <c r="AQ2213" i="1"/>
  <c r="AP2214" i="1"/>
  <c r="AQ2214" i="1"/>
  <c r="AP2215" i="1"/>
  <c r="AQ2215" i="1"/>
  <c r="AP2216" i="1"/>
  <c r="AQ2216" i="1"/>
  <c r="AP2217" i="1"/>
  <c r="AQ2217" i="1"/>
  <c r="AP2218" i="1"/>
  <c r="AQ2218" i="1"/>
  <c r="AP2219" i="1"/>
  <c r="AQ2219" i="1"/>
  <c r="AP2220" i="1"/>
  <c r="AQ2220" i="1"/>
  <c r="AP2221" i="1"/>
  <c r="AQ2221" i="1"/>
  <c r="AP2222" i="1"/>
  <c r="AQ2222" i="1"/>
  <c r="AP2223" i="1"/>
  <c r="AQ2223" i="1"/>
  <c r="AP2224" i="1"/>
  <c r="AQ2224" i="1"/>
  <c r="AP2225" i="1"/>
  <c r="AQ2225" i="1"/>
  <c r="AP2226" i="1"/>
  <c r="AQ2226" i="1"/>
  <c r="AP2227" i="1"/>
  <c r="AQ2227" i="1"/>
  <c r="AP2228" i="1"/>
  <c r="AQ2228" i="1"/>
  <c r="AP2229" i="1"/>
  <c r="AQ2229" i="1"/>
  <c r="AP2230" i="1"/>
  <c r="AQ2230" i="1"/>
  <c r="AP2231" i="1"/>
  <c r="AQ2231" i="1"/>
  <c r="AP2232" i="1"/>
  <c r="AQ2232" i="1"/>
  <c r="AP2233" i="1"/>
  <c r="AQ2233" i="1"/>
  <c r="AP2234" i="1"/>
  <c r="AQ2234" i="1"/>
  <c r="AP2235" i="1"/>
  <c r="AQ2235" i="1"/>
  <c r="AP2236" i="1"/>
  <c r="AQ2236" i="1"/>
  <c r="AP2237" i="1"/>
  <c r="AQ2237" i="1"/>
  <c r="AP2238" i="1"/>
  <c r="AQ2238" i="1"/>
  <c r="AP2239" i="1"/>
  <c r="AQ2239" i="1"/>
  <c r="AP2240" i="1"/>
  <c r="AQ2240" i="1"/>
  <c r="AP2241" i="1"/>
  <c r="AQ2241" i="1"/>
  <c r="AP2242" i="1"/>
  <c r="AQ2242" i="1"/>
  <c r="AP2243" i="1"/>
  <c r="AQ2243" i="1"/>
  <c r="AP2244" i="1"/>
  <c r="AQ2244" i="1"/>
  <c r="AP2245" i="1"/>
  <c r="AQ2245" i="1"/>
  <c r="AP2246" i="1"/>
  <c r="AQ2246" i="1"/>
  <c r="AP2247" i="1"/>
  <c r="AQ2247" i="1"/>
  <c r="AP2248" i="1"/>
  <c r="AQ2248" i="1"/>
  <c r="AP2249" i="1"/>
  <c r="AQ2249" i="1"/>
  <c r="AP2250" i="1"/>
  <c r="AQ2250" i="1"/>
  <c r="AP2251" i="1"/>
  <c r="AQ2251" i="1"/>
  <c r="AP2252" i="1"/>
  <c r="AQ2252" i="1"/>
  <c r="AP2253" i="1"/>
  <c r="AQ2253" i="1"/>
  <c r="AP2254" i="1"/>
  <c r="AQ2254" i="1"/>
  <c r="AP2255" i="1"/>
  <c r="AQ2255" i="1"/>
  <c r="AP2256" i="1"/>
  <c r="AQ2256" i="1"/>
  <c r="AP2257" i="1"/>
  <c r="AQ2257" i="1"/>
  <c r="AP2258" i="1"/>
  <c r="AQ2258" i="1"/>
  <c r="AP2259" i="1"/>
  <c r="AQ2259" i="1"/>
  <c r="AP2260" i="1"/>
  <c r="AQ2260" i="1"/>
  <c r="AP2261" i="1"/>
  <c r="AQ2261" i="1"/>
  <c r="AP2262" i="1"/>
  <c r="AQ2262" i="1"/>
  <c r="AP2263" i="1"/>
  <c r="AQ2263" i="1"/>
  <c r="AP2264" i="1"/>
  <c r="AQ2264" i="1"/>
  <c r="AP2265" i="1"/>
  <c r="AQ2265" i="1"/>
  <c r="AP2266" i="1"/>
  <c r="AQ2266" i="1"/>
  <c r="AP2267" i="1"/>
  <c r="AQ2267" i="1"/>
  <c r="AP2268" i="1"/>
  <c r="AQ2268" i="1"/>
  <c r="AP2269" i="1"/>
  <c r="AQ2269" i="1"/>
  <c r="AP2270" i="1"/>
  <c r="AQ2270" i="1"/>
  <c r="AP2271" i="1"/>
  <c r="AQ2271" i="1"/>
  <c r="AP2272" i="1"/>
  <c r="AQ2272" i="1"/>
  <c r="AP2273" i="1"/>
  <c r="AQ2273" i="1"/>
  <c r="AP2274" i="1"/>
  <c r="AQ2274" i="1"/>
  <c r="AP2275" i="1"/>
  <c r="AQ2275" i="1"/>
  <c r="AP2276" i="1"/>
  <c r="AQ2276" i="1"/>
  <c r="AP2277" i="1"/>
  <c r="AQ2277" i="1"/>
  <c r="AP2278" i="1"/>
  <c r="AQ2278" i="1"/>
  <c r="AP2279" i="1"/>
  <c r="AQ2279" i="1"/>
  <c r="AP2280" i="1"/>
  <c r="AQ2280" i="1"/>
  <c r="AP2281" i="1"/>
  <c r="AQ2281" i="1"/>
  <c r="AP2282" i="1"/>
  <c r="AQ2282" i="1"/>
  <c r="AP2283" i="1"/>
  <c r="AQ2283" i="1"/>
  <c r="AP2284" i="1"/>
  <c r="AQ2284" i="1"/>
  <c r="AP2285" i="1"/>
  <c r="AQ2285" i="1"/>
  <c r="AP2286" i="1"/>
  <c r="AQ2286" i="1"/>
  <c r="AP2287" i="1"/>
  <c r="AQ2287" i="1"/>
  <c r="AP2288" i="1"/>
  <c r="AQ2288" i="1"/>
  <c r="AP2289" i="1"/>
  <c r="AQ2289" i="1"/>
  <c r="AP2290" i="1"/>
  <c r="AQ2290" i="1"/>
  <c r="AP2291" i="1"/>
  <c r="AQ2291" i="1"/>
  <c r="AP2292" i="1"/>
  <c r="AQ2292" i="1"/>
  <c r="AP2293" i="1"/>
  <c r="AQ2293" i="1"/>
  <c r="AP2294" i="1"/>
  <c r="AQ2294" i="1"/>
  <c r="AP2295" i="1"/>
  <c r="AQ2295" i="1"/>
  <c r="AP2296" i="1"/>
  <c r="AQ2296" i="1"/>
  <c r="AP2297" i="1"/>
  <c r="AQ2297" i="1"/>
  <c r="AP2298" i="1"/>
  <c r="AQ2298" i="1"/>
  <c r="AP2299" i="1"/>
  <c r="AQ2299" i="1"/>
  <c r="AP2300" i="1"/>
  <c r="AQ2300" i="1"/>
  <c r="AP2301" i="1"/>
  <c r="AQ2301" i="1"/>
  <c r="AP2302" i="1"/>
  <c r="AQ2302" i="1"/>
  <c r="AP2303" i="1"/>
  <c r="AQ2303" i="1"/>
  <c r="AP2304" i="1"/>
  <c r="AQ2304" i="1"/>
  <c r="AP2305" i="1"/>
  <c r="AQ2305" i="1"/>
  <c r="AP2306" i="1"/>
  <c r="AQ2306" i="1"/>
  <c r="AP2307" i="1"/>
  <c r="AQ2307" i="1"/>
  <c r="AP2308" i="1"/>
  <c r="AQ2308" i="1"/>
  <c r="AP2309" i="1"/>
  <c r="AQ2309" i="1"/>
  <c r="AP2310" i="1"/>
  <c r="AQ2310" i="1"/>
  <c r="AP2311" i="1"/>
  <c r="AQ2311" i="1"/>
  <c r="AP2312" i="1"/>
  <c r="AQ2312" i="1"/>
  <c r="AP2313" i="1"/>
  <c r="AQ2313" i="1"/>
  <c r="AP2314" i="1"/>
  <c r="AQ2314" i="1"/>
  <c r="AP2315" i="1"/>
  <c r="AQ2315" i="1"/>
  <c r="AP2316" i="1"/>
  <c r="AQ2316" i="1"/>
  <c r="AP2317" i="1"/>
  <c r="AQ2317" i="1"/>
  <c r="AP2318" i="1"/>
  <c r="AQ2318" i="1"/>
  <c r="AP2319" i="1"/>
  <c r="AQ2319" i="1"/>
  <c r="AP2320" i="1"/>
  <c r="AQ2320" i="1"/>
  <c r="AP2321" i="1"/>
  <c r="AQ2321" i="1"/>
  <c r="AP2322" i="1"/>
  <c r="AQ2322" i="1"/>
  <c r="AP2323" i="1"/>
  <c r="AQ2323" i="1"/>
  <c r="AP2324" i="1"/>
  <c r="AQ2324" i="1"/>
  <c r="AP2325" i="1"/>
  <c r="AQ2325" i="1"/>
  <c r="AP2326" i="1"/>
  <c r="AQ2326" i="1"/>
  <c r="AP2327" i="1"/>
  <c r="AQ2327" i="1"/>
  <c r="AP2328" i="1"/>
  <c r="AQ2328" i="1"/>
  <c r="AP2329" i="1"/>
  <c r="AQ2329" i="1"/>
  <c r="AP2330" i="1"/>
  <c r="AQ2330" i="1"/>
  <c r="AP2331" i="1"/>
  <c r="AQ2331" i="1"/>
  <c r="AP2332" i="1"/>
  <c r="AQ2332" i="1"/>
  <c r="AP2333" i="1"/>
  <c r="AQ2333" i="1"/>
  <c r="AP2334" i="1"/>
  <c r="AQ2334" i="1"/>
  <c r="AP2335" i="1"/>
  <c r="AQ2335" i="1"/>
  <c r="AP2336" i="1"/>
  <c r="AQ2336" i="1"/>
  <c r="AP2337" i="1"/>
  <c r="AQ2337" i="1"/>
  <c r="AP2338" i="1"/>
  <c r="AQ2338" i="1"/>
  <c r="AP2339" i="1"/>
  <c r="AQ2339" i="1"/>
  <c r="AP2340" i="1"/>
  <c r="AQ2340" i="1"/>
  <c r="AP2341" i="1"/>
  <c r="AQ2341" i="1"/>
  <c r="AP2342" i="1"/>
  <c r="AQ2342" i="1"/>
  <c r="AP2343" i="1"/>
  <c r="AQ2343" i="1"/>
  <c r="AP2344" i="1"/>
  <c r="AQ2344" i="1"/>
  <c r="AP2345" i="1"/>
  <c r="AQ2345" i="1"/>
  <c r="AP2346" i="1"/>
  <c r="AQ2346" i="1"/>
  <c r="AP2347" i="1"/>
  <c r="AQ2347" i="1"/>
  <c r="AP2348" i="1"/>
  <c r="AQ2348" i="1"/>
  <c r="AP2349" i="1"/>
  <c r="AQ2349" i="1"/>
  <c r="AP2350" i="1"/>
  <c r="AQ2350" i="1"/>
  <c r="AP2351" i="1"/>
  <c r="AQ2351" i="1"/>
  <c r="AP2352" i="1"/>
  <c r="AQ2352" i="1"/>
  <c r="AP2353" i="1"/>
  <c r="AQ2353" i="1"/>
  <c r="AP2354" i="1"/>
  <c r="AQ2354" i="1"/>
  <c r="AP2355" i="1"/>
  <c r="AQ2355" i="1"/>
  <c r="AP2356" i="1"/>
  <c r="AQ2356" i="1"/>
  <c r="AP2357" i="1"/>
  <c r="AQ2357" i="1"/>
  <c r="AP2358" i="1"/>
  <c r="AQ2358" i="1"/>
  <c r="AP2359" i="1"/>
  <c r="AQ2359" i="1"/>
  <c r="AP2360" i="1"/>
  <c r="AQ2360" i="1"/>
  <c r="AP2361" i="1"/>
  <c r="AQ2361" i="1"/>
  <c r="AP2362" i="1"/>
  <c r="AQ2362" i="1"/>
  <c r="AP2363" i="1"/>
  <c r="AQ2363" i="1"/>
  <c r="AP2364" i="1"/>
  <c r="AQ2364" i="1"/>
  <c r="AP2365" i="1"/>
  <c r="AQ2365" i="1"/>
  <c r="AP2366" i="1"/>
  <c r="AQ2366" i="1"/>
  <c r="AP2367" i="1"/>
  <c r="AQ2367" i="1"/>
  <c r="AP2368" i="1"/>
  <c r="AQ2368" i="1"/>
  <c r="AP2369" i="1"/>
  <c r="AQ2369" i="1"/>
  <c r="AP2370" i="1"/>
  <c r="AQ2370" i="1"/>
  <c r="AP2371" i="1"/>
  <c r="AQ2371" i="1"/>
  <c r="AP2372" i="1"/>
  <c r="AQ2372" i="1"/>
  <c r="AP2373" i="1"/>
  <c r="AQ2373" i="1"/>
  <c r="AP2374" i="1"/>
  <c r="AQ2374" i="1"/>
  <c r="AP2375" i="1"/>
  <c r="AQ2375" i="1"/>
  <c r="AP2376" i="1"/>
  <c r="AQ2376" i="1"/>
  <c r="AP2377" i="1"/>
  <c r="AQ2377" i="1"/>
  <c r="AP2378" i="1"/>
  <c r="AQ2378" i="1"/>
  <c r="AP2379" i="1"/>
  <c r="AQ2379" i="1"/>
  <c r="AP2380" i="1"/>
  <c r="AQ2380" i="1"/>
  <c r="AP2381" i="1"/>
  <c r="AQ2381" i="1"/>
  <c r="AP2382" i="1"/>
  <c r="AQ2382" i="1"/>
  <c r="AP2383" i="1"/>
  <c r="AQ2383" i="1"/>
  <c r="AP2384" i="1"/>
  <c r="AQ2384" i="1"/>
  <c r="AP2385" i="1"/>
  <c r="AQ2385" i="1"/>
  <c r="AP2386" i="1"/>
  <c r="AQ2386" i="1"/>
  <c r="AP2387" i="1"/>
  <c r="AQ2387" i="1"/>
  <c r="AP2388" i="1"/>
  <c r="AQ2388" i="1"/>
  <c r="AP2389" i="1"/>
  <c r="AQ2389" i="1"/>
  <c r="AP2390" i="1"/>
  <c r="AQ2390" i="1"/>
  <c r="AP2391" i="1"/>
  <c r="AQ2391" i="1"/>
  <c r="AP2392" i="1"/>
  <c r="AQ2392" i="1"/>
  <c r="AP2393" i="1"/>
  <c r="AQ2393" i="1"/>
  <c r="AP2394" i="1"/>
  <c r="AQ2394" i="1"/>
  <c r="AP2395" i="1"/>
  <c r="AQ2395" i="1"/>
  <c r="AP2396" i="1"/>
  <c r="AQ2396" i="1"/>
  <c r="AP2397" i="1"/>
  <c r="AQ2397" i="1"/>
  <c r="AP2398" i="1"/>
  <c r="AQ2398" i="1"/>
  <c r="AP2399" i="1"/>
  <c r="AQ2399" i="1"/>
  <c r="AP2400" i="1"/>
  <c r="AQ2400" i="1"/>
  <c r="AP2401" i="1"/>
  <c r="AQ2401" i="1"/>
  <c r="AP2402" i="1"/>
  <c r="AQ2402" i="1"/>
  <c r="AP2403" i="1"/>
  <c r="AQ2403" i="1"/>
  <c r="AP2404" i="1"/>
  <c r="AQ2404" i="1"/>
  <c r="AP2405" i="1"/>
  <c r="AQ2405" i="1"/>
  <c r="AP2406" i="1"/>
  <c r="AQ2406" i="1"/>
  <c r="AP2407" i="1"/>
  <c r="AQ2407" i="1"/>
  <c r="AP2408" i="1"/>
  <c r="AQ2408" i="1"/>
  <c r="AP2409" i="1"/>
  <c r="AQ2409" i="1"/>
  <c r="AP2410" i="1"/>
  <c r="AQ2410" i="1"/>
  <c r="AP2411" i="1"/>
  <c r="AQ2411" i="1"/>
  <c r="AP2412" i="1"/>
  <c r="AQ2412" i="1"/>
  <c r="AP2413" i="1"/>
  <c r="AQ2413" i="1"/>
  <c r="AP2414" i="1"/>
  <c r="AQ2414" i="1"/>
  <c r="AP2415" i="1"/>
  <c r="AQ2415" i="1"/>
  <c r="AP2416" i="1"/>
  <c r="AQ2416" i="1"/>
  <c r="AP2417" i="1"/>
  <c r="AQ2417" i="1"/>
  <c r="AP2418" i="1"/>
  <c r="AQ2418" i="1"/>
  <c r="AP2419" i="1"/>
  <c r="AQ2419" i="1"/>
  <c r="AP2420" i="1"/>
  <c r="AQ2420" i="1"/>
  <c r="AP2421" i="1"/>
  <c r="AQ2421" i="1"/>
  <c r="AP2422" i="1"/>
  <c r="AQ2422" i="1"/>
  <c r="AP2423" i="1"/>
  <c r="AQ2423" i="1"/>
  <c r="AP2424" i="1"/>
  <c r="AQ2424" i="1"/>
  <c r="AP2425" i="1"/>
  <c r="AQ2425" i="1"/>
  <c r="AP2426" i="1"/>
  <c r="AQ2426" i="1"/>
  <c r="AP2427" i="1"/>
  <c r="AQ2427" i="1"/>
  <c r="AP2428" i="1"/>
  <c r="AQ2428" i="1"/>
  <c r="AP2429" i="1"/>
  <c r="AQ2429" i="1"/>
  <c r="AP2430" i="1"/>
  <c r="AQ2430" i="1"/>
  <c r="AP2431" i="1"/>
  <c r="AQ2431" i="1"/>
  <c r="AP2432" i="1"/>
  <c r="AQ2432" i="1"/>
  <c r="AP2433" i="1"/>
  <c r="AQ2433" i="1"/>
  <c r="AP2434" i="1"/>
  <c r="AQ2434" i="1"/>
  <c r="AP2435" i="1"/>
  <c r="AQ2435" i="1"/>
  <c r="AP2436" i="1"/>
  <c r="AQ2436" i="1"/>
  <c r="AP2437" i="1"/>
  <c r="AQ2437" i="1"/>
  <c r="AP2438" i="1"/>
  <c r="AQ2438" i="1"/>
  <c r="AP2439" i="1"/>
  <c r="AQ2439" i="1"/>
  <c r="AP2440" i="1"/>
  <c r="AQ2440" i="1"/>
  <c r="AP2441" i="1"/>
  <c r="AQ2441" i="1"/>
  <c r="AP2442" i="1"/>
  <c r="AQ2442" i="1"/>
  <c r="AP2443" i="1"/>
  <c r="AQ2443" i="1"/>
  <c r="AP2444" i="1"/>
  <c r="AQ2444" i="1"/>
  <c r="AP2445" i="1"/>
  <c r="AQ2445" i="1"/>
  <c r="AP2446" i="1"/>
  <c r="AQ2446" i="1"/>
  <c r="AP2447" i="1"/>
  <c r="AQ2447" i="1"/>
  <c r="AP2448" i="1"/>
  <c r="AQ2448" i="1"/>
  <c r="AP2449" i="1"/>
  <c r="AQ2449" i="1"/>
  <c r="AP2450" i="1"/>
  <c r="AQ2450" i="1"/>
  <c r="AP2451" i="1"/>
  <c r="AQ2451" i="1"/>
  <c r="AP2452" i="1"/>
  <c r="AQ2452" i="1"/>
  <c r="AP2453" i="1"/>
  <c r="AQ2453" i="1"/>
  <c r="AP2454" i="1"/>
  <c r="AQ2454" i="1"/>
  <c r="AP2455" i="1"/>
  <c r="AQ2455" i="1"/>
  <c r="AP2456" i="1"/>
  <c r="AQ2456" i="1"/>
  <c r="AP2457" i="1"/>
  <c r="AQ2457" i="1"/>
  <c r="AP2458" i="1"/>
  <c r="AQ2458" i="1"/>
  <c r="AP2459" i="1"/>
  <c r="AQ2459" i="1"/>
  <c r="AP2460" i="1"/>
  <c r="AQ2460" i="1"/>
  <c r="AP2461" i="1"/>
  <c r="AQ2461" i="1"/>
  <c r="AP2462" i="1"/>
  <c r="AQ2462" i="1"/>
  <c r="AP2463" i="1"/>
  <c r="AQ2463" i="1"/>
  <c r="AP2464" i="1"/>
  <c r="AQ2464" i="1"/>
  <c r="AP2465" i="1"/>
  <c r="AQ2465" i="1"/>
  <c r="AP2466" i="1"/>
  <c r="AQ2466" i="1"/>
  <c r="AP2467" i="1"/>
  <c r="AQ2467" i="1"/>
  <c r="AP2468" i="1"/>
  <c r="AQ2468" i="1"/>
  <c r="AP2469" i="1"/>
  <c r="AQ2469" i="1"/>
  <c r="AP2470" i="1"/>
  <c r="AQ2470" i="1"/>
  <c r="AP2471" i="1"/>
  <c r="AQ2471" i="1"/>
  <c r="AP2472" i="1"/>
  <c r="AQ2472" i="1"/>
  <c r="AP2473" i="1"/>
  <c r="AQ2473" i="1"/>
  <c r="AP2474" i="1"/>
  <c r="AQ2474" i="1"/>
  <c r="AP2475" i="1"/>
  <c r="AQ2475" i="1"/>
  <c r="AP2476" i="1"/>
  <c r="AQ2476" i="1"/>
  <c r="AP2477" i="1"/>
  <c r="AQ2477" i="1"/>
  <c r="AP2478" i="1"/>
  <c r="AQ2478" i="1"/>
  <c r="AP2479" i="1"/>
  <c r="AQ2479" i="1"/>
  <c r="AP2480" i="1"/>
  <c r="AQ2480" i="1"/>
  <c r="AP2481" i="1"/>
  <c r="AQ2481" i="1"/>
  <c r="AP2482" i="1"/>
  <c r="AQ2482" i="1"/>
  <c r="AP2483" i="1"/>
  <c r="AQ2483" i="1"/>
  <c r="AP2484" i="1"/>
  <c r="AQ2484" i="1"/>
  <c r="AP2485" i="1"/>
  <c r="AQ2485" i="1"/>
  <c r="AP2486" i="1"/>
  <c r="AQ2486" i="1"/>
  <c r="AP2487" i="1"/>
  <c r="AQ2487" i="1"/>
  <c r="AP2488" i="1"/>
  <c r="AQ2488" i="1"/>
  <c r="AP2489" i="1"/>
  <c r="AQ2489" i="1"/>
  <c r="AP2490" i="1"/>
  <c r="AQ2490" i="1"/>
  <c r="AP2491" i="1"/>
  <c r="AQ2491" i="1"/>
  <c r="AP2492" i="1"/>
  <c r="AQ2492" i="1"/>
  <c r="AP2493" i="1"/>
  <c r="AQ2493" i="1"/>
  <c r="AP2494" i="1"/>
  <c r="AQ2494" i="1"/>
  <c r="AP2495" i="1"/>
  <c r="AQ2495" i="1"/>
  <c r="AP2496" i="1"/>
  <c r="AQ2496" i="1"/>
  <c r="AP2497" i="1"/>
  <c r="AQ2497" i="1"/>
  <c r="AP2498" i="1"/>
  <c r="AQ2498" i="1"/>
  <c r="AP2499" i="1"/>
  <c r="AQ2499" i="1"/>
  <c r="AP2500" i="1"/>
  <c r="AQ2500" i="1"/>
  <c r="AP2501" i="1"/>
  <c r="AQ2501" i="1"/>
  <c r="AP2502" i="1"/>
  <c r="AQ2502" i="1"/>
  <c r="AP2503" i="1"/>
  <c r="AQ2503" i="1"/>
  <c r="AP2504" i="1"/>
  <c r="AQ2504" i="1"/>
  <c r="AP2505" i="1"/>
  <c r="AQ2505" i="1"/>
  <c r="AP2506" i="1"/>
  <c r="AQ2506" i="1"/>
  <c r="AP2507" i="1"/>
  <c r="AQ2507" i="1"/>
  <c r="AP2508" i="1"/>
  <c r="AQ2508" i="1"/>
  <c r="AP2509" i="1"/>
  <c r="AQ2509" i="1"/>
  <c r="AP2510" i="1"/>
  <c r="AQ2510" i="1"/>
  <c r="AP2511" i="1"/>
  <c r="AQ2511" i="1"/>
  <c r="AP2512" i="1"/>
  <c r="AQ2512" i="1"/>
  <c r="AP2513" i="1"/>
  <c r="AQ2513" i="1"/>
  <c r="AP2514" i="1"/>
  <c r="AQ2514" i="1"/>
  <c r="AP2515" i="1"/>
  <c r="AQ2515" i="1"/>
  <c r="AP2516" i="1"/>
  <c r="AQ2516" i="1"/>
  <c r="AP2517" i="1"/>
  <c r="AQ2517" i="1"/>
  <c r="AP2518" i="1"/>
  <c r="AQ2518" i="1"/>
  <c r="AP2519" i="1"/>
  <c r="AQ2519" i="1"/>
  <c r="AP2520" i="1"/>
  <c r="AQ2520" i="1"/>
  <c r="AP2521" i="1"/>
  <c r="AQ2521" i="1"/>
  <c r="AP2522" i="1"/>
  <c r="AQ2522" i="1"/>
  <c r="AP2523" i="1"/>
  <c r="AQ2523" i="1"/>
  <c r="AP2524" i="1"/>
  <c r="AQ2524" i="1"/>
  <c r="AP2525" i="1"/>
  <c r="AQ2525" i="1"/>
  <c r="AP2526" i="1"/>
  <c r="AQ2526" i="1"/>
  <c r="AP2527" i="1"/>
  <c r="AQ2527" i="1"/>
  <c r="AP2528" i="1"/>
  <c r="AQ2528" i="1"/>
  <c r="AP2529" i="1"/>
  <c r="AQ2529" i="1"/>
  <c r="AP2530" i="1"/>
  <c r="AQ2530" i="1"/>
  <c r="AP2531" i="1"/>
  <c r="AQ2531" i="1"/>
  <c r="AP2532" i="1"/>
  <c r="AQ2532" i="1"/>
  <c r="AP2533" i="1"/>
  <c r="AQ2533" i="1"/>
  <c r="AP2534" i="1"/>
  <c r="AQ2534" i="1"/>
  <c r="AP2535" i="1"/>
  <c r="AQ2535" i="1"/>
  <c r="AP2536" i="1"/>
  <c r="AQ2536" i="1"/>
  <c r="AP2537" i="1"/>
  <c r="AQ2537" i="1"/>
  <c r="AP2538" i="1"/>
  <c r="AQ2538" i="1"/>
  <c r="AP2539" i="1"/>
  <c r="AQ2539" i="1"/>
  <c r="AP2540" i="1"/>
  <c r="AQ2540" i="1"/>
  <c r="AP2541" i="1"/>
  <c r="AQ2541" i="1"/>
  <c r="AP2542" i="1"/>
  <c r="AQ2542" i="1"/>
  <c r="AP2543" i="1"/>
  <c r="AQ2543" i="1"/>
  <c r="AP2544" i="1"/>
  <c r="AQ2544" i="1"/>
  <c r="AP2545" i="1"/>
  <c r="AQ2545" i="1"/>
  <c r="AP2546" i="1"/>
  <c r="AQ2546" i="1"/>
  <c r="AP2547" i="1"/>
  <c r="AQ2547" i="1"/>
  <c r="AP2548" i="1"/>
  <c r="AQ2548" i="1"/>
  <c r="AP2549" i="1"/>
  <c r="AQ2549" i="1"/>
  <c r="AP2550" i="1"/>
  <c r="AQ2550" i="1"/>
  <c r="AP2551" i="1"/>
  <c r="AQ2551" i="1"/>
  <c r="AP2552" i="1"/>
  <c r="AQ2552" i="1"/>
  <c r="AP2553" i="1"/>
  <c r="AQ2553" i="1"/>
  <c r="AP2554" i="1"/>
  <c r="AQ2554" i="1"/>
  <c r="AP2555" i="1"/>
  <c r="AQ2555" i="1"/>
  <c r="AP2556" i="1"/>
  <c r="AQ2556" i="1"/>
  <c r="AP2557" i="1"/>
  <c r="AQ2557" i="1"/>
  <c r="AP2558" i="1"/>
  <c r="AQ2558" i="1"/>
  <c r="AP2559" i="1"/>
  <c r="AQ2559" i="1"/>
  <c r="AP2560" i="1"/>
  <c r="AQ2560" i="1"/>
  <c r="AP2561" i="1"/>
  <c r="AQ2561" i="1"/>
  <c r="AP2562" i="1"/>
  <c r="AQ2562" i="1"/>
  <c r="AP2563" i="1"/>
  <c r="AQ2563" i="1"/>
  <c r="AP2564" i="1"/>
  <c r="AQ2564" i="1"/>
  <c r="AP2565" i="1"/>
  <c r="AQ2565" i="1"/>
  <c r="AP2566" i="1"/>
  <c r="AQ2566" i="1"/>
  <c r="AP2567" i="1"/>
  <c r="AQ2567" i="1"/>
  <c r="AP2568" i="1"/>
  <c r="AQ2568" i="1"/>
  <c r="AP2569" i="1"/>
  <c r="AQ2569" i="1"/>
  <c r="AP2570" i="1"/>
  <c r="AQ2570" i="1"/>
  <c r="AP2571" i="1"/>
  <c r="AQ2571" i="1"/>
  <c r="AP2572" i="1"/>
  <c r="AQ2572" i="1"/>
  <c r="AP2573" i="1"/>
  <c r="AQ2573" i="1"/>
  <c r="AP2574" i="1"/>
  <c r="AQ2574" i="1"/>
  <c r="AP2575" i="1"/>
  <c r="AQ2575" i="1"/>
  <c r="AP2576" i="1"/>
  <c r="AQ2576" i="1"/>
  <c r="AP2577" i="1"/>
  <c r="AQ2577" i="1"/>
  <c r="AP2578" i="1"/>
  <c r="AQ2578" i="1"/>
  <c r="AP2579" i="1"/>
  <c r="AQ2579" i="1"/>
  <c r="AP2580" i="1"/>
  <c r="AQ2580" i="1"/>
  <c r="AP2581" i="1"/>
  <c r="AQ2581" i="1"/>
  <c r="AP2582" i="1"/>
  <c r="AQ2582" i="1"/>
  <c r="AP2583" i="1"/>
  <c r="AQ2583" i="1"/>
  <c r="AP2584" i="1"/>
  <c r="AQ2584" i="1"/>
  <c r="AP2585" i="1"/>
  <c r="AQ2585" i="1"/>
  <c r="AP2586" i="1"/>
  <c r="AQ2586" i="1"/>
  <c r="AP2587" i="1"/>
  <c r="AQ2587" i="1"/>
  <c r="AP2588" i="1"/>
  <c r="AQ2588" i="1"/>
  <c r="AP2589" i="1"/>
  <c r="AQ2589" i="1"/>
  <c r="AP2590" i="1"/>
  <c r="AQ2590" i="1"/>
  <c r="AP2591" i="1"/>
  <c r="AQ2591" i="1"/>
  <c r="AP2592" i="1"/>
  <c r="AQ2592" i="1"/>
  <c r="AP2593" i="1"/>
  <c r="AQ2593" i="1"/>
  <c r="AP2594" i="1"/>
  <c r="AQ2594" i="1"/>
  <c r="AP2595" i="1"/>
  <c r="AQ2595" i="1"/>
  <c r="AP2596" i="1"/>
  <c r="AQ2596" i="1"/>
  <c r="AP2597" i="1"/>
  <c r="AQ2597" i="1"/>
  <c r="AP2598" i="1"/>
  <c r="AQ2598" i="1"/>
  <c r="AP2599" i="1"/>
  <c r="AQ2599" i="1"/>
  <c r="AP2600" i="1"/>
  <c r="AQ2600" i="1"/>
  <c r="AP2601" i="1"/>
  <c r="AQ2601" i="1"/>
  <c r="AP2602" i="1"/>
  <c r="AQ2602" i="1"/>
  <c r="AP2603" i="1"/>
  <c r="AQ2603" i="1"/>
  <c r="AP2604" i="1"/>
  <c r="AQ2604" i="1"/>
  <c r="AP2605" i="1"/>
  <c r="AQ2605" i="1"/>
  <c r="AP2606" i="1"/>
  <c r="AQ2606" i="1"/>
  <c r="AP2607" i="1"/>
  <c r="AQ2607" i="1"/>
  <c r="AP2608" i="1"/>
  <c r="AQ2608" i="1"/>
  <c r="AP2609" i="1"/>
  <c r="AQ2609" i="1"/>
  <c r="AP2610" i="1"/>
  <c r="AQ2610" i="1"/>
  <c r="AP2611" i="1"/>
  <c r="AQ2611" i="1"/>
  <c r="AP2612" i="1"/>
  <c r="AQ2612" i="1"/>
  <c r="AP2613" i="1"/>
  <c r="AQ2613" i="1"/>
  <c r="AP2614" i="1"/>
  <c r="AQ2614" i="1"/>
  <c r="AP2615" i="1"/>
  <c r="AQ2615" i="1"/>
  <c r="AP2616" i="1"/>
  <c r="AQ2616" i="1"/>
  <c r="AP2617" i="1"/>
  <c r="AQ2617" i="1"/>
  <c r="AP2618" i="1"/>
  <c r="AQ2618" i="1"/>
  <c r="AP2619" i="1"/>
  <c r="AQ2619" i="1"/>
  <c r="AP2620" i="1"/>
  <c r="AQ2620" i="1"/>
  <c r="AP2621" i="1"/>
  <c r="AQ2621" i="1"/>
  <c r="AP2622" i="1"/>
  <c r="AQ2622" i="1"/>
  <c r="AP2623" i="1"/>
  <c r="AQ2623" i="1"/>
  <c r="AP2624" i="1"/>
  <c r="AQ2624" i="1"/>
  <c r="AP2625" i="1"/>
  <c r="AQ2625" i="1"/>
  <c r="AP2626" i="1"/>
  <c r="AQ2626" i="1"/>
  <c r="AP2627" i="1"/>
  <c r="AQ2627" i="1"/>
  <c r="AP2628" i="1"/>
  <c r="AQ2628" i="1"/>
  <c r="AP2629" i="1"/>
  <c r="AQ2629" i="1"/>
  <c r="AP2630" i="1"/>
  <c r="AQ2630" i="1"/>
  <c r="AP2631" i="1"/>
  <c r="AQ2631" i="1"/>
  <c r="AP2632" i="1"/>
  <c r="AQ2632" i="1"/>
  <c r="AP2633" i="1"/>
  <c r="AQ2633" i="1"/>
  <c r="AP2634" i="1"/>
  <c r="AQ2634" i="1"/>
  <c r="AP2635" i="1"/>
  <c r="AQ2635" i="1"/>
  <c r="AP2636" i="1"/>
  <c r="AQ2636" i="1"/>
  <c r="AP2637" i="1"/>
  <c r="AQ2637" i="1"/>
  <c r="AP2638" i="1"/>
  <c r="AQ2638" i="1"/>
  <c r="AP2639" i="1"/>
  <c r="AQ2639" i="1"/>
  <c r="AP2640" i="1"/>
  <c r="AQ2640" i="1"/>
  <c r="AP2641" i="1"/>
  <c r="AQ2641" i="1"/>
  <c r="AP2642" i="1"/>
  <c r="AQ2642" i="1"/>
  <c r="AP2643" i="1"/>
  <c r="AQ2643" i="1"/>
  <c r="AP2644" i="1"/>
  <c r="AQ2644" i="1"/>
  <c r="AP2645" i="1"/>
  <c r="AQ2645" i="1"/>
  <c r="AP2646" i="1"/>
  <c r="AQ2646" i="1"/>
  <c r="AP2647" i="1"/>
  <c r="AQ2647" i="1"/>
  <c r="AP2648" i="1"/>
  <c r="AQ2648" i="1"/>
  <c r="AP2649" i="1"/>
  <c r="AQ2649" i="1"/>
  <c r="AP2650" i="1"/>
  <c r="AQ2650" i="1"/>
  <c r="AP2651" i="1"/>
  <c r="AQ2651" i="1"/>
  <c r="AP2652" i="1"/>
  <c r="AQ2652" i="1"/>
  <c r="AP2653" i="1"/>
  <c r="AQ2653" i="1"/>
  <c r="AP2654" i="1"/>
  <c r="AQ2654" i="1"/>
  <c r="AP2655" i="1"/>
  <c r="AQ2655" i="1"/>
  <c r="AP2656" i="1"/>
  <c r="AQ2656" i="1"/>
  <c r="AP2657" i="1"/>
  <c r="AQ2657" i="1"/>
  <c r="AP2658" i="1"/>
  <c r="AQ2658" i="1"/>
  <c r="AP2659" i="1"/>
  <c r="AQ2659" i="1"/>
  <c r="AP2660" i="1"/>
  <c r="AQ2660" i="1"/>
  <c r="AP2661" i="1"/>
  <c r="AQ2661" i="1"/>
  <c r="AP2662" i="1"/>
  <c r="AQ2662" i="1"/>
  <c r="AP2663" i="1"/>
  <c r="AQ2663" i="1"/>
  <c r="AP2664" i="1"/>
  <c r="AQ2664" i="1"/>
  <c r="AP2665" i="1"/>
  <c r="AQ2665" i="1"/>
  <c r="AP2666" i="1"/>
  <c r="AQ2666" i="1"/>
  <c r="AP2667" i="1"/>
  <c r="AQ2667" i="1"/>
  <c r="AP2668" i="1"/>
  <c r="AQ2668" i="1"/>
  <c r="AP2669" i="1"/>
  <c r="AQ2669" i="1"/>
  <c r="AP2670" i="1"/>
  <c r="AQ2670" i="1"/>
  <c r="AP2671" i="1"/>
  <c r="AQ2671" i="1"/>
  <c r="AP2672" i="1"/>
  <c r="AQ2672" i="1"/>
  <c r="AP2673" i="1"/>
  <c r="AQ2673" i="1"/>
  <c r="AP2674" i="1"/>
  <c r="AQ2674" i="1"/>
  <c r="AP2675" i="1"/>
  <c r="AQ2675" i="1"/>
  <c r="AP2676" i="1"/>
  <c r="AQ2676" i="1"/>
  <c r="AP2677" i="1"/>
  <c r="AQ2677" i="1"/>
  <c r="AP2678" i="1"/>
  <c r="AQ2678" i="1"/>
  <c r="AP2679" i="1"/>
  <c r="AQ2679" i="1"/>
  <c r="AP2680" i="1"/>
  <c r="AQ2680" i="1"/>
  <c r="AP2681" i="1"/>
  <c r="AQ2681" i="1"/>
  <c r="AP2682" i="1"/>
  <c r="AQ2682" i="1"/>
  <c r="AP2683" i="1"/>
  <c r="AQ2683" i="1"/>
  <c r="AP2684" i="1"/>
  <c r="AQ2684" i="1"/>
  <c r="AP2685" i="1"/>
  <c r="AQ2685" i="1"/>
  <c r="AP2686" i="1"/>
  <c r="AQ2686" i="1"/>
  <c r="AP2687" i="1"/>
  <c r="AQ2687" i="1"/>
  <c r="AP2688" i="1"/>
  <c r="AQ2688" i="1"/>
  <c r="AP2689" i="1"/>
  <c r="AQ2689" i="1"/>
  <c r="AP2690" i="1"/>
  <c r="AQ2690" i="1"/>
  <c r="AP2691" i="1"/>
  <c r="AQ2691" i="1"/>
  <c r="AP2692" i="1"/>
  <c r="AQ2692" i="1"/>
  <c r="AP2693" i="1"/>
  <c r="AQ2693" i="1"/>
  <c r="AP2694" i="1"/>
  <c r="AQ2694" i="1"/>
  <c r="AP2695" i="1"/>
  <c r="AQ2695" i="1"/>
  <c r="AP2696" i="1"/>
  <c r="AQ2696" i="1"/>
  <c r="AP2697" i="1"/>
  <c r="AQ2697" i="1"/>
  <c r="AP2698" i="1"/>
  <c r="AQ2698" i="1"/>
  <c r="AP2699" i="1"/>
  <c r="AQ2699" i="1"/>
  <c r="AP2700" i="1"/>
  <c r="AQ2700" i="1"/>
  <c r="AP2701" i="1"/>
  <c r="AQ2701" i="1"/>
  <c r="AP2702" i="1"/>
  <c r="AQ2702" i="1"/>
  <c r="AP2703" i="1"/>
  <c r="AQ2703" i="1"/>
  <c r="AP2704" i="1"/>
  <c r="AQ2704" i="1"/>
  <c r="AP2705" i="1"/>
  <c r="AQ2705" i="1"/>
  <c r="AP2706" i="1"/>
  <c r="AQ2706" i="1"/>
  <c r="AP2707" i="1"/>
  <c r="AQ2707" i="1"/>
  <c r="AP2708" i="1"/>
  <c r="AQ2708" i="1"/>
  <c r="AP2709" i="1"/>
  <c r="AQ2709" i="1"/>
  <c r="AP2710" i="1"/>
  <c r="AQ2710" i="1"/>
  <c r="AP2711" i="1"/>
  <c r="AQ2711" i="1"/>
  <c r="AP2712" i="1"/>
  <c r="AQ2712" i="1"/>
  <c r="AP2713" i="1"/>
  <c r="AQ2713" i="1"/>
  <c r="AP2714" i="1"/>
  <c r="AQ2714" i="1"/>
  <c r="AP2715" i="1"/>
  <c r="AQ2715" i="1"/>
  <c r="AP2716" i="1"/>
  <c r="AQ2716" i="1"/>
  <c r="AP2717" i="1"/>
  <c r="AQ2717" i="1"/>
  <c r="AP2718" i="1"/>
  <c r="AQ2718" i="1"/>
  <c r="AP2719" i="1"/>
  <c r="AQ2719" i="1"/>
  <c r="AP2720" i="1"/>
  <c r="AQ2720" i="1"/>
  <c r="AP2721" i="1"/>
  <c r="AQ2721" i="1"/>
  <c r="AP2722" i="1"/>
  <c r="AQ2722" i="1"/>
  <c r="AP2723" i="1"/>
  <c r="AQ2723" i="1"/>
  <c r="AP2724" i="1"/>
  <c r="AQ2724" i="1"/>
  <c r="AP2725" i="1"/>
  <c r="AQ2725" i="1"/>
  <c r="AP2726" i="1"/>
  <c r="AQ2726" i="1"/>
  <c r="AP2727" i="1"/>
  <c r="AQ2727" i="1"/>
  <c r="AP2728" i="1"/>
  <c r="AQ2728" i="1"/>
  <c r="AP2729" i="1"/>
  <c r="AQ2729" i="1"/>
  <c r="AP2730" i="1"/>
  <c r="AQ2730" i="1"/>
  <c r="AP2731" i="1"/>
  <c r="AQ2731" i="1"/>
  <c r="AP2732" i="1"/>
  <c r="AQ2732" i="1"/>
  <c r="AP2733" i="1"/>
  <c r="AQ2733" i="1"/>
  <c r="AP2734" i="1"/>
  <c r="AQ2734" i="1"/>
  <c r="AP2735" i="1"/>
  <c r="AQ2735" i="1"/>
  <c r="AP2736" i="1"/>
  <c r="AQ2736" i="1"/>
  <c r="AP2737" i="1"/>
  <c r="AQ2737" i="1"/>
  <c r="AP2738" i="1"/>
  <c r="AQ2738" i="1"/>
  <c r="AP2739" i="1"/>
  <c r="AQ2739" i="1"/>
  <c r="AP2740" i="1"/>
  <c r="AQ2740" i="1"/>
  <c r="AP2741" i="1"/>
  <c r="AQ2741" i="1"/>
  <c r="AP2742" i="1"/>
  <c r="AQ2742" i="1"/>
  <c r="AP2743" i="1"/>
  <c r="AQ2743" i="1"/>
  <c r="AP2744" i="1"/>
  <c r="AQ2744" i="1"/>
  <c r="AP2745" i="1"/>
  <c r="AQ2745" i="1"/>
  <c r="AP2746" i="1"/>
  <c r="AQ2746" i="1"/>
  <c r="AP2747" i="1"/>
  <c r="AQ2747" i="1"/>
  <c r="AP2748" i="1"/>
  <c r="AQ2748" i="1"/>
  <c r="AP2749" i="1"/>
  <c r="AQ2749" i="1"/>
  <c r="AP2750" i="1"/>
  <c r="AQ2750" i="1"/>
  <c r="AP2751" i="1"/>
  <c r="AQ2751" i="1"/>
  <c r="AP2752" i="1"/>
  <c r="AQ2752" i="1"/>
  <c r="AP2753" i="1"/>
  <c r="AQ2753" i="1"/>
  <c r="AP2754" i="1"/>
  <c r="AQ2754" i="1"/>
  <c r="AP2755" i="1"/>
  <c r="AQ2755" i="1"/>
  <c r="AP2756" i="1"/>
  <c r="AQ2756" i="1"/>
  <c r="AP2757" i="1"/>
  <c r="AQ2757" i="1"/>
  <c r="AP2758" i="1"/>
  <c r="AQ2758" i="1"/>
  <c r="AP2759" i="1"/>
  <c r="AQ2759" i="1"/>
  <c r="AP2760" i="1"/>
  <c r="AQ2760" i="1"/>
  <c r="AP2761" i="1"/>
  <c r="AQ2761" i="1"/>
  <c r="AP2762" i="1"/>
  <c r="AQ2762" i="1"/>
  <c r="AP2763" i="1"/>
  <c r="AQ2763" i="1"/>
  <c r="AP2764" i="1"/>
  <c r="AQ2764" i="1"/>
  <c r="AP2765" i="1"/>
  <c r="AQ2765" i="1"/>
  <c r="AP2766" i="1"/>
  <c r="AQ2766" i="1"/>
  <c r="AP2767" i="1"/>
  <c r="AQ2767" i="1"/>
  <c r="AP2768" i="1"/>
  <c r="AQ2768" i="1"/>
  <c r="AP2769" i="1"/>
  <c r="AQ2769" i="1"/>
  <c r="AP2770" i="1"/>
  <c r="AQ2770" i="1"/>
  <c r="AP2771" i="1"/>
  <c r="AQ2771" i="1"/>
  <c r="AP2772" i="1"/>
  <c r="AQ2772" i="1"/>
  <c r="AP2773" i="1"/>
  <c r="AQ2773" i="1"/>
  <c r="AP2774" i="1"/>
  <c r="AQ2774" i="1"/>
  <c r="AP2775" i="1"/>
  <c r="AQ2775" i="1"/>
  <c r="AP2776" i="1"/>
  <c r="AQ2776" i="1"/>
  <c r="AP2777" i="1"/>
  <c r="AQ2777" i="1"/>
  <c r="AP2778" i="1"/>
  <c r="AQ2778" i="1"/>
  <c r="AP2779" i="1"/>
  <c r="AQ2779" i="1"/>
  <c r="AP2780" i="1"/>
  <c r="AQ2780" i="1"/>
  <c r="AP2781" i="1"/>
  <c r="AQ2781" i="1"/>
  <c r="AP2782" i="1"/>
  <c r="AQ2782" i="1"/>
  <c r="AP2783" i="1"/>
  <c r="AQ2783" i="1"/>
  <c r="AP2784" i="1"/>
  <c r="AQ2784" i="1"/>
  <c r="AP2785" i="1"/>
  <c r="AQ2785" i="1"/>
  <c r="AP2786" i="1"/>
  <c r="AQ2786" i="1"/>
  <c r="AP2787" i="1"/>
  <c r="AQ2787" i="1"/>
  <c r="AP2788" i="1"/>
  <c r="AQ2788" i="1"/>
  <c r="AP2789" i="1"/>
  <c r="AQ2789" i="1"/>
  <c r="AP2790" i="1"/>
  <c r="AQ2790" i="1"/>
  <c r="AP2791" i="1"/>
  <c r="AQ2791" i="1"/>
  <c r="AP2792" i="1"/>
  <c r="AQ2792" i="1"/>
  <c r="AP2793" i="1"/>
  <c r="AQ2793" i="1"/>
  <c r="AP2794" i="1"/>
  <c r="AQ2794" i="1"/>
  <c r="AP2795" i="1"/>
  <c r="AQ2795" i="1"/>
  <c r="AP2796" i="1"/>
  <c r="AQ2796" i="1"/>
  <c r="AP2797" i="1"/>
  <c r="AQ2797" i="1"/>
  <c r="AP2798" i="1"/>
  <c r="AQ2798" i="1"/>
  <c r="AP2799" i="1"/>
  <c r="AQ2799" i="1"/>
  <c r="AP2800" i="1"/>
  <c r="AQ2800" i="1"/>
  <c r="AP2801" i="1"/>
  <c r="AQ2801" i="1"/>
  <c r="AP2802" i="1"/>
  <c r="AQ2802" i="1"/>
  <c r="AP2803" i="1"/>
  <c r="AQ2803" i="1"/>
  <c r="AP2804" i="1"/>
  <c r="AQ2804" i="1"/>
  <c r="AP2805" i="1"/>
  <c r="AQ2805" i="1"/>
  <c r="AP2806" i="1"/>
  <c r="AQ2806" i="1"/>
  <c r="AP2807" i="1"/>
  <c r="AQ2807" i="1"/>
  <c r="AP2808" i="1"/>
  <c r="AQ2808" i="1"/>
  <c r="AP2809" i="1"/>
  <c r="AQ2809" i="1"/>
  <c r="AP2810" i="1"/>
  <c r="AQ2810" i="1"/>
  <c r="AP2811" i="1"/>
  <c r="AQ2811" i="1"/>
  <c r="AP2812" i="1"/>
  <c r="AQ2812" i="1"/>
  <c r="AP2813" i="1"/>
  <c r="AQ2813" i="1"/>
  <c r="AP2814" i="1"/>
  <c r="AQ2814" i="1"/>
  <c r="AP2815" i="1"/>
  <c r="AQ2815" i="1"/>
  <c r="AP2816" i="1"/>
  <c r="AQ2816" i="1"/>
  <c r="AP2817" i="1"/>
  <c r="AQ2817" i="1"/>
  <c r="AP2818" i="1"/>
  <c r="AQ2818" i="1"/>
  <c r="AP2819" i="1"/>
  <c r="AQ2819" i="1"/>
  <c r="AP2820" i="1"/>
  <c r="AQ2820" i="1"/>
  <c r="AP2821" i="1"/>
  <c r="AQ2821" i="1"/>
  <c r="AP2822" i="1"/>
  <c r="AQ2822" i="1"/>
  <c r="AP2823" i="1"/>
  <c r="AQ2823" i="1"/>
  <c r="AP2824" i="1"/>
  <c r="AQ2824" i="1"/>
  <c r="AP2825" i="1"/>
  <c r="AQ2825" i="1"/>
  <c r="AP2826" i="1"/>
  <c r="AQ2826" i="1"/>
  <c r="AP2827" i="1"/>
  <c r="AQ2827" i="1"/>
  <c r="AP2828" i="1"/>
  <c r="AQ2828" i="1"/>
  <c r="AP2829" i="1"/>
  <c r="AQ2829" i="1"/>
  <c r="AP2830" i="1"/>
  <c r="AQ2830" i="1"/>
  <c r="AP2831" i="1"/>
  <c r="AQ2831" i="1"/>
  <c r="AP2832" i="1"/>
  <c r="AQ2832" i="1"/>
  <c r="AP2833" i="1"/>
  <c r="AQ2833" i="1"/>
  <c r="AP2834" i="1"/>
  <c r="AQ2834" i="1"/>
  <c r="AP2835" i="1"/>
  <c r="AQ2835" i="1"/>
  <c r="AP2836" i="1"/>
  <c r="AQ2836" i="1"/>
  <c r="AP2837" i="1"/>
  <c r="AQ2837" i="1"/>
  <c r="AP2838" i="1"/>
  <c r="AQ2838" i="1"/>
  <c r="AP2839" i="1"/>
  <c r="AQ2839" i="1"/>
  <c r="AP2840" i="1"/>
  <c r="AQ2840" i="1"/>
  <c r="AP2841" i="1"/>
  <c r="AQ2841" i="1"/>
  <c r="AP2842" i="1"/>
  <c r="AQ2842" i="1"/>
  <c r="AP2843" i="1"/>
  <c r="AQ2843" i="1"/>
  <c r="AP2844" i="1"/>
  <c r="AQ2844" i="1"/>
  <c r="AP2845" i="1"/>
  <c r="AQ2845" i="1"/>
  <c r="AP2846" i="1"/>
  <c r="AQ2846" i="1"/>
  <c r="AP2847" i="1"/>
  <c r="AQ2847" i="1"/>
  <c r="AP2848" i="1"/>
  <c r="AQ2848" i="1"/>
  <c r="AP2849" i="1"/>
  <c r="AQ2849" i="1"/>
  <c r="AP2850" i="1"/>
  <c r="AQ2850" i="1"/>
  <c r="AP2851" i="1"/>
  <c r="AQ2851" i="1"/>
  <c r="AP2852" i="1"/>
  <c r="AQ2852" i="1"/>
  <c r="AP2853" i="1"/>
  <c r="AQ2853" i="1"/>
  <c r="AP2854" i="1"/>
  <c r="AQ2854" i="1"/>
  <c r="AP2855" i="1"/>
  <c r="AQ2855" i="1"/>
  <c r="AP2856" i="1"/>
  <c r="AQ2856" i="1"/>
  <c r="AP2857" i="1"/>
  <c r="AQ2857" i="1"/>
  <c r="AP2858" i="1"/>
  <c r="AQ2858" i="1"/>
  <c r="AP2859" i="1"/>
  <c r="AQ2859" i="1"/>
  <c r="AP2860" i="1"/>
  <c r="AQ2860" i="1"/>
  <c r="AP2861" i="1"/>
  <c r="AQ2861" i="1"/>
  <c r="AP2862" i="1"/>
  <c r="AQ2862" i="1"/>
  <c r="AP2863" i="1"/>
  <c r="AQ2863" i="1"/>
  <c r="AP2864" i="1"/>
  <c r="AQ2864" i="1"/>
  <c r="AP2865" i="1"/>
  <c r="AQ2865" i="1"/>
  <c r="AP2866" i="1"/>
  <c r="AQ2866" i="1"/>
  <c r="AP2867" i="1"/>
  <c r="AQ2867" i="1"/>
  <c r="AP2868" i="1"/>
  <c r="AQ2868" i="1"/>
  <c r="AP2869" i="1"/>
  <c r="AQ2869" i="1"/>
  <c r="AP2870" i="1"/>
  <c r="AQ2870" i="1"/>
  <c r="AP2871" i="1"/>
  <c r="AQ2871" i="1"/>
  <c r="AP2872" i="1"/>
  <c r="AQ2872" i="1"/>
  <c r="AP2873" i="1"/>
  <c r="AQ2873" i="1"/>
  <c r="AP2874" i="1"/>
  <c r="AQ2874" i="1"/>
  <c r="AP2875" i="1"/>
  <c r="AQ2875" i="1"/>
  <c r="AP2876" i="1"/>
  <c r="AQ2876" i="1"/>
  <c r="AP2877" i="1"/>
  <c r="AQ2877" i="1"/>
  <c r="AP2878" i="1"/>
  <c r="AQ2878" i="1"/>
  <c r="AP2879" i="1"/>
  <c r="AQ2879" i="1"/>
  <c r="AP2880" i="1"/>
  <c r="AQ2880" i="1"/>
  <c r="AP2881" i="1"/>
  <c r="AQ2881" i="1"/>
  <c r="AP2882" i="1"/>
  <c r="AQ2882" i="1"/>
  <c r="AP2883" i="1"/>
  <c r="AQ2883" i="1"/>
  <c r="AP2884" i="1"/>
  <c r="AQ2884" i="1"/>
  <c r="AP2885" i="1"/>
  <c r="AQ2885" i="1"/>
  <c r="AP2886" i="1"/>
  <c r="AQ2886" i="1"/>
  <c r="AP2887" i="1"/>
  <c r="AQ2887" i="1"/>
  <c r="AP2888" i="1"/>
  <c r="AQ2888" i="1"/>
  <c r="AP2889" i="1"/>
  <c r="AQ2889" i="1"/>
  <c r="AP2890" i="1"/>
  <c r="AQ2890" i="1"/>
  <c r="AP2891" i="1"/>
  <c r="AQ2891" i="1"/>
  <c r="AP2892" i="1"/>
  <c r="AQ2892" i="1"/>
  <c r="AP2893" i="1"/>
  <c r="AQ2893" i="1"/>
  <c r="AP2894" i="1"/>
  <c r="AQ2894" i="1"/>
  <c r="AP2895" i="1"/>
  <c r="AQ2895" i="1"/>
  <c r="AP2896" i="1"/>
  <c r="AQ2896" i="1"/>
  <c r="AP2897" i="1"/>
  <c r="AQ2897" i="1"/>
  <c r="AP2898" i="1"/>
  <c r="AQ2898" i="1"/>
  <c r="AP2899" i="1"/>
  <c r="AQ2899" i="1"/>
  <c r="AP2900" i="1"/>
  <c r="AQ2900" i="1"/>
  <c r="AP2901" i="1"/>
  <c r="AQ2901" i="1"/>
  <c r="AP2902" i="1"/>
  <c r="AQ2902" i="1"/>
  <c r="AP2903" i="1"/>
  <c r="AQ2903" i="1"/>
  <c r="AP2904" i="1"/>
  <c r="AQ2904" i="1"/>
  <c r="AP2905" i="1"/>
  <c r="AQ2905" i="1"/>
  <c r="AP2906" i="1"/>
  <c r="AQ2906" i="1"/>
  <c r="AP2907" i="1"/>
  <c r="AQ2907" i="1"/>
  <c r="AP2908" i="1"/>
  <c r="AQ2908" i="1"/>
  <c r="AP2909" i="1"/>
  <c r="AQ2909" i="1"/>
  <c r="AP2910" i="1"/>
  <c r="AQ2910" i="1"/>
  <c r="AP2911" i="1"/>
  <c r="AQ2911" i="1"/>
  <c r="AP2912" i="1"/>
  <c r="AQ2912" i="1"/>
  <c r="AP2913" i="1"/>
  <c r="AQ2913" i="1"/>
  <c r="AP2914" i="1"/>
  <c r="AQ2914" i="1"/>
  <c r="AP2915" i="1"/>
  <c r="AQ2915" i="1"/>
  <c r="AP2916" i="1"/>
  <c r="AQ2916" i="1"/>
  <c r="AP2917" i="1"/>
  <c r="AQ2917" i="1"/>
  <c r="AP2918" i="1"/>
  <c r="AQ2918" i="1"/>
  <c r="AP2919" i="1"/>
  <c r="AQ2919" i="1"/>
  <c r="AP2920" i="1"/>
  <c r="AQ2920" i="1"/>
  <c r="AP2921" i="1"/>
  <c r="AQ2921" i="1"/>
  <c r="AP2922" i="1"/>
  <c r="AQ2922" i="1"/>
  <c r="AP2923" i="1"/>
  <c r="AQ2923" i="1"/>
  <c r="AP2924" i="1"/>
  <c r="AQ2924" i="1"/>
  <c r="AP2925" i="1"/>
  <c r="AQ2925" i="1"/>
  <c r="AP2926" i="1"/>
  <c r="AQ2926" i="1"/>
  <c r="AP2927" i="1"/>
  <c r="AQ2927" i="1"/>
  <c r="AP2928" i="1"/>
  <c r="AQ2928" i="1"/>
  <c r="AP2929" i="1"/>
  <c r="AQ2929" i="1"/>
  <c r="AP2930" i="1"/>
  <c r="AQ2930" i="1"/>
  <c r="AP2931" i="1"/>
  <c r="AQ2931" i="1"/>
  <c r="AP2932" i="1"/>
  <c r="AQ2932" i="1"/>
  <c r="AP2933" i="1"/>
  <c r="AQ2933" i="1"/>
  <c r="AP2934" i="1"/>
  <c r="AQ2934" i="1"/>
  <c r="AP2935" i="1"/>
  <c r="AQ2935" i="1"/>
  <c r="AP2936" i="1"/>
  <c r="AQ2936" i="1"/>
  <c r="AP2937" i="1"/>
  <c r="AQ2937" i="1"/>
  <c r="AP2938" i="1"/>
  <c r="AQ2938" i="1"/>
  <c r="AP2939" i="1"/>
  <c r="AQ2939" i="1"/>
  <c r="AP2940" i="1"/>
  <c r="AQ2940" i="1"/>
  <c r="AP2941" i="1"/>
  <c r="AQ2941" i="1"/>
  <c r="AP2942" i="1"/>
  <c r="AQ2942" i="1"/>
  <c r="AP2943" i="1"/>
  <c r="AQ2943" i="1"/>
  <c r="AP2944" i="1"/>
  <c r="AQ2944" i="1"/>
  <c r="AP2945" i="1"/>
  <c r="AQ2945" i="1"/>
  <c r="AP2946" i="1"/>
  <c r="AQ2946" i="1"/>
  <c r="AP2947" i="1"/>
  <c r="AQ2947" i="1"/>
  <c r="AP2948" i="1"/>
  <c r="AQ2948" i="1"/>
  <c r="AP2949" i="1"/>
  <c r="AQ2949" i="1"/>
  <c r="AP2950" i="1"/>
  <c r="AQ2950" i="1"/>
  <c r="AP2951" i="1"/>
  <c r="AQ2951" i="1"/>
  <c r="AP2952" i="1"/>
  <c r="AQ2952" i="1"/>
  <c r="AP2953" i="1"/>
  <c r="AQ2953" i="1"/>
  <c r="AP2954" i="1"/>
  <c r="AQ2954" i="1"/>
  <c r="AP2955" i="1"/>
  <c r="AQ2955" i="1"/>
  <c r="AP2956" i="1"/>
  <c r="AQ2956" i="1"/>
  <c r="AP2957" i="1"/>
  <c r="AQ2957" i="1"/>
  <c r="AP2958" i="1"/>
  <c r="AQ2958" i="1"/>
  <c r="AP2959" i="1"/>
  <c r="AQ2959" i="1"/>
  <c r="AP2960" i="1"/>
  <c r="AQ2960" i="1"/>
  <c r="AP2961" i="1"/>
  <c r="AQ2961" i="1"/>
  <c r="AP2962" i="1"/>
  <c r="AQ2962" i="1"/>
  <c r="AP2963" i="1"/>
  <c r="AQ2963" i="1"/>
  <c r="AP2964" i="1"/>
  <c r="AQ2964" i="1"/>
  <c r="AP2965" i="1"/>
  <c r="AQ2965" i="1"/>
  <c r="AP2966" i="1"/>
  <c r="AQ2966" i="1"/>
  <c r="AP2967" i="1"/>
  <c r="AQ2967" i="1"/>
  <c r="AP2968" i="1"/>
  <c r="AQ2968" i="1"/>
  <c r="AP2969" i="1"/>
  <c r="AQ2969" i="1"/>
  <c r="AP2970" i="1"/>
  <c r="AQ2970" i="1"/>
  <c r="AP2971" i="1"/>
  <c r="AQ2971" i="1"/>
  <c r="AP2972" i="1"/>
  <c r="AQ2972" i="1"/>
  <c r="AP2973" i="1"/>
  <c r="AQ2973" i="1"/>
  <c r="AP2974" i="1"/>
  <c r="AQ2974" i="1"/>
  <c r="AP2975" i="1"/>
  <c r="AQ2975" i="1"/>
  <c r="AP2976" i="1"/>
  <c r="AQ2976" i="1"/>
  <c r="AP2977" i="1"/>
  <c r="AQ2977" i="1"/>
  <c r="AP2978" i="1"/>
  <c r="AQ2978" i="1"/>
  <c r="AP2979" i="1"/>
  <c r="AQ2979" i="1"/>
  <c r="AP2980" i="1"/>
  <c r="AQ2980" i="1"/>
  <c r="AP2981" i="1"/>
  <c r="AQ2981" i="1"/>
  <c r="AP2982" i="1"/>
  <c r="AQ2982" i="1"/>
  <c r="AP2983" i="1"/>
  <c r="AQ2983" i="1"/>
  <c r="AP2984" i="1"/>
  <c r="AQ2984" i="1"/>
  <c r="AP2985" i="1"/>
  <c r="AQ2985" i="1"/>
  <c r="AP2986" i="1"/>
  <c r="AQ2986" i="1"/>
  <c r="AP2987" i="1"/>
  <c r="AQ2987" i="1"/>
  <c r="AP2988" i="1"/>
  <c r="AQ2988" i="1"/>
  <c r="AP2989" i="1"/>
  <c r="AQ2989" i="1"/>
  <c r="AP2990" i="1"/>
  <c r="AQ2990" i="1"/>
  <c r="AP2991" i="1"/>
  <c r="AQ2991" i="1"/>
  <c r="AP2992" i="1"/>
  <c r="AQ2992" i="1"/>
  <c r="AP2993" i="1"/>
  <c r="AQ2993" i="1"/>
  <c r="AP2994" i="1"/>
  <c r="AQ2994" i="1"/>
  <c r="AP2995" i="1"/>
  <c r="AQ2995" i="1"/>
  <c r="AP2996" i="1"/>
  <c r="AQ2996" i="1"/>
  <c r="AP2997" i="1"/>
  <c r="AQ2997" i="1"/>
  <c r="AP2998" i="1"/>
  <c r="AQ2998" i="1"/>
  <c r="AP2999" i="1"/>
  <c r="AQ2999" i="1"/>
  <c r="AP3000" i="1"/>
  <c r="AQ3000" i="1"/>
  <c r="AP3001" i="1"/>
  <c r="AQ3001" i="1"/>
  <c r="AP3002" i="1"/>
  <c r="AQ3002" i="1"/>
  <c r="AP3003" i="1"/>
  <c r="AQ3003" i="1"/>
  <c r="AP3004" i="1"/>
  <c r="AQ3004" i="1"/>
  <c r="AP3005" i="1"/>
  <c r="AQ3005" i="1"/>
  <c r="AP3006" i="1"/>
  <c r="AQ3006" i="1"/>
  <c r="AP3007" i="1"/>
  <c r="AQ3007" i="1"/>
  <c r="AP3008" i="1"/>
  <c r="AQ3008" i="1"/>
  <c r="AP3009" i="1"/>
  <c r="AQ3009" i="1"/>
  <c r="AP3010" i="1"/>
  <c r="AQ3010" i="1"/>
  <c r="AP3011" i="1"/>
  <c r="AQ3011" i="1"/>
  <c r="AP3012" i="1"/>
  <c r="AQ3012" i="1"/>
  <c r="AP3013" i="1"/>
  <c r="AQ3013" i="1"/>
  <c r="AP3014" i="1"/>
  <c r="AQ3014" i="1"/>
  <c r="AP3015" i="1"/>
  <c r="AQ3015" i="1"/>
  <c r="AP3016" i="1"/>
  <c r="AQ3016" i="1"/>
  <c r="AP3017" i="1"/>
  <c r="AQ3017" i="1"/>
  <c r="AP3018" i="1"/>
  <c r="AQ3018" i="1"/>
  <c r="AP3019" i="1"/>
  <c r="AQ3019" i="1"/>
  <c r="AP3020" i="1"/>
  <c r="AQ3020" i="1"/>
  <c r="AP3021" i="1"/>
  <c r="AQ3021" i="1"/>
  <c r="AP3022" i="1"/>
  <c r="AQ3022" i="1"/>
  <c r="AP3023" i="1"/>
  <c r="AQ3023" i="1"/>
  <c r="AP3024" i="1"/>
  <c r="AQ3024" i="1"/>
  <c r="AP3025" i="1"/>
  <c r="AQ3025" i="1"/>
  <c r="AP3026" i="1"/>
  <c r="AQ3026" i="1"/>
  <c r="AP3027" i="1"/>
  <c r="AQ3027" i="1"/>
  <c r="AP3028" i="1"/>
  <c r="AQ3028" i="1"/>
  <c r="AP3029" i="1"/>
  <c r="AQ3029" i="1"/>
  <c r="AP3030" i="1"/>
  <c r="AQ3030" i="1"/>
  <c r="AP3031" i="1"/>
  <c r="AQ3031" i="1"/>
  <c r="AP3032" i="1"/>
  <c r="AQ3032" i="1"/>
  <c r="AP3033" i="1"/>
  <c r="AQ3033" i="1"/>
  <c r="AP3034" i="1"/>
  <c r="AQ3034" i="1"/>
  <c r="AP3035" i="1"/>
  <c r="AQ3035" i="1"/>
  <c r="AP3036" i="1"/>
  <c r="AQ3036" i="1"/>
  <c r="AP3037" i="1"/>
  <c r="AQ3037" i="1"/>
  <c r="AP3038" i="1"/>
  <c r="AQ3038" i="1"/>
  <c r="AP3039" i="1"/>
  <c r="AQ3039" i="1"/>
  <c r="AP3040" i="1"/>
  <c r="AQ3040" i="1"/>
  <c r="AP3041" i="1"/>
  <c r="AQ3041" i="1"/>
  <c r="AP3042" i="1"/>
  <c r="AQ3042" i="1"/>
  <c r="AP3043" i="1"/>
  <c r="AQ3043" i="1"/>
  <c r="AP3044" i="1"/>
  <c r="AQ3044" i="1"/>
  <c r="AP3045" i="1"/>
  <c r="AQ3045" i="1"/>
  <c r="AP3046" i="1"/>
  <c r="AQ3046" i="1"/>
  <c r="AP3047" i="1"/>
  <c r="AQ3047" i="1"/>
  <c r="AP3048" i="1"/>
  <c r="AQ3048" i="1"/>
  <c r="AP3049" i="1"/>
  <c r="AQ3049" i="1"/>
  <c r="AP3050" i="1"/>
  <c r="AQ3050" i="1"/>
  <c r="AP3051" i="1"/>
  <c r="AQ3051" i="1"/>
  <c r="AP3052" i="1"/>
  <c r="AQ3052" i="1"/>
  <c r="AP3053" i="1"/>
  <c r="AQ3053" i="1"/>
  <c r="AP3054" i="1"/>
  <c r="AQ3054" i="1"/>
  <c r="AP3055" i="1"/>
  <c r="AQ3055" i="1"/>
  <c r="AP3056" i="1"/>
  <c r="AQ3056" i="1"/>
  <c r="AP3057" i="1"/>
  <c r="AQ3057" i="1"/>
  <c r="AP3058" i="1"/>
  <c r="AQ3058" i="1"/>
  <c r="AP3059" i="1"/>
  <c r="AQ3059" i="1"/>
  <c r="AP3060" i="1"/>
  <c r="AQ3060" i="1"/>
  <c r="AP3061" i="1"/>
  <c r="AQ3061" i="1"/>
  <c r="AP3062" i="1"/>
  <c r="AQ3062" i="1"/>
  <c r="AP3063" i="1"/>
  <c r="AQ3063" i="1"/>
  <c r="AP3064" i="1"/>
  <c r="AQ3064" i="1"/>
  <c r="AP3065" i="1"/>
  <c r="AQ3065" i="1"/>
  <c r="AP3066" i="1"/>
  <c r="AQ3066" i="1"/>
  <c r="AP3067" i="1"/>
  <c r="AQ3067" i="1"/>
  <c r="AP3068" i="1"/>
  <c r="AQ3068" i="1"/>
  <c r="AP3069" i="1"/>
  <c r="AQ3069" i="1"/>
  <c r="AP3070" i="1"/>
  <c r="AQ3070" i="1"/>
  <c r="AP3071" i="1"/>
  <c r="AQ3071" i="1"/>
  <c r="AP3072" i="1"/>
  <c r="AQ3072" i="1"/>
  <c r="AP3073" i="1"/>
  <c r="AQ3073" i="1"/>
  <c r="AP3074" i="1"/>
  <c r="AQ3074" i="1"/>
  <c r="AP3075" i="1"/>
  <c r="AQ3075" i="1"/>
  <c r="AP3076" i="1"/>
  <c r="AQ3076" i="1"/>
  <c r="AP3077" i="1"/>
  <c r="AQ3077" i="1"/>
  <c r="AP3078" i="1"/>
  <c r="AQ3078" i="1"/>
  <c r="AP3079" i="1"/>
  <c r="AQ3079" i="1"/>
  <c r="AP3080" i="1"/>
  <c r="AQ3080" i="1"/>
  <c r="AP3081" i="1"/>
  <c r="AQ3081" i="1"/>
  <c r="AP3082" i="1"/>
  <c r="AQ3082" i="1"/>
  <c r="AP3083" i="1"/>
  <c r="AQ3083" i="1"/>
  <c r="AP3084" i="1"/>
  <c r="AQ3084" i="1"/>
  <c r="AP3085" i="1"/>
  <c r="AQ3085" i="1"/>
  <c r="AP3086" i="1"/>
  <c r="AQ3086" i="1"/>
  <c r="AP3087" i="1"/>
  <c r="AQ3087" i="1"/>
  <c r="AP3088" i="1"/>
  <c r="AQ3088" i="1"/>
  <c r="AP3089" i="1"/>
  <c r="AQ3089" i="1"/>
  <c r="AP3090" i="1"/>
  <c r="AQ3090" i="1"/>
  <c r="AP3091" i="1"/>
  <c r="AQ3091" i="1"/>
  <c r="AP3092" i="1"/>
  <c r="AQ3092" i="1"/>
  <c r="AP3093" i="1"/>
  <c r="AQ3093" i="1"/>
  <c r="AP3094" i="1"/>
  <c r="AQ3094" i="1"/>
  <c r="AP3095" i="1"/>
  <c r="AQ3095" i="1"/>
  <c r="AP3096" i="1"/>
  <c r="AQ3096" i="1"/>
  <c r="AP3097" i="1"/>
  <c r="AQ3097" i="1"/>
  <c r="AP3098" i="1"/>
  <c r="AQ3098" i="1"/>
  <c r="AP3099" i="1"/>
  <c r="AQ3099" i="1"/>
  <c r="AP3100" i="1"/>
  <c r="AQ3100" i="1"/>
  <c r="AP3101" i="1"/>
  <c r="AQ3101" i="1"/>
  <c r="AP3102" i="1"/>
  <c r="AQ3102" i="1"/>
  <c r="AP3103" i="1"/>
  <c r="AQ3103" i="1"/>
  <c r="AP3104" i="1"/>
  <c r="AQ3104" i="1"/>
  <c r="AP3105" i="1"/>
  <c r="AQ3105" i="1"/>
  <c r="AP3106" i="1"/>
  <c r="AQ3106" i="1"/>
  <c r="AP3107" i="1"/>
  <c r="AQ3107" i="1"/>
  <c r="AP3108" i="1"/>
  <c r="AQ3108" i="1"/>
  <c r="AP3109" i="1"/>
  <c r="AQ3109" i="1"/>
  <c r="AP3110" i="1"/>
  <c r="AQ3110" i="1"/>
  <c r="AP3111" i="1"/>
  <c r="AQ3111" i="1"/>
  <c r="AP3112" i="1"/>
  <c r="AQ3112" i="1"/>
  <c r="AP3113" i="1"/>
  <c r="AQ3113" i="1"/>
  <c r="AP3114" i="1"/>
  <c r="AQ3114" i="1"/>
  <c r="AP3115" i="1"/>
  <c r="AQ3115" i="1"/>
  <c r="AP3116" i="1"/>
  <c r="AQ3116" i="1"/>
  <c r="AP3117" i="1"/>
  <c r="AQ3117" i="1"/>
  <c r="AP3118" i="1"/>
  <c r="AQ3118" i="1"/>
  <c r="AP3119" i="1"/>
  <c r="AQ3119" i="1"/>
  <c r="AP3120" i="1"/>
  <c r="AQ3120" i="1"/>
  <c r="AP3121" i="1"/>
  <c r="AQ3121" i="1"/>
  <c r="AP3122" i="1"/>
  <c r="AQ3122" i="1"/>
  <c r="AP3123" i="1"/>
  <c r="AQ3123" i="1"/>
  <c r="AP3124" i="1"/>
  <c r="AQ3124" i="1"/>
  <c r="AP3125" i="1"/>
  <c r="AQ3125" i="1"/>
  <c r="AP3126" i="1"/>
  <c r="AQ3126" i="1"/>
  <c r="AP3127" i="1"/>
  <c r="AQ3127" i="1"/>
  <c r="AP3128" i="1"/>
  <c r="AQ3128" i="1"/>
  <c r="AP3129" i="1"/>
  <c r="AQ3129" i="1"/>
  <c r="AP3130" i="1"/>
  <c r="AQ3130" i="1"/>
  <c r="AP3131" i="1"/>
  <c r="AQ3131" i="1"/>
  <c r="AP3132" i="1"/>
  <c r="AQ3132" i="1"/>
  <c r="AP3133" i="1"/>
  <c r="AQ3133" i="1"/>
  <c r="AP3134" i="1"/>
  <c r="AQ3134" i="1"/>
  <c r="AP3135" i="1"/>
  <c r="AQ3135" i="1"/>
  <c r="AP3136" i="1"/>
  <c r="AQ3136" i="1"/>
  <c r="AP3137" i="1"/>
  <c r="AQ3137" i="1"/>
  <c r="AP3138" i="1"/>
  <c r="AQ3138" i="1"/>
  <c r="AP3139" i="1"/>
  <c r="AQ3139" i="1"/>
  <c r="AP3140" i="1"/>
  <c r="AQ3140" i="1"/>
  <c r="AP3141" i="1"/>
  <c r="AQ3141" i="1"/>
  <c r="AP3142" i="1"/>
  <c r="AQ3142" i="1"/>
  <c r="AP3143" i="1"/>
  <c r="AQ3143" i="1"/>
  <c r="AP3144" i="1"/>
  <c r="AQ3144" i="1"/>
  <c r="AP3145" i="1"/>
  <c r="AQ3145" i="1"/>
  <c r="AP3146" i="1"/>
  <c r="AQ3146" i="1"/>
  <c r="AP3147" i="1"/>
  <c r="AQ3147" i="1"/>
  <c r="AP3148" i="1"/>
  <c r="AQ3148" i="1"/>
  <c r="AP3149" i="1"/>
  <c r="AQ3149" i="1"/>
  <c r="AP3150" i="1"/>
  <c r="AQ3150" i="1"/>
  <c r="AP3151" i="1"/>
  <c r="AQ3151" i="1"/>
  <c r="AP3152" i="1"/>
  <c r="AQ3152" i="1"/>
  <c r="AP3153" i="1"/>
  <c r="AQ3153" i="1"/>
  <c r="AP3154" i="1"/>
  <c r="AQ3154" i="1"/>
  <c r="AP3155" i="1"/>
  <c r="AQ3155" i="1"/>
  <c r="AP3156" i="1"/>
  <c r="AQ3156" i="1"/>
  <c r="AP3157" i="1"/>
  <c r="AQ3157" i="1"/>
  <c r="AP3158" i="1"/>
  <c r="AQ3158" i="1"/>
  <c r="AP3159" i="1"/>
  <c r="AQ3159" i="1"/>
  <c r="AP3160" i="1"/>
  <c r="AQ3160" i="1"/>
  <c r="AP3161" i="1"/>
  <c r="AQ3161" i="1"/>
  <c r="AP3162" i="1"/>
  <c r="AQ3162" i="1"/>
  <c r="AP3163" i="1"/>
  <c r="AQ3163" i="1"/>
  <c r="AP3164" i="1"/>
  <c r="AQ3164" i="1"/>
  <c r="AP3165" i="1"/>
  <c r="AQ3165" i="1"/>
  <c r="AP3166" i="1"/>
  <c r="AQ3166" i="1"/>
  <c r="AP3167" i="1"/>
  <c r="AQ3167" i="1"/>
  <c r="AP3168" i="1"/>
  <c r="AQ3168" i="1"/>
  <c r="AP3169" i="1"/>
  <c r="AQ3169" i="1"/>
  <c r="AP3170" i="1"/>
  <c r="AQ3170" i="1"/>
  <c r="AP3171" i="1"/>
  <c r="AQ3171" i="1"/>
  <c r="AP3172" i="1"/>
  <c r="AQ3172" i="1"/>
  <c r="AP3173" i="1"/>
  <c r="AQ3173" i="1"/>
  <c r="AP3174" i="1"/>
  <c r="AQ3174" i="1"/>
  <c r="AP3175" i="1"/>
  <c r="AQ3175" i="1"/>
  <c r="AP3176" i="1"/>
  <c r="AQ3176" i="1"/>
  <c r="AP3177" i="1"/>
  <c r="AQ3177" i="1"/>
  <c r="AP3178" i="1"/>
  <c r="AQ3178" i="1"/>
  <c r="AP3179" i="1"/>
  <c r="AQ3179" i="1"/>
  <c r="AP3180" i="1"/>
  <c r="AQ3180" i="1"/>
  <c r="AP3181" i="1"/>
  <c r="AQ3181" i="1"/>
  <c r="AP3182" i="1"/>
  <c r="AQ3182" i="1"/>
  <c r="AP3183" i="1"/>
  <c r="AQ3183" i="1"/>
  <c r="AP3184" i="1"/>
  <c r="AQ3184" i="1"/>
  <c r="AP3185" i="1"/>
  <c r="AQ3185" i="1"/>
  <c r="AP3186" i="1"/>
  <c r="AQ3186" i="1"/>
  <c r="AP3187" i="1"/>
  <c r="AQ3187" i="1"/>
  <c r="AP3188" i="1"/>
  <c r="AQ3188" i="1"/>
  <c r="AP3189" i="1"/>
  <c r="AQ3189" i="1"/>
  <c r="AP3190" i="1"/>
  <c r="AQ3190" i="1"/>
  <c r="AP3191" i="1"/>
  <c r="AQ3191" i="1"/>
  <c r="AP3192" i="1"/>
  <c r="AQ3192" i="1"/>
  <c r="AP3193" i="1"/>
  <c r="AQ3193" i="1"/>
  <c r="AP3194" i="1"/>
  <c r="AQ3194" i="1"/>
  <c r="AP3195" i="1"/>
  <c r="AQ3195" i="1"/>
  <c r="AP3196" i="1"/>
  <c r="AQ3196" i="1"/>
  <c r="AP3197" i="1"/>
  <c r="AQ3197" i="1"/>
  <c r="AP3198" i="1"/>
  <c r="AQ3198" i="1"/>
  <c r="AP3199" i="1"/>
  <c r="AQ3199" i="1"/>
  <c r="AP3200" i="1"/>
  <c r="AQ3200" i="1"/>
  <c r="AP3201" i="1"/>
  <c r="AQ3201" i="1"/>
  <c r="AP3202" i="1"/>
  <c r="AQ3202" i="1"/>
  <c r="AP3203" i="1"/>
  <c r="AQ3203" i="1"/>
  <c r="AP3204" i="1"/>
  <c r="AQ3204" i="1"/>
  <c r="AP3205" i="1"/>
  <c r="AQ3205" i="1"/>
  <c r="AP3206" i="1"/>
  <c r="AQ3206" i="1"/>
  <c r="AP3207" i="1"/>
  <c r="AQ3207" i="1"/>
  <c r="AP3208" i="1"/>
  <c r="AQ3208" i="1"/>
  <c r="AP3209" i="1"/>
  <c r="AQ3209" i="1"/>
  <c r="AP3210" i="1"/>
  <c r="AQ3210" i="1"/>
  <c r="AP3211" i="1"/>
  <c r="AQ3211" i="1"/>
  <c r="AP3212" i="1"/>
  <c r="AQ3212" i="1"/>
  <c r="AP3213" i="1"/>
  <c r="AQ3213" i="1"/>
  <c r="AP3214" i="1"/>
  <c r="AQ3214" i="1"/>
  <c r="AP3215" i="1"/>
  <c r="AQ3215" i="1"/>
  <c r="AP3216" i="1"/>
  <c r="AQ3216" i="1"/>
  <c r="AP3217" i="1"/>
  <c r="AQ3217" i="1"/>
  <c r="AP3218" i="1"/>
  <c r="AQ3218" i="1"/>
  <c r="AP3219" i="1"/>
  <c r="AQ3219" i="1"/>
  <c r="AP3220" i="1"/>
  <c r="AQ3220" i="1"/>
  <c r="AP3221" i="1"/>
  <c r="AQ3221" i="1"/>
  <c r="AP3222" i="1"/>
  <c r="AQ3222" i="1"/>
  <c r="AP3223" i="1"/>
  <c r="AQ3223" i="1"/>
  <c r="AP3224" i="1"/>
  <c r="AQ3224" i="1"/>
  <c r="AP3225" i="1"/>
  <c r="AQ3225" i="1"/>
  <c r="AP3226" i="1"/>
  <c r="AQ3226" i="1"/>
  <c r="AP3227" i="1"/>
  <c r="AQ3227" i="1"/>
  <c r="AP3228" i="1"/>
  <c r="AQ3228" i="1"/>
  <c r="AP3229" i="1"/>
  <c r="AQ3229" i="1"/>
  <c r="AP3230" i="1"/>
  <c r="AQ3230" i="1"/>
  <c r="AP3231" i="1"/>
  <c r="AQ3231" i="1"/>
  <c r="AP3232" i="1"/>
  <c r="AQ3232" i="1"/>
  <c r="AP3233" i="1"/>
  <c r="AQ3233" i="1"/>
  <c r="AP3234" i="1"/>
  <c r="AQ3234" i="1"/>
  <c r="AP3235" i="1"/>
  <c r="AQ3235" i="1"/>
  <c r="AP3236" i="1"/>
  <c r="AQ3236" i="1"/>
  <c r="AP3237" i="1"/>
  <c r="AQ3237" i="1"/>
  <c r="AP3238" i="1"/>
  <c r="AQ3238" i="1"/>
  <c r="AP3239" i="1"/>
  <c r="AQ3239" i="1"/>
  <c r="AP3240" i="1"/>
  <c r="AQ3240" i="1"/>
  <c r="AP3241" i="1"/>
  <c r="AQ3241" i="1"/>
  <c r="AP3242" i="1"/>
  <c r="AQ3242" i="1"/>
  <c r="AP3243" i="1"/>
  <c r="AQ3243" i="1"/>
  <c r="AP3244" i="1"/>
  <c r="AQ3244" i="1"/>
  <c r="AP3245" i="1"/>
  <c r="AQ3245" i="1"/>
  <c r="AP3246" i="1"/>
  <c r="AQ3246" i="1"/>
  <c r="AP3247" i="1"/>
  <c r="AQ3247" i="1"/>
  <c r="AP3248" i="1"/>
  <c r="AQ3248" i="1"/>
  <c r="AP3249" i="1"/>
  <c r="AQ3249" i="1"/>
  <c r="AP3250" i="1"/>
  <c r="AQ3250" i="1"/>
  <c r="AP3251" i="1"/>
  <c r="AQ3251" i="1"/>
  <c r="AP3252" i="1"/>
  <c r="AQ3252" i="1"/>
  <c r="AP3253" i="1"/>
  <c r="AQ3253" i="1"/>
  <c r="AP3254" i="1"/>
  <c r="AQ3254" i="1"/>
  <c r="AP3255" i="1"/>
  <c r="AQ3255" i="1"/>
  <c r="AP3256" i="1"/>
  <c r="AQ3256" i="1"/>
  <c r="AP3257" i="1"/>
  <c r="AQ3257" i="1"/>
  <c r="AP3258" i="1"/>
  <c r="AQ3258" i="1"/>
  <c r="AP3259" i="1"/>
  <c r="AQ3259" i="1"/>
  <c r="AP3260" i="1"/>
  <c r="AQ3260" i="1"/>
  <c r="AP3261" i="1"/>
  <c r="AQ3261" i="1"/>
  <c r="AP3262" i="1"/>
  <c r="AQ3262" i="1"/>
  <c r="AP3263" i="1"/>
  <c r="AQ3263" i="1"/>
  <c r="AP3264" i="1"/>
  <c r="AQ3264" i="1"/>
  <c r="AP3265" i="1"/>
  <c r="AQ3265" i="1"/>
  <c r="AP3266" i="1"/>
  <c r="AQ3266" i="1"/>
  <c r="AP3267" i="1"/>
  <c r="AQ3267" i="1"/>
  <c r="AP3268" i="1"/>
  <c r="AQ3268" i="1"/>
  <c r="AP3269" i="1"/>
  <c r="AQ3269" i="1"/>
  <c r="AP3270" i="1"/>
  <c r="AQ3270" i="1"/>
  <c r="AP3271" i="1"/>
  <c r="AQ3271" i="1"/>
  <c r="AP3272" i="1"/>
  <c r="AQ3272" i="1"/>
  <c r="AP3273" i="1"/>
  <c r="AQ3273" i="1"/>
  <c r="AP3274" i="1"/>
  <c r="AQ3274" i="1"/>
  <c r="AP3275" i="1"/>
  <c r="AQ3275" i="1"/>
  <c r="AP3276" i="1"/>
  <c r="AQ3276" i="1"/>
  <c r="AP3277" i="1"/>
  <c r="AQ3277" i="1"/>
  <c r="AP3278" i="1"/>
  <c r="AQ3278" i="1"/>
  <c r="AP3279" i="1"/>
  <c r="AQ3279" i="1"/>
  <c r="AP3280" i="1"/>
  <c r="AQ3280" i="1"/>
  <c r="AP3281" i="1"/>
  <c r="AQ3281" i="1"/>
  <c r="AP3282" i="1"/>
  <c r="AQ3282" i="1"/>
  <c r="AP3283" i="1"/>
  <c r="AQ3283" i="1"/>
  <c r="AP3284" i="1"/>
  <c r="AQ3284" i="1"/>
  <c r="AP3285" i="1"/>
  <c r="AQ3285" i="1"/>
  <c r="AP3286" i="1"/>
  <c r="AQ3286" i="1"/>
  <c r="AP3287" i="1"/>
  <c r="AQ3287" i="1"/>
  <c r="AP3288" i="1"/>
  <c r="AQ3288" i="1"/>
  <c r="AP3289" i="1"/>
  <c r="AQ3289" i="1"/>
  <c r="AP3290" i="1"/>
  <c r="AQ3290" i="1"/>
  <c r="AP3291" i="1"/>
  <c r="AQ3291" i="1"/>
  <c r="AP3292" i="1"/>
  <c r="AQ3292" i="1"/>
  <c r="AP3293" i="1"/>
  <c r="AQ3293" i="1"/>
  <c r="AP3294" i="1"/>
  <c r="AQ3294" i="1"/>
  <c r="AP3295" i="1"/>
  <c r="AQ3295" i="1"/>
  <c r="AP3296" i="1"/>
  <c r="AQ3296" i="1"/>
  <c r="AP3297" i="1"/>
  <c r="AQ3297" i="1"/>
  <c r="AP3298" i="1"/>
  <c r="AQ3298" i="1"/>
  <c r="AP3299" i="1"/>
  <c r="AQ3299" i="1"/>
  <c r="AP3300" i="1"/>
  <c r="AQ3300" i="1"/>
  <c r="AP3301" i="1"/>
  <c r="AQ3301" i="1"/>
  <c r="AP3302" i="1"/>
  <c r="AQ3302" i="1"/>
  <c r="AP3303" i="1"/>
  <c r="AQ3303" i="1"/>
  <c r="AP3304" i="1"/>
  <c r="AQ3304" i="1"/>
  <c r="AP3305" i="1"/>
  <c r="AQ3305" i="1"/>
  <c r="AP3306" i="1"/>
  <c r="AQ3306" i="1"/>
  <c r="AP3307" i="1"/>
  <c r="AQ3307" i="1"/>
  <c r="AP3308" i="1"/>
  <c r="AQ3308" i="1"/>
  <c r="AP3309" i="1"/>
  <c r="AQ3309" i="1"/>
  <c r="AP3310" i="1"/>
  <c r="AQ3310" i="1"/>
  <c r="AP3311" i="1"/>
  <c r="AQ3311" i="1"/>
  <c r="AP3312" i="1"/>
  <c r="AQ3312" i="1"/>
  <c r="AP3313" i="1"/>
  <c r="AQ3313" i="1"/>
  <c r="AP3314" i="1"/>
  <c r="AQ3314" i="1"/>
  <c r="AP3315" i="1"/>
  <c r="AQ3315" i="1"/>
  <c r="AP3316" i="1"/>
  <c r="AQ3316" i="1"/>
  <c r="AP3317" i="1"/>
  <c r="AQ3317" i="1"/>
  <c r="AP3318" i="1"/>
  <c r="AQ3318" i="1"/>
  <c r="AP3319" i="1"/>
  <c r="AQ3319" i="1"/>
  <c r="AP3320" i="1"/>
  <c r="AQ3320" i="1"/>
  <c r="AP3321" i="1"/>
  <c r="AQ3321" i="1"/>
  <c r="AP3322" i="1"/>
  <c r="AQ3322" i="1"/>
  <c r="AP3323" i="1"/>
  <c r="AQ3323" i="1"/>
  <c r="AP3324" i="1"/>
  <c r="AQ3324" i="1"/>
  <c r="AP3325" i="1"/>
  <c r="AQ3325" i="1"/>
  <c r="AP3326" i="1"/>
  <c r="AQ3326" i="1"/>
  <c r="AP3327" i="1"/>
  <c r="AQ3327" i="1"/>
  <c r="AP3328" i="1"/>
  <c r="AQ3328" i="1"/>
  <c r="AP3329" i="1"/>
  <c r="AQ3329" i="1"/>
  <c r="AP3330" i="1"/>
  <c r="AQ3330" i="1"/>
  <c r="AP3331" i="1"/>
  <c r="AQ3331" i="1"/>
  <c r="AP3332" i="1"/>
  <c r="AQ3332" i="1"/>
  <c r="AP3333" i="1"/>
  <c r="AQ3333" i="1"/>
  <c r="AP3334" i="1"/>
  <c r="AQ3334" i="1"/>
  <c r="AP3335" i="1"/>
  <c r="AQ3335" i="1"/>
  <c r="AP3336" i="1"/>
  <c r="AQ3336" i="1"/>
  <c r="AP3337" i="1"/>
  <c r="AQ3337" i="1"/>
  <c r="AP3338" i="1"/>
  <c r="AQ3338" i="1"/>
  <c r="AP3339" i="1"/>
  <c r="AQ3339" i="1"/>
  <c r="AP3340" i="1"/>
  <c r="AQ3340" i="1"/>
  <c r="AP3341" i="1"/>
  <c r="AQ3341" i="1"/>
  <c r="AP3342" i="1"/>
  <c r="AQ3342" i="1"/>
  <c r="AP3343" i="1"/>
  <c r="AQ3343" i="1"/>
  <c r="AP3344" i="1"/>
  <c r="AQ3344" i="1"/>
  <c r="AP3345" i="1"/>
  <c r="AQ3345" i="1"/>
  <c r="AP3346" i="1"/>
  <c r="AQ3346" i="1"/>
  <c r="AP3347" i="1"/>
  <c r="AQ3347" i="1"/>
  <c r="AP3348" i="1"/>
  <c r="AQ3348" i="1"/>
  <c r="AP3349" i="1"/>
  <c r="AQ3349" i="1"/>
  <c r="AP3350" i="1"/>
  <c r="AQ3350" i="1"/>
  <c r="AP3351" i="1"/>
  <c r="AQ3351" i="1"/>
  <c r="AP3352" i="1"/>
  <c r="AQ3352" i="1"/>
  <c r="AP3353" i="1"/>
  <c r="AQ3353" i="1"/>
  <c r="AP3354" i="1"/>
  <c r="AQ3354" i="1"/>
  <c r="AP3355" i="1"/>
  <c r="AQ3355" i="1"/>
  <c r="AP3356" i="1"/>
  <c r="AQ3356" i="1"/>
  <c r="AP3357" i="1"/>
  <c r="AQ3357" i="1"/>
  <c r="AP3358" i="1"/>
  <c r="AQ3358" i="1"/>
  <c r="AP3359" i="1"/>
  <c r="AQ3359" i="1"/>
  <c r="AP3360" i="1"/>
  <c r="AQ3360" i="1"/>
  <c r="AP3361" i="1"/>
  <c r="AQ3361" i="1"/>
  <c r="AP3362" i="1"/>
  <c r="AQ3362" i="1"/>
  <c r="AP3363" i="1"/>
  <c r="AQ3363" i="1"/>
  <c r="AP3364" i="1"/>
  <c r="AQ3364" i="1"/>
  <c r="AP3365" i="1"/>
  <c r="AQ3365" i="1"/>
  <c r="AP3366" i="1"/>
  <c r="AQ3366" i="1"/>
  <c r="AP3367" i="1"/>
  <c r="AQ3367" i="1"/>
  <c r="AP3368" i="1"/>
  <c r="AQ3368" i="1"/>
  <c r="AP3369" i="1"/>
  <c r="AQ3369" i="1"/>
  <c r="AP3370" i="1"/>
  <c r="AQ3370" i="1"/>
  <c r="AP3371" i="1"/>
  <c r="AQ3371" i="1"/>
  <c r="AP3372" i="1"/>
  <c r="AQ3372" i="1"/>
  <c r="AP3373" i="1"/>
  <c r="AQ3373" i="1"/>
  <c r="AP3374" i="1"/>
  <c r="AQ3374" i="1"/>
  <c r="AP3375" i="1"/>
  <c r="AQ3375" i="1"/>
  <c r="AP3376" i="1"/>
  <c r="AQ3376" i="1"/>
  <c r="AP3377" i="1"/>
  <c r="AQ3377" i="1"/>
  <c r="AP3378" i="1"/>
  <c r="AQ3378" i="1"/>
  <c r="AP3379" i="1"/>
  <c r="AQ3379" i="1"/>
  <c r="AP3380" i="1"/>
  <c r="AQ3380" i="1"/>
  <c r="AP3381" i="1"/>
  <c r="AQ3381" i="1"/>
  <c r="AP3382" i="1"/>
  <c r="AQ3382" i="1"/>
  <c r="AP3383" i="1"/>
  <c r="AQ3383" i="1"/>
  <c r="AP3384" i="1"/>
  <c r="AQ3384" i="1"/>
  <c r="AP3385" i="1"/>
  <c r="AQ3385" i="1"/>
  <c r="AP3386" i="1"/>
  <c r="AQ3386" i="1"/>
  <c r="AP3387" i="1"/>
  <c r="AQ3387" i="1"/>
  <c r="AP3388" i="1"/>
  <c r="AQ3388" i="1"/>
  <c r="AP3389" i="1"/>
  <c r="AQ3389" i="1"/>
  <c r="AP3390" i="1"/>
  <c r="AQ3390" i="1"/>
  <c r="AP3391" i="1"/>
  <c r="AQ3391" i="1"/>
  <c r="AP3392" i="1"/>
  <c r="AQ3392" i="1"/>
  <c r="AP3393" i="1"/>
  <c r="AQ3393" i="1"/>
  <c r="AP3394" i="1"/>
  <c r="AQ3394" i="1"/>
  <c r="AP3395" i="1"/>
  <c r="AQ3395" i="1"/>
  <c r="AP3396" i="1"/>
  <c r="AQ3396" i="1"/>
  <c r="AP3397" i="1"/>
  <c r="AQ3397" i="1"/>
  <c r="AP3398" i="1"/>
  <c r="AQ3398" i="1"/>
  <c r="AP3399" i="1"/>
  <c r="AQ3399" i="1"/>
  <c r="AP3400" i="1"/>
  <c r="AQ3400" i="1"/>
  <c r="AP3401" i="1"/>
  <c r="AQ3401" i="1"/>
  <c r="AP3402" i="1"/>
  <c r="AQ3402" i="1"/>
  <c r="AP3403" i="1"/>
  <c r="AQ3403" i="1"/>
  <c r="AP3404" i="1"/>
  <c r="AQ3404" i="1"/>
  <c r="AP3405" i="1"/>
  <c r="AQ3405" i="1"/>
  <c r="AP3406" i="1"/>
  <c r="AQ3406" i="1"/>
  <c r="AP3407" i="1"/>
  <c r="AQ3407" i="1"/>
  <c r="AP3408" i="1"/>
  <c r="AQ3408" i="1"/>
  <c r="AP3409" i="1"/>
  <c r="AQ3409" i="1"/>
  <c r="AP3410" i="1"/>
  <c r="AQ3410" i="1"/>
  <c r="AP3411" i="1"/>
  <c r="AQ3411" i="1"/>
  <c r="AP3412" i="1"/>
  <c r="AQ3412" i="1"/>
  <c r="AP3413" i="1"/>
  <c r="AQ3413" i="1"/>
  <c r="AP3414" i="1"/>
  <c r="AQ3414" i="1"/>
  <c r="AP3415" i="1"/>
  <c r="AQ3415" i="1"/>
  <c r="AP3416" i="1"/>
  <c r="AQ3416" i="1"/>
  <c r="AP3417" i="1"/>
  <c r="AQ3417" i="1"/>
  <c r="AP3418" i="1"/>
  <c r="AQ3418" i="1"/>
  <c r="AP3419" i="1"/>
  <c r="AQ3419" i="1"/>
  <c r="AP3420" i="1"/>
  <c r="AQ3420" i="1"/>
  <c r="AP3421" i="1"/>
  <c r="AQ3421" i="1"/>
  <c r="AP3422" i="1"/>
  <c r="AQ3422" i="1"/>
  <c r="AP3423" i="1"/>
  <c r="AQ3423" i="1"/>
  <c r="AP3424" i="1"/>
  <c r="AQ3424" i="1"/>
  <c r="AP3425" i="1"/>
  <c r="AQ3425" i="1"/>
  <c r="AP3426" i="1"/>
  <c r="AQ3426" i="1"/>
  <c r="AP3427" i="1"/>
  <c r="AQ3427" i="1"/>
  <c r="AP3428" i="1"/>
  <c r="AQ3428" i="1"/>
  <c r="AP3429" i="1"/>
  <c r="AQ3429" i="1"/>
  <c r="AP3430" i="1"/>
  <c r="AQ3430" i="1"/>
  <c r="AP3431" i="1"/>
  <c r="AQ3431" i="1"/>
  <c r="AP3432" i="1"/>
  <c r="AQ3432" i="1"/>
  <c r="AP3433" i="1"/>
  <c r="AQ3433" i="1"/>
  <c r="AP3434" i="1"/>
  <c r="AQ3434" i="1"/>
  <c r="AP3435" i="1"/>
  <c r="AQ3435" i="1"/>
  <c r="AP3436" i="1"/>
  <c r="AQ3436" i="1"/>
  <c r="AP3437" i="1"/>
  <c r="AQ3437" i="1"/>
  <c r="AP3438" i="1"/>
  <c r="AQ3438" i="1"/>
  <c r="AP3439" i="1"/>
  <c r="AQ3439" i="1"/>
  <c r="AP3440" i="1"/>
  <c r="AQ3440" i="1"/>
  <c r="AP3441" i="1"/>
  <c r="AQ3441" i="1"/>
  <c r="AP3442" i="1"/>
  <c r="AQ3442" i="1"/>
  <c r="AP3443" i="1"/>
  <c r="AQ3443" i="1"/>
  <c r="AP3444" i="1"/>
  <c r="AQ3444" i="1"/>
  <c r="AP3445" i="1"/>
  <c r="AQ3445" i="1"/>
  <c r="AP3446" i="1"/>
  <c r="AQ3446" i="1"/>
  <c r="AP3447" i="1"/>
  <c r="AQ3447" i="1"/>
  <c r="AP3448" i="1"/>
  <c r="AQ3448" i="1"/>
  <c r="AP3449" i="1"/>
  <c r="AQ3449" i="1"/>
  <c r="AP3450" i="1"/>
  <c r="AQ3450" i="1"/>
  <c r="AP3451" i="1"/>
  <c r="AQ3451" i="1"/>
  <c r="AP3452" i="1"/>
  <c r="AQ3452" i="1"/>
  <c r="AP3453" i="1"/>
  <c r="AQ3453" i="1"/>
  <c r="AP3454" i="1"/>
  <c r="AQ3454" i="1"/>
  <c r="AP3455" i="1"/>
  <c r="AQ3455" i="1"/>
  <c r="AP3456" i="1"/>
  <c r="AQ3456" i="1"/>
  <c r="AP3457" i="1"/>
  <c r="AQ3457" i="1"/>
  <c r="AP3458" i="1"/>
  <c r="AQ3458" i="1"/>
  <c r="AP3459" i="1"/>
  <c r="AQ3459" i="1"/>
  <c r="AP3460" i="1"/>
  <c r="AQ3460" i="1"/>
  <c r="AP3461" i="1"/>
  <c r="AQ3461" i="1"/>
  <c r="AP3462" i="1"/>
  <c r="AQ3462" i="1"/>
  <c r="AP3463" i="1"/>
  <c r="AQ3463" i="1"/>
  <c r="AP3464" i="1"/>
  <c r="AQ3464" i="1"/>
  <c r="AP3465" i="1"/>
  <c r="AQ3465" i="1"/>
  <c r="AP3466" i="1"/>
  <c r="AQ3466" i="1"/>
  <c r="AP3467" i="1"/>
  <c r="AQ3467" i="1"/>
  <c r="AP3468" i="1"/>
  <c r="AQ3468" i="1"/>
  <c r="AP3469" i="1"/>
  <c r="AQ3469" i="1"/>
  <c r="AP3470" i="1"/>
  <c r="AQ3470" i="1"/>
  <c r="AP3471" i="1"/>
  <c r="AQ3471" i="1"/>
  <c r="AP3472" i="1"/>
  <c r="AQ3472" i="1"/>
  <c r="AP3473" i="1"/>
  <c r="AQ3473" i="1"/>
  <c r="AP3474" i="1"/>
  <c r="AQ3474" i="1"/>
  <c r="AP3475" i="1"/>
  <c r="AQ3475" i="1"/>
  <c r="AP3476" i="1"/>
  <c r="AQ3476" i="1"/>
  <c r="AP3477" i="1"/>
  <c r="AQ3477" i="1"/>
  <c r="AP3478" i="1"/>
  <c r="AQ3478" i="1"/>
  <c r="AP3479" i="1"/>
  <c r="AQ3479" i="1"/>
  <c r="AP3480" i="1"/>
  <c r="AQ3480" i="1"/>
  <c r="AP3481" i="1"/>
  <c r="AQ3481" i="1"/>
  <c r="AP3482" i="1"/>
  <c r="AQ3482" i="1"/>
  <c r="AP3483" i="1"/>
  <c r="AQ3483" i="1"/>
  <c r="AP3484" i="1"/>
  <c r="AQ3484" i="1"/>
  <c r="AP3485" i="1"/>
  <c r="AQ3485" i="1"/>
  <c r="AP3486" i="1"/>
  <c r="AQ3486" i="1"/>
  <c r="AP3487" i="1"/>
  <c r="AQ3487" i="1"/>
  <c r="AP3488" i="1"/>
  <c r="AQ3488" i="1"/>
  <c r="AP3489" i="1"/>
  <c r="AQ3489" i="1"/>
  <c r="AP3490" i="1"/>
  <c r="AQ3490" i="1"/>
  <c r="AP3491" i="1"/>
  <c r="AQ3491" i="1"/>
  <c r="AP3492" i="1"/>
  <c r="AQ3492" i="1"/>
  <c r="AP3493" i="1"/>
  <c r="AQ3493" i="1"/>
  <c r="AP3494" i="1"/>
  <c r="AQ3494" i="1"/>
  <c r="AP3495" i="1"/>
  <c r="AQ3495" i="1"/>
  <c r="AP3496" i="1"/>
  <c r="AQ3496" i="1"/>
  <c r="AP3497" i="1"/>
  <c r="AQ3497" i="1"/>
  <c r="AP3498" i="1"/>
  <c r="AQ3498" i="1"/>
  <c r="AP3499" i="1"/>
  <c r="AQ3499" i="1"/>
  <c r="AP3500" i="1"/>
  <c r="AQ3500" i="1"/>
  <c r="AP3501" i="1"/>
  <c r="AQ3501" i="1"/>
  <c r="AP3502" i="1"/>
  <c r="AQ3502" i="1"/>
  <c r="AP3503" i="1"/>
  <c r="AQ3503" i="1"/>
  <c r="AP3504" i="1"/>
  <c r="AQ3504" i="1"/>
  <c r="AP3505" i="1"/>
  <c r="AQ3505" i="1"/>
  <c r="AP3506" i="1"/>
  <c r="AQ3506" i="1"/>
  <c r="AP3507" i="1"/>
  <c r="AQ3507" i="1"/>
  <c r="AP3508" i="1"/>
  <c r="AQ3508" i="1"/>
  <c r="AP3509" i="1"/>
  <c r="AQ3509" i="1"/>
  <c r="AP3510" i="1"/>
  <c r="AQ3510" i="1"/>
  <c r="AP3511" i="1"/>
  <c r="AQ3511" i="1"/>
  <c r="AP3512" i="1"/>
  <c r="AQ3512" i="1"/>
  <c r="AP3513" i="1"/>
  <c r="AQ3513" i="1"/>
  <c r="AP3514" i="1"/>
  <c r="AQ3514" i="1"/>
  <c r="AP3515" i="1"/>
  <c r="AQ3515" i="1"/>
  <c r="AP3516" i="1"/>
  <c r="AQ3516" i="1"/>
  <c r="AP3517" i="1"/>
  <c r="AQ3517" i="1"/>
  <c r="AP3518" i="1"/>
  <c r="AQ3518" i="1"/>
  <c r="AP3519" i="1"/>
  <c r="AQ3519" i="1"/>
  <c r="AP3520" i="1"/>
  <c r="AQ3520" i="1"/>
  <c r="AP3521" i="1"/>
  <c r="AQ3521" i="1"/>
  <c r="AP3522" i="1"/>
  <c r="AQ3522" i="1"/>
  <c r="AP3523" i="1"/>
  <c r="AQ3523" i="1"/>
  <c r="AP3524" i="1"/>
  <c r="AQ3524" i="1"/>
  <c r="AP3525" i="1"/>
  <c r="AQ3525" i="1"/>
  <c r="AP3526" i="1"/>
  <c r="AQ3526" i="1"/>
  <c r="AP3527" i="1"/>
  <c r="AQ3527" i="1"/>
  <c r="AP3528" i="1"/>
  <c r="AQ3528" i="1"/>
  <c r="AP3529" i="1"/>
  <c r="AQ3529" i="1"/>
  <c r="AP3530" i="1"/>
  <c r="AQ3530" i="1"/>
  <c r="AP3531" i="1"/>
  <c r="AQ3531" i="1"/>
  <c r="AP3532" i="1"/>
  <c r="AQ3532" i="1"/>
  <c r="AP3533" i="1"/>
  <c r="AQ3533" i="1"/>
  <c r="AP3534" i="1"/>
  <c r="AQ3534" i="1"/>
  <c r="AP3535" i="1"/>
  <c r="AQ3535" i="1"/>
  <c r="AP3536" i="1"/>
  <c r="AQ3536" i="1"/>
  <c r="AP3537" i="1"/>
  <c r="AQ3537" i="1"/>
  <c r="AP3538" i="1"/>
  <c r="AQ3538" i="1"/>
  <c r="AP3539" i="1"/>
  <c r="AQ3539" i="1"/>
  <c r="AP3540" i="1"/>
  <c r="AQ3540" i="1"/>
  <c r="AP3541" i="1"/>
  <c r="AQ3541" i="1"/>
  <c r="AP3542" i="1"/>
  <c r="AQ3542" i="1"/>
  <c r="AP3543" i="1"/>
  <c r="AQ3543" i="1"/>
  <c r="AP3544" i="1"/>
  <c r="AQ3544" i="1"/>
  <c r="AP3545" i="1"/>
  <c r="AQ3545" i="1"/>
  <c r="AP3546" i="1"/>
  <c r="AQ3546" i="1"/>
  <c r="AP3547" i="1"/>
  <c r="AQ3547" i="1"/>
  <c r="AP3548" i="1"/>
  <c r="AQ3548" i="1"/>
  <c r="AP3549" i="1"/>
  <c r="AQ3549" i="1"/>
  <c r="AP3550" i="1"/>
  <c r="AQ3550" i="1"/>
  <c r="AP3551" i="1"/>
  <c r="AQ3551" i="1"/>
  <c r="AP3552" i="1"/>
  <c r="AQ3552" i="1"/>
  <c r="AP3553" i="1"/>
  <c r="AQ3553" i="1"/>
  <c r="AP3554" i="1"/>
  <c r="AQ3554" i="1"/>
  <c r="AP3555" i="1"/>
  <c r="AQ3555" i="1"/>
  <c r="AP3556" i="1"/>
  <c r="AQ3556" i="1"/>
  <c r="AP3557" i="1"/>
  <c r="AQ3557" i="1"/>
  <c r="AP3558" i="1"/>
  <c r="AQ3558" i="1"/>
  <c r="AP3559" i="1"/>
  <c r="AQ3559" i="1"/>
  <c r="AP3560" i="1"/>
  <c r="AQ3560" i="1"/>
  <c r="AP3561" i="1"/>
  <c r="AQ3561" i="1"/>
  <c r="AP3562" i="1"/>
  <c r="AQ3562" i="1"/>
  <c r="AP3563" i="1"/>
  <c r="AQ3563" i="1"/>
  <c r="AP3564" i="1"/>
  <c r="AQ3564" i="1"/>
  <c r="AP3565" i="1"/>
  <c r="AQ3565" i="1"/>
  <c r="AP3566" i="1"/>
  <c r="AQ3566" i="1"/>
  <c r="AP3567" i="1"/>
  <c r="AQ3567" i="1"/>
  <c r="AP3568" i="1"/>
  <c r="AQ3568" i="1"/>
  <c r="AP3569" i="1"/>
  <c r="AQ3569" i="1"/>
  <c r="AP3570" i="1"/>
  <c r="AQ3570" i="1"/>
  <c r="AP3571" i="1"/>
  <c r="AQ3571" i="1"/>
  <c r="AP3572" i="1"/>
  <c r="AQ3572" i="1"/>
  <c r="AP3573" i="1"/>
  <c r="AQ3573" i="1"/>
  <c r="AP3574" i="1"/>
  <c r="AQ3574" i="1"/>
  <c r="AP3575" i="1"/>
  <c r="AQ3575" i="1"/>
  <c r="AP3576" i="1"/>
  <c r="AQ3576" i="1"/>
  <c r="AP3577" i="1"/>
  <c r="AQ3577" i="1"/>
  <c r="AP3578" i="1"/>
  <c r="AQ3578" i="1"/>
  <c r="AP3579" i="1"/>
  <c r="AQ3579" i="1"/>
  <c r="AP3580" i="1"/>
  <c r="AQ3580" i="1"/>
  <c r="AP3581" i="1"/>
  <c r="AQ3581" i="1"/>
  <c r="AP3582" i="1"/>
  <c r="AQ3582" i="1"/>
  <c r="AP3583" i="1"/>
  <c r="AQ3583" i="1"/>
  <c r="AP3584" i="1"/>
  <c r="AQ3584" i="1"/>
  <c r="AP3585" i="1"/>
  <c r="AQ3585" i="1"/>
  <c r="AP3586" i="1"/>
  <c r="AQ3586" i="1"/>
  <c r="AP3587" i="1"/>
  <c r="AQ3587" i="1"/>
  <c r="AP3588" i="1"/>
  <c r="AQ3588" i="1"/>
  <c r="AP3589" i="1"/>
  <c r="AQ3589" i="1"/>
  <c r="AP3590" i="1"/>
  <c r="AQ3590" i="1"/>
  <c r="AP3591" i="1"/>
  <c r="AQ3591" i="1"/>
  <c r="AP3592" i="1"/>
  <c r="AQ3592" i="1"/>
  <c r="AP3593" i="1"/>
  <c r="AQ3593" i="1"/>
  <c r="AP3594" i="1"/>
  <c r="AQ3594" i="1"/>
  <c r="AP3595" i="1"/>
  <c r="AQ3595" i="1"/>
  <c r="AP3596" i="1"/>
  <c r="AQ3596" i="1"/>
  <c r="AP3597" i="1"/>
  <c r="AQ3597" i="1"/>
  <c r="AP3598" i="1"/>
  <c r="AQ3598" i="1"/>
  <c r="AP3599" i="1"/>
  <c r="AQ3599" i="1"/>
  <c r="AP3600" i="1"/>
  <c r="AQ3600" i="1"/>
  <c r="AP3601" i="1"/>
  <c r="AQ3601" i="1"/>
  <c r="AP3602" i="1"/>
  <c r="AQ3602" i="1"/>
  <c r="AP3603" i="1"/>
  <c r="AQ3603" i="1"/>
  <c r="AP3604" i="1"/>
  <c r="AQ3604" i="1"/>
  <c r="AP3605" i="1"/>
  <c r="AQ3605" i="1"/>
  <c r="AP3606" i="1"/>
  <c r="AQ3606" i="1"/>
  <c r="AP3607" i="1"/>
  <c r="AQ3607" i="1"/>
  <c r="AP3608" i="1"/>
  <c r="AQ3608" i="1"/>
  <c r="AP3609" i="1"/>
  <c r="AQ3609" i="1"/>
  <c r="AP3610" i="1"/>
  <c r="AQ3610" i="1"/>
  <c r="AP3611" i="1"/>
  <c r="AQ3611" i="1"/>
  <c r="AP3612" i="1"/>
  <c r="AQ3612" i="1"/>
  <c r="AP3613" i="1"/>
  <c r="AQ3613" i="1"/>
  <c r="AP3614" i="1"/>
  <c r="AQ3614" i="1"/>
  <c r="AP3615" i="1"/>
  <c r="AQ3615" i="1"/>
  <c r="AP3616" i="1"/>
  <c r="AQ3616" i="1"/>
  <c r="AP3617" i="1"/>
  <c r="AQ3617" i="1"/>
  <c r="AP3618" i="1"/>
  <c r="AQ3618" i="1"/>
  <c r="AP3619" i="1"/>
  <c r="AQ3619" i="1"/>
  <c r="AP3620" i="1"/>
  <c r="AQ3620" i="1"/>
  <c r="AP3621" i="1"/>
  <c r="AQ3621" i="1"/>
  <c r="AP3622" i="1"/>
  <c r="AQ3622" i="1"/>
  <c r="AP3623" i="1"/>
  <c r="AQ3623" i="1"/>
  <c r="AP3624" i="1"/>
  <c r="AQ3624" i="1"/>
  <c r="AP3625" i="1"/>
  <c r="AQ3625" i="1"/>
  <c r="AP3626" i="1"/>
  <c r="AQ3626" i="1"/>
  <c r="AP3627" i="1"/>
  <c r="AQ3627" i="1"/>
  <c r="AP3628" i="1"/>
  <c r="AQ3628" i="1"/>
  <c r="AP3629" i="1"/>
  <c r="AQ3629" i="1"/>
  <c r="AP3630" i="1"/>
  <c r="AQ3630" i="1"/>
  <c r="AP3631" i="1"/>
  <c r="AQ3631" i="1"/>
  <c r="AP3632" i="1"/>
  <c r="AQ3632" i="1"/>
  <c r="AP3633" i="1"/>
  <c r="AQ3633" i="1"/>
  <c r="AP3634" i="1"/>
  <c r="AQ3634" i="1"/>
  <c r="AP3635" i="1"/>
  <c r="AQ3635" i="1"/>
  <c r="AP3636" i="1"/>
  <c r="AQ3636" i="1"/>
  <c r="AP3637" i="1"/>
  <c r="AQ3637" i="1"/>
  <c r="AP3638" i="1"/>
  <c r="AQ3638" i="1"/>
  <c r="AP3639" i="1"/>
  <c r="AQ3639" i="1"/>
  <c r="AP3640" i="1"/>
  <c r="AQ3640" i="1"/>
  <c r="AP3641" i="1"/>
  <c r="AQ3641" i="1"/>
  <c r="AP3642" i="1"/>
  <c r="AQ3642" i="1"/>
  <c r="AP3643" i="1"/>
  <c r="AQ3643" i="1"/>
  <c r="AP3644" i="1"/>
  <c r="AQ3644" i="1"/>
  <c r="AP3645" i="1"/>
  <c r="AQ3645" i="1"/>
  <c r="AP3646" i="1"/>
  <c r="AQ3646" i="1"/>
  <c r="AP3647" i="1"/>
  <c r="AQ3647" i="1"/>
  <c r="AP3648" i="1"/>
  <c r="AQ3648" i="1"/>
  <c r="AP3649" i="1"/>
  <c r="AQ3649" i="1"/>
  <c r="AP3650" i="1"/>
  <c r="AQ3650" i="1"/>
  <c r="AP3651" i="1"/>
  <c r="AQ3651" i="1"/>
  <c r="AP3652" i="1"/>
  <c r="AQ3652" i="1"/>
  <c r="AP3653" i="1"/>
  <c r="AQ3653" i="1"/>
  <c r="AP3654" i="1"/>
  <c r="AQ3654" i="1"/>
  <c r="AP3655" i="1"/>
  <c r="AQ3655" i="1"/>
  <c r="AP3656" i="1"/>
  <c r="AQ3656" i="1"/>
  <c r="AP3657" i="1"/>
  <c r="AQ3657" i="1"/>
  <c r="AP3658" i="1"/>
  <c r="AQ3658" i="1"/>
  <c r="AP3659" i="1"/>
  <c r="AQ3659" i="1"/>
  <c r="AP3660" i="1"/>
  <c r="AQ3660" i="1"/>
  <c r="AP3661" i="1"/>
  <c r="AQ3661" i="1"/>
  <c r="AP3662" i="1"/>
  <c r="AQ3662" i="1"/>
  <c r="AP3663" i="1"/>
  <c r="AQ3663" i="1"/>
  <c r="AP3664" i="1"/>
  <c r="AQ3664" i="1"/>
  <c r="AP3665" i="1"/>
  <c r="AQ3665" i="1"/>
  <c r="AP3666" i="1"/>
  <c r="AQ3666" i="1"/>
  <c r="AP3667" i="1"/>
  <c r="AQ3667" i="1"/>
  <c r="AP3668" i="1"/>
  <c r="AQ3668" i="1"/>
  <c r="AP3669" i="1"/>
  <c r="AQ3669" i="1"/>
  <c r="AP3670" i="1"/>
  <c r="AQ3670" i="1"/>
  <c r="AP3671" i="1"/>
  <c r="AQ3671" i="1"/>
  <c r="AP3672" i="1"/>
  <c r="AQ3672" i="1"/>
  <c r="AP3673" i="1"/>
  <c r="AQ3673" i="1"/>
  <c r="AP3674" i="1"/>
  <c r="AQ3674" i="1"/>
  <c r="AP3675" i="1"/>
  <c r="AQ3675" i="1"/>
  <c r="AP3676" i="1"/>
  <c r="AQ3676" i="1"/>
  <c r="AP3677" i="1"/>
  <c r="AQ3677" i="1"/>
  <c r="AP3678" i="1"/>
  <c r="AQ3678" i="1"/>
  <c r="AP3679" i="1"/>
  <c r="AQ3679" i="1"/>
  <c r="AP3680" i="1"/>
  <c r="AQ3680" i="1"/>
  <c r="AP3681" i="1"/>
  <c r="AQ3681" i="1"/>
  <c r="AP3682" i="1"/>
  <c r="AQ3682" i="1"/>
  <c r="AP3683" i="1"/>
  <c r="AQ3683" i="1"/>
  <c r="AP3684" i="1"/>
  <c r="AQ3684" i="1"/>
  <c r="AP3685" i="1"/>
  <c r="AQ3685" i="1"/>
  <c r="AP3686" i="1"/>
  <c r="AQ3686" i="1"/>
  <c r="AP3687" i="1"/>
  <c r="AQ3687" i="1"/>
  <c r="AP3688" i="1"/>
  <c r="AQ3688" i="1"/>
  <c r="AP3689" i="1"/>
  <c r="AQ3689" i="1"/>
  <c r="AP3690" i="1"/>
  <c r="AQ3690" i="1"/>
  <c r="AP3691" i="1"/>
  <c r="AQ3691" i="1"/>
  <c r="AP3692" i="1"/>
  <c r="AQ3692" i="1"/>
  <c r="AP3693" i="1"/>
  <c r="AQ3693" i="1"/>
  <c r="AP3694" i="1"/>
  <c r="AQ3694" i="1"/>
  <c r="AP3695" i="1"/>
  <c r="AQ3695" i="1"/>
  <c r="AP3696" i="1"/>
  <c r="AQ3696" i="1"/>
  <c r="AP3697" i="1"/>
  <c r="AQ3697" i="1"/>
  <c r="AP3698" i="1"/>
  <c r="AQ3698" i="1"/>
  <c r="AP3699" i="1"/>
  <c r="AQ3699" i="1"/>
  <c r="AP3700" i="1"/>
  <c r="AQ3700" i="1"/>
  <c r="AP3701" i="1"/>
  <c r="AQ3701" i="1"/>
  <c r="AP3702" i="1"/>
  <c r="AQ3702" i="1"/>
  <c r="AP3703" i="1"/>
  <c r="AQ3703" i="1"/>
  <c r="AP3704" i="1"/>
  <c r="AQ3704" i="1"/>
  <c r="AP3705" i="1"/>
  <c r="AQ3705" i="1"/>
  <c r="AP3706" i="1"/>
  <c r="AQ3706" i="1"/>
  <c r="AP3707" i="1"/>
  <c r="AQ3707" i="1"/>
  <c r="AP3708" i="1"/>
  <c r="AQ3708" i="1"/>
  <c r="AP3709" i="1"/>
  <c r="AQ3709" i="1"/>
  <c r="AP3710" i="1"/>
  <c r="AQ3710" i="1"/>
  <c r="AP3711" i="1"/>
  <c r="AQ3711" i="1"/>
  <c r="AP3712" i="1"/>
  <c r="AQ3712" i="1"/>
  <c r="AP3713" i="1"/>
  <c r="AQ3713" i="1"/>
  <c r="AP3714" i="1"/>
  <c r="AQ3714" i="1"/>
  <c r="AP3715" i="1"/>
  <c r="AQ3715" i="1"/>
  <c r="AP3716" i="1"/>
  <c r="AQ3716" i="1"/>
  <c r="AP3717" i="1"/>
  <c r="AQ3717" i="1"/>
  <c r="AP3718" i="1"/>
  <c r="AQ3718" i="1"/>
  <c r="AP3719" i="1"/>
  <c r="AQ3719" i="1"/>
  <c r="AP3720" i="1"/>
  <c r="AQ3720" i="1"/>
  <c r="AP3721" i="1"/>
  <c r="AQ3721" i="1"/>
  <c r="AP3722" i="1"/>
  <c r="AQ3722" i="1"/>
  <c r="AP3723" i="1"/>
  <c r="AQ3723" i="1"/>
  <c r="AP3724" i="1"/>
  <c r="AQ3724" i="1"/>
  <c r="AP3725" i="1"/>
  <c r="AQ3725" i="1"/>
  <c r="AP3726" i="1"/>
  <c r="AQ3726" i="1"/>
  <c r="AP3727" i="1"/>
  <c r="AQ3727" i="1"/>
  <c r="AP3728" i="1"/>
  <c r="AQ3728" i="1"/>
  <c r="AP3729" i="1"/>
  <c r="AQ3729" i="1"/>
  <c r="AP3730" i="1"/>
  <c r="AQ3730" i="1"/>
  <c r="AP3731" i="1"/>
  <c r="AQ3731" i="1"/>
  <c r="AP3732" i="1"/>
  <c r="AQ3732" i="1"/>
  <c r="AP3733" i="1"/>
  <c r="AQ3733" i="1"/>
  <c r="AP3734" i="1"/>
  <c r="AQ3734" i="1"/>
  <c r="AP3735" i="1"/>
  <c r="AQ3735" i="1"/>
  <c r="AP3736" i="1"/>
  <c r="AQ3736" i="1"/>
  <c r="AP3737" i="1"/>
  <c r="AQ3737" i="1"/>
  <c r="AP3738" i="1"/>
  <c r="AQ3738" i="1"/>
  <c r="AP3739" i="1"/>
  <c r="AQ3739" i="1"/>
  <c r="AP3740" i="1"/>
  <c r="AQ3740" i="1"/>
  <c r="AP3741" i="1"/>
  <c r="AQ3741" i="1"/>
  <c r="AP3742" i="1"/>
  <c r="AQ3742" i="1"/>
  <c r="AP3743" i="1"/>
  <c r="AQ3743" i="1"/>
  <c r="AP3744" i="1"/>
  <c r="AQ3744" i="1"/>
  <c r="AP3745" i="1"/>
  <c r="AQ3745" i="1"/>
  <c r="AP3746" i="1"/>
  <c r="AQ3746" i="1"/>
  <c r="AP3747" i="1"/>
  <c r="AQ3747" i="1"/>
  <c r="AP3748" i="1"/>
  <c r="AQ3748" i="1"/>
  <c r="AP3749" i="1"/>
  <c r="AQ3749" i="1"/>
  <c r="AP3750" i="1"/>
  <c r="AQ3750" i="1"/>
  <c r="AP3751" i="1"/>
  <c r="AQ3751" i="1"/>
  <c r="AP3752" i="1"/>
  <c r="AQ3752" i="1"/>
  <c r="AP3753" i="1"/>
  <c r="AQ3753" i="1"/>
  <c r="AP3754" i="1"/>
  <c r="AQ3754" i="1"/>
  <c r="AP3755" i="1"/>
  <c r="AQ3755" i="1"/>
  <c r="AP3756" i="1"/>
  <c r="AQ3756" i="1"/>
  <c r="AP3757" i="1"/>
  <c r="AQ3757" i="1"/>
  <c r="AP3758" i="1"/>
  <c r="AQ3758" i="1"/>
  <c r="AP3759" i="1"/>
  <c r="AQ3759" i="1"/>
  <c r="AP3760" i="1"/>
  <c r="AQ3760" i="1"/>
  <c r="AP3761" i="1"/>
  <c r="AQ3761" i="1"/>
  <c r="AP3762" i="1"/>
  <c r="AQ3762" i="1"/>
  <c r="AP3763" i="1"/>
  <c r="AQ3763" i="1"/>
  <c r="AP3764" i="1"/>
  <c r="AQ3764" i="1"/>
  <c r="AP3765" i="1"/>
  <c r="AQ3765" i="1"/>
  <c r="AP3766" i="1"/>
  <c r="AQ3766" i="1"/>
  <c r="AP3767" i="1"/>
  <c r="AQ3767" i="1"/>
  <c r="AP3768" i="1"/>
  <c r="AQ3768" i="1"/>
  <c r="AP3769" i="1"/>
  <c r="AQ3769" i="1"/>
  <c r="AP3770" i="1"/>
  <c r="AQ3770" i="1"/>
  <c r="AP3771" i="1"/>
  <c r="AQ3771" i="1"/>
  <c r="AP3772" i="1"/>
  <c r="AQ3772" i="1"/>
  <c r="AP3773" i="1"/>
  <c r="AQ3773" i="1"/>
  <c r="AP3774" i="1"/>
  <c r="AQ3774" i="1"/>
  <c r="AP3775" i="1"/>
  <c r="AQ3775" i="1"/>
  <c r="AP3776" i="1"/>
  <c r="AQ3776" i="1"/>
  <c r="AP3777" i="1"/>
  <c r="AQ3777" i="1"/>
  <c r="AP3778" i="1"/>
  <c r="AQ3778" i="1"/>
  <c r="AP3779" i="1"/>
  <c r="AQ3779" i="1"/>
  <c r="AP3780" i="1"/>
  <c r="AQ3780" i="1"/>
  <c r="AP3781" i="1"/>
  <c r="AQ3781" i="1"/>
  <c r="AP3782" i="1"/>
  <c r="AQ3782" i="1"/>
  <c r="AP3783" i="1"/>
  <c r="AQ3783" i="1"/>
  <c r="AP3784" i="1"/>
  <c r="AQ3784" i="1"/>
  <c r="AP3785" i="1"/>
  <c r="AQ3785" i="1"/>
  <c r="AP3786" i="1"/>
  <c r="AQ3786" i="1"/>
  <c r="AP3787" i="1"/>
  <c r="AQ3787" i="1"/>
  <c r="AP3788" i="1"/>
  <c r="AQ3788" i="1"/>
  <c r="AP3789" i="1"/>
  <c r="AQ3789" i="1"/>
  <c r="AP3790" i="1"/>
  <c r="AQ3790" i="1"/>
  <c r="AP3791" i="1"/>
  <c r="AQ3791" i="1"/>
  <c r="AP3792" i="1"/>
  <c r="AQ3792" i="1"/>
  <c r="AP3793" i="1"/>
  <c r="AQ3793" i="1"/>
  <c r="AP3794" i="1"/>
  <c r="AQ3794" i="1"/>
  <c r="AP3795" i="1"/>
  <c r="AQ3795" i="1"/>
  <c r="AP3796" i="1"/>
  <c r="AQ3796" i="1"/>
  <c r="AP3797" i="1"/>
  <c r="AQ3797" i="1"/>
  <c r="AP3798" i="1"/>
  <c r="AQ3798" i="1"/>
  <c r="AP3799" i="1"/>
  <c r="AQ3799" i="1"/>
  <c r="AP3800" i="1"/>
  <c r="AQ3800" i="1"/>
  <c r="AP3801" i="1"/>
  <c r="AQ3801" i="1"/>
  <c r="AP3802" i="1"/>
  <c r="AQ3802" i="1"/>
  <c r="AP3803" i="1"/>
  <c r="AQ3803" i="1"/>
  <c r="AP3804" i="1"/>
  <c r="AQ3804" i="1"/>
  <c r="AP3805" i="1"/>
  <c r="AQ3805" i="1"/>
  <c r="AP3806" i="1"/>
  <c r="AQ3806" i="1"/>
  <c r="AP3807" i="1"/>
  <c r="AQ3807" i="1"/>
  <c r="AP3808" i="1"/>
  <c r="AQ3808" i="1"/>
  <c r="AP3809" i="1"/>
  <c r="AQ3809" i="1"/>
  <c r="AP3810" i="1"/>
  <c r="AQ3810" i="1"/>
  <c r="AP3811" i="1"/>
  <c r="AQ3811" i="1"/>
  <c r="AP3812" i="1"/>
  <c r="AQ3812" i="1"/>
  <c r="AP3813" i="1"/>
  <c r="AQ3813" i="1"/>
  <c r="AP3814" i="1"/>
  <c r="AQ3814" i="1"/>
  <c r="AP3815" i="1"/>
  <c r="AQ3815" i="1"/>
  <c r="AP3816" i="1"/>
  <c r="AQ3816" i="1"/>
  <c r="AP3817" i="1"/>
  <c r="AQ3817" i="1"/>
  <c r="AP3818" i="1"/>
  <c r="AQ3818" i="1"/>
  <c r="AP3819" i="1"/>
  <c r="AQ3819" i="1"/>
  <c r="AP3820" i="1"/>
  <c r="AQ3820" i="1"/>
  <c r="AP3821" i="1"/>
  <c r="AQ3821" i="1"/>
  <c r="AP3822" i="1"/>
  <c r="AQ3822" i="1"/>
  <c r="AP3823" i="1"/>
  <c r="AQ3823" i="1"/>
  <c r="AP3824" i="1"/>
  <c r="AQ3824" i="1"/>
  <c r="AP3825" i="1"/>
  <c r="AQ3825" i="1"/>
  <c r="AP3826" i="1"/>
  <c r="AQ3826" i="1"/>
  <c r="AP3827" i="1"/>
  <c r="AQ3827" i="1"/>
  <c r="AP3828" i="1"/>
  <c r="AQ3828" i="1"/>
  <c r="AP3829" i="1"/>
  <c r="AQ3829" i="1"/>
  <c r="AP3830" i="1"/>
  <c r="AQ3830" i="1"/>
  <c r="AP3831" i="1"/>
  <c r="AQ3831" i="1"/>
  <c r="AP3832" i="1"/>
  <c r="AQ3832" i="1"/>
  <c r="AP3833" i="1"/>
  <c r="AQ3833" i="1"/>
  <c r="AP3834" i="1"/>
  <c r="AQ3834" i="1"/>
  <c r="AP3835" i="1"/>
  <c r="AQ3835" i="1"/>
  <c r="AP3836" i="1"/>
  <c r="AQ3836" i="1"/>
  <c r="AP3837" i="1"/>
  <c r="AQ3837" i="1"/>
  <c r="AP3838" i="1"/>
  <c r="AQ3838" i="1"/>
  <c r="AP3839" i="1"/>
  <c r="AQ3839" i="1"/>
  <c r="AP3840" i="1"/>
  <c r="AQ3840" i="1"/>
  <c r="AP3841" i="1"/>
  <c r="AQ3841" i="1"/>
  <c r="AP3842" i="1"/>
  <c r="AQ3842" i="1"/>
  <c r="AP3843" i="1"/>
  <c r="AQ3843" i="1"/>
  <c r="AP3844" i="1"/>
  <c r="AQ3844" i="1"/>
  <c r="AP3845" i="1"/>
  <c r="AQ3845" i="1"/>
  <c r="AP3846" i="1"/>
  <c r="AQ3846" i="1"/>
  <c r="AP3847" i="1"/>
  <c r="AQ3847" i="1"/>
  <c r="AP3848" i="1"/>
  <c r="AQ3848" i="1"/>
  <c r="AP3849" i="1"/>
  <c r="AQ3849" i="1"/>
  <c r="AP3850" i="1"/>
  <c r="AQ3850" i="1"/>
  <c r="AP3851" i="1"/>
  <c r="AQ3851" i="1"/>
  <c r="AP3852" i="1"/>
  <c r="AQ3852" i="1"/>
  <c r="AP3853" i="1"/>
  <c r="AQ3853" i="1"/>
  <c r="AP3854" i="1"/>
  <c r="AQ3854" i="1"/>
  <c r="AP3855" i="1"/>
  <c r="AQ3855" i="1"/>
  <c r="AP3856" i="1"/>
  <c r="AQ3856" i="1"/>
  <c r="AP3857" i="1"/>
  <c r="AQ3857" i="1"/>
  <c r="AP3858" i="1"/>
  <c r="AQ3858" i="1"/>
  <c r="AP3859" i="1"/>
  <c r="AQ3859" i="1"/>
  <c r="AP3860" i="1"/>
  <c r="AQ3860" i="1"/>
  <c r="AP3861" i="1"/>
  <c r="AQ3861" i="1"/>
  <c r="AP3862" i="1"/>
  <c r="AQ3862" i="1"/>
  <c r="AP3863" i="1"/>
  <c r="AQ3863" i="1"/>
  <c r="AP3864" i="1"/>
  <c r="AQ3864" i="1"/>
  <c r="AP3865" i="1"/>
  <c r="AQ3865" i="1"/>
  <c r="AP3866" i="1"/>
  <c r="AQ3866" i="1"/>
  <c r="AP3867" i="1"/>
  <c r="AQ3867" i="1"/>
  <c r="AP3868" i="1"/>
  <c r="AQ3868" i="1"/>
  <c r="AP3869" i="1"/>
  <c r="AQ3869" i="1"/>
  <c r="AP3870" i="1"/>
  <c r="AQ3870" i="1"/>
  <c r="AP3871" i="1"/>
  <c r="AQ3871" i="1"/>
  <c r="AP3872" i="1"/>
  <c r="AQ3872" i="1"/>
  <c r="AP3873" i="1"/>
  <c r="AQ3873" i="1"/>
  <c r="AP3874" i="1"/>
  <c r="AQ3874" i="1"/>
  <c r="AP3875" i="1"/>
  <c r="AQ3875" i="1"/>
  <c r="AP3876" i="1"/>
  <c r="AQ3876" i="1"/>
  <c r="AP3877" i="1"/>
  <c r="AQ3877" i="1"/>
  <c r="AP3878" i="1"/>
  <c r="AQ3878" i="1"/>
  <c r="AP3879" i="1"/>
  <c r="AQ3879" i="1"/>
  <c r="AP3880" i="1"/>
  <c r="AQ3880" i="1"/>
  <c r="AP3881" i="1"/>
  <c r="AQ3881" i="1"/>
  <c r="AP3882" i="1"/>
  <c r="AQ3882" i="1"/>
  <c r="AP3883" i="1"/>
  <c r="AQ3883" i="1"/>
  <c r="AP3884" i="1"/>
  <c r="AQ3884" i="1"/>
  <c r="AP3885" i="1"/>
  <c r="AQ3885" i="1"/>
  <c r="AP3886" i="1"/>
  <c r="AQ3886" i="1"/>
  <c r="AP3887" i="1"/>
  <c r="AQ3887" i="1"/>
  <c r="AP3888" i="1"/>
  <c r="AQ3888" i="1"/>
  <c r="AP3889" i="1"/>
  <c r="AQ3889" i="1"/>
  <c r="AP3890" i="1"/>
  <c r="AQ3890" i="1"/>
  <c r="AP3891" i="1"/>
  <c r="AQ3891" i="1"/>
  <c r="AP3892" i="1"/>
  <c r="AQ3892" i="1"/>
  <c r="AP3893" i="1"/>
  <c r="AQ3893" i="1"/>
  <c r="AP3894" i="1"/>
  <c r="AQ3894" i="1"/>
  <c r="AP3895" i="1"/>
  <c r="AQ3895" i="1"/>
  <c r="AP3896" i="1"/>
  <c r="AQ3896" i="1"/>
  <c r="AP3897" i="1"/>
  <c r="AQ3897" i="1"/>
  <c r="AP3898" i="1"/>
  <c r="AQ3898" i="1"/>
  <c r="AP3899" i="1"/>
  <c r="AQ3899" i="1"/>
  <c r="AP3900" i="1"/>
  <c r="AQ3900" i="1"/>
  <c r="AP3901" i="1"/>
  <c r="AQ3901" i="1"/>
  <c r="AP3902" i="1"/>
  <c r="AQ3902" i="1"/>
  <c r="AP3903" i="1"/>
  <c r="AQ3903" i="1"/>
  <c r="AP3904" i="1"/>
  <c r="AQ3904" i="1"/>
  <c r="AP3905" i="1"/>
  <c r="AQ3905" i="1"/>
  <c r="AP3906" i="1"/>
  <c r="AQ3906" i="1"/>
  <c r="AP3907" i="1"/>
  <c r="AQ3907" i="1"/>
  <c r="AP3908" i="1"/>
  <c r="AQ3908" i="1"/>
  <c r="AP3909" i="1"/>
  <c r="AQ3909" i="1"/>
  <c r="AP3910" i="1"/>
  <c r="AQ3910" i="1"/>
  <c r="AP3911" i="1"/>
  <c r="AQ3911" i="1"/>
  <c r="AP3912" i="1"/>
  <c r="AQ3912" i="1"/>
  <c r="AP3913" i="1"/>
  <c r="AQ3913" i="1"/>
  <c r="AP3914" i="1"/>
  <c r="AQ3914" i="1"/>
  <c r="AP3915" i="1"/>
  <c r="AQ3915" i="1"/>
  <c r="AP3916" i="1"/>
  <c r="AQ3916" i="1"/>
  <c r="AP3917" i="1"/>
  <c r="AQ3917" i="1"/>
  <c r="AP3918" i="1"/>
  <c r="AQ3918" i="1"/>
  <c r="AP3919" i="1"/>
  <c r="AQ3919" i="1"/>
  <c r="AP3920" i="1"/>
  <c r="AQ3920" i="1"/>
  <c r="AP3921" i="1"/>
  <c r="AQ3921" i="1"/>
  <c r="AP3922" i="1"/>
  <c r="AQ3922" i="1"/>
  <c r="AP3923" i="1"/>
  <c r="AQ3923" i="1"/>
  <c r="AP3924" i="1"/>
  <c r="AQ3924" i="1"/>
  <c r="AP3925" i="1"/>
  <c r="AQ3925" i="1"/>
  <c r="AP3926" i="1"/>
  <c r="AQ3926" i="1"/>
  <c r="AP3927" i="1"/>
  <c r="AQ3927" i="1"/>
  <c r="AP3928" i="1"/>
  <c r="AQ3928" i="1"/>
  <c r="AP3929" i="1"/>
  <c r="AQ3929" i="1"/>
  <c r="AP3930" i="1"/>
  <c r="AQ3930" i="1"/>
  <c r="AP3931" i="1"/>
  <c r="AQ3931" i="1"/>
  <c r="AP3932" i="1"/>
  <c r="AQ3932" i="1"/>
  <c r="AP3933" i="1"/>
  <c r="AQ3933" i="1"/>
  <c r="AP3934" i="1"/>
  <c r="AQ3934" i="1"/>
  <c r="AP3935" i="1"/>
  <c r="AQ3935" i="1"/>
  <c r="AP3936" i="1"/>
  <c r="AQ3936" i="1"/>
  <c r="AP3937" i="1"/>
  <c r="AQ3937" i="1"/>
  <c r="AP3938" i="1"/>
  <c r="AQ3938" i="1"/>
  <c r="AP3939" i="1"/>
  <c r="AQ3939" i="1"/>
  <c r="AP3940" i="1"/>
  <c r="AQ3940" i="1"/>
  <c r="AP3941" i="1"/>
  <c r="AQ3941" i="1"/>
  <c r="AP3942" i="1"/>
  <c r="AQ3942" i="1"/>
  <c r="AP3943" i="1"/>
  <c r="AQ3943" i="1"/>
  <c r="AP3944" i="1"/>
  <c r="AQ3944" i="1"/>
  <c r="AP3945" i="1"/>
  <c r="AQ3945" i="1"/>
  <c r="AP3946" i="1"/>
  <c r="AQ3946" i="1"/>
  <c r="AP3947" i="1"/>
  <c r="AQ3947" i="1"/>
  <c r="AP3948" i="1"/>
  <c r="AQ3948" i="1"/>
  <c r="AP3949" i="1"/>
  <c r="AQ3949" i="1"/>
  <c r="AP3950" i="1"/>
  <c r="AQ3950" i="1"/>
  <c r="AP3951" i="1"/>
  <c r="AQ3951" i="1"/>
  <c r="AP3952" i="1"/>
  <c r="AQ3952" i="1"/>
  <c r="AP3953" i="1"/>
  <c r="AQ3953" i="1"/>
  <c r="AP3954" i="1"/>
  <c r="AQ3954" i="1"/>
  <c r="AP3955" i="1"/>
  <c r="AQ3955" i="1"/>
  <c r="AP3956" i="1"/>
  <c r="AQ3956" i="1"/>
  <c r="AP3957" i="1"/>
  <c r="AQ3957" i="1"/>
  <c r="AP3958" i="1"/>
  <c r="AQ3958" i="1"/>
  <c r="AP3959" i="1"/>
  <c r="AQ3959" i="1"/>
  <c r="AP3960" i="1"/>
  <c r="AQ3960" i="1"/>
  <c r="AP3961" i="1"/>
  <c r="AQ3961" i="1"/>
  <c r="AP3962" i="1"/>
  <c r="AQ3962" i="1"/>
  <c r="AP3963" i="1"/>
  <c r="AQ3963" i="1"/>
  <c r="AP3964" i="1"/>
  <c r="AQ3964" i="1"/>
  <c r="AP3965" i="1"/>
  <c r="AQ3965" i="1"/>
  <c r="AP3966" i="1"/>
  <c r="AQ3966" i="1"/>
  <c r="AP3967" i="1"/>
  <c r="AQ3967" i="1"/>
  <c r="AP3968" i="1"/>
  <c r="AQ3968" i="1"/>
  <c r="AP3969" i="1"/>
  <c r="AQ3969" i="1"/>
  <c r="AP3970" i="1"/>
  <c r="AQ3970" i="1"/>
  <c r="AP3971" i="1"/>
  <c r="AQ3971" i="1"/>
  <c r="AP3972" i="1"/>
  <c r="AQ3972" i="1"/>
  <c r="AP3973" i="1"/>
  <c r="AQ3973" i="1"/>
  <c r="AP3974" i="1"/>
  <c r="AQ3974" i="1"/>
  <c r="AP3975" i="1"/>
  <c r="AQ3975" i="1"/>
  <c r="AP3976" i="1"/>
  <c r="AQ3976" i="1"/>
  <c r="AP3977" i="1"/>
  <c r="AQ3977" i="1"/>
  <c r="AP3978" i="1"/>
  <c r="AQ3978" i="1"/>
  <c r="AP3979" i="1"/>
  <c r="AQ3979" i="1"/>
  <c r="AP3980" i="1"/>
  <c r="AQ3980" i="1"/>
  <c r="AP3981" i="1"/>
  <c r="AQ3981" i="1"/>
  <c r="AP3982" i="1"/>
  <c r="AQ3982" i="1"/>
  <c r="AP3983" i="1"/>
  <c r="AQ3983" i="1"/>
  <c r="AP3984" i="1"/>
  <c r="AQ3984" i="1"/>
  <c r="AP3985" i="1"/>
  <c r="AQ3985" i="1"/>
  <c r="AP3986" i="1"/>
  <c r="AQ3986" i="1"/>
  <c r="AP3987" i="1"/>
  <c r="AQ3987" i="1"/>
  <c r="AP3988" i="1"/>
  <c r="AQ3988" i="1"/>
  <c r="AP3989" i="1"/>
  <c r="AQ3989" i="1"/>
  <c r="AP3990" i="1"/>
  <c r="AQ3990" i="1"/>
  <c r="AP3991" i="1"/>
  <c r="AQ3991" i="1"/>
  <c r="AP3992" i="1"/>
  <c r="AQ3992" i="1"/>
  <c r="AP3993" i="1"/>
  <c r="AQ3993" i="1"/>
  <c r="AP3994" i="1"/>
  <c r="AQ3994" i="1"/>
  <c r="AP3995" i="1"/>
  <c r="AQ3995" i="1"/>
  <c r="AP3996" i="1"/>
  <c r="AQ3996" i="1"/>
  <c r="AP3997" i="1"/>
  <c r="AQ3997" i="1"/>
  <c r="AP3998" i="1"/>
  <c r="AQ3998" i="1"/>
  <c r="AP3999" i="1"/>
  <c r="AQ3999" i="1"/>
  <c r="AP4000" i="1"/>
  <c r="AQ4000" i="1"/>
  <c r="AP4001" i="1"/>
  <c r="AQ4001" i="1"/>
  <c r="AP4002" i="1"/>
  <c r="AQ4002" i="1"/>
  <c r="AP4003" i="1"/>
  <c r="AQ4003" i="1"/>
  <c r="AP4004" i="1"/>
  <c r="AQ4004" i="1"/>
  <c r="AP4005" i="1"/>
  <c r="AQ4005" i="1"/>
  <c r="AP4006" i="1"/>
  <c r="AQ4006" i="1"/>
  <c r="AP4007" i="1"/>
  <c r="AQ4007" i="1"/>
  <c r="AP4008" i="1"/>
  <c r="AQ4008" i="1"/>
  <c r="AP4009" i="1"/>
  <c r="AQ4009" i="1"/>
  <c r="AP4010" i="1"/>
  <c r="AQ4010" i="1"/>
  <c r="AP4011" i="1"/>
  <c r="AQ4011" i="1"/>
  <c r="AP4012" i="1"/>
  <c r="AQ4012" i="1"/>
  <c r="AP4013" i="1"/>
  <c r="AQ4013" i="1"/>
  <c r="AP4014" i="1"/>
  <c r="AQ4014" i="1"/>
  <c r="AP4015" i="1"/>
  <c r="AQ4015" i="1"/>
  <c r="AP4016" i="1"/>
  <c r="AQ4016" i="1"/>
  <c r="AP4017" i="1"/>
  <c r="AQ4017" i="1"/>
  <c r="AP4018" i="1"/>
  <c r="AQ4018" i="1"/>
  <c r="AP4019" i="1"/>
  <c r="AQ4019" i="1"/>
  <c r="AP4020" i="1"/>
  <c r="AQ4020" i="1"/>
  <c r="AP4021" i="1"/>
  <c r="AQ4021" i="1"/>
  <c r="AP4022" i="1"/>
  <c r="AQ4022" i="1"/>
  <c r="AP4023" i="1"/>
  <c r="AQ4023" i="1"/>
  <c r="AP4024" i="1"/>
  <c r="AQ4024" i="1"/>
  <c r="AP4025" i="1"/>
  <c r="AQ4025" i="1"/>
  <c r="AP4026" i="1"/>
  <c r="AQ4026" i="1"/>
  <c r="AP4027" i="1"/>
  <c r="AQ4027" i="1"/>
  <c r="AP4028" i="1"/>
  <c r="AQ4028" i="1"/>
  <c r="AP4029" i="1"/>
  <c r="AQ4029" i="1"/>
  <c r="AP4030" i="1"/>
  <c r="AQ4030" i="1"/>
  <c r="AP4031" i="1"/>
  <c r="AQ4031" i="1"/>
  <c r="AP4032" i="1"/>
  <c r="AQ4032" i="1"/>
  <c r="AP4033" i="1"/>
  <c r="AQ4033" i="1"/>
  <c r="AP4034" i="1"/>
  <c r="AQ4034" i="1"/>
  <c r="AP4035" i="1"/>
  <c r="AQ4035" i="1"/>
  <c r="AP4036" i="1"/>
  <c r="AQ4036" i="1"/>
  <c r="AP4037" i="1"/>
  <c r="AQ4037" i="1"/>
  <c r="AP4038" i="1"/>
  <c r="AQ4038" i="1"/>
  <c r="AP4039" i="1"/>
  <c r="AQ4039" i="1"/>
  <c r="AP4040" i="1"/>
  <c r="AQ4040" i="1"/>
  <c r="AP4041" i="1"/>
  <c r="AQ4041" i="1"/>
  <c r="AP4042" i="1"/>
  <c r="AQ4042" i="1"/>
  <c r="AP4043" i="1"/>
  <c r="AQ4043" i="1"/>
  <c r="AP4044" i="1"/>
  <c r="AQ4044" i="1"/>
  <c r="AP4045" i="1"/>
  <c r="AQ4045" i="1"/>
  <c r="AP4046" i="1"/>
  <c r="AQ4046" i="1"/>
  <c r="AP4047" i="1"/>
  <c r="AQ4047" i="1"/>
  <c r="AP4048" i="1"/>
  <c r="AQ4048" i="1"/>
  <c r="AP4049" i="1"/>
  <c r="AQ4049" i="1"/>
  <c r="AP4050" i="1"/>
  <c r="AQ4050" i="1"/>
  <c r="AP4051" i="1"/>
  <c r="AQ4051" i="1"/>
  <c r="AP4052" i="1"/>
  <c r="AQ4052" i="1"/>
  <c r="AP4053" i="1"/>
  <c r="AQ4053" i="1"/>
  <c r="AP4054" i="1"/>
  <c r="AQ4054" i="1"/>
  <c r="AP4055" i="1"/>
  <c r="AQ4055" i="1"/>
  <c r="AP4056" i="1"/>
  <c r="AQ4056" i="1"/>
  <c r="AP4057" i="1"/>
  <c r="AQ4057" i="1"/>
  <c r="AP4058" i="1"/>
  <c r="AQ4058" i="1"/>
  <c r="AP4059" i="1"/>
  <c r="AQ4059" i="1"/>
  <c r="AP4060" i="1"/>
  <c r="AQ4060" i="1"/>
  <c r="AP4061" i="1"/>
  <c r="AQ4061" i="1"/>
  <c r="AP4062" i="1"/>
  <c r="AQ4062" i="1"/>
  <c r="AP4063" i="1"/>
  <c r="AQ4063" i="1"/>
  <c r="AP4064" i="1"/>
  <c r="AQ4064" i="1"/>
  <c r="AP4065" i="1"/>
  <c r="AQ4065" i="1"/>
  <c r="AP4066" i="1"/>
  <c r="AQ4066" i="1"/>
  <c r="AP4067" i="1"/>
  <c r="AQ4067" i="1"/>
  <c r="AP4068" i="1"/>
  <c r="AQ4068" i="1"/>
  <c r="AP4069" i="1"/>
  <c r="AQ4069" i="1"/>
  <c r="AP4070" i="1"/>
  <c r="AQ4070" i="1"/>
  <c r="AP4071" i="1"/>
  <c r="AQ4071" i="1"/>
  <c r="AP4072" i="1"/>
  <c r="AQ4072" i="1"/>
  <c r="AP4073" i="1"/>
  <c r="AQ4073" i="1"/>
  <c r="AP4074" i="1"/>
  <c r="AQ4074" i="1"/>
  <c r="AP4075" i="1"/>
  <c r="AQ4075" i="1"/>
  <c r="AP4076" i="1"/>
  <c r="AQ4076" i="1"/>
  <c r="AP4077" i="1"/>
  <c r="AQ4077" i="1"/>
  <c r="AP4078" i="1"/>
  <c r="AQ4078" i="1"/>
  <c r="AP4079" i="1"/>
  <c r="AQ4079" i="1"/>
  <c r="AP4080" i="1"/>
  <c r="AQ4080" i="1"/>
  <c r="AP4081" i="1"/>
  <c r="AQ4081" i="1"/>
  <c r="AP4082" i="1"/>
  <c r="AQ4082" i="1"/>
  <c r="AP4083" i="1"/>
  <c r="AQ4083" i="1"/>
  <c r="AP4084" i="1"/>
  <c r="AQ4084" i="1"/>
  <c r="AP4085" i="1"/>
  <c r="AQ4085" i="1"/>
  <c r="AP4086" i="1"/>
  <c r="AQ4086" i="1"/>
  <c r="AP4087" i="1"/>
  <c r="AQ4087" i="1"/>
  <c r="AP4088" i="1"/>
  <c r="AQ4088" i="1"/>
  <c r="AP4089" i="1"/>
  <c r="AQ4089" i="1"/>
  <c r="AP4090" i="1"/>
  <c r="AQ4090" i="1"/>
  <c r="AP4091" i="1"/>
  <c r="AQ4091" i="1"/>
  <c r="AP4092" i="1"/>
  <c r="AQ4092" i="1"/>
  <c r="AP4093" i="1"/>
  <c r="AQ4093" i="1"/>
  <c r="AP4094" i="1"/>
  <c r="AQ4094" i="1"/>
  <c r="AP4095" i="1"/>
  <c r="AQ4095" i="1"/>
  <c r="AP4096" i="1"/>
  <c r="AQ4096" i="1"/>
  <c r="AP4097" i="1"/>
  <c r="AQ4097" i="1"/>
  <c r="AP4098" i="1"/>
  <c r="AQ4098" i="1"/>
  <c r="AP4099" i="1"/>
  <c r="AQ4099" i="1"/>
  <c r="AP4100" i="1"/>
  <c r="AQ4100" i="1"/>
  <c r="AP4101" i="1"/>
  <c r="AQ4101" i="1"/>
  <c r="AP4102" i="1"/>
  <c r="AQ4102" i="1"/>
  <c r="AP4103" i="1"/>
  <c r="AQ4103" i="1"/>
  <c r="AP4104" i="1"/>
  <c r="AQ4104" i="1"/>
  <c r="AP4105" i="1"/>
  <c r="AQ4105" i="1"/>
  <c r="AP4106" i="1"/>
  <c r="AQ4106" i="1"/>
  <c r="AP4107" i="1"/>
  <c r="AQ4107" i="1"/>
  <c r="AP4108" i="1"/>
  <c r="AQ4108" i="1"/>
  <c r="AP4109" i="1"/>
  <c r="AQ4109" i="1"/>
  <c r="AP4110" i="1"/>
  <c r="AQ4110" i="1"/>
  <c r="AP4111" i="1"/>
  <c r="AQ4111" i="1"/>
  <c r="AP4112" i="1"/>
  <c r="AQ4112" i="1"/>
  <c r="AP4113" i="1"/>
  <c r="AQ4113" i="1"/>
  <c r="AP4114" i="1"/>
  <c r="AQ4114" i="1"/>
  <c r="AP4115" i="1"/>
  <c r="AQ4115" i="1"/>
  <c r="AP4116" i="1"/>
  <c r="AQ4116" i="1"/>
  <c r="AP4117" i="1"/>
  <c r="AQ4117" i="1"/>
  <c r="AP4118" i="1"/>
  <c r="AQ4118" i="1"/>
  <c r="AP4119" i="1"/>
  <c r="AQ4119" i="1"/>
  <c r="AP4120" i="1"/>
  <c r="AQ4120" i="1"/>
  <c r="AP4121" i="1"/>
  <c r="AQ4121" i="1"/>
  <c r="AP4122" i="1"/>
  <c r="AQ4122" i="1"/>
  <c r="AP4123" i="1"/>
  <c r="AQ4123" i="1"/>
  <c r="AP4124" i="1"/>
  <c r="AQ4124" i="1"/>
  <c r="AP4125" i="1"/>
  <c r="AQ4125" i="1"/>
  <c r="AP4126" i="1"/>
  <c r="AQ4126" i="1"/>
  <c r="AP4127" i="1"/>
  <c r="AQ4127" i="1"/>
  <c r="AP4128" i="1"/>
  <c r="AQ4128" i="1"/>
  <c r="AP4129" i="1"/>
  <c r="AQ4129" i="1"/>
  <c r="AP4130" i="1"/>
  <c r="AQ4130" i="1"/>
  <c r="AP4131" i="1"/>
  <c r="AQ4131" i="1"/>
  <c r="AP4132" i="1"/>
  <c r="AQ4132" i="1"/>
  <c r="AP4133" i="1"/>
  <c r="AQ4133" i="1"/>
  <c r="AP4134" i="1"/>
  <c r="AQ4134" i="1"/>
  <c r="AP4135" i="1"/>
  <c r="AQ4135" i="1"/>
  <c r="AP4136" i="1"/>
  <c r="AQ4136" i="1"/>
  <c r="AP4137" i="1"/>
  <c r="AQ4137" i="1"/>
  <c r="AP4138" i="1"/>
  <c r="AQ4138" i="1"/>
  <c r="AP4139" i="1"/>
  <c r="AQ4139" i="1"/>
  <c r="AP4140" i="1"/>
  <c r="AQ4140" i="1"/>
  <c r="AP4141" i="1"/>
  <c r="AQ4141" i="1"/>
  <c r="AP4142" i="1"/>
  <c r="AQ4142" i="1"/>
  <c r="AP4143" i="1"/>
  <c r="AQ4143" i="1"/>
  <c r="AP4144" i="1"/>
  <c r="AQ4144" i="1"/>
  <c r="AP4145" i="1"/>
  <c r="AQ4145" i="1"/>
  <c r="AP4146" i="1"/>
  <c r="AQ4146" i="1"/>
  <c r="AP4147" i="1"/>
  <c r="AQ4147" i="1"/>
  <c r="AP4148" i="1"/>
  <c r="AQ4148" i="1"/>
  <c r="AP4149" i="1"/>
  <c r="AQ4149" i="1"/>
  <c r="AP4150" i="1"/>
  <c r="AQ4150" i="1"/>
  <c r="AP4151" i="1"/>
  <c r="AQ4151" i="1"/>
  <c r="AP4152" i="1"/>
  <c r="AQ4152" i="1"/>
  <c r="AP4153" i="1"/>
  <c r="AQ4153" i="1"/>
  <c r="AP4154" i="1"/>
  <c r="AQ4154" i="1"/>
  <c r="AP4155" i="1"/>
  <c r="AQ4155" i="1"/>
  <c r="AP4156" i="1"/>
  <c r="AQ4156" i="1"/>
  <c r="AP4157" i="1"/>
  <c r="AQ4157" i="1"/>
  <c r="AP4158" i="1"/>
  <c r="AQ4158" i="1"/>
  <c r="AP4159" i="1"/>
  <c r="AQ4159" i="1"/>
  <c r="AP4160" i="1"/>
  <c r="AQ4160" i="1"/>
  <c r="AP4161" i="1"/>
  <c r="AQ4161" i="1"/>
  <c r="AP4162" i="1"/>
  <c r="AQ4162" i="1"/>
  <c r="AP4163" i="1"/>
  <c r="AQ4163" i="1"/>
  <c r="AP4164" i="1"/>
  <c r="AQ4164" i="1"/>
  <c r="AP4165" i="1"/>
  <c r="AQ4165" i="1"/>
  <c r="AP4166" i="1"/>
  <c r="AQ4166" i="1"/>
  <c r="AP4167" i="1"/>
  <c r="AQ4167" i="1"/>
  <c r="AP4168" i="1"/>
  <c r="AQ4168" i="1"/>
  <c r="AP4169" i="1"/>
  <c r="AQ4169" i="1"/>
  <c r="AP4170" i="1"/>
  <c r="AQ4170" i="1"/>
  <c r="AP4171" i="1"/>
  <c r="AQ4171" i="1"/>
  <c r="AP4172" i="1"/>
  <c r="AQ4172" i="1"/>
  <c r="AP4173" i="1"/>
  <c r="AQ4173" i="1"/>
  <c r="AP4174" i="1"/>
  <c r="AQ4174" i="1"/>
  <c r="AP4175" i="1"/>
  <c r="AQ4175" i="1"/>
  <c r="AP4176" i="1"/>
  <c r="AQ4176" i="1"/>
  <c r="AP4177" i="1"/>
  <c r="AQ4177" i="1"/>
  <c r="AP4178" i="1"/>
  <c r="AQ4178" i="1"/>
  <c r="AP4179" i="1"/>
  <c r="AQ4179" i="1"/>
  <c r="AP4180" i="1"/>
  <c r="AQ4180" i="1"/>
  <c r="AP4181" i="1"/>
  <c r="AQ4181" i="1"/>
  <c r="AP4182" i="1"/>
  <c r="AQ4182" i="1"/>
  <c r="AP4183" i="1"/>
  <c r="AQ4183" i="1"/>
  <c r="AP4184" i="1"/>
  <c r="AQ4184" i="1"/>
  <c r="AP4185" i="1"/>
  <c r="AQ4185" i="1"/>
  <c r="AP4186" i="1"/>
  <c r="AQ4186" i="1"/>
  <c r="AP4187" i="1"/>
  <c r="AQ4187" i="1"/>
  <c r="AP4188" i="1"/>
  <c r="AQ4188" i="1"/>
  <c r="AP4189" i="1"/>
  <c r="AQ4189" i="1"/>
  <c r="AP4190" i="1"/>
  <c r="AQ4190" i="1"/>
  <c r="AP4191" i="1"/>
  <c r="AQ4191" i="1"/>
  <c r="AP4192" i="1"/>
  <c r="AQ4192" i="1"/>
  <c r="AP4193" i="1"/>
  <c r="AQ4193" i="1"/>
  <c r="AP4194" i="1"/>
  <c r="AQ4194" i="1"/>
  <c r="AP4195" i="1"/>
  <c r="AQ4195" i="1"/>
  <c r="AP4196" i="1"/>
  <c r="AQ4196" i="1"/>
  <c r="AP4197" i="1"/>
  <c r="AQ4197" i="1"/>
  <c r="AP4198" i="1"/>
  <c r="AQ4198" i="1"/>
  <c r="AP4199" i="1"/>
  <c r="AQ4199" i="1"/>
  <c r="AP4200" i="1"/>
  <c r="AQ4200" i="1"/>
  <c r="AP4201" i="1"/>
  <c r="AQ4201" i="1"/>
  <c r="AP4202" i="1"/>
  <c r="AQ4202" i="1"/>
  <c r="AP4203" i="1"/>
  <c r="AQ4203" i="1"/>
  <c r="AP4204" i="1"/>
  <c r="AQ4204" i="1"/>
  <c r="AP4205" i="1"/>
  <c r="AQ4205" i="1"/>
  <c r="AP4206" i="1"/>
  <c r="AQ4206" i="1"/>
  <c r="AP4207" i="1"/>
  <c r="AQ4207" i="1"/>
  <c r="AP4208" i="1"/>
  <c r="AQ4208" i="1"/>
  <c r="AP4209" i="1"/>
  <c r="AQ4209" i="1"/>
  <c r="AP4210" i="1"/>
  <c r="AQ4210" i="1"/>
  <c r="AP4211" i="1"/>
  <c r="AQ4211" i="1"/>
  <c r="AP4212" i="1"/>
  <c r="AQ4212" i="1"/>
  <c r="AP4213" i="1"/>
  <c r="AQ4213" i="1"/>
  <c r="AP4214" i="1"/>
  <c r="AQ4214" i="1"/>
  <c r="AP4215" i="1"/>
  <c r="AQ4215" i="1"/>
  <c r="AP4216" i="1"/>
  <c r="AQ4216" i="1"/>
  <c r="AP4217" i="1"/>
  <c r="AQ4217" i="1"/>
  <c r="AP4218" i="1"/>
  <c r="AQ4218" i="1"/>
  <c r="AP4219" i="1"/>
  <c r="AQ4219" i="1"/>
  <c r="AP4220" i="1"/>
  <c r="AQ4220" i="1"/>
  <c r="AP4221" i="1"/>
  <c r="AQ4221" i="1"/>
  <c r="AP4222" i="1"/>
  <c r="AQ4222" i="1"/>
  <c r="AP4223" i="1"/>
  <c r="AQ4223" i="1"/>
  <c r="AP4224" i="1"/>
  <c r="AQ4224" i="1"/>
  <c r="AP4225" i="1"/>
  <c r="AQ4225" i="1"/>
  <c r="AP4226" i="1"/>
  <c r="AQ4226" i="1"/>
  <c r="AP4227" i="1"/>
  <c r="AQ4227" i="1"/>
  <c r="AP4228" i="1"/>
  <c r="AQ4228" i="1"/>
  <c r="AP4229" i="1"/>
  <c r="AQ4229" i="1"/>
  <c r="AP4230" i="1"/>
  <c r="AQ4230" i="1"/>
  <c r="AP4231" i="1"/>
  <c r="AQ4231" i="1"/>
  <c r="AP4232" i="1"/>
  <c r="AQ4232" i="1"/>
  <c r="AP4233" i="1"/>
  <c r="AQ4233" i="1"/>
  <c r="AP4234" i="1"/>
  <c r="AQ4234" i="1"/>
  <c r="AP4235" i="1"/>
  <c r="AQ4235" i="1"/>
  <c r="AP4236" i="1"/>
  <c r="AQ4236" i="1"/>
  <c r="AP4237" i="1"/>
  <c r="AQ4237" i="1"/>
  <c r="AP4238" i="1"/>
  <c r="AQ4238" i="1"/>
  <c r="AP4239" i="1"/>
  <c r="AQ4239" i="1"/>
  <c r="AP4240" i="1"/>
  <c r="AQ4240" i="1"/>
  <c r="AP4241" i="1"/>
  <c r="AQ4241" i="1"/>
  <c r="AP4242" i="1"/>
  <c r="AQ4242" i="1"/>
  <c r="AP4243" i="1"/>
  <c r="AQ4243" i="1"/>
  <c r="AP4244" i="1"/>
  <c r="AQ4244" i="1"/>
  <c r="AP4245" i="1"/>
  <c r="AQ4245" i="1"/>
  <c r="AP4246" i="1"/>
  <c r="AQ4246" i="1"/>
  <c r="AP4247" i="1"/>
  <c r="AQ4247" i="1"/>
  <c r="AP4248" i="1"/>
  <c r="AQ4248" i="1"/>
  <c r="AP4249" i="1"/>
  <c r="AQ4249" i="1"/>
  <c r="AP4250" i="1"/>
  <c r="AQ4250" i="1"/>
  <c r="AP4251" i="1"/>
  <c r="AQ4251" i="1"/>
  <c r="AP4252" i="1"/>
  <c r="AQ4252" i="1"/>
  <c r="AP4253" i="1"/>
  <c r="AQ4253" i="1"/>
  <c r="AP4254" i="1"/>
  <c r="AQ4254" i="1"/>
  <c r="AP4255" i="1"/>
  <c r="AQ4255" i="1"/>
  <c r="AP4256" i="1"/>
  <c r="AQ4256" i="1"/>
  <c r="AP4257" i="1"/>
  <c r="AQ4257" i="1"/>
  <c r="AP4258" i="1"/>
  <c r="AQ4258" i="1"/>
  <c r="AP4259" i="1"/>
  <c r="AQ4259" i="1"/>
  <c r="AP4260" i="1"/>
  <c r="AQ4260" i="1"/>
  <c r="AP4261" i="1"/>
  <c r="AQ4261" i="1"/>
  <c r="AP4262" i="1"/>
  <c r="AQ4262" i="1"/>
  <c r="AP4263" i="1"/>
  <c r="AQ4263" i="1"/>
  <c r="AP4264" i="1"/>
  <c r="AQ4264" i="1"/>
  <c r="AP4265" i="1"/>
  <c r="AQ4265" i="1"/>
  <c r="AP4266" i="1"/>
  <c r="AQ4266" i="1"/>
  <c r="AP4267" i="1"/>
  <c r="AQ4267" i="1"/>
  <c r="AP4268" i="1"/>
  <c r="AQ4268" i="1"/>
  <c r="AP4269" i="1"/>
  <c r="AQ4269" i="1"/>
  <c r="AP4270" i="1"/>
  <c r="AQ4270" i="1"/>
  <c r="AP4271" i="1"/>
  <c r="AQ4271" i="1"/>
  <c r="AP4272" i="1"/>
  <c r="AQ4272" i="1"/>
  <c r="AP4273" i="1"/>
  <c r="AQ4273" i="1"/>
  <c r="AP4274" i="1"/>
  <c r="AQ4274" i="1"/>
  <c r="AP4275" i="1"/>
  <c r="AQ4275" i="1"/>
  <c r="AP4276" i="1"/>
  <c r="AQ4276" i="1"/>
  <c r="AP4277" i="1"/>
  <c r="AQ4277" i="1"/>
  <c r="AP4278" i="1"/>
  <c r="AQ4278" i="1"/>
  <c r="AP4279" i="1"/>
  <c r="AQ4279" i="1"/>
  <c r="AP4280" i="1"/>
  <c r="AQ4280" i="1"/>
  <c r="AP4281" i="1"/>
  <c r="AQ4281" i="1"/>
  <c r="AP4282" i="1"/>
  <c r="AQ4282" i="1"/>
  <c r="AP4283" i="1"/>
  <c r="AQ4283" i="1"/>
  <c r="AP4284" i="1"/>
  <c r="AQ4284" i="1"/>
  <c r="AP4285" i="1"/>
  <c r="AQ4285" i="1"/>
  <c r="AP4286" i="1"/>
  <c r="AQ4286" i="1"/>
  <c r="AP4287" i="1"/>
  <c r="AQ4287" i="1"/>
  <c r="AP4288" i="1"/>
  <c r="AQ4288" i="1"/>
  <c r="AP4289" i="1"/>
  <c r="AQ4289" i="1"/>
  <c r="AP4290" i="1"/>
  <c r="AQ4290" i="1"/>
  <c r="AP4291" i="1"/>
  <c r="AQ4291" i="1"/>
  <c r="AP4292" i="1"/>
  <c r="AQ4292" i="1"/>
  <c r="AP4293" i="1"/>
  <c r="AQ4293" i="1"/>
  <c r="AP4294" i="1"/>
  <c r="AQ4294" i="1"/>
  <c r="AP4295" i="1"/>
  <c r="AQ4295" i="1"/>
  <c r="AP4296" i="1"/>
  <c r="AQ4296" i="1"/>
  <c r="AP4297" i="1"/>
  <c r="AQ4297" i="1"/>
  <c r="AP4298" i="1"/>
  <c r="AQ4298" i="1"/>
  <c r="AP4299" i="1"/>
  <c r="AQ4299" i="1"/>
  <c r="AP4300" i="1"/>
  <c r="AQ4300" i="1"/>
  <c r="AP4301" i="1"/>
  <c r="AQ4301" i="1"/>
  <c r="AP4302" i="1"/>
  <c r="AQ4302" i="1"/>
  <c r="AP4303" i="1"/>
  <c r="AQ4303" i="1"/>
  <c r="AP4304" i="1"/>
  <c r="AQ4304" i="1"/>
  <c r="AP4305" i="1"/>
  <c r="AQ4305" i="1"/>
  <c r="AP4306" i="1"/>
  <c r="AQ4306" i="1"/>
  <c r="AP4307" i="1"/>
  <c r="AQ4307" i="1"/>
  <c r="AP4308" i="1"/>
  <c r="AQ4308" i="1"/>
  <c r="AP4309" i="1"/>
  <c r="AQ4309" i="1"/>
  <c r="AP4310" i="1"/>
  <c r="AQ4310" i="1"/>
  <c r="AP4311" i="1"/>
  <c r="AQ4311" i="1"/>
  <c r="AP4312" i="1"/>
  <c r="AQ4312" i="1"/>
  <c r="AP4313" i="1"/>
  <c r="AQ4313" i="1"/>
  <c r="AP4314" i="1"/>
  <c r="AQ4314" i="1"/>
  <c r="AP4315" i="1"/>
  <c r="AQ4315" i="1"/>
  <c r="AP4316" i="1"/>
  <c r="AQ4316" i="1"/>
  <c r="AP4317" i="1"/>
  <c r="AQ4317" i="1"/>
  <c r="AP4318" i="1"/>
  <c r="AQ4318" i="1"/>
  <c r="AP4319" i="1"/>
  <c r="AQ4319" i="1"/>
  <c r="AP4320" i="1"/>
  <c r="AQ4320" i="1"/>
  <c r="AP4321" i="1"/>
  <c r="AQ4321" i="1"/>
  <c r="AP4322" i="1"/>
  <c r="AQ4322" i="1"/>
  <c r="AP4323" i="1"/>
  <c r="AQ4323" i="1"/>
  <c r="AP4324" i="1"/>
  <c r="AQ4324" i="1"/>
  <c r="AP4325" i="1"/>
  <c r="AQ4325" i="1"/>
  <c r="AP4326" i="1"/>
  <c r="AQ4326" i="1"/>
  <c r="AP4327" i="1"/>
  <c r="AQ4327" i="1"/>
  <c r="AP4328" i="1"/>
  <c r="AQ4328" i="1"/>
  <c r="AP4329" i="1"/>
  <c r="AQ4329" i="1"/>
  <c r="AP4330" i="1"/>
  <c r="AQ4330" i="1"/>
  <c r="AP4331" i="1"/>
  <c r="AQ4331" i="1"/>
  <c r="AP4332" i="1"/>
  <c r="AQ4332" i="1"/>
  <c r="AP4333" i="1"/>
  <c r="AQ4333" i="1"/>
  <c r="AP4334" i="1"/>
  <c r="AQ4334" i="1"/>
  <c r="AP4335" i="1"/>
  <c r="AQ4335" i="1"/>
  <c r="AP4336" i="1"/>
  <c r="AQ4336" i="1"/>
  <c r="AP4337" i="1"/>
  <c r="AQ4337" i="1"/>
  <c r="AP4338" i="1"/>
  <c r="AQ4338" i="1"/>
  <c r="AP4339" i="1"/>
  <c r="AQ4339" i="1"/>
  <c r="AP4340" i="1"/>
  <c r="AQ4340" i="1"/>
  <c r="AP4341" i="1"/>
  <c r="AQ4341" i="1"/>
  <c r="AP4342" i="1"/>
  <c r="AQ4342" i="1"/>
  <c r="AP4343" i="1"/>
  <c r="AQ4343" i="1"/>
  <c r="AP4344" i="1"/>
  <c r="AQ4344" i="1"/>
  <c r="AP4345" i="1"/>
  <c r="AQ4345" i="1"/>
  <c r="AP4346" i="1"/>
  <c r="AQ4346" i="1"/>
  <c r="AP4347" i="1"/>
  <c r="AQ4347" i="1"/>
  <c r="AP4348" i="1"/>
  <c r="AQ4348" i="1"/>
  <c r="AP4349" i="1"/>
  <c r="AQ4349" i="1"/>
  <c r="AP4350" i="1"/>
  <c r="AQ4350" i="1"/>
  <c r="AP4351" i="1"/>
  <c r="AQ4351" i="1"/>
  <c r="AP4352" i="1"/>
  <c r="AQ4352" i="1"/>
  <c r="AP4353" i="1"/>
  <c r="AQ4353" i="1"/>
  <c r="AP4354" i="1"/>
  <c r="AQ4354" i="1"/>
  <c r="AP4355" i="1"/>
  <c r="AQ4355" i="1"/>
  <c r="AP4356" i="1"/>
  <c r="AQ4356" i="1"/>
  <c r="AP4357" i="1"/>
  <c r="AQ4357" i="1"/>
  <c r="AP4358" i="1"/>
  <c r="AQ4358" i="1"/>
  <c r="AP4359" i="1"/>
  <c r="AQ4359" i="1"/>
  <c r="AP4360" i="1"/>
  <c r="AQ4360" i="1"/>
  <c r="AP4361" i="1"/>
  <c r="AQ4361" i="1"/>
  <c r="AP4362" i="1"/>
  <c r="AQ4362" i="1"/>
  <c r="AP4363" i="1"/>
  <c r="AQ4363" i="1"/>
  <c r="AP4364" i="1"/>
  <c r="AQ4364" i="1"/>
  <c r="AP4365" i="1"/>
  <c r="AQ4365" i="1"/>
  <c r="AP4366" i="1"/>
  <c r="AQ4366" i="1"/>
  <c r="AP4367" i="1"/>
  <c r="AQ4367" i="1"/>
  <c r="AP4368" i="1"/>
  <c r="AQ4368" i="1"/>
  <c r="AP4369" i="1"/>
  <c r="AQ4369" i="1"/>
  <c r="AP4370" i="1"/>
  <c r="AQ4370" i="1"/>
  <c r="AP4371" i="1"/>
  <c r="AQ4371" i="1"/>
  <c r="AP4372" i="1"/>
  <c r="AQ4372" i="1"/>
  <c r="AP4373" i="1"/>
  <c r="AQ4373" i="1"/>
  <c r="AP4374" i="1"/>
  <c r="AQ4374" i="1"/>
  <c r="AP4375" i="1"/>
  <c r="AQ4375" i="1"/>
  <c r="AP4376" i="1"/>
  <c r="AQ4376" i="1"/>
  <c r="AP4377" i="1"/>
  <c r="AQ4377" i="1"/>
  <c r="AP4378" i="1"/>
  <c r="AQ4378" i="1"/>
  <c r="AP4379" i="1"/>
  <c r="AQ4379" i="1"/>
  <c r="AP4380" i="1"/>
  <c r="AQ4380" i="1"/>
  <c r="AP4381" i="1"/>
  <c r="AQ4381" i="1"/>
  <c r="AP4382" i="1"/>
  <c r="AQ4382" i="1"/>
  <c r="AP4383" i="1"/>
  <c r="AQ4383" i="1"/>
  <c r="AP4384" i="1"/>
  <c r="AQ4384" i="1"/>
  <c r="AP4385" i="1"/>
  <c r="AQ4385" i="1"/>
  <c r="AP4386" i="1"/>
  <c r="AQ4386" i="1"/>
  <c r="AP4387" i="1"/>
  <c r="AQ4387" i="1"/>
  <c r="AP4388" i="1"/>
  <c r="AQ4388" i="1"/>
  <c r="AP4389" i="1"/>
  <c r="AQ4389" i="1"/>
  <c r="AP4390" i="1"/>
  <c r="AQ4390" i="1"/>
  <c r="AP4391" i="1"/>
  <c r="AQ4391" i="1"/>
  <c r="AP4392" i="1"/>
  <c r="AQ4392" i="1"/>
  <c r="AP4393" i="1"/>
  <c r="AQ4393" i="1"/>
  <c r="AP4394" i="1"/>
  <c r="AQ4394" i="1"/>
  <c r="AP4395" i="1"/>
  <c r="AQ4395" i="1"/>
  <c r="AP4396" i="1"/>
  <c r="AQ4396" i="1"/>
  <c r="AP4397" i="1"/>
  <c r="AQ4397" i="1"/>
  <c r="AP4398" i="1"/>
  <c r="AQ4398" i="1"/>
  <c r="AP4399" i="1"/>
  <c r="AQ4399" i="1"/>
  <c r="AP4400" i="1"/>
  <c r="AQ4400" i="1"/>
  <c r="AP4401" i="1"/>
  <c r="AQ4401" i="1"/>
  <c r="AP4402" i="1"/>
  <c r="AQ4402" i="1"/>
  <c r="AP4403" i="1"/>
  <c r="AQ4403" i="1"/>
  <c r="AP4404" i="1"/>
  <c r="AQ4404" i="1"/>
  <c r="AP4405" i="1"/>
  <c r="AQ4405" i="1"/>
  <c r="AP4406" i="1"/>
  <c r="AQ4406" i="1"/>
  <c r="AP4407" i="1"/>
  <c r="AQ4407" i="1"/>
  <c r="AP4408" i="1"/>
  <c r="AQ4408" i="1"/>
  <c r="AP4409" i="1"/>
  <c r="AQ4409" i="1"/>
  <c r="AP4410" i="1"/>
  <c r="AQ4410" i="1"/>
  <c r="AP4411" i="1"/>
  <c r="AQ4411" i="1"/>
  <c r="AP4412" i="1"/>
  <c r="AQ4412" i="1"/>
  <c r="AP4413" i="1"/>
  <c r="AQ4413" i="1"/>
  <c r="AP4414" i="1"/>
  <c r="AQ4414" i="1"/>
  <c r="AP4415" i="1"/>
  <c r="AQ4415" i="1"/>
  <c r="AP4416" i="1"/>
  <c r="AQ4416" i="1"/>
  <c r="AP4417" i="1"/>
  <c r="AQ4417" i="1"/>
  <c r="AP4418" i="1"/>
  <c r="AQ4418" i="1"/>
  <c r="AP4419" i="1"/>
  <c r="AQ4419" i="1"/>
  <c r="AP4420" i="1"/>
  <c r="AQ4420" i="1"/>
  <c r="AP4421" i="1"/>
  <c r="AQ4421" i="1"/>
  <c r="AP4422" i="1"/>
  <c r="AQ4422" i="1"/>
  <c r="AP4423" i="1"/>
  <c r="AQ4423" i="1"/>
  <c r="AP4424" i="1"/>
  <c r="AQ4424" i="1"/>
  <c r="AP4425" i="1"/>
  <c r="AQ4425" i="1"/>
  <c r="AP4426" i="1"/>
  <c r="AQ4426" i="1"/>
  <c r="AP4427" i="1"/>
  <c r="AQ4427" i="1"/>
  <c r="AP4428" i="1"/>
  <c r="AQ4428" i="1"/>
  <c r="AP4429" i="1"/>
  <c r="AQ4429" i="1"/>
  <c r="AP4430" i="1"/>
  <c r="AQ4430" i="1"/>
  <c r="AP4431" i="1"/>
  <c r="AQ4431" i="1"/>
  <c r="AP4432" i="1"/>
  <c r="AQ4432" i="1"/>
  <c r="AP4433" i="1"/>
  <c r="AQ4433" i="1"/>
  <c r="AP4434" i="1"/>
  <c r="AQ4434" i="1"/>
  <c r="AP4435" i="1"/>
  <c r="AQ4435" i="1"/>
  <c r="AP4436" i="1"/>
  <c r="AQ4436" i="1"/>
  <c r="AP4437" i="1"/>
  <c r="AQ4437" i="1"/>
  <c r="AP4438" i="1"/>
  <c r="AQ4438" i="1"/>
  <c r="AP4439" i="1"/>
  <c r="AQ4439" i="1"/>
  <c r="AP4440" i="1"/>
  <c r="AQ4440" i="1"/>
  <c r="AP4441" i="1"/>
  <c r="AQ4441" i="1"/>
  <c r="AP4442" i="1"/>
  <c r="AQ4442" i="1"/>
  <c r="AP4443" i="1"/>
  <c r="AQ4443" i="1"/>
  <c r="AP4444" i="1"/>
  <c r="AQ4444" i="1"/>
  <c r="AP4445" i="1"/>
  <c r="AQ4445" i="1"/>
  <c r="AP4446" i="1"/>
  <c r="AQ4446" i="1"/>
  <c r="AP4447" i="1"/>
  <c r="AQ4447" i="1"/>
  <c r="AP4448" i="1"/>
  <c r="AQ4448" i="1"/>
  <c r="AP4449" i="1"/>
  <c r="AQ4449" i="1"/>
  <c r="AP4450" i="1"/>
  <c r="AQ4450" i="1"/>
  <c r="AP4451" i="1"/>
  <c r="AQ4451" i="1"/>
  <c r="AP4452" i="1"/>
  <c r="AQ4452" i="1"/>
  <c r="AP4453" i="1"/>
  <c r="AQ4453" i="1"/>
  <c r="AP4454" i="1"/>
  <c r="AQ4454" i="1"/>
  <c r="AP4455" i="1"/>
  <c r="AQ4455" i="1"/>
  <c r="AP4456" i="1"/>
  <c r="AQ4456" i="1"/>
  <c r="AP4457" i="1"/>
  <c r="AQ4457" i="1"/>
  <c r="AP4458" i="1"/>
  <c r="AQ4458" i="1"/>
  <c r="AP4459" i="1"/>
  <c r="AQ4459" i="1"/>
  <c r="AP4460" i="1"/>
  <c r="AQ4460" i="1"/>
  <c r="AP4461" i="1"/>
  <c r="AQ4461" i="1"/>
  <c r="AP4462" i="1"/>
  <c r="AQ4462" i="1"/>
  <c r="AP4463" i="1"/>
  <c r="AQ4463" i="1"/>
  <c r="AP4464" i="1"/>
  <c r="AQ4464" i="1"/>
  <c r="AP4465" i="1"/>
  <c r="AQ4465" i="1"/>
  <c r="AP4466" i="1"/>
  <c r="AQ4466" i="1"/>
  <c r="AP4467" i="1"/>
  <c r="AQ4467" i="1"/>
  <c r="AP4468" i="1"/>
  <c r="AQ4468" i="1"/>
  <c r="AP4469" i="1"/>
  <c r="AQ4469" i="1"/>
  <c r="AP4470" i="1"/>
  <c r="AQ4470" i="1"/>
  <c r="AP4471" i="1"/>
  <c r="AQ4471" i="1"/>
  <c r="AP4472" i="1"/>
  <c r="AQ4472" i="1"/>
  <c r="AP4473" i="1"/>
  <c r="AQ4473" i="1"/>
  <c r="AP4474" i="1"/>
  <c r="AQ4474" i="1"/>
  <c r="AP4475" i="1"/>
  <c r="AQ4475" i="1"/>
  <c r="AP4476" i="1"/>
  <c r="AQ4476" i="1"/>
  <c r="AP4477" i="1"/>
  <c r="AQ4477" i="1"/>
  <c r="AP4478" i="1"/>
  <c r="AQ4478" i="1"/>
  <c r="AP4479" i="1"/>
  <c r="AQ4479" i="1"/>
  <c r="AP4480" i="1"/>
  <c r="AQ4480" i="1"/>
  <c r="AP4481" i="1"/>
  <c r="AQ4481" i="1"/>
  <c r="AP4482" i="1"/>
  <c r="AQ4482" i="1"/>
  <c r="AP4483" i="1"/>
  <c r="AQ4483" i="1"/>
  <c r="AP4484" i="1"/>
  <c r="AQ4484" i="1"/>
  <c r="AP4485" i="1"/>
  <c r="AQ4485" i="1"/>
  <c r="AP4486" i="1"/>
  <c r="AQ4486" i="1"/>
  <c r="AP4487" i="1"/>
  <c r="AQ4487" i="1"/>
  <c r="AP4488" i="1"/>
  <c r="AQ4488" i="1"/>
  <c r="AP4489" i="1"/>
  <c r="AQ4489" i="1"/>
  <c r="AP4490" i="1"/>
  <c r="AQ4490" i="1"/>
  <c r="AP4491" i="1"/>
  <c r="AQ4491" i="1"/>
  <c r="AP4492" i="1"/>
  <c r="AQ4492" i="1"/>
  <c r="AP4493" i="1"/>
  <c r="AQ4493" i="1"/>
  <c r="AP4494" i="1"/>
  <c r="AQ4494" i="1"/>
  <c r="AP4495" i="1"/>
  <c r="AQ4495" i="1"/>
  <c r="AP4496" i="1"/>
  <c r="AQ4496" i="1"/>
  <c r="AP4497" i="1"/>
  <c r="AQ4497" i="1"/>
  <c r="AP4498" i="1"/>
  <c r="AQ4498" i="1"/>
  <c r="AP4499" i="1"/>
  <c r="AQ4499" i="1"/>
  <c r="AP4500" i="1"/>
  <c r="AQ4500" i="1"/>
  <c r="AP4501" i="1"/>
  <c r="AQ4501" i="1"/>
  <c r="AP4502" i="1"/>
  <c r="AQ4502" i="1"/>
  <c r="AP4503" i="1"/>
  <c r="AQ4503" i="1"/>
  <c r="AP4504" i="1"/>
  <c r="AQ4504" i="1"/>
  <c r="AP4505" i="1"/>
  <c r="AQ4505" i="1"/>
  <c r="AP4506" i="1"/>
  <c r="AQ4506" i="1"/>
  <c r="AP4507" i="1"/>
  <c r="AQ4507" i="1"/>
  <c r="AP4508" i="1"/>
  <c r="AQ4508" i="1"/>
  <c r="AP4509" i="1"/>
  <c r="AQ4509" i="1"/>
  <c r="AP4510" i="1"/>
  <c r="AQ4510" i="1"/>
  <c r="AP4511" i="1"/>
  <c r="AQ4511" i="1"/>
  <c r="AP4512" i="1"/>
  <c r="AQ4512" i="1"/>
  <c r="AP4513" i="1"/>
  <c r="AQ4513" i="1"/>
  <c r="AP4514" i="1"/>
  <c r="AQ4514" i="1"/>
  <c r="AP4515" i="1"/>
  <c r="AQ4515" i="1"/>
  <c r="AP4516" i="1"/>
  <c r="AQ4516" i="1"/>
  <c r="AP4517" i="1"/>
  <c r="AQ4517" i="1"/>
  <c r="AP4518" i="1"/>
  <c r="AQ4518" i="1"/>
  <c r="AP4519" i="1"/>
  <c r="AQ4519" i="1"/>
  <c r="AP4520" i="1"/>
  <c r="AQ4520" i="1"/>
  <c r="AP4521" i="1"/>
  <c r="AQ4521" i="1"/>
  <c r="AP4522" i="1"/>
  <c r="AQ4522" i="1"/>
  <c r="AP4523" i="1"/>
  <c r="AQ4523" i="1"/>
  <c r="AP4524" i="1"/>
  <c r="AQ4524" i="1"/>
  <c r="AP4525" i="1"/>
  <c r="AQ4525" i="1"/>
  <c r="AP4526" i="1"/>
  <c r="AQ4526" i="1"/>
  <c r="AP4527" i="1"/>
  <c r="AQ4527" i="1"/>
  <c r="AP4528" i="1"/>
  <c r="AQ4528" i="1"/>
  <c r="AP4529" i="1"/>
  <c r="AQ4529" i="1"/>
  <c r="AP4530" i="1"/>
  <c r="AQ4530" i="1"/>
  <c r="AP4531" i="1"/>
  <c r="AQ4531" i="1"/>
  <c r="AP4532" i="1"/>
  <c r="AQ4532" i="1"/>
  <c r="AP4533" i="1"/>
  <c r="AQ4533" i="1"/>
  <c r="AP4534" i="1"/>
  <c r="AQ4534" i="1"/>
  <c r="AP4535" i="1"/>
  <c r="AQ4535" i="1"/>
  <c r="AP4536" i="1"/>
  <c r="AQ4536" i="1"/>
  <c r="AP4537" i="1"/>
  <c r="AQ4537" i="1"/>
  <c r="AP4538" i="1"/>
  <c r="AQ4538" i="1"/>
  <c r="AP4539" i="1"/>
  <c r="AQ4539" i="1"/>
  <c r="AP4540" i="1"/>
  <c r="AQ4540" i="1"/>
  <c r="AP4541" i="1"/>
  <c r="AQ4541" i="1"/>
  <c r="AP4542" i="1"/>
  <c r="AQ4542" i="1"/>
  <c r="AP4543" i="1"/>
  <c r="AQ4543" i="1"/>
  <c r="AP4544" i="1"/>
  <c r="AQ4544" i="1"/>
  <c r="AP4545" i="1"/>
  <c r="AQ4545" i="1"/>
  <c r="AP4546" i="1"/>
  <c r="AQ4546" i="1"/>
  <c r="AP4547" i="1"/>
  <c r="AQ4547" i="1"/>
  <c r="AP4548" i="1"/>
  <c r="AQ4548" i="1"/>
  <c r="AP4549" i="1"/>
  <c r="AQ4549" i="1"/>
  <c r="AP4550" i="1"/>
  <c r="AQ4550" i="1"/>
  <c r="AP4551" i="1"/>
  <c r="AQ4551" i="1"/>
  <c r="AP4552" i="1"/>
  <c r="AQ4552" i="1"/>
  <c r="AP4553" i="1"/>
  <c r="AQ4553" i="1"/>
  <c r="AP4554" i="1"/>
  <c r="AQ4554" i="1"/>
  <c r="AP4555" i="1"/>
  <c r="AQ4555" i="1"/>
  <c r="AP4556" i="1"/>
  <c r="AQ4556" i="1"/>
  <c r="AP4557" i="1"/>
  <c r="AQ4557" i="1"/>
  <c r="AP4558" i="1"/>
  <c r="AQ4558" i="1"/>
  <c r="AP4559" i="1"/>
  <c r="AQ4559" i="1"/>
  <c r="AP4560" i="1"/>
  <c r="AQ4560" i="1"/>
  <c r="AP4561" i="1"/>
  <c r="AQ4561" i="1"/>
  <c r="AP4562" i="1"/>
  <c r="AQ4562" i="1"/>
  <c r="AP4563" i="1"/>
  <c r="AQ4563" i="1"/>
  <c r="AP4564" i="1"/>
  <c r="AQ4564" i="1"/>
  <c r="AP4565" i="1"/>
  <c r="AQ4565" i="1"/>
  <c r="AP4566" i="1"/>
  <c r="AQ4566" i="1"/>
  <c r="AP4567" i="1"/>
  <c r="AQ4567" i="1"/>
  <c r="AP4568" i="1"/>
  <c r="AQ4568" i="1"/>
  <c r="AP4569" i="1"/>
  <c r="AQ4569" i="1"/>
  <c r="AP4570" i="1"/>
  <c r="AQ4570" i="1"/>
  <c r="AP4571" i="1"/>
  <c r="AQ4571" i="1"/>
  <c r="AP4572" i="1"/>
  <c r="AQ4572" i="1"/>
  <c r="AP4573" i="1"/>
  <c r="AQ4573" i="1"/>
  <c r="AP4574" i="1"/>
  <c r="AQ4574" i="1"/>
  <c r="AP4575" i="1"/>
  <c r="AQ4575" i="1"/>
  <c r="AP4576" i="1"/>
  <c r="AQ4576" i="1"/>
  <c r="AP4577" i="1"/>
  <c r="AQ4577" i="1"/>
  <c r="AP4578" i="1"/>
  <c r="AQ4578" i="1"/>
  <c r="AP4579" i="1"/>
  <c r="AQ4579" i="1"/>
  <c r="AP4580" i="1"/>
  <c r="AQ4580" i="1"/>
  <c r="AP4581" i="1"/>
  <c r="AQ4581" i="1"/>
  <c r="AP4582" i="1"/>
  <c r="AQ4582" i="1"/>
  <c r="AP4583" i="1"/>
  <c r="AQ4583" i="1"/>
  <c r="AP4584" i="1"/>
  <c r="AQ4584" i="1"/>
  <c r="AP4585" i="1"/>
  <c r="AQ4585" i="1"/>
  <c r="AP4586" i="1"/>
  <c r="AQ4586" i="1"/>
  <c r="AP4587" i="1"/>
  <c r="AQ4587" i="1"/>
  <c r="AP4588" i="1"/>
  <c r="AQ4588" i="1"/>
  <c r="AP4589" i="1"/>
  <c r="AQ4589" i="1"/>
  <c r="AP4590" i="1"/>
  <c r="AQ4590" i="1"/>
  <c r="AP4591" i="1"/>
  <c r="AQ4591" i="1"/>
  <c r="AP4592" i="1"/>
  <c r="AQ4592" i="1"/>
  <c r="AP4593" i="1"/>
  <c r="AQ4593" i="1"/>
  <c r="AP4594" i="1"/>
  <c r="AQ4594" i="1"/>
  <c r="AP4595" i="1"/>
  <c r="AQ4595" i="1"/>
  <c r="AP4596" i="1"/>
  <c r="AQ4596" i="1"/>
  <c r="AP4597" i="1"/>
  <c r="AQ4597" i="1"/>
  <c r="AP4598" i="1"/>
  <c r="AQ4598" i="1"/>
  <c r="AP4599" i="1"/>
  <c r="AQ4599" i="1"/>
  <c r="AP4600" i="1"/>
  <c r="AQ4600" i="1"/>
  <c r="AP4601" i="1"/>
  <c r="AQ4601" i="1"/>
  <c r="AP4602" i="1"/>
  <c r="AQ4602" i="1"/>
  <c r="AP4603" i="1"/>
  <c r="AQ4603" i="1"/>
  <c r="AP4604" i="1"/>
  <c r="AQ4604" i="1"/>
  <c r="AP4605" i="1"/>
  <c r="AQ4605" i="1"/>
  <c r="AP4606" i="1"/>
  <c r="AQ4606" i="1"/>
  <c r="AP4607" i="1"/>
  <c r="AQ4607" i="1"/>
  <c r="AP4608" i="1"/>
  <c r="AQ4608" i="1"/>
  <c r="AP4609" i="1"/>
  <c r="AQ4609" i="1"/>
  <c r="AP4610" i="1"/>
  <c r="AQ4610" i="1"/>
  <c r="AP4611" i="1"/>
  <c r="AQ4611" i="1"/>
  <c r="AP4612" i="1"/>
  <c r="AQ4612" i="1"/>
  <c r="AP4613" i="1"/>
  <c r="AQ4613" i="1"/>
  <c r="AP4614" i="1"/>
  <c r="AQ4614" i="1"/>
  <c r="AP4615" i="1"/>
  <c r="AQ4615" i="1"/>
  <c r="AP4616" i="1"/>
  <c r="AQ4616" i="1"/>
  <c r="AP4617" i="1"/>
  <c r="AQ4617" i="1"/>
  <c r="AP4618" i="1"/>
  <c r="AQ4618" i="1"/>
  <c r="AP4619" i="1"/>
  <c r="AQ4619" i="1"/>
  <c r="AP4620" i="1"/>
  <c r="AQ4620" i="1"/>
  <c r="AP4621" i="1"/>
  <c r="AQ4621" i="1"/>
  <c r="AP4622" i="1"/>
  <c r="AQ4622" i="1"/>
  <c r="AP4623" i="1"/>
  <c r="AQ4623" i="1"/>
  <c r="AP4624" i="1"/>
  <c r="AQ4624" i="1"/>
  <c r="AP4625" i="1"/>
  <c r="AQ4625" i="1"/>
  <c r="AP4626" i="1"/>
  <c r="AQ4626" i="1"/>
  <c r="AP4627" i="1"/>
  <c r="AQ4627" i="1"/>
  <c r="AP4628" i="1"/>
  <c r="AQ4628" i="1"/>
  <c r="AP4629" i="1"/>
  <c r="AQ4629" i="1"/>
  <c r="AP4630" i="1"/>
  <c r="AQ4630" i="1"/>
  <c r="AP4631" i="1"/>
  <c r="AQ4631" i="1"/>
  <c r="AP4632" i="1"/>
  <c r="AQ4632" i="1"/>
  <c r="AP4633" i="1"/>
  <c r="AQ4633" i="1"/>
  <c r="AP4634" i="1"/>
  <c r="AQ4634" i="1"/>
  <c r="AP4635" i="1"/>
  <c r="AQ4635" i="1"/>
  <c r="AP4636" i="1"/>
  <c r="AQ4636" i="1"/>
  <c r="AP4637" i="1"/>
  <c r="AQ4637" i="1"/>
  <c r="AP4638" i="1"/>
  <c r="AQ4638" i="1"/>
  <c r="AP4639" i="1"/>
  <c r="AQ4639" i="1"/>
  <c r="AP4640" i="1"/>
  <c r="AQ4640" i="1"/>
  <c r="AP4641" i="1"/>
  <c r="AQ4641" i="1"/>
  <c r="AP4642" i="1"/>
  <c r="AQ4642" i="1"/>
  <c r="AP4643" i="1"/>
  <c r="AQ4643" i="1"/>
  <c r="AP4644" i="1"/>
  <c r="AQ4644" i="1"/>
  <c r="AP4645" i="1"/>
  <c r="AQ4645" i="1"/>
  <c r="AP4646" i="1"/>
  <c r="AQ4646" i="1"/>
  <c r="AP4647" i="1"/>
  <c r="AQ4647" i="1"/>
  <c r="AP4648" i="1"/>
  <c r="AQ4648" i="1"/>
  <c r="AP4649" i="1"/>
  <c r="AQ4649" i="1"/>
  <c r="AP4650" i="1"/>
  <c r="AQ4650" i="1"/>
  <c r="AP4651" i="1"/>
  <c r="AQ4651" i="1"/>
  <c r="AP4652" i="1"/>
  <c r="AQ4652" i="1"/>
  <c r="AP4653" i="1"/>
  <c r="AQ4653" i="1"/>
  <c r="AP4654" i="1"/>
  <c r="AQ4654" i="1"/>
  <c r="AP4655" i="1"/>
  <c r="AQ4655" i="1"/>
  <c r="AP4656" i="1"/>
  <c r="AQ4656" i="1"/>
  <c r="AP4657" i="1"/>
  <c r="AQ4657" i="1"/>
  <c r="AP4658" i="1"/>
  <c r="AQ4658" i="1"/>
  <c r="AP4659" i="1"/>
  <c r="AQ4659" i="1"/>
  <c r="AP4660" i="1"/>
  <c r="AQ4660" i="1"/>
  <c r="AP4661" i="1"/>
  <c r="AQ4661" i="1"/>
  <c r="AP4662" i="1"/>
  <c r="AQ4662" i="1"/>
  <c r="AP4663" i="1"/>
  <c r="AQ4663" i="1"/>
  <c r="AP4664" i="1"/>
  <c r="AQ4664" i="1"/>
  <c r="AP4665" i="1"/>
  <c r="AQ4665" i="1"/>
  <c r="AP4666" i="1"/>
  <c r="AQ4666" i="1"/>
  <c r="AP4667" i="1"/>
  <c r="AQ4667" i="1"/>
  <c r="AP4668" i="1"/>
  <c r="AQ4668" i="1"/>
  <c r="AP4669" i="1"/>
  <c r="AQ4669" i="1"/>
  <c r="AP4670" i="1"/>
  <c r="AQ4670" i="1"/>
  <c r="AP4671" i="1"/>
  <c r="AQ4671" i="1"/>
  <c r="AP4672" i="1"/>
  <c r="AQ4672" i="1"/>
  <c r="AP4673" i="1"/>
  <c r="AQ4673" i="1"/>
  <c r="AP4674" i="1"/>
  <c r="AQ4674" i="1"/>
  <c r="AP4675" i="1"/>
  <c r="AQ4675" i="1"/>
  <c r="AP4676" i="1"/>
  <c r="AQ4676" i="1"/>
  <c r="AP4677" i="1"/>
  <c r="AQ4677" i="1"/>
  <c r="AP4678" i="1"/>
  <c r="AQ4678" i="1"/>
  <c r="AP4679" i="1"/>
  <c r="AQ4679" i="1"/>
  <c r="AP4680" i="1"/>
  <c r="AQ4680" i="1"/>
  <c r="AP4681" i="1"/>
  <c r="AQ4681" i="1"/>
  <c r="AP4682" i="1"/>
  <c r="AQ4682" i="1"/>
  <c r="AP4683" i="1"/>
  <c r="AQ4683" i="1"/>
  <c r="AP4684" i="1"/>
  <c r="AQ4684" i="1"/>
  <c r="AP4685" i="1"/>
  <c r="AQ4685" i="1"/>
  <c r="AP4686" i="1"/>
  <c r="AQ4686" i="1"/>
  <c r="AP4687" i="1"/>
  <c r="AQ4687" i="1"/>
  <c r="AP4688" i="1"/>
  <c r="AQ4688" i="1"/>
  <c r="AP4689" i="1"/>
  <c r="AQ4689" i="1"/>
  <c r="AP4690" i="1"/>
  <c r="AQ4690" i="1"/>
  <c r="AP4691" i="1"/>
  <c r="AQ4691" i="1"/>
  <c r="AP4692" i="1"/>
  <c r="AQ4692" i="1"/>
  <c r="AP4693" i="1"/>
  <c r="AQ4693" i="1"/>
  <c r="AP4694" i="1"/>
  <c r="AQ4694" i="1"/>
  <c r="AP4695" i="1"/>
  <c r="AQ4695" i="1"/>
  <c r="AP4696" i="1"/>
  <c r="AQ4696" i="1"/>
  <c r="AP4697" i="1"/>
  <c r="AQ4697" i="1"/>
  <c r="AP4698" i="1"/>
  <c r="AQ4698" i="1"/>
  <c r="AP4699" i="1"/>
  <c r="AQ4699" i="1"/>
  <c r="AP4700" i="1"/>
  <c r="AQ4700" i="1"/>
  <c r="AP4701" i="1"/>
  <c r="AQ4701" i="1"/>
  <c r="AP4702" i="1"/>
  <c r="AQ4702" i="1"/>
  <c r="AP4703" i="1"/>
  <c r="AQ4703" i="1"/>
  <c r="AP4704" i="1"/>
  <c r="AQ4704" i="1"/>
  <c r="AP4705" i="1"/>
  <c r="AQ4705" i="1"/>
  <c r="AP4706" i="1"/>
  <c r="AQ4706" i="1"/>
  <c r="AP4707" i="1"/>
  <c r="AQ4707" i="1"/>
  <c r="AP4708" i="1"/>
  <c r="AQ4708" i="1"/>
  <c r="AP4709" i="1"/>
  <c r="AQ4709" i="1"/>
  <c r="AP4710" i="1"/>
  <c r="AQ4710" i="1"/>
  <c r="AP4711" i="1"/>
  <c r="AQ4711" i="1"/>
  <c r="AP4712" i="1"/>
  <c r="AQ4712" i="1"/>
  <c r="AP4713" i="1"/>
  <c r="AQ4713" i="1"/>
  <c r="AP4714" i="1"/>
  <c r="AQ4714" i="1"/>
  <c r="AP4715" i="1"/>
  <c r="AQ4715" i="1"/>
  <c r="AP4716" i="1"/>
  <c r="AQ4716" i="1"/>
  <c r="AP4717" i="1"/>
  <c r="AQ4717" i="1"/>
  <c r="AP4718" i="1"/>
  <c r="AQ4718" i="1"/>
  <c r="AP4719" i="1"/>
  <c r="AQ4719" i="1"/>
  <c r="AP4720" i="1"/>
  <c r="AQ4720" i="1"/>
  <c r="AP4721" i="1"/>
  <c r="AQ4721" i="1"/>
  <c r="AP4722" i="1"/>
  <c r="AQ4722" i="1"/>
  <c r="AP4723" i="1"/>
  <c r="AQ4723" i="1"/>
  <c r="AP4724" i="1"/>
  <c r="AQ4724" i="1"/>
  <c r="AP4725" i="1"/>
  <c r="AQ4725" i="1"/>
  <c r="AP4726" i="1"/>
  <c r="AQ4726" i="1"/>
  <c r="AP4727" i="1"/>
  <c r="AQ4727" i="1"/>
  <c r="AP4728" i="1"/>
  <c r="AQ4728" i="1"/>
  <c r="AP4729" i="1"/>
  <c r="AQ4729" i="1"/>
  <c r="AP4730" i="1"/>
  <c r="AQ4730" i="1"/>
  <c r="AP4731" i="1"/>
  <c r="AQ4731" i="1"/>
  <c r="AP4732" i="1"/>
  <c r="AQ4732" i="1"/>
  <c r="AP4733" i="1"/>
  <c r="AQ4733" i="1"/>
  <c r="AP4734" i="1"/>
  <c r="AQ4734" i="1"/>
  <c r="AP4735" i="1"/>
  <c r="AQ4735" i="1"/>
  <c r="AP4736" i="1"/>
  <c r="AQ4736" i="1"/>
  <c r="AP4737" i="1"/>
  <c r="AQ4737" i="1"/>
  <c r="AP4738" i="1"/>
  <c r="AQ4738" i="1"/>
  <c r="AP4739" i="1"/>
  <c r="AQ4739" i="1"/>
  <c r="AP4740" i="1"/>
  <c r="AQ4740" i="1"/>
  <c r="AP4741" i="1"/>
  <c r="AQ4741" i="1"/>
  <c r="AP4742" i="1"/>
  <c r="AQ4742" i="1"/>
  <c r="AP4743" i="1"/>
  <c r="AQ4743" i="1"/>
  <c r="AP4744" i="1"/>
  <c r="AQ4744" i="1"/>
  <c r="AP4745" i="1"/>
  <c r="AQ4745" i="1"/>
  <c r="AP4746" i="1"/>
  <c r="AQ4746" i="1"/>
  <c r="AP4747" i="1"/>
  <c r="AQ4747" i="1"/>
  <c r="AP4748" i="1"/>
  <c r="AQ4748" i="1"/>
  <c r="AP4749" i="1"/>
  <c r="AQ4749" i="1"/>
  <c r="AP4750" i="1"/>
  <c r="AQ4750" i="1"/>
  <c r="AP4751" i="1"/>
  <c r="AQ4751" i="1"/>
  <c r="AP4752" i="1"/>
  <c r="AQ4752" i="1"/>
  <c r="AP4753" i="1"/>
  <c r="AQ4753" i="1"/>
  <c r="AP4754" i="1"/>
  <c r="AQ4754" i="1"/>
  <c r="AP4755" i="1"/>
  <c r="AQ4755" i="1"/>
  <c r="AP4756" i="1"/>
  <c r="AQ4756" i="1"/>
  <c r="AP4757" i="1"/>
  <c r="AQ4757" i="1"/>
  <c r="AP4758" i="1"/>
  <c r="AQ4758" i="1"/>
  <c r="AP4759" i="1"/>
  <c r="AQ4759" i="1"/>
  <c r="AP4760" i="1"/>
  <c r="AQ4760" i="1"/>
  <c r="AP4761" i="1"/>
  <c r="AQ4761" i="1"/>
  <c r="AP4762" i="1"/>
  <c r="AQ4762" i="1"/>
  <c r="AP4763" i="1"/>
  <c r="AQ4763" i="1"/>
  <c r="AP4764" i="1"/>
  <c r="AQ4764" i="1"/>
  <c r="AP4765" i="1"/>
  <c r="AQ4765" i="1"/>
  <c r="AP4766" i="1"/>
  <c r="AQ4766" i="1"/>
  <c r="AP4767" i="1"/>
  <c r="AQ4767" i="1"/>
  <c r="AP4768" i="1"/>
  <c r="AQ4768" i="1"/>
  <c r="AP4769" i="1"/>
  <c r="AQ4769" i="1"/>
  <c r="AP4770" i="1"/>
  <c r="AQ4770" i="1"/>
  <c r="AP4771" i="1"/>
  <c r="AQ4771" i="1"/>
  <c r="AP4772" i="1"/>
  <c r="AQ4772" i="1"/>
  <c r="AP4773" i="1"/>
  <c r="AQ4773" i="1"/>
  <c r="AP4774" i="1"/>
  <c r="AQ4774" i="1"/>
  <c r="AP4775" i="1"/>
  <c r="AQ4775" i="1"/>
  <c r="AP4776" i="1"/>
  <c r="AQ4776" i="1"/>
  <c r="AP4777" i="1"/>
  <c r="AQ4777" i="1"/>
  <c r="AP4778" i="1"/>
  <c r="AQ4778" i="1"/>
  <c r="AP4779" i="1"/>
  <c r="AQ4779" i="1"/>
  <c r="AP4780" i="1"/>
  <c r="AQ4780" i="1"/>
  <c r="AP4781" i="1"/>
  <c r="AQ4781" i="1"/>
  <c r="AP4782" i="1"/>
  <c r="AQ4782" i="1"/>
  <c r="AP4783" i="1"/>
  <c r="AQ4783" i="1"/>
  <c r="AP4784" i="1"/>
  <c r="AQ4784" i="1"/>
  <c r="AP4785" i="1"/>
  <c r="AQ4785" i="1"/>
  <c r="AP4786" i="1"/>
  <c r="AQ4786" i="1"/>
  <c r="AP4787" i="1"/>
  <c r="AQ4787" i="1"/>
  <c r="AP4788" i="1"/>
  <c r="AQ4788" i="1"/>
  <c r="AP4789" i="1"/>
  <c r="AQ4789" i="1"/>
  <c r="AP4790" i="1"/>
  <c r="AQ4790" i="1"/>
  <c r="AP4791" i="1"/>
  <c r="AQ4791" i="1"/>
  <c r="AP4792" i="1"/>
  <c r="AQ4792" i="1"/>
  <c r="AP4793" i="1"/>
  <c r="AQ4793" i="1"/>
  <c r="AP4794" i="1"/>
  <c r="AQ4794" i="1"/>
  <c r="AP4795" i="1"/>
  <c r="AQ4795" i="1"/>
  <c r="AP4796" i="1"/>
  <c r="AQ4796" i="1"/>
  <c r="AP4797" i="1"/>
  <c r="AQ4797" i="1"/>
  <c r="AP4798" i="1"/>
  <c r="AQ4798" i="1"/>
  <c r="AP4799" i="1"/>
  <c r="AQ4799" i="1"/>
  <c r="AP4800" i="1"/>
  <c r="AQ4800" i="1"/>
  <c r="AP4801" i="1"/>
  <c r="AQ4801" i="1"/>
  <c r="AP4802" i="1"/>
  <c r="AQ4802" i="1"/>
  <c r="AP4803" i="1"/>
  <c r="AQ4803" i="1"/>
  <c r="AP4804" i="1"/>
  <c r="AQ4804" i="1"/>
  <c r="AP4805" i="1"/>
  <c r="AQ4805" i="1"/>
  <c r="AP4806" i="1"/>
  <c r="AQ4806" i="1"/>
  <c r="AP4807" i="1"/>
  <c r="AQ4807" i="1"/>
  <c r="AP4808" i="1"/>
  <c r="AQ4808" i="1"/>
  <c r="AP4809" i="1"/>
  <c r="AQ4809" i="1"/>
  <c r="AP4810" i="1"/>
  <c r="AQ4810" i="1"/>
  <c r="AP4811" i="1"/>
  <c r="AQ4811" i="1"/>
  <c r="AP4812" i="1"/>
  <c r="AQ4812" i="1"/>
  <c r="AP4813" i="1"/>
  <c r="AQ4813" i="1"/>
  <c r="AP4814" i="1"/>
  <c r="AQ4814" i="1"/>
  <c r="AP4815" i="1"/>
  <c r="AQ4815" i="1"/>
  <c r="AP4816" i="1"/>
  <c r="AQ4816" i="1"/>
  <c r="AP4817" i="1"/>
  <c r="AQ4817" i="1"/>
  <c r="AP4818" i="1"/>
  <c r="AQ4818" i="1"/>
  <c r="AP4819" i="1"/>
  <c r="AQ4819" i="1"/>
  <c r="AP4820" i="1"/>
  <c r="AQ4820" i="1"/>
  <c r="AP4821" i="1"/>
  <c r="AQ4821" i="1"/>
  <c r="AP4822" i="1"/>
  <c r="AQ4822" i="1"/>
  <c r="AP4823" i="1"/>
  <c r="AQ4823" i="1"/>
  <c r="AP4824" i="1"/>
  <c r="AQ4824" i="1"/>
  <c r="AP4825" i="1"/>
  <c r="AQ4825" i="1"/>
  <c r="AP4826" i="1"/>
  <c r="AQ4826" i="1"/>
  <c r="AP4827" i="1"/>
  <c r="AQ4827" i="1"/>
  <c r="AP4828" i="1"/>
  <c r="AQ4828" i="1"/>
  <c r="AP4829" i="1"/>
  <c r="AQ4829" i="1"/>
  <c r="AP4830" i="1"/>
  <c r="AQ4830" i="1"/>
  <c r="AP4831" i="1"/>
  <c r="AQ4831" i="1"/>
  <c r="AP4832" i="1"/>
  <c r="AQ4832" i="1"/>
  <c r="AP4833" i="1"/>
  <c r="AQ4833" i="1"/>
  <c r="AP4834" i="1"/>
  <c r="AQ4834" i="1"/>
  <c r="AP4835" i="1"/>
  <c r="AQ4835" i="1"/>
  <c r="AP4836" i="1"/>
  <c r="AQ4836" i="1"/>
  <c r="AP4837" i="1"/>
  <c r="AQ4837" i="1"/>
  <c r="AP4838" i="1"/>
  <c r="AQ4838" i="1"/>
  <c r="AP4839" i="1"/>
  <c r="AQ4839" i="1"/>
  <c r="AP4840" i="1"/>
  <c r="AQ4840" i="1"/>
  <c r="AP4841" i="1"/>
  <c r="AQ4841" i="1"/>
  <c r="AP4842" i="1"/>
  <c r="AQ4842" i="1"/>
  <c r="AP4843" i="1"/>
  <c r="AQ4843" i="1"/>
  <c r="AP4844" i="1"/>
  <c r="AQ4844" i="1"/>
  <c r="AP4845" i="1"/>
  <c r="AQ4845" i="1"/>
  <c r="AP4846" i="1"/>
  <c r="AQ4846" i="1"/>
  <c r="AP4847" i="1"/>
  <c r="AQ4847" i="1"/>
  <c r="AP4848" i="1"/>
  <c r="AQ4848" i="1"/>
  <c r="AP4849" i="1"/>
  <c r="AQ4849" i="1"/>
  <c r="AP4850" i="1"/>
  <c r="AQ4850" i="1"/>
  <c r="AP4851" i="1"/>
  <c r="AQ4851" i="1"/>
  <c r="AP4852" i="1"/>
  <c r="AQ4852" i="1"/>
  <c r="AP4853" i="1"/>
  <c r="AQ4853" i="1"/>
  <c r="AP4854" i="1"/>
  <c r="AQ4854" i="1"/>
  <c r="AP4855" i="1"/>
  <c r="AQ4855" i="1"/>
  <c r="AP4856" i="1"/>
  <c r="AQ4856" i="1"/>
  <c r="AP4857" i="1"/>
  <c r="AQ4857" i="1"/>
  <c r="AP4858" i="1"/>
  <c r="AQ4858" i="1"/>
  <c r="AP4859" i="1"/>
  <c r="AQ4859" i="1"/>
  <c r="AP4860" i="1"/>
  <c r="AQ4860" i="1"/>
  <c r="AP4861" i="1"/>
  <c r="AQ4861" i="1"/>
  <c r="AP4862" i="1"/>
  <c r="AQ4862" i="1"/>
  <c r="AP4863" i="1"/>
  <c r="AQ4863" i="1"/>
  <c r="AP4864" i="1"/>
  <c r="AQ4864" i="1"/>
  <c r="AP4865" i="1"/>
  <c r="AQ4865" i="1"/>
  <c r="AP4866" i="1"/>
  <c r="AQ4866" i="1"/>
  <c r="AP4867" i="1"/>
  <c r="AQ4867" i="1"/>
  <c r="AP4868" i="1"/>
  <c r="AQ4868" i="1"/>
  <c r="AP4869" i="1"/>
  <c r="AQ4869" i="1"/>
  <c r="AP4870" i="1"/>
  <c r="AQ4870" i="1"/>
  <c r="AP4871" i="1"/>
  <c r="AQ4871" i="1"/>
  <c r="AP4872" i="1"/>
  <c r="AQ4872" i="1"/>
  <c r="AP4873" i="1"/>
  <c r="AQ4873" i="1"/>
  <c r="AP4874" i="1"/>
  <c r="AQ4874" i="1"/>
  <c r="AP4875" i="1"/>
  <c r="AQ4875" i="1"/>
  <c r="AP4876" i="1"/>
  <c r="AQ4876" i="1"/>
  <c r="AP4877" i="1"/>
  <c r="AQ4877" i="1"/>
  <c r="AP4878" i="1"/>
  <c r="AQ4878" i="1"/>
  <c r="AP4879" i="1"/>
  <c r="AQ4879" i="1"/>
  <c r="AP4880" i="1"/>
  <c r="AQ4880" i="1"/>
  <c r="AP4881" i="1"/>
  <c r="AQ4881" i="1"/>
  <c r="AP4882" i="1"/>
  <c r="AQ4882" i="1"/>
  <c r="AP4883" i="1"/>
  <c r="AQ4883" i="1"/>
  <c r="AP4884" i="1"/>
  <c r="AQ4884" i="1"/>
  <c r="AP4885" i="1"/>
  <c r="AQ4885" i="1"/>
  <c r="AP4886" i="1"/>
  <c r="AQ4886" i="1"/>
  <c r="AP4887" i="1"/>
  <c r="AQ4887" i="1"/>
  <c r="AP4888" i="1"/>
  <c r="AQ4888" i="1"/>
  <c r="AP4889" i="1"/>
  <c r="AQ4889" i="1"/>
  <c r="AP4890" i="1"/>
  <c r="AQ4890" i="1"/>
  <c r="AP4891" i="1"/>
  <c r="AQ4891" i="1"/>
  <c r="AP4892" i="1"/>
  <c r="AQ4892" i="1"/>
  <c r="AP4893" i="1"/>
  <c r="AQ4893" i="1"/>
  <c r="AP4894" i="1"/>
  <c r="AQ4894" i="1"/>
  <c r="AP4895" i="1"/>
  <c r="AQ4895" i="1"/>
  <c r="AP4896" i="1"/>
  <c r="AQ4896" i="1"/>
  <c r="AP4897" i="1"/>
  <c r="AQ4897" i="1"/>
  <c r="AP4898" i="1"/>
  <c r="AQ4898" i="1"/>
  <c r="AP4899" i="1"/>
  <c r="AQ4899" i="1"/>
  <c r="AP4900" i="1"/>
  <c r="AQ4900" i="1"/>
  <c r="AP4901" i="1"/>
  <c r="AQ4901" i="1"/>
  <c r="AP4902" i="1"/>
  <c r="AQ4902" i="1"/>
  <c r="AP4903" i="1"/>
  <c r="AQ4903" i="1"/>
  <c r="AP4904" i="1"/>
  <c r="AQ4904" i="1"/>
  <c r="AP4905" i="1"/>
  <c r="AQ4905" i="1"/>
  <c r="AP4906" i="1"/>
  <c r="AQ4906" i="1"/>
  <c r="AP4907" i="1"/>
  <c r="AQ4907" i="1"/>
  <c r="AP4908" i="1"/>
  <c r="AQ4908" i="1"/>
  <c r="AP4909" i="1"/>
  <c r="AQ4909" i="1"/>
  <c r="AP4910" i="1"/>
  <c r="AQ4910" i="1"/>
  <c r="AP4911" i="1"/>
  <c r="AQ4911" i="1"/>
  <c r="AP4912" i="1"/>
  <c r="AQ4912" i="1"/>
  <c r="AP4913" i="1"/>
  <c r="AQ4913" i="1"/>
  <c r="AP4914" i="1"/>
  <c r="AQ4914" i="1"/>
  <c r="AP4915" i="1"/>
  <c r="AQ4915" i="1"/>
  <c r="AP4916" i="1"/>
  <c r="AQ4916" i="1"/>
  <c r="AP4917" i="1"/>
  <c r="AQ4917" i="1"/>
  <c r="AP4918" i="1"/>
  <c r="AQ4918" i="1"/>
  <c r="AP4919" i="1"/>
  <c r="AQ4919" i="1"/>
  <c r="AP4920" i="1"/>
  <c r="AQ4920" i="1"/>
  <c r="AP4921" i="1"/>
  <c r="AQ4921" i="1"/>
  <c r="AP4922" i="1"/>
  <c r="AQ4922" i="1"/>
  <c r="AP4923" i="1"/>
  <c r="AQ4923" i="1"/>
  <c r="AP4924" i="1"/>
  <c r="AQ4924" i="1"/>
  <c r="AP4925" i="1"/>
  <c r="AQ4925" i="1"/>
  <c r="AP4926" i="1"/>
  <c r="AQ4926" i="1"/>
  <c r="AP4927" i="1"/>
  <c r="AQ4927" i="1"/>
  <c r="AP4928" i="1"/>
  <c r="AQ4928" i="1"/>
  <c r="AP4929" i="1"/>
  <c r="AQ4929" i="1"/>
  <c r="AP4930" i="1"/>
  <c r="AQ4930" i="1"/>
  <c r="AP4931" i="1"/>
  <c r="AQ4931" i="1"/>
  <c r="AP4932" i="1"/>
  <c r="AQ4932" i="1"/>
  <c r="AP4933" i="1"/>
  <c r="AQ4933" i="1"/>
  <c r="AP4934" i="1"/>
  <c r="AQ4934" i="1"/>
  <c r="AP4935" i="1"/>
  <c r="AQ4935" i="1"/>
  <c r="AP4936" i="1"/>
  <c r="AQ4936" i="1"/>
  <c r="AP4937" i="1"/>
  <c r="AQ4937" i="1"/>
  <c r="AP4938" i="1"/>
  <c r="AQ4938" i="1"/>
  <c r="AP4939" i="1"/>
  <c r="AQ4939" i="1"/>
  <c r="AP4940" i="1"/>
  <c r="AQ4940" i="1"/>
  <c r="AP4941" i="1"/>
  <c r="AQ4941" i="1"/>
  <c r="AP4942" i="1"/>
  <c r="AQ4942" i="1"/>
  <c r="AP4943" i="1"/>
  <c r="AQ4943" i="1"/>
  <c r="AP4944" i="1"/>
  <c r="AQ4944" i="1"/>
  <c r="AP4945" i="1"/>
  <c r="AQ4945" i="1"/>
  <c r="AP4946" i="1"/>
  <c r="AQ4946" i="1"/>
  <c r="AP4947" i="1"/>
  <c r="AQ4947" i="1"/>
  <c r="AP4948" i="1"/>
  <c r="AQ4948" i="1"/>
  <c r="AP4949" i="1"/>
  <c r="AQ4949" i="1"/>
  <c r="AP4950" i="1"/>
  <c r="AQ4950" i="1"/>
  <c r="AP4951" i="1"/>
  <c r="AQ4951" i="1"/>
  <c r="AP4952" i="1"/>
  <c r="AQ4952" i="1"/>
  <c r="AP4953" i="1"/>
  <c r="AQ4953" i="1"/>
  <c r="AP4954" i="1"/>
  <c r="AQ4954" i="1"/>
  <c r="AP4955" i="1"/>
  <c r="AQ4955" i="1"/>
  <c r="AP4956" i="1"/>
  <c r="AQ4956" i="1"/>
  <c r="AP4957" i="1"/>
  <c r="AQ4957" i="1"/>
  <c r="AP4958" i="1"/>
  <c r="AQ4958" i="1"/>
  <c r="AP4959" i="1"/>
  <c r="AQ4959" i="1"/>
  <c r="AP4960" i="1"/>
  <c r="AQ4960" i="1"/>
  <c r="AP4961" i="1"/>
  <c r="AQ4961" i="1"/>
  <c r="AP4962" i="1"/>
  <c r="AQ4962" i="1"/>
  <c r="AP4963" i="1"/>
  <c r="AQ4963" i="1"/>
  <c r="AP4964" i="1"/>
  <c r="AQ4964" i="1"/>
  <c r="AP4965" i="1"/>
  <c r="AQ4965" i="1"/>
  <c r="AP4966" i="1"/>
  <c r="AQ4966" i="1"/>
  <c r="AP4967" i="1"/>
  <c r="AQ4967" i="1"/>
  <c r="AP4968" i="1"/>
  <c r="AQ4968" i="1"/>
  <c r="AP4969" i="1"/>
  <c r="AQ4969" i="1"/>
  <c r="AP4970" i="1"/>
  <c r="AQ4970" i="1"/>
  <c r="AP4971" i="1"/>
  <c r="AQ4971" i="1"/>
  <c r="AP4972" i="1"/>
  <c r="AQ4972" i="1"/>
  <c r="AP4973" i="1"/>
  <c r="AQ4973" i="1"/>
  <c r="AP4974" i="1"/>
  <c r="AQ4974" i="1"/>
  <c r="AP4975" i="1"/>
  <c r="AQ4975" i="1"/>
  <c r="AP4976" i="1"/>
  <c r="AQ4976" i="1"/>
  <c r="AP4977" i="1"/>
  <c r="AQ4977" i="1"/>
  <c r="AP4978" i="1"/>
  <c r="AQ4978" i="1"/>
  <c r="AP4979" i="1"/>
  <c r="AQ4979" i="1"/>
  <c r="AP4980" i="1"/>
  <c r="AQ4980" i="1"/>
  <c r="AP4981" i="1"/>
  <c r="AQ4981" i="1"/>
  <c r="AP4982" i="1"/>
  <c r="AQ4982" i="1"/>
  <c r="AP4983" i="1"/>
  <c r="AQ4983" i="1"/>
  <c r="AP4984" i="1"/>
  <c r="AQ4984" i="1"/>
  <c r="AP4985" i="1"/>
  <c r="AQ4985" i="1"/>
  <c r="AP4986" i="1"/>
  <c r="AQ4986" i="1"/>
  <c r="AP4987" i="1"/>
  <c r="AQ4987" i="1"/>
  <c r="AP4988" i="1"/>
  <c r="AQ4988" i="1"/>
  <c r="AP4989" i="1"/>
  <c r="AQ4989" i="1"/>
  <c r="AP4990" i="1"/>
  <c r="AQ4990" i="1"/>
  <c r="AP4991" i="1"/>
  <c r="AQ4991" i="1"/>
  <c r="AP4992" i="1"/>
  <c r="AQ4992" i="1"/>
  <c r="AP4993" i="1"/>
  <c r="AQ4993" i="1"/>
  <c r="AP4994" i="1"/>
  <c r="AQ4994" i="1"/>
  <c r="AP4995" i="1"/>
  <c r="AQ4995" i="1"/>
  <c r="AP4996" i="1"/>
  <c r="AQ4996" i="1"/>
  <c r="AP4997" i="1"/>
  <c r="AQ4997" i="1"/>
  <c r="AP4998" i="1"/>
  <c r="AQ4998" i="1"/>
  <c r="AP4999" i="1"/>
  <c r="AQ4999" i="1"/>
  <c r="AP5000" i="1"/>
  <c r="AQ5000" i="1"/>
  <c r="AP5001" i="1"/>
  <c r="AQ5001" i="1"/>
  <c r="AP5002" i="1"/>
  <c r="AQ5002" i="1"/>
  <c r="AP5003" i="1"/>
  <c r="AQ5003" i="1"/>
  <c r="AP5004" i="1"/>
  <c r="AQ5004" i="1"/>
  <c r="AP5005" i="1"/>
  <c r="AQ5005" i="1"/>
  <c r="AP5006" i="1"/>
  <c r="AQ5006" i="1"/>
  <c r="AP5007" i="1"/>
  <c r="AQ5007" i="1"/>
  <c r="AP5008" i="1"/>
  <c r="AQ5008" i="1"/>
  <c r="AP5009" i="1"/>
  <c r="AQ5009" i="1"/>
  <c r="AP5010" i="1"/>
  <c r="AQ5010" i="1"/>
  <c r="AP5011" i="1"/>
  <c r="AQ5011" i="1"/>
  <c r="AP5012" i="1"/>
  <c r="AQ5012" i="1"/>
  <c r="AP5013" i="1"/>
  <c r="AQ5013" i="1"/>
  <c r="AP5014" i="1"/>
  <c r="AQ5014" i="1"/>
  <c r="AP5015" i="1"/>
  <c r="AQ5015" i="1"/>
  <c r="AP5016" i="1"/>
  <c r="AQ5016" i="1"/>
  <c r="AP5017" i="1"/>
  <c r="AQ5017" i="1"/>
  <c r="AP5018" i="1"/>
  <c r="AQ5018" i="1"/>
  <c r="AP5019" i="1"/>
  <c r="AQ5019" i="1"/>
  <c r="AP5020" i="1"/>
  <c r="AQ5020" i="1"/>
  <c r="AP5021" i="1"/>
  <c r="AQ5021" i="1"/>
  <c r="AP5022" i="1"/>
  <c r="AQ5022" i="1"/>
  <c r="AP5023" i="1"/>
  <c r="AQ5023" i="1"/>
  <c r="AP5024" i="1"/>
  <c r="AQ5024" i="1"/>
  <c r="AP5025" i="1"/>
  <c r="AQ5025" i="1"/>
  <c r="AP5026" i="1"/>
  <c r="AQ5026" i="1"/>
  <c r="AP5027" i="1"/>
  <c r="AQ5027" i="1"/>
  <c r="AP5028" i="1"/>
  <c r="AQ5028" i="1"/>
  <c r="AP5029" i="1"/>
  <c r="AQ5029" i="1"/>
  <c r="AP5030" i="1"/>
  <c r="AQ5030" i="1"/>
  <c r="AP5031" i="1"/>
  <c r="AQ5031" i="1"/>
  <c r="AP5032" i="1"/>
  <c r="AQ5032" i="1"/>
  <c r="AP5033" i="1"/>
  <c r="AQ5033" i="1"/>
  <c r="AP5034" i="1"/>
  <c r="AQ5034" i="1"/>
  <c r="AP5035" i="1"/>
  <c r="AQ5035" i="1"/>
  <c r="AP5036" i="1"/>
  <c r="AQ5036" i="1"/>
  <c r="AP5037" i="1"/>
  <c r="AQ5037" i="1"/>
  <c r="AP5038" i="1"/>
  <c r="AQ5038" i="1"/>
  <c r="AP5039" i="1"/>
  <c r="AQ5039" i="1"/>
  <c r="AP5040" i="1"/>
  <c r="AQ5040" i="1"/>
  <c r="AP5041" i="1"/>
  <c r="AQ5041" i="1"/>
  <c r="AP5042" i="1"/>
  <c r="AQ5042" i="1"/>
  <c r="AP5043" i="1"/>
  <c r="AQ5043" i="1"/>
  <c r="AP5044" i="1"/>
  <c r="AQ5044" i="1"/>
  <c r="AP5045" i="1"/>
  <c r="AQ5045" i="1"/>
  <c r="AP5046" i="1"/>
  <c r="AQ5046" i="1"/>
  <c r="AP5047" i="1"/>
  <c r="AQ5047" i="1"/>
  <c r="AP5048" i="1"/>
  <c r="AQ5048" i="1"/>
  <c r="AP5049" i="1"/>
  <c r="AQ5049" i="1"/>
  <c r="AP5050" i="1"/>
  <c r="AQ5050" i="1"/>
  <c r="AP5051" i="1"/>
  <c r="AQ5051" i="1"/>
  <c r="AP5052" i="1"/>
  <c r="AQ5052" i="1"/>
  <c r="AP5053" i="1"/>
  <c r="AQ5053" i="1"/>
  <c r="AP5054" i="1"/>
  <c r="AQ5054" i="1"/>
  <c r="AP5055" i="1"/>
  <c r="AQ5055" i="1"/>
  <c r="AP5056" i="1"/>
  <c r="AQ5056" i="1"/>
  <c r="AP5057" i="1"/>
  <c r="AQ5057" i="1"/>
  <c r="AP5058" i="1"/>
  <c r="AQ5058" i="1"/>
  <c r="AP5059" i="1"/>
  <c r="AQ5059" i="1"/>
  <c r="AP5060" i="1"/>
  <c r="AQ5060" i="1"/>
  <c r="AP5061" i="1"/>
  <c r="AQ5061" i="1"/>
  <c r="AP5062" i="1"/>
  <c r="AQ5062" i="1"/>
  <c r="AP5063" i="1"/>
  <c r="AQ5063" i="1"/>
  <c r="AP5064" i="1"/>
  <c r="AQ5064" i="1"/>
  <c r="AP5065" i="1"/>
  <c r="AQ5065" i="1"/>
  <c r="AP5066" i="1"/>
  <c r="AQ5066" i="1"/>
  <c r="AP5067" i="1"/>
  <c r="AQ5067" i="1"/>
  <c r="AP5068" i="1"/>
  <c r="AQ5068" i="1"/>
  <c r="AP5069" i="1"/>
  <c r="AQ5069" i="1"/>
  <c r="AP5070" i="1"/>
  <c r="AQ5070" i="1"/>
  <c r="AP5071" i="1"/>
  <c r="AQ5071" i="1"/>
  <c r="AP5072" i="1"/>
  <c r="AQ5072" i="1"/>
  <c r="AP5073" i="1"/>
  <c r="AQ5073" i="1"/>
  <c r="AP5074" i="1"/>
  <c r="AQ5074" i="1"/>
  <c r="AP5075" i="1"/>
  <c r="AQ5075" i="1"/>
  <c r="AP5076" i="1"/>
  <c r="AQ5076" i="1"/>
  <c r="AP5077" i="1"/>
  <c r="AQ5077" i="1"/>
  <c r="AP5078" i="1"/>
  <c r="AQ5078" i="1"/>
  <c r="AP5079" i="1"/>
  <c r="AQ5079" i="1"/>
  <c r="AP5080" i="1"/>
  <c r="AQ5080" i="1"/>
  <c r="AP5081" i="1"/>
  <c r="AQ5081" i="1"/>
  <c r="AP5082" i="1"/>
  <c r="AQ5082" i="1"/>
  <c r="AP5083" i="1"/>
  <c r="AQ5083" i="1"/>
  <c r="AP5084" i="1"/>
  <c r="AQ5084" i="1"/>
  <c r="AP5085" i="1"/>
  <c r="AQ5085" i="1"/>
  <c r="AP5086" i="1"/>
  <c r="AQ5086" i="1"/>
  <c r="AP5087" i="1"/>
  <c r="AQ5087" i="1"/>
  <c r="AP5088" i="1"/>
  <c r="AQ5088" i="1"/>
  <c r="AP5089" i="1"/>
  <c r="AQ5089" i="1"/>
  <c r="AP5090" i="1"/>
  <c r="AQ5090" i="1"/>
  <c r="AP5091" i="1"/>
  <c r="AQ5091" i="1"/>
  <c r="AP5092" i="1"/>
  <c r="AQ5092" i="1"/>
  <c r="AP5093" i="1"/>
  <c r="AQ5093" i="1"/>
  <c r="AP5094" i="1"/>
  <c r="AQ5094" i="1"/>
  <c r="AP5095" i="1"/>
  <c r="AQ5095" i="1"/>
  <c r="AP5096" i="1"/>
  <c r="AQ5096" i="1"/>
  <c r="AP5097" i="1"/>
  <c r="AQ5097" i="1"/>
  <c r="AP5098" i="1"/>
  <c r="AQ5098" i="1"/>
  <c r="AP5099" i="1"/>
  <c r="AQ5099" i="1"/>
  <c r="AP5100" i="1"/>
  <c r="AQ5100" i="1"/>
  <c r="AP5101" i="1"/>
  <c r="AQ5101" i="1"/>
  <c r="AP5102" i="1"/>
  <c r="AQ5102" i="1"/>
  <c r="AP5103" i="1"/>
  <c r="AQ5103" i="1"/>
  <c r="AP5104" i="1"/>
  <c r="AQ5104" i="1"/>
  <c r="AP5105" i="1"/>
  <c r="AQ5105" i="1"/>
  <c r="AP5106" i="1"/>
  <c r="AQ5106" i="1"/>
  <c r="AP5107" i="1"/>
  <c r="AQ5107" i="1"/>
  <c r="AP5108" i="1"/>
  <c r="AQ5108" i="1"/>
  <c r="AP5109" i="1"/>
  <c r="AQ5109" i="1"/>
  <c r="AP5110" i="1"/>
  <c r="AQ5110" i="1"/>
  <c r="AP5111" i="1"/>
  <c r="AQ5111" i="1"/>
  <c r="AP5112" i="1"/>
  <c r="AQ5112" i="1"/>
  <c r="AP5113" i="1"/>
  <c r="AQ5113" i="1"/>
  <c r="AP5114" i="1"/>
  <c r="AQ5114" i="1"/>
  <c r="AP5115" i="1"/>
  <c r="AQ5115" i="1"/>
  <c r="AP5116" i="1"/>
  <c r="AQ5116" i="1"/>
  <c r="AP5117" i="1"/>
  <c r="AQ5117" i="1"/>
  <c r="AP5118" i="1"/>
  <c r="AQ5118" i="1"/>
  <c r="AP5119" i="1"/>
  <c r="AQ5119" i="1"/>
  <c r="AP5120" i="1"/>
  <c r="AQ5120" i="1"/>
  <c r="AP5121" i="1"/>
  <c r="AQ5121" i="1"/>
  <c r="AP5122" i="1"/>
  <c r="AQ5122" i="1"/>
  <c r="AP5123" i="1"/>
  <c r="AQ5123" i="1"/>
  <c r="AP5124" i="1"/>
  <c r="AQ5124" i="1"/>
  <c r="AP5125" i="1"/>
  <c r="AQ5125" i="1"/>
  <c r="AP5126" i="1"/>
  <c r="AQ5126" i="1"/>
  <c r="AP5127" i="1"/>
  <c r="AQ5127" i="1"/>
  <c r="AP5128" i="1"/>
  <c r="AQ5128" i="1"/>
  <c r="AP5129" i="1"/>
  <c r="AQ5129" i="1"/>
  <c r="AP5130" i="1"/>
  <c r="AQ5130" i="1"/>
  <c r="AP5131" i="1"/>
  <c r="AQ5131" i="1"/>
  <c r="AP5132" i="1"/>
  <c r="AQ5132" i="1"/>
  <c r="AP5133" i="1"/>
  <c r="AQ5133" i="1"/>
  <c r="AP5134" i="1"/>
  <c r="AQ5134" i="1"/>
  <c r="AP5135" i="1"/>
  <c r="AQ5135" i="1"/>
  <c r="AP5136" i="1"/>
  <c r="AQ5136" i="1"/>
  <c r="AP5137" i="1"/>
  <c r="AQ5137" i="1"/>
  <c r="AP5138" i="1"/>
  <c r="AQ5138" i="1"/>
  <c r="AP5139" i="1"/>
  <c r="AQ5139" i="1"/>
  <c r="AP5140" i="1"/>
  <c r="AQ5140" i="1"/>
  <c r="AP5141" i="1"/>
  <c r="AQ5141" i="1"/>
  <c r="AP5142" i="1"/>
  <c r="AQ5142" i="1"/>
  <c r="AP5143" i="1"/>
  <c r="AQ5143" i="1"/>
  <c r="AP5144" i="1"/>
  <c r="AQ5144" i="1"/>
  <c r="AP5145" i="1"/>
  <c r="AQ5145" i="1"/>
  <c r="AP5146" i="1"/>
  <c r="AQ5146" i="1"/>
  <c r="AP5147" i="1"/>
  <c r="AQ5147" i="1"/>
  <c r="AP5148" i="1"/>
  <c r="AQ5148" i="1"/>
  <c r="AP5149" i="1"/>
  <c r="AQ5149" i="1"/>
  <c r="AP5150" i="1"/>
  <c r="AQ5150" i="1"/>
  <c r="AP5151" i="1"/>
  <c r="AQ5151" i="1"/>
  <c r="AP5152" i="1"/>
  <c r="AQ5152" i="1"/>
  <c r="AP5153" i="1"/>
  <c r="AQ5153" i="1"/>
  <c r="AP5154" i="1"/>
  <c r="AQ5154" i="1"/>
  <c r="AP5155" i="1"/>
  <c r="AQ5155" i="1"/>
  <c r="AP5156" i="1"/>
  <c r="AQ5156" i="1"/>
  <c r="AP5157" i="1"/>
  <c r="AQ5157" i="1"/>
  <c r="AP5158" i="1"/>
  <c r="AQ5158" i="1"/>
  <c r="AP5159" i="1"/>
  <c r="AQ5159" i="1"/>
  <c r="AP5160" i="1"/>
  <c r="AQ5160" i="1"/>
  <c r="AP5161" i="1"/>
  <c r="AQ5161" i="1"/>
  <c r="AP5162" i="1"/>
  <c r="AQ5162" i="1"/>
  <c r="AP5163" i="1"/>
  <c r="AQ5163" i="1"/>
  <c r="AP5164" i="1"/>
  <c r="AQ5164" i="1"/>
  <c r="AP5165" i="1"/>
  <c r="AQ5165" i="1"/>
  <c r="AP5166" i="1"/>
  <c r="AQ5166" i="1"/>
  <c r="AP5167" i="1"/>
  <c r="AQ5167" i="1"/>
  <c r="AP5168" i="1"/>
  <c r="AQ5168" i="1"/>
  <c r="AP5169" i="1"/>
  <c r="AQ5169" i="1"/>
  <c r="AP5170" i="1"/>
  <c r="AQ5170" i="1"/>
  <c r="AP5171" i="1"/>
  <c r="AQ5171" i="1"/>
  <c r="AP5172" i="1"/>
  <c r="AQ5172" i="1"/>
  <c r="AP5173" i="1"/>
  <c r="AQ5173" i="1"/>
  <c r="AP5174" i="1"/>
  <c r="AQ5174" i="1"/>
  <c r="AP5175" i="1"/>
  <c r="AQ5175" i="1"/>
  <c r="AP5176" i="1"/>
  <c r="AQ5176" i="1"/>
  <c r="AP5177" i="1"/>
  <c r="AQ5177" i="1"/>
  <c r="AP5178" i="1"/>
  <c r="AQ5178" i="1"/>
  <c r="AP5179" i="1"/>
  <c r="AQ5179" i="1"/>
  <c r="AP5180" i="1"/>
  <c r="AQ5180" i="1"/>
  <c r="AP5181" i="1"/>
  <c r="AQ5181" i="1"/>
  <c r="AP5182" i="1"/>
  <c r="AQ5182" i="1"/>
  <c r="AP5183" i="1"/>
  <c r="AQ5183" i="1"/>
  <c r="AP5184" i="1"/>
  <c r="AQ5184" i="1"/>
  <c r="AP5185" i="1"/>
  <c r="AQ5185" i="1"/>
  <c r="AP5186" i="1"/>
  <c r="AQ5186" i="1"/>
  <c r="AP5187" i="1"/>
  <c r="AQ5187" i="1"/>
  <c r="AP5188" i="1"/>
  <c r="AQ5188" i="1"/>
  <c r="AP5189" i="1"/>
  <c r="AQ5189" i="1"/>
  <c r="AP5190" i="1"/>
  <c r="AQ5190" i="1"/>
  <c r="AP5191" i="1"/>
  <c r="AQ5191" i="1"/>
  <c r="AP5192" i="1"/>
  <c r="AQ5192" i="1"/>
  <c r="AP5193" i="1"/>
  <c r="AQ5193" i="1"/>
  <c r="AP5194" i="1"/>
  <c r="AQ5194" i="1"/>
  <c r="AP5195" i="1"/>
  <c r="AQ5195" i="1"/>
  <c r="AP5196" i="1"/>
  <c r="AQ5196" i="1"/>
  <c r="AP5197" i="1"/>
  <c r="AQ5197" i="1"/>
  <c r="AP5198" i="1"/>
  <c r="AQ5198" i="1"/>
  <c r="AP5199" i="1"/>
  <c r="AQ5199" i="1"/>
  <c r="AP5200" i="1"/>
  <c r="AQ5200" i="1"/>
  <c r="AP5201" i="1"/>
  <c r="AQ5201" i="1"/>
  <c r="AP5202" i="1"/>
  <c r="AQ5202" i="1"/>
  <c r="AP5203" i="1"/>
  <c r="AQ5203" i="1"/>
  <c r="AP5204" i="1"/>
  <c r="AQ5204" i="1"/>
  <c r="AP5205" i="1"/>
  <c r="AQ5205" i="1"/>
  <c r="AP5206" i="1"/>
  <c r="AQ5206" i="1"/>
  <c r="AP5207" i="1"/>
  <c r="AQ5207" i="1"/>
  <c r="AP5208" i="1"/>
  <c r="AQ5208" i="1"/>
  <c r="AP5209" i="1"/>
  <c r="AQ5209" i="1"/>
  <c r="AP5210" i="1"/>
  <c r="AQ5210" i="1"/>
  <c r="AP5211" i="1"/>
  <c r="AQ5211" i="1"/>
  <c r="AP5212" i="1"/>
  <c r="AQ5212" i="1"/>
  <c r="AP5213" i="1"/>
  <c r="AQ5213" i="1"/>
  <c r="AP5214" i="1"/>
  <c r="AQ5214" i="1"/>
  <c r="AP5215" i="1"/>
  <c r="AQ5215" i="1"/>
  <c r="AP5216" i="1"/>
  <c r="AQ5216" i="1"/>
  <c r="AP5217" i="1"/>
  <c r="AQ5217" i="1"/>
  <c r="AP5218" i="1"/>
  <c r="AQ5218" i="1"/>
  <c r="AP5219" i="1"/>
  <c r="AQ5219" i="1"/>
  <c r="AP5220" i="1"/>
  <c r="AQ5220" i="1"/>
  <c r="AP5221" i="1"/>
  <c r="AQ5221" i="1"/>
  <c r="AP5222" i="1"/>
  <c r="AQ5222" i="1"/>
  <c r="AP5223" i="1"/>
  <c r="AQ5223" i="1"/>
  <c r="AP5224" i="1"/>
  <c r="AQ5224" i="1"/>
  <c r="AP5225" i="1"/>
  <c r="AQ5225" i="1"/>
  <c r="AP5226" i="1"/>
  <c r="AQ5226" i="1"/>
  <c r="AP5227" i="1"/>
  <c r="AQ5227" i="1"/>
  <c r="AP5228" i="1"/>
  <c r="AQ5228" i="1"/>
  <c r="AP5229" i="1"/>
  <c r="AQ5229" i="1"/>
  <c r="AP5230" i="1"/>
  <c r="AQ5230" i="1"/>
  <c r="AP5231" i="1"/>
  <c r="AQ5231" i="1"/>
  <c r="AP5232" i="1"/>
  <c r="AQ5232" i="1"/>
  <c r="AP5233" i="1"/>
  <c r="AQ5233" i="1"/>
  <c r="AP5234" i="1"/>
  <c r="AQ5234" i="1"/>
  <c r="AP5235" i="1"/>
  <c r="AQ5235" i="1"/>
  <c r="AP5236" i="1"/>
  <c r="AQ5236" i="1"/>
  <c r="AP5237" i="1"/>
  <c r="AQ5237" i="1"/>
  <c r="AP5238" i="1"/>
  <c r="AQ5238" i="1"/>
  <c r="AP5239" i="1"/>
  <c r="AQ5239" i="1"/>
  <c r="AP5240" i="1"/>
  <c r="AQ5240" i="1"/>
  <c r="AP5241" i="1"/>
  <c r="AQ5241" i="1"/>
  <c r="AP5242" i="1"/>
  <c r="AQ5242" i="1"/>
  <c r="AP5243" i="1"/>
  <c r="AQ5243" i="1"/>
  <c r="AP5244" i="1"/>
  <c r="AQ5244" i="1"/>
  <c r="AP5245" i="1"/>
  <c r="AQ5245" i="1"/>
  <c r="AP5246" i="1"/>
  <c r="AQ5246" i="1"/>
  <c r="AP5247" i="1"/>
  <c r="AQ5247" i="1"/>
  <c r="AP5248" i="1"/>
  <c r="AQ5248" i="1"/>
  <c r="AP5249" i="1"/>
  <c r="AQ5249" i="1"/>
  <c r="AP5250" i="1"/>
  <c r="AQ5250" i="1"/>
  <c r="AP5251" i="1"/>
  <c r="AQ5251" i="1"/>
  <c r="AP5252" i="1"/>
  <c r="AQ5252" i="1"/>
  <c r="AP5253" i="1"/>
  <c r="AQ5253" i="1"/>
  <c r="AP5254" i="1"/>
  <c r="AQ5254" i="1"/>
  <c r="AP5255" i="1"/>
  <c r="AQ5255" i="1"/>
  <c r="AP5256" i="1"/>
  <c r="AQ5256" i="1"/>
  <c r="AP5257" i="1"/>
  <c r="AQ5257" i="1"/>
  <c r="AP5258" i="1"/>
  <c r="AQ5258" i="1"/>
  <c r="AP5259" i="1"/>
  <c r="AQ5259" i="1"/>
  <c r="AP5260" i="1"/>
  <c r="AQ5260" i="1"/>
  <c r="AP5261" i="1"/>
  <c r="AQ5261" i="1"/>
  <c r="AP5262" i="1"/>
  <c r="AQ5262" i="1"/>
  <c r="AP5263" i="1"/>
  <c r="AQ5263" i="1"/>
  <c r="AP5264" i="1"/>
  <c r="AQ5264" i="1"/>
  <c r="AP5265" i="1"/>
  <c r="AQ5265" i="1"/>
  <c r="AP5266" i="1"/>
  <c r="AQ5266" i="1"/>
  <c r="AP5267" i="1"/>
  <c r="AQ5267" i="1"/>
  <c r="AP5268" i="1"/>
  <c r="AQ5268" i="1"/>
  <c r="AP5269" i="1"/>
  <c r="AQ5269" i="1"/>
  <c r="AP5270" i="1"/>
  <c r="AQ5270" i="1"/>
  <c r="AP5271" i="1"/>
  <c r="AQ5271" i="1"/>
  <c r="AP5272" i="1"/>
  <c r="AQ5272" i="1"/>
  <c r="AP5273" i="1"/>
  <c r="AQ5273" i="1"/>
  <c r="AP5274" i="1"/>
  <c r="AQ5274" i="1"/>
  <c r="AP5275" i="1"/>
  <c r="AQ5275" i="1"/>
  <c r="AP5276" i="1"/>
  <c r="AQ5276" i="1"/>
  <c r="AP5277" i="1"/>
  <c r="AQ5277" i="1"/>
  <c r="AP5278" i="1"/>
  <c r="AQ5278" i="1"/>
  <c r="AP5279" i="1"/>
  <c r="AQ5279" i="1"/>
  <c r="AP5280" i="1"/>
  <c r="AQ5280" i="1"/>
  <c r="AP5281" i="1"/>
  <c r="AQ5281" i="1"/>
  <c r="AP5282" i="1"/>
  <c r="AQ5282" i="1"/>
  <c r="AP5283" i="1"/>
  <c r="AQ5283" i="1"/>
  <c r="AP5284" i="1"/>
  <c r="AQ5284" i="1"/>
  <c r="AP5285" i="1"/>
  <c r="AQ5285" i="1"/>
  <c r="AP5286" i="1"/>
  <c r="AQ5286" i="1"/>
  <c r="AP5287" i="1"/>
  <c r="AQ5287" i="1"/>
  <c r="AP5288" i="1"/>
  <c r="AQ5288" i="1"/>
  <c r="AP5289" i="1"/>
  <c r="AQ5289" i="1"/>
  <c r="AP5290" i="1"/>
  <c r="AQ5290" i="1"/>
  <c r="AP5291" i="1"/>
  <c r="AQ5291" i="1"/>
  <c r="AP5292" i="1"/>
  <c r="AQ5292" i="1"/>
  <c r="AP5293" i="1"/>
  <c r="AQ5293" i="1"/>
  <c r="AP5294" i="1"/>
  <c r="AQ5294" i="1"/>
  <c r="AP5295" i="1"/>
  <c r="AQ5295" i="1"/>
  <c r="AP5296" i="1"/>
  <c r="AQ5296" i="1"/>
  <c r="AP5297" i="1"/>
  <c r="AQ5297" i="1"/>
  <c r="AP5298" i="1"/>
  <c r="AQ5298" i="1"/>
  <c r="AP5299" i="1"/>
  <c r="AQ5299" i="1"/>
  <c r="AP5300" i="1"/>
  <c r="AQ5300" i="1"/>
  <c r="AP5301" i="1"/>
  <c r="AQ5301" i="1"/>
  <c r="AP5302" i="1"/>
  <c r="AQ5302" i="1"/>
  <c r="AP5303" i="1"/>
  <c r="AQ5303" i="1"/>
  <c r="AP5304" i="1"/>
  <c r="AQ5304" i="1"/>
  <c r="AP5305" i="1"/>
  <c r="AQ5305" i="1"/>
  <c r="AP5306" i="1"/>
  <c r="AQ5306" i="1"/>
  <c r="AP5307" i="1"/>
  <c r="AQ5307" i="1"/>
  <c r="AP5308" i="1"/>
  <c r="AQ5308" i="1"/>
  <c r="AP5309" i="1"/>
  <c r="AQ5309" i="1"/>
  <c r="AP5310" i="1"/>
  <c r="AQ5310" i="1"/>
  <c r="AP5311" i="1"/>
  <c r="AQ5311" i="1"/>
  <c r="AP5312" i="1"/>
  <c r="AQ5312" i="1"/>
  <c r="AP5313" i="1"/>
  <c r="AQ5313" i="1"/>
  <c r="AP5314" i="1"/>
  <c r="AQ5314" i="1"/>
  <c r="AP5315" i="1"/>
  <c r="AQ5315" i="1"/>
  <c r="AP5316" i="1"/>
  <c r="AQ5316" i="1"/>
  <c r="AP5317" i="1"/>
  <c r="AQ5317" i="1"/>
  <c r="AP5318" i="1"/>
  <c r="AQ5318" i="1"/>
  <c r="AP5319" i="1"/>
  <c r="AQ5319" i="1"/>
  <c r="AP5320" i="1"/>
  <c r="AQ5320" i="1"/>
  <c r="AP5321" i="1"/>
  <c r="AQ5321" i="1"/>
  <c r="AP5322" i="1"/>
  <c r="AQ5322" i="1"/>
  <c r="AP5323" i="1"/>
  <c r="AQ5323" i="1"/>
  <c r="AP5324" i="1"/>
  <c r="AQ5324" i="1"/>
  <c r="AP5325" i="1"/>
  <c r="AQ5325" i="1"/>
  <c r="AP5326" i="1"/>
  <c r="AQ5326" i="1"/>
  <c r="AP5327" i="1"/>
  <c r="AQ5327" i="1"/>
  <c r="AP5328" i="1"/>
  <c r="AQ5328" i="1"/>
  <c r="AP5329" i="1"/>
  <c r="AQ5329" i="1"/>
  <c r="AP5330" i="1"/>
  <c r="AQ5330" i="1"/>
  <c r="AP5331" i="1"/>
  <c r="AQ5331" i="1"/>
  <c r="AP5332" i="1"/>
  <c r="AQ5332" i="1"/>
  <c r="AP5333" i="1"/>
  <c r="AQ5333" i="1"/>
  <c r="AP5334" i="1"/>
  <c r="AQ5334" i="1"/>
  <c r="AP5335" i="1"/>
  <c r="AQ5335" i="1"/>
  <c r="AP5336" i="1"/>
  <c r="AQ5336" i="1"/>
  <c r="AP5337" i="1"/>
  <c r="AQ5337" i="1"/>
  <c r="AP5338" i="1"/>
  <c r="AQ5338" i="1"/>
  <c r="AP5339" i="1"/>
  <c r="AQ5339" i="1"/>
  <c r="AP5340" i="1"/>
  <c r="AQ5340" i="1"/>
  <c r="AP5341" i="1"/>
  <c r="AQ5341" i="1"/>
  <c r="AP5342" i="1"/>
  <c r="AQ5342" i="1"/>
  <c r="AP5343" i="1"/>
  <c r="AQ5343" i="1"/>
  <c r="AP5344" i="1"/>
  <c r="AQ5344" i="1"/>
  <c r="AP5345" i="1"/>
  <c r="AQ5345" i="1"/>
  <c r="AP5346" i="1"/>
  <c r="AQ5346" i="1"/>
  <c r="AP5347" i="1"/>
  <c r="AQ5347" i="1"/>
  <c r="AP5348" i="1"/>
  <c r="AQ5348" i="1"/>
  <c r="AP5349" i="1"/>
  <c r="AQ5349" i="1"/>
  <c r="AP5350" i="1"/>
  <c r="AQ5350" i="1"/>
  <c r="AP5351" i="1"/>
  <c r="AQ5351" i="1"/>
  <c r="AP5352" i="1"/>
  <c r="AQ5352" i="1"/>
  <c r="AP5353" i="1"/>
  <c r="AQ5353" i="1"/>
  <c r="AP5354" i="1"/>
  <c r="AQ5354" i="1"/>
  <c r="AP5355" i="1"/>
  <c r="AQ5355" i="1"/>
  <c r="AP5356" i="1"/>
  <c r="AQ5356" i="1"/>
  <c r="AP5357" i="1"/>
  <c r="AQ5357" i="1"/>
  <c r="AP5358" i="1"/>
  <c r="AQ5358" i="1"/>
  <c r="AP5359" i="1"/>
  <c r="AQ5359" i="1"/>
  <c r="AP5360" i="1"/>
  <c r="AQ5360" i="1"/>
  <c r="AP5361" i="1"/>
  <c r="AQ5361" i="1"/>
  <c r="AP5362" i="1"/>
  <c r="AQ5362" i="1"/>
  <c r="AP5363" i="1"/>
  <c r="AQ5363" i="1"/>
  <c r="AP5364" i="1"/>
  <c r="AQ5364" i="1"/>
  <c r="AP5365" i="1"/>
  <c r="AQ5365" i="1"/>
  <c r="AP5366" i="1"/>
  <c r="AQ5366" i="1"/>
  <c r="AP5367" i="1"/>
  <c r="AQ5367" i="1"/>
  <c r="AP5368" i="1"/>
  <c r="AQ5368" i="1"/>
  <c r="AP5369" i="1"/>
  <c r="AQ5369" i="1"/>
  <c r="AP5370" i="1"/>
  <c r="AQ5370" i="1"/>
  <c r="AP5371" i="1"/>
  <c r="AQ5371" i="1"/>
  <c r="AP5372" i="1"/>
  <c r="AQ5372" i="1"/>
  <c r="AP5373" i="1"/>
  <c r="AQ5373" i="1"/>
  <c r="AP5374" i="1"/>
  <c r="AQ5374" i="1"/>
  <c r="AP5375" i="1"/>
  <c r="AQ5375" i="1"/>
  <c r="AP5376" i="1"/>
  <c r="AQ5376" i="1"/>
  <c r="AP5377" i="1"/>
  <c r="AQ5377" i="1"/>
  <c r="AP5378" i="1"/>
  <c r="AQ5378" i="1"/>
  <c r="AP5379" i="1"/>
  <c r="AQ5379" i="1"/>
  <c r="AP5380" i="1"/>
  <c r="AQ5380" i="1"/>
  <c r="AP5381" i="1"/>
  <c r="AQ5381" i="1"/>
  <c r="AP5382" i="1"/>
  <c r="AQ5382" i="1"/>
  <c r="AP5383" i="1"/>
  <c r="AQ5383" i="1"/>
  <c r="AP5384" i="1"/>
  <c r="AQ5384" i="1"/>
  <c r="AP5385" i="1"/>
  <c r="AQ5385" i="1"/>
  <c r="AP5386" i="1"/>
  <c r="AQ5386" i="1"/>
  <c r="AP5387" i="1"/>
  <c r="AQ5387" i="1"/>
  <c r="AP5388" i="1"/>
  <c r="AQ5388" i="1"/>
  <c r="AP5389" i="1"/>
  <c r="AQ5389" i="1"/>
  <c r="AP5390" i="1"/>
  <c r="AQ5390" i="1"/>
  <c r="AP5391" i="1"/>
  <c r="AQ5391" i="1"/>
  <c r="AP5392" i="1"/>
  <c r="AQ5392" i="1"/>
  <c r="AP5393" i="1"/>
  <c r="AQ5393" i="1"/>
  <c r="AP5394" i="1"/>
  <c r="AQ5394" i="1"/>
  <c r="AP5395" i="1"/>
  <c r="AQ5395" i="1"/>
  <c r="AP5396" i="1"/>
  <c r="AQ5396" i="1"/>
  <c r="AP5397" i="1"/>
  <c r="AQ5397" i="1"/>
  <c r="AP5398" i="1"/>
  <c r="AQ5398" i="1"/>
  <c r="AP5399" i="1"/>
  <c r="AQ5399" i="1"/>
  <c r="AP5400" i="1"/>
  <c r="AQ5400" i="1"/>
  <c r="AP5401" i="1"/>
  <c r="AQ5401" i="1"/>
  <c r="AP5402" i="1"/>
  <c r="AQ5402" i="1"/>
  <c r="AP5403" i="1"/>
  <c r="AQ5403" i="1"/>
  <c r="AP5404" i="1"/>
  <c r="AQ5404" i="1"/>
  <c r="AP5405" i="1"/>
  <c r="AQ5405" i="1"/>
  <c r="AP5406" i="1"/>
  <c r="AQ5406" i="1"/>
  <c r="AP5407" i="1"/>
  <c r="AQ5407" i="1"/>
  <c r="AP5408" i="1"/>
  <c r="AQ5408" i="1"/>
  <c r="AP5409" i="1"/>
  <c r="AQ5409" i="1"/>
  <c r="AP5410" i="1"/>
  <c r="AQ5410" i="1"/>
  <c r="AP5411" i="1"/>
  <c r="AQ5411" i="1"/>
  <c r="AP5412" i="1"/>
  <c r="AQ5412" i="1"/>
  <c r="AP5413" i="1"/>
  <c r="AQ5413" i="1"/>
  <c r="AP5414" i="1"/>
  <c r="AQ5414" i="1"/>
  <c r="AP5415" i="1"/>
  <c r="AQ5415" i="1"/>
  <c r="AP5416" i="1"/>
  <c r="AQ5416" i="1"/>
  <c r="AP5417" i="1"/>
  <c r="AQ5417" i="1"/>
  <c r="AP5418" i="1"/>
  <c r="AQ5418" i="1"/>
  <c r="AP5419" i="1"/>
  <c r="AQ5419" i="1"/>
  <c r="AP5420" i="1"/>
  <c r="AQ5420" i="1"/>
  <c r="AP5421" i="1"/>
  <c r="AQ5421" i="1"/>
  <c r="AP5422" i="1"/>
  <c r="AQ5422" i="1"/>
  <c r="AP5423" i="1"/>
  <c r="AQ5423" i="1"/>
  <c r="AP5424" i="1"/>
  <c r="AQ5424" i="1"/>
  <c r="AP5425" i="1"/>
  <c r="AQ5425" i="1"/>
  <c r="AP5426" i="1"/>
  <c r="AQ5426" i="1"/>
  <c r="AP5427" i="1"/>
  <c r="AQ5427" i="1"/>
  <c r="AP5428" i="1"/>
  <c r="AQ5428" i="1"/>
  <c r="AP5429" i="1"/>
  <c r="AQ5429" i="1"/>
  <c r="AP5430" i="1"/>
  <c r="AQ5430" i="1"/>
  <c r="AP5431" i="1"/>
  <c r="AQ5431" i="1"/>
  <c r="AP5432" i="1"/>
  <c r="AQ5432" i="1"/>
  <c r="AP5433" i="1"/>
  <c r="AQ5433" i="1"/>
  <c r="AP5434" i="1"/>
  <c r="AQ5434" i="1"/>
  <c r="AP5435" i="1"/>
  <c r="AQ5435" i="1"/>
  <c r="AP5436" i="1"/>
  <c r="AQ5436" i="1"/>
  <c r="AP5437" i="1"/>
  <c r="AQ5437" i="1"/>
  <c r="AP5438" i="1"/>
  <c r="AQ5438" i="1"/>
  <c r="AP5439" i="1"/>
  <c r="AQ5439" i="1"/>
  <c r="AP5440" i="1"/>
  <c r="AQ5440" i="1"/>
  <c r="AP5441" i="1"/>
  <c r="AQ5441" i="1"/>
  <c r="AP5442" i="1"/>
  <c r="AQ5442" i="1"/>
  <c r="AP5443" i="1"/>
  <c r="AQ5443" i="1"/>
  <c r="AP5444" i="1"/>
  <c r="AQ5444" i="1"/>
  <c r="AP5445" i="1"/>
  <c r="AQ5445" i="1"/>
  <c r="AP5446" i="1"/>
  <c r="AQ5446" i="1"/>
  <c r="AP5447" i="1"/>
  <c r="AQ5447" i="1"/>
  <c r="AP5448" i="1"/>
  <c r="AQ5448" i="1"/>
  <c r="AP5449" i="1"/>
  <c r="AQ5449" i="1"/>
  <c r="AP5450" i="1"/>
  <c r="AQ5450" i="1"/>
  <c r="AP5451" i="1"/>
  <c r="AQ5451" i="1"/>
  <c r="AP5452" i="1"/>
  <c r="AQ5452" i="1"/>
  <c r="AP5453" i="1"/>
  <c r="AQ5453" i="1"/>
  <c r="AP5454" i="1"/>
  <c r="AQ5454" i="1"/>
  <c r="AP5455" i="1"/>
  <c r="AQ5455" i="1"/>
  <c r="AP5456" i="1"/>
  <c r="AQ5456" i="1"/>
  <c r="AP5457" i="1"/>
  <c r="AQ5457" i="1"/>
  <c r="AP5458" i="1"/>
  <c r="AQ5458" i="1"/>
  <c r="AP5459" i="1"/>
  <c r="AQ5459" i="1"/>
  <c r="AP5460" i="1"/>
  <c r="AQ5460" i="1"/>
  <c r="AP5461" i="1"/>
  <c r="AQ5461" i="1"/>
  <c r="AP5462" i="1"/>
  <c r="AQ5462" i="1"/>
  <c r="AP5463" i="1"/>
  <c r="AQ5463" i="1"/>
  <c r="AP5464" i="1"/>
  <c r="AQ5464" i="1"/>
  <c r="AP5465" i="1"/>
  <c r="AQ5465" i="1"/>
  <c r="AP5466" i="1"/>
  <c r="AQ5466" i="1"/>
  <c r="AP5467" i="1"/>
  <c r="AQ5467" i="1"/>
  <c r="AP5468" i="1"/>
  <c r="AQ5468" i="1"/>
  <c r="AP5469" i="1"/>
  <c r="AQ5469" i="1"/>
  <c r="AP5470" i="1"/>
  <c r="AQ5470" i="1"/>
  <c r="AP5471" i="1"/>
  <c r="AQ5471" i="1"/>
  <c r="AP5472" i="1"/>
  <c r="AQ5472" i="1"/>
  <c r="AP5473" i="1"/>
  <c r="AQ5473" i="1"/>
  <c r="AP5474" i="1"/>
  <c r="AQ5474" i="1"/>
  <c r="AP5475" i="1"/>
  <c r="AQ5475" i="1"/>
  <c r="AP5476" i="1"/>
  <c r="AQ5476" i="1"/>
  <c r="AP5477" i="1"/>
  <c r="AQ5477" i="1"/>
  <c r="AP5478" i="1"/>
  <c r="AQ5478" i="1"/>
  <c r="AP5479" i="1"/>
  <c r="AQ5479" i="1"/>
  <c r="AP5480" i="1"/>
  <c r="AQ5480" i="1"/>
  <c r="AP5481" i="1"/>
  <c r="AQ5481" i="1"/>
  <c r="AP5482" i="1"/>
  <c r="AQ5482" i="1"/>
  <c r="AP5483" i="1"/>
  <c r="AQ5483" i="1"/>
  <c r="AP5484" i="1"/>
  <c r="AQ5484" i="1"/>
  <c r="AP5485" i="1"/>
  <c r="AQ5485" i="1"/>
  <c r="AP5486" i="1"/>
  <c r="AQ5486" i="1"/>
  <c r="AP5487" i="1"/>
  <c r="AQ5487" i="1"/>
  <c r="AP5488" i="1"/>
  <c r="AQ5488" i="1"/>
  <c r="AP5489" i="1"/>
  <c r="AQ5489" i="1"/>
  <c r="AP5490" i="1"/>
  <c r="AQ5490" i="1"/>
  <c r="AP5491" i="1"/>
  <c r="AQ5491" i="1"/>
  <c r="AP5492" i="1"/>
  <c r="AQ5492" i="1"/>
  <c r="AP5493" i="1"/>
  <c r="AQ5493" i="1"/>
  <c r="AP5494" i="1"/>
  <c r="AQ5494" i="1"/>
  <c r="AP5495" i="1"/>
  <c r="AQ5495" i="1"/>
  <c r="AP5496" i="1"/>
  <c r="AQ5496" i="1"/>
  <c r="AP5497" i="1"/>
  <c r="AQ5497" i="1"/>
  <c r="AP5498" i="1"/>
  <c r="AQ5498" i="1"/>
  <c r="AP5499" i="1"/>
  <c r="AQ5499" i="1"/>
  <c r="AP5500" i="1"/>
  <c r="AQ5500" i="1"/>
  <c r="AP5501" i="1"/>
  <c r="AQ5501" i="1"/>
  <c r="AP5502" i="1"/>
  <c r="AQ5502" i="1"/>
  <c r="AP5503" i="1"/>
  <c r="AQ5503" i="1"/>
  <c r="AP5504" i="1"/>
  <c r="AQ5504" i="1"/>
  <c r="AP5505" i="1"/>
  <c r="AQ5505" i="1"/>
  <c r="AP5506" i="1"/>
  <c r="AQ5506" i="1"/>
  <c r="AP5507" i="1"/>
  <c r="AQ5507" i="1"/>
  <c r="AP5508" i="1"/>
  <c r="AQ5508" i="1"/>
  <c r="AP5509" i="1"/>
  <c r="AQ5509" i="1"/>
  <c r="AP5510" i="1"/>
  <c r="AQ5510" i="1"/>
  <c r="AP5511" i="1"/>
  <c r="AQ5511" i="1"/>
  <c r="AP5512" i="1"/>
  <c r="AQ5512" i="1"/>
  <c r="AP5513" i="1"/>
  <c r="AQ5513" i="1"/>
  <c r="AP5514" i="1"/>
  <c r="AQ5514" i="1"/>
  <c r="AP5515" i="1"/>
  <c r="AQ5515" i="1"/>
  <c r="AP5516" i="1"/>
  <c r="AQ5516" i="1"/>
  <c r="AP5517" i="1"/>
  <c r="AQ5517" i="1"/>
  <c r="AP5518" i="1"/>
  <c r="AQ5518" i="1"/>
  <c r="AP5519" i="1"/>
  <c r="AQ5519" i="1"/>
  <c r="AP5520" i="1"/>
  <c r="AQ5520" i="1"/>
  <c r="AP5521" i="1"/>
  <c r="AQ5521" i="1"/>
  <c r="AP5522" i="1"/>
  <c r="AQ5522" i="1"/>
  <c r="AP5523" i="1"/>
  <c r="AQ5523" i="1"/>
  <c r="AP5524" i="1"/>
  <c r="AQ5524" i="1"/>
  <c r="AP5525" i="1"/>
  <c r="AQ5525" i="1"/>
  <c r="AP5526" i="1"/>
  <c r="AQ5526" i="1"/>
  <c r="AP5527" i="1"/>
  <c r="AQ5527" i="1"/>
  <c r="AP5528" i="1"/>
  <c r="AQ5528" i="1"/>
  <c r="AP5529" i="1"/>
  <c r="AQ5529" i="1"/>
  <c r="AP5530" i="1"/>
  <c r="AQ5530" i="1"/>
  <c r="AP5531" i="1"/>
  <c r="AQ5531" i="1"/>
  <c r="AP5532" i="1"/>
  <c r="AQ5532" i="1"/>
  <c r="AP5533" i="1"/>
  <c r="AQ5533" i="1"/>
  <c r="AP5534" i="1"/>
  <c r="AQ5534" i="1"/>
  <c r="AP5535" i="1"/>
  <c r="AQ5535" i="1"/>
  <c r="AP5536" i="1"/>
  <c r="AQ5536" i="1"/>
  <c r="AP5537" i="1"/>
  <c r="AQ5537" i="1"/>
  <c r="AP5538" i="1"/>
  <c r="AQ5538" i="1"/>
  <c r="AP5539" i="1"/>
  <c r="AQ5539" i="1"/>
  <c r="AP5540" i="1"/>
  <c r="AQ5540" i="1"/>
  <c r="AP5541" i="1"/>
  <c r="AQ5541" i="1"/>
  <c r="AP5542" i="1"/>
  <c r="AQ5542" i="1"/>
  <c r="AP5543" i="1"/>
  <c r="AQ5543" i="1"/>
  <c r="AP5544" i="1"/>
  <c r="AQ5544" i="1"/>
  <c r="AP5545" i="1"/>
  <c r="AQ5545" i="1"/>
  <c r="AP5546" i="1"/>
  <c r="AQ5546" i="1"/>
  <c r="AP5547" i="1"/>
  <c r="AQ5547" i="1"/>
  <c r="AP5548" i="1"/>
  <c r="AQ5548" i="1"/>
  <c r="AP5549" i="1"/>
  <c r="AQ5549" i="1"/>
  <c r="AP5550" i="1"/>
  <c r="AQ5550" i="1"/>
  <c r="AP5551" i="1"/>
  <c r="AQ5551" i="1"/>
  <c r="AP5552" i="1"/>
  <c r="AQ5552" i="1"/>
  <c r="AP5553" i="1"/>
  <c r="AQ5553" i="1"/>
  <c r="AP5554" i="1"/>
  <c r="AQ5554" i="1"/>
  <c r="AP5555" i="1"/>
  <c r="AQ5555" i="1"/>
  <c r="AP5556" i="1"/>
  <c r="AQ5556" i="1"/>
  <c r="AP5557" i="1"/>
  <c r="AQ5557" i="1"/>
  <c r="AP5558" i="1"/>
  <c r="AQ5558" i="1"/>
  <c r="AP5559" i="1"/>
  <c r="AQ5559" i="1"/>
  <c r="AP5560" i="1"/>
  <c r="AQ5560" i="1"/>
  <c r="AP5561" i="1"/>
  <c r="AQ5561" i="1"/>
  <c r="AP5562" i="1"/>
  <c r="AQ5562" i="1"/>
  <c r="AP5563" i="1"/>
  <c r="AQ5563" i="1"/>
  <c r="AP5564" i="1"/>
  <c r="AQ5564" i="1"/>
  <c r="AP5565" i="1"/>
  <c r="AQ5565" i="1"/>
  <c r="AP5566" i="1"/>
  <c r="AQ5566" i="1"/>
  <c r="AP5567" i="1"/>
  <c r="AQ5567" i="1"/>
  <c r="AP5568" i="1"/>
  <c r="AQ5568" i="1"/>
  <c r="AP5569" i="1"/>
  <c r="AQ5569" i="1"/>
  <c r="AP5570" i="1"/>
  <c r="AQ5570" i="1"/>
  <c r="AP5571" i="1"/>
  <c r="AQ5571" i="1"/>
  <c r="AP5572" i="1"/>
  <c r="AQ5572" i="1"/>
  <c r="AP5573" i="1"/>
  <c r="AQ5573" i="1"/>
  <c r="AP5574" i="1"/>
  <c r="AQ5574" i="1"/>
  <c r="AP5575" i="1"/>
  <c r="AQ5575" i="1"/>
  <c r="AP5576" i="1"/>
  <c r="AQ5576" i="1"/>
  <c r="AP5577" i="1"/>
  <c r="AQ5577" i="1"/>
  <c r="AP5578" i="1"/>
  <c r="AQ5578" i="1"/>
  <c r="AP5579" i="1"/>
  <c r="AQ5579" i="1"/>
  <c r="AP5580" i="1"/>
  <c r="AQ5580" i="1"/>
  <c r="AP5581" i="1"/>
  <c r="AQ5581" i="1"/>
  <c r="AP5582" i="1"/>
  <c r="AQ5582" i="1"/>
  <c r="AP5583" i="1"/>
  <c r="AQ5583" i="1"/>
  <c r="AP5584" i="1"/>
  <c r="AQ5584" i="1"/>
  <c r="AP5585" i="1"/>
  <c r="AQ5585" i="1"/>
  <c r="AP5586" i="1"/>
  <c r="AQ5586" i="1"/>
  <c r="AP5587" i="1"/>
  <c r="AQ5587" i="1"/>
  <c r="AP5588" i="1"/>
  <c r="AQ5588" i="1"/>
  <c r="AP5589" i="1"/>
  <c r="AQ5589" i="1"/>
  <c r="AP5590" i="1"/>
  <c r="AQ5590" i="1"/>
  <c r="AP5591" i="1"/>
  <c r="AQ5591" i="1"/>
  <c r="AP5592" i="1"/>
  <c r="AQ5592" i="1"/>
  <c r="AP5593" i="1"/>
  <c r="AQ5593" i="1"/>
  <c r="AP5594" i="1"/>
  <c r="AQ5594" i="1"/>
  <c r="AP5595" i="1"/>
  <c r="AQ5595" i="1"/>
  <c r="AP5596" i="1"/>
  <c r="AQ5596" i="1"/>
  <c r="AP5597" i="1"/>
  <c r="AQ5597" i="1"/>
  <c r="AP5598" i="1"/>
  <c r="AQ5598" i="1"/>
  <c r="AP5599" i="1"/>
  <c r="AQ5599" i="1"/>
  <c r="AP5600" i="1"/>
  <c r="AQ5600" i="1"/>
  <c r="AP5601" i="1"/>
  <c r="AQ5601" i="1"/>
  <c r="AP5602" i="1"/>
  <c r="AQ5602" i="1"/>
  <c r="AP5603" i="1"/>
  <c r="AQ5603" i="1"/>
  <c r="AP5604" i="1"/>
  <c r="AQ5604" i="1"/>
  <c r="AP5605" i="1"/>
  <c r="AQ5605" i="1"/>
  <c r="AP5606" i="1"/>
  <c r="AQ5606" i="1"/>
  <c r="AP5607" i="1"/>
  <c r="AQ5607" i="1"/>
  <c r="AP5608" i="1"/>
  <c r="AQ5608" i="1"/>
  <c r="AP5609" i="1"/>
  <c r="AQ5609" i="1"/>
  <c r="AP5610" i="1"/>
  <c r="AQ5610" i="1"/>
  <c r="AP5611" i="1"/>
  <c r="AQ5611" i="1"/>
  <c r="AP5612" i="1"/>
  <c r="AQ5612" i="1"/>
  <c r="AP5613" i="1"/>
  <c r="AQ5613" i="1"/>
  <c r="AP5614" i="1"/>
  <c r="AQ5614" i="1"/>
  <c r="AP5615" i="1"/>
  <c r="AQ5615" i="1"/>
  <c r="AP5616" i="1"/>
  <c r="AQ5616" i="1"/>
  <c r="AP5617" i="1"/>
  <c r="AQ5617" i="1"/>
  <c r="AP5618" i="1"/>
  <c r="AQ5618" i="1"/>
  <c r="AP5619" i="1"/>
  <c r="AQ5619" i="1"/>
  <c r="AP5620" i="1"/>
  <c r="AQ5620" i="1"/>
  <c r="AP5621" i="1"/>
  <c r="AQ5621" i="1"/>
  <c r="AP5622" i="1"/>
  <c r="AQ5622" i="1"/>
  <c r="AP5623" i="1"/>
  <c r="AQ5623" i="1"/>
  <c r="AP5624" i="1"/>
  <c r="AQ5624" i="1"/>
  <c r="AP5625" i="1"/>
  <c r="AQ5625" i="1"/>
  <c r="AP5626" i="1"/>
  <c r="AQ5626" i="1"/>
  <c r="AP5627" i="1"/>
  <c r="AQ5627" i="1"/>
  <c r="AP5628" i="1"/>
  <c r="AQ5628" i="1"/>
  <c r="AP5629" i="1"/>
  <c r="AQ5629" i="1"/>
  <c r="AP5630" i="1"/>
  <c r="AQ5630" i="1"/>
  <c r="AP5631" i="1"/>
  <c r="AQ5631" i="1"/>
  <c r="AP5632" i="1"/>
  <c r="AQ5632" i="1"/>
  <c r="AP5633" i="1"/>
  <c r="AQ5633" i="1"/>
  <c r="AP5634" i="1"/>
  <c r="AQ5634" i="1"/>
  <c r="AP5635" i="1"/>
  <c r="AQ5635" i="1"/>
  <c r="AP5636" i="1"/>
  <c r="AQ5636" i="1"/>
  <c r="AP5637" i="1"/>
  <c r="AQ5637" i="1"/>
  <c r="AP5638" i="1"/>
  <c r="AQ5638" i="1"/>
  <c r="AP5639" i="1"/>
  <c r="AQ5639" i="1"/>
  <c r="AP5640" i="1"/>
  <c r="AQ5640" i="1"/>
  <c r="AP5641" i="1"/>
  <c r="AQ5641" i="1"/>
  <c r="AP5642" i="1"/>
  <c r="AQ5642" i="1"/>
  <c r="AP5643" i="1"/>
  <c r="AQ5643" i="1"/>
  <c r="AP5644" i="1"/>
  <c r="AQ5644" i="1"/>
  <c r="AP5645" i="1"/>
  <c r="AQ5645" i="1"/>
  <c r="AP5646" i="1"/>
  <c r="AQ5646" i="1"/>
  <c r="AP5647" i="1"/>
  <c r="AQ5647" i="1"/>
  <c r="AP5648" i="1"/>
  <c r="AQ5648" i="1"/>
  <c r="AP5649" i="1"/>
  <c r="AQ5649" i="1"/>
  <c r="AP5650" i="1"/>
  <c r="AQ5650" i="1"/>
  <c r="AP5651" i="1"/>
  <c r="AQ5651" i="1"/>
  <c r="AP5652" i="1"/>
  <c r="AQ5652" i="1"/>
  <c r="AP5653" i="1"/>
  <c r="AQ5653" i="1"/>
  <c r="AP5654" i="1"/>
  <c r="AQ5654" i="1"/>
  <c r="AP5655" i="1"/>
  <c r="AQ5655" i="1"/>
  <c r="AP5656" i="1"/>
  <c r="AQ5656" i="1"/>
  <c r="AP5657" i="1"/>
  <c r="AQ5657" i="1"/>
  <c r="AP5658" i="1"/>
  <c r="AQ5658" i="1"/>
  <c r="AP5659" i="1"/>
  <c r="AQ5659" i="1"/>
  <c r="AP5660" i="1"/>
  <c r="AQ5660" i="1"/>
  <c r="AP5661" i="1"/>
  <c r="AQ5661" i="1"/>
  <c r="AP5662" i="1"/>
  <c r="AQ5662" i="1"/>
  <c r="AP5663" i="1"/>
  <c r="AQ5663" i="1"/>
  <c r="AP5664" i="1"/>
  <c r="AQ5664" i="1"/>
  <c r="AP5665" i="1"/>
  <c r="AQ5665" i="1"/>
  <c r="AP5666" i="1"/>
  <c r="AQ5666" i="1"/>
  <c r="AP5667" i="1"/>
  <c r="AQ5667" i="1"/>
  <c r="AP5668" i="1"/>
  <c r="AQ5668" i="1"/>
  <c r="AP5669" i="1"/>
  <c r="AQ5669" i="1"/>
  <c r="AP5670" i="1"/>
  <c r="AQ5670" i="1"/>
  <c r="AP5671" i="1"/>
  <c r="AQ5671" i="1"/>
  <c r="AP5672" i="1"/>
  <c r="AQ5672" i="1"/>
  <c r="AP5673" i="1"/>
  <c r="AQ5673" i="1"/>
  <c r="AP5674" i="1"/>
  <c r="AQ5674" i="1"/>
  <c r="AP5675" i="1"/>
  <c r="AQ5675" i="1"/>
  <c r="AP5676" i="1"/>
  <c r="AQ5676" i="1"/>
  <c r="AP5677" i="1"/>
  <c r="AQ5677" i="1"/>
  <c r="AP5678" i="1"/>
  <c r="AQ5678" i="1"/>
  <c r="AP5679" i="1"/>
  <c r="AQ5679" i="1"/>
  <c r="AP5680" i="1"/>
  <c r="AQ5680" i="1"/>
  <c r="AP5681" i="1"/>
  <c r="AQ5681" i="1"/>
  <c r="AP5682" i="1"/>
  <c r="AQ5682" i="1"/>
  <c r="AP5683" i="1"/>
  <c r="AQ5683" i="1"/>
  <c r="AP5684" i="1"/>
  <c r="AQ5684" i="1"/>
  <c r="AP5685" i="1"/>
  <c r="AQ5685" i="1"/>
  <c r="AP5686" i="1"/>
  <c r="AQ5686" i="1"/>
  <c r="AP5687" i="1"/>
  <c r="AQ5687" i="1"/>
  <c r="AP5688" i="1"/>
  <c r="AQ5688" i="1"/>
  <c r="AP5689" i="1"/>
  <c r="AQ5689" i="1"/>
  <c r="AP5690" i="1"/>
  <c r="AQ5690" i="1"/>
  <c r="AP5691" i="1"/>
  <c r="AQ5691" i="1"/>
  <c r="AP5692" i="1"/>
  <c r="AQ5692" i="1"/>
  <c r="AP5693" i="1"/>
  <c r="AQ5693" i="1"/>
  <c r="AP5694" i="1"/>
  <c r="AQ5694" i="1"/>
  <c r="AP5695" i="1"/>
  <c r="AQ5695" i="1"/>
  <c r="AP5696" i="1"/>
  <c r="AQ5696" i="1"/>
  <c r="AP5697" i="1"/>
  <c r="AQ5697" i="1"/>
  <c r="AP5698" i="1"/>
  <c r="AQ5698" i="1"/>
  <c r="AP5699" i="1"/>
  <c r="AQ5699" i="1"/>
  <c r="AP5700" i="1"/>
  <c r="AQ5700" i="1"/>
  <c r="AP5701" i="1"/>
  <c r="AQ5701" i="1"/>
  <c r="AP5702" i="1"/>
  <c r="AQ5702" i="1"/>
  <c r="AP5703" i="1"/>
  <c r="AQ5703" i="1"/>
  <c r="AP5704" i="1"/>
  <c r="AQ5704" i="1"/>
  <c r="AP5705" i="1"/>
  <c r="AQ5705" i="1"/>
  <c r="AP5706" i="1"/>
  <c r="AQ5706" i="1"/>
  <c r="AP5707" i="1"/>
  <c r="AQ5707" i="1"/>
  <c r="AP5708" i="1"/>
  <c r="AQ5708" i="1"/>
  <c r="AP5709" i="1"/>
  <c r="AQ5709" i="1"/>
  <c r="AP5710" i="1"/>
  <c r="AQ5710" i="1"/>
  <c r="AP5711" i="1"/>
  <c r="AQ5711" i="1"/>
  <c r="AP5712" i="1"/>
  <c r="AQ5712" i="1"/>
  <c r="AP5713" i="1"/>
  <c r="AQ5713" i="1"/>
  <c r="AP5714" i="1"/>
  <c r="AQ5714" i="1"/>
  <c r="AP5715" i="1"/>
  <c r="AQ5715" i="1"/>
  <c r="AP5716" i="1"/>
  <c r="AQ5716" i="1"/>
  <c r="AP5717" i="1"/>
  <c r="AQ5717" i="1"/>
  <c r="AP5718" i="1"/>
  <c r="AQ5718" i="1"/>
  <c r="AP5719" i="1"/>
  <c r="AQ5719" i="1"/>
  <c r="AP5720" i="1"/>
  <c r="AQ5720" i="1"/>
  <c r="AP5721" i="1"/>
  <c r="AQ5721" i="1"/>
  <c r="AP5722" i="1"/>
  <c r="AQ5722" i="1"/>
  <c r="AP5723" i="1"/>
  <c r="AQ5723" i="1"/>
  <c r="AP5724" i="1"/>
  <c r="AQ5724" i="1"/>
  <c r="AP5725" i="1"/>
  <c r="AQ5725" i="1"/>
  <c r="AP5726" i="1"/>
  <c r="AQ5726" i="1"/>
  <c r="AP5727" i="1"/>
  <c r="AQ5727" i="1"/>
  <c r="AP5728" i="1"/>
  <c r="AQ5728" i="1"/>
  <c r="AP5729" i="1"/>
  <c r="AQ5729" i="1"/>
  <c r="AP5730" i="1"/>
  <c r="AQ5730" i="1"/>
  <c r="AP5731" i="1"/>
  <c r="AQ5731" i="1"/>
  <c r="AP5732" i="1"/>
  <c r="AQ5732" i="1"/>
  <c r="AP5733" i="1"/>
  <c r="AQ5733" i="1"/>
  <c r="AP5734" i="1"/>
  <c r="AQ5734" i="1"/>
  <c r="AP5735" i="1"/>
  <c r="AQ5735" i="1"/>
  <c r="AP5736" i="1"/>
  <c r="AQ5736" i="1"/>
  <c r="AP5737" i="1"/>
  <c r="AQ5737" i="1"/>
  <c r="AP5738" i="1"/>
  <c r="AQ5738" i="1"/>
  <c r="AP5739" i="1"/>
  <c r="AQ5739" i="1"/>
  <c r="AP5740" i="1"/>
  <c r="AQ5740" i="1"/>
  <c r="AP5741" i="1"/>
  <c r="AQ5741" i="1"/>
  <c r="AP5742" i="1"/>
  <c r="AQ5742" i="1"/>
  <c r="AP5743" i="1"/>
  <c r="AQ5743" i="1"/>
  <c r="AP5744" i="1"/>
  <c r="AQ5744" i="1"/>
  <c r="AP5745" i="1"/>
  <c r="AQ5745" i="1"/>
  <c r="AP5746" i="1"/>
  <c r="AQ5746" i="1"/>
  <c r="AP5747" i="1"/>
  <c r="AQ5747" i="1"/>
  <c r="AP5748" i="1"/>
  <c r="AQ5748" i="1"/>
  <c r="AP5749" i="1"/>
  <c r="AQ5749" i="1"/>
  <c r="AP5750" i="1"/>
  <c r="AQ5750" i="1"/>
  <c r="AP5751" i="1"/>
  <c r="AQ5751" i="1"/>
  <c r="AP5752" i="1"/>
  <c r="AQ5752" i="1"/>
  <c r="AP5753" i="1"/>
  <c r="AQ5753" i="1"/>
  <c r="AP5754" i="1"/>
  <c r="AQ5754" i="1"/>
  <c r="AP5755" i="1"/>
  <c r="AQ5755" i="1"/>
  <c r="AP5756" i="1"/>
  <c r="AQ5756" i="1"/>
  <c r="AP5757" i="1"/>
  <c r="AQ5757" i="1"/>
  <c r="AP5758" i="1"/>
  <c r="AQ5758" i="1"/>
  <c r="AP5759" i="1"/>
  <c r="AQ5759" i="1"/>
  <c r="AP5760" i="1"/>
  <c r="AQ5760" i="1"/>
  <c r="AP5761" i="1"/>
  <c r="AQ5761" i="1"/>
  <c r="AP5762" i="1"/>
  <c r="AQ5762" i="1"/>
  <c r="AP5763" i="1"/>
  <c r="AQ5763" i="1"/>
  <c r="AP5764" i="1"/>
  <c r="AQ5764" i="1"/>
  <c r="AP5765" i="1"/>
  <c r="AQ5765" i="1"/>
  <c r="AP5766" i="1"/>
  <c r="AQ5766" i="1"/>
  <c r="AP5767" i="1"/>
  <c r="AQ5767" i="1"/>
  <c r="AP5768" i="1"/>
  <c r="AQ5768" i="1"/>
  <c r="AP5769" i="1"/>
  <c r="AQ5769" i="1"/>
  <c r="AP5770" i="1"/>
  <c r="AQ5770" i="1"/>
  <c r="AP5771" i="1"/>
  <c r="AQ5771" i="1"/>
  <c r="AP5772" i="1"/>
  <c r="AQ5772" i="1"/>
  <c r="AP5773" i="1"/>
  <c r="AQ5773" i="1"/>
  <c r="AP5774" i="1"/>
  <c r="AQ5774" i="1"/>
  <c r="AP5775" i="1"/>
  <c r="AQ5775" i="1"/>
  <c r="AP5776" i="1"/>
  <c r="AQ5776" i="1"/>
  <c r="AP5777" i="1"/>
  <c r="AQ5777" i="1"/>
  <c r="AP5778" i="1"/>
  <c r="AQ5778" i="1"/>
  <c r="AP5779" i="1"/>
  <c r="AQ5779" i="1"/>
  <c r="AP5780" i="1"/>
  <c r="AQ5780" i="1"/>
  <c r="AP5781" i="1"/>
  <c r="AQ5781" i="1"/>
  <c r="AP5782" i="1"/>
  <c r="AQ5782" i="1"/>
  <c r="AP5783" i="1"/>
  <c r="AQ5783" i="1"/>
  <c r="AP5784" i="1"/>
  <c r="AQ5784" i="1"/>
  <c r="AP5785" i="1"/>
  <c r="AQ5785" i="1"/>
  <c r="AP5786" i="1"/>
  <c r="AQ5786" i="1"/>
  <c r="AP5787" i="1"/>
  <c r="AQ5787" i="1"/>
  <c r="AP5788" i="1"/>
  <c r="AQ5788" i="1"/>
  <c r="AP5789" i="1"/>
  <c r="AQ5789" i="1"/>
  <c r="AP5790" i="1"/>
  <c r="AQ5790" i="1"/>
  <c r="AP5791" i="1"/>
  <c r="AQ5791" i="1"/>
  <c r="AP5792" i="1"/>
  <c r="AQ5792" i="1"/>
  <c r="AP5793" i="1"/>
  <c r="AQ5793" i="1"/>
  <c r="AP5794" i="1"/>
  <c r="AQ5794" i="1"/>
  <c r="AP5795" i="1"/>
  <c r="AQ5795" i="1"/>
  <c r="AP5796" i="1"/>
  <c r="AQ5796" i="1"/>
  <c r="AP5797" i="1"/>
  <c r="AQ5797" i="1"/>
  <c r="AP5798" i="1"/>
  <c r="AQ5798" i="1"/>
  <c r="AP5799" i="1"/>
  <c r="AQ5799" i="1"/>
  <c r="AP5800" i="1"/>
  <c r="AQ5800" i="1"/>
  <c r="AP5801" i="1"/>
  <c r="AQ5801" i="1"/>
  <c r="AP5802" i="1"/>
  <c r="AQ5802" i="1"/>
  <c r="AP5803" i="1"/>
  <c r="AQ5803" i="1"/>
  <c r="AP5804" i="1"/>
  <c r="AQ5804" i="1"/>
  <c r="AP5805" i="1"/>
  <c r="AQ5805" i="1"/>
  <c r="AP5806" i="1"/>
  <c r="AQ5806" i="1"/>
  <c r="AP5807" i="1"/>
  <c r="AQ5807" i="1"/>
  <c r="AP5808" i="1"/>
  <c r="AQ5808" i="1"/>
  <c r="AP5809" i="1"/>
  <c r="AQ5809" i="1"/>
  <c r="AP5810" i="1"/>
  <c r="AQ5810" i="1"/>
  <c r="AP5811" i="1"/>
  <c r="AQ5811" i="1"/>
  <c r="AP5812" i="1"/>
  <c r="AQ5812" i="1"/>
  <c r="AP5813" i="1"/>
  <c r="AQ5813" i="1"/>
  <c r="AP5814" i="1"/>
  <c r="AQ5814" i="1"/>
  <c r="AP5815" i="1"/>
  <c r="AQ5815" i="1"/>
  <c r="AP5816" i="1"/>
  <c r="AQ5816" i="1"/>
  <c r="AP5817" i="1"/>
  <c r="AQ5817" i="1"/>
  <c r="AP5818" i="1"/>
  <c r="AQ5818" i="1"/>
  <c r="AP5819" i="1"/>
  <c r="AQ5819" i="1"/>
  <c r="AP5820" i="1"/>
  <c r="AQ5820" i="1"/>
  <c r="AP5821" i="1"/>
  <c r="AQ5821" i="1"/>
  <c r="AP5822" i="1"/>
  <c r="AQ5822" i="1"/>
  <c r="AP5823" i="1"/>
  <c r="AQ5823" i="1"/>
  <c r="AP5824" i="1"/>
  <c r="AQ5824" i="1"/>
  <c r="AP5825" i="1"/>
  <c r="AQ5825" i="1"/>
  <c r="AP5826" i="1"/>
  <c r="AQ5826" i="1"/>
  <c r="AP5827" i="1"/>
  <c r="AQ5827" i="1"/>
  <c r="AP5828" i="1"/>
  <c r="AQ5828" i="1"/>
  <c r="AP5829" i="1"/>
  <c r="AQ5829" i="1"/>
  <c r="AP5830" i="1"/>
  <c r="AQ5830" i="1"/>
  <c r="AP5831" i="1"/>
  <c r="AQ5831" i="1"/>
  <c r="AP5832" i="1"/>
  <c r="AQ5832" i="1"/>
  <c r="AP5833" i="1"/>
  <c r="AQ5833" i="1"/>
  <c r="AP5834" i="1"/>
  <c r="AQ5834" i="1"/>
  <c r="AP5835" i="1"/>
  <c r="AQ5835" i="1"/>
  <c r="AP5836" i="1"/>
  <c r="AQ5836" i="1"/>
  <c r="AP5837" i="1"/>
  <c r="AQ5837" i="1"/>
  <c r="AP5838" i="1"/>
  <c r="AQ5838" i="1"/>
  <c r="AP5839" i="1"/>
  <c r="AQ5839" i="1"/>
  <c r="AP5840" i="1"/>
  <c r="AQ5840" i="1"/>
  <c r="AP5841" i="1"/>
  <c r="AQ5841" i="1"/>
  <c r="AP5842" i="1"/>
  <c r="AQ5842" i="1"/>
  <c r="AP5843" i="1"/>
  <c r="AQ5843" i="1"/>
  <c r="AP5844" i="1"/>
  <c r="AQ5844" i="1"/>
  <c r="AP5845" i="1"/>
  <c r="AQ5845" i="1"/>
  <c r="AP5846" i="1"/>
  <c r="AQ5846" i="1"/>
  <c r="AP5847" i="1"/>
  <c r="AQ5847" i="1"/>
  <c r="AP5848" i="1"/>
  <c r="AQ5848" i="1"/>
  <c r="AP5849" i="1"/>
  <c r="AQ5849" i="1"/>
  <c r="AP5850" i="1"/>
  <c r="AQ5850" i="1"/>
  <c r="AP5851" i="1"/>
  <c r="AQ5851" i="1"/>
  <c r="AP5852" i="1"/>
  <c r="AQ5852" i="1"/>
  <c r="AP5853" i="1"/>
  <c r="AQ5853" i="1"/>
  <c r="AP5854" i="1"/>
  <c r="AQ5854" i="1"/>
  <c r="AP5855" i="1"/>
  <c r="AQ5855" i="1"/>
  <c r="AP5856" i="1"/>
  <c r="AQ5856" i="1"/>
  <c r="AP5857" i="1"/>
  <c r="AQ5857" i="1"/>
  <c r="AP5858" i="1"/>
  <c r="AQ5858" i="1"/>
  <c r="AP5859" i="1"/>
  <c r="AQ5859" i="1"/>
  <c r="AP5860" i="1"/>
  <c r="AQ5860" i="1"/>
  <c r="AP5861" i="1"/>
  <c r="AQ5861" i="1"/>
  <c r="AP5862" i="1"/>
  <c r="AQ5862" i="1"/>
  <c r="AP5863" i="1"/>
  <c r="AQ5863" i="1"/>
  <c r="AP5864" i="1"/>
  <c r="AQ5864" i="1"/>
  <c r="AP5865" i="1"/>
  <c r="AQ5865" i="1"/>
  <c r="AP5866" i="1"/>
  <c r="AQ5866" i="1"/>
  <c r="AP5867" i="1"/>
  <c r="AQ5867" i="1"/>
  <c r="AP5868" i="1"/>
  <c r="AQ5868" i="1"/>
  <c r="AP5869" i="1"/>
  <c r="AQ5869" i="1"/>
  <c r="AP5870" i="1"/>
  <c r="AQ5870" i="1"/>
  <c r="AP5871" i="1"/>
  <c r="AQ5871" i="1"/>
  <c r="AP5872" i="1"/>
  <c r="AQ5872" i="1"/>
  <c r="AP5873" i="1"/>
  <c r="AQ5873" i="1"/>
  <c r="AP5874" i="1"/>
  <c r="AQ5874" i="1"/>
  <c r="AP5875" i="1"/>
  <c r="AQ5875" i="1"/>
  <c r="AP5876" i="1"/>
  <c r="AQ5876" i="1"/>
  <c r="AP5877" i="1"/>
  <c r="AQ5877" i="1"/>
  <c r="AP5878" i="1"/>
  <c r="AQ5878" i="1"/>
  <c r="AP5879" i="1"/>
  <c r="AQ5879" i="1"/>
  <c r="AP5880" i="1"/>
  <c r="AQ5880" i="1"/>
  <c r="AP5881" i="1"/>
  <c r="AQ5881" i="1"/>
  <c r="AP5882" i="1"/>
  <c r="AQ5882" i="1"/>
  <c r="AP5883" i="1"/>
  <c r="AQ5883" i="1"/>
  <c r="AP5884" i="1"/>
  <c r="AQ5884" i="1"/>
  <c r="AP5885" i="1"/>
  <c r="AQ5885" i="1"/>
  <c r="AP5886" i="1"/>
  <c r="AQ5886" i="1"/>
  <c r="AP5887" i="1"/>
  <c r="AQ5887" i="1"/>
  <c r="AP5888" i="1"/>
  <c r="AQ5888" i="1"/>
  <c r="AP5889" i="1"/>
  <c r="AQ5889" i="1"/>
  <c r="AP5890" i="1"/>
  <c r="AQ5890" i="1"/>
  <c r="AP5891" i="1"/>
  <c r="AQ5891" i="1"/>
  <c r="AP5892" i="1"/>
  <c r="AQ5892" i="1"/>
  <c r="AP5893" i="1"/>
  <c r="AQ5893" i="1"/>
  <c r="AP5894" i="1"/>
  <c r="AQ5894" i="1"/>
  <c r="AP5895" i="1"/>
  <c r="AQ5895" i="1"/>
  <c r="AP5896" i="1"/>
  <c r="AQ5896" i="1"/>
  <c r="AP5897" i="1"/>
  <c r="AQ5897" i="1"/>
  <c r="AP5898" i="1"/>
  <c r="AQ5898" i="1"/>
  <c r="AP5899" i="1"/>
  <c r="AQ5899" i="1"/>
  <c r="AP5900" i="1"/>
  <c r="AQ5900" i="1"/>
  <c r="AP5901" i="1"/>
  <c r="AQ5901" i="1"/>
  <c r="AP5902" i="1"/>
  <c r="AQ5902" i="1"/>
  <c r="AP5903" i="1"/>
  <c r="AQ5903" i="1"/>
  <c r="AP5904" i="1"/>
  <c r="AQ5904" i="1"/>
  <c r="AP5905" i="1"/>
  <c r="AQ5905" i="1"/>
  <c r="AP5906" i="1"/>
  <c r="AQ5906" i="1"/>
  <c r="AP5907" i="1"/>
  <c r="AQ5907" i="1"/>
  <c r="AP5908" i="1"/>
  <c r="AQ5908" i="1"/>
  <c r="AP5909" i="1"/>
  <c r="AQ5909" i="1"/>
  <c r="AP5910" i="1"/>
  <c r="AQ5910" i="1"/>
  <c r="AP5911" i="1"/>
  <c r="AQ5911" i="1"/>
  <c r="AP5912" i="1"/>
  <c r="AQ5912" i="1"/>
  <c r="AP5913" i="1"/>
  <c r="AQ5913" i="1"/>
  <c r="AP5914" i="1"/>
  <c r="AQ5914" i="1"/>
  <c r="AP5915" i="1"/>
  <c r="AQ5915" i="1"/>
  <c r="AP5916" i="1"/>
  <c r="AQ5916" i="1"/>
  <c r="AP5917" i="1"/>
  <c r="AQ5917" i="1"/>
  <c r="AP5918" i="1"/>
  <c r="AQ5918" i="1"/>
  <c r="AP5919" i="1"/>
  <c r="AQ5919" i="1"/>
  <c r="AP5920" i="1"/>
  <c r="AQ5920" i="1"/>
  <c r="AP5921" i="1"/>
  <c r="AQ5921" i="1"/>
  <c r="AP5922" i="1"/>
  <c r="AQ5922" i="1"/>
  <c r="AP5923" i="1"/>
  <c r="AQ5923" i="1"/>
  <c r="AP5924" i="1"/>
  <c r="AQ5924" i="1"/>
  <c r="AP5925" i="1"/>
  <c r="AQ5925" i="1"/>
  <c r="AP5926" i="1"/>
  <c r="AQ5926" i="1"/>
  <c r="AP5927" i="1"/>
  <c r="AQ5927" i="1"/>
  <c r="AP5928" i="1"/>
  <c r="AQ5928" i="1"/>
  <c r="AP5929" i="1"/>
  <c r="AQ5929" i="1"/>
  <c r="AP5930" i="1"/>
  <c r="AQ5930" i="1"/>
  <c r="AP5931" i="1"/>
  <c r="AQ5931" i="1"/>
  <c r="AP5932" i="1"/>
  <c r="AQ5932" i="1"/>
  <c r="AP5933" i="1"/>
  <c r="AQ5933" i="1"/>
  <c r="AP5934" i="1"/>
  <c r="AQ5934" i="1"/>
  <c r="AP5935" i="1"/>
  <c r="AQ5935" i="1"/>
  <c r="AP5936" i="1"/>
  <c r="AQ5936" i="1"/>
  <c r="AP5937" i="1"/>
  <c r="AQ5937" i="1"/>
  <c r="AP5938" i="1"/>
  <c r="AQ5938" i="1"/>
  <c r="AP5939" i="1"/>
  <c r="AQ5939" i="1"/>
  <c r="AP5940" i="1"/>
  <c r="AQ5940" i="1"/>
  <c r="AP5941" i="1"/>
  <c r="AQ5941" i="1"/>
  <c r="AP5942" i="1"/>
  <c r="AQ5942" i="1"/>
  <c r="AP5943" i="1"/>
  <c r="AQ5943" i="1"/>
  <c r="AP5944" i="1"/>
  <c r="AQ5944" i="1"/>
  <c r="AP5945" i="1"/>
  <c r="AQ5945" i="1"/>
  <c r="AP5946" i="1"/>
  <c r="AQ5946" i="1"/>
  <c r="AP5947" i="1"/>
  <c r="AQ5947" i="1"/>
  <c r="AP5948" i="1"/>
  <c r="AQ5948" i="1"/>
  <c r="AP5949" i="1"/>
  <c r="AQ5949" i="1"/>
  <c r="AP5950" i="1"/>
  <c r="AQ5950" i="1"/>
  <c r="AP5951" i="1"/>
  <c r="AQ5951" i="1"/>
  <c r="AP5952" i="1"/>
  <c r="AQ5952" i="1"/>
  <c r="AP5953" i="1"/>
  <c r="AQ5953" i="1"/>
  <c r="AP5954" i="1"/>
  <c r="AQ5954" i="1"/>
  <c r="AP5955" i="1"/>
  <c r="AQ5955" i="1"/>
  <c r="AP5956" i="1"/>
  <c r="AQ5956" i="1"/>
  <c r="AP5957" i="1"/>
  <c r="AQ5957" i="1"/>
  <c r="AP5958" i="1"/>
  <c r="AQ5958" i="1"/>
  <c r="AP5959" i="1"/>
  <c r="AQ5959" i="1"/>
  <c r="AP5960" i="1"/>
  <c r="AQ5960" i="1"/>
  <c r="AP5961" i="1"/>
  <c r="AQ5961" i="1"/>
  <c r="AP5962" i="1"/>
  <c r="AQ5962" i="1"/>
  <c r="AP5963" i="1"/>
  <c r="AQ5963" i="1"/>
  <c r="AP5964" i="1"/>
  <c r="AQ5964" i="1"/>
  <c r="AP5965" i="1"/>
  <c r="AQ5965" i="1"/>
  <c r="AP5966" i="1"/>
  <c r="AQ5966" i="1"/>
  <c r="AP5967" i="1"/>
  <c r="AQ5967" i="1"/>
  <c r="AP5968" i="1"/>
  <c r="AQ5968" i="1"/>
  <c r="AP5969" i="1"/>
  <c r="AQ5969" i="1"/>
  <c r="AP5970" i="1"/>
  <c r="AQ5970" i="1"/>
  <c r="AP5971" i="1"/>
  <c r="AQ5971" i="1"/>
  <c r="AP5972" i="1"/>
  <c r="AQ5972" i="1"/>
  <c r="AP5973" i="1"/>
  <c r="AQ5973" i="1"/>
  <c r="AP5974" i="1"/>
  <c r="AQ5974" i="1"/>
  <c r="AP5975" i="1"/>
  <c r="AQ5975" i="1"/>
  <c r="AP5976" i="1"/>
  <c r="AQ5976" i="1"/>
  <c r="AP5977" i="1"/>
  <c r="AQ5977" i="1"/>
  <c r="AP5978" i="1"/>
  <c r="AQ5978" i="1"/>
  <c r="AP5979" i="1"/>
  <c r="AQ5979" i="1"/>
  <c r="AP5980" i="1"/>
  <c r="AQ5980" i="1"/>
  <c r="AP5981" i="1"/>
  <c r="AQ5981" i="1"/>
  <c r="AP5982" i="1"/>
  <c r="AQ5982" i="1"/>
  <c r="AP5983" i="1"/>
  <c r="AQ5983" i="1"/>
  <c r="AP5984" i="1"/>
  <c r="AQ5984" i="1"/>
  <c r="AP5985" i="1"/>
  <c r="AQ5985" i="1"/>
  <c r="AP5986" i="1"/>
  <c r="AQ5986" i="1"/>
  <c r="AP5987" i="1"/>
  <c r="AQ5987" i="1"/>
  <c r="AP5988" i="1"/>
  <c r="AQ5988" i="1"/>
  <c r="AP5989" i="1"/>
  <c r="AQ5989" i="1"/>
  <c r="AP5990" i="1"/>
  <c r="AQ5990" i="1"/>
  <c r="AP5991" i="1"/>
  <c r="AQ5991" i="1"/>
  <c r="AP5992" i="1"/>
  <c r="AQ5992" i="1"/>
  <c r="AP5993" i="1"/>
  <c r="AQ5993" i="1"/>
  <c r="AP5994" i="1"/>
  <c r="AQ5994" i="1"/>
  <c r="AP5995" i="1"/>
  <c r="AQ5995" i="1"/>
  <c r="AP5996" i="1"/>
  <c r="AQ5996" i="1"/>
  <c r="AP5997" i="1"/>
  <c r="AQ5997" i="1"/>
  <c r="AP5998" i="1"/>
  <c r="AQ5998" i="1"/>
  <c r="AP5999" i="1"/>
  <c r="AQ5999" i="1"/>
  <c r="AP6000" i="1"/>
  <c r="AQ6000" i="1"/>
  <c r="AP6001" i="1"/>
  <c r="AQ6001" i="1"/>
  <c r="AP6002" i="1"/>
  <c r="AQ6002" i="1"/>
  <c r="AP6003" i="1"/>
  <c r="AQ6003" i="1"/>
  <c r="AP6004" i="1"/>
  <c r="AQ6004" i="1"/>
  <c r="AP6005" i="1"/>
  <c r="AQ6005" i="1"/>
  <c r="AP6006" i="1"/>
  <c r="AQ6006" i="1"/>
  <c r="AP6007" i="1"/>
  <c r="AQ6007" i="1"/>
  <c r="AP6008" i="1"/>
  <c r="AQ6008" i="1"/>
  <c r="AP6009" i="1"/>
  <c r="AQ6009" i="1"/>
  <c r="AP6010" i="1"/>
  <c r="AQ6010" i="1"/>
  <c r="AP6011" i="1"/>
  <c r="AQ6011" i="1"/>
  <c r="AP6012" i="1"/>
  <c r="AQ6012" i="1"/>
  <c r="AP6013" i="1"/>
  <c r="AQ6013" i="1"/>
  <c r="AP6014" i="1"/>
  <c r="AQ6014" i="1"/>
  <c r="AP6015" i="1"/>
  <c r="AQ6015" i="1"/>
  <c r="AP6016" i="1"/>
  <c r="AQ6016" i="1"/>
  <c r="AP6017" i="1"/>
  <c r="AQ6017" i="1"/>
  <c r="AP6018" i="1"/>
  <c r="AQ6018" i="1"/>
  <c r="AP6019" i="1"/>
  <c r="AQ6019" i="1"/>
  <c r="AP6020" i="1"/>
  <c r="AQ6020" i="1"/>
  <c r="AP6021" i="1"/>
  <c r="AQ6021" i="1"/>
  <c r="AP6022" i="1"/>
  <c r="AQ6022" i="1"/>
  <c r="AP6023" i="1"/>
  <c r="AQ6023" i="1"/>
  <c r="AP6024" i="1"/>
  <c r="AQ6024" i="1"/>
  <c r="AP6025" i="1"/>
  <c r="AQ6025" i="1"/>
  <c r="AP6026" i="1"/>
  <c r="AQ6026" i="1"/>
  <c r="AP6027" i="1"/>
  <c r="AQ6027" i="1"/>
  <c r="AP6028" i="1"/>
  <c r="AQ6028" i="1"/>
  <c r="AP6029" i="1"/>
  <c r="AQ6029" i="1"/>
  <c r="AP6030" i="1"/>
  <c r="AQ6030" i="1"/>
  <c r="AP6031" i="1"/>
  <c r="AQ6031" i="1"/>
  <c r="AP6032" i="1"/>
  <c r="AQ6032" i="1"/>
  <c r="AP6033" i="1"/>
  <c r="AQ6033" i="1"/>
  <c r="AP6034" i="1"/>
  <c r="AQ6034" i="1"/>
  <c r="AP6035" i="1"/>
  <c r="AQ6035" i="1"/>
  <c r="AP6036" i="1"/>
  <c r="AQ6036" i="1"/>
  <c r="AP6037" i="1"/>
  <c r="AQ6037" i="1"/>
  <c r="AP6038" i="1"/>
  <c r="AQ6038" i="1"/>
  <c r="AP6039" i="1"/>
  <c r="AQ6039" i="1"/>
  <c r="AP6040" i="1"/>
  <c r="AQ6040" i="1"/>
  <c r="AP6041" i="1"/>
  <c r="AQ6041" i="1"/>
  <c r="AP6042" i="1"/>
  <c r="AQ6042" i="1"/>
  <c r="AP6043" i="1"/>
  <c r="AQ6043" i="1"/>
  <c r="AP6044" i="1"/>
  <c r="AQ6044" i="1"/>
  <c r="AP6045" i="1"/>
  <c r="AQ6045" i="1"/>
  <c r="AP6046" i="1"/>
  <c r="AQ6046" i="1"/>
  <c r="AP6047" i="1"/>
  <c r="AQ6047" i="1"/>
  <c r="AP6048" i="1"/>
  <c r="AQ6048" i="1"/>
  <c r="AP6049" i="1"/>
  <c r="AQ6049" i="1"/>
  <c r="AP6050" i="1"/>
  <c r="AQ6050" i="1"/>
  <c r="AP6051" i="1"/>
  <c r="AQ6051" i="1"/>
  <c r="AP6052" i="1"/>
  <c r="AQ6052" i="1"/>
  <c r="AP6053" i="1"/>
  <c r="AQ6053" i="1"/>
  <c r="AP6054" i="1"/>
  <c r="AQ6054" i="1"/>
  <c r="AP6055" i="1"/>
  <c r="AQ6055" i="1"/>
  <c r="AP6056" i="1"/>
  <c r="AQ6056" i="1"/>
  <c r="AP6057" i="1"/>
  <c r="AQ6057" i="1"/>
  <c r="AP6058" i="1"/>
  <c r="AQ6058" i="1"/>
  <c r="AP6059" i="1"/>
  <c r="AQ6059" i="1"/>
  <c r="AP6060" i="1"/>
  <c r="AQ6060" i="1"/>
  <c r="AP6061" i="1"/>
  <c r="AQ6061" i="1"/>
  <c r="AP6062" i="1"/>
  <c r="AQ6062" i="1"/>
  <c r="AP6063" i="1"/>
  <c r="AQ6063" i="1"/>
  <c r="AP6064" i="1"/>
  <c r="AQ6064" i="1"/>
  <c r="AP6065" i="1"/>
  <c r="AQ6065" i="1"/>
  <c r="AP6066" i="1"/>
  <c r="AQ6066" i="1"/>
  <c r="AP6067" i="1"/>
  <c r="AQ6067" i="1"/>
  <c r="AP6068" i="1"/>
  <c r="AQ6068" i="1"/>
  <c r="AP6069" i="1"/>
  <c r="AQ6069" i="1"/>
  <c r="AP6070" i="1"/>
  <c r="AQ6070" i="1"/>
  <c r="AP6071" i="1"/>
  <c r="AQ6071" i="1"/>
  <c r="AP6072" i="1"/>
  <c r="AQ6072" i="1"/>
  <c r="AP6073" i="1"/>
  <c r="AQ6073" i="1"/>
  <c r="AP6074" i="1"/>
  <c r="AQ6074" i="1"/>
  <c r="AP6075" i="1"/>
  <c r="AQ6075" i="1"/>
  <c r="AP6076" i="1"/>
  <c r="AQ6076" i="1"/>
  <c r="AP6077" i="1"/>
  <c r="AQ6077" i="1"/>
  <c r="AP6078" i="1"/>
  <c r="AQ6078" i="1"/>
  <c r="AP6079" i="1"/>
  <c r="AQ6079" i="1"/>
  <c r="AP6080" i="1"/>
  <c r="AQ6080" i="1"/>
  <c r="AP6081" i="1"/>
  <c r="AQ6081" i="1"/>
  <c r="AP6082" i="1"/>
  <c r="AQ6082" i="1"/>
  <c r="AP6083" i="1"/>
  <c r="AQ6083" i="1"/>
  <c r="AP6084" i="1"/>
  <c r="AQ6084" i="1"/>
  <c r="AP6085" i="1"/>
  <c r="AQ6085" i="1"/>
  <c r="AP6086" i="1"/>
  <c r="AQ6086" i="1"/>
  <c r="AP6087" i="1"/>
  <c r="AQ6087" i="1"/>
  <c r="AP6088" i="1"/>
  <c r="AQ6088" i="1"/>
  <c r="AP6089" i="1"/>
  <c r="AQ6089" i="1"/>
  <c r="AP6090" i="1"/>
  <c r="AQ6090" i="1"/>
  <c r="AP6091" i="1"/>
  <c r="AQ6091" i="1"/>
  <c r="AP6092" i="1"/>
  <c r="AQ6092" i="1"/>
  <c r="AP6093" i="1"/>
  <c r="AQ6093" i="1"/>
  <c r="AP6094" i="1"/>
  <c r="AQ6094" i="1"/>
  <c r="AP6095" i="1"/>
  <c r="AQ6095" i="1"/>
  <c r="AP6096" i="1"/>
  <c r="AQ6096" i="1"/>
  <c r="AP6097" i="1"/>
  <c r="AQ6097" i="1"/>
  <c r="AP6098" i="1"/>
  <c r="AQ6098" i="1"/>
  <c r="AP6099" i="1"/>
  <c r="AQ6099" i="1"/>
  <c r="AP6100" i="1"/>
  <c r="AQ6100" i="1"/>
  <c r="AP6101" i="1"/>
  <c r="AQ6101" i="1"/>
  <c r="AP6102" i="1"/>
  <c r="AQ6102" i="1"/>
  <c r="AP6103" i="1"/>
  <c r="AQ6103" i="1"/>
  <c r="AP6104" i="1"/>
  <c r="AQ6104" i="1"/>
  <c r="AP6105" i="1"/>
  <c r="AQ6105" i="1"/>
  <c r="AP6106" i="1"/>
  <c r="AQ6106" i="1"/>
  <c r="AP6107" i="1"/>
  <c r="AQ6107" i="1"/>
  <c r="AP6108" i="1"/>
  <c r="AQ6108" i="1"/>
  <c r="AP6109" i="1"/>
  <c r="AQ6109" i="1"/>
  <c r="AP6110" i="1"/>
  <c r="AQ6110" i="1"/>
  <c r="AP6111" i="1"/>
  <c r="AQ6111" i="1"/>
  <c r="AP6112" i="1"/>
  <c r="AQ6112" i="1"/>
  <c r="AP6113" i="1"/>
  <c r="AQ6113" i="1"/>
  <c r="AP6114" i="1"/>
  <c r="AQ6114" i="1"/>
  <c r="AP6115" i="1"/>
  <c r="AQ6115" i="1"/>
  <c r="AP6116" i="1"/>
  <c r="AQ6116" i="1"/>
  <c r="AP6117" i="1"/>
  <c r="AQ6117" i="1"/>
  <c r="AP6118" i="1"/>
  <c r="AQ6118" i="1"/>
  <c r="AP6119" i="1"/>
  <c r="AQ6119" i="1"/>
  <c r="AP6120" i="1"/>
  <c r="AQ6120" i="1"/>
  <c r="AP6121" i="1"/>
  <c r="AQ6121" i="1"/>
  <c r="AP6122" i="1"/>
  <c r="AQ6122" i="1"/>
  <c r="AP6123" i="1"/>
  <c r="AQ6123" i="1"/>
  <c r="AP6124" i="1"/>
  <c r="AQ6124" i="1"/>
  <c r="AP6125" i="1"/>
  <c r="AQ6125" i="1"/>
  <c r="AP6126" i="1"/>
  <c r="AQ6126" i="1"/>
  <c r="AP6127" i="1"/>
  <c r="AQ6127" i="1"/>
  <c r="AP6128" i="1"/>
  <c r="AQ6128" i="1"/>
  <c r="AP6129" i="1"/>
  <c r="AQ6129" i="1"/>
  <c r="AP6130" i="1"/>
  <c r="AQ6130" i="1"/>
  <c r="AP6131" i="1"/>
  <c r="AQ6131" i="1"/>
  <c r="AP6132" i="1"/>
  <c r="AQ6132" i="1"/>
  <c r="AP6133" i="1"/>
  <c r="AQ6133" i="1"/>
  <c r="AP6134" i="1"/>
  <c r="AQ6134" i="1"/>
  <c r="AP6135" i="1"/>
  <c r="AQ6135" i="1"/>
  <c r="AP6136" i="1"/>
  <c r="AQ6136" i="1"/>
  <c r="AP6137" i="1"/>
  <c r="AQ6137" i="1"/>
  <c r="AP6138" i="1"/>
  <c r="AQ6138" i="1"/>
  <c r="AP6139" i="1"/>
  <c r="AQ6139" i="1"/>
  <c r="AP6140" i="1"/>
  <c r="AQ6140" i="1"/>
  <c r="AP6141" i="1"/>
  <c r="AQ6141" i="1"/>
  <c r="AP6142" i="1"/>
  <c r="AQ6142" i="1"/>
  <c r="AP6143" i="1"/>
  <c r="AQ6143" i="1"/>
  <c r="AP6144" i="1"/>
  <c r="AQ6144" i="1"/>
  <c r="AP6145" i="1"/>
  <c r="AQ6145" i="1"/>
  <c r="AP6146" i="1"/>
  <c r="AQ6146" i="1"/>
  <c r="AP6147" i="1"/>
  <c r="AQ6147" i="1"/>
  <c r="AP6148" i="1"/>
  <c r="AQ6148" i="1"/>
  <c r="AP6149" i="1"/>
  <c r="AQ6149" i="1"/>
  <c r="AP6150" i="1"/>
  <c r="AQ6150" i="1"/>
  <c r="AP6151" i="1"/>
  <c r="AQ6151" i="1"/>
  <c r="AP6152" i="1"/>
  <c r="AQ6152" i="1"/>
  <c r="AP6153" i="1"/>
  <c r="AQ6153" i="1"/>
  <c r="AP6154" i="1"/>
  <c r="AQ6154" i="1"/>
  <c r="AP6155" i="1"/>
  <c r="AQ6155" i="1"/>
  <c r="AP6156" i="1"/>
  <c r="AQ6156" i="1"/>
  <c r="AP6157" i="1"/>
  <c r="AQ6157" i="1"/>
  <c r="AP6158" i="1"/>
  <c r="AQ6158" i="1"/>
  <c r="AP6159" i="1"/>
  <c r="AQ6159" i="1"/>
  <c r="AP6160" i="1"/>
  <c r="AQ6160" i="1"/>
  <c r="AP6161" i="1"/>
  <c r="AQ6161" i="1"/>
  <c r="AP6162" i="1"/>
  <c r="AQ6162" i="1"/>
  <c r="AP6163" i="1"/>
  <c r="AQ6163" i="1"/>
  <c r="AP6164" i="1"/>
  <c r="AQ6164" i="1"/>
  <c r="AP6165" i="1"/>
  <c r="AQ6165" i="1"/>
  <c r="AP6166" i="1"/>
  <c r="AQ6166" i="1"/>
  <c r="AP6167" i="1"/>
  <c r="AQ6167" i="1"/>
  <c r="AP6168" i="1"/>
  <c r="AQ6168" i="1"/>
  <c r="AP6169" i="1"/>
  <c r="AQ6169" i="1"/>
  <c r="AP6170" i="1"/>
  <c r="AQ6170" i="1"/>
  <c r="AP6171" i="1"/>
  <c r="AQ6171" i="1"/>
  <c r="AP6172" i="1"/>
  <c r="AQ6172" i="1"/>
  <c r="AP6173" i="1"/>
  <c r="AQ6173" i="1"/>
  <c r="AP6174" i="1"/>
  <c r="AQ6174" i="1"/>
  <c r="AP6175" i="1"/>
  <c r="AQ6175" i="1"/>
  <c r="AP6176" i="1"/>
  <c r="AQ6176" i="1"/>
  <c r="AP6177" i="1"/>
  <c r="AQ6177" i="1"/>
  <c r="AP6178" i="1"/>
  <c r="AQ6178" i="1"/>
  <c r="AP6179" i="1"/>
  <c r="AQ6179" i="1"/>
  <c r="AP6180" i="1"/>
  <c r="AQ6180" i="1"/>
  <c r="AP6181" i="1"/>
  <c r="AQ6181" i="1"/>
  <c r="AP6182" i="1"/>
  <c r="AQ6182" i="1"/>
  <c r="AP6183" i="1"/>
  <c r="AQ6183" i="1"/>
  <c r="AP6184" i="1"/>
  <c r="AQ6184" i="1"/>
  <c r="AP6185" i="1"/>
  <c r="AQ6185" i="1"/>
  <c r="AP6186" i="1"/>
  <c r="AQ6186" i="1"/>
  <c r="AP6187" i="1"/>
  <c r="AQ6187" i="1"/>
  <c r="AP6188" i="1"/>
  <c r="AQ6188" i="1"/>
  <c r="AP6189" i="1"/>
  <c r="AQ6189" i="1"/>
  <c r="AP6190" i="1"/>
  <c r="AQ6190" i="1"/>
  <c r="AP6191" i="1"/>
  <c r="AQ6191" i="1"/>
  <c r="AP6192" i="1"/>
  <c r="AQ6192" i="1"/>
  <c r="AP6193" i="1"/>
  <c r="AQ6193" i="1"/>
  <c r="AP6194" i="1"/>
  <c r="AQ6194" i="1"/>
  <c r="AP6195" i="1"/>
  <c r="AQ6195" i="1"/>
  <c r="AP6196" i="1"/>
  <c r="AQ6196" i="1"/>
  <c r="AP6197" i="1"/>
  <c r="AQ6197" i="1"/>
  <c r="AP6198" i="1"/>
  <c r="AQ6198" i="1"/>
  <c r="AP6199" i="1"/>
  <c r="AQ6199" i="1"/>
  <c r="AP6200" i="1"/>
  <c r="AQ6200" i="1"/>
  <c r="AP6201" i="1"/>
  <c r="AQ6201" i="1"/>
  <c r="AP6202" i="1"/>
  <c r="AQ6202" i="1"/>
  <c r="AP6203" i="1"/>
  <c r="AQ6203" i="1"/>
  <c r="AP6204" i="1"/>
  <c r="AQ6204" i="1"/>
  <c r="AP6205" i="1"/>
  <c r="AQ6205" i="1"/>
  <c r="AP6206" i="1"/>
  <c r="AQ6206" i="1"/>
  <c r="AP6207" i="1"/>
  <c r="AQ6207" i="1"/>
  <c r="AP6208" i="1"/>
  <c r="AQ6208" i="1"/>
  <c r="AP6209" i="1"/>
  <c r="AQ6209" i="1"/>
  <c r="AP6210" i="1"/>
  <c r="AQ6210" i="1"/>
  <c r="AP6211" i="1"/>
  <c r="AQ6211" i="1"/>
  <c r="AP6212" i="1"/>
  <c r="AQ6212" i="1"/>
  <c r="AP6213" i="1"/>
  <c r="AQ6213" i="1"/>
  <c r="AP6214" i="1"/>
  <c r="AQ6214" i="1"/>
  <c r="AP6215" i="1"/>
  <c r="AQ6215" i="1"/>
  <c r="AP6216" i="1"/>
  <c r="AQ6216" i="1"/>
  <c r="AP6217" i="1"/>
  <c r="AQ6217" i="1"/>
  <c r="AP6218" i="1"/>
  <c r="AQ6218" i="1"/>
  <c r="AP6219" i="1"/>
  <c r="AQ6219" i="1"/>
  <c r="AP6220" i="1"/>
  <c r="AQ6220" i="1"/>
  <c r="AP6221" i="1"/>
  <c r="AQ6221" i="1"/>
  <c r="AP6222" i="1"/>
  <c r="AQ6222" i="1"/>
  <c r="AP6223" i="1"/>
  <c r="AQ6223" i="1"/>
  <c r="AP6224" i="1"/>
  <c r="AQ6224" i="1"/>
  <c r="AP6225" i="1"/>
  <c r="AQ6225" i="1"/>
  <c r="AP6226" i="1"/>
  <c r="AQ6226" i="1"/>
  <c r="AP6227" i="1"/>
  <c r="AQ6227" i="1"/>
  <c r="AP6228" i="1"/>
  <c r="AQ6228" i="1"/>
  <c r="AP6229" i="1"/>
  <c r="AQ6229" i="1"/>
  <c r="AP6230" i="1"/>
  <c r="AQ6230" i="1"/>
  <c r="AP6231" i="1"/>
  <c r="AQ6231" i="1"/>
  <c r="AP6232" i="1"/>
  <c r="AQ6232" i="1"/>
  <c r="AP6233" i="1"/>
  <c r="AQ6233" i="1"/>
  <c r="AP6234" i="1"/>
  <c r="AQ6234" i="1"/>
  <c r="AP6235" i="1"/>
  <c r="AQ6235" i="1"/>
  <c r="AP6236" i="1"/>
  <c r="AQ6236" i="1"/>
  <c r="AP6237" i="1"/>
  <c r="AQ6237" i="1"/>
  <c r="AP6238" i="1"/>
  <c r="AQ6238" i="1"/>
  <c r="AP6239" i="1"/>
  <c r="AQ6239" i="1"/>
  <c r="AP6240" i="1"/>
  <c r="AQ6240" i="1"/>
  <c r="AP6241" i="1"/>
  <c r="AQ6241" i="1"/>
  <c r="AP6242" i="1"/>
  <c r="AQ6242" i="1"/>
  <c r="AP6243" i="1"/>
  <c r="AQ6243" i="1"/>
  <c r="AP6244" i="1"/>
  <c r="AQ6244" i="1"/>
  <c r="AP6245" i="1"/>
  <c r="AQ6245" i="1"/>
  <c r="AP6246" i="1"/>
  <c r="AQ6246" i="1"/>
  <c r="AP6247" i="1"/>
  <c r="AQ6247" i="1"/>
  <c r="AP6248" i="1"/>
  <c r="AQ6248" i="1"/>
  <c r="AP6249" i="1"/>
  <c r="AQ6249" i="1"/>
  <c r="AP6250" i="1"/>
  <c r="AQ6250" i="1"/>
  <c r="AP6251" i="1"/>
  <c r="AQ6251" i="1"/>
  <c r="AP6252" i="1"/>
  <c r="AQ6252" i="1"/>
  <c r="AP6253" i="1"/>
  <c r="AQ6253" i="1"/>
  <c r="AP6254" i="1"/>
  <c r="AQ6254" i="1"/>
  <c r="AP6255" i="1"/>
  <c r="AQ6255" i="1"/>
  <c r="AP6256" i="1"/>
  <c r="AQ6256" i="1"/>
  <c r="AP6257" i="1"/>
  <c r="AQ6257" i="1"/>
  <c r="AP6258" i="1"/>
  <c r="AQ6258" i="1"/>
  <c r="AP6259" i="1"/>
  <c r="AQ6259" i="1"/>
  <c r="AP6260" i="1"/>
  <c r="AQ6260" i="1"/>
  <c r="AP6261" i="1"/>
  <c r="AQ6261" i="1"/>
  <c r="AP6262" i="1"/>
  <c r="AQ6262" i="1"/>
  <c r="AP6263" i="1"/>
  <c r="AQ6263" i="1"/>
  <c r="AP6264" i="1"/>
  <c r="AQ6264" i="1"/>
  <c r="AP6265" i="1"/>
  <c r="AQ6265" i="1"/>
  <c r="AP6266" i="1"/>
  <c r="AQ6266" i="1"/>
  <c r="AP6267" i="1"/>
  <c r="AQ6267" i="1"/>
  <c r="AP6268" i="1"/>
  <c r="AQ6268" i="1"/>
  <c r="AP6269" i="1"/>
  <c r="AQ6269" i="1"/>
  <c r="AP6270" i="1"/>
  <c r="AQ6270" i="1"/>
  <c r="AP6271" i="1"/>
  <c r="AQ6271" i="1"/>
  <c r="AP6272" i="1"/>
  <c r="AQ6272" i="1"/>
  <c r="AP6273" i="1"/>
  <c r="AQ6273" i="1"/>
  <c r="AP6274" i="1"/>
  <c r="AQ6274" i="1"/>
  <c r="AP6275" i="1"/>
  <c r="AQ6275" i="1"/>
  <c r="AP6276" i="1"/>
  <c r="AQ6276" i="1"/>
  <c r="AP6277" i="1"/>
  <c r="AQ6277" i="1"/>
  <c r="AP6278" i="1"/>
  <c r="AQ6278" i="1"/>
  <c r="AP6279" i="1"/>
  <c r="AQ6279" i="1"/>
  <c r="AP6280" i="1"/>
  <c r="AQ6280" i="1"/>
  <c r="AP6281" i="1"/>
  <c r="AQ6281" i="1"/>
  <c r="AP6282" i="1"/>
  <c r="AQ6282" i="1"/>
  <c r="AP6283" i="1"/>
  <c r="AQ6283" i="1"/>
  <c r="AP6284" i="1"/>
  <c r="AQ6284" i="1"/>
  <c r="AP6285" i="1"/>
  <c r="AQ6285" i="1"/>
  <c r="AP6286" i="1"/>
  <c r="AQ6286" i="1"/>
  <c r="AP6287" i="1"/>
  <c r="AQ6287" i="1"/>
  <c r="AP6288" i="1"/>
  <c r="AQ6288" i="1"/>
  <c r="AP6289" i="1"/>
  <c r="AQ6289" i="1"/>
  <c r="AP6290" i="1"/>
  <c r="AQ6290" i="1"/>
  <c r="AP6291" i="1"/>
  <c r="AQ6291" i="1"/>
  <c r="AP6292" i="1"/>
  <c r="AQ6292" i="1"/>
  <c r="AP6293" i="1"/>
  <c r="AQ6293" i="1"/>
  <c r="AP6294" i="1"/>
  <c r="AQ6294" i="1"/>
  <c r="AP6295" i="1"/>
  <c r="AQ6295" i="1"/>
  <c r="AP6296" i="1"/>
  <c r="AQ6296" i="1"/>
  <c r="AP6297" i="1"/>
  <c r="AQ6297" i="1"/>
  <c r="AP6298" i="1"/>
  <c r="AQ6298" i="1"/>
  <c r="AP6299" i="1"/>
  <c r="AQ6299" i="1"/>
  <c r="AP6300" i="1"/>
  <c r="AQ6300" i="1"/>
  <c r="AP6301" i="1"/>
  <c r="AQ6301" i="1"/>
  <c r="AP6302" i="1"/>
  <c r="AQ6302" i="1"/>
  <c r="AP6303" i="1"/>
  <c r="AQ6303" i="1"/>
  <c r="AP6304" i="1"/>
  <c r="AQ6304" i="1"/>
  <c r="AP6305" i="1"/>
  <c r="AQ6305" i="1"/>
  <c r="AP6306" i="1"/>
  <c r="AQ6306" i="1"/>
  <c r="AP6307" i="1"/>
  <c r="AQ6307" i="1"/>
  <c r="AP6308" i="1"/>
  <c r="AQ6308" i="1"/>
  <c r="AP6309" i="1"/>
  <c r="AQ6309" i="1"/>
  <c r="AP6310" i="1"/>
  <c r="AQ6310" i="1"/>
  <c r="AP6311" i="1"/>
  <c r="AQ6311" i="1"/>
  <c r="AP6312" i="1"/>
  <c r="AQ6312" i="1"/>
  <c r="AP6313" i="1"/>
  <c r="AQ6313" i="1"/>
  <c r="AP6314" i="1"/>
  <c r="AQ6314" i="1"/>
  <c r="AP6315" i="1"/>
  <c r="AQ6315" i="1"/>
  <c r="AP6316" i="1"/>
  <c r="AQ6316" i="1"/>
  <c r="AP6317" i="1"/>
  <c r="AQ6317" i="1"/>
  <c r="AP6318" i="1"/>
  <c r="AQ6318" i="1"/>
  <c r="AP6319" i="1"/>
  <c r="AQ6319" i="1"/>
  <c r="AP6320" i="1"/>
  <c r="AQ6320" i="1"/>
  <c r="AP6321" i="1"/>
  <c r="AQ6321" i="1"/>
  <c r="AP6322" i="1"/>
  <c r="AQ6322" i="1"/>
  <c r="AP6323" i="1"/>
  <c r="AQ6323" i="1"/>
  <c r="AP6324" i="1"/>
  <c r="AQ6324" i="1"/>
  <c r="AP6325" i="1"/>
  <c r="AQ6325" i="1"/>
  <c r="AP6326" i="1"/>
  <c r="AQ6326" i="1"/>
  <c r="AP6327" i="1"/>
  <c r="AQ6327" i="1"/>
  <c r="AP6328" i="1"/>
  <c r="AQ6328" i="1"/>
  <c r="AP6329" i="1"/>
  <c r="AQ6329" i="1"/>
  <c r="AP6330" i="1"/>
  <c r="AQ6330" i="1"/>
  <c r="AP6331" i="1"/>
  <c r="AQ6331" i="1"/>
  <c r="AP6332" i="1"/>
  <c r="AQ6332" i="1"/>
  <c r="AP6333" i="1"/>
  <c r="AQ6333" i="1"/>
  <c r="AP6334" i="1"/>
  <c r="AQ6334" i="1"/>
  <c r="AP6335" i="1"/>
  <c r="AQ6335" i="1"/>
  <c r="AP6336" i="1"/>
  <c r="AQ6336" i="1"/>
  <c r="AP6337" i="1"/>
  <c r="AQ6337" i="1"/>
  <c r="AP6338" i="1"/>
  <c r="AQ6338" i="1"/>
  <c r="AP6339" i="1"/>
  <c r="AQ6339" i="1"/>
  <c r="AP6340" i="1"/>
  <c r="AQ6340" i="1"/>
  <c r="AP6341" i="1"/>
  <c r="AQ6341" i="1"/>
  <c r="AP6342" i="1"/>
  <c r="AQ6342" i="1"/>
  <c r="AP6343" i="1"/>
  <c r="AQ6343" i="1"/>
  <c r="AP6344" i="1"/>
  <c r="AQ6344" i="1"/>
  <c r="AP6345" i="1"/>
  <c r="AQ6345" i="1"/>
  <c r="AP6346" i="1"/>
  <c r="AQ6346" i="1"/>
  <c r="AP6347" i="1"/>
  <c r="AQ6347" i="1"/>
  <c r="AP6348" i="1"/>
  <c r="AQ6348" i="1"/>
  <c r="AP6349" i="1"/>
  <c r="AQ6349" i="1"/>
  <c r="AP6350" i="1"/>
  <c r="AQ6350" i="1"/>
  <c r="AP6351" i="1"/>
  <c r="AQ6351" i="1"/>
  <c r="AP6352" i="1"/>
  <c r="AQ6352" i="1"/>
  <c r="AP6353" i="1"/>
  <c r="AQ6353" i="1"/>
  <c r="AP6354" i="1"/>
  <c r="AQ6354" i="1"/>
  <c r="AP6355" i="1"/>
  <c r="AQ6355" i="1"/>
  <c r="AP6356" i="1"/>
  <c r="AQ6356" i="1"/>
  <c r="AP6357" i="1"/>
  <c r="AQ6357" i="1"/>
  <c r="AP6358" i="1"/>
  <c r="AQ6358" i="1"/>
  <c r="AP6359" i="1"/>
  <c r="AQ6359" i="1"/>
  <c r="AP6360" i="1"/>
  <c r="AQ6360" i="1"/>
  <c r="AP6361" i="1"/>
  <c r="AQ6361" i="1"/>
  <c r="AP6362" i="1"/>
  <c r="AQ6362" i="1"/>
  <c r="AP6363" i="1"/>
  <c r="AQ6363" i="1"/>
  <c r="AP6364" i="1"/>
  <c r="AQ6364" i="1"/>
  <c r="AP6365" i="1"/>
  <c r="AQ6365" i="1"/>
  <c r="AP6366" i="1"/>
  <c r="AQ6366" i="1"/>
  <c r="AP6367" i="1"/>
  <c r="AQ6367" i="1"/>
  <c r="AP6368" i="1"/>
  <c r="AQ6368" i="1"/>
  <c r="AP6369" i="1"/>
  <c r="AQ6369" i="1"/>
  <c r="AP6370" i="1"/>
  <c r="AQ6370" i="1"/>
  <c r="AP6371" i="1"/>
  <c r="AQ6371" i="1"/>
  <c r="AP6372" i="1"/>
  <c r="AQ6372" i="1"/>
  <c r="AP6373" i="1"/>
  <c r="AQ6373" i="1"/>
  <c r="AP6374" i="1"/>
  <c r="AQ6374" i="1"/>
  <c r="AP6375" i="1"/>
  <c r="AQ6375" i="1"/>
  <c r="AP6376" i="1"/>
  <c r="AQ6376" i="1"/>
  <c r="AP6377" i="1"/>
  <c r="AQ6377" i="1"/>
  <c r="AP6378" i="1"/>
  <c r="AQ6378" i="1"/>
  <c r="AP6379" i="1"/>
  <c r="AQ6379" i="1"/>
  <c r="AP6380" i="1"/>
  <c r="AQ6380" i="1"/>
  <c r="AP6381" i="1"/>
  <c r="AQ6381" i="1"/>
  <c r="AP6382" i="1"/>
  <c r="AQ6382" i="1"/>
  <c r="AP6383" i="1"/>
  <c r="AQ6383" i="1"/>
  <c r="AP6384" i="1"/>
  <c r="AQ6384" i="1"/>
  <c r="AP6385" i="1"/>
  <c r="AQ6385" i="1"/>
  <c r="AP6386" i="1"/>
  <c r="AQ6386" i="1"/>
  <c r="AP6387" i="1"/>
  <c r="AQ6387" i="1"/>
  <c r="AP6388" i="1"/>
  <c r="AQ6388" i="1"/>
  <c r="AP6389" i="1"/>
  <c r="AQ6389" i="1"/>
  <c r="AP6390" i="1"/>
  <c r="AQ6390" i="1"/>
  <c r="AP6391" i="1"/>
  <c r="AQ6391" i="1"/>
  <c r="AP6392" i="1"/>
  <c r="AQ6392" i="1"/>
  <c r="AP6393" i="1"/>
  <c r="AQ6393" i="1"/>
  <c r="AP6394" i="1"/>
  <c r="AQ6394" i="1"/>
  <c r="AP6395" i="1"/>
  <c r="AQ6395" i="1"/>
  <c r="AP6396" i="1"/>
  <c r="AQ6396" i="1"/>
  <c r="AP6397" i="1"/>
  <c r="AQ6397" i="1"/>
  <c r="AP6398" i="1"/>
  <c r="AQ6398" i="1"/>
  <c r="AP6399" i="1"/>
  <c r="AQ6399" i="1"/>
  <c r="AP6400" i="1"/>
  <c r="AQ6400" i="1"/>
  <c r="AP6401" i="1"/>
  <c r="AQ6401" i="1"/>
  <c r="AP6402" i="1"/>
  <c r="AQ6402" i="1"/>
  <c r="AP6403" i="1"/>
  <c r="AQ6403" i="1"/>
  <c r="AP6404" i="1"/>
  <c r="AQ6404" i="1"/>
  <c r="AP6405" i="1"/>
  <c r="AQ6405" i="1"/>
  <c r="AP6406" i="1"/>
  <c r="AQ6406" i="1"/>
  <c r="AP6407" i="1"/>
  <c r="AQ6407" i="1"/>
  <c r="AP6408" i="1"/>
  <c r="AQ6408" i="1"/>
  <c r="AP6409" i="1"/>
  <c r="AQ6409" i="1"/>
  <c r="AP6410" i="1"/>
  <c r="AQ6410" i="1"/>
  <c r="AP6411" i="1"/>
  <c r="AQ6411" i="1"/>
  <c r="AP6412" i="1"/>
  <c r="AQ6412" i="1"/>
  <c r="AP6413" i="1"/>
  <c r="AQ6413" i="1"/>
  <c r="AP6414" i="1"/>
  <c r="AQ6414" i="1"/>
  <c r="AP6415" i="1"/>
  <c r="AQ6415" i="1"/>
  <c r="AP6416" i="1"/>
  <c r="AQ6416" i="1"/>
  <c r="AP6417" i="1"/>
  <c r="AQ6417" i="1"/>
  <c r="AP6418" i="1"/>
  <c r="AQ6418" i="1"/>
  <c r="AP6419" i="1"/>
  <c r="AQ6419" i="1"/>
  <c r="AP6420" i="1"/>
  <c r="AQ6420" i="1"/>
  <c r="AP6421" i="1"/>
  <c r="AQ6421" i="1"/>
  <c r="AP6422" i="1"/>
  <c r="AQ6422" i="1"/>
  <c r="AP6423" i="1"/>
  <c r="AQ6423" i="1"/>
  <c r="AP6424" i="1"/>
  <c r="AQ6424" i="1"/>
  <c r="AP6425" i="1"/>
  <c r="AQ6425" i="1"/>
  <c r="AP6426" i="1"/>
  <c r="AQ6426" i="1"/>
  <c r="AP6427" i="1"/>
  <c r="AQ6427" i="1"/>
  <c r="AP6428" i="1"/>
  <c r="AQ6428" i="1"/>
  <c r="AP6429" i="1"/>
  <c r="AQ6429" i="1"/>
  <c r="AP6430" i="1"/>
  <c r="AQ6430" i="1"/>
  <c r="AP6431" i="1"/>
  <c r="AQ6431" i="1"/>
  <c r="AP6432" i="1"/>
  <c r="AQ6432" i="1"/>
  <c r="AP6433" i="1"/>
  <c r="AQ6433" i="1"/>
  <c r="AP6434" i="1"/>
  <c r="AQ6434" i="1"/>
  <c r="AP6435" i="1"/>
  <c r="AQ6435" i="1"/>
  <c r="AP6436" i="1"/>
  <c r="AQ6436" i="1"/>
  <c r="AP6437" i="1"/>
  <c r="AQ6437" i="1"/>
  <c r="AP6438" i="1"/>
  <c r="AQ6438" i="1"/>
  <c r="AP6439" i="1"/>
  <c r="AQ6439" i="1"/>
  <c r="AP6440" i="1"/>
  <c r="AQ6440" i="1"/>
  <c r="AP6441" i="1"/>
  <c r="AQ6441" i="1"/>
  <c r="AP6442" i="1"/>
  <c r="AQ6442" i="1"/>
  <c r="AP6443" i="1"/>
  <c r="AQ6443" i="1"/>
  <c r="AP6444" i="1"/>
  <c r="AQ6444" i="1"/>
  <c r="AP6445" i="1"/>
  <c r="AQ6445" i="1"/>
  <c r="AP6446" i="1"/>
  <c r="AQ6446" i="1"/>
  <c r="AP6447" i="1"/>
  <c r="AQ6447" i="1"/>
  <c r="AP6448" i="1"/>
  <c r="AQ6448" i="1"/>
  <c r="AP6449" i="1"/>
  <c r="AQ6449" i="1"/>
  <c r="AP6450" i="1"/>
  <c r="AQ6450" i="1"/>
  <c r="AP6451" i="1"/>
  <c r="AQ6451" i="1"/>
  <c r="AP6452" i="1"/>
  <c r="AQ6452" i="1"/>
  <c r="AP6453" i="1"/>
  <c r="AQ6453" i="1"/>
  <c r="AP6454" i="1"/>
  <c r="AQ6454" i="1"/>
  <c r="AP6455" i="1"/>
  <c r="AQ6455" i="1"/>
  <c r="AP6456" i="1"/>
  <c r="AQ6456" i="1"/>
  <c r="AP6457" i="1"/>
  <c r="AQ6457" i="1"/>
  <c r="AP6458" i="1"/>
  <c r="AQ6458" i="1"/>
  <c r="AP6459" i="1"/>
  <c r="AQ6459" i="1"/>
  <c r="AP6460" i="1"/>
  <c r="AQ6460" i="1"/>
  <c r="AP6461" i="1"/>
  <c r="AQ6461" i="1"/>
  <c r="AP6462" i="1"/>
  <c r="AQ6462" i="1"/>
  <c r="AP6463" i="1"/>
  <c r="AQ6463" i="1"/>
  <c r="AP6464" i="1"/>
  <c r="AQ6464" i="1"/>
  <c r="AP6465" i="1"/>
  <c r="AQ6465" i="1"/>
  <c r="AP6466" i="1"/>
  <c r="AQ6466" i="1"/>
  <c r="AP6467" i="1"/>
  <c r="AQ6467" i="1"/>
  <c r="AP6468" i="1"/>
  <c r="AQ6468" i="1"/>
  <c r="AP6469" i="1"/>
  <c r="AQ6469" i="1"/>
  <c r="AP6470" i="1"/>
  <c r="AQ6470" i="1"/>
  <c r="AP6471" i="1"/>
  <c r="AQ6471" i="1"/>
  <c r="AP6472" i="1"/>
  <c r="AQ6472" i="1"/>
  <c r="AP6473" i="1"/>
  <c r="AQ6473" i="1"/>
  <c r="AP6474" i="1"/>
  <c r="AQ6474" i="1"/>
  <c r="AP6475" i="1"/>
  <c r="AQ6475" i="1"/>
  <c r="AP6476" i="1"/>
  <c r="AQ6476" i="1"/>
  <c r="AP6477" i="1"/>
  <c r="AQ6477" i="1"/>
  <c r="AP6478" i="1"/>
  <c r="AQ6478" i="1"/>
  <c r="AP6479" i="1"/>
  <c r="AQ6479" i="1"/>
  <c r="AP6480" i="1"/>
  <c r="AQ6480" i="1"/>
  <c r="AP6481" i="1"/>
  <c r="AQ6481" i="1"/>
  <c r="AP6482" i="1"/>
  <c r="AQ6482" i="1"/>
  <c r="AP6483" i="1"/>
  <c r="AQ6483" i="1"/>
  <c r="AP6484" i="1"/>
  <c r="AQ6484" i="1"/>
  <c r="AP6485" i="1"/>
  <c r="AQ6485" i="1"/>
  <c r="AP6486" i="1"/>
  <c r="AQ6486" i="1"/>
  <c r="AP6487" i="1"/>
  <c r="AQ6487" i="1"/>
  <c r="AP6488" i="1"/>
  <c r="AQ6488" i="1"/>
  <c r="AP6489" i="1"/>
  <c r="AQ6489" i="1"/>
  <c r="AP6490" i="1"/>
  <c r="AQ6490" i="1"/>
  <c r="AP6491" i="1"/>
  <c r="AQ6491" i="1"/>
  <c r="AP6492" i="1"/>
  <c r="AQ6492" i="1"/>
  <c r="AP6493" i="1"/>
  <c r="AQ6493" i="1"/>
  <c r="AP6494" i="1"/>
  <c r="AQ6494" i="1"/>
  <c r="AP6495" i="1"/>
  <c r="AQ6495" i="1"/>
  <c r="AP6496" i="1"/>
  <c r="AQ6496" i="1"/>
  <c r="AP6497" i="1"/>
  <c r="AQ6497" i="1"/>
  <c r="AP6498" i="1"/>
  <c r="AQ6498" i="1"/>
  <c r="AP6499" i="1"/>
  <c r="AQ6499" i="1"/>
  <c r="AP6500" i="1"/>
  <c r="AQ6500" i="1"/>
  <c r="AP6501" i="1"/>
  <c r="AQ6501" i="1"/>
  <c r="AP6502" i="1"/>
  <c r="AQ6502" i="1"/>
  <c r="AP6503" i="1"/>
  <c r="AQ6503" i="1"/>
  <c r="AP6504" i="1"/>
  <c r="AQ6504" i="1"/>
  <c r="AP6505" i="1"/>
  <c r="AQ6505" i="1"/>
  <c r="AP6506" i="1"/>
  <c r="AQ6506" i="1"/>
  <c r="AP6507" i="1"/>
  <c r="AQ6507" i="1"/>
  <c r="AP6508" i="1"/>
  <c r="AQ6508" i="1"/>
  <c r="AP6509" i="1"/>
  <c r="AQ6509" i="1"/>
  <c r="AP6510" i="1"/>
  <c r="AQ6510" i="1"/>
  <c r="AP6511" i="1"/>
  <c r="AQ6511" i="1"/>
  <c r="AP4" i="1"/>
  <c r="AP3" i="1"/>
  <c r="AM5" i="1"/>
  <c r="AN5" i="1" s="1"/>
  <c r="AM6" i="1"/>
  <c r="AN6" i="1"/>
  <c r="AM7" i="1"/>
  <c r="AN20" i="1" s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N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N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N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N663" i="1" s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N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N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N670" i="1"/>
  <c r="AM671" i="1"/>
  <c r="AM672" i="1"/>
  <c r="AM673" i="1"/>
  <c r="AM674" i="1"/>
  <c r="AM675" i="1"/>
  <c r="AM676" i="1"/>
  <c r="AN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N688" i="1"/>
  <c r="AM689" i="1"/>
  <c r="AM690" i="1"/>
  <c r="AM691" i="1"/>
  <c r="AM692" i="1"/>
  <c r="AM693" i="1"/>
  <c r="AM694" i="1"/>
  <c r="AM695" i="1"/>
  <c r="AN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N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N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N1106" i="1" s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N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N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N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N1309" i="1" s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N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N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N1328" i="1"/>
  <c r="AM1329" i="1"/>
  <c r="AM1330" i="1"/>
  <c r="AM1331" i="1"/>
  <c r="AM1332" i="1"/>
  <c r="AM1333" i="1"/>
  <c r="AM1334" i="1"/>
  <c r="AM1335" i="1"/>
  <c r="AM1336" i="1"/>
  <c r="AM1337" i="1"/>
  <c r="AN1337" i="1"/>
  <c r="AM1338" i="1"/>
  <c r="AM1339" i="1"/>
  <c r="AM1340" i="1"/>
  <c r="AM1341" i="1"/>
  <c r="AM1342" i="1"/>
  <c r="AM1343" i="1"/>
  <c r="AM1344" i="1"/>
  <c r="AM1345" i="1"/>
  <c r="AM1346" i="1"/>
  <c r="AN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N1360" i="1"/>
  <c r="AM1361" i="1"/>
  <c r="AM1362" i="1"/>
  <c r="AM1363" i="1"/>
  <c r="AM1364" i="1"/>
  <c r="AM1365" i="1"/>
  <c r="AM1366" i="1"/>
  <c r="AM1367" i="1"/>
  <c r="AM1368" i="1"/>
  <c r="AM1369" i="1"/>
  <c r="AN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N1488" i="1" s="1"/>
  <c r="AM1384" i="1"/>
  <c r="AM1385" i="1"/>
  <c r="AM1386" i="1"/>
  <c r="AM1387" i="1"/>
  <c r="AM1388" i="1"/>
  <c r="AM1389" i="1"/>
  <c r="AM1390" i="1"/>
  <c r="AM1391" i="1"/>
  <c r="AM1392" i="1"/>
  <c r="AN1392" i="1"/>
  <c r="AM1393" i="1"/>
  <c r="AM1394" i="1"/>
  <c r="AM1395" i="1"/>
  <c r="AM1396" i="1"/>
  <c r="AM1397" i="1"/>
  <c r="AM1398" i="1"/>
  <c r="AM1399" i="1"/>
  <c r="AM1400" i="1"/>
  <c r="AM1401" i="1"/>
  <c r="AN1401" i="1"/>
  <c r="AM1402" i="1"/>
  <c r="AM1403" i="1"/>
  <c r="AM1404" i="1"/>
  <c r="AM1405" i="1"/>
  <c r="AM1406" i="1"/>
  <c r="AM1407" i="1"/>
  <c r="AM1408" i="1"/>
  <c r="AM1409" i="1"/>
  <c r="AM1410" i="1"/>
  <c r="AN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N1424" i="1"/>
  <c r="AM1425" i="1"/>
  <c r="AM1426" i="1"/>
  <c r="AM1427" i="1"/>
  <c r="AM1428" i="1"/>
  <c r="AM1429" i="1"/>
  <c r="AM1430" i="1"/>
  <c r="AM1431" i="1"/>
  <c r="AM1432" i="1"/>
  <c r="AM1433" i="1"/>
  <c r="AN1433" i="1"/>
  <c r="AM1434" i="1"/>
  <c r="AM1435" i="1"/>
  <c r="AM1436" i="1"/>
  <c r="AM1437" i="1"/>
  <c r="AM1438" i="1"/>
  <c r="AN1456" i="1" s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N1465" i="1"/>
  <c r="AM1466" i="1"/>
  <c r="AM1467" i="1"/>
  <c r="AM1468" i="1"/>
  <c r="AM1469" i="1"/>
  <c r="AM1470" i="1"/>
  <c r="AM1471" i="1"/>
  <c r="AM1472" i="1"/>
  <c r="AM1473" i="1"/>
  <c r="AM1474" i="1"/>
  <c r="AN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N1721" i="1" s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N1723" i="1" s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N1725" i="1" s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N1720" i="1"/>
  <c r="AM1721" i="1"/>
  <c r="AM1722" i="1"/>
  <c r="AN1722" i="1"/>
  <c r="AM1723" i="1"/>
  <c r="AM1724" i="1"/>
  <c r="AN1724" i="1"/>
  <c r="AM1725" i="1"/>
  <c r="AM1726" i="1"/>
  <c r="AN1726" i="1"/>
  <c r="AM1727" i="1"/>
  <c r="AN1727" i="1"/>
  <c r="AM1728" i="1"/>
  <c r="AN1728" i="1"/>
  <c r="AM1729" i="1"/>
  <c r="AN1729" i="1"/>
  <c r="AM1730" i="1"/>
  <c r="AN1730" i="1"/>
  <c r="AM1731" i="1"/>
  <c r="AN1731" i="1"/>
  <c r="AM1732" i="1"/>
  <c r="AN1732" i="1"/>
  <c r="AM1733" i="1"/>
  <c r="AN1733" i="1"/>
  <c r="AM1734" i="1"/>
  <c r="AN1734" i="1"/>
  <c r="AM1735" i="1"/>
  <c r="AN1735" i="1"/>
  <c r="AM1736" i="1"/>
  <c r="AN1736" i="1"/>
  <c r="AM1737" i="1"/>
  <c r="AN1737" i="1"/>
  <c r="AM1738" i="1"/>
  <c r="AN1738" i="1"/>
  <c r="AM1739" i="1"/>
  <c r="AN1739" i="1"/>
  <c r="AM1740" i="1"/>
  <c r="AN1740" i="1"/>
  <c r="AM1741" i="1"/>
  <c r="AN1741" i="1"/>
  <c r="AM1742" i="1"/>
  <c r="AN1742" i="1"/>
  <c r="AM1743" i="1"/>
  <c r="AN1743" i="1"/>
  <c r="AM1744" i="1"/>
  <c r="AN1744" i="1"/>
  <c r="AM1745" i="1"/>
  <c r="AN1745" i="1"/>
  <c r="AM1746" i="1"/>
  <c r="AN1746" i="1"/>
  <c r="AM1747" i="1"/>
  <c r="AN1747" i="1"/>
  <c r="AM1748" i="1"/>
  <c r="AN1748" i="1"/>
  <c r="AM1749" i="1"/>
  <c r="AN1749" i="1"/>
  <c r="AM1750" i="1"/>
  <c r="AN1750" i="1"/>
  <c r="AM1751" i="1"/>
  <c r="AN1751" i="1"/>
  <c r="AM1752" i="1"/>
  <c r="AN1752" i="1"/>
  <c r="AM1753" i="1"/>
  <c r="AN1753" i="1"/>
  <c r="AM1754" i="1"/>
  <c r="AN1754" i="1"/>
  <c r="AM1755" i="1"/>
  <c r="AN1755" i="1"/>
  <c r="AM1756" i="1"/>
  <c r="AN1756" i="1"/>
  <c r="AM1757" i="1"/>
  <c r="AN1757" i="1"/>
  <c r="AM1758" i="1"/>
  <c r="AN1758" i="1"/>
  <c r="AM1759" i="1"/>
  <c r="AN1759" i="1"/>
  <c r="AM1760" i="1"/>
  <c r="AN1760" i="1"/>
  <c r="AM1761" i="1"/>
  <c r="AN1761" i="1"/>
  <c r="AM1762" i="1"/>
  <c r="AN1762" i="1"/>
  <c r="AM1763" i="1"/>
  <c r="AN1763" i="1"/>
  <c r="AM1764" i="1"/>
  <c r="AN1764" i="1"/>
  <c r="AM1765" i="1"/>
  <c r="AN1765" i="1"/>
  <c r="AM1766" i="1"/>
  <c r="AN1766" i="1"/>
  <c r="AM1767" i="1"/>
  <c r="AN1767" i="1"/>
  <c r="AM1768" i="1"/>
  <c r="AN1768" i="1"/>
  <c r="AM1769" i="1"/>
  <c r="AN1769" i="1"/>
  <c r="AM1770" i="1"/>
  <c r="AN1770" i="1"/>
  <c r="AM1771" i="1"/>
  <c r="AN1771" i="1"/>
  <c r="AM1772" i="1"/>
  <c r="AN1772" i="1"/>
  <c r="AM1773" i="1"/>
  <c r="AN1773" i="1"/>
  <c r="AM1774" i="1"/>
  <c r="AN1774" i="1"/>
  <c r="AM1775" i="1"/>
  <c r="AN1775" i="1"/>
  <c r="AM1776" i="1"/>
  <c r="AN1776" i="1"/>
  <c r="AM1777" i="1"/>
  <c r="AN1777" i="1"/>
  <c r="AM1778" i="1"/>
  <c r="AN1778" i="1"/>
  <c r="AM1779" i="1"/>
  <c r="AN1779" i="1"/>
  <c r="AM1780" i="1"/>
  <c r="AN1780" i="1"/>
  <c r="AM1781" i="1"/>
  <c r="AN1781" i="1"/>
  <c r="AM1782" i="1"/>
  <c r="AN1782" i="1"/>
  <c r="AM1783" i="1"/>
  <c r="AN1783" i="1"/>
  <c r="AM1784" i="1"/>
  <c r="AN1784" i="1"/>
  <c r="AM1785" i="1"/>
  <c r="AN1785" i="1"/>
  <c r="AM1786" i="1"/>
  <c r="AN1786" i="1"/>
  <c r="AM1787" i="1"/>
  <c r="AN1787" i="1"/>
  <c r="AM1788" i="1"/>
  <c r="AN1788" i="1"/>
  <c r="AM1789" i="1"/>
  <c r="AN1789" i="1"/>
  <c r="AM1790" i="1"/>
  <c r="AN1790" i="1"/>
  <c r="AM1791" i="1"/>
  <c r="AN1791" i="1"/>
  <c r="AM1792" i="1"/>
  <c r="AN1792" i="1"/>
  <c r="AM1793" i="1"/>
  <c r="AN1793" i="1"/>
  <c r="AM1794" i="1"/>
  <c r="AN1794" i="1"/>
  <c r="AM1795" i="1"/>
  <c r="AN1795" i="1"/>
  <c r="AM1796" i="1"/>
  <c r="AN1796" i="1"/>
  <c r="AM1797" i="1"/>
  <c r="AN1797" i="1"/>
  <c r="AM1798" i="1"/>
  <c r="AN1798" i="1"/>
  <c r="AM1799" i="1"/>
  <c r="AN1799" i="1"/>
  <c r="AM1800" i="1"/>
  <c r="AN1800" i="1"/>
  <c r="AM1801" i="1"/>
  <c r="AN1801" i="1"/>
  <c r="AM1802" i="1"/>
  <c r="AN1802" i="1"/>
  <c r="AM1803" i="1"/>
  <c r="AN1803" i="1"/>
  <c r="AM1804" i="1"/>
  <c r="AN1804" i="1"/>
  <c r="AM1805" i="1"/>
  <c r="AN1805" i="1"/>
  <c r="AM1806" i="1"/>
  <c r="AN1806" i="1"/>
  <c r="AM1807" i="1"/>
  <c r="AN1807" i="1"/>
  <c r="AM1808" i="1"/>
  <c r="AN1808" i="1"/>
  <c r="AM1809" i="1"/>
  <c r="AN1809" i="1"/>
  <c r="AM1810" i="1"/>
  <c r="AN1810" i="1"/>
  <c r="AM1811" i="1"/>
  <c r="AN1811" i="1"/>
  <c r="AM1812" i="1"/>
  <c r="AN1812" i="1"/>
  <c r="AM1813" i="1"/>
  <c r="AN1813" i="1"/>
  <c r="AM1814" i="1"/>
  <c r="AN1814" i="1"/>
  <c r="AM1815" i="1"/>
  <c r="AN1815" i="1"/>
  <c r="AM1816" i="1"/>
  <c r="AN1816" i="1"/>
  <c r="AM1817" i="1"/>
  <c r="AN1817" i="1"/>
  <c r="AM1818" i="1"/>
  <c r="AN1818" i="1"/>
  <c r="AM1819" i="1"/>
  <c r="AN1819" i="1"/>
  <c r="AM1820" i="1"/>
  <c r="AN1820" i="1"/>
  <c r="AM1821" i="1"/>
  <c r="AN1821" i="1"/>
  <c r="AM1822" i="1"/>
  <c r="AN1822" i="1"/>
  <c r="AM1823" i="1"/>
  <c r="AN1823" i="1"/>
  <c r="AM1824" i="1"/>
  <c r="AN1824" i="1"/>
  <c r="AM1825" i="1"/>
  <c r="AN1825" i="1"/>
  <c r="AM1826" i="1"/>
  <c r="AN1826" i="1"/>
  <c r="AM1827" i="1"/>
  <c r="AN1827" i="1"/>
  <c r="AM1828" i="1"/>
  <c r="AN1828" i="1"/>
  <c r="AM1829" i="1"/>
  <c r="AN1829" i="1"/>
  <c r="AM1830" i="1"/>
  <c r="AN1830" i="1"/>
  <c r="AM1831" i="1"/>
  <c r="AN1831" i="1"/>
  <c r="AM1832" i="1"/>
  <c r="AN1832" i="1"/>
  <c r="AM1833" i="1"/>
  <c r="AN1833" i="1"/>
  <c r="AM1834" i="1"/>
  <c r="AN1834" i="1"/>
  <c r="AM1835" i="1"/>
  <c r="AN1835" i="1"/>
  <c r="AM1836" i="1"/>
  <c r="AN1836" i="1"/>
  <c r="AM1837" i="1"/>
  <c r="AN1837" i="1"/>
  <c r="AM1838" i="1"/>
  <c r="AN1838" i="1"/>
  <c r="AM1839" i="1"/>
  <c r="AN1839" i="1"/>
  <c r="AM1840" i="1"/>
  <c r="AN1840" i="1"/>
  <c r="AM1841" i="1"/>
  <c r="AN1841" i="1"/>
  <c r="AM1842" i="1"/>
  <c r="AN1842" i="1"/>
  <c r="AM1843" i="1"/>
  <c r="AN1843" i="1"/>
  <c r="AM1844" i="1"/>
  <c r="AN1844" i="1"/>
  <c r="AM1845" i="1"/>
  <c r="AN1845" i="1"/>
  <c r="AM1846" i="1"/>
  <c r="AN1846" i="1"/>
  <c r="AM1847" i="1"/>
  <c r="AN1847" i="1"/>
  <c r="AM1848" i="1"/>
  <c r="AN1848" i="1"/>
  <c r="AM1849" i="1"/>
  <c r="AN1849" i="1"/>
  <c r="AM1850" i="1"/>
  <c r="AN1850" i="1"/>
  <c r="AM1851" i="1"/>
  <c r="AN1851" i="1"/>
  <c r="AM1852" i="1"/>
  <c r="AN1852" i="1"/>
  <c r="AM1853" i="1"/>
  <c r="AN1853" i="1"/>
  <c r="AM1854" i="1"/>
  <c r="AN1854" i="1"/>
  <c r="AM1855" i="1"/>
  <c r="AN1855" i="1"/>
  <c r="AM1856" i="1"/>
  <c r="AN1856" i="1"/>
  <c r="AM1857" i="1"/>
  <c r="AN1857" i="1"/>
  <c r="AM1858" i="1"/>
  <c r="AN1858" i="1"/>
  <c r="AM1859" i="1"/>
  <c r="AN1859" i="1"/>
  <c r="AM1860" i="1"/>
  <c r="AN1860" i="1"/>
  <c r="AM1861" i="1"/>
  <c r="AN1861" i="1"/>
  <c r="AM1862" i="1"/>
  <c r="AN1862" i="1"/>
  <c r="AM1863" i="1"/>
  <c r="AN1863" i="1"/>
  <c r="AM1864" i="1"/>
  <c r="AN1864" i="1"/>
  <c r="AM1865" i="1"/>
  <c r="AN1865" i="1"/>
  <c r="AM1866" i="1"/>
  <c r="AN1866" i="1"/>
  <c r="AM1867" i="1"/>
  <c r="AN1867" i="1"/>
  <c r="AM1868" i="1"/>
  <c r="AN1868" i="1"/>
  <c r="AM1869" i="1"/>
  <c r="AN1869" i="1"/>
  <c r="AM1870" i="1"/>
  <c r="AN1870" i="1"/>
  <c r="AM1871" i="1"/>
  <c r="AN1871" i="1"/>
  <c r="AM1872" i="1"/>
  <c r="AN1872" i="1"/>
  <c r="AM1873" i="1"/>
  <c r="AN1873" i="1"/>
  <c r="AM1874" i="1"/>
  <c r="AN1874" i="1"/>
  <c r="AM1875" i="1"/>
  <c r="AN1875" i="1"/>
  <c r="AM1876" i="1"/>
  <c r="AN1876" i="1"/>
  <c r="AM1877" i="1"/>
  <c r="AN1877" i="1"/>
  <c r="AM1878" i="1"/>
  <c r="AN1878" i="1"/>
  <c r="AM1879" i="1"/>
  <c r="AN1879" i="1"/>
  <c r="AM1880" i="1"/>
  <c r="AN1880" i="1"/>
  <c r="AM1881" i="1"/>
  <c r="AN1881" i="1"/>
  <c r="AM1882" i="1"/>
  <c r="AN1882" i="1"/>
  <c r="AM1883" i="1"/>
  <c r="AN1883" i="1"/>
  <c r="AM1884" i="1"/>
  <c r="AN1884" i="1"/>
  <c r="AM1885" i="1"/>
  <c r="AN1885" i="1"/>
  <c r="AM1886" i="1"/>
  <c r="AN1886" i="1"/>
  <c r="AM1887" i="1"/>
  <c r="AN1887" i="1"/>
  <c r="AM1888" i="1"/>
  <c r="AN1888" i="1"/>
  <c r="AM1889" i="1"/>
  <c r="AN1889" i="1"/>
  <c r="AM1890" i="1"/>
  <c r="AN1890" i="1"/>
  <c r="AM1891" i="1"/>
  <c r="AN1891" i="1"/>
  <c r="AM1892" i="1"/>
  <c r="AN1892" i="1"/>
  <c r="AM1893" i="1"/>
  <c r="AN1893" i="1"/>
  <c r="AM1894" i="1"/>
  <c r="AN1894" i="1"/>
  <c r="AM1895" i="1"/>
  <c r="AN1895" i="1"/>
  <c r="AM1896" i="1"/>
  <c r="AN1896" i="1"/>
  <c r="AM1897" i="1"/>
  <c r="AN1897" i="1"/>
  <c r="AM1898" i="1"/>
  <c r="AN1898" i="1"/>
  <c r="AM1899" i="1"/>
  <c r="AN1899" i="1"/>
  <c r="AM1900" i="1"/>
  <c r="AN1900" i="1"/>
  <c r="AM1901" i="1"/>
  <c r="AN1901" i="1"/>
  <c r="AM1902" i="1"/>
  <c r="AN1902" i="1"/>
  <c r="AM1903" i="1"/>
  <c r="AN1903" i="1"/>
  <c r="AM1904" i="1"/>
  <c r="AN1904" i="1"/>
  <c r="AM1905" i="1"/>
  <c r="AN1905" i="1"/>
  <c r="AM1906" i="1"/>
  <c r="AN1906" i="1"/>
  <c r="AM1907" i="1"/>
  <c r="AN1907" i="1"/>
  <c r="AM1908" i="1"/>
  <c r="AN1908" i="1"/>
  <c r="AM1909" i="1"/>
  <c r="AN1909" i="1"/>
  <c r="AM1910" i="1"/>
  <c r="AN1910" i="1"/>
  <c r="AM1911" i="1"/>
  <c r="AN1911" i="1"/>
  <c r="AM1912" i="1"/>
  <c r="AN1912" i="1"/>
  <c r="AM1913" i="1"/>
  <c r="AN1913" i="1"/>
  <c r="AM1914" i="1"/>
  <c r="AN1914" i="1"/>
  <c r="AM1915" i="1"/>
  <c r="AN1915" i="1"/>
  <c r="AM1916" i="1"/>
  <c r="AN1916" i="1"/>
  <c r="AM1917" i="1"/>
  <c r="AN1917" i="1"/>
  <c r="AM1918" i="1"/>
  <c r="AN1918" i="1"/>
  <c r="AM1919" i="1"/>
  <c r="AN1919" i="1"/>
  <c r="AM1920" i="1"/>
  <c r="AN1920" i="1"/>
  <c r="AM1921" i="1"/>
  <c r="AN1921" i="1"/>
  <c r="AM1922" i="1"/>
  <c r="AN1922" i="1"/>
  <c r="AM1923" i="1"/>
  <c r="AN1923" i="1"/>
  <c r="AM1924" i="1"/>
  <c r="AN1924" i="1"/>
  <c r="AM1925" i="1"/>
  <c r="AN1925" i="1"/>
  <c r="AM1926" i="1"/>
  <c r="AN1926" i="1"/>
  <c r="AM1927" i="1"/>
  <c r="AN1927" i="1"/>
  <c r="AM1928" i="1"/>
  <c r="AN1928" i="1"/>
  <c r="AM1929" i="1"/>
  <c r="AN1929" i="1"/>
  <c r="AM1930" i="1"/>
  <c r="AN1930" i="1"/>
  <c r="AM1931" i="1"/>
  <c r="AN1931" i="1"/>
  <c r="AM1932" i="1"/>
  <c r="AN1932" i="1"/>
  <c r="AM1933" i="1"/>
  <c r="AN1933" i="1"/>
  <c r="AM1934" i="1"/>
  <c r="AN1934" i="1"/>
  <c r="AM1935" i="1"/>
  <c r="AN1935" i="1"/>
  <c r="AM1936" i="1"/>
  <c r="AN1936" i="1"/>
  <c r="AM1937" i="1"/>
  <c r="AN1937" i="1"/>
  <c r="AM1938" i="1"/>
  <c r="AN1938" i="1"/>
  <c r="AM1939" i="1"/>
  <c r="AN1939" i="1"/>
  <c r="AM1940" i="1"/>
  <c r="AN1940" i="1"/>
  <c r="AM1941" i="1"/>
  <c r="AN1941" i="1"/>
  <c r="AM1942" i="1"/>
  <c r="AN1942" i="1"/>
  <c r="AM1943" i="1"/>
  <c r="AN1943" i="1"/>
  <c r="AM1944" i="1"/>
  <c r="AN1944" i="1"/>
  <c r="AM1945" i="1"/>
  <c r="AN1945" i="1"/>
  <c r="AM1946" i="1"/>
  <c r="AN1946" i="1"/>
  <c r="AM1947" i="1"/>
  <c r="AN1947" i="1"/>
  <c r="AM1948" i="1"/>
  <c r="AN1948" i="1"/>
  <c r="AM1949" i="1"/>
  <c r="AN1949" i="1"/>
  <c r="AM1950" i="1"/>
  <c r="AN1950" i="1"/>
  <c r="AM1951" i="1"/>
  <c r="AN1951" i="1"/>
  <c r="AM1952" i="1"/>
  <c r="AN1952" i="1"/>
  <c r="AM1953" i="1"/>
  <c r="AN1953" i="1"/>
  <c r="AM1954" i="1"/>
  <c r="AN1954" i="1"/>
  <c r="AM1955" i="1"/>
  <c r="AN1955" i="1"/>
  <c r="AM1956" i="1"/>
  <c r="AN1956" i="1"/>
  <c r="AM1957" i="1"/>
  <c r="AN1957" i="1"/>
  <c r="AM1958" i="1"/>
  <c r="AN1958" i="1"/>
  <c r="AM1959" i="1"/>
  <c r="AN1959" i="1"/>
  <c r="AM1960" i="1"/>
  <c r="AN1960" i="1"/>
  <c r="AM1961" i="1"/>
  <c r="AN1961" i="1"/>
  <c r="AM1962" i="1"/>
  <c r="AN1962" i="1"/>
  <c r="AM1963" i="1"/>
  <c r="AN1963" i="1"/>
  <c r="AM1964" i="1"/>
  <c r="AN1964" i="1"/>
  <c r="AM1965" i="1"/>
  <c r="AN1965" i="1"/>
  <c r="AM1966" i="1"/>
  <c r="AN1966" i="1"/>
  <c r="AM1967" i="1"/>
  <c r="AN1967" i="1"/>
  <c r="AM1968" i="1"/>
  <c r="AN1968" i="1"/>
  <c r="AM1969" i="1"/>
  <c r="AN1969" i="1"/>
  <c r="AM1970" i="1"/>
  <c r="AN1970" i="1"/>
  <c r="AM1971" i="1"/>
  <c r="AN1971" i="1"/>
  <c r="AM1972" i="1"/>
  <c r="AN1972" i="1"/>
  <c r="AM1973" i="1"/>
  <c r="AN1973" i="1"/>
  <c r="AM1974" i="1"/>
  <c r="AN1974" i="1"/>
  <c r="AM1975" i="1"/>
  <c r="AN1975" i="1"/>
  <c r="AM1976" i="1"/>
  <c r="AN1976" i="1"/>
  <c r="AM1977" i="1"/>
  <c r="AN1977" i="1"/>
  <c r="AM1978" i="1"/>
  <c r="AN1978" i="1"/>
  <c r="AM1979" i="1"/>
  <c r="AN1979" i="1"/>
  <c r="AM1980" i="1"/>
  <c r="AN1980" i="1"/>
  <c r="AM1981" i="1"/>
  <c r="AN1981" i="1"/>
  <c r="AM1982" i="1"/>
  <c r="AN1982" i="1"/>
  <c r="AM1983" i="1"/>
  <c r="AN1983" i="1"/>
  <c r="AM1984" i="1"/>
  <c r="AN1984" i="1"/>
  <c r="AM1985" i="1"/>
  <c r="AN1985" i="1"/>
  <c r="AM1986" i="1"/>
  <c r="AN1986" i="1"/>
  <c r="AM1987" i="1"/>
  <c r="AN1987" i="1"/>
  <c r="AM1988" i="1"/>
  <c r="AN1988" i="1"/>
  <c r="AM1989" i="1"/>
  <c r="AN1989" i="1"/>
  <c r="AM1990" i="1"/>
  <c r="AN1990" i="1"/>
  <c r="AM1991" i="1"/>
  <c r="AN1991" i="1"/>
  <c r="AM1992" i="1"/>
  <c r="AN1992" i="1"/>
  <c r="AM1993" i="1"/>
  <c r="AN1993" i="1"/>
  <c r="AM1994" i="1"/>
  <c r="AN1994" i="1"/>
  <c r="AM1995" i="1"/>
  <c r="AN1995" i="1"/>
  <c r="AM1996" i="1"/>
  <c r="AN1996" i="1"/>
  <c r="AM1997" i="1"/>
  <c r="AN1997" i="1"/>
  <c r="AM1998" i="1"/>
  <c r="AN1998" i="1"/>
  <c r="AM1999" i="1"/>
  <c r="AN1999" i="1"/>
  <c r="AM2000" i="1"/>
  <c r="AN2000" i="1"/>
  <c r="AM2001" i="1"/>
  <c r="AN2001" i="1"/>
  <c r="AM2002" i="1"/>
  <c r="AN2002" i="1"/>
  <c r="AM2003" i="1"/>
  <c r="AN2003" i="1"/>
  <c r="AM2004" i="1"/>
  <c r="AN2004" i="1"/>
  <c r="AM2005" i="1"/>
  <c r="AN2005" i="1"/>
  <c r="AM2006" i="1"/>
  <c r="AN2006" i="1"/>
  <c r="AM2007" i="1"/>
  <c r="AN2007" i="1"/>
  <c r="AM2008" i="1"/>
  <c r="AN2008" i="1"/>
  <c r="AM2009" i="1"/>
  <c r="AN2009" i="1"/>
  <c r="AM2010" i="1"/>
  <c r="AN2010" i="1"/>
  <c r="AM2011" i="1"/>
  <c r="AN2011" i="1"/>
  <c r="AM2012" i="1"/>
  <c r="AN2012" i="1"/>
  <c r="AM2013" i="1"/>
  <c r="AN2013" i="1"/>
  <c r="AM2014" i="1"/>
  <c r="AN2014" i="1"/>
  <c r="AM2015" i="1"/>
  <c r="AN2015" i="1"/>
  <c r="AM2016" i="1"/>
  <c r="AN2016" i="1"/>
  <c r="AM2017" i="1"/>
  <c r="AN2017" i="1"/>
  <c r="AM2018" i="1"/>
  <c r="AN2018" i="1"/>
  <c r="AM2019" i="1"/>
  <c r="AN2019" i="1"/>
  <c r="AM2020" i="1"/>
  <c r="AN2020" i="1"/>
  <c r="AM2021" i="1"/>
  <c r="AN2021" i="1"/>
  <c r="AM2022" i="1"/>
  <c r="AN2022" i="1"/>
  <c r="AM2023" i="1"/>
  <c r="AN2023" i="1"/>
  <c r="AM2024" i="1"/>
  <c r="AN2024" i="1"/>
  <c r="AM2025" i="1"/>
  <c r="AN2025" i="1"/>
  <c r="AM2026" i="1"/>
  <c r="AN2026" i="1"/>
  <c r="AM2027" i="1"/>
  <c r="AN2027" i="1"/>
  <c r="AM2028" i="1"/>
  <c r="AN2028" i="1"/>
  <c r="AM2029" i="1"/>
  <c r="AN2029" i="1"/>
  <c r="AM2030" i="1"/>
  <c r="AN2030" i="1"/>
  <c r="AM2031" i="1"/>
  <c r="AN2031" i="1"/>
  <c r="AM2032" i="1"/>
  <c r="AN2032" i="1"/>
  <c r="AM2033" i="1"/>
  <c r="AN2033" i="1"/>
  <c r="AM2034" i="1"/>
  <c r="AN2034" i="1"/>
  <c r="AM2035" i="1"/>
  <c r="AN2035" i="1"/>
  <c r="AM2036" i="1"/>
  <c r="AN2036" i="1"/>
  <c r="AM2037" i="1"/>
  <c r="AN2037" i="1"/>
  <c r="AM2038" i="1"/>
  <c r="AN2038" i="1"/>
  <c r="AM2039" i="1"/>
  <c r="AN2039" i="1"/>
  <c r="AM2040" i="1"/>
  <c r="AN2040" i="1"/>
  <c r="AM2041" i="1"/>
  <c r="AN2041" i="1"/>
  <c r="AM2042" i="1"/>
  <c r="AN2042" i="1"/>
  <c r="AM2043" i="1"/>
  <c r="AN2043" i="1"/>
  <c r="AM2044" i="1"/>
  <c r="AN2044" i="1"/>
  <c r="AM2045" i="1"/>
  <c r="AN2045" i="1"/>
  <c r="AM2046" i="1"/>
  <c r="AN2046" i="1"/>
  <c r="AM2047" i="1"/>
  <c r="AN2047" i="1"/>
  <c r="AM2048" i="1"/>
  <c r="AN2048" i="1"/>
  <c r="AM2049" i="1"/>
  <c r="AN2049" i="1"/>
  <c r="AM2050" i="1"/>
  <c r="AN2050" i="1"/>
  <c r="AM2051" i="1"/>
  <c r="AN2051" i="1"/>
  <c r="AM2052" i="1"/>
  <c r="AN2052" i="1"/>
  <c r="AM2053" i="1"/>
  <c r="AN2053" i="1"/>
  <c r="AM2054" i="1"/>
  <c r="AN2054" i="1"/>
  <c r="AM2055" i="1"/>
  <c r="AN2055" i="1"/>
  <c r="AM2056" i="1"/>
  <c r="AN2056" i="1"/>
  <c r="AM2057" i="1"/>
  <c r="AN2057" i="1"/>
  <c r="AM2058" i="1"/>
  <c r="AN2058" i="1"/>
  <c r="AM2059" i="1"/>
  <c r="AN2059" i="1"/>
  <c r="AM2060" i="1"/>
  <c r="AN2060" i="1"/>
  <c r="AM2061" i="1"/>
  <c r="AN2061" i="1"/>
  <c r="AM2062" i="1"/>
  <c r="AN2062" i="1"/>
  <c r="AM2063" i="1"/>
  <c r="AN2063" i="1"/>
  <c r="AM2064" i="1"/>
  <c r="AN2064" i="1"/>
  <c r="AM2065" i="1"/>
  <c r="AN2065" i="1"/>
  <c r="AM2066" i="1"/>
  <c r="AN2066" i="1"/>
  <c r="AM2067" i="1"/>
  <c r="AN2067" i="1"/>
  <c r="AM2068" i="1"/>
  <c r="AN2068" i="1"/>
  <c r="AM2069" i="1"/>
  <c r="AN2069" i="1"/>
  <c r="AM2070" i="1"/>
  <c r="AN2070" i="1"/>
  <c r="AM2071" i="1"/>
  <c r="AN2071" i="1"/>
  <c r="AM2072" i="1"/>
  <c r="AN2072" i="1"/>
  <c r="AM2073" i="1"/>
  <c r="AN2073" i="1"/>
  <c r="AM2074" i="1"/>
  <c r="AN2074" i="1"/>
  <c r="AM2075" i="1"/>
  <c r="AN2075" i="1"/>
  <c r="AM2076" i="1"/>
  <c r="AN2076" i="1"/>
  <c r="AM2077" i="1"/>
  <c r="AN2077" i="1"/>
  <c r="AM2078" i="1"/>
  <c r="AN2078" i="1"/>
  <c r="AM2079" i="1"/>
  <c r="AN2079" i="1"/>
  <c r="AM2080" i="1"/>
  <c r="AN2080" i="1"/>
  <c r="AM2081" i="1"/>
  <c r="AN2081" i="1"/>
  <c r="AM2082" i="1"/>
  <c r="AN2082" i="1"/>
  <c r="AM2083" i="1"/>
  <c r="AN2083" i="1"/>
  <c r="AM2084" i="1"/>
  <c r="AN2084" i="1"/>
  <c r="AM2085" i="1"/>
  <c r="AN2085" i="1"/>
  <c r="AM2086" i="1"/>
  <c r="AN2086" i="1"/>
  <c r="AM2087" i="1"/>
  <c r="AN2087" i="1"/>
  <c r="AM2088" i="1"/>
  <c r="AN2088" i="1"/>
  <c r="AM2089" i="1"/>
  <c r="AN2089" i="1"/>
  <c r="AM2090" i="1"/>
  <c r="AN2090" i="1"/>
  <c r="AM2091" i="1"/>
  <c r="AN2091" i="1"/>
  <c r="AM2092" i="1"/>
  <c r="AN2092" i="1"/>
  <c r="AM2093" i="1"/>
  <c r="AN2093" i="1"/>
  <c r="AM2094" i="1"/>
  <c r="AN2094" i="1"/>
  <c r="AM2095" i="1"/>
  <c r="AN2095" i="1"/>
  <c r="AM2096" i="1"/>
  <c r="AN2096" i="1"/>
  <c r="AM2097" i="1"/>
  <c r="AN2097" i="1"/>
  <c r="AM2098" i="1"/>
  <c r="AN2098" i="1"/>
  <c r="AM2099" i="1"/>
  <c r="AN2099" i="1"/>
  <c r="AM2100" i="1"/>
  <c r="AN2100" i="1"/>
  <c r="AM2101" i="1"/>
  <c r="AN2101" i="1"/>
  <c r="AM2102" i="1"/>
  <c r="AN2102" i="1"/>
  <c r="AM2103" i="1"/>
  <c r="AN2103" i="1"/>
  <c r="AM2104" i="1"/>
  <c r="AN2104" i="1"/>
  <c r="AM2105" i="1"/>
  <c r="AN2105" i="1"/>
  <c r="AM2106" i="1"/>
  <c r="AN2106" i="1"/>
  <c r="AM2107" i="1"/>
  <c r="AN2107" i="1"/>
  <c r="AM2108" i="1"/>
  <c r="AN2108" i="1"/>
  <c r="AM2109" i="1"/>
  <c r="AN2109" i="1"/>
  <c r="AM2110" i="1"/>
  <c r="AN2110" i="1"/>
  <c r="AM2111" i="1"/>
  <c r="AN2111" i="1"/>
  <c r="AM2112" i="1"/>
  <c r="AN2112" i="1"/>
  <c r="AM2113" i="1"/>
  <c r="AN2113" i="1"/>
  <c r="AM2114" i="1"/>
  <c r="AN2114" i="1"/>
  <c r="AM2115" i="1"/>
  <c r="AN2115" i="1"/>
  <c r="AM2116" i="1"/>
  <c r="AN2116" i="1"/>
  <c r="AM2117" i="1"/>
  <c r="AN2117" i="1"/>
  <c r="AM2118" i="1"/>
  <c r="AN2118" i="1"/>
  <c r="AM2119" i="1"/>
  <c r="AN2119" i="1"/>
  <c r="AM2120" i="1"/>
  <c r="AN2120" i="1"/>
  <c r="AM2121" i="1"/>
  <c r="AN2121" i="1"/>
  <c r="AM2122" i="1"/>
  <c r="AN2122" i="1"/>
  <c r="AM2123" i="1"/>
  <c r="AN2123" i="1"/>
  <c r="AM2124" i="1"/>
  <c r="AN2124" i="1"/>
  <c r="AM2125" i="1"/>
  <c r="AN2125" i="1"/>
  <c r="AM2126" i="1"/>
  <c r="AN2126" i="1"/>
  <c r="AM2127" i="1"/>
  <c r="AN2127" i="1"/>
  <c r="AM2128" i="1"/>
  <c r="AN2128" i="1"/>
  <c r="AM2129" i="1"/>
  <c r="AN2129" i="1"/>
  <c r="AM2130" i="1"/>
  <c r="AN2130" i="1"/>
  <c r="AM2131" i="1"/>
  <c r="AN2131" i="1"/>
  <c r="AM2132" i="1"/>
  <c r="AN2132" i="1"/>
  <c r="AM2133" i="1"/>
  <c r="AN2133" i="1"/>
  <c r="AM2134" i="1"/>
  <c r="AN2134" i="1"/>
  <c r="AM2135" i="1"/>
  <c r="AN2135" i="1"/>
  <c r="AM2136" i="1"/>
  <c r="AN2136" i="1"/>
  <c r="AM2137" i="1"/>
  <c r="AN2137" i="1"/>
  <c r="AM2138" i="1"/>
  <c r="AN2138" i="1"/>
  <c r="AM2139" i="1"/>
  <c r="AN2139" i="1"/>
  <c r="AM2140" i="1"/>
  <c r="AN2140" i="1"/>
  <c r="AM2141" i="1"/>
  <c r="AN2141" i="1"/>
  <c r="AM2142" i="1"/>
  <c r="AN2142" i="1"/>
  <c r="AM2143" i="1"/>
  <c r="AN2143" i="1"/>
  <c r="AM2144" i="1"/>
  <c r="AN2144" i="1"/>
  <c r="AM2145" i="1"/>
  <c r="AN2145" i="1"/>
  <c r="AM2146" i="1"/>
  <c r="AN2146" i="1"/>
  <c r="AM2147" i="1"/>
  <c r="AN2147" i="1"/>
  <c r="AM2148" i="1"/>
  <c r="AN2148" i="1"/>
  <c r="AM2149" i="1"/>
  <c r="AN2149" i="1"/>
  <c r="AM2150" i="1"/>
  <c r="AN2150" i="1"/>
  <c r="AM2151" i="1"/>
  <c r="AN2151" i="1"/>
  <c r="AM2152" i="1"/>
  <c r="AN2152" i="1"/>
  <c r="AM2153" i="1"/>
  <c r="AN2153" i="1"/>
  <c r="AM2154" i="1"/>
  <c r="AN2154" i="1"/>
  <c r="AM2155" i="1"/>
  <c r="AN2155" i="1"/>
  <c r="AM2156" i="1"/>
  <c r="AN2156" i="1"/>
  <c r="AM2157" i="1"/>
  <c r="AN2157" i="1"/>
  <c r="AM2158" i="1"/>
  <c r="AN2158" i="1"/>
  <c r="AM2159" i="1"/>
  <c r="AN2159" i="1"/>
  <c r="AM2160" i="1"/>
  <c r="AN2160" i="1"/>
  <c r="AM2161" i="1"/>
  <c r="AN2161" i="1"/>
  <c r="AM2162" i="1"/>
  <c r="AN2162" i="1"/>
  <c r="AM2163" i="1"/>
  <c r="AN2163" i="1"/>
  <c r="AM2164" i="1"/>
  <c r="AN2164" i="1"/>
  <c r="AM2165" i="1"/>
  <c r="AN2165" i="1"/>
  <c r="AM2166" i="1"/>
  <c r="AN2166" i="1"/>
  <c r="AM2167" i="1"/>
  <c r="AN2167" i="1"/>
  <c r="AM2168" i="1"/>
  <c r="AN2168" i="1"/>
  <c r="AM2169" i="1"/>
  <c r="AN2169" i="1"/>
  <c r="AM2170" i="1"/>
  <c r="AN2170" i="1"/>
  <c r="AM2171" i="1"/>
  <c r="AN2171" i="1"/>
  <c r="AM2172" i="1"/>
  <c r="AN2172" i="1"/>
  <c r="AM2173" i="1"/>
  <c r="AN2173" i="1"/>
  <c r="AM2174" i="1"/>
  <c r="AN2174" i="1"/>
  <c r="AM2175" i="1"/>
  <c r="AN2175" i="1"/>
  <c r="AM2176" i="1"/>
  <c r="AN2176" i="1"/>
  <c r="AM2177" i="1"/>
  <c r="AN2177" i="1"/>
  <c r="AM2178" i="1"/>
  <c r="AN2178" i="1"/>
  <c r="AM2179" i="1"/>
  <c r="AN2179" i="1"/>
  <c r="AM2180" i="1"/>
  <c r="AN2180" i="1"/>
  <c r="AM2181" i="1"/>
  <c r="AN2181" i="1"/>
  <c r="AM2182" i="1"/>
  <c r="AN2182" i="1"/>
  <c r="AM2183" i="1"/>
  <c r="AN2183" i="1"/>
  <c r="AM2184" i="1"/>
  <c r="AN2184" i="1"/>
  <c r="AM2185" i="1"/>
  <c r="AN2185" i="1"/>
  <c r="AM2186" i="1"/>
  <c r="AN2186" i="1"/>
  <c r="AM2187" i="1"/>
  <c r="AN2187" i="1"/>
  <c r="AM2188" i="1"/>
  <c r="AN2188" i="1"/>
  <c r="AM2189" i="1"/>
  <c r="AN2189" i="1"/>
  <c r="AM2190" i="1"/>
  <c r="AN2190" i="1"/>
  <c r="AM2191" i="1"/>
  <c r="AN2191" i="1"/>
  <c r="AM2192" i="1"/>
  <c r="AN2192" i="1"/>
  <c r="AM2193" i="1"/>
  <c r="AN2193" i="1"/>
  <c r="AM2194" i="1"/>
  <c r="AN2194" i="1"/>
  <c r="AM2195" i="1"/>
  <c r="AN2195" i="1"/>
  <c r="AM2196" i="1"/>
  <c r="AN2196" i="1"/>
  <c r="AM2197" i="1"/>
  <c r="AN2197" i="1"/>
  <c r="AM2198" i="1"/>
  <c r="AN2198" i="1"/>
  <c r="AM2199" i="1"/>
  <c r="AN2199" i="1"/>
  <c r="AM2200" i="1"/>
  <c r="AN2200" i="1"/>
  <c r="AM2201" i="1"/>
  <c r="AN2201" i="1"/>
  <c r="AM2202" i="1"/>
  <c r="AN2202" i="1"/>
  <c r="AM2203" i="1"/>
  <c r="AN2203" i="1"/>
  <c r="AM2204" i="1"/>
  <c r="AN2204" i="1"/>
  <c r="AM2205" i="1"/>
  <c r="AN2205" i="1"/>
  <c r="AM2206" i="1"/>
  <c r="AN2206" i="1"/>
  <c r="AM2207" i="1"/>
  <c r="AN2207" i="1"/>
  <c r="AM2208" i="1"/>
  <c r="AN2208" i="1"/>
  <c r="AM2209" i="1"/>
  <c r="AN2209" i="1"/>
  <c r="AM2210" i="1"/>
  <c r="AN2210" i="1"/>
  <c r="AM2211" i="1"/>
  <c r="AN2211" i="1"/>
  <c r="AM2212" i="1"/>
  <c r="AN2212" i="1"/>
  <c r="AM2213" i="1"/>
  <c r="AN2213" i="1"/>
  <c r="AM2214" i="1"/>
  <c r="AN2214" i="1"/>
  <c r="AM2215" i="1"/>
  <c r="AN2215" i="1"/>
  <c r="AM2216" i="1"/>
  <c r="AN2216" i="1"/>
  <c r="AM2217" i="1"/>
  <c r="AN2217" i="1"/>
  <c r="AM2218" i="1"/>
  <c r="AN2218" i="1"/>
  <c r="AM2219" i="1"/>
  <c r="AN2219" i="1"/>
  <c r="AM2220" i="1"/>
  <c r="AN2220" i="1"/>
  <c r="AM2221" i="1"/>
  <c r="AN2221" i="1"/>
  <c r="AM2222" i="1"/>
  <c r="AN2222" i="1"/>
  <c r="AM2223" i="1"/>
  <c r="AN2223" i="1"/>
  <c r="AM2224" i="1"/>
  <c r="AN2224" i="1"/>
  <c r="AM2225" i="1"/>
  <c r="AN2225" i="1"/>
  <c r="AM2226" i="1"/>
  <c r="AN2226" i="1"/>
  <c r="AM2227" i="1"/>
  <c r="AN2227" i="1"/>
  <c r="AM2228" i="1"/>
  <c r="AN2228" i="1"/>
  <c r="AM2229" i="1"/>
  <c r="AN2229" i="1"/>
  <c r="AM2230" i="1"/>
  <c r="AN2230" i="1"/>
  <c r="AM2231" i="1"/>
  <c r="AN2231" i="1"/>
  <c r="AM2232" i="1"/>
  <c r="AN2232" i="1"/>
  <c r="AM2233" i="1"/>
  <c r="AN2233" i="1"/>
  <c r="AM2234" i="1"/>
  <c r="AN2234" i="1"/>
  <c r="AM2235" i="1"/>
  <c r="AN2235" i="1"/>
  <c r="AM2236" i="1"/>
  <c r="AN2236" i="1"/>
  <c r="AM2237" i="1"/>
  <c r="AN2237" i="1"/>
  <c r="AM2238" i="1"/>
  <c r="AN2238" i="1"/>
  <c r="AM2239" i="1"/>
  <c r="AN2239" i="1"/>
  <c r="AM2240" i="1"/>
  <c r="AN2240" i="1"/>
  <c r="AM2241" i="1"/>
  <c r="AN2241" i="1"/>
  <c r="AM2242" i="1"/>
  <c r="AN2242" i="1"/>
  <c r="AM2243" i="1"/>
  <c r="AN2243" i="1"/>
  <c r="AM2244" i="1"/>
  <c r="AN2244" i="1"/>
  <c r="AM2245" i="1"/>
  <c r="AN2245" i="1"/>
  <c r="AM2246" i="1"/>
  <c r="AN2246" i="1"/>
  <c r="AM2247" i="1"/>
  <c r="AN2247" i="1"/>
  <c r="AM2248" i="1"/>
  <c r="AN2248" i="1"/>
  <c r="AM2249" i="1"/>
  <c r="AN2249" i="1"/>
  <c r="AM2250" i="1"/>
  <c r="AN2250" i="1"/>
  <c r="AM2251" i="1"/>
  <c r="AN2251" i="1"/>
  <c r="AM2252" i="1"/>
  <c r="AN2252" i="1"/>
  <c r="AM2253" i="1"/>
  <c r="AN2253" i="1"/>
  <c r="AM2254" i="1"/>
  <c r="AN2254" i="1"/>
  <c r="AM2255" i="1"/>
  <c r="AN2255" i="1"/>
  <c r="AM2256" i="1"/>
  <c r="AN2256" i="1"/>
  <c r="AM2257" i="1"/>
  <c r="AN2257" i="1"/>
  <c r="AM2258" i="1"/>
  <c r="AN2258" i="1"/>
  <c r="AM2259" i="1"/>
  <c r="AN2259" i="1"/>
  <c r="AM2260" i="1"/>
  <c r="AN2260" i="1"/>
  <c r="AM2261" i="1"/>
  <c r="AN2261" i="1"/>
  <c r="AM2262" i="1"/>
  <c r="AN2262" i="1"/>
  <c r="AM2263" i="1"/>
  <c r="AN2263" i="1"/>
  <c r="AM2264" i="1"/>
  <c r="AN2264" i="1"/>
  <c r="AM2265" i="1"/>
  <c r="AN2265" i="1"/>
  <c r="AM2266" i="1"/>
  <c r="AN2266" i="1"/>
  <c r="AM2267" i="1"/>
  <c r="AN2267" i="1"/>
  <c r="AM2268" i="1"/>
  <c r="AN2268" i="1"/>
  <c r="AM2269" i="1"/>
  <c r="AN2269" i="1"/>
  <c r="AM2270" i="1"/>
  <c r="AN2270" i="1"/>
  <c r="AM2271" i="1"/>
  <c r="AN2271" i="1"/>
  <c r="AM2272" i="1"/>
  <c r="AN2272" i="1"/>
  <c r="AM2273" i="1"/>
  <c r="AN2273" i="1"/>
  <c r="AM2274" i="1"/>
  <c r="AN2274" i="1"/>
  <c r="AM2275" i="1"/>
  <c r="AN2275" i="1"/>
  <c r="AM2276" i="1"/>
  <c r="AN2276" i="1"/>
  <c r="AM2277" i="1"/>
  <c r="AN2277" i="1"/>
  <c r="AM2278" i="1"/>
  <c r="AN2278" i="1"/>
  <c r="AM2279" i="1"/>
  <c r="AN2279" i="1"/>
  <c r="AM2280" i="1"/>
  <c r="AN2280" i="1"/>
  <c r="AM2281" i="1"/>
  <c r="AN2281" i="1"/>
  <c r="AM2282" i="1"/>
  <c r="AN2282" i="1"/>
  <c r="AM2283" i="1"/>
  <c r="AN2283" i="1"/>
  <c r="AM2284" i="1"/>
  <c r="AN2284" i="1"/>
  <c r="AM2285" i="1"/>
  <c r="AN2285" i="1"/>
  <c r="AM2286" i="1"/>
  <c r="AN2286" i="1"/>
  <c r="AM2287" i="1"/>
  <c r="AN2287" i="1"/>
  <c r="AM2288" i="1"/>
  <c r="AN2288" i="1"/>
  <c r="AM2289" i="1"/>
  <c r="AN2289" i="1"/>
  <c r="AM2290" i="1"/>
  <c r="AN2290" i="1"/>
  <c r="AM2291" i="1"/>
  <c r="AN2291" i="1"/>
  <c r="AM2292" i="1"/>
  <c r="AN2292" i="1"/>
  <c r="AM2293" i="1"/>
  <c r="AN2293" i="1"/>
  <c r="AM2294" i="1"/>
  <c r="AN2294" i="1"/>
  <c r="AM2295" i="1"/>
  <c r="AN2295" i="1"/>
  <c r="AM2296" i="1"/>
  <c r="AN2296" i="1"/>
  <c r="AM2297" i="1"/>
  <c r="AN2297" i="1"/>
  <c r="AM2298" i="1"/>
  <c r="AN2298" i="1"/>
  <c r="AM2299" i="1"/>
  <c r="AN2299" i="1"/>
  <c r="AM2300" i="1"/>
  <c r="AN2300" i="1"/>
  <c r="AM2301" i="1"/>
  <c r="AN2301" i="1"/>
  <c r="AM2302" i="1"/>
  <c r="AN2302" i="1"/>
  <c r="AM2303" i="1"/>
  <c r="AN2303" i="1"/>
  <c r="AM2304" i="1"/>
  <c r="AN2304" i="1"/>
  <c r="AM2305" i="1"/>
  <c r="AN2305" i="1"/>
  <c r="AM2306" i="1"/>
  <c r="AN2306" i="1"/>
  <c r="AM2307" i="1"/>
  <c r="AN2307" i="1"/>
  <c r="AM2308" i="1"/>
  <c r="AN2308" i="1"/>
  <c r="AM2309" i="1"/>
  <c r="AN2309" i="1"/>
  <c r="AM2310" i="1"/>
  <c r="AN2310" i="1"/>
  <c r="AM2311" i="1"/>
  <c r="AN2311" i="1"/>
  <c r="AM2312" i="1"/>
  <c r="AN2312" i="1"/>
  <c r="AM2313" i="1"/>
  <c r="AN2313" i="1"/>
  <c r="AM2314" i="1"/>
  <c r="AN2314" i="1"/>
  <c r="AM2315" i="1"/>
  <c r="AN2315" i="1"/>
  <c r="AM2316" i="1"/>
  <c r="AN2316" i="1"/>
  <c r="AM2317" i="1"/>
  <c r="AN2317" i="1"/>
  <c r="AM2318" i="1"/>
  <c r="AN2318" i="1"/>
  <c r="AM2319" i="1"/>
  <c r="AN2319" i="1"/>
  <c r="AM2320" i="1"/>
  <c r="AN2320" i="1"/>
  <c r="AM2321" i="1"/>
  <c r="AN2321" i="1"/>
  <c r="AM2322" i="1"/>
  <c r="AN2322" i="1"/>
  <c r="AM2323" i="1"/>
  <c r="AN2323" i="1"/>
  <c r="AM2324" i="1"/>
  <c r="AN2324" i="1"/>
  <c r="AM2325" i="1"/>
  <c r="AN2325" i="1"/>
  <c r="AM2326" i="1"/>
  <c r="AN2326" i="1"/>
  <c r="AM2327" i="1"/>
  <c r="AN2327" i="1"/>
  <c r="AM2328" i="1"/>
  <c r="AN2328" i="1"/>
  <c r="AM2329" i="1"/>
  <c r="AN2329" i="1"/>
  <c r="AM2330" i="1"/>
  <c r="AN2330" i="1"/>
  <c r="AM2331" i="1"/>
  <c r="AN2331" i="1"/>
  <c r="AM2332" i="1"/>
  <c r="AN2332" i="1"/>
  <c r="AM2333" i="1"/>
  <c r="AN2333" i="1"/>
  <c r="AM2334" i="1"/>
  <c r="AN2334" i="1"/>
  <c r="AM2335" i="1"/>
  <c r="AN2335" i="1"/>
  <c r="AM2336" i="1"/>
  <c r="AN2336" i="1"/>
  <c r="AM2337" i="1"/>
  <c r="AN2337" i="1"/>
  <c r="AM2338" i="1"/>
  <c r="AN2338" i="1"/>
  <c r="AM2339" i="1"/>
  <c r="AN2339" i="1"/>
  <c r="AM2340" i="1"/>
  <c r="AN2340" i="1"/>
  <c r="AM2341" i="1"/>
  <c r="AN2341" i="1"/>
  <c r="AM2342" i="1"/>
  <c r="AN2342" i="1"/>
  <c r="AM2343" i="1"/>
  <c r="AN2343" i="1"/>
  <c r="AM2344" i="1"/>
  <c r="AN2344" i="1"/>
  <c r="AM2345" i="1"/>
  <c r="AN2345" i="1"/>
  <c r="AM2346" i="1"/>
  <c r="AN2346" i="1"/>
  <c r="AM2347" i="1"/>
  <c r="AN2347" i="1"/>
  <c r="AM2348" i="1"/>
  <c r="AN2348" i="1"/>
  <c r="AM2349" i="1"/>
  <c r="AN2349" i="1"/>
  <c r="AM2350" i="1"/>
  <c r="AN2350" i="1"/>
  <c r="AM2351" i="1"/>
  <c r="AN2351" i="1"/>
  <c r="AM2352" i="1"/>
  <c r="AN2352" i="1"/>
  <c r="AM2353" i="1"/>
  <c r="AN2353" i="1"/>
  <c r="AM2354" i="1"/>
  <c r="AN2354" i="1"/>
  <c r="AM2355" i="1"/>
  <c r="AN2355" i="1"/>
  <c r="AM2356" i="1"/>
  <c r="AN2356" i="1"/>
  <c r="AM2357" i="1"/>
  <c r="AN2357" i="1"/>
  <c r="AM2358" i="1"/>
  <c r="AN2358" i="1"/>
  <c r="AM2359" i="1"/>
  <c r="AN2359" i="1"/>
  <c r="AM2360" i="1"/>
  <c r="AN2360" i="1"/>
  <c r="AM2361" i="1"/>
  <c r="AN2361" i="1"/>
  <c r="AM2362" i="1"/>
  <c r="AN2362" i="1"/>
  <c r="AM2363" i="1"/>
  <c r="AN2363" i="1"/>
  <c r="AM2364" i="1"/>
  <c r="AN2364" i="1"/>
  <c r="AM2365" i="1"/>
  <c r="AN2365" i="1"/>
  <c r="AM2366" i="1"/>
  <c r="AN2366" i="1"/>
  <c r="AM2367" i="1"/>
  <c r="AN2367" i="1"/>
  <c r="AM2368" i="1"/>
  <c r="AN2368" i="1"/>
  <c r="AM2369" i="1"/>
  <c r="AN2369" i="1"/>
  <c r="AM2370" i="1"/>
  <c r="AN2370" i="1"/>
  <c r="AM2371" i="1"/>
  <c r="AN2371" i="1"/>
  <c r="AM2372" i="1"/>
  <c r="AN2372" i="1"/>
  <c r="AM2373" i="1"/>
  <c r="AN2373" i="1"/>
  <c r="AM2374" i="1"/>
  <c r="AN2374" i="1"/>
  <c r="AM2375" i="1"/>
  <c r="AN2375" i="1"/>
  <c r="AM2376" i="1"/>
  <c r="AN2376" i="1"/>
  <c r="AM2377" i="1"/>
  <c r="AN2377" i="1"/>
  <c r="AM2378" i="1"/>
  <c r="AN2378" i="1"/>
  <c r="AM2379" i="1"/>
  <c r="AN2379" i="1"/>
  <c r="AM2380" i="1"/>
  <c r="AN2380" i="1"/>
  <c r="AM2381" i="1"/>
  <c r="AN2381" i="1"/>
  <c r="AM2382" i="1"/>
  <c r="AN2382" i="1"/>
  <c r="AM2383" i="1"/>
  <c r="AN2383" i="1"/>
  <c r="AM2384" i="1"/>
  <c r="AN2384" i="1"/>
  <c r="AM2385" i="1"/>
  <c r="AN2385" i="1"/>
  <c r="AM2386" i="1"/>
  <c r="AN2386" i="1"/>
  <c r="AM2387" i="1"/>
  <c r="AN2387" i="1"/>
  <c r="AM2388" i="1"/>
  <c r="AN2388" i="1"/>
  <c r="AM2389" i="1"/>
  <c r="AN2389" i="1"/>
  <c r="AM2390" i="1"/>
  <c r="AN2390" i="1"/>
  <c r="AM2391" i="1"/>
  <c r="AN2391" i="1"/>
  <c r="AM2392" i="1"/>
  <c r="AN2392" i="1"/>
  <c r="AM2393" i="1"/>
  <c r="AN2393" i="1"/>
  <c r="AM2394" i="1"/>
  <c r="AN2394" i="1"/>
  <c r="AM2395" i="1"/>
  <c r="AN2395" i="1"/>
  <c r="AM2396" i="1"/>
  <c r="AN2396" i="1"/>
  <c r="AM2397" i="1"/>
  <c r="AN2397" i="1"/>
  <c r="AM2398" i="1"/>
  <c r="AN2398" i="1"/>
  <c r="AM2399" i="1"/>
  <c r="AN2399" i="1"/>
  <c r="AM2400" i="1"/>
  <c r="AN2400" i="1"/>
  <c r="AM2401" i="1"/>
  <c r="AN2401" i="1"/>
  <c r="AM2402" i="1"/>
  <c r="AN2402" i="1"/>
  <c r="AM2403" i="1"/>
  <c r="AN2403" i="1"/>
  <c r="AM2404" i="1"/>
  <c r="AN2404" i="1"/>
  <c r="AM2405" i="1"/>
  <c r="AN2405" i="1"/>
  <c r="AM2406" i="1"/>
  <c r="AN2406" i="1"/>
  <c r="AM2407" i="1"/>
  <c r="AN2407" i="1"/>
  <c r="AM2408" i="1"/>
  <c r="AN2408" i="1"/>
  <c r="AM2409" i="1"/>
  <c r="AN2409" i="1"/>
  <c r="AM2410" i="1"/>
  <c r="AN2410" i="1"/>
  <c r="AM2411" i="1"/>
  <c r="AN2411" i="1"/>
  <c r="AM2412" i="1"/>
  <c r="AN2412" i="1"/>
  <c r="AM2413" i="1"/>
  <c r="AN2413" i="1"/>
  <c r="AM2414" i="1"/>
  <c r="AN2414" i="1"/>
  <c r="AM2415" i="1"/>
  <c r="AN2415" i="1"/>
  <c r="AM2416" i="1"/>
  <c r="AN2416" i="1"/>
  <c r="AM2417" i="1"/>
  <c r="AN2417" i="1"/>
  <c r="AM2418" i="1"/>
  <c r="AN2418" i="1"/>
  <c r="AM2419" i="1"/>
  <c r="AN2419" i="1"/>
  <c r="AM2420" i="1"/>
  <c r="AN2420" i="1"/>
  <c r="AM2421" i="1"/>
  <c r="AN2421" i="1"/>
  <c r="AM2422" i="1"/>
  <c r="AN2422" i="1"/>
  <c r="AM2423" i="1"/>
  <c r="AN2423" i="1"/>
  <c r="AM2424" i="1"/>
  <c r="AN2424" i="1"/>
  <c r="AM2425" i="1"/>
  <c r="AN2425" i="1"/>
  <c r="AM2426" i="1"/>
  <c r="AN2426" i="1"/>
  <c r="AM2427" i="1"/>
  <c r="AN2427" i="1"/>
  <c r="AM2428" i="1"/>
  <c r="AN2428" i="1"/>
  <c r="AM2429" i="1"/>
  <c r="AN2429" i="1"/>
  <c r="AM2430" i="1"/>
  <c r="AN2430" i="1"/>
  <c r="AM2431" i="1"/>
  <c r="AN2431" i="1"/>
  <c r="AM2432" i="1"/>
  <c r="AN2432" i="1"/>
  <c r="AM2433" i="1"/>
  <c r="AN2433" i="1"/>
  <c r="AM2434" i="1"/>
  <c r="AN2434" i="1"/>
  <c r="AM2435" i="1"/>
  <c r="AN2435" i="1"/>
  <c r="AM2436" i="1"/>
  <c r="AN2436" i="1"/>
  <c r="AM2437" i="1"/>
  <c r="AN2437" i="1"/>
  <c r="AM2438" i="1"/>
  <c r="AN2438" i="1"/>
  <c r="AM2439" i="1"/>
  <c r="AN2439" i="1"/>
  <c r="AM2440" i="1"/>
  <c r="AN2440" i="1"/>
  <c r="AM2441" i="1"/>
  <c r="AN2441" i="1"/>
  <c r="AM2442" i="1"/>
  <c r="AN2442" i="1"/>
  <c r="AM2443" i="1"/>
  <c r="AN2443" i="1"/>
  <c r="AM2444" i="1"/>
  <c r="AN2444" i="1"/>
  <c r="AM2445" i="1"/>
  <c r="AN2445" i="1"/>
  <c r="AM2446" i="1"/>
  <c r="AN2446" i="1"/>
  <c r="AM2447" i="1"/>
  <c r="AN2447" i="1"/>
  <c r="AM2448" i="1"/>
  <c r="AN2448" i="1"/>
  <c r="AM2449" i="1"/>
  <c r="AN2449" i="1"/>
  <c r="AM2450" i="1"/>
  <c r="AN2450" i="1"/>
  <c r="AM2451" i="1"/>
  <c r="AN2451" i="1"/>
  <c r="AM2452" i="1"/>
  <c r="AN2452" i="1"/>
  <c r="AM2453" i="1"/>
  <c r="AN2453" i="1"/>
  <c r="AM2454" i="1"/>
  <c r="AN2454" i="1"/>
  <c r="AM2455" i="1"/>
  <c r="AN2455" i="1"/>
  <c r="AM2456" i="1"/>
  <c r="AN2456" i="1"/>
  <c r="AM2457" i="1"/>
  <c r="AN2457" i="1"/>
  <c r="AM2458" i="1"/>
  <c r="AN2458" i="1"/>
  <c r="AM2459" i="1"/>
  <c r="AN2459" i="1"/>
  <c r="AM2460" i="1"/>
  <c r="AN2460" i="1"/>
  <c r="AM2461" i="1"/>
  <c r="AN2461" i="1"/>
  <c r="AM2462" i="1"/>
  <c r="AN2462" i="1"/>
  <c r="AM2463" i="1"/>
  <c r="AN2463" i="1"/>
  <c r="AM2464" i="1"/>
  <c r="AN2464" i="1"/>
  <c r="AM2465" i="1"/>
  <c r="AN2465" i="1"/>
  <c r="AM2466" i="1"/>
  <c r="AN2466" i="1"/>
  <c r="AM2467" i="1"/>
  <c r="AN2467" i="1"/>
  <c r="AM2468" i="1"/>
  <c r="AN2468" i="1"/>
  <c r="AM2469" i="1"/>
  <c r="AN2469" i="1"/>
  <c r="AM2470" i="1"/>
  <c r="AN2470" i="1"/>
  <c r="AM2471" i="1"/>
  <c r="AN2471" i="1"/>
  <c r="AM2472" i="1"/>
  <c r="AN2472" i="1"/>
  <c r="AM2473" i="1"/>
  <c r="AN2473" i="1"/>
  <c r="AM2474" i="1"/>
  <c r="AN2474" i="1"/>
  <c r="AM2475" i="1"/>
  <c r="AN2475" i="1"/>
  <c r="AM2476" i="1"/>
  <c r="AN2476" i="1"/>
  <c r="AM2477" i="1"/>
  <c r="AN2477" i="1"/>
  <c r="AM2478" i="1"/>
  <c r="AN2478" i="1"/>
  <c r="AM2479" i="1"/>
  <c r="AN2479" i="1"/>
  <c r="AM2480" i="1"/>
  <c r="AN2480" i="1"/>
  <c r="AM2481" i="1"/>
  <c r="AN2481" i="1"/>
  <c r="AM2482" i="1"/>
  <c r="AN2482" i="1"/>
  <c r="AM2483" i="1"/>
  <c r="AN2483" i="1"/>
  <c r="AM2484" i="1"/>
  <c r="AN2484" i="1"/>
  <c r="AM2485" i="1"/>
  <c r="AN2485" i="1"/>
  <c r="AM2486" i="1"/>
  <c r="AN2486" i="1"/>
  <c r="AM2487" i="1"/>
  <c r="AN2487" i="1"/>
  <c r="AM2488" i="1"/>
  <c r="AN2488" i="1"/>
  <c r="AM2489" i="1"/>
  <c r="AN2489" i="1"/>
  <c r="AM2490" i="1"/>
  <c r="AN2490" i="1"/>
  <c r="AM2491" i="1"/>
  <c r="AN2491" i="1"/>
  <c r="AM2492" i="1"/>
  <c r="AN2492" i="1"/>
  <c r="AM2493" i="1"/>
  <c r="AN2493" i="1"/>
  <c r="AM2494" i="1"/>
  <c r="AN2494" i="1"/>
  <c r="AM2495" i="1"/>
  <c r="AN2495" i="1"/>
  <c r="AM2496" i="1"/>
  <c r="AN2496" i="1"/>
  <c r="AM2497" i="1"/>
  <c r="AN2497" i="1"/>
  <c r="AM2498" i="1"/>
  <c r="AN2498" i="1"/>
  <c r="AM2499" i="1"/>
  <c r="AN2499" i="1"/>
  <c r="AM2500" i="1"/>
  <c r="AN2500" i="1"/>
  <c r="AM2501" i="1"/>
  <c r="AN2501" i="1"/>
  <c r="AM2502" i="1"/>
  <c r="AN2502" i="1"/>
  <c r="AM2503" i="1"/>
  <c r="AN2503" i="1"/>
  <c r="AM2504" i="1"/>
  <c r="AN2504" i="1"/>
  <c r="AM2505" i="1"/>
  <c r="AN2505" i="1"/>
  <c r="AM2506" i="1"/>
  <c r="AN2506" i="1"/>
  <c r="AM2507" i="1"/>
  <c r="AN2507" i="1"/>
  <c r="AM2508" i="1"/>
  <c r="AN2508" i="1"/>
  <c r="AM2509" i="1"/>
  <c r="AN2509" i="1"/>
  <c r="AM2510" i="1"/>
  <c r="AN2510" i="1"/>
  <c r="AM2511" i="1"/>
  <c r="AN2511" i="1"/>
  <c r="AM2512" i="1"/>
  <c r="AN2512" i="1"/>
  <c r="AM2513" i="1"/>
  <c r="AN2513" i="1"/>
  <c r="AM2514" i="1"/>
  <c r="AN2514" i="1"/>
  <c r="AM2515" i="1"/>
  <c r="AN2515" i="1"/>
  <c r="AM2516" i="1"/>
  <c r="AN2516" i="1"/>
  <c r="AM2517" i="1"/>
  <c r="AN2517" i="1"/>
  <c r="AM2518" i="1"/>
  <c r="AN2518" i="1"/>
  <c r="AM2519" i="1"/>
  <c r="AN2519" i="1"/>
  <c r="AM2520" i="1"/>
  <c r="AN2520" i="1"/>
  <c r="AM2521" i="1"/>
  <c r="AN2521" i="1"/>
  <c r="AM2522" i="1"/>
  <c r="AN2522" i="1"/>
  <c r="AM2523" i="1"/>
  <c r="AN2523" i="1"/>
  <c r="AM2524" i="1"/>
  <c r="AN2524" i="1"/>
  <c r="AM2525" i="1"/>
  <c r="AN2525" i="1"/>
  <c r="AM2526" i="1"/>
  <c r="AN2526" i="1"/>
  <c r="AM2527" i="1"/>
  <c r="AN2527" i="1"/>
  <c r="AM2528" i="1"/>
  <c r="AN2528" i="1"/>
  <c r="AM2529" i="1"/>
  <c r="AN2529" i="1"/>
  <c r="AM2530" i="1"/>
  <c r="AN2530" i="1"/>
  <c r="AM2531" i="1"/>
  <c r="AN2531" i="1"/>
  <c r="AM2532" i="1"/>
  <c r="AN2532" i="1"/>
  <c r="AM2533" i="1"/>
  <c r="AN2533" i="1"/>
  <c r="AM2534" i="1"/>
  <c r="AN2534" i="1"/>
  <c r="AM2535" i="1"/>
  <c r="AN2535" i="1"/>
  <c r="AM2536" i="1"/>
  <c r="AN2536" i="1"/>
  <c r="AM2537" i="1"/>
  <c r="AN2537" i="1"/>
  <c r="AM2538" i="1"/>
  <c r="AN2538" i="1"/>
  <c r="AM2539" i="1"/>
  <c r="AN2539" i="1"/>
  <c r="AM2540" i="1"/>
  <c r="AN2540" i="1"/>
  <c r="AM2541" i="1"/>
  <c r="AN2541" i="1"/>
  <c r="AM2542" i="1"/>
  <c r="AN2542" i="1"/>
  <c r="AM2543" i="1"/>
  <c r="AN2543" i="1"/>
  <c r="AM2544" i="1"/>
  <c r="AN2544" i="1"/>
  <c r="AM2545" i="1"/>
  <c r="AN2545" i="1"/>
  <c r="AM2546" i="1"/>
  <c r="AN2546" i="1"/>
  <c r="AM2547" i="1"/>
  <c r="AN2547" i="1"/>
  <c r="AM2548" i="1"/>
  <c r="AN2548" i="1"/>
  <c r="AM2549" i="1"/>
  <c r="AN2549" i="1"/>
  <c r="AM2550" i="1"/>
  <c r="AN2550" i="1"/>
  <c r="AM2551" i="1"/>
  <c r="AN2551" i="1"/>
  <c r="AM2552" i="1"/>
  <c r="AN2552" i="1"/>
  <c r="AM2553" i="1"/>
  <c r="AN2553" i="1"/>
  <c r="AM2554" i="1"/>
  <c r="AN2554" i="1"/>
  <c r="AM2555" i="1"/>
  <c r="AN2555" i="1"/>
  <c r="AM2556" i="1"/>
  <c r="AN2556" i="1"/>
  <c r="AM2557" i="1"/>
  <c r="AN2557" i="1"/>
  <c r="AM2558" i="1"/>
  <c r="AN2558" i="1"/>
  <c r="AM2559" i="1"/>
  <c r="AN2559" i="1"/>
  <c r="AM2560" i="1"/>
  <c r="AN2560" i="1"/>
  <c r="AM2561" i="1"/>
  <c r="AN2561" i="1"/>
  <c r="AM2562" i="1"/>
  <c r="AN2562" i="1"/>
  <c r="AM2563" i="1"/>
  <c r="AN2563" i="1"/>
  <c r="AM2564" i="1"/>
  <c r="AN2564" i="1"/>
  <c r="AM2565" i="1"/>
  <c r="AN2565" i="1"/>
  <c r="AM2566" i="1"/>
  <c r="AN2566" i="1"/>
  <c r="AM2567" i="1"/>
  <c r="AN2567" i="1"/>
  <c r="AM2568" i="1"/>
  <c r="AN2568" i="1"/>
  <c r="AM2569" i="1"/>
  <c r="AN2569" i="1"/>
  <c r="AM2570" i="1"/>
  <c r="AN2570" i="1"/>
  <c r="AM2571" i="1"/>
  <c r="AN2571" i="1"/>
  <c r="AM2572" i="1"/>
  <c r="AN2572" i="1"/>
  <c r="AM2573" i="1"/>
  <c r="AN2573" i="1"/>
  <c r="AM2574" i="1"/>
  <c r="AN2574" i="1"/>
  <c r="AM2575" i="1"/>
  <c r="AN2575" i="1"/>
  <c r="AM2576" i="1"/>
  <c r="AN2576" i="1"/>
  <c r="AM2577" i="1"/>
  <c r="AN2577" i="1"/>
  <c r="AM2578" i="1"/>
  <c r="AN2578" i="1"/>
  <c r="AM2579" i="1"/>
  <c r="AN2579" i="1"/>
  <c r="AM2580" i="1"/>
  <c r="AN2580" i="1"/>
  <c r="AM2581" i="1"/>
  <c r="AN2581" i="1"/>
  <c r="AM2582" i="1"/>
  <c r="AN2582" i="1"/>
  <c r="AM2583" i="1"/>
  <c r="AN2583" i="1"/>
  <c r="AM2584" i="1"/>
  <c r="AN2584" i="1"/>
  <c r="AM2585" i="1"/>
  <c r="AN2585" i="1"/>
  <c r="AM2586" i="1"/>
  <c r="AN2586" i="1"/>
  <c r="AM2587" i="1"/>
  <c r="AN2587" i="1"/>
  <c r="AM2588" i="1"/>
  <c r="AN2588" i="1"/>
  <c r="AM2589" i="1"/>
  <c r="AN2589" i="1"/>
  <c r="AM2590" i="1"/>
  <c r="AN2590" i="1"/>
  <c r="AM2591" i="1"/>
  <c r="AN2591" i="1"/>
  <c r="AM2592" i="1"/>
  <c r="AN2592" i="1"/>
  <c r="AM2593" i="1"/>
  <c r="AN2593" i="1"/>
  <c r="AM2594" i="1"/>
  <c r="AN2594" i="1"/>
  <c r="AM2595" i="1"/>
  <c r="AN2595" i="1"/>
  <c r="AM2596" i="1"/>
  <c r="AN2596" i="1"/>
  <c r="AM2597" i="1"/>
  <c r="AN2597" i="1"/>
  <c r="AM2598" i="1"/>
  <c r="AN2598" i="1"/>
  <c r="AM2599" i="1"/>
  <c r="AN2599" i="1"/>
  <c r="AM2600" i="1"/>
  <c r="AN2600" i="1"/>
  <c r="AM2601" i="1"/>
  <c r="AN2601" i="1"/>
  <c r="AM2602" i="1"/>
  <c r="AN2602" i="1"/>
  <c r="AM2603" i="1"/>
  <c r="AN2603" i="1"/>
  <c r="AM2604" i="1"/>
  <c r="AN2604" i="1"/>
  <c r="AM2605" i="1"/>
  <c r="AN2605" i="1"/>
  <c r="AM2606" i="1"/>
  <c r="AN2606" i="1"/>
  <c r="AM2607" i="1"/>
  <c r="AN2607" i="1"/>
  <c r="AM2608" i="1"/>
  <c r="AN2608" i="1"/>
  <c r="AM2609" i="1"/>
  <c r="AN2609" i="1"/>
  <c r="AM2610" i="1"/>
  <c r="AN2610" i="1"/>
  <c r="AM2611" i="1"/>
  <c r="AN2611" i="1"/>
  <c r="AM2612" i="1"/>
  <c r="AN2612" i="1"/>
  <c r="AM2613" i="1"/>
  <c r="AN2613" i="1"/>
  <c r="AM2614" i="1"/>
  <c r="AN2614" i="1"/>
  <c r="AM2615" i="1"/>
  <c r="AN2615" i="1"/>
  <c r="AM2616" i="1"/>
  <c r="AN2616" i="1"/>
  <c r="AM2617" i="1"/>
  <c r="AN2617" i="1"/>
  <c r="AM2618" i="1"/>
  <c r="AN2618" i="1"/>
  <c r="AM2619" i="1"/>
  <c r="AN2619" i="1"/>
  <c r="AM2620" i="1"/>
  <c r="AN2620" i="1"/>
  <c r="AM2621" i="1"/>
  <c r="AN2621" i="1"/>
  <c r="AM2622" i="1"/>
  <c r="AN2622" i="1"/>
  <c r="AM2623" i="1"/>
  <c r="AN2623" i="1"/>
  <c r="AM2624" i="1"/>
  <c r="AN2624" i="1"/>
  <c r="AM2625" i="1"/>
  <c r="AN2625" i="1"/>
  <c r="AM2626" i="1"/>
  <c r="AN2626" i="1"/>
  <c r="AM2627" i="1"/>
  <c r="AN2627" i="1"/>
  <c r="AM2628" i="1"/>
  <c r="AN2628" i="1"/>
  <c r="AM2629" i="1"/>
  <c r="AN2629" i="1"/>
  <c r="AM2630" i="1"/>
  <c r="AN2630" i="1"/>
  <c r="AM2631" i="1"/>
  <c r="AN2631" i="1"/>
  <c r="AM2632" i="1"/>
  <c r="AN2632" i="1"/>
  <c r="AM2633" i="1"/>
  <c r="AN2633" i="1"/>
  <c r="AM2634" i="1"/>
  <c r="AN2634" i="1"/>
  <c r="AM2635" i="1"/>
  <c r="AN2635" i="1"/>
  <c r="AM2636" i="1"/>
  <c r="AN2636" i="1"/>
  <c r="AM2637" i="1"/>
  <c r="AN2637" i="1"/>
  <c r="AM2638" i="1"/>
  <c r="AN2638" i="1"/>
  <c r="AM2639" i="1"/>
  <c r="AN2639" i="1"/>
  <c r="AM2640" i="1"/>
  <c r="AN2640" i="1"/>
  <c r="AM2641" i="1"/>
  <c r="AN2641" i="1"/>
  <c r="AM2642" i="1"/>
  <c r="AN2642" i="1"/>
  <c r="AM2643" i="1"/>
  <c r="AN2643" i="1"/>
  <c r="AM2644" i="1"/>
  <c r="AN2644" i="1"/>
  <c r="AM2645" i="1"/>
  <c r="AN2645" i="1"/>
  <c r="AM2646" i="1"/>
  <c r="AN2646" i="1"/>
  <c r="AM2647" i="1"/>
  <c r="AN2647" i="1"/>
  <c r="AM2648" i="1"/>
  <c r="AN2648" i="1"/>
  <c r="AM2649" i="1"/>
  <c r="AN2649" i="1"/>
  <c r="AM2650" i="1"/>
  <c r="AN2650" i="1"/>
  <c r="AM2651" i="1"/>
  <c r="AN2651" i="1"/>
  <c r="AM2652" i="1"/>
  <c r="AN2652" i="1"/>
  <c r="AM2653" i="1"/>
  <c r="AN2653" i="1"/>
  <c r="AM2654" i="1"/>
  <c r="AN2654" i="1"/>
  <c r="AM2655" i="1"/>
  <c r="AN2655" i="1"/>
  <c r="AM2656" i="1"/>
  <c r="AN2656" i="1"/>
  <c r="AM2657" i="1"/>
  <c r="AN2657" i="1"/>
  <c r="AM2658" i="1"/>
  <c r="AN2658" i="1"/>
  <c r="AM2659" i="1"/>
  <c r="AN2659" i="1"/>
  <c r="AM2660" i="1"/>
  <c r="AN2660" i="1"/>
  <c r="AM2661" i="1"/>
  <c r="AN2661" i="1"/>
  <c r="AM2662" i="1"/>
  <c r="AN2662" i="1"/>
  <c r="AM2663" i="1"/>
  <c r="AN2663" i="1"/>
  <c r="AM2664" i="1"/>
  <c r="AN2664" i="1"/>
  <c r="AM2665" i="1"/>
  <c r="AN2665" i="1"/>
  <c r="AM2666" i="1"/>
  <c r="AN2666" i="1"/>
  <c r="AM2667" i="1"/>
  <c r="AN2667" i="1"/>
  <c r="AM2668" i="1"/>
  <c r="AN2668" i="1"/>
  <c r="AM2669" i="1"/>
  <c r="AN2669" i="1"/>
  <c r="AM2670" i="1"/>
  <c r="AN2670" i="1"/>
  <c r="AM2671" i="1"/>
  <c r="AN2671" i="1"/>
  <c r="AM2672" i="1"/>
  <c r="AN2672" i="1"/>
  <c r="AM2673" i="1"/>
  <c r="AN2673" i="1"/>
  <c r="AM2674" i="1"/>
  <c r="AN2674" i="1"/>
  <c r="AM2675" i="1"/>
  <c r="AN2675" i="1"/>
  <c r="AM2676" i="1"/>
  <c r="AN2676" i="1"/>
  <c r="AM2677" i="1"/>
  <c r="AN2677" i="1"/>
  <c r="AM2678" i="1"/>
  <c r="AN2678" i="1"/>
  <c r="AM2679" i="1"/>
  <c r="AN2679" i="1"/>
  <c r="AM2680" i="1"/>
  <c r="AN2680" i="1"/>
  <c r="AM2681" i="1"/>
  <c r="AN2681" i="1"/>
  <c r="AM2682" i="1"/>
  <c r="AN2682" i="1"/>
  <c r="AM2683" i="1"/>
  <c r="AN2683" i="1"/>
  <c r="AM2684" i="1"/>
  <c r="AN2684" i="1"/>
  <c r="AM2685" i="1"/>
  <c r="AN2685" i="1"/>
  <c r="AM2686" i="1"/>
  <c r="AN2686" i="1"/>
  <c r="AM2687" i="1"/>
  <c r="AN2687" i="1"/>
  <c r="AM2688" i="1"/>
  <c r="AN2688" i="1"/>
  <c r="AM2689" i="1"/>
  <c r="AN2689" i="1"/>
  <c r="AM2690" i="1"/>
  <c r="AN2690" i="1"/>
  <c r="AM2691" i="1"/>
  <c r="AN2691" i="1"/>
  <c r="AM2692" i="1"/>
  <c r="AN2692" i="1"/>
  <c r="AM2693" i="1"/>
  <c r="AN2693" i="1"/>
  <c r="AM2694" i="1"/>
  <c r="AN2694" i="1"/>
  <c r="AM2695" i="1"/>
  <c r="AN2695" i="1"/>
  <c r="AM2696" i="1"/>
  <c r="AN2696" i="1"/>
  <c r="AM2697" i="1"/>
  <c r="AN2697" i="1"/>
  <c r="AM2698" i="1"/>
  <c r="AN2698" i="1"/>
  <c r="AM2699" i="1"/>
  <c r="AN2699" i="1"/>
  <c r="AM2700" i="1"/>
  <c r="AN2700" i="1"/>
  <c r="AM2701" i="1"/>
  <c r="AN2701" i="1"/>
  <c r="AM2702" i="1"/>
  <c r="AN2702" i="1"/>
  <c r="AM2703" i="1"/>
  <c r="AN2703" i="1"/>
  <c r="AM2704" i="1"/>
  <c r="AN2704" i="1"/>
  <c r="AM2705" i="1"/>
  <c r="AN2705" i="1"/>
  <c r="AM2706" i="1"/>
  <c r="AN2706" i="1"/>
  <c r="AM2707" i="1"/>
  <c r="AN2707" i="1"/>
  <c r="AM2708" i="1"/>
  <c r="AN2708" i="1"/>
  <c r="AM2709" i="1"/>
  <c r="AN2709" i="1"/>
  <c r="AM2710" i="1"/>
  <c r="AN2710" i="1"/>
  <c r="AM2711" i="1"/>
  <c r="AN2711" i="1"/>
  <c r="AM2712" i="1"/>
  <c r="AN2712" i="1"/>
  <c r="AM2713" i="1"/>
  <c r="AN2713" i="1"/>
  <c r="AM2714" i="1"/>
  <c r="AN2714" i="1"/>
  <c r="AM2715" i="1"/>
  <c r="AN2715" i="1"/>
  <c r="AM2716" i="1"/>
  <c r="AN2716" i="1"/>
  <c r="AM2717" i="1"/>
  <c r="AN2717" i="1"/>
  <c r="AM2718" i="1"/>
  <c r="AN2718" i="1"/>
  <c r="AM2719" i="1"/>
  <c r="AN2719" i="1"/>
  <c r="AM2720" i="1"/>
  <c r="AN2720" i="1"/>
  <c r="AM2721" i="1"/>
  <c r="AN2721" i="1"/>
  <c r="AM2722" i="1"/>
  <c r="AN2722" i="1"/>
  <c r="AM2723" i="1"/>
  <c r="AN2723" i="1"/>
  <c r="AM2724" i="1"/>
  <c r="AN2724" i="1"/>
  <c r="AM2725" i="1"/>
  <c r="AN2725" i="1"/>
  <c r="AM2726" i="1"/>
  <c r="AN2726" i="1"/>
  <c r="AM2727" i="1"/>
  <c r="AN2727" i="1"/>
  <c r="AM2728" i="1"/>
  <c r="AN2728" i="1"/>
  <c r="AM2729" i="1"/>
  <c r="AN2729" i="1"/>
  <c r="AM2730" i="1"/>
  <c r="AN2730" i="1"/>
  <c r="AM2731" i="1"/>
  <c r="AN2731" i="1"/>
  <c r="AM2732" i="1"/>
  <c r="AN2732" i="1"/>
  <c r="AM2733" i="1"/>
  <c r="AN2733" i="1"/>
  <c r="AM2734" i="1"/>
  <c r="AN2734" i="1"/>
  <c r="AM2735" i="1"/>
  <c r="AN2735" i="1"/>
  <c r="AM2736" i="1"/>
  <c r="AN2736" i="1"/>
  <c r="AM2737" i="1"/>
  <c r="AN2737" i="1"/>
  <c r="AM2738" i="1"/>
  <c r="AN2738" i="1"/>
  <c r="AM2739" i="1"/>
  <c r="AN2739" i="1"/>
  <c r="AM2740" i="1"/>
  <c r="AN2740" i="1"/>
  <c r="AM2741" i="1"/>
  <c r="AN2741" i="1"/>
  <c r="AM2742" i="1"/>
  <c r="AN2742" i="1"/>
  <c r="AM2743" i="1"/>
  <c r="AN2743" i="1"/>
  <c r="AM2744" i="1"/>
  <c r="AN2744" i="1"/>
  <c r="AM2745" i="1"/>
  <c r="AN2745" i="1"/>
  <c r="AM2746" i="1"/>
  <c r="AN2746" i="1"/>
  <c r="AM2747" i="1"/>
  <c r="AN2747" i="1"/>
  <c r="AM2748" i="1"/>
  <c r="AN2748" i="1"/>
  <c r="AM2749" i="1"/>
  <c r="AN2749" i="1"/>
  <c r="AM2750" i="1"/>
  <c r="AN2750" i="1"/>
  <c r="AM2751" i="1"/>
  <c r="AN2751" i="1"/>
  <c r="AM2752" i="1"/>
  <c r="AN2752" i="1"/>
  <c r="AM2753" i="1"/>
  <c r="AN2753" i="1"/>
  <c r="AM2754" i="1"/>
  <c r="AN2754" i="1"/>
  <c r="AM2755" i="1"/>
  <c r="AN2755" i="1"/>
  <c r="AM2756" i="1"/>
  <c r="AN2756" i="1"/>
  <c r="AM2757" i="1"/>
  <c r="AN2757" i="1"/>
  <c r="AM2758" i="1"/>
  <c r="AN2758" i="1"/>
  <c r="AM2759" i="1"/>
  <c r="AN2759" i="1"/>
  <c r="AM2760" i="1"/>
  <c r="AN2760" i="1"/>
  <c r="AM2761" i="1"/>
  <c r="AN2761" i="1"/>
  <c r="AM2762" i="1"/>
  <c r="AN2762" i="1"/>
  <c r="AM2763" i="1"/>
  <c r="AN2763" i="1"/>
  <c r="AM2764" i="1"/>
  <c r="AN2764" i="1"/>
  <c r="AM2765" i="1"/>
  <c r="AN2765" i="1"/>
  <c r="AM2766" i="1"/>
  <c r="AN2766" i="1"/>
  <c r="AM2767" i="1"/>
  <c r="AN2767" i="1"/>
  <c r="AM2768" i="1"/>
  <c r="AN2768" i="1"/>
  <c r="AM2769" i="1"/>
  <c r="AN2769" i="1"/>
  <c r="AM2770" i="1"/>
  <c r="AN2770" i="1"/>
  <c r="AM2771" i="1"/>
  <c r="AN2771" i="1"/>
  <c r="AM2772" i="1"/>
  <c r="AN2772" i="1"/>
  <c r="AM2773" i="1"/>
  <c r="AN2773" i="1"/>
  <c r="AM2774" i="1"/>
  <c r="AN2774" i="1"/>
  <c r="AM2775" i="1"/>
  <c r="AN2775" i="1"/>
  <c r="AM2776" i="1"/>
  <c r="AN2776" i="1"/>
  <c r="AM2777" i="1"/>
  <c r="AN2777" i="1"/>
  <c r="AM2778" i="1"/>
  <c r="AN2778" i="1"/>
  <c r="AM2779" i="1"/>
  <c r="AN2779" i="1"/>
  <c r="AM2780" i="1"/>
  <c r="AN2780" i="1"/>
  <c r="AM2781" i="1"/>
  <c r="AN2781" i="1"/>
  <c r="AM2782" i="1"/>
  <c r="AN2782" i="1"/>
  <c r="AM2783" i="1"/>
  <c r="AN2783" i="1"/>
  <c r="AM2784" i="1"/>
  <c r="AN2784" i="1"/>
  <c r="AM2785" i="1"/>
  <c r="AN2785" i="1"/>
  <c r="AM2786" i="1"/>
  <c r="AN2786" i="1"/>
  <c r="AM2787" i="1"/>
  <c r="AN2787" i="1"/>
  <c r="AM2788" i="1"/>
  <c r="AN2788" i="1"/>
  <c r="AM2789" i="1"/>
  <c r="AN2789" i="1"/>
  <c r="AM2790" i="1"/>
  <c r="AN2790" i="1"/>
  <c r="AM2791" i="1"/>
  <c r="AN2791" i="1"/>
  <c r="AM2792" i="1"/>
  <c r="AN2792" i="1"/>
  <c r="AM2793" i="1"/>
  <c r="AN2793" i="1"/>
  <c r="AM2794" i="1"/>
  <c r="AN2794" i="1"/>
  <c r="AM2795" i="1"/>
  <c r="AN2795" i="1"/>
  <c r="AM2796" i="1"/>
  <c r="AN2796" i="1"/>
  <c r="AM2797" i="1"/>
  <c r="AN2797" i="1"/>
  <c r="AM2798" i="1"/>
  <c r="AN2798" i="1"/>
  <c r="AM2799" i="1"/>
  <c r="AN2799" i="1"/>
  <c r="AM2800" i="1"/>
  <c r="AN2800" i="1"/>
  <c r="AM2801" i="1"/>
  <c r="AN2801" i="1"/>
  <c r="AM2802" i="1"/>
  <c r="AN2802" i="1"/>
  <c r="AM2803" i="1"/>
  <c r="AN2803" i="1"/>
  <c r="AM2804" i="1"/>
  <c r="AN2804" i="1"/>
  <c r="AM2805" i="1"/>
  <c r="AN2805" i="1"/>
  <c r="AM2806" i="1"/>
  <c r="AN2806" i="1"/>
  <c r="AM2807" i="1"/>
  <c r="AN2807" i="1"/>
  <c r="AM2808" i="1"/>
  <c r="AN2808" i="1"/>
  <c r="AM2809" i="1"/>
  <c r="AN2809" i="1"/>
  <c r="AM2810" i="1"/>
  <c r="AN2810" i="1"/>
  <c r="AM2811" i="1"/>
  <c r="AN2811" i="1"/>
  <c r="AM2812" i="1"/>
  <c r="AN2812" i="1"/>
  <c r="AM2813" i="1"/>
  <c r="AN2813" i="1"/>
  <c r="AM2814" i="1"/>
  <c r="AN2814" i="1"/>
  <c r="AM2815" i="1"/>
  <c r="AN2815" i="1"/>
  <c r="AM2816" i="1"/>
  <c r="AN2816" i="1"/>
  <c r="AM2817" i="1"/>
  <c r="AN2817" i="1"/>
  <c r="AM2818" i="1"/>
  <c r="AN2818" i="1"/>
  <c r="AM2819" i="1"/>
  <c r="AN2819" i="1"/>
  <c r="AM2820" i="1"/>
  <c r="AN2820" i="1"/>
  <c r="AM2821" i="1"/>
  <c r="AN2821" i="1"/>
  <c r="AM2822" i="1"/>
  <c r="AN2822" i="1"/>
  <c r="AM2823" i="1"/>
  <c r="AN2823" i="1"/>
  <c r="AM2824" i="1"/>
  <c r="AN2824" i="1"/>
  <c r="AM2825" i="1"/>
  <c r="AN2825" i="1"/>
  <c r="AM2826" i="1"/>
  <c r="AN2826" i="1"/>
  <c r="AM2827" i="1"/>
  <c r="AN2827" i="1"/>
  <c r="AM2828" i="1"/>
  <c r="AN2828" i="1"/>
  <c r="AM2829" i="1"/>
  <c r="AN2829" i="1"/>
  <c r="AM2830" i="1"/>
  <c r="AN2830" i="1"/>
  <c r="AM2831" i="1"/>
  <c r="AN2831" i="1"/>
  <c r="AM2832" i="1"/>
  <c r="AN2832" i="1"/>
  <c r="AM2833" i="1"/>
  <c r="AN2833" i="1"/>
  <c r="AM2834" i="1"/>
  <c r="AN2834" i="1"/>
  <c r="AM2835" i="1"/>
  <c r="AN2835" i="1"/>
  <c r="AM2836" i="1"/>
  <c r="AN2836" i="1"/>
  <c r="AM2837" i="1"/>
  <c r="AN2837" i="1"/>
  <c r="AM2838" i="1"/>
  <c r="AN2838" i="1"/>
  <c r="AM2839" i="1"/>
  <c r="AN2839" i="1"/>
  <c r="AM2840" i="1"/>
  <c r="AN2840" i="1"/>
  <c r="AM2841" i="1"/>
  <c r="AN2841" i="1"/>
  <c r="AM2842" i="1"/>
  <c r="AN2842" i="1"/>
  <c r="AM2843" i="1"/>
  <c r="AN2843" i="1"/>
  <c r="AM2844" i="1"/>
  <c r="AN2844" i="1"/>
  <c r="AM2845" i="1"/>
  <c r="AN2845" i="1"/>
  <c r="AM2846" i="1"/>
  <c r="AN2846" i="1"/>
  <c r="AM2847" i="1"/>
  <c r="AN2847" i="1"/>
  <c r="AM2848" i="1"/>
  <c r="AN2848" i="1"/>
  <c r="AM2849" i="1"/>
  <c r="AN2849" i="1"/>
  <c r="AM2850" i="1"/>
  <c r="AN2850" i="1"/>
  <c r="AM2851" i="1"/>
  <c r="AN2851" i="1"/>
  <c r="AM2852" i="1"/>
  <c r="AN2852" i="1"/>
  <c r="AM2853" i="1"/>
  <c r="AN2853" i="1"/>
  <c r="AM2854" i="1"/>
  <c r="AN2854" i="1"/>
  <c r="AM2855" i="1"/>
  <c r="AN2855" i="1"/>
  <c r="AM2856" i="1"/>
  <c r="AN2856" i="1"/>
  <c r="AM2857" i="1"/>
  <c r="AN2857" i="1"/>
  <c r="AM2858" i="1"/>
  <c r="AN2858" i="1"/>
  <c r="AM2859" i="1"/>
  <c r="AN2859" i="1"/>
  <c r="AM2860" i="1"/>
  <c r="AN2860" i="1"/>
  <c r="AM2861" i="1"/>
  <c r="AN2861" i="1"/>
  <c r="AM2862" i="1"/>
  <c r="AN2862" i="1"/>
  <c r="AM2863" i="1"/>
  <c r="AN2863" i="1"/>
  <c r="AM2864" i="1"/>
  <c r="AN2864" i="1"/>
  <c r="AM2865" i="1"/>
  <c r="AN2865" i="1"/>
  <c r="AM2866" i="1"/>
  <c r="AN2866" i="1"/>
  <c r="AM2867" i="1"/>
  <c r="AN2867" i="1"/>
  <c r="AM2868" i="1"/>
  <c r="AN2868" i="1"/>
  <c r="AM2869" i="1"/>
  <c r="AN2869" i="1"/>
  <c r="AM2870" i="1"/>
  <c r="AN2870" i="1"/>
  <c r="AM2871" i="1"/>
  <c r="AN2871" i="1"/>
  <c r="AM2872" i="1"/>
  <c r="AN2872" i="1"/>
  <c r="AM2873" i="1"/>
  <c r="AN2873" i="1"/>
  <c r="AM2874" i="1"/>
  <c r="AN2874" i="1"/>
  <c r="AM2875" i="1"/>
  <c r="AN2875" i="1"/>
  <c r="AM2876" i="1"/>
  <c r="AN2876" i="1"/>
  <c r="AM2877" i="1"/>
  <c r="AN2877" i="1"/>
  <c r="AM2878" i="1"/>
  <c r="AN2878" i="1"/>
  <c r="AM2879" i="1"/>
  <c r="AN2879" i="1"/>
  <c r="AM2880" i="1"/>
  <c r="AN2880" i="1"/>
  <c r="AM2881" i="1"/>
  <c r="AN2881" i="1"/>
  <c r="AM2882" i="1"/>
  <c r="AN2882" i="1"/>
  <c r="AM2883" i="1"/>
  <c r="AN2883" i="1"/>
  <c r="AM2884" i="1"/>
  <c r="AN2884" i="1"/>
  <c r="AM2885" i="1"/>
  <c r="AN2885" i="1"/>
  <c r="AM2886" i="1"/>
  <c r="AN2886" i="1"/>
  <c r="AM2887" i="1"/>
  <c r="AN2887" i="1"/>
  <c r="AM2888" i="1"/>
  <c r="AN2888" i="1"/>
  <c r="AM2889" i="1"/>
  <c r="AN2889" i="1"/>
  <c r="AM2890" i="1"/>
  <c r="AN2890" i="1"/>
  <c r="AM2891" i="1"/>
  <c r="AN2891" i="1"/>
  <c r="AM2892" i="1"/>
  <c r="AN2892" i="1"/>
  <c r="AM2893" i="1"/>
  <c r="AN2893" i="1"/>
  <c r="AM2894" i="1"/>
  <c r="AN2894" i="1"/>
  <c r="AM2895" i="1"/>
  <c r="AN2895" i="1"/>
  <c r="AM2896" i="1"/>
  <c r="AN2896" i="1"/>
  <c r="AM2897" i="1"/>
  <c r="AN2897" i="1"/>
  <c r="AM2898" i="1"/>
  <c r="AN2898" i="1"/>
  <c r="AM2899" i="1"/>
  <c r="AN2899" i="1"/>
  <c r="AM2900" i="1"/>
  <c r="AN2900" i="1"/>
  <c r="AM2901" i="1"/>
  <c r="AN2901" i="1"/>
  <c r="AM2902" i="1"/>
  <c r="AN2902" i="1"/>
  <c r="AM2903" i="1"/>
  <c r="AN2903" i="1"/>
  <c r="AM2904" i="1"/>
  <c r="AN2904" i="1"/>
  <c r="AM2905" i="1"/>
  <c r="AN2905" i="1"/>
  <c r="AM2906" i="1"/>
  <c r="AN2906" i="1"/>
  <c r="AM2907" i="1"/>
  <c r="AN2907" i="1"/>
  <c r="AM2908" i="1"/>
  <c r="AN2908" i="1"/>
  <c r="AM2909" i="1"/>
  <c r="AN2909" i="1"/>
  <c r="AM2910" i="1"/>
  <c r="AN2910" i="1"/>
  <c r="AM2911" i="1"/>
  <c r="AN2911" i="1"/>
  <c r="AM2912" i="1"/>
  <c r="AN2912" i="1"/>
  <c r="AM2913" i="1"/>
  <c r="AN2913" i="1"/>
  <c r="AM2914" i="1"/>
  <c r="AN2914" i="1"/>
  <c r="AM2915" i="1"/>
  <c r="AN2915" i="1"/>
  <c r="AM2916" i="1"/>
  <c r="AN2916" i="1"/>
  <c r="AM2917" i="1"/>
  <c r="AN2917" i="1"/>
  <c r="AM2918" i="1"/>
  <c r="AN2918" i="1"/>
  <c r="AM2919" i="1"/>
  <c r="AN2919" i="1"/>
  <c r="AM2920" i="1"/>
  <c r="AN2920" i="1"/>
  <c r="AM2921" i="1"/>
  <c r="AN2921" i="1"/>
  <c r="AM2922" i="1"/>
  <c r="AN2922" i="1"/>
  <c r="AM2923" i="1"/>
  <c r="AN2923" i="1"/>
  <c r="AM2924" i="1"/>
  <c r="AN2924" i="1"/>
  <c r="AM2925" i="1"/>
  <c r="AN2925" i="1"/>
  <c r="AM2926" i="1"/>
  <c r="AN2926" i="1"/>
  <c r="AM2927" i="1"/>
  <c r="AN2927" i="1"/>
  <c r="AM2928" i="1"/>
  <c r="AN2928" i="1"/>
  <c r="AM2929" i="1"/>
  <c r="AN2929" i="1"/>
  <c r="AM2930" i="1"/>
  <c r="AN2930" i="1"/>
  <c r="AM2931" i="1"/>
  <c r="AN2931" i="1"/>
  <c r="AM2932" i="1"/>
  <c r="AN2932" i="1"/>
  <c r="AM2933" i="1"/>
  <c r="AN2933" i="1"/>
  <c r="AM2934" i="1"/>
  <c r="AN2934" i="1"/>
  <c r="AM2935" i="1"/>
  <c r="AN2935" i="1"/>
  <c r="AM2936" i="1"/>
  <c r="AN2936" i="1"/>
  <c r="AM2937" i="1"/>
  <c r="AN2937" i="1"/>
  <c r="AM2938" i="1"/>
  <c r="AN2938" i="1"/>
  <c r="AM2939" i="1"/>
  <c r="AN2939" i="1"/>
  <c r="AM2940" i="1"/>
  <c r="AN2940" i="1"/>
  <c r="AM2941" i="1"/>
  <c r="AN2941" i="1"/>
  <c r="AM2942" i="1"/>
  <c r="AN2942" i="1"/>
  <c r="AM2943" i="1"/>
  <c r="AN2943" i="1"/>
  <c r="AM2944" i="1"/>
  <c r="AN2944" i="1"/>
  <c r="AM2945" i="1"/>
  <c r="AN2945" i="1"/>
  <c r="AM2946" i="1"/>
  <c r="AN2946" i="1"/>
  <c r="AM2947" i="1"/>
  <c r="AN2947" i="1"/>
  <c r="AM2948" i="1"/>
  <c r="AN2948" i="1"/>
  <c r="AM2949" i="1"/>
  <c r="AN2949" i="1"/>
  <c r="AM2950" i="1"/>
  <c r="AN2950" i="1"/>
  <c r="AM2951" i="1"/>
  <c r="AN2951" i="1"/>
  <c r="AM2952" i="1"/>
  <c r="AN2952" i="1"/>
  <c r="AM2953" i="1"/>
  <c r="AN2953" i="1"/>
  <c r="AM2954" i="1"/>
  <c r="AN2954" i="1"/>
  <c r="AM2955" i="1"/>
  <c r="AN2955" i="1"/>
  <c r="AM2956" i="1"/>
  <c r="AN2956" i="1"/>
  <c r="AM2957" i="1"/>
  <c r="AN2957" i="1"/>
  <c r="AM2958" i="1"/>
  <c r="AN2958" i="1"/>
  <c r="AM2959" i="1"/>
  <c r="AN2959" i="1"/>
  <c r="AM2960" i="1"/>
  <c r="AN2960" i="1"/>
  <c r="AM2961" i="1"/>
  <c r="AN2961" i="1"/>
  <c r="AM2962" i="1"/>
  <c r="AN2962" i="1"/>
  <c r="AM2963" i="1"/>
  <c r="AN2963" i="1"/>
  <c r="AM2964" i="1"/>
  <c r="AN2964" i="1"/>
  <c r="AM2965" i="1"/>
  <c r="AN2965" i="1"/>
  <c r="AM2966" i="1"/>
  <c r="AN2966" i="1"/>
  <c r="AM2967" i="1"/>
  <c r="AN2967" i="1"/>
  <c r="AM2968" i="1"/>
  <c r="AN2968" i="1"/>
  <c r="AM2969" i="1"/>
  <c r="AN2969" i="1"/>
  <c r="AM2970" i="1"/>
  <c r="AN2970" i="1"/>
  <c r="AM2971" i="1"/>
  <c r="AN2971" i="1"/>
  <c r="AM2972" i="1"/>
  <c r="AN2972" i="1"/>
  <c r="AM2973" i="1"/>
  <c r="AN2973" i="1"/>
  <c r="AM2974" i="1"/>
  <c r="AN2974" i="1"/>
  <c r="AM2975" i="1"/>
  <c r="AN2975" i="1"/>
  <c r="AM2976" i="1"/>
  <c r="AN2976" i="1"/>
  <c r="AM2977" i="1"/>
  <c r="AN2977" i="1"/>
  <c r="AM2978" i="1"/>
  <c r="AN2978" i="1"/>
  <c r="AM2979" i="1"/>
  <c r="AN2979" i="1"/>
  <c r="AM2980" i="1"/>
  <c r="AN2980" i="1"/>
  <c r="AM2981" i="1"/>
  <c r="AN2981" i="1"/>
  <c r="AM2982" i="1"/>
  <c r="AN2982" i="1"/>
  <c r="AM2983" i="1"/>
  <c r="AN2983" i="1"/>
  <c r="AM2984" i="1"/>
  <c r="AN2984" i="1"/>
  <c r="AM2985" i="1"/>
  <c r="AN2985" i="1"/>
  <c r="AM2986" i="1"/>
  <c r="AN2986" i="1"/>
  <c r="AM2987" i="1"/>
  <c r="AN2987" i="1"/>
  <c r="AM2988" i="1"/>
  <c r="AN2988" i="1"/>
  <c r="AM2989" i="1"/>
  <c r="AN2989" i="1"/>
  <c r="AM2990" i="1"/>
  <c r="AN2990" i="1"/>
  <c r="AM2991" i="1"/>
  <c r="AN2991" i="1"/>
  <c r="AM2992" i="1"/>
  <c r="AN2992" i="1"/>
  <c r="AM2993" i="1"/>
  <c r="AN2993" i="1"/>
  <c r="AM2994" i="1"/>
  <c r="AN2994" i="1"/>
  <c r="AM2995" i="1"/>
  <c r="AN2995" i="1"/>
  <c r="AM2996" i="1"/>
  <c r="AN2996" i="1"/>
  <c r="AM2997" i="1"/>
  <c r="AN2997" i="1"/>
  <c r="AM2998" i="1"/>
  <c r="AN2998" i="1"/>
  <c r="AM2999" i="1"/>
  <c r="AN2999" i="1"/>
  <c r="AM3000" i="1"/>
  <c r="AN3000" i="1"/>
  <c r="AM3001" i="1"/>
  <c r="AN3001" i="1"/>
  <c r="AM3002" i="1"/>
  <c r="AN3002" i="1"/>
  <c r="AM3003" i="1"/>
  <c r="AN3003" i="1"/>
  <c r="AM3004" i="1"/>
  <c r="AN3004" i="1"/>
  <c r="AM3005" i="1"/>
  <c r="AN3005" i="1"/>
  <c r="AM3006" i="1"/>
  <c r="AN3006" i="1"/>
  <c r="AM3007" i="1"/>
  <c r="AN3007" i="1"/>
  <c r="AM3008" i="1"/>
  <c r="AN3008" i="1"/>
  <c r="AM3009" i="1"/>
  <c r="AN3009" i="1"/>
  <c r="AM3010" i="1"/>
  <c r="AN3010" i="1"/>
  <c r="AM3011" i="1"/>
  <c r="AN3011" i="1"/>
  <c r="AM3012" i="1"/>
  <c r="AN3012" i="1"/>
  <c r="AM3013" i="1"/>
  <c r="AN3013" i="1"/>
  <c r="AM3014" i="1"/>
  <c r="AN3014" i="1"/>
  <c r="AM3015" i="1"/>
  <c r="AN3015" i="1"/>
  <c r="AM3016" i="1"/>
  <c r="AN3016" i="1"/>
  <c r="AM3017" i="1"/>
  <c r="AN3017" i="1"/>
  <c r="AM3018" i="1"/>
  <c r="AN3018" i="1"/>
  <c r="AM3019" i="1"/>
  <c r="AN3019" i="1"/>
  <c r="AM3020" i="1"/>
  <c r="AN3020" i="1"/>
  <c r="AM3021" i="1"/>
  <c r="AN3021" i="1"/>
  <c r="AM3022" i="1"/>
  <c r="AN3022" i="1"/>
  <c r="AM3023" i="1"/>
  <c r="AN3023" i="1"/>
  <c r="AM3024" i="1"/>
  <c r="AN3024" i="1"/>
  <c r="AM3025" i="1"/>
  <c r="AN3025" i="1"/>
  <c r="AM3026" i="1"/>
  <c r="AN3026" i="1"/>
  <c r="AM3027" i="1"/>
  <c r="AN3027" i="1"/>
  <c r="AM3028" i="1"/>
  <c r="AN3028" i="1"/>
  <c r="AM3029" i="1"/>
  <c r="AN3029" i="1"/>
  <c r="AM3030" i="1"/>
  <c r="AN3030" i="1"/>
  <c r="AM3031" i="1"/>
  <c r="AN3031" i="1"/>
  <c r="AM3032" i="1"/>
  <c r="AN3032" i="1"/>
  <c r="AM3033" i="1"/>
  <c r="AN3033" i="1"/>
  <c r="AM3034" i="1"/>
  <c r="AN3034" i="1"/>
  <c r="AM3035" i="1"/>
  <c r="AN3035" i="1"/>
  <c r="AM3036" i="1"/>
  <c r="AN3036" i="1"/>
  <c r="AM3037" i="1"/>
  <c r="AN3037" i="1"/>
  <c r="AM3038" i="1"/>
  <c r="AN3038" i="1"/>
  <c r="AM3039" i="1"/>
  <c r="AN3039" i="1"/>
  <c r="AM3040" i="1"/>
  <c r="AN3040" i="1"/>
  <c r="AM3041" i="1"/>
  <c r="AN3041" i="1"/>
  <c r="AM3042" i="1"/>
  <c r="AN3042" i="1"/>
  <c r="AM3043" i="1"/>
  <c r="AN3043" i="1"/>
  <c r="AM3044" i="1"/>
  <c r="AN3044" i="1"/>
  <c r="AM3045" i="1"/>
  <c r="AN3045" i="1"/>
  <c r="AM3046" i="1"/>
  <c r="AN3046" i="1"/>
  <c r="AM3047" i="1"/>
  <c r="AN3047" i="1"/>
  <c r="AM3048" i="1"/>
  <c r="AN3048" i="1"/>
  <c r="AM3049" i="1"/>
  <c r="AN3049" i="1"/>
  <c r="AM3050" i="1"/>
  <c r="AN3050" i="1"/>
  <c r="AM3051" i="1"/>
  <c r="AN3051" i="1"/>
  <c r="AM3052" i="1"/>
  <c r="AN3052" i="1"/>
  <c r="AM3053" i="1"/>
  <c r="AN3053" i="1"/>
  <c r="AM3054" i="1"/>
  <c r="AN3054" i="1"/>
  <c r="AM3055" i="1"/>
  <c r="AN3055" i="1"/>
  <c r="AM3056" i="1"/>
  <c r="AN3056" i="1"/>
  <c r="AM3057" i="1"/>
  <c r="AN3057" i="1"/>
  <c r="AM3058" i="1"/>
  <c r="AN3058" i="1"/>
  <c r="AM3059" i="1"/>
  <c r="AN3059" i="1"/>
  <c r="AM3060" i="1"/>
  <c r="AN3060" i="1"/>
  <c r="AM3061" i="1"/>
  <c r="AN3061" i="1"/>
  <c r="AM3062" i="1"/>
  <c r="AN3062" i="1"/>
  <c r="AM3063" i="1"/>
  <c r="AN3063" i="1"/>
  <c r="AM3064" i="1"/>
  <c r="AN3064" i="1"/>
  <c r="AM3065" i="1"/>
  <c r="AN3065" i="1"/>
  <c r="AM3066" i="1"/>
  <c r="AN3066" i="1"/>
  <c r="AM3067" i="1"/>
  <c r="AN3067" i="1"/>
  <c r="AM3068" i="1"/>
  <c r="AN3068" i="1"/>
  <c r="AM3069" i="1"/>
  <c r="AN3069" i="1"/>
  <c r="AM3070" i="1"/>
  <c r="AN3070" i="1"/>
  <c r="AM3071" i="1"/>
  <c r="AN3071" i="1"/>
  <c r="AM3072" i="1"/>
  <c r="AN3072" i="1"/>
  <c r="AM3073" i="1"/>
  <c r="AN3073" i="1"/>
  <c r="AM3074" i="1"/>
  <c r="AN3074" i="1"/>
  <c r="AM3075" i="1"/>
  <c r="AN3075" i="1"/>
  <c r="AM3076" i="1"/>
  <c r="AN3076" i="1"/>
  <c r="AM3077" i="1"/>
  <c r="AN3077" i="1"/>
  <c r="AM3078" i="1"/>
  <c r="AN3078" i="1"/>
  <c r="AM3079" i="1"/>
  <c r="AN3079" i="1"/>
  <c r="AM3080" i="1"/>
  <c r="AN3080" i="1"/>
  <c r="AM3081" i="1"/>
  <c r="AN3081" i="1"/>
  <c r="AM3082" i="1"/>
  <c r="AN3082" i="1"/>
  <c r="AM3083" i="1"/>
  <c r="AN3083" i="1"/>
  <c r="AM3084" i="1"/>
  <c r="AN3084" i="1"/>
  <c r="AM3085" i="1"/>
  <c r="AN3085" i="1"/>
  <c r="AM3086" i="1"/>
  <c r="AN3086" i="1"/>
  <c r="AM3087" i="1"/>
  <c r="AN3087" i="1"/>
  <c r="AM3088" i="1"/>
  <c r="AN3088" i="1"/>
  <c r="AM3089" i="1"/>
  <c r="AN3089" i="1"/>
  <c r="AM3090" i="1"/>
  <c r="AN3090" i="1"/>
  <c r="AM3091" i="1"/>
  <c r="AN3091" i="1"/>
  <c r="AM3092" i="1"/>
  <c r="AN3092" i="1"/>
  <c r="AM3093" i="1"/>
  <c r="AN3093" i="1"/>
  <c r="AM3094" i="1"/>
  <c r="AN3094" i="1"/>
  <c r="AM3095" i="1"/>
  <c r="AN3095" i="1"/>
  <c r="AM3096" i="1"/>
  <c r="AN3096" i="1"/>
  <c r="AM3097" i="1"/>
  <c r="AN3097" i="1"/>
  <c r="AM3098" i="1"/>
  <c r="AN3098" i="1"/>
  <c r="AM3099" i="1"/>
  <c r="AN3099" i="1"/>
  <c r="AM3100" i="1"/>
  <c r="AN3100" i="1"/>
  <c r="AM3101" i="1"/>
  <c r="AN3101" i="1"/>
  <c r="AM3102" i="1"/>
  <c r="AN3102" i="1"/>
  <c r="AM3103" i="1"/>
  <c r="AN3103" i="1"/>
  <c r="AM3104" i="1"/>
  <c r="AN3104" i="1"/>
  <c r="AM3105" i="1"/>
  <c r="AN3105" i="1"/>
  <c r="AM3106" i="1"/>
  <c r="AN3106" i="1"/>
  <c r="AM3107" i="1"/>
  <c r="AN3107" i="1"/>
  <c r="AM3108" i="1"/>
  <c r="AN3108" i="1"/>
  <c r="AM3109" i="1"/>
  <c r="AN3109" i="1"/>
  <c r="AM3110" i="1"/>
  <c r="AN3110" i="1"/>
  <c r="AM3111" i="1"/>
  <c r="AN3111" i="1"/>
  <c r="AM3112" i="1"/>
  <c r="AN3112" i="1"/>
  <c r="AM3113" i="1"/>
  <c r="AN3113" i="1"/>
  <c r="AM3114" i="1"/>
  <c r="AN3114" i="1"/>
  <c r="AM3115" i="1"/>
  <c r="AN3115" i="1"/>
  <c r="AM3116" i="1"/>
  <c r="AN3116" i="1"/>
  <c r="AM3117" i="1"/>
  <c r="AN3117" i="1"/>
  <c r="AM3118" i="1"/>
  <c r="AN3118" i="1"/>
  <c r="AM3119" i="1"/>
  <c r="AN3119" i="1"/>
  <c r="AM3120" i="1"/>
  <c r="AN3120" i="1"/>
  <c r="AM3121" i="1"/>
  <c r="AN3121" i="1"/>
  <c r="AM3122" i="1"/>
  <c r="AN3122" i="1"/>
  <c r="AM3123" i="1"/>
  <c r="AN3123" i="1"/>
  <c r="AM3124" i="1"/>
  <c r="AN3124" i="1"/>
  <c r="AM3125" i="1"/>
  <c r="AN3125" i="1"/>
  <c r="AM3126" i="1"/>
  <c r="AN3126" i="1"/>
  <c r="AM3127" i="1"/>
  <c r="AN3127" i="1"/>
  <c r="AM3128" i="1"/>
  <c r="AN3128" i="1"/>
  <c r="AM3129" i="1"/>
  <c r="AN3129" i="1"/>
  <c r="AM3130" i="1"/>
  <c r="AN3130" i="1"/>
  <c r="AM3131" i="1"/>
  <c r="AN3131" i="1"/>
  <c r="AM3132" i="1"/>
  <c r="AN3132" i="1"/>
  <c r="AM3133" i="1"/>
  <c r="AN3133" i="1"/>
  <c r="AM3134" i="1"/>
  <c r="AN3134" i="1"/>
  <c r="AM3135" i="1"/>
  <c r="AN3135" i="1"/>
  <c r="AM3136" i="1"/>
  <c r="AN3136" i="1"/>
  <c r="AM3137" i="1"/>
  <c r="AN3137" i="1"/>
  <c r="AM3138" i="1"/>
  <c r="AN3138" i="1"/>
  <c r="AM3139" i="1"/>
  <c r="AN3139" i="1"/>
  <c r="AM3140" i="1"/>
  <c r="AN3140" i="1"/>
  <c r="AM3141" i="1"/>
  <c r="AN3141" i="1"/>
  <c r="AM3142" i="1"/>
  <c r="AN3142" i="1"/>
  <c r="AM3143" i="1"/>
  <c r="AN3143" i="1"/>
  <c r="AM3144" i="1"/>
  <c r="AN3144" i="1"/>
  <c r="AM3145" i="1"/>
  <c r="AN3145" i="1"/>
  <c r="AM3146" i="1"/>
  <c r="AN3146" i="1"/>
  <c r="AM3147" i="1"/>
  <c r="AN3147" i="1"/>
  <c r="AM3148" i="1"/>
  <c r="AN3148" i="1"/>
  <c r="AM3149" i="1"/>
  <c r="AN3149" i="1"/>
  <c r="AM3150" i="1"/>
  <c r="AN3150" i="1"/>
  <c r="AM3151" i="1"/>
  <c r="AN3151" i="1"/>
  <c r="AM3152" i="1"/>
  <c r="AN3152" i="1"/>
  <c r="AM3153" i="1"/>
  <c r="AN3153" i="1"/>
  <c r="AM3154" i="1"/>
  <c r="AN3154" i="1"/>
  <c r="AM3155" i="1"/>
  <c r="AN3155" i="1"/>
  <c r="AM3156" i="1"/>
  <c r="AN3156" i="1"/>
  <c r="AM3157" i="1"/>
  <c r="AN3157" i="1"/>
  <c r="AM3158" i="1"/>
  <c r="AN3158" i="1"/>
  <c r="AM3159" i="1"/>
  <c r="AN3159" i="1"/>
  <c r="AM3160" i="1"/>
  <c r="AN3160" i="1"/>
  <c r="AM3161" i="1"/>
  <c r="AN3161" i="1"/>
  <c r="AM3162" i="1"/>
  <c r="AN3162" i="1"/>
  <c r="AM3163" i="1"/>
  <c r="AN3163" i="1"/>
  <c r="AM3164" i="1"/>
  <c r="AN3164" i="1"/>
  <c r="AM3165" i="1"/>
  <c r="AN3165" i="1"/>
  <c r="AM3166" i="1"/>
  <c r="AN3166" i="1"/>
  <c r="AM3167" i="1"/>
  <c r="AN3167" i="1"/>
  <c r="AM3168" i="1"/>
  <c r="AN3168" i="1"/>
  <c r="AM3169" i="1"/>
  <c r="AN3169" i="1"/>
  <c r="AM3170" i="1"/>
  <c r="AN3170" i="1"/>
  <c r="AM3171" i="1"/>
  <c r="AN3171" i="1"/>
  <c r="AM3172" i="1"/>
  <c r="AN3172" i="1"/>
  <c r="AM3173" i="1"/>
  <c r="AN3173" i="1"/>
  <c r="AM3174" i="1"/>
  <c r="AN3174" i="1"/>
  <c r="AM3175" i="1"/>
  <c r="AN3175" i="1"/>
  <c r="AM3176" i="1"/>
  <c r="AN3176" i="1"/>
  <c r="AM3177" i="1"/>
  <c r="AN3177" i="1"/>
  <c r="AM3178" i="1"/>
  <c r="AN3178" i="1"/>
  <c r="AM3179" i="1"/>
  <c r="AN3179" i="1"/>
  <c r="AM3180" i="1"/>
  <c r="AN3180" i="1"/>
  <c r="AM3181" i="1"/>
  <c r="AN3181" i="1"/>
  <c r="AM3182" i="1"/>
  <c r="AN3182" i="1"/>
  <c r="AM3183" i="1"/>
  <c r="AN3183" i="1"/>
  <c r="AM3184" i="1"/>
  <c r="AN3184" i="1"/>
  <c r="AM3185" i="1"/>
  <c r="AN3185" i="1"/>
  <c r="AM3186" i="1"/>
  <c r="AN3186" i="1"/>
  <c r="AM3187" i="1"/>
  <c r="AN3187" i="1"/>
  <c r="AM3188" i="1"/>
  <c r="AN3188" i="1"/>
  <c r="AM3189" i="1"/>
  <c r="AN3189" i="1"/>
  <c r="AM3190" i="1"/>
  <c r="AN3190" i="1"/>
  <c r="AM3191" i="1"/>
  <c r="AN3191" i="1"/>
  <c r="AM3192" i="1"/>
  <c r="AN3192" i="1"/>
  <c r="AM3193" i="1"/>
  <c r="AN3193" i="1"/>
  <c r="AM3194" i="1"/>
  <c r="AN3194" i="1"/>
  <c r="AM3195" i="1"/>
  <c r="AN3195" i="1"/>
  <c r="AM3196" i="1"/>
  <c r="AN3196" i="1"/>
  <c r="AM3197" i="1"/>
  <c r="AN3197" i="1"/>
  <c r="AM3198" i="1"/>
  <c r="AN3198" i="1"/>
  <c r="AM3199" i="1"/>
  <c r="AN3199" i="1"/>
  <c r="AM3200" i="1"/>
  <c r="AN3200" i="1"/>
  <c r="AM3201" i="1"/>
  <c r="AN3201" i="1"/>
  <c r="AM3202" i="1"/>
  <c r="AN3202" i="1"/>
  <c r="AM3203" i="1"/>
  <c r="AN3203" i="1"/>
  <c r="AM3204" i="1"/>
  <c r="AN3204" i="1"/>
  <c r="AM3205" i="1"/>
  <c r="AN3205" i="1"/>
  <c r="AM3206" i="1"/>
  <c r="AN3206" i="1"/>
  <c r="AM3207" i="1"/>
  <c r="AN3207" i="1"/>
  <c r="AM3208" i="1"/>
  <c r="AN3208" i="1"/>
  <c r="AM3209" i="1"/>
  <c r="AN3209" i="1"/>
  <c r="AM3210" i="1"/>
  <c r="AN3210" i="1"/>
  <c r="AM3211" i="1"/>
  <c r="AN3211" i="1"/>
  <c r="AM3212" i="1"/>
  <c r="AN3212" i="1"/>
  <c r="AM3213" i="1"/>
  <c r="AN3213" i="1"/>
  <c r="AM3214" i="1"/>
  <c r="AN3214" i="1"/>
  <c r="AM3215" i="1"/>
  <c r="AN3215" i="1"/>
  <c r="AM3216" i="1"/>
  <c r="AN3216" i="1"/>
  <c r="AM3217" i="1"/>
  <c r="AN3217" i="1"/>
  <c r="AM3218" i="1"/>
  <c r="AN3218" i="1"/>
  <c r="AM3219" i="1"/>
  <c r="AN3219" i="1"/>
  <c r="AM3220" i="1"/>
  <c r="AN3220" i="1"/>
  <c r="AM3221" i="1"/>
  <c r="AN3221" i="1"/>
  <c r="AM3222" i="1"/>
  <c r="AN3222" i="1"/>
  <c r="AM3223" i="1"/>
  <c r="AN3223" i="1"/>
  <c r="AM3224" i="1"/>
  <c r="AN3224" i="1"/>
  <c r="AM3225" i="1"/>
  <c r="AN3225" i="1"/>
  <c r="AM3226" i="1"/>
  <c r="AN3226" i="1"/>
  <c r="AM3227" i="1"/>
  <c r="AN3227" i="1"/>
  <c r="AM3228" i="1"/>
  <c r="AN3228" i="1"/>
  <c r="AM3229" i="1"/>
  <c r="AN3229" i="1"/>
  <c r="AM3230" i="1"/>
  <c r="AN3230" i="1"/>
  <c r="AM3231" i="1"/>
  <c r="AN3231" i="1"/>
  <c r="AM3232" i="1"/>
  <c r="AN3232" i="1"/>
  <c r="AM3233" i="1"/>
  <c r="AN3233" i="1"/>
  <c r="AM3234" i="1"/>
  <c r="AN3234" i="1"/>
  <c r="AM3235" i="1"/>
  <c r="AN3235" i="1"/>
  <c r="AM3236" i="1"/>
  <c r="AN3236" i="1"/>
  <c r="AM3237" i="1"/>
  <c r="AN3237" i="1"/>
  <c r="AM3238" i="1"/>
  <c r="AN3238" i="1"/>
  <c r="AM3239" i="1"/>
  <c r="AN3239" i="1"/>
  <c r="AM3240" i="1"/>
  <c r="AN3240" i="1"/>
  <c r="AM3241" i="1"/>
  <c r="AN3241" i="1"/>
  <c r="AM3242" i="1"/>
  <c r="AN3242" i="1"/>
  <c r="AM3243" i="1"/>
  <c r="AN3243" i="1"/>
  <c r="AM3244" i="1"/>
  <c r="AN3244" i="1"/>
  <c r="AM3245" i="1"/>
  <c r="AN3245" i="1"/>
  <c r="AM3246" i="1"/>
  <c r="AN3246" i="1"/>
  <c r="AM3247" i="1"/>
  <c r="AN3247" i="1"/>
  <c r="AM3248" i="1"/>
  <c r="AN3248" i="1"/>
  <c r="AM3249" i="1"/>
  <c r="AN3249" i="1"/>
  <c r="AM3250" i="1"/>
  <c r="AN3250" i="1"/>
  <c r="AM3251" i="1"/>
  <c r="AN3251" i="1"/>
  <c r="AM3252" i="1"/>
  <c r="AN3252" i="1"/>
  <c r="AM3253" i="1"/>
  <c r="AN3253" i="1"/>
  <c r="AM3254" i="1"/>
  <c r="AN3254" i="1"/>
  <c r="AM3255" i="1"/>
  <c r="AN3255" i="1"/>
  <c r="AM3256" i="1"/>
  <c r="AN3256" i="1"/>
  <c r="AM3257" i="1"/>
  <c r="AN3257" i="1"/>
  <c r="AM3258" i="1"/>
  <c r="AN3258" i="1"/>
  <c r="AM3259" i="1"/>
  <c r="AN3259" i="1"/>
  <c r="AM3260" i="1"/>
  <c r="AN3260" i="1"/>
  <c r="AM3261" i="1"/>
  <c r="AN3261" i="1"/>
  <c r="AM3262" i="1"/>
  <c r="AN3262" i="1"/>
  <c r="AM3263" i="1"/>
  <c r="AN3263" i="1"/>
  <c r="AM3264" i="1"/>
  <c r="AN3264" i="1"/>
  <c r="AM3265" i="1"/>
  <c r="AN3265" i="1"/>
  <c r="AM3266" i="1"/>
  <c r="AN3266" i="1"/>
  <c r="AM3267" i="1"/>
  <c r="AN3267" i="1"/>
  <c r="AM3268" i="1"/>
  <c r="AN3268" i="1"/>
  <c r="AM3269" i="1"/>
  <c r="AN3269" i="1"/>
  <c r="AM3270" i="1"/>
  <c r="AN3270" i="1"/>
  <c r="AM3271" i="1"/>
  <c r="AN3271" i="1"/>
  <c r="AM3272" i="1"/>
  <c r="AN3272" i="1"/>
  <c r="AM3273" i="1"/>
  <c r="AN3273" i="1"/>
  <c r="AM3274" i="1"/>
  <c r="AN3274" i="1"/>
  <c r="AM3275" i="1"/>
  <c r="AN3275" i="1"/>
  <c r="AM3276" i="1"/>
  <c r="AN3276" i="1"/>
  <c r="AM3277" i="1"/>
  <c r="AN3277" i="1"/>
  <c r="AM3278" i="1"/>
  <c r="AN3278" i="1"/>
  <c r="AM3279" i="1"/>
  <c r="AN3279" i="1"/>
  <c r="AM3280" i="1"/>
  <c r="AN3280" i="1"/>
  <c r="AM3281" i="1"/>
  <c r="AN3281" i="1"/>
  <c r="AM3282" i="1"/>
  <c r="AN3282" i="1"/>
  <c r="AM3283" i="1"/>
  <c r="AN3283" i="1"/>
  <c r="AM3284" i="1"/>
  <c r="AN3284" i="1"/>
  <c r="AM3285" i="1"/>
  <c r="AN3285" i="1"/>
  <c r="AM3286" i="1"/>
  <c r="AN3286" i="1"/>
  <c r="AM3287" i="1"/>
  <c r="AN3287" i="1"/>
  <c r="AM3288" i="1"/>
  <c r="AN3288" i="1"/>
  <c r="AM3289" i="1"/>
  <c r="AN3289" i="1"/>
  <c r="AM3290" i="1"/>
  <c r="AN3290" i="1"/>
  <c r="AM3291" i="1"/>
  <c r="AN3291" i="1"/>
  <c r="AM3292" i="1"/>
  <c r="AN3292" i="1"/>
  <c r="AM3293" i="1"/>
  <c r="AN3293" i="1"/>
  <c r="AM3294" i="1"/>
  <c r="AN3294" i="1"/>
  <c r="AM3295" i="1"/>
  <c r="AN3295" i="1"/>
  <c r="AM3296" i="1"/>
  <c r="AN3296" i="1"/>
  <c r="AM3297" i="1"/>
  <c r="AN3297" i="1"/>
  <c r="AM3298" i="1"/>
  <c r="AN3298" i="1"/>
  <c r="AM3299" i="1"/>
  <c r="AN3299" i="1"/>
  <c r="AM3300" i="1"/>
  <c r="AN3300" i="1"/>
  <c r="AM3301" i="1"/>
  <c r="AN3301" i="1"/>
  <c r="AM3302" i="1"/>
  <c r="AN3302" i="1"/>
  <c r="AM3303" i="1"/>
  <c r="AN3303" i="1"/>
  <c r="AM3304" i="1"/>
  <c r="AN3304" i="1"/>
  <c r="AM3305" i="1"/>
  <c r="AN3305" i="1"/>
  <c r="AM3306" i="1"/>
  <c r="AN3306" i="1"/>
  <c r="AM3307" i="1"/>
  <c r="AN3307" i="1"/>
  <c r="AM3308" i="1"/>
  <c r="AN3308" i="1"/>
  <c r="AM3309" i="1"/>
  <c r="AN3309" i="1"/>
  <c r="AM3310" i="1"/>
  <c r="AN3310" i="1"/>
  <c r="AM3311" i="1"/>
  <c r="AN3311" i="1"/>
  <c r="AM3312" i="1"/>
  <c r="AN3312" i="1"/>
  <c r="AM3313" i="1"/>
  <c r="AN3313" i="1"/>
  <c r="AM3314" i="1"/>
  <c r="AN3314" i="1"/>
  <c r="AM3315" i="1"/>
  <c r="AN3315" i="1"/>
  <c r="AM3316" i="1"/>
  <c r="AN3316" i="1"/>
  <c r="AM3317" i="1"/>
  <c r="AN3317" i="1"/>
  <c r="AM3318" i="1"/>
  <c r="AN3318" i="1"/>
  <c r="AM3319" i="1"/>
  <c r="AN3319" i="1"/>
  <c r="AM3320" i="1"/>
  <c r="AN3320" i="1"/>
  <c r="AM3321" i="1"/>
  <c r="AN3321" i="1"/>
  <c r="AM3322" i="1"/>
  <c r="AN3322" i="1"/>
  <c r="AM3323" i="1"/>
  <c r="AN3323" i="1"/>
  <c r="AM3324" i="1"/>
  <c r="AN3324" i="1"/>
  <c r="AM3325" i="1"/>
  <c r="AN3325" i="1"/>
  <c r="AM3326" i="1"/>
  <c r="AN3326" i="1"/>
  <c r="AM3327" i="1"/>
  <c r="AN3327" i="1"/>
  <c r="AM3328" i="1"/>
  <c r="AN3328" i="1"/>
  <c r="AM3329" i="1"/>
  <c r="AN3329" i="1"/>
  <c r="AM3330" i="1"/>
  <c r="AN3330" i="1"/>
  <c r="AM3331" i="1"/>
  <c r="AN3331" i="1"/>
  <c r="AM3332" i="1"/>
  <c r="AN3332" i="1"/>
  <c r="AM3333" i="1"/>
  <c r="AN3333" i="1"/>
  <c r="AM3334" i="1"/>
  <c r="AN3334" i="1"/>
  <c r="AM3335" i="1"/>
  <c r="AN3335" i="1"/>
  <c r="AM3336" i="1"/>
  <c r="AN3336" i="1"/>
  <c r="AM3337" i="1"/>
  <c r="AN3337" i="1"/>
  <c r="AM3338" i="1"/>
  <c r="AN3338" i="1"/>
  <c r="AM3339" i="1"/>
  <c r="AN3339" i="1"/>
  <c r="AM3340" i="1"/>
  <c r="AN3340" i="1"/>
  <c r="AM3341" i="1"/>
  <c r="AN3341" i="1"/>
  <c r="AM3342" i="1"/>
  <c r="AN3342" i="1"/>
  <c r="AM3343" i="1"/>
  <c r="AN3343" i="1"/>
  <c r="AM3344" i="1"/>
  <c r="AN3344" i="1"/>
  <c r="AM3345" i="1"/>
  <c r="AN3345" i="1"/>
  <c r="AM3346" i="1"/>
  <c r="AN3346" i="1"/>
  <c r="AM3347" i="1"/>
  <c r="AN3347" i="1"/>
  <c r="AM3348" i="1"/>
  <c r="AN3348" i="1"/>
  <c r="AM3349" i="1"/>
  <c r="AN3349" i="1"/>
  <c r="AM3350" i="1"/>
  <c r="AN3350" i="1"/>
  <c r="AM3351" i="1"/>
  <c r="AN3351" i="1"/>
  <c r="AM3352" i="1"/>
  <c r="AN3352" i="1"/>
  <c r="AM3353" i="1"/>
  <c r="AN3353" i="1"/>
  <c r="AM3354" i="1"/>
  <c r="AN3354" i="1"/>
  <c r="AM3355" i="1"/>
  <c r="AN3355" i="1"/>
  <c r="AM3356" i="1"/>
  <c r="AN3356" i="1"/>
  <c r="AM3357" i="1"/>
  <c r="AN3357" i="1"/>
  <c r="AM3358" i="1"/>
  <c r="AN3358" i="1"/>
  <c r="AM3359" i="1"/>
  <c r="AN3359" i="1"/>
  <c r="AM3360" i="1"/>
  <c r="AN3360" i="1"/>
  <c r="AM3361" i="1"/>
  <c r="AN3361" i="1"/>
  <c r="AM3362" i="1"/>
  <c r="AN3362" i="1"/>
  <c r="AM3363" i="1"/>
  <c r="AN3363" i="1"/>
  <c r="AM3364" i="1"/>
  <c r="AN3364" i="1"/>
  <c r="AM3365" i="1"/>
  <c r="AN3365" i="1"/>
  <c r="AM3366" i="1"/>
  <c r="AN3366" i="1"/>
  <c r="AM3367" i="1"/>
  <c r="AN3367" i="1"/>
  <c r="AM3368" i="1"/>
  <c r="AN3368" i="1"/>
  <c r="AM3369" i="1"/>
  <c r="AN3369" i="1"/>
  <c r="AM3370" i="1"/>
  <c r="AN3370" i="1"/>
  <c r="AM3371" i="1"/>
  <c r="AN3371" i="1"/>
  <c r="AM3372" i="1"/>
  <c r="AN3372" i="1"/>
  <c r="AM3373" i="1"/>
  <c r="AN3373" i="1"/>
  <c r="AM3374" i="1"/>
  <c r="AN3374" i="1"/>
  <c r="AM3375" i="1"/>
  <c r="AN3375" i="1"/>
  <c r="AM3376" i="1"/>
  <c r="AN3376" i="1"/>
  <c r="AM3377" i="1"/>
  <c r="AN3377" i="1"/>
  <c r="AM3378" i="1"/>
  <c r="AN3378" i="1"/>
  <c r="AM3379" i="1"/>
  <c r="AN3379" i="1"/>
  <c r="AM3380" i="1"/>
  <c r="AN3380" i="1"/>
  <c r="AM3381" i="1"/>
  <c r="AN3381" i="1"/>
  <c r="AM3382" i="1"/>
  <c r="AN3382" i="1"/>
  <c r="AM3383" i="1"/>
  <c r="AN3383" i="1"/>
  <c r="AM3384" i="1"/>
  <c r="AN3384" i="1"/>
  <c r="AM3385" i="1"/>
  <c r="AN3385" i="1"/>
  <c r="AM3386" i="1"/>
  <c r="AN3386" i="1"/>
  <c r="AM3387" i="1"/>
  <c r="AN3387" i="1"/>
  <c r="AM3388" i="1"/>
  <c r="AN3388" i="1"/>
  <c r="AM3389" i="1"/>
  <c r="AN3389" i="1"/>
  <c r="AM3390" i="1"/>
  <c r="AN3390" i="1"/>
  <c r="AM3391" i="1"/>
  <c r="AN3391" i="1"/>
  <c r="AM3392" i="1"/>
  <c r="AN3392" i="1"/>
  <c r="AM3393" i="1"/>
  <c r="AN3393" i="1"/>
  <c r="AM3394" i="1"/>
  <c r="AN3394" i="1"/>
  <c r="AM3395" i="1"/>
  <c r="AN3395" i="1"/>
  <c r="AM3396" i="1"/>
  <c r="AN3396" i="1"/>
  <c r="AM3397" i="1"/>
  <c r="AN3397" i="1"/>
  <c r="AM3398" i="1"/>
  <c r="AN3398" i="1"/>
  <c r="AM3399" i="1"/>
  <c r="AN3399" i="1"/>
  <c r="AM3400" i="1"/>
  <c r="AN3400" i="1"/>
  <c r="AM3401" i="1"/>
  <c r="AN3401" i="1"/>
  <c r="AM3402" i="1"/>
  <c r="AN3402" i="1"/>
  <c r="AM3403" i="1"/>
  <c r="AN3403" i="1"/>
  <c r="AM3404" i="1"/>
  <c r="AN3404" i="1"/>
  <c r="AM3405" i="1"/>
  <c r="AN3405" i="1"/>
  <c r="AM3406" i="1"/>
  <c r="AN3406" i="1"/>
  <c r="AM3407" i="1"/>
  <c r="AN3407" i="1"/>
  <c r="AM3408" i="1"/>
  <c r="AN3408" i="1"/>
  <c r="AM3409" i="1"/>
  <c r="AN3409" i="1"/>
  <c r="AM3410" i="1"/>
  <c r="AN3410" i="1"/>
  <c r="AM3411" i="1"/>
  <c r="AN3411" i="1"/>
  <c r="AM3412" i="1"/>
  <c r="AN3412" i="1"/>
  <c r="AM3413" i="1"/>
  <c r="AN3413" i="1"/>
  <c r="AM3414" i="1"/>
  <c r="AN3414" i="1"/>
  <c r="AM3415" i="1"/>
  <c r="AN3415" i="1"/>
  <c r="AM3416" i="1"/>
  <c r="AN3416" i="1"/>
  <c r="AM3417" i="1"/>
  <c r="AN3417" i="1"/>
  <c r="AM3418" i="1"/>
  <c r="AN3418" i="1"/>
  <c r="AM3419" i="1"/>
  <c r="AN3419" i="1"/>
  <c r="AM3420" i="1"/>
  <c r="AN3420" i="1"/>
  <c r="AM3421" i="1"/>
  <c r="AN3421" i="1"/>
  <c r="AM3422" i="1"/>
  <c r="AN3422" i="1"/>
  <c r="AM3423" i="1"/>
  <c r="AN3423" i="1"/>
  <c r="AM3424" i="1"/>
  <c r="AN3424" i="1"/>
  <c r="AM3425" i="1"/>
  <c r="AN3425" i="1"/>
  <c r="AM3426" i="1"/>
  <c r="AN3426" i="1"/>
  <c r="AM3427" i="1"/>
  <c r="AN3427" i="1"/>
  <c r="AM3428" i="1"/>
  <c r="AN3428" i="1"/>
  <c r="AM3429" i="1"/>
  <c r="AN3429" i="1"/>
  <c r="AM3430" i="1"/>
  <c r="AN3430" i="1"/>
  <c r="AM3431" i="1"/>
  <c r="AN3431" i="1"/>
  <c r="AM3432" i="1"/>
  <c r="AN3432" i="1"/>
  <c r="AM3433" i="1"/>
  <c r="AN3433" i="1"/>
  <c r="AM3434" i="1"/>
  <c r="AN3434" i="1"/>
  <c r="AM3435" i="1"/>
  <c r="AN3435" i="1"/>
  <c r="AM3436" i="1"/>
  <c r="AN3436" i="1"/>
  <c r="AM3437" i="1"/>
  <c r="AN3437" i="1"/>
  <c r="AM3438" i="1"/>
  <c r="AN3438" i="1"/>
  <c r="AM3439" i="1"/>
  <c r="AN3439" i="1"/>
  <c r="AM3440" i="1"/>
  <c r="AN3440" i="1"/>
  <c r="AM3441" i="1"/>
  <c r="AN3441" i="1"/>
  <c r="AM3442" i="1"/>
  <c r="AN3442" i="1"/>
  <c r="AM3443" i="1"/>
  <c r="AN3443" i="1"/>
  <c r="AM3444" i="1"/>
  <c r="AN3444" i="1"/>
  <c r="AM3445" i="1"/>
  <c r="AN3445" i="1"/>
  <c r="AM3446" i="1"/>
  <c r="AN3446" i="1"/>
  <c r="AM3447" i="1"/>
  <c r="AN3447" i="1"/>
  <c r="AM3448" i="1"/>
  <c r="AN3448" i="1"/>
  <c r="AM3449" i="1"/>
  <c r="AN3449" i="1"/>
  <c r="AM3450" i="1"/>
  <c r="AN3450" i="1"/>
  <c r="AM3451" i="1"/>
  <c r="AN3451" i="1"/>
  <c r="AM3452" i="1"/>
  <c r="AN3452" i="1"/>
  <c r="AM3453" i="1"/>
  <c r="AN3453" i="1"/>
  <c r="AM3454" i="1"/>
  <c r="AN3454" i="1"/>
  <c r="AM3455" i="1"/>
  <c r="AN3455" i="1"/>
  <c r="AM3456" i="1"/>
  <c r="AN3456" i="1"/>
  <c r="AM3457" i="1"/>
  <c r="AN3457" i="1"/>
  <c r="AM3458" i="1"/>
  <c r="AN3458" i="1"/>
  <c r="AM3459" i="1"/>
  <c r="AN3459" i="1"/>
  <c r="AM3460" i="1"/>
  <c r="AN3460" i="1"/>
  <c r="AM3461" i="1"/>
  <c r="AN3461" i="1"/>
  <c r="AM3462" i="1"/>
  <c r="AN3462" i="1"/>
  <c r="AM3463" i="1"/>
  <c r="AN3463" i="1"/>
  <c r="AM3464" i="1"/>
  <c r="AN3464" i="1"/>
  <c r="AM3465" i="1"/>
  <c r="AN3465" i="1"/>
  <c r="AM3466" i="1"/>
  <c r="AN3466" i="1"/>
  <c r="AM3467" i="1"/>
  <c r="AN3467" i="1"/>
  <c r="AM3468" i="1"/>
  <c r="AN3468" i="1"/>
  <c r="AM3469" i="1"/>
  <c r="AN3469" i="1"/>
  <c r="AM3470" i="1"/>
  <c r="AN3470" i="1"/>
  <c r="AM3471" i="1"/>
  <c r="AN3471" i="1"/>
  <c r="AM3472" i="1"/>
  <c r="AN3472" i="1"/>
  <c r="AM3473" i="1"/>
  <c r="AN3473" i="1"/>
  <c r="AM3474" i="1"/>
  <c r="AN3474" i="1"/>
  <c r="AM3475" i="1"/>
  <c r="AN3475" i="1"/>
  <c r="AM3476" i="1"/>
  <c r="AN3476" i="1"/>
  <c r="AM3477" i="1"/>
  <c r="AN3477" i="1"/>
  <c r="AM3478" i="1"/>
  <c r="AN3478" i="1"/>
  <c r="AM3479" i="1"/>
  <c r="AN3479" i="1"/>
  <c r="AM3480" i="1"/>
  <c r="AN3480" i="1"/>
  <c r="AM3481" i="1"/>
  <c r="AN3481" i="1"/>
  <c r="AM3482" i="1"/>
  <c r="AN3482" i="1"/>
  <c r="AM3483" i="1"/>
  <c r="AN3483" i="1"/>
  <c r="AM3484" i="1"/>
  <c r="AN3484" i="1"/>
  <c r="AM3485" i="1"/>
  <c r="AN3485" i="1"/>
  <c r="AM3486" i="1"/>
  <c r="AN3486" i="1"/>
  <c r="AM3487" i="1"/>
  <c r="AN3487" i="1"/>
  <c r="AM3488" i="1"/>
  <c r="AN3488" i="1"/>
  <c r="AM3489" i="1"/>
  <c r="AN3489" i="1"/>
  <c r="AM3490" i="1"/>
  <c r="AN3490" i="1"/>
  <c r="AM3491" i="1"/>
  <c r="AN3491" i="1"/>
  <c r="AM3492" i="1"/>
  <c r="AN3492" i="1"/>
  <c r="AM3493" i="1"/>
  <c r="AN3493" i="1"/>
  <c r="AM3494" i="1"/>
  <c r="AN3494" i="1"/>
  <c r="AM3495" i="1"/>
  <c r="AN3495" i="1"/>
  <c r="AM3496" i="1"/>
  <c r="AN3496" i="1"/>
  <c r="AM3497" i="1"/>
  <c r="AN3497" i="1"/>
  <c r="AM3498" i="1"/>
  <c r="AN3498" i="1"/>
  <c r="AM3499" i="1"/>
  <c r="AN3499" i="1"/>
  <c r="AM3500" i="1"/>
  <c r="AN3500" i="1"/>
  <c r="AM3501" i="1"/>
  <c r="AN3501" i="1"/>
  <c r="AM3502" i="1"/>
  <c r="AN3502" i="1"/>
  <c r="AM3503" i="1"/>
  <c r="AN3503" i="1"/>
  <c r="AM3504" i="1"/>
  <c r="AN3504" i="1"/>
  <c r="AM3505" i="1"/>
  <c r="AN3505" i="1"/>
  <c r="AM3506" i="1"/>
  <c r="AN3506" i="1"/>
  <c r="AM3507" i="1"/>
  <c r="AN3507" i="1"/>
  <c r="AM3508" i="1"/>
  <c r="AN3508" i="1"/>
  <c r="AM3509" i="1"/>
  <c r="AN3509" i="1"/>
  <c r="AM3510" i="1"/>
  <c r="AN3510" i="1"/>
  <c r="AM3511" i="1"/>
  <c r="AN3511" i="1"/>
  <c r="AM3512" i="1"/>
  <c r="AN3512" i="1"/>
  <c r="AM3513" i="1"/>
  <c r="AN3513" i="1"/>
  <c r="AM3514" i="1"/>
  <c r="AN3514" i="1"/>
  <c r="AM3515" i="1"/>
  <c r="AN3515" i="1"/>
  <c r="AM3516" i="1"/>
  <c r="AN3516" i="1"/>
  <c r="AM3517" i="1"/>
  <c r="AN3517" i="1"/>
  <c r="AM3518" i="1"/>
  <c r="AN3518" i="1"/>
  <c r="AM3519" i="1"/>
  <c r="AN3519" i="1"/>
  <c r="AM3520" i="1"/>
  <c r="AN3520" i="1"/>
  <c r="AM3521" i="1"/>
  <c r="AN3521" i="1"/>
  <c r="AM3522" i="1"/>
  <c r="AN3522" i="1"/>
  <c r="AM3523" i="1"/>
  <c r="AN3523" i="1"/>
  <c r="AM3524" i="1"/>
  <c r="AN3524" i="1"/>
  <c r="AM3525" i="1"/>
  <c r="AN3525" i="1"/>
  <c r="AM3526" i="1"/>
  <c r="AN3526" i="1"/>
  <c r="AM3527" i="1"/>
  <c r="AN3527" i="1"/>
  <c r="AM3528" i="1"/>
  <c r="AN3528" i="1"/>
  <c r="AM3529" i="1"/>
  <c r="AN3529" i="1"/>
  <c r="AM3530" i="1"/>
  <c r="AN3530" i="1"/>
  <c r="AM3531" i="1"/>
  <c r="AN3531" i="1"/>
  <c r="AM3532" i="1"/>
  <c r="AN3532" i="1"/>
  <c r="AM3533" i="1"/>
  <c r="AN3533" i="1"/>
  <c r="AM3534" i="1"/>
  <c r="AN3534" i="1"/>
  <c r="AM3535" i="1"/>
  <c r="AN3535" i="1"/>
  <c r="AM3536" i="1"/>
  <c r="AN3536" i="1"/>
  <c r="AM3537" i="1"/>
  <c r="AN3537" i="1"/>
  <c r="AM3538" i="1"/>
  <c r="AN3538" i="1"/>
  <c r="AM3539" i="1"/>
  <c r="AN3539" i="1"/>
  <c r="AM3540" i="1"/>
  <c r="AN3540" i="1"/>
  <c r="AM3541" i="1"/>
  <c r="AN3541" i="1"/>
  <c r="AM3542" i="1"/>
  <c r="AN3542" i="1"/>
  <c r="AM3543" i="1"/>
  <c r="AN3543" i="1"/>
  <c r="AM3544" i="1"/>
  <c r="AN3544" i="1"/>
  <c r="AM3545" i="1"/>
  <c r="AN3545" i="1"/>
  <c r="AM3546" i="1"/>
  <c r="AN3546" i="1"/>
  <c r="AM3547" i="1"/>
  <c r="AN3547" i="1"/>
  <c r="AM3548" i="1"/>
  <c r="AN3548" i="1"/>
  <c r="AM3549" i="1"/>
  <c r="AN3549" i="1"/>
  <c r="AM3550" i="1"/>
  <c r="AN3550" i="1"/>
  <c r="AM3551" i="1"/>
  <c r="AN3551" i="1"/>
  <c r="AM3552" i="1"/>
  <c r="AN3552" i="1"/>
  <c r="AM3553" i="1"/>
  <c r="AN3553" i="1"/>
  <c r="AM3554" i="1"/>
  <c r="AN3554" i="1"/>
  <c r="AM3555" i="1"/>
  <c r="AN3555" i="1"/>
  <c r="AM3556" i="1"/>
  <c r="AN3556" i="1"/>
  <c r="AM3557" i="1"/>
  <c r="AN3557" i="1"/>
  <c r="AM3558" i="1"/>
  <c r="AN3558" i="1"/>
  <c r="AM3559" i="1"/>
  <c r="AN3559" i="1"/>
  <c r="AM3560" i="1"/>
  <c r="AN3560" i="1"/>
  <c r="AM3561" i="1"/>
  <c r="AN3561" i="1"/>
  <c r="AM3562" i="1"/>
  <c r="AN3562" i="1"/>
  <c r="AM3563" i="1"/>
  <c r="AN3563" i="1"/>
  <c r="AM3564" i="1"/>
  <c r="AN3564" i="1"/>
  <c r="AM3565" i="1"/>
  <c r="AN3565" i="1"/>
  <c r="AM3566" i="1"/>
  <c r="AN3566" i="1"/>
  <c r="AM3567" i="1"/>
  <c r="AN3567" i="1"/>
  <c r="AM3568" i="1"/>
  <c r="AN3568" i="1"/>
  <c r="AM3569" i="1"/>
  <c r="AN3569" i="1"/>
  <c r="AM3570" i="1"/>
  <c r="AN3570" i="1"/>
  <c r="AM3571" i="1"/>
  <c r="AN3571" i="1"/>
  <c r="AM3572" i="1"/>
  <c r="AN3572" i="1"/>
  <c r="AM3573" i="1"/>
  <c r="AN3573" i="1"/>
  <c r="AM3574" i="1"/>
  <c r="AN3574" i="1"/>
  <c r="AM3575" i="1"/>
  <c r="AN3575" i="1"/>
  <c r="AM3576" i="1"/>
  <c r="AN3576" i="1"/>
  <c r="AM3577" i="1"/>
  <c r="AN3577" i="1"/>
  <c r="AM3578" i="1"/>
  <c r="AN3578" i="1"/>
  <c r="AM3579" i="1"/>
  <c r="AN3579" i="1"/>
  <c r="AM3580" i="1"/>
  <c r="AN3580" i="1"/>
  <c r="AM3581" i="1"/>
  <c r="AN3581" i="1"/>
  <c r="AM3582" i="1"/>
  <c r="AN3582" i="1"/>
  <c r="AM3583" i="1"/>
  <c r="AN3583" i="1"/>
  <c r="AM3584" i="1"/>
  <c r="AN3584" i="1"/>
  <c r="AM3585" i="1"/>
  <c r="AN3585" i="1"/>
  <c r="AM3586" i="1"/>
  <c r="AN3586" i="1"/>
  <c r="AM3587" i="1"/>
  <c r="AN3587" i="1"/>
  <c r="AM3588" i="1"/>
  <c r="AN3588" i="1"/>
  <c r="AM3589" i="1"/>
  <c r="AN3589" i="1"/>
  <c r="AM3590" i="1"/>
  <c r="AN3590" i="1"/>
  <c r="AM3591" i="1"/>
  <c r="AN3591" i="1"/>
  <c r="AM3592" i="1"/>
  <c r="AN3592" i="1"/>
  <c r="AM3593" i="1"/>
  <c r="AN3593" i="1"/>
  <c r="AM3594" i="1"/>
  <c r="AN3594" i="1"/>
  <c r="AM3595" i="1"/>
  <c r="AN3595" i="1"/>
  <c r="AM3596" i="1"/>
  <c r="AN3596" i="1"/>
  <c r="AM3597" i="1"/>
  <c r="AN3597" i="1"/>
  <c r="AM3598" i="1"/>
  <c r="AN3598" i="1"/>
  <c r="AM3599" i="1"/>
  <c r="AN3599" i="1"/>
  <c r="AM3600" i="1"/>
  <c r="AN3600" i="1"/>
  <c r="AM3601" i="1"/>
  <c r="AN3601" i="1"/>
  <c r="AM3602" i="1"/>
  <c r="AN3602" i="1"/>
  <c r="AM3603" i="1"/>
  <c r="AN3603" i="1"/>
  <c r="AM3604" i="1"/>
  <c r="AN3604" i="1"/>
  <c r="AM3605" i="1"/>
  <c r="AN3605" i="1"/>
  <c r="AM3606" i="1"/>
  <c r="AN3606" i="1"/>
  <c r="AM3607" i="1"/>
  <c r="AN3607" i="1"/>
  <c r="AM3608" i="1"/>
  <c r="AN3608" i="1"/>
  <c r="AM3609" i="1"/>
  <c r="AN3609" i="1"/>
  <c r="AM3610" i="1"/>
  <c r="AN3610" i="1"/>
  <c r="AM3611" i="1"/>
  <c r="AN3611" i="1"/>
  <c r="AM3612" i="1"/>
  <c r="AN3612" i="1"/>
  <c r="AM3613" i="1"/>
  <c r="AN3613" i="1"/>
  <c r="AM3614" i="1"/>
  <c r="AN3614" i="1"/>
  <c r="AM3615" i="1"/>
  <c r="AN3615" i="1"/>
  <c r="AM3616" i="1"/>
  <c r="AN3616" i="1"/>
  <c r="AM3617" i="1"/>
  <c r="AN3617" i="1"/>
  <c r="AM3618" i="1"/>
  <c r="AN3618" i="1"/>
  <c r="AM3619" i="1"/>
  <c r="AN3619" i="1"/>
  <c r="AM3620" i="1"/>
  <c r="AN3620" i="1"/>
  <c r="AM3621" i="1"/>
  <c r="AN3621" i="1"/>
  <c r="AM3622" i="1"/>
  <c r="AN3622" i="1"/>
  <c r="AM3623" i="1"/>
  <c r="AN3623" i="1"/>
  <c r="AM3624" i="1"/>
  <c r="AN3624" i="1"/>
  <c r="AM3625" i="1"/>
  <c r="AN3625" i="1"/>
  <c r="AM3626" i="1"/>
  <c r="AN3626" i="1"/>
  <c r="AM3627" i="1"/>
  <c r="AN3627" i="1"/>
  <c r="AM3628" i="1"/>
  <c r="AN3628" i="1"/>
  <c r="AM3629" i="1"/>
  <c r="AN3629" i="1"/>
  <c r="AM3630" i="1"/>
  <c r="AN3630" i="1"/>
  <c r="AM3631" i="1"/>
  <c r="AN3631" i="1"/>
  <c r="AM3632" i="1"/>
  <c r="AN3632" i="1"/>
  <c r="AM3633" i="1"/>
  <c r="AN3633" i="1"/>
  <c r="AM3634" i="1"/>
  <c r="AN3634" i="1"/>
  <c r="AM3635" i="1"/>
  <c r="AN3635" i="1"/>
  <c r="AM3636" i="1"/>
  <c r="AN3636" i="1"/>
  <c r="AM3637" i="1"/>
  <c r="AN3637" i="1"/>
  <c r="AM3638" i="1"/>
  <c r="AN3638" i="1"/>
  <c r="AM3639" i="1"/>
  <c r="AN3639" i="1"/>
  <c r="AM3640" i="1"/>
  <c r="AN3640" i="1"/>
  <c r="AM3641" i="1"/>
  <c r="AN3641" i="1"/>
  <c r="AM3642" i="1"/>
  <c r="AN3642" i="1"/>
  <c r="AM3643" i="1"/>
  <c r="AN3643" i="1"/>
  <c r="AM3644" i="1"/>
  <c r="AN3644" i="1"/>
  <c r="AM3645" i="1"/>
  <c r="AN3645" i="1"/>
  <c r="AM3646" i="1"/>
  <c r="AN3646" i="1"/>
  <c r="AM3647" i="1"/>
  <c r="AN3647" i="1"/>
  <c r="AM3648" i="1"/>
  <c r="AN3648" i="1"/>
  <c r="AM3649" i="1"/>
  <c r="AN3649" i="1"/>
  <c r="AM3650" i="1"/>
  <c r="AN3650" i="1"/>
  <c r="AM3651" i="1"/>
  <c r="AN3651" i="1"/>
  <c r="AM3652" i="1"/>
  <c r="AN3652" i="1"/>
  <c r="AM3653" i="1"/>
  <c r="AN3653" i="1"/>
  <c r="AM3654" i="1"/>
  <c r="AN3654" i="1"/>
  <c r="AM3655" i="1"/>
  <c r="AN3655" i="1"/>
  <c r="AM3656" i="1"/>
  <c r="AN3656" i="1"/>
  <c r="AM3657" i="1"/>
  <c r="AN3657" i="1"/>
  <c r="AM3658" i="1"/>
  <c r="AN3658" i="1"/>
  <c r="AM3659" i="1"/>
  <c r="AN3659" i="1"/>
  <c r="AM3660" i="1"/>
  <c r="AN3660" i="1"/>
  <c r="AM3661" i="1"/>
  <c r="AN3661" i="1"/>
  <c r="AM3662" i="1"/>
  <c r="AN3662" i="1"/>
  <c r="AM3663" i="1"/>
  <c r="AN3663" i="1"/>
  <c r="AM3664" i="1"/>
  <c r="AN3664" i="1"/>
  <c r="AM3665" i="1"/>
  <c r="AN3665" i="1"/>
  <c r="AM3666" i="1"/>
  <c r="AN3666" i="1"/>
  <c r="AM3667" i="1"/>
  <c r="AN3667" i="1"/>
  <c r="AM3668" i="1"/>
  <c r="AN3668" i="1"/>
  <c r="AM3669" i="1"/>
  <c r="AN3669" i="1"/>
  <c r="AM3670" i="1"/>
  <c r="AN3670" i="1"/>
  <c r="AM3671" i="1"/>
  <c r="AN3671" i="1"/>
  <c r="AM3672" i="1"/>
  <c r="AN3672" i="1"/>
  <c r="AM3673" i="1"/>
  <c r="AN3673" i="1"/>
  <c r="AM3674" i="1"/>
  <c r="AN3674" i="1"/>
  <c r="AM3675" i="1"/>
  <c r="AN3675" i="1"/>
  <c r="AM3676" i="1"/>
  <c r="AN3676" i="1"/>
  <c r="AM3677" i="1"/>
  <c r="AN3677" i="1"/>
  <c r="AM3678" i="1"/>
  <c r="AN3678" i="1"/>
  <c r="AM3679" i="1"/>
  <c r="AN3679" i="1"/>
  <c r="AM3680" i="1"/>
  <c r="AN3680" i="1"/>
  <c r="AM3681" i="1"/>
  <c r="AN3681" i="1"/>
  <c r="AM3682" i="1"/>
  <c r="AN3682" i="1"/>
  <c r="AM3683" i="1"/>
  <c r="AN3683" i="1"/>
  <c r="AM3684" i="1"/>
  <c r="AN3684" i="1"/>
  <c r="AM3685" i="1"/>
  <c r="AN3685" i="1"/>
  <c r="AM3686" i="1"/>
  <c r="AN3686" i="1"/>
  <c r="AM3687" i="1"/>
  <c r="AN3687" i="1"/>
  <c r="AM3688" i="1"/>
  <c r="AN3688" i="1"/>
  <c r="AM3689" i="1"/>
  <c r="AN3689" i="1"/>
  <c r="AM3690" i="1"/>
  <c r="AN3690" i="1"/>
  <c r="AM3691" i="1"/>
  <c r="AN3691" i="1"/>
  <c r="AM3692" i="1"/>
  <c r="AN3692" i="1"/>
  <c r="AM3693" i="1"/>
  <c r="AN3693" i="1"/>
  <c r="AM3694" i="1"/>
  <c r="AN3694" i="1"/>
  <c r="AM3695" i="1"/>
  <c r="AN3695" i="1"/>
  <c r="AM3696" i="1"/>
  <c r="AN3696" i="1"/>
  <c r="AM3697" i="1"/>
  <c r="AN3697" i="1"/>
  <c r="AM3698" i="1"/>
  <c r="AN3698" i="1"/>
  <c r="AM3699" i="1"/>
  <c r="AN3699" i="1"/>
  <c r="AM3700" i="1"/>
  <c r="AN3700" i="1"/>
  <c r="AM3701" i="1"/>
  <c r="AN3701" i="1"/>
  <c r="AM3702" i="1"/>
  <c r="AN3702" i="1"/>
  <c r="AM3703" i="1"/>
  <c r="AN3703" i="1"/>
  <c r="AM3704" i="1"/>
  <c r="AN3704" i="1"/>
  <c r="AM3705" i="1"/>
  <c r="AN3705" i="1"/>
  <c r="AM3706" i="1"/>
  <c r="AN3706" i="1"/>
  <c r="AM3707" i="1"/>
  <c r="AN3707" i="1"/>
  <c r="AM3708" i="1"/>
  <c r="AN3708" i="1"/>
  <c r="AM3709" i="1"/>
  <c r="AN3709" i="1"/>
  <c r="AM3710" i="1"/>
  <c r="AN3710" i="1"/>
  <c r="AM3711" i="1"/>
  <c r="AN3711" i="1"/>
  <c r="AM3712" i="1"/>
  <c r="AN3712" i="1"/>
  <c r="AM3713" i="1"/>
  <c r="AN3713" i="1"/>
  <c r="AM3714" i="1"/>
  <c r="AN3714" i="1"/>
  <c r="AM3715" i="1"/>
  <c r="AN3715" i="1"/>
  <c r="AM3716" i="1"/>
  <c r="AN3716" i="1"/>
  <c r="AM3717" i="1"/>
  <c r="AN3717" i="1"/>
  <c r="AM3718" i="1"/>
  <c r="AN3718" i="1"/>
  <c r="AM3719" i="1"/>
  <c r="AN3719" i="1"/>
  <c r="AM3720" i="1"/>
  <c r="AN3720" i="1"/>
  <c r="AM3721" i="1"/>
  <c r="AN3721" i="1"/>
  <c r="AM3722" i="1"/>
  <c r="AN3722" i="1"/>
  <c r="AM3723" i="1"/>
  <c r="AN3723" i="1"/>
  <c r="AM3724" i="1"/>
  <c r="AN3724" i="1"/>
  <c r="AM3725" i="1"/>
  <c r="AN3725" i="1"/>
  <c r="AM3726" i="1"/>
  <c r="AN3726" i="1"/>
  <c r="AM3727" i="1"/>
  <c r="AN3727" i="1"/>
  <c r="AM3728" i="1"/>
  <c r="AN3728" i="1"/>
  <c r="AM3729" i="1"/>
  <c r="AN3729" i="1"/>
  <c r="AM3730" i="1"/>
  <c r="AN3730" i="1"/>
  <c r="AM3731" i="1"/>
  <c r="AN3731" i="1"/>
  <c r="AM3732" i="1"/>
  <c r="AN3732" i="1"/>
  <c r="AM3733" i="1"/>
  <c r="AN3733" i="1"/>
  <c r="AM3734" i="1"/>
  <c r="AN3734" i="1"/>
  <c r="AM3735" i="1"/>
  <c r="AN3735" i="1"/>
  <c r="AM3736" i="1"/>
  <c r="AN3736" i="1"/>
  <c r="AM3737" i="1"/>
  <c r="AN3737" i="1"/>
  <c r="AM3738" i="1"/>
  <c r="AN3738" i="1"/>
  <c r="AM3739" i="1"/>
  <c r="AN3739" i="1"/>
  <c r="AM3740" i="1"/>
  <c r="AN3740" i="1"/>
  <c r="AM3741" i="1"/>
  <c r="AN3741" i="1"/>
  <c r="AM3742" i="1"/>
  <c r="AN3742" i="1"/>
  <c r="AM3743" i="1"/>
  <c r="AN3743" i="1"/>
  <c r="AM3744" i="1"/>
  <c r="AN3744" i="1"/>
  <c r="AM3745" i="1"/>
  <c r="AN3745" i="1"/>
  <c r="AM3746" i="1"/>
  <c r="AN3746" i="1"/>
  <c r="AM3747" i="1"/>
  <c r="AN3747" i="1"/>
  <c r="AM3748" i="1"/>
  <c r="AN3748" i="1"/>
  <c r="AM3749" i="1"/>
  <c r="AN3749" i="1"/>
  <c r="AM3750" i="1"/>
  <c r="AN3750" i="1"/>
  <c r="AM3751" i="1"/>
  <c r="AN3751" i="1"/>
  <c r="AM3752" i="1"/>
  <c r="AN3752" i="1"/>
  <c r="AM3753" i="1"/>
  <c r="AN3753" i="1"/>
  <c r="AM3754" i="1"/>
  <c r="AN3754" i="1"/>
  <c r="AM3755" i="1"/>
  <c r="AN3755" i="1"/>
  <c r="AM3756" i="1"/>
  <c r="AN3756" i="1"/>
  <c r="AM3757" i="1"/>
  <c r="AN3757" i="1"/>
  <c r="AM3758" i="1"/>
  <c r="AN3758" i="1"/>
  <c r="AM3759" i="1"/>
  <c r="AN3759" i="1"/>
  <c r="AM3760" i="1"/>
  <c r="AN3760" i="1"/>
  <c r="AM3761" i="1"/>
  <c r="AN3761" i="1"/>
  <c r="AM3762" i="1"/>
  <c r="AN3762" i="1"/>
  <c r="AM3763" i="1"/>
  <c r="AN3763" i="1"/>
  <c r="AM3764" i="1"/>
  <c r="AN3764" i="1"/>
  <c r="AM3765" i="1"/>
  <c r="AN3765" i="1"/>
  <c r="AM3766" i="1"/>
  <c r="AN3766" i="1"/>
  <c r="AM3767" i="1"/>
  <c r="AN3767" i="1"/>
  <c r="AM3768" i="1"/>
  <c r="AN3768" i="1"/>
  <c r="AM3769" i="1"/>
  <c r="AN3769" i="1"/>
  <c r="AM3770" i="1"/>
  <c r="AN3770" i="1"/>
  <c r="AM3771" i="1"/>
  <c r="AN3771" i="1"/>
  <c r="AM3772" i="1"/>
  <c r="AN3772" i="1"/>
  <c r="AM3773" i="1"/>
  <c r="AN3773" i="1"/>
  <c r="AM3774" i="1"/>
  <c r="AN3774" i="1"/>
  <c r="AM3775" i="1"/>
  <c r="AN3775" i="1"/>
  <c r="AM3776" i="1"/>
  <c r="AN3776" i="1"/>
  <c r="AM3777" i="1"/>
  <c r="AN3777" i="1"/>
  <c r="AM3778" i="1"/>
  <c r="AN3778" i="1"/>
  <c r="AM3779" i="1"/>
  <c r="AN3779" i="1"/>
  <c r="AM3780" i="1"/>
  <c r="AN3780" i="1"/>
  <c r="AM3781" i="1"/>
  <c r="AN3781" i="1"/>
  <c r="AM3782" i="1"/>
  <c r="AN3782" i="1"/>
  <c r="AM3783" i="1"/>
  <c r="AN3783" i="1"/>
  <c r="AM3784" i="1"/>
  <c r="AN3784" i="1"/>
  <c r="AM3785" i="1"/>
  <c r="AN3785" i="1"/>
  <c r="AM3786" i="1"/>
  <c r="AN3786" i="1"/>
  <c r="AM3787" i="1"/>
  <c r="AN3787" i="1"/>
  <c r="AM3788" i="1"/>
  <c r="AN3788" i="1"/>
  <c r="AM3789" i="1"/>
  <c r="AN3789" i="1"/>
  <c r="AM3790" i="1"/>
  <c r="AN3790" i="1"/>
  <c r="AM3791" i="1"/>
  <c r="AN3791" i="1"/>
  <c r="AM3792" i="1"/>
  <c r="AN3792" i="1"/>
  <c r="AM3793" i="1"/>
  <c r="AN3793" i="1"/>
  <c r="AM3794" i="1"/>
  <c r="AN3794" i="1"/>
  <c r="AM3795" i="1"/>
  <c r="AN3795" i="1"/>
  <c r="AM3796" i="1"/>
  <c r="AN3796" i="1"/>
  <c r="AM3797" i="1"/>
  <c r="AN3797" i="1"/>
  <c r="AM3798" i="1"/>
  <c r="AN3798" i="1"/>
  <c r="AM3799" i="1"/>
  <c r="AN3799" i="1"/>
  <c r="AM3800" i="1"/>
  <c r="AN3800" i="1"/>
  <c r="AM3801" i="1"/>
  <c r="AN3801" i="1"/>
  <c r="AM3802" i="1"/>
  <c r="AN3802" i="1"/>
  <c r="AM3803" i="1"/>
  <c r="AN3803" i="1"/>
  <c r="AM3804" i="1"/>
  <c r="AN3804" i="1"/>
  <c r="AM3805" i="1"/>
  <c r="AN3805" i="1"/>
  <c r="AM3806" i="1"/>
  <c r="AN3806" i="1"/>
  <c r="AM3807" i="1"/>
  <c r="AN3807" i="1"/>
  <c r="AM3808" i="1"/>
  <c r="AN3808" i="1"/>
  <c r="AM3809" i="1"/>
  <c r="AN3809" i="1"/>
  <c r="AM3810" i="1"/>
  <c r="AN3810" i="1"/>
  <c r="AM3811" i="1"/>
  <c r="AN3811" i="1"/>
  <c r="AM3812" i="1"/>
  <c r="AN3812" i="1"/>
  <c r="AM3813" i="1"/>
  <c r="AN3813" i="1"/>
  <c r="AM3814" i="1"/>
  <c r="AN3814" i="1"/>
  <c r="AM3815" i="1"/>
  <c r="AN3815" i="1"/>
  <c r="AM3816" i="1"/>
  <c r="AN3816" i="1"/>
  <c r="AM3817" i="1"/>
  <c r="AN3817" i="1"/>
  <c r="AM3818" i="1"/>
  <c r="AN3818" i="1"/>
  <c r="AM3819" i="1"/>
  <c r="AN3819" i="1"/>
  <c r="AM3820" i="1"/>
  <c r="AN3820" i="1"/>
  <c r="AM3821" i="1"/>
  <c r="AN3821" i="1"/>
  <c r="AM3822" i="1"/>
  <c r="AN3822" i="1"/>
  <c r="AM3823" i="1"/>
  <c r="AN3823" i="1"/>
  <c r="AM3824" i="1"/>
  <c r="AN3824" i="1"/>
  <c r="AM3825" i="1"/>
  <c r="AN3825" i="1"/>
  <c r="AM3826" i="1"/>
  <c r="AN3826" i="1"/>
  <c r="AM3827" i="1"/>
  <c r="AN3827" i="1"/>
  <c r="AM3828" i="1"/>
  <c r="AN3828" i="1"/>
  <c r="AM3829" i="1"/>
  <c r="AN3829" i="1"/>
  <c r="AM3830" i="1"/>
  <c r="AN3830" i="1"/>
  <c r="AM3831" i="1"/>
  <c r="AN3831" i="1"/>
  <c r="AM3832" i="1"/>
  <c r="AN3832" i="1"/>
  <c r="AM3833" i="1"/>
  <c r="AN3833" i="1"/>
  <c r="AM3834" i="1"/>
  <c r="AN3834" i="1"/>
  <c r="AM3835" i="1"/>
  <c r="AN3835" i="1"/>
  <c r="AM3836" i="1"/>
  <c r="AN3836" i="1"/>
  <c r="AM3837" i="1"/>
  <c r="AN3837" i="1"/>
  <c r="AM3838" i="1"/>
  <c r="AN3838" i="1"/>
  <c r="AM3839" i="1"/>
  <c r="AN3839" i="1"/>
  <c r="AM3840" i="1"/>
  <c r="AN3840" i="1"/>
  <c r="AM3841" i="1"/>
  <c r="AN3841" i="1"/>
  <c r="AM3842" i="1"/>
  <c r="AN3842" i="1"/>
  <c r="AM3843" i="1"/>
  <c r="AN3843" i="1"/>
  <c r="AM3844" i="1"/>
  <c r="AN3844" i="1"/>
  <c r="AM3845" i="1"/>
  <c r="AN3845" i="1"/>
  <c r="AM3846" i="1"/>
  <c r="AN3846" i="1"/>
  <c r="AM3847" i="1"/>
  <c r="AN3847" i="1"/>
  <c r="AM3848" i="1"/>
  <c r="AN3848" i="1"/>
  <c r="AM3849" i="1"/>
  <c r="AN3849" i="1"/>
  <c r="AM3850" i="1"/>
  <c r="AN3850" i="1"/>
  <c r="AM3851" i="1"/>
  <c r="AN3851" i="1"/>
  <c r="AM3852" i="1"/>
  <c r="AN3852" i="1"/>
  <c r="AM3853" i="1"/>
  <c r="AN3853" i="1"/>
  <c r="AM3854" i="1"/>
  <c r="AN3854" i="1"/>
  <c r="AM3855" i="1"/>
  <c r="AN3855" i="1"/>
  <c r="AM3856" i="1"/>
  <c r="AN3856" i="1"/>
  <c r="AM3857" i="1"/>
  <c r="AN3857" i="1"/>
  <c r="AM3858" i="1"/>
  <c r="AN3858" i="1"/>
  <c r="AM3859" i="1"/>
  <c r="AN3859" i="1"/>
  <c r="AM3860" i="1"/>
  <c r="AN3860" i="1"/>
  <c r="AM3861" i="1"/>
  <c r="AN3861" i="1"/>
  <c r="AM3862" i="1"/>
  <c r="AN3862" i="1"/>
  <c r="AM3863" i="1"/>
  <c r="AN3863" i="1"/>
  <c r="AM3864" i="1"/>
  <c r="AN3864" i="1"/>
  <c r="AM3865" i="1"/>
  <c r="AN3865" i="1"/>
  <c r="AM3866" i="1"/>
  <c r="AN3866" i="1"/>
  <c r="AM3867" i="1"/>
  <c r="AN3867" i="1"/>
  <c r="AM3868" i="1"/>
  <c r="AN3868" i="1"/>
  <c r="AM3869" i="1"/>
  <c r="AN3869" i="1"/>
  <c r="AM3870" i="1"/>
  <c r="AN3870" i="1"/>
  <c r="AM3871" i="1"/>
  <c r="AN3871" i="1"/>
  <c r="AM3872" i="1"/>
  <c r="AN3872" i="1"/>
  <c r="AM3873" i="1"/>
  <c r="AN3873" i="1"/>
  <c r="AM3874" i="1"/>
  <c r="AN3874" i="1"/>
  <c r="AM3875" i="1"/>
  <c r="AN3875" i="1"/>
  <c r="AM3876" i="1"/>
  <c r="AN3876" i="1"/>
  <c r="AM3877" i="1"/>
  <c r="AN3877" i="1"/>
  <c r="AM3878" i="1"/>
  <c r="AN3878" i="1"/>
  <c r="AM3879" i="1"/>
  <c r="AN3879" i="1"/>
  <c r="AM3880" i="1"/>
  <c r="AN3880" i="1"/>
  <c r="AM3881" i="1"/>
  <c r="AN3881" i="1"/>
  <c r="AM3882" i="1"/>
  <c r="AN3882" i="1"/>
  <c r="AM3883" i="1"/>
  <c r="AN3883" i="1"/>
  <c r="AM3884" i="1"/>
  <c r="AN3884" i="1"/>
  <c r="AM3885" i="1"/>
  <c r="AN3885" i="1"/>
  <c r="AM3886" i="1"/>
  <c r="AN3886" i="1"/>
  <c r="AM3887" i="1"/>
  <c r="AN3887" i="1"/>
  <c r="AM3888" i="1"/>
  <c r="AN3888" i="1"/>
  <c r="AM3889" i="1"/>
  <c r="AN3889" i="1"/>
  <c r="AM3890" i="1"/>
  <c r="AN3890" i="1"/>
  <c r="AM3891" i="1"/>
  <c r="AN3891" i="1"/>
  <c r="AM3892" i="1"/>
  <c r="AN3892" i="1"/>
  <c r="AM3893" i="1"/>
  <c r="AN3893" i="1"/>
  <c r="AM3894" i="1"/>
  <c r="AN3894" i="1"/>
  <c r="AM3895" i="1"/>
  <c r="AN3895" i="1"/>
  <c r="AM3896" i="1"/>
  <c r="AN3896" i="1"/>
  <c r="AM3897" i="1"/>
  <c r="AN3897" i="1"/>
  <c r="AM3898" i="1"/>
  <c r="AN3898" i="1"/>
  <c r="AM3899" i="1"/>
  <c r="AN3899" i="1"/>
  <c r="AM3900" i="1"/>
  <c r="AN3900" i="1"/>
  <c r="AM3901" i="1"/>
  <c r="AN3901" i="1"/>
  <c r="AM3902" i="1"/>
  <c r="AN3902" i="1"/>
  <c r="AM3903" i="1"/>
  <c r="AN3903" i="1"/>
  <c r="AM3904" i="1"/>
  <c r="AN3904" i="1"/>
  <c r="AM3905" i="1"/>
  <c r="AN3905" i="1"/>
  <c r="AM3906" i="1"/>
  <c r="AN3906" i="1"/>
  <c r="AM3907" i="1"/>
  <c r="AN3907" i="1"/>
  <c r="AM3908" i="1"/>
  <c r="AN3908" i="1"/>
  <c r="AM3909" i="1"/>
  <c r="AN3909" i="1"/>
  <c r="AM3910" i="1"/>
  <c r="AN3910" i="1"/>
  <c r="AM3911" i="1"/>
  <c r="AN3911" i="1"/>
  <c r="AM3912" i="1"/>
  <c r="AN3912" i="1"/>
  <c r="AM3913" i="1"/>
  <c r="AN3913" i="1"/>
  <c r="AM3914" i="1"/>
  <c r="AN3914" i="1"/>
  <c r="AM3915" i="1"/>
  <c r="AN3915" i="1"/>
  <c r="AM3916" i="1"/>
  <c r="AN3916" i="1"/>
  <c r="AM3917" i="1"/>
  <c r="AN3917" i="1"/>
  <c r="AM3918" i="1"/>
  <c r="AN3918" i="1"/>
  <c r="AM3919" i="1"/>
  <c r="AN3919" i="1"/>
  <c r="AM3920" i="1"/>
  <c r="AN3920" i="1"/>
  <c r="AM3921" i="1"/>
  <c r="AN3921" i="1"/>
  <c r="AM3922" i="1"/>
  <c r="AN3922" i="1"/>
  <c r="AM3923" i="1"/>
  <c r="AN3923" i="1"/>
  <c r="AM3924" i="1"/>
  <c r="AN3924" i="1"/>
  <c r="AM3925" i="1"/>
  <c r="AN3925" i="1"/>
  <c r="AM3926" i="1"/>
  <c r="AN3926" i="1"/>
  <c r="AM3927" i="1"/>
  <c r="AN3927" i="1"/>
  <c r="AM3928" i="1"/>
  <c r="AN3928" i="1"/>
  <c r="AM3929" i="1"/>
  <c r="AN3929" i="1"/>
  <c r="AM3930" i="1"/>
  <c r="AN3930" i="1"/>
  <c r="AM3931" i="1"/>
  <c r="AN3931" i="1"/>
  <c r="AM3932" i="1"/>
  <c r="AN3932" i="1"/>
  <c r="AM3933" i="1"/>
  <c r="AN3933" i="1"/>
  <c r="AM3934" i="1"/>
  <c r="AN3934" i="1"/>
  <c r="AM3935" i="1"/>
  <c r="AN3935" i="1"/>
  <c r="AM3936" i="1"/>
  <c r="AN3936" i="1"/>
  <c r="AM3937" i="1"/>
  <c r="AN3937" i="1"/>
  <c r="AM3938" i="1"/>
  <c r="AN3938" i="1"/>
  <c r="AM3939" i="1"/>
  <c r="AN3939" i="1"/>
  <c r="AM3940" i="1"/>
  <c r="AN3940" i="1"/>
  <c r="AM3941" i="1"/>
  <c r="AN3941" i="1"/>
  <c r="AM3942" i="1"/>
  <c r="AN3942" i="1"/>
  <c r="AM3943" i="1"/>
  <c r="AN3943" i="1"/>
  <c r="AM3944" i="1"/>
  <c r="AN3944" i="1"/>
  <c r="AM3945" i="1"/>
  <c r="AN3945" i="1"/>
  <c r="AM3946" i="1"/>
  <c r="AN3946" i="1"/>
  <c r="AM3947" i="1"/>
  <c r="AN3947" i="1"/>
  <c r="AM3948" i="1"/>
  <c r="AN3948" i="1"/>
  <c r="AM3949" i="1"/>
  <c r="AN3949" i="1"/>
  <c r="AM3950" i="1"/>
  <c r="AN3950" i="1"/>
  <c r="AM3951" i="1"/>
  <c r="AN3951" i="1"/>
  <c r="AM3952" i="1"/>
  <c r="AN3952" i="1"/>
  <c r="AM3953" i="1"/>
  <c r="AN3953" i="1"/>
  <c r="AM3954" i="1"/>
  <c r="AN3954" i="1"/>
  <c r="AM3955" i="1"/>
  <c r="AN3955" i="1"/>
  <c r="AM3956" i="1"/>
  <c r="AN3956" i="1"/>
  <c r="AM3957" i="1"/>
  <c r="AN3957" i="1"/>
  <c r="AM3958" i="1"/>
  <c r="AN3958" i="1"/>
  <c r="AM3959" i="1"/>
  <c r="AN3959" i="1"/>
  <c r="AM3960" i="1"/>
  <c r="AN3960" i="1"/>
  <c r="AM3961" i="1"/>
  <c r="AN3961" i="1"/>
  <c r="AM3962" i="1"/>
  <c r="AN3962" i="1"/>
  <c r="AM3963" i="1"/>
  <c r="AN3963" i="1"/>
  <c r="AM3964" i="1"/>
  <c r="AN3964" i="1"/>
  <c r="AM3965" i="1"/>
  <c r="AN3965" i="1"/>
  <c r="AM3966" i="1"/>
  <c r="AN3966" i="1"/>
  <c r="AM3967" i="1"/>
  <c r="AN3967" i="1"/>
  <c r="AM3968" i="1"/>
  <c r="AN3968" i="1"/>
  <c r="AM3969" i="1"/>
  <c r="AN3969" i="1"/>
  <c r="AM3970" i="1"/>
  <c r="AN3970" i="1"/>
  <c r="AM3971" i="1"/>
  <c r="AN3971" i="1"/>
  <c r="AM3972" i="1"/>
  <c r="AN3972" i="1"/>
  <c r="AM3973" i="1"/>
  <c r="AN3973" i="1"/>
  <c r="AM3974" i="1"/>
  <c r="AN3974" i="1"/>
  <c r="AM3975" i="1"/>
  <c r="AN3975" i="1"/>
  <c r="AM3976" i="1"/>
  <c r="AN3976" i="1"/>
  <c r="AM3977" i="1"/>
  <c r="AN3977" i="1"/>
  <c r="AM3978" i="1"/>
  <c r="AN3978" i="1"/>
  <c r="AM3979" i="1"/>
  <c r="AN3979" i="1"/>
  <c r="AM3980" i="1"/>
  <c r="AN3980" i="1"/>
  <c r="AM3981" i="1"/>
  <c r="AN3981" i="1"/>
  <c r="AM3982" i="1"/>
  <c r="AN3982" i="1"/>
  <c r="AM3983" i="1"/>
  <c r="AN3983" i="1"/>
  <c r="AM3984" i="1"/>
  <c r="AN3984" i="1"/>
  <c r="AM3985" i="1"/>
  <c r="AN3985" i="1"/>
  <c r="AM3986" i="1"/>
  <c r="AN3986" i="1"/>
  <c r="AM3987" i="1"/>
  <c r="AN3987" i="1"/>
  <c r="AM3988" i="1"/>
  <c r="AN3988" i="1"/>
  <c r="AM3989" i="1"/>
  <c r="AN3989" i="1"/>
  <c r="AM3990" i="1"/>
  <c r="AN3990" i="1"/>
  <c r="AM3991" i="1"/>
  <c r="AN3991" i="1"/>
  <c r="AM3992" i="1"/>
  <c r="AN3992" i="1"/>
  <c r="AM3993" i="1"/>
  <c r="AN3993" i="1"/>
  <c r="AM3994" i="1"/>
  <c r="AN3994" i="1"/>
  <c r="AM3995" i="1"/>
  <c r="AN3995" i="1"/>
  <c r="AM3996" i="1"/>
  <c r="AN3996" i="1"/>
  <c r="AM3997" i="1"/>
  <c r="AN3997" i="1"/>
  <c r="AM3998" i="1"/>
  <c r="AN3998" i="1"/>
  <c r="AM3999" i="1"/>
  <c r="AN3999" i="1"/>
  <c r="AM4000" i="1"/>
  <c r="AN4000" i="1"/>
  <c r="AM4001" i="1"/>
  <c r="AN4001" i="1"/>
  <c r="AM4002" i="1"/>
  <c r="AN4002" i="1"/>
  <c r="AM4003" i="1"/>
  <c r="AN4003" i="1"/>
  <c r="AM4004" i="1"/>
  <c r="AN4004" i="1"/>
  <c r="AM4005" i="1"/>
  <c r="AN4005" i="1"/>
  <c r="AM4006" i="1"/>
  <c r="AN4006" i="1"/>
  <c r="AM4007" i="1"/>
  <c r="AN4007" i="1"/>
  <c r="AM4008" i="1"/>
  <c r="AN4008" i="1"/>
  <c r="AM4009" i="1"/>
  <c r="AN4009" i="1"/>
  <c r="AM4010" i="1"/>
  <c r="AN4010" i="1"/>
  <c r="AM4011" i="1"/>
  <c r="AN4011" i="1"/>
  <c r="AM4012" i="1"/>
  <c r="AN4012" i="1"/>
  <c r="AM4013" i="1"/>
  <c r="AN4013" i="1"/>
  <c r="AM4014" i="1"/>
  <c r="AN4014" i="1"/>
  <c r="AM4015" i="1"/>
  <c r="AN4015" i="1"/>
  <c r="AM4016" i="1"/>
  <c r="AN4016" i="1"/>
  <c r="AM4017" i="1"/>
  <c r="AN4017" i="1"/>
  <c r="AM4018" i="1"/>
  <c r="AN4018" i="1"/>
  <c r="AM4019" i="1"/>
  <c r="AN4019" i="1"/>
  <c r="AM4020" i="1"/>
  <c r="AN4020" i="1"/>
  <c r="AM4021" i="1"/>
  <c r="AN4021" i="1"/>
  <c r="AM4022" i="1"/>
  <c r="AN4022" i="1"/>
  <c r="AM4023" i="1"/>
  <c r="AN4023" i="1"/>
  <c r="AM4024" i="1"/>
  <c r="AN4024" i="1"/>
  <c r="AM4025" i="1"/>
  <c r="AN4025" i="1"/>
  <c r="AM4026" i="1"/>
  <c r="AN4026" i="1"/>
  <c r="AM4027" i="1"/>
  <c r="AN4027" i="1"/>
  <c r="AM4028" i="1"/>
  <c r="AN4028" i="1"/>
  <c r="AM4029" i="1"/>
  <c r="AN4029" i="1"/>
  <c r="AM4030" i="1"/>
  <c r="AN4030" i="1"/>
  <c r="AM4031" i="1"/>
  <c r="AN4031" i="1"/>
  <c r="AM4032" i="1"/>
  <c r="AN4032" i="1"/>
  <c r="AM4033" i="1"/>
  <c r="AN4033" i="1"/>
  <c r="AM4034" i="1"/>
  <c r="AN4034" i="1"/>
  <c r="AM4035" i="1"/>
  <c r="AN4035" i="1"/>
  <c r="AM4036" i="1"/>
  <c r="AN4036" i="1"/>
  <c r="AM4037" i="1"/>
  <c r="AN4037" i="1"/>
  <c r="AM4038" i="1"/>
  <c r="AN4038" i="1"/>
  <c r="AM4039" i="1"/>
  <c r="AN4039" i="1"/>
  <c r="AM4040" i="1"/>
  <c r="AN4040" i="1"/>
  <c r="AM4041" i="1"/>
  <c r="AN4041" i="1"/>
  <c r="AM4042" i="1"/>
  <c r="AN4042" i="1"/>
  <c r="AM4043" i="1"/>
  <c r="AN4043" i="1"/>
  <c r="AM4044" i="1"/>
  <c r="AN4044" i="1"/>
  <c r="AM4045" i="1"/>
  <c r="AN4045" i="1"/>
  <c r="AM4046" i="1"/>
  <c r="AN4046" i="1"/>
  <c r="AM4047" i="1"/>
  <c r="AN4047" i="1"/>
  <c r="AM4048" i="1"/>
  <c r="AN4048" i="1"/>
  <c r="AM4049" i="1"/>
  <c r="AN4049" i="1"/>
  <c r="AM4050" i="1"/>
  <c r="AN4050" i="1"/>
  <c r="AM4051" i="1"/>
  <c r="AN4051" i="1"/>
  <c r="AM4052" i="1"/>
  <c r="AN4052" i="1"/>
  <c r="AM4053" i="1"/>
  <c r="AN4053" i="1"/>
  <c r="AM4054" i="1"/>
  <c r="AN4054" i="1"/>
  <c r="AM4055" i="1"/>
  <c r="AN4055" i="1"/>
  <c r="AM4056" i="1"/>
  <c r="AN4056" i="1"/>
  <c r="AM4057" i="1"/>
  <c r="AN4057" i="1"/>
  <c r="AM4058" i="1"/>
  <c r="AN4058" i="1"/>
  <c r="AM4059" i="1"/>
  <c r="AN4059" i="1"/>
  <c r="AM4060" i="1"/>
  <c r="AN4060" i="1"/>
  <c r="AM4061" i="1"/>
  <c r="AN4061" i="1"/>
  <c r="AM4062" i="1"/>
  <c r="AN4062" i="1"/>
  <c r="AM4063" i="1"/>
  <c r="AN4063" i="1"/>
  <c r="AM4064" i="1"/>
  <c r="AN4064" i="1"/>
  <c r="AM4065" i="1"/>
  <c r="AN4065" i="1"/>
  <c r="AM4066" i="1"/>
  <c r="AN4066" i="1"/>
  <c r="AM4067" i="1"/>
  <c r="AN4067" i="1"/>
  <c r="AM4068" i="1"/>
  <c r="AN4068" i="1"/>
  <c r="AM4069" i="1"/>
  <c r="AN4069" i="1"/>
  <c r="AM4070" i="1"/>
  <c r="AN4070" i="1"/>
  <c r="AM4071" i="1"/>
  <c r="AN4071" i="1"/>
  <c r="AM4072" i="1"/>
  <c r="AN4072" i="1"/>
  <c r="AM4073" i="1"/>
  <c r="AN4073" i="1"/>
  <c r="AM4074" i="1"/>
  <c r="AN4074" i="1"/>
  <c r="AM4075" i="1"/>
  <c r="AN4075" i="1"/>
  <c r="AM4076" i="1"/>
  <c r="AN4076" i="1"/>
  <c r="AM4077" i="1"/>
  <c r="AN4077" i="1"/>
  <c r="AM4078" i="1"/>
  <c r="AN4078" i="1"/>
  <c r="AM4079" i="1"/>
  <c r="AN4079" i="1"/>
  <c r="AM4080" i="1"/>
  <c r="AN4080" i="1"/>
  <c r="AM4081" i="1"/>
  <c r="AN4081" i="1"/>
  <c r="AM4082" i="1"/>
  <c r="AN4082" i="1"/>
  <c r="AM4083" i="1"/>
  <c r="AN4083" i="1"/>
  <c r="AM4084" i="1"/>
  <c r="AN4084" i="1"/>
  <c r="AM4085" i="1"/>
  <c r="AN4085" i="1"/>
  <c r="AM4086" i="1"/>
  <c r="AN4086" i="1"/>
  <c r="AM4087" i="1"/>
  <c r="AN4087" i="1"/>
  <c r="AM4088" i="1"/>
  <c r="AN4088" i="1"/>
  <c r="AM4089" i="1"/>
  <c r="AN4089" i="1"/>
  <c r="AM4090" i="1"/>
  <c r="AN4090" i="1"/>
  <c r="AM4091" i="1"/>
  <c r="AN4091" i="1"/>
  <c r="AM4092" i="1"/>
  <c r="AN4092" i="1"/>
  <c r="AM4093" i="1"/>
  <c r="AN4093" i="1"/>
  <c r="AM4094" i="1"/>
  <c r="AN4094" i="1"/>
  <c r="AM4095" i="1"/>
  <c r="AN4095" i="1"/>
  <c r="AM4096" i="1"/>
  <c r="AN4096" i="1"/>
  <c r="AM4097" i="1"/>
  <c r="AN4097" i="1"/>
  <c r="AM4098" i="1"/>
  <c r="AN4098" i="1"/>
  <c r="AM4099" i="1"/>
  <c r="AN4099" i="1"/>
  <c r="AM4100" i="1"/>
  <c r="AN4100" i="1"/>
  <c r="AM4101" i="1"/>
  <c r="AN4101" i="1"/>
  <c r="AM4102" i="1"/>
  <c r="AN4102" i="1"/>
  <c r="AM4103" i="1"/>
  <c r="AN4103" i="1"/>
  <c r="AM4104" i="1"/>
  <c r="AN4104" i="1"/>
  <c r="AM4105" i="1"/>
  <c r="AN4105" i="1"/>
  <c r="AM4106" i="1"/>
  <c r="AN4106" i="1"/>
  <c r="AM4107" i="1"/>
  <c r="AN4107" i="1"/>
  <c r="AM4108" i="1"/>
  <c r="AN4108" i="1"/>
  <c r="AM4109" i="1"/>
  <c r="AN4109" i="1"/>
  <c r="AM4110" i="1"/>
  <c r="AN4110" i="1"/>
  <c r="AM4111" i="1"/>
  <c r="AN4111" i="1"/>
  <c r="AM4112" i="1"/>
  <c r="AN4112" i="1"/>
  <c r="AM4113" i="1"/>
  <c r="AN4113" i="1"/>
  <c r="AM4114" i="1"/>
  <c r="AN4114" i="1"/>
  <c r="AM4115" i="1"/>
  <c r="AN4115" i="1"/>
  <c r="AM4116" i="1"/>
  <c r="AN4116" i="1"/>
  <c r="AM4117" i="1"/>
  <c r="AN4117" i="1"/>
  <c r="AM4118" i="1"/>
  <c r="AN4118" i="1"/>
  <c r="AM4119" i="1"/>
  <c r="AN4119" i="1"/>
  <c r="AM4120" i="1"/>
  <c r="AN4120" i="1"/>
  <c r="AM4121" i="1"/>
  <c r="AN4121" i="1"/>
  <c r="AM4122" i="1"/>
  <c r="AN4122" i="1"/>
  <c r="AM4123" i="1"/>
  <c r="AN4123" i="1"/>
  <c r="AM4124" i="1"/>
  <c r="AN4124" i="1"/>
  <c r="AM4125" i="1"/>
  <c r="AN4125" i="1"/>
  <c r="AM4126" i="1"/>
  <c r="AN4126" i="1"/>
  <c r="AM4127" i="1"/>
  <c r="AN4127" i="1"/>
  <c r="AM4128" i="1"/>
  <c r="AN4128" i="1"/>
  <c r="AM4129" i="1"/>
  <c r="AN4129" i="1"/>
  <c r="AM4130" i="1"/>
  <c r="AN4130" i="1"/>
  <c r="AM4131" i="1"/>
  <c r="AN4131" i="1"/>
  <c r="AM4132" i="1"/>
  <c r="AN4132" i="1"/>
  <c r="AM4133" i="1"/>
  <c r="AN4133" i="1"/>
  <c r="AM4134" i="1"/>
  <c r="AN4134" i="1"/>
  <c r="AM4135" i="1"/>
  <c r="AN4135" i="1"/>
  <c r="AM4136" i="1"/>
  <c r="AN4136" i="1"/>
  <c r="AM4137" i="1"/>
  <c r="AN4137" i="1"/>
  <c r="AM4138" i="1"/>
  <c r="AN4138" i="1"/>
  <c r="AM4139" i="1"/>
  <c r="AN4139" i="1"/>
  <c r="AM4140" i="1"/>
  <c r="AN4140" i="1"/>
  <c r="AM4141" i="1"/>
  <c r="AN4141" i="1"/>
  <c r="AM4142" i="1"/>
  <c r="AN4142" i="1"/>
  <c r="AM4143" i="1"/>
  <c r="AN4143" i="1"/>
  <c r="AM4144" i="1"/>
  <c r="AN4144" i="1"/>
  <c r="AM4145" i="1"/>
  <c r="AN4145" i="1"/>
  <c r="AM4146" i="1"/>
  <c r="AN4146" i="1"/>
  <c r="AM4147" i="1"/>
  <c r="AN4147" i="1"/>
  <c r="AM4148" i="1"/>
  <c r="AN4148" i="1"/>
  <c r="AM4149" i="1"/>
  <c r="AN4149" i="1"/>
  <c r="AM4150" i="1"/>
  <c r="AN4150" i="1"/>
  <c r="AM4151" i="1"/>
  <c r="AN4151" i="1"/>
  <c r="AM4152" i="1"/>
  <c r="AN4152" i="1"/>
  <c r="AM4153" i="1"/>
  <c r="AN4153" i="1"/>
  <c r="AM4154" i="1"/>
  <c r="AN4154" i="1"/>
  <c r="AM4155" i="1"/>
  <c r="AN4155" i="1"/>
  <c r="AM4156" i="1"/>
  <c r="AN4156" i="1"/>
  <c r="AM4157" i="1"/>
  <c r="AN4157" i="1"/>
  <c r="AM4158" i="1"/>
  <c r="AN4158" i="1"/>
  <c r="AM4159" i="1"/>
  <c r="AN4159" i="1"/>
  <c r="AM4160" i="1"/>
  <c r="AN4160" i="1"/>
  <c r="AM4161" i="1"/>
  <c r="AN4161" i="1"/>
  <c r="AM4162" i="1"/>
  <c r="AN4162" i="1"/>
  <c r="AM4163" i="1"/>
  <c r="AN4163" i="1"/>
  <c r="AM4164" i="1"/>
  <c r="AN4164" i="1"/>
  <c r="AM4165" i="1"/>
  <c r="AN4165" i="1"/>
  <c r="AM4166" i="1"/>
  <c r="AN4166" i="1"/>
  <c r="AM4167" i="1"/>
  <c r="AN4167" i="1"/>
  <c r="AM4168" i="1"/>
  <c r="AN4168" i="1"/>
  <c r="AM4169" i="1"/>
  <c r="AN4169" i="1"/>
  <c r="AM4170" i="1"/>
  <c r="AN4170" i="1"/>
  <c r="AM4171" i="1"/>
  <c r="AN4171" i="1"/>
  <c r="AM4172" i="1"/>
  <c r="AN4172" i="1"/>
  <c r="AM4173" i="1"/>
  <c r="AN4173" i="1"/>
  <c r="AM4174" i="1"/>
  <c r="AN4174" i="1"/>
  <c r="AM4175" i="1"/>
  <c r="AN4175" i="1"/>
  <c r="AM4176" i="1"/>
  <c r="AN4176" i="1"/>
  <c r="AM4177" i="1"/>
  <c r="AN4177" i="1"/>
  <c r="AM4178" i="1"/>
  <c r="AN4178" i="1"/>
  <c r="AM4179" i="1"/>
  <c r="AN4179" i="1"/>
  <c r="AM4180" i="1"/>
  <c r="AN4180" i="1"/>
  <c r="AM4181" i="1"/>
  <c r="AN4181" i="1"/>
  <c r="AM4182" i="1"/>
  <c r="AN4182" i="1"/>
  <c r="AM4183" i="1"/>
  <c r="AN4183" i="1"/>
  <c r="AM4184" i="1"/>
  <c r="AN4184" i="1"/>
  <c r="AM4185" i="1"/>
  <c r="AN4185" i="1"/>
  <c r="AM4186" i="1"/>
  <c r="AN4186" i="1"/>
  <c r="AM4187" i="1"/>
  <c r="AN4187" i="1"/>
  <c r="AM4188" i="1"/>
  <c r="AN4188" i="1"/>
  <c r="AM4189" i="1"/>
  <c r="AN4189" i="1"/>
  <c r="AM4190" i="1"/>
  <c r="AN4190" i="1"/>
  <c r="AM4191" i="1"/>
  <c r="AN4191" i="1"/>
  <c r="AM4192" i="1"/>
  <c r="AN4192" i="1"/>
  <c r="AM4193" i="1"/>
  <c r="AN4193" i="1"/>
  <c r="AM4194" i="1"/>
  <c r="AN4194" i="1"/>
  <c r="AM4195" i="1"/>
  <c r="AN4195" i="1"/>
  <c r="AM4196" i="1"/>
  <c r="AN4196" i="1"/>
  <c r="AM4197" i="1"/>
  <c r="AN4197" i="1"/>
  <c r="AM4198" i="1"/>
  <c r="AN4198" i="1"/>
  <c r="AM4199" i="1"/>
  <c r="AN4199" i="1"/>
  <c r="AM4200" i="1"/>
  <c r="AN4200" i="1"/>
  <c r="AM4201" i="1"/>
  <c r="AN4201" i="1"/>
  <c r="AM4202" i="1"/>
  <c r="AN4202" i="1"/>
  <c r="AM4203" i="1"/>
  <c r="AN4203" i="1"/>
  <c r="AM4204" i="1"/>
  <c r="AN4204" i="1"/>
  <c r="AM4205" i="1"/>
  <c r="AN4205" i="1"/>
  <c r="AM4206" i="1"/>
  <c r="AN4206" i="1"/>
  <c r="AM4207" i="1"/>
  <c r="AN4207" i="1"/>
  <c r="AM4208" i="1"/>
  <c r="AN4208" i="1"/>
  <c r="AM4209" i="1"/>
  <c r="AN4209" i="1"/>
  <c r="AM4210" i="1"/>
  <c r="AN4210" i="1"/>
  <c r="AM4211" i="1"/>
  <c r="AN4211" i="1"/>
  <c r="AM4212" i="1"/>
  <c r="AN4212" i="1"/>
  <c r="AM4213" i="1"/>
  <c r="AN4213" i="1"/>
  <c r="AM4214" i="1"/>
  <c r="AN4214" i="1"/>
  <c r="AM4215" i="1"/>
  <c r="AN4215" i="1"/>
  <c r="AM4216" i="1"/>
  <c r="AN4216" i="1"/>
  <c r="AM4217" i="1"/>
  <c r="AN4217" i="1"/>
  <c r="AM4218" i="1"/>
  <c r="AN4218" i="1"/>
  <c r="AM4219" i="1"/>
  <c r="AN4219" i="1"/>
  <c r="AM4220" i="1"/>
  <c r="AN4220" i="1"/>
  <c r="AM4221" i="1"/>
  <c r="AN4221" i="1"/>
  <c r="AM4222" i="1"/>
  <c r="AN4222" i="1"/>
  <c r="AM4223" i="1"/>
  <c r="AN4223" i="1"/>
  <c r="AM4224" i="1"/>
  <c r="AN4224" i="1"/>
  <c r="AM4225" i="1"/>
  <c r="AN4225" i="1"/>
  <c r="AM4226" i="1"/>
  <c r="AN4226" i="1"/>
  <c r="AM4227" i="1"/>
  <c r="AN4227" i="1"/>
  <c r="AM4228" i="1"/>
  <c r="AN4228" i="1"/>
  <c r="AM4229" i="1"/>
  <c r="AN4229" i="1"/>
  <c r="AM4230" i="1"/>
  <c r="AN4230" i="1"/>
  <c r="AM4231" i="1"/>
  <c r="AN4231" i="1"/>
  <c r="AM4232" i="1"/>
  <c r="AN4232" i="1"/>
  <c r="AM4233" i="1"/>
  <c r="AN4233" i="1"/>
  <c r="AM4234" i="1"/>
  <c r="AN4234" i="1"/>
  <c r="AM4235" i="1"/>
  <c r="AN4235" i="1"/>
  <c r="AM4236" i="1"/>
  <c r="AN4236" i="1"/>
  <c r="AM4237" i="1"/>
  <c r="AN4237" i="1"/>
  <c r="AM4238" i="1"/>
  <c r="AN4238" i="1"/>
  <c r="AM4239" i="1"/>
  <c r="AN4239" i="1"/>
  <c r="AM4240" i="1"/>
  <c r="AN4240" i="1"/>
  <c r="AM4241" i="1"/>
  <c r="AN4241" i="1"/>
  <c r="AM4242" i="1"/>
  <c r="AN4242" i="1"/>
  <c r="AM4243" i="1"/>
  <c r="AN4243" i="1"/>
  <c r="AM4244" i="1"/>
  <c r="AN4244" i="1"/>
  <c r="AM4245" i="1"/>
  <c r="AN4245" i="1"/>
  <c r="AM4246" i="1"/>
  <c r="AN4246" i="1"/>
  <c r="AM4247" i="1"/>
  <c r="AN4247" i="1"/>
  <c r="AM4248" i="1"/>
  <c r="AN4248" i="1"/>
  <c r="AM4249" i="1"/>
  <c r="AN4249" i="1"/>
  <c r="AM4250" i="1"/>
  <c r="AN4250" i="1"/>
  <c r="AM4251" i="1"/>
  <c r="AN4251" i="1"/>
  <c r="AM4252" i="1"/>
  <c r="AN4252" i="1"/>
  <c r="AM4253" i="1"/>
  <c r="AN4253" i="1"/>
  <c r="AM4254" i="1"/>
  <c r="AN4254" i="1"/>
  <c r="AM4255" i="1"/>
  <c r="AN4255" i="1"/>
  <c r="AM4256" i="1"/>
  <c r="AN4256" i="1"/>
  <c r="AM4257" i="1"/>
  <c r="AN4257" i="1"/>
  <c r="AM4258" i="1"/>
  <c r="AN4258" i="1"/>
  <c r="AM4259" i="1"/>
  <c r="AN4259" i="1"/>
  <c r="AM4260" i="1"/>
  <c r="AN4260" i="1"/>
  <c r="AM4261" i="1"/>
  <c r="AN4261" i="1"/>
  <c r="AM4262" i="1"/>
  <c r="AN4262" i="1"/>
  <c r="AM4263" i="1"/>
  <c r="AN4263" i="1"/>
  <c r="AM4264" i="1"/>
  <c r="AN4264" i="1"/>
  <c r="AM4265" i="1"/>
  <c r="AN4265" i="1"/>
  <c r="AM4266" i="1"/>
  <c r="AN4266" i="1"/>
  <c r="AM4267" i="1"/>
  <c r="AN4267" i="1"/>
  <c r="AM4268" i="1"/>
  <c r="AN4268" i="1"/>
  <c r="AM4269" i="1"/>
  <c r="AN4269" i="1"/>
  <c r="AM4270" i="1"/>
  <c r="AN4270" i="1"/>
  <c r="AM4271" i="1"/>
  <c r="AN4271" i="1"/>
  <c r="AM4272" i="1"/>
  <c r="AN4272" i="1"/>
  <c r="AM4273" i="1"/>
  <c r="AN4273" i="1"/>
  <c r="AM4274" i="1"/>
  <c r="AN4274" i="1"/>
  <c r="AM4275" i="1"/>
  <c r="AN4275" i="1"/>
  <c r="AM4276" i="1"/>
  <c r="AN4276" i="1"/>
  <c r="AM4277" i="1"/>
  <c r="AN4277" i="1"/>
  <c r="AM4278" i="1"/>
  <c r="AN4278" i="1"/>
  <c r="AM4279" i="1"/>
  <c r="AN4279" i="1"/>
  <c r="AM4280" i="1"/>
  <c r="AN4280" i="1"/>
  <c r="AM4281" i="1"/>
  <c r="AN4281" i="1"/>
  <c r="AM4282" i="1"/>
  <c r="AN4282" i="1"/>
  <c r="AM4283" i="1"/>
  <c r="AN4283" i="1"/>
  <c r="AM4284" i="1"/>
  <c r="AN4284" i="1"/>
  <c r="AM4285" i="1"/>
  <c r="AN4285" i="1"/>
  <c r="AM4286" i="1"/>
  <c r="AN4286" i="1"/>
  <c r="AM4287" i="1"/>
  <c r="AN4287" i="1"/>
  <c r="AM4288" i="1"/>
  <c r="AN4288" i="1"/>
  <c r="AM4289" i="1"/>
  <c r="AN4289" i="1"/>
  <c r="AM4290" i="1"/>
  <c r="AN4290" i="1"/>
  <c r="AM4291" i="1"/>
  <c r="AN4291" i="1"/>
  <c r="AM4292" i="1"/>
  <c r="AN4292" i="1"/>
  <c r="AM4293" i="1"/>
  <c r="AN4293" i="1"/>
  <c r="AM4294" i="1"/>
  <c r="AN4294" i="1"/>
  <c r="AM4295" i="1"/>
  <c r="AN4295" i="1"/>
  <c r="AM4296" i="1"/>
  <c r="AN4296" i="1"/>
  <c r="AM4297" i="1"/>
  <c r="AN4297" i="1"/>
  <c r="AM4298" i="1"/>
  <c r="AN4298" i="1"/>
  <c r="AM4299" i="1"/>
  <c r="AN4299" i="1"/>
  <c r="AM4300" i="1"/>
  <c r="AN4300" i="1"/>
  <c r="AM4301" i="1"/>
  <c r="AN4301" i="1"/>
  <c r="AM4302" i="1"/>
  <c r="AN4302" i="1"/>
  <c r="AM4303" i="1"/>
  <c r="AN4303" i="1"/>
  <c r="AM4304" i="1"/>
  <c r="AN4304" i="1"/>
  <c r="AM4305" i="1"/>
  <c r="AN4305" i="1"/>
  <c r="AM4306" i="1"/>
  <c r="AN4306" i="1"/>
  <c r="AM4307" i="1"/>
  <c r="AN4307" i="1"/>
  <c r="AM4308" i="1"/>
  <c r="AN4308" i="1"/>
  <c r="AM4309" i="1"/>
  <c r="AN4309" i="1"/>
  <c r="AM4310" i="1"/>
  <c r="AN4310" i="1"/>
  <c r="AM4311" i="1"/>
  <c r="AN4311" i="1"/>
  <c r="AM4312" i="1"/>
  <c r="AN4312" i="1"/>
  <c r="AM4313" i="1"/>
  <c r="AN4313" i="1"/>
  <c r="AM4314" i="1"/>
  <c r="AN4314" i="1"/>
  <c r="AM4315" i="1"/>
  <c r="AN4315" i="1"/>
  <c r="AM4316" i="1"/>
  <c r="AN4316" i="1"/>
  <c r="AM4317" i="1"/>
  <c r="AN4317" i="1"/>
  <c r="AM4318" i="1"/>
  <c r="AN4318" i="1"/>
  <c r="AM4319" i="1"/>
  <c r="AN4319" i="1"/>
  <c r="AM4320" i="1"/>
  <c r="AN4320" i="1"/>
  <c r="AM4321" i="1"/>
  <c r="AN4321" i="1"/>
  <c r="AM4322" i="1"/>
  <c r="AN4322" i="1"/>
  <c r="AM4323" i="1"/>
  <c r="AN4323" i="1"/>
  <c r="AM4324" i="1"/>
  <c r="AN4324" i="1"/>
  <c r="AM4325" i="1"/>
  <c r="AN4325" i="1"/>
  <c r="AM4326" i="1"/>
  <c r="AN4326" i="1"/>
  <c r="AM4327" i="1"/>
  <c r="AN4327" i="1"/>
  <c r="AM4328" i="1"/>
  <c r="AN4328" i="1"/>
  <c r="AM4329" i="1"/>
  <c r="AN4329" i="1"/>
  <c r="AM4330" i="1"/>
  <c r="AN4330" i="1"/>
  <c r="AM4331" i="1"/>
  <c r="AN4331" i="1"/>
  <c r="AM4332" i="1"/>
  <c r="AN4332" i="1"/>
  <c r="AM4333" i="1"/>
  <c r="AN4333" i="1"/>
  <c r="AM4334" i="1"/>
  <c r="AN4334" i="1"/>
  <c r="AM4335" i="1"/>
  <c r="AN4335" i="1"/>
  <c r="AM4336" i="1"/>
  <c r="AN4336" i="1"/>
  <c r="AM4337" i="1"/>
  <c r="AN4337" i="1"/>
  <c r="AM4338" i="1"/>
  <c r="AN4338" i="1"/>
  <c r="AM4339" i="1"/>
  <c r="AN4339" i="1"/>
  <c r="AM4340" i="1"/>
  <c r="AN4340" i="1"/>
  <c r="AM4341" i="1"/>
  <c r="AN4341" i="1"/>
  <c r="AM4342" i="1"/>
  <c r="AN4342" i="1"/>
  <c r="AM4343" i="1"/>
  <c r="AN4343" i="1"/>
  <c r="AM4344" i="1"/>
  <c r="AN4344" i="1"/>
  <c r="AM4345" i="1"/>
  <c r="AN4345" i="1"/>
  <c r="AM4346" i="1"/>
  <c r="AN4346" i="1"/>
  <c r="AM4347" i="1"/>
  <c r="AN4347" i="1"/>
  <c r="AM4348" i="1"/>
  <c r="AN4348" i="1"/>
  <c r="AM4349" i="1"/>
  <c r="AN4349" i="1"/>
  <c r="AM4350" i="1"/>
  <c r="AN4350" i="1"/>
  <c r="AM4351" i="1"/>
  <c r="AN4351" i="1"/>
  <c r="AM4352" i="1"/>
  <c r="AN4352" i="1"/>
  <c r="AM4353" i="1"/>
  <c r="AN4353" i="1"/>
  <c r="AM4354" i="1"/>
  <c r="AN4354" i="1"/>
  <c r="AM4355" i="1"/>
  <c r="AN4355" i="1"/>
  <c r="AM4356" i="1"/>
  <c r="AN4356" i="1"/>
  <c r="AM4357" i="1"/>
  <c r="AN4357" i="1"/>
  <c r="AM4358" i="1"/>
  <c r="AN4358" i="1"/>
  <c r="AM4359" i="1"/>
  <c r="AN4359" i="1"/>
  <c r="AM4360" i="1"/>
  <c r="AN4360" i="1"/>
  <c r="AM4361" i="1"/>
  <c r="AN4361" i="1"/>
  <c r="AM4362" i="1"/>
  <c r="AN4362" i="1"/>
  <c r="AM4363" i="1"/>
  <c r="AN4363" i="1"/>
  <c r="AM4364" i="1"/>
  <c r="AN4364" i="1"/>
  <c r="AM4365" i="1"/>
  <c r="AN4365" i="1"/>
  <c r="AM4366" i="1"/>
  <c r="AN4366" i="1"/>
  <c r="AM4367" i="1"/>
  <c r="AN4367" i="1"/>
  <c r="AM4368" i="1"/>
  <c r="AN4368" i="1"/>
  <c r="AM4369" i="1"/>
  <c r="AN4369" i="1"/>
  <c r="AM4370" i="1"/>
  <c r="AN4370" i="1"/>
  <c r="AM4371" i="1"/>
  <c r="AN4371" i="1"/>
  <c r="AM4372" i="1"/>
  <c r="AN4372" i="1"/>
  <c r="AM4373" i="1"/>
  <c r="AN4373" i="1"/>
  <c r="AM4374" i="1"/>
  <c r="AN4374" i="1"/>
  <c r="AM4375" i="1"/>
  <c r="AN4375" i="1"/>
  <c r="AM4376" i="1"/>
  <c r="AN4376" i="1"/>
  <c r="AM4377" i="1"/>
  <c r="AN4377" i="1"/>
  <c r="AM4378" i="1"/>
  <c r="AN4378" i="1"/>
  <c r="AM4379" i="1"/>
  <c r="AN4379" i="1"/>
  <c r="AM4380" i="1"/>
  <c r="AN4380" i="1"/>
  <c r="AM4381" i="1"/>
  <c r="AN4381" i="1"/>
  <c r="AM4382" i="1"/>
  <c r="AN4382" i="1"/>
  <c r="AM4383" i="1"/>
  <c r="AN4383" i="1"/>
  <c r="AM4384" i="1"/>
  <c r="AN4384" i="1"/>
  <c r="AM4385" i="1"/>
  <c r="AN4385" i="1"/>
  <c r="AM4386" i="1"/>
  <c r="AN4386" i="1"/>
  <c r="AM4387" i="1"/>
  <c r="AN4387" i="1"/>
  <c r="AM4388" i="1"/>
  <c r="AN4388" i="1"/>
  <c r="AM4389" i="1"/>
  <c r="AN4389" i="1"/>
  <c r="AM4390" i="1"/>
  <c r="AN4390" i="1"/>
  <c r="AM4391" i="1"/>
  <c r="AN4391" i="1"/>
  <c r="AM4392" i="1"/>
  <c r="AN4392" i="1"/>
  <c r="AM4393" i="1"/>
  <c r="AN4393" i="1"/>
  <c r="AM4394" i="1"/>
  <c r="AN4394" i="1"/>
  <c r="AM4395" i="1"/>
  <c r="AN4395" i="1"/>
  <c r="AM4396" i="1"/>
  <c r="AN4396" i="1"/>
  <c r="AM4397" i="1"/>
  <c r="AN4397" i="1"/>
  <c r="AM4398" i="1"/>
  <c r="AN4398" i="1"/>
  <c r="AM4399" i="1"/>
  <c r="AN4399" i="1"/>
  <c r="AM4400" i="1"/>
  <c r="AN4400" i="1"/>
  <c r="AM4401" i="1"/>
  <c r="AN4401" i="1"/>
  <c r="AM4402" i="1"/>
  <c r="AN4402" i="1"/>
  <c r="AM4403" i="1"/>
  <c r="AN4403" i="1"/>
  <c r="AM4404" i="1"/>
  <c r="AN4404" i="1"/>
  <c r="AM4405" i="1"/>
  <c r="AN4405" i="1"/>
  <c r="AM4406" i="1"/>
  <c r="AN4406" i="1"/>
  <c r="AM4407" i="1"/>
  <c r="AN4407" i="1"/>
  <c r="AM4408" i="1"/>
  <c r="AN4408" i="1"/>
  <c r="AM4409" i="1"/>
  <c r="AN4409" i="1"/>
  <c r="AM4410" i="1"/>
  <c r="AN4410" i="1"/>
  <c r="AM4411" i="1"/>
  <c r="AN4411" i="1"/>
  <c r="AM4412" i="1"/>
  <c r="AN4412" i="1"/>
  <c r="AM4413" i="1"/>
  <c r="AN4413" i="1"/>
  <c r="AM4414" i="1"/>
  <c r="AN4414" i="1"/>
  <c r="AM4415" i="1"/>
  <c r="AN4415" i="1"/>
  <c r="AM4416" i="1"/>
  <c r="AN4416" i="1"/>
  <c r="AM4417" i="1"/>
  <c r="AN4417" i="1"/>
  <c r="AM4418" i="1"/>
  <c r="AN4418" i="1"/>
  <c r="AM4419" i="1"/>
  <c r="AN4419" i="1"/>
  <c r="AM4420" i="1"/>
  <c r="AN4420" i="1"/>
  <c r="AM4421" i="1"/>
  <c r="AN4421" i="1"/>
  <c r="AM4422" i="1"/>
  <c r="AN4422" i="1"/>
  <c r="AM4423" i="1"/>
  <c r="AN4423" i="1"/>
  <c r="AM4424" i="1"/>
  <c r="AN4424" i="1"/>
  <c r="AM4425" i="1"/>
  <c r="AN4425" i="1"/>
  <c r="AM4426" i="1"/>
  <c r="AN4426" i="1"/>
  <c r="AM4427" i="1"/>
  <c r="AN4427" i="1"/>
  <c r="AM4428" i="1"/>
  <c r="AN4428" i="1"/>
  <c r="AM4429" i="1"/>
  <c r="AN4429" i="1"/>
  <c r="AM4430" i="1"/>
  <c r="AN4430" i="1"/>
  <c r="AM4431" i="1"/>
  <c r="AN4431" i="1"/>
  <c r="AM4432" i="1"/>
  <c r="AN4432" i="1"/>
  <c r="AM4433" i="1"/>
  <c r="AN4433" i="1"/>
  <c r="AM4434" i="1"/>
  <c r="AN4434" i="1"/>
  <c r="AM4435" i="1"/>
  <c r="AN4435" i="1"/>
  <c r="AM4436" i="1"/>
  <c r="AN4436" i="1"/>
  <c r="AM4437" i="1"/>
  <c r="AN4437" i="1"/>
  <c r="AM4438" i="1"/>
  <c r="AN4438" i="1"/>
  <c r="AM4439" i="1"/>
  <c r="AN4439" i="1"/>
  <c r="AM4440" i="1"/>
  <c r="AN4440" i="1"/>
  <c r="AM4441" i="1"/>
  <c r="AN4441" i="1"/>
  <c r="AM4442" i="1"/>
  <c r="AN4442" i="1"/>
  <c r="AM4443" i="1"/>
  <c r="AN4443" i="1"/>
  <c r="AM4444" i="1"/>
  <c r="AN4444" i="1"/>
  <c r="AM4445" i="1"/>
  <c r="AN4445" i="1"/>
  <c r="AM4446" i="1"/>
  <c r="AN4446" i="1"/>
  <c r="AM4447" i="1"/>
  <c r="AN4447" i="1"/>
  <c r="AM4448" i="1"/>
  <c r="AN4448" i="1"/>
  <c r="AM4449" i="1"/>
  <c r="AN4449" i="1"/>
  <c r="AM4450" i="1"/>
  <c r="AN4450" i="1"/>
  <c r="AM4451" i="1"/>
  <c r="AN4451" i="1"/>
  <c r="AM4452" i="1"/>
  <c r="AN4452" i="1"/>
  <c r="AM4453" i="1"/>
  <c r="AN4453" i="1"/>
  <c r="AM4454" i="1"/>
  <c r="AN4454" i="1"/>
  <c r="AM4455" i="1"/>
  <c r="AN4455" i="1"/>
  <c r="AM4456" i="1"/>
  <c r="AN4456" i="1"/>
  <c r="AM4457" i="1"/>
  <c r="AN4457" i="1"/>
  <c r="AM4458" i="1"/>
  <c r="AN4458" i="1"/>
  <c r="AM4459" i="1"/>
  <c r="AN4459" i="1"/>
  <c r="AM4460" i="1"/>
  <c r="AN4460" i="1"/>
  <c r="AM4461" i="1"/>
  <c r="AN4461" i="1"/>
  <c r="AM4462" i="1"/>
  <c r="AN4462" i="1"/>
  <c r="AM4463" i="1"/>
  <c r="AN4463" i="1"/>
  <c r="AM4464" i="1"/>
  <c r="AN4464" i="1"/>
  <c r="AM4465" i="1"/>
  <c r="AN4465" i="1"/>
  <c r="AM4466" i="1"/>
  <c r="AN4466" i="1"/>
  <c r="AM4467" i="1"/>
  <c r="AN4467" i="1"/>
  <c r="AM4468" i="1"/>
  <c r="AN4468" i="1"/>
  <c r="AM4469" i="1"/>
  <c r="AN4469" i="1"/>
  <c r="AM4470" i="1"/>
  <c r="AN4470" i="1"/>
  <c r="AM4471" i="1"/>
  <c r="AN4471" i="1"/>
  <c r="AM4472" i="1"/>
  <c r="AN4472" i="1"/>
  <c r="AM4473" i="1"/>
  <c r="AN4473" i="1"/>
  <c r="AM4474" i="1"/>
  <c r="AN4474" i="1"/>
  <c r="AM4475" i="1"/>
  <c r="AN4475" i="1"/>
  <c r="AM4476" i="1"/>
  <c r="AN4476" i="1"/>
  <c r="AM4477" i="1"/>
  <c r="AN4477" i="1"/>
  <c r="AM4478" i="1"/>
  <c r="AN4478" i="1"/>
  <c r="AM4479" i="1"/>
  <c r="AN4479" i="1"/>
  <c r="AM4480" i="1"/>
  <c r="AN4480" i="1"/>
  <c r="AM4481" i="1"/>
  <c r="AN4481" i="1"/>
  <c r="AM4482" i="1"/>
  <c r="AN4482" i="1"/>
  <c r="AM4483" i="1"/>
  <c r="AN4483" i="1"/>
  <c r="AM4484" i="1"/>
  <c r="AN4484" i="1"/>
  <c r="AM4485" i="1"/>
  <c r="AN4485" i="1"/>
  <c r="AM4486" i="1"/>
  <c r="AN4486" i="1"/>
  <c r="AM4487" i="1"/>
  <c r="AN4487" i="1"/>
  <c r="AM4488" i="1"/>
  <c r="AN4488" i="1"/>
  <c r="AM4489" i="1"/>
  <c r="AN4489" i="1"/>
  <c r="AM4490" i="1"/>
  <c r="AN4490" i="1"/>
  <c r="AM4491" i="1"/>
  <c r="AN4491" i="1"/>
  <c r="AM4492" i="1"/>
  <c r="AN4492" i="1"/>
  <c r="AM4493" i="1"/>
  <c r="AN4493" i="1"/>
  <c r="AM4494" i="1"/>
  <c r="AN4494" i="1"/>
  <c r="AM4495" i="1"/>
  <c r="AN4495" i="1"/>
  <c r="AM4496" i="1"/>
  <c r="AN4496" i="1"/>
  <c r="AM4497" i="1"/>
  <c r="AN4497" i="1"/>
  <c r="AM4498" i="1"/>
  <c r="AN4498" i="1"/>
  <c r="AM4499" i="1"/>
  <c r="AN4499" i="1"/>
  <c r="AM4500" i="1"/>
  <c r="AN4500" i="1"/>
  <c r="AM4501" i="1"/>
  <c r="AN4501" i="1"/>
  <c r="AM4502" i="1"/>
  <c r="AN4502" i="1"/>
  <c r="AM4503" i="1"/>
  <c r="AN4503" i="1"/>
  <c r="AM4504" i="1"/>
  <c r="AN4504" i="1"/>
  <c r="AM4505" i="1"/>
  <c r="AN4505" i="1"/>
  <c r="AM4506" i="1"/>
  <c r="AN4506" i="1"/>
  <c r="AM4507" i="1"/>
  <c r="AN4507" i="1"/>
  <c r="AM4508" i="1"/>
  <c r="AN4508" i="1"/>
  <c r="AM4509" i="1"/>
  <c r="AN4509" i="1"/>
  <c r="AM4510" i="1"/>
  <c r="AN4510" i="1"/>
  <c r="AM4511" i="1"/>
  <c r="AN4511" i="1"/>
  <c r="AM4512" i="1"/>
  <c r="AN4512" i="1"/>
  <c r="AM4513" i="1"/>
  <c r="AN4513" i="1"/>
  <c r="AM4514" i="1"/>
  <c r="AN4514" i="1"/>
  <c r="AM4515" i="1"/>
  <c r="AN4515" i="1"/>
  <c r="AM4516" i="1"/>
  <c r="AN4516" i="1"/>
  <c r="AM4517" i="1"/>
  <c r="AN4517" i="1"/>
  <c r="AM4518" i="1"/>
  <c r="AN4518" i="1"/>
  <c r="AM4519" i="1"/>
  <c r="AN4519" i="1"/>
  <c r="AM4520" i="1"/>
  <c r="AN4520" i="1"/>
  <c r="AM4521" i="1"/>
  <c r="AN4521" i="1"/>
  <c r="AM4522" i="1"/>
  <c r="AN4522" i="1"/>
  <c r="AM4523" i="1"/>
  <c r="AN4523" i="1"/>
  <c r="AM4524" i="1"/>
  <c r="AN4524" i="1"/>
  <c r="AM4525" i="1"/>
  <c r="AN4525" i="1"/>
  <c r="AM4526" i="1"/>
  <c r="AN4526" i="1"/>
  <c r="AM4527" i="1"/>
  <c r="AN4527" i="1"/>
  <c r="AM4528" i="1"/>
  <c r="AN4528" i="1"/>
  <c r="AM4529" i="1"/>
  <c r="AN4529" i="1"/>
  <c r="AM4530" i="1"/>
  <c r="AN4530" i="1"/>
  <c r="AM4531" i="1"/>
  <c r="AN4531" i="1"/>
  <c r="AM4532" i="1"/>
  <c r="AN4532" i="1"/>
  <c r="AM4533" i="1"/>
  <c r="AN4533" i="1"/>
  <c r="AM4534" i="1"/>
  <c r="AN4534" i="1"/>
  <c r="AM4535" i="1"/>
  <c r="AN4535" i="1"/>
  <c r="AM4536" i="1"/>
  <c r="AN4536" i="1"/>
  <c r="AM4537" i="1"/>
  <c r="AN4537" i="1"/>
  <c r="AM4538" i="1"/>
  <c r="AN4538" i="1"/>
  <c r="AM4539" i="1"/>
  <c r="AN4539" i="1"/>
  <c r="AM4540" i="1"/>
  <c r="AN4540" i="1"/>
  <c r="AM4541" i="1"/>
  <c r="AN4541" i="1"/>
  <c r="AM4542" i="1"/>
  <c r="AN4542" i="1"/>
  <c r="AM4543" i="1"/>
  <c r="AN4543" i="1"/>
  <c r="AM4544" i="1"/>
  <c r="AN4544" i="1"/>
  <c r="AM4545" i="1"/>
  <c r="AN4545" i="1"/>
  <c r="AM4546" i="1"/>
  <c r="AN4546" i="1"/>
  <c r="AM4547" i="1"/>
  <c r="AN4547" i="1"/>
  <c r="AM4548" i="1"/>
  <c r="AN4548" i="1"/>
  <c r="AM4549" i="1"/>
  <c r="AN4549" i="1"/>
  <c r="AM4550" i="1"/>
  <c r="AN4550" i="1"/>
  <c r="AM4551" i="1"/>
  <c r="AN4551" i="1"/>
  <c r="AM4552" i="1"/>
  <c r="AN4552" i="1"/>
  <c r="AM4553" i="1"/>
  <c r="AN4553" i="1"/>
  <c r="AM4554" i="1"/>
  <c r="AN4554" i="1"/>
  <c r="AM4555" i="1"/>
  <c r="AN4555" i="1"/>
  <c r="AM4556" i="1"/>
  <c r="AN4556" i="1"/>
  <c r="AM4557" i="1"/>
  <c r="AN4557" i="1"/>
  <c r="AM4558" i="1"/>
  <c r="AN4558" i="1"/>
  <c r="AM4559" i="1"/>
  <c r="AN4559" i="1"/>
  <c r="AM4560" i="1"/>
  <c r="AN4560" i="1"/>
  <c r="AM4561" i="1"/>
  <c r="AN4561" i="1"/>
  <c r="AM4562" i="1"/>
  <c r="AN4562" i="1"/>
  <c r="AM4563" i="1"/>
  <c r="AN4563" i="1"/>
  <c r="AM4564" i="1"/>
  <c r="AN4564" i="1"/>
  <c r="AM4565" i="1"/>
  <c r="AN4565" i="1"/>
  <c r="AM4566" i="1"/>
  <c r="AN4566" i="1"/>
  <c r="AM4567" i="1"/>
  <c r="AN4567" i="1"/>
  <c r="AM4568" i="1"/>
  <c r="AN4568" i="1"/>
  <c r="AM4569" i="1"/>
  <c r="AN4569" i="1"/>
  <c r="AM4570" i="1"/>
  <c r="AN4570" i="1"/>
  <c r="AM4571" i="1"/>
  <c r="AN4571" i="1"/>
  <c r="AM4572" i="1"/>
  <c r="AN4572" i="1"/>
  <c r="AM4573" i="1"/>
  <c r="AN4573" i="1"/>
  <c r="AM4574" i="1"/>
  <c r="AN4574" i="1"/>
  <c r="AM4575" i="1"/>
  <c r="AN4575" i="1"/>
  <c r="AM4576" i="1"/>
  <c r="AN4576" i="1"/>
  <c r="AM4577" i="1"/>
  <c r="AN4577" i="1"/>
  <c r="AM4578" i="1"/>
  <c r="AN4578" i="1"/>
  <c r="AM4579" i="1"/>
  <c r="AN4579" i="1"/>
  <c r="AM4580" i="1"/>
  <c r="AN4580" i="1"/>
  <c r="AM4581" i="1"/>
  <c r="AN4581" i="1"/>
  <c r="AM4582" i="1"/>
  <c r="AN4582" i="1"/>
  <c r="AM4583" i="1"/>
  <c r="AN4583" i="1"/>
  <c r="AM4584" i="1"/>
  <c r="AN4584" i="1"/>
  <c r="AM4585" i="1"/>
  <c r="AN4585" i="1"/>
  <c r="AM4586" i="1"/>
  <c r="AN4586" i="1"/>
  <c r="AM4587" i="1"/>
  <c r="AN4587" i="1"/>
  <c r="AM4588" i="1"/>
  <c r="AN4588" i="1"/>
  <c r="AM4589" i="1"/>
  <c r="AN4589" i="1"/>
  <c r="AM4590" i="1"/>
  <c r="AN4590" i="1"/>
  <c r="AM4591" i="1"/>
  <c r="AN4591" i="1"/>
  <c r="AM4592" i="1"/>
  <c r="AN4592" i="1"/>
  <c r="AM4593" i="1"/>
  <c r="AN4593" i="1"/>
  <c r="AM4594" i="1"/>
  <c r="AN4594" i="1"/>
  <c r="AM4595" i="1"/>
  <c r="AN4595" i="1"/>
  <c r="AM4596" i="1"/>
  <c r="AN4596" i="1"/>
  <c r="AM4597" i="1"/>
  <c r="AN4597" i="1"/>
  <c r="AM4598" i="1"/>
  <c r="AN4598" i="1"/>
  <c r="AM4599" i="1"/>
  <c r="AN4599" i="1"/>
  <c r="AM4600" i="1"/>
  <c r="AN4600" i="1"/>
  <c r="AM4601" i="1"/>
  <c r="AN4601" i="1"/>
  <c r="AM4602" i="1"/>
  <c r="AN4602" i="1"/>
  <c r="AM4603" i="1"/>
  <c r="AN4603" i="1"/>
  <c r="AM4604" i="1"/>
  <c r="AN4604" i="1"/>
  <c r="AM4605" i="1"/>
  <c r="AN4605" i="1"/>
  <c r="AM4606" i="1"/>
  <c r="AN4606" i="1"/>
  <c r="AM4607" i="1"/>
  <c r="AN4607" i="1"/>
  <c r="AM4608" i="1"/>
  <c r="AN4608" i="1"/>
  <c r="AM4609" i="1"/>
  <c r="AN4609" i="1"/>
  <c r="AM4610" i="1"/>
  <c r="AN4610" i="1"/>
  <c r="AM4611" i="1"/>
  <c r="AN4611" i="1"/>
  <c r="AM4612" i="1"/>
  <c r="AN4612" i="1"/>
  <c r="AM4613" i="1"/>
  <c r="AN4613" i="1"/>
  <c r="AM4614" i="1"/>
  <c r="AN4614" i="1"/>
  <c r="AM4615" i="1"/>
  <c r="AN4615" i="1"/>
  <c r="AM4616" i="1"/>
  <c r="AN4616" i="1"/>
  <c r="AM4617" i="1"/>
  <c r="AN4617" i="1"/>
  <c r="AM4618" i="1"/>
  <c r="AN4618" i="1"/>
  <c r="AM4619" i="1"/>
  <c r="AN4619" i="1"/>
  <c r="AM4620" i="1"/>
  <c r="AN4620" i="1"/>
  <c r="AM4621" i="1"/>
  <c r="AN4621" i="1"/>
  <c r="AM4622" i="1"/>
  <c r="AN4622" i="1"/>
  <c r="AM4623" i="1"/>
  <c r="AN4623" i="1"/>
  <c r="AM4624" i="1"/>
  <c r="AN4624" i="1"/>
  <c r="AM4625" i="1"/>
  <c r="AN4625" i="1"/>
  <c r="AM4626" i="1"/>
  <c r="AN4626" i="1"/>
  <c r="AM4627" i="1"/>
  <c r="AN4627" i="1"/>
  <c r="AM4628" i="1"/>
  <c r="AN4628" i="1"/>
  <c r="AM4629" i="1"/>
  <c r="AN4629" i="1"/>
  <c r="AM4630" i="1"/>
  <c r="AN4630" i="1"/>
  <c r="AM4631" i="1"/>
  <c r="AN4631" i="1"/>
  <c r="AM4632" i="1"/>
  <c r="AN4632" i="1"/>
  <c r="AM4633" i="1"/>
  <c r="AN4633" i="1"/>
  <c r="AM4634" i="1"/>
  <c r="AN4634" i="1"/>
  <c r="AM4635" i="1"/>
  <c r="AN4635" i="1"/>
  <c r="AM4636" i="1"/>
  <c r="AN4636" i="1"/>
  <c r="AM4637" i="1"/>
  <c r="AN4637" i="1"/>
  <c r="AM4638" i="1"/>
  <c r="AN4638" i="1"/>
  <c r="AM4639" i="1"/>
  <c r="AN4639" i="1"/>
  <c r="AM4640" i="1"/>
  <c r="AN4640" i="1"/>
  <c r="AM4641" i="1"/>
  <c r="AN4641" i="1"/>
  <c r="AM4642" i="1"/>
  <c r="AN4642" i="1"/>
  <c r="AM4643" i="1"/>
  <c r="AN4643" i="1"/>
  <c r="AM4644" i="1"/>
  <c r="AN4644" i="1"/>
  <c r="AM4645" i="1"/>
  <c r="AN4645" i="1"/>
  <c r="AM4646" i="1"/>
  <c r="AN4646" i="1"/>
  <c r="AM4647" i="1"/>
  <c r="AN4647" i="1"/>
  <c r="AM4648" i="1"/>
  <c r="AN4648" i="1"/>
  <c r="AM4649" i="1"/>
  <c r="AN4649" i="1"/>
  <c r="AM4650" i="1"/>
  <c r="AN4650" i="1"/>
  <c r="AM4651" i="1"/>
  <c r="AN4651" i="1"/>
  <c r="AM4652" i="1"/>
  <c r="AN4652" i="1"/>
  <c r="AM4653" i="1"/>
  <c r="AN4653" i="1"/>
  <c r="AM4654" i="1"/>
  <c r="AN4654" i="1"/>
  <c r="AM4655" i="1"/>
  <c r="AN4655" i="1"/>
  <c r="AM4656" i="1"/>
  <c r="AN4656" i="1"/>
  <c r="AM4657" i="1"/>
  <c r="AN4657" i="1"/>
  <c r="AM4658" i="1"/>
  <c r="AN4658" i="1"/>
  <c r="AM4659" i="1"/>
  <c r="AN4659" i="1"/>
  <c r="AM4660" i="1"/>
  <c r="AN4660" i="1"/>
  <c r="AM4661" i="1"/>
  <c r="AN4661" i="1"/>
  <c r="AM4662" i="1"/>
  <c r="AN4662" i="1"/>
  <c r="AM4663" i="1"/>
  <c r="AN4663" i="1"/>
  <c r="AM4664" i="1"/>
  <c r="AN4664" i="1"/>
  <c r="AM4665" i="1"/>
  <c r="AN4665" i="1"/>
  <c r="AM4666" i="1"/>
  <c r="AN4666" i="1"/>
  <c r="AM4667" i="1"/>
  <c r="AN4667" i="1"/>
  <c r="AM4668" i="1"/>
  <c r="AN4668" i="1"/>
  <c r="AM4669" i="1"/>
  <c r="AN4669" i="1"/>
  <c r="AM4670" i="1"/>
  <c r="AN4670" i="1"/>
  <c r="AM4671" i="1"/>
  <c r="AN4671" i="1"/>
  <c r="AM4672" i="1"/>
  <c r="AN4672" i="1"/>
  <c r="AM4673" i="1"/>
  <c r="AN4673" i="1"/>
  <c r="AM4674" i="1"/>
  <c r="AN4674" i="1"/>
  <c r="AM4675" i="1"/>
  <c r="AN4675" i="1"/>
  <c r="AM4676" i="1"/>
  <c r="AN4676" i="1"/>
  <c r="AM4677" i="1"/>
  <c r="AN4677" i="1"/>
  <c r="AM4678" i="1"/>
  <c r="AN4678" i="1"/>
  <c r="AM4679" i="1"/>
  <c r="AN4679" i="1"/>
  <c r="AM4680" i="1"/>
  <c r="AN4680" i="1"/>
  <c r="AM4681" i="1"/>
  <c r="AN4681" i="1"/>
  <c r="AM4682" i="1"/>
  <c r="AN4682" i="1"/>
  <c r="AM4683" i="1"/>
  <c r="AN4683" i="1"/>
  <c r="AM4684" i="1"/>
  <c r="AN4684" i="1"/>
  <c r="AM4685" i="1"/>
  <c r="AN4685" i="1"/>
  <c r="AM4686" i="1"/>
  <c r="AN4686" i="1"/>
  <c r="AM4687" i="1"/>
  <c r="AN4687" i="1"/>
  <c r="AM4688" i="1"/>
  <c r="AN4688" i="1"/>
  <c r="AM4689" i="1"/>
  <c r="AN4689" i="1"/>
  <c r="AM4690" i="1"/>
  <c r="AN4690" i="1"/>
  <c r="AM4691" i="1"/>
  <c r="AN4691" i="1"/>
  <c r="AM4692" i="1"/>
  <c r="AN4692" i="1"/>
  <c r="AM4693" i="1"/>
  <c r="AN4693" i="1"/>
  <c r="AM4694" i="1"/>
  <c r="AN4694" i="1"/>
  <c r="AM4695" i="1"/>
  <c r="AN4695" i="1"/>
  <c r="AM4696" i="1"/>
  <c r="AN4696" i="1"/>
  <c r="AM4697" i="1"/>
  <c r="AN4697" i="1"/>
  <c r="AM4698" i="1"/>
  <c r="AN4698" i="1"/>
  <c r="AM4699" i="1"/>
  <c r="AN4699" i="1"/>
  <c r="AM4700" i="1"/>
  <c r="AN4700" i="1"/>
  <c r="AM4701" i="1"/>
  <c r="AN4701" i="1"/>
  <c r="AM4702" i="1"/>
  <c r="AN4702" i="1"/>
  <c r="AM4703" i="1"/>
  <c r="AN4703" i="1"/>
  <c r="AM4704" i="1"/>
  <c r="AN4704" i="1"/>
  <c r="AM4705" i="1"/>
  <c r="AN4705" i="1"/>
  <c r="AM4706" i="1"/>
  <c r="AN4706" i="1"/>
  <c r="AM4707" i="1"/>
  <c r="AN4707" i="1"/>
  <c r="AM4708" i="1"/>
  <c r="AN4708" i="1"/>
  <c r="AM4709" i="1"/>
  <c r="AN4709" i="1"/>
  <c r="AM4710" i="1"/>
  <c r="AN4710" i="1"/>
  <c r="AM4711" i="1"/>
  <c r="AN4711" i="1"/>
  <c r="AM4712" i="1"/>
  <c r="AN4712" i="1"/>
  <c r="AM4713" i="1"/>
  <c r="AN4713" i="1"/>
  <c r="AM4714" i="1"/>
  <c r="AN4714" i="1"/>
  <c r="AM4715" i="1"/>
  <c r="AN4715" i="1"/>
  <c r="AM4716" i="1"/>
  <c r="AN4716" i="1"/>
  <c r="AM4717" i="1"/>
  <c r="AN4717" i="1"/>
  <c r="AM4718" i="1"/>
  <c r="AN4718" i="1"/>
  <c r="AM4719" i="1"/>
  <c r="AN4719" i="1"/>
  <c r="AM4720" i="1"/>
  <c r="AN4720" i="1"/>
  <c r="AM4721" i="1"/>
  <c r="AN4721" i="1"/>
  <c r="AM4722" i="1"/>
  <c r="AN4722" i="1"/>
  <c r="AM4723" i="1"/>
  <c r="AN4723" i="1"/>
  <c r="AM4724" i="1"/>
  <c r="AN4724" i="1"/>
  <c r="AM4725" i="1"/>
  <c r="AN4725" i="1"/>
  <c r="AM4726" i="1"/>
  <c r="AN4726" i="1"/>
  <c r="AM4727" i="1"/>
  <c r="AN4727" i="1"/>
  <c r="AM4728" i="1"/>
  <c r="AN4728" i="1"/>
  <c r="AM4729" i="1"/>
  <c r="AN4729" i="1"/>
  <c r="AM4730" i="1"/>
  <c r="AN4730" i="1"/>
  <c r="AM4731" i="1"/>
  <c r="AN4731" i="1"/>
  <c r="AM4732" i="1"/>
  <c r="AN4732" i="1"/>
  <c r="AM4733" i="1"/>
  <c r="AN4733" i="1"/>
  <c r="AM4734" i="1"/>
  <c r="AN4734" i="1"/>
  <c r="AM4735" i="1"/>
  <c r="AN4735" i="1"/>
  <c r="AM4736" i="1"/>
  <c r="AN4736" i="1"/>
  <c r="AM4737" i="1"/>
  <c r="AN4737" i="1"/>
  <c r="AM4738" i="1"/>
  <c r="AN4738" i="1"/>
  <c r="AM4739" i="1"/>
  <c r="AN4739" i="1"/>
  <c r="AM4740" i="1"/>
  <c r="AN4740" i="1"/>
  <c r="AM4741" i="1"/>
  <c r="AN4741" i="1"/>
  <c r="AM4742" i="1"/>
  <c r="AN4742" i="1"/>
  <c r="AM4743" i="1"/>
  <c r="AN4743" i="1"/>
  <c r="AM4744" i="1"/>
  <c r="AN4744" i="1"/>
  <c r="AM4745" i="1"/>
  <c r="AN4745" i="1"/>
  <c r="AM4746" i="1"/>
  <c r="AN4746" i="1"/>
  <c r="AM4747" i="1"/>
  <c r="AN4747" i="1"/>
  <c r="AM4748" i="1"/>
  <c r="AN4748" i="1"/>
  <c r="AM4749" i="1"/>
  <c r="AN4749" i="1"/>
  <c r="AM4750" i="1"/>
  <c r="AN4750" i="1"/>
  <c r="AM4751" i="1"/>
  <c r="AN4751" i="1"/>
  <c r="AM4752" i="1"/>
  <c r="AN4752" i="1"/>
  <c r="AM4753" i="1"/>
  <c r="AN4753" i="1"/>
  <c r="AM4754" i="1"/>
  <c r="AN4754" i="1"/>
  <c r="AM4755" i="1"/>
  <c r="AN4755" i="1"/>
  <c r="AM4756" i="1"/>
  <c r="AN4756" i="1"/>
  <c r="AM4757" i="1"/>
  <c r="AN4757" i="1"/>
  <c r="AM4758" i="1"/>
  <c r="AN4758" i="1"/>
  <c r="AM4759" i="1"/>
  <c r="AN4759" i="1"/>
  <c r="AM4760" i="1"/>
  <c r="AN4760" i="1"/>
  <c r="AM4761" i="1"/>
  <c r="AN4761" i="1"/>
  <c r="AM4762" i="1"/>
  <c r="AN4762" i="1"/>
  <c r="AM4763" i="1"/>
  <c r="AN4763" i="1"/>
  <c r="AM4764" i="1"/>
  <c r="AN4764" i="1"/>
  <c r="AM4765" i="1"/>
  <c r="AN4765" i="1"/>
  <c r="AM4766" i="1"/>
  <c r="AN4766" i="1"/>
  <c r="AM4767" i="1"/>
  <c r="AN4767" i="1"/>
  <c r="AM4768" i="1"/>
  <c r="AN4768" i="1"/>
  <c r="AM4769" i="1"/>
  <c r="AN4769" i="1"/>
  <c r="AM4770" i="1"/>
  <c r="AN4770" i="1"/>
  <c r="AM4771" i="1"/>
  <c r="AN4771" i="1"/>
  <c r="AM4772" i="1"/>
  <c r="AN4772" i="1"/>
  <c r="AM4773" i="1"/>
  <c r="AN4773" i="1"/>
  <c r="AM4774" i="1"/>
  <c r="AN4774" i="1"/>
  <c r="AM4775" i="1"/>
  <c r="AN4775" i="1"/>
  <c r="AM4776" i="1"/>
  <c r="AN4776" i="1"/>
  <c r="AM4777" i="1"/>
  <c r="AN4777" i="1"/>
  <c r="AM4778" i="1"/>
  <c r="AN4778" i="1"/>
  <c r="AM4779" i="1"/>
  <c r="AN4779" i="1"/>
  <c r="AM4780" i="1"/>
  <c r="AN4780" i="1"/>
  <c r="AM4781" i="1"/>
  <c r="AN4781" i="1"/>
  <c r="AM4782" i="1"/>
  <c r="AN4782" i="1"/>
  <c r="AM4783" i="1"/>
  <c r="AN4783" i="1"/>
  <c r="AM4784" i="1"/>
  <c r="AN4784" i="1"/>
  <c r="AM4785" i="1"/>
  <c r="AN4785" i="1"/>
  <c r="AM4786" i="1"/>
  <c r="AN4786" i="1"/>
  <c r="AM4787" i="1"/>
  <c r="AN4787" i="1"/>
  <c r="AM4788" i="1"/>
  <c r="AN4788" i="1"/>
  <c r="AM4789" i="1"/>
  <c r="AN4789" i="1"/>
  <c r="AM4790" i="1"/>
  <c r="AN4790" i="1"/>
  <c r="AM4791" i="1"/>
  <c r="AN4791" i="1"/>
  <c r="AM4792" i="1"/>
  <c r="AN4792" i="1"/>
  <c r="AM4793" i="1"/>
  <c r="AN4793" i="1"/>
  <c r="AM4794" i="1"/>
  <c r="AN4794" i="1"/>
  <c r="AM4795" i="1"/>
  <c r="AN4795" i="1"/>
  <c r="AM4796" i="1"/>
  <c r="AN4796" i="1"/>
  <c r="AM4797" i="1"/>
  <c r="AN4797" i="1"/>
  <c r="AM4798" i="1"/>
  <c r="AN4798" i="1"/>
  <c r="AM4799" i="1"/>
  <c r="AN4799" i="1"/>
  <c r="AM4800" i="1"/>
  <c r="AN4800" i="1"/>
  <c r="AM4801" i="1"/>
  <c r="AN4801" i="1"/>
  <c r="AM4802" i="1"/>
  <c r="AN4802" i="1"/>
  <c r="AM4803" i="1"/>
  <c r="AN4803" i="1"/>
  <c r="AM4804" i="1"/>
  <c r="AN4804" i="1"/>
  <c r="AM4805" i="1"/>
  <c r="AN4805" i="1"/>
  <c r="AM4806" i="1"/>
  <c r="AN4806" i="1"/>
  <c r="AM4807" i="1"/>
  <c r="AN4807" i="1"/>
  <c r="AM4808" i="1"/>
  <c r="AN4808" i="1"/>
  <c r="AM4809" i="1"/>
  <c r="AN4809" i="1"/>
  <c r="AM4810" i="1"/>
  <c r="AN4810" i="1"/>
  <c r="AM4811" i="1"/>
  <c r="AN4811" i="1"/>
  <c r="AM4812" i="1"/>
  <c r="AN4812" i="1"/>
  <c r="AM4813" i="1"/>
  <c r="AN4813" i="1"/>
  <c r="AM4814" i="1"/>
  <c r="AN4814" i="1"/>
  <c r="AM4815" i="1"/>
  <c r="AN4815" i="1"/>
  <c r="AM4816" i="1"/>
  <c r="AN4816" i="1"/>
  <c r="AM4817" i="1"/>
  <c r="AN4817" i="1"/>
  <c r="AM4818" i="1"/>
  <c r="AN4818" i="1"/>
  <c r="AM4819" i="1"/>
  <c r="AN4819" i="1"/>
  <c r="AM4820" i="1"/>
  <c r="AN4820" i="1"/>
  <c r="AM4821" i="1"/>
  <c r="AN4821" i="1"/>
  <c r="AM4822" i="1"/>
  <c r="AN4822" i="1"/>
  <c r="AM4823" i="1"/>
  <c r="AN4823" i="1"/>
  <c r="AM4824" i="1"/>
  <c r="AN4824" i="1"/>
  <c r="AM4825" i="1"/>
  <c r="AN4825" i="1"/>
  <c r="AM4826" i="1"/>
  <c r="AN4826" i="1"/>
  <c r="AM4827" i="1"/>
  <c r="AN4827" i="1"/>
  <c r="AM4828" i="1"/>
  <c r="AN4828" i="1"/>
  <c r="AM4829" i="1"/>
  <c r="AN4829" i="1"/>
  <c r="AM4830" i="1"/>
  <c r="AN4830" i="1"/>
  <c r="AM4831" i="1"/>
  <c r="AN4831" i="1"/>
  <c r="AM4832" i="1"/>
  <c r="AN4832" i="1"/>
  <c r="AM4833" i="1"/>
  <c r="AN4833" i="1"/>
  <c r="AM4834" i="1"/>
  <c r="AN4834" i="1"/>
  <c r="AM4835" i="1"/>
  <c r="AN4835" i="1"/>
  <c r="AM4836" i="1"/>
  <c r="AN4836" i="1"/>
  <c r="AM4837" i="1"/>
  <c r="AN4837" i="1"/>
  <c r="AM4838" i="1"/>
  <c r="AN4838" i="1"/>
  <c r="AM4839" i="1"/>
  <c r="AN4839" i="1"/>
  <c r="AM4840" i="1"/>
  <c r="AN4840" i="1"/>
  <c r="AM4841" i="1"/>
  <c r="AN4841" i="1"/>
  <c r="AM4842" i="1"/>
  <c r="AN4842" i="1"/>
  <c r="AM4843" i="1"/>
  <c r="AN4843" i="1"/>
  <c r="AM4844" i="1"/>
  <c r="AN4844" i="1"/>
  <c r="AM4845" i="1"/>
  <c r="AN4845" i="1"/>
  <c r="AM4846" i="1"/>
  <c r="AN4846" i="1"/>
  <c r="AM4847" i="1"/>
  <c r="AN4847" i="1"/>
  <c r="AM4848" i="1"/>
  <c r="AN4848" i="1"/>
  <c r="AM4849" i="1"/>
  <c r="AN4849" i="1"/>
  <c r="AM4850" i="1"/>
  <c r="AN4850" i="1"/>
  <c r="AM4851" i="1"/>
  <c r="AN4851" i="1"/>
  <c r="AM4852" i="1"/>
  <c r="AN4852" i="1"/>
  <c r="AM4853" i="1"/>
  <c r="AN4853" i="1"/>
  <c r="AM4854" i="1"/>
  <c r="AN4854" i="1"/>
  <c r="AM4855" i="1"/>
  <c r="AN4855" i="1"/>
  <c r="AM4856" i="1"/>
  <c r="AN4856" i="1"/>
  <c r="AM4857" i="1"/>
  <c r="AN4857" i="1"/>
  <c r="AM4858" i="1"/>
  <c r="AN4858" i="1"/>
  <c r="AM4859" i="1"/>
  <c r="AN4859" i="1"/>
  <c r="AM4860" i="1"/>
  <c r="AN4860" i="1"/>
  <c r="AM4861" i="1"/>
  <c r="AN4861" i="1"/>
  <c r="AM4862" i="1"/>
  <c r="AN4862" i="1"/>
  <c r="AM4863" i="1"/>
  <c r="AN4863" i="1"/>
  <c r="AM4864" i="1"/>
  <c r="AN4864" i="1"/>
  <c r="AM4865" i="1"/>
  <c r="AN4865" i="1"/>
  <c r="AM4866" i="1"/>
  <c r="AN4866" i="1"/>
  <c r="AM4867" i="1"/>
  <c r="AN4867" i="1"/>
  <c r="AM4868" i="1"/>
  <c r="AN4868" i="1"/>
  <c r="AM4869" i="1"/>
  <c r="AN4869" i="1"/>
  <c r="AM4870" i="1"/>
  <c r="AN4870" i="1"/>
  <c r="AM4871" i="1"/>
  <c r="AN4871" i="1"/>
  <c r="AM4872" i="1"/>
  <c r="AN4872" i="1"/>
  <c r="AM4873" i="1"/>
  <c r="AN4873" i="1"/>
  <c r="AM4874" i="1"/>
  <c r="AN4874" i="1"/>
  <c r="AM4875" i="1"/>
  <c r="AN4875" i="1"/>
  <c r="AM4876" i="1"/>
  <c r="AN4876" i="1"/>
  <c r="AM4877" i="1"/>
  <c r="AN4877" i="1"/>
  <c r="AM4878" i="1"/>
  <c r="AN4878" i="1"/>
  <c r="AM4879" i="1"/>
  <c r="AN4879" i="1"/>
  <c r="AM4880" i="1"/>
  <c r="AN4880" i="1"/>
  <c r="AM4881" i="1"/>
  <c r="AN4881" i="1"/>
  <c r="AM4882" i="1"/>
  <c r="AN4882" i="1"/>
  <c r="AM4883" i="1"/>
  <c r="AN4883" i="1"/>
  <c r="AM4884" i="1"/>
  <c r="AN4884" i="1"/>
  <c r="AM4885" i="1"/>
  <c r="AN4885" i="1"/>
  <c r="AM4886" i="1"/>
  <c r="AN4886" i="1"/>
  <c r="AM4887" i="1"/>
  <c r="AN4887" i="1"/>
  <c r="AM4888" i="1"/>
  <c r="AN4888" i="1"/>
  <c r="AM4889" i="1"/>
  <c r="AN4889" i="1"/>
  <c r="AM4890" i="1"/>
  <c r="AN4890" i="1"/>
  <c r="AM4891" i="1"/>
  <c r="AN4891" i="1"/>
  <c r="AM4892" i="1"/>
  <c r="AN4892" i="1"/>
  <c r="AM4893" i="1"/>
  <c r="AN4893" i="1"/>
  <c r="AM4894" i="1"/>
  <c r="AN4894" i="1"/>
  <c r="AM4895" i="1"/>
  <c r="AN4895" i="1"/>
  <c r="AM4896" i="1"/>
  <c r="AN4896" i="1"/>
  <c r="AM4897" i="1"/>
  <c r="AN4897" i="1"/>
  <c r="AM4898" i="1"/>
  <c r="AN4898" i="1"/>
  <c r="AM4899" i="1"/>
  <c r="AN4899" i="1"/>
  <c r="AM4900" i="1"/>
  <c r="AN4900" i="1"/>
  <c r="AM4901" i="1"/>
  <c r="AN4901" i="1"/>
  <c r="AM4902" i="1"/>
  <c r="AN4902" i="1"/>
  <c r="AM4903" i="1"/>
  <c r="AN4903" i="1"/>
  <c r="AM4904" i="1"/>
  <c r="AN4904" i="1"/>
  <c r="AM4905" i="1"/>
  <c r="AN4905" i="1"/>
  <c r="AM4906" i="1"/>
  <c r="AN4906" i="1"/>
  <c r="AM4907" i="1"/>
  <c r="AN4907" i="1"/>
  <c r="AM4908" i="1"/>
  <c r="AN4908" i="1"/>
  <c r="AM4909" i="1"/>
  <c r="AN4909" i="1"/>
  <c r="AM4910" i="1"/>
  <c r="AN4910" i="1"/>
  <c r="AM4911" i="1"/>
  <c r="AN4911" i="1"/>
  <c r="AM4912" i="1"/>
  <c r="AN4912" i="1"/>
  <c r="AM4913" i="1"/>
  <c r="AN4913" i="1"/>
  <c r="AM4914" i="1"/>
  <c r="AN4914" i="1"/>
  <c r="AM4915" i="1"/>
  <c r="AN4915" i="1"/>
  <c r="AM4916" i="1"/>
  <c r="AN4916" i="1"/>
  <c r="AM4917" i="1"/>
  <c r="AN4917" i="1"/>
  <c r="AM4918" i="1"/>
  <c r="AN4918" i="1"/>
  <c r="AM4919" i="1"/>
  <c r="AN4919" i="1"/>
  <c r="AM4920" i="1"/>
  <c r="AN4920" i="1"/>
  <c r="AM4921" i="1"/>
  <c r="AN4921" i="1"/>
  <c r="AM4922" i="1"/>
  <c r="AN4922" i="1"/>
  <c r="AM4923" i="1"/>
  <c r="AN4923" i="1"/>
  <c r="AM4924" i="1"/>
  <c r="AN4924" i="1"/>
  <c r="AM4925" i="1"/>
  <c r="AN4925" i="1"/>
  <c r="AM4926" i="1"/>
  <c r="AN4926" i="1"/>
  <c r="AM4927" i="1"/>
  <c r="AN4927" i="1"/>
  <c r="AM4928" i="1"/>
  <c r="AN4928" i="1"/>
  <c r="AM4929" i="1"/>
  <c r="AN4929" i="1"/>
  <c r="AM4930" i="1"/>
  <c r="AN4930" i="1"/>
  <c r="AM4931" i="1"/>
  <c r="AN4931" i="1"/>
  <c r="AM4932" i="1"/>
  <c r="AN4932" i="1"/>
  <c r="AM4933" i="1"/>
  <c r="AN4933" i="1"/>
  <c r="AM4934" i="1"/>
  <c r="AN4934" i="1"/>
  <c r="AM4935" i="1"/>
  <c r="AN4935" i="1"/>
  <c r="AM4936" i="1"/>
  <c r="AN4936" i="1"/>
  <c r="AM4937" i="1"/>
  <c r="AN4937" i="1"/>
  <c r="AM4938" i="1"/>
  <c r="AN4938" i="1"/>
  <c r="AM4939" i="1"/>
  <c r="AN4939" i="1"/>
  <c r="AM4940" i="1"/>
  <c r="AN4940" i="1"/>
  <c r="AM4941" i="1"/>
  <c r="AN4941" i="1"/>
  <c r="AM4942" i="1"/>
  <c r="AN4942" i="1"/>
  <c r="AM4943" i="1"/>
  <c r="AN4943" i="1"/>
  <c r="AM4944" i="1"/>
  <c r="AN4944" i="1"/>
  <c r="AM4945" i="1"/>
  <c r="AN4945" i="1"/>
  <c r="AM4946" i="1"/>
  <c r="AN4946" i="1"/>
  <c r="AM4947" i="1"/>
  <c r="AN4947" i="1"/>
  <c r="AM4948" i="1"/>
  <c r="AN4948" i="1"/>
  <c r="AM4949" i="1"/>
  <c r="AN4949" i="1"/>
  <c r="AM4950" i="1"/>
  <c r="AN4950" i="1"/>
  <c r="AM4951" i="1"/>
  <c r="AN4951" i="1"/>
  <c r="AM4952" i="1"/>
  <c r="AN4952" i="1"/>
  <c r="AM4953" i="1"/>
  <c r="AN4953" i="1"/>
  <c r="AM4954" i="1"/>
  <c r="AN4954" i="1"/>
  <c r="AM4955" i="1"/>
  <c r="AN4955" i="1"/>
  <c r="AM4956" i="1"/>
  <c r="AN4956" i="1"/>
  <c r="AM4957" i="1"/>
  <c r="AN4957" i="1"/>
  <c r="AM4958" i="1"/>
  <c r="AN4958" i="1"/>
  <c r="AM4959" i="1"/>
  <c r="AN4959" i="1"/>
  <c r="AM4960" i="1"/>
  <c r="AN4960" i="1"/>
  <c r="AM4961" i="1"/>
  <c r="AN4961" i="1"/>
  <c r="AM4962" i="1"/>
  <c r="AN4962" i="1"/>
  <c r="AM4963" i="1"/>
  <c r="AN4963" i="1"/>
  <c r="AM4964" i="1"/>
  <c r="AN4964" i="1"/>
  <c r="AM4965" i="1"/>
  <c r="AN4965" i="1"/>
  <c r="AM4966" i="1"/>
  <c r="AN4966" i="1"/>
  <c r="AM4967" i="1"/>
  <c r="AN4967" i="1"/>
  <c r="AM4968" i="1"/>
  <c r="AN4968" i="1"/>
  <c r="AM4969" i="1"/>
  <c r="AN4969" i="1"/>
  <c r="AM4970" i="1"/>
  <c r="AN4970" i="1"/>
  <c r="AM4971" i="1"/>
  <c r="AN4971" i="1"/>
  <c r="AM4972" i="1"/>
  <c r="AN4972" i="1"/>
  <c r="AM4973" i="1"/>
  <c r="AN4973" i="1"/>
  <c r="AM4974" i="1"/>
  <c r="AN4974" i="1"/>
  <c r="AM4975" i="1"/>
  <c r="AN4975" i="1"/>
  <c r="AM4976" i="1"/>
  <c r="AN4976" i="1"/>
  <c r="AM4977" i="1"/>
  <c r="AN4977" i="1"/>
  <c r="AM4978" i="1"/>
  <c r="AN4978" i="1"/>
  <c r="AM4979" i="1"/>
  <c r="AN4979" i="1"/>
  <c r="AM4980" i="1"/>
  <c r="AN4980" i="1"/>
  <c r="AM4981" i="1"/>
  <c r="AN4981" i="1"/>
  <c r="AM4982" i="1"/>
  <c r="AN4982" i="1"/>
  <c r="AM4983" i="1"/>
  <c r="AN4983" i="1"/>
  <c r="AM4984" i="1"/>
  <c r="AN4984" i="1"/>
  <c r="AM4985" i="1"/>
  <c r="AN4985" i="1"/>
  <c r="AM4986" i="1"/>
  <c r="AN4986" i="1"/>
  <c r="AM4987" i="1"/>
  <c r="AN4987" i="1"/>
  <c r="AM4988" i="1"/>
  <c r="AN4988" i="1"/>
  <c r="AM4989" i="1"/>
  <c r="AN4989" i="1"/>
  <c r="AM4990" i="1"/>
  <c r="AN4990" i="1"/>
  <c r="AM4991" i="1"/>
  <c r="AN4991" i="1"/>
  <c r="AM4992" i="1"/>
  <c r="AN4992" i="1"/>
  <c r="AM4993" i="1"/>
  <c r="AN4993" i="1"/>
  <c r="AM4994" i="1"/>
  <c r="AN4994" i="1"/>
  <c r="AM4995" i="1"/>
  <c r="AN4995" i="1"/>
  <c r="AM4996" i="1"/>
  <c r="AN4996" i="1"/>
  <c r="AM4997" i="1"/>
  <c r="AN4997" i="1"/>
  <c r="AM4998" i="1"/>
  <c r="AN4998" i="1"/>
  <c r="AM4999" i="1"/>
  <c r="AN4999" i="1"/>
  <c r="AM5000" i="1"/>
  <c r="AN5000" i="1"/>
  <c r="AM5001" i="1"/>
  <c r="AN5001" i="1"/>
  <c r="AM5002" i="1"/>
  <c r="AN5002" i="1"/>
  <c r="AM5003" i="1"/>
  <c r="AN5003" i="1"/>
  <c r="AM5004" i="1"/>
  <c r="AN5004" i="1"/>
  <c r="AM5005" i="1"/>
  <c r="AN5005" i="1"/>
  <c r="AM5006" i="1"/>
  <c r="AN5006" i="1"/>
  <c r="AM5007" i="1"/>
  <c r="AN5007" i="1"/>
  <c r="AM5008" i="1"/>
  <c r="AN5008" i="1"/>
  <c r="AM5009" i="1"/>
  <c r="AN5009" i="1"/>
  <c r="AM5010" i="1"/>
  <c r="AN5010" i="1"/>
  <c r="AM5011" i="1"/>
  <c r="AN5011" i="1"/>
  <c r="AM5012" i="1"/>
  <c r="AN5012" i="1"/>
  <c r="AM5013" i="1"/>
  <c r="AN5013" i="1"/>
  <c r="AM5014" i="1"/>
  <c r="AN5014" i="1"/>
  <c r="AM5015" i="1"/>
  <c r="AN5015" i="1"/>
  <c r="AM5016" i="1"/>
  <c r="AN5016" i="1"/>
  <c r="AM5017" i="1"/>
  <c r="AN5017" i="1"/>
  <c r="AM5018" i="1"/>
  <c r="AN5018" i="1"/>
  <c r="AM5019" i="1"/>
  <c r="AN5019" i="1"/>
  <c r="AM5020" i="1"/>
  <c r="AN5020" i="1"/>
  <c r="AM5021" i="1"/>
  <c r="AN5021" i="1"/>
  <c r="AM5022" i="1"/>
  <c r="AN5022" i="1"/>
  <c r="AM5023" i="1"/>
  <c r="AN5023" i="1"/>
  <c r="AM5024" i="1"/>
  <c r="AN5024" i="1"/>
  <c r="AM5025" i="1"/>
  <c r="AN5025" i="1"/>
  <c r="AM5026" i="1"/>
  <c r="AN5026" i="1"/>
  <c r="AM5027" i="1"/>
  <c r="AN5027" i="1"/>
  <c r="AM5028" i="1"/>
  <c r="AN5028" i="1"/>
  <c r="AM5029" i="1"/>
  <c r="AN5029" i="1"/>
  <c r="AM5030" i="1"/>
  <c r="AN5030" i="1"/>
  <c r="AM5031" i="1"/>
  <c r="AN5031" i="1"/>
  <c r="AM5032" i="1"/>
  <c r="AN5032" i="1"/>
  <c r="AM5033" i="1"/>
  <c r="AN5033" i="1"/>
  <c r="AM5034" i="1"/>
  <c r="AN5034" i="1"/>
  <c r="AM5035" i="1"/>
  <c r="AN5035" i="1"/>
  <c r="AM5036" i="1"/>
  <c r="AN5036" i="1"/>
  <c r="AM5037" i="1"/>
  <c r="AN5037" i="1"/>
  <c r="AM5038" i="1"/>
  <c r="AN5038" i="1"/>
  <c r="AM5039" i="1"/>
  <c r="AN5039" i="1"/>
  <c r="AM5040" i="1"/>
  <c r="AN5040" i="1"/>
  <c r="AM5041" i="1"/>
  <c r="AN5041" i="1"/>
  <c r="AM5042" i="1"/>
  <c r="AN5042" i="1"/>
  <c r="AM5043" i="1"/>
  <c r="AN5043" i="1"/>
  <c r="AM5044" i="1"/>
  <c r="AN5044" i="1"/>
  <c r="AM5045" i="1"/>
  <c r="AN5045" i="1"/>
  <c r="AM5046" i="1"/>
  <c r="AN5046" i="1"/>
  <c r="AM5047" i="1"/>
  <c r="AN5047" i="1"/>
  <c r="AM5048" i="1"/>
  <c r="AN5048" i="1"/>
  <c r="AM5049" i="1"/>
  <c r="AN5049" i="1"/>
  <c r="AM5050" i="1"/>
  <c r="AN5050" i="1"/>
  <c r="AM5051" i="1"/>
  <c r="AN5051" i="1"/>
  <c r="AM5052" i="1"/>
  <c r="AN5052" i="1"/>
  <c r="AM5053" i="1"/>
  <c r="AN5053" i="1"/>
  <c r="AM5054" i="1"/>
  <c r="AN5054" i="1"/>
  <c r="AM5055" i="1"/>
  <c r="AN5055" i="1"/>
  <c r="AM5056" i="1"/>
  <c r="AN5056" i="1"/>
  <c r="AM5057" i="1"/>
  <c r="AN5057" i="1"/>
  <c r="AM5058" i="1"/>
  <c r="AN5058" i="1"/>
  <c r="AM5059" i="1"/>
  <c r="AN5059" i="1"/>
  <c r="AM5060" i="1"/>
  <c r="AN5060" i="1"/>
  <c r="AM5061" i="1"/>
  <c r="AN5061" i="1"/>
  <c r="AM5062" i="1"/>
  <c r="AN5062" i="1"/>
  <c r="AM5063" i="1"/>
  <c r="AN5063" i="1"/>
  <c r="AM5064" i="1"/>
  <c r="AN5064" i="1"/>
  <c r="AM5065" i="1"/>
  <c r="AN5065" i="1"/>
  <c r="AM5066" i="1"/>
  <c r="AN5066" i="1"/>
  <c r="AM5067" i="1"/>
  <c r="AN5067" i="1"/>
  <c r="AM5068" i="1"/>
  <c r="AN5068" i="1"/>
  <c r="AM5069" i="1"/>
  <c r="AN5069" i="1"/>
  <c r="AM5070" i="1"/>
  <c r="AN5070" i="1"/>
  <c r="AM5071" i="1"/>
  <c r="AN5071" i="1"/>
  <c r="AM5072" i="1"/>
  <c r="AN5072" i="1"/>
  <c r="AM5073" i="1"/>
  <c r="AN5073" i="1"/>
  <c r="AM5074" i="1"/>
  <c r="AN5074" i="1"/>
  <c r="AM5075" i="1"/>
  <c r="AN5075" i="1"/>
  <c r="AM5076" i="1"/>
  <c r="AN5076" i="1"/>
  <c r="AM5077" i="1"/>
  <c r="AN5077" i="1"/>
  <c r="AM5078" i="1"/>
  <c r="AN5078" i="1"/>
  <c r="AM5079" i="1"/>
  <c r="AN5079" i="1"/>
  <c r="AM5080" i="1"/>
  <c r="AN5080" i="1"/>
  <c r="AM5081" i="1"/>
  <c r="AN5081" i="1"/>
  <c r="AM5082" i="1"/>
  <c r="AN5082" i="1"/>
  <c r="AM5083" i="1"/>
  <c r="AN5083" i="1"/>
  <c r="AM5084" i="1"/>
  <c r="AN5084" i="1"/>
  <c r="AM5085" i="1"/>
  <c r="AN5085" i="1"/>
  <c r="AM5086" i="1"/>
  <c r="AN5086" i="1"/>
  <c r="AM5087" i="1"/>
  <c r="AN5087" i="1"/>
  <c r="AM5088" i="1"/>
  <c r="AN5088" i="1"/>
  <c r="AM5089" i="1"/>
  <c r="AN5089" i="1"/>
  <c r="AM5090" i="1"/>
  <c r="AN5090" i="1"/>
  <c r="AM5091" i="1"/>
  <c r="AN5091" i="1"/>
  <c r="AM5092" i="1"/>
  <c r="AN5092" i="1"/>
  <c r="AM5093" i="1"/>
  <c r="AN5093" i="1"/>
  <c r="AM5094" i="1"/>
  <c r="AN5094" i="1"/>
  <c r="AM5095" i="1"/>
  <c r="AN5095" i="1"/>
  <c r="AM5096" i="1"/>
  <c r="AN5096" i="1"/>
  <c r="AM5097" i="1"/>
  <c r="AN5097" i="1"/>
  <c r="AM5098" i="1"/>
  <c r="AN5098" i="1"/>
  <c r="AM5099" i="1"/>
  <c r="AN5099" i="1"/>
  <c r="AM5100" i="1"/>
  <c r="AN5100" i="1"/>
  <c r="AM5101" i="1"/>
  <c r="AN5101" i="1"/>
  <c r="AM5102" i="1"/>
  <c r="AN5102" i="1"/>
  <c r="AM5103" i="1"/>
  <c r="AN5103" i="1"/>
  <c r="AM5104" i="1"/>
  <c r="AN5104" i="1"/>
  <c r="AM5105" i="1"/>
  <c r="AN5105" i="1"/>
  <c r="AM5106" i="1"/>
  <c r="AN5106" i="1"/>
  <c r="AM5107" i="1"/>
  <c r="AN5107" i="1"/>
  <c r="AM5108" i="1"/>
  <c r="AN5108" i="1"/>
  <c r="AM5109" i="1"/>
  <c r="AN5109" i="1"/>
  <c r="AM5110" i="1"/>
  <c r="AN5110" i="1"/>
  <c r="AM5111" i="1"/>
  <c r="AN5111" i="1"/>
  <c r="AM5112" i="1"/>
  <c r="AN5112" i="1"/>
  <c r="AM5113" i="1"/>
  <c r="AN5113" i="1"/>
  <c r="AM5114" i="1"/>
  <c r="AN5114" i="1"/>
  <c r="AM5115" i="1"/>
  <c r="AN5115" i="1"/>
  <c r="AM5116" i="1"/>
  <c r="AN5116" i="1"/>
  <c r="AM5117" i="1"/>
  <c r="AN5117" i="1"/>
  <c r="AM5118" i="1"/>
  <c r="AN5118" i="1"/>
  <c r="AM5119" i="1"/>
  <c r="AN5119" i="1"/>
  <c r="AM5120" i="1"/>
  <c r="AN5120" i="1"/>
  <c r="AM5121" i="1"/>
  <c r="AN5121" i="1"/>
  <c r="AM5122" i="1"/>
  <c r="AN5122" i="1"/>
  <c r="AM5123" i="1"/>
  <c r="AN5123" i="1"/>
  <c r="AM5124" i="1"/>
  <c r="AN5124" i="1"/>
  <c r="AM5125" i="1"/>
  <c r="AN5125" i="1"/>
  <c r="AM5126" i="1"/>
  <c r="AN5126" i="1"/>
  <c r="AM5127" i="1"/>
  <c r="AN5127" i="1"/>
  <c r="AM5128" i="1"/>
  <c r="AN5128" i="1"/>
  <c r="AM5129" i="1"/>
  <c r="AN5129" i="1"/>
  <c r="AM5130" i="1"/>
  <c r="AN5130" i="1"/>
  <c r="AM5131" i="1"/>
  <c r="AN5131" i="1"/>
  <c r="AM5132" i="1"/>
  <c r="AN5132" i="1"/>
  <c r="AM5133" i="1"/>
  <c r="AN5133" i="1"/>
  <c r="AM5134" i="1"/>
  <c r="AN5134" i="1"/>
  <c r="AM5135" i="1"/>
  <c r="AN5135" i="1"/>
  <c r="AM5136" i="1"/>
  <c r="AN5136" i="1"/>
  <c r="AM5137" i="1"/>
  <c r="AN5137" i="1"/>
  <c r="AM5138" i="1"/>
  <c r="AN5138" i="1"/>
  <c r="AM5139" i="1"/>
  <c r="AN5139" i="1"/>
  <c r="AM5140" i="1"/>
  <c r="AN5140" i="1"/>
  <c r="AM5141" i="1"/>
  <c r="AN5141" i="1"/>
  <c r="AM5142" i="1"/>
  <c r="AN5142" i="1"/>
  <c r="AM5143" i="1"/>
  <c r="AN5143" i="1"/>
  <c r="AM5144" i="1"/>
  <c r="AN5144" i="1"/>
  <c r="AM5145" i="1"/>
  <c r="AN5145" i="1"/>
  <c r="AM5146" i="1"/>
  <c r="AN5146" i="1"/>
  <c r="AM5147" i="1"/>
  <c r="AN5147" i="1"/>
  <c r="AM5148" i="1"/>
  <c r="AN5148" i="1"/>
  <c r="AM5149" i="1"/>
  <c r="AN5149" i="1"/>
  <c r="AM5150" i="1"/>
  <c r="AN5150" i="1"/>
  <c r="AM5151" i="1"/>
  <c r="AN5151" i="1"/>
  <c r="AM5152" i="1"/>
  <c r="AN5152" i="1"/>
  <c r="AM5153" i="1"/>
  <c r="AN5153" i="1"/>
  <c r="AM5154" i="1"/>
  <c r="AN5154" i="1"/>
  <c r="AM5155" i="1"/>
  <c r="AN5155" i="1"/>
  <c r="AM5156" i="1"/>
  <c r="AN5156" i="1"/>
  <c r="AM5157" i="1"/>
  <c r="AN5157" i="1"/>
  <c r="AM5158" i="1"/>
  <c r="AN5158" i="1"/>
  <c r="AM5159" i="1"/>
  <c r="AN5159" i="1"/>
  <c r="AM5160" i="1"/>
  <c r="AN5160" i="1"/>
  <c r="AM5161" i="1"/>
  <c r="AN5161" i="1"/>
  <c r="AM5162" i="1"/>
  <c r="AN5162" i="1"/>
  <c r="AM5163" i="1"/>
  <c r="AN5163" i="1"/>
  <c r="AM5164" i="1"/>
  <c r="AN5164" i="1"/>
  <c r="AM5165" i="1"/>
  <c r="AN5165" i="1"/>
  <c r="AM5166" i="1"/>
  <c r="AN5166" i="1"/>
  <c r="AM5167" i="1"/>
  <c r="AN5167" i="1"/>
  <c r="AM5168" i="1"/>
  <c r="AN5168" i="1"/>
  <c r="AM5169" i="1"/>
  <c r="AN5169" i="1"/>
  <c r="AM5170" i="1"/>
  <c r="AN5170" i="1"/>
  <c r="AM5171" i="1"/>
  <c r="AN5171" i="1"/>
  <c r="AM5172" i="1"/>
  <c r="AN5172" i="1"/>
  <c r="AM5173" i="1"/>
  <c r="AN5173" i="1"/>
  <c r="AM5174" i="1"/>
  <c r="AN5174" i="1"/>
  <c r="AM5175" i="1"/>
  <c r="AN5175" i="1"/>
  <c r="AM5176" i="1"/>
  <c r="AN5176" i="1"/>
  <c r="AM5177" i="1"/>
  <c r="AN5177" i="1"/>
  <c r="AM5178" i="1"/>
  <c r="AN5178" i="1"/>
  <c r="AM5179" i="1"/>
  <c r="AN5179" i="1"/>
  <c r="AM5180" i="1"/>
  <c r="AN5180" i="1"/>
  <c r="AM5181" i="1"/>
  <c r="AN5181" i="1"/>
  <c r="AM5182" i="1"/>
  <c r="AN5182" i="1"/>
  <c r="AM5183" i="1"/>
  <c r="AN5183" i="1"/>
  <c r="AM5184" i="1"/>
  <c r="AN5184" i="1"/>
  <c r="AM5185" i="1"/>
  <c r="AN5185" i="1"/>
  <c r="AM5186" i="1"/>
  <c r="AN5186" i="1"/>
  <c r="AM5187" i="1"/>
  <c r="AN5187" i="1"/>
  <c r="AM5188" i="1"/>
  <c r="AN5188" i="1"/>
  <c r="AM5189" i="1"/>
  <c r="AN5189" i="1"/>
  <c r="AM5190" i="1"/>
  <c r="AN5190" i="1"/>
  <c r="AM5191" i="1"/>
  <c r="AN5191" i="1"/>
  <c r="AM5192" i="1"/>
  <c r="AN5192" i="1"/>
  <c r="AM5193" i="1"/>
  <c r="AN5193" i="1"/>
  <c r="AM5194" i="1"/>
  <c r="AN5194" i="1"/>
  <c r="AM5195" i="1"/>
  <c r="AN5195" i="1"/>
  <c r="AM5196" i="1"/>
  <c r="AN5196" i="1"/>
  <c r="AM5197" i="1"/>
  <c r="AN5197" i="1"/>
  <c r="AM5198" i="1"/>
  <c r="AN5198" i="1"/>
  <c r="AM5199" i="1"/>
  <c r="AN5199" i="1"/>
  <c r="AM5200" i="1"/>
  <c r="AN5200" i="1"/>
  <c r="AM5201" i="1"/>
  <c r="AN5201" i="1"/>
  <c r="AM5202" i="1"/>
  <c r="AN5202" i="1"/>
  <c r="AM5203" i="1"/>
  <c r="AN5203" i="1"/>
  <c r="AM5204" i="1"/>
  <c r="AN5204" i="1"/>
  <c r="AM5205" i="1"/>
  <c r="AN5205" i="1"/>
  <c r="AM5206" i="1"/>
  <c r="AN5206" i="1"/>
  <c r="AM5207" i="1"/>
  <c r="AN5207" i="1"/>
  <c r="AM5208" i="1"/>
  <c r="AN5208" i="1"/>
  <c r="AM5209" i="1"/>
  <c r="AN5209" i="1"/>
  <c r="AM5210" i="1"/>
  <c r="AN5210" i="1"/>
  <c r="AM5211" i="1"/>
  <c r="AN5211" i="1"/>
  <c r="AM5212" i="1"/>
  <c r="AN5212" i="1"/>
  <c r="AM5213" i="1"/>
  <c r="AN5213" i="1"/>
  <c r="AM5214" i="1"/>
  <c r="AN5214" i="1"/>
  <c r="AM5215" i="1"/>
  <c r="AN5215" i="1"/>
  <c r="AM5216" i="1"/>
  <c r="AN5216" i="1"/>
  <c r="AM5217" i="1"/>
  <c r="AN5217" i="1"/>
  <c r="AM5218" i="1"/>
  <c r="AN5218" i="1"/>
  <c r="AM5219" i="1"/>
  <c r="AN5219" i="1"/>
  <c r="AM5220" i="1"/>
  <c r="AN5220" i="1"/>
  <c r="AM5221" i="1"/>
  <c r="AN5221" i="1"/>
  <c r="AM5222" i="1"/>
  <c r="AN5222" i="1"/>
  <c r="AM5223" i="1"/>
  <c r="AN5223" i="1"/>
  <c r="AM5224" i="1"/>
  <c r="AN5224" i="1"/>
  <c r="AM5225" i="1"/>
  <c r="AN5225" i="1"/>
  <c r="AM5226" i="1"/>
  <c r="AN5226" i="1"/>
  <c r="AM5227" i="1"/>
  <c r="AN5227" i="1"/>
  <c r="AM5228" i="1"/>
  <c r="AN5228" i="1"/>
  <c r="AM5229" i="1"/>
  <c r="AN5229" i="1"/>
  <c r="AM5230" i="1"/>
  <c r="AN5230" i="1"/>
  <c r="AM5231" i="1"/>
  <c r="AN5231" i="1"/>
  <c r="AM5232" i="1"/>
  <c r="AN5232" i="1"/>
  <c r="AM5233" i="1"/>
  <c r="AN5233" i="1"/>
  <c r="AM5234" i="1"/>
  <c r="AN5234" i="1"/>
  <c r="AM5235" i="1"/>
  <c r="AN5235" i="1"/>
  <c r="AM5236" i="1"/>
  <c r="AN5236" i="1"/>
  <c r="AM5237" i="1"/>
  <c r="AN5237" i="1"/>
  <c r="AM5238" i="1"/>
  <c r="AN5238" i="1"/>
  <c r="AM5239" i="1"/>
  <c r="AN5239" i="1"/>
  <c r="AM5240" i="1"/>
  <c r="AN5240" i="1"/>
  <c r="AM5241" i="1"/>
  <c r="AN5241" i="1"/>
  <c r="AM5242" i="1"/>
  <c r="AN5242" i="1"/>
  <c r="AM5243" i="1"/>
  <c r="AN5243" i="1"/>
  <c r="AM5244" i="1"/>
  <c r="AN5244" i="1"/>
  <c r="AM5245" i="1"/>
  <c r="AN5245" i="1"/>
  <c r="AM5246" i="1"/>
  <c r="AN5246" i="1"/>
  <c r="AM5247" i="1"/>
  <c r="AN5247" i="1"/>
  <c r="AM5248" i="1"/>
  <c r="AN5248" i="1"/>
  <c r="AM5249" i="1"/>
  <c r="AN5249" i="1"/>
  <c r="AM5250" i="1"/>
  <c r="AN5250" i="1"/>
  <c r="AM5251" i="1"/>
  <c r="AN5251" i="1"/>
  <c r="AM5252" i="1"/>
  <c r="AN5252" i="1"/>
  <c r="AM5253" i="1"/>
  <c r="AN5253" i="1"/>
  <c r="AM5254" i="1"/>
  <c r="AN5254" i="1"/>
  <c r="AM5255" i="1"/>
  <c r="AN5255" i="1"/>
  <c r="AM5256" i="1"/>
  <c r="AN5256" i="1"/>
  <c r="AM5257" i="1"/>
  <c r="AN5257" i="1"/>
  <c r="AM5258" i="1"/>
  <c r="AN5258" i="1"/>
  <c r="AM5259" i="1"/>
  <c r="AN5259" i="1"/>
  <c r="AM5260" i="1"/>
  <c r="AN5260" i="1"/>
  <c r="AM5261" i="1"/>
  <c r="AN5261" i="1"/>
  <c r="AM5262" i="1"/>
  <c r="AN5262" i="1"/>
  <c r="AM5263" i="1"/>
  <c r="AN5263" i="1"/>
  <c r="AM5264" i="1"/>
  <c r="AN5264" i="1"/>
  <c r="AM5265" i="1"/>
  <c r="AN5265" i="1"/>
  <c r="AM5266" i="1"/>
  <c r="AN5266" i="1"/>
  <c r="AM5267" i="1"/>
  <c r="AN5267" i="1"/>
  <c r="AM5268" i="1"/>
  <c r="AN5268" i="1"/>
  <c r="AM5269" i="1"/>
  <c r="AN5269" i="1"/>
  <c r="AM5270" i="1"/>
  <c r="AN5270" i="1"/>
  <c r="AM5271" i="1"/>
  <c r="AN5271" i="1"/>
  <c r="AM5272" i="1"/>
  <c r="AN5272" i="1"/>
  <c r="AM5273" i="1"/>
  <c r="AN5273" i="1"/>
  <c r="AM5274" i="1"/>
  <c r="AN5274" i="1"/>
  <c r="AM5275" i="1"/>
  <c r="AN5275" i="1"/>
  <c r="AM5276" i="1"/>
  <c r="AN5276" i="1"/>
  <c r="AM5277" i="1"/>
  <c r="AN5277" i="1"/>
  <c r="AM5278" i="1"/>
  <c r="AN5278" i="1"/>
  <c r="AM5279" i="1"/>
  <c r="AN5279" i="1"/>
  <c r="AM5280" i="1"/>
  <c r="AN5280" i="1"/>
  <c r="AM5281" i="1"/>
  <c r="AN5281" i="1"/>
  <c r="AM5282" i="1"/>
  <c r="AN5282" i="1"/>
  <c r="AM5283" i="1"/>
  <c r="AN5283" i="1"/>
  <c r="AM5284" i="1"/>
  <c r="AN5284" i="1"/>
  <c r="AM5285" i="1"/>
  <c r="AN5285" i="1"/>
  <c r="AM5286" i="1"/>
  <c r="AN5286" i="1"/>
  <c r="AM5287" i="1"/>
  <c r="AN5287" i="1"/>
  <c r="AM5288" i="1"/>
  <c r="AN5288" i="1"/>
  <c r="AM5289" i="1"/>
  <c r="AN5289" i="1"/>
  <c r="AM5290" i="1"/>
  <c r="AN5290" i="1"/>
  <c r="AM5291" i="1"/>
  <c r="AN5291" i="1"/>
  <c r="AM5292" i="1"/>
  <c r="AN5292" i="1"/>
  <c r="AM5293" i="1"/>
  <c r="AN5293" i="1"/>
  <c r="AM5294" i="1"/>
  <c r="AN5294" i="1"/>
  <c r="AM5295" i="1"/>
  <c r="AN5295" i="1"/>
  <c r="AM5296" i="1"/>
  <c r="AN5296" i="1"/>
  <c r="AM5297" i="1"/>
  <c r="AN5297" i="1"/>
  <c r="AM5298" i="1"/>
  <c r="AN5298" i="1"/>
  <c r="AM5299" i="1"/>
  <c r="AN5299" i="1"/>
  <c r="AM5300" i="1"/>
  <c r="AN5300" i="1"/>
  <c r="AM5301" i="1"/>
  <c r="AN5301" i="1"/>
  <c r="AM5302" i="1"/>
  <c r="AN5302" i="1"/>
  <c r="AM5303" i="1"/>
  <c r="AN5303" i="1"/>
  <c r="AM5304" i="1"/>
  <c r="AN5304" i="1"/>
  <c r="AM5305" i="1"/>
  <c r="AN5305" i="1"/>
  <c r="AM5306" i="1"/>
  <c r="AN5306" i="1"/>
  <c r="AM5307" i="1"/>
  <c r="AN5307" i="1"/>
  <c r="AM5308" i="1"/>
  <c r="AN5308" i="1"/>
  <c r="AM5309" i="1"/>
  <c r="AN5309" i="1"/>
  <c r="AM5310" i="1"/>
  <c r="AN5310" i="1"/>
  <c r="AM5311" i="1"/>
  <c r="AN5311" i="1"/>
  <c r="AM5312" i="1"/>
  <c r="AN5312" i="1"/>
  <c r="AM5313" i="1"/>
  <c r="AN5313" i="1"/>
  <c r="AM5314" i="1"/>
  <c r="AN5314" i="1"/>
  <c r="AM5315" i="1"/>
  <c r="AN5315" i="1"/>
  <c r="AM5316" i="1"/>
  <c r="AN5316" i="1"/>
  <c r="AM5317" i="1"/>
  <c r="AN5317" i="1"/>
  <c r="AM5318" i="1"/>
  <c r="AN5318" i="1"/>
  <c r="AM5319" i="1"/>
  <c r="AN5319" i="1"/>
  <c r="AM5320" i="1"/>
  <c r="AN5320" i="1"/>
  <c r="AM5321" i="1"/>
  <c r="AN5321" i="1"/>
  <c r="AM5322" i="1"/>
  <c r="AN5322" i="1"/>
  <c r="AM5323" i="1"/>
  <c r="AN5323" i="1"/>
  <c r="AM5324" i="1"/>
  <c r="AN5324" i="1"/>
  <c r="AM5325" i="1"/>
  <c r="AN5325" i="1"/>
  <c r="AM5326" i="1"/>
  <c r="AN5326" i="1"/>
  <c r="AM5327" i="1"/>
  <c r="AN5327" i="1"/>
  <c r="AM5328" i="1"/>
  <c r="AN5328" i="1"/>
  <c r="AM5329" i="1"/>
  <c r="AN5329" i="1"/>
  <c r="AM5330" i="1"/>
  <c r="AN5330" i="1"/>
  <c r="AM5331" i="1"/>
  <c r="AN5331" i="1"/>
  <c r="AM5332" i="1"/>
  <c r="AN5332" i="1"/>
  <c r="AM5333" i="1"/>
  <c r="AN5333" i="1"/>
  <c r="AM5334" i="1"/>
  <c r="AN5334" i="1"/>
  <c r="AM5335" i="1"/>
  <c r="AN5335" i="1"/>
  <c r="AM5336" i="1"/>
  <c r="AN5336" i="1"/>
  <c r="AM5337" i="1"/>
  <c r="AN5337" i="1"/>
  <c r="AM5338" i="1"/>
  <c r="AN5338" i="1"/>
  <c r="AM5339" i="1"/>
  <c r="AN5339" i="1"/>
  <c r="AM5340" i="1"/>
  <c r="AN5340" i="1"/>
  <c r="AM5341" i="1"/>
  <c r="AN5341" i="1"/>
  <c r="AM5342" i="1"/>
  <c r="AN5342" i="1"/>
  <c r="AM5343" i="1"/>
  <c r="AN5343" i="1"/>
  <c r="AM5344" i="1"/>
  <c r="AN5344" i="1"/>
  <c r="AM5345" i="1"/>
  <c r="AN5345" i="1"/>
  <c r="AM5346" i="1"/>
  <c r="AN5346" i="1"/>
  <c r="AM5347" i="1"/>
  <c r="AN5347" i="1"/>
  <c r="AM5348" i="1"/>
  <c r="AN5348" i="1"/>
  <c r="AM5349" i="1"/>
  <c r="AN5349" i="1"/>
  <c r="AM5350" i="1"/>
  <c r="AN5350" i="1"/>
  <c r="AM5351" i="1"/>
  <c r="AN5351" i="1"/>
  <c r="AM5352" i="1"/>
  <c r="AN5352" i="1"/>
  <c r="AM5353" i="1"/>
  <c r="AN5353" i="1"/>
  <c r="AM5354" i="1"/>
  <c r="AN5354" i="1"/>
  <c r="AM5355" i="1"/>
  <c r="AN5355" i="1"/>
  <c r="AM5356" i="1"/>
  <c r="AN5356" i="1"/>
  <c r="AM5357" i="1"/>
  <c r="AN5357" i="1"/>
  <c r="AM5358" i="1"/>
  <c r="AN5358" i="1"/>
  <c r="AM5359" i="1"/>
  <c r="AN5359" i="1"/>
  <c r="AM5360" i="1"/>
  <c r="AN5360" i="1"/>
  <c r="AM5361" i="1"/>
  <c r="AN5361" i="1"/>
  <c r="AM5362" i="1"/>
  <c r="AN5362" i="1"/>
  <c r="AM5363" i="1"/>
  <c r="AN5363" i="1"/>
  <c r="AM5364" i="1"/>
  <c r="AN5364" i="1"/>
  <c r="AM5365" i="1"/>
  <c r="AN5365" i="1"/>
  <c r="AM5366" i="1"/>
  <c r="AN5366" i="1"/>
  <c r="AM5367" i="1"/>
  <c r="AN5367" i="1"/>
  <c r="AM5368" i="1"/>
  <c r="AN5368" i="1"/>
  <c r="AM5369" i="1"/>
  <c r="AN5369" i="1"/>
  <c r="AM5370" i="1"/>
  <c r="AN5370" i="1"/>
  <c r="AM5371" i="1"/>
  <c r="AN5371" i="1"/>
  <c r="AM5372" i="1"/>
  <c r="AN5372" i="1"/>
  <c r="AM5373" i="1"/>
  <c r="AN5373" i="1"/>
  <c r="AM5374" i="1"/>
  <c r="AN5374" i="1"/>
  <c r="AM5375" i="1"/>
  <c r="AN5375" i="1"/>
  <c r="AM5376" i="1"/>
  <c r="AN5376" i="1"/>
  <c r="AM5377" i="1"/>
  <c r="AN5377" i="1"/>
  <c r="AM5378" i="1"/>
  <c r="AN5378" i="1"/>
  <c r="AM5379" i="1"/>
  <c r="AN5379" i="1"/>
  <c r="AM5380" i="1"/>
  <c r="AN5380" i="1"/>
  <c r="AM5381" i="1"/>
  <c r="AN5381" i="1"/>
  <c r="AM5382" i="1"/>
  <c r="AN5382" i="1"/>
  <c r="AM5383" i="1"/>
  <c r="AN5383" i="1"/>
  <c r="AM5384" i="1"/>
  <c r="AN5384" i="1"/>
  <c r="AM5385" i="1"/>
  <c r="AN5385" i="1"/>
  <c r="AM5386" i="1"/>
  <c r="AN5386" i="1"/>
  <c r="AM5387" i="1"/>
  <c r="AN5387" i="1"/>
  <c r="AM5388" i="1"/>
  <c r="AN5388" i="1"/>
  <c r="AM5389" i="1"/>
  <c r="AN5389" i="1"/>
  <c r="AM5390" i="1"/>
  <c r="AN5390" i="1"/>
  <c r="AM5391" i="1"/>
  <c r="AN5391" i="1"/>
  <c r="AM5392" i="1"/>
  <c r="AN5392" i="1"/>
  <c r="AM5393" i="1"/>
  <c r="AN5393" i="1"/>
  <c r="AM5394" i="1"/>
  <c r="AN5394" i="1"/>
  <c r="AM5395" i="1"/>
  <c r="AN5395" i="1"/>
  <c r="AM5396" i="1"/>
  <c r="AN5396" i="1"/>
  <c r="AM5397" i="1"/>
  <c r="AN5397" i="1"/>
  <c r="AM5398" i="1"/>
  <c r="AN5398" i="1"/>
  <c r="AM5399" i="1"/>
  <c r="AN5399" i="1"/>
  <c r="AM5400" i="1"/>
  <c r="AN5400" i="1"/>
  <c r="AM5401" i="1"/>
  <c r="AN5401" i="1"/>
  <c r="AM5402" i="1"/>
  <c r="AN5402" i="1"/>
  <c r="AM5403" i="1"/>
  <c r="AN5403" i="1"/>
  <c r="AM5404" i="1"/>
  <c r="AN5404" i="1"/>
  <c r="AM5405" i="1"/>
  <c r="AN5405" i="1"/>
  <c r="AM5406" i="1"/>
  <c r="AN5406" i="1"/>
  <c r="AM5407" i="1"/>
  <c r="AN5407" i="1"/>
  <c r="AM5408" i="1"/>
  <c r="AN5408" i="1"/>
  <c r="AM5409" i="1"/>
  <c r="AN5409" i="1"/>
  <c r="AM5410" i="1"/>
  <c r="AN5410" i="1"/>
  <c r="AM5411" i="1"/>
  <c r="AN5411" i="1"/>
  <c r="AM5412" i="1"/>
  <c r="AN5412" i="1"/>
  <c r="AM5413" i="1"/>
  <c r="AN5413" i="1"/>
  <c r="AM5414" i="1"/>
  <c r="AN5414" i="1"/>
  <c r="AM5415" i="1"/>
  <c r="AN5415" i="1"/>
  <c r="AM5416" i="1"/>
  <c r="AN5416" i="1"/>
  <c r="AM5417" i="1"/>
  <c r="AN5417" i="1"/>
  <c r="AM5418" i="1"/>
  <c r="AN5418" i="1"/>
  <c r="AM5419" i="1"/>
  <c r="AN5419" i="1"/>
  <c r="AM5420" i="1"/>
  <c r="AN5420" i="1"/>
  <c r="AM5421" i="1"/>
  <c r="AN5421" i="1"/>
  <c r="AM5422" i="1"/>
  <c r="AN5422" i="1"/>
  <c r="AM5423" i="1"/>
  <c r="AN5423" i="1"/>
  <c r="AM5424" i="1"/>
  <c r="AN5424" i="1"/>
  <c r="AM5425" i="1"/>
  <c r="AN5425" i="1"/>
  <c r="AM5426" i="1"/>
  <c r="AN5426" i="1"/>
  <c r="AM5427" i="1"/>
  <c r="AN5427" i="1"/>
  <c r="AM5428" i="1"/>
  <c r="AN5428" i="1"/>
  <c r="AM5429" i="1"/>
  <c r="AN5429" i="1"/>
  <c r="AM5430" i="1"/>
  <c r="AN5430" i="1"/>
  <c r="AM5431" i="1"/>
  <c r="AN5431" i="1"/>
  <c r="AM5432" i="1"/>
  <c r="AN5432" i="1"/>
  <c r="AM5433" i="1"/>
  <c r="AN5433" i="1"/>
  <c r="AM5434" i="1"/>
  <c r="AN5434" i="1"/>
  <c r="AM5435" i="1"/>
  <c r="AN5435" i="1"/>
  <c r="AM5436" i="1"/>
  <c r="AN5436" i="1"/>
  <c r="AM5437" i="1"/>
  <c r="AN5437" i="1"/>
  <c r="AM5438" i="1"/>
  <c r="AN5438" i="1"/>
  <c r="AM5439" i="1"/>
  <c r="AN5439" i="1"/>
  <c r="AM5440" i="1"/>
  <c r="AN5440" i="1"/>
  <c r="AM5441" i="1"/>
  <c r="AN5441" i="1"/>
  <c r="AM5442" i="1"/>
  <c r="AN5442" i="1"/>
  <c r="AM5443" i="1"/>
  <c r="AN5443" i="1"/>
  <c r="AM5444" i="1"/>
  <c r="AN5444" i="1"/>
  <c r="AM5445" i="1"/>
  <c r="AN5445" i="1"/>
  <c r="AM5446" i="1"/>
  <c r="AN5446" i="1"/>
  <c r="AM5447" i="1"/>
  <c r="AN5447" i="1"/>
  <c r="AM5448" i="1"/>
  <c r="AN5448" i="1"/>
  <c r="AM5449" i="1"/>
  <c r="AN5449" i="1"/>
  <c r="AM5450" i="1"/>
  <c r="AN5450" i="1"/>
  <c r="AM5451" i="1"/>
  <c r="AN5451" i="1"/>
  <c r="AM5452" i="1"/>
  <c r="AN5452" i="1"/>
  <c r="AM5453" i="1"/>
  <c r="AN5453" i="1"/>
  <c r="AM5454" i="1"/>
  <c r="AN5454" i="1"/>
  <c r="AM5455" i="1"/>
  <c r="AN5455" i="1"/>
  <c r="AM5456" i="1"/>
  <c r="AN5456" i="1"/>
  <c r="AM5457" i="1"/>
  <c r="AN5457" i="1"/>
  <c r="AM5458" i="1"/>
  <c r="AN5458" i="1"/>
  <c r="AM5459" i="1"/>
  <c r="AN5459" i="1"/>
  <c r="AM5460" i="1"/>
  <c r="AN5460" i="1"/>
  <c r="AM5461" i="1"/>
  <c r="AN5461" i="1"/>
  <c r="AM5462" i="1"/>
  <c r="AN5462" i="1"/>
  <c r="AM5463" i="1"/>
  <c r="AN5463" i="1"/>
  <c r="AM5464" i="1"/>
  <c r="AN5464" i="1"/>
  <c r="AM5465" i="1"/>
  <c r="AN5465" i="1"/>
  <c r="AM5466" i="1"/>
  <c r="AN5466" i="1"/>
  <c r="AM5467" i="1"/>
  <c r="AN5467" i="1"/>
  <c r="AM5468" i="1"/>
  <c r="AN5468" i="1"/>
  <c r="AM5469" i="1"/>
  <c r="AN5469" i="1"/>
  <c r="AM5470" i="1"/>
  <c r="AN5470" i="1"/>
  <c r="AM5471" i="1"/>
  <c r="AN5471" i="1"/>
  <c r="AM5472" i="1"/>
  <c r="AN5472" i="1"/>
  <c r="AM5473" i="1"/>
  <c r="AN5473" i="1"/>
  <c r="AM5474" i="1"/>
  <c r="AN5474" i="1"/>
  <c r="AM5475" i="1"/>
  <c r="AN5475" i="1"/>
  <c r="AM5476" i="1"/>
  <c r="AN5476" i="1"/>
  <c r="AM5477" i="1"/>
  <c r="AN5477" i="1"/>
  <c r="AM5478" i="1"/>
  <c r="AN5478" i="1"/>
  <c r="AM5479" i="1"/>
  <c r="AN5479" i="1"/>
  <c r="AM5480" i="1"/>
  <c r="AN5480" i="1"/>
  <c r="AM5481" i="1"/>
  <c r="AN5481" i="1"/>
  <c r="AM5482" i="1"/>
  <c r="AN5482" i="1"/>
  <c r="AM5483" i="1"/>
  <c r="AN5483" i="1"/>
  <c r="AM5484" i="1"/>
  <c r="AN5484" i="1"/>
  <c r="AM5485" i="1"/>
  <c r="AN5485" i="1"/>
  <c r="AM5486" i="1"/>
  <c r="AN5486" i="1"/>
  <c r="AM5487" i="1"/>
  <c r="AN5487" i="1"/>
  <c r="AM5488" i="1"/>
  <c r="AN5488" i="1"/>
  <c r="AM5489" i="1"/>
  <c r="AN5489" i="1"/>
  <c r="AM5490" i="1"/>
  <c r="AN5490" i="1"/>
  <c r="AM5491" i="1"/>
  <c r="AN5491" i="1"/>
  <c r="AM5492" i="1"/>
  <c r="AN5492" i="1"/>
  <c r="AM5493" i="1"/>
  <c r="AN5493" i="1"/>
  <c r="AM5494" i="1"/>
  <c r="AN5494" i="1"/>
  <c r="AM5495" i="1"/>
  <c r="AN5495" i="1"/>
  <c r="AM5496" i="1"/>
  <c r="AN5496" i="1"/>
  <c r="AM5497" i="1"/>
  <c r="AN5497" i="1"/>
  <c r="AM5498" i="1"/>
  <c r="AN5498" i="1"/>
  <c r="AM5499" i="1"/>
  <c r="AN5499" i="1"/>
  <c r="AM5500" i="1"/>
  <c r="AN5500" i="1"/>
  <c r="AM5501" i="1"/>
  <c r="AN5501" i="1"/>
  <c r="AM5502" i="1"/>
  <c r="AN5502" i="1"/>
  <c r="AM5503" i="1"/>
  <c r="AN5503" i="1"/>
  <c r="AM5504" i="1"/>
  <c r="AN5504" i="1"/>
  <c r="AM5505" i="1"/>
  <c r="AN5505" i="1"/>
  <c r="AM5506" i="1"/>
  <c r="AN5506" i="1"/>
  <c r="AM5507" i="1"/>
  <c r="AN5507" i="1"/>
  <c r="AM5508" i="1"/>
  <c r="AN5508" i="1"/>
  <c r="AM5509" i="1"/>
  <c r="AN5509" i="1"/>
  <c r="AM5510" i="1"/>
  <c r="AN5510" i="1"/>
  <c r="AM5511" i="1"/>
  <c r="AN5511" i="1"/>
  <c r="AM5512" i="1"/>
  <c r="AN5512" i="1"/>
  <c r="AM5513" i="1"/>
  <c r="AN5513" i="1"/>
  <c r="AM5514" i="1"/>
  <c r="AN5514" i="1"/>
  <c r="AM5515" i="1"/>
  <c r="AN5515" i="1"/>
  <c r="AM5516" i="1"/>
  <c r="AN5516" i="1"/>
  <c r="AM5517" i="1"/>
  <c r="AN5517" i="1"/>
  <c r="AM5518" i="1"/>
  <c r="AN5518" i="1"/>
  <c r="AM5519" i="1"/>
  <c r="AN5519" i="1"/>
  <c r="AM5520" i="1"/>
  <c r="AN5520" i="1"/>
  <c r="AM5521" i="1"/>
  <c r="AN5521" i="1"/>
  <c r="AM5522" i="1"/>
  <c r="AN5522" i="1"/>
  <c r="AM5523" i="1"/>
  <c r="AN5523" i="1"/>
  <c r="AM5524" i="1"/>
  <c r="AN5524" i="1"/>
  <c r="AM5525" i="1"/>
  <c r="AN5525" i="1"/>
  <c r="AM5526" i="1"/>
  <c r="AN5526" i="1"/>
  <c r="AM5527" i="1"/>
  <c r="AN5527" i="1"/>
  <c r="AM5528" i="1"/>
  <c r="AN5528" i="1"/>
  <c r="AM5529" i="1"/>
  <c r="AN5529" i="1"/>
  <c r="AM5530" i="1"/>
  <c r="AN5530" i="1"/>
  <c r="AM5531" i="1"/>
  <c r="AN5531" i="1"/>
  <c r="AM5532" i="1"/>
  <c r="AN5532" i="1"/>
  <c r="AM5533" i="1"/>
  <c r="AN5533" i="1"/>
  <c r="AM5534" i="1"/>
  <c r="AN5534" i="1"/>
  <c r="AM5535" i="1"/>
  <c r="AN5535" i="1"/>
  <c r="AM5536" i="1"/>
  <c r="AN5536" i="1"/>
  <c r="AM5537" i="1"/>
  <c r="AN5537" i="1"/>
  <c r="AM5538" i="1"/>
  <c r="AN5538" i="1"/>
  <c r="AM5539" i="1"/>
  <c r="AN5539" i="1"/>
  <c r="AM5540" i="1"/>
  <c r="AN5540" i="1"/>
  <c r="AM5541" i="1"/>
  <c r="AN5541" i="1"/>
  <c r="AM5542" i="1"/>
  <c r="AN5542" i="1"/>
  <c r="AM5543" i="1"/>
  <c r="AN5543" i="1"/>
  <c r="AM5544" i="1"/>
  <c r="AN5544" i="1"/>
  <c r="AM5545" i="1"/>
  <c r="AN5545" i="1"/>
  <c r="AM5546" i="1"/>
  <c r="AN5546" i="1"/>
  <c r="AM5547" i="1"/>
  <c r="AN5547" i="1"/>
  <c r="AM5548" i="1"/>
  <c r="AN5548" i="1"/>
  <c r="AM5549" i="1"/>
  <c r="AN5549" i="1"/>
  <c r="AM5550" i="1"/>
  <c r="AN5550" i="1"/>
  <c r="AM5551" i="1"/>
  <c r="AN5551" i="1"/>
  <c r="AM5552" i="1"/>
  <c r="AN5552" i="1"/>
  <c r="AM5553" i="1"/>
  <c r="AN5553" i="1"/>
  <c r="AM5554" i="1"/>
  <c r="AN5554" i="1"/>
  <c r="AM5555" i="1"/>
  <c r="AN5555" i="1"/>
  <c r="AM5556" i="1"/>
  <c r="AN5556" i="1"/>
  <c r="AM5557" i="1"/>
  <c r="AN5557" i="1"/>
  <c r="AM5558" i="1"/>
  <c r="AN5558" i="1"/>
  <c r="AM5559" i="1"/>
  <c r="AN5559" i="1"/>
  <c r="AM5560" i="1"/>
  <c r="AN5560" i="1"/>
  <c r="AM5561" i="1"/>
  <c r="AN5561" i="1"/>
  <c r="AM5562" i="1"/>
  <c r="AN5562" i="1"/>
  <c r="AM5563" i="1"/>
  <c r="AN5563" i="1"/>
  <c r="AM5564" i="1"/>
  <c r="AN5564" i="1"/>
  <c r="AM5565" i="1"/>
  <c r="AN5565" i="1"/>
  <c r="AM5566" i="1"/>
  <c r="AN5566" i="1"/>
  <c r="AM5567" i="1"/>
  <c r="AN5567" i="1"/>
  <c r="AM5568" i="1"/>
  <c r="AN5568" i="1"/>
  <c r="AM5569" i="1"/>
  <c r="AN5569" i="1"/>
  <c r="AM5570" i="1"/>
  <c r="AN5570" i="1"/>
  <c r="AM5571" i="1"/>
  <c r="AN5571" i="1"/>
  <c r="AM5572" i="1"/>
  <c r="AN5572" i="1"/>
  <c r="AM5573" i="1"/>
  <c r="AN5573" i="1"/>
  <c r="AM5574" i="1"/>
  <c r="AN5574" i="1"/>
  <c r="AM5575" i="1"/>
  <c r="AN5575" i="1"/>
  <c r="AM5576" i="1"/>
  <c r="AN5576" i="1"/>
  <c r="AM5577" i="1"/>
  <c r="AN5577" i="1"/>
  <c r="AM5578" i="1"/>
  <c r="AN5578" i="1"/>
  <c r="AM5579" i="1"/>
  <c r="AN5579" i="1"/>
  <c r="AM5580" i="1"/>
  <c r="AN5580" i="1"/>
  <c r="AM5581" i="1"/>
  <c r="AN5581" i="1"/>
  <c r="AM5582" i="1"/>
  <c r="AN5582" i="1"/>
  <c r="AM5583" i="1"/>
  <c r="AN5583" i="1"/>
  <c r="AM5584" i="1"/>
  <c r="AN5584" i="1"/>
  <c r="AM5585" i="1"/>
  <c r="AN5585" i="1"/>
  <c r="AM5586" i="1"/>
  <c r="AN5586" i="1"/>
  <c r="AM5587" i="1"/>
  <c r="AN5587" i="1"/>
  <c r="AM5588" i="1"/>
  <c r="AN5588" i="1"/>
  <c r="AM5589" i="1"/>
  <c r="AN5589" i="1"/>
  <c r="AM5590" i="1"/>
  <c r="AN5590" i="1"/>
  <c r="AM5591" i="1"/>
  <c r="AN5591" i="1"/>
  <c r="AM5592" i="1"/>
  <c r="AN5592" i="1"/>
  <c r="AM5593" i="1"/>
  <c r="AN5593" i="1"/>
  <c r="AM5594" i="1"/>
  <c r="AN5594" i="1"/>
  <c r="AM5595" i="1"/>
  <c r="AN5595" i="1"/>
  <c r="AM5596" i="1"/>
  <c r="AN5596" i="1"/>
  <c r="AM5597" i="1"/>
  <c r="AN5597" i="1"/>
  <c r="AM5598" i="1"/>
  <c r="AN5598" i="1"/>
  <c r="AM5599" i="1"/>
  <c r="AN5599" i="1"/>
  <c r="AM5600" i="1"/>
  <c r="AN5600" i="1"/>
  <c r="AM5601" i="1"/>
  <c r="AN5601" i="1"/>
  <c r="AM5602" i="1"/>
  <c r="AN5602" i="1"/>
  <c r="AM5603" i="1"/>
  <c r="AN5603" i="1"/>
  <c r="AM5604" i="1"/>
  <c r="AN5604" i="1"/>
  <c r="AM5605" i="1"/>
  <c r="AN5605" i="1"/>
  <c r="AM5606" i="1"/>
  <c r="AN5606" i="1"/>
  <c r="AM5607" i="1"/>
  <c r="AN5607" i="1"/>
  <c r="AM5608" i="1"/>
  <c r="AN5608" i="1"/>
  <c r="AM5609" i="1"/>
  <c r="AN5609" i="1"/>
  <c r="AM5610" i="1"/>
  <c r="AN5610" i="1"/>
  <c r="AM5611" i="1"/>
  <c r="AN5611" i="1"/>
  <c r="AM5612" i="1"/>
  <c r="AN5612" i="1"/>
  <c r="AM5613" i="1"/>
  <c r="AN5613" i="1"/>
  <c r="AM5614" i="1"/>
  <c r="AN5614" i="1"/>
  <c r="AM5615" i="1"/>
  <c r="AN5615" i="1"/>
  <c r="AM5616" i="1"/>
  <c r="AN5616" i="1"/>
  <c r="AM5617" i="1"/>
  <c r="AN5617" i="1"/>
  <c r="AM5618" i="1"/>
  <c r="AN5618" i="1"/>
  <c r="AM5619" i="1"/>
  <c r="AN5619" i="1"/>
  <c r="AM5620" i="1"/>
  <c r="AN5620" i="1"/>
  <c r="AM5621" i="1"/>
  <c r="AN5621" i="1"/>
  <c r="AM5622" i="1"/>
  <c r="AN5622" i="1"/>
  <c r="AM5623" i="1"/>
  <c r="AN5623" i="1"/>
  <c r="AM5624" i="1"/>
  <c r="AN5624" i="1"/>
  <c r="AM5625" i="1"/>
  <c r="AN5625" i="1"/>
  <c r="AM5626" i="1"/>
  <c r="AN5626" i="1"/>
  <c r="AM5627" i="1"/>
  <c r="AN5627" i="1"/>
  <c r="AM5628" i="1"/>
  <c r="AN5628" i="1"/>
  <c r="AM5629" i="1"/>
  <c r="AN5629" i="1"/>
  <c r="AM5630" i="1"/>
  <c r="AN5630" i="1"/>
  <c r="AM5631" i="1"/>
  <c r="AN5631" i="1"/>
  <c r="AM5632" i="1"/>
  <c r="AN5632" i="1"/>
  <c r="AM5633" i="1"/>
  <c r="AN5633" i="1"/>
  <c r="AM5634" i="1"/>
  <c r="AN5634" i="1"/>
  <c r="AM5635" i="1"/>
  <c r="AN5635" i="1"/>
  <c r="AM5636" i="1"/>
  <c r="AN5636" i="1"/>
  <c r="AM5637" i="1"/>
  <c r="AN5637" i="1"/>
  <c r="AM5638" i="1"/>
  <c r="AN5638" i="1"/>
  <c r="AM5639" i="1"/>
  <c r="AN5639" i="1"/>
  <c r="AM5640" i="1"/>
  <c r="AN5640" i="1"/>
  <c r="AM5641" i="1"/>
  <c r="AN5641" i="1"/>
  <c r="AM5642" i="1"/>
  <c r="AN5642" i="1"/>
  <c r="AM5643" i="1"/>
  <c r="AN5643" i="1"/>
  <c r="AM5644" i="1"/>
  <c r="AN5644" i="1"/>
  <c r="AM5645" i="1"/>
  <c r="AN5645" i="1"/>
  <c r="AM5646" i="1"/>
  <c r="AN5646" i="1"/>
  <c r="AM5647" i="1"/>
  <c r="AN5647" i="1"/>
  <c r="AM5648" i="1"/>
  <c r="AN5648" i="1"/>
  <c r="AM5649" i="1"/>
  <c r="AN5649" i="1"/>
  <c r="AM5650" i="1"/>
  <c r="AN5650" i="1"/>
  <c r="AM5651" i="1"/>
  <c r="AN5651" i="1"/>
  <c r="AM5652" i="1"/>
  <c r="AN5652" i="1"/>
  <c r="AM5653" i="1"/>
  <c r="AN5653" i="1"/>
  <c r="AM5654" i="1"/>
  <c r="AN5654" i="1"/>
  <c r="AM5655" i="1"/>
  <c r="AN5655" i="1"/>
  <c r="AM5656" i="1"/>
  <c r="AN5656" i="1"/>
  <c r="AM5657" i="1"/>
  <c r="AN5657" i="1"/>
  <c r="AM5658" i="1"/>
  <c r="AN5658" i="1"/>
  <c r="AM5659" i="1"/>
  <c r="AN5659" i="1"/>
  <c r="AM5660" i="1"/>
  <c r="AN5660" i="1"/>
  <c r="AM5661" i="1"/>
  <c r="AN5661" i="1"/>
  <c r="AM5662" i="1"/>
  <c r="AN5662" i="1"/>
  <c r="AM5663" i="1"/>
  <c r="AN5663" i="1"/>
  <c r="AM5664" i="1"/>
  <c r="AN5664" i="1"/>
  <c r="AM5665" i="1"/>
  <c r="AN5665" i="1"/>
  <c r="AM5666" i="1"/>
  <c r="AN5666" i="1"/>
  <c r="AM5667" i="1"/>
  <c r="AN5667" i="1"/>
  <c r="AM5668" i="1"/>
  <c r="AN5668" i="1"/>
  <c r="AM5669" i="1"/>
  <c r="AN5669" i="1"/>
  <c r="AM5670" i="1"/>
  <c r="AN5670" i="1"/>
  <c r="AM5671" i="1"/>
  <c r="AN5671" i="1"/>
  <c r="AM5672" i="1"/>
  <c r="AN5672" i="1"/>
  <c r="AM5673" i="1"/>
  <c r="AN5673" i="1"/>
  <c r="AM5674" i="1"/>
  <c r="AN5674" i="1"/>
  <c r="AM5675" i="1"/>
  <c r="AN5675" i="1"/>
  <c r="AM5676" i="1"/>
  <c r="AN5676" i="1"/>
  <c r="AM5677" i="1"/>
  <c r="AN5677" i="1"/>
  <c r="AM5678" i="1"/>
  <c r="AN5678" i="1"/>
  <c r="AM5679" i="1"/>
  <c r="AN5679" i="1"/>
  <c r="AM5680" i="1"/>
  <c r="AN5680" i="1"/>
  <c r="AM5681" i="1"/>
  <c r="AN5681" i="1"/>
  <c r="AM5682" i="1"/>
  <c r="AN5682" i="1"/>
  <c r="AM5683" i="1"/>
  <c r="AN5683" i="1"/>
  <c r="AM5684" i="1"/>
  <c r="AN5684" i="1"/>
  <c r="AM5685" i="1"/>
  <c r="AN5685" i="1"/>
  <c r="AM5686" i="1"/>
  <c r="AN5686" i="1"/>
  <c r="AM5687" i="1"/>
  <c r="AN5687" i="1"/>
  <c r="AM5688" i="1"/>
  <c r="AN5688" i="1"/>
  <c r="AM5689" i="1"/>
  <c r="AN5689" i="1"/>
  <c r="AM5690" i="1"/>
  <c r="AN5690" i="1"/>
  <c r="AM5691" i="1"/>
  <c r="AN5691" i="1"/>
  <c r="AM5692" i="1"/>
  <c r="AN5692" i="1"/>
  <c r="AM5693" i="1"/>
  <c r="AN5693" i="1"/>
  <c r="AM5694" i="1"/>
  <c r="AN5694" i="1"/>
  <c r="AM5695" i="1"/>
  <c r="AN5695" i="1"/>
  <c r="AM5696" i="1"/>
  <c r="AN5696" i="1"/>
  <c r="AM5697" i="1"/>
  <c r="AN5697" i="1"/>
  <c r="AM5698" i="1"/>
  <c r="AN5698" i="1"/>
  <c r="AM5699" i="1"/>
  <c r="AN5699" i="1"/>
  <c r="AM5700" i="1"/>
  <c r="AN5700" i="1"/>
  <c r="AM5701" i="1"/>
  <c r="AN5701" i="1"/>
  <c r="AM5702" i="1"/>
  <c r="AN5702" i="1"/>
  <c r="AM5703" i="1"/>
  <c r="AN5703" i="1"/>
  <c r="AM5704" i="1"/>
  <c r="AN5704" i="1"/>
  <c r="AM5705" i="1"/>
  <c r="AN5705" i="1"/>
  <c r="AM5706" i="1"/>
  <c r="AN5706" i="1"/>
  <c r="AM5707" i="1"/>
  <c r="AN5707" i="1"/>
  <c r="AM5708" i="1"/>
  <c r="AN5708" i="1"/>
  <c r="AM5709" i="1"/>
  <c r="AN5709" i="1"/>
  <c r="AM5710" i="1"/>
  <c r="AN5710" i="1"/>
  <c r="AM5711" i="1"/>
  <c r="AN5711" i="1"/>
  <c r="AM5712" i="1"/>
  <c r="AN5712" i="1"/>
  <c r="AM5713" i="1"/>
  <c r="AN5713" i="1"/>
  <c r="AM5714" i="1"/>
  <c r="AN5714" i="1"/>
  <c r="AM5715" i="1"/>
  <c r="AN5715" i="1"/>
  <c r="AM5716" i="1"/>
  <c r="AN5716" i="1"/>
  <c r="AM5717" i="1"/>
  <c r="AN5717" i="1"/>
  <c r="AM5718" i="1"/>
  <c r="AN5718" i="1"/>
  <c r="AM5719" i="1"/>
  <c r="AN5719" i="1"/>
  <c r="AM5720" i="1"/>
  <c r="AN5720" i="1"/>
  <c r="AM5721" i="1"/>
  <c r="AN5721" i="1"/>
  <c r="AM5722" i="1"/>
  <c r="AN5722" i="1"/>
  <c r="AM5723" i="1"/>
  <c r="AN5723" i="1"/>
  <c r="AM5724" i="1"/>
  <c r="AN5724" i="1"/>
  <c r="AM5725" i="1"/>
  <c r="AN5725" i="1"/>
  <c r="AM5726" i="1"/>
  <c r="AN5726" i="1"/>
  <c r="AM5727" i="1"/>
  <c r="AN5727" i="1"/>
  <c r="AM5728" i="1"/>
  <c r="AN5728" i="1"/>
  <c r="AM5729" i="1"/>
  <c r="AN5729" i="1"/>
  <c r="AM5730" i="1"/>
  <c r="AN5730" i="1"/>
  <c r="AM5731" i="1"/>
  <c r="AN5731" i="1"/>
  <c r="AM5732" i="1"/>
  <c r="AN5732" i="1"/>
  <c r="AM5733" i="1"/>
  <c r="AN5733" i="1"/>
  <c r="AM5734" i="1"/>
  <c r="AN5734" i="1"/>
  <c r="AM5735" i="1"/>
  <c r="AN5735" i="1"/>
  <c r="AM5736" i="1"/>
  <c r="AN5736" i="1"/>
  <c r="AM5737" i="1"/>
  <c r="AN5737" i="1"/>
  <c r="AM5738" i="1"/>
  <c r="AN5738" i="1"/>
  <c r="AM5739" i="1"/>
  <c r="AN5739" i="1"/>
  <c r="AM5740" i="1"/>
  <c r="AN5740" i="1"/>
  <c r="AM5741" i="1"/>
  <c r="AN5741" i="1"/>
  <c r="AM5742" i="1"/>
  <c r="AN5742" i="1"/>
  <c r="AM5743" i="1"/>
  <c r="AN5743" i="1"/>
  <c r="AM5744" i="1"/>
  <c r="AN5744" i="1"/>
  <c r="AM5745" i="1"/>
  <c r="AN5745" i="1"/>
  <c r="AM5746" i="1"/>
  <c r="AN5746" i="1"/>
  <c r="AM5747" i="1"/>
  <c r="AN5747" i="1"/>
  <c r="AM5748" i="1"/>
  <c r="AN5748" i="1"/>
  <c r="AM5749" i="1"/>
  <c r="AN5749" i="1"/>
  <c r="AM5750" i="1"/>
  <c r="AN5750" i="1"/>
  <c r="AM5751" i="1"/>
  <c r="AN5751" i="1"/>
  <c r="AM5752" i="1"/>
  <c r="AN5752" i="1"/>
  <c r="AM5753" i="1"/>
  <c r="AN5753" i="1"/>
  <c r="AM5754" i="1"/>
  <c r="AN5754" i="1"/>
  <c r="AM5755" i="1"/>
  <c r="AN5755" i="1"/>
  <c r="AM5756" i="1"/>
  <c r="AN5756" i="1"/>
  <c r="AM5757" i="1"/>
  <c r="AN5757" i="1"/>
  <c r="AM5758" i="1"/>
  <c r="AN5758" i="1"/>
  <c r="AM5759" i="1"/>
  <c r="AN5759" i="1"/>
  <c r="AM5760" i="1"/>
  <c r="AN5760" i="1"/>
  <c r="AM5761" i="1"/>
  <c r="AN5761" i="1"/>
  <c r="AM5762" i="1"/>
  <c r="AN5762" i="1"/>
  <c r="AM5763" i="1"/>
  <c r="AN5763" i="1"/>
  <c r="AM5764" i="1"/>
  <c r="AN5764" i="1"/>
  <c r="AM5765" i="1"/>
  <c r="AN5765" i="1"/>
  <c r="AM5766" i="1"/>
  <c r="AN5766" i="1"/>
  <c r="AM5767" i="1"/>
  <c r="AN5767" i="1"/>
  <c r="AM5768" i="1"/>
  <c r="AN5768" i="1"/>
  <c r="AM5769" i="1"/>
  <c r="AN5769" i="1"/>
  <c r="AM5770" i="1"/>
  <c r="AN5770" i="1"/>
  <c r="AM5771" i="1"/>
  <c r="AN5771" i="1"/>
  <c r="AM5772" i="1"/>
  <c r="AN5772" i="1"/>
  <c r="AM5773" i="1"/>
  <c r="AN5773" i="1"/>
  <c r="AM5774" i="1"/>
  <c r="AN5774" i="1"/>
  <c r="AM5775" i="1"/>
  <c r="AN5775" i="1"/>
  <c r="AM5776" i="1"/>
  <c r="AN5776" i="1"/>
  <c r="AM5777" i="1"/>
  <c r="AN5777" i="1"/>
  <c r="AM5778" i="1"/>
  <c r="AN5778" i="1"/>
  <c r="AM5779" i="1"/>
  <c r="AN5779" i="1"/>
  <c r="AM5780" i="1"/>
  <c r="AN5780" i="1"/>
  <c r="AM5781" i="1"/>
  <c r="AN5781" i="1"/>
  <c r="AM5782" i="1"/>
  <c r="AN5782" i="1"/>
  <c r="AM5783" i="1"/>
  <c r="AN5783" i="1"/>
  <c r="AM5784" i="1"/>
  <c r="AN5784" i="1"/>
  <c r="AM5785" i="1"/>
  <c r="AN5785" i="1"/>
  <c r="AM5786" i="1"/>
  <c r="AN5786" i="1"/>
  <c r="AM5787" i="1"/>
  <c r="AN5787" i="1"/>
  <c r="AM5788" i="1"/>
  <c r="AN5788" i="1"/>
  <c r="AM5789" i="1"/>
  <c r="AN5789" i="1"/>
  <c r="AM5790" i="1"/>
  <c r="AN5790" i="1"/>
  <c r="AM5791" i="1"/>
  <c r="AN5791" i="1"/>
  <c r="AM5792" i="1"/>
  <c r="AN5792" i="1"/>
  <c r="AM5793" i="1"/>
  <c r="AN5793" i="1"/>
  <c r="AM5794" i="1"/>
  <c r="AN5794" i="1"/>
  <c r="AM5795" i="1"/>
  <c r="AN5795" i="1"/>
  <c r="AM5796" i="1"/>
  <c r="AN5796" i="1"/>
  <c r="AM5797" i="1"/>
  <c r="AN5797" i="1"/>
  <c r="AM5798" i="1"/>
  <c r="AN5798" i="1"/>
  <c r="AM5799" i="1"/>
  <c r="AN5799" i="1"/>
  <c r="AM5800" i="1"/>
  <c r="AN5800" i="1"/>
  <c r="AM5801" i="1"/>
  <c r="AN5801" i="1"/>
  <c r="AM5802" i="1"/>
  <c r="AN5802" i="1"/>
  <c r="AM5803" i="1"/>
  <c r="AN5803" i="1"/>
  <c r="AM5804" i="1"/>
  <c r="AN5804" i="1"/>
  <c r="AM5805" i="1"/>
  <c r="AN5805" i="1"/>
  <c r="AM5806" i="1"/>
  <c r="AN5806" i="1"/>
  <c r="AM5807" i="1"/>
  <c r="AN5807" i="1"/>
  <c r="AM5808" i="1"/>
  <c r="AN5808" i="1"/>
  <c r="AM5809" i="1"/>
  <c r="AN5809" i="1"/>
  <c r="AM5810" i="1"/>
  <c r="AN5810" i="1"/>
  <c r="AM5811" i="1"/>
  <c r="AN5811" i="1"/>
  <c r="AM5812" i="1"/>
  <c r="AN5812" i="1"/>
  <c r="AM5813" i="1"/>
  <c r="AN5813" i="1"/>
  <c r="AM5814" i="1"/>
  <c r="AN5814" i="1"/>
  <c r="AM5815" i="1"/>
  <c r="AN5815" i="1"/>
  <c r="AM5816" i="1"/>
  <c r="AN5816" i="1"/>
  <c r="AM5817" i="1"/>
  <c r="AN5817" i="1"/>
  <c r="AM5818" i="1"/>
  <c r="AN5818" i="1"/>
  <c r="AM5819" i="1"/>
  <c r="AN5819" i="1"/>
  <c r="AM5820" i="1"/>
  <c r="AN5820" i="1"/>
  <c r="AM5821" i="1"/>
  <c r="AN5821" i="1"/>
  <c r="AM5822" i="1"/>
  <c r="AN5822" i="1"/>
  <c r="AM5823" i="1"/>
  <c r="AN5823" i="1"/>
  <c r="AM5824" i="1"/>
  <c r="AN5824" i="1"/>
  <c r="AM5825" i="1"/>
  <c r="AN5825" i="1"/>
  <c r="AM5826" i="1"/>
  <c r="AN5826" i="1"/>
  <c r="AM5827" i="1"/>
  <c r="AN5827" i="1"/>
  <c r="AM5828" i="1"/>
  <c r="AN5828" i="1"/>
  <c r="AM5829" i="1"/>
  <c r="AN5829" i="1"/>
  <c r="AM5830" i="1"/>
  <c r="AN5830" i="1"/>
  <c r="AM5831" i="1"/>
  <c r="AN5831" i="1"/>
  <c r="AM5832" i="1"/>
  <c r="AN5832" i="1"/>
  <c r="AM5833" i="1"/>
  <c r="AN5833" i="1"/>
  <c r="AM5834" i="1"/>
  <c r="AN5834" i="1"/>
  <c r="AM5835" i="1"/>
  <c r="AN5835" i="1"/>
  <c r="AM5836" i="1"/>
  <c r="AN5836" i="1"/>
  <c r="AM5837" i="1"/>
  <c r="AN5837" i="1"/>
  <c r="AM5838" i="1"/>
  <c r="AN5838" i="1"/>
  <c r="AM5839" i="1"/>
  <c r="AN5839" i="1"/>
  <c r="AM5840" i="1"/>
  <c r="AN5840" i="1"/>
  <c r="AM5841" i="1"/>
  <c r="AN5841" i="1"/>
  <c r="AM5842" i="1"/>
  <c r="AN5842" i="1"/>
  <c r="AM5843" i="1"/>
  <c r="AN5843" i="1"/>
  <c r="AM5844" i="1"/>
  <c r="AN5844" i="1"/>
  <c r="AM5845" i="1"/>
  <c r="AN5845" i="1"/>
  <c r="AM5846" i="1"/>
  <c r="AN5846" i="1"/>
  <c r="AM5847" i="1"/>
  <c r="AN5847" i="1"/>
  <c r="AM5848" i="1"/>
  <c r="AN5848" i="1"/>
  <c r="AM5849" i="1"/>
  <c r="AN5849" i="1"/>
  <c r="AM5850" i="1"/>
  <c r="AN5850" i="1"/>
  <c r="AM5851" i="1"/>
  <c r="AN5851" i="1"/>
  <c r="AM5852" i="1"/>
  <c r="AN5852" i="1"/>
  <c r="AM5853" i="1"/>
  <c r="AN5853" i="1"/>
  <c r="AM5854" i="1"/>
  <c r="AN5854" i="1"/>
  <c r="AM5855" i="1"/>
  <c r="AN5855" i="1"/>
  <c r="AM5856" i="1"/>
  <c r="AN5856" i="1"/>
  <c r="AM5857" i="1"/>
  <c r="AN5857" i="1"/>
  <c r="AM5858" i="1"/>
  <c r="AN5858" i="1"/>
  <c r="AM5859" i="1"/>
  <c r="AN5859" i="1"/>
  <c r="AM5860" i="1"/>
  <c r="AN5860" i="1"/>
  <c r="AM5861" i="1"/>
  <c r="AN5861" i="1"/>
  <c r="AM5862" i="1"/>
  <c r="AN5862" i="1"/>
  <c r="AM5863" i="1"/>
  <c r="AN5863" i="1"/>
  <c r="AM5864" i="1"/>
  <c r="AN5864" i="1"/>
  <c r="AM5865" i="1"/>
  <c r="AN5865" i="1"/>
  <c r="AM5866" i="1"/>
  <c r="AN5866" i="1"/>
  <c r="AM5867" i="1"/>
  <c r="AN5867" i="1"/>
  <c r="AM5868" i="1"/>
  <c r="AN5868" i="1"/>
  <c r="AM5869" i="1"/>
  <c r="AN5869" i="1"/>
  <c r="AM5870" i="1"/>
  <c r="AN5870" i="1"/>
  <c r="AM5871" i="1"/>
  <c r="AN5871" i="1"/>
  <c r="AM5872" i="1"/>
  <c r="AN5872" i="1"/>
  <c r="AM5873" i="1"/>
  <c r="AN5873" i="1"/>
  <c r="AM5874" i="1"/>
  <c r="AN5874" i="1"/>
  <c r="AM5875" i="1"/>
  <c r="AN5875" i="1"/>
  <c r="AM5876" i="1"/>
  <c r="AN5876" i="1"/>
  <c r="AM5877" i="1"/>
  <c r="AN5877" i="1"/>
  <c r="AM5878" i="1"/>
  <c r="AN5878" i="1"/>
  <c r="AM5879" i="1"/>
  <c r="AN5879" i="1"/>
  <c r="AM5880" i="1"/>
  <c r="AN5880" i="1"/>
  <c r="AM5881" i="1"/>
  <c r="AN5881" i="1"/>
  <c r="AM5882" i="1"/>
  <c r="AN5882" i="1"/>
  <c r="AM5883" i="1"/>
  <c r="AN5883" i="1"/>
  <c r="AM5884" i="1"/>
  <c r="AN5884" i="1"/>
  <c r="AM5885" i="1"/>
  <c r="AN5885" i="1"/>
  <c r="AM5886" i="1"/>
  <c r="AN5886" i="1"/>
  <c r="AM5887" i="1"/>
  <c r="AN5887" i="1"/>
  <c r="AM5888" i="1"/>
  <c r="AN5888" i="1"/>
  <c r="AM5889" i="1"/>
  <c r="AN5889" i="1"/>
  <c r="AM5890" i="1"/>
  <c r="AN5890" i="1"/>
  <c r="AM5891" i="1"/>
  <c r="AN5891" i="1"/>
  <c r="AM5892" i="1"/>
  <c r="AN5892" i="1"/>
  <c r="AM5893" i="1"/>
  <c r="AN5893" i="1"/>
  <c r="AM5894" i="1"/>
  <c r="AN5894" i="1"/>
  <c r="AM5895" i="1"/>
  <c r="AN5895" i="1"/>
  <c r="AM5896" i="1"/>
  <c r="AN5896" i="1"/>
  <c r="AM5897" i="1"/>
  <c r="AN5897" i="1"/>
  <c r="AM5898" i="1"/>
  <c r="AN5898" i="1"/>
  <c r="AM5899" i="1"/>
  <c r="AN5899" i="1"/>
  <c r="AM5900" i="1"/>
  <c r="AN5900" i="1"/>
  <c r="AM5901" i="1"/>
  <c r="AN5901" i="1"/>
  <c r="AM5902" i="1"/>
  <c r="AN5902" i="1"/>
  <c r="AM5903" i="1"/>
  <c r="AN5903" i="1"/>
  <c r="AM5904" i="1"/>
  <c r="AN5904" i="1"/>
  <c r="AM5905" i="1"/>
  <c r="AN5905" i="1"/>
  <c r="AM5906" i="1"/>
  <c r="AN5906" i="1"/>
  <c r="AM5907" i="1"/>
  <c r="AN5907" i="1"/>
  <c r="AM5908" i="1"/>
  <c r="AN5908" i="1"/>
  <c r="AM5909" i="1"/>
  <c r="AN5909" i="1"/>
  <c r="AM5910" i="1"/>
  <c r="AN5910" i="1"/>
  <c r="AM5911" i="1"/>
  <c r="AN5911" i="1"/>
  <c r="AM5912" i="1"/>
  <c r="AN5912" i="1"/>
  <c r="AM5913" i="1"/>
  <c r="AN5913" i="1"/>
  <c r="AM5914" i="1"/>
  <c r="AN5914" i="1"/>
  <c r="AM5915" i="1"/>
  <c r="AN5915" i="1"/>
  <c r="AM5916" i="1"/>
  <c r="AN5916" i="1"/>
  <c r="AM5917" i="1"/>
  <c r="AN5917" i="1"/>
  <c r="AM5918" i="1"/>
  <c r="AN5918" i="1"/>
  <c r="AM5919" i="1"/>
  <c r="AN5919" i="1"/>
  <c r="AM5920" i="1"/>
  <c r="AN5920" i="1"/>
  <c r="AM5921" i="1"/>
  <c r="AN5921" i="1"/>
  <c r="AM5922" i="1"/>
  <c r="AN5922" i="1"/>
  <c r="AM5923" i="1"/>
  <c r="AN5923" i="1"/>
  <c r="AM5924" i="1"/>
  <c r="AN5924" i="1"/>
  <c r="AM5925" i="1"/>
  <c r="AN5925" i="1"/>
  <c r="AM5926" i="1"/>
  <c r="AN5926" i="1"/>
  <c r="AM5927" i="1"/>
  <c r="AN5927" i="1"/>
  <c r="AM5928" i="1"/>
  <c r="AN5928" i="1"/>
  <c r="AM5929" i="1"/>
  <c r="AN5929" i="1"/>
  <c r="AM5930" i="1"/>
  <c r="AN5930" i="1"/>
  <c r="AM5931" i="1"/>
  <c r="AN5931" i="1"/>
  <c r="AM5932" i="1"/>
  <c r="AN5932" i="1"/>
  <c r="AM5933" i="1"/>
  <c r="AN5933" i="1"/>
  <c r="AM5934" i="1"/>
  <c r="AN5934" i="1"/>
  <c r="AM5935" i="1"/>
  <c r="AN5935" i="1"/>
  <c r="AM5936" i="1"/>
  <c r="AN5936" i="1"/>
  <c r="AM5937" i="1"/>
  <c r="AN5937" i="1"/>
  <c r="AM5938" i="1"/>
  <c r="AN5938" i="1"/>
  <c r="AM5939" i="1"/>
  <c r="AN5939" i="1"/>
  <c r="AM5940" i="1"/>
  <c r="AN5940" i="1"/>
  <c r="AM5941" i="1"/>
  <c r="AN5941" i="1"/>
  <c r="AM5942" i="1"/>
  <c r="AN5942" i="1"/>
  <c r="AM5943" i="1"/>
  <c r="AN5943" i="1"/>
  <c r="AM5944" i="1"/>
  <c r="AN5944" i="1"/>
  <c r="AM5945" i="1"/>
  <c r="AN5945" i="1"/>
  <c r="AM5946" i="1"/>
  <c r="AN5946" i="1"/>
  <c r="AM5947" i="1"/>
  <c r="AN5947" i="1"/>
  <c r="AM5948" i="1"/>
  <c r="AN5948" i="1"/>
  <c r="AM5949" i="1"/>
  <c r="AN5949" i="1"/>
  <c r="AM5950" i="1"/>
  <c r="AN5950" i="1"/>
  <c r="AM5951" i="1"/>
  <c r="AN5951" i="1"/>
  <c r="AM5952" i="1"/>
  <c r="AN5952" i="1"/>
  <c r="AM5953" i="1"/>
  <c r="AN5953" i="1"/>
  <c r="AM5954" i="1"/>
  <c r="AN5954" i="1"/>
  <c r="AM5955" i="1"/>
  <c r="AN5955" i="1"/>
  <c r="AM5956" i="1"/>
  <c r="AN5956" i="1"/>
  <c r="AM5957" i="1"/>
  <c r="AN5957" i="1"/>
  <c r="AM5958" i="1"/>
  <c r="AN5958" i="1"/>
  <c r="AM5959" i="1"/>
  <c r="AN5959" i="1"/>
  <c r="AM5960" i="1"/>
  <c r="AN5960" i="1"/>
  <c r="AM5961" i="1"/>
  <c r="AN5961" i="1"/>
  <c r="AM5962" i="1"/>
  <c r="AN5962" i="1"/>
  <c r="AM5963" i="1"/>
  <c r="AN5963" i="1"/>
  <c r="AM5964" i="1"/>
  <c r="AN5964" i="1"/>
  <c r="AM5965" i="1"/>
  <c r="AN5965" i="1"/>
  <c r="AM5966" i="1"/>
  <c r="AN5966" i="1"/>
  <c r="AM5967" i="1"/>
  <c r="AN5967" i="1"/>
  <c r="AM5968" i="1"/>
  <c r="AN5968" i="1"/>
  <c r="AM5969" i="1"/>
  <c r="AN5969" i="1"/>
  <c r="AM5970" i="1"/>
  <c r="AN5970" i="1"/>
  <c r="AM5971" i="1"/>
  <c r="AN5971" i="1"/>
  <c r="AM5972" i="1"/>
  <c r="AN5972" i="1"/>
  <c r="AM5973" i="1"/>
  <c r="AN5973" i="1"/>
  <c r="AM5974" i="1"/>
  <c r="AN5974" i="1"/>
  <c r="AM5975" i="1"/>
  <c r="AN5975" i="1"/>
  <c r="AM5976" i="1"/>
  <c r="AN5976" i="1"/>
  <c r="AM5977" i="1"/>
  <c r="AN5977" i="1"/>
  <c r="AM5978" i="1"/>
  <c r="AN5978" i="1"/>
  <c r="AM5979" i="1"/>
  <c r="AN5979" i="1"/>
  <c r="AM5980" i="1"/>
  <c r="AN5980" i="1"/>
  <c r="AM5981" i="1"/>
  <c r="AN5981" i="1"/>
  <c r="AM5982" i="1"/>
  <c r="AN5982" i="1"/>
  <c r="AM5983" i="1"/>
  <c r="AN5983" i="1"/>
  <c r="AM5984" i="1"/>
  <c r="AN5984" i="1"/>
  <c r="AM5985" i="1"/>
  <c r="AN5985" i="1"/>
  <c r="AM5986" i="1"/>
  <c r="AN5986" i="1"/>
  <c r="AM5987" i="1"/>
  <c r="AN5987" i="1"/>
  <c r="AM5988" i="1"/>
  <c r="AN5988" i="1"/>
  <c r="AM5989" i="1"/>
  <c r="AN5989" i="1"/>
  <c r="AM5990" i="1"/>
  <c r="AN5990" i="1"/>
  <c r="AM5991" i="1"/>
  <c r="AN5991" i="1"/>
  <c r="AM5992" i="1"/>
  <c r="AN5992" i="1"/>
  <c r="AM5993" i="1"/>
  <c r="AN5993" i="1"/>
  <c r="AM5994" i="1"/>
  <c r="AN5994" i="1"/>
  <c r="AM5995" i="1"/>
  <c r="AN5995" i="1"/>
  <c r="AM5996" i="1"/>
  <c r="AN5996" i="1"/>
  <c r="AM5997" i="1"/>
  <c r="AN5997" i="1"/>
  <c r="AM5998" i="1"/>
  <c r="AN5998" i="1"/>
  <c r="AM5999" i="1"/>
  <c r="AN5999" i="1"/>
  <c r="AM6000" i="1"/>
  <c r="AN6000" i="1"/>
  <c r="AM6001" i="1"/>
  <c r="AN6001" i="1"/>
  <c r="AM6002" i="1"/>
  <c r="AN6002" i="1"/>
  <c r="AM6003" i="1"/>
  <c r="AN6003" i="1"/>
  <c r="AM6004" i="1"/>
  <c r="AN6004" i="1"/>
  <c r="AM6005" i="1"/>
  <c r="AN6005" i="1"/>
  <c r="AM6006" i="1"/>
  <c r="AN6006" i="1"/>
  <c r="AM6007" i="1"/>
  <c r="AN6007" i="1"/>
  <c r="AM6008" i="1"/>
  <c r="AN6008" i="1"/>
  <c r="AM6009" i="1"/>
  <c r="AN6009" i="1"/>
  <c r="AM6010" i="1"/>
  <c r="AN6010" i="1"/>
  <c r="AM6011" i="1"/>
  <c r="AN6011" i="1"/>
  <c r="AM6012" i="1"/>
  <c r="AN6012" i="1"/>
  <c r="AM6013" i="1"/>
  <c r="AN6013" i="1"/>
  <c r="AM6014" i="1"/>
  <c r="AN6014" i="1"/>
  <c r="AM6015" i="1"/>
  <c r="AN6015" i="1"/>
  <c r="AM6016" i="1"/>
  <c r="AN6016" i="1"/>
  <c r="AM6017" i="1"/>
  <c r="AN6017" i="1"/>
  <c r="AM6018" i="1"/>
  <c r="AN6018" i="1"/>
  <c r="AM6019" i="1"/>
  <c r="AN6019" i="1"/>
  <c r="AM6020" i="1"/>
  <c r="AN6020" i="1"/>
  <c r="AM6021" i="1"/>
  <c r="AN6021" i="1"/>
  <c r="AM6022" i="1"/>
  <c r="AN6022" i="1"/>
  <c r="AM6023" i="1"/>
  <c r="AN6023" i="1"/>
  <c r="AM6024" i="1"/>
  <c r="AN6024" i="1"/>
  <c r="AM6025" i="1"/>
  <c r="AN6025" i="1"/>
  <c r="AM6026" i="1"/>
  <c r="AN6026" i="1"/>
  <c r="AM6027" i="1"/>
  <c r="AN6027" i="1"/>
  <c r="AM6028" i="1"/>
  <c r="AN6028" i="1"/>
  <c r="AM6029" i="1"/>
  <c r="AN6029" i="1"/>
  <c r="AM6030" i="1"/>
  <c r="AN6030" i="1"/>
  <c r="AM6031" i="1"/>
  <c r="AN6031" i="1"/>
  <c r="AM6032" i="1"/>
  <c r="AN6032" i="1"/>
  <c r="AM6033" i="1"/>
  <c r="AN6033" i="1"/>
  <c r="AM6034" i="1"/>
  <c r="AN6034" i="1"/>
  <c r="AM6035" i="1"/>
  <c r="AN6035" i="1"/>
  <c r="AM6036" i="1"/>
  <c r="AN6036" i="1"/>
  <c r="AM6037" i="1"/>
  <c r="AN6037" i="1"/>
  <c r="AM6038" i="1"/>
  <c r="AN6038" i="1"/>
  <c r="AM6039" i="1"/>
  <c r="AN6039" i="1"/>
  <c r="AM6040" i="1"/>
  <c r="AN6040" i="1"/>
  <c r="AM6041" i="1"/>
  <c r="AN6041" i="1"/>
  <c r="AM6042" i="1"/>
  <c r="AN6042" i="1"/>
  <c r="AM6043" i="1"/>
  <c r="AN6043" i="1"/>
  <c r="AM6044" i="1"/>
  <c r="AN6044" i="1"/>
  <c r="AM6045" i="1"/>
  <c r="AN6045" i="1"/>
  <c r="AM6046" i="1"/>
  <c r="AN6046" i="1"/>
  <c r="AM6047" i="1"/>
  <c r="AN6047" i="1"/>
  <c r="AM6048" i="1"/>
  <c r="AN6048" i="1"/>
  <c r="AM6049" i="1"/>
  <c r="AN6049" i="1"/>
  <c r="AM6050" i="1"/>
  <c r="AN6050" i="1"/>
  <c r="AM6051" i="1"/>
  <c r="AN6051" i="1"/>
  <c r="AM6052" i="1"/>
  <c r="AN6052" i="1"/>
  <c r="AM6053" i="1"/>
  <c r="AN6053" i="1"/>
  <c r="AM6054" i="1"/>
  <c r="AN6054" i="1"/>
  <c r="AM6055" i="1"/>
  <c r="AN6055" i="1"/>
  <c r="AM6056" i="1"/>
  <c r="AN6056" i="1"/>
  <c r="AM6057" i="1"/>
  <c r="AN6057" i="1"/>
  <c r="AM6058" i="1"/>
  <c r="AN6058" i="1"/>
  <c r="AM6059" i="1"/>
  <c r="AN6059" i="1"/>
  <c r="AM6060" i="1"/>
  <c r="AN6060" i="1"/>
  <c r="AM6061" i="1"/>
  <c r="AN6061" i="1"/>
  <c r="AM6062" i="1"/>
  <c r="AN6062" i="1"/>
  <c r="AM6063" i="1"/>
  <c r="AN6063" i="1"/>
  <c r="AM6064" i="1"/>
  <c r="AN6064" i="1"/>
  <c r="AM6065" i="1"/>
  <c r="AN6065" i="1"/>
  <c r="AM6066" i="1"/>
  <c r="AN6066" i="1"/>
  <c r="AM6067" i="1"/>
  <c r="AN6067" i="1"/>
  <c r="AM6068" i="1"/>
  <c r="AN6068" i="1"/>
  <c r="AM6069" i="1"/>
  <c r="AN6069" i="1"/>
  <c r="AM6070" i="1"/>
  <c r="AN6070" i="1"/>
  <c r="AM6071" i="1"/>
  <c r="AN6071" i="1"/>
  <c r="AM6072" i="1"/>
  <c r="AN6072" i="1"/>
  <c r="AM6073" i="1"/>
  <c r="AN6073" i="1"/>
  <c r="AM6074" i="1"/>
  <c r="AN6074" i="1"/>
  <c r="AM6075" i="1"/>
  <c r="AN6075" i="1"/>
  <c r="AM6076" i="1"/>
  <c r="AN6076" i="1"/>
  <c r="AM6077" i="1"/>
  <c r="AN6077" i="1"/>
  <c r="AM6078" i="1"/>
  <c r="AN6078" i="1"/>
  <c r="AM6079" i="1"/>
  <c r="AN6079" i="1"/>
  <c r="AM6080" i="1"/>
  <c r="AN6080" i="1"/>
  <c r="AM6081" i="1"/>
  <c r="AN6081" i="1"/>
  <c r="AM6082" i="1"/>
  <c r="AN6082" i="1"/>
  <c r="AM6083" i="1"/>
  <c r="AN6083" i="1"/>
  <c r="AM6084" i="1"/>
  <c r="AN6084" i="1"/>
  <c r="AM6085" i="1"/>
  <c r="AN6085" i="1"/>
  <c r="AM6086" i="1"/>
  <c r="AN6086" i="1"/>
  <c r="AM6087" i="1"/>
  <c r="AN6087" i="1"/>
  <c r="AM6088" i="1"/>
  <c r="AN6088" i="1"/>
  <c r="AM6089" i="1"/>
  <c r="AN6089" i="1"/>
  <c r="AM6090" i="1"/>
  <c r="AN6090" i="1"/>
  <c r="AM6091" i="1"/>
  <c r="AN6091" i="1"/>
  <c r="AM6092" i="1"/>
  <c r="AN6092" i="1"/>
  <c r="AM6093" i="1"/>
  <c r="AN6093" i="1"/>
  <c r="AM6094" i="1"/>
  <c r="AN6094" i="1"/>
  <c r="AM6095" i="1"/>
  <c r="AN6095" i="1"/>
  <c r="AM6096" i="1"/>
  <c r="AN6096" i="1"/>
  <c r="AM6097" i="1"/>
  <c r="AN6097" i="1"/>
  <c r="AM6098" i="1"/>
  <c r="AN6098" i="1"/>
  <c r="AM6099" i="1"/>
  <c r="AN6099" i="1"/>
  <c r="AM6100" i="1"/>
  <c r="AN6100" i="1"/>
  <c r="AM6101" i="1"/>
  <c r="AN6101" i="1"/>
  <c r="AM6102" i="1"/>
  <c r="AN6102" i="1"/>
  <c r="AM6103" i="1"/>
  <c r="AN6103" i="1"/>
  <c r="AM6104" i="1"/>
  <c r="AN6104" i="1"/>
  <c r="AM6105" i="1"/>
  <c r="AN6105" i="1"/>
  <c r="AM6106" i="1"/>
  <c r="AN6106" i="1"/>
  <c r="AM6107" i="1"/>
  <c r="AN6107" i="1"/>
  <c r="AM6108" i="1"/>
  <c r="AN6108" i="1"/>
  <c r="AM6109" i="1"/>
  <c r="AN6109" i="1"/>
  <c r="AM6110" i="1"/>
  <c r="AN6110" i="1"/>
  <c r="AM6111" i="1"/>
  <c r="AN6111" i="1"/>
  <c r="AM6112" i="1"/>
  <c r="AN6112" i="1"/>
  <c r="AM6113" i="1"/>
  <c r="AN6113" i="1"/>
  <c r="AM6114" i="1"/>
  <c r="AN6114" i="1"/>
  <c r="AM6115" i="1"/>
  <c r="AN6115" i="1"/>
  <c r="AM6116" i="1"/>
  <c r="AN6116" i="1"/>
  <c r="AM6117" i="1"/>
  <c r="AN6117" i="1"/>
  <c r="AM6118" i="1"/>
  <c r="AN6118" i="1"/>
  <c r="AM6119" i="1"/>
  <c r="AN6119" i="1"/>
  <c r="AM6120" i="1"/>
  <c r="AN6120" i="1"/>
  <c r="AM6121" i="1"/>
  <c r="AN6121" i="1"/>
  <c r="AM6122" i="1"/>
  <c r="AN6122" i="1"/>
  <c r="AM6123" i="1"/>
  <c r="AN6123" i="1"/>
  <c r="AM6124" i="1"/>
  <c r="AN6124" i="1"/>
  <c r="AM6125" i="1"/>
  <c r="AN6125" i="1"/>
  <c r="AM6126" i="1"/>
  <c r="AN6126" i="1"/>
  <c r="AM6127" i="1"/>
  <c r="AN6127" i="1"/>
  <c r="AM6128" i="1"/>
  <c r="AN6128" i="1"/>
  <c r="AM6129" i="1"/>
  <c r="AN6129" i="1"/>
  <c r="AM6130" i="1"/>
  <c r="AN6130" i="1"/>
  <c r="AM6131" i="1"/>
  <c r="AN6131" i="1"/>
  <c r="AM6132" i="1"/>
  <c r="AN6132" i="1"/>
  <c r="AM6133" i="1"/>
  <c r="AN6133" i="1"/>
  <c r="AM6134" i="1"/>
  <c r="AN6134" i="1"/>
  <c r="AM6135" i="1"/>
  <c r="AN6135" i="1"/>
  <c r="AM6136" i="1"/>
  <c r="AN6136" i="1"/>
  <c r="AM6137" i="1"/>
  <c r="AN6137" i="1"/>
  <c r="AM6138" i="1"/>
  <c r="AN6138" i="1"/>
  <c r="AM6139" i="1"/>
  <c r="AN6139" i="1"/>
  <c r="AM6140" i="1"/>
  <c r="AN6140" i="1"/>
  <c r="AM6141" i="1"/>
  <c r="AN6141" i="1"/>
  <c r="AM6142" i="1"/>
  <c r="AN6142" i="1"/>
  <c r="AM6143" i="1"/>
  <c r="AN6143" i="1"/>
  <c r="AM6144" i="1"/>
  <c r="AN6144" i="1"/>
  <c r="AM6145" i="1"/>
  <c r="AN6145" i="1"/>
  <c r="AM6146" i="1"/>
  <c r="AN6146" i="1"/>
  <c r="AM6147" i="1"/>
  <c r="AN6147" i="1"/>
  <c r="AM6148" i="1"/>
  <c r="AN6148" i="1"/>
  <c r="AM6149" i="1"/>
  <c r="AN6149" i="1"/>
  <c r="AM6150" i="1"/>
  <c r="AN6150" i="1"/>
  <c r="AM6151" i="1"/>
  <c r="AN6151" i="1"/>
  <c r="AM6152" i="1"/>
  <c r="AN6152" i="1"/>
  <c r="AM6153" i="1"/>
  <c r="AN6153" i="1"/>
  <c r="AM6154" i="1"/>
  <c r="AN6154" i="1"/>
  <c r="AM6155" i="1"/>
  <c r="AN6155" i="1"/>
  <c r="AM6156" i="1"/>
  <c r="AN6156" i="1"/>
  <c r="AM6157" i="1"/>
  <c r="AN6157" i="1"/>
  <c r="AM6158" i="1"/>
  <c r="AN6158" i="1"/>
  <c r="AM6159" i="1"/>
  <c r="AN6159" i="1"/>
  <c r="AM6160" i="1"/>
  <c r="AN6160" i="1"/>
  <c r="AM6161" i="1"/>
  <c r="AN6161" i="1"/>
  <c r="AM6162" i="1"/>
  <c r="AN6162" i="1"/>
  <c r="AM6163" i="1"/>
  <c r="AN6163" i="1"/>
  <c r="AM6164" i="1"/>
  <c r="AN6164" i="1"/>
  <c r="AM6165" i="1"/>
  <c r="AN6165" i="1"/>
  <c r="AM6166" i="1"/>
  <c r="AN6166" i="1"/>
  <c r="AM6167" i="1"/>
  <c r="AN6167" i="1"/>
  <c r="AM6168" i="1"/>
  <c r="AN6168" i="1"/>
  <c r="AM6169" i="1"/>
  <c r="AN6169" i="1"/>
  <c r="AM6170" i="1"/>
  <c r="AN6170" i="1"/>
  <c r="AM6171" i="1"/>
  <c r="AN6171" i="1"/>
  <c r="AM6172" i="1"/>
  <c r="AN6172" i="1"/>
  <c r="AM6173" i="1"/>
  <c r="AN6173" i="1"/>
  <c r="AM6174" i="1"/>
  <c r="AN6174" i="1"/>
  <c r="AM6175" i="1"/>
  <c r="AN6175" i="1"/>
  <c r="AM6176" i="1"/>
  <c r="AN6176" i="1"/>
  <c r="AM6177" i="1"/>
  <c r="AN6177" i="1"/>
  <c r="AM6178" i="1"/>
  <c r="AN6178" i="1"/>
  <c r="AM6179" i="1"/>
  <c r="AN6179" i="1"/>
  <c r="AM6180" i="1"/>
  <c r="AN6180" i="1"/>
  <c r="AM6181" i="1"/>
  <c r="AN6181" i="1"/>
  <c r="AM6182" i="1"/>
  <c r="AN6182" i="1"/>
  <c r="AM6183" i="1"/>
  <c r="AN6183" i="1"/>
  <c r="AM6184" i="1"/>
  <c r="AN6184" i="1"/>
  <c r="AM6185" i="1"/>
  <c r="AN6185" i="1"/>
  <c r="AM6186" i="1"/>
  <c r="AN6186" i="1"/>
  <c r="AM6187" i="1"/>
  <c r="AN6187" i="1"/>
  <c r="AM6188" i="1"/>
  <c r="AN6188" i="1"/>
  <c r="AM6189" i="1"/>
  <c r="AN6189" i="1"/>
  <c r="AM6190" i="1"/>
  <c r="AN6190" i="1"/>
  <c r="AM6191" i="1"/>
  <c r="AN6191" i="1"/>
  <c r="AM6192" i="1"/>
  <c r="AN6192" i="1"/>
  <c r="AM6193" i="1"/>
  <c r="AN6193" i="1"/>
  <c r="AM6194" i="1"/>
  <c r="AN6194" i="1"/>
  <c r="AM6195" i="1"/>
  <c r="AN6195" i="1"/>
  <c r="AM6196" i="1"/>
  <c r="AN6196" i="1"/>
  <c r="AM6197" i="1"/>
  <c r="AN6197" i="1"/>
  <c r="AM6198" i="1"/>
  <c r="AN6198" i="1"/>
  <c r="AM6199" i="1"/>
  <c r="AN6199" i="1"/>
  <c r="AM6200" i="1"/>
  <c r="AN6200" i="1"/>
  <c r="AM6201" i="1"/>
  <c r="AN6201" i="1"/>
  <c r="AM6202" i="1"/>
  <c r="AN6202" i="1"/>
  <c r="AM6203" i="1"/>
  <c r="AN6203" i="1"/>
  <c r="AM6204" i="1"/>
  <c r="AN6204" i="1"/>
  <c r="AM6205" i="1"/>
  <c r="AN6205" i="1"/>
  <c r="AM6206" i="1"/>
  <c r="AN6206" i="1"/>
  <c r="AM6207" i="1"/>
  <c r="AN6207" i="1"/>
  <c r="AM6208" i="1"/>
  <c r="AN6208" i="1"/>
  <c r="AM6209" i="1"/>
  <c r="AN6209" i="1"/>
  <c r="AM6210" i="1"/>
  <c r="AN6210" i="1"/>
  <c r="AM6211" i="1"/>
  <c r="AN6211" i="1"/>
  <c r="AM6212" i="1"/>
  <c r="AN6212" i="1"/>
  <c r="AM6213" i="1"/>
  <c r="AN6213" i="1"/>
  <c r="AM6214" i="1"/>
  <c r="AN6214" i="1"/>
  <c r="AM6215" i="1"/>
  <c r="AN6215" i="1"/>
  <c r="AM6216" i="1"/>
  <c r="AN6216" i="1"/>
  <c r="AM6217" i="1"/>
  <c r="AN6217" i="1"/>
  <c r="AM6218" i="1"/>
  <c r="AN6218" i="1"/>
  <c r="AM6219" i="1"/>
  <c r="AN6219" i="1"/>
  <c r="AM6220" i="1"/>
  <c r="AN6220" i="1"/>
  <c r="AM6221" i="1"/>
  <c r="AN6221" i="1"/>
  <c r="AM6222" i="1"/>
  <c r="AN6222" i="1"/>
  <c r="AM6223" i="1"/>
  <c r="AN6223" i="1"/>
  <c r="AM6224" i="1"/>
  <c r="AN6224" i="1"/>
  <c r="AM6225" i="1"/>
  <c r="AN6225" i="1"/>
  <c r="AM6226" i="1"/>
  <c r="AN6226" i="1"/>
  <c r="AM6227" i="1"/>
  <c r="AN6227" i="1"/>
  <c r="AM6228" i="1"/>
  <c r="AN6228" i="1"/>
  <c r="AM6229" i="1"/>
  <c r="AN6229" i="1"/>
  <c r="AM6230" i="1"/>
  <c r="AN6230" i="1"/>
  <c r="AM6231" i="1"/>
  <c r="AN6231" i="1"/>
  <c r="AM6232" i="1"/>
  <c r="AN6232" i="1"/>
  <c r="AM6233" i="1"/>
  <c r="AN6233" i="1"/>
  <c r="AM6234" i="1"/>
  <c r="AN6234" i="1"/>
  <c r="AM6235" i="1"/>
  <c r="AN6235" i="1"/>
  <c r="AM6236" i="1"/>
  <c r="AN6236" i="1"/>
  <c r="AM6237" i="1"/>
  <c r="AN6237" i="1"/>
  <c r="AM6238" i="1"/>
  <c r="AN6238" i="1"/>
  <c r="AM6239" i="1"/>
  <c r="AN6239" i="1"/>
  <c r="AM6240" i="1"/>
  <c r="AN6240" i="1"/>
  <c r="AM6241" i="1"/>
  <c r="AN6241" i="1"/>
  <c r="AM6242" i="1"/>
  <c r="AN6242" i="1"/>
  <c r="AM6243" i="1"/>
  <c r="AN6243" i="1"/>
  <c r="AM6244" i="1"/>
  <c r="AN6244" i="1"/>
  <c r="AM6245" i="1"/>
  <c r="AN6245" i="1"/>
  <c r="AM6246" i="1"/>
  <c r="AN6246" i="1"/>
  <c r="AM6247" i="1"/>
  <c r="AN6247" i="1"/>
  <c r="AM6248" i="1"/>
  <c r="AN6248" i="1"/>
  <c r="AM6249" i="1"/>
  <c r="AN6249" i="1"/>
  <c r="AM6250" i="1"/>
  <c r="AN6250" i="1"/>
  <c r="AM6251" i="1"/>
  <c r="AN6251" i="1"/>
  <c r="AM6252" i="1"/>
  <c r="AN6252" i="1"/>
  <c r="AM6253" i="1"/>
  <c r="AN6253" i="1"/>
  <c r="AM6254" i="1"/>
  <c r="AN6254" i="1"/>
  <c r="AM6255" i="1"/>
  <c r="AN6255" i="1"/>
  <c r="AM6256" i="1"/>
  <c r="AN6256" i="1"/>
  <c r="AM6257" i="1"/>
  <c r="AN6257" i="1"/>
  <c r="AM6258" i="1"/>
  <c r="AN6258" i="1"/>
  <c r="AM6259" i="1"/>
  <c r="AN6259" i="1"/>
  <c r="AM6260" i="1"/>
  <c r="AN6260" i="1"/>
  <c r="AM6261" i="1"/>
  <c r="AN6261" i="1"/>
  <c r="AM6262" i="1"/>
  <c r="AN6262" i="1"/>
  <c r="AM6263" i="1"/>
  <c r="AN6263" i="1"/>
  <c r="AM6264" i="1"/>
  <c r="AN6264" i="1"/>
  <c r="AM6265" i="1"/>
  <c r="AN6265" i="1"/>
  <c r="AM6266" i="1"/>
  <c r="AN6266" i="1"/>
  <c r="AM6267" i="1"/>
  <c r="AN6267" i="1"/>
  <c r="AM6268" i="1"/>
  <c r="AN6268" i="1"/>
  <c r="AM6269" i="1"/>
  <c r="AN6269" i="1"/>
  <c r="AM6270" i="1"/>
  <c r="AN6270" i="1"/>
  <c r="AM6271" i="1"/>
  <c r="AN6271" i="1"/>
  <c r="AM6272" i="1"/>
  <c r="AN6272" i="1"/>
  <c r="AM6273" i="1"/>
  <c r="AN6273" i="1"/>
  <c r="AM6274" i="1"/>
  <c r="AN6274" i="1"/>
  <c r="AM6275" i="1"/>
  <c r="AN6275" i="1"/>
  <c r="AM6276" i="1"/>
  <c r="AN6276" i="1"/>
  <c r="AM6277" i="1"/>
  <c r="AN6277" i="1"/>
  <c r="AM6278" i="1"/>
  <c r="AN6278" i="1"/>
  <c r="AM6279" i="1"/>
  <c r="AN6279" i="1"/>
  <c r="AM6280" i="1"/>
  <c r="AN6280" i="1"/>
  <c r="AM6281" i="1"/>
  <c r="AN6281" i="1"/>
  <c r="AM6282" i="1"/>
  <c r="AN6282" i="1"/>
  <c r="AM6283" i="1"/>
  <c r="AN6283" i="1"/>
  <c r="AM6284" i="1"/>
  <c r="AN6284" i="1"/>
  <c r="AM6285" i="1"/>
  <c r="AN6285" i="1"/>
  <c r="AM6286" i="1"/>
  <c r="AN6286" i="1"/>
  <c r="AM6287" i="1"/>
  <c r="AN6287" i="1"/>
  <c r="AM6288" i="1"/>
  <c r="AN6288" i="1"/>
  <c r="AM6289" i="1"/>
  <c r="AN6289" i="1"/>
  <c r="AM6290" i="1"/>
  <c r="AN6290" i="1"/>
  <c r="AM6291" i="1"/>
  <c r="AN6291" i="1"/>
  <c r="AM6292" i="1"/>
  <c r="AN6292" i="1"/>
  <c r="AM6293" i="1"/>
  <c r="AN6293" i="1"/>
  <c r="AM6294" i="1"/>
  <c r="AN6294" i="1"/>
  <c r="AM6295" i="1"/>
  <c r="AN6295" i="1"/>
  <c r="AM6296" i="1"/>
  <c r="AN6296" i="1"/>
  <c r="AM6297" i="1"/>
  <c r="AN6297" i="1"/>
  <c r="AM6298" i="1"/>
  <c r="AN6298" i="1"/>
  <c r="AM6299" i="1"/>
  <c r="AN6299" i="1"/>
  <c r="AM6300" i="1"/>
  <c r="AN6300" i="1"/>
  <c r="AM6301" i="1"/>
  <c r="AN6301" i="1"/>
  <c r="AM6302" i="1"/>
  <c r="AN6302" i="1"/>
  <c r="AM6303" i="1"/>
  <c r="AN6303" i="1"/>
  <c r="AM6304" i="1"/>
  <c r="AN6304" i="1"/>
  <c r="AM6305" i="1"/>
  <c r="AN6305" i="1"/>
  <c r="AM6306" i="1"/>
  <c r="AN6306" i="1"/>
  <c r="AM6307" i="1"/>
  <c r="AN6307" i="1"/>
  <c r="AM6308" i="1"/>
  <c r="AN6308" i="1"/>
  <c r="AM6309" i="1"/>
  <c r="AN6309" i="1"/>
  <c r="AM6310" i="1"/>
  <c r="AN6310" i="1"/>
  <c r="AM6311" i="1"/>
  <c r="AN6311" i="1"/>
  <c r="AM6312" i="1"/>
  <c r="AN6312" i="1"/>
  <c r="AM6313" i="1"/>
  <c r="AN6313" i="1"/>
  <c r="AM6314" i="1"/>
  <c r="AN6314" i="1"/>
  <c r="AM6315" i="1"/>
  <c r="AN6315" i="1"/>
  <c r="AM6316" i="1"/>
  <c r="AN6316" i="1"/>
  <c r="AM6317" i="1"/>
  <c r="AN6317" i="1"/>
  <c r="AM6318" i="1"/>
  <c r="AN6318" i="1"/>
  <c r="AM6319" i="1"/>
  <c r="AN6319" i="1"/>
  <c r="AM6320" i="1"/>
  <c r="AN6320" i="1"/>
  <c r="AM6321" i="1"/>
  <c r="AN6321" i="1"/>
  <c r="AM6322" i="1"/>
  <c r="AN6322" i="1"/>
  <c r="AM6323" i="1"/>
  <c r="AN6323" i="1"/>
  <c r="AM6324" i="1"/>
  <c r="AN6324" i="1"/>
  <c r="AM6325" i="1"/>
  <c r="AN6325" i="1"/>
  <c r="AM6326" i="1"/>
  <c r="AN6326" i="1"/>
  <c r="AM6327" i="1"/>
  <c r="AN6327" i="1"/>
  <c r="AM6328" i="1"/>
  <c r="AN6328" i="1"/>
  <c r="AM6329" i="1"/>
  <c r="AN6329" i="1"/>
  <c r="AM6330" i="1"/>
  <c r="AN6330" i="1"/>
  <c r="AM6331" i="1"/>
  <c r="AN6331" i="1"/>
  <c r="AM6332" i="1"/>
  <c r="AN6332" i="1"/>
  <c r="AM6333" i="1"/>
  <c r="AN6333" i="1"/>
  <c r="AM6334" i="1"/>
  <c r="AN6334" i="1"/>
  <c r="AM6335" i="1"/>
  <c r="AN6335" i="1"/>
  <c r="AM6336" i="1"/>
  <c r="AN6336" i="1"/>
  <c r="AM6337" i="1"/>
  <c r="AN6337" i="1"/>
  <c r="AM6338" i="1"/>
  <c r="AN6338" i="1"/>
  <c r="AM6339" i="1"/>
  <c r="AN6339" i="1"/>
  <c r="AM6340" i="1"/>
  <c r="AN6340" i="1"/>
  <c r="AM6341" i="1"/>
  <c r="AN6341" i="1"/>
  <c r="AM6342" i="1"/>
  <c r="AN6342" i="1"/>
  <c r="AM6343" i="1"/>
  <c r="AN6343" i="1"/>
  <c r="AM6344" i="1"/>
  <c r="AN6344" i="1"/>
  <c r="AM6345" i="1"/>
  <c r="AN6345" i="1"/>
  <c r="AM6346" i="1"/>
  <c r="AN6346" i="1"/>
  <c r="AM6347" i="1"/>
  <c r="AN6347" i="1"/>
  <c r="AM6348" i="1"/>
  <c r="AN6348" i="1"/>
  <c r="AM6349" i="1"/>
  <c r="AN6349" i="1"/>
  <c r="AM6350" i="1"/>
  <c r="AN6350" i="1"/>
  <c r="AM6351" i="1"/>
  <c r="AN6351" i="1"/>
  <c r="AM6352" i="1"/>
  <c r="AN6352" i="1"/>
  <c r="AM6353" i="1"/>
  <c r="AN6353" i="1"/>
  <c r="AM6354" i="1"/>
  <c r="AN6354" i="1"/>
  <c r="AM6355" i="1"/>
  <c r="AN6355" i="1"/>
  <c r="AM6356" i="1"/>
  <c r="AN6356" i="1"/>
  <c r="AM6357" i="1"/>
  <c r="AN6357" i="1"/>
  <c r="AM6358" i="1"/>
  <c r="AN6358" i="1"/>
  <c r="AM6359" i="1"/>
  <c r="AN6359" i="1"/>
  <c r="AM6360" i="1"/>
  <c r="AN6360" i="1"/>
  <c r="AM6361" i="1"/>
  <c r="AN6361" i="1"/>
  <c r="AM6362" i="1"/>
  <c r="AN6362" i="1"/>
  <c r="AM6363" i="1"/>
  <c r="AN6363" i="1"/>
  <c r="AM6364" i="1"/>
  <c r="AN6364" i="1"/>
  <c r="AM6365" i="1"/>
  <c r="AN6365" i="1"/>
  <c r="AM6366" i="1"/>
  <c r="AN6366" i="1"/>
  <c r="AM6367" i="1"/>
  <c r="AN6367" i="1"/>
  <c r="AM6368" i="1"/>
  <c r="AN6368" i="1"/>
  <c r="AM6369" i="1"/>
  <c r="AN6369" i="1"/>
  <c r="AM6370" i="1"/>
  <c r="AN6370" i="1"/>
  <c r="AM6371" i="1"/>
  <c r="AN6371" i="1"/>
  <c r="AM6372" i="1"/>
  <c r="AN6372" i="1"/>
  <c r="AM6373" i="1"/>
  <c r="AN6373" i="1"/>
  <c r="AM6374" i="1"/>
  <c r="AN6374" i="1"/>
  <c r="AM6375" i="1"/>
  <c r="AN6375" i="1"/>
  <c r="AM6376" i="1"/>
  <c r="AN6376" i="1"/>
  <c r="AM6377" i="1"/>
  <c r="AN6377" i="1"/>
  <c r="AM6378" i="1"/>
  <c r="AN6378" i="1"/>
  <c r="AM6379" i="1"/>
  <c r="AN6379" i="1"/>
  <c r="AM6380" i="1"/>
  <c r="AN6380" i="1"/>
  <c r="AM6381" i="1"/>
  <c r="AN6381" i="1"/>
  <c r="AM6382" i="1"/>
  <c r="AN6382" i="1"/>
  <c r="AM6383" i="1"/>
  <c r="AN6383" i="1"/>
  <c r="AM6384" i="1"/>
  <c r="AN6384" i="1"/>
  <c r="AM6385" i="1"/>
  <c r="AN6385" i="1"/>
  <c r="AM6386" i="1"/>
  <c r="AN6386" i="1"/>
  <c r="AM6387" i="1"/>
  <c r="AN6387" i="1"/>
  <c r="AM6388" i="1"/>
  <c r="AN6388" i="1"/>
  <c r="AM6389" i="1"/>
  <c r="AN6389" i="1"/>
  <c r="AM6390" i="1"/>
  <c r="AN6390" i="1"/>
  <c r="AM6391" i="1"/>
  <c r="AN6391" i="1"/>
  <c r="AM6392" i="1"/>
  <c r="AN6392" i="1"/>
  <c r="AM6393" i="1"/>
  <c r="AN6393" i="1"/>
  <c r="AM6394" i="1"/>
  <c r="AN6394" i="1"/>
  <c r="AM6395" i="1"/>
  <c r="AN6395" i="1"/>
  <c r="AM6396" i="1"/>
  <c r="AN6396" i="1"/>
  <c r="AM6397" i="1"/>
  <c r="AN6397" i="1"/>
  <c r="AM6398" i="1"/>
  <c r="AN6398" i="1"/>
  <c r="AM6399" i="1"/>
  <c r="AN6399" i="1"/>
  <c r="AM6400" i="1"/>
  <c r="AN6400" i="1"/>
  <c r="AM6401" i="1"/>
  <c r="AN6401" i="1"/>
  <c r="AM6402" i="1"/>
  <c r="AN6402" i="1"/>
  <c r="AM6403" i="1"/>
  <c r="AN6403" i="1"/>
  <c r="AM6404" i="1"/>
  <c r="AN6404" i="1"/>
  <c r="AM6405" i="1"/>
  <c r="AN6405" i="1"/>
  <c r="AM6406" i="1"/>
  <c r="AN6406" i="1"/>
  <c r="AM6407" i="1"/>
  <c r="AN6407" i="1"/>
  <c r="AM6408" i="1"/>
  <c r="AN6408" i="1"/>
  <c r="AM6409" i="1"/>
  <c r="AN6409" i="1"/>
  <c r="AM6410" i="1"/>
  <c r="AN6410" i="1"/>
  <c r="AM6411" i="1"/>
  <c r="AN6411" i="1"/>
  <c r="AM6412" i="1"/>
  <c r="AN6412" i="1"/>
  <c r="AM6413" i="1"/>
  <c r="AN6413" i="1"/>
  <c r="AM6414" i="1"/>
  <c r="AN6414" i="1"/>
  <c r="AM6415" i="1"/>
  <c r="AN6415" i="1"/>
  <c r="AM6416" i="1"/>
  <c r="AN6416" i="1"/>
  <c r="AM6417" i="1"/>
  <c r="AN6417" i="1"/>
  <c r="AM6418" i="1"/>
  <c r="AN6418" i="1"/>
  <c r="AM6419" i="1"/>
  <c r="AN6419" i="1"/>
  <c r="AM6420" i="1"/>
  <c r="AN6420" i="1"/>
  <c r="AM6421" i="1"/>
  <c r="AN6421" i="1"/>
  <c r="AM6422" i="1"/>
  <c r="AN6422" i="1"/>
  <c r="AM6423" i="1"/>
  <c r="AN6423" i="1"/>
  <c r="AM6424" i="1"/>
  <c r="AN6424" i="1"/>
  <c r="AM6425" i="1"/>
  <c r="AN6425" i="1"/>
  <c r="AM6426" i="1"/>
  <c r="AN6426" i="1"/>
  <c r="AM6427" i="1"/>
  <c r="AN6427" i="1"/>
  <c r="AM6428" i="1"/>
  <c r="AN6428" i="1"/>
  <c r="AM6429" i="1"/>
  <c r="AN6429" i="1"/>
  <c r="AM6430" i="1"/>
  <c r="AN6430" i="1"/>
  <c r="AM6431" i="1"/>
  <c r="AN6431" i="1"/>
  <c r="AM6432" i="1"/>
  <c r="AN6432" i="1"/>
  <c r="AM6433" i="1"/>
  <c r="AN6433" i="1"/>
  <c r="AM6434" i="1"/>
  <c r="AN6434" i="1"/>
  <c r="AM6435" i="1"/>
  <c r="AN6435" i="1"/>
  <c r="AM6436" i="1"/>
  <c r="AN6436" i="1"/>
  <c r="AM6437" i="1"/>
  <c r="AN6437" i="1"/>
  <c r="AM6438" i="1"/>
  <c r="AN6438" i="1"/>
  <c r="AM6439" i="1"/>
  <c r="AN6439" i="1"/>
  <c r="AM6440" i="1"/>
  <c r="AN6440" i="1"/>
  <c r="AM6441" i="1"/>
  <c r="AN6441" i="1"/>
  <c r="AM6442" i="1"/>
  <c r="AN6442" i="1"/>
  <c r="AM6443" i="1"/>
  <c r="AN6443" i="1"/>
  <c r="AM6444" i="1"/>
  <c r="AN6444" i="1"/>
  <c r="AM6445" i="1"/>
  <c r="AN6445" i="1"/>
  <c r="AM6446" i="1"/>
  <c r="AN6446" i="1"/>
  <c r="AM6447" i="1"/>
  <c r="AN6447" i="1"/>
  <c r="AM6448" i="1"/>
  <c r="AN6448" i="1"/>
  <c r="AM6449" i="1"/>
  <c r="AN6449" i="1"/>
  <c r="AM6450" i="1"/>
  <c r="AN6450" i="1"/>
  <c r="AM6451" i="1"/>
  <c r="AN6451" i="1"/>
  <c r="AM6452" i="1"/>
  <c r="AN6452" i="1"/>
  <c r="AM6453" i="1"/>
  <c r="AN6453" i="1"/>
  <c r="AM6454" i="1"/>
  <c r="AN6454" i="1"/>
  <c r="AM6455" i="1"/>
  <c r="AN6455" i="1"/>
  <c r="AM6456" i="1"/>
  <c r="AN6456" i="1"/>
  <c r="AM6457" i="1"/>
  <c r="AN6457" i="1"/>
  <c r="AM6458" i="1"/>
  <c r="AN6458" i="1"/>
  <c r="AM6459" i="1"/>
  <c r="AN6459" i="1"/>
  <c r="AM6460" i="1"/>
  <c r="AN6460" i="1"/>
  <c r="AM6461" i="1"/>
  <c r="AN6461" i="1"/>
  <c r="AM6462" i="1"/>
  <c r="AN6462" i="1"/>
  <c r="AM6463" i="1"/>
  <c r="AN6463" i="1"/>
  <c r="AM6464" i="1"/>
  <c r="AN6464" i="1"/>
  <c r="AM6465" i="1"/>
  <c r="AN6465" i="1"/>
  <c r="AM6466" i="1"/>
  <c r="AN6466" i="1"/>
  <c r="AM6467" i="1"/>
  <c r="AN6467" i="1"/>
  <c r="AM6468" i="1"/>
  <c r="AN6468" i="1"/>
  <c r="AM6469" i="1"/>
  <c r="AN6469" i="1"/>
  <c r="AM6470" i="1"/>
  <c r="AN6470" i="1"/>
  <c r="AM6471" i="1"/>
  <c r="AN6471" i="1"/>
  <c r="AM6472" i="1"/>
  <c r="AN6472" i="1"/>
  <c r="AM6473" i="1"/>
  <c r="AN6473" i="1"/>
  <c r="AM6474" i="1"/>
  <c r="AN6474" i="1"/>
  <c r="AM6475" i="1"/>
  <c r="AN6475" i="1"/>
  <c r="AM6476" i="1"/>
  <c r="AN6476" i="1"/>
  <c r="AM6477" i="1"/>
  <c r="AN6477" i="1"/>
  <c r="AM6478" i="1"/>
  <c r="AN6478" i="1"/>
  <c r="AM6479" i="1"/>
  <c r="AN6479" i="1"/>
  <c r="AM6480" i="1"/>
  <c r="AN6480" i="1"/>
  <c r="AM6481" i="1"/>
  <c r="AN6481" i="1"/>
  <c r="AM6482" i="1"/>
  <c r="AN6482" i="1"/>
  <c r="AM6483" i="1"/>
  <c r="AN6483" i="1"/>
  <c r="AM6484" i="1"/>
  <c r="AN6484" i="1"/>
  <c r="AM6485" i="1"/>
  <c r="AN6485" i="1"/>
  <c r="AM6486" i="1"/>
  <c r="AN6486" i="1"/>
  <c r="AM6487" i="1"/>
  <c r="AN6487" i="1"/>
  <c r="AM6488" i="1"/>
  <c r="AN6488" i="1"/>
  <c r="AM6489" i="1"/>
  <c r="AN6489" i="1"/>
  <c r="AM6490" i="1"/>
  <c r="AN6490" i="1"/>
  <c r="AM6491" i="1"/>
  <c r="AN6491" i="1"/>
  <c r="AM6492" i="1"/>
  <c r="AN6492" i="1"/>
  <c r="AM6493" i="1"/>
  <c r="AN6493" i="1"/>
  <c r="AM6494" i="1"/>
  <c r="AN6494" i="1"/>
  <c r="AM6495" i="1"/>
  <c r="AN6495" i="1"/>
  <c r="AM6496" i="1"/>
  <c r="AN6496" i="1"/>
  <c r="AM6497" i="1"/>
  <c r="AN6497" i="1"/>
  <c r="AM6498" i="1"/>
  <c r="AN6498" i="1"/>
  <c r="AM6499" i="1"/>
  <c r="AN6499" i="1"/>
  <c r="AM6500" i="1"/>
  <c r="AN6500" i="1"/>
  <c r="AM6501" i="1"/>
  <c r="AN6501" i="1"/>
  <c r="AM6502" i="1"/>
  <c r="AN6502" i="1"/>
  <c r="AM6503" i="1"/>
  <c r="AN6503" i="1"/>
  <c r="AM6504" i="1"/>
  <c r="AN6504" i="1"/>
  <c r="AM6505" i="1"/>
  <c r="AN6505" i="1"/>
  <c r="AM6506" i="1"/>
  <c r="AN6506" i="1"/>
  <c r="AM6507" i="1"/>
  <c r="AN6507" i="1"/>
  <c r="AM6508" i="1"/>
  <c r="AN6508" i="1"/>
  <c r="AM6509" i="1"/>
  <c r="AN6509" i="1"/>
  <c r="AM6510" i="1"/>
  <c r="AN6510" i="1"/>
  <c r="AM6511" i="1"/>
  <c r="AN6511" i="1"/>
  <c r="AM4" i="1"/>
  <c r="AN4" i="1" s="1"/>
  <c r="AM3" i="1"/>
  <c r="AN3" i="1" s="1"/>
  <c r="AJ18" i="1"/>
  <c r="AK18" i="1" s="1"/>
  <c r="AJ19" i="1"/>
  <c r="AK19" i="1"/>
  <c r="AJ20" i="1"/>
  <c r="AJ21" i="1"/>
  <c r="AK21" i="1"/>
  <c r="AJ22" i="1"/>
  <c r="AJ23" i="1"/>
  <c r="AJ24" i="1"/>
  <c r="AJ25" i="1"/>
  <c r="AJ26" i="1"/>
  <c r="AJ27" i="1"/>
  <c r="AJ28" i="1"/>
  <c r="AJ29" i="1"/>
  <c r="AK81" i="1" s="1"/>
  <c r="AK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K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K157" i="1" s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K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K609" i="1" s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K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K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K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K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K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K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K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K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K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K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K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K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K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K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K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K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K918" i="1"/>
  <c r="AJ919" i="1"/>
  <c r="AJ920" i="1"/>
  <c r="AJ921" i="1"/>
  <c r="AJ922" i="1"/>
  <c r="AJ923" i="1"/>
  <c r="AK923" i="1"/>
  <c r="AJ924" i="1"/>
  <c r="AJ925" i="1"/>
  <c r="AJ926" i="1"/>
  <c r="AJ927" i="1"/>
  <c r="AJ928" i="1"/>
  <c r="AJ929" i="1"/>
  <c r="AJ930" i="1"/>
  <c r="AJ931" i="1"/>
  <c r="AJ932" i="1"/>
  <c r="AJ933" i="1"/>
  <c r="AJ934" i="1"/>
  <c r="AK934" i="1"/>
  <c r="AJ935" i="1"/>
  <c r="AJ936" i="1"/>
  <c r="AJ937" i="1"/>
  <c r="AJ938" i="1"/>
  <c r="AJ939" i="1"/>
  <c r="AK939" i="1"/>
  <c r="AJ940" i="1"/>
  <c r="AJ941" i="1"/>
  <c r="AJ942" i="1"/>
  <c r="AJ943" i="1"/>
  <c r="AJ944" i="1"/>
  <c r="AJ945" i="1"/>
  <c r="AJ946" i="1"/>
  <c r="AJ947" i="1"/>
  <c r="AJ948" i="1"/>
  <c r="AJ949" i="1"/>
  <c r="AJ950" i="1"/>
  <c r="AK950" i="1"/>
  <c r="AJ951" i="1"/>
  <c r="AJ952" i="1"/>
  <c r="AJ953" i="1"/>
  <c r="AJ954" i="1"/>
  <c r="AK954" i="1"/>
  <c r="AJ955" i="1"/>
  <c r="AJ956" i="1"/>
  <c r="AJ957" i="1"/>
  <c r="AJ958" i="1"/>
  <c r="AK958" i="1"/>
  <c r="AJ959" i="1"/>
  <c r="AJ960" i="1"/>
  <c r="AJ961" i="1"/>
  <c r="AJ962" i="1"/>
  <c r="AK962" i="1"/>
  <c r="AJ963" i="1"/>
  <c r="AJ964" i="1"/>
  <c r="AJ965" i="1"/>
  <c r="AJ966" i="1"/>
  <c r="AK966" i="1"/>
  <c r="AJ967" i="1"/>
  <c r="AJ968" i="1"/>
  <c r="AJ969" i="1"/>
  <c r="AJ970" i="1"/>
  <c r="AK970" i="1"/>
  <c r="AJ971" i="1"/>
  <c r="AJ972" i="1"/>
  <c r="AJ973" i="1"/>
  <c r="AJ974" i="1"/>
  <c r="AK974" i="1"/>
  <c r="AJ975" i="1"/>
  <c r="AJ976" i="1"/>
  <c r="AJ977" i="1"/>
  <c r="AJ978" i="1"/>
  <c r="AK978" i="1"/>
  <c r="AJ979" i="1"/>
  <c r="AJ980" i="1"/>
  <c r="AJ981" i="1"/>
  <c r="AJ982" i="1"/>
  <c r="AK982" i="1"/>
  <c r="AJ983" i="1"/>
  <c r="AJ984" i="1"/>
  <c r="AJ985" i="1"/>
  <c r="AJ986" i="1"/>
  <c r="AK986" i="1"/>
  <c r="AJ987" i="1"/>
  <c r="AJ988" i="1"/>
  <c r="AJ989" i="1"/>
  <c r="AJ990" i="1"/>
  <c r="AK990" i="1"/>
  <c r="AJ991" i="1"/>
  <c r="AK991" i="1"/>
  <c r="AJ992" i="1"/>
  <c r="AK992" i="1"/>
  <c r="AJ993" i="1"/>
  <c r="AK993" i="1"/>
  <c r="AJ994" i="1"/>
  <c r="AK994" i="1"/>
  <c r="AJ995" i="1"/>
  <c r="AK995" i="1"/>
  <c r="AJ996" i="1"/>
  <c r="AK996" i="1"/>
  <c r="AJ997" i="1"/>
  <c r="AK997" i="1"/>
  <c r="AJ998" i="1"/>
  <c r="AK998" i="1"/>
  <c r="AJ999" i="1"/>
  <c r="AK999" i="1"/>
  <c r="AJ1000" i="1"/>
  <c r="AK1000" i="1"/>
  <c r="AJ1001" i="1"/>
  <c r="AK1001" i="1"/>
  <c r="AJ1002" i="1"/>
  <c r="AK1002" i="1"/>
  <c r="AJ1003" i="1"/>
  <c r="AK1003" i="1"/>
  <c r="AJ1004" i="1"/>
  <c r="AK1004" i="1"/>
  <c r="AJ1005" i="1"/>
  <c r="AK1005" i="1"/>
  <c r="AJ1006" i="1"/>
  <c r="AK1006" i="1"/>
  <c r="AJ1007" i="1"/>
  <c r="AK1007" i="1"/>
  <c r="AJ1008" i="1"/>
  <c r="AK1008" i="1"/>
  <c r="AJ1009" i="1"/>
  <c r="AK1009" i="1"/>
  <c r="AJ1010" i="1"/>
  <c r="AK1010" i="1"/>
  <c r="AJ1011" i="1"/>
  <c r="AK1011" i="1"/>
  <c r="AJ1012" i="1"/>
  <c r="AK1012" i="1"/>
  <c r="AJ1013" i="1"/>
  <c r="AK1013" i="1"/>
  <c r="AJ1014" i="1"/>
  <c r="AK1014" i="1"/>
  <c r="AJ1015" i="1"/>
  <c r="AK1015" i="1"/>
  <c r="AJ1016" i="1"/>
  <c r="AK1016" i="1"/>
  <c r="AJ1017" i="1"/>
  <c r="AK1017" i="1"/>
  <c r="AJ1018" i="1"/>
  <c r="AK1018" i="1"/>
  <c r="AJ1019" i="1"/>
  <c r="AK1019" i="1"/>
  <c r="AJ1020" i="1"/>
  <c r="AK1020" i="1"/>
  <c r="AJ1021" i="1"/>
  <c r="AK1021" i="1"/>
  <c r="AJ1022" i="1"/>
  <c r="AK1022" i="1"/>
  <c r="AJ1023" i="1"/>
  <c r="AK1023" i="1"/>
  <c r="AJ1024" i="1"/>
  <c r="AK1024" i="1"/>
  <c r="AJ1025" i="1"/>
  <c r="AK1025" i="1"/>
  <c r="AJ1026" i="1"/>
  <c r="AK1026" i="1"/>
  <c r="AJ1027" i="1"/>
  <c r="AK1027" i="1"/>
  <c r="AJ1028" i="1"/>
  <c r="AK1028" i="1"/>
  <c r="AJ1029" i="1"/>
  <c r="AK1029" i="1"/>
  <c r="AJ1030" i="1"/>
  <c r="AK1030" i="1"/>
  <c r="AJ1031" i="1"/>
  <c r="AK1031" i="1"/>
  <c r="AJ1032" i="1"/>
  <c r="AK1032" i="1"/>
  <c r="AJ1033" i="1"/>
  <c r="AK1033" i="1"/>
  <c r="AJ1034" i="1"/>
  <c r="AK1034" i="1"/>
  <c r="AJ1035" i="1"/>
  <c r="AK1035" i="1"/>
  <c r="AJ1036" i="1"/>
  <c r="AK1036" i="1"/>
  <c r="AJ1037" i="1"/>
  <c r="AK1037" i="1"/>
  <c r="AJ1038" i="1"/>
  <c r="AK1038" i="1"/>
  <c r="AJ1039" i="1"/>
  <c r="AK1039" i="1"/>
  <c r="AJ1040" i="1"/>
  <c r="AK1040" i="1"/>
  <c r="AJ1041" i="1"/>
  <c r="AK1041" i="1"/>
  <c r="AJ1042" i="1"/>
  <c r="AK1042" i="1"/>
  <c r="AJ1043" i="1"/>
  <c r="AK1043" i="1"/>
  <c r="AJ1044" i="1"/>
  <c r="AK1044" i="1"/>
  <c r="AJ1045" i="1"/>
  <c r="AK1045" i="1"/>
  <c r="AJ1046" i="1"/>
  <c r="AK1046" i="1"/>
  <c r="AJ1047" i="1"/>
  <c r="AK1047" i="1"/>
  <c r="AJ1048" i="1"/>
  <c r="AK1048" i="1"/>
  <c r="AJ1049" i="1"/>
  <c r="AK1049" i="1"/>
  <c r="AJ1050" i="1"/>
  <c r="AK1050" i="1"/>
  <c r="AJ1051" i="1"/>
  <c r="AK1051" i="1"/>
  <c r="AJ1052" i="1"/>
  <c r="AK1052" i="1"/>
  <c r="AJ1053" i="1"/>
  <c r="AK1053" i="1"/>
  <c r="AJ1054" i="1"/>
  <c r="AK1054" i="1"/>
  <c r="AJ1055" i="1"/>
  <c r="AK1055" i="1"/>
  <c r="AJ1056" i="1"/>
  <c r="AK1056" i="1"/>
  <c r="AJ1057" i="1"/>
  <c r="AK1057" i="1"/>
  <c r="AJ1058" i="1"/>
  <c r="AK1058" i="1"/>
  <c r="AJ1059" i="1"/>
  <c r="AK1059" i="1"/>
  <c r="AJ1060" i="1"/>
  <c r="AK1060" i="1"/>
  <c r="AJ1061" i="1"/>
  <c r="AK1061" i="1"/>
  <c r="AJ1062" i="1"/>
  <c r="AK1062" i="1"/>
  <c r="AJ1063" i="1"/>
  <c r="AK1063" i="1"/>
  <c r="AJ1064" i="1"/>
  <c r="AK1064" i="1"/>
  <c r="AJ1065" i="1"/>
  <c r="AK1065" i="1"/>
  <c r="AJ1066" i="1"/>
  <c r="AK1066" i="1"/>
  <c r="AJ1067" i="1"/>
  <c r="AK1067" i="1"/>
  <c r="AJ1068" i="1"/>
  <c r="AK1068" i="1"/>
  <c r="AJ1069" i="1"/>
  <c r="AK1069" i="1"/>
  <c r="AJ1070" i="1"/>
  <c r="AK1070" i="1"/>
  <c r="AJ1071" i="1"/>
  <c r="AK1071" i="1"/>
  <c r="AJ1072" i="1"/>
  <c r="AK1072" i="1"/>
  <c r="AJ1073" i="1"/>
  <c r="AK1073" i="1"/>
  <c r="AJ1074" i="1"/>
  <c r="AK1074" i="1"/>
  <c r="AJ1075" i="1"/>
  <c r="AK1075" i="1"/>
  <c r="AJ1076" i="1"/>
  <c r="AK1076" i="1"/>
  <c r="AJ1077" i="1"/>
  <c r="AK1077" i="1"/>
  <c r="AJ1078" i="1"/>
  <c r="AK1078" i="1"/>
  <c r="AJ1079" i="1"/>
  <c r="AK1079" i="1"/>
  <c r="AJ1080" i="1"/>
  <c r="AK1080" i="1"/>
  <c r="AJ1081" i="1"/>
  <c r="AK1081" i="1"/>
  <c r="AJ1082" i="1"/>
  <c r="AK1082" i="1"/>
  <c r="AJ1083" i="1"/>
  <c r="AK1083" i="1"/>
  <c r="AJ1084" i="1"/>
  <c r="AK1084" i="1"/>
  <c r="AJ1085" i="1"/>
  <c r="AK1085" i="1"/>
  <c r="AJ1086" i="1"/>
  <c r="AK1086" i="1"/>
  <c r="AJ1087" i="1"/>
  <c r="AK1087" i="1"/>
  <c r="AJ1088" i="1"/>
  <c r="AK1088" i="1"/>
  <c r="AJ1089" i="1"/>
  <c r="AK1089" i="1"/>
  <c r="AJ1090" i="1"/>
  <c r="AK1090" i="1"/>
  <c r="AJ1091" i="1"/>
  <c r="AK1091" i="1"/>
  <c r="AJ1092" i="1"/>
  <c r="AK1092" i="1"/>
  <c r="AJ1093" i="1"/>
  <c r="AK1093" i="1"/>
  <c r="AJ1094" i="1"/>
  <c r="AK1094" i="1"/>
  <c r="AJ1095" i="1"/>
  <c r="AK1095" i="1"/>
  <c r="AJ1096" i="1"/>
  <c r="AK1096" i="1"/>
  <c r="AJ1097" i="1"/>
  <c r="AK1097" i="1"/>
  <c r="AJ1098" i="1"/>
  <c r="AK1098" i="1"/>
  <c r="AJ1099" i="1"/>
  <c r="AK1099" i="1"/>
  <c r="AJ1100" i="1"/>
  <c r="AK1100" i="1"/>
  <c r="AJ1101" i="1"/>
  <c r="AK1101" i="1"/>
  <c r="AJ1102" i="1"/>
  <c r="AK1102" i="1"/>
  <c r="AJ1103" i="1"/>
  <c r="AK1103" i="1"/>
  <c r="AJ1104" i="1"/>
  <c r="AK1104" i="1"/>
  <c r="AJ1105" i="1"/>
  <c r="AK1105" i="1"/>
  <c r="AJ1106" i="1"/>
  <c r="AK1106" i="1"/>
  <c r="AJ1107" i="1"/>
  <c r="AK1107" i="1"/>
  <c r="AJ1108" i="1"/>
  <c r="AK1108" i="1"/>
  <c r="AJ1109" i="1"/>
  <c r="AK1109" i="1"/>
  <c r="AJ1110" i="1"/>
  <c r="AK1110" i="1"/>
  <c r="AJ1111" i="1"/>
  <c r="AK1111" i="1"/>
  <c r="AJ1112" i="1"/>
  <c r="AK1112" i="1"/>
  <c r="AJ1113" i="1"/>
  <c r="AK1113" i="1"/>
  <c r="AJ1114" i="1"/>
  <c r="AK1114" i="1"/>
  <c r="AJ1115" i="1"/>
  <c r="AK1115" i="1"/>
  <c r="AJ1116" i="1"/>
  <c r="AK1116" i="1"/>
  <c r="AJ1117" i="1"/>
  <c r="AK1117" i="1"/>
  <c r="AJ1118" i="1"/>
  <c r="AK1118" i="1"/>
  <c r="AJ1119" i="1"/>
  <c r="AK1119" i="1"/>
  <c r="AJ1120" i="1"/>
  <c r="AK1120" i="1"/>
  <c r="AJ1121" i="1"/>
  <c r="AK1121" i="1"/>
  <c r="AJ1122" i="1"/>
  <c r="AK1122" i="1"/>
  <c r="AJ1123" i="1"/>
  <c r="AK1123" i="1"/>
  <c r="AJ1124" i="1"/>
  <c r="AK1124" i="1"/>
  <c r="AJ1125" i="1"/>
  <c r="AK1125" i="1"/>
  <c r="AJ1126" i="1"/>
  <c r="AK1126" i="1"/>
  <c r="AJ1127" i="1"/>
  <c r="AK1127" i="1"/>
  <c r="AJ1128" i="1"/>
  <c r="AK1128" i="1"/>
  <c r="AJ1129" i="1"/>
  <c r="AK1129" i="1"/>
  <c r="AJ1130" i="1"/>
  <c r="AK1130" i="1"/>
  <c r="AJ1131" i="1"/>
  <c r="AK1131" i="1"/>
  <c r="AJ1132" i="1"/>
  <c r="AK1132" i="1"/>
  <c r="AJ1133" i="1"/>
  <c r="AK1133" i="1"/>
  <c r="AJ1134" i="1"/>
  <c r="AK1134" i="1"/>
  <c r="AJ1135" i="1"/>
  <c r="AK1135" i="1"/>
  <c r="AJ1136" i="1"/>
  <c r="AK1136" i="1"/>
  <c r="AJ1137" i="1"/>
  <c r="AK1137" i="1"/>
  <c r="AJ1138" i="1"/>
  <c r="AK1138" i="1"/>
  <c r="AJ1139" i="1"/>
  <c r="AK1139" i="1"/>
  <c r="AJ1140" i="1"/>
  <c r="AK1140" i="1"/>
  <c r="AJ1141" i="1"/>
  <c r="AK1141" i="1"/>
  <c r="AJ1142" i="1"/>
  <c r="AK1142" i="1"/>
  <c r="AJ1143" i="1"/>
  <c r="AK1143" i="1"/>
  <c r="AJ1144" i="1"/>
  <c r="AK1144" i="1"/>
  <c r="AJ1145" i="1"/>
  <c r="AK1145" i="1"/>
  <c r="AJ1146" i="1"/>
  <c r="AK1146" i="1"/>
  <c r="AJ1147" i="1"/>
  <c r="AK1147" i="1"/>
  <c r="AJ1148" i="1"/>
  <c r="AK1148" i="1"/>
  <c r="AJ1149" i="1"/>
  <c r="AK1149" i="1"/>
  <c r="AJ1150" i="1"/>
  <c r="AK1150" i="1"/>
  <c r="AJ1151" i="1"/>
  <c r="AK1151" i="1"/>
  <c r="AJ1152" i="1"/>
  <c r="AK1152" i="1"/>
  <c r="AJ1153" i="1"/>
  <c r="AK1153" i="1"/>
  <c r="AJ1154" i="1"/>
  <c r="AK1154" i="1"/>
  <c r="AJ1155" i="1"/>
  <c r="AK1155" i="1"/>
  <c r="AJ1156" i="1"/>
  <c r="AK1156" i="1"/>
  <c r="AJ1157" i="1"/>
  <c r="AK1157" i="1"/>
  <c r="AJ1158" i="1"/>
  <c r="AK1158" i="1"/>
  <c r="AJ1159" i="1"/>
  <c r="AK1159" i="1"/>
  <c r="AJ1160" i="1"/>
  <c r="AK1160" i="1"/>
  <c r="AJ1161" i="1"/>
  <c r="AK1161" i="1"/>
  <c r="AJ1162" i="1"/>
  <c r="AK1162" i="1"/>
  <c r="AJ1163" i="1"/>
  <c r="AK1163" i="1"/>
  <c r="AJ1164" i="1"/>
  <c r="AK1164" i="1"/>
  <c r="AJ1165" i="1"/>
  <c r="AK1165" i="1"/>
  <c r="AJ1166" i="1"/>
  <c r="AK1166" i="1"/>
  <c r="AJ1167" i="1"/>
  <c r="AK1167" i="1"/>
  <c r="AJ1168" i="1"/>
  <c r="AK1168" i="1"/>
  <c r="AJ1169" i="1"/>
  <c r="AK1169" i="1"/>
  <c r="AJ1170" i="1"/>
  <c r="AK1170" i="1"/>
  <c r="AJ1171" i="1"/>
  <c r="AK1171" i="1"/>
  <c r="AJ1172" i="1"/>
  <c r="AK1172" i="1"/>
  <c r="AJ1173" i="1"/>
  <c r="AK1173" i="1"/>
  <c r="AJ1174" i="1"/>
  <c r="AK1174" i="1"/>
  <c r="AJ1175" i="1"/>
  <c r="AK1175" i="1"/>
  <c r="AJ1176" i="1"/>
  <c r="AK1176" i="1"/>
  <c r="AJ1177" i="1"/>
  <c r="AK1177" i="1"/>
  <c r="AJ1178" i="1"/>
  <c r="AK1178" i="1"/>
  <c r="AJ1179" i="1"/>
  <c r="AK1179" i="1"/>
  <c r="AJ1180" i="1"/>
  <c r="AK1180" i="1"/>
  <c r="AJ1181" i="1"/>
  <c r="AK1181" i="1"/>
  <c r="AJ1182" i="1"/>
  <c r="AK1182" i="1"/>
  <c r="AJ1183" i="1"/>
  <c r="AK1183" i="1"/>
  <c r="AJ1184" i="1"/>
  <c r="AK1184" i="1"/>
  <c r="AJ1185" i="1"/>
  <c r="AK1185" i="1"/>
  <c r="AJ1186" i="1"/>
  <c r="AK1186" i="1"/>
  <c r="AJ1187" i="1"/>
  <c r="AK1187" i="1"/>
  <c r="AJ1188" i="1"/>
  <c r="AK1188" i="1"/>
  <c r="AJ1189" i="1"/>
  <c r="AK1189" i="1"/>
  <c r="AJ1190" i="1"/>
  <c r="AK1190" i="1"/>
  <c r="AJ1191" i="1"/>
  <c r="AK1191" i="1"/>
  <c r="AJ1192" i="1"/>
  <c r="AK1192" i="1"/>
  <c r="AJ1193" i="1"/>
  <c r="AK1193" i="1"/>
  <c r="AJ1194" i="1"/>
  <c r="AK1194" i="1"/>
  <c r="AJ1195" i="1"/>
  <c r="AK1195" i="1"/>
  <c r="AJ1196" i="1"/>
  <c r="AK1196" i="1"/>
  <c r="AJ1197" i="1"/>
  <c r="AK1197" i="1"/>
  <c r="AJ1198" i="1"/>
  <c r="AK1198" i="1"/>
  <c r="AJ1199" i="1"/>
  <c r="AK1199" i="1"/>
  <c r="AJ1200" i="1"/>
  <c r="AK1200" i="1"/>
  <c r="AJ1201" i="1"/>
  <c r="AK1201" i="1"/>
  <c r="AJ1202" i="1"/>
  <c r="AK1202" i="1"/>
  <c r="AJ1203" i="1"/>
  <c r="AK1203" i="1"/>
  <c r="AJ1204" i="1"/>
  <c r="AK1204" i="1"/>
  <c r="AJ1205" i="1"/>
  <c r="AK1205" i="1"/>
  <c r="AJ1206" i="1"/>
  <c r="AK1206" i="1"/>
  <c r="AJ1207" i="1"/>
  <c r="AK1207" i="1"/>
  <c r="AJ1208" i="1"/>
  <c r="AK1208" i="1"/>
  <c r="AJ1209" i="1"/>
  <c r="AK1209" i="1"/>
  <c r="AJ1210" i="1"/>
  <c r="AK1210" i="1"/>
  <c r="AJ1211" i="1"/>
  <c r="AK1211" i="1"/>
  <c r="AJ1212" i="1"/>
  <c r="AK1212" i="1"/>
  <c r="AJ1213" i="1"/>
  <c r="AK1213" i="1"/>
  <c r="AJ1214" i="1"/>
  <c r="AK1214" i="1"/>
  <c r="AJ1215" i="1"/>
  <c r="AK1215" i="1"/>
  <c r="AJ1216" i="1"/>
  <c r="AK1216" i="1"/>
  <c r="AJ1217" i="1"/>
  <c r="AK1217" i="1"/>
  <c r="AJ1218" i="1"/>
  <c r="AK1218" i="1"/>
  <c r="AJ1219" i="1"/>
  <c r="AK1219" i="1"/>
  <c r="AJ1220" i="1"/>
  <c r="AK1220" i="1"/>
  <c r="AJ1221" i="1"/>
  <c r="AK1221" i="1"/>
  <c r="AJ1222" i="1"/>
  <c r="AK1222" i="1"/>
  <c r="AJ1223" i="1"/>
  <c r="AK1223" i="1"/>
  <c r="AJ1224" i="1"/>
  <c r="AK1224" i="1"/>
  <c r="AJ1225" i="1"/>
  <c r="AK1225" i="1"/>
  <c r="AJ1226" i="1"/>
  <c r="AK1226" i="1"/>
  <c r="AJ1227" i="1"/>
  <c r="AK1227" i="1"/>
  <c r="AJ1228" i="1"/>
  <c r="AK1228" i="1"/>
  <c r="AJ1229" i="1"/>
  <c r="AK1229" i="1"/>
  <c r="AJ1230" i="1"/>
  <c r="AK1230" i="1"/>
  <c r="AJ1231" i="1"/>
  <c r="AK1231" i="1"/>
  <c r="AJ1232" i="1"/>
  <c r="AK1232" i="1"/>
  <c r="AJ1233" i="1"/>
  <c r="AK1233" i="1"/>
  <c r="AJ1234" i="1"/>
  <c r="AK1234" i="1"/>
  <c r="AJ1235" i="1"/>
  <c r="AK1235" i="1"/>
  <c r="AJ1236" i="1"/>
  <c r="AK1236" i="1"/>
  <c r="AJ1237" i="1"/>
  <c r="AK1237" i="1"/>
  <c r="AJ1238" i="1"/>
  <c r="AK1238" i="1"/>
  <c r="AJ1239" i="1"/>
  <c r="AK1239" i="1"/>
  <c r="AJ1240" i="1"/>
  <c r="AK1240" i="1"/>
  <c r="AJ1241" i="1"/>
  <c r="AK1241" i="1"/>
  <c r="AJ1242" i="1"/>
  <c r="AK1242" i="1"/>
  <c r="AJ1243" i="1"/>
  <c r="AK1243" i="1"/>
  <c r="AJ1244" i="1"/>
  <c r="AK1244" i="1"/>
  <c r="AJ1245" i="1"/>
  <c r="AK1245" i="1"/>
  <c r="AJ1246" i="1"/>
  <c r="AK1246" i="1"/>
  <c r="AJ1247" i="1"/>
  <c r="AK1247" i="1"/>
  <c r="AJ1248" i="1"/>
  <c r="AK1248" i="1"/>
  <c r="AJ1249" i="1"/>
  <c r="AK1249" i="1"/>
  <c r="AJ1250" i="1"/>
  <c r="AK1250" i="1"/>
  <c r="AJ1251" i="1"/>
  <c r="AK1251" i="1"/>
  <c r="AJ1252" i="1"/>
  <c r="AK1252" i="1"/>
  <c r="AJ1253" i="1"/>
  <c r="AK1253" i="1"/>
  <c r="AJ1254" i="1"/>
  <c r="AK1254" i="1"/>
  <c r="AJ1255" i="1"/>
  <c r="AK1255" i="1"/>
  <c r="AJ1256" i="1"/>
  <c r="AK1256" i="1"/>
  <c r="AJ1257" i="1"/>
  <c r="AK1257" i="1"/>
  <c r="AJ1258" i="1"/>
  <c r="AK1258" i="1"/>
  <c r="AJ1259" i="1"/>
  <c r="AK1259" i="1"/>
  <c r="AJ1260" i="1"/>
  <c r="AK1260" i="1"/>
  <c r="AJ1261" i="1"/>
  <c r="AK1261" i="1"/>
  <c r="AJ1262" i="1"/>
  <c r="AK1262" i="1"/>
  <c r="AJ1263" i="1"/>
  <c r="AK1263" i="1"/>
  <c r="AJ1264" i="1"/>
  <c r="AK1264" i="1"/>
  <c r="AJ1265" i="1"/>
  <c r="AK1265" i="1"/>
  <c r="AJ1266" i="1"/>
  <c r="AK1266" i="1"/>
  <c r="AJ1267" i="1"/>
  <c r="AK1267" i="1"/>
  <c r="AJ1268" i="1"/>
  <c r="AK1268" i="1"/>
  <c r="AJ1269" i="1"/>
  <c r="AK1269" i="1"/>
  <c r="AJ1270" i="1"/>
  <c r="AK1270" i="1"/>
  <c r="AJ1271" i="1"/>
  <c r="AK1271" i="1"/>
  <c r="AJ1272" i="1"/>
  <c r="AK1272" i="1"/>
  <c r="AJ1273" i="1"/>
  <c r="AK1273" i="1"/>
  <c r="AJ1274" i="1"/>
  <c r="AK1274" i="1"/>
  <c r="AJ1275" i="1"/>
  <c r="AK1275" i="1"/>
  <c r="AJ1276" i="1"/>
  <c r="AK1276" i="1"/>
  <c r="AJ1277" i="1"/>
  <c r="AK1277" i="1"/>
  <c r="AJ1278" i="1"/>
  <c r="AK1278" i="1"/>
  <c r="AJ1279" i="1"/>
  <c r="AK1279" i="1"/>
  <c r="AJ1280" i="1"/>
  <c r="AK1280" i="1"/>
  <c r="AJ1281" i="1"/>
  <c r="AK1281" i="1"/>
  <c r="AJ1282" i="1"/>
  <c r="AK1282" i="1"/>
  <c r="AJ1283" i="1"/>
  <c r="AK1283" i="1"/>
  <c r="AJ1284" i="1"/>
  <c r="AK1284" i="1"/>
  <c r="AJ1285" i="1"/>
  <c r="AK1285" i="1"/>
  <c r="AJ1286" i="1"/>
  <c r="AK1286" i="1"/>
  <c r="AJ1287" i="1"/>
  <c r="AK1287" i="1"/>
  <c r="AJ1288" i="1"/>
  <c r="AK1288" i="1"/>
  <c r="AJ1289" i="1"/>
  <c r="AK1289" i="1"/>
  <c r="AJ1290" i="1"/>
  <c r="AK1290" i="1"/>
  <c r="AJ1291" i="1"/>
  <c r="AK1291" i="1"/>
  <c r="AJ1292" i="1"/>
  <c r="AK1292" i="1"/>
  <c r="AJ1293" i="1"/>
  <c r="AK1293" i="1"/>
  <c r="AJ1294" i="1"/>
  <c r="AK1294" i="1"/>
  <c r="AJ1295" i="1"/>
  <c r="AK1295" i="1"/>
  <c r="AJ1296" i="1"/>
  <c r="AK1296" i="1"/>
  <c r="AJ1297" i="1"/>
  <c r="AK1297" i="1"/>
  <c r="AJ1298" i="1"/>
  <c r="AK1298" i="1"/>
  <c r="AJ1299" i="1"/>
  <c r="AK1299" i="1"/>
  <c r="AJ1300" i="1"/>
  <c r="AK1300" i="1"/>
  <c r="AJ1301" i="1"/>
  <c r="AK1301" i="1"/>
  <c r="AJ1302" i="1"/>
  <c r="AK1302" i="1"/>
  <c r="AJ1303" i="1"/>
  <c r="AK1303" i="1"/>
  <c r="AJ1304" i="1"/>
  <c r="AK1304" i="1"/>
  <c r="AJ1305" i="1"/>
  <c r="AK1305" i="1"/>
  <c r="AJ1306" i="1"/>
  <c r="AK1306" i="1"/>
  <c r="AJ1307" i="1"/>
  <c r="AK1307" i="1"/>
  <c r="AJ1308" i="1"/>
  <c r="AK1308" i="1"/>
  <c r="AJ1309" i="1"/>
  <c r="AK1309" i="1"/>
  <c r="AJ1310" i="1"/>
  <c r="AK1310" i="1"/>
  <c r="AJ1311" i="1"/>
  <c r="AK1311" i="1"/>
  <c r="AJ1312" i="1"/>
  <c r="AK1312" i="1"/>
  <c r="AJ1313" i="1"/>
  <c r="AK1313" i="1"/>
  <c r="AJ1314" i="1"/>
  <c r="AK1314" i="1"/>
  <c r="AJ1315" i="1"/>
  <c r="AK1315" i="1"/>
  <c r="AJ1316" i="1"/>
  <c r="AK1316" i="1"/>
  <c r="AJ1317" i="1"/>
  <c r="AK1317" i="1"/>
  <c r="AJ1318" i="1"/>
  <c r="AK1318" i="1"/>
  <c r="AJ1319" i="1"/>
  <c r="AK1319" i="1"/>
  <c r="AJ1320" i="1"/>
  <c r="AK1320" i="1"/>
  <c r="AJ1321" i="1"/>
  <c r="AK1321" i="1"/>
  <c r="AJ1322" i="1"/>
  <c r="AK1322" i="1"/>
  <c r="AJ1323" i="1"/>
  <c r="AK1323" i="1"/>
  <c r="AJ1324" i="1"/>
  <c r="AK1324" i="1"/>
  <c r="AJ1325" i="1"/>
  <c r="AK1325" i="1"/>
  <c r="AJ1326" i="1"/>
  <c r="AK1326" i="1"/>
  <c r="AJ1327" i="1"/>
  <c r="AK1327" i="1"/>
  <c r="AJ1328" i="1"/>
  <c r="AK1328" i="1"/>
  <c r="AJ1329" i="1"/>
  <c r="AK1329" i="1"/>
  <c r="AJ1330" i="1"/>
  <c r="AK1330" i="1"/>
  <c r="AJ1331" i="1"/>
  <c r="AK1331" i="1"/>
  <c r="AJ1332" i="1"/>
  <c r="AK1332" i="1"/>
  <c r="AJ1333" i="1"/>
  <c r="AK1333" i="1"/>
  <c r="AJ1334" i="1"/>
  <c r="AK1334" i="1"/>
  <c r="AJ1335" i="1"/>
  <c r="AK1335" i="1"/>
  <c r="AJ1336" i="1"/>
  <c r="AK1336" i="1"/>
  <c r="AJ1337" i="1"/>
  <c r="AK1337" i="1"/>
  <c r="AJ1338" i="1"/>
  <c r="AK1338" i="1"/>
  <c r="AJ1339" i="1"/>
  <c r="AK1339" i="1"/>
  <c r="AJ1340" i="1"/>
  <c r="AK1340" i="1"/>
  <c r="AJ1341" i="1"/>
  <c r="AK1341" i="1"/>
  <c r="AJ1342" i="1"/>
  <c r="AK1342" i="1"/>
  <c r="AJ1343" i="1"/>
  <c r="AK1343" i="1"/>
  <c r="AJ1344" i="1"/>
  <c r="AK1344" i="1"/>
  <c r="AJ1345" i="1"/>
  <c r="AK1345" i="1"/>
  <c r="AJ1346" i="1"/>
  <c r="AK1346" i="1"/>
  <c r="AJ1347" i="1"/>
  <c r="AK1347" i="1"/>
  <c r="AJ1348" i="1"/>
  <c r="AK1348" i="1"/>
  <c r="AJ1349" i="1"/>
  <c r="AK1349" i="1"/>
  <c r="AJ1350" i="1"/>
  <c r="AK1350" i="1"/>
  <c r="AJ1351" i="1"/>
  <c r="AK1351" i="1"/>
  <c r="AJ1352" i="1"/>
  <c r="AK1352" i="1"/>
  <c r="AJ1353" i="1"/>
  <c r="AK1353" i="1"/>
  <c r="AJ1354" i="1"/>
  <c r="AK1354" i="1"/>
  <c r="AJ1355" i="1"/>
  <c r="AK1355" i="1"/>
  <c r="AJ1356" i="1"/>
  <c r="AK1356" i="1"/>
  <c r="AJ1357" i="1"/>
  <c r="AK1357" i="1"/>
  <c r="AJ1358" i="1"/>
  <c r="AK1358" i="1"/>
  <c r="AJ1359" i="1"/>
  <c r="AK1359" i="1"/>
  <c r="AJ1360" i="1"/>
  <c r="AK1360" i="1"/>
  <c r="AJ1361" i="1"/>
  <c r="AK1361" i="1"/>
  <c r="AJ1362" i="1"/>
  <c r="AK1362" i="1"/>
  <c r="AJ1363" i="1"/>
  <c r="AK1363" i="1"/>
  <c r="AJ1364" i="1"/>
  <c r="AK1364" i="1"/>
  <c r="AJ1365" i="1"/>
  <c r="AK1365" i="1"/>
  <c r="AJ1366" i="1"/>
  <c r="AK1366" i="1"/>
  <c r="AJ1367" i="1"/>
  <c r="AK1367" i="1"/>
  <c r="AJ1368" i="1"/>
  <c r="AK1368" i="1"/>
  <c r="AJ1369" i="1"/>
  <c r="AK1369" i="1"/>
  <c r="AJ1370" i="1"/>
  <c r="AK1370" i="1"/>
  <c r="AJ1371" i="1"/>
  <c r="AK1371" i="1"/>
  <c r="AJ1372" i="1"/>
  <c r="AK1372" i="1"/>
  <c r="AJ1373" i="1"/>
  <c r="AK1373" i="1"/>
  <c r="AJ1374" i="1"/>
  <c r="AK1374" i="1"/>
  <c r="AJ1375" i="1"/>
  <c r="AK1375" i="1"/>
  <c r="AJ1376" i="1"/>
  <c r="AK1376" i="1"/>
  <c r="AJ1377" i="1"/>
  <c r="AK1377" i="1"/>
  <c r="AJ1378" i="1"/>
  <c r="AK1378" i="1"/>
  <c r="AJ1379" i="1"/>
  <c r="AK1379" i="1"/>
  <c r="AJ1380" i="1"/>
  <c r="AK1380" i="1"/>
  <c r="AJ1381" i="1"/>
  <c r="AK1381" i="1"/>
  <c r="AJ1382" i="1"/>
  <c r="AK1382" i="1"/>
  <c r="AJ1383" i="1"/>
  <c r="AK1383" i="1"/>
  <c r="AJ1384" i="1"/>
  <c r="AK1384" i="1"/>
  <c r="AJ1385" i="1"/>
  <c r="AK1385" i="1"/>
  <c r="AJ1386" i="1"/>
  <c r="AK1386" i="1"/>
  <c r="AJ1387" i="1"/>
  <c r="AK1387" i="1"/>
  <c r="AJ1388" i="1"/>
  <c r="AK1388" i="1"/>
  <c r="AJ1389" i="1"/>
  <c r="AK1389" i="1"/>
  <c r="AJ1390" i="1"/>
  <c r="AK1390" i="1"/>
  <c r="AJ1391" i="1"/>
  <c r="AK1391" i="1"/>
  <c r="AJ1392" i="1"/>
  <c r="AK1392" i="1"/>
  <c r="AJ1393" i="1"/>
  <c r="AK1393" i="1"/>
  <c r="AJ1394" i="1"/>
  <c r="AK1394" i="1"/>
  <c r="AJ1395" i="1"/>
  <c r="AK1395" i="1"/>
  <c r="AJ1396" i="1"/>
  <c r="AK1396" i="1"/>
  <c r="AJ1397" i="1"/>
  <c r="AK1397" i="1"/>
  <c r="AJ1398" i="1"/>
  <c r="AK1398" i="1"/>
  <c r="AJ1399" i="1"/>
  <c r="AK1399" i="1"/>
  <c r="AJ1400" i="1"/>
  <c r="AK1400" i="1"/>
  <c r="AJ1401" i="1"/>
  <c r="AK1401" i="1"/>
  <c r="AJ1402" i="1"/>
  <c r="AK1402" i="1"/>
  <c r="AJ1403" i="1"/>
  <c r="AK1403" i="1"/>
  <c r="AJ1404" i="1"/>
  <c r="AK1404" i="1"/>
  <c r="AJ1405" i="1"/>
  <c r="AK1405" i="1"/>
  <c r="AJ1406" i="1"/>
  <c r="AK1406" i="1"/>
  <c r="AJ1407" i="1"/>
  <c r="AK1407" i="1"/>
  <c r="AJ1408" i="1"/>
  <c r="AK1408" i="1"/>
  <c r="AJ1409" i="1"/>
  <c r="AK1409" i="1"/>
  <c r="AJ1410" i="1"/>
  <c r="AK1410" i="1"/>
  <c r="AJ1411" i="1"/>
  <c r="AK1411" i="1"/>
  <c r="AJ1412" i="1"/>
  <c r="AK1412" i="1"/>
  <c r="AJ1413" i="1"/>
  <c r="AK1413" i="1"/>
  <c r="AJ1414" i="1"/>
  <c r="AK1414" i="1"/>
  <c r="AJ1415" i="1"/>
  <c r="AK1415" i="1"/>
  <c r="AJ1416" i="1"/>
  <c r="AK1416" i="1"/>
  <c r="AJ1417" i="1"/>
  <c r="AK1417" i="1"/>
  <c r="AJ1418" i="1"/>
  <c r="AK1418" i="1"/>
  <c r="AJ1419" i="1"/>
  <c r="AK1419" i="1"/>
  <c r="AJ1420" i="1"/>
  <c r="AK1420" i="1"/>
  <c r="AJ1421" i="1"/>
  <c r="AK1421" i="1"/>
  <c r="AJ1422" i="1"/>
  <c r="AK1422" i="1"/>
  <c r="AJ1423" i="1"/>
  <c r="AK1423" i="1"/>
  <c r="AJ1424" i="1"/>
  <c r="AK1424" i="1"/>
  <c r="AJ1425" i="1"/>
  <c r="AK1425" i="1"/>
  <c r="AJ1426" i="1"/>
  <c r="AK1426" i="1"/>
  <c r="AJ1427" i="1"/>
  <c r="AK1427" i="1"/>
  <c r="AJ1428" i="1"/>
  <c r="AK1428" i="1"/>
  <c r="AJ1429" i="1"/>
  <c r="AK1429" i="1"/>
  <c r="AJ1430" i="1"/>
  <c r="AK1430" i="1"/>
  <c r="AJ1431" i="1"/>
  <c r="AK1431" i="1"/>
  <c r="AJ1432" i="1"/>
  <c r="AK1432" i="1"/>
  <c r="AJ1433" i="1"/>
  <c r="AK1433" i="1"/>
  <c r="AJ1434" i="1"/>
  <c r="AK1434" i="1"/>
  <c r="AJ1435" i="1"/>
  <c r="AK1435" i="1"/>
  <c r="AJ1436" i="1"/>
  <c r="AK1436" i="1"/>
  <c r="AJ1437" i="1"/>
  <c r="AK1437" i="1"/>
  <c r="AJ1438" i="1"/>
  <c r="AK1438" i="1"/>
  <c r="AJ1439" i="1"/>
  <c r="AK1439" i="1"/>
  <c r="AJ1440" i="1"/>
  <c r="AK1440" i="1"/>
  <c r="AJ1441" i="1"/>
  <c r="AK1441" i="1"/>
  <c r="AJ1442" i="1"/>
  <c r="AK1442" i="1"/>
  <c r="AJ1443" i="1"/>
  <c r="AK1443" i="1"/>
  <c r="AJ1444" i="1"/>
  <c r="AK1444" i="1"/>
  <c r="AJ1445" i="1"/>
  <c r="AK1445" i="1"/>
  <c r="AJ1446" i="1"/>
  <c r="AK1446" i="1"/>
  <c r="AJ1447" i="1"/>
  <c r="AK1447" i="1"/>
  <c r="AJ1448" i="1"/>
  <c r="AK1448" i="1"/>
  <c r="AJ1449" i="1"/>
  <c r="AK1449" i="1"/>
  <c r="AJ1450" i="1"/>
  <c r="AK1450" i="1"/>
  <c r="AJ1451" i="1"/>
  <c r="AK1451" i="1"/>
  <c r="AJ1452" i="1"/>
  <c r="AK1452" i="1"/>
  <c r="AJ1453" i="1"/>
  <c r="AK1453" i="1"/>
  <c r="AJ1454" i="1"/>
  <c r="AK1454" i="1"/>
  <c r="AJ1455" i="1"/>
  <c r="AK1455" i="1"/>
  <c r="AJ1456" i="1"/>
  <c r="AK1456" i="1"/>
  <c r="AJ1457" i="1"/>
  <c r="AK1457" i="1"/>
  <c r="AJ1458" i="1"/>
  <c r="AK1458" i="1"/>
  <c r="AJ1459" i="1"/>
  <c r="AK1459" i="1"/>
  <c r="AJ1460" i="1"/>
  <c r="AK1460" i="1"/>
  <c r="AJ1461" i="1"/>
  <c r="AK1461" i="1"/>
  <c r="AJ1462" i="1"/>
  <c r="AK1462" i="1"/>
  <c r="AJ1463" i="1"/>
  <c r="AK1463" i="1"/>
  <c r="AJ1464" i="1"/>
  <c r="AK1464" i="1"/>
  <c r="AJ1465" i="1"/>
  <c r="AK1465" i="1"/>
  <c r="AJ1466" i="1"/>
  <c r="AK1466" i="1"/>
  <c r="AJ1467" i="1"/>
  <c r="AK1467" i="1"/>
  <c r="AJ1468" i="1"/>
  <c r="AK1468" i="1"/>
  <c r="AJ1469" i="1"/>
  <c r="AK1469" i="1"/>
  <c r="AJ1470" i="1"/>
  <c r="AK1470" i="1"/>
  <c r="AJ1471" i="1"/>
  <c r="AK1471" i="1"/>
  <c r="AJ1472" i="1"/>
  <c r="AK1472" i="1"/>
  <c r="AJ1473" i="1"/>
  <c r="AK1473" i="1"/>
  <c r="AJ1474" i="1"/>
  <c r="AK1474" i="1"/>
  <c r="AJ1475" i="1"/>
  <c r="AK1475" i="1"/>
  <c r="AJ1476" i="1"/>
  <c r="AK1476" i="1"/>
  <c r="AJ1477" i="1"/>
  <c r="AK1477" i="1"/>
  <c r="AJ1478" i="1"/>
  <c r="AK1478" i="1"/>
  <c r="AJ1479" i="1"/>
  <c r="AK1479" i="1"/>
  <c r="AJ1480" i="1"/>
  <c r="AK1480" i="1"/>
  <c r="AJ1481" i="1"/>
  <c r="AK1481" i="1"/>
  <c r="AJ1482" i="1"/>
  <c r="AK1482" i="1"/>
  <c r="AJ1483" i="1"/>
  <c r="AK1483" i="1"/>
  <c r="AJ1484" i="1"/>
  <c r="AK1484" i="1"/>
  <c r="AJ1485" i="1"/>
  <c r="AK1485" i="1"/>
  <c r="AJ1486" i="1"/>
  <c r="AK1486" i="1"/>
  <c r="AJ1487" i="1"/>
  <c r="AK1487" i="1"/>
  <c r="AJ1488" i="1"/>
  <c r="AK1488" i="1"/>
  <c r="AJ1489" i="1"/>
  <c r="AK1489" i="1"/>
  <c r="AJ1490" i="1"/>
  <c r="AK1490" i="1"/>
  <c r="AJ1491" i="1"/>
  <c r="AK1491" i="1"/>
  <c r="AJ1492" i="1"/>
  <c r="AK1492" i="1"/>
  <c r="AJ1493" i="1"/>
  <c r="AK1493" i="1"/>
  <c r="AJ1494" i="1"/>
  <c r="AK1494" i="1"/>
  <c r="AJ1495" i="1"/>
  <c r="AK1495" i="1"/>
  <c r="AJ1496" i="1"/>
  <c r="AK1496" i="1"/>
  <c r="AJ1497" i="1"/>
  <c r="AK1497" i="1"/>
  <c r="AJ1498" i="1"/>
  <c r="AK1498" i="1"/>
  <c r="AJ1499" i="1"/>
  <c r="AK1499" i="1"/>
  <c r="AJ1500" i="1"/>
  <c r="AK1500" i="1"/>
  <c r="AJ1501" i="1"/>
  <c r="AK1501" i="1"/>
  <c r="AJ1502" i="1"/>
  <c r="AK1502" i="1"/>
  <c r="AJ1503" i="1"/>
  <c r="AK1503" i="1"/>
  <c r="AJ1504" i="1"/>
  <c r="AK1504" i="1"/>
  <c r="AJ1505" i="1"/>
  <c r="AK1505" i="1"/>
  <c r="AJ1506" i="1"/>
  <c r="AK1506" i="1"/>
  <c r="AJ1507" i="1"/>
  <c r="AK1507" i="1"/>
  <c r="AJ1508" i="1"/>
  <c r="AK1508" i="1"/>
  <c r="AJ1509" i="1"/>
  <c r="AK1509" i="1"/>
  <c r="AJ1510" i="1"/>
  <c r="AK1510" i="1"/>
  <c r="AJ1511" i="1"/>
  <c r="AK1511" i="1"/>
  <c r="AJ1512" i="1"/>
  <c r="AK1512" i="1"/>
  <c r="AJ1513" i="1"/>
  <c r="AK1513" i="1"/>
  <c r="AJ1514" i="1"/>
  <c r="AK1514" i="1"/>
  <c r="AJ1515" i="1"/>
  <c r="AK1515" i="1"/>
  <c r="AJ1516" i="1"/>
  <c r="AK1516" i="1"/>
  <c r="AJ1517" i="1"/>
  <c r="AK1517" i="1"/>
  <c r="AJ1518" i="1"/>
  <c r="AK1518" i="1"/>
  <c r="AJ1519" i="1"/>
  <c r="AK1519" i="1"/>
  <c r="AJ1520" i="1"/>
  <c r="AK1520" i="1"/>
  <c r="AJ1521" i="1"/>
  <c r="AK1521" i="1"/>
  <c r="AJ1522" i="1"/>
  <c r="AK1522" i="1"/>
  <c r="AJ1523" i="1"/>
  <c r="AK1523" i="1"/>
  <c r="AJ1524" i="1"/>
  <c r="AK1524" i="1"/>
  <c r="AJ1525" i="1"/>
  <c r="AK1525" i="1"/>
  <c r="AJ1526" i="1"/>
  <c r="AK1526" i="1"/>
  <c r="AJ1527" i="1"/>
  <c r="AK1527" i="1"/>
  <c r="AJ1528" i="1"/>
  <c r="AK1528" i="1"/>
  <c r="AJ1529" i="1"/>
  <c r="AK1529" i="1"/>
  <c r="AJ1530" i="1"/>
  <c r="AK1530" i="1"/>
  <c r="AJ1531" i="1"/>
  <c r="AK1531" i="1"/>
  <c r="AJ1532" i="1"/>
  <c r="AK1532" i="1"/>
  <c r="AJ1533" i="1"/>
  <c r="AK1533" i="1"/>
  <c r="AJ1534" i="1"/>
  <c r="AK1534" i="1"/>
  <c r="AJ1535" i="1"/>
  <c r="AK1535" i="1"/>
  <c r="AJ1536" i="1"/>
  <c r="AK1536" i="1"/>
  <c r="AJ1537" i="1"/>
  <c r="AK1537" i="1"/>
  <c r="AJ1538" i="1"/>
  <c r="AK1538" i="1"/>
  <c r="AJ1539" i="1"/>
  <c r="AK1539" i="1"/>
  <c r="AJ1540" i="1"/>
  <c r="AK1540" i="1"/>
  <c r="AJ1541" i="1"/>
  <c r="AK1541" i="1"/>
  <c r="AJ1542" i="1"/>
  <c r="AK1542" i="1"/>
  <c r="AJ1543" i="1"/>
  <c r="AK1543" i="1"/>
  <c r="AJ1544" i="1"/>
  <c r="AK1544" i="1"/>
  <c r="AJ1545" i="1"/>
  <c r="AK1545" i="1"/>
  <c r="AJ1546" i="1"/>
  <c r="AK1546" i="1"/>
  <c r="AJ1547" i="1"/>
  <c r="AK1547" i="1"/>
  <c r="AJ1548" i="1"/>
  <c r="AK1548" i="1"/>
  <c r="AJ1549" i="1"/>
  <c r="AK1549" i="1"/>
  <c r="AJ1550" i="1"/>
  <c r="AK1550" i="1"/>
  <c r="AJ1551" i="1"/>
  <c r="AK1551" i="1"/>
  <c r="AJ1552" i="1"/>
  <c r="AK1552" i="1"/>
  <c r="AJ1553" i="1"/>
  <c r="AK1553" i="1"/>
  <c r="AJ1554" i="1"/>
  <c r="AK1554" i="1"/>
  <c r="AJ1555" i="1"/>
  <c r="AK1555" i="1"/>
  <c r="AJ1556" i="1"/>
  <c r="AK1556" i="1"/>
  <c r="AJ1557" i="1"/>
  <c r="AK1557" i="1"/>
  <c r="AJ1558" i="1"/>
  <c r="AK1558" i="1"/>
  <c r="AJ1559" i="1"/>
  <c r="AK1559" i="1"/>
  <c r="AJ1560" i="1"/>
  <c r="AK1560" i="1"/>
  <c r="AJ1561" i="1"/>
  <c r="AK1561" i="1"/>
  <c r="AJ1562" i="1"/>
  <c r="AK1562" i="1"/>
  <c r="AJ1563" i="1"/>
  <c r="AK1563" i="1"/>
  <c r="AJ1564" i="1"/>
  <c r="AK1564" i="1"/>
  <c r="AJ1565" i="1"/>
  <c r="AK1565" i="1"/>
  <c r="AJ1566" i="1"/>
  <c r="AK1566" i="1"/>
  <c r="AJ1567" i="1"/>
  <c r="AK1567" i="1"/>
  <c r="AJ1568" i="1"/>
  <c r="AK1568" i="1"/>
  <c r="AJ1569" i="1"/>
  <c r="AK1569" i="1"/>
  <c r="AJ1570" i="1"/>
  <c r="AK1570" i="1"/>
  <c r="AJ1571" i="1"/>
  <c r="AK1571" i="1"/>
  <c r="AJ1572" i="1"/>
  <c r="AK1572" i="1"/>
  <c r="AJ1573" i="1"/>
  <c r="AK1573" i="1"/>
  <c r="AJ1574" i="1"/>
  <c r="AK1574" i="1"/>
  <c r="AJ1575" i="1"/>
  <c r="AK1575" i="1"/>
  <c r="AJ1576" i="1"/>
  <c r="AK1576" i="1"/>
  <c r="AJ1577" i="1"/>
  <c r="AK1577" i="1"/>
  <c r="AJ1578" i="1"/>
  <c r="AK1578" i="1"/>
  <c r="AJ1579" i="1"/>
  <c r="AK1579" i="1"/>
  <c r="AJ1580" i="1"/>
  <c r="AK1580" i="1"/>
  <c r="AJ1581" i="1"/>
  <c r="AK1581" i="1"/>
  <c r="AJ1582" i="1"/>
  <c r="AK1582" i="1"/>
  <c r="AJ1583" i="1"/>
  <c r="AK1583" i="1"/>
  <c r="AJ1584" i="1"/>
  <c r="AK1584" i="1"/>
  <c r="AJ1585" i="1"/>
  <c r="AK1585" i="1"/>
  <c r="AJ1586" i="1"/>
  <c r="AK1586" i="1"/>
  <c r="AJ1587" i="1"/>
  <c r="AK1587" i="1"/>
  <c r="AJ1588" i="1"/>
  <c r="AK1588" i="1"/>
  <c r="AJ1589" i="1"/>
  <c r="AK1589" i="1"/>
  <c r="AJ1590" i="1"/>
  <c r="AK1590" i="1"/>
  <c r="AJ1591" i="1"/>
  <c r="AK1591" i="1"/>
  <c r="AJ1592" i="1"/>
  <c r="AK1592" i="1"/>
  <c r="AJ1593" i="1"/>
  <c r="AK1593" i="1"/>
  <c r="AJ1594" i="1"/>
  <c r="AK1594" i="1"/>
  <c r="AJ1595" i="1"/>
  <c r="AK1595" i="1"/>
  <c r="AJ1596" i="1"/>
  <c r="AK1596" i="1"/>
  <c r="AJ1597" i="1"/>
  <c r="AK1597" i="1"/>
  <c r="AJ1598" i="1"/>
  <c r="AK1598" i="1"/>
  <c r="AJ1599" i="1"/>
  <c r="AK1599" i="1"/>
  <c r="AJ1600" i="1"/>
  <c r="AK1600" i="1"/>
  <c r="AJ1601" i="1"/>
  <c r="AK1601" i="1"/>
  <c r="AJ1602" i="1"/>
  <c r="AK1602" i="1"/>
  <c r="AJ1603" i="1"/>
  <c r="AK1603" i="1"/>
  <c r="AJ1604" i="1"/>
  <c r="AK1604" i="1"/>
  <c r="AJ1605" i="1"/>
  <c r="AK1605" i="1"/>
  <c r="AJ1606" i="1"/>
  <c r="AK1606" i="1"/>
  <c r="AJ1607" i="1"/>
  <c r="AK1607" i="1"/>
  <c r="AJ1608" i="1"/>
  <c r="AK1608" i="1"/>
  <c r="AJ1609" i="1"/>
  <c r="AK1609" i="1"/>
  <c r="AJ1610" i="1"/>
  <c r="AK1610" i="1"/>
  <c r="AJ1611" i="1"/>
  <c r="AK1611" i="1"/>
  <c r="AJ1612" i="1"/>
  <c r="AK1612" i="1"/>
  <c r="AJ1613" i="1"/>
  <c r="AK1613" i="1"/>
  <c r="AJ1614" i="1"/>
  <c r="AK1614" i="1"/>
  <c r="AJ1615" i="1"/>
  <c r="AK1615" i="1"/>
  <c r="AJ1616" i="1"/>
  <c r="AK1616" i="1"/>
  <c r="AJ1617" i="1"/>
  <c r="AK1617" i="1"/>
  <c r="AJ1618" i="1"/>
  <c r="AK1618" i="1"/>
  <c r="AJ1619" i="1"/>
  <c r="AK1619" i="1"/>
  <c r="AJ1620" i="1"/>
  <c r="AK1620" i="1"/>
  <c r="AJ1621" i="1"/>
  <c r="AK1621" i="1"/>
  <c r="AJ1622" i="1"/>
  <c r="AK1622" i="1"/>
  <c r="AJ1623" i="1"/>
  <c r="AK1623" i="1"/>
  <c r="AJ1624" i="1"/>
  <c r="AK1624" i="1"/>
  <c r="AJ1625" i="1"/>
  <c r="AK1625" i="1"/>
  <c r="AJ1626" i="1"/>
  <c r="AK1626" i="1"/>
  <c r="AJ1627" i="1"/>
  <c r="AK1627" i="1"/>
  <c r="AJ1628" i="1"/>
  <c r="AK1628" i="1"/>
  <c r="AJ1629" i="1"/>
  <c r="AK1629" i="1"/>
  <c r="AJ1630" i="1"/>
  <c r="AK1630" i="1"/>
  <c r="AJ1631" i="1"/>
  <c r="AK1631" i="1"/>
  <c r="AJ1632" i="1"/>
  <c r="AK1632" i="1"/>
  <c r="AJ1633" i="1"/>
  <c r="AK1633" i="1"/>
  <c r="AJ1634" i="1"/>
  <c r="AK1634" i="1"/>
  <c r="AJ1635" i="1"/>
  <c r="AK1635" i="1"/>
  <c r="AJ1636" i="1"/>
  <c r="AK1636" i="1"/>
  <c r="AJ1637" i="1"/>
  <c r="AK1637" i="1"/>
  <c r="AJ1638" i="1"/>
  <c r="AK1638" i="1"/>
  <c r="AJ1639" i="1"/>
  <c r="AK1639" i="1"/>
  <c r="AJ1640" i="1"/>
  <c r="AK1640" i="1"/>
  <c r="AJ1641" i="1"/>
  <c r="AK1641" i="1"/>
  <c r="AJ1642" i="1"/>
  <c r="AK1642" i="1"/>
  <c r="AJ1643" i="1"/>
  <c r="AK1643" i="1"/>
  <c r="AJ1644" i="1"/>
  <c r="AK1644" i="1"/>
  <c r="AJ1645" i="1"/>
  <c r="AK1645" i="1"/>
  <c r="AJ1646" i="1"/>
  <c r="AK1646" i="1"/>
  <c r="AJ1647" i="1"/>
  <c r="AK1647" i="1"/>
  <c r="AJ1648" i="1"/>
  <c r="AK1648" i="1"/>
  <c r="AJ1649" i="1"/>
  <c r="AK1649" i="1"/>
  <c r="AJ1650" i="1"/>
  <c r="AK1650" i="1"/>
  <c r="AJ1651" i="1"/>
  <c r="AK1651" i="1"/>
  <c r="AJ1652" i="1"/>
  <c r="AK1652" i="1"/>
  <c r="AJ1653" i="1"/>
  <c r="AK1653" i="1"/>
  <c r="AJ1654" i="1"/>
  <c r="AK1654" i="1"/>
  <c r="AJ1655" i="1"/>
  <c r="AK1655" i="1"/>
  <c r="AJ1656" i="1"/>
  <c r="AK1656" i="1"/>
  <c r="AJ1657" i="1"/>
  <c r="AK1657" i="1"/>
  <c r="AJ1658" i="1"/>
  <c r="AK1658" i="1"/>
  <c r="AJ1659" i="1"/>
  <c r="AK1659" i="1"/>
  <c r="AJ1660" i="1"/>
  <c r="AK1660" i="1"/>
  <c r="AJ1661" i="1"/>
  <c r="AK1661" i="1"/>
  <c r="AJ1662" i="1"/>
  <c r="AK1662" i="1"/>
  <c r="AJ1663" i="1"/>
  <c r="AK1663" i="1"/>
  <c r="AJ1664" i="1"/>
  <c r="AK1664" i="1"/>
  <c r="AJ1665" i="1"/>
  <c r="AK1665" i="1"/>
  <c r="AJ1666" i="1"/>
  <c r="AK1666" i="1"/>
  <c r="AJ1667" i="1"/>
  <c r="AK1667" i="1"/>
  <c r="AJ1668" i="1"/>
  <c r="AK1668" i="1"/>
  <c r="AJ1669" i="1"/>
  <c r="AK1669" i="1"/>
  <c r="AJ1670" i="1"/>
  <c r="AK1670" i="1"/>
  <c r="AJ1671" i="1"/>
  <c r="AK1671" i="1"/>
  <c r="AJ1672" i="1"/>
  <c r="AK1672" i="1"/>
  <c r="AJ1673" i="1"/>
  <c r="AK1673" i="1"/>
  <c r="AJ1674" i="1"/>
  <c r="AK1674" i="1"/>
  <c r="AJ1675" i="1"/>
  <c r="AK1675" i="1"/>
  <c r="AJ1676" i="1"/>
  <c r="AK1676" i="1"/>
  <c r="AJ1677" i="1"/>
  <c r="AK1677" i="1"/>
  <c r="AJ1678" i="1"/>
  <c r="AK1678" i="1"/>
  <c r="AJ1679" i="1"/>
  <c r="AK1679" i="1"/>
  <c r="AJ1680" i="1"/>
  <c r="AK1680" i="1"/>
  <c r="AJ1681" i="1"/>
  <c r="AK1681" i="1"/>
  <c r="AJ1682" i="1"/>
  <c r="AK1682" i="1"/>
  <c r="AJ1683" i="1"/>
  <c r="AK1683" i="1"/>
  <c r="AJ1684" i="1"/>
  <c r="AK1684" i="1"/>
  <c r="AJ1685" i="1"/>
  <c r="AK1685" i="1"/>
  <c r="AJ1686" i="1"/>
  <c r="AK1686" i="1"/>
  <c r="AJ1687" i="1"/>
  <c r="AK1687" i="1"/>
  <c r="AJ1688" i="1"/>
  <c r="AK1688" i="1"/>
  <c r="AJ1689" i="1"/>
  <c r="AK1689" i="1"/>
  <c r="AJ1690" i="1"/>
  <c r="AK1690" i="1"/>
  <c r="AJ1691" i="1"/>
  <c r="AK1691" i="1"/>
  <c r="AJ1692" i="1"/>
  <c r="AK1692" i="1"/>
  <c r="AJ1693" i="1"/>
  <c r="AK1693" i="1"/>
  <c r="AJ1694" i="1"/>
  <c r="AK1694" i="1"/>
  <c r="AJ1695" i="1"/>
  <c r="AK1695" i="1"/>
  <c r="AJ1696" i="1"/>
  <c r="AK1696" i="1"/>
  <c r="AJ1697" i="1"/>
  <c r="AK1697" i="1"/>
  <c r="AJ1698" i="1"/>
  <c r="AK1698" i="1"/>
  <c r="AJ1699" i="1"/>
  <c r="AK1699" i="1"/>
  <c r="AJ1700" i="1"/>
  <c r="AK1700" i="1"/>
  <c r="AJ1701" i="1"/>
  <c r="AK1701" i="1"/>
  <c r="AJ1702" i="1"/>
  <c r="AK1702" i="1"/>
  <c r="AJ1703" i="1"/>
  <c r="AK1703" i="1"/>
  <c r="AJ1704" i="1"/>
  <c r="AK1704" i="1"/>
  <c r="AJ1705" i="1"/>
  <c r="AK1705" i="1"/>
  <c r="AJ1706" i="1"/>
  <c r="AK1706" i="1"/>
  <c r="AJ1707" i="1"/>
  <c r="AK1707" i="1"/>
  <c r="AJ1708" i="1"/>
  <c r="AK1708" i="1"/>
  <c r="AJ1709" i="1"/>
  <c r="AK1709" i="1"/>
  <c r="AJ1710" i="1"/>
  <c r="AK1710" i="1"/>
  <c r="AJ1711" i="1"/>
  <c r="AK1711" i="1"/>
  <c r="AJ1712" i="1"/>
  <c r="AK1712" i="1"/>
  <c r="AJ1713" i="1"/>
  <c r="AK1713" i="1"/>
  <c r="AJ1714" i="1"/>
  <c r="AK1714" i="1"/>
  <c r="AJ1715" i="1"/>
  <c r="AK1715" i="1"/>
  <c r="AJ1716" i="1"/>
  <c r="AK1716" i="1"/>
  <c r="AJ1717" i="1"/>
  <c r="AK1717" i="1"/>
  <c r="AJ1718" i="1"/>
  <c r="AK1718" i="1"/>
  <c r="AJ1719" i="1"/>
  <c r="AK1719" i="1"/>
  <c r="AJ1720" i="1"/>
  <c r="AK1720" i="1"/>
  <c r="AJ1721" i="1"/>
  <c r="AK1721" i="1"/>
  <c r="AJ1722" i="1"/>
  <c r="AK1722" i="1"/>
  <c r="AJ1723" i="1"/>
  <c r="AK1723" i="1"/>
  <c r="AJ1724" i="1"/>
  <c r="AK1724" i="1"/>
  <c r="AJ1725" i="1"/>
  <c r="AK1725" i="1"/>
  <c r="AJ1726" i="1"/>
  <c r="AK1726" i="1"/>
  <c r="AJ1727" i="1"/>
  <c r="AK1727" i="1"/>
  <c r="AJ1728" i="1"/>
  <c r="AK1728" i="1"/>
  <c r="AJ1729" i="1"/>
  <c r="AK1729" i="1"/>
  <c r="AJ1730" i="1"/>
  <c r="AK1730" i="1"/>
  <c r="AJ1731" i="1"/>
  <c r="AK1731" i="1"/>
  <c r="AJ1732" i="1"/>
  <c r="AK1732" i="1"/>
  <c r="AJ1733" i="1"/>
  <c r="AK1733" i="1"/>
  <c r="AJ1734" i="1"/>
  <c r="AK1734" i="1"/>
  <c r="AJ1735" i="1"/>
  <c r="AK1735" i="1"/>
  <c r="AJ1736" i="1"/>
  <c r="AK1736" i="1"/>
  <c r="AJ1737" i="1"/>
  <c r="AK1737" i="1"/>
  <c r="AJ1738" i="1"/>
  <c r="AK1738" i="1"/>
  <c r="AJ1739" i="1"/>
  <c r="AK1739" i="1"/>
  <c r="AJ1740" i="1"/>
  <c r="AK1740" i="1"/>
  <c r="AJ1741" i="1"/>
  <c r="AK1741" i="1"/>
  <c r="AJ1742" i="1"/>
  <c r="AK1742" i="1"/>
  <c r="AJ1743" i="1"/>
  <c r="AK1743" i="1"/>
  <c r="AJ1744" i="1"/>
  <c r="AK1744" i="1"/>
  <c r="AJ1745" i="1"/>
  <c r="AK1745" i="1"/>
  <c r="AJ1746" i="1"/>
  <c r="AK1746" i="1"/>
  <c r="AJ1747" i="1"/>
  <c r="AK1747" i="1"/>
  <c r="AJ1748" i="1"/>
  <c r="AK1748" i="1"/>
  <c r="AJ1749" i="1"/>
  <c r="AK1749" i="1"/>
  <c r="AJ1750" i="1"/>
  <c r="AK1750" i="1"/>
  <c r="AJ1751" i="1"/>
  <c r="AK1751" i="1"/>
  <c r="AJ1752" i="1"/>
  <c r="AK1752" i="1"/>
  <c r="AJ1753" i="1"/>
  <c r="AK1753" i="1"/>
  <c r="AJ1754" i="1"/>
  <c r="AK1754" i="1"/>
  <c r="AJ1755" i="1"/>
  <c r="AK1755" i="1"/>
  <c r="AJ1756" i="1"/>
  <c r="AK1756" i="1"/>
  <c r="AJ1757" i="1"/>
  <c r="AK1757" i="1"/>
  <c r="AJ1758" i="1"/>
  <c r="AK1758" i="1"/>
  <c r="AJ1759" i="1"/>
  <c r="AK1759" i="1"/>
  <c r="AJ1760" i="1"/>
  <c r="AK1760" i="1"/>
  <c r="AJ1761" i="1"/>
  <c r="AK1761" i="1"/>
  <c r="AJ1762" i="1"/>
  <c r="AK1762" i="1"/>
  <c r="AJ1763" i="1"/>
  <c r="AK1763" i="1"/>
  <c r="AJ1764" i="1"/>
  <c r="AK1764" i="1"/>
  <c r="AJ1765" i="1"/>
  <c r="AK1765" i="1"/>
  <c r="AJ1766" i="1"/>
  <c r="AK1766" i="1"/>
  <c r="AJ1767" i="1"/>
  <c r="AK1767" i="1"/>
  <c r="AJ1768" i="1"/>
  <c r="AK1768" i="1"/>
  <c r="AJ1769" i="1"/>
  <c r="AK1769" i="1"/>
  <c r="AJ1770" i="1"/>
  <c r="AK1770" i="1"/>
  <c r="AJ1771" i="1"/>
  <c r="AK1771" i="1"/>
  <c r="AJ1772" i="1"/>
  <c r="AK1772" i="1"/>
  <c r="AJ1773" i="1"/>
  <c r="AK1773" i="1"/>
  <c r="AJ1774" i="1"/>
  <c r="AK1774" i="1"/>
  <c r="AJ1775" i="1"/>
  <c r="AK1775" i="1"/>
  <c r="AJ1776" i="1"/>
  <c r="AK1776" i="1"/>
  <c r="AJ1777" i="1"/>
  <c r="AK1777" i="1"/>
  <c r="AJ1778" i="1"/>
  <c r="AK1778" i="1"/>
  <c r="AJ1779" i="1"/>
  <c r="AK1779" i="1"/>
  <c r="AJ1780" i="1"/>
  <c r="AK1780" i="1"/>
  <c r="AJ1781" i="1"/>
  <c r="AK1781" i="1"/>
  <c r="AJ1782" i="1"/>
  <c r="AK1782" i="1"/>
  <c r="AJ1783" i="1"/>
  <c r="AK1783" i="1"/>
  <c r="AJ1784" i="1"/>
  <c r="AK1784" i="1"/>
  <c r="AJ1785" i="1"/>
  <c r="AK1785" i="1"/>
  <c r="AJ1786" i="1"/>
  <c r="AK1786" i="1"/>
  <c r="AJ1787" i="1"/>
  <c r="AK1787" i="1"/>
  <c r="AJ1788" i="1"/>
  <c r="AK1788" i="1"/>
  <c r="AJ1789" i="1"/>
  <c r="AK1789" i="1"/>
  <c r="AJ1790" i="1"/>
  <c r="AK1790" i="1"/>
  <c r="AJ1791" i="1"/>
  <c r="AK1791" i="1"/>
  <c r="AJ1792" i="1"/>
  <c r="AK1792" i="1"/>
  <c r="AJ1793" i="1"/>
  <c r="AK1793" i="1"/>
  <c r="AJ1794" i="1"/>
  <c r="AK1794" i="1"/>
  <c r="AJ1795" i="1"/>
  <c r="AK1795" i="1"/>
  <c r="AJ1796" i="1"/>
  <c r="AK1796" i="1"/>
  <c r="AJ1797" i="1"/>
  <c r="AK1797" i="1"/>
  <c r="AJ1798" i="1"/>
  <c r="AK1798" i="1"/>
  <c r="AJ1799" i="1"/>
  <c r="AK1799" i="1"/>
  <c r="AJ1800" i="1"/>
  <c r="AK1800" i="1"/>
  <c r="AJ1801" i="1"/>
  <c r="AK1801" i="1"/>
  <c r="AJ1802" i="1"/>
  <c r="AK1802" i="1"/>
  <c r="AJ1803" i="1"/>
  <c r="AK1803" i="1"/>
  <c r="AJ1804" i="1"/>
  <c r="AK1804" i="1"/>
  <c r="AJ1805" i="1"/>
  <c r="AK1805" i="1"/>
  <c r="AJ1806" i="1"/>
  <c r="AK1806" i="1"/>
  <c r="AJ1807" i="1"/>
  <c r="AK1807" i="1"/>
  <c r="AJ1808" i="1"/>
  <c r="AK1808" i="1"/>
  <c r="AJ1809" i="1"/>
  <c r="AK1809" i="1"/>
  <c r="AJ1810" i="1"/>
  <c r="AK1810" i="1"/>
  <c r="AJ1811" i="1"/>
  <c r="AK1811" i="1"/>
  <c r="AJ1812" i="1"/>
  <c r="AK1812" i="1"/>
  <c r="AJ1813" i="1"/>
  <c r="AK1813" i="1"/>
  <c r="AJ1814" i="1"/>
  <c r="AK1814" i="1"/>
  <c r="AJ1815" i="1"/>
  <c r="AK1815" i="1"/>
  <c r="AJ1816" i="1"/>
  <c r="AK1816" i="1"/>
  <c r="AJ1817" i="1"/>
  <c r="AK1817" i="1"/>
  <c r="AJ1818" i="1"/>
  <c r="AK1818" i="1"/>
  <c r="AJ1819" i="1"/>
  <c r="AK1819" i="1"/>
  <c r="AJ1820" i="1"/>
  <c r="AK1820" i="1"/>
  <c r="AJ1821" i="1"/>
  <c r="AK1821" i="1"/>
  <c r="AJ1822" i="1"/>
  <c r="AK1822" i="1"/>
  <c r="AJ1823" i="1"/>
  <c r="AK1823" i="1"/>
  <c r="AJ1824" i="1"/>
  <c r="AK1824" i="1"/>
  <c r="AJ1825" i="1"/>
  <c r="AK1825" i="1"/>
  <c r="AJ1826" i="1"/>
  <c r="AK1826" i="1"/>
  <c r="AJ1827" i="1"/>
  <c r="AK1827" i="1"/>
  <c r="AJ1828" i="1"/>
  <c r="AK1828" i="1"/>
  <c r="AJ1829" i="1"/>
  <c r="AK1829" i="1"/>
  <c r="AJ1830" i="1"/>
  <c r="AK1830" i="1"/>
  <c r="AJ1831" i="1"/>
  <c r="AK1831" i="1"/>
  <c r="AJ1832" i="1"/>
  <c r="AK1832" i="1"/>
  <c r="AJ1833" i="1"/>
  <c r="AK1833" i="1"/>
  <c r="AJ1834" i="1"/>
  <c r="AK1834" i="1"/>
  <c r="AJ1835" i="1"/>
  <c r="AK1835" i="1"/>
  <c r="AJ1836" i="1"/>
  <c r="AK1836" i="1"/>
  <c r="AJ1837" i="1"/>
  <c r="AK1837" i="1"/>
  <c r="AJ1838" i="1"/>
  <c r="AK1838" i="1"/>
  <c r="AJ1839" i="1"/>
  <c r="AK1839" i="1"/>
  <c r="AJ1840" i="1"/>
  <c r="AK1840" i="1"/>
  <c r="AJ1841" i="1"/>
  <c r="AK1841" i="1"/>
  <c r="AJ1842" i="1"/>
  <c r="AK1842" i="1"/>
  <c r="AJ1843" i="1"/>
  <c r="AK1843" i="1"/>
  <c r="AJ1844" i="1"/>
  <c r="AK1844" i="1"/>
  <c r="AJ1845" i="1"/>
  <c r="AK1845" i="1"/>
  <c r="AJ1846" i="1"/>
  <c r="AK1846" i="1"/>
  <c r="AJ1847" i="1"/>
  <c r="AK1847" i="1"/>
  <c r="AJ1848" i="1"/>
  <c r="AK1848" i="1"/>
  <c r="AJ1849" i="1"/>
  <c r="AK1849" i="1"/>
  <c r="AJ1850" i="1"/>
  <c r="AK1850" i="1"/>
  <c r="AJ1851" i="1"/>
  <c r="AK1851" i="1"/>
  <c r="AJ1852" i="1"/>
  <c r="AK1852" i="1"/>
  <c r="AJ1853" i="1"/>
  <c r="AK1853" i="1"/>
  <c r="AJ1854" i="1"/>
  <c r="AK1854" i="1"/>
  <c r="AJ1855" i="1"/>
  <c r="AK1855" i="1"/>
  <c r="AJ1856" i="1"/>
  <c r="AK1856" i="1"/>
  <c r="AJ1857" i="1"/>
  <c r="AK1857" i="1"/>
  <c r="AJ1858" i="1"/>
  <c r="AK1858" i="1"/>
  <c r="AJ1859" i="1"/>
  <c r="AK1859" i="1"/>
  <c r="AJ1860" i="1"/>
  <c r="AK1860" i="1"/>
  <c r="AJ1861" i="1"/>
  <c r="AK1861" i="1"/>
  <c r="AJ1862" i="1"/>
  <c r="AK1862" i="1"/>
  <c r="AJ1863" i="1"/>
  <c r="AK1863" i="1"/>
  <c r="AJ1864" i="1"/>
  <c r="AK1864" i="1"/>
  <c r="AJ1865" i="1"/>
  <c r="AK1865" i="1"/>
  <c r="AJ1866" i="1"/>
  <c r="AK1866" i="1"/>
  <c r="AJ1867" i="1"/>
  <c r="AK1867" i="1"/>
  <c r="AJ1868" i="1"/>
  <c r="AK1868" i="1"/>
  <c r="AJ1869" i="1"/>
  <c r="AK1869" i="1"/>
  <c r="AJ1870" i="1"/>
  <c r="AK1870" i="1"/>
  <c r="AJ1871" i="1"/>
  <c r="AK1871" i="1"/>
  <c r="AJ1872" i="1"/>
  <c r="AK1872" i="1"/>
  <c r="AJ1873" i="1"/>
  <c r="AK1873" i="1"/>
  <c r="AJ1874" i="1"/>
  <c r="AK1874" i="1"/>
  <c r="AJ1875" i="1"/>
  <c r="AK1875" i="1"/>
  <c r="AJ1876" i="1"/>
  <c r="AK1876" i="1"/>
  <c r="AJ1877" i="1"/>
  <c r="AK1877" i="1"/>
  <c r="AJ1878" i="1"/>
  <c r="AK1878" i="1"/>
  <c r="AJ1879" i="1"/>
  <c r="AK1879" i="1"/>
  <c r="AJ1880" i="1"/>
  <c r="AK1880" i="1"/>
  <c r="AJ1881" i="1"/>
  <c r="AK1881" i="1"/>
  <c r="AJ1882" i="1"/>
  <c r="AK1882" i="1"/>
  <c r="AJ1883" i="1"/>
  <c r="AK1883" i="1"/>
  <c r="AJ1884" i="1"/>
  <c r="AK1884" i="1"/>
  <c r="AJ1885" i="1"/>
  <c r="AK1885" i="1"/>
  <c r="AJ1886" i="1"/>
  <c r="AK1886" i="1"/>
  <c r="AJ1887" i="1"/>
  <c r="AK1887" i="1"/>
  <c r="AJ1888" i="1"/>
  <c r="AK1888" i="1"/>
  <c r="AJ1889" i="1"/>
  <c r="AK1889" i="1"/>
  <c r="AJ1890" i="1"/>
  <c r="AK1890" i="1"/>
  <c r="AJ1891" i="1"/>
  <c r="AK1891" i="1"/>
  <c r="AJ1892" i="1"/>
  <c r="AK1892" i="1"/>
  <c r="AJ1893" i="1"/>
  <c r="AK1893" i="1"/>
  <c r="AJ1894" i="1"/>
  <c r="AK1894" i="1"/>
  <c r="AJ1895" i="1"/>
  <c r="AK1895" i="1"/>
  <c r="AJ1896" i="1"/>
  <c r="AK1896" i="1"/>
  <c r="AJ1897" i="1"/>
  <c r="AK1897" i="1"/>
  <c r="AJ1898" i="1"/>
  <c r="AK1898" i="1"/>
  <c r="AJ1899" i="1"/>
  <c r="AK1899" i="1"/>
  <c r="AJ1900" i="1"/>
  <c r="AK1900" i="1"/>
  <c r="AJ1901" i="1"/>
  <c r="AK1901" i="1"/>
  <c r="AJ1902" i="1"/>
  <c r="AK1902" i="1"/>
  <c r="AJ1903" i="1"/>
  <c r="AK1903" i="1"/>
  <c r="AJ1904" i="1"/>
  <c r="AK1904" i="1"/>
  <c r="AJ1905" i="1"/>
  <c r="AK1905" i="1"/>
  <c r="AJ1906" i="1"/>
  <c r="AK1906" i="1"/>
  <c r="AJ1907" i="1"/>
  <c r="AK1907" i="1"/>
  <c r="AJ1908" i="1"/>
  <c r="AK1908" i="1"/>
  <c r="AJ1909" i="1"/>
  <c r="AK1909" i="1"/>
  <c r="AJ1910" i="1"/>
  <c r="AK1910" i="1"/>
  <c r="AJ1911" i="1"/>
  <c r="AK1911" i="1"/>
  <c r="AJ1912" i="1"/>
  <c r="AK1912" i="1"/>
  <c r="AJ1913" i="1"/>
  <c r="AK1913" i="1"/>
  <c r="AJ1914" i="1"/>
  <c r="AK1914" i="1"/>
  <c r="AJ1915" i="1"/>
  <c r="AK1915" i="1"/>
  <c r="AJ1916" i="1"/>
  <c r="AK1916" i="1"/>
  <c r="AJ1917" i="1"/>
  <c r="AK1917" i="1"/>
  <c r="AJ1918" i="1"/>
  <c r="AK1918" i="1"/>
  <c r="AJ1919" i="1"/>
  <c r="AK1919" i="1"/>
  <c r="AJ1920" i="1"/>
  <c r="AK1920" i="1"/>
  <c r="AJ1921" i="1"/>
  <c r="AK1921" i="1"/>
  <c r="AJ1922" i="1"/>
  <c r="AK1922" i="1"/>
  <c r="AJ1923" i="1"/>
  <c r="AK1923" i="1"/>
  <c r="AJ1924" i="1"/>
  <c r="AK1924" i="1"/>
  <c r="AJ1925" i="1"/>
  <c r="AK1925" i="1"/>
  <c r="AJ1926" i="1"/>
  <c r="AK1926" i="1"/>
  <c r="AJ1927" i="1"/>
  <c r="AK1927" i="1"/>
  <c r="AJ1928" i="1"/>
  <c r="AK1928" i="1"/>
  <c r="AJ1929" i="1"/>
  <c r="AK1929" i="1"/>
  <c r="AJ1930" i="1"/>
  <c r="AK1930" i="1"/>
  <c r="AJ1931" i="1"/>
  <c r="AK1931" i="1"/>
  <c r="AJ1932" i="1"/>
  <c r="AK1932" i="1"/>
  <c r="AJ1933" i="1"/>
  <c r="AK1933" i="1"/>
  <c r="AJ1934" i="1"/>
  <c r="AK1934" i="1"/>
  <c r="AJ1935" i="1"/>
  <c r="AK1935" i="1"/>
  <c r="AJ1936" i="1"/>
  <c r="AK1936" i="1"/>
  <c r="AJ1937" i="1"/>
  <c r="AK1937" i="1"/>
  <c r="AJ1938" i="1"/>
  <c r="AK1938" i="1"/>
  <c r="AJ1939" i="1"/>
  <c r="AK1939" i="1"/>
  <c r="AJ1940" i="1"/>
  <c r="AK1940" i="1"/>
  <c r="AJ1941" i="1"/>
  <c r="AK1941" i="1"/>
  <c r="AJ1942" i="1"/>
  <c r="AK1942" i="1"/>
  <c r="AJ1943" i="1"/>
  <c r="AK1943" i="1"/>
  <c r="AJ1944" i="1"/>
  <c r="AK1944" i="1"/>
  <c r="AJ1945" i="1"/>
  <c r="AK1945" i="1"/>
  <c r="AJ1946" i="1"/>
  <c r="AK1946" i="1"/>
  <c r="AJ1947" i="1"/>
  <c r="AK1947" i="1"/>
  <c r="AJ1948" i="1"/>
  <c r="AK1948" i="1"/>
  <c r="AJ1949" i="1"/>
  <c r="AK1949" i="1"/>
  <c r="AJ1950" i="1"/>
  <c r="AK1950" i="1"/>
  <c r="AJ1951" i="1"/>
  <c r="AK1951" i="1"/>
  <c r="AJ1952" i="1"/>
  <c r="AK1952" i="1"/>
  <c r="AJ1953" i="1"/>
  <c r="AK1953" i="1"/>
  <c r="AJ1954" i="1"/>
  <c r="AK1954" i="1"/>
  <c r="AJ1955" i="1"/>
  <c r="AK1955" i="1"/>
  <c r="AJ1956" i="1"/>
  <c r="AK1956" i="1"/>
  <c r="AJ1957" i="1"/>
  <c r="AK1957" i="1"/>
  <c r="AJ1958" i="1"/>
  <c r="AK1958" i="1"/>
  <c r="AJ1959" i="1"/>
  <c r="AK1959" i="1"/>
  <c r="AJ1960" i="1"/>
  <c r="AK1960" i="1"/>
  <c r="AJ1961" i="1"/>
  <c r="AK1961" i="1"/>
  <c r="AJ1962" i="1"/>
  <c r="AK1962" i="1"/>
  <c r="AJ1963" i="1"/>
  <c r="AK1963" i="1"/>
  <c r="AJ1964" i="1"/>
  <c r="AK1964" i="1"/>
  <c r="AJ1965" i="1"/>
  <c r="AK1965" i="1"/>
  <c r="AJ1966" i="1"/>
  <c r="AK1966" i="1"/>
  <c r="AJ1967" i="1"/>
  <c r="AK1967" i="1"/>
  <c r="AJ1968" i="1"/>
  <c r="AK1968" i="1"/>
  <c r="AJ1969" i="1"/>
  <c r="AK1969" i="1"/>
  <c r="AJ1970" i="1"/>
  <c r="AK1970" i="1"/>
  <c r="AJ1971" i="1"/>
  <c r="AK1971" i="1"/>
  <c r="AJ1972" i="1"/>
  <c r="AK1972" i="1"/>
  <c r="AJ1973" i="1"/>
  <c r="AK1973" i="1"/>
  <c r="AJ1974" i="1"/>
  <c r="AK1974" i="1"/>
  <c r="AJ1975" i="1"/>
  <c r="AK1975" i="1"/>
  <c r="AJ1976" i="1"/>
  <c r="AK1976" i="1"/>
  <c r="AJ1977" i="1"/>
  <c r="AK1977" i="1"/>
  <c r="AJ1978" i="1"/>
  <c r="AK1978" i="1"/>
  <c r="AJ1979" i="1"/>
  <c r="AK1979" i="1"/>
  <c r="AJ1980" i="1"/>
  <c r="AK1980" i="1"/>
  <c r="AJ1981" i="1"/>
  <c r="AK1981" i="1"/>
  <c r="AJ1982" i="1"/>
  <c r="AK1982" i="1"/>
  <c r="AJ1983" i="1"/>
  <c r="AK1983" i="1"/>
  <c r="AJ1984" i="1"/>
  <c r="AK1984" i="1"/>
  <c r="AJ1985" i="1"/>
  <c r="AK1985" i="1"/>
  <c r="AJ1986" i="1"/>
  <c r="AK1986" i="1"/>
  <c r="AJ1987" i="1"/>
  <c r="AK1987" i="1"/>
  <c r="AJ1988" i="1"/>
  <c r="AK1988" i="1"/>
  <c r="AJ1989" i="1"/>
  <c r="AK1989" i="1"/>
  <c r="AJ1990" i="1"/>
  <c r="AK1990" i="1"/>
  <c r="AJ1991" i="1"/>
  <c r="AK1991" i="1"/>
  <c r="AJ1992" i="1"/>
  <c r="AK1992" i="1"/>
  <c r="AJ1993" i="1"/>
  <c r="AK1993" i="1"/>
  <c r="AJ1994" i="1"/>
  <c r="AK1994" i="1"/>
  <c r="AJ1995" i="1"/>
  <c r="AK1995" i="1"/>
  <c r="AJ1996" i="1"/>
  <c r="AK1996" i="1"/>
  <c r="AJ1997" i="1"/>
  <c r="AK1997" i="1"/>
  <c r="AJ1998" i="1"/>
  <c r="AK1998" i="1"/>
  <c r="AJ1999" i="1"/>
  <c r="AK1999" i="1"/>
  <c r="AJ2000" i="1"/>
  <c r="AK2000" i="1"/>
  <c r="AJ2001" i="1"/>
  <c r="AK2001" i="1"/>
  <c r="AJ2002" i="1"/>
  <c r="AK2002" i="1"/>
  <c r="AJ2003" i="1"/>
  <c r="AK2003" i="1"/>
  <c r="AJ2004" i="1"/>
  <c r="AK2004" i="1"/>
  <c r="AJ2005" i="1"/>
  <c r="AK2005" i="1"/>
  <c r="AJ2006" i="1"/>
  <c r="AK2006" i="1"/>
  <c r="AJ2007" i="1"/>
  <c r="AK2007" i="1"/>
  <c r="AJ2008" i="1"/>
  <c r="AK2008" i="1"/>
  <c r="AJ2009" i="1"/>
  <c r="AK2009" i="1"/>
  <c r="AJ2010" i="1"/>
  <c r="AK2010" i="1"/>
  <c r="AJ2011" i="1"/>
  <c r="AK2011" i="1"/>
  <c r="AJ2012" i="1"/>
  <c r="AK2012" i="1"/>
  <c r="AJ2013" i="1"/>
  <c r="AK2013" i="1"/>
  <c r="AJ2014" i="1"/>
  <c r="AK2014" i="1"/>
  <c r="AJ2015" i="1"/>
  <c r="AK2015" i="1"/>
  <c r="AJ2016" i="1"/>
  <c r="AK2016" i="1"/>
  <c r="AJ2017" i="1"/>
  <c r="AK2017" i="1"/>
  <c r="AJ2018" i="1"/>
  <c r="AK2018" i="1"/>
  <c r="AJ2019" i="1"/>
  <c r="AK2019" i="1"/>
  <c r="AJ2020" i="1"/>
  <c r="AK2020" i="1"/>
  <c r="AJ2021" i="1"/>
  <c r="AK2021" i="1"/>
  <c r="AJ2022" i="1"/>
  <c r="AK2022" i="1"/>
  <c r="AJ2023" i="1"/>
  <c r="AK2023" i="1"/>
  <c r="AJ2024" i="1"/>
  <c r="AK2024" i="1"/>
  <c r="AJ2025" i="1"/>
  <c r="AK2025" i="1"/>
  <c r="AJ2026" i="1"/>
  <c r="AK2026" i="1"/>
  <c r="AJ2027" i="1"/>
  <c r="AK2027" i="1"/>
  <c r="AJ2028" i="1"/>
  <c r="AK2028" i="1"/>
  <c r="AJ2029" i="1"/>
  <c r="AK2029" i="1"/>
  <c r="AJ2030" i="1"/>
  <c r="AK2030" i="1"/>
  <c r="AJ2031" i="1"/>
  <c r="AK2031" i="1"/>
  <c r="AJ2032" i="1"/>
  <c r="AK2032" i="1"/>
  <c r="AJ2033" i="1"/>
  <c r="AK2033" i="1"/>
  <c r="AJ2034" i="1"/>
  <c r="AK2034" i="1"/>
  <c r="AJ2035" i="1"/>
  <c r="AK2035" i="1"/>
  <c r="AJ2036" i="1"/>
  <c r="AK2036" i="1"/>
  <c r="AJ2037" i="1"/>
  <c r="AK2037" i="1"/>
  <c r="AJ2038" i="1"/>
  <c r="AK2038" i="1"/>
  <c r="AJ2039" i="1"/>
  <c r="AK2039" i="1"/>
  <c r="AJ2040" i="1"/>
  <c r="AK2040" i="1"/>
  <c r="AJ2041" i="1"/>
  <c r="AK2041" i="1"/>
  <c r="AJ2042" i="1"/>
  <c r="AK2042" i="1"/>
  <c r="AJ2043" i="1"/>
  <c r="AK2043" i="1"/>
  <c r="AJ2044" i="1"/>
  <c r="AK2044" i="1"/>
  <c r="AJ2045" i="1"/>
  <c r="AK2045" i="1"/>
  <c r="AJ2046" i="1"/>
  <c r="AK2046" i="1"/>
  <c r="AJ2047" i="1"/>
  <c r="AK2047" i="1"/>
  <c r="AJ2048" i="1"/>
  <c r="AK2048" i="1"/>
  <c r="AJ2049" i="1"/>
  <c r="AK2049" i="1"/>
  <c r="AJ2050" i="1"/>
  <c r="AK2050" i="1"/>
  <c r="AJ2051" i="1"/>
  <c r="AK2051" i="1"/>
  <c r="AJ2052" i="1"/>
  <c r="AK2052" i="1"/>
  <c r="AJ2053" i="1"/>
  <c r="AK2053" i="1"/>
  <c r="AJ2054" i="1"/>
  <c r="AK2054" i="1"/>
  <c r="AJ2055" i="1"/>
  <c r="AK2055" i="1"/>
  <c r="AJ2056" i="1"/>
  <c r="AK2056" i="1"/>
  <c r="AJ2057" i="1"/>
  <c r="AK2057" i="1"/>
  <c r="AJ2058" i="1"/>
  <c r="AK2058" i="1"/>
  <c r="AJ2059" i="1"/>
  <c r="AK2059" i="1"/>
  <c r="AJ2060" i="1"/>
  <c r="AK2060" i="1"/>
  <c r="AJ2061" i="1"/>
  <c r="AK2061" i="1"/>
  <c r="AJ2062" i="1"/>
  <c r="AK2062" i="1"/>
  <c r="AJ2063" i="1"/>
  <c r="AK2063" i="1"/>
  <c r="AJ2064" i="1"/>
  <c r="AK2064" i="1"/>
  <c r="AJ2065" i="1"/>
  <c r="AK2065" i="1"/>
  <c r="AJ2066" i="1"/>
  <c r="AK2066" i="1"/>
  <c r="AJ2067" i="1"/>
  <c r="AK2067" i="1"/>
  <c r="AJ2068" i="1"/>
  <c r="AK2068" i="1"/>
  <c r="AJ2069" i="1"/>
  <c r="AK2069" i="1"/>
  <c r="AJ2070" i="1"/>
  <c r="AK2070" i="1"/>
  <c r="AJ2071" i="1"/>
  <c r="AK2071" i="1"/>
  <c r="AJ2072" i="1"/>
  <c r="AK2072" i="1"/>
  <c r="AJ2073" i="1"/>
  <c r="AK2073" i="1"/>
  <c r="AJ2074" i="1"/>
  <c r="AK2074" i="1"/>
  <c r="AJ2075" i="1"/>
  <c r="AK2075" i="1"/>
  <c r="AJ2076" i="1"/>
  <c r="AK2076" i="1"/>
  <c r="AJ2077" i="1"/>
  <c r="AK2077" i="1"/>
  <c r="AJ2078" i="1"/>
  <c r="AK2078" i="1"/>
  <c r="AJ2079" i="1"/>
  <c r="AK2079" i="1"/>
  <c r="AJ2080" i="1"/>
  <c r="AK2080" i="1"/>
  <c r="AJ2081" i="1"/>
  <c r="AK2081" i="1"/>
  <c r="AJ2082" i="1"/>
  <c r="AK2082" i="1"/>
  <c r="AJ2083" i="1"/>
  <c r="AK2083" i="1"/>
  <c r="AJ2084" i="1"/>
  <c r="AK2084" i="1"/>
  <c r="AJ2085" i="1"/>
  <c r="AK2085" i="1"/>
  <c r="AJ2086" i="1"/>
  <c r="AK2086" i="1"/>
  <c r="AJ2087" i="1"/>
  <c r="AK2087" i="1"/>
  <c r="AJ2088" i="1"/>
  <c r="AK2088" i="1"/>
  <c r="AJ2089" i="1"/>
  <c r="AK2089" i="1"/>
  <c r="AJ2090" i="1"/>
  <c r="AK2090" i="1"/>
  <c r="AJ2091" i="1"/>
  <c r="AK2091" i="1"/>
  <c r="AJ2092" i="1"/>
  <c r="AK2092" i="1"/>
  <c r="AJ2093" i="1"/>
  <c r="AK2093" i="1"/>
  <c r="AJ2094" i="1"/>
  <c r="AK2094" i="1"/>
  <c r="AJ2095" i="1"/>
  <c r="AK2095" i="1"/>
  <c r="AJ2096" i="1"/>
  <c r="AK2096" i="1"/>
  <c r="AJ2097" i="1"/>
  <c r="AK2097" i="1"/>
  <c r="AJ2098" i="1"/>
  <c r="AK2098" i="1"/>
  <c r="AJ2099" i="1"/>
  <c r="AK2099" i="1"/>
  <c r="AJ2100" i="1"/>
  <c r="AK2100" i="1"/>
  <c r="AJ2101" i="1"/>
  <c r="AK2101" i="1"/>
  <c r="AJ2102" i="1"/>
  <c r="AK2102" i="1"/>
  <c r="AJ2103" i="1"/>
  <c r="AK2103" i="1"/>
  <c r="AJ2104" i="1"/>
  <c r="AK2104" i="1"/>
  <c r="AJ2105" i="1"/>
  <c r="AK2105" i="1"/>
  <c r="AJ2106" i="1"/>
  <c r="AK2106" i="1"/>
  <c r="AJ2107" i="1"/>
  <c r="AK2107" i="1"/>
  <c r="AJ2108" i="1"/>
  <c r="AK2108" i="1"/>
  <c r="AJ2109" i="1"/>
  <c r="AK2109" i="1"/>
  <c r="AJ2110" i="1"/>
  <c r="AK2110" i="1"/>
  <c r="AJ2111" i="1"/>
  <c r="AK2111" i="1"/>
  <c r="AJ2112" i="1"/>
  <c r="AK2112" i="1"/>
  <c r="AJ2113" i="1"/>
  <c r="AK2113" i="1"/>
  <c r="AJ2114" i="1"/>
  <c r="AK2114" i="1"/>
  <c r="AJ2115" i="1"/>
  <c r="AK2115" i="1"/>
  <c r="AJ2116" i="1"/>
  <c r="AK2116" i="1"/>
  <c r="AJ2117" i="1"/>
  <c r="AK2117" i="1"/>
  <c r="AJ2118" i="1"/>
  <c r="AK2118" i="1"/>
  <c r="AJ2119" i="1"/>
  <c r="AK2119" i="1"/>
  <c r="AJ2120" i="1"/>
  <c r="AK2120" i="1"/>
  <c r="AJ2121" i="1"/>
  <c r="AK2121" i="1"/>
  <c r="AJ2122" i="1"/>
  <c r="AK2122" i="1"/>
  <c r="AJ2123" i="1"/>
  <c r="AK2123" i="1"/>
  <c r="AJ2124" i="1"/>
  <c r="AK2124" i="1"/>
  <c r="AJ2125" i="1"/>
  <c r="AK2125" i="1"/>
  <c r="AJ2126" i="1"/>
  <c r="AK2126" i="1"/>
  <c r="AJ2127" i="1"/>
  <c r="AK2127" i="1"/>
  <c r="AJ2128" i="1"/>
  <c r="AK2128" i="1"/>
  <c r="AJ2129" i="1"/>
  <c r="AK2129" i="1"/>
  <c r="AJ2130" i="1"/>
  <c r="AK2130" i="1"/>
  <c r="AJ2131" i="1"/>
  <c r="AK2131" i="1"/>
  <c r="AJ2132" i="1"/>
  <c r="AK2132" i="1"/>
  <c r="AJ2133" i="1"/>
  <c r="AK2133" i="1"/>
  <c r="AJ2134" i="1"/>
  <c r="AK2134" i="1"/>
  <c r="AJ2135" i="1"/>
  <c r="AK2135" i="1"/>
  <c r="AJ2136" i="1"/>
  <c r="AK2136" i="1"/>
  <c r="AJ2137" i="1"/>
  <c r="AK2137" i="1"/>
  <c r="AJ2138" i="1"/>
  <c r="AK2138" i="1"/>
  <c r="AJ2139" i="1"/>
  <c r="AK2139" i="1"/>
  <c r="AJ2140" i="1"/>
  <c r="AK2140" i="1"/>
  <c r="AJ2141" i="1"/>
  <c r="AK2141" i="1"/>
  <c r="AJ2142" i="1"/>
  <c r="AK2142" i="1"/>
  <c r="AJ2143" i="1"/>
  <c r="AK2143" i="1"/>
  <c r="AJ2144" i="1"/>
  <c r="AK2144" i="1"/>
  <c r="AJ2145" i="1"/>
  <c r="AK2145" i="1"/>
  <c r="AJ2146" i="1"/>
  <c r="AK2146" i="1"/>
  <c r="AJ2147" i="1"/>
  <c r="AK2147" i="1"/>
  <c r="AJ2148" i="1"/>
  <c r="AK2148" i="1"/>
  <c r="AJ2149" i="1"/>
  <c r="AK2149" i="1"/>
  <c r="AJ2150" i="1"/>
  <c r="AK2150" i="1"/>
  <c r="AJ2151" i="1"/>
  <c r="AK2151" i="1"/>
  <c r="AJ2152" i="1"/>
  <c r="AK2152" i="1"/>
  <c r="AJ2153" i="1"/>
  <c r="AK2153" i="1"/>
  <c r="AJ2154" i="1"/>
  <c r="AK2154" i="1"/>
  <c r="AJ2155" i="1"/>
  <c r="AK2155" i="1"/>
  <c r="AJ2156" i="1"/>
  <c r="AK2156" i="1"/>
  <c r="AJ2157" i="1"/>
  <c r="AK2157" i="1"/>
  <c r="AJ2158" i="1"/>
  <c r="AK2158" i="1"/>
  <c r="AJ2159" i="1"/>
  <c r="AK2159" i="1"/>
  <c r="AJ2160" i="1"/>
  <c r="AK2160" i="1"/>
  <c r="AJ2161" i="1"/>
  <c r="AK2161" i="1"/>
  <c r="AJ2162" i="1"/>
  <c r="AK2162" i="1"/>
  <c r="AJ2163" i="1"/>
  <c r="AK2163" i="1"/>
  <c r="AJ2164" i="1"/>
  <c r="AK2164" i="1"/>
  <c r="AJ2165" i="1"/>
  <c r="AK2165" i="1"/>
  <c r="AJ2166" i="1"/>
  <c r="AK2166" i="1"/>
  <c r="AJ2167" i="1"/>
  <c r="AK2167" i="1"/>
  <c r="AJ2168" i="1"/>
  <c r="AK2168" i="1"/>
  <c r="AJ2169" i="1"/>
  <c r="AK2169" i="1"/>
  <c r="AJ2170" i="1"/>
  <c r="AK2170" i="1"/>
  <c r="AJ2171" i="1"/>
  <c r="AK2171" i="1"/>
  <c r="AJ2172" i="1"/>
  <c r="AK2172" i="1"/>
  <c r="AJ2173" i="1"/>
  <c r="AK2173" i="1"/>
  <c r="AJ2174" i="1"/>
  <c r="AK2174" i="1"/>
  <c r="AJ2175" i="1"/>
  <c r="AK2175" i="1"/>
  <c r="AJ2176" i="1"/>
  <c r="AK2176" i="1"/>
  <c r="AJ2177" i="1"/>
  <c r="AK2177" i="1"/>
  <c r="AJ2178" i="1"/>
  <c r="AK2178" i="1"/>
  <c r="AJ2179" i="1"/>
  <c r="AK2179" i="1"/>
  <c r="AJ2180" i="1"/>
  <c r="AK2180" i="1"/>
  <c r="AJ2181" i="1"/>
  <c r="AK2181" i="1"/>
  <c r="AJ2182" i="1"/>
  <c r="AK2182" i="1"/>
  <c r="AJ2183" i="1"/>
  <c r="AK2183" i="1"/>
  <c r="AJ2184" i="1"/>
  <c r="AK2184" i="1"/>
  <c r="AJ2185" i="1"/>
  <c r="AK2185" i="1"/>
  <c r="AJ2186" i="1"/>
  <c r="AK2186" i="1"/>
  <c r="AJ2187" i="1"/>
  <c r="AK2187" i="1"/>
  <c r="AJ2188" i="1"/>
  <c r="AK2188" i="1"/>
  <c r="AJ2189" i="1"/>
  <c r="AK2189" i="1"/>
  <c r="AJ2190" i="1"/>
  <c r="AK2190" i="1"/>
  <c r="AJ2191" i="1"/>
  <c r="AK2191" i="1"/>
  <c r="AJ2192" i="1"/>
  <c r="AK2192" i="1"/>
  <c r="AJ2193" i="1"/>
  <c r="AK2193" i="1"/>
  <c r="AJ2194" i="1"/>
  <c r="AK2194" i="1"/>
  <c r="AJ2195" i="1"/>
  <c r="AK2195" i="1"/>
  <c r="AJ2196" i="1"/>
  <c r="AK2196" i="1"/>
  <c r="AJ2197" i="1"/>
  <c r="AK2197" i="1"/>
  <c r="AJ2198" i="1"/>
  <c r="AK2198" i="1"/>
  <c r="AJ2199" i="1"/>
  <c r="AK2199" i="1"/>
  <c r="AJ2200" i="1"/>
  <c r="AK2200" i="1"/>
  <c r="AJ2201" i="1"/>
  <c r="AK2201" i="1"/>
  <c r="AJ2202" i="1"/>
  <c r="AK2202" i="1"/>
  <c r="AJ2203" i="1"/>
  <c r="AK2203" i="1"/>
  <c r="AJ2204" i="1"/>
  <c r="AK2204" i="1"/>
  <c r="AJ2205" i="1"/>
  <c r="AK2205" i="1"/>
  <c r="AJ2206" i="1"/>
  <c r="AK2206" i="1"/>
  <c r="AJ2207" i="1"/>
  <c r="AK2207" i="1"/>
  <c r="AJ2208" i="1"/>
  <c r="AK2208" i="1"/>
  <c r="AJ2209" i="1"/>
  <c r="AK2209" i="1"/>
  <c r="AJ2210" i="1"/>
  <c r="AK2210" i="1"/>
  <c r="AJ2211" i="1"/>
  <c r="AK2211" i="1"/>
  <c r="AJ2212" i="1"/>
  <c r="AK2212" i="1"/>
  <c r="AJ2213" i="1"/>
  <c r="AK2213" i="1"/>
  <c r="AJ2214" i="1"/>
  <c r="AK2214" i="1"/>
  <c r="AJ2215" i="1"/>
  <c r="AK2215" i="1"/>
  <c r="AJ2216" i="1"/>
  <c r="AK2216" i="1"/>
  <c r="AJ2217" i="1"/>
  <c r="AK2217" i="1"/>
  <c r="AJ2218" i="1"/>
  <c r="AK2218" i="1"/>
  <c r="AJ2219" i="1"/>
  <c r="AK2219" i="1"/>
  <c r="AJ2220" i="1"/>
  <c r="AK2220" i="1"/>
  <c r="AJ2221" i="1"/>
  <c r="AK2221" i="1"/>
  <c r="AJ2222" i="1"/>
  <c r="AK2222" i="1"/>
  <c r="AJ2223" i="1"/>
  <c r="AK2223" i="1"/>
  <c r="AJ2224" i="1"/>
  <c r="AK2224" i="1"/>
  <c r="AJ2225" i="1"/>
  <c r="AK2225" i="1"/>
  <c r="AJ2226" i="1"/>
  <c r="AK2226" i="1"/>
  <c r="AJ2227" i="1"/>
  <c r="AK2227" i="1"/>
  <c r="AJ2228" i="1"/>
  <c r="AK2228" i="1"/>
  <c r="AJ2229" i="1"/>
  <c r="AK2229" i="1"/>
  <c r="AJ2230" i="1"/>
  <c r="AK2230" i="1"/>
  <c r="AJ2231" i="1"/>
  <c r="AK2231" i="1"/>
  <c r="AJ2232" i="1"/>
  <c r="AK2232" i="1"/>
  <c r="AJ2233" i="1"/>
  <c r="AK2233" i="1"/>
  <c r="AJ2234" i="1"/>
  <c r="AK2234" i="1"/>
  <c r="AJ2235" i="1"/>
  <c r="AK2235" i="1"/>
  <c r="AJ2236" i="1"/>
  <c r="AK2236" i="1"/>
  <c r="AJ2237" i="1"/>
  <c r="AK2237" i="1"/>
  <c r="AJ2238" i="1"/>
  <c r="AK2238" i="1"/>
  <c r="AJ2239" i="1"/>
  <c r="AK2239" i="1"/>
  <c r="AJ2240" i="1"/>
  <c r="AK2240" i="1"/>
  <c r="AJ2241" i="1"/>
  <c r="AK2241" i="1"/>
  <c r="AJ2242" i="1"/>
  <c r="AK2242" i="1"/>
  <c r="AJ2243" i="1"/>
  <c r="AK2243" i="1"/>
  <c r="AJ2244" i="1"/>
  <c r="AK2244" i="1"/>
  <c r="AJ2245" i="1"/>
  <c r="AK2245" i="1"/>
  <c r="AJ2246" i="1"/>
  <c r="AK2246" i="1"/>
  <c r="AJ2247" i="1"/>
  <c r="AK2247" i="1"/>
  <c r="AJ2248" i="1"/>
  <c r="AK2248" i="1"/>
  <c r="AJ2249" i="1"/>
  <c r="AK2249" i="1"/>
  <c r="AJ2250" i="1"/>
  <c r="AK2250" i="1"/>
  <c r="AJ2251" i="1"/>
  <c r="AK2251" i="1"/>
  <c r="AJ2252" i="1"/>
  <c r="AK2252" i="1"/>
  <c r="AJ2253" i="1"/>
  <c r="AK2253" i="1"/>
  <c r="AJ2254" i="1"/>
  <c r="AK2254" i="1"/>
  <c r="AJ2255" i="1"/>
  <c r="AK2255" i="1"/>
  <c r="AJ2256" i="1"/>
  <c r="AK2256" i="1"/>
  <c r="AJ2257" i="1"/>
  <c r="AK2257" i="1"/>
  <c r="AJ2258" i="1"/>
  <c r="AK2258" i="1"/>
  <c r="AJ2259" i="1"/>
  <c r="AK2259" i="1"/>
  <c r="AJ2260" i="1"/>
  <c r="AK2260" i="1"/>
  <c r="AJ2261" i="1"/>
  <c r="AK2261" i="1"/>
  <c r="AJ2262" i="1"/>
  <c r="AK2262" i="1"/>
  <c r="AJ2263" i="1"/>
  <c r="AK2263" i="1"/>
  <c r="AJ2264" i="1"/>
  <c r="AK2264" i="1"/>
  <c r="AJ2265" i="1"/>
  <c r="AK2265" i="1"/>
  <c r="AJ2266" i="1"/>
  <c r="AK2266" i="1"/>
  <c r="AJ2267" i="1"/>
  <c r="AK2267" i="1"/>
  <c r="AJ2268" i="1"/>
  <c r="AK2268" i="1"/>
  <c r="AJ2269" i="1"/>
  <c r="AK2269" i="1"/>
  <c r="AJ2270" i="1"/>
  <c r="AK2270" i="1"/>
  <c r="AJ2271" i="1"/>
  <c r="AK2271" i="1"/>
  <c r="AJ2272" i="1"/>
  <c r="AK2272" i="1"/>
  <c r="AJ2273" i="1"/>
  <c r="AK2273" i="1"/>
  <c r="AJ2274" i="1"/>
  <c r="AK2274" i="1"/>
  <c r="AJ2275" i="1"/>
  <c r="AK2275" i="1"/>
  <c r="AJ2276" i="1"/>
  <c r="AK2276" i="1"/>
  <c r="AJ2277" i="1"/>
  <c r="AK2277" i="1"/>
  <c r="AJ2278" i="1"/>
  <c r="AK2278" i="1"/>
  <c r="AJ2279" i="1"/>
  <c r="AK2279" i="1"/>
  <c r="AJ2280" i="1"/>
  <c r="AK2280" i="1"/>
  <c r="AJ2281" i="1"/>
  <c r="AK2281" i="1"/>
  <c r="AJ2282" i="1"/>
  <c r="AK2282" i="1"/>
  <c r="AJ2283" i="1"/>
  <c r="AK2283" i="1"/>
  <c r="AJ2284" i="1"/>
  <c r="AK2284" i="1"/>
  <c r="AJ2285" i="1"/>
  <c r="AK2285" i="1"/>
  <c r="AJ2286" i="1"/>
  <c r="AK2286" i="1"/>
  <c r="AJ2287" i="1"/>
  <c r="AK2287" i="1"/>
  <c r="AJ2288" i="1"/>
  <c r="AK2288" i="1"/>
  <c r="AJ2289" i="1"/>
  <c r="AK2289" i="1"/>
  <c r="AJ2290" i="1"/>
  <c r="AK2290" i="1"/>
  <c r="AJ2291" i="1"/>
  <c r="AK2291" i="1"/>
  <c r="AJ2292" i="1"/>
  <c r="AK2292" i="1"/>
  <c r="AJ2293" i="1"/>
  <c r="AK2293" i="1"/>
  <c r="AJ2294" i="1"/>
  <c r="AK2294" i="1"/>
  <c r="AJ2295" i="1"/>
  <c r="AK2295" i="1"/>
  <c r="AJ2296" i="1"/>
  <c r="AK2296" i="1"/>
  <c r="AJ2297" i="1"/>
  <c r="AK2297" i="1"/>
  <c r="AJ2298" i="1"/>
  <c r="AK2298" i="1"/>
  <c r="AJ2299" i="1"/>
  <c r="AK2299" i="1"/>
  <c r="AJ2300" i="1"/>
  <c r="AK2300" i="1"/>
  <c r="AJ2301" i="1"/>
  <c r="AK2301" i="1"/>
  <c r="AJ2302" i="1"/>
  <c r="AK2302" i="1"/>
  <c r="AJ2303" i="1"/>
  <c r="AK2303" i="1"/>
  <c r="AJ2304" i="1"/>
  <c r="AK2304" i="1"/>
  <c r="AJ2305" i="1"/>
  <c r="AK2305" i="1"/>
  <c r="AJ2306" i="1"/>
  <c r="AK2306" i="1"/>
  <c r="AJ2307" i="1"/>
  <c r="AK2307" i="1"/>
  <c r="AJ2308" i="1"/>
  <c r="AK2308" i="1"/>
  <c r="AJ2309" i="1"/>
  <c r="AK2309" i="1"/>
  <c r="AJ2310" i="1"/>
  <c r="AK2310" i="1"/>
  <c r="AJ2311" i="1"/>
  <c r="AK2311" i="1"/>
  <c r="AJ2312" i="1"/>
  <c r="AK2312" i="1"/>
  <c r="AJ2313" i="1"/>
  <c r="AK2313" i="1"/>
  <c r="AJ2314" i="1"/>
  <c r="AK2314" i="1"/>
  <c r="AJ2315" i="1"/>
  <c r="AK2315" i="1"/>
  <c r="AJ2316" i="1"/>
  <c r="AK2316" i="1"/>
  <c r="AJ2317" i="1"/>
  <c r="AK2317" i="1"/>
  <c r="AJ2318" i="1"/>
  <c r="AK2318" i="1"/>
  <c r="AJ2319" i="1"/>
  <c r="AK2319" i="1"/>
  <c r="AJ2320" i="1"/>
  <c r="AK2320" i="1"/>
  <c r="AJ2321" i="1"/>
  <c r="AK2321" i="1"/>
  <c r="AJ2322" i="1"/>
  <c r="AK2322" i="1"/>
  <c r="AJ2323" i="1"/>
  <c r="AK2323" i="1"/>
  <c r="AJ2324" i="1"/>
  <c r="AK2324" i="1"/>
  <c r="AJ2325" i="1"/>
  <c r="AK2325" i="1"/>
  <c r="AJ2326" i="1"/>
  <c r="AK2326" i="1"/>
  <c r="AJ2327" i="1"/>
  <c r="AK2327" i="1"/>
  <c r="AJ2328" i="1"/>
  <c r="AK2328" i="1"/>
  <c r="AJ2329" i="1"/>
  <c r="AK2329" i="1"/>
  <c r="AJ2330" i="1"/>
  <c r="AK2330" i="1"/>
  <c r="AJ2331" i="1"/>
  <c r="AK2331" i="1"/>
  <c r="AJ2332" i="1"/>
  <c r="AK2332" i="1"/>
  <c r="AJ2333" i="1"/>
  <c r="AK2333" i="1"/>
  <c r="AJ2334" i="1"/>
  <c r="AK2334" i="1"/>
  <c r="AJ2335" i="1"/>
  <c r="AK2335" i="1"/>
  <c r="AJ2336" i="1"/>
  <c r="AK2336" i="1"/>
  <c r="AJ2337" i="1"/>
  <c r="AK2337" i="1"/>
  <c r="AJ2338" i="1"/>
  <c r="AK2338" i="1"/>
  <c r="AJ2339" i="1"/>
  <c r="AK2339" i="1"/>
  <c r="AJ2340" i="1"/>
  <c r="AK2340" i="1"/>
  <c r="AJ2341" i="1"/>
  <c r="AK2341" i="1"/>
  <c r="AJ2342" i="1"/>
  <c r="AK2342" i="1"/>
  <c r="AJ2343" i="1"/>
  <c r="AK2343" i="1"/>
  <c r="AJ2344" i="1"/>
  <c r="AK2344" i="1"/>
  <c r="AJ2345" i="1"/>
  <c r="AK2345" i="1"/>
  <c r="AJ2346" i="1"/>
  <c r="AK2346" i="1"/>
  <c r="AJ2347" i="1"/>
  <c r="AK2347" i="1"/>
  <c r="AJ2348" i="1"/>
  <c r="AK2348" i="1"/>
  <c r="AJ2349" i="1"/>
  <c r="AK2349" i="1"/>
  <c r="AJ2350" i="1"/>
  <c r="AK2350" i="1"/>
  <c r="AJ2351" i="1"/>
  <c r="AK2351" i="1"/>
  <c r="AJ2352" i="1"/>
  <c r="AK2352" i="1"/>
  <c r="AJ2353" i="1"/>
  <c r="AK2353" i="1"/>
  <c r="AJ2354" i="1"/>
  <c r="AK2354" i="1"/>
  <c r="AJ2355" i="1"/>
  <c r="AK2355" i="1"/>
  <c r="AJ2356" i="1"/>
  <c r="AK2356" i="1"/>
  <c r="AJ2357" i="1"/>
  <c r="AK2357" i="1"/>
  <c r="AJ2358" i="1"/>
  <c r="AK2358" i="1"/>
  <c r="AJ2359" i="1"/>
  <c r="AK2359" i="1"/>
  <c r="AJ2360" i="1"/>
  <c r="AK2360" i="1"/>
  <c r="AJ2361" i="1"/>
  <c r="AK2361" i="1"/>
  <c r="AJ2362" i="1"/>
  <c r="AK2362" i="1"/>
  <c r="AJ2363" i="1"/>
  <c r="AK2363" i="1"/>
  <c r="AJ2364" i="1"/>
  <c r="AK2364" i="1"/>
  <c r="AJ2365" i="1"/>
  <c r="AK2365" i="1"/>
  <c r="AJ2366" i="1"/>
  <c r="AK2366" i="1"/>
  <c r="AJ2367" i="1"/>
  <c r="AK2367" i="1"/>
  <c r="AJ2368" i="1"/>
  <c r="AK2368" i="1"/>
  <c r="AJ2369" i="1"/>
  <c r="AK2369" i="1"/>
  <c r="AJ2370" i="1"/>
  <c r="AK2370" i="1"/>
  <c r="AJ2371" i="1"/>
  <c r="AK2371" i="1"/>
  <c r="AJ2372" i="1"/>
  <c r="AK2372" i="1"/>
  <c r="AJ2373" i="1"/>
  <c r="AK2373" i="1"/>
  <c r="AJ2374" i="1"/>
  <c r="AK2374" i="1"/>
  <c r="AJ2375" i="1"/>
  <c r="AK2375" i="1"/>
  <c r="AJ2376" i="1"/>
  <c r="AK2376" i="1"/>
  <c r="AJ2377" i="1"/>
  <c r="AK2377" i="1"/>
  <c r="AJ2378" i="1"/>
  <c r="AK2378" i="1"/>
  <c r="AJ2379" i="1"/>
  <c r="AK2379" i="1"/>
  <c r="AJ2380" i="1"/>
  <c r="AK2380" i="1"/>
  <c r="AJ2381" i="1"/>
  <c r="AK2381" i="1"/>
  <c r="AJ2382" i="1"/>
  <c r="AK2382" i="1"/>
  <c r="AJ2383" i="1"/>
  <c r="AK2383" i="1"/>
  <c r="AJ2384" i="1"/>
  <c r="AK2384" i="1"/>
  <c r="AJ2385" i="1"/>
  <c r="AK2385" i="1"/>
  <c r="AJ2386" i="1"/>
  <c r="AK2386" i="1"/>
  <c r="AJ2387" i="1"/>
  <c r="AK2387" i="1"/>
  <c r="AJ2388" i="1"/>
  <c r="AK2388" i="1"/>
  <c r="AJ2389" i="1"/>
  <c r="AK2389" i="1"/>
  <c r="AJ2390" i="1"/>
  <c r="AK2390" i="1"/>
  <c r="AJ2391" i="1"/>
  <c r="AK2391" i="1"/>
  <c r="AJ2392" i="1"/>
  <c r="AK2392" i="1"/>
  <c r="AJ2393" i="1"/>
  <c r="AK2393" i="1"/>
  <c r="AJ2394" i="1"/>
  <c r="AK2394" i="1"/>
  <c r="AJ2395" i="1"/>
  <c r="AK2395" i="1"/>
  <c r="AJ2396" i="1"/>
  <c r="AK2396" i="1"/>
  <c r="AJ2397" i="1"/>
  <c r="AK2397" i="1"/>
  <c r="AJ2398" i="1"/>
  <c r="AK2398" i="1"/>
  <c r="AJ2399" i="1"/>
  <c r="AK2399" i="1"/>
  <c r="AJ2400" i="1"/>
  <c r="AK2400" i="1"/>
  <c r="AJ2401" i="1"/>
  <c r="AK2401" i="1"/>
  <c r="AJ2402" i="1"/>
  <c r="AK2402" i="1"/>
  <c r="AJ2403" i="1"/>
  <c r="AK2403" i="1"/>
  <c r="AJ2404" i="1"/>
  <c r="AK2404" i="1"/>
  <c r="AJ2405" i="1"/>
  <c r="AK2405" i="1"/>
  <c r="AJ2406" i="1"/>
  <c r="AK2406" i="1"/>
  <c r="AJ2407" i="1"/>
  <c r="AK2407" i="1"/>
  <c r="AJ2408" i="1"/>
  <c r="AK2408" i="1"/>
  <c r="AJ2409" i="1"/>
  <c r="AK2409" i="1"/>
  <c r="AJ2410" i="1"/>
  <c r="AK2410" i="1"/>
  <c r="AJ2411" i="1"/>
  <c r="AK2411" i="1"/>
  <c r="AJ2412" i="1"/>
  <c r="AK2412" i="1"/>
  <c r="AJ2413" i="1"/>
  <c r="AK2413" i="1"/>
  <c r="AJ2414" i="1"/>
  <c r="AK2414" i="1"/>
  <c r="AJ2415" i="1"/>
  <c r="AK2415" i="1"/>
  <c r="AJ2416" i="1"/>
  <c r="AK2416" i="1"/>
  <c r="AJ2417" i="1"/>
  <c r="AK2417" i="1"/>
  <c r="AJ2418" i="1"/>
  <c r="AK2418" i="1"/>
  <c r="AJ2419" i="1"/>
  <c r="AK2419" i="1"/>
  <c r="AJ2420" i="1"/>
  <c r="AK2420" i="1"/>
  <c r="AJ2421" i="1"/>
  <c r="AK2421" i="1"/>
  <c r="AJ2422" i="1"/>
  <c r="AK2422" i="1"/>
  <c r="AJ2423" i="1"/>
  <c r="AK2423" i="1"/>
  <c r="AJ2424" i="1"/>
  <c r="AK2424" i="1"/>
  <c r="AJ2425" i="1"/>
  <c r="AK2425" i="1"/>
  <c r="AJ2426" i="1"/>
  <c r="AK2426" i="1"/>
  <c r="AJ2427" i="1"/>
  <c r="AK2427" i="1"/>
  <c r="AJ2428" i="1"/>
  <c r="AK2428" i="1"/>
  <c r="AJ2429" i="1"/>
  <c r="AK2429" i="1"/>
  <c r="AJ2430" i="1"/>
  <c r="AK2430" i="1"/>
  <c r="AJ2431" i="1"/>
  <c r="AK2431" i="1"/>
  <c r="AJ2432" i="1"/>
  <c r="AK2432" i="1"/>
  <c r="AJ2433" i="1"/>
  <c r="AK2433" i="1"/>
  <c r="AJ2434" i="1"/>
  <c r="AK2434" i="1"/>
  <c r="AJ2435" i="1"/>
  <c r="AK2435" i="1"/>
  <c r="AJ2436" i="1"/>
  <c r="AK2436" i="1"/>
  <c r="AJ2437" i="1"/>
  <c r="AK2437" i="1"/>
  <c r="AJ2438" i="1"/>
  <c r="AK2438" i="1"/>
  <c r="AJ2439" i="1"/>
  <c r="AK2439" i="1"/>
  <c r="AJ2440" i="1"/>
  <c r="AK2440" i="1"/>
  <c r="AJ2441" i="1"/>
  <c r="AK2441" i="1"/>
  <c r="AJ2442" i="1"/>
  <c r="AK2442" i="1"/>
  <c r="AJ2443" i="1"/>
  <c r="AK2443" i="1"/>
  <c r="AJ2444" i="1"/>
  <c r="AK2444" i="1"/>
  <c r="AJ2445" i="1"/>
  <c r="AK2445" i="1"/>
  <c r="AJ2446" i="1"/>
  <c r="AK2446" i="1"/>
  <c r="AJ2447" i="1"/>
  <c r="AK2447" i="1"/>
  <c r="AJ2448" i="1"/>
  <c r="AK2448" i="1"/>
  <c r="AJ2449" i="1"/>
  <c r="AK2449" i="1"/>
  <c r="AJ2450" i="1"/>
  <c r="AK2450" i="1"/>
  <c r="AJ2451" i="1"/>
  <c r="AK2451" i="1"/>
  <c r="AJ2452" i="1"/>
  <c r="AK2452" i="1"/>
  <c r="AJ2453" i="1"/>
  <c r="AK2453" i="1"/>
  <c r="AJ2454" i="1"/>
  <c r="AK2454" i="1"/>
  <c r="AJ2455" i="1"/>
  <c r="AK2455" i="1"/>
  <c r="AJ2456" i="1"/>
  <c r="AK2456" i="1"/>
  <c r="AJ2457" i="1"/>
  <c r="AK2457" i="1"/>
  <c r="AJ2458" i="1"/>
  <c r="AK2458" i="1"/>
  <c r="AJ2459" i="1"/>
  <c r="AK2459" i="1"/>
  <c r="AJ2460" i="1"/>
  <c r="AK2460" i="1"/>
  <c r="AJ2461" i="1"/>
  <c r="AK2461" i="1"/>
  <c r="AJ2462" i="1"/>
  <c r="AK2462" i="1"/>
  <c r="AJ2463" i="1"/>
  <c r="AK2463" i="1"/>
  <c r="AJ2464" i="1"/>
  <c r="AK2464" i="1"/>
  <c r="AJ2465" i="1"/>
  <c r="AK2465" i="1"/>
  <c r="AJ2466" i="1"/>
  <c r="AK2466" i="1"/>
  <c r="AJ2467" i="1"/>
  <c r="AK2467" i="1"/>
  <c r="AJ2468" i="1"/>
  <c r="AK2468" i="1"/>
  <c r="AJ2469" i="1"/>
  <c r="AK2469" i="1"/>
  <c r="AJ2470" i="1"/>
  <c r="AK2470" i="1"/>
  <c r="AJ2471" i="1"/>
  <c r="AK2471" i="1"/>
  <c r="AJ2472" i="1"/>
  <c r="AK2472" i="1"/>
  <c r="AJ2473" i="1"/>
  <c r="AK2473" i="1"/>
  <c r="AJ2474" i="1"/>
  <c r="AK2474" i="1"/>
  <c r="AJ2475" i="1"/>
  <c r="AK2475" i="1"/>
  <c r="AJ2476" i="1"/>
  <c r="AK2476" i="1"/>
  <c r="AJ2477" i="1"/>
  <c r="AK2477" i="1"/>
  <c r="AJ2478" i="1"/>
  <c r="AK2478" i="1"/>
  <c r="AJ2479" i="1"/>
  <c r="AK2479" i="1"/>
  <c r="AJ2480" i="1"/>
  <c r="AK2480" i="1"/>
  <c r="AJ2481" i="1"/>
  <c r="AK2481" i="1"/>
  <c r="AJ2482" i="1"/>
  <c r="AK2482" i="1"/>
  <c r="AJ2483" i="1"/>
  <c r="AK2483" i="1"/>
  <c r="AJ2484" i="1"/>
  <c r="AK2484" i="1"/>
  <c r="AJ2485" i="1"/>
  <c r="AK2485" i="1"/>
  <c r="AJ2486" i="1"/>
  <c r="AK2486" i="1"/>
  <c r="AJ2487" i="1"/>
  <c r="AK2487" i="1"/>
  <c r="AJ2488" i="1"/>
  <c r="AK2488" i="1"/>
  <c r="AJ2489" i="1"/>
  <c r="AK2489" i="1"/>
  <c r="AJ2490" i="1"/>
  <c r="AK2490" i="1"/>
  <c r="AJ2491" i="1"/>
  <c r="AK2491" i="1"/>
  <c r="AJ2492" i="1"/>
  <c r="AK2492" i="1"/>
  <c r="AJ2493" i="1"/>
  <c r="AK2493" i="1"/>
  <c r="AJ2494" i="1"/>
  <c r="AK2494" i="1"/>
  <c r="AJ2495" i="1"/>
  <c r="AK2495" i="1"/>
  <c r="AJ2496" i="1"/>
  <c r="AK2496" i="1"/>
  <c r="AJ2497" i="1"/>
  <c r="AK2497" i="1"/>
  <c r="AJ2498" i="1"/>
  <c r="AK2498" i="1"/>
  <c r="AJ2499" i="1"/>
  <c r="AK2499" i="1"/>
  <c r="AJ2500" i="1"/>
  <c r="AK2500" i="1"/>
  <c r="AJ2501" i="1"/>
  <c r="AK2501" i="1"/>
  <c r="AJ2502" i="1"/>
  <c r="AK2502" i="1"/>
  <c r="AJ2503" i="1"/>
  <c r="AK2503" i="1"/>
  <c r="AJ2504" i="1"/>
  <c r="AK2504" i="1"/>
  <c r="AJ2505" i="1"/>
  <c r="AK2505" i="1"/>
  <c r="AJ2506" i="1"/>
  <c r="AK2506" i="1"/>
  <c r="AJ2507" i="1"/>
  <c r="AK2507" i="1"/>
  <c r="AJ2508" i="1"/>
  <c r="AK2508" i="1"/>
  <c r="AJ2509" i="1"/>
  <c r="AK2509" i="1"/>
  <c r="AJ2510" i="1"/>
  <c r="AK2510" i="1"/>
  <c r="AJ2511" i="1"/>
  <c r="AK2511" i="1"/>
  <c r="AJ2512" i="1"/>
  <c r="AK2512" i="1"/>
  <c r="AJ2513" i="1"/>
  <c r="AK2513" i="1"/>
  <c r="AJ2514" i="1"/>
  <c r="AK2514" i="1"/>
  <c r="AJ2515" i="1"/>
  <c r="AK2515" i="1"/>
  <c r="AJ2516" i="1"/>
  <c r="AK2516" i="1"/>
  <c r="AJ2517" i="1"/>
  <c r="AK2517" i="1"/>
  <c r="AJ2518" i="1"/>
  <c r="AK2518" i="1"/>
  <c r="AJ2519" i="1"/>
  <c r="AK2519" i="1"/>
  <c r="AJ2520" i="1"/>
  <c r="AK2520" i="1"/>
  <c r="AJ2521" i="1"/>
  <c r="AK2521" i="1"/>
  <c r="AJ2522" i="1"/>
  <c r="AK2522" i="1"/>
  <c r="AJ2523" i="1"/>
  <c r="AK2523" i="1"/>
  <c r="AJ2524" i="1"/>
  <c r="AK2524" i="1"/>
  <c r="AJ2525" i="1"/>
  <c r="AK2525" i="1"/>
  <c r="AJ2526" i="1"/>
  <c r="AK2526" i="1"/>
  <c r="AJ2527" i="1"/>
  <c r="AK2527" i="1"/>
  <c r="AJ2528" i="1"/>
  <c r="AK2528" i="1"/>
  <c r="AJ2529" i="1"/>
  <c r="AK2529" i="1"/>
  <c r="AJ2530" i="1"/>
  <c r="AK2530" i="1"/>
  <c r="AJ2531" i="1"/>
  <c r="AK2531" i="1"/>
  <c r="AJ2532" i="1"/>
  <c r="AK2532" i="1"/>
  <c r="AJ2533" i="1"/>
  <c r="AK2533" i="1"/>
  <c r="AJ2534" i="1"/>
  <c r="AK2534" i="1"/>
  <c r="AJ2535" i="1"/>
  <c r="AK2535" i="1"/>
  <c r="AJ2536" i="1"/>
  <c r="AK2536" i="1"/>
  <c r="AJ2537" i="1"/>
  <c r="AK2537" i="1"/>
  <c r="AJ2538" i="1"/>
  <c r="AK2538" i="1"/>
  <c r="AJ2539" i="1"/>
  <c r="AK2539" i="1"/>
  <c r="AJ2540" i="1"/>
  <c r="AK2540" i="1"/>
  <c r="AJ2541" i="1"/>
  <c r="AK2541" i="1"/>
  <c r="AJ2542" i="1"/>
  <c r="AK2542" i="1"/>
  <c r="AJ2543" i="1"/>
  <c r="AK2543" i="1"/>
  <c r="AJ2544" i="1"/>
  <c r="AK2544" i="1"/>
  <c r="AJ2545" i="1"/>
  <c r="AK2545" i="1"/>
  <c r="AJ2546" i="1"/>
  <c r="AK2546" i="1"/>
  <c r="AJ2547" i="1"/>
  <c r="AK2547" i="1"/>
  <c r="AJ2548" i="1"/>
  <c r="AK2548" i="1"/>
  <c r="AJ2549" i="1"/>
  <c r="AK2549" i="1"/>
  <c r="AJ2550" i="1"/>
  <c r="AK2550" i="1"/>
  <c r="AJ2551" i="1"/>
  <c r="AK2551" i="1"/>
  <c r="AJ2552" i="1"/>
  <c r="AK2552" i="1"/>
  <c r="AJ2553" i="1"/>
  <c r="AK2553" i="1"/>
  <c r="AJ2554" i="1"/>
  <c r="AK2554" i="1"/>
  <c r="AJ2555" i="1"/>
  <c r="AK2555" i="1"/>
  <c r="AJ2556" i="1"/>
  <c r="AK2556" i="1"/>
  <c r="AJ2557" i="1"/>
  <c r="AK2557" i="1"/>
  <c r="AJ2558" i="1"/>
  <c r="AK2558" i="1"/>
  <c r="AJ2559" i="1"/>
  <c r="AK2559" i="1"/>
  <c r="AJ2560" i="1"/>
  <c r="AK2560" i="1"/>
  <c r="AJ2561" i="1"/>
  <c r="AK2561" i="1"/>
  <c r="AJ2562" i="1"/>
  <c r="AK2562" i="1"/>
  <c r="AJ2563" i="1"/>
  <c r="AK2563" i="1"/>
  <c r="AJ2564" i="1"/>
  <c r="AK2564" i="1"/>
  <c r="AJ2565" i="1"/>
  <c r="AK2565" i="1"/>
  <c r="AJ2566" i="1"/>
  <c r="AK2566" i="1"/>
  <c r="AJ2567" i="1"/>
  <c r="AK2567" i="1"/>
  <c r="AJ2568" i="1"/>
  <c r="AK2568" i="1"/>
  <c r="AJ2569" i="1"/>
  <c r="AK2569" i="1"/>
  <c r="AJ2570" i="1"/>
  <c r="AK2570" i="1"/>
  <c r="AJ2571" i="1"/>
  <c r="AK2571" i="1"/>
  <c r="AJ2572" i="1"/>
  <c r="AK2572" i="1"/>
  <c r="AJ2573" i="1"/>
  <c r="AK2573" i="1"/>
  <c r="AJ2574" i="1"/>
  <c r="AK2574" i="1"/>
  <c r="AJ2575" i="1"/>
  <c r="AK2575" i="1"/>
  <c r="AJ2576" i="1"/>
  <c r="AK2576" i="1"/>
  <c r="AJ2577" i="1"/>
  <c r="AK2577" i="1"/>
  <c r="AJ2578" i="1"/>
  <c r="AK2578" i="1"/>
  <c r="AJ2579" i="1"/>
  <c r="AK2579" i="1"/>
  <c r="AJ2580" i="1"/>
  <c r="AK2580" i="1"/>
  <c r="AJ2581" i="1"/>
  <c r="AK2581" i="1"/>
  <c r="AJ2582" i="1"/>
  <c r="AK2582" i="1"/>
  <c r="AJ2583" i="1"/>
  <c r="AK2583" i="1"/>
  <c r="AJ2584" i="1"/>
  <c r="AK2584" i="1"/>
  <c r="AJ2585" i="1"/>
  <c r="AK2585" i="1"/>
  <c r="AJ2586" i="1"/>
  <c r="AK2586" i="1"/>
  <c r="AJ2587" i="1"/>
  <c r="AK2587" i="1"/>
  <c r="AJ2588" i="1"/>
  <c r="AK2588" i="1"/>
  <c r="AJ2589" i="1"/>
  <c r="AK2589" i="1"/>
  <c r="AJ2590" i="1"/>
  <c r="AK2590" i="1"/>
  <c r="AJ2591" i="1"/>
  <c r="AK2591" i="1"/>
  <c r="AJ2592" i="1"/>
  <c r="AK2592" i="1"/>
  <c r="AJ2593" i="1"/>
  <c r="AK2593" i="1"/>
  <c r="AJ2594" i="1"/>
  <c r="AK2594" i="1"/>
  <c r="AJ2595" i="1"/>
  <c r="AK2595" i="1"/>
  <c r="AJ2596" i="1"/>
  <c r="AK2596" i="1"/>
  <c r="AJ2597" i="1"/>
  <c r="AK2597" i="1"/>
  <c r="AJ2598" i="1"/>
  <c r="AK2598" i="1"/>
  <c r="AJ2599" i="1"/>
  <c r="AK2599" i="1"/>
  <c r="AJ2600" i="1"/>
  <c r="AK2600" i="1"/>
  <c r="AJ2601" i="1"/>
  <c r="AK2601" i="1"/>
  <c r="AJ2602" i="1"/>
  <c r="AK2602" i="1"/>
  <c r="AJ2603" i="1"/>
  <c r="AK2603" i="1"/>
  <c r="AJ2604" i="1"/>
  <c r="AK2604" i="1"/>
  <c r="AJ2605" i="1"/>
  <c r="AK2605" i="1"/>
  <c r="AJ2606" i="1"/>
  <c r="AK2606" i="1"/>
  <c r="AJ2607" i="1"/>
  <c r="AK2607" i="1"/>
  <c r="AJ2608" i="1"/>
  <c r="AK2608" i="1"/>
  <c r="AJ2609" i="1"/>
  <c r="AK2609" i="1"/>
  <c r="AJ2610" i="1"/>
  <c r="AK2610" i="1"/>
  <c r="AJ2611" i="1"/>
  <c r="AK2611" i="1"/>
  <c r="AJ2612" i="1"/>
  <c r="AK2612" i="1"/>
  <c r="AJ2613" i="1"/>
  <c r="AK2613" i="1"/>
  <c r="AJ2614" i="1"/>
  <c r="AK2614" i="1"/>
  <c r="AJ2615" i="1"/>
  <c r="AK2615" i="1"/>
  <c r="AJ2616" i="1"/>
  <c r="AK2616" i="1"/>
  <c r="AJ2617" i="1"/>
  <c r="AK2617" i="1"/>
  <c r="AJ2618" i="1"/>
  <c r="AK2618" i="1"/>
  <c r="AJ2619" i="1"/>
  <c r="AK2619" i="1"/>
  <c r="AJ2620" i="1"/>
  <c r="AK2620" i="1"/>
  <c r="AJ2621" i="1"/>
  <c r="AK2621" i="1"/>
  <c r="AJ2622" i="1"/>
  <c r="AK2622" i="1"/>
  <c r="AJ2623" i="1"/>
  <c r="AK2623" i="1"/>
  <c r="AJ2624" i="1"/>
  <c r="AK2624" i="1"/>
  <c r="AJ2625" i="1"/>
  <c r="AK2625" i="1"/>
  <c r="AJ2626" i="1"/>
  <c r="AK2626" i="1"/>
  <c r="AJ2627" i="1"/>
  <c r="AK2627" i="1"/>
  <c r="AJ2628" i="1"/>
  <c r="AK2628" i="1"/>
  <c r="AJ2629" i="1"/>
  <c r="AK2629" i="1"/>
  <c r="AJ2630" i="1"/>
  <c r="AK2630" i="1"/>
  <c r="AJ2631" i="1"/>
  <c r="AK2631" i="1"/>
  <c r="AJ2632" i="1"/>
  <c r="AK2632" i="1"/>
  <c r="AJ2633" i="1"/>
  <c r="AK2633" i="1"/>
  <c r="AJ2634" i="1"/>
  <c r="AK2634" i="1"/>
  <c r="AJ2635" i="1"/>
  <c r="AK2635" i="1"/>
  <c r="AJ2636" i="1"/>
  <c r="AK2636" i="1"/>
  <c r="AJ2637" i="1"/>
  <c r="AK2637" i="1"/>
  <c r="AJ2638" i="1"/>
  <c r="AK2638" i="1"/>
  <c r="AJ2639" i="1"/>
  <c r="AK2639" i="1"/>
  <c r="AJ2640" i="1"/>
  <c r="AK2640" i="1"/>
  <c r="AJ2641" i="1"/>
  <c r="AK2641" i="1"/>
  <c r="AJ2642" i="1"/>
  <c r="AK2642" i="1"/>
  <c r="AJ2643" i="1"/>
  <c r="AK2643" i="1"/>
  <c r="AJ2644" i="1"/>
  <c r="AK2644" i="1"/>
  <c r="AJ2645" i="1"/>
  <c r="AK2645" i="1"/>
  <c r="AJ2646" i="1"/>
  <c r="AK2646" i="1"/>
  <c r="AJ2647" i="1"/>
  <c r="AK2647" i="1"/>
  <c r="AJ2648" i="1"/>
  <c r="AK2648" i="1"/>
  <c r="AJ2649" i="1"/>
  <c r="AK2649" i="1"/>
  <c r="AJ2650" i="1"/>
  <c r="AK2650" i="1"/>
  <c r="AJ2651" i="1"/>
  <c r="AK2651" i="1"/>
  <c r="AJ2652" i="1"/>
  <c r="AK2652" i="1"/>
  <c r="AJ2653" i="1"/>
  <c r="AK2653" i="1"/>
  <c r="AJ2654" i="1"/>
  <c r="AK2654" i="1"/>
  <c r="AJ2655" i="1"/>
  <c r="AK2655" i="1"/>
  <c r="AJ2656" i="1"/>
  <c r="AK2656" i="1"/>
  <c r="AJ2657" i="1"/>
  <c r="AK2657" i="1"/>
  <c r="AJ2658" i="1"/>
  <c r="AK2658" i="1"/>
  <c r="AJ2659" i="1"/>
  <c r="AK2659" i="1"/>
  <c r="AJ2660" i="1"/>
  <c r="AK2660" i="1"/>
  <c r="AJ2661" i="1"/>
  <c r="AK2661" i="1"/>
  <c r="AJ2662" i="1"/>
  <c r="AK2662" i="1"/>
  <c r="AJ2663" i="1"/>
  <c r="AK2663" i="1"/>
  <c r="AJ2664" i="1"/>
  <c r="AK2664" i="1"/>
  <c r="AJ2665" i="1"/>
  <c r="AK2665" i="1"/>
  <c r="AJ2666" i="1"/>
  <c r="AK2666" i="1"/>
  <c r="AJ2667" i="1"/>
  <c r="AK2667" i="1"/>
  <c r="AJ2668" i="1"/>
  <c r="AK2668" i="1"/>
  <c r="AJ2669" i="1"/>
  <c r="AK2669" i="1"/>
  <c r="AJ2670" i="1"/>
  <c r="AK2670" i="1"/>
  <c r="AJ2671" i="1"/>
  <c r="AK2671" i="1"/>
  <c r="AJ2672" i="1"/>
  <c r="AK2672" i="1"/>
  <c r="AJ2673" i="1"/>
  <c r="AK2673" i="1"/>
  <c r="AJ2674" i="1"/>
  <c r="AK2674" i="1"/>
  <c r="AJ2675" i="1"/>
  <c r="AK2675" i="1"/>
  <c r="AJ2676" i="1"/>
  <c r="AK2676" i="1"/>
  <c r="AJ2677" i="1"/>
  <c r="AK2677" i="1"/>
  <c r="AJ2678" i="1"/>
  <c r="AK2678" i="1"/>
  <c r="AJ2679" i="1"/>
  <c r="AK2679" i="1"/>
  <c r="AJ2680" i="1"/>
  <c r="AK2680" i="1"/>
  <c r="AJ2681" i="1"/>
  <c r="AK2681" i="1"/>
  <c r="AJ2682" i="1"/>
  <c r="AK2682" i="1"/>
  <c r="AJ2683" i="1"/>
  <c r="AK2683" i="1"/>
  <c r="AJ2684" i="1"/>
  <c r="AK2684" i="1"/>
  <c r="AJ2685" i="1"/>
  <c r="AK2685" i="1"/>
  <c r="AJ2686" i="1"/>
  <c r="AK2686" i="1"/>
  <c r="AJ2687" i="1"/>
  <c r="AK2687" i="1"/>
  <c r="AJ2688" i="1"/>
  <c r="AK2688" i="1"/>
  <c r="AJ2689" i="1"/>
  <c r="AK2689" i="1"/>
  <c r="AJ2690" i="1"/>
  <c r="AK2690" i="1"/>
  <c r="AJ2691" i="1"/>
  <c r="AK2691" i="1"/>
  <c r="AJ2692" i="1"/>
  <c r="AK2692" i="1"/>
  <c r="AJ2693" i="1"/>
  <c r="AK2693" i="1"/>
  <c r="AJ2694" i="1"/>
  <c r="AK2694" i="1"/>
  <c r="AJ2695" i="1"/>
  <c r="AK2695" i="1"/>
  <c r="AJ2696" i="1"/>
  <c r="AK2696" i="1"/>
  <c r="AJ2697" i="1"/>
  <c r="AK2697" i="1"/>
  <c r="AJ2698" i="1"/>
  <c r="AK2698" i="1"/>
  <c r="AJ2699" i="1"/>
  <c r="AK2699" i="1"/>
  <c r="AJ2700" i="1"/>
  <c r="AK2700" i="1"/>
  <c r="AJ2701" i="1"/>
  <c r="AK2701" i="1"/>
  <c r="AJ2702" i="1"/>
  <c r="AK2702" i="1"/>
  <c r="AJ2703" i="1"/>
  <c r="AK2703" i="1"/>
  <c r="AJ2704" i="1"/>
  <c r="AK2704" i="1"/>
  <c r="AJ2705" i="1"/>
  <c r="AK2705" i="1"/>
  <c r="AJ2706" i="1"/>
  <c r="AK2706" i="1"/>
  <c r="AJ2707" i="1"/>
  <c r="AK2707" i="1"/>
  <c r="AJ2708" i="1"/>
  <c r="AK2708" i="1"/>
  <c r="AJ2709" i="1"/>
  <c r="AK2709" i="1"/>
  <c r="AJ2710" i="1"/>
  <c r="AK2710" i="1"/>
  <c r="AJ2711" i="1"/>
  <c r="AK2711" i="1"/>
  <c r="AJ2712" i="1"/>
  <c r="AK2712" i="1"/>
  <c r="AJ2713" i="1"/>
  <c r="AK2713" i="1"/>
  <c r="AJ2714" i="1"/>
  <c r="AK2714" i="1"/>
  <c r="AJ2715" i="1"/>
  <c r="AK2715" i="1"/>
  <c r="AJ2716" i="1"/>
  <c r="AK2716" i="1"/>
  <c r="AJ2717" i="1"/>
  <c r="AK2717" i="1"/>
  <c r="AJ2718" i="1"/>
  <c r="AK2718" i="1"/>
  <c r="AJ2719" i="1"/>
  <c r="AK2719" i="1"/>
  <c r="AJ2720" i="1"/>
  <c r="AK2720" i="1"/>
  <c r="AJ2721" i="1"/>
  <c r="AK2721" i="1"/>
  <c r="AJ2722" i="1"/>
  <c r="AK2722" i="1"/>
  <c r="AJ2723" i="1"/>
  <c r="AK2723" i="1"/>
  <c r="AJ2724" i="1"/>
  <c r="AK2724" i="1"/>
  <c r="AJ2725" i="1"/>
  <c r="AK2725" i="1"/>
  <c r="AJ2726" i="1"/>
  <c r="AK2726" i="1"/>
  <c r="AJ2727" i="1"/>
  <c r="AK2727" i="1"/>
  <c r="AJ2728" i="1"/>
  <c r="AK2728" i="1"/>
  <c r="AJ2729" i="1"/>
  <c r="AK2729" i="1"/>
  <c r="AJ2730" i="1"/>
  <c r="AK2730" i="1"/>
  <c r="AJ2731" i="1"/>
  <c r="AK2731" i="1"/>
  <c r="AJ2732" i="1"/>
  <c r="AK2732" i="1"/>
  <c r="AJ2733" i="1"/>
  <c r="AK2733" i="1"/>
  <c r="AJ2734" i="1"/>
  <c r="AK2734" i="1"/>
  <c r="AJ2735" i="1"/>
  <c r="AK2735" i="1"/>
  <c r="AJ2736" i="1"/>
  <c r="AK2736" i="1"/>
  <c r="AJ2737" i="1"/>
  <c r="AK2737" i="1"/>
  <c r="AJ2738" i="1"/>
  <c r="AK2738" i="1"/>
  <c r="AJ2739" i="1"/>
  <c r="AK2739" i="1"/>
  <c r="AJ2740" i="1"/>
  <c r="AK2740" i="1"/>
  <c r="AJ2741" i="1"/>
  <c r="AK2741" i="1"/>
  <c r="AJ2742" i="1"/>
  <c r="AK2742" i="1"/>
  <c r="AJ2743" i="1"/>
  <c r="AK2743" i="1"/>
  <c r="AJ2744" i="1"/>
  <c r="AK2744" i="1"/>
  <c r="AJ2745" i="1"/>
  <c r="AK2745" i="1"/>
  <c r="AJ2746" i="1"/>
  <c r="AK2746" i="1"/>
  <c r="AJ2747" i="1"/>
  <c r="AK2747" i="1"/>
  <c r="AJ2748" i="1"/>
  <c r="AK2748" i="1"/>
  <c r="AJ2749" i="1"/>
  <c r="AK2749" i="1"/>
  <c r="AJ2750" i="1"/>
  <c r="AK2750" i="1"/>
  <c r="AJ2751" i="1"/>
  <c r="AK2751" i="1"/>
  <c r="AJ2752" i="1"/>
  <c r="AK2752" i="1"/>
  <c r="AJ2753" i="1"/>
  <c r="AK2753" i="1"/>
  <c r="AJ2754" i="1"/>
  <c r="AK2754" i="1"/>
  <c r="AJ2755" i="1"/>
  <c r="AK2755" i="1"/>
  <c r="AJ2756" i="1"/>
  <c r="AK2756" i="1"/>
  <c r="AJ2757" i="1"/>
  <c r="AK2757" i="1"/>
  <c r="AJ2758" i="1"/>
  <c r="AK2758" i="1"/>
  <c r="AJ2759" i="1"/>
  <c r="AK2759" i="1"/>
  <c r="AJ2760" i="1"/>
  <c r="AK2760" i="1"/>
  <c r="AJ2761" i="1"/>
  <c r="AK2761" i="1"/>
  <c r="AJ2762" i="1"/>
  <c r="AK2762" i="1"/>
  <c r="AJ2763" i="1"/>
  <c r="AK2763" i="1"/>
  <c r="AJ2764" i="1"/>
  <c r="AK2764" i="1"/>
  <c r="AJ2765" i="1"/>
  <c r="AK2765" i="1"/>
  <c r="AJ2766" i="1"/>
  <c r="AK2766" i="1"/>
  <c r="AJ2767" i="1"/>
  <c r="AK2767" i="1"/>
  <c r="AJ2768" i="1"/>
  <c r="AK2768" i="1"/>
  <c r="AJ2769" i="1"/>
  <c r="AK2769" i="1"/>
  <c r="AJ2770" i="1"/>
  <c r="AK2770" i="1"/>
  <c r="AJ2771" i="1"/>
  <c r="AK2771" i="1"/>
  <c r="AJ2772" i="1"/>
  <c r="AK2772" i="1"/>
  <c r="AJ2773" i="1"/>
  <c r="AK2773" i="1"/>
  <c r="AJ2774" i="1"/>
  <c r="AK2774" i="1"/>
  <c r="AJ2775" i="1"/>
  <c r="AK2775" i="1"/>
  <c r="AJ2776" i="1"/>
  <c r="AK2776" i="1"/>
  <c r="AJ2777" i="1"/>
  <c r="AK2777" i="1"/>
  <c r="AJ2778" i="1"/>
  <c r="AK2778" i="1"/>
  <c r="AJ2779" i="1"/>
  <c r="AK2779" i="1"/>
  <c r="AJ2780" i="1"/>
  <c r="AK2780" i="1"/>
  <c r="AJ2781" i="1"/>
  <c r="AK2781" i="1"/>
  <c r="AJ2782" i="1"/>
  <c r="AK2782" i="1"/>
  <c r="AJ2783" i="1"/>
  <c r="AK2783" i="1"/>
  <c r="AJ2784" i="1"/>
  <c r="AK2784" i="1"/>
  <c r="AJ2785" i="1"/>
  <c r="AK2785" i="1"/>
  <c r="AJ2786" i="1"/>
  <c r="AK2786" i="1"/>
  <c r="AJ2787" i="1"/>
  <c r="AK2787" i="1"/>
  <c r="AJ2788" i="1"/>
  <c r="AK2788" i="1"/>
  <c r="AJ2789" i="1"/>
  <c r="AK2789" i="1"/>
  <c r="AJ2790" i="1"/>
  <c r="AK2790" i="1"/>
  <c r="AJ2791" i="1"/>
  <c r="AK2791" i="1"/>
  <c r="AJ2792" i="1"/>
  <c r="AK2792" i="1"/>
  <c r="AJ2793" i="1"/>
  <c r="AK2793" i="1"/>
  <c r="AJ2794" i="1"/>
  <c r="AK2794" i="1"/>
  <c r="AJ2795" i="1"/>
  <c r="AK2795" i="1"/>
  <c r="AJ2796" i="1"/>
  <c r="AK2796" i="1"/>
  <c r="AJ2797" i="1"/>
  <c r="AK2797" i="1"/>
  <c r="AJ2798" i="1"/>
  <c r="AK2798" i="1"/>
  <c r="AJ2799" i="1"/>
  <c r="AK2799" i="1"/>
  <c r="AJ2800" i="1"/>
  <c r="AK2800" i="1"/>
  <c r="AJ2801" i="1"/>
  <c r="AK2801" i="1"/>
  <c r="AJ2802" i="1"/>
  <c r="AK2802" i="1"/>
  <c r="AJ2803" i="1"/>
  <c r="AK2803" i="1"/>
  <c r="AJ2804" i="1"/>
  <c r="AK2804" i="1"/>
  <c r="AJ2805" i="1"/>
  <c r="AK2805" i="1"/>
  <c r="AJ2806" i="1"/>
  <c r="AK2806" i="1"/>
  <c r="AJ2807" i="1"/>
  <c r="AK2807" i="1"/>
  <c r="AJ2808" i="1"/>
  <c r="AK2808" i="1"/>
  <c r="AJ2809" i="1"/>
  <c r="AK2809" i="1"/>
  <c r="AJ2810" i="1"/>
  <c r="AK2810" i="1"/>
  <c r="AJ2811" i="1"/>
  <c r="AK2811" i="1"/>
  <c r="AJ2812" i="1"/>
  <c r="AK2812" i="1"/>
  <c r="AJ2813" i="1"/>
  <c r="AK2813" i="1"/>
  <c r="AJ2814" i="1"/>
  <c r="AK2814" i="1"/>
  <c r="AJ2815" i="1"/>
  <c r="AK2815" i="1"/>
  <c r="AJ2816" i="1"/>
  <c r="AK2816" i="1"/>
  <c r="AJ2817" i="1"/>
  <c r="AK2817" i="1"/>
  <c r="AJ2818" i="1"/>
  <c r="AK2818" i="1"/>
  <c r="AJ2819" i="1"/>
  <c r="AK2819" i="1"/>
  <c r="AJ2820" i="1"/>
  <c r="AK2820" i="1"/>
  <c r="AJ2821" i="1"/>
  <c r="AK2821" i="1"/>
  <c r="AJ2822" i="1"/>
  <c r="AK2822" i="1"/>
  <c r="AJ2823" i="1"/>
  <c r="AK2823" i="1"/>
  <c r="AJ2824" i="1"/>
  <c r="AK2824" i="1"/>
  <c r="AJ2825" i="1"/>
  <c r="AK2825" i="1"/>
  <c r="AJ2826" i="1"/>
  <c r="AK2826" i="1"/>
  <c r="AJ2827" i="1"/>
  <c r="AK2827" i="1"/>
  <c r="AJ2828" i="1"/>
  <c r="AK2828" i="1"/>
  <c r="AJ2829" i="1"/>
  <c r="AK2829" i="1"/>
  <c r="AJ2830" i="1"/>
  <c r="AK2830" i="1"/>
  <c r="AJ2831" i="1"/>
  <c r="AK2831" i="1"/>
  <c r="AJ2832" i="1"/>
  <c r="AK2832" i="1"/>
  <c r="AJ2833" i="1"/>
  <c r="AK2833" i="1"/>
  <c r="AJ2834" i="1"/>
  <c r="AK2834" i="1"/>
  <c r="AJ2835" i="1"/>
  <c r="AK2835" i="1"/>
  <c r="AJ2836" i="1"/>
  <c r="AK2836" i="1"/>
  <c r="AJ2837" i="1"/>
  <c r="AK2837" i="1"/>
  <c r="AJ2838" i="1"/>
  <c r="AK2838" i="1"/>
  <c r="AJ2839" i="1"/>
  <c r="AK2839" i="1"/>
  <c r="AJ2840" i="1"/>
  <c r="AK2840" i="1"/>
  <c r="AJ2841" i="1"/>
  <c r="AK2841" i="1"/>
  <c r="AJ2842" i="1"/>
  <c r="AK2842" i="1"/>
  <c r="AJ2843" i="1"/>
  <c r="AK2843" i="1"/>
  <c r="AJ2844" i="1"/>
  <c r="AK2844" i="1"/>
  <c r="AJ2845" i="1"/>
  <c r="AK2845" i="1"/>
  <c r="AJ2846" i="1"/>
  <c r="AK2846" i="1"/>
  <c r="AJ2847" i="1"/>
  <c r="AK2847" i="1"/>
  <c r="AJ2848" i="1"/>
  <c r="AK2848" i="1"/>
  <c r="AJ2849" i="1"/>
  <c r="AK2849" i="1"/>
  <c r="AJ2850" i="1"/>
  <c r="AK2850" i="1"/>
  <c r="AJ2851" i="1"/>
  <c r="AK2851" i="1"/>
  <c r="AJ2852" i="1"/>
  <c r="AK2852" i="1"/>
  <c r="AJ2853" i="1"/>
  <c r="AK2853" i="1"/>
  <c r="AJ2854" i="1"/>
  <c r="AK2854" i="1"/>
  <c r="AJ2855" i="1"/>
  <c r="AK2855" i="1"/>
  <c r="AJ2856" i="1"/>
  <c r="AK2856" i="1"/>
  <c r="AJ2857" i="1"/>
  <c r="AK2857" i="1"/>
  <c r="AJ2858" i="1"/>
  <c r="AK2858" i="1"/>
  <c r="AJ2859" i="1"/>
  <c r="AK2859" i="1"/>
  <c r="AJ2860" i="1"/>
  <c r="AK2860" i="1"/>
  <c r="AJ2861" i="1"/>
  <c r="AK2861" i="1"/>
  <c r="AJ2862" i="1"/>
  <c r="AK2862" i="1"/>
  <c r="AJ2863" i="1"/>
  <c r="AK2863" i="1"/>
  <c r="AJ2864" i="1"/>
  <c r="AK2864" i="1"/>
  <c r="AJ2865" i="1"/>
  <c r="AK2865" i="1"/>
  <c r="AJ2866" i="1"/>
  <c r="AK2866" i="1"/>
  <c r="AJ2867" i="1"/>
  <c r="AK2867" i="1"/>
  <c r="AJ2868" i="1"/>
  <c r="AK2868" i="1"/>
  <c r="AJ2869" i="1"/>
  <c r="AK2869" i="1"/>
  <c r="AJ2870" i="1"/>
  <c r="AK2870" i="1"/>
  <c r="AJ2871" i="1"/>
  <c r="AK2871" i="1"/>
  <c r="AJ2872" i="1"/>
  <c r="AK2872" i="1"/>
  <c r="AJ2873" i="1"/>
  <c r="AK2873" i="1"/>
  <c r="AJ2874" i="1"/>
  <c r="AK2874" i="1"/>
  <c r="AJ2875" i="1"/>
  <c r="AK2875" i="1"/>
  <c r="AJ2876" i="1"/>
  <c r="AK2876" i="1"/>
  <c r="AJ2877" i="1"/>
  <c r="AK2877" i="1"/>
  <c r="AJ2878" i="1"/>
  <c r="AK2878" i="1"/>
  <c r="AJ2879" i="1"/>
  <c r="AK2879" i="1"/>
  <c r="AJ2880" i="1"/>
  <c r="AK2880" i="1"/>
  <c r="AJ2881" i="1"/>
  <c r="AK2881" i="1"/>
  <c r="AJ2882" i="1"/>
  <c r="AK2882" i="1"/>
  <c r="AJ2883" i="1"/>
  <c r="AK2883" i="1"/>
  <c r="AJ2884" i="1"/>
  <c r="AK2884" i="1"/>
  <c r="AJ2885" i="1"/>
  <c r="AK2885" i="1"/>
  <c r="AJ2886" i="1"/>
  <c r="AK2886" i="1"/>
  <c r="AJ2887" i="1"/>
  <c r="AK2887" i="1"/>
  <c r="AJ2888" i="1"/>
  <c r="AK2888" i="1"/>
  <c r="AJ2889" i="1"/>
  <c r="AK2889" i="1"/>
  <c r="AJ2890" i="1"/>
  <c r="AK2890" i="1"/>
  <c r="AJ2891" i="1"/>
  <c r="AK2891" i="1"/>
  <c r="AJ2892" i="1"/>
  <c r="AK2892" i="1"/>
  <c r="AJ2893" i="1"/>
  <c r="AK2893" i="1"/>
  <c r="AJ2894" i="1"/>
  <c r="AK2894" i="1"/>
  <c r="AJ2895" i="1"/>
  <c r="AK2895" i="1"/>
  <c r="AJ2896" i="1"/>
  <c r="AK2896" i="1"/>
  <c r="AJ2897" i="1"/>
  <c r="AK2897" i="1"/>
  <c r="AJ2898" i="1"/>
  <c r="AK2898" i="1"/>
  <c r="AJ2899" i="1"/>
  <c r="AK2899" i="1"/>
  <c r="AJ2900" i="1"/>
  <c r="AK2900" i="1"/>
  <c r="AJ2901" i="1"/>
  <c r="AK2901" i="1"/>
  <c r="AJ2902" i="1"/>
  <c r="AK2902" i="1"/>
  <c r="AJ2903" i="1"/>
  <c r="AK2903" i="1"/>
  <c r="AJ2904" i="1"/>
  <c r="AK2904" i="1"/>
  <c r="AJ2905" i="1"/>
  <c r="AK2905" i="1"/>
  <c r="AJ2906" i="1"/>
  <c r="AK2906" i="1"/>
  <c r="AJ2907" i="1"/>
  <c r="AK2907" i="1"/>
  <c r="AJ2908" i="1"/>
  <c r="AK2908" i="1"/>
  <c r="AJ2909" i="1"/>
  <c r="AK2909" i="1"/>
  <c r="AJ2910" i="1"/>
  <c r="AK2910" i="1"/>
  <c r="AJ2911" i="1"/>
  <c r="AK2911" i="1"/>
  <c r="AJ2912" i="1"/>
  <c r="AK2912" i="1"/>
  <c r="AJ2913" i="1"/>
  <c r="AK2913" i="1"/>
  <c r="AJ2914" i="1"/>
  <c r="AK2914" i="1"/>
  <c r="AJ2915" i="1"/>
  <c r="AK2915" i="1"/>
  <c r="AJ2916" i="1"/>
  <c r="AK2916" i="1"/>
  <c r="AJ2917" i="1"/>
  <c r="AK2917" i="1"/>
  <c r="AJ2918" i="1"/>
  <c r="AK2918" i="1"/>
  <c r="AJ2919" i="1"/>
  <c r="AK2919" i="1"/>
  <c r="AJ2920" i="1"/>
  <c r="AK2920" i="1"/>
  <c r="AJ2921" i="1"/>
  <c r="AK2921" i="1"/>
  <c r="AJ2922" i="1"/>
  <c r="AK2922" i="1"/>
  <c r="AJ2923" i="1"/>
  <c r="AK2923" i="1"/>
  <c r="AJ2924" i="1"/>
  <c r="AK2924" i="1"/>
  <c r="AJ2925" i="1"/>
  <c r="AK2925" i="1"/>
  <c r="AJ2926" i="1"/>
  <c r="AK2926" i="1"/>
  <c r="AJ2927" i="1"/>
  <c r="AK2927" i="1"/>
  <c r="AJ2928" i="1"/>
  <c r="AK2928" i="1"/>
  <c r="AJ2929" i="1"/>
  <c r="AK2929" i="1"/>
  <c r="AJ2930" i="1"/>
  <c r="AK2930" i="1"/>
  <c r="AJ2931" i="1"/>
  <c r="AK2931" i="1"/>
  <c r="AJ2932" i="1"/>
  <c r="AK2932" i="1"/>
  <c r="AJ2933" i="1"/>
  <c r="AK2933" i="1"/>
  <c r="AJ2934" i="1"/>
  <c r="AK2934" i="1"/>
  <c r="AJ2935" i="1"/>
  <c r="AK2935" i="1"/>
  <c r="AJ2936" i="1"/>
  <c r="AK2936" i="1"/>
  <c r="AJ2937" i="1"/>
  <c r="AK2937" i="1"/>
  <c r="AJ2938" i="1"/>
  <c r="AK2938" i="1"/>
  <c r="AJ2939" i="1"/>
  <c r="AK2939" i="1"/>
  <c r="AJ2940" i="1"/>
  <c r="AK2940" i="1"/>
  <c r="AJ2941" i="1"/>
  <c r="AK2941" i="1"/>
  <c r="AJ2942" i="1"/>
  <c r="AK2942" i="1"/>
  <c r="AJ2943" i="1"/>
  <c r="AK2943" i="1"/>
  <c r="AJ2944" i="1"/>
  <c r="AK2944" i="1"/>
  <c r="AJ2945" i="1"/>
  <c r="AK2945" i="1"/>
  <c r="AJ2946" i="1"/>
  <c r="AK2946" i="1"/>
  <c r="AJ2947" i="1"/>
  <c r="AK2947" i="1"/>
  <c r="AJ2948" i="1"/>
  <c r="AK2948" i="1"/>
  <c r="AJ2949" i="1"/>
  <c r="AK2949" i="1"/>
  <c r="AJ2950" i="1"/>
  <c r="AK2950" i="1"/>
  <c r="AJ2951" i="1"/>
  <c r="AK2951" i="1"/>
  <c r="AJ2952" i="1"/>
  <c r="AK2952" i="1"/>
  <c r="AJ2953" i="1"/>
  <c r="AK2953" i="1"/>
  <c r="AJ2954" i="1"/>
  <c r="AK2954" i="1"/>
  <c r="AJ2955" i="1"/>
  <c r="AK2955" i="1"/>
  <c r="AJ2956" i="1"/>
  <c r="AK2956" i="1"/>
  <c r="AJ2957" i="1"/>
  <c r="AK2957" i="1"/>
  <c r="AJ2958" i="1"/>
  <c r="AK2958" i="1"/>
  <c r="AJ2959" i="1"/>
  <c r="AK2959" i="1"/>
  <c r="AJ2960" i="1"/>
  <c r="AK2960" i="1"/>
  <c r="AJ2961" i="1"/>
  <c r="AK2961" i="1"/>
  <c r="AJ2962" i="1"/>
  <c r="AK2962" i="1"/>
  <c r="AJ2963" i="1"/>
  <c r="AK2963" i="1"/>
  <c r="AJ2964" i="1"/>
  <c r="AK2964" i="1"/>
  <c r="AJ2965" i="1"/>
  <c r="AK2965" i="1"/>
  <c r="AJ2966" i="1"/>
  <c r="AK2966" i="1"/>
  <c r="AJ2967" i="1"/>
  <c r="AK2967" i="1"/>
  <c r="AJ2968" i="1"/>
  <c r="AK2968" i="1"/>
  <c r="AJ2969" i="1"/>
  <c r="AK2969" i="1"/>
  <c r="AJ2970" i="1"/>
  <c r="AK2970" i="1"/>
  <c r="AJ2971" i="1"/>
  <c r="AK2971" i="1"/>
  <c r="AJ2972" i="1"/>
  <c r="AK2972" i="1"/>
  <c r="AJ2973" i="1"/>
  <c r="AK2973" i="1"/>
  <c r="AJ2974" i="1"/>
  <c r="AK2974" i="1"/>
  <c r="AJ2975" i="1"/>
  <c r="AK2975" i="1"/>
  <c r="AJ2976" i="1"/>
  <c r="AK2976" i="1"/>
  <c r="AJ2977" i="1"/>
  <c r="AK2977" i="1"/>
  <c r="AJ2978" i="1"/>
  <c r="AK2978" i="1"/>
  <c r="AJ2979" i="1"/>
  <c r="AK2979" i="1"/>
  <c r="AJ2980" i="1"/>
  <c r="AK2980" i="1"/>
  <c r="AJ2981" i="1"/>
  <c r="AK2981" i="1"/>
  <c r="AJ2982" i="1"/>
  <c r="AK2982" i="1"/>
  <c r="AJ2983" i="1"/>
  <c r="AK2983" i="1"/>
  <c r="AJ2984" i="1"/>
  <c r="AK2984" i="1"/>
  <c r="AJ2985" i="1"/>
  <c r="AK2985" i="1"/>
  <c r="AJ2986" i="1"/>
  <c r="AK2986" i="1"/>
  <c r="AJ2987" i="1"/>
  <c r="AK2987" i="1"/>
  <c r="AJ2988" i="1"/>
  <c r="AK2988" i="1"/>
  <c r="AJ2989" i="1"/>
  <c r="AK2989" i="1"/>
  <c r="AJ2990" i="1"/>
  <c r="AK2990" i="1"/>
  <c r="AJ2991" i="1"/>
  <c r="AK2991" i="1"/>
  <c r="AJ2992" i="1"/>
  <c r="AK2992" i="1"/>
  <c r="AJ2993" i="1"/>
  <c r="AK2993" i="1"/>
  <c r="AJ2994" i="1"/>
  <c r="AK2994" i="1"/>
  <c r="AJ2995" i="1"/>
  <c r="AK2995" i="1"/>
  <c r="AJ2996" i="1"/>
  <c r="AK2996" i="1"/>
  <c r="AJ2997" i="1"/>
  <c r="AK2997" i="1"/>
  <c r="AJ2998" i="1"/>
  <c r="AK2998" i="1"/>
  <c r="AJ2999" i="1"/>
  <c r="AK2999" i="1"/>
  <c r="AJ3000" i="1"/>
  <c r="AK3000" i="1"/>
  <c r="AJ3001" i="1"/>
  <c r="AK3001" i="1"/>
  <c r="AJ3002" i="1"/>
  <c r="AK3002" i="1"/>
  <c r="AJ3003" i="1"/>
  <c r="AK3003" i="1"/>
  <c r="AJ3004" i="1"/>
  <c r="AK3004" i="1"/>
  <c r="AJ3005" i="1"/>
  <c r="AK3005" i="1"/>
  <c r="AJ3006" i="1"/>
  <c r="AK3006" i="1"/>
  <c r="AJ3007" i="1"/>
  <c r="AK3007" i="1"/>
  <c r="AJ3008" i="1"/>
  <c r="AK3008" i="1"/>
  <c r="AJ3009" i="1"/>
  <c r="AK3009" i="1"/>
  <c r="AJ3010" i="1"/>
  <c r="AK3010" i="1"/>
  <c r="AJ3011" i="1"/>
  <c r="AK3011" i="1"/>
  <c r="AJ3012" i="1"/>
  <c r="AK3012" i="1"/>
  <c r="AJ3013" i="1"/>
  <c r="AK3013" i="1"/>
  <c r="AJ3014" i="1"/>
  <c r="AK3014" i="1"/>
  <c r="AJ3015" i="1"/>
  <c r="AK3015" i="1"/>
  <c r="AJ3016" i="1"/>
  <c r="AK3016" i="1"/>
  <c r="AJ3017" i="1"/>
  <c r="AK3017" i="1"/>
  <c r="AJ3018" i="1"/>
  <c r="AK3018" i="1"/>
  <c r="AJ3019" i="1"/>
  <c r="AK3019" i="1"/>
  <c r="AJ3020" i="1"/>
  <c r="AK3020" i="1"/>
  <c r="AJ3021" i="1"/>
  <c r="AK3021" i="1"/>
  <c r="AJ3022" i="1"/>
  <c r="AK3022" i="1"/>
  <c r="AJ3023" i="1"/>
  <c r="AK3023" i="1"/>
  <c r="AJ3024" i="1"/>
  <c r="AK3024" i="1"/>
  <c r="AJ3025" i="1"/>
  <c r="AK3025" i="1"/>
  <c r="AJ3026" i="1"/>
  <c r="AK3026" i="1"/>
  <c r="AJ3027" i="1"/>
  <c r="AK3027" i="1"/>
  <c r="AJ3028" i="1"/>
  <c r="AK3028" i="1"/>
  <c r="AJ3029" i="1"/>
  <c r="AK3029" i="1"/>
  <c r="AJ3030" i="1"/>
  <c r="AK3030" i="1"/>
  <c r="AJ3031" i="1"/>
  <c r="AK3031" i="1"/>
  <c r="AJ3032" i="1"/>
  <c r="AK3032" i="1"/>
  <c r="AJ3033" i="1"/>
  <c r="AK3033" i="1"/>
  <c r="AJ3034" i="1"/>
  <c r="AK3034" i="1"/>
  <c r="AJ3035" i="1"/>
  <c r="AK3035" i="1"/>
  <c r="AJ3036" i="1"/>
  <c r="AK3036" i="1"/>
  <c r="AJ3037" i="1"/>
  <c r="AK3037" i="1"/>
  <c r="AJ3038" i="1"/>
  <c r="AK3038" i="1"/>
  <c r="AJ3039" i="1"/>
  <c r="AK3039" i="1"/>
  <c r="AJ3040" i="1"/>
  <c r="AK3040" i="1"/>
  <c r="AJ3041" i="1"/>
  <c r="AK3041" i="1"/>
  <c r="AJ3042" i="1"/>
  <c r="AK3042" i="1"/>
  <c r="AJ3043" i="1"/>
  <c r="AK3043" i="1"/>
  <c r="AJ3044" i="1"/>
  <c r="AK3044" i="1"/>
  <c r="AJ3045" i="1"/>
  <c r="AK3045" i="1"/>
  <c r="AJ3046" i="1"/>
  <c r="AK3046" i="1"/>
  <c r="AJ3047" i="1"/>
  <c r="AK3047" i="1"/>
  <c r="AJ3048" i="1"/>
  <c r="AK3048" i="1"/>
  <c r="AJ3049" i="1"/>
  <c r="AK3049" i="1"/>
  <c r="AJ3050" i="1"/>
  <c r="AK3050" i="1"/>
  <c r="AJ3051" i="1"/>
  <c r="AK3051" i="1"/>
  <c r="AJ3052" i="1"/>
  <c r="AK3052" i="1"/>
  <c r="AJ3053" i="1"/>
  <c r="AK3053" i="1"/>
  <c r="AJ3054" i="1"/>
  <c r="AK3054" i="1"/>
  <c r="AJ3055" i="1"/>
  <c r="AK3055" i="1"/>
  <c r="AJ3056" i="1"/>
  <c r="AK3056" i="1"/>
  <c r="AJ3057" i="1"/>
  <c r="AK3057" i="1"/>
  <c r="AJ3058" i="1"/>
  <c r="AK3058" i="1"/>
  <c r="AJ3059" i="1"/>
  <c r="AK3059" i="1"/>
  <c r="AJ3060" i="1"/>
  <c r="AK3060" i="1"/>
  <c r="AJ3061" i="1"/>
  <c r="AK3061" i="1"/>
  <c r="AJ3062" i="1"/>
  <c r="AK3062" i="1"/>
  <c r="AJ3063" i="1"/>
  <c r="AK3063" i="1"/>
  <c r="AJ3064" i="1"/>
  <c r="AK3064" i="1"/>
  <c r="AJ3065" i="1"/>
  <c r="AK3065" i="1"/>
  <c r="AJ3066" i="1"/>
  <c r="AK3066" i="1"/>
  <c r="AJ3067" i="1"/>
  <c r="AK3067" i="1"/>
  <c r="AJ3068" i="1"/>
  <c r="AK3068" i="1"/>
  <c r="AJ3069" i="1"/>
  <c r="AK3069" i="1"/>
  <c r="AJ3070" i="1"/>
  <c r="AK3070" i="1"/>
  <c r="AJ3071" i="1"/>
  <c r="AK3071" i="1"/>
  <c r="AJ3072" i="1"/>
  <c r="AK3072" i="1"/>
  <c r="AJ3073" i="1"/>
  <c r="AK3073" i="1"/>
  <c r="AJ3074" i="1"/>
  <c r="AK3074" i="1"/>
  <c r="AJ3075" i="1"/>
  <c r="AK3075" i="1"/>
  <c r="AJ3076" i="1"/>
  <c r="AK3076" i="1"/>
  <c r="AJ3077" i="1"/>
  <c r="AK3077" i="1"/>
  <c r="AJ3078" i="1"/>
  <c r="AK3078" i="1"/>
  <c r="AJ3079" i="1"/>
  <c r="AK3079" i="1"/>
  <c r="AJ3080" i="1"/>
  <c r="AK3080" i="1"/>
  <c r="AJ3081" i="1"/>
  <c r="AK3081" i="1"/>
  <c r="AJ3082" i="1"/>
  <c r="AK3082" i="1"/>
  <c r="AJ3083" i="1"/>
  <c r="AK3083" i="1"/>
  <c r="AJ3084" i="1"/>
  <c r="AK3084" i="1"/>
  <c r="AJ3085" i="1"/>
  <c r="AK3085" i="1"/>
  <c r="AJ3086" i="1"/>
  <c r="AK3086" i="1"/>
  <c r="AJ3087" i="1"/>
  <c r="AK3087" i="1"/>
  <c r="AJ3088" i="1"/>
  <c r="AK3088" i="1"/>
  <c r="AJ3089" i="1"/>
  <c r="AK3089" i="1"/>
  <c r="AJ3090" i="1"/>
  <c r="AK3090" i="1"/>
  <c r="AJ3091" i="1"/>
  <c r="AK3091" i="1"/>
  <c r="AJ3092" i="1"/>
  <c r="AK3092" i="1"/>
  <c r="AJ3093" i="1"/>
  <c r="AK3093" i="1"/>
  <c r="AJ3094" i="1"/>
  <c r="AK3094" i="1"/>
  <c r="AJ3095" i="1"/>
  <c r="AK3095" i="1"/>
  <c r="AJ3096" i="1"/>
  <c r="AK3096" i="1"/>
  <c r="AJ3097" i="1"/>
  <c r="AK3097" i="1"/>
  <c r="AJ3098" i="1"/>
  <c r="AK3098" i="1"/>
  <c r="AJ3099" i="1"/>
  <c r="AK3099" i="1"/>
  <c r="AJ3100" i="1"/>
  <c r="AK3100" i="1"/>
  <c r="AJ3101" i="1"/>
  <c r="AK3101" i="1"/>
  <c r="AJ3102" i="1"/>
  <c r="AK3102" i="1"/>
  <c r="AJ3103" i="1"/>
  <c r="AK3103" i="1"/>
  <c r="AJ3104" i="1"/>
  <c r="AK3104" i="1"/>
  <c r="AJ3105" i="1"/>
  <c r="AK3105" i="1"/>
  <c r="AJ3106" i="1"/>
  <c r="AK3106" i="1"/>
  <c r="AJ3107" i="1"/>
  <c r="AK3107" i="1"/>
  <c r="AJ3108" i="1"/>
  <c r="AK3108" i="1"/>
  <c r="AJ3109" i="1"/>
  <c r="AK3109" i="1"/>
  <c r="AJ3110" i="1"/>
  <c r="AK3110" i="1"/>
  <c r="AJ3111" i="1"/>
  <c r="AK3111" i="1"/>
  <c r="AJ3112" i="1"/>
  <c r="AK3112" i="1"/>
  <c r="AJ3113" i="1"/>
  <c r="AK3113" i="1"/>
  <c r="AJ3114" i="1"/>
  <c r="AK3114" i="1"/>
  <c r="AJ3115" i="1"/>
  <c r="AK3115" i="1"/>
  <c r="AJ3116" i="1"/>
  <c r="AK3116" i="1"/>
  <c r="AJ3117" i="1"/>
  <c r="AK3117" i="1"/>
  <c r="AJ3118" i="1"/>
  <c r="AK3118" i="1"/>
  <c r="AJ3119" i="1"/>
  <c r="AK3119" i="1"/>
  <c r="AJ3120" i="1"/>
  <c r="AK3120" i="1"/>
  <c r="AJ3121" i="1"/>
  <c r="AK3121" i="1"/>
  <c r="AJ3122" i="1"/>
  <c r="AK3122" i="1"/>
  <c r="AJ3123" i="1"/>
  <c r="AK3123" i="1"/>
  <c r="AJ3124" i="1"/>
  <c r="AK3124" i="1"/>
  <c r="AJ3125" i="1"/>
  <c r="AK3125" i="1"/>
  <c r="AJ3126" i="1"/>
  <c r="AK3126" i="1"/>
  <c r="AJ3127" i="1"/>
  <c r="AK3127" i="1"/>
  <c r="AJ3128" i="1"/>
  <c r="AK3128" i="1"/>
  <c r="AJ3129" i="1"/>
  <c r="AK3129" i="1"/>
  <c r="AJ3130" i="1"/>
  <c r="AK3130" i="1"/>
  <c r="AJ3131" i="1"/>
  <c r="AK3131" i="1"/>
  <c r="AJ3132" i="1"/>
  <c r="AK3132" i="1"/>
  <c r="AJ3133" i="1"/>
  <c r="AK3133" i="1"/>
  <c r="AJ3134" i="1"/>
  <c r="AK3134" i="1"/>
  <c r="AJ3135" i="1"/>
  <c r="AK3135" i="1"/>
  <c r="AJ3136" i="1"/>
  <c r="AK3136" i="1"/>
  <c r="AJ3137" i="1"/>
  <c r="AK3137" i="1"/>
  <c r="AJ3138" i="1"/>
  <c r="AK3138" i="1"/>
  <c r="AJ3139" i="1"/>
  <c r="AK3139" i="1"/>
  <c r="AJ3140" i="1"/>
  <c r="AK3140" i="1"/>
  <c r="AJ3141" i="1"/>
  <c r="AK3141" i="1"/>
  <c r="AJ3142" i="1"/>
  <c r="AK3142" i="1"/>
  <c r="AJ3143" i="1"/>
  <c r="AK3143" i="1"/>
  <c r="AJ3144" i="1"/>
  <c r="AK3144" i="1"/>
  <c r="AJ3145" i="1"/>
  <c r="AK3145" i="1"/>
  <c r="AJ3146" i="1"/>
  <c r="AK3146" i="1"/>
  <c r="AJ3147" i="1"/>
  <c r="AK3147" i="1"/>
  <c r="AJ3148" i="1"/>
  <c r="AK3148" i="1"/>
  <c r="AJ3149" i="1"/>
  <c r="AK3149" i="1"/>
  <c r="AJ3150" i="1"/>
  <c r="AK3150" i="1"/>
  <c r="AJ3151" i="1"/>
  <c r="AK3151" i="1"/>
  <c r="AJ3152" i="1"/>
  <c r="AK3152" i="1"/>
  <c r="AJ3153" i="1"/>
  <c r="AK3153" i="1"/>
  <c r="AJ3154" i="1"/>
  <c r="AK3154" i="1"/>
  <c r="AJ3155" i="1"/>
  <c r="AK3155" i="1"/>
  <c r="AJ3156" i="1"/>
  <c r="AK3156" i="1"/>
  <c r="AJ3157" i="1"/>
  <c r="AK3157" i="1"/>
  <c r="AJ3158" i="1"/>
  <c r="AK3158" i="1"/>
  <c r="AJ3159" i="1"/>
  <c r="AK3159" i="1"/>
  <c r="AJ3160" i="1"/>
  <c r="AK3160" i="1"/>
  <c r="AJ3161" i="1"/>
  <c r="AK3161" i="1"/>
  <c r="AJ3162" i="1"/>
  <c r="AK3162" i="1"/>
  <c r="AJ3163" i="1"/>
  <c r="AK3163" i="1"/>
  <c r="AJ3164" i="1"/>
  <c r="AK3164" i="1"/>
  <c r="AJ3165" i="1"/>
  <c r="AK3165" i="1"/>
  <c r="AJ3166" i="1"/>
  <c r="AK3166" i="1"/>
  <c r="AJ3167" i="1"/>
  <c r="AK3167" i="1"/>
  <c r="AJ3168" i="1"/>
  <c r="AK3168" i="1"/>
  <c r="AJ3169" i="1"/>
  <c r="AK3169" i="1"/>
  <c r="AJ3170" i="1"/>
  <c r="AK3170" i="1"/>
  <c r="AJ3171" i="1"/>
  <c r="AK3171" i="1"/>
  <c r="AJ3172" i="1"/>
  <c r="AK3172" i="1"/>
  <c r="AJ3173" i="1"/>
  <c r="AK3173" i="1"/>
  <c r="AJ3174" i="1"/>
  <c r="AK3174" i="1"/>
  <c r="AJ3175" i="1"/>
  <c r="AK3175" i="1"/>
  <c r="AJ3176" i="1"/>
  <c r="AK3176" i="1"/>
  <c r="AJ3177" i="1"/>
  <c r="AK3177" i="1"/>
  <c r="AJ3178" i="1"/>
  <c r="AK3178" i="1"/>
  <c r="AJ3179" i="1"/>
  <c r="AK3179" i="1"/>
  <c r="AJ3180" i="1"/>
  <c r="AK3180" i="1"/>
  <c r="AJ3181" i="1"/>
  <c r="AK3181" i="1"/>
  <c r="AJ3182" i="1"/>
  <c r="AK3182" i="1"/>
  <c r="AJ3183" i="1"/>
  <c r="AK3183" i="1"/>
  <c r="AJ3184" i="1"/>
  <c r="AK3184" i="1"/>
  <c r="AJ3185" i="1"/>
  <c r="AK3185" i="1"/>
  <c r="AJ3186" i="1"/>
  <c r="AK3186" i="1"/>
  <c r="AJ3187" i="1"/>
  <c r="AK3187" i="1"/>
  <c r="AJ3188" i="1"/>
  <c r="AK3188" i="1"/>
  <c r="AJ3189" i="1"/>
  <c r="AK3189" i="1"/>
  <c r="AJ3190" i="1"/>
  <c r="AK3190" i="1"/>
  <c r="AJ3191" i="1"/>
  <c r="AK3191" i="1"/>
  <c r="AJ3192" i="1"/>
  <c r="AK3192" i="1"/>
  <c r="AJ3193" i="1"/>
  <c r="AK3193" i="1"/>
  <c r="AJ3194" i="1"/>
  <c r="AK3194" i="1"/>
  <c r="AJ3195" i="1"/>
  <c r="AK3195" i="1"/>
  <c r="AJ3196" i="1"/>
  <c r="AK3196" i="1"/>
  <c r="AJ3197" i="1"/>
  <c r="AK3197" i="1"/>
  <c r="AJ3198" i="1"/>
  <c r="AK3198" i="1"/>
  <c r="AJ3199" i="1"/>
  <c r="AK3199" i="1"/>
  <c r="AJ3200" i="1"/>
  <c r="AK3200" i="1"/>
  <c r="AJ3201" i="1"/>
  <c r="AK3201" i="1"/>
  <c r="AJ3202" i="1"/>
  <c r="AK3202" i="1"/>
  <c r="AJ3203" i="1"/>
  <c r="AK3203" i="1"/>
  <c r="AJ3204" i="1"/>
  <c r="AK3204" i="1"/>
  <c r="AJ3205" i="1"/>
  <c r="AK3205" i="1"/>
  <c r="AJ3206" i="1"/>
  <c r="AK3206" i="1"/>
  <c r="AJ3207" i="1"/>
  <c r="AK3207" i="1"/>
  <c r="AJ3208" i="1"/>
  <c r="AK3208" i="1"/>
  <c r="AJ3209" i="1"/>
  <c r="AK3209" i="1"/>
  <c r="AJ3210" i="1"/>
  <c r="AK3210" i="1"/>
  <c r="AJ3211" i="1"/>
  <c r="AK3211" i="1"/>
  <c r="AJ3212" i="1"/>
  <c r="AK3212" i="1"/>
  <c r="AJ3213" i="1"/>
  <c r="AK3213" i="1"/>
  <c r="AJ3214" i="1"/>
  <c r="AK3214" i="1"/>
  <c r="AJ3215" i="1"/>
  <c r="AK3215" i="1"/>
  <c r="AJ3216" i="1"/>
  <c r="AK3216" i="1"/>
  <c r="AJ3217" i="1"/>
  <c r="AK3217" i="1"/>
  <c r="AJ3218" i="1"/>
  <c r="AK3218" i="1"/>
  <c r="AJ3219" i="1"/>
  <c r="AK3219" i="1"/>
  <c r="AJ3220" i="1"/>
  <c r="AK3220" i="1"/>
  <c r="AJ3221" i="1"/>
  <c r="AK3221" i="1"/>
  <c r="AJ3222" i="1"/>
  <c r="AK3222" i="1"/>
  <c r="AJ3223" i="1"/>
  <c r="AK3223" i="1"/>
  <c r="AJ3224" i="1"/>
  <c r="AK3224" i="1"/>
  <c r="AJ3225" i="1"/>
  <c r="AK3225" i="1"/>
  <c r="AJ3226" i="1"/>
  <c r="AK3226" i="1"/>
  <c r="AJ3227" i="1"/>
  <c r="AK3227" i="1"/>
  <c r="AJ3228" i="1"/>
  <c r="AK3228" i="1"/>
  <c r="AJ3229" i="1"/>
  <c r="AK3229" i="1"/>
  <c r="AJ3230" i="1"/>
  <c r="AK3230" i="1"/>
  <c r="AJ3231" i="1"/>
  <c r="AK3231" i="1"/>
  <c r="AJ3232" i="1"/>
  <c r="AK3232" i="1"/>
  <c r="AJ3233" i="1"/>
  <c r="AK3233" i="1"/>
  <c r="AJ3234" i="1"/>
  <c r="AK3234" i="1"/>
  <c r="AJ3235" i="1"/>
  <c r="AK3235" i="1"/>
  <c r="AJ3236" i="1"/>
  <c r="AK3236" i="1"/>
  <c r="AJ3237" i="1"/>
  <c r="AK3237" i="1"/>
  <c r="AJ3238" i="1"/>
  <c r="AK3238" i="1"/>
  <c r="AJ3239" i="1"/>
  <c r="AK3239" i="1"/>
  <c r="AJ3240" i="1"/>
  <c r="AK3240" i="1"/>
  <c r="AJ3241" i="1"/>
  <c r="AK3241" i="1"/>
  <c r="AJ3242" i="1"/>
  <c r="AK3242" i="1"/>
  <c r="AJ3243" i="1"/>
  <c r="AK3243" i="1"/>
  <c r="AJ3244" i="1"/>
  <c r="AK3244" i="1"/>
  <c r="AJ3245" i="1"/>
  <c r="AK3245" i="1"/>
  <c r="AJ3246" i="1"/>
  <c r="AK3246" i="1"/>
  <c r="AJ3247" i="1"/>
  <c r="AK3247" i="1"/>
  <c r="AJ3248" i="1"/>
  <c r="AK3248" i="1"/>
  <c r="AJ3249" i="1"/>
  <c r="AK3249" i="1"/>
  <c r="AJ3250" i="1"/>
  <c r="AK3250" i="1"/>
  <c r="AJ3251" i="1"/>
  <c r="AK3251" i="1"/>
  <c r="AJ3252" i="1"/>
  <c r="AK3252" i="1"/>
  <c r="AJ3253" i="1"/>
  <c r="AK3253" i="1"/>
  <c r="AJ3254" i="1"/>
  <c r="AK3254" i="1"/>
  <c r="AJ3255" i="1"/>
  <c r="AK3255" i="1"/>
  <c r="AJ3256" i="1"/>
  <c r="AK3256" i="1"/>
  <c r="AJ3257" i="1"/>
  <c r="AK3257" i="1"/>
  <c r="AJ3258" i="1"/>
  <c r="AK3258" i="1"/>
  <c r="AJ3259" i="1"/>
  <c r="AK3259" i="1"/>
  <c r="AJ3260" i="1"/>
  <c r="AK3260" i="1"/>
  <c r="AJ3261" i="1"/>
  <c r="AK3261" i="1"/>
  <c r="AJ3262" i="1"/>
  <c r="AK3262" i="1"/>
  <c r="AJ3263" i="1"/>
  <c r="AK3263" i="1"/>
  <c r="AJ3264" i="1"/>
  <c r="AK3264" i="1"/>
  <c r="AJ3265" i="1"/>
  <c r="AK3265" i="1"/>
  <c r="AJ3266" i="1"/>
  <c r="AK3266" i="1"/>
  <c r="AJ3267" i="1"/>
  <c r="AK3267" i="1"/>
  <c r="AJ3268" i="1"/>
  <c r="AK3268" i="1"/>
  <c r="AJ3269" i="1"/>
  <c r="AK3269" i="1"/>
  <c r="AJ3270" i="1"/>
  <c r="AK3270" i="1"/>
  <c r="AJ3271" i="1"/>
  <c r="AK3271" i="1"/>
  <c r="AJ3272" i="1"/>
  <c r="AK3272" i="1"/>
  <c r="AJ3273" i="1"/>
  <c r="AK3273" i="1"/>
  <c r="AJ3274" i="1"/>
  <c r="AK3274" i="1"/>
  <c r="AJ3275" i="1"/>
  <c r="AK3275" i="1"/>
  <c r="AJ3276" i="1"/>
  <c r="AK3276" i="1"/>
  <c r="AJ3277" i="1"/>
  <c r="AK3277" i="1"/>
  <c r="AJ3278" i="1"/>
  <c r="AK3278" i="1"/>
  <c r="AJ3279" i="1"/>
  <c r="AK3279" i="1"/>
  <c r="AJ3280" i="1"/>
  <c r="AK3280" i="1"/>
  <c r="AJ3281" i="1"/>
  <c r="AK3281" i="1"/>
  <c r="AJ3282" i="1"/>
  <c r="AK3282" i="1"/>
  <c r="AJ3283" i="1"/>
  <c r="AK3283" i="1"/>
  <c r="AJ3284" i="1"/>
  <c r="AK3284" i="1"/>
  <c r="AJ3285" i="1"/>
  <c r="AK3285" i="1"/>
  <c r="AJ3286" i="1"/>
  <c r="AK3286" i="1"/>
  <c r="AJ3287" i="1"/>
  <c r="AK3287" i="1"/>
  <c r="AJ3288" i="1"/>
  <c r="AK3288" i="1"/>
  <c r="AJ3289" i="1"/>
  <c r="AK3289" i="1"/>
  <c r="AJ3290" i="1"/>
  <c r="AK3290" i="1"/>
  <c r="AJ3291" i="1"/>
  <c r="AK3291" i="1"/>
  <c r="AJ3292" i="1"/>
  <c r="AK3292" i="1"/>
  <c r="AJ3293" i="1"/>
  <c r="AK3293" i="1"/>
  <c r="AJ3294" i="1"/>
  <c r="AK3294" i="1"/>
  <c r="AJ3295" i="1"/>
  <c r="AK3295" i="1"/>
  <c r="AJ3296" i="1"/>
  <c r="AK3296" i="1"/>
  <c r="AJ3297" i="1"/>
  <c r="AK3297" i="1"/>
  <c r="AJ3298" i="1"/>
  <c r="AK3298" i="1"/>
  <c r="AJ3299" i="1"/>
  <c r="AK3299" i="1"/>
  <c r="AJ3300" i="1"/>
  <c r="AK3300" i="1"/>
  <c r="AJ3301" i="1"/>
  <c r="AK3301" i="1"/>
  <c r="AJ3302" i="1"/>
  <c r="AK3302" i="1"/>
  <c r="AJ3303" i="1"/>
  <c r="AK3303" i="1"/>
  <c r="AJ3304" i="1"/>
  <c r="AK3304" i="1"/>
  <c r="AJ3305" i="1"/>
  <c r="AK3305" i="1"/>
  <c r="AJ3306" i="1"/>
  <c r="AK3306" i="1"/>
  <c r="AJ3307" i="1"/>
  <c r="AK3307" i="1"/>
  <c r="AJ3308" i="1"/>
  <c r="AK3308" i="1"/>
  <c r="AJ3309" i="1"/>
  <c r="AK3309" i="1"/>
  <c r="AJ3310" i="1"/>
  <c r="AK3310" i="1"/>
  <c r="AJ3311" i="1"/>
  <c r="AK3311" i="1"/>
  <c r="AJ3312" i="1"/>
  <c r="AK3312" i="1"/>
  <c r="AJ3313" i="1"/>
  <c r="AK3313" i="1"/>
  <c r="AJ3314" i="1"/>
  <c r="AK3314" i="1"/>
  <c r="AJ3315" i="1"/>
  <c r="AK3315" i="1"/>
  <c r="AJ3316" i="1"/>
  <c r="AK3316" i="1"/>
  <c r="AJ3317" i="1"/>
  <c r="AK3317" i="1"/>
  <c r="AJ3318" i="1"/>
  <c r="AK3318" i="1"/>
  <c r="AJ3319" i="1"/>
  <c r="AK3319" i="1"/>
  <c r="AJ3320" i="1"/>
  <c r="AK3320" i="1"/>
  <c r="AJ3321" i="1"/>
  <c r="AK3321" i="1"/>
  <c r="AJ3322" i="1"/>
  <c r="AK3322" i="1"/>
  <c r="AJ3323" i="1"/>
  <c r="AK3323" i="1"/>
  <c r="AJ3324" i="1"/>
  <c r="AK3324" i="1"/>
  <c r="AJ3325" i="1"/>
  <c r="AK3325" i="1"/>
  <c r="AJ3326" i="1"/>
  <c r="AK3326" i="1"/>
  <c r="AJ3327" i="1"/>
  <c r="AK3327" i="1"/>
  <c r="AJ3328" i="1"/>
  <c r="AK3328" i="1"/>
  <c r="AJ3329" i="1"/>
  <c r="AK3329" i="1"/>
  <c r="AJ3330" i="1"/>
  <c r="AK3330" i="1"/>
  <c r="AJ3331" i="1"/>
  <c r="AK3331" i="1"/>
  <c r="AJ3332" i="1"/>
  <c r="AK3332" i="1"/>
  <c r="AJ3333" i="1"/>
  <c r="AK3333" i="1"/>
  <c r="AJ3334" i="1"/>
  <c r="AK3334" i="1"/>
  <c r="AJ3335" i="1"/>
  <c r="AK3335" i="1"/>
  <c r="AJ3336" i="1"/>
  <c r="AK3336" i="1"/>
  <c r="AJ3337" i="1"/>
  <c r="AK3337" i="1"/>
  <c r="AJ3338" i="1"/>
  <c r="AK3338" i="1"/>
  <c r="AJ3339" i="1"/>
  <c r="AK3339" i="1"/>
  <c r="AJ3340" i="1"/>
  <c r="AK3340" i="1"/>
  <c r="AJ3341" i="1"/>
  <c r="AK3341" i="1"/>
  <c r="AJ3342" i="1"/>
  <c r="AK3342" i="1"/>
  <c r="AJ3343" i="1"/>
  <c r="AK3343" i="1"/>
  <c r="AJ3344" i="1"/>
  <c r="AK3344" i="1"/>
  <c r="AJ3345" i="1"/>
  <c r="AK3345" i="1"/>
  <c r="AJ3346" i="1"/>
  <c r="AK3346" i="1"/>
  <c r="AJ3347" i="1"/>
  <c r="AK3347" i="1"/>
  <c r="AJ3348" i="1"/>
  <c r="AK3348" i="1"/>
  <c r="AJ3349" i="1"/>
  <c r="AK3349" i="1"/>
  <c r="AJ3350" i="1"/>
  <c r="AK3350" i="1"/>
  <c r="AJ3351" i="1"/>
  <c r="AK3351" i="1"/>
  <c r="AJ3352" i="1"/>
  <c r="AK3352" i="1"/>
  <c r="AJ3353" i="1"/>
  <c r="AK3353" i="1"/>
  <c r="AJ3354" i="1"/>
  <c r="AK3354" i="1"/>
  <c r="AJ3355" i="1"/>
  <c r="AK3355" i="1"/>
  <c r="AJ3356" i="1"/>
  <c r="AK3356" i="1"/>
  <c r="AJ3357" i="1"/>
  <c r="AK3357" i="1"/>
  <c r="AJ3358" i="1"/>
  <c r="AK3358" i="1"/>
  <c r="AJ3359" i="1"/>
  <c r="AK3359" i="1"/>
  <c r="AJ3360" i="1"/>
  <c r="AK3360" i="1"/>
  <c r="AJ3361" i="1"/>
  <c r="AK3361" i="1"/>
  <c r="AJ3362" i="1"/>
  <c r="AK3362" i="1"/>
  <c r="AJ3363" i="1"/>
  <c r="AK3363" i="1"/>
  <c r="AJ3364" i="1"/>
  <c r="AK3364" i="1"/>
  <c r="AJ3365" i="1"/>
  <c r="AK3365" i="1"/>
  <c r="AJ3366" i="1"/>
  <c r="AK3366" i="1"/>
  <c r="AJ3367" i="1"/>
  <c r="AK3367" i="1"/>
  <c r="AJ3368" i="1"/>
  <c r="AK3368" i="1"/>
  <c r="AJ3369" i="1"/>
  <c r="AK3369" i="1"/>
  <c r="AJ3370" i="1"/>
  <c r="AK3370" i="1"/>
  <c r="AJ3371" i="1"/>
  <c r="AK3371" i="1"/>
  <c r="AJ3372" i="1"/>
  <c r="AK3372" i="1"/>
  <c r="AJ3373" i="1"/>
  <c r="AK3373" i="1"/>
  <c r="AJ3374" i="1"/>
  <c r="AK3374" i="1"/>
  <c r="AJ3375" i="1"/>
  <c r="AK3375" i="1"/>
  <c r="AJ3376" i="1"/>
  <c r="AK3376" i="1"/>
  <c r="AJ3377" i="1"/>
  <c r="AK3377" i="1"/>
  <c r="AJ3378" i="1"/>
  <c r="AK3378" i="1"/>
  <c r="AJ3379" i="1"/>
  <c r="AK3379" i="1"/>
  <c r="AJ3380" i="1"/>
  <c r="AK3380" i="1"/>
  <c r="AJ3381" i="1"/>
  <c r="AK3381" i="1"/>
  <c r="AJ3382" i="1"/>
  <c r="AK3382" i="1"/>
  <c r="AJ3383" i="1"/>
  <c r="AK3383" i="1"/>
  <c r="AJ3384" i="1"/>
  <c r="AK3384" i="1"/>
  <c r="AJ3385" i="1"/>
  <c r="AK3385" i="1"/>
  <c r="AJ3386" i="1"/>
  <c r="AK3386" i="1"/>
  <c r="AJ3387" i="1"/>
  <c r="AK3387" i="1"/>
  <c r="AJ3388" i="1"/>
  <c r="AK3388" i="1"/>
  <c r="AJ3389" i="1"/>
  <c r="AK3389" i="1"/>
  <c r="AJ3390" i="1"/>
  <c r="AK3390" i="1"/>
  <c r="AJ3391" i="1"/>
  <c r="AK3391" i="1"/>
  <c r="AJ3392" i="1"/>
  <c r="AK3392" i="1"/>
  <c r="AJ3393" i="1"/>
  <c r="AK3393" i="1"/>
  <c r="AJ3394" i="1"/>
  <c r="AK3394" i="1"/>
  <c r="AJ3395" i="1"/>
  <c r="AK3395" i="1"/>
  <c r="AJ3396" i="1"/>
  <c r="AK3396" i="1"/>
  <c r="AJ3397" i="1"/>
  <c r="AK3397" i="1"/>
  <c r="AJ3398" i="1"/>
  <c r="AK3398" i="1"/>
  <c r="AJ3399" i="1"/>
  <c r="AK3399" i="1"/>
  <c r="AJ3400" i="1"/>
  <c r="AK3400" i="1"/>
  <c r="AJ3401" i="1"/>
  <c r="AK3401" i="1"/>
  <c r="AJ3402" i="1"/>
  <c r="AK3402" i="1"/>
  <c r="AJ3403" i="1"/>
  <c r="AK3403" i="1"/>
  <c r="AJ3404" i="1"/>
  <c r="AK3404" i="1"/>
  <c r="AJ3405" i="1"/>
  <c r="AK3405" i="1"/>
  <c r="AJ3406" i="1"/>
  <c r="AK3406" i="1"/>
  <c r="AJ3407" i="1"/>
  <c r="AK3407" i="1"/>
  <c r="AJ3408" i="1"/>
  <c r="AK3408" i="1"/>
  <c r="AJ3409" i="1"/>
  <c r="AK3409" i="1"/>
  <c r="AJ3410" i="1"/>
  <c r="AK3410" i="1"/>
  <c r="AJ3411" i="1"/>
  <c r="AK3411" i="1"/>
  <c r="AJ3412" i="1"/>
  <c r="AK3412" i="1"/>
  <c r="AJ3413" i="1"/>
  <c r="AK3413" i="1"/>
  <c r="AJ3414" i="1"/>
  <c r="AK3414" i="1"/>
  <c r="AJ3415" i="1"/>
  <c r="AK3415" i="1"/>
  <c r="AJ3416" i="1"/>
  <c r="AK3416" i="1"/>
  <c r="AJ3417" i="1"/>
  <c r="AK3417" i="1"/>
  <c r="AJ3418" i="1"/>
  <c r="AK3418" i="1"/>
  <c r="AJ3419" i="1"/>
  <c r="AK3419" i="1"/>
  <c r="AJ3420" i="1"/>
  <c r="AK3420" i="1"/>
  <c r="AJ3421" i="1"/>
  <c r="AK3421" i="1"/>
  <c r="AJ3422" i="1"/>
  <c r="AK3422" i="1"/>
  <c r="AJ3423" i="1"/>
  <c r="AK3423" i="1"/>
  <c r="AJ3424" i="1"/>
  <c r="AK3424" i="1"/>
  <c r="AJ3425" i="1"/>
  <c r="AK3425" i="1"/>
  <c r="AJ3426" i="1"/>
  <c r="AK3426" i="1"/>
  <c r="AJ3427" i="1"/>
  <c r="AK3427" i="1"/>
  <c r="AJ3428" i="1"/>
  <c r="AK3428" i="1"/>
  <c r="AJ3429" i="1"/>
  <c r="AK3429" i="1"/>
  <c r="AJ3430" i="1"/>
  <c r="AK3430" i="1"/>
  <c r="AJ3431" i="1"/>
  <c r="AK3431" i="1"/>
  <c r="AJ3432" i="1"/>
  <c r="AK3432" i="1"/>
  <c r="AJ3433" i="1"/>
  <c r="AK3433" i="1"/>
  <c r="AJ3434" i="1"/>
  <c r="AK3434" i="1"/>
  <c r="AJ3435" i="1"/>
  <c r="AK3435" i="1"/>
  <c r="AJ3436" i="1"/>
  <c r="AK3436" i="1"/>
  <c r="AJ3437" i="1"/>
  <c r="AK3437" i="1"/>
  <c r="AJ3438" i="1"/>
  <c r="AK3438" i="1"/>
  <c r="AJ3439" i="1"/>
  <c r="AK3439" i="1"/>
  <c r="AJ3440" i="1"/>
  <c r="AK3440" i="1"/>
  <c r="AJ3441" i="1"/>
  <c r="AK3441" i="1"/>
  <c r="AJ3442" i="1"/>
  <c r="AK3442" i="1"/>
  <c r="AJ3443" i="1"/>
  <c r="AK3443" i="1"/>
  <c r="AJ3444" i="1"/>
  <c r="AK3444" i="1"/>
  <c r="AJ3445" i="1"/>
  <c r="AK3445" i="1"/>
  <c r="AJ3446" i="1"/>
  <c r="AK3446" i="1"/>
  <c r="AJ3447" i="1"/>
  <c r="AK3447" i="1"/>
  <c r="AJ3448" i="1"/>
  <c r="AK3448" i="1"/>
  <c r="AJ3449" i="1"/>
  <c r="AK3449" i="1"/>
  <c r="AJ3450" i="1"/>
  <c r="AK3450" i="1"/>
  <c r="AJ3451" i="1"/>
  <c r="AK3451" i="1"/>
  <c r="AJ3452" i="1"/>
  <c r="AK3452" i="1"/>
  <c r="AJ3453" i="1"/>
  <c r="AK3453" i="1"/>
  <c r="AJ3454" i="1"/>
  <c r="AK3454" i="1"/>
  <c r="AJ3455" i="1"/>
  <c r="AK3455" i="1"/>
  <c r="AJ3456" i="1"/>
  <c r="AK3456" i="1"/>
  <c r="AJ3457" i="1"/>
  <c r="AK3457" i="1"/>
  <c r="AJ3458" i="1"/>
  <c r="AK3458" i="1"/>
  <c r="AJ3459" i="1"/>
  <c r="AK3459" i="1"/>
  <c r="AJ3460" i="1"/>
  <c r="AK3460" i="1"/>
  <c r="AJ3461" i="1"/>
  <c r="AK3461" i="1"/>
  <c r="AJ3462" i="1"/>
  <c r="AK3462" i="1"/>
  <c r="AJ3463" i="1"/>
  <c r="AK3463" i="1"/>
  <c r="AJ3464" i="1"/>
  <c r="AK3464" i="1"/>
  <c r="AJ3465" i="1"/>
  <c r="AK3465" i="1"/>
  <c r="AJ3466" i="1"/>
  <c r="AK3466" i="1"/>
  <c r="AJ3467" i="1"/>
  <c r="AK3467" i="1"/>
  <c r="AJ3468" i="1"/>
  <c r="AK3468" i="1"/>
  <c r="AJ3469" i="1"/>
  <c r="AK3469" i="1"/>
  <c r="AJ3470" i="1"/>
  <c r="AK3470" i="1"/>
  <c r="AJ3471" i="1"/>
  <c r="AK3471" i="1"/>
  <c r="AJ3472" i="1"/>
  <c r="AK3472" i="1"/>
  <c r="AJ3473" i="1"/>
  <c r="AK3473" i="1"/>
  <c r="AJ3474" i="1"/>
  <c r="AK3474" i="1"/>
  <c r="AJ3475" i="1"/>
  <c r="AK3475" i="1"/>
  <c r="AJ3476" i="1"/>
  <c r="AK3476" i="1"/>
  <c r="AJ3477" i="1"/>
  <c r="AK3477" i="1"/>
  <c r="AJ3478" i="1"/>
  <c r="AK3478" i="1"/>
  <c r="AJ3479" i="1"/>
  <c r="AK3479" i="1"/>
  <c r="AJ3480" i="1"/>
  <c r="AK3480" i="1"/>
  <c r="AJ3481" i="1"/>
  <c r="AK3481" i="1"/>
  <c r="AJ3482" i="1"/>
  <c r="AK3482" i="1"/>
  <c r="AJ3483" i="1"/>
  <c r="AK3483" i="1"/>
  <c r="AJ3484" i="1"/>
  <c r="AK3484" i="1"/>
  <c r="AJ3485" i="1"/>
  <c r="AK3485" i="1"/>
  <c r="AJ3486" i="1"/>
  <c r="AK3486" i="1"/>
  <c r="AJ3487" i="1"/>
  <c r="AK3487" i="1"/>
  <c r="AJ3488" i="1"/>
  <c r="AK3488" i="1"/>
  <c r="AJ3489" i="1"/>
  <c r="AK3489" i="1"/>
  <c r="AJ3490" i="1"/>
  <c r="AK3490" i="1"/>
  <c r="AJ3491" i="1"/>
  <c r="AK3491" i="1"/>
  <c r="AJ3492" i="1"/>
  <c r="AK3492" i="1"/>
  <c r="AJ3493" i="1"/>
  <c r="AK3493" i="1"/>
  <c r="AJ3494" i="1"/>
  <c r="AK3494" i="1"/>
  <c r="AJ3495" i="1"/>
  <c r="AK3495" i="1"/>
  <c r="AJ3496" i="1"/>
  <c r="AK3496" i="1"/>
  <c r="AJ3497" i="1"/>
  <c r="AK3497" i="1"/>
  <c r="AJ3498" i="1"/>
  <c r="AK3498" i="1"/>
  <c r="AJ3499" i="1"/>
  <c r="AK3499" i="1"/>
  <c r="AJ3500" i="1"/>
  <c r="AK3500" i="1"/>
  <c r="AJ3501" i="1"/>
  <c r="AK3501" i="1"/>
  <c r="AJ3502" i="1"/>
  <c r="AK3502" i="1"/>
  <c r="AJ3503" i="1"/>
  <c r="AK3503" i="1"/>
  <c r="AJ3504" i="1"/>
  <c r="AK3504" i="1"/>
  <c r="AJ3505" i="1"/>
  <c r="AK3505" i="1"/>
  <c r="AJ3506" i="1"/>
  <c r="AK3506" i="1"/>
  <c r="AJ3507" i="1"/>
  <c r="AK3507" i="1"/>
  <c r="AJ3508" i="1"/>
  <c r="AK3508" i="1"/>
  <c r="AJ3509" i="1"/>
  <c r="AK3509" i="1"/>
  <c r="AJ3510" i="1"/>
  <c r="AK3510" i="1"/>
  <c r="AJ3511" i="1"/>
  <c r="AK3511" i="1"/>
  <c r="AJ3512" i="1"/>
  <c r="AK3512" i="1"/>
  <c r="AJ3513" i="1"/>
  <c r="AK3513" i="1"/>
  <c r="AJ3514" i="1"/>
  <c r="AK3514" i="1"/>
  <c r="AJ3515" i="1"/>
  <c r="AK3515" i="1"/>
  <c r="AJ3516" i="1"/>
  <c r="AK3516" i="1"/>
  <c r="AJ3517" i="1"/>
  <c r="AK3517" i="1"/>
  <c r="AJ3518" i="1"/>
  <c r="AK3518" i="1"/>
  <c r="AJ3519" i="1"/>
  <c r="AK3519" i="1"/>
  <c r="AJ3520" i="1"/>
  <c r="AK3520" i="1"/>
  <c r="AJ3521" i="1"/>
  <c r="AK3521" i="1"/>
  <c r="AJ3522" i="1"/>
  <c r="AK3522" i="1"/>
  <c r="AJ3523" i="1"/>
  <c r="AK3523" i="1"/>
  <c r="AJ3524" i="1"/>
  <c r="AK3524" i="1"/>
  <c r="AJ3525" i="1"/>
  <c r="AK3525" i="1"/>
  <c r="AJ3526" i="1"/>
  <c r="AK3526" i="1"/>
  <c r="AJ3527" i="1"/>
  <c r="AK3527" i="1"/>
  <c r="AJ3528" i="1"/>
  <c r="AK3528" i="1"/>
  <c r="AJ3529" i="1"/>
  <c r="AK3529" i="1"/>
  <c r="AJ3530" i="1"/>
  <c r="AK3530" i="1"/>
  <c r="AJ3531" i="1"/>
  <c r="AK3531" i="1"/>
  <c r="AJ3532" i="1"/>
  <c r="AK3532" i="1"/>
  <c r="AJ3533" i="1"/>
  <c r="AK3533" i="1"/>
  <c r="AJ3534" i="1"/>
  <c r="AK3534" i="1"/>
  <c r="AJ3535" i="1"/>
  <c r="AK3535" i="1"/>
  <c r="AJ3536" i="1"/>
  <c r="AK3536" i="1"/>
  <c r="AJ3537" i="1"/>
  <c r="AK3537" i="1"/>
  <c r="AJ3538" i="1"/>
  <c r="AK3538" i="1"/>
  <c r="AJ3539" i="1"/>
  <c r="AK3539" i="1"/>
  <c r="AJ3540" i="1"/>
  <c r="AK3540" i="1"/>
  <c r="AJ3541" i="1"/>
  <c r="AK3541" i="1"/>
  <c r="AJ3542" i="1"/>
  <c r="AK3542" i="1"/>
  <c r="AJ3543" i="1"/>
  <c r="AK3543" i="1"/>
  <c r="AJ3544" i="1"/>
  <c r="AK3544" i="1"/>
  <c r="AJ3545" i="1"/>
  <c r="AK3545" i="1"/>
  <c r="AJ3546" i="1"/>
  <c r="AK3546" i="1"/>
  <c r="AJ3547" i="1"/>
  <c r="AK3547" i="1"/>
  <c r="AJ3548" i="1"/>
  <c r="AK3548" i="1"/>
  <c r="AJ3549" i="1"/>
  <c r="AK3549" i="1"/>
  <c r="AJ3550" i="1"/>
  <c r="AK3550" i="1"/>
  <c r="AJ3551" i="1"/>
  <c r="AK3551" i="1"/>
  <c r="AJ3552" i="1"/>
  <c r="AK3552" i="1"/>
  <c r="AJ3553" i="1"/>
  <c r="AK3553" i="1"/>
  <c r="AJ3554" i="1"/>
  <c r="AK3554" i="1"/>
  <c r="AJ3555" i="1"/>
  <c r="AK3555" i="1"/>
  <c r="AJ3556" i="1"/>
  <c r="AK3556" i="1"/>
  <c r="AJ3557" i="1"/>
  <c r="AK3557" i="1"/>
  <c r="AJ3558" i="1"/>
  <c r="AK3558" i="1"/>
  <c r="AJ3559" i="1"/>
  <c r="AK3559" i="1"/>
  <c r="AJ3560" i="1"/>
  <c r="AK3560" i="1"/>
  <c r="AJ3561" i="1"/>
  <c r="AK3561" i="1"/>
  <c r="AJ3562" i="1"/>
  <c r="AK3562" i="1"/>
  <c r="AJ3563" i="1"/>
  <c r="AK3563" i="1"/>
  <c r="AJ3564" i="1"/>
  <c r="AK3564" i="1"/>
  <c r="AJ3565" i="1"/>
  <c r="AK3565" i="1"/>
  <c r="AJ3566" i="1"/>
  <c r="AK3566" i="1"/>
  <c r="AJ3567" i="1"/>
  <c r="AK3567" i="1"/>
  <c r="AJ3568" i="1"/>
  <c r="AK3568" i="1"/>
  <c r="AJ3569" i="1"/>
  <c r="AK3569" i="1"/>
  <c r="AJ3570" i="1"/>
  <c r="AK3570" i="1"/>
  <c r="AJ3571" i="1"/>
  <c r="AK3571" i="1"/>
  <c r="AJ3572" i="1"/>
  <c r="AK3572" i="1"/>
  <c r="AJ3573" i="1"/>
  <c r="AK3573" i="1"/>
  <c r="AJ3574" i="1"/>
  <c r="AK3574" i="1"/>
  <c r="AJ3575" i="1"/>
  <c r="AK3575" i="1"/>
  <c r="AJ3576" i="1"/>
  <c r="AK3576" i="1"/>
  <c r="AJ3577" i="1"/>
  <c r="AK3577" i="1"/>
  <c r="AJ3578" i="1"/>
  <c r="AK3578" i="1"/>
  <c r="AJ3579" i="1"/>
  <c r="AK3579" i="1"/>
  <c r="AJ3580" i="1"/>
  <c r="AK3580" i="1"/>
  <c r="AJ3581" i="1"/>
  <c r="AK3581" i="1"/>
  <c r="AJ3582" i="1"/>
  <c r="AK3582" i="1"/>
  <c r="AJ3583" i="1"/>
  <c r="AK3583" i="1"/>
  <c r="AJ3584" i="1"/>
  <c r="AK3584" i="1"/>
  <c r="AJ3585" i="1"/>
  <c r="AK3585" i="1"/>
  <c r="AJ3586" i="1"/>
  <c r="AK3586" i="1"/>
  <c r="AJ3587" i="1"/>
  <c r="AK3587" i="1"/>
  <c r="AJ3588" i="1"/>
  <c r="AK3588" i="1"/>
  <c r="AJ3589" i="1"/>
  <c r="AK3589" i="1"/>
  <c r="AJ3590" i="1"/>
  <c r="AK3590" i="1"/>
  <c r="AJ3591" i="1"/>
  <c r="AK3591" i="1"/>
  <c r="AJ3592" i="1"/>
  <c r="AK3592" i="1"/>
  <c r="AJ3593" i="1"/>
  <c r="AK3593" i="1"/>
  <c r="AJ3594" i="1"/>
  <c r="AK3594" i="1"/>
  <c r="AJ3595" i="1"/>
  <c r="AK3595" i="1"/>
  <c r="AJ3596" i="1"/>
  <c r="AK3596" i="1"/>
  <c r="AJ3597" i="1"/>
  <c r="AK3597" i="1"/>
  <c r="AJ3598" i="1"/>
  <c r="AK3598" i="1"/>
  <c r="AJ3599" i="1"/>
  <c r="AK3599" i="1"/>
  <c r="AJ3600" i="1"/>
  <c r="AK3600" i="1"/>
  <c r="AJ3601" i="1"/>
  <c r="AK3601" i="1"/>
  <c r="AJ3602" i="1"/>
  <c r="AK3602" i="1"/>
  <c r="AJ3603" i="1"/>
  <c r="AK3603" i="1"/>
  <c r="AJ3604" i="1"/>
  <c r="AK3604" i="1"/>
  <c r="AJ3605" i="1"/>
  <c r="AK3605" i="1"/>
  <c r="AJ3606" i="1"/>
  <c r="AK3606" i="1"/>
  <c r="AJ3607" i="1"/>
  <c r="AK3607" i="1"/>
  <c r="AJ3608" i="1"/>
  <c r="AK3608" i="1"/>
  <c r="AJ3609" i="1"/>
  <c r="AK3609" i="1"/>
  <c r="AJ3610" i="1"/>
  <c r="AK3610" i="1"/>
  <c r="AJ3611" i="1"/>
  <c r="AK3611" i="1"/>
  <c r="AJ3612" i="1"/>
  <c r="AK3612" i="1"/>
  <c r="AJ3613" i="1"/>
  <c r="AK3613" i="1"/>
  <c r="AJ3614" i="1"/>
  <c r="AK3614" i="1"/>
  <c r="AJ3615" i="1"/>
  <c r="AK3615" i="1"/>
  <c r="AJ3616" i="1"/>
  <c r="AK3616" i="1"/>
  <c r="AJ3617" i="1"/>
  <c r="AK3617" i="1"/>
  <c r="AJ3618" i="1"/>
  <c r="AK3618" i="1"/>
  <c r="AJ3619" i="1"/>
  <c r="AK3619" i="1"/>
  <c r="AJ3620" i="1"/>
  <c r="AK3620" i="1"/>
  <c r="AJ3621" i="1"/>
  <c r="AK3621" i="1"/>
  <c r="AJ3622" i="1"/>
  <c r="AK3622" i="1"/>
  <c r="AJ3623" i="1"/>
  <c r="AK3623" i="1"/>
  <c r="AJ3624" i="1"/>
  <c r="AK3624" i="1"/>
  <c r="AJ3625" i="1"/>
  <c r="AK3625" i="1"/>
  <c r="AJ3626" i="1"/>
  <c r="AK3626" i="1"/>
  <c r="AJ3627" i="1"/>
  <c r="AK3627" i="1"/>
  <c r="AJ3628" i="1"/>
  <c r="AK3628" i="1"/>
  <c r="AJ3629" i="1"/>
  <c r="AK3629" i="1"/>
  <c r="AJ3630" i="1"/>
  <c r="AK3630" i="1"/>
  <c r="AJ3631" i="1"/>
  <c r="AK3631" i="1"/>
  <c r="AJ3632" i="1"/>
  <c r="AK3632" i="1"/>
  <c r="AJ3633" i="1"/>
  <c r="AK3633" i="1"/>
  <c r="AJ3634" i="1"/>
  <c r="AK3634" i="1"/>
  <c r="AJ3635" i="1"/>
  <c r="AK3635" i="1"/>
  <c r="AJ3636" i="1"/>
  <c r="AK3636" i="1"/>
  <c r="AJ3637" i="1"/>
  <c r="AK3637" i="1"/>
  <c r="AJ3638" i="1"/>
  <c r="AK3638" i="1"/>
  <c r="AJ3639" i="1"/>
  <c r="AK3639" i="1"/>
  <c r="AJ3640" i="1"/>
  <c r="AK3640" i="1"/>
  <c r="AJ3641" i="1"/>
  <c r="AK3641" i="1"/>
  <c r="AJ3642" i="1"/>
  <c r="AK3642" i="1"/>
  <c r="AJ3643" i="1"/>
  <c r="AK3643" i="1"/>
  <c r="AJ3644" i="1"/>
  <c r="AK3644" i="1"/>
  <c r="AJ3645" i="1"/>
  <c r="AK3645" i="1"/>
  <c r="AJ3646" i="1"/>
  <c r="AK3646" i="1"/>
  <c r="AJ3647" i="1"/>
  <c r="AK3647" i="1"/>
  <c r="AJ3648" i="1"/>
  <c r="AK3648" i="1"/>
  <c r="AJ3649" i="1"/>
  <c r="AK3649" i="1"/>
  <c r="AJ3650" i="1"/>
  <c r="AK3650" i="1"/>
  <c r="AJ3651" i="1"/>
  <c r="AK3651" i="1"/>
  <c r="AJ3652" i="1"/>
  <c r="AK3652" i="1"/>
  <c r="AJ3653" i="1"/>
  <c r="AK3653" i="1"/>
  <c r="AJ3654" i="1"/>
  <c r="AK3654" i="1"/>
  <c r="AJ3655" i="1"/>
  <c r="AK3655" i="1"/>
  <c r="AJ3656" i="1"/>
  <c r="AK3656" i="1"/>
  <c r="AJ3657" i="1"/>
  <c r="AK3657" i="1"/>
  <c r="AJ3658" i="1"/>
  <c r="AK3658" i="1"/>
  <c r="AJ3659" i="1"/>
  <c r="AK3659" i="1"/>
  <c r="AJ3660" i="1"/>
  <c r="AK3660" i="1"/>
  <c r="AJ3661" i="1"/>
  <c r="AK3661" i="1"/>
  <c r="AJ3662" i="1"/>
  <c r="AK3662" i="1"/>
  <c r="AJ3663" i="1"/>
  <c r="AK3663" i="1"/>
  <c r="AJ3664" i="1"/>
  <c r="AK3664" i="1"/>
  <c r="AJ3665" i="1"/>
  <c r="AK3665" i="1"/>
  <c r="AJ3666" i="1"/>
  <c r="AK3666" i="1"/>
  <c r="AJ3667" i="1"/>
  <c r="AK3667" i="1"/>
  <c r="AJ3668" i="1"/>
  <c r="AK3668" i="1"/>
  <c r="AJ3669" i="1"/>
  <c r="AK3669" i="1"/>
  <c r="AJ3670" i="1"/>
  <c r="AK3670" i="1"/>
  <c r="AJ3671" i="1"/>
  <c r="AK3671" i="1"/>
  <c r="AJ3672" i="1"/>
  <c r="AK3672" i="1"/>
  <c r="AJ3673" i="1"/>
  <c r="AK3673" i="1"/>
  <c r="AJ3674" i="1"/>
  <c r="AK3674" i="1"/>
  <c r="AJ3675" i="1"/>
  <c r="AK3675" i="1"/>
  <c r="AJ3676" i="1"/>
  <c r="AK3676" i="1"/>
  <c r="AJ3677" i="1"/>
  <c r="AK3677" i="1"/>
  <c r="AJ3678" i="1"/>
  <c r="AK3678" i="1"/>
  <c r="AJ3679" i="1"/>
  <c r="AK3679" i="1"/>
  <c r="AJ3680" i="1"/>
  <c r="AK3680" i="1"/>
  <c r="AJ3681" i="1"/>
  <c r="AK3681" i="1"/>
  <c r="AJ3682" i="1"/>
  <c r="AK3682" i="1"/>
  <c r="AJ3683" i="1"/>
  <c r="AK3683" i="1"/>
  <c r="AJ3684" i="1"/>
  <c r="AK3684" i="1"/>
  <c r="AJ3685" i="1"/>
  <c r="AK3685" i="1"/>
  <c r="AJ3686" i="1"/>
  <c r="AK3686" i="1"/>
  <c r="AJ3687" i="1"/>
  <c r="AK3687" i="1"/>
  <c r="AJ3688" i="1"/>
  <c r="AK3688" i="1"/>
  <c r="AJ3689" i="1"/>
  <c r="AK3689" i="1"/>
  <c r="AJ3690" i="1"/>
  <c r="AK3690" i="1"/>
  <c r="AJ3691" i="1"/>
  <c r="AK3691" i="1"/>
  <c r="AJ3692" i="1"/>
  <c r="AK3692" i="1"/>
  <c r="AJ3693" i="1"/>
  <c r="AK3693" i="1"/>
  <c r="AJ3694" i="1"/>
  <c r="AK3694" i="1"/>
  <c r="AJ3695" i="1"/>
  <c r="AK3695" i="1"/>
  <c r="AJ3696" i="1"/>
  <c r="AK3696" i="1"/>
  <c r="AJ3697" i="1"/>
  <c r="AK3697" i="1"/>
  <c r="AJ3698" i="1"/>
  <c r="AK3698" i="1"/>
  <c r="AJ3699" i="1"/>
  <c r="AK3699" i="1"/>
  <c r="AJ3700" i="1"/>
  <c r="AK3700" i="1"/>
  <c r="AJ3701" i="1"/>
  <c r="AK3701" i="1"/>
  <c r="AJ3702" i="1"/>
  <c r="AK3702" i="1"/>
  <c r="AJ3703" i="1"/>
  <c r="AK3703" i="1"/>
  <c r="AJ3704" i="1"/>
  <c r="AK3704" i="1"/>
  <c r="AJ3705" i="1"/>
  <c r="AK3705" i="1"/>
  <c r="AJ3706" i="1"/>
  <c r="AK3706" i="1"/>
  <c r="AJ3707" i="1"/>
  <c r="AK3707" i="1"/>
  <c r="AJ3708" i="1"/>
  <c r="AK3708" i="1"/>
  <c r="AJ3709" i="1"/>
  <c r="AK3709" i="1"/>
  <c r="AJ3710" i="1"/>
  <c r="AK3710" i="1"/>
  <c r="AJ3711" i="1"/>
  <c r="AK3711" i="1"/>
  <c r="AJ3712" i="1"/>
  <c r="AK3712" i="1"/>
  <c r="AJ3713" i="1"/>
  <c r="AK3713" i="1"/>
  <c r="AJ3714" i="1"/>
  <c r="AK3714" i="1"/>
  <c r="AJ3715" i="1"/>
  <c r="AK3715" i="1"/>
  <c r="AJ3716" i="1"/>
  <c r="AK3716" i="1"/>
  <c r="AJ3717" i="1"/>
  <c r="AK3717" i="1"/>
  <c r="AJ3718" i="1"/>
  <c r="AK3718" i="1"/>
  <c r="AJ3719" i="1"/>
  <c r="AK3719" i="1"/>
  <c r="AJ3720" i="1"/>
  <c r="AK3720" i="1"/>
  <c r="AJ3721" i="1"/>
  <c r="AK3721" i="1"/>
  <c r="AJ3722" i="1"/>
  <c r="AK3722" i="1"/>
  <c r="AJ3723" i="1"/>
  <c r="AK3723" i="1"/>
  <c r="AJ3724" i="1"/>
  <c r="AK3724" i="1"/>
  <c r="AJ3725" i="1"/>
  <c r="AK3725" i="1"/>
  <c r="AJ3726" i="1"/>
  <c r="AK3726" i="1"/>
  <c r="AJ3727" i="1"/>
  <c r="AK3727" i="1"/>
  <c r="AJ3728" i="1"/>
  <c r="AK3728" i="1"/>
  <c r="AJ3729" i="1"/>
  <c r="AK3729" i="1"/>
  <c r="AJ3730" i="1"/>
  <c r="AK3730" i="1"/>
  <c r="AJ3731" i="1"/>
  <c r="AK3731" i="1"/>
  <c r="AJ3732" i="1"/>
  <c r="AK3732" i="1"/>
  <c r="AJ3733" i="1"/>
  <c r="AK3733" i="1"/>
  <c r="AJ3734" i="1"/>
  <c r="AK3734" i="1"/>
  <c r="AJ3735" i="1"/>
  <c r="AK3735" i="1"/>
  <c r="AJ3736" i="1"/>
  <c r="AK3736" i="1"/>
  <c r="AJ3737" i="1"/>
  <c r="AK3737" i="1"/>
  <c r="AJ3738" i="1"/>
  <c r="AK3738" i="1"/>
  <c r="AJ3739" i="1"/>
  <c r="AK3739" i="1"/>
  <c r="AJ3740" i="1"/>
  <c r="AK3740" i="1"/>
  <c r="AJ3741" i="1"/>
  <c r="AK3741" i="1"/>
  <c r="AJ3742" i="1"/>
  <c r="AK3742" i="1"/>
  <c r="AJ3743" i="1"/>
  <c r="AK3743" i="1"/>
  <c r="AJ3744" i="1"/>
  <c r="AK3744" i="1"/>
  <c r="AJ3745" i="1"/>
  <c r="AK3745" i="1"/>
  <c r="AJ3746" i="1"/>
  <c r="AK3746" i="1"/>
  <c r="AJ3747" i="1"/>
  <c r="AK3747" i="1"/>
  <c r="AJ3748" i="1"/>
  <c r="AK3748" i="1"/>
  <c r="AJ3749" i="1"/>
  <c r="AK3749" i="1"/>
  <c r="AJ3750" i="1"/>
  <c r="AK3750" i="1"/>
  <c r="AJ3751" i="1"/>
  <c r="AK3751" i="1"/>
  <c r="AJ3752" i="1"/>
  <c r="AK3752" i="1"/>
  <c r="AJ3753" i="1"/>
  <c r="AK3753" i="1"/>
  <c r="AJ3754" i="1"/>
  <c r="AK3754" i="1"/>
  <c r="AJ3755" i="1"/>
  <c r="AK3755" i="1"/>
  <c r="AJ3756" i="1"/>
  <c r="AK3756" i="1"/>
  <c r="AJ3757" i="1"/>
  <c r="AK3757" i="1"/>
  <c r="AJ3758" i="1"/>
  <c r="AK3758" i="1"/>
  <c r="AJ3759" i="1"/>
  <c r="AK3759" i="1"/>
  <c r="AJ3760" i="1"/>
  <c r="AK3760" i="1"/>
  <c r="AJ3761" i="1"/>
  <c r="AK3761" i="1"/>
  <c r="AJ3762" i="1"/>
  <c r="AK3762" i="1"/>
  <c r="AJ3763" i="1"/>
  <c r="AK3763" i="1"/>
  <c r="AJ3764" i="1"/>
  <c r="AK3764" i="1"/>
  <c r="AJ3765" i="1"/>
  <c r="AK3765" i="1"/>
  <c r="AJ3766" i="1"/>
  <c r="AK3766" i="1"/>
  <c r="AJ3767" i="1"/>
  <c r="AK3767" i="1"/>
  <c r="AJ3768" i="1"/>
  <c r="AK3768" i="1"/>
  <c r="AJ3769" i="1"/>
  <c r="AK3769" i="1"/>
  <c r="AJ3770" i="1"/>
  <c r="AK3770" i="1"/>
  <c r="AJ3771" i="1"/>
  <c r="AK3771" i="1"/>
  <c r="AJ3772" i="1"/>
  <c r="AK3772" i="1"/>
  <c r="AJ3773" i="1"/>
  <c r="AK3773" i="1"/>
  <c r="AJ3774" i="1"/>
  <c r="AK3774" i="1"/>
  <c r="AJ3775" i="1"/>
  <c r="AK3775" i="1"/>
  <c r="AJ3776" i="1"/>
  <c r="AK3776" i="1"/>
  <c r="AJ3777" i="1"/>
  <c r="AK3777" i="1"/>
  <c r="AJ3778" i="1"/>
  <c r="AK3778" i="1"/>
  <c r="AJ3779" i="1"/>
  <c r="AK3779" i="1"/>
  <c r="AJ3780" i="1"/>
  <c r="AK3780" i="1"/>
  <c r="AJ3781" i="1"/>
  <c r="AK3781" i="1"/>
  <c r="AJ3782" i="1"/>
  <c r="AK3782" i="1"/>
  <c r="AJ3783" i="1"/>
  <c r="AK3783" i="1"/>
  <c r="AJ3784" i="1"/>
  <c r="AK3784" i="1"/>
  <c r="AJ3785" i="1"/>
  <c r="AK3785" i="1"/>
  <c r="AJ3786" i="1"/>
  <c r="AK3786" i="1"/>
  <c r="AJ3787" i="1"/>
  <c r="AK3787" i="1"/>
  <c r="AJ3788" i="1"/>
  <c r="AK3788" i="1"/>
  <c r="AJ3789" i="1"/>
  <c r="AK3789" i="1"/>
  <c r="AJ3790" i="1"/>
  <c r="AK3790" i="1"/>
  <c r="AJ3791" i="1"/>
  <c r="AK3791" i="1"/>
  <c r="AJ3792" i="1"/>
  <c r="AK3792" i="1"/>
  <c r="AJ3793" i="1"/>
  <c r="AK3793" i="1"/>
  <c r="AJ3794" i="1"/>
  <c r="AK3794" i="1"/>
  <c r="AJ3795" i="1"/>
  <c r="AK3795" i="1"/>
  <c r="AJ3796" i="1"/>
  <c r="AK3796" i="1"/>
  <c r="AJ3797" i="1"/>
  <c r="AK3797" i="1"/>
  <c r="AJ3798" i="1"/>
  <c r="AK3798" i="1"/>
  <c r="AJ3799" i="1"/>
  <c r="AK3799" i="1"/>
  <c r="AJ3800" i="1"/>
  <c r="AK3800" i="1"/>
  <c r="AJ3801" i="1"/>
  <c r="AK3801" i="1"/>
  <c r="AJ3802" i="1"/>
  <c r="AK3802" i="1"/>
  <c r="AJ3803" i="1"/>
  <c r="AK3803" i="1"/>
  <c r="AJ3804" i="1"/>
  <c r="AK3804" i="1"/>
  <c r="AJ3805" i="1"/>
  <c r="AK3805" i="1"/>
  <c r="AJ3806" i="1"/>
  <c r="AK3806" i="1"/>
  <c r="AJ3807" i="1"/>
  <c r="AK3807" i="1"/>
  <c r="AJ3808" i="1"/>
  <c r="AK3808" i="1"/>
  <c r="AJ3809" i="1"/>
  <c r="AK3809" i="1"/>
  <c r="AJ3810" i="1"/>
  <c r="AK3810" i="1"/>
  <c r="AJ3811" i="1"/>
  <c r="AK3811" i="1"/>
  <c r="AJ3812" i="1"/>
  <c r="AK3812" i="1"/>
  <c r="AJ3813" i="1"/>
  <c r="AK3813" i="1"/>
  <c r="AJ3814" i="1"/>
  <c r="AK3814" i="1"/>
  <c r="AJ3815" i="1"/>
  <c r="AK3815" i="1"/>
  <c r="AJ3816" i="1"/>
  <c r="AK3816" i="1"/>
  <c r="AJ3817" i="1"/>
  <c r="AK3817" i="1"/>
  <c r="AJ3818" i="1"/>
  <c r="AK3818" i="1"/>
  <c r="AJ3819" i="1"/>
  <c r="AK3819" i="1"/>
  <c r="AJ3820" i="1"/>
  <c r="AK3820" i="1"/>
  <c r="AJ3821" i="1"/>
  <c r="AK3821" i="1"/>
  <c r="AJ3822" i="1"/>
  <c r="AK3822" i="1"/>
  <c r="AJ3823" i="1"/>
  <c r="AK3823" i="1"/>
  <c r="AJ3824" i="1"/>
  <c r="AK3824" i="1"/>
  <c r="AJ3825" i="1"/>
  <c r="AK3825" i="1"/>
  <c r="AJ3826" i="1"/>
  <c r="AK3826" i="1"/>
  <c r="AJ3827" i="1"/>
  <c r="AK3827" i="1"/>
  <c r="AJ3828" i="1"/>
  <c r="AK3828" i="1"/>
  <c r="AJ3829" i="1"/>
  <c r="AK3829" i="1"/>
  <c r="AJ3830" i="1"/>
  <c r="AK3830" i="1"/>
  <c r="AJ3831" i="1"/>
  <c r="AK3831" i="1"/>
  <c r="AJ3832" i="1"/>
  <c r="AK3832" i="1"/>
  <c r="AJ3833" i="1"/>
  <c r="AK3833" i="1"/>
  <c r="AJ3834" i="1"/>
  <c r="AK3834" i="1"/>
  <c r="AJ3835" i="1"/>
  <c r="AK3835" i="1"/>
  <c r="AJ3836" i="1"/>
  <c r="AK3836" i="1"/>
  <c r="AJ3837" i="1"/>
  <c r="AK3837" i="1"/>
  <c r="AJ3838" i="1"/>
  <c r="AK3838" i="1"/>
  <c r="AJ3839" i="1"/>
  <c r="AK3839" i="1"/>
  <c r="AJ3840" i="1"/>
  <c r="AK3840" i="1"/>
  <c r="AJ3841" i="1"/>
  <c r="AK3841" i="1"/>
  <c r="AJ3842" i="1"/>
  <c r="AK3842" i="1"/>
  <c r="AJ3843" i="1"/>
  <c r="AK3843" i="1"/>
  <c r="AJ3844" i="1"/>
  <c r="AK3844" i="1"/>
  <c r="AJ3845" i="1"/>
  <c r="AK3845" i="1"/>
  <c r="AJ3846" i="1"/>
  <c r="AK3846" i="1"/>
  <c r="AJ3847" i="1"/>
  <c r="AK3847" i="1"/>
  <c r="AJ3848" i="1"/>
  <c r="AK3848" i="1"/>
  <c r="AJ3849" i="1"/>
  <c r="AK3849" i="1"/>
  <c r="AJ3850" i="1"/>
  <c r="AK3850" i="1"/>
  <c r="AJ3851" i="1"/>
  <c r="AK3851" i="1"/>
  <c r="AJ3852" i="1"/>
  <c r="AK3852" i="1"/>
  <c r="AJ3853" i="1"/>
  <c r="AK3853" i="1"/>
  <c r="AJ3854" i="1"/>
  <c r="AK3854" i="1"/>
  <c r="AJ3855" i="1"/>
  <c r="AK3855" i="1"/>
  <c r="AJ3856" i="1"/>
  <c r="AK3856" i="1"/>
  <c r="AJ3857" i="1"/>
  <c r="AK3857" i="1"/>
  <c r="AJ3858" i="1"/>
  <c r="AK3858" i="1"/>
  <c r="AJ3859" i="1"/>
  <c r="AK3859" i="1"/>
  <c r="AJ3860" i="1"/>
  <c r="AK3860" i="1"/>
  <c r="AJ3861" i="1"/>
  <c r="AK3861" i="1"/>
  <c r="AJ3862" i="1"/>
  <c r="AK3862" i="1"/>
  <c r="AJ3863" i="1"/>
  <c r="AK3863" i="1"/>
  <c r="AJ3864" i="1"/>
  <c r="AK3864" i="1"/>
  <c r="AJ3865" i="1"/>
  <c r="AK3865" i="1"/>
  <c r="AJ3866" i="1"/>
  <c r="AK3866" i="1"/>
  <c r="AJ3867" i="1"/>
  <c r="AK3867" i="1"/>
  <c r="AJ3868" i="1"/>
  <c r="AK3868" i="1"/>
  <c r="AJ3869" i="1"/>
  <c r="AK3869" i="1"/>
  <c r="AJ3870" i="1"/>
  <c r="AK3870" i="1"/>
  <c r="AJ3871" i="1"/>
  <c r="AK3871" i="1"/>
  <c r="AJ3872" i="1"/>
  <c r="AK3872" i="1"/>
  <c r="AJ3873" i="1"/>
  <c r="AK3873" i="1"/>
  <c r="AJ3874" i="1"/>
  <c r="AK3874" i="1"/>
  <c r="AJ3875" i="1"/>
  <c r="AK3875" i="1"/>
  <c r="AJ3876" i="1"/>
  <c r="AK3876" i="1"/>
  <c r="AJ3877" i="1"/>
  <c r="AK3877" i="1"/>
  <c r="AJ3878" i="1"/>
  <c r="AK3878" i="1"/>
  <c r="AJ3879" i="1"/>
  <c r="AK3879" i="1"/>
  <c r="AJ3880" i="1"/>
  <c r="AK3880" i="1"/>
  <c r="AJ3881" i="1"/>
  <c r="AK3881" i="1"/>
  <c r="AJ3882" i="1"/>
  <c r="AK3882" i="1"/>
  <c r="AJ3883" i="1"/>
  <c r="AK3883" i="1"/>
  <c r="AJ3884" i="1"/>
  <c r="AK3884" i="1"/>
  <c r="AJ3885" i="1"/>
  <c r="AK3885" i="1"/>
  <c r="AJ3886" i="1"/>
  <c r="AK3886" i="1"/>
  <c r="AJ3887" i="1"/>
  <c r="AK3887" i="1"/>
  <c r="AJ3888" i="1"/>
  <c r="AK3888" i="1"/>
  <c r="AJ3889" i="1"/>
  <c r="AK3889" i="1"/>
  <c r="AJ3890" i="1"/>
  <c r="AK3890" i="1"/>
  <c r="AJ3891" i="1"/>
  <c r="AK3891" i="1"/>
  <c r="AJ3892" i="1"/>
  <c r="AK3892" i="1"/>
  <c r="AJ3893" i="1"/>
  <c r="AK3893" i="1"/>
  <c r="AJ3894" i="1"/>
  <c r="AK3894" i="1"/>
  <c r="AJ3895" i="1"/>
  <c r="AK3895" i="1"/>
  <c r="AJ3896" i="1"/>
  <c r="AK3896" i="1"/>
  <c r="AJ3897" i="1"/>
  <c r="AK3897" i="1"/>
  <c r="AJ3898" i="1"/>
  <c r="AK3898" i="1"/>
  <c r="AJ3899" i="1"/>
  <c r="AK3899" i="1"/>
  <c r="AJ3900" i="1"/>
  <c r="AK3900" i="1"/>
  <c r="AJ3901" i="1"/>
  <c r="AK3901" i="1"/>
  <c r="AJ3902" i="1"/>
  <c r="AK3902" i="1"/>
  <c r="AJ3903" i="1"/>
  <c r="AK3903" i="1"/>
  <c r="AJ3904" i="1"/>
  <c r="AK3904" i="1"/>
  <c r="AJ3905" i="1"/>
  <c r="AK3905" i="1"/>
  <c r="AJ3906" i="1"/>
  <c r="AK3906" i="1"/>
  <c r="AJ3907" i="1"/>
  <c r="AK3907" i="1"/>
  <c r="AJ3908" i="1"/>
  <c r="AK3908" i="1"/>
  <c r="AJ3909" i="1"/>
  <c r="AK3909" i="1"/>
  <c r="AJ3910" i="1"/>
  <c r="AK3910" i="1"/>
  <c r="AJ3911" i="1"/>
  <c r="AK3911" i="1"/>
  <c r="AJ3912" i="1"/>
  <c r="AK3912" i="1"/>
  <c r="AJ3913" i="1"/>
  <c r="AK3913" i="1"/>
  <c r="AJ3914" i="1"/>
  <c r="AK3914" i="1"/>
  <c r="AJ3915" i="1"/>
  <c r="AK3915" i="1"/>
  <c r="AJ3916" i="1"/>
  <c r="AK3916" i="1"/>
  <c r="AJ3917" i="1"/>
  <c r="AK3917" i="1"/>
  <c r="AJ3918" i="1"/>
  <c r="AK3918" i="1"/>
  <c r="AJ3919" i="1"/>
  <c r="AK3919" i="1"/>
  <c r="AJ3920" i="1"/>
  <c r="AK3920" i="1"/>
  <c r="AJ3921" i="1"/>
  <c r="AK3921" i="1"/>
  <c r="AJ3922" i="1"/>
  <c r="AK3922" i="1"/>
  <c r="AJ3923" i="1"/>
  <c r="AK3923" i="1"/>
  <c r="AJ3924" i="1"/>
  <c r="AK3924" i="1"/>
  <c r="AJ3925" i="1"/>
  <c r="AK3925" i="1"/>
  <c r="AJ3926" i="1"/>
  <c r="AK3926" i="1"/>
  <c r="AJ3927" i="1"/>
  <c r="AK3927" i="1"/>
  <c r="AJ3928" i="1"/>
  <c r="AK3928" i="1"/>
  <c r="AJ3929" i="1"/>
  <c r="AK3929" i="1"/>
  <c r="AJ3930" i="1"/>
  <c r="AK3930" i="1"/>
  <c r="AJ3931" i="1"/>
  <c r="AK3931" i="1"/>
  <c r="AJ3932" i="1"/>
  <c r="AK3932" i="1"/>
  <c r="AJ3933" i="1"/>
  <c r="AK3933" i="1"/>
  <c r="AJ3934" i="1"/>
  <c r="AK3934" i="1"/>
  <c r="AJ3935" i="1"/>
  <c r="AK3935" i="1"/>
  <c r="AJ3936" i="1"/>
  <c r="AK3936" i="1"/>
  <c r="AJ3937" i="1"/>
  <c r="AK3937" i="1"/>
  <c r="AJ3938" i="1"/>
  <c r="AK3938" i="1"/>
  <c r="AJ3939" i="1"/>
  <c r="AK3939" i="1"/>
  <c r="AJ3940" i="1"/>
  <c r="AK3940" i="1"/>
  <c r="AJ3941" i="1"/>
  <c r="AK3941" i="1"/>
  <c r="AJ3942" i="1"/>
  <c r="AK3942" i="1"/>
  <c r="AJ3943" i="1"/>
  <c r="AK3943" i="1"/>
  <c r="AJ3944" i="1"/>
  <c r="AK3944" i="1"/>
  <c r="AJ3945" i="1"/>
  <c r="AK3945" i="1"/>
  <c r="AJ3946" i="1"/>
  <c r="AK3946" i="1"/>
  <c r="AJ3947" i="1"/>
  <c r="AK3947" i="1"/>
  <c r="AJ3948" i="1"/>
  <c r="AK3948" i="1"/>
  <c r="AJ3949" i="1"/>
  <c r="AK3949" i="1"/>
  <c r="AJ3950" i="1"/>
  <c r="AK3950" i="1"/>
  <c r="AJ3951" i="1"/>
  <c r="AK3951" i="1"/>
  <c r="AJ3952" i="1"/>
  <c r="AK3952" i="1"/>
  <c r="AJ3953" i="1"/>
  <c r="AK3953" i="1"/>
  <c r="AJ3954" i="1"/>
  <c r="AK3954" i="1"/>
  <c r="AJ3955" i="1"/>
  <c r="AK3955" i="1"/>
  <c r="AJ3956" i="1"/>
  <c r="AK3956" i="1"/>
  <c r="AJ3957" i="1"/>
  <c r="AK3957" i="1"/>
  <c r="AJ3958" i="1"/>
  <c r="AK3958" i="1"/>
  <c r="AJ3959" i="1"/>
  <c r="AK3959" i="1"/>
  <c r="AJ3960" i="1"/>
  <c r="AK3960" i="1"/>
  <c r="AJ3961" i="1"/>
  <c r="AK3961" i="1"/>
  <c r="AJ3962" i="1"/>
  <c r="AK3962" i="1"/>
  <c r="AJ3963" i="1"/>
  <c r="AK3963" i="1"/>
  <c r="AJ3964" i="1"/>
  <c r="AK3964" i="1"/>
  <c r="AJ3965" i="1"/>
  <c r="AK3965" i="1"/>
  <c r="AJ3966" i="1"/>
  <c r="AK3966" i="1"/>
  <c r="AJ3967" i="1"/>
  <c r="AK3967" i="1"/>
  <c r="AJ3968" i="1"/>
  <c r="AK3968" i="1"/>
  <c r="AJ3969" i="1"/>
  <c r="AK3969" i="1"/>
  <c r="AJ3970" i="1"/>
  <c r="AK3970" i="1"/>
  <c r="AJ3971" i="1"/>
  <c r="AK3971" i="1"/>
  <c r="AJ3972" i="1"/>
  <c r="AK3972" i="1"/>
  <c r="AJ3973" i="1"/>
  <c r="AK3973" i="1"/>
  <c r="AJ3974" i="1"/>
  <c r="AK3974" i="1"/>
  <c r="AJ3975" i="1"/>
  <c r="AK3975" i="1"/>
  <c r="AJ3976" i="1"/>
  <c r="AK3976" i="1"/>
  <c r="AJ3977" i="1"/>
  <c r="AK3977" i="1"/>
  <c r="AJ3978" i="1"/>
  <c r="AK3978" i="1"/>
  <c r="AJ3979" i="1"/>
  <c r="AK3979" i="1"/>
  <c r="AJ3980" i="1"/>
  <c r="AK3980" i="1"/>
  <c r="AJ3981" i="1"/>
  <c r="AK3981" i="1"/>
  <c r="AJ3982" i="1"/>
  <c r="AK3982" i="1"/>
  <c r="AJ3983" i="1"/>
  <c r="AK3983" i="1"/>
  <c r="AJ3984" i="1"/>
  <c r="AK3984" i="1"/>
  <c r="AJ3985" i="1"/>
  <c r="AK3985" i="1"/>
  <c r="AJ3986" i="1"/>
  <c r="AK3986" i="1"/>
  <c r="AJ3987" i="1"/>
  <c r="AK3987" i="1"/>
  <c r="AJ3988" i="1"/>
  <c r="AK3988" i="1"/>
  <c r="AJ3989" i="1"/>
  <c r="AK3989" i="1"/>
  <c r="AJ3990" i="1"/>
  <c r="AK3990" i="1"/>
  <c r="AJ3991" i="1"/>
  <c r="AK3991" i="1"/>
  <c r="AJ3992" i="1"/>
  <c r="AK3992" i="1"/>
  <c r="AJ3993" i="1"/>
  <c r="AK3993" i="1"/>
  <c r="AJ3994" i="1"/>
  <c r="AK3994" i="1"/>
  <c r="AJ3995" i="1"/>
  <c r="AK3995" i="1"/>
  <c r="AJ3996" i="1"/>
  <c r="AK3996" i="1"/>
  <c r="AJ3997" i="1"/>
  <c r="AK3997" i="1"/>
  <c r="AJ3998" i="1"/>
  <c r="AK3998" i="1"/>
  <c r="AJ3999" i="1"/>
  <c r="AK3999" i="1"/>
  <c r="AJ4000" i="1"/>
  <c r="AK4000" i="1"/>
  <c r="AJ4001" i="1"/>
  <c r="AK4001" i="1"/>
  <c r="AJ4002" i="1"/>
  <c r="AK4002" i="1"/>
  <c r="AJ4003" i="1"/>
  <c r="AK4003" i="1"/>
  <c r="AJ4004" i="1"/>
  <c r="AK4004" i="1"/>
  <c r="AJ4005" i="1"/>
  <c r="AK4005" i="1"/>
  <c r="AJ4006" i="1"/>
  <c r="AK4006" i="1"/>
  <c r="AJ4007" i="1"/>
  <c r="AK4007" i="1"/>
  <c r="AJ4008" i="1"/>
  <c r="AK4008" i="1"/>
  <c r="AJ4009" i="1"/>
  <c r="AK4009" i="1"/>
  <c r="AJ4010" i="1"/>
  <c r="AK4010" i="1"/>
  <c r="AJ4011" i="1"/>
  <c r="AK4011" i="1"/>
  <c r="AJ4012" i="1"/>
  <c r="AK4012" i="1"/>
  <c r="AJ4013" i="1"/>
  <c r="AK4013" i="1"/>
  <c r="AJ4014" i="1"/>
  <c r="AK4014" i="1"/>
  <c r="AJ4015" i="1"/>
  <c r="AK4015" i="1"/>
  <c r="AJ4016" i="1"/>
  <c r="AK4016" i="1"/>
  <c r="AJ4017" i="1"/>
  <c r="AK4017" i="1"/>
  <c r="AJ4018" i="1"/>
  <c r="AK4018" i="1"/>
  <c r="AJ4019" i="1"/>
  <c r="AK4019" i="1"/>
  <c r="AJ4020" i="1"/>
  <c r="AK4020" i="1"/>
  <c r="AJ4021" i="1"/>
  <c r="AK4021" i="1"/>
  <c r="AJ4022" i="1"/>
  <c r="AK4022" i="1"/>
  <c r="AJ4023" i="1"/>
  <c r="AK4023" i="1"/>
  <c r="AJ4024" i="1"/>
  <c r="AK4024" i="1"/>
  <c r="AJ4025" i="1"/>
  <c r="AK4025" i="1"/>
  <c r="AJ4026" i="1"/>
  <c r="AK4026" i="1"/>
  <c r="AJ4027" i="1"/>
  <c r="AK4027" i="1"/>
  <c r="AJ4028" i="1"/>
  <c r="AK4028" i="1"/>
  <c r="AJ4029" i="1"/>
  <c r="AK4029" i="1"/>
  <c r="AJ4030" i="1"/>
  <c r="AK4030" i="1"/>
  <c r="AJ4031" i="1"/>
  <c r="AK4031" i="1"/>
  <c r="AJ4032" i="1"/>
  <c r="AK4032" i="1"/>
  <c r="AJ4033" i="1"/>
  <c r="AK4033" i="1"/>
  <c r="AJ4034" i="1"/>
  <c r="AK4034" i="1"/>
  <c r="AJ4035" i="1"/>
  <c r="AK4035" i="1"/>
  <c r="AJ4036" i="1"/>
  <c r="AK4036" i="1"/>
  <c r="AJ4037" i="1"/>
  <c r="AK4037" i="1"/>
  <c r="AJ4038" i="1"/>
  <c r="AK4038" i="1"/>
  <c r="AJ4039" i="1"/>
  <c r="AK4039" i="1"/>
  <c r="AJ4040" i="1"/>
  <c r="AK4040" i="1"/>
  <c r="AJ4041" i="1"/>
  <c r="AK4041" i="1"/>
  <c r="AJ4042" i="1"/>
  <c r="AK4042" i="1"/>
  <c r="AJ4043" i="1"/>
  <c r="AK4043" i="1"/>
  <c r="AJ4044" i="1"/>
  <c r="AK4044" i="1"/>
  <c r="AJ4045" i="1"/>
  <c r="AK4045" i="1"/>
  <c r="AJ4046" i="1"/>
  <c r="AK4046" i="1"/>
  <c r="AJ4047" i="1"/>
  <c r="AK4047" i="1"/>
  <c r="AJ4048" i="1"/>
  <c r="AK4048" i="1"/>
  <c r="AJ4049" i="1"/>
  <c r="AK4049" i="1"/>
  <c r="AJ4050" i="1"/>
  <c r="AK4050" i="1"/>
  <c r="AJ4051" i="1"/>
  <c r="AK4051" i="1"/>
  <c r="AJ4052" i="1"/>
  <c r="AK4052" i="1"/>
  <c r="AJ4053" i="1"/>
  <c r="AK4053" i="1"/>
  <c r="AJ4054" i="1"/>
  <c r="AK4054" i="1"/>
  <c r="AJ4055" i="1"/>
  <c r="AK4055" i="1"/>
  <c r="AJ4056" i="1"/>
  <c r="AK4056" i="1"/>
  <c r="AJ4057" i="1"/>
  <c r="AK4057" i="1"/>
  <c r="AJ4058" i="1"/>
  <c r="AK4058" i="1"/>
  <c r="AJ4059" i="1"/>
  <c r="AK4059" i="1"/>
  <c r="AJ4060" i="1"/>
  <c r="AK4060" i="1"/>
  <c r="AJ4061" i="1"/>
  <c r="AK4061" i="1"/>
  <c r="AJ4062" i="1"/>
  <c r="AK4062" i="1"/>
  <c r="AJ4063" i="1"/>
  <c r="AK4063" i="1"/>
  <c r="AJ4064" i="1"/>
  <c r="AK4064" i="1"/>
  <c r="AJ4065" i="1"/>
  <c r="AK4065" i="1"/>
  <c r="AJ4066" i="1"/>
  <c r="AK4066" i="1"/>
  <c r="AJ4067" i="1"/>
  <c r="AK4067" i="1"/>
  <c r="AJ4068" i="1"/>
  <c r="AK4068" i="1"/>
  <c r="AJ4069" i="1"/>
  <c r="AK4069" i="1"/>
  <c r="AJ4070" i="1"/>
  <c r="AK4070" i="1"/>
  <c r="AJ4071" i="1"/>
  <c r="AK4071" i="1"/>
  <c r="AJ4072" i="1"/>
  <c r="AK4072" i="1"/>
  <c r="AJ4073" i="1"/>
  <c r="AK4073" i="1"/>
  <c r="AJ4074" i="1"/>
  <c r="AK4074" i="1"/>
  <c r="AJ4075" i="1"/>
  <c r="AK4075" i="1"/>
  <c r="AJ4076" i="1"/>
  <c r="AK4076" i="1"/>
  <c r="AJ4077" i="1"/>
  <c r="AK4077" i="1"/>
  <c r="AJ4078" i="1"/>
  <c r="AK4078" i="1"/>
  <c r="AJ4079" i="1"/>
  <c r="AK4079" i="1"/>
  <c r="AJ4080" i="1"/>
  <c r="AK4080" i="1"/>
  <c r="AJ4081" i="1"/>
  <c r="AK4081" i="1"/>
  <c r="AJ4082" i="1"/>
  <c r="AK4082" i="1"/>
  <c r="AJ4083" i="1"/>
  <c r="AK4083" i="1"/>
  <c r="AJ4084" i="1"/>
  <c r="AK4084" i="1"/>
  <c r="AJ4085" i="1"/>
  <c r="AK4085" i="1"/>
  <c r="AJ4086" i="1"/>
  <c r="AK4086" i="1"/>
  <c r="AJ4087" i="1"/>
  <c r="AK4087" i="1"/>
  <c r="AJ4088" i="1"/>
  <c r="AK4088" i="1"/>
  <c r="AJ4089" i="1"/>
  <c r="AK4089" i="1"/>
  <c r="AJ4090" i="1"/>
  <c r="AK4090" i="1"/>
  <c r="AJ4091" i="1"/>
  <c r="AK4091" i="1"/>
  <c r="AJ4092" i="1"/>
  <c r="AK4092" i="1"/>
  <c r="AJ4093" i="1"/>
  <c r="AK4093" i="1"/>
  <c r="AJ4094" i="1"/>
  <c r="AK4094" i="1"/>
  <c r="AJ4095" i="1"/>
  <c r="AK4095" i="1"/>
  <c r="AJ4096" i="1"/>
  <c r="AK4096" i="1"/>
  <c r="AJ4097" i="1"/>
  <c r="AK4097" i="1"/>
  <c r="AJ4098" i="1"/>
  <c r="AK4098" i="1"/>
  <c r="AJ4099" i="1"/>
  <c r="AK4099" i="1"/>
  <c r="AJ4100" i="1"/>
  <c r="AK4100" i="1"/>
  <c r="AJ4101" i="1"/>
  <c r="AK4101" i="1"/>
  <c r="AJ4102" i="1"/>
  <c r="AK4102" i="1"/>
  <c r="AJ4103" i="1"/>
  <c r="AK4103" i="1"/>
  <c r="AJ4104" i="1"/>
  <c r="AK4104" i="1"/>
  <c r="AJ4105" i="1"/>
  <c r="AK4105" i="1"/>
  <c r="AJ4106" i="1"/>
  <c r="AK4106" i="1"/>
  <c r="AJ4107" i="1"/>
  <c r="AK4107" i="1"/>
  <c r="AJ4108" i="1"/>
  <c r="AK4108" i="1"/>
  <c r="AJ4109" i="1"/>
  <c r="AK4109" i="1"/>
  <c r="AJ4110" i="1"/>
  <c r="AK4110" i="1"/>
  <c r="AJ4111" i="1"/>
  <c r="AK4111" i="1"/>
  <c r="AJ4112" i="1"/>
  <c r="AK4112" i="1"/>
  <c r="AJ4113" i="1"/>
  <c r="AK4113" i="1"/>
  <c r="AJ4114" i="1"/>
  <c r="AK4114" i="1"/>
  <c r="AJ4115" i="1"/>
  <c r="AK4115" i="1"/>
  <c r="AJ4116" i="1"/>
  <c r="AK4116" i="1"/>
  <c r="AJ4117" i="1"/>
  <c r="AK4117" i="1"/>
  <c r="AJ4118" i="1"/>
  <c r="AK4118" i="1"/>
  <c r="AJ4119" i="1"/>
  <c r="AK4119" i="1"/>
  <c r="AJ4120" i="1"/>
  <c r="AK4120" i="1"/>
  <c r="AJ4121" i="1"/>
  <c r="AK4121" i="1"/>
  <c r="AJ4122" i="1"/>
  <c r="AK4122" i="1"/>
  <c r="AJ4123" i="1"/>
  <c r="AK4123" i="1"/>
  <c r="AJ4124" i="1"/>
  <c r="AK4124" i="1"/>
  <c r="AJ4125" i="1"/>
  <c r="AK4125" i="1"/>
  <c r="AJ4126" i="1"/>
  <c r="AK4126" i="1"/>
  <c r="AJ4127" i="1"/>
  <c r="AK4127" i="1"/>
  <c r="AJ4128" i="1"/>
  <c r="AK4128" i="1"/>
  <c r="AJ4129" i="1"/>
  <c r="AK4129" i="1"/>
  <c r="AJ4130" i="1"/>
  <c r="AK4130" i="1"/>
  <c r="AJ4131" i="1"/>
  <c r="AK4131" i="1"/>
  <c r="AJ4132" i="1"/>
  <c r="AK4132" i="1"/>
  <c r="AJ4133" i="1"/>
  <c r="AK4133" i="1"/>
  <c r="AJ4134" i="1"/>
  <c r="AK4134" i="1"/>
  <c r="AJ4135" i="1"/>
  <c r="AK4135" i="1"/>
  <c r="AJ4136" i="1"/>
  <c r="AK4136" i="1"/>
  <c r="AJ4137" i="1"/>
  <c r="AK4137" i="1"/>
  <c r="AJ4138" i="1"/>
  <c r="AK4138" i="1"/>
  <c r="AJ4139" i="1"/>
  <c r="AK4139" i="1"/>
  <c r="AJ4140" i="1"/>
  <c r="AK4140" i="1"/>
  <c r="AJ4141" i="1"/>
  <c r="AK4141" i="1"/>
  <c r="AJ4142" i="1"/>
  <c r="AK4142" i="1"/>
  <c r="AJ4143" i="1"/>
  <c r="AK4143" i="1"/>
  <c r="AJ4144" i="1"/>
  <c r="AK4144" i="1"/>
  <c r="AJ4145" i="1"/>
  <c r="AK4145" i="1"/>
  <c r="AJ4146" i="1"/>
  <c r="AK4146" i="1"/>
  <c r="AJ4147" i="1"/>
  <c r="AK4147" i="1"/>
  <c r="AJ4148" i="1"/>
  <c r="AK4148" i="1"/>
  <c r="AJ4149" i="1"/>
  <c r="AK4149" i="1"/>
  <c r="AJ4150" i="1"/>
  <c r="AK4150" i="1"/>
  <c r="AJ4151" i="1"/>
  <c r="AK4151" i="1"/>
  <c r="AJ4152" i="1"/>
  <c r="AK4152" i="1"/>
  <c r="AJ4153" i="1"/>
  <c r="AK4153" i="1"/>
  <c r="AJ4154" i="1"/>
  <c r="AK4154" i="1"/>
  <c r="AJ4155" i="1"/>
  <c r="AK4155" i="1"/>
  <c r="AJ4156" i="1"/>
  <c r="AK4156" i="1"/>
  <c r="AJ4157" i="1"/>
  <c r="AK4157" i="1"/>
  <c r="AJ4158" i="1"/>
  <c r="AK4158" i="1"/>
  <c r="AJ4159" i="1"/>
  <c r="AK4159" i="1"/>
  <c r="AJ4160" i="1"/>
  <c r="AK4160" i="1"/>
  <c r="AJ4161" i="1"/>
  <c r="AK4161" i="1"/>
  <c r="AJ4162" i="1"/>
  <c r="AK4162" i="1"/>
  <c r="AJ4163" i="1"/>
  <c r="AK4163" i="1"/>
  <c r="AJ4164" i="1"/>
  <c r="AK4164" i="1"/>
  <c r="AJ4165" i="1"/>
  <c r="AK4165" i="1"/>
  <c r="AJ4166" i="1"/>
  <c r="AK4166" i="1"/>
  <c r="AJ4167" i="1"/>
  <c r="AK4167" i="1"/>
  <c r="AJ4168" i="1"/>
  <c r="AK4168" i="1"/>
  <c r="AJ4169" i="1"/>
  <c r="AK4169" i="1"/>
  <c r="AJ4170" i="1"/>
  <c r="AK4170" i="1"/>
  <c r="AJ4171" i="1"/>
  <c r="AK4171" i="1"/>
  <c r="AJ4172" i="1"/>
  <c r="AK4172" i="1"/>
  <c r="AJ4173" i="1"/>
  <c r="AK4173" i="1"/>
  <c r="AJ4174" i="1"/>
  <c r="AK4174" i="1"/>
  <c r="AJ4175" i="1"/>
  <c r="AK4175" i="1"/>
  <c r="AJ4176" i="1"/>
  <c r="AK4176" i="1"/>
  <c r="AJ4177" i="1"/>
  <c r="AK4177" i="1"/>
  <c r="AJ4178" i="1"/>
  <c r="AK4178" i="1"/>
  <c r="AJ4179" i="1"/>
  <c r="AK4179" i="1"/>
  <c r="AJ4180" i="1"/>
  <c r="AK4180" i="1"/>
  <c r="AJ4181" i="1"/>
  <c r="AK4181" i="1"/>
  <c r="AJ4182" i="1"/>
  <c r="AK4182" i="1"/>
  <c r="AJ4183" i="1"/>
  <c r="AK4183" i="1"/>
  <c r="AJ4184" i="1"/>
  <c r="AK4184" i="1"/>
  <c r="AJ4185" i="1"/>
  <c r="AK4185" i="1"/>
  <c r="AJ4186" i="1"/>
  <c r="AK4186" i="1"/>
  <c r="AJ4187" i="1"/>
  <c r="AK4187" i="1"/>
  <c r="AJ4188" i="1"/>
  <c r="AK4188" i="1"/>
  <c r="AJ4189" i="1"/>
  <c r="AK4189" i="1"/>
  <c r="AJ4190" i="1"/>
  <c r="AK4190" i="1"/>
  <c r="AJ4191" i="1"/>
  <c r="AK4191" i="1"/>
  <c r="AJ4192" i="1"/>
  <c r="AK4192" i="1"/>
  <c r="AJ4193" i="1"/>
  <c r="AK4193" i="1"/>
  <c r="AJ4194" i="1"/>
  <c r="AK4194" i="1"/>
  <c r="AJ4195" i="1"/>
  <c r="AK4195" i="1"/>
  <c r="AJ4196" i="1"/>
  <c r="AK4196" i="1"/>
  <c r="AJ4197" i="1"/>
  <c r="AK4197" i="1"/>
  <c r="AJ4198" i="1"/>
  <c r="AK4198" i="1"/>
  <c r="AJ4199" i="1"/>
  <c r="AK4199" i="1"/>
  <c r="AJ4200" i="1"/>
  <c r="AK4200" i="1"/>
  <c r="AJ4201" i="1"/>
  <c r="AK4201" i="1"/>
  <c r="AJ4202" i="1"/>
  <c r="AK4202" i="1"/>
  <c r="AJ4203" i="1"/>
  <c r="AK4203" i="1"/>
  <c r="AJ4204" i="1"/>
  <c r="AK4204" i="1"/>
  <c r="AJ4205" i="1"/>
  <c r="AK4205" i="1"/>
  <c r="AJ4206" i="1"/>
  <c r="AK4206" i="1"/>
  <c r="AJ4207" i="1"/>
  <c r="AK4207" i="1"/>
  <c r="AJ4208" i="1"/>
  <c r="AK4208" i="1"/>
  <c r="AJ4209" i="1"/>
  <c r="AK4209" i="1"/>
  <c r="AJ4210" i="1"/>
  <c r="AK4210" i="1"/>
  <c r="AJ4211" i="1"/>
  <c r="AK4211" i="1"/>
  <c r="AJ4212" i="1"/>
  <c r="AK4212" i="1"/>
  <c r="AJ4213" i="1"/>
  <c r="AK4213" i="1"/>
  <c r="AJ4214" i="1"/>
  <c r="AK4214" i="1"/>
  <c r="AJ4215" i="1"/>
  <c r="AK4215" i="1"/>
  <c r="AJ4216" i="1"/>
  <c r="AK4216" i="1"/>
  <c r="AJ4217" i="1"/>
  <c r="AK4217" i="1"/>
  <c r="AJ4218" i="1"/>
  <c r="AK4218" i="1"/>
  <c r="AJ4219" i="1"/>
  <c r="AK4219" i="1"/>
  <c r="AJ4220" i="1"/>
  <c r="AK4220" i="1"/>
  <c r="AJ4221" i="1"/>
  <c r="AK4221" i="1"/>
  <c r="AJ4222" i="1"/>
  <c r="AK4222" i="1"/>
  <c r="AJ4223" i="1"/>
  <c r="AK4223" i="1"/>
  <c r="AJ4224" i="1"/>
  <c r="AK4224" i="1"/>
  <c r="AJ4225" i="1"/>
  <c r="AK4225" i="1"/>
  <c r="AJ4226" i="1"/>
  <c r="AK4226" i="1"/>
  <c r="AJ4227" i="1"/>
  <c r="AK4227" i="1"/>
  <c r="AJ4228" i="1"/>
  <c r="AK4228" i="1"/>
  <c r="AJ4229" i="1"/>
  <c r="AK4229" i="1"/>
  <c r="AJ4230" i="1"/>
  <c r="AK4230" i="1"/>
  <c r="AJ4231" i="1"/>
  <c r="AK4231" i="1"/>
  <c r="AJ4232" i="1"/>
  <c r="AK4232" i="1"/>
  <c r="AJ4233" i="1"/>
  <c r="AK4233" i="1"/>
  <c r="AJ4234" i="1"/>
  <c r="AK4234" i="1"/>
  <c r="AJ4235" i="1"/>
  <c r="AK4235" i="1"/>
  <c r="AJ4236" i="1"/>
  <c r="AK4236" i="1"/>
  <c r="AJ4237" i="1"/>
  <c r="AK4237" i="1"/>
  <c r="AJ4238" i="1"/>
  <c r="AK4238" i="1"/>
  <c r="AJ4239" i="1"/>
  <c r="AK4239" i="1"/>
  <c r="AJ4240" i="1"/>
  <c r="AK4240" i="1"/>
  <c r="AJ4241" i="1"/>
  <c r="AK4241" i="1"/>
  <c r="AJ4242" i="1"/>
  <c r="AK4242" i="1"/>
  <c r="AJ4243" i="1"/>
  <c r="AK4243" i="1"/>
  <c r="AJ4244" i="1"/>
  <c r="AK4244" i="1"/>
  <c r="AJ4245" i="1"/>
  <c r="AK4245" i="1"/>
  <c r="AJ4246" i="1"/>
  <c r="AK4246" i="1"/>
  <c r="AJ4247" i="1"/>
  <c r="AK4247" i="1"/>
  <c r="AJ4248" i="1"/>
  <c r="AK4248" i="1"/>
  <c r="AJ4249" i="1"/>
  <c r="AK4249" i="1"/>
  <c r="AJ4250" i="1"/>
  <c r="AK4250" i="1"/>
  <c r="AJ4251" i="1"/>
  <c r="AK4251" i="1"/>
  <c r="AJ4252" i="1"/>
  <c r="AK4252" i="1"/>
  <c r="AJ4253" i="1"/>
  <c r="AK4253" i="1"/>
  <c r="AJ4254" i="1"/>
  <c r="AK4254" i="1"/>
  <c r="AJ4255" i="1"/>
  <c r="AK4255" i="1"/>
  <c r="AJ4256" i="1"/>
  <c r="AK4256" i="1"/>
  <c r="AJ4257" i="1"/>
  <c r="AK4257" i="1"/>
  <c r="AJ4258" i="1"/>
  <c r="AK4258" i="1"/>
  <c r="AJ4259" i="1"/>
  <c r="AK4259" i="1"/>
  <c r="AJ4260" i="1"/>
  <c r="AK4260" i="1"/>
  <c r="AJ4261" i="1"/>
  <c r="AK4261" i="1"/>
  <c r="AJ4262" i="1"/>
  <c r="AK4262" i="1"/>
  <c r="AJ4263" i="1"/>
  <c r="AK4263" i="1"/>
  <c r="AJ4264" i="1"/>
  <c r="AK4264" i="1"/>
  <c r="AJ4265" i="1"/>
  <c r="AK4265" i="1"/>
  <c r="AJ4266" i="1"/>
  <c r="AK4266" i="1"/>
  <c r="AJ4267" i="1"/>
  <c r="AK4267" i="1"/>
  <c r="AJ4268" i="1"/>
  <c r="AK4268" i="1"/>
  <c r="AJ4269" i="1"/>
  <c r="AK4269" i="1"/>
  <c r="AJ4270" i="1"/>
  <c r="AK4270" i="1"/>
  <c r="AJ4271" i="1"/>
  <c r="AK4271" i="1"/>
  <c r="AJ4272" i="1"/>
  <c r="AK4272" i="1"/>
  <c r="AJ4273" i="1"/>
  <c r="AK4273" i="1"/>
  <c r="AJ4274" i="1"/>
  <c r="AK4274" i="1"/>
  <c r="AJ4275" i="1"/>
  <c r="AK4275" i="1"/>
  <c r="AJ4276" i="1"/>
  <c r="AK4276" i="1"/>
  <c r="AJ4277" i="1"/>
  <c r="AK4277" i="1"/>
  <c r="AJ4278" i="1"/>
  <c r="AK4278" i="1"/>
  <c r="AJ4279" i="1"/>
  <c r="AK4279" i="1"/>
  <c r="AJ4280" i="1"/>
  <c r="AK4280" i="1"/>
  <c r="AJ4281" i="1"/>
  <c r="AK4281" i="1"/>
  <c r="AJ4282" i="1"/>
  <c r="AK4282" i="1"/>
  <c r="AJ4283" i="1"/>
  <c r="AK4283" i="1"/>
  <c r="AJ4284" i="1"/>
  <c r="AK4284" i="1"/>
  <c r="AJ4285" i="1"/>
  <c r="AK4285" i="1"/>
  <c r="AJ4286" i="1"/>
  <c r="AK4286" i="1"/>
  <c r="AJ4287" i="1"/>
  <c r="AK4287" i="1"/>
  <c r="AJ4288" i="1"/>
  <c r="AK4288" i="1"/>
  <c r="AJ4289" i="1"/>
  <c r="AK4289" i="1"/>
  <c r="AJ4290" i="1"/>
  <c r="AK4290" i="1"/>
  <c r="AJ4291" i="1"/>
  <c r="AK4291" i="1"/>
  <c r="AJ4292" i="1"/>
  <c r="AK4292" i="1"/>
  <c r="AJ4293" i="1"/>
  <c r="AK4293" i="1"/>
  <c r="AJ4294" i="1"/>
  <c r="AK4294" i="1"/>
  <c r="AJ4295" i="1"/>
  <c r="AK4295" i="1"/>
  <c r="AJ4296" i="1"/>
  <c r="AK4296" i="1"/>
  <c r="AJ4297" i="1"/>
  <c r="AK4297" i="1"/>
  <c r="AJ4298" i="1"/>
  <c r="AK4298" i="1"/>
  <c r="AJ4299" i="1"/>
  <c r="AK4299" i="1"/>
  <c r="AJ4300" i="1"/>
  <c r="AK4300" i="1"/>
  <c r="AJ4301" i="1"/>
  <c r="AK4301" i="1"/>
  <c r="AJ4302" i="1"/>
  <c r="AK4302" i="1"/>
  <c r="AJ4303" i="1"/>
  <c r="AK4303" i="1"/>
  <c r="AJ4304" i="1"/>
  <c r="AK4304" i="1"/>
  <c r="AJ4305" i="1"/>
  <c r="AK4305" i="1"/>
  <c r="AJ4306" i="1"/>
  <c r="AK4306" i="1"/>
  <c r="AJ4307" i="1"/>
  <c r="AK4307" i="1"/>
  <c r="AJ4308" i="1"/>
  <c r="AK4308" i="1"/>
  <c r="AJ4309" i="1"/>
  <c r="AK4309" i="1"/>
  <c r="AJ4310" i="1"/>
  <c r="AK4310" i="1"/>
  <c r="AJ4311" i="1"/>
  <c r="AK4311" i="1"/>
  <c r="AJ4312" i="1"/>
  <c r="AK4312" i="1"/>
  <c r="AJ4313" i="1"/>
  <c r="AK4313" i="1"/>
  <c r="AJ4314" i="1"/>
  <c r="AK4314" i="1"/>
  <c r="AJ4315" i="1"/>
  <c r="AK4315" i="1"/>
  <c r="AJ4316" i="1"/>
  <c r="AK4316" i="1"/>
  <c r="AJ4317" i="1"/>
  <c r="AK4317" i="1"/>
  <c r="AJ4318" i="1"/>
  <c r="AK4318" i="1"/>
  <c r="AJ4319" i="1"/>
  <c r="AK4319" i="1"/>
  <c r="AJ4320" i="1"/>
  <c r="AK4320" i="1"/>
  <c r="AJ4321" i="1"/>
  <c r="AK4321" i="1"/>
  <c r="AJ4322" i="1"/>
  <c r="AK4322" i="1"/>
  <c r="AJ4323" i="1"/>
  <c r="AK4323" i="1"/>
  <c r="AJ4324" i="1"/>
  <c r="AK4324" i="1"/>
  <c r="AJ4325" i="1"/>
  <c r="AK4325" i="1"/>
  <c r="AJ4326" i="1"/>
  <c r="AK4326" i="1"/>
  <c r="AJ4327" i="1"/>
  <c r="AK4327" i="1"/>
  <c r="AJ4328" i="1"/>
  <c r="AK4328" i="1"/>
  <c r="AJ4329" i="1"/>
  <c r="AK4329" i="1"/>
  <c r="AJ4330" i="1"/>
  <c r="AK4330" i="1"/>
  <c r="AJ4331" i="1"/>
  <c r="AK4331" i="1"/>
  <c r="AJ4332" i="1"/>
  <c r="AK4332" i="1"/>
  <c r="AJ4333" i="1"/>
  <c r="AK4333" i="1"/>
  <c r="AJ4334" i="1"/>
  <c r="AK4334" i="1"/>
  <c r="AJ4335" i="1"/>
  <c r="AK4335" i="1"/>
  <c r="AJ4336" i="1"/>
  <c r="AK4336" i="1"/>
  <c r="AJ4337" i="1"/>
  <c r="AK4337" i="1"/>
  <c r="AJ4338" i="1"/>
  <c r="AK4338" i="1"/>
  <c r="AJ4339" i="1"/>
  <c r="AK4339" i="1"/>
  <c r="AJ4340" i="1"/>
  <c r="AK4340" i="1"/>
  <c r="AJ4341" i="1"/>
  <c r="AK4341" i="1"/>
  <c r="AJ4342" i="1"/>
  <c r="AK4342" i="1"/>
  <c r="AJ4343" i="1"/>
  <c r="AK4343" i="1"/>
  <c r="AJ4344" i="1"/>
  <c r="AK4344" i="1"/>
  <c r="AJ4345" i="1"/>
  <c r="AK4345" i="1"/>
  <c r="AJ4346" i="1"/>
  <c r="AK4346" i="1"/>
  <c r="AJ4347" i="1"/>
  <c r="AK4347" i="1"/>
  <c r="AJ4348" i="1"/>
  <c r="AK4348" i="1"/>
  <c r="AJ4349" i="1"/>
  <c r="AK4349" i="1"/>
  <c r="AJ4350" i="1"/>
  <c r="AK4350" i="1"/>
  <c r="AJ4351" i="1"/>
  <c r="AK4351" i="1"/>
  <c r="AJ4352" i="1"/>
  <c r="AK4352" i="1"/>
  <c r="AJ4353" i="1"/>
  <c r="AK4353" i="1"/>
  <c r="AJ4354" i="1"/>
  <c r="AK4354" i="1"/>
  <c r="AJ4355" i="1"/>
  <c r="AK4355" i="1"/>
  <c r="AJ4356" i="1"/>
  <c r="AK4356" i="1"/>
  <c r="AJ4357" i="1"/>
  <c r="AK4357" i="1"/>
  <c r="AJ4358" i="1"/>
  <c r="AK4358" i="1"/>
  <c r="AJ4359" i="1"/>
  <c r="AK4359" i="1"/>
  <c r="AJ4360" i="1"/>
  <c r="AK4360" i="1"/>
  <c r="AJ4361" i="1"/>
  <c r="AK4361" i="1"/>
  <c r="AJ4362" i="1"/>
  <c r="AK4362" i="1"/>
  <c r="AJ4363" i="1"/>
  <c r="AK4363" i="1"/>
  <c r="AJ4364" i="1"/>
  <c r="AK4364" i="1"/>
  <c r="AJ4365" i="1"/>
  <c r="AK4365" i="1"/>
  <c r="AJ4366" i="1"/>
  <c r="AK4366" i="1"/>
  <c r="AJ4367" i="1"/>
  <c r="AK4367" i="1"/>
  <c r="AJ4368" i="1"/>
  <c r="AK4368" i="1"/>
  <c r="AJ4369" i="1"/>
  <c r="AK4369" i="1"/>
  <c r="AJ4370" i="1"/>
  <c r="AK4370" i="1"/>
  <c r="AJ4371" i="1"/>
  <c r="AK4371" i="1"/>
  <c r="AJ4372" i="1"/>
  <c r="AK4372" i="1"/>
  <c r="AJ4373" i="1"/>
  <c r="AK4373" i="1"/>
  <c r="AJ4374" i="1"/>
  <c r="AK4374" i="1"/>
  <c r="AJ4375" i="1"/>
  <c r="AK4375" i="1"/>
  <c r="AJ4376" i="1"/>
  <c r="AK4376" i="1"/>
  <c r="AJ4377" i="1"/>
  <c r="AK4377" i="1"/>
  <c r="AJ4378" i="1"/>
  <c r="AK4378" i="1"/>
  <c r="AJ4379" i="1"/>
  <c r="AK4379" i="1"/>
  <c r="AJ4380" i="1"/>
  <c r="AK4380" i="1"/>
  <c r="AJ4381" i="1"/>
  <c r="AK4381" i="1"/>
  <c r="AJ4382" i="1"/>
  <c r="AK4382" i="1"/>
  <c r="AJ4383" i="1"/>
  <c r="AK4383" i="1"/>
  <c r="AJ4384" i="1"/>
  <c r="AK4384" i="1"/>
  <c r="AJ4385" i="1"/>
  <c r="AK4385" i="1"/>
  <c r="AJ4386" i="1"/>
  <c r="AK4386" i="1"/>
  <c r="AJ4387" i="1"/>
  <c r="AK4387" i="1"/>
  <c r="AJ4388" i="1"/>
  <c r="AK4388" i="1"/>
  <c r="AJ4389" i="1"/>
  <c r="AK4389" i="1"/>
  <c r="AJ4390" i="1"/>
  <c r="AK4390" i="1"/>
  <c r="AJ4391" i="1"/>
  <c r="AK4391" i="1"/>
  <c r="AJ4392" i="1"/>
  <c r="AK4392" i="1"/>
  <c r="AJ4393" i="1"/>
  <c r="AK4393" i="1"/>
  <c r="AJ4394" i="1"/>
  <c r="AK4394" i="1"/>
  <c r="AJ4395" i="1"/>
  <c r="AK4395" i="1"/>
  <c r="AJ4396" i="1"/>
  <c r="AK4396" i="1"/>
  <c r="AJ4397" i="1"/>
  <c r="AK4397" i="1"/>
  <c r="AJ4398" i="1"/>
  <c r="AK4398" i="1"/>
  <c r="AJ4399" i="1"/>
  <c r="AK4399" i="1"/>
  <c r="AJ4400" i="1"/>
  <c r="AK4400" i="1"/>
  <c r="AJ4401" i="1"/>
  <c r="AK4401" i="1"/>
  <c r="AJ4402" i="1"/>
  <c r="AK4402" i="1"/>
  <c r="AJ4403" i="1"/>
  <c r="AK4403" i="1"/>
  <c r="AJ4404" i="1"/>
  <c r="AK4404" i="1"/>
  <c r="AJ4405" i="1"/>
  <c r="AK4405" i="1"/>
  <c r="AJ4406" i="1"/>
  <c r="AK4406" i="1"/>
  <c r="AJ4407" i="1"/>
  <c r="AK4407" i="1"/>
  <c r="AJ4408" i="1"/>
  <c r="AK4408" i="1"/>
  <c r="AJ4409" i="1"/>
  <c r="AK4409" i="1"/>
  <c r="AJ4410" i="1"/>
  <c r="AK4410" i="1"/>
  <c r="AJ4411" i="1"/>
  <c r="AK4411" i="1"/>
  <c r="AJ4412" i="1"/>
  <c r="AK4412" i="1"/>
  <c r="AJ4413" i="1"/>
  <c r="AK4413" i="1"/>
  <c r="AJ4414" i="1"/>
  <c r="AK4414" i="1"/>
  <c r="AJ4415" i="1"/>
  <c r="AK4415" i="1"/>
  <c r="AJ4416" i="1"/>
  <c r="AK4416" i="1"/>
  <c r="AJ4417" i="1"/>
  <c r="AK4417" i="1"/>
  <c r="AJ4418" i="1"/>
  <c r="AK4418" i="1"/>
  <c r="AJ4419" i="1"/>
  <c r="AK4419" i="1"/>
  <c r="AJ4420" i="1"/>
  <c r="AK4420" i="1"/>
  <c r="AJ4421" i="1"/>
  <c r="AK4421" i="1"/>
  <c r="AJ4422" i="1"/>
  <c r="AK4422" i="1"/>
  <c r="AJ4423" i="1"/>
  <c r="AK4423" i="1"/>
  <c r="AJ4424" i="1"/>
  <c r="AK4424" i="1"/>
  <c r="AJ4425" i="1"/>
  <c r="AK4425" i="1"/>
  <c r="AJ4426" i="1"/>
  <c r="AK4426" i="1"/>
  <c r="AJ4427" i="1"/>
  <c r="AK4427" i="1"/>
  <c r="AJ4428" i="1"/>
  <c r="AK4428" i="1"/>
  <c r="AJ4429" i="1"/>
  <c r="AK4429" i="1"/>
  <c r="AJ4430" i="1"/>
  <c r="AK4430" i="1"/>
  <c r="AJ4431" i="1"/>
  <c r="AK4431" i="1"/>
  <c r="AJ4432" i="1"/>
  <c r="AK4432" i="1"/>
  <c r="AJ4433" i="1"/>
  <c r="AK4433" i="1"/>
  <c r="AJ4434" i="1"/>
  <c r="AK4434" i="1"/>
  <c r="AJ4435" i="1"/>
  <c r="AK4435" i="1"/>
  <c r="AJ4436" i="1"/>
  <c r="AK4436" i="1"/>
  <c r="AJ4437" i="1"/>
  <c r="AK4437" i="1"/>
  <c r="AJ4438" i="1"/>
  <c r="AK4438" i="1"/>
  <c r="AJ4439" i="1"/>
  <c r="AK4439" i="1"/>
  <c r="AJ4440" i="1"/>
  <c r="AK4440" i="1"/>
  <c r="AJ4441" i="1"/>
  <c r="AK4441" i="1"/>
  <c r="AJ4442" i="1"/>
  <c r="AK4442" i="1"/>
  <c r="AJ4443" i="1"/>
  <c r="AK4443" i="1"/>
  <c r="AJ4444" i="1"/>
  <c r="AK4444" i="1"/>
  <c r="AJ4445" i="1"/>
  <c r="AK4445" i="1"/>
  <c r="AJ4446" i="1"/>
  <c r="AK4446" i="1"/>
  <c r="AJ4447" i="1"/>
  <c r="AK4447" i="1"/>
  <c r="AJ4448" i="1"/>
  <c r="AK4448" i="1"/>
  <c r="AJ4449" i="1"/>
  <c r="AK4449" i="1"/>
  <c r="AJ4450" i="1"/>
  <c r="AK4450" i="1"/>
  <c r="AJ4451" i="1"/>
  <c r="AK4451" i="1"/>
  <c r="AJ4452" i="1"/>
  <c r="AK4452" i="1"/>
  <c r="AJ4453" i="1"/>
  <c r="AK4453" i="1"/>
  <c r="AJ4454" i="1"/>
  <c r="AK4454" i="1"/>
  <c r="AJ4455" i="1"/>
  <c r="AK4455" i="1"/>
  <c r="AJ4456" i="1"/>
  <c r="AK4456" i="1"/>
  <c r="AJ4457" i="1"/>
  <c r="AK4457" i="1"/>
  <c r="AJ4458" i="1"/>
  <c r="AK4458" i="1"/>
  <c r="AJ4459" i="1"/>
  <c r="AK4459" i="1"/>
  <c r="AJ4460" i="1"/>
  <c r="AK4460" i="1"/>
  <c r="AJ4461" i="1"/>
  <c r="AK4461" i="1"/>
  <c r="AJ4462" i="1"/>
  <c r="AK4462" i="1"/>
  <c r="AJ4463" i="1"/>
  <c r="AK4463" i="1"/>
  <c r="AJ4464" i="1"/>
  <c r="AK4464" i="1"/>
  <c r="AJ4465" i="1"/>
  <c r="AK4465" i="1"/>
  <c r="AJ4466" i="1"/>
  <c r="AK4466" i="1"/>
  <c r="AJ4467" i="1"/>
  <c r="AK4467" i="1"/>
  <c r="AJ4468" i="1"/>
  <c r="AK4468" i="1"/>
  <c r="AJ4469" i="1"/>
  <c r="AK4469" i="1"/>
  <c r="AJ4470" i="1"/>
  <c r="AK4470" i="1"/>
  <c r="AJ4471" i="1"/>
  <c r="AK4471" i="1"/>
  <c r="AJ4472" i="1"/>
  <c r="AK4472" i="1"/>
  <c r="AJ4473" i="1"/>
  <c r="AK4473" i="1"/>
  <c r="AJ4474" i="1"/>
  <c r="AK4474" i="1"/>
  <c r="AJ4475" i="1"/>
  <c r="AK4475" i="1"/>
  <c r="AJ4476" i="1"/>
  <c r="AK4476" i="1"/>
  <c r="AJ4477" i="1"/>
  <c r="AK4477" i="1"/>
  <c r="AJ4478" i="1"/>
  <c r="AK4478" i="1"/>
  <c r="AJ4479" i="1"/>
  <c r="AK4479" i="1"/>
  <c r="AJ4480" i="1"/>
  <c r="AK4480" i="1"/>
  <c r="AJ4481" i="1"/>
  <c r="AK4481" i="1"/>
  <c r="AJ4482" i="1"/>
  <c r="AK4482" i="1"/>
  <c r="AJ4483" i="1"/>
  <c r="AK4483" i="1"/>
  <c r="AJ4484" i="1"/>
  <c r="AK4484" i="1"/>
  <c r="AJ4485" i="1"/>
  <c r="AK4485" i="1"/>
  <c r="AJ4486" i="1"/>
  <c r="AK4486" i="1"/>
  <c r="AJ4487" i="1"/>
  <c r="AK4487" i="1"/>
  <c r="AJ4488" i="1"/>
  <c r="AK4488" i="1"/>
  <c r="AJ4489" i="1"/>
  <c r="AK4489" i="1"/>
  <c r="AJ4490" i="1"/>
  <c r="AK4490" i="1"/>
  <c r="AJ4491" i="1"/>
  <c r="AK4491" i="1"/>
  <c r="AJ4492" i="1"/>
  <c r="AK4492" i="1"/>
  <c r="AJ4493" i="1"/>
  <c r="AK4493" i="1"/>
  <c r="AJ4494" i="1"/>
  <c r="AK4494" i="1"/>
  <c r="AJ4495" i="1"/>
  <c r="AK4495" i="1"/>
  <c r="AJ4496" i="1"/>
  <c r="AK4496" i="1"/>
  <c r="AJ4497" i="1"/>
  <c r="AK4497" i="1"/>
  <c r="AJ4498" i="1"/>
  <c r="AK4498" i="1"/>
  <c r="AJ4499" i="1"/>
  <c r="AK4499" i="1"/>
  <c r="AJ4500" i="1"/>
  <c r="AK4500" i="1"/>
  <c r="AJ4501" i="1"/>
  <c r="AK4501" i="1"/>
  <c r="AJ4502" i="1"/>
  <c r="AK4502" i="1"/>
  <c r="AJ4503" i="1"/>
  <c r="AK4503" i="1"/>
  <c r="AJ4504" i="1"/>
  <c r="AK4504" i="1"/>
  <c r="AJ4505" i="1"/>
  <c r="AK4505" i="1"/>
  <c r="AJ4506" i="1"/>
  <c r="AK4506" i="1"/>
  <c r="AJ4507" i="1"/>
  <c r="AK4507" i="1"/>
  <c r="AJ4508" i="1"/>
  <c r="AK4508" i="1"/>
  <c r="AJ4509" i="1"/>
  <c r="AK4509" i="1"/>
  <c r="AJ4510" i="1"/>
  <c r="AK4510" i="1"/>
  <c r="AJ4511" i="1"/>
  <c r="AK4511" i="1"/>
  <c r="AJ4512" i="1"/>
  <c r="AK4512" i="1"/>
  <c r="AJ4513" i="1"/>
  <c r="AK4513" i="1"/>
  <c r="AJ4514" i="1"/>
  <c r="AK4514" i="1"/>
  <c r="AJ4515" i="1"/>
  <c r="AK4515" i="1"/>
  <c r="AJ4516" i="1"/>
  <c r="AK4516" i="1"/>
  <c r="AJ4517" i="1"/>
  <c r="AK4517" i="1"/>
  <c r="AJ4518" i="1"/>
  <c r="AK4518" i="1"/>
  <c r="AJ4519" i="1"/>
  <c r="AK4519" i="1"/>
  <c r="AJ4520" i="1"/>
  <c r="AK4520" i="1"/>
  <c r="AJ4521" i="1"/>
  <c r="AK4521" i="1"/>
  <c r="AJ4522" i="1"/>
  <c r="AK4522" i="1"/>
  <c r="AJ4523" i="1"/>
  <c r="AK4523" i="1"/>
  <c r="AJ4524" i="1"/>
  <c r="AK4524" i="1"/>
  <c r="AJ4525" i="1"/>
  <c r="AK4525" i="1"/>
  <c r="AJ4526" i="1"/>
  <c r="AK4526" i="1"/>
  <c r="AJ4527" i="1"/>
  <c r="AK4527" i="1"/>
  <c r="AJ4528" i="1"/>
  <c r="AK4528" i="1"/>
  <c r="AJ4529" i="1"/>
  <c r="AK4529" i="1"/>
  <c r="AJ4530" i="1"/>
  <c r="AK4530" i="1"/>
  <c r="AJ4531" i="1"/>
  <c r="AK4531" i="1"/>
  <c r="AJ4532" i="1"/>
  <c r="AK4532" i="1"/>
  <c r="AJ4533" i="1"/>
  <c r="AK4533" i="1"/>
  <c r="AJ4534" i="1"/>
  <c r="AK4534" i="1"/>
  <c r="AJ4535" i="1"/>
  <c r="AK4535" i="1"/>
  <c r="AJ4536" i="1"/>
  <c r="AK4536" i="1"/>
  <c r="AJ4537" i="1"/>
  <c r="AK4537" i="1"/>
  <c r="AJ4538" i="1"/>
  <c r="AK4538" i="1"/>
  <c r="AJ4539" i="1"/>
  <c r="AK4539" i="1"/>
  <c r="AJ4540" i="1"/>
  <c r="AK4540" i="1"/>
  <c r="AJ4541" i="1"/>
  <c r="AK4541" i="1"/>
  <c r="AJ4542" i="1"/>
  <c r="AK4542" i="1"/>
  <c r="AJ4543" i="1"/>
  <c r="AK4543" i="1"/>
  <c r="AJ4544" i="1"/>
  <c r="AK4544" i="1"/>
  <c r="AJ4545" i="1"/>
  <c r="AK4545" i="1"/>
  <c r="AJ4546" i="1"/>
  <c r="AK4546" i="1"/>
  <c r="AJ4547" i="1"/>
  <c r="AK4547" i="1"/>
  <c r="AJ4548" i="1"/>
  <c r="AK4548" i="1"/>
  <c r="AJ4549" i="1"/>
  <c r="AK4549" i="1"/>
  <c r="AJ4550" i="1"/>
  <c r="AK4550" i="1"/>
  <c r="AJ4551" i="1"/>
  <c r="AK4551" i="1"/>
  <c r="AJ4552" i="1"/>
  <c r="AK4552" i="1"/>
  <c r="AJ4553" i="1"/>
  <c r="AK4553" i="1"/>
  <c r="AJ4554" i="1"/>
  <c r="AK4554" i="1"/>
  <c r="AJ4555" i="1"/>
  <c r="AK4555" i="1"/>
  <c r="AJ4556" i="1"/>
  <c r="AK4556" i="1"/>
  <c r="AJ4557" i="1"/>
  <c r="AK4557" i="1"/>
  <c r="AJ4558" i="1"/>
  <c r="AK4558" i="1"/>
  <c r="AJ4559" i="1"/>
  <c r="AK4559" i="1"/>
  <c r="AJ4560" i="1"/>
  <c r="AK4560" i="1"/>
  <c r="AJ4561" i="1"/>
  <c r="AK4561" i="1"/>
  <c r="AJ4562" i="1"/>
  <c r="AK4562" i="1"/>
  <c r="AJ4563" i="1"/>
  <c r="AK4563" i="1"/>
  <c r="AJ4564" i="1"/>
  <c r="AK4564" i="1"/>
  <c r="AJ4565" i="1"/>
  <c r="AK4565" i="1"/>
  <c r="AJ4566" i="1"/>
  <c r="AK4566" i="1"/>
  <c r="AJ4567" i="1"/>
  <c r="AK4567" i="1"/>
  <c r="AJ4568" i="1"/>
  <c r="AK4568" i="1"/>
  <c r="AJ4569" i="1"/>
  <c r="AK4569" i="1"/>
  <c r="AJ4570" i="1"/>
  <c r="AK4570" i="1"/>
  <c r="AJ4571" i="1"/>
  <c r="AK4571" i="1"/>
  <c r="AJ4572" i="1"/>
  <c r="AK4572" i="1"/>
  <c r="AJ4573" i="1"/>
  <c r="AK4573" i="1"/>
  <c r="AJ4574" i="1"/>
  <c r="AK4574" i="1"/>
  <c r="AJ4575" i="1"/>
  <c r="AK4575" i="1"/>
  <c r="AJ4576" i="1"/>
  <c r="AK4576" i="1"/>
  <c r="AJ4577" i="1"/>
  <c r="AK4577" i="1"/>
  <c r="AJ4578" i="1"/>
  <c r="AK4578" i="1"/>
  <c r="AJ4579" i="1"/>
  <c r="AK4579" i="1"/>
  <c r="AJ4580" i="1"/>
  <c r="AK4580" i="1"/>
  <c r="AJ4581" i="1"/>
  <c r="AK4581" i="1"/>
  <c r="AJ4582" i="1"/>
  <c r="AK4582" i="1"/>
  <c r="AJ4583" i="1"/>
  <c r="AK4583" i="1"/>
  <c r="AJ4584" i="1"/>
  <c r="AK4584" i="1"/>
  <c r="AJ4585" i="1"/>
  <c r="AK4585" i="1"/>
  <c r="AJ4586" i="1"/>
  <c r="AK4586" i="1"/>
  <c r="AJ4587" i="1"/>
  <c r="AK4587" i="1"/>
  <c r="AJ4588" i="1"/>
  <c r="AK4588" i="1"/>
  <c r="AJ4589" i="1"/>
  <c r="AK4589" i="1"/>
  <c r="AJ4590" i="1"/>
  <c r="AK4590" i="1"/>
  <c r="AJ4591" i="1"/>
  <c r="AK4591" i="1"/>
  <c r="AJ4592" i="1"/>
  <c r="AK4592" i="1"/>
  <c r="AJ4593" i="1"/>
  <c r="AK4593" i="1"/>
  <c r="AJ4594" i="1"/>
  <c r="AK4594" i="1"/>
  <c r="AJ4595" i="1"/>
  <c r="AK4595" i="1"/>
  <c r="AJ4596" i="1"/>
  <c r="AK4596" i="1"/>
  <c r="AJ4597" i="1"/>
  <c r="AK4597" i="1"/>
  <c r="AJ4598" i="1"/>
  <c r="AK4598" i="1"/>
  <c r="AJ4599" i="1"/>
  <c r="AK4599" i="1"/>
  <c r="AJ4600" i="1"/>
  <c r="AK4600" i="1"/>
  <c r="AJ4601" i="1"/>
  <c r="AK4601" i="1"/>
  <c r="AJ4602" i="1"/>
  <c r="AK4602" i="1"/>
  <c r="AJ4603" i="1"/>
  <c r="AK4603" i="1"/>
  <c r="AJ4604" i="1"/>
  <c r="AK4604" i="1"/>
  <c r="AJ4605" i="1"/>
  <c r="AK4605" i="1"/>
  <c r="AJ4606" i="1"/>
  <c r="AK4606" i="1"/>
  <c r="AJ4607" i="1"/>
  <c r="AK4607" i="1"/>
  <c r="AJ4608" i="1"/>
  <c r="AK4608" i="1"/>
  <c r="AJ4609" i="1"/>
  <c r="AK4609" i="1"/>
  <c r="AJ4610" i="1"/>
  <c r="AK4610" i="1"/>
  <c r="AJ4611" i="1"/>
  <c r="AK4611" i="1"/>
  <c r="AJ4612" i="1"/>
  <c r="AK4612" i="1"/>
  <c r="AJ4613" i="1"/>
  <c r="AK4613" i="1"/>
  <c r="AJ4614" i="1"/>
  <c r="AK4614" i="1"/>
  <c r="AJ4615" i="1"/>
  <c r="AK4615" i="1"/>
  <c r="AJ4616" i="1"/>
  <c r="AK4616" i="1"/>
  <c r="AJ4617" i="1"/>
  <c r="AK4617" i="1"/>
  <c r="AJ4618" i="1"/>
  <c r="AK4618" i="1"/>
  <c r="AJ4619" i="1"/>
  <c r="AK4619" i="1"/>
  <c r="AJ4620" i="1"/>
  <c r="AK4620" i="1"/>
  <c r="AJ4621" i="1"/>
  <c r="AK4621" i="1"/>
  <c r="AJ4622" i="1"/>
  <c r="AK4622" i="1"/>
  <c r="AJ4623" i="1"/>
  <c r="AK4623" i="1"/>
  <c r="AJ4624" i="1"/>
  <c r="AK4624" i="1"/>
  <c r="AJ4625" i="1"/>
  <c r="AK4625" i="1"/>
  <c r="AJ4626" i="1"/>
  <c r="AK4626" i="1"/>
  <c r="AJ4627" i="1"/>
  <c r="AK4627" i="1"/>
  <c r="AJ4628" i="1"/>
  <c r="AK4628" i="1"/>
  <c r="AJ4629" i="1"/>
  <c r="AK4629" i="1"/>
  <c r="AJ4630" i="1"/>
  <c r="AK4630" i="1"/>
  <c r="AJ4631" i="1"/>
  <c r="AK4631" i="1"/>
  <c r="AJ4632" i="1"/>
  <c r="AK4632" i="1"/>
  <c r="AJ4633" i="1"/>
  <c r="AK4633" i="1"/>
  <c r="AJ4634" i="1"/>
  <c r="AK4634" i="1"/>
  <c r="AJ4635" i="1"/>
  <c r="AK4635" i="1"/>
  <c r="AJ4636" i="1"/>
  <c r="AK4636" i="1"/>
  <c r="AJ4637" i="1"/>
  <c r="AK4637" i="1"/>
  <c r="AJ4638" i="1"/>
  <c r="AK4638" i="1"/>
  <c r="AJ4639" i="1"/>
  <c r="AK4639" i="1"/>
  <c r="AJ4640" i="1"/>
  <c r="AK4640" i="1"/>
  <c r="AJ4641" i="1"/>
  <c r="AK4641" i="1"/>
  <c r="AJ4642" i="1"/>
  <c r="AK4642" i="1"/>
  <c r="AJ4643" i="1"/>
  <c r="AK4643" i="1"/>
  <c r="AJ4644" i="1"/>
  <c r="AK4644" i="1"/>
  <c r="AJ4645" i="1"/>
  <c r="AK4645" i="1"/>
  <c r="AJ4646" i="1"/>
  <c r="AK4646" i="1"/>
  <c r="AJ4647" i="1"/>
  <c r="AK4647" i="1"/>
  <c r="AJ4648" i="1"/>
  <c r="AK4648" i="1"/>
  <c r="AJ4649" i="1"/>
  <c r="AK4649" i="1"/>
  <c r="AJ4650" i="1"/>
  <c r="AK4650" i="1"/>
  <c r="AJ4651" i="1"/>
  <c r="AK4651" i="1"/>
  <c r="AJ4652" i="1"/>
  <c r="AK4652" i="1"/>
  <c r="AJ4653" i="1"/>
  <c r="AK4653" i="1"/>
  <c r="AJ4654" i="1"/>
  <c r="AK4654" i="1"/>
  <c r="AJ4655" i="1"/>
  <c r="AK4655" i="1"/>
  <c r="AJ4656" i="1"/>
  <c r="AK4656" i="1"/>
  <c r="AJ4657" i="1"/>
  <c r="AK4657" i="1"/>
  <c r="AJ4658" i="1"/>
  <c r="AK4658" i="1"/>
  <c r="AJ4659" i="1"/>
  <c r="AK4659" i="1"/>
  <c r="AJ4660" i="1"/>
  <c r="AK4660" i="1"/>
  <c r="AJ4661" i="1"/>
  <c r="AK4661" i="1"/>
  <c r="AJ4662" i="1"/>
  <c r="AK4662" i="1"/>
  <c r="AJ4663" i="1"/>
  <c r="AK4663" i="1"/>
  <c r="AJ4664" i="1"/>
  <c r="AK4664" i="1"/>
  <c r="AJ4665" i="1"/>
  <c r="AK4665" i="1"/>
  <c r="AJ4666" i="1"/>
  <c r="AK4666" i="1"/>
  <c r="AJ4667" i="1"/>
  <c r="AK4667" i="1"/>
  <c r="AJ4668" i="1"/>
  <c r="AK4668" i="1"/>
  <c r="AJ4669" i="1"/>
  <c r="AK4669" i="1"/>
  <c r="AJ4670" i="1"/>
  <c r="AK4670" i="1"/>
  <c r="AJ4671" i="1"/>
  <c r="AK4671" i="1"/>
  <c r="AJ4672" i="1"/>
  <c r="AK4672" i="1"/>
  <c r="AJ4673" i="1"/>
  <c r="AK4673" i="1"/>
  <c r="AJ4674" i="1"/>
  <c r="AK4674" i="1"/>
  <c r="AJ4675" i="1"/>
  <c r="AK4675" i="1"/>
  <c r="AJ4676" i="1"/>
  <c r="AK4676" i="1"/>
  <c r="AJ4677" i="1"/>
  <c r="AK4677" i="1"/>
  <c r="AJ4678" i="1"/>
  <c r="AK4678" i="1"/>
  <c r="AJ4679" i="1"/>
  <c r="AK4679" i="1"/>
  <c r="AJ4680" i="1"/>
  <c r="AK4680" i="1"/>
  <c r="AJ4681" i="1"/>
  <c r="AK4681" i="1"/>
  <c r="AJ4682" i="1"/>
  <c r="AK4682" i="1"/>
  <c r="AJ4683" i="1"/>
  <c r="AK4683" i="1"/>
  <c r="AJ4684" i="1"/>
  <c r="AK4684" i="1"/>
  <c r="AJ4685" i="1"/>
  <c r="AK4685" i="1"/>
  <c r="AJ4686" i="1"/>
  <c r="AK4686" i="1"/>
  <c r="AJ4687" i="1"/>
  <c r="AK4687" i="1"/>
  <c r="AJ4688" i="1"/>
  <c r="AK4688" i="1"/>
  <c r="AJ4689" i="1"/>
  <c r="AK4689" i="1"/>
  <c r="AJ4690" i="1"/>
  <c r="AK4690" i="1"/>
  <c r="AJ4691" i="1"/>
  <c r="AK4691" i="1"/>
  <c r="AJ4692" i="1"/>
  <c r="AK4692" i="1"/>
  <c r="AJ4693" i="1"/>
  <c r="AK4693" i="1"/>
  <c r="AJ4694" i="1"/>
  <c r="AK4694" i="1"/>
  <c r="AJ4695" i="1"/>
  <c r="AK4695" i="1"/>
  <c r="AJ4696" i="1"/>
  <c r="AK4696" i="1"/>
  <c r="AJ4697" i="1"/>
  <c r="AK4697" i="1"/>
  <c r="AJ4698" i="1"/>
  <c r="AK4698" i="1"/>
  <c r="AJ4699" i="1"/>
  <c r="AK4699" i="1"/>
  <c r="AJ4700" i="1"/>
  <c r="AK4700" i="1"/>
  <c r="AJ4701" i="1"/>
  <c r="AK4701" i="1"/>
  <c r="AJ4702" i="1"/>
  <c r="AK4702" i="1"/>
  <c r="AJ4703" i="1"/>
  <c r="AK4703" i="1"/>
  <c r="AJ4704" i="1"/>
  <c r="AK4704" i="1"/>
  <c r="AJ4705" i="1"/>
  <c r="AK4705" i="1"/>
  <c r="AJ4706" i="1"/>
  <c r="AK4706" i="1"/>
  <c r="AJ4707" i="1"/>
  <c r="AK4707" i="1"/>
  <c r="AJ4708" i="1"/>
  <c r="AK4708" i="1"/>
  <c r="AJ4709" i="1"/>
  <c r="AK4709" i="1"/>
  <c r="AJ4710" i="1"/>
  <c r="AK4710" i="1"/>
  <c r="AJ4711" i="1"/>
  <c r="AK4711" i="1"/>
  <c r="AJ4712" i="1"/>
  <c r="AK4712" i="1"/>
  <c r="AJ4713" i="1"/>
  <c r="AK4713" i="1"/>
  <c r="AJ4714" i="1"/>
  <c r="AK4714" i="1"/>
  <c r="AJ4715" i="1"/>
  <c r="AK4715" i="1"/>
  <c r="AJ4716" i="1"/>
  <c r="AK4716" i="1"/>
  <c r="AJ4717" i="1"/>
  <c r="AK4717" i="1"/>
  <c r="AJ4718" i="1"/>
  <c r="AK4718" i="1"/>
  <c r="AJ4719" i="1"/>
  <c r="AK4719" i="1"/>
  <c r="AJ4720" i="1"/>
  <c r="AK4720" i="1"/>
  <c r="AJ4721" i="1"/>
  <c r="AK4721" i="1"/>
  <c r="AJ4722" i="1"/>
  <c r="AK4722" i="1"/>
  <c r="AJ4723" i="1"/>
  <c r="AK4723" i="1"/>
  <c r="AJ4724" i="1"/>
  <c r="AK4724" i="1"/>
  <c r="AJ4725" i="1"/>
  <c r="AK4725" i="1"/>
  <c r="AJ4726" i="1"/>
  <c r="AK4726" i="1"/>
  <c r="AJ4727" i="1"/>
  <c r="AK4727" i="1"/>
  <c r="AJ4728" i="1"/>
  <c r="AK4728" i="1"/>
  <c r="AJ4729" i="1"/>
  <c r="AK4729" i="1"/>
  <c r="AJ4730" i="1"/>
  <c r="AK4730" i="1"/>
  <c r="AJ4731" i="1"/>
  <c r="AK4731" i="1"/>
  <c r="AJ4732" i="1"/>
  <c r="AK4732" i="1"/>
  <c r="AJ4733" i="1"/>
  <c r="AK4733" i="1"/>
  <c r="AJ4734" i="1"/>
  <c r="AK4734" i="1"/>
  <c r="AJ4735" i="1"/>
  <c r="AK4735" i="1"/>
  <c r="AJ4736" i="1"/>
  <c r="AK4736" i="1"/>
  <c r="AJ4737" i="1"/>
  <c r="AK4737" i="1"/>
  <c r="AJ4738" i="1"/>
  <c r="AK4738" i="1"/>
  <c r="AJ4739" i="1"/>
  <c r="AK4739" i="1"/>
  <c r="AJ4740" i="1"/>
  <c r="AK4740" i="1"/>
  <c r="AJ4741" i="1"/>
  <c r="AK4741" i="1"/>
  <c r="AJ4742" i="1"/>
  <c r="AK4742" i="1"/>
  <c r="AJ4743" i="1"/>
  <c r="AK4743" i="1"/>
  <c r="AJ4744" i="1"/>
  <c r="AK4744" i="1"/>
  <c r="AJ4745" i="1"/>
  <c r="AK4745" i="1"/>
  <c r="AJ4746" i="1"/>
  <c r="AK4746" i="1"/>
  <c r="AJ4747" i="1"/>
  <c r="AK4747" i="1"/>
  <c r="AJ4748" i="1"/>
  <c r="AK4748" i="1"/>
  <c r="AJ4749" i="1"/>
  <c r="AK4749" i="1"/>
  <c r="AJ4750" i="1"/>
  <c r="AK4750" i="1"/>
  <c r="AJ4751" i="1"/>
  <c r="AK4751" i="1"/>
  <c r="AJ4752" i="1"/>
  <c r="AK4752" i="1"/>
  <c r="AJ4753" i="1"/>
  <c r="AK4753" i="1"/>
  <c r="AJ4754" i="1"/>
  <c r="AK4754" i="1"/>
  <c r="AJ4755" i="1"/>
  <c r="AK4755" i="1"/>
  <c r="AJ4756" i="1"/>
  <c r="AK4756" i="1"/>
  <c r="AJ4757" i="1"/>
  <c r="AK4757" i="1"/>
  <c r="AJ4758" i="1"/>
  <c r="AK4758" i="1"/>
  <c r="AJ4759" i="1"/>
  <c r="AK4759" i="1"/>
  <c r="AJ4760" i="1"/>
  <c r="AK4760" i="1"/>
  <c r="AJ4761" i="1"/>
  <c r="AK4761" i="1"/>
  <c r="AJ4762" i="1"/>
  <c r="AK4762" i="1"/>
  <c r="AJ4763" i="1"/>
  <c r="AK4763" i="1"/>
  <c r="AJ4764" i="1"/>
  <c r="AK4764" i="1"/>
  <c r="AJ4765" i="1"/>
  <c r="AK4765" i="1"/>
  <c r="AJ4766" i="1"/>
  <c r="AK4766" i="1"/>
  <c r="AJ4767" i="1"/>
  <c r="AK4767" i="1"/>
  <c r="AJ4768" i="1"/>
  <c r="AK4768" i="1"/>
  <c r="AJ4769" i="1"/>
  <c r="AK4769" i="1"/>
  <c r="AJ4770" i="1"/>
  <c r="AK4770" i="1"/>
  <c r="AJ4771" i="1"/>
  <c r="AK4771" i="1"/>
  <c r="AJ4772" i="1"/>
  <c r="AK4772" i="1"/>
  <c r="AJ4773" i="1"/>
  <c r="AK4773" i="1"/>
  <c r="AJ4774" i="1"/>
  <c r="AK4774" i="1"/>
  <c r="AJ4775" i="1"/>
  <c r="AK4775" i="1"/>
  <c r="AJ4776" i="1"/>
  <c r="AK4776" i="1"/>
  <c r="AJ4777" i="1"/>
  <c r="AK4777" i="1"/>
  <c r="AJ4778" i="1"/>
  <c r="AK4778" i="1"/>
  <c r="AJ4779" i="1"/>
  <c r="AK4779" i="1"/>
  <c r="AJ4780" i="1"/>
  <c r="AK4780" i="1"/>
  <c r="AJ4781" i="1"/>
  <c r="AK4781" i="1"/>
  <c r="AJ4782" i="1"/>
  <c r="AK4782" i="1"/>
  <c r="AJ4783" i="1"/>
  <c r="AK4783" i="1"/>
  <c r="AJ4784" i="1"/>
  <c r="AK4784" i="1"/>
  <c r="AJ4785" i="1"/>
  <c r="AK4785" i="1"/>
  <c r="AJ4786" i="1"/>
  <c r="AK4786" i="1"/>
  <c r="AJ4787" i="1"/>
  <c r="AK4787" i="1"/>
  <c r="AJ4788" i="1"/>
  <c r="AK4788" i="1"/>
  <c r="AJ4789" i="1"/>
  <c r="AK4789" i="1"/>
  <c r="AJ4790" i="1"/>
  <c r="AK4790" i="1"/>
  <c r="AJ4791" i="1"/>
  <c r="AK4791" i="1"/>
  <c r="AJ4792" i="1"/>
  <c r="AK4792" i="1"/>
  <c r="AJ4793" i="1"/>
  <c r="AK4793" i="1"/>
  <c r="AJ4794" i="1"/>
  <c r="AK4794" i="1"/>
  <c r="AJ4795" i="1"/>
  <c r="AK4795" i="1"/>
  <c r="AJ4796" i="1"/>
  <c r="AK4796" i="1"/>
  <c r="AJ4797" i="1"/>
  <c r="AK4797" i="1"/>
  <c r="AJ4798" i="1"/>
  <c r="AK4798" i="1"/>
  <c r="AJ4799" i="1"/>
  <c r="AK4799" i="1"/>
  <c r="AJ4800" i="1"/>
  <c r="AK4800" i="1"/>
  <c r="AJ4801" i="1"/>
  <c r="AK4801" i="1"/>
  <c r="AJ4802" i="1"/>
  <c r="AK4802" i="1"/>
  <c r="AJ4803" i="1"/>
  <c r="AK4803" i="1"/>
  <c r="AJ4804" i="1"/>
  <c r="AK4804" i="1"/>
  <c r="AJ4805" i="1"/>
  <c r="AK4805" i="1"/>
  <c r="AJ4806" i="1"/>
  <c r="AK4806" i="1"/>
  <c r="AJ4807" i="1"/>
  <c r="AK4807" i="1"/>
  <c r="AJ4808" i="1"/>
  <c r="AK4808" i="1"/>
  <c r="AJ4809" i="1"/>
  <c r="AK4809" i="1"/>
  <c r="AJ4810" i="1"/>
  <c r="AK4810" i="1"/>
  <c r="AJ4811" i="1"/>
  <c r="AK4811" i="1"/>
  <c r="AJ4812" i="1"/>
  <c r="AK4812" i="1"/>
  <c r="AJ4813" i="1"/>
  <c r="AK4813" i="1"/>
  <c r="AJ4814" i="1"/>
  <c r="AK4814" i="1"/>
  <c r="AJ4815" i="1"/>
  <c r="AK4815" i="1"/>
  <c r="AJ4816" i="1"/>
  <c r="AK4816" i="1"/>
  <c r="AJ4817" i="1"/>
  <c r="AK4817" i="1"/>
  <c r="AJ4818" i="1"/>
  <c r="AK4818" i="1"/>
  <c r="AJ4819" i="1"/>
  <c r="AK4819" i="1"/>
  <c r="AJ4820" i="1"/>
  <c r="AK4820" i="1"/>
  <c r="AJ4821" i="1"/>
  <c r="AK4821" i="1"/>
  <c r="AJ4822" i="1"/>
  <c r="AK4822" i="1"/>
  <c r="AJ4823" i="1"/>
  <c r="AK4823" i="1"/>
  <c r="AJ4824" i="1"/>
  <c r="AK4824" i="1"/>
  <c r="AJ4825" i="1"/>
  <c r="AK4825" i="1"/>
  <c r="AJ4826" i="1"/>
  <c r="AK4826" i="1"/>
  <c r="AJ4827" i="1"/>
  <c r="AK4827" i="1"/>
  <c r="AJ4828" i="1"/>
  <c r="AK4828" i="1"/>
  <c r="AJ4829" i="1"/>
  <c r="AK4829" i="1"/>
  <c r="AJ4830" i="1"/>
  <c r="AK4830" i="1"/>
  <c r="AJ4831" i="1"/>
  <c r="AK4831" i="1"/>
  <c r="AJ4832" i="1"/>
  <c r="AK4832" i="1"/>
  <c r="AJ4833" i="1"/>
  <c r="AK4833" i="1"/>
  <c r="AJ4834" i="1"/>
  <c r="AK4834" i="1"/>
  <c r="AJ4835" i="1"/>
  <c r="AK4835" i="1"/>
  <c r="AJ4836" i="1"/>
  <c r="AK4836" i="1"/>
  <c r="AJ4837" i="1"/>
  <c r="AK4837" i="1"/>
  <c r="AJ4838" i="1"/>
  <c r="AK4838" i="1"/>
  <c r="AJ4839" i="1"/>
  <c r="AK4839" i="1"/>
  <c r="AJ4840" i="1"/>
  <c r="AK4840" i="1"/>
  <c r="AJ4841" i="1"/>
  <c r="AK4841" i="1"/>
  <c r="AJ4842" i="1"/>
  <c r="AK4842" i="1"/>
  <c r="AJ4843" i="1"/>
  <c r="AK4843" i="1"/>
  <c r="AJ4844" i="1"/>
  <c r="AK4844" i="1"/>
  <c r="AJ4845" i="1"/>
  <c r="AK4845" i="1"/>
  <c r="AJ4846" i="1"/>
  <c r="AK4846" i="1"/>
  <c r="AJ4847" i="1"/>
  <c r="AK4847" i="1"/>
  <c r="AJ4848" i="1"/>
  <c r="AK4848" i="1"/>
  <c r="AJ4849" i="1"/>
  <c r="AK4849" i="1"/>
  <c r="AJ4850" i="1"/>
  <c r="AK4850" i="1"/>
  <c r="AJ4851" i="1"/>
  <c r="AK4851" i="1"/>
  <c r="AJ4852" i="1"/>
  <c r="AK4852" i="1"/>
  <c r="AJ4853" i="1"/>
  <c r="AK4853" i="1"/>
  <c r="AJ4854" i="1"/>
  <c r="AK4854" i="1"/>
  <c r="AJ4855" i="1"/>
  <c r="AK4855" i="1"/>
  <c r="AJ4856" i="1"/>
  <c r="AK4856" i="1"/>
  <c r="AJ4857" i="1"/>
  <c r="AK4857" i="1"/>
  <c r="AJ4858" i="1"/>
  <c r="AK4858" i="1"/>
  <c r="AJ4859" i="1"/>
  <c r="AK4859" i="1"/>
  <c r="AJ4860" i="1"/>
  <c r="AK4860" i="1"/>
  <c r="AJ4861" i="1"/>
  <c r="AK4861" i="1"/>
  <c r="AJ4862" i="1"/>
  <c r="AK4862" i="1"/>
  <c r="AJ4863" i="1"/>
  <c r="AK4863" i="1"/>
  <c r="AJ4864" i="1"/>
  <c r="AK4864" i="1"/>
  <c r="AJ4865" i="1"/>
  <c r="AK4865" i="1"/>
  <c r="AJ4866" i="1"/>
  <c r="AK4866" i="1"/>
  <c r="AJ4867" i="1"/>
  <c r="AK4867" i="1"/>
  <c r="AJ4868" i="1"/>
  <c r="AK4868" i="1"/>
  <c r="AJ4869" i="1"/>
  <c r="AK4869" i="1"/>
  <c r="AJ4870" i="1"/>
  <c r="AK4870" i="1"/>
  <c r="AJ4871" i="1"/>
  <c r="AK4871" i="1"/>
  <c r="AJ4872" i="1"/>
  <c r="AK4872" i="1"/>
  <c r="AJ4873" i="1"/>
  <c r="AK4873" i="1"/>
  <c r="AJ4874" i="1"/>
  <c r="AK4874" i="1"/>
  <c r="AJ4875" i="1"/>
  <c r="AK4875" i="1"/>
  <c r="AJ4876" i="1"/>
  <c r="AK4876" i="1"/>
  <c r="AJ4877" i="1"/>
  <c r="AK4877" i="1"/>
  <c r="AJ4878" i="1"/>
  <c r="AK4878" i="1"/>
  <c r="AJ4879" i="1"/>
  <c r="AK4879" i="1"/>
  <c r="AJ4880" i="1"/>
  <c r="AK4880" i="1"/>
  <c r="AJ4881" i="1"/>
  <c r="AK4881" i="1"/>
  <c r="AJ4882" i="1"/>
  <c r="AK4882" i="1"/>
  <c r="AJ4883" i="1"/>
  <c r="AK4883" i="1"/>
  <c r="AJ4884" i="1"/>
  <c r="AK4884" i="1"/>
  <c r="AJ4885" i="1"/>
  <c r="AK4885" i="1"/>
  <c r="AJ4886" i="1"/>
  <c r="AK4886" i="1"/>
  <c r="AJ4887" i="1"/>
  <c r="AK4887" i="1"/>
  <c r="AJ4888" i="1"/>
  <c r="AK4888" i="1"/>
  <c r="AJ4889" i="1"/>
  <c r="AK4889" i="1"/>
  <c r="AJ4890" i="1"/>
  <c r="AK4890" i="1"/>
  <c r="AJ4891" i="1"/>
  <c r="AK4891" i="1"/>
  <c r="AJ4892" i="1"/>
  <c r="AK4892" i="1"/>
  <c r="AJ4893" i="1"/>
  <c r="AK4893" i="1"/>
  <c r="AJ4894" i="1"/>
  <c r="AK4894" i="1"/>
  <c r="AJ4895" i="1"/>
  <c r="AK4895" i="1"/>
  <c r="AJ4896" i="1"/>
  <c r="AK4896" i="1"/>
  <c r="AJ4897" i="1"/>
  <c r="AK4897" i="1"/>
  <c r="AJ4898" i="1"/>
  <c r="AK4898" i="1"/>
  <c r="AJ4899" i="1"/>
  <c r="AK4899" i="1"/>
  <c r="AJ4900" i="1"/>
  <c r="AK4900" i="1"/>
  <c r="AJ4901" i="1"/>
  <c r="AK4901" i="1"/>
  <c r="AJ4902" i="1"/>
  <c r="AK4902" i="1"/>
  <c r="AJ4903" i="1"/>
  <c r="AK4903" i="1"/>
  <c r="AJ4904" i="1"/>
  <c r="AK4904" i="1"/>
  <c r="AJ4905" i="1"/>
  <c r="AK4905" i="1"/>
  <c r="AJ4906" i="1"/>
  <c r="AK4906" i="1"/>
  <c r="AJ4907" i="1"/>
  <c r="AK4907" i="1"/>
  <c r="AJ4908" i="1"/>
  <c r="AK4908" i="1"/>
  <c r="AJ4909" i="1"/>
  <c r="AK4909" i="1"/>
  <c r="AJ4910" i="1"/>
  <c r="AK4910" i="1"/>
  <c r="AJ4911" i="1"/>
  <c r="AK4911" i="1"/>
  <c r="AJ4912" i="1"/>
  <c r="AK4912" i="1"/>
  <c r="AJ4913" i="1"/>
  <c r="AK4913" i="1"/>
  <c r="AJ4914" i="1"/>
  <c r="AK4914" i="1"/>
  <c r="AJ4915" i="1"/>
  <c r="AK4915" i="1"/>
  <c r="AJ4916" i="1"/>
  <c r="AK4916" i="1"/>
  <c r="AJ4917" i="1"/>
  <c r="AK4917" i="1"/>
  <c r="AJ4918" i="1"/>
  <c r="AK4918" i="1"/>
  <c r="AJ4919" i="1"/>
  <c r="AK4919" i="1"/>
  <c r="AJ4920" i="1"/>
  <c r="AK4920" i="1"/>
  <c r="AJ4921" i="1"/>
  <c r="AK4921" i="1"/>
  <c r="AJ4922" i="1"/>
  <c r="AK4922" i="1"/>
  <c r="AJ4923" i="1"/>
  <c r="AK4923" i="1"/>
  <c r="AJ4924" i="1"/>
  <c r="AK4924" i="1"/>
  <c r="AJ4925" i="1"/>
  <c r="AK4925" i="1"/>
  <c r="AJ4926" i="1"/>
  <c r="AK4926" i="1"/>
  <c r="AJ4927" i="1"/>
  <c r="AK4927" i="1"/>
  <c r="AJ4928" i="1"/>
  <c r="AK4928" i="1"/>
  <c r="AJ4929" i="1"/>
  <c r="AK4929" i="1"/>
  <c r="AJ4930" i="1"/>
  <c r="AK4930" i="1"/>
  <c r="AJ4931" i="1"/>
  <c r="AK4931" i="1"/>
  <c r="AJ4932" i="1"/>
  <c r="AK4932" i="1"/>
  <c r="AJ4933" i="1"/>
  <c r="AK4933" i="1"/>
  <c r="AJ4934" i="1"/>
  <c r="AK4934" i="1"/>
  <c r="AJ4935" i="1"/>
  <c r="AK4935" i="1"/>
  <c r="AJ4936" i="1"/>
  <c r="AK4936" i="1"/>
  <c r="AJ4937" i="1"/>
  <c r="AK4937" i="1"/>
  <c r="AJ4938" i="1"/>
  <c r="AK4938" i="1"/>
  <c r="AJ4939" i="1"/>
  <c r="AK4939" i="1"/>
  <c r="AJ4940" i="1"/>
  <c r="AK4940" i="1"/>
  <c r="AJ4941" i="1"/>
  <c r="AK4941" i="1"/>
  <c r="AJ4942" i="1"/>
  <c r="AK4942" i="1"/>
  <c r="AJ4943" i="1"/>
  <c r="AK4943" i="1"/>
  <c r="AJ4944" i="1"/>
  <c r="AK4944" i="1"/>
  <c r="AJ4945" i="1"/>
  <c r="AK4945" i="1"/>
  <c r="AJ4946" i="1"/>
  <c r="AK4946" i="1"/>
  <c r="AJ4947" i="1"/>
  <c r="AK4947" i="1"/>
  <c r="AJ4948" i="1"/>
  <c r="AK4948" i="1"/>
  <c r="AJ4949" i="1"/>
  <c r="AK4949" i="1"/>
  <c r="AJ4950" i="1"/>
  <c r="AK4950" i="1"/>
  <c r="AJ4951" i="1"/>
  <c r="AK4951" i="1"/>
  <c r="AJ4952" i="1"/>
  <c r="AK4952" i="1"/>
  <c r="AJ4953" i="1"/>
  <c r="AK4953" i="1"/>
  <c r="AJ4954" i="1"/>
  <c r="AK4954" i="1"/>
  <c r="AJ4955" i="1"/>
  <c r="AK4955" i="1"/>
  <c r="AJ4956" i="1"/>
  <c r="AK4956" i="1"/>
  <c r="AJ4957" i="1"/>
  <c r="AK4957" i="1"/>
  <c r="AJ4958" i="1"/>
  <c r="AK4958" i="1"/>
  <c r="AJ4959" i="1"/>
  <c r="AK4959" i="1"/>
  <c r="AJ4960" i="1"/>
  <c r="AK4960" i="1"/>
  <c r="AJ4961" i="1"/>
  <c r="AK4961" i="1"/>
  <c r="AJ4962" i="1"/>
  <c r="AK4962" i="1"/>
  <c r="AJ4963" i="1"/>
  <c r="AK4963" i="1"/>
  <c r="AJ4964" i="1"/>
  <c r="AK4964" i="1"/>
  <c r="AJ4965" i="1"/>
  <c r="AK4965" i="1"/>
  <c r="AJ4966" i="1"/>
  <c r="AK4966" i="1"/>
  <c r="AJ4967" i="1"/>
  <c r="AK4967" i="1"/>
  <c r="AJ4968" i="1"/>
  <c r="AK4968" i="1"/>
  <c r="AJ4969" i="1"/>
  <c r="AK4969" i="1"/>
  <c r="AJ4970" i="1"/>
  <c r="AK4970" i="1"/>
  <c r="AJ4971" i="1"/>
  <c r="AK4971" i="1"/>
  <c r="AJ4972" i="1"/>
  <c r="AK4972" i="1"/>
  <c r="AJ4973" i="1"/>
  <c r="AK4973" i="1"/>
  <c r="AJ4974" i="1"/>
  <c r="AK4974" i="1"/>
  <c r="AJ4975" i="1"/>
  <c r="AK4975" i="1"/>
  <c r="AJ4976" i="1"/>
  <c r="AK4976" i="1"/>
  <c r="AJ4977" i="1"/>
  <c r="AK4977" i="1"/>
  <c r="AJ4978" i="1"/>
  <c r="AK4978" i="1"/>
  <c r="AJ4979" i="1"/>
  <c r="AK4979" i="1"/>
  <c r="AJ4980" i="1"/>
  <c r="AK4980" i="1"/>
  <c r="AJ4981" i="1"/>
  <c r="AK4981" i="1"/>
  <c r="AJ4982" i="1"/>
  <c r="AK4982" i="1"/>
  <c r="AJ4983" i="1"/>
  <c r="AK4983" i="1"/>
  <c r="AJ4984" i="1"/>
  <c r="AK4984" i="1"/>
  <c r="AJ4985" i="1"/>
  <c r="AK4985" i="1"/>
  <c r="AJ4986" i="1"/>
  <c r="AK4986" i="1"/>
  <c r="AJ4987" i="1"/>
  <c r="AK4987" i="1"/>
  <c r="AJ4988" i="1"/>
  <c r="AK4988" i="1"/>
  <c r="AJ4989" i="1"/>
  <c r="AK4989" i="1"/>
  <c r="AJ4990" i="1"/>
  <c r="AK4990" i="1"/>
  <c r="AJ4991" i="1"/>
  <c r="AK4991" i="1"/>
  <c r="AJ4992" i="1"/>
  <c r="AK4992" i="1"/>
  <c r="AJ4993" i="1"/>
  <c r="AK4993" i="1"/>
  <c r="AJ4994" i="1"/>
  <c r="AK4994" i="1"/>
  <c r="AJ4995" i="1"/>
  <c r="AK4995" i="1"/>
  <c r="AJ4996" i="1"/>
  <c r="AK4996" i="1"/>
  <c r="AJ4997" i="1"/>
  <c r="AK4997" i="1"/>
  <c r="AJ4998" i="1"/>
  <c r="AK4998" i="1"/>
  <c r="AJ4999" i="1"/>
  <c r="AK4999" i="1"/>
  <c r="AJ5000" i="1"/>
  <c r="AK5000" i="1"/>
  <c r="AJ5001" i="1"/>
  <c r="AK5001" i="1"/>
  <c r="AJ5002" i="1"/>
  <c r="AK5002" i="1"/>
  <c r="AJ5003" i="1"/>
  <c r="AK5003" i="1"/>
  <c r="AJ5004" i="1"/>
  <c r="AK5004" i="1"/>
  <c r="AJ5005" i="1"/>
  <c r="AK5005" i="1"/>
  <c r="AJ5006" i="1"/>
  <c r="AK5006" i="1"/>
  <c r="AJ5007" i="1"/>
  <c r="AK5007" i="1"/>
  <c r="AJ5008" i="1"/>
  <c r="AK5008" i="1"/>
  <c r="AJ5009" i="1"/>
  <c r="AK5009" i="1"/>
  <c r="AJ5010" i="1"/>
  <c r="AK5010" i="1"/>
  <c r="AJ5011" i="1"/>
  <c r="AK5011" i="1"/>
  <c r="AJ5012" i="1"/>
  <c r="AK5012" i="1"/>
  <c r="AJ5013" i="1"/>
  <c r="AK5013" i="1"/>
  <c r="AJ5014" i="1"/>
  <c r="AK5014" i="1"/>
  <c r="AJ5015" i="1"/>
  <c r="AK5015" i="1"/>
  <c r="AJ5016" i="1"/>
  <c r="AK5016" i="1"/>
  <c r="AJ5017" i="1"/>
  <c r="AK5017" i="1"/>
  <c r="AJ5018" i="1"/>
  <c r="AK5018" i="1"/>
  <c r="AJ5019" i="1"/>
  <c r="AK5019" i="1"/>
  <c r="AJ5020" i="1"/>
  <c r="AK5020" i="1"/>
  <c r="AJ5021" i="1"/>
  <c r="AK5021" i="1"/>
  <c r="AJ5022" i="1"/>
  <c r="AK5022" i="1"/>
  <c r="AJ5023" i="1"/>
  <c r="AK5023" i="1"/>
  <c r="AJ5024" i="1"/>
  <c r="AK5024" i="1"/>
  <c r="AJ5025" i="1"/>
  <c r="AK5025" i="1"/>
  <c r="AJ5026" i="1"/>
  <c r="AK5026" i="1"/>
  <c r="AJ5027" i="1"/>
  <c r="AK5027" i="1"/>
  <c r="AJ5028" i="1"/>
  <c r="AK5028" i="1"/>
  <c r="AJ5029" i="1"/>
  <c r="AK5029" i="1"/>
  <c r="AJ5030" i="1"/>
  <c r="AK5030" i="1"/>
  <c r="AJ5031" i="1"/>
  <c r="AK5031" i="1"/>
  <c r="AJ5032" i="1"/>
  <c r="AK5032" i="1"/>
  <c r="AJ5033" i="1"/>
  <c r="AK5033" i="1"/>
  <c r="AJ5034" i="1"/>
  <c r="AK5034" i="1"/>
  <c r="AJ5035" i="1"/>
  <c r="AK5035" i="1"/>
  <c r="AJ5036" i="1"/>
  <c r="AK5036" i="1"/>
  <c r="AJ5037" i="1"/>
  <c r="AK5037" i="1"/>
  <c r="AJ5038" i="1"/>
  <c r="AK5038" i="1"/>
  <c r="AJ5039" i="1"/>
  <c r="AK5039" i="1"/>
  <c r="AJ5040" i="1"/>
  <c r="AK5040" i="1"/>
  <c r="AJ5041" i="1"/>
  <c r="AK5041" i="1"/>
  <c r="AJ5042" i="1"/>
  <c r="AK5042" i="1"/>
  <c r="AJ5043" i="1"/>
  <c r="AK5043" i="1"/>
  <c r="AJ5044" i="1"/>
  <c r="AK5044" i="1"/>
  <c r="AJ5045" i="1"/>
  <c r="AK5045" i="1"/>
  <c r="AJ5046" i="1"/>
  <c r="AK5046" i="1"/>
  <c r="AJ5047" i="1"/>
  <c r="AK5047" i="1"/>
  <c r="AJ5048" i="1"/>
  <c r="AK5048" i="1"/>
  <c r="AJ5049" i="1"/>
  <c r="AK5049" i="1"/>
  <c r="AJ5050" i="1"/>
  <c r="AK5050" i="1"/>
  <c r="AJ5051" i="1"/>
  <c r="AK5051" i="1"/>
  <c r="AJ5052" i="1"/>
  <c r="AK5052" i="1"/>
  <c r="AJ5053" i="1"/>
  <c r="AK5053" i="1"/>
  <c r="AJ5054" i="1"/>
  <c r="AK5054" i="1"/>
  <c r="AJ5055" i="1"/>
  <c r="AK5055" i="1"/>
  <c r="AJ5056" i="1"/>
  <c r="AK5056" i="1"/>
  <c r="AJ5057" i="1"/>
  <c r="AK5057" i="1"/>
  <c r="AJ5058" i="1"/>
  <c r="AK5058" i="1"/>
  <c r="AJ5059" i="1"/>
  <c r="AK5059" i="1"/>
  <c r="AJ5060" i="1"/>
  <c r="AK5060" i="1"/>
  <c r="AJ5061" i="1"/>
  <c r="AK5061" i="1"/>
  <c r="AJ5062" i="1"/>
  <c r="AK5062" i="1"/>
  <c r="AJ5063" i="1"/>
  <c r="AK5063" i="1"/>
  <c r="AJ5064" i="1"/>
  <c r="AK5064" i="1"/>
  <c r="AJ5065" i="1"/>
  <c r="AK5065" i="1"/>
  <c r="AJ5066" i="1"/>
  <c r="AK5066" i="1"/>
  <c r="AJ5067" i="1"/>
  <c r="AK5067" i="1"/>
  <c r="AJ5068" i="1"/>
  <c r="AK5068" i="1"/>
  <c r="AJ5069" i="1"/>
  <c r="AK5069" i="1"/>
  <c r="AJ5070" i="1"/>
  <c r="AK5070" i="1"/>
  <c r="AJ5071" i="1"/>
  <c r="AK5071" i="1"/>
  <c r="AJ5072" i="1"/>
  <c r="AK5072" i="1"/>
  <c r="AJ5073" i="1"/>
  <c r="AK5073" i="1"/>
  <c r="AJ5074" i="1"/>
  <c r="AK5074" i="1"/>
  <c r="AJ5075" i="1"/>
  <c r="AK5075" i="1"/>
  <c r="AJ5076" i="1"/>
  <c r="AK5076" i="1"/>
  <c r="AJ5077" i="1"/>
  <c r="AK5077" i="1"/>
  <c r="AJ5078" i="1"/>
  <c r="AK5078" i="1"/>
  <c r="AJ5079" i="1"/>
  <c r="AK5079" i="1"/>
  <c r="AJ5080" i="1"/>
  <c r="AK5080" i="1"/>
  <c r="AJ5081" i="1"/>
  <c r="AK5081" i="1"/>
  <c r="AJ5082" i="1"/>
  <c r="AK5082" i="1"/>
  <c r="AJ5083" i="1"/>
  <c r="AK5083" i="1"/>
  <c r="AJ5084" i="1"/>
  <c r="AK5084" i="1"/>
  <c r="AJ5085" i="1"/>
  <c r="AK5085" i="1"/>
  <c r="AJ5086" i="1"/>
  <c r="AK5086" i="1"/>
  <c r="AJ5087" i="1"/>
  <c r="AK5087" i="1"/>
  <c r="AJ5088" i="1"/>
  <c r="AK5088" i="1"/>
  <c r="AJ5089" i="1"/>
  <c r="AK5089" i="1"/>
  <c r="AJ5090" i="1"/>
  <c r="AK5090" i="1"/>
  <c r="AJ5091" i="1"/>
  <c r="AK5091" i="1"/>
  <c r="AJ5092" i="1"/>
  <c r="AK5092" i="1"/>
  <c r="AJ5093" i="1"/>
  <c r="AK5093" i="1"/>
  <c r="AJ5094" i="1"/>
  <c r="AK5094" i="1"/>
  <c r="AJ5095" i="1"/>
  <c r="AK5095" i="1"/>
  <c r="AJ5096" i="1"/>
  <c r="AK5096" i="1"/>
  <c r="AJ5097" i="1"/>
  <c r="AK5097" i="1"/>
  <c r="AJ5098" i="1"/>
  <c r="AK5098" i="1"/>
  <c r="AJ5099" i="1"/>
  <c r="AK5099" i="1"/>
  <c r="AJ5100" i="1"/>
  <c r="AK5100" i="1"/>
  <c r="AJ5101" i="1"/>
  <c r="AK5101" i="1"/>
  <c r="AJ5102" i="1"/>
  <c r="AK5102" i="1"/>
  <c r="AJ5103" i="1"/>
  <c r="AK5103" i="1"/>
  <c r="AJ5104" i="1"/>
  <c r="AK5104" i="1"/>
  <c r="AJ5105" i="1"/>
  <c r="AK5105" i="1"/>
  <c r="AJ5106" i="1"/>
  <c r="AK5106" i="1"/>
  <c r="AJ5107" i="1"/>
  <c r="AK5107" i="1"/>
  <c r="AJ5108" i="1"/>
  <c r="AK5108" i="1"/>
  <c r="AJ5109" i="1"/>
  <c r="AK5109" i="1"/>
  <c r="AJ5110" i="1"/>
  <c r="AK5110" i="1"/>
  <c r="AJ5111" i="1"/>
  <c r="AK5111" i="1"/>
  <c r="AJ5112" i="1"/>
  <c r="AK5112" i="1"/>
  <c r="AJ5113" i="1"/>
  <c r="AK5113" i="1"/>
  <c r="AJ5114" i="1"/>
  <c r="AK5114" i="1"/>
  <c r="AJ5115" i="1"/>
  <c r="AK5115" i="1"/>
  <c r="AJ5116" i="1"/>
  <c r="AK5116" i="1"/>
  <c r="AJ5117" i="1"/>
  <c r="AK5117" i="1"/>
  <c r="AJ5118" i="1"/>
  <c r="AK5118" i="1"/>
  <c r="AJ5119" i="1"/>
  <c r="AK5119" i="1"/>
  <c r="AJ5120" i="1"/>
  <c r="AK5120" i="1"/>
  <c r="AJ5121" i="1"/>
  <c r="AK5121" i="1"/>
  <c r="AJ5122" i="1"/>
  <c r="AK5122" i="1"/>
  <c r="AJ5123" i="1"/>
  <c r="AK5123" i="1"/>
  <c r="AJ5124" i="1"/>
  <c r="AK5124" i="1"/>
  <c r="AJ5125" i="1"/>
  <c r="AK5125" i="1"/>
  <c r="AJ5126" i="1"/>
  <c r="AK5126" i="1"/>
  <c r="AJ5127" i="1"/>
  <c r="AK5127" i="1"/>
  <c r="AJ5128" i="1"/>
  <c r="AK5128" i="1"/>
  <c r="AJ5129" i="1"/>
  <c r="AK5129" i="1"/>
  <c r="AJ5130" i="1"/>
  <c r="AK5130" i="1"/>
  <c r="AJ5131" i="1"/>
  <c r="AK5131" i="1"/>
  <c r="AJ5132" i="1"/>
  <c r="AK5132" i="1"/>
  <c r="AJ5133" i="1"/>
  <c r="AK5133" i="1"/>
  <c r="AJ5134" i="1"/>
  <c r="AK5134" i="1"/>
  <c r="AJ5135" i="1"/>
  <c r="AK5135" i="1"/>
  <c r="AJ5136" i="1"/>
  <c r="AK5136" i="1"/>
  <c r="AJ5137" i="1"/>
  <c r="AK5137" i="1"/>
  <c r="AJ5138" i="1"/>
  <c r="AK5138" i="1"/>
  <c r="AJ5139" i="1"/>
  <c r="AK5139" i="1"/>
  <c r="AJ5140" i="1"/>
  <c r="AK5140" i="1"/>
  <c r="AJ5141" i="1"/>
  <c r="AK5141" i="1"/>
  <c r="AJ5142" i="1"/>
  <c r="AK5142" i="1"/>
  <c r="AJ5143" i="1"/>
  <c r="AK5143" i="1"/>
  <c r="AJ5144" i="1"/>
  <c r="AK5144" i="1"/>
  <c r="AJ5145" i="1"/>
  <c r="AK5145" i="1"/>
  <c r="AJ5146" i="1"/>
  <c r="AK5146" i="1"/>
  <c r="AJ5147" i="1"/>
  <c r="AK5147" i="1"/>
  <c r="AJ5148" i="1"/>
  <c r="AK5148" i="1"/>
  <c r="AJ5149" i="1"/>
  <c r="AK5149" i="1"/>
  <c r="AJ5150" i="1"/>
  <c r="AK5150" i="1"/>
  <c r="AJ5151" i="1"/>
  <c r="AK5151" i="1"/>
  <c r="AJ5152" i="1"/>
  <c r="AK5152" i="1"/>
  <c r="AJ5153" i="1"/>
  <c r="AK5153" i="1"/>
  <c r="AJ5154" i="1"/>
  <c r="AK5154" i="1"/>
  <c r="AJ5155" i="1"/>
  <c r="AK5155" i="1"/>
  <c r="AJ5156" i="1"/>
  <c r="AK5156" i="1"/>
  <c r="AJ5157" i="1"/>
  <c r="AK5157" i="1"/>
  <c r="AJ5158" i="1"/>
  <c r="AK5158" i="1"/>
  <c r="AJ5159" i="1"/>
  <c r="AK5159" i="1"/>
  <c r="AJ5160" i="1"/>
  <c r="AK5160" i="1"/>
  <c r="AJ5161" i="1"/>
  <c r="AK5161" i="1"/>
  <c r="AJ5162" i="1"/>
  <c r="AK5162" i="1"/>
  <c r="AJ5163" i="1"/>
  <c r="AK5163" i="1"/>
  <c r="AJ5164" i="1"/>
  <c r="AK5164" i="1"/>
  <c r="AJ5165" i="1"/>
  <c r="AK5165" i="1"/>
  <c r="AJ5166" i="1"/>
  <c r="AK5166" i="1"/>
  <c r="AJ5167" i="1"/>
  <c r="AK5167" i="1"/>
  <c r="AJ5168" i="1"/>
  <c r="AK5168" i="1"/>
  <c r="AJ5169" i="1"/>
  <c r="AK5169" i="1"/>
  <c r="AJ5170" i="1"/>
  <c r="AK5170" i="1"/>
  <c r="AJ5171" i="1"/>
  <c r="AK5171" i="1"/>
  <c r="AJ5172" i="1"/>
  <c r="AK5172" i="1"/>
  <c r="AJ5173" i="1"/>
  <c r="AK5173" i="1"/>
  <c r="AJ5174" i="1"/>
  <c r="AK5174" i="1"/>
  <c r="AJ5175" i="1"/>
  <c r="AK5175" i="1"/>
  <c r="AJ5176" i="1"/>
  <c r="AK5176" i="1"/>
  <c r="AJ5177" i="1"/>
  <c r="AK5177" i="1"/>
  <c r="AJ5178" i="1"/>
  <c r="AK5178" i="1"/>
  <c r="AJ5179" i="1"/>
  <c r="AK5179" i="1"/>
  <c r="AJ5180" i="1"/>
  <c r="AK5180" i="1"/>
  <c r="AJ5181" i="1"/>
  <c r="AK5181" i="1"/>
  <c r="AJ5182" i="1"/>
  <c r="AK5182" i="1"/>
  <c r="AJ5183" i="1"/>
  <c r="AK5183" i="1"/>
  <c r="AJ5184" i="1"/>
  <c r="AK5184" i="1"/>
  <c r="AJ5185" i="1"/>
  <c r="AK5185" i="1"/>
  <c r="AJ5186" i="1"/>
  <c r="AK5186" i="1"/>
  <c r="AJ5187" i="1"/>
  <c r="AK5187" i="1"/>
  <c r="AJ5188" i="1"/>
  <c r="AK5188" i="1"/>
  <c r="AJ5189" i="1"/>
  <c r="AK5189" i="1"/>
  <c r="AJ5190" i="1"/>
  <c r="AK5190" i="1"/>
  <c r="AJ5191" i="1"/>
  <c r="AK5191" i="1"/>
  <c r="AJ5192" i="1"/>
  <c r="AK5192" i="1"/>
  <c r="AJ5193" i="1"/>
  <c r="AK5193" i="1"/>
  <c r="AJ5194" i="1"/>
  <c r="AK5194" i="1"/>
  <c r="AJ5195" i="1"/>
  <c r="AK5195" i="1"/>
  <c r="AJ5196" i="1"/>
  <c r="AK5196" i="1"/>
  <c r="AJ5197" i="1"/>
  <c r="AK5197" i="1"/>
  <c r="AJ5198" i="1"/>
  <c r="AK5198" i="1"/>
  <c r="AJ5199" i="1"/>
  <c r="AK5199" i="1"/>
  <c r="AJ5200" i="1"/>
  <c r="AK5200" i="1"/>
  <c r="AJ5201" i="1"/>
  <c r="AK5201" i="1"/>
  <c r="AJ5202" i="1"/>
  <c r="AK5202" i="1"/>
  <c r="AJ5203" i="1"/>
  <c r="AK5203" i="1"/>
  <c r="AJ5204" i="1"/>
  <c r="AK5204" i="1"/>
  <c r="AJ5205" i="1"/>
  <c r="AK5205" i="1"/>
  <c r="AJ5206" i="1"/>
  <c r="AK5206" i="1"/>
  <c r="AJ5207" i="1"/>
  <c r="AK5207" i="1"/>
  <c r="AJ5208" i="1"/>
  <c r="AK5208" i="1"/>
  <c r="AJ5209" i="1"/>
  <c r="AK5209" i="1"/>
  <c r="AJ5210" i="1"/>
  <c r="AK5210" i="1"/>
  <c r="AJ5211" i="1"/>
  <c r="AK5211" i="1"/>
  <c r="AJ5212" i="1"/>
  <c r="AK5212" i="1"/>
  <c r="AJ5213" i="1"/>
  <c r="AK5213" i="1"/>
  <c r="AJ5214" i="1"/>
  <c r="AK5214" i="1"/>
  <c r="AJ5215" i="1"/>
  <c r="AK5215" i="1"/>
  <c r="AJ5216" i="1"/>
  <c r="AK5216" i="1"/>
  <c r="AJ5217" i="1"/>
  <c r="AK5217" i="1"/>
  <c r="AJ5218" i="1"/>
  <c r="AK5218" i="1"/>
  <c r="AJ5219" i="1"/>
  <c r="AK5219" i="1"/>
  <c r="AJ5220" i="1"/>
  <c r="AK5220" i="1"/>
  <c r="AJ5221" i="1"/>
  <c r="AK5221" i="1"/>
  <c r="AJ5222" i="1"/>
  <c r="AK5222" i="1"/>
  <c r="AJ5223" i="1"/>
  <c r="AK5223" i="1"/>
  <c r="AJ5224" i="1"/>
  <c r="AK5224" i="1"/>
  <c r="AJ5225" i="1"/>
  <c r="AK5225" i="1"/>
  <c r="AJ5226" i="1"/>
  <c r="AK5226" i="1"/>
  <c r="AJ5227" i="1"/>
  <c r="AK5227" i="1"/>
  <c r="AJ5228" i="1"/>
  <c r="AK5228" i="1"/>
  <c r="AJ5229" i="1"/>
  <c r="AK5229" i="1"/>
  <c r="AJ5230" i="1"/>
  <c r="AK5230" i="1"/>
  <c r="AJ5231" i="1"/>
  <c r="AK5231" i="1"/>
  <c r="AJ5232" i="1"/>
  <c r="AK5232" i="1"/>
  <c r="AJ5233" i="1"/>
  <c r="AK5233" i="1"/>
  <c r="AJ5234" i="1"/>
  <c r="AK5234" i="1"/>
  <c r="AJ5235" i="1"/>
  <c r="AK5235" i="1"/>
  <c r="AJ5236" i="1"/>
  <c r="AK5236" i="1"/>
  <c r="AJ5237" i="1"/>
  <c r="AK5237" i="1"/>
  <c r="AJ5238" i="1"/>
  <c r="AK5238" i="1"/>
  <c r="AJ5239" i="1"/>
  <c r="AK5239" i="1"/>
  <c r="AJ5240" i="1"/>
  <c r="AK5240" i="1"/>
  <c r="AJ5241" i="1"/>
  <c r="AK5241" i="1"/>
  <c r="AJ5242" i="1"/>
  <c r="AK5242" i="1"/>
  <c r="AJ5243" i="1"/>
  <c r="AK5243" i="1"/>
  <c r="AJ5244" i="1"/>
  <c r="AK5244" i="1"/>
  <c r="AJ5245" i="1"/>
  <c r="AK5245" i="1"/>
  <c r="AJ5246" i="1"/>
  <c r="AK5246" i="1"/>
  <c r="AJ5247" i="1"/>
  <c r="AK5247" i="1"/>
  <c r="AJ5248" i="1"/>
  <c r="AK5248" i="1"/>
  <c r="AJ5249" i="1"/>
  <c r="AK5249" i="1"/>
  <c r="AJ5250" i="1"/>
  <c r="AK5250" i="1"/>
  <c r="AJ5251" i="1"/>
  <c r="AK5251" i="1"/>
  <c r="AJ5252" i="1"/>
  <c r="AK5252" i="1"/>
  <c r="AJ5253" i="1"/>
  <c r="AK5253" i="1"/>
  <c r="AJ5254" i="1"/>
  <c r="AK5254" i="1"/>
  <c r="AJ5255" i="1"/>
  <c r="AK5255" i="1"/>
  <c r="AJ5256" i="1"/>
  <c r="AK5256" i="1"/>
  <c r="AJ5257" i="1"/>
  <c r="AK5257" i="1"/>
  <c r="AJ5258" i="1"/>
  <c r="AK5258" i="1"/>
  <c r="AJ5259" i="1"/>
  <c r="AK5259" i="1"/>
  <c r="AJ5260" i="1"/>
  <c r="AK5260" i="1"/>
  <c r="AJ5261" i="1"/>
  <c r="AK5261" i="1"/>
  <c r="AJ5262" i="1"/>
  <c r="AK5262" i="1"/>
  <c r="AJ5263" i="1"/>
  <c r="AK5263" i="1"/>
  <c r="AJ5264" i="1"/>
  <c r="AK5264" i="1"/>
  <c r="AJ5265" i="1"/>
  <c r="AK5265" i="1"/>
  <c r="AJ5266" i="1"/>
  <c r="AK5266" i="1"/>
  <c r="AJ5267" i="1"/>
  <c r="AK5267" i="1"/>
  <c r="AJ5268" i="1"/>
  <c r="AK5268" i="1"/>
  <c r="AJ5269" i="1"/>
  <c r="AK5269" i="1"/>
  <c r="AJ5270" i="1"/>
  <c r="AK5270" i="1"/>
  <c r="AJ5271" i="1"/>
  <c r="AK5271" i="1"/>
  <c r="AJ5272" i="1"/>
  <c r="AK5272" i="1"/>
  <c r="AJ5273" i="1"/>
  <c r="AK5273" i="1"/>
  <c r="AJ5274" i="1"/>
  <c r="AK5274" i="1"/>
  <c r="AJ5275" i="1"/>
  <c r="AK5275" i="1"/>
  <c r="AJ5276" i="1"/>
  <c r="AK5276" i="1"/>
  <c r="AJ5277" i="1"/>
  <c r="AK5277" i="1"/>
  <c r="AJ5278" i="1"/>
  <c r="AK5278" i="1"/>
  <c r="AJ5279" i="1"/>
  <c r="AK5279" i="1"/>
  <c r="AJ5280" i="1"/>
  <c r="AK5280" i="1"/>
  <c r="AJ5281" i="1"/>
  <c r="AK5281" i="1"/>
  <c r="AJ5282" i="1"/>
  <c r="AK5282" i="1"/>
  <c r="AJ5283" i="1"/>
  <c r="AK5283" i="1"/>
  <c r="AJ5284" i="1"/>
  <c r="AK5284" i="1"/>
  <c r="AJ5285" i="1"/>
  <c r="AK5285" i="1"/>
  <c r="AJ5286" i="1"/>
  <c r="AK5286" i="1"/>
  <c r="AJ5287" i="1"/>
  <c r="AK5287" i="1"/>
  <c r="AJ5288" i="1"/>
  <c r="AK5288" i="1"/>
  <c r="AJ5289" i="1"/>
  <c r="AK5289" i="1"/>
  <c r="AJ5290" i="1"/>
  <c r="AK5290" i="1"/>
  <c r="AJ5291" i="1"/>
  <c r="AK5291" i="1"/>
  <c r="AJ5292" i="1"/>
  <c r="AK5292" i="1"/>
  <c r="AJ5293" i="1"/>
  <c r="AK5293" i="1"/>
  <c r="AJ5294" i="1"/>
  <c r="AK5294" i="1"/>
  <c r="AJ5295" i="1"/>
  <c r="AK5295" i="1"/>
  <c r="AJ5296" i="1"/>
  <c r="AK5296" i="1"/>
  <c r="AJ5297" i="1"/>
  <c r="AK5297" i="1"/>
  <c r="AJ5298" i="1"/>
  <c r="AK5298" i="1"/>
  <c r="AJ5299" i="1"/>
  <c r="AK5299" i="1"/>
  <c r="AJ5300" i="1"/>
  <c r="AK5300" i="1"/>
  <c r="AJ5301" i="1"/>
  <c r="AK5301" i="1"/>
  <c r="AJ5302" i="1"/>
  <c r="AK5302" i="1"/>
  <c r="AJ5303" i="1"/>
  <c r="AK5303" i="1"/>
  <c r="AJ5304" i="1"/>
  <c r="AK5304" i="1"/>
  <c r="AJ5305" i="1"/>
  <c r="AK5305" i="1"/>
  <c r="AJ5306" i="1"/>
  <c r="AK5306" i="1"/>
  <c r="AJ5307" i="1"/>
  <c r="AK5307" i="1"/>
  <c r="AJ5308" i="1"/>
  <c r="AK5308" i="1"/>
  <c r="AJ5309" i="1"/>
  <c r="AK5309" i="1"/>
  <c r="AJ5310" i="1"/>
  <c r="AK5310" i="1"/>
  <c r="AJ5311" i="1"/>
  <c r="AK5311" i="1"/>
  <c r="AJ5312" i="1"/>
  <c r="AK5312" i="1"/>
  <c r="AJ5313" i="1"/>
  <c r="AK5313" i="1"/>
  <c r="AJ5314" i="1"/>
  <c r="AK5314" i="1"/>
  <c r="AJ5315" i="1"/>
  <c r="AK5315" i="1"/>
  <c r="AJ5316" i="1"/>
  <c r="AK5316" i="1"/>
  <c r="AJ5317" i="1"/>
  <c r="AK5317" i="1"/>
  <c r="AJ5318" i="1"/>
  <c r="AK5318" i="1"/>
  <c r="AJ5319" i="1"/>
  <c r="AK5319" i="1"/>
  <c r="AJ5320" i="1"/>
  <c r="AK5320" i="1"/>
  <c r="AJ5321" i="1"/>
  <c r="AK5321" i="1"/>
  <c r="AJ5322" i="1"/>
  <c r="AK5322" i="1"/>
  <c r="AJ5323" i="1"/>
  <c r="AK5323" i="1"/>
  <c r="AJ5324" i="1"/>
  <c r="AK5324" i="1"/>
  <c r="AJ5325" i="1"/>
  <c r="AK5325" i="1"/>
  <c r="AJ5326" i="1"/>
  <c r="AK5326" i="1"/>
  <c r="AJ5327" i="1"/>
  <c r="AK5327" i="1"/>
  <c r="AJ5328" i="1"/>
  <c r="AK5328" i="1"/>
  <c r="AJ5329" i="1"/>
  <c r="AK5329" i="1"/>
  <c r="AJ5330" i="1"/>
  <c r="AK5330" i="1"/>
  <c r="AJ5331" i="1"/>
  <c r="AK5331" i="1"/>
  <c r="AJ5332" i="1"/>
  <c r="AK5332" i="1"/>
  <c r="AJ5333" i="1"/>
  <c r="AK5333" i="1"/>
  <c r="AJ5334" i="1"/>
  <c r="AK5334" i="1"/>
  <c r="AJ5335" i="1"/>
  <c r="AK5335" i="1"/>
  <c r="AJ5336" i="1"/>
  <c r="AK5336" i="1"/>
  <c r="AJ5337" i="1"/>
  <c r="AK5337" i="1"/>
  <c r="AJ5338" i="1"/>
  <c r="AK5338" i="1"/>
  <c r="AJ5339" i="1"/>
  <c r="AK5339" i="1"/>
  <c r="AJ5340" i="1"/>
  <c r="AK5340" i="1"/>
  <c r="AJ5341" i="1"/>
  <c r="AK5341" i="1"/>
  <c r="AJ5342" i="1"/>
  <c r="AK5342" i="1"/>
  <c r="AJ5343" i="1"/>
  <c r="AK5343" i="1"/>
  <c r="AJ5344" i="1"/>
  <c r="AK5344" i="1"/>
  <c r="AJ5345" i="1"/>
  <c r="AK5345" i="1"/>
  <c r="AJ5346" i="1"/>
  <c r="AK5346" i="1"/>
  <c r="AJ5347" i="1"/>
  <c r="AK5347" i="1"/>
  <c r="AJ5348" i="1"/>
  <c r="AK5348" i="1"/>
  <c r="AJ5349" i="1"/>
  <c r="AK5349" i="1"/>
  <c r="AJ5350" i="1"/>
  <c r="AK5350" i="1"/>
  <c r="AJ5351" i="1"/>
  <c r="AK5351" i="1"/>
  <c r="AJ5352" i="1"/>
  <c r="AK5352" i="1"/>
  <c r="AJ5353" i="1"/>
  <c r="AK5353" i="1"/>
  <c r="AJ5354" i="1"/>
  <c r="AK5354" i="1"/>
  <c r="AJ5355" i="1"/>
  <c r="AK5355" i="1"/>
  <c r="AJ5356" i="1"/>
  <c r="AK5356" i="1"/>
  <c r="AJ5357" i="1"/>
  <c r="AK5357" i="1"/>
  <c r="AJ5358" i="1"/>
  <c r="AK5358" i="1"/>
  <c r="AJ5359" i="1"/>
  <c r="AK5359" i="1"/>
  <c r="AJ5360" i="1"/>
  <c r="AK5360" i="1"/>
  <c r="AJ5361" i="1"/>
  <c r="AK5361" i="1"/>
  <c r="AJ5362" i="1"/>
  <c r="AK5362" i="1"/>
  <c r="AJ5363" i="1"/>
  <c r="AK5363" i="1"/>
  <c r="AJ5364" i="1"/>
  <c r="AK5364" i="1"/>
  <c r="AJ5365" i="1"/>
  <c r="AK5365" i="1"/>
  <c r="AJ5366" i="1"/>
  <c r="AK5366" i="1"/>
  <c r="AJ5367" i="1"/>
  <c r="AK5367" i="1"/>
  <c r="AJ5368" i="1"/>
  <c r="AK5368" i="1"/>
  <c r="AJ5369" i="1"/>
  <c r="AK5369" i="1"/>
  <c r="AJ5370" i="1"/>
  <c r="AK5370" i="1"/>
  <c r="AJ5371" i="1"/>
  <c r="AK5371" i="1"/>
  <c r="AJ5372" i="1"/>
  <c r="AK5372" i="1"/>
  <c r="AJ5373" i="1"/>
  <c r="AK5373" i="1"/>
  <c r="AJ5374" i="1"/>
  <c r="AK5374" i="1"/>
  <c r="AJ5375" i="1"/>
  <c r="AK5375" i="1"/>
  <c r="AJ5376" i="1"/>
  <c r="AK5376" i="1"/>
  <c r="AJ5377" i="1"/>
  <c r="AK5377" i="1"/>
  <c r="AJ5378" i="1"/>
  <c r="AK5378" i="1"/>
  <c r="AJ5379" i="1"/>
  <c r="AK5379" i="1"/>
  <c r="AJ5380" i="1"/>
  <c r="AK5380" i="1"/>
  <c r="AJ5381" i="1"/>
  <c r="AK5381" i="1"/>
  <c r="AJ5382" i="1"/>
  <c r="AK5382" i="1"/>
  <c r="AJ5383" i="1"/>
  <c r="AK5383" i="1"/>
  <c r="AJ5384" i="1"/>
  <c r="AK5384" i="1"/>
  <c r="AJ5385" i="1"/>
  <c r="AK5385" i="1"/>
  <c r="AJ5386" i="1"/>
  <c r="AK5386" i="1"/>
  <c r="AJ5387" i="1"/>
  <c r="AK5387" i="1"/>
  <c r="AJ5388" i="1"/>
  <c r="AK5388" i="1"/>
  <c r="AJ5389" i="1"/>
  <c r="AK5389" i="1"/>
  <c r="AJ5390" i="1"/>
  <c r="AK5390" i="1"/>
  <c r="AJ5391" i="1"/>
  <c r="AK5391" i="1"/>
  <c r="AJ5392" i="1"/>
  <c r="AK5392" i="1"/>
  <c r="AJ5393" i="1"/>
  <c r="AK5393" i="1"/>
  <c r="AJ5394" i="1"/>
  <c r="AK5394" i="1"/>
  <c r="AJ5395" i="1"/>
  <c r="AK5395" i="1"/>
  <c r="AJ5396" i="1"/>
  <c r="AK5396" i="1"/>
  <c r="AJ5397" i="1"/>
  <c r="AK5397" i="1"/>
  <c r="AJ5398" i="1"/>
  <c r="AK5398" i="1"/>
  <c r="AJ5399" i="1"/>
  <c r="AK5399" i="1"/>
  <c r="AJ5400" i="1"/>
  <c r="AK5400" i="1"/>
  <c r="AJ5401" i="1"/>
  <c r="AK5401" i="1"/>
  <c r="AJ5402" i="1"/>
  <c r="AK5402" i="1"/>
  <c r="AJ5403" i="1"/>
  <c r="AK5403" i="1"/>
  <c r="AJ5404" i="1"/>
  <c r="AK5404" i="1"/>
  <c r="AJ5405" i="1"/>
  <c r="AK5405" i="1"/>
  <c r="AJ5406" i="1"/>
  <c r="AK5406" i="1"/>
  <c r="AJ5407" i="1"/>
  <c r="AK5407" i="1"/>
  <c r="AJ5408" i="1"/>
  <c r="AK5408" i="1"/>
  <c r="AJ5409" i="1"/>
  <c r="AK5409" i="1"/>
  <c r="AJ5410" i="1"/>
  <c r="AK5410" i="1"/>
  <c r="AJ5411" i="1"/>
  <c r="AK5411" i="1"/>
  <c r="AJ5412" i="1"/>
  <c r="AK5412" i="1"/>
  <c r="AJ5413" i="1"/>
  <c r="AK5413" i="1"/>
  <c r="AJ5414" i="1"/>
  <c r="AK5414" i="1"/>
  <c r="AJ5415" i="1"/>
  <c r="AK5415" i="1"/>
  <c r="AJ5416" i="1"/>
  <c r="AK5416" i="1"/>
  <c r="AJ5417" i="1"/>
  <c r="AK5417" i="1"/>
  <c r="AJ5418" i="1"/>
  <c r="AK5418" i="1"/>
  <c r="AJ5419" i="1"/>
  <c r="AK5419" i="1"/>
  <c r="AJ5420" i="1"/>
  <c r="AK5420" i="1"/>
  <c r="AJ5421" i="1"/>
  <c r="AK5421" i="1"/>
  <c r="AJ5422" i="1"/>
  <c r="AK5422" i="1"/>
  <c r="AJ5423" i="1"/>
  <c r="AK5423" i="1"/>
  <c r="AJ5424" i="1"/>
  <c r="AK5424" i="1"/>
  <c r="AJ5425" i="1"/>
  <c r="AK5425" i="1"/>
  <c r="AJ5426" i="1"/>
  <c r="AK5426" i="1"/>
  <c r="AJ5427" i="1"/>
  <c r="AK5427" i="1"/>
  <c r="AJ5428" i="1"/>
  <c r="AK5428" i="1"/>
  <c r="AJ5429" i="1"/>
  <c r="AK5429" i="1"/>
  <c r="AJ5430" i="1"/>
  <c r="AK5430" i="1"/>
  <c r="AJ5431" i="1"/>
  <c r="AK5431" i="1"/>
  <c r="AJ5432" i="1"/>
  <c r="AK5432" i="1"/>
  <c r="AJ5433" i="1"/>
  <c r="AK5433" i="1"/>
  <c r="AJ5434" i="1"/>
  <c r="AK5434" i="1"/>
  <c r="AJ5435" i="1"/>
  <c r="AK5435" i="1"/>
  <c r="AJ5436" i="1"/>
  <c r="AK5436" i="1"/>
  <c r="AJ5437" i="1"/>
  <c r="AK5437" i="1"/>
  <c r="AJ5438" i="1"/>
  <c r="AK5438" i="1"/>
  <c r="AJ5439" i="1"/>
  <c r="AK5439" i="1"/>
  <c r="AJ5440" i="1"/>
  <c r="AK5440" i="1"/>
  <c r="AJ5441" i="1"/>
  <c r="AK5441" i="1"/>
  <c r="AJ5442" i="1"/>
  <c r="AK5442" i="1"/>
  <c r="AJ5443" i="1"/>
  <c r="AK5443" i="1"/>
  <c r="AJ5444" i="1"/>
  <c r="AK5444" i="1"/>
  <c r="AJ5445" i="1"/>
  <c r="AK5445" i="1"/>
  <c r="AJ5446" i="1"/>
  <c r="AK5446" i="1"/>
  <c r="AJ5447" i="1"/>
  <c r="AK5447" i="1"/>
  <c r="AJ5448" i="1"/>
  <c r="AK5448" i="1"/>
  <c r="AJ5449" i="1"/>
  <c r="AK5449" i="1"/>
  <c r="AJ5450" i="1"/>
  <c r="AK5450" i="1"/>
  <c r="AJ5451" i="1"/>
  <c r="AK5451" i="1"/>
  <c r="AJ5452" i="1"/>
  <c r="AK5452" i="1"/>
  <c r="AJ5453" i="1"/>
  <c r="AK5453" i="1"/>
  <c r="AJ5454" i="1"/>
  <c r="AK5454" i="1"/>
  <c r="AJ5455" i="1"/>
  <c r="AK5455" i="1"/>
  <c r="AJ5456" i="1"/>
  <c r="AK5456" i="1"/>
  <c r="AJ5457" i="1"/>
  <c r="AK5457" i="1"/>
  <c r="AJ5458" i="1"/>
  <c r="AK5458" i="1"/>
  <c r="AJ5459" i="1"/>
  <c r="AK5459" i="1"/>
  <c r="AJ5460" i="1"/>
  <c r="AK5460" i="1"/>
  <c r="AJ5461" i="1"/>
  <c r="AK5461" i="1"/>
  <c r="AJ5462" i="1"/>
  <c r="AK5462" i="1"/>
  <c r="AJ5463" i="1"/>
  <c r="AK5463" i="1"/>
  <c r="AJ5464" i="1"/>
  <c r="AK5464" i="1"/>
  <c r="AJ5465" i="1"/>
  <c r="AK5465" i="1"/>
  <c r="AJ5466" i="1"/>
  <c r="AK5466" i="1"/>
  <c r="AJ5467" i="1"/>
  <c r="AK5467" i="1"/>
  <c r="AJ5468" i="1"/>
  <c r="AK5468" i="1"/>
  <c r="AJ5469" i="1"/>
  <c r="AK5469" i="1"/>
  <c r="AJ5470" i="1"/>
  <c r="AK5470" i="1"/>
  <c r="AJ5471" i="1"/>
  <c r="AK5471" i="1"/>
  <c r="AJ5472" i="1"/>
  <c r="AK5472" i="1"/>
  <c r="AJ5473" i="1"/>
  <c r="AK5473" i="1"/>
  <c r="AJ5474" i="1"/>
  <c r="AK5474" i="1"/>
  <c r="AJ5475" i="1"/>
  <c r="AK5475" i="1"/>
  <c r="AJ5476" i="1"/>
  <c r="AK5476" i="1"/>
  <c r="AJ5477" i="1"/>
  <c r="AK5477" i="1"/>
  <c r="AJ5478" i="1"/>
  <c r="AK5478" i="1"/>
  <c r="AJ5479" i="1"/>
  <c r="AK5479" i="1"/>
  <c r="AJ5480" i="1"/>
  <c r="AK5480" i="1"/>
  <c r="AJ5481" i="1"/>
  <c r="AK5481" i="1"/>
  <c r="AJ5482" i="1"/>
  <c r="AK5482" i="1"/>
  <c r="AJ5483" i="1"/>
  <c r="AK5483" i="1"/>
  <c r="AJ5484" i="1"/>
  <c r="AK5484" i="1"/>
  <c r="AJ5485" i="1"/>
  <c r="AK5485" i="1"/>
  <c r="AJ5486" i="1"/>
  <c r="AK5486" i="1"/>
  <c r="AJ5487" i="1"/>
  <c r="AK5487" i="1"/>
  <c r="AJ5488" i="1"/>
  <c r="AK5488" i="1"/>
  <c r="AJ5489" i="1"/>
  <c r="AK5489" i="1"/>
  <c r="AJ5490" i="1"/>
  <c r="AK5490" i="1"/>
  <c r="AJ5491" i="1"/>
  <c r="AK5491" i="1"/>
  <c r="AJ5492" i="1"/>
  <c r="AK5492" i="1"/>
  <c r="AJ5493" i="1"/>
  <c r="AK5493" i="1"/>
  <c r="AJ5494" i="1"/>
  <c r="AK5494" i="1"/>
  <c r="AJ5495" i="1"/>
  <c r="AK5495" i="1"/>
  <c r="AJ5496" i="1"/>
  <c r="AK5496" i="1"/>
  <c r="AJ5497" i="1"/>
  <c r="AK5497" i="1"/>
  <c r="AJ5498" i="1"/>
  <c r="AK5498" i="1"/>
  <c r="AJ5499" i="1"/>
  <c r="AK5499" i="1"/>
  <c r="AJ5500" i="1"/>
  <c r="AK5500" i="1"/>
  <c r="AJ5501" i="1"/>
  <c r="AK5501" i="1"/>
  <c r="AJ5502" i="1"/>
  <c r="AK5502" i="1"/>
  <c r="AJ5503" i="1"/>
  <c r="AK5503" i="1"/>
  <c r="AJ5504" i="1"/>
  <c r="AK5504" i="1"/>
  <c r="AJ5505" i="1"/>
  <c r="AK5505" i="1"/>
  <c r="AJ5506" i="1"/>
  <c r="AK5506" i="1"/>
  <c r="AJ5507" i="1"/>
  <c r="AK5507" i="1"/>
  <c r="AJ5508" i="1"/>
  <c r="AK5508" i="1"/>
  <c r="AJ5509" i="1"/>
  <c r="AK5509" i="1"/>
  <c r="AJ5510" i="1"/>
  <c r="AK5510" i="1"/>
  <c r="AJ5511" i="1"/>
  <c r="AK5511" i="1"/>
  <c r="AJ5512" i="1"/>
  <c r="AK5512" i="1"/>
  <c r="AJ5513" i="1"/>
  <c r="AK5513" i="1"/>
  <c r="AJ5514" i="1"/>
  <c r="AK5514" i="1"/>
  <c r="AJ5515" i="1"/>
  <c r="AK5515" i="1"/>
  <c r="AJ5516" i="1"/>
  <c r="AK5516" i="1"/>
  <c r="AJ5517" i="1"/>
  <c r="AK5517" i="1"/>
  <c r="AJ5518" i="1"/>
  <c r="AK5518" i="1"/>
  <c r="AJ5519" i="1"/>
  <c r="AK5519" i="1"/>
  <c r="AJ5520" i="1"/>
  <c r="AK5520" i="1"/>
  <c r="AJ5521" i="1"/>
  <c r="AK5521" i="1"/>
  <c r="AJ5522" i="1"/>
  <c r="AK5522" i="1"/>
  <c r="AJ5523" i="1"/>
  <c r="AK5523" i="1"/>
  <c r="AJ5524" i="1"/>
  <c r="AK5524" i="1"/>
  <c r="AJ5525" i="1"/>
  <c r="AK5525" i="1"/>
  <c r="AJ5526" i="1"/>
  <c r="AK5526" i="1"/>
  <c r="AJ5527" i="1"/>
  <c r="AK5527" i="1"/>
  <c r="AJ5528" i="1"/>
  <c r="AK5528" i="1"/>
  <c r="AJ5529" i="1"/>
  <c r="AK5529" i="1"/>
  <c r="AJ5530" i="1"/>
  <c r="AK5530" i="1"/>
  <c r="AJ5531" i="1"/>
  <c r="AK5531" i="1"/>
  <c r="AJ5532" i="1"/>
  <c r="AK5532" i="1"/>
  <c r="AJ5533" i="1"/>
  <c r="AK5533" i="1"/>
  <c r="AJ5534" i="1"/>
  <c r="AK5534" i="1"/>
  <c r="AJ5535" i="1"/>
  <c r="AK5535" i="1"/>
  <c r="AJ5536" i="1"/>
  <c r="AK5536" i="1"/>
  <c r="AJ5537" i="1"/>
  <c r="AK5537" i="1"/>
  <c r="AJ5538" i="1"/>
  <c r="AK5538" i="1"/>
  <c r="AJ5539" i="1"/>
  <c r="AK5539" i="1"/>
  <c r="AJ5540" i="1"/>
  <c r="AK5540" i="1"/>
  <c r="AJ5541" i="1"/>
  <c r="AK5541" i="1"/>
  <c r="AJ5542" i="1"/>
  <c r="AK5542" i="1"/>
  <c r="AJ5543" i="1"/>
  <c r="AK5543" i="1"/>
  <c r="AJ5544" i="1"/>
  <c r="AK5544" i="1"/>
  <c r="AJ5545" i="1"/>
  <c r="AK5545" i="1"/>
  <c r="AJ5546" i="1"/>
  <c r="AK5546" i="1"/>
  <c r="AJ5547" i="1"/>
  <c r="AK5547" i="1"/>
  <c r="AJ5548" i="1"/>
  <c r="AK5548" i="1"/>
  <c r="AJ5549" i="1"/>
  <c r="AK5549" i="1"/>
  <c r="AJ5550" i="1"/>
  <c r="AK5550" i="1"/>
  <c r="AJ5551" i="1"/>
  <c r="AK5551" i="1"/>
  <c r="AJ5552" i="1"/>
  <c r="AK5552" i="1"/>
  <c r="AJ5553" i="1"/>
  <c r="AK5553" i="1"/>
  <c r="AJ5554" i="1"/>
  <c r="AK5554" i="1"/>
  <c r="AJ5555" i="1"/>
  <c r="AK5555" i="1"/>
  <c r="AJ5556" i="1"/>
  <c r="AK5556" i="1"/>
  <c r="AJ5557" i="1"/>
  <c r="AK5557" i="1"/>
  <c r="AJ5558" i="1"/>
  <c r="AK5558" i="1"/>
  <c r="AJ5559" i="1"/>
  <c r="AK5559" i="1"/>
  <c r="AJ5560" i="1"/>
  <c r="AK5560" i="1"/>
  <c r="AJ5561" i="1"/>
  <c r="AK5561" i="1"/>
  <c r="AJ5562" i="1"/>
  <c r="AK5562" i="1"/>
  <c r="AJ5563" i="1"/>
  <c r="AK5563" i="1"/>
  <c r="AJ5564" i="1"/>
  <c r="AK5564" i="1"/>
  <c r="AJ5565" i="1"/>
  <c r="AK5565" i="1"/>
  <c r="AJ5566" i="1"/>
  <c r="AK5566" i="1"/>
  <c r="AJ5567" i="1"/>
  <c r="AK5567" i="1"/>
  <c r="AJ5568" i="1"/>
  <c r="AK5568" i="1"/>
  <c r="AJ5569" i="1"/>
  <c r="AK5569" i="1"/>
  <c r="AJ5570" i="1"/>
  <c r="AK5570" i="1"/>
  <c r="AJ5571" i="1"/>
  <c r="AK5571" i="1"/>
  <c r="AJ5572" i="1"/>
  <c r="AK5572" i="1"/>
  <c r="AJ5573" i="1"/>
  <c r="AK5573" i="1"/>
  <c r="AJ5574" i="1"/>
  <c r="AK5574" i="1"/>
  <c r="AJ5575" i="1"/>
  <c r="AK5575" i="1"/>
  <c r="AJ5576" i="1"/>
  <c r="AK5576" i="1"/>
  <c r="AJ5577" i="1"/>
  <c r="AK5577" i="1"/>
  <c r="AJ5578" i="1"/>
  <c r="AK5578" i="1"/>
  <c r="AJ5579" i="1"/>
  <c r="AK5579" i="1"/>
  <c r="AJ5580" i="1"/>
  <c r="AK5580" i="1"/>
  <c r="AJ5581" i="1"/>
  <c r="AK5581" i="1"/>
  <c r="AJ5582" i="1"/>
  <c r="AK5582" i="1"/>
  <c r="AJ5583" i="1"/>
  <c r="AK5583" i="1"/>
  <c r="AJ5584" i="1"/>
  <c r="AK5584" i="1"/>
  <c r="AJ5585" i="1"/>
  <c r="AK5585" i="1"/>
  <c r="AJ5586" i="1"/>
  <c r="AK5586" i="1"/>
  <c r="AJ5587" i="1"/>
  <c r="AK5587" i="1"/>
  <c r="AJ5588" i="1"/>
  <c r="AK5588" i="1"/>
  <c r="AJ5589" i="1"/>
  <c r="AK5589" i="1"/>
  <c r="AJ5590" i="1"/>
  <c r="AK5590" i="1"/>
  <c r="AJ5591" i="1"/>
  <c r="AK5591" i="1"/>
  <c r="AJ5592" i="1"/>
  <c r="AK5592" i="1"/>
  <c r="AJ5593" i="1"/>
  <c r="AK5593" i="1"/>
  <c r="AJ5594" i="1"/>
  <c r="AK5594" i="1"/>
  <c r="AJ5595" i="1"/>
  <c r="AK5595" i="1"/>
  <c r="AJ5596" i="1"/>
  <c r="AK5596" i="1"/>
  <c r="AJ5597" i="1"/>
  <c r="AK5597" i="1"/>
  <c r="AJ5598" i="1"/>
  <c r="AK5598" i="1"/>
  <c r="AJ5599" i="1"/>
  <c r="AK5599" i="1"/>
  <c r="AJ5600" i="1"/>
  <c r="AK5600" i="1"/>
  <c r="AJ5601" i="1"/>
  <c r="AK5601" i="1"/>
  <c r="AJ5602" i="1"/>
  <c r="AK5602" i="1"/>
  <c r="AJ5603" i="1"/>
  <c r="AK5603" i="1"/>
  <c r="AJ5604" i="1"/>
  <c r="AK5604" i="1"/>
  <c r="AJ5605" i="1"/>
  <c r="AK5605" i="1"/>
  <c r="AJ5606" i="1"/>
  <c r="AK5606" i="1"/>
  <c r="AJ5607" i="1"/>
  <c r="AK5607" i="1"/>
  <c r="AJ5608" i="1"/>
  <c r="AK5608" i="1"/>
  <c r="AJ5609" i="1"/>
  <c r="AK5609" i="1"/>
  <c r="AJ5610" i="1"/>
  <c r="AK5610" i="1"/>
  <c r="AJ5611" i="1"/>
  <c r="AK5611" i="1"/>
  <c r="AJ5612" i="1"/>
  <c r="AK5612" i="1"/>
  <c r="AJ5613" i="1"/>
  <c r="AK5613" i="1"/>
  <c r="AJ5614" i="1"/>
  <c r="AK5614" i="1"/>
  <c r="AJ5615" i="1"/>
  <c r="AK5615" i="1"/>
  <c r="AJ5616" i="1"/>
  <c r="AK5616" i="1"/>
  <c r="AJ5617" i="1"/>
  <c r="AK5617" i="1"/>
  <c r="AJ5618" i="1"/>
  <c r="AK5618" i="1"/>
  <c r="AJ5619" i="1"/>
  <c r="AK5619" i="1"/>
  <c r="AJ5620" i="1"/>
  <c r="AK5620" i="1"/>
  <c r="AJ5621" i="1"/>
  <c r="AK5621" i="1"/>
  <c r="AJ5622" i="1"/>
  <c r="AK5622" i="1"/>
  <c r="AJ5623" i="1"/>
  <c r="AK5623" i="1"/>
  <c r="AJ5624" i="1"/>
  <c r="AK5624" i="1"/>
  <c r="AJ5625" i="1"/>
  <c r="AK5625" i="1"/>
  <c r="AJ5626" i="1"/>
  <c r="AK5626" i="1"/>
  <c r="AJ5627" i="1"/>
  <c r="AK5627" i="1"/>
  <c r="AJ5628" i="1"/>
  <c r="AK5628" i="1"/>
  <c r="AJ5629" i="1"/>
  <c r="AK5629" i="1"/>
  <c r="AJ5630" i="1"/>
  <c r="AK5630" i="1"/>
  <c r="AJ5631" i="1"/>
  <c r="AK5631" i="1"/>
  <c r="AJ5632" i="1"/>
  <c r="AK5632" i="1"/>
  <c r="AJ5633" i="1"/>
  <c r="AK5633" i="1"/>
  <c r="AJ5634" i="1"/>
  <c r="AK5634" i="1"/>
  <c r="AJ5635" i="1"/>
  <c r="AK5635" i="1"/>
  <c r="AJ5636" i="1"/>
  <c r="AK5636" i="1"/>
  <c r="AJ5637" i="1"/>
  <c r="AK5637" i="1"/>
  <c r="AJ5638" i="1"/>
  <c r="AK5638" i="1"/>
  <c r="AJ5639" i="1"/>
  <c r="AK5639" i="1"/>
  <c r="AJ5640" i="1"/>
  <c r="AK5640" i="1"/>
  <c r="AJ5641" i="1"/>
  <c r="AK5641" i="1"/>
  <c r="AJ5642" i="1"/>
  <c r="AK5642" i="1"/>
  <c r="AJ5643" i="1"/>
  <c r="AK5643" i="1"/>
  <c r="AJ5644" i="1"/>
  <c r="AK5644" i="1"/>
  <c r="AJ5645" i="1"/>
  <c r="AK5645" i="1"/>
  <c r="AJ5646" i="1"/>
  <c r="AK5646" i="1"/>
  <c r="AJ5647" i="1"/>
  <c r="AK5647" i="1"/>
  <c r="AJ5648" i="1"/>
  <c r="AK5648" i="1"/>
  <c r="AJ5649" i="1"/>
  <c r="AK5649" i="1"/>
  <c r="AJ5650" i="1"/>
  <c r="AK5650" i="1"/>
  <c r="AJ5651" i="1"/>
  <c r="AK5651" i="1"/>
  <c r="AJ5652" i="1"/>
  <c r="AK5652" i="1"/>
  <c r="AJ5653" i="1"/>
  <c r="AK5653" i="1"/>
  <c r="AJ5654" i="1"/>
  <c r="AK5654" i="1"/>
  <c r="AJ5655" i="1"/>
  <c r="AK5655" i="1"/>
  <c r="AJ5656" i="1"/>
  <c r="AK5656" i="1"/>
  <c r="AJ5657" i="1"/>
  <c r="AK5657" i="1"/>
  <c r="AJ5658" i="1"/>
  <c r="AK5658" i="1"/>
  <c r="AJ5659" i="1"/>
  <c r="AK5659" i="1"/>
  <c r="AJ5660" i="1"/>
  <c r="AK5660" i="1"/>
  <c r="AJ5661" i="1"/>
  <c r="AK5661" i="1"/>
  <c r="AJ5662" i="1"/>
  <c r="AK5662" i="1"/>
  <c r="AJ5663" i="1"/>
  <c r="AK5663" i="1"/>
  <c r="AJ5664" i="1"/>
  <c r="AK5664" i="1"/>
  <c r="AJ5665" i="1"/>
  <c r="AK5665" i="1"/>
  <c r="AJ5666" i="1"/>
  <c r="AK5666" i="1"/>
  <c r="AJ5667" i="1"/>
  <c r="AK5667" i="1"/>
  <c r="AJ5668" i="1"/>
  <c r="AK5668" i="1"/>
  <c r="AJ5669" i="1"/>
  <c r="AK5669" i="1"/>
  <c r="AJ5670" i="1"/>
  <c r="AK5670" i="1"/>
  <c r="AJ5671" i="1"/>
  <c r="AK5671" i="1"/>
  <c r="AJ5672" i="1"/>
  <c r="AK5672" i="1"/>
  <c r="AJ5673" i="1"/>
  <c r="AK5673" i="1"/>
  <c r="AJ5674" i="1"/>
  <c r="AK5674" i="1"/>
  <c r="AJ5675" i="1"/>
  <c r="AK5675" i="1"/>
  <c r="AJ5676" i="1"/>
  <c r="AK5676" i="1"/>
  <c r="AJ5677" i="1"/>
  <c r="AK5677" i="1"/>
  <c r="AJ5678" i="1"/>
  <c r="AK5678" i="1"/>
  <c r="AJ5679" i="1"/>
  <c r="AK5679" i="1"/>
  <c r="AJ5680" i="1"/>
  <c r="AK5680" i="1"/>
  <c r="AJ5681" i="1"/>
  <c r="AK5681" i="1"/>
  <c r="AJ5682" i="1"/>
  <c r="AK5682" i="1"/>
  <c r="AJ5683" i="1"/>
  <c r="AK5683" i="1"/>
  <c r="AJ5684" i="1"/>
  <c r="AK5684" i="1"/>
  <c r="AJ5685" i="1"/>
  <c r="AK5685" i="1"/>
  <c r="AJ5686" i="1"/>
  <c r="AK5686" i="1"/>
  <c r="AJ5687" i="1"/>
  <c r="AK5687" i="1"/>
  <c r="AJ5688" i="1"/>
  <c r="AK5688" i="1"/>
  <c r="AJ5689" i="1"/>
  <c r="AK5689" i="1"/>
  <c r="AJ5690" i="1"/>
  <c r="AK5690" i="1"/>
  <c r="AJ5691" i="1"/>
  <c r="AK5691" i="1"/>
  <c r="AJ5692" i="1"/>
  <c r="AK5692" i="1"/>
  <c r="AJ5693" i="1"/>
  <c r="AK5693" i="1"/>
  <c r="AJ5694" i="1"/>
  <c r="AK5694" i="1"/>
  <c r="AJ5695" i="1"/>
  <c r="AK5695" i="1"/>
  <c r="AJ5696" i="1"/>
  <c r="AK5696" i="1"/>
  <c r="AJ5697" i="1"/>
  <c r="AK5697" i="1"/>
  <c r="AJ5698" i="1"/>
  <c r="AK5698" i="1"/>
  <c r="AJ5699" i="1"/>
  <c r="AK5699" i="1"/>
  <c r="AJ5700" i="1"/>
  <c r="AK5700" i="1"/>
  <c r="AJ5701" i="1"/>
  <c r="AK5701" i="1"/>
  <c r="AJ5702" i="1"/>
  <c r="AK5702" i="1"/>
  <c r="AJ5703" i="1"/>
  <c r="AK5703" i="1"/>
  <c r="AJ5704" i="1"/>
  <c r="AK5704" i="1"/>
  <c r="AJ5705" i="1"/>
  <c r="AK5705" i="1"/>
  <c r="AJ5706" i="1"/>
  <c r="AK5706" i="1"/>
  <c r="AJ5707" i="1"/>
  <c r="AK5707" i="1"/>
  <c r="AJ5708" i="1"/>
  <c r="AK5708" i="1"/>
  <c r="AJ5709" i="1"/>
  <c r="AK5709" i="1"/>
  <c r="AJ5710" i="1"/>
  <c r="AK5710" i="1"/>
  <c r="AJ5711" i="1"/>
  <c r="AK5711" i="1"/>
  <c r="AJ5712" i="1"/>
  <c r="AK5712" i="1"/>
  <c r="AJ5713" i="1"/>
  <c r="AK5713" i="1"/>
  <c r="AJ5714" i="1"/>
  <c r="AK5714" i="1"/>
  <c r="AJ5715" i="1"/>
  <c r="AK5715" i="1"/>
  <c r="AJ5716" i="1"/>
  <c r="AK5716" i="1"/>
  <c r="AJ5717" i="1"/>
  <c r="AK5717" i="1"/>
  <c r="AJ5718" i="1"/>
  <c r="AK5718" i="1"/>
  <c r="AJ5719" i="1"/>
  <c r="AK5719" i="1"/>
  <c r="AJ5720" i="1"/>
  <c r="AK5720" i="1"/>
  <c r="AJ5721" i="1"/>
  <c r="AK5721" i="1"/>
  <c r="AJ5722" i="1"/>
  <c r="AK5722" i="1"/>
  <c r="AJ5723" i="1"/>
  <c r="AK5723" i="1"/>
  <c r="AJ5724" i="1"/>
  <c r="AK5724" i="1"/>
  <c r="AJ5725" i="1"/>
  <c r="AK5725" i="1"/>
  <c r="AJ5726" i="1"/>
  <c r="AK5726" i="1"/>
  <c r="AJ5727" i="1"/>
  <c r="AK5727" i="1"/>
  <c r="AJ5728" i="1"/>
  <c r="AK5728" i="1"/>
  <c r="AJ5729" i="1"/>
  <c r="AK5729" i="1"/>
  <c r="AJ5730" i="1"/>
  <c r="AK5730" i="1"/>
  <c r="AJ5731" i="1"/>
  <c r="AK5731" i="1"/>
  <c r="AJ5732" i="1"/>
  <c r="AK5732" i="1"/>
  <c r="AJ5733" i="1"/>
  <c r="AK5733" i="1"/>
  <c r="AJ5734" i="1"/>
  <c r="AK5734" i="1"/>
  <c r="AJ5735" i="1"/>
  <c r="AK5735" i="1"/>
  <c r="AJ5736" i="1"/>
  <c r="AK5736" i="1"/>
  <c r="AJ5737" i="1"/>
  <c r="AK5737" i="1"/>
  <c r="AJ5738" i="1"/>
  <c r="AK5738" i="1"/>
  <c r="AJ5739" i="1"/>
  <c r="AK5739" i="1"/>
  <c r="AJ5740" i="1"/>
  <c r="AK5740" i="1"/>
  <c r="AJ5741" i="1"/>
  <c r="AK5741" i="1"/>
  <c r="AJ5742" i="1"/>
  <c r="AK5742" i="1"/>
  <c r="AJ5743" i="1"/>
  <c r="AK5743" i="1"/>
  <c r="AJ5744" i="1"/>
  <c r="AK5744" i="1"/>
  <c r="AJ5745" i="1"/>
  <c r="AK5745" i="1"/>
  <c r="AJ5746" i="1"/>
  <c r="AK5746" i="1"/>
  <c r="AJ5747" i="1"/>
  <c r="AK5747" i="1"/>
  <c r="AJ5748" i="1"/>
  <c r="AK5748" i="1"/>
  <c r="AJ5749" i="1"/>
  <c r="AK5749" i="1"/>
  <c r="AJ5750" i="1"/>
  <c r="AK5750" i="1"/>
  <c r="AJ5751" i="1"/>
  <c r="AK5751" i="1"/>
  <c r="AJ5752" i="1"/>
  <c r="AK5752" i="1"/>
  <c r="AJ5753" i="1"/>
  <c r="AK5753" i="1"/>
  <c r="AJ5754" i="1"/>
  <c r="AK5754" i="1"/>
  <c r="AJ5755" i="1"/>
  <c r="AK5755" i="1"/>
  <c r="AJ5756" i="1"/>
  <c r="AK5756" i="1"/>
  <c r="AJ5757" i="1"/>
  <c r="AK5757" i="1"/>
  <c r="AJ5758" i="1"/>
  <c r="AK5758" i="1"/>
  <c r="AJ5759" i="1"/>
  <c r="AK5759" i="1"/>
  <c r="AJ5760" i="1"/>
  <c r="AK5760" i="1"/>
  <c r="AJ5761" i="1"/>
  <c r="AK5761" i="1"/>
  <c r="AJ5762" i="1"/>
  <c r="AK5762" i="1"/>
  <c r="AJ5763" i="1"/>
  <c r="AK5763" i="1"/>
  <c r="AJ5764" i="1"/>
  <c r="AK5764" i="1"/>
  <c r="AJ5765" i="1"/>
  <c r="AK5765" i="1"/>
  <c r="AJ5766" i="1"/>
  <c r="AK5766" i="1"/>
  <c r="AJ5767" i="1"/>
  <c r="AK5767" i="1"/>
  <c r="AJ5768" i="1"/>
  <c r="AK5768" i="1"/>
  <c r="AJ5769" i="1"/>
  <c r="AK5769" i="1"/>
  <c r="AJ5770" i="1"/>
  <c r="AK5770" i="1"/>
  <c r="AJ5771" i="1"/>
  <c r="AK5771" i="1"/>
  <c r="AJ5772" i="1"/>
  <c r="AK5772" i="1"/>
  <c r="AJ5773" i="1"/>
  <c r="AK5773" i="1"/>
  <c r="AJ5774" i="1"/>
  <c r="AK5774" i="1"/>
  <c r="AJ5775" i="1"/>
  <c r="AK5775" i="1"/>
  <c r="AJ5776" i="1"/>
  <c r="AK5776" i="1"/>
  <c r="AJ5777" i="1"/>
  <c r="AK5777" i="1"/>
  <c r="AJ5778" i="1"/>
  <c r="AK5778" i="1"/>
  <c r="AJ5779" i="1"/>
  <c r="AK5779" i="1"/>
  <c r="AJ5780" i="1"/>
  <c r="AK5780" i="1"/>
  <c r="AJ5781" i="1"/>
  <c r="AK5781" i="1"/>
  <c r="AJ5782" i="1"/>
  <c r="AK5782" i="1"/>
  <c r="AJ5783" i="1"/>
  <c r="AK5783" i="1"/>
  <c r="AJ5784" i="1"/>
  <c r="AK5784" i="1"/>
  <c r="AJ5785" i="1"/>
  <c r="AK5785" i="1"/>
  <c r="AJ5786" i="1"/>
  <c r="AK5786" i="1"/>
  <c r="AJ5787" i="1"/>
  <c r="AK5787" i="1"/>
  <c r="AJ5788" i="1"/>
  <c r="AK5788" i="1"/>
  <c r="AJ5789" i="1"/>
  <c r="AK5789" i="1"/>
  <c r="AJ5790" i="1"/>
  <c r="AK5790" i="1"/>
  <c r="AJ5791" i="1"/>
  <c r="AK5791" i="1"/>
  <c r="AJ5792" i="1"/>
  <c r="AK5792" i="1"/>
  <c r="AJ5793" i="1"/>
  <c r="AK5793" i="1"/>
  <c r="AJ5794" i="1"/>
  <c r="AK5794" i="1"/>
  <c r="AJ5795" i="1"/>
  <c r="AK5795" i="1"/>
  <c r="AJ5796" i="1"/>
  <c r="AK5796" i="1"/>
  <c r="AJ5797" i="1"/>
  <c r="AK5797" i="1"/>
  <c r="AJ5798" i="1"/>
  <c r="AK5798" i="1"/>
  <c r="AJ5799" i="1"/>
  <c r="AK5799" i="1"/>
  <c r="AJ5800" i="1"/>
  <c r="AK5800" i="1"/>
  <c r="AJ5801" i="1"/>
  <c r="AK5801" i="1"/>
  <c r="AJ5802" i="1"/>
  <c r="AK5802" i="1"/>
  <c r="AJ5803" i="1"/>
  <c r="AK5803" i="1"/>
  <c r="AJ5804" i="1"/>
  <c r="AK5804" i="1"/>
  <c r="AJ5805" i="1"/>
  <c r="AK5805" i="1"/>
  <c r="AJ5806" i="1"/>
  <c r="AK5806" i="1"/>
  <c r="AJ5807" i="1"/>
  <c r="AK5807" i="1"/>
  <c r="AJ5808" i="1"/>
  <c r="AK5808" i="1"/>
  <c r="AJ5809" i="1"/>
  <c r="AK5809" i="1"/>
  <c r="AJ5810" i="1"/>
  <c r="AK5810" i="1"/>
  <c r="AJ5811" i="1"/>
  <c r="AK5811" i="1"/>
  <c r="AJ5812" i="1"/>
  <c r="AK5812" i="1"/>
  <c r="AJ5813" i="1"/>
  <c r="AK5813" i="1"/>
  <c r="AJ5814" i="1"/>
  <c r="AK5814" i="1"/>
  <c r="AJ5815" i="1"/>
  <c r="AK5815" i="1"/>
  <c r="AJ5816" i="1"/>
  <c r="AK5816" i="1"/>
  <c r="AJ5817" i="1"/>
  <c r="AK5817" i="1"/>
  <c r="AJ5818" i="1"/>
  <c r="AK5818" i="1"/>
  <c r="AJ5819" i="1"/>
  <c r="AK5819" i="1"/>
  <c r="AJ5820" i="1"/>
  <c r="AK5820" i="1"/>
  <c r="AJ5821" i="1"/>
  <c r="AK5821" i="1"/>
  <c r="AJ5822" i="1"/>
  <c r="AK5822" i="1"/>
  <c r="AJ5823" i="1"/>
  <c r="AK5823" i="1"/>
  <c r="AJ5824" i="1"/>
  <c r="AK5824" i="1"/>
  <c r="AJ5825" i="1"/>
  <c r="AK5825" i="1"/>
  <c r="AJ5826" i="1"/>
  <c r="AK5826" i="1"/>
  <c r="AJ5827" i="1"/>
  <c r="AK5827" i="1"/>
  <c r="AJ5828" i="1"/>
  <c r="AK5828" i="1"/>
  <c r="AJ5829" i="1"/>
  <c r="AK5829" i="1"/>
  <c r="AJ5830" i="1"/>
  <c r="AK5830" i="1"/>
  <c r="AJ5831" i="1"/>
  <c r="AK5831" i="1"/>
  <c r="AJ5832" i="1"/>
  <c r="AK5832" i="1"/>
  <c r="AJ5833" i="1"/>
  <c r="AK5833" i="1"/>
  <c r="AJ5834" i="1"/>
  <c r="AK5834" i="1"/>
  <c r="AJ5835" i="1"/>
  <c r="AK5835" i="1"/>
  <c r="AJ5836" i="1"/>
  <c r="AK5836" i="1"/>
  <c r="AJ5837" i="1"/>
  <c r="AK5837" i="1"/>
  <c r="AJ5838" i="1"/>
  <c r="AK5838" i="1"/>
  <c r="AJ5839" i="1"/>
  <c r="AK5839" i="1"/>
  <c r="AJ5840" i="1"/>
  <c r="AK5840" i="1"/>
  <c r="AJ5841" i="1"/>
  <c r="AK5841" i="1"/>
  <c r="AJ5842" i="1"/>
  <c r="AK5842" i="1"/>
  <c r="AJ5843" i="1"/>
  <c r="AK5843" i="1"/>
  <c r="AJ5844" i="1"/>
  <c r="AK5844" i="1"/>
  <c r="AJ5845" i="1"/>
  <c r="AK5845" i="1"/>
  <c r="AJ5846" i="1"/>
  <c r="AK5846" i="1"/>
  <c r="AJ5847" i="1"/>
  <c r="AK5847" i="1"/>
  <c r="AJ5848" i="1"/>
  <c r="AK5848" i="1"/>
  <c r="AJ5849" i="1"/>
  <c r="AK5849" i="1"/>
  <c r="AJ5850" i="1"/>
  <c r="AK5850" i="1"/>
  <c r="AJ5851" i="1"/>
  <c r="AK5851" i="1"/>
  <c r="AJ5852" i="1"/>
  <c r="AK5852" i="1"/>
  <c r="AJ5853" i="1"/>
  <c r="AK5853" i="1"/>
  <c r="AJ5854" i="1"/>
  <c r="AK5854" i="1"/>
  <c r="AJ5855" i="1"/>
  <c r="AK5855" i="1"/>
  <c r="AJ5856" i="1"/>
  <c r="AK5856" i="1"/>
  <c r="AJ5857" i="1"/>
  <c r="AK5857" i="1"/>
  <c r="AJ5858" i="1"/>
  <c r="AK5858" i="1"/>
  <c r="AJ5859" i="1"/>
  <c r="AK5859" i="1"/>
  <c r="AJ5860" i="1"/>
  <c r="AK5860" i="1"/>
  <c r="AJ5861" i="1"/>
  <c r="AK5861" i="1"/>
  <c r="AJ5862" i="1"/>
  <c r="AK5862" i="1"/>
  <c r="AJ5863" i="1"/>
  <c r="AK5863" i="1"/>
  <c r="AJ5864" i="1"/>
  <c r="AK5864" i="1"/>
  <c r="AJ5865" i="1"/>
  <c r="AK5865" i="1"/>
  <c r="AJ5866" i="1"/>
  <c r="AK5866" i="1"/>
  <c r="AJ5867" i="1"/>
  <c r="AK5867" i="1"/>
  <c r="AJ5868" i="1"/>
  <c r="AK5868" i="1"/>
  <c r="AJ5869" i="1"/>
  <c r="AK5869" i="1"/>
  <c r="AJ5870" i="1"/>
  <c r="AK5870" i="1"/>
  <c r="AJ5871" i="1"/>
  <c r="AK5871" i="1"/>
  <c r="AJ5872" i="1"/>
  <c r="AK5872" i="1"/>
  <c r="AJ5873" i="1"/>
  <c r="AK5873" i="1"/>
  <c r="AJ5874" i="1"/>
  <c r="AK5874" i="1"/>
  <c r="AJ5875" i="1"/>
  <c r="AK5875" i="1"/>
  <c r="AJ5876" i="1"/>
  <c r="AK5876" i="1"/>
  <c r="AJ5877" i="1"/>
  <c r="AK5877" i="1"/>
  <c r="AJ5878" i="1"/>
  <c r="AK5878" i="1"/>
  <c r="AJ5879" i="1"/>
  <c r="AK5879" i="1"/>
  <c r="AJ5880" i="1"/>
  <c r="AK5880" i="1"/>
  <c r="AJ5881" i="1"/>
  <c r="AK5881" i="1"/>
  <c r="AJ5882" i="1"/>
  <c r="AK5882" i="1"/>
  <c r="AJ5883" i="1"/>
  <c r="AK5883" i="1"/>
  <c r="AJ5884" i="1"/>
  <c r="AK5884" i="1"/>
  <c r="AJ5885" i="1"/>
  <c r="AK5885" i="1"/>
  <c r="AJ5886" i="1"/>
  <c r="AK5886" i="1"/>
  <c r="AJ5887" i="1"/>
  <c r="AK5887" i="1"/>
  <c r="AJ5888" i="1"/>
  <c r="AK5888" i="1"/>
  <c r="AJ5889" i="1"/>
  <c r="AK5889" i="1"/>
  <c r="AJ5890" i="1"/>
  <c r="AK5890" i="1"/>
  <c r="AJ5891" i="1"/>
  <c r="AK5891" i="1"/>
  <c r="AJ5892" i="1"/>
  <c r="AK5892" i="1"/>
  <c r="AJ5893" i="1"/>
  <c r="AK5893" i="1"/>
  <c r="AJ5894" i="1"/>
  <c r="AK5894" i="1"/>
  <c r="AJ5895" i="1"/>
  <c r="AK5895" i="1"/>
  <c r="AJ5896" i="1"/>
  <c r="AK5896" i="1"/>
  <c r="AJ5897" i="1"/>
  <c r="AK5897" i="1"/>
  <c r="AJ5898" i="1"/>
  <c r="AK5898" i="1"/>
  <c r="AJ5899" i="1"/>
  <c r="AK5899" i="1"/>
  <c r="AJ5900" i="1"/>
  <c r="AK5900" i="1"/>
  <c r="AJ5901" i="1"/>
  <c r="AK5901" i="1"/>
  <c r="AJ5902" i="1"/>
  <c r="AK5902" i="1"/>
  <c r="AJ5903" i="1"/>
  <c r="AK5903" i="1"/>
  <c r="AJ5904" i="1"/>
  <c r="AK5904" i="1"/>
  <c r="AJ5905" i="1"/>
  <c r="AK5905" i="1"/>
  <c r="AJ5906" i="1"/>
  <c r="AK5906" i="1"/>
  <c r="AJ5907" i="1"/>
  <c r="AK5907" i="1"/>
  <c r="AJ5908" i="1"/>
  <c r="AK5908" i="1"/>
  <c r="AJ5909" i="1"/>
  <c r="AK5909" i="1"/>
  <c r="AJ5910" i="1"/>
  <c r="AK5910" i="1"/>
  <c r="AJ5911" i="1"/>
  <c r="AK5911" i="1"/>
  <c r="AJ5912" i="1"/>
  <c r="AK5912" i="1"/>
  <c r="AJ5913" i="1"/>
  <c r="AK5913" i="1"/>
  <c r="AJ5914" i="1"/>
  <c r="AK5914" i="1"/>
  <c r="AJ5915" i="1"/>
  <c r="AK5915" i="1"/>
  <c r="AJ5916" i="1"/>
  <c r="AK5916" i="1"/>
  <c r="AJ5917" i="1"/>
  <c r="AK5917" i="1"/>
  <c r="AJ5918" i="1"/>
  <c r="AK5918" i="1"/>
  <c r="AJ5919" i="1"/>
  <c r="AK5919" i="1"/>
  <c r="AJ5920" i="1"/>
  <c r="AK5920" i="1"/>
  <c r="AJ5921" i="1"/>
  <c r="AK5921" i="1"/>
  <c r="AJ5922" i="1"/>
  <c r="AK5922" i="1"/>
  <c r="AJ5923" i="1"/>
  <c r="AK5923" i="1"/>
  <c r="AJ5924" i="1"/>
  <c r="AK5924" i="1"/>
  <c r="AJ5925" i="1"/>
  <c r="AK5925" i="1"/>
  <c r="AJ5926" i="1"/>
  <c r="AK5926" i="1"/>
  <c r="AJ5927" i="1"/>
  <c r="AK5927" i="1"/>
  <c r="AJ5928" i="1"/>
  <c r="AK5928" i="1"/>
  <c r="AJ5929" i="1"/>
  <c r="AK5929" i="1"/>
  <c r="AJ5930" i="1"/>
  <c r="AK5930" i="1"/>
  <c r="AJ5931" i="1"/>
  <c r="AK5931" i="1"/>
  <c r="AJ5932" i="1"/>
  <c r="AK5932" i="1"/>
  <c r="AJ5933" i="1"/>
  <c r="AK5933" i="1"/>
  <c r="AJ5934" i="1"/>
  <c r="AK5934" i="1"/>
  <c r="AJ5935" i="1"/>
  <c r="AK5935" i="1"/>
  <c r="AJ5936" i="1"/>
  <c r="AK5936" i="1"/>
  <c r="AJ5937" i="1"/>
  <c r="AK5937" i="1"/>
  <c r="AJ5938" i="1"/>
  <c r="AK5938" i="1"/>
  <c r="AJ5939" i="1"/>
  <c r="AK5939" i="1"/>
  <c r="AJ5940" i="1"/>
  <c r="AK5940" i="1"/>
  <c r="AJ5941" i="1"/>
  <c r="AK5941" i="1"/>
  <c r="AJ5942" i="1"/>
  <c r="AK5942" i="1"/>
  <c r="AJ5943" i="1"/>
  <c r="AK5943" i="1"/>
  <c r="AJ5944" i="1"/>
  <c r="AK5944" i="1"/>
  <c r="AJ5945" i="1"/>
  <c r="AK5945" i="1"/>
  <c r="AJ5946" i="1"/>
  <c r="AK5946" i="1"/>
  <c r="AJ5947" i="1"/>
  <c r="AK5947" i="1"/>
  <c r="AJ5948" i="1"/>
  <c r="AK5948" i="1"/>
  <c r="AJ5949" i="1"/>
  <c r="AK5949" i="1"/>
  <c r="AJ5950" i="1"/>
  <c r="AK5950" i="1"/>
  <c r="AJ5951" i="1"/>
  <c r="AK5951" i="1"/>
  <c r="AJ5952" i="1"/>
  <c r="AK5952" i="1"/>
  <c r="AJ5953" i="1"/>
  <c r="AK5953" i="1"/>
  <c r="AJ5954" i="1"/>
  <c r="AK5954" i="1"/>
  <c r="AJ5955" i="1"/>
  <c r="AK5955" i="1"/>
  <c r="AJ5956" i="1"/>
  <c r="AK5956" i="1"/>
  <c r="AJ5957" i="1"/>
  <c r="AK5957" i="1"/>
  <c r="AJ5958" i="1"/>
  <c r="AK5958" i="1"/>
  <c r="AJ5959" i="1"/>
  <c r="AK5959" i="1"/>
  <c r="AJ5960" i="1"/>
  <c r="AK5960" i="1"/>
  <c r="AJ5961" i="1"/>
  <c r="AK5961" i="1"/>
  <c r="AJ5962" i="1"/>
  <c r="AK5962" i="1"/>
  <c r="AJ5963" i="1"/>
  <c r="AK5963" i="1"/>
  <c r="AJ5964" i="1"/>
  <c r="AK5964" i="1"/>
  <c r="AJ5965" i="1"/>
  <c r="AK5965" i="1"/>
  <c r="AJ5966" i="1"/>
  <c r="AK5966" i="1"/>
  <c r="AJ5967" i="1"/>
  <c r="AK5967" i="1"/>
  <c r="AJ5968" i="1"/>
  <c r="AK5968" i="1"/>
  <c r="AJ5969" i="1"/>
  <c r="AK5969" i="1"/>
  <c r="AJ5970" i="1"/>
  <c r="AK5970" i="1"/>
  <c r="AJ5971" i="1"/>
  <c r="AK5971" i="1"/>
  <c r="AJ5972" i="1"/>
  <c r="AK5972" i="1"/>
  <c r="AJ5973" i="1"/>
  <c r="AK5973" i="1"/>
  <c r="AJ5974" i="1"/>
  <c r="AK5974" i="1"/>
  <c r="AJ5975" i="1"/>
  <c r="AK5975" i="1"/>
  <c r="AJ5976" i="1"/>
  <c r="AK5976" i="1"/>
  <c r="AJ5977" i="1"/>
  <c r="AK5977" i="1"/>
  <c r="AJ5978" i="1"/>
  <c r="AK5978" i="1"/>
  <c r="AJ5979" i="1"/>
  <c r="AK5979" i="1"/>
  <c r="AJ5980" i="1"/>
  <c r="AK5980" i="1"/>
  <c r="AJ5981" i="1"/>
  <c r="AK5981" i="1"/>
  <c r="AJ5982" i="1"/>
  <c r="AK5982" i="1"/>
  <c r="AJ5983" i="1"/>
  <c r="AK5983" i="1"/>
  <c r="AJ5984" i="1"/>
  <c r="AK5984" i="1"/>
  <c r="AJ5985" i="1"/>
  <c r="AK5985" i="1"/>
  <c r="AJ5986" i="1"/>
  <c r="AK5986" i="1"/>
  <c r="AJ5987" i="1"/>
  <c r="AK5987" i="1"/>
  <c r="AJ5988" i="1"/>
  <c r="AK5988" i="1"/>
  <c r="AJ5989" i="1"/>
  <c r="AK5989" i="1"/>
  <c r="AJ5990" i="1"/>
  <c r="AK5990" i="1"/>
  <c r="AJ5991" i="1"/>
  <c r="AK5991" i="1"/>
  <c r="AJ5992" i="1"/>
  <c r="AK5992" i="1"/>
  <c r="AJ5993" i="1"/>
  <c r="AK5993" i="1"/>
  <c r="AJ5994" i="1"/>
  <c r="AK5994" i="1"/>
  <c r="AJ5995" i="1"/>
  <c r="AK5995" i="1"/>
  <c r="AJ5996" i="1"/>
  <c r="AK5996" i="1"/>
  <c r="AJ5997" i="1"/>
  <c r="AK5997" i="1"/>
  <c r="AJ5998" i="1"/>
  <c r="AK5998" i="1"/>
  <c r="AJ5999" i="1"/>
  <c r="AK5999" i="1"/>
  <c r="AJ6000" i="1"/>
  <c r="AK6000" i="1"/>
  <c r="AJ6001" i="1"/>
  <c r="AK6001" i="1"/>
  <c r="AJ6002" i="1"/>
  <c r="AK6002" i="1"/>
  <c r="AJ6003" i="1"/>
  <c r="AK6003" i="1"/>
  <c r="AJ6004" i="1"/>
  <c r="AK6004" i="1"/>
  <c r="AJ6005" i="1"/>
  <c r="AK6005" i="1"/>
  <c r="AJ6006" i="1"/>
  <c r="AK6006" i="1"/>
  <c r="AJ6007" i="1"/>
  <c r="AK6007" i="1"/>
  <c r="AJ6008" i="1"/>
  <c r="AK6008" i="1"/>
  <c r="AJ6009" i="1"/>
  <c r="AK6009" i="1"/>
  <c r="AJ6010" i="1"/>
  <c r="AK6010" i="1"/>
  <c r="AJ6011" i="1"/>
  <c r="AK6011" i="1"/>
  <c r="AJ6012" i="1"/>
  <c r="AK6012" i="1"/>
  <c r="AJ6013" i="1"/>
  <c r="AK6013" i="1"/>
  <c r="AJ6014" i="1"/>
  <c r="AK6014" i="1"/>
  <c r="AJ6015" i="1"/>
  <c r="AK6015" i="1"/>
  <c r="AJ6016" i="1"/>
  <c r="AK6016" i="1"/>
  <c r="AJ6017" i="1"/>
  <c r="AK6017" i="1"/>
  <c r="AJ6018" i="1"/>
  <c r="AK6018" i="1"/>
  <c r="AJ6019" i="1"/>
  <c r="AK6019" i="1"/>
  <c r="AJ6020" i="1"/>
  <c r="AK6020" i="1"/>
  <c r="AJ6021" i="1"/>
  <c r="AK6021" i="1"/>
  <c r="AJ6022" i="1"/>
  <c r="AK6022" i="1"/>
  <c r="AJ6023" i="1"/>
  <c r="AK6023" i="1"/>
  <c r="AJ6024" i="1"/>
  <c r="AK6024" i="1"/>
  <c r="AJ6025" i="1"/>
  <c r="AK6025" i="1"/>
  <c r="AJ6026" i="1"/>
  <c r="AK6026" i="1"/>
  <c r="AJ6027" i="1"/>
  <c r="AK6027" i="1"/>
  <c r="AJ6028" i="1"/>
  <c r="AK6028" i="1"/>
  <c r="AJ6029" i="1"/>
  <c r="AK6029" i="1"/>
  <c r="AJ6030" i="1"/>
  <c r="AK6030" i="1"/>
  <c r="AJ6031" i="1"/>
  <c r="AK6031" i="1"/>
  <c r="AJ6032" i="1"/>
  <c r="AK6032" i="1"/>
  <c r="AJ6033" i="1"/>
  <c r="AK6033" i="1"/>
  <c r="AJ6034" i="1"/>
  <c r="AK6034" i="1"/>
  <c r="AJ6035" i="1"/>
  <c r="AK6035" i="1"/>
  <c r="AJ6036" i="1"/>
  <c r="AK6036" i="1"/>
  <c r="AJ6037" i="1"/>
  <c r="AK6037" i="1"/>
  <c r="AJ6038" i="1"/>
  <c r="AK6038" i="1"/>
  <c r="AJ6039" i="1"/>
  <c r="AK6039" i="1"/>
  <c r="AJ6040" i="1"/>
  <c r="AK6040" i="1"/>
  <c r="AJ6041" i="1"/>
  <c r="AK6041" i="1"/>
  <c r="AJ6042" i="1"/>
  <c r="AK6042" i="1"/>
  <c r="AJ6043" i="1"/>
  <c r="AK6043" i="1"/>
  <c r="AJ6044" i="1"/>
  <c r="AK6044" i="1"/>
  <c r="AJ6045" i="1"/>
  <c r="AK6045" i="1"/>
  <c r="AJ6046" i="1"/>
  <c r="AK6046" i="1"/>
  <c r="AJ6047" i="1"/>
  <c r="AK6047" i="1"/>
  <c r="AJ6048" i="1"/>
  <c r="AK6048" i="1"/>
  <c r="AJ6049" i="1"/>
  <c r="AK6049" i="1"/>
  <c r="AJ6050" i="1"/>
  <c r="AK6050" i="1"/>
  <c r="AJ6051" i="1"/>
  <c r="AK6051" i="1"/>
  <c r="AJ6052" i="1"/>
  <c r="AK6052" i="1"/>
  <c r="AJ6053" i="1"/>
  <c r="AK6053" i="1"/>
  <c r="AJ6054" i="1"/>
  <c r="AK6054" i="1"/>
  <c r="AJ6055" i="1"/>
  <c r="AK6055" i="1"/>
  <c r="AJ6056" i="1"/>
  <c r="AK6056" i="1"/>
  <c r="AJ6057" i="1"/>
  <c r="AK6057" i="1"/>
  <c r="AJ6058" i="1"/>
  <c r="AK6058" i="1"/>
  <c r="AJ6059" i="1"/>
  <c r="AK6059" i="1"/>
  <c r="AJ6060" i="1"/>
  <c r="AK6060" i="1"/>
  <c r="AJ6061" i="1"/>
  <c r="AK6061" i="1"/>
  <c r="AJ6062" i="1"/>
  <c r="AK6062" i="1"/>
  <c r="AJ6063" i="1"/>
  <c r="AK6063" i="1"/>
  <c r="AJ6064" i="1"/>
  <c r="AK6064" i="1"/>
  <c r="AJ6065" i="1"/>
  <c r="AK6065" i="1"/>
  <c r="AJ6066" i="1"/>
  <c r="AK6066" i="1"/>
  <c r="AJ6067" i="1"/>
  <c r="AK6067" i="1"/>
  <c r="AJ6068" i="1"/>
  <c r="AK6068" i="1"/>
  <c r="AJ6069" i="1"/>
  <c r="AK6069" i="1"/>
  <c r="AJ6070" i="1"/>
  <c r="AK6070" i="1"/>
  <c r="AJ6071" i="1"/>
  <c r="AK6071" i="1"/>
  <c r="AJ6072" i="1"/>
  <c r="AK6072" i="1"/>
  <c r="AJ6073" i="1"/>
  <c r="AK6073" i="1"/>
  <c r="AJ6074" i="1"/>
  <c r="AK6074" i="1"/>
  <c r="AJ6075" i="1"/>
  <c r="AK6075" i="1"/>
  <c r="AJ6076" i="1"/>
  <c r="AK6076" i="1"/>
  <c r="AJ6077" i="1"/>
  <c r="AK6077" i="1"/>
  <c r="AJ6078" i="1"/>
  <c r="AK6078" i="1"/>
  <c r="AJ6079" i="1"/>
  <c r="AK6079" i="1"/>
  <c r="AJ6080" i="1"/>
  <c r="AK6080" i="1"/>
  <c r="AJ6081" i="1"/>
  <c r="AK6081" i="1"/>
  <c r="AJ6082" i="1"/>
  <c r="AK6082" i="1"/>
  <c r="AJ6083" i="1"/>
  <c r="AK6083" i="1"/>
  <c r="AJ6084" i="1"/>
  <c r="AK6084" i="1"/>
  <c r="AJ6085" i="1"/>
  <c r="AK6085" i="1"/>
  <c r="AJ6086" i="1"/>
  <c r="AK6086" i="1"/>
  <c r="AJ6087" i="1"/>
  <c r="AK6087" i="1"/>
  <c r="AJ6088" i="1"/>
  <c r="AK6088" i="1"/>
  <c r="AJ6089" i="1"/>
  <c r="AK6089" i="1"/>
  <c r="AJ6090" i="1"/>
  <c r="AK6090" i="1"/>
  <c r="AJ6091" i="1"/>
  <c r="AK6091" i="1"/>
  <c r="AJ6092" i="1"/>
  <c r="AK6092" i="1"/>
  <c r="AJ6093" i="1"/>
  <c r="AK6093" i="1"/>
  <c r="AJ6094" i="1"/>
  <c r="AK6094" i="1"/>
  <c r="AJ6095" i="1"/>
  <c r="AK6095" i="1"/>
  <c r="AJ6096" i="1"/>
  <c r="AK6096" i="1"/>
  <c r="AJ6097" i="1"/>
  <c r="AK6097" i="1"/>
  <c r="AJ6098" i="1"/>
  <c r="AK6098" i="1"/>
  <c r="AJ6099" i="1"/>
  <c r="AK6099" i="1"/>
  <c r="AJ6100" i="1"/>
  <c r="AK6100" i="1"/>
  <c r="AJ6101" i="1"/>
  <c r="AK6101" i="1"/>
  <c r="AJ6102" i="1"/>
  <c r="AK6102" i="1"/>
  <c r="AJ6103" i="1"/>
  <c r="AK6103" i="1"/>
  <c r="AJ6104" i="1"/>
  <c r="AK6104" i="1"/>
  <c r="AJ6105" i="1"/>
  <c r="AK6105" i="1"/>
  <c r="AJ6106" i="1"/>
  <c r="AK6106" i="1"/>
  <c r="AJ6107" i="1"/>
  <c r="AK6107" i="1"/>
  <c r="AJ6108" i="1"/>
  <c r="AK6108" i="1"/>
  <c r="AJ6109" i="1"/>
  <c r="AK6109" i="1"/>
  <c r="AJ6110" i="1"/>
  <c r="AK6110" i="1"/>
  <c r="AJ6111" i="1"/>
  <c r="AK6111" i="1"/>
  <c r="AJ6112" i="1"/>
  <c r="AK6112" i="1"/>
  <c r="AJ6113" i="1"/>
  <c r="AK6113" i="1"/>
  <c r="AJ6114" i="1"/>
  <c r="AK6114" i="1"/>
  <c r="AJ6115" i="1"/>
  <c r="AK6115" i="1"/>
  <c r="AJ6116" i="1"/>
  <c r="AK6116" i="1"/>
  <c r="AJ6117" i="1"/>
  <c r="AK6117" i="1"/>
  <c r="AJ6118" i="1"/>
  <c r="AK6118" i="1"/>
  <c r="AJ6119" i="1"/>
  <c r="AK6119" i="1"/>
  <c r="AJ6120" i="1"/>
  <c r="AK6120" i="1"/>
  <c r="AJ6121" i="1"/>
  <c r="AK6121" i="1"/>
  <c r="AJ6122" i="1"/>
  <c r="AK6122" i="1"/>
  <c r="AJ6123" i="1"/>
  <c r="AK6123" i="1"/>
  <c r="AJ6124" i="1"/>
  <c r="AK6124" i="1"/>
  <c r="AJ6125" i="1"/>
  <c r="AK6125" i="1"/>
  <c r="AJ6126" i="1"/>
  <c r="AK6126" i="1"/>
  <c r="AJ6127" i="1"/>
  <c r="AK6127" i="1"/>
  <c r="AJ6128" i="1"/>
  <c r="AK6128" i="1"/>
  <c r="AJ6129" i="1"/>
  <c r="AK6129" i="1"/>
  <c r="AJ6130" i="1"/>
  <c r="AK6130" i="1"/>
  <c r="AJ6131" i="1"/>
  <c r="AK6131" i="1"/>
  <c r="AJ6132" i="1"/>
  <c r="AK6132" i="1"/>
  <c r="AJ6133" i="1"/>
  <c r="AK6133" i="1"/>
  <c r="AJ6134" i="1"/>
  <c r="AK6134" i="1"/>
  <c r="AJ6135" i="1"/>
  <c r="AK6135" i="1"/>
  <c r="AJ6136" i="1"/>
  <c r="AK6136" i="1"/>
  <c r="AJ6137" i="1"/>
  <c r="AK6137" i="1"/>
  <c r="AJ6138" i="1"/>
  <c r="AK6138" i="1"/>
  <c r="AJ6139" i="1"/>
  <c r="AK6139" i="1"/>
  <c r="AJ6140" i="1"/>
  <c r="AK6140" i="1"/>
  <c r="AJ6141" i="1"/>
  <c r="AK6141" i="1"/>
  <c r="AJ6142" i="1"/>
  <c r="AK6142" i="1"/>
  <c r="AJ6143" i="1"/>
  <c r="AK6143" i="1"/>
  <c r="AJ6144" i="1"/>
  <c r="AK6144" i="1"/>
  <c r="AJ6145" i="1"/>
  <c r="AK6145" i="1"/>
  <c r="AJ6146" i="1"/>
  <c r="AK6146" i="1"/>
  <c r="AJ6147" i="1"/>
  <c r="AK6147" i="1"/>
  <c r="AJ6148" i="1"/>
  <c r="AK6148" i="1"/>
  <c r="AJ6149" i="1"/>
  <c r="AK6149" i="1"/>
  <c r="AJ6150" i="1"/>
  <c r="AK6150" i="1"/>
  <c r="AJ6151" i="1"/>
  <c r="AK6151" i="1"/>
  <c r="AJ6152" i="1"/>
  <c r="AK6152" i="1"/>
  <c r="AJ6153" i="1"/>
  <c r="AK6153" i="1"/>
  <c r="AJ6154" i="1"/>
  <c r="AK6154" i="1"/>
  <c r="AJ6155" i="1"/>
  <c r="AK6155" i="1"/>
  <c r="AJ6156" i="1"/>
  <c r="AK6156" i="1"/>
  <c r="AJ6157" i="1"/>
  <c r="AK6157" i="1"/>
  <c r="AJ6158" i="1"/>
  <c r="AK6158" i="1"/>
  <c r="AJ6159" i="1"/>
  <c r="AK6159" i="1"/>
  <c r="AJ6160" i="1"/>
  <c r="AK6160" i="1"/>
  <c r="AJ6161" i="1"/>
  <c r="AK6161" i="1"/>
  <c r="AJ6162" i="1"/>
  <c r="AK6162" i="1"/>
  <c r="AJ6163" i="1"/>
  <c r="AK6163" i="1"/>
  <c r="AJ6164" i="1"/>
  <c r="AK6164" i="1"/>
  <c r="AJ6165" i="1"/>
  <c r="AK6165" i="1"/>
  <c r="AJ6166" i="1"/>
  <c r="AK6166" i="1"/>
  <c r="AJ6167" i="1"/>
  <c r="AK6167" i="1"/>
  <c r="AJ6168" i="1"/>
  <c r="AK6168" i="1"/>
  <c r="AJ6169" i="1"/>
  <c r="AK6169" i="1"/>
  <c r="AJ6170" i="1"/>
  <c r="AK6170" i="1"/>
  <c r="AJ6171" i="1"/>
  <c r="AK6171" i="1"/>
  <c r="AJ6172" i="1"/>
  <c r="AK6172" i="1"/>
  <c r="AJ6173" i="1"/>
  <c r="AK6173" i="1"/>
  <c r="AJ6174" i="1"/>
  <c r="AK6174" i="1"/>
  <c r="AJ6175" i="1"/>
  <c r="AK6175" i="1"/>
  <c r="AJ6176" i="1"/>
  <c r="AK6176" i="1"/>
  <c r="AJ6177" i="1"/>
  <c r="AK6177" i="1"/>
  <c r="AJ6178" i="1"/>
  <c r="AK6178" i="1"/>
  <c r="AJ6179" i="1"/>
  <c r="AK6179" i="1"/>
  <c r="AJ6180" i="1"/>
  <c r="AK6180" i="1"/>
  <c r="AJ6181" i="1"/>
  <c r="AK6181" i="1"/>
  <c r="AJ6182" i="1"/>
  <c r="AK6182" i="1"/>
  <c r="AJ6183" i="1"/>
  <c r="AK6183" i="1"/>
  <c r="AJ6184" i="1"/>
  <c r="AK6184" i="1"/>
  <c r="AJ6185" i="1"/>
  <c r="AK6185" i="1"/>
  <c r="AJ6186" i="1"/>
  <c r="AK6186" i="1"/>
  <c r="AJ6187" i="1"/>
  <c r="AK6187" i="1"/>
  <c r="AJ6188" i="1"/>
  <c r="AK6188" i="1"/>
  <c r="AJ6189" i="1"/>
  <c r="AK6189" i="1"/>
  <c r="AJ6190" i="1"/>
  <c r="AK6190" i="1"/>
  <c r="AJ6191" i="1"/>
  <c r="AK6191" i="1"/>
  <c r="AJ6192" i="1"/>
  <c r="AK6192" i="1"/>
  <c r="AJ6193" i="1"/>
  <c r="AK6193" i="1"/>
  <c r="AJ6194" i="1"/>
  <c r="AK6194" i="1"/>
  <c r="AJ6195" i="1"/>
  <c r="AK6195" i="1"/>
  <c r="AJ6196" i="1"/>
  <c r="AK6196" i="1"/>
  <c r="AJ6197" i="1"/>
  <c r="AK6197" i="1"/>
  <c r="AJ6198" i="1"/>
  <c r="AK6198" i="1"/>
  <c r="AJ6199" i="1"/>
  <c r="AK6199" i="1"/>
  <c r="AJ6200" i="1"/>
  <c r="AK6200" i="1"/>
  <c r="AJ6201" i="1"/>
  <c r="AK6201" i="1"/>
  <c r="AJ6202" i="1"/>
  <c r="AK6202" i="1"/>
  <c r="AJ6203" i="1"/>
  <c r="AK6203" i="1"/>
  <c r="AJ6204" i="1"/>
  <c r="AK6204" i="1"/>
  <c r="AJ6205" i="1"/>
  <c r="AK6205" i="1"/>
  <c r="AJ6206" i="1"/>
  <c r="AK6206" i="1"/>
  <c r="AJ6207" i="1"/>
  <c r="AK6207" i="1"/>
  <c r="AJ6208" i="1"/>
  <c r="AK6208" i="1"/>
  <c r="AJ6209" i="1"/>
  <c r="AK6209" i="1"/>
  <c r="AJ6210" i="1"/>
  <c r="AK6210" i="1"/>
  <c r="AJ6211" i="1"/>
  <c r="AK6211" i="1"/>
  <c r="AJ6212" i="1"/>
  <c r="AK6212" i="1"/>
  <c r="AJ6213" i="1"/>
  <c r="AK6213" i="1"/>
  <c r="AJ6214" i="1"/>
  <c r="AK6214" i="1"/>
  <c r="AJ6215" i="1"/>
  <c r="AK6215" i="1"/>
  <c r="AJ6216" i="1"/>
  <c r="AK6216" i="1"/>
  <c r="AJ6217" i="1"/>
  <c r="AK6217" i="1"/>
  <c r="AJ6218" i="1"/>
  <c r="AK6218" i="1"/>
  <c r="AJ6219" i="1"/>
  <c r="AK6219" i="1"/>
  <c r="AJ6220" i="1"/>
  <c r="AK6220" i="1"/>
  <c r="AJ6221" i="1"/>
  <c r="AK6221" i="1"/>
  <c r="AJ6222" i="1"/>
  <c r="AK6222" i="1"/>
  <c r="AJ6223" i="1"/>
  <c r="AK6223" i="1"/>
  <c r="AJ6224" i="1"/>
  <c r="AK6224" i="1"/>
  <c r="AJ6225" i="1"/>
  <c r="AK6225" i="1"/>
  <c r="AJ6226" i="1"/>
  <c r="AK6226" i="1"/>
  <c r="AJ6227" i="1"/>
  <c r="AK6227" i="1"/>
  <c r="AJ6228" i="1"/>
  <c r="AK6228" i="1"/>
  <c r="AJ6229" i="1"/>
  <c r="AK6229" i="1"/>
  <c r="AJ6230" i="1"/>
  <c r="AK6230" i="1"/>
  <c r="AJ6231" i="1"/>
  <c r="AK6231" i="1"/>
  <c r="AJ6232" i="1"/>
  <c r="AK6232" i="1"/>
  <c r="AJ6233" i="1"/>
  <c r="AK6233" i="1"/>
  <c r="AJ6234" i="1"/>
  <c r="AK6234" i="1"/>
  <c r="AJ6235" i="1"/>
  <c r="AK6235" i="1"/>
  <c r="AJ6236" i="1"/>
  <c r="AK6236" i="1"/>
  <c r="AJ6237" i="1"/>
  <c r="AK6237" i="1"/>
  <c r="AJ6238" i="1"/>
  <c r="AK6238" i="1"/>
  <c r="AJ6239" i="1"/>
  <c r="AK6239" i="1"/>
  <c r="AJ6240" i="1"/>
  <c r="AK6240" i="1"/>
  <c r="AJ6241" i="1"/>
  <c r="AK6241" i="1"/>
  <c r="AJ6242" i="1"/>
  <c r="AK6242" i="1"/>
  <c r="AJ6243" i="1"/>
  <c r="AK6243" i="1"/>
  <c r="AJ6244" i="1"/>
  <c r="AK6244" i="1"/>
  <c r="AJ6245" i="1"/>
  <c r="AK6245" i="1"/>
  <c r="AJ6246" i="1"/>
  <c r="AK6246" i="1"/>
  <c r="AJ6247" i="1"/>
  <c r="AK6247" i="1"/>
  <c r="AJ6248" i="1"/>
  <c r="AK6248" i="1"/>
  <c r="AJ6249" i="1"/>
  <c r="AK6249" i="1"/>
  <c r="AJ6250" i="1"/>
  <c r="AK6250" i="1"/>
  <c r="AJ6251" i="1"/>
  <c r="AK6251" i="1"/>
  <c r="AJ6252" i="1"/>
  <c r="AK6252" i="1"/>
  <c r="AJ6253" i="1"/>
  <c r="AK6253" i="1"/>
  <c r="AJ6254" i="1"/>
  <c r="AK6254" i="1"/>
  <c r="AJ6255" i="1"/>
  <c r="AK6255" i="1"/>
  <c r="AJ6256" i="1"/>
  <c r="AK6256" i="1"/>
  <c r="AJ6257" i="1"/>
  <c r="AK6257" i="1"/>
  <c r="AJ6258" i="1"/>
  <c r="AK6258" i="1"/>
  <c r="AJ6259" i="1"/>
  <c r="AK6259" i="1"/>
  <c r="AJ6260" i="1"/>
  <c r="AK6260" i="1"/>
  <c r="AJ6261" i="1"/>
  <c r="AK6261" i="1"/>
  <c r="AJ6262" i="1"/>
  <c r="AK6262" i="1"/>
  <c r="AJ6263" i="1"/>
  <c r="AK6263" i="1"/>
  <c r="AJ6264" i="1"/>
  <c r="AK6264" i="1"/>
  <c r="AJ6265" i="1"/>
  <c r="AK6265" i="1"/>
  <c r="AJ6266" i="1"/>
  <c r="AK6266" i="1"/>
  <c r="AJ6267" i="1"/>
  <c r="AK6267" i="1"/>
  <c r="AJ6268" i="1"/>
  <c r="AK6268" i="1"/>
  <c r="AJ6269" i="1"/>
  <c r="AK6269" i="1"/>
  <c r="AJ6270" i="1"/>
  <c r="AK6270" i="1"/>
  <c r="AJ6271" i="1"/>
  <c r="AK6271" i="1"/>
  <c r="AJ6272" i="1"/>
  <c r="AK6272" i="1"/>
  <c r="AJ6273" i="1"/>
  <c r="AK6273" i="1"/>
  <c r="AJ6274" i="1"/>
  <c r="AK6274" i="1"/>
  <c r="AJ6275" i="1"/>
  <c r="AK6275" i="1"/>
  <c r="AJ6276" i="1"/>
  <c r="AK6276" i="1"/>
  <c r="AJ6277" i="1"/>
  <c r="AK6277" i="1"/>
  <c r="AJ6278" i="1"/>
  <c r="AK6278" i="1"/>
  <c r="AJ6279" i="1"/>
  <c r="AK6279" i="1"/>
  <c r="AJ6280" i="1"/>
  <c r="AK6280" i="1"/>
  <c r="AJ6281" i="1"/>
  <c r="AK6281" i="1"/>
  <c r="AJ6282" i="1"/>
  <c r="AK6282" i="1"/>
  <c r="AJ6283" i="1"/>
  <c r="AK6283" i="1"/>
  <c r="AJ6284" i="1"/>
  <c r="AK6284" i="1"/>
  <c r="AJ6285" i="1"/>
  <c r="AK6285" i="1"/>
  <c r="AJ6286" i="1"/>
  <c r="AK6286" i="1"/>
  <c r="AJ6287" i="1"/>
  <c r="AK6287" i="1"/>
  <c r="AJ6288" i="1"/>
  <c r="AK6288" i="1"/>
  <c r="AJ6289" i="1"/>
  <c r="AK6289" i="1"/>
  <c r="AJ6290" i="1"/>
  <c r="AK6290" i="1"/>
  <c r="AJ6291" i="1"/>
  <c r="AK6291" i="1"/>
  <c r="AJ6292" i="1"/>
  <c r="AK6292" i="1"/>
  <c r="AJ6293" i="1"/>
  <c r="AK6293" i="1"/>
  <c r="AJ6294" i="1"/>
  <c r="AK6294" i="1"/>
  <c r="AJ6295" i="1"/>
  <c r="AK6295" i="1"/>
  <c r="AJ6296" i="1"/>
  <c r="AK6296" i="1"/>
  <c r="AJ6297" i="1"/>
  <c r="AK6297" i="1"/>
  <c r="AJ6298" i="1"/>
  <c r="AK6298" i="1"/>
  <c r="AJ6299" i="1"/>
  <c r="AK6299" i="1"/>
  <c r="AJ6300" i="1"/>
  <c r="AK6300" i="1"/>
  <c r="AJ6301" i="1"/>
  <c r="AK6301" i="1"/>
  <c r="AJ6302" i="1"/>
  <c r="AK6302" i="1"/>
  <c r="AJ6303" i="1"/>
  <c r="AK6303" i="1"/>
  <c r="AJ6304" i="1"/>
  <c r="AK6304" i="1"/>
  <c r="AJ6305" i="1"/>
  <c r="AK6305" i="1"/>
  <c r="AJ6306" i="1"/>
  <c r="AK6306" i="1"/>
  <c r="AJ6307" i="1"/>
  <c r="AK6307" i="1"/>
  <c r="AJ6308" i="1"/>
  <c r="AK6308" i="1"/>
  <c r="AJ6309" i="1"/>
  <c r="AK6309" i="1"/>
  <c r="AJ6310" i="1"/>
  <c r="AK6310" i="1"/>
  <c r="AJ6311" i="1"/>
  <c r="AK6311" i="1"/>
  <c r="AJ6312" i="1"/>
  <c r="AK6312" i="1"/>
  <c r="AJ6313" i="1"/>
  <c r="AK6313" i="1"/>
  <c r="AJ6314" i="1"/>
  <c r="AK6314" i="1"/>
  <c r="AJ6315" i="1"/>
  <c r="AK6315" i="1"/>
  <c r="AJ6316" i="1"/>
  <c r="AK6316" i="1"/>
  <c r="AJ6317" i="1"/>
  <c r="AK6317" i="1"/>
  <c r="AJ6318" i="1"/>
  <c r="AK6318" i="1"/>
  <c r="AJ6319" i="1"/>
  <c r="AK6319" i="1"/>
  <c r="AJ6320" i="1"/>
  <c r="AK6320" i="1"/>
  <c r="AJ6321" i="1"/>
  <c r="AK6321" i="1"/>
  <c r="AJ6322" i="1"/>
  <c r="AK6322" i="1"/>
  <c r="AJ6323" i="1"/>
  <c r="AK6323" i="1"/>
  <c r="AJ6324" i="1"/>
  <c r="AK6324" i="1"/>
  <c r="AJ6325" i="1"/>
  <c r="AK6325" i="1"/>
  <c r="AJ6326" i="1"/>
  <c r="AK6326" i="1"/>
  <c r="AJ6327" i="1"/>
  <c r="AK6327" i="1"/>
  <c r="AJ6328" i="1"/>
  <c r="AK6328" i="1"/>
  <c r="AJ6329" i="1"/>
  <c r="AK6329" i="1"/>
  <c r="AJ6330" i="1"/>
  <c r="AK6330" i="1"/>
  <c r="AJ6331" i="1"/>
  <c r="AK6331" i="1"/>
  <c r="AJ6332" i="1"/>
  <c r="AK6332" i="1"/>
  <c r="AJ6333" i="1"/>
  <c r="AK6333" i="1"/>
  <c r="AJ6334" i="1"/>
  <c r="AK6334" i="1"/>
  <c r="AJ6335" i="1"/>
  <c r="AK6335" i="1"/>
  <c r="AJ6336" i="1"/>
  <c r="AK6336" i="1"/>
  <c r="AJ6337" i="1"/>
  <c r="AK6337" i="1"/>
  <c r="AJ6338" i="1"/>
  <c r="AK6338" i="1"/>
  <c r="AJ6339" i="1"/>
  <c r="AK6339" i="1"/>
  <c r="AJ6340" i="1"/>
  <c r="AK6340" i="1"/>
  <c r="AJ6341" i="1"/>
  <c r="AK6341" i="1"/>
  <c r="AJ6342" i="1"/>
  <c r="AK6342" i="1"/>
  <c r="AJ6343" i="1"/>
  <c r="AK6343" i="1"/>
  <c r="AJ6344" i="1"/>
  <c r="AK6344" i="1"/>
  <c r="AJ6345" i="1"/>
  <c r="AK6345" i="1"/>
  <c r="AJ6346" i="1"/>
  <c r="AK6346" i="1"/>
  <c r="AJ6347" i="1"/>
  <c r="AK6347" i="1"/>
  <c r="AJ6348" i="1"/>
  <c r="AK6348" i="1"/>
  <c r="AJ6349" i="1"/>
  <c r="AK6349" i="1"/>
  <c r="AJ6350" i="1"/>
  <c r="AK6350" i="1"/>
  <c r="AJ6351" i="1"/>
  <c r="AK6351" i="1"/>
  <c r="AJ6352" i="1"/>
  <c r="AK6352" i="1"/>
  <c r="AJ6353" i="1"/>
  <c r="AK6353" i="1"/>
  <c r="AJ6354" i="1"/>
  <c r="AK6354" i="1"/>
  <c r="AJ6355" i="1"/>
  <c r="AK6355" i="1"/>
  <c r="AJ6356" i="1"/>
  <c r="AK6356" i="1"/>
  <c r="AJ6357" i="1"/>
  <c r="AK6357" i="1"/>
  <c r="AJ6358" i="1"/>
  <c r="AK6358" i="1"/>
  <c r="AJ6359" i="1"/>
  <c r="AK6359" i="1"/>
  <c r="AJ6360" i="1"/>
  <c r="AK6360" i="1"/>
  <c r="AJ6361" i="1"/>
  <c r="AK6361" i="1"/>
  <c r="AJ6362" i="1"/>
  <c r="AK6362" i="1"/>
  <c r="AJ6363" i="1"/>
  <c r="AK6363" i="1"/>
  <c r="AJ6364" i="1"/>
  <c r="AK6364" i="1"/>
  <c r="AJ6365" i="1"/>
  <c r="AK6365" i="1"/>
  <c r="AJ6366" i="1"/>
  <c r="AK6366" i="1"/>
  <c r="AJ6367" i="1"/>
  <c r="AK6367" i="1"/>
  <c r="AJ6368" i="1"/>
  <c r="AK6368" i="1"/>
  <c r="AJ6369" i="1"/>
  <c r="AK6369" i="1"/>
  <c r="AJ6370" i="1"/>
  <c r="AK6370" i="1"/>
  <c r="AJ6371" i="1"/>
  <c r="AK6371" i="1"/>
  <c r="AJ6372" i="1"/>
  <c r="AK6372" i="1"/>
  <c r="AJ6373" i="1"/>
  <c r="AK6373" i="1"/>
  <c r="AJ6374" i="1"/>
  <c r="AK6374" i="1"/>
  <c r="AJ6375" i="1"/>
  <c r="AK6375" i="1"/>
  <c r="AJ6376" i="1"/>
  <c r="AK6376" i="1"/>
  <c r="AJ6377" i="1"/>
  <c r="AK6377" i="1"/>
  <c r="AJ6378" i="1"/>
  <c r="AK6378" i="1"/>
  <c r="AJ6379" i="1"/>
  <c r="AK6379" i="1"/>
  <c r="AJ6380" i="1"/>
  <c r="AK6380" i="1"/>
  <c r="AJ6381" i="1"/>
  <c r="AK6381" i="1"/>
  <c r="AJ6382" i="1"/>
  <c r="AK6382" i="1"/>
  <c r="AJ6383" i="1"/>
  <c r="AK6383" i="1"/>
  <c r="AJ6384" i="1"/>
  <c r="AK6384" i="1"/>
  <c r="AJ6385" i="1"/>
  <c r="AK6385" i="1"/>
  <c r="AJ6386" i="1"/>
  <c r="AK6386" i="1"/>
  <c r="AJ6387" i="1"/>
  <c r="AK6387" i="1"/>
  <c r="AJ6388" i="1"/>
  <c r="AK6388" i="1"/>
  <c r="AJ6389" i="1"/>
  <c r="AK6389" i="1"/>
  <c r="AJ6390" i="1"/>
  <c r="AK6390" i="1"/>
  <c r="AJ6391" i="1"/>
  <c r="AK6391" i="1"/>
  <c r="AJ6392" i="1"/>
  <c r="AK6392" i="1"/>
  <c r="AJ6393" i="1"/>
  <c r="AK6393" i="1"/>
  <c r="AJ6394" i="1"/>
  <c r="AK6394" i="1"/>
  <c r="AJ6395" i="1"/>
  <c r="AK6395" i="1"/>
  <c r="AJ6396" i="1"/>
  <c r="AK6396" i="1"/>
  <c r="AJ6397" i="1"/>
  <c r="AK6397" i="1"/>
  <c r="AJ6398" i="1"/>
  <c r="AK6398" i="1"/>
  <c r="AJ6399" i="1"/>
  <c r="AK6399" i="1"/>
  <c r="AJ6400" i="1"/>
  <c r="AK6400" i="1"/>
  <c r="AJ6401" i="1"/>
  <c r="AK6401" i="1"/>
  <c r="AJ6402" i="1"/>
  <c r="AK6402" i="1"/>
  <c r="AJ6403" i="1"/>
  <c r="AK6403" i="1"/>
  <c r="AJ6404" i="1"/>
  <c r="AK6404" i="1"/>
  <c r="AJ6405" i="1"/>
  <c r="AK6405" i="1"/>
  <c r="AJ6406" i="1"/>
  <c r="AK6406" i="1"/>
  <c r="AJ6407" i="1"/>
  <c r="AK6407" i="1"/>
  <c r="AJ6408" i="1"/>
  <c r="AK6408" i="1"/>
  <c r="AJ6409" i="1"/>
  <c r="AK6409" i="1"/>
  <c r="AJ6410" i="1"/>
  <c r="AK6410" i="1"/>
  <c r="AJ6411" i="1"/>
  <c r="AK6411" i="1"/>
  <c r="AJ6412" i="1"/>
  <c r="AK6412" i="1"/>
  <c r="AJ6413" i="1"/>
  <c r="AK6413" i="1"/>
  <c r="AJ6414" i="1"/>
  <c r="AK6414" i="1"/>
  <c r="AJ6415" i="1"/>
  <c r="AK6415" i="1"/>
  <c r="AJ6416" i="1"/>
  <c r="AK6416" i="1"/>
  <c r="AJ6417" i="1"/>
  <c r="AK6417" i="1"/>
  <c r="AJ6418" i="1"/>
  <c r="AK6418" i="1"/>
  <c r="AJ6419" i="1"/>
  <c r="AK6419" i="1"/>
  <c r="AJ6420" i="1"/>
  <c r="AK6420" i="1"/>
  <c r="AJ6421" i="1"/>
  <c r="AK6421" i="1"/>
  <c r="AJ6422" i="1"/>
  <c r="AK6422" i="1"/>
  <c r="AJ6423" i="1"/>
  <c r="AK6423" i="1"/>
  <c r="AJ6424" i="1"/>
  <c r="AK6424" i="1"/>
  <c r="AJ6425" i="1"/>
  <c r="AK6425" i="1"/>
  <c r="AJ6426" i="1"/>
  <c r="AK6426" i="1"/>
  <c r="AJ6427" i="1"/>
  <c r="AK6427" i="1"/>
  <c r="AJ6428" i="1"/>
  <c r="AK6428" i="1"/>
  <c r="AJ6429" i="1"/>
  <c r="AK6429" i="1"/>
  <c r="AJ6430" i="1"/>
  <c r="AK6430" i="1"/>
  <c r="AJ6431" i="1"/>
  <c r="AK6431" i="1"/>
  <c r="AJ6432" i="1"/>
  <c r="AK6432" i="1"/>
  <c r="AJ6433" i="1"/>
  <c r="AK6433" i="1"/>
  <c r="AJ6434" i="1"/>
  <c r="AK6434" i="1"/>
  <c r="AJ6435" i="1"/>
  <c r="AK6435" i="1"/>
  <c r="AJ6436" i="1"/>
  <c r="AK6436" i="1"/>
  <c r="AJ6437" i="1"/>
  <c r="AK6437" i="1"/>
  <c r="AJ6438" i="1"/>
  <c r="AK6438" i="1"/>
  <c r="AJ6439" i="1"/>
  <c r="AK6439" i="1"/>
  <c r="AJ6440" i="1"/>
  <c r="AK6440" i="1"/>
  <c r="AJ6441" i="1"/>
  <c r="AK6441" i="1"/>
  <c r="AJ6442" i="1"/>
  <c r="AK6442" i="1"/>
  <c r="AJ6443" i="1"/>
  <c r="AK6443" i="1"/>
  <c r="AJ6444" i="1"/>
  <c r="AK6444" i="1"/>
  <c r="AJ6445" i="1"/>
  <c r="AK6445" i="1"/>
  <c r="AJ6446" i="1"/>
  <c r="AK6446" i="1"/>
  <c r="AJ6447" i="1"/>
  <c r="AK6447" i="1"/>
  <c r="AJ6448" i="1"/>
  <c r="AK6448" i="1"/>
  <c r="AJ6449" i="1"/>
  <c r="AK6449" i="1"/>
  <c r="AJ6450" i="1"/>
  <c r="AK6450" i="1"/>
  <c r="AJ6451" i="1"/>
  <c r="AK6451" i="1"/>
  <c r="AJ6452" i="1"/>
  <c r="AK6452" i="1"/>
  <c r="AJ6453" i="1"/>
  <c r="AK6453" i="1"/>
  <c r="AJ6454" i="1"/>
  <c r="AK6454" i="1"/>
  <c r="AJ6455" i="1"/>
  <c r="AK6455" i="1"/>
  <c r="AJ6456" i="1"/>
  <c r="AK6456" i="1"/>
  <c r="AJ6457" i="1"/>
  <c r="AK6457" i="1"/>
  <c r="AJ6458" i="1"/>
  <c r="AK6458" i="1"/>
  <c r="AJ6459" i="1"/>
  <c r="AK6459" i="1"/>
  <c r="AJ6460" i="1"/>
  <c r="AK6460" i="1"/>
  <c r="AJ6461" i="1"/>
  <c r="AK6461" i="1"/>
  <c r="AJ6462" i="1"/>
  <c r="AK6462" i="1"/>
  <c r="AJ6463" i="1"/>
  <c r="AK6463" i="1"/>
  <c r="AJ6464" i="1"/>
  <c r="AK6464" i="1"/>
  <c r="AJ6465" i="1"/>
  <c r="AK6465" i="1"/>
  <c r="AJ6466" i="1"/>
  <c r="AK6466" i="1"/>
  <c r="AJ6467" i="1"/>
  <c r="AK6467" i="1"/>
  <c r="AJ6468" i="1"/>
  <c r="AK6468" i="1"/>
  <c r="AJ6469" i="1"/>
  <c r="AK6469" i="1"/>
  <c r="AJ6470" i="1"/>
  <c r="AK6470" i="1"/>
  <c r="AJ6471" i="1"/>
  <c r="AK6471" i="1"/>
  <c r="AJ6472" i="1"/>
  <c r="AK6472" i="1"/>
  <c r="AJ6473" i="1"/>
  <c r="AK6473" i="1"/>
  <c r="AJ6474" i="1"/>
  <c r="AK6474" i="1"/>
  <c r="AJ6475" i="1"/>
  <c r="AK6475" i="1"/>
  <c r="AJ6476" i="1"/>
  <c r="AK6476" i="1"/>
  <c r="AJ6477" i="1"/>
  <c r="AK6477" i="1"/>
  <c r="AJ6478" i="1"/>
  <c r="AK6478" i="1"/>
  <c r="AJ6479" i="1"/>
  <c r="AK6479" i="1"/>
  <c r="AJ6480" i="1"/>
  <c r="AK6480" i="1"/>
  <c r="AJ6481" i="1"/>
  <c r="AK6481" i="1"/>
  <c r="AJ6482" i="1"/>
  <c r="AK6482" i="1"/>
  <c r="AJ6483" i="1"/>
  <c r="AK6483" i="1"/>
  <c r="AJ6484" i="1"/>
  <c r="AK6484" i="1"/>
  <c r="AJ6485" i="1"/>
  <c r="AK6485" i="1"/>
  <c r="AJ6486" i="1"/>
  <c r="AK6486" i="1"/>
  <c r="AJ6487" i="1"/>
  <c r="AK6487" i="1"/>
  <c r="AJ6488" i="1"/>
  <c r="AK6488" i="1"/>
  <c r="AJ6489" i="1"/>
  <c r="AK6489" i="1"/>
  <c r="AJ6490" i="1"/>
  <c r="AK6490" i="1"/>
  <c r="AJ6491" i="1"/>
  <c r="AK6491" i="1"/>
  <c r="AJ6492" i="1"/>
  <c r="AK6492" i="1"/>
  <c r="AJ6493" i="1"/>
  <c r="AK6493" i="1"/>
  <c r="AJ6494" i="1"/>
  <c r="AK6494" i="1"/>
  <c r="AJ6495" i="1"/>
  <c r="AK6495" i="1"/>
  <c r="AJ6496" i="1"/>
  <c r="AK6496" i="1"/>
  <c r="AJ6497" i="1"/>
  <c r="AK6497" i="1"/>
  <c r="AJ6498" i="1"/>
  <c r="AK6498" i="1"/>
  <c r="AJ6499" i="1"/>
  <c r="AK6499" i="1"/>
  <c r="AJ6500" i="1"/>
  <c r="AK6500" i="1"/>
  <c r="AJ6501" i="1"/>
  <c r="AK6501" i="1"/>
  <c r="AJ6502" i="1"/>
  <c r="AK6502" i="1"/>
  <c r="AJ6503" i="1"/>
  <c r="AK6503" i="1"/>
  <c r="AJ6504" i="1"/>
  <c r="AK6504" i="1"/>
  <c r="AJ6505" i="1"/>
  <c r="AK6505" i="1"/>
  <c r="AJ6506" i="1"/>
  <c r="AK6506" i="1"/>
  <c r="AJ6507" i="1"/>
  <c r="AK6507" i="1"/>
  <c r="AJ6508" i="1"/>
  <c r="AK6508" i="1"/>
  <c r="AJ6509" i="1"/>
  <c r="AK6509" i="1"/>
  <c r="AJ6510" i="1"/>
  <c r="AK6510" i="1"/>
  <c r="AJ6511" i="1"/>
  <c r="AK6511" i="1"/>
  <c r="AJ5" i="1"/>
  <c r="AK5" i="1" s="1"/>
  <c r="AJ6" i="1"/>
  <c r="AJ7" i="1"/>
  <c r="AK7" i="1"/>
  <c r="AJ8" i="1"/>
  <c r="AJ9" i="1"/>
  <c r="AJ10" i="1"/>
  <c r="AJ11" i="1"/>
  <c r="AK11" i="1"/>
  <c r="AJ12" i="1"/>
  <c r="AJ13" i="1"/>
  <c r="AJ14" i="1"/>
  <c r="AJ15" i="1"/>
  <c r="AK15" i="1"/>
  <c r="AJ16" i="1"/>
  <c r="AJ17" i="1"/>
  <c r="AJ4" i="1"/>
  <c r="AJ3" i="1"/>
  <c r="X1529" i="1"/>
  <c r="X4919" i="1"/>
  <c r="X5739" i="1"/>
  <c r="X6340" i="1"/>
  <c r="AT341" i="1"/>
  <c r="AT853" i="1"/>
  <c r="AT1365" i="1"/>
  <c r="AT1877" i="1"/>
  <c r="AT2389" i="1"/>
  <c r="AT2901" i="1"/>
  <c r="AT3413" i="1"/>
  <c r="AT3589" i="1"/>
  <c r="AT3653" i="1"/>
  <c r="AT3717" i="1"/>
  <c r="AT3781" i="1"/>
  <c r="AT3845" i="1"/>
  <c r="AT3909" i="1"/>
  <c r="AT3973" i="1"/>
  <c r="AT4037" i="1"/>
  <c r="AT4101" i="1"/>
  <c r="AT4165" i="1"/>
  <c r="AT4229" i="1"/>
  <c r="AT4293" i="1"/>
  <c r="AT4357" i="1"/>
  <c r="AT4421" i="1"/>
  <c r="AT4485" i="1"/>
  <c r="AT4549" i="1"/>
  <c r="AT4613" i="1"/>
  <c r="AT4677" i="1"/>
  <c r="AT4741" i="1"/>
  <c r="AT4805" i="1"/>
  <c r="AT4869" i="1"/>
  <c r="AT4933" i="1"/>
  <c r="AT4997" i="1"/>
  <c r="AT5061" i="1"/>
  <c r="AT5125" i="1"/>
  <c r="AT5189" i="1"/>
  <c r="AT5253" i="1"/>
  <c r="AT5317" i="1"/>
  <c r="AT5381" i="1"/>
  <c r="AT5445" i="1"/>
  <c r="AT5509" i="1"/>
  <c r="AT5573" i="1"/>
  <c r="AT5637" i="1"/>
  <c r="AT5701" i="1"/>
  <c r="AT5765" i="1"/>
  <c r="AT5829" i="1"/>
  <c r="AT5893" i="1"/>
  <c r="AT5957" i="1"/>
  <c r="AT6021" i="1"/>
  <c r="AT6085" i="1"/>
  <c r="AT6149" i="1"/>
  <c r="AT6213" i="1"/>
  <c r="AT6277" i="1"/>
  <c r="AT6341" i="1"/>
  <c r="AT6405" i="1"/>
  <c r="AT6469" i="1"/>
  <c r="A4" i="1"/>
  <c r="AT4" i="1" s="1"/>
  <c r="A5" i="1"/>
  <c r="A6" i="1"/>
  <c r="A7" i="1"/>
  <c r="A8" i="1"/>
  <c r="A9" i="1"/>
  <c r="A10" i="1"/>
  <c r="A11" i="1"/>
  <c r="X11" i="1" s="1"/>
  <c r="A12" i="1"/>
  <c r="X12" i="1" s="1"/>
  <c r="A13" i="1"/>
  <c r="A14" i="1"/>
  <c r="X14" i="1" s="1"/>
  <c r="A15" i="1"/>
  <c r="A16" i="1"/>
  <c r="A17" i="1"/>
  <c r="X17" i="1" s="1"/>
  <c r="A18" i="1"/>
  <c r="AT18" i="1" s="1"/>
  <c r="A19" i="1"/>
  <c r="AT19" i="1" s="1"/>
  <c r="A20" i="1"/>
  <c r="AT20" i="1" s="1"/>
  <c r="A21" i="1"/>
  <c r="AT21" i="1" s="1"/>
  <c r="A22" i="1"/>
  <c r="A23" i="1"/>
  <c r="A24" i="1"/>
  <c r="A25" i="1"/>
  <c r="AT25" i="1" s="1"/>
  <c r="A26" i="1"/>
  <c r="AT26" i="1" s="1"/>
  <c r="A27" i="1"/>
  <c r="AT27" i="1" s="1"/>
  <c r="A28" i="1"/>
  <c r="AT28" i="1" s="1"/>
  <c r="A29" i="1"/>
  <c r="AT29" i="1" s="1"/>
  <c r="A30" i="1"/>
  <c r="A31" i="1"/>
  <c r="A32" i="1"/>
  <c r="A33" i="1"/>
  <c r="AT33" i="1" s="1"/>
  <c r="A34" i="1"/>
  <c r="AT34" i="1" s="1"/>
  <c r="A35" i="1"/>
  <c r="AT35" i="1" s="1"/>
  <c r="A36" i="1"/>
  <c r="AT36" i="1" s="1"/>
  <c r="A37" i="1"/>
  <c r="AT37" i="1" s="1"/>
  <c r="A38" i="1"/>
  <c r="A39" i="1"/>
  <c r="A40" i="1"/>
  <c r="A41" i="1"/>
  <c r="AT41" i="1" s="1"/>
  <c r="A42" i="1"/>
  <c r="AT42" i="1" s="1"/>
  <c r="A43" i="1"/>
  <c r="AT43" i="1" s="1"/>
  <c r="A44" i="1"/>
  <c r="AT44" i="1" s="1"/>
  <c r="A45" i="1"/>
  <c r="AT45" i="1" s="1"/>
  <c r="A46" i="1"/>
  <c r="A47" i="1"/>
  <c r="A48" i="1"/>
  <c r="AT48" i="1" s="1"/>
  <c r="A49" i="1"/>
  <c r="AT49" i="1" s="1"/>
  <c r="A50" i="1"/>
  <c r="AT50" i="1" s="1"/>
  <c r="A51" i="1"/>
  <c r="AT51" i="1" s="1"/>
  <c r="A52" i="1"/>
  <c r="AT52" i="1" s="1"/>
  <c r="A53" i="1"/>
  <c r="AT53" i="1" s="1"/>
  <c r="A54" i="1"/>
  <c r="A55" i="1"/>
  <c r="A56" i="1"/>
  <c r="A57" i="1"/>
  <c r="AT57" i="1" s="1"/>
  <c r="A58" i="1"/>
  <c r="AT58" i="1" s="1"/>
  <c r="A59" i="1"/>
  <c r="AT59" i="1" s="1"/>
  <c r="A60" i="1"/>
  <c r="AT60" i="1" s="1"/>
  <c r="A61" i="1"/>
  <c r="AT61" i="1" s="1"/>
  <c r="A62" i="1"/>
  <c r="A63" i="1"/>
  <c r="A64" i="1"/>
  <c r="A65" i="1"/>
  <c r="AT65" i="1" s="1"/>
  <c r="A66" i="1"/>
  <c r="AT66" i="1" s="1"/>
  <c r="A67" i="1"/>
  <c r="AT67" i="1" s="1"/>
  <c r="A68" i="1"/>
  <c r="AT68" i="1" s="1"/>
  <c r="A69" i="1"/>
  <c r="AT69" i="1" s="1"/>
  <c r="A70" i="1"/>
  <c r="A71" i="1"/>
  <c r="A72" i="1"/>
  <c r="A73" i="1"/>
  <c r="AT73" i="1" s="1"/>
  <c r="A74" i="1"/>
  <c r="AT74" i="1" s="1"/>
  <c r="A75" i="1"/>
  <c r="AT75" i="1" s="1"/>
  <c r="A76" i="1"/>
  <c r="AT76" i="1" s="1"/>
  <c r="A77" i="1"/>
  <c r="AT77" i="1" s="1"/>
  <c r="A78" i="1"/>
  <c r="A79" i="1"/>
  <c r="A80" i="1"/>
  <c r="A81" i="1"/>
  <c r="AT81" i="1" s="1"/>
  <c r="A82" i="1"/>
  <c r="AT82" i="1" s="1"/>
  <c r="A83" i="1"/>
  <c r="AT83" i="1" s="1"/>
  <c r="A84" i="1"/>
  <c r="AT84" i="1" s="1"/>
  <c r="A85" i="1"/>
  <c r="AT85" i="1" s="1"/>
  <c r="A86" i="1"/>
  <c r="A87" i="1"/>
  <c r="A88" i="1"/>
  <c r="AT88" i="1" s="1"/>
  <c r="A89" i="1"/>
  <c r="AT89" i="1" s="1"/>
  <c r="A90" i="1"/>
  <c r="AT90" i="1" s="1"/>
  <c r="A91" i="1"/>
  <c r="AT91" i="1" s="1"/>
  <c r="A92" i="1"/>
  <c r="AT92" i="1" s="1"/>
  <c r="A93" i="1"/>
  <c r="AT93" i="1" s="1"/>
  <c r="A94" i="1"/>
  <c r="A95" i="1"/>
  <c r="A96" i="1"/>
  <c r="A97" i="1"/>
  <c r="AT97" i="1" s="1"/>
  <c r="A98" i="1"/>
  <c r="AT98" i="1" s="1"/>
  <c r="A99" i="1"/>
  <c r="AT99" i="1" s="1"/>
  <c r="A100" i="1"/>
  <c r="AT100" i="1" s="1"/>
  <c r="A101" i="1"/>
  <c r="AT101" i="1" s="1"/>
  <c r="A102" i="1"/>
  <c r="A103" i="1"/>
  <c r="A104" i="1"/>
  <c r="AT104" i="1" s="1"/>
  <c r="A105" i="1"/>
  <c r="AT105" i="1" s="1"/>
  <c r="A106" i="1"/>
  <c r="AT106" i="1" s="1"/>
  <c r="A107" i="1"/>
  <c r="AT107" i="1" s="1"/>
  <c r="A108" i="1"/>
  <c r="AT108" i="1" s="1"/>
  <c r="A109" i="1"/>
  <c r="AT109" i="1" s="1"/>
  <c r="A110" i="1"/>
  <c r="A111" i="1"/>
  <c r="A112" i="1"/>
  <c r="A113" i="1"/>
  <c r="AT113" i="1" s="1"/>
  <c r="A114" i="1"/>
  <c r="AT114" i="1" s="1"/>
  <c r="A115" i="1"/>
  <c r="AT115" i="1" s="1"/>
  <c r="A116" i="1"/>
  <c r="AT116" i="1" s="1"/>
  <c r="A117" i="1"/>
  <c r="AT117" i="1" s="1"/>
  <c r="A118" i="1"/>
  <c r="A119" i="1"/>
  <c r="A120" i="1"/>
  <c r="A121" i="1"/>
  <c r="AT121" i="1" s="1"/>
  <c r="A122" i="1"/>
  <c r="AT122" i="1" s="1"/>
  <c r="A123" i="1"/>
  <c r="AT123" i="1" s="1"/>
  <c r="A124" i="1"/>
  <c r="AT124" i="1" s="1"/>
  <c r="A125" i="1"/>
  <c r="AT125" i="1" s="1"/>
  <c r="A126" i="1"/>
  <c r="A127" i="1"/>
  <c r="A128" i="1"/>
  <c r="A129" i="1"/>
  <c r="AT129" i="1" s="1"/>
  <c r="A130" i="1"/>
  <c r="AT130" i="1" s="1"/>
  <c r="A131" i="1"/>
  <c r="AT131" i="1" s="1"/>
  <c r="A132" i="1"/>
  <c r="AT132" i="1" s="1"/>
  <c r="A133" i="1"/>
  <c r="AT133" i="1" s="1"/>
  <c r="A134" i="1"/>
  <c r="A135" i="1"/>
  <c r="A136" i="1"/>
  <c r="A137" i="1"/>
  <c r="X137" i="1" s="1"/>
  <c r="A138" i="1"/>
  <c r="AT138" i="1" s="1"/>
  <c r="A139" i="1"/>
  <c r="AT139" i="1" s="1"/>
  <c r="A140" i="1"/>
  <c r="AT140" i="1" s="1"/>
  <c r="A141" i="1"/>
  <c r="AT141" i="1" s="1"/>
  <c r="A142" i="1"/>
  <c r="A143" i="1"/>
  <c r="A144" i="1"/>
  <c r="AT144" i="1" s="1"/>
  <c r="A145" i="1"/>
  <c r="AT145" i="1" s="1"/>
  <c r="A146" i="1"/>
  <c r="AT146" i="1" s="1"/>
  <c r="A147" i="1"/>
  <c r="AT147" i="1" s="1"/>
  <c r="A148" i="1"/>
  <c r="AT148" i="1" s="1"/>
  <c r="A149" i="1"/>
  <c r="AT149" i="1" s="1"/>
  <c r="A150" i="1"/>
  <c r="A151" i="1"/>
  <c r="A152" i="1"/>
  <c r="A153" i="1"/>
  <c r="AT153" i="1" s="1"/>
  <c r="A154" i="1"/>
  <c r="AT154" i="1" s="1"/>
  <c r="A155" i="1"/>
  <c r="AT155" i="1" s="1"/>
  <c r="A156" i="1"/>
  <c r="AT156" i="1" s="1"/>
  <c r="A157" i="1"/>
  <c r="AT157" i="1" s="1"/>
  <c r="A158" i="1"/>
  <c r="A159" i="1"/>
  <c r="A160" i="1"/>
  <c r="A161" i="1"/>
  <c r="AT161" i="1" s="1"/>
  <c r="A162" i="1"/>
  <c r="AT162" i="1" s="1"/>
  <c r="A163" i="1"/>
  <c r="AT163" i="1" s="1"/>
  <c r="A164" i="1"/>
  <c r="AT164" i="1" s="1"/>
  <c r="A165" i="1"/>
  <c r="AT165" i="1" s="1"/>
  <c r="A166" i="1"/>
  <c r="A167" i="1"/>
  <c r="A168" i="1"/>
  <c r="A169" i="1"/>
  <c r="X169" i="1" s="1"/>
  <c r="A170" i="1"/>
  <c r="AT170" i="1" s="1"/>
  <c r="A171" i="1"/>
  <c r="AT171" i="1" s="1"/>
  <c r="A172" i="1"/>
  <c r="AT172" i="1" s="1"/>
  <c r="A173" i="1"/>
  <c r="AT173" i="1" s="1"/>
  <c r="A174" i="1"/>
  <c r="A175" i="1"/>
  <c r="A176" i="1"/>
  <c r="AT176" i="1" s="1"/>
  <c r="A177" i="1"/>
  <c r="AT177" i="1" s="1"/>
  <c r="A178" i="1"/>
  <c r="AT178" i="1" s="1"/>
  <c r="A179" i="1"/>
  <c r="AT179" i="1" s="1"/>
  <c r="A180" i="1"/>
  <c r="AT180" i="1" s="1"/>
  <c r="A181" i="1"/>
  <c r="AT181" i="1" s="1"/>
  <c r="A182" i="1"/>
  <c r="A183" i="1"/>
  <c r="A184" i="1"/>
  <c r="A185" i="1"/>
  <c r="AT185" i="1" s="1"/>
  <c r="A186" i="1"/>
  <c r="AT186" i="1" s="1"/>
  <c r="A187" i="1"/>
  <c r="AT187" i="1" s="1"/>
  <c r="A188" i="1"/>
  <c r="AT188" i="1" s="1"/>
  <c r="A189" i="1"/>
  <c r="AT189" i="1" s="1"/>
  <c r="A190" i="1"/>
  <c r="A191" i="1"/>
  <c r="A192" i="1"/>
  <c r="A193" i="1"/>
  <c r="AT193" i="1" s="1"/>
  <c r="A194" i="1"/>
  <c r="AT194" i="1" s="1"/>
  <c r="A195" i="1"/>
  <c r="AT195" i="1" s="1"/>
  <c r="A196" i="1"/>
  <c r="AT196" i="1" s="1"/>
  <c r="A197" i="1"/>
  <c r="AT197" i="1" s="1"/>
  <c r="A198" i="1"/>
  <c r="A199" i="1"/>
  <c r="A200" i="1"/>
  <c r="A201" i="1"/>
  <c r="X201" i="1" s="1"/>
  <c r="A202" i="1"/>
  <c r="AT202" i="1" s="1"/>
  <c r="A203" i="1"/>
  <c r="AT203" i="1" s="1"/>
  <c r="A204" i="1"/>
  <c r="AT204" i="1" s="1"/>
  <c r="A205" i="1"/>
  <c r="AT205" i="1" s="1"/>
  <c r="A206" i="1"/>
  <c r="A207" i="1"/>
  <c r="A208" i="1"/>
  <c r="A209" i="1"/>
  <c r="AT209" i="1" s="1"/>
  <c r="A210" i="1"/>
  <c r="AT210" i="1" s="1"/>
  <c r="A211" i="1"/>
  <c r="AT211" i="1" s="1"/>
  <c r="A212" i="1"/>
  <c r="AT212" i="1" s="1"/>
  <c r="A213" i="1"/>
  <c r="AT213" i="1" s="1"/>
  <c r="A214" i="1"/>
  <c r="A215" i="1"/>
  <c r="A216" i="1"/>
  <c r="AT216" i="1" s="1"/>
  <c r="A217" i="1"/>
  <c r="AT217" i="1" s="1"/>
  <c r="A218" i="1"/>
  <c r="AT218" i="1" s="1"/>
  <c r="A219" i="1"/>
  <c r="AT219" i="1" s="1"/>
  <c r="A220" i="1"/>
  <c r="AT220" i="1" s="1"/>
  <c r="A221" i="1"/>
  <c r="AT221" i="1" s="1"/>
  <c r="A222" i="1"/>
  <c r="A223" i="1"/>
  <c r="A224" i="1"/>
  <c r="AT224" i="1" s="1"/>
  <c r="A225" i="1"/>
  <c r="AT225" i="1" s="1"/>
  <c r="A226" i="1"/>
  <c r="AT226" i="1" s="1"/>
  <c r="A227" i="1"/>
  <c r="AT227" i="1" s="1"/>
  <c r="A228" i="1"/>
  <c r="AT228" i="1" s="1"/>
  <c r="A229" i="1"/>
  <c r="AT229" i="1" s="1"/>
  <c r="A230" i="1"/>
  <c r="A231" i="1"/>
  <c r="A232" i="1"/>
  <c r="A233" i="1"/>
  <c r="AT233" i="1" s="1"/>
  <c r="A234" i="1"/>
  <c r="AT234" i="1" s="1"/>
  <c r="A235" i="1"/>
  <c r="AT235" i="1" s="1"/>
  <c r="A236" i="1"/>
  <c r="AT236" i="1" s="1"/>
  <c r="A237" i="1"/>
  <c r="AT237" i="1" s="1"/>
  <c r="A238" i="1"/>
  <c r="A239" i="1"/>
  <c r="A240" i="1"/>
  <c r="A241" i="1"/>
  <c r="AT241" i="1" s="1"/>
  <c r="A242" i="1"/>
  <c r="AT242" i="1" s="1"/>
  <c r="A243" i="1"/>
  <c r="AT243" i="1" s="1"/>
  <c r="A244" i="1"/>
  <c r="AT244" i="1" s="1"/>
  <c r="A245" i="1"/>
  <c r="AT245" i="1" s="1"/>
  <c r="A246" i="1"/>
  <c r="A247" i="1"/>
  <c r="A248" i="1"/>
  <c r="A249" i="1"/>
  <c r="AT249" i="1" s="1"/>
  <c r="A250" i="1"/>
  <c r="AT250" i="1" s="1"/>
  <c r="A251" i="1"/>
  <c r="AT251" i="1" s="1"/>
  <c r="A252" i="1"/>
  <c r="AT252" i="1" s="1"/>
  <c r="A253" i="1"/>
  <c r="AT253" i="1" s="1"/>
  <c r="A254" i="1"/>
  <c r="A255" i="1"/>
  <c r="A256" i="1"/>
  <c r="A257" i="1"/>
  <c r="AT257" i="1" s="1"/>
  <c r="A258" i="1"/>
  <c r="AT258" i="1" s="1"/>
  <c r="A259" i="1"/>
  <c r="AT259" i="1" s="1"/>
  <c r="A260" i="1"/>
  <c r="AT260" i="1" s="1"/>
  <c r="A261" i="1"/>
  <c r="AT261" i="1" s="1"/>
  <c r="A262" i="1"/>
  <c r="A263" i="1"/>
  <c r="A264" i="1"/>
  <c r="A265" i="1"/>
  <c r="AT265" i="1" s="1"/>
  <c r="A266" i="1"/>
  <c r="AT266" i="1" s="1"/>
  <c r="A267" i="1"/>
  <c r="AT267" i="1" s="1"/>
  <c r="A268" i="1"/>
  <c r="AT268" i="1" s="1"/>
  <c r="A269" i="1"/>
  <c r="AT269" i="1" s="1"/>
  <c r="A270" i="1"/>
  <c r="A271" i="1"/>
  <c r="A272" i="1"/>
  <c r="A273" i="1"/>
  <c r="AT273" i="1" s="1"/>
  <c r="A274" i="1"/>
  <c r="AT274" i="1" s="1"/>
  <c r="A275" i="1"/>
  <c r="AT275" i="1" s="1"/>
  <c r="A276" i="1"/>
  <c r="AT276" i="1" s="1"/>
  <c r="A277" i="1"/>
  <c r="AT277" i="1" s="1"/>
  <c r="A278" i="1"/>
  <c r="A279" i="1"/>
  <c r="A280" i="1"/>
  <c r="AT280" i="1" s="1"/>
  <c r="A281" i="1"/>
  <c r="AT281" i="1" s="1"/>
  <c r="A282" i="1"/>
  <c r="AT282" i="1" s="1"/>
  <c r="A283" i="1"/>
  <c r="AT283" i="1" s="1"/>
  <c r="A284" i="1"/>
  <c r="AT284" i="1" s="1"/>
  <c r="A285" i="1"/>
  <c r="AT285" i="1" s="1"/>
  <c r="A286" i="1"/>
  <c r="A287" i="1"/>
  <c r="A288" i="1"/>
  <c r="AT288" i="1" s="1"/>
  <c r="A289" i="1"/>
  <c r="AT289" i="1" s="1"/>
  <c r="A290" i="1"/>
  <c r="AT290" i="1" s="1"/>
  <c r="A291" i="1"/>
  <c r="AT291" i="1" s="1"/>
  <c r="A292" i="1"/>
  <c r="AT292" i="1" s="1"/>
  <c r="A293" i="1"/>
  <c r="AT293" i="1" s="1"/>
  <c r="A294" i="1"/>
  <c r="A295" i="1"/>
  <c r="A296" i="1"/>
  <c r="A297" i="1"/>
  <c r="AT297" i="1" s="1"/>
  <c r="A298" i="1"/>
  <c r="AT298" i="1" s="1"/>
  <c r="A299" i="1"/>
  <c r="AT299" i="1" s="1"/>
  <c r="A300" i="1"/>
  <c r="AT300" i="1" s="1"/>
  <c r="A301" i="1"/>
  <c r="AT301" i="1" s="1"/>
  <c r="A302" i="1"/>
  <c r="A303" i="1"/>
  <c r="A304" i="1"/>
  <c r="A305" i="1"/>
  <c r="AT305" i="1" s="1"/>
  <c r="A306" i="1"/>
  <c r="AT306" i="1" s="1"/>
  <c r="A307" i="1"/>
  <c r="AT307" i="1" s="1"/>
  <c r="A308" i="1"/>
  <c r="AT308" i="1" s="1"/>
  <c r="A309" i="1"/>
  <c r="AT309" i="1" s="1"/>
  <c r="A310" i="1"/>
  <c r="A311" i="1"/>
  <c r="A312" i="1"/>
  <c r="A313" i="1"/>
  <c r="AT313" i="1" s="1"/>
  <c r="A314" i="1"/>
  <c r="AT314" i="1" s="1"/>
  <c r="A315" i="1"/>
  <c r="AT315" i="1" s="1"/>
  <c r="A316" i="1"/>
  <c r="AT316" i="1" s="1"/>
  <c r="A317" i="1"/>
  <c r="AT317" i="1" s="1"/>
  <c r="A318" i="1"/>
  <c r="A319" i="1"/>
  <c r="A320" i="1"/>
  <c r="A321" i="1"/>
  <c r="AT321" i="1" s="1"/>
  <c r="A322" i="1"/>
  <c r="AT322" i="1" s="1"/>
  <c r="A323" i="1"/>
  <c r="AT323" i="1" s="1"/>
  <c r="A324" i="1"/>
  <c r="AT324" i="1" s="1"/>
  <c r="A325" i="1"/>
  <c r="AT325" i="1" s="1"/>
  <c r="A326" i="1"/>
  <c r="A327" i="1"/>
  <c r="A328" i="1"/>
  <c r="A329" i="1"/>
  <c r="A330" i="1"/>
  <c r="AT330" i="1" s="1"/>
  <c r="A331" i="1"/>
  <c r="AT331" i="1" s="1"/>
  <c r="A332" i="1"/>
  <c r="AT332" i="1" s="1"/>
  <c r="A333" i="1"/>
  <c r="AT333" i="1" s="1"/>
  <c r="A334" i="1"/>
  <c r="A335" i="1"/>
  <c r="A336" i="1"/>
  <c r="A337" i="1"/>
  <c r="AT337" i="1" s="1"/>
  <c r="A338" i="1"/>
  <c r="AT338" i="1" s="1"/>
  <c r="A339" i="1"/>
  <c r="AT339" i="1" s="1"/>
  <c r="A340" i="1"/>
  <c r="AT340" i="1" s="1"/>
  <c r="A341" i="1"/>
  <c r="A342" i="1"/>
  <c r="A343" i="1"/>
  <c r="A344" i="1"/>
  <c r="A345" i="1"/>
  <c r="AT345" i="1" s="1"/>
  <c r="A346" i="1"/>
  <c r="AT346" i="1" s="1"/>
  <c r="A347" i="1"/>
  <c r="AT347" i="1" s="1"/>
  <c r="A348" i="1"/>
  <c r="AT348" i="1" s="1"/>
  <c r="A349" i="1"/>
  <c r="AT349" i="1" s="1"/>
  <c r="A350" i="1"/>
  <c r="A351" i="1"/>
  <c r="A352" i="1"/>
  <c r="AT352" i="1" s="1"/>
  <c r="A353" i="1"/>
  <c r="AT353" i="1" s="1"/>
  <c r="A354" i="1"/>
  <c r="AT354" i="1" s="1"/>
  <c r="A355" i="1"/>
  <c r="AT355" i="1" s="1"/>
  <c r="A356" i="1"/>
  <c r="AT356" i="1" s="1"/>
  <c r="A357" i="1"/>
  <c r="AT357" i="1" s="1"/>
  <c r="A358" i="1"/>
  <c r="A359" i="1"/>
  <c r="A360" i="1"/>
  <c r="A361" i="1"/>
  <c r="AT361" i="1" s="1"/>
  <c r="A362" i="1"/>
  <c r="AT362" i="1" s="1"/>
  <c r="A363" i="1"/>
  <c r="AT363" i="1" s="1"/>
  <c r="A364" i="1"/>
  <c r="AT364" i="1" s="1"/>
  <c r="A365" i="1"/>
  <c r="AT365" i="1" s="1"/>
  <c r="A366" i="1"/>
  <c r="A367" i="1"/>
  <c r="A368" i="1"/>
  <c r="A369" i="1"/>
  <c r="AT369" i="1" s="1"/>
  <c r="A370" i="1"/>
  <c r="AT370" i="1" s="1"/>
  <c r="A371" i="1"/>
  <c r="AT371" i="1" s="1"/>
  <c r="A372" i="1"/>
  <c r="AT372" i="1" s="1"/>
  <c r="A373" i="1"/>
  <c r="AT373" i="1" s="1"/>
  <c r="A374" i="1"/>
  <c r="A375" i="1"/>
  <c r="A376" i="1"/>
  <c r="A377" i="1"/>
  <c r="AT377" i="1" s="1"/>
  <c r="A378" i="1"/>
  <c r="AT378" i="1" s="1"/>
  <c r="A379" i="1"/>
  <c r="AT379" i="1" s="1"/>
  <c r="A380" i="1"/>
  <c r="AT380" i="1" s="1"/>
  <c r="A381" i="1"/>
  <c r="AT381" i="1" s="1"/>
  <c r="A382" i="1"/>
  <c r="A383" i="1"/>
  <c r="A384" i="1"/>
  <c r="AT384" i="1" s="1"/>
  <c r="A385" i="1"/>
  <c r="AT385" i="1" s="1"/>
  <c r="A386" i="1"/>
  <c r="AT386" i="1" s="1"/>
  <c r="A387" i="1"/>
  <c r="AT387" i="1" s="1"/>
  <c r="A388" i="1"/>
  <c r="AT388" i="1" s="1"/>
  <c r="A389" i="1"/>
  <c r="AT389" i="1" s="1"/>
  <c r="A390" i="1"/>
  <c r="A391" i="1"/>
  <c r="A392" i="1"/>
  <c r="A393" i="1"/>
  <c r="X393" i="1" s="1"/>
  <c r="A394" i="1"/>
  <c r="AT394" i="1" s="1"/>
  <c r="A395" i="1"/>
  <c r="AT395" i="1" s="1"/>
  <c r="A396" i="1"/>
  <c r="AT396" i="1" s="1"/>
  <c r="A397" i="1"/>
  <c r="AT397" i="1" s="1"/>
  <c r="A398" i="1"/>
  <c r="A399" i="1"/>
  <c r="A400" i="1"/>
  <c r="AT400" i="1" s="1"/>
  <c r="A401" i="1"/>
  <c r="AT401" i="1" s="1"/>
  <c r="A402" i="1"/>
  <c r="AT402" i="1" s="1"/>
  <c r="A403" i="1"/>
  <c r="AT403" i="1" s="1"/>
  <c r="A404" i="1"/>
  <c r="AT404" i="1" s="1"/>
  <c r="A405" i="1"/>
  <c r="AT405" i="1" s="1"/>
  <c r="A406" i="1"/>
  <c r="A407" i="1"/>
  <c r="A408" i="1"/>
  <c r="A409" i="1"/>
  <c r="AT409" i="1" s="1"/>
  <c r="A410" i="1"/>
  <c r="AT410" i="1" s="1"/>
  <c r="A411" i="1"/>
  <c r="AT411" i="1" s="1"/>
  <c r="A412" i="1"/>
  <c r="AT412" i="1" s="1"/>
  <c r="A413" i="1"/>
  <c r="AT413" i="1" s="1"/>
  <c r="A414" i="1"/>
  <c r="A415" i="1"/>
  <c r="A416" i="1"/>
  <c r="A417" i="1"/>
  <c r="AT417" i="1" s="1"/>
  <c r="A418" i="1"/>
  <c r="AT418" i="1" s="1"/>
  <c r="A419" i="1"/>
  <c r="AT419" i="1" s="1"/>
  <c r="A420" i="1"/>
  <c r="AT420" i="1" s="1"/>
  <c r="A421" i="1"/>
  <c r="AT421" i="1" s="1"/>
  <c r="A422" i="1"/>
  <c r="A423" i="1"/>
  <c r="A424" i="1"/>
  <c r="A425" i="1"/>
  <c r="X425" i="1" s="1"/>
  <c r="A426" i="1"/>
  <c r="AT426" i="1" s="1"/>
  <c r="A427" i="1"/>
  <c r="AT427" i="1" s="1"/>
  <c r="A428" i="1"/>
  <c r="AT428" i="1" s="1"/>
  <c r="A429" i="1"/>
  <c r="AT429" i="1" s="1"/>
  <c r="A430" i="1"/>
  <c r="A431" i="1"/>
  <c r="A432" i="1"/>
  <c r="A433" i="1"/>
  <c r="AT433" i="1" s="1"/>
  <c r="A434" i="1"/>
  <c r="AT434" i="1" s="1"/>
  <c r="A435" i="1"/>
  <c r="AT435" i="1" s="1"/>
  <c r="A436" i="1"/>
  <c r="AT436" i="1" s="1"/>
  <c r="A437" i="1"/>
  <c r="AT437" i="1" s="1"/>
  <c r="A438" i="1"/>
  <c r="A439" i="1"/>
  <c r="A440" i="1"/>
  <c r="A441" i="1"/>
  <c r="AT441" i="1" s="1"/>
  <c r="A442" i="1"/>
  <c r="AT442" i="1" s="1"/>
  <c r="A443" i="1"/>
  <c r="AT443" i="1" s="1"/>
  <c r="A444" i="1"/>
  <c r="AT444" i="1" s="1"/>
  <c r="A445" i="1"/>
  <c r="AT445" i="1" s="1"/>
  <c r="A446" i="1"/>
  <c r="A447" i="1"/>
  <c r="A448" i="1"/>
  <c r="AT448" i="1" s="1"/>
  <c r="A449" i="1"/>
  <c r="AT449" i="1" s="1"/>
  <c r="A450" i="1"/>
  <c r="AT450" i="1" s="1"/>
  <c r="A451" i="1"/>
  <c r="AT451" i="1" s="1"/>
  <c r="A452" i="1"/>
  <c r="AT452" i="1" s="1"/>
  <c r="A453" i="1"/>
  <c r="AT453" i="1" s="1"/>
  <c r="A454" i="1"/>
  <c r="A455" i="1"/>
  <c r="A456" i="1"/>
  <c r="A457" i="1"/>
  <c r="X457" i="1" s="1"/>
  <c r="A458" i="1"/>
  <c r="AT458" i="1" s="1"/>
  <c r="A459" i="1"/>
  <c r="AT459" i="1" s="1"/>
  <c r="A460" i="1"/>
  <c r="AT460" i="1" s="1"/>
  <c r="A461" i="1"/>
  <c r="AT461" i="1" s="1"/>
  <c r="A462" i="1"/>
  <c r="A463" i="1"/>
  <c r="A464" i="1"/>
  <c r="A465" i="1"/>
  <c r="AT465" i="1" s="1"/>
  <c r="A466" i="1"/>
  <c r="AT466" i="1" s="1"/>
  <c r="A467" i="1"/>
  <c r="AT467" i="1" s="1"/>
  <c r="A468" i="1"/>
  <c r="AT468" i="1" s="1"/>
  <c r="A469" i="1"/>
  <c r="AT469" i="1" s="1"/>
  <c r="A470" i="1"/>
  <c r="A471" i="1"/>
  <c r="A472" i="1"/>
  <c r="A473" i="1"/>
  <c r="AT473" i="1" s="1"/>
  <c r="A474" i="1"/>
  <c r="AT474" i="1" s="1"/>
  <c r="A475" i="1"/>
  <c r="AT475" i="1" s="1"/>
  <c r="A476" i="1"/>
  <c r="AT476" i="1" s="1"/>
  <c r="A477" i="1"/>
  <c r="AT477" i="1" s="1"/>
  <c r="A478" i="1"/>
  <c r="A479" i="1"/>
  <c r="A480" i="1"/>
  <c r="AT480" i="1" s="1"/>
  <c r="A481" i="1"/>
  <c r="AT481" i="1" s="1"/>
  <c r="A482" i="1"/>
  <c r="AT482" i="1" s="1"/>
  <c r="A483" i="1"/>
  <c r="AT483" i="1" s="1"/>
  <c r="A484" i="1"/>
  <c r="AT484" i="1" s="1"/>
  <c r="A485" i="1"/>
  <c r="AT485" i="1" s="1"/>
  <c r="A486" i="1"/>
  <c r="A487" i="1"/>
  <c r="A488" i="1"/>
  <c r="A489" i="1"/>
  <c r="AT489" i="1" s="1"/>
  <c r="A490" i="1"/>
  <c r="AT490" i="1" s="1"/>
  <c r="A491" i="1"/>
  <c r="AT491" i="1" s="1"/>
  <c r="A492" i="1"/>
  <c r="AT492" i="1" s="1"/>
  <c r="A493" i="1"/>
  <c r="AT493" i="1" s="1"/>
  <c r="A494" i="1"/>
  <c r="A495" i="1"/>
  <c r="A496" i="1"/>
  <c r="A497" i="1"/>
  <c r="AT497" i="1" s="1"/>
  <c r="A498" i="1"/>
  <c r="AT498" i="1" s="1"/>
  <c r="A499" i="1"/>
  <c r="AT499" i="1" s="1"/>
  <c r="A500" i="1"/>
  <c r="AT500" i="1" s="1"/>
  <c r="A501" i="1"/>
  <c r="AT501" i="1" s="1"/>
  <c r="A502" i="1"/>
  <c r="A503" i="1"/>
  <c r="A504" i="1"/>
  <c r="AT504" i="1" s="1"/>
  <c r="A505" i="1"/>
  <c r="AT505" i="1" s="1"/>
  <c r="A506" i="1"/>
  <c r="AT506" i="1" s="1"/>
  <c r="A507" i="1"/>
  <c r="AT507" i="1" s="1"/>
  <c r="A508" i="1"/>
  <c r="AT508" i="1" s="1"/>
  <c r="A509" i="1"/>
  <c r="AT509" i="1" s="1"/>
  <c r="A510" i="1"/>
  <c r="A511" i="1"/>
  <c r="A512" i="1"/>
  <c r="A513" i="1"/>
  <c r="AT513" i="1" s="1"/>
  <c r="A514" i="1"/>
  <c r="AT514" i="1" s="1"/>
  <c r="A515" i="1"/>
  <c r="AT515" i="1" s="1"/>
  <c r="A516" i="1"/>
  <c r="AT516" i="1" s="1"/>
  <c r="A517" i="1"/>
  <c r="AT517" i="1" s="1"/>
  <c r="A518" i="1"/>
  <c r="A519" i="1"/>
  <c r="A520" i="1"/>
  <c r="A521" i="1"/>
  <c r="AT521" i="1" s="1"/>
  <c r="A522" i="1"/>
  <c r="AT522" i="1" s="1"/>
  <c r="A523" i="1"/>
  <c r="AT523" i="1" s="1"/>
  <c r="A524" i="1"/>
  <c r="AT524" i="1" s="1"/>
  <c r="A525" i="1"/>
  <c r="AT525" i="1" s="1"/>
  <c r="A526" i="1"/>
  <c r="A527" i="1"/>
  <c r="A528" i="1"/>
  <c r="A529" i="1"/>
  <c r="AT529" i="1" s="1"/>
  <c r="A530" i="1"/>
  <c r="AT530" i="1" s="1"/>
  <c r="A531" i="1"/>
  <c r="AT531" i="1" s="1"/>
  <c r="A532" i="1"/>
  <c r="AT532" i="1" s="1"/>
  <c r="A533" i="1"/>
  <c r="AT533" i="1" s="1"/>
  <c r="A534" i="1"/>
  <c r="A535" i="1"/>
  <c r="A536" i="1"/>
  <c r="A537" i="1"/>
  <c r="AT537" i="1" s="1"/>
  <c r="A538" i="1"/>
  <c r="AT538" i="1" s="1"/>
  <c r="A539" i="1"/>
  <c r="AT539" i="1" s="1"/>
  <c r="A540" i="1"/>
  <c r="AT540" i="1" s="1"/>
  <c r="A541" i="1"/>
  <c r="AT541" i="1" s="1"/>
  <c r="A542" i="1"/>
  <c r="A543" i="1"/>
  <c r="A544" i="1"/>
  <c r="A545" i="1"/>
  <c r="AT545" i="1" s="1"/>
  <c r="A546" i="1"/>
  <c r="AT546" i="1" s="1"/>
  <c r="A547" i="1"/>
  <c r="AT547" i="1" s="1"/>
  <c r="A548" i="1"/>
  <c r="AT548" i="1" s="1"/>
  <c r="A549" i="1"/>
  <c r="AT549" i="1" s="1"/>
  <c r="A550" i="1"/>
  <c r="A551" i="1"/>
  <c r="A552" i="1"/>
  <c r="AT552" i="1" s="1"/>
  <c r="A553" i="1"/>
  <c r="AT553" i="1" s="1"/>
  <c r="A554" i="1"/>
  <c r="AT554" i="1" s="1"/>
  <c r="A555" i="1"/>
  <c r="AT555" i="1" s="1"/>
  <c r="A556" i="1"/>
  <c r="AT556" i="1" s="1"/>
  <c r="A557" i="1"/>
  <c r="AT557" i="1" s="1"/>
  <c r="A558" i="1"/>
  <c r="A559" i="1"/>
  <c r="A560" i="1"/>
  <c r="AT560" i="1" s="1"/>
  <c r="A561" i="1"/>
  <c r="AT561" i="1" s="1"/>
  <c r="A562" i="1"/>
  <c r="AT562" i="1" s="1"/>
  <c r="A563" i="1"/>
  <c r="AT563" i="1" s="1"/>
  <c r="A564" i="1"/>
  <c r="AT564" i="1" s="1"/>
  <c r="A565" i="1"/>
  <c r="AT565" i="1" s="1"/>
  <c r="A566" i="1"/>
  <c r="A567" i="1"/>
  <c r="A568" i="1"/>
  <c r="A569" i="1"/>
  <c r="AT569" i="1" s="1"/>
  <c r="A570" i="1"/>
  <c r="AT570" i="1" s="1"/>
  <c r="A571" i="1"/>
  <c r="AT571" i="1" s="1"/>
  <c r="A572" i="1"/>
  <c r="AT572" i="1" s="1"/>
  <c r="A573" i="1"/>
  <c r="AT573" i="1" s="1"/>
  <c r="A574" i="1"/>
  <c r="A575" i="1"/>
  <c r="A576" i="1"/>
  <c r="A577" i="1"/>
  <c r="AT577" i="1" s="1"/>
  <c r="A578" i="1"/>
  <c r="AT578" i="1" s="1"/>
  <c r="A579" i="1"/>
  <c r="AT579" i="1" s="1"/>
  <c r="A580" i="1"/>
  <c r="A581" i="1"/>
  <c r="AT581" i="1" s="1"/>
  <c r="A582" i="1"/>
  <c r="A583" i="1"/>
  <c r="A584" i="1"/>
  <c r="A585" i="1"/>
  <c r="AT585" i="1" s="1"/>
  <c r="A586" i="1"/>
  <c r="AT586" i="1" s="1"/>
  <c r="A587" i="1"/>
  <c r="AT587" i="1" s="1"/>
  <c r="A588" i="1"/>
  <c r="AT588" i="1" s="1"/>
  <c r="A589" i="1"/>
  <c r="AT589" i="1" s="1"/>
  <c r="A590" i="1"/>
  <c r="A591" i="1"/>
  <c r="A592" i="1"/>
  <c r="A593" i="1"/>
  <c r="AT593" i="1" s="1"/>
  <c r="A594" i="1"/>
  <c r="AT594" i="1" s="1"/>
  <c r="A595" i="1"/>
  <c r="AT595" i="1" s="1"/>
  <c r="A596" i="1"/>
  <c r="AT596" i="1" s="1"/>
  <c r="A597" i="1"/>
  <c r="AT597" i="1" s="1"/>
  <c r="A598" i="1"/>
  <c r="A599" i="1"/>
  <c r="A600" i="1"/>
  <c r="A601" i="1"/>
  <c r="AT601" i="1" s="1"/>
  <c r="A602" i="1"/>
  <c r="AT602" i="1" s="1"/>
  <c r="A603" i="1"/>
  <c r="AT603" i="1" s="1"/>
  <c r="A604" i="1"/>
  <c r="AT604" i="1" s="1"/>
  <c r="A605" i="1"/>
  <c r="AT605" i="1" s="1"/>
  <c r="A606" i="1"/>
  <c r="A607" i="1"/>
  <c r="A608" i="1"/>
  <c r="AT608" i="1" s="1"/>
  <c r="A609" i="1"/>
  <c r="AT609" i="1" s="1"/>
  <c r="A610" i="1"/>
  <c r="AT610" i="1" s="1"/>
  <c r="A611" i="1"/>
  <c r="AT611" i="1" s="1"/>
  <c r="A612" i="1"/>
  <c r="AT612" i="1" s="1"/>
  <c r="A613" i="1"/>
  <c r="AT613" i="1" s="1"/>
  <c r="A614" i="1"/>
  <c r="A615" i="1"/>
  <c r="A616" i="1"/>
  <c r="A617" i="1"/>
  <c r="AT617" i="1" s="1"/>
  <c r="A618" i="1"/>
  <c r="AT618" i="1" s="1"/>
  <c r="A619" i="1"/>
  <c r="AT619" i="1" s="1"/>
  <c r="A620" i="1"/>
  <c r="AT620" i="1" s="1"/>
  <c r="A621" i="1"/>
  <c r="AT621" i="1" s="1"/>
  <c r="A622" i="1"/>
  <c r="A623" i="1"/>
  <c r="A624" i="1"/>
  <c r="A625" i="1"/>
  <c r="AT625" i="1" s="1"/>
  <c r="A626" i="1"/>
  <c r="AT626" i="1" s="1"/>
  <c r="A627" i="1"/>
  <c r="AT627" i="1" s="1"/>
  <c r="A628" i="1"/>
  <c r="AT628" i="1" s="1"/>
  <c r="A629" i="1"/>
  <c r="AT629" i="1" s="1"/>
  <c r="A630" i="1"/>
  <c r="A631" i="1"/>
  <c r="A632" i="1"/>
  <c r="A633" i="1"/>
  <c r="AT633" i="1" s="1"/>
  <c r="A634" i="1"/>
  <c r="AT634" i="1" s="1"/>
  <c r="A635" i="1"/>
  <c r="AT635" i="1" s="1"/>
  <c r="A636" i="1"/>
  <c r="AT636" i="1" s="1"/>
  <c r="A637" i="1"/>
  <c r="AT637" i="1" s="1"/>
  <c r="A638" i="1"/>
  <c r="A639" i="1"/>
  <c r="A640" i="1"/>
  <c r="AT640" i="1" s="1"/>
  <c r="A641" i="1"/>
  <c r="AT641" i="1" s="1"/>
  <c r="A642" i="1"/>
  <c r="AT642" i="1" s="1"/>
  <c r="A643" i="1"/>
  <c r="AT643" i="1" s="1"/>
  <c r="A644" i="1"/>
  <c r="AT644" i="1" s="1"/>
  <c r="A645" i="1"/>
  <c r="AT645" i="1" s="1"/>
  <c r="A646" i="1"/>
  <c r="A647" i="1"/>
  <c r="A648" i="1"/>
  <c r="A649" i="1"/>
  <c r="AT649" i="1" s="1"/>
  <c r="A650" i="1"/>
  <c r="AT650" i="1" s="1"/>
  <c r="A651" i="1"/>
  <c r="AT651" i="1" s="1"/>
  <c r="A652" i="1"/>
  <c r="AT652" i="1" s="1"/>
  <c r="A653" i="1"/>
  <c r="AT653" i="1" s="1"/>
  <c r="A654" i="1"/>
  <c r="A655" i="1"/>
  <c r="A656" i="1"/>
  <c r="A657" i="1"/>
  <c r="AT657" i="1" s="1"/>
  <c r="A658" i="1"/>
  <c r="AT658" i="1" s="1"/>
  <c r="A659" i="1"/>
  <c r="AT659" i="1" s="1"/>
  <c r="A660" i="1"/>
  <c r="AT660" i="1" s="1"/>
  <c r="A661" i="1"/>
  <c r="AT661" i="1" s="1"/>
  <c r="A662" i="1"/>
  <c r="A663" i="1"/>
  <c r="A664" i="1"/>
  <c r="AT664" i="1" s="1"/>
  <c r="A665" i="1"/>
  <c r="AT665" i="1" s="1"/>
  <c r="A666" i="1"/>
  <c r="AT666" i="1" s="1"/>
  <c r="A667" i="1"/>
  <c r="AT667" i="1" s="1"/>
  <c r="A668" i="1"/>
  <c r="AT668" i="1" s="1"/>
  <c r="A669" i="1"/>
  <c r="AT669" i="1" s="1"/>
  <c r="A670" i="1"/>
  <c r="A671" i="1"/>
  <c r="A672" i="1"/>
  <c r="A673" i="1"/>
  <c r="AT673" i="1" s="1"/>
  <c r="A674" i="1"/>
  <c r="AT674" i="1" s="1"/>
  <c r="A675" i="1"/>
  <c r="AT675" i="1" s="1"/>
  <c r="A676" i="1"/>
  <c r="AT676" i="1" s="1"/>
  <c r="A677" i="1"/>
  <c r="AT677" i="1" s="1"/>
  <c r="A678" i="1"/>
  <c r="A679" i="1"/>
  <c r="A680" i="1"/>
  <c r="A681" i="1"/>
  <c r="AT681" i="1" s="1"/>
  <c r="A682" i="1"/>
  <c r="AT682" i="1" s="1"/>
  <c r="A683" i="1"/>
  <c r="AT683" i="1" s="1"/>
  <c r="A684" i="1"/>
  <c r="AT684" i="1" s="1"/>
  <c r="A685" i="1"/>
  <c r="AT685" i="1" s="1"/>
  <c r="A686" i="1"/>
  <c r="A687" i="1"/>
  <c r="A688" i="1"/>
  <c r="A689" i="1"/>
  <c r="AT689" i="1" s="1"/>
  <c r="A690" i="1"/>
  <c r="AT690" i="1" s="1"/>
  <c r="A691" i="1"/>
  <c r="AT691" i="1" s="1"/>
  <c r="A692" i="1"/>
  <c r="AT692" i="1" s="1"/>
  <c r="A693" i="1"/>
  <c r="AT693" i="1" s="1"/>
  <c r="A694" i="1"/>
  <c r="A695" i="1"/>
  <c r="A696" i="1"/>
  <c r="A697" i="1"/>
  <c r="A698" i="1"/>
  <c r="AT698" i="1" s="1"/>
  <c r="A699" i="1"/>
  <c r="AT699" i="1" s="1"/>
  <c r="A700" i="1"/>
  <c r="AT700" i="1" s="1"/>
  <c r="A701" i="1"/>
  <c r="AT701" i="1" s="1"/>
  <c r="A702" i="1"/>
  <c r="A703" i="1"/>
  <c r="A704" i="1"/>
  <c r="A705" i="1"/>
  <c r="AT705" i="1" s="1"/>
  <c r="A706" i="1"/>
  <c r="AT706" i="1" s="1"/>
  <c r="A707" i="1"/>
  <c r="AT707" i="1" s="1"/>
  <c r="A708" i="1"/>
  <c r="AT708" i="1" s="1"/>
  <c r="A709" i="1"/>
  <c r="AT709" i="1" s="1"/>
  <c r="A710" i="1"/>
  <c r="A711" i="1"/>
  <c r="A712" i="1"/>
  <c r="AT712" i="1" s="1"/>
  <c r="A713" i="1"/>
  <c r="X713" i="1" s="1"/>
  <c r="A714" i="1"/>
  <c r="AT714" i="1" s="1"/>
  <c r="A715" i="1"/>
  <c r="AT715" i="1" s="1"/>
  <c r="A716" i="1"/>
  <c r="AT716" i="1" s="1"/>
  <c r="A717" i="1"/>
  <c r="AT717" i="1" s="1"/>
  <c r="A718" i="1"/>
  <c r="A719" i="1"/>
  <c r="A720" i="1"/>
  <c r="A721" i="1"/>
  <c r="X721" i="1" s="1"/>
  <c r="A722" i="1"/>
  <c r="AT722" i="1" s="1"/>
  <c r="A723" i="1"/>
  <c r="AT723" i="1" s="1"/>
  <c r="A724" i="1"/>
  <c r="AT724" i="1" s="1"/>
  <c r="A725" i="1"/>
  <c r="AT725" i="1" s="1"/>
  <c r="A726" i="1"/>
  <c r="A727" i="1"/>
  <c r="A728" i="1"/>
  <c r="AT728" i="1" s="1"/>
  <c r="A729" i="1"/>
  <c r="X729" i="1" s="1"/>
  <c r="A730" i="1"/>
  <c r="AT730" i="1" s="1"/>
  <c r="A731" i="1"/>
  <c r="AT731" i="1" s="1"/>
  <c r="A732" i="1"/>
  <c r="AT732" i="1" s="1"/>
  <c r="A733" i="1"/>
  <c r="AT733" i="1" s="1"/>
  <c r="A734" i="1"/>
  <c r="A735" i="1"/>
  <c r="A736" i="1"/>
  <c r="A737" i="1"/>
  <c r="AT737" i="1" s="1"/>
  <c r="A738" i="1"/>
  <c r="AT738" i="1" s="1"/>
  <c r="A739" i="1"/>
  <c r="AT739" i="1" s="1"/>
  <c r="A740" i="1"/>
  <c r="AT740" i="1" s="1"/>
  <c r="A741" i="1"/>
  <c r="AT741" i="1" s="1"/>
  <c r="A742" i="1"/>
  <c r="A743" i="1"/>
  <c r="A744" i="1"/>
  <c r="A745" i="1"/>
  <c r="AT745" i="1" s="1"/>
  <c r="A746" i="1"/>
  <c r="AT746" i="1" s="1"/>
  <c r="A747" i="1"/>
  <c r="AT747" i="1" s="1"/>
  <c r="A748" i="1"/>
  <c r="AT748" i="1" s="1"/>
  <c r="A749" i="1"/>
  <c r="AT749" i="1" s="1"/>
  <c r="A750" i="1"/>
  <c r="A751" i="1"/>
  <c r="A752" i="1"/>
  <c r="A753" i="1"/>
  <c r="AT753" i="1" s="1"/>
  <c r="A754" i="1"/>
  <c r="AT754" i="1" s="1"/>
  <c r="A755" i="1"/>
  <c r="AT755" i="1" s="1"/>
  <c r="A756" i="1"/>
  <c r="AT756" i="1" s="1"/>
  <c r="A757" i="1"/>
  <c r="AT757" i="1" s="1"/>
  <c r="A758" i="1"/>
  <c r="A759" i="1"/>
  <c r="A760" i="1"/>
  <c r="A761" i="1"/>
  <c r="A762" i="1"/>
  <c r="AT762" i="1" s="1"/>
  <c r="A763" i="1"/>
  <c r="AT763" i="1" s="1"/>
  <c r="A764" i="1"/>
  <c r="AT764" i="1" s="1"/>
  <c r="A765" i="1"/>
  <c r="AT765" i="1" s="1"/>
  <c r="A766" i="1"/>
  <c r="A767" i="1"/>
  <c r="A768" i="1"/>
  <c r="A769" i="1"/>
  <c r="AT769" i="1" s="1"/>
  <c r="A770" i="1"/>
  <c r="AT770" i="1" s="1"/>
  <c r="A771" i="1"/>
  <c r="AT771" i="1" s="1"/>
  <c r="A772" i="1"/>
  <c r="AT772" i="1" s="1"/>
  <c r="A773" i="1"/>
  <c r="AT773" i="1" s="1"/>
  <c r="A774" i="1"/>
  <c r="A775" i="1"/>
  <c r="A776" i="1"/>
  <c r="AT776" i="1" s="1"/>
  <c r="A777" i="1"/>
  <c r="X777" i="1" s="1"/>
  <c r="A778" i="1"/>
  <c r="AT778" i="1" s="1"/>
  <c r="A779" i="1"/>
  <c r="AT779" i="1" s="1"/>
  <c r="A780" i="1"/>
  <c r="AT780" i="1" s="1"/>
  <c r="A781" i="1"/>
  <c r="AT781" i="1" s="1"/>
  <c r="A782" i="1"/>
  <c r="A783" i="1"/>
  <c r="A784" i="1"/>
  <c r="A785" i="1"/>
  <c r="X785" i="1" s="1"/>
  <c r="A786" i="1"/>
  <c r="AT786" i="1" s="1"/>
  <c r="A787" i="1"/>
  <c r="AT787" i="1" s="1"/>
  <c r="A788" i="1"/>
  <c r="AT788" i="1" s="1"/>
  <c r="A789" i="1"/>
  <c r="AT789" i="1" s="1"/>
  <c r="A790" i="1"/>
  <c r="A791" i="1"/>
  <c r="A792" i="1"/>
  <c r="AT792" i="1" s="1"/>
  <c r="A793" i="1"/>
  <c r="X793" i="1" s="1"/>
  <c r="A794" i="1"/>
  <c r="AT794" i="1" s="1"/>
  <c r="A795" i="1"/>
  <c r="AT795" i="1" s="1"/>
  <c r="A796" i="1"/>
  <c r="AT796" i="1" s="1"/>
  <c r="A797" i="1"/>
  <c r="AT797" i="1" s="1"/>
  <c r="A798" i="1"/>
  <c r="A799" i="1"/>
  <c r="A800" i="1"/>
  <c r="A801" i="1"/>
  <c r="AT801" i="1" s="1"/>
  <c r="A802" i="1"/>
  <c r="AT802" i="1" s="1"/>
  <c r="A803" i="1"/>
  <c r="AT803" i="1" s="1"/>
  <c r="A804" i="1"/>
  <c r="AT804" i="1" s="1"/>
  <c r="A805" i="1"/>
  <c r="AT805" i="1" s="1"/>
  <c r="A806" i="1"/>
  <c r="A807" i="1"/>
  <c r="A808" i="1"/>
  <c r="A809" i="1"/>
  <c r="AT809" i="1" s="1"/>
  <c r="A810" i="1"/>
  <c r="AT810" i="1" s="1"/>
  <c r="A811" i="1"/>
  <c r="AT811" i="1" s="1"/>
  <c r="A812" i="1"/>
  <c r="AT812" i="1" s="1"/>
  <c r="A813" i="1"/>
  <c r="AT813" i="1" s="1"/>
  <c r="A814" i="1"/>
  <c r="A815" i="1"/>
  <c r="A816" i="1"/>
  <c r="A817" i="1"/>
  <c r="AT817" i="1" s="1"/>
  <c r="A818" i="1"/>
  <c r="AT818" i="1" s="1"/>
  <c r="A819" i="1"/>
  <c r="AT819" i="1" s="1"/>
  <c r="A820" i="1"/>
  <c r="AT820" i="1" s="1"/>
  <c r="A821" i="1"/>
  <c r="AT821" i="1" s="1"/>
  <c r="A822" i="1"/>
  <c r="A823" i="1"/>
  <c r="A824" i="1"/>
  <c r="A825" i="1"/>
  <c r="A826" i="1"/>
  <c r="AT826" i="1" s="1"/>
  <c r="A827" i="1"/>
  <c r="AT827" i="1" s="1"/>
  <c r="A828" i="1"/>
  <c r="AT828" i="1" s="1"/>
  <c r="A829" i="1"/>
  <c r="AT829" i="1" s="1"/>
  <c r="A830" i="1"/>
  <c r="A831" i="1"/>
  <c r="A832" i="1"/>
  <c r="AT832" i="1" s="1"/>
  <c r="A833" i="1"/>
  <c r="AT833" i="1" s="1"/>
  <c r="A834" i="1"/>
  <c r="AT834" i="1" s="1"/>
  <c r="A835" i="1"/>
  <c r="AT835" i="1" s="1"/>
  <c r="A836" i="1"/>
  <c r="AT836" i="1" s="1"/>
  <c r="A837" i="1"/>
  <c r="AT837" i="1" s="1"/>
  <c r="A838" i="1"/>
  <c r="A839" i="1"/>
  <c r="A840" i="1"/>
  <c r="A841" i="1"/>
  <c r="X841" i="1" s="1"/>
  <c r="A842" i="1"/>
  <c r="AT842" i="1" s="1"/>
  <c r="A843" i="1"/>
  <c r="AT843" i="1" s="1"/>
  <c r="A844" i="1"/>
  <c r="AT844" i="1" s="1"/>
  <c r="A845" i="1"/>
  <c r="AT845" i="1" s="1"/>
  <c r="A846" i="1"/>
  <c r="A847" i="1"/>
  <c r="A848" i="1"/>
  <c r="A849" i="1"/>
  <c r="X849" i="1" s="1"/>
  <c r="A850" i="1"/>
  <c r="AT850" i="1" s="1"/>
  <c r="A851" i="1"/>
  <c r="AT851" i="1" s="1"/>
  <c r="A852" i="1"/>
  <c r="AT852" i="1" s="1"/>
  <c r="A853" i="1"/>
  <c r="A854" i="1"/>
  <c r="A855" i="1"/>
  <c r="A856" i="1"/>
  <c r="AT856" i="1" s="1"/>
  <c r="A857" i="1"/>
  <c r="X857" i="1" s="1"/>
  <c r="A858" i="1"/>
  <c r="AT858" i="1" s="1"/>
  <c r="A859" i="1"/>
  <c r="AT859" i="1" s="1"/>
  <c r="A860" i="1"/>
  <c r="AT860" i="1" s="1"/>
  <c r="A861" i="1"/>
  <c r="AT861" i="1" s="1"/>
  <c r="A862" i="1"/>
  <c r="A863" i="1"/>
  <c r="A864" i="1"/>
  <c r="A865" i="1"/>
  <c r="AT865" i="1" s="1"/>
  <c r="A866" i="1"/>
  <c r="AT866" i="1" s="1"/>
  <c r="A867" i="1"/>
  <c r="AT867" i="1" s="1"/>
  <c r="A868" i="1"/>
  <c r="AT868" i="1" s="1"/>
  <c r="A869" i="1"/>
  <c r="AT869" i="1" s="1"/>
  <c r="A870" i="1"/>
  <c r="A871" i="1"/>
  <c r="A872" i="1"/>
  <c r="A873" i="1"/>
  <c r="AT873" i="1" s="1"/>
  <c r="A874" i="1"/>
  <c r="AT874" i="1" s="1"/>
  <c r="A875" i="1"/>
  <c r="AT875" i="1" s="1"/>
  <c r="A876" i="1"/>
  <c r="AT876" i="1" s="1"/>
  <c r="A877" i="1"/>
  <c r="AT877" i="1" s="1"/>
  <c r="A878" i="1"/>
  <c r="A879" i="1"/>
  <c r="A880" i="1"/>
  <c r="A881" i="1"/>
  <c r="AT881" i="1" s="1"/>
  <c r="A882" i="1"/>
  <c r="AT882" i="1" s="1"/>
  <c r="A883" i="1"/>
  <c r="AT883" i="1" s="1"/>
  <c r="A884" i="1"/>
  <c r="AT884" i="1" s="1"/>
  <c r="A885" i="1"/>
  <c r="AT885" i="1" s="1"/>
  <c r="A886" i="1"/>
  <c r="A887" i="1"/>
  <c r="A888" i="1"/>
  <c r="AT888" i="1" s="1"/>
  <c r="A889" i="1"/>
  <c r="A890" i="1"/>
  <c r="AT890" i="1" s="1"/>
  <c r="A891" i="1"/>
  <c r="AT891" i="1" s="1"/>
  <c r="A892" i="1"/>
  <c r="AT892" i="1" s="1"/>
  <c r="A893" i="1"/>
  <c r="AT893" i="1" s="1"/>
  <c r="A894" i="1"/>
  <c r="A895" i="1"/>
  <c r="A896" i="1"/>
  <c r="A897" i="1"/>
  <c r="AT897" i="1" s="1"/>
  <c r="A898" i="1"/>
  <c r="AT898" i="1" s="1"/>
  <c r="A899" i="1"/>
  <c r="AT899" i="1" s="1"/>
  <c r="A900" i="1"/>
  <c r="AT900" i="1" s="1"/>
  <c r="A901" i="1"/>
  <c r="AT901" i="1" s="1"/>
  <c r="A902" i="1"/>
  <c r="AA902" i="1" s="1"/>
  <c r="A903" i="1"/>
  <c r="A904" i="1"/>
  <c r="A905" i="1"/>
  <c r="X905" i="1" s="1"/>
  <c r="A906" i="1"/>
  <c r="AT906" i="1" s="1"/>
  <c r="A907" i="1"/>
  <c r="AT907" i="1" s="1"/>
  <c r="A908" i="1"/>
  <c r="AT908" i="1" s="1"/>
  <c r="A909" i="1"/>
  <c r="AT909" i="1" s="1"/>
  <c r="A910" i="1"/>
  <c r="A911" i="1"/>
  <c r="A912" i="1"/>
  <c r="A913" i="1"/>
  <c r="X913" i="1" s="1"/>
  <c r="A914" i="1"/>
  <c r="AT914" i="1" s="1"/>
  <c r="A915" i="1"/>
  <c r="AT915" i="1" s="1"/>
  <c r="A916" i="1"/>
  <c r="AT916" i="1" s="1"/>
  <c r="A917" i="1"/>
  <c r="AT917" i="1" s="1"/>
  <c r="A918" i="1"/>
  <c r="A919" i="1"/>
  <c r="A920" i="1"/>
  <c r="A921" i="1"/>
  <c r="X921" i="1" s="1"/>
  <c r="A922" i="1"/>
  <c r="AT922" i="1" s="1"/>
  <c r="A923" i="1"/>
  <c r="AT923" i="1" s="1"/>
  <c r="A924" i="1"/>
  <c r="AT924" i="1" s="1"/>
  <c r="A925" i="1"/>
  <c r="AT925" i="1" s="1"/>
  <c r="A926" i="1"/>
  <c r="A927" i="1"/>
  <c r="A928" i="1"/>
  <c r="A929" i="1"/>
  <c r="AT929" i="1" s="1"/>
  <c r="A930" i="1"/>
  <c r="AT930" i="1" s="1"/>
  <c r="A931" i="1"/>
  <c r="AT931" i="1" s="1"/>
  <c r="A932" i="1"/>
  <c r="AT932" i="1" s="1"/>
  <c r="A933" i="1"/>
  <c r="AT933" i="1" s="1"/>
  <c r="A934" i="1"/>
  <c r="A935" i="1"/>
  <c r="A936" i="1"/>
  <c r="AT936" i="1" s="1"/>
  <c r="A937" i="1"/>
  <c r="AT937" i="1" s="1"/>
  <c r="A938" i="1"/>
  <c r="AT938" i="1" s="1"/>
  <c r="A939" i="1"/>
  <c r="AT939" i="1" s="1"/>
  <c r="A940" i="1"/>
  <c r="AT940" i="1" s="1"/>
  <c r="A941" i="1"/>
  <c r="AT941" i="1" s="1"/>
  <c r="A942" i="1"/>
  <c r="A943" i="1"/>
  <c r="A944" i="1"/>
  <c r="AT944" i="1" s="1"/>
  <c r="A945" i="1"/>
  <c r="AT945" i="1" s="1"/>
  <c r="A946" i="1"/>
  <c r="AT946" i="1" s="1"/>
  <c r="A947" i="1"/>
  <c r="AT947" i="1" s="1"/>
  <c r="A948" i="1"/>
  <c r="AT948" i="1" s="1"/>
  <c r="A949" i="1"/>
  <c r="AT949" i="1" s="1"/>
  <c r="A950" i="1"/>
  <c r="A951" i="1"/>
  <c r="A952" i="1"/>
  <c r="A953" i="1"/>
  <c r="A954" i="1"/>
  <c r="AT954" i="1" s="1"/>
  <c r="A955" i="1"/>
  <c r="AT955" i="1" s="1"/>
  <c r="A956" i="1"/>
  <c r="AT956" i="1" s="1"/>
  <c r="A957" i="1"/>
  <c r="AT957" i="1" s="1"/>
  <c r="A958" i="1"/>
  <c r="A959" i="1"/>
  <c r="A960" i="1"/>
  <c r="A961" i="1"/>
  <c r="AT961" i="1" s="1"/>
  <c r="A962" i="1"/>
  <c r="AT962" i="1" s="1"/>
  <c r="A963" i="1"/>
  <c r="AT963" i="1" s="1"/>
  <c r="A964" i="1"/>
  <c r="AT964" i="1" s="1"/>
  <c r="A965" i="1"/>
  <c r="AT965" i="1" s="1"/>
  <c r="A966" i="1"/>
  <c r="A967" i="1"/>
  <c r="A968" i="1"/>
  <c r="A969" i="1"/>
  <c r="X969" i="1" s="1"/>
  <c r="A970" i="1"/>
  <c r="AT970" i="1" s="1"/>
  <c r="A971" i="1"/>
  <c r="AT971" i="1" s="1"/>
  <c r="A972" i="1"/>
  <c r="AT972" i="1" s="1"/>
  <c r="A973" i="1"/>
  <c r="AT973" i="1" s="1"/>
  <c r="A974" i="1"/>
  <c r="A975" i="1"/>
  <c r="A976" i="1"/>
  <c r="A977" i="1"/>
  <c r="X977" i="1" s="1"/>
  <c r="A978" i="1"/>
  <c r="AT978" i="1" s="1"/>
  <c r="A979" i="1"/>
  <c r="AT979" i="1" s="1"/>
  <c r="A980" i="1"/>
  <c r="AT980" i="1" s="1"/>
  <c r="A981" i="1"/>
  <c r="AT981" i="1" s="1"/>
  <c r="A982" i="1"/>
  <c r="A983" i="1"/>
  <c r="A984" i="1"/>
  <c r="A985" i="1"/>
  <c r="X985" i="1" s="1"/>
  <c r="A986" i="1"/>
  <c r="AT986" i="1" s="1"/>
  <c r="A987" i="1"/>
  <c r="AT987" i="1" s="1"/>
  <c r="A988" i="1"/>
  <c r="AT988" i="1" s="1"/>
  <c r="A989" i="1"/>
  <c r="AT989" i="1" s="1"/>
  <c r="A990" i="1"/>
  <c r="A991" i="1"/>
  <c r="A992" i="1"/>
  <c r="AT992" i="1" s="1"/>
  <c r="A993" i="1"/>
  <c r="AT993" i="1" s="1"/>
  <c r="A994" i="1"/>
  <c r="AT994" i="1" s="1"/>
  <c r="A995" i="1"/>
  <c r="AT995" i="1" s="1"/>
  <c r="A996" i="1"/>
  <c r="AT996" i="1" s="1"/>
  <c r="A997" i="1"/>
  <c r="AT997" i="1" s="1"/>
  <c r="A998" i="1"/>
  <c r="A999" i="1"/>
  <c r="A1000" i="1"/>
  <c r="A1001" i="1"/>
  <c r="AT1001" i="1" s="1"/>
  <c r="A1002" i="1"/>
  <c r="AT1002" i="1" s="1"/>
  <c r="A1003" i="1"/>
  <c r="AT1003" i="1" s="1"/>
  <c r="A1004" i="1"/>
  <c r="AT1004" i="1" s="1"/>
  <c r="A1005" i="1"/>
  <c r="AT1005" i="1" s="1"/>
  <c r="A1006" i="1"/>
  <c r="A1007" i="1"/>
  <c r="A1008" i="1"/>
  <c r="A1009" i="1"/>
  <c r="AT1009" i="1" s="1"/>
  <c r="A1010" i="1"/>
  <c r="AT1010" i="1" s="1"/>
  <c r="A1011" i="1"/>
  <c r="AT1011" i="1" s="1"/>
  <c r="A1012" i="1"/>
  <c r="AT1012" i="1" s="1"/>
  <c r="A1013" i="1"/>
  <c r="AT1013" i="1" s="1"/>
  <c r="A1014" i="1"/>
  <c r="A1015" i="1"/>
  <c r="A1016" i="1"/>
  <c r="A1017" i="1"/>
  <c r="AT1017" i="1" s="1"/>
  <c r="A1018" i="1"/>
  <c r="AT1018" i="1" s="1"/>
  <c r="A1019" i="1"/>
  <c r="AT1019" i="1" s="1"/>
  <c r="A1020" i="1"/>
  <c r="AT1020" i="1" s="1"/>
  <c r="A1021" i="1"/>
  <c r="AT1021" i="1" s="1"/>
  <c r="A1022" i="1"/>
  <c r="A1023" i="1"/>
  <c r="A1024" i="1"/>
  <c r="A1025" i="1"/>
  <c r="AT1025" i="1" s="1"/>
  <c r="A1026" i="1"/>
  <c r="AT1026" i="1" s="1"/>
  <c r="A1027" i="1"/>
  <c r="AT1027" i="1" s="1"/>
  <c r="A1028" i="1"/>
  <c r="AT1028" i="1" s="1"/>
  <c r="A1029" i="1"/>
  <c r="AT1029" i="1" s="1"/>
  <c r="A1030" i="1"/>
  <c r="A1031" i="1"/>
  <c r="A1032" i="1"/>
  <c r="AT1032" i="1" s="1"/>
  <c r="A1033" i="1"/>
  <c r="X1033" i="1" s="1"/>
  <c r="A1034" i="1"/>
  <c r="AT1034" i="1" s="1"/>
  <c r="A1035" i="1"/>
  <c r="AT1035" i="1" s="1"/>
  <c r="A1036" i="1"/>
  <c r="AT1036" i="1" s="1"/>
  <c r="A1037" i="1"/>
  <c r="AT1037" i="1" s="1"/>
  <c r="A1038" i="1"/>
  <c r="A1039" i="1"/>
  <c r="A1040" i="1"/>
  <c r="A1041" i="1"/>
  <c r="X1041" i="1" s="1"/>
  <c r="A1042" i="1"/>
  <c r="AT1042" i="1" s="1"/>
  <c r="A1043" i="1"/>
  <c r="AT1043" i="1" s="1"/>
  <c r="A1044" i="1"/>
  <c r="AT1044" i="1" s="1"/>
  <c r="A1045" i="1"/>
  <c r="AT1045" i="1" s="1"/>
  <c r="A1046" i="1"/>
  <c r="A1047" i="1"/>
  <c r="A1048" i="1"/>
  <c r="A1049" i="1"/>
  <c r="X1049" i="1" s="1"/>
  <c r="A1050" i="1"/>
  <c r="AT1050" i="1" s="1"/>
  <c r="A1051" i="1"/>
  <c r="AT1051" i="1" s="1"/>
  <c r="A1052" i="1"/>
  <c r="AT1052" i="1" s="1"/>
  <c r="A1053" i="1"/>
  <c r="AT1053" i="1" s="1"/>
  <c r="A1054" i="1"/>
  <c r="A1055" i="1"/>
  <c r="A1056" i="1"/>
  <c r="AT1056" i="1" s="1"/>
  <c r="A1057" i="1"/>
  <c r="AT1057" i="1" s="1"/>
  <c r="A1058" i="1"/>
  <c r="AT1058" i="1" s="1"/>
  <c r="A1059" i="1"/>
  <c r="AT1059" i="1" s="1"/>
  <c r="A1060" i="1"/>
  <c r="AT1060" i="1" s="1"/>
  <c r="A1061" i="1"/>
  <c r="AT1061" i="1" s="1"/>
  <c r="A1062" i="1"/>
  <c r="A1063" i="1"/>
  <c r="A1064" i="1"/>
  <c r="A1065" i="1"/>
  <c r="AT1065" i="1" s="1"/>
  <c r="A1066" i="1"/>
  <c r="AT1066" i="1" s="1"/>
  <c r="A1067" i="1"/>
  <c r="AT1067" i="1" s="1"/>
  <c r="A1068" i="1"/>
  <c r="AT1068" i="1" s="1"/>
  <c r="A1069" i="1"/>
  <c r="AT1069" i="1" s="1"/>
  <c r="A1070" i="1"/>
  <c r="A1071" i="1"/>
  <c r="A1072" i="1"/>
  <c r="A1073" i="1"/>
  <c r="AT1073" i="1" s="1"/>
  <c r="A1074" i="1"/>
  <c r="AT1074" i="1" s="1"/>
  <c r="A1075" i="1"/>
  <c r="AT1075" i="1" s="1"/>
  <c r="A1076" i="1"/>
  <c r="AT1076" i="1" s="1"/>
  <c r="A1077" i="1"/>
  <c r="AT1077" i="1" s="1"/>
  <c r="A1078" i="1"/>
  <c r="A1079" i="1"/>
  <c r="A1080" i="1"/>
  <c r="A1081" i="1"/>
  <c r="A1082" i="1"/>
  <c r="AT1082" i="1" s="1"/>
  <c r="A1083" i="1"/>
  <c r="AT1083" i="1" s="1"/>
  <c r="A1084" i="1"/>
  <c r="AT1084" i="1" s="1"/>
  <c r="A1085" i="1"/>
  <c r="AT1085" i="1" s="1"/>
  <c r="A1086" i="1"/>
  <c r="A1087" i="1"/>
  <c r="A1088" i="1"/>
  <c r="A1089" i="1"/>
  <c r="AT1089" i="1" s="1"/>
  <c r="A1090" i="1"/>
  <c r="AT1090" i="1" s="1"/>
  <c r="A1091" i="1"/>
  <c r="AT1091" i="1" s="1"/>
  <c r="A1092" i="1"/>
  <c r="AT1092" i="1" s="1"/>
  <c r="A1093" i="1"/>
  <c r="AT1093" i="1" s="1"/>
  <c r="A1094" i="1"/>
  <c r="A1095" i="1"/>
  <c r="A1096" i="1"/>
  <c r="A1097" i="1"/>
  <c r="X1097" i="1" s="1"/>
  <c r="A1098" i="1"/>
  <c r="AT1098" i="1" s="1"/>
  <c r="A1099" i="1"/>
  <c r="AT1099" i="1" s="1"/>
  <c r="A1100" i="1"/>
  <c r="AT1100" i="1" s="1"/>
  <c r="A1101" i="1"/>
  <c r="AT1101" i="1" s="1"/>
  <c r="A1102" i="1"/>
  <c r="A1103" i="1"/>
  <c r="A1104" i="1"/>
  <c r="AT1104" i="1" s="1"/>
  <c r="A1105" i="1"/>
  <c r="X1105" i="1" s="1"/>
  <c r="A1106" i="1"/>
  <c r="AT1106" i="1" s="1"/>
  <c r="A1107" i="1"/>
  <c r="AT1107" i="1" s="1"/>
  <c r="A1108" i="1"/>
  <c r="AT1108" i="1" s="1"/>
  <c r="A1109" i="1"/>
  <c r="AT1109" i="1" s="1"/>
  <c r="A1110" i="1"/>
  <c r="A1111" i="1"/>
  <c r="A1112" i="1"/>
  <c r="AT1112" i="1" s="1"/>
  <c r="A1113" i="1"/>
  <c r="X1113" i="1" s="1"/>
  <c r="A1114" i="1"/>
  <c r="AT1114" i="1" s="1"/>
  <c r="A1115" i="1"/>
  <c r="AT1115" i="1" s="1"/>
  <c r="A1116" i="1"/>
  <c r="AT1116" i="1" s="1"/>
  <c r="A1117" i="1"/>
  <c r="AT1117" i="1" s="1"/>
  <c r="A1118" i="1"/>
  <c r="A1119" i="1"/>
  <c r="A1120" i="1"/>
  <c r="A1121" i="1"/>
  <c r="AT1121" i="1" s="1"/>
  <c r="A1122" i="1"/>
  <c r="AT1122" i="1" s="1"/>
  <c r="A1123" i="1"/>
  <c r="AT1123" i="1" s="1"/>
  <c r="A1124" i="1"/>
  <c r="AT1124" i="1" s="1"/>
  <c r="A1125" i="1"/>
  <c r="AT1125" i="1" s="1"/>
  <c r="A1126" i="1"/>
  <c r="A1127" i="1"/>
  <c r="A1128" i="1"/>
  <c r="A1129" i="1"/>
  <c r="AT1129" i="1" s="1"/>
  <c r="A1130" i="1"/>
  <c r="AT1130" i="1" s="1"/>
  <c r="A1131" i="1"/>
  <c r="AT1131" i="1" s="1"/>
  <c r="A1132" i="1"/>
  <c r="AT1132" i="1" s="1"/>
  <c r="A1133" i="1"/>
  <c r="AT1133" i="1" s="1"/>
  <c r="A1134" i="1"/>
  <c r="A1135" i="1"/>
  <c r="A1136" i="1"/>
  <c r="A1137" i="1"/>
  <c r="AT1137" i="1" s="1"/>
  <c r="A1138" i="1"/>
  <c r="AT1138" i="1" s="1"/>
  <c r="A1139" i="1"/>
  <c r="AT1139" i="1" s="1"/>
  <c r="A1140" i="1"/>
  <c r="AT1140" i="1" s="1"/>
  <c r="A1141" i="1"/>
  <c r="AT1141" i="1" s="1"/>
  <c r="A1142" i="1"/>
  <c r="A1143" i="1"/>
  <c r="A1144" i="1"/>
  <c r="A1145" i="1"/>
  <c r="A1146" i="1"/>
  <c r="AT1146" i="1" s="1"/>
  <c r="A1147" i="1"/>
  <c r="AT1147" i="1" s="1"/>
  <c r="A1148" i="1"/>
  <c r="AT1148" i="1" s="1"/>
  <c r="A1149" i="1"/>
  <c r="AT1149" i="1" s="1"/>
  <c r="A1150" i="1"/>
  <c r="A1151" i="1"/>
  <c r="A1152" i="1"/>
  <c r="A1153" i="1"/>
  <c r="AT1153" i="1" s="1"/>
  <c r="A1154" i="1"/>
  <c r="AT1154" i="1" s="1"/>
  <c r="A1155" i="1"/>
  <c r="AT1155" i="1" s="1"/>
  <c r="A1156" i="1"/>
  <c r="AT1156" i="1" s="1"/>
  <c r="A1157" i="1"/>
  <c r="AT1157" i="1" s="1"/>
  <c r="A1158" i="1"/>
  <c r="AA1158" i="1" s="1"/>
  <c r="A1159" i="1"/>
  <c r="A1160" i="1"/>
  <c r="AT1160" i="1" s="1"/>
  <c r="A1161" i="1"/>
  <c r="X1161" i="1" s="1"/>
  <c r="A1162" i="1"/>
  <c r="AT1162" i="1" s="1"/>
  <c r="A1163" i="1"/>
  <c r="AT1163" i="1" s="1"/>
  <c r="A1164" i="1"/>
  <c r="AT1164" i="1" s="1"/>
  <c r="A1165" i="1"/>
  <c r="AT1165" i="1" s="1"/>
  <c r="A1166" i="1"/>
  <c r="A1167" i="1"/>
  <c r="A1168" i="1"/>
  <c r="A1169" i="1"/>
  <c r="X1169" i="1" s="1"/>
  <c r="A1170" i="1"/>
  <c r="AT1170" i="1" s="1"/>
  <c r="A1171" i="1"/>
  <c r="AT1171" i="1" s="1"/>
  <c r="A1172" i="1"/>
  <c r="AT1172" i="1" s="1"/>
  <c r="A1173" i="1"/>
  <c r="AT1173" i="1" s="1"/>
  <c r="A1174" i="1"/>
  <c r="A1175" i="1"/>
  <c r="A1176" i="1"/>
  <c r="A1177" i="1"/>
  <c r="X1177" i="1" s="1"/>
  <c r="A1178" i="1"/>
  <c r="AT1178" i="1" s="1"/>
  <c r="A1179" i="1"/>
  <c r="AT1179" i="1" s="1"/>
  <c r="A1180" i="1"/>
  <c r="AT1180" i="1" s="1"/>
  <c r="A1181" i="1"/>
  <c r="AT1181" i="1" s="1"/>
  <c r="A1182" i="1"/>
  <c r="A1183" i="1"/>
  <c r="A1184" i="1"/>
  <c r="A1185" i="1"/>
  <c r="AT1185" i="1" s="1"/>
  <c r="A1186" i="1"/>
  <c r="AT1186" i="1" s="1"/>
  <c r="A1187" i="1"/>
  <c r="AT1187" i="1" s="1"/>
  <c r="A1188" i="1"/>
  <c r="AT1188" i="1" s="1"/>
  <c r="A1189" i="1"/>
  <c r="AT1189" i="1" s="1"/>
  <c r="A1190" i="1"/>
  <c r="A1191" i="1"/>
  <c r="A1192" i="1"/>
  <c r="AT1192" i="1" s="1"/>
  <c r="A1193" i="1"/>
  <c r="AT1193" i="1" s="1"/>
  <c r="A1194" i="1"/>
  <c r="AT1194" i="1" s="1"/>
  <c r="A1195" i="1"/>
  <c r="AT1195" i="1" s="1"/>
  <c r="A1196" i="1"/>
  <c r="AT1196" i="1" s="1"/>
  <c r="A1197" i="1"/>
  <c r="AT1197" i="1" s="1"/>
  <c r="A1198" i="1"/>
  <c r="A1199" i="1"/>
  <c r="A1200" i="1"/>
  <c r="A1201" i="1"/>
  <c r="AT1201" i="1" s="1"/>
  <c r="A1202" i="1"/>
  <c r="AT1202" i="1" s="1"/>
  <c r="A1203" i="1"/>
  <c r="AT1203" i="1" s="1"/>
  <c r="A1204" i="1"/>
  <c r="AT1204" i="1" s="1"/>
  <c r="A1205" i="1"/>
  <c r="AT1205" i="1" s="1"/>
  <c r="A1206" i="1"/>
  <c r="A1207" i="1"/>
  <c r="A1208" i="1"/>
  <c r="A1209" i="1"/>
  <c r="A1210" i="1"/>
  <c r="AT1210" i="1" s="1"/>
  <c r="A1211" i="1"/>
  <c r="AT1211" i="1" s="1"/>
  <c r="A1212" i="1"/>
  <c r="AT1212" i="1" s="1"/>
  <c r="A1213" i="1"/>
  <c r="AT1213" i="1" s="1"/>
  <c r="A1214" i="1"/>
  <c r="A1215" i="1"/>
  <c r="A1216" i="1"/>
  <c r="AT1216" i="1" s="1"/>
  <c r="A1217" i="1"/>
  <c r="AT1217" i="1" s="1"/>
  <c r="A1218" i="1"/>
  <c r="AT1218" i="1" s="1"/>
  <c r="A1219" i="1"/>
  <c r="AT1219" i="1" s="1"/>
  <c r="A1220" i="1"/>
  <c r="AT1220" i="1" s="1"/>
  <c r="A1221" i="1"/>
  <c r="AT1221" i="1" s="1"/>
  <c r="A1222" i="1"/>
  <c r="A1223" i="1"/>
  <c r="A1224" i="1"/>
  <c r="A1225" i="1"/>
  <c r="X1225" i="1" s="1"/>
  <c r="A1226" i="1"/>
  <c r="AT1226" i="1" s="1"/>
  <c r="A1227" i="1"/>
  <c r="AT1227" i="1" s="1"/>
  <c r="A1228" i="1"/>
  <c r="AT1228" i="1" s="1"/>
  <c r="A1229" i="1"/>
  <c r="AT1229" i="1" s="1"/>
  <c r="A1230" i="1"/>
  <c r="A1231" i="1"/>
  <c r="A1232" i="1"/>
  <c r="A1233" i="1"/>
  <c r="X1233" i="1" s="1"/>
  <c r="A1234" i="1"/>
  <c r="AT1234" i="1" s="1"/>
  <c r="A1235" i="1"/>
  <c r="AT1235" i="1" s="1"/>
  <c r="A1236" i="1"/>
  <c r="AT1236" i="1" s="1"/>
  <c r="A1237" i="1"/>
  <c r="AT1237" i="1" s="1"/>
  <c r="A1238" i="1"/>
  <c r="A1239" i="1"/>
  <c r="A1240" i="1"/>
  <c r="A1241" i="1"/>
  <c r="X1241" i="1" s="1"/>
  <c r="A1242" i="1"/>
  <c r="AT1242" i="1" s="1"/>
  <c r="A1243" i="1"/>
  <c r="AT1243" i="1" s="1"/>
  <c r="A1244" i="1"/>
  <c r="AT1244" i="1" s="1"/>
  <c r="A1245" i="1"/>
  <c r="AT1245" i="1" s="1"/>
  <c r="A1246" i="1"/>
  <c r="A1247" i="1"/>
  <c r="A1248" i="1"/>
  <c r="A1249" i="1"/>
  <c r="AT1249" i="1" s="1"/>
  <c r="A1250" i="1"/>
  <c r="AT1250" i="1" s="1"/>
  <c r="A1251" i="1"/>
  <c r="AT1251" i="1" s="1"/>
  <c r="A1252" i="1"/>
  <c r="AT1252" i="1" s="1"/>
  <c r="A1253" i="1"/>
  <c r="AT1253" i="1" s="1"/>
  <c r="A1254" i="1"/>
  <c r="A1255" i="1"/>
  <c r="A1256" i="1"/>
  <c r="A1257" i="1"/>
  <c r="AT1257" i="1" s="1"/>
  <c r="A1258" i="1"/>
  <c r="AT1258" i="1" s="1"/>
  <c r="A1259" i="1"/>
  <c r="AT1259" i="1" s="1"/>
  <c r="A1260" i="1"/>
  <c r="AT1260" i="1" s="1"/>
  <c r="A1261" i="1"/>
  <c r="AT1261" i="1" s="1"/>
  <c r="A1262" i="1"/>
  <c r="A1263" i="1"/>
  <c r="A1264" i="1"/>
  <c r="AT1264" i="1" s="1"/>
  <c r="A1265" i="1"/>
  <c r="AT1265" i="1" s="1"/>
  <c r="A1266" i="1"/>
  <c r="AT1266" i="1" s="1"/>
  <c r="A1267" i="1"/>
  <c r="AT1267" i="1" s="1"/>
  <c r="A1268" i="1"/>
  <c r="AT1268" i="1" s="1"/>
  <c r="A1269" i="1"/>
  <c r="AT1269" i="1" s="1"/>
  <c r="A1270" i="1"/>
  <c r="A1271" i="1"/>
  <c r="A1272" i="1"/>
  <c r="AT1272" i="1" s="1"/>
  <c r="A1273" i="1"/>
  <c r="A1274" i="1"/>
  <c r="AT1274" i="1" s="1"/>
  <c r="A1275" i="1"/>
  <c r="AT1275" i="1" s="1"/>
  <c r="A1276" i="1"/>
  <c r="AT1276" i="1" s="1"/>
  <c r="A1277" i="1"/>
  <c r="AT1277" i="1" s="1"/>
  <c r="A1278" i="1"/>
  <c r="A1279" i="1"/>
  <c r="A1280" i="1"/>
  <c r="A1281" i="1"/>
  <c r="AT1281" i="1" s="1"/>
  <c r="A1282" i="1"/>
  <c r="AT1282" i="1" s="1"/>
  <c r="A1283" i="1"/>
  <c r="AT1283" i="1" s="1"/>
  <c r="A1284" i="1"/>
  <c r="AT1284" i="1" s="1"/>
  <c r="A1285" i="1"/>
  <c r="AT1285" i="1" s="1"/>
  <c r="A1286" i="1"/>
  <c r="A1287" i="1"/>
  <c r="A1288" i="1"/>
  <c r="A1289" i="1"/>
  <c r="X1289" i="1" s="1"/>
  <c r="A1290" i="1"/>
  <c r="AT1290" i="1" s="1"/>
  <c r="A1291" i="1"/>
  <c r="AT1291" i="1" s="1"/>
  <c r="A1292" i="1"/>
  <c r="AT1292" i="1" s="1"/>
  <c r="A1293" i="1"/>
  <c r="AT1293" i="1" s="1"/>
  <c r="A1294" i="1"/>
  <c r="A1295" i="1"/>
  <c r="A1296" i="1"/>
  <c r="A1297" i="1"/>
  <c r="X1297" i="1" s="1"/>
  <c r="A1298" i="1"/>
  <c r="AT1298" i="1" s="1"/>
  <c r="A1299" i="1"/>
  <c r="AT1299" i="1" s="1"/>
  <c r="A1300" i="1"/>
  <c r="AT1300" i="1" s="1"/>
  <c r="A1301" i="1"/>
  <c r="AT1301" i="1" s="1"/>
  <c r="A1302" i="1"/>
  <c r="A1303" i="1"/>
  <c r="A1304" i="1"/>
  <c r="A1305" i="1"/>
  <c r="X1305" i="1" s="1"/>
  <c r="A1306" i="1"/>
  <c r="AT1306" i="1" s="1"/>
  <c r="A1307" i="1"/>
  <c r="AT1307" i="1" s="1"/>
  <c r="A1308" i="1"/>
  <c r="AT1308" i="1" s="1"/>
  <c r="A1309" i="1"/>
  <c r="AT1309" i="1" s="1"/>
  <c r="A1310" i="1"/>
  <c r="A1311" i="1"/>
  <c r="A1312" i="1"/>
  <c r="A1313" i="1"/>
  <c r="AT1313" i="1" s="1"/>
  <c r="A1314" i="1"/>
  <c r="AT1314" i="1" s="1"/>
  <c r="A1315" i="1"/>
  <c r="AT1315" i="1" s="1"/>
  <c r="A1316" i="1"/>
  <c r="AT1316" i="1" s="1"/>
  <c r="A1317" i="1"/>
  <c r="AT1317" i="1" s="1"/>
  <c r="A1318" i="1"/>
  <c r="A1319" i="1"/>
  <c r="A1320" i="1"/>
  <c r="A1321" i="1"/>
  <c r="AT1321" i="1" s="1"/>
  <c r="A1322" i="1"/>
  <c r="AT1322" i="1" s="1"/>
  <c r="A1323" i="1"/>
  <c r="AT1323" i="1" s="1"/>
  <c r="A1324" i="1"/>
  <c r="AT1324" i="1" s="1"/>
  <c r="A1325" i="1"/>
  <c r="AT1325" i="1" s="1"/>
  <c r="A1326" i="1"/>
  <c r="A1327" i="1"/>
  <c r="A1328" i="1"/>
  <c r="A1329" i="1"/>
  <c r="AT1329" i="1" s="1"/>
  <c r="A1330" i="1"/>
  <c r="AT1330" i="1" s="1"/>
  <c r="A1331" i="1"/>
  <c r="AT1331" i="1" s="1"/>
  <c r="A1332" i="1"/>
  <c r="AT1332" i="1" s="1"/>
  <c r="A1333" i="1"/>
  <c r="AT1333" i="1" s="1"/>
  <c r="A1334" i="1"/>
  <c r="A1335" i="1"/>
  <c r="A1336" i="1"/>
  <c r="A1337" i="1"/>
  <c r="A1338" i="1"/>
  <c r="AT1338" i="1" s="1"/>
  <c r="A1339" i="1"/>
  <c r="AT1339" i="1" s="1"/>
  <c r="A1340" i="1"/>
  <c r="AT1340" i="1" s="1"/>
  <c r="A1341" i="1"/>
  <c r="AT1341" i="1" s="1"/>
  <c r="A1342" i="1"/>
  <c r="A1343" i="1"/>
  <c r="A1344" i="1"/>
  <c r="AT1344" i="1" s="1"/>
  <c r="A1345" i="1"/>
  <c r="AT1345" i="1" s="1"/>
  <c r="A1346" i="1"/>
  <c r="AT1346" i="1" s="1"/>
  <c r="A1347" i="1"/>
  <c r="AT1347" i="1" s="1"/>
  <c r="A1348" i="1"/>
  <c r="AT1348" i="1" s="1"/>
  <c r="A1349" i="1"/>
  <c r="AT1349" i="1" s="1"/>
  <c r="A1350" i="1"/>
  <c r="A1351" i="1"/>
  <c r="A1352" i="1"/>
  <c r="A1353" i="1"/>
  <c r="X1353" i="1" s="1"/>
  <c r="A1354" i="1"/>
  <c r="AT1354" i="1" s="1"/>
  <c r="A1355" i="1"/>
  <c r="AT1355" i="1" s="1"/>
  <c r="A1356" i="1"/>
  <c r="AT1356" i="1" s="1"/>
  <c r="A1357" i="1"/>
  <c r="AT1357" i="1" s="1"/>
  <c r="A1358" i="1"/>
  <c r="A1359" i="1"/>
  <c r="A1360" i="1"/>
  <c r="A1361" i="1"/>
  <c r="X1361" i="1" s="1"/>
  <c r="A1362" i="1"/>
  <c r="AT1362" i="1" s="1"/>
  <c r="A1363" i="1"/>
  <c r="AT1363" i="1" s="1"/>
  <c r="A1364" i="1"/>
  <c r="AT1364" i="1" s="1"/>
  <c r="A1365" i="1"/>
  <c r="A1366" i="1"/>
  <c r="A1367" i="1"/>
  <c r="A1368" i="1"/>
  <c r="AT1368" i="1" s="1"/>
  <c r="A1369" i="1"/>
  <c r="X1369" i="1" s="1"/>
  <c r="A1370" i="1"/>
  <c r="AT1370" i="1" s="1"/>
  <c r="A1371" i="1"/>
  <c r="AT1371" i="1" s="1"/>
  <c r="A1372" i="1"/>
  <c r="AT1372" i="1" s="1"/>
  <c r="A1373" i="1"/>
  <c r="AT1373" i="1" s="1"/>
  <c r="A1374" i="1"/>
  <c r="A1375" i="1"/>
  <c r="A1376" i="1"/>
  <c r="A1377" i="1"/>
  <c r="AT1377" i="1" s="1"/>
  <c r="A1378" i="1"/>
  <c r="AT1378" i="1" s="1"/>
  <c r="A1379" i="1"/>
  <c r="AT1379" i="1" s="1"/>
  <c r="A1380" i="1"/>
  <c r="AT1380" i="1" s="1"/>
  <c r="A1381" i="1"/>
  <c r="AT1381" i="1" s="1"/>
  <c r="A1382" i="1"/>
  <c r="A1383" i="1"/>
  <c r="A1384" i="1"/>
  <c r="A1385" i="1"/>
  <c r="AT1385" i="1" s="1"/>
  <c r="A1386" i="1"/>
  <c r="AT1386" i="1" s="1"/>
  <c r="A1387" i="1"/>
  <c r="AT1387" i="1" s="1"/>
  <c r="A1388" i="1"/>
  <c r="AT1388" i="1" s="1"/>
  <c r="A1389" i="1"/>
  <c r="AT1389" i="1" s="1"/>
  <c r="A1390" i="1"/>
  <c r="A1391" i="1"/>
  <c r="A1392" i="1"/>
  <c r="A1393" i="1"/>
  <c r="AT1393" i="1" s="1"/>
  <c r="A1394" i="1"/>
  <c r="AT1394" i="1" s="1"/>
  <c r="A1395" i="1"/>
  <c r="AT1395" i="1" s="1"/>
  <c r="A1396" i="1"/>
  <c r="AT1396" i="1" s="1"/>
  <c r="A1397" i="1"/>
  <c r="AT1397" i="1" s="1"/>
  <c r="A1398" i="1"/>
  <c r="A1399" i="1"/>
  <c r="A1400" i="1"/>
  <c r="AT1400" i="1" s="1"/>
  <c r="A1401" i="1"/>
  <c r="A1402" i="1"/>
  <c r="AT1402" i="1" s="1"/>
  <c r="A1403" i="1"/>
  <c r="AT1403" i="1" s="1"/>
  <c r="A1404" i="1"/>
  <c r="AT1404" i="1" s="1"/>
  <c r="A1405" i="1"/>
  <c r="AT1405" i="1" s="1"/>
  <c r="A1406" i="1"/>
  <c r="A1407" i="1"/>
  <c r="A1408" i="1"/>
  <c r="A1409" i="1"/>
  <c r="AT1409" i="1" s="1"/>
  <c r="A1410" i="1"/>
  <c r="AT1410" i="1" s="1"/>
  <c r="A1411" i="1"/>
  <c r="AT1411" i="1" s="1"/>
  <c r="A1412" i="1"/>
  <c r="AT1412" i="1" s="1"/>
  <c r="A1413" i="1"/>
  <c r="AT1413" i="1" s="1"/>
  <c r="A1414" i="1"/>
  <c r="A1415" i="1"/>
  <c r="A1416" i="1"/>
  <c r="A1417" i="1"/>
  <c r="X1417" i="1" s="1"/>
  <c r="A1418" i="1"/>
  <c r="AT1418" i="1" s="1"/>
  <c r="A1419" i="1"/>
  <c r="AT1419" i="1" s="1"/>
  <c r="A1420" i="1"/>
  <c r="AT1420" i="1" s="1"/>
  <c r="A1421" i="1"/>
  <c r="AT1421" i="1" s="1"/>
  <c r="A1422" i="1"/>
  <c r="A1423" i="1"/>
  <c r="A1424" i="1"/>
  <c r="A1425" i="1"/>
  <c r="X1425" i="1" s="1"/>
  <c r="A1426" i="1"/>
  <c r="AT1426" i="1" s="1"/>
  <c r="A1427" i="1"/>
  <c r="AT1427" i="1" s="1"/>
  <c r="A1428" i="1"/>
  <c r="AT1428" i="1" s="1"/>
  <c r="A1429" i="1"/>
  <c r="AT1429" i="1" s="1"/>
  <c r="A1430" i="1"/>
  <c r="A1431" i="1"/>
  <c r="A1432" i="1"/>
  <c r="AT1432" i="1" s="1"/>
  <c r="A1433" i="1"/>
  <c r="X1433" i="1" s="1"/>
  <c r="A1434" i="1"/>
  <c r="AT1434" i="1" s="1"/>
  <c r="A1435" i="1"/>
  <c r="AT1435" i="1" s="1"/>
  <c r="A1436" i="1"/>
  <c r="AT1436" i="1" s="1"/>
  <c r="A1437" i="1"/>
  <c r="AT1437" i="1" s="1"/>
  <c r="A1438" i="1"/>
  <c r="A1439" i="1"/>
  <c r="A1440" i="1"/>
  <c r="A1441" i="1"/>
  <c r="AT1441" i="1" s="1"/>
  <c r="A1442" i="1"/>
  <c r="AT1442" i="1" s="1"/>
  <c r="A1443" i="1"/>
  <c r="AT1443" i="1" s="1"/>
  <c r="A1444" i="1"/>
  <c r="AT1444" i="1" s="1"/>
  <c r="A1445" i="1"/>
  <c r="AT1445" i="1" s="1"/>
  <c r="A1446" i="1"/>
  <c r="A1447" i="1"/>
  <c r="A1448" i="1"/>
  <c r="A1449" i="1"/>
  <c r="AT1449" i="1" s="1"/>
  <c r="A1450" i="1"/>
  <c r="AT1450" i="1" s="1"/>
  <c r="A1451" i="1"/>
  <c r="AT1451" i="1" s="1"/>
  <c r="A1452" i="1"/>
  <c r="AT1452" i="1" s="1"/>
  <c r="A1453" i="1"/>
  <c r="AT1453" i="1" s="1"/>
  <c r="A1454" i="1"/>
  <c r="A1455" i="1"/>
  <c r="A1456" i="1"/>
  <c r="A1457" i="1"/>
  <c r="AT1457" i="1" s="1"/>
  <c r="A1458" i="1"/>
  <c r="AT1458" i="1" s="1"/>
  <c r="A1459" i="1"/>
  <c r="AT1459" i="1" s="1"/>
  <c r="A1460" i="1"/>
  <c r="AT1460" i="1" s="1"/>
  <c r="A1461" i="1"/>
  <c r="AT1461" i="1" s="1"/>
  <c r="A1462" i="1"/>
  <c r="A1463" i="1"/>
  <c r="A1464" i="1"/>
  <c r="A1465" i="1"/>
  <c r="A1466" i="1"/>
  <c r="AT1466" i="1" s="1"/>
  <c r="A1467" i="1"/>
  <c r="AT1467" i="1" s="1"/>
  <c r="A1468" i="1"/>
  <c r="AT1468" i="1" s="1"/>
  <c r="A1469" i="1"/>
  <c r="AT1469" i="1" s="1"/>
  <c r="A1470" i="1"/>
  <c r="A1471" i="1"/>
  <c r="A1472" i="1"/>
  <c r="A1473" i="1"/>
  <c r="AT1473" i="1" s="1"/>
  <c r="A1474" i="1"/>
  <c r="AT1474" i="1" s="1"/>
  <c r="A1475" i="1"/>
  <c r="AT1475" i="1" s="1"/>
  <c r="A1476" i="1"/>
  <c r="AT1476" i="1" s="1"/>
  <c r="A1477" i="1"/>
  <c r="AT1477" i="1" s="1"/>
  <c r="A1478" i="1"/>
  <c r="A1479" i="1"/>
  <c r="A1480" i="1"/>
  <c r="AT1480" i="1" s="1"/>
  <c r="A1481" i="1"/>
  <c r="X1481" i="1" s="1"/>
  <c r="A1482" i="1"/>
  <c r="AT1482" i="1" s="1"/>
  <c r="A1483" i="1"/>
  <c r="AT1483" i="1" s="1"/>
  <c r="A1484" i="1"/>
  <c r="AT1484" i="1" s="1"/>
  <c r="A1485" i="1"/>
  <c r="AT1485" i="1" s="1"/>
  <c r="A1486" i="1"/>
  <c r="A1487" i="1"/>
  <c r="A1488" i="1"/>
  <c r="AT1488" i="1" s="1"/>
  <c r="A1489" i="1"/>
  <c r="X1489" i="1" s="1"/>
  <c r="A1490" i="1"/>
  <c r="AT1490" i="1" s="1"/>
  <c r="A1491" i="1"/>
  <c r="AT1491" i="1" s="1"/>
  <c r="A1492" i="1"/>
  <c r="AT1492" i="1" s="1"/>
  <c r="A1493" i="1"/>
  <c r="AT1493" i="1" s="1"/>
  <c r="A1494" i="1"/>
  <c r="A1495" i="1"/>
  <c r="A1496" i="1"/>
  <c r="A1497" i="1"/>
  <c r="X1497" i="1" s="1"/>
  <c r="A1498" i="1"/>
  <c r="AT1498" i="1" s="1"/>
  <c r="A1499" i="1"/>
  <c r="AT1499" i="1" s="1"/>
  <c r="A1500" i="1"/>
  <c r="AT1500" i="1" s="1"/>
  <c r="A1501" i="1"/>
  <c r="AT1501" i="1" s="1"/>
  <c r="A1502" i="1"/>
  <c r="A1503" i="1"/>
  <c r="A1504" i="1"/>
  <c r="A1505" i="1"/>
  <c r="AT1505" i="1" s="1"/>
  <c r="A1506" i="1"/>
  <c r="AT1506" i="1" s="1"/>
  <c r="A1507" i="1"/>
  <c r="AT1507" i="1" s="1"/>
  <c r="A1508" i="1"/>
  <c r="AT1508" i="1" s="1"/>
  <c r="A1509" i="1"/>
  <c r="AT1509" i="1" s="1"/>
  <c r="A1510" i="1"/>
  <c r="A1511" i="1"/>
  <c r="A1512" i="1"/>
  <c r="A1513" i="1"/>
  <c r="AT1513" i="1" s="1"/>
  <c r="A1514" i="1"/>
  <c r="AT1514" i="1" s="1"/>
  <c r="A1515" i="1"/>
  <c r="AT1515" i="1" s="1"/>
  <c r="A1516" i="1"/>
  <c r="AT1516" i="1" s="1"/>
  <c r="A1517" i="1"/>
  <c r="AT1517" i="1" s="1"/>
  <c r="A1518" i="1"/>
  <c r="A1519" i="1"/>
  <c r="A1520" i="1"/>
  <c r="A1521" i="1"/>
  <c r="AT1521" i="1" s="1"/>
  <c r="A1522" i="1"/>
  <c r="AT1522" i="1" s="1"/>
  <c r="A1523" i="1"/>
  <c r="AT1523" i="1" s="1"/>
  <c r="A1524" i="1"/>
  <c r="AT1524" i="1" s="1"/>
  <c r="A1525" i="1"/>
  <c r="AT1525" i="1" s="1"/>
  <c r="A1526" i="1"/>
  <c r="A1527" i="1"/>
  <c r="A1528" i="1"/>
  <c r="AT1528" i="1" s="1"/>
  <c r="A1529" i="1"/>
  <c r="AT1529" i="1" s="1"/>
  <c r="A1530" i="1"/>
  <c r="AT1530" i="1" s="1"/>
  <c r="A1531" i="1"/>
  <c r="AT1531" i="1" s="1"/>
  <c r="A1532" i="1"/>
  <c r="AT1532" i="1" s="1"/>
  <c r="A1533" i="1"/>
  <c r="AT1533" i="1" s="1"/>
  <c r="A1534" i="1"/>
  <c r="A1535" i="1"/>
  <c r="A1536" i="1"/>
  <c r="A1537" i="1"/>
  <c r="AT1537" i="1" s="1"/>
  <c r="A1538" i="1"/>
  <c r="AT1538" i="1" s="1"/>
  <c r="A1539" i="1"/>
  <c r="AT1539" i="1" s="1"/>
  <c r="A1540" i="1"/>
  <c r="AT1540" i="1" s="1"/>
  <c r="A1541" i="1"/>
  <c r="AT1541" i="1" s="1"/>
  <c r="A1542" i="1"/>
  <c r="A1543" i="1"/>
  <c r="A1544" i="1"/>
  <c r="A1545" i="1"/>
  <c r="X1545" i="1" s="1"/>
  <c r="A1546" i="1"/>
  <c r="AT1546" i="1" s="1"/>
  <c r="A1547" i="1"/>
  <c r="AT1547" i="1" s="1"/>
  <c r="A1548" i="1"/>
  <c r="AT1548" i="1" s="1"/>
  <c r="A1549" i="1"/>
  <c r="AT1549" i="1" s="1"/>
  <c r="A1550" i="1"/>
  <c r="A1551" i="1"/>
  <c r="A1552" i="1"/>
  <c r="AT1552" i="1" s="1"/>
  <c r="A1553" i="1"/>
  <c r="X1553" i="1" s="1"/>
  <c r="A1554" i="1"/>
  <c r="AT1554" i="1" s="1"/>
  <c r="A1555" i="1"/>
  <c r="AT1555" i="1" s="1"/>
  <c r="A1556" i="1"/>
  <c r="AT1556" i="1" s="1"/>
  <c r="A1557" i="1"/>
  <c r="AT1557" i="1" s="1"/>
  <c r="A1558" i="1"/>
  <c r="A1559" i="1"/>
  <c r="A1560" i="1"/>
  <c r="A1561" i="1"/>
  <c r="X1561" i="1" s="1"/>
  <c r="A1562" i="1"/>
  <c r="AT1562" i="1" s="1"/>
  <c r="A1563" i="1"/>
  <c r="AT1563" i="1" s="1"/>
  <c r="A1564" i="1"/>
  <c r="AT1564" i="1" s="1"/>
  <c r="A1565" i="1"/>
  <c r="AT1565" i="1" s="1"/>
  <c r="A1566" i="1"/>
  <c r="A1567" i="1"/>
  <c r="A1568" i="1"/>
  <c r="A1569" i="1"/>
  <c r="AT1569" i="1" s="1"/>
  <c r="A1570" i="1"/>
  <c r="AT1570" i="1" s="1"/>
  <c r="A1571" i="1"/>
  <c r="AT1571" i="1" s="1"/>
  <c r="A1572" i="1"/>
  <c r="AT1572" i="1" s="1"/>
  <c r="A1573" i="1"/>
  <c r="AT1573" i="1" s="1"/>
  <c r="A1574" i="1"/>
  <c r="A1575" i="1"/>
  <c r="A1576" i="1"/>
  <c r="A1577" i="1"/>
  <c r="AT1577" i="1" s="1"/>
  <c r="A1578" i="1"/>
  <c r="AT1578" i="1" s="1"/>
  <c r="A1579" i="1"/>
  <c r="AT1579" i="1" s="1"/>
  <c r="A1580" i="1"/>
  <c r="AT1580" i="1" s="1"/>
  <c r="A1581" i="1"/>
  <c r="AT1581" i="1" s="1"/>
  <c r="A1582" i="1"/>
  <c r="A1583" i="1"/>
  <c r="A1584" i="1"/>
  <c r="A1585" i="1"/>
  <c r="AT1585" i="1" s="1"/>
  <c r="A1586" i="1"/>
  <c r="AT1586" i="1" s="1"/>
  <c r="A1587" i="1"/>
  <c r="AT1587" i="1" s="1"/>
  <c r="A1588" i="1"/>
  <c r="AT1588" i="1" s="1"/>
  <c r="A1589" i="1"/>
  <c r="AT1589" i="1" s="1"/>
  <c r="A1590" i="1"/>
  <c r="A1591" i="1"/>
  <c r="A1592" i="1"/>
  <c r="AT1592" i="1" s="1"/>
  <c r="A1593" i="1"/>
  <c r="A1594" i="1"/>
  <c r="AT1594" i="1" s="1"/>
  <c r="A1595" i="1"/>
  <c r="AT1595" i="1" s="1"/>
  <c r="A1596" i="1"/>
  <c r="AT1596" i="1" s="1"/>
  <c r="A1597" i="1"/>
  <c r="AT1597" i="1" s="1"/>
  <c r="A1598" i="1"/>
  <c r="A1599" i="1"/>
  <c r="A1600" i="1"/>
  <c r="A1601" i="1"/>
  <c r="AT1601" i="1" s="1"/>
  <c r="A1602" i="1"/>
  <c r="AT1602" i="1" s="1"/>
  <c r="A1603" i="1"/>
  <c r="AT1603" i="1" s="1"/>
  <c r="A1604" i="1"/>
  <c r="AT1604" i="1" s="1"/>
  <c r="A1605" i="1"/>
  <c r="AT1605" i="1" s="1"/>
  <c r="A1606" i="1"/>
  <c r="A1607" i="1"/>
  <c r="A1608" i="1"/>
  <c r="A1609" i="1"/>
  <c r="X1609" i="1" s="1"/>
  <c r="A1610" i="1"/>
  <c r="AT1610" i="1" s="1"/>
  <c r="A1611" i="1"/>
  <c r="AT1611" i="1" s="1"/>
  <c r="A1612" i="1"/>
  <c r="AT1612" i="1" s="1"/>
  <c r="A1613" i="1"/>
  <c r="AT1613" i="1" s="1"/>
  <c r="A1614" i="1"/>
  <c r="A1615" i="1"/>
  <c r="A1616" i="1"/>
  <c r="AT1616" i="1" s="1"/>
  <c r="A1617" i="1"/>
  <c r="X1617" i="1" s="1"/>
  <c r="A1618" i="1"/>
  <c r="AT1618" i="1" s="1"/>
  <c r="A1619" i="1"/>
  <c r="AT1619" i="1" s="1"/>
  <c r="A1620" i="1"/>
  <c r="AT1620" i="1" s="1"/>
  <c r="A1621" i="1"/>
  <c r="AT1621" i="1" s="1"/>
  <c r="A1622" i="1"/>
  <c r="A1623" i="1"/>
  <c r="A1624" i="1"/>
  <c r="A1625" i="1"/>
  <c r="X1625" i="1" s="1"/>
  <c r="A1626" i="1"/>
  <c r="AT1626" i="1" s="1"/>
  <c r="A1627" i="1"/>
  <c r="AT1627" i="1" s="1"/>
  <c r="A1628" i="1"/>
  <c r="AT1628" i="1" s="1"/>
  <c r="A1629" i="1"/>
  <c r="AT1629" i="1" s="1"/>
  <c r="A1630" i="1"/>
  <c r="A1631" i="1"/>
  <c r="A1632" i="1"/>
  <c r="A1633" i="1"/>
  <c r="AT1633" i="1" s="1"/>
  <c r="A1634" i="1"/>
  <c r="AT1634" i="1" s="1"/>
  <c r="A1635" i="1"/>
  <c r="AT1635" i="1" s="1"/>
  <c r="A1636" i="1"/>
  <c r="AT1636" i="1" s="1"/>
  <c r="A1637" i="1"/>
  <c r="AT1637" i="1" s="1"/>
  <c r="A1638" i="1"/>
  <c r="A1639" i="1"/>
  <c r="A1640" i="1"/>
  <c r="A1641" i="1"/>
  <c r="AT1641" i="1" s="1"/>
  <c r="A1642" i="1"/>
  <c r="AT1642" i="1" s="1"/>
  <c r="A1643" i="1"/>
  <c r="AT1643" i="1" s="1"/>
  <c r="A1644" i="1"/>
  <c r="AT1644" i="1" s="1"/>
  <c r="A1645" i="1"/>
  <c r="AT1645" i="1" s="1"/>
  <c r="A1646" i="1"/>
  <c r="A1647" i="1"/>
  <c r="A1648" i="1"/>
  <c r="AT1648" i="1" s="1"/>
  <c r="A1649" i="1"/>
  <c r="AT1649" i="1" s="1"/>
  <c r="A1650" i="1"/>
  <c r="AT1650" i="1" s="1"/>
  <c r="A1651" i="1"/>
  <c r="AT1651" i="1" s="1"/>
  <c r="A1652" i="1"/>
  <c r="AT1652" i="1" s="1"/>
  <c r="A1653" i="1"/>
  <c r="AT1653" i="1" s="1"/>
  <c r="A1654" i="1"/>
  <c r="A1655" i="1"/>
  <c r="A1656" i="1"/>
  <c r="A1657" i="1"/>
  <c r="A1658" i="1"/>
  <c r="AT1658" i="1" s="1"/>
  <c r="A1659" i="1"/>
  <c r="AT1659" i="1" s="1"/>
  <c r="A1660" i="1"/>
  <c r="AT1660" i="1" s="1"/>
  <c r="A1661" i="1"/>
  <c r="AT1661" i="1" s="1"/>
  <c r="A1662" i="1"/>
  <c r="A1663" i="1"/>
  <c r="A1664" i="1"/>
  <c r="A1665" i="1"/>
  <c r="AT1665" i="1" s="1"/>
  <c r="A1666" i="1"/>
  <c r="AT1666" i="1" s="1"/>
  <c r="A1667" i="1"/>
  <c r="AT1667" i="1" s="1"/>
  <c r="A1668" i="1"/>
  <c r="AT1668" i="1" s="1"/>
  <c r="A1669" i="1"/>
  <c r="AT1669" i="1" s="1"/>
  <c r="A1670" i="1"/>
  <c r="A1671" i="1"/>
  <c r="A1672" i="1"/>
  <c r="A1673" i="1"/>
  <c r="X1673" i="1" s="1"/>
  <c r="A1674" i="1"/>
  <c r="AT1674" i="1" s="1"/>
  <c r="A1675" i="1"/>
  <c r="AT1675" i="1" s="1"/>
  <c r="A1676" i="1"/>
  <c r="AT1676" i="1" s="1"/>
  <c r="A1677" i="1"/>
  <c r="AT1677" i="1" s="1"/>
  <c r="A1678" i="1"/>
  <c r="A1679" i="1"/>
  <c r="A1680" i="1"/>
  <c r="A1681" i="1"/>
  <c r="X1681" i="1" s="1"/>
  <c r="A1682" i="1"/>
  <c r="AT1682" i="1" s="1"/>
  <c r="A1683" i="1"/>
  <c r="AT1683" i="1" s="1"/>
  <c r="A1684" i="1"/>
  <c r="AT1684" i="1" s="1"/>
  <c r="A1685" i="1"/>
  <c r="AT1685" i="1" s="1"/>
  <c r="A1686" i="1"/>
  <c r="A1687" i="1"/>
  <c r="A1688" i="1"/>
  <c r="AT1688" i="1" s="1"/>
  <c r="A1689" i="1"/>
  <c r="X1689" i="1" s="1"/>
  <c r="A1690" i="1"/>
  <c r="AT1690" i="1" s="1"/>
  <c r="A1691" i="1"/>
  <c r="AT1691" i="1" s="1"/>
  <c r="A1692" i="1"/>
  <c r="AT1692" i="1" s="1"/>
  <c r="A1693" i="1"/>
  <c r="AT1693" i="1" s="1"/>
  <c r="A1694" i="1"/>
  <c r="A1695" i="1"/>
  <c r="A1696" i="1"/>
  <c r="A1697" i="1"/>
  <c r="AT1697" i="1" s="1"/>
  <c r="A1698" i="1"/>
  <c r="AT1698" i="1" s="1"/>
  <c r="A1699" i="1"/>
  <c r="AT1699" i="1" s="1"/>
  <c r="A1700" i="1"/>
  <c r="AT1700" i="1" s="1"/>
  <c r="A1701" i="1"/>
  <c r="AT1701" i="1" s="1"/>
  <c r="A1702" i="1"/>
  <c r="A1703" i="1"/>
  <c r="A1704" i="1"/>
  <c r="AT1704" i="1" s="1"/>
  <c r="A1705" i="1"/>
  <c r="AT1705" i="1" s="1"/>
  <c r="A1706" i="1"/>
  <c r="AT1706" i="1" s="1"/>
  <c r="A1707" i="1"/>
  <c r="AT1707" i="1" s="1"/>
  <c r="A1708" i="1"/>
  <c r="AT1708" i="1" s="1"/>
  <c r="A1709" i="1"/>
  <c r="AT1709" i="1" s="1"/>
  <c r="A1710" i="1"/>
  <c r="A1711" i="1"/>
  <c r="A1712" i="1"/>
  <c r="A1713" i="1"/>
  <c r="AT1713" i="1" s="1"/>
  <c r="A1714" i="1"/>
  <c r="AT1714" i="1" s="1"/>
  <c r="A1715" i="1"/>
  <c r="AT1715" i="1" s="1"/>
  <c r="A1716" i="1"/>
  <c r="AT1716" i="1" s="1"/>
  <c r="A1717" i="1"/>
  <c r="AT1717" i="1" s="1"/>
  <c r="A1718" i="1"/>
  <c r="A1719" i="1"/>
  <c r="A1720" i="1"/>
  <c r="A1721" i="1"/>
  <c r="A1722" i="1"/>
  <c r="AT1722" i="1" s="1"/>
  <c r="A1723" i="1"/>
  <c r="AT1723" i="1" s="1"/>
  <c r="A1724" i="1"/>
  <c r="AT1724" i="1" s="1"/>
  <c r="A1725" i="1"/>
  <c r="AT1725" i="1" s="1"/>
  <c r="A1726" i="1"/>
  <c r="A1727" i="1"/>
  <c r="A1728" i="1"/>
  <c r="A1729" i="1"/>
  <c r="AT1729" i="1" s="1"/>
  <c r="A1730" i="1"/>
  <c r="AT1730" i="1" s="1"/>
  <c r="A1731" i="1"/>
  <c r="AT1731" i="1" s="1"/>
  <c r="A1732" i="1"/>
  <c r="AT1732" i="1" s="1"/>
  <c r="A1733" i="1"/>
  <c r="AT1733" i="1" s="1"/>
  <c r="A1734" i="1"/>
  <c r="A1735" i="1"/>
  <c r="A1736" i="1"/>
  <c r="A1737" i="1"/>
  <c r="X1737" i="1" s="1"/>
  <c r="A1738" i="1"/>
  <c r="AT1738" i="1" s="1"/>
  <c r="A1739" i="1"/>
  <c r="AT1739" i="1" s="1"/>
  <c r="A1740" i="1"/>
  <c r="AT1740" i="1" s="1"/>
  <c r="A1741" i="1"/>
  <c r="AT1741" i="1" s="1"/>
  <c r="A1742" i="1"/>
  <c r="A1743" i="1"/>
  <c r="A1744" i="1"/>
  <c r="AT1744" i="1" s="1"/>
  <c r="A1745" i="1"/>
  <c r="X1745" i="1" s="1"/>
  <c r="A1746" i="1"/>
  <c r="AT1746" i="1" s="1"/>
  <c r="A1747" i="1"/>
  <c r="AT1747" i="1" s="1"/>
  <c r="A1748" i="1"/>
  <c r="AT1748" i="1" s="1"/>
  <c r="A1749" i="1"/>
  <c r="AT1749" i="1" s="1"/>
  <c r="A1750" i="1"/>
  <c r="A1751" i="1"/>
  <c r="A1752" i="1"/>
  <c r="A1753" i="1"/>
  <c r="X1753" i="1" s="1"/>
  <c r="A1754" i="1"/>
  <c r="AT1754" i="1" s="1"/>
  <c r="A1755" i="1"/>
  <c r="AT1755" i="1" s="1"/>
  <c r="A1756" i="1"/>
  <c r="AT1756" i="1" s="1"/>
  <c r="A1757" i="1"/>
  <c r="AT1757" i="1" s="1"/>
  <c r="A1758" i="1"/>
  <c r="A1759" i="1"/>
  <c r="A1760" i="1"/>
  <c r="A1761" i="1"/>
  <c r="AT1761" i="1" s="1"/>
  <c r="A1762" i="1"/>
  <c r="AT1762" i="1" s="1"/>
  <c r="A1763" i="1"/>
  <c r="AT1763" i="1" s="1"/>
  <c r="A1764" i="1"/>
  <c r="AT1764" i="1" s="1"/>
  <c r="A1765" i="1"/>
  <c r="AT1765" i="1" s="1"/>
  <c r="A1766" i="1"/>
  <c r="A1767" i="1"/>
  <c r="A1768" i="1"/>
  <c r="A1769" i="1"/>
  <c r="AT1769" i="1" s="1"/>
  <c r="A1770" i="1"/>
  <c r="AT1770" i="1" s="1"/>
  <c r="A1771" i="1"/>
  <c r="AT1771" i="1" s="1"/>
  <c r="A1772" i="1"/>
  <c r="AT1772" i="1" s="1"/>
  <c r="A1773" i="1"/>
  <c r="AT1773" i="1" s="1"/>
  <c r="A1774" i="1"/>
  <c r="A1775" i="1"/>
  <c r="A1776" i="1"/>
  <c r="A1777" i="1"/>
  <c r="AT1777" i="1" s="1"/>
  <c r="A1778" i="1"/>
  <c r="AT1778" i="1" s="1"/>
  <c r="A1779" i="1"/>
  <c r="AT1779" i="1" s="1"/>
  <c r="A1780" i="1"/>
  <c r="AT1780" i="1" s="1"/>
  <c r="A1781" i="1"/>
  <c r="AT1781" i="1" s="1"/>
  <c r="A1782" i="1"/>
  <c r="A1783" i="1"/>
  <c r="A1784" i="1"/>
  <c r="A1785" i="1"/>
  <c r="A1786" i="1"/>
  <c r="AT1786" i="1" s="1"/>
  <c r="A1787" i="1"/>
  <c r="AT1787" i="1" s="1"/>
  <c r="A1788" i="1"/>
  <c r="AT1788" i="1" s="1"/>
  <c r="A1789" i="1"/>
  <c r="AT1789" i="1" s="1"/>
  <c r="A1790" i="1"/>
  <c r="A1791" i="1"/>
  <c r="A1792" i="1"/>
  <c r="A1793" i="1"/>
  <c r="AT1793" i="1" s="1"/>
  <c r="A1794" i="1"/>
  <c r="AT1794" i="1" s="1"/>
  <c r="A1795" i="1"/>
  <c r="AT1795" i="1" s="1"/>
  <c r="A1796" i="1"/>
  <c r="AT1796" i="1" s="1"/>
  <c r="A1797" i="1"/>
  <c r="AT1797" i="1" s="1"/>
  <c r="A1798" i="1"/>
  <c r="A1799" i="1"/>
  <c r="A1800" i="1"/>
  <c r="A1801" i="1"/>
  <c r="X1801" i="1" s="1"/>
  <c r="A1802" i="1"/>
  <c r="AT1802" i="1" s="1"/>
  <c r="A1803" i="1"/>
  <c r="AT1803" i="1" s="1"/>
  <c r="A1804" i="1"/>
  <c r="AT1804" i="1" s="1"/>
  <c r="A1805" i="1"/>
  <c r="AT1805" i="1" s="1"/>
  <c r="A1806" i="1"/>
  <c r="A1807" i="1"/>
  <c r="A1808" i="1"/>
  <c r="A1809" i="1"/>
  <c r="X1809" i="1" s="1"/>
  <c r="A1810" i="1"/>
  <c r="AT1810" i="1" s="1"/>
  <c r="A1811" i="1"/>
  <c r="AT1811" i="1" s="1"/>
  <c r="A1812" i="1"/>
  <c r="AT1812" i="1" s="1"/>
  <c r="A1813" i="1"/>
  <c r="AT1813" i="1" s="1"/>
  <c r="A1814" i="1"/>
  <c r="A1815" i="1"/>
  <c r="A1816" i="1"/>
  <c r="A1817" i="1"/>
  <c r="X1817" i="1" s="1"/>
  <c r="A1818" i="1"/>
  <c r="AT1818" i="1" s="1"/>
  <c r="A1819" i="1"/>
  <c r="AT1819" i="1" s="1"/>
  <c r="A1820" i="1"/>
  <c r="AT1820" i="1" s="1"/>
  <c r="A1821" i="1"/>
  <c r="AT1821" i="1" s="1"/>
  <c r="A1822" i="1"/>
  <c r="A1823" i="1"/>
  <c r="A1824" i="1"/>
  <c r="A1825" i="1"/>
  <c r="AT1825" i="1" s="1"/>
  <c r="A1826" i="1"/>
  <c r="AT1826" i="1" s="1"/>
  <c r="A1827" i="1"/>
  <c r="AT1827" i="1" s="1"/>
  <c r="A1828" i="1"/>
  <c r="AT1828" i="1" s="1"/>
  <c r="A1829" i="1"/>
  <c r="AT1829" i="1" s="1"/>
  <c r="A1830" i="1"/>
  <c r="A1831" i="1"/>
  <c r="A1832" i="1"/>
  <c r="A1833" i="1"/>
  <c r="AT1833" i="1" s="1"/>
  <c r="A1834" i="1"/>
  <c r="AT1834" i="1" s="1"/>
  <c r="A1835" i="1"/>
  <c r="AT1835" i="1" s="1"/>
  <c r="A1836" i="1"/>
  <c r="AT1836" i="1" s="1"/>
  <c r="A1837" i="1"/>
  <c r="AT1837" i="1" s="1"/>
  <c r="A1838" i="1"/>
  <c r="A1839" i="1"/>
  <c r="A1840" i="1"/>
  <c r="A1841" i="1"/>
  <c r="AT1841" i="1" s="1"/>
  <c r="A1842" i="1"/>
  <c r="AT1842" i="1" s="1"/>
  <c r="A1843" i="1"/>
  <c r="AT1843" i="1" s="1"/>
  <c r="A1844" i="1"/>
  <c r="AT1844" i="1" s="1"/>
  <c r="A1845" i="1"/>
  <c r="AT1845" i="1" s="1"/>
  <c r="A1846" i="1"/>
  <c r="A1847" i="1"/>
  <c r="A1848" i="1"/>
  <c r="A1849" i="1"/>
  <c r="A1850" i="1"/>
  <c r="AT1850" i="1" s="1"/>
  <c r="A1851" i="1"/>
  <c r="AT1851" i="1" s="1"/>
  <c r="A1852" i="1"/>
  <c r="AT1852" i="1" s="1"/>
  <c r="A1853" i="1"/>
  <c r="AT1853" i="1" s="1"/>
  <c r="A1854" i="1"/>
  <c r="A1855" i="1"/>
  <c r="A1856" i="1"/>
  <c r="A1857" i="1"/>
  <c r="AT1857" i="1" s="1"/>
  <c r="A1858" i="1"/>
  <c r="AT1858" i="1" s="1"/>
  <c r="A1859" i="1"/>
  <c r="AT1859" i="1" s="1"/>
  <c r="A1860" i="1"/>
  <c r="AT1860" i="1" s="1"/>
  <c r="A1861" i="1"/>
  <c r="AT1861" i="1" s="1"/>
  <c r="A1862" i="1"/>
  <c r="A1863" i="1"/>
  <c r="A1864" i="1"/>
  <c r="A1865" i="1"/>
  <c r="X1865" i="1" s="1"/>
  <c r="A1866" i="1"/>
  <c r="AT1866" i="1" s="1"/>
  <c r="A1867" i="1"/>
  <c r="AT1867" i="1" s="1"/>
  <c r="A1868" i="1"/>
  <c r="AT1868" i="1" s="1"/>
  <c r="A1869" i="1"/>
  <c r="AT1869" i="1" s="1"/>
  <c r="A1870" i="1"/>
  <c r="A1871" i="1"/>
  <c r="A1872" i="1"/>
  <c r="A1873" i="1"/>
  <c r="X1873" i="1" s="1"/>
  <c r="A1874" i="1"/>
  <c r="AT1874" i="1" s="1"/>
  <c r="A1875" i="1"/>
  <c r="AT1875" i="1" s="1"/>
  <c r="A1876" i="1"/>
  <c r="AT1876" i="1" s="1"/>
  <c r="A1877" i="1"/>
  <c r="A1878" i="1"/>
  <c r="A1879" i="1"/>
  <c r="A1880" i="1"/>
  <c r="A1881" i="1"/>
  <c r="X1881" i="1" s="1"/>
  <c r="A1882" i="1"/>
  <c r="AT1882" i="1" s="1"/>
  <c r="A1883" i="1"/>
  <c r="AT1883" i="1" s="1"/>
  <c r="A1884" i="1"/>
  <c r="AT1884" i="1" s="1"/>
  <c r="A1885" i="1"/>
  <c r="AT1885" i="1" s="1"/>
  <c r="A1886" i="1"/>
  <c r="A1887" i="1"/>
  <c r="A1888" i="1"/>
  <c r="A1889" i="1"/>
  <c r="AT1889" i="1" s="1"/>
  <c r="A1890" i="1"/>
  <c r="AT1890" i="1" s="1"/>
  <c r="A1891" i="1"/>
  <c r="AT1891" i="1" s="1"/>
  <c r="A1892" i="1"/>
  <c r="AT1892" i="1" s="1"/>
  <c r="A1893" i="1"/>
  <c r="AT1893" i="1" s="1"/>
  <c r="A1894" i="1"/>
  <c r="A1895" i="1"/>
  <c r="A1896" i="1"/>
  <c r="A1897" i="1"/>
  <c r="AT1897" i="1" s="1"/>
  <c r="A1898" i="1"/>
  <c r="AT1898" i="1" s="1"/>
  <c r="A1899" i="1"/>
  <c r="AT1899" i="1" s="1"/>
  <c r="A1900" i="1"/>
  <c r="AT1900" i="1" s="1"/>
  <c r="A1901" i="1"/>
  <c r="AT1901" i="1" s="1"/>
  <c r="A1902" i="1"/>
  <c r="A1903" i="1"/>
  <c r="A1904" i="1"/>
  <c r="A1905" i="1"/>
  <c r="AT1905" i="1" s="1"/>
  <c r="A1906" i="1"/>
  <c r="AT1906" i="1" s="1"/>
  <c r="A1907" i="1"/>
  <c r="AT1907" i="1" s="1"/>
  <c r="A1908" i="1"/>
  <c r="AT1908" i="1" s="1"/>
  <c r="A1909" i="1"/>
  <c r="AT1909" i="1" s="1"/>
  <c r="A1910" i="1"/>
  <c r="A1911" i="1"/>
  <c r="A1912" i="1"/>
  <c r="A1913" i="1"/>
  <c r="A1914" i="1"/>
  <c r="AT1914" i="1" s="1"/>
  <c r="A1915" i="1"/>
  <c r="AT1915" i="1" s="1"/>
  <c r="A1916" i="1"/>
  <c r="AT1916" i="1" s="1"/>
  <c r="A1917" i="1"/>
  <c r="AT1917" i="1" s="1"/>
  <c r="A1918" i="1"/>
  <c r="A1919" i="1"/>
  <c r="A1920" i="1"/>
  <c r="A1921" i="1"/>
  <c r="AT1921" i="1" s="1"/>
  <c r="A1922" i="1"/>
  <c r="AT1922" i="1" s="1"/>
  <c r="A1923" i="1"/>
  <c r="AT1923" i="1" s="1"/>
  <c r="A1924" i="1"/>
  <c r="AT1924" i="1" s="1"/>
  <c r="A1925" i="1"/>
  <c r="AT1925" i="1" s="1"/>
  <c r="A1926" i="1"/>
  <c r="A1927" i="1"/>
  <c r="A1928" i="1"/>
  <c r="A1929" i="1"/>
  <c r="X1929" i="1" s="1"/>
  <c r="A1930" i="1"/>
  <c r="AT1930" i="1" s="1"/>
  <c r="A1931" i="1"/>
  <c r="AT1931" i="1" s="1"/>
  <c r="A1932" i="1"/>
  <c r="AT1932" i="1" s="1"/>
  <c r="A1933" i="1"/>
  <c r="AT1933" i="1" s="1"/>
  <c r="A1934" i="1"/>
  <c r="A1935" i="1"/>
  <c r="A1936" i="1"/>
  <c r="A1937" i="1"/>
  <c r="X1937" i="1" s="1"/>
  <c r="A1938" i="1"/>
  <c r="AT1938" i="1" s="1"/>
  <c r="A1939" i="1"/>
  <c r="AT1939" i="1" s="1"/>
  <c r="A1940" i="1"/>
  <c r="AT1940" i="1" s="1"/>
  <c r="A1941" i="1"/>
  <c r="AT1941" i="1" s="1"/>
  <c r="A1942" i="1"/>
  <c r="A1943" i="1"/>
  <c r="A1944" i="1"/>
  <c r="A1945" i="1"/>
  <c r="X1945" i="1" s="1"/>
  <c r="A1946" i="1"/>
  <c r="AT1946" i="1" s="1"/>
  <c r="A1947" i="1"/>
  <c r="AT1947" i="1" s="1"/>
  <c r="A1948" i="1"/>
  <c r="AT1948" i="1" s="1"/>
  <c r="A1949" i="1"/>
  <c r="AT1949" i="1" s="1"/>
  <c r="A1950" i="1"/>
  <c r="A1951" i="1"/>
  <c r="A1952" i="1"/>
  <c r="A1953" i="1"/>
  <c r="AT1953" i="1" s="1"/>
  <c r="A1954" i="1"/>
  <c r="AT1954" i="1" s="1"/>
  <c r="A1955" i="1"/>
  <c r="AT1955" i="1" s="1"/>
  <c r="A1956" i="1"/>
  <c r="AT1956" i="1" s="1"/>
  <c r="A1957" i="1"/>
  <c r="AT1957" i="1" s="1"/>
  <c r="A1958" i="1"/>
  <c r="A1959" i="1"/>
  <c r="A1960" i="1"/>
  <c r="A1961" i="1"/>
  <c r="AT1961" i="1" s="1"/>
  <c r="A1962" i="1"/>
  <c r="AT1962" i="1" s="1"/>
  <c r="A1963" i="1"/>
  <c r="AT1963" i="1" s="1"/>
  <c r="A1964" i="1"/>
  <c r="AT1964" i="1" s="1"/>
  <c r="A1965" i="1"/>
  <c r="AT1965" i="1" s="1"/>
  <c r="A1966" i="1"/>
  <c r="A1967" i="1"/>
  <c r="A1968" i="1"/>
  <c r="A1969" i="1"/>
  <c r="AT1969" i="1" s="1"/>
  <c r="A1970" i="1"/>
  <c r="AT1970" i="1" s="1"/>
  <c r="A1971" i="1"/>
  <c r="AT1971" i="1" s="1"/>
  <c r="A1972" i="1"/>
  <c r="AT1972" i="1" s="1"/>
  <c r="A1973" i="1"/>
  <c r="AT1973" i="1" s="1"/>
  <c r="A1974" i="1"/>
  <c r="A1975" i="1"/>
  <c r="A1976" i="1"/>
  <c r="A1977" i="1"/>
  <c r="A1978" i="1"/>
  <c r="AT1978" i="1" s="1"/>
  <c r="A1979" i="1"/>
  <c r="AT1979" i="1" s="1"/>
  <c r="A1980" i="1"/>
  <c r="AT1980" i="1" s="1"/>
  <c r="A1981" i="1"/>
  <c r="AT1981" i="1" s="1"/>
  <c r="A1982" i="1"/>
  <c r="A1983" i="1"/>
  <c r="A1984" i="1"/>
  <c r="A1985" i="1"/>
  <c r="AT1985" i="1" s="1"/>
  <c r="A1986" i="1"/>
  <c r="AT1986" i="1" s="1"/>
  <c r="A1987" i="1"/>
  <c r="AT1987" i="1" s="1"/>
  <c r="A1988" i="1"/>
  <c r="AT1988" i="1" s="1"/>
  <c r="A1989" i="1"/>
  <c r="AT1989" i="1" s="1"/>
  <c r="A1990" i="1"/>
  <c r="A1991" i="1"/>
  <c r="A1992" i="1"/>
  <c r="A1993" i="1"/>
  <c r="X1993" i="1" s="1"/>
  <c r="A1994" i="1"/>
  <c r="AT1994" i="1" s="1"/>
  <c r="A1995" i="1"/>
  <c r="AT1995" i="1" s="1"/>
  <c r="A1996" i="1"/>
  <c r="AT1996" i="1" s="1"/>
  <c r="A1997" i="1"/>
  <c r="AT1997" i="1" s="1"/>
  <c r="A1998" i="1"/>
  <c r="A1999" i="1"/>
  <c r="A2000" i="1"/>
  <c r="A2001" i="1"/>
  <c r="X2001" i="1" s="1"/>
  <c r="A2002" i="1"/>
  <c r="AT2002" i="1" s="1"/>
  <c r="A2003" i="1"/>
  <c r="AT2003" i="1" s="1"/>
  <c r="A2004" i="1"/>
  <c r="AT2004" i="1" s="1"/>
  <c r="A2005" i="1"/>
  <c r="AT2005" i="1" s="1"/>
  <c r="A2006" i="1"/>
  <c r="A2007" i="1"/>
  <c r="A2008" i="1"/>
  <c r="A2009" i="1"/>
  <c r="X2009" i="1" s="1"/>
  <c r="A2010" i="1"/>
  <c r="AT2010" i="1" s="1"/>
  <c r="A2011" i="1"/>
  <c r="AT2011" i="1" s="1"/>
  <c r="A2012" i="1"/>
  <c r="AT2012" i="1" s="1"/>
  <c r="A2013" i="1"/>
  <c r="AT2013" i="1" s="1"/>
  <c r="A2014" i="1"/>
  <c r="A2015" i="1"/>
  <c r="A2016" i="1"/>
  <c r="A2017" i="1"/>
  <c r="AT2017" i="1" s="1"/>
  <c r="A2018" i="1"/>
  <c r="AT2018" i="1" s="1"/>
  <c r="A2019" i="1"/>
  <c r="AT2019" i="1" s="1"/>
  <c r="A2020" i="1"/>
  <c r="AT2020" i="1" s="1"/>
  <c r="A2021" i="1"/>
  <c r="AT2021" i="1" s="1"/>
  <c r="A2022" i="1"/>
  <c r="A2023" i="1"/>
  <c r="A2024" i="1"/>
  <c r="A2025" i="1"/>
  <c r="AT2025" i="1" s="1"/>
  <c r="A2026" i="1"/>
  <c r="AT2026" i="1" s="1"/>
  <c r="A2027" i="1"/>
  <c r="AT2027" i="1" s="1"/>
  <c r="A2028" i="1"/>
  <c r="AT2028" i="1" s="1"/>
  <c r="A2029" i="1"/>
  <c r="AT2029" i="1" s="1"/>
  <c r="A2030" i="1"/>
  <c r="A2031" i="1"/>
  <c r="A2032" i="1"/>
  <c r="A2033" i="1"/>
  <c r="AT2033" i="1" s="1"/>
  <c r="A2034" i="1"/>
  <c r="AT2034" i="1" s="1"/>
  <c r="A2035" i="1"/>
  <c r="AT2035" i="1" s="1"/>
  <c r="A2036" i="1"/>
  <c r="AT2036" i="1" s="1"/>
  <c r="A2037" i="1"/>
  <c r="AT2037" i="1" s="1"/>
  <c r="A2038" i="1"/>
  <c r="A2039" i="1"/>
  <c r="A2040" i="1"/>
  <c r="A2041" i="1"/>
  <c r="AT2041" i="1" s="1"/>
  <c r="A2042" i="1"/>
  <c r="AT2042" i="1" s="1"/>
  <c r="A2043" i="1"/>
  <c r="AT2043" i="1" s="1"/>
  <c r="A2044" i="1"/>
  <c r="AT2044" i="1" s="1"/>
  <c r="A2045" i="1"/>
  <c r="AT2045" i="1" s="1"/>
  <c r="A2046" i="1"/>
  <c r="A2047" i="1"/>
  <c r="A2048" i="1"/>
  <c r="A2049" i="1"/>
  <c r="AT2049" i="1" s="1"/>
  <c r="A2050" i="1"/>
  <c r="AT2050" i="1" s="1"/>
  <c r="A2051" i="1"/>
  <c r="AT2051" i="1" s="1"/>
  <c r="A2052" i="1"/>
  <c r="AT2052" i="1" s="1"/>
  <c r="A2053" i="1"/>
  <c r="AT2053" i="1" s="1"/>
  <c r="A2054" i="1"/>
  <c r="A2055" i="1"/>
  <c r="A2056" i="1"/>
  <c r="A2057" i="1"/>
  <c r="X2057" i="1" s="1"/>
  <c r="A2058" i="1"/>
  <c r="AT2058" i="1" s="1"/>
  <c r="A2059" i="1"/>
  <c r="AT2059" i="1" s="1"/>
  <c r="A2060" i="1"/>
  <c r="AT2060" i="1" s="1"/>
  <c r="A2061" i="1"/>
  <c r="AT2061" i="1" s="1"/>
  <c r="A2062" i="1"/>
  <c r="A2063" i="1"/>
  <c r="A2064" i="1"/>
  <c r="A2065" i="1"/>
  <c r="X2065" i="1" s="1"/>
  <c r="A2066" i="1"/>
  <c r="AT2066" i="1" s="1"/>
  <c r="A2067" i="1"/>
  <c r="AT2067" i="1" s="1"/>
  <c r="A2068" i="1"/>
  <c r="AT2068" i="1" s="1"/>
  <c r="A2069" i="1"/>
  <c r="AT2069" i="1" s="1"/>
  <c r="A2070" i="1"/>
  <c r="A2071" i="1"/>
  <c r="A2072" i="1"/>
  <c r="A2073" i="1"/>
  <c r="X2073" i="1" s="1"/>
  <c r="A2074" i="1"/>
  <c r="AT2074" i="1" s="1"/>
  <c r="A2075" i="1"/>
  <c r="AT2075" i="1" s="1"/>
  <c r="A2076" i="1"/>
  <c r="AT2076" i="1" s="1"/>
  <c r="A2077" i="1"/>
  <c r="AT2077" i="1" s="1"/>
  <c r="A2078" i="1"/>
  <c r="A2079" i="1"/>
  <c r="A2080" i="1"/>
  <c r="A2081" i="1"/>
  <c r="AT2081" i="1" s="1"/>
  <c r="A2082" i="1"/>
  <c r="AT2082" i="1" s="1"/>
  <c r="A2083" i="1"/>
  <c r="AT2083" i="1" s="1"/>
  <c r="A2084" i="1"/>
  <c r="AT2084" i="1" s="1"/>
  <c r="A2085" i="1"/>
  <c r="AT2085" i="1" s="1"/>
  <c r="A2086" i="1"/>
  <c r="A2087" i="1"/>
  <c r="A2088" i="1"/>
  <c r="A2089" i="1"/>
  <c r="AT2089" i="1" s="1"/>
  <c r="A2090" i="1"/>
  <c r="AT2090" i="1" s="1"/>
  <c r="A2091" i="1"/>
  <c r="AT2091" i="1" s="1"/>
  <c r="A2092" i="1"/>
  <c r="AT2092" i="1" s="1"/>
  <c r="A2093" i="1"/>
  <c r="AT2093" i="1" s="1"/>
  <c r="A2094" i="1"/>
  <c r="A2095" i="1"/>
  <c r="A2096" i="1"/>
  <c r="A2097" i="1"/>
  <c r="AT2097" i="1" s="1"/>
  <c r="A2098" i="1"/>
  <c r="AT2098" i="1" s="1"/>
  <c r="A2099" i="1"/>
  <c r="AT2099" i="1" s="1"/>
  <c r="A2100" i="1"/>
  <c r="AT2100" i="1" s="1"/>
  <c r="A2101" i="1"/>
  <c r="AT2101" i="1" s="1"/>
  <c r="A2102" i="1"/>
  <c r="A2103" i="1"/>
  <c r="A2104" i="1"/>
  <c r="A2105" i="1"/>
  <c r="A2106" i="1"/>
  <c r="AT2106" i="1" s="1"/>
  <c r="A2107" i="1"/>
  <c r="AT2107" i="1" s="1"/>
  <c r="A2108" i="1"/>
  <c r="AT2108" i="1" s="1"/>
  <c r="A2109" i="1"/>
  <c r="AT2109" i="1" s="1"/>
  <c r="A2110" i="1"/>
  <c r="A2111" i="1"/>
  <c r="A2112" i="1"/>
  <c r="A2113" i="1"/>
  <c r="AT2113" i="1" s="1"/>
  <c r="A2114" i="1"/>
  <c r="AT2114" i="1" s="1"/>
  <c r="A2115" i="1"/>
  <c r="AT2115" i="1" s="1"/>
  <c r="A2116" i="1"/>
  <c r="AT2116" i="1" s="1"/>
  <c r="A2117" i="1"/>
  <c r="AT2117" i="1" s="1"/>
  <c r="A2118" i="1"/>
  <c r="A2119" i="1"/>
  <c r="A2120" i="1"/>
  <c r="A2121" i="1"/>
  <c r="X2121" i="1" s="1"/>
  <c r="A2122" i="1"/>
  <c r="AT2122" i="1" s="1"/>
  <c r="A2123" i="1"/>
  <c r="AT2123" i="1" s="1"/>
  <c r="A2124" i="1"/>
  <c r="AT2124" i="1" s="1"/>
  <c r="A2125" i="1"/>
  <c r="AT2125" i="1" s="1"/>
  <c r="A2126" i="1"/>
  <c r="A2127" i="1"/>
  <c r="A2128" i="1"/>
  <c r="A2129" i="1"/>
  <c r="X2129" i="1" s="1"/>
  <c r="A2130" i="1"/>
  <c r="AT2130" i="1" s="1"/>
  <c r="A2131" i="1"/>
  <c r="AT2131" i="1" s="1"/>
  <c r="A2132" i="1"/>
  <c r="AT2132" i="1" s="1"/>
  <c r="A2133" i="1"/>
  <c r="AT2133" i="1" s="1"/>
  <c r="A2134" i="1"/>
  <c r="A2135" i="1"/>
  <c r="A2136" i="1"/>
  <c r="A2137" i="1"/>
  <c r="X2137" i="1" s="1"/>
  <c r="A2138" i="1"/>
  <c r="AT2138" i="1" s="1"/>
  <c r="A2139" i="1"/>
  <c r="AT2139" i="1" s="1"/>
  <c r="A2140" i="1"/>
  <c r="AT2140" i="1" s="1"/>
  <c r="A2141" i="1"/>
  <c r="AT2141" i="1" s="1"/>
  <c r="A2142" i="1"/>
  <c r="A2143" i="1"/>
  <c r="A2144" i="1"/>
  <c r="A2145" i="1"/>
  <c r="AT2145" i="1" s="1"/>
  <c r="A2146" i="1"/>
  <c r="AT2146" i="1" s="1"/>
  <c r="A2147" i="1"/>
  <c r="AT2147" i="1" s="1"/>
  <c r="A2148" i="1"/>
  <c r="AT2148" i="1" s="1"/>
  <c r="A2149" i="1"/>
  <c r="AT2149" i="1" s="1"/>
  <c r="A2150" i="1"/>
  <c r="A2151" i="1"/>
  <c r="A2152" i="1"/>
  <c r="A2153" i="1"/>
  <c r="AT2153" i="1" s="1"/>
  <c r="A2154" i="1"/>
  <c r="AT2154" i="1" s="1"/>
  <c r="A2155" i="1"/>
  <c r="AT2155" i="1" s="1"/>
  <c r="A2156" i="1"/>
  <c r="AT2156" i="1" s="1"/>
  <c r="A2157" i="1"/>
  <c r="AT2157" i="1" s="1"/>
  <c r="A2158" i="1"/>
  <c r="A2159" i="1"/>
  <c r="A2160" i="1"/>
  <c r="A2161" i="1"/>
  <c r="AT2161" i="1" s="1"/>
  <c r="A2162" i="1"/>
  <c r="AT2162" i="1" s="1"/>
  <c r="A2163" i="1"/>
  <c r="AT2163" i="1" s="1"/>
  <c r="A2164" i="1"/>
  <c r="AT2164" i="1" s="1"/>
  <c r="A2165" i="1"/>
  <c r="AT2165" i="1" s="1"/>
  <c r="A2166" i="1"/>
  <c r="A2167" i="1"/>
  <c r="A2168" i="1"/>
  <c r="A2169" i="1"/>
  <c r="A2170" i="1"/>
  <c r="AT2170" i="1" s="1"/>
  <c r="A2171" i="1"/>
  <c r="AT2171" i="1" s="1"/>
  <c r="A2172" i="1"/>
  <c r="AT2172" i="1" s="1"/>
  <c r="A2173" i="1"/>
  <c r="AT2173" i="1" s="1"/>
  <c r="A2174" i="1"/>
  <c r="A2175" i="1"/>
  <c r="A2176" i="1"/>
  <c r="A2177" i="1"/>
  <c r="AT2177" i="1" s="1"/>
  <c r="A2178" i="1"/>
  <c r="AT2178" i="1" s="1"/>
  <c r="A2179" i="1"/>
  <c r="AT2179" i="1" s="1"/>
  <c r="A2180" i="1"/>
  <c r="AT2180" i="1" s="1"/>
  <c r="A2181" i="1"/>
  <c r="AT2181" i="1" s="1"/>
  <c r="A2182" i="1"/>
  <c r="A2183" i="1"/>
  <c r="A2184" i="1"/>
  <c r="A2185" i="1"/>
  <c r="X2185" i="1" s="1"/>
  <c r="A2186" i="1"/>
  <c r="AT2186" i="1" s="1"/>
  <c r="A2187" i="1"/>
  <c r="AT2187" i="1" s="1"/>
  <c r="A2188" i="1"/>
  <c r="AT2188" i="1" s="1"/>
  <c r="A2189" i="1"/>
  <c r="AT2189" i="1" s="1"/>
  <c r="A2190" i="1"/>
  <c r="A2191" i="1"/>
  <c r="A2192" i="1"/>
  <c r="A2193" i="1"/>
  <c r="X2193" i="1" s="1"/>
  <c r="A2194" i="1"/>
  <c r="AT2194" i="1" s="1"/>
  <c r="A2195" i="1"/>
  <c r="AT2195" i="1" s="1"/>
  <c r="A2196" i="1"/>
  <c r="AT2196" i="1" s="1"/>
  <c r="A2197" i="1"/>
  <c r="AT2197" i="1" s="1"/>
  <c r="A2198" i="1"/>
  <c r="A2199" i="1"/>
  <c r="A2200" i="1"/>
  <c r="A2201" i="1"/>
  <c r="X2201" i="1" s="1"/>
  <c r="A2202" i="1"/>
  <c r="AT2202" i="1" s="1"/>
  <c r="A2203" i="1"/>
  <c r="AT2203" i="1" s="1"/>
  <c r="A2204" i="1"/>
  <c r="AT2204" i="1" s="1"/>
  <c r="A2205" i="1"/>
  <c r="AT2205" i="1" s="1"/>
  <c r="A2206" i="1"/>
  <c r="A2207" i="1"/>
  <c r="A2208" i="1"/>
  <c r="A2209" i="1"/>
  <c r="AT2209" i="1" s="1"/>
  <c r="A2210" i="1"/>
  <c r="AT2210" i="1" s="1"/>
  <c r="A2211" i="1"/>
  <c r="AT2211" i="1" s="1"/>
  <c r="A2212" i="1"/>
  <c r="AT2212" i="1" s="1"/>
  <c r="A2213" i="1"/>
  <c r="AT2213" i="1" s="1"/>
  <c r="A2214" i="1"/>
  <c r="A2215" i="1"/>
  <c r="A2216" i="1"/>
  <c r="A2217" i="1"/>
  <c r="AT2217" i="1" s="1"/>
  <c r="A2218" i="1"/>
  <c r="AT2218" i="1" s="1"/>
  <c r="A2219" i="1"/>
  <c r="AT2219" i="1" s="1"/>
  <c r="A2220" i="1"/>
  <c r="AT2220" i="1" s="1"/>
  <c r="A2221" i="1"/>
  <c r="AT2221" i="1" s="1"/>
  <c r="A2222" i="1"/>
  <c r="A2223" i="1"/>
  <c r="A2224" i="1"/>
  <c r="A2225" i="1"/>
  <c r="AT2225" i="1" s="1"/>
  <c r="A2226" i="1"/>
  <c r="AT2226" i="1" s="1"/>
  <c r="A2227" i="1"/>
  <c r="AT2227" i="1" s="1"/>
  <c r="A2228" i="1"/>
  <c r="AT2228" i="1" s="1"/>
  <c r="A2229" i="1"/>
  <c r="AT2229" i="1" s="1"/>
  <c r="A2230" i="1"/>
  <c r="A2231" i="1"/>
  <c r="A2232" i="1"/>
  <c r="A2233" i="1"/>
  <c r="A2234" i="1"/>
  <c r="AT2234" i="1" s="1"/>
  <c r="A2235" i="1"/>
  <c r="AT2235" i="1" s="1"/>
  <c r="A2236" i="1"/>
  <c r="AT2236" i="1" s="1"/>
  <c r="A2237" i="1"/>
  <c r="AT2237" i="1" s="1"/>
  <c r="A2238" i="1"/>
  <c r="A2239" i="1"/>
  <c r="A2240" i="1"/>
  <c r="A2241" i="1"/>
  <c r="AT2241" i="1" s="1"/>
  <c r="A2242" i="1"/>
  <c r="AT2242" i="1" s="1"/>
  <c r="A2243" i="1"/>
  <c r="AT2243" i="1" s="1"/>
  <c r="A2244" i="1"/>
  <c r="AT2244" i="1" s="1"/>
  <c r="A2245" i="1"/>
  <c r="AT2245" i="1" s="1"/>
  <c r="A2246" i="1"/>
  <c r="A2247" i="1"/>
  <c r="A2248" i="1"/>
  <c r="A2249" i="1"/>
  <c r="X2249" i="1" s="1"/>
  <c r="A2250" i="1"/>
  <c r="AT2250" i="1" s="1"/>
  <c r="A2251" i="1"/>
  <c r="AT2251" i="1" s="1"/>
  <c r="A2252" i="1"/>
  <c r="AT2252" i="1" s="1"/>
  <c r="A2253" i="1"/>
  <c r="AT2253" i="1" s="1"/>
  <c r="A2254" i="1"/>
  <c r="A2255" i="1"/>
  <c r="A2256" i="1"/>
  <c r="A2257" i="1"/>
  <c r="X2257" i="1" s="1"/>
  <c r="A2258" i="1"/>
  <c r="AT2258" i="1" s="1"/>
  <c r="A2259" i="1"/>
  <c r="AT2259" i="1" s="1"/>
  <c r="A2260" i="1"/>
  <c r="AT2260" i="1" s="1"/>
  <c r="A2261" i="1"/>
  <c r="AT2261" i="1" s="1"/>
  <c r="A2262" i="1"/>
  <c r="A2263" i="1"/>
  <c r="A2264" i="1"/>
  <c r="A2265" i="1"/>
  <c r="X2265" i="1" s="1"/>
  <c r="A2266" i="1"/>
  <c r="AT2266" i="1" s="1"/>
  <c r="A2267" i="1"/>
  <c r="AT2267" i="1" s="1"/>
  <c r="A2268" i="1"/>
  <c r="AT2268" i="1" s="1"/>
  <c r="A2269" i="1"/>
  <c r="AT2269" i="1" s="1"/>
  <c r="A2270" i="1"/>
  <c r="A2271" i="1"/>
  <c r="A2272" i="1"/>
  <c r="A2273" i="1"/>
  <c r="AT2273" i="1" s="1"/>
  <c r="A2274" i="1"/>
  <c r="AT2274" i="1" s="1"/>
  <c r="A2275" i="1"/>
  <c r="AT2275" i="1" s="1"/>
  <c r="A2276" i="1"/>
  <c r="AT2276" i="1" s="1"/>
  <c r="A2277" i="1"/>
  <c r="AT2277" i="1" s="1"/>
  <c r="A2278" i="1"/>
  <c r="A2279" i="1"/>
  <c r="A2280" i="1"/>
  <c r="A2281" i="1"/>
  <c r="AT2281" i="1" s="1"/>
  <c r="A2282" i="1"/>
  <c r="AT2282" i="1" s="1"/>
  <c r="A2283" i="1"/>
  <c r="AT2283" i="1" s="1"/>
  <c r="A2284" i="1"/>
  <c r="AT2284" i="1" s="1"/>
  <c r="A2285" i="1"/>
  <c r="AT2285" i="1" s="1"/>
  <c r="A2286" i="1"/>
  <c r="A2287" i="1"/>
  <c r="A2288" i="1"/>
  <c r="A2289" i="1"/>
  <c r="AT2289" i="1" s="1"/>
  <c r="A2290" i="1"/>
  <c r="AT2290" i="1" s="1"/>
  <c r="A2291" i="1"/>
  <c r="AT2291" i="1" s="1"/>
  <c r="A2292" i="1"/>
  <c r="AT2292" i="1" s="1"/>
  <c r="A2293" i="1"/>
  <c r="AT2293" i="1" s="1"/>
  <c r="A2294" i="1"/>
  <c r="A2295" i="1"/>
  <c r="A2296" i="1"/>
  <c r="A2297" i="1"/>
  <c r="A2298" i="1"/>
  <c r="AT2298" i="1" s="1"/>
  <c r="A2299" i="1"/>
  <c r="AT2299" i="1" s="1"/>
  <c r="A2300" i="1"/>
  <c r="AT2300" i="1" s="1"/>
  <c r="A2301" i="1"/>
  <c r="AT2301" i="1" s="1"/>
  <c r="A2302" i="1"/>
  <c r="A2303" i="1"/>
  <c r="A2304" i="1"/>
  <c r="A2305" i="1"/>
  <c r="AT2305" i="1" s="1"/>
  <c r="A2306" i="1"/>
  <c r="AT2306" i="1" s="1"/>
  <c r="A2307" i="1"/>
  <c r="AT2307" i="1" s="1"/>
  <c r="A2308" i="1"/>
  <c r="AT2308" i="1" s="1"/>
  <c r="A2309" i="1"/>
  <c r="AT2309" i="1" s="1"/>
  <c r="A2310" i="1"/>
  <c r="A2311" i="1"/>
  <c r="A2312" i="1"/>
  <c r="A2313" i="1"/>
  <c r="X2313" i="1" s="1"/>
  <c r="A2314" i="1"/>
  <c r="AT2314" i="1" s="1"/>
  <c r="A2315" i="1"/>
  <c r="AT2315" i="1" s="1"/>
  <c r="A2316" i="1"/>
  <c r="AT2316" i="1" s="1"/>
  <c r="A2317" i="1"/>
  <c r="AT2317" i="1" s="1"/>
  <c r="A2318" i="1"/>
  <c r="A2319" i="1"/>
  <c r="A2320" i="1"/>
  <c r="A2321" i="1"/>
  <c r="X2321" i="1" s="1"/>
  <c r="A2322" i="1"/>
  <c r="AT2322" i="1" s="1"/>
  <c r="A2323" i="1"/>
  <c r="AT2323" i="1" s="1"/>
  <c r="A2324" i="1"/>
  <c r="AT2324" i="1" s="1"/>
  <c r="A2325" i="1"/>
  <c r="AT2325" i="1" s="1"/>
  <c r="A2326" i="1"/>
  <c r="A2327" i="1"/>
  <c r="A2328" i="1"/>
  <c r="A2329" i="1"/>
  <c r="X2329" i="1" s="1"/>
  <c r="A2330" i="1"/>
  <c r="AT2330" i="1" s="1"/>
  <c r="A2331" i="1"/>
  <c r="AT2331" i="1" s="1"/>
  <c r="A2332" i="1"/>
  <c r="AT2332" i="1" s="1"/>
  <c r="A2333" i="1"/>
  <c r="AT2333" i="1" s="1"/>
  <c r="A2334" i="1"/>
  <c r="A2335" i="1"/>
  <c r="A2336" i="1"/>
  <c r="A2337" i="1"/>
  <c r="AT2337" i="1" s="1"/>
  <c r="A2338" i="1"/>
  <c r="AT2338" i="1" s="1"/>
  <c r="A2339" i="1"/>
  <c r="AT2339" i="1" s="1"/>
  <c r="A2340" i="1"/>
  <c r="AT2340" i="1" s="1"/>
  <c r="A2341" i="1"/>
  <c r="AT2341" i="1" s="1"/>
  <c r="A2342" i="1"/>
  <c r="A2343" i="1"/>
  <c r="A2344" i="1"/>
  <c r="A2345" i="1"/>
  <c r="AT2345" i="1" s="1"/>
  <c r="A2346" i="1"/>
  <c r="AT2346" i="1" s="1"/>
  <c r="A2347" i="1"/>
  <c r="AT2347" i="1" s="1"/>
  <c r="A2348" i="1"/>
  <c r="AT2348" i="1" s="1"/>
  <c r="A2349" i="1"/>
  <c r="AT2349" i="1" s="1"/>
  <c r="A2350" i="1"/>
  <c r="A2351" i="1"/>
  <c r="A2352" i="1"/>
  <c r="A2353" i="1"/>
  <c r="AT2353" i="1" s="1"/>
  <c r="A2354" i="1"/>
  <c r="AT2354" i="1" s="1"/>
  <c r="A2355" i="1"/>
  <c r="AT2355" i="1" s="1"/>
  <c r="A2356" i="1"/>
  <c r="AT2356" i="1" s="1"/>
  <c r="A2357" i="1"/>
  <c r="AT2357" i="1" s="1"/>
  <c r="A2358" i="1"/>
  <c r="A2359" i="1"/>
  <c r="A2360" i="1"/>
  <c r="A2361" i="1"/>
  <c r="A2362" i="1"/>
  <c r="AT2362" i="1" s="1"/>
  <c r="A2363" i="1"/>
  <c r="AT2363" i="1" s="1"/>
  <c r="A2364" i="1"/>
  <c r="AT2364" i="1" s="1"/>
  <c r="A2365" i="1"/>
  <c r="AT2365" i="1" s="1"/>
  <c r="A2366" i="1"/>
  <c r="A2367" i="1"/>
  <c r="A2368" i="1"/>
  <c r="A2369" i="1"/>
  <c r="AT2369" i="1" s="1"/>
  <c r="A2370" i="1"/>
  <c r="AT2370" i="1" s="1"/>
  <c r="A2371" i="1"/>
  <c r="AT2371" i="1" s="1"/>
  <c r="A2372" i="1"/>
  <c r="AT2372" i="1" s="1"/>
  <c r="A2373" i="1"/>
  <c r="AT2373" i="1" s="1"/>
  <c r="A2374" i="1"/>
  <c r="A2375" i="1"/>
  <c r="A2376" i="1"/>
  <c r="A2377" i="1"/>
  <c r="X2377" i="1" s="1"/>
  <c r="A2378" i="1"/>
  <c r="AT2378" i="1" s="1"/>
  <c r="A2379" i="1"/>
  <c r="AT2379" i="1" s="1"/>
  <c r="A2380" i="1"/>
  <c r="AT2380" i="1" s="1"/>
  <c r="A2381" i="1"/>
  <c r="AT2381" i="1" s="1"/>
  <c r="A2382" i="1"/>
  <c r="A2383" i="1"/>
  <c r="A2384" i="1"/>
  <c r="A2385" i="1"/>
  <c r="X2385" i="1" s="1"/>
  <c r="A2386" i="1"/>
  <c r="AT2386" i="1" s="1"/>
  <c r="A2387" i="1"/>
  <c r="AT2387" i="1" s="1"/>
  <c r="A2388" i="1"/>
  <c r="AT2388" i="1" s="1"/>
  <c r="A2389" i="1"/>
  <c r="A2390" i="1"/>
  <c r="A2391" i="1"/>
  <c r="A2392" i="1"/>
  <c r="A2393" i="1"/>
  <c r="X2393" i="1" s="1"/>
  <c r="A2394" i="1"/>
  <c r="AT2394" i="1" s="1"/>
  <c r="A2395" i="1"/>
  <c r="AT2395" i="1" s="1"/>
  <c r="A2396" i="1"/>
  <c r="AT2396" i="1" s="1"/>
  <c r="A2397" i="1"/>
  <c r="AT2397" i="1" s="1"/>
  <c r="A2398" i="1"/>
  <c r="A2399" i="1"/>
  <c r="A2400" i="1"/>
  <c r="A2401" i="1"/>
  <c r="AT2401" i="1" s="1"/>
  <c r="A2402" i="1"/>
  <c r="AT2402" i="1" s="1"/>
  <c r="A2403" i="1"/>
  <c r="AT2403" i="1" s="1"/>
  <c r="A2404" i="1"/>
  <c r="AT2404" i="1" s="1"/>
  <c r="A2405" i="1"/>
  <c r="AT2405" i="1" s="1"/>
  <c r="A2406" i="1"/>
  <c r="A2407" i="1"/>
  <c r="A2408" i="1"/>
  <c r="A2409" i="1"/>
  <c r="AT2409" i="1" s="1"/>
  <c r="A2410" i="1"/>
  <c r="AT2410" i="1" s="1"/>
  <c r="A2411" i="1"/>
  <c r="AT2411" i="1" s="1"/>
  <c r="A2412" i="1"/>
  <c r="AT2412" i="1" s="1"/>
  <c r="A2413" i="1"/>
  <c r="AT2413" i="1" s="1"/>
  <c r="A2414" i="1"/>
  <c r="A2415" i="1"/>
  <c r="A2416" i="1"/>
  <c r="A2417" i="1"/>
  <c r="AT2417" i="1" s="1"/>
  <c r="A2418" i="1"/>
  <c r="AT2418" i="1" s="1"/>
  <c r="A2419" i="1"/>
  <c r="AT2419" i="1" s="1"/>
  <c r="A2420" i="1"/>
  <c r="AT2420" i="1" s="1"/>
  <c r="A2421" i="1"/>
  <c r="AT2421" i="1" s="1"/>
  <c r="A2422" i="1"/>
  <c r="A2423" i="1"/>
  <c r="A2424" i="1"/>
  <c r="A2425" i="1"/>
  <c r="A2426" i="1"/>
  <c r="AT2426" i="1" s="1"/>
  <c r="A2427" i="1"/>
  <c r="AT2427" i="1" s="1"/>
  <c r="A2428" i="1"/>
  <c r="AT2428" i="1" s="1"/>
  <c r="A2429" i="1"/>
  <c r="AT2429" i="1" s="1"/>
  <c r="A2430" i="1"/>
  <c r="A2431" i="1"/>
  <c r="A2432" i="1"/>
  <c r="A2433" i="1"/>
  <c r="AT2433" i="1" s="1"/>
  <c r="A2434" i="1"/>
  <c r="AT2434" i="1" s="1"/>
  <c r="A2435" i="1"/>
  <c r="AT2435" i="1" s="1"/>
  <c r="A2436" i="1"/>
  <c r="AT2436" i="1" s="1"/>
  <c r="A2437" i="1"/>
  <c r="AT2437" i="1" s="1"/>
  <c r="A2438" i="1"/>
  <c r="A2439" i="1"/>
  <c r="A2440" i="1"/>
  <c r="A2441" i="1"/>
  <c r="X2441" i="1" s="1"/>
  <c r="A2442" i="1"/>
  <c r="AT2442" i="1" s="1"/>
  <c r="A2443" i="1"/>
  <c r="AT2443" i="1" s="1"/>
  <c r="A2444" i="1"/>
  <c r="AT2444" i="1" s="1"/>
  <c r="A2445" i="1"/>
  <c r="AT2445" i="1" s="1"/>
  <c r="A2446" i="1"/>
  <c r="A2447" i="1"/>
  <c r="A2448" i="1"/>
  <c r="A2449" i="1"/>
  <c r="X2449" i="1" s="1"/>
  <c r="A2450" i="1"/>
  <c r="AT2450" i="1" s="1"/>
  <c r="A2451" i="1"/>
  <c r="AT2451" i="1" s="1"/>
  <c r="A2452" i="1"/>
  <c r="AT2452" i="1" s="1"/>
  <c r="A2453" i="1"/>
  <c r="AT2453" i="1" s="1"/>
  <c r="A2454" i="1"/>
  <c r="A2455" i="1"/>
  <c r="A2456" i="1"/>
  <c r="A2457" i="1"/>
  <c r="X2457" i="1" s="1"/>
  <c r="A2458" i="1"/>
  <c r="AT2458" i="1" s="1"/>
  <c r="A2459" i="1"/>
  <c r="AT2459" i="1" s="1"/>
  <c r="A2460" i="1"/>
  <c r="AT2460" i="1" s="1"/>
  <c r="A2461" i="1"/>
  <c r="AT2461" i="1" s="1"/>
  <c r="A2462" i="1"/>
  <c r="A2463" i="1"/>
  <c r="A2464" i="1"/>
  <c r="A2465" i="1"/>
  <c r="AT2465" i="1" s="1"/>
  <c r="A2466" i="1"/>
  <c r="AT2466" i="1" s="1"/>
  <c r="A2467" i="1"/>
  <c r="AT2467" i="1" s="1"/>
  <c r="A2468" i="1"/>
  <c r="AT2468" i="1" s="1"/>
  <c r="A2469" i="1"/>
  <c r="AT2469" i="1" s="1"/>
  <c r="A2470" i="1"/>
  <c r="A2471" i="1"/>
  <c r="A2472" i="1"/>
  <c r="A2473" i="1"/>
  <c r="AT2473" i="1" s="1"/>
  <c r="A2474" i="1"/>
  <c r="AT2474" i="1" s="1"/>
  <c r="A2475" i="1"/>
  <c r="AT2475" i="1" s="1"/>
  <c r="A2476" i="1"/>
  <c r="AT2476" i="1" s="1"/>
  <c r="A2477" i="1"/>
  <c r="AT2477" i="1" s="1"/>
  <c r="A2478" i="1"/>
  <c r="A2479" i="1"/>
  <c r="A2480" i="1"/>
  <c r="A2481" i="1"/>
  <c r="AT2481" i="1" s="1"/>
  <c r="A2482" i="1"/>
  <c r="AT2482" i="1" s="1"/>
  <c r="A2483" i="1"/>
  <c r="AT2483" i="1" s="1"/>
  <c r="A2484" i="1"/>
  <c r="AT2484" i="1" s="1"/>
  <c r="A2485" i="1"/>
  <c r="AT2485" i="1" s="1"/>
  <c r="A2486" i="1"/>
  <c r="A2487" i="1"/>
  <c r="A2488" i="1"/>
  <c r="A2489" i="1"/>
  <c r="A2490" i="1"/>
  <c r="AT2490" i="1" s="1"/>
  <c r="A2491" i="1"/>
  <c r="AT2491" i="1" s="1"/>
  <c r="A2492" i="1"/>
  <c r="AT2492" i="1" s="1"/>
  <c r="A2493" i="1"/>
  <c r="AT2493" i="1" s="1"/>
  <c r="A2494" i="1"/>
  <c r="A2495" i="1"/>
  <c r="A2496" i="1"/>
  <c r="A2497" i="1"/>
  <c r="AT2497" i="1" s="1"/>
  <c r="A2498" i="1"/>
  <c r="AT2498" i="1" s="1"/>
  <c r="A2499" i="1"/>
  <c r="AT2499" i="1" s="1"/>
  <c r="A2500" i="1"/>
  <c r="AT2500" i="1" s="1"/>
  <c r="A2501" i="1"/>
  <c r="AT2501" i="1" s="1"/>
  <c r="A2502" i="1"/>
  <c r="A2503" i="1"/>
  <c r="A2504" i="1"/>
  <c r="A2505" i="1"/>
  <c r="X2505" i="1" s="1"/>
  <c r="A2506" i="1"/>
  <c r="AT2506" i="1" s="1"/>
  <c r="A2507" i="1"/>
  <c r="AT2507" i="1" s="1"/>
  <c r="A2508" i="1"/>
  <c r="AT2508" i="1" s="1"/>
  <c r="A2509" i="1"/>
  <c r="AT2509" i="1" s="1"/>
  <c r="A2510" i="1"/>
  <c r="A2511" i="1"/>
  <c r="A2512" i="1"/>
  <c r="A2513" i="1"/>
  <c r="X2513" i="1" s="1"/>
  <c r="A2514" i="1"/>
  <c r="AT2514" i="1" s="1"/>
  <c r="A2515" i="1"/>
  <c r="AT2515" i="1" s="1"/>
  <c r="A2516" i="1"/>
  <c r="AT2516" i="1" s="1"/>
  <c r="A2517" i="1"/>
  <c r="AT2517" i="1" s="1"/>
  <c r="A2518" i="1"/>
  <c r="A2519" i="1"/>
  <c r="A2520" i="1"/>
  <c r="A2521" i="1"/>
  <c r="X2521" i="1" s="1"/>
  <c r="A2522" i="1"/>
  <c r="AT2522" i="1" s="1"/>
  <c r="A2523" i="1"/>
  <c r="AT2523" i="1" s="1"/>
  <c r="A2524" i="1"/>
  <c r="AT2524" i="1" s="1"/>
  <c r="A2525" i="1"/>
  <c r="AT2525" i="1" s="1"/>
  <c r="A2526" i="1"/>
  <c r="A2527" i="1"/>
  <c r="A2528" i="1"/>
  <c r="A2529" i="1"/>
  <c r="AT2529" i="1" s="1"/>
  <c r="A2530" i="1"/>
  <c r="AT2530" i="1" s="1"/>
  <c r="A2531" i="1"/>
  <c r="AT2531" i="1" s="1"/>
  <c r="A2532" i="1"/>
  <c r="AT2532" i="1" s="1"/>
  <c r="A2533" i="1"/>
  <c r="AT2533" i="1" s="1"/>
  <c r="A2534" i="1"/>
  <c r="A2535" i="1"/>
  <c r="A2536" i="1"/>
  <c r="A2537" i="1"/>
  <c r="AT2537" i="1" s="1"/>
  <c r="A2538" i="1"/>
  <c r="AT2538" i="1" s="1"/>
  <c r="A2539" i="1"/>
  <c r="AT2539" i="1" s="1"/>
  <c r="A2540" i="1"/>
  <c r="AT2540" i="1" s="1"/>
  <c r="A2541" i="1"/>
  <c r="AT2541" i="1" s="1"/>
  <c r="A2542" i="1"/>
  <c r="A2543" i="1"/>
  <c r="A2544" i="1"/>
  <c r="A2545" i="1"/>
  <c r="AT2545" i="1" s="1"/>
  <c r="A2546" i="1"/>
  <c r="AT2546" i="1" s="1"/>
  <c r="A2547" i="1"/>
  <c r="AT2547" i="1" s="1"/>
  <c r="A2548" i="1"/>
  <c r="AT2548" i="1" s="1"/>
  <c r="A2549" i="1"/>
  <c r="AT2549" i="1" s="1"/>
  <c r="A2550" i="1"/>
  <c r="A2551" i="1"/>
  <c r="A2552" i="1"/>
  <c r="A2553" i="1"/>
  <c r="AT2553" i="1" s="1"/>
  <c r="A2554" i="1"/>
  <c r="AT2554" i="1" s="1"/>
  <c r="A2555" i="1"/>
  <c r="AT2555" i="1" s="1"/>
  <c r="A2556" i="1"/>
  <c r="AT2556" i="1" s="1"/>
  <c r="A2557" i="1"/>
  <c r="AT2557" i="1" s="1"/>
  <c r="A2558" i="1"/>
  <c r="A2559" i="1"/>
  <c r="A2560" i="1"/>
  <c r="A2561" i="1"/>
  <c r="AT2561" i="1" s="1"/>
  <c r="A2562" i="1"/>
  <c r="AT2562" i="1" s="1"/>
  <c r="A2563" i="1"/>
  <c r="AT2563" i="1" s="1"/>
  <c r="A2564" i="1"/>
  <c r="AT2564" i="1" s="1"/>
  <c r="A2565" i="1"/>
  <c r="AT2565" i="1" s="1"/>
  <c r="A2566" i="1"/>
  <c r="A2567" i="1"/>
  <c r="A2568" i="1"/>
  <c r="A2569" i="1"/>
  <c r="X2569" i="1" s="1"/>
  <c r="A2570" i="1"/>
  <c r="AT2570" i="1" s="1"/>
  <c r="A2571" i="1"/>
  <c r="AT2571" i="1" s="1"/>
  <c r="A2572" i="1"/>
  <c r="AT2572" i="1" s="1"/>
  <c r="A2573" i="1"/>
  <c r="AT2573" i="1" s="1"/>
  <c r="A2574" i="1"/>
  <c r="A2575" i="1"/>
  <c r="A2576" i="1"/>
  <c r="A2577" i="1"/>
  <c r="X2577" i="1" s="1"/>
  <c r="A2578" i="1"/>
  <c r="AT2578" i="1" s="1"/>
  <c r="A2579" i="1"/>
  <c r="AT2579" i="1" s="1"/>
  <c r="A2580" i="1"/>
  <c r="AT2580" i="1" s="1"/>
  <c r="A2581" i="1"/>
  <c r="AT2581" i="1" s="1"/>
  <c r="A2582" i="1"/>
  <c r="A2583" i="1"/>
  <c r="A2584" i="1"/>
  <c r="A2585" i="1"/>
  <c r="X2585" i="1" s="1"/>
  <c r="A2586" i="1"/>
  <c r="AT2586" i="1" s="1"/>
  <c r="A2587" i="1"/>
  <c r="AT2587" i="1" s="1"/>
  <c r="A2588" i="1"/>
  <c r="AT2588" i="1" s="1"/>
  <c r="A2589" i="1"/>
  <c r="AT2589" i="1" s="1"/>
  <c r="A2590" i="1"/>
  <c r="A2591" i="1"/>
  <c r="A2592" i="1"/>
  <c r="A2593" i="1"/>
  <c r="AT2593" i="1" s="1"/>
  <c r="A2594" i="1"/>
  <c r="AT2594" i="1" s="1"/>
  <c r="A2595" i="1"/>
  <c r="AT2595" i="1" s="1"/>
  <c r="A2596" i="1"/>
  <c r="AT2596" i="1" s="1"/>
  <c r="A2597" i="1"/>
  <c r="AT2597" i="1" s="1"/>
  <c r="A2598" i="1"/>
  <c r="A2599" i="1"/>
  <c r="A2600" i="1"/>
  <c r="A2601" i="1"/>
  <c r="AT2601" i="1" s="1"/>
  <c r="A2602" i="1"/>
  <c r="AT2602" i="1" s="1"/>
  <c r="A2603" i="1"/>
  <c r="AT2603" i="1" s="1"/>
  <c r="A2604" i="1"/>
  <c r="AT2604" i="1" s="1"/>
  <c r="A2605" i="1"/>
  <c r="AT2605" i="1" s="1"/>
  <c r="A2606" i="1"/>
  <c r="A2607" i="1"/>
  <c r="A2608" i="1"/>
  <c r="A2609" i="1"/>
  <c r="AT2609" i="1" s="1"/>
  <c r="A2610" i="1"/>
  <c r="AT2610" i="1" s="1"/>
  <c r="A2611" i="1"/>
  <c r="AT2611" i="1" s="1"/>
  <c r="A2612" i="1"/>
  <c r="AT2612" i="1" s="1"/>
  <c r="A2613" i="1"/>
  <c r="AT2613" i="1" s="1"/>
  <c r="A2614" i="1"/>
  <c r="A2615" i="1"/>
  <c r="A2616" i="1"/>
  <c r="A2617" i="1"/>
  <c r="A2618" i="1"/>
  <c r="AT2618" i="1" s="1"/>
  <c r="A2619" i="1"/>
  <c r="AT2619" i="1" s="1"/>
  <c r="A2620" i="1"/>
  <c r="AT2620" i="1" s="1"/>
  <c r="A2621" i="1"/>
  <c r="AT2621" i="1" s="1"/>
  <c r="A2622" i="1"/>
  <c r="A2623" i="1"/>
  <c r="A2624" i="1"/>
  <c r="A2625" i="1"/>
  <c r="AT2625" i="1" s="1"/>
  <c r="A2626" i="1"/>
  <c r="AT2626" i="1" s="1"/>
  <c r="A2627" i="1"/>
  <c r="AT2627" i="1" s="1"/>
  <c r="A2628" i="1"/>
  <c r="AT2628" i="1" s="1"/>
  <c r="A2629" i="1"/>
  <c r="AT2629" i="1" s="1"/>
  <c r="A2630" i="1"/>
  <c r="A2631" i="1"/>
  <c r="A2632" i="1"/>
  <c r="A2633" i="1"/>
  <c r="X2633" i="1" s="1"/>
  <c r="A2634" i="1"/>
  <c r="AT2634" i="1" s="1"/>
  <c r="A2635" i="1"/>
  <c r="AT2635" i="1" s="1"/>
  <c r="A2636" i="1"/>
  <c r="AT2636" i="1" s="1"/>
  <c r="A2637" i="1"/>
  <c r="AT2637" i="1" s="1"/>
  <c r="A2638" i="1"/>
  <c r="A2639" i="1"/>
  <c r="A2640" i="1"/>
  <c r="A2641" i="1"/>
  <c r="X2641" i="1" s="1"/>
  <c r="A2642" i="1"/>
  <c r="AT2642" i="1" s="1"/>
  <c r="A2643" i="1"/>
  <c r="AT2643" i="1" s="1"/>
  <c r="A2644" i="1"/>
  <c r="AT2644" i="1" s="1"/>
  <c r="A2645" i="1"/>
  <c r="AT2645" i="1" s="1"/>
  <c r="A2646" i="1"/>
  <c r="A2647" i="1"/>
  <c r="A2648" i="1"/>
  <c r="A2649" i="1"/>
  <c r="A2650" i="1"/>
  <c r="AT2650" i="1" s="1"/>
  <c r="A2651" i="1"/>
  <c r="AT2651" i="1" s="1"/>
  <c r="A2652" i="1"/>
  <c r="AT2652" i="1" s="1"/>
  <c r="A2653" i="1"/>
  <c r="AT2653" i="1" s="1"/>
  <c r="A2654" i="1"/>
  <c r="A2655" i="1"/>
  <c r="A2656" i="1"/>
  <c r="A2657" i="1"/>
  <c r="AT2657" i="1" s="1"/>
  <c r="A2658" i="1"/>
  <c r="AT2658" i="1" s="1"/>
  <c r="A2659" i="1"/>
  <c r="AT2659" i="1" s="1"/>
  <c r="A2660" i="1"/>
  <c r="AT2660" i="1" s="1"/>
  <c r="A2661" i="1"/>
  <c r="AT2661" i="1" s="1"/>
  <c r="A2662" i="1"/>
  <c r="A2663" i="1"/>
  <c r="A2664" i="1"/>
  <c r="A2665" i="1"/>
  <c r="AT2665" i="1" s="1"/>
  <c r="A2666" i="1"/>
  <c r="AT2666" i="1" s="1"/>
  <c r="A2667" i="1"/>
  <c r="AT2667" i="1" s="1"/>
  <c r="A2668" i="1"/>
  <c r="AT2668" i="1" s="1"/>
  <c r="A2669" i="1"/>
  <c r="AT2669" i="1" s="1"/>
  <c r="A2670" i="1"/>
  <c r="A2671" i="1"/>
  <c r="A2672" i="1"/>
  <c r="A2673" i="1"/>
  <c r="AT2673" i="1" s="1"/>
  <c r="A2674" i="1"/>
  <c r="AT2674" i="1" s="1"/>
  <c r="A2675" i="1"/>
  <c r="AT2675" i="1" s="1"/>
  <c r="A2676" i="1"/>
  <c r="AT2676" i="1" s="1"/>
  <c r="A2677" i="1"/>
  <c r="AT2677" i="1" s="1"/>
  <c r="A2678" i="1"/>
  <c r="A2679" i="1"/>
  <c r="A2680" i="1"/>
  <c r="A2681" i="1"/>
  <c r="A2682" i="1"/>
  <c r="AT2682" i="1" s="1"/>
  <c r="A2683" i="1"/>
  <c r="AT2683" i="1" s="1"/>
  <c r="A2684" i="1"/>
  <c r="AT2684" i="1" s="1"/>
  <c r="A2685" i="1"/>
  <c r="AT2685" i="1" s="1"/>
  <c r="A2686" i="1"/>
  <c r="A2687" i="1"/>
  <c r="A2688" i="1"/>
  <c r="A2689" i="1"/>
  <c r="AT2689" i="1" s="1"/>
  <c r="A2690" i="1"/>
  <c r="AT2690" i="1" s="1"/>
  <c r="A2691" i="1"/>
  <c r="AT2691" i="1" s="1"/>
  <c r="A2692" i="1"/>
  <c r="AT2692" i="1" s="1"/>
  <c r="A2693" i="1"/>
  <c r="AT2693" i="1" s="1"/>
  <c r="A2694" i="1"/>
  <c r="A2695" i="1"/>
  <c r="A2696" i="1"/>
  <c r="A2697" i="1"/>
  <c r="X2697" i="1" s="1"/>
  <c r="A2698" i="1"/>
  <c r="AT2698" i="1" s="1"/>
  <c r="A2699" i="1"/>
  <c r="AT2699" i="1" s="1"/>
  <c r="A2700" i="1"/>
  <c r="AT2700" i="1" s="1"/>
  <c r="A2701" i="1"/>
  <c r="AT2701" i="1" s="1"/>
  <c r="A2702" i="1"/>
  <c r="A2703" i="1"/>
  <c r="A2704" i="1"/>
  <c r="A2705" i="1"/>
  <c r="X2705" i="1" s="1"/>
  <c r="A2706" i="1"/>
  <c r="AT2706" i="1" s="1"/>
  <c r="A2707" i="1"/>
  <c r="AT2707" i="1" s="1"/>
  <c r="A2708" i="1"/>
  <c r="AT2708" i="1" s="1"/>
  <c r="A2709" i="1"/>
  <c r="AT2709" i="1" s="1"/>
  <c r="A2710" i="1"/>
  <c r="A2711" i="1"/>
  <c r="A2712" i="1"/>
  <c r="A2713" i="1"/>
  <c r="X2713" i="1" s="1"/>
  <c r="A2714" i="1"/>
  <c r="AT2714" i="1" s="1"/>
  <c r="A2715" i="1"/>
  <c r="AT2715" i="1" s="1"/>
  <c r="A2716" i="1"/>
  <c r="AT2716" i="1" s="1"/>
  <c r="A2717" i="1"/>
  <c r="AT2717" i="1" s="1"/>
  <c r="A2718" i="1"/>
  <c r="A2719" i="1"/>
  <c r="A2720" i="1"/>
  <c r="A2721" i="1"/>
  <c r="AT2721" i="1" s="1"/>
  <c r="A2722" i="1"/>
  <c r="AT2722" i="1" s="1"/>
  <c r="A2723" i="1"/>
  <c r="AT2723" i="1" s="1"/>
  <c r="A2724" i="1"/>
  <c r="AT2724" i="1" s="1"/>
  <c r="A2725" i="1"/>
  <c r="AT2725" i="1" s="1"/>
  <c r="A2726" i="1"/>
  <c r="A2727" i="1"/>
  <c r="A2728" i="1"/>
  <c r="A2729" i="1"/>
  <c r="AT2729" i="1" s="1"/>
  <c r="A2730" i="1"/>
  <c r="AT2730" i="1" s="1"/>
  <c r="A2731" i="1"/>
  <c r="AT2731" i="1" s="1"/>
  <c r="A2732" i="1"/>
  <c r="AT2732" i="1" s="1"/>
  <c r="A2733" i="1"/>
  <c r="AT2733" i="1" s="1"/>
  <c r="A2734" i="1"/>
  <c r="A2735" i="1"/>
  <c r="A2736" i="1"/>
  <c r="A2737" i="1"/>
  <c r="AT2737" i="1" s="1"/>
  <c r="A2738" i="1"/>
  <c r="AT2738" i="1" s="1"/>
  <c r="A2739" i="1"/>
  <c r="AT2739" i="1" s="1"/>
  <c r="A2740" i="1"/>
  <c r="AT2740" i="1" s="1"/>
  <c r="A2741" i="1"/>
  <c r="AT2741" i="1" s="1"/>
  <c r="A2742" i="1"/>
  <c r="A2743" i="1"/>
  <c r="A2744" i="1"/>
  <c r="A2745" i="1"/>
  <c r="A2746" i="1"/>
  <c r="AT2746" i="1" s="1"/>
  <c r="A2747" i="1"/>
  <c r="AT2747" i="1" s="1"/>
  <c r="A2748" i="1"/>
  <c r="AT2748" i="1" s="1"/>
  <c r="A2749" i="1"/>
  <c r="AT2749" i="1" s="1"/>
  <c r="A2750" i="1"/>
  <c r="A2751" i="1"/>
  <c r="A2752" i="1"/>
  <c r="A2753" i="1"/>
  <c r="AT2753" i="1" s="1"/>
  <c r="A2754" i="1"/>
  <c r="AT2754" i="1" s="1"/>
  <c r="A2755" i="1"/>
  <c r="AT2755" i="1" s="1"/>
  <c r="A2756" i="1"/>
  <c r="AT2756" i="1" s="1"/>
  <c r="A2757" i="1"/>
  <c r="AT2757" i="1" s="1"/>
  <c r="A2758" i="1"/>
  <c r="A2759" i="1"/>
  <c r="A2760" i="1"/>
  <c r="A2761" i="1"/>
  <c r="X2761" i="1" s="1"/>
  <c r="A2762" i="1"/>
  <c r="AT2762" i="1" s="1"/>
  <c r="A2763" i="1"/>
  <c r="AT2763" i="1" s="1"/>
  <c r="A2764" i="1"/>
  <c r="AT2764" i="1" s="1"/>
  <c r="A2765" i="1"/>
  <c r="AT2765" i="1" s="1"/>
  <c r="A2766" i="1"/>
  <c r="A2767" i="1"/>
  <c r="A2768" i="1"/>
  <c r="A2769" i="1"/>
  <c r="X2769" i="1" s="1"/>
  <c r="A2770" i="1"/>
  <c r="AT2770" i="1" s="1"/>
  <c r="A2771" i="1"/>
  <c r="AT2771" i="1" s="1"/>
  <c r="A2772" i="1"/>
  <c r="AT2772" i="1" s="1"/>
  <c r="A2773" i="1"/>
  <c r="AT2773" i="1" s="1"/>
  <c r="A2774" i="1"/>
  <c r="A2775" i="1"/>
  <c r="A2776" i="1"/>
  <c r="A2777" i="1"/>
  <c r="X2777" i="1" s="1"/>
  <c r="A2778" i="1"/>
  <c r="AT2778" i="1" s="1"/>
  <c r="A2779" i="1"/>
  <c r="AT2779" i="1" s="1"/>
  <c r="A2780" i="1"/>
  <c r="AT2780" i="1" s="1"/>
  <c r="A2781" i="1"/>
  <c r="AT2781" i="1" s="1"/>
  <c r="A2782" i="1"/>
  <c r="A2783" i="1"/>
  <c r="A2784" i="1"/>
  <c r="A2785" i="1"/>
  <c r="AT2785" i="1" s="1"/>
  <c r="A2786" i="1"/>
  <c r="AT2786" i="1" s="1"/>
  <c r="A2787" i="1"/>
  <c r="AT2787" i="1" s="1"/>
  <c r="A2788" i="1"/>
  <c r="AT2788" i="1" s="1"/>
  <c r="A2789" i="1"/>
  <c r="AT2789" i="1" s="1"/>
  <c r="A2790" i="1"/>
  <c r="A2791" i="1"/>
  <c r="A2792" i="1"/>
  <c r="A2793" i="1"/>
  <c r="AT2793" i="1" s="1"/>
  <c r="A2794" i="1"/>
  <c r="AT2794" i="1" s="1"/>
  <c r="A2795" i="1"/>
  <c r="AT2795" i="1" s="1"/>
  <c r="A2796" i="1"/>
  <c r="AT2796" i="1" s="1"/>
  <c r="A2797" i="1"/>
  <c r="AT2797" i="1" s="1"/>
  <c r="A2798" i="1"/>
  <c r="A2799" i="1"/>
  <c r="A2800" i="1"/>
  <c r="A2801" i="1"/>
  <c r="AT2801" i="1" s="1"/>
  <c r="A2802" i="1"/>
  <c r="AT2802" i="1" s="1"/>
  <c r="A2803" i="1"/>
  <c r="AT2803" i="1" s="1"/>
  <c r="A2804" i="1"/>
  <c r="AT2804" i="1" s="1"/>
  <c r="A2805" i="1"/>
  <c r="AT2805" i="1" s="1"/>
  <c r="A2806" i="1"/>
  <c r="A2807" i="1"/>
  <c r="A2808" i="1"/>
  <c r="A2809" i="1"/>
  <c r="A2810" i="1"/>
  <c r="AT2810" i="1" s="1"/>
  <c r="A2811" i="1"/>
  <c r="AT2811" i="1" s="1"/>
  <c r="A2812" i="1"/>
  <c r="AT2812" i="1" s="1"/>
  <c r="A2813" i="1"/>
  <c r="AT2813" i="1" s="1"/>
  <c r="A2814" i="1"/>
  <c r="A2815" i="1"/>
  <c r="A2816" i="1"/>
  <c r="A2817" i="1"/>
  <c r="AT2817" i="1" s="1"/>
  <c r="A2818" i="1"/>
  <c r="AT2818" i="1" s="1"/>
  <c r="A2819" i="1"/>
  <c r="AT2819" i="1" s="1"/>
  <c r="A2820" i="1"/>
  <c r="AT2820" i="1" s="1"/>
  <c r="A2821" i="1"/>
  <c r="AT2821" i="1" s="1"/>
  <c r="A2822" i="1"/>
  <c r="A2823" i="1"/>
  <c r="A2824" i="1"/>
  <c r="A2825" i="1"/>
  <c r="X2825" i="1" s="1"/>
  <c r="A2826" i="1"/>
  <c r="AT2826" i="1" s="1"/>
  <c r="A2827" i="1"/>
  <c r="AT2827" i="1" s="1"/>
  <c r="A2828" i="1"/>
  <c r="AT2828" i="1" s="1"/>
  <c r="A2829" i="1"/>
  <c r="AT2829" i="1" s="1"/>
  <c r="A2830" i="1"/>
  <c r="A2831" i="1"/>
  <c r="A2832" i="1"/>
  <c r="A2833" i="1"/>
  <c r="X2833" i="1" s="1"/>
  <c r="A2834" i="1"/>
  <c r="AT2834" i="1" s="1"/>
  <c r="A2835" i="1"/>
  <c r="AT2835" i="1" s="1"/>
  <c r="A2836" i="1"/>
  <c r="AT2836" i="1" s="1"/>
  <c r="A2837" i="1"/>
  <c r="AT2837" i="1" s="1"/>
  <c r="A2838" i="1"/>
  <c r="A2839" i="1"/>
  <c r="A2840" i="1"/>
  <c r="A2841" i="1"/>
  <c r="X2841" i="1" s="1"/>
  <c r="A2842" i="1"/>
  <c r="AT2842" i="1" s="1"/>
  <c r="A2843" i="1"/>
  <c r="AT2843" i="1" s="1"/>
  <c r="A2844" i="1"/>
  <c r="AT2844" i="1" s="1"/>
  <c r="A2845" i="1"/>
  <c r="AT2845" i="1" s="1"/>
  <c r="A2846" i="1"/>
  <c r="A2847" i="1"/>
  <c r="A2848" i="1"/>
  <c r="A2849" i="1"/>
  <c r="AT2849" i="1" s="1"/>
  <c r="A2850" i="1"/>
  <c r="AT2850" i="1" s="1"/>
  <c r="A2851" i="1"/>
  <c r="AT2851" i="1" s="1"/>
  <c r="A2852" i="1"/>
  <c r="AT2852" i="1" s="1"/>
  <c r="A2853" i="1"/>
  <c r="AT2853" i="1" s="1"/>
  <c r="A2854" i="1"/>
  <c r="A2855" i="1"/>
  <c r="A2856" i="1"/>
  <c r="A2857" i="1"/>
  <c r="AT2857" i="1" s="1"/>
  <c r="A2858" i="1"/>
  <c r="AT2858" i="1" s="1"/>
  <c r="A2859" i="1"/>
  <c r="AT2859" i="1" s="1"/>
  <c r="A2860" i="1"/>
  <c r="AT2860" i="1" s="1"/>
  <c r="A2861" i="1"/>
  <c r="AT2861" i="1" s="1"/>
  <c r="A2862" i="1"/>
  <c r="A2863" i="1"/>
  <c r="A2864" i="1"/>
  <c r="A2865" i="1"/>
  <c r="AT2865" i="1" s="1"/>
  <c r="A2866" i="1"/>
  <c r="AT2866" i="1" s="1"/>
  <c r="A2867" i="1"/>
  <c r="AT2867" i="1" s="1"/>
  <c r="A2868" i="1"/>
  <c r="AT2868" i="1" s="1"/>
  <c r="A2869" i="1"/>
  <c r="AT2869" i="1" s="1"/>
  <c r="A2870" i="1"/>
  <c r="A2871" i="1"/>
  <c r="A2872" i="1"/>
  <c r="A2873" i="1"/>
  <c r="A2874" i="1"/>
  <c r="AT2874" i="1" s="1"/>
  <c r="A2875" i="1"/>
  <c r="AT2875" i="1" s="1"/>
  <c r="A2876" i="1"/>
  <c r="AT2876" i="1" s="1"/>
  <c r="A2877" i="1"/>
  <c r="AT2877" i="1" s="1"/>
  <c r="A2878" i="1"/>
  <c r="A2879" i="1"/>
  <c r="A2880" i="1"/>
  <c r="A2881" i="1"/>
  <c r="AT2881" i="1" s="1"/>
  <c r="A2882" i="1"/>
  <c r="AT2882" i="1" s="1"/>
  <c r="A2883" i="1"/>
  <c r="AT2883" i="1" s="1"/>
  <c r="A2884" i="1"/>
  <c r="AT2884" i="1" s="1"/>
  <c r="A2885" i="1"/>
  <c r="AT2885" i="1" s="1"/>
  <c r="A2886" i="1"/>
  <c r="A2887" i="1"/>
  <c r="A2888" i="1"/>
  <c r="A2889" i="1"/>
  <c r="X2889" i="1" s="1"/>
  <c r="A2890" i="1"/>
  <c r="AT2890" i="1" s="1"/>
  <c r="A2891" i="1"/>
  <c r="AT2891" i="1" s="1"/>
  <c r="A2892" i="1"/>
  <c r="AT2892" i="1" s="1"/>
  <c r="A2893" i="1"/>
  <c r="AT2893" i="1" s="1"/>
  <c r="A2894" i="1"/>
  <c r="A2895" i="1"/>
  <c r="A2896" i="1"/>
  <c r="A2897" i="1"/>
  <c r="X2897" i="1" s="1"/>
  <c r="A2898" i="1"/>
  <c r="AT2898" i="1" s="1"/>
  <c r="A2899" i="1"/>
  <c r="AT2899" i="1" s="1"/>
  <c r="A2900" i="1"/>
  <c r="AT2900" i="1" s="1"/>
  <c r="A2901" i="1"/>
  <c r="A2902" i="1"/>
  <c r="A2903" i="1"/>
  <c r="A2904" i="1"/>
  <c r="A2905" i="1"/>
  <c r="X2905" i="1" s="1"/>
  <c r="A2906" i="1"/>
  <c r="AT2906" i="1" s="1"/>
  <c r="A2907" i="1"/>
  <c r="AT2907" i="1" s="1"/>
  <c r="A2908" i="1"/>
  <c r="AT2908" i="1" s="1"/>
  <c r="A2909" i="1"/>
  <c r="AT2909" i="1" s="1"/>
  <c r="A2910" i="1"/>
  <c r="A2911" i="1"/>
  <c r="A2912" i="1"/>
  <c r="A2913" i="1"/>
  <c r="AT2913" i="1" s="1"/>
  <c r="A2914" i="1"/>
  <c r="AT2914" i="1" s="1"/>
  <c r="A2915" i="1"/>
  <c r="AT2915" i="1" s="1"/>
  <c r="A2916" i="1"/>
  <c r="AT2916" i="1" s="1"/>
  <c r="A2917" i="1"/>
  <c r="AT2917" i="1" s="1"/>
  <c r="A2918" i="1"/>
  <c r="A2919" i="1"/>
  <c r="A2920" i="1"/>
  <c r="A2921" i="1"/>
  <c r="AT2921" i="1" s="1"/>
  <c r="A2922" i="1"/>
  <c r="AT2922" i="1" s="1"/>
  <c r="A2923" i="1"/>
  <c r="AT2923" i="1" s="1"/>
  <c r="A2924" i="1"/>
  <c r="AT2924" i="1" s="1"/>
  <c r="A2925" i="1"/>
  <c r="AT2925" i="1" s="1"/>
  <c r="A2926" i="1"/>
  <c r="A2927" i="1"/>
  <c r="A2928" i="1"/>
  <c r="A2929" i="1"/>
  <c r="AT2929" i="1" s="1"/>
  <c r="A2930" i="1"/>
  <c r="AT2930" i="1" s="1"/>
  <c r="A2931" i="1"/>
  <c r="AT2931" i="1" s="1"/>
  <c r="A2932" i="1"/>
  <c r="AT2932" i="1" s="1"/>
  <c r="A2933" i="1"/>
  <c r="AT2933" i="1" s="1"/>
  <c r="A2934" i="1"/>
  <c r="A2935" i="1"/>
  <c r="A2936" i="1"/>
  <c r="A2937" i="1"/>
  <c r="A2938" i="1"/>
  <c r="AT2938" i="1" s="1"/>
  <c r="A2939" i="1"/>
  <c r="AT2939" i="1" s="1"/>
  <c r="A2940" i="1"/>
  <c r="AT2940" i="1" s="1"/>
  <c r="A2941" i="1"/>
  <c r="AT2941" i="1" s="1"/>
  <c r="A2942" i="1"/>
  <c r="A2943" i="1"/>
  <c r="A2944" i="1"/>
  <c r="A2945" i="1"/>
  <c r="AT2945" i="1" s="1"/>
  <c r="A2946" i="1"/>
  <c r="AT2946" i="1" s="1"/>
  <c r="A2947" i="1"/>
  <c r="AT2947" i="1" s="1"/>
  <c r="A2948" i="1"/>
  <c r="AT2948" i="1" s="1"/>
  <c r="A2949" i="1"/>
  <c r="AT2949" i="1" s="1"/>
  <c r="A2950" i="1"/>
  <c r="A2951" i="1"/>
  <c r="A2952" i="1"/>
  <c r="A2953" i="1"/>
  <c r="X2953" i="1" s="1"/>
  <c r="A2954" i="1"/>
  <c r="AT2954" i="1" s="1"/>
  <c r="A2955" i="1"/>
  <c r="AT2955" i="1" s="1"/>
  <c r="A2956" i="1"/>
  <c r="AT2956" i="1" s="1"/>
  <c r="A2957" i="1"/>
  <c r="AT2957" i="1" s="1"/>
  <c r="A2958" i="1"/>
  <c r="A2959" i="1"/>
  <c r="A2960" i="1"/>
  <c r="A2961" i="1"/>
  <c r="X2961" i="1" s="1"/>
  <c r="A2962" i="1"/>
  <c r="AT2962" i="1" s="1"/>
  <c r="A2963" i="1"/>
  <c r="AT2963" i="1" s="1"/>
  <c r="A2964" i="1"/>
  <c r="AT2964" i="1" s="1"/>
  <c r="A2965" i="1"/>
  <c r="AT2965" i="1" s="1"/>
  <c r="A2966" i="1"/>
  <c r="A2967" i="1"/>
  <c r="A2968" i="1"/>
  <c r="A2969" i="1"/>
  <c r="X2969" i="1" s="1"/>
  <c r="A2970" i="1"/>
  <c r="AT2970" i="1" s="1"/>
  <c r="A2971" i="1"/>
  <c r="AT2971" i="1" s="1"/>
  <c r="A2972" i="1"/>
  <c r="AT2972" i="1" s="1"/>
  <c r="A2973" i="1"/>
  <c r="AT2973" i="1" s="1"/>
  <c r="A2974" i="1"/>
  <c r="A2975" i="1"/>
  <c r="A2976" i="1"/>
  <c r="A2977" i="1"/>
  <c r="AT2977" i="1" s="1"/>
  <c r="A2978" i="1"/>
  <c r="AT2978" i="1" s="1"/>
  <c r="A2979" i="1"/>
  <c r="AT2979" i="1" s="1"/>
  <c r="A2980" i="1"/>
  <c r="AT2980" i="1" s="1"/>
  <c r="A2981" i="1"/>
  <c r="AT2981" i="1" s="1"/>
  <c r="A2982" i="1"/>
  <c r="A2983" i="1"/>
  <c r="A2984" i="1"/>
  <c r="A2985" i="1"/>
  <c r="AT2985" i="1" s="1"/>
  <c r="A2986" i="1"/>
  <c r="AT2986" i="1" s="1"/>
  <c r="A2987" i="1"/>
  <c r="AA2987" i="1" s="1"/>
  <c r="A2988" i="1"/>
  <c r="AT2988" i="1" s="1"/>
  <c r="A2989" i="1"/>
  <c r="AT2989" i="1" s="1"/>
  <c r="A2990" i="1"/>
  <c r="A2991" i="1"/>
  <c r="A2992" i="1"/>
  <c r="A2993" i="1"/>
  <c r="AT2993" i="1" s="1"/>
  <c r="A2994" i="1"/>
  <c r="AT2994" i="1" s="1"/>
  <c r="A2995" i="1"/>
  <c r="AT2995" i="1" s="1"/>
  <c r="A2996" i="1"/>
  <c r="AT2996" i="1" s="1"/>
  <c r="A2997" i="1"/>
  <c r="AT2997" i="1" s="1"/>
  <c r="A2998" i="1"/>
  <c r="A2999" i="1"/>
  <c r="A3000" i="1"/>
  <c r="A3001" i="1"/>
  <c r="A3002" i="1"/>
  <c r="AT3002" i="1" s="1"/>
  <c r="A3003" i="1"/>
  <c r="AT3003" i="1" s="1"/>
  <c r="A3004" i="1"/>
  <c r="AT3004" i="1" s="1"/>
  <c r="A3005" i="1"/>
  <c r="AT3005" i="1" s="1"/>
  <c r="A3006" i="1"/>
  <c r="A3007" i="1"/>
  <c r="A3008" i="1"/>
  <c r="A3009" i="1"/>
  <c r="AT3009" i="1" s="1"/>
  <c r="A3010" i="1"/>
  <c r="AT3010" i="1" s="1"/>
  <c r="A3011" i="1"/>
  <c r="AT3011" i="1" s="1"/>
  <c r="A3012" i="1"/>
  <c r="AT3012" i="1" s="1"/>
  <c r="A3013" i="1"/>
  <c r="AT3013" i="1" s="1"/>
  <c r="A3014" i="1"/>
  <c r="A3015" i="1"/>
  <c r="A3016" i="1"/>
  <c r="A3017" i="1"/>
  <c r="X3017" i="1" s="1"/>
  <c r="A3018" i="1"/>
  <c r="AT3018" i="1" s="1"/>
  <c r="A3019" i="1"/>
  <c r="AT3019" i="1" s="1"/>
  <c r="A3020" i="1"/>
  <c r="AT3020" i="1" s="1"/>
  <c r="A3021" i="1"/>
  <c r="AT3021" i="1" s="1"/>
  <c r="A3022" i="1"/>
  <c r="A3023" i="1"/>
  <c r="A3024" i="1"/>
  <c r="A3025" i="1"/>
  <c r="X3025" i="1" s="1"/>
  <c r="A3026" i="1"/>
  <c r="AT3026" i="1" s="1"/>
  <c r="A3027" i="1"/>
  <c r="AT3027" i="1" s="1"/>
  <c r="A3028" i="1"/>
  <c r="AT3028" i="1" s="1"/>
  <c r="A3029" i="1"/>
  <c r="AT3029" i="1" s="1"/>
  <c r="A3030" i="1"/>
  <c r="A3031" i="1"/>
  <c r="A3032" i="1"/>
  <c r="A3033" i="1"/>
  <c r="X3033" i="1" s="1"/>
  <c r="A3034" i="1"/>
  <c r="AT3034" i="1" s="1"/>
  <c r="A3035" i="1"/>
  <c r="AT3035" i="1" s="1"/>
  <c r="A3036" i="1"/>
  <c r="AT3036" i="1" s="1"/>
  <c r="A3037" i="1"/>
  <c r="AT3037" i="1" s="1"/>
  <c r="A3038" i="1"/>
  <c r="A3039" i="1"/>
  <c r="A3040" i="1"/>
  <c r="A3041" i="1"/>
  <c r="AT3041" i="1" s="1"/>
  <c r="A3042" i="1"/>
  <c r="AT3042" i="1" s="1"/>
  <c r="A3043" i="1"/>
  <c r="AT3043" i="1" s="1"/>
  <c r="A3044" i="1"/>
  <c r="AT3044" i="1" s="1"/>
  <c r="A3045" i="1"/>
  <c r="AT3045" i="1" s="1"/>
  <c r="A3046" i="1"/>
  <c r="A3047" i="1"/>
  <c r="A3048" i="1"/>
  <c r="A3049" i="1"/>
  <c r="AT3049" i="1" s="1"/>
  <c r="A3050" i="1"/>
  <c r="AT3050" i="1" s="1"/>
  <c r="A3051" i="1"/>
  <c r="AA3051" i="1" s="1"/>
  <c r="A3052" i="1"/>
  <c r="AT3052" i="1" s="1"/>
  <c r="A3053" i="1"/>
  <c r="AT3053" i="1" s="1"/>
  <c r="A3054" i="1"/>
  <c r="A3055" i="1"/>
  <c r="A3056" i="1"/>
  <c r="A3057" i="1"/>
  <c r="AT3057" i="1" s="1"/>
  <c r="A3058" i="1"/>
  <c r="AT3058" i="1" s="1"/>
  <c r="A3059" i="1"/>
  <c r="AT3059" i="1" s="1"/>
  <c r="A3060" i="1"/>
  <c r="AT3060" i="1" s="1"/>
  <c r="A3061" i="1"/>
  <c r="AT3061" i="1" s="1"/>
  <c r="A3062" i="1"/>
  <c r="A3063" i="1"/>
  <c r="A3064" i="1"/>
  <c r="A3065" i="1"/>
  <c r="AT3065" i="1" s="1"/>
  <c r="A3066" i="1"/>
  <c r="AT3066" i="1" s="1"/>
  <c r="A3067" i="1"/>
  <c r="AT3067" i="1" s="1"/>
  <c r="A3068" i="1"/>
  <c r="AT3068" i="1" s="1"/>
  <c r="A3069" i="1"/>
  <c r="AT3069" i="1" s="1"/>
  <c r="A3070" i="1"/>
  <c r="A3071" i="1"/>
  <c r="A3072" i="1"/>
  <c r="A3073" i="1"/>
  <c r="AT3073" i="1" s="1"/>
  <c r="A3074" i="1"/>
  <c r="AT3074" i="1" s="1"/>
  <c r="A3075" i="1"/>
  <c r="AT3075" i="1" s="1"/>
  <c r="A3076" i="1"/>
  <c r="AT3076" i="1" s="1"/>
  <c r="A3077" i="1"/>
  <c r="AT3077" i="1" s="1"/>
  <c r="A3078" i="1"/>
  <c r="A3079" i="1"/>
  <c r="A3080" i="1"/>
  <c r="A3081" i="1"/>
  <c r="X3081" i="1" s="1"/>
  <c r="A3082" i="1"/>
  <c r="AT3082" i="1" s="1"/>
  <c r="A3083" i="1"/>
  <c r="AT3083" i="1" s="1"/>
  <c r="A3084" i="1"/>
  <c r="AT3084" i="1" s="1"/>
  <c r="A3085" i="1"/>
  <c r="AT3085" i="1" s="1"/>
  <c r="A3086" i="1"/>
  <c r="A3087" i="1"/>
  <c r="A3088" i="1"/>
  <c r="A3089" i="1"/>
  <c r="X3089" i="1" s="1"/>
  <c r="A3090" i="1"/>
  <c r="AT3090" i="1" s="1"/>
  <c r="A3091" i="1"/>
  <c r="AT3091" i="1" s="1"/>
  <c r="A3092" i="1"/>
  <c r="AT3092" i="1" s="1"/>
  <c r="A3093" i="1"/>
  <c r="AT3093" i="1" s="1"/>
  <c r="A3094" i="1"/>
  <c r="A3095" i="1"/>
  <c r="A3096" i="1"/>
  <c r="A3097" i="1"/>
  <c r="X3097" i="1" s="1"/>
  <c r="A3098" i="1"/>
  <c r="AT3098" i="1" s="1"/>
  <c r="A3099" i="1"/>
  <c r="AT3099" i="1" s="1"/>
  <c r="A3100" i="1"/>
  <c r="AT3100" i="1" s="1"/>
  <c r="A3101" i="1"/>
  <c r="AT3101" i="1" s="1"/>
  <c r="A3102" i="1"/>
  <c r="A3103" i="1"/>
  <c r="A3104" i="1"/>
  <c r="A3105" i="1"/>
  <c r="AT3105" i="1" s="1"/>
  <c r="A3106" i="1"/>
  <c r="AT3106" i="1" s="1"/>
  <c r="A3107" i="1"/>
  <c r="AT3107" i="1" s="1"/>
  <c r="A3108" i="1"/>
  <c r="AT3108" i="1" s="1"/>
  <c r="A3109" i="1"/>
  <c r="AT3109" i="1" s="1"/>
  <c r="A3110" i="1"/>
  <c r="A3111" i="1"/>
  <c r="A3112" i="1"/>
  <c r="A3113" i="1"/>
  <c r="AT3113" i="1" s="1"/>
  <c r="A3114" i="1"/>
  <c r="AT3114" i="1" s="1"/>
  <c r="A3115" i="1"/>
  <c r="AA3115" i="1" s="1"/>
  <c r="A3116" i="1"/>
  <c r="AT3116" i="1" s="1"/>
  <c r="A3117" i="1"/>
  <c r="AT3117" i="1" s="1"/>
  <c r="A3118" i="1"/>
  <c r="A3119" i="1"/>
  <c r="A3120" i="1"/>
  <c r="A3121" i="1"/>
  <c r="AT3121" i="1" s="1"/>
  <c r="A3122" i="1"/>
  <c r="AT3122" i="1" s="1"/>
  <c r="A3123" i="1"/>
  <c r="AT3123" i="1" s="1"/>
  <c r="A3124" i="1"/>
  <c r="AT3124" i="1" s="1"/>
  <c r="A3125" i="1"/>
  <c r="AT3125" i="1" s="1"/>
  <c r="A3126" i="1"/>
  <c r="A3127" i="1"/>
  <c r="A3128" i="1"/>
  <c r="A3129" i="1"/>
  <c r="A3130" i="1"/>
  <c r="AT3130" i="1" s="1"/>
  <c r="A3131" i="1"/>
  <c r="AT3131" i="1" s="1"/>
  <c r="A3132" i="1"/>
  <c r="AT3132" i="1" s="1"/>
  <c r="A3133" i="1"/>
  <c r="AT3133" i="1" s="1"/>
  <c r="A3134" i="1"/>
  <c r="A3135" i="1"/>
  <c r="A3136" i="1"/>
  <c r="A3137" i="1"/>
  <c r="AT3137" i="1" s="1"/>
  <c r="A3138" i="1"/>
  <c r="AT3138" i="1" s="1"/>
  <c r="A3139" i="1"/>
  <c r="AT3139" i="1" s="1"/>
  <c r="A3140" i="1"/>
  <c r="AT3140" i="1" s="1"/>
  <c r="A3141" i="1"/>
  <c r="AT3141" i="1" s="1"/>
  <c r="A3142" i="1"/>
  <c r="A3143" i="1"/>
  <c r="A3144" i="1"/>
  <c r="A3145" i="1"/>
  <c r="X3145" i="1" s="1"/>
  <c r="A3146" i="1"/>
  <c r="AT3146" i="1" s="1"/>
  <c r="A3147" i="1"/>
  <c r="AT3147" i="1" s="1"/>
  <c r="A3148" i="1"/>
  <c r="AT3148" i="1" s="1"/>
  <c r="A3149" i="1"/>
  <c r="AT3149" i="1" s="1"/>
  <c r="A3150" i="1"/>
  <c r="A3151" i="1"/>
  <c r="A3152" i="1"/>
  <c r="A3153" i="1"/>
  <c r="X3153" i="1" s="1"/>
  <c r="A3154" i="1"/>
  <c r="AT3154" i="1" s="1"/>
  <c r="A3155" i="1"/>
  <c r="AT3155" i="1" s="1"/>
  <c r="A3156" i="1"/>
  <c r="AT3156" i="1" s="1"/>
  <c r="A3157" i="1"/>
  <c r="AT3157" i="1" s="1"/>
  <c r="A3158" i="1"/>
  <c r="A3159" i="1"/>
  <c r="A3160" i="1"/>
  <c r="A3161" i="1"/>
  <c r="X3161" i="1" s="1"/>
  <c r="A3162" i="1"/>
  <c r="AT3162" i="1" s="1"/>
  <c r="A3163" i="1"/>
  <c r="AT3163" i="1" s="1"/>
  <c r="A3164" i="1"/>
  <c r="AT3164" i="1" s="1"/>
  <c r="A3165" i="1"/>
  <c r="AT3165" i="1" s="1"/>
  <c r="A3166" i="1"/>
  <c r="A3167" i="1"/>
  <c r="A3168" i="1"/>
  <c r="A3169" i="1"/>
  <c r="AT3169" i="1" s="1"/>
  <c r="A3170" i="1"/>
  <c r="AT3170" i="1" s="1"/>
  <c r="A3171" i="1"/>
  <c r="AT3171" i="1" s="1"/>
  <c r="A3172" i="1"/>
  <c r="AT3172" i="1" s="1"/>
  <c r="A3173" i="1"/>
  <c r="AT3173" i="1" s="1"/>
  <c r="A3174" i="1"/>
  <c r="A3175" i="1"/>
  <c r="A3176" i="1"/>
  <c r="A3177" i="1"/>
  <c r="AT3177" i="1" s="1"/>
  <c r="A3178" i="1"/>
  <c r="AT3178" i="1" s="1"/>
  <c r="A3179" i="1"/>
  <c r="AT3179" i="1" s="1"/>
  <c r="A3180" i="1"/>
  <c r="AT3180" i="1" s="1"/>
  <c r="A3181" i="1"/>
  <c r="AT3181" i="1" s="1"/>
  <c r="A3182" i="1"/>
  <c r="A3183" i="1"/>
  <c r="A3184" i="1"/>
  <c r="A3185" i="1"/>
  <c r="AT3185" i="1" s="1"/>
  <c r="A3186" i="1"/>
  <c r="AT3186" i="1" s="1"/>
  <c r="A3187" i="1"/>
  <c r="AT3187" i="1" s="1"/>
  <c r="A3188" i="1"/>
  <c r="AT3188" i="1" s="1"/>
  <c r="A3189" i="1"/>
  <c r="AT3189" i="1" s="1"/>
  <c r="A3190" i="1"/>
  <c r="A3191" i="1"/>
  <c r="A3192" i="1"/>
  <c r="A3193" i="1"/>
  <c r="A3194" i="1"/>
  <c r="AT3194" i="1" s="1"/>
  <c r="A3195" i="1"/>
  <c r="AT3195" i="1" s="1"/>
  <c r="A3196" i="1"/>
  <c r="AT3196" i="1" s="1"/>
  <c r="A3197" i="1"/>
  <c r="AT3197" i="1" s="1"/>
  <c r="A3198" i="1"/>
  <c r="A3199" i="1"/>
  <c r="A3200" i="1"/>
  <c r="A3201" i="1"/>
  <c r="AT3201" i="1" s="1"/>
  <c r="A3202" i="1"/>
  <c r="AT3202" i="1" s="1"/>
  <c r="A3203" i="1"/>
  <c r="AT3203" i="1" s="1"/>
  <c r="A3204" i="1"/>
  <c r="AT3204" i="1" s="1"/>
  <c r="A3205" i="1"/>
  <c r="AT3205" i="1" s="1"/>
  <c r="A3206" i="1"/>
  <c r="A3207" i="1"/>
  <c r="A3208" i="1"/>
  <c r="A3209" i="1"/>
  <c r="X3209" i="1" s="1"/>
  <c r="A3210" i="1"/>
  <c r="AT3210" i="1" s="1"/>
  <c r="A3211" i="1"/>
  <c r="AT3211" i="1" s="1"/>
  <c r="A3212" i="1"/>
  <c r="AT3212" i="1" s="1"/>
  <c r="A3213" i="1"/>
  <c r="AT3213" i="1" s="1"/>
  <c r="A3214" i="1"/>
  <c r="A3215" i="1"/>
  <c r="A3216" i="1"/>
  <c r="A3217" i="1"/>
  <c r="X3217" i="1" s="1"/>
  <c r="A3218" i="1"/>
  <c r="AT3218" i="1" s="1"/>
  <c r="A3219" i="1"/>
  <c r="AT3219" i="1" s="1"/>
  <c r="A3220" i="1"/>
  <c r="AT3220" i="1" s="1"/>
  <c r="A3221" i="1"/>
  <c r="AT3221" i="1" s="1"/>
  <c r="A3222" i="1"/>
  <c r="A3223" i="1"/>
  <c r="A3224" i="1"/>
  <c r="A3225" i="1"/>
  <c r="X3225" i="1" s="1"/>
  <c r="A3226" i="1"/>
  <c r="AT3226" i="1" s="1"/>
  <c r="A3227" i="1"/>
  <c r="AT3227" i="1" s="1"/>
  <c r="A3228" i="1"/>
  <c r="AT3228" i="1" s="1"/>
  <c r="A3229" i="1"/>
  <c r="AT3229" i="1" s="1"/>
  <c r="A3230" i="1"/>
  <c r="A3231" i="1"/>
  <c r="A3232" i="1"/>
  <c r="A3233" i="1"/>
  <c r="AT3233" i="1" s="1"/>
  <c r="A3234" i="1"/>
  <c r="AT3234" i="1" s="1"/>
  <c r="A3235" i="1"/>
  <c r="AT3235" i="1" s="1"/>
  <c r="A3236" i="1"/>
  <c r="AT3236" i="1" s="1"/>
  <c r="A3237" i="1"/>
  <c r="AT3237" i="1" s="1"/>
  <c r="A3238" i="1"/>
  <c r="A3239" i="1"/>
  <c r="A3240" i="1"/>
  <c r="A3241" i="1"/>
  <c r="AT3241" i="1" s="1"/>
  <c r="A3242" i="1"/>
  <c r="AT3242" i="1" s="1"/>
  <c r="A3243" i="1"/>
  <c r="A3244" i="1"/>
  <c r="AT3244" i="1" s="1"/>
  <c r="A3245" i="1"/>
  <c r="AT3245" i="1" s="1"/>
  <c r="A3246" i="1"/>
  <c r="A3247" i="1"/>
  <c r="A3248" i="1"/>
  <c r="A3249" i="1"/>
  <c r="AT3249" i="1" s="1"/>
  <c r="A3250" i="1"/>
  <c r="AT3250" i="1" s="1"/>
  <c r="A3251" i="1"/>
  <c r="AT3251" i="1" s="1"/>
  <c r="A3252" i="1"/>
  <c r="AT3252" i="1" s="1"/>
  <c r="A3253" i="1"/>
  <c r="AT3253" i="1" s="1"/>
  <c r="A3254" i="1"/>
  <c r="A3255" i="1"/>
  <c r="A3256" i="1"/>
  <c r="A3257" i="1"/>
  <c r="A3258" i="1"/>
  <c r="AT3258" i="1" s="1"/>
  <c r="A3259" i="1"/>
  <c r="AT3259" i="1" s="1"/>
  <c r="A3260" i="1"/>
  <c r="AT3260" i="1" s="1"/>
  <c r="A3261" i="1"/>
  <c r="AT3261" i="1" s="1"/>
  <c r="A3262" i="1"/>
  <c r="A3263" i="1"/>
  <c r="A3264" i="1"/>
  <c r="A3265" i="1"/>
  <c r="AT3265" i="1" s="1"/>
  <c r="A3266" i="1"/>
  <c r="AT3266" i="1" s="1"/>
  <c r="A3267" i="1"/>
  <c r="AT3267" i="1" s="1"/>
  <c r="A3268" i="1"/>
  <c r="AT3268" i="1" s="1"/>
  <c r="A3269" i="1"/>
  <c r="AT3269" i="1" s="1"/>
  <c r="A3270" i="1"/>
  <c r="A3271" i="1"/>
  <c r="A3272" i="1"/>
  <c r="A3273" i="1"/>
  <c r="X3273" i="1" s="1"/>
  <c r="A3274" i="1"/>
  <c r="AT3274" i="1" s="1"/>
  <c r="A3275" i="1"/>
  <c r="AT3275" i="1" s="1"/>
  <c r="A3276" i="1"/>
  <c r="AT3276" i="1" s="1"/>
  <c r="A3277" i="1"/>
  <c r="AT3277" i="1" s="1"/>
  <c r="A3278" i="1"/>
  <c r="A3279" i="1"/>
  <c r="A3280" i="1"/>
  <c r="A3281" i="1"/>
  <c r="X3281" i="1" s="1"/>
  <c r="A3282" i="1"/>
  <c r="AT3282" i="1" s="1"/>
  <c r="A3283" i="1"/>
  <c r="AT3283" i="1" s="1"/>
  <c r="A3284" i="1"/>
  <c r="AT3284" i="1" s="1"/>
  <c r="A3285" i="1"/>
  <c r="AT3285" i="1" s="1"/>
  <c r="A3286" i="1"/>
  <c r="A3287" i="1"/>
  <c r="A3288" i="1"/>
  <c r="A3289" i="1"/>
  <c r="X3289" i="1" s="1"/>
  <c r="A3290" i="1"/>
  <c r="AT3290" i="1" s="1"/>
  <c r="A3291" i="1"/>
  <c r="AT3291" i="1" s="1"/>
  <c r="A3292" i="1"/>
  <c r="AT3292" i="1" s="1"/>
  <c r="A3293" i="1"/>
  <c r="AT3293" i="1" s="1"/>
  <c r="A3294" i="1"/>
  <c r="A3295" i="1"/>
  <c r="A3296" i="1"/>
  <c r="A3297" i="1"/>
  <c r="AT3297" i="1" s="1"/>
  <c r="A3298" i="1"/>
  <c r="AT3298" i="1" s="1"/>
  <c r="A3299" i="1"/>
  <c r="AT3299" i="1" s="1"/>
  <c r="A3300" i="1"/>
  <c r="AT3300" i="1" s="1"/>
  <c r="A3301" i="1"/>
  <c r="AT3301" i="1" s="1"/>
  <c r="A3302" i="1"/>
  <c r="A3303" i="1"/>
  <c r="A3304" i="1"/>
  <c r="A3305" i="1"/>
  <c r="AT3305" i="1" s="1"/>
  <c r="A3306" i="1"/>
  <c r="AT3306" i="1" s="1"/>
  <c r="A3307" i="1"/>
  <c r="AT3307" i="1" s="1"/>
  <c r="A3308" i="1"/>
  <c r="AT3308" i="1" s="1"/>
  <c r="A3309" i="1"/>
  <c r="AT3309" i="1" s="1"/>
  <c r="A3310" i="1"/>
  <c r="A3311" i="1"/>
  <c r="A3312" i="1"/>
  <c r="A3313" i="1"/>
  <c r="AT3313" i="1" s="1"/>
  <c r="A3314" i="1"/>
  <c r="AT3314" i="1" s="1"/>
  <c r="A3315" i="1"/>
  <c r="AT3315" i="1" s="1"/>
  <c r="A3316" i="1"/>
  <c r="AT3316" i="1" s="1"/>
  <c r="A3317" i="1"/>
  <c r="AT3317" i="1" s="1"/>
  <c r="A3318" i="1"/>
  <c r="A3319" i="1"/>
  <c r="A3320" i="1"/>
  <c r="A3321" i="1"/>
  <c r="A3322" i="1"/>
  <c r="AT3322" i="1" s="1"/>
  <c r="A3323" i="1"/>
  <c r="AT3323" i="1" s="1"/>
  <c r="A3324" i="1"/>
  <c r="AT3324" i="1" s="1"/>
  <c r="A3325" i="1"/>
  <c r="AT3325" i="1" s="1"/>
  <c r="A3326" i="1"/>
  <c r="A3327" i="1"/>
  <c r="A3328" i="1"/>
  <c r="A3329" i="1"/>
  <c r="AT3329" i="1" s="1"/>
  <c r="A3330" i="1"/>
  <c r="AT3330" i="1" s="1"/>
  <c r="A3331" i="1"/>
  <c r="AT3331" i="1" s="1"/>
  <c r="A3332" i="1"/>
  <c r="AT3332" i="1" s="1"/>
  <c r="A3333" i="1"/>
  <c r="AT3333" i="1" s="1"/>
  <c r="A3334" i="1"/>
  <c r="A3335" i="1"/>
  <c r="A3336" i="1"/>
  <c r="A3337" i="1"/>
  <c r="X3337" i="1" s="1"/>
  <c r="A3338" i="1"/>
  <c r="AT3338" i="1" s="1"/>
  <c r="A3339" i="1"/>
  <c r="AT3339" i="1" s="1"/>
  <c r="A3340" i="1"/>
  <c r="AT3340" i="1" s="1"/>
  <c r="A3341" i="1"/>
  <c r="AT3341" i="1" s="1"/>
  <c r="A3342" i="1"/>
  <c r="A3343" i="1"/>
  <c r="A3344" i="1"/>
  <c r="A3345" i="1"/>
  <c r="X3345" i="1" s="1"/>
  <c r="A3346" i="1"/>
  <c r="AT3346" i="1" s="1"/>
  <c r="A3347" i="1"/>
  <c r="AT3347" i="1" s="1"/>
  <c r="A3348" i="1"/>
  <c r="AT3348" i="1" s="1"/>
  <c r="A3349" i="1"/>
  <c r="AT3349" i="1" s="1"/>
  <c r="A3350" i="1"/>
  <c r="A3351" i="1"/>
  <c r="A3352" i="1"/>
  <c r="A3353" i="1"/>
  <c r="X3353" i="1" s="1"/>
  <c r="A3354" i="1"/>
  <c r="AT3354" i="1" s="1"/>
  <c r="A3355" i="1"/>
  <c r="AT3355" i="1" s="1"/>
  <c r="A3356" i="1"/>
  <c r="AT3356" i="1" s="1"/>
  <c r="A3357" i="1"/>
  <c r="AT3357" i="1" s="1"/>
  <c r="A3358" i="1"/>
  <c r="A3359" i="1"/>
  <c r="A3360" i="1"/>
  <c r="A3361" i="1"/>
  <c r="AT3361" i="1" s="1"/>
  <c r="A3362" i="1"/>
  <c r="AT3362" i="1" s="1"/>
  <c r="A3363" i="1"/>
  <c r="AT3363" i="1" s="1"/>
  <c r="A3364" i="1"/>
  <c r="AT3364" i="1" s="1"/>
  <c r="A3365" i="1"/>
  <c r="AT3365" i="1" s="1"/>
  <c r="A3366" i="1"/>
  <c r="A3367" i="1"/>
  <c r="A3368" i="1"/>
  <c r="A3369" i="1"/>
  <c r="AT3369" i="1" s="1"/>
  <c r="A3370" i="1"/>
  <c r="AT3370" i="1" s="1"/>
  <c r="A3371" i="1"/>
  <c r="AT3371" i="1" s="1"/>
  <c r="A3372" i="1"/>
  <c r="AT3372" i="1" s="1"/>
  <c r="A3373" i="1"/>
  <c r="AT3373" i="1" s="1"/>
  <c r="A3374" i="1"/>
  <c r="A3375" i="1"/>
  <c r="A3376" i="1"/>
  <c r="A3377" i="1"/>
  <c r="AT3377" i="1" s="1"/>
  <c r="A3378" i="1"/>
  <c r="AT3378" i="1" s="1"/>
  <c r="A3379" i="1"/>
  <c r="AT3379" i="1" s="1"/>
  <c r="A3380" i="1"/>
  <c r="AT3380" i="1" s="1"/>
  <c r="A3381" i="1"/>
  <c r="AT3381" i="1" s="1"/>
  <c r="A3382" i="1"/>
  <c r="A3383" i="1"/>
  <c r="A3384" i="1"/>
  <c r="A3385" i="1"/>
  <c r="A3386" i="1"/>
  <c r="AT3386" i="1" s="1"/>
  <c r="A3387" i="1"/>
  <c r="AT3387" i="1" s="1"/>
  <c r="A3388" i="1"/>
  <c r="AT3388" i="1" s="1"/>
  <c r="A3389" i="1"/>
  <c r="AT3389" i="1" s="1"/>
  <c r="A3390" i="1"/>
  <c r="A3391" i="1"/>
  <c r="A3392" i="1"/>
  <c r="A3393" i="1"/>
  <c r="AT3393" i="1" s="1"/>
  <c r="A3394" i="1"/>
  <c r="AT3394" i="1" s="1"/>
  <c r="A3395" i="1"/>
  <c r="AT3395" i="1" s="1"/>
  <c r="A3396" i="1"/>
  <c r="AT3396" i="1" s="1"/>
  <c r="A3397" i="1"/>
  <c r="AT3397" i="1" s="1"/>
  <c r="A3398" i="1"/>
  <c r="A3399" i="1"/>
  <c r="A3400" i="1"/>
  <c r="A3401" i="1"/>
  <c r="X3401" i="1" s="1"/>
  <c r="A3402" i="1"/>
  <c r="AT3402" i="1" s="1"/>
  <c r="A3403" i="1"/>
  <c r="AT3403" i="1" s="1"/>
  <c r="A3404" i="1"/>
  <c r="AT3404" i="1" s="1"/>
  <c r="A3405" i="1"/>
  <c r="AT3405" i="1" s="1"/>
  <c r="A3406" i="1"/>
  <c r="A3407" i="1"/>
  <c r="A3408" i="1"/>
  <c r="A3409" i="1"/>
  <c r="X3409" i="1" s="1"/>
  <c r="A3410" i="1"/>
  <c r="AT3410" i="1" s="1"/>
  <c r="A3411" i="1"/>
  <c r="AT3411" i="1" s="1"/>
  <c r="A3412" i="1"/>
  <c r="AT3412" i="1" s="1"/>
  <c r="A3413" i="1"/>
  <c r="A3414" i="1"/>
  <c r="A3415" i="1"/>
  <c r="A3416" i="1"/>
  <c r="A3417" i="1"/>
  <c r="X3417" i="1" s="1"/>
  <c r="A3418" i="1"/>
  <c r="AT3418" i="1" s="1"/>
  <c r="A3419" i="1"/>
  <c r="AT3419" i="1" s="1"/>
  <c r="A3420" i="1"/>
  <c r="AT3420" i="1" s="1"/>
  <c r="A3421" i="1"/>
  <c r="AT3421" i="1" s="1"/>
  <c r="A3422" i="1"/>
  <c r="A3423" i="1"/>
  <c r="A3424" i="1"/>
  <c r="A3425" i="1"/>
  <c r="AT3425" i="1" s="1"/>
  <c r="A3426" i="1"/>
  <c r="AT3426" i="1" s="1"/>
  <c r="A3427" i="1"/>
  <c r="AT3427" i="1" s="1"/>
  <c r="A3428" i="1"/>
  <c r="AT3428" i="1" s="1"/>
  <c r="A3429" i="1"/>
  <c r="AT3429" i="1" s="1"/>
  <c r="A3430" i="1"/>
  <c r="A3431" i="1"/>
  <c r="A3432" i="1"/>
  <c r="A3433" i="1"/>
  <c r="AT3433" i="1" s="1"/>
  <c r="A3434" i="1"/>
  <c r="AT3434" i="1" s="1"/>
  <c r="A3435" i="1"/>
  <c r="AT3435" i="1" s="1"/>
  <c r="A3436" i="1"/>
  <c r="AT3436" i="1" s="1"/>
  <c r="A3437" i="1"/>
  <c r="AT3437" i="1" s="1"/>
  <c r="A3438" i="1"/>
  <c r="A3439" i="1"/>
  <c r="A3440" i="1"/>
  <c r="A3441" i="1"/>
  <c r="AT3441" i="1" s="1"/>
  <c r="A3442" i="1"/>
  <c r="AT3442" i="1" s="1"/>
  <c r="A3443" i="1"/>
  <c r="AT3443" i="1" s="1"/>
  <c r="A3444" i="1"/>
  <c r="AT3444" i="1" s="1"/>
  <c r="A3445" i="1"/>
  <c r="AT3445" i="1" s="1"/>
  <c r="A3446" i="1"/>
  <c r="A3447" i="1"/>
  <c r="A3448" i="1"/>
  <c r="A3449" i="1"/>
  <c r="A3450" i="1"/>
  <c r="AT3450" i="1" s="1"/>
  <c r="A3451" i="1"/>
  <c r="AT3451" i="1" s="1"/>
  <c r="A3452" i="1"/>
  <c r="AT3452" i="1" s="1"/>
  <c r="A3453" i="1"/>
  <c r="AT3453" i="1" s="1"/>
  <c r="A3454" i="1"/>
  <c r="A3455" i="1"/>
  <c r="A3456" i="1"/>
  <c r="A3457" i="1"/>
  <c r="AT3457" i="1" s="1"/>
  <c r="A3458" i="1"/>
  <c r="AT3458" i="1" s="1"/>
  <c r="A3459" i="1"/>
  <c r="AT3459" i="1" s="1"/>
  <c r="A3460" i="1"/>
  <c r="AT3460" i="1" s="1"/>
  <c r="A3461" i="1"/>
  <c r="AT3461" i="1" s="1"/>
  <c r="A3462" i="1"/>
  <c r="A3463" i="1"/>
  <c r="A3464" i="1"/>
  <c r="A3465" i="1"/>
  <c r="X3465" i="1" s="1"/>
  <c r="A3466" i="1"/>
  <c r="AT3466" i="1" s="1"/>
  <c r="A3467" i="1"/>
  <c r="AT3467" i="1" s="1"/>
  <c r="A3468" i="1"/>
  <c r="AT3468" i="1" s="1"/>
  <c r="A3469" i="1"/>
  <c r="AT3469" i="1" s="1"/>
  <c r="A3470" i="1"/>
  <c r="A3471" i="1"/>
  <c r="A3472" i="1"/>
  <c r="A3473" i="1"/>
  <c r="X3473" i="1" s="1"/>
  <c r="A3474" i="1"/>
  <c r="AT3474" i="1" s="1"/>
  <c r="A3475" i="1"/>
  <c r="AT3475" i="1" s="1"/>
  <c r="A3476" i="1"/>
  <c r="AT3476" i="1" s="1"/>
  <c r="A3477" i="1"/>
  <c r="AT3477" i="1" s="1"/>
  <c r="A3478" i="1"/>
  <c r="A3479" i="1"/>
  <c r="A3480" i="1"/>
  <c r="A3481" i="1"/>
  <c r="X3481" i="1" s="1"/>
  <c r="A3482" i="1"/>
  <c r="AT3482" i="1" s="1"/>
  <c r="A3483" i="1"/>
  <c r="AT3483" i="1" s="1"/>
  <c r="A3484" i="1"/>
  <c r="AT3484" i="1" s="1"/>
  <c r="A3485" i="1"/>
  <c r="AT3485" i="1" s="1"/>
  <c r="A3486" i="1"/>
  <c r="A3487" i="1"/>
  <c r="A3488" i="1"/>
  <c r="A3489" i="1"/>
  <c r="AT3489" i="1" s="1"/>
  <c r="A3490" i="1"/>
  <c r="AT3490" i="1" s="1"/>
  <c r="A3491" i="1"/>
  <c r="AT3491" i="1" s="1"/>
  <c r="A3492" i="1"/>
  <c r="AT3492" i="1" s="1"/>
  <c r="A3493" i="1"/>
  <c r="AT3493" i="1" s="1"/>
  <c r="A3494" i="1"/>
  <c r="A3495" i="1"/>
  <c r="A3496" i="1"/>
  <c r="A3497" i="1"/>
  <c r="AT3497" i="1" s="1"/>
  <c r="A3498" i="1"/>
  <c r="AT3498" i="1" s="1"/>
  <c r="A3499" i="1"/>
  <c r="AA3499" i="1" s="1"/>
  <c r="A3500" i="1"/>
  <c r="AT3500" i="1" s="1"/>
  <c r="A3501" i="1"/>
  <c r="AT3501" i="1" s="1"/>
  <c r="A3502" i="1"/>
  <c r="A3503" i="1"/>
  <c r="A3504" i="1"/>
  <c r="A3505" i="1"/>
  <c r="AT3505" i="1" s="1"/>
  <c r="A3506" i="1"/>
  <c r="AT3506" i="1" s="1"/>
  <c r="A3507" i="1"/>
  <c r="AT3507" i="1" s="1"/>
  <c r="A3508" i="1"/>
  <c r="AT3508" i="1" s="1"/>
  <c r="A3509" i="1"/>
  <c r="AT3509" i="1" s="1"/>
  <c r="A3510" i="1"/>
  <c r="A3511" i="1"/>
  <c r="A3512" i="1"/>
  <c r="A3513" i="1"/>
  <c r="A3514" i="1"/>
  <c r="AT3514" i="1" s="1"/>
  <c r="A3515" i="1"/>
  <c r="AT3515" i="1" s="1"/>
  <c r="A3516" i="1"/>
  <c r="AT3516" i="1" s="1"/>
  <c r="A3517" i="1"/>
  <c r="AT3517" i="1" s="1"/>
  <c r="A3518" i="1"/>
  <c r="A3519" i="1"/>
  <c r="A3520" i="1"/>
  <c r="A3521" i="1"/>
  <c r="AT3521" i="1" s="1"/>
  <c r="A3522" i="1"/>
  <c r="AT3522" i="1" s="1"/>
  <c r="A3523" i="1"/>
  <c r="AT3523" i="1" s="1"/>
  <c r="A3524" i="1"/>
  <c r="AT3524" i="1" s="1"/>
  <c r="A3525" i="1"/>
  <c r="AT3525" i="1" s="1"/>
  <c r="A3526" i="1"/>
  <c r="A3527" i="1"/>
  <c r="A3528" i="1"/>
  <c r="A3529" i="1"/>
  <c r="X3529" i="1" s="1"/>
  <c r="A3530" i="1"/>
  <c r="AT3530" i="1" s="1"/>
  <c r="A3531" i="1"/>
  <c r="AT3531" i="1" s="1"/>
  <c r="A3532" i="1"/>
  <c r="AT3532" i="1" s="1"/>
  <c r="A3533" i="1"/>
  <c r="AT3533" i="1" s="1"/>
  <c r="A3534" i="1"/>
  <c r="A3535" i="1"/>
  <c r="A3536" i="1"/>
  <c r="A3537" i="1"/>
  <c r="X3537" i="1" s="1"/>
  <c r="A3538" i="1"/>
  <c r="AT3538" i="1" s="1"/>
  <c r="A3539" i="1"/>
  <c r="AT3539" i="1" s="1"/>
  <c r="A3540" i="1"/>
  <c r="AT3540" i="1" s="1"/>
  <c r="A3541" i="1"/>
  <c r="AT3541" i="1" s="1"/>
  <c r="A3542" i="1"/>
  <c r="A3543" i="1"/>
  <c r="A3544" i="1"/>
  <c r="A3545" i="1"/>
  <c r="X3545" i="1" s="1"/>
  <c r="A3546" i="1"/>
  <c r="AT3546" i="1" s="1"/>
  <c r="A3547" i="1"/>
  <c r="AT3547" i="1" s="1"/>
  <c r="A3548" i="1"/>
  <c r="AT3548" i="1" s="1"/>
  <c r="A3549" i="1"/>
  <c r="AT3549" i="1" s="1"/>
  <c r="A3550" i="1"/>
  <c r="A3551" i="1"/>
  <c r="A3552" i="1"/>
  <c r="A3553" i="1"/>
  <c r="AT3553" i="1" s="1"/>
  <c r="A3554" i="1"/>
  <c r="AT3554" i="1" s="1"/>
  <c r="A3555" i="1"/>
  <c r="AT3555" i="1" s="1"/>
  <c r="A3556" i="1"/>
  <c r="AT3556" i="1" s="1"/>
  <c r="A3557" i="1"/>
  <c r="AT3557" i="1" s="1"/>
  <c r="A3558" i="1"/>
  <c r="A3559" i="1"/>
  <c r="A3560" i="1"/>
  <c r="A3561" i="1"/>
  <c r="AT3561" i="1" s="1"/>
  <c r="A3562" i="1"/>
  <c r="AT3562" i="1" s="1"/>
  <c r="A3563" i="1"/>
  <c r="AA3563" i="1" s="1"/>
  <c r="A3564" i="1"/>
  <c r="AT3564" i="1" s="1"/>
  <c r="A3565" i="1"/>
  <c r="AT3565" i="1" s="1"/>
  <c r="A3566" i="1"/>
  <c r="A3567" i="1"/>
  <c r="A3568" i="1"/>
  <c r="A3569" i="1"/>
  <c r="AT3569" i="1" s="1"/>
  <c r="A3570" i="1"/>
  <c r="AT3570" i="1" s="1"/>
  <c r="A3571" i="1"/>
  <c r="AT3571" i="1" s="1"/>
  <c r="A3572" i="1"/>
  <c r="AT3572" i="1" s="1"/>
  <c r="A3573" i="1"/>
  <c r="AT3573" i="1" s="1"/>
  <c r="A3574" i="1"/>
  <c r="A3575" i="1"/>
  <c r="A3576" i="1"/>
  <c r="A3577" i="1"/>
  <c r="AT3577" i="1" s="1"/>
  <c r="A3578" i="1"/>
  <c r="AT3578" i="1" s="1"/>
  <c r="A3579" i="1"/>
  <c r="AT3579" i="1" s="1"/>
  <c r="A3580" i="1"/>
  <c r="AT3580" i="1" s="1"/>
  <c r="A3581" i="1"/>
  <c r="AT3581" i="1" s="1"/>
  <c r="A3582" i="1"/>
  <c r="A3583" i="1"/>
  <c r="A3584" i="1"/>
  <c r="A3585" i="1"/>
  <c r="AT3585" i="1" s="1"/>
  <c r="A3586" i="1"/>
  <c r="AT3586" i="1" s="1"/>
  <c r="A3587" i="1"/>
  <c r="AT3587" i="1" s="1"/>
  <c r="A3588" i="1"/>
  <c r="AT3588" i="1" s="1"/>
  <c r="A3589" i="1"/>
  <c r="A3590" i="1"/>
  <c r="A3591" i="1"/>
  <c r="A3592" i="1"/>
  <c r="A3593" i="1"/>
  <c r="X3593" i="1" s="1"/>
  <c r="A3594" i="1"/>
  <c r="AT3594" i="1" s="1"/>
  <c r="A3595" i="1"/>
  <c r="AT3595" i="1" s="1"/>
  <c r="A3596" i="1"/>
  <c r="AT3596" i="1" s="1"/>
  <c r="A3597" i="1"/>
  <c r="AT3597" i="1" s="1"/>
  <c r="A3598" i="1"/>
  <c r="A3599" i="1"/>
  <c r="A3600" i="1"/>
  <c r="A3601" i="1"/>
  <c r="X3601" i="1" s="1"/>
  <c r="A3602" i="1"/>
  <c r="AT3602" i="1" s="1"/>
  <c r="A3603" i="1"/>
  <c r="AT3603" i="1" s="1"/>
  <c r="A3604" i="1"/>
  <c r="AT3604" i="1" s="1"/>
  <c r="A3605" i="1"/>
  <c r="AT3605" i="1" s="1"/>
  <c r="A3606" i="1"/>
  <c r="A3607" i="1"/>
  <c r="A3608" i="1"/>
  <c r="A3609" i="1"/>
  <c r="X3609" i="1" s="1"/>
  <c r="A3610" i="1"/>
  <c r="AT3610" i="1" s="1"/>
  <c r="A3611" i="1"/>
  <c r="AT3611" i="1" s="1"/>
  <c r="A3612" i="1"/>
  <c r="AT3612" i="1" s="1"/>
  <c r="A3613" i="1"/>
  <c r="AT3613" i="1" s="1"/>
  <c r="A3614" i="1"/>
  <c r="A3615" i="1"/>
  <c r="A3616" i="1"/>
  <c r="A3617" i="1"/>
  <c r="AT3617" i="1" s="1"/>
  <c r="A3618" i="1"/>
  <c r="AT3618" i="1" s="1"/>
  <c r="A3619" i="1"/>
  <c r="AT3619" i="1" s="1"/>
  <c r="A3620" i="1"/>
  <c r="AT3620" i="1" s="1"/>
  <c r="A3621" i="1"/>
  <c r="AT3621" i="1" s="1"/>
  <c r="A3622" i="1"/>
  <c r="A3623" i="1"/>
  <c r="A3624" i="1"/>
  <c r="A3625" i="1"/>
  <c r="AT3625" i="1" s="1"/>
  <c r="A3626" i="1"/>
  <c r="AT3626" i="1" s="1"/>
  <c r="A3627" i="1"/>
  <c r="AA3627" i="1" s="1"/>
  <c r="A3628" i="1"/>
  <c r="AT3628" i="1" s="1"/>
  <c r="A3629" i="1"/>
  <c r="AT3629" i="1" s="1"/>
  <c r="A3630" i="1"/>
  <c r="A3631" i="1"/>
  <c r="A3632" i="1"/>
  <c r="A3633" i="1"/>
  <c r="AT3633" i="1" s="1"/>
  <c r="A3634" i="1"/>
  <c r="AT3634" i="1" s="1"/>
  <c r="A3635" i="1"/>
  <c r="AT3635" i="1" s="1"/>
  <c r="A3636" i="1"/>
  <c r="AT3636" i="1" s="1"/>
  <c r="A3637" i="1"/>
  <c r="AT3637" i="1" s="1"/>
  <c r="A3638" i="1"/>
  <c r="A3639" i="1"/>
  <c r="A3640" i="1"/>
  <c r="A3641" i="1"/>
  <c r="A3642" i="1"/>
  <c r="AT3642" i="1" s="1"/>
  <c r="A3643" i="1"/>
  <c r="AT3643" i="1" s="1"/>
  <c r="A3644" i="1"/>
  <c r="AT3644" i="1" s="1"/>
  <c r="A3645" i="1"/>
  <c r="AT3645" i="1" s="1"/>
  <c r="A3646" i="1"/>
  <c r="A3647" i="1"/>
  <c r="A3648" i="1"/>
  <c r="A3649" i="1"/>
  <c r="AT3649" i="1" s="1"/>
  <c r="A3650" i="1"/>
  <c r="AT3650" i="1" s="1"/>
  <c r="A3651" i="1"/>
  <c r="AT3651" i="1" s="1"/>
  <c r="A3652" i="1"/>
  <c r="AT3652" i="1" s="1"/>
  <c r="A3653" i="1"/>
  <c r="A3654" i="1"/>
  <c r="A3655" i="1"/>
  <c r="A3656" i="1"/>
  <c r="A3657" i="1"/>
  <c r="X3657" i="1" s="1"/>
  <c r="A3658" i="1"/>
  <c r="AT3658" i="1" s="1"/>
  <c r="A3659" i="1"/>
  <c r="AT3659" i="1" s="1"/>
  <c r="A3660" i="1"/>
  <c r="AT3660" i="1" s="1"/>
  <c r="A3661" i="1"/>
  <c r="AT3661" i="1" s="1"/>
  <c r="A3662" i="1"/>
  <c r="A3663" i="1"/>
  <c r="A3664" i="1"/>
  <c r="A3665" i="1"/>
  <c r="X3665" i="1" s="1"/>
  <c r="A3666" i="1"/>
  <c r="AT3666" i="1" s="1"/>
  <c r="A3667" i="1"/>
  <c r="AT3667" i="1" s="1"/>
  <c r="A3668" i="1"/>
  <c r="AT3668" i="1" s="1"/>
  <c r="A3669" i="1"/>
  <c r="AT3669" i="1" s="1"/>
  <c r="A3670" i="1"/>
  <c r="A3671" i="1"/>
  <c r="A3672" i="1"/>
  <c r="A3673" i="1"/>
  <c r="X3673" i="1" s="1"/>
  <c r="A3674" i="1"/>
  <c r="AT3674" i="1" s="1"/>
  <c r="A3675" i="1"/>
  <c r="AT3675" i="1" s="1"/>
  <c r="A3676" i="1"/>
  <c r="AT3676" i="1" s="1"/>
  <c r="A3677" i="1"/>
  <c r="AT3677" i="1" s="1"/>
  <c r="A3678" i="1"/>
  <c r="A3679" i="1"/>
  <c r="A3680" i="1"/>
  <c r="A3681" i="1"/>
  <c r="AT3681" i="1" s="1"/>
  <c r="A3682" i="1"/>
  <c r="AT3682" i="1" s="1"/>
  <c r="A3683" i="1"/>
  <c r="AT3683" i="1" s="1"/>
  <c r="A3684" i="1"/>
  <c r="AT3684" i="1" s="1"/>
  <c r="A3685" i="1"/>
  <c r="AT3685" i="1" s="1"/>
  <c r="A3686" i="1"/>
  <c r="A3687" i="1"/>
  <c r="A3688" i="1"/>
  <c r="A3689" i="1"/>
  <c r="AT3689" i="1" s="1"/>
  <c r="A3690" i="1"/>
  <c r="AT3690" i="1" s="1"/>
  <c r="A3691" i="1"/>
  <c r="AT3691" i="1" s="1"/>
  <c r="A3692" i="1"/>
  <c r="AT3692" i="1" s="1"/>
  <c r="A3693" i="1"/>
  <c r="AT3693" i="1" s="1"/>
  <c r="A3694" i="1"/>
  <c r="A3695" i="1"/>
  <c r="A3696" i="1"/>
  <c r="A3697" i="1"/>
  <c r="AT3697" i="1" s="1"/>
  <c r="A3698" i="1"/>
  <c r="AT3698" i="1" s="1"/>
  <c r="A3699" i="1"/>
  <c r="AT3699" i="1" s="1"/>
  <c r="A3700" i="1"/>
  <c r="AT3700" i="1" s="1"/>
  <c r="A3701" i="1"/>
  <c r="AT3701" i="1" s="1"/>
  <c r="A3702" i="1"/>
  <c r="A3703" i="1"/>
  <c r="A3704" i="1"/>
  <c r="A3705" i="1"/>
  <c r="A3706" i="1"/>
  <c r="AT3706" i="1" s="1"/>
  <c r="A3707" i="1"/>
  <c r="AT3707" i="1" s="1"/>
  <c r="A3708" i="1"/>
  <c r="AT3708" i="1" s="1"/>
  <c r="A3709" i="1"/>
  <c r="AT3709" i="1" s="1"/>
  <c r="A3710" i="1"/>
  <c r="A3711" i="1"/>
  <c r="A3712" i="1"/>
  <c r="A3713" i="1"/>
  <c r="AT3713" i="1" s="1"/>
  <c r="A3714" i="1"/>
  <c r="AT3714" i="1" s="1"/>
  <c r="A3715" i="1"/>
  <c r="AT3715" i="1" s="1"/>
  <c r="A3716" i="1"/>
  <c r="AT3716" i="1" s="1"/>
  <c r="A3717" i="1"/>
  <c r="A3718" i="1"/>
  <c r="A3719" i="1"/>
  <c r="A3720" i="1"/>
  <c r="A3721" i="1"/>
  <c r="X3721" i="1" s="1"/>
  <c r="A3722" i="1"/>
  <c r="AT3722" i="1" s="1"/>
  <c r="A3723" i="1"/>
  <c r="AT3723" i="1" s="1"/>
  <c r="A3724" i="1"/>
  <c r="AT3724" i="1" s="1"/>
  <c r="A3725" i="1"/>
  <c r="AT3725" i="1" s="1"/>
  <c r="A3726" i="1"/>
  <c r="A3727" i="1"/>
  <c r="A3728" i="1"/>
  <c r="A3729" i="1"/>
  <c r="X3729" i="1" s="1"/>
  <c r="A3730" i="1"/>
  <c r="AT3730" i="1" s="1"/>
  <c r="A3731" i="1"/>
  <c r="AT3731" i="1" s="1"/>
  <c r="A3732" i="1"/>
  <c r="AT3732" i="1" s="1"/>
  <c r="A3733" i="1"/>
  <c r="AT3733" i="1" s="1"/>
  <c r="A3734" i="1"/>
  <c r="A3735" i="1"/>
  <c r="A3736" i="1"/>
  <c r="A3737" i="1"/>
  <c r="X3737" i="1" s="1"/>
  <c r="A3738" i="1"/>
  <c r="AT3738" i="1" s="1"/>
  <c r="A3739" i="1"/>
  <c r="AT3739" i="1" s="1"/>
  <c r="A3740" i="1"/>
  <c r="AT3740" i="1" s="1"/>
  <c r="A3741" i="1"/>
  <c r="AT3741" i="1" s="1"/>
  <c r="A3742" i="1"/>
  <c r="A3743" i="1"/>
  <c r="A3744" i="1"/>
  <c r="A3745" i="1"/>
  <c r="AT3745" i="1" s="1"/>
  <c r="A3746" i="1"/>
  <c r="AT3746" i="1" s="1"/>
  <c r="A3747" i="1"/>
  <c r="AT3747" i="1" s="1"/>
  <c r="A3748" i="1"/>
  <c r="AT3748" i="1" s="1"/>
  <c r="A3749" i="1"/>
  <c r="AT3749" i="1" s="1"/>
  <c r="A3750" i="1"/>
  <c r="A3751" i="1"/>
  <c r="A3752" i="1"/>
  <c r="A3753" i="1"/>
  <c r="AT3753" i="1" s="1"/>
  <c r="A3754" i="1"/>
  <c r="AT3754" i="1" s="1"/>
  <c r="A3755" i="1"/>
  <c r="A3756" i="1"/>
  <c r="AT3756" i="1" s="1"/>
  <c r="A3757" i="1"/>
  <c r="AT3757" i="1" s="1"/>
  <c r="A3758" i="1"/>
  <c r="A3759" i="1"/>
  <c r="A3760" i="1"/>
  <c r="A3761" i="1"/>
  <c r="AT3761" i="1" s="1"/>
  <c r="A3762" i="1"/>
  <c r="AT3762" i="1" s="1"/>
  <c r="A3763" i="1"/>
  <c r="AT3763" i="1" s="1"/>
  <c r="A3764" i="1"/>
  <c r="AT3764" i="1" s="1"/>
  <c r="A3765" i="1"/>
  <c r="AT3765" i="1" s="1"/>
  <c r="A3766" i="1"/>
  <c r="A3767" i="1"/>
  <c r="A3768" i="1"/>
  <c r="A3769" i="1"/>
  <c r="A3770" i="1"/>
  <c r="AT3770" i="1" s="1"/>
  <c r="A3771" i="1"/>
  <c r="AT3771" i="1" s="1"/>
  <c r="A3772" i="1"/>
  <c r="AT3772" i="1" s="1"/>
  <c r="A3773" i="1"/>
  <c r="AT3773" i="1" s="1"/>
  <c r="A3774" i="1"/>
  <c r="A3775" i="1"/>
  <c r="A3776" i="1"/>
  <c r="A3777" i="1"/>
  <c r="AT3777" i="1" s="1"/>
  <c r="A3778" i="1"/>
  <c r="AT3778" i="1" s="1"/>
  <c r="A3779" i="1"/>
  <c r="AT3779" i="1" s="1"/>
  <c r="A3780" i="1"/>
  <c r="AT3780" i="1" s="1"/>
  <c r="A3781" i="1"/>
  <c r="A3782" i="1"/>
  <c r="A3783" i="1"/>
  <c r="A3784" i="1"/>
  <c r="A3785" i="1"/>
  <c r="X3785" i="1" s="1"/>
  <c r="A3786" i="1"/>
  <c r="AT3786" i="1" s="1"/>
  <c r="A3787" i="1"/>
  <c r="AT3787" i="1" s="1"/>
  <c r="A3788" i="1"/>
  <c r="AT3788" i="1" s="1"/>
  <c r="A3789" i="1"/>
  <c r="AT3789" i="1" s="1"/>
  <c r="A3790" i="1"/>
  <c r="A3791" i="1"/>
  <c r="A3792" i="1"/>
  <c r="A3793" i="1"/>
  <c r="X3793" i="1" s="1"/>
  <c r="A3794" i="1"/>
  <c r="AT3794" i="1" s="1"/>
  <c r="A3795" i="1"/>
  <c r="AT3795" i="1" s="1"/>
  <c r="A3796" i="1"/>
  <c r="AT3796" i="1" s="1"/>
  <c r="A3797" i="1"/>
  <c r="AT3797" i="1" s="1"/>
  <c r="A3798" i="1"/>
  <c r="A3799" i="1"/>
  <c r="A3800" i="1"/>
  <c r="A3801" i="1"/>
  <c r="X3801" i="1" s="1"/>
  <c r="A3802" i="1"/>
  <c r="AT3802" i="1" s="1"/>
  <c r="A3803" i="1"/>
  <c r="AT3803" i="1" s="1"/>
  <c r="A3804" i="1"/>
  <c r="AT3804" i="1" s="1"/>
  <c r="A3805" i="1"/>
  <c r="AT3805" i="1" s="1"/>
  <c r="A3806" i="1"/>
  <c r="A3807" i="1"/>
  <c r="A3808" i="1"/>
  <c r="A3809" i="1"/>
  <c r="AT3809" i="1" s="1"/>
  <c r="A3810" i="1"/>
  <c r="AT3810" i="1" s="1"/>
  <c r="A3811" i="1"/>
  <c r="AT3811" i="1" s="1"/>
  <c r="A3812" i="1"/>
  <c r="AT3812" i="1" s="1"/>
  <c r="A3813" i="1"/>
  <c r="AT3813" i="1" s="1"/>
  <c r="A3814" i="1"/>
  <c r="A3815" i="1"/>
  <c r="A3816" i="1"/>
  <c r="A3817" i="1"/>
  <c r="AT3817" i="1" s="1"/>
  <c r="A3818" i="1"/>
  <c r="AT3818" i="1" s="1"/>
  <c r="A3819" i="1"/>
  <c r="AT3819" i="1" s="1"/>
  <c r="A3820" i="1"/>
  <c r="AT3820" i="1" s="1"/>
  <c r="A3821" i="1"/>
  <c r="AT3821" i="1" s="1"/>
  <c r="A3822" i="1"/>
  <c r="A3823" i="1"/>
  <c r="A3824" i="1"/>
  <c r="A3825" i="1"/>
  <c r="AT3825" i="1" s="1"/>
  <c r="A3826" i="1"/>
  <c r="AT3826" i="1" s="1"/>
  <c r="A3827" i="1"/>
  <c r="AT3827" i="1" s="1"/>
  <c r="A3828" i="1"/>
  <c r="AT3828" i="1" s="1"/>
  <c r="A3829" i="1"/>
  <c r="AT3829" i="1" s="1"/>
  <c r="A3830" i="1"/>
  <c r="A3831" i="1"/>
  <c r="A3832" i="1"/>
  <c r="A3833" i="1"/>
  <c r="A3834" i="1"/>
  <c r="AT3834" i="1" s="1"/>
  <c r="A3835" i="1"/>
  <c r="AT3835" i="1" s="1"/>
  <c r="A3836" i="1"/>
  <c r="AT3836" i="1" s="1"/>
  <c r="A3837" i="1"/>
  <c r="AT3837" i="1" s="1"/>
  <c r="A3838" i="1"/>
  <c r="A3839" i="1"/>
  <c r="A3840" i="1"/>
  <c r="A3841" i="1"/>
  <c r="AT3841" i="1" s="1"/>
  <c r="A3842" i="1"/>
  <c r="AT3842" i="1" s="1"/>
  <c r="A3843" i="1"/>
  <c r="AT3843" i="1" s="1"/>
  <c r="A3844" i="1"/>
  <c r="AT3844" i="1" s="1"/>
  <c r="A3845" i="1"/>
  <c r="A3846" i="1"/>
  <c r="A3847" i="1"/>
  <c r="A3848" i="1"/>
  <c r="A3849" i="1"/>
  <c r="X3849" i="1" s="1"/>
  <c r="A3850" i="1"/>
  <c r="AT3850" i="1" s="1"/>
  <c r="A3851" i="1"/>
  <c r="AT3851" i="1" s="1"/>
  <c r="A3852" i="1"/>
  <c r="AT3852" i="1" s="1"/>
  <c r="A3853" i="1"/>
  <c r="AT3853" i="1" s="1"/>
  <c r="A3854" i="1"/>
  <c r="A3855" i="1"/>
  <c r="A3856" i="1"/>
  <c r="A3857" i="1"/>
  <c r="X3857" i="1" s="1"/>
  <c r="A3858" i="1"/>
  <c r="AT3858" i="1" s="1"/>
  <c r="A3859" i="1"/>
  <c r="AT3859" i="1" s="1"/>
  <c r="A3860" i="1"/>
  <c r="AT3860" i="1" s="1"/>
  <c r="A3861" i="1"/>
  <c r="AT3861" i="1" s="1"/>
  <c r="A3862" i="1"/>
  <c r="A3863" i="1"/>
  <c r="A3864" i="1"/>
  <c r="A3865" i="1"/>
  <c r="X3865" i="1" s="1"/>
  <c r="A3866" i="1"/>
  <c r="AT3866" i="1" s="1"/>
  <c r="A3867" i="1"/>
  <c r="AT3867" i="1" s="1"/>
  <c r="A3868" i="1"/>
  <c r="AT3868" i="1" s="1"/>
  <c r="A3869" i="1"/>
  <c r="AT3869" i="1" s="1"/>
  <c r="A3870" i="1"/>
  <c r="A3871" i="1"/>
  <c r="A3872" i="1"/>
  <c r="A3873" i="1"/>
  <c r="AT3873" i="1" s="1"/>
  <c r="A3874" i="1"/>
  <c r="AT3874" i="1" s="1"/>
  <c r="A3875" i="1"/>
  <c r="AT3875" i="1" s="1"/>
  <c r="A3876" i="1"/>
  <c r="AT3876" i="1" s="1"/>
  <c r="A3877" i="1"/>
  <c r="AT3877" i="1" s="1"/>
  <c r="A3878" i="1"/>
  <c r="A3879" i="1"/>
  <c r="A3880" i="1"/>
  <c r="A3881" i="1"/>
  <c r="AT3881" i="1" s="1"/>
  <c r="A3882" i="1"/>
  <c r="AT3882" i="1" s="1"/>
  <c r="A3883" i="1"/>
  <c r="AT3883" i="1" s="1"/>
  <c r="A3884" i="1"/>
  <c r="AT3884" i="1" s="1"/>
  <c r="A3885" i="1"/>
  <c r="AT3885" i="1" s="1"/>
  <c r="A3886" i="1"/>
  <c r="A3887" i="1"/>
  <c r="A3888" i="1"/>
  <c r="A3889" i="1"/>
  <c r="AT3889" i="1" s="1"/>
  <c r="A3890" i="1"/>
  <c r="AT3890" i="1" s="1"/>
  <c r="A3891" i="1"/>
  <c r="AT3891" i="1" s="1"/>
  <c r="A3892" i="1"/>
  <c r="AT3892" i="1" s="1"/>
  <c r="A3893" i="1"/>
  <c r="AT3893" i="1" s="1"/>
  <c r="A3894" i="1"/>
  <c r="A3895" i="1"/>
  <c r="A3896" i="1"/>
  <c r="A3897" i="1"/>
  <c r="A3898" i="1"/>
  <c r="AT3898" i="1" s="1"/>
  <c r="A3899" i="1"/>
  <c r="AT3899" i="1" s="1"/>
  <c r="A3900" i="1"/>
  <c r="AT3900" i="1" s="1"/>
  <c r="A3901" i="1"/>
  <c r="AT3901" i="1" s="1"/>
  <c r="A3902" i="1"/>
  <c r="A3903" i="1"/>
  <c r="A3904" i="1"/>
  <c r="A3905" i="1"/>
  <c r="AT3905" i="1" s="1"/>
  <c r="A3906" i="1"/>
  <c r="AT3906" i="1" s="1"/>
  <c r="A3907" i="1"/>
  <c r="AT3907" i="1" s="1"/>
  <c r="A3908" i="1"/>
  <c r="AT3908" i="1" s="1"/>
  <c r="A3909" i="1"/>
  <c r="A3910" i="1"/>
  <c r="A3911" i="1"/>
  <c r="A3912" i="1"/>
  <c r="A3913" i="1"/>
  <c r="X3913" i="1" s="1"/>
  <c r="A3914" i="1"/>
  <c r="AT3914" i="1" s="1"/>
  <c r="A3915" i="1"/>
  <c r="AT3915" i="1" s="1"/>
  <c r="A3916" i="1"/>
  <c r="AT3916" i="1" s="1"/>
  <c r="A3917" i="1"/>
  <c r="AT3917" i="1" s="1"/>
  <c r="A3918" i="1"/>
  <c r="A3919" i="1"/>
  <c r="A3920" i="1"/>
  <c r="A3921" i="1"/>
  <c r="X3921" i="1" s="1"/>
  <c r="A3922" i="1"/>
  <c r="AT3922" i="1" s="1"/>
  <c r="A3923" i="1"/>
  <c r="AT3923" i="1" s="1"/>
  <c r="A3924" i="1"/>
  <c r="AT3924" i="1" s="1"/>
  <c r="A3925" i="1"/>
  <c r="AT3925" i="1" s="1"/>
  <c r="A3926" i="1"/>
  <c r="A3927" i="1"/>
  <c r="A3928" i="1"/>
  <c r="A3929" i="1"/>
  <c r="X3929" i="1" s="1"/>
  <c r="A3930" i="1"/>
  <c r="AT3930" i="1" s="1"/>
  <c r="A3931" i="1"/>
  <c r="AT3931" i="1" s="1"/>
  <c r="A3932" i="1"/>
  <c r="AT3932" i="1" s="1"/>
  <c r="A3933" i="1"/>
  <c r="AT3933" i="1" s="1"/>
  <c r="A3934" i="1"/>
  <c r="A3935" i="1"/>
  <c r="A3936" i="1"/>
  <c r="A3937" i="1"/>
  <c r="AT3937" i="1" s="1"/>
  <c r="A3938" i="1"/>
  <c r="AT3938" i="1" s="1"/>
  <c r="A3939" i="1"/>
  <c r="AT3939" i="1" s="1"/>
  <c r="A3940" i="1"/>
  <c r="AT3940" i="1" s="1"/>
  <c r="A3941" i="1"/>
  <c r="AT3941" i="1" s="1"/>
  <c r="A3942" i="1"/>
  <c r="A3943" i="1"/>
  <c r="A3944" i="1"/>
  <c r="A3945" i="1"/>
  <c r="AT3945" i="1" s="1"/>
  <c r="A3946" i="1"/>
  <c r="AT3946" i="1" s="1"/>
  <c r="A3947" i="1"/>
  <c r="AT3947" i="1" s="1"/>
  <c r="A3948" i="1"/>
  <c r="AT3948" i="1" s="1"/>
  <c r="A3949" i="1"/>
  <c r="AT3949" i="1" s="1"/>
  <c r="A3950" i="1"/>
  <c r="A3951" i="1"/>
  <c r="A3952" i="1"/>
  <c r="A3953" i="1"/>
  <c r="AT3953" i="1" s="1"/>
  <c r="A3954" i="1"/>
  <c r="AT3954" i="1" s="1"/>
  <c r="A3955" i="1"/>
  <c r="AT3955" i="1" s="1"/>
  <c r="A3956" i="1"/>
  <c r="AT3956" i="1" s="1"/>
  <c r="A3957" i="1"/>
  <c r="AT3957" i="1" s="1"/>
  <c r="A3958" i="1"/>
  <c r="A3959" i="1"/>
  <c r="A3960" i="1"/>
  <c r="A3961" i="1"/>
  <c r="A3962" i="1"/>
  <c r="AT3962" i="1" s="1"/>
  <c r="A3963" i="1"/>
  <c r="AT3963" i="1" s="1"/>
  <c r="A3964" i="1"/>
  <c r="AT3964" i="1" s="1"/>
  <c r="A3965" i="1"/>
  <c r="AT3965" i="1" s="1"/>
  <c r="A3966" i="1"/>
  <c r="A3967" i="1"/>
  <c r="A3968" i="1"/>
  <c r="A3969" i="1"/>
  <c r="AT3969" i="1" s="1"/>
  <c r="A3970" i="1"/>
  <c r="AT3970" i="1" s="1"/>
  <c r="A3971" i="1"/>
  <c r="AT3971" i="1" s="1"/>
  <c r="A3972" i="1"/>
  <c r="AT3972" i="1" s="1"/>
  <c r="A3973" i="1"/>
  <c r="A3974" i="1"/>
  <c r="A3975" i="1"/>
  <c r="A3976" i="1"/>
  <c r="A3977" i="1"/>
  <c r="X3977" i="1" s="1"/>
  <c r="A3978" i="1"/>
  <c r="AT3978" i="1" s="1"/>
  <c r="A3979" i="1"/>
  <c r="AT3979" i="1" s="1"/>
  <c r="A3980" i="1"/>
  <c r="AT3980" i="1" s="1"/>
  <c r="A3981" i="1"/>
  <c r="AT3981" i="1" s="1"/>
  <c r="A3982" i="1"/>
  <c r="A3983" i="1"/>
  <c r="A3984" i="1"/>
  <c r="A3985" i="1"/>
  <c r="X3985" i="1" s="1"/>
  <c r="A3986" i="1"/>
  <c r="AT3986" i="1" s="1"/>
  <c r="A3987" i="1"/>
  <c r="AT3987" i="1" s="1"/>
  <c r="A3988" i="1"/>
  <c r="AT3988" i="1" s="1"/>
  <c r="A3989" i="1"/>
  <c r="AT3989" i="1" s="1"/>
  <c r="A3990" i="1"/>
  <c r="A3991" i="1"/>
  <c r="A3992" i="1"/>
  <c r="A3993" i="1"/>
  <c r="X3993" i="1" s="1"/>
  <c r="A3994" i="1"/>
  <c r="AT3994" i="1" s="1"/>
  <c r="A3995" i="1"/>
  <c r="AT3995" i="1" s="1"/>
  <c r="A3996" i="1"/>
  <c r="AT3996" i="1" s="1"/>
  <c r="A3997" i="1"/>
  <c r="AT3997" i="1" s="1"/>
  <c r="A3998" i="1"/>
  <c r="A3999" i="1"/>
  <c r="A4000" i="1"/>
  <c r="A4001" i="1"/>
  <c r="AT4001" i="1" s="1"/>
  <c r="A4002" i="1"/>
  <c r="AT4002" i="1" s="1"/>
  <c r="A4003" i="1"/>
  <c r="AT4003" i="1" s="1"/>
  <c r="A4004" i="1"/>
  <c r="AT4004" i="1" s="1"/>
  <c r="A4005" i="1"/>
  <c r="AT4005" i="1" s="1"/>
  <c r="A4006" i="1"/>
  <c r="A4007" i="1"/>
  <c r="A4008" i="1"/>
  <c r="A4009" i="1"/>
  <c r="AT4009" i="1" s="1"/>
  <c r="A4010" i="1"/>
  <c r="AT4010" i="1" s="1"/>
  <c r="A4011" i="1"/>
  <c r="AA4011" i="1" s="1"/>
  <c r="A4012" i="1"/>
  <c r="AT4012" i="1" s="1"/>
  <c r="A4013" i="1"/>
  <c r="AT4013" i="1" s="1"/>
  <c r="A4014" i="1"/>
  <c r="A4015" i="1"/>
  <c r="A4016" i="1"/>
  <c r="A4017" i="1"/>
  <c r="AT4017" i="1" s="1"/>
  <c r="A4018" i="1"/>
  <c r="AT4018" i="1" s="1"/>
  <c r="A4019" i="1"/>
  <c r="AT4019" i="1" s="1"/>
  <c r="A4020" i="1"/>
  <c r="AT4020" i="1" s="1"/>
  <c r="A4021" i="1"/>
  <c r="AT4021" i="1" s="1"/>
  <c r="A4022" i="1"/>
  <c r="A4023" i="1"/>
  <c r="A4024" i="1"/>
  <c r="A4025" i="1"/>
  <c r="A4026" i="1"/>
  <c r="AT4026" i="1" s="1"/>
  <c r="A4027" i="1"/>
  <c r="AT4027" i="1" s="1"/>
  <c r="A4028" i="1"/>
  <c r="AT4028" i="1" s="1"/>
  <c r="A4029" i="1"/>
  <c r="AT4029" i="1" s="1"/>
  <c r="A4030" i="1"/>
  <c r="A4031" i="1"/>
  <c r="A4032" i="1"/>
  <c r="A4033" i="1"/>
  <c r="AT4033" i="1" s="1"/>
  <c r="A4034" i="1"/>
  <c r="AT4034" i="1" s="1"/>
  <c r="A4035" i="1"/>
  <c r="AT4035" i="1" s="1"/>
  <c r="A4036" i="1"/>
  <c r="AT4036" i="1" s="1"/>
  <c r="A4037" i="1"/>
  <c r="A4038" i="1"/>
  <c r="A4039" i="1"/>
  <c r="A4040" i="1"/>
  <c r="A4041" i="1"/>
  <c r="X4041" i="1" s="1"/>
  <c r="A4042" i="1"/>
  <c r="AT4042" i="1" s="1"/>
  <c r="A4043" i="1"/>
  <c r="AT4043" i="1" s="1"/>
  <c r="A4044" i="1"/>
  <c r="AT4044" i="1" s="1"/>
  <c r="A4045" i="1"/>
  <c r="AT4045" i="1" s="1"/>
  <c r="A4046" i="1"/>
  <c r="A4047" i="1"/>
  <c r="A4048" i="1"/>
  <c r="A4049" i="1"/>
  <c r="X4049" i="1" s="1"/>
  <c r="A4050" i="1"/>
  <c r="AT4050" i="1" s="1"/>
  <c r="A4051" i="1"/>
  <c r="AT4051" i="1" s="1"/>
  <c r="A4052" i="1"/>
  <c r="AT4052" i="1" s="1"/>
  <c r="A4053" i="1"/>
  <c r="AT4053" i="1" s="1"/>
  <c r="A4054" i="1"/>
  <c r="A4055" i="1"/>
  <c r="A4056" i="1"/>
  <c r="A4057" i="1"/>
  <c r="X4057" i="1" s="1"/>
  <c r="A4058" i="1"/>
  <c r="AT4058" i="1" s="1"/>
  <c r="A4059" i="1"/>
  <c r="AT4059" i="1" s="1"/>
  <c r="A4060" i="1"/>
  <c r="AT4060" i="1" s="1"/>
  <c r="A4061" i="1"/>
  <c r="AT4061" i="1" s="1"/>
  <c r="A4062" i="1"/>
  <c r="A4063" i="1"/>
  <c r="A4064" i="1"/>
  <c r="A4065" i="1"/>
  <c r="AT4065" i="1" s="1"/>
  <c r="A4066" i="1"/>
  <c r="AT4066" i="1" s="1"/>
  <c r="A4067" i="1"/>
  <c r="AT4067" i="1" s="1"/>
  <c r="A4068" i="1"/>
  <c r="AT4068" i="1" s="1"/>
  <c r="A4069" i="1"/>
  <c r="AT4069" i="1" s="1"/>
  <c r="A4070" i="1"/>
  <c r="A4071" i="1"/>
  <c r="A4072" i="1"/>
  <c r="A4073" i="1"/>
  <c r="AT4073" i="1" s="1"/>
  <c r="A4074" i="1"/>
  <c r="AT4074" i="1" s="1"/>
  <c r="A4075" i="1"/>
  <c r="AA4075" i="1" s="1"/>
  <c r="A4076" i="1"/>
  <c r="AT4076" i="1" s="1"/>
  <c r="A4077" i="1"/>
  <c r="AT4077" i="1" s="1"/>
  <c r="A4078" i="1"/>
  <c r="A4079" i="1"/>
  <c r="A4080" i="1"/>
  <c r="A4081" i="1"/>
  <c r="AT4081" i="1" s="1"/>
  <c r="A4082" i="1"/>
  <c r="AT4082" i="1" s="1"/>
  <c r="A4083" i="1"/>
  <c r="AT4083" i="1" s="1"/>
  <c r="A4084" i="1"/>
  <c r="AT4084" i="1" s="1"/>
  <c r="A4085" i="1"/>
  <c r="AT4085" i="1" s="1"/>
  <c r="A4086" i="1"/>
  <c r="A4087" i="1"/>
  <c r="A4088" i="1"/>
  <c r="A4089" i="1"/>
  <c r="AT4089" i="1" s="1"/>
  <c r="A4090" i="1"/>
  <c r="AT4090" i="1" s="1"/>
  <c r="A4091" i="1"/>
  <c r="AT4091" i="1" s="1"/>
  <c r="A4092" i="1"/>
  <c r="AT4092" i="1" s="1"/>
  <c r="A4093" i="1"/>
  <c r="AT4093" i="1" s="1"/>
  <c r="A4094" i="1"/>
  <c r="A4095" i="1"/>
  <c r="A4096" i="1"/>
  <c r="A4097" i="1"/>
  <c r="AT4097" i="1" s="1"/>
  <c r="A4098" i="1"/>
  <c r="AT4098" i="1" s="1"/>
  <c r="A4099" i="1"/>
  <c r="AT4099" i="1" s="1"/>
  <c r="A4100" i="1"/>
  <c r="AT4100" i="1" s="1"/>
  <c r="A4101" i="1"/>
  <c r="A4102" i="1"/>
  <c r="A4103" i="1"/>
  <c r="A4104" i="1"/>
  <c r="A4105" i="1"/>
  <c r="X4105" i="1" s="1"/>
  <c r="A4106" i="1"/>
  <c r="AT4106" i="1" s="1"/>
  <c r="A4107" i="1"/>
  <c r="AT4107" i="1" s="1"/>
  <c r="A4108" i="1"/>
  <c r="AT4108" i="1" s="1"/>
  <c r="A4109" i="1"/>
  <c r="AT4109" i="1" s="1"/>
  <c r="A4110" i="1"/>
  <c r="A4111" i="1"/>
  <c r="A4112" i="1"/>
  <c r="A4113" i="1"/>
  <c r="X4113" i="1" s="1"/>
  <c r="A4114" i="1"/>
  <c r="AT4114" i="1" s="1"/>
  <c r="A4115" i="1"/>
  <c r="AT4115" i="1" s="1"/>
  <c r="A4116" i="1"/>
  <c r="AT4116" i="1" s="1"/>
  <c r="A4117" i="1"/>
  <c r="AT4117" i="1" s="1"/>
  <c r="A4118" i="1"/>
  <c r="A4119" i="1"/>
  <c r="A4120" i="1"/>
  <c r="A4121" i="1"/>
  <c r="X4121" i="1" s="1"/>
  <c r="A4122" i="1"/>
  <c r="AT4122" i="1" s="1"/>
  <c r="A4123" i="1"/>
  <c r="AT4123" i="1" s="1"/>
  <c r="A4124" i="1"/>
  <c r="AT4124" i="1" s="1"/>
  <c r="A4125" i="1"/>
  <c r="AT4125" i="1" s="1"/>
  <c r="A4126" i="1"/>
  <c r="A4127" i="1"/>
  <c r="A4128" i="1"/>
  <c r="A4129" i="1"/>
  <c r="AT4129" i="1" s="1"/>
  <c r="A4130" i="1"/>
  <c r="AT4130" i="1" s="1"/>
  <c r="A4131" i="1"/>
  <c r="AT4131" i="1" s="1"/>
  <c r="A4132" i="1"/>
  <c r="AT4132" i="1" s="1"/>
  <c r="A4133" i="1"/>
  <c r="AT4133" i="1" s="1"/>
  <c r="A4134" i="1"/>
  <c r="A4135" i="1"/>
  <c r="A4136" i="1"/>
  <c r="A4137" i="1"/>
  <c r="AT4137" i="1" s="1"/>
  <c r="A4138" i="1"/>
  <c r="AT4138" i="1" s="1"/>
  <c r="A4139" i="1"/>
  <c r="AA4139" i="1" s="1"/>
  <c r="A4140" i="1"/>
  <c r="AT4140" i="1" s="1"/>
  <c r="A4141" i="1"/>
  <c r="AT4141" i="1" s="1"/>
  <c r="A4142" i="1"/>
  <c r="A4143" i="1"/>
  <c r="A4144" i="1"/>
  <c r="A4145" i="1"/>
  <c r="AT4145" i="1" s="1"/>
  <c r="A4146" i="1"/>
  <c r="AT4146" i="1" s="1"/>
  <c r="A4147" i="1"/>
  <c r="AT4147" i="1" s="1"/>
  <c r="A4148" i="1"/>
  <c r="AT4148" i="1" s="1"/>
  <c r="A4149" i="1"/>
  <c r="AT4149" i="1" s="1"/>
  <c r="A4150" i="1"/>
  <c r="A4151" i="1"/>
  <c r="A4152" i="1"/>
  <c r="A4153" i="1"/>
  <c r="A4154" i="1"/>
  <c r="AT4154" i="1" s="1"/>
  <c r="A4155" i="1"/>
  <c r="AT4155" i="1" s="1"/>
  <c r="A4156" i="1"/>
  <c r="AT4156" i="1" s="1"/>
  <c r="A4157" i="1"/>
  <c r="AT4157" i="1" s="1"/>
  <c r="A4158" i="1"/>
  <c r="A4159" i="1"/>
  <c r="A4160" i="1"/>
  <c r="A4161" i="1"/>
  <c r="AT4161" i="1" s="1"/>
  <c r="A4162" i="1"/>
  <c r="AT4162" i="1" s="1"/>
  <c r="A4163" i="1"/>
  <c r="AT4163" i="1" s="1"/>
  <c r="A4164" i="1"/>
  <c r="AT4164" i="1" s="1"/>
  <c r="A4165" i="1"/>
  <c r="A4166" i="1"/>
  <c r="A4167" i="1"/>
  <c r="A4168" i="1"/>
  <c r="A4169" i="1"/>
  <c r="X4169" i="1" s="1"/>
  <c r="A4170" i="1"/>
  <c r="AT4170" i="1" s="1"/>
  <c r="A4171" i="1"/>
  <c r="AT4171" i="1" s="1"/>
  <c r="A4172" i="1"/>
  <c r="AT4172" i="1" s="1"/>
  <c r="A4173" i="1"/>
  <c r="AT4173" i="1" s="1"/>
  <c r="A4174" i="1"/>
  <c r="A4175" i="1"/>
  <c r="A4176" i="1"/>
  <c r="A4177" i="1"/>
  <c r="X4177" i="1" s="1"/>
  <c r="A4178" i="1"/>
  <c r="AT4178" i="1" s="1"/>
  <c r="A4179" i="1"/>
  <c r="AT4179" i="1" s="1"/>
  <c r="A4180" i="1"/>
  <c r="AT4180" i="1" s="1"/>
  <c r="A4181" i="1"/>
  <c r="AT4181" i="1" s="1"/>
  <c r="A4182" i="1"/>
  <c r="A4183" i="1"/>
  <c r="A4184" i="1"/>
  <c r="A4185" i="1"/>
  <c r="X4185" i="1" s="1"/>
  <c r="A4186" i="1"/>
  <c r="AT4186" i="1" s="1"/>
  <c r="A4187" i="1"/>
  <c r="AT4187" i="1" s="1"/>
  <c r="A4188" i="1"/>
  <c r="AT4188" i="1" s="1"/>
  <c r="A4189" i="1"/>
  <c r="AT4189" i="1" s="1"/>
  <c r="A4190" i="1"/>
  <c r="A4191" i="1"/>
  <c r="A4192" i="1"/>
  <c r="A4193" i="1"/>
  <c r="AT4193" i="1" s="1"/>
  <c r="A4194" i="1"/>
  <c r="AT4194" i="1" s="1"/>
  <c r="A4195" i="1"/>
  <c r="AT4195" i="1" s="1"/>
  <c r="A4196" i="1"/>
  <c r="AT4196" i="1" s="1"/>
  <c r="A4197" i="1"/>
  <c r="AT4197" i="1" s="1"/>
  <c r="A4198" i="1"/>
  <c r="A4199" i="1"/>
  <c r="A4200" i="1"/>
  <c r="A4201" i="1"/>
  <c r="AT4201" i="1" s="1"/>
  <c r="A4202" i="1"/>
  <c r="AT4202" i="1" s="1"/>
  <c r="A4203" i="1"/>
  <c r="AT4203" i="1" s="1"/>
  <c r="A4204" i="1"/>
  <c r="AT4204" i="1" s="1"/>
  <c r="A4205" i="1"/>
  <c r="AT4205" i="1" s="1"/>
  <c r="A4206" i="1"/>
  <c r="A4207" i="1"/>
  <c r="A4208" i="1"/>
  <c r="A4209" i="1"/>
  <c r="AT4209" i="1" s="1"/>
  <c r="A4210" i="1"/>
  <c r="AT4210" i="1" s="1"/>
  <c r="A4211" i="1"/>
  <c r="AT4211" i="1" s="1"/>
  <c r="A4212" i="1"/>
  <c r="AT4212" i="1" s="1"/>
  <c r="A4213" i="1"/>
  <c r="AT4213" i="1" s="1"/>
  <c r="A4214" i="1"/>
  <c r="A4215" i="1"/>
  <c r="A4216" i="1"/>
  <c r="A4217" i="1"/>
  <c r="A4218" i="1"/>
  <c r="AT4218" i="1" s="1"/>
  <c r="A4219" i="1"/>
  <c r="AT4219" i="1" s="1"/>
  <c r="A4220" i="1"/>
  <c r="AT4220" i="1" s="1"/>
  <c r="A4221" i="1"/>
  <c r="AT4221" i="1" s="1"/>
  <c r="A4222" i="1"/>
  <c r="A4223" i="1"/>
  <c r="A4224" i="1"/>
  <c r="A4225" i="1"/>
  <c r="AT4225" i="1" s="1"/>
  <c r="A4226" i="1"/>
  <c r="AT4226" i="1" s="1"/>
  <c r="A4227" i="1"/>
  <c r="AT4227" i="1" s="1"/>
  <c r="A4228" i="1"/>
  <c r="AT4228" i="1" s="1"/>
  <c r="A4229" i="1"/>
  <c r="A4230" i="1"/>
  <c r="A4231" i="1"/>
  <c r="A4232" i="1"/>
  <c r="A4233" i="1"/>
  <c r="X4233" i="1" s="1"/>
  <c r="A4234" i="1"/>
  <c r="AT4234" i="1" s="1"/>
  <c r="A4235" i="1"/>
  <c r="AT4235" i="1" s="1"/>
  <c r="A4236" i="1"/>
  <c r="AT4236" i="1" s="1"/>
  <c r="A4237" i="1"/>
  <c r="AT4237" i="1" s="1"/>
  <c r="A4238" i="1"/>
  <c r="A4239" i="1"/>
  <c r="A4240" i="1"/>
  <c r="A4241" i="1"/>
  <c r="X4241" i="1" s="1"/>
  <c r="A4242" i="1"/>
  <c r="AT4242" i="1" s="1"/>
  <c r="A4243" i="1"/>
  <c r="AT4243" i="1" s="1"/>
  <c r="A4244" i="1"/>
  <c r="AT4244" i="1" s="1"/>
  <c r="A4245" i="1"/>
  <c r="AT4245" i="1" s="1"/>
  <c r="A4246" i="1"/>
  <c r="A4247" i="1"/>
  <c r="A4248" i="1"/>
  <c r="A4249" i="1"/>
  <c r="X4249" i="1" s="1"/>
  <c r="A4250" i="1"/>
  <c r="AT4250" i="1" s="1"/>
  <c r="A4251" i="1"/>
  <c r="AT4251" i="1" s="1"/>
  <c r="A4252" i="1"/>
  <c r="AT4252" i="1" s="1"/>
  <c r="A4253" i="1"/>
  <c r="AT4253" i="1" s="1"/>
  <c r="A4254" i="1"/>
  <c r="A4255" i="1"/>
  <c r="A4256" i="1"/>
  <c r="A4257" i="1"/>
  <c r="AT4257" i="1" s="1"/>
  <c r="A4258" i="1"/>
  <c r="AT4258" i="1" s="1"/>
  <c r="A4259" i="1"/>
  <c r="AT4259" i="1" s="1"/>
  <c r="A4260" i="1"/>
  <c r="AT4260" i="1" s="1"/>
  <c r="A4261" i="1"/>
  <c r="AT4261" i="1" s="1"/>
  <c r="A4262" i="1"/>
  <c r="A4263" i="1"/>
  <c r="A4264" i="1"/>
  <c r="A4265" i="1"/>
  <c r="AT4265" i="1" s="1"/>
  <c r="A4266" i="1"/>
  <c r="AT4266" i="1" s="1"/>
  <c r="A4267" i="1"/>
  <c r="A4268" i="1"/>
  <c r="AT4268" i="1" s="1"/>
  <c r="A4269" i="1"/>
  <c r="AT4269" i="1" s="1"/>
  <c r="A4270" i="1"/>
  <c r="A4271" i="1"/>
  <c r="A4272" i="1"/>
  <c r="A4273" i="1"/>
  <c r="AT4273" i="1" s="1"/>
  <c r="A4274" i="1"/>
  <c r="AT4274" i="1" s="1"/>
  <c r="A4275" i="1"/>
  <c r="AT4275" i="1" s="1"/>
  <c r="A4276" i="1"/>
  <c r="AT4276" i="1" s="1"/>
  <c r="A4277" i="1"/>
  <c r="AT4277" i="1" s="1"/>
  <c r="A4278" i="1"/>
  <c r="A4279" i="1"/>
  <c r="A4280" i="1"/>
  <c r="A4281" i="1"/>
  <c r="A4282" i="1"/>
  <c r="AT4282" i="1" s="1"/>
  <c r="A4283" i="1"/>
  <c r="AT4283" i="1" s="1"/>
  <c r="A4284" i="1"/>
  <c r="AT4284" i="1" s="1"/>
  <c r="A4285" i="1"/>
  <c r="AT4285" i="1" s="1"/>
  <c r="A4286" i="1"/>
  <c r="A4287" i="1"/>
  <c r="A4288" i="1"/>
  <c r="A4289" i="1"/>
  <c r="AT4289" i="1" s="1"/>
  <c r="A4290" i="1"/>
  <c r="AT4290" i="1" s="1"/>
  <c r="A4291" i="1"/>
  <c r="AT4291" i="1" s="1"/>
  <c r="A4292" i="1"/>
  <c r="AT4292" i="1" s="1"/>
  <c r="A4293" i="1"/>
  <c r="A4294" i="1"/>
  <c r="A4295" i="1"/>
  <c r="A4296" i="1"/>
  <c r="A4297" i="1"/>
  <c r="X4297" i="1" s="1"/>
  <c r="A4298" i="1"/>
  <c r="AT4298" i="1" s="1"/>
  <c r="A4299" i="1"/>
  <c r="AT4299" i="1" s="1"/>
  <c r="A4300" i="1"/>
  <c r="AT4300" i="1" s="1"/>
  <c r="A4301" i="1"/>
  <c r="AT4301" i="1" s="1"/>
  <c r="A4302" i="1"/>
  <c r="A4303" i="1"/>
  <c r="A4304" i="1"/>
  <c r="A4305" i="1"/>
  <c r="X4305" i="1" s="1"/>
  <c r="A4306" i="1"/>
  <c r="AT4306" i="1" s="1"/>
  <c r="A4307" i="1"/>
  <c r="AT4307" i="1" s="1"/>
  <c r="A4308" i="1"/>
  <c r="AT4308" i="1" s="1"/>
  <c r="A4309" i="1"/>
  <c r="AT4309" i="1" s="1"/>
  <c r="A4310" i="1"/>
  <c r="A4311" i="1"/>
  <c r="A4312" i="1"/>
  <c r="A4313" i="1"/>
  <c r="X4313" i="1" s="1"/>
  <c r="A4314" i="1"/>
  <c r="AT4314" i="1" s="1"/>
  <c r="A4315" i="1"/>
  <c r="AT4315" i="1" s="1"/>
  <c r="A4316" i="1"/>
  <c r="AT4316" i="1" s="1"/>
  <c r="A4317" i="1"/>
  <c r="AT4317" i="1" s="1"/>
  <c r="A4318" i="1"/>
  <c r="A4319" i="1"/>
  <c r="A4320" i="1"/>
  <c r="A4321" i="1"/>
  <c r="AT4321" i="1" s="1"/>
  <c r="A4322" i="1"/>
  <c r="AT4322" i="1" s="1"/>
  <c r="A4323" i="1"/>
  <c r="AT4323" i="1" s="1"/>
  <c r="A4324" i="1"/>
  <c r="AT4324" i="1" s="1"/>
  <c r="A4325" i="1"/>
  <c r="AT4325" i="1" s="1"/>
  <c r="A4326" i="1"/>
  <c r="A4327" i="1"/>
  <c r="A4328" i="1"/>
  <c r="A4329" i="1"/>
  <c r="AT4329" i="1" s="1"/>
  <c r="A4330" i="1"/>
  <c r="AT4330" i="1" s="1"/>
  <c r="A4331" i="1"/>
  <c r="AT4331" i="1" s="1"/>
  <c r="A4332" i="1"/>
  <c r="AT4332" i="1" s="1"/>
  <c r="A4333" i="1"/>
  <c r="AT4333" i="1" s="1"/>
  <c r="A4334" i="1"/>
  <c r="A4335" i="1"/>
  <c r="A4336" i="1"/>
  <c r="A4337" i="1"/>
  <c r="AT4337" i="1" s="1"/>
  <c r="A4338" i="1"/>
  <c r="AT4338" i="1" s="1"/>
  <c r="A4339" i="1"/>
  <c r="AT4339" i="1" s="1"/>
  <c r="A4340" i="1"/>
  <c r="AT4340" i="1" s="1"/>
  <c r="A4341" i="1"/>
  <c r="AT4341" i="1" s="1"/>
  <c r="A4342" i="1"/>
  <c r="A4343" i="1"/>
  <c r="A4344" i="1"/>
  <c r="A4345" i="1"/>
  <c r="A4346" i="1"/>
  <c r="AT4346" i="1" s="1"/>
  <c r="A4347" i="1"/>
  <c r="AT4347" i="1" s="1"/>
  <c r="A4348" i="1"/>
  <c r="AT4348" i="1" s="1"/>
  <c r="A4349" i="1"/>
  <c r="AT4349" i="1" s="1"/>
  <c r="A4350" i="1"/>
  <c r="A4351" i="1"/>
  <c r="A4352" i="1"/>
  <c r="A4353" i="1"/>
  <c r="AT4353" i="1" s="1"/>
  <c r="A4354" i="1"/>
  <c r="AT4354" i="1" s="1"/>
  <c r="A4355" i="1"/>
  <c r="AT4355" i="1" s="1"/>
  <c r="A4356" i="1"/>
  <c r="AT4356" i="1" s="1"/>
  <c r="A4357" i="1"/>
  <c r="A4358" i="1"/>
  <c r="A4359" i="1"/>
  <c r="A4360" i="1"/>
  <c r="A4361" i="1"/>
  <c r="X4361" i="1" s="1"/>
  <c r="A4362" i="1"/>
  <c r="AT4362" i="1" s="1"/>
  <c r="A4363" i="1"/>
  <c r="AT4363" i="1" s="1"/>
  <c r="A4364" i="1"/>
  <c r="AT4364" i="1" s="1"/>
  <c r="A4365" i="1"/>
  <c r="AT4365" i="1" s="1"/>
  <c r="A4366" i="1"/>
  <c r="A4367" i="1"/>
  <c r="A4368" i="1"/>
  <c r="A4369" i="1"/>
  <c r="X4369" i="1" s="1"/>
  <c r="A4370" i="1"/>
  <c r="AT4370" i="1" s="1"/>
  <c r="A4371" i="1"/>
  <c r="AT4371" i="1" s="1"/>
  <c r="A4372" i="1"/>
  <c r="AT4372" i="1" s="1"/>
  <c r="A4373" i="1"/>
  <c r="AT4373" i="1" s="1"/>
  <c r="A4374" i="1"/>
  <c r="A4375" i="1"/>
  <c r="A4376" i="1"/>
  <c r="A4377" i="1"/>
  <c r="X4377" i="1" s="1"/>
  <c r="A4378" i="1"/>
  <c r="AT4378" i="1" s="1"/>
  <c r="A4379" i="1"/>
  <c r="AT4379" i="1" s="1"/>
  <c r="A4380" i="1"/>
  <c r="AT4380" i="1" s="1"/>
  <c r="A4381" i="1"/>
  <c r="AT4381" i="1" s="1"/>
  <c r="A4382" i="1"/>
  <c r="A4383" i="1"/>
  <c r="A4384" i="1"/>
  <c r="A4385" i="1"/>
  <c r="AT4385" i="1" s="1"/>
  <c r="A4386" i="1"/>
  <c r="AT4386" i="1" s="1"/>
  <c r="A4387" i="1"/>
  <c r="AT4387" i="1" s="1"/>
  <c r="A4388" i="1"/>
  <c r="AT4388" i="1" s="1"/>
  <c r="A4389" i="1"/>
  <c r="AT4389" i="1" s="1"/>
  <c r="A4390" i="1"/>
  <c r="A4391" i="1"/>
  <c r="A4392" i="1"/>
  <c r="A4393" i="1"/>
  <c r="AT4393" i="1" s="1"/>
  <c r="A4394" i="1"/>
  <c r="AT4394" i="1" s="1"/>
  <c r="A4395" i="1"/>
  <c r="AT4395" i="1" s="1"/>
  <c r="A4396" i="1"/>
  <c r="AT4396" i="1" s="1"/>
  <c r="A4397" i="1"/>
  <c r="AT4397" i="1" s="1"/>
  <c r="A4398" i="1"/>
  <c r="A4399" i="1"/>
  <c r="A4400" i="1"/>
  <c r="A4401" i="1"/>
  <c r="AT4401" i="1" s="1"/>
  <c r="A4402" i="1"/>
  <c r="AT4402" i="1" s="1"/>
  <c r="A4403" i="1"/>
  <c r="AT4403" i="1" s="1"/>
  <c r="A4404" i="1"/>
  <c r="AT4404" i="1" s="1"/>
  <c r="A4405" i="1"/>
  <c r="AT4405" i="1" s="1"/>
  <c r="A4406" i="1"/>
  <c r="A4407" i="1"/>
  <c r="A4408" i="1"/>
  <c r="A4409" i="1"/>
  <c r="A4410" i="1"/>
  <c r="AT4410" i="1" s="1"/>
  <c r="A4411" i="1"/>
  <c r="AT4411" i="1" s="1"/>
  <c r="A4412" i="1"/>
  <c r="AT4412" i="1" s="1"/>
  <c r="A4413" i="1"/>
  <c r="AT4413" i="1" s="1"/>
  <c r="A4414" i="1"/>
  <c r="A4415" i="1"/>
  <c r="A4416" i="1"/>
  <c r="A4417" i="1"/>
  <c r="AT4417" i="1" s="1"/>
  <c r="A4418" i="1"/>
  <c r="AT4418" i="1" s="1"/>
  <c r="A4419" i="1"/>
  <c r="AT4419" i="1" s="1"/>
  <c r="A4420" i="1"/>
  <c r="AT4420" i="1" s="1"/>
  <c r="A4421" i="1"/>
  <c r="A4422" i="1"/>
  <c r="A4423" i="1"/>
  <c r="A4424" i="1"/>
  <c r="A4425" i="1"/>
  <c r="X4425" i="1" s="1"/>
  <c r="A4426" i="1"/>
  <c r="AT4426" i="1" s="1"/>
  <c r="A4427" i="1"/>
  <c r="AT4427" i="1" s="1"/>
  <c r="A4428" i="1"/>
  <c r="AT4428" i="1" s="1"/>
  <c r="A4429" i="1"/>
  <c r="AT4429" i="1" s="1"/>
  <c r="A4430" i="1"/>
  <c r="A4431" i="1"/>
  <c r="A4432" i="1"/>
  <c r="A4433" i="1"/>
  <c r="X4433" i="1" s="1"/>
  <c r="A4434" i="1"/>
  <c r="AT4434" i="1" s="1"/>
  <c r="A4435" i="1"/>
  <c r="AT4435" i="1" s="1"/>
  <c r="A4436" i="1"/>
  <c r="AT4436" i="1" s="1"/>
  <c r="A4437" i="1"/>
  <c r="AT4437" i="1" s="1"/>
  <c r="A4438" i="1"/>
  <c r="A4439" i="1"/>
  <c r="A4440" i="1"/>
  <c r="A4441" i="1"/>
  <c r="X4441" i="1" s="1"/>
  <c r="A4442" i="1"/>
  <c r="AT4442" i="1" s="1"/>
  <c r="A4443" i="1"/>
  <c r="AT4443" i="1" s="1"/>
  <c r="A4444" i="1"/>
  <c r="AT4444" i="1" s="1"/>
  <c r="A4445" i="1"/>
  <c r="AT4445" i="1" s="1"/>
  <c r="A4446" i="1"/>
  <c r="A4447" i="1"/>
  <c r="A4448" i="1"/>
  <c r="A4449" i="1"/>
  <c r="AT4449" i="1" s="1"/>
  <c r="A4450" i="1"/>
  <c r="AT4450" i="1" s="1"/>
  <c r="A4451" i="1"/>
  <c r="AT4451" i="1" s="1"/>
  <c r="A4452" i="1"/>
  <c r="AT4452" i="1" s="1"/>
  <c r="A4453" i="1"/>
  <c r="AT4453" i="1" s="1"/>
  <c r="A4454" i="1"/>
  <c r="A4455" i="1"/>
  <c r="A4456" i="1"/>
  <c r="A4457" i="1"/>
  <c r="AT4457" i="1" s="1"/>
  <c r="A4458" i="1"/>
  <c r="AT4458" i="1" s="1"/>
  <c r="A4459" i="1"/>
  <c r="AT4459" i="1" s="1"/>
  <c r="A4460" i="1"/>
  <c r="AT4460" i="1" s="1"/>
  <c r="A4461" i="1"/>
  <c r="AT4461" i="1" s="1"/>
  <c r="A4462" i="1"/>
  <c r="A4463" i="1"/>
  <c r="A4464" i="1"/>
  <c r="A4465" i="1"/>
  <c r="AT4465" i="1" s="1"/>
  <c r="A4466" i="1"/>
  <c r="AT4466" i="1" s="1"/>
  <c r="A4467" i="1"/>
  <c r="AT4467" i="1" s="1"/>
  <c r="A4468" i="1"/>
  <c r="AT4468" i="1" s="1"/>
  <c r="A4469" i="1"/>
  <c r="AT4469" i="1" s="1"/>
  <c r="A4470" i="1"/>
  <c r="A4471" i="1"/>
  <c r="A4472" i="1"/>
  <c r="A4473" i="1"/>
  <c r="A4474" i="1"/>
  <c r="AT4474" i="1" s="1"/>
  <c r="A4475" i="1"/>
  <c r="AT4475" i="1" s="1"/>
  <c r="A4476" i="1"/>
  <c r="AT4476" i="1" s="1"/>
  <c r="A4477" i="1"/>
  <c r="AT4477" i="1" s="1"/>
  <c r="A4478" i="1"/>
  <c r="A4479" i="1"/>
  <c r="A4480" i="1"/>
  <c r="A4481" i="1"/>
  <c r="AT4481" i="1" s="1"/>
  <c r="A4482" i="1"/>
  <c r="AT4482" i="1" s="1"/>
  <c r="A4483" i="1"/>
  <c r="AT4483" i="1" s="1"/>
  <c r="A4484" i="1"/>
  <c r="AT4484" i="1" s="1"/>
  <c r="A4485" i="1"/>
  <c r="A4486" i="1"/>
  <c r="A4487" i="1"/>
  <c r="A4488" i="1"/>
  <c r="A4489" i="1"/>
  <c r="X4489" i="1" s="1"/>
  <c r="A4490" i="1"/>
  <c r="X4490" i="1" s="1"/>
  <c r="A4491" i="1"/>
  <c r="AT4491" i="1" s="1"/>
  <c r="A4492" i="1"/>
  <c r="AT4492" i="1" s="1"/>
  <c r="A4493" i="1"/>
  <c r="AT4493" i="1" s="1"/>
  <c r="A4494" i="1"/>
  <c r="A4495" i="1"/>
  <c r="A4496" i="1"/>
  <c r="A4497" i="1"/>
  <c r="AT4497" i="1" s="1"/>
  <c r="A4498" i="1"/>
  <c r="AT4498" i="1" s="1"/>
  <c r="A4499" i="1"/>
  <c r="AT4499" i="1" s="1"/>
  <c r="A4500" i="1"/>
  <c r="AT4500" i="1" s="1"/>
  <c r="A4501" i="1"/>
  <c r="AT4501" i="1" s="1"/>
  <c r="A4502" i="1"/>
  <c r="A4503" i="1"/>
  <c r="A4504" i="1"/>
  <c r="A4505" i="1"/>
  <c r="AT4505" i="1" s="1"/>
  <c r="A4506" i="1"/>
  <c r="A4507" i="1"/>
  <c r="AT4507" i="1" s="1"/>
  <c r="A4508" i="1"/>
  <c r="AT4508" i="1" s="1"/>
  <c r="A4509" i="1"/>
  <c r="AT4509" i="1" s="1"/>
  <c r="A4510" i="1"/>
  <c r="A4511" i="1"/>
  <c r="A4512" i="1"/>
  <c r="A4513" i="1"/>
  <c r="AT4513" i="1" s="1"/>
  <c r="A4514" i="1"/>
  <c r="AT4514" i="1" s="1"/>
  <c r="A4515" i="1"/>
  <c r="AT4515" i="1" s="1"/>
  <c r="A4516" i="1"/>
  <c r="AT4516" i="1" s="1"/>
  <c r="A4517" i="1"/>
  <c r="AT4517" i="1" s="1"/>
  <c r="A4518" i="1"/>
  <c r="A4519" i="1"/>
  <c r="A4520" i="1"/>
  <c r="A4521" i="1"/>
  <c r="X4521" i="1" s="1"/>
  <c r="A4522" i="1"/>
  <c r="X4522" i="1" s="1"/>
  <c r="A4523" i="1"/>
  <c r="AA4523" i="1" s="1"/>
  <c r="A4524" i="1"/>
  <c r="AT4524" i="1" s="1"/>
  <c r="A4525" i="1"/>
  <c r="AT4525" i="1" s="1"/>
  <c r="A4526" i="1"/>
  <c r="A4527" i="1"/>
  <c r="A4528" i="1"/>
  <c r="A4529" i="1"/>
  <c r="AT4529" i="1" s="1"/>
  <c r="A4530" i="1"/>
  <c r="AT4530" i="1" s="1"/>
  <c r="A4531" i="1"/>
  <c r="AT4531" i="1" s="1"/>
  <c r="A4532" i="1"/>
  <c r="AT4532" i="1" s="1"/>
  <c r="A4533" i="1"/>
  <c r="AT4533" i="1" s="1"/>
  <c r="A4534" i="1"/>
  <c r="A4535" i="1"/>
  <c r="A4536" i="1"/>
  <c r="A4537" i="1"/>
  <c r="AT4537" i="1" s="1"/>
  <c r="A4538" i="1"/>
  <c r="AT4538" i="1" s="1"/>
  <c r="A4539" i="1"/>
  <c r="AT4539" i="1" s="1"/>
  <c r="A4540" i="1"/>
  <c r="AT4540" i="1" s="1"/>
  <c r="A4541" i="1"/>
  <c r="AT4541" i="1" s="1"/>
  <c r="A4542" i="1"/>
  <c r="A4543" i="1"/>
  <c r="A4544" i="1"/>
  <c r="A4545" i="1"/>
  <c r="AT4545" i="1" s="1"/>
  <c r="A4546" i="1"/>
  <c r="AT4546" i="1" s="1"/>
  <c r="A4547" i="1"/>
  <c r="AT4547" i="1" s="1"/>
  <c r="A4548" i="1"/>
  <c r="AT4548" i="1" s="1"/>
  <c r="A4549" i="1"/>
  <c r="A4550" i="1"/>
  <c r="A4551" i="1"/>
  <c r="A4552" i="1"/>
  <c r="A4553" i="1"/>
  <c r="X4553" i="1" s="1"/>
  <c r="A4554" i="1"/>
  <c r="X4554" i="1" s="1"/>
  <c r="A4555" i="1"/>
  <c r="AT4555" i="1" s="1"/>
  <c r="A4556" i="1"/>
  <c r="AT4556" i="1" s="1"/>
  <c r="A4557" i="1"/>
  <c r="AT4557" i="1" s="1"/>
  <c r="A4558" i="1"/>
  <c r="A4559" i="1"/>
  <c r="A4560" i="1"/>
  <c r="A4561" i="1"/>
  <c r="AT4561" i="1" s="1"/>
  <c r="A4562" i="1"/>
  <c r="AT4562" i="1" s="1"/>
  <c r="A4563" i="1"/>
  <c r="AT4563" i="1" s="1"/>
  <c r="A4564" i="1"/>
  <c r="AT4564" i="1" s="1"/>
  <c r="A4565" i="1"/>
  <c r="AT4565" i="1" s="1"/>
  <c r="A4566" i="1"/>
  <c r="A4567" i="1"/>
  <c r="A4568" i="1"/>
  <c r="A4569" i="1"/>
  <c r="AT4569" i="1" s="1"/>
  <c r="A4570" i="1"/>
  <c r="A4571" i="1"/>
  <c r="AT4571" i="1" s="1"/>
  <c r="A4572" i="1"/>
  <c r="AT4572" i="1" s="1"/>
  <c r="A4573" i="1"/>
  <c r="AT4573" i="1" s="1"/>
  <c r="A4574" i="1"/>
  <c r="A4575" i="1"/>
  <c r="A4576" i="1"/>
  <c r="A4577" i="1"/>
  <c r="AT4577" i="1" s="1"/>
  <c r="A4578" i="1"/>
  <c r="AT4578" i="1" s="1"/>
  <c r="A4579" i="1"/>
  <c r="AT4579" i="1" s="1"/>
  <c r="A4580" i="1"/>
  <c r="AT4580" i="1" s="1"/>
  <c r="A4581" i="1"/>
  <c r="AT4581" i="1" s="1"/>
  <c r="A4582" i="1"/>
  <c r="A4583" i="1"/>
  <c r="A4584" i="1"/>
  <c r="A4585" i="1"/>
  <c r="X4585" i="1" s="1"/>
  <c r="A4586" i="1"/>
  <c r="X4586" i="1" s="1"/>
  <c r="A4587" i="1"/>
  <c r="AA4587" i="1" s="1"/>
  <c r="A4588" i="1"/>
  <c r="AT4588" i="1" s="1"/>
  <c r="A4589" i="1"/>
  <c r="AT4589" i="1" s="1"/>
  <c r="A4590" i="1"/>
  <c r="A4591" i="1"/>
  <c r="A4592" i="1"/>
  <c r="A4593" i="1"/>
  <c r="AT4593" i="1" s="1"/>
  <c r="A4594" i="1"/>
  <c r="AT4594" i="1" s="1"/>
  <c r="A4595" i="1"/>
  <c r="AT4595" i="1" s="1"/>
  <c r="A4596" i="1"/>
  <c r="AT4596" i="1" s="1"/>
  <c r="A4597" i="1"/>
  <c r="AT4597" i="1" s="1"/>
  <c r="A4598" i="1"/>
  <c r="A4599" i="1"/>
  <c r="A4600" i="1"/>
  <c r="A4601" i="1"/>
  <c r="AT4601" i="1" s="1"/>
  <c r="A4602" i="1"/>
  <c r="A4603" i="1"/>
  <c r="AT4603" i="1" s="1"/>
  <c r="A4604" i="1"/>
  <c r="AT4604" i="1" s="1"/>
  <c r="A4605" i="1"/>
  <c r="AT4605" i="1" s="1"/>
  <c r="A4606" i="1"/>
  <c r="A4607" i="1"/>
  <c r="A4608" i="1"/>
  <c r="A4609" i="1"/>
  <c r="AT4609" i="1" s="1"/>
  <c r="A4610" i="1"/>
  <c r="AT4610" i="1" s="1"/>
  <c r="A4611" i="1"/>
  <c r="AT4611" i="1" s="1"/>
  <c r="A4612" i="1"/>
  <c r="AT4612" i="1" s="1"/>
  <c r="A4613" i="1"/>
  <c r="A4614" i="1"/>
  <c r="A4615" i="1"/>
  <c r="A4616" i="1"/>
  <c r="A4617" i="1"/>
  <c r="X4617" i="1" s="1"/>
  <c r="A4618" i="1"/>
  <c r="X4618" i="1" s="1"/>
  <c r="A4619" i="1"/>
  <c r="AT4619" i="1" s="1"/>
  <c r="A4620" i="1"/>
  <c r="AT4620" i="1" s="1"/>
  <c r="A4621" i="1"/>
  <c r="AT4621" i="1" s="1"/>
  <c r="A4622" i="1"/>
  <c r="A4623" i="1"/>
  <c r="A4624" i="1"/>
  <c r="A4625" i="1"/>
  <c r="AT4625" i="1" s="1"/>
  <c r="A4626" i="1"/>
  <c r="AT4626" i="1" s="1"/>
  <c r="A4627" i="1"/>
  <c r="AT4627" i="1" s="1"/>
  <c r="A4628" i="1"/>
  <c r="AT4628" i="1" s="1"/>
  <c r="A4629" i="1"/>
  <c r="AT4629" i="1" s="1"/>
  <c r="A4630" i="1"/>
  <c r="A4631" i="1"/>
  <c r="A4632" i="1"/>
  <c r="A4633" i="1"/>
  <c r="AT4633" i="1" s="1"/>
  <c r="A4634" i="1"/>
  <c r="A4635" i="1"/>
  <c r="AT4635" i="1" s="1"/>
  <c r="A4636" i="1"/>
  <c r="AT4636" i="1" s="1"/>
  <c r="A4637" i="1"/>
  <c r="AT4637" i="1" s="1"/>
  <c r="A4638" i="1"/>
  <c r="A4639" i="1"/>
  <c r="A4640" i="1"/>
  <c r="A4641" i="1"/>
  <c r="AT4641" i="1" s="1"/>
  <c r="A4642" i="1"/>
  <c r="AT4642" i="1" s="1"/>
  <c r="A4643" i="1"/>
  <c r="AT4643" i="1" s="1"/>
  <c r="A4644" i="1"/>
  <c r="AT4644" i="1" s="1"/>
  <c r="A4645" i="1"/>
  <c r="AT4645" i="1" s="1"/>
  <c r="A4646" i="1"/>
  <c r="A4647" i="1"/>
  <c r="A4648" i="1"/>
  <c r="A4649" i="1"/>
  <c r="X4649" i="1" s="1"/>
  <c r="A4650" i="1"/>
  <c r="X4650" i="1" s="1"/>
  <c r="A4651" i="1"/>
  <c r="AA4651" i="1" s="1"/>
  <c r="A4652" i="1"/>
  <c r="AT4652" i="1" s="1"/>
  <c r="A4653" i="1"/>
  <c r="AT4653" i="1" s="1"/>
  <c r="A4654" i="1"/>
  <c r="A4655" i="1"/>
  <c r="A4656" i="1"/>
  <c r="A4657" i="1"/>
  <c r="AT4657" i="1" s="1"/>
  <c r="A4658" i="1"/>
  <c r="AT4658" i="1" s="1"/>
  <c r="A4659" i="1"/>
  <c r="AT4659" i="1" s="1"/>
  <c r="A4660" i="1"/>
  <c r="AT4660" i="1" s="1"/>
  <c r="A4661" i="1"/>
  <c r="AT4661" i="1" s="1"/>
  <c r="A4662" i="1"/>
  <c r="A4663" i="1"/>
  <c r="A4664" i="1"/>
  <c r="A4665" i="1"/>
  <c r="AT4665" i="1" s="1"/>
  <c r="A4666" i="1"/>
  <c r="A4667" i="1"/>
  <c r="AT4667" i="1" s="1"/>
  <c r="A4668" i="1"/>
  <c r="AT4668" i="1" s="1"/>
  <c r="A4669" i="1"/>
  <c r="AT4669" i="1" s="1"/>
  <c r="A4670" i="1"/>
  <c r="A4671" i="1"/>
  <c r="A4672" i="1"/>
  <c r="A4673" i="1"/>
  <c r="AT4673" i="1" s="1"/>
  <c r="A4674" i="1"/>
  <c r="AT4674" i="1" s="1"/>
  <c r="A4675" i="1"/>
  <c r="AT4675" i="1" s="1"/>
  <c r="A4676" i="1"/>
  <c r="AT4676" i="1" s="1"/>
  <c r="A4677" i="1"/>
  <c r="A4678" i="1"/>
  <c r="A4679" i="1"/>
  <c r="A4680" i="1"/>
  <c r="A4681" i="1"/>
  <c r="X4681" i="1" s="1"/>
  <c r="A4682" i="1"/>
  <c r="X4682" i="1" s="1"/>
  <c r="A4683" i="1"/>
  <c r="AT4683" i="1" s="1"/>
  <c r="A4684" i="1"/>
  <c r="AT4684" i="1" s="1"/>
  <c r="A4685" i="1"/>
  <c r="AT4685" i="1" s="1"/>
  <c r="A4686" i="1"/>
  <c r="A4687" i="1"/>
  <c r="A4688" i="1"/>
  <c r="A4689" i="1"/>
  <c r="AT4689" i="1" s="1"/>
  <c r="A4690" i="1"/>
  <c r="AT4690" i="1" s="1"/>
  <c r="A4691" i="1"/>
  <c r="AT4691" i="1" s="1"/>
  <c r="A4692" i="1"/>
  <c r="AT4692" i="1" s="1"/>
  <c r="A4693" i="1"/>
  <c r="AT4693" i="1" s="1"/>
  <c r="A4694" i="1"/>
  <c r="A4695" i="1"/>
  <c r="A4696" i="1"/>
  <c r="A4697" i="1"/>
  <c r="A4698" i="1"/>
  <c r="AT4698" i="1" s="1"/>
  <c r="A4699" i="1"/>
  <c r="AT4699" i="1" s="1"/>
  <c r="A4700" i="1"/>
  <c r="AT4700" i="1" s="1"/>
  <c r="A4701" i="1"/>
  <c r="AT4701" i="1" s="1"/>
  <c r="A4702" i="1"/>
  <c r="A4703" i="1"/>
  <c r="A4704" i="1"/>
  <c r="A4705" i="1"/>
  <c r="X4705" i="1" s="1"/>
  <c r="A4706" i="1"/>
  <c r="X4706" i="1" s="1"/>
  <c r="A4707" i="1"/>
  <c r="AT4707" i="1" s="1"/>
  <c r="A4708" i="1"/>
  <c r="AT4708" i="1" s="1"/>
  <c r="A4709" i="1"/>
  <c r="AT4709" i="1" s="1"/>
  <c r="A4710" i="1"/>
  <c r="A4711" i="1"/>
  <c r="A4712" i="1"/>
  <c r="A4713" i="1"/>
  <c r="AT4713" i="1" s="1"/>
  <c r="A4714" i="1"/>
  <c r="AT4714" i="1" s="1"/>
  <c r="A4715" i="1"/>
  <c r="AT4715" i="1" s="1"/>
  <c r="A4716" i="1"/>
  <c r="AT4716" i="1" s="1"/>
  <c r="A4717" i="1"/>
  <c r="AT4717" i="1" s="1"/>
  <c r="A4718" i="1"/>
  <c r="A4719" i="1"/>
  <c r="X4719" i="1" s="1"/>
  <c r="A4720" i="1"/>
  <c r="A4721" i="1"/>
  <c r="AT4721" i="1" s="1"/>
  <c r="A4722" i="1"/>
  <c r="AT4722" i="1" s="1"/>
  <c r="A4723" i="1"/>
  <c r="AT4723" i="1" s="1"/>
  <c r="A4724" i="1"/>
  <c r="AT4724" i="1" s="1"/>
  <c r="A4725" i="1"/>
  <c r="AT4725" i="1" s="1"/>
  <c r="A4726" i="1"/>
  <c r="A4727" i="1"/>
  <c r="A4728" i="1"/>
  <c r="A4729" i="1"/>
  <c r="X4729" i="1" s="1"/>
  <c r="A4730" i="1"/>
  <c r="X4730" i="1" s="1"/>
  <c r="A4731" i="1"/>
  <c r="AT4731" i="1" s="1"/>
  <c r="A4732" i="1"/>
  <c r="AT4732" i="1" s="1"/>
  <c r="A4733" i="1"/>
  <c r="AT4733" i="1" s="1"/>
  <c r="A4734" i="1"/>
  <c r="A4735" i="1"/>
  <c r="A4736" i="1"/>
  <c r="A4737" i="1"/>
  <c r="AT4737" i="1" s="1"/>
  <c r="A4738" i="1"/>
  <c r="A4739" i="1"/>
  <c r="AT4739" i="1" s="1"/>
  <c r="A4740" i="1"/>
  <c r="AT4740" i="1" s="1"/>
  <c r="A4741" i="1"/>
  <c r="A4742" i="1"/>
  <c r="A4743" i="1"/>
  <c r="A4744" i="1"/>
  <c r="A4745" i="1"/>
  <c r="X4745" i="1" s="1"/>
  <c r="A4746" i="1"/>
  <c r="X4746" i="1" s="1"/>
  <c r="A4747" i="1"/>
  <c r="AT4747" i="1" s="1"/>
  <c r="A4748" i="1"/>
  <c r="AT4748" i="1" s="1"/>
  <c r="A4749" i="1"/>
  <c r="AT4749" i="1" s="1"/>
  <c r="A4750" i="1"/>
  <c r="A4751" i="1"/>
  <c r="A4752" i="1"/>
  <c r="A4753" i="1"/>
  <c r="AT4753" i="1" s="1"/>
  <c r="A4754" i="1"/>
  <c r="AT4754" i="1" s="1"/>
  <c r="A4755" i="1"/>
  <c r="AT4755" i="1" s="1"/>
  <c r="A4756" i="1"/>
  <c r="AT4756" i="1" s="1"/>
  <c r="A4757" i="1"/>
  <c r="AT4757" i="1" s="1"/>
  <c r="A4758" i="1"/>
  <c r="A4759" i="1"/>
  <c r="A4760" i="1"/>
  <c r="A4761" i="1"/>
  <c r="AT4761" i="1" s="1"/>
  <c r="A4762" i="1"/>
  <c r="AT4762" i="1" s="1"/>
  <c r="A4763" i="1"/>
  <c r="AT4763" i="1" s="1"/>
  <c r="A4764" i="1"/>
  <c r="AT4764" i="1" s="1"/>
  <c r="A4765" i="1"/>
  <c r="AT4765" i="1" s="1"/>
  <c r="A4766" i="1"/>
  <c r="A4767" i="1"/>
  <c r="A4768" i="1"/>
  <c r="A4769" i="1"/>
  <c r="X4769" i="1" s="1"/>
  <c r="A4770" i="1"/>
  <c r="X4770" i="1" s="1"/>
  <c r="A4771" i="1"/>
  <c r="AT4771" i="1" s="1"/>
  <c r="A4772" i="1"/>
  <c r="AT4772" i="1" s="1"/>
  <c r="A4773" i="1"/>
  <c r="AT4773" i="1" s="1"/>
  <c r="A4774" i="1"/>
  <c r="A4775" i="1"/>
  <c r="A4776" i="1"/>
  <c r="A4777" i="1"/>
  <c r="AT4777" i="1" s="1"/>
  <c r="A4778" i="1"/>
  <c r="AT4778" i="1" s="1"/>
  <c r="A4779" i="1"/>
  <c r="A4780" i="1"/>
  <c r="AT4780" i="1" s="1"/>
  <c r="A4781" i="1"/>
  <c r="AT4781" i="1" s="1"/>
  <c r="A4782" i="1"/>
  <c r="A4783" i="1"/>
  <c r="X4783" i="1" s="1"/>
  <c r="A4784" i="1"/>
  <c r="A4785" i="1"/>
  <c r="AT4785" i="1" s="1"/>
  <c r="A4786" i="1"/>
  <c r="AT4786" i="1" s="1"/>
  <c r="A4787" i="1"/>
  <c r="AT4787" i="1" s="1"/>
  <c r="A4788" i="1"/>
  <c r="AT4788" i="1" s="1"/>
  <c r="A4789" i="1"/>
  <c r="AT4789" i="1" s="1"/>
  <c r="A4790" i="1"/>
  <c r="A4791" i="1"/>
  <c r="A4792" i="1"/>
  <c r="A4793" i="1"/>
  <c r="X4793" i="1" s="1"/>
  <c r="A4794" i="1"/>
  <c r="X4794" i="1" s="1"/>
  <c r="A4795" i="1"/>
  <c r="AT4795" i="1" s="1"/>
  <c r="A4796" i="1"/>
  <c r="AT4796" i="1" s="1"/>
  <c r="A4797" i="1"/>
  <c r="AT4797" i="1" s="1"/>
  <c r="A4798" i="1"/>
  <c r="A4799" i="1"/>
  <c r="A4800" i="1"/>
  <c r="A4801" i="1"/>
  <c r="AT4801" i="1" s="1"/>
  <c r="A4802" i="1"/>
  <c r="A4803" i="1"/>
  <c r="AT4803" i="1" s="1"/>
  <c r="A4804" i="1"/>
  <c r="AT4804" i="1" s="1"/>
  <c r="A4805" i="1"/>
  <c r="A4806" i="1"/>
  <c r="A4807" i="1"/>
  <c r="A4808" i="1"/>
  <c r="A4809" i="1"/>
  <c r="X4809" i="1" s="1"/>
  <c r="A4810" i="1"/>
  <c r="X4810" i="1" s="1"/>
  <c r="A4811" i="1"/>
  <c r="AT4811" i="1" s="1"/>
  <c r="A4812" i="1"/>
  <c r="AT4812" i="1" s="1"/>
  <c r="A4813" i="1"/>
  <c r="AT4813" i="1" s="1"/>
  <c r="A4814" i="1"/>
  <c r="A4815" i="1"/>
  <c r="A4816" i="1"/>
  <c r="A4817" i="1"/>
  <c r="AT4817" i="1" s="1"/>
  <c r="A4818" i="1"/>
  <c r="AT4818" i="1" s="1"/>
  <c r="A4819" i="1"/>
  <c r="AT4819" i="1" s="1"/>
  <c r="A4820" i="1"/>
  <c r="AT4820" i="1" s="1"/>
  <c r="A4821" i="1"/>
  <c r="AT4821" i="1" s="1"/>
  <c r="A4822" i="1"/>
  <c r="A4823" i="1"/>
  <c r="A4824" i="1"/>
  <c r="A4825" i="1"/>
  <c r="A4826" i="1"/>
  <c r="AT4826" i="1" s="1"/>
  <c r="A4827" i="1"/>
  <c r="AT4827" i="1" s="1"/>
  <c r="A4828" i="1"/>
  <c r="AT4828" i="1" s="1"/>
  <c r="A4829" i="1"/>
  <c r="AT4829" i="1" s="1"/>
  <c r="A4830" i="1"/>
  <c r="A4831" i="1"/>
  <c r="A4832" i="1"/>
  <c r="A4833" i="1"/>
  <c r="X4833" i="1" s="1"/>
  <c r="A4834" i="1"/>
  <c r="X4834" i="1" s="1"/>
  <c r="A4835" i="1"/>
  <c r="AT4835" i="1" s="1"/>
  <c r="A4836" i="1"/>
  <c r="AT4836" i="1" s="1"/>
  <c r="A4837" i="1"/>
  <c r="AT4837" i="1" s="1"/>
  <c r="A4838" i="1"/>
  <c r="A4839" i="1"/>
  <c r="A4840" i="1"/>
  <c r="A4841" i="1"/>
  <c r="AT4841" i="1" s="1"/>
  <c r="A4842" i="1"/>
  <c r="AT4842" i="1" s="1"/>
  <c r="A4843" i="1"/>
  <c r="AT4843" i="1" s="1"/>
  <c r="A4844" i="1"/>
  <c r="AT4844" i="1" s="1"/>
  <c r="A4845" i="1"/>
  <c r="AT4845" i="1" s="1"/>
  <c r="A4846" i="1"/>
  <c r="A4847" i="1"/>
  <c r="X4847" i="1" s="1"/>
  <c r="A4848" i="1"/>
  <c r="A4849" i="1"/>
  <c r="AT4849" i="1" s="1"/>
  <c r="A4850" i="1"/>
  <c r="AT4850" i="1" s="1"/>
  <c r="A4851" i="1"/>
  <c r="AT4851" i="1" s="1"/>
  <c r="A4852" i="1"/>
  <c r="AT4852" i="1" s="1"/>
  <c r="A4853" i="1"/>
  <c r="AT4853" i="1" s="1"/>
  <c r="A4854" i="1"/>
  <c r="A4855" i="1"/>
  <c r="A4856" i="1"/>
  <c r="A4857" i="1"/>
  <c r="X4857" i="1" s="1"/>
  <c r="A4858" i="1"/>
  <c r="X4858" i="1" s="1"/>
  <c r="A4859" i="1"/>
  <c r="AT4859" i="1" s="1"/>
  <c r="A4860" i="1"/>
  <c r="AT4860" i="1" s="1"/>
  <c r="A4861" i="1"/>
  <c r="AT4861" i="1" s="1"/>
  <c r="A4862" i="1"/>
  <c r="A4863" i="1"/>
  <c r="A4864" i="1"/>
  <c r="A4865" i="1"/>
  <c r="AT4865" i="1" s="1"/>
  <c r="A4866" i="1"/>
  <c r="A4867" i="1"/>
  <c r="AT4867" i="1" s="1"/>
  <c r="A4868" i="1"/>
  <c r="AT4868" i="1" s="1"/>
  <c r="A4869" i="1"/>
  <c r="A4870" i="1"/>
  <c r="A4871" i="1"/>
  <c r="A4872" i="1"/>
  <c r="A4873" i="1"/>
  <c r="X4873" i="1" s="1"/>
  <c r="A4874" i="1"/>
  <c r="X4874" i="1" s="1"/>
  <c r="A4875" i="1"/>
  <c r="AT4875" i="1" s="1"/>
  <c r="A4876" i="1"/>
  <c r="AT4876" i="1" s="1"/>
  <c r="A4877" i="1"/>
  <c r="AT4877" i="1" s="1"/>
  <c r="A4878" i="1"/>
  <c r="A4879" i="1"/>
  <c r="A4880" i="1"/>
  <c r="A4881" i="1"/>
  <c r="AT4881" i="1" s="1"/>
  <c r="A4882" i="1"/>
  <c r="AT4882" i="1" s="1"/>
  <c r="A4883" i="1"/>
  <c r="AT4883" i="1" s="1"/>
  <c r="A4884" i="1"/>
  <c r="AT4884" i="1" s="1"/>
  <c r="A4885" i="1"/>
  <c r="AT4885" i="1" s="1"/>
  <c r="A4886" i="1"/>
  <c r="X4886" i="1" s="1"/>
  <c r="A4887" i="1"/>
  <c r="X4887" i="1" s="1"/>
  <c r="A4888" i="1"/>
  <c r="A4889" i="1"/>
  <c r="AT4889" i="1" s="1"/>
  <c r="A4890" i="1"/>
  <c r="AT4890" i="1" s="1"/>
  <c r="A4891" i="1"/>
  <c r="AT4891" i="1" s="1"/>
  <c r="A4892" i="1"/>
  <c r="AT4892" i="1" s="1"/>
  <c r="A4893" i="1"/>
  <c r="AT4893" i="1" s="1"/>
  <c r="A4894" i="1"/>
  <c r="A4895" i="1"/>
  <c r="A4896" i="1"/>
  <c r="A4897" i="1"/>
  <c r="AT4897" i="1" s="1"/>
  <c r="A4898" i="1"/>
  <c r="AT4898" i="1" s="1"/>
  <c r="A4899" i="1"/>
  <c r="AT4899" i="1" s="1"/>
  <c r="A4900" i="1"/>
  <c r="AT4900" i="1" s="1"/>
  <c r="A4901" i="1"/>
  <c r="AT4901" i="1" s="1"/>
  <c r="A4902" i="1"/>
  <c r="X4902" i="1" s="1"/>
  <c r="A4903" i="1"/>
  <c r="X4903" i="1" s="1"/>
  <c r="A4904" i="1"/>
  <c r="A4905" i="1"/>
  <c r="AT4905" i="1" s="1"/>
  <c r="A4906" i="1"/>
  <c r="AT4906" i="1" s="1"/>
  <c r="A4907" i="1"/>
  <c r="AT4907" i="1" s="1"/>
  <c r="A4908" i="1"/>
  <c r="AT4908" i="1" s="1"/>
  <c r="A4909" i="1"/>
  <c r="AT4909" i="1" s="1"/>
  <c r="A4910" i="1"/>
  <c r="A4911" i="1"/>
  <c r="A4912" i="1"/>
  <c r="A4913" i="1"/>
  <c r="AT4913" i="1" s="1"/>
  <c r="A4914" i="1"/>
  <c r="AT4914" i="1" s="1"/>
  <c r="A4915" i="1"/>
  <c r="AT4915" i="1" s="1"/>
  <c r="A4916" i="1"/>
  <c r="AT4916" i="1" s="1"/>
  <c r="A4917" i="1"/>
  <c r="AT4917" i="1" s="1"/>
  <c r="A4918" i="1"/>
  <c r="X4918" i="1" s="1"/>
  <c r="A4919" i="1"/>
  <c r="A4920" i="1"/>
  <c r="A4921" i="1"/>
  <c r="AT4921" i="1" s="1"/>
  <c r="A4922" i="1"/>
  <c r="AT4922" i="1" s="1"/>
  <c r="A4923" i="1"/>
  <c r="AT4923" i="1" s="1"/>
  <c r="A4924" i="1"/>
  <c r="AT4924" i="1" s="1"/>
  <c r="A4925" i="1"/>
  <c r="AT4925" i="1" s="1"/>
  <c r="A4926" i="1"/>
  <c r="A4927" i="1"/>
  <c r="A4928" i="1"/>
  <c r="A4929" i="1"/>
  <c r="AT4929" i="1" s="1"/>
  <c r="A4930" i="1"/>
  <c r="AT4930" i="1" s="1"/>
  <c r="A4931" i="1"/>
  <c r="AT4931" i="1" s="1"/>
  <c r="A4932" i="1"/>
  <c r="AT4932" i="1" s="1"/>
  <c r="A4933" i="1"/>
  <c r="A4934" i="1"/>
  <c r="X4934" i="1" s="1"/>
  <c r="A4935" i="1"/>
  <c r="X4935" i="1" s="1"/>
  <c r="A4936" i="1"/>
  <c r="A4937" i="1"/>
  <c r="AT4937" i="1" s="1"/>
  <c r="A4938" i="1"/>
  <c r="AT4938" i="1" s="1"/>
  <c r="A4939" i="1"/>
  <c r="AT4939" i="1" s="1"/>
  <c r="A4940" i="1"/>
  <c r="AT4940" i="1" s="1"/>
  <c r="A4941" i="1"/>
  <c r="AT4941" i="1" s="1"/>
  <c r="A4942" i="1"/>
  <c r="A4943" i="1"/>
  <c r="A4944" i="1"/>
  <c r="A4945" i="1"/>
  <c r="AT4945" i="1" s="1"/>
  <c r="A4946" i="1"/>
  <c r="AT4946" i="1" s="1"/>
  <c r="A4947" i="1"/>
  <c r="AT4947" i="1" s="1"/>
  <c r="A4948" i="1"/>
  <c r="AT4948" i="1" s="1"/>
  <c r="A4949" i="1"/>
  <c r="AT4949" i="1" s="1"/>
  <c r="A4950" i="1"/>
  <c r="X4950" i="1" s="1"/>
  <c r="A4951" i="1"/>
  <c r="X4951" i="1" s="1"/>
  <c r="A4952" i="1"/>
  <c r="A4953" i="1"/>
  <c r="AT4953" i="1" s="1"/>
  <c r="A4954" i="1"/>
  <c r="AT4954" i="1" s="1"/>
  <c r="A4955" i="1"/>
  <c r="AT4955" i="1" s="1"/>
  <c r="A4956" i="1"/>
  <c r="AT4956" i="1" s="1"/>
  <c r="A4957" i="1"/>
  <c r="AT4957" i="1" s="1"/>
  <c r="A4958" i="1"/>
  <c r="A4959" i="1"/>
  <c r="A4960" i="1"/>
  <c r="A4961" i="1"/>
  <c r="AT4961" i="1" s="1"/>
  <c r="A4962" i="1"/>
  <c r="AT4962" i="1" s="1"/>
  <c r="A4963" i="1"/>
  <c r="AT4963" i="1" s="1"/>
  <c r="A4964" i="1"/>
  <c r="AT4964" i="1" s="1"/>
  <c r="A4965" i="1"/>
  <c r="AT4965" i="1" s="1"/>
  <c r="A4966" i="1"/>
  <c r="X4966" i="1" s="1"/>
  <c r="A4967" i="1"/>
  <c r="X4967" i="1" s="1"/>
  <c r="A4968" i="1"/>
  <c r="A4969" i="1"/>
  <c r="AT4969" i="1" s="1"/>
  <c r="A4970" i="1"/>
  <c r="AT4970" i="1" s="1"/>
  <c r="A4971" i="1"/>
  <c r="AT4971" i="1" s="1"/>
  <c r="A4972" i="1"/>
  <c r="AT4972" i="1" s="1"/>
  <c r="A4973" i="1"/>
  <c r="AT4973" i="1" s="1"/>
  <c r="A4974" i="1"/>
  <c r="A4975" i="1"/>
  <c r="A4976" i="1"/>
  <c r="A4977" i="1"/>
  <c r="AT4977" i="1" s="1"/>
  <c r="A4978" i="1"/>
  <c r="AT4978" i="1" s="1"/>
  <c r="A4979" i="1"/>
  <c r="AT4979" i="1" s="1"/>
  <c r="A4980" i="1"/>
  <c r="AT4980" i="1" s="1"/>
  <c r="A4981" i="1"/>
  <c r="AT4981" i="1" s="1"/>
  <c r="A4982" i="1"/>
  <c r="X4982" i="1" s="1"/>
  <c r="A4983" i="1"/>
  <c r="X4983" i="1" s="1"/>
  <c r="A4984" i="1"/>
  <c r="A4985" i="1"/>
  <c r="AT4985" i="1" s="1"/>
  <c r="A4986" i="1"/>
  <c r="AT4986" i="1" s="1"/>
  <c r="A4987" i="1"/>
  <c r="AT4987" i="1" s="1"/>
  <c r="A4988" i="1"/>
  <c r="AT4988" i="1" s="1"/>
  <c r="A4989" i="1"/>
  <c r="AT4989" i="1" s="1"/>
  <c r="A4990" i="1"/>
  <c r="A4991" i="1"/>
  <c r="A4992" i="1"/>
  <c r="A4993" i="1"/>
  <c r="AT4993" i="1" s="1"/>
  <c r="A4994" i="1"/>
  <c r="AT4994" i="1" s="1"/>
  <c r="A4995" i="1"/>
  <c r="AT4995" i="1" s="1"/>
  <c r="A4996" i="1"/>
  <c r="AT4996" i="1" s="1"/>
  <c r="A4997" i="1"/>
  <c r="A4998" i="1"/>
  <c r="X4998" i="1" s="1"/>
  <c r="A4999" i="1"/>
  <c r="X4999" i="1" s="1"/>
  <c r="A5000" i="1"/>
  <c r="A5001" i="1"/>
  <c r="AT5001" i="1" s="1"/>
  <c r="A5002" i="1"/>
  <c r="AT5002" i="1" s="1"/>
  <c r="A5003" i="1"/>
  <c r="AT5003" i="1" s="1"/>
  <c r="A5004" i="1"/>
  <c r="AT5004" i="1" s="1"/>
  <c r="A5005" i="1"/>
  <c r="AT5005" i="1" s="1"/>
  <c r="A5006" i="1"/>
  <c r="A5007" i="1"/>
  <c r="A5008" i="1"/>
  <c r="A5009" i="1"/>
  <c r="AT5009" i="1" s="1"/>
  <c r="A5010" i="1"/>
  <c r="AT5010" i="1" s="1"/>
  <c r="A5011" i="1"/>
  <c r="AT5011" i="1" s="1"/>
  <c r="A5012" i="1"/>
  <c r="AT5012" i="1" s="1"/>
  <c r="A5013" i="1"/>
  <c r="AT5013" i="1" s="1"/>
  <c r="A5014" i="1"/>
  <c r="X5014" i="1" s="1"/>
  <c r="A5015" i="1"/>
  <c r="X5015" i="1" s="1"/>
  <c r="A5016" i="1"/>
  <c r="A5017" i="1"/>
  <c r="AT5017" i="1" s="1"/>
  <c r="A5018" i="1"/>
  <c r="AT5018" i="1" s="1"/>
  <c r="A5019" i="1"/>
  <c r="AT5019" i="1" s="1"/>
  <c r="A5020" i="1"/>
  <c r="AT5020" i="1" s="1"/>
  <c r="A5021" i="1"/>
  <c r="AT5021" i="1" s="1"/>
  <c r="A5022" i="1"/>
  <c r="A5023" i="1"/>
  <c r="A5024" i="1"/>
  <c r="A5025" i="1"/>
  <c r="AT5025" i="1" s="1"/>
  <c r="A5026" i="1"/>
  <c r="AT5026" i="1" s="1"/>
  <c r="A5027" i="1"/>
  <c r="AT5027" i="1" s="1"/>
  <c r="A5028" i="1"/>
  <c r="AT5028" i="1" s="1"/>
  <c r="A5029" i="1"/>
  <c r="AT5029" i="1" s="1"/>
  <c r="A5030" i="1"/>
  <c r="X5030" i="1" s="1"/>
  <c r="A5031" i="1"/>
  <c r="X5031" i="1" s="1"/>
  <c r="A5032" i="1"/>
  <c r="A5033" i="1"/>
  <c r="AT5033" i="1" s="1"/>
  <c r="A5034" i="1"/>
  <c r="AT5034" i="1" s="1"/>
  <c r="A5035" i="1"/>
  <c r="AA5035" i="1" s="1"/>
  <c r="A5036" i="1"/>
  <c r="AT5036" i="1" s="1"/>
  <c r="A5037" i="1"/>
  <c r="AT5037" i="1" s="1"/>
  <c r="A5038" i="1"/>
  <c r="A5039" i="1"/>
  <c r="A5040" i="1"/>
  <c r="A5041" i="1"/>
  <c r="AT5041" i="1" s="1"/>
  <c r="A5042" i="1"/>
  <c r="AT5042" i="1" s="1"/>
  <c r="A5043" i="1"/>
  <c r="AT5043" i="1" s="1"/>
  <c r="A5044" i="1"/>
  <c r="AT5044" i="1" s="1"/>
  <c r="A5045" i="1"/>
  <c r="AT5045" i="1" s="1"/>
  <c r="A5046" i="1"/>
  <c r="X5046" i="1" s="1"/>
  <c r="A5047" i="1"/>
  <c r="X5047" i="1" s="1"/>
  <c r="A5048" i="1"/>
  <c r="A5049" i="1"/>
  <c r="AT5049" i="1" s="1"/>
  <c r="A5050" i="1"/>
  <c r="AT5050" i="1" s="1"/>
  <c r="A5051" i="1"/>
  <c r="AT5051" i="1" s="1"/>
  <c r="A5052" i="1"/>
  <c r="AT5052" i="1" s="1"/>
  <c r="A5053" i="1"/>
  <c r="AT5053" i="1" s="1"/>
  <c r="A5054" i="1"/>
  <c r="A5055" i="1"/>
  <c r="A5056" i="1"/>
  <c r="A5057" i="1"/>
  <c r="AT5057" i="1" s="1"/>
  <c r="A5058" i="1"/>
  <c r="AT5058" i="1" s="1"/>
  <c r="A5059" i="1"/>
  <c r="AT5059" i="1" s="1"/>
  <c r="A5060" i="1"/>
  <c r="AT5060" i="1" s="1"/>
  <c r="A5061" i="1"/>
  <c r="A5062" i="1"/>
  <c r="X5062" i="1" s="1"/>
  <c r="A5063" i="1"/>
  <c r="X5063" i="1" s="1"/>
  <c r="A5064" i="1"/>
  <c r="A5065" i="1"/>
  <c r="AT5065" i="1" s="1"/>
  <c r="A5066" i="1"/>
  <c r="AT5066" i="1" s="1"/>
  <c r="A5067" i="1"/>
  <c r="AT5067" i="1" s="1"/>
  <c r="A5068" i="1"/>
  <c r="AT5068" i="1" s="1"/>
  <c r="A5069" i="1"/>
  <c r="AT5069" i="1" s="1"/>
  <c r="A5070" i="1"/>
  <c r="A5071" i="1"/>
  <c r="A5072" i="1"/>
  <c r="A5073" i="1"/>
  <c r="AT5073" i="1" s="1"/>
  <c r="A5074" i="1"/>
  <c r="AT5074" i="1" s="1"/>
  <c r="A5075" i="1"/>
  <c r="AT5075" i="1" s="1"/>
  <c r="A5076" i="1"/>
  <c r="AT5076" i="1" s="1"/>
  <c r="A5077" i="1"/>
  <c r="AT5077" i="1" s="1"/>
  <c r="A5078" i="1"/>
  <c r="X5078" i="1" s="1"/>
  <c r="A5079" i="1"/>
  <c r="X5079" i="1" s="1"/>
  <c r="A5080" i="1"/>
  <c r="A5081" i="1"/>
  <c r="AT5081" i="1" s="1"/>
  <c r="A5082" i="1"/>
  <c r="AT5082" i="1" s="1"/>
  <c r="A5083" i="1"/>
  <c r="AT5083" i="1" s="1"/>
  <c r="A5084" i="1"/>
  <c r="AT5084" i="1" s="1"/>
  <c r="A5085" i="1"/>
  <c r="AT5085" i="1" s="1"/>
  <c r="A5086" i="1"/>
  <c r="A5087" i="1"/>
  <c r="A5088" i="1"/>
  <c r="A5089" i="1"/>
  <c r="AT5089" i="1" s="1"/>
  <c r="A5090" i="1"/>
  <c r="AT5090" i="1" s="1"/>
  <c r="A5091" i="1"/>
  <c r="AT5091" i="1" s="1"/>
  <c r="A5092" i="1"/>
  <c r="AT5092" i="1" s="1"/>
  <c r="A5093" i="1"/>
  <c r="AT5093" i="1" s="1"/>
  <c r="A5094" i="1"/>
  <c r="X5094" i="1" s="1"/>
  <c r="A5095" i="1"/>
  <c r="X5095" i="1" s="1"/>
  <c r="A5096" i="1"/>
  <c r="A5097" i="1"/>
  <c r="AT5097" i="1" s="1"/>
  <c r="A5098" i="1"/>
  <c r="AT5098" i="1" s="1"/>
  <c r="A5099" i="1"/>
  <c r="AA5099" i="1" s="1"/>
  <c r="A5100" i="1"/>
  <c r="AT5100" i="1" s="1"/>
  <c r="A5101" i="1"/>
  <c r="AT5101" i="1" s="1"/>
  <c r="A5102" i="1"/>
  <c r="A5103" i="1"/>
  <c r="A5104" i="1"/>
  <c r="A5105" i="1"/>
  <c r="AT5105" i="1" s="1"/>
  <c r="A5106" i="1"/>
  <c r="AT5106" i="1" s="1"/>
  <c r="A5107" i="1"/>
  <c r="AT5107" i="1" s="1"/>
  <c r="A5108" i="1"/>
  <c r="AT5108" i="1" s="1"/>
  <c r="A5109" i="1"/>
  <c r="AT5109" i="1" s="1"/>
  <c r="A5110" i="1"/>
  <c r="X5110" i="1" s="1"/>
  <c r="A5111" i="1"/>
  <c r="X5111" i="1" s="1"/>
  <c r="A5112" i="1"/>
  <c r="A5113" i="1"/>
  <c r="AT5113" i="1" s="1"/>
  <c r="A5114" i="1"/>
  <c r="AT5114" i="1" s="1"/>
  <c r="A5115" i="1"/>
  <c r="AT5115" i="1" s="1"/>
  <c r="A5116" i="1"/>
  <c r="AT5116" i="1" s="1"/>
  <c r="A5117" i="1"/>
  <c r="AT5117" i="1" s="1"/>
  <c r="A5118" i="1"/>
  <c r="A5119" i="1"/>
  <c r="A5120" i="1"/>
  <c r="A5121" i="1"/>
  <c r="AT5121" i="1" s="1"/>
  <c r="A5122" i="1"/>
  <c r="AT5122" i="1" s="1"/>
  <c r="A5123" i="1"/>
  <c r="AT5123" i="1" s="1"/>
  <c r="A5124" i="1"/>
  <c r="AT5124" i="1" s="1"/>
  <c r="A5125" i="1"/>
  <c r="A5126" i="1"/>
  <c r="X5126" i="1" s="1"/>
  <c r="A5127" i="1"/>
  <c r="X5127" i="1" s="1"/>
  <c r="A5128" i="1"/>
  <c r="A5129" i="1"/>
  <c r="AT5129" i="1" s="1"/>
  <c r="A5130" i="1"/>
  <c r="AT5130" i="1" s="1"/>
  <c r="A5131" i="1"/>
  <c r="AT5131" i="1" s="1"/>
  <c r="A5132" i="1"/>
  <c r="AT5132" i="1" s="1"/>
  <c r="A5133" i="1"/>
  <c r="AT5133" i="1" s="1"/>
  <c r="A5134" i="1"/>
  <c r="A5135" i="1"/>
  <c r="A5136" i="1"/>
  <c r="A5137" i="1"/>
  <c r="AT5137" i="1" s="1"/>
  <c r="A5138" i="1"/>
  <c r="AT5138" i="1" s="1"/>
  <c r="A5139" i="1"/>
  <c r="AT5139" i="1" s="1"/>
  <c r="A5140" i="1"/>
  <c r="AT5140" i="1" s="1"/>
  <c r="A5141" i="1"/>
  <c r="AT5141" i="1" s="1"/>
  <c r="A5142" i="1"/>
  <c r="X5142" i="1" s="1"/>
  <c r="A5143" i="1"/>
  <c r="X5143" i="1" s="1"/>
  <c r="A5144" i="1"/>
  <c r="A5145" i="1"/>
  <c r="AT5145" i="1" s="1"/>
  <c r="A5146" i="1"/>
  <c r="AT5146" i="1" s="1"/>
  <c r="A5147" i="1"/>
  <c r="AT5147" i="1" s="1"/>
  <c r="A5148" i="1"/>
  <c r="AT5148" i="1" s="1"/>
  <c r="A5149" i="1"/>
  <c r="AT5149" i="1" s="1"/>
  <c r="A5150" i="1"/>
  <c r="A5151" i="1"/>
  <c r="A5152" i="1"/>
  <c r="A5153" i="1"/>
  <c r="AT5153" i="1" s="1"/>
  <c r="A5154" i="1"/>
  <c r="AT5154" i="1" s="1"/>
  <c r="A5155" i="1"/>
  <c r="AT5155" i="1" s="1"/>
  <c r="A5156" i="1"/>
  <c r="AT5156" i="1" s="1"/>
  <c r="A5157" i="1"/>
  <c r="AT5157" i="1" s="1"/>
  <c r="A5158" i="1"/>
  <c r="X5158" i="1" s="1"/>
  <c r="A5159" i="1"/>
  <c r="X5159" i="1" s="1"/>
  <c r="A5160" i="1"/>
  <c r="A5161" i="1"/>
  <c r="AT5161" i="1" s="1"/>
  <c r="A5162" i="1"/>
  <c r="AT5162" i="1" s="1"/>
  <c r="A5163" i="1"/>
  <c r="AA5163" i="1" s="1"/>
  <c r="A5164" i="1"/>
  <c r="AT5164" i="1" s="1"/>
  <c r="A5165" i="1"/>
  <c r="AT5165" i="1" s="1"/>
  <c r="A5166" i="1"/>
  <c r="A5167" i="1"/>
  <c r="A5168" i="1"/>
  <c r="A5169" i="1"/>
  <c r="AT5169" i="1" s="1"/>
  <c r="A5170" i="1"/>
  <c r="AT5170" i="1" s="1"/>
  <c r="A5171" i="1"/>
  <c r="AT5171" i="1" s="1"/>
  <c r="A5172" i="1"/>
  <c r="AT5172" i="1" s="1"/>
  <c r="A5173" i="1"/>
  <c r="AT5173" i="1" s="1"/>
  <c r="A5174" i="1"/>
  <c r="X5174" i="1" s="1"/>
  <c r="A5175" i="1"/>
  <c r="X5175" i="1" s="1"/>
  <c r="A5176" i="1"/>
  <c r="A5177" i="1"/>
  <c r="AT5177" i="1" s="1"/>
  <c r="A5178" i="1"/>
  <c r="AT5178" i="1" s="1"/>
  <c r="A5179" i="1"/>
  <c r="AT5179" i="1" s="1"/>
  <c r="A5180" i="1"/>
  <c r="AT5180" i="1" s="1"/>
  <c r="A5181" i="1"/>
  <c r="AT5181" i="1" s="1"/>
  <c r="A5182" i="1"/>
  <c r="A5183" i="1"/>
  <c r="A5184" i="1"/>
  <c r="A5185" i="1"/>
  <c r="AT5185" i="1" s="1"/>
  <c r="A5186" i="1"/>
  <c r="AT5186" i="1" s="1"/>
  <c r="A5187" i="1"/>
  <c r="AT5187" i="1" s="1"/>
  <c r="A5188" i="1"/>
  <c r="AT5188" i="1" s="1"/>
  <c r="A5189" i="1"/>
  <c r="A5190" i="1"/>
  <c r="X5190" i="1" s="1"/>
  <c r="A5191" i="1"/>
  <c r="X5191" i="1" s="1"/>
  <c r="A5192" i="1"/>
  <c r="A5193" i="1"/>
  <c r="AT5193" i="1" s="1"/>
  <c r="A5194" i="1"/>
  <c r="AT5194" i="1" s="1"/>
  <c r="A5195" i="1"/>
  <c r="AT5195" i="1" s="1"/>
  <c r="A5196" i="1"/>
  <c r="AT5196" i="1" s="1"/>
  <c r="A5197" i="1"/>
  <c r="AT5197" i="1" s="1"/>
  <c r="A5198" i="1"/>
  <c r="A5199" i="1"/>
  <c r="A5200" i="1"/>
  <c r="A5201" i="1"/>
  <c r="AT5201" i="1" s="1"/>
  <c r="A5202" i="1"/>
  <c r="AT5202" i="1" s="1"/>
  <c r="A5203" i="1"/>
  <c r="AT5203" i="1" s="1"/>
  <c r="A5204" i="1"/>
  <c r="AT5204" i="1" s="1"/>
  <c r="A5205" i="1"/>
  <c r="AT5205" i="1" s="1"/>
  <c r="A5206" i="1"/>
  <c r="X5206" i="1" s="1"/>
  <c r="A5207" i="1"/>
  <c r="X5207" i="1" s="1"/>
  <c r="A5208" i="1"/>
  <c r="A5209" i="1"/>
  <c r="AT5209" i="1" s="1"/>
  <c r="A5210" i="1"/>
  <c r="AT5210" i="1" s="1"/>
  <c r="A5211" i="1"/>
  <c r="AT5211" i="1" s="1"/>
  <c r="A5212" i="1"/>
  <c r="AT5212" i="1" s="1"/>
  <c r="A5213" i="1"/>
  <c r="AT5213" i="1" s="1"/>
  <c r="A5214" i="1"/>
  <c r="A5215" i="1"/>
  <c r="A5216" i="1"/>
  <c r="A5217" i="1"/>
  <c r="AT5217" i="1" s="1"/>
  <c r="A5218" i="1"/>
  <c r="AT5218" i="1" s="1"/>
  <c r="A5219" i="1"/>
  <c r="AT5219" i="1" s="1"/>
  <c r="A5220" i="1"/>
  <c r="AT5220" i="1" s="1"/>
  <c r="A5221" i="1"/>
  <c r="AT5221" i="1" s="1"/>
  <c r="A5222" i="1"/>
  <c r="X5222" i="1" s="1"/>
  <c r="A5223" i="1"/>
  <c r="X5223" i="1" s="1"/>
  <c r="A5224" i="1"/>
  <c r="A5225" i="1"/>
  <c r="AT5225" i="1" s="1"/>
  <c r="A5226" i="1"/>
  <c r="AT5226" i="1" s="1"/>
  <c r="A5227" i="1"/>
  <c r="AT5227" i="1" s="1"/>
  <c r="A5228" i="1"/>
  <c r="AT5228" i="1" s="1"/>
  <c r="A5229" i="1"/>
  <c r="AT5229" i="1" s="1"/>
  <c r="A5230" i="1"/>
  <c r="A5231" i="1"/>
  <c r="A5232" i="1"/>
  <c r="A5233" i="1"/>
  <c r="AT5233" i="1" s="1"/>
  <c r="A5234" i="1"/>
  <c r="AT5234" i="1" s="1"/>
  <c r="A5235" i="1"/>
  <c r="AT5235" i="1" s="1"/>
  <c r="A5236" i="1"/>
  <c r="AT5236" i="1" s="1"/>
  <c r="A5237" i="1"/>
  <c r="AT5237" i="1" s="1"/>
  <c r="A5238" i="1"/>
  <c r="X5238" i="1" s="1"/>
  <c r="A5239" i="1"/>
  <c r="X5239" i="1" s="1"/>
  <c r="A5240" i="1"/>
  <c r="A5241" i="1"/>
  <c r="AT5241" i="1" s="1"/>
  <c r="A5242" i="1"/>
  <c r="AT5242" i="1" s="1"/>
  <c r="A5243" i="1"/>
  <c r="AT5243" i="1" s="1"/>
  <c r="A5244" i="1"/>
  <c r="AT5244" i="1" s="1"/>
  <c r="A5245" i="1"/>
  <c r="AT5245" i="1" s="1"/>
  <c r="A5246" i="1"/>
  <c r="A5247" i="1"/>
  <c r="A5248" i="1"/>
  <c r="A5249" i="1"/>
  <c r="AT5249" i="1" s="1"/>
  <c r="A5250" i="1"/>
  <c r="AT5250" i="1" s="1"/>
  <c r="A5251" i="1"/>
  <c r="AT5251" i="1" s="1"/>
  <c r="A5252" i="1"/>
  <c r="AT5252" i="1" s="1"/>
  <c r="A5253" i="1"/>
  <c r="A5254" i="1"/>
  <c r="X5254" i="1" s="1"/>
  <c r="A5255" i="1"/>
  <c r="X5255" i="1" s="1"/>
  <c r="A5256" i="1"/>
  <c r="A5257" i="1"/>
  <c r="AT5257" i="1" s="1"/>
  <c r="A5258" i="1"/>
  <c r="AT5258" i="1" s="1"/>
  <c r="A5259" i="1"/>
  <c r="AT5259" i="1" s="1"/>
  <c r="A5260" i="1"/>
  <c r="AT5260" i="1" s="1"/>
  <c r="A5261" i="1"/>
  <c r="AT5261" i="1" s="1"/>
  <c r="A5262" i="1"/>
  <c r="A5263" i="1"/>
  <c r="A5264" i="1"/>
  <c r="A5265" i="1"/>
  <c r="AT5265" i="1" s="1"/>
  <c r="A5266" i="1"/>
  <c r="AT5266" i="1" s="1"/>
  <c r="A5267" i="1"/>
  <c r="AT5267" i="1" s="1"/>
  <c r="A5268" i="1"/>
  <c r="AT5268" i="1" s="1"/>
  <c r="A5269" i="1"/>
  <c r="AT5269" i="1" s="1"/>
  <c r="A5270" i="1"/>
  <c r="X5270" i="1" s="1"/>
  <c r="A5271" i="1"/>
  <c r="X5271" i="1" s="1"/>
  <c r="A5272" i="1"/>
  <c r="A5273" i="1"/>
  <c r="AT5273" i="1" s="1"/>
  <c r="A5274" i="1"/>
  <c r="AT5274" i="1" s="1"/>
  <c r="A5275" i="1"/>
  <c r="AT5275" i="1" s="1"/>
  <c r="A5276" i="1"/>
  <c r="AT5276" i="1" s="1"/>
  <c r="A5277" i="1"/>
  <c r="AT5277" i="1" s="1"/>
  <c r="A5278" i="1"/>
  <c r="A5279" i="1"/>
  <c r="A5280" i="1"/>
  <c r="A5281" i="1"/>
  <c r="AT5281" i="1" s="1"/>
  <c r="A5282" i="1"/>
  <c r="AT5282" i="1" s="1"/>
  <c r="A5283" i="1"/>
  <c r="AT5283" i="1" s="1"/>
  <c r="A5284" i="1"/>
  <c r="AT5284" i="1" s="1"/>
  <c r="A5285" i="1"/>
  <c r="AT5285" i="1" s="1"/>
  <c r="A5286" i="1"/>
  <c r="X5286" i="1" s="1"/>
  <c r="A5287" i="1"/>
  <c r="X5287" i="1" s="1"/>
  <c r="A5288" i="1"/>
  <c r="A5289" i="1"/>
  <c r="AT5289" i="1" s="1"/>
  <c r="A5290" i="1"/>
  <c r="AT5290" i="1" s="1"/>
  <c r="A5291" i="1"/>
  <c r="A5292" i="1"/>
  <c r="AT5292" i="1" s="1"/>
  <c r="A5293" i="1"/>
  <c r="AT5293" i="1" s="1"/>
  <c r="A5294" i="1"/>
  <c r="A5295" i="1"/>
  <c r="A5296" i="1"/>
  <c r="A5297" i="1"/>
  <c r="AT5297" i="1" s="1"/>
  <c r="A5298" i="1"/>
  <c r="AT5298" i="1" s="1"/>
  <c r="A5299" i="1"/>
  <c r="AT5299" i="1" s="1"/>
  <c r="A5300" i="1"/>
  <c r="AT5300" i="1" s="1"/>
  <c r="A5301" i="1"/>
  <c r="AT5301" i="1" s="1"/>
  <c r="A5302" i="1"/>
  <c r="X5302" i="1" s="1"/>
  <c r="A5303" i="1"/>
  <c r="X5303" i="1" s="1"/>
  <c r="A5304" i="1"/>
  <c r="A5305" i="1"/>
  <c r="AT5305" i="1" s="1"/>
  <c r="A5306" i="1"/>
  <c r="AT5306" i="1" s="1"/>
  <c r="A5307" i="1"/>
  <c r="AT5307" i="1" s="1"/>
  <c r="A5308" i="1"/>
  <c r="AT5308" i="1" s="1"/>
  <c r="A5309" i="1"/>
  <c r="AT5309" i="1" s="1"/>
  <c r="A5310" i="1"/>
  <c r="A5311" i="1"/>
  <c r="A5312" i="1"/>
  <c r="A5313" i="1"/>
  <c r="AT5313" i="1" s="1"/>
  <c r="A5314" i="1"/>
  <c r="AT5314" i="1" s="1"/>
  <c r="A5315" i="1"/>
  <c r="AT5315" i="1" s="1"/>
  <c r="A5316" i="1"/>
  <c r="AT5316" i="1" s="1"/>
  <c r="A5317" i="1"/>
  <c r="A5318" i="1"/>
  <c r="X5318" i="1" s="1"/>
  <c r="A5319" i="1"/>
  <c r="X5319" i="1" s="1"/>
  <c r="A5320" i="1"/>
  <c r="A5321" i="1"/>
  <c r="AT5321" i="1" s="1"/>
  <c r="A5322" i="1"/>
  <c r="AT5322" i="1" s="1"/>
  <c r="A5323" i="1"/>
  <c r="AT5323" i="1" s="1"/>
  <c r="A5324" i="1"/>
  <c r="AT5324" i="1" s="1"/>
  <c r="A5325" i="1"/>
  <c r="AT5325" i="1" s="1"/>
  <c r="A5326" i="1"/>
  <c r="A5327" i="1"/>
  <c r="A5328" i="1"/>
  <c r="A5329" i="1"/>
  <c r="AT5329" i="1" s="1"/>
  <c r="A5330" i="1"/>
  <c r="AT5330" i="1" s="1"/>
  <c r="A5331" i="1"/>
  <c r="A5332" i="1"/>
  <c r="AT5332" i="1" s="1"/>
  <c r="A5333" i="1"/>
  <c r="AT5333" i="1" s="1"/>
  <c r="A5334" i="1"/>
  <c r="A5335" i="1"/>
  <c r="A5336" i="1"/>
  <c r="A5337" i="1"/>
  <c r="X5337" i="1" s="1"/>
  <c r="A5338" i="1"/>
  <c r="X5338" i="1" s="1"/>
  <c r="A5339" i="1"/>
  <c r="X5339" i="1" s="1"/>
  <c r="A5340" i="1"/>
  <c r="AT5340" i="1" s="1"/>
  <c r="A5341" i="1"/>
  <c r="AT5341" i="1" s="1"/>
  <c r="A5342" i="1"/>
  <c r="A5343" i="1"/>
  <c r="A5344" i="1"/>
  <c r="A5345" i="1"/>
  <c r="A5346" i="1"/>
  <c r="AT5346" i="1" s="1"/>
  <c r="A5347" i="1"/>
  <c r="AT5347" i="1" s="1"/>
  <c r="A5348" i="1"/>
  <c r="AT5348" i="1" s="1"/>
  <c r="A5349" i="1"/>
  <c r="AT5349" i="1" s="1"/>
  <c r="A5350" i="1"/>
  <c r="A5351" i="1"/>
  <c r="A5352" i="1"/>
  <c r="A5353" i="1"/>
  <c r="AT5353" i="1" s="1"/>
  <c r="A5354" i="1"/>
  <c r="AT5354" i="1" s="1"/>
  <c r="A5355" i="1"/>
  <c r="A5356" i="1"/>
  <c r="AT5356" i="1" s="1"/>
  <c r="A5357" i="1"/>
  <c r="AT5357" i="1" s="1"/>
  <c r="A5358" i="1"/>
  <c r="A5359" i="1"/>
  <c r="A5360" i="1"/>
  <c r="A5361" i="1"/>
  <c r="X5361" i="1" s="1"/>
  <c r="A5362" i="1"/>
  <c r="X5362" i="1" s="1"/>
  <c r="A5363" i="1"/>
  <c r="X5363" i="1" s="1"/>
  <c r="A5364" i="1"/>
  <c r="AT5364" i="1" s="1"/>
  <c r="A5365" i="1"/>
  <c r="X5365" i="1" s="1"/>
  <c r="A5366" i="1"/>
  <c r="X5366" i="1" s="1"/>
  <c r="A5367" i="1"/>
  <c r="A5368" i="1"/>
  <c r="A5369" i="1"/>
  <c r="X5369" i="1" s="1"/>
  <c r="A5370" i="1"/>
  <c r="X5370" i="1" s="1"/>
  <c r="A5371" i="1"/>
  <c r="X5371" i="1" s="1"/>
  <c r="A5372" i="1"/>
  <c r="AT5372" i="1" s="1"/>
  <c r="A5373" i="1"/>
  <c r="AT5373" i="1" s="1"/>
  <c r="A5374" i="1"/>
  <c r="A5375" i="1"/>
  <c r="A5376" i="1"/>
  <c r="A5377" i="1"/>
  <c r="A5378" i="1"/>
  <c r="AT5378" i="1" s="1"/>
  <c r="A5379" i="1"/>
  <c r="AT5379" i="1" s="1"/>
  <c r="A5380" i="1"/>
  <c r="AT5380" i="1" s="1"/>
  <c r="A5381" i="1"/>
  <c r="A5382" i="1"/>
  <c r="A5383" i="1"/>
  <c r="A5384" i="1"/>
  <c r="A5385" i="1"/>
  <c r="AT5385" i="1" s="1"/>
  <c r="A5386" i="1"/>
  <c r="AT5386" i="1" s="1"/>
  <c r="A5387" i="1"/>
  <c r="A5388" i="1"/>
  <c r="AT5388" i="1" s="1"/>
  <c r="A5389" i="1"/>
  <c r="AT5389" i="1" s="1"/>
  <c r="A5390" i="1"/>
  <c r="A5391" i="1"/>
  <c r="A5392" i="1"/>
  <c r="A5393" i="1"/>
  <c r="X5393" i="1" s="1"/>
  <c r="A5394" i="1"/>
  <c r="X5394" i="1" s="1"/>
  <c r="A5395" i="1"/>
  <c r="X5395" i="1" s="1"/>
  <c r="A5396" i="1"/>
  <c r="AT5396" i="1" s="1"/>
  <c r="A5397" i="1"/>
  <c r="X5397" i="1" s="1"/>
  <c r="A5398" i="1"/>
  <c r="X5398" i="1" s="1"/>
  <c r="A5399" i="1"/>
  <c r="A5400" i="1"/>
  <c r="A5401" i="1"/>
  <c r="X5401" i="1" s="1"/>
  <c r="A5402" i="1"/>
  <c r="X5402" i="1" s="1"/>
  <c r="A5403" i="1"/>
  <c r="X5403" i="1" s="1"/>
  <c r="A5404" i="1"/>
  <c r="AT5404" i="1" s="1"/>
  <c r="A5405" i="1"/>
  <c r="AT5405" i="1" s="1"/>
  <c r="A5406" i="1"/>
  <c r="A5407" i="1"/>
  <c r="A5408" i="1"/>
  <c r="A5409" i="1"/>
  <c r="A5410" i="1"/>
  <c r="AT5410" i="1" s="1"/>
  <c r="A5411" i="1"/>
  <c r="AT5411" i="1" s="1"/>
  <c r="A5412" i="1"/>
  <c r="AT5412" i="1" s="1"/>
  <c r="A5413" i="1"/>
  <c r="AT5413" i="1" s="1"/>
  <c r="A5414" i="1"/>
  <c r="A5415" i="1"/>
  <c r="A5416" i="1"/>
  <c r="A5417" i="1"/>
  <c r="AT5417" i="1" s="1"/>
  <c r="A5418" i="1"/>
  <c r="AT5418" i="1" s="1"/>
  <c r="A5419" i="1"/>
  <c r="A5420" i="1"/>
  <c r="AT5420" i="1" s="1"/>
  <c r="A5421" i="1"/>
  <c r="AT5421" i="1" s="1"/>
  <c r="A5422" i="1"/>
  <c r="A5423" i="1"/>
  <c r="A5424" i="1"/>
  <c r="A5425" i="1"/>
  <c r="X5425" i="1" s="1"/>
  <c r="A5426" i="1"/>
  <c r="X5426" i="1" s="1"/>
  <c r="A5427" i="1"/>
  <c r="X5427" i="1" s="1"/>
  <c r="A5428" i="1"/>
  <c r="AT5428" i="1" s="1"/>
  <c r="A5429" i="1"/>
  <c r="X5429" i="1" s="1"/>
  <c r="A5430" i="1"/>
  <c r="X5430" i="1" s="1"/>
  <c r="A5431" i="1"/>
  <c r="A5432" i="1"/>
  <c r="A5433" i="1"/>
  <c r="X5433" i="1" s="1"/>
  <c r="A5434" i="1"/>
  <c r="X5434" i="1" s="1"/>
  <c r="A5435" i="1"/>
  <c r="X5435" i="1" s="1"/>
  <c r="A5436" i="1"/>
  <c r="AT5436" i="1" s="1"/>
  <c r="A5437" i="1"/>
  <c r="AT5437" i="1" s="1"/>
  <c r="A5438" i="1"/>
  <c r="A5439" i="1"/>
  <c r="A5440" i="1"/>
  <c r="A5441" i="1"/>
  <c r="A5442" i="1"/>
  <c r="AT5442" i="1" s="1"/>
  <c r="A5443" i="1"/>
  <c r="AT5443" i="1" s="1"/>
  <c r="A5444" i="1"/>
  <c r="AT5444" i="1" s="1"/>
  <c r="A5445" i="1"/>
  <c r="A5446" i="1"/>
  <c r="A5447" i="1"/>
  <c r="A5448" i="1"/>
  <c r="A5449" i="1"/>
  <c r="AT5449" i="1" s="1"/>
  <c r="A5450" i="1"/>
  <c r="AT5450" i="1" s="1"/>
  <c r="A5451" i="1"/>
  <c r="A5452" i="1"/>
  <c r="AT5452" i="1" s="1"/>
  <c r="A5453" i="1"/>
  <c r="AT5453" i="1" s="1"/>
  <c r="A5454" i="1"/>
  <c r="A5455" i="1"/>
  <c r="A5456" i="1"/>
  <c r="A5457" i="1"/>
  <c r="X5457" i="1" s="1"/>
  <c r="A5458" i="1"/>
  <c r="X5458" i="1" s="1"/>
  <c r="A5459" i="1"/>
  <c r="X5459" i="1" s="1"/>
  <c r="A5460" i="1"/>
  <c r="AT5460" i="1" s="1"/>
  <c r="A5461" i="1"/>
  <c r="X5461" i="1" s="1"/>
  <c r="A5462" i="1"/>
  <c r="X5462" i="1" s="1"/>
  <c r="A5463" i="1"/>
  <c r="A5464" i="1"/>
  <c r="A5465" i="1"/>
  <c r="X5465" i="1" s="1"/>
  <c r="A5466" i="1"/>
  <c r="X5466" i="1" s="1"/>
  <c r="A5467" i="1"/>
  <c r="X5467" i="1" s="1"/>
  <c r="A5468" i="1"/>
  <c r="AT5468" i="1" s="1"/>
  <c r="A5469" i="1"/>
  <c r="AT5469" i="1" s="1"/>
  <c r="A5470" i="1"/>
  <c r="A5471" i="1"/>
  <c r="A5472" i="1"/>
  <c r="A5473" i="1"/>
  <c r="A5474" i="1"/>
  <c r="AT5474" i="1" s="1"/>
  <c r="A5475" i="1"/>
  <c r="AT5475" i="1" s="1"/>
  <c r="A5476" i="1"/>
  <c r="AT5476" i="1" s="1"/>
  <c r="A5477" i="1"/>
  <c r="AT5477" i="1" s="1"/>
  <c r="A5478" i="1"/>
  <c r="A5479" i="1"/>
  <c r="A5480" i="1"/>
  <c r="A5481" i="1"/>
  <c r="AT5481" i="1" s="1"/>
  <c r="A5482" i="1"/>
  <c r="AT5482" i="1" s="1"/>
  <c r="A5483" i="1"/>
  <c r="AT5483" i="1" s="1"/>
  <c r="A5484" i="1"/>
  <c r="AT5484" i="1" s="1"/>
  <c r="A5485" i="1"/>
  <c r="AT5485" i="1" s="1"/>
  <c r="A5486" i="1"/>
  <c r="A5487" i="1"/>
  <c r="A5488" i="1"/>
  <c r="A5489" i="1"/>
  <c r="X5489" i="1" s="1"/>
  <c r="A5490" i="1"/>
  <c r="X5490" i="1" s="1"/>
  <c r="A5491" i="1"/>
  <c r="X5491" i="1" s="1"/>
  <c r="A5492" i="1"/>
  <c r="AT5492" i="1" s="1"/>
  <c r="A5493" i="1"/>
  <c r="X5493" i="1" s="1"/>
  <c r="A5494" i="1"/>
  <c r="X5494" i="1" s="1"/>
  <c r="A5495" i="1"/>
  <c r="A5496" i="1"/>
  <c r="A5497" i="1"/>
  <c r="X5497" i="1" s="1"/>
  <c r="A5498" i="1"/>
  <c r="X5498" i="1" s="1"/>
  <c r="A5499" i="1"/>
  <c r="X5499" i="1" s="1"/>
  <c r="A5500" i="1"/>
  <c r="AT5500" i="1" s="1"/>
  <c r="A5501" i="1"/>
  <c r="AT5501" i="1" s="1"/>
  <c r="A5502" i="1"/>
  <c r="A5503" i="1"/>
  <c r="A5504" i="1"/>
  <c r="A5505" i="1"/>
  <c r="A5506" i="1"/>
  <c r="AT5506" i="1" s="1"/>
  <c r="A5507" i="1"/>
  <c r="AT5507" i="1" s="1"/>
  <c r="A5508" i="1"/>
  <c r="AT5508" i="1" s="1"/>
  <c r="A5509" i="1"/>
  <c r="A5510" i="1"/>
  <c r="A5511" i="1"/>
  <c r="A5512" i="1"/>
  <c r="A5513" i="1"/>
  <c r="AT5513" i="1" s="1"/>
  <c r="A5514" i="1"/>
  <c r="AT5514" i="1" s="1"/>
  <c r="A5515" i="1"/>
  <c r="A5516" i="1"/>
  <c r="AT5516" i="1" s="1"/>
  <c r="A5517" i="1"/>
  <c r="AT5517" i="1" s="1"/>
  <c r="A5518" i="1"/>
  <c r="A5519" i="1"/>
  <c r="A5520" i="1"/>
  <c r="A5521" i="1"/>
  <c r="X5521" i="1" s="1"/>
  <c r="A5522" i="1"/>
  <c r="X5522" i="1" s="1"/>
  <c r="A5523" i="1"/>
  <c r="X5523" i="1" s="1"/>
  <c r="A5524" i="1"/>
  <c r="AT5524" i="1" s="1"/>
  <c r="A5525" i="1"/>
  <c r="X5525" i="1" s="1"/>
  <c r="A5526" i="1"/>
  <c r="X5526" i="1" s="1"/>
  <c r="A5527" i="1"/>
  <c r="A5528" i="1"/>
  <c r="A5529" i="1"/>
  <c r="X5529" i="1" s="1"/>
  <c r="A5530" i="1"/>
  <c r="X5530" i="1" s="1"/>
  <c r="A5531" i="1"/>
  <c r="X5531" i="1" s="1"/>
  <c r="A5532" i="1"/>
  <c r="AT5532" i="1" s="1"/>
  <c r="A5533" i="1"/>
  <c r="AT5533" i="1" s="1"/>
  <c r="A5534" i="1"/>
  <c r="A5535" i="1"/>
  <c r="A5536" i="1"/>
  <c r="A5537" i="1"/>
  <c r="A5538" i="1"/>
  <c r="AT5538" i="1" s="1"/>
  <c r="A5539" i="1"/>
  <c r="AT5539" i="1" s="1"/>
  <c r="A5540" i="1"/>
  <c r="AT5540" i="1" s="1"/>
  <c r="A5541" i="1"/>
  <c r="AT5541" i="1" s="1"/>
  <c r="A5542" i="1"/>
  <c r="A5543" i="1"/>
  <c r="A5544" i="1"/>
  <c r="A5545" i="1"/>
  <c r="AT5545" i="1" s="1"/>
  <c r="A5546" i="1"/>
  <c r="AT5546" i="1" s="1"/>
  <c r="A5547" i="1"/>
  <c r="A5548" i="1"/>
  <c r="AT5548" i="1" s="1"/>
  <c r="A5549" i="1"/>
  <c r="AT5549" i="1" s="1"/>
  <c r="A5550" i="1"/>
  <c r="A5551" i="1"/>
  <c r="A5552" i="1"/>
  <c r="A5553" i="1"/>
  <c r="X5553" i="1" s="1"/>
  <c r="A5554" i="1"/>
  <c r="X5554" i="1" s="1"/>
  <c r="A5555" i="1"/>
  <c r="X5555" i="1" s="1"/>
  <c r="A5556" i="1"/>
  <c r="AT5556" i="1" s="1"/>
  <c r="A5557" i="1"/>
  <c r="X5557" i="1" s="1"/>
  <c r="A5558" i="1"/>
  <c r="X5558" i="1" s="1"/>
  <c r="A5559" i="1"/>
  <c r="A5560" i="1"/>
  <c r="A5561" i="1"/>
  <c r="X5561" i="1" s="1"/>
  <c r="A5562" i="1"/>
  <c r="X5562" i="1" s="1"/>
  <c r="A5563" i="1"/>
  <c r="X5563" i="1" s="1"/>
  <c r="A5564" i="1"/>
  <c r="AT5564" i="1" s="1"/>
  <c r="A5565" i="1"/>
  <c r="AT5565" i="1" s="1"/>
  <c r="A5566" i="1"/>
  <c r="A5567" i="1"/>
  <c r="A5568" i="1"/>
  <c r="A5569" i="1"/>
  <c r="AT5569" i="1" s="1"/>
  <c r="A5570" i="1"/>
  <c r="AT5570" i="1" s="1"/>
  <c r="A5571" i="1"/>
  <c r="AT5571" i="1" s="1"/>
  <c r="A5572" i="1"/>
  <c r="AT5572" i="1" s="1"/>
  <c r="A5573" i="1"/>
  <c r="A5574" i="1"/>
  <c r="A5575" i="1"/>
  <c r="A5576" i="1"/>
  <c r="A5577" i="1"/>
  <c r="AT5577" i="1" s="1"/>
  <c r="A5578" i="1"/>
  <c r="AT5578" i="1" s="1"/>
  <c r="A5579" i="1"/>
  <c r="A5580" i="1"/>
  <c r="AT5580" i="1" s="1"/>
  <c r="A5581" i="1"/>
  <c r="AT5581" i="1" s="1"/>
  <c r="A5582" i="1"/>
  <c r="A5583" i="1"/>
  <c r="A5584" i="1"/>
  <c r="A5585" i="1"/>
  <c r="X5585" i="1" s="1"/>
  <c r="A5586" i="1"/>
  <c r="X5586" i="1" s="1"/>
  <c r="A5587" i="1"/>
  <c r="X5587" i="1" s="1"/>
  <c r="A5588" i="1"/>
  <c r="AT5588" i="1" s="1"/>
  <c r="A5589" i="1"/>
  <c r="X5589" i="1" s="1"/>
  <c r="A5590" i="1"/>
  <c r="X5590" i="1" s="1"/>
  <c r="A5591" i="1"/>
  <c r="A5592" i="1"/>
  <c r="A5593" i="1"/>
  <c r="X5593" i="1" s="1"/>
  <c r="A5594" i="1"/>
  <c r="X5594" i="1" s="1"/>
  <c r="A5595" i="1"/>
  <c r="X5595" i="1" s="1"/>
  <c r="A5596" i="1"/>
  <c r="AT5596" i="1" s="1"/>
  <c r="A5597" i="1"/>
  <c r="AT5597" i="1" s="1"/>
  <c r="A5598" i="1"/>
  <c r="A5599" i="1"/>
  <c r="A5600" i="1"/>
  <c r="A5601" i="1"/>
  <c r="A5602" i="1"/>
  <c r="AT5602" i="1" s="1"/>
  <c r="A5603" i="1"/>
  <c r="AT5603" i="1" s="1"/>
  <c r="A5604" i="1"/>
  <c r="AT5604" i="1" s="1"/>
  <c r="A5605" i="1"/>
  <c r="AT5605" i="1" s="1"/>
  <c r="A5606" i="1"/>
  <c r="A5607" i="1"/>
  <c r="A5608" i="1"/>
  <c r="A5609" i="1"/>
  <c r="AT5609" i="1" s="1"/>
  <c r="A5610" i="1"/>
  <c r="AT5610" i="1" s="1"/>
  <c r="A5611" i="1"/>
  <c r="A5612" i="1"/>
  <c r="AT5612" i="1" s="1"/>
  <c r="A5613" i="1"/>
  <c r="AT5613" i="1" s="1"/>
  <c r="A5614" i="1"/>
  <c r="A5615" i="1"/>
  <c r="A5616" i="1"/>
  <c r="A5617" i="1"/>
  <c r="X5617" i="1" s="1"/>
  <c r="A5618" i="1"/>
  <c r="X5618" i="1" s="1"/>
  <c r="A5619" i="1"/>
  <c r="X5619" i="1" s="1"/>
  <c r="A5620" i="1"/>
  <c r="AT5620" i="1" s="1"/>
  <c r="A5621" i="1"/>
  <c r="X5621" i="1" s="1"/>
  <c r="A5622" i="1"/>
  <c r="X5622" i="1" s="1"/>
  <c r="A5623" i="1"/>
  <c r="A5624" i="1"/>
  <c r="A5625" i="1"/>
  <c r="X5625" i="1" s="1"/>
  <c r="A5626" i="1"/>
  <c r="X5626" i="1" s="1"/>
  <c r="A5627" i="1"/>
  <c r="X5627" i="1" s="1"/>
  <c r="A5628" i="1"/>
  <c r="AT5628" i="1" s="1"/>
  <c r="A5629" i="1"/>
  <c r="AT5629" i="1" s="1"/>
  <c r="A5630" i="1"/>
  <c r="A5631" i="1"/>
  <c r="A5632" i="1"/>
  <c r="A5633" i="1"/>
  <c r="A5634" i="1"/>
  <c r="AT5634" i="1" s="1"/>
  <c r="A5635" i="1"/>
  <c r="AT5635" i="1" s="1"/>
  <c r="A5636" i="1"/>
  <c r="AT5636" i="1" s="1"/>
  <c r="A5637" i="1"/>
  <c r="A5638" i="1"/>
  <c r="A5639" i="1"/>
  <c r="A5640" i="1"/>
  <c r="A5641" i="1"/>
  <c r="AT5641" i="1" s="1"/>
  <c r="A5642" i="1"/>
  <c r="AT5642" i="1" s="1"/>
  <c r="A5643" i="1"/>
  <c r="A5644" i="1"/>
  <c r="AT5644" i="1" s="1"/>
  <c r="A5645" i="1"/>
  <c r="AT5645" i="1" s="1"/>
  <c r="A5646" i="1"/>
  <c r="A5647" i="1"/>
  <c r="A5648" i="1"/>
  <c r="A5649" i="1"/>
  <c r="X5649" i="1" s="1"/>
  <c r="A5650" i="1"/>
  <c r="X5650" i="1" s="1"/>
  <c r="A5651" i="1"/>
  <c r="X5651" i="1" s="1"/>
  <c r="A5652" i="1"/>
  <c r="AT5652" i="1" s="1"/>
  <c r="A5653" i="1"/>
  <c r="X5653" i="1" s="1"/>
  <c r="A5654" i="1"/>
  <c r="X5654" i="1" s="1"/>
  <c r="A5655" i="1"/>
  <c r="A5656" i="1"/>
  <c r="A5657" i="1"/>
  <c r="X5657" i="1" s="1"/>
  <c r="A5658" i="1"/>
  <c r="X5658" i="1" s="1"/>
  <c r="A5659" i="1"/>
  <c r="X5659" i="1" s="1"/>
  <c r="A5660" i="1"/>
  <c r="AT5660" i="1" s="1"/>
  <c r="A5661" i="1"/>
  <c r="AT5661" i="1" s="1"/>
  <c r="A5662" i="1"/>
  <c r="A5663" i="1"/>
  <c r="A5664" i="1"/>
  <c r="A5665" i="1"/>
  <c r="A5666" i="1"/>
  <c r="AT5666" i="1" s="1"/>
  <c r="A5667" i="1"/>
  <c r="AT5667" i="1" s="1"/>
  <c r="A5668" i="1"/>
  <c r="AT5668" i="1" s="1"/>
  <c r="A5669" i="1"/>
  <c r="AT5669" i="1" s="1"/>
  <c r="A5670" i="1"/>
  <c r="A5671" i="1"/>
  <c r="A5672" i="1"/>
  <c r="A5673" i="1"/>
  <c r="AT5673" i="1" s="1"/>
  <c r="A5674" i="1"/>
  <c r="AT5674" i="1" s="1"/>
  <c r="A5675" i="1"/>
  <c r="A5676" i="1"/>
  <c r="AT5676" i="1" s="1"/>
  <c r="A5677" i="1"/>
  <c r="AT5677" i="1" s="1"/>
  <c r="A5678" i="1"/>
  <c r="A5679" i="1"/>
  <c r="A5680" i="1"/>
  <c r="A5681" i="1"/>
  <c r="X5681" i="1" s="1"/>
  <c r="A5682" i="1"/>
  <c r="X5682" i="1" s="1"/>
  <c r="A5683" i="1"/>
  <c r="X5683" i="1" s="1"/>
  <c r="A5684" i="1"/>
  <c r="AT5684" i="1" s="1"/>
  <c r="A5685" i="1"/>
  <c r="X5685" i="1" s="1"/>
  <c r="A5686" i="1"/>
  <c r="X5686" i="1" s="1"/>
  <c r="A5687" i="1"/>
  <c r="A5688" i="1"/>
  <c r="A5689" i="1"/>
  <c r="X5689" i="1" s="1"/>
  <c r="A5690" i="1"/>
  <c r="X5690" i="1" s="1"/>
  <c r="A5691" i="1"/>
  <c r="X5691" i="1" s="1"/>
  <c r="A5692" i="1"/>
  <c r="AT5692" i="1" s="1"/>
  <c r="A5693" i="1"/>
  <c r="AT5693" i="1" s="1"/>
  <c r="A5694" i="1"/>
  <c r="A5695" i="1"/>
  <c r="A5696" i="1"/>
  <c r="A5697" i="1"/>
  <c r="A5698" i="1"/>
  <c r="AT5698" i="1" s="1"/>
  <c r="A5699" i="1"/>
  <c r="AT5699" i="1" s="1"/>
  <c r="A5700" i="1"/>
  <c r="AT5700" i="1" s="1"/>
  <c r="A5701" i="1"/>
  <c r="A5702" i="1"/>
  <c r="A5703" i="1"/>
  <c r="A5704" i="1"/>
  <c r="A5705" i="1"/>
  <c r="AT5705" i="1" s="1"/>
  <c r="A5706" i="1"/>
  <c r="AT5706" i="1" s="1"/>
  <c r="A5707" i="1"/>
  <c r="A5708" i="1"/>
  <c r="AT5708" i="1" s="1"/>
  <c r="A5709" i="1"/>
  <c r="AT5709" i="1" s="1"/>
  <c r="A5710" i="1"/>
  <c r="A5711" i="1"/>
  <c r="A5712" i="1"/>
  <c r="A5713" i="1"/>
  <c r="X5713" i="1" s="1"/>
  <c r="A5714" i="1"/>
  <c r="X5714" i="1" s="1"/>
  <c r="A5715" i="1"/>
  <c r="X5715" i="1" s="1"/>
  <c r="A5716" i="1"/>
  <c r="AT5716" i="1" s="1"/>
  <c r="A5717" i="1"/>
  <c r="X5717" i="1" s="1"/>
  <c r="A5718" i="1"/>
  <c r="X5718" i="1" s="1"/>
  <c r="A5719" i="1"/>
  <c r="A5720" i="1"/>
  <c r="A5721" i="1"/>
  <c r="X5721" i="1" s="1"/>
  <c r="A5722" i="1"/>
  <c r="X5722" i="1" s="1"/>
  <c r="A5723" i="1"/>
  <c r="X5723" i="1" s="1"/>
  <c r="A5724" i="1"/>
  <c r="AT5724" i="1" s="1"/>
  <c r="A5725" i="1"/>
  <c r="AT5725" i="1" s="1"/>
  <c r="A5726" i="1"/>
  <c r="A5727" i="1"/>
  <c r="A5728" i="1"/>
  <c r="A5729" i="1"/>
  <c r="A5730" i="1"/>
  <c r="AT5730" i="1" s="1"/>
  <c r="A5731" i="1"/>
  <c r="AT5731" i="1" s="1"/>
  <c r="A5732" i="1"/>
  <c r="AT5732" i="1" s="1"/>
  <c r="A5733" i="1"/>
  <c r="AT5733" i="1" s="1"/>
  <c r="A5734" i="1"/>
  <c r="A5735" i="1"/>
  <c r="A5736" i="1"/>
  <c r="A5737" i="1"/>
  <c r="AT5737" i="1" s="1"/>
  <c r="A5738" i="1"/>
  <c r="AT5738" i="1" s="1"/>
  <c r="A5739" i="1"/>
  <c r="AT5739" i="1" s="1"/>
  <c r="A5740" i="1"/>
  <c r="AT5740" i="1" s="1"/>
  <c r="A5741" i="1"/>
  <c r="AT5741" i="1" s="1"/>
  <c r="A5742" i="1"/>
  <c r="A5743" i="1"/>
  <c r="A5744" i="1"/>
  <c r="A5745" i="1"/>
  <c r="X5745" i="1" s="1"/>
  <c r="A5746" i="1"/>
  <c r="X5746" i="1" s="1"/>
  <c r="A5747" i="1"/>
  <c r="X5747" i="1" s="1"/>
  <c r="A5748" i="1"/>
  <c r="AT5748" i="1" s="1"/>
  <c r="A5749" i="1"/>
  <c r="X5749" i="1" s="1"/>
  <c r="A5750" i="1"/>
  <c r="X5750" i="1" s="1"/>
  <c r="A5751" i="1"/>
  <c r="A5752" i="1"/>
  <c r="A5753" i="1"/>
  <c r="X5753" i="1" s="1"/>
  <c r="A5754" i="1"/>
  <c r="X5754" i="1" s="1"/>
  <c r="A5755" i="1"/>
  <c r="X5755" i="1" s="1"/>
  <c r="A5756" i="1"/>
  <c r="AT5756" i="1" s="1"/>
  <c r="A5757" i="1"/>
  <c r="X5757" i="1" s="1"/>
  <c r="A5758" i="1"/>
  <c r="X5758" i="1" s="1"/>
  <c r="A5759" i="1"/>
  <c r="A5760" i="1"/>
  <c r="A5761" i="1"/>
  <c r="A5762" i="1"/>
  <c r="AT5762" i="1" s="1"/>
  <c r="A5763" i="1"/>
  <c r="AT5763" i="1" s="1"/>
  <c r="A5764" i="1"/>
  <c r="AT5764" i="1" s="1"/>
  <c r="A5765" i="1"/>
  <c r="A5766" i="1"/>
  <c r="A5767" i="1"/>
  <c r="A5768" i="1"/>
  <c r="A5769" i="1"/>
  <c r="AT5769" i="1" s="1"/>
  <c r="A5770" i="1"/>
  <c r="AT5770" i="1" s="1"/>
  <c r="A5771" i="1"/>
  <c r="A5772" i="1"/>
  <c r="AT5772" i="1" s="1"/>
  <c r="A5773" i="1"/>
  <c r="AT5773" i="1" s="1"/>
  <c r="A5774" i="1"/>
  <c r="A5775" i="1"/>
  <c r="A5776" i="1"/>
  <c r="A5777" i="1"/>
  <c r="X5777" i="1" s="1"/>
  <c r="A5778" i="1"/>
  <c r="X5778" i="1" s="1"/>
  <c r="A5779" i="1"/>
  <c r="X5779" i="1" s="1"/>
  <c r="A5780" i="1"/>
  <c r="AT5780" i="1" s="1"/>
  <c r="A5781" i="1"/>
  <c r="X5781" i="1" s="1"/>
  <c r="A5782" i="1"/>
  <c r="X5782" i="1" s="1"/>
  <c r="A5783" i="1"/>
  <c r="A5784" i="1"/>
  <c r="A5785" i="1"/>
  <c r="X5785" i="1" s="1"/>
  <c r="A5786" i="1"/>
  <c r="X5786" i="1" s="1"/>
  <c r="A5787" i="1"/>
  <c r="X5787" i="1" s="1"/>
  <c r="A5788" i="1"/>
  <c r="AT5788" i="1" s="1"/>
  <c r="A5789" i="1"/>
  <c r="AT5789" i="1" s="1"/>
  <c r="A5790" i="1"/>
  <c r="X5790" i="1" s="1"/>
  <c r="A5791" i="1"/>
  <c r="A5792" i="1"/>
  <c r="A5793" i="1"/>
  <c r="A5794" i="1"/>
  <c r="AT5794" i="1" s="1"/>
  <c r="A5795" i="1"/>
  <c r="AT5795" i="1" s="1"/>
  <c r="A5796" i="1"/>
  <c r="AT5796" i="1" s="1"/>
  <c r="A5797" i="1"/>
  <c r="AT5797" i="1" s="1"/>
  <c r="A5798" i="1"/>
  <c r="A5799" i="1"/>
  <c r="A5800" i="1"/>
  <c r="A5801" i="1"/>
  <c r="AT5801" i="1" s="1"/>
  <c r="A5802" i="1"/>
  <c r="AT5802" i="1" s="1"/>
  <c r="A5803" i="1"/>
  <c r="A5804" i="1"/>
  <c r="AT5804" i="1" s="1"/>
  <c r="A5805" i="1"/>
  <c r="AT5805" i="1" s="1"/>
  <c r="A5806" i="1"/>
  <c r="A5807" i="1"/>
  <c r="A5808" i="1"/>
  <c r="A5809" i="1"/>
  <c r="X5809" i="1" s="1"/>
  <c r="A5810" i="1"/>
  <c r="X5810" i="1" s="1"/>
  <c r="A5811" i="1"/>
  <c r="X5811" i="1" s="1"/>
  <c r="A5812" i="1"/>
  <c r="AT5812" i="1" s="1"/>
  <c r="A5813" i="1"/>
  <c r="X5813" i="1" s="1"/>
  <c r="A5814" i="1"/>
  <c r="X5814" i="1" s="1"/>
  <c r="A5815" i="1"/>
  <c r="A5816" i="1"/>
  <c r="A5817" i="1"/>
  <c r="X5817" i="1" s="1"/>
  <c r="A5818" i="1"/>
  <c r="X5818" i="1" s="1"/>
  <c r="A5819" i="1"/>
  <c r="X5819" i="1" s="1"/>
  <c r="A5820" i="1"/>
  <c r="AT5820" i="1" s="1"/>
  <c r="A5821" i="1"/>
  <c r="X5821" i="1" s="1"/>
  <c r="A5822" i="1"/>
  <c r="A5823" i="1"/>
  <c r="A5824" i="1"/>
  <c r="A5825" i="1"/>
  <c r="AT5825" i="1" s="1"/>
  <c r="A5826" i="1"/>
  <c r="AT5826" i="1" s="1"/>
  <c r="A5827" i="1"/>
  <c r="AT5827" i="1" s="1"/>
  <c r="A5828" i="1"/>
  <c r="AT5828" i="1" s="1"/>
  <c r="A5829" i="1"/>
  <c r="A5830" i="1"/>
  <c r="A5831" i="1"/>
  <c r="A5832" i="1"/>
  <c r="A5833" i="1"/>
  <c r="AT5833" i="1" s="1"/>
  <c r="A5834" i="1"/>
  <c r="AT5834" i="1" s="1"/>
  <c r="A5835" i="1"/>
  <c r="A5836" i="1"/>
  <c r="AT5836" i="1" s="1"/>
  <c r="A5837" i="1"/>
  <c r="AT5837" i="1" s="1"/>
  <c r="A5838" i="1"/>
  <c r="A5839" i="1"/>
  <c r="A5840" i="1"/>
  <c r="A5841" i="1"/>
  <c r="X5841" i="1" s="1"/>
  <c r="A5842" i="1"/>
  <c r="X5842" i="1" s="1"/>
  <c r="A5843" i="1"/>
  <c r="X5843" i="1" s="1"/>
  <c r="A5844" i="1"/>
  <c r="AT5844" i="1" s="1"/>
  <c r="A5845" i="1"/>
  <c r="X5845" i="1" s="1"/>
  <c r="A5846" i="1"/>
  <c r="X5846" i="1" s="1"/>
  <c r="A5847" i="1"/>
  <c r="A5848" i="1"/>
  <c r="A5849" i="1"/>
  <c r="X5849" i="1" s="1"/>
  <c r="A5850" i="1"/>
  <c r="X5850" i="1" s="1"/>
  <c r="A5851" i="1"/>
  <c r="X5851" i="1" s="1"/>
  <c r="A5852" i="1"/>
  <c r="AT5852" i="1" s="1"/>
  <c r="A5853" i="1"/>
  <c r="X5853" i="1" s="1"/>
  <c r="A5854" i="1"/>
  <c r="A5855" i="1"/>
  <c r="A5856" i="1"/>
  <c r="A5857" i="1"/>
  <c r="A5858" i="1"/>
  <c r="AT5858" i="1" s="1"/>
  <c r="A5859" i="1"/>
  <c r="AT5859" i="1" s="1"/>
  <c r="A5860" i="1"/>
  <c r="AT5860" i="1" s="1"/>
  <c r="A5861" i="1"/>
  <c r="AT5861" i="1" s="1"/>
  <c r="A5862" i="1"/>
  <c r="A5863" i="1"/>
  <c r="A5864" i="1"/>
  <c r="A5865" i="1"/>
  <c r="AT5865" i="1" s="1"/>
  <c r="A5866" i="1"/>
  <c r="AT5866" i="1" s="1"/>
  <c r="A5867" i="1"/>
  <c r="A5868" i="1"/>
  <c r="AT5868" i="1" s="1"/>
  <c r="A5869" i="1"/>
  <c r="AT5869" i="1" s="1"/>
  <c r="A5870" i="1"/>
  <c r="A5871" i="1"/>
  <c r="A5872" i="1"/>
  <c r="A5873" i="1"/>
  <c r="X5873" i="1" s="1"/>
  <c r="A5874" i="1"/>
  <c r="X5874" i="1" s="1"/>
  <c r="A5875" i="1"/>
  <c r="X5875" i="1" s="1"/>
  <c r="A5876" i="1"/>
  <c r="AT5876" i="1" s="1"/>
  <c r="A5877" i="1"/>
  <c r="X5877" i="1" s="1"/>
  <c r="A5878" i="1"/>
  <c r="X5878" i="1" s="1"/>
  <c r="A5879" i="1"/>
  <c r="A5880" i="1"/>
  <c r="A5881" i="1"/>
  <c r="X5881" i="1" s="1"/>
  <c r="A5882" i="1"/>
  <c r="X5882" i="1" s="1"/>
  <c r="A5883" i="1"/>
  <c r="X5883" i="1" s="1"/>
  <c r="A5884" i="1"/>
  <c r="AT5884" i="1" s="1"/>
  <c r="A5885" i="1"/>
  <c r="X5885" i="1" s="1"/>
  <c r="A5886" i="1"/>
  <c r="X5886" i="1" s="1"/>
  <c r="A5887" i="1"/>
  <c r="A5888" i="1"/>
  <c r="A5889" i="1"/>
  <c r="A5890" i="1"/>
  <c r="AT5890" i="1" s="1"/>
  <c r="A5891" i="1"/>
  <c r="AT5891" i="1" s="1"/>
  <c r="A5892" i="1"/>
  <c r="AT5892" i="1" s="1"/>
  <c r="A5893" i="1"/>
  <c r="A5894" i="1"/>
  <c r="A5895" i="1"/>
  <c r="A5896" i="1"/>
  <c r="A5897" i="1"/>
  <c r="AT5897" i="1" s="1"/>
  <c r="A5898" i="1"/>
  <c r="AT5898" i="1" s="1"/>
  <c r="A5899" i="1"/>
  <c r="A5900" i="1"/>
  <c r="AT5900" i="1" s="1"/>
  <c r="A5901" i="1"/>
  <c r="AT5901" i="1" s="1"/>
  <c r="A5902" i="1"/>
  <c r="A5903" i="1"/>
  <c r="A5904" i="1"/>
  <c r="A5905" i="1"/>
  <c r="X5905" i="1" s="1"/>
  <c r="A5906" i="1"/>
  <c r="X5906" i="1" s="1"/>
  <c r="A5907" i="1"/>
  <c r="X5907" i="1" s="1"/>
  <c r="A5908" i="1"/>
  <c r="AT5908" i="1" s="1"/>
  <c r="A5909" i="1"/>
  <c r="X5909" i="1" s="1"/>
  <c r="A5910" i="1"/>
  <c r="X5910" i="1" s="1"/>
  <c r="A5911" i="1"/>
  <c r="A5912" i="1"/>
  <c r="A5913" i="1"/>
  <c r="X5913" i="1" s="1"/>
  <c r="A5914" i="1"/>
  <c r="X5914" i="1" s="1"/>
  <c r="A5915" i="1"/>
  <c r="X5915" i="1" s="1"/>
  <c r="A5916" i="1"/>
  <c r="AT5916" i="1" s="1"/>
  <c r="A5917" i="1"/>
  <c r="AT5917" i="1" s="1"/>
  <c r="A5918" i="1"/>
  <c r="X5918" i="1" s="1"/>
  <c r="A5919" i="1"/>
  <c r="A5920" i="1"/>
  <c r="A5921" i="1"/>
  <c r="A5922" i="1"/>
  <c r="AT5922" i="1" s="1"/>
  <c r="A5923" i="1"/>
  <c r="AT5923" i="1" s="1"/>
  <c r="A5924" i="1"/>
  <c r="AT5924" i="1" s="1"/>
  <c r="A5925" i="1"/>
  <c r="AT5925" i="1" s="1"/>
  <c r="A5926" i="1"/>
  <c r="A5927" i="1"/>
  <c r="A5928" i="1"/>
  <c r="A5929" i="1"/>
  <c r="AT5929" i="1" s="1"/>
  <c r="A5930" i="1"/>
  <c r="AT5930" i="1" s="1"/>
  <c r="A5931" i="1"/>
  <c r="A5932" i="1"/>
  <c r="AT5932" i="1" s="1"/>
  <c r="A5933" i="1"/>
  <c r="AT5933" i="1" s="1"/>
  <c r="A5934" i="1"/>
  <c r="A5935" i="1"/>
  <c r="A5936" i="1"/>
  <c r="A5937" i="1"/>
  <c r="X5937" i="1" s="1"/>
  <c r="A5938" i="1"/>
  <c r="X5938" i="1" s="1"/>
  <c r="A5939" i="1"/>
  <c r="X5939" i="1" s="1"/>
  <c r="A5940" i="1"/>
  <c r="AT5940" i="1" s="1"/>
  <c r="A5941" i="1"/>
  <c r="X5941" i="1" s="1"/>
  <c r="A5942" i="1"/>
  <c r="X5942" i="1" s="1"/>
  <c r="A5943" i="1"/>
  <c r="A5944" i="1"/>
  <c r="A5945" i="1"/>
  <c r="X5945" i="1" s="1"/>
  <c r="A5946" i="1"/>
  <c r="X5946" i="1" s="1"/>
  <c r="A5947" i="1"/>
  <c r="X5947" i="1" s="1"/>
  <c r="A5948" i="1"/>
  <c r="AT5948" i="1" s="1"/>
  <c r="A5949" i="1"/>
  <c r="AT5949" i="1" s="1"/>
  <c r="A5950" i="1"/>
  <c r="A5951" i="1"/>
  <c r="A5952" i="1"/>
  <c r="A5953" i="1"/>
  <c r="A5954" i="1"/>
  <c r="AT5954" i="1" s="1"/>
  <c r="A5955" i="1"/>
  <c r="AT5955" i="1" s="1"/>
  <c r="A5956" i="1"/>
  <c r="AT5956" i="1" s="1"/>
  <c r="A5957" i="1"/>
  <c r="A5958" i="1"/>
  <c r="A5959" i="1"/>
  <c r="A5960" i="1"/>
  <c r="A5961" i="1"/>
  <c r="AT5961" i="1" s="1"/>
  <c r="A5962" i="1"/>
  <c r="AT5962" i="1" s="1"/>
  <c r="A5963" i="1"/>
  <c r="A5964" i="1"/>
  <c r="AT5964" i="1" s="1"/>
  <c r="A5965" i="1"/>
  <c r="AT5965" i="1" s="1"/>
  <c r="A5966" i="1"/>
  <c r="A5967" i="1"/>
  <c r="A5968" i="1"/>
  <c r="A5969" i="1"/>
  <c r="X5969" i="1" s="1"/>
  <c r="A5970" i="1"/>
  <c r="X5970" i="1" s="1"/>
  <c r="A5971" i="1"/>
  <c r="X5971" i="1" s="1"/>
  <c r="A5972" i="1"/>
  <c r="AT5972" i="1" s="1"/>
  <c r="A5973" i="1"/>
  <c r="X5973" i="1" s="1"/>
  <c r="A5974" i="1"/>
  <c r="X5974" i="1" s="1"/>
  <c r="A5975" i="1"/>
  <c r="A5976" i="1"/>
  <c r="A5977" i="1"/>
  <c r="X5977" i="1" s="1"/>
  <c r="A5978" i="1"/>
  <c r="X5978" i="1" s="1"/>
  <c r="A5979" i="1"/>
  <c r="X5979" i="1" s="1"/>
  <c r="A5980" i="1"/>
  <c r="AT5980" i="1" s="1"/>
  <c r="A5981" i="1"/>
  <c r="AT5981" i="1" s="1"/>
  <c r="A5982" i="1"/>
  <c r="A5983" i="1"/>
  <c r="A5984" i="1"/>
  <c r="A5985" i="1"/>
  <c r="A5986" i="1"/>
  <c r="AT5986" i="1" s="1"/>
  <c r="A5987" i="1"/>
  <c r="AT5987" i="1" s="1"/>
  <c r="A5988" i="1"/>
  <c r="AT5988" i="1" s="1"/>
  <c r="A5989" i="1"/>
  <c r="AT5989" i="1" s="1"/>
  <c r="A5990" i="1"/>
  <c r="A5991" i="1"/>
  <c r="A5992" i="1"/>
  <c r="A5993" i="1"/>
  <c r="AT5993" i="1" s="1"/>
  <c r="A5994" i="1"/>
  <c r="AT5994" i="1" s="1"/>
  <c r="A5995" i="1"/>
  <c r="AT5995" i="1" s="1"/>
  <c r="A5996" i="1"/>
  <c r="AT5996" i="1" s="1"/>
  <c r="A5997" i="1"/>
  <c r="AT5997" i="1" s="1"/>
  <c r="A5998" i="1"/>
  <c r="A5999" i="1"/>
  <c r="A6000" i="1"/>
  <c r="A6001" i="1"/>
  <c r="X6001" i="1" s="1"/>
  <c r="A6002" i="1"/>
  <c r="X6002" i="1" s="1"/>
  <c r="A6003" i="1"/>
  <c r="X6003" i="1" s="1"/>
  <c r="A6004" i="1"/>
  <c r="AT6004" i="1" s="1"/>
  <c r="A6005" i="1"/>
  <c r="X6005" i="1" s="1"/>
  <c r="A6006" i="1"/>
  <c r="X6006" i="1" s="1"/>
  <c r="A6007" i="1"/>
  <c r="A6008" i="1"/>
  <c r="A6009" i="1"/>
  <c r="X6009" i="1" s="1"/>
  <c r="A6010" i="1"/>
  <c r="X6010" i="1" s="1"/>
  <c r="A6011" i="1"/>
  <c r="X6011" i="1" s="1"/>
  <c r="A6012" i="1"/>
  <c r="AT6012" i="1" s="1"/>
  <c r="A6013" i="1"/>
  <c r="AT6013" i="1" s="1"/>
  <c r="A6014" i="1"/>
  <c r="X6014" i="1" s="1"/>
  <c r="A6015" i="1"/>
  <c r="A6016" i="1"/>
  <c r="A6017" i="1"/>
  <c r="A6018" i="1"/>
  <c r="AT6018" i="1" s="1"/>
  <c r="A6019" i="1"/>
  <c r="AT6019" i="1" s="1"/>
  <c r="A6020" i="1"/>
  <c r="AT6020" i="1" s="1"/>
  <c r="A6021" i="1"/>
  <c r="A6022" i="1"/>
  <c r="A6023" i="1"/>
  <c r="A6024" i="1"/>
  <c r="A6025" i="1"/>
  <c r="AT6025" i="1" s="1"/>
  <c r="A6026" i="1"/>
  <c r="AT6026" i="1" s="1"/>
  <c r="A6027" i="1"/>
  <c r="A6028" i="1"/>
  <c r="AT6028" i="1" s="1"/>
  <c r="A6029" i="1"/>
  <c r="AT6029" i="1" s="1"/>
  <c r="A6030" i="1"/>
  <c r="A6031" i="1"/>
  <c r="A6032" i="1"/>
  <c r="A6033" i="1"/>
  <c r="X6033" i="1" s="1"/>
  <c r="A6034" i="1"/>
  <c r="X6034" i="1" s="1"/>
  <c r="A6035" i="1"/>
  <c r="X6035" i="1" s="1"/>
  <c r="A6036" i="1"/>
  <c r="AT6036" i="1" s="1"/>
  <c r="A6037" i="1"/>
  <c r="X6037" i="1" s="1"/>
  <c r="A6038" i="1"/>
  <c r="X6038" i="1" s="1"/>
  <c r="A6039" i="1"/>
  <c r="A6040" i="1"/>
  <c r="A6041" i="1"/>
  <c r="X6041" i="1" s="1"/>
  <c r="A6042" i="1"/>
  <c r="X6042" i="1" s="1"/>
  <c r="A6043" i="1"/>
  <c r="X6043" i="1" s="1"/>
  <c r="A6044" i="1"/>
  <c r="AT6044" i="1" s="1"/>
  <c r="A6045" i="1"/>
  <c r="X6045" i="1" s="1"/>
  <c r="A6046" i="1"/>
  <c r="X6046" i="1" s="1"/>
  <c r="A6047" i="1"/>
  <c r="A6048" i="1"/>
  <c r="A6049" i="1"/>
  <c r="A6050" i="1"/>
  <c r="AT6050" i="1" s="1"/>
  <c r="A6051" i="1"/>
  <c r="AT6051" i="1" s="1"/>
  <c r="A6052" i="1"/>
  <c r="AT6052" i="1" s="1"/>
  <c r="A6053" i="1"/>
  <c r="AT6053" i="1" s="1"/>
  <c r="A6054" i="1"/>
  <c r="A6055" i="1"/>
  <c r="A6056" i="1"/>
  <c r="A6057" i="1"/>
  <c r="AT6057" i="1" s="1"/>
  <c r="A6058" i="1"/>
  <c r="AT6058" i="1" s="1"/>
  <c r="A6059" i="1"/>
  <c r="A6060" i="1"/>
  <c r="AT6060" i="1" s="1"/>
  <c r="A6061" i="1"/>
  <c r="AT6061" i="1" s="1"/>
  <c r="A6062" i="1"/>
  <c r="A6063" i="1"/>
  <c r="A6064" i="1"/>
  <c r="A6065" i="1"/>
  <c r="X6065" i="1" s="1"/>
  <c r="A6066" i="1"/>
  <c r="X6066" i="1" s="1"/>
  <c r="A6067" i="1"/>
  <c r="X6067" i="1" s="1"/>
  <c r="A6068" i="1"/>
  <c r="AT6068" i="1" s="1"/>
  <c r="A6069" i="1"/>
  <c r="X6069" i="1" s="1"/>
  <c r="A6070" i="1"/>
  <c r="X6070" i="1" s="1"/>
  <c r="A6071" i="1"/>
  <c r="A6072" i="1"/>
  <c r="A6073" i="1"/>
  <c r="X6073" i="1" s="1"/>
  <c r="A6074" i="1"/>
  <c r="X6074" i="1" s="1"/>
  <c r="A6075" i="1"/>
  <c r="X6075" i="1" s="1"/>
  <c r="A6076" i="1"/>
  <c r="AT6076" i="1" s="1"/>
  <c r="A6077" i="1"/>
  <c r="X6077" i="1" s="1"/>
  <c r="A6078" i="1"/>
  <c r="A6079" i="1"/>
  <c r="A6080" i="1"/>
  <c r="A6081" i="1"/>
  <c r="AT6081" i="1" s="1"/>
  <c r="A6082" i="1"/>
  <c r="AT6082" i="1" s="1"/>
  <c r="A6083" i="1"/>
  <c r="AT6083" i="1" s="1"/>
  <c r="A6084" i="1"/>
  <c r="AT6084" i="1" s="1"/>
  <c r="A6085" i="1"/>
  <c r="A6086" i="1"/>
  <c r="A6087" i="1"/>
  <c r="A6088" i="1"/>
  <c r="A6089" i="1"/>
  <c r="AT6089" i="1" s="1"/>
  <c r="A6090" i="1"/>
  <c r="AT6090" i="1" s="1"/>
  <c r="A6091" i="1"/>
  <c r="A6092" i="1"/>
  <c r="AT6092" i="1" s="1"/>
  <c r="A6093" i="1"/>
  <c r="AT6093" i="1" s="1"/>
  <c r="A6094" i="1"/>
  <c r="A6095" i="1"/>
  <c r="A6096" i="1"/>
  <c r="A6097" i="1"/>
  <c r="AT6097" i="1" s="1"/>
  <c r="A6098" i="1"/>
  <c r="AT6098" i="1" s="1"/>
  <c r="A6099" i="1"/>
  <c r="AT6099" i="1" s="1"/>
  <c r="A6100" i="1"/>
  <c r="A6101" i="1"/>
  <c r="AT6101" i="1" s="1"/>
  <c r="A6102" i="1"/>
  <c r="A6103" i="1"/>
  <c r="A6104" i="1"/>
  <c r="A6105" i="1"/>
  <c r="AT6105" i="1" s="1"/>
  <c r="A6106" i="1"/>
  <c r="AT6106" i="1" s="1"/>
  <c r="A6107" i="1"/>
  <c r="AT6107" i="1" s="1"/>
  <c r="A6108" i="1"/>
  <c r="A6109" i="1"/>
  <c r="AT6109" i="1" s="1"/>
  <c r="A6110" i="1"/>
  <c r="A6111" i="1"/>
  <c r="A6112" i="1"/>
  <c r="A6113" i="1"/>
  <c r="AT6113" i="1" s="1"/>
  <c r="A6114" i="1"/>
  <c r="AT6114" i="1" s="1"/>
  <c r="A6115" i="1"/>
  <c r="AT6115" i="1" s="1"/>
  <c r="A6116" i="1"/>
  <c r="A6117" i="1"/>
  <c r="AT6117" i="1" s="1"/>
  <c r="A6118" i="1"/>
  <c r="A6119" i="1"/>
  <c r="A6120" i="1"/>
  <c r="A6121" i="1"/>
  <c r="AT6121" i="1" s="1"/>
  <c r="A6122" i="1"/>
  <c r="AT6122" i="1" s="1"/>
  <c r="A6123" i="1"/>
  <c r="AA6123" i="1" s="1"/>
  <c r="A6124" i="1"/>
  <c r="A6125" i="1"/>
  <c r="AT6125" i="1" s="1"/>
  <c r="A6126" i="1"/>
  <c r="A6127" i="1"/>
  <c r="A6128" i="1"/>
  <c r="A6129" i="1"/>
  <c r="AT6129" i="1" s="1"/>
  <c r="A6130" i="1"/>
  <c r="AT6130" i="1" s="1"/>
  <c r="A6131" i="1"/>
  <c r="AT6131" i="1" s="1"/>
  <c r="A6132" i="1"/>
  <c r="A6133" i="1"/>
  <c r="AT6133" i="1" s="1"/>
  <c r="A6134" i="1"/>
  <c r="A6135" i="1"/>
  <c r="A6136" i="1"/>
  <c r="A6137" i="1"/>
  <c r="AT6137" i="1" s="1"/>
  <c r="A6138" i="1"/>
  <c r="AT6138" i="1" s="1"/>
  <c r="A6139" i="1"/>
  <c r="AT6139" i="1" s="1"/>
  <c r="A6140" i="1"/>
  <c r="A6141" i="1"/>
  <c r="AT6141" i="1" s="1"/>
  <c r="A6142" i="1"/>
  <c r="A6143" i="1"/>
  <c r="A6144" i="1"/>
  <c r="A6145" i="1"/>
  <c r="AT6145" i="1" s="1"/>
  <c r="A6146" i="1"/>
  <c r="AT6146" i="1" s="1"/>
  <c r="A6147" i="1"/>
  <c r="AT6147" i="1" s="1"/>
  <c r="A6148" i="1"/>
  <c r="AT6148" i="1" s="1"/>
  <c r="A6149" i="1"/>
  <c r="A6150" i="1"/>
  <c r="A6151" i="1"/>
  <c r="A6152" i="1"/>
  <c r="A6153" i="1"/>
  <c r="AT6153" i="1" s="1"/>
  <c r="A6154" i="1"/>
  <c r="AT6154" i="1" s="1"/>
  <c r="A6155" i="1"/>
  <c r="AT6155" i="1" s="1"/>
  <c r="A6156" i="1"/>
  <c r="A6157" i="1"/>
  <c r="AT6157" i="1" s="1"/>
  <c r="A6158" i="1"/>
  <c r="A6159" i="1"/>
  <c r="A6160" i="1"/>
  <c r="A6161" i="1"/>
  <c r="AT6161" i="1" s="1"/>
  <c r="A6162" i="1"/>
  <c r="AT6162" i="1" s="1"/>
  <c r="A6163" i="1"/>
  <c r="AT6163" i="1" s="1"/>
  <c r="A6164" i="1"/>
  <c r="A6165" i="1"/>
  <c r="AT6165" i="1" s="1"/>
  <c r="A6166" i="1"/>
  <c r="A6167" i="1"/>
  <c r="A6168" i="1"/>
  <c r="A6169" i="1"/>
  <c r="AT6169" i="1" s="1"/>
  <c r="A6170" i="1"/>
  <c r="AT6170" i="1" s="1"/>
  <c r="A6171" i="1"/>
  <c r="AT6171" i="1" s="1"/>
  <c r="A6172" i="1"/>
  <c r="A6173" i="1"/>
  <c r="AT6173" i="1" s="1"/>
  <c r="A6174" i="1"/>
  <c r="A6175" i="1"/>
  <c r="A6176" i="1"/>
  <c r="A6177" i="1"/>
  <c r="AT6177" i="1" s="1"/>
  <c r="A6178" i="1"/>
  <c r="AT6178" i="1" s="1"/>
  <c r="A6179" i="1"/>
  <c r="AT6179" i="1" s="1"/>
  <c r="A6180" i="1"/>
  <c r="A6181" i="1"/>
  <c r="AT6181" i="1" s="1"/>
  <c r="A6182" i="1"/>
  <c r="A6183" i="1"/>
  <c r="A6184" i="1"/>
  <c r="A6185" i="1"/>
  <c r="AT6185" i="1" s="1"/>
  <c r="A6186" i="1"/>
  <c r="AT6186" i="1" s="1"/>
  <c r="A6187" i="1"/>
  <c r="AA6187" i="1" s="1"/>
  <c r="A6188" i="1"/>
  <c r="A6189" i="1"/>
  <c r="AT6189" i="1" s="1"/>
  <c r="A6190" i="1"/>
  <c r="A6191" i="1"/>
  <c r="A6192" i="1"/>
  <c r="A6193" i="1"/>
  <c r="AT6193" i="1" s="1"/>
  <c r="A6194" i="1"/>
  <c r="AT6194" i="1" s="1"/>
  <c r="A6195" i="1"/>
  <c r="AT6195" i="1" s="1"/>
  <c r="A6196" i="1"/>
  <c r="A6197" i="1"/>
  <c r="AT6197" i="1" s="1"/>
  <c r="A6198" i="1"/>
  <c r="A6199" i="1"/>
  <c r="A6200" i="1"/>
  <c r="A6201" i="1"/>
  <c r="AT6201" i="1" s="1"/>
  <c r="A6202" i="1"/>
  <c r="AT6202" i="1" s="1"/>
  <c r="A6203" i="1"/>
  <c r="AT6203" i="1" s="1"/>
  <c r="A6204" i="1"/>
  <c r="A6205" i="1"/>
  <c r="AT6205" i="1" s="1"/>
  <c r="A6206" i="1"/>
  <c r="A6207" i="1"/>
  <c r="A6208" i="1"/>
  <c r="A6209" i="1"/>
  <c r="AT6209" i="1" s="1"/>
  <c r="A6210" i="1"/>
  <c r="AT6210" i="1" s="1"/>
  <c r="A6211" i="1"/>
  <c r="AT6211" i="1" s="1"/>
  <c r="A6212" i="1"/>
  <c r="AT6212" i="1" s="1"/>
  <c r="A6213" i="1"/>
  <c r="A6214" i="1"/>
  <c r="A6215" i="1"/>
  <c r="A6216" i="1"/>
  <c r="A6217" i="1"/>
  <c r="AT6217" i="1" s="1"/>
  <c r="A6218" i="1"/>
  <c r="AT6218" i="1" s="1"/>
  <c r="A6219" i="1"/>
  <c r="AT6219" i="1" s="1"/>
  <c r="A6220" i="1"/>
  <c r="A6221" i="1"/>
  <c r="AT6221" i="1" s="1"/>
  <c r="A6222" i="1"/>
  <c r="A6223" i="1"/>
  <c r="A6224" i="1"/>
  <c r="A6225" i="1"/>
  <c r="AT6225" i="1" s="1"/>
  <c r="A6226" i="1"/>
  <c r="AT6226" i="1" s="1"/>
  <c r="A6227" i="1"/>
  <c r="AT6227" i="1" s="1"/>
  <c r="A6228" i="1"/>
  <c r="A6229" i="1"/>
  <c r="AT6229" i="1" s="1"/>
  <c r="A6230" i="1"/>
  <c r="A6231" i="1"/>
  <c r="A6232" i="1"/>
  <c r="A6233" i="1"/>
  <c r="AT6233" i="1" s="1"/>
  <c r="A6234" i="1"/>
  <c r="AT6234" i="1" s="1"/>
  <c r="A6235" i="1"/>
  <c r="AT6235" i="1" s="1"/>
  <c r="A6236" i="1"/>
  <c r="A6237" i="1"/>
  <c r="AT6237" i="1" s="1"/>
  <c r="A6238" i="1"/>
  <c r="A6239" i="1"/>
  <c r="A6240" i="1"/>
  <c r="A6241" i="1"/>
  <c r="AT6241" i="1" s="1"/>
  <c r="A6242" i="1"/>
  <c r="AT6242" i="1" s="1"/>
  <c r="A6243" i="1"/>
  <c r="AT6243" i="1" s="1"/>
  <c r="A6244" i="1"/>
  <c r="A6245" i="1"/>
  <c r="AT6245" i="1" s="1"/>
  <c r="A6246" i="1"/>
  <c r="A6247" i="1"/>
  <c r="A6248" i="1"/>
  <c r="A6249" i="1"/>
  <c r="AT6249" i="1" s="1"/>
  <c r="A6250" i="1"/>
  <c r="AT6250" i="1" s="1"/>
  <c r="A6251" i="1"/>
  <c r="AT6251" i="1" s="1"/>
  <c r="A6252" i="1"/>
  <c r="A6253" i="1"/>
  <c r="AT6253" i="1" s="1"/>
  <c r="A6254" i="1"/>
  <c r="A6255" i="1"/>
  <c r="A6256" i="1"/>
  <c r="A6257" i="1"/>
  <c r="AT6257" i="1" s="1"/>
  <c r="A6258" i="1"/>
  <c r="AT6258" i="1" s="1"/>
  <c r="A6259" i="1"/>
  <c r="AT6259" i="1" s="1"/>
  <c r="A6260" i="1"/>
  <c r="A6261" i="1"/>
  <c r="AT6261" i="1" s="1"/>
  <c r="A6262" i="1"/>
  <c r="A6263" i="1"/>
  <c r="A6264" i="1"/>
  <c r="A6265" i="1"/>
  <c r="AT6265" i="1" s="1"/>
  <c r="A6266" i="1"/>
  <c r="AT6266" i="1" s="1"/>
  <c r="A6267" i="1"/>
  <c r="AT6267" i="1" s="1"/>
  <c r="A6268" i="1"/>
  <c r="A6269" i="1"/>
  <c r="AT6269" i="1" s="1"/>
  <c r="A6270" i="1"/>
  <c r="A6271" i="1"/>
  <c r="A6272" i="1"/>
  <c r="A6273" i="1"/>
  <c r="AT6273" i="1" s="1"/>
  <c r="A6274" i="1"/>
  <c r="AT6274" i="1" s="1"/>
  <c r="A6275" i="1"/>
  <c r="AT6275" i="1" s="1"/>
  <c r="A6276" i="1"/>
  <c r="AT6276" i="1" s="1"/>
  <c r="A6277" i="1"/>
  <c r="A6278" i="1"/>
  <c r="A6279" i="1"/>
  <c r="A6280" i="1"/>
  <c r="A6281" i="1"/>
  <c r="AT6281" i="1" s="1"/>
  <c r="A6282" i="1"/>
  <c r="AT6282" i="1" s="1"/>
  <c r="A6283" i="1"/>
  <c r="AT6283" i="1" s="1"/>
  <c r="A6284" i="1"/>
  <c r="A6285" i="1"/>
  <c r="AT6285" i="1" s="1"/>
  <c r="A6286" i="1"/>
  <c r="A6287" i="1"/>
  <c r="A6288" i="1"/>
  <c r="A6289" i="1"/>
  <c r="AT6289" i="1" s="1"/>
  <c r="A6290" i="1"/>
  <c r="AT6290" i="1" s="1"/>
  <c r="A6291" i="1"/>
  <c r="AT6291" i="1" s="1"/>
  <c r="A6292" i="1"/>
  <c r="A6293" i="1"/>
  <c r="AT6293" i="1" s="1"/>
  <c r="A6294" i="1"/>
  <c r="A6295" i="1"/>
  <c r="A6296" i="1"/>
  <c r="A6297" i="1"/>
  <c r="AT6297" i="1" s="1"/>
  <c r="A6298" i="1"/>
  <c r="AT6298" i="1" s="1"/>
  <c r="A6299" i="1"/>
  <c r="AT6299" i="1" s="1"/>
  <c r="A6300" i="1"/>
  <c r="A6301" i="1"/>
  <c r="AT6301" i="1" s="1"/>
  <c r="A6302" i="1"/>
  <c r="A6303" i="1"/>
  <c r="A6304" i="1"/>
  <c r="A6305" i="1"/>
  <c r="AT6305" i="1" s="1"/>
  <c r="A6306" i="1"/>
  <c r="AT6306" i="1" s="1"/>
  <c r="A6307" i="1"/>
  <c r="AT6307" i="1" s="1"/>
  <c r="A6308" i="1"/>
  <c r="A6309" i="1"/>
  <c r="AT6309" i="1" s="1"/>
  <c r="A6310" i="1"/>
  <c r="A6311" i="1"/>
  <c r="A6312" i="1"/>
  <c r="A6313" i="1"/>
  <c r="AT6313" i="1" s="1"/>
  <c r="A6314" i="1"/>
  <c r="AT6314" i="1" s="1"/>
  <c r="A6315" i="1"/>
  <c r="AT6315" i="1" s="1"/>
  <c r="A6316" i="1"/>
  <c r="A6317" i="1"/>
  <c r="AT6317" i="1" s="1"/>
  <c r="A6318" i="1"/>
  <c r="A6319" i="1"/>
  <c r="A6320" i="1"/>
  <c r="A6321" i="1"/>
  <c r="AT6321" i="1" s="1"/>
  <c r="A6322" i="1"/>
  <c r="AT6322" i="1" s="1"/>
  <c r="A6323" i="1"/>
  <c r="AT6323" i="1" s="1"/>
  <c r="A6324" i="1"/>
  <c r="A6325" i="1"/>
  <c r="AT6325" i="1" s="1"/>
  <c r="A6326" i="1"/>
  <c r="A6327" i="1"/>
  <c r="A6328" i="1"/>
  <c r="A6329" i="1"/>
  <c r="AT6329" i="1" s="1"/>
  <c r="A6330" i="1"/>
  <c r="AT6330" i="1" s="1"/>
  <c r="A6331" i="1"/>
  <c r="AT6331" i="1" s="1"/>
  <c r="A6332" i="1"/>
  <c r="A6333" i="1"/>
  <c r="AT6333" i="1" s="1"/>
  <c r="A6334" i="1"/>
  <c r="A6335" i="1"/>
  <c r="A6336" i="1"/>
  <c r="A6337" i="1"/>
  <c r="AT6337" i="1" s="1"/>
  <c r="A6338" i="1"/>
  <c r="AT6338" i="1" s="1"/>
  <c r="A6339" i="1"/>
  <c r="AT6339" i="1" s="1"/>
  <c r="A6340" i="1"/>
  <c r="AT6340" i="1" s="1"/>
  <c r="A6341" i="1"/>
  <c r="A6342" i="1"/>
  <c r="A6343" i="1"/>
  <c r="A6344" i="1"/>
  <c r="A6345" i="1"/>
  <c r="AT6345" i="1" s="1"/>
  <c r="A6346" i="1"/>
  <c r="AT6346" i="1" s="1"/>
  <c r="A6347" i="1"/>
  <c r="AT6347" i="1" s="1"/>
  <c r="A6348" i="1"/>
  <c r="A6349" i="1"/>
  <c r="AT6349" i="1" s="1"/>
  <c r="A6350" i="1"/>
  <c r="A6351" i="1"/>
  <c r="A6352" i="1"/>
  <c r="A6353" i="1"/>
  <c r="AT6353" i="1" s="1"/>
  <c r="A6354" i="1"/>
  <c r="AT6354" i="1" s="1"/>
  <c r="A6355" i="1"/>
  <c r="AT6355" i="1" s="1"/>
  <c r="A6356" i="1"/>
  <c r="A6357" i="1"/>
  <c r="AT6357" i="1" s="1"/>
  <c r="A6358" i="1"/>
  <c r="A6359" i="1"/>
  <c r="A6360" i="1"/>
  <c r="A6361" i="1"/>
  <c r="AT6361" i="1" s="1"/>
  <c r="A6362" i="1"/>
  <c r="AT6362" i="1" s="1"/>
  <c r="A6363" i="1"/>
  <c r="AT6363" i="1" s="1"/>
  <c r="A6364" i="1"/>
  <c r="A6365" i="1"/>
  <c r="AT6365" i="1" s="1"/>
  <c r="A6366" i="1"/>
  <c r="A6367" i="1"/>
  <c r="A6368" i="1"/>
  <c r="A6369" i="1"/>
  <c r="AT6369" i="1" s="1"/>
  <c r="A6370" i="1"/>
  <c r="AT6370" i="1" s="1"/>
  <c r="A6371" i="1"/>
  <c r="AT6371" i="1" s="1"/>
  <c r="A6372" i="1"/>
  <c r="A6373" i="1"/>
  <c r="AT6373" i="1" s="1"/>
  <c r="A6374" i="1"/>
  <c r="A6375" i="1"/>
  <c r="A6376" i="1"/>
  <c r="A6377" i="1"/>
  <c r="AT6377" i="1" s="1"/>
  <c r="A6378" i="1"/>
  <c r="AT6378" i="1" s="1"/>
  <c r="A6379" i="1"/>
  <c r="AT6379" i="1" s="1"/>
  <c r="A6380" i="1"/>
  <c r="A6381" i="1"/>
  <c r="AT6381" i="1" s="1"/>
  <c r="A6382" i="1"/>
  <c r="A6383" i="1"/>
  <c r="A6384" i="1"/>
  <c r="A6385" i="1"/>
  <c r="AT6385" i="1" s="1"/>
  <c r="A6386" i="1"/>
  <c r="AT6386" i="1" s="1"/>
  <c r="A6387" i="1"/>
  <c r="AT6387" i="1" s="1"/>
  <c r="A6388" i="1"/>
  <c r="A6389" i="1"/>
  <c r="AT6389" i="1" s="1"/>
  <c r="A6390" i="1"/>
  <c r="A6391" i="1"/>
  <c r="A6392" i="1"/>
  <c r="A6393" i="1"/>
  <c r="AT6393" i="1" s="1"/>
  <c r="A6394" i="1"/>
  <c r="AT6394" i="1" s="1"/>
  <c r="A6395" i="1"/>
  <c r="AT6395" i="1" s="1"/>
  <c r="A6396" i="1"/>
  <c r="A6397" i="1"/>
  <c r="AT6397" i="1" s="1"/>
  <c r="A6398" i="1"/>
  <c r="A6399" i="1"/>
  <c r="A6400" i="1"/>
  <c r="A6401" i="1"/>
  <c r="AT6401" i="1" s="1"/>
  <c r="A6402" i="1"/>
  <c r="AT6402" i="1" s="1"/>
  <c r="A6403" i="1"/>
  <c r="AT6403" i="1" s="1"/>
  <c r="A6404" i="1"/>
  <c r="AT6404" i="1" s="1"/>
  <c r="A6405" i="1"/>
  <c r="A6406" i="1"/>
  <c r="A6407" i="1"/>
  <c r="A6408" i="1"/>
  <c r="A6409" i="1"/>
  <c r="AT6409" i="1" s="1"/>
  <c r="A6410" i="1"/>
  <c r="AT6410" i="1" s="1"/>
  <c r="A6411" i="1"/>
  <c r="AT6411" i="1" s="1"/>
  <c r="A6412" i="1"/>
  <c r="A6413" i="1"/>
  <c r="AT6413" i="1" s="1"/>
  <c r="A6414" i="1"/>
  <c r="A6415" i="1"/>
  <c r="A6416" i="1"/>
  <c r="A6417" i="1"/>
  <c r="AT6417" i="1" s="1"/>
  <c r="A6418" i="1"/>
  <c r="AT6418" i="1" s="1"/>
  <c r="A6419" i="1"/>
  <c r="AT6419" i="1" s="1"/>
  <c r="A6420" i="1"/>
  <c r="A6421" i="1"/>
  <c r="AT6421" i="1" s="1"/>
  <c r="A6422" i="1"/>
  <c r="A6423" i="1"/>
  <c r="A6424" i="1"/>
  <c r="A6425" i="1"/>
  <c r="AT6425" i="1" s="1"/>
  <c r="A6426" i="1"/>
  <c r="AT6426" i="1" s="1"/>
  <c r="A6427" i="1"/>
  <c r="AT6427" i="1" s="1"/>
  <c r="A6428" i="1"/>
  <c r="A6429" i="1"/>
  <c r="AT6429" i="1" s="1"/>
  <c r="A6430" i="1"/>
  <c r="A6431" i="1"/>
  <c r="A6432" i="1"/>
  <c r="A6433" i="1"/>
  <c r="AT6433" i="1" s="1"/>
  <c r="A6434" i="1"/>
  <c r="AT6434" i="1" s="1"/>
  <c r="A6435" i="1"/>
  <c r="AT6435" i="1" s="1"/>
  <c r="A6436" i="1"/>
  <c r="A6437" i="1"/>
  <c r="AT6437" i="1" s="1"/>
  <c r="A6438" i="1"/>
  <c r="A6439" i="1"/>
  <c r="A6440" i="1"/>
  <c r="A6441" i="1"/>
  <c r="AT6441" i="1" s="1"/>
  <c r="A6442" i="1"/>
  <c r="AT6442" i="1" s="1"/>
  <c r="A6443" i="1"/>
  <c r="AA6443" i="1" s="1"/>
  <c r="A6444" i="1"/>
  <c r="A6445" i="1"/>
  <c r="AT6445" i="1" s="1"/>
  <c r="A6446" i="1"/>
  <c r="A6447" i="1"/>
  <c r="A6448" i="1"/>
  <c r="A6449" i="1"/>
  <c r="AT6449" i="1" s="1"/>
  <c r="A6450" i="1"/>
  <c r="AT6450" i="1" s="1"/>
  <c r="A6451" i="1"/>
  <c r="AT6451" i="1" s="1"/>
  <c r="A6452" i="1"/>
  <c r="A6453" i="1"/>
  <c r="AT6453" i="1" s="1"/>
  <c r="A6454" i="1"/>
  <c r="A6455" i="1"/>
  <c r="A6456" i="1"/>
  <c r="A6457" i="1"/>
  <c r="AT6457" i="1" s="1"/>
  <c r="A6458" i="1"/>
  <c r="AT6458" i="1" s="1"/>
  <c r="A6459" i="1"/>
  <c r="AT6459" i="1" s="1"/>
  <c r="A6460" i="1"/>
  <c r="A6461" i="1"/>
  <c r="AT6461" i="1" s="1"/>
  <c r="A6462" i="1"/>
  <c r="A6463" i="1"/>
  <c r="A6464" i="1"/>
  <c r="A6465" i="1"/>
  <c r="AT6465" i="1" s="1"/>
  <c r="A6466" i="1"/>
  <c r="AT6466" i="1" s="1"/>
  <c r="A6467" i="1"/>
  <c r="AT6467" i="1" s="1"/>
  <c r="A6468" i="1"/>
  <c r="AT6468" i="1" s="1"/>
  <c r="A6469" i="1"/>
  <c r="A6470" i="1"/>
  <c r="A6471" i="1"/>
  <c r="A6472" i="1"/>
  <c r="A6473" i="1"/>
  <c r="AT6473" i="1" s="1"/>
  <c r="A6474" i="1"/>
  <c r="AT6474" i="1" s="1"/>
  <c r="A6475" i="1"/>
  <c r="AA6475" i="1" s="1"/>
  <c r="A6476" i="1"/>
  <c r="A6477" i="1"/>
  <c r="AT6477" i="1" s="1"/>
  <c r="A6478" i="1"/>
  <c r="A6479" i="1"/>
  <c r="A6480" i="1"/>
  <c r="A6481" i="1"/>
  <c r="AT6481" i="1" s="1"/>
  <c r="A6482" i="1"/>
  <c r="AT6482" i="1" s="1"/>
  <c r="A6483" i="1"/>
  <c r="AT6483" i="1" s="1"/>
  <c r="A6484" i="1"/>
  <c r="A6485" i="1"/>
  <c r="AT6485" i="1" s="1"/>
  <c r="A6486" i="1"/>
  <c r="A6487" i="1"/>
  <c r="A6488" i="1"/>
  <c r="A6489" i="1"/>
  <c r="AT6489" i="1" s="1"/>
  <c r="A6490" i="1"/>
  <c r="AT6490" i="1" s="1"/>
  <c r="A6491" i="1"/>
  <c r="AT6491" i="1" s="1"/>
  <c r="A6492" i="1"/>
  <c r="A6493" i="1"/>
  <c r="AT6493" i="1" s="1"/>
  <c r="A6494" i="1"/>
  <c r="A6495" i="1"/>
  <c r="A6496" i="1"/>
  <c r="A6497" i="1"/>
  <c r="AT6497" i="1" s="1"/>
  <c r="A6498" i="1"/>
  <c r="AT6498" i="1" s="1"/>
  <c r="A6499" i="1"/>
  <c r="AT6499" i="1" s="1"/>
  <c r="A6500" i="1"/>
  <c r="A6501" i="1"/>
  <c r="AT6501" i="1" s="1"/>
  <c r="A6502" i="1"/>
  <c r="A6503" i="1"/>
  <c r="A6504" i="1"/>
  <c r="A6505" i="1"/>
  <c r="AT6505" i="1" s="1"/>
  <c r="A6506" i="1"/>
  <c r="AT6506" i="1" s="1"/>
  <c r="A6507" i="1"/>
  <c r="AA6507" i="1" s="1"/>
  <c r="A6508" i="1"/>
  <c r="A6509" i="1"/>
  <c r="AT6509" i="1" s="1"/>
  <c r="A6510" i="1"/>
  <c r="A6511" i="1"/>
  <c r="A3" i="1"/>
  <c r="AQ255" i="1" l="1"/>
  <c r="AQ251" i="1"/>
  <c r="AQ247" i="1"/>
  <c r="AQ243" i="1"/>
  <c r="AQ239" i="1"/>
  <c r="AQ235" i="1"/>
  <c r="AQ231" i="1"/>
  <c r="AQ227" i="1"/>
  <c r="AQ223" i="1"/>
  <c r="AQ219" i="1"/>
  <c r="AQ215" i="1"/>
  <c r="AQ211" i="1"/>
  <c r="AQ207" i="1"/>
  <c r="AQ203" i="1"/>
  <c r="AQ199" i="1"/>
  <c r="AQ195" i="1"/>
  <c r="AQ191" i="1"/>
  <c r="AQ187" i="1"/>
  <c r="AQ183" i="1"/>
  <c r="AQ179" i="1"/>
  <c r="AQ175" i="1"/>
  <c r="AQ171" i="1"/>
  <c r="AQ167" i="1"/>
  <c r="AQ163" i="1"/>
  <c r="AQ159" i="1"/>
  <c r="AQ155" i="1"/>
  <c r="AQ151" i="1"/>
  <c r="AQ147" i="1"/>
  <c r="AQ143" i="1"/>
  <c r="AQ139" i="1"/>
  <c r="AQ135" i="1"/>
  <c r="AQ131" i="1"/>
  <c r="AQ127" i="1"/>
  <c r="AQ123" i="1"/>
  <c r="AQ119" i="1"/>
  <c r="AQ115" i="1"/>
  <c r="AQ111" i="1"/>
  <c r="AQ107" i="1"/>
  <c r="AQ103" i="1"/>
  <c r="AQ99" i="1"/>
  <c r="AQ95" i="1"/>
  <c r="AQ87" i="1"/>
  <c r="AQ83" i="1"/>
  <c r="AQ79" i="1"/>
  <c r="AQ75" i="1"/>
  <c r="AQ71" i="1"/>
  <c r="AQ67" i="1"/>
  <c r="AQ63" i="1"/>
  <c r="AQ59" i="1"/>
  <c r="AQ55" i="1"/>
  <c r="AQ51" i="1"/>
  <c r="AQ47" i="1"/>
  <c r="AQ43" i="1"/>
  <c r="AQ39" i="1"/>
  <c r="AQ35" i="1"/>
  <c r="AQ31" i="1"/>
  <c r="AQ27" i="1"/>
  <c r="AQ23" i="1"/>
  <c r="AQ19" i="1"/>
  <c r="AQ15" i="1"/>
  <c r="AQ11" i="1"/>
  <c r="AQ7" i="1"/>
  <c r="AQ274" i="1"/>
  <c r="AQ270" i="1"/>
  <c r="AQ266" i="1"/>
  <c r="AQ262" i="1"/>
  <c r="AQ258" i="1"/>
  <c r="AQ246" i="1"/>
  <c r="AQ242" i="1"/>
  <c r="AQ238" i="1"/>
  <c r="AQ234" i="1"/>
  <c r="AQ230" i="1"/>
  <c r="AQ226" i="1"/>
  <c r="AQ218" i="1"/>
  <c r="AQ214" i="1"/>
  <c r="AQ210" i="1"/>
  <c r="AQ202" i="1"/>
  <c r="AQ198" i="1"/>
  <c r="AQ194" i="1"/>
  <c r="AQ190" i="1"/>
  <c r="AQ186" i="1"/>
  <c r="AQ182" i="1"/>
  <c r="AQ178" i="1"/>
  <c r="AQ174" i="1"/>
  <c r="AQ170" i="1"/>
  <c r="AQ162" i="1"/>
  <c r="AQ158" i="1"/>
  <c r="AQ154" i="1"/>
  <c r="AQ150" i="1"/>
  <c r="AQ146" i="1"/>
  <c r="AQ142" i="1"/>
  <c r="AQ138" i="1"/>
  <c r="AQ134" i="1"/>
  <c r="AQ130" i="1"/>
  <c r="AQ126" i="1"/>
  <c r="AQ122" i="1"/>
  <c r="AQ118" i="1"/>
  <c r="AQ114" i="1"/>
  <c r="AQ110" i="1"/>
  <c r="AQ106" i="1"/>
  <c r="AQ102" i="1"/>
  <c r="AQ98" i="1"/>
  <c r="AQ94" i="1"/>
  <c r="AQ90" i="1"/>
  <c r="AQ86" i="1"/>
  <c r="AQ82" i="1"/>
  <c r="AQ78" i="1"/>
  <c r="AQ74" i="1"/>
  <c r="AQ70" i="1"/>
  <c r="AQ66" i="1"/>
  <c r="AQ62" i="1"/>
  <c r="AQ58" i="1"/>
  <c r="AQ54" i="1"/>
  <c r="AQ50" i="1"/>
  <c r="AQ46" i="1"/>
  <c r="AQ42" i="1"/>
  <c r="AQ38" i="1"/>
  <c r="AQ34" i="1"/>
  <c r="AQ30" i="1"/>
  <c r="AQ26" i="1"/>
  <c r="AQ22" i="1"/>
  <c r="AQ18" i="1"/>
  <c r="AQ14" i="1"/>
  <c r="AQ10" i="1"/>
  <c r="AQ6" i="1"/>
  <c r="AQ125" i="1"/>
  <c r="AQ97" i="1"/>
  <c r="AQ77" i="1"/>
  <c r="AQ73" i="1"/>
  <c r="AQ65" i="1"/>
  <c r="AQ61" i="1"/>
  <c r="AQ53" i="1"/>
  <c r="AQ49" i="1"/>
  <c r="AQ45" i="1"/>
  <c r="AQ41" i="1"/>
  <c r="AQ37" i="1"/>
  <c r="AQ29" i="1"/>
  <c r="AQ25" i="1"/>
  <c r="AQ21" i="1"/>
  <c r="AQ17" i="1"/>
  <c r="AQ13" i="1"/>
  <c r="AQ9" i="1"/>
  <c r="AQ4" i="1"/>
  <c r="AQ3" i="1"/>
  <c r="AN891" i="1"/>
  <c r="AN955" i="1"/>
  <c r="AN1019" i="1"/>
  <c r="AN1061" i="1"/>
  <c r="AN1094" i="1"/>
  <c r="AN1126" i="1"/>
  <c r="AN1158" i="1"/>
  <c r="AN1190" i="1"/>
  <c r="AN1222" i="1"/>
  <c r="AN1254" i="1"/>
  <c r="AN1286" i="1"/>
  <c r="AN1324" i="1"/>
  <c r="AN1333" i="1"/>
  <c r="AN1342" i="1"/>
  <c r="AN1356" i="1"/>
  <c r="AN1365" i="1"/>
  <c r="AN1374" i="1"/>
  <c r="AN1388" i="1"/>
  <c r="AN1397" i="1"/>
  <c r="AN1406" i="1"/>
  <c r="AN1420" i="1"/>
  <c r="AN1429" i="1"/>
  <c r="AN1438" i="1"/>
  <c r="AN1452" i="1"/>
  <c r="AN1461" i="1"/>
  <c r="AN1470" i="1"/>
  <c r="AN1484" i="1"/>
  <c r="AN1493" i="1"/>
  <c r="AN1497" i="1"/>
  <c r="AN1501" i="1"/>
  <c r="AN1505" i="1"/>
  <c r="AN1509" i="1"/>
  <c r="AN1513" i="1"/>
  <c r="AN1517" i="1"/>
  <c r="AN1521" i="1"/>
  <c r="AN1525" i="1"/>
  <c r="AN1529" i="1"/>
  <c r="AN1533" i="1"/>
  <c r="AN1537" i="1"/>
  <c r="AN1541" i="1"/>
  <c r="AN1545" i="1"/>
  <c r="AN1549" i="1"/>
  <c r="AN1553" i="1"/>
  <c r="AN1557" i="1"/>
  <c r="AN1561" i="1"/>
  <c r="AN1565" i="1"/>
  <c r="AN1569" i="1"/>
  <c r="AN1573" i="1"/>
  <c r="AN1577" i="1"/>
  <c r="AN1581" i="1"/>
  <c r="AN1585" i="1"/>
  <c r="AN1589" i="1"/>
  <c r="AN1593" i="1"/>
  <c r="AN1597" i="1"/>
  <c r="AN1601" i="1"/>
  <c r="AN1605" i="1"/>
  <c r="AN1609" i="1"/>
  <c r="AN1613" i="1"/>
  <c r="AN1617" i="1"/>
  <c r="AN1621" i="1"/>
  <c r="AN1625" i="1"/>
  <c r="AN1629" i="1"/>
  <c r="AN1633" i="1"/>
  <c r="AN1637" i="1"/>
  <c r="AN1641" i="1"/>
  <c r="AN1645" i="1"/>
  <c r="AN1649" i="1"/>
  <c r="AN1653" i="1"/>
  <c r="AN1657" i="1"/>
  <c r="AN1661" i="1"/>
  <c r="AN1665" i="1"/>
  <c r="AN1669" i="1"/>
  <c r="AN1673" i="1"/>
  <c r="AN1677" i="1"/>
  <c r="AN1681" i="1"/>
  <c r="AN1685" i="1"/>
  <c r="AN1689" i="1"/>
  <c r="AN1693" i="1"/>
  <c r="AN1697" i="1"/>
  <c r="AN1701" i="1"/>
  <c r="AN1705" i="1"/>
  <c r="AN1709" i="1"/>
  <c r="AN1713" i="1"/>
  <c r="AN1717" i="1"/>
  <c r="AN977" i="1"/>
  <c r="AN1041" i="1"/>
  <c r="AN1082" i="1"/>
  <c r="AN1114" i="1"/>
  <c r="AN1146" i="1"/>
  <c r="AN1178" i="1"/>
  <c r="AN1210" i="1"/>
  <c r="AN1242" i="1"/>
  <c r="AN1274" i="1"/>
  <c r="AN1305" i="1"/>
  <c r="AN1310" i="1"/>
  <c r="AN1320" i="1"/>
  <c r="AN1329" i="1"/>
  <c r="AN1338" i="1"/>
  <c r="AN1352" i="1"/>
  <c r="AN1361" i="1"/>
  <c r="AN1370" i="1"/>
  <c r="AN1384" i="1"/>
  <c r="AN1393" i="1"/>
  <c r="AN1402" i="1"/>
  <c r="AN1416" i="1"/>
  <c r="AN1425" i="1"/>
  <c r="AN1434" i="1"/>
  <c r="AN1448" i="1"/>
  <c r="AN1457" i="1"/>
  <c r="AN1466" i="1"/>
  <c r="AN1480" i="1"/>
  <c r="AN1489" i="1"/>
  <c r="AN843" i="1"/>
  <c r="AN907" i="1"/>
  <c r="AN971" i="1"/>
  <c r="AN1035" i="1"/>
  <c r="AN1070" i="1"/>
  <c r="AN1102" i="1"/>
  <c r="AN1134" i="1"/>
  <c r="AN1166" i="1"/>
  <c r="AN1198" i="1"/>
  <c r="AN1230" i="1"/>
  <c r="AN1262" i="1"/>
  <c r="AN1294" i="1"/>
  <c r="AN1316" i="1"/>
  <c r="AN1325" i="1"/>
  <c r="AN1334" i="1"/>
  <c r="AN1348" i="1"/>
  <c r="AN1357" i="1"/>
  <c r="AN1366" i="1"/>
  <c r="AN1380" i="1"/>
  <c r="AN1389" i="1"/>
  <c r="AN1398" i="1"/>
  <c r="AN1412" i="1"/>
  <c r="AN1421" i="1"/>
  <c r="AN1430" i="1"/>
  <c r="AN1444" i="1"/>
  <c r="AN1453" i="1"/>
  <c r="AN1462" i="1"/>
  <c r="AN1476" i="1"/>
  <c r="AN1485" i="1"/>
  <c r="AN1494" i="1"/>
  <c r="AN1498" i="1"/>
  <c r="AN1502" i="1"/>
  <c r="AN1506" i="1"/>
  <c r="AN1510" i="1"/>
  <c r="AN1514" i="1"/>
  <c r="AN1518" i="1"/>
  <c r="AN1522" i="1"/>
  <c r="AN1526" i="1"/>
  <c r="AN1530" i="1"/>
  <c r="AN1534" i="1"/>
  <c r="AN1538" i="1"/>
  <c r="AN1542" i="1"/>
  <c r="AN1546" i="1"/>
  <c r="AN1550" i="1"/>
  <c r="AN1554" i="1"/>
  <c r="AN1558" i="1"/>
  <c r="AN1562" i="1"/>
  <c r="AN1566" i="1"/>
  <c r="AN1570" i="1"/>
  <c r="AN1574" i="1"/>
  <c r="AN1578" i="1"/>
  <c r="AN1582" i="1"/>
  <c r="AN1586" i="1"/>
  <c r="AN1590" i="1"/>
  <c r="AN1594" i="1"/>
  <c r="AN1598" i="1"/>
  <c r="AN1602" i="1"/>
  <c r="AN1606" i="1"/>
  <c r="AN1610" i="1"/>
  <c r="AN1614" i="1"/>
  <c r="AN1618" i="1"/>
  <c r="AN1622" i="1"/>
  <c r="AN1626" i="1"/>
  <c r="AN1630" i="1"/>
  <c r="AN1634" i="1"/>
  <c r="AN1638" i="1"/>
  <c r="AN1642" i="1"/>
  <c r="AN1646" i="1"/>
  <c r="AN1650" i="1"/>
  <c r="AN1654" i="1"/>
  <c r="AN1658" i="1"/>
  <c r="AN1662" i="1"/>
  <c r="AN1666" i="1"/>
  <c r="AN1670" i="1"/>
  <c r="AN1674" i="1"/>
  <c r="AN1678" i="1"/>
  <c r="AN1682" i="1"/>
  <c r="AN1686" i="1"/>
  <c r="AN1690" i="1"/>
  <c r="AN1694" i="1"/>
  <c r="AN1698" i="1"/>
  <c r="AN1702" i="1"/>
  <c r="AN1706" i="1"/>
  <c r="AN1710" i="1"/>
  <c r="AN1714" i="1"/>
  <c r="AN1718" i="1"/>
  <c r="AN800" i="1"/>
  <c r="AN807" i="1"/>
  <c r="AN814" i="1"/>
  <c r="AN865" i="1"/>
  <c r="AN929" i="1"/>
  <c r="AN993" i="1"/>
  <c r="AN1057" i="1"/>
  <c r="AN1090" i="1"/>
  <c r="AN1122" i="1"/>
  <c r="AN1154" i="1"/>
  <c r="AN1186" i="1"/>
  <c r="AN1218" i="1"/>
  <c r="AN1250" i="1"/>
  <c r="AN1282" i="1"/>
  <c r="AN1301" i="1"/>
  <c r="AN1306" i="1"/>
  <c r="AN1321" i="1"/>
  <c r="AN1330" i="1"/>
  <c r="AN1344" i="1"/>
  <c r="AN1353" i="1"/>
  <c r="AN1362" i="1"/>
  <c r="AN1376" i="1"/>
  <c r="AN1385" i="1"/>
  <c r="AN1394" i="1"/>
  <c r="AN1408" i="1"/>
  <c r="AN1417" i="1"/>
  <c r="AN1426" i="1"/>
  <c r="AN1440" i="1"/>
  <c r="AN1449" i="1"/>
  <c r="AN1458" i="1"/>
  <c r="AN1472" i="1"/>
  <c r="AN1481" i="1"/>
  <c r="AN1490" i="1"/>
  <c r="AN859" i="1"/>
  <c r="AN923" i="1"/>
  <c r="AN987" i="1"/>
  <c r="AN1051" i="1"/>
  <c r="AN1078" i="1"/>
  <c r="AN1110" i="1"/>
  <c r="AN1142" i="1"/>
  <c r="AN1174" i="1"/>
  <c r="AN1206" i="1"/>
  <c r="AN1238" i="1"/>
  <c r="AN1270" i="1"/>
  <c r="AN1317" i="1"/>
  <c r="AN1326" i="1"/>
  <c r="AN1340" i="1"/>
  <c r="AN1349" i="1"/>
  <c r="AN1358" i="1"/>
  <c r="AN1372" i="1"/>
  <c r="AN1381" i="1"/>
  <c r="AN1390" i="1"/>
  <c r="AN1404" i="1"/>
  <c r="AN1413" i="1"/>
  <c r="AN1422" i="1"/>
  <c r="AN1436" i="1"/>
  <c r="AN1445" i="1"/>
  <c r="AN1454" i="1"/>
  <c r="AN1468" i="1"/>
  <c r="AN1477" i="1"/>
  <c r="AN1486" i="1"/>
  <c r="AN1495" i="1"/>
  <c r="AN1499" i="1"/>
  <c r="AN1503" i="1"/>
  <c r="AN1507" i="1"/>
  <c r="AN1511" i="1"/>
  <c r="AN1515" i="1"/>
  <c r="AN1519" i="1"/>
  <c r="AN1523" i="1"/>
  <c r="AN1527" i="1"/>
  <c r="AN1531" i="1"/>
  <c r="AN1535" i="1"/>
  <c r="AN1539" i="1"/>
  <c r="AN1543" i="1"/>
  <c r="AN1547" i="1"/>
  <c r="AN1551" i="1"/>
  <c r="AN1555" i="1"/>
  <c r="AN1559" i="1"/>
  <c r="AN1563" i="1"/>
  <c r="AN1567" i="1"/>
  <c r="AN1571" i="1"/>
  <c r="AN1575" i="1"/>
  <c r="AN1579" i="1"/>
  <c r="AN1583" i="1"/>
  <c r="AN1587" i="1"/>
  <c r="AN1591" i="1"/>
  <c r="AN1595" i="1"/>
  <c r="AN1599" i="1"/>
  <c r="AN1603" i="1"/>
  <c r="AN1607" i="1"/>
  <c r="AN1611" i="1"/>
  <c r="AN1615" i="1"/>
  <c r="AN1619" i="1"/>
  <c r="AN1623" i="1"/>
  <c r="AN1627" i="1"/>
  <c r="AN1631" i="1"/>
  <c r="AN1635" i="1"/>
  <c r="AN1639" i="1"/>
  <c r="AN1643" i="1"/>
  <c r="AN1647" i="1"/>
  <c r="AN1651" i="1"/>
  <c r="AN1655" i="1"/>
  <c r="AN1659" i="1"/>
  <c r="AN1663" i="1"/>
  <c r="AN1667" i="1"/>
  <c r="AN1671" i="1"/>
  <c r="AN1675" i="1"/>
  <c r="AN1679" i="1"/>
  <c r="AN1683" i="1"/>
  <c r="AN1687" i="1"/>
  <c r="AN1691" i="1"/>
  <c r="AN1695" i="1"/>
  <c r="AN1699" i="1"/>
  <c r="AN1703" i="1"/>
  <c r="AN1707" i="1"/>
  <c r="AN1711" i="1"/>
  <c r="AN1715" i="1"/>
  <c r="AN1719" i="1"/>
  <c r="AN795" i="1"/>
  <c r="AN881" i="1"/>
  <c r="AN945" i="1"/>
  <c r="AN1009" i="1"/>
  <c r="AN1098" i="1"/>
  <c r="AN1130" i="1"/>
  <c r="AN1162" i="1"/>
  <c r="AN1194" i="1"/>
  <c r="AN1226" i="1"/>
  <c r="AN1258" i="1"/>
  <c r="AN1290" i="1"/>
  <c r="AN1302" i="1"/>
  <c r="AN1313" i="1"/>
  <c r="AN1322" i="1"/>
  <c r="AN1336" i="1"/>
  <c r="AN1345" i="1"/>
  <c r="AN1354" i="1"/>
  <c r="AN1368" i="1"/>
  <c r="AN1377" i="1"/>
  <c r="AN1386" i="1"/>
  <c r="AN1400" i="1"/>
  <c r="AN1409" i="1"/>
  <c r="AN1418" i="1"/>
  <c r="AN1432" i="1"/>
  <c r="AN1441" i="1"/>
  <c r="AN1450" i="1"/>
  <c r="AN1464" i="1"/>
  <c r="AN1473" i="1"/>
  <c r="AN1482" i="1"/>
  <c r="AN832" i="1"/>
  <c r="AN875" i="1"/>
  <c r="AN939" i="1"/>
  <c r="AN1003" i="1"/>
  <c r="AN1086" i="1"/>
  <c r="AN1118" i="1"/>
  <c r="AN1150" i="1"/>
  <c r="AN1182" i="1"/>
  <c r="AN1214" i="1"/>
  <c r="AN1246" i="1"/>
  <c r="AN1278" i="1"/>
  <c r="AN1318" i="1"/>
  <c r="AN1332" i="1"/>
  <c r="AN1341" i="1"/>
  <c r="AN1350" i="1"/>
  <c r="AN1364" i="1"/>
  <c r="AN1373" i="1"/>
  <c r="AN1382" i="1"/>
  <c r="AN1396" i="1"/>
  <c r="AN1405" i="1"/>
  <c r="AN1414" i="1"/>
  <c r="AN1428" i="1"/>
  <c r="AN1437" i="1"/>
  <c r="AN1446" i="1"/>
  <c r="AN1460" i="1"/>
  <c r="AN1469" i="1"/>
  <c r="AN1478" i="1"/>
  <c r="AN1492" i="1"/>
  <c r="AN1496" i="1"/>
  <c r="AN1500" i="1"/>
  <c r="AN1504" i="1"/>
  <c r="AN1508" i="1"/>
  <c r="AN1512" i="1"/>
  <c r="AN1516" i="1"/>
  <c r="AN1520" i="1"/>
  <c r="AN1524" i="1"/>
  <c r="AN1528" i="1"/>
  <c r="AN1532" i="1"/>
  <c r="AN1536" i="1"/>
  <c r="AN1540" i="1"/>
  <c r="AN1544" i="1"/>
  <c r="AN1548" i="1"/>
  <c r="AN1552" i="1"/>
  <c r="AN1556" i="1"/>
  <c r="AN1560" i="1"/>
  <c r="AN1564" i="1"/>
  <c r="AN1568" i="1"/>
  <c r="AN1572" i="1"/>
  <c r="AN1576" i="1"/>
  <c r="AN1580" i="1"/>
  <c r="AN1584" i="1"/>
  <c r="AN1588" i="1"/>
  <c r="AN1592" i="1"/>
  <c r="AN1596" i="1"/>
  <c r="AN1600" i="1"/>
  <c r="AN1604" i="1"/>
  <c r="AN1608" i="1"/>
  <c r="AN1612" i="1"/>
  <c r="AN1616" i="1"/>
  <c r="AN1620" i="1"/>
  <c r="AN1624" i="1"/>
  <c r="AN1628" i="1"/>
  <c r="AN1632" i="1"/>
  <c r="AN1636" i="1"/>
  <c r="AN1640" i="1"/>
  <c r="AN1644" i="1"/>
  <c r="AN1648" i="1"/>
  <c r="AN1652" i="1"/>
  <c r="AN1656" i="1"/>
  <c r="AN1660" i="1"/>
  <c r="AN1664" i="1"/>
  <c r="AN1668" i="1"/>
  <c r="AN1672" i="1"/>
  <c r="AN1676" i="1"/>
  <c r="AN1680" i="1"/>
  <c r="AN1684" i="1"/>
  <c r="AN1688" i="1"/>
  <c r="AN1692" i="1"/>
  <c r="AN1696" i="1"/>
  <c r="AN1700" i="1"/>
  <c r="AN1704" i="1"/>
  <c r="AN1708" i="1"/>
  <c r="AN1712" i="1"/>
  <c r="AN1716" i="1"/>
  <c r="AN775" i="1"/>
  <c r="AN1378" i="1"/>
  <c r="AN1298" i="1"/>
  <c r="AN913" i="1"/>
  <c r="AN1442" i="1"/>
  <c r="AN1234" i="1"/>
  <c r="AN961" i="1"/>
  <c r="AN1202" i="1"/>
  <c r="AN1170" i="1"/>
  <c r="AN720" i="1"/>
  <c r="AN579" i="1"/>
  <c r="AN611" i="1"/>
  <c r="AN623" i="1"/>
  <c r="AN634" i="1"/>
  <c r="AN639" i="1"/>
  <c r="AN650" i="1"/>
  <c r="AN659" i="1"/>
  <c r="AN668" i="1"/>
  <c r="AN682" i="1"/>
  <c r="AN691" i="1"/>
  <c r="AN700" i="1"/>
  <c r="AN714" i="1"/>
  <c r="AN723" i="1"/>
  <c r="AN732" i="1"/>
  <c r="AN746" i="1"/>
  <c r="AN755" i="1"/>
  <c r="AN764" i="1"/>
  <c r="AN778" i="1"/>
  <c r="AN787" i="1"/>
  <c r="AN796" i="1"/>
  <c r="AN810" i="1"/>
  <c r="AN819" i="1"/>
  <c r="AN828" i="1"/>
  <c r="AN296" i="1"/>
  <c r="AN340" i="1"/>
  <c r="AN369" i="1"/>
  <c r="AN390" i="1"/>
  <c r="AN433" i="1"/>
  <c r="AN454" i="1"/>
  <c r="AN497" i="1"/>
  <c r="AN518" i="1"/>
  <c r="AN567" i="1"/>
  <c r="AN599" i="1"/>
  <c r="AN655" i="1"/>
  <c r="AN664" i="1"/>
  <c r="AN678" i="1"/>
  <c r="AN687" i="1"/>
  <c r="AN696" i="1"/>
  <c r="AN710" i="1"/>
  <c r="AN719" i="1"/>
  <c r="AN728" i="1"/>
  <c r="AN742" i="1"/>
  <c r="AN751" i="1"/>
  <c r="AN760" i="1"/>
  <c r="AN774" i="1"/>
  <c r="AN783" i="1"/>
  <c r="AN792" i="1"/>
  <c r="AN806" i="1"/>
  <c r="AN815" i="1"/>
  <c r="AN824" i="1"/>
  <c r="AN838" i="1"/>
  <c r="AN842" i="1"/>
  <c r="AN846" i="1"/>
  <c r="AN850" i="1"/>
  <c r="AN854" i="1"/>
  <c r="AN858" i="1"/>
  <c r="AN862" i="1"/>
  <c r="AN866" i="1"/>
  <c r="AN870" i="1"/>
  <c r="AN874" i="1"/>
  <c r="AN878" i="1"/>
  <c r="AN882" i="1"/>
  <c r="AN886" i="1"/>
  <c r="AN890" i="1"/>
  <c r="AN894" i="1"/>
  <c r="AN898" i="1"/>
  <c r="AN902" i="1"/>
  <c r="AN906" i="1"/>
  <c r="AN910" i="1"/>
  <c r="AN914" i="1"/>
  <c r="AN918" i="1"/>
  <c r="AN922" i="1"/>
  <c r="AN926" i="1"/>
  <c r="AN930" i="1"/>
  <c r="AN934" i="1"/>
  <c r="AN938" i="1"/>
  <c r="AN942" i="1"/>
  <c r="AN946" i="1"/>
  <c r="AN950" i="1"/>
  <c r="AN954" i="1"/>
  <c r="AN958" i="1"/>
  <c r="AN962" i="1"/>
  <c r="AN966" i="1"/>
  <c r="AN970" i="1"/>
  <c r="AN974" i="1"/>
  <c r="AN978" i="1"/>
  <c r="AN982" i="1"/>
  <c r="AN986" i="1"/>
  <c r="AN990" i="1"/>
  <c r="AN994" i="1"/>
  <c r="AN998" i="1"/>
  <c r="AN1002" i="1"/>
  <c r="AN1006" i="1"/>
  <c r="AN1010" i="1"/>
  <c r="AN1014" i="1"/>
  <c r="AN1018" i="1"/>
  <c r="AN1022" i="1"/>
  <c r="AN1026" i="1"/>
  <c r="AN1030" i="1"/>
  <c r="AN1034" i="1"/>
  <c r="AN1038" i="1"/>
  <c r="AN1042" i="1"/>
  <c r="AN1046" i="1"/>
  <c r="AN1050" i="1"/>
  <c r="AN1054" i="1"/>
  <c r="AN1058" i="1"/>
  <c r="AN1062" i="1"/>
  <c r="AN1066" i="1"/>
  <c r="AN171" i="1"/>
  <c r="AN178" i="1"/>
  <c r="AN290" i="1"/>
  <c r="AN587" i="1"/>
  <c r="AN619" i="1"/>
  <c r="AN630" i="1"/>
  <c r="AN635" i="1"/>
  <c r="AN646" i="1"/>
  <c r="AN651" i="1"/>
  <c r="AN660" i="1"/>
  <c r="AN674" i="1"/>
  <c r="AN683" i="1"/>
  <c r="AN692" i="1"/>
  <c r="AN706" i="1"/>
  <c r="AN715" i="1"/>
  <c r="AN724" i="1"/>
  <c r="AN738" i="1"/>
  <c r="AN747" i="1"/>
  <c r="AN756" i="1"/>
  <c r="AN770" i="1"/>
  <c r="AN779" i="1"/>
  <c r="AN788" i="1"/>
  <c r="AN802" i="1"/>
  <c r="AN811" i="1"/>
  <c r="AN820" i="1"/>
  <c r="AN834" i="1"/>
  <c r="AN246" i="1"/>
  <c r="AN328" i="1"/>
  <c r="AN563" i="1"/>
  <c r="AN595" i="1"/>
  <c r="AN626" i="1"/>
  <c r="AN631" i="1"/>
  <c r="AN642" i="1"/>
  <c r="AN647" i="1"/>
  <c r="AN652" i="1"/>
  <c r="AN666" i="1"/>
  <c r="AN675" i="1"/>
  <c r="AN684" i="1"/>
  <c r="AN698" i="1"/>
  <c r="AN707" i="1"/>
  <c r="AN716" i="1"/>
  <c r="AN730" i="1"/>
  <c r="AN739" i="1"/>
  <c r="AN748" i="1"/>
  <c r="AN762" i="1"/>
  <c r="AN771" i="1"/>
  <c r="AN780" i="1"/>
  <c r="AN794" i="1"/>
  <c r="AN803" i="1"/>
  <c r="AN812" i="1"/>
  <c r="AN826" i="1"/>
  <c r="AN835" i="1"/>
  <c r="AN159" i="1"/>
  <c r="AN278" i="1"/>
  <c r="AN315" i="1"/>
  <c r="AN322" i="1"/>
  <c r="AN358" i="1"/>
  <c r="AN401" i="1"/>
  <c r="AN422" i="1"/>
  <c r="AN465" i="1"/>
  <c r="AN486" i="1"/>
  <c r="AN529" i="1"/>
  <c r="AN550" i="1"/>
  <c r="AN583" i="1"/>
  <c r="AN615" i="1"/>
  <c r="AN662" i="1"/>
  <c r="AN671" i="1"/>
  <c r="AN680" i="1"/>
  <c r="AN694" i="1"/>
  <c r="AN703" i="1"/>
  <c r="AN712" i="1"/>
  <c r="AN726" i="1"/>
  <c r="AN735" i="1"/>
  <c r="AN744" i="1"/>
  <c r="AN758" i="1"/>
  <c r="AN767" i="1"/>
  <c r="AN776" i="1"/>
  <c r="AN790" i="1"/>
  <c r="AN799" i="1"/>
  <c r="AN808" i="1"/>
  <c r="AN822" i="1"/>
  <c r="AN831" i="1"/>
  <c r="AN840" i="1"/>
  <c r="AN844" i="1"/>
  <c r="AN848" i="1"/>
  <c r="AN852" i="1"/>
  <c r="AN856" i="1"/>
  <c r="AN860" i="1"/>
  <c r="AN864" i="1"/>
  <c r="AN868" i="1"/>
  <c r="AN872" i="1"/>
  <c r="AN876" i="1"/>
  <c r="AN880" i="1"/>
  <c r="AN884" i="1"/>
  <c r="AN888" i="1"/>
  <c r="AN892" i="1"/>
  <c r="AN896" i="1"/>
  <c r="AN900" i="1"/>
  <c r="AN904" i="1"/>
  <c r="AN908" i="1"/>
  <c r="AN912" i="1"/>
  <c r="AN916" i="1"/>
  <c r="AN920" i="1"/>
  <c r="AN924" i="1"/>
  <c r="AN928" i="1"/>
  <c r="AN932" i="1"/>
  <c r="AN936" i="1"/>
  <c r="AN940" i="1"/>
  <c r="AN944" i="1"/>
  <c r="AN948" i="1"/>
  <c r="AN952" i="1"/>
  <c r="AN956" i="1"/>
  <c r="AN960" i="1"/>
  <c r="AN964" i="1"/>
  <c r="AN968" i="1"/>
  <c r="AN972" i="1"/>
  <c r="AN976" i="1"/>
  <c r="AN980" i="1"/>
  <c r="AN984" i="1"/>
  <c r="AN988" i="1"/>
  <c r="AN992" i="1"/>
  <c r="AN996" i="1"/>
  <c r="AN1000" i="1"/>
  <c r="AN1004" i="1"/>
  <c r="AN1008" i="1"/>
  <c r="AN1012" i="1"/>
  <c r="AN1016" i="1"/>
  <c r="AN1020" i="1"/>
  <c r="AN1024" i="1"/>
  <c r="AN1028" i="1"/>
  <c r="AN1032" i="1"/>
  <c r="AN1036" i="1"/>
  <c r="AN1040" i="1"/>
  <c r="AN1044" i="1"/>
  <c r="AN1048" i="1"/>
  <c r="AN1052" i="1"/>
  <c r="AN1056" i="1"/>
  <c r="AN385" i="1"/>
  <c r="AN438" i="1"/>
  <c r="AN513" i="1"/>
  <c r="AN638" i="1"/>
  <c r="AN658" i="1"/>
  <c r="AN702" i="1"/>
  <c r="AN708" i="1"/>
  <c r="AN727" i="1"/>
  <c r="AN752" i="1"/>
  <c r="AN827" i="1"/>
  <c r="AN839" i="1"/>
  <c r="AN855" i="1"/>
  <c r="AN871" i="1"/>
  <c r="AN887" i="1"/>
  <c r="AN903" i="1"/>
  <c r="AN919" i="1"/>
  <c r="AN935" i="1"/>
  <c r="AN951" i="1"/>
  <c r="AN967" i="1"/>
  <c r="AN983" i="1"/>
  <c r="AN999" i="1"/>
  <c r="AN1015" i="1"/>
  <c r="AN1031" i="1"/>
  <c r="AN1047" i="1"/>
  <c r="AN1067" i="1"/>
  <c r="AN1071" i="1"/>
  <c r="AN1075" i="1"/>
  <c r="AN1079" i="1"/>
  <c r="AN1083" i="1"/>
  <c r="AN1087" i="1"/>
  <c r="AN1091" i="1"/>
  <c r="AN1095" i="1"/>
  <c r="AN1099" i="1"/>
  <c r="AN1103" i="1"/>
  <c r="AN1107" i="1"/>
  <c r="AN1111" i="1"/>
  <c r="AN1115" i="1"/>
  <c r="AN1119" i="1"/>
  <c r="AN1123" i="1"/>
  <c r="AN1127" i="1"/>
  <c r="AN1131" i="1"/>
  <c r="AN1135" i="1"/>
  <c r="AN1139" i="1"/>
  <c r="AN1143" i="1"/>
  <c r="AN1147" i="1"/>
  <c r="AN1151" i="1"/>
  <c r="AN1155" i="1"/>
  <c r="AN1159" i="1"/>
  <c r="AN1163" i="1"/>
  <c r="AN1167" i="1"/>
  <c r="AN1171" i="1"/>
  <c r="AN1175" i="1"/>
  <c r="AN1179" i="1"/>
  <c r="AN1183" i="1"/>
  <c r="AN1187" i="1"/>
  <c r="AN1191" i="1"/>
  <c r="AN1195" i="1"/>
  <c r="AN1199" i="1"/>
  <c r="AN1203" i="1"/>
  <c r="AN1207" i="1"/>
  <c r="AN1211" i="1"/>
  <c r="AN1215" i="1"/>
  <c r="AN1219" i="1"/>
  <c r="AN1223" i="1"/>
  <c r="AN1227" i="1"/>
  <c r="AN1231" i="1"/>
  <c r="AN1235" i="1"/>
  <c r="AN1239" i="1"/>
  <c r="AN1243" i="1"/>
  <c r="AN1247" i="1"/>
  <c r="AN1251" i="1"/>
  <c r="AN1255" i="1"/>
  <c r="AN1259" i="1"/>
  <c r="AN1263" i="1"/>
  <c r="AN1267" i="1"/>
  <c r="AN1271" i="1"/>
  <c r="AN1275" i="1"/>
  <c r="AN1279" i="1"/>
  <c r="AN1283" i="1"/>
  <c r="AN1287" i="1"/>
  <c r="AN1291" i="1"/>
  <c r="AN1295" i="1"/>
  <c r="AN1299" i="1"/>
  <c r="AN1303" i="1"/>
  <c r="AN1307" i="1"/>
  <c r="AN1311" i="1"/>
  <c r="AN1315" i="1"/>
  <c r="AN1319" i="1"/>
  <c r="AN1323" i="1"/>
  <c r="AN1327" i="1"/>
  <c r="AN1331" i="1"/>
  <c r="AN1335" i="1"/>
  <c r="AN1339" i="1"/>
  <c r="AN1343" i="1"/>
  <c r="AN1347" i="1"/>
  <c r="AN1351" i="1"/>
  <c r="AN1355" i="1"/>
  <c r="AN1359" i="1"/>
  <c r="AN1363" i="1"/>
  <c r="AN1367" i="1"/>
  <c r="AN1371" i="1"/>
  <c r="AN1375" i="1"/>
  <c r="AN1379" i="1"/>
  <c r="AN1383" i="1"/>
  <c r="AN1387" i="1"/>
  <c r="AN1391" i="1"/>
  <c r="AN1395" i="1"/>
  <c r="AN1399" i="1"/>
  <c r="AN1403" i="1"/>
  <c r="AN1407" i="1"/>
  <c r="AN1411" i="1"/>
  <c r="AN1415" i="1"/>
  <c r="AN1419" i="1"/>
  <c r="AN1423" i="1"/>
  <c r="AN1427" i="1"/>
  <c r="AN1431" i="1"/>
  <c r="AN1435" i="1"/>
  <c r="AN1439" i="1"/>
  <c r="AN1443" i="1"/>
  <c r="AN1447" i="1"/>
  <c r="AN1451" i="1"/>
  <c r="AN1455" i="1"/>
  <c r="AN1459" i="1"/>
  <c r="AN1463" i="1"/>
  <c r="AN1467" i="1"/>
  <c r="AN1471" i="1"/>
  <c r="AN1475" i="1"/>
  <c r="AN1479" i="1"/>
  <c r="AN1483" i="1"/>
  <c r="AN1487" i="1"/>
  <c r="AN1491" i="1"/>
  <c r="AN559" i="1"/>
  <c r="AN603" i="1"/>
  <c r="AN690" i="1"/>
  <c r="AN734" i="1"/>
  <c r="AN740" i="1"/>
  <c r="AN759" i="1"/>
  <c r="AN784" i="1"/>
  <c r="AN845" i="1"/>
  <c r="AN861" i="1"/>
  <c r="AN877" i="1"/>
  <c r="AN893" i="1"/>
  <c r="AN909" i="1"/>
  <c r="AN925" i="1"/>
  <c r="AN941" i="1"/>
  <c r="AN957" i="1"/>
  <c r="AN973" i="1"/>
  <c r="AN989" i="1"/>
  <c r="AN1005" i="1"/>
  <c r="AN1021" i="1"/>
  <c r="AN1037" i="1"/>
  <c r="AN1053" i="1"/>
  <c r="AN1063" i="1"/>
  <c r="AN59" i="1"/>
  <c r="AN66" i="1"/>
  <c r="AN417" i="1"/>
  <c r="AN470" i="1"/>
  <c r="AN545" i="1"/>
  <c r="AN654" i="1"/>
  <c r="AN672" i="1"/>
  <c r="AN722" i="1"/>
  <c r="AN766" i="1"/>
  <c r="AN772" i="1"/>
  <c r="AN791" i="1"/>
  <c r="AN816" i="1"/>
  <c r="AN851" i="1"/>
  <c r="AN867" i="1"/>
  <c r="AN883" i="1"/>
  <c r="AN899" i="1"/>
  <c r="AN915" i="1"/>
  <c r="AN931" i="1"/>
  <c r="AN947" i="1"/>
  <c r="AN963" i="1"/>
  <c r="AN979" i="1"/>
  <c r="AN995" i="1"/>
  <c r="AN1011" i="1"/>
  <c r="AN1027" i="1"/>
  <c r="AN1043" i="1"/>
  <c r="AN1059" i="1"/>
  <c r="AN1068" i="1"/>
  <c r="AN1072" i="1"/>
  <c r="AN1076" i="1"/>
  <c r="AN1080" i="1"/>
  <c r="AN1084" i="1"/>
  <c r="AN1088" i="1"/>
  <c r="AN1092" i="1"/>
  <c r="AN1096" i="1"/>
  <c r="AN1100" i="1"/>
  <c r="AN1104" i="1"/>
  <c r="AN1108" i="1"/>
  <c r="AN1112" i="1"/>
  <c r="AN1116" i="1"/>
  <c r="AN1120" i="1"/>
  <c r="AN1124" i="1"/>
  <c r="AN1128" i="1"/>
  <c r="AN1132" i="1"/>
  <c r="AN1136" i="1"/>
  <c r="AN1140" i="1"/>
  <c r="AN1144" i="1"/>
  <c r="AN1148" i="1"/>
  <c r="AN1152" i="1"/>
  <c r="AN1156" i="1"/>
  <c r="AN1160" i="1"/>
  <c r="AN1164" i="1"/>
  <c r="AN1168" i="1"/>
  <c r="AN1172" i="1"/>
  <c r="AN1176" i="1"/>
  <c r="AN1180" i="1"/>
  <c r="AN1184" i="1"/>
  <c r="AN1188" i="1"/>
  <c r="AN1192" i="1"/>
  <c r="AN1196" i="1"/>
  <c r="AN1200" i="1"/>
  <c r="AN1204" i="1"/>
  <c r="AN1208" i="1"/>
  <c r="AN1212" i="1"/>
  <c r="AN1216" i="1"/>
  <c r="AN1220" i="1"/>
  <c r="AN1224" i="1"/>
  <c r="AN1228" i="1"/>
  <c r="AN1232" i="1"/>
  <c r="AN1236" i="1"/>
  <c r="AN1240" i="1"/>
  <c r="AN1244" i="1"/>
  <c r="AN1248" i="1"/>
  <c r="AN1252" i="1"/>
  <c r="AN1256" i="1"/>
  <c r="AN1260" i="1"/>
  <c r="AN1264" i="1"/>
  <c r="AN1268" i="1"/>
  <c r="AN1272" i="1"/>
  <c r="AN1276" i="1"/>
  <c r="AN1280" i="1"/>
  <c r="AN1284" i="1"/>
  <c r="AN1288" i="1"/>
  <c r="AN1292" i="1"/>
  <c r="AN1296" i="1"/>
  <c r="AN1300" i="1"/>
  <c r="AN1304" i="1"/>
  <c r="AN1308" i="1"/>
  <c r="AN1312" i="1"/>
  <c r="AN575" i="1"/>
  <c r="AN667" i="1"/>
  <c r="AN679" i="1"/>
  <c r="AN686" i="1"/>
  <c r="AN704" i="1"/>
  <c r="AN754" i="1"/>
  <c r="AN798" i="1"/>
  <c r="AN804" i="1"/>
  <c r="AN823" i="1"/>
  <c r="AN841" i="1"/>
  <c r="AN857" i="1"/>
  <c r="AN873" i="1"/>
  <c r="AN889" i="1"/>
  <c r="AN905" i="1"/>
  <c r="AN921" i="1"/>
  <c r="AN937" i="1"/>
  <c r="AN953" i="1"/>
  <c r="AN969" i="1"/>
  <c r="AN985" i="1"/>
  <c r="AN1001" i="1"/>
  <c r="AN1017" i="1"/>
  <c r="AN1033" i="1"/>
  <c r="AN1049" i="1"/>
  <c r="AN1064" i="1"/>
  <c r="AN374" i="1"/>
  <c r="AN449" i="1"/>
  <c r="AN502" i="1"/>
  <c r="AN591" i="1"/>
  <c r="AN627" i="1"/>
  <c r="AN699" i="1"/>
  <c r="AN711" i="1"/>
  <c r="AN718" i="1"/>
  <c r="AN736" i="1"/>
  <c r="AN786" i="1"/>
  <c r="AN830" i="1"/>
  <c r="AN836" i="1"/>
  <c r="AN847" i="1"/>
  <c r="AN863" i="1"/>
  <c r="AN879" i="1"/>
  <c r="AN895" i="1"/>
  <c r="AN911" i="1"/>
  <c r="AN927" i="1"/>
  <c r="AN943" i="1"/>
  <c r="AN959" i="1"/>
  <c r="AN975" i="1"/>
  <c r="AN991" i="1"/>
  <c r="AN1007" i="1"/>
  <c r="AN1023" i="1"/>
  <c r="AN1039" i="1"/>
  <c r="AN1055" i="1"/>
  <c r="AN1060" i="1"/>
  <c r="AN1069" i="1"/>
  <c r="AN1073" i="1"/>
  <c r="AN1077" i="1"/>
  <c r="AN1081" i="1"/>
  <c r="AN1085" i="1"/>
  <c r="AN1089" i="1"/>
  <c r="AN1093" i="1"/>
  <c r="AN1097" i="1"/>
  <c r="AN1101" i="1"/>
  <c r="AN1105" i="1"/>
  <c r="AN1109" i="1"/>
  <c r="AN1113" i="1"/>
  <c r="AN1117" i="1"/>
  <c r="AN1121" i="1"/>
  <c r="AN1125" i="1"/>
  <c r="AN1129" i="1"/>
  <c r="AN1133" i="1"/>
  <c r="AN1137" i="1"/>
  <c r="AN1141" i="1"/>
  <c r="AN1145" i="1"/>
  <c r="AN1149" i="1"/>
  <c r="AN1153" i="1"/>
  <c r="AN1157" i="1"/>
  <c r="AN1161" i="1"/>
  <c r="AN1165" i="1"/>
  <c r="AN1169" i="1"/>
  <c r="AN1173" i="1"/>
  <c r="AN1177" i="1"/>
  <c r="AN1181" i="1"/>
  <c r="AN1185" i="1"/>
  <c r="AN1189" i="1"/>
  <c r="AN1193" i="1"/>
  <c r="AN1197" i="1"/>
  <c r="AN1201" i="1"/>
  <c r="AN1205" i="1"/>
  <c r="AN1209" i="1"/>
  <c r="AN1213" i="1"/>
  <c r="AN1217" i="1"/>
  <c r="AN1221" i="1"/>
  <c r="AN1225" i="1"/>
  <c r="AN1229" i="1"/>
  <c r="AN1233" i="1"/>
  <c r="AN1237" i="1"/>
  <c r="AN1241" i="1"/>
  <c r="AN1245" i="1"/>
  <c r="AN1249" i="1"/>
  <c r="AN1253" i="1"/>
  <c r="AN1257" i="1"/>
  <c r="AN1261" i="1"/>
  <c r="AN1265" i="1"/>
  <c r="AN1269" i="1"/>
  <c r="AN1273" i="1"/>
  <c r="AN1277" i="1"/>
  <c r="AN1281" i="1"/>
  <c r="AN1285" i="1"/>
  <c r="AN1289" i="1"/>
  <c r="AN1293" i="1"/>
  <c r="AN1297" i="1"/>
  <c r="AN84" i="1"/>
  <c r="AN91" i="1"/>
  <c r="AN656" i="1"/>
  <c r="AN731" i="1"/>
  <c r="AN743" i="1"/>
  <c r="AN750" i="1"/>
  <c r="AN768" i="1"/>
  <c r="AN818" i="1"/>
  <c r="AN853" i="1"/>
  <c r="AN869" i="1"/>
  <c r="AN885" i="1"/>
  <c r="AN901" i="1"/>
  <c r="AN917" i="1"/>
  <c r="AN933" i="1"/>
  <c r="AN949" i="1"/>
  <c r="AN965" i="1"/>
  <c r="AN981" i="1"/>
  <c r="AN997" i="1"/>
  <c r="AN1013" i="1"/>
  <c r="AN1029" i="1"/>
  <c r="AN1045" i="1"/>
  <c r="AN1065" i="1"/>
  <c r="AN607" i="1"/>
  <c r="AN481" i="1"/>
  <c r="AN203" i="1"/>
  <c r="AN196" i="1"/>
  <c r="AN763" i="1"/>
  <c r="AN534" i="1"/>
  <c r="AN849" i="1"/>
  <c r="AN571" i="1"/>
  <c r="AN406" i="1"/>
  <c r="AN148" i="1"/>
  <c r="AN223" i="1"/>
  <c r="AN235" i="1"/>
  <c r="AN242" i="1"/>
  <c r="AN260" i="1"/>
  <c r="AN310" i="1"/>
  <c r="AN556" i="1"/>
  <c r="AN560" i="1"/>
  <c r="AN564" i="1"/>
  <c r="AN568" i="1"/>
  <c r="AN572" i="1"/>
  <c r="AN576" i="1"/>
  <c r="AN580" i="1"/>
  <c r="AN584" i="1"/>
  <c r="AN588" i="1"/>
  <c r="AN592" i="1"/>
  <c r="AN596" i="1"/>
  <c r="AN600" i="1"/>
  <c r="AN604" i="1"/>
  <c r="AN608" i="1"/>
  <c r="AN612" i="1"/>
  <c r="AN616" i="1"/>
  <c r="AN620" i="1"/>
  <c r="AN624" i="1"/>
  <c r="AN628" i="1"/>
  <c r="AN632" i="1"/>
  <c r="AN636" i="1"/>
  <c r="AN640" i="1"/>
  <c r="AN644" i="1"/>
  <c r="AN648" i="1"/>
  <c r="AN130" i="1"/>
  <c r="AN136" i="1"/>
  <c r="AN155" i="1"/>
  <c r="AN180" i="1"/>
  <c r="AN255" i="1"/>
  <c r="AN267" i="1"/>
  <c r="AN274" i="1"/>
  <c r="AN292" i="1"/>
  <c r="AN354" i="1"/>
  <c r="AN365" i="1"/>
  <c r="AN370" i="1"/>
  <c r="AN381" i="1"/>
  <c r="AN386" i="1"/>
  <c r="AN397" i="1"/>
  <c r="AN402" i="1"/>
  <c r="AN413" i="1"/>
  <c r="AN418" i="1"/>
  <c r="AN429" i="1"/>
  <c r="AN434" i="1"/>
  <c r="AN445" i="1"/>
  <c r="AN450" i="1"/>
  <c r="AN461" i="1"/>
  <c r="AN466" i="1"/>
  <c r="AN477" i="1"/>
  <c r="AN482" i="1"/>
  <c r="AN493" i="1"/>
  <c r="AN498" i="1"/>
  <c r="AN509" i="1"/>
  <c r="AN514" i="1"/>
  <c r="AN525" i="1"/>
  <c r="AN530" i="1"/>
  <c r="AN541" i="1"/>
  <c r="AN546" i="1"/>
  <c r="AN162" i="1"/>
  <c r="AN168" i="1"/>
  <c r="AN187" i="1"/>
  <c r="AN212" i="1"/>
  <c r="AN287" i="1"/>
  <c r="AN299" i="1"/>
  <c r="AN306" i="1"/>
  <c r="AN324" i="1"/>
  <c r="AN342" i="1"/>
  <c r="AN557" i="1"/>
  <c r="AN561" i="1"/>
  <c r="AN565" i="1"/>
  <c r="AN569" i="1"/>
  <c r="AN573" i="1"/>
  <c r="AN577" i="1"/>
  <c r="AN581" i="1"/>
  <c r="AN585" i="1"/>
  <c r="AN589" i="1"/>
  <c r="AN593" i="1"/>
  <c r="AN597" i="1"/>
  <c r="AN601" i="1"/>
  <c r="AN605" i="1"/>
  <c r="AN609" i="1"/>
  <c r="AN613" i="1"/>
  <c r="AN617" i="1"/>
  <c r="AN621" i="1"/>
  <c r="AN625" i="1"/>
  <c r="AN629" i="1"/>
  <c r="AN633" i="1"/>
  <c r="AN637" i="1"/>
  <c r="AN641" i="1"/>
  <c r="AN645" i="1"/>
  <c r="AN649" i="1"/>
  <c r="AN653" i="1"/>
  <c r="AN657" i="1"/>
  <c r="AN661" i="1"/>
  <c r="AN665" i="1"/>
  <c r="AN669" i="1"/>
  <c r="AN673" i="1"/>
  <c r="AN677" i="1"/>
  <c r="AN681" i="1"/>
  <c r="AN685" i="1"/>
  <c r="AN689" i="1"/>
  <c r="AN693" i="1"/>
  <c r="AN697" i="1"/>
  <c r="AN701" i="1"/>
  <c r="AN705" i="1"/>
  <c r="AN709" i="1"/>
  <c r="AN713" i="1"/>
  <c r="AN717" i="1"/>
  <c r="AN721" i="1"/>
  <c r="AN725" i="1"/>
  <c r="AN729" i="1"/>
  <c r="AN733" i="1"/>
  <c r="AN737" i="1"/>
  <c r="AN741" i="1"/>
  <c r="AN745" i="1"/>
  <c r="AN749" i="1"/>
  <c r="AN753" i="1"/>
  <c r="AN757" i="1"/>
  <c r="AN761" i="1"/>
  <c r="AN765" i="1"/>
  <c r="AN769" i="1"/>
  <c r="AN773" i="1"/>
  <c r="AN777" i="1"/>
  <c r="AN781" i="1"/>
  <c r="AN785" i="1"/>
  <c r="AN789" i="1"/>
  <c r="AN793" i="1"/>
  <c r="AN797" i="1"/>
  <c r="AN801" i="1"/>
  <c r="AN805" i="1"/>
  <c r="AN809" i="1"/>
  <c r="AN813" i="1"/>
  <c r="AN817" i="1"/>
  <c r="AN821" i="1"/>
  <c r="AN825" i="1"/>
  <c r="AN829" i="1"/>
  <c r="AN833" i="1"/>
  <c r="AN837" i="1"/>
  <c r="AN63" i="1"/>
  <c r="AN75" i="1"/>
  <c r="AN82" i="1"/>
  <c r="AN100" i="1"/>
  <c r="AN150" i="1"/>
  <c r="AN194" i="1"/>
  <c r="AN200" i="1"/>
  <c r="AN219" i="1"/>
  <c r="AN244" i="1"/>
  <c r="AN319" i="1"/>
  <c r="AN331" i="1"/>
  <c r="AN361" i="1"/>
  <c r="AN366" i="1"/>
  <c r="AN377" i="1"/>
  <c r="AN382" i="1"/>
  <c r="AN393" i="1"/>
  <c r="AN398" i="1"/>
  <c r="AN409" i="1"/>
  <c r="AN414" i="1"/>
  <c r="AN425" i="1"/>
  <c r="AN430" i="1"/>
  <c r="AN441" i="1"/>
  <c r="AN446" i="1"/>
  <c r="AN457" i="1"/>
  <c r="AN462" i="1"/>
  <c r="AN473" i="1"/>
  <c r="AN478" i="1"/>
  <c r="AN489" i="1"/>
  <c r="AN494" i="1"/>
  <c r="AN505" i="1"/>
  <c r="AN510" i="1"/>
  <c r="AN521" i="1"/>
  <c r="AN526" i="1"/>
  <c r="AN537" i="1"/>
  <c r="AN542" i="1"/>
  <c r="AN553" i="1"/>
  <c r="AN95" i="1"/>
  <c r="AN107" i="1"/>
  <c r="AN114" i="1"/>
  <c r="AN132" i="1"/>
  <c r="AN182" i="1"/>
  <c r="AN226" i="1"/>
  <c r="AN232" i="1"/>
  <c r="AN251" i="1"/>
  <c r="AN276" i="1"/>
  <c r="AN338" i="1"/>
  <c r="AN350" i="1"/>
  <c r="AN558" i="1"/>
  <c r="AN562" i="1"/>
  <c r="AN566" i="1"/>
  <c r="AN570" i="1"/>
  <c r="AN574" i="1"/>
  <c r="AN578" i="1"/>
  <c r="AN582" i="1"/>
  <c r="AN586" i="1"/>
  <c r="AN590" i="1"/>
  <c r="AN594" i="1"/>
  <c r="AN598" i="1"/>
  <c r="AN602" i="1"/>
  <c r="AN606" i="1"/>
  <c r="AN610" i="1"/>
  <c r="AN614" i="1"/>
  <c r="AN618" i="1"/>
  <c r="AN127" i="1"/>
  <c r="AN139" i="1"/>
  <c r="AN146" i="1"/>
  <c r="AN164" i="1"/>
  <c r="AN214" i="1"/>
  <c r="AN258" i="1"/>
  <c r="AN264" i="1"/>
  <c r="AN283" i="1"/>
  <c r="AN308" i="1"/>
  <c r="AN332" i="1"/>
  <c r="AN357" i="1"/>
  <c r="AN362" i="1"/>
  <c r="AN373" i="1"/>
  <c r="AN378" i="1"/>
  <c r="AN389" i="1"/>
  <c r="AN394" i="1"/>
  <c r="AN405" i="1"/>
  <c r="AN410" i="1"/>
  <c r="AN421" i="1"/>
  <c r="AN426" i="1"/>
  <c r="AN437" i="1"/>
  <c r="AN442" i="1"/>
  <c r="AN453" i="1"/>
  <c r="AN458" i="1"/>
  <c r="AN469" i="1"/>
  <c r="AN474" i="1"/>
  <c r="AN485" i="1"/>
  <c r="AN490" i="1"/>
  <c r="AN501" i="1"/>
  <c r="AN506" i="1"/>
  <c r="AN517" i="1"/>
  <c r="AN522" i="1"/>
  <c r="AN533" i="1"/>
  <c r="AN538" i="1"/>
  <c r="AN549" i="1"/>
  <c r="AN554" i="1"/>
  <c r="AN72" i="1"/>
  <c r="AN228" i="1"/>
  <c r="AN116" i="1"/>
  <c r="AN346" i="1"/>
  <c r="AN191" i="1"/>
  <c r="AN34" i="1"/>
  <c r="AN52" i="1"/>
  <c r="AN27" i="1"/>
  <c r="AN8" i="1"/>
  <c r="AN45" i="1"/>
  <c r="AN49" i="1"/>
  <c r="AN53" i="1"/>
  <c r="AN57" i="1"/>
  <c r="AN61" i="1"/>
  <c r="AN65" i="1"/>
  <c r="AN69" i="1"/>
  <c r="AN73" i="1"/>
  <c r="AN77" i="1"/>
  <c r="AN81" i="1"/>
  <c r="AN85" i="1"/>
  <c r="AN89" i="1"/>
  <c r="AN93" i="1"/>
  <c r="AN97" i="1"/>
  <c r="AN101" i="1"/>
  <c r="AN105" i="1"/>
  <c r="AN109" i="1"/>
  <c r="AN113" i="1"/>
  <c r="AN117" i="1"/>
  <c r="AN121" i="1"/>
  <c r="AN125" i="1"/>
  <c r="AN129" i="1"/>
  <c r="AN133" i="1"/>
  <c r="AN137" i="1"/>
  <c r="AN141" i="1"/>
  <c r="AN145" i="1"/>
  <c r="AN149" i="1"/>
  <c r="AN153" i="1"/>
  <c r="AN157" i="1"/>
  <c r="AN161" i="1"/>
  <c r="AN165" i="1"/>
  <c r="AN169" i="1"/>
  <c r="AN173" i="1"/>
  <c r="AN177" i="1"/>
  <c r="AN181" i="1"/>
  <c r="AN185" i="1"/>
  <c r="AN189" i="1"/>
  <c r="AN193" i="1"/>
  <c r="AN197" i="1"/>
  <c r="AN201" i="1"/>
  <c r="AN205" i="1"/>
  <c r="AN209" i="1"/>
  <c r="AN213" i="1"/>
  <c r="AN217" i="1"/>
  <c r="AN221" i="1"/>
  <c r="AN225" i="1"/>
  <c r="AN229" i="1"/>
  <c r="AN233" i="1"/>
  <c r="AN237" i="1"/>
  <c r="AN241" i="1"/>
  <c r="AN245" i="1"/>
  <c r="AN249" i="1"/>
  <c r="AN253" i="1"/>
  <c r="AN257" i="1"/>
  <c r="AN261" i="1"/>
  <c r="AN265" i="1"/>
  <c r="AN269" i="1"/>
  <c r="AN273" i="1"/>
  <c r="AN277" i="1"/>
  <c r="AN281" i="1"/>
  <c r="AN285" i="1"/>
  <c r="AN289" i="1"/>
  <c r="AN293" i="1"/>
  <c r="AN297" i="1"/>
  <c r="AN301" i="1"/>
  <c r="AN305" i="1"/>
  <c r="AN309" i="1"/>
  <c r="AN313" i="1"/>
  <c r="AN317" i="1"/>
  <c r="AN321" i="1"/>
  <c r="AN325" i="1"/>
  <c r="AN329" i="1"/>
  <c r="AN333" i="1"/>
  <c r="AN337" i="1"/>
  <c r="AN341" i="1"/>
  <c r="AN14" i="1"/>
  <c r="AN23" i="1"/>
  <c r="AN32" i="1"/>
  <c r="AN46" i="1"/>
  <c r="AN55" i="1"/>
  <c r="AN64" i="1"/>
  <c r="AN78" i="1"/>
  <c r="AN87" i="1"/>
  <c r="AN96" i="1"/>
  <c r="AN110" i="1"/>
  <c r="AN119" i="1"/>
  <c r="AN128" i="1"/>
  <c r="AN142" i="1"/>
  <c r="AN151" i="1"/>
  <c r="AN160" i="1"/>
  <c r="AN174" i="1"/>
  <c r="AN183" i="1"/>
  <c r="AN192" i="1"/>
  <c r="AN206" i="1"/>
  <c r="AN215" i="1"/>
  <c r="AN224" i="1"/>
  <c r="AN238" i="1"/>
  <c r="AN247" i="1"/>
  <c r="AN256" i="1"/>
  <c r="AN270" i="1"/>
  <c r="AN279" i="1"/>
  <c r="AN288" i="1"/>
  <c r="AN302" i="1"/>
  <c r="AN311" i="1"/>
  <c r="AN320" i="1"/>
  <c r="AN334" i="1"/>
  <c r="AN343" i="1"/>
  <c r="AN347" i="1"/>
  <c r="AN351" i="1"/>
  <c r="AN355" i="1"/>
  <c r="AN359" i="1"/>
  <c r="AN363" i="1"/>
  <c r="AN367" i="1"/>
  <c r="AN371" i="1"/>
  <c r="AN375" i="1"/>
  <c r="AN379" i="1"/>
  <c r="AN383" i="1"/>
  <c r="AN387" i="1"/>
  <c r="AN391" i="1"/>
  <c r="AN395" i="1"/>
  <c r="AN399" i="1"/>
  <c r="AN403" i="1"/>
  <c r="AN407" i="1"/>
  <c r="AN411" i="1"/>
  <c r="AN415" i="1"/>
  <c r="AN419" i="1"/>
  <c r="AN423" i="1"/>
  <c r="AN427" i="1"/>
  <c r="AN431" i="1"/>
  <c r="AN435" i="1"/>
  <c r="AN439" i="1"/>
  <c r="AN443" i="1"/>
  <c r="AN447" i="1"/>
  <c r="AN451" i="1"/>
  <c r="AN455" i="1"/>
  <c r="AN459" i="1"/>
  <c r="AN463" i="1"/>
  <c r="AN467" i="1"/>
  <c r="AN471" i="1"/>
  <c r="AN475" i="1"/>
  <c r="AN479" i="1"/>
  <c r="AN483" i="1"/>
  <c r="AN487" i="1"/>
  <c r="AN491" i="1"/>
  <c r="AN495" i="1"/>
  <c r="AN499" i="1"/>
  <c r="AN503" i="1"/>
  <c r="AN507" i="1"/>
  <c r="AN511" i="1"/>
  <c r="AN515" i="1"/>
  <c r="AN519" i="1"/>
  <c r="AN523" i="1"/>
  <c r="AN527" i="1"/>
  <c r="AN531" i="1"/>
  <c r="AN535" i="1"/>
  <c r="AN539" i="1"/>
  <c r="AN543" i="1"/>
  <c r="AN547" i="1"/>
  <c r="AN551" i="1"/>
  <c r="AN555" i="1"/>
  <c r="AN10" i="1"/>
  <c r="AN19" i="1"/>
  <c r="AN28" i="1"/>
  <c r="AN42" i="1"/>
  <c r="AN51" i="1"/>
  <c r="AN60" i="1"/>
  <c r="AN74" i="1"/>
  <c r="AN83" i="1"/>
  <c r="AN92" i="1"/>
  <c r="AN106" i="1"/>
  <c r="AN115" i="1"/>
  <c r="AN124" i="1"/>
  <c r="AN138" i="1"/>
  <c r="AN147" i="1"/>
  <c r="AN156" i="1"/>
  <c r="AN170" i="1"/>
  <c r="AN179" i="1"/>
  <c r="AN188" i="1"/>
  <c r="AN202" i="1"/>
  <c r="AN211" i="1"/>
  <c r="AN220" i="1"/>
  <c r="AN234" i="1"/>
  <c r="AN243" i="1"/>
  <c r="AN252" i="1"/>
  <c r="AN266" i="1"/>
  <c r="AN275" i="1"/>
  <c r="AN284" i="1"/>
  <c r="AN298" i="1"/>
  <c r="AN307" i="1"/>
  <c r="AN316" i="1"/>
  <c r="AN330" i="1"/>
  <c r="AN339" i="1"/>
  <c r="AN15" i="1"/>
  <c r="AN24" i="1"/>
  <c r="AN38" i="1"/>
  <c r="AN47" i="1"/>
  <c r="AN56" i="1"/>
  <c r="AN70" i="1"/>
  <c r="AN79" i="1"/>
  <c r="AN88" i="1"/>
  <c r="AN102" i="1"/>
  <c r="AN111" i="1"/>
  <c r="AN120" i="1"/>
  <c r="AN134" i="1"/>
  <c r="AN143" i="1"/>
  <c r="AN152" i="1"/>
  <c r="AN166" i="1"/>
  <c r="AN175" i="1"/>
  <c r="AN184" i="1"/>
  <c r="AN198" i="1"/>
  <c r="AN207" i="1"/>
  <c r="AN216" i="1"/>
  <c r="AN230" i="1"/>
  <c r="AN239" i="1"/>
  <c r="AN248" i="1"/>
  <c r="AN262" i="1"/>
  <c r="AN271" i="1"/>
  <c r="AN280" i="1"/>
  <c r="AN294" i="1"/>
  <c r="AN303" i="1"/>
  <c r="AN312" i="1"/>
  <c r="AN326" i="1"/>
  <c r="AN335" i="1"/>
  <c r="AN344" i="1"/>
  <c r="AN348" i="1"/>
  <c r="AN352" i="1"/>
  <c r="AN356" i="1"/>
  <c r="AN360" i="1"/>
  <c r="AN364" i="1"/>
  <c r="AN368" i="1"/>
  <c r="AN372" i="1"/>
  <c r="AN376" i="1"/>
  <c r="AN380" i="1"/>
  <c r="AN384" i="1"/>
  <c r="AN388" i="1"/>
  <c r="AN392" i="1"/>
  <c r="AN396" i="1"/>
  <c r="AN400" i="1"/>
  <c r="AN404" i="1"/>
  <c r="AN408" i="1"/>
  <c r="AN412" i="1"/>
  <c r="AN416" i="1"/>
  <c r="AN420" i="1"/>
  <c r="AN424" i="1"/>
  <c r="AN428" i="1"/>
  <c r="AN432" i="1"/>
  <c r="AN436" i="1"/>
  <c r="AN440" i="1"/>
  <c r="AN444" i="1"/>
  <c r="AN448" i="1"/>
  <c r="AN452" i="1"/>
  <c r="AN456" i="1"/>
  <c r="AN460" i="1"/>
  <c r="AN464" i="1"/>
  <c r="AN468" i="1"/>
  <c r="AN472" i="1"/>
  <c r="AN476" i="1"/>
  <c r="AN480" i="1"/>
  <c r="AN484" i="1"/>
  <c r="AN488" i="1"/>
  <c r="AN492" i="1"/>
  <c r="AN496" i="1"/>
  <c r="AN500" i="1"/>
  <c r="AN504" i="1"/>
  <c r="AN508" i="1"/>
  <c r="AN512" i="1"/>
  <c r="AN516" i="1"/>
  <c r="AN520" i="1"/>
  <c r="AN524" i="1"/>
  <c r="AN528" i="1"/>
  <c r="AN532" i="1"/>
  <c r="AN536" i="1"/>
  <c r="AN540" i="1"/>
  <c r="AN544" i="1"/>
  <c r="AN548" i="1"/>
  <c r="AN552" i="1"/>
  <c r="AN7" i="1"/>
  <c r="AN16" i="1"/>
  <c r="AN30" i="1"/>
  <c r="AN39" i="1"/>
  <c r="AN48" i="1"/>
  <c r="AN62" i="1"/>
  <c r="AN71" i="1"/>
  <c r="AN80" i="1"/>
  <c r="AN94" i="1"/>
  <c r="AN103" i="1"/>
  <c r="AN112" i="1"/>
  <c r="AN126" i="1"/>
  <c r="AN135" i="1"/>
  <c r="AN144" i="1"/>
  <c r="AN158" i="1"/>
  <c r="AN167" i="1"/>
  <c r="AN176" i="1"/>
  <c r="AN190" i="1"/>
  <c r="AN199" i="1"/>
  <c r="AN208" i="1"/>
  <c r="AN222" i="1"/>
  <c r="AN231" i="1"/>
  <c r="AN240" i="1"/>
  <c r="AN254" i="1"/>
  <c r="AN263" i="1"/>
  <c r="AN272" i="1"/>
  <c r="AN286" i="1"/>
  <c r="AN295" i="1"/>
  <c r="AN304" i="1"/>
  <c r="AN318" i="1"/>
  <c r="AN327" i="1"/>
  <c r="AN336" i="1"/>
  <c r="AN345" i="1"/>
  <c r="AN349" i="1"/>
  <c r="AN353" i="1"/>
  <c r="AN12" i="1"/>
  <c r="AN26" i="1"/>
  <c r="AN35" i="1"/>
  <c r="AN44" i="1"/>
  <c r="AN58" i="1"/>
  <c r="AN67" i="1"/>
  <c r="AN76" i="1"/>
  <c r="AN90" i="1"/>
  <c r="AN99" i="1"/>
  <c r="AN108" i="1"/>
  <c r="AN122" i="1"/>
  <c r="AN131" i="1"/>
  <c r="AN140" i="1"/>
  <c r="AN154" i="1"/>
  <c r="AN163" i="1"/>
  <c r="AN172" i="1"/>
  <c r="AN186" i="1"/>
  <c r="AN195" i="1"/>
  <c r="AN204" i="1"/>
  <c r="AN218" i="1"/>
  <c r="AN227" i="1"/>
  <c r="AN236" i="1"/>
  <c r="AN250" i="1"/>
  <c r="AN259" i="1"/>
  <c r="AN268" i="1"/>
  <c r="AN282" i="1"/>
  <c r="AN291" i="1"/>
  <c r="AN300" i="1"/>
  <c r="AN314" i="1"/>
  <c r="AN323" i="1"/>
  <c r="AN118" i="1"/>
  <c r="AN68" i="1"/>
  <c r="AN50" i="1"/>
  <c r="AN43" i="1"/>
  <c r="AN31" i="1"/>
  <c r="AN86" i="1"/>
  <c r="AN36" i="1"/>
  <c r="AN18" i="1"/>
  <c r="AN11" i="1"/>
  <c r="AN123" i="1"/>
  <c r="AN104" i="1"/>
  <c r="AN98" i="1"/>
  <c r="AN54" i="1"/>
  <c r="AN29" i="1"/>
  <c r="AN41" i="1"/>
  <c r="AN37" i="1"/>
  <c r="AN33" i="1"/>
  <c r="AN25" i="1"/>
  <c r="AN21" i="1"/>
  <c r="AN17" i="1"/>
  <c r="AN13" i="1"/>
  <c r="AN9" i="1"/>
  <c r="AK662" i="1"/>
  <c r="AK614" i="1"/>
  <c r="AK989" i="1"/>
  <c r="AK985" i="1"/>
  <c r="AK981" i="1"/>
  <c r="AK977" i="1"/>
  <c r="AK973" i="1"/>
  <c r="AK969" i="1"/>
  <c r="AK965" i="1"/>
  <c r="AK961" i="1"/>
  <c r="AK957" i="1"/>
  <c r="AK953" i="1"/>
  <c r="AK898" i="1"/>
  <c r="AK866" i="1"/>
  <c r="AK834" i="1"/>
  <c r="AK802" i="1"/>
  <c r="AK770" i="1"/>
  <c r="AK738" i="1"/>
  <c r="AK706" i="1"/>
  <c r="AK674" i="1"/>
  <c r="AK948" i="1"/>
  <c r="AK943" i="1"/>
  <c r="AK938" i="1"/>
  <c r="AK927" i="1"/>
  <c r="AK922" i="1"/>
  <c r="AK910" i="1"/>
  <c r="AK878" i="1"/>
  <c r="AK846" i="1"/>
  <c r="AK814" i="1"/>
  <c r="AK782" i="1"/>
  <c r="AK750" i="1"/>
  <c r="AK718" i="1"/>
  <c r="AK686" i="1"/>
  <c r="AK654" i="1"/>
  <c r="AK641" i="1"/>
  <c r="AK598" i="1"/>
  <c r="AK988" i="1"/>
  <c r="AK984" i="1"/>
  <c r="AK980" i="1"/>
  <c r="AK976" i="1"/>
  <c r="AK972" i="1"/>
  <c r="AK968" i="1"/>
  <c r="AK964" i="1"/>
  <c r="AK960" i="1"/>
  <c r="AK956" i="1"/>
  <c r="AK952" i="1"/>
  <c r="AK890" i="1"/>
  <c r="AK858" i="1"/>
  <c r="AK826" i="1"/>
  <c r="AK794" i="1"/>
  <c r="AK762" i="1"/>
  <c r="AK730" i="1"/>
  <c r="AK698" i="1"/>
  <c r="AK666" i="1"/>
  <c r="AK561" i="1"/>
  <c r="AK593" i="1"/>
  <c r="AK581" i="1"/>
  <c r="AK605" i="1"/>
  <c r="AK610" i="1"/>
  <c r="AK621" i="1"/>
  <c r="AK626" i="1"/>
  <c r="AK637" i="1"/>
  <c r="AK642" i="1"/>
  <c r="AK647" i="1"/>
  <c r="AK651" i="1"/>
  <c r="AK655" i="1"/>
  <c r="AK659" i="1"/>
  <c r="AK663" i="1"/>
  <c r="AK667" i="1"/>
  <c r="AK671" i="1"/>
  <c r="AK675" i="1"/>
  <c r="AK679" i="1"/>
  <c r="AK683" i="1"/>
  <c r="AK687" i="1"/>
  <c r="AK691" i="1"/>
  <c r="AK695" i="1"/>
  <c r="AK699" i="1"/>
  <c r="AK703" i="1"/>
  <c r="AK707" i="1"/>
  <c r="AK711" i="1"/>
  <c r="AK715" i="1"/>
  <c r="AK719" i="1"/>
  <c r="AK723" i="1"/>
  <c r="AK727" i="1"/>
  <c r="AK731" i="1"/>
  <c r="AK735" i="1"/>
  <c r="AK739" i="1"/>
  <c r="AK743" i="1"/>
  <c r="AK747" i="1"/>
  <c r="AK751" i="1"/>
  <c r="AK755" i="1"/>
  <c r="AK759" i="1"/>
  <c r="AK763" i="1"/>
  <c r="AK767" i="1"/>
  <c r="AK771" i="1"/>
  <c r="AK775" i="1"/>
  <c r="AK779" i="1"/>
  <c r="AK783" i="1"/>
  <c r="AK787" i="1"/>
  <c r="AK791" i="1"/>
  <c r="AK795" i="1"/>
  <c r="AK799" i="1"/>
  <c r="AK803" i="1"/>
  <c r="AK807" i="1"/>
  <c r="AK811" i="1"/>
  <c r="AK815" i="1"/>
  <c r="AK819" i="1"/>
  <c r="AK823" i="1"/>
  <c r="AK827" i="1"/>
  <c r="AK831" i="1"/>
  <c r="AK835" i="1"/>
  <c r="AK839" i="1"/>
  <c r="AK843" i="1"/>
  <c r="AK847" i="1"/>
  <c r="AK851" i="1"/>
  <c r="AK855" i="1"/>
  <c r="AK859" i="1"/>
  <c r="AK863" i="1"/>
  <c r="AK867" i="1"/>
  <c r="AK871" i="1"/>
  <c r="AK875" i="1"/>
  <c r="AK879" i="1"/>
  <c r="AK883" i="1"/>
  <c r="AK887" i="1"/>
  <c r="AK891" i="1"/>
  <c r="AK895" i="1"/>
  <c r="AK899" i="1"/>
  <c r="AK903" i="1"/>
  <c r="AK907" i="1"/>
  <c r="AK911" i="1"/>
  <c r="AK915" i="1"/>
  <c r="AK569" i="1"/>
  <c r="AK557" i="1"/>
  <c r="AK589" i="1"/>
  <c r="AK601" i="1"/>
  <c r="AK606" i="1"/>
  <c r="AK617" i="1"/>
  <c r="AK622" i="1"/>
  <c r="AK633" i="1"/>
  <c r="AK638" i="1"/>
  <c r="AK648" i="1"/>
  <c r="AK652" i="1"/>
  <c r="AK656" i="1"/>
  <c r="AK660" i="1"/>
  <c r="AK664" i="1"/>
  <c r="AK668" i="1"/>
  <c r="AK672" i="1"/>
  <c r="AK676" i="1"/>
  <c r="AK680" i="1"/>
  <c r="AK684" i="1"/>
  <c r="AK688" i="1"/>
  <c r="AK692" i="1"/>
  <c r="AK696" i="1"/>
  <c r="AK700" i="1"/>
  <c r="AK704" i="1"/>
  <c r="AK708" i="1"/>
  <c r="AK712" i="1"/>
  <c r="AK716" i="1"/>
  <c r="AK720" i="1"/>
  <c r="AK724" i="1"/>
  <c r="AK728" i="1"/>
  <c r="AK732" i="1"/>
  <c r="AK736" i="1"/>
  <c r="AK740" i="1"/>
  <c r="AK744" i="1"/>
  <c r="AK748" i="1"/>
  <c r="AK752" i="1"/>
  <c r="AK756" i="1"/>
  <c r="AK760" i="1"/>
  <c r="AK764" i="1"/>
  <c r="AK768" i="1"/>
  <c r="AK772" i="1"/>
  <c r="AK776" i="1"/>
  <c r="AK780" i="1"/>
  <c r="AK784" i="1"/>
  <c r="AK788" i="1"/>
  <c r="AK792" i="1"/>
  <c r="AK796" i="1"/>
  <c r="AK800" i="1"/>
  <c r="AK804" i="1"/>
  <c r="AK808" i="1"/>
  <c r="AK812" i="1"/>
  <c r="AK816" i="1"/>
  <c r="AK820" i="1"/>
  <c r="AK824" i="1"/>
  <c r="AK828" i="1"/>
  <c r="AK832" i="1"/>
  <c r="AK836" i="1"/>
  <c r="AK840" i="1"/>
  <c r="AK844" i="1"/>
  <c r="AK848" i="1"/>
  <c r="AK852" i="1"/>
  <c r="AK856" i="1"/>
  <c r="AK860" i="1"/>
  <c r="AK864" i="1"/>
  <c r="AK868" i="1"/>
  <c r="AK872" i="1"/>
  <c r="AK876" i="1"/>
  <c r="AK880" i="1"/>
  <c r="AK884" i="1"/>
  <c r="AK888" i="1"/>
  <c r="AK892" i="1"/>
  <c r="AK896" i="1"/>
  <c r="AK900" i="1"/>
  <c r="AK904" i="1"/>
  <c r="AK908" i="1"/>
  <c r="AK912" i="1"/>
  <c r="AK916" i="1"/>
  <c r="AK920" i="1"/>
  <c r="AK924" i="1"/>
  <c r="AK928" i="1"/>
  <c r="AK932" i="1"/>
  <c r="AK936" i="1"/>
  <c r="AK940" i="1"/>
  <c r="AK944" i="1"/>
  <c r="AK351" i="1"/>
  <c r="AK577" i="1"/>
  <c r="AK221" i="1"/>
  <c r="AK565" i="1"/>
  <c r="AK597" i="1"/>
  <c r="AK602" i="1"/>
  <c r="AK613" i="1"/>
  <c r="AK618" i="1"/>
  <c r="AK629" i="1"/>
  <c r="AK634" i="1"/>
  <c r="AK645" i="1"/>
  <c r="AK649" i="1"/>
  <c r="AK653" i="1"/>
  <c r="AK657" i="1"/>
  <c r="AK661" i="1"/>
  <c r="AK665" i="1"/>
  <c r="AK669" i="1"/>
  <c r="AK673" i="1"/>
  <c r="AK677" i="1"/>
  <c r="AK681" i="1"/>
  <c r="AK685" i="1"/>
  <c r="AK689" i="1"/>
  <c r="AK693" i="1"/>
  <c r="AK697" i="1"/>
  <c r="AK701" i="1"/>
  <c r="AK705" i="1"/>
  <c r="AK709" i="1"/>
  <c r="AK713" i="1"/>
  <c r="AK717" i="1"/>
  <c r="AK721" i="1"/>
  <c r="AK725" i="1"/>
  <c r="AK729" i="1"/>
  <c r="AK733" i="1"/>
  <c r="AK737" i="1"/>
  <c r="AK741" i="1"/>
  <c r="AK745" i="1"/>
  <c r="AK749" i="1"/>
  <c r="AK753" i="1"/>
  <c r="AK757" i="1"/>
  <c r="AK761" i="1"/>
  <c r="AK765" i="1"/>
  <c r="AK769" i="1"/>
  <c r="AK773" i="1"/>
  <c r="AK777" i="1"/>
  <c r="AK781" i="1"/>
  <c r="AK785" i="1"/>
  <c r="AK789" i="1"/>
  <c r="AK793" i="1"/>
  <c r="AK797" i="1"/>
  <c r="AK801" i="1"/>
  <c r="AK805" i="1"/>
  <c r="AK809" i="1"/>
  <c r="AK813" i="1"/>
  <c r="AK817" i="1"/>
  <c r="AK821" i="1"/>
  <c r="AK825" i="1"/>
  <c r="AK829" i="1"/>
  <c r="AK833" i="1"/>
  <c r="AK837" i="1"/>
  <c r="AK841" i="1"/>
  <c r="AK845" i="1"/>
  <c r="AK849" i="1"/>
  <c r="AK853" i="1"/>
  <c r="AK857" i="1"/>
  <c r="AK861" i="1"/>
  <c r="AK865" i="1"/>
  <c r="AK869" i="1"/>
  <c r="AK873" i="1"/>
  <c r="AK877" i="1"/>
  <c r="AK881" i="1"/>
  <c r="AK885" i="1"/>
  <c r="AK889" i="1"/>
  <c r="AK893" i="1"/>
  <c r="AK897" i="1"/>
  <c r="AK901" i="1"/>
  <c r="AK905" i="1"/>
  <c r="AK909" i="1"/>
  <c r="AK913" i="1"/>
  <c r="AK917" i="1"/>
  <c r="AK921" i="1"/>
  <c r="AK925" i="1"/>
  <c r="AK929" i="1"/>
  <c r="AK933" i="1"/>
  <c r="AK937" i="1"/>
  <c r="AK941" i="1"/>
  <c r="AK945" i="1"/>
  <c r="AK949" i="1"/>
  <c r="AK253" i="1"/>
  <c r="AK315" i="1"/>
  <c r="AK585" i="1"/>
  <c r="AK947" i="1"/>
  <c r="AK942" i="1"/>
  <c r="AK931" i="1"/>
  <c r="AK926" i="1"/>
  <c r="AK902" i="1"/>
  <c r="AK870" i="1"/>
  <c r="AK838" i="1"/>
  <c r="AK806" i="1"/>
  <c r="AK774" i="1"/>
  <c r="AK742" i="1"/>
  <c r="AK710" i="1"/>
  <c r="AK678" i="1"/>
  <c r="AK646" i="1"/>
  <c r="AK625" i="1"/>
  <c r="AK573" i="1"/>
  <c r="AK987" i="1"/>
  <c r="AK983" i="1"/>
  <c r="AK979" i="1"/>
  <c r="AK975" i="1"/>
  <c r="AK971" i="1"/>
  <c r="AK967" i="1"/>
  <c r="AK963" i="1"/>
  <c r="AK959" i="1"/>
  <c r="AK955" i="1"/>
  <c r="AK951" i="1"/>
  <c r="AK914" i="1"/>
  <c r="AK882" i="1"/>
  <c r="AK850" i="1"/>
  <c r="AK818" i="1"/>
  <c r="AK786" i="1"/>
  <c r="AK754" i="1"/>
  <c r="AK722" i="1"/>
  <c r="AK690" i="1"/>
  <c r="AK658" i="1"/>
  <c r="AK946" i="1"/>
  <c r="AK935" i="1"/>
  <c r="AK930" i="1"/>
  <c r="AK919" i="1"/>
  <c r="AK894" i="1"/>
  <c r="AK862" i="1"/>
  <c r="AK830" i="1"/>
  <c r="AK798" i="1"/>
  <c r="AK766" i="1"/>
  <c r="AK734" i="1"/>
  <c r="AK702" i="1"/>
  <c r="AK670" i="1"/>
  <c r="AK630" i="1"/>
  <c r="AK285" i="1"/>
  <c r="AK189" i="1"/>
  <c r="AK113" i="1"/>
  <c r="AK145" i="1"/>
  <c r="AK177" i="1"/>
  <c r="AK209" i="1"/>
  <c r="AK241" i="1"/>
  <c r="AK273" i="1"/>
  <c r="AK305" i="1"/>
  <c r="AK321" i="1"/>
  <c r="AK337" i="1"/>
  <c r="AK347" i="1"/>
  <c r="AK356" i="1"/>
  <c r="AK360" i="1"/>
  <c r="AK364" i="1"/>
  <c r="AK368" i="1"/>
  <c r="AK372" i="1"/>
  <c r="AK376" i="1"/>
  <c r="AK380" i="1"/>
  <c r="AK384" i="1"/>
  <c r="AK388" i="1"/>
  <c r="AK392" i="1"/>
  <c r="AK396" i="1"/>
  <c r="AK400" i="1"/>
  <c r="AK404" i="1"/>
  <c r="AK408" i="1"/>
  <c r="AK412" i="1"/>
  <c r="AK416" i="1"/>
  <c r="AK420" i="1"/>
  <c r="AK424" i="1"/>
  <c r="AK428" i="1"/>
  <c r="AK432" i="1"/>
  <c r="AK436" i="1"/>
  <c r="AK440" i="1"/>
  <c r="AK444" i="1"/>
  <c r="AK448" i="1"/>
  <c r="AK452" i="1"/>
  <c r="AK456" i="1"/>
  <c r="AK460" i="1"/>
  <c r="AK464" i="1"/>
  <c r="AK468" i="1"/>
  <c r="AK472" i="1"/>
  <c r="AK476" i="1"/>
  <c r="AK480" i="1"/>
  <c r="AK484" i="1"/>
  <c r="AK488" i="1"/>
  <c r="AK492" i="1"/>
  <c r="AK496" i="1"/>
  <c r="AK500" i="1"/>
  <c r="AK504" i="1"/>
  <c r="AK508" i="1"/>
  <c r="AK512" i="1"/>
  <c r="AK516" i="1"/>
  <c r="AK520" i="1"/>
  <c r="AK524" i="1"/>
  <c r="AK528" i="1"/>
  <c r="AK532" i="1"/>
  <c r="AK536" i="1"/>
  <c r="AK540" i="1"/>
  <c r="AK544" i="1"/>
  <c r="AK548" i="1"/>
  <c r="AK552" i="1"/>
  <c r="AK556" i="1"/>
  <c r="AK560" i="1"/>
  <c r="AK564" i="1"/>
  <c r="AK568" i="1"/>
  <c r="AK572" i="1"/>
  <c r="AK576" i="1"/>
  <c r="AK580" i="1"/>
  <c r="AK584" i="1"/>
  <c r="AK588" i="1"/>
  <c r="AK592" i="1"/>
  <c r="AK596" i="1"/>
  <c r="AK600" i="1"/>
  <c r="AK604" i="1"/>
  <c r="AK608" i="1"/>
  <c r="AK612" i="1"/>
  <c r="AK616" i="1"/>
  <c r="AK620" i="1"/>
  <c r="AK624" i="1"/>
  <c r="AK628" i="1"/>
  <c r="AK632" i="1"/>
  <c r="AK636" i="1"/>
  <c r="AK640" i="1"/>
  <c r="AK644" i="1"/>
  <c r="AK69" i="1"/>
  <c r="AK101" i="1"/>
  <c r="AK133" i="1"/>
  <c r="AK165" i="1"/>
  <c r="AK197" i="1"/>
  <c r="AK229" i="1"/>
  <c r="AK261" i="1"/>
  <c r="AK293" i="1"/>
  <c r="AK311" i="1"/>
  <c r="AK327" i="1"/>
  <c r="AK343" i="1"/>
  <c r="AK352" i="1"/>
  <c r="AK121" i="1"/>
  <c r="AK153" i="1"/>
  <c r="AK185" i="1"/>
  <c r="AK217" i="1"/>
  <c r="AK249" i="1"/>
  <c r="AK281" i="1"/>
  <c r="AK317" i="1"/>
  <c r="AK333" i="1"/>
  <c r="AK348" i="1"/>
  <c r="AK357" i="1"/>
  <c r="AK361" i="1"/>
  <c r="AK365" i="1"/>
  <c r="AK369" i="1"/>
  <c r="AK373" i="1"/>
  <c r="AK377" i="1"/>
  <c r="AK381" i="1"/>
  <c r="AK385" i="1"/>
  <c r="AK389" i="1"/>
  <c r="AK393" i="1"/>
  <c r="AK397" i="1"/>
  <c r="AK401" i="1"/>
  <c r="AK405" i="1"/>
  <c r="AK409" i="1"/>
  <c r="AK413" i="1"/>
  <c r="AK417" i="1"/>
  <c r="AK421" i="1"/>
  <c r="AK425" i="1"/>
  <c r="AK429" i="1"/>
  <c r="AK433" i="1"/>
  <c r="AK437" i="1"/>
  <c r="AK441" i="1"/>
  <c r="AK445" i="1"/>
  <c r="AK449" i="1"/>
  <c r="AK453" i="1"/>
  <c r="AK457" i="1"/>
  <c r="AK461" i="1"/>
  <c r="AK465" i="1"/>
  <c r="AK469" i="1"/>
  <c r="AK473" i="1"/>
  <c r="AK477" i="1"/>
  <c r="AK481" i="1"/>
  <c r="AK485" i="1"/>
  <c r="AK489" i="1"/>
  <c r="AK493" i="1"/>
  <c r="AK497" i="1"/>
  <c r="AK501" i="1"/>
  <c r="AK505" i="1"/>
  <c r="AK509" i="1"/>
  <c r="AK513" i="1"/>
  <c r="AK517" i="1"/>
  <c r="AK521" i="1"/>
  <c r="AK525" i="1"/>
  <c r="AK529" i="1"/>
  <c r="AK533" i="1"/>
  <c r="AK537" i="1"/>
  <c r="AK541" i="1"/>
  <c r="AK545" i="1"/>
  <c r="AK549" i="1"/>
  <c r="AK553" i="1"/>
  <c r="AK77" i="1"/>
  <c r="AK109" i="1"/>
  <c r="AK141" i="1"/>
  <c r="AK173" i="1"/>
  <c r="AK205" i="1"/>
  <c r="AK237" i="1"/>
  <c r="AK269" i="1"/>
  <c r="AK301" i="1"/>
  <c r="AK307" i="1"/>
  <c r="AK323" i="1"/>
  <c r="AK339" i="1"/>
  <c r="AK344" i="1"/>
  <c r="AK353" i="1"/>
  <c r="AK97" i="1"/>
  <c r="AK129" i="1"/>
  <c r="AK161" i="1"/>
  <c r="AK193" i="1"/>
  <c r="AK225" i="1"/>
  <c r="AK257" i="1"/>
  <c r="AK289" i="1"/>
  <c r="AK313" i="1"/>
  <c r="AK329" i="1"/>
  <c r="AK349" i="1"/>
  <c r="AK358" i="1"/>
  <c r="AK362" i="1"/>
  <c r="AK366" i="1"/>
  <c r="AK370" i="1"/>
  <c r="AK374" i="1"/>
  <c r="AK378" i="1"/>
  <c r="AK382" i="1"/>
  <c r="AK386" i="1"/>
  <c r="AK390" i="1"/>
  <c r="AK394" i="1"/>
  <c r="AK398" i="1"/>
  <c r="AK402" i="1"/>
  <c r="AK406" i="1"/>
  <c r="AK410" i="1"/>
  <c r="AK414" i="1"/>
  <c r="AK418" i="1"/>
  <c r="AK422" i="1"/>
  <c r="AK426" i="1"/>
  <c r="AK430" i="1"/>
  <c r="AK434" i="1"/>
  <c r="AK438" i="1"/>
  <c r="AK442" i="1"/>
  <c r="AK446" i="1"/>
  <c r="AK450" i="1"/>
  <c r="AK454" i="1"/>
  <c r="AK458" i="1"/>
  <c r="AK462" i="1"/>
  <c r="AK466" i="1"/>
  <c r="AK470" i="1"/>
  <c r="AK474" i="1"/>
  <c r="AK478" i="1"/>
  <c r="AK482" i="1"/>
  <c r="AK486" i="1"/>
  <c r="AK490" i="1"/>
  <c r="AK494" i="1"/>
  <c r="AK498" i="1"/>
  <c r="AK502" i="1"/>
  <c r="AK506" i="1"/>
  <c r="AK510" i="1"/>
  <c r="AK514" i="1"/>
  <c r="AK518" i="1"/>
  <c r="AK522" i="1"/>
  <c r="AK526" i="1"/>
  <c r="AK530" i="1"/>
  <c r="AK534" i="1"/>
  <c r="AK538" i="1"/>
  <c r="AK542" i="1"/>
  <c r="AK546" i="1"/>
  <c r="AK550" i="1"/>
  <c r="AK554" i="1"/>
  <c r="AK558" i="1"/>
  <c r="AK562" i="1"/>
  <c r="AK566" i="1"/>
  <c r="AK570" i="1"/>
  <c r="AK574" i="1"/>
  <c r="AK578" i="1"/>
  <c r="AK582" i="1"/>
  <c r="AK586" i="1"/>
  <c r="AK590" i="1"/>
  <c r="AK594" i="1"/>
  <c r="AK53" i="1"/>
  <c r="AK85" i="1"/>
  <c r="AK117" i="1"/>
  <c r="AK149" i="1"/>
  <c r="AK181" i="1"/>
  <c r="AK213" i="1"/>
  <c r="AK245" i="1"/>
  <c r="AK277" i="1"/>
  <c r="AK319" i="1"/>
  <c r="AK335" i="1"/>
  <c r="AK345" i="1"/>
  <c r="AK73" i="1"/>
  <c r="AK105" i="1"/>
  <c r="AK137" i="1"/>
  <c r="AK169" i="1"/>
  <c r="AK201" i="1"/>
  <c r="AK233" i="1"/>
  <c r="AK265" i="1"/>
  <c r="AK297" i="1"/>
  <c r="AK309" i="1"/>
  <c r="AK325" i="1"/>
  <c r="AK341" i="1"/>
  <c r="AK355" i="1"/>
  <c r="AK359" i="1"/>
  <c r="AK363" i="1"/>
  <c r="AK367" i="1"/>
  <c r="AK371" i="1"/>
  <c r="AK375" i="1"/>
  <c r="AK379" i="1"/>
  <c r="AK383" i="1"/>
  <c r="AK387" i="1"/>
  <c r="AK391" i="1"/>
  <c r="AK395" i="1"/>
  <c r="AK399" i="1"/>
  <c r="AK403" i="1"/>
  <c r="AK407" i="1"/>
  <c r="AK411" i="1"/>
  <c r="AK415" i="1"/>
  <c r="AK419" i="1"/>
  <c r="AK423" i="1"/>
  <c r="AK427" i="1"/>
  <c r="AK431" i="1"/>
  <c r="AK435" i="1"/>
  <c r="AK439" i="1"/>
  <c r="AK443" i="1"/>
  <c r="AK447" i="1"/>
  <c r="AK451" i="1"/>
  <c r="AK455" i="1"/>
  <c r="AK459" i="1"/>
  <c r="AK463" i="1"/>
  <c r="AK467" i="1"/>
  <c r="AK471" i="1"/>
  <c r="AK475" i="1"/>
  <c r="AK479" i="1"/>
  <c r="AK483" i="1"/>
  <c r="AK487" i="1"/>
  <c r="AK491" i="1"/>
  <c r="AK495" i="1"/>
  <c r="AK499" i="1"/>
  <c r="AK503" i="1"/>
  <c r="AK507" i="1"/>
  <c r="AK511" i="1"/>
  <c r="AK515" i="1"/>
  <c r="AK519" i="1"/>
  <c r="AK523" i="1"/>
  <c r="AK527" i="1"/>
  <c r="AK531" i="1"/>
  <c r="AK535" i="1"/>
  <c r="AK539" i="1"/>
  <c r="AK543" i="1"/>
  <c r="AK547" i="1"/>
  <c r="AK551" i="1"/>
  <c r="AK555" i="1"/>
  <c r="AK559" i="1"/>
  <c r="AK563" i="1"/>
  <c r="AK567" i="1"/>
  <c r="AK571" i="1"/>
  <c r="AK575" i="1"/>
  <c r="AK579" i="1"/>
  <c r="AK583" i="1"/>
  <c r="AK587" i="1"/>
  <c r="AK591" i="1"/>
  <c r="AK595" i="1"/>
  <c r="AK599" i="1"/>
  <c r="AK603" i="1"/>
  <c r="AK607" i="1"/>
  <c r="AK611" i="1"/>
  <c r="AK615" i="1"/>
  <c r="AK619" i="1"/>
  <c r="AK623" i="1"/>
  <c r="AK627" i="1"/>
  <c r="AK631" i="1"/>
  <c r="AK635" i="1"/>
  <c r="AK639" i="1"/>
  <c r="AK643" i="1"/>
  <c r="AK125" i="1"/>
  <c r="AK93" i="1"/>
  <c r="AK61" i="1"/>
  <c r="AK65" i="1"/>
  <c r="AK33" i="1"/>
  <c r="AK26" i="1"/>
  <c r="AK30" i="1"/>
  <c r="AK34" i="1"/>
  <c r="AK38" i="1"/>
  <c r="AK42" i="1"/>
  <c r="AK46" i="1"/>
  <c r="AK50" i="1"/>
  <c r="AK54" i="1"/>
  <c r="AK58" i="1"/>
  <c r="AK62" i="1"/>
  <c r="AK66" i="1"/>
  <c r="AK70" i="1"/>
  <c r="AK74" i="1"/>
  <c r="AK78" i="1"/>
  <c r="AK82" i="1"/>
  <c r="AK86" i="1"/>
  <c r="AK90" i="1"/>
  <c r="AK94" i="1"/>
  <c r="AK98" i="1"/>
  <c r="AK102" i="1"/>
  <c r="AK106" i="1"/>
  <c r="AK110" i="1"/>
  <c r="AK114" i="1"/>
  <c r="AK118" i="1"/>
  <c r="AK122" i="1"/>
  <c r="AK126" i="1"/>
  <c r="AK130" i="1"/>
  <c r="AK134" i="1"/>
  <c r="AK138" i="1"/>
  <c r="AK142" i="1"/>
  <c r="AK146" i="1"/>
  <c r="AK150" i="1"/>
  <c r="AK154" i="1"/>
  <c r="AK158" i="1"/>
  <c r="AK162" i="1"/>
  <c r="AK166" i="1"/>
  <c r="AK170" i="1"/>
  <c r="AK174" i="1"/>
  <c r="AK178" i="1"/>
  <c r="AK182" i="1"/>
  <c r="AK186" i="1"/>
  <c r="AK190" i="1"/>
  <c r="AK194" i="1"/>
  <c r="AK198" i="1"/>
  <c r="AK202" i="1"/>
  <c r="AK206" i="1"/>
  <c r="AK210" i="1"/>
  <c r="AK214" i="1"/>
  <c r="AK218" i="1"/>
  <c r="AK222" i="1"/>
  <c r="AK226" i="1"/>
  <c r="AK230" i="1"/>
  <c r="AK234" i="1"/>
  <c r="AK238" i="1"/>
  <c r="AK242" i="1"/>
  <c r="AK246" i="1"/>
  <c r="AK250" i="1"/>
  <c r="AK254" i="1"/>
  <c r="AK258" i="1"/>
  <c r="AK262" i="1"/>
  <c r="AK266" i="1"/>
  <c r="AK270" i="1"/>
  <c r="AK274" i="1"/>
  <c r="AK278" i="1"/>
  <c r="AK282" i="1"/>
  <c r="AK286" i="1"/>
  <c r="AK290" i="1"/>
  <c r="AK294" i="1"/>
  <c r="AK298" i="1"/>
  <c r="AK302" i="1"/>
  <c r="AK306" i="1"/>
  <c r="AK310" i="1"/>
  <c r="AK314" i="1"/>
  <c r="AK318" i="1"/>
  <c r="AK322" i="1"/>
  <c r="AK326" i="1"/>
  <c r="AK330" i="1"/>
  <c r="AK334" i="1"/>
  <c r="AK338" i="1"/>
  <c r="AK342" i="1"/>
  <c r="AK346" i="1"/>
  <c r="AK350" i="1"/>
  <c r="AK354" i="1"/>
  <c r="AK23" i="1"/>
  <c r="AK27" i="1"/>
  <c r="AK31" i="1"/>
  <c r="AK35" i="1"/>
  <c r="AK39" i="1"/>
  <c r="AK43" i="1"/>
  <c r="AK47" i="1"/>
  <c r="AK51" i="1"/>
  <c r="AK55" i="1"/>
  <c r="AK59" i="1"/>
  <c r="AK63" i="1"/>
  <c r="AK67" i="1"/>
  <c r="AK71" i="1"/>
  <c r="AK75" i="1"/>
  <c r="AK79" i="1"/>
  <c r="AK83" i="1"/>
  <c r="AK87" i="1"/>
  <c r="AK91" i="1"/>
  <c r="AK95" i="1"/>
  <c r="AK99" i="1"/>
  <c r="AK103" i="1"/>
  <c r="AK107" i="1"/>
  <c r="AK111" i="1"/>
  <c r="AK115" i="1"/>
  <c r="AK119" i="1"/>
  <c r="AK123" i="1"/>
  <c r="AK127" i="1"/>
  <c r="AK131" i="1"/>
  <c r="AK135" i="1"/>
  <c r="AK139" i="1"/>
  <c r="AK143" i="1"/>
  <c r="AK147" i="1"/>
  <c r="AK151" i="1"/>
  <c r="AK155" i="1"/>
  <c r="AK159" i="1"/>
  <c r="AK163" i="1"/>
  <c r="AK167" i="1"/>
  <c r="AK171" i="1"/>
  <c r="AK175" i="1"/>
  <c r="AK179" i="1"/>
  <c r="AK183" i="1"/>
  <c r="AK187" i="1"/>
  <c r="AK191" i="1"/>
  <c r="AK195" i="1"/>
  <c r="AK199" i="1"/>
  <c r="AK203" i="1"/>
  <c r="AK207" i="1"/>
  <c r="AK211" i="1"/>
  <c r="AK215" i="1"/>
  <c r="AK219" i="1"/>
  <c r="AK223" i="1"/>
  <c r="AK227" i="1"/>
  <c r="AK231" i="1"/>
  <c r="AK235" i="1"/>
  <c r="AK239" i="1"/>
  <c r="AK243" i="1"/>
  <c r="AK247" i="1"/>
  <c r="AK251" i="1"/>
  <c r="AK255" i="1"/>
  <c r="AK259" i="1"/>
  <c r="AK263" i="1"/>
  <c r="AK267" i="1"/>
  <c r="AK271" i="1"/>
  <c r="AK275" i="1"/>
  <c r="AK279" i="1"/>
  <c r="AK283" i="1"/>
  <c r="AK287" i="1"/>
  <c r="AK291" i="1"/>
  <c r="AK295" i="1"/>
  <c r="AK299" i="1"/>
  <c r="AK303" i="1"/>
  <c r="AK24" i="1"/>
  <c r="AK28" i="1"/>
  <c r="AK32" i="1"/>
  <c r="AK36" i="1"/>
  <c r="AK40" i="1"/>
  <c r="AK44" i="1"/>
  <c r="AK48" i="1"/>
  <c r="AK52" i="1"/>
  <c r="AK56" i="1"/>
  <c r="AK60" i="1"/>
  <c r="AK64" i="1"/>
  <c r="AK68" i="1"/>
  <c r="AK72" i="1"/>
  <c r="AK76" i="1"/>
  <c r="AK80" i="1"/>
  <c r="AK84" i="1"/>
  <c r="AK88" i="1"/>
  <c r="AK92" i="1"/>
  <c r="AK96" i="1"/>
  <c r="AK100" i="1"/>
  <c r="AK104" i="1"/>
  <c r="AK108" i="1"/>
  <c r="AK112" i="1"/>
  <c r="AK116" i="1"/>
  <c r="AK120" i="1"/>
  <c r="AK124" i="1"/>
  <c r="AK128" i="1"/>
  <c r="AK132" i="1"/>
  <c r="AK136" i="1"/>
  <c r="AK140" i="1"/>
  <c r="AK144" i="1"/>
  <c r="AK148" i="1"/>
  <c r="AK152" i="1"/>
  <c r="AK156" i="1"/>
  <c r="AK160" i="1"/>
  <c r="AK164" i="1"/>
  <c r="AK168" i="1"/>
  <c r="AK172" i="1"/>
  <c r="AK176" i="1"/>
  <c r="AK180" i="1"/>
  <c r="AK184" i="1"/>
  <c r="AK188" i="1"/>
  <c r="AK192" i="1"/>
  <c r="AK196" i="1"/>
  <c r="AK200" i="1"/>
  <c r="AK204" i="1"/>
  <c r="AK208" i="1"/>
  <c r="AK212" i="1"/>
  <c r="AK216" i="1"/>
  <c r="AK220" i="1"/>
  <c r="AK224" i="1"/>
  <c r="AK228" i="1"/>
  <c r="AK232" i="1"/>
  <c r="AK236" i="1"/>
  <c r="AK240" i="1"/>
  <c r="AK244" i="1"/>
  <c r="AK248" i="1"/>
  <c r="AK252" i="1"/>
  <c r="AK256" i="1"/>
  <c r="AK260" i="1"/>
  <c r="AK264" i="1"/>
  <c r="AK268" i="1"/>
  <c r="AK272" i="1"/>
  <c r="AK276" i="1"/>
  <c r="AK280" i="1"/>
  <c r="AK284" i="1"/>
  <c r="AK288" i="1"/>
  <c r="AK292" i="1"/>
  <c r="AK296" i="1"/>
  <c r="AK300" i="1"/>
  <c r="AK304" i="1"/>
  <c r="AK308" i="1"/>
  <c r="AK312" i="1"/>
  <c r="AK316" i="1"/>
  <c r="AK320" i="1"/>
  <c r="AK324" i="1"/>
  <c r="AK328" i="1"/>
  <c r="AK332" i="1"/>
  <c r="AK336" i="1"/>
  <c r="AK340" i="1"/>
  <c r="AK45" i="1"/>
  <c r="AK89" i="1"/>
  <c r="AK57" i="1"/>
  <c r="AK25" i="1"/>
  <c r="AK37" i="1"/>
  <c r="AK22" i="1"/>
  <c r="AK49" i="1"/>
  <c r="AK20" i="1"/>
  <c r="AK16" i="1"/>
  <c r="AK12" i="1"/>
  <c r="AK8" i="1"/>
  <c r="AK14" i="1"/>
  <c r="AK10" i="1"/>
  <c r="AK6" i="1"/>
  <c r="AK17" i="1"/>
  <c r="AK13" i="1"/>
  <c r="AK9" i="1"/>
  <c r="AK4" i="1"/>
  <c r="AK3" i="1"/>
  <c r="AT6508" i="1"/>
  <c r="X6508" i="1"/>
  <c r="AT6460" i="1"/>
  <c r="X6460" i="1"/>
  <c r="AT6412" i="1"/>
  <c r="X6412" i="1"/>
  <c r="AT6380" i="1"/>
  <c r="X6380" i="1"/>
  <c r="AT6332" i="1"/>
  <c r="X6332" i="1"/>
  <c r="AT6300" i="1"/>
  <c r="X6300" i="1"/>
  <c r="AT6252" i="1"/>
  <c r="X6252" i="1"/>
  <c r="AT6204" i="1"/>
  <c r="X6204" i="1"/>
  <c r="AT6116" i="1"/>
  <c r="X6116" i="1"/>
  <c r="AT5451" i="1"/>
  <c r="X5451" i="1"/>
  <c r="AT5419" i="1"/>
  <c r="X5419" i="1"/>
  <c r="AT5387" i="1"/>
  <c r="X5387" i="1"/>
  <c r="AT5355" i="1"/>
  <c r="X5355" i="1"/>
  <c r="AT5331" i="1"/>
  <c r="X5331" i="1"/>
  <c r="AT5291" i="1"/>
  <c r="AA5291" i="1"/>
  <c r="AT4779" i="1"/>
  <c r="AA4779" i="1"/>
  <c r="AT4267" i="1"/>
  <c r="AA4267" i="1"/>
  <c r="AT3755" i="1"/>
  <c r="AA3755" i="1"/>
  <c r="AT3243" i="1"/>
  <c r="AA3243" i="1"/>
  <c r="X6148" i="1"/>
  <c r="X5483" i="1"/>
  <c r="X4089" i="1"/>
  <c r="AT6500" i="1"/>
  <c r="X6500" i="1"/>
  <c r="AT6452" i="1"/>
  <c r="X6452" i="1"/>
  <c r="AT6420" i="1"/>
  <c r="X6420" i="1"/>
  <c r="AT6372" i="1"/>
  <c r="X6372" i="1"/>
  <c r="AT6324" i="1"/>
  <c r="X6324" i="1"/>
  <c r="AT6284" i="1"/>
  <c r="X6284" i="1"/>
  <c r="AT6244" i="1"/>
  <c r="X6244" i="1"/>
  <c r="AT6196" i="1"/>
  <c r="X6196" i="1"/>
  <c r="AT6156" i="1"/>
  <c r="X6156" i="1"/>
  <c r="AA6059" i="1"/>
  <c r="X6059" i="1"/>
  <c r="AT5643" i="1"/>
  <c r="X5643" i="1"/>
  <c r="AT5515" i="1"/>
  <c r="X5515" i="1"/>
  <c r="AT4866" i="1"/>
  <c r="X4866" i="1"/>
  <c r="AT4802" i="1"/>
  <c r="X4802" i="1"/>
  <c r="AT4738" i="1"/>
  <c r="X4738" i="1"/>
  <c r="AT4666" i="1"/>
  <c r="X4666" i="1"/>
  <c r="AT4634" i="1"/>
  <c r="X4634" i="1"/>
  <c r="AT4602" i="1"/>
  <c r="X4602" i="1"/>
  <c r="AT4570" i="1"/>
  <c r="X4570" i="1"/>
  <c r="AT4506" i="1"/>
  <c r="X4506" i="1"/>
  <c r="X6081" i="1"/>
  <c r="X3577" i="1"/>
  <c r="AT6484" i="1"/>
  <c r="X6484" i="1"/>
  <c r="AT6444" i="1"/>
  <c r="X6444" i="1"/>
  <c r="AT6396" i="1"/>
  <c r="X6396" i="1"/>
  <c r="AT6292" i="1"/>
  <c r="X6292" i="1"/>
  <c r="AT6236" i="1"/>
  <c r="X6236" i="1"/>
  <c r="AT6188" i="1"/>
  <c r="X6188" i="1"/>
  <c r="AT6140" i="1"/>
  <c r="X6140" i="1"/>
  <c r="AT6108" i="1"/>
  <c r="X6108" i="1"/>
  <c r="AT5803" i="1"/>
  <c r="X5803" i="1"/>
  <c r="AT5771" i="1"/>
  <c r="X5771" i="1"/>
  <c r="AA5611" i="1"/>
  <c r="X5611" i="1"/>
  <c r="AT5579" i="1"/>
  <c r="X5579" i="1"/>
  <c r="AA5547" i="1"/>
  <c r="X5547" i="1"/>
  <c r="AT6017" i="1"/>
  <c r="X6017" i="1"/>
  <c r="AT5953" i="1"/>
  <c r="X5953" i="1"/>
  <c r="AT5857" i="1"/>
  <c r="X5857" i="1"/>
  <c r="AT5793" i="1"/>
  <c r="X5793" i="1"/>
  <c r="AT5665" i="1"/>
  <c r="X5665" i="1"/>
  <c r="AT5601" i="1"/>
  <c r="X5601" i="1"/>
  <c r="AT5505" i="1"/>
  <c r="X5505" i="1"/>
  <c r="AT5377" i="1"/>
  <c r="X5377" i="1"/>
  <c r="AT4825" i="1"/>
  <c r="X4825" i="1"/>
  <c r="AT4697" i="1"/>
  <c r="X4697" i="1"/>
  <c r="AT4473" i="1"/>
  <c r="X4473" i="1"/>
  <c r="AT4409" i="1"/>
  <c r="X4409" i="1"/>
  <c r="AT4345" i="1"/>
  <c r="X4345" i="1"/>
  <c r="AT4281" i="1"/>
  <c r="X4281" i="1"/>
  <c r="AT4217" i="1"/>
  <c r="X4217" i="1"/>
  <c r="AT4153" i="1"/>
  <c r="X4153" i="1"/>
  <c r="AT4025" i="1"/>
  <c r="X4025" i="1"/>
  <c r="AT3961" i="1"/>
  <c r="X3961" i="1"/>
  <c r="AT3897" i="1"/>
  <c r="X3897" i="1"/>
  <c r="AT3833" i="1"/>
  <c r="X3833" i="1"/>
  <c r="AT3769" i="1"/>
  <c r="X3769" i="1"/>
  <c r="AT3705" i="1"/>
  <c r="X3705" i="1"/>
  <c r="AT3641" i="1"/>
  <c r="X3641" i="1"/>
  <c r="AT3513" i="1"/>
  <c r="X3513" i="1"/>
  <c r="AT3449" i="1"/>
  <c r="X3449" i="1"/>
  <c r="AT3385" i="1"/>
  <c r="X3385" i="1"/>
  <c r="AT3321" i="1"/>
  <c r="X3321" i="1"/>
  <c r="AT3257" i="1"/>
  <c r="X3257" i="1"/>
  <c r="AT3193" i="1"/>
  <c r="X3193" i="1"/>
  <c r="AT3129" i="1"/>
  <c r="X3129" i="1"/>
  <c r="AT3001" i="1"/>
  <c r="X3001" i="1"/>
  <c r="AT2937" i="1"/>
  <c r="X2937" i="1"/>
  <c r="AT2873" i="1"/>
  <c r="X2873" i="1"/>
  <c r="AT2809" i="1"/>
  <c r="X2809" i="1"/>
  <c r="AT2745" i="1"/>
  <c r="X2745" i="1"/>
  <c r="AT2681" i="1"/>
  <c r="X2681" i="1"/>
  <c r="X2649" i="1"/>
  <c r="AA2649" i="1"/>
  <c r="AT2617" i="1"/>
  <c r="X2617" i="1"/>
  <c r="AT2489" i="1"/>
  <c r="X2489" i="1"/>
  <c r="AT2425" i="1"/>
  <c r="X2425" i="1"/>
  <c r="AT2361" i="1"/>
  <c r="X2361" i="1"/>
  <c r="AT2297" i="1"/>
  <c r="X2297" i="1"/>
  <c r="AT2233" i="1"/>
  <c r="X2233" i="1"/>
  <c r="AT2169" i="1"/>
  <c r="X2169" i="1"/>
  <c r="AT2105" i="1"/>
  <c r="X2105" i="1"/>
  <c r="AT1977" i="1"/>
  <c r="X1977" i="1"/>
  <c r="AT1913" i="1"/>
  <c r="X1913" i="1"/>
  <c r="AT1849" i="1"/>
  <c r="X1849" i="1"/>
  <c r="AT1785" i="1"/>
  <c r="X1785" i="1"/>
  <c r="AT1721" i="1"/>
  <c r="X1721" i="1"/>
  <c r="AT1657" i="1"/>
  <c r="X1657" i="1"/>
  <c r="AT1593" i="1"/>
  <c r="X1593" i="1"/>
  <c r="AT1465" i="1"/>
  <c r="X1465" i="1"/>
  <c r="AT1401" i="1"/>
  <c r="X1401" i="1"/>
  <c r="AT1337" i="1"/>
  <c r="X1337" i="1"/>
  <c r="AT1273" i="1"/>
  <c r="X1273" i="1"/>
  <c r="AT1209" i="1"/>
  <c r="X1209" i="1"/>
  <c r="AT1145" i="1"/>
  <c r="X1145" i="1"/>
  <c r="AT1081" i="1"/>
  <c r="X1081" i="1"/>
  <c r="AT953" i="1"/>
  <c r="X953" i="1"/>
  <c r="AT889" i="1"/>
  <c r="X889" i="1"/>
  <c r="AT825" i="1"/>
  <c r="X825" i="1"/>
  <c r="AT761" i="1"/>
  <c r="X761" i="1"/>
  <c r="AT697" i="1"/>
  <c r="X697" i="1"/>
  <c r="AT329" i="1"/>
  <c r="X329" i="1"/>
  <c r="AT6045" i="1"/>
  <c r="AT5853" i="1"/>
  <c r="X5995" i="1"/>
  <c r="X3065" i="1"/>
  <c r="AT6476" i="1"/>
  <c r="X6476" i="1"/>
  <c r="AT6428" i="1"/>
  <c r="X6428" i="1"/>
  <c r="AT6388" i="1"/>
  <c r="X6388" i="1"/>
  <c r="AT6348" i="1"/>
  <c r="X6348" i="1"/>
  <c r="AT6308" i="1"/>
  <c r="X6308" i="1"/>
  <c r="AT6260" i="1"/>
  <c r="X6260" i="1"/>
  <c r="AT6220" i="1"/>
  <c r="X6220" i="1"/>
  <c r="AT6180" i="1"/>
  <c r="X6180" i="1"/>
  <c r="AT6124" i="1"/>
  <c r="X6124" i="1"/>
  <c r="AT6027" i="1"/>
  <c r="X6027" i="1"/>
  <c r="AT5963" i="1"/>
  <c r="X5963" i="1"/>
  <c r="AT5931" i="1"/>
  <c r="X5931" i="1"/>
  <c r="AT5899" i="1"/>
  <c r="X5899" i="1"/>
  <c r="AT5867" i="1"/>
  <c r="X5867" i="1"/>
  <c r="AT5707" i="1"/>
  <c r="X5707" i="1"/>
  <c r="AT5985" i="1"/>
  <c r="X5985" i="1"/>
  <c r="AT5921" i="1"/>
  <c r="X5921" i="1"/>
  <c r="AT5761" i="1"/>
  <c r="X5761" i="1"/>
  <c r="AT5697" i="1"/>
  <c r="X5697" i="1"/>
  <c r="AT5473" i="1"/>
  <c r="X5473" i="1"/>
  <c r="AT5409" i="1"/>
  <c r="X5409" i="1"/>
  <c r="AT5345" i="1"/>
  <c r="X5345" i="1"/>
  <c r="AT6037" i="1"/>
  <c r="AT5973" i="1"/>
  <c r="AT5909" i="1"/>
  <c r="AT5845" i="1"/>
  <c r="AT5781" i="1"/>
  <c r="AT5717" i="1"/>
  <c r="AT5653" i="1"/>
  <c r="AT5589" i="1"/>
  <c r="AT5525" i="1"/>
  <c r="AT5461" i="1"/>
  <c r="AT5397" i="1"/>
  <c r="X6468" i="1"/>
  <c r="X2553" i="1"/>
  <c r="AT6356" i="1"/>
  <c r="X6356" i="1"/>
  <c r="AT6316" i="1"/>
  <c r="X6316" i="1"/>
  <c r="AT6268" i="1"/>
  <c r="X6268" i="1"/>
  <c r="AT6172" i="1"/>
  <c r="X6172" i="1"/>
  <c r="AT6132" i="1"/>
  <c r="X6132" i="1"/>
  <c r="AT6100" i="1"/>
  <c r="X6100" i="1"/>
  <c r="AT6091" i="1"/>
  <c r="X6091" i="1"/>
  <c r="AT5835" i="1"/>
  <c r="X5835" i="1"/>
  <c r="AA5675" i="1"/>
  <c r="X5675" i="1"/>
  <c r="AT6049" i="1"/>
  <c r="X6049" i="1"/>
  <c r="AT5889" i="1"/>
  <c r="X5889" i="1"/>
  <c r="AT5729" i="1"/>
  <c r="X5729" i="1"/>
  <c r="AT5633" i="1"/>
  <c r="X5633" i="1"/>
  <c r="AT5537" i="1"/>
  <c r="X5537" i="1"/>
  <c r="AT5441" i="1"/>
  <c r="X5441" i="1"/>
  <c r="X6404" i="1"/>
  <c r="X5825" i="1"/>
  <c r="X2041" i="1"/>
  <c r="X13" i="1"/>
  <c r="AT13" i="1"/>
  <c r="AT6077" i="1"/>
  <c r="AT5885" i="1"/>
  <c r="AT5821" i="1"/>
  <c r="AT5757" i="1"/>
  <c r="X6276" i="1"/>
  <c r="X4761" i="1"/>
  <c r="X1017" i="1"/>
  <c r="AT6492" i="1"/>
  <c r="X6492" i="1"/>
  <c r="AT6436" i="1"/>
  <c r="X6436" i="1"/>
  <c r="AT6364" i="1"/>
  <c r="X6364" i="1"/>
  <c r="AT6228" i="1"/>
  <c r="X6228" i="1"/>
  <c r="AT6164" i="1"/>
  <c r="X6164" i="1"/>
  <c r="AT580" i="1"/>
  <c r="X580" i="1"/>
  <c r="AT6069" i="1"/>
  <c r="AT6005" i="1"/>
  <c r="AT5941" i="1"/>
  <c r="AT5877" i="1"/>
  <c r="AT5813" i="1"/>
  <c r="AT5749" i="1"/>
  <c r="AT5685" i="1"/>
  <c r="AT5621" i="1"/>
  <c r="AT5557" i="1"/>
  <c r="AT5493" i="1"/>
  <c r="AT5429" i="1"/>
  <c r="AT5365" i="1"/>
  <c r="X6212" i="1"/>
  <c r="X5569" i="1"/>
  <c r="X4538" i="1"/>
  <c r="X73" i="1"/>
  <c r="AG6488" i="1"/>
  <c r="AD6488" i="1"/>
  <c r="U6488" i="1"/>
  <c r="R6488" i="1"/>
  <c r="AA6488" i="1"/>
  <c r="AT6488" i="1"/>
  <c r="X6488" i="1"/>
  <c r="AG6456" i="1"/>
  <c r="AD6456" i="1"/>
  <c r="U6456" i="1"/>
  <c r="R6456" i="1"/>
  <c r="AA6456" i="1"/>
  <c r="AT6456" i="1"/>
  <c r="X6456" i="1"/>
  <c r="AG6432" i="1"/>
  <c r="AD6432" i="1"/>
  <c r="U6432" i="1"/>
  <c r="R6432" i="1"/>
  <c r="AA6432" i="1"/>
  <c r="AT6432" i="1"/>
  <c r="X6432" i="1"/>
  <c r="AG6400" i="1"/>
  <c r="AD6400" i="1"/>
  <c r="U6400" i="1"/>
  <c r="R6400" i="1"/>
  <c r="AA6400" i="1"/>
  <c r="AT6400" i="1"/>
  <c r="X6400" i="1"/>
  <c r="AG6368" i="1"/>
  <c r="AD6368" i="1"/>
  <c r="U6368" i="1"/>
  <c r="R6368" i="1"/>
  <c r="AA6368" i="1"/>
  <c r="AT6368" i="1"/>
  <c r="X6368" i="1"/>
  <c r="AG6336" i="1"/>
  <c r="AD6336" i="1"/>
  <c r="U6336" i="1"/>
  <c r="R6336" i="1"/>
  <c r="AA6336" i="1"/>
  <c r="AT6336" i="1"/>
  <c r="X6336" i="1"/>
  <c r="AG6312" i="1"/>
  <c r="AD6312" i="1"/>
  <c r="U6312" i="1"/>
  <c r="R6312" i="1"/>
  <c r="AA6312" i="1"/>
  <c r="AT6312" i="1"/>
  <c r="X6312" i="1"/>
  <c r="AG6280" i="1"/>
  <c r="AD6280" i="1"/>
  <c r="U6280" i="1"/>
  <c r="R6280" i="1"/>
  <c r="AA6280" i="1"/>
  <c r="AT6280" i="1"/>
  <c r="X6280" i="1"/>
  <c r="AG6248" i="1"/>
  <c r="AD6248" i="1"/>
  <c r="U6248" i="1"/>
  <c r="R6248" i="1"/>
  <c r="AA6248" i="1"/>
  <c r="AT6248" i="1"/>
  <c r="X6248" i="1"/>
  <c r="AG6216" i="1"/>
  <c r="AD6216" i="1"/>
  <c r="U6216" i="1"/>
  <c r="R6216" i="1"/>
  <c r="AA6216" i="1"/>
  <c r="AT6216" i="1"/>
  <c r="X6216" i="1"/>
  <c r="AG6192" i="1"/>
  <c r="AD6192" i="1"/>
  <c r="U6192" i="1"/>
  <c r="R6192" i="1"/>
  <c r="AA6192" i="1"/>
  <c r="AT6192" i="1"/>
  <c r="X6192" i="1"/>
  <c r="AG6160" i="1"/>
  <c r="AD6160" i="1"/>
  <c r="U6160" i="1"/>
  <c r="R6160" i="1"/>
  <c r="AA6160" i="1"/>
  <c r="AT6160" i="1"/>
  <c r="X6160" i="1"/>
  <c r="AG6128" i="1"/>
  <c r="AD6128" i="1"/>
  <c r="U6128" i="1"/>
  <c r="R6128" i="1"/>
  <c r="AA6128" i="1"/>
  <c r="AT6128" i="1"/>
  <c r="X6128" i="1"/>
  <c r="AG6096" i="1"/>
  <c r="AD6096" i="1"/>
  <c r="U6096" i="1"/>
  <c r="R6096" i="1"/>
  <c r="AA6096" i="1"/>
  <c r="AT6096" i="1"/>
  <c r="X6096" i="1"/>
  <c r="AG6072" i="1"/>
  <c r="AD6072" i="1"/>
  <c r="U6072" i="1"/>
  <c r="R6072" i="1"/>
  <c r="AA6072" i="1"/>
  <c r="X6072" i="1"/>
  <c r="AT6072" i="1"/>
  <c r="AG6032" i="1"/>
  <c r="AD6032" i="1"/>
  <c r="U6032" i="1"/>
  <c r="R6032" i="1"/>
  <c r="AA6032" i="1"/>
  <c r="X6032" i="1"/>
  <c r="AT6032" i="1"/>
  <c r="AG6000" i="1"/>
  <c r="AD6000" i="1"/>
  <c r="U6000" i="1"/>
  <c r="R6000" i="1"/>
  <c r="AA6000" i="1"/>
  <c r="X6000" i="1"/>
  <c r="AT6000" i="1"/>
  <c r="AG5968" i="1"/>
  <c r="AD5968" i="1"/>
  <c r="U5968" i="1"/>
  <c r="R5968" i="1"/>
  <c r="AA5968" i="1"/>
  <c r="X5968" i="1"/>
  <c r="AT5968" i="1"/>
  <c r="AG5944" i="1"/>
  <c r="AD5944" i="1"/>
  <c r="U5944" i="1"/>
  <c r="R5944" i="1"/>
  <c r="AA5944" i="1"/>
  <c r="X5944" i="1"/>
  <c r="AT5944" i="1"/>
  <c r="AG5912" i="1"/>
  <c r="AD5912" i="1"/>
  <c r="U5912" i="1"/>
  <c r="R5912" i="1"/>
  <c r="AA5912" i="1"/>
  <c r="X5912" i="1"/>
  <c r="AT5912" i="1"/>
  <c r="AG5880" i="1"/>
  <c r="AD5880" i="1"/>
  <c r="U5880" i="1"/>
  <c r="R5880" i="1"/>
  <c r="AA5880" i="1"/>
  <c r="X5880" i="1"/>
  <c r="AT5880" i="1"/>
  <c r="AG5864" i="1"/>
  <c r="AD5864" i="1"/>
  <c r="U5864" i="1"/>
  <c r="R5864" i="1"/>
  <c r="AA5864" i="1"/>
  <c r="X5864" i="1"/>
  <c r="AT5864" i="1"/>
  <c r="AG5832" i="1"/>
  <c r="AD5832" i="1"/>
  <c r="U5832" i="1"/>
  <c r="R5832" i="1"/>
  <c r="AA5832" i="1"/>
  <c r="X5832" i="1"/>
  <c r="AT5832" i="1"/>
  <c r="AG5800" i="1"/>
  <c r="AD5800" i="1"/>
  <c r="U5800" i="1"/>
  <c r="R5800" i="1"/>
  <c r="AA5800" i="1"/>
  <c r="X5800" i="1"/>
  <c r="AT5800" i="1"/>
  <c r="AG5776" i="1"/>
  <c r="AD5776" i="1"/>
  <c r="U5776" i="1"/>
  <c r="R5776" i="1"/>
  <c r="AA5776" i="1"/>
  <c r="X5776" i="1"/>
  <c r="AT5776" i="1"/>
  <c r="AG5744" i="1"/>
  <c r="AD5744" i="1"/>
  <c r="U5744" i="1"/>
  <c r="R5744" i="1"/>
  <c r="AA5744" i="1"/>
  <c r="X5744" i="1"/>
  <c r="AT5744" i="1"/>
  <c r="AG5712" i="1"/>
  <c r="AD5712" i="1"/>
  <c r="U5712" i="1"/>
  <c r="R5712" i="1"/>
  <c r="AA5712" i="1"/>
  <c r="X5712" i="1"/>
  <c r="AT5712" i="1"/>
  <c r="AG5680" i="1"/>
  <c r="AD5680" i="1"/>
  <c r="U5680" i="1"/>
  <c r="R5680" i="1"/>
  <c r="AA5680" i="1"/>
  <c r="X5680" i="1"/>
  <c r="AT5680" i="1"/>
  <c r="AG5672" i="1"/>
  <c r="AD5672" i="1"/>
  <c r="U5672" i="1"/>
  <c r="R5672" i="1"/>
  <c r="AA5672" i="1"/>
  <c r="X5672" i="1"/>
  <c r="AT5672" i="1"/>
  <c r="AG5640" i="1"/>
  <c r="AD5640" i="1"/>
  <c r="U5640" i="1"/>
  <c r="R5640" i="1"/>
  <c r="AA5640" i="1"/>
  <c r="X5640" i="1"/>
  <c r="AT5640" i="1"/>
  <c r="AG5624" i="1"/>
  <c r="AD5624" i="1"/>
  <c r="U5624" i="1"/>
  <c r="R5624" i="1"/>
  <c r="AA5624" i="1"/>
  <c r="X5624" i="1"/>
  <c r="AT5624" i="1"/>
  <c r="AG5608" i="1"/>
  <c r="AD5608" i="1"/>
  <c r="U5608" i="1"/>
  <c r="R5608" i="1"/>
  <c r="AA5608" i="1"/>
  <c r="X5608" i="1"/>
  <c r="AT5608" i="1"/>
  <c r="AG5600" i="1"/>
  <c r="AD5600" i="1"/>
  <c r="U5600" i="1"/>
  <c r="R5600" i="1"/>
  <c r="AA5600" i="1"/>
  <c r="X5600" i="1"/>
  <c r="AT5600" i="1"/>
  <c r="AG5584" i="1"/>
  <c r="AD5584" i="1"/>
  <c r="U5584" i="1"/>
  <c r="R5584" i="1"/>
  <c r="AA5584" i="1"/>
  <c r="X5584" i="1"/>
  <c r="AT5584" i="1"/>
  <c r="AG5568" i="1"/>
  <c r="AD5568" i="1"/>
  <c r="U5568" i="1"/>
  <c r="R5568" i="1"/>
  <c r="AA5568" i="1"/>
  <c r="X5568" i="1"/>
  <c r="AT5568" i="1"/>
  <c r="AG5560" i="1"/>
  <c r="AD5560" i="1"/>
  <c r="U5560" i="1"/>
  <c r="R5560" i="1"/>
  <c r="AA5560" i="1"/>
  <c r="X5560" i="1"/>
  <c r="AT5560" i="1"/>
  <c r="AG5544" i="1"/>
  <c r="AD5544" i="1"/>
  <c r="U5544" i="1"/>
  <c r="R5544" i="1"/>
  <c r="AA5544" i="1"/>
  <c r="X5544" i="1"/>
  <c r="AT5544" i="1"/>
  <c r="AG5528" i="1"/>
  <c r="AD5528" i="1"/>
  <c r="U5528" i="1"/>
  <c r="R5528" i="1"/>
  <c r="AA5528" i="1"/>
  <c r="X5528" i="1"/>
  <c r="AT5528" i="1"/>
  <c r="AG5520" i="1"/>
  <c r="AD5520" i="1"/>
  <c r="U5520" i="1"/>
  <c r="R5520" i="1"/>
  <c r="AA5520" i="1"/>
  <c r="X5520" i="1"/>
  <c r="AT5520" i="1"/>
  <c r="AG5504" i="1"/>
  <c r="AD5504" i="1"/>
  <c r="U5504" i="1"/>
  <c r="R5504" i="1"/>
  <c r="AA5504" i="1"/>
  <c r="X5504" i="1"/>
  <c r="AT5504" i="1"/>
  <c r="AG5488" i="1"/>
  <c r="AD5488" i="1"/>
  <c r="U5488" i="1"/>
  <c r="R5488" i="1"/>
  <c r="AA5488" i="1"/>
  <c r="X5488" i="1"/>
  <c r="AT5488" i="1"/>
  <c r="AG5480" i="1"/>
  <c r="AD5480" i="1"/>
  <c r="U5480" i="1"/>
  <c r="R5480" i="1"/>
  <c r="AA5480" i="1"/>
  <c r="X5480" i="1"/>
  <c r="AT5480" i="1"/>
  <c r="AG5464" i="1"/>
  <c r="AD5464" i="1"/>
  <c r="U5464" i="1"/>
  <c r="R5464" i="1"/>
  <c r="AA5464" i="1"/>
  <c r="X5464" i="1"/>
  <c r="AT5464" i="1"/>
  <c r="AG5448" i="1"/>
  <c r="AD5448" i="1"/>
  <c r="U5448" i="1"/>
  <c r="R5448" i="1"/>
  <c r="AA5448" i="1"/>
  <c r="X5448" i="1"/>
  <c r="AT5448" i="1"/>
  <c r="AG5440" i="1"/>
  <c r="AD5440" i="1"/>
  <c r="U5440" i="1"/>
  <c r="R5440" i="1"/>
  <c r="AA5440" i="1"/>
  <c r="X5440" i="1"/>
  <c r="AT5440" i="1"/>
  <c r="AG5424" i="1"/>
  <c r="AD5424" i="1"/>
  <c r="U5424" i="1"/>
  <c r="R5424" i="1"/>
  <c r="AA5424" i="1"/>
  <c r="X5424" i="1"/>
  <c r="AT5424" i="1"/>
  <c r="AG5408" i="1"/>
  <c r="AD5408" i="1"/>
  <c r="U5408" i="1"/>
  <c r="R5408" i="1"/>
  <c r="AA5408" i="1"/>
  <c r="X5408" i="1"/>
  <c r="AT5408" i="1"/>
  <c r="AG5392" i="1"/>
  <c r="AD5392" i="1"/>
  <c r="U5392" i="1"/>
  <c r="R5392" i="1"/>
  <c r="AA5392" i="1"/>
  <c r="X5392" i="1"/>
  <c r="AT5392" i="1"/>
  <c r="AG5384" i="1"/>
  <c r="AD5384" i="1"/>
  <c r="U5384" i="1"/>
  <c r="R5384" i="1"/>
  <c r="AA5384" i="1"/>
  <c r="X5384" i="1"/>
  <c r="AT5384" i="1"/>
  <c r="AG5368" i="1"/>
  <c r="AD5368" i="1"/>
  <c r="U5368" i="1"/>
  <c r="R5368" i="1"/>
  <c r="AA5368" i="1"/>
  <c r="X5368" i="1"/>
  <c r="AT5368" i="1"/>
  <c r="AG5352" i="1"/>
  <c r="AD5352" i="1"/>
  <c r="U5352" i="1"/>
  <c r="R5352" i="1"/>
  <c r="AA5352" i="1"/>
  <c r="X5352" i="1"/>
  <c r="AT5352" i="1"/>
  <c r="AG5336" i="1"/>
  <c r="AD5336" i="1"/>
  <c r="U5336" i="1"/>
  <c r="R5336" i="1"/>
  <c r="AA5336" i="1"/>
  <c r="X5336" i="1"/>
  <c r="AT5336" i="1"/>
  <c r="AG5328" i="1"/>
  <c r="AD5328" i="1"/>
  <c r="U5328" i="1"/>
  <c r="R5328" i="1"/>
  <c r="AA5328" i="1"/>
  <c r="X5328" i="1"/>
  <c r="AT5328" i="1"/>
  <c r="AG5312" i="1"/>
  <c r="AD5312" i="1"/>
  <c r="U5312" i="1"/>
  <c r="R5312" i="1"/>
  <c r="AA5312" i="1"/>
  <c r="X5312" i="1"/>
  <c r="AT5312" i="1"/>
  <c r="AG5296" i="1"/>
  <c r="AD5296" i="1"/>
  <c r="U5296" i="1"/>
  <c r="R5296" i="1"/>
  <c r="AA5296" i="1"/>
  <c r="X5296" i="1"/>
  <c r="AT5296" i="1"/>
  <c r="AG5288" i="1"/>
  <c r="AD5288" i="1"/>
  <c r="U5288" i="1"/>
  <c r="R5288" i="1"/>
  <c r="AA5288" i="1"/>
  <c r="X5288" i="1"/>
  <c r="AT5288" i="1"/>
  <c r="AG5272" i="1"/>
  <c r="AD5272" i="1"/>
  <c r="U5272" i="1"/>
  <c r="R5272" i="1"/>
  <c r="AA5272" i="1"/>
  <c r="X5272" i="1"/>
  <c r="AT5272" i="1"/>
  <c r="AG5256" i="1"/>
  <c r="AD5256" i="1"/>
  <c r="U5256" i="1"/>
  <c r="R5256" i="1"/>
  <c r="AA5256" i="1"/>
  <c r="X5256" i="1"/>
  <c r="AT5256" i="1"/>
  <c r="AG5248" i="1"/>
  <c r="AD5248" i="1"/>
  <c r="U5248" i="1"/>
  <c r="R5248" i="1"/>
  <c r="AA5248" i="1"/>
  <c r="X5248" i="1"/>
  <c r="AT5248" i="1"/>
  <c r="AG5232" i="1"/>
  <c r="AD5232" i="1"/>
  <c r="U5232" i="1"/>
  <c r="R5232" i="1"/>
  <c r="AA5232" i="1"/>
  <c r="X5232" i="1"/>
  <c r="AT5232" i="1"/>
  <c r="AG5216" i="1"/>
  <c r="AD5216" i="1"/>
  <c r="U5216" i="1"/>
  <c r="R5216" i="1"/>
  <c r="AA5216" i="1"/>
  <c r="X5216" i="1"/>
  <c r="AT5216" i="1"/>
  <c r="AG5208" i="1"/>
  <c r="AD5208" i="1"/>
  <c r="U5208" i="1"/>
  <c r="R5208" i="1"/>
  <c r="AA5208" i="1"/>
  <c r="X5208" i="1"/>
  <c r="AT5208" i="1"/>
  <c r="AG5192" i="1"/>
  <c r="AD5192" i="1"/>
  <c r="U5192" i="1"/>
  <c r="R5192" i="1"/>
  <c r="AA5192" i="1"/>
  <c r="X5192" i="1"/>
  <c r="AT5192" i="1"/>
  <c r="AG5176" i="1"/>
  <c r="AD5176" i="1"/>
  <c r="U5176" i="1"/>
  <c r="R5176" i="1"/>
  <c r="AA5176" i="1"/>
  <c r="X5176" i="1"/>
  <c r="AT5176" i="1"/>
  <c r="AG5160" i="1"/>
  <c r="AD5160" i="1"/>
  <c r="U5160" i="1"/>
  <c r="R5160" i="1"/>
  <c r="AA5160" i="1"/>
  <c r="X5160" i="1"/>
  <c r="AT5160" i="1"/>
  <c r="AG5152" i="1"/>
  <c r="AD5152" i="1"/>
  <c r="U5152" i="1"/>
  <c r="R5152" i="1"/>
  <c r="AA5152" i="1"/>
  <c r="X5152" i="1"/>
  <c r="AT5152" i="1"/>
  <c r="AG5136" i="1"/>
  <c r="AD5136" i="1"/>
  <c r="U5136" i="1"/>
  <c r="R5136" i="1"/>
  <c r="AA5136" i="1"/>
  <c r="X5136" i="1"/>
  <c r="AT5136" i="1"/>
  <c r="AG5120" i="1"/>
  <c r="AD5120" i="1"/>
  <c r="U5120" i="1"/>
  <c r="R5120" i="1"/>
  <c r="AA5120" i="1"/>
  <c r="X5120" i="1"/>
  <c r="AT5120" i="1"/>
  <c r="AG5112" i="1"/>
  <c r="AD5112" i="1"/>
  <c r="U5112" i="1"/>
  <c r="R5112" i="1"/>
  <c r="AA5112" i="1"/>
  <c r="X5112" i="1"/>
  <c r="AT5112" i="1"/>
  <c r="AG5096" i="1"/>
  <c r="AD5096" i="1"/>
  <c r="U5096" i="1"/>
  <c r="R5096" i="1"/>
  <c r="AA5096" i="1"/>
  <c r="X5096" i="1"/>
  <c r="AT5096" i="1"/>
  <c r="AG5080" i="1"/>
  <c r="AD5080" i="1"/>
  <c r="U5080" i="1"/>
  <c r="R5080" i="1"/>
  <c r="AA5080" i="1"/>
  <c r="X5080" i="1"/>
  <c r="AT5080" i="1"/>
  <c r="AG5072" i="1"/>
  <c r="AD5072" i="1"/>
  <c r="U5072" i="1"/>
  <c r="R5072" i="1"/>
  <c r="AA5072" i="1"/>
  <c r="X5072" i="1"/>
  <c r="AT5072" i="1"/>
  <c r="AG5056" i="1"/>
  <c r="AD5056" i="1"/>
  <c r="U5056" i="1"/>
  <c r="R5056" i="1"/>
  <c r="AA5056" i="1"/>
  <c r="X5056" i="1"/>
  <c r="AT5056" i="1"/>
  <c r="AG5040" i="1"/>
  <c r="AD5040" i="1"/>
  <c r="U5040" i="1"/>
  <c r="R5040" i="1"/>
  <c r="AA5040" i="1"/>
  <c r="X5040" i="1"/>
  <c r="AT5040" i="1"/>
  <c r="AG5024" i="1"/>
  <c r="AD5024" i="1"/>
  <c r="U5024" i="1"/>
  <c r="R5024" i="1"/>
  <c r="AA5024" i="1"/>
  <c r="X5024" i="1"/>
  <c r="AT5024" i="1"/>
  <c r="AG5008" i="1"/>
  <c r="AD5008" i="1"/>
  <c r="U5008" i="1"/>
  <c r="R5008" i="1"/>
  <c r="AA5008" i="1"/>
  <c r="X5008" i="1"/>
  <c r="AT5008" i="1"/>
  <c r="AG5000" i="1"/>
  <c r="AD5000" i="1"/>
  <c r="U5000" i="1"/>
  <c r="R5000" i="1"/>
  <c r="AA5000" i="1"/>
  <c r="X5000" i="1"/>
  <c r="AT5000" i="1"/>
  <c r="AG4984" i="1"/>
  <c r="AD4984" i="1"/>
  <c r="U4984" i="1"/>
  <c r="R4984" i="1"/>
  <c r="AA4984" i="1"/>
  <c r="X4984" i="1"/>
  <c r="AT4984" i="1"/>
  <c r="AG4968" i="1"/>
  <c r="AD4968" i="1"/>
  <c r="U4968" i="1"/>
  <c r="R4968" i="1"/>
  <c r="AA4968" i="1"/>
  <c r="X4968" i="1"/>
  <c r="AT4968" i="1"/>
  <c r="AG4960" i="1"/>
  <c r="AD4960" i="1"/>
  <c r="U4960" i="1"/>
  <c r="R4960" i="1"/>
  <c r="AA4960" i="1"/>
  <c r="X4960" i="1"/>
  <c r="AT4960" i="1"/>
  <c r="AG4944" i="1"/>
  <c r="AD4944" i="1"/>
  <c r="U4944" i="1"/>
  <c r="R4944" i="1"/>
  <c r="AA4944" i="1"/>
  <c r="X4944" i="1"/>
  <c r="AT4944" i="1"/>
  <c r="AG4928" i="1"/>
  <c r="AD4928" i="1"/>
  <c r="U4928" i="1"/>
  <c r="R4928" i="1"/>
  <c r="AA4928" i="1"/>
  <c r="X4928" i="1"/>
  <c r="AT4928" i="1"/>
  <c r="AG4912" i="1"/>
  <c r="AD4912" i="1"/>
  <c r="U4912" i="1"/>
  <c r="R4912" i="1"/>
  <c r="AA4912" i="1"/>
  <c r="X4912" i="1"/>
  <c r="AT4912" i="1"/>
  <c r="AG4904" i="1"/>
  <c r="AD4904" i="1"/>
  <c r="U4904" i="1"/>
  <c r="R4904" i="1"/>
  <c r="AA4904" i="1"/>
  <c r="X4904" i="1"/>
  <c r="AT4904" i="1"/>
  <c r="AG4888" i="1"/>
  <c r="AD4888" i="1"/>
  <c r="U4888" i="1"/>
  <c r="R4888" i="1"/>
  <c r="AA4888" i="1"/>
  <c r="X4888" i="1"/>
  <c r="AT4888" i="1"/>
  <c r="AG4872" i="1"/>
  <c r="AD4872" i="1"/>
  <c r="U4872" i="1"/>
  <c r="R4872" i="1"/>
  <c r="AA4872" i="1"/>
  <c r="X4872" i="1"/>
  <c r="AT4872" i="1"/>
  <c r="AG4864" i="1"/>
  <c r="AD4864" i="1"/>
  <c r="U4864" i="1"/>
  <c r="R4864" i="1"/>
  <c r="AA4864" i="1"/>
  <c r="X4864" i="1"/>
  <c r="AT4864" i="1"/>
  <c r="AG4848" i="1"/>
  <c r="AD4848" i="1"/>
  <c r="U4848" i="1"/>
  <c r="R4848" i="1"/>
  <c r="AA4848" i="1"/>
  <c r="X4848" i="1"/>
  <c r="AT4848" i="1"/>
  <c r="AG4832" i="1"/>
  <c r="AD4832" i="1"/>
  <c r="U4832" i="1"/>
  <c r="R4832" i="1"/>
  <c r="AA4832" i="1"/>
  <c r="X4832" i="1"/>
  <c r="AT4832" i="1"/>
  <c r="AG4824" i="1"/>
  <c r="AD4824" i="1"/>
  <c r="U4824" i="1"/>
  <c r="R4824" i="1"/>
  <c r="AA4824" i="1"/>
  <c r="X4824" i="1"/>
  <c r="AT4824" i="1"/>
  <c r="AG4808" i="1"/>
  <c r="AD4808" i="1"/>
  <c r="U4808" i="1"/>
  <c r="R4808" i="1"/>
  <c r="AA4808" i="1"/>
  <c r="X4808" i="1"/>
  <c r="AT4808" i="1"/>
  <c r="AG4792" i="1"/>
  <c r="AD4792" i="1"/>
  <c r="U4792" i="1"/>
  <c r="R4792" i="1"/>
  <c r="AA4792" i="1"/>
  <c r="X4792" i="1"/>
  <c r="AT4792" i="1"/>
  <c r="AG4784" i="1"/>
  <c r="AD4784" i="1"/>
  <c r="U4784" i="1"/>
  <c r="R4784" i="1"/>
  <c r="AA4784" i="1"/>
  <c r="X4784" i="1"/>
  <c r="AT4784" i="1"/>
  <c r="AG4768" i="1"/>
  <c r="AD4768" i="1"/>
  <c r="U4768" i="1"/>
  <c r="R4768" i="1"/>
  <c r="AA4768" i="1"/>
  <c r="X4768" i="1"/>
  <c r="AT4768" i="1"/>
  <c r="AG4752" i="1"/>
  <c r="AD4752" i="1"/>
  <c r="U4752" i="1"/>
  <c r="R4752" i="1"/>
  <c r="AA4752" i="1"/>
  <c r="X4752" i="1"/>
  <c r="AT4752" i="1"/>
  <c r="AG4744" i="1"/>
  <c r="AD4744" i="1"/>
  <c r="U4744" i="1"/>
  <c r="R4744" i="1"/>
  <c r="AA4744" i="1"/>
  <c r="X4744" i="1"/>
  <c r="AT4744" i="1"/>
  <c r="AG4728" i="1"/>
  <c r="AD4728" i="1"/>
  <c r="U4728" i="1"/>
  <c r="R4728" i="1"/>
  <c r="AA4728" i="1"/>
  <c r="X4728" i="1"/>
  <c r="AT4728" i="1"/>
  <c r="AG4712" i="1"/>
  <c r="AD4712" i="1"/>
  <c r="U4712" i="1"/>
  <c r="R4712" i="1"/>
  <c r="AA4712" i="1"/>
  <c r="X4712" i="1"/>
  <c r="AT4712" i="1"/>
  <c r="AG4696" i="1"/>
  <c r="AD4696" i="1"/>
  <c r="U4696" i="1"/>
  <c r="R4696" i="1"/>
  <c r="AA4696" i="1"/>
  <c r="X4696" i="1"/>
  <c r="AT4696" i="1"/>
  <c r="AG4688" i="1"/>
  <c r="AD4688" i="1"/>
  <c r="U4688" i="1"/>
  <c r="R4688" i="1"/>
  <c r="AA4688" i="1"/>
  <c r="X4688" i="1"/>
  <c r="AT4688" i="1"/>
  <c r="AG4672" i="1"/>
  <c r="AD4672" i="1"/>
  <c r="U4672" i="1"/>
  <c r="R4672" i="1"/>
  <c r="AA4672" i="1"/>
  <c r="X4672" i="1"/>
  <c r="AT4672" i="1"/>
  <c r="AG4656" i="1"/>
  <c r="AD4656" i="1"/>
  <c r="U4656" i="1"/>
  <c r="R4656" i="1"/>
  <c r="AA4656" i="1"/>
  <c r="X4656" i="1"/>
  <c r="AT4656" i="1"/>
  <c r="AG4648" i="1"/>
  <c r="AD4648" i="1"/>
  <c r="U4648" i="1"/>
  <c r="R4648" i="1"/>
  <c r="AA4648" i="1"/>
  <c r="X4648" i="1"/>
  <c r="AT4648" i="1"/>
  <c r="AG4632" i="1"/>
  <c r="AD4632" i="1"/>
  <c r="U4632" i="1"/>
  <c r="R4632" i="1"/>
  <c r="AA4632" i="1"/>
  <c r="X4632" i="1"/>
  <c r="AT4632" i="1"/>
  <c r="AG4616" i="1"/>
  <c r="AD4616" i="1"/>
  <c r="U4616" i="1"/>
  <c r="R4616" i="1"/>
  <c r="AA4616" i="1"/>
  <c r="X4616" i="1"/>
  <c r="AT4616" i="1"/>
  <c r="AG4608" i="1"/>
  <c r="AD4608" i="1"/>
  <c r="U4608" i="1"/>
  <c r="R4608" i="1"/>
  <c r="AA4608" i="1"/>
  <c r="X4608" i="1"/>
  <c r="AT4608" i="1"/>
  <c r="AG4592" i="1"/>
  <c r="AD4592" i="1"/>
  <c r="U4592" i="1"/>
  <c r="R4592" i="1"/>
  <c r="AA4592" i="1"/>
  <c r="X4592" i="1"/>
  <c r="AT4592" i="1"/>
  <c r="AG4576" i="1"/>
  <c r="AD4576" i="1"/>
  <c r="U4576" i="1"/>
  <c r="R4576" i="1"/>
  <c r="AA4576" i="1"/>
  <c r="X4576" i="1"/>
  <c r="AT4576" i="1"/>
  <c r="AG4560" i="1"/>
  <c r="AD4560" i="1"/>
  <c r="U4560" i="1"/>
  <c r="R4560" i="1"/>
  <c r="AA4560" i="1"/>
  <c r="X4560" i="1"/>
  <c r="AT4560" i="1"/>
  <c r="AG4552" i="1"/>
  <c r="AD4552" i="1"/>
  <c r="U4552" i="1"/>
  <c r="R4552" i="1"/>
  <c r="AA4552" i="1"/>
  <c r="X4552" i="1"/>
  <c r="AT4552" i="1"/>
  <c r="AG4536" i="1"/>
  <c r="AD4536" i="1"/>
  <c r="U4536" i="1"/>
  <c r="R4536" i="1"/>
  <c r="AA4536" i="1"/>
  <c r="X4536" i="1"/>
  <c r="AT4536" i="1"/>
  <c r="AG4520" i="1"/>
  <c r="AD4520" i="1"/>
  <c r="U4520" i="1"/>
  <c r="R4520" i="1"/>
  <c r="AA4520" i="1"/>
  <c r="X4520" i="1"/>
  <c r="AT4520" i="1"/>
  <c r="AG4512" i="1"/>
  <c r="AD4512" i="1"/>
  <c r="U4512" i="1"/>
  <c r="R4512" i="1"/>
  <c r="AA4512" i="1"/>
  <c r="X4512" i="1"/>
  <c r="AT4512" i="1"/>
  <c r="AG4496" i="1"/>
  <c r="AD4496" i="1"/>
  <c r="U4496" i="1"/>
  <c r="R4496" i="1"/>
  <c r="AA4496" i="1"/>
  <c r="X4496" i="1"/>
  <c r="AT4496" i="1"/>
  <c r="AG4480" i="1"/>
  <c r="AD4480" i="1"/>
  <c r="U4480" i="1"/>
  <c r="R4480" i="1"/>
  <c r="AA4480" i="1"/>
  <c r="X4480" i="1"/>
  <c r="AT4480" i="1"/>
  <c r="AG4464" i="1"/>
  <c r="AD4464" i="1"/>
  <c r="U4464" i="1"/>
  <c r="R4464" i="1"/>
  <c r="AA4464" i="1"/>
  <c r="X4464" i="1"/>
  <c r="AT4464" i="1"/>
  <c r="AG4456" i="1"/>
  <c r="AD4456" i="1"/>
  <c r="U4456" i="1"/>
  <c r="R4456" i="1"/>
  <c r="AA4456" i="1"/>
  <c r="X4456" i="1"/>
  <c r="AT4456" i="1"/>
  <c r="AG4440" i="1"/>
  <c r="AD4440" i="1"/>
  <c r="U4440" i="1"/>
  <c r="R4440" i="1"/>
  <c r="AA4440" i="1"/>
  <c r="X4440" i="1"/>
  <c r="AT4440" i="1"/>
  <c r="AG4424" i="1"/>
  <c r="AD4424" i="1"/>
  <c r="U4424" i="1"/>
  <c r="R4424" i="1"/>
  <c r="AA4424" i="1"/>
  <c r="X4424" i="1"/>
  <c r="AT4424" i="1"/>
  <c r="AG4416" i="1"/>
  <c r="AD4416" i="1"/>
  <c r="U4416" i="1"/>
  <c r="R4416" i="1"/>
  <c r="AA4416" i="1"/>
  <c r="X4416" i="1"/>
  <c r="AT4416" i="1"/>
  <c r="AG4400" i="1"/>
  <c r="AD4400" i="1"/>
  <c r="U4400" i="1"/>
  <c r="R4400" i="1"/>
  <c r="AA4400" i="1"/>
  <c r="X4400" i="1"/>
  <c r="AT4400" i="1"/>
  <c r="AG4384" i="1"/>
  <c r="AD4384" i="1"/>
  <c r="U4384" i="1"/>
  <c r="R4384" i="1"/>
  <c r="AA4384" i="1"/>
  <c r="X4384" i="1"/>
  <c r="AT4384" i="1"/>
  <c r="AG4376" i="1"/>
  <c r="AD4376" i="1"/>
  <c r="U4376" i="1"/>
  <c r="R4376" i="1"/>
  <c r="AA4376" i="1"/>
  <c r="X4376" i="1"/>
  <c r="AT4376" i="1"/>
  <c r="AG4360" i="1"/>
  <c r="AD4360" i="1"/>
  <c r="U4360" i="1"/>
  <c r="R4360" i="1"/>
  <c r="AA4360" i="1"/>
  <c r="X4360" i="1"/>
  <c r="AT4360" i="1"/>
  <c r="AG4344" i="1"/>
  <c r="AD4344" i="1"/>
  <c r="U4344" i="1"/>
  <c r="R4344" i="1"/>
  <c r="AA4344" i="1"/>
  <c r="X4344" i="1"/>
  <c r="AT4344" i="1"/>
  <c r="AG4328" i="1"/>
  <c r="AD4328" i="1"/>
  <c r="U4328" i="1"/>
  <c r="R4328" i="1"/>
  <c r="AA4328" i="1"/>
  <c r="X4328" i="1"/>
  <c r="AT4328" i="1"/>
  <c r="AG4320" i="1"/>
  <c r="AD4320" i="1"/>
  <c r="U4320" i="1"/>
  <c r="R4320" i="1"/>
  <c r="AA4320" i="1"/>
  <c r="X4320" i="1"/>
  <c r="AT4320" i="1"/>
  <c r="AG4304" i="1"/>
  <c r="AD4304" i="1"/>
  <c r="U4304" i="1"/>
  <c r="R4304" i="1"/>
  <c r="AA4304" i="1"/>
  <c r="X4304" i="1"/>
  <c r="AT4304" i="1"/>
  <c r="AG4288" i="1"/>
  <c r="AD4288" i="1"/>
  <c r="U4288" i="1"/>
  <c r="R4288" i="1"/>
  <c r="AA4288" i="1"/>
  <c r="X4288" i="1"/>
  <c r="AT4288" i="1"/>
  <c r="AG4280" i="1"/>
  <c r="AD4280" i="1"/>
  <c r="U4280" i="1"/>
  <c r="R4280" i="1"/>
  <c r="AA4280" i="1"/>
  <c r="X4280" i="1"/>
  <c r="AT4280" i="1"/>
  <c r="AG4264" i="1"/>
  <c r="AD4264" i="1"/>
  <c r="U4264" i="1"/>
  <c r="R4264" i="1"/>
  <c r="AA4264" i="1"/>
  <c r="X4264" i="1"/>
  <c r="AT4264" i="1"/>
  <c r="AG4248" i="1"/>
  <c r="AD4248" i="1"/>
  <c r="U4248" i="1"/>
  <c r="R4248" i="1"/>
  <c r="AA4248" i="1"/>
  <c r="X4248" i="1"/>
  <c r="AT4248" i="1"/>
  <c r="AG4240" i="1"/>
  <c r="AD4240" i="1"/>
  <c r="U4240" i="1"/>
  <c r="R4240" i="1"/>
  <c r="AA4240" i="1"/>
  <c r="X4240" i="1"/>
  <c r="AT4240" i="1"/>
  <c r="AG4224" i="1"/>
  <c r="AD4224" i="1"/>
  <c r="U4224" i="1"/>
  <c r="R4224" i="1"/>
  <c r="AA4224" i="1"/>
  <c r="X4224" i="1"/>
  <c r="AT4224" i="1"/>
  <c r="AG4208" i="1"/>
  <c r="AD4208" i="1"/>
  <c r="U4208" i="1"/>
  <c r="R4208" i="1"/>
  <c r="AA4208" i="1"/>
  <c r="X4208" i="1"/>
  <c r="AT4208" i="1"/>
  <c r="AG4192" i="1"/>
  <c r="AD4192" i="1"/>
  <c r="U4192" i="1"/>
  <c r="R4192" i="1"/>
  <c r="AA4192" i="1"/>
  <c r="X4192" i="1"/>
  <c r="AT4192" i="1"/>
  <c r="AG4184" i="1"/>
  <c r="AD4184" i="1"/>
  <c r="U4184" i="1"/>
  <c r="R4184" i="1"/>
  <c r="AA4184" i="1"/>
  <c r="X4184" i="1"/>
  <c r="AT4184" i="1"/>
  <c r="AG4168" i="1"/>
  <c r="AD4168" i="1"/>
  <c r="U4168" i="1"/>
  <c r="R4168" i="1"/>
  <c r="AA4168" i="1"/>
  <c r="X4168" i="1"/>
  <c r="AT4168" i="1"/>
  <c r="AG4152" i="1"/>
  <c r="AD4152" i="1"/>
  <c r="U4152" i="1"/>
  <c r="R4152" i="1"/>
  <c r="AA4152" i="1"/>
  <c r="X4152" i="1"/>
  <c r="AT4152" i="1"/>
  <c r="AG4144" i="1"/>
  <c r="AD4144" i="1"/>
  <c r="U4144" i="1"/>
  <c r="R4144" i="1"/>
  <c r="AA4144" i="1"/>
  <c r="X4144" i="1"/>
  <c r="AT4144" i="1"/>
  <c r="AG4128" i="1"/>
  <c r="AD4128" i="1"/>
  <c r="U4128" i="1"/>
  <c r="R4128" i="1"/>
  <c r="AA4128" i="1"/>
  <c r="X4128" i="1"/>
  <c r="AT4128" i="1"/>
  <c r="AG4112" i="1"/>
  <c r="AD4112" i="1"/>
  <c r="U4112" i="1"/>
  <c r="R4112" i="1"/>
  <c r="AA4112" i="1"/>
  <c r="X4112" i="1"/>
  <c r="AT4112" i="1"/>
  <c r="AG4096" i="1"/>
  <c r="AD4096" i="1"/>
  <c r="U4096" i="1"/>
  <c r="R4096" i="1"/>
  <c r="AA4096" i="1"/>
  <c r="X4096" i="1"/>
  <c r="AT4096" i="1"/>
  <c r="AG4088" i="1"/>
  <c r="AD4088" i="1"/>
  <c r="U4088" i="1"/>
  <c r="R4088" i="1"/>
  <c r="AA4088" i="1"/>
  <c r="X4088" i="1"/>
  <c r="AT4088" i="1"/>
  <c r="AG4072" i="1"/>
  <c r="AD4072" i="1"/>
  <c r="U4072" i="1"/>
  <c r="R4072" i="1"/>
  <c r="AA4072" i="1"/>
  <c r="X4072" i="1"/>
  <c r="AT4072" i="1"/>
  <c r="AG4056" i="1"/>
  <c r="AD4056" i="1"/>
  <c r="U4056" i="1"/>
  <c r="R4056" i="1"/>
  <c r="AA4056" i="1"/>
  <c r="X4056" i="1"/>
  <c r="AT4056" i="1"/>
  <c r="AG4040" i="1"/>
  <c r="AD4040" i="1"/>
  <c r="U4040" i="1"/>
  <c r="R4040" i="1"/>
  <c r="AA4040" i="1"/>
  <c r="X4040" i="1"/>
  <c r="AT4040" i="1"/>
  <c r="AG4032" i="1"/>
  <c r="AD4032" i="1"/>
  <c r="U4032" i="1"/>
  <c r="R4032" i="1"/>
  <c r="AA4032" i="1"/>
  <c r="X4032" i="1"/>
  <c r="AT4032" i="1"/>
  <c r="AG4016" i="1"/>
  <c r="AD4016" i="1"/>
  <c r="U4016" i="1"/>
  <c r="R4016" i="1"/>
  <c r="AA4016" i="1"/>
  <c r="X4016" i="1"/>
  <c r="AT4016" i="1"/>
  <c r="AG4000" i="1"/>
  <c r="AD4000" i="1"/>
  <c r="U4000" i="1"/>
  <c r="R4000" i="1"/>
  <c r="AA4000" i="1"/>
  <c r="X4000" i="1"/>
  <c r="AT4000" i="1"/>
  <c r="AG3992" i="1"/>
  <c r="AD3992" i="1"/>
  <c r="U3992" i="1"/>
  <c r="R3992" i="1"/>
  <c r="AA3992" i="1"/>
  <c r="X3992" i="1"/>
  <c r="AT3992" i="1"/>
  <c r="AG3976" i="1"/>
  <c r="AD3976" i="1"/>
  <c r="U3976" i="1"/>
  <c r="R3976" i="1"/>
  <c r="AA3976" i="1"/>
  <c r="X3976" i="1"/>
  <c r="AT3976" i="1"/>
  <c r="AG3960" i="1"/>
  <c r="AD3960" i="1"/>
  <c r="U3960" i="1"/>
  <c r="R3960" i="1"/>
  <c r="AA3960" i="1"/>
  <c r="X3960" i="1"/>
  <c r="AT3960" i="1"/>
  <c r="AG3944" i="1"/>
  <c r="AD3944" i="1"/>
  <c r="U3944" i="1"/>
  <c r="R3944" i="1"/>
  <c r="AA3944" i="1"/>
  <c r="X3944" i="1"/>
  <c r="AT3944" i="1"/>
  <c r="AG3936" i="1"/>
  <c r="AD3936" i="1"/>
  <c r="U3936" i="1"/>
  <c r="R3936" i="1"/>
  <c r="AA3936" i="1"/>
  <c r="X3936" i="1"/>
  <c r="AT3936" i="1"/>
  <c r="AG3920" i="1"/>
  <c r="AD3920" i="1"/>
  <c r="U3920" i="1"/>
  <c r="R3920" i="1"/>
  <c r="AA3920" i="1"/>
  <c r="X3920" i="1"/>
  <c r="AT3920" i="1"/>
  <c r="AG3904" i="1"/>
  <c r="AD3904" i="1"/>
  <c r="U3904" i="1"/>
  <c r="R3904" i="1"/>
  <c r="AA3904" i="1"/>
  <c r="X3904" i="1"/>
  <c r="AT3904" i="1"/>
  <c r="AG3896" i="1"/>
  <c r="AD3896" i="1"/>
  <c r="U3896" i="1"/>
  <c r="R3896" i="1"/>
  <c r="AA3896" i="1"/>
  <c r="X3896" i="1"/>
  <c r="AT3896" i="1"/>
  <c r="AG3880" i="1"/>
  <c r="AD3880" i="1"/>
  <c r="U3880" i="1"/>
  <c r="R3880" i="1"/>
  <c r="AA3880" i="1"/>
  <c r="X3880" i="1"/>
  <c r="AT3880" i="1"/>
  <c r="AG3864" i="1"/>
  <c r="AD3864" i="1"/>
  <c r="U3864" i="1"/>
  <c r="R3864" i="1"/>
  <c r="AA3864" i="1"/>
  <c r="X3864" i="1"/>
  <c r="AT3864" i="1"/>
  <c r="AG3848" i="1"/>
  <c r="AD3848" i="1"/>
  <c r="U3848" i="1"/>
  <c r="R3848" i="1"/>
  <c r="AA3848" i="1"/>
  <c r="X3848" i="1"/>
  <c r="AT3848" i="1"/>
  <c r="AG3840" i="1"/>
  <c r="AD3840" i="1"/>
  <c r="U3840" i="1"/>
  <c r="R3840" i="1"/>
  <c r="AA3840" i="1"/>
  <c r="X3840" i="1"/>
  <c r="AT3840" i="1"/>
  <c r="AG3824" i="1"/>
  <c r="AD3824" i="1"/>
  <c r="U3824" i="1"/>
  <c r="R3824" i="1"/>
  <c r="AA3824" i="1"/>
  <c r="X3824" i="1"/>
  <c r="AT3824" i="1"/>
  <c r="AG3808" i="1"/>
  <c r="AD3808" i="1"/>
  <c r="U3808" i="1"/>
  <c r="R3808" i="1"/>
  <c r="AA3808" i="1"/>
  <c r="X3808" i="1"/>
  <c r="AT3808" i="1"/>
  <c r="AG3800" i="1"/>
  <c r="AD3800" i="1"/>
  <c r="U3800" i="1"/>
  <c r="R3800" i="1"/>
  <c r="AA3800" i="1"/>
  <c r="X3800" i="1"/>
  <c r="AT3800" i="1"/>
  <c r="AG3784" i="1"/>
  <c r="AD3784" i="1"/>
  <c r="U3784" i="1"/>
  <c r="R3784" i="1"/>
  <c r="AA3784" i="1"/>
  <c r="X3784" i="1"/>
  <c r="AT3784" i="1"/>
  <c r="AG3768" i="1"/>
  <c r="AD3768" i="1"/>
  <c r="U3768" i="1"/>
  <c r="R3768" i="1"/>
  <c r="AA3768" i="1"/>
  <c r="X3768" i="1"/>
  <c r="AT3768" i="1"/>
  <c r="AG3760" i="1"/>
  <c r="AD3760" i="1"/>
  <c r="U3760" i="1"/>
  <c r="R3760" i="1"/>
  <c r="AA3760" i="1"/>
  <c r="X3760" i="1"/>
  <c r="AT3760" i="1"/>
  <c r="AG3744" i="1"/>
  <c r="AD3744" i="1"/>
  <c r="U3744" i="1"/>
  <c r="R3744" i="1"/>
  <c r="AA3744" i="1"/>
  <c r="X3744" i="1"/>
  <c r="AT3744" i="1"/>
  <c r="AG3728" i="1"/>
  <c r="AD3728" i="1"/>
  <c r="U3728" i="1"/>
  <c r="R3728" i="1"/>
  <c r="AA3728" i="1"/>
  <c r="X3728" i="1"/>
  <c r="AT3728" i="1"/>
  <c r="AG3712" i="1"/>
  <c r="AD3712" i="1"/>
  <c r="U3712" i="1"/>
  <c r="R3712" i="1"/>
  <c r="AA3712" i="1"/>
  <c r="X3712" i="1"/>
  <c r="AT3712" i="1"/>
  <c r="AG3704" i="1"/>
  <c r="AD3704" i="1"/>
  <c r="U3704" i="1"/>
  <c r="R3704" i="1"/>
  <c r="AA3704" i="1"/>
  <c r="X3704" i="1"/>
  <c r="AT3704" i="1"/>
  <c r="AG3688" i="1"/>
  <c r="AD3688" i="1"/>
  <c r="U3688" i="1"/>
  <c r="R3688" i="1"/>
  <c r="AA3688" i="1"/>
  <c r="X3688" i="1"/>
  <c r="AT3688" i="1"/>
  <c r="AG3672" i="1"/>
  <c r="AD3672" i="1"/>
  <c r="U3672" i="1"/>
  <c r="R3672" i="1"/>
  <c r="AA3672" i="1"/>
  <c r="X3672" i="1"/>
  <c r="AT3672" i="1"/>
  <c r="AG3656" i="1"/>
  <c r="AD3656" i="1"/>
  <c r="U3656" i="1"/>
  <c r="R3656" i="1"/>
  <c r="AA3656" i="1"/>
  <c r="X3656" i="1"/>
  <c r="AT3656" i="1"/>
  <c r="AG3648" i="1"/>
  <c r="AD3648" i="1"/>
  <c r="U3648" i="1"/>
  <c r="R3648" i="1"/>
  <c r="AA3648" i="1"/>
  <c r="X3648" i="1"/>
  <c r="AT3648" i="1"/>
  <c r="AG3632" i="1"/>
  <c r="AD3632" i="1"/>
  <c r="U3632" i="1"/>
  <c r="R3632" i="1"/>
  <c r="AA3632" i="1"/>
  <c r="X3632" i="1"/>
  <c r="AT3632" i="1"/>
  <c r="AG3616" i="1"/>
  <c r="AD3616" i="1"/>
  <c r="U3616" i="1"/>
  <c r="R3616" i="1"/>
  <c r="AA3616" i="1"/>
  <c r="X3616" i="1"/>
  <c r="AT3616" i="1"/>
  <c r="AG3608" i="1"/>
  <c r="AD3608" i="1"/>
  <c r="U3608" i="1"/>
  <c r="R3608" i="1"/>
  <c r="AA3608" i="1"/>
  <c r="X3608" i="1"/>
  <c r="AT3608" i="1"/>
  <c r="AG3592" i="1"/>
  <c r="AD3592" i="1"/>
  <c r="U3592" i="1"/>
  <c r="R3592" i="1"/>
  <c r="AA3592" i="1"/>
  <c r="X3592" i="1"/>
  <c r="AT3592" i="1"/>
  <c r="AG3576" i="1"/>
  <c r="AD3576" i="1"/>
  <c r="U3576" i="1"/>
  <c r="R3576" i="1"/>
  <c r="AA3576" i="1"/>
  <c r="X3576" i="1"/>
  <c r="AT3576" i="1"/>
  <c r="AG3568" i="1"/>
  <c r="AD3568" i="1"/>
  <c r="U3568" i="1"/>
  <c r="R3568" i="1"/>
  <c r="AA3568" i="1"/>
  <c r="X3568" i="1"/>
  <c r="AT3568" i="1"/>
  <c r="AG3552" i="1"/>
  <c r="AD3552" i="1"/>
  <c r="U3552" i="1"/>
  <c r="R3552" i="1"/>
  <c r="AA3552" i="1"/>
  <c r="X3552" i="1"/>
  <c r="AT3552" i="1"/>
  <c r="AG3536" i="1"/>
  <c r="AD3536" i="1"/>
  <c r="U3536" i="1"/>
  <c r="R3536" i="1"/>
  <c r="AA3536" i="1"/>
  <c r="X3536" i="1"/>
  <c r="AT3536" i="1"/>
  <c r="AG3520" i="1"/>
  <c r="AD3520" i="1"/>
  <c r="U3520" i="1"/>
  <c r="R3520" i="1"/>
  <c r="AA3520" i="1"/>
  <c r="X3520" i="1"/>
  <c r="AT3520" i="1"/>
  <c r="AG3512" i="1"/>
  <c r="AD3512" i="1"/>
  <c r="U3512" i="1"/>
  <c r="R3512" i="1"/>
  <c r="AA3512" i="1"/>
  <c r="X3512" i="1"/>
  <c r="AT3512" i="1"/>
  <c r="AG3496" i="1"/>
  <c r="AD3496" i="1"/>
  <c r="U3496" i="1"/>
  <c r="R3496" i="1"/>
  <c r="AA3496" i="1"/>
  <c r="X3496" i="1"/>
  <c r="AT3496" i="1"/>
  <c r="AG3480" i="1"/>
  <c r="AD3480" i="1"/>
  <c r="U3480" i="1"/>
  <c r="R3480" i="1"/>
  <c r="AA3480" i="1"/>
  <c r="X3480" i="1"/>
  <c r="AT3480" i="1"/>
  <c r="AG3472" i="1"/>
  <c r="AD3472" i="1"/>
  <c r="U3472" i="1"/>
  <c r="R3472" i="1"/>
  <c r="AA3472" i="1"/>
  <c r="X3472" i="1"/>
  <c r="AT3472" i="1"/>
  <c r="AG3456" i="1"/>
  <c r="AD3456" i="1"/>
  <c r="U3456" i="1"/>
  <c r="R3456" i="1"/>
  <c r="AA3456" i="1"/>
  <c r="X3456" i="1"/>
  <c r="AT3456" i="1"/>
  <c r="AG3440" i="1"/>
  <c r="AD3440" i="1"/>
  <c r="U3440" i="1"/>
  <c r="R3440" i="1"/>
  <c r="AA3440" i="1"/>
  <c r="X3440" i="1"/>
  <c r="AT3440" i="1"/>
  <c r="AG3424" i="1"/>
  <c r="AD3424" i="1"/>
  <c r="U3424" i="1"/>
  <c r="R3424" i="1"/>
  <c r="AA3424" i="1"/>
  <c r="X3424" i="1"/>
  <c r="AT3424" i="1"/>
  <c r="AG3416" i="1"/>
  <c r="AD3416" i="1"/>
  <c r="U3416" i="1"/>
  <c r="R3416" i="1"/>
  <c r="AA3416" i="1"/>
  <c r="X3416" i="1"/>
  <c r="AT3416" i="1"/>
  <c r="AG3400" i="1"/>
  <c r="AD3400" i="1"/>
  <c r="U3400" i="1"/>
  <c r="R3400" i="1"/>
  <c r="AA3400" i="1"/>
  <c r="X3400" i="1"/>
  <c r="AT3400" i="1"/>
  <c r="AG3384" i="1"/>
  <c r="AD3384" i="1"/>
  <c r="U3384" i="1"/>
  <c r="R3384" i="1"/>
  <c r="AA3384" i="1"/>
  <c r="X3384" i="1"/>
  <c r="AT3384" i="1"/>
  <c r="AG3376" i="1"/>
  <c r="AD3376" i="1"/>
  <c r="U3376" i="1"/>
  <c r="R3376" i="1"/>
  <c r="AA3376" i="1"/>
  <c r="X3376" i="1"/>
  <c r="AT3376" i="1"/>
  <c r="AG3360" i="1"/>
  <c r="AD3360" i="1"/>
  <c r="U3360" i="1"/>
  <c r="R3360" i="1"/>
  <c r="AA3360" i="1"/>
  <c r="X3360" i="1"/>
  <c r="AT3360" i="1"/>
  <c r="AG3344" i="1"/>
  <c r="AD3344" i="1"/>
  <c r="U3344" i="1"/>
  <c r="R3344" i="1"/>
  <c r="AA3344" i="1"/>
  <c r="X3344" i="1"/>
  <c r="AT3344" i="1"/>
  <c r="AG3328" i="1"/>
  <c r="AD3328" i="1"/>
  <c r="U3328" i="1"/>
  <c r="R3328" i="1"/>
  <c r="AA3328" i="1"/>
  <c r="X3328" i="1"/>
  <c r="AT3328" i="1"/>
  <c r="AG3320" i="1"/>
  <c r="AD3320" i="1"/>
  <c r="U3320" i="1"/>
  <c r="R3320" i="1"/>
  <c r="AA3320" i="1"/>
  <c r="X3320" i="1"/>
  <c r="AT3320" i="1"/>
  <c r="AG3304" i="1"/>
  <c r="AD3304" i="1"/>
  <c r="U3304" i="1"/>
  <c r="R3304" i="1"/>
  <c r="AA3304" i="1"/>
  <c r="X3304" i="1"/>
  <c r="AT3304" i="1"/>
  <c r="AG3288" i="1"/>
  <c r="AD3288" i="1"/>
  <c r="U3288" i="1"/>
  <c r="R3288" i="1"/>
  <c r="AA3288" i="1"/>
  <c r="X3288" i="1"/>
  <c r="AT3288" i="1"/>
  <c r="AG3280" i="1"/>
  <c r="AD3280" i="1"/>
  <c r="U3280" i="1"/>
  <c r="R3280" i="1"/>
  <c r="AA3280" i="1"/>
  <c r="X3280" i="1"/>
  <c r="AT3280" i="1"/>
  <c r="AG3264" i="1"/>
  <c r="AD3264" i="1"/>
  <c r="U3264" i="1"/>
  <c r="R3264" i="1"/>
  <c r="AA3264" i="1"/>
  <c r="X3264" i="1"/>
  <c r="AT3264" i="1"/>
  <c r="AG3256" i="1"/>
  <c r="AD3256" i="1"/>
  <c r="U3256" i="1"/>
  <c r="R3256" i="1"/>
  <c r="AA3256" i="1"/>
  <c r="X3256" i="1"/>
  <c r="AT3256" i="1"/>
  <c r="AG3248" i="1"/>
  <c r="AD3248" i="1"/>
  <c r="U3248" i="1"/>
  <c r="R3248" i="1"/>
  <c r="AA3248" i="1"/>
  <c r="X3248" i="1"/>
  <c r="AT3248" i="1"/>
  <c r="AG3240" i="1"/>
  <c r="AD3240" i="1"/>
  <c r="U3240" i="1"/>
  <c r="R3240" i="1"/>
  <c r="AA3240" i="1"/>
  <c r="X3240" i="1"/>
  <c r="AT3240" i="1"/>
  <c r="AG3232" i="1"/>
  <c r="AD3232" i="1"/>
  <c r="U3232" i="1"/>
  <c r="R3232" i="1"/>
  <c r="AA3232" i="1"/>
  <c r="X3232" i="1"/>
  <c r="AT3232" i="1"/>
  <c r="AG3224" i="1"/>
  <c r="AD3224" i="1"/>
  <c r="U3224" i="1"/>
  <c r="R3224" i="1"/>
  <c r="AA3224" i="1"/>
  <c r="X3224" i="1"/>
  <c r="AT3224" i="1"/>
  <c r="AG3216" i="1"/>
  <c r="AD3216" i="1"/>
  <c r="U3216" i="1"/>
  <c r="R3216" i="1"/>
  <c r="AA3216" i="1"/>
  <c r="X3216" i="1"/>
  <c r="AT3216" i="1"/>
  <c r="AG3208" i="1"/>
  <c r="AD3208" i="1"/>
  <c r="U3208" i="1"/>
  <c r="R3208" i="1"/>
  <c r="AA3208" i="1"/>
  <c r="X3208" i="1"/>
  <c r="AT3208" i="1"/>
  <c r="AG3200" i="1"/>
  <c r="AD3200" i="1"/>
  <c r="U3200" i="1"/>
  <c r="R3200" i="1"/>
  <c r="AA3200" i="1"/>
  <c r="X3200" i="1"/>
  <c r="AT3200" i="1"/>
  <c r="AG3192" i="1"/>
  <c r="AD3192" i="1"/>
  <c r="U3192" i="1"/>
  <c r="R3192" i="1"/>
  <c r="AA3192" i="1"/>
  <c r="X3192" i="1"/>
  <c r="AT3192" i="1"/>
  <c r="AG3184" i="1"/>
  <c r="AD3184" i="1"/>
  <c r="U3184" i="1"/>
  <c r="R3184" i="1"/>
  <c r="AA3184" i="1"/>
  <c r="X3184" i="1"/>
  <c r="AT3184" i="1"/>
  <c r="AG3176" i="1"/>
  <c r="AD3176" i="1"/>
  <c r="U3176" i="1"/>
  <c r="R3176" i="1"/>
  <c r="AA3176" i="1"/>
  <c r="X3176" i="1"/>
  <c r="AT3176" i="1"/>
  <c r="AG3168" i="1"/>
  <c r="AD3168" i="1"/>
  <c r="U3168" i="1"/>
  <c r="R3168" i="1"/>
  <c r="AA3168" i="1"/>
  <c r="X3168" i="1"/>
  <c r="AT3168" i="1"/>
  <c r="AG3160" i="1"/>
  <c r="AD3160" i="1"/>
  <c r="U3160" i="1"/>
  <c r="R3160" i="1"/>
  <c r="AA3160" i="1"/>
  <c r="X3160" i="1"/>
  <c r="AT3160" i="1"/>
  <c r="AG3152" i="1"/>
  <c r="AD3152" i="1"/>
  <c r="U3152" i="1"/>
  <c r="R3152" i="1"/>
  <c r="AA3152" i="1"/>
  <c r="X3152" i="1"/>
  <c r="AT3152" i="1"/>
  <c r="AG3144" i="1"/>
  <c r="AD3144" i="1"/>
  <c r="U3144" i="1"/>
  <c r="R3144" i="1"/>
  <c r="AA3144" i="1"/>
  <c r="X3144" i="1"/>
  <c r="AT3144" i="1"/>
  <c r="AG3136" i="1"/>
  <c r="AD3136" i="1"/>
  <c r="U3136" i="1"/>
  <c r="R3136" i="1"/>
  <c r="AA3136" i="1"/>
  <c r="X3136" i="1"/>
  <c r="AT3136" i="1"/>
  <c r="AG3128" i="1"/>
  <c r="AD3128" i="1"/>
  <c r="U3128" i="1"/>
  <c r="R3128" i="1"/>
  <c r="AA3128" i="1"/>
  <c r="X3128" i="1"/>
  <c r="AT3128" i="1"/>
  <c r="AG3120" i="1"/>
  <c r="AD3120" i="1"/>
  <c r="U3120" i="1"/>
  <c r="R3120" i="1"/>
  <c r="AA3120" i="1"/>
  <c r="X3120" i="1"/>
  <c r="AT3120" i="1"/>
  <c r="AG3112" i="1"/>
  <c r="AD3112" i="1"/>
  <c r="U3112" i="1"/>
  <c r="R3112" i="1"/>
  <c r="AA3112" i="1"/>
  <c r="X3112" i="1"/>
  <c r="AT3112" i="1"/>
  <c r="AG3104" i="1"/>
  <c r="AD3104" i="1"/>
  <c r="U3104" i="1"/>
  <c r="R3104" i="1"/>
  <c r="AA3104" i="1"/>
  <c r="X3104" i="1"/>
  <c r="AT3104" i="1"/>
  <c r="AG3096" i="1"/>
  <c r="AD3096" i="1"/>
  <c r="U3096" i="1"/>
  <c r="R3096" i="1"/>
  <c r="AA3096" i="1"/>
  <c r="X3096" i="1"/>
  <c r="AT3096" i="1"/>
  <c r="AG3088" i="1"/>
  <c r="AD3088" i="1"/>
  <c r="U3088" i="1"/>
  <c r="R3088" i="1"/>
  <c r="AA3088" i="1"/>
  <c r="X3088" i="1"/>
  <c r="AT3088" i="1"/>
  <c r="AG3080" i="1"/>
  <c r="AD3080" i="1"/>
  <c r="U3080" i="1"/>
  <c r="R3080" i="1"/>
  <c r="AA3080" i="1"/>
  <c r="X3080" i="1"/>
  <c r="AT3080" i="1"/>
  <c r="AG3072" i="1"/>
  <c r="AD3072" i="1"/>
  <c r="U3072" i="1"/>
  <c r="R3072" i="1"/>
  <c r="AA3072" i="1"/>
  <c r="X3072" i="1"/>
  <c r="AT3072" i="1"/>
  <c r="AG3064" i="1"/>
  <c r="AD3064" i="1"/>
  <c r="U3064" i="1"/>
  <c r="R3064" i="1"/>
  <c r="AA3064" i="1"/>
  <c r="X3064" i="1"/>
  <c r="AT3064" i="1"/>
  <c r="AG3056" i="1"/>
  <c r="AD3056" i="1"/>
  <c r="U3056" i="1"/>
  <c r="R3056" i="1"/>
  <c r="AA3056" i="1"/>
  <c r="X3056" i="1"/>
  <c r="AT3056" i="1"/>
  <c r="AG3048" i="1"/>
  <c r="AD3048" i="1"/>
  <c r="U3048" i="1"/>
  <c r="R3048" i="1"/>
  <c r="AA3048" i="1"/>
  <c r="X3048" i="1"/>
  <c r="AT3048" i="1"/>
  <c r="AG3040" i="1"/>
  <c r="AD3040" i="1"/>
  <c r="U3040" i="1"/>
  <c r="R3040" i="1"/>
  <c r="AA3040" i="1"/>
  <c r="X3040" i="1"/>
  <c r="AT3040" i="1"/>
  <c r="AG3032" i="1"/>
  <c r="AD3032" i="1"/>
  <c r="U3032" i="1"/>
  <c r="R3032" i="1"/>
  <c r="AA3032" i="1"/>
  <c r="X3032" i="1"/>
  <c r="AT3032" i="1"/>
  <c r="AG3024" i="1"/>
  <c r="AD3024" i="1"/>
  <c r="U3024" i="1"/>
  <c r="R3024" i="1"/>
  <c r="AA3024" i="1"/>
  <c r="X3024" i="1"/>
  <c r="AT3024" i="1"/>
  <c r="AG3016" i="1"/>
  <c r="AD3016" i="1"/>
  <c r="U3016" i="1"/>
  <c r="R3016" i="1"/>
  <c r="AA3016" i="1"/>
  <c r="X3016" i="1"/>
  <c r="AT3016" i="1"/>
  <c r="AG3008" i="1"/>
  <c r="AD3008" i="1"/>
  <c r="U3008" i="1"/>
  <c r="R3008" i="1"/>
  <c r="AA3008" i="1"/>
  <c r="X3008" i="1"/>
  <c r="AT3008" i="1"/>
  <c r="AG3000" i="1"/>
  <c r="AD3000" i="1"/>
  <c r="U3000" i="1"/>
  <c r="R3000" i="1"/>
  <c r="AA3000" i="1"/>
  <c r="X3000" i="1"/>
  <c r="AT3000" i="1"/>
  <c r="AG2992" i="1"/>
  <c r="AD2992" i="1"/>
  <c r="U2992" i="1"/>
  <c r="R2992" i="1"/>
  <c r="AA2992" i="1"/>
  <c r="X2992" i="1"/>
  <c r="AT2992" i="1"/>
  <c r="AG2984" i="1"/>
  <c r="AD2984" i="1"/>
  <c r="U2984" i="1"/>
  <c r="R2984" i="1"/>
  <c r="AA2984" i="1"/>
  <c r="X2984" i="1"/>
  <c r="AT2984" i="1"/>
  <c r="AG2976" i="1"/>
  <c r="AD2976" i="1"/>
  <c r="U2976" i="1"/>
  <c r="R2976" i="1"/>
  <c r="AA2976" i="1"/>
  <c r="X2976" i="1"/>
  <c r="AT2976" i="1"/>
  <c r="AG2968" i="1"/>
  <c r="AD2968" i="1"/>
  <c r="U2968" i="1"/>
  <c r="R2968" i="1"/>
  <c r="AA2968" i="1"/>
  <c r="X2968" i="1"/>
  <c r="AT2968" i="1"/>
  <c r="AG2960" i="1"/>
  <c r="AD2960" i="1"/>
  <c r="U2960" i="1"/>
  <c r="R2960" i="1"/>
  <c r="AA2960" i="1"/>
  <c r="X2960" i="1"/>
  <c r="AT2960" i="1"/>
  <c r="AG2952" i="1"/>
  <c r="AD2952" i="1"/>
  <c r="U2952" i="1"/>
  <c r="R2952" i="1"/>
  <c r="AA2952" i="1"/>
  <c r="X2952" i="1"/>
  <c r="AT2952" i="1"/>
  <c r="AG2944" i="1"/>
  <c r="AD2944" i="1"/>
  <c r="U2944" i="1"/>
  <c r="R2944" i="1"/>
  <c r="AA2944" i="1"/>
  <c r="X2944" i="1"/>
  <c r="AT2944" i="1"/>
  <c r="AG2936" i="1"/>
  <c r="AD2936" i="1"/>
  <c r="U2936" i="1"/>
  <c r="R2936" i="1"/>
  <c r="AA2936" i="1"/>
  <c r="X2936" i="1"/>
  <c r="AT2936" i="1"/>
  <c r="AG2928" i="1"/>
  <c r="AD2928" i="1"/>
  <c r="U2928" i="1"/>
  <c r="R2928" i="1"/>
  <c r="AA2928" i="1"/>
  <c r="X2928" i="1"/>
  <c r="AT2928" i="1"/>
  <c r="AG2920" i="1"/>
  <c r="AD2920" i="1"/>
  <c r="U2920" i="1"/>
  <c r="R2920" i="1"/>
  <c r="AA2920" i="1"/>
  <c r="X2920" i="1"/>
  <c r="AT2920" i="1"/>
  <c r="AG2912" i="1"/>
  <c r="AD2912" i="1"/>
  <c r="U2912" i="1"/>
  <c r="R2912" i="1"/>
  <c r="AA2912" i="1"/>
  <c r="X2912" i="1"/>
  <c r="AT2912" i="1"/>
  <c r="AG2904" i="1"/>
  <c r="AD2904" i="1"/>
  <c r="U2904" i="1"/>
  <c r="R2904" i="1"/>
  <c r="AA2904" i="1"/>
  <c r="X2904" i="1"/>
  <c r="AT2904" i="1"/>
  <c r="AG2888" i="1"/>
  <c r="AD2888" i="1"/>
  <c r="U2888" i="1"/>
  <c r="R2888" i="1"/>
  <c r="AA2888" i="1"/>
  <c r="X2888" i="1"/>
  <c r="AT2888" i="1"/>
  <c r="AG2872" i="1"/>
  <c r="AD2872" i="1"/>
  <c r="U2872" i="1"/>
  <c r="R2872" i="1"/>
  <c r="AA2872" i="1"/>
  <c r="X2872" i="1"/>
  <c r="AT2872" i="1"/>
  <c r="AG2856" i="1"/>
  <c r="AD2856" i="1"/>
  <c r="U2856" i="1"/>
  <c r="R2856" i="1"/>
  <c r="AA2856" i="1"/>
  <c r="X2856" i="1"/>
  <c r="AT2856" i="1"/>
  <c r="AG2840" i="1"/>
  <c r="AD2840" i="1"/>
  <c r="U2840" i="1"/>
  <c r="R2840" i="1"/>
  <c r="AA2840" i="1"/>
  <c r="X2840" i="1"/>
  <c r="AT2840" i="1"/>
  <c r="AG2824" i="1"/>
  <c r="AD2824" i="1"/>
  <c r="U2824" i="1"/>
  <c r="R2824" i="1"/>
  <c r="AA2824" i="1"/>
  <c r="X2824" i="1"/>
  <c r="AT2824" i="1"/>
  <c r="AG2808" i="1"/>
  <c r="AD2808" i="1"/>
  <c r="U2808" i="1"/>
  <c r="R2808" i="1"/>
  <c r="AA2808" i="1"/>
  <c r="X2808" i="1"/>
  <c r="AT2808" i="1"/>
  <c r="AG2792" i="1"/>
  <c r="AD2792" i="1"/>
  <c r="U2792" i="1"/>
  <c r="R2792" i="1"/>
  <c r="AA2792" i="1"/>
  <c r="X2792" i="1"/>
  <c r="AT2792" i="1"/>
  <c r="AG2768" i="1"/>
  <c r="AD2768" i="1"/>
  <c r="U2768" i="1"/>
  <c r="R2768" i="1"/>
  <c r="AA2768" i="1"/>
  <c r="X2768" i="1"/>
  <c r="AT2768" i="1"/>
  <c r="AG2752" i="1"/>
  <c r="AD2752" i="1"/>
  <c r="U2752" i="1"/>
  <c r="R2752" i="1"/>
  <c r="AA2752" i="1"/>
  <c r="X2752" i="1"/>
  <c r="AT2752" i="1"/>
  <c r="AG2736" i="1"/>
  <c r="AD2736" i="1"/>
  <c r="U2736" i="1"/>
  <c r="R2736" i="1"/>
  <c r="AA2736" i="1"/>
  <c r="X2736" i="1"/>
  <c r="AT2736" i="1"/>
  <c r="AG2720" i="1"/>
  <c r="AD2720" i="1"/>
  <c r="U2720" i="1"/>
  <c r="R2720" i="1"/>
  <c r="AA2720" i="1"/>
  <c r="X2720" i="1"/>
  <c r="AT2720" i="1"/>
  <c r="AG2704" i="1"/>
  <c r="AD2704" i="1"/>
  <c r="U2704" i="1"/>
  <c r="R2704" i="1"/>
  <c r="AA2704" i="1"/>
  <c r="X2704" i="1"/>
  <c r="AT2704" i="1"/>
  <c r="AG2688" i="1"/>
  <c r="AD2688" i="1"/>
  <c r="U2688" i="1"/>
  <c r="R2688" i="1"/>
  <c r="AA2688" i="1"/>
  <c r="X2688" i="1"/>
  <c r="AT2688" i="1"/>
  <c r="AG2672" i="1"/>
  <c r="AD2672" i="1"/>
  <c r="U2672" i="1"/>
  <c r="R2672" i="1"/>
  <c r="AA2672" i="1"/>
  <c r="X2672" i="1"/>
  <c r="AT2672" i="1"/>
  <c r="AG2656" i="1"/>
  <c r="AD2656" i="1"/>
  <c r="U2656" i="1"/>
  <c r="R2656" i="1"/>
  <c r="AA2656" i="1"/>
  <c r="X2656" i="1"/>
  <c r="AT2656" i="1"/>
  <c r="AG2640" i="1"/>
  <c r="AD2640" i="1"/>
  <c r="U2640" i="1"/>
  <c r="R2640" i="1"/>
  <c r="AA2640" i="1"/>
  <c r="X2640" i="1"/>
  <c r="AT2640" i="1"/>
  <c r="AG2624" i="1"/>
  <c r="AD2624" i="1"/>
  <c r="U2624" i="1"/>
  <c r="R2624" i="1"/>
  <c r="AA2624" i="1"/>
  <c r="X2624" i="1"/>
  <c r="AT2624" i="1"/>
  <c r="AG2608" i="1"/>
  <c r="AD2608" i="1"/>
  <c r="U2608" i="1"/>
  <c r="R2608" i="1"/>
  <c r="AA2608" i="1"/>
  <c r="X2608" i="1"/>
  <c r="AT2608" i="1"/>
  <c r="AG2592" i="1"/>
  <c r="AD2592" i="1"/>
  <c r="U2592" i="1"/>
  <c r="R2592" i="1"/>
  <c r="AA2592" i="1"/>
  <c r="X2592" i="1"/>
  <c r="AT2592" i="1"/>
  <c r="AG2576" i="1"/>
  <c r="AD2576" i="1"/>
  <c r="U2576" i="1"/>
  <c r="R2576" i="1"/>
  <c r="AA2576" i="1"/>
  <c r="X2576" i="1"/>
  <c r="AT2576" i="1"/>
  <c r="AG2560" i="1"/>
  <c r="AD2560" i="1"/>
  <c r="U2560" i="1"/>
  <c r="R2560" i="1"/>
  <c r="AA2560" i="1"/>
  <c r="X2560" i="1"/>
  <c r="AT2560" i="1"/>
  <c r="AG2544" i="1"/>
  <c r="AD2544" i="1"/>
  <c r="U2544" i="1"/>
  <c r="R2544" i="1"/>
  <c r="AA2544" i="1"/>
  <c r="X2544" i="1"/>
  <c r="AT2544" i="1"/>
  <c r="AG2528" i="1"/>
  <c r="AD2528" i="1"/>
  <c r="U2528" i="1"/>
  <c r="R2528" i="1"/>
  <c r="AA2528" i="1"/>
  <c r="X2528" i="1"/>
  <c r="AT2528" i="1"/>
  <c r="AG2512" i="1"/>
  <c r="AD2512" i="1"/>
  <c r="U2512" i="1"/>
  <c r="R2512" i="1"/>
  <c r="AA2512" i="1"/>
  <c r="X2512" i="1"/>
  <c r="AT2512" i="1"/>
  <c r="AG2496" i="1"/>
  <c r="AD2496" i="1"/>
  <c r="U2496" i="1"/>
  <c r="R2496" i="1"/>
  <c r="AA2496" i="1"/>
  <c r="X2496" i="1"/>
  <c r="AT2496" i="1"/>
  <c r="AG2480" i="1"/>
  <c r="AD2480" i="1"/>
  <c r="U2480" i="1"/>
  <c r="R2480" i="1"/>
  <c r="AA2480" i="1"/>
  <c r="X2480" i="1"/>
  <c r="AT2480" i="1"/>
  <c r="AG2472" i="1"/>
  <c r="AD2472" i="1"/>
  <c r="U2472" i="1"/>
  <c r="R2472" i="1"/>
  <c r="AA2472" i="1"/>
  <c r="X2472" i="1"/>
  <c r="AT2472" i="1"/>
  <c r="AG2456" i="1"/>
  <c r="AD2456" i="1"/>
  <c r="U2456" i="1"/>
  <c r="R2456" i="1"/>
  <c r="AA2456" i="1"/>
  <c r="X2456" i="1"/>
  <c r="AT2456" i="1"/>
  <c r="AG2440" i="1"/>
  <c r="AD2440" i="1"/>
  <c r="U2440" i="1"/>
  <c r="R2440" i="1"/>
  <c r="AA2440" i="1"/>
  <c r="X2440" i="1"/>
  <c r="AT2440" i="1"/>
  <c r="AG2424" i="1"/>
  <c r="AD2424" i="1"/>
  <c r="U2424" i="1"/>
  <c r="R2424" i="1"/>
  <c r="AA2424" i="1"/>
  <c r="X2424" i="1"/>
  <c r="AT2424" i="1"/>
  <c r="AG2408" i="1"/>
  <c r="AD2408" i="1"/>
  <c r="U2408" i="1"/>
  <c r="R2408" i="1"/>
  <c r="AA2408" i="1"/>
  <c r="X2408" i="1"/>
  <c r="AT2408" i="1"/>
  <c r="AG2392" i="1"/>
  <c r="AD2392" i="1"/>
  <c r="U2392" i="1"/>
  <c r="R2392" i="1"/>
  <c r="AA2392" i="1"/>
  <c r="X2392" i="1"/>
  <c r="AT2392" i="1"/>
  <c r="AG2376" i="1"/>
  <c r="AD2376" i="1"/>
  <c r="U2376" i="1"/>
  <c r="R2376" i="1"/>
  <c r="AA2376" i="1"/>
  <c r="X2376" i="1"/>
  <c r="AT2376" i="1"/>
  <c r="AG2360" i="1"/>
  <c r="AD2360" i="1"/>
  <c r="U2360" i="1"/>
  <c r="R2360" i="1"/>
  <c r="AA2360" i="1"/>
  <c r="X2360" i="1"/>
  <c r="AT2360" i="1"/>
  <c r="AG2344" i="1"/>
  <c r="AD2344" i="1"/>
  <c r="U2344" i="1"/>
  <c r="R2344" i="1"/>
  <c r="AA2344" i="1"/>
  <c r="X2344" i="1"/>
  <c r="AT2344" i="1"/>
  <c r="AG2328" i="1"/>
  <c r="AD2328" i="1"/>
  <c r="U2328" i="1"/>
  <c r="R2328" i="1"/>
  <c r="AA2328" i="1"/>
  <c r="X2328" i="1"/>
  <c r="AT2328" i="1"/>
  <c r="AG2312" i="1"/>
  <c r="AD2312" i="1"/>
  <c r="U2312" i="1"/>
  <c r="R2312" i="1"/>
  <c r="AA2312" i="1"/>
  <c r="X2312" i="1"/>
  <c r="AT2312" i="1"/>
  <c r="AG2296" i="1"/>
  <c r="AD2296" i="1"/>
  <c r="U2296" i="1"/>
  <c r="R2296" i="1"/>
  <c r="AA2296" i="1"/>
  <c r="X2296" i="1"/>
  <c r="AT2296" i="1"/>
  <c r="AG2280" i="1"/>
  <c r="AD2280" i="1"/>
  <c r="U2280" i="1"/>
  <c r="R2280" i="1"/>
  <c r="AA2280" i="1"/>
  <c r="X2280" i="1"/>
  <c r="AT2280" i="1"/>
  <c r="AG2264" i="1"/>
  <c r="AD2264" i="1"/>
  <c r="U2264" i="1"/>
  <c r="R2264" i="1"/>
  <c r="AA2264" i="1"/>
  <c r="X2264" i="1"/>
  <c r="AT2264" i="1"/>
  <c r="AG2248" i="1"/>
  <c r="AD2248" i="1"/>
  <c r="U2248" i="1"/>
  <c r="R2248" i="1"/>
  <c r="AA2248" i="1"/>
  <c r="X2248" i="1"/>
  <c r="AT2248" i="1"/>
  <c r="AG2232" i="1"/>
  <c r="AD2232" i="1"/>
  <c r="U2232" i="1"/>
  <c r="R2232" i="1"/>
  <c r="AA2232" i="1"/>
  <c r="X2232" i="1"/>
  <c r="AT2232" i="1"/>
  <c r="AG2216" i="1"/>
  <c r="AD2216" i="1"/>
  <c r="U2216" i="1"/>
  <c r="R2216" i="1"/>
  <c r="AA2216" i="1"/>
  <c r="X2216" i="1"/>
  <c r="AT2216" i="1"/>
  <c r="AG2200" i="1"/>
  <c r="AD2200" i="1"/>
  <c r="U2200" i="1"/>
  <c r="R2200" i="1"/>
  <c r="AA2200" i="1"/>
  <c r="X2200" i="1"/>
  <c r="AT2200" i="1"/>
  <c r="AG2184" i="1"/>
  <c r="AD2184" i="1"/>
  <c r="U2184" i="1"/>
  <c r="R2184" i="1"/>
  <c r="AA2184" i="1"/>
  <c r="X2184" i="1"/>
  <c r="AT2184" i="1"/>
  <c r="AG2168" i="1"/>
  <c r="AD2168" i="1"/>
  <c r="U2168" i="1"/>
  <c r="R2168" i="1"/>
  <c r="AA2168" i="1"/>
  <c r="X2168" i="1"/>
  <c r="AT2168" i="1"/>
  <c r="AG2152" i="1"/>
  <c r="AD2152" i="1"/>
  <c r="U2152" i="1"/>
  <c r="R2152" i="1"/>
  <c r="AA2152" i="1"/>
  <c r="X2152" i="1"/>
  <c r="AT2152" i="1"/>
  <c r="AG2136" i="1"/>
  <c r="AD2136" i="1"/>
  <c r="U2136" i="1"/>
  <c r="R2136" i="1"/>
  <c r="AA2136" i="1"/>
  <c r="X2136" i="1"/>
  <c r="AT2136" i="1"/>
  <c r="AG2120" i="1"/>
  <c r="AD2120" i="1"/>
  <c r="U2120" i="1"/>
  <c r="R2120" i="1"/>
  <c r="AA2120" i="1"/>
  <c r="X2120" i="1"/>
  <c r="AT2120" i="1"/>
  <c r="AG2104" i="1"/>
  <c r="AD2104" i="1"/>
  <c r="U2104" i="1"/>
  <c r="R2104" i="1"/>
  <c r="AA2104" i="1"/>
  <c r="X2104" i="1"/>
  <c r="AT2104" i="1"/>
  <c r="AG2088" i="1"/>
  <c r="AD2088" i="1"/>
  <c r="U2088" i="1"/>
  <c r="R2088" i="1"/>
  <c r="AA2088" i="1"/>
  <c r="X2088" i="1"/>
  <c r="AT2088" i="1"/>
  <c r="AG2072" i="1"/>
  <c r="AD2072" i="1"/>
  <c r="U2072" i="1"/>
  <c r="R2072" i="1"/>
  <c r="AA2072" i="1"/>
  <c r="X2072" i="1"/>
  <c r="AT2072" i="1"/>
  <c r="AG2056" i="1"/>
  <c r="AD2056" i="1"/>
  <c r="U2056" i="1"/>
  <c r="R2056" i="1"/>
  <c r="AA2056" i="1"/>
  <c r="X2056" i="1"/>
  <c r="AT2056" i="1"/>
  <c r="AG2040" i="1"/>
  <c r="AD2040" i="1"/>
  <c r="U2040" i="1"/>
  <c r="R2040" i="1"/>
  <c r="AA2040" i="1"/>
  <c r="X2040" i="1"/>
  <c r="AT2040" i="1"/>
  <c r="AG2024" i="1"/>
  <c r="AD2024" i="1"/>
  <c r="U2024" i="1"/>
  <c r="R2024" i="1"/>
  <c r="AA2024" i="1"/>
  <c r="X2024" i="1"/>
  <c r="AT2024" i="1"/>
  <c r="AG2008" i="1"/>
  <c r="AD2008" i="1"/>
  <c r="U2008" i="1"/>
  <c r="R2008" i="1"/>
  <c r="AA2008" i="1"/>
  <c r="X2008" i="1"/>
  <c r="AT2008" i="1"/>
  <c r="AG1992" i="1"/>
  <c r="AD1992" i="1"/>
  <c r="U1992" i="1"/>
  <c r="R1992" i="1"/>
  <c r="AA1992" i="1"/>
  <c r="X1992" i="1"/>
  <c r="AT1992" i="1"/>
  <c r="AG1976" i="1"/>
  <c r="AD1976" i="1"/>
  <c r="U1976" i="1"/>
  <c r="R1976" i="1"/>
  <c r="AA1976" i="1"/>
  <c r="X1976" i="1"/>
  <c r="AT1976" i="1"/>
  <c r="AG1960" i="1"/>
  <c r="AD1960" i="1"/>
  <c r="U1960" i="1"/>
  <c r="R1960" i="1"/>
  <c r="AA1960" i="1"/>
  <c r="X1960" i="1"/>
  <c r="AT1960" i="1"/>
  <c r="AG1944" i="1"/>
  <c r="AD1944" i="1"/>
  <c r="U1944" i="1"/>
  <c r="R1944" i="1"/>
  <c r="AA1944" i="1"/>
  <c r="X1944" i="1"/>
  <c r="AT1944" i="1"/>
  <c r="AG1928" i="1"/>
  <c r="AD1928" i="1"/>
  <c r="U1928" i="1"/>
  <c r="R1928" i="1"/>
  <c r="AA1928" i="1"/>
  <c r="X1928" i="1"/>
  <c r="AT1928" i="1"/>
  <c r="AG1912" i="1"/>
  <c r="AD1912" i="1"/>
  <c r="U1912" i="1"/>
  <c r="R1912" i="1"/>
  <c r="AA1912" i="1"/>
  <c r="X1912" i="1"/>
  <c r="AT1912" i="1"/>
  <c r="AG1896" i="1"/>
  <c r="AD1896" i="1"/>
  <c r="U1896" i="1"/>
  <c r="R1896" i="1"/>
  <c r="AA1896" i="1"/>
  <c r="X1896" i="1"/>
  <c r="AT1896" i="1"/>
  <c r="AG1880" i="1"/>
  <c r="AD1880" i="1"/>
  <c r="U1880" i="1"/>
  <c r="R1880" i="1"/>
  <c r="AA1880" i="1"/>
  <c r="X1880" i="1"/>
  <c r="AT1880" i="1"/>
  <c r="AG1864" i="1"/>
  <c r="AD1864" i="1"/>
  <c r="U1864" i="1"/>
  <c r="R1864" i="1"/>
  <c r="AA1864" i="1"/>
  <c r="X1864" i="1"/>
  <c r="AT1864" i="1"/>
  <c r="AG1848" i="1"/>
  <c r="AD1848" i="1"/>
  <c r="U1848" i="1"/>
  <c r="R1848" i="1"/>
  <c r="AA1848" i="1"/>
  <c r="X1848" i="1"/>
  <c r="AT1848" i="1"/>
  <c r="AG1832" i="1"/>
  <c r="AD1832" i="1"/>
  <c r="U1832" i="1"/>
  <c r="R1832" i="1"/>
  <c r="AA1832" i="1"/>
  <c r="X1832" i="1"/>
  <c r="AT1832" i="1"/>
  <c r="AG1816" i="1"/>
  <c r="AD1816" i="1"/>
  <c r="U1816" i="1"/>
  <c r="R1816" i="1"/>
  <c r="AA1816" i="1"/>
  <c r="X1816" i="1"/>
  <c r="AT1816" i="1"/>
  <c r="AG1800" i="1"/>
  <c r="AD1800" i="1"/>
  <c r="U1800" i="1"/>
  <c r="R1800" i="1"/>
  <c r="AA1800" i="1"/>
  <c r="X1800" i="1"/>
  <c r="AT1800" i="1"/>
  <c r="AG1784" i="1"/>
  <c r="AD1784" i="1"/>
  <c r="U1784" i="1"/>
  <c r="R1784" i="1"/>
  <c r="AA1784" i="1"/>
  <c r="X1784" i="1"/>
  <c r="AT1784" i="1"/>
  <c r="AG1768" i="1"/>
  <c r="AD1768" i="1"/>
  <c r="U1768" i="1"/>
  <c r="R1768" i="1"/>
  <c r="AA1768" i="1"/>
  <c r="X1768" i="1"/>
  <c r="AT1768" i="1"/>
  <c r="AG1752" i="1"/>
  <c r="AD1752" i="1"/>
  <c r="U1752" i="1"/>
  <c r="R1752" i="1"/>
  <c r="AA1752" i="1"/>
  <c r="X1752" i="1"/>
  <c r="AT1752" i="1"/>
  <c r="AG1280" i="1"/>
  <c r="AD1280" i="1"/>
  <c r="U1280" i="1"/>
  <c r="R1280" i="1"/>
  <c r="AA1280" i="1"/>
  <c r="X1280" i="1"/>
  <c r="AT1280" i="1"/>
  <c r="AG6504" i="1"/>
  <c r="AD6504" i="1"/>
  <c r="U6504" i="1"/>
  <c r="R6504" i="1"/>
  <c r="AA6504" i="1"/>
  <c r="AT6504" i="1"/>
  <c r="X6504" i="1"/>
  <c r="AG6464" i="1"/>
  <c r="AD6464" i="1"/>
  <c r="U6464" i="1"/>
  <c r="R6464" i="1"/>
  <c r="AA6464" i="1"/>
  <c r="AT6464" i="1"/>
  <c r="X6464" i="1"/>
  <c r="AG6424" i="1"/>
  <c r="AD6424" i="1"/>
  <c r="U6424" i="1"/>
  <c r="R6424" i="1"/>
  <c r="AA6424" i="1"/>
  <c r="AT6424" i="1"/>
  <c r="X6424" i="1"/>
  <c r="AG6384" i="1"/>
  <c r="AD6384" i="1"/>
  <c r="U6384" i="1"/>
  <c r="R6384" i="1"/>
  <c r="AA6384" i="1"/>
  <c r="AT6384" i="1"/>
  <c r="X6384" i="1"/>
  <c r="AG6344" i="1"/>
  <c r="AD6344" i="1"/>
  <c r="U6344" i="1"/>
  <c r="R6344" i="1"/>
  <c r="AA6344" i="1"/>
  <c r="AT6344" i="1"/>
  <c r="X6344" i="1"/>
  <c r="AG6304" i="1"/>
  <c r="AD6304" i="1"/>
  <c r="U6304" i="1"/>
  <c r="R6304" i="1"/>
  <c r="AA6304" i="1"/>
  <c r="AT6304" i="1"/>
  <c r="X6304" i="1"/>
  <c r="AG6256" i="1"/>
  <c r="AD6256" i="1"/>
  <c r="U6256" i="1"/>
  <c r="R6256" i="1"/>
  <c r="AA6256" i="1"/>
  <c r="AT6256" i="1"/>
  <c r="X6256" i="1"/>
  <c r="AG6224" i="1"/>
  <c r="AD6224" i="1"/>
  <c r="U6224" i="1"/>
  <c r="R6224" i="1"/>
  <c r="AA6224" i="1"/>
  <c r="AT6224" i="1"/>
  <c r="X6224" i="1"/>
  <c r="AG6184" i="1"/>
  <c r="AD6184" i="1"/>
  <c r="U6184" i="1"/>
  <c r="R6184" i="1"/>
  <c r="AA6184" i="1"/>
  <c r="AT6184" i="1"/>
  <c r="X6184" i="1"/>
  <c r="AG6136" i="1"/>
  <c r="AD6136" i="1"/>
  <c r="U6136" i="1"/>
  <c r="R6136" i="1"/>
  <c r="AA6136" i="1"/>
  <c r="AT6136" i="1"/>
  <c r="X6136" i="1"/>
  <c r="AG6104" i="1"/>
  <c r="AD6104" i="1"/>
  <c r="U6104" i="1"/>
  <c r="R6104" i="1"/>
  <c r="AA6104" i="1"/>
  <c r="AT6104" i="1"/>
  <c r="X6104" i="1"/>
  <c r="AG6056" i="1"/>
  <c r="AD6056" i="1"/>
  <c r="U6056" i="1"/>
  <c r="R6056" i="1"/>
  <c r="AA6056" i="1"/>
  <c r="X6056" i="1"/>
  <c r="AT6056" i="1"/>
  <c r="AG6016" i="1"/>
  <c r="AD6016" i="1"/>
  <c r="U6016" i="1"/>
  <c r="R6016" i="1"/>
  <c r="AA6016" i="1"/>
  <c r="X6016" i="1"/>
  <c r="AT6016" i="1"/>
  <c r="AG5976" i="1"/>
  <c r="AD5976" i="1"/>
  <c r="U5976" i="1"/>
  <c r="R5976" i="1"/>
  <c r="AA5976" i="1"/>
  <c r="X5976" i="1"/>
  <c r="AT5976" i="1"/>
  <c r="AG5936" i="1"/>
  <c r="AD5936" i="1"/>
  <c r="U5936" i="1"/>
  <c r="R5936" i="1"/>
  <c r="AA5936" i="1"/>
  <c r="X5936" i="1"/>
  <c r="AT5936" i="1"/>
  <c r="AG5888" i="1"/>
  <c r="AD5888" i="1"/>
  <c r="U5888" i="1"/>
  <c r="R5888" i="1"/>
  <c r="AA5888" i="1"/>
  <c r="X5888" i="1"/>
  <c r="AT5888" i="1"/>
  <c r="AG5848" i="1"/>
  <c r="AD5848" i="1"/>
  <c r="U5848" i="1"/>
  <c r="R5848" i="1"/>
  <c r="AA5848" i="1"/>
  <c r="X5848" i="1"/>
  <c r="AT5848" i="1"/>
  <c r="AG5816" i="1"/>
  <c r="AD5816" i="1"/>
  <c r="U5816" i="1"/>
  <c r="R5816" i="1"/>
  <c r="AA5816" i="1"/>
  <c r="X5816" i="1"/>
  <c r="AT5816" i="1"/>
  <c r="AG5768" i="1"/>
  <c r="AD5768" i="1"/>
  <c r="U5768" i="1"/>
  <c r="R5768" i="1"/>
  <c r="AA5768" i="1"/>
  <c r="X5768" i="1"/>
  <c r="AT5768" i="1"/>
  <c r="AG5728" i="1"/>
  <c r="AD5728" i="1"/>
  <c r="U5728" i="1"/>
  <c r="R5728" i="1"/>
  <c r="AA5728" i="1"/>
  <c r="X5728" i="1"/>
  <c r="AT5728" i="1"/>
  <c r="AG5688" i="1"/>
  <c r="AD5688" i="1"/>
  <c r="U5688" i="1"/>
  <c r="R5688" i="1"/>
  <c r="AA5688" i="1"/>
  <c r="X5688" i="1"/>
  <c r="AT5688" i="1"/>
  <c r="AG5664" i="1"/>
  <c r="AD5664" i="1"/>
  <c r="U5664" i="1"/>
  <c r="R5664" i="1"/>
  <c r="AA5664" i="1"/>
  <c r="X5664" i="1"/>
  <c r="AT5664" i="1"/>
  <c r="AG5632" i="1"/>
  <c r="AD5632" i="1"/>
  <c r="U5632" i="1"/>
  <c r="R5632" i="1"/>
  <c r="AA5632" i="1"/>
  <c r="X5632" i="1"/>
  <c r="AT5632" i="1"/>
  <c r="AG5616" i="1"/>
  <c r="AD5616" i="1"/>
  <c r="U5616" i="1"/>
  <c r="R5616" i="1"/>
  <c r="AA5616" i="1"/>
  <c r="X5616" i="1"/>
  <c r="AT5616" i="1"/>
  <c r="AG5592" i="1"/>
  <c r="AD5592" i="1"/>
  <c r="U5592" i="1"/>
  <c r="R5592" i="1"/>
  <c r="AA5592" i="1"/>
  <c r="X5592" i="1"/>
  <c r="AT5592" i="1"/>
  <c r="AG5576" i="1"/>
  <c r="AD5576" i="1"/>
  <c r="U5576" i="1"/>
  <c r="R5576" i="1"/>
  <c r="AA5576" i="1"/>
  <c r="X5576" i="1"/>
  <c r="AT5576" i="1"/>
  <c r="AG5552" i="1"/>
  <c r="AD5552" i="1"/>
  <c r="U5552" i="1"/>
  <c r="R5552" i="1"/>
  <c r="AA5552" i="1"/>
  <c r="X5552" i="1"/>
  <c r="AT5552" i="1"/>
  <c r="AG5536" i="1"/>
  <c r="AD5536" i="1"/>
  <c r="U5536" i="1"/>
  <c r="R5536" i="1"/>
  <c r="AA5536" i="1"/>
  <c r="X5536" i="1"/>
  <c r="AT5536" i="1"/>
  <c r="AG5512" i="1"/>
  <c r="AD5512" i="1"/>
  <c r="U5512" i="1"/>
  <c r="R5512" i="1"/>
  <c r="AA5512" i="1"/>
  <c r="X5512" i="1"/>
  <c r="AT5512" i="1"/>
  <c r="AG5496" i="1"/>
  <c r="AD5496" i="1"/>
  <c r="U5496" i="1"/>
  <c r="R5496" i="1"/>
  <c r="AA5496" i="1"/>
  <c r="X5496" i="1"/>
  <c r="AT5496" i="1"/>
  <c r="AG5472" i="1"/>
  <c r="AD5472" i="1"/>
  <c r="U5472" i="1"/>
  <c r="R5472" i="1"/>
  <c r="AA5472" i="1"/>
  <c r="X5472" i="1"/>
  <c r="AT5472" i="1"/>
  <c r="AG5456" i="1"/>
  <c r="AD5456" i="1"/>
  <c r="U5456" i="1"/>
  <c r="R5456" i="1"/>
  <c r="AA5456" i="1"/>
  <c r="X5456" i="1"/>
  <c r="AT5456" i="1"/>
  <c r="AG5432" i="1"/>
  <c r="AD5432" i="1"/>
  <c r="U5432" i="1"/>
  <c r="R5432" i="1"/>
  <c r="AA5432" i="1"/>
  <c r="X5432" i="1"/>
  <c r="AT5432" i="1"/>
  <c r="AG5416" i="1"/>
  <c r="AD5416" i="1"/>
  <c r="U5416" i="1"/>
  <c r="R5416" i="1"/>
  <c r="AA5416" i="1"/>
  <c r="X5416" i="1"/>
  <c r="AT5416" i="1"/>
  <c r="AG5400" i="1"/>
  <c r="AD5400" i="1"/>
  <c r="U5400" i="1"/>
  <c r="R5400" i="1"/>
  <c r="AA5400" i="1"/>
  <c r="X5400" i="1"/>
  <c r="AT5400" i="1"/>
  <c r="AG5376" i="1"/>
  <c r="AD5376" i="1"/>
  <c r="U5376" i="1"/>
  <c r="R5376" i="1"/>
  <c r="AA5376" i="1"/>
  <c r="X5376" i="1"/>
  <c r="AT5376" i="1"/>
  <c r="AG5360" i="1"/>
  <c r="AD5360" i="1"/>
  <c r="U5360" i="1"/>
  <c r="R5360" i="1"/>
  <c r="AA5360" i="1"/>
  <c r="X5360" i="1"/>
  <c r="AT5360" i="1"/>
  <c r="AG5344" i="1"/>
  <c r="AD5344" i="1"/>
  <c r="U5344" i="1"/>
  <c r="R5344" i="1"/>
  <c r="AA5344" i="1"/>
  <c r="X5344" i="1"/>
  <c r="AT5344" i="1"/>
  <c r="AG5320" i="1"/>
  <c r="AD5320" i="1"/>
  <c r="U5320" i="1"/>
  <c r="R5320" i="1"/>
  <c r="AA5320" i="1"/>
  <c r="X5320" i="1"/>
  <c r="AT5320" i="1"/>
  <c r="AG5304" i="1"/>
  <c r="AD5304" i="1"/>
  <c r="U5304" i="1"/>
  <c r="R5304" i="1"/>
  <c r="AA5304" i="1"/>
  <c r="X5304" i="1"/>
  <c r="AT5304" i="1"/>
  <c r="AG5280" i="1"/>
  <c r="AD5280" i="1"/>
  <c r="U5280" i="1"/>
  <c r="R5280" i="1"/>
  <c r="AA5280" i="1"/>
  <c r="X5280" i="1"/>
  <c r="AT5280" i="1"/>
  <c r="AG5264" i="1"/>
  <c r="AD5264" i="1"/>
  <c r="U5264" i="1"/>
  <c r="R5264" i="1"/>
  <c r="AA5264" i="1"/>
  <c r="X5264" i="1"/>
  <c r="AT5264" i="1"/>
  <c r="AG5240" i="1"/>
  <c r="AD5240" i="1"/>
  <c r="U5240" i="1"/>
  <c r="R5240" i="1"/>
  <c r="AA5240" i="1"/>
  <c r="X5240" i="1"/>
  <c r="AT5240" i="1"/>
  <c r="AG5224" i="1"/>
  <c r="AD5224" i="1"/>
  <c r="U5224" i="1"/>
  <c r="R5224" i="1"/>
  <c r="AA5224" i="1"/>
  <c r="X5224" i="1"/>
  <c r="AT5224" i="1"/>
  <c r="AG5200" i="1"/>
  <c r="AD5200" i="1"/>
  <c r="U5200" i="1"/>
  <c r="R5200" i="1"/>
  <c r="AA5200" i="1"/>
  <c r="X5200" i="1"/>
  <c r="AT5200" i="1"/>
  <c r="AG5184" i="1"/>
  <c r="AD5184" i="1"/>
  <c r="U5184" i="1"/>
  <c r="R5184" i="1"/>
  <c r="AA5184" i="1"/>
  <c r="X5184" i="1"/>
  <c r="AT5184" i="1"/>
  <c r="AG5168" i="1"/>
  <c r="AD5168" i="1"/>
  <c r="U5168" i="1"/>
  <c r="R5168" i="1"/>
  <c r="AA5168" i="1"/>
  <c r="X5168" i="1"/>
  <c r="AT5168" i="1"/>
  <c r="AG5144" i="1"/>
  <c r="AD5144" i="1"/>
  <c r="U5144" i="1"/>
  <c r="R5144" i="1"/>
  <c r="AA5144" i="1"/>
  <c r="X5144" i="1"/>
  <c r="AT5144" i="1"/>
  <c r="AG5128" i="1"/>
  <c r="AD5128" i="1"/>
  <c r="U5128" i="1"/>
  <c r="R5128" i="1"/>
  <c r="AA5128" i="1"/>
  <c r="X5128" i="1"/>
  <c r="AT5128" i="1"/>
  <c r="AG5104" i="1"/>
  <c r="AD5104" i="1"/>
  <c r="U5104" i="1"/>
  <c r="R5104" i="1"/>
  <c r="AA5104" i="1"/>
  <c r="X5104" i="1"/>
  <c r="AT5104" i="1"/>
  <c r="AG5088" i="1"/>
  <c r="AD5088" i="1"/>
  <c r="U5088" i="1"/>
  <c r="R5088" i="1"/>
  <c r="AA5088" i="1"/>
  <c r="X5088" i="1"/>
  <c r="AT5088" i="1"/>
  <c r="AG5064" i="1"/>
  <c r="AD5064" i="1"/>
  <c r="U5064" i="1"/>
  <c r="R5064" i="1"/>
  <c r="AA5064" i="1"/>
  <c r="X5064" i="1"/>
  <c r="AT5064" i="1"/>
  <c r="AG5048" i="1"/>
  <c r="AD5048" i="1"/>
  <c r="U5048" i="1"/>
  <c r="R5048" i="1"/>
  <c r="AA5048" i="1"/>
  <c r="X5048" i="1"/>
  <c r="AT5048" i="1"/>
  <c r="AG5032" i="1"/>
  <c r="AD5032" i="1"/>
  <c r="U5032" i="1"/>
  <c r="R5032" i="1"/>
  <c r="AA5032" i="1"/>
  <c r="X5032" i="1"/>
  <c r="AT5032" i="1"/>
  <c r="AG5016" i="1"/>
  <c r="AD5016" i="1"/>
  <c r="U5016" i="1"/>
  <c r="R5016" i="1"/>
  <c r="AA5016" i="1"/>
  <c r="X5016" i="1"/>
  <c r="AT5016" i="1"/>
  <c r="AG4992" i="1"/>
  <c r="AD4992" i="1"/>
  <c r="U4992" i="1"/>
  <c r="R4992" i="1"/>
  <c r="AA4992" i="1"/>
  <c r="X4992" i="1"/>
  <c r="AT4992" i="1"/>
  <c r="AG4976" i="1"/>
  <c r="AD4976" i="1"/>
  <c r="U4976" i="1"/>
  <c r="R4976" i="1"/>
  <c r="AA4976" i="1"/>
  <c r="X4976" i="1"/>
  <c r="AT4976" i="1"/>
  <c r="AG4952" i="1"/>
  <c r="AD4952" i="1"/>
  <c r="U4952" i="1"/>
  <c r="R4952" i="1"/>
  <c r="AA4952" i="1"/>
  <c r="X4952" i="1"/>
  <c r="AT4952" i="1"/>
  <c r="AG4936" i="1"/>
  <c r="AD4936" i="1"/>
  <c r="U4936" i="1"/>
  <c r="R4936" i="1"/>
  <c r="AA4936" i="1"/>
  <c r="X4936" i="1"/>
  <c r="AT4936" i="1"/>
  <c r="AG4920" i="1"/>
  <c r="AD4920" i="1"/>
  <c r="U4920" i="1"/>
  <c r="R4920" i="1"/>
  <c r="AA4920" i="1"/>
  <c r="X4920" i="1"/>
  <c r="AT4920" i="1"/>
  <c r="AG4896" i="1"/>
  <c r="AD4896" i="1"/>
  <c r="U4896" i="1"/>
  <c r="R4896" i="1"/>
  <c r="AA4896" i="1"/>
  <c r="X4896" i="1"/>
  <c r="AT4896" i="1"/>
  <c r="AG4880" i="1"/>
  <c r="AD4880" i="1"/>
  <c r="U4880" i="1"/>
  <c r="R4880" i="1"/>
  <c r="AA4880" i="1"/>
  <c r="X4880" i="1"/>
  <c r="AT4880" i="1"/>
  <c r="AG4856" i="1"/>
  <c r="AD4856" i="1"/>
  <c r="U4856" i="1"/>
  <c r="R4856" i="1"/>
  <c r="AA4856" i="1"/>
  <c r="X4856" i="1"/>
  <c r="AT4856" i="1"/>
  <c r="AG4840" i="1"/>
  <c r="AD4840" i="1"/>
  <c r="U4840" i="1"/>
  <c r="R4840" i="1"/>
  <c r="AA4840" i="1"/>
  <c r="X4840" i="1"/>
  <c r="AT4840" i="1"/>
  <c r="AG4816" i="1"/>
  <c r="AD4816" i="1"/>
  <c r="U4816" i="1"/>
  <c r="R4816" i="1"/>
  <c r="AA4816" i="1"/>
  <c r="X4816" i="1"/>
  <c r="AT4816" i="1"/>
  <c r="AG4800" i="1"/>
  <c r="AD4800" i="1"/>
  <c r="U4800" i="1"/>
  <c r="R4800" i="1"/>
  <c r="AA4800" i="1"/>
  <c r="X4800" i="1"/>
  <c r="AT4800" i="1"/>
  <c r="AG4776" i="1"/>
  <c r="AD4776" i="1"/>
  <c r="U4776" i="1"/>
  <c r="R4776" i="1"/>
  <c r="AA4776" i="1"/>
  <c r="X4776" i="1"/>
  <c r="AT4776" i="1"/>
  <c r="AG4760" i="1"/>
  <c r="AD4760" i="1"/>
  <c r="U4760" i="1"/>
  <c r="R4760" i="1"/>
  <c r="AA4760" i="1"/>
  <c r="X4760" i="1"/>
  <c r="AT4760" i="1"/>
  <c r="AG4736" i="1"/>
  <c r="AD4736" i="1"/>
  <c r="U4736" i="1"/>
  <c r="R4736" i="1"/>
  <c r="AA4736" i="1"/>
  <c r="X4736" i="1"/>
  <c r="AT4736" i="1"/>
  <c r="AG4720" i="1"/>
  <c r="AD4720" i="1"/>
  <c r="U4720" i="1"/>
  <c r="R4720" i="1"/>
  <c r="AA4720" i="1"/>
  <c r="X4720" i="1"/>
  <c r="AT4720" i="1"/>
  <c r="AG4704" i="1"/>
  <c r="AD4704" i="1"/>
  <c r="U4704" i="1"/>
  <c r="R4704" i="1"/>
  <c r="AA4704" i="1"/>
  <c r="X4704" i="1"/>
  <c r="AT4704" i="1"/>
  <c r="AG4680" i="1"/>
  <c r="AD4680" i="1"/>
  <c r="U4680" i="1"/>
  <c r="R4680" i="1"/>
  <c r="AA4680" i="1"/>
  <c r="X4680" i="1"/>
  <c r="AT4680" i="1"/>
  <c r="AG4664" i="1"/>
  <c r="AD4664" i="1"/>
  <c r="U4664" i="1"/>
  <c r="R4664" i="1"/>
  <c r="AA4664" i="1"/>
  <c r="X4664" i="1"/>
  <c r="AT4664" i="1"/>
  <c r="AG4640" i="1"/>
  <c r="AD4640" i="1"/>
  <c r="U4640" i="1"/>
  <c r="R4640" i="1"/>
  <c r="AA4640" i="1"/>
  <c r="X4640" i="1"/>
  <c r="AT4640" i="1"/>
  <c r="AG4624" i="1"/>
  <c r="AD4624" i="1"/>
  <c r="U4624" i="1"/>
  <c r="R4624" i="1"/>
  <c r="AA4624" i="1"/>
  <c r="X4624" i="1"/>
  <c r="AT4624" i="1"/>
  <c r="AG4600" i="1"/>
  <c r="AD4600" i="1"/>
  <c r="U4600" i="1"/>
  <c r="R4600" i="1"/>
  <c r="AA4600" i="1"/>
  <c r="X4600" i="1"/>
  <c r="AT4600" i="1"/>
  <c r="AG4584" i="1"/>
  <c r="AD4584" i="1"/>
  <c r="U4584" i="1"/>
  <c r="R4584" i="1"/>
  <c r="AA4584" i="1"/>
  <c r="X4584" i="1"/>
  <c r="AT4584" i="1"/>
  <c r="AG4568" i="1"/>
  <c r="AD4568" i="1"/>
  <c r="U4568" i="1"/>
  <c r="R4568" i="1"/>
  <c r="AA4568" i="1"/>
  <c r="X4568" i="1"/>
  <c r="AT4568" i="1"/>
  <c r="AG4544" i="1"/>
  <c r="AD4544" i="1"/>
  <c r="U4544" i="1"/>
  <c r="R4544" i="1"/>
  <c r="AA4544" i="1"/>
  <c r="X4544" i="1"/>
  <c r="AT4544" i="1"/>
  <c r="AG4528" i="1"/>
  <c r="AD4528" i="1"/>
  <c r="U4528" i="1"/>
  <c r="R4528" i="1"/>
  <c r="AA4528" i="1"/>
  <c r="X4528" i="1"/>
  <c r="AT4528" i="1"/>
  <c r="AG4504" i="1"/>
  <c r="AD4504" i="1"/>
  <c r="U4504" i="1"/>
  <c r="R4504" i="1"/>
  <c r="AA4504" i="1"/>
  <c r="X4504" i="1"/>
  <c r="AT4504" i="1"/>
  <c r="AG4488" i="1"/>
  <c r="AD4488" i="1"/>
  <c r="U4488" i="1"/>
  <c r="R4488" i="1"/>
  <c r="AA4488" i="1"/>
  <c r="X4488" i="1"/>
  <c r="AT4488" i="1"/>
  <c r="AG4472" i="1"/>
  <c r="AD4472" i="1"/>
  <c r="U4472" i="1"/>
  <c r="R4472" i="1"/>
  <c r="AA4472" i="1"/>
  <c r="X4472" i="1"/>
  <c r="AT4472" i="1"/>
  <c r="AG4448" i="1"/>
  <c r="AD4448" i="1"/>
  <c r="U4448" i="1"/>
  <c r="R4448" i="1"/>
  <c r="AA4448" i="1"/>
  <c r="X4448" i="1"/>
  <c r="AT4448" i="1"/>
  <c r="AG4432" i="1"/>
  <c r="AD4432" i="1"/>
  <c r="U4432" i="1"/>
  <c r="R4432" i="1"/>
  <c r="AA4432" i="1"/>
  <c r="X4432" i="1"/>
  <c r="AT4432" i="1"/>
  <c r="AG4408" i="1"/>
  <c r="AD4408" i="1"/>
  <c r="U4408" i="1"/>
  <c r="R4408" i="1"/>
  <c r="AA4408" i="1"/>
  <c r="X4408" i="1"/>
  <c r="AT4408" i="1"/>
  <c r="AG4392" i="1"/>
  <c r="AD4392" i="1"/>
  <c r="U4392" i="1"/>
  <c r="R4392" i="1"/>
  <c r="AA4392" i="1"/>
  <c r="X4392" i="1"/>
  <c r="AT4392" i="1"/>
  <c r="AG4368" i="1"/>
  <c r="AD4368" i="1"/>
  <c r="U4368" i="1"/>
  <c r="R4368" i="1"/>
  <c r="AA4368" i="1"/>
  <c r="X4368" i="1"/>
  <c r="AT4368" i="1"/>
  <c r="AG4352" i="1"/>
  <c r="AD4352" i="1"/>
  <c r="U4352" i="1"/>
  <c r="R4352" i="1"/>
  <c r="AA4352" i="1"/>
  <c r="X4352" i="1"/>
  <c r="AT4352" i="1"/>
  <c r="AG4336" i="1"/>
  <c r="AD4336" i="1"/>
  <c r="U4336" i="1"/>
  <c r="R4336" i="1"/>
  <c r="AA4336" i="1"/>
  <c r="X4336" i="1"/>
  <c r="AT4336" i="1"/>
  <c r="AG4312" i="1"/>
  <c r="AD4312" i="1"/>
  <c r="U4312" i="1"/>
  <c r="R4312" i="1"/>
  <c r="AA4312" i="1"/>
  <c r="X4312" i="1"/>
  <c r="AT4312" i="1"/>
  <c r="AG4296" i="1"/>
  <c r="AD4296" i="1"/>
  <c r="U4296" i="1"/>
  <c r="R4296" i="1"/>
  <c r="AA4296" i="1"/>
  <c r="X4296" i="1"/>
  <c r="AT4296" i="1"/>
  <c r="AG4272" i="1"/>
  <c r="AD4272" i="1"/>
  <c r="U4272" i="1"/>
  <c r="R4272" i="1"/>
  <c r="AA4272" i="1"/>
  <c r="X4272" i="1"/>
  <c r="AT4272" i="1"/>
  <c r="AG4256" i="1"/>
  <c r="AD4256" i="1"/>
  <c r="U4256" i="1"/>
  <c r="R4256" i="1"/>
  <c r="AA4256" i="1"/>
  <c r="X4256" i="1"/>
  <c r="AT4256" i="1"/>
  <c r="AG4232" i="1"/>
  <c r="AD4232" i="1"/>
  <c r="U4232" i="1"/>
  <c r="R4232" i="1"/>
  <c r="AA4232" i="1"/>
  <c r="X4232" i="1"/>
  <c r="AT4232" i="1"/>
  <c r="AG4216" i="1"/>
  <c r="AD4216" i="1"/>
  <c r="U4216" i="1"/>
  <c r="R4216" i="1"/>
  <c r="AA4216" i="1"/>
  <c r="X4216" i="1"/>
  <c r="AT4216" i="1"/>
  <c r="AG4200" i="1"/>
  <c r="AD4200" i="1"/>
  <c r="U4200" i="1"/>
  <c r="R4200" i="1"/>
  <c r="AA4200" i="1"/>
  <c r="X4200" i="1"/>
  <c r="AT4200" i="1"/>
  <c r="AG4176" i="1"/>
  <c r="AD4176" i="1"/>
  <c r="U4176" i="1"/>
  <c r="R4176" i="1"/>
  <c r="AA4176" i="1"/>
  <c r="X4176" i="1"/>
  <c r="AT4176" i="1"/>
  <c r="AG4160" i="1"/>
  <c r="AD4160" i="1"/>
  <c r="U4160" i="1"/>
  <c r="R4160" i="1"/>
  <c r="AA4160" i="1"/>
  <c r="X4160" i="1"/>
  <c r="AT4160" i="1"/>
  <c r="AG4136" i="1"/>
  <c r="AD4136" i="1"/>
  <c r="U4136" i="1"/>
  <c r="R4136" i="1"/>
  <c r="AA4136" i="1"/>
  <c r="X4136" i="1"/>
  <c r="AT4136" i="1"/>
  <c r="AG4120" i="1"/>
  <c r="AD4120" i="1"/>
  <c r="U4120" i="1"/>
  <c r="R4120" i="1"/>
  <c r="AA4120" i="1"/>
  <c r="X4120" i="1"/>
  <c r="AT4120" i="1"/>
  <c r="AG4104" i="1"/>
  <c r="AD4104" i="1"/>
  <c r="U4104" i="1"/>
  <c r="R4104" i="1"/>
  <c r="AA4104" i="1"/>
  <c r="X4104" i="1"/>
  <c r="AT4104" i="1"/>
  <c r="AG4080" i="1"/>
  <c r="AD4080" i="1"/>
  <c r="U4080" i="1"/>
  <c r="R4080" i="1"/>
  <c r="AA4080" i="1"/>
  <c r="X4080" i="1"/>
  <c r="AT4080" i="1"/>
  <c r="AG4064" i="1"/>
  <c r="AD4064" i="1"/>
  <c r="U4064" i="1"/>
  <c r="R4064" i="1"/>
  <c r="AA4064" i="1"/>
  <c r="X4064" i="1"/>
  <c r="AT4064" i="1"/>
  <c r="AG4048" i="1"/>
  <c r="AD4048" i="1"/>
  <c r="U4048" i="1"/>
  <c r="R4048" i="1"/>
  <c r="AA4048" i="1"/>
  <c r="X4048" i="1"/>
  <c r="AT4048" i="1"/>
  <c r="AG4024" i="1"/>
  <c r="AD4024" i="1"/>
  <c r="U4024" i="1"/>
  <c r="R4024" i="1"/>
  <c r="AA4024" i="1"/>
  <c r="X4024" i="1"/>
  <c r="AT4024" i="1"/>
  <c r="AG4008" i="1"/>
  <c r="AD4008" i="1"/>
  <c r="U4008" i="1"/>
  <c r="R4008" i="1"/>
  <c r="AA4008" i="1"/>
  <c r="X4008" i="1"/>
  <c r="AT4008" i="1"/>
  <c r="AG3984" i="1"/>
  <c r="AD3984" i="1"/>
  <c r="U3984" i="1"/>
  <c r="R3984" i="1"/>
  <c r="AA3984" i="1"/>
  <c r="X3984" i="1"/>
  <c r="AT3984" i="1"/>
  <c r="AG3968" i="1"/>
  <c r="AD3968" i="1"/>
  <c r="U3968" i="1"/>
  <c r="R3968" i="1"/>
  <c r="AA3968" i="1"/>
  <c r="X3968" i="1"/>
  <c r="AT3968" i="1"/>
  <c r="AG3952" i="1"/>
  <c r="AD3952" i="1"/>
  <c r="U3952" i="1"/>
  <c r="R3952" i="1"/>
  <c r="AA3952" i="1"/>
  <c r="X3952" i="1"/>
  <c r="AT3952" i="1"/>
  <c r="AG3928" i="1"/>
  <c r="AD3928" i="1"/>
  <c r="U3928" i="1"/>
  <c r="R3928" i="1"/>
  <c r="AA3928" i="1"/>
  <c r="X3928" i="1"/>
  <c r="AT3928" i="1"/>
  <c r="AG3912" i="1"/>
  <c r="AD3912" i="1"/>
  <c r="U3912" i="1"/>
  <c r="R3912" i="1"/>
  <c r="AA3912" i="1"/>
  <c r="X3912" i="1"/>
  <c r="AT3912" i="1"/>
  <c r="AG3888" i="1"/>
  <c r="AD3888" i="1"/>
  <c r="U3888" i="1"/>
  <c r="R3888" i="1"/>
  <c r="AA3888" i="1"/>
  <c r="X3888" i="1"/>
  <c r="AT3888" i="1"/>
  <c r="AG3872" i="1"/>
  <c r="AD3872" i="1"/>
  <c r="U3872" i="1"/>
  <c r="R3872" i="1"/>
  <c r="AA3872" i="1"/>
  <c r="X3872" i="1"/>
  <c r="AT3872" i="1"/>
  <c r="AG3856" i="1"/>
  <c r="AD3856" i="1"/>
  <c r="U3856" i="1"/>
  <c r="R3856" i="1"/>
  <c r="AA3856" i="1"/>
  <c r="X3856" i="1"/>
  <c r="AT3856" i="1"/>
  <c r="AG3832" i="1"/>
  <c r="AD3832" i="1"/>
  <c r="U3832" i="1"/>
  <c r="R3832" i="1"/>
  <c r="AA3832" i="1"/>
  <c r="X3832" i="1"/>
  <c r="AT3832" i="1"/>
  <c r="AG3816" i="1"/>
  <c r="AD3816" i="1"/>
  <c r="U3816" i="1"/>
  <c r="R3816" i="1"/>
  <c r="AA3816" i="1"/>
  <c r="X3816" i="1"/>
  <c r="AT3816" i="1"/>
  <c r="AG3792" i="1"/>
  <c r="AD3792" i="1"/>
  <c r="U3792" i="1"/>
  <c r="R3792" i="1"/>
  <c r="AA3792" i="1"/>
  <c r="X3792" i="1"/>
  <c r="AT3792" i="1"/>
  <c r="AG3776" i="1"/>
  <c r="AD3776" i="1"/>
  <c r="U3776" i="1"/>
  <c r="R3776" i="1"/>
  <c r="AA3776" i="1"/>
  <c r="X3776" i="1"/>
  <c r="AT3776" i="1"/>
  <c r="AG3752" i="1"/>
  <c r="AD3752" i="1"/>
  <c r="U3752" i="1"/>
  <c r="R3752" i="1"/>
  <c r="AA3752" i="1"/>
  <c r="X3752" i="1"/>
  <c r="AT3752" i="1"/>
  <c r="AG3736" i="1"/>
  <c r="AD3736" i="1"/>
  <c r="U3736" i="1"/>
  <c r="R3736" i="1"/>
  <c r="AA3736" i="1"/>
  <c r="X3736" i="1"/>
  <c r="AT3736" i="1"/>
  <c r="AG3720" i="1"/>
  <c r="AD3720" i="1"/>
  <c r="U3720" i="1"/>
  <c r="R3720" i="1"/>
  <c r="AA3720" i="1"/>
  <c r="X3720" i="1"/>
  <c r="AT3720" i="1"/>
  <c r="AG3696" i="1"/>
  <c r="AD3696" i="1"/>
  <c r="U3696" i="1"/>
  <c r="R3696" i="1"/>
  <c r="AA3696" i="1"/>
  <c r="X3696" i="1"/>
  <c r="AT3696" i="1"/>
  <c r="AG3680" i="1"/>
  <c r="AD3680" i="1"/>
  <c r="U3680" i="1"/>
  <c r="R3680" i="1"/>
  <c r="AA3680" i="1"/>
  <c r="X3680" i="1"/>
  <c r="AT3680" i="1"/>
  <c r="AG3664" i="1"/>
  <c r="AD3664" i="1"/>
  <c r="U3664" i="1"/>
  <c r="R3664" i="1"/>
  <c r="AA3664" i="1"/>
  <c r="X3664" i="1"/>
  <c r="AT3664" i="1"/>
  <c r="AG3640" i="1"/>
  <c r="AD3640" i="1"/>
  <c r="U3640" i="1"/>
  <c r="R3640" i="1"/>
  <c r="AA3640" i="1"/>
  <c r="X3640" i="1"/>
  <c r="AT3640" i="1"/>
  <c r="AG3624" i="1"/>
  <c r="AD3624" i="1"/>
  <c r="U3624" i="1"/>
  <c r="R3624" i="1"/>
  <c r="AA3624" i="1"/>
  <c r="X3624" i="1"/>
  <c r="AT3624" i="1"/>
  <c r="AG3600" i="1"/>
  <c r="AD3600" i="1"/>
  <c r="U3600" i="1"/>
  <c r="R3600" i="1"/>
  <c r="AA3600" i="1"/>
  <c r="X3600" i="1"/>
  <c r="AT3600" i="1"/>
  <c r="AG3584" i="1"/>
  <c r="AD3584" i="1"/>
  <c r="U3584" i="1"/>
  <c r="R3584" i="1"/>
  <c r="AA3584" i="1"/>
  <c r="X3584" i="1"/>
  <c r="AT3584" i="1"/>
  <c r="AG3560" i="1"/>
  <c r="AD3560" i="1"/>
  <c r="U3560" i="1"/>
  <c r="R3560" i="1"/>
  <c r="AA3560" i="1"/>
  <c r="X3560" i="1"/>
  <c r="AT3560" i="1"/>
  <c r="AG3544" i="1"/>
  <c r="AD3544" i="1"/>
  <c r="U3544" i="1"/>
  <c r="R3544" i="1"/>
  <c r="AA3544" i="1"/>
  <c r="X3544" i="1"/>
  <c r="AT3544" i="1"/>
  <c r="AG3528" i="1"/>
  <c r="AD3528" i="1"/>
  <c r="U3528" i="1"/>
  <c r="R3528" i="1"/>
  <c r="AA3528" i="1"/>
  <c r="X3528" i="1"/>
  <c r="AT3528" i="1"/>
  <c r="AG3504" i="1"/>
  <c r="AD3504" i="1"/>
  <c r="U3504" i="1"/>
  <c r="R3504" i="1"/>
  <c r="AA3504" i="1"/>
  <c r="X3504" i="1"/>
  <c r="AT3504" i="1"/>
  <c r="AG3488" i="1"/>
  <c r="AD3488" i="1"/>
  <c r="U3488" i="1"/>
  <c r="R3488" i="1"/>
  <c r="AA3488" i="1"/>
  <c r="X3488" i="1"/>
  <c r="AT3488" i="1"/>
  <c r="AG3464" i="1"/>
  <c r="AD3464" i="1"/>
  <c r="U3464" i="1"/>
  <c r="R3464" i="1"/>
  <c r="AA3464" i="1"/>
  <c r="X3464" i="1"/>
  <c r="AT3464" i="1"/>
  <c r="AG3448" i="1"/>
  <c r="AD3448" i="1"/>
  <c r="U3448" i="1"/>
  <c r="R3448" i="1"/>
  <c r="AA3448" i="1"/>
  <c r="X3448" i="1"/>
  <c r="AT3448" i="1"/>
  <c r="AG3432" i="1"/>
  <c r="AD3432" i="1"/>
  <c r="U3432" i="1"/>
  <c r="R3432" i="1"/>
  <c r="AA3432" i="1"/>
  <c r="X3432" i="1"/>
  <c r="AT3432" i="1"/>
  <c r="AG3408" i="1"/>
  <c r="AD3408" i="1"/>
  <c r="U3408" i="1"/>
  <c r="R3408" i="1"/>
  <c r="AA3408" i="1"/>
  <c r="X3408" i="1"/>
  <c r="AT3408" i="1"/>
  <c r="AG3392" i="1"/>
  <c r="AD3392" i="1"/>
  <c r="U3392" i="1"/>
  <c r="R3392" i="1"/>
  <c r="AA3392" i="1"/>
  <c r="X3392" i="1"/>
  <c r="AT3392" i="1"/>
  <c r="AG3368" i="1"/>
  <c r="AD3368" i="1"/>
  <c r="U3368" i="1"/>
  <c r="R3368" i="1"/>
  <c r="AA3368" i="1"/>
  <c r="X3368" i="1"/>
  <c r="AT3368" i="1"/>
  <c r="AG3352" i="1"/>
  <c r="AD3352" i="1"/>
  <c r="U3352" i="1"/>
  <c r="R3352" i="1"/>
  <c r="AA3352" i="1"/>
  <c r="X3352" i="1"/>
  <c r="AT3352" i="1"/>
  <c r="AG3336" i="1"/>
  <c r="AD3336" i="1"/>
  <c r="U3336" i="1"/>
  <c r="R3336" i="1"/>
  <c r="AA3336" i="1"/>
  <c r="X3336" i="1"/>
  <c r="AT3336" i="1"/>
  <c r="AG3312" i="1"/>
  <c r="AD3312" i="1"/>
  <c r="U3312" i="1"/>
  <c r="R3312" i="1"/>
  <c r="AA3312" i="1"/>
  <c r="X3312" i="1"/>
  <c r="AT3312" i="1"/>
  <c r="AG3296" i="1"/>
  <c r="AD3296" i="1"/>
  <c r="U3296" i="1"/>
  <c r="R3296" i="1"/>
  <c r="AA3296" i="1"/>
  <c r="X3296" i="1"/>
  <c r="AT3296" i="1"/>
  <c r="AG3272" i="1"/>
  <c r="AD3272" i="1"/>
  <c r="U3272" i="1"/>
  <c r="R3272" i="1"/>
  <c r="AA3272" i="1"/>
  <c r="X3272" i="1"/>
  <c r="AT3272" i="1"/>
  <c r="AG2896" i="1"/>
  <c r="AD2896" i="1"/>
  <c r="U2896" i="1"/>
  <c r="R2896" i="1"/>
  <c r="AA2896" i="1"/>
  <c r="X2896" i="1"/>
  <c r="AT2896" i="1"/>
  <c r="AG2880" i="1"/>
  <c r="AD2880" i="1"/>
  <c r="U2880" i="1"/>
  <c r="R2880" i="1"/>
  <c r="AA2880" i="1"/>
  <c r="X2880" i="1"/>
  <c r="AT2880" i="1"/>
  <c r="AG2864" i="1"/>
  <c r="AD2864" i="1"/>
  <c r="U2864" i="1"/>
  <c r="R2864" i="1"/>
  <c r="AA2864" i="1"/>
  <c r="X2864" i="1"/>
  <c r="AT2864" i="1"/>
  <c r="AG2848" i="1"/>
  <c r="AD2848" i="1"/>
  <c r="U2848" i="1"/>
  <c r="R2848" i="1"/>
  <c r="AA2848" i="1"/>
  <c r="X2848" i="1"/>
  <c r="AT2848" i="1"/>
  <c r="AG2832" i="1"/>
  <c r="AD2832" i="1"/>
  <c r="U2832" i="1"/>
  <c r="R2832" i="1"/>
  <c r="AA2832" i="1"/>
  <c r="X2832" i="1"/>
  <c r="AT2832" i="1"/>
  <c r="AG2816" i="1"/>
  <c r="AD2816" i="1"/>
  <c r="U2816" i="1"/>
  <c r="R2816" i="1"/>
  <c r="AA2816" i="1"/>
  <c r="X2816" i="1"/>
  <c r="AT2816" i="1"/>
  <c r="AG2800" i="1"/>
  <c r="AD2800" i="1"/>
  <c r="U2800" i="1"/>
  <c r="R2800" i="1"/>
  <c r="AA2800" i="1"/>
  <c r="X2800" i="1"/>
  <c r="AT2800" i="1"/>
  <c r="AG2784" i="1"/>
  <c r="AD2784" i="1"/>
  <c r="U2784" i="1"/>
  <c r="R2784" i="1"/>
  <c r="AA2784" i="1"/>
  <c r="X2784" i="1"/>
  <c r="AT2784" i="1"/>
  <c r="AG2776" i="1"/>
  <c r="AD2776" i="1"/>
  <c r="U2776" i="1"/>
  <c r="R2776" i="1"/>
  <c r="AA2776" i="1"/>
  <c r="X2776" i="1"/>
  <c r="AT2776" i="1"/>
  <c r="AG2760" i="1"/>
  <c r="AD2760" i="1"/>
  <c r="U2760" i="1"/>
  <c r="R2760" i="1"/>
  <c r="AA2760" i="1"/>
  <c r="X2760" i="1"/>
  <c r="AT2760" i="1"/>
  <c r="AG2744" i="1"/>
  <c r="AD2744" i="1"/>
  <c r="U2744" i="1"/>
  <c r="R2744" i="1"/>
  <c r="AA2744" i="1"/>
  <c r="X2744" i="1"/>
  <c r="AT2744" i="1"/>
  <c r="AG2728" i="1"/>
  <c r="AD2728" i="1"/>
  <c r="U2728" i="1"/>
  <c r="R2728" i="1"/>
  <c r="AA2728" i="1"/>
  <c r="X2728" i="1"/>
  <c r="AT2728" i="1"/>
  <c r="AG2712" i="1"/>
  <c r="AD2712" i="1"/>
  <c r="U2712" i="1"/>
  <c r="R2712" i="1"/>
  <c r="AA2712" i="1"/>
  <c r="X2712" i="1"/>
  <c r="AT2712" i="1"/>
  <c r="AG2696" i="1"/>
  <c r="AD2696" i="1"/>
  <c r="U2696" i="1"/>
  <c r="R2696" i="1"/>
  <c r="AA2696" i="1"/>
  <c r="X2696" i="1"/>
  <c r="AT2696" i="1"/>
  <c r="AG2680" i="1"/>
  <c r="AD2680" i="1"/>
  <c r="U2680" i="1"/>
  <c r="R2680" i="1"/>
  <c r="AA2680" i="1"/>
  <c r="X2680" i="1"/>
  <c r="AT2680" i="1"/>
  <c r="AG2664" i="1"/>
  <c r="AD2664" i="1"/>
  <c r="U2664" i="1"/>
  <c r="R2664" i="1"/>
  <c r="AA2664" i="1"/>
  <c r="X2664" i="1"/>
  <c r="AT2664" i="1"/>
  <c r="AG2648" i="1"/>
  <c r="AD2648" i="1"/>
  <c r="U2648" i="1"/>
  <c r="R2648" i="1"/>
  <c r="AA2648" i="1"/>
  <c r="X2648" i="1"/>
  <c r="AT2648" i="1"/>
  <c r="AG2632" i="1"/>
  <c r="AD2632" i="1"/>
  <c r="U2632" i="1"/>
  <c r="R2632" i="1"/>
  <c r="AA2632" i="1"/>
  <c r="X2632" i="1"/>
  <c r="AT2632" i="1"/>
  <c r="AG2616" i="1"/>
  <c r="AD2616" i="1"/>
  <c r="U2616" i="1"/>
  <c r="R2616" i="1"/>
  <c r="AA2616" i="1"/>
  <c r="X2616" i="1"/>
  <c r="AT2616" i="1"/>
  <c r="AG2600" i="1"/>
  <c r="AD2600" i="1"/>
  <c r="U2600" i="1"/>
  <c r="R2600" i="1"/>
  <c r="AA2600" i="1"/>
  <c r="X2600" i="1"/>
  <c r="AT2600" i="1"/>
  <c r="AG2584" i="1"/>
  <c r="AD2584" i="1"/>
  <c r="U2584" i="1"/>
  <c r="R2584" i="1"/>
  <c r="AA2584" i="1"/>
  <c r="X2584" i="1"/>
  <c r="AT2584" i="1"/>
  <c r="AG2568" i="1"/>
  <c r="AD2568" i="1"/>
  <c r="U2568" i="1"/>
  <c r="R2568" i="1"/>
  <c r="AA2568" i="1"/>
  <c r="X2568" i="1"/>
  <c r="AT2568" i="1"/>
  <c r="AG2552" i="1"/>
  <c r="AD2552" i="1"/>
  <c r="U2552" i="1"/>
  <c r="R2552" i="1"/>
  <c r="AA2552" i="1"/>
  <c r="X2552" i="1"/>
  <c r="AT2552" i="1"/>
  <c r="AG2536" i="1"/>
  <c r="AD2536" i="1"/>
  <c r="U2536" i="1"/>
  <c r="R2536" i="1"/>
  <c r="AA2536" i="1"/>
  <c r="X2536" i="1"/>
  <c r="AT2536" i="1"/>
  <c r="AG2520" i="1"/>
  <c r="AD2520" i="1"/>
  <c r="U2520" i="1"/>
  <c r="R2520" i="1"/>
  <c r="AA2520" i="1"/>
  <c r="X2520" i="1"/>
  <c r="AT2520" i="1"/>
  <c r="AG2504" i="1"/>
  <c r="AD2504" i="1"/>
  <c r="U2504" i="1"/>
  <c r="R2504" i="1"/>
  <c r="AA2504" i="1"/>
  <c r="X2504" i="1"/>
  <c r="AT2504" i="1"/>
  <c r="AG2488" i="1"/>
  <c r="AD2488" i="1"/>
  <c r="U2488" i="1"/>
  <c r="R2488" i="1"/>
  <c r="AA2488" i="1"/>
  <c r="X2488" i="1"/>
  <c r="AT2488" i="1"/>
  <c r="AG2464" i="1"/>
  <c r="AD2464" i="1"/>
  <c r="U2464" i="1"/>
  <c r="R2464" i="1"/>
  <c r="AA2464" i="1"/>
  <c r="X2464" i="1"/>
  <c r="AT2464" i="1"/>
  <c r="AG2448" i="1"/>
  <c r="AD2448" i="1"/>
  <c r="U2448" i="1"/>
  <c r="R2448" i="1"/>
  <c r="AA2448" i="1"/>
  <c r="X2448" i="1"/>
  <c r="AT2448" i="1"/>
  <c r="AG2432" i="1"/>
  <c r="AD2432" i="1"/>
  <c r="U2432" i="1"/>
  <c r="R2432" i="1"/>
  <c r="AA2432" i="1"/>
  <c r="X2432" i="1"/>
  <c r="AT2432" i="1"/>
  <c r="AG2416" i="1"/>
  <c r="AD2416" i="1"/>
  <c r="U2416" i="1"/>
  <c r="R2416" i="1"/>
  <c r="AA2416" i="1"/>
  <c r="X2416" i="1"/>
  <c r="AT2416" i="1"/>
  <c r="AG2400" i="1"/>
  <c r="AD2400" i="1"/>
  <c r="U2400" i="1"/>
  <c r="R2400" i="1"/>
  <c r="AA2400" i="1"/>
  <c r="X2400" i="1"/>
  <c r="AT2400" i="1"/>
  <c r="AG2384" i="1"/>
  <c r="AD2384" i="1"/>
  <c r="U2384" i="1"/>
  <c r="R2384" i="1"/>
  <c r="AA2384" i="1"/>
  <c r="X2384" i="1"/>
  <c r="AT2384" i="1"/>
  <c r="AG2368" i="1"/>
  <c r="AD2368" i="1"/>
  <c r="U2368" i="1"/>
  <c r="R2368" i="1"/>
  <c r="AA2368" i="1"/>
  <c r="X2368" i="1"/>
  <c r="AT2368" i="1"/>
  <c r="AG2352" i="1"/>
  <c r="AD2352" i="1"/>
  <c r="U2352" i="1"/>
  <c r="R2352" i="1"/>
  <c r="AA2352" i="1"/>
  <c r="X2352" i="1"/>
  <c r="AT2352" i="1"/>
  <c r="AG2336" i="1"/>
  <c r="AD2336" i="1"/>
  <c r="U2336" i="1"/>
  <c r="R2336" i="1"/>
  <c r="AA2336" i="1"/>
  <c r="X2336" i="1"/>
  <c r="AT2336" i="1"/>
  <c r="AG2320" i="1"/>
  <c r="AD2320" i="1"/>
  <c r="U2320" i="1"/>
  <c r="R2320" i="1"/>
  <c r="AA2320" i="1"/>
  <c r="X2320" i="1"/>
  <c r="AT2320" i="1"/>
  <c r="AG2304" i="1"/>
  <c r="AD2304" i="1"/>
  <c r="U2304" i="1"/>
  <c r="R2304" i="1"/>
  <c r="AA2304" i="1"/>
  <c r="X2304" i="1"/>
  <c r="AT2304" i="1"/>
  <c r="AG2288" i="1"/>
  <c r="AD2288" i="1"/>
  <c r="U2288" i="1"/>
  <c r="R2288" i="1"/>
  <c r="AA2288" i="1"/>
  <c r="X2288" i="1"/>
  <c r="AT2288" i="1"/>
  <c r="AG2272" i="1"/>
  <c r="AD2272" i="1"/>
  <c r="U2272" i="1"/>
  <c r="R2272" i="1"/>
  <c r="AA2272" i="1"/>
  <c r="X2272" i="1"/>
  <c r="AT2272" i="1"/>
  <c r="AG2256" i="1"/>
  <c r="AD2256" i="1"/>
  <c r="U2256" i="1"/>
  <c r="R2256" i="1"/>
  <c r="AA2256" i="1"/>
  <c r="X2256" i="1"/>
  <c r="AT2256" i="1"/>
  <c r="AG2240" i="1"/>
  <c r="AD2240" i="1"/>
  <c r="U2240" i="1"/>
  <c r="R2240" i="1"/>
  <c r="AA2240" i="1"/>
  <c r="X2240" i="1"/>
  <c r="AT2240" i="1"/>
  <c r="AG2224" i="1"/>
  <c r="AD2224" i="1"/>
  <c r="U2224" i="1"/>
  <c r="R2224" i="1"/>
  <c r="AA2224" i="1"/>
  <c r="X2224" i="1"/>
  <c r="AT2224" i="1"/>
  <c r="AG2208" i="1"/>
  <c r="AD2208" i="1"/>
  <c r="U2208" i="1"/>
  <c r="R2208" i="1"/>
  <c r="AA2208" i="1"/>
  <c r="X2208" i="1"/>
  <c r="AT2208" i="1"/>
  <c r="AG2192" i="1"/>
  <c r="AD2192" i="1"/>
  <c r="U2192" i="1"/>
  <c r="R2192" i="1"/>
  <c r="AA2192" i="1"/>
  <c r="X2192" i="1"/>
  <c r="AT2192" i="1"/>
  <c r="AG2176" i="1"/>
  <c r="AD2176" i="1"/>
  <c r="U2176" i="1"/>
  <c r="R2176" i="1"/>
  <c r="AA2176" i="1"/>
  <c r="X2176" i="1"/>
  <c r="AT2176" i="1"/>
  <c r="AG2160" i="1"/>
  <c r="AD2160" i="1"/>
  <c r="U2160" i="1"/>
  <c r="R2160" i="1"/>
  <c r="AA2160" i="1"/>
  <c r="X2160" i="1"/>
  <c r="AT2160" i="1"/>
  <c r="AG2144" i="1"/>
  <c r="AD2144" i="1"/>
  <c r="U2144" i="1"/>
  <c r="R2144" i="1"/>
  <c r="AA2144" i="1"/>
  <c r="X2144" i="1"/>
  <c r="AT2144" i="1"/>
  <c r="AG2128" i="1"/>
  <c r="AD2128" i="1"/>
  <c r="U2128" i="1"/>
  <c r="R2128" i="1"/>
  <c r="AA2128" i="1"/>
  <c r="X2128" i="1"/>
  <c r="AT2128" i="1"/>
  <c r="AG2112" i="1"/>
  <c r="AD2112" i="1"/>
  <c r="U2112" i="1"/>
  <c r="R2112" i="1"/>
  <c r="AA2112" i="1"/>
  <c r="X2112" i="1"/>
  <c r="AT2112" i="1"/>
  <c r="AG2096" i="1"/>
  <c r="AD2096" i="1"/>
  <c r="U2096" i="1"/>
  <c r="R2096" i="1"/>
  <c r="AA2096" i="1"/>
  <c r="X2096" i="1"/>
  <c r="AT2096" i="1"/>
  <c r="AG2080" i="1"/>
  <c r="AD2080" i="1"/>
  <c r="U2080" i="1"/>
  <c r="R2080" i="1"/>
  <c r="AA2080" i="1"/>
  <c r="X2080" i="1"/>
  <c r="AT2080" i="1"/>
  <c r="AG2064" i="1"/>
  <c r="AD2064" i="1"/>
  <c r="U2064" i="1"/>
  <c r="R2064" i="1"/>
  <c r="AA2064" i="1"/>
  <c r="X2064" i="1"/>
  <c r="AT2064" i="1"/>
  <c r="AG2048" i="1"/>
  <c r="AD2048" i="1"/>
  <c r="U2048" i="1"/>
  <c r="R2048" i="1"/>
  <c r="AA2048" i="1"/>
  <c r="X2048" i="1"/>
  <c r="AT2048" i="1"/>
  <c r="AG2032" i="1"/>
  <c r="AD2032" i="1"/>
  <c r="U2032" i="1"/>
  <c r="R2032" i="1"/>
  <c r="AA2032" i="1"/>
  <c r="X2032" i="1"/>
  <c r="AT2032" i="1"/>
  <c r="AG2016" i="1"/>
  <c r="AD2016" i="1"/>
  <c r="U2016" i="1"/>
  <c r="R2016" i="1"/>
  <c r="AA2016" i="1"/>
  <c r="X2016" i="1"/>
  <c r="AT2016" i="1"/>
  <c r="AG2000" i="1"/>
  <c r="AD2000" i="1"/>
  <c r="U2000" i="1"/>
  <c r="R2000" i="1"/>
  <c r="AA2000" i="1"/>
  <c r="X2000" i="1"/>
  <c r="AT2000" i="1"/>
  <c r="AG1984" i="1"/>
  <c r="AD1984" i="1"/>
  <c r="U1984" i="1"/>
  <c r="R1984" i="1"/>
  <c r="AA1984" i="1"/>
  <c r="X1984" i="1"/>
  <c r="AT1984" i="1"/>
  <c r="AG1968" i="1"/>
  <c r="AD1968" i="1"/>
  <c r="U1968" i="1"/>
  <c r="R1968" i="1"/>
  <c r="AA1968" i="1"/>
  <c r="X1968" i="1"/>
  <c r="AT1968" i="1"/>
  <c r="AG1952" i="1"/>
  <c r="AD1952" i="1"/>
  <c r="U1952" i="1"/>
  <c r="R1952" i="1"/>
  <c r="AA1952" i="1"/>
  <c r="X1952" i="1"/>
  <c r="AT1952" i="1"/>
  <c r="AG1936" i="1"/>
  <c r="AD1936" i="1"/>
  <c r="U1936" i="1"/>
  <c r="R1936" i="1"/>
  <c r="AA1936" i="1"/>
  <c r="X1936" i="1"/>
  <c r="AT1936" i="1"/>
  <c r="AG1920" i="1"/>
  <c r="AD1920" i="1"/>
  <c r="U1920" i="1"/>
  <c r="R1920" i="1"/>
  <c r="AA1920" i="1"/>
  <c r="X1920" i="1"/>
  <c r="AT1920" i="1"/>
  <c r="AG1904" i="1"/>
  <c r="AD1904" i="1"/>
  <c r="U1904" i="1"/>
  <c r="R1904" i="1"/>
  <c r="AA1904" i="1"/>
  <c r="X1904" i="1"/>
  <c r="AT1904" i="1"/>
  <c r="AG1888" i="1"/>
  <c r="AD1888" i="1"/>
  <c r="U1888" i="1"/>
  <c r="R1888" i="1"/>
  <c r="AA1888" i="1"/>
  <c r="X1888" i="1"/>
  <c r="AT1888" i="1"/>
  <c r="AG1872" i="1"/>
  <c r="AD1872" i="1"/>
  <c r="U1872" i="1"/>
  <c r="R1872" i="1"/>
  <c r="AA1872" i="1"/>
  <c r="X1872" i="1"/>
  <c r="AT1872" i="1"/>
  <c r="AG1856" i="1"/>
  <c r="AD1856" i="1"/>
  <c r="U1856" i="1"/>
  <c r="R1856" i="1"/>
  <c r="AA1856" i="1"/>
  <c r="X1856" i="1"/>
  <c r="AT1856" i="1"/>
  <c r="AG1840" i="1"/>
  <c r="AD1840" i="1"/>
  <c r="U1840" i="1"/>
  <c r="R1840" i="1"/>
  <c r="AA1840" i="1"/>
  <c r="X1840" i="1"/>
  <c r="AT1840" i="1"/>
  <c r="AG1824" i="1"/>
  <c r="AD1824" i="1"/>
  <c r="U1824" i="1"/>
  <c r="R1824" i="1"/>
  <c r="AA1824" i="1"/>
  <c r="X1824" i="1"/>
  <c r="AT1824" i="1"/>
  <c r="AG1808" i="1"/>
  <c r="AD1808" i="1"/>
  <c r="U1808" i="1"/>
  <c r="R1808" i="1"/>
  <c r="AA1808" i="1"/>
  <c r="X1808" i="1"/>
  <c r="AT1808" i="1"/>
  <c r="AG1792" i="1"/>
  <c r="AD1792" i="1"/>
  <c r="U1792" i="1"/>
  <c r="R1792" i="1"/>
  <c r="AA1792" i="1"/>
  <c r="X1792" i="1"/>
  <c r="AT1792" i="1"/>
  <c r="AG1776" i="1"/>
  <c r="AD1776" i="1"/>
  <c r="U1776" i="1"/>
  <c r="R1776" i="1"/>
  <c r="AA1776" i="1"/>
  <c r="X1776" i="1"/>
  <c r="AT1776" i="1"/>
  <c r="AG1760" i="1"/>
  <c r="AD1760" i="1"/>
  <c r="U1760" i="1"/>
  <c r="R1760" i="1"/>
  <c r="AA1760" i="1"/>
  <c r="X1760" i="1"/>
  <c r="AT1760" i="1"/>
  <c r="AG3" i="1"/>
  <c r="AD3" i="1"/>
  <c r="U3" i="1"/>
  <c r="R3" i="1"/>
  <c r="AA3" i="1"/>
  <c r="AT3" i="1"/>
  <c r="X3" i="1"/>
  <c r="AG6480" i="1"/>
  <c r="AD6480" i="1"/>
  <c r="U6480" i="1"/>
  <c r="R6480" i="1"/>
  <c r="AA6480" i="1"/>
  <c r="AT6480" i="1"/>
  <c r="X6480" i="1"/>
  <c r="AG6448" i="1"/>
  <c r="AD6448" i="1"/>
  <c r="U6448" i="1"/>
  <c r="R6448" i="1"/>
  <c r="AA6448" i="1"/>
  <c r="AT6448" i="1"/>
  <c r="X6448" i="1"/>
  <c r="AG6416" i="1"/>
  <c r="AD6416" i="1"/>
  <c r="U6416" i="1"/>
  <c r="R6416" i="1"/>
  <c r="AA6416" i="1"/>
  <c r="AT6416" i="1"/>
  <c r="X6416" i="1"/>
  <c r="AG6392" i="1"/>
  <c r="AD6392" i="1"/>
  <c r="U6392" i="1"/>
  <c r="R6392" i="1"/>
  <c r="AA6392" i="1"/>
  <c r="AT6392" i="1"/>
  <c r="X6392" i="1"/>
  <c r="AG6360" i="1"/>
  <c r="AD6360" i="1"/>
  <c r="U6360" i="1"/>
  <c r="R6360" i="1"/>
  <c r="AA6360" i="1"/>
  <c r="AT6360" i="1"/>
  <c r="X6360" i="1"/>
  <c r="AG6328" i="1"/>
  <c r="AD6328" i="1"/>
  <c r="U6328" i="1"/>
  <c r="R6328" i="1"/>
  <c r="AA6328" i="1"/>
  <c r="AT6328" i="1"/>
  <c r="X6328" i="1"/>
  <c r="AG6296" i="1"/>
  <c r="AD6296" i="1"/>
  <c r="U6296" i="1"/>
  <c r="R6296" i="1"/>
  <c r="AA6296" i="1"/>
  <c r="AT6296" i="1"/>
  <c r="X6296" i="1"/>
  <c r="AG6264" i="1"/>
  <c r="AD6264" i="1"/>
  <c r="U6264" i="1"/>
  <c r="R6264" i="1"/>
  <c r="AA6264" i="1"/>
  <c r="AT6264" i="1"/>
  <c r="X6264" i="1"/>
  <c r="AG6232" i="1"/>
  <c r="AD6232" i="1"/>
  <c r="U6232" i="1"/>
  <c r="R6232" i="1"/>
  <c r="AA6232" i="1"/>
  <c r="AT6232" i="1"/>
  <c r="X6232" i="1"/>
  <c r="AG6200" i="1"/>
  <c r="AD6200" i="1"/>
  <c r="U6200" i="1"/>
  <c r="R6200" i="1"/>
  <c r="AA6200" i="1"/>
  <c r="AT6200" i="1"/>
  <c r="X6200" i="1"/>
  <c r="AG6168" i="1"/>
  <c r="AD6168" i="1"/>
  <c r="U6168" i="1"/>
  <c r="R6168" i="1"/>
  <c r="AA6168" i="1"/>
  <c r="AT6168" i="1"/>
  <c r="X6168" i="1"/>
  <c r="AG6144" i="1"/>
  <c r="AD6144" i="1"/>
  <c r="U6144" i="1"/>
  <c r="R6144" i="1"/>
  <c r="AA6144" i="1"/>
  <c r="AT6144" i="1"/>
  <c r="X6144" i="1"/>
  <c r="AG6112" i="1"/>
  <c r="AD6112" i="1"/>
  <c r="U6112" i="1"/>
  <c r="R6112" i="1"/>
  <c r="AA6112" i="1"/>
  <c r="AT6112" i="1"/>
  <c r="X6112" i="1"/>
  <c r="AG6080" i="1"/>
  <c r="AD6080" i="1"/>
  <c r="U6080" i="1"/>
  <c r="R6080" i="1"/>
  <c r="AA6080" i="1"/>
  <c r="X6080" i="1"/>
  <c r="AT6080" i="1"/>
  <c r="AG6048" i="1"/>
  <c r="AD6048" i="1"/>
  <c r="U6048" i="1"/>
  <c r="R6048" i="1"/>
  <c r="AA6048" i="1"/>
  <c r="X6048" i="1"/>
  <c r="AT6048" i="1"/>
  <c r="AG6024" i="1"/>
  <c r="AD6024" i="1"/>
  <c r="U6024" i="1"/>
  <c r="R6024" i="1"/>
  <c r="AA6024" i="1"/>
  <c r="X6024" i="1"/>
  <c r="AT6024" i="1"/>
  <c r="AG5992" i="1"/>
  <c r="AD5992" i="1"/>
  <c r="U5992" i="1"/>
  <c r="R5992" i="1"/>
  <c r="AA5992" i="1"/>
  <c r="X5992" i="1"/>
  <c r="AT5992" i="1"/>
  <c r="AG5960" i="1"/>
  <c r="AD5960" i="1"/>
  <c r="U5960" i="1"/>
  <c r="R5960" i="1"/>
  <c r="AA5960" i="1"/>
  <c r="X5960" i="1"/>
  <c r="AT5960" i="1"/>
  <c r="AG5928" i="1"/>
  <c r="AD5928" i="1"/>
  <c r="U5928" i="1"/>
  <c r="R5928" i="1"/>
  <c r="AA5928" i="1"/>
  <c r="X5928" i="1"/>
  <c r="AT5928" i="1"/>
  <c r="AG5896" i="1"/>
  <c r="AD5896" i="1"/>
  <c r="U5896" i="1"/>
  <c r="R5896" i="1"/>
  <c r="AA5896" i="1"/>
  <c r="X5896" i="1"/>
  <c r="AT5896" i="1"/>
  <c r="AG5856" i="1"/>
  <c r="AD5856" i="1"/>
  <c r="U5856" i="1"/>
  <c r="R5856" i="1"/>
  <c r="AA5856" i="1"/>
  <c r="X5856" i="1"/>
  <c r="AT5856" i="1"/>
  <c r="AG5824" i="1"/>
  <c r="AD5824" i="1"/>
  <c r="U5824" i="1"/>
  <c r="R5824" i="1"/>
  <c r="AA5824" i="1"/>
  <c r="X5824" i="1"/>
  <c r="AT5824" i="1"/>
  <c r="AG5792" i="1"/>
  <c r="AD5792" i="1"/>
  <c r="U5792" i="1"/>
  <c r="R5792" i="1"/>
  <c r="AA5792" i="1"/>
  <c r="X5792" i="1"/>
  <c r="AT5792" i="1"/>
  <c r="AG5760" i="1"/>
  <c r="AD5760" i="1"/>
  <c r="U5760" i="1"/>
  <c r="R5760" i="1"/>
  <c r="AA5760" i="1"/>
  <c r="X5760" i="1"/>
  <c r="AT5760" i="1"/>
  <c r="AG5736" i="1"/>
  <c r="AD5736" i="1"/>
  <c r="U5736" i="1"/>
  <c r="R5736" i="1"/>
  <c r="AA5736" i="1"/>
  <c r="X5736" i="1"/>
  <c r="AT5736" i="1"/>
  <c r="AG5704" i="1"/>
  <c r="AD5704" i="1"/>
  <c r="U5704" i="1"/>
  <c r="R5704" i="1"/>
  <c r="AA5704" i="1"/>
  <c r="X5704" i="1"/>
  <c r="AT5704" i="1"/>
  <c r="AG5648" i="1"/>
  <c r="AD5648" i="1"/>
  <c r="U5648" i="1"/>
  <c r="R5648" i="1"/>
  <c r="AA5648" i="1"/>
  <c r="X5648" i="1"/>
  <c r="AT5648" i="1"/>
  <c r="AG6496" i="1"/>
  <c r="AD6496" i="1"/>
  <c r="U6496" i="1"/>
  <c r="R6496" i="1"/>
  <c r="AA6496" i="1"/>
  <c r="AT6496" i="1"/>
  <c r="X6496" i="1"/>
  <c r="AG6472" i="1"/>
  <c r="AD6472" i="1"/>
  <c r="U6472" i="1"/>
  <c r="R6472" i="1"/>
  <c r="AA6472" i="1"/>
  <c r="AT6472" i="1"/>
  <c r="X6472" i="1"/>
  <c r="AG6440" i="1"/>
  <c r="AD6440" i="1"/>
  <c r="U6440" i="1"/>
  <c r="R6440" i="1"/>
  <c r="AA6440" i="1"/>
  <c r="AT6440" i="1"/>
  <c r="X6440" i="1"/>
  <c r="AG6408" i="1"/>
  <c r="AD6408" i="1"/>
  <c r="U6408" i="1"/>
  <c r="R6408" i="1"/>
  <c r="AA6408" i="1"/>
  <c r="AT6408" i="1"/>
  <c r="X6408" i="1"/>
  <c r="AG6376" i="1"/>
  <c r="AD6376" i="1"/>
  <c r="U6376" i="1"/>
  <c r="R6376" i="1"/>
  <c r="AA6376" i="1"/>
  <c r="AT6376" i="1"/>
  <c r="X6376" i="1"/>
  <c r="AG6352" i="1"/>
  <c r="AD6352" i="1"/>
  <c r="U6352" i="1"/>
  <c r="R6352" i="1"/>
  <c r="AA6352" i="1"/>
  <c r="AT6352" i="1"/>
  <c r="X6352" i="1"/>
  <c r="AG6320" i="1"/>
  <c r="AD6320" i="1"/>
  <c r="U6320" i="1"/>
  <c r="R6320" i="1"/>
  <c r="AA6320" i="1"/>
  <c r="AT6320" i="1"/>
  <c r="X6320" i="1"/>
  <c r="AG6288" i="1"/>
  <c r="AD6288" i="1"/>
  <c r="U6288" i="1"/>
  <c r="R6288" i="1"/>
  <c r="AA6288" i="1"/>
  <c r="AT6288" i="1"/>
  <c r="X6288" i="1"/>
  <c r="AG6272" i="1"/>
  <c r="AD6272" i="1"/>
  <c r="U6272" i="1"/>
  <c r="R6272" i="1"/>
  <c r="AA6272" i="1"/>
  <c r="AT6272" i="1"/>
  <c r="X6272" i="1"/>
  <c r="AG6240" i="1"/>
  <c r="AD6240" i="1"/>
  <c r="U6240" i="1"/>
  <c r="R6240" i="1"/>
  <c r="AA6240" i="1"/>
  <c r="AT6240" i="1"/>
  <c r="X6240" i="1"/>
  <c r="AG6208" i="1"/>
  <c r="AD6208" i="1"/>
  <c r="U6208" i="1"/>
  <c r="R6208" i="1"/>
  <c r="AA6208" i="1"/>
  <c r="AT6208" i="1"/>
  <c r="X6208" i="1"/>
  <c r="AG6176" i="1"/>
  <c r="AD6176" i="1"/>
  <c r="U6176" i="1"/>
  <c r="R6176" i="1"/>
  <c r="AA6176" i="1"/>
  <c r="AT6176" i="1"/>
  <c r="X6176" i="1"/>
  <c r="AG6152" i="1"/>
  <c r="AD6152" i="1"/>
  <c r="U6152" i="1"/>
  <c r="R6152" i="1"/>
  <c r="AA6152" i="1"/>
  <c r="AT6152" i="1"/>
  <c r="X6152" i="1"/>
  <c r="AG6120" i="1"/>
  <c r="AD6120" i="1"/>
  <c r="U6120" i="1"/>
  <c r="R6120" i="1"/>
  <c r="AA6120" i="1"/>
  <c r="AT6120" i="1"/>
  <c r="X6120" i="1"/>
  <c r="AG6088" i="1"/>
  <c r="AD6088" i="1"/>
  <c r="U6088" i="1"/>
  <c r="R6088" i="1"/>
  <c r="AA6088" i="1"/>
  <c r="X6088" i="1"/>
  <c r="AT6088" i="1"/>
  <c r="AG6064" i="1"/>
  <c r="AD6064" i="1"/>
  <c r="U6064" i="1"/>
  <c r="R6064" i="1"/>
  <c r="AA6064" i="1"/>
  <c r="X6064" i="1"/>
  <c r="AT6064" i="1"/>
  <c r="AG6040" i="1"/>
  <c r="AD6040" i="1"/>
  <c r="U6040" i="1"/>
  <c r="R6040" i="1"/>
  <c r="AA6040" i="1"/>
  <c r="X6040" i="1"/>
  <c r="AT6040" i="1"/>
  <c r="AG6008" i="1"/>
  <c r="AD6008" i="1"/>
  <c r="U6008" i="1"/>
  <c r="R6008" i="1"/>
  <c r="AA6008" i="1"/>
  <c r="X6008" i="1"/>
  <c r="AT6008" i="1"/>
  <c r="AG5984" i="1"/>
  <c r="AD5984" i="1"/>
  <c r="U5984" i="1"/>
  <c r="R5984" i="1"/>
  <c r="AA5984" i="1"/>
  <c r="X5984" i="1"/>
  <c r="AT5984" i="1"/>
  <c r="AG5952" i="1"/>
  <c r="AD5952" i="1"/>
  <c r="U5952" i="1"/>
  <c r="R5952" i="1"/>
  <c r="AA5952" i="1"/>
  <c r="X5952" i="1"/>
  <c r="AT5952" i="1"/>
  <c r="AG5920" i="1"/>
  <c r="AD5920" i="1"/>
  <c r="U5920" i="1"/>
  <c r="R5920" i="1"/>
  <c r="AA5920" i="1"/>
  <c r="X5920" i="1"/>
  <c r="AT5920" i="1"/>
  <c r="AG5904" i="1"/>
  <c r="AD5904" i="1"/>
  <c r="U5904" i="1"/>
  <c r="R5904" i="1"/>
  <c r="AA5904" i="1"/>
  <c r="X5904" i="1"/>
  <c r="AT5904" i="1"/>
  <c r="AG5872" i="1"/>
  <c r="AD5872" i="1"/>
  <c r="U5872" i="1"/>
  <c r="R5872" i="1"/>
  <c r="AA5872" i="1"/>
  <c r="X5872" i="1"/>
  <c r="AT5872" i="1"/>
  <c r="AG5840" i="1"/>
  <c r="AD5840" i="1"/>
  <c r="U5840" i="1"/>
  <c r="R5840" i="1"/>
  <c r="AA5840" i="1"/>
  <c r="X5840" i="1"/>
  <c r="AT5840" i="1"/>
  <c r="AG5808" i="1"/>
  <c r="AD5808" i="1"/>
  <c r="U5808" i="1"/>
  <c r="R5808" i="1"/>
  <c r="AA5808" i="1"/>
  <c r="X5808" i="1"/>
  <c r="AT5808" i="1"/>
  <c r="AG5784" i="1"/>
  <c r="AD5784" i="1"/>
  <c r="U5784" i="1"/>
  <c r="R5784" i="1"/>
  <c r="AA5784" i="1"/>
  <c r="X5784" i="1"/>
  <c r="AT5784" i="1"/>
  <c r="AG5752" i="1"/>
  <c r="AD5752" i="1"/>
  <c r="U5752" i="1"/>
  <c r="R5752" i="1"/>
  <c r="AA5752" i="1"/>
  <c r="X5752" i="1"/>
  <c r="AT5752" i="1"/>
  <c r="AG5720" i="1"/>
  <c r="AD5720" i="1"/>
  <c r="U5720" i="1"/>
  <c r="R5720" i="1"/>
  <c r="AA5720" i="1"/>
  <c r="X5720" i="1"/>
  <c r="AT5720" i="1"/>
  <c r="AG5696" i="1"/>
  <c r="AD5696" i="1"/>
  <c r="U5696" i="1"/>
  <c r="R5696" i="1"/>
  <c r="AA5696" i="1"/>
  <c r="X5696" i="1"/>
  <c r="AT5696" i="1"/>
  <c r="AG5656" i="1"/>
  <c r="AD5656" i="1"/>
  <c r="U5656" i="1"/>
  <c r="R5656" i="1"/>
  <c r="AA5656" i="1"/>
  <c r="X5656" i="1"/>
  <c r="AT5656" i="1"/>
  <c r="AG1712" i="1"/>
  <c r="AD1712" i="1"/>
  <c r="U1712" i="1"/>
  <c r="R1712" i="1"/>
  <c r="AA1712" i="1"/>
  <c r="X1712" i="1"/>
  <c r="AG1664" i="1"/>
  <c r="AD1664" i="1"/>
  <c r="U1664" i="1"/>
  <c r="R1664" i="1"/>
  <c r="AA1664" i="1"/>
  <c r="X1664" i="1"/>
  <c r="AG1632" i="1"/>
  <c r="AD1632" i="1"/>
  <c r="U1632" i="1"/>
  <c r="R1632" i="1"/>
  <c r="AA1632" i="1"/>
  <c r="X1632" i="1"/>
  <c r="AG1584" i="1"/>
  <c r="AD1584" i="1"/>
  <c r="U1584" i="1"/>
  <c r="R1584" i="1"/>
  <c r="AA1584" i="1"/>
  <c r="X1584" i="1"/>
  <c r="AG1544" i="1"/>
  <c r="AD1544" i="1"/>
  <c r="U1544" i="1"/>
  <c r="R1544" i="1"/>
  <c r="AA1544" i="1"/>
  <c r="X1544" i="1"/>
  <c r="AG1496" i="1"/>
  <c r="AD1496" i="1"/>
  <c r="U1496" i="1"/>
  <c r="R1496" i="1"/>
  <c r="AA1496" i="1"/>
  <c r="X1496" i="1"/>
  <c r="AG1456" i="1"/>
  <c r="AD1456" i="1"/>
  <c r="U1456" i="1"/>
  <c r="R1456" i="1"/>
  <c r="AA1456" i="1"/>
  <c r="X1456" i="1"/>
  <c r="AG1408" i="1"/>
  <c r="AD1408" i="1"/>
  <c r="U1408" i="1"/>
  <c r="R1408" i="1"/>
  <c r="AA1408" i="1"/>
  <c r="X1408" i="1"/>
  <c r="AG1360" i="1"/>
  <c r="AD1360" i="1"/>
  <c r="U1360" i="1"/>
  <c r="R1360" i="1"/>
  <c r="AA1360" i="1"/>
  <c r="X1360" i="1"/>
  <c r="AG1320" i="1"/>
  <c r="AD1320" i="1"/>
  <c r="U1320" i="1"/>
  <c r="R1320" i="1"/>
  <c r="AA1320" i="1"/>
  <c r="X1320" i="1"/>
  <c r="AG1288" i="1"/>
  <c r="AD1288" i="1"/>
  <c r="U1288" i="1"/>
  <c r="R1288" i="1"/>
  <c r="AA1288" i="1"/>
  <c r="X1288" i="1"/>
  <c r="AG1232" i="1"/>
  <c r="AD1232" i="1"/>
  <c r="U1232" i="1"/>
  <c r="R1232" i="1"/>
  <c r="AA1232" i="1"/>
  <c r="X1232" i="1"/>
  <c r="AG1176" i="1"/>
  <c r="AD1176" i="1"/>
  <c r="U1176" i="1"/>
  <c r="R1176" i="1"/>
  <c r="AA1176" i="1"/>
  <c r="X1176" i="1"/>
  <c r="AG1128" i="1"/>
  <c r="AD1128" i="1"/>
  <c r="U1128" i="1"/>
  <c r="R1128" i="1"/>
  <c r="AA1128" i="1"/>
  <c r="X1128" i="1"/>
  <c r="AG1072" i="1"/>
  <c r="AD1072" i="1"/>
  <c r="U1072" i="1"/>
  <c r="R1072" i="1"/>
  <c r="AA1072" i="1"/>
  <c r="X1072" i="1"/>
  <c r="AG1016" i="1"/>
  <c r="AD1016" i="1"/>
  <c r="U1016" i="1"/>
  <c r="R1016" i="1"/>
  <c r="AA1016" i="1"/>
  <c r="X1016" i="1"/>
  <c r="AG968" i="1"/>
  <c r="AD968" i="1"/>
  <c r="U968" i="1"/>
  <c r="R968" i="1"/>
  <c r="AA968" i="1"/>
  <c r="X968" i="1"/>
  <c r="AG912" i="1"/>
  <c r="AD912" i="1"/>
  <c r="U912" i="1"/>
  <c r="R912" i="1"/>
  <c r="AA912" i="1"/>
  <c r="X912" i="1"/>
  <c r="AG864" i="1"/>
  <c r="AD864" i="1"/>
  <c r="U864" i="1"/>
  <c r="R864" i="1"/>
  <c r="AA864" i="1"/>
  <c r="X864" i="1"/>
  <c r="AG816" i="1"/>
  <c r="AD816" i="1"/>
  <c r="U816" i="1"/>
  <c r="R816" i="1"/>
  <c r="AA816" i="1"/>
  <c r="X816" i="1"/>
  <c r="AG760" i="1"/>
  <c r="AD760" i="1"/>
  <c r="U760" i="1"/>
  <c r="R760" i="1"/>
  <c r="AA760" i="1"/>
  <c r="X760" i="1"/>
  <c r="AG704" i="1"/>
  <c r="AD704" i="1"/>
  <c r="U704" i="1"/>
  <c r="R704" i="1"/>
  <c r="AA704" i="1"/>
  <c r="X704" i="1"/>
  <c r="AG656" i="1"/>
  <c r="AD656" i="1"/>
  <c r="U656" i="1"/>
  <c r="R656" i="1"/>
  <c r="AA656" i="1"/>
  <c r="X656" i="1"/>
  <c r="AG592" i="1"/>
  <c r="AD592" i="1"/>
  <c r="U592" i="1"/>
  <c r="R592" i="1"/>
  <c r="AA592" i="1"/>
  <c r="X592" i="1"/>
  <c r="AG536" i="1"/>
  <c r="AD536" i="1"/>
  <c r="U536" i="1"/>
  <c r="R536" i="1"/>
  <c r="AA536" i="1"/>
  <c r="X536" i="1"/>
  <c r="AG496" i="1"/>
  <c r="AD496" i="1"/>
  <c r="U496" i="1"/>
  <c r="R496" i="1"/>
  <c r="AA496" i="1"/>
  <c r="X496" i="1"/>
  <c r="AG440" i="1"/>
  <c r="AD440" i="1"/>
  <c r="U440" i="1"/>
  <c r="R440" i="1"/>
  <c r="AA440" i="1"/>
  <c r="X440" i="1"/>
  <c r="AG392" i="1"/>
  <c r="AD392" i="1"/>
  <c r="U392" i="1"/>
  <c r="R392" i="1"/>
  <c r="AA392" i="1"/>
  <c r="X392" i="1"/>
  <c r="AG336" i="1"/>
  <c r="AD336" i="1"/>
  <c r="U336" i="1"/>
  <c r="R336" i="1"/>
  <c r="AA336" i="1"/>
  <c r="X336" i="1"/>
  <c r="AG296" i="1"/>
  <c r="AD296" i="1"/>
  <c r="U296" i="1"/>
  <c r="R296" i="1"/>
  <c r="AA296" i="1"/>
  <c r="X296" i="1"/>
  <c r="AG248" i="1"/>
  <c r="AD248" i="1"/>
  <c r="U248" i="1"/>
  <c r="R248" i="1"/>
  <c r="AA248" i="1"/>
  <c r="X248" i="1"/>
  <c r="AG208" i="1"/>
  <c r="AD208" i="1"/>
  <c r="U208" i="1"/>
  <c r="R208" i="1"/>
  <c r="AA208" i="1"/>
  <c r="X208" i="1"/>
  <c r="AG160" i="1"/>
  <c r="AD160" i="1"/>
  <c r="R160" i="1"/>
  <c r="U160" i="1"/>
  <c r="AA160" i="1"/>
  <c r="X160" i="1"/>
  <c r="AG120" i="1"/>
  <c r="AD120" i="1"/>
  <c r="R120" i="1"/>
  <c r="U120" i="1"/>
  <c r="AA120" i="1"/>
  <c r="X120" i="1"/>
  <c r="AG64" i="1"/>
  <c r="AD64" i="1"/>
  <c r="R64" i="1"/>
  <c r="U64" i="1"/>
  <c r="AA64" i="1"/>
  <c r="X64" i="1"/>
  <c r="AG32" i="1"/>
  <c r="AD32" i="1"/>
  <c r="R32" i="1"/>
  <c r="U32" i="1"/>
  <c r="AA32" i="1"/>
  <c r="X32" i="1"/>
  <c r="AA6315" i="1"/>
  <c r="AA5803" i="1"/>
  <c r="AG6511" i="1"/>
  <c r="AD6511" i="1"/>
  <c r="U6511" i="1"/>
  <c r="R6511" i="1"/>
  <c r="AA6511" i="1"/>
  <c r="AG6503" i="1"/>
  <c r="AD6503" i="1"/>
  <c r="U6503" i="1"/>
  <c r="R6503" i="1"/>
  <c r="AA6503" i="1"/>
  <c r="AG6495" i="1"/>
  <c r="AD6495" i="1"/>
  <c r="U6495" i="1"/>
  <c r="R6495" i="1"/>
  <c r="AA6495" i="1"/>
  <c r="AG6487" i="1"/>
  <c r="AD6487" i="1"/>
  <c r="U6487" i="1"/>
  <c r="R6487" i="1"/>
  <c r="AA6487" i="1"/>
  <c r="AG6479" i="1"/>
  <c r="AD6479" i="1"/>
  <c r="U6479" i="1"/>
  <c r="R6479" i="1"/>
  <c r="AA6479" i="1"/>
  <c r="AG6471" i="1"/>
  <c r="AD6471" i="1"/>
  <c r="U6471" i="1"/>
  <c r="R6471" i="1"/>
  <c r="AA6471" i="1"/>
  <c r="AG6463" i="1"/>
  <c r="AD6463" i="1"/>
  <c r="U6463" i="1"/>
  <c r="R6463" i="1"/>
  <c r="AA6463" i="1"/>
  <c r="AG6455" i="1"/>
  <c r="AD6455" i="1"/>
  <c r="U6455" i="1"/>
  <c r="R6455" i="1"/>
  <c r="AA6455" i="1"/>
  <c r="AG6447" i="1"/>
  <c r="AD6447" i="1"/>
  <c r="U6447" i="1"/>
  <c r="R6447" i="1"/>
  <c r="AA6447" i="1"/>
  <c r="AG6439" i="1"/>
  <c r="AD6439" i="1"/>
  <c r="U6439" i="1"/>
  <c r="R6439" i="1"/>
  <c r="AA6439" i="1"/>
  <c r="AG6431" i="1"/>
  <c r="AD6431" i="1"/>
  <c r="U6431" i="1"/>
  <c r="R6431" i="1"/>
  <c r="AA6431" i="1"/>
  <c r="AG6423" i="1"/>
  <c r="AD6423" i="1"/>
  <c r="U6423" i="1"/>
  <c r="R6423" i="1"/>
  <c r="AA6423" i="1"/>
  <c r="AG6415" i="1"/>
  <c r="AD6415" i="1"/>
  <c r="U6415" i="1"/>
  <c r="R6415" i="1"/>
  <c r="AA6415" i="1"/>
  <c r="AG6407" i="1"/>
  <c r="AD6407" i="1"/>
  <c r="U6407" i="1"/>
  <c r="R6407" i="1"/>
  <c r="AA6407" i="1"/>
  <c r="AG6399" i="1"/>
  <c r="AD6399" i="1"/>
  <c r="U6399" i="1"/>
  <c r="R6399" i="1"/>
  <c r="AA6399" i="1"/>
  <c r="AG6391" i="1"/>
  <c r="AD6391" i="1"/>
  <c r="U6391" i="1"/>
  <c r="R6391" i="1"/>
  <c r="AA6391" i="1"/>
  <c r="AG6383" i="1"/>
  <c r="AD6383" i="1"/>
  <c r="U6383" i="1"/>
  <c r="R6383" i="1"/>
  <c r="AA6383" i="1"/>
  <c r="AG6375" i="1"/>
  <c r="AD6375" i="1"/>
  <c r="U6375" i="1"/>
  <c r="R6375" i="1"/>
  <c r="AA6375" i="1"/>
  <c r="AG6367" i="1"/>
  <c r="AD6367" i="1"/>
  <c r="U6367" i="1"/>
  <c r="R6367" i="1"/>
  <c r="AA6367" i="1"/>
  <c r="AG6359" i="1"/>
  <c r="AD6359" i="1"/>
  <c r="U6359" i="1"/>
  <c r="R6359" i="1"/>
  <c r="AA6359" i="1"/>
  <c r="AG6351" i="1"/>
  <c r="AD6351" i="1"/>
  <c r="U6351" i="1"/>
  <c r="R6351" i="1"/>
  <c r="AA6351" i="1"/>
  <c r="AG6343" i="1"/>
  <c r="AD6343" i="1"/>
  <c r="U6343" i="1"/>
  <c r="R6343" i="1"/>
  <c r="AA6343" i="1"/>
  <c r="AG6335" i="1"/>
  <c r="AD6335" i="1"/>
  <c r="U6335" i="1"/>
  <c r="R6335" i="1"/>
  <c r="AA6335" i="1"/>
  <c r="AG6327" i="1"/>
  <c r="AD6327" i="1"/>
  <c r="U6327" i="1"/>
  <c r="R6327" i="1"/>
  <c r="AA6327" i="1"/>
  <c r="AG6319" i="1"/>
  <c r="AD6319" i="1"/>
  <c r="U6319" i="1"/>
  <c r="R6319" i="1"/>
  <c r="AA6319" i="1"/>
  <c r="AG6311" i="1"/>
  <c r="AD6311" i="1"/>
  <c r="U6311" i="1"/>
  <c r="R6311" i="1"/>
  <c r="AA6311" i="1"/>
  <c r="AG6303" i="1"/>
  <c r="AD6303" i="1"/>
  <c r="U6303" i="1"/>
  <c r="R6303" i="1"/>
  <c r="AA6303" i="1"/>
  <c r="AG6295" i="1"/>
  <c r="AD6295" i="1"/>
  <c r="U6295" i="1"/>
  <c r="R6295" i="1"/>
  <c r="AA6295" i="1"/>
  <c r="AG6287" i="1"/>
  <c r="AD6287" i="1"/>
  <c r="U6287" i="1"/>
  <c r="R6287" i="1"/>
  <c r="AA6287" i="1"/>
  <c r="AG6279" i="1"/>
  <c r="AD6279" i="1"/>
  <c r="U6279" i="1"/>
  <c r="R6279" i="1"/>
  <c r="AA6279" i="1"/>
  <c r="AG6271" i="1"/>
  <c r="AD6271" i="1"/>
  <c r="U6271" i="1"/>
  <c r="R6271" i="1"/>
  <c r="AA6271" i="1"/>
  <c r="AG6263" i="1"/>
  <c r="AD6263" i="1"/>
  <c r="U6263" i="1"/>
  <c r="R6263" i="1"/>
  <c r="AA6263" i="1"/>
  <c r="AG6255" i="1"/>
  <c r="AD6255" i="1"/>
  <c r="U6255" i="1"/>
  <c r="R6255" i="1"/>
  <c r="AA6255" i="1"/>
  <c r="AG6247" i="1"/>
  <c r="AD6247" i="1"/>
  <c r="U6247" i="1"/>
  <c r="R6247" i="1"/>
  <c r="AA6247" i="1"/>
  <c r="AG6239" i="1"/>
  <c r="AD6239" i="1"/>
  <c r="U6239" i="1"/>
  <c r="R6239" i="1"/>
  <c r="AA6239" i="1"/>
  <c r="AG6231" i="1"/>
  <c r="AD6231" i="1"/>
  <c r="U6231" i="1"/>
  <c r="R6231" i="1"/>
  <c r="AA6231" i="1"/>
  <c r="AG6223" i="1"/>
  <c r="AD6223" i="1"/>
  <c r="U6223" i="1"/>
  <c r="R6223" i="1"/>
  <c r="AA6223" i="1"/>
  <c r="AG6215" i="1"/>
  <c r="AD6215" i="1"/>
  <c r="U6215" i="1"/>
  <c r="R6215" i="1"/>
  <c r="AA6215" i="1"/>
  <c r="AG6207" i="1"/>
  <c r="AD6207" i="1"/>
  <c r="U6207" i="1"/>
  <c r="R6207" i="1"/>
  <c r="AA6207" i="1"/>
  <c r="AG6199" i="1"/>
  <c r="AD6199" i="1"/>
  <c r="U6199" i="1"/>
  <c r="R6199" i="1"/>
  <c r="AA6199" i="1"/>
  <c r="AG6191" i="1"/>
  <c r="AD6191" i="1"/>
  <c r="U6191" i="1"/>
  <c r="R6191" i="1"/>
  <c r="AA6191" i="1"/>
  <c r="AG6183" i="1"/>
  <c r="AD6183" i="1"/>
  <c r="U6183" i="1"/>
  <c r="R6183" i="1"/>
  <c r="AA6183" i="1"/>
  <c r="AG6175" i="1"/>
  <c r="AD6175" i="1"/>
  <c r="U6175" i="1"/>
  <c r="R6175" i="1"/>
  <c r="AA6175" i="1"/>
  <c r="AG6167" i="1"/>
  <c r="AD6167" i="1"/>
  <c r="U6167" i="1"/>
  <c r="R6167" i="1"/>
  <c r="AA6167" i="1"/>
  <c r="AG6159" i="1"/>
  <c r="AD6159" i="1"/>
  <c r="U6159" i="1"/>
  <c r="R6159" i="1"/>
  <c r="AA6159" i="1"/>
  <c r="AG6151" i="1"/>
  <c r="AD6151" i="1"/>
  <c r="U6151" i="1"/>
  <c r="R6151" i="1"/>
  <c r="AA6151" i="1"/>
  <c r="AG6143" i="1"/>
  <c r="AD6143" i="1"/>
  <c r="U6143" i="1"/>
  <c r="R6143" i="1"/>
  <c r="AA6143" i="1"/>
  <c r="AG6135" i="1"/>
  <c r="AD6135" i="1"/>
  <c r="U6135" i="1"/>
  <c r="R6135" i="1"/>
  <c r="AA6135" i="1"/>
  <c r="AG6127" i="1"/>
  <c r="AD6127" i="1"/>
  <c r="U6127" i="1"/>
  <c r="R6127" i="1"/>
  <c r="AA6127" i="1"/>
  <c r="AG6119" i="1"/>
  <c r="AD6119" i="1"/>
  <c r="U6119" i="1"/>
  <c r="R6119" i="1"/>
  <c r="AA6119" i="1"/>
  <c r="AG6111" i="1"/>
  <c r="AD6111" i="1"/>
  <c r="U6111" i="1"/>
  <c r="R6111" i="1"/>
  <c r="AA6111" i="1"/>
  <c r="AG6103" i="1"/>
  <c r="AD6103" i="1"/>
  <c r="U6103" i="1"/>
  <c r="R6103" i="1"/>
  <c r="AA6103" i="1"/>
  <c r="AG6095" i="1"/>
  <c r="AD6095" i="1"/>
  <c r="U6095" i="1"/>
  <c r="R6095" i="1"/>
  <c r="AA6095" i="1"/>
  <c r="AG6087" i="1"/>
  <c r="AD6087" i="1"/>
  <c r="U6087" i="1"/>
  <c r="R6087" i="1"/>
  <c r="AA6087" i="1"/>
  <c r="AG6079" i="1"/>
  <c r="AD6079" i="1"/>
  <c r="U6079" i="1"/>
  <c r="R6079" i="1"/>
  <c r="AA6079" i="1"/>
  <c r="AG6071" i="1"/>
  <c r="AD6071" i="1"/>
  <c r="U6071" i="1"/>
  <c r="R6071" i="1"/>
  <c r="AA6071" i="1"/>
  <c r="AG6063" i="1"/>
  <c r="AD6063" i="1"/>
  <c r="U6063" i="1"/>
  <c r="R6063" i="1"/>
  <c r="AA6063" i="1"/>
  <c r="AG6055" i="1"/>
  <c r="AD6055" i="1"/>
  <c r="U6055" i="1"/>
  <c r="R6055" i="1"/>
  <c r="AA6055" i="1"/>
  <c r="AG6047" i="1"/>
  <c r="AD6047" i="1"/>
  <c r="U6047" i="1"/>
  <c r="R6047" i="1"/>
  <c r="AA6047" i="1"/>
  <c r="AG6039" i="1"/>
  <c r="AD6039" i="1"/>
  <c r="U6039" i="1"/>
  <c r="R6039" i="1"/>
  <c r="AA6039" i="1"/>
  <c r="AG6031" i="1"/>
  <c r="AD6031" i="1"/>
  <c r="U6031" i="1"/>
  <c r="R6031" i="1"/>
  <c r="AA6031" i="1"/>
  <c r="AG6023" i="1"/>
  <c r="AD6023" i="1"/>
  <c r="U6023" i="1"/>
  <c r="R6023" i="1"/>
  <c r="AA6023" i="1"/>
  <c r="AG6015" i="1"/>
  <c r="AD6015" i="1"/>
  <c r="U6015" i="1"/>
  <c r="R6015" i="1"/>
  <c r="AA6015" i="1"/>
  <c r="AG6007" i="1"/>
  <c r="AD6007" i="1"/>
  <c r="U6007" i="1"/>
  <c r="R6007" i="1"/>
  <c r="AA6007" i="1"/>
  <c r="AG5999" i="1"/>
  <c r="AD5999" i="1"/>
  <c r="U5999" i="1"/>
  <c r="R5999" i="1"/>
  <c r="AA5999" i="1"/>
  <c r="AG5991" i="1"/>
  <c r="AD5991" i="1"/>
  <c r="U5991" i="1"/>
  <c r="R5991" i="1"/>
  <c r="AA5991" i="1"/>
  <c r="AG5983" i="1"/>
  <c r="AD5983" i="1"/>
  <c r="U5983" i="1"/>
  <c r="R5983" i="1"/>
  <c r="AA5983" i="1"/>
  <c r="AG5975" i="1"/>
  <c r="AD5975" i="1"/>
  <c r="U5975" i="1"/>
  <c r="R5975" i="1"/>
  <c r="AA5975" i="1"/>
  <c r="AG5967" i="1"/>
  <c r="AD5967" i="1"/>
  <c r="U5967" i="1"/>
  <c r="R5967" i="1"/>
  <c r="AA5967" i="1"/>
  <c r="AG5959" i="1"/>
  <c r="AD5959" i="1"/>
  <c r="U5959" i="1"/>
  <c r="R5959" i="1"/>
  <c r="AA5959" i="1"/>
  <c r="AG5951" i="1"/>
  <c r="AD5951" i="1"/>
  <c r="U5951" i="1"/>
  <c r="R5951" i="1"/>
  <c r="AA5951" i="1"/>
  <c r="AG5943" i="1"/>
  <c r="AD5943" i="1"/>
  <c r="U5943" i="1"/>
  <c r="R5943" i="1"/>
  <c r="AA5943" i="1"/>
  <c r="AG5935" i="1"/>
  <c r="AD5935" i="1"/>
  <c r="U5935" i="1"/>
  <c r="R5935" i="1"/>
  <c r="AA5935" i="1"/>
  <c r="AG5927" i="1"/>
  <c r="AD5927" i="1"/>
  <c r="U5927" i="1"/>
  <c r="R5927" i="1"/>
  <c r="AA5927" i="1"/>
  <c r="AG5919" i="1"/>
  <c r="AD5919" i="1"/>
  <c r="U5919" i="1"/>
  <c r="R5919" i="1"/>
  <c r="AA5919" i="1"/>
  <c r="AG5911" i="1"/>
  <c r="AD5911" i="1"/>
  <c r="U5911" i="1"/>
  <c r="R5911" i="1"/>
  <c r="AA5911" i="1"/>
  <c r="AG5903" i="1"/>
  <c r="AD5903" i="1"/>
  <c r="U5903" i="1"/>
  <c r="R5903" i="1"/>
  <c r="AA5903" i="1"/>
  <c r="AG5895" i="1"/>
  <c r="AD5895" i="1"/>
  <c r="U5895" i="1"/>
  <c r="R5895" i="1"/>
  <c r="AA5895" i="1"/>
  <c r="AG5887" i="1"/>
  <c r="AD5887" i="1"/>
  <c r="U5887" i="1"/>
  <c r="R5887" i="1"/>
  <c r="AA5887" i="1"/>
  <c r="AG5879" i="1"/>
  <c r="AD5879" i="1"/>
  <c r="U5879" i="1"/>
  <c r="R5879" i="1"/>
  <c r="AA5879" i="1"/>
  <c r="AG5871" i="1"/>
  <c r="AD5871" i="1"/>
  <c r="U5871" i="1"/>
  <c r="R5871" i="1"/>
  <c r="AA5871" i="1"/>
  <c r="AG5863" i="1"/>
  <c r="AD5863" i="1"/>
  <c r="U5863" i="1"/>
  <c r="R5863" i="1"/>
  <c r="AA5863" i="1"/>
  <c r="AG5855" i="1"/>
  <c r="AD5855" i="1"/>
  <c r="U5855" i="1"/>
  <c r="R5855" i="1"/>
  <c r="AA5855" i="1"/>
  <c r="AG5847" i="1"/>
  <c r="AD5847" i="1"/>
  <c r="U5847" i="1"/>
  <c r="R5847" i="1"/>
  <c r="AA5847" i="1"/>
  <c r="AG5839" i="1"/>
  <c r="AD5839" i="1"/>
  <c r="U5839" i="1"/>
  <c r="R5839" i="1"/>
  <c r="AA5839" i="1"/>
  <c r="AG5831" i="1"/>
  <c r="AD5831" i="1"/>
  <c r="U5831" i="1"/>
  <c r="R5831" i="1"/>
  <c r="AA5831" i="1"/>
  <c r="AG5823" i="1"/>
  <c r="AD5823" i="1"/>
  <c r="U5823" i="1"/>
  <c r="R5823" i="1"/>
  <c r="AA5823" i="1"/>
  <c r="AG5815" i="1"/>
  <c r="AD5815" i="1"/>
  <c r="U5815" i="1"/>
  <c r="R5815" i="1"/>
  <c r="AA5815" i="1"/>
  <c r="AG5807" i="1"/>
  <c r="AD5807" i="1"/>
  <c r="U5807" i="1"/>
  <c r="R5807" i="1"/>
  <c r="AA5807" i="1"/>
  <c r="AG5799" i="1"/>
  <c r="AD5799" i="1"/>
  <c r="U5799" i="1"/>
  <c r="R5799" i="1"/>
  <c r="AA5799" i="1"/>
  <c r="AG5791" i="1"/>
  <c r="AD5791" i="1"/>
  <c r="U5791" i="1"/>
  <c r="R5791" i="1"/>
  <c r="AA5791" i="1"/>
  <c r="AG5783" i="1"/>
  <c r="AD5783" i="1"/>
  <c r="U5783" i="1"/>
  <c r="R5783" i="1"/>
  <c r="AA5783" i="1"/>
  <c r="AG5775" i="1"/>
  <c r="AD5775" i="1"/>
  <c r="U5775" i="1"/>
  <c r="R5775" i="1"/>
  <c r="AA5775" i="1"/>
  <c r="AG5767" i="1"/>
  <c r="AD5767" i="1"/>
  <c r="U5767" i="1"/>
  <c r="R5767" i="1"/>
  <c r="AA5767" i="1"/>
  <c r="AG5759" i="1"/>
  <c r="AD5759" i="1"/>
  <c r="U5759" i="1"/>
  <c r="R5759" i="1"/>
  <c r="AA5759" i="1"/>
  <c r="AG5751" i="1"/>
  <c r="AD5751" i="1"/>
  <c r="U5751" i="1"/>
  <c r="R5751" i="1"/>
  <c r="AA5751" i="1"/>
  <c r="AG5743" i="1"/>
  <c r="AD5743" i="1"/>
  <c r="U5743" i="1"/>
  <c r="R5743" i="1"/>
  <c r="AA5743" i="1"/>
  <c r="AG5735" i="1"/>
  <c r="AD5735" i="1"/>
  <c r="U5735" i="1"/>
  <c r="R5735" i="1"/>
  <c r="AA5735" i="1"/>
  <c r="AG5727" i="1"/>
  <c r="AD5727" i="1"/>
  <c r="U5727" i="1"/>
  <c r="R5727" i="1"/>
  <c r="AA5727" i="1"/>
  <c r="AG5719" i="1"/>
  <c r="AD5719" i="1"/>
  <c r="U5719" i="1"/>
  <c r="R5719" i="1"/>
  <c r="AA5719" i="1"/>
  <c r="AG5711" i="1"/>
  <c r="AD5711" i="1"/>
  <c r="U5711" i="1"/>
  <c r="R5711" i="1"/>
  <c r="AA5711" i="1"/>
  <c r="AG5703" i="1"/>
  <c r="AD5703" i="1"/>
  <c r="U5703" i="1"/>
  <c r="R5703" i="1"/>
  <c r="AA5703" i="1"/>
  <c r="AG5695" i="1"/>
  <c r="AD5695" i="1"/>
  <c r="U5695" i="1"/>
  <c r="R5695" i="1"/>
  <c r="AA5695" i="1"/>
  <c r="AG5687" i="1"/>
  <c r="AD5687" i="1"/>
  <c r="U5687" i="1"/>
  <c r="R5687" i="1"/>
  <c r="AA5687" i="1"/>
  <c r="AG5679" i="1"/>
  <c r="AD5679" i="1"/>
  <c r="U5679" i="1"/>
  <c r="R5679" i="1"/>
  <c r="AA5679" i="1"/>
  <c r="AG5671" i="1"/>
  <c r="AD5671" i="1"/>
  <c r="U5671" i="1"/>
  <c r="R5671" i="1"/>
  <c r="AA5671" i="1"/>
  <c r="AG5663" i="1"/>
  <c r="AD5663" i="1"/>
  <c r="U5663" i="1"/>
  <c r="R5663" i="1"/>
  <c r="AA5663" i="1"/>
  <c r="AG5655" i="1"/>
  <c r="AD5655" i="1"/>
  <c r="U5655" i="1"/>
  <c r="R5655" i="1"/>
  <c r="AA5655" i="1"/>
  <c r="AG5647" i="1"/>
  <c r="AD5647" i="1"/>
  <c r="U5647" i="1"/>
  <c r="R5647" i="1"/>
  <c r="AA5647" i="1"/>
  <c r="AG5639" i="1"/>
  <c r="AD5639" i="1"/>
  <c r="U5639" i="1"/>
  <c r="R5639" i="1"/>
  <c r="AA5639" i="1"/>
  <c r="AG5631" i="1"/>
  <c r="AD5631" i="1"/>
  <c r="U5631" i="1"/>
  <c r="R5631" i="1"/>
  <c r="AA5631" i="1"/>
  <c r="AG5623" i="1"/>
  <c r="AD5623" i="1"/>
  <c r="U5623" i="1"/>
  <c r="R5623" i="1"/>
  <c r="AA5623" i="1"/>
  <c r="AG5615" i="1"/>
  <c r="AD5615" i="1"/>
  <c r="U5615" i="1"/>
  <c r="R5615" i="1"/>
  <c r="AA5615" i="1"/>
  <c r="AG5607" i="1"/>
  <c r="AD5607" i="1"/>
  <c r="U5607" i="1"/>
  <c r="R5607" i="1"/>
  <c r="AA5607" i="1"/>
  <c r="AG5599" i="1"/>
  <c r="AD5599" i="1"/>
  <c r="U5599" i="1"/>
  <c r="R5599" i="1"/>
  <c r="AA5599" i="1"/>
  <c r="AG5591" i="1"/>
  <c r="AD5591" i="1"/>
  <c r="U5591" i="1"/>
  <c r="R5591" i="1"/>
  <c r="AA5591" i="1"/>
  <c r="AG5583" i="1"/>
  <c r="AD5583" i="1"/>
  <c r="U5583" i="1"/>
  <c r="R5583" i="1"/>
  <c r="AA5583" i="1"/>
  <c r="AG5575" i="1"/>
  <c r="AD5575" i="1"/>
  <c r="U5575" i="1"/>
  <c r="R5575" i="1"/>
  <c r="AA5575" i="1"/>
  <c r="AG5567" i="1"/>
  <c r="AD5567" i="1"/>
  <c r="U5567" i="1"/>
  <c r="R5567" i="1"/>
  <c r="AA5567" i="1"/>
  <c r="AG5559" i="1"/>
  <c r="AD5559" i="1"/>
  <c r="U5559" i="1"/>
  <c r="R5559" i="1"/>
  <c r="AA5559" i="1"/>
  <c r="AG5551" i="1"/>
  <c r="AD5551" i="1"/>
  <c r="U5551" i="1"/>
  <c r="R5551" i="1"/>
  <c r="AA5551" i="1"/>
  <c r="AG5543" i="1"/>
  <c r="AD5543" i="1"/>
  <c r="U5543" i="1"/>
  <c r="R5543" i="1"/>
  <c r="AA5543" i="1"/>
  <c r="AG5535" i="1"/>
  <c r="AD5535" i="1"/>
  <c r="U5535" i="1"/>
  <c r="R5535" i="1"/>
  <c r="AA5535" i="1"/>
  <c r="AG5527" i="1"/>
  <c r="AD5527" i="1"/>
  <c r="U5527" i="1"/>
  <c r="R5527" i="1"/>
  <c r="AA5527" i="1"/>
  <c r="AG5519" i="1"/>
  <c r="AD5519" i="1"/>
  <c r="U5519" i="1"/>
  <c r="R5519" i="1"/>
  <c r="AA5519" i="1"/>
  <c r="AG5511" i="1"/>
  <c r="AD5511" i="1"/>
  <c r="U5511" i="1"/>
  <c r="R5511" i="1"/>
  <c r="AA5511" i="1"/>
  <c r="AG5503" i="1"/>
  <c r="AD5503" i="1"/>
  <c r="U5503" i="1"/>
  <c r="R5503" i="1"/>
  <c r="AA5503" i="1"/>
  <c r="AG5495" i="1"/>
  <c r="AD5495" i="1"/>
  <c r="U5495" i="1"/>
  <c r="R5495" i="1"/>
  <c r="AA5495" i="1"/>
  <c r="AG5487" i="1"/>
  <c r="AD5487" i="1"/>
  <c r="U5487" i="1"/>
  <c r="R5487" i="1"/>
  <c r="AA5487" i="1"/>
  <c r="AG5479" i="1"/>
  <c r="AD5479" i="1"/>
  <c r="U5479" i="1"/>
  <c r="R5479" i="1"/>
  <c r="AA5479" i="1"/>
  <c r="AG5471" i="1"/>
  <c r="AD5471" i="1"/>
  <c r="U5471" i="1"/>
  <c r="R5471" i="1"/>
  <c r="AA5471" i="1"/>
  <c r="AG5463" i="1"/>
  <c r="AD5463" i="1"/>
  <c r="U5463" i="1"/>
  <c r="R5463" i="1"/>
  <c r="AA5463" i="1"/>
  <c r="AG5455" i="1"/>
  <c r="AD5455" i="1"/>
  <c r="U5455" i="1"/>
  <c r="R5455" i="1"/>
  <c r="AA5455" i="1"/>
  <c r="AG5447" i="1"/>
  <c r="AD5447" i="1"/>
  <c r="U5447" i="1"/>
  <c r="R5447" i="1"/>
  <c r="AA5447" i="1"/>
  <c r="AG5439" i="1"/>
  <c r="AD5439" i="1"/>
  <c r="U5439" i="1"/>
  <c r="R5439" i="1"/>
  <c r="AA5439" i="1"/>
  <c r="AG5431" i="1"/>
  <c r="AD5431" i="1"/>
  <c r="U5431" i="1"/>
  <c r="R5431" i="1"/>
  <c r="AA5431" i="1"/>
  <c r="AG5423" i="1"/>
  <c r="AD5423" i="1"/>
  <c r="U5423" i="1"/>
  <c r="R5423" i="1"/>
  <c r="AA5423" i="1"/>
  <c r="AG5415" i="1"/>
  <c r="AD5415" i="1"/>
  <c r="U5415" i="1"/>
  <c r="R5415" i="1"/>
  <c r="AA5415" i="1"/>
  <c r="AG5407" i="1"/>
  <c r="AD5407" i="1"/>
  <c r="U5407" i="1"/>
  <c r="R5407" i="1"/>
  <c r="AA5407" i="1"/>
  <c r="AG5399" i="1"/>
  <c r="AD5399" i="1"/>
  <c r="U5399" i="1"/>
  <c r="R5399" i="1"/>
  <c r="AA5399" i="1"/>
  <c r="AG5391" i="1"/>
  <c r="AD5391" i="1"/>
  <c r="U5391" i="1"/>
  <c r="R5391" i="1"/>
  <c r="AA5391" i="1"/>
  <c r="AG5383" i="1"/>
  <c r="AD5383" i="1"/>
  <c r="U5383" i="1"/>
  <c r="R5383" i="1"/>
  <c r="AA5383" i="1"/>
  <c r="AG5375" i="1"/>
  <c r="AD5375" i="1"/>
  <c r="U5375" i="1"/>
  <c r="R5375" i="1"/>
  <c r="AA5375" i="1"/>
  <c r="AG5367" i="1"/>
  <c r="AD5367" i="1"/>
  <c r="U5367" i="1"/>
  <c r="R5367" i="1"/>
  <c r="AA5367" i="1"/>
  <c r="AG5359" i="1"/>
  <c r="AD5359" i="1"/>
  <c r="U5359" i="1"/>
  <c r="R5359" i="1"/>
  <c r="AA5359" i="1"/>
  <c r="AG5351" i="1"/>
  <c r="AD5351" i="1"/>
  <c r="U5351" i="1"/>
  <c r="R5351" i="1"/>
  <c r="AA5351" i="1"/>
  <c r="AG5343" i="1"/>
  <c r="AD5343" i="1"/>
  <c r="U5343" i="1"/>
  <c r="R5343" i="1"/>
  <c r="AA5343" i="1"/>
  <c r="AG5335" i="1"/>
  <c r="AD5335" i="1"/>
  <c r="U5335" i="1"/>
  <c r="R5335" i="1"/>
  <c r="AA5335" i="1"/>
  <c r="AG5327" i="1"/>
  <c r="AD5327" i="1"/>
  <c r="U5327" i="1"/>
  <c r="R5327" i="1"/>
  <c r="AA5327" i="1"/>
  <c r="AG5319" i="1"/>
  <c r="AD5319" i="1"/>
  <c r="U5319" i="1"/>
  <c r="R5319" i="1"/>
  <c r="AA5319" i="1"/>
  <c r="AG5311" i="1"/>
  <c r="AD5311" i="1"/>
  <c r="U5311" i="1"/>
  <c r="R5311" i="1"/>
  <c r="AA5311" i="1"/>
  <c r="AG5303" i="1"/>
  <c r="AD5303" i="1"/>
  <c r="U5303" i="1"/>
  <c r="R5303" i="1"/>
  <c r="AA5303" i="1"/>
  <c r="AG5295" i="1"/>
  <c r="AD5295" i="1"/>
  <c r="U5295" i="1"/>
  <c r="R5295" i="1"/>
  <c r="AA5295" i="1"/>
  <c r="AG5287" i="1"/>
  <c r="AD5287" i="1"/>
  <c r="U5287" i="1"/>
  <c r="R5287" i="1"/>
  <c r="AA5287" i="1"/>
  <c r="AG5279" i="1"/>
  <c r="AD5279" i="1"/>
  <c r="U5279" i="1"/>
  <c r="R5279" i="1"/>
  <c r="AA5279" i="1"/>
  <c r="AG5271" i="1"/>
  <c r="AD5271" i="1"/>
  <c r="U5271" i="1"/>
  <c r="R5271" i="1"/>
  <c r="AA5271" i="1"/>
  <c r="AG5263" i="1"/>
  <c r="AD5263" i="1"/>
  <c r="U5263" i="1"/>
  <c r="R5263" i="1"/>
  <c r="AA5263" i="1"/>
  <c r="AG5255" i="1"/>
  <c r="AD5255" i="1"/>
  <c r="U5255" i="1"/>
  <c r="R5255" i="1"/>
  <c r="AA5255" i="1"/>
  <c r="AG5247" i="1"/>
  <c r="AD5247" i="1"/>
  <c r="U5247" i="1"/>
  <c r="R5247" i="1"/>
  <c r="AA5247" i="1"/>
  <c r="AG5239" i="1"/>
  <c r="AD5239" i="1"/>
  <c r="U5239" i="1"/>
  <c r="R5239" i="1"/>
  <c r="AA5239" i="1"/>
  <c r="AG5231" i="1"/>
  <c r="AD5231" i="1"/>
  <c r="U5231" i="1"/>
  <c r="R5231" i="1"/>
  <c r="AA5231" i="1"/>
  <c r="AG5223" i="1"/>
  <c r="AD5223" i="1"/>
  <c r="U5223" i="1"/>
  <c r="R5223" i="1"/>
  <c r="AA5223" i="1"/>
  <c r="AG5215" i="1"/>
  <c r="AD5215" i="1"/>
  <c r="U5215" i="1"/>
  <c r="R5215" i="1"/>
  <c r="AA5215" i="1"/>
  <c r="AG5207" i="1"/>
  <c r="AD5207" i="1"/>
  <c r="U5207" i="1"/>
  <c r="R5207" i="1"/>
  <c r="AA5207" i="1"/>
  <c r="AG5199" i="1"/>
  <c r="AD5199" i="1"/>
  <c r="U5199" i="1"/>
  <c r="R5199" i="1"/>
  <c r="AA5199" i="1"/>
  <c r="AG5191" i="1"/>
  <c r="AD5191" i="1"/>
  <c r="U5191" i="1"/>
  <c r="R5191" i="1"/>
  <c r="AA5191" i="1"/>
  <c r="AG5183" i="1"/>
  <c r="AD5183" i="1"/>
  <c r="U5183" i="1"/>
  <c r="R5183" i="1"/>
  <c r="AA5183" i="1"/>
  <c r="AG5175" i="1"/>
  <c r="AD5175" i="1"/>
  <c r="U5175" i="1"/>
  <c r="R5175" i="1"/>
  <c r="AA5175" i="1"/>
  <c r="AG5167" i="1"/>
  <c r="AD5167" i="1"/>
  <c r="U5167" i="1"/>
  <c r="R5167" i="1"/>
  <c r="AA5167" i="1"/>
  <c r="AG5159" i="1"/>
  <c r="AD5159" i="1"/>
  <c r="U5159" i="1"/>
  <c r="R5159" i="1"/>
  <c r="AA5159" i="1"/>
  <c r="AG5151" i="1"/>
  <c r="AD5151" i="1"/>
  <c r="U5151" i="1"/>
  <c r="R5151" i="1"/>
  <c r="AA5151" i="1"/>
  <c r="AG5143" i="1"/>
  <c r="AD5143" i="1"/>
  <c r="U5143" i="1"/>
  <c r="R5143" i="1"/>
  <c r="AA5143" i="1"/>
  <c r="AG5135" i="1"/>
  <c r="AD5135" i="1"/>
  <c r="U5135" i="1"/>
  <c r="R5135" i="1"/>
  <c r="AA5135" i="1"/>
  <c r="AG5127" i="1"/>
  <c r="AD5127" i="1"/>
  <c r="U5127" i="1"/>
  <c r="R5127" i="1"/>
  <c r="AA5127" i="1"/>
  <c r="AG5119" i="1"/>
  <c r="AD5119" i="1"/>
  <c r="U5119" i="1"/>
  <c r="R5119" i="1"/>
  <c r="AA5119" i="1"/>
  <c r="AG5111" i="1"/>
  <c r="AD5111" i="1"/>
  <c r="U5111" i="1"/>
  <c r="R5111" i="1"/>
  <c r="AA5111" i="1"/>
  <c r="AG5103" i="1"/>
  <c r="AD5103" i="1"/>
  <c r="U5103" i="1"/>
  <c r="R5103" i="1"/>
  <c r="AA5103" i="1"/>
  <c r="AG5095" i="1"/>
  <c r="AD5095" i="1"/>
  <c r="U5095" i="1"/>
  <c r="R5095" i="1"/>
  <c r="AA5095" i="1"/>
  <c r="AG5087" i="1"/>
  <c r="AD5087" i="1"/>
  <c r="U5087" i="1"/>
  <c r="R5087" i="1"/>
  <c r="AA5087" i="1"/>
  <c r="AG5079" i="1"/>
  <c r="AD5079" i="1"/>
  <c r="U5079" i="1"/>
  <c r="R5079" i="1"/>
  <c r="AA5079" i="1"/>
  <c r="AG5071" i="1"/>
  <c r="AD5071" i="1"/>
  <c r="U5071" i="1"/>
  <c r="R5071" i="1"/>
  <c r="AA5071" i="1"/>
  <c r="AG5063" i="1"/>
  <c r="AD5063" i="1"/>
  <c r="U5063" i="1"/>
  <c r="R5063" i="1"/>
  <c r="AA5063" i="1"/>
  <c r="AG5055" i="1"/>
  <c r="AD5055" i="1"/>
  <c r="U5055" i="1"/>
  <c r="R5055" i="1"/>
  <c r="AA5055" i="1"/>
  <c r="AG5047" i="1"/>
  <c r="AD5047" i="1"/>
  <c r="U5047" i="1"/>
  <c r="R5047" i="1"/>
  <c r="AA5047" i="1"/>
  <c r="AG5039" i="1"/>
  <c r="AD5039" i="1"/>
  <c r="U5039" i="1"/>
  <c r="R5039" i="1"/>
  <c r="AA5039" i="1"/>
  <c r="AG5031" i="1"/>
  <c r="AD5031" i="1"/>
  <c r="U5031" i="1"/>
  <c r="R5031" i="1"/>
  <c r="AA5031" i="1"/>
  <c r="AG5023" i="1"/>
  <c r="AD5023" i="1"/>
  <c r="U5023" i="1"/>
  <c r="R5023" i="1"/>
  <c r="AA5023" i="1"/>
  <c r="AG5015" i="1"/>
  <c r="AD5015" i="1"/>
  <c r="U5015" i="1"/>
  <c r="R5015" i="1"/>
  <c r="AA5015" i="1"/>
  <c r="AG5007" i="1"/>
  <c r="AD5007" i="1"/>
  <c r="U5007" i="1"/>
  <c r="R5007" i="1"/>
  <c r="AA5007" i="1"/>
  <c r="AG4999" i="1"/>
  <c r="AD4999" i="1"/>
  <c r="U4999" i="1"/>
  <c r="R4999" i="1"/>
  <c r="AA4999" i="1"/>
  <c r="AG4991" i="1"/>
  <c r="AD4991" i="1"/>
  <c r="U4991" i="1"/>
  <c r="R4991" i="1"/>
  <c r="AA4991" i="1"/>
  <c r="AG4983" i="1"/>
  <c r="AD4983" i="1"/>
  <c r="U4983" i="1"/>
  <c r="R4983" i="1"/>
  <c r="AA4983" i="1"/>
  <c r="AG4975" i="1"/>
  <c r="AD4975" i="1"/>
  <c r="U4975" i="1"/>
  <c r="R4975" i="1"/>
  <c r="AA4975" i="1"/>
  <c r="AG4967" i="1"/>
  <c r="AD4967" i="1"/>
  <c r="U4967" i="1"/>
  <c r="R4967" i="1"/>
  <c r="AA4967" i="1"/>
  <c r="AG4959" i="1"/>
  <c r="AD4959" i="1"/>
  <c r="U4959" i="1"/>
  <c r="R4959" i="1"/>
  <c r="AA4959" i="1"/>
  <c r="AG4951" i="1"/>
  <c r="AD4951" i="1"/>
  <c r="U4951" i="1"/>
  <c r="R4951" i="1"/>
  <c r="AA4951" i="1"/>
  <c r="AG4943" i="1"/>
  <c r="AD4943" i="1"/>
  <c r="U4943" i="1"/>
  <c r="R4943" i="1"/>
  <c r="AA4943" i="1"/>
  <c r="AG4935" i="1"/>
  <c r="AD4935" i="1"/>
  <c r="U4935" i="1"/>
  <c r="R4935" i="1"/>
  <c r="AA4935" i="1"/>
  <c r="AG4927" i="1"/>
  <c r="AD4927" i="1"/>
  <c r="U4927" i="1"/>
  <c r="R4927" i="1"/>
  <c r="AA4927" i="1"/>
  <c r="AG4919" i="1"/>
  <c r="AD4919" i="1"/>
  <c r="U4919" i="1"/>
  <c r="R4919" i="1"/>
  <c r="AA4919" i="1"/>
  <c r="AG4911" i="1"/>
  <c r="AD4911" i="1"/>
  <c r="U4911" i="1"/>
  <c r="R4911" i="1"/>
  <c r="AA4911" i="1"/>
  <c r="AG4903" i="1"/>
  <c r="AD4903" i="1"/>
  <c r="U4903" i="1"/>
  <c r="R4903" i="1"/>
  <c r="AA4903" i="1"/>
  <c r="AG4895" i="1"/>
  <c r="AD4895" i="1"/>
  <c r="U4895" i="1"/>
  <c r="R4895" i="1"/>
  <c r="AA4895" i="1"/>
  <c r="AG4887" i="1"/>
  <c r="AD4887" i="1"/>
  <c r="U4887" i="1"/>
  <c r="R4887" i="1"/>
  <c r="AA4887" i="1"/>
  <c r="AG4879" i="1"/>
  <c r="AD4879" i="1"/>
  <c r="U4879" i="1"/>
  <c r="R4879" i="1"/>
  <c r="AA4879" i="1"/>
  <c r="AG4871" i="1"/>
  <c r="AD4871" i="1"/>
  <c r="U4871" i="1"/>
  <c r="R4871" i="1"/>
  <c r="AA4871" i="1"/>
  <c r="AG4863" i="1"/>
  <c r="AD4863" i="1"/>
  <c r="U4863" i="1"/>
  <c r="R4863" i="1"/>
  <c r="AA4863" i="1"/>
  <c r="AG4855" i="1"/>
  <c r="AD4855" i="1"/>
  <c r="U4855" i="1"/>
  <c r="R4855" i="1"/>
  <c r="AA4855" i="1"/>
  <c r="AG4847" i="1"/>
  <c r="AD4847" i="1"/>
  <c r="U4847" i="1"/>
  <c r="R4847" i="1"/>
  <c r="AA4847" i="1"/>
  <c r="AG4839" i="1"/>
  <c r="AD4839" i="1"/>
  <c r="U4839" i="1"/>
  <c r="R4839" i="1"/>
  <c r="AA4839" i="1"/>
  <c r="AG4831" i="1"/>
  <c r="AD4831" i="1"/>
  <c r="U4831" i="1"/>
  <c r="R4831" i="1"/>
  <c r="AA4831" i="1"/>
  <c r="AG4823" i="1"/>
  <c r="AD4823" i="1"/>
  <c r="U4823" i="1"/>
  <c r="R4823" i="1"/>
  <c r="AA4823" i="1"/>
  <c r="AG4815" i="1"/>
  <c r="AD4815" i="1"/>
  <c r="U4815" i="1"/>
  <c r="R4815" i="1"/>
  <c r="AA4815" i="1"/>
  <c r="AG4807" i="1"/>
  <c r="AD4807" i="1"/>
  <c r="U4807" i="1"/>
  <c r="R4807" i="1"/>
  <c r="AA4807" i="1"/>
  <c r="AG4799" i="1"/>
  <c r="AD4799" i="1"/>
  <c r="U4799" i="1"/>
  <c r="R4799" i="1"/>
  <c r="AA4799" i="1"/>
  <c r="AG4791" i="1"/>
  <c r="AD4791" i="1"/>
  <c r="U4791" i="1"/>
  <c r="R4791" i="1"/>
  <c r="AA4791" i="1"/>
  <c r="AG4783" i="1"/>
  <c r="AD4783" i="1"/>
  <c r="U4783" i="1"/>
  <c r="R4783" i="1"/>
  <c r="AA4783" i="1"/>
  <c r="AG4775" i="1"/>
  <c r="AD4775" i="1"/>
  <c r="U4775" i="1"/>
  <c r="R4775" i="1"/>
  <c r="AA4775" i="1"/>
  <c r="AG4767" i="1"/>
  <c r="AD4767" i="1"/>
  <c r="U4767" i="1"/>
  <c r="R4767" i="1"/>
  <c r="AA4767" i="1"/>
  <c r="AG4759" i="1"/>
  <c r="AD4759" i="1"/>
  <c r="U4759" i="1"/>
  <c r="R4759" i="1"/>
  <c r="AA4759" i="1"/>
  <c r="AG4751" i="1"/>
  <c r="AD4751" i="1"/>
  <c r="U4751" i="1"/>
  <c r="R4751" i="1"/>
  <c r="AA4751" i="1"/>
  <c r="AG4743" i="1"/>
  <c r="AD4743" i="1"/>
  <c r="U4743" i="1"/>
  <c r="R4743" i="1"/>
  <c r="AA4743" i="1"/>
  <c r="AG4735" i="1"/>
  <c r="AD4735" i="1"/>
  <c r="U4735" i="1"/>
  <c r="R4735" i="1"/>
  <c r="AA4735" i="1"/>
  <c r="AG4727" i="1"/>
  <c r="AD4727" i="1"/>
  <c r="U4727" i="1"/>
  <c r="R4727" i="1"/>
  <c r="AA4727" i="1"/>
  <c r="AG4719" i="1"/>
  <c r="AD4719" i="1"/>
  <c r="U4719" i="1"/>
  <c r="R4719" i="1"/>
  <c r="AA4719" i="1"/>
  <c r="AG4711" i="1"/>
  <c r="AD4711" i="1"/>
  <c r="U4711" i="1"/>
  <c r="R4711" i="1"/>
  <c r="AA4711" i="1"/>
  <c r="AG4703" i="1"/>
  <c r="AD4703" i="1"/>
  <c r="U4703" i="1"/>
  <c r="R4703" i="1"/>
  <c r="AA4703" i="1"/>
  <c r="AG4695" i="1"/>
  <c r="AD4695" i="1"/>
  <c r="U4695" i="1"/>
  <c r="R4695" i="1"/>
  <c r="AA4695" i="1"/>
  <c r="AG4687" i="1"/>
  <c r="AD4687" i="1"/>
  <c r="U4687" i="1"/>
  <c r="R4687" i="1"/>
  <c r="AA4687" i="1"/>
  <c r="X4687" i="1"/>
  <c r="AG4679" i="1"/>
  <c r="AD4679" i="1"/>
  <c r="U4679" i="1"/>
  <c r="R4679" i="1"/>
  <c r="AA4679" i="1"/>
  <c r="X4679" i="1"/>
  <c r="AG4671" i="1"/>
  <c r="AD4671" i="1"/>
  <c r="U4671" i="1"/>
  <c r="R4671" i="1"/>
  <c r="AA4671" i="1"/>
  <c r="X4671" i="1"/>
  <c r="AG4663" i="1"/>
  <c r="AD4663" i="1"/>
  <c r="U4663" i="1"/>
  <c r="R4663" i="1"/>
  <c r="AA4663" i="1"/>
  <c r="X4663" i="1"/>
  <c r="AG4655" i="1"/>
  <c r="AD4655" i="1"/>
  <c r="U4655" i="1"/>
  <c r="R4655" i="1"/>
  <c r="AA4655" i="1"/>
  <c r="X4655" i="1"/>
  <c r="AG4647" i="1"/>
  <c r="AD4647" i="1"/>
  <c r="U4647" i="1"/>
  <c r="R4647" i="1"/>
  <c r="AA4647" i="1"/>
  <c r="X4647" i="1"/>
  <c r="AG4639" i="1"/>
  <c r="AD4639" i="1"/>
  <c r="U4639" i="1"/>
  <c r="R4639" i="1"/>
  <c r="AA4639" i="1"/>
  <c r="X4639" i="1"/>
  <c r="AG4631" i="1"/>
  <c r="AD4631" i="1"/>
  <c r="U4631" i="1"/>
  <c r="R4631" i="1"/>
  <c r="AA4631" i="1"/>
  <c r="X4631" i="1"/>
  <c r="AG4623" i="1"/>
  <c r="AD4623" i="1"/>
  <c r="U4623" i="1"/>
  <c r="R4623" i="1"/>
  <c r="AA4623" i="1"/>
  <c r="X4623" i="1"/>
  <c r="AG4615" i="1"/>
  <c r="AD4615" i="1"/>
  <c r="U4615" i="1"/>
  <c r="R4615" i="1"/>
  <c r="AA4615" i="1"/>
  <c r="X4615" i="1"/>
  <c r="AG4607" i="1"/>
  <c r="AD4607" i="1"/>
  <c r="U4607" i="1"/>
  <c r="R4607" i="1"/>
  <c r="AA4607" i="1"/>
  <c r="X4607" i="1"/>
  <c r="AG4599" i="1"/>
  <c r="AD4599" i="1"/>
  <c r="U4599" i="1"/>
  <c r="R4599" i="1"/>
  <c r="AA4599" i="1"/>
  <c r="X4599" i="1"/>
  <c r="AG4591" i="1"/>
  <c r="AD4591" i="1"/>
  <c r="U4591" i="1"/>
  <c r="R4591" i="1"/>
  <c r="AA4591" i="1"/>
  <c r="X4591" i="1"/>
  <c r="AG4583" i="1"/>
  <c r="AD4583" i="1"/>
  <c r="U4583" i="1"/>
  <c r="R4583" i="1"/>
  <c r="AA4583" i="1"/>
  <c r="X4583" i="1"/>
  <c r="AG4575" i="1"/>
  <c r="AD4575" i="1"/>
  <c r="U4575" i="1"/>
  <c r="R4575" i="1"/>
  <c r="AA4575" i="1"/>
  <c r="X4575" i="1"/>
  <c r="AG4567" i="1"/>
  <c r="AD4567" i="1"/>
  <c r="U4567" i="1"/>
  <c r="R4567" i="1"/>
  <c r="AA4567" i="1"/>
  <c r="X4567" i="1"/>
  <c r="AG4559" i="1"/>
  <c r="AD4559" i="1"/>
  <c r="U4559" i="1"/>
  <c r="R4559" i="1"/>
  <c r="AA4559" i="1"/>
  <c r="X4559" i="1"/>
  <c r="AG4551" i="1"/>
  <c r="AD4551" i="1"/>
  <c r="U4551" i="1"/>
  <c r="R4551" i="1"/>
  <c r="AA4551" i="1"/>
  <c r="X4551" i="1"/>
  <c r="AG4543" i="1"/>
  <c r="AD4543" i="1"/>
  <c r="U4543" i="1"/>
  <c r="R4543" i="1"/>
  <c r="AA4543" i="1"/>
  <c r="X4543" i="1"/>
  <c r="AG4535" i="1"/>
  <c r="AD4535" i="1"/>
  <c r="U4535" i="1"/>
  <c r="R4535" i="1"/>
  <c r="AA4535" i="1"/>
  <c r="X4535" i="1"/>
  <c r="AG4527" i="1"/>
  <c r="AD4527" i="1"/>
  <c r="U4527" i="1"/>
  <c r="R4527" i="1"/>
  <c r="AA4527" i="1"/>
  <c r="X4527" i="1"/>
  <c r="AG4519" i="1"/>
  <c r="AD4519" i="1"/>
  <c r="U4519" i="1"/>
  <c r="R4519" i="1"/>
  <c r="AA4519" i="1"/>
  <c r="X4519" i="1"/>
  <c r="AG4511" i="1"/>
  <c r="AD4511" i="1"/>
  <c r="U4511" i="1"/>
  <c r="R4511" i="1"/>
  <c r="AA4511" i="1"/>
  <c r="X4511" i="1"/>
  <c r="AG4503" i="1"/>
  <c r="AD4503" i="1"/>
  <c r="U4503" i="1"/>
  <c r="R4503" i="1"/>
  <c r="AA4503" i="1"/>
  <c r="X4503" i="1"/>
  <c r="AG4495" i="1"/>
  <c r="AD4495" i="1"/>
  <c r="U4495" i="1"/>
  <c r="R4495" i="1"/>
  <c r="AA4495" i="1"/>
  <c r="X4495" i="1"/>
  <c r="AG4487" i="1"/>
  <c r="AD4487" i="1"/>
  <c r="U4487" i="1"/>
  <c r="R4487" i="1"/>
  <c r="AA4487" i="1"/>
  <c r="X4487" i="1"/>
  <c r="AG4479" i="1"/>
  <c r="AD4479" i="1"/>
  <c r="U4479" i="1"/>
  <c r="R4479" i="1"/>
  <c r="AA4479" i="1"/>
  <c r="X4479" i="1"/>
  <c r="AG4471" i="1"/>
  <c r="AD4471" i="1"/>
  <c r="U4471" i="1"/>
  <c r="R4471" i="1"/>
  <c r="AA4471" i="1"/>
  <c r="X4471" i="1"/>
  <c r="AG4463" i="1"/>
  <c r="AD4463" i="1"/>
  <c r="U4463" i="1"/>
  <c r="R4463" i="1"/>
  <c r="AA4463" i="1"/>
  <c r="X4463" i="1"/>
  <c r="AG4455" i="1"/>
  <c r="AD4455" i="1"/>
  <c r="U4455" i="1"/>
  <c r="R4455" i="1"/>
  <c r="AA4455" i="1"/>
  <c r="X4455" i="1"/>
  <c r="AG4447" i="1"/>
  <c r="AD4447" i="1"/>
  <c r="U4447" i="1"/>
  <c r="R4447" i="1"/>
  <c r="AA4447" i="1"/>
  <c r="X4447" i="1"/>
  <c r="AG4439" i="1"/>
  <c r="AD4439" i="1"/>
  <c r="U4439" i="1"/>
  <c r="R4439" i="1"/>
  <c r="AA4439" i="1"/>
  <c r="X4439" i="1"/>
  <c r="AG4431" i="1"/>
  <c r="AD4431" i="1"/>
  <c r="U4431" i="1"/>
  <c r="R4431" i="1"/>
  <c r="AA4431" i="1"/>
  <c r="X4431" i="1"/>
  <c r="AG4423" i="1"/>
  <c r="AD4423" i="1"/>
  <c r="U4423" i="1"/>
  <c r="R4423" i="1"/>
  <c r="AA4423" i="1"/>
  <c r="X4423" i="1"/>
  <c r="AG4415" i="1"/>
  <c r="AD4415" i="1"/>
  <c r="U4415" i="1"/>
  <c r="R4415" i="1"/>
  <c r="AA4415" i="1"/>
  <c r="X4415" i="1"/>
  <c r="AG4407" i="1"/>
  <c r="AD4407" i="1"/>
  <c r="U4407" i="1"/>
  <c r="R4407" i="1"/>
  <c r="AA4407" i="1"/>
  <c r="X4407" i="1"/>
  <c r="AG4399" i="1"/>
  <c r="AD4399" i="1"/>
  <c r="U4399" i="1"/>
  <c r="R4399" i="1"/>
  <c r="AA4399" i="1"/>
  <c r="X4399" i="1"/>
  <c r="AG4391" i="1"/>
  <c r="AD4391" i="1"/>
  <c r="U4391" i="1"/>
  <c r="R4391" i="1"/>
  <c r="AA4391" i="1"/>
  <c r="X4391" i="1"/>
  <c r="AG4383" i="1"/>
  <c r="AD4383" i="1"/>
  <c r="U4383" i="1"/>
  <c r="R4383" i="1"/>
  <c r="AA4383" i="1"/>
  <c r="X4383" i="1"/>
  <c r="AG4375" i="1"/>
  <c r="AD4375" i="1"/>
  <c r="U4375" i="1"/>
  <c r="R4375" i="1"/>
  <c r="AA4375" i="1"/>
  <c r="X4375" i="1"/>
  <c r="AG4367" i="1"/>
  <c r="AD4367" i="1"/>
  <c r="U4367" i="1"/>
  <c r="R4367" i="1"/>
  <c r="AA4367" i="1"/>
  <c r="X4367" i="1"/>
  <c r="AG4359" i="1"/>
  <c r="AD4359" i="1"/>
  <c r="U4359" i="1"/>
  <c r="R4359" i="1"/>
  <c r="AA4359" i="1"/>
  <c r="X4359" i="1"/>
  <c r="AG4351" i="1"/>
  <c r="AD4351" i="1"/>
  <c r="U4351" i="1"/>
  <c r="R4351" i="1"/>
  <c r="AA4351" i="1"/>
  <c r="X4351" i="1"/>
  <c r="AG4343" i="1"/>
  <c r="AD4343" i="1"/>
  <c r="U4343" i="1"/>
  <c r="R4343" i="1"/>
  <c r="AA4343" i="1"/>
  <c r="X4343" i="1"/>
  <c r="AG4335" i="1"/>
  <c r="AD4335" i="1"/>
  <c r="U4335" i="1"/>
  <c r="R4335" i="1"/>
  <c r="AA4335" i="1"/>
  <c r="X4335" i="1"/>
  <c r="AG4327" i="1"/>
  <c r="AD4327" i="1"/>
  <c r="U4327" i="1"/>
  <c r="R4327" i="1"/>
  <c r="AA4327" i="1"/>
  <c r="X4327" i="1"/>
  <c r="AG4319" i="1"/>
  <c r="AD4319" i="1"/>
  <c r="U4319" i="1"/>
  <c r="R4319" i="1"/>
  <c r="AA4319" i="1"/>
  <c r="X4319" i="1"/>
  <c r="AG4311" i="1"/>
  <c r="AD4311" i="1"/>
  <c r="U4311" i="1"/>
  <c r="R4311" i="1"/>
  <c r="AA4311" i="1"/>
  <c r="X4311" i="1"/>
  <c r="AG4303" i="1"/>
  <c r="AD4303" i="1"/>
  <c r="U4303" i="1"/>
  <c r="R4303" i="1"/>
  <c r="AA4303" i="1"/>
  <c r="X4303" i="1"/>
  <c r="AG4295" i="1"/>
  <c r="AD4295" i="1"/>
  <c r="U4295" i="1"/>
  <c r="R4295" i="1"/>
  <c r="AA4295" i="1"/>
  <c r="X4295" i="1"/>
  <c r="AG4287" i="1"/>
  <c r="AD4287" i="1"/>
  <c r="U4287" i="1"/>
  <c r="R4287" i="1"/>
  <c r="AA4287" i="1"/>
  <c r="X4287" i="1"/>
  <c r="AG4279" i="1"/>
  <c r="AD4279" i="1"/>
  <c r="U4279" i="1"/>
  <c r="R4279" i="1"/>
  <c r="AA4279" i="1"/>
  <c r="X4279" i="1"/>
  <c r="AG4271" i="1"/>
  <c r="AD4271" i="1"/>
  <c r="U4271" i="1"/>
  <c r="R4271" i="1"/>
  <c r="AA4271" i="1"/>
  <c r="X4271" i="1"/>
  <c r="AG4263" i="1"/>
  <c r="AD4263" i="1"/>
  <c r="U4263" i="1"/>
  <c r="R4263" i="1"/>
  <c r="AA4263" i="1"/>
  <c r="X4263" i="1"/>
  <c r="AG4255" i="1"/>
  <c r="AD4255" i="1"/>
  <c r="U4255" i="1"/>
  <c r="R4255" i="1"/>
  <c r="AA4255" i="1"/>
  <c r="X4255" i="1"/>
  <c r="AG4247" i="1"/>
  <c r="AD4247" i="1"/>
  <c r="U4247" i="1"/>
  <c r="R4247" i="1"/>
  <c r="AA4247" i="1"/>
  <c r="X4247" i="1"/>
  <c r="AG4239" i="1"/>
  <c r="AD4239" i="1"/>
  <c r="U4239" i="1"/>
  <c r="R4239" i="1"/>
  <c r="AA4239" i="1"/>
  <c r="X4239" i="1"/>
  <c r="AG4231" i="1"/>
  <c r="AD4231" i="1"/>
  <c r="U4231" i="1"/>
  <c r="R4231" i="1"/>
  <c r="AA4231" i="1"/>
  <c r="X4231" i="1"/>
  <c r="AG4223" i="1"/>
  <c r="AD4223" i="1"/>
  <c r="U4223" i="1"/>
  <c r="R4223" i="1"/>
  <c r="AA4223" i="1"/>
  <c r="X4223" i="1"/>
  <c r="AG4215" i="1"/>
  <c r="AD4215" i="1"/>
  <c r="U4215" i="1"/>
  <c r="R4215" i="1"/>
  <c r="AA4215" i="1"/>
  <c r="X4215" i="1"/>
  <c r="AG4207" i="1"/>
  <c r="AD4207" i="1"/>
  <c r="U4207" i="1"/>
  <c r="R4207" i="1"/>
  <c r="AA4207" i="1"/>
  <c r="X4207" i="1"/>
  <c r="AG4199" i="1"/>
  <c r="AD4199" i="1"/>
  <c r="U4199" i="1"/>
  <c r="R4199" i="1"/>
  <c r="AA4199" i="1"/>
  <c r="X4199" i="1"/>
  <c r="AG4191" i="1"/>
  <c r="AD4191" i="1"/>
  <c r="U4191" i="1"/>
  <c r="R4191" i="1"/>
  <c r="AA4191" i="1"/>
  <c r="X4191" i="1"/>
  <c r="AG4183" i="1"/>
  <c r="AD4183" i="1"/>
  <c r="U4183" i="1"/>
  <c r="R4183" i="1"/>
  <c r="AA4183" i="1"/>
  <c r="X4183" i="1"/>
  <c r="AG4175" i="1"/>
  <c r="AD4175" i="1"/>
  <c r="U4175" i="1"/>
  <c r="R4175" i="1"/>
  <c r="AA4175" i="1"/>
  <c r="X4175" i="1"/>
  <c r="AG4167" i="1"/>
  <c r="AD4167" i="1"/>
  <c r="U4167" i="1"/>
  <c r="R4167" i="1"/>
  <c r="AA4167" i="1"/>
  <c r="X4167" i="1"/>
  <c r="AG4159" i="1"/>
  <c r="AD4159" i="1"/>
  <c r="U4159" i="1"/>
  <c r="R4159" i="1"/>
  <c r="AA4159" i="1"/>
  <c r="X4159" i="1"/>
  <c r="AG4151" i="1"/>
  <c r="AD4151" i="1"/>
  <c r="U4151" i="1"/>
  <c r="R4151" i="1"/>
  <c r="AA4151" i="1"/>
  <c r="X4151" i="1"/>
  <c r="AG4143" i="1"/>
  <c r="AD4143" i="1"/>
  <c r="U4143" i="1"/>
  <c r="R4143" i="1"/>
  <c r="AA4143" i="1"/>
  <c r="X4143" i="1"/>
  <c r="AG4135" i="1"/>
  <c r="AD4135" i="1"/>
  <c r="U4135" i="1"/>
  <c r="R4135" i="1"/>
  <c r="AA4135" i="1"/>
  <c r="X4135" i="1"/>
  <c r="AG4127" i="1"/>
  <c r="AD4127" i="1"/>
  <c r="U4127" i="1"/>
  <c r="R4127" i="1"/>
  <c r="AA4127" i="1"/>
  <c r="X4127" i="1"/>
  <c r="AG4119" i="1"/>
  <c r="AD4119" i="1"/>
  <c r="U4119" i="1"/>
  <c r="R4119" i="1"/>
  <c r="AA4119" i="1"/>
  <c r="X4119" i="1"/>
  <c r="AG4111" i="1"/>
  <c r="AD4111" i="1"/>
  <c r="U4111" i="1"/>
  <c r="R4111" i="1"/>
  <c r="AA4111" i="1"/>
  <c r="X4111" i="1"/>
  <c r="AG4103" i="1"/>
  <c r="AD4103" i="1"/>
  <c r="U4103" i="1"/>
  <c r="R4103" i="1"/>
  <c r="AA4103" i="1"/>
  <c r="X4103" i="1"/>
  <c r="AG4095" i="1"/>
  <c r="AD4095" i="1"/>
  <c r="U4095" i="1"/>
  <c r="R4095" i="1"/>
  <c r="AA4095" i="1"/>
  <c r="X4095" i="1"/>
  <c r="AG4087" i="1"/>
  <c r="AD4087" i="1"/>
  <c r="U4087" i="1"/>
  <c r="R4087" i="1"/>
  <c r="AA4087" i="1"/>
  <c r="X4087" i="1"/>
  <c r="AG4079" i="1"/>
  <c r="AD4079" i="1"/>
  <c r="U4079" i="1"/>
  <c r="R4079" i="1"/>
  <c r="AA4079" i="1"/>
  <c r="X4079" i="1"/>
  <c r="AG4071" i="1"/>
  <c r="AD4071" i="1"/>
  <c r="U4071" i="1"/>
  <c r="R4071" i="1"/>
  <c r="AA4071" i="1"/>
  <c r="X4071" i="1"/>
  <c r="AG4063" i="1"/>
  <c r="AD4063" i="1"/>
  <c r="U4063" i="1"/>
  <c r="R4063" i="1"/>
  <c r="AA4063" i="1"/>
  <c r="X4063" i="1"/>
  <c r="AG4055" i="1"/>
  <c r="AD4055" i="1"/>
  <c r="U4055" i="1"/>
  <c r="R4055" i="1"/>
  <c r="AA4055" i="1"/>
  <c r="X4055" i="1"/>
  <c r="AG4047" i="1"/>
  <c r="AD4047" i="1"/>
  <c r="U4047" i="1"/>
  <c r="R4047" i="1"/>
  <c r="AA4047" i="1"/>
  <c r="X4047" i="1"/>
  <c r="AG4039" i="1"/>
  <c r="AD4039" i="1"/>
  <c r="U4039" i="1"/>
  <c r="R4039" i="1"/>
  <c r="AA4039" i="1"/>
  <c r="X4039" i="1"/>
  <c r="AG4031" i="1"/>
  <c r="AD4031" i="1"/>
  <c r="U4031" i="1"/>
  <c r="R4031" i="1"/>
  <c r="AA4031" i="1"/>
  <c r="X4031" i="1"/>
  <c r="AG4023" i="1"/>
  <c r="AD4023" i="1"/>
  <c r="U4023" i="1"/>
  <c r="R4023" i="1"/>
  <c r="AA4023" i="1"/>
  <c r="X4023" i="1"/>
  <c r="AG4015" i="1"/>
  <c r="AD4015" i="1"/>
  <c r="U4015" i="1"/>
  <c r="R4015" i="1"/>
  <c r="AA4015" i="1"/>
  <c r="X4015" i="1"/>
  <c r="AG4007" i="1"/>
  <c r="AD4007" i="1"/>
  <c r="U4007" i="1"/>
  <c r="R4007" i="1"/>
  <c r="AA4007" i="1"/>
  <c r="X4007" i="1"/>
  <c r="AG3999" i="1"/>
  <c r="AD3999" i="1"/>
  <c r="U3999" i="1"/>
  <c r="R3999" i="1"/>
  <c r="AA3999" i="1"/>
  <c r="X3999" i="1"/>
  <c r="AG3991" i="1"/>
  <c r="AD3991" i="1"/>
  <c r="U3991" i="1"/>
  <c r="R3991" i="1"/>
  <c r="AA3991" i="1"/>
  <c r="X3991" i="1"/>
  <c r="AG3983" i="1"/>
  <c r="AD3983" i="1"/>
  <c r="U3983" i="1"/>
  <c r="R3983" i="1"/>
  <c r="AA3983" i="1"/>
  <c r="X3983" i="1"/>
  <c r="AG3975" i="1"/>
  <c r="AD3975" i="1"/>
  <c r="U3975" i="1"/>
  <c r="R3975" i="1"/>
  <c r="AA3975" i="1"/>
  <c r="X3975" i="1"/>
  <c r="AG3967" i="1"/>
  <c r="AD3967" i="1"/>
  <c r="U3967" i="1"/>
  <c r="R3967" i="1"/>
  <c r="AA3967" i="1"/>
  <c r="X3967" i="1"/>
  <c r="AG3959" i="1"/>
  <c r="AD3959" i="1"/>
  <c r="U3959" i="1"/>
  <c r="R3959" i="1"/>
  <c r="AA3959" i="1"/>
  <c r="X3959" i="1"/>
  <c r="AG3951" i="1"/>
  <c r="AD3951" i="1"/>
  <c r="U3951" i="1"/>
  <c r="R3951" i="1"/>
  <c r="AA3951" i="1"/>
  <c r="X3951" i="1"/>
  <c r="AG3943" i="1"/>
  <c r="AD3943" i="1"/>
  <c r="U3943" i="1"/>
  <c r="R3943" i="1"/>
  <c r="AA3943" i="1"/>
  <c r="X3943" i="1"/>
  <c r="AG3935" i="1"/>
  <c r="AD3935" i="1"/>
  <c r="U3935" i="1"/>
  <c r="R3935" i="1"/>
  <c r="AA3935" i="1"/>
  <c r="X3935" i="1"/>
  <c r="AG3927" i="1"/>
  <c r="AD3927" i="1"/>
  <c r="U3927" i="1"/>
  <c r="R3927" i="1"/>
  <c r="AA3927" i="1"/>
  <c r="X3927" i="1"/>
  <c r="AG3919" i="1"/>
  <c r="AD3919" i="1"/>
  <c r="U3919" i="1"/>
  <c r="R3919" i="1"/>
  <c r="AA3919" i="1"/>
  <c r="X3919" i="1"/>
  <c r="AG3911" i="1"/>
  <c r="AD3911" i="1"/>
  <c r="U3911" i="1"/>
  <c r="R3911" i="1"/>
  <c r="AA3911" i="1"/>
  <c r="X3911" i="1"/>
  <c r="AG3903" i="1"/>
  <c r="AD3903" i="1"/>
  <c r="U3903" i="1"/>
  <c r="R3903" i="1"/>
  <c r="AA3903" i="1"/>
  <c r="X3903" i="1"/>
  <c r="AG3895" i="1"/>
  <c r="AD3895" i="1"/>
  <c r="U3895" i="1"/>
  <c r="R3895" i="1"/>
  <c r="AA3895" i="1"/>
  <c r="X3895" i="1"/>
  <c r="AG3887" i="1"/>
  <c r="AD3887" i="1"/>
  <c r="U3887" i="1"/>
  <c r="R3887" i="1"/>
  <c r="AA3887" i="1"/>
  <c r="X3887" i="1"/>
  <c r="AG3879" i="1"/>
  <c r="AD3879" i="1"/>
  <c r="U3879" i="1"/>
  <c r="R3879" i="1"/>
  <c r="AA3879" i="1"/>
  <c r="X3879" i="1"/>
  <c r="AG3871" i="1"/>
  <c r="AD3871" i="1"/>
  <c r="U3871" i="1"/>
  <c r="R3871" i="1"/>
  <c r="AA3871" i="1"/>
  <c r="X3871" i="1"/>
  <c r="AG3863" i="1"/>
  <c r="AD3863" i="1"/>
  <c r="U3863" i="1"/>
  <c r="R3863" i="1"/>
  <c r="AA3863" i="1"/>
  <c r="X3863" i="1"/>
  <c r="AG3855" i="1"/>
  <c r="AD3855" i="1"/>
  <c r="U3855" i="1"/>
  <c r="R3855" i="1"/>
  <c r="AA3855" i="1"/>
  <c r="X3855" i="1"/>
  <c r="AG3847" i="1"/>
  <c r="AD3847" i="1"/>
  <c r="U3847" i="1"/>
  <c r="R3847" i="1"/>
  <c r="AA3847" i="1"/>
  <c r="X3847" i="1"/>
  <c r="AG3839" i="1"/>
  <c r="AD3839" i="1"/>
  <c r="U3839" i="1"/>
  <c r="R3839" i="1"/>
  <c r="AA3839" i="1"/>
  <c r="X3839" i="1"/>
  <c r="AG3831" i="1"/>
  <c r="AD3831" i="1"/>
  <c r="U3831" i="1"/>
  <c r="R3831" i="1"/>
  <c r="AA3831" i="1"/>
  <c r="X3831" i="1"/>
  <c r="AG3823" i="1"/>
  <c r="AD3823" i="1"/>
  <c r="U3823" i="1"/>
  <c r="R3823" i="1"/>
  <c r="AA3823" i="1"/>
  <c r="X3823" i="1"/>
  <c r="AG3815" i="1"/>
  <c r="AD3815" i="1"/>
  <c r="U3815" i="1"/>
  <c r="R3815" i="1"/>
  <c r="AA3815" i="1"/>
  <c r="X3815" i="1"/>
  <c r="AG3807" i="1"/>
  <c r="AD3807" i="1"/>
  <c r="U3807" i="1"/>
  <c r="R3807" i="1"/>
  <c r="AA3807" i="1"/>
  <c r="X3807" i="1"/>
  <c r="AG3799" i="1"/>
  <c r="AD3799" i="1"/>
  <c r="U3799" i="1"/>
  <c r="R3799" i="1"/>
  <c r="AA3799" i="1"/>
  <c r="X3799" i="1"/>
  <c r="AG3791" i="1"/>
  <c r="AD3791" i="1"/>
  <c r="U3791" i="1"/>
  <c r="R3791" i="1"/>
  <c r="AA3791" i="1"/>
  <c r="X3791" i="1"/>
  <c r="AG3783" i="1"/>
  <c r="AD3783" i="1"/>
  <c r="U3783" i="1"/>
  <c r="R3783" i="1"/>
  <c r="AA3783" i="1"/>
  <c r="X3783" i="1"/>
  <c r="AG3775" i="1"/>
  <c r="AD3775" i="1"/>
  <c r="U3775" i="1"/>
  <c r="R3775" i="1"/>
  <c r="AA3775" i="1"/>
  <c r="X3775" i="1"/>
  <c r="AG3767" i="1"/>
  <c r="AD3767" i="1"/>
  <c r="U3767" i="1"/>
  <c r="R3767" i="1"/>
  <c r="AA3767" i="1"/>
  <c r="X3767" i="1"/>
  <c r="AG3759" i="1"/>
  <c r="AD3759" i="1"/>
  <c r="U3759" i="1"/>
  <c r="R3759" i="1"/>
  <c r="AA3759" i="1"/>
  <c r="X3759" i="1"/>
  <c r="AG3751" i="1"/>
  <c r="AD3751" i="1"/>
  <c r="U3751" i="1"/>
  <c r="R3751" i="1"/>
  <c r="AA3751" i="1"/>
  <c r="X3751" i="1"/>
  <c r="AG3743" i="1"/>
  <c r="AD3743" i="1"/>
  <c r="U3743" i="1"/>
  <c r="R3743" i="1"/>
  <c r="AA3743" i="1"/>
  <c r="X3743" i="1"/>
  <c r="AG3735" i="1"/>
  <c r="AD3735" i="1"/>
  <c r="U3735" i="1"/>
  <c r="R3735" i="1"/>
  <c r="AA3735" i="1"/>
  <c r="X3735" i="1"/>
  <c r="AG3727" i="1"/>
  <c r="AD3727" i="1"/>
  <c r="U3727" i="1"/>
  <c r="R3727" i="1"/>
  <c r="AA3727" i="1"/>
  <c r="X3727" i="1"/>
  <c r="AG3719" i="1"/>
  <c r="AD3719" i="1"/>
  <c r="U3719" i="1"/>
  <c r="R3719" i="1"/>
  <c r="AA3719" i="1"/>
  <c r="X3719" i="1"/>
  <c r="AG3711" i="1"/>
  <c r="AD3711" i="1"/>
  <c r="U3711" i="1"/>
  <c r="R3711" i="1"/>
  <c r="AA3711" i="1"/>
  <c r="X3711" i="1"/>
  <c r="AG3703" i="1"/>
  <c r="AD3703" i="1"/>
  <c r="U3703" i="1"/>
  <c r="R3703" i="1"/>
  <c r="AA3703" i="1"/>
  <c r="X3703" i="1"/>
  <c r="AG3695" i="1"/>
  <c r="AD3695" i="1"/>
  <c r="U3695" i="1"/>
  <c r="R3695" i="1"/>
  <c r="AA3695" i="1"/>
  <c r="X3695" i="1"/>
  <c r="AG3687" i="1"/>
  <c r="AD3687" i="1"/>
  <c r="U3687" i="1"/>
  <c r="R3687" i="1"/>
  <c r="AA3687" i="1"/>
  <c r="X3687" i="1"/>
  <c r="AG3679" i="1"/>
  <c r="AD3679" i="1"/>
  <c r="U3679" i="1"/>
  <c r="R3679" i="1"/>
  <c r="AA3679" i="1"/>
  <c r="X3679" i="1"/>
  <c r="AG3671" i="1"/>
  <c r="AD3671" i="1"/>
  <c r="U3671" i="1"/>
  <c r="R3671" i="1"/>
  <c r="AA3671" i="1"/>
  <c r="X3671" i="1"/>
  <c r="AG3663" i="1"/>
  <c r="AD3663" i="1"/>
  <c r="U3663" i="1"/>
  <c r="R3663" i="1"/>
  <c r="AA3663" i="1"/>
  <c r="X3663" i="1"/>
  <c r="AG3655" i="1"/>
  <c r="AD3655" i="1"/>
  <c r="U3655" i="1"/>
  <c r="R3655" i="1"/>
  <c r="AA3655" i="1"/>
  <c r="X3655" i="1"/>
  <c r="AG3647" i="1"/>
  <c r="AD3647" i="1"/>
  <c r="U3647" i="1"/>
  <c r="R3647" i="1"/>
  <c r="AA3647" i="1"/>
  <c r="X3647" i="1"/>
  <c r="AG3639" i="1"/>
  <c r="AD3639" i="1"/>
  <c r="U3639" i="1"/>
  <c r="R3639" i="1"/>
  <c r="AA3639" i="1"/>
  <c r="X3639" i="1"/>
  <c r="AG3631" i="1"/>
  <c r="AD3631" i="1"/>
  <c r="U3631" i="1"/>
  <c r="R3631" i="1"/>
  <c r="AA3631" i="1"/>
  <c r="X3631" i="1"/>
  <c r="AG3623" i="1"/>
  <c r="AD3623" i="1"/>
  <c r="U3623" i="1"/>
  <c r="R3623" i="1"/>
  <c r="AA3623" i="1"/>
  <c r="X3623" i="1"/>
  <c r="AG3615" i="1"/>
  <c r="AD3615" i="1"/>
  <c r="U3615" i="1"/>
  <c r="R3615" i="1"/>
  <c r="AA3615" i="1"/>
  <c r="X3615" i="1"/>
  <c r="AG3607" i="1"/>
  <c r="AD3607" i="1"/>
  <c r="U3607" i="1"/>
  <c r="R3607" i="1"/>
  <c r="AA3607" i="1"/>
  <c r="X3607" i="1"/>
  <c r="AG3599" i="1"/>
  <c r="AD3599" i="1"/>
  <c r="U3599" i="1"/>
  <c r="R3599" i="1"/>
  <c r="AA3599" i="1"/>
  <c r="X3599" i="1"/>
  <c r="AG3591" i="1"/>
  <c r="AD3591" i="1"/>
  <c r="U3591" i="1"/>
  <c r="R3591" i="1"/>
  <c r="AA3591" i="1"/>
  <c r="X3591" i="1"/>
  <c r="AG3583" i="1"/>
  <c r="AD3583" i="1"/>
  <c r="U3583" i="1"/>
  <c r="R3583" i="1"/>
  <c r="AA3583" i="1"/>
  <c r="X3583" i="1"/>
  <c r="AG3575" i="1"/>
  <c r="AD3575" i="1"/>
  <c r="U3575" i="1"/>
  <c r="R3575" i="1"/>
  <c r="AA3575" i="1"/>
  <c r="X3575" i="1"/>
  <c r="AG3567" i="1"/>
  <c r="AD3567" i="1"/>
  <c r="U3567" i="1"/>
  <c r="R3567" i="1"/>
  <c r="AA3567" i="1"/>
  <c r="X3567" i="1"/>
  <c r="AG3559" i="1"/>
  <c r="AD3559" i="1"/>
  <c r="U3559" i="1"/>
  <c r="R3559" i="1"/>
  <c r="AA3559" i="1"/>
  <c r="X3559" i="1"/>
  <c r="AG3551" i="1"/>
  <c r="AD3551" i="1"/>
  <c r="U3551" i="1"/>
  <c r="R3551" i="1"/>
  <c r="AA3551" i="1"/>
  <c r="X3551" i="1"/>
  <c r="AG3543" i="1"/>
  <c r="AD3543" i="1"/>
  <c r="U3543" i="1"/>
  <c r="R3543" i="1"/>
  <c r="AA3543" i="1"/>
  <c r="X3543" i="1"/>
  <c r="AG3535" i="1"/>
  <c r="AD3535" i="1"/>
  <c r="U3535" i="1"/>
  <c r="R3535" i="1"/>
  <c r="AA3535" i="1"/>
  <c r="X3535" i="1"/>
  <c r="AG3527" i="1"/>
  <c r="AD3527" i="1"/>
  <c r="U3527" i="1"/>
  <c r="R3527" i="1"/>
  <c r="AA3527" i="1"/>
  <c r="X3527" i="1"/>
  <c r="AG3519" i="1"/>
  <c r="AD3519" i="1"/>
  <c r="U3519" i="1"/>
  <c r="R3519" i="1"/>
  <c r="AA3519" i="1"/>
  <c r="X3519" i="1"/>
  <c r="AG3511" i="1"/>
  <c r="AD3511" i="1"/>
  <c r="U3511" i="1"/>
  <c r="R3511" i="1"/>
  <c r="AA3511" i="1"/>
  <c r="X3511" i="1"/>
  <c r="AG3503" i="1"/>
  <c r="AD3503" i="1"/>
  <c r="U3503" i="1"/>
  <c r="R3503" i="1"/>
  <c r="AA3503" i="1"/>
  <c r="X3503" i="1"/>
  <c r="AG3495" i="1"/>
  <c r="AD3495" i="1"/>
  <c r="U3495" i="1"/>
  <c r="R3495" i="1"/>
  <c r="AA3495" i="1"/>
  <c r="X3495" i="1"/>
  <c r="AG3487" i="1"/>
  <c r="AD3487" i="1"/>
  <c r="U3487" i="1"/>
  <c r="R3487" i="1"/>
  <c r="AA3487" i="1"/>
  <c r="X3487" i="1"/>
  <c r="AG3479" i="1"/>
  <c r="AD3479" i="1"/>
  <c r="U3479" i="1"/>
  <c r="R3479" i="1"/>
  <c r="AA3479" i="1"/>
  <c r="X3479" i="1"/>
  <c r="AG3471" i="1"/>
  <c r="AD3471" i="1"/>
  <c r="U3471" i="1"/>
  <c r="R3471" i="1"/>
  <c r="AA3471" i="1"/>
  <c r="X3471" i="1"/>
  <c r="AG3463" i="1"/>
  <c r="AD3463" i="1"/>
  <c r="U3463" i="1"/>
  <c r="R3463" i="1"/>
  <c r="AA3463" i="1"/>
  <c r="X3463" i="1"/>
  <c r="AG3455" i="1"/>
  <c r="AD3455" i="1"/>
  <c r="U3455" i="1"/>
  <c r="R3455" i="1"/>
  <c r="AA3455" i="1"/>
  <c r="X3455" i="1"/>
  <c r="AG3447" i="1"/>
  <c r="AD3447" i="1"/>
  <c r="U3447" i="1"/>
  <c r="R3447" i="1"/>
  <c r="AA3447" i="1"/>
  <c r="X3447" i="1"/>
  <c r="AG3439" i="1"/>
  <c r="AD3439" i="1"/>
  <c r="U3439" i="1"/>
  <c r="R3439" i="1"/>
  <c r="AA3439" i="1"/>
  <c r="X3439" i="1"/>
  <c r="AG3431" i="1"/>
  <c r="AD3431" i="1"/>
  <c r="U3431" i="1"/>
  <c r="R3431" i="1"/>
  <c r="AA3431" i="1"/>
  <c r="X3431" i="1"/>
  <c r="AG3423" i="1"/>
  <c r="AD3423" i="1"/>
  <c r="U3423" i="1"/>
  <c r="R3423" i="1"/>
  <c r="AA3423" i="1"/>
  <c r="X3423" i="1"/>
  <c r="AG3415" i="1"/>
  <c r="AD3415" i="1"/>
  <c r="U3415" i="1"/>
  <c r="R3415" i="1"/>
  <c r="AA3415" i="1"/>
  <c r="X3415" i="1"/>
  <c r="AG3407" i="1"/>
  <c r="AD3407" i="1"/>
  <c r="U3407" i="1"/>
  <c r="R3407" i="1"/>
  <c r="AA3407" i="1"/>
  <c r="X3407" i="1"/>
  <c r="AG3399" i="1"/>
  <c r="AD3399" i="1"/>
  <c r="U3399" i="1"/>
  <c r="R3399" i="1"/>
  <c r="AA3399" i="1"/>
  <c r="X3399" i="1"/>
  <c r="AG3391" i="1"/>
  <c r="AD3391" i="1"/>
  <c r="U3391" i="1"/>
  <c r="R3391" i="1"/>
  <c r="AA3391" i="1"/>
  <c r="X3391" i="1"/>
  <c r="AG3383" i="1"/>
  <c r="AD3383" i="1"/>
  <c r="U3383" i="1"/>
  <c r="R3383" i="1"/>
  <c r="AA3383" i="1"/>
  <c r="X3383" i="1"/>
  <c r="AG3375" i="1"/>
  <c r="AD3375" i="1"/>
  <c r="U3375" i="1"/>
  <c r="R3375" i="1"/>
  <c r="AA3375" i="1"/>
  <c r="X3375" i="1"/>
  <c r="AG3367" i="1"/>
  <c r="AD3367" i="1"/>
  <c r="U3367" i="1"/>
  <c r="R3367" i="1"/>
  <c r="AA3367" i="1"/>
  <c r="X3367" i="1"/>
  <c r="AG3359" i="1"/>
  <c r="AD3359" i="1"/>
  <c r="U3359" i="1"/>
  <c r="R3359" i="1"/>
  <c r="AA3359" i="1"/>
  <c r="X3359" i="1"/>
  <c r="AG3351" i="1"/>
  <c r="AD3351" i="1"/>
  <c r="U3351" i="1"/>
  <c r="R3351" i="1"/>
  <c r="AA3351" i="1"/>
  <c r="X3351" i="1"/>
  <c r="AG3343" i="1"/>
  <c r="AD3343" i="1"/>
  <c r="U3343" i="1"/>
  <c r="R3343" i="1"/>
  <c r="AA3343" i="1"/>
  <c r="X3343" i="1"/>
  <c r="AG3335" i="1"/>
  <c r="AD3335" i="1"/>
  <c r="U3335" i="1"/>
  <c r="R3335" i="1"/>
  <c r="AA3335" i="1"/>
  <c r="X3335" i="1"/>
  <c r="AG3327" i="1"/>
  <c r="AD3327" i="1"/>
  <c r="U3327" i="1"/>
  <c r="R3327" i="1"/>
  <c r="AA3327" i="1"/>
  <c r="X3327" i="1"/>
  <c r="AG3319" i="1"/>
  <c r="AD3319" i="1"/>
  <c r="U3319" i="1"/>
  <c r="R3319" i="1"/>
  <c r="AA3319" i="1"/>
  <c r="X3319" i="1"/>
  <c r="AG3311" i="1"/>
  <c r="AD3311" i="1"/>
  <c r="U3311" i="1"/>
  <c r="R3311" i="1"/>
  <c r="AA3311" i="1"/>
  <c r="X3311" i="1"/>
  <c r="AG3303" i="1"/>
  <c r="AD3303" i="1"/>
  <c r="U3303" i="1"/>
  <c r="R3303" i="1"/>
  <c r="AA3303" i="1"/>
  <c r="X3303" i="1"/>
  <c r="AG3295" i="1"/>
  <c r="AD3295" i="1"/>
  <c r="U3295" i="1"/>
  <c r="R3295" i="1"/>
  <c r="AA3295" i="1"/>
  <c r="X3295" i="1"/>
  <c r="AG3287" i="1"/>
  <c r="AD3287" i="1"/>
  <c r="U3287" i="1"/>
  <c r="R3287" i="1"/>
  <c r="AA3287" i="1"/>
  <c r="X3287" i="1"/>
  <c r="AG3279" i="1"/>
  <c r="AD3279" i="1"/>
  <c r="U3279" i="1"/>
  <c r="R3279" i="1"/>
  <c r="AA3279" i="1"/>
  <c r="X3279" i="1"/>
  <c r="AG3271" i="1"/>
  <c r="AD3271" i="1"/>
  <c r="U3271" i="1"/>
  <c r="R3271" i="1"/>
  <c r="AA3271" i="1"/>
  <c r="X3271" i="1"/>
  <c r="AG3263" i="1"/>
  <c r="AD3263" i="1"/>
  <c r="U3263" i="1"/>
  <c r="R3263" i="1"/>
  <c r="AA3263" i="1"/>
  <c r="X3263" i="1"/>
  <c r="AG3255" i="1"/>
  <c r="AD3255" i="1"/>
  <c r="U3255" i="1"/>
  <c r="R3255" i="1"/>
  <c r="AA3255" i="1"/>
  <c r="X3255" i="1"/>
  <c r="AG3247" i="1"/>
  <c r="AD3247" i="1"/>
  <c r="U3247" i="1"/>
  <c r="R3247" i="1"/>
  <c r="AA3247" i="1"/>
  <c r="X3247" i="1"/>
  <c r="AG3239" i="1"/>
  <c r="AD3239" i="1"/>
  <c r="U3239" i="1"/>
  <c r="R3239" i="1"/>
  <c r="AA3239" i="1"/>
  <c r="X3239" i="1"/>
  <c r="AG3231" i="1"/>
  <c r="AD3231" i="1"/>
  <c r="U3231" i="1"/>
  <c r="R3231" i="1"/>
  <c r="AA3231" i="1"/>
  <c r="X3231" i="1"/>
  <c r="AG3223" i="1"/>
  <c r="AD3223" i="1"/>
  <c r="U3223" i="1"/>
  <c r="R3223" i="1"/>
  <c r="AA3223" i="1"/>
  <c r="X3223" i="1"/>
  <c r="AG3215" i="1"/>
  <c r="AD3215" i="1"/>
  <c r="U3215" i="1"/>
  <c r="R3215" i="1"/>
  <c r="AA3215" i="1"/>
  <c r="X3215" i="1"/>
  <c r="AG3207" i="1"/>
  <c r="AD3207" i="1"/>
  <c r="U3207" i="1"/>
  <c r="R3207" i="1"/>
  <c r="AA3207" i="1"/>
  <c r="X3207" i="1"/>
  <c r="AG3199" i="1"/>
  <c r="AD3199" i="1"/>
  <c r="U3199" i="1"/>
  <c r="R3199" i="1"/>
  <c r="AA3199" i="1"/>
  <c r="X3199" i="1"/>
  <c r="AG3191" i="1"/>
  <c r="AD3191" i="1"/>
  <c r="U3191" i="1"/>
  <c r="R3191" i="1"/>
  <c r="AA3191" i="1"/>
  <c r="X3191" i="1"/>
  <c r="AG3183" i="1"/>
  <c r="AD3183" i="1"/>
  <c r="U3183" i="1"/>
  <c r="R3183" i="1"/>
  <c r="AA3183" i="1"/>
  <c r="X3183" i="1"/>
  <c r="AG3175" i="1"/>
  <c r="AD3175" i="1"/>
  <c r="U3175" i="1"/>
  <c r="R3175" i="1"/>
  <c r="AA3175" i="1"/>
  <c r="X3175" i="1"/>
  <c r="AG3167" i="1"/>
  <c r="AD3167" i="1"/>
  <c r="U3167" i="1"/>
  <c r="R3167" i="1"/>
  <c r="AA3167" i="1"/>
  <c r="X3167" i="1"/>
  <c r="AG3159" i="1"/>
  <c r="AD3159" i="1"/>
  <c r="U3159" i="1"/>
  <c r="R3159" i="1"/>
  <c r="AA3159" i="1"/>
  <c r="X3159" i="1"/>
  <c r="AG3151" i="1"/>
  <c r="AD3151" i="1"/>
  <c r="U3151" i="1"/>
  <c r="R3151" i="1"/>
  <c r="AA3151" i="1"/>
  <c r="X3151" i="1"/>
  <c r="AG3143" i="1"/>
  <c r="AD3143" i="1"/>
  <c r="U3143" i="1"/>
  <c r="R3143" i="1"/>
  <c r="AA3143" i="1"/>
  <c r="X3143" i="1"/>
  <c r="AG3135" i="1"/>
  <c r="AD3135" i="1"/>
  <c r="U3135" i="1"/>
  <c r="R3135" i="1"/>
  <c r="AA3135" i="1"/>
  <c r="X3135" i="1"/>
  <c r="AG3127" i="1"/>
  <c r="AD3127" i="1"/>
  <c r="U3127" i="1"/>
  <c r="R3127" i="1"/>
  <c r="AA3127" i="1"/>
  <c r="X3127" i="1"/>
  <c r="AG3119" i="1"/>
  <c r="AD3119" i="1"/>
  <c r="U3119" i="1"/>
  <c r="R3119" i="1"/>
  <c r="AA3119" i="1"/>
  <c r="X3119" i="1"/>
  <c r="AG3111" i="1"/>
  <c r="AD3111" i="1"/>
  <c r="U3111" i="1"/>
  <c r="R3111" i="1"/>
  <c r="AA3111" i="1"/>
  <c r="X3111" i="1"/>
  <c r="AG3103" i="1"/>
  <c r="AD3103" i="1"/>
  <c r="U3103" i="1"/>
  <c r="R3103" i="1"/>
  <c r="AA3103" i="1"/>
  <c r="X3103" i="1"/>
  <c r="AG3095" i="1"/>
  <c r="AD3095" i="1"/>
  <c r="U3095" i="1"/>
  <c r="R3095" i="1"/>
  <c r="AA3095" i="1"/>
  <c r="X3095" i="1"/>
  <c r="AG3087" i="1"/>
  <c r="AD3087" i="1"/>
  <c r="U3087" i="1"/>
  <c r="R3087" i="1"/>
  <c r="AA3087" i="1"/>
  <c r="X3087" i="1"/>
  <c r="AG3079" i="1"/>
  <c r="AD3079" i="1"/>
  <c r="U3079" i="1"/>
  <c r="R3079" i="1"/>
  <c r="AA3079" i="1"/>
  <c r="X3079" i="1"/>
  <c r="AG3071" i="1"/>
  <c r="AD3071" i="1"/>
  <c r="U3071" i="1"/>
  <c r="R3071" i="1"/>
  <c r="AA3071" i="1"/>
  <c r="X3071" i="1"/>
  <c r="AG3063" i="1"/>
  <c r="AD3063" i="1"/>
  <c r="U3063" i="1"/>
  <c r="R3063" i="1"/>
  <c r="AA3063" i="1"/>
  <c r="X3063" i="1"/>
  <c r="AG3055" i="1"/>
  <c r="AD3055" i="1"/>
  <c r="U3055" i="1"/>
  <c r="R3055" i="1"/>
  <c r="AA3055" i="1"/>
  <c r="X3055" i="1"/>
  <c r="AG3047" i="1"/>
  <c r="AD3047" i="1"/>
  <c r="U3047" i="1"/>
  <c r="R3047" i="1"/>
  <c r="AA3047" i="1"/>
  <c r="X3047" i="1"/>
  <c r="AG3039" i="1"/>
  <c r="AD3039" i="1"/>
  <c r="U3039" i="1"/>
  <c r="R3039" i="1"/>
  <c r="AA3039" i="1"/>
  <c r="X3039" i="1"/>
  <c r="AG3031" i="1"/>
  <c r="AD3031" i="1"/>
  <c r="U3031" i="1"/>
  <c r="R3031" i="1"/>
  <c r="AA3031" i="1"/>
  <c r="X3031" i="1"/>
  <c r="AG3023" i="1"/>
  <c r="AD3023" i="1"/>
  <c r="U3023" i="1"/>
  <c r="R3023" i="1"/>
  <c r="AA3023" i="1"/>
  <c r="X3023" i="1"/>
  <c r="AG3015" i="1"/>
  <c r="AD3015" i="1"/>
  <c r="U3015" i="1"/>
  <c r="R3015" i="1"/>
  <c r="AA3015" i="1"/>
  <c r="X3015" i="1"/>
  <c r="AG3007" i="1"/>
  <c r="AD3007" i="1"/>
  <c r="U3007" i="1"/>
  <c r="R3007" i="1"/>
  <c r="AA3007" i="1"/>
  <c r="X3007" i="1"/>
  <c r="AG2999" i="1"/>
  <c r="AD2999" i="1"/>
  <c r="U2999" i="1"/>
  <c r="R2999" i="1"/>
  <c r="AA2999" i="1"/>
  <c r="X2999" i="1"/>
  <c r="AG2991" i="1"/>
  <c r="AD2991" i="1"/>
  <c r="U2991" i="1"/>
  <c r="R2991" i="1"/>
  <c r="AA2991" i="1"/>
  <c r="X2991" i="1"/>
  <c r="AG2983" i="1"/>
  <c r="AD2983" i="1"/>
  <c r="U2983" i="1"/>
  <c r="R2983" i="1"/>
  <c r="AA2983" i="1"/>
  <c r="X2983" i="1"/>
  <c r="AG2975" i="1"/>
  <c r="AD2975" i="1"/>
  <c r="U2975" i="1"/>
  <c r="R2975" i="1"/>
  <c r="AA2975" i="1"/>
  <c r="X2975" i="1"/>
  <c r="AG2967" i="1"/>
  <c r="AD2967" i="1"/>
  <c r="U2967" i="1"/>
  <c r="R2967" i="1"/>
  <c r="AA2967" i="1"/>
  <c r="X2967" i="1"/>
  <c r="AG2959" i="1"/>
  <c r="AD2959" i="1"/>
  <c r="U2959" i="1"/>
  <c r="R2959" i="1"/>
  <c r="AA2959" i="1"/>
  <c r="X2959" i="1"/>
  <c r="AG2951" i="1"/>
  <c r="AD2951" i="1"/>
  <c r="U2951" i="1"/>
  <c r="R2951" i="1"/>
  <c r="AA2951" i="1"/>
  <c r="X2951" i="1"/>
  <c r="AG2943" i="1"/>
  <c r="AD2943" i="1"/>
  <c r="U2943" i="1"/>
  <c r="R2943" i="1"/>
  <c r="AA2943" i="1"/>
  <c r="X2943" i="1"/>
  <c r="AG2935" i="1"/>
  <c r="AD2935" i="1"/>
  <c r="U2935" i="1"/>
  <c r="R2935" i="1"/>
  <c r="AA2935" i="1"/>
  <c r="X2935" i="1"/>
  <c r="AG2927" i="1"/>
  <c r="AD2927" i="1"/>
  <c r="U2927" i="1"/>
  <c r="R2927" i="1"/>
  <c r="AA2927" i="1"/>
  <c r="X2927" i="1"/>
  <c r="AG2919" i="1"/>
  <c r="AD2919" i="1"/>
  <c r="U2919" i="1"/>
  <c r="R2919" i="1"/>
  <c r="AA2919" i="1"/>
  <c r="X2919" i="1"/>
  <c r="AG2911" i="1"/>
  <c r="AD2911" i="1"/>
  <c r="U2911" i="1"/>
  <c r="R2911" i="1"/>
  <c r="AA2911" i="1"/>
  <c r="X2911" i="1"/>
  <c r="AG2903" i="1"/>
  <c r="AD2903" i="1"/>
  <c r="U2903" i="1"/>
  <c r="R2903" i="1"/>
  <c r="AA2903" i="1"/>
  <c r="X2903" i="1"/>
  <c r="AG2895" i="1"/>
  <c r="AD2895" i="1"/>
  <c r="U2895" i="1"/>
  <c r="R2895" i="1"/>
  <c r="AA2895" i="1"/>
  <c r="X2895" i="1"/>
  <c r="AG2887" i="1"/>
  <c r="AD2887" i="1"/>
  <c r="U2887" i="1"/>
  <c r="R2887" i="1"/>
  <c r="AA2887" i="1"/>
  <c r="X2887" i="1"/>
  <c r="AG2879" i="1"/>
  <c r="AD2879" i="1"/>
  <c r="U2879" i="1"/>
  <c r="R2879" i="1"/>
  <c r="AA2879" i="1"/>
  <c r="X2879" i="1"/>
  <c r="AG2871" i="1"/>
  <c r="AD2871" i="1"/>
  <c r="U2871" i="1"/>
  <c r="R2871" i="1"/>
  <c r="AA2871" i="1"/>
  <c r="X2871" i="1"/>
  <c r="AG2863" i="1"/>
  <c r="AD2863" i="1"/>
  <c r="U2863" i="1"/>
  <c r="R2863" i="1"/>
  <c r="AA2863" i="1"/>
  <c r="X2863" i="1"/>
  <c r="AG2855" i="1"/>
  <c r="AD2855" i="1"/>
  <c r="U2855" i="1"/>
  <c r="R2855" i="1"/>
  <c r="AA2855" i="1"/>
  <c r="X2855" i="1"/>
  <c r="AG2847" i="1"/>
  <c r="AD2847" i="1"/>
  <c r="U2847" i="1"/>
  <c r="R2847" i="1"/>
  <c r="AA2847" i="1"/>
  <c r="X2847" i="1"/>
  <c r="AG2839" i="1"/>
  <c r="AD2839" i="1"/>
  <c r="U2839" i="1"/>
  <c r="R2839" i="1"/>
  <c r="AA2839" i="1"/>
  <c r="X2839" i="1"/>
  <c r="AG2831" i="1"/>
  <c r="AD2831" i="1"/>
  <c r="U2831" i="1"/>
  <c r="R2831" i="1"/>
  <c r="AA2831" i="1"/>
  <c r="X2831" i="1"/>
  <c r="AG2823" i="1"/>
  <c r="AD2823" i="1"/>
  <c r="U2823" i="1"/>
  <c r="R2823" i="1"/>
  <c r="AA2823" i="1"/>
  <c r="X2823" i="1"/>
  <c r="AG2815" i="1"/>
  <c r="AD2815" i="1"/>
  <c r="U2815" i="1"/>
  <c r="R2815" i="1"/>
  <c r="AA2815" i="1"/>
  <c r="X2815" i="1"/>
  <c r="AG2807" i="1"/>
  <c r="AD2807" i="1"/>
  <c r="U2807" i="1"/>
  <c r="R2807" i="1"/>
  <c r="AA2807" i="1"/>
  <c r="X2807" i="1"/>
  <c r="AG2799" i="1"/>
  <c r="AD2799" i="1"/>
  <c r="U2799" i="1"/>
  <c r="R2799" i="1"/>
  <c r="AA2799" i="1"/>
  <c r="X2799" i="1"/>
  <c r="AG2791" i="1"/>
  <c r="AD2791" i="1"/>
  <c r="U2791" i="1"/>
  <c r="R2791" i="1"/>
  <c r="AA2791" i="1"/>
  <c r="X2791" i="1"/>
  <c r="AG2783" i="1"/>
  <c r="AD2783" i="1"/>
  <c r="U2783" i="1"/>
  <c r="R2783" i="1"/>
  <c r="AA2783" i="1"/>
  <c r="X2783" i="1"/>
  <c r="AG2775" i="1"/>
  <c r="AD2775" i="1"/>
  <c r="U2775" i="1"/>
  <c r="R2775" i="1"/>
  <c r="AA2775" i="1"/>
  <c r="X2775" i="1"/>
  <c r="AG2767" i="1"/>
  <c r="AD2767" i="1"/>
  <c r="U2767" i="1"/>
  <c r="R2767" i="1"/>
  <c r="AA2767" i="1"/>
  <c r="X2767" i="1"/>
  <c r="AG2759" i="1"/>
  <c r="AD2759" i="1"/>
  <c r="U2759" i="1"/>
  <c r="R2759" i="1"/>
  <c r="AA2759" i="1"/>
  <c r="X2759" i="1"/>
  <c r="AG2751" i="1"/>
  <c r="AD2751" i="1"/>
  <c r="U2751" i="1"/>
  <c r="R2751" i="1"/>
  <c r="AA2751" i="1"/>
  <c r="X2751" i="1"/>
  <c r="AG2743" i="1"/>
  <c r="AD2743" i="1"/>
  <c r="U2743" i="1"/>
  <c r="R2743" i="1"/>
  <c r="AA2743" i="1"/>
  <c r="X2743" i="1"/>
  <c r="AG2735" i="1"/>
  <c r="AD2735" i="1"/>
  <c r="U2735" i="1"/>
  <c r="R2735" i="1"/>
  <c r="AA2735" i="1"/>
  <c r="X2735" i="1"/>
  <c r="AG2727" i="1"/>
  <c r="AD2727" i="1"/>
  <c r="U2727" i="1"/>
  <c r="R2727" i="1"/>
  <c r="AA2727" i="1"/>
  <c r="X2727" i="1"/>
  <c r="AG2719" i="1"/>
  <c r="AD2719" i="1"/>
  <c r="U2719" i="1"/>
  <c r="R2719" i="1"/>
  <c r="AA2719" i="1"/>
  <c r="X2719" i="1"/>
  <c r="AG2711" i="1"/>
  <c r="AD2711" i="1"/>
  <c r="U2711" i="1"/>
  <c r="R2711" i="1"/>
  <c r="AA2711" i="1"/>
  <c r="X2711" i="1"/>
  <c r="AG2703" i="1"/>
  <c r="AD2703" i="1"/>
  <c r="U2703" i="1"/>
  <c r="R2703" i="1"/>
  <c r="AA2703" i="1"/>
  <c r="X2703" i="1"/>
  <c r="AG2695" i="1"/>
  <c r="AD2695" i="1"/>
  <c r="U2695" i="1"/>
  <c r="R2695" i="1"/>
  <c r="AA2695" i="1"/>
  <c r="X2695" i="1"/>
  <c r="AG2687" i="1"/>
  <c r="AD2687" i="1"/>
  <c r="U2687" i="1"/>
  <c r="R2687" i="1"/>
  <c r="AA2687" i="1"/>
  <c r="X2687" i="1"/>
  <c r="AG2679" i="1"/>
  <c r="AD2679" i="1"/>
  <c r="U2679" i="1"/>
  <c r="R2679" i="1"/>
  <c r="AA2679" i="1"/>
  <c r="X2679" i="1"/>
  <c r="AG2671" i="1"/>
  <c r="AD2671" i="1"/>
  <c r="U2671" i="1"/>
  <c r="R2671" i="1"/>
  <c r="AA2671" i="1"/>
  <c r="X2671" i="1"/>
  <c r="AG2663" i="1"/>
  <c r="AD2663" i="1"/>
  <c r="U2663" i="1"/>
  <c r="R2663" i="1"/>
  <c r="AA2663" i="1"/>
  <c r="X2663" i="1"/>
  <c r="AG2655" i="1"/>
  <c r="AD2655" i="1"/>
  <c r="U2655" i="1"/>
  <c r="R2655" i="1"/>
  <c r="AA2655" i="1"/>
  <c r="X2655" i="1"/>
  <c r="AG2647" i="1"/>
  <c r="AD2647" i="1"/>
  <c r="U2647" i="1"/>
  <c r="R2647" i="1"/>
  <c r="AA2647" i="1"/>
  <c r="X2647" i="1"/>
  <c r="AG2639" i="1"/>
  <c r="AD2639" i="1"/>
  <c r="U2639" i="1"/>
  <c r="R2639" i="1"/>
  <c r="AA2639" i="1"/>
  <c r="X2639" i="1"/>
  <c r="AG2631" i="1"/>
  <c r="AD2631" i="1"/>
  <c r="U2631" i="1"/>
  <c r="R2631" i="1"/>
  <c r="AA2631" i="1"/>
  <c r="X2631" i="1"/>
  <c r="AG2623" i="1"/>
  <c r="AD2623" i="1"/>
  <c r="U2623" i="1"/>
  <c r="R2623" i="1"/>
  <c r="AA2623" i="1"/>
  <c r="X2623" i="1"/>
  <c r="AG2615" i="1"/>
  <c r="AD2615" i="1"/>
  <c r="U2615" i="1"/>
  <c r="R2615" i="1"/>
  <c r="AA2615" i="1"/>
  <c r="X2615" i="1"/>
  <c r="AG2607" i="1"/>
  <c r="AD2607" i="1"/>
  <c r="U2607" i="1"/>
  <c r="R2607" i="1"/>
  <c r="AA2607" i="1"/>
  <c r="X2607" i="1"/>
  <c r="AG2599" i="1"/>
  <c r="AD2599" i="1"/>
  <c r="U2599" i="1"/>
  <c r="R2599" i="1"/>
  <c r="AA2599" i="1"/>
  <c r="X2599" i="1"/>
  <c r="AG2591" i="1"/>
  <c r="AD2591" i="1"/>
  <c r="U2591" i="1"/>
  <c r="R2591" i="1"/>
  <c r="AA2591" i="1"/>
  <c r="X2591" i="1"/>
  <c r="AG2583" i="1"/>
  <c r="AD2583" i="1"/>
  <c r="U2583" i="1"/>
  <c r="R2583" i="1"/>
  <c r="AA2583" i="1"/>
  <c r="X2583" i="1"/>
  <c r="AG2575" i="1"/>
  <c r="AD2575" i="1"/>
  <c r="U2575" i="1"/>
  <c r="R2575" i="1"/>
  <c r="AA2575" i="1"/>
  <c r="X2575" i="1"/>
  <c r="AG2567" i="1"/>
  <c r="AD2567" i="1"/>
  <c r="U2567" i="1"/>
  <c r="R2567" i="1"/>
  <c r="AA2567" i="1"/>
  <c r="X2567" i="1"/>
  <c r="AG2559" i="1"/>
  <c r="AD2559" i="1"/>
  <c r="U2559" i="1"/>
  <c r="R2559" i="1"/>
  <c r="AA2559" i="1"/>
  <c r="X2559" i="1"/>
  <c r="AG2551" i="1"/>
  <c r="AD2551" i="1"/>
  <c r="U2551" i="1"/>
  <c r="R2551" i="1"/>
  <c r="AA2551" i="1"/>
  <c r="X2551" i="1"/>
  <c r="AG2543" i="1"/>
  <c r="AD2543" i="1"/>
  <c r="U2543" i="1"/>
  <c r="R2543" i="1"/>
  <c r="AA2543" i="1"/>
  <c r="X2543" i="1"/>
  <c r="AG2535" i="1"/>
  <c r="AD2535" i="1"/>
  <c r="U2535" i="1"/>
  <c r="R2535" i="1"/>
  <c r="AA2535" i="1"/>
  <c r="X2535" i="1"/>
  <c r="AG2527" i="1"/>
  <c r="AD2527" i="1"/>
  <c r="U2527" i="1"/>
  <c r="R2527" i="1"/>
  <c r="AA2527" i="1"/>
  <c r="X2527" i="1"/>
  <c r="AG2519" i="1"/>
  <c r="AD2519" i="1"/>
  <c r="U2519" i="1"/>
  <c r="R2519" i="1"/>
  <c r="AA2519" i="1"/>
  <c r="X2519" i="1"/>
  <c r="AG2511" i="1"/>
  <c r="AD2511" i="1"/>
  <c r="U2511" i="1"/>
  <c r="R2511" i="1"/>
  <c r="AA2511" i="1"/>
  <c r="X2511" i="1"/>
  <c r="AG2503" i="1"/>
  <c r="AD2503" i="1"/>
  <c r="U2503" i="1"/>
  <c r="R2503" i="1"/>
  <c r="AA2503" i="1"/>
  <c r="X2503" i="1"/>
  <c r="AG2495" i="1"/>
  <c r="AD2495" i="1"/>
  <c r="U2495" i="1"/>
  <c r="R2495" i="1"/>
  <c r="AA2495" i="1"/>
  <c r="X2495" i="1"/>
  <c r="AG2487" i="1"/>
  <c r="AD2487" i="1"/>
  <c r="U2487" i="1"/>
  <c r="R2487" i="1"/>
  <c r="AA2487" i="1"/>
  <c r="X2487" i="1"/>
  <c r="AG2479" i="1"/>
  <c r="AD2479" i="1"/>
  <c r="U2479" i="1"/>
  <c r="R2479" i="1"/>
  <c r="AA2479" i="1"/>
  <c r="X2479" i="1"/>
  <c r="AG2471" i="1"/>
  <c r="AD2471" i="1"/>
  <c r="U2471" i="1"/>
  <c r="R2471" i="1"/>
  <c r="AA2471" i="1"/>
  <c r="X2471" i="1"/>
  <c r="AG2463" i="1"/>
  <c r="AD2463" i="1"/>
  <c r="U2463" i="1"/>
  <c r="R2463" i="1"/>
  <c r="AA2463" i="1"/>
  <c r="X2463" i="1"/>
  <c r="AG2455" i="1"/>
  <c r="AD2455" i="1"/>
  <c r="U2455" i="1"/>
  <c r="R2455" i="1"/>
  <c r="AA2455" i="1"/>
  <c r="X2455" i="1"/>
  <c r="AG2447" i="1"/>
  <c r="AD2447" i="1"/>
  <c r="U2447" i="1"/>
  <c r="R2447" i="1"/>
  <c r="AA2447" i="1"/>
  <c r="X2447" i="1"/>
  <c r="AG2439" i="1"/>
  <c r="AD2439" i="1"/>
  <c r="U2439" i="1"/>
  <c r="R2439" i="1"/>
  <c r="AA2439" i="1"/>
  <c r="X2439" i="1"/>
  <c r="AG2431" i="1"/>
  <c r="AD2431" i="1"/>
  <c r="U2431" i="1"/>
  <c r="R2431" i="1"/>
  <c r="AA2431" i="1"/>
  <c r="X2431" i="1"/>
  <c r="AG2423" i="1"/>
  <c r="AD2423" i="1"/>
  <c r="U2423" i="1"/>
  <c r="R2423" i="1"/>
  <c r="AA2423" i="1"/>
  <c r="X2423" i="1"/>
  <c r="AG2415" i="1"/>
  <c r="AD2415" i="1"/>
  <c r="U2415" i="1"/>
  <c r="R2415" i="1"/>
  <c r="AA2415" i="1"/>
  <c r="X2415" i="1"/>
  <c r="AG2407" i="1"/>
  <c r="AD2407" i="1"/>
  <c r="U2407" i="1"/>
  <c r="R2407" i="1"/>
  <c r="AA2407" i="1"/>
  <c r="X2407" i="1"/>
  <c r="AG2399" i="1"/>
  <c r="AD2399" i="1"/>
  <c r="U2399" i="1"/>
  <c r="R2399" i="1"/>
  <c r="AA2399" i="1"/>
  <c r="X2399" i="1"/>
  <c r="AG2391" i="1"/>
  <c r="AD2391" i="1"/>
  <c r="U2391" i="1"/>
  <c r="R2391" i="1"/>
  <c r="AA2391" i="1"/>
  <c r="X2391" i="1"/>
  <c r="AG2383" i="1"/>
  <c r="AD2383" i="1"/>
  <c r="U2383" i="1"/>
  <c r="R2383" i="1"/>
  <c r="AA2383" i="1"/>
  <c r="X2383" i="1"/>
  <c r="AG2375" i="1"/>
  <c r="AD2375" i="1"/>
  <c r="U2375" i="1"/>
  <c r="R2375" i="1"/>
  <c r="AA2375" i="1"/>
  <c r="X2375" i="1"/>
  <c r="AG2367" i="1"/>
  <c r="AD2367" i="1"/>
  <c r="U2367" i="1"/>
  <c r="R2367" i="1"/>
  <c r="AA2367" i="1"/>
  <c r="X2367" i="1"/>
  <c r="AG2359" i="1"/>
  <c r="AD2359" i="1"/>
  <c r="U2359" i="1"/>
  <c r="R2359" i="1"/>
  <c r="AA2359" i="1"/>
  <c r="X2359" i="1"/>
  <c r="AG2351" i="1"/>
  <c r="AD2351" i="1"/>
  <c r="U2351" i="1"/>
  <c r="R2351" i="1"/>
  <c r="AA2351" i="1"/>
  <c r="X2351" i="1"/>
  <c r="AG2343" i="1"/>
  <c r="AD2343" i="1"/>
  <c r="U2343" i="1"/>
  <c r="R2343" i="1"/>
  <c r="AA2343" i="1"/>
  <c r="X2343" i="1"/>
  <c r="AG2335" i="1"/>
  <c r="AD2335" i="1"/>
  <c r="U2335" i="1"/>
  <c r="R2335" i="1"/>
  <c r="AA2335" i="1"/>
  <c r="X2335" i="1"/>
  <c r="AG2327" i="1"/>
  <c r="AD2327" i="1"/>
  <c r="U2327" i="1"/>
  <c r="R2327" i="1"/>
  <c r="AA2327" i="1"/>
  <c r="X2327" i="1"/>
  <c r="AG2319" i="1"/>
  <c r="AD2319" i="1"/>
  <c r="U2319" i="1"/>
  <c r="R2319" i="1"/>
  <c r="AA2319" i="1"/>
  <c r="X2319" i="1"/>
  <c r="AG2311" i="1"/>
  <c r="AD2311" i="1"/>
  <c r="U2311" i="1"/>
  <c r="R2311" i="1"/>
  <c r="AA2311" i="1"/>
  <c r="X2311" i="1"/>
  <c r="AG2303" i="1"/>
  <c r="AD2303" i="1"/>
  <c r="U2303" i="1"/>
  <c r="R2303" i="1"/>
  <c r="AA2303" i="1"/>
  <c r="X2303" i="1"/>
  <c r="AG2295" i="1"/>
  <c r="AD2295" i="1"/>
  <c r="U2295" i="1"/>
  <c r="R2295" i="1"/>
  <c r="AA2295" i="1"/>
  <c r="X2295" i="1"/>
  <c r="AG2287" i="1"/>
  <c r="AD2287" i="1"/>
  <c r="U2287" i="1"/>
  <c r="R2287" i="1"/>
  <c r="AA2287" i="1"/>
  <c r="X2287" i="1"/>
  <c r="AG2279" i="1"/>
  <c r="AD2279" i="1"/>
  <c r="U2279" i="1"/>
  <c r="R2279" i="1"/>
  <c r="AA2279" i="1"/>
  <c r="X2279" i="1"/>
  <c r="AG2271" i="1"/>
  <c r="AD2271" i="1"/>
  <c r="U2271" i="1"/>
  <c r="R2271" i="1"/>
  <c r="AA2271" i="1"/>
  <c r="X2271" i="1"/>
  <c r="AG2263" i="1"/>
  <c r="AD2263" i="1"/>
  <c r="U2263" i="1"/>
  <c r="R2263" i="1"/>
  <c r="AA2263" i="1"/>
  <c r="X2263" i="1"/>
  <c r="AG2255" i="1"/>
  <c r="AD2255" i="1"/>
  <c r="U2255" i="1"/>
  <c r="R2255" i="1"/>
  <c r="X2255" i="1"/>
  <c r="AG2247" i="1"/>
  <c r="AD2247" i="1"/>
  <c r="U2247" i="1"/>
  <c r="R2247" i="1"/>
  <c r="AA2247" i="1"/>
  <c r="X2247" i="1"/>
  <c r="AG2239" i="1"/>
  <c r="AD2239" i="1"/>
  <c r="U2239" i="1"/>
  <c r="R2239" i="1"/>
  <c r="AA2239" i="1"/>
  <c r="X2239" i="1"/>
  <c r="AG2231" i="1"/>
  <c r="AD2231" i="1"/>
  <c r="U2231" i="1"/>
  <c r="R2231" i="1"/>
  <c r="AA2231" i="1"/>
  <c r="X2231" i="1"/>
  <c r="AG2223" i="1"/>
  <c r="AD2223" i="1"/>
  <c r="U2223" i="1"/>
  <c r="R2223" i="1"/>
  <c r="AA2223" i="1"/>
  <c r="X2223" i="1"/>
  <c r="AG2215" i="1"/>
  <c r="AD2215" i="1"/>
  <c r="U2215" i="1"/>
  <c r="R2215" i="1"/>
  <c r="AA2215" i="1"/>
  <c r="X2215" i="1"/>
  <c r="AG2207" i="1"/>
  <c r="AD2207" i="1"/>
  <c r="U2207" i="1"/>
  <c r="R2207" i="1"/>
  <c r="AA2207" i="1"/>
  <c r="X2207" i="1"/>
  <c r="AG2199" i="1"/>
  <c r="AD2199" i="1"/>
  <c r="U2199" i="1"/>
  <c r="R2199" i="1"/>
  <c r="AA2199" i="1"/>
  <c r="X2199" i="1"/>
  <c r="AG2191" i="1"/>
  <c r="AD2191" i="1"/>
  <c r="U2191" i="1"/>
  <c r="R2191" i="1"/>
  <c r="AA2191" i="1"/>
  <c r="X2191" i="1"/>
  <c r="AG2183" i="1"/>
  <c r="AD2183" i="1"/>
  <c r="U2183" i="1"/>
  <c r="R2183" i="1"/>
  <c r="AA2183" i="1"/>
  <c r="X2183" i="1"/>
  <c r="AG2175" i="1"/>
  <c r="AD2175" i="1"/>
  <c r="U2175" i="1"/>
  <c r="R2175" i="1"/>
  <c r="AA2175" i="1"/>
  <c r="X2175" i="1"/>
  <c r="AG2167" i="1"/>
  <c r="AD2167" i="1"/>
  <c r="U2167" i="1"/>
  <c r="R2167" i="1"/>
  <c r="AA2167" i="1"/>
  <c r="X2167" i="1"/>
  <c r="AG2159" i="1"/>
  <c r="AD2159" i="1"/>
  <c r="U2159" i="1"/>
  <c r="R2159" i="1"/>
  <c r="AA2159" i="1"/>
  <c r="X2159" i="1"/>
  <c r="AG2151" i="1"/>
  <c r="AD2151" i="1"/>
  <c r="U2151" i="1"/>
  <c r="R2151" i="1"/>
  <c r="AA2151" i="1"/>
  <c r="X2151" i="1"/>
  <c r="AG2143" i="1"/>
  <c r="AD2143" i="1"/>
  <c r="U2143" i="1"/>
  <c r="R2143" i="1"/>
  <c r="AA2143" i="1"/>
  <c r="X2143" i="1"/>
  <c r="AG2135" i="1"/>
  <c r="AD2135" i="1"/>
  <c r="U2135" i="1"/>
  <c r="R2135" i="1"/>
  <c r="AA2135" i="1"/>
  <c r="X2135" i="1"/>
  <c r="AG2127" i="1"/>
  <c r="AD2127" i="1"/>
  <c r="U2127" i="1"/>
  <c r="R2127" i="1"/>
  <c r="AA2127" i="1"/>
  <c r="X2127" i="1"/>
  <c r="AG2119" i="1"/>
  <c r="AD2119" i="1"/>
  <c r="U2119" i="1"/>
  <c r="R2119" i="1"/>
  <c r="AA2119" i="1"/>
  <c r="X2119" i="1"/>
  <c r="AG2111" i="1"/>
  <c r="AD2111" i="1"/>
  <c r="U2111" i="1"/>
  <c r="R2111" i="1"/>
  <c r="AA2111" i="1"/>
  <c r="X2111" i="1"/>
  <c r="AG2103" i="1"/>
  <c r="AD2103" i="1"/>
  <c r="U2103" i="1"/>
  <c r="R2103" i="1"/>
  <c r="AA2103" i="1"/>
  <c r="X2103" i="1"/>
  <c r="AG2095" i="1"/>
  <c r="AD2095" i="1"/>
  <c r="U2095" i="1"/>
  <c r="R2095" i="1"/>
  <c r="AA2095" i="1"/>
  <c r="X2095" i="1"/>
  <c r="AG2087" i="1"/>
  <c r="AD2087" i="1"/>
  <c r="U2087" i="1"/>
  <c r="R2087" i="1"/>
  <c r="AA2087" i="1"/>
  <c r="X2087" i="1"/>
  <c r="AG2079" i="1"/>
  <c r="AD2079" i="1"/>
  <c r="U2079" i="1"/>
  <c r="R2079" i="1"/>
  <c r="AA2079" i="1"/>
  <c r="X2079" i="1"/>
  <c r="AG2071" i="1"/>
  <c r="AD2071" i="1"/>
  <c r="U2071" i="1"/>
  <c r="R2071" i="1"/>
  <c r="AA2071" i="1"/>
  <c r="X2071" i="1"/>
  <c r="AG2063" i="1"/>
  <c r="AD2063" i="1"/>
  <c r="U2063" i="1"/>
  <c r="R2063" i="1"/>
  <c r="X2063" i="1"/>
  <c r="AA2063" i="1"/>
  <c r="AG2055" i="1"/>
  <c r="AD2055" i="1"/>
  <c r="U2055" i="1"/>
  <c r="R2055" i="1"/>
  <c r="AA2055" i="1"/>
  <c r="X2055" i="1"/>
  <c r="AG2047" i="1"/>
  <c r="AD2047" i="1"/>
  <c r="U2047" i="1"/>
  <c r="R2047" i="1"/>
  <c r="AA2047" i="1"/>
  <c r="X2047" i="1"/>
  <c r="AG2039" i="1"/>
  <c r="AD2039" i="1"/>
  <c r="U2039" i="1"/>
  <c r="R2039" i="1"/>
  <c r="AA2039" i="1"/>
  <c r="X2039" i="1"/>
  <c r="AG2031" i="1"/>
  <c r="AD2031" i="1"/>
  <c r="U2031" i="1"/>
  <c r="R2031" i="1"/>
  <c r="AA2031" i="1"/>
  <c r="X2031" i="1"/>
  <c r="AG2023" i="1"/>
  <c r="AD2023" i="1"/>
  <c r="U2023" i="1"/>
  <c r="R2023" i="1"/>
  <c r="AA2023" i="1"/>
  <c r="X2023" i="1"/>
  <c r="AG2015" i="1"/>
  <c r="AD2015" i="1"/>
  <c r="U2015" i="1"/>
  <c r="R2015" i="1"/>
  <c r="AA2015" i="1"/>
  <c r="X2015" i="1"/>
  <c r="AG2007" i="1"/>
  <c r="AD2007" i="1"/>
  <c r="U2007" i="1"/>
  <c r="R2007" i="1"/>
  <c r="AA2007" i="1"/>
  <c r="X2007" i="1"/>
  <c r="AG1999" i="1"/>
  <c r="AD1999" i="1"/>
  <c r="U1999" i="1"/>
  <c r="R1999" i="1"/>
  <c r="AA1999" i="1"/>
  <c r="X1999" i="1"/>
  <c r="AG1991" i="1"/>
  <c r="AD1991" i="1"/>
  <c r="U1991" i="1"/>
  <c r="R1991" i="1"/>
  <c r="AA1991" i="1"/>
  <c r="X1991" i="1"/>
  <c r="AG1983" i="1"/>
  <c r="AD1983" i="1"/>
  <c r="U1983" i="1"/>
  <c r="R1983" i="1"/>
  <c r="AA1983" i="1"/>
  <c r="X1983" i="1"/>
  <c r="AG1975" i="1"/>
  <c r="AD1975" i="1"/>
  <c r="U1975" i="1"/>
  <c r="R1975" i="1"/>
  <c r="AA1975" i="1"/>
  <c r="X1975" i="1"/>
  <c r="AG1967" i="1"/>
  <c r="AD1967" i="1"/>
  <c r="U1967" i="1"/>
  <c r="R1967" i="1"/>
  <c r="AA1967" i="1"/>
  <c r="X1967" i="1"/>
  <c r="AG1959" i="1"/>
  <c r="AD1959" i="1"/>
  <c r="U1959" i="1"/>
  <c r="R1959" i="1"/>
  <c r="AA1959" i="1"/>
  <c r="X1959" i="1"/>
  <c r="AG1951" i="1"/>
  <c r="AD1951" i="1"/>
  <c r="U1951" i="1"/>
  <c r="R1951" i="1"/>
  <c r="AA1951" i="1"/>
  <c r="X1951" i="1"/>
  <c r="AG1943" i="1"/>
  <c r="AD1943" i="1"/>
  <c r="U1943" i="1"/>
  <c r="R1943" i="1"/>
  <c r="AA1943" i="1"/>
  <c r="X1943" i="1"/>
  <c r="AG1935" i="1"/>
  <c r="AD1935" i="1"/>
  <c r="U1935" i="1"/>
  <c r="R1935" i="1"/>
  <c r="AA1935" i="1"/>
  <c r="X1935" i="1"/>
  <c r="AG1927" i="1"/>
  <c r="AD1927" i="1"/>
  <c r="U1927" i="1"/>
  <c r="R1927" i="1"/>
  <c r="AA1927" i="1"/>
  <c r="X1927" i="1"/>
  <c r="AG1919" i="1"/>
  <c r="AD1919" i="1"/>
  <c r="U1919" i="1"/>
  <c r="R1919" i="1"/>
  <c r="AA1919" i="1"/>
  <c r="X1919" i="1"/>
  <c r="AG1911" i="1"/>
  <c r="AD1911" i="1"/>
  <c r="U1911" i="1"/>
  <c r="R1911" i="1"/>
  <c r="AA1911" i="1"/>
  <c r="X1911" i="1"/>
  <c r="AG1903" i="1"/>
  <c r="AD1903" i="1"/>
  <c r="U1903" i="1"/>
  <c r="R1903" i="1"/>
  <c r="AA1903" i="1"/>
  <c r="X1903" i="1"/>
  <c r="AG1895" i="1"/>
  <c r="AD1895" i="1"/>
  <c r="U1895" i="1"/>
  <c r="R1895" i="1"/>
  <c r="AA1895" i="1"/>
  <c r="X1895" i="1"/>
  <c r="AG1887" i="1"/>
  <c r="AD1887" i="1"/>
  <c r="U1887" i="1"/>
  <c r="R1887" i="1"/>
  <c r="AA1887" i="1"/>
  <c r="X1887" i="1"/>
  <c r="AG1879" i="1"/>
  <c r="AD1879" i="1"/>
  <c r="U1879" i="1"/>
  <c r="R1879" i="1"/>
  <c r="AA1879" i="1"/>
  <c r="X1879" i="1"/>
  <c r="AG1871" i="1"/>
  <c r="AD1871" i="1"/>
  <c r="U1871" i="1"/>
  <c r="R1871" i="1"/>
  <c r="AA1871" i="1"/>
  <c r="X1871" i="1"/>
  <c r="AG1863" i="1"/>
  <c r="AD1863" i="1"/>
  <c r="U1863" i="1"/>
  <c r="R1863" i="1"/>
  <c r="AA1863" i="1"/>
  <c r="X1863" i="1"/>
  <c r="AG1855" i="1"/>
  <c r="AD1855" i="1"/>
  <c r="U1855" i="1"/>
  <c r="R1855" i="1"/>
  <c r="AA1855" i="1"/>
  <c r="X1855" i="1"/>
  <c r="AG1847" i="1"/>
  <c r="AD1847" i="1"/>
  <c r="U1847" i="1"/>
  <c r="R1847" i="1"/>
  <c r="AA1847" i="1"/>
  <c r="X1847" i="1"/>
  <c r="AG1839" i="1"/>
  <c r="AD1839" i="1"/>
  <c r="U1839" i="1"/>
  <c r="R1839" i="1"/>
  <c r="AA1839" i="1"/>
  <c r="X1839" i="1"/>
  <c r="AG1831" i="1"/>
  <c r="AD1831" i="1"/>
  <c r="U1831" i="1"/>
  <c r="R1831" i="1"/>
  <c r="AA1831" i="1"/>
  <c r="X1831" i="1"/>
  <c r="AG1823" i="1"/>
  <c r="AD1823" i="1"/>
  <c r="U1823" i="1"/>
  <c r="R1823" i="1"/>
  <c r="AA1823" i="1"/>
  <c r="X1823" i="1"/>
  <c r="AG1815" i="1"/>
  <c r="AD1815" i="1"/>
  <c r="U1815" i="1"/>
  <c r="R1815" i="1"/>
  <c r="AA1815" i="1"/>
  <c r="X1815" i="1"/>
  <c r="AG1807" i="1"/>
  <c r="AD1807" i="1"/>
  <c r="U1807" i="1"/>
  <c r="R1807" i="1"/>
  <c r="AA1807" i="1"/>
  <c r="X1807" i="1"/>
  <c r="AG1799" i="1"/>
  <c r="AD1799" i="1"/>
  <c r="U1799" i="1"/>
  <c r="R1799" i="1"/>
  <c r="AA1799" i="1"/>
  <c r="X1799" i="1"/>
  <c r="AG1791" i="1"/>
  <c r="AD1791" i="1"/>
  <c r="U1791" i="1"/>
  <c r="R1791" i="1"/>
  <c r="AA1791" i="1"/>
  <c r="X1791" i="1"/>
  <c r="AG1783" i="1"/>
  <c r="AD1783" i="1"/>
  <c r="U1783" i="1"/>
  <c r="R1783" i="1"/>
  <c r="AA1783" i="1"/>
  <c r="X1783" i="1"/>
  <c r="AG1775" i="1"/>
  <c r="AD1775" i="1"/>
  <c r="U1775" i="1"/>
  <c r="R1775" i="1"/>
  <c r="AA1775" i="1"/>
  <c r="X1775" i="1"/>
  <c r="AG1767" i="1"/>
  <c r="AD1767" i="1"/>
  <c r="U1767" i="1"/>
  <c r="R1767" i="1"/>
  <c r="AA1767" i="1"/>
  <c r="X1767" i="1"/>
  <c r="AG1759" i="1"/>
  <c r="AD1759" i="1"/>
  <c r="U1759" i="1"/>
  <c r="R1759" i="1"/>
  <c r="AA1759" i="1"/>
  <c r="X1759" i="1"/>
  <c r="AG1751" i="1"/>
  <c r="AD1751" i="1"/>
  <c r="U1751" i="1"/>
  <c r="R1751" i="1"/>
  <c r="AA1751" i="1"/>
  <c r="X1751" i="1"/>
  <c r="AG1743" i="1"/>
  <c r="AD1743" i="1"/>
  <c r="U1743" i="1"/>
  <c r="R1743" i="1"/>
  <c r="AA1743" i="1"/>
  <c r="X1743" i="1"/>
  <c r="AG1735" i="1"/>
  <c r="AD1735" i="1"/>
  <c r="U1735" i="1"/>
  <c r="R1735" i="1"/>
  <c r="AA1735" i="1"/>
  <c r="X1735" i="1"/>
  <c r="AG1727" i="1"/>
  <c r="AD1727" i="1"/>
  <c r="U1727" i="1"/>
  <c r="R1727" i="1"/>
  <c r="AA1727" i="1"/>
  <c r="X1727" i="1"/>
  <c r="AG1719" i="1"/>
  <c r="AD1719" i="1"/>
  <c r="U1719" i="1"/>
  <c r="R1719" i="1"/>
  <c r="AA1719" i="1"/>
  <c r="X1719" i="1"/>
  <c r="AG1711" i="1"/>
  <c r="AD1711" i="1"/>
  <c r="U1711" i="1"/>
  <c r="R1711" i="1"/>
  <c r="AA1711" i="1"/>
  <c r="X1711" i="1"/>
  <c r="AG1703" i="1"/>
  <c r="AD1703" i="1"/>
  <c r="U1703" i="1"/>
  <c r="R1703" i="1"/>
  <c r="AA1703" i="1"/>
  <c r="X1703" i="1"/>
  <c r="AG1695" i="1"/>
  <c r="AD1695" i="1"/>
  <c r="U1695" i="1"/>
  <c r="R1695" i="1"/>
  <c r="AA1695" i="1"/>
  <c r="X1695" i="1"/>
  <c r="AG1687" i="1"/>
  <c r="AD1687" i="1"/>
  <c r="U1687" i="1"/>
  <c r="R1687" i="1"/>
  <c r="AA1687" i="1"/>
  <c r="X1687" i="1"/>
  <c r="AG1679" i="1"/>
  <c r="AD1679" i="1"/>
  <c r="U1679" i="1"/>
  <c r="R1679" i="1"/>
  <c r="AA1679" i="1"/>
  <c r="X1679" i="1"/>
  <c r="AG1671" i="1"/>
  <c r="AD1671" i="1"/>
  <c r="U1671" i="1"/>
  <c r="R1671" i="1"/>
  <c r="AA1671" i="1"/>
  <c r="X1671" i="1"/>
  <c r="AG1663" i="1"/>
  <c r="AD1663" i="1"/>
  <c r="U1663" i="1"/>
  <c r="R1663" i="1"/>
  <c r="AA1663" i="1"/>
  <c r="X1663" i="1"/>
  <c r="AG1655" i="1"/>
  <c r="AD1655" i="1"/>
  <c r="U1655" i="1"/>
  <c r="R1655" i="1"/>
  <c r="AA1655" i="1"/>
  <c r="X1655" i="1"/>
  <c r="AG1647" i="1"/>
  <c r="AD1647" i="1"/>
  <c r="U1647" i="1"/>
  <c r="R1647" i="1"/>
  <c r="AA1647" i="1"/>
  <c r="X1647" i="1"/>
  <c r="AG1639" i="1"/>
  <c r="AD1639" i="1"/>
  <c r="U1639" i="1"/>
  <c r="R1639" i="1"/>
  <c r="AA1639" i="1"/>
  <c r="X1639" i="1"/>
  <c r="AG1631" i="1"/>
  <c r="AD1631" i="1"/>
  <c r="U1631" i="1"/>
  <c r="R1631" i="1"/>
  <c r="AA1631" i="1"/>
  <c r="X1631" i="1"/>
  <c r="AG1623" i="1"/>
  <c r="AD1623" i="1"/>
  <c r="U1623" i="1"/>
  <c r="R1623" i="1"/>
  <c r="AA1623" i="1"/>
  <c r="X1623" i="1"/>
  <c r="AG1615" i="1"/>
  <c r="AD1615" i="1"/>
  <c r="U1615" i="1"/>
  <c r="R1615" i="1"/>
  <c r="AA1615" i="1"/>
  <c r="X1615" i="1"/>
  <c r="AG1607" i="1"/>
  <c r="AD1607" i="1"/>
  <c r="U1607" i="1"/>
  <c r="R1607" i="1"/>
  <c r="AA1607" i="1"/>
  <c r="X1607" i="1"/>
  <c r="AG1599" i="1"/>
  <c r="AD1599" i="1"/>
  <c r="U1599" i="1"/>
  <c r="R1599" i="1"/>
  <c r="AA1599" i="1"/>
  <c r="X1599" i="1"/>
  <c r="AG1591" i="1"/>
  <c r="AD1591" i="1"/>
  <c r="U1591" i="1"/>
  <c r="R1591" i="1"/>
  <c r="AA1591" i="1"/>
  <c r="X1591" i="1"/>
  <c r="AG1583" i="1"/>
  <c r="AD1583" i="1"/>
  <c r="U1583" i="1"/>
  <c r="R1583" i="1"/>
  <c r="AA1583" i="1"/>
  <c r="X1583" i="1"/>
  <c r="AG1575" i="1"/>
  <c r="AD1575" i="1"/>
  <c r="U1575" i="1"/>
  <c r="R1575" i="1"/>
  <c r="AA1575" i="1"/>
  <c r="X1575" i="1"/>
  <c r="AG1567" i="1"/>
  <c r="AD1567" i="1"/>
  <c r="U1567" i="1"/>
  <c r="R1567" i="1"/>
  <c r="AA1567" i="1"/>
  <c r="X1567" i="1"/>
  <c r="AG1559" i="1"/>
  <c r="AD1559" i="1"/>
  <c r="U1559" i="1"/>
  <c r="R1559" i="1"/>
  <c r="AA1559" i="1"/>
  <c r="X1559" i="1"/>
  <c r="AG1551" i="1"/>
  <c r="AD1551" i="1"/>
  <c r="U1551" i="1"/>
  <c r="R1551" i="1"/>
  <c r="AA1551" i="1"/>
  <c r="X1551" i="1"/>
  <c r="AG1543" i="1"/>
  <c r="AD1543" i="1"/>
  <c r="U1543" i="1"/>
  <c r="R1543" i="1"/>
  <c r="AA1543" i="1"/>
  <c r="X1543" i="1"/>
  <c r="AG1535" i="1"/>
  <c r="AD1535" i="1"/>
  <c r="U1535" i="1"/>
  <c r="R1535" i="1"/>
  <c r="AA1535" i="1"/>
  <c r="X1535" i="1"/>
  <c r="AG1527" i="1"/>
  <c r="AD1527" i="1"/>
  <c r="U1527" i="1"/>
  <c r="R1527" i="1"/>
  <c r="AA1527" i="1"/>
  <c r="X1527" i="1"/>
  <c r="AG1519" i="1"/>
  <c r="AD1519" i="1"/>
  <c r="U1519" i="1"/>
  <c r="R1519" i="1"/>
  <c r="AA1519" i="1"/>
  <c r="X1519" i="1"/>
  <c r="AG1511" i="1"/>
  <c r="AD1511" i="1"/>
  <c r="U1511" i="1"/>
  <c r="R1511" i="1"/>
  <c r="AA1511" i="1"/>
  <c r="X1511" i="1"/>
  <c r="AG1503" i="1"/>
  <c r="AD1503" i="1"/>
  <c r="U1503" i="1"/>
  <c r="R1503" i="1"/>
  <c r="AA1503" i="1"/>
  <c r="X1503" i="1"/>
  <c r="AG1495" i="1"/>
  <c r="AD1495" i="1"/>
  <c r="U1495" i="1"/>
  <c r="R1495" i="1"/>
  <c r="AA1495" i="1"/>
  <c r="X1495" i="1"/>
  <c r="AG1487" i="1"/>
  <c r="AD1487" i="1"/>
  <c r="U1487" i="1"/>
  <c r="R1487" i="1"/>
  <c r="AA1487" i="1"/>
  <c r="X1487" i="1"/>
  <c r="AG1479" i="1"/>
  <c r="AD1479" i="1"/>
  <c r="U1479" i="1"/>
  <c r="R1479" i="1"/>
  <c r="AA1479" i="1"/>
  <c r="X1479" i="1"/>
  <c r="AG1471" i="1"/>
  <c r="AD1471" i="1"/>
  <c r="U1471" i="1"/>
  <c r="R1471" i="1"/>
  <c r="AA1471" i="1"/>
  <c r="X1471" i="1"/>
  <c r="AG1463" i="1"/>
  <c r="AD1463" i="1"/>
  <c r="U1463" i="1"/>
  <c r="R1463" i="1"/>
  <c r="AA1463" i="1"/>
  <c r="X1463" i="1"/>
  <c r="AG1455" i="1"/>
  <c r="AD1455" i="1"/>
  <c r="U1455" i="1"/>
  <c r="R1455" i="1"/>
  <c r="AA1455" i="1"/>
  <c r="X1455" i="1"/>
  <c r="AG1447" i="1"/>
  <c r="AD1447" i="1"/>
  <c r="U1447" i="1"/>
  <c r="R1447" i="1"/>
  <c r="AA1447" i="1"/>
  <c r="X1447" i="1"/>
  <c r="AG1439" i="1"/>
  <c r="AD1439" i="1"/>
  <c r="U1439" i="1"/>
  <c r="R1439" i="1"/>
  <c r="AA1439" i="1"/>
  <c r="X1439" i="1"/>
  <c r="AG1431" i="1"/>
  <c r="AD1431" i="1"/>
  <c r="U1431" i="1"/>
  <c r="R1431" i="1"/>
  <c r="AA1431" i="1"/>
  <c r="X1431" i="1"/>
  <c r="AG1423" i="1"/>
  <c r="AD1423" i="1"/>
  <c r="U1423" i="1"/>
  <c r="R1423" i="1"/>
  <c r="AA1423" i="1"/>
  <c r="X1423" i="1"/>
  <c r="AG1415" i="1"/>
  <c r="AD1415" i="1"/>
  <c r="U1415" i="1"/>
  <c r="R1415" i="1"/>
  <c r="AA1415" i="1"/>
  <c r="X1415" i="1"/>
  <c r="AG1407" i="1"/>
  <c r="AD1407" i="1"/>
  <c r="U1407" i="1"/>
  <c r="R1407" i="1"/>
  <c r="AA1407" i="1"/>
  <c r="X1407" i="1"/>
  <c r="AG1399" i="1"/>
  <c r="AD1399" i="1"/>
  <c r="U1399" i="1"/>
  <c r="R1399" i="1"/>
  <c r="AA1399" i="1"/>
  <c r="X1399" i="1"/>
  <c r="AG1391" i="1"/>
  <c r="AD1391" i="1"/>
  <c r="U1391" i="1"/>
  <c r="R1391" i="1"/>
  <c r="AA1391" i="1"/>
  <c r="X1391" i="1"/>
  <c r="AG1383" i="1"/>
  <c r="AD1383" i="1"/>
  <c r="U1383" i="1"/>
  <c r="R1383" i="1"/>
  <c r="AA1383" i="1"/>
  <c r="X1383" i="1"/>
  <c r="AG1375" i="1"/>
  <c r="AD1375" i="1"/>
  <c r="U1375" i="1"/>
  <c r="R1375" i="1"/>
  <c r="AA1375" i="1"/>
  <c r="X1375" i="1"/>
  <c r="AG1367" i="1"/>
  <c r="AD1367" i="1"/>
  <c r="U1367" i="1"/>
  <c r="R1367" i="1"/>
  <c r="AA1367" i="1"/>
  <c r="X1367" i="1"/>
  <c r="AG1359" i="1"/>
  <c r="AD1359" i="1"/>
  <c r="U1359" i="1"/>
  <c r="R1359" i="1"/>
  <c r="AA1359" i="1"/>
  <c r="X1359" i="1"/>
  <c r="AG1351" i="1"/>
  <c r="AD1351" i="1"/>
  <c r="U1351" i="1"/>
  <c r="R1351" i="1"/>
  <c r="AA1351" i="1"/>
  <c r="X1351" i="1"/>
  <c r="AG1343" i="1"/>
  <c r="AD1343" i="1"/>
  <c r="U1343" i="1"/>
  <c r="R1343" i="1"/>
  <c r="AA1343" i="1"/>
  <c r="X1343" i="1"/>
  <c r="AG1335" i="1"/>
  <c r="AD1335" i="1"/>
  <c r="U1335" i="1"/>
  <c r="R1335" i="1"/>
  <c r="AA1335" i="1"/>
  <c r="X1335" i="1"/>
  <c r="AG1327" i="1"/>
  <c r="AD1327" i="1"/>
  <c r="U1327" i="1"/>
  <c r="R1327" i="1"/>
  <c r="AA1327" i="1"/>
  <c r="X1327" i="1"/>
  <c r="AG1319" i="1"/>
  <c r="AD1319" i="1"/>
  <c r="U1319" i="1"/>
  <c r="R1319" i="1"/>
  <c r="AA1319" i="1"/>
  <c r="X1319" i="1"/>
  <c r="AG1311" i="1"/>
  <c r="AD1311" i="1"/>
  <c r="U1311" i="1"/>
  <c r="R1311" i="1"/>
  <c r="AA1311" i="1"/>
  <c r="X1311" i="1"/>
  <c r="AG1303" i="1"/>
  <c r="AD1303" i="1"/>
  <c r="U1303" i="1"/>
  <c r="R1303" i="1"/>
  <c r="AA1303" i="1"/>
  <c r="X1303" i="1"/>
  <c r="AG1295" i="1"/>
  <c r="AD1295" i="1"/>
  <c r="U1295" i="1"/>
  <c r="R1295" i="1"/>
  <c r="AA1295" i="1"/>
  <c r="X1295" i="1"/>
  <c r="AG1287" i="1"/>
  <c r="AD1287" i="1"/>
  <c r="U1287" i="1"/>
  <c r="R1287" i="1"/>
  <c r="AA1287" i="1"/>
  <c r="X1287" i="1"/>
  <c r="AG1279" i="1"/>
  <c r="AD1279" i="1"/>
  <c r="U1279" i="1"/>
  <c r="R1279" i="1"/>
  <c r="AA1279" i="1"/>
  <c r="X1279" i="1"/>
  <c r="AG1271" i="1"/>
  <c r="AD1271" i="1"/>
  <c r="U1271" i="1"/>
  <c r="R1271" i="1"/>
  <c r="AA1271" i="1"/>
  <c r="X1271" i="1"/>
  <c r="AG1263" i="1"/>
  <c r="AD1263" i="1"/>
  <c r="U1263" i="1"/>
  <c r="R1263" i="1"/>
  <c r="AA1263" i="1"/>
  <c r="X1263" i="1"/>
  <c r="AG1255" i="1"/>
  <c r="AD1255" i="1"/>
  <c r="U1255" i="1"/>
  <c r="R1255" i="1"/>
  <c r="AA1255" i="1"/>
  <c r="X1255" i="1"/>
  <c r="AG1247" i="1"/>
  <c r="AD1247" i="1"/>
  <c r="U1247" i="1"/>
  <c r="R1247" i="1"/>
  <c r="AA1247" i="1"/>
  <c r="X1247" i="1"/>
  <c r="AG1239" i="1"/>
  <c r="AD1239" i="1"/>
  <c r="U1239" i="1"/>
  <c r="R1239" i="1"/>
  <c r="AA1239" i="1"/>
  <c r="X1239" i="1"/>
  <c r="AG1231" i="1"/>
  <c r="AD1231" i="1"/>
  <c r="U1231" i="1"/>
  <c r="R1231" i="1"/>
  <c r="AA1231" i="1"/>
  <c r="X1231" i="1"/>
  <c r="AG1223" i="1"/>
  <c r="AD1223" i="1"/>
  <c r="U1223" i="1"/>
  <c r="R1223" i="1"/>
  <c r="AA1223" i="1"/>
  <c r="X1223" i="1"/>
  <c r="AG1215" i="1"/>
  <c r="AD1215" i="1"/>
  <c r="U1215" i="1"/>
  <c r="R1215" i="1"/>
  <c r="AA1215" i="1"/>
  <c r="X1215" i="1"/>
  <c r="AG1207" i="1"/>
  <c r="AD1207" i="1"/>
  <c r="U1207" i="1"/>
  <c r="R1207" i="1"/>
  <c r="AA1207" i="1"/>
  <c r="X1207" i="1"/>
  <c r="AG1199" i="1"/>
  <c r="AD1199" i="1"/>
  <c r="U1199" i="1"/>
  <c r="R1199" i="1"/>
  <c r="AA1199" i="1"/>
  <c r="X1199" i="1"/>
  <c r="AG1191" i="1"/>
  <c r="AD1191" i="1"/>
  <c r="U1191" i="1"/>
  <c r="R1191" i="1"/>
  <c r="AA1191" i="1"/>
  <c r="X1191" i="1"/>
  <c r="AG1183" i="1"/>
  <c r="AD1183" i="1"/>
  <c r="U1183" i="1"/>
  <c r="R1183" i="1"/>
  <c r="AA1183" i="1"/>
  <c r="X1183" i="1"/>
  <c r="AG1175" i="1"/>
  <c r="AD1175" i="1"/>
  <c r="U1175" i="1"/>
  <c r="R1175" i="1"/>
  <c r="AA1175" i="1"/>
  <c r="X1175" i="1"/>
  <c r="AG1167" i="1"/>
  <c r="AD1167" i="1"/>
  <c r="U1167" i="1"/>
  <c r="R1167" i="1"/>
  <c r="AA1167" i="1"/>
  <c r="X1167" i="1"/>
  <c r="AG1159" i="1"/>
  <c r="AD1159" i="1"/>
  <c r="U1159" i="1"/>
  <c r="R1159" i="1"/>
  <c r="AA1159" i="1"/>
  <c r="X1159" i="1"/>
  <c r="AG1151" i="1"/>
  <c r="AD1151" i="1"/>
  <c r="U1151" i="1"/>
  <c r="R1151" i="1"/>
  <c r="AA1151" i="1"/>
  <c r="X1151" i="1"/>
  <c r="AG1143" i="1"/>
  <c r="AD1143" i="1"/>
  <c r="U1143" i="1"/>
  <c r="R1143" i="1"/>
  <c r="AA1143" i="1"/>
  <c r="X1143" i="1"/>
  <c r="AG1135" i="1"/>
  <c r="AD1135" i="1"/>
  <c r="U1135" i="1"/>
  <c r="R1135" i="1"/>
  <c r="AA1135" i="1"/>
  <c r="X1135" i="1"/>
  <c r="AG1127" i="1"/>
  <c r="AD1127" i="1"/>
  <c r="U1127" i="1"/>
  <c r="R1127" i="1"/>
  <c r="AA1127" i="1"/>
  <c r="X1127" i="1"/>
  <c r="AG1119" i="1"/>
  <c r="AD1119" i="1"/>
  <c r="U1119" i="1"/>
  <c r="R1119" i="1"/>
  <c r="AA1119" i="1"/>
  <c r="X1119" i="1"/>
  <c r="AG1111" i="1"/>
  <c r="AD1111" i="1"/>
  <c r="U1111" i="1"/>
  <c r="R1111" i="1"/>
  <c r="AA1111" i="1"/>
  <c r="X1111" i="1"/>
  <c r="AG1103" i="1"/>
  <c r="AD1103" i="1"/>
  <c r="U1103" i="1"/>
  <c r="R1103" i="1"/>
  <c r="AA1103" i="1"/>
  <c r="X1103" i="1"/>
  <c r="AG1095" i="1"/>
  <c r="AD1095" i="1"/>
  <c r="U1095" i="1"/>
  <c r="R1095" i="1"/>
  <c r="AA1095" i="1"/>
  <c r="X1095" i="1"/>
  <c r="AG1087" i="1"/>
  <c r="AD1087" i="1"/>
  <c r="U1087" i="1"/>
  <c r="R1087" i="1"/>
  <c r="AA1087" i="1"/>
  <c r="X1087" i="1"/>
  <c r="AG1079" i="1"/>
  <c r="AD1079" i="1"/>
  <c r="U1079" i="1"/>
  <c r="R1079" i="1"/>
  <c r="AA1079" i="1"/>
  <c r="X1079" i="1"/>
  <c r="AG1071" i="1"/>
  <c r="AD1071" i="1"/>
  <c r="U1071" i="1"/>
  <c r="R1071" i="1"/>
  <c r="AA1071" i="1"/>
  <c r="X1071" i="1"/>
  <c r="AG1063" i="1"/>
  <c r="AD1063" i="1"/>
  <c r="U1063" i="1"/>
  <c r="R1063" i="1"/>
  <c r="AA1063" i="1"/>
  <c r="X1063" i="1"/>
  <c r="AG1055" i="1"/>
  <c r="AD1055" i="1"/>
  <c r="U1055" i="1"/>
  <c r="R1055" i="1"/>
  <c r="AA1055" i="1"/>
  <c r="X1055" i="1"/>
  <c r="AG1047" i="1"/>
  <c r="AD1047" i="1"/>
  <c r="U1047" i="1"/>
  <c r="R1047" i="1"/>
  <c r="AA1047" i="1"/>
  <c r="X1047" i="1"/>
  <c r="AG1039" i="1"/>
  <c r="AD1039" i="1"/>
  <c r="U1039" i="1"/>
  <c r="R1039" i="1"/>
  <c r="AA1039" i="1"/>
  <c r="X1039" i="1"/>
  <c r="AG1031" i="1"/>
  <c r="AD1031" i="1"/>
  <c r="U1031" i="1"/>
  <c r="R1031" i="1"/>
  <c r="AA1031" i="1"/>
  <c r="X1031" i="1"/>
  <c r="AG1023" i="1"/>
  <c r="AD1023" i="1"/>
  <c r="U1023" i="1"/>
  <c r="R1023" i="1"/>
  <c r="AA1023" i="1"/>
  <c r="X1023" i="1"/>
  <c r="AG1015" i="1"/>
  <c r="AD1015" i="1"/>
  <c r="U1015" i="1"/>
  <c r="R1015" i="1"/>
  <c r="AA1015" i="1"/>
  <c r="X1015" i="1"/>
  <c r="AG1007" i="1"/>
  <c r="AD1007" i="1"/>
  <c r="U1007" i="1"/>
  <c r="R1007" i="1"/>
  <c r="AA1007" i="1"/>
  <c r="X1007" i="1"/>
  <c r="AG999" i="1"/>
  <c r="AD999" i="1"/>
  <c r="U999" i="1"/>
  <c r="R999" i="1"/>
  <c r="AA999" i="1"/>
  <c r="X999" i="1"/>
  <c r="AG991" i="1"/>
  <c r="AD991" i="1"/>
  <c r="U991" i="1"/>
  <c r="R991" i="1"/>
  <c r="AA991" i="1"/>
  <c r="X991" i="1"/>
  <c r="AG983" i="1"/>
  <c r="AD983" i="1"/>
  <c r="U983" i="1"/>
  <c r="R983" i="1"/>
  <c r="AA983" i="1"/>
  <c r="X983" i="1"/>
  <c r="AG975" i="1"/>
  <c r="AD975" i="1"/>
  <c r="U975" i="1"/>
  <c r="R975" i="1"/>
  <c r="AA975" i="1"/>
  <c r="X975" i="1"/>
  <c r="AG967" i="1"/>
  <c r="AD967" i="1"/>
  <c r="U967" i="1"/>
  <c r="R967" i="1"/>
  <c r="AA967" i="1"/>
  <c r="X967" i="1"/>
  <c r="AG959" i="1"/>
  <c r="AD959" i="1"/>
  <c r="U959" i="1"/>
  <c r="R959" i="1"/>
  <c r="AA959" i="1"/>
  <c r="X959" i="1"/>
  <c r="AG951" i="1"/>
  <c r="AD951" i="1"/>
  <c r="U951" i="1"/>
  <c r="R951" i="1"/>
  <c r="AA951" i="1"/>
  <c r="X951" i="1"/>
  <c r="AG943" i="1"/>
  <c r="AD943" i="1"/>
  <c r="U943" i="1"/>
  <c r="R943" i="1"/>
  <c r="AA943" i="1"/>
  <c r="X943" i="1"/>
  <c r="AG935" i="1"/>
  <c r="AD935" i="1"/>
  <c r="U935" i="1"/>
  <c r="R935" i="1"/>
  <c r="AA935" i="1"/>
  <c r="X935" i="1"/>
  <c r="AG927" i="1"/>
  <c r="AD927" i="1"/>
  <c r="U927" i="1"/>
  <c r="R927" i="1"/>
  <c r="AA927" i="1"/>
  <c r="X927" i="1"/>
  <c r="AG919" i="1"/>
  <c r="AD919" i="1"/>
  <c r="U919" i="1"/>
  <c r="R919" i="1"/>
  <c r="AA919" i="1"/>
  <c r="X919" i="1"/>
  <c r="AG911" i="1"/>
  <c r="AD911" i="1"/>
  <c r="U911" i="1"/>
  <c r="R911" i="1"/>
  <c r="AA911" i="1"/>
  <c r="X911" i="1"/>
  <c r="AG903" i="1"/>
  <c r="AD903" i="1"/>
  <c r="U903" i="1"/>
  <c r="R903" i="1"/>
  <c r="AA903" i="1"/>
  <c r="X903" i="1"/>
  <c r="AG895" i="1"/>
  <c r="AD895" i="1"/>
  <c r="U895" i="1"/>
  <c r="R895" i="1"/>
  <c r="AA895" i="1"/>
  <c r="X895" i="1"/>
  <c r="AG887" i="1"/>
  <c r="AD887" i="1"/>
  <c r="U887" i="1"/>
  <c r="R887" i="1"/>
  <c r="AA887" i="1"/>
  <c r="X887" i="1"/>
  <c r="AG879" i="1"/>
  <c r="AD879" i="1"/>
  <c r="U879" i="1"/>
  <c r="R879" i="1"/>
  <c r="AA879" i="1"/>
  <c r="X879" i="1"/>
  <c r="AG871" i="1"/>
  <c r="AD871" i="1"/>
  <c r="U871" i="1"/>
  <c r="R871" i="1"/>
  <c r="AA871" i="1"/>
  <c r="X871" i="1"/>
  <c r="AG863" i="1"/>
  <c r="AD863" i="1"/>
  <c r="U863" i="1"/>
  <c r="R863" i="1"/>
  <c r="AA863" i="1"/>
  <c r="X863" i="1"/>
  <c r="AG855" i="1"/>
  <c r="AD855" i="1"/>
  <c r="U855" i="1"/>
  <c r="R855" i="1"/>
  <c r="AA855" i="1"/>
  <c r="X855" i="1"/>
  <c r="AG847" i="1"/>
  <c r="AD847" i="1"/>
  <c r="U847" i="1"/>
  <c r="R847" i="1"/>
  <c r="AA847" i="1"/>
  <c r="X847" i="1"/>
  <c r="AG839" i="1"/>
  <c r="AD839" i="1"/>
  <c r="U839" i="1"/>
  <c r="R839" i="1"/>
  <c r="AA839" i="1"/>
  <c r="X839" i="1"/>
  <c r="AG831" i="1"/>
  <c r="AD831" i="1"/>
  <c r="U831" i="1"/>
  <c r="R831" i="1"/>
  <c r="AA831" i="1"/>
  <c r="X831" i="1"/>
  <c r="AG823" i="1"/>
  <c r="AD823" i="1"/>
  <c r="U823" i="1"/>
  <c r="R823" i="1"/>
  <c r="AA823" i="1"/>
  <c r="X823" i="1"/>
  <c r="AG815" i="1"/>
  <c r="AD815" i="1"/>
  <c r="U815" i="1"/>
  <c r="R815" i="1"/>
  <c r="AA815" i="1"/>
  <c r="X815" i="1"/>
  <c r="AG807" i="1"/>
  <c r="AD807" i="1"/>
  <c r="U807" i="1"/>
  <c r="R807" i="1"/>
  <c r="AA807" i="1"/>
  <c r="X807" i="1"/>
  <c r="AG799" i="1"/>
  <c r="AD799" i="1"/>
  <c r="U799" i="1"/>
  <c r="R799" i="1"/>
  <c r="AA799" i="1"/>
  <c r="X799" i="1"/>
  <c r="AG791" i="1"/>
  <c r="AD791" i="1"/>
  <c r="U791" i="1"/>
  <c r="R791" i="1"/>
  <c r="AA791" i="1"/>
  <c r="X791" i="1"/>
  <c r="AG783" i="1"/>
  <c r="AD783" i="1"/>
  <c r="U783" i="1"/>
  <c r="R783" i="1"/>
  <c r="AA783" i="1"/>
  <c r="X783" i="1"/>
  <c r="AG775" i="1"/>
  <c r="AD775" i="1"/>
  <c r="U775" i="1"/>
  <c r="R775" i="1"/>
  <c r="AA775" i="1"/>
  <c r="X775" i="1"/>
  <c r="AG767" i="1"/>
  <c r="AD767" i="1"/>
  <c r="U767" i="1"/>
  <c r="R767" i="1"/>
  <c r="AA767" i="1"/>
  <c r="X767" i="1"/>
  <c r="AG759" i="1"/>
  <c r="AD759" i="1"/>
  <c r="U759" i="1"/>
  <c r="R759" i="1"/>
  <c r="AA759" i="1"/>
  <c r="X759" i="1"/>
  <c r="AG751" i="1"/>
  <c r="AD751" i="1"/>
  <c r="U751" i="1"/>
  <c r="R751" i="1"/>
  <c r="AA751" i="1"/>
  <c r="X751" i="1"/>
  <c r="AG743" i="1"/>
  <c r="AD743" i="1"/>
  <c r="U743" i="1"/>
  <c r="R743" i="1"/>
  <c r="AA743" i="1"/>
  <c r="X743" i="1"/>
  <c r="AG735" i="1"/>
  <c r="AD735" i="1"/>
  <c r="U735" i="1"/>
  <c r="R735" i="1"/>
  <c r="AA735" i="1"/>
  <c r="X735" i="1"/>
  <c r="AG727" i="1"/>
  <c r="AD727" i="1"/>
  <c r="U727" i="1"/>
  <c r="R727" i="1"/>
  <c r="AA727" i="1"/>
  <c r="X727" i="1"/>
  <c r="AG719" i="1"/>
  <c r="AD719" i="1"/>
  <c r="U719" i="1"/>
  <c r="R719" i="1"/>
  <c r="AA719" i="1"/>
  <c r="X719" i="1"/>
  <c r="AG711" i="1"/>
  <c r="AD711" i="1"/>
  <c r="U711" i="1"/>
  <c r="R711" i="1"/>
  <c r="AA711" i="1"/>
  <c r="X711" i="1"/>
  <c r="AG703" i="1"/>
  <c r="AD703" i="1"/>
  <c r="U703" i="1"/>
  <c r="R703" i="1"/>
  <c r="AA703" i="1"/>
  <c r="X703" i="1"/>
  <c r="AG695" i="1"/>
  <c r="AD695" i="1"/>
  <c r="U695" i="1"/>
  <c r="R695" i="1"/>
  <c r="AA695" i="1"/>
  <c r="X695" i="1"/>
  <c r="AG687" i="1"/>
  <c r="AD687" i="1"/>
  <c r="U687" i="1"/>
  <c r="R687" i="1"/>
  <c r="AA687" i="1"/>
  <c r="X687" i="1"/>
  <c r="AG679" i="1"/>
  <c r="AD679" i="1"/>
  <c r="U679" i="1"/>
  <c r="R679" i="1"/>
  <c r="AA679" i="1"/>
  <c r="X679" i="1"/>
  <c r="AG671" i="1"/>
  <c r="AD671" i="1"/>
  <c r="U671" i="1"/>
  <c r="R671" i="1"/>
  <c r="AA671" i="1"/>
  <c r="X671" i="1"/>
  <c r="AG663" i="1"/>
  <c r="AD663" i="1"/>
  <c r="U663" i="1"/>
  <c r="R663" i="1"/>
  <c r="AA663" i="1"/>
  <c r="AG655" i="1"/>
  <c r="AD655" i="1"/>
  <c r="U655" i="1"/>
  <c r="R655" i="1"/>
  <c r="AA655" i="1"/>
  <c r="X655" i="1"/>
  <c r="AG647" i="1"/>
  <c r="AD647" i="1"/>
  <c r="U647" i="1"/>
  <c r="R647" i="1"/>
  <c r="AA647" i="1"/>
  <c r="X647" i="1"/>
  <c r="AG639" i="1"/>
  <c r="AD639" i="1"/>
  <c r="U639" i="1"/>
  <c r="R639" i="1"/>
  <c r="AA639" i="1"/>
  <c r="X639" i="1"/>
  <c r="AG631" i="1"/>
  <c r="AD631" i="1"/>
  <c r="U631" i="1"/>
  <c r="R631" i="1"/>
  <c r="AA631" i="1"/>
  <c r="X631" i="1"/>
  <c r="AG623" i="1"/>
  <c r="AD623" i="1"/>
  <c r="U623" i="1"/>
  <c r="R623" i="1"/>
  <c r="AA623" i="1"/>
  <c r="AG615" i="1"/>
  <c r="AD615" i="1"/>
  <c r="U615" i="1"/>
  <c r="R615" i="1"/>
  <c r="AA615" i="1"/>
  <c r="X615" i="1"/>
  <c r="AG607" i="1"/>
  <c r="AD607" i="1"/>
  <c r="U607" i="1"/>
  <c r="R607" i="1"/>
  <c r="AA607" i="1"/>
  <c r="X607" i="1"/>
  <c r="AG599" i="1"/>
  <c r="AD599" i="1"/>
  <c r="U599" i="1"/>
  <c r="R599" i="1"/>
  <c r="AA599" i="1"/>
  <c r="X599" i="1"/>
  <c r="AG591" i="1"/>
  <c r="AD591" i="1"/>
  <c r="U591" i="1"/>
  <c r="R591" i="1"/>
  <c r="AA591" i="1"/>
  <c r="X591" i="1"/>
  <c r="AG583" i="1"/>
  <c r="AD583" i="1"/>
  <c r="U583" i="1"/>
  <c r="R583" i="1"/>
  <c r="AA583" i="1"/>
  <c r="X583" i="1"/>
  <c r="AG575" i="1"/>
  <c r="AD575" i="1"/>
  <c r="U575" i="1"/>
  <c r="R575" i="1"/>
  <c r="AA575" i="1"/>
  <c r="X575" i="1"/>
  <c r="AG567" i="1"/>
  <c r="AD567" i="1"/>
  <c r="U567" i="1"/>
  <c r="R567" i="1"/>
  <c r="AA567" i="1"/>
  <c r="X567" i="1"/>
  <c r="AG559" i="1"/>
  <c r="AD559" i="1"/>
  <c r="U559" i="1"/>
  <c r="R559" i="1"/>
  <c r="AA559" i="1"/>
  <c r="X559" i="1"/>
  <c r="AG551" i="1"/>
  <c r="AD551" i="1"/>
  <c r="U551" i="1"/>
  <c r="R551" i="1"/>
  <c r="AA551" i="1"/>
  <c r="X551" i="1"/>
  <c r="AG543" i="1"/>
  <c r="AD543" i="1"/>
  <c r="U543" i="1"/>
  <c r="R543" i="1"/>
  <c r="AA543" i="1"/>
  <c r="X543" i="1"/>
  <c r="AG535" i="1"/>
  <c r="AD535" i="1"/>
  <c r="U535" i="1"/>
  <c r="R535" i="1"/>
  <c r="AA535" i="1"/>
  <c r="X535" i="1"/>
  <c r="AG527" i="1"/>
  <c r="AD527" i="1"/>
  <c r="U527" i="1"/>
  <c r="R527" i="1"/>
  <c r="AA527" i="1"/>
  <c r="X527" i="1"/>
  <c r="AG519" i="1"/>
  <c r="AD519" i="1"/>
  <c r="U519" i="1"/>
  <c r="R519" i="1"/>
  <c r="AA519" i="1"/>
  <c r="X519" i="1"/>
  <c r="AG511" i="1"/>
  <c r="AD511" i="1"/>
  <c r="U511" i="1"/>
  <c r="R511" i="1"/>
  <c r="AA511" i="1"/>
  <c r="X511" i="1"/>
  <c r="AG503" i="1"/>
  <c r="AD503" i="1"/>
  <c r="U503" i="1"/>
  <c r="R503" i="1"/>
  <c r="AA503" i="1"/>
  <c r="X503" i="1"/>
  <c r="AG495" i="1"/>
  <c r="AD495" i="1"/>
  <c r="U495" i="1"/>
  <c r="R495" i="1"/>
  <c r="AA495" i="1"/>
  <c r="X495" i="1"/>
  <c r="AG487" i="1"/>
  <c r="AD487" i="1"/>
  <c r="U487" i="1"/>
  <c r="R487" i="1"/>
  <c r="AA487" i="1"/>
  <c r="X487" i="1"/>
  <c r="AG479" i="1"/>
  <c r="AD479" i="1"/>
  <c r="U479" i="1"/>
  <c r="R479" i="1"/>
  <c r="AA479" i="1"/>
  <c r="X479" i="1"/>
  <c r="AG471" i="1"/>
  <c r="AD471" i="1"/>
  <c r="U471" i="1"/>
  <c r="R471" i="1"/>
  <c r="AA471" i="1"/>
  <c r="X471" i="1"/>
  <c r="AG463" i="1"/>
  <c r="AD463" i="1"/>
  <c r="U463" i="1"/>
  <c r="R463" i="1"/>
  <c r="AA463" i="1"/>
  <c r="X463" i="1"/>
  <c r="AG455" i="1"/>
  <c r="AD455" i="1"/>
  <c r="U455" i="1"/>
  <c r="R455" i="1"/>
  <c r="AA455" i="1"/>
  <c r="X455" i="1"/>
  <c r="AG447" i="1"/>
  <c r="AD447" i="1"/>
  <c r="U447" i="1"/>
  <c r="R447" i="1"/>
  <c r="AA447" i="1"/>
  <c r="X447" i="1"/>
  <c r="AG439" i="1"/>
  <c r="AD439" i="1"/>
  <c r="U439" i="1"/>
  <c r="R439" i="1"/>
  <c r="AA439" i="1"/>
  <c r="X439" i="1"/>
  <c r="AG431" i="1"/>
  <c r="AD431" i="1"/>
  <c r="U431" i="1"/>
  <c r="R431" i="1"/>
  <c r="AA431" i="1"/>
  <c r="X431" i="1"/>
  <c r="AG423" i="1"/>
  <c r="AD423" i="1"/>
  <c r="U423" i="1"/>
  <c r="R423" i="1"/>
  <c r="AA423" i="1"/>
  <c r="X423" i="1"/>
  <c r="AG415" i="1"/>
  <c r="AD415" i="1"/>
  <c r="U415" i="1"/>
  <c r="R415" i="1"/>
  <c r="AA415" i="1"/>
  <c r="X415" i="1"/>
  <c r="AG407" i="1"/>
  <c r="AD407" i="1"/>
  <c r="U407" i="1"/>
  <c r="R407" i="1"/>
  <c r="AA407" i="1"/>
  <c r="X407" i="1"/>
  <c r="AG399" i="1"/>
  <c r="AD399" i="1"/>
  <c r="U399" i="1"/>
  <c r="R399" i="1"/>
  <c r="AA399" i="1"/>
  <c r="X399" i="1"/>
  <c r="AG391" i="1"/>
  <c r="AD391" i="1"/>
  <c r="U391" i="1"/>
  <c r="R391" i="1"/>
  <c r="AA391" i="1"/>
  <c r="X391" i="1"/>
  <c r="AG383" i="1"/>
  <c r="AD383" i="1"/>
  <c r="U383" i="1"/>
  <c r="R383" i="1"/>
  <c r="AA383" i="1"/>
  <c r="X383" i="1"/>
  <c r="AG375" i="1"/>
  <c r="AD375" i="1"/>
  <c r="U375" i="1"/>
  <c r="R375" i="1"/>
  <c r="AA375" i="1"/>
  <c r="X375" i="1"/>
  <c r="AG367" i="1"/>
  <c r="AD367" i="1"/>
  <c r="U367" i="1"/>
  <c r="R367" i="1"/>
  <c r="AA367" i="1"/>
  <c r="X367" i="1"/>
  <c r="AG359" i="1"/>
  <c r="AD359" i="1"/>
  <c r="U359" i="1"/>
  <c r="R359" i="1"/>
  <c r="AA359" i="1"/>
  <c r="X359" i="1"/>
  <c r="AG351" i="1"/>
  <c r="AD351" i="1"/>
  <c r="U351" i="1"/>
  <c r="R351" i="1"/>
  <c r="AA351" i="1"/>
  <c r="X351" i="1"/>
  <c r="AG343" i="1"/>
  <c r="AD343" i="1"/>
  <c r="U343" i="1"/>
  <c r="R343" i="1"/>
  <c r="AA343" i="1"/>
  <c r="X343" i="1"/>
  <c r="AG335" i="1"/>
  <c r="AD335" i="1"/>
  <c r="U335" i="1"/>
  <c r="R335" i="1"/>
  <c r="AA335" i="1"/>
  <c r="X335" i="1"/>
  <c r="AG327" i="1"/>
  <c r="AD327" i="1"/>
  <c r="U327" i="1"/>
  <c r="R327" i="1"/>
  <c r="AA327" i="1"/>
  <c r="X327" i="1"/>
  <c r="AG319" i="1"/>
  <c r="AD319" i="1"/>
  <c r="U319" i="1"/>
  <c r="R319" i="1"/>
  <c r="AA319" i="1"/>
  <c r="X319" i="1"/>
  <c r="AG311" i="1"/>
  <c r="AD311" i="1"/>
  <c r="U311" i="1"/>
  <c r="R311" i="1"/>
  <c r="AA311" i="1"/>
  <c r="X311" i="1"/>
  <c r="AG303" i="1"/>
  <c r="AD303" i="1"/>
  <c r="U303" i="1"/>
  <c r="R303" i="1"/>
  <c r="AA303" i="1"/>
  <c r="X303" i="1"/>
  <c r="AG295" i="1"/>
  <c r="AD295" i="1"/>
  <c r="U295" i="1"/>
  <c r="R295" i="1"/>
  <c r="AA295" i="1"/>
  <c r="X295" i="1"/>
  <c r="AG287" i="1"/>
  <c r="AD287" i="1"/>
  <c r="U287" i="1"/>
  <c r="R287" i="1"/>
  <c r="AA287" i="1"/>
  <c r="X287" i="1"/>
  <c r="AG279" i="1"/>
  <c r="AD279" i="1"/>
  <c r="U279" i="1"/>
  <c r="R279" i="1"/>
  <c r="AA279" i="1"/>
  <c r="X279" i="1"/>
  <c r="AG271" i="1"/>
  <c r="AD271" i="1"/>
  <c r="U271" i="1"/>
  <c r="R271" i="1"/>
  <c r="AA271" i="1"/>
  <c r="X271" i="1"/>
  <c r="AG263" i="1"/>
  <c r="AD263" i="1"/>
  <c r="U263" i="1"/>
  <c r="R263" i="1"/>
  <c r="AA263" i="1"/>
  <c r="X263" i="1"/>
  <c r="AG255" i="1"/>
  <c r="AD255" i="1"/>
  <c r="U255" i="1"/>
  <c r="R255" i="1"/>
  <c r="AA255" i="1"/>
  <c r="X255" i="1"/>
  <c r="AG247" i="1"/>
  <c r="AD247" i="1"/>
  <c r="U247" i="1"/>
  <c r="R247" i="1"/>
  <c r="AA247" i="1"/>
  <c r="X247" i="1"/>
  <c r="AG239" i="1"/>
  <c r="AD239" i="1"/>
  <c r="U239" i="1"/>
  <c r="R239" i="1"/>
  <c r="AA239" i="1"/>
  <c r="X239" i="1"/>
  <c r="AG231" i="1"/>
  <c r="AD231" i="1"/>
  <c r="U231" i="1"/>
  <c r="R231" i="1"/>
  <c r="AA231" i="1"/>
  <c r="X231" i="1"/>
  <c r="AG223" i="1"/>
  <c r="AD223" i="1"/>
  <c r="U223" i="1"/>
  <c r="R223" i="1"/>
  <c r="AA223" i="1"/>
  <c r="X223" i="1"/>
  <c r="AG215" i="1"/>
  <c r="AD215" i="1"/>
  <c r="U215" i="1"/>
  <c r="R215" i="1"/>
  <c r="AA215" i="1"/>
  <c r="X215" i="1"/>
  <c r="AG207" i="1"/>
  <c r="AD207" i="1"/>
  <c r="U207" i="1"/>
  <c r="R207" i="1"/>
  <c r="AA207" i="1"/>
  <c r="X207" i="1"/>
  <c r="AG199" i="1"/>
  <c r="AD199" i="1"/>
  <c r="U199" i="1"/>
  <c r="R199" i="1"/>
  <c r="AA199" i="1"/>
  <c r="X199" i="1"/>
  <c r="AG191" i="1"/>
  <c r="AD191" i="1"/>
  <c r="U191" i="1"/>
  <c r="R191" i="1"/>
  <c r="AA191" i="1"/>
  <c r="X191" i="1"/>
  <c r="AG183" i="1"/>
  <c r="AD183" i="1"/>
  <c r="U183" i="1"/>
  <c r="R183" i="1"/>
  <c r="AA183" i="1"/>
  <c r="X183" i="1"/>
  <c r="AG175" i="1"/>
  <c r="AD175" i="1"/>
  <c r="U175" i="1"/>
  <c r="R175" i="1"/>
  <c r="AA175" i="1"/>
  <c r="X175" i="1"/>
  <c r="AG167" i="1"/>
  <c r="AD167" i="1"/>
  <c r="U167" i="1"/>
  <c r="R167" i="1"/>
  <c r="AA167" i="1"/>
  <c r="X167" i="1"/>
  <c r="AG159" i="1"/>
  <c r="AD159" i="1"/>
  <c r="R159" i="1"/>
  <c r="U159" i="1"/>
  <c r="AA159" i="1"/>
  <c r="X159" i="1"/>
  <c r="AG151" i="1"/>
  <c r="AD151" i="1"/>
  <c r="R151" i="1"/>
  <c r="U151" i="1"/>
  <c r="AA151" i="1"/>
  <c r="X151" i="1"/>
  <c r="AG143" i="1"/>
  <c r="AD143" i="1"/>
  <c r="U143" i="1"/>
  <c r="R143" i="1"/>
  <c r="AA143" i="1"/>
  <c r="X143" i="1"/>
  <c r="AG135" i="1"/>
  <c r="AD135" i="1"/>
  <c r="R135" i="1"/>
  <c r="U135" i="1"/>
  <c r="AA135" i="1"/>
  <c r="X135" i="1"/>
  <c r="AG127" i="1"/>
  <c r="AD127" i="1"/>
  <c r="R127" i="1"/>
  <c r="U127" i="1"/>
  <c r="AA127" i="1"/>
  <c r="X127" i="1"/>
  <c r="AG119" i="1"/>
  <c r="AD119" i="1"/>
  <c r="R119" i="1"/>
  <c r="U119" i="1"/>
  <c r="AA119" i="1"/>
  <c r="X119" i="1"/>
  <c r="AG111" i="1"/>
  <c r="AD111" i="1"/>
  <c r="U111" i="1"/>
  <c r="R111" i="1"/>
  <c r="AA111" i="1"/>
  <c r="X111" i="1"/>
  <c r="AG103" i="1"/>
  <c r="AD103" i="1"/>
  <c r="R103" i="1"/>
  <c r="U103" i="1"/>
  <c r="AA103" i="1"/>
  <c r="X103" i="1"/>
  <c r="AG95" i="1"/>
  <c r="AD95" i="1"/>
  <c r="R95" i="1"/>
  <c r="U95" i="1"/>
  <c r="AA95" i="1"/>
  <c r="X95" i="1"/>
  <c r="AG87" i="1"/>
  <c r="AD87" i="1"/>
  <c r="R87" i="1"/>
  <c r="U87" i="1"/>
  <c r="AA87" i="1"/>
  <c r="X87" i="1"/>
  <c r="AG79" i="1"/>
  <c r="AD79" i="1"/>
  <c r="U79" i="1"/>
  <c r="R79" i="1"/>
  <c r="AA79" i="1"/>
  <c r="X79" i="1"/>
  <c r="AG71" i="1"/>
  <c r="AD71" i="1"/>
  <c r="R71" i="1"/>
  <c r="U71" i="1"/>
  <c r="AA71" i="1"/>
  <c r="X71" i="1"/>
  <c r="AG63" i="1"/>
  <c r="AD63" i="1"/>
  <c r="R63" i="1"/>
  <c r="U63" i="1"/>
  <c r="AA63" i="1"/>
  <c r="X63" i="1"/>
  <c r="AG55" i="1"/>
  <c r="AD55" i="1"/>
  <c r="R55" i="1"/>
  <c r="U55" i="1"/>
  <c r="AA55" i="1"/>
  <c r="X55" i="1"/>
  <c r="AG47" i="1"/>
  <c r="AD47" i="1"/>
  <c r="U47" i="1"/>
  <c r="R47" i="1"/>
  <c r="AA47" i="1"/>
  <c r="X47" i="1"/>
  <c r="AG39" i="1"/>
  <c r="AD39" i="1"/>
  <c r="R39" i="1"/>
  <c r="U39" i="1"/>
  <c r="AA39" i="1"/>
  <c r="X39" i="1"/>
  <c r="AG31" i="1"/>
  <c r="AD31" i="1"/>
  <c r="R31" i="1"/>
  <c r="U31" i="1"/>
  <c r="AA31" i="1"/>
  <c r="X31" i="1"/>
  <c r="AG23" i="1"/>
  <c r="AD23" i="1"/>
  <c r="R23" i="1"/>
  <c r="U23" i="1"/>
  <c r="AA23" i="1"/>
  <c r="X23" i="1"/>
  <c r="AG15" i="1"/>
  <c r="AD15" i="1"/>
  <c r="U15" i="1"/>
  <c r="R15" i="1"/>
  <c r="AA15" i="1"/>
  <c r="AT7" i="1"/>
  <c r="AG7" i="1"/>
  <c r="AD7" i="1"/>
  <c r="U7" i="1"/>
  <c r="R7" i="1"/>
  <c r="AT12" i="1"/>
  <c r="X6507" i="1"/>
  <c r="X6499" i="1"/>
  <c r="X6491" i="1"/>
  <c r="X6483" i="1"/>
  <c r="X6475" i="1"/>
  <c r="X6467" i="1"/>
  <c r="X6459" i="1"/>
  <c r="X6451" i="1"/>
  <c r="X6443" i="1"/>
  <c r="X6435" i="1"/>
  <c r="X6427" i="1"/>
  <c r="X6419" i="1"/>
  <c r="X6411" i="1"/>
  <c r="X6403" i="1"/>
  <c r="X6395" i="1"/>
  <c r="X6387" i="1"/>
  <c r="X6379" i="1"/>
  <c r="X6371" i="1"/>
  <c r="X6363" i="1"/>
  <c r="X6355" i="1"/>
  <c r="X6347" i="1"/>
  <c r="X6339" i="1"/>
  <c r="X6331" i="1"/>
  <c r="X6323" i="1"/>
  <c r="X6315" i="1"/>
  <c r="X6307" i="1"/>
  <c r="X6299" i="1"/>
  <c r="X6291" i="1"/>
  <c r="X6283" i="1"/>
  <c r="X6275" i="1"/>
  <c r="X6267" i="1"/>
  <c r="X6259" i="1"/>
  <c r="X6251" i="1"/>
  <c r="X6243" i="1"/>
  <c r="X6235" i="1"/>
  <c r="X6227" i="1"/>
  <c r="X6219" i="1"/>
  <c r="X6211" i="1"/>
  <c r="X6203" i="1"/>
  <c r="X6195" i="1"/>
  <c r="X6187" i="1"/>
  <c r="X6179" i="1"/>
  <c r="X6171" i="1"/>
  <c r="X6163" i="1"/>
  <c r="X6155" i="1"/>
  <c r="X6147" i="1"/>
  <c r="X6139" i="1"/>
  <c r="X6131" i="1"/>
  <c r="X6123" i="1"/>
  <c r="X6115" i="1"/>
  <c r="X6107" i="1"/>
  <c r="X6099" i="1"/>
  <c r="X6090" i="1"/>
  <c r="X6079" i="1"/>
  <c r="X6058" i="1"/>
  <c r="X6047" i="1"/>
  <c r="X6026" i="1"/>
  <c r="X6015" i="1"/>
  <c r="X5994" i="1"/>
  <c r="X5983" i="1"/>
  <c r="X5962" i="1"/>
  <c r="X5951" i="1"/>
  <c r="X5930" i="1"/>
  <c r="X5919" i="1"/>
  <c r="X5898" i="1"/>
  <c r="X5887" i="1"/>
  <c r="X5866" i="1"/>
  <c r="X5855" i="1"/>
  <c r="X5834" i="1"/>
  <c r="X5823" i="1"/>
  <c r="X5802" i="1"/>
  <c r="X5791" i="1"/>
  <c r="X5770" i="1"/>
  <c r="X5759" i="1"/>
  <c r="X5738" i="1"/>
  <c r="X5727" i="1"/>
  <c r="X5706" i="1"/>
  <c r="X5695" i="1"/>
  <c r="X5674" i="1"/>
  <c r="X5663" i="1"/>
  <c r="X5642" i="1"/>
  <c r="X5631" i="1"/>
  <c r="X5610" i="1"/>
  <c r="X5599" i="1"/>
  <c r="X5578" i="1"/>
  <c r="X5567" i="1"/>
  <c r="X5546" i="1"/>
  <c r="X5535" i="1"/>
  <c r="X5514" i="1"/>
  <c r="X5503" i="1"/>
  <c r="X5482" i="1"/>
  <c r="X5471" i="1"/>
  <c r="X5450" i="1"/>
  <c r="X5439" i="1"/>
  <c r="X5418" i="1"/>
  <c r="X5407" i="1"/>
  <c r="X5386" i="1"/>
  <c r="X5375" i="1"/>
  <c r="X5354" i="1"/>
  <c r="X5343" i="1"/>
  <c r="X5330" i="1"/>
  <c r="X4865" i="1"/>
  <c r="X4842" i="1"/>
  <c r="X4823" i="1"/>
  <c r="X4801" i="1"/>
  <c r="X4778" i="1"/>
  <c r="X4759" i="1"/>
  <c r="X4737" i="1"/>
  <c r="X4714" i="1"/>
  <c r="X4695" i="1"/>
  <c r="X4665" i="1"/>
  <c r="X4633" i="1"/>
  <c r="X4601" i="1"/>
  <c r="X4569" i="1"/>
  <c r="X4537" i="1"/>
  <c r="X4505" i="1"/>
  <c r="X4465" i="1"/>
  <c r="X4401" i="1"/>
  <c r="X4337" i="1"/>
  <c r="X4273" i="1"/>
  <c r="X4209" i="1"/>
  <c r="X4145" i="1"/>
  <c r="X4081" i="1"/>
  <c r="X4017" i="1"/>
  <c r="X3953" i="1"/>
  <c r="X3889" i="1"/>
  <c r="X3825" i="1"/>
  <c r="X3761" i="1"/>
  <c r="X3697" i="1"/>
  <c r="X3633" i="1"/>
  <c r="X3569" i="1"/>
  <c r="X3505" i="1"/>
  <c r="X3441" i="1"/>
  <c r="X3377" i="1"/>
  <c r="X3313" i="1"/>
  <c r="X3249" i="1"/>
  <c r="X3185" i="1"/>
  <c r="X3121" i="1"/>
  <c r="X3057" i="1"/>
  <c r="X2993" i="1"/>
  <c r="X2929" i="1"/>
  <c r="X2865" i="1"/>
  <c r="X2801" i="1"/>
  <c r="X2737" i="1"/>
  <c r="X2673" i="1"/>
  <c r="X2609" i="1"/>
  <c r="X2545" i="1"/>
  <c r="X2481" i="1"/>
  <c r="X2417" i="1"/>
  <c r="X2353" i="1"/>
  <c r="X2289" i="1"/>
  <c r="X2225" i="1"/>
  <c r="X2161" i="1"/>
  <c r="X2097" i="1"/>
  <c r="X2033" i="1"/>
  <c r="X1969" i="1"/>
  <c r="X1905" i="1"/>
  <c r="X1841" i="1"/>
  <c r="X1777" i="1"/>
  <c r="X1713" i="1"/>
  <c r="X1649" i="1"/>
  <c r="X1585" i="1"/>
  <c r="X1521" i="1"/>
  <c r="X1457" i="1"/>
  <c r="X1393" i="1"/>
  <c r="X1329" i="1"/>
  <c r="X1265" i="1"/>
  <c r="X1201" i="1"/>
  <c r="X1137" i="1"/>
  <c r="X1073" i="1"/>
  <c r="X1009" i="1"/>
  <c r="X945" i="1"/>
  <c r="X881" i="1"/>
  <c r="X817" i="1"/>
  <c r="X753" i="1"/>
  <c r="X689" i="1"/>
  <c r="X553" i="1"/>
  <c r="X297" i="1"/>
  <c r="X41" i="1"/>
  <c r="AA6251" i="1"/>
  <c r="AA5739" i="1"/>
  <c r="AA5227" i="1"/>
  <c r="AA4715" i="1"/>
  <c r="AA4203" i="1"/>
  <c r="AA3691" i="1"/>
  <c r="AA3179" i="1"/>
  <c r="AA2521" i="1"/>
  <c r="AG1224" i="1"/>
  <c r="AD1224" i="1"/>
  <c r="U1224" i="1"/>
  <c r="R1224" i="1"/>
  <c r="AA1224" i="1"/>
  <c r="X1224" i="1"/>
  <c r="AG1168" i="1"/>
  <c r="AD1168" i="1"/>
  <c r="U1168" i="1"/>
  <c r="R1168" i="1"/>
  <c r="AA1168" i="1"/>
  <c r="X1168" i="1"/>
  <c r="AG1120" i="1"/>
  <c r="AD1120" i="1"/>
  <c r="U1120" i="1"/>
  <c r="R1120" i="1"/>
  <c r="AA1120" i="1"/>
  <c r="X1120" i="1"/>
  <c r="AG1064" i="1"/>
  <c r="AD1064" i="1"/>
  <c r="U1064" i="1"/>
  <c r="R1064" i="1"/>
  <c r="AA1064" i="1"/>
  <c r="X1064" i="1"/>
  <c r="AG1008" i="1"/>
  <c r="AD1008" i="1"/>
  <c r="U1008" i="1"/>
  <c r="R1008" i="1"/>
  <c r="AA1008" i="1"/>
  <c r="X1008" i="1"/>
  <c r="AG960" i="1"/>
  <c r="AD960" i="1"/>
  <c r="U960" i="1"/>
  <c r="R960" i="1"/>
  <c r="AA960" i="1"/>
  <c r="X960" i="1"/>
  <c r="AG904" i="1"/>
  <c r="AD904" i="1"/>
  <c r="U904" i="1"/>
  <c r="R904" i="1"/>
  <c r="AA904" i="1"/>
  <c r="X904" i="1"/>
  <c r="AG848" i="1"/>
  <c r="AD848" i="1"/>
  <c r="U848" i="1"/>
  <c r="R848" i="1"/>
  <c r="AA848" i="1"/>
  <c r="X848" i="1"/>
  <c r="AG800" i="1"/>
  <c r="AD800" i="1"/>
  <c r="U800" i="1"/>
  <c r="R800" i="1"/>
  <c r="AA800" i="1"/>
  <c r="X800" i="1"/>
  <c r="AG744" i="1"/>
  <c r="AD744" i="1"/>
  <c r="U744" i="1"/>
  <c r="R744" i="1"/>
  <c r="AA744" i="1"/>
  <c r="X744" i="1"/>
  <c r="AG688" i="1"/>
  <c r="AD688" i="1"/>
  <c r="U688" i="1"/>
  <c r="R688" i="1"/>
  <c r="AA688" i="1"/>
  <c r="X688" i="1"/>
  <c r="AG632" i="1"/>
  <c r="AD632" i="1"/>
  <c r="U632" i="1"/>
  <c r="R632" i="1"/>
  <c r="AA632" i="1"/>
  <c r="X632" i="1"/>
  <c r="AG584" i="1"/>
  <c r="AD584" i="1"/>
  <c r="U584" i="1"/>
  <c r="R584" i="1"/>
  <c r="AA584" i="1"/>
  <c r="X584" i="1"/>
  <c r="AG528" i="1"/>
  <c r="AD528" i="1"/>
  <c r="U528" i="1"/>
  <c r="R528" i="1"/>
  <c r="AA528" i="1"/>
  <c r="X528" i="1"/>
  <c r="AG472" i="1"/>
  <c r="AD472" i="1"/>
  <c r="U472" i="1"/>
  <c r="R472" i="1"/>
  <c r="AA472" i="1"/>
  <c r="X472" i="1"/>
  <c r="AG424" i="1"/>
  <c r="AD424" i="1"/>
  <c r="U424" i="1"/>
  <c r="R424" i="1"/>
  <c r="AA424" i="1"/>
  <c r="X424" i="1"/>
  <c r="AG328" i="1"/>
  <c r="AD328" i="1"/>
  <c r="U328" i="1"/>
  <c r="R328" i="1"/>
  <c r="AA328" i="1"/>
  <c r="X328" i="1"/>
  <c r="AG6502" i="1"/>
  <c r="AD6502" i="1"/>
  <c r="U6502" i="1"/>
  <c r="R6502" i="1"/>
  <c r="AA6502" i="1"/>
  <c r="AG6302" i="1"/>
  <c r="AD6302" i="1"/>
  <c r="U6302" i="1"/>
  <c r="R6302" i="1"/>
  <c r="AA6302" i="1"/>
  <c r="AG6278" i="1"/>
  <c r="AD6278" i="1"/>
  <c r="U6278" i="1"/>
  <c r="R6278" i="1"/>
  <c r="AA6278" i="1"/>
  <c r="AG6254" i="1"/>
  <c r="AD6254" i="1"/>
  <c r="U6254" i="1"/>
  <c r="R6254" i="1"/>
  <c r="AA6254" i="1"/>
  <c r="AG6230" i="1"/>
  <c r="AD6230" i="1"/>
  <c r="U6230" i="1"/>
  <c r="R6230" i="1"/>
  <c r="AA6230" i="1"/>
  <c r="AG6206" i="1"/>
  <c r="AD6206" i="1"/>
  <c r="U6206" i="1"/>
  <c r="R6206" i="1"/>
  <c r="AA6206" i="1"/>
  <c r="AG6182" i="1"/>
  <c r="AD6182" i="1"/>
  <c r="U6182" i="1"/>
  <c r="R6182" i="1"/>
  <c r="AA6182" i="1"/>
  <c r="AG6158" i="1"/>
  <c r="AD6158" i="1"/>
  <c r="U6158" i="1"/>
  <c r="R6158" i="1"/>
  <c r="AA6158" i="1"/>
  <c r="AG6126" i="1"/>
  <c r="AD6126" i="1"/>
  <c r="U6126" i="1"/>
  <c r="R6126" i="1"/>
  <c r="AA6126" i="1"/>
  <c r="AG6102" i="1"/>
  <c r="AD6102" i="1"/>
  <c r="U6102" i="1"/>
  <c r="R6102" i="1"/>
  <c r="AA6102" i="1"/>
  <c r="AG6078" i="1"/>
  <c r="AD6078" i="1"/>
  <c r="U6078" i="1"/>
  <c r="R6078" i="1"/>
  <c r="AA6078" i="1"/>
  <c r="AG6054" i="1"/>
  <c r="AD6054" i="1"/>
  <c r="U6054" i="1"/>
  <c r="R6054" i="1"/>
  <c r="AA6054" i="1"/>
  <c r="AG6030" i="1"/>
  <c r="AD6030" i="1"/>
  <c r="U6030" i="1"/>
  <c r="R6030" i="1"/>
  <c r="AA6030" i="1"/>
  <c r="AG6006" i="1"/>
  <c r="AD6006" i="1"/>
  <c r="U6006" i="1"/>
  <c r="R6006" i="1"/>
  <c r="AA6006" i="1"/>
  <c r="AG5982" i="1"/>
  <c r="AD5982" i="1"/>
  <c r="U5982" i="1"/>
  <c r="R5982" i="1"/>
  <c r="AA5982" i="1"/>
  <c r="AG5950" i="1"/>
  <c r="AD5950" i="1"/>
  <c r="U5950" i="1"/>
  <c r="R5950" i="1"/>
  <c r="AA5950" i="1"/>
  <c r="AG5926" i="1"/>
  <c r="AD5926" i="1"/>
  <c r="U5926" i="1"/>
  <c r="R5926" i="1"/>
  <c r="AA5926" i="1"/>
  <c r="AG5902" i="1"/>
  <c r="AD5902" i="1"/>
  <c r="U5902" i="1"/>
  <c r="R5902" i="1"/>
  <c r="AA5902" i="1"/>
  <c r="AG5878" i="1"/>
  <c r="AD5878" i="1"/>
  <c r="U5878" i="1"/>
  <c r="R5878" i="1"/>
  <c r="AA5878" i="1"/>
  <c r="AG5854" i="1"/>
  <c r="AD5854" i="1"/>
  <c r="U5854" i="1"/>
  <c r="R5854" i="1"/>
  <c r="AA5854" i="1"/>
  <c r="AG5822" i="1"/>
  <c r="AD5822" i="1"/>
  <c r="U5822" i="1"/>
  <c r="R5822" i="1"/>
  <c r="AA5822" i="1"/>
  <c r="AG5798" i="1"/>
  <c r="AD5798" i="1"/>
  <c r="U5798" i="1"/>
  <c r="AA5798" i="1"/>
  <c r="R5798" i="1"/>
  <c r="AG5774" i="1"/>
  <c r="AD5774" i="1"/>
  <c r="U5774" i="1"/>
  <c r="R5774" i="1"/>
  <c r="AA5774" i="1"/>
  <c r="AG5750" i="1"/>
  <c r="AD5750" i="1"/>
  <c r="U5750" i="1"/>
  <c r="R5750" i="1"/>
  <c r="AA5750" i="1"/>
  <c r="AG5726" i="1"/>
  <c r="AD5726" i="1"/>
  <c r="U5726" i="1"/>
  <c r="R5726" i="1"/>
  <c r="AA5726" i="1"/>
  <c r="AG5702" i="1"/>
  <c r="AD5702" i="1"/>
  <c r="U5702" i="1"/>
  <c r="R5702" i="1"/>
  <c r="AA5702" i="1"/>
  <c r="AG5694" i="1"/>
  <c r="AD5694" i="1"/>
  <c r="U5694" i="1"/>
  <c r="R5694" i="1"/>
  <c r="AA5694" i="1"/>
  <c r="AG5670" i="1"/>
  <c r="AD5670" i="1"/>
  <c r="U5670" i="1"/>
  <c r="AA5670" i="1"/>
  <c r="R5670" i="1"/>
  <c r="AG5662" i="1"/>
  <c r="AD5662" i="1"/>
  <c r="U5662" i="1"/>
  <c r="R5662" i="1"/>
  <c r="AA5662" i="1"/>
  <c r="AG5654" i="1"/>
  <c r="AD5654" i="1"/>
  <c r="U5654" i="1"/>
  <c r="R5654" i="1"/>
  <c r="AA5654" i="1"/>
  <c r="AG5646" i="1"/>
  <c r="AD5646" i="1"/>
  <c r="U5646" i="1"/>
  <c r="R5646" i="1"/>
  <c r="AA5646" i="1"/>
  <c r="AG5638" i="1"/>
  <c r="AD5638" i="1"/>
  <c r="U5638" i="1"/>
  <c r="AA5638" i="1"/>
  <c r="R5638" i="1"/>
  <c r="AG5630" i="1"/>
  <c r="AD5630" i="1"/>
  <c r="U5630" i="1"/>
  <c r="R5630" i="1"/>
  <c r="AA5630" i="1"/>
  <c r="AG5622" i="1"/>
  <c r="AD5622" i="1"/>
  <c r="U5622" i="1"/>
  <c r="R5622" i="1"/>
  <c r="AA5622" i="1"/>
  <c r="AG5614" i="1"/>
  <c r="AD5614" i="1"/>
  <c r="U5614" i="1"/>
  <c r="R5614" i="1"/>
  <c r="AA5614" i="1"/>
  <c r="AG5606" i="1"/>
  <c r="AD5606" i="1"/>
  <c r="U5606" i="1"/>
  <c r="AA5606" i="1"/>
  <c r="R5606" i="1"/>
  <c r="AG5598" i="1"/>
  <c r="AD5598" i="1"/>
  <c r="U5598" i="1"/>
  <c r="R5598" i="1"/>
  <c r="AA5598" i="1"/>
  <c r="AG5590" i="1"/>
  <c r="AD5590" i="1"/>
  <c r="U5590" i="1"/>
  <c r="AA5590" i="1"/>
  <c r="R5590" i="1"/>
  <c r="AG5582" i="1"/>
  <c r="AD5582" i="1"/>
  <c r="U5582" i="1"/>
  <c r="R5582" i="1"/>
  <c r="AA5582" i="1"/>
  <c r="AG5574" i="1"/>
  <c r="AD5574" i="1"/>
  <c r="U5574" i="1"/>
  <c r="R5574" i="1"/>
  <c r="AA5574" i="1"/>
  <c r="AG5566" i="1"/>
  <c r="AD5566" i="1"/>
  <c r="U5566" i="1"/>
  <c r="R5566" i="1"/>
  <c r="AA5566" i="1"/>
  <c r="AG5558" i="1"/>
  <c r="AD5558" i="1"/>
  <c r="U5558" i="1"/>
  <c r="AA5558" i="1"/>
  <c r="R5558" i="1"/>
  <c r="AG5550" i="1"/>
  <c r="AD5550" i="1"/>
  <c r="U5550" i="1"/>
  <c r="R5550" i="1"/>
  <c r="AA5550" i="1"/>
  <c r="AG5542" i="1"/>
  <c r="AD5542" i="1"/>
  <c r="U5542" i="1"/>
  <c r="AA5542" i="1"/>
  <c r="R5542" i="1"/>
  <c r="AG5534" i="1"/>
  <c r="AD5534" i="1"/>
  <c r="U5534" i="1"/>
  <c r="R5534" i="1"/>
  <c r="AA5534" i="1"/>
  <c r="AG5526" i="1"/>
  <c r="AD5526" i="1"/>
  <c r="U5526" i="1"/>
  <c r="R5526" i="1"/>
  <c r="AA5526" i="1"/>
  <c r="AG5518" i="1"/>
  <c r="AD5518" i="1"/>
  <c r="U5518" i="1"/>
  <c r="R5518" i="1"/>
  <c r="AA5518" i="1"/>
  <c r="AG5510" i="1"/>
  <c r="AD5510" i="1"/>
  <c r="U5510" i="1"/>
  <c r="AA5510" i="1"/>
  <c r="R5510" i="1"/>
  <c r="AG5502" i="1"/>
  <c r="AD5502" i="1"/>
  <c r="U5502" i="1"/>
  <c r="R5502" i="1"/>
  <c r="AA5502" i="1"/>
  <c r="AG5494" i="1"/>
  <c r="AD5494" i="1"/>
  <c r="U5494" i="1"/>
  <c r="R5494" i="1"/>
  <c r="AA5494" i="1"/>
  <c r="AG5486" i="1"/>
  <c r="AD5486" i="1"/>
  <c r="U5486" i="1"/>
  <c r="R5486" i="1"/>
  <c r="AA5486" i="1"/>
  <c r="AG5478" i="1"/>
  <c r="AD5478" i="1"/>
  <c r="U5478" i="1"/>
  <c r="AA5478" i="1"/>
  <c r="R5478" i="1"/>
  <c r="AG5470" i="1"/>
  <c r="AD5470" i="1"/>
  <c r="U5470" i="1"/>
  <c r="R5470" i="1"/>
  <c r="AA5470" i="1"/>
  <c r="AG5462" i="1"/>
  <c r="AD5462" i="1"/>
  <c r="U5462" i="1"/>
  <c r="AA5462" i="1"/>
  <c r="R5462" i="1"/>
  <c r="AG5454" i="1"/>
  <c r="AD5454" i="1"/>
  <c r="U5454" i="1"/>
  <c r="R5454" i="1"/>
  <c r="AA5454" i="1"/>
  <c r="AG5446" i="1"/>
  <c r="AD5446" i="1"/>
  <c r="U5446" i="1"/>
  <c r="R5446" i="1"/>
  <c r="AA5446" i="1"/>
  <c r="AG5438" i="1"/>
  <c r="AD5438" i="1"/>
  <c r="U5438" i="1"/>
  <c r="R5438" i="1"/>
  <c r="AA5438" i="1"/>
  <c r="AG5430" i="1"/>
  <c r="AD5430" i="1"/>
  <c r="U5430" i="1"/>
  <c r="AA5430" i="1"/>
  <c r="R5430" i="1"/>
  <c r="AG5422" i="1"/>
  <c r="AD5422" i="1"/>
  <c r="U5422" i="1"/>
  <c r="R5422" i="1"/>
  <c r="AA5422" i="1"/>
  <c r="AG5414" i="1"/>
  <c r="AD5414" i="1"/>
  <c r="U5414" i="1"/>
  <c r="R5414" i="1"/>
  <c r="AA5414" i="1"/>
  <c r="AG5406" i="1"/>
  <c r="AD5406" i="1"/>
  <c r="U5406" i="1"/>
  <c r="R5406" i="1"/>
  <c r="AA5406" i="1"/>
  <c r="AG5398" i="1"/>
  <c r="AD5398" i="1"/>
  <c r="U5398" i="1"/>
  <c r="R5398" i="1"/>
  <c r="AA5398" i="1"/>
  <c r="AG5390" i="1"/>
  <c r="AD5390" i="1"/>
  <c r="U5390" i="1"/>
  <c r="R5390" i="1"/>
  <c r="AA5390" i="1"/>
  <c r="AG5382" i="1"/>
  <c r="AD5382" i="1"/>
  <c r="U5382" i="1"/>
  <c r="R5382" i="1"/>
  <c r="AA5382" i="1"/>
  <c r="AG5374" i="1"/>
  <c r="AD5374" i="1"/>
  <c r="U5374" i="1"/>
  <c r="R5374" i="1"/>
  <c r="AA5374" i="1"/>
  <c r="AG5366" i="1"/>
  <c r="AD5366" i="1"/>
  <c r="U5366" i="1"/>
  <c r="R5366" i="1"/>
  <c r="AA5366" i="1"/>
  <c r="AG5358" i="1"/>
  <c r="AD5358" i="1"/>
  <c r="U5358" i="1"/>
  <c r="R5358" i="1"/>
  <c r="AA5358" i="1"/>
  <c r="AG5350" i="1"/>
  <c r="AD5350" i="1"/>
  <c r="U5350" i="1"/>
  <c r="R5350" i="1"/>
  <c r="AA5350" i="1"/>
  <c r="AG5342" i="1"/>
  <c r="AD5342" i="1"/>
  <c r="U5342" i="1"/>
  <c r="R5342" i="1"/>
  <c r="AA5342" i="1"/>
  <c r="AG5334" i="1"/>
  <c r="AD5334" i="1"/>
  <c r="U5334" i="1"/>
  <c r="R5334" i="1"/>
  <c r="AA5334" i="1"/>
  <c r="AG5326" i="1"/>
  <c r="AD5326" i="1"/>
  <c r="U5326" i="1"/>
  <c r="R5326" i="1"/>
  <c r="AA5326" i="1"/>
  <c r="AG5318" i="1"/>
  <c r="AD5318" i="1"/>
  <c r="U5318" i="1"/>
  <c r="R5318" i="1"/>
  <c r="AA5318" i="1"/>
  <c r="AG5310" i="1"/>
  <c r="AD5310" i="1"/>
  <c r="U5310" i="1"/>
  <c r="R5310" i="1"/>
  <c r="AA5310" i="1"/>
  <c r="AG5302" i="1"/>
  <c r="AD5302" i="1"/>
  <c r="U5302" i="1"/>
  <c r="R5302" i="1"/>
  <c r="AA5302" i="1"/>
  <c r="AG5294" i="1"/>
  <c r="AD5294" i="1"/>
  <c r="U5294" i="1"/>
  <c r="R5294" i="1"/>
  <c r="AA5294" i="1"/>
  <c r="AG5286" i="1"/>
  <c r="AD5286" i="1"/>
  <c r="U5286" i="1"/>
  <c r="R5286" i="1"/>
  <c r="AA5286" i="1"/>
  <c r="AG5278" i="1"/>
  <c r="AD5278" i="1"/>
  <c r="U5278" i="1"/>
  <c r="R5278" i="1"/>
  <c r="AA5278" i="1"/>
  <c r="AG5270" i="1"/>
  <c r="AD5270" i="1"/>
  <c r="U5270" i="1"/>
  <c r="R5270" i="1"/>
  <c r="AA5270" i="1"/>
  <c r="AG5262" i="1"/>
  <c r="AD5262" i="1"/>
  <c r="U5262" i="1"/>
  <c r="R5262" i="1"/>
  <c r="AA5262" i="1"/>
  <c r="AG5254" i="1"/>
  <c r="AD5254" i="1"/>
  <c r="U5254" i="1"/>
  <c r="R5254" i="1"/>
  <c r="AA5254" i="1"/>
  <c r="AG5246" i="1"/>
  <c r="AD5246" i="1"/>
  <c r="U5246" i="1"/>
  <c r="R5246" i="1"/>
  <c r="AA5246" i="1"/>
  <c r="AG5238" i="1"/>
  <c r="AD5238" i="1"/>
  <c r="U5238" i="1"/>
  <c r="R5238" i="1"/>
  <c r="AA5238" i="1"/>
  <c r="AG5230" i="1"/>
  <c r="AD5230" i="1"/>
  <c r="U5230" i="1"/>
  <c r="R5230" i="1"/>
  <c r="AA5230" i="1"/>
  <c r="AG5222" i="1"/>
  <c r="AD5222" i="1"/>
  <c r="U5222" i="1"/>
  <c r="R5222" i="1"/>
  <c r="AA5222" i="1"/>
  <c r="AG5214" i="1"/>
  <c r="AD5214" i="1"/>
  <c r="U5214" i="1"/>
  <c r="R5214" i="1"/>
  <c r="AA5214" i="1"/>
  <c r="AG5206" i="1"/>
  <c r="AD5206" i="1"/>
  <c r="U5206" i="1"/>
  <c r="R5206" i="1"/>
  <c r="AA5206" i="1"/>
  <c r="AG5198" i="1"/>
  <c r="AD5198" i="1"/>
  <c r="U5198" i="1"/>
  <c r="R5198" i="1"/>
  <c r="AA5198" i="1"/>
  <c r="AG5190" i="1"/>
  <c r="AD5190" i="1"/>
  <c r="U5190" i="1"/>
  <c r="R5190" i="1"/>
  <c r="AA5190" i="1"/>
  <c r="AG5182" i="1"/>
  <c r="AD5182" i="1"/>
  <c r="U5182" i="1"/>
  <c r="R5182" i="1"/>
  <c r="AA5182" i="1"/>
  <c r="AG5174" i="1"/>
  <c r="AD5174" i="1"/>
  <c r="U5174" i="1"/>
  <c r="R5174" i="1"/>
  <c r="AA5174" i="1"/>
  <c r="AG5166" i="1"/>
  <c r="AD5166" i="1"/>
  <c r="U5166" i="1"/>
  <c r="R5166" i="1"/>
  <c r="AA5166" i="1"/>
  <c r="AG5158" i="1"/>
  <c r="AD5158" i="1"/>
  <c r="U5158" i="1"/>
  <c r="R5158" i="1"/>
  <c r="AA5158" i="1"/>
  <c r="AG5150" i="1"/>
  <c r="AD5150" i="1"/>
  <c r="U5150" i="1"/>
  <c r="R5150" i="1"/>
  <c r="AA5150" i="1"/>
  <c r="AG5142" i="1"/>
  <c r="AD5142" i="1"/>
  <c r="U5142" i="1"/>
  <c r="R5142" i="1"/>
  <c r="AA5142" i="1"/>
  <c r="AG5134" i="1"/>
  <c r="AD5134" i="1"/>
  <c r="U5134" i="1"/>
  <c r="R5134" i="1"/>
  <c r="AA5134" i="1"/>
  <c r="AG5126" i="1"/>
  <c r="AD5126" i="1"/>
  <c r="U5126" i="1"/>
  <c r="R5126" i="1"/>
  <c r="AA5126" i="1"/>
  <c r="AG5118" i="1"/>
  <c r="AD5118" i="1"/>
  <c r="U5118" i="1"/>
  <c r="R5118" i="1"/>
  <c r="AA5118" i="1"/>
  <c r="AG5110" i="1"/>
  <c r="AD5110" i="1"/>
  <c r="U5110" i="1"/>
  <c r="R5110" i="1"/>
  <c r="AA5110" i="1"/>
  <c r="AG5102" i="1"/>
  <c r="AD5102" i="1"/>
  <c r="U5102" i="1"/>
  <c r="R5102" i="1"/>
  <c r="AA5102" i="1"/>
  <c r="AG5094" i="1"/>
  <c r="AD5094" i="1"/>
  <c r="U5094" i="1"/>
  <c r="R5094" i="1"/>
  <c r="AA5094" i="1"/>
  <c r="AG5086" i="1"/>
  <c r="AD5086" i="1"/>
  <c r="U5086" i="1"/>
  <c r="R5086" i="1"/>
  <c r="AA5086" i="1"/>
  <c r="AG5078" i="1"/>
  <c r="AD5078" i="1"/>
  <c r="U5078" i="1"/>
  <c r="R5078" i="1"/>
  <c r="AA5078" i="1"/>
  <c r="AG5070" i="1"/>
  <c r="AD5070" i="1"/>
  <c r="U5070" i="1"/>
  <c r="R5070" i="1"/>
  <c r="AA5070" i="1"/>
  <c r="AG5062" i="1"/>
  <c r="AD5062" i="1"/>
  <c r="U5062" i="1"/>
  <c r="R5062" i="1"/>
  <c r="AA5062" i="1"/>
  <c r="AG5054" i="1"/>
  <c r="AD5054" i="1"/>
  <c r="U5054" i="1"/>
  <c r="R5054" i="1"/>
  <c r="AA5054" i="1"/>
  <c r="AG5046" i="1"/>
  <c r="AD5046" i="1"/>
  <c r="U5046" i="1"/>
  <c r="R5046" i="1"/>
  <c r="AA5046" i="1"/>
  <c r="AG5038" i="1"/>
  <c r="AD5038" i="1"/>
  <c r="U5038" i="1"/>
  <c r="R5038" i="1"/>
  <c r="AA5038" i="1"/>
  <c r="AG5030" i="1"/>
  <c r="AD5030" i="1"/>
  <c r="U5030" i="1"/>
  <c r="R5030" i="1"/>
  <c r="AA5030" i="1"/>
  <c r="AG5022" i="1"/>
  <c r="AD5022" i="1"/>
  <c r="U5022" i="1"/>
  <c r="R5022" i="1"/>
  <c r="AA5022" i="1"/>
  <c r="AG5014" i="1"/>
  <c r="AD5014" i="1"/>
  <c r="U5014" i="1"/>
  <c r="R5014" i="1"/>
  <c r="AA5014" i="1"/>
  <c r="AG5006" i="1"/>
  <c r="AD5006" i="1"/>
  <c r="U5006" i="1"/>
  <c r="R5006" i="1"/>
  <c r="AA5006" i="1"/>
  <c r="AG4998" i="1"/>
  <c r="AD4998" i="1"/>
  <c r="U4998" i="1"/>
  <c r="R4998" i="1"/>
  <c r="AA4998" i="1"/>
  <c r="AG4990" i="1"/>
  <c r="AD4990" i="1"/>
  <c r="U4990" i="1"/>
  <c r="R4990" i="1"/>
  <c r="AA4990" i="1"/>
  <c r="AG4982" i="1"/>
  <c r="AD4982" i="1"/>
  <c r="U4982" i="1"/>
  <c r="R4982" i="1"/>
  <c r="AA4982" i="1"/>
  <c r="AG4974" i="1"/>
  <c r="AD4974" i="1"/>
  <c r="U4974" i="1"/>
  <c r="R4974" i="1"/>
  <c r="AA4974" i="1"/>
  <c r="AG4966" i="1"/>
  <c r="AD4966" i="1"/>
  <c r="U4966" i="1"/>
  <c r="R4966" i="1"/>
  <c r="AA4966" i="1"/>
  <c r="AG4958" i="1"/>
  <c r="AD4958" i="1"/>
  <c r="U4958" i="1"/>
  <c r="R4958" i="1"/>
  <c r="AA4958" i="1"/>
  <c r="AG4950" i="1"/>
  <c r="AD4950" i="1"/>
  <c r="U4950" i="1"/>
  <c r="R4950" i="1"/>
  <c r="AA4950" i="1"/>
  <c r="AG4942" i="1"/>
  <c r="AD4942" i="1"/>
  <c r="U4942" i="1"/>
  <c r="R4942" i="1"/>
  <c r="AA4942" i="1"/>
  <c r="AG4934" i="1"/>
  <c r="AD4934" i="1"/>
  <c r="U4934" i="1"/>
  <c r="R4934" i="1"/>
  <c r="AA4934" i="1"/>
  <c r="AG4926" i="1"/>
  <c r="AD4926" i="1"/>
  <c r="U4926" i="1"/>
  <c r="R4926" i="1"/>
  <c r="AA4926" i="1"/>
  <c r="AG4918" i="1"/>
  <c r="AD4918" i="1"/>
  <c r="U4918" i="1"/>
  <c r="R4918" i="1"/>
  <c r="AA4918" i="1"/>
  <c r="AG4910" i="1"/>
  <c r="AD4910" i="1"/>
  <c r="U4910" i="1"/>
  <c r="R4910" i="1"/>
  <c r="AA4910" i="1"/>
  <c r="AG4902" i="1"/>
  <c r="AD4902" i="1"/>
  <c r="U4902" i="1"/>
  <c r="R4902" i="1"/>
  <c r="AA4902" i="1"/>
  <c r="AG4894" i="1"/>
  <c r="AD4894" i="1"/>
  <c r="U4894" i="1"/>
  <c r="R4894" i="1"/>
  <c r="AA4894" i="1"/>
  <c r="AG4886" i="1"/>
  <c r="AD4886" i="1"/>
  <c r="U4886" i="1"/>
  <c r="R4886" i="1"/>
  <c r="AA4886" i="1"/>
  <c r="AG4878" i="1"/>
  <c r="AD4878" i="1"/>
  <c r="U4878" i="1"/>
  <c r="R4878" i="1"/>
  <c r="AA4878" i="1"/>
  <c r="X4878" i="1"/>
  <c r="AG4870" i="1"/>
  <c r="AD4870" i="1"/>
  <c r="U4870" i="1"/>
  <c r="R4870" i="1"/>
  <c r="AA4870" i="1"/>
  <c r="X4870" i="1"/>
  <c r="AG4862" i="1"/>
  <c r="AD4862" i="1"/>
  <c r="U4862" i="1"/>
  <c r="R4862" i="1"/>
  <c r="AA4862" i="1"/>
  <c r="X4862" i="1"/>
  <c r="AG4854" i="1"/>
  <c r="AD4854" i="1"/>
  <c r="U4854" i="1"/>
  <c r="R4854" i="1"/>
  <c r="AA4854" i="1"/>
  <c r="X4854" i="1"/>
  <c r="AG4846" i="1"/>
  <c r="AD4846" i="1"/>
  <c r="U4846" i="1"/>
  <c r="R4846" i="1"/>
  <c r="AA4846" i="1"/>
  <c r="X4846" i="1"/>
  <c r="AG4838" i="1"/>
  <c r="AD4838" i="1"/>
  <c r="U4838" i="1"/>
  <c r="R4838" i="1"/>
  <c r="AA4838" i="1"/>
  <c r="X4838" i="1"/>
  <c r="AG4830" i="1"/>
  <c r="AD4830" i="1"/>
  <c r="U4830" i="1"/>
  <c r="R4830" i="1"/>
  <c r="AA4830" i="1"/>
  <c r="X4830" i="1"/>
  <c r="AG4822" i="1"/>
  <c r="AD4822" i="1"/>
  <c r="U4822" i="1"/>
  <c r="R4822" i="1"/>
  <c r="AA4822" i="1"/>
  <c r="X4822" i="1"/>
  <c r="AG4814" i="1"/>
  <c r="AD4814" i="1"/>
  <c r="U4814" i="1"/>
  <c r="R4814" i="1"/>
  <c r="AA4814" i="1"/>
  <c r="X4814" i="1"/>
  <c r="AG4806" i="1"/>
  <c r="AD4806" i="1"/>
  <c r="U4806" i="1"/>
  <c r="R4806" i="1"/>
  <c r="AA4806" i="1"/>
  <c r="X4806" i="1"/>
  <c r="AG4798" i="1"/>
  <c r="AD4798" i="1"/>
  <c r="U4798" i="1"/>
  <c r="R4798" i="1"/>
  <c r="AA4798" i="1"/>
  <c r="X4798" i="1"/>
  <c r="AG4790" i="1"/>
  <c r="AD4790" i="1"/>
  <c r="U4790" i="1"/>
  <c r="R4790" i="1"/>
  <c r="AA4790" i="1"/>
  <c r="X4790" i="1"/>
  <c r="AG4782" i="1"/>
  <c r="AD4782" i="1"/>
  <c r="U4782" i="1"/>
  <c r="R4782" i="1"/>
  <c r="AA4782" i="1"/>
  <c r="X4782" i="1"/>
  <c r="AG4774" i="1"/>
  <c r="AD4774" i="1"/>
  <c r="U4774" i="1"/>
  <c r="R4774" i="1"/>
  <c r="AA4774" i="1"/>
  <c r="X4774" i="1"/>
  <c r="AG4766" i="1"/>
  <c r="AD4766" i="1"/>
  <c r="U4766" i="1"/>
  <c r="R4766" i="1"/>
  <c r="AA4766" i="1"/>
  <c r="X4766" i="1"/>
  <c r="AG4758" i="1"/>
  <c r="AD4758" i="1"/>
  <c r="U4758" i="1"/>
  <c r="R4758" i="1"/>
  <c r="AA4758" i="1"/>
  <c r="X4758" i="1"/>
  <c r="AG4750" i="1"/>
  <c r="AD4750" i="1"/>
  <c r="U4750" i="1"/>
  <c r="R4750" i="1"/>
  <c r="AA4750" i="1"/>
  <c r="X4750" i="1"/>
  <c r="AG4742" i="1"/>
  <c r="AD4742" i="1"/>
  <c r="U4742" i="1"/>
  <c r="R4742" i="1"/>
  <c r="AA4742" i="1"/>
  <c r="X4742" i="1"/>
  <c r="AG4734" i="1"/>
  <c r="AD4734" i="1"/>
  <c r="U4734" i="1"/>
  <c r="R4734" i="1"/>
  <c r="AA4734" i="1"/>
  <c r="X4734" i="1"/>
  <c r="AG4726" i="1"/>
  <c r="AD4726" i="1"/>
  <c r="U4726" i="1"/>
  <c r="R4726" i="1"/>
  <c r="AA4726" i="1"/>
  <c r="X4726" i="1"/>
  <c r="AG4718" i="1"/>
  <c r="AD4718" i="1"/>
  <c r="U4718" i="1"/>
  <c r="R4718" i="1"/>
  <c r="AA4718" i="1"/>
  <c r="X4718" i="1"/>
  <c r="AG4710" i="1"/>
  <c r="AD4710" i="1"/>
  <c r="U4710" i="1"/>
  <c r="R4710" i="1"/>
  <c r="AA4710" i="1"/>
  <c r="X4710" i="1"/>
  <c r="AG4702" i="1"/>
  <c r="AD4702" i="1"/>
  <c r="U4702" i="1"/>
  <c r="R4702" i="1"/>
  <c r="AA4702" i="1"/>
  <c r="X4702" i="1"/>
  <c r="AG4694" i="1"/>
  <c r="AD4694" i="1"/>
  <c r="U4694" i="1"/>
  <c r="R4694" i="1"/>
  <c r="AA4694" i="1"/>
  <c r="X4694" i="1"/>
  <c r="AG4686" i="1"/>
  <c r="AD4686" i="1"/>
  <c r="U4686" i="1"/>
  <c r="R4686" i="1"/>
  <c r="AA4686" i="1"/>
  <c r="X4686" i="1"/>
  <c r="AG4678" i="1"/>
  <c r="AD4678" i="1"/>
  <c r="U4678" i="1"/>
  <c r="R4678" i="1"/>
  <c r="AA4678" i="1"/>
  <c r="X4678" i="1"/>
  <c r="AG4670" i="1"/>
  <c r="AD4670" i="1"/>
  <c r="U4670" i="1"/>
  <c r="R4670" i="1"/>
  <c r="AA4670" i="1"/>
  <c r="X4670" i="1"/>
  <c r="AG4662" i="1"/>
  <c r="AD4662" i="1"/>
  <c r="U4662" i="1"/>
  <c r="R4662" i="1"/>
  <c r="AA4662" i="1"/>
  <c r="X4662" i="1"/>
  <c r="AG4654" i="1"/>
  <c r="AD4654" i="1"/>
  <c r="U4654" i="1"/>
  <c r="R4654" i="1"/>
  <c r="AA4654" i="1"/>
  <c r="X4654" i="1"/>
  <c r="AG4646" i="1"/>
  <c r="AD4646" i="1"/>
  <c r="U4646" i="1"/>
  <c r="R4646" i="1"/>
  <c r="AA4646" i="1"/>
  <c r="X4646" i="1"/>
  <c r="AG4638" i="1"/>
  <c r="AD4638" i="1"/>
  <c r="U4638" i="1"/>
  <c r="R4638" i="1"/>
  <c r="AA4638" i="1"/>
  <c r="X4638" i="1"/>
  <c r="AG4630" i="1"/>
  <c r="AD4630" i="1"/>
  <c r="U4630" i="1"/>
  <c r="R4630" i="1"/>
  <c r="AA4630" i="1"/>
  <c r="X4630" i="1"/>
  <c r="AG4622" i="1"/>
  <c r="AD4622" i="1"/>
  <c r="U4622" i="1"/>
  <c r="R4622" i="1"/>
  <c r="AA4622" i="1"/>
  <c r="X4622" i="1"/>
  <c r="AG4614" i="1"/>
  <c r="AD4614" i="1"/>
  <c r="U4614" i="1"/>
  <c r="R4614" i="1"/>
  <c r="AA4614" i="1"/>
  <c r="X4614" i="1"/>
  <c r="AG4606" i="1"/>
  <c r="AD4606" i="1"/>
  <c r="U4606" i="1"/>
  <c r="R4606" i="1"/>
  <c r="AA4606" i="1"/>
  <c r="X4606" i="1"/>
  <c r="AG4598" i="1"/>
  <c r="AD4598" i="1"/>
  <c r="U4598" i="1"/>
  <c r="R4598" i="1"/>
  <c r="AA4598" i="1"/>
  <c r="X4598" i="1"/>
  <c r="AG4590" i="1"/>
  <c r="AD4590" i="1"/>
  <c r="U4590" i="1"/>
  <c r="R4590" i="1"/>
  <c r="AA4590" i="1"/>
  <c r="X4590" i="1"/>
  <c r="AG4582" i="1"/>
  <c r="AD4582" i="1"/>
  <c r="U4582" i="1"/>
  <c r="R4582" i="1"/>
  <c r="AA4582" i="1"/>
  <c r="X4582" i="1"/>
  <c r="AG4574" i="1"/>
  <c r="AD4574" i="1"/>
  <c r="U4574" i="1"/>
  <c r="R4574" i="1"/>
  <c r="AA4574" i="1"/>
  <c r="X4574" i="1"/>
  <c r="AG4566" i="1"/>
  <c r="AD4566" i="1"/>
  <c r="U4566" i="1"/>
  <c r="R4566" i="1"/>
  <c r="AA4566" i="1"/>
  <c r="X4566" i="1"/>
  <c r="AG4558" i="1"/>
  <c r="AD4558" i="1"/>
  <c r="U4558" i="1"/>
  <c r="R4558" i="1"/>
  <c r="AA4558" i="1"/>
  <c r="X4558" i="1"/>
  <c r="AG4550" i="1"/>
  <c r="AD4550" i="1"/>
  <c r="U4550" i="1"/>
  <c r="R4550" i="1"/>
  <c r="AA4550" i="1"/>
  <c r="X4550" i="1"/>
  <c r="AG4542" i="1"/>
  <c r="AD4542" i="1"/>
  <c r="U4542" i="1"/>
  <c r="R4542" i="1"/>
  <c r="AA4542" i="1"/>
  <c r="X4542" i="1"/>
  <c r="AG4534" i="1"/>
  <c r="AD4534" i="1"/>
  <c r="U4534" i="1"/>
  <c r="R4534" i="1"/>
  <c r="AA4534" i="1"/>
  <c r="X4534" i="1"/>
  <c r="AG4526" i="1"/>
  <c r="AD4526" i="1"/>
  <c r="U4526" i="1"/>
  <c r="R4526" i="1"/>
  <c r="AA4526" i="1"/>
  <c r="X4526" i="1"/>
  <c r="AG4518" i="1"/>
  <c r="AD4518" i="1"/>
  <c r="U4518" i="1"/>
  <c r="R4518" i="1"/>
  <c r="AA4518" i="1"/>
  <c r="X4518" i="1"/>
  <c r="AG4510" i="1"/>
  <c r="AD4510" i="1"/>
  <c r="U4510" i="1"/>
  <c r="R4510" i="1"/>
  <c r="AA4510" i="1"/>
  <c r="X4510" i="1"/>
  <c r="AG4502" i="1"/>
  <c r="AD4502" i="1"/>
  <c r="U4502" i="1"/>
  <c r="R4502" i="1"/>
  <c r="AA4502" i="1"/>
  <c r="X4502" i="1"/>
  <c r="AG4494" i="1"/>
  <c r="AD4494" i="1"/>
  <c r="U4494" i="1"/>
  <c r="R4494" i="1"/>
  <c r="AA4494" i="1"/>
  <c r="X4494" i="1"/>
  <c r="AG4486" i="1"/>
  <c r="AD4486" i="1"/>
  <c r="U4486" i="1"/>
  <c r="R4486" i="1"/>
  <c r="AA4486" i="1"/>
  <c r="X4486" i="1"/>
  <c r="AG4478" i="1"/>
  <c r="AD4478" i="1"/>
  <c r="U4478" i="1"/>
  <c r="R4478" i="1"/>
  <c r="AA4478" i="1"/>
  <c r="X4478" i="1"/>
  <c r="AG4470" i="1"/>
  <c r="AD4470" i="1"/>
  <c r="U4470" i="1"/>
  <c r="R4470" i="1"/>
  <c r="AA4470" i="1"/>
  <c r="X4470" i="1"/>
  <c r="AG4462" i="1"/>
  <c r="AD4462" i="1"/>
  <c r="U4462" i="1"/>
  <c r="R4462" i="1"/>
  <c r="AA4462" i="1"/>
  <c r="X4462" i="1"/>
  <c r="AG4454" i="1"/>
  <c r="AD4454" i="1"/>
  <c r="U4454" i="1"/>
  <c r="R4454" i="1"/>
  <c r="AA4454" i="1"/>
  <c r="X4454" i="1"/>
  <c r="AG4446" i="1"/>
  <c r="AD4446" i="1"/>
  <c r="U4446" i="1"/>
  <c r="R4446" i="1"/>
  <c r="AA4446" i="1"/>
  <c r="X4446" i="1"/>
  <c r="AG4438" i="1"/>
  <c r="AD4438" i="1"/>
  <c r="U4438" i="1"/>
  <c r="R4438" i="1"/>
  <c r="AA4438" i="1"/>
  <c r="X4438" i="1"/>
  <c r="AG4430" i="1"/>
  <c r="AD4430" i="1"/>
  <c r="U4430" i="1"/>
  <c r="R4430" i="1"/>
  <c r="AA4430" i="1"/>
  <c r="X4430" i="1"/>
  <c r="AG4422" i="1"/>
  <c r="AD4422" i="1"/>
  <c r="U4422" i="1"/>
  <c r="R4422" i="1"/>
  <c r="AA4422" i="1"/>
  <c r="X4422" i="1"/>
  <c r="AG4414" i="1"/>
  <c r="AD4414" i="1"/>
  <c r="U4414" i="1"/>
  <c r="R4414" i="1"/>
  <c r="AA4414" i="1"/>
  <c r="X4414" i="1"/>
  <c r="AG4406" i="1"/>
  <c r="AD4406" i="1"/>
  <c r="U4406" i="1"/>
  <c r="R4406" i="1"/>
  <c r="AA4406" i="1"/>
  <c r="X4406" i="1"/>
  <c r="AG4398" i="1"/>
  <c r="AD4398" i="1"/>
  <c r="U4398" i="1"/>
  <c r="R4398" i="1"/>
  <c r="AA4398" i="1"/>
  <c r="X4398" i="1"/>
  <c r="AG4390" i="1"/>
  <c r="AD4390" i="1"/>
  <c r="U4390" i="1"/>
  <c r="R4390" i="1"/>
  <c r="AA4390" i="1"/>
  <c r="X4390" i="1"/>
  <c r="AG4382" i="1"/>
  <c r="AD4382" i="1"/>
  <c r="U4382" i="1"/>
  <c r="R4382" i="1"/>
  <c r="AA4382" i="1"/>
  <c r="X4382" i="1"/>
  <c r="AG4374" i="1"/>
  <c r="AD4374" i="1"/>
  <c r="U4374" i="1"/>
  <c r="R4374" i="1"/>
  <c r="AA4374" i="1"/>
  <c r="X4374" i="1"/>
  <c r="AG4366" i="1"/>
  <c r="AD4366" i="1"/>
  <c r="U4366" i="1"/>
  <c r="R4366" i="1"/>
  <c r="AA4366" i="1"/>
  <c r="X4366" i="1"/>
  <c r="AG4358" i="1"/>
  <c r="AD4358" i="1"/>
  <c r="U4358" i="1"/>
  <c r="R4358" i="1"/>
  <c r="AA4358" i="1"/>
  <c r="X4358" i="1"/>
  <c r="AG4350" i="1"/>
  <c r="AD4350" i="1"/>
  <c r="U4350" i="1"/>
  <c r="R4350" i="1"/>
  <c r="AA4350" i="1"/>
  <c r="X4350" i="1"/>
  <c r="AG4342" i="1"/>
  <c r="AD4342" i="1"/>
  <c r="U4342" i="1"/>
  <c r="R4342" i="1"/>
  <c r="AA4342" i="1"/>
  <c r="X4342" i="1"/>
  <c r="AG4334" i="1"/>
  <c r="AD4334" i="1"/>
  <c r="U4334" i="1"/>
  <c r="R4334" i="1"/>
  <c r="AA4334" i="1"/>
  <c r="X4334" i="1"/>
  <c r="AG4326" i="1"/>
  <c r="AD4326" i="1"/>
  <c r="U4326" i="1"/>
  <c r="R4326" i="1"/>
  <c r="AA4326" i="1"/>
  <c r="X4326" i="1"/>
  <c r="AG4318" i="1"/>
  <c r="AD4318" i="1"/>
  <c r="U4318" i="1"/>
  <c r="R4318" i="1"/>
  <c r="AA4318" i="1"/>
  <c r="X4318" i="1"/>
  <c r="AG4310" i="1"/>
  <c r="AD4310" i="1"/>
  <c r="U4310" i="1"/>
  <c r="R4310" i="1"/>
  <c r="AA4310" i="1"/>
  <c r="X4310" i="1"/>
  <c r="AG4302" i="1"/>
  <c r="AD4302" i="1"/>
  <c r="U4302" i="1"/>
  <c r="R4302" i="1"/>
  <c r="AA4302" i="1"/>
  <c r="X4302" i="1"/>
  <c r="AG4294" i="1"/>
  <c r="AD4294" i="1"/>
  <c r="U4294" i="1"/>
  <c r="R4294" i="1"/>
  <c r="AA4294" i="1"/>
  <c r="X4294" i="1"/>
  <c r="AG4286" i="1"/>
  <c r="AD4286" i="1"/>
  <c r="U4286" i="1"/>
  <c r="R4286" i="1"/>
  <c r="AA4286" i="1"/>
  <c r="X4286" i="1"/>
  <c r="AG4278" i="1"/>
  <c r="AD4278" i="1"/>
  <c r="U4278" i="1"/>
  <c r="R4278" i="1"/>
  <c r="AA4278" i="1"/>
  <c r="X4278" i="1"/>
  <c r="AG4270" i="1"/>
  <c r="AD4270" i="1"/>
  <c r="U4270" i="1"/>
  <c r="R4270" i="1"/>
  <c r="AA4270" i="1"/>
  <c r="X4270" i="1"/>
  <c r="AG4262" i="1"/>
  <c r="AD4262" i="1"/>
  <c r="U4262" i="1"/>
  <c r="R4262" i="1"/>
  <c r="AA4262" i="1"/>
  <c r="X4262" i="1"/>
  <c r="AG4254" i="1"/>
  <c r="AD4254" i="1"/>
  <c r="U4254" i="1"/>
  <c r="R4254" i="1"/>
  <c r="AA4254" i="1"/>
  <c r="X4254" i="1"/>
  <c r="AG4246" i="1"/>
  <c r="AD4246" i="1"/>
  <c r="U4246" i="1"/>
  <c r="R4246" i="1"/>
  <c r="AA4246" i="1"/>
  <c r="X4246" i="1"/>
  <c r="AG4238" i="1"/>
  <c r="AD4238" i="1"/>
  <c r="U4238" i="1"/>
  <c r="R4238" i="1"/>
  <c r="AA4238" i="1"/>
  <c r="X4238" i="1"/>
  <c r="AG4230" i="1"/>
  <c r="AD4230" i="1"/>
  <c r="U4230" i="1"/>
  <c r="R4230" i="1"/>
  <c r="AA4230" i="1"/>
  <c r="X4230" i="1"/>
  <c r="AG4222" i="1"/>
  <c r="AD4222" i="1"/>
  <c r="U4222" i="1"/>
  <c r="R4222" i="1"/>
  <c r="AA4222" i="1"/>
  <c r="X4222" i="1"/>
  <c r="AG4214" i="1"/>
  <c r="AD4214" i="1"/>
  <c r="U4214" i="1"/>
  <c r="R4214" i="1"/>
  <c r="AA4214" i="1"/>
  <c r="X4214" i="1"/>
  <c r="AG4206" i="1"/>
  <c r="AD4206" i="1"/>
  <c r="U4206" i="1"/>
  <c r="R4206" i="1"/>
  <c r="AA4206" i="1"/>
  <c r="X4206" i="1"/>
  <c r="AG4198" i="1"/>
  <c r="AD4198" i="1"/>
  <c r="U4198" i="1"/>
  <c r="R4198" i="1"/>
  <c r="AA4198" i="1"/>
  <c r="X4198" i="1"/>
  <c r="AG4190" i="1"/>
  <c r="AD4190" i="1"/>
  <c r="U4190" i="1"/>
  <c r="R4190" i="1"/>
  <c r="AA4190" i="1"/>
  <c r="X4190" i="1"/>
  <c r="AG4182" i="1"/>
  <c r="AD4182" i="1"/>
  <c r="U4182" i="1"/>
  <c r="R4182" i="1"/>
  <c r="AA4182" i="1"/>
  <c r="X4182" i="1"/>
  <c r="AG4174" i="1"/>
  <c r="AD4174" i="1"/>
  <c r="U4174" i="1"/>
  <c r="R4174" i="1"/>
  <c r="AA4174" i="1"/>
  <c r="X4174" i="1"/>
  <c r="AG4166" i="1"/>
  <c r="AD4166" i="1"/>
  <c r="U4166" i="1"/>
  <c r="R4166" i="1"/>
  <c r="AA4166" i="1"/>
  <c r="X4166" i="1"/>
  <c r="AG4158" i="1"/>
  <c r="AD4158" i="1"/>
  <c r="U4158" i="1"/>
  <c r="R4158" i="1"/>
  <c r="AA4158" i="1"/>
  <c r="X4158" i="1"/>
  <c r="AG4150" i="1"/>
  <c r="AD4150" i="1"/>
  <c r="U4150" i="1"/>
  <c r="R4150" i="1"/>
  <c r="AA4150" i="1"/>
  <c r="X4150" i="1"/>
  <c r="AG4142" i="1"/>
  <c r="AD4142" i="1"/>
  <c r="U4142" i="1"/>
  <c r="R4142" i="1"/>
  <c r="AA4142" i="1"/>
  <c r="X4142" i="1"/>
  <c r="AG4134" i="1"/>
  <c r="AD4134" i="1"/>
  <c r="U4134" i="1"/>
  <c r="R4134" i="1"/>
  <c r="AA4134" i="1"/>
  <c r="X4134" i="1"/>
  <c r="AG4126" i="1"/>
  <c r="AD4126" i="1"/>
  <c r="U4126" i="1"/>
  <c r="R4126" i="1"/>
  <c r="AA4126" i="1"/>
  <c r="X4126" i="1"/>
  <c r="AG4118" i="1"/>
  <c r="AD4118" i="1"/>
  <c r="U4118" i="1"/>
  <c r="R4118" i="1"/>
  <c r="AA4118" i="1"/>
  <c r="X4118" i="1"/>
  <c r="AG4110" i="1"/>
  <c r="AD4110" i="1"/>
  <c r="U4110" i="1"/>
  <c r="R4110" i="1"/>
  <c r="AA4110" i="1"/>
  <c r="X4110" i="1"/>
  <c r="AG4102" i="1"/>
  <c r="AD4102" i="1"/>
  <c r="U4102" i="1"/>
  <c r="R4102" i="1"/>
  <c r="AA4102" i="1"/>
  <c r="X4102" i="1"/>
  <c r="AG4094" i="1"/>
  <c r="AD4094" i="1"/>
  <c r="U4094" i="1"/>
  <c r="R4094" i="1"/>
  <c r="AA4094" i="1"/>
  <c r="X4094" i="1"/>
  <c r="AG4086" i="1"/>
  <c r="AD4086" i="1"/>
  <c r="U4086" i="1"/>
  <c r="R4086" i="1"/>
  <c r="AA4086" i="1"/>
  <c r="X4086" i="1"/>
  <c r="AG4078" i="1"/>
  <c r="AD4078" i="1"/>
  <c r="U4078" i="1"/>
  <c r="R4078" i="1"/>
  <c r="AA4078" i="1"/>
  <c r="X4078" i="1"/>
  <c r="AG4070" i="1"/>
  <c r="AD4070" i="1"/>
  <c r="U4070" i="1"/>
  <c r="R4070" i="1"/>
  <c r="AA4070" i="1"/>
  <c r="X4070" i="1"/>
  <c r="AG4062" i="1"/>
  <c r="AD4062" i="1"/>
  <c r="U4062" i="1"/>
  <c r="R4062" i="1"/>
  <c r="AA4062" i="1"/>
  <c r="X4062" i="1"/>
  <c r="AG4054" i="1"/>
  <c r="AD4054" i="1"/>
  <c r="U4054" i="1"/>
  <c r="R4054" i="1"/>
  <c r="AA4054" i="1"/>
  <c r="X4054" i="1"/>
  <c r="AG4046" i="1"/>
  <c r="AD4046" i="1"/>
  <c r="U4046" i="1"/>
  <c r="R4046" i="1"/>
  <c r="AA4046" i="1"/>
  <c r="X4046" i="1"/>
  <c r="AG4038" i="1"/>
  <c r="AD4038" i="1"/>
  <c r="U4038" i="1"/>
  <c r="R4038" i="1"/>
  <c r="AA4038" i="1"/>
  <c r="X4038" i="1"/>
  <c r="AG4030" i="1"/>
  <c r="AD4030" i="1"/>
  <c r="U4030" i="1"/>
  <c r="R4030" i="1"/>
  <c r="AA4030" i="1"/>
  <c r="X4030" i="1"/>
  <c r="AG4022" i="1"/>
  <c r="AD4022" i="1"/>
  <c r="U4022" i="1"/>
  <c r="R4022" i="1"/>
  <c r="AA4022" i="1"/>
  <c r="X4022" i="1"/>
  <c r="AG4014" i="1"/>
  <c r="AD4014" i="1"/>
  <c r="U4014" i="1"/>
  <c r="R4014" i="1"/>
  <c r="AA4014" i="1"/>
  <c r="X4014" i="1"/>
  <c r="AG4006" i="1"/>
  <c r="AD4006" i="1"/>
  <c r="U4006" i="1"/>
  <c r="R4006" i="1"/>
  <c r="AA4006" i="1"/>
  <c r="X4006" i="1"/>
  <c r="AG3998" i="1"/>
  <c r="AD3998" i="1"/>
  <c r="U3998" i="1"/>
  <c r="R3998" i="1"/>
  <c r="AA3998" i="1"/>
  <c r="X3998" i="1"/>
  <c r="AG3990" i="1"/>
  <c r="AD3990" i="1"/>
  <c r="U3990" i="1"/>
  <c r="R3990" i="1"/>
  <c r="AA3990" i="1"/>
  <c r="X3990" i="1"/>
  <c r="AG3982" i="1"/>
  <c r="AD3982" i="1"/>
  <c r="U3982" i="1"/>
  <c r="R3982" i="1"/>
  <c r="AA3982" i="1"/>
  <c r="X3982" i="1"/>
  <c r="AG3974" i="1"/>
  <c r="AD3974" i="1"/>
  <c r="U3974" i="1"/>
  <c r="R3974" i="1"/>
  <c r="AA3974" i="1"/>
  <c r="X3974" i="1"/>
  <c r="AG3966" i="1"/>
  <c r="AD3966" i="1"/>
  <c r="U3966" i="1"/>
  <c r="R3966" i="1"/>
  <c r="AA3966" i="1"/>
  <c r="X3966" i="1"/>
  <c r="AG3958" i="1"/>
  <c r="AD3958" i="1"/>
  <c r="U3958" i="1"/>
  <c r="R3958" i="1"/>
  <c r="AA3958" i="1"/>
  <c r="X3958" i="1"/>
  <c r="AG3950" i="1"/>
  <c r="AD3950" i="1"/>
  <c r="U3950" i="1"/>
  <c r="R3950" i="1"/>
  <c r="AA3950" i="1"/>
  <c r="X3950" i="1"/>
  <c r="AG3942" i="1"/>
  <c r="AD3942" i="1"/>
  <c r="U3942" i="1"/>
  <c r="R3942" i="1"/>
  <c r="AA3942" i="1"/>
  <c r="X3942" i="1"/>
  <c r="AG3934" i="1"/>
  <c r="AD3934" i="1"/>
  <c r="U3934" i="1"/>
  <c r="R3934" i="1"/>
  <c r="AA3934" i="1"/>
  <c r="X3934" i="1"/>
  <c r="AG3926" i="1"/>
  <c r="AD3926" i="1"/>
  <c r="U3926" i="1"/>
  <c r="R3926" i="1"/>
  <c r="AA3926" i="1"/>
  <c r="X3926" i="1"/>
  <c r="AG3918" i="1"/>
  <c r="AD3918" i="1"/>
  <c r="U3918" i="1"/>
  <c r="R3918" i="1"/>
  <c r="AA3918" i="1"/>
  <c r="X3918" i="1"/>
  <c r="AG3910" i="1"/>
  <c r="AD3910" i="1"/>
  <c r="U3910" i="1"/>
  <c r="R3910" i="1"/>
  <c r="AA3910" i="1"/>
  <c r="X3910" i="1"/>
  <c r="AG3902" i="1"/>
  <c r="AD3902" i="1"/>
  <c r="U3902" i="1"/>
  <c r="R3902" i="1"/>
  <c r="AA3902" i="1"/>
  <c r="X3902" i="1"/>
  <c r="AG3894" i="1"/>
  <c r="AD3894" i="1"/>
  <c r="U3894" i="1"/>
  <c r="R3894" i="1"/>
  <c r="AA3894" i="1"/>
  <c r="X3894" i="1"/>
  <c r="AG3886" i="1"/>
  <c r="AD3886" i="1"/>
  <c r="U3886" i="1"/>
  <c r="R3886" i="1"/>
  <c r="AA3886" i="1"/>
  <c r="X3886" i="1"/>
  <c r="AG3878" i="1"/>
  <c r="AD3878" i="1"/>
  <c r="U3878" i="1"/>
  <c r="R3878" i="1"/>
  <c r="AA3878" i="1"/>
  <c r="X3878" i="1"/>
  <c r="AG3870" i="1"/>
  <c r="AD3870" i="1"/>
  <c r="U3870" i="1"/>
  <c r="R3870" i="1"/>
  <c r="AA3870" i="1"/>
  <c r="X3870" i="1"/>
  <c r="AG3862" i="1"/>
  <c r="AD3862" i="1"/>
  <c r="U3862" i="1"/>
  <c r="R3862" i="1"/>
  <c r="AA3862" i="1"/>
  <c r="X3862" i="1"/>
  <c r="AG3854" i="1"/>
  <c r="AD3854" i="1"/>
  <c r="U3854" i="1"/>
  <c r="R3854" i="1"/>
  <c r="AA3854" i="1"/>
  <c r="X3854" i="1"/>
  <c r="AG3846" i="1"/>
  <c r="AD3846" i="1"/>
  <c r="U3846" i="1"/>
  <c r="R3846" i="1"/>
  <c r="AA3846" i="1"/>
  <c r="X3846" i="1"/>
  <c r="AG3838" i="1"/>
  <c r="AD3838" i="1"/>
  <c r="U3838" i="1"/>
  <c r="R3838" i="1"/>
  <c r="AA3838" i="1"/>
  <c r="X3838" i="1"/>
  <c r="AG3830" i="1"/>
  <c r="AD3830" i="1"/>
  <c r="U3830" i="1"/>
  <c r="R3830" i="1"/>
  <c r="AA3830" i="1"/>
  <c r="X3830" i="1"/>
  <c r="AG3822" i="1"/>
  <c r="AD3822" i="1"/>
  <c r="U3822" i="1"/>
  <c r="R3822" i="1"/>
  <c r="AA3822" i="1"/>
  <c r="X3822" i="1"/>
  <c r="AG3814" i="1"/>
  <c r="AD3814" i="1"/>
  <c r="U3814" i="1"/>
  <c r="R3814" i="1"/>
  <c r="AA3814" i="1"/>
  <c r="X3814" i="1"/>
  <c r="AG3806" i="1"/>
  <c r="AD3806" i="1"/>
  <c r="U3806" i="1"/>
  <c r="R3806" i="1"/>
  <c r="AA3806" i="1"/>
  <c r="X3806" i="1"/>
  <c r="AG3798" i="1"/>
  <c r="AD3798" i="1"/>
  <c r="U3798" i="1"/>
  <c r="R3798" i="1"/>
  <c r="AA3798" i="1"/>
  <c r="X3798" i="1"/>
  <c r="AG3790" i="1"/>
  <c r="AD3790" i="1"/>
  <c r="U3790" i="1"/>
  <c r="R3790" i="1"/>
  <c r="AA3790" i="1"/>
  <c r="X3790" i="1"/>
  <c r="AG3782" i="1"/>
  <c r="AD3782" i="1"/>
  <c r="U3782" i="1"/>
  <c r="R3782" i="1"/>
  <c r="AA3782" i="1"/>
  <c r="X3782" i="1"/>
  <c r="AG3774" i="1"/>
  <c r="AD3774" i="1"/>
  <c r="U3774" i="1"/>
  <c r="R3774" i="1"/>
  <c r="AA3774" i="1"/>
  <c r="X3774" i="1"/>
  <c r="AG3766" i="1"/>
  <c r="AD3766" i="1"/>
  <c r="U3766" i="1"/>
  <c r="R3766" i="1"/>
  <c r="AA3766" i="1"/>
  <c r="X3766" i="1"/>
  <c r="AG3758" i="1"/>
  <c r="AD3758" i="1"/>
  <c r="U3758" i="1"/>
  <c r="R3758" i="1"/>
  <c r="AA3758" i="1"/>
  <c r="X3758" i="1"/>
  <c r="AG3750" i="1"/>
  <c r="AD3750" i="1"/>
  <c r="U3750" i="1"/>
  <c r="R3750" i="1"/>
  <c r="AA3750" i="1"/>
  <c r="X3750" i="1"/>
  <c r="AG3742" i="1"/>
  <c r="AD3742" i="1"/>
  <c r="U3742" i="1"/>
  <c r="R3742" i="1"/>
  <c r="AA3742" i="1"/>
  <c r="X3742" i="1"/>
  <c r="AG3734" i="1"/>
  <c r="AD3734" i="1"/>
  <c r="U3734" i="1"/>
  <c r="R3734" i="1"/>
  <c r="AA3734" i="1"/>
  <c r="X3734" i="1"/>
  <c r="AG3726" i="1"/>
  <c r="AD3726" i="1"/>
  <c r="U3726" i="1"/>
  <c r="R3726" i="1"/>
  <c r="AA3726" i="1"/>
  <c r="X3726" i="1"/>
  <c r="AG3718" i="1"/>
  <c r="AD3718" i="1"/>
  <c r="U3718" i="1"/>
  <c r="R3718" i="1"/>
  <c r="AA3718" i="1"/>
  <c r="X3718" i="1"/>
  <c r="AG3710" i="1"/>
  <c r="AD3710" i="1"/>
  <c r="U3710" i="1"/>
  <c r="R3710" i="1"/>
  <c r="AA3710" i="1"/>
  <c r="X3710" i="1"/>
  <c r="AG3702" i="1"/>
  <c r="AD3702" i="1"/>
  <c r="U3702" i="1"/>
  <c r="R3702" i="1"/>
  <c r="AA3702" i="1"/>
  <c r="X3702" i="1"/>
  <c r="AG3694" i="1"/>
  <c r="AD3694" i="1"/>
  <c r="U3694" i="1"/>
  <c r="R3694" i="1"/>
  <c r="AA3694" i="1"/>
  <c r="X3694" i="1"/>
  <c r="AG3686" i="1"/>
  <c r="AD3686" i="1"/>
  <c r="U3686" i="1"/>
  <c r="R3686" i="1"/>
  <c r="AA3686" i="1"/>
  <c r="X3686" i="1"/>
  <c r="AG3678" i="1"/>
  <c r="AD3678" i="1"/>
  <c r="U3678" i="1"/>
  <c r="R3678" i="1"/>
  <c r="AA3678" i="1"/>
  <c r="X3678" i="1"/>
  <c r="AG3670" i="1"/>
  <c r="AD3670" i="1"/>
  <c r="U3670" i="1"/>
  <c r="R3670" i="1"/>
  <c r="AA3670" i="1"/>
  <c r="X3670" i="1"/>
  <c r="AG3662" i="1"/>
  <c r="AD3662" i="1"/>
  <c r="U3662" i="1"/>
  <c r="R3662" i="1"/>
  <c r="AA3662" i="1"/>
  <c r="X3662" i="1"/>
  <c r="AG3654" i="1"/>
  <c r="AD3654" i="1"/>
  <c r="U3654" i="1"/>
  <c r="R3654" i="1"/>
  <c r="AA3654" i="1"/>
  <c r="X3654" i="1"/>
  <c r="AG3646" i="1"/>
  <c r="AD3646" i="1"/>
  <c r="U3646" i="1"/>
  <c r="R3646" i="1"/>
  <c r="AA3646" i="1"/>
  <c r="X3646" i="1"/>
  <c r="AG3638" i="1"/>
  <c r="AD3638" i="1"/>
  <c r="U3638" i="1"/>
  <c r="R3638" i="1"/>
  <c r="AA3638" i="1"/>
  <c r="X3638" i="1"/>
  <c r="AG3630" i="1"/>
  <c r="AD3630" i="1"/>
  <c r="U3630" i="1"/>
  <c r="R3630" i="1"/>
  <c r="AA3630" i="1"/>
  <c r="X3630" i="1"/>
  <c r="AG3622" i="1"/>
  <c r="AD3622" i="1"/>
  <c r="U3622" i="1"/>
  <c r="R3622" i="1"/>
  <c r="AA3622" i="1"/>
  <c r="X3622" i="1"/>
  <c r="AG3614" i="1"/>
  <c r="AD3614" i="1"/>
  <c r="U3614" i="1"/>
  <c r="R3614" i="1"/>
  <c r="AA3614" i="1"/>
  <c r="X3614" i="1"/>
  <c r="AG3606" i="1"/>
  <c r="AD3606" i="1"/>
  <c r="U3606" i="1"/>
  <c r="R3606" i="1"/>
  <c r="AA3606" i="1"/>
  <c r="X3606" i="1"/>
  <c r="AG3598" i="1"/>
  <c r="AD3598" i="1"/>
  <c r="U3598" i="1"/>
  <c r="R3598" i="1"/>
  <c r="AA3598" i="1"/>
  <c r="X3598" i="1"/>
  <c r="AG3590" i="1"/>
  <c r="AD3590" i="1"/>
  <c r="U3590" i="1"/>
  <c r="R3590" i="1"/>
  <c r="AA3590" i="1"/>
  <c r="X3590" i="1"/>
  <c r="AG3582" i="1"/>
  <c r="AD3582" i="1"/>
  <c r="U3582" i="1"/>
  <c r="R3582" i="1"/>
  <c r="AA3582" i="1"/>
  <c r="X3582" i="1"/>
  <c r="AG3574" i="1"/>
  <c r="AD3574" i="1"/>
  <c r="U3574" i="1"/>
  <c r="R3574" i="1"/>
  <c r="AA3574" i="1"/>
  <c r="X3574" i="1"/>
  <c r="AG3566" i="1"/>
  <c r="AD3566" i="1"/>
  <c r="U3566" i="1"/>
  <c r="R3566" i="1"/>
  <c r="AA3566" i="1"/>
  <c r="X3566" i="1"/>
  <c r="AG3558" i="1"/>
  <c r="AD3558" i="1"/>
  <c r="U3558" i="1"/>
  <c r="R3558" i="1"/>
  <c r="AA3558" i="1"/>
  <c r="X3558" i="1"/>
  <c r="AG3550" i="1"/>
  <c r="AD3550" i="1"/>
  <c r="U3550" i="1"/>
  <c r="R3550" i="1"/>
  <c r="AA3550" i="1"/>
  <c r="X3550" i="1"/>
  <c r="AG3542" i="1"/>
  <c r="AD3542" i="1"/>
  <c r="U3542" i="1"/>
  <c r="R3542" i="1"/>
  <c r="AA3542" i="1"/>
  <c r="X3542" i="1"/>
  <c r="AG3534" i="1"/>
  <c r="AD3534" i="1"/>
  <c r="U3534" i="1"/>
  <c r="R3534" i="1"/>
  <c r="AA3534" i="1"/>
  <c r="X3534" i="1"/>
  <c r="AG3526" i="1"/>
  <c r="AD3526" i="1"/>
  <c r="U3526" i="1"/>
  <c r="R3526" i="1"/>
  <c r="AA3526" i="1"/>
  <c r="X3526" i="1"/>
  <c r="AG3518" i="1"/>
  <c r="AD3518" i="1"/>
  <c r="U3518" i="1"/>
  <c r="R3518" i="1"/>
  <c r="AA3518" i="1"/>
  <c r="X3518" i="1"/>
  <c r="AG3510" i="1"/>
  <c r="AD3510" i="1"/>
  <c r="U3510" i="1"/>
  <c r="R3510" i="1"/>
  <c r="AA3510" i="1"/>
  <c r="X3510" i="1"/>
  <c r="AG3502" i="1"/>
  <c r="AD3502" i="1"/>
  <c r="U3502" i="1"/>
  <c r="R3502" i="1"/>
  <c r="AA3502" i="1"/>
  <c r="X3502" i="1"/>
  <c r="AG3494" i="1"/>
  <c r="AD3494" i="1"/>
  <c r="U3494" i="1"/>
  <c r="R3494" i="1"/>
  <c r="AA3494" i="1"/>
  <c r="X3494" i="1"/>
  <c r="AG3486" i="1"/>
  <c r="AD3486" i="1"/>
  <c r="U3486" i="1"/>
  <c r="R3486" i="1"/>
  <c r="AA3486" i="1"/>
  <c r="X3486" i="1"/>
  <c r="AG3478" i="1"/>
  <c r="AD3478" i="1"/>
  <c r="U3478" i="1"/>
  <c r="R3478" i="1"/>
  <c r="AA3478" i="1"/>
  <c r="X3478" i="1"/>
  <c r="AG3470" i="1"/>
  <c r="AD3470" i="1"/>
  <c r="U3470" i="1"/>
  <c r="R3470" i="1"/>
  <c r="AA3470" i="1"/>
  <c r="X3470" i="1"/>
  <c r="AG3462" i="1"/>
  <c r="AD3462" i="1"/>
  <c r="U3462" i="1"/>
  <c r="R3462" i="1"/>
  <c r="AA3462" i="1"/>
  <c r="X3462" i="1"/>
  <c r="AG3454" i="1"/>
  <c r="AD3454" i="1"/>
  <c r="U3454" i="1"/>
  <c r="R3454" i="1"/>
  <c r="AA3454" i="1"/>
  <c r="X3454" i="1"/>
  <c r="AG3446" i="1"/>
  <c r="AD3446" i="1"/>
  <c r="U3446" i="1"/>
  <c r="R3446" i="1"/>
  <c r="AA3446" i="1"/>
  <c r="X3446" i="1"/>
  <c r="AG3438" i="1"/>
  <c r="AD3438" i="1"/>
  <c r="U3438" i="1"/>
  <c r="R3438" i="1"/>
  <c r="AA3438" i="1"/>
  <c r="X3438" i="1"/>
  <c r="AG3430" i="1"/>
  <c r="AD3430" i="1"/>
  <c r="U3430" i="1"/>
  <c r="R3430" i="1"/>
  <c r="AA3430" i="1"/>
  <c r="X3430" i="1"/>
  <c r="AG3422" i="1"/>
  <c r="AD3422" i="1"/>
  <c r="U3422" i="1"/>
  <c r="R3422" i="1"/>
  <c r="AA3422" i="1"/>
  <c r="X3422" i="1"/>
  <c r="AG3414" i="1"/>
  <c r="AD3414" i="1"/>
  <c r="U3414" i="1"/>
  <c r="R3414" i="1"/>
  <c r="AA3414" i="1"/>
  <c r="X3414" i="1"/>
  <c r="AG3406" i="1"/>
  <c r="AD3406" i="1"/>
  <c r="U3406" i="1"/>
  <c r="R3406" i="1"/>
  <c r="AA3406" i="1"/>
  <c r="X3406" i="1"/>
  <c r="AG3398" i="1"/>
  <c r="AD3398" i="1"/>
  <c r="U3398" i="1"/>
  <c r="R3398" i="1"/>
  <c r="AA3398" i="1"/>
  <c r="X3398" i="1"/>
  <c r="AG3390" i="1"/>
  <c r="AD3390" i="1"/>
  <c r="U3390" i="1"/>
  <c r="R3390" i="1"/>
  <c r="AA3390" i="1"/>
  <c r="X3390" i="1"/>
  <c r="AG3382" i="1"/>
  <c r="AD3382" i="1"/>
  <c r="U3382" i="1"/>
  <c r="R3382" i="1"/>
  <c r="AA3382" i="1"/>
  <c r="X3382" i="1"/>
  <c r="AG3374" i="1"/>
  <c r="AD3374" i="1"/>
  <c r="U3374" i="1"/>
  <c r="R3374" i="1"/>
  <c r="AA3374" i="1"/>
  <c r="X3374" i="1"/>
  <c r="AG3366" i="1"/>
  <c r="AD3366" i="1"/>
  <c r="U3366" i="1"/>
  <c r="R3366" i="1"/>
  <c r="AA3366" i="1"/>
  <c r="X3366" i="1"/>
  <c r="AG3358" i="1"/>
  <c r="AD3358" i="1"/>
  <c r="U3358" i="1"/>
  <c r="R3358" i="1"/>
  <c r="AA3358" i="1"/>
  <c r="X3358" i="1"/>
  <c r="AG3350" i="1"/>
  <c r="AD3350" i="1"/>
  <c r="U3350" i="1"/>
  <c r="R3350" i="1"/>
  <c r="AA3350" i="1"/>
  <c r="X3350" i="1"/>
  <c r="AG3342" i="1"/>
  <c r="AD3342" i="1"/>
  <c r="U3342" i="1"/>
  <c r="R3342" i="1"/>
  <c r="AA3342" i="1"/>
  <c r="X3342" i="1"/>
  <c r="AG3334" i="1"/>
  <c r="AD3334" i="1"/>
  <c r="U3334" i="1"/>
  <c r="R3334" i="1"/>
  <c r="AA3334" i="1"/>
  <c r="X3334" i="1"/>
  <c r="AG3326" i="1"/>
  <c r="AD3326" i="1"/>
  <c r="U3326" i="1"/>
  <c r="R3326" i="1"/>
  <c r="AA3326" i="1"/>
  <c r="X3326" i="1"/>
  <c r="AG3318" i="1"/>
  <c r="AD3318" i="1"/>
  <c r="U3318" i="1"/>
  <c r="R3318" i="1"/>
  <c r="AA3318" i="1"/>
  <c r="X3318" i="1"/>
  <c r="AG3310" i="1"/>
  <c r="AD3310" i="1"/>
  <c r="U3310" i="1"/>
  <c r="R3310" i="1"/>
  <c r="AA3310" i="1"/>
  <c r="X3310" i="1"/>
  <c r="AG3302" i="1"/>
  <c r="AD3302" i="1"/>
  <c r="U3302" i="1"/>
  <c r="R3302" i="1"/>
  <c r="AA3302" i="1"/>
  <c r="X3302" i="1"/>
  <c r="AG3294" i="1"/>
  <c r="AD3294" i="1"/>
  <c r="U3294" i="1"/>
  <c r="R3294" i="1"/>
  <c r="AA3294" i="1"/>
  <c r="X3294" i="1"/>
  <c r="AG3286" i="1"/>
  <c r="AD3286" i="1"/>
  <c r="U3286" i="1"/>
  <c r="R3286" i="1"/>
  <c r="AA3286" i="1"/>
  <c r="X3286" i="1"/>
  <c r="AG3278" i="1"/>
  <c r="AD3278" i="1"/>
  <c r="U3278" i="1"/>
  <c r="R3278" i="1"/>
  <c r="AA3278" i="1"/>
  <c r="X3278" i="1"/>
  <c r="AG3270" i="1"/>
  <c r="AD3270" i="1"/>
  <c r="U3270" i="1"/>
  <c r="R3270" i="1"/>
  <c r="AA3270" i="1"/>
  <c r="X3270" i="1"/>
  <c r="AG3262" i="1"/>
  <c r="AD3262" i="1"/>
  <c r="U3262" i="1"/>
  <c r="R3262" i="1"/>
  <c r="AA3262" i="1"/>
  <c r="X3262" i="1"/>
  <c r="AG3254" i="1"/>
  <c r="AD3254" i="1"/>
  <c r="U3254" i="1"/>
  <c r="R3254" i="1"/>
  <c r="AA3254" i="1"/>
  <c r="X3254" i="1"/>
  <c r="AG3246" i="1"/>
  <c r="AD3246" i="1"/>
  <c r="U3246" i="1"/>
  <c r="R3246" i="1"/>
  <c r="AA3246" i="1"/>
  <c r="X3246" i="1"/>
  <c r="AG3238" i="1"/>
  <c r="AD3238" i="1"/>
  <c r="U3238" i="1"/>
  <c r="R3238" i="1"/>
  <c r="AA3238" i="1"/>
  <c r="X3238" i="1"/>
  <c r="AG3230" i="1"/>
  <c r="AD3230" i="1"/>
  <c r="U3230" i="1"/>
  <c r="R3230" i="1"/>
  <c r="AA3230" i="1"/>
  <c r="X3230" i="1"/>
  <c r="AG3222" i="1"/>
  <c r="AD3222" i="1"/>
  <c r="U3222" i="1"/>
  <c r="R3222" i="1"/>
  <c r="AA3222" i="1"/>
  <c r="X3222" i="1"/>
  <c r="AG3214" i="1"/>
  <c r="AD3214" i="1"/>
  <c r="U3214" i="1"/>
  <c r="R3214" i="1"/>
  <c r="AA3214" i="1"/>
  <c r="X3214" i="1"/>
  <c r="AG3206" i="1"/>
  <c r="AD3206" i="1"/>
  <c r="U3206" i="1"/>
  <c r="R3206" i="1"/>
  <c r="AA3206" i="1"/>
  <c r="X3206" i="1"/>
  <c r="AG3198" i="1"/>
  <c r="AD3198" i="1"/>
  <c r="U3198" i="1"/>
  <c r="R3198" i="1"/>
  <c r="AA3198" i="1"/>
  <c r="X3198" i="1"/>
  <c r="AG3190" i="1"/>
  <c r="AD3190" i="1"/>
  <c r="U3190" i="1"/>
  <c r="R3190" i="1"/>
  <c r="AA3190" i="1"/>
  <c r="X3190" i="1"/>
  <c r="AG3182" i="1"/>
  <c r="AD3182" i="1"/>
  <c r="U3182" i="1"/>
  <c r="R3182" i="1"/>
  <c r="AA3182" i="1"/>
  <c r="X3182" i="1"/>
  <c r="AG3174" i="1"/>
  <c r="AD3174" i="1"/>
  <c r="U3174" i="1"/>
  <c r="R3174" i="1"/>
  <c r="AA3174" i="1"/>
  <c r="X3174" i="1"/>
  <c r="AG3166" i="1"/>
  <c r="AD3166" i="1"/>
  <c r="U3166" i="1"/>
  <c r="R3166" i="1"/>
  <c r="AA3166" i="1"/>
  <c r="X3166" i="1"/>
  <c r="AG3158" i="1"/>
  <c r="AD3158" i="1"/>
  <c r="U3158" i="1"/>
  <c r="R3158" i="1"/>
  <c r="AA3158" i="1"/>
  <c r="X3158" i="1"/>
  <c r="AG3150" i="1"/>
  <c r="AD3150" i="1"/>
  <c r="U3150" i="1"/>
  <c r="R3150" i="1"/>
  <c r="AA3150" i="1"/>
  <c r="X3150" i="1"/>
  <c r="AG3142" i="1"/>
  <c r="AD3142" i="1"/>
  <c r="U3142" i="1"/>
  <c r="R3142" i="1"/>
  <c r="AA3142" i="1"/>
  <c r="X3142" i="1"/>
  <c r="AG3134" i="1"/>
  <c r="AD3134" i="1"/>
  <c r="U3134" i="1"/>
  <c r="R3134" i="1"/>
  <c r="AA3134" i="1"/>
  <c r="X3134" i="1"/>
  <c r="AG3126" i="1"/>
  <c r="AD3126" i="1"/>
  <c r="U3126" i="1"/>
  <c r="R3126" i="1"/>
  <c r="AA3126" i="1"/>
  <c r="X3126" i="1"/>
  <c r="AG3118" i="1"/>
  <c r="AD3118" i="1"/>
  <c r="U3118" i="1"/>
  <c r="R3118" i="1"/>
  <c r="AA3118" i="1"/>
  <c r="X3118" i="1"/>
  <c r="AG3110" i="1"/>
  <c r="AD3110" i="1"/>
  <c r="U3110" i="1"/>
  <c r="R3110" i="1"/>
  <c r="AA3110" i="1"/>
  <c r="X3110" i="1"/>
  <c r="AG3102" i="1"/>
  <c r="AD3102" i="1"/>
  <c r="U3102" i="1"/>
  <c r="R3102" i="1"/>
  <c r="AA3102" i="1"/>
  <c r="X3102" i="1"/>
  <c r="AG3094" i="1"/>
  <c r="AD3094" i="1"/>
  <c r="U3094" i="1"/>
  <c r="R3094" i="1"/>
  <c r="AA3094" i="1"/>
  <c r="X3094" i="1"/>
  <c r="AG3086" i="1"/>
  <c r="AD3086" i="1"/>
  <c r="U3086" i="1"/>
  <c r="R3086" i="1"/>
  <c r="AA3086" i="1"/>
  <c r="X3086" i="1"/>
  <c r="AG3078" i="1"/>
  <c r="AD3078" i="1"/>
  <c r="U3078" i="1"/>
  <c r="R3078" i="1"/>
  <c r="AA3078" i="1"/>
  <c r="X3078" i="1"/>
  <c r="AG3070" i="1"/>
  <c r="AD3070" i="1"/>
  <c r="U3070" i="1"/>
  <c r="R3070" i="1"/>
  <c r="AA3070" i="1"/>
  <c r="X3070" i="1"/>
  <c r="AG3062" i="1"/>
  <c r="AD3062" i="1"/>
  <c r="U3062" i="1"/>
  <c r="R3062" i="1"/>
  <c r="AA3062" i="1"/>
  <c r="X3062" i="1"/>
  <c r="AG3054" i="1"/>
  <c r="AD3054" i="1"/>
  <c r="U3054" i="1"/>
  <c r="R3054" i="1"/>
  <c r="AA3054" i="1"/>
  <c r="X3054" i="1"/>
  <c r="AG3046" i="1"/>
  <c r="AD3046" i="1"/>
  <c r="U3046" i="1"/>
  <c r="R3046" i="1"/>
  <c r="AA3046" i="1"/>
  <c r="X3046" i="1"/>
  <c r="AG3038" i="1"/>
  <c r="AD3038" i="1"/>
  <c r="U3038" i="1"/>
  <c r="R3038" i="1"/>
  <c r="AA3038" i="1"/>
  <c r="X3038" i="1"/>
  <c r="AG3030" i="1"/>
  <c r="AD3030" i="1"/>
  <c r="U3030" i="1"/>
  <c r="R3030" i="1"/>
  <c r="AA3030" i="1"/>
  <c r="X3030" i="1"/>
  <c r="AG3022" i="1"/>
  <c r="AD3022" i="1"/>
  <c r="U3022" i="1"/>
  <c r="R3022" i="1"/>
  <c r="AA3022" i="1"/>
  <c r="X3022" i="1"/>
  <c r="AG3014" i="1"/>
  <c r="AD3014" i="1"/>
  <c r="U3014" i="1"/>
  <c r="R3014" i="1"/>
  <c r="AA3014" i="1"/>
  <c r="X3014" i="1"/>
  <c r="AG3006" i="1"/>
  <c r="AD3006" i="1"/>
  <c r="U3006" i="1"/>
  <c r="R3006" i="1"/>
  <c r="AA3006" i="1"/>
  <c r="X3006" i="1"/>
  <c r="AG2998" i="1"/>
  <c r="AD2998" i="1"/>
  <c r="U2998" i="1"/>
  <c r="R2998" i="1"/>
  <c r="AA2998" i="1"/>
  <c r="X2998" i="1"/>
  <c r="AG2990" i="1"/>
  <c r="AD2990" i="1"/>
  <c r="U2990" i="1"/>
  <c r="R2990" i="1"/>
  <c r="AA2990" i="1"/>
  <c r="X2990" i="1"/>
  <c r="AG2982" i="1"/>
  <c r="AD2982" i="1"/>
  <c r="U2982" i="1"/>
  <c r="R2982" i="1"/>
  <c r="AA2982" i="1"/>
  <c r="X2982" i="1"/>
  <c r="AG2974" i="1"/>
  <c r="AD2974" i="1"/>
  <c r="U2974" i="1"/>
  <c r="R2974" i="1"/>
  <c r="AA2974" i="1"/>
  <c r="X2974" i="1"/>
  <c r="AG2966" i="1"/>
  <c r="AD2966" i="1"/>
  <c r="U2966" i="1"/>
  <c r="R2966" i="1"/>
  <c r="AA2966" i="1"/>
  <c r="X2966" i="1"/>
  <c r="AG2958" i="1"/>
  <c r="AD2958" i="1"/>
  <c r="U2958" i="1"/>
  <c r="R2958" i="1"/>
  <c r="AA2958" i="1"/>
  <c r="X2958" i="1"/>
  <c r="AG2950" i="1"/>
  <c r="AD2950" i="1"/>
  <c r="U2950" i="1"/>
  <c r="R2950" i="1"/>
  <c r="AA2950" i="1"/>
  <c r="X2950" i="1"/>
  <c r="AG2942" i="1"/>
  <c r="AD2942" i="1"/>
  <c r="U2942" i="1"/>
  <c r="R2942" i="1"/>
  <c r="AA2942" i="1"/>
  <c r="X2942" i="1"/>
  <c r="AG2934" i="1"/>
  <c r="AD2934" i="1"/>
  <c r="U2934" i="1"/>
  <c r="R2934" i="1"/>
  <c r="AA2934" i="1"/>
  <c r="X2934" i="1"/>
  <c r="AG2926" i="1"/>
  <c r="AD2926" i="1"/>
  <c r="U2926" i="1"/>
  <c r="R2926" i="1"/>
  <c r="AA2926" i="1"/>
  <c r="X2926" i="1"/>
  <c r="AG2918" i="1"/>
  <c r="AD2918" i="1"/>
  <c r="U2918" i="1"/>
  <c r="R2918" i="1"/>
  <c r="AA2918" i="1"/>
  <c r="X2918" i="1"/>
  <c r="AG2910" i="1"/>
  <c r="AD2910" i="1"/>
  <c r="U2910" i="1"/>
  <c r="R2910" i="1"/>
  <c r="AA2910" i="1"/>
  <c r="X2910" i="1"/>
  <c r="AG2902" i="1"/>
  <c r="AD2902" i="1"/>
  <c r="U2902" i="1"/>
  <c r="R2902" i="1"/>
  <c r="AA2902" i="1"/>
  <c r="X2902" i="1"/>
  <c r="AG2894" i="1"/>
  <c r="AD2894" i="1"/>
  <c r="U2894" i="1"/>
  <c r="R2894" i="1"/>
  <c r="AA2894" i="1"/>
  <c r="X2894" i="1"/>
  <c r="AG2886" i="1"/>
  <c r="AD2886" i="1"/>
  <c r="U2886" i="1"/>
  <c r="R2886" i="1"/>
  <c r="AA2886" i="1"/>
  <c r="X2886" i="1"/>
  <c r="AG2878" i="1"/>
  <c r="AD2878" i="1"/>
  <c r="U2878" i="1"/>
  <c r="R2878" i="1"/>
  <c r="AA2878" i="1"/>
  <c r="X2878" i="1"/>
  <c r="AG2870" i="1"/>
  <c r="AD2870" i="1"/>
  <c r="U2870" i="1"/>
  <c r="R2870" i="1"/>
  <c r="AA2870" i="1"/>
  <c r="X2870" i="1"/>
  <c r="AG2862" i="1"/>
  <c r="AD2862" i="1"/>
  <c r="U2862" i="1"/>
  <c r="R2862" i="1"/>
  <c r="AA2862" i="1"/>
  <c r="X2862" i="1"/>
  <c r="AG2854" i="1"/>
  <c r="AD2854" i="1"/>
  <c r="U2854" i="1"/>
  <c r="R2854" i="1"/>
  <c r="AA2854" i="1"/>
  <c r="X2854" i="1"/>
  <c r="AG2846" i="1"/>
  <c r="AD2846" i="1"/>
  <c r="U2846" i="1"/>
  <c r="R2846" i="1"/>
  <c r="AA2846" i="1"/>
  <c r="X2846" i="1"/>
  <c r="AG2838" i="1"/>
  <c r="AD2838" i="1"/>
  <c r="U2838" i="1"/>
  <c r="R2838" i="1"/>
  <c r="AA2838" i="1"/>
  <c r="X2838" i="1"/>
  <c r="AG2830" i="1"/>
  <c r="AD2830" i="1"/>
  <c r="U2830" i="1"/>
  <c r="R2830" i="1"/>
  <c r="AA2830" i="1"/>
  <c r="X2830" i="1"/>
  <c r="AG2822" i="1"/>
  <c r="AD2822" i="1"/>
  <c r="U2822" i="1"/>
  <c r="R2822" i="1"/>
  <c r="AA2822" i="1"/>
  <c r="X2822" i="1"/>
  <c r="AG2814" i="1"/>
  <c r="AD2814" i="1"/>
  <c r="U2814" i="1"/>
  <c r="R2814" i="1"/>
  <c r="AA2814" i="1"/>
  <c r="X2814" i="1"/>
  <c r="AG2806" i="1"/>
  <c r="AD2806" i="1"/>
  <c r="U2806" i="1"/>
  <c r="R2806" i="1"/>
  <c r="AA2806" i="1"/>
  <c r="X2806" i="1"/>
  <c r="AG2798" i="1"/>
  <c r="AD2798" i="1"/>
  <c r="U2798" i="1"/>
  <c r="R2798" i="1"/>
  <c r="AA2798" i="1"/>
  <c r="X2798" i="1"/>
  <c r="AG2790" i="1"/>
  <c r="AD2790" i="1"/>
  <c r="U2790" i="1"/>
  <c r="R2790" i="1"/>
  <c r="AA2790" i="1"/>
  <c r="X2790" i="1"/>
  <c r="AG2782" i="1"/>
  <c r="AD2782" i="1"/>
  <c r="U2782" i="1"/>
  <c r="R2782" i="1"/>
  <c r="AA2782" i="1"/>
  <c r="X2782" i="1"/>
  <c r="AG2774" i="1"/>
  <c r="AD2774" i="1"/>
  <c r="U2774" i="1"/>
  <c r="R2774" i="1"/>
  <c r="AA2774" i="1"/>
  <c r="X2774" i="1"/>
  <c r="AG2766" i="1"/>
  <c r="AD2766" i="1"/>
  <c r="U2766" i="1"/>
  <c r="R2766" i="1"/>
  <c r="AA2766" i="1"/>
  <c r="X2766" i="1"/>
  <c r="AG2758" i="1"/>
  <c r="AD2758" i="1"/>
  <c r="U2758" i="1"/>
  <c r="R2758" i="1"/>
  <c r="AA2758" i="1"/>
  <c r="X2758" i="1"/>
  <c r="AG2750" i="1"/>
  <c r="AD2750" i="1"/>
  <c r="U2750" i="1"/>
  <c r="R2750" i="1"/>
  <c r="AA2750" i="1"/>
  <c r="X2750" i="1"/>
  <c r="AG2742" i="1"/>
  <c r="AD2742" i="1"/>
  <c r="U2742" i="1"/>
  <c r="R2742" i="1"/>
  <c r="AA2742" i="1"/>
  <c r="X2742" i="1"/>
  <c r="AG2734" i="1"/>
  <c r="AD2734" i="1"/>
  <c r="U2734" i="1"/>
  <c r="R2734" i="1"/>
  <c r="AA2734" i="1"/>
  <c r="X2734" i="1"/>
  <c r="AG2726" i="1"/>
  <c r="AD2726" i="1"/>
  <c r="U2726" i="1"/>
  <c r="R2726" i="1"/>
  <c r="AA2726" i="1"/>
  <c r="X2726" i="1"/>
  <c r="AG2718" i="1"/>
  <c r="AD2718" i="1"/>
  <c r="U2718" i="1"/>
  <c r="R2718" i="1"/>
  <c r="AA2718" i="1"/>
  <c r="X2718" i="1"/>
  <c r="AG2710" i="1"/>
  <c r="AD2710" i="1"/>
  <c r="U2710" i="1"/>
  <c r="R2710" i="1"/>
  <c r="AA2710" i="1"/>
  <c r="X2710" i="1"/>
  <c r="AG2702" i="1"/>
  <c r="AD2702" i="1"/>
  <c r="U2702" i="1"/>
  <c r="R2702" i="1"/>
  <c r="AA2702" i="1"/>
  <c r="X2702" i="1"/>
  <c r="AG2694" i="1"/>
  <c r="AD2694" i="1"/>
  <c r="U2694" i="1"/>
  <c r="R2694" i="1"/>
  <c r="AA2694" i="1"/>
  <c r="X2694" i="1"/>
  <c r="AG2686" i="1"/>
  <c r="AD2686" i="1"/>
  <c r="U2686" i="1"/>
  <c r="R2686" i="1"/>
  <c r="AA2686" i="1"/>
  <c r="X2686" i="1"/>
  <c r="AG2678" i="1"/>
  <c r="AD2678" i="1"/>
  <c r="U2678" i="1"/>
  <c r="R2678" i="1"/>
  <c r="AA2678" i="1"/>
  <c r="X2678" i="1"/>
  <c r="AG2670" i="1"/>
  <c r="AD2670" i="1"/>
  <c r="U2670" i="1"/>
  <c r="R2670" i="1"/>
  <c r="AA2670" i="1"/>
  <c r="X2670" i="1"/>
  <c r="AG2662" i="1"/>
  <c r="AD2662" i="1"/>
  <c r="U2662" i="1"/>
  <c r="R2662" i="1"/>
  <c r="AA2662" i="1"/>
  <c r="X2662" i="1"/>
  <c r="AG2654" i="1"/>
  <c r="AD2654" i="1"/>
  <c r="U2654" i="1"/>
  <c r="R2654" i="1"/>
  <c r="AA2654" i="1"/>
  <c r="X2654" i="1"/>
  <c r="AG2646" i="1"/>
  <c r="AD2646" i="1"/>
  <c r="U2646" i="1"/>
  <c r="R2646" i="1"/>
  <c r="AA2646" i="1"/>
  <c r="X2646" i="1"/>
  <c r="AG2638" i="1"/>
  <c r="AD2638" i="1"/>
  <c r="U2638" i="1"/>
  <c r="R2638" i="1"/>
  <c r="AA2638" i="1"/>
  <c r="X2638" i="1"/>
  <c r="AG2630" i="1"/>
  <c r="AD2630" i="1"/>
  <c r="U2630" i="1"/>
  <c r="R2630" i="1"/>
  <c r="AA2630" i="1"/>
  <c r="X2630" i="1"/>
  <c r="AG2622" i="1"/>
  <c r="AD2622" i="1"/>
  <c r="U2622" i="1"/>
  <c r="R2622" i="1"/>
  <c r="AA2622" i="1"/>
  <c r="X2622" i="1"/>
  <c r="AG2614" i="1"/>
  <c r="AD2614" i="1"/>
  <c r="U2614" i="1"/>
  <c r="R2614" i="1"/>
  <c r="AA2614" i="1"/>
  <c r="X2614" i="1"/>
  <c r="AG2606" i="1"/>
  <c r="AD2606" i="1"/>
  <c r="U2606" i="1"/>
  <c r="R2606" i="1"/>
  <c r="AA2606" i="1"/>
  <c r="X2606" i="1"/>
  <c r="AG2598" i="1"/>
  <c r="AD2598" i="1"/>
  <c r="U2598" i="1"/>
  <c r="R2598" i="1"/>
  <c r="AA2598" i="1"/>
  <c r="X2598" i="1"/>
  <c r="AG2590" i="1"/>
  <c r="AD2590" i="1"/>
  <c r="U2590" i="1"/>
  <c r="R2590" i="1"/>
  <c r="AA2590" i="1"/>
  <c r="X2590" i="1"/>
  <c r="AG2582" i="1"/>
  <c r="AD2582" i="1"/>
  <c r="U2582" i="1"/>
  <c r="R2582" i="1"/>
  <c r="AA2582" i="1"/>
  <c r="X2582" i="1"/>
  <c r="AG2574" i="1"/>
  <c r="AD2574" i="1"/>
  <c r="U2574" i="1"/>
  <c r="R2574" i="1"/>
  <c r="AA2574" i="1"/>
  <c r="X2574" i="1"/>
  <c r="AG2566" i="1"/>
  <c r="AD2566" i="1"/>
  <c r="U2566" i="1"/>
  <c r="R2566" i="1"/>
  <c r="AA2566" i="1"/>
  <c r="X2566" i="1"/>
  <c r="AG2558" i="1"/>
  <c r="AD2558" i="1"/>
  <c r="U2558" i="1"/>
  <c r="R2558" i="1"/>
  <c r="AA2558" i="1"/>
  <c r="X2558" i="1"/>
  <c r="AG2550" i="1"/>
  <c r="AD2550" i="1"/>
  <c r="U2550" i="1"/>
  <c r="R2550" i="1"/>
  <c r="AA2550" i="1"/>
  <c r="X2550" i="1"/>
  <c r="AG2542" i="1"/>
  <c r="AD2542" i="1"/>
  <c r="U2542" i="1"/>
  <c r="R2542" i="1"/>
  <c r="AA2542" i="1"/>
  <c r="X2542" i="1"/>
  <c r="AG2534" i="1"/>
  <c r="AD2534" i="1"/>
  <c r="U2534" i="1"/>
  <c r="R2534" i="1"/>
  <c r="AA2534" i="1"/>
  <c r="X2534" i="1"/>
  <c r="AG2526" i="1"/>
  <c r="AD2526" i="1"/>
  <c r="U2526" i="1"/>
  <c r="R2526" i="1"/>
  <c r="AA2526" i="1"/>
  <c r="X2526" i="1"/>
  <c r="AG2518" i="1"/>
  <c r="AD2518" i="1"/>
  <c r="U2518" i="1"/>
  <c r="R2518" i="1"/>
  <c r="AA2518" i="1"/>
  <c r="X2518" i="1"/>
  <c r="AG2510" i="1"/>
  <c r="AD2510" i="1"/>
  <c r="U2510" i="1"/>
  <c r="R2510" i="1"/>
  <c r="AA2510" i="1"/>
  <c r="X2510" i="1"/>
  <c r="AG2502" i="1"/>
  <c r="AD2502" i="1"/>
  <c r="U2502" i="1"/>
  <c r="R2502" i="1"/>
  <c r="AA2502" i="1"/>
  <c r="X2502" i="1"/>
  <c r="AG2494" i="1"/>
  <c r="AD2494" i="1"/>
  <c r="U2494" i="1"/>
  <c r="R2494" i="1"/>
  <c r="AA2494" i="1"/>
  <c r="X2494" i="1"/>
  <c r="AG2486" i="1"/>
  <c r="AD2486" i="1"/>
  <c r="U2486" i="1"/>
  <c r="R2486" i="1"/>
  <c r="AA2486" i="1"/>
  <c r="X2486" i="1"/>
  <c r="AG2478" i="1"/>
  <c r="AD2478" i="1"/>
  <c r="U2478" i="1"/>
  <c r="R2478" i="1"/>
  <c r="AA2478" i="1"/>
  <c r="X2478" i="1"/>
  <c r="AG2470" i="1"/>
  <c r="AD2470" i="1"/>
  <c r="U2470" i="1"/>
  <c r="R2470" i="1"/>
  <c r="AA2470" i="1"/>
  <c r="X2470" i="1"/>
  <c r="AG2462" i="1"/>
  <c r="AD2462" i="1"/>
  <c r="U2462" i="1"/>
  <c r="R2462" i="1"/>
  <c r="AA2462" i="1"/>
  <c r="X2462" i="1"/>
  <c r="AG2454" i="1"/>
  <c r="AD2454" i="1"/>
  <c r="U2454" i="1"/>
  <c r="R2454" i="1"/>
  <c r="AA2454" i="1"/>
  <c r="X2454" i="1"/>
  <c r="AG2446" i="1"/>
  <c r="AD2446" i="1"/>
  <c r="U2446" i="1"/>
  <c r="R2446" i="1"/>
  <c r="AA2446" i="1"/>
  <c r="X2446" i="1"/>
  <c r="AG2438" i="1"/>
  <c r="AD2438" i="1"/>
  <c r="U2438" i="1"/>
  <c r="R2438" i="1"/>
  <c r="AA2438" i="1"/>
  <c r="X2438" i="1"/>
  <c r="AG2430" i="1"/>
  <c r="AD2430" i="1"/>
  <c r="U2430" i="1"/>
  <c r="R2430" i="1"/>
  <c r="AA2430" i="1"/>
  <c r="X2430" i="1"/>
  <c r="AG2422" i="1"/>
  <c r="AD2422" i="1"/>
  <c r="U2422" i="1"/>
  <c r="R2422" i="1"/>
  <c r="AA2422" i="1"/>
  <c r="X2422" i="1"/>
  <c r="AG2414" i="1"/>
  <c r="AD2414" i="1"/>
  <c r="U2414" i="1"/>
  <c r="R2414" i="1"/>
  <c r="AA2414" i="1"/>
  <c r="X2414" i="1"/>
  <c r="AG2406" i="1"/>
  <c r="AD2406" i="1"/>
  <c r="U2406" i="1"/>
  <c r="R2406" i="1"/>
  <c r="AA2406" i="1"/>
  <c r="X2406" i="1"/>
  <c r="AG2398" i="1"/>
  <c r="AD2398" i="1"/>
  <c r="U2398" i="1"/>
  <c r="R2398" i="1"/>
  <c r="AA2398" i="1"/>
  <c r="X2398" i="1"/>
  <c r="AG2390" i="1"/>
  <c r="AD2390" i="1"/>
  <c r="U2390" i="1"/>
  <c r="R2390" i="1"/>
  <c r="AA2390" i="1"/>
  <c r="X2390" i="1"/>
  <c r="AG2382" i="1"/>
  <c r="AD2382" i="1"/>
  <c r="U2382" i="1"/>
  <c r="R2382" i="1"/>
  <c r="AA2382" i="1"/>
  <c r="X2382" i="1"/>
  <c r="AG2374" i="1"/>
  <c r="AD2374" i="1"/>
  <c r="U2374" i="1"/>
  <c r="R2374" i="1"/>
  <c r="AA2374" i="1"/>
  <c r="X2374" i="1"/>
  <c r="AG2366" i="1"/>
  <c r="AD2366" i="1"/>
  <c r="U2366" i="1"/>
  <c r="R2366" i="1"/>
  <c r="AA2366" i="1"/>
  <c r="X2366" i="1"/>
  <c r="AG2358" i="1"/>
  <c r="AD2358" i="1"/>
  <c r="U2358" i="1"/>
  <c r="R2358" i="1"/>
  <c r="AA2358" i="1"/>
  <c r="X2358" i="1"/>
  <c r="AG2350" i="1"/>
  <c r="AD2350" i="1"/>
  <c r="U2350" i="1"/>
  <c r="R2350" i="1"/>
  <c r="AA2350" i="1"/>
  <c r="X2350" i="1"/>
  <c r="AG2342" i="1"/>
  <c r="AD2342" i="1"/>
  <c r="U2342" i="1"/>
  <c r="R2342" i="1"/>
  <c r="AA2342" i="1"/>
  <c r="X2342" i="1"/>
  <c r="AG2334" i="1"/>
  <c r="AD2334" i="1"/>
  <c r="U2334" i="1"/>
  <c r="R2334" i="1"/>
  <c r="AA2334" i="1"/>
  <c r="X2334" i="1"/>
  <c r="AG2326" i="1"/>
  <c r="AD2326" i="1"/>
  <c r="U2326" i="1"/>
  <c r="R2326" i="1"/>
  <c r="AA2326" i="1"/>
  <c r="X2326" i="1"/>
  <c r="AG2318" i="1"/>
  <c r="AD2318" i="1"/>
  <c r="U2318" i="1"/>
  <c r="R2318" i="1"/>
  <c r="AA2318" i="1"/>
  <c r="X2318" i="1"/>
  <c r="AG2310" i="1"/>
  <c r="AD2310" i="1"/>
  <c r="U2310" i="1"/>
  <c r="R2310" i="1"/>
  <c r="AA2310" i="1"/>
  <c r="X2310" i="1"/>
  <c r="AG2302" i="1"/>
  <c r="AD2302" i="1"/>
  <c r="U2302" i="1"/>
  <c r="R2302" i="1"/>
  <c r="AA2302" i="1"/>
  <c r="X2302" i="1"/>
  <c r="AG2294" i="1"/>
  <c r="AD2294" i="1"/>
  <c r="U2294" i="1"/>
  <c r="R2294" i="1"/>
  <c r="AA2294" i="1"/>
  <c r="X2294" i="1"/>
  <c r="AG2286" i="1"/>
  <c r="AD2286" i="1"/>
  <c r="U2286" i="1"/>
  <c r="R2286" i="1"/>
  <c r="AA2286" i="1"/>
  <c r="X2286" i="1"/>
  <c r="AG2278" i="1"/>
  <c r="AD2278" i="1"/>
  <c r="U2278" i="1"/>
  <c r="R2278" i="1"/>
  <c r="AA2278" i="1"/>
  <c r="X2278" i="1"/>
  <c r="AG2270" i="1"/>
  <c r="AD2270" i="1"/>
  <c r="U2270" i="1"/>
  <c r="R2270" i="1"/>
  <c r="AA2270" i="1"/>
  <c r="X2270" i="1"/>
  <c r="AG2262" i="1"/>
  <c r="AD2262" i="1"/>
  <c r="U2262" i="1"/>
  <c r="R2262" i="1"/>
  <c r="AA2262" i="1"/>
  <c r="X2262" i="1"/>
  <c r="AG2254" i="1"/>
  <c r="AD2254" i="1"/>
  <c r="U2254" i="1"/>
  <c r="R2254" i="1"/>
  <c r="AA2254" i="1"/>
  <c r="X2254" i="1"/>
  <c r="AG2246" i="1"/>
  <c r="AD2246" i="1"/>
  <c r="U2246" i="1"/>
  <c r="R2246" i="1"/>
  <c r="AA2246" i="1"/>
  <c r="X2246" i="1"/>
  <c r="AG2238" i="1"/>
  <c r="AD2238" i="1"/>
  <c r="U2238" i="1"/>
  <c r="R2238" i="1"/>
  <c r="AA2238" i="1"/>
  <c r="X2238" i="1"/>
  <c r="AG2230" i="1"/>
  <c r="AD2230" i="1"/>
  <c r="U2230" i="1"/>
  <c r="R2230" i="1"/>
  <c r="AA2230" i="1"/>
  <c r="X2230" i="1"/>
  <c r="AG2222" i="1"/>
  <c r="AD2222" i="1"/>
  <c r="U2222" i="1"/>
  <c r="R2222" i="1"/>
  <c r="AA2222" i="1"/>
  <c r="X2222" i="1"/>
  <c r="AG2214" i="1"/>
  <c r="AD2214" i="1"/>
  <c r="U2214" i="1"/>
  <c r="R2214" i="1"/>
  <c r="X2214" i="1"/>
  <c r="AA2214" i="1"/>
  <c r="AG2206" i="1"/>
  <c r="AD2206" i="1"/>
  <c r="U2206" i="1"/>
  <c r="R2206" i="1"/>
  <c r="AA2206" i="1"/>
  <c r="X2206" i="1"/>
  <c r="AG2198" i="1"/>
  <c r="AD2198" i="1"/>
  <c r="U2198" i="1"/>
  <c r="R2198" i="1"/>
  <c r="AA2198" i="1"/>
  <c r="X2198" i="1"/>
  <c r="AG2190" i="1"/>
  <c r="AD2190" i="1"/>
  <c r="U2190" i="1"/>
  <c r="R2190" i="1"/>
  <c r="AA2190" i="1"/>
  <c r="X2190" i="1"/>
  <c r="AG2182" i="1"/>
  <c r="AD2182" i="1"/>
  <c r="U2182" i="1"/>
  <c r="R2182" i="1"/>
  <c r="AA2182" i="1"/>
  <c r="X2182" i="1"/>
  <c r="AG2174" i="1"/>
  <c r="AD2174" i="1"/>
  <c r="U2174" i="1"/>
  <c r="R2174" i="1"/>
  <c r="AA2174" i="1"/>
  <c r="X2174" i="1"/>
  <c r="AG2166" i="1"/>
  <c r="AD2166" i="1"/>
  <c r="U2166" i="1"/>
  <c r="R2166" i="1"/>
  <c r="AA2166" i="1"/>
  <c r="X2166" i="1"/>
  <c r="AG2158" i="1"/>
  <c r="AD2158" i="1"/>
  <c r="U2158" i="1"/>
  <c r="R2158" i="1"/>
  <c r="AA2158" i="1"/>
  <c r="X2158" i="1"/>
  <c r="AG2150" i="1"/>
  <c r="AD2150" i="1"/>
  <c r="U2150" i="1"/>
  <c r="R2150" i="1"/>
  <c r="AA2150" i="1"/>
  <c r="X2150" i="1"/>
  <c r="AG2142" i="1"/>
  <c r="AD2142" i="1"/>
  <c r="U2142" i="1"/>
  <c r="R2142" i="1"/>
  <c r="AA2142" i="1"/>
  <c r="X2142" i="1"/>
  <c r="AG2134" i="1"/>
  <c r="AD2134" i="1"/>
  <c r="U2134" i="1"/>
  <c r="R2134" i="1"/>
  <c r="AA2134" i="1"/>
  <c r="X2134" i="1"/>
  <c r="AG2126" i="1"/>
  <c r="AD2126" i="1"/>
  <c r="U2126" i="1"/>
  <c r="R2126" i="1"/>
  <c r="AA2126" i="1"/>
  <c r="X2126" i="1"/>
  <c r="AG2118" i="1"/>
  <c r="AD2118" i="1"/>
  <c r="U2118" i="1"/>
  <c r="R2118" i="1"/>
  <c r="AA2118" i="1"/>
  <c r="X2118" i="1"/>
  <c r="AG2110" i="1"/>
  <c r="AD2110" i="1"/>
  <c r="U2110" i="1"/>
  <c r="R2110" i="1"/>
  <c r="AA2110" i="1"/>
  <c r="X2110" i="1"/>
  <c r="AG2102" i="1"/>
  <c r="AD2102" i="1"/>
  <c r="U2102" i="1"/>
  <c r="R2102" i="1"/>
  <c r="AA2102" i="1"/>
  <c r="X2102" i="1"/>
  <c r="AG2094" i="1"/>
  <c r="AD2094" i="1"/>
  <c r="U2094" i="1"/>
  <c r="R2094" i="1"/>
  <c r="AA2094" i="1"/>
  <c r="X2094" i="1"/>
  <c r="AG2086" i="1"/>
  <c r="AD2086" i="1"/>
  <c r="U2086" i="1"/>
  <c r="R2086" i="1"/>
  <c r="X2086" i="1"/>
  <c r="AG2078" i="1"/>
  <c r="AD2078" i="1"/>
  <c r="U2078" i="1"/>
  <c r="R2078" i="1"/>
  <c r="AA2078" i="1"/>
  <c r="X2078" i="1"/>
  <c r="AG2070" i="1"/>
  <c r="AD2070" i="1"/>
  <c r="U2070" i="1"/>
  <c r="R2070" i="1"/>
  <c r="AA2070" i="1"/>
  <c r="X2070" i="1"/>
  <c r="AG2062" i="1"/>
  <c r="AD2062" i="1"/>
  <c r="U2062" i="1"/>
  <c r="R2062" i="1"/>
  <c r="AA2062" i="1"/>
  <c r="X2062" i="1"/>
  <c r="AG2054" i="1"/>
  <c r="AD2054" i="1"/>
  <c r="U2054" i="1"/>
  <c r="R2054" i="1"/>
  <c r="AA2054" i="1"/>
  <c r="X2054" i="1"/>
  <c r="AG2046" i="1"/>
  <c r="AD2046" i="1"/>
  <c r="U2046" i="1"/>
  <c r="R2046" i="1"/>
  <c r="AA2046" i="1"/>
  <c r="X2046" i="1"/>
  <c r="AG2038" i="1"/>
  <c r="AD2038" i="1"/>
  <c r="U2038" i="1"/>
  <c r="R2038" i="1"/>
  <c r="AA2038" i="1"/>
  <c r="X2038" i="1"/>
  <c r="AG2030" i="1"/>
  <c r="AD2030" i="1"/>
  <c r="U2030" i="1"/>
  <c r="R2030" i="1"/>
  <c r="AA2030" i="1"/>
  <c r="X2030" i="1"/>
  <c r="AG2022" i="1"/>
  <c r="AD2022" i="1"/>
  <c r="U2022" i="1"/>
  <c r="R2022" i="1"/>
  <c r="AA2022" i="1"/>
  <c r="X2022" i="1"/>
  <c r="AG2014" i="1"/>
  <c r="AD2014" i="1"/>
  <c r="U2014" i="1"/>
  <c r="R2014" i="1"/>
  <c r="AA2014" i="1"/>
  <c r="X2014" i="1"/>
  <c r="AG2006" i="1"/>
  <c r="AD2006" i="1"/>
  <c r="U2006" i="1"/>
  <c r="R2006" i="1"/>
  <c r="AA2006" i="1"/>
  <c r="X2006" i="1"/>
  <c r="AG1998" i="1"/>
  <c r="AD1998" i="1"/>
  <c r="U1998" i="1"/>
  <c r="R1998" i="1"/>
  <c r="AA1998" i="1"/>
  <c r="X1998" i="1"/>
  <c r="AG1990" i="1"/>
  <c r="AD1990" i="1"/>
  <c r="U1990" i="1"/>
  <c r="R1990" i="1"/>
  <c r="AA1990" i="1"/>
  <c r="X1990" i="1"/>
  <c r="AG1982" i="1"/>
  <c r="AD1982" i="1"/>
  <c r="U1982" i="1"/>
  <c r="R1982" i="1"/>
  <c r="AA1982" i="1"/>
  <c r="X1982" i="1"/>
  <c r="AG1974" i="1"/>
  <c r="AD1974" i="1"/>
  <c r="U1974" i="1"/>
  <c r="R1974" i="1"/>
  <c r="AA1974" i="1"/>
  <c r="X1974" i="1"/>
  <c r="AG1966" i="1"/>
  <c r="AD1966" i="1"/>
  <c r="U1966" i="1"/>
  <c r="R1966" i="1"/>
  <c r="AA1966" i="1"/>
  <c r="X1966" i="1"/>
  <c r="AG1958" i="1"/>
  <c r="AD1958" i="1"/>
  <c r="U1958" i="1"/>
  <c r="R1958" i="1"/>
  <c r="AA1958" i="1"/>
  <c r="X1958" i="1"/>
  <c r="AG1950" i="1"/>
  <c r="AD1950" i="1"/>
  <c r="U1950" i="1"/>
  <c r="R1950" i="1"/>
  <c r="AA1950" i="1"/>
  <c r="X1950" i="1"/>
  <c r="AG1942" i="1"/>
  <c r="AD1942" i="1"/>
  <c r="U1942" i="1"/>
  <c r="R1942" i="1"/>
  <c r="AA1942" i="1"/>
  <c r="X1942" i="1"/>
  <c r="AG1934" i="1"/>
  <c r="AD1934" i="1"/>
  <c r="U1934" i="1"/>
  <c r="R1934" i="1"/>
  <c r="AA1934" i="1"/>
  <c r="X1934" i="1"/>
  <c r="AG1926" i="1"/>
  <c r="AD1926" i="1"/>
  <c r="U1926" i="1"/>
  <c r="R1926" i="1"/>
  <c r="AA1926" i="1"/>
  <c r="X1926" i="1"/>
  <c r="AG1918" i="1"/>
  <c r="AD1918" i="1"/>
  <c r="U1918" i="1"/>
  <c r="R1918" i="1"/>
  <c r="AA1918" i="1"/>
  <c r="X1918" i="1"/>
  <c r="AG1910" i="1"/>
  <c r="AD1910" i="1"/>
  <c r="U1910" i="1"/>
  <c r="R1910" i="1"/>
  <c r="AA1910" i="1"/>
  <c r="X1910" i="1"/>
  <c r="AG1902" i="1"/>
  <c r="AD1902" i="1"/>
  <c r="U1902" i="1"/>
  <c r="R1902" i="1"/>
  <c r="AA1902" i="1"/>
  <c r="X1902" i="1"/>
  <c r="AG1894" i="1"/>
  <c r="AD1894" i="1"/>
  <c r="U1894" i="1"/>
  <c r="R1894" i="1"/>
  <c r="X1894" i="1"/>
  <c r="AA1894" i="1"/>
  <c r="AG1886" i="1"/>
  <c r="AD1886" i="1"/>
  <c r="U1886" i="1"/>
  <c r="R1886" i="1"/>
  <c r="AA1886" i="1"/>
  <c r="X1886" i="1"/>
  <c r="AG1878" i="1"/>
  <c r="AD1878" i="1"/>
  <c r="U1878" i="1"/>
  <c r="R1878" i="1"/>
  <c r="AA1878" i="1"/>
  <c r="X1878" i="1"/>
  <c r="AG1870" i="1"/>
  <c r="AD1870" i="1"/>
  <c r="U1870" i="1"/>
  <c r="R1870" i="1"/>
  <c r="AA1870" i="1"/>
  <c r="X1870" i="1"/>
  <c r="AG1862" i="1"/>
  <c r="AD1862" i="1"/>
  <c r="U1862" i="1"/>
  <c r="R1862" i="1"/>
  <c r="X1862" i="1"/>
  <c r="AA1862" i="1"/>
  <c r="AG1854" i="1"/>
  <c r="AD1854" i="1"/>
  <c r="U1854" i="1"/>
  <c r="R1854" i="1"/>
  <c r="AA1854" i="1"/>
  <c r="X1854" i="1"/>
  <c r="AG1846" i="1"/>
  <c r="AD1846" i="1"/>
  <c r="U1846" i="1"/>
  <c r="R1846" i="1"/>
  <c r="AA1846" i="1"/>
  <c r="X1846" i="1"/>
  <c r="AG1838" i="1"/>
  <c r="AD1838" i="1"/>
  <c r="U1838" i="1"/>
  <c r="R1838" i="1"/>
  <c r="AA1838" i="1"/>
  <c r="X1838" i="1"/>
  <c r="AG1830" i="1"/>
  <c r="AD1830" i="1"/>
  <c r="U1830" i="1"/>
  <c r="R1830" i="1"/>
  <c r="AA1830" i="1"/>
  <c r="X1830" i="1"/>
  <c r="AG1822" i="1"/>
  <c r="AD1822" i="1"/>
  <c r="U1822" i="1"/>
  <c r="R1822" i="1"/>
  <c r="AA1822" i="1"/>
  <c r="X1822" i="1"/>
  <c r="AG1814" i="1"/>
  <c r="AD1814" i="1"/>
  <c r="U1814" i="1"/>
  <c r="R1814" i="1"/>
  <c r="AA1814" i="1"/>
  <c r="X1814" i="1"/>
  <c r="AG1806" i="1"/>
  <c r="AD1806" i="1"/>
  <c r="U1806" i="1"/>
  <c r="R1806" i="1"/>
  <c r="AA1806" i="1"/>
  <c r="X1806" i="1"/>
  <c r="AG1798" i="1"/>
  <c r="AD1798" i="1"/>
  <c r="U1798" i="1"/>
  <c r="R1798" i="1"/>
  <c r="AA1798" i="1"/>
  <c r="X1798" i="1"/>
  <c r="AG1790" i="1"/>
  <c r="AD1790" i="1"/>
  <c r="U1790" i="1"/>
  <c r="R1790" i="1"/>
  <c r="AA1790" i="1"/>
  <c r="X1790" i="1"/>
  <c r="AG1782" i="1"/>
  <c r="AD1782" i="1"/>
  <c r="U1782" i="1"/>
  <c r="R1782" i="1"/>
  <c r="AA1782" i="1"/>
  <c r="X1782" i="1"/>
  <c r="AG1774" i="1"/>
  <c r="AD1774" i="1"/>
  <c r="U1774" i="1"/>
  <c r="R1774" i="1"/>
  <c r="AA1774" i="1"/>
  <c r="X1774" i="1"/>
  <c r="AG1766" i="1"/>
  <c r="AD1766" i="1"/>
  <c r="U1766" i="1"/>
  <c r="R1766" i="1"/>
  <c r="AA1766" i="1"/>
  <c r="X1766" i="1"/>
  <c r="AG1758" i="1"/>
  <c r="AD1758" i="1"/>
  <c r="U1758" i="1"/>
  <c r="R1758" i="1"/>
  <c r="AA1758" i="1"/>
  <c r="X1758" i="1"/>
  <c r="AG1750" i="1"/>
  <c r="AD1750" i="1"/>
  <c r="U1750" i="1"/>
  <c r="R1750" i="1"/>
  <c r="AA1750" i="1"/>
  <c r="X1750" i="1"/>
  <c r="AG1742" i="1"/>
  <c r="AD1742" i="1"/>
  <c r="U1742" i="1"/>
  <c r="R1742" i="1"/>
  <c r="AA1742" i="1"/>
  <c r="X1742" i="1"/>
  <c r="AG1734" i="1"/>
  <c r="AD1734" i="1"/>
  <c r="U1734" i="1"/>
  <c r="R1734" i="1"/>
  <c r="AA1734" i="1"/>
  <c r="X1734" i="1"/>
  <c r="AG1726" i="1"/>
  <c r="AD1726" i="1"/>
  <c r="U1726" i="1"/>
  <c r="R1726" i="1"/>
  <c r="AA1726" i="1"/>
  <c r="X1726" i="1"/>
  <c r="AG1718" i="1"/>
  <c r="AD1718" i="1"/>
  <c r="U1718" i="1"/>
  <c r="R1718" i="1"/>
  <c r="AA1718" i="1"/>
  <c r="X1718" i="1"/>
  <c r="AG1710" i="1"/>
  <c r="AD1710" i="1"/>
  <c r="U1710" i="1"/>
  <c r="R1710" i="1"/>
  <c r="AA1710" i="1"/>
  <c r="X1710" i="1"/>
  <c r="AG1702" i="1"/>
  <c r="AD1702" i="1"/>
  <c r="U1702" i="1"/>
  <c r="R1702" i="1"/>
  <c r="AA1702" i="1"/>
  <c r="X1702" i="1"/>
  <c r="AG1694" i="1"/>
  <c r="AD1694" i="1"/>
  <c r="U1694" i="1"/>
  <c r="R1694" i="1"/>
  <c r="AA1694" i="1"/>
  <c r="X1694" i="1"/>
  <c r="AG1686" i="1"/>
  <c r="AD1686" i="1"/>
  <c r="U1686" i="1"/>
  <c r="R1686" i="1"/>
  <c r="AA1686" i="1"/>
  <c r="X1686" i="1"/>
  <c r="AG1678" i="1"/>
  <c r="AD1678" i="1"/>
  <c r="U1678" i="1"/>
  <c r="R1678" i="1"/>
  <c r="AA1678" i="1"/>
  <c r="X1678" i="1"/>
  <c r="AG1670" i="1"/>
  <c r="AD1670" i="1"/>
  <c r="U1670" i="1"/>
  <c r="R1670" i="1"/>
  <c r="X1670" i="1"/>
  <c r="AG1662" i="1"/>
  <c r="AD1662" i="1"/>
  <c r="U1662" i="1"/>
  <c r="R1662" i="1"/>
  <c r="AA1662" i="1"/>
  <c r="X1662" i="1"/>
  <c r="AG1654" i="1"/>
  <c r="AD1654" i="1"/>
  <c r="U1654" i="1"/>
  <c r="R1654" i="1"/>
  <c r="AA1654" i="1"/>
  <c r="X1654" i="1"/>
  <c r="AG1646" i="1"/>
  <c r="AD1646" i="1"/>
  <c r="U1646" i="1"/>
  <c r="R1646" i="1"/>
  <c r="AA1646" i="1"/>
  <c r="X1646" i="1"/>
  <c r="AG1638" i="1"/>
  <c r="AD1638" i="1"/>
  <c r="U1638" i="1"/>
  <c r="R1638" i="1"/>
  <c r="X1638" i="1"/>
  <c r="AA1638" i="1"/>
  <c r="AG1630" i="1"/>
  <c r="AD1630" i="1"/>
  <c r="U1630" i="1"/>
  <c r="R1630" i="1"/>
  <c r="AA1630" i="1"/>
  <c r="X1630" i="1"/>
  <c r="AG1622" i="1"/>
  <c r="AD1622" i="1"/>
  <c r="U1622" i="1"/>
  <c r="R1622" i="1"/>
  <c r="AA1622" i="1"/>
  <c r="X1622" i="1"/>
  <c r="AG1614" i="1"/>
  <c r="AD1614" i="1"/>
  <c r="U1614" i="1"/>
  <c r="R1614" i="1"/>
  <c r="AA1614" i="1"/>
  <c r="X1614" i="1"/>
  <c r="AG1606" i="1"/>
  <c r="AD1606" i="1"/>
  <c r="U1606" i="1"/>
  <c r="R1606" i="1"/>
  <c r="X1606" i="1"/>
  <c r="AA1606" i="1"/>
  <c r="AG1598" i="1"/>
  <c r="AD1598" i="1"/>
  <c r="U1598" i="1"/>
  <c r="R1598" i="1"/>
  <c r="AA1598" i="1"/>
  <c r="X1598" i="1"/>
  <c r="AG1590" i="1"/>
  <c r="AD1590" i="1"/>
  <c r="U1590" i="1"/>
  <c r="R1590" i="1"/>
  <c r="AA1590" i="1"/>
  <c r="X1590" i="1"/>
  <c r="AG1582" i="1"/>
  <c r="AD1582" i="1"/>
  <c r="U1582" i="1"/>
  <c r="R1582" i="1"/>
  <c r="AA1582" i="1"/>
  <c r="X1582" i="1"/>
  <c r="AG1574" i="1"/>
  <c r="AD1574" i="1"/>
  <c r="U1574" i="1"/>
  <c r="R1574" i="1"/>
  <c r="AA1574" i="1"/>
  <c r="X1574" i="1"/>
  <c r="AG1566" i="1"/>
  <c r="AD1566" i="1"/>
  <c r="U1566" i="1"/>
  <c r="R1566" i="1"/>
  <c r="AA1566" i="1"/>
  <c r="X1566" i="1"/>
  <c r="AG1558" i="1"/>
  <c r="AD1558" i="1"/>
  <c r="U1558" i="1"/>
  <c r="R1558" i="1"/>
  <c r="AA1558" i="1"/>
  <c r="X1558" i="1"/>
  <c r="AG1550" i="1"/>
  <c r="AD1550" i="1"/>
  <c r="U1550" i="1"/>
  <c r="R1550" i="1"/>
  <c r="AA1550" i="1"/>
  <c r="X1550" i="1"/>
  <c r="AG1542" i="1"/>
  <c r="AD1542" i="1"/>
  <c r="U1542" i="1"/>
  <c r="R1542" i="1"/>
  <c r="AA1542" i="1"/>
  <c r="X1542" i="1"/>
  <c r="AG1534" i="1"/>
  <c r="AD1534" i="1"/>
  <c r="U1534" i="1"/>
  <c r="R1534" i="1"/>
  <c r="AA1534" i="1"/>
  <c r="X1534" i="1"/>
  <c r="AG1526" i="1"/>
  <c r="AD1526" i="1"/>
  <c r="U1526" i="1"/>
  <c r="R1526" i="1"/>
  <c r="AA1526" i="1"/>
  <c r="X1526" i="1"/>
  <c r="AG1518" i="1"/>
  <c r="AD1518" i="1"/>
  <c r="U1518" i="1"/>
  <c r="R1518" i="1"/>
  <c r="AA1518" i="1"/>
  <c r="X1518" i="1"/>
  <c r="AG1510" i="1"/>
  <c r="AD1510" i="1"/>
  <c r="U1510" i="1"/>
  <c r="R1510" i="1"/>
  <c r="AA1510" i="1"/>
  <c r="X1510" i="1"/>
  <c r="AG1502" i="1"/>
  <c r="AD1502" i="1"/>
  <c r="U1502" i="1"/>
  <c r="R1502" i="1"/>
  <c r="AA1502" i="1"/>
  <c r="X1502" i="1"/>
  <c r="AG1494" i="1"/>
  <c r="AD1494" i="1"/>
  <c r="U1494" i="1"/>
  <c r="R1494" i="1"/>
  <c r="AA1494" i="1"/>
  <c r="X1494" i="1"/>
  <c r="AG1486" i="1"/>
  <c r="AD1486" i="1"/>
  <c r="U1486" i="1"/>
  <c r="R1486" i="1"/>
  <c r="AA1486" i="1"/>
  <c r="X1486" i="1"/>
  <c r="AG1478" i="1"/>
  <c r="AD1478" i="1"/>
  <c r="U1478" i="1"/>
  <c r="R1478" i="1"/>
  <c r="AA1478" i="1"/>
  <c r="X1478" i="1"/>
  <c r="AG1470" i="1"/>
  <c r="AD1470" i="1"/>
  <c r="U1470" i="1"/>
  <c r="R1470" i="1"/>
  <c r="AA1470" i="1"/>
  <c r="X1470" i="1"/>
  <c r="AG1462" i="1"/>
  <c r="AD1462" i="1"/>
  <c r="U1462" i="1"/>
  <c r="R1462" i="1"/>
  <c r="AA1462" i="1"/>
  <c r="X1462" i="1"/>
  <c r="AG1454" i="1"/>
  <c r="AD1454" i="1"/>
  <c r="U1454" i="1"/>
  <c r="R1454" i="1"/>
  <c r="AA1454" i="1"/>
  <c r="X1454" i="1"/>
  <c r="AG1446" i="1"/>
  <c r="AD1446" i="1"/>
  <c r="U1446" i="1"/>
  <c r="R1446" i="1"/>
  <c r="AA1446" i="1"/>
  <c r="X1446" i="1"/>
  <c r="AG1438" i="1"/>
  <c r="AD1438" i="1"/>
  <c r="U1438" i="1"/>
  <c r="R1438" i="1"/>
  <c r="AA1438" i="1"/>
  <c r="X1438" i="1"/>
  <c r="AG1430" i="1"/>
  <c r="AD1430" i="1"/>
  <c r="U1430" i="1"/>
  <c r="R1430" i="1"/>
  <c r="AA1430" i="1"/>
  <c r="X1430" i="1"/>
  <c r="AG1422" i="1"/>
  <c r="AD1422" i="1"/>
  <c r="U1422" i="1"/>
  <c r="R1422" i="1"/>
  <c r="AA1422" i="1"/>
  <c r="X1422" i="1"/>
  <c r="AG1414" i="1"/>
  <c r="AD1414" i="1"/>
  <c r="U1414" i="1"/>
  <c r="R1414" i="1"/>
  <c r="X1414" i="1"/>
  <c r="AG1406" i="1"/>
  <c r="AD1406" i="1"/>
  <c r="U1406" i="1"/>
  <c r="R1406" i="1"/>
  <c r="AA1406" i="1"/>
  <c r="X1406" i="1"/>
  <c r="AG1398" i="1"/>
  <c r="AD1398" i="1"/>
  <c r="U1398" i="1"/>
  <c r="R1398" i="1"/>
  <c r="AA1398" i="1"/>
  <c r="X1398" i="1"/>
  <c r="AG1390" i="1"/>
  <c r="AD1390" i="1"/>
  <c r="U1390" i="1"/>
  <c r="R1390" i="1"/>
  <c r="AA1390" i="1"/>
  <c r="X1390" i="1"/>
  <c r="AG1382" i="1"/>
  <c r="AD1382" i="1"/>
  <c r="U1382" i="1"/>
  <c r="R1382" i="1"/>
  <c r="X1382" i="1"/>
  <c r="AA1382" i="1"/>
  <c r="AG1374" i="1"/>
  <c r="AD1374" i="1"/>
  <c r="U1374" i="1"/>
  <c r="R1374" i="1"/>
  <c r="AA1374" i="1"/>
  <c r="X1374" i="1"/>
  <c r="AG1366" i="1"/>
  <c r="AD1366" i="1"/>
  <c r="U1366" i="1"/>
  <c r="R1366" i="1"/>
  <c r="AA1366" i="1"/>
  <c r="X1366" i="1"/>
  <c r="AG1358" i="1"/>
  <c r="AD1358" i="1"/>
  <c r="U1358" i="1"/>
  <c r="R1358" i="1"/>
  <c r="AA1358" i="1"/>
  <c r="X1358" i="1"/>
  <c r="AG1350" i="1"/>
  <c r="AD1350" i="1"/>
  <c r="U1350" i="1"/>
  <c r="R1350" i="1"/>
  <c r="X1350" i="1"/>
  <c r="AA1350" i="1"/>
  <c r="AG1342" i="1"/>
  <c r="AD1342" i="1"/>
  <c r="U1342" i="1"/>
  <c r="R1342" i="1"/>
  <c r="AA1342" i="1"/>
  <c r="X1342" i="1"/>
  <c r="AG1334" i="1"/>
  <c r="AD1334" i="1"/>
  <c r="U1334" i="1"/>
  <c r="R1334" i="1"/>
  <c r="AA1334" i="1"/>
  <c r="X1334" i="1"/>
  <c r="AG1326" i="1"/>
  <c r="AD1326" i="1"/>
  <c r="U1326" i="1"/>
  <c r="R1326" i="1"/>
  <c r="AA1326" i="1"/>
  <c r="X1326" i="1"/>
  <c r="AG1318" i="1"/>
  <c r="AD1318" i="1"/>
  <c r="U1318" i="1"/>
  <c r="R1318" i="1"/>
  <c r="AA1318" i="1"/>
  <c r="X1318" i="1"/>
  <c r="AG1310" i="1"/>
  <c r="AD1310" i="1"/>
  <c r="U1310" i="1"/>
  <c r="R1310" i="1"/>
  <c r="AA1310" i="1"/>
  <c r="X1310" i="1"/>
  <c r="AG1302" i="1"/>
  <c r="AD1302" i="1"/>
  <c r="U1302" i="1"/>
  <c r="R1302" i="1"/>
  <c r="AA1302" i="1"/>
  <c r="X1302" i="1"/>
  <c r="AG1294" i="1"/>
  <c r="AD1294" i="1"/>
  <c r="U1294" i="1"/>
  <c r="R1294" i="1"/>
  <c r="AA1294" i="1"/>
  <c r="X1294" i="1"/>
  <c r="AG1286" i="1"/>
  <c r="AD1286" i="1"/>
  <c r="U1286" i="1"/>
  <c r="R1286" i="1"/>
  <c r="AA1286" i="1"/>
  <c r="X1286" i="1"/>
  <c r="AG1278" i="1"/>
  <c r="AD1278" i="1"/>
  <c r="U1278" i="1"/>
  <c r="R1278" i="1"/>
  <c r="AA1278" i="1"/>
  <c r="X1278" i="1"/>
  <c r="AG1270" i="1"/>
  <c r="AD1270" i="1"/>
  <c r="U1270" i="1"/>
  <c r="R1270" i="1"/>
  <c r="AA1270" i="1"/>
  <c r="X1270" i="1"/>
  <c r="AG1262" i="1"/>
  <c r="AD1262" i="1"/>
  <c r="U1262" i="1"/>
  <c r="R1262" i="1"/>
  <c r="AA1262" i="1"/>
  <c r="X1262" i="1"/>
  <c r="AG1254" i="1"/>
  <c r="AD1254" i="1"/>
  <c r="U1254" i="1"/>
  <c r="R1254" i="1"/>
  <c r="AA1254" i="1"/>
  <c r="X1254" i="1"/>
  <c r="AG1246" i="1"/>
  <c r="AD1246" i="1"/>
  <c r="U1246" i="1"/>
  <c r="R1246" i="1"/>
  <c r="AA1246" i="1"/>
  <c r="X1246" i="1"/>
  <c r="AG1238" i="1"/>
  <c r="AD1238" i="1"/>
  <c r="U1238" i="1"/>
  <c r="R1238" i="1"/>
  <c r="AA1238" i="1"/>
  <c r="X1238" i="1"/>
  <c r="AG1230" i="1"/>
  <c r="AD1230" i="1"/>
  <c r="U1230" i="1"/>
  <c r="R1230" i="1"/>
  <c r="AA1230" i="1"/>
  <c r="X1230" i="1"/>
  <c r="AG1222" i="1"/>
  <c r="AD1222" i="1"/>
  <c r="U1222" i="1"/>
  <c r="R1222" i="1"/>
  <c r="AA1222" i="1"/>
  <c r="X1222" i="1"/>
  <c r="AG1214" i="1"/>
  <c r="AD1214" i="1"/>
  <c r="U1214" i="1"/>
  <c r="R1214" i="1"/>
  <c r="AA1214" i="1"/>
  <c r="X1214" i="1"/>
  <c r="AG1206" i="1"/>
  <c r="AD1206" i="1"/>
  <c r="U1206" i="1"/>
  <c r="R1206" i="1"/>
  <c r="AA1206" i="1"/>
  <c r="X1206" i="1"/>
  <c r="AG1198" i="1"/>
  <c r="AD1198" i="1"/>
  <c r="U1198" i="1"/>
  <c r="R1198" i="1"/>
  <c r="AA1198" i="1"/>
  <c r="X1198" i="1"/>
  <c r="AG1190" i="1"/>
  <c r="AD1190" i="1"/>
  <c r="U1190" i="1"/>
  <c r="R1190" i="1"/>
  <c r="AA1190" i="1"/>
  <c r="X1190" i="1"/>
  <c r="AG1182" i="1"/>
  <c r="AD1182" i="1"/>
  <c r="U1182" i="1"/>
  <c r="R1182" i="1"/>
  <c r="AA1182" i="1"/>
  <c r="X1182" i="1"/>
  <c r="AG1174" i="1"/>
  <c r="AD1174" i="1"/>
  <c r="U1174" i="1"/>
  <c r="R1174" i="1"/>
  <c r="AA1174" i="1"/>
  <c r="X1174" i="1"/>
  <c r="AG1166" i="1"/>
  <c r="AD1166" i="1"/>
  <c r="U1166" i="1"/>
  <c r="R1166" i="1"/>
  <c r="AA1166" i="1"/>
  <c r="X1166" i="1"/>
  <c r="AG1158" i="1"/>
  <c r="AD1158" i="1"/>
  <c r="U1158" i="1"/>
  <c r="R1158" i="1"/>
  <c r="X1158" i="1"/>
  <c r="AG1150" i="1"/>
  <c r="AD1150" i="1"/>
  <c r="U1150" i="1"/>
  <c r="R1150" i="1"/>
  <c r="AA1150" i="1"/>
  <c r="X1150" i="1"/>
  <c r="AG1142" i="1"/>
  <c r="AD1142" i="1"/>
  <c r="U1142" i="1"/>
  <c r="R1142" i="1"/>
  <c r="AA1142" i="1"/>
  <c r="X1142" i="1"/>
  <c r="AG1134" i="1"/>
  <c r="AD1134" i="1"/>
  <c r="U1134" i="1"/>
  <c r="R1134" i="1"/>
  <c r="AA1134" i="1"/>
  <c r="X1134" i="1"/>
  <c r="AG1126" i="1"/>
  <c r="AD1126" i="1"/>
  <c r="U1126" i="1"/>
  <c r="R1126" i="1"/>
  <c r="X1126" i="1"/>
  <c r="AA1126" i="1"/>
  <c r="AG1118" i="1"/>
  <c r="AD1118" i="1"/>
  <c r="U1118" i="1"/>
  <c r="R1118" i="1"/>
  <c r="AA1118" i="1"/>
  <c r="X1118" i="1"/>
  <c r="AG1110" i="1"/>
  <c r="AD1110" i="1"/>
  <c r="U1110" i="1"/>
  <c r="R1110" i="1"/>
  <c r="AA1110" i="1"/>
  <c r="X1110" i="1"/>
  <c r="AG1102" i="1"/>
  <c r="AD1102" i="1"/>
  <c r="U1102" i="1"/>
  <c r="R1102" i="1"/>
  <c r="AA1102" i="1"/>
  <c r="X1102" i="1"/>
  <c r="AG1094" i="1"/>
  <c r="AD1094" i="1"/>
  <c r="U1094" i="1"/>
  <c r="R1094" i="1"/>
  <c r="X1094" i="1"/>
  <c r="AA1094" i="1"/>
  <c r="AG1086" i="1"/>
  <c r="AD1086" i="1"/>
  <c r="U1086" i="1"/>
  <c r="R1086" i="1"/>
  <c r="AA1086" i="1"/>
  <c r="X1086" i="1"/>
  <c r="AG1078" i="1"/>
  <c r="AD1078" i="1"/>
  <c r="U1078" i="1"/>
  <c r="R1078" i="1"/>
  <c r="AA1078" i="1"/>
  <c r="X1078" i="1"/>
  <c r="AG1070" i="1"/>
  <c r="AD1070" i="1"/>
  <c r="U1070" i="1"/>
  <c r="R1070" i="1"/>
  <c r="AA1070" i="1"/>
  <c r="X1070" i="1"/>
  <c r="AG1062" i="1"/>
  <c r="AD1062" i="1"/>
  <c r="U1062" i="1"/>
  <c r="R1062" i="1"/>
  <c r="AA1062" i="1"/>
  <c r="X1062" i="1"/>
  <c r="AG1054" i="1"/>
  <c r="AD1054" i="1"/>
  <c r="U1054" i="1"/>
  <c r="R1054" i="1"/>
  <c r="AA1054" i="1"/>
  <c r="X1054" i="1"/>
  <c r="AG1046" i="1"/>
  <c r="AD1046" i="1"/>
  <c r="U1046" i="1"/>
  <c r="R1046" i="1"/>
  <c r="AA1046" i="1"/>
  <c r="X1046" i="1"/>
  <c r="AG1038" i="1"/>
  <c r="AD1038" i="1"/>
  <c r="U1038" i="1"/>
  <c r="R1038" i="1"/>
  <c r="AA1038" i="1"/>
  <c r="X1038" i="1"/>
  <c r="AG1030" i="1"/>
  <c r="AD1030" i="1"/>
  <c r="U1030" i="1"/>
  <c r="R1030" i="1"/>
  <c r="AA1030" i="1"/>
  <c r="X1030" i="1"/>
  <c r="AG1022" i="1"/>
  <c r="AD1022" i="1"/>
  <c r="U1022" i="1"/>
  <c r="R1022" i="1"/>
  <c r="AA1022" i="1"/>
  <c r="X1022" i="1"/>
  <c r="AG1014" i="1"/>
  <c r="AD1014" i="1"/>
  <c r="U1014" i="1"/>
  <c r="R1014" i="1"/>
  <c r="AA1014" i="1"/>
  <c r="X1014" i="1"/>
  <c r="AG1006" i="1"/>
  <c r="AD1006" i="1"/>
  <c r="U1006" i="1"/>
  <c r="R1006" i="1"/>
  <c r="AA1006" i="1"/>
  <c r="X1006" i="1"/>
  <c r="AG998" i="1"/>
  <c r="AD998" i="1"/>
  <c r="U998" i="1"/>
  <c r="R998" i="1"/>
  <c r="AA998" i="1"/>
  <c r="X998" i="1"/>
  <c r="AG990" i="1"/>
  <c r="AD990" i="1"/>
  <c r="U990" i="1"/>
  <c r="R990" i="1"/>
  <c r="AA990" i="1"/>
  <c r="X990" i="1"/>
  <c r="AG982" i="1"/>
  <c r="AD982" i="1"/>
  <c r="U982" i="1"/>
  <c r="R982" i="1"/>
  <c r="AA982" i="1"/>
  <c r="X982" i="1"/>
  <c r="AG974" i="1"/>
  <c r="AD974" i="1"/>
  <c r="U974" i="1"/>
  <c r="R974" i="1"/>
  <c r="AA974" i="1"/>
  <c r="X974" i="1"/>
  <c r="AG966" i="1"/>
  <c r="AD966" i="1"/>
  <c r="U966" i="1"/>
  <c r="R966" i="1"/>
  <c r="AA966" i="1"/>
  <c r="X966" i="1"/>
  <c r="AG958" i="1"/>
  <c r="AD958" i="1"/>
  <c r="U958" i="1"/>
  <c r="R958" i="1"/>
  <c r="AA958" i="1"/>
  <c r="X958" i="1"/>
  <c r="AG950" i="1"/>
  <c r="AD950" i="1"/>
  <c r="U950" i="1"/>
  <c r="R950" i="1"/>
  <c r="AA950" i="1"/>
  <c r="X950" i="1"/>
  <c r="AG942" i="1"/>
  <c r="AD942" i="1"/>
  <c r="U942" i="1"/>
  <c r="R942" i="1"/>
  <c r="AA942" i="1"/>
  <c r="X942" i="1"/>
  <c r="AG934" i="1"/>
  <c r="AD934" i="1"/>
  <c r="U934" i="1"/>
  <c r="R934" i="1"/>
  <c r="AA934" i="1"/>
  <c r="X934" i="1"/>
  <c r="AG926" i="1"/>
  <c r="AD926" i="1"/>
  <c r="U926" i="1"/>
  <c r="R926" i="1"/>
  <c r="AA926" i="1"/>
  <c r="X926" i="1"/>
  <c r="AG918" i="1"/>
  <c r="AD918" i="1"/>
  <c r="U918" i="1"/>
  <c r="R918" i="1"/>
  <c r="AA918" i="1"/>
  <c r="X918" i="1"/>
  <c r="AG910" i="1"/>
  <c r="AD910" i="1"/>
  <c r="U910" i="1"/>
  <c r="R910" i="1"/>
  <c r="AA910" i="1"/>
  <c r="X910" i="1"/>
  <c r="AG902" i="1"/>
  <c r="AD902" i="1"/>
  <c r="U902" i="1"/>
  <c r="R902" i="1"/>
  <c r="X902" i="1"/>
  <c r="AG894" i="1"/>
  <c r="AD894" i="1"/>
  <c r="U894" i="1"/>
  <c r="R894" i="1"/>
  <c r="AA894" i="1"/>
  <c r="X894" i="1"/>
  <c r="AG886" i="1"/>
  <c r="AD886" i="1"/>
  <c r="U886" i="1"/>
  <c r="R886" i="1"/>
  <c r="AA886" i="1"/>
  <c r="X886" i="1"/>
  <c r="AG878" i="1"/>
  <c r="AD878" i="1"/>
  <c r="U878" i="1"/>
  <c r="R878" i="1"/>
  <c r="AA878" i="1"/>
  <c r="X878" i="1"/>
  <c r="AG870" i="1"/>
  <c r="AD870" i="1"/>
  <c r="U870" i="1"/>
  <c r="R870" i="1"/>
  <c r="X870" i="1"/>
  <c r="AA870" i="1"/>
  <c r="AG862" i="1"/>
  <c r="AD862" i="1"/>
  <c r="U862" i="1"/>
  <c r="R862" i="1"/>
  <c r="AA862" i="1"/>
  <c r="X862" i="1"/>
  <c r="AG854" i="1"/>
  <c r="AD854" i="1"/>
  <c r="U854" i="1"/>
  <c r="R854" i="1"/>
  <c r="AA854" i="1"/>
  <c r="X854" i="1"/>
  <c r="AG846" i="1"/>
  <c r="AD846" i="1"/>
  <c r="U846" i="1"/>
  <c r="R846" i="1"/>
  <c r="AA846" i="1"/>
  <c r="X846" i="1"/>
  <c r="AG838" i="1"/>
  <c r="AD838" i="1"/>
  <c r="U838" i="1"/>
  <c r="R838" i="1"/>
  <c r="AA838" i="1"/>
  <c r="X838" i="1"/>
  <c r="AG830" i="1"/>
  <c r="AD830" i="1"/>
  <c r="U830" i="1"/>
  <c r="R830" i="1"/>
  <c r="AA830" i="1"/>
  <c r="X830" i="1"/>
  <c r="AG822" i="1"/>
  <c r="AD822" i="1"/>
  <c r="U822" i="1"/>
  <c r="R822" i="1"/>
  <c r="AA822" i="1"/>
  <c r="X822" i="1"/>
  <c r="AG814" i="1"/>
  <c r="AD814" i="1"/>
  <c r="U814" i="1"/>
  <c r="R814" i="1"/>
  <c r="AA814" i="1"/>
  <c r="X814" i="1"/>
  <c r="AG806" i="1"/>
  <c r="AD806" i="1"/>
  <c r="U806" i="1"/>
  <c r="R806" i="1"/>
  <c r="X806" i="1"/>
  <c r="AA806" i="1"/>
  <c r="AG798" i="1"/>
  <c r="AD798" i="1"/>
  <c r="U798" i="1"/>
  <c r="R798" i="1"/>
  <c r="AA798" i="1"/>
  <c r="X798" i="1"/>
  <c r="AG790" i="1"/>
  <c r="AD790" i="1"/>
  <c r="U790" i="1"/>
  <c r="R790" i="1"/>
  <c r="AA790" i="1"/>
  <c r="X790" i="1"/>
  <c r="AG782" i="1"/>
  <c r="AD782" i="1"/>
  <c r="U782" i="1"/>
  <c r="R782" i="1"/>
  <c r="AA782" i="1"/>
  <c r="X782" i="1"/>
  <c r="AG774" i="1"/>
  <c r="AD774" i="1"/>
  <c r="U774" i="1"/>
  <c r="R774" i="1"/>
  <c r="AA774" i="1"/>
  <c r="X774" i="1"/>
  <c r="AG766" i="1"/>
  <c r="AD766" i="1"/>
  <c r="U766" i="1"/>
  <c r="R766" i="1"/>
  <c r="AA766" i="1"/>
  <c r="X766" i="1"/>
  <c r="AG758" i="1"/>
  <c r="AD758" i="1"/>
  <c r="U758" i="1"/>
  <c r="R758" i="1"/>
  <c r="AA758" i="1"/>
  <c r="X758" i="1"/>
  <c r="AG750" i="1"/>
  <c r="AD750" i="1"/>
  <c r="U750" i="1"/>
  <c r="R750" i="1"/>
  <c r="AA750" i="1"/>
  <c r="X750" i="1"/>
  <c r="AG742" i="1"/>
  <c r="AD742" i="1"/>
  <c r="U742" i="1"/>
  <c r="R742" i="1"/>
  <c r="AA742" i="1"/>
  <c r="X742" i="1"/>
  <c r="AG734" i="1"/>
  <c r="AD734" i="1"/>
  <c r="U734" i="1"/>
  <c r="R734" i="1"/>
  <c r="AA734" i="1"/>
  <c r="X734" i="1"/>
  <c r="AG726" i="1"/>
  <c r="AD726" i="1"/>
  <c r="U726" i="1"/>
  <c r="R726" i="1"/>
  <c r="AA726" i="1"/>
  <c r="X726" i="1"/>
  <c r="AG718" i="1"/>
  <c r="AD718" i="1"/>
  <c r="U718" i="1"/>
  <c r="R718" i="1"/>
  <c r="AA718" i="1"/>
  <c r="X718" i="1"/>
  <c r="AG710" i="1"/>
  <c r="AD710" i="1"/>
  <c r="U710" i="1"/>
  <c r="R710" i="1"/>
  <c r="AA710" i="1"/>
  <c r="X710" i="1"/>
  <c r="AG702" i="1"/>
  <c r="AD702" i="1"/>
  <c r="U702" i="1"/>
  <c r="R702" i="1"/>
  <c r="AA702" i="1"/>
  <c r="X702" i="1"/>
  <c r="AG694" i="1"/>
  <c r="AD694" i="1"/>
  <c r="U694" i="1"/>
  <c r="R694" i="1"/>
  <c r="AA694" i="1"/>
  <c r="X694" i="1"/>
  <c r="AG686" i="1"/>
  <c r="AD686" i="1"/>
  <c r="U686" i="1"/>
  <c r="R686" i="1"/>
  <c r="AA686" i="1"/>
  <c r="X686" i="1"/>
  <c r="AG678" i="1"/>
  <c r="AD678" i="1"/>
  <c r="U678" i="1"/>
  <c r="R678" i="1"/>
  <c r="AA678" i="1"/>
  <c r="X678" i="1"/>
  <c r="AG670" i="1"/>
  <c r="AD670" i="1"/>
  <c r="U670" i="1"/>
  <c r="R670" i="1"/>
  <c r="AA670" i="1"/>
  <c r="X670" i="1"/>
  <c r="AG662" i="1"/>
  <c r="AD662" i="1"/>
  <c r="U662" i="1"/>
  <c r="R662" i="1"/>
  <c r="X662" i="1"/>
  <c r="AA662" i="1"/>
  <c r="AG654" i="1"/>
  <c r="AD654" i="1"/>
  <c r="U654" i="1"/>
  <c r="R654" i="1"/>
  <c r="AA654" i="1"/>
  <c r="X654" i="1"/>
  <c r="AG646" i="1"/>
  <c r="AD646" i="1"/>
  <c r="U646" i="1"/>
  <c r="R646" i="1"/>
  <c r="AA646" i="1"/>
  <c r="X646" i="1"/>
  <c r="AG638" i="1"/>
  <c r="AD638" i="1"/>
  <c r="U638" i="1"/>
  <c r="R638" i="1"/>
  <c r="AA638" i="1"/>
  <c r="X638" i="1"/>
  <c r="AG630" i="1"/>
  <c r="AD630" i="1"/>
  <c r="U630" i="1"/>
  <c r="R630" i="1"/>
  <c r="AA630" i="1"/>
  <c r="X630" i="1"/>
  <c r="AG622" i="1"/>
  <c r="AD622" i="1"/>
  <c r="U622" i="1"/>
  <c r="R622" i="1"/>
  <c r="AA622" i="1"/>
  <c r="X622" i="1"/>
  <c r="AG614" i="1"/>
  <c r="AD614" i="1"/>
  <c r="U614" i="1"/>
  <c r="R614" i="1"/>
  <c r="X614" i="1"/>
  <c r="AA614" i="1"/>
  <c r="AG606" i="1"/>
  <c r="AD606" i="1"/>
  <c r="U606" i="1"/>
  <c r="R606" i="1"/>
  <c r="X606" i="1"/>
  <c r="AA606" i="1"/>
  <c r="AG598" i="1"/>
  <c r="AD598" i="1"/>
  <c r="U598" i="1"/>
  <c r="R598" i="1"/>
  <c r="X598" i="1"/>
  <c r="AA598" i="1"/>
  <c r="AG590" i="1"/>
  <c r="AD590" i="1"/>
  <c r="U590" i="1"/>
  <c r="R590" i="1"/>
  <c r="AA590" i="1"/>
  <c r="X590" i="1"/>
  <c r="AG582" i="1"/>
  <c r="AD582" i="1"/>
  <c r="U582" i="1"/>
  <c r="R582" i="1"/>
  <c r="AA582" i="1"/>
  <c r="X582" i="1"/>
  <c r="AG574" i="1"/>
  <c r="AD574" i="1"/>
  <c r="U574" i="1"/>
  <c r="R574" i="1"/>
  <c r="AA574" i="1"/>
  <c r="X574" i="1"/>
  <c r="AG566" i="1"/>
  <c r="AD566" i="1"/>
  <c r="U566" i="1"/>
  <c r="R566" i="1"/>
  <c r="AA566" i="1"/>
  <c r="X566" i="1"/>
  <c r="AG558" i="1"/>
  <c r="AD558" i="1"/>
  <c r="U558" i="1"/>
  <c r="R558" i="1"/>
  <c r="AA558" i="1"/>
  <c r="X558" i="1"/>
  <c r="AG550" i="1"/>
  <c r="AD550" i="1"/>
  <c r="U550" i="1"/>
  <c r="R550" i="1"/>
  <c r="X550" i="1"/>
  <c r="AA550" i="1"/>
  <c r="AG542" i="1"/>
  <c r="AD542" i="1"/>
  <c r="U542" i="1"/>
  <c r="R542" i="1"/>
  <c r="X542" i="1"/>
  <c r="AA542" i="1"/>
  <c r="AG534" i="1"/>
  <c r="AD534" i="1"/>
  <c r="U534" i="1"/>
  <c r="R534" i="1"/>
  <c r="X534" i="1"/>
  <c r="AA534" i="1"/>
  <c r="AG526" i="1"/>
  <c r="AD526" i="1"/>
  <c r="U526" i="1"/>
  <c r="R526" i="1"/>
  <c r="AA526" i="1"/>
  <c r="X526" i="1"/>
  <c r="AG518" i="1"/>
  <c r="AD518" i="1"/>
  <c r="U518" i="1"/>
  <c r="R518" i="1"/>
  <c r="AA518" i="1"/>
  <c r="X518" i="1"/>
  <c r="AG510" i="1"/>
  <c r="AD510" i="1"/>
  <c r="U510" i="1"/>
  <c r="R510" i="1"/>
  <c r="AA510" i="1"/>
  <c r="X510" i="1"/>
  <c r="AG502" i="1"/>
  <c r="AD502" i="1"/>
  <c r="U502" i="1"/>
  <c r="R502" i="1"/>
  <c r="AA502" i="1"/>
  <c r="X502" i="1"/>
  <c r="AG494" i="1"/>
  <c r="AD494" i="1"/>
  <c r="U494" i="1"/>
  <c r="R494" i="1"/>
  <c r="AA494" i="1"/>
  <c r="X494" i="1"/>
  <c r="AG486" i="1"/>
  <c r="AD486" i="1"/>
  <c r="U486" i="1"/>
  <c r="R486" i="1"/>
  <c r="X486" i="1"/>
  <c r="AA486" i="1"/>
  <c r="AG478" i="1"/>
  <c r="AD478" i="1"/>
  <c r="U478" i="1"/>
  <c r="R478" i="1"/>
  <c r="X478" i="1"/>
  <c r="AA478" i="1"/>
  <c r="AG470" i="1"/>
  <c r="AD470" i="1"/>
  <c r="U470" i="1"/>
  <c r="R470" i="1"/>
  <c r="X470" i="1"/>
  <c r="AA470" i="1"/>
  <c r="AG462" i="1"/>
  <c r="AD462" i="1"/>
  <c r="U462" i="1"/>
  <c r="R462" i="1"/>
  <c r="AA462" i="1"/>
  <c r="X462" i="1"/>
  <c r="AG454" i="1"/>
  <c r="AD454" i="1"/>
  <c r="U454" i="1"/>
  <c r="R454" i="1"/>
  <c r="AA454" i="1"/>
  <c r="X454" i="1"/>
  <c r="AG446" i="1"/>
  <c r="AD446" i="1"/>
  <c r="U446" i="1"/>
  <c r="R446" i="1"/>
  <c r="AA446" i="1"/>
  <c r="X446" i="1"/>
  <c r="AG438" i="1"/>
  <c r="AD438" i="1"/>
  <c r="U438" i="1"/>
  <c r="R438" i="1"/>
  <c r="AA438" i="1"/>
  <c r="X438" i="1"/>
  <c r="AG430" i="1"/>
  <c r="AD430" i="1"/>
  <c r="U430" i="1"/>
  <c r="R430" i="1"/>
  <c r="AA430" i="1"/>
  <c r="X430" i="1"/>
  <c r="AG422" i="1"/>
  <c r="AD422" i="1"/>
  <c r="U422" i="1"/>
  <c r="R422" i="1"/>
  <c r="X422" i="1"/>
  <c r="AG414" i="1"/>
  <c r="AD414" i="1"/>
  <c r="U414" i="1"/>
  <c r="R414" i="1"/>
  <c r="X414" i="1"/>
  <c r="AA414" i="1"/>
  <c r="AG406" i="1"/>
  <c r="AD406" i="1"/>
  <c r="U406" i="1"/>
  <c r="R406" i="1"/>
  <c r="X406" i="1"/>
  <c r="AA406" i="1"/>
  <c r="AG398" i="1"/>
  <c r="AD398" i="1"/>
  <c r="U398" i="1"/>
  <c r="R398" i="1"/>
  <c r="AA398" i="1"/>
  <c r="X398" i="1"/>
  <c r="AG390" i="1"/>
  <c r="AD390" i="1"/>
  <c r="U390" i="1"/>
  <c r="R390" i="1"/>
  <c r="AA390" i="1"/>
  <c r="X390" i="1"/>
  <c r="AG382" i="1"/>
  <c r="AD382" i="1"/>
  <c r="R382" i="1"/>
  <c r="U382" i="1"/>
  <c r="AA382" i="1"/>
  <c r="X382" i="1"/>
  <c r="AG374" i="1"/>
  <c r="AD374" i="1"/>
  <c r="R374" i="1"/>
  <c r="U374" i="1"/>
  <c r="AA374" i="1"/>
  <c r="X374" i="1"/>
  <c r="AG366" i="1"/>
  <c r="AD366" i="1"/>
  <c r="R366" i="1"/>
  <c r="U366" i="1"/>
  <c r="AA366" i="1"/>
  <c r="X366" i="1"/>
  <c r="AG358" i="1"/>
  <c r="AD358" i="1"/>
  <c r="R358" i="1"/>
  <c r="U358" i="1"/>
  <c r="X358" i="1"/>
  <c r="AA358" i="1"/>
  <c r="AG350" i="1"/>
  <c r="AD350" i="1"/>
  <c r="R350" i="1"/>
  <c r="U350" i="1"/>
  <c r="X350" i="1"/>
  <c r="AA350" i="1"/>
  <c r="AG342" i="1"/>
  <c r="AD342" i="1"/>
  <c r="R342" i="1"/>
  <c r="U342" i="1"/>
  <c r="X342" i="1"/>
  <c r="AA342" i="1"/>
  <c r="AG334" i="1"/>
  <c r="AD334" i="1"/>
  <c r="R334" i="1"/>
  <c r="U334" i="1"/>
  <c r="AA334" i="1"/>
  <c r="X334" i="1"/>
  <c r="AG326" i="1"/>
  <c r="AD326" i="1"/>
  <c r="R326" i="1"/>
  <c r="U326" i="1"/>
  <c r="AA326" i="1"/>
  <c r="X326" i="1"/>
  <c r="AG318" i="1"/>
  <c r="AD318" i="1"/>
  <c r="R318" i="1"/>
  <c r="U318" i="1"/>
  <c r="AA318" i="1"/>
  <c r="X318" i="1"/>
  <c r="AG310" i="1"/>
  <c r="AD310" i="1"/>
  <c r="R310" i="1"/>
  <c r="U310" i="1"/>
  <c r="AA310" i="1"/>
  <c r="X310" i="1"/>
  <c r="AG302" i="1"/>
  <c r="AD302" i="1"/>
  <c r="R302" i="1"/>
  <c r="U302" i="1"/>
  <c r="AA302" i="1"/>
  <c r="X302" i="1"/>
  <c r="AG294" i="1"/>
  <c r="AD294" i="1"/>
  <c r="R294" i="1"/>
  <c r="U294" i="1"/>
  <c r="X294" i="1"/>
  <c r="AA294" i="1"/>
  <c r="AG286" i="1"/>
  <c r="AD286" i="1"/>
  <c r="R286" i="1"/>
  <c r="U286" i="1"/>
  <c r="X286" i="1"/>
  <c r="AA286" i="1"/>
  <c r="AG278" i="1"/>
  <c r="AD278" i="1"/>
  <c r="R278" i="1"/>
  <c r="U278" i="1"/>
  <c r="X278" i="1"/>
  <c r="AA278" i="1"/>
  <c r="AG270" i="1"/>
  <c r="AD270" i="1"/>
  <c r="R270" i="1"/>
  <c r="U270" i="1"/>
  <c r="AA270" i="1"/>
  <c r="X270" i="1"/>
  <c r="AG262" i="1"/>
  <c r="AD262" i="1"/>
  <c r="R262" i="1"/>
  <c r="U262" i="1"/>
  <c r="AA262" i="1"/>
  <c r="X262" i="1"/>
  <c r="AG254" i="1"/>
  <c r="AD254" i="1"/>
  <c r="R254" i="1"/>
  <c r="U254" i="1"/>
  <c r="AA254" i="1"/>
  <c r="X254" i="1"/>
  <c r="AG246" i="1"/>
  <c r="AD246" i="1"/>
  <c r="R246" i="1"/>
  <c r="U246" i="1"/>
  <c r="AA246" i="1"/>
  <c r="X246" i="1"/>
  <c r="AG238" i="1"/>
  <c r="AD238" i="1"/>
  <c r="R238" i="1"/>
  <c r="U238" i="1"/>
  <c r="AA238" i="1"/>
  <c r="X238" i="1"/>
  <c r="AG230" i="1"/>
  <c r="AD230" i="1"/>
  <c r="R230" i="1"/>
  <c r="U230" i="1"/>
  <c r="X230" i="1"/>
  <c r="AA230" i="1"/>
  <c r="AG222" i="1"/>
  <c r="AD222" i="1"/>
  <c r="R222" i="1"/>
  <c r="U222" i="1"/>
  <c r="X222" i="1"/>
  <c r="AA222" i="1"/>
  <c r="AG214" i="1"/>
  <c r="AD214" i="1"/>
  <c r="R214" i="1"/>
  <c r="U214" i="1"/>
  <c r="X214" i="1"/>
  <c r="AA214" i="1"/>
  <c r="AG206" i="1"/>
  <c r="AD206" i="1"/>
  <c r="R206" i="1"/>
  <c r="U206" i="1"/>
  <c r="AA206" i="1"/>
  <c r="X206" i="1"/>
  <c r="AG198" i="1"/>
  <c r="AD198" i="1"/>
  <c r="R198" i="1"/>
  <c r="U198" i="1"/>
  <c r="AA198" i="1"/>
  <c r="X198" i="1"/>
  <c r="AG190" i="1"/>
  <c r="AD190" i="1"/>
  <c r="R190" i="1"/>
  <c r="U190" i="1"/>
  <c r="AA190" i="1"/>
  <c r="X190" i="1"/>
  <c r="AG182" i="1"/>
  <c r="AD182" i="1"/>
  <c r="R182" i="1"/>
  <c r="U182" i="1"/>
  <c r="AA182" i="1"/>
  <c r="X182" i="1"/>
  <c r="AG174" i="1"/>
  <c r="AD174" i="1"/>
  <c r="R174" i="1"/>
  <c r="U174" i="1"/>
  <c r="AA174" i="1"/>
  <c r="X174" i="1"/>
  <c r="AG166" i="1"/>
  <c r="AD166" i="1"/>
  <c r="U166" i="1"/>
  <c r="R166" i="1"/>
  <c r="X166" i="1"/>
  <c r="AA166" i="1"/>
  <c r="AG158" i="1"/>
  <c r="AD158" i="1"/>
  <c r="U158" i="1"/>
  <c r="R158" i="1"/>
  <c r="X158" i="1"/>
  <c r="AA158" i="1"/>
  <c r="AG150" i="1"/>
  <c r="AD150" i="1"/>
  <c r="R150" i="1"/>
  <c r="U150" i="1"/>
  <c r="X150" i="1"/>
  <c r="AA150" i="1"/>
  <c r="AG142" i="1"/>
  <c r="AD142" i="1"/>
  <c r="U142" i="1"/>
  <c r="R142" i="1"/>
  <c r="AA142" i="1"/>
  <c r="X142" i="1"/>
  <c r="AG134" i="1"/>
  <c r="AD134" i="1"/>
  <c r="R134" i="1"/>
  <c r="U134" i="1"/>
  <c r="AA134" i="1"/>
  <c r="X134" i="1"/>
  <c r="AG126" i="1"/>
  <c r="AD126" i="1"/>
  <c r="R126" i="1"/>
  <c r="U126" i="1"/>
  <c r="AA126" i="1"/>
  <c r="X126" i="1"/>
  <c r="AG118" i="1"/>
  <c r="AD118" i="1"/>
  <c r="U118" i="1"/>
  <c r="R118" i="1"/>
  <c r="AA118" i="1"/>
  <c r="X118" i="1"/>
  <c r="AG110" i="1"/>
  <c r="AD110" i="1"/>
  <c r="U110" i="1"/>
  <c r="R110" i="1"/>
  <c r="AA110" i="1"/>
  <c r="X110" i="1"/>
  <c r="AG102" i="1"/>
  <c r="AD102" i="1"/>
  <c r="R102" i="1"/>
  <c r="U102" i="1"/>
  <c r="X102" i="1"/>
  <c r="AA102" i="1"/>
  <c r="AG94" i="1"/>
  <c r="AD94" i="1"/>
  <c r="R94" i="1"/>
  <c r="U94" i="1"/>
  <c r="X94" i="1"/>
  <c r="AA94" i="1"/>
  <c r="AG86" i="1"/>
  <c r="AD86" i="1"/>
  <c r="U86" i="1"/>
  <c r="R86" i="1"/>
  <c r="X86" i="1"/>
  <c r="AA86" i="1"/>
  <c r="AG78" i="1"/>
  <c r="AD78" i="1"/>
  <c r="U78" i="1"/>
  <c r="R78" i="1"/>
  <c r="AA78" i="1"/>
  <c r="X78" i="1"/>
  <c r="AG70" i="1"/>
  <c r="AD70" i="1"/>
  <c r="R70" i="1"/>
  <c r="U70" i="1"/>
  <c r="AA70" i="1"/>
  <c r="X70" i="1"/>
  <c r="AG62" i="1"/>
  <c r="AD62" i="1"/>
  <c r="R62" i="1"/>
  <c r="U62" i="1"/>
  <c r="AA62" i="1"/>
  <c r="X62" i="1"/>
  <c r="AG54" i="1"/>
  <c r="AD54" i="1"/>
  <c r="U54" i="1"/>
  <c r="R54" i="1"/>
  <c r="AA54" i="1"/>
  <c r="X54" i="1"/>
  <c r="AG46" i="1"/>
  <c r="AD46" i="1"/>
  <c r="U46" i="1"/>
  <c r="R46" i="1"/>
  <c r="AA46" i="1"/>
  <c r="X46" i="1"/>
  <c r="AG38" i="1"/>
  <c r="AD38" i="1"/>
  <c r="R38" i="1"/>
  <c r="U38" i="1"/>
  <c r="X38" i="1"/>
  <c r="AA38" i="1"/>
  <c r="AG30" i="1"/>
  <c r="AD30" i="1"/>
  <c r="R30" i="1"/>
  <c r="U30" i="1"/>
  <c r="X30" i="1"/>
  <c r="AA30" i="1"/>
  <c r="AG22" i="1"/>
  <c r="AD22" i="1"/>
  <c r="U22" i="1"/>
  <c r="R22" i="1"/>
  <c r="X22" i="1"/>
  <c r="AA22" i="1"/>
  <c r="AG14" i="1"/>
  <c r="AD14" i="1"/>
  <c r="U14" i="1"/>
  <c r="R14" i="1"/>
  <c r="AA14" i="1"/>
  <c r="AT6" i="1"/>
  <c r="AG6" i="1"/>
  <c r="AD6" i="1"/>
  <c r="U6" i="1"/>
  <c r="R6" i="1"/>
  <c r="AT6507" i="1"/>
  <c r="AT6475" i="1"/>
  <c r="AT6443" i="1"/>
  <c r="AT6187" i="1"/>
  <c r="AT6123" i="1"/>
  <c r="AT6075" i="1"/>
  <c r="AT6067" i="1"/>
  <c r="AT6059" i="1"/>
  <c r="AT6043" i="1"/>
  <c r="AT6035" i="1"/>
  <c r="AT6011" i="1"/>
  <c r="AT6003" i="1"/>
  <c r="AT5979" i="1"/>
  <c r="AT5971" i="1"/>
  <c r="AT5947" i="1"/>
  <c r="AT5939" i="1"/>
  <c r="AT5915" i="1"/>
  <c r="AT5907" i="1"/>
  <c r="AT5883" i="1"/>
  <c r="AT5875" i="1"/>
  <c r="AT5851" i="1"/>
  <c r="AT5843" i="1"/>
  <c r="AT5819" i="1"/>
  <c r="AT5811" i="1"/>
  <c r="AT5787" i="1"/>
  <c r="AT5779" i="1"/>
  <c r="AT5755" i="1"/>
  <c r="AT5747" i="1"/>
  <c r="AT5723" i="1"/>
  <c r="AT5715" i="1"/>
  <c r="AT5691" i="1"/>
  <c r="AT5683" i="1"/>
  <c r="AT5675" i="1"/>
  <c r="AT5659" i="1"/>
  <c r="AT5651" i="1"/>
  <c r="AT5627" i="1"/>
  <c r="AT5619" i="1"/>
  <c r="AT5611" i="1"/>
  <c r="AT5595" i="1"/>
  <c r="AT5587" i="1"/>
  <c r="AT5563" i="1"/>
  <c r="AT5555" i="1"/>
  <c r="AT5547" i="1"/>
  <c r="AT5531" i="1"/>
  <c r="AT5523" i="1"/>
  <c r="AT5499" i="1"/>
  <c r="AT5491" i="1"/>
  <c r="AT5467" i="1"/>
  <c r="AT5459" i="1"/>
  <c r="AT5435" i="1"/>
  <c r="AT5427" i="1"/>
  <c r="AT5403" i="1"/>
  <c r="AT5395" i="1"/>
  <c r="AT5371" i="1"/>
  <c r="AT5363" i="1"/>
  <c r="AT5339" i="1"/>
  <c r="AT5163" i="1"/>
  <c r="AT5099" i="1"/>
  <c r="AT5035" i="1"/>
  <c r="AT4651" i="1"/>
  <c r="AT4587" i="1"/>
  <c r="AT4523" i="1"/>
  <c r="AT4139" i="1"/>
  <c r="AT4075" i="1"/>
  <c r="AT4011" i="1"/>
  <c r="AT3627" i="1"/>
  <c r="AT3563" i="1"/>
  <c r="AT3499" i="1"/>
  <c r="AT3115" i="1"/>
  <c r="AT3051" i="1"/>
  <c r="AT2987" i="1"/>
  <c r="AT11" i="1"/>
  <c r="X6506" i="1"/>
  <c r="X6498" i="1"/>
  <c r="X6490" i="1"/>
  <c r="X6482" i="1"/>
  <c r="X6474" i="1"/>
  <c r="X6466" i="1"/>
  <c r="X6458" i="1"/>
  <c r="X6450" i="1"/>
  <c r="X6442" i="1"/>
  <c r="X6434" i="1"/>
  <c r="X6426" i="1"/>
  <c r="X6418" i="1"/>
  <c r="X6410" i="1"/>
  <c r="X6402" i="1"/>
  <c r="X6394" i="1"/>
  <c r="X6386" i="1"/>
  <c r="X6378" i="1"/>
  <c r="X6370" i="1"/>
  <c r="X6362" i="1"/>
  <c r="X6354" i="1"/>
  <c r="X6346" i="1"/>
  <c r="X6338" i="1"/>
  <c r="X6330" i="1"/>
  <c r="X6322" i="1"/>
  <c r="X6314" i="1"/>
  <c r="X6306" i="1"/>
  <c r="X6298" i="1"/>
  <c r="X6290" i="1"/>
  <c r="X6282" i="1"/>
  <c r="X6274" i="1"/>
  <c r="X6266" i="1"/>
  <c r="X6258" i="1"/>
  <c r="X6250" i="1"/>
  <c r="X6242" i="1"/>
  <c r="X6234" i="1"/>
  <c r="X6226" i="1"/>
  <c r="X6218" i="1"/>
  <c r="X6210" i="1"/>
  <c r="X6202" i="1"/>
  <c r="X6194" i="1"/>
  <c r="X6186" i="1"/>
  <c r="X6178" i="1"/>
  <c r="X6170" i="1"/>
  <c r="X6162" i="1"/>
  <c r="X6154" i="1"/>
  <c r="X6146" i="1"/>
  <c r="X6138" i="1"/>
  <c r="X6130" i="1"/>
  <c r="X6122" i="1"/>
  <c r="X6114" i="1"/>
  <c r="X6106" i="1"/>
  <c r="X6098" i="1"/>
  <c r="X6089" i="1"/>
  <c r="X6078" i="1"/>
  <c r="X6057" i="1"/>
  <c r="X6025" i="1"/>
  <c r="X5993" i="1"/>
  <c r="X5982" i="1"/>
  <c r="X5961" i="1"/>
  <c r="X5950" i="1"/>
  <c r="X5929" i="1"/>
  <c r="X5897" i="1"/>
  <c r="X5865" i="1"/>
  <c r="X5854" i="1"/>
  <c r="X5833" i="1"/>
  <c r="X5822" i="1"/>
  <c r="X5801" i="1"/>
  <c r="X5769" i="1"/>
  <c r="X5737" i="1"/>
  <c r="X5726" i="1"/>
  <c r="X5705" i="1"/>
  <c r="X5694" i="1"/>
  <c r="X5673" i="1"/>
  <c r="X5662" i="1"/>
  <c r="X5641" i="1"/>
  <c r="X5630" i="1"/>
  <c r="X5609" i="1"/>
  <c r="X5598" i="1"/>
  <c r="X5577" i="1"/>
  <c r="X5566" i="1"/>
  <c r="X5545" i="1"/>
  <c r="X5534" i="1"/>
  <c r="X5513" i="1"/>
  <c r="X5502" i="1"/>
  <c r="X5481" i="1"/>
  <c r="X5470" i="1"/>
  <c r="X5449" i="1"/>
  <c r="X5438" i="1"/>
  <c r="X5417" i="1"/>
  <c r="X5406" i="1"/>
  <c r="X5385" i="1"/>
  <c r="X5374" i="1"/>
  <c r="X5353" i="1"/>
  <c r="X5342" i="1"/>
  <c r="X5329" i="1"/>
  <c r="X5314" i="1"/>
  <c r="X5298" i="1"/>
  <c r="X5282" i="1"/>
  <c r="X5266" i="1"/>
  <c r="X5250" i="1"/>
  <c r="X5234" i="1"/>
  <c r="X5218" i="1"/>
  <c r="X5202" i="1"/>
  <c r="X5186" i="1"/>
  <c r="X5170" i="1"/>
  <c r="X5154" i="1"/>
  <c r="X5138" i="1"/>
  <c r="X5122" i="1"/>
  <c r="X5106" i="1"/>
  <c r="X5090" i="1"/>
  <c r="X5074" i="1"/>
  <c r="X5058" i="1"/>
  <c r="X5042" i="1"/>
  <c r="X5026" i="1"/>
  <c r="X5010" i="1"/>
  <c r="X4994" i="1"/>
  <c r="X4978" i="1"/>
  <c r="X4962" i="1"/>
  <c r="X4946" i="1"/>
  <c r="X4930" i="1"/>
  <c r="X4914" i="1"/>
  <c r="X4898" i="1"/>
  <c r="X4882" i="1"/>
  <c r="X4863" i="1"/>
  <c r="X4841" i="1"/>
  <c r="X4818" i="1"/>
  <c r="X4799" i="1"/>
  <c r="X4777" i="1"/>
  <c r="X4754" i="1"/>
  <c r="X4735" i="1"/>
  <c r="X4713" i="1"/>
  <c r="X4690" i="1"/>
  <c r="X4658" i="1"/>
  <c r="X4626" i="1"/>
  <c r="X4594" i="1"/>
  <c r="X4562" i="1"/>
  <c r="X4530" i="1"/>
  <c r="X4498" i="1"/>
  <c r="X4457" i="1"/>
  <c r="X4393" i="1"/>
  <c r="X4329" i="1"/>
  <c r="X4265" i="1"/>
  <c r="X4201" i="1"/>
  <c r="X4137" i="1"/>
  <c r="X4073" i="1"/>
  <c r="X4009" i="1"/>
  <c r="X3945" i="1"/>
  <c r="X3881" i="1"/>
  <c r="X3817" i="1"/>
  <c r="X3753" i="1"/>
  <c r="X3689" i="1"/>
  <c r="X3625" i="1"/>
  <c r="X3561" i="1"/>
  <c r="X3497" i="1"/>
  <c r="X3433" i="1"/>
  <c r="X3369" i="1"/>
  <c r="X3305" i="1"/>
  <c r="X3241" i="1"/>
  <c r="X3177" i="1"/>
  <c r="X3113" i="1"/>
  <c r="X3049" i="1"/>
  <c r="X2985" i="1"/>
  <c r="X2921" i="1"/>
  <c r="X2857" i="1"/>
  <c r="X2793" i="1"/>
  <c r="X2729" i="1"/>
  <c r="X2665" i="1"/>
  <c r="X2601" i="1"/>
  <c r="X2537" i="1"/>
  <c r="X2473" i="1"/>
  <c r="X2409" i="1"/>
  <c r="X2345" i="1"/>
  <c r="X2281" i="1"/>
  <c r="X2217" i="1"/>
  <c r="X2153" i="1"/>
  <c r="X2089" i="1"/>
  <c r="X2025" i="1"/>
  <c r="X1961" i="1"/>
  <c r="X1897" i="1"/>
  <c r="X1833" i="1"/>
  <c r="X1769" i="1"/>
  <c r="X1705" i="1"/>
  <c r="X1641" i="1"/>
  <c r="X1577" i="1"/>
  <c r="X1513" i="1"/>
  <c r="X1449" i="1"/>
  <c r="X1385" i="1"/>
  <c r="X1321" i="1"/>
  <c r="X1257" i="1"/>
  <c r="X1193" i="1"/>
  <c r="X1129" i="1"/>
  <c r="X1065" i="1"/>
  <c r="X1001" i="1"/>
  <c r="X937" i="1"/>
  <c r="X873" i="1"/>
  <c r="X809" i="1"/>
  <c r="X745" i="1"/>
  <c r="X681" i="1"/>
  <c r="X521" i="1"/>
  <c r="X265" i="1"/>
  <c r="AA2393" i="1"/>
  <c r="AA422" i="1"/>
  <c r="AG1736" i="1"/>
  <c r="AD1736" i="1"/>
  <c r="U1736" i="1"/>
  <c r="R1736" i="1"/>
  <c r="AA1736" i="1"/>
  <c r="X1736" i="1"/>
  <c r="AG1696" i="1"/>
  <c r="AD1696" i="1"/>
  <c r="U1696" i="1"/>
  <c r="R1696" i="1"/>
  <c r="AA1696" i="1"/>
  <c r="X1696" i="1"/>
  <c r="AG1656" i="1"/>
  <c r="AD1656" i="1"/>
  <c r="U1656" i="1"/>
  <c r="R1656" i="1"/>
  <c r="AA1656" i="1"/>
  <c r="X1656" i="1"/>
  <c r="AG1608" i="1"/>
  <c r="AD1608" i="1"/>
  <c r="U1608" i="1"/>
  <c r="R1608" i="1"/>
  <c r="AA1608" i="1"/>
  <c r="X1608" i="1"/>
  <c r="AG1568" i="1"/>
  <c r="AD1568" i="1"/>
  <c r="U1568" i="1"/>
  <c r="R1568" i="1"/>
  <c r="AA1568" i="1"/>
  <c r="X1568" i="1"/>
  <c r="AG1520" i="1"/>
  <c r="AD1520" i="1"/>
  <c r="U1520" i="1"/>
  <c r="R1520" i="1"/>
  <c r="AA1520" i="1"/>
  <c r="X1520" i="1"/>
  <c r="AG1472" i="1"/>
  <c r="AD1472" i="1"/>
  <c r="U1472" i="1"/>
  <c r="R1472" i="1"/>
  <c r="AA1472" i="1"/>
  <c r="X1472" i="1"/>
  <c r="AG1440" i="1"/>
  <c r="AD1440" i="1"/>
  <c r="U1440" i="1"/>
  <c r="R1440" i="1"/>
  <c r="AA1440" i="1"/>
  <c r="X1440" i="1"/>
  <c r="AG1384" i="1"/>
  <c r="AD1384" i="1"/>
  <c r="U1384" i="1"/>
  <c r="R1384" i="1"/>
  <c r="AA1384" i="1"/>
  <c r="X1384" i="1"/>
  <c r="AG1336" i="1"/>
  <c r="AD1336" i="1"/>
  <c r="U1336" i="1"/>
  <c r="R1336" i="1"/>
  <c r="AA1336" i="1"/>
  <c r="X1336" i="1"/>
  <c r="AG1304" i="1"/>
  <c r="AD1304" i="1"/>
  <c r="U1304" i="1"/>
  <c r="R1304" i="1"/>
  <c r="AA1304" i="1"/>
  <c r="X1304" i="1"/>
  <c r="AG1248" i="1"/>
  <c r="AD1248" i="1"/>
  <c r="U1248" i="1"/>
  <c r="R1248" i="1"/>
  <c r="AA1248" i="1"/>
  <c r="X1248" i="1"/>
  <c r="AG1200" i="1"/>
  <c r="AD1200" i="1"/>
  <c r="U1200" i="1"/>
  <c r="R1200" i="1"/>
  <c r="AA1200" i="1"/>
  <c r="X1200" i="1"/>
  <c r="AG1144" i="1"/>
  <c r="AD1144" i="1"/>
  <c r="U1144" i="1"/>
  <c r="R1144" i="1"/>
  <c r="AA1144" i="1"/>
  <c r="X1144" i="1"/>
  <c r="AG1088" i="1"/>
  <c r="AD1088" i="1"/>
  <c r="U1088" i="1"/>
  <c r="R1088" i="1"/>
  <c r="AA1088" i="1"/>
  <c r="X1088" i="1"/>
  <c r="AG1040" i="1"/>
  <c r="AD1040" i="1"/>
  <c r="U1040" i="1"/>
  <c r="R1040" i="1"/>
  <c r="AA1040" i="1"/>
  <c r="X1040" i="1"/>
  <c r="AG984" i="1"/>
  <c r="AD984" i="1"/>
  <c r="U984" i="1"/>
  <c r="R984" i="1"/>
  <c r="AA984" i="1"/>
  <c r="X984" i="1"/>
  <c r="AG928" i="1"/>
  <c r="AD928" i="1"/>
  <c r="U928" i="1"/>
  <c r="R928" i="1"/>
  <c r="AA928" i="1"/>
  <c r="X928" i="1"/>
  <c r="AG880" i="1"/>
  <c r="AD880" i="1"/>
  <c r="U880" i="1"/>
  <c r="R880" i="1"/>
  <c r="AA880" i="1"/>
  <c r="X880" i="1"/>
  <c r="AG824" i="1"/>
  <c r="AD824" i="1"/>
  <c r="U824" i="1"/>
  <c r="R824" i="1"/>
  <c r="AA824" i="1"/>
  <c r="X824" i="1"/>
  <c r="AG768" i="1"/>
  <c r="AD768" i="1"/>
  <c r="U768" i="1"/>
  <c r="R768" i="1"/>
  <c r="AA768" i="1"/>
  <c r="X768" i="1"/>
  <c r="AG720" i="1"/>
  <c r="AD720" i="1"/>
  <c r="U720" i="1"/>
  <c r="R720" i="1"/>
  <c r="AA720" i="1"/>
  <c r="X720" i="1"/>
  <c r="AG672" i="1"/>
  <c r="AD672" i="1"/>
  <c r="U672" i="1"/>
  <c r="R672" i="1"/>
  <c r="AA672" i="1"/>
  <c r="X672" i="1"/>
  <c r="AG616" i="1"/>
  <c r="AD616" i="1"/>
  <c r="U616" i="1"/>
  <c r="R616" i="1"/>
  <c r="AA616" i="1"/>
  <c r="X616" i="1"/>
  <c r="AG568" i="1"/>
  <c r="AD568" i="1"/>
  <c r="U568" i="1"/>
  <c r="R568" i="1"/>
  <c r="AA568" i="1"/>
  <c r="X568" i="1"/>
  <c r="AG520" i="1"/>
  <c r="AD520" i="1"/>
  <c r="U520" i="1"/>
  <c r="R520" i="1"/>
  <c r="AA520" i="1"/>
  <c r="X520" i="1"/>
  <c r="AG464" i="1"/>
  <c r="AD464" i="1"/>
  <c r="U464" i="1"/>
  <c r="R464" i="1"/>
  <c r="AA464" i="1"/>
  <c r="X464" i="1"/>
  <c r="AG416" i="1"/>
  <c r="AD416" i="1"/>
  <c r="U416" i="1"/>
  <c r="R416" i="1"/>
  <c r="AA416" i="1"/>
  <c r="X416" i="1"/>
  <c r="AG360" i="1"/>
  <c r="AD360" i="1"/>
  <c r="U360" i="1"/>
  <c r="R360" i="1"/>
  <c r="AA360" i="1"/>
  <c r="X360" i="1"/>
  <c r="AG312" i="1"/>
  <c r="AD312" i="1"/>
  <c r="U312" i="1"/>
  <c r="R312" i="1"/>
  <c r="AA312" i="1"/>
  <c r="X312" i="1"/>
  <c r="AG264" i="1"/>
  <c r="AD264" i="1"/>
  <c r="U264" i="1"/>
  <c r="R264" i="1"/>
  <c r="AA264" i="1"/>
  <c r="X264" i="1"/>
  <c r="AG232" i="1"/>
  <c r="AD232" i="1"/>
  <c r="U232" i="1"/>
  <c r="R232" i="1"/>
  <c r="AA232" i="1"/>
  <c r="X232" i="1"/>
  <c r="AG184" i="1"/>
  <c r="AD184" i="1"/>
  <c r="U184" i="1"/>
  <c r="R184" i="1"/>
  <c r="AA184" i="1"/>
  <c r="X184" i="1"/>
  <c r="AG136" i="1"/>
  <c r="AD136" i="1"/>
  <c r="U136" i="1"/>
  <c r="R136" i="1"/>
  <c r="AA136" i="1"/>
  <c r="X136" i="1"/>
  <c r="AG96" i="1"/>
  <c r="AD96" i="1"/>
  <c r="R96" i="1"/>
  <c r="U96" i="1"/>
  <c r="AA96" i="1"/>
  <c r="X96" i="1"/>
  <c r="AG56" i="1"/>
  <c r="AD56" i="1"/>
  <c r="R56" i="1"/>
  <c r="U56" i="1"/>
  <c r="AA56" i="1"/>
  <c r="X56" i="1"/>
  <c r="AG16" i="1"/>
  <c r="AD16" i="1"/>
  <c r="R16" i="1"/>
  <c r="U16" i="1"/>
  <c r="AA16" i="1"/>
  <c r="AG6510" i="1"/>
  <c r="AD6510" i="1"/>
  <c r="U6510" i="1"/>
  <c r="R6510" i="1"/>
  <c r="AA6510" i="1"/>
  <c r="AG6486" i="1"/>
  <c r="AD6486" i="1"/>
  <c r="U6486" i="1"/>
  <c r="R6486" i="1"/>
  <c r="AA6486" i="1"/>
  <c r="AG6470" i="1"/>
  <c r="AD6470" i="1"/>
  <c r="U6470" i="1"/>
  <c r="R6470" i="1"/>
  <c r="AA6470" i="1"/>
  <c r="AG6454" i="1"/>
  <c r="AD6454" i="1"/>
  <c r="U6454" i="1"/>
  <c r="R6454" i="1"/>
  <c r="AA6454" i="1"/>
  <c r="AG6438" i="1"/>
  <c r="AD6438" i="1"/>
  <c r="U6438" i="1"/>
  <c r="R6438" i="1"/>
  <c r="AA6438" i="1"/>
  <c r="AG6422" i="1"/>
  <c r="AD6422" i="1"/>
  <c r="U6422" i="1"/>
  <c r="R6422" i="1"/>
  <c r="AA6422" i="1"/>
  <c r="AG6406" i="1"/>
  <c r="AD6406" i="1"/>
  <c r="U6406" i="1"/>
  <c r="R6406" i="1"/>
  <c r="AA6406" i="1"/>
  <c r="AG6390" i="1"/>
  <c r="AD6390" i="1"/>
  <c r="U6390" i="1"/>
  <c r="R6390" i="1"/>
  <c r="AA6390" i="1"/>
  <c r="AG6374" i="1"/>
  <c r="AD6374" i="1"/>
  <c r="U6374" i="1"/>
  <c r="R6374" i="1"/>
  <c r="AA6374" i="1"/>
  <c r="AG6358" i="1"/>
  <c r="AD6358" i="1"/>
  <c r="U6358" i="1"/>
  <c r="R6358" i="1"/>
  <c r="AA6358" i="1"/>
  <c r="AG6342" i="1"/>
  <c r="AD6342" i="1"/>
  <c r="U6342" i="1"/>
  <c r="R6342" i="1"/>
  <c r="AA6342" i="1"/>
  <c r="AG6326" i="1"/>
  <c r="AD6326" i="1"/>
  <c r="U6326" i="1"/>
  <c r="R6326" i="1"/>
  <c r="AA6326" i="1"/>
  <c r="AG6310" i="1"/>
  <c r="AD6310" i="1"/>
  <c r="U6310" i="1"/>
  <c r="R6310" i="1"/>
  <c r="AA6310" i="1"/>
  <c r="AG6286" i="1"/>
  <c r="AD6286" i="1"/>
  <c r="U6286" i="1"/>
  <c r="R6286" i="1"/>
  <c r="AA6286" i="1"/>
  <c r="AG6262" i="1"/>
  <c r="AD6262" i="1"/>
  <c r="U6262" i="1"/>
  <c r="R6262" i="1"/>
  <c r="AA6262" i="1"/>
  <c r="AG6238" i="1"/>
  <c r="AD6238" i="1"/>
  <c r="U6238" i="1"/>
  <c r="R6238" i="1"/>
  <c r="AA6238" i="1"/>
  <c r="AG6214" i="1"/>
  <c r="AD6214" i="1"/>
  <c r="U6214" i="1"/>
  <c r="R6214" i="1"/>
  <c r="AA6214" i="1"/>
  <c r="AG6190" i="1"/>
  <c r="AD6190" i="1"/>
  <c r="U6190" i="1"/>
  <c r="R6190" i="1"/>
  <c r="AA6190" i="1"/>
  <c r="AG6166" i="1"/>
  <c r="AD6166" i="1"/>
  <c r="U6166" i="1"/>
  <c r="R6166" i="1"/>
  <c r="AA6166" i="1"/>
  <c r="AG6142" i="1"/>
  <c r="AD6142" i="1"/>
  <c r="U6142" i="1"/>
  <c r="R6142" i="1"/>
  <c r="AA6142" i="1"/>
  <c r="AG6118" i="1"/>
  <c r="AD6118" i="1"/>
  <c r="U6118" i="1"/>
  <c r="R6118" i="1"/>
  <c r="AA6118" i="1"/>
  <c r="AG6094" i="1"/>
  <c r="AD6094" i="1"/>
  <c r="U6094" i="1"/>
  <c r="R6094" i="1"/>
  <c r="AA6094" i="1"/>
  <c r="AG6070" i="1"/>
  <c r="AD6070" i="1"/>
  <c r="U6070" i="1"/>
  <c r="R6070" i="1"/>
  <c r="AA6070" i="1"/>
  <c r="AG6046" i="1"/>
  <c r="AD6046" i="1"/>
  <c r="U6046" i="1"/>
  <c r="R6046" i="1"/>
  <c r="AA6046" i="1"/>
  <c r="AG6022" i="1"/>
  <c r="AD6022" i="1"/>
  <c r="U6022" i="1"/>
  <c r="R6022" i="1"/>
  <c r="AA6022" i="1"/>
  <c r="AG5998" i="1"/>
  <c r="AD5998" i="1"/>
  <c r="U5998" i="1"/>
  <c r="R5998" i="1"/>
  <c r="AA5998" i="1"/>
  <c r="AG5974" i="1"/>
  <c r="AD5974" i="1"/>
  <c r="U5974" i="1"/>
  <c r="R5974" i="1"/>
  <c r="AA5974" i="1"/>
  <c r="AG5958" i="1"/>
  <c r="AD5958" i="1"/>
  <c r="U5958" i="1"/>
  <c r="R5958" i="1"/>
  <c r="AA5958" i="1"/>
  <c r="AG5934" i="1"/>
  <c r="AD5934" i="1"/>
  <c r="U5934" i="1"/>
  <c r="R5934" i="1"/>
  <c r="AA5934" i="1"/>
  <c r="AG5910" i="1"/>
  <c r="AD5910" i="1"/>
  <c r="U5910" i="1"/>
  <c r="R5910" i="1"/>
  <c r="AA5910" i="1"/>
  <c r="AG5886" i="1"/>
  <c r="AD5886" i="1"/>
  <c r="U5886" i="1"/>
  <c r="R5886" i="1"/>
  <c r="AA5886" i="1"/>
  <c r="AG5862" i="1"/>
  <c r="AD5862" i="1"/>
  <c r="U5862" i="1"/>
  <c r="R5862" i="1"/>
  <c r="AA5862" i="1"/>
  <c r="AG5838" i="1"/>
  <c r="AD5838" i="1"/>
  <c r="U5838" i="1"/>
  <c r="R5838" i="1"/>
  <c r="AA5838" i="1"/>
  <c r="AG5814" i="1"/>
  <c r="AD5814" i="1"/>
  <c r="U5814" i="1"/>
  <c r="AA5814" i="1"/>
  <c r="R5814" i="1"/>
  <c r="AG5790" i="1"/>
  <c r="AD5790" i="1"/>
  <c r="U5790" i="1"/>
  <c r="R5790" i="1"/>
  <c r="AA5790" i="1"/>
  <c r="AG5766" i="1"/>
  <c r="AD5766" i="1"/>
  <c r="U5766" i="1"/>
  <c r="AA5766" i="1"/>
  <c r="R5766" i="1"/>
  <c r="AG5742" i="1"/>
  <c r="AD5742" i="1"/>
  <c r="U5742" i="1"/>
  <c r="R5742" i="1"/>
  <c r="AA5742" i="1"/>
  <c r="AG5710" i="1"/>
  <c r="AD5710" i="1"/>
  <c r="U5710" i="1"/>
  <c r="R5710" i="1"/>
  <c r="AA5710" i="1"/>
  <c r="AG5678" i="1"/>
  <c r="AD5678" i="1"/>
  <c r="U5678" i="1"/>
  <c r="R5678" i="1"/>
  <c r="AA5678" i="1"/>
  <c r="AG6501" i="1"/>
  <c r="AD6501" i="1"/>
  <c r="U6501" i="1"/>
  <c r="AA6501" i="1"/>
  <c r="R6501" i="1"/>
  <c r="AG6485" i="1"/>
  <c r="AD6485" i="1"/>
  <c r="U6485" i="1"/>
  <c r="AA6485" i="1"/>
  <c r="R6485" i="1"/>
  <c r="AG6469" i="1"/>
  <c r="AD6469" i="1"/>
  <c r="U6469" i="1"/>
  <c r="AA6469" i="1"/>
  <c r="AG6453" i="1"/>
  <c r="AD6453" i="1"/>
  <c r="U6453" i="1"/>
  <c r="AA6453" i="1"/>
  <c r="R6453" i="1"/>
  <c r="AG6437" i="1"/>
  <c r="AD6437" i="1"/>
  <c r="U6437" i="1"/>
  <c r="AA6437" i="1"/>
  <c r="R6437" i="1"/>
  <c r="AG6421" i="1"/>
  <c r="AD6421" i="1"/>
  <c r="U6421" i="1"/>
  <c r="AA6421" i="1"/>
  <c r="R6421" i="1"/>
  <c r="AG6405" i="1"/>
  <c r="AD6405" i="1"/>
  <c r="U6405" i="1"/>
  <c r="AA6405" i="1"/>
  <c r="R6405" i="1"/>
  <c r="AG6389" i="1"/>
  <c r="AD6389" i="1"/>
  <c r="U6389" i="1"/>
  <c r="AA6389" i="1"/>
  <c r="R6389" i="1"/>
  <c r="AG6373" i="1"/>
  <c r="AD6373" i="1"/>
  <c r="U6373" i="1"/>
  <c r="AA6373" i="1"/>
  <c r="R6373" i="1"/>
  <c r="AG6357" i="1"/>
  <c r="AD6357" i="1"/>
  <c r="U6357" i="1"/>
  <c r="AA6357" i="1"/>
  <c r="R6357" i="1"/>
  <c r="AG6341" i="1"/>
  <c r="AD6341" i="1"/>
  <c r="U6341" i="1"/>
  <c r="AA6341" i="1"/>
  <c r="R6341" i="1"/>
  <c r="AG6325" i="1"/>
  <c r="AD6325" i="1"/>
  <c r="U6325" i="1"/>
  <c r="AA6325" i="1"/>
  <c r="R6325" i="1"/>
  <c r="AG6309" i="1"/>
  <c r="AD6309" i="1"/>
  <c r="U6309" i="1"/>
  <c r="AA6309" i="1"/>
  <c r="R6309" i="1"/>
  <c r="AG6285" i="1"/>
  <c r="AD6285" i="1"/>
  <c r="U6285" i="1"/>
  <c r="R6285" i="1"/>
  <c r="AA6285" i="1"/>
  <c r="AG6269" i="1"/>
  <c r="AD6269" i="1"/>
  <c r="U6269" i="1"/>
  <c r="AA6269" i="1"/>
  <c r="R6269" i="1"/>
  <c r="AG6253" i="1"/>
  <c r="AD6253" i="1"/>
  <c r="U6253" i="1"/>
  <c r="R6253" i="1"/>
  <c r="AA6253" i="1"/>
  <c r="AG6237" i="1"/>
  <c r="AD6237" i="1"/>
  <c r="U6237" i="1"/>
  <c r="AA6237" i="1"/>
  <c r="R6237" i="1"/>
  <c r="AG6221" i="1"/>
  <c r="AD6221" i="1"/>
  <c r="U6221" i="1"/>
  <c r="R6221" i="1"/>
  <c r="AA6221" i="1"/>
  <c r="AG6205" i="1"/>
  <c r="AD6205" i="1"/>
  <c r="U6205" i="1"/>
  <c r="AA6205" i="1"/>
  <c r="R6205" i="1"/>
  <c r="AG6189" i="1"/>
  <c r="AD6189" i="1"/>
  <c r="U6189" i="1"/>
  <c r="R6189" i="1"/>
  <c r="AA6189" i="1"/>
  <c r="AG6173" i="1"/>
  <c r="AD6173" i="1"/>
  <c r="U6173" i="1"/>
  <c r="AA6173" i="1"/>
  <c r="R6173" i="1"/>
  <c r="AG6157" i="1"/>
  <c r="AD6157" i="1"/>
  <c r="U6157" i="1"/>
  <c r="R6157" i="1"/>
  <c r="AA6157" i="1"/>
  <c r="AG6141" i="1"/>
  <c r="AD6141" i="1"/>
  <c r="U6141" i="1"/>
  <c r="AA6141" i="1"/>
  <c r="R6141" i="1"/>
  <c r="AG6125" i="1"/>
  <c r="AD6125" i="1"/>
  <c r="U6125" i="1"/>
  <c r="R6125" i="1"/>
  <c r="AA6125" i="1"/>
  <c r="AG6117" i="1"/>
  <c r="AD6117" i="1"/>
  <c r="U6117" i="1"/>
  <c r="AA6117" i="1"/>
  <c r="R6117" i="1"/>
  <c r="AG6101" i="1"/>
  <c r="AD6101" i="1"/>
  <c r="U6101" i="1"/>
  <c r="AA6101" i="1"/>
  <c r="R6101" i="1"/>
  <c r="AG6085" i="1"/>
  <c r="AD6085" i="1"/>
  <c r="U6085" i="1"/>
  <c r="AA6085" i="1"/>
  <c r="R6085" i="1"/>
  <c r="AG6069" i="1"/>
  <c r="AD6069" i="1"/>
  <c r="U6069" i="1"/>
  <c r="AA6069" i="1"/>
  <c r="R6069" i="1"/>
  <c r="AG6053" i="1"/>
  <c r="AD6053" i="1"/>
  <c r="U6053" i="1"/>
  <c r="AA6053" i="1"/>
  <c r="R6053" i="1"/>
  <c r="AG6037" i="1"/>
  <c r="AD6037" i="1"/>
  <c r="U6037" i="1"/>
  <c r="AA6037" i="1"/>
  <c r="R6037" i="1"/>
  <c r="AG6021" i="1"/>
  <c r="AD6021" i="1"/>
  <c r="U6021" i="1"/>
  <c r="AA6021" i="1"/>
  <c r="R6021" i="1"/>
  <c r="AG6013" i="1"/>
  <c r="AD6013" i="1"/>
  <c r="U6013" i="1"/>
  <c r="AA6013" i="1"/>
  <c r="R6013" i="1"/>
  <c r="AG5997" i="1"/>
  <c r="AD5997" i="1"/>
  <c r="U5997" i="1"/>
  <c r="R5997" i="1"/>
  <c r="AA5997" i="1"/>
  <c r="AG5981" i="1"/>
  <c r="AD5981" i="1"/>
  <c r="U5981" i="1"/>
  <c r="AA5981" i="1"/>
  <c r="R5981" i="1"/>
  <c r="AG5965" i="1"/>
  <c r="AD5965" i="1"/>
  <c r="U5965" i="1"/>
  <c r="R5965" i="1"/>
  <c r="AA5965" i="1"/>
  <c r="AG5949" i="1"/>
  <c r="AD5949" i="1"/>
  <c r="U5949" i="1"/>
  <c r="AA5949" i="1"/>
  <c r="R5949" i="1"/>
  <c r="AG5933" i="1"/>
  <c r="AD5933" i="1"/>
  <c r="U5933" i="1"/>
  <c r="R5933" i="1"/>
  <c r="AA5933" i="1"/>
  <c r="AG5917" i="1"/>
  <c r="AD5917" i="1"/>
  <c r="U5917" i="1"/>
  <c r="AA5917" i="1"/>
  <c r="R5917" i="1"/>
  <c r="AG5909" i="1"/>
  <c r="AD5909" i="1"/>
  <c r="U5909" i="1"/>
  <c r="AA5909" i="1"/>
  <c r="R5909" i="1"/>
  <c r="AG5893" i="1"/>
  <c r="AD5893" i="1"/>
  <c r="U5893" i="1"/>
  <c r="AA5893" i="1"/>
  <c r="R5893" i="1"/>
  <c r="AG5877" i="1"/>
  <c r="AD5877" i="1"/>
  <c r="U5877" i="1"/>
  <c r="AA5877" i="1"/>
  <c r="R5877" i="1"/>
  <c r="AG5861" i="1"/>
  <c r="AD5861" i="1"/>
  <c r="U5861" i="1"/>
  <c r="AA5861" i="1"/>
  <c r="R5861" i="1"/>
  <c r="AG5845" i="1"/>
  <c r="AD5845" i="1"/>
  <c r="U5845" i="1"/>
  <c r="R5845" i="1"/>
  <c r="AA5845" i="1"/>
  <c r="AG5829" i="1"/>
  <c r="AD5829" i="1"/>
  <c r="U5829" i="1"/>
  <c r="R5829" i="1"/>
  <c r="AA5829" i="1"/>
  <c r="AG5813" i="1"/>
  <c r="AD5813" i="1"/>
  <c r="U5813" i="1"/>
  <c r="R5813" i="1"/>
  <c r="AA5813" i="1"/>
  <c r="AG5797" i="1"/>
  <c r="AD5797" i="1"/>
  <c r="U5797" i="1"/>
  <c r="R5797" i="1"/>
  <c r="AA5797" i="1"/>
  <c r="AG5789" i="1"/>
  <c r="AD5789" i="1"/>
  <c r="U5789" i="1"/>
  <c r="R5789" i="1"/>
  <c r="AA5789" i="1"/>
  <c r="AG5773" i="1"/>
  <c r="AD5773" i="1"/>
  <c r="U5773" i="1"/>
  <c r="R5773" i="1"/>
  <c r="AA5773" i="1"/>
  <c r="AG5765" i="1"/>
  <c r="AD5765" i="1"/>
  <c r="U5765" i="1"/>
  <c r="R5765" i="1"/>
  <c r="AA5765" i="1"/>
  <c r="AG5749" i="1"/>
  <c r="AD5749" i="1"/>
  <c r="U5749" i="1"/>
  <c r="R5749" i="1"/>
  <c r="AA5749" i="1"/>
  <c r="AG5741" i="1"/>
  <c r="AD5741" i="1"/>
  <c r="U5741" i="1"/>
  <c r="R5741" i="1"/>
  <c r="AA5741" i="1"/>
  <c r="AG5733" i="1"/>
  <c r="AD5733" i="1"/>
  <c r="U5733" i="1"/>
  <c r="R5733" i="1"/>
  <c r="AA5733" i="1"/>
  <c r="AG5725" i="1"/>
  <c r="AD5725" i="1"/>
  <c r="U5725" i="1"/>
  <c r="R5725" i="1"/>
  <c r="AA5725" i="1"/>
  <c r="AG5717" i="1"/>
  <c r="AD5717" i="1"/>
  <c r="U5717" i="1"/>
  <c r="R5717" i="1"/>
  <c r="AA5717" i="1"/>
  <c r="AG5709" i="1"/>
  <c r="AD5709" i="1"/>
  <c r="U5709" i="1"/>
  <c r="R5709" i="1"/>
  <c r="AA5709" i="1"/>
  <c r="AG5701" i="1"/>
  <c r="AD5701" i="1"/>
  <c r="U5701" i="1"/>
  <c r="R5701" i="1"/>
  <c r="AA5701" i="1"/>
  <c r="AG5693" i="1"/>
  <c r="AD5693" i="1"/>
  <c r="U5693" i="1"/>
  <c r="R5693" i="1"/>
  <c r="AA5693" i="1"/>
  <c r="AG5685" i="1"/>
  <c r="AD5685" i="1"/>
  <c r="U5685" i="1"/>
  <c r="R5685" i="1"/>
  <c r="AA5685" i="1"/>
  <c r="AG5677" i="1"/>
  <c r="AD5677" i="1"/>
  <c r="U5677" i="1"/>
  <c r="R5677" i="1"/>
  <c r="AA5677" i="1"/>
  <c r="AG5669" i="1"/>
  <c r="AD5669" i="1"/>
  <c r="U5669" i="1"/>
  <c r="R5669" i="1"/>
  <c r="AA5669" i="1"/>
  <c r="AG5661" i="1"/>
  <c r="AD5661" i="1"/>
  <c r="U5661" i="1"/>
  <c r="R5661" i="1"/>
  <c r="AA5661" i="1"/>
  <c r="AG5653" i="1"/>
  <c r="AD5653" i="1"/>
  <c r="U5653" i="1"/>
  <c r="R5653" i="1"/>
  <c r="AA5653" i="1"/>
  <c r="AG5645" i="1"/>
  <c r="AD5645" i="1"/>
  <c r="U5645" i="1"/>
  <c r="R5645" i="1"/>
  <c r="AA5645" i="1"/>
  <c r="AG5637" i="1"/>
  <c r="AD5637" i="1"/>
  <c r="U5637" i="1"/>
  <c r="R5637" i="1"/>
  <c r="AA5637" i="1"/>
  <c r="AG5629" i="1"/>
  <c r="AD5629" i="1"/>
  <c r="U5629" i="1"/>
  <c r="R5629" i="1"/>
  <c r="AA5629" i="1"/>
  <c r="AG5621" i="1"/>
  <c r="AD5621" i="1"/>
  <c r="U5621" i="1"/>
  <c r="R5621" i="1"/>
  <c r="AA5621" i="1"/>
  <c r="AG5613" i="1"/>
  <c r="AD5613" i="1"/>
  <c r="U5613" i="1"/>
  <c r="R5613" i="1"/>
  <c r="AA5613" i="1"/>
  <c r="AG5605" i="1"/>
  <c r="AD5605" i="1"/>
  <c r="U5605" i="1"/>
  <c r="R5605" i="1"/>
  <c r="AA5605" i="1"/>
  <c r="AG5597" i="1"/>
  <c r="AD5597" i="1"/>
  <c r="U5597" i="1"/>
  <c r="R5597" i="1"/>
  <c r="AA5597" i="1"/>
  <c r="AG5589" i="1"/>
  <c r="AD5589" i="1"/>
  <c r="U5589" i="1"/>
  <c r="R5589" i="1"/>
  <c r="AA5589" i="1"/>
  <c r="AG5581" i="1"/>
  <c r="AD5581" i="1"/>
  <c r="U5581" i="1"/>
  <c r="R5581" i="1"/>
  <c r="AA5581" i="1"/>
  <c r="AG5573" i="1"/>
  <c r="AD5573" i="1"/>
  <c r="U5573" i="1"/>
  <c r="R5573" i="1"/>
  <c r="AA5573" i="1"/>
  <c r="AG5565" i="1"/>
  <c r="AD5565" i="1"/>
  <c r="U5565" i="1"/>
  <c r="R5565" i="1"/>
  <c r="AA5565" i="1"/>
  <c r="AG5557" i="1"/>
  <c r="AD5557" i="1"/>
  <c r="U5557" i="1"/>
  <c r="R5557" i="1"/>
  <c r="AA5557" i="1"/>
  <c r="AG5549" i="1"/>
  <c r="AD5549" i="1"/>
  <c r="U5549" i="1"/>
  <c r="R5549" i="1"/>
  <c r="AA5549" i="1"/>
  <c r="AG5541" i="1"/>
  <c r="AD5541" i="1"/>
  <c r="U5541" i="1"/>
  <c r="R5541" i="1"/>
  <c r="AA5541" i="1"/>
  <c r="AG5533" i="1"/>
  <c r="AD5533" i="1"/>
  <c r="U5533" i="1"/>
  <c r="R5533" i="1"/>
  <c r="AA5533" i="1"/>
  <c r="AG5525" i="1"/>
  <c r="AD5525" i="1"/>
  <c r="U5525" i="1"/>
  <c r="R5525" i="1"/>
  <c r="AA5525" i="1"/>
  <c r="AG5517" i="1"/>
  <c r="AD5517" i="1"/>
  <c r="U5517" i="1"/>
  <c r="R5517" i="1"/>
  <c r="AA5517" i="1"/>
  <c r="AG5509" i="1"/>
  <c r="AD5509" i="1"/>
  <c r="U5509" i="1"/>
  <c r="R5509" i="1"/>
  <c r="AA5509" i="1"/>
  <c r="AG5501" i="1"/>
  <c r="AD5501" i="1"/>
  <c r="U5501" i="1"/>
  <c r="R5501" i="1"/>
  <c r="AA5501" i="1"/>
  <c r="AG5493" i="1"/>
  <c r="AD5493" i="1"/>
  <c r="U5493" i="1"/>
  <c r="R5493" i="1"/>
  <c r="AA5493" i="1"/>
  <c r="AG5485" i="1"/>
  <c r="AD5485" i="1"/>
  <c r="U5485" i="1"/>
  <c r="R5485" i="1"/>
  <c r="AA5485" i="1"/>
  <c r="AG5477" i="1"/>
  <c r="AD5477" i="1"/>
  <c r="U5477" i="1"/>
  <c r="R5477" i="1"/>
  <c r="AA5477" i="1"/>
  <c r="AG5469" i="1"/>
  <c r="AD5469" i="1"/>
  <c r="U5469" i="1"/>
  <c r="R5469" i="1"/>
  <c r="AA5469" i="1"/>
  <c r="AG5461" i="1"/>
  <c r="AD5461" i="1"/>
  <c r="U5461" i="1"/>
  <c r="R5461" i="1"/>
  <c r="AA5461" i="1"/>
  <c r="AG5453" i="1"/>
  <c r="AD5453" i="1"/>
  <c r="U5453" i="1"/>
  <c r="R5453" i="1"/>
  <c r="AA5453" i="1"/>
  <c r="AG5445" i="1"/>
  <c r="AD5445" i="1"/>
  <c r="U5445" i="1"/>
  <c r="R5445" i="1"/>
  <c r="AA5445" i="1"/>
  <c r="AG5437" i="1"/>
  <c r="AD5437" i="1"/>
  <c r="U5437" i="1"/>
  <c r="R5437" i="1"/>
  <c r="AA5437" i="1"/>
  <c r="AG5429" i="1"/>
  <c r="AD5429" i="1"/>
  <c r="U5429" i="1"/>
  <c r="R5429" i="1"/>
  <c r="AA5429" i="1"/>
  <c r="AG5421" i="1"/>
  <c r="AD5421" i="1"/>
  <c r="U5421" i="1"/>
  <c r="R5421" i="1"/>
  <c r="AA5421" i="1"/>
  <c r="AG5413" i="1"/>
  <c r="AD5413" i="1"/>
  <c r="U5413" i="1"/>
  <c r="R5413" i="1"/>
  <c r="AA5413" i="1"/>
  <c r="AG5405" i="1"/>
  <c r="AD5405" i="1"/>
  <c r="U5405" i="1"/>
  <c r="R5405" i="1"/>
  <c r="AA5405" i="1"/>
  <c r="AG5397" i="1"/>
  <c r="AD5397" i="1"/>
  <c r="U5397" i="1"/>
  <c r="R5397" i="1"/>
  <c r="AA5397" i="1"/>
  <c r="AG5389" i="1"/>
  <c r="AD5389" i="1"/>
  <c r="U5389" i="1"/>
  <c r="R5389" i="1"/>
  <c r="AA5389" i="1"/>
  <c r="AG5381" i="1"/>
  <c r="AD5381" i="1"/>
  <c r="U5381" i="1"/>
  <c r="R5381" i="1"/>
  <c r="AA5381" i="1"/>
  <c r="AG5373" i="1"/>
  <c r="AD5373" i="1"/>
  <c r="U5373" i="1"/>
  <c r="R5373" i="1"/>
  <c r="AA5373" i="1"/>
  <c r="AG5365" i="1"/>
  <c r="AD5365" i="1"/>
  <c r="U5365" i="1"/>
  <c r="R5365" i="1"/>
  <c r="AA5365" i="1"/>
  <c r="AG5357" i="1"/>
  <c r="AD5357" i="1"/>
  <c r="U5357" i="1"/>
  <c r="R5357" i="1"/>
  <c r="AA5357" i="1"/>
  <c r="AG5349" i="1"/>
  <c r="AD5349" i="1"/>
  <c r="U5349" i="1"/>
  <c r="R5349" i="1"/>
  <c r="AA5349" i="1"/>
  <c r="AG5341" i="1"/>
  <c r="AD5341" i="1"/>
  <c r="U5341" i="1"/>
  <c r="R5341" i="1"/>
  <c r="AA5341" i="1"/>
  <c r="X5341" i="1"/>
  <c r="AG5333" i="1"/>
  <c r="AD5333" i="1"/>
  <c r="U5333" i="1"/>
  <c r="R5333" i="1"/>
  <c r="AA5333" i="1"/>
  <c r="X5333" i="1"/>
  <c r="AG5325" i="1"/>
  <c r="AD5325" i="1"/>
  <c r="U5325" i="1"/>
  <c r="R5325" i="1"/>
  <c r="AA5325" i="1"/>
  <c r="X5325" i="1"/>
  <c r="AG5317" i="1"/>
  <c r="AD5317" i="1"/>
  <c r="U5317" i="1"/>
  <c r="R5317" i="1"/>
  <c r="AA5317" i="1"/>
  <c r="X5317" i="1"/>
  <c r="AG5309" i="1"/>
  <c r="AD5309" i="1"/>
  <c r="U5309" i="1"/>
  <c r="R5309" i="1"/>
  <c r="AA5309" i="1"/>
  <c r="X5309" i="1"/>
  <c r="AG5301" i="1"/>
  <c r="AD5301" i="1"/>
  <c r="U5301" i="1"/>
  <c r="R5301" i="1"/>
  <c r="AA5301" i="1"/>
  <c r="X5301" i="1"/>
  <c r="AG5293" i="1"/>
  <c r="AD5293" i="1"/>
  <c r="U5293" i="1"/>
  <c r="R5293" i="1"/>
  <c r="AA5293" i="1"/>
  <c r="X5293" i="1"/>
  <c r="AG5285" i="1"/>
  <c r="AD5285" i="1"/>
  <c r="U5285" i="1"/>
  <c r="R5285" i="1"/>
  <c r="AA5285" i="1"/>
  <c r="X5285" i="1"/>
  <c r="AG5277" i="1"/>
  <c r="AD5277" i="1"/>
  <c r="U5277" i="1"/>
  <c r="R5277" i="1"/>
  <c r="AA5277" i="1"/>
  <c r="X5277" i="1"/>
  <c r="AG5269" i="1"/>
  <c r="AD5269" i="1"/>
  <c r="U5269" i="1"/>
  <c r="R5269" i="1"/>
  <c r="AA5269" i="1"/>
  <c r="X5269" i="1"/>
  <c r="AG5261" i="1"/>
  <c r="AD5261" i="1"/>
  <c r="U5261" i="1"/>
  <c r="R5261" i="1"/>
  <c r="AA5261" i="1"/>
  <c r="X5261" i="1"/>
  <c r="AG5253" i="1"/>
  <c r="AD5253" i="1"/>
  <c r="U5253" i="1"/>
  <c r="R5253" i="1"/>
  <c r="AA5253" i="1"/>
  <c r="X5253" i="1"/>
  <c r="AG5245" i="1"/>
  <c r="AD5245" i="1"/>
  <c r="U5245" i="1"/>
  <c r="R5245" i="1"/>
  <c r="AA5245" i="1"/>
  <c r="X5245" i="1"/>
  <c r="AG5237" i="1"/>
  <c r="AD5237" i="1"/>
  <c r="U5237" i="1"/>
  <c r="R5237" i="1"/>
  <c r="AA5237" i="1"/>
  <c r="X5237" i="1"/>
  <c r="AG5229" i="1"/>
  <c r="AD5229" i="1"/>
  <c r="U5229" i="1"/>
  <c r="R5229" i="1"/>
  <c r="AA5229" i="1"/>
  <c r="X5229" i="1"/>
  <c r="AG5221" i="1"/>
  <c r="AD5221" i="1"/>
  <c r="U5221" i="1"/>
  <c r="R5221" i="1"/>
  <c r="AA5221" i="1"/>
  <c r="X5221" i="1"/>
  <c r="AG5213" i="1"/>
  <c r="AD5213" i="1"/>
  <c r="U5213" i="1"/>
  <c r="R5213" i="1"/>
  <c r="AA5213" i="1"/>
  <c r="X5213" i="1"/>
  <c r="AG5205" i="1"/>
  <c r="AD5205" i="1"/>
  <c r="U5205" i="1"/>
  <c r="R5205" i="1"/>
  <c r="AA5205" i="1"/>
  <c r="X5205" i="1"/>
  <c r="AG5197" i="1"/>
  <c r="AD5197" i="1"/>
  <c r="U5197" i="1"/>
  <c r="R5197" i="1"/>
  <c r="AA5197" i="1"/>
  <c r="X5197" i="1"/>
  <c r="AG5189" i="1"/>
  <c r="AD5189" i="1"/>
  <c r="U5189" i="1"/>
  <c r="R5189" i="1"/>
  <c r="AA5189" i="1"/>
  <c r="X5189" i="1"/>
  <c r="AG5181" i="1"/>
  <c r="AD5181" i="1"/>
  <c r="U5181" i="1"/>
  <c r="R5181" i="1"/>
  <c r="AA5181" i="1"/>
  <c r="X5181" i="1"/>
  <c r="AG5173" i="1"/>
  <c r="AD5173" i="1"/>
  <c r="U5173" i="1"/>
  <c r="R5173" i="1"/>
  <c r="AA5173" i="1"/>
  <c r="X5173" i="1"/>
  <c r="AG5165" i="1"/>
  <c r="AD5165" i="1"/>
  <c r="U5165" i="1"/>
  <c r="R5165" i="1"/>
  <c r="AA5165" i="1"/>
  <c r="X5165" i="1"/>
  <c r="AG5157" i="1"/>
  <c r="AD5157" i="1"/>
  <c r="U5157" i="1"/>
  <c r="R5157" i="1"/>
  <c r="AA5157" i="1"/>
  <c r="X5157" i="1"/>
  <c r="AG5149" i="1"/>
  <c r="AD5149" i="1"/>
  <c r="U5149" i="1"/>
  <c r="R5149" i="1"/>
  <c r="AA5149" i="1"/>
  <c r="X5149" i="1"/>
  <c r="AG5141" i="1"/>
  <c r="AD5141" i="1"/>
  <c r="U5141" i="1"/>
  <c r="R5141" i="1"/>
  <c r="AA5141" i="1"/>
  <c r="X5141" i="1"/>
  <c r="AG5133" i="1"/>
  <c r="AD5133" i="1"/>
  <c r="U5133" i="1"/>
  <c r="R5133" i="1"/>
  <c r="AA5133" i="1"/>
  <c r="X5133" i="1"/>
  <c r="AG5125" i="1"/>
  <c r="AD5125" i="1"/>
  <c r="U5125" i="1"/>
  <c r="R5125" i="1"/>
  <c r="AA5125" i="1"/>
  <c r="X5125" i="1"/>
  <c r="AG5117" i="1"/>
  <c r="AD5117" i="1"/>
  <c r="U5117" i="1"/>
  <c r="R5117" i="1"/>
  <c r="AA5117" i="1"/>
  <c r="X5117" i="1"/>
  <c r="AG5109" i="1"/>
  <c r="AD5109" i="1"/>
  <c r="U5109" i="1"/>
  <c r="R5109" i="1"/>
  <c r="AA5109" i="1"/>
  <c r="X5109" i="1"/>
  <c r="AG5101" i="1"/>
  <c r="AD5101" i="1"/>
  <c r="U5101" i="1"/>
  <c r="R5101" i="1"/>
  <c r="AA5101" i="1"/>
  <c r="X5101" i="1"/>
  <c r="AG5093" i="1"/>
  <c r="AD5093" i="1"/>
  <c r="U5093" i="1"/>
  <c r="R5093" i="1"/>
  <c r="AA5093" i="1"/>
  <c r="X5093" i="1"/>
  <c r="AG5085" i="1"/>
  <c r="AD5085" i="1"/>
  <c r="U5085" i="1"/>
  <c r="R5085" i="1"/>
  <c r="AA5085" i="1"/>
  <c r="X5085" i="1"/>
  <c r="AG5077" i="1"/>
  <c r="AD5077" i="1"/>
  <c r="U5077" i="1"/>
  <c r="R5077" i="1"/>
  <c r="AA5077" i="1"/>
  <c r="X5077" i="1"/>
  <c r="AG5069" i="1"/>
  <c r="AD5069" i="1"/>
  <c r="U5069" i="1"/>
  <c r="R5069" i="1"/>
  <c r="AA5069" i="1"/>
  <c r="X5069" i="1"/>
  <c r="AG5061" i="1"/>
  <c r="AD5061" i="1"/>
  <c r="U5061" i="1"/>
  <c r="R5061" i="1"/>
  <c r="AA5061" i="1"/>
  <c r="X5061" i="1"/>
  <c r="AG5053" i="1"/>
  <c r="AD5053" i="1"/>
  <c r="U5053" i="1"/>
  <c r="R5053" i="1"/>
  <c r="AA5053" i="1"/>
  <c r="X5053" i="1"/>
  <c r="AG5045" i="1"/>
  <c r="AD5045" i="1"/>
  <c r="U5045" i="1"/>
  <c r="R5045" i="1"/>
  <c r="AA5045" i="1"/>
  <c r="X5045" i="1"/>
  <c r="AG5037" i="1"/>
  <c r="AD5037" i="1"/>
  <c r="U5037" i="1"/>
  <c r="R5037" i="1"/>
  <c r="AA5037" i="1"/>
  <c r="X5037" i="1"/>
  <c r="AG5029" i="1"/>
  <c r="AD5029" i="1"/>
  <c r="U5029" i="1"/>
  <c r="R5029" i="1"/>
  <c r="AA5029" i="1"/>
  <c r="X5029" i="1"/>
  <c r="AG5021" i="1"/>
  <c r="AD5021" i="1"/>
  <c r="U5021" i="1"/>
  <c r="R5021" i="1"/>
  <c r="AA5021" i="1"/>
  <c r="X5021" i="1"/>
  <c r="AG5013" i="1"/>
  <c r="AD5013" i="1"/>
  <c r="U5013" i="1"/>
  <c r="R5013" i="1"/>
  <c r="AA5013" i="1"/>
  <c r="X5013" i="1"/>
  <c r="AG5005" i="1"/>
  <c r="AD5005" i="1"/>
  <c r="U5005" i="1"/>
  <c r="R5005" i="1"/>
  <c r="AA5005" i="1"/>
  <c r="X5005" i="1"/>
  <c r="AG4997" i="1"/>
  <c r="AD4997" i="1"/>
  <c r="U4997" i="1"/>
  <c r="R4997" i="1"/>
  <c r="AA4997" i="1"/>
  <c r="X4997" i="1"/>
  <c r="AG4989" i="1"/>
  <c r="AD4989" i="1"/>
  <c r="U4989" i="1"/>
  <c r="R4989" i="1"/>
  <c r="AA4989" i="1"/>
  <c r="X4989" i="1"/>
  <c r="AG4981" i="1"/>
  <c r="AD4981" i="1"/>
  <c r="U4981" i="1"/>
  <c r="R4981" i="1"/>
  <c r="AA4981" i="1"/>
  <c r="X4981" i="1"/>
  <c r="AG4973" i="1"/>
  <c r="AD4973" i="1"/>
  <c r="U4973" i="1"/>
  <c r="R4973" i="1"/>
  <c r="AA4973" i="1"/>
  <c r="X4973" i="1"/>
  <c r="AG4965" i="1"/>
  <c r="AD4965" i="1"/>
  <c r="U4965" i="1"/>
  <c r="R4965" i="1"/>
  <c r="AA4965" i="1"/>
  <c r="X4965" i="1"/>
  <c r="AG4957" i="1"/>
  <c r="AD4957" i="1"/>
  <c r="U4957" i="1"/>
  <c r="R4957" i="1"/>
  <c r="AA4957" i="1"/>
  <c r="X4957" i="1"/>
  <c r="AG4949" i="1"/>
  <c r="AD4949" i="1"/>
  <c r="U4949" i="1"/>
  <c r="R4949" i="1"/>
  <c r="AA4949" i="1"/>
  <c r="X4949" i="1"/>
  <c r="AG4941" i="1"/>
  <c r="AD4941" i="1"/>
  <c r="U4941" i="1"/>
  <c r="R4941" i="1"/>
  <c r="AA4941" i="1"/>
  <c r="X4941" i="1"/>
  <c r="AG4933" i="1"/>
  <c r="AD4933" i="1"/>
  <c r="U4933" i="1"/>
  <c r="R4933" i="1"/>
  <c r="AA4933" i="1"/>
  <c r="X4933" i="1"/>
  <c r="AG4925" i="1"/>
  <c r="AD4925" i="1"/>
  <c r="U4925" i="1"/>
  <c r="R4925" i="1"/>
  <c r="AA4925" i="1"/>
  <c r="X4925" i="1"/>
  <c r="AG4917" i="1"/>
  <c r="AD4917" i="1"/>
  <c r="U4917" i="1"/>
  <c r="R4917" i="1"/>
  <c r="AA4917" i="1"/>
  <c r="X4917" i="1"/>
  <c r="AG4909" i="1"/>
  <c r="AD4909" i="1"/>
  <c r="U4909" i="1"/>
  <c r="R4909" i="1"/>
  <c r="AA4909" i="1"/>
  <c r="X4909" i="1"/>
  <c r="AG4901" i="1"/>
  <c r="AD4901" i="1"/>
  <c r="U4901" i="1"/>
  <c r="R4901" i="1"/>
  <c r="AA4901" i="1"/>
  <c r="X4901" i="1"/>
  <c r="AG4893" i="1"/>
  <c r="AD4893" i="1"/>
  <c r="U4893" i="1"/>
  <c r="R4893" i="1"/>
  <c r="AA4893" i="1"/>
  <c r="X4893" i="1"/>
  <c r="AG4885" i="1"/>
  <c r="AD4885" i="1"/>
  <c r="U4885" i="1"/>
  <c r="R4885" i="1"/>
  <c r="AA4885" i="1"/>
  <c r="X4885" i="1"/>
  <c r="AG4877" i="1"/>
  <c r="AD4877" i="1"/>
  <c r="U4877" i="1"/>
  <c r="R4877" i="1"/>
  <c r="AA4877" i="1"/>
  <c r="X4877" i="1"/>
  <c r="AG4869" i="1"/>
  <c r="AD4869" i="1"/>
  <c r="U4869" i="1"/>
  <c r="R4869" i="1"/>
  <c r="AA4869" i="1"/>
  <c r="X4869" i="1"/>
  <c r="AG4861" i="1"/>
  <c r="AD4861" i="1"/>
  <c r="U4861" i="1"/>
  <c r="R4861" i="1"/>
  <c r="AA4861" i="1"/>
  <c r="X4861" i="1"/>
  <c r="AG4853" i="1"/>
  <c r="AD4853" i="1"/>
  <c r="U4853" i="1"/>
  <c r="R4853" i="1"/>
  <c r="AA4853" i="1"/>
  <c r="X4853" i="1"/>
  <c r="AG4845" i="1"/>
  <c r="AD4845" i="1"/>
  <c r="U4845" i="1"/>
  <c r="R4845" i="1"/>
  <c r="AA4845" i="1"/>
  <c r="X4845" i="1"/>
  <c r="AG4837" i="1"/>
  <c r="AD4837" i="1"/>
  <c r="U4837" i="1"/>
  <c r="R4837" i="1"/>
  <c r="AA4837" i="1"/>
  <c r="X4837" i="1"/>
  <c r="AG4829" i="1"/>
  <c r="AD4829" i="1"/>
  <c r="U4829" i="1"/>
  <c r="R4829" i="1"/>
  <c r="AA4829" i="1"/>
  <c r="X4829" i="1"/>
  <c r="AG4821" i="1"/>
  <c r="AD4821" i="1"/>
  <c r="U4821" i="1"/>
  <c r="R4821" i="1"/>
  <c r="AA4821" i="1"/>
  <c r="X4821" i="1"/>
  <c r="AG4813" i="1"/>
  <c r="AD4813" i="1"/>
  <c r="U4813" i="1"/>
  <c r="R4813" i="1"/>
  <c r="AA4813" i="1"/>
  <c r="X4813" i="1"/>
  <c r="AG4805" i="1"/>
  <c r="AD4805" i="1"/>
  <c r="U4805" i="1"/>
  <c r="R4805" i="1"/>
  <c r="AA4805" i="1"/>
  <c r="X4805" i="1"/>
  <c r="AG4797" i="1"/>
  <c r="AD4797" i="1"/>
  <c r="U4797" i="1"/>
  <c r="R4797" i="1"/>
  <c r="AA4797" i="1"/>
  <c r="X4797" i="1"/>
  <c r="AG4789" i="1"/>
  <c r="AD4789" i="1"/>
  <c r="U4789" i="1"/>
  <c r="R4789" i="1"/>
  <c r="AA4789" i="1"/>
  <c r="X4789" i="1"/>
  <c r="AG4781" i="1"/>
  <c r="AD4781" i="1"/>
  <c r="U4781" i="1"/>
  <c r="R4781" i="1"/>
  <c r="AA4781" i="1"/>
  <c r="X4781" i="1"/>
  <c r="AG4773" i="1"/>
  <c r="AD4773" i="1"/>
  <c r="U4773" i="1"/>
  <c r="R4773" i="1"/>
  <c r="AA4773" i="1"/>
  <c r="X4773" i="1"/>
  <c r="AG4765" i="1"/>
  <c r="AD4765" i="1"/>
  <c r="U4765" i="1"/>
  <c r="R4765" i="1"/>
  <c r="AA4765" i="1"/>
  <c r="X4765" i="1"/>
  <c r="AG4757" i="1"/>
  <c r="AD4757" i="1"/>
  <c r="U4757" i="1"/>
  <c r="R4757" i="1"/>
  <c r="AA4757" i="1"/>
  <c r="X4757" i="1"/>
  <c r="AG4749" i="1"/>
  <c r="AD4749" i="1"/>
  <c r="U4749" i="1"/>
  <c r="R4749" i="1"/>
  <c r="AA4749" i="1"/>
  <c r="X4749" i="1"/>
  <c r="AG4741" i="1"/>
  <c r="AD4741" i="1"/>
  <c r="U4741" i="1"/>
  <c r="R4741" i="1"/>
  <c r="AA4741" i="1"/>
  <c r="X4741" i="1"/>
  <c r="AG4733" i="1"/>
  <c r="AD4733" i="1"/>
  <c r="U4733" i="1"/>
  <c r="R4733" i="1"/>
  <c r="AA4733" i="1"/>
  <c r="X4733" i="1"/>
  <c r="AG4725" i="1"/>
  <c r="AD4725" i="1"/>
  <c r="U4725" i="1"/>
  <c r="R4725" i="1"/>
  <c r="AA4725" i="1"/>
  <c r="X4725" i="1"/>
  <c r="AG4717" i="1"/>
  <c r="AD4717" i="1"/>
  <c r="U4717" i="1"/>
  <c r="R4717" i="1"/>
  <c r="AA4717" i="1"/>
  <c r="X4717" i="1"/>
  <c r="AG4709" i="1"/>
  <c r="AD4709" i="1"/>
  <c r="U4709" i="1"/>
  <c r="R4709" i="1"/>
  <c r="AA4709" i="1"/>
  <c r="X4709" i="1"/>
  <c r="AG4701" i="1"/>
  <c r="AD4701" i="1"/>
  <c r="U4701" i="1"/>
  <c r="R4701" i="1"/>
  <c r="AA4701" i="1"/>
  <c r="X4701" i="1"/>
  <c r="AG4693" i="1"/>
  <c r="AD4693" i="1"/>
  <c r="U4693" i="1"/>
  <c r="R4693" i="1"/>
  <c r="AA4693" i="1"/>
  <c r="X4693" i="1"/>
  <c r="AG4685" i="1"/>
  <c r="AD4685" i="1"/>
  <c r="U4685" i="1"/>
  <c r="R4685" i="1"/>
  <c r="AA4685" i="1"/>
  <c r="X4685" i="1"/>
  <c r="AG4677" i="1"/>
  <c r="AD4677" i="1"/>
  <c r="U4677" i="1"/>
  <c r="R4677" i="1"/>
  <c r="AA4677" i="1"/>
  <c r="X4677" i="1"/>
  <c r="AG4669" i="1"/>
  <c r="AD4669" i="1"/>
  <c r="U4669" i="1"/>
  <c r="R4669" i="1"/>
  <c r="AA4669" i="1"/>
  <c r="X4669" i="1"/>
  <c r="AG4661" i="1"/>
  <c r="AD4661" i="1"/>
  <c r="U4661" i="1"/>
  <c r="R4661" i="1"/>
  <c r="AA4661" i="1"/>
  <c r="X4661" i="1"/>
  <c r="AG4653" i="1"/>
  <c r="AD4653" i="1"/>
  <c r="U4653" i="1"/>
  <c r="R4653" i="1"/>
  <c r="AA4653" i="1"/>
  <c r="X4653" i="1"/>
  <c r="AG4645" i="1"/>
  <c r="AD4645" i="1"/>
  <c r="U4645" i="1"/>
  <c r="R4645" i="1"/>
  <c r="AA4645" i="1"/>
  <c r="X4645" i="1"/>
  <c r="AG4637" i="1"/>
  <c r="AD4637" i="1"/>
  <c r="U4637" i="1"/>
  <c r="R4637" i="1"/>
  <c r="AA4637" i="1"/>
  <c r="X4637" i="1"/>
  <c r="AG4629" i="1"/>
  <c r="AD4629" i="1"/>
  <c r="U4629" i="1"/>
  <c r="R4629" i="1"/>
  <c r="AA4629" i="1"/>
  <c r="X4629" i="1"/>
  <c r="AG4621" i="1"/>
  <c r="AD4621" i="1"/>
  <c r="U4621" i="1"/>
  <c r="R4621" i="1"/>
  <c r="AA4621" i="1"/>
  <c r="X4621" i="1"/>
  <c r="AG4613" i="1"/>
  <c r="AD4613" i="1"/>
  <c r="U4613" i="1"/>
  <c r="R4613" i="1"/>
  <c r="AA4613" i="1"/>
  <c r="X4613" i="1"/>
  <c r="AG4605" i="1"/>
  <c r="AD4605" i="1"/>
  <c r="U4605" i="1"/>
  <c r="R4605" i="1"/>
  <c r="AA4605" i="1"/>
  <c r="X4605" i="1"/>
  <c r="AG4597" i="1"/>
  <c r="AD4597" i="1"/>
  <c r="U4597" i="1"/>
  <c r="R4597" i="1"/>
  <c r="AA4597" i="1"/>
  <c r="X4597" i="1"/>
  <c r="AG4589" i="1"/>
  <c r="AD4589" i="1"/>
  <c r="U4589" i="1"/>
  <c r="R4589" i="1"/>
  <c r="AA4589" i="1"/>
  <c r="X4589" i="1"/>
  <c r="AG4581" i="1"/>
  <c r="AD4581" i="1"/>
  <c r="U4581" i="1"/>
  <c r="R4581" i="1"/>
  <c r="AA4581" i="1"/>
  <c r="X4581" i="1"/>
  <c r="AG4573" i="1"/>
  <c r="AD4573" i="1"/>
  <c r="U4573" i="1"/>
  <c r="R4573" i="1"/>
  <c r="AA4573" i="1"/>
  <c r="X4573" i="1"/>
  <c r="AG4565" i="1"/>
  <c r="AD4565" i="1"/>
  <c r="U4565" i="1"/>
  <c r="R4565" i="1"/>
  <c r="AA4565" i="1"/>
  <c r="X4565" i="1"/>
  <c r="AG4557" i="1"/>
  <c r="AD4557" i="1"/>
  <c r="U4557" i="1"/>
  <c r="R4557" i="1"/>
  <c r="AA4557" i="1"/>
  <c r="X4557" i="1"/>
  <c r="AG4549" i="1"/>
  <c r="AD4549" i="1"/>
  <c r="U4549" i="1"/>
  <c r="R4549" i="1"/>
  <c r="AA4549" i="1"/>
  <c r="X4549" i="1"/>
  <c r="AG4541" i="1"/>
  <c r="AD4541" i="1"/>
  <c r="U4541" i="1"/>
  <c r="R4541" i="1"/>
  <c r="AA4541" i="1"/>
  <c r="X4541" i="1"/>
  <c r="AG4533" i="1"/>
  <c r="AD4533" i="1"/>
  <c r="U4533" i="1"/>
  <c r="R4533" i="1"/>
  <c r="AA4533" i="1"/>
  <c r="X4533" i="1"/>
  <c r="AG4525" i="1"/>
  <c r="AD4525" i="1"/>
  <c r="U4525" i="1"/>
  <c r="R4525" i="1"/>
  <c r="AA4525" i="1"/>
  <c r="X4525" i="1"/>
  <c r="AG4517" i="1"/>
  <c r="AD4517" i="1"/>
  <c r="U4517" i="1"/>
  <c r="R4517" i="1"/>
  <c r="AA4517" i="1"/>
  <c r="X4517" i="1"/>
  <c r="AG4509" i="1"/>
  <c r="AD4509" i="1"/>
  <c r="U4509" i="1"/>
  <c r="R4509" i="1"/>
  <c r="AA4509" i="1"/>
  <c r="X4509" i="1"/>
  <c r="AG4501" i="1"/>
  <c r="AD4501" i="1"/>
  <c r="U4501" i="1"/>
  <c r="R4501" i="1"/>
  <c r="AA4501" i="1"/>
  <c r="X4501" i="1"/>
  <c r="AG4493" i="1"/>
  <c r="AD4493" i="1"/>
  <c r="U4493" i="1"/>
  <c r="R4493" i="1"/>
  <c r="AA4493" i="1"/>
  <c r="X4493" i="1"/>
  <c r="AG4485" i="1"/>
  <c r="AD4485" i="1"/>
  <c r="U4485" i="1"/>
  <c r="R4485" i="1"/>
  <c r="AA4485" i="1"/>
  <c r="X4485" i="1"/>
  <c r="AG4477" i="1"/>
  <c r="AD4477" i="1"/>
  <c r="U4477" i="1"/>
  <c r="R4477" i="1"/>
  <c r="AA4477" i="1"/>
  <c r="X4477" i="1"/>
  <c r="AG4469" i="1"/>
  <c r="AD4469" i="1"/>
  <c r="U4469" i="1"/>
  <c r="R4469" i="1"/>
  <c r="AA4469" i="1"/>
  <c r="X4469" i="1"/>
  <c r="AG4461" i="1"/>
  <c r="AD4461" i="1"/>
  <c r="U4461" i="1"/>
  <c r="R4461" i="1"/>
  <c r="AA4461" i="1"/>
  <c r="X4461" i="1"/>
  <c r="AG4453" i="1"/>
  <c r="AD4453" i="1"/>
  <c r="U4453" i="1"/>
  <c r="R4453" i="1"/>
  <c r="AA4453" i="1"/>
  <c r="X4453" i="1"/>
  <c r="AG4445" i="1"/>
  <c r="AD4445" i="1"/>
  <c r="U4445" i="1"/>
  <c r="R4445" i="1"/>
  <c r="AA4445" i="1"/>
  <c r="X4445" i="1"/>
  <c r="AG4437" i="1"/>
  <c r="AD4437" i="1"/>
  <c r="U4437" i="1"/>
  <c r="R4437" i="1"/>
  <c r="AA4437" i="1"/>
  <c r="X4437" i="1"/>
  <c r="AG4429" i="1"/>
  <c r="AD4429" i="1"/>
  <c r="U4429" i="1"/>
  <c r="R4429" i="1"/>
  <c r="AA4429" i="1"/>
  <c r="X4429" i="1"/>
  <c r="AG4421" i="1"/>
  <c r="AD4421" i="1"/>
  <c r="U4421" i="1"/>
  <c r="R4421" i="1"/>
  <c r="AA4421" i="1"/>
  <c r="X4421" i="1"/>
  <c r="AG4413" i="1"/>
  <c r="AD4413" i="1"/>
  <c r="U4413" i="1"/>
  <c r="R4413" i="1"/>
  <c r="AA4413" i="1"/>
  <c r="X4413" i="1"/>
  <c r="AG4405" i="1"/>
  <c r="AD4405" i="1"/>
  <c r="U4405" i="1"/>
  <c r="R4405" i="1"/>
  <c r="AA4405" i="1"/>
  <c r="X4405" i="1"/>
  <c r="AG4397" i="1"/>
  <c r="AD4397" i="1"/>
  <c r="U4397" i="1"/>
  <c r="R4397" i="1"/>
  <c r="AA4397" i="1"/>
  <c r="X4397" i="1"/>
  <c r="AG4389" i="1"/>
  <c r="AD4389" i="1"/>
  <c r="U4389" i="1"/>
  <c r="R4389" i="1"/>
  <c r="AA4389" i="1"/>
  <c r="X4389" i="1"/>
  <c r="AG4381" i="1"/>
  <c r="AD4381" i="1"/>
  <c r="U4381" i="1"/>
  <c r="R4381" i="1"/>
  <c r="AA4381" i="1"/>
  <c r="X4381" i="1"/>
  <c r="AG4373" i="1"/>
  <c r="AD4373" i="1"/>
  <c r="U4373" i="1"/>
  <c r="R4373" i="1"/>
  <c r="AA4373" i="1"/>
  <c r="X4373" i="1"/>
  <c r="AG4365" i="1"/>
  <c r="AD4365" i="1"/>
  <c r="U4365" i="1"/>
  <c r="R4365" i="1"/>
  <c r="AA4365" i="1"/>
  <c r="X4365" i="1"/>
  <c r="AG4357" i="1"/>
  <c r="AD4357" i="1"/>
  <c r="U4357" i="1"/>
  <c r="R4357" i="1"/>
  <c r="AA4357" i="1"/>
  <c r="X4357" i="1"/>
  <c r="AG4349" i="1"/>
  <c r="AD4349" i="1"/>
  <c r="U4349" i="1"/>
  <c r="R4349" i="1"/>
  <c r="AA4349" i="1"/>
  <c r="X4349" i="1"/>
  <c r="AG4341" i="1"/>
  <c r="AD4341" i="1"/>
  <c r="U4341" i="1"/>
  <c r="R4341" i="1"/>
  <c r="AA4341" i="1"/>
  <c r="X4341" i="1"/>
  <c r="AG4333" i="1"/>
  <c r="AD4333" i="1"/>
  <c r="U4333" i="1"/>
  <c r="R4333" i="1"/>
  <c r="AA4333" i="1"/>
  <c r="X4333" i="1"/>
  <c r="AG4325" i="1"/>
  <c r="AD4325" i="1"/>
  <c r="U4325" i="1"/>
  <c r="R4325" i="1"/>
  <c r="AA4325" i="1"/>
  <c r="X4325" i="1"/>
  <c r="AG4317" i="1"/>
  <c r="AD4317" i="1"/>
  <c r="U4317" i="1"/>
  <c r="R4317" i="1"/>
  <c r="AA4317" i="1"/>
  <c r="X4317" i="1"/>
  <c r="AG4309" i="1"/>
  <c r="AD4309" i="1"/>
  <c r="U4309" i="1"/>
  <c r="R4309" i="1"/>
  <c r="AA4309" i="1"/>
  <c r="X4309" i="1"/>
  <c r="AG4301" i="1"/>
  <c r="AD4301" i="1"/>
  <c r="U4301" i="1"/>
  <c r="R4301" i="1"/>
  <c r="AA4301" i="1"/>
  <c r="X4301" i="1"/>
  <c r="AG4293" i="1"/>
  <c r="AD4293" i="1"/>
  <c r="U4293" i="1"/>
  <c r="R4293" i="1"/>
  <c r="AA4293" i="1"/>
  <c r="X4293" i="1"/>
  <c r="AG4285" i="1"/>
  <c r="AD4285" i="1"/>
  <c r="U4285" i="1"/>
  <c r="R4285" i="1"/>
  <c r="AA4285" i="1"/>
  <c r="X4285" i="1"/>
  <c r="AG4277" i="1"/>
  <c r="AD4277" i="1"/>
  <c r="U4277" i="1"/>
  <c r="R4277" i="1"/>
  <c r="AA4277" i="1"/>
  <c r="X4277" i="1"/>
  <c r="AG4269" i="1"/>
  <c r="AD4269" i="1"/>
  <c r="U4269" i="1"/>
  <c r="R4269" i="1"/>
  <c r="AA4269" i="1"/>
  <c r="X4269" i="1"/>
  <c r="AG4261" i="1"/>
  <c r="AD4261" i="1"/>
  <c r="U4261" i="1"/>
  <c r="R4261" i="1"/>
  <c r="AA4261" i="1"/>
  <c r="X4261" i="1"/>
  <c r="AG4253" i="1"/>
  <c r="AD4253" i="1"/>
  <c r="U4253" i="1"/>
  <c r="R4253" i="1"/>
  <c r="AA4253" i="1"/>
  <c r="X4253" i="1"/>
  <c r="AG4245" i="1"/>
  <c r="AD4245" i="1"/>
  <c r="U4245" i="1"/>
  <c r="R4245" i="1"/>
  <c r="AA4245" i="1"/>
  <c r="X4245" i="1"/>
  <c r="AG4237" i="1"/>
  <c r="AD4237" i="1"/>
  <c r="U4237" i="1"/>
  <c r="R4237" i="1"/>
  <c r="AA4237" i="1"/>
  <c r="X4237" i="1"/>
  <c r="AG4229" i="1"/>
  <c r="AD4229" i="1"/>
  <c r="U4229" i="1"/>
  <c r="R4229" i="1"/>
  <c r="AA4229" i="1"/>
  <c r="X4229" i="1"/>
  <c r="AG4221" i="1"/>
  <c r="AD4221" i="1"/>
  <c r="U4221" i="1"/>
  <c r="R4221" i="1"/>
  <c r="AA4221" i="1"/>
  <c r="X4221" i="1"/>
  <c r="AG4213" i="1"/>
  <c r="AD4213" i="1"/>
  <c r="U4213" i="1"/>
  <c r="R4213" i="1"/>
  <c r="AA4213" i="1"/>
  <c r="X4213" i="1"/>
  <c r="AG4205" i="1"/>
  <c r="AD4205" i="1"/>
  <c r="U4205" i="1"/>
  <c r="R4205" i="1"/>
  <c r="AA4205" i="1"/>
  <c r="X4205" i="1"/>
  <c r="AG4197" i="1"/>
  <c r="AD4197" i="1"/>
  <c r="U4197" i="1"/>
  <c r="R4197" i="1"/>
  <c r="AA4197" i="1"/>
  <c r="X4197" i="1"/>
  <c r="AG4189" i="1"/>
  <c r="AD4189" i="1"/>
  <c r="U4189" i="1"/>
  <c r="R4189" i="1"/>
  <c r="AA4189" i="1"/>
  <c r="X4189" i="1"/>
  <c r="AG4181" i="1"/>
  <c r="AD4181" i="1"/>
  <c r="U4181" i="1"/>
  <c r="R4181" i="1"/>
  <c r="AA4181" i="1"/>
  <c r="X4181" i="1"/>
  <c r="AG4173" i="1"/>
  <c r="AD4173" i="1"/>
  <c r="U4173" i="1"/>
  <c r="R4173" i="1"/>
  <c r="AA4173" i="1"/>
  <c r="X4173" i="1"/>
  <c r="AG4165" i="1"/>
  <c r="AD4165" i="1"/>
  <c r="U4165" i="1"/>
  <c r="R4165" i="1"/>
  <c r="AA4165" i="1"/>
  <c r="X4165" i="1"/>
  <c r="AG4157" i="1"/>
  <c r="AD4157" i="1"/>
  <c r="U4157" i="1"/>
  <c r="R4157" i="1"/>
  <c r="AA4157" i="1"/>
  <c r="X4157" i="1"/>
  <c r="AG4149" i="1"/>
  <c r="AD4149" i="1"/>
  <c r="U4149" i="1"/>
  <c r="R4149" i="1"/>
  <c r="AA4149" i="1"/>
  <c r="X4149" i="1"/>
  <c r="AG4141" i="1"/>
  <c r="AD4141" i="1"/>
  <c r="U4141" i="1"/>
  <c r="R4141" i="1"/>
  <c r="AA4141" i="1"/>
  <c r="X4141" i="1"/>
  <c r="AG4133" i="1"/>
  <c r="AD4133" i="1"/>
  <c r="U4133" i="1"/>
  <c r="R4133" i="1"/>
  <c r="AA4133" i="1"/>
  <c r="X4133" i="1"/>
  <c r="AG4125" i="1"/>
  <c r="AD4125" i="1"/>
  <c r="U4125" i="1"/>
  <c r="R4125" i="1"/>
  <c r="AA4125" i="1"/>
  <c r="X4125" i="1"/>
  <c r="AG4117" i="1"/>
  <c r="AD4117" i="1"/>
  <c r="U4117" i="1"/>
  <c r="R4117" i="1"/>
  <c r="AA4117" i="1"/>
  <c r="X4117" i="1"/>
  <c r="AG4109" i="1"/>
  <c r="AD4109" i="1"/>
  <c r="U4109" i="1"/>
  <c r="R4109" i="1"/>
  <c r="AA4109" i="1"/>
  <c r="X4109" i="1"/>
  <c r="AG4101" i="1"/>
  <c r="AD4101" i="1"/>
  <c r="U4101" i="1"/>
  <c r="R4101" i="1"/>
  <c r="AA4101" i="1"/>
  <c r="X4101" i="1"/>
  <c r="AG4093" i="1"/>
  <c r="AD4093" i="1"/>
  <c r="U4093" i="1"/>
  <c r="R4093" i="1"/>
  <c r="AA4093" i="1"/>
  <c r="X4093" i="1"/>
  <c r="AG4085" i="1"/>
  <c r="AD4085" i="1"/>
  <c r="U4085" i="1"/>
  <c r="R4085" i="1"/>
  <c r="AA4085" i="1"/>
  <c r="X4085" i="1"/>
  <c r="AG4077" i="1"/>
  <c r="AD4077" i="1"/>
  <c r="U4077" i="1"/>
  <c r="R4077" i="1"/>
  <c r="AA4077" i="1"/>
  <c r="X4077" i="1"/>
  <c r="AG4069" i="1"/>
  <c r="AD4069" i="1"/>
  <c r="U4069" i="1"/>
  <c r="R4069" i="1"/>
  <c r="AA4069" i="1"/>
  <c r="X4069" i="1"/>
  <c r="AG4061" i="1"/>
  <c r="AD4061" i="1"/>
  <c r="U4061" i="1"/>
  <c r="R4061" i="1"/>
  <c r="AA4061" i="1"/>
  <c r="X4061" i="1"/>
  <c r="AG4053" i="1"/>
  <c r="AD4053" i="1"/>
  <c r="U4053" i="1"/>
  <c r="R4053" i="1"/>
  <c r="AA4053" i="1"/>
  <c r="X4053" i="1"/>
  <c r="AG4045" i="1"/>
  <c r="AD4045" i="1"/>
  <c r="U4045" i="1"/>
  <c r="R4045" i="1"/>
  <c r="AA4045" i="1"/>
  <c r="X4045" i="1"/>
  <c r="AG4037" i="1"/>
  <c r="AD4037" i="1"/>
  <c r="U4037" i="1"/>
  <c r="R4037" i="1"/>
  <c r="AA4037" i="1"/>
  <c r="X4037" i="1"/>
  <c r="AG4029" i="1"/>
  <c r="AD4029" i="1"/>
  <c r="U4029" i="1"/>
  <c r="R4029" i="1"/>
  <c r="AA4029" i="1"/>
  <c r="X4029" i="1"/>
  <c r="AG4021" i="1"/>
  <c r="AD4021" i="1"/>
  <c r="U4021" i="1"/>
  <c r="R4021" i="1"/>
  <c r="AA4021" i="1"/>
  <c r="X4021" i="1"/>
  <c r="AG4013" i="1"/>
  <c r="AD4013" i="1"/>
  <c r="U4013" i="1"/>
  <c r="R4013" i="1"/>
  <c r="AA4013" i="1"/>
  <c r="X4013" i="1"/>
  <c r="AG4005" i="1"/>
  <c r="AD4005" i="1"/>
  <c r="U4005" i="1"/>
  <c r="R4005" i="1"/>
  <c r="AA4005" i="1"/>
  <c r="X4005" i="1"/>
  <c r="AG3997" i="1"/>
  <c r="AD3997" i="1"/>
  <c r="U3997" i="1"/>
  <c r="R3997" i="1"/>
  <c r="AA3997" i="1"/>
  <c r="X3997" i="1"/>
  <c r="AG3989" i="1"/>
  <c r="AD3989" i="1"/>
  <c r="U3989" i="1"/>
  <c r="R3989" i="1"/>
  <c r="AA3989" i="1"/>
  <c r="X3989" i="1"/>
  <c r="AG3981" i="1"/>
  <c r="AD3981" i="1"/>
  <c r="U3981" i="1"/>
  <c r="R3981" i="1"/>
  <c r="AA3981" i="1"/>
  <c r="X3981" i="1"/>
  <c r="AG3973" i="1"/>
  <c r="AD3973" i="1"/>
  <c r="U3973" i="1"/>
  <c r="R3973" i="1"/>
  <c r="AA3973" i="1"/>
  <c r="X3973" i="1"/>
  <c r="AG3965" i="1"/>
  <c r="AD3965" i="1"/>
  <c r="U3965" i="1"/>
  <c r="R3965" i="1"/>
  <c r="AA3965" i="1"/>
  <c r="X3965" i="1"/>
  <c r="AG3957" i="1"/>
  <c r="AD3957" i="1"/>
  <c r="U3957" i="1"/>
  <c r="R3957" i="1"/>
  <c r="AA3957" i="1"/>
  <c r="X3957" i="1"/>
  <c r="AG3949" i="1"/>
  <c r="AD3949" i="1"/>
  <c r="U3949" i="1"/>
  <c r="R3949" i="1"/>
  <c r="AA3949" i="1"/>
  <c r="X3949" i="1"/>
  <c r="AG3941" i="1"/>
  <c r="AD3941" i="1"/>
  <c r="U3941" i="1"/>
  <c r="R3941" i="1"/>
  <c r="AA3941" i="1"/>
  <c r="X3941" i="1"/>
  <c r="AG3933" i="1"/>
  <c r="AD3933" i="1"/>
  <c r="U3933" i="1"/>
  <c r="R3933" i="1"/>
  <c r="AA3933" i="1"/>
  <c r="X3933" i="1"/>
  <c r="AG3925" i="1"/>
  <c r="AD3925" i="1"/>
  <c r="U3925" i="1"/>
  <c r="R3925" i="1"/>
  <c r="AA3925" i="1"/>
  <c r="X3925" i="1"/>
  <c r="AG3917" i="1"/>
  <c r="AD3917" i="1"/>
  <c r="U3917" i="1"/>
  <c r="R3917" i="1"/>
  <c r="AA3917" i="1"/>
  <c r="X3917" i="1"/>
  <c r="AG3909" i="1"/>
  <c r="AD3909" i="1"/>
  <c r="U3909" i="1"/>
  <c r="R3909" i="1"/>
  <c r="AA3909" i="1"/>
  <c r="X3909" i="1"/>
  <c r="AG3901" i="1"/>
  <c r="AD3901" i="1"/>
  <c r="U3901" i="1"/>
  <c r="R3901" i="1"/>
  <c r="AA3901" i="1"/>
  <c r="X3901" i="1"/>
  <c r="AG3893" i="1"/>
  <c r="AD3893" i="1"/>
  <c r="U3893" i="1"/>
  <c r="R3893" i="1"/>
  <c r="AA3893" i="1"/>
  <c r="X3893" i="1"/>
  <c r="AG3885" i="1"/>
  <c r="AD3885" i="1"/>
  <c r="U3885" i="1"/>
  <c r="R3885" i="1"/>
  <c r="AA3885" i="1"/>
  <c r="X3885" i="1"/>
  <c r="AG3877" i="1"/>
  <c r="AD3877" i="1"/>
  <c r="U3877" i="1"/>
  <c r="R3877" i="1"/>
  <c r="AA3877" i="1"/>
  <c r="X3877" i="1"/>
  <c r="AG3869" i="1"/>
  <c r="AD3869" i="1"/>
  <c r="U3869" i="1"/>
  <c r="R3869" i="1"/>
  <c r="AA3869" i="1"/>
  <c r="X3869" i="1"/>
  <c r="AG3861" i="1"/>
  <c r="AD3861" i="1"/>
  <c r="U3861" i="1"/>
  <c r="R3861" i="1"/>
  <c r="AA3861" i="1"/>
  <c r="X3861" i="1"/>
  <c r="AG3853" i="1"/>
  <c r="AD3853" i="1"/>
  <c r="U3853" i="1"/>
  <c r="R3853" i="1"/>
  <c r="AA3853" i="1"/>
  <c r="X3853" i="1"/>
  <c r="AG3845" i="1"/>
  <c r="AD3845" i="1"/>
  <c r="U3845" i="1"/>
  <c r="R3845" i="1"/>
  <c r="AA3845" i="1"/>
  <c r="X3845" i="1"/>
  <c r="AG3837" i="1"/>
  <c r="AD3837" i="1"/>
  <c r="U3837" i="1"/>
  <c r="R3837" i="1"/>
  <c r="AA3837" i="1"/>
  <c r="X3837" i="1"/>
  <c r="AG3829" i="1"/>
  <c r="AD3829" i="1"/>
  <c r="U3829" i="1"/>
  <c r="R3829" i="1"/>
  <c r="AA3829" i="1"/>
  <c r="X3829" i="1"/>
  <c r="AG3821" i="1"/>
  <c r="AD3821" i="1"/>
  <c r="U3821" i="1"/>
  <c r="R3821" i="1"/>
  <c r="AA3821" i="1"/>
  <c r="X3821" i="1"/>
  <c r="AG3813" i="1"/>
  <c r="AD3813" i="1"/>
  <c r="U3813" i="1"/>
  <c r="R3813" i="1"/>
  <c r="AA3813" i="1"/>
  <c r="X3813" i="1"/>
  <c r="AG3805" i="1"/>
  <c r="AD3805" i="1"/>
  <c r="U3805" i="1"/>
  <c r="R3805" i="1"/>
  <c r="AA3805" i="1"/>
  <c r="X3805" i="1"/>
  <c r="AG3797" i="1"/>
  <c r="AD3797" i="1"/>
  <c r="U3797" i="1"/>
  <c r="R3797" i="1"/>
  <c r="AA3797" i="1"/>
  <c r="X3797" i="1"/>
  <c r="AG3789" i="1"/>
  <c r="AD3789" i="1"/>
  <c r="U3789" i="1"/>
  <c r="R3789" i="1"/>
  <c r="AA3789" i="1"/>
  <c r="X3789" i="1"/>
  <c r="AG3781" i="1"/>
  <c r="AD3781" i="1"/>
  <c r="U3781" i="1"/>
  <c r="R3781" i="1"/>
  <c r="AA3781" i="1"/>
  <c r="X3781" i="1"/>
  <c r="AG3773" i="1"/>
  <c r="AD3773" i="1"/>
  <c r="U3773" i="1"/>
  <c r="R3773" i="1"/>
  <c r="AA3773" i="1"/>
  <c r="X3773" i="1"/>
  <c r="AG3765" i="1"/>
  <c r="AD3765" i="1"/>
  <c r="U3765" i="1"/>
  <c r="R3765" i="1"/>
  <c r="AA3765" i="1"/>
  <c r="X3765" i="1"/>
  <c r="AG3757" i="1"/>
  <c r="AD3757" i="1"/>
  <c r="U3757" i="1"/>
  <c r="R3757" i="1"/>
  <c r="AA3757" i="1"/>
  <c r="X3757" i="1"/>
  <c r="AG3749" i="1"/>
  <c r="AD3749" i="1"/>
  <c r="U3749" i="1"/>
  <c r="R3749" i="1"/>
  <c r="AA3749" i="1"/>
  <c r="X3749" i="1"/>
  <c r="AG3741" i="1"/>
  <c r="AD3741" i="1"/>
  <c r="U3741" i="1"/>
  <c r="R3741" i="1"/>
  <c r="AA3741" i="1"/>
  <c r="X3741" i="1"/>
  <c r="AG3733" i="1"/>
  <c r="AD3733" i="1"/>
  <c r="U3733" i="1"/>
  <c r="R3733" i="1"/>
  <c r="AA3733" i="1"/>
  <c r="X3733" i="1"/>
  <c r="AG3725" i="1"/>
  <c r="AD3725" i="1"/>
  <c r="U3725" i="1"/>
  <c r="R3725" i="1"/>
  <c r="AA3725" i="1"/>
  <c r="X3725" i="1"/>
  <c r="AG3717" i="1"/>
  <c r="AD3717" i="1"/>
  <c r="U3717" i="1"/>
  <c r="R3717" i="1"/>
  <c r="AA3717" i="1"/>
  <c r="X3717" i="1"/>
  <c r="AG3709" i="1"/>
  <c r="AD3709" i="1"/>
  <c r="U3709" i="1"/>
  <c r="R3709" i="1"/>
  <c r="AA3709" i="1"/>
  <c r="X3709" i="1"/>
  <c r="AG3701" i="1"/>
  <c r="AD3701" i="1"/>
  <c r="U3701" i="1"/>
  <c r="R3701" i="1"/>
  <c r="AA3701" i="1"/>
  <c r="X3701" i="1"/>
  <c r="AG3693" i="1"/>
  <c r="AD3693" i="1"/>
  <c r="U3693" i="1"/>
  <c r="R3693" i="1"/>
  <c r="AA3693" i="1"/>
  <c r="X3693" i="1"/>
  <c r="AG3685" i="1"/>
  <c r="AD3685" i="1"/>
  <c r="U3685" i="1"/>
  <c r="R3685" i="1"/>
  <c r="AA3685" i="1"/>
  <c r="X3685" i="1"/>
  <c r="AG3677" i="1"/>
  <c r="AD3677" i="1"/>
  <c r="U3677" i="1"/>
  <c r="R3677" i="1"/>
  <c r="AA3677" i="1"/>
  <c r="X3677" i="1"/>
  <c r="AG3669" i="1"/>
  <c r="AD3669" i="1"/>
  <c r="U3669" i="1"/>
  <c r="R3669" i="1"/>
  <c r="AA3669" i="1"/>
  <c r="X3669" i="1"/>
  <c r="AG3661" i="1"/>
  <c r="AD3661" i="1"/>
  <c r="U3661" i="1"/>
  <c r="R3661" i="1"/>
  <c r="AA3661" i="1"/>
  <c r="X3661" i="1"/>
  <c r="AG3653" i="1"/>
  <c r="AD3653" i="1"/>
  <c r="U3653" i="1"/>
  <c r="R3653" i="1"/>
  <c r="AA3653" i="1"/>
  <c r="X3653" i="1"/>
  <c r="AG3645" i="1"/>
  <c r="AD3645" i="1"/>
  <c r="U3645" i="1"/>
  <c r="R3645" i="1"/>
  <c r="AA3645" i="1"/>
  <c r="X3645" i="1"/>
  <c r="AG3637" i="1"/>
  <c r="AD3637" i="1"/>
  <c r="U3637" i="1"/>
  <c r="R3637" i="1"/>
  <c r="AA3637" i="1"/>
  <c r="X3637" i="1"/>
  <c r="AG3629" i="1"/>
  <c r="AD3629" i="1"/>
  <c r="U3629" i="1"/>
  <c r="R3629" i="1"/>
  <c r="AA3629" i="1"/>
  <c r="X3629" i="1"/>
  <c r="AG3621" i="1"/>
  <c r="AD3621" i="1"/>
  <c r="U3621" i="1"/>
  <c r="R3621" i="1"/>
  <c r="AA3621" i="1"/>
  <c r="X3621" i="1"/>
  <c r="AG3613" i="1"/>
  <c r="AD3613" i="1"/>
  <c r="U3613" i="1"/>
  <c r="R3613" i="1"/>
  <c r="AA3613" i="1"/>
  <c r="X3613" i="1"/>
  <c r="AG3605" i="1"/>
  <c r="AD3605" i="1"/>
  <c r="U3605" i="1"/>
  <c r="R3605" i="1"/>
  <c r="AA3605" i="1"/>
  <c r="X3605" i="1"/>
  <c r="AG3597" i="1"/>
  <c r="AD3597" i="1"/>
  <c r="U3597" i="1"/>
  <c r="R3597" i="1"/>
  <c r="AA3597" i="1"/>
  <c r="X3597" i="1"/>
  <c r="AG3589" i="1"/>
  <c r="AD3589" i="1"/>
  <c r="U3589" i="1"/>
  <c r="R3589" i="1"/>
  <c r="AA3589" i="1"/>
  <c r="X3589" i="1"/>
  <c r="AG3581" i="1"/>
  <c r="AD3581" i="1"/>
  <c r="U3581" i="1"/>
  <c r="R3581" i="1"/>
  <c r="AA3581" i="1"/>
  <c r="X3581" i="1"/>
  <c r="AG3573" i="1"/>
  <c r="AD3573" i="1"/>
  <c r="U3573" i="1"/>
  <c r="R3573" i="1"/>
  <c r="AA3573" i="1"/>
  <c r="X3573" i="1"/>
  <c r="AG3565" i="1"/>
  <c r="AD3565" i="1"/>
  <c r="U3565" i="1"/>
  <c r="R3565" i="1"/>
  <c r="AA3565" i="1"/>
  <c r="X3565" i="1"/>
  <c r="AG3557" i="1"/>
  <c r="AD3557" i="1"/>
  <c r="U3557" i="1"/>
  <c r="R3557" i="1"/>
  <c r="AA3557" i="1"/>
  <c r="X3557" i="1"/>
  <c r="AG3549" i="1"/>
  <c r="AD3549" i="1"/>
  <c r="U3549" i="1"/>
  <c r="R3549" i="1"/>
  <c r="AA3549" i="1"/>
  <c r="X3549" i="1"/>
  <c r="AG3541" i="1"/>
  <c r="AD3541" i="1"/>
  <c r="U3541" i="1"/>
  <c r="R3541" i="1"/>
  <c r="AA3541" i="1"/>
  <c r="X3541" i="1"/>
  <c r="AG3533" i="1"/>
  <c r="AD3533" i="1"/>
  <c r="U3533" i="1"/>
  <c r="R3533" i="1"/>
  <c r="AA3533" i="1"/>
  <c r="X3533" i="1"/>
  <c r="AG3525" i="1"/>
  <c r="AD3525" i="1"/>
  <c r="U3525" i="1"/>
  <c r="R3525" i="1"/>
  <c r="AA3525" i="1"/>
  <c r="X3525" i="1"/>
  <c r="AG3517" i="1"/>
  <c r="AD3517" i="1"/>
  <c r="U3517" i="1"/>
  <c r="R3517" i="1"/>
  <c r="AA3517" i="1"/>
  <c r="X3517" i="1"/>
  <c r="AG3509" i="1"/>
  <c r="AD3509" i="1"/>
  <c r="U3509" i="1"/>
  <c r="R3509" i="1"/>
  <c r="AA3509" i="1"/>
  <c r="X3509" i="1"/>
  <c r="AG3501" i="1"/>
  <c r="AD3501" i="1"/>
  <c r="U3501" i="1"/>
  <c r="AA3501" i="1"/>
  <c r="R3501" i="1"/>
  <c r="X3501" i="1"/>
  <c r="AG3493" i="1"/>
  <c r="AD3493" i="1"/>
  <c r="U3493" i="1"/>
  <c r="R3493" i="1"/>
  <c r="AA3493" i="1"/>
  <c r="X3493" i="1"/>
  <c r="AG3485" i="1"/>
  <c r="AD3485" i="1"/>
  <c r="U3485" i="1"/>
  <c r="R3485" i="1"/>
  <c r="AA3485" i="1"/>
  <c r="X3485" i="1"/>
  <c r="AG3477" i="1"/>
  <c r="AD3477" i="1"/>
  <c r="U3477" i="1"/>
  <c r="R3477" i="1"/>
  <c r="AA3477" i="1"/>
  <c r="X3477" i="1"/>
  <c r="AG3469" i="1"/>
  <c r="AD3469" i="1"/>
  <c r="U3469" i="1"/>
  <c r="R3469" i="1"/>
  <c r="AA3469" i="1"/>
  <c r="X3469" i="1"/>
  <c r="AG3461" i="1"/>
  <c r="AD3461" i="1"/>
  <c r="U3461" i="1"/>
  <c r="R3461" i="1"/>
  <c r="AA3461" i="1"/>
  <c r="X3461" i="1"/>
  <c r="AG3453" i="1"/>
  <c r="AD3453" i="1"/>
  <c r="U3453" i="1"/>
  <c r="R3453" i="1"/>
  <c r="AA3453" i="1"/>
  <c r="X3453" i="1"/>
  <c r="AG3445" i="1"/>
  <c r="AD3445" i="1"/>
  <c r="U3445" i="1"/>
  <c r="R3445" i="1"/>
  <c r="AA3445" i="1"/>
  <c r="X3445" i="1"/>
  <c r="AG3437" i="1"/>
  <c r="AD3437" i="1"/>
  <c r="U3437" i="1"/>
  <c r="R3437" i="1"/>
  <c r="AA3437" i="1"/>
  <c r="X3437" i="1"/>
  <c r="AG3429" i="1"/>
  <c r="AD3429" i="1"/>
  <c r="U3429" i="1"/>
  <c r="R3429" i="1"/>
  <c r="AA3429" i="1"/>
  <c r="X3429" i="1"/>
  <c r="AG3421" i="1"/>
  <c r="AD3421" i="1"/>
  <c r="U3421" i="1"/>
  <c r="R3421" i="1"/>
  <c r="AA3421" i="1"/>
  <c r="X3421" i="1"/>
  <c r="AG3413" i="1"/>
  <c r="AD3413" i="1"/>
  <c r="U3413" i="1"/>
  <c r="R3413" i="1"/>
  <c r="AA3413" i="1"/>
  <c r="X3413" i="1"/>
  <c r="AG3405" i="1"/>
  <c r="AD3405" i="1"/>
  <c r="U3405" i="1"/>
  <c r="R3405" i="1"/>
  <c r="AA3405" i="1"/>
  <c r="X3405" i="1"/>
  <c r="AG3397" i="1"/>
  <c r="AD3397" i="1"/>
  <c r="U3397" i="1"/>
  <c r="R3397" i="1"/>
  <c r="AA3397" i="1"/>
  <c r="X3397" i="1"/>
  <c r="AG3389" i="1"/>
  <c r="AD3389" i="1"/>
  <c r="U3389" i="1"/>
  <c r="R3389" i="1"/>
  <c r="AA3389" i="1"/>
  <c r="X3389" i="1"/>
  <c r="AG3381" i="1"/>
  <c r="AD3381" i="1"/>
  <c r="U3381" i="1"/>
  <c r="R3381" i="1"/>
  <c r="AA3381" i="1"/>
  <c r="X3381" i="1"/>
  <c r="AG3373" i="1"/>
  <c r="AD3373" i="1"/>
  <c r="U3373" i="1"/>
  <c r="R3373" i="1"/>
  <c r="AA3373" i="1"/>
  <c r="X3373" i="1"/>
  <c r="AG3365" i="1"/>
  <c r="AD3365" i="1"/>
  <c r="U3365" i="1"/>
  <c r="R3365" i="1"/>
  <c r="AA3365" i="1"/>
  <c r="X3365" i="1"/>
  <c r="AG3357" i="1"/>
  <c r="AD3357" i="1"/>
  <c r="U3357" i="1"/>
  <c r="R3357" i="1"/>
  <c r="AA3357" i="1"/>
  <c r="X3357" i="1"/>
  <c r="AG3349" i="1"/>
  <c r="AD3349" i="1"/>
  <c r="U3349" i="1"/>
  <c r="R3349" i="1"/>
  <c r="AA3349" i="1"/>
  <c r="X3349" i="1"/>
  <c r="AG3341" i="1"/>
  <c r="AD3341" i="1"/>
  <c r="U3341" i="1"/>
  <c r="R3341" i="1"/>
  <c r="AA3341" i="1"/>
  <c r="X3341" i="1"/>
  <c r="AG3333" i="1"/>
  <c r="AD3333" i="1"/>
  <c r="U3333" i="1"/>
  <c r="R3333" i="1"/>
  <c r="AA3333" i="1"/>
  <c r="X3333" i="1"/>
  <c r="AG3325" i="1"/>
  <c r="AD3325" i="1"/>
  <c r="U3325" i="1"/>
  <c r="R3325" i="1"/>
  <c r="AA3325" i="1"/>
  <c r="X3325" i="1"/>
  <c r="AG3317" i="1"/>
  <c r="AD3317" i="1"/>
  <c r="U3317" i="1"/>
  <c r="R3317" i="1"/>
  <c r="AA3317" i="1"/>
  <c r="X3317" i="1"/>
  <c r="AG3309" i="1"/>
  <c r="AD3309" i="1"/>
  <c r="U3309" i="1"/>
  <c r="R3309" i="1"/>
  <c r="AA3309" i="1"/>
  <c r="X3309" i="1"/>
  <c r="AG3301" i="1"/>
  <c r="AD3301" i="1"/>
  <c r="U3301" i="1"/>
  <c r="R3301" i="1"/>
  <c r="AA3301" i="1"/>
  <c r="X3301" i="1"/>
  <c r="AG3293" i="1"/>
  <c r="AD3293" i="1"/>
  <c r="U3293" i="1"/>
  <c r="R3293" i="1"/>
  <c r="AA3293" i="1"/>
  <c r="X3293" i="1"/>
  <c r="AG3285" i="1"/>
  <c r="AD3285" i="1"/>
  <c r="U3285" i="1"/>
  <c r="R3285" i="1"/>
  <c r="AA3285" i="1"/>
  <c r="X3285" i="1"/>
  <c r="AG3277" i="1"/>
  <c r="AD3277" i="1"/>
  <c r="U3277" i="1"/>
  <c r="AA3277" i="1"/>
  <c r="R3277" i="1"/>
  <c r="X3277" i="1"/>
  <c r="AG3269" i="1"/>
  <c r="AD3269" i="1"/>
  <c r="U3269" i="1"/>
  <c r="R3269" i="1"/>
  <c r="AA3269" i="1"/>
  <c r="X3269" i="1"/>
  <c r="AG3261" i="1"/>
  <c r="AD3261" i="1"/>
  <c r="U3261" i="1"/>
  <c r="R3261" i="1"/>
  <c r="AA3261" i="1"/>
  <c r="X3261" i="1"/>
  <c r="AG3253" i="1"/>
  <c r="AD3253" i="1"/>
  <c r="U3253" i="1"/>
  <c r="R3253" i="1"/>
  <c r="AA3253" i="1"/>
  <c r="X3253" i="1"/>
  <c r="AG3245" i="1"/>
  <c r="AD3245" i="1"/>
  <c r="U3245" i="1"/>
  <c r="R3245" i="1"/>
  <c r="AA3245" i="1"/>
  <c r="X3245" i="1"/>
  <c r="AG3237" i="1"/>
  <c r="AD3237" i="1"/>
  <c r="U3237" i="1"/>
  <c r="R3237" i="1"/>
  <c r="AA3237" i="1"/>
  <c r="X3237" i="1"/>
  <c r="AG3229" i="1"/>
  <c r="AD3229" i="1"/>
  <c r="U3229" i="1"/>
  <c r="R3229" i="1"/>
  <c r="AA3229" i="1"/>
  <c r="X3229" i="1"/>
  <c r="AG3221" i="1"/>
  <c r="AD3221" i="1"/>
  <c r="U3221" i="1"/>
  <c r="R3221" i="1"/>
  <c r="AA3221" i="1"/>
  <c r="X3221" i="1"/>
  <c r="AG3213" i="1"/>
  <c r="AD3213" i="1"/>
  <c r="U3213" i="1"/>
  <c r="R3213" i="1"/>
  <c r="AA3213" i="1"/>
  <c r="X3213" i="1"/>
  <c r="AG3205" i="1"/>
  <c r="AD3205" i="1"/>
  <c r="U3205" i="1"/>
  <c r="R3205" i="1"/>
  <c r="AA3205" i="1"/>
  <c r="X3205" i="1"/>
  <c r="AG3197" i="1"/>
  <c r="AD3197" i="1"/>
  <c r="U3197" i="1"/>
  <c r="R3197" i="1"/>
  <c r="AA3197" i="1"/>
  <c r="X3197" i="1"/>
  <c r="AG3189" i="1"/>
  <c r="AD3189" i="1"/>
  <c r="U3189" i="1"/>
  <c r="R3189" i="1"/>
  <c r="AA3189" i="1"/>
  <c r="X3189" i="1"/>
  <c r="AG3181" i="1"/>
  <c r="AD3181" i="1"/>
  <c r="U3181" i="1"/>
  <c r="R3181" i="1"/>
  <c r="AA3181" i="1"/>
  <c r="X3181" i="1"/>
  <c r="AG3173" i="1"/>
  <c r="AD3173" i="1"/>
  <c r="U3173" i="1"/>
  <c r="R3173" i="1"/>
  <c r="AA3173" i="1"/>
  <c r="X3173" i="1"/>
  <c r="AG3165" i="1"/>
  <c r="AD3165" i="1"/>
  <c r="U3165" i="1"/>
  <c r="R3165" i="1"/>
  <c r="AA3165" i="1"/>
  <c r="X3165" i="1"/>
  <c r="AG3157" i="1"/>
  <c r="AD3157" i="1"/>
  <c r="U3157" i="1"/>
  <c r="R3157" i="1"/>
  <c r="AA3157" i="1"/>
  <c r="X3157" i="1"/>
  <c r="AG3149" i="1"/>
  <c r="AD3149" i="1"/>
  <c r="U3149" i="1"/>
  <c r="R3149" i="1"/>
  <c r="AA3149" i="1"/>
  <c r="X3149" i="1"/>
  <c r="AG3141" i="1"/>
  <c r="AD3141" i="1"/>
  <c r="U3141" i="1"/>
  <c r="R3141" i="1"/>
  <c r="AA3141" i="1"/>
  <c r="X3141" i="1"/>
  <c r="AG3133" i="1"/>
  <c r="AD3133" i="1"/>
  <c r="U3133" i="1"/>
  <c r="R3133" i="1"/>
  <c r="AA3133" i="1"/>
  <c r="X3133" i="1"/>
  <c r="AG3125" i="1"/>
  <c r="AD3125" i="1"/>
  <c r="U3125" i="1"/>
  <c r="R3125" i="1"/>
  <c r="AA3125" i="1"/>
  <c r="X3125" i="1"/>
  <c r="AG3117" i="1"/>
  <c r="AD3117" i="1"/>
  <c r="U3117" i="1"/>
  <c r="R3117" i="1"/>
  <c r="AA3117" i="1"/>
  <c r="X3117" i="1"/>
  <c r="AG3109" i="1"/>
  <c r="AD3109" i="1"/>
  <c r="U3109" i="1"/>
  <c r="AA3109" i="1"/>
  <c r="R3109" i="1"/>
  <c r="X3109" i="1"/>
  <c r="AG3101" i="1"/>
  <c r="AD3101" i="1"/>
  <c r="U3101" i="1"/>
  <c r="R3101" i="1"/>
  <c r="AA3101" i="1"/>
  <c r="X3101" i="1"/>
  <c r="AG3093" i="1"/>
  <c r="AD3093" i="1"/>
  <c r="U3093" i="1"/>
  <c r="R3093" i="1"/>
  <c r="AA3093" i="1"/>
  <c r="X3093" i="1"/>
  <c r="AG3085" i="1"/>
  <c r="AD3085" i="1"/>
  <c r="U3085" i="1"/>
  <c r="R3085" i="1"/>
  <c r="AA3085" i="1"/>
  <c r="X3085" i="1"/>
  <c r="AG3077" i="1"/>
  <c r="AD3077" i="1"/>
  <c r="U3077" i="1"/>
  <c r="R3077" i="1"/>
  <c r="AA3077" i="1"/>
  <c r="X3077" i="1"/>
  <c r="AG3069" i="1"/>
  <c r="AD3069" i="1"/>
  <c r="U3069" i="1"/>
  <c r="R3069" i="1"/>
  <c r="AA3069" i="1"/>
  <c r="X3069" i="1"/>
  <c r="AG3061" i="1"/>
  <c r="AD3061" i="1"/>
  <c r="U3061" i="1"/>
  <c r="R3061" i="1"/>
  <c r="AA3061" i="1"/>
  <c r="X3061" i="1"/>
  <c r="AG3053" i="1"/>
  <c r="AD3053" i="1"/>
  <c r="U3053" i="1"/>
  <c r="R3053" i="1"/>
  <c r="AA3053" i="1"/>
  <c r="X3053" i="1"/>
  <c r="AG3045" i="1"/>
  <c r="AD3045" i="1"/>
  <c r="U3045" i="1"/>
  <c r="R3045" i="1"/>
  <c r="AA3045" i="1"/>
  <c r="X3045" i="1"/>
  <c r="AG3037" i="1"/>
  <c r="AD3037" i="1"/>
  <c r="U3037" i="1"/>
  <c r="R3037" i="1"/>
  <c r="AA3037" i="1"/>
  <c r="X3037" i="1"/>
  <c r="AG3029" i="1"/>
  <c r="AD3029" i="1"/>
  <c r="U3029" i="1"/>
  <c r="R3029" i="1"/>
  <c r="AA3029" i="1"/>
  <c r="X3029" i="1"/>
  <c r="AG3021" i="1"/>
  <c r="AD3021" i="1"/>
  <c r="U3021" i="1"/>
  <c r="R3021" i="1"/>
  <c r="AA3021" i="1"/>
  <c r="X3021" i="1"/>
  <c r="AG3013" i="1"/>
  <c r="AD3013" i="1"/>
  <c r="U3013" i="1"/>
  <c r="R3013" i="1"/>
  <c r="AA3013" i="1"/>
  <c r="X3013" i="1"/>
  <c r="AG3005" i="1"/>
  <c r="AD3005" i="1"/>
  <c r="U3005" i="1"/>
  <c r="R3005" i="1"/>
  <c r="AA3005" i="1"/>
  <c r="X3005" i="1"/>
  <c r="AG2997" i="1"/>
  <c r="AD2997" i="1"/>
  <c r="U2997" i="1"/>
  <c r="R2997" i="1"/>
  <c r="AA2997" i="1"/>
  <c r="X2997" i="1"/>
  <c r="AG2989" i="1"/>
  <c r="AD2989" i="1"/>
  <c r="U2989" i="1"/>
  <c r="R2989" i="1"/>
  <c r="AA2989" i="1"/>
  <c r="X2989" i="1"/>
  <c r="AG2981" i="1"/>
  <c r="AD2981" i="1"/>
  <c r="U2981" i="1"/>
  <c r="R2981" i="1"/>
  <c r="AA2981" i="1"/>
  <c r="X2981" i="1"/>
  <c r="AG2973" i="1"/>
  <c r="AD2973" i="1"/>
  <c r="U2973" i="1"/>
  <c r="R2973" i="1"/>
  <c r="AA2973" i="1"/>
  <c r="X2973" i="1"/>
  <c r="AG2965" i="1"/>
  <c r="AD2965" i="1"/>
  <c r="U2965" i="1"/>
  <c r="R2965" i="1"/>
  <c r="AA2965" i="1"/>
  <c r="X2965" i="1"/>
  <c r="AG2957" i="1"/>
  <c r="AD2957" i="1"/>
  <c r="U2957" i="1"/>
  <c r="R2957" i="1"/>
  <c r="AA2957" i="1"/>
  <c r="X2957" i="1"/>
  <c r="AG2949" i="1"/>
  <c r="AD2949" i="1"/>
  <c r="U2949" i="1"/>
  <c r="R2949" i="1"/>
  <c r="AA2949" i="1"/>
  <c r="X2949" i="1"/>
  <c r="AG2941" i="1"/>
  <c r="AD2941" i="1"/>
  <c r="U2941" i="1"/>
  <c r="R2941" i="1"/>
  <c r="AA2941" i="1"/>
  <c r="X2941" i="1"/>
  <c r="AG2933" i="1"/>
  <c r="AD2933" i="1"/>
  <c r="U2933" i="1"/>
  <c r="R2933" i="1"/>
  <c r="AA2933" i="1"/>
  <c r="X2933" i="1"/>
  <c r="AG2925" i="1"/>
  <c r="AD2925" i="1"/>
  <c r="U2925" i="1"/>
  <c r="R2925" i="1"/>
  <c r="AA2925" i="1"/>
  <c r="X2925" i="1"/>
  <c r="AG2917" i="1"/>
  <c r="AD2917" i="1"/>
  <c r="U2917" i="1"/>
  <c r="R2917" i="1"/>
  <c r="AA2917" i="1"/>
  <c r="X2917" i="1"/>
  <c r="AG2909" i="1"/>
  <c r="AD2909" i="1"/>
  <c r="U2909" i="1"/>
  <c r="R2909" i="1"/>
  <c r="AA2909" i="1"/>
  <c r="X2909" i="1"/>
  <c r="AG2901" i="1"/>
  <c r="AD2901" i="1"/>
  <c r="U2901" i="1"/>
  <c r="R2901" i="1"/>
  <c r="AA2901" i="1"/>
  <c r="X2901" i="1"/>
  <c r="AG2893" i="1"/>
  <c r="AD2893" i="1"/>
  <c r="U2893" i="1"/>
  <c r="R2893" i="1"/>
  <c r="AA2893" i="1"/>
  <c r="X2893" i="1"/>
  <c r="AG2885" i="1"/>
  <c r="AD2885" i="1"/>
  <c r="U2885" i="1"/>
  <c r="R2885" i="1"/>
  <c r="AA2885" i="1"/>
  <c r="X2885" i="1"/>
  <c r="AG2877" i="1"/>
  <c r="AD2877" i="1"/>
  <c r="U2877" i="1"/>
  <c r="R2877" i="1"/>
  <c r="AA2877" i="1"/>
  <c r="X2877" i="1"/>
  <c r="AG2869" i="1"/>
  <c r="AD2869" i="1"/>
  <c r="U2869" i="1"/>
  <c r="R2869" i="1"/>
  <c r="AA2869" i="1"/>
  <c r="X2869" i="1"/>
  <c r="AG2861" i="1"/>
  <c r="AD2861" i="1"/>
  <c r="U2861" i="1"/>
  <c r="R2861" i="1"/>
  <c r="AA2861" i="1"/>
  <c r="X2861" i="1"/>
  <c r="AG2853" i="1"/>
  <c r="AD2853" i="1"/>
  <c r="U2853" i="1"/>
  <c r="R2853" i="1"/>
  <c r="AA2853" i="1"/>
  <c r="X2853" i="1"/>
  <c r="AG2845" i="1"/>
  <c r="AD2845" i="1"/>
  <c r="U2845" i="1"/>
  <c r="R2845" i="1"/>
  <c r="AA2845" i="1"/>
  <c r="X2845" i="1"/>
  <c r="AG2837" i="1"/>
  <c r="AD2837" i="1"/>
  <c r="U2837" i="1"/>
  <c r="R2837" i="1"/>
  <c r="AA2837" i="1"/>
  <c r="X2837" i="1"/>
  <c r="AG2829" i="1"/>
  <c r="AD2829" i="1"/>
  <c r="U2829" i="1"/>
  <c r="R2829" i="1"/>
  <c r="AA2829" i="1"/>
  <c r="X2829" i="1"/>
  <c r="AG2821" i="1"/>
  <c r="AD2821" i="1"/>
  <c r="U2821" i="1"/>
  <c r="R2821" i="1"/>
  <c r="AA2821" i="1"/>
  <c r="X2821" i="1"/>
  <c r="AG2813" i="1"/>
  <c r="AD2813" i="1"/>
  <c r="U2813" i="1"/>
  <c r="R2813" i="1"/>
  <c r="AA2813" i="1"/>
  <c r="X2813" i="1"/>
  <c r="AG2805" i="1"/>
  <c r="AD2805" i="1"/>
  <c r="U2805" i="1"/>
  <c r="R2805" i="1"/>
  <c r="AA2805" i="1"/>
  <c r="X2805" i="1"/>
  <c r="AG2797" i="1"/>
  <c r="AD2797" i="1"/>
  <c r="U2797" i="1"/>
  <c r="R2797" i="1"/>
  <c r="AA2797" i="1"/>
  <c r="X2797" i="1"/>
  <c r="AG2789" i="1"/>
  <c r="AD2789" i="1"/>
  <c r="U2789" i="1"/>
  <c r="R2789" i="1"/>
  <c r="AA2789" i="1"/>
  <c r="X2789" i="1"/>
  <c r="AG2781" i="1"/>
  <c r="AD2781" i="1"/>
  <c r="U2781" i="1"/>
  <c r="R2781" i="1"/>
  <c r="AA2781" i="1"/>
  <c r="X2781" i="1"/>
  <c r="AG2773" i="1"/>
  <c r="AD2773" i="1"/>
  <c r="U2773" i="1"/>
  <c r="R2773" i="1"/>
  <c r="AA2773" i="1"/>
  <c r="X2773" i="1"/>
  <c r="AG2765" i="1"/>
  <c r="AD2765" i="1"/>
  <c r="U2765" i="1"/>
  <c r="R2765" i="1"/>
  <c r="AA2765" i="1"/>
  <c r="X2765" i="1"/>
  <c r="AG2757" i="1"/>
  <c r="AD2757" i="1"/>
  <c r="U2757" i="1"/>
  <c r="R2757" i="1"/>
  <c r="AA2757" i="1"/>
  <c r="X2757" i="1"/>
  <c r="AG2749" i="1"/>
  <c r="AD2749" i="1"/>
  <c r="U2749" i="1"/>
  <c r="R2749" i="1"/>
  <c r="AA2749" i="1"/>
  <c r="X2749" i="1"/>
  <c r="AG2741" i="1"/>
  <c r="AD2741" i="1"/>
  <c r="U2741" i="1"/>
  <c r="R2741" i="1"/>
  <c r="AA2741" i="1"/>
  <c r="X2741" i="1"/>
  <c r="AG2733" i="1"/>
  <c r="AD2733" i="1"/>
  <c r="U2733" i="1"/>
  <c r="R2733" i="1"/>
  <c r="AA2733" i="1"/>
  <c r="X2733" i="1"/>
  <c r="AG2725" i="1"/>
  <c r="AD2725" i="1"/>
  <c r="U2725" i="1"/>
  <c r="R2725" i="1"/>
  <c r="AA2725" i="1"/>
  <c r="X2725" i="1"/>
  <c r="AG2717" i="1"/>
  <c r="AD2717" i="1"/>
  <c r="U2717" i="1"/>
  <c r="R2717" i="1"/>
  <c r="AA2717" i="1"/>
  <c r="X2717" i="1"/>
  <c r="AG2709" i="1"/>
  <c r="AD2709" i="1"/>
  <c r="U2709" i="1"/>
  <c r="R2709" i="1"/>
  <c r="AA2709" i="1"/>
  <c r="X2709" i="1"/>
  <c r="AG2701" i="1"/>
  <c r="AD2701" i="1"/>
  <c r="U2701" i="1"/>
  <c r="R2701" i="1"/>
  <c r="AA2701" i="1"/>
  <c r="X2701" i="1"/>
  <c r="AG2693" i="1"/>
  <c r="AD2693" i="1"/>
  <c r="U2693" i="1"/>
  <c r="R2693" i="1"/>
  <c r="AA2693" i="1"/>
  <c r="X2693" i="1"/>
  <c r="AG2685" i="1"/>
  <c r="AD2685" i="1"/>
  <c r="U2685" i="1"/>
  <c r="R2685" i="1"/>
  <c r="AA2685" i="1"/>
  <c r="X2685" i="1"/>
  <c r="AG2677" i="1"/>
  <c r="AD2677" i="1"/>
  <c r="U2677" i="1"/>
  <c r="R2677" i="1"/>
  <c r="AA2677" i="1"/>
  <c r="X2677" i="1"/>
  <c r="AG2669" i="1"/>
  <c r="AD2669" i="1"/>
  <c r="U2669" i="1"/>
  <c r="R2669" i="1"/>
  <c r="AA2669" i="1"/>
  <c r="X2669" i="1"/>
  <c r="AG2661" i="1"/>
  <c r="AD2661" i="1"/>
  <c r="U2661" i="1"/>
  <c r="R2661" i="1"/>
  <c r="AA2661" i="1"/>
  <c r="X2661" i="1"/>
  <c r="AG2653" i="1"/>
  <c r="AD2653" i="1"/>
  <c r="U2653" i="1"/>
  <c r="R2653" i="1"/>
  <c r="AA2653" i="1"/>
  <c r="X2653" i="1"/>
  <c r="AG2645" i="1"/>
  <c r="AD2645" i="1"/>
  <c r="U2645" i="1"/>
  <c r="R2645" i="1"/>
  <c r="AA2645" i="1"/>
  <c r="X2645" i="1"/>
  <c r="AG2637" i="1"/>
  <c r="AD2637" i="1"/>
  <c r="U2637" i="1"/>
  <c r="R2637" i="1"/>
  <c r="AA2637" i="1"/>
  <c r="X2637" i="1"/>
  <c r="AG2629" i="1"/>
  <c r="AD2629" i="1"/>
  <c r="U2629" i="1"/>
  <c r="R2629" i="1"/>
  <c r="AA2629" i="1"/>
  <c r="X2629" i="1"/>
  <c r="AG2621" i="1"/>
  <c r="AD2621" i="1"/>
  <c r="U2621" i="1"/>
  <c r="R2621" i="1"/>
  <c r="AA2621" i="1"/>
  <c r="X2621" i="1"/>
  <c r="AG2613" i="1"/>
  <c r="AD2613" i="1"/>
  <c r="U2613" i="1"/>
  <c r="R2613" i="1"/>
  <c r="AA2613" i="1"/>
  <c r="X2613" i="1"/>
  <c r="AG2605" i="1"/>
  <c r="AD2605" i="1"/>
  <c r="U2605" i="1"/>
  <c r="R2605" i="1"/>
  <c r="AA2605" i="1"/>
  <c r="X2605" i="1"/>
  <c r="AG2597" i="1"/>
  <c r="AD2597" i="1"/>
  <c r="U2597" i="1"/>
  <c r="R2597" i="1"/>
  <c r="AA2597" i="1"/>
  <c r="X2597" i="1"/>
  <c r="AG2589" i="1"/>
  <c r="AD2589" i="1"/>
  <c r="U2589" i="1"/>
  <c r="R2589" i="1"/>
  <c r="AA2589" i="1"/>
  <c r="X2589" i="1"/>
  <c r="AG2581" i="1"/>
  <c r="AD2581" i="1"/>
  <c r="U2581" i="1"/>
  <c r="R2581" i="1"/>
  <c r="AA2581" i="1"/>
  <c r="X2581" i="1"/>
  <c r="AG2573" i="1"/>
  <c r="AD2573" i="1"/>
  <c r="U2573" i="1"/>
  <c r="R2573" i="1"/>
  <c r="AA2573" i="1"/>
  <c r="X2573" i="1"/>
  <c r="AG2565" i="1"/>
  <c r="AD2565" i="1"/>
  <c r="U2565" i="1"/>
  <c r="R2565" i="1"/>
  <c r="AA2565" i="1"/>
  <c r="X2565" i="1"/>
  <c r="AG2557" i="1"/>
  <c r="AD2557" i="1"/>
  <c r="U2557" i="1"/>
  <c r="R2557" i="1"/>
  <c r="AA2557" i="1"/>
  <c r="X2557" i="1"/>
  <c r="AG2549" i="1"/>
  <c r="AD2549" i="1"/>
  <c r="U2549" i="1"/>
  <c r="R2549" i="1"/>
  <c r="AA2549" i="1"/>
  <c r="X2549" i="1"/>
  <c r="AG2541" i="1"/>
  <c r="AD2541" i="1"/>
  <c r="U2541" i="1"/>
  <c r="R2541" i="1"/>
  <c r="AA2541" i="1"/>
  <c r="X2541" i="1"/>
  <c r="AG2533" i="1"/>
  <c r="AD2533" i="1"/>
  <c r="U2533" i="1"/>
  <c r="R2533" i="1"/>
  <c r="AA2533" i="1"/>
  <c r="X2533" i="1"/>
  <c r="AG2525" i="1"/>
  <c r="AD2525" i="1"/>
  <c r="U2525" i="1"/>
  <c r="R2525" i="1"/>
  <c r="AA2525" i="1"/>
  <c r="X2525" i="1"/>
  <c r="AG2517" i="1"/>
  <c r="AD2517" i="1"/>
  <c r="U2517" i="1"/>
  <c r="R2517" i="1"/>
  <c r="AA2517" i="1"/>
  <c r="X2517" i="1"/>
  <c r="AG2509" i="1"/>
  <c r="AD2509" i="1"/>
  <c r="U2509" i="1"/>
  <c r="R2509" i="1"/>
  <c r="AA2509" i="1"/>
  <c r="X2509" i="1"/>
  <c r="AG2501" i="1"/>
  <c r="AD2501" i="1"/>
  <c r="U2501" i="1"/>
  <c r="R2501" i="1"/>
  <c r="AA2501" i="1"/>
  <c r="X2501" i="1"/>
  <c r="AG2493" i="1"/>
  <c r="AD2493" i="1"/>
  <c r="U2493" i="1"/>
  <c r="R2493" i="1"/>
  <c r="AA2493" i="1"/>
  <c r="X2493" i="1"/>
  <c r="AG2485" i="1"/>
  <c r="AD2485" i="1"/>
  <c r="U2485" i="1"/>
  <c r="R2485" i="1"/>
  <c r="AA2485" i="1"/>
  <c r="X2485" i="1"/>
  <c r="AG2477" i="1"/>
  <c r="AD2477" i="1"/>
  <c r="U2477" i="1"/>
  <c r="R2477" i="1"/>
  <c r="AA2477" i="1"/>
  <c r="X2477" i="1"/>
  <c r="AG2469" i="1"/>
  <c r="AD2469" i="1"/>
  <c r="U2469" i="1"/>
  <c r="R2469" i="1"/>
  <c r="AA2469" i="1"/>
  <c r="X2469" i="1"/>
  <c r="AG2461" i="1"/>
  <c r="AD2461" i="1"/>
  <c r="U2461" i="1"/>
  <c r="R2461" i="1"/>
  <c r="AA2461" i="1"/>
  <c r="X2461" i="1"/>
  <c r="AG2453" i="1"/>
  <c r="AD2453" i="1"/>
  <c r="U2453" i="1"/>
  <c r="R2453" i="1"/>
  <c r="AA2453" i="1"/>
  <c r="X2453" i="1"/>
  <c r="AG2445" i="1"/>
  <c r="AD2445" i="1"/>
  <c r="U2445" i="1"/>
  <c r="R2445" i="1"/>
  <c r="AA2445" i="1"/>
  <c r="X2445" i="1"/>
  <c r="AG2437" i="1"/>
  <c r="AD2437" i="1"/>
  <c r="U2437" i="1"/>
  <c r="R2437" i="1"/>
  <c r="AA2437" i="1"/>
  <c r="X2437" i="1"/>
  <c r="AG2429" i="1"/>
  <c r="AD2429" i="1"/>
  <c r="U2429" i="1"/>
  <c r="R2429" i="1"/>
  <c r="AA2429" i="1"/>
  <c r="X2429" i="1"/>
  <c r="AG2421" i="1"/>
  <c r="AD2421" i="1"/>
  <c r="U2421" i="1"/>
  <c r="R2421" i="1"/>
  <c r="AA2421" i="1"/>
  <c r="X2421" i="1"/>
  <c r="AG2413" i="1"/>
  <c r="AD2413" i="1"/>
  <c r="U2413" i="1"/>
  <c r="R2413" i="1"/>
  <c r="AA2413" i="1"/>
  <c r="X2413" i="1"/>
  <c r="AG2405" i="1"/>
  <c r="AD2405" i="1"/>
  <c r="U2405" i="1"/>
  <c r="R2405" i="1"/>
  <c r="AA2405" i="1"/>
  <c r="X2405" i="1"/>
  <c r="AG2397" i="1"/>
  <c r="AD2397" i="1"/>
  <c r="U2397" i="1"/>
  <c r="R2397" i="1"/>
  <c r="AA2397" i="1"/>
  <c r="X2397" i="1"/>
  <c r="AG2389" i="1"/>
  <c r="AD2389" i="1"/>
  <c r="U2389" i="1"/>
  <c r="R2389" i="1"/>
  <c r="AA2389" i="1"/>
  <c r="X2389" i="1"/>
  <c r="AG2381" i="1"/>
  <c r="AD2381" i="1"/>
  <c r="U2381" i="1"/>
  <c r="R2381" i="1"/>
  <c r="AA2381" i="1"/>
  <c r="X2381" i="1"/>
  <c r="AG2373" i="1"/>
  <c r="AD2373" i="1"/>
  <c r="U2373" i="1"/>
  <c r="R2373" i="1"/>
  <c r="AA2373" i="1"/>
  <c r="X2373" i="1"/>
  <c r="AG2365" i="1"/>
  <c r="AD2365" i="1"/>
  <c r="U2365" i="1"/>
  <c r="R2365" i="1"/>
  <c r="AA2365" i="1"/>
  <c r="X2365" i="1"/>
  <c r="AG2357" i="1"/>
  <c r="AD2357" i="1"/>
  <c r="U2357" i="1"/>
  <c r="R2357" i="1"/>
  <c r="AA2357" i="1"/>
  <c r="X2357" i="1"/>
  <c r="AG2349" i="1"/>
  <c r="AD2349" i="1"/>
  <c r="U2349" i="1"/>
  <c r="R2349" i="1"/>
  <c r="AA2349" i="1"/>
  <c r="X2349" i="1"/>
  <c r="AG2341" i="1"/>
  <c r="AD2341" i="1"/>
  <c r="U2341" i="1"/>
  <c r="R2341" i="1"/>
  <c r="AA2341" i="1"/>
  <c r="X2341" i="1"/>
  <c r="AG2333" i="1"/>
  <c r="AD2333" i="1"/>
  <c r="U2333" i="1"/>
  <c r="R2333" i="1"/>
  <c r="AA2333" i="1"/>
  <c r="X2333" i="1"/>
  <c r="AG2325" i="1"/>
  <c r="AD2325" i="1"/>
  <c r="U2325" i="1"/>
  <c r="R2325" i="1"/>
  <c r="AA2325" i="1"/>
  <c r="X2325" i="1"/>
  <c r="AG2317" i="1"/>
  <c r="AD2317" i="1"/>
  <c r="U2317" i="1"/>
  <c r="R2317" i="1"/>
  <c r="AA2317" i="1"/>
  <c r="X2317" i="1"/>
  <c r="AG2309" i="1"/>
  <c r="AD2309" i="1"/>
  <c r="U2309" i="1"/>
  <c r="R2309" i="1"/>
  <c r="AA2309" i="1"/>
  <c r="X2309" i="1"/>
  <c r="AG2301" i="1"/>
  <c r="AD2301" i="1"/>
  <c r="U2301" i="1"/>
  <c r="R2301" i="1"/>
  <c r="AA2301" i="1"/>
  <c r="X2301" i="1"/>
  <c r="AG2293" i="1"/>
  <c r="AD2293" i="1"/>
  <c r="U2293" i="1"/>
  <c r="R2293" i="1"/>
  <c r="AA2293" i="1"/>
  <c r="X2293" i="1"/>
  <c r="AG2285" i="1"/>
  <c r="AD2285" i="1"/>
  <c r="U2285" i="1"/>
  <c r="R2285" i="1"/>
  <c r="AA2285" i="1"/>
  <c r="X2285" i="1"/>
  <c r="AG2277" i="1"/>
  <c r="AD2277" i="1"/>
  <c r="U2277" i="1"/>
  <c r="R2277" i="1"/>
  <c r="AA2277" i="1"/>
  <c r="X2277" i="1"/>
  <c r="AG2269" i="1"/>
  <c r="AD2269" i="1"/>
  <c r="U2269" i="1"/>
  <c r="R2269" i="1"/>
  <c r="AA2269" i="1"/>
  <c r="X2269" i="1"/>
  <c r="AG2261" i="1"/>
  <c r="AD2261" i="1"/>
  <c r="U2261" i="1"/>
  <c r="R2261" i="1"/>
  <c r="AA2261" i="1"/>
  <c r="X2261" i="1"/>
  <c r="AG2253" i="1"/>
  <c r="AD2253" i="1"/>
  <c r="U2253" i="1"/>
  <c r="R2253" i="1"/>
  <c r="AA2253" i="1"/>
  <c r="X2253" i="1"/>
  <c r="AG2245" i="1"/>
  <c r="AD2245" i="1"/>
  <c r="U2245" i="1"/>
  <c r="R2245" i="1"/>
  <c r="AA2245" i="1"/>
  <c r="X2245" i="1"/>
  <c r="AG2237" i="1"/>
  <c r="AD2237" i="1"/>
  <c r="U2237" i="1"/>
  <c r="R2237" i="1"/>
  <c r="AA2237" i="1"/>
  <c r="X2237" i="1"/>
  <c r="AG2229" i="1"/>
  <c r="AD2229" i="1"/>
  <c r="U2229" i="1"/>
  <c r="R2229" i="1"/>
  <c r="AA2229" i="1"/>
  <c r="X2229" i="1"/>
  <c r="AG2221" i="1"/>
  <c r="AD2221" i="1"/>
  <c r="U2221" i="1"/>
  <c r="R2221" i="1"/>
  <c r="AA2221" i="1"/>
  <c r="X2221" i="1"/>
  <c r="AG2213" i="1"/>
  <c r="AD2213" i="1"/>
  <c r="U2213" i="1"/>
  <c r="R2213" i="1"/>
  <c r="AA2213" i="1"/>
  <c r="X2213" i="1"/>
  <c r="AG2205" i="1"/>
  <c r="AD2205" i="1"/>
  <c r="U2205" i="1"/>
  <c r="R2205" i="1"/>
  <c r="AA2205" i="1"/>
  <c r="X2205" i="1"/>
  <c r="AG2197" i="1"/>
  <c r="AD2197" i="1"/>
  <c r="U2197" i="1"/>
  <c r="R2197" i="1"/>
  <c r="AA2197" i="1"/>
  <c r="X2197" i="1"/>
  <c r="AG2189" i="1"/>
  <c r="AD2189" i="1"/>
  <c r="U2189" i="1"/>
  <c r="R2189" i="1"/>
  <c r="AA2189" i="1"/>
  <c r="X2189" i="1"/>
  <c r="AG2181" i="1"/>
  <c r="AD2181" i="1"/>
  <c r="U2181" i="1"/>
  <c r="R2181" i="1"/>
  <c r="AA2181" i="1"/>
  <c r="X2181" i="1"/>
  <c r="AG2173" i="1"/>
  <c r="AD2173" i="1"/>
  <c r="U2173" i="1"/>
  <c r="R2173" i="1"/>
  <c r="AA2173" i="1"/>
  <c r="X2173" i="1"/>
  <c r="AG2165" i="1"/>
  <c r="AD2165" i="1"/>
  <c r="U2165" i="1"/>
  <c r="R2165" i="1"/>
  <c r="AA2165" i="1"/>
  <c r="X2165" i="1"/>
  <c r="AG2157" i="1"/>
  <c r="AD2157" i="1"/>
  <c r="U2157" i="1"/>
  <c r="R2157" i="1"/>
  <c r="AA2157" i="1"/>
  <c r="X2157" i="1"/>
  <c r="AG2149" i="1"/>
  <c r="AD2149" i="1"/>
  <c r="U2149" i="1"/>
  <c r="R2149" i="1"/>
  <c r="AA2149" i="1"/>
  <c r="X2149" i="1"/>
  <c r="AG2141" i="1"/>
  <c r="AD2141" i="1"/>
  <c r="U2141" i="1"/>
  <c r="R2141" i="1"/>
  <c r="AA2141" i="1"/>
  <c r="X2141" i="1"/>
  <c r="AG2133" i="1"/>
  <c r="AD2133" i="1"/>
  <c r="U2133" i="1"/>
  <c r="R2133" i="1"/>
  <c r="AA2133" i="1"/>
  <c r="X2133" i="1"/>
  <c r="AG2125" i="1"/>
  <c r="AD2125" i="1"/>
  <c r="U2125" i="1"/>
  <c r="R2125" i="1"/>
  <c r="AA2125" i="1"/>
  <c r="X2125" i="1"/>
  <c r="AG2117" i="1"/>
  <c r="AD2117" i="1"/>
  <c r="U2117" i="1"/>
  <c r="R2117" i="1"/>
  <c r="AA2117" i="1"/>
  <c r="X2117" i="1"/>
  <c r="AG2109" i="1"/>
  <c r="AD2109" i="1"/>
  <c r="U2109" i="1"/>
  <c r="R2109" i="1"/>
  <c r="AA2109" i="1"/>
  <c r="X2109" i="1"/>
  <c r="AG2101" i="1"/>
  <c r="AD2101" i="1"/>
  <c r="U2101" i="1"/>
  <c r="R2101" i="1"/>
  <c r="AA2101" i="1"/>
  <c r="X2101" i="1"/>
  <c r="AG2093" i="1"/>
  <c r="AD2093" i="1"/>
  <c r="U2093" i="1"/>
  <c r="R2093" i="1"/>
  <c r="AA2093" i="1"/>
  <c r="X2093" i="1"/>
  <c r="AG2085" i="1"/>
  <c r="AD2085" i="1"/>
  <c r="U2085" i="1"/>
  <c r="R2085" i="1"/>
  <c r="AA2085" i="1"/>
  <c r="X2085" i="1"/>
  <c r="AG2077" i="1"/>
  <c r="AD2077" i="1"/>
  <c r="U2077" i="1"/>
  <c r="R2077" i="1"/>
  <c r="AA2077" i="1"/>
  <c r="X2077" i="1"/>
  <c r="AG2069" i="1"/>
  <c r="AD2069" i="1"/>
  <c r="U2069" i="1"/>
  <c r="R2069" i="1"/>
  <c r="AA2069" i="1"/>
  <c r="X2069" i="1"/>
  <c r="AG2061" i="1"/>
  <c r="AD2061" i="1"/>
  <c r="U2061" i="1"/>
  <c r="R2061" i="1"/>
  <c r="AA2061" i="1"/>
  <c r="X2061" i="1"/>
  <c r="AG2053" i="1"/>
  <c r="AD2053" i="1"/>
  <c r="U2053" i="1"/>
  <c r="R2053" i="1"/>
  <c r="AA2053" i="1"/>
  <c r="X2053" i="1"/>
  <c r="AG2045" i="1"/>
  <c r="AD2045" i="1"/>
  <c r="U2045" i="1"/>
  <c r="R2045" i="1"/>
  <c r="AA2045" i="1"/>
  <c r="X2045" i="1"/>
  <c r="AG2037" i="1"/>
  <c r="AD2037" i="1"/>
  <c r="U2037" i="1"/>
  <c r="R2037" i="1"/>
  <c r="AA2037" i="1"/>
  <c r="X2037" i="1"/>
  <c r="AG2029" i="1"/>
  <c r="AD2029" i="1"/>
  <c r="U2029" i="1"/>
  <c r="R2029" i="1"/>
  <c r="AA2029" i="1"/>
  <c r="X2029" i="1"/>
  <c r="AG2021" i="1"/>
  <c r="AD2021" i="1"/>
  <c r="U2021" i="1"/>
  <c r="R2021" i="1"/>
  <c r="AA2021" i="1"/>
  <c r="X2021" i="1"/>
  <c r="AG2013" i="1"/>
  <c r="AD2013" i="1"/>
  <c r="U2013" i="1"/>
  <c r="R2013" i="1"/>
  <c r="AA2013" i="1"/>
  <c r="X2013" i="1"/>
  <c r="AG2005" i="1"/>
  <c r="AD2005" i="1"/>
  <c r="U2005" i="1"/>
  <c r="R2005" i="1"/>
  <c r="AA2005" i="1"/>
  <c r="X2005" i="1"/>
  <c r="AG1997" i="1"/>
  <c r="AD1997" i="1"/>
  <c r="U1997" i="1"/>
  <c r="R1997" i="1"/>
  <c r="AA1997" i="1"/>
  <c r="X1997" i="1"/>
  <c r="AG1989" i="1"/>
  <c r="AD1989" i="1"/>
  <c r="U1989" i="1"/>
  <c r="R1989" i="1"/>
  <c r="AA1989" i="1"/>
  <c r="X1989" i="1"/>
  <c r="AG1981" i="1"/>
  <c r="AD1981" i="1"/>
  <c r="U1981" i="1"/>
  <c r="R1981" i="1"/>
  <c r="AA1981" i="1"/>
  <c r="X1981" i="1"/>
  <c r="AG1973" i="1"/>
  <c r="AD1973" i="1"/>
  <c r="U1973" i="1"/>
  <c r="R1973" i="1"/>
  <c r="AA1973" i="1"/>
  <c r="X1973" i="1"/>
  <c r="AG1965" i="1"/>
  <c r="AD1965" i="1"/>
  <c r="U1965" i="1"/>
  <c r="R1965" i="1"/>
  <c r="AA1965" i="1"/>
  <c r="X1965" i="1"/>
  <c r="AG1957" i="1"/>
  <c r="AD1957" i="1"/>
  <c r="U1957" i="1"/>
  <c r="R1957" i="1"/>
  <c r="AA1957" i="1"/>
  <c r="X1957" i="1"/>
  <c r="AG1949" i="1"/>
  <c r="AD1949" i="1"/>
  <c r="U1949" i="1"/>
  <c r="R1949" i="1"/>
  <c r="AA1949" i="1"/>
  <c r="X1949" i="1"/>
  <c r="AG1941" i="1"/>
  <c r="AD1941" i="1"/>
  <c r="U1941" i="1"/>
  <c r="R1941" i="1"/>
  <c r="AA1941" i="1"/>
  <c r="X1941" i="1"/>
  <c r="AG1933" i="1"/>
  <c r="AD1933" i="1"/>
  <c r="U1933" i="1"/>
  <c r="R1933" i="1"/>
  <c r="AA1933" i="1"/>
  <c r="X1933" i="1"/>
  <c r="AG1925" i="1"/>
  <c r="AD1925" i="1"/>
  <c r="U1925" i="1"/>
  <c r="R1925" i="1"/>
  <c r="AA1925" i="1"/>
  <c r="X1925" i="1"/>
  <c r="AG1917" i="1"/>
  <c r="AD1917" i="1"/>
  <c r="U1917" i="1"/>
  <c r="R1917" i="1"/>
  <c r="AA1917" i="1"/>
  <c r="X1917" i="1"/>
  <c r="AG1909" i="1"/>
  <c r="AD1909" i="1"/>
  <c r="U1909" i="1"/>
  <c r="R1909" i="1"/>
  <c r="AA1909" i="1"/>
  <c r="X1909" i="1"/>
  <c r="AG1901" i="1"/>
  <c r="AD1901" i="1"/>
  <c r="U1901" i="1"/>
  <c r="R1901" i="1"/>
  <c r="AA1901" i="1"/>
  <c r="X1901" i="1"/>
  <c r="AG1893" i="1"/>
  <c r="AD1893" i="1"/>
  <c r="U1893" i="1"/>
  <c r="R1893" i="1"/>
  <c r="AA1893" i="1"/>
  <c r="X1893" i="1"/>
  <c r="AG1885" i="1"/>
  <c r="AD1885" i="1"/>
  <c r="U1885" i="1"/>
  <c r="R1885" i="1"/>
  <c r="AA1885" i="1"/>
  <c r="X1885" i="1"/>
  <c r="AG1877" i="1"/>
  <c r="AD1877" i="1"/>
  <c r="U1877" i="1"/>
  <c r="R1877" i="1"/>
  <c r="AA1877" i="1"/>
  <c r="X1877" i="1"/>
  <c r="AG1869" i="1"/>
  <c r="AD1869" i="1"/>
  <c r="U1869" i="1"/>
  <c r="R1869" i="1"/>
  <c r="AA1869" i="1"/>
  <c r="X1869" i="1"/>
  <c r="AG1861" i="1"/>
  <c r="AD1861" i="1"/>
  <c r="U1861" i="1"/>
  <c r="R1861" i="1"/>
  <c r="AA1861" i="1"/>
  <c r="X1861" i="1"/>
  <c r="AG1853" i="1"/>
  <c r="AD1853" i="1"/>
  <c r="U1853" i="1"/>
  <c r="R1853" i="1"/>
  <c r="AA1853" i="1"/>
  <c r="X1853" i="1"/>
  <c r="AG1845" i="1"/>
  <c r="AD1845" i="1"/>
  <c r="U1845" i="1"/>
  <c r="R1845" i="1"/>
  <c r="AA1845" i="1"/>
  <c r="X1845" i="1"/>
  <c r="AG1837" i="1"/>
  <c r="AD1837" i="1"/>
  <c r="U1837" i="1"/>
  <c r="R1837" i="1"/>
  <c r="AA1837" i="1"/>
  <c r="X1837" i="1"/>
  <c r="AG1829" i="1"/>
  <c r="AD1829" i="1"/>
  <c r="U1829" i="1"/>
  <c r="R1829" i="1"/>
  <c r="AA1829" i="1"/>
  <c r="X1829" i="1"/>
  <c r="AG1821" i="1"/>
  <c r="AD1821" i="1"/>
  <c r="U1821" i="1"/>
  <c r="R1821" i="1"/>
  <c r="AA1821" i="1"/>
  <c r="X1821" i="1"/>
  <c r="AG1813" i="1"/>
  <c r="AD1813" i="1"/>
  <c r="U1813" i="1"/>
  <c r="R1813" i="1"/>
  <c r="AA1813" i="1"/>
  <c r="X1813" i="1"/>
  <c r="AG1805" i="1"/>
  <c r="AD1805" i="1"/>
  <c r="U1805" i="1"/>
  <c r="R1805" i="1"/>
  <c r="AA1805" i="1"/>
  <c r="X1805" i="1"/>
  <c r="AG1797" i="1"/>
  <c r="AD1797" i="1"/>
  <c r="U1797" i="1"/>
  <c r="R1797" i="1"/>
  <c r="AA1797" i="1"/>
  <c r="X1797" i="1"/>
  <c r="AG1789" i="1"/>
  <c r="AD1789" i="1"/>
  <c r="U1789" i="1"/>
  <c r="R1789" i="1"/>
  <c r="AA1789" i="1"/>
  <c r="X1789" i="1"/>
  <c r="AG1781" i="1"/>
  <c r="AD1781" i="1"/>
  <c r="U1781" i="1"/>
  <c r="R1781" i="1"/>
  <c r="AA1781" i="1"/>
  <c r="X1781" i="1"/>
  <c r="AG1773" i="1"/>
  <c r="AD1773" i="1"/>
  <c r="U1773" i="1"/>
  <c r="R1773" i="1"/>
  <c r="AA1773" i="1"/>
  <c r="X1773" i="1"/>
  <c r="AG1765" i="1"/>
  <c r="AD1765" i="1"/>
  <c r="U1765" i="1"/>
  <c r="R1765" i="1"/>
  <c r="AA1765" i="1"/>
  <c r="X1765" i="1"/>
  <c r="AG1757" i="1"/>
  <c r="AD1757" i="1"/>
  <c r="U1757" i="1"/>
  <c r="R1757" i="1"/>
  <c r="AA1757" i="1"/>
  <c r="X1757" i="1"/>
  <c r="AG1749" i="1"/>
  <c r="AD1749" i="1"/>
  <c r="U1749" i="1"/>
  <c r="R1749" i="1"/>
  <c r="AA1749" i="1"/>
  <c r="X1749" i="1"/>
  <c r="AG1741" i="1"/>
  <c r="AD1741" i="1"/>
  <c r="U1741" i="1"/>
  <c r="R1741" i="1"/>
  <c r="AA1741" i="1"/>
  <c r="X1741" i="1"/>
  <c r="AG1733" i="1"/>
  <c r="AD1733" i="1"/>
  <c r="U1733" i="1"/>
  <c r="R1733" i="1"/>
  <c r="AA1733" i="1"/>
  <c r="X1733" i="1"/>
  <c r="AG1725" i="1"/>
  <c r="AD1725" i="1"/>
  <c r="U1725" i="1"/>
  <c r="R1725" i="1"/>
  <c r="AA1725" i="1"/>
  <c r="X1725" i="1"/>
  <c r="AG1717" i="1"/>
  <c r="AD1717" i="1"/>
  <c r="U1717" i="1"/>
  <c r="R1717" i="1"/>
  <c r="AA1717" i="1"/>
  <c r="X1717" i="1"/>
  <c r="AG1709" i="1"/>
  <c r="AD1709" i="1"/>
  <c r="U1709" i="1"/>
  <c r="R1709" i="1"/>
  <c r="AA1709" i="1"/>
  <c r="X1709" i="1"/>
  <c r="AG1701" i="1"/>
  <c r="AD1701" i="1"/>
  <c r="U1701" i="1"/>
  <c r="R1701" i="1"/>
  <c r="AA1701" i="1"/>
  <c r="X1701" i="1"/>
  <c r="AG1693" i="1"/>
  <c r="AD1693" i="1"/>
  <c r="U1693" i="1"/>
  <c r="R1693" i="1"/>
  <c r="AA1693" i="1"/>
  <c r="X1693" i="1"/>
  <c r="AG1685" i="1"/>
  <c r="AD1685" i="1"/>
  <c r="U1685" i="1"/>
  <c r="R1685" i="1"/>
  <c r="AA1685" i="1"/>
  <c r="X1685" i="1"/>
  <c r="AG1677" i="1"/>
  <c r="AD1677" i="1"/>
  <c r="U1677" i="1"/>
  <c r="R1677" i="1"/>
  <c r="AA1677" i="1"/>
  <c r="X1677" i="1"/>
  <c r="AG1669" i="1"/>
  <c r="AD1669" i="1"/>
  <c r="U1669" i="1"/>
  <c r="R1669" i="1"/>
  <c r="AA1669" i="1"/>
  <c r="X1669" i="1"/>
  <c r="AG1661" i="1"/>
  <c r="AD1661" i="1"/>
  <c r="U1661" i="1"/>
  <c r="R1661" i="1"/>
  <c r="AA1661" i="1"/>
  <c r="X1661" i="1"/>
  <c r="AG1653" i="1"/>
  <c r="AD1653" i="1"/>
  <c r="U1653" i="1"/>
  <c r="R1653" i="1"/>
  <c r="AA1653" i="1"/>
  <c r="X1653" i="1"/>
  <c r="AG1645" i="1"/>
  <c r="AD1645" i="1"/>
  <c r="U1645" i="1"/>
  <c r="R1645" i="1"/>
  <c r="AA1645" i="1"/>
  <c r="X1645" i="1"/>
  <c r="AG1637" i="1"/>
  <c r="AD1637" i="1"/>
  <c r="U1637" i="1"/>
  <c r="R1637" i="1"/>
  <c r="AA1637" i="1"/>
  <c r="X1637" i="1"/>
  <c r="AG1629" i="1"/>
  <c r="AD1629" i="1"/>
  <c r="U1629" i="1"/>
  <c r="R1629" i="1"/>
  <c r="AA1629" i="1"/>
  <c r="X1629" i="1"/>
  <c r="AG1621" i="1"/>
  <c r="AD1621" i="1"/>
  <c r="U1621" i="1"/>
  <c r="R1621" i="1"/>
  <c r="AA1621" i="1"/>
  <c r="X1621" i="1"/>
  <c r="AG1613" i="1"/>
  <c r="AD1613" i="1"/>
  <c r="U1613" i="1"/>
  <c r="R1613" i="1"/>
  <c r="AA1613" i="1"/>
  <c r="X1613" i="1"/>
  <c r="AG1605" i="1"/>
  <c r="AD1605" i="1"/>
  <c r="U1605" i="1"/>
  <c r="R1605" i="1"/>
  <c r="AA1605" i="1"/>
  <c r="X1605" i="1"/>
  <c r="AG1597" i="1"/>
  <c r="AD1597" i="1"/>
  <c r="U1597" i="1"/>
  <c r="R1597" i="1"/>
  <c r="AA1597" i="1"/>
  <c r="X1597" i="1"/>
  <c r="AG1589" i="1"/>
  <c r="AD1589" i="1"/>
  <c r="U1589" i="1"/>
  <c r="R1589" i="1"/>
  <c r="AA1589" i="1"/>
  <c r="X1589" i="1"/>
  <c r="AG1581" i="1"/>
  <c r="AD1581" i="1"/>
  <c r="U1581" i="1"/>
  <c r="R1581" i="1"/>
  <c r="AA1581" i="1"/>
  <c r="X1581" i="1"/>
  <c r="AG1573" i="1"/>
  <c r="AD1573" i="1"/>
  <c r="U1573" i="1"/>
  <c r="R1573" i="1"/>
  <c r="AA1573" i="1"/>
  <c r="X1573" i="1"/>
  <c r="AG1565" i="1"/>
  <c r="AD1565" i="1"/>
  <c r="U1565" i="1"/>
  <c r="R1565" i="1"/>
  <c r="AA1565" i="1"/>
  <c r="X1565" i="1"/>
  <c r="AG1557" i="1"/>
  <c r="AD1557" i="1"/>
  <c r="U1557" i="1"/>
  <c r="R1557" i="1"/>
  <c r="AA1557" i="1"/>
  <c r="X1557" i="1"/>
  <c r="AG1549" i="1"/>
  <c r="AD1549" i="1"/>
  <c r="U1549" i="1"/>
  <c r="R1549" i="1"/>
  <c r="AA1549" i="1"/>
  <c r="X1549" i="1"/>
  <c r="AG1541" i="1"/>
  <c r="AD1541" i="1"/>
  <c r="U1541" i="1"/>
  <c r="R1541" i="1"/>
  <c r="AA1541" i="1"/>
  <c r="X1541" i="1"/>
  <c r="AG1533" i="1"/>
  <c r="AD1533" i="1"/>
  <c r="U1533" i="1"/>
  <c r="R1533" i="1"/>
  <c r="AA1533" i="1"/>
  <c r="X1533" i="1"/>
  <c r="AG1525" i="1"/>
  <c r="AD1525" i="1"/>
  <c r="U1525" i="1"/>
  <c r="R1525" i="1"/>
  <c r="AA1525" i="1"/>
  <c r="X1525" i="1"/>
  <c r="AG1517" i="1"/>
  <c r="AD1517" i="1"/>
  <c r="U1517" i="1"/>
  <c r="R1517" i="1"/>
  <c r="AA1517" i="1"/>
  <c r="X1517" i="1"/>
  <c r="AG1509" i="1"/>
  <c r="AD1509" i="1"/>
  <c r="U1509" i="1"/>
  <c r="R1509" i="1"/>
  <c r="AA1509" i="1"/>
  <c r="X1509" i="1"/>
  <c r="AG1501" i="1"/>
  <c r="AD1501" i="1"/>
  <c r="U1501" i="1"/>
  <c r="R1501" i="1"/>
  <c r="AA1501" i="1"/>
  <c r="X1501" i="1"/>
  <c r="AG1493" i="1"/>
  <c r="AD1493" i="1"/>
  <c r="U1493" i="1"/>
  <c r="R1493" i="1"/>
  <c r="AA1493" i="1"/>
  <c r="X1493" i="1"/>
  <c r="AG1485" i="1"/>
  <c r="AD1485" i="1"/>
  <c r="U1485" i="1"/>
  <c r="R1485" i="1"/>
  <c r="AA1485" i="1"/>
  <c r="X1485" i="1"/>
  <c r="AG1477" i="1"/>
  <c r="AD1477" i="1"/>
  <c r="U1477" i="1"/>
  <c r="R1477" i="1"/>
  <c r="AA1477" i="1"/>
  <c r="X1477" i="1"/>
  <c r="AG1469" i="1"/>
  <c r="AD1469" i="1"/>
  <c r="U1469" i="1"/>
  <c r="R1469" i="1"/>
  <c r="AA1469" i="1"/>
  <c r="X1469" i="1"/>
  <c r="AG1461" i="1"/>
  <c r="AD1461" i="1"/>
  <c r="U1461" i="1"/>
  <c r="R1461" i="1"/>
  <c r="AA1461" i="1"/>
  <c r="X1461" i="1"/>
  <c r="AG1453" i="1"/>
  <c r="AD1453" i="1"/>
  <c r="U1453" i="1"/>
  <c r="R1453" i="1"/>
  <c r="AA1453" i="1"/>
  <c r="X1453" i="1"/>
  <c r="AG1445" i="1"/>
  <c r="AD1445" i="1"/>
  <c r="U1445" i="1"/>
  <c r="R1445" i="1"/>
  <c r="AA1445" i="1"/>
  <c r="X1445" i="1"/>
  <c r="AG1437" i="1"/>
  <c r="AD1437" i="1"/>
  <c r="U1437" i="1"/>
  <c r="R1437" i="1"/>
  <c r="AA1437" i="1"/>
  <c r="X1437" i="1"/>
  <c r="AG1429" i="1"/>
  <c r="AD1429" i="1"/>
  <c r="U1429" i="1"/>
  <c r="R1429" i="1"/>
  <c r="AA1429" i="1"/>
  <c r="X1429" i="1"/>
  <c r="AG1421" i="1"/>
  <c r="AD1421" i="1"/>
  <c r="U1421" i="1"/>
  <c r="R1421" i="1"/>
  <c r="AA1421" i="1"/>
  <c r="X1421" i="1"/>
  <c r="AG1413" i="1"/>
  <c r="AD1413" i="1"/>
  <c r="U1413" i="1"/>
  <c r="R1413" i="1"/>
  <c r="AA1413" i="1"/>
  <c r="X1413" i="1"/>
  <c r="AG1405" i="1"/>
  <c r="AD1405" i="1"/>
  <c r="U1405" i="1"/>
  <c r="R1405" i="1"/>
  <c r="AA1405" i="1"/>
  <c r="X1405" i="1"/>
  <c r="AG1397" i="1"/>
  <c r="AD1397" i="1"/>
  <c r="U1397" i="1"/>
  <c r="R1397" i="1"/>
  <c r="AA1397" i="1"/>
  <c r="X1397" i="1"/>
  <c r="AG1389" i="1"/>
  <c r="AD1389" i="1"/>
  <c r="U1389" i="1"/>
  <c r="R1389" i="1"/>
  <c r="AA1389" i="1"/>
  <c r="X1389" i="1"/>
  <c r="AG1381" i="1"/>
  <c r="AD1381" i="1"/>
  <c r="U1381" i="1"/>
  <c r="R1381" i="1"/>
  <c r="AA1381" i="1"/>
  <c r="X1381" i="1"/>
  <c r="AG1373" i="1"/>
  <c r="AD1373" i="1"/>
  <c r="U1373" i="1"/>
  <c r="R1373" i="1"/>
  <c r="AA1373" i="1"/>
  <c r="X1373" i="1"/>
  <c r="AG1365" i="1"/>
  <c r="AD1365" i="1"/>
  <c r="U1365" i="1"/>
  <c r="R1365" i="1"/>
  <c r="AA1365" i="1"/>
  <c r="X1365" i="1"/>
  <c r="AG1357" i="1"/>
  <c r="AD1357" i="1"/>
  <c r="U1357" i="1"/>
  <c r="R1357" i="1"/>
  <c r="AA1357" i="1"/>
  <c r="X1357" i="1"/>
  <c r="AG1349" i="1"/>
  <c r="AD1349" i="1"/>
  <c r="U1349" i="1"/>
  <c r="R1349" i="1"/>
  <c r="AA1349" i="1"/>
  <c r="X1349" i="1"/>
  <c r="AG1341" i="1"/>
  <c r="AD1341" i="1"/>
  <c r="U1341" i="1"/>
  <c r="R1341" i="1"/>
  <c r="AA1341" i="1"/>
  <c r="X1341" i="1"/>
  <c r="AG1333" i="1"/>
  <c r="AD1333" i="1"/>
  <c r="U1333" i="1"/>
  <c r="R1333" i="1"/>
  <c r="AA1333" i="1"/>
  <c r="X1333" i="1"/>
  <c r="AG1325" i="1"/>
  <c r="AD1325" i="1"/>
  <c r="U1325" i="1"/>
  <c r="R1325" i="1"/>
  <c r="AA1325" i="1"/>
  <c r="X1325" i="1"/>
  <c r="AG1317" i="1"/>
  <c r="AD1317" i="1"/>
  <c r="U1317" i="1"/>
  <c r="R1317" i="1"/>
  <c r="AA1317" i="1"/>
  <c r="X1317" i="1"/>
  <c r="AG1309" i="1"/>
  <c r="AD1309" i="1"/>
  <c r="U1309" i="1"/>
  <c r="R1309" i="1"/>
  <c r="AA1309" i="1"/>
  <c r="X1309" i="1"/>
  <c r="AG1301" i="1"/>
  <c r="AD1301" i="1"/>
  <c r="U1301" i="1"/>
  <c r="R1301" i="1"/>
  <c r="AA1301" i="1"/>
  <c r="X1301" i="1"/>
  <c r="AG1293" i="1"/>
  <c r="AD1293" i="1"/>
  <c r="U1293" i="1"/>
  <c r="R1293" i="1"/>
  <c r="AA1293" i="1"/>
  <c r="X1293" i="1"/>
  <c r="AG1285" i="1"/>
  <c r="AD1285" i="1"/>
  <c r="U1285" i="1"/>
  <c r="R1285" i="1"/>
  <c r="AA1285" i="1"/>
  <c r="X1285" i="1"/>
  <c r="AG1277" i="1"/>
  <c r="AD1277" i="1"/>
  <c r="U1277" i="1"/>
  <c r="R1277" i="1"/>
  <c r="AA1277" i="1"/>
  <c r="X1277" i="1"/>
  <c r="AG1269" i="1"/>
  <c r="AD1269" i="1"/>
  <c r="U1269" i="1"/>
  <c r="R1269" i="1"/>
  <c r="AA1269" i="1"/>
  <c r="X1269" i="1"/>
  <c r="AG1261" i="1"/>
  <c r="AD1261" i="1"/>
  <c r="U1261" i="1"/>
  <c r="R1261" i="1"/>
  <c r="AA1261" i="1"/>
  <c r="X1261" i="1"/>
  <c r="AG1253" i="1"/>
  <c r="AD1253" i="1"/>
  <c r="U1253" i="1"/>
  <c r="R1253" i="1"/>
  <c r="AA1253" i="1"/>
  <c r="X1253" i="1"/>
  <c r="AG1245" i="1"/>
  <c r="AD1245" i="1"/>
  <c r="U1245" i="1"/>
  <c r="R1245" i="1"/>
  <c r="AA1245" i="1"/>
  <c r="X1245" i="1"/>
  <c r="AG1237" i="1"/>
  <c r="AD1237" i="1"/>
  <c r="U1237" i="1"/>
  <c r="R1237" i="1"/>
  <c r="AA1237" i="1"/>
  <c r="X1237" i="1"/>
  <c r="AG1229" i="1"/>
  <c r="AD1229" i="1"/>
  <c r="U1229" i="1"/>
  <c r="R1229" i="1"/>
  <c r="AA1229" i="1"/>
  <c r="X1229" i="1"/>
  <c r="AG1221" i="1"/>
  <c r="AD1221" i="1"/>
  <c r="U1221" i="1"/>
  <c r="R1221" i="1"/>
  <c r="AA1221" i="1"/>
  <c r="X1221" i="1"/>
  <c r="AG1213" i="1"/>
  <c r="AD1213" i="1"/>
  <c r="U1213" i="1"/>
  <c r="R1213" i="1"/>
  <c r="AA1213" i="1"/>
  <c r="X1213" i="1"/>
  <c r="AG1205" i="1"/>
  <c r="AD1205" i="1"/>
  <c r="U1205" i="1"/>
  <c r="R1205" i="1"/>
  <c r="AA1205" i="1"/>
  <c r="X1205" i="1"/>
  <c r="AG1197" i="1"/>
  <c r="AD1197" i="1"/>
  <c r="U1197" i="1"/>
  <c r="R1197" i="1"/>
  <c r="AA1197" i="1"/>
  <c r="X1197" i="1"/>
  <c r="AG1189" i="1"/>
  <c r="AD1189" i="1"/>
  <c r="U1189" i="1"/>
  <c r="R1189" i="1"/>
  <c r="AA1189" i="1"/>
  <c r="X1189" i="1"/>
  <c r="AG1181" i="1"/>
  <c r="AD1181" i="1"/>
  <c r="U1181" i="1"/>
  <c r="R1181" i="1"/>
  <c r="AA1181" i="1"/>
  <c r="X1181" i="1"/>
  <c r="AG1173" i="1"/>
  <c r="AD1173" i="1"/>
  <c r="U1173" i="1"/>
  <c r="R1173" i="1"/>
  <c r="AA1173" i="1"/>
  <c r="X1173" i="1"/>
  <c r="AG1165" i="1"/>
  <c r="AD1165" i="1"/>
  <c r="U1165" i="1"/>
  <c r="R1165" i="1"/>
  <c r="AA1165" i="1"/>
  <c r="X1165" i="1"/>
  <c r="AG1157" i="1"/>
  <c r="AD1157" i="1"/>
  <c r="U1157" i="1"/>
  <c r="R1157" i="1"/>
  <c r="AA1157" i="1"/>
  <c r="X1157" i="1"/>
  <c r="AG1149" i="1"/>
  <c r="AD1149" i="1"/>
  <c r="U1149" i="1"/>
  <c r="R1149" i="1"/>
  <c r="AA1149" i="1"/>
  <c r="X1149" i="1"/>
  <c r="AG1141" i="1"/>
  <c r="AD1141" i="1"/>
  <c r="U1141" i="1"/>
  <c r="R1141" i="1"/>
  <c r="AA1141" i="1"/>
  <c r="X1141" i="1"/>
  <c r="AG1133" i="1"/>
  <c r="AD1133" i="1"/>
  <c r="U1133" i="1"/>
  <c r="R1133" i="1"/>
  <c r="AA1133" i="1"/>
  <c r="X1133" i="1"/>
  <c r="AG1125" i="1"/>
  <c r="AD1125" i="1"/>
  <c r="U1125" i="1"/>
  <c r="R1125" i="1"/>
  <c r="AA1125" i="1"/>
  <c r="X1125" i="1"/>
  <c r="AG1117" i="1"/>
  <c r="AD1117" i="1"/>
  <c r="U1117" i="1"/>
  <c r="R1117" i="1"/>
  <c r="AA1117" i="1"/>
  <c r="X1117" i="1"/>
  <c r="AG1109" i="1"/>
  <c r="AD1109" i="1"/>
  <c r="U1109" i="1"/>
  <c r="R1109" i="1"/>
  <c r="AA1109" i="1"/>
  <c r="X1109" i="1"/>
  <c r="AG1101" i="1"/>
  <c r="AD1101" i="1"/>
  <c r="U1101" i="1"/>
  <c r="R1101" i="1"/>
  <c r="AA1101" i="1"/>
  <c r="X1101" i="1"/>
  <c r="AG1093" i="1"/>
  <c r="AD1093" i="1"/>
  <c r="U1093" i="1"/>
  <c r="R1093" i="1"/>
  <c r="AA1093" i="1"/>
  <c r="X1093" i="1"/>
  <c r="AG1085" i="1"/>
  <c r="AD1085" i="1"/>
  <c r="U1085" i="1"/>
  <c r="R1085" i="1"/>
  <c r="AA1085" i="1"/>
  <c r="X1085" i="1"/>
  <c r="AG1077" i="1"/>
  <c r="AD1077" i="1"/>
  <c r="U1077" i="1"/>
  <c r="R1077" i="1"/>
  <c r="AA1077" i="1"/>
  <c r="X1077" i="1"/>
  <c r="AG1069" i="1"/>
  <c r="AD1069" i="1"/>
  <c r="U1069" i="1"/>
  <c r="R1069" i="1"/>
  <c r="AA1069" i="1"/>
  <c r="X1069" i="1"/>
  <c r="AG1061" i="1"/>
  <c r="AD1061" i="1"/>
  <c r="U1061" i="1"/>
  <c r="R1061" i="1"/>
  <c r="AA1061" i="1"/>
  <c r="X1061" i="1"/>
  <c r="AG1053" i="1"/>
  <c r="AD1053" i="1"/>
  <c r="U1053" i="1"/>
  <c r="R1053" i="1"/>
  <c r="AA1053" i="1"/>
  <c r="X1053" i="1"/>
  <c r="AG1045" i="1"/>
  <c r="AD1045" i="1"/>
  <c r="U1045" i="1"/>
  <c r="R1045" i="1"/>
  <c r="AA1045" i="1"/>
  <c r="X1045" i="1"/>
  <c r="AG1037" i="1"/>
  <c r="AD1037" i="1"/>
  <c r="U1037" i="1"/>
  <c r="R1037" i="1"/>
  <c r="AA1037" i="1"/>
  <c r="X1037" i="1"/>
  <c r="AG1029" i="1"/>
  <c r="AD1029" i="1"/>
  <c r="U1029" i="1"/>
  <c r="R1029" i="1"/>
  <c r="AA1029" i="1"/>
  <c r="X1029" i="1"/>
  <c r="AG1021" i="1"/>
  <c r="AD1021" i="1"/>
  <c r="U1021" i="1"/>
  <c r="R1021" i="1"/>
  <c r="AA1021" i="1"/>
  <c r="X1021" i="1"/>
  <c r="AG1013" i="1"/>
  <c r="AD1013" i="1"/>
  <c r="U1013" i="1"/>
  <c r="R1013" i="1"/>
  <c r="AA1013" i="1"/>
  <c r="X1013" i="1"/>
  <c r="AG1005" i="1"/>
  <c r="AD1005" i="1"/>
  <c r="U1005" i="1"/>
  <c r="R1005" i="1"/>
  <c r="AA1005" i="1"/>
  <c r="X1005" i="1"/>
  <c r="AG997" i="1"/>
  <c r="AD997" i="1"/>
  <c r="U997" i="1"/>
  <c r="R997" i="1"/>
  <c r="AA997" i="1"/>
  <c r="X997" i="1"/>
  <c r="AG989" i="1"/>
  <c r="AD989" i="1"/>
  <c r="U989" i="1"/>
  <c r="R989" i="1"/>
  <c r="AA989" i="1"/>
  <c r="X989" i="1"/>
  <c r="AG981" i="1"/>
  <c r="AD981" i="1"/>
  <c r="U981" i="1"/>
  <c r="R981" i="1"/>
  <c r="AA981" i="1"/>
  <c r="X981" i="1"/>
  <c r="AG973" i="1"/>
  <c r="AD973" i="1"/>
  <c r="U973" i="1"/>
  <c r="R973" i="1"/>
  <c r="AA973" i="1"/>
  <c r="X973" i="1"/>
  <c r="AG965" i="1"/>
  <c r="AD965" i="1"/>
  <c r="U965" i="1"/>
  <c r="R965" i="1"/>
  <c r="AA965" i="1"/>
  <c r="X965" i="1"/>
  <c r="AG957" i="1"/>
  <c r="AD957" i="1"/>
  <c r="U957" i="1"/>
  <c r="R957" i="1"/>
  <c r="AA957" i="1"/>
  <c r="X957" i="1"/>
  <c r="AG949" i="1"/>
  <c r="AD949" i="1"/>
  <c r="U949" i="1"/>
  <c r="R949" i="1"/>
  <c r="AA949" i="1"/>
  <c r="X949" i="1"/>
  <c r="AG941" i="1"/>
  <c r="AD941" i="1"/>
  <c r="U941" i="1"/>
  <c r="R941" i="1"/>
  <c r="AA941" i="1"/>
  <c r="X941" i="1"/>
  <c r="AG933" i="1"/>
  <c r="AD933" i="1"/>
  <c r="U933" i="1"/>
  <c r="R933" i="1"/>
  <c r="AA933" i="1"/>
  <c r="X933" i="1"/>
  <c r="AG925" i="1"/>
  <c r="AD925" i="1"/>
  <c r="U925" i="1"/>
  <c r="R925" i="1"/>
  <c r="AA925" i="1"/>
  <c r="X925" i="1"/>
  <c r="AG917" i="1"/>
  <c r="AD917" i="1"/>
  <c r="U917" i="1"/>
  <c r="R917" i="1"/>
  <c r="AA917" i="1"/>
  <c r="X917" i="1"/>
  <c r="AG909" i="1"/>
  <c r="AD909" i="1"/>
  <c r="U909" i="1"/>
  <c r="R909" i="1"/>
  <c r="AA909" i="1"/>
  <c r="X909" i="1"/>
  <c r="AG901" i="1"/>
  <c r="AD901" i="1"/>
  <c r="U901" i="1"/>
  <c r="R901" i="1"/>
  <c r="AA901" i="1"/>
  <c r="X901" i="1"/>
  <c r="AG893" i="1"/>
  <c r="AD893" i="1"/>
  <c r="U893" i="1"/>
  <c r="R893" i="1"/>
  <c r="AA893" i="1"/>
  <c r="X893" i="1"/>
  <c r="AG885" i="1"/>
  <c r="AD885" i="1"/>
  <c r="U885" i="1"/>
  <c r="R885" i="1"/>
  <c r="AA885" i="1"/>
  <c r="X885" i="1"/>
  <c r="AG877" i="1"/>
  <c r="AD877" i="1"/>
  <c r="U877" i="1"/>
  <c r="R877" i="1"/>
  <c r="AA877" i="1"/>
  <c r="X877" i="1"/>
  <c r="AG869" i="1"/>
  <c r="AD869" i="1"/>
  <c r="U869" i="1"/>
  <c r="R869" i="1"/>
  <c r="AA869" i="1"/>
  <c r="X869" i="1"/>
  <c r="AG861" i="1"/>
  <c r="AD861" i="1"/>
  <c r="U861" i="1"/>
  <c r="R861" i="1"/>
  <c r="AA861" i="1"/>
  <c r="X861" i="1"/>
  <c r="AG853" i="1"/>
  <c r="AD853" i="1"/>
  <c r="U853" i="1"/>
  <c r="R853" i="1"/>
  <c r="AA853" i="1"/>
  <c r="X853" i="1"/>
  <c r="AG845" i="1"/>
  <c r="AD845" i="1"/>
  <c r="U845" i="1"/>
  <c r="R845" i="1"/>
  <c r="AA845" i="1"/>
  <c r="X845" i="1"/>
  <c r="AG837" i="1"/>
  <c r="AD837" i="1"/>
  <c r="U837" i="1"/>
  <c r="R837" i="1"/>
  <c r="AA837" i="1"/>
  <c r="X837" i="1"/>
  <c r="AG829" i="1"/>
  <c r="AD829" i="1"/>
  <c r="U829" i="1"/>
  <c r="R829" i="1"/>
  <c r="AA829" i="1"/>
  <c r="X829" i="1"/>
  <c r="AG821" i="1"/>
  <c r="AD821" i="1"/>
  <c r="U821" i="1"/>
  <c r="R821" i="1"/>
  <c r="AA821" i="1"/>
  <c r="X821" i="1"/>
  <c r="AG813" i="1"/>
  <c r="AD813" i="1"/>
  <c r="U813" i="1"/>
  <c r="R813" i="1"/>
  <c r="AA813" i="1"/>
  <c r="X813" i="1"/>
  <c r="AG805" i="1"/>
  <c r="AD805" i="1"/>
  <c r="U805" i="1"/>
  <c r="R805" i="1"/>
  <c r="AA805" i="1"/>
  <c r="X805" i="1"/>
  <c r="AG797" i="1"/>
  <c r="AD797" i="1"/>
  <c r="U797" i="1"/>
  <c r="R797" i="1"/>
  <c r="AA797" i="1"/>
  <c r="X797" i="1"/>
  <c r="AG789" i="1"/>
  <c r="AD789" i="1"/>
  <c r="U789" i="1"/>
  <c r="R789" i="1"/>
  <c r="AA789" i="1"/>
  <c r="X789" i="1"/>
  <c r="AG781" i="1"/>
  <c r="AD781" i="1"/>
  <c r="U781" i="1"/>
  <c r="R781" i="1"/>
  <c r="AA781" i="1"/>
  <c r="X781" i="1"/>
  <c r="AG773" i="1"/>
  <c r="AD773" i="1"/>
  <c r="U773" i="1"/>
  <c r="R773" i="1"/>
  <c r="AA773" i="1"/>
  <c r="X773" i="1"/>
  <c r="AG765" i="1"/>
  <c r="AD765" i="1"/>
  <c r="U765" i="1"/>
  <c r="R765" i="1"/>
  <c r="AA765" i="1"/>
  <c r="X765" i="1"/>
  <c r="AG757" i="1"/>
  <c r="AD757" i="1"/>
  <c r="U757" i="1"/>
  <c r="R757" i="1"/>
  <c r="AA757" i="1"/>
  <c r="X757" i="1"/>
  <c r="AG749" i="1"/>
  <c r="AD749" i="1"/>
  <c r="U749" i="1"/>
  <c r="R749" i="1"/>
  <c r="AA749" i="1"/>
  <c r="X749" i="1"/>
  <c r="AG741" i="1"/>
  <c r="AD741" i="1"/>
  <c r="U741" i="1"/>
  <c r="R741" i="1"/>
  <c r="AA741" i="1"/>
  <c r="X741" i="1"/>
  <c r="AG733" i="1"/>
  <c r="AD733" i="1"/>
  <c r="U733" i="1"/>
  <c r="R733" i="1"/>
  <c r="AA733" i="1"/>
  <c r="X733" i="1"/>
  <c r="AG725" i="1"/>
  <c r="AD725" i="1"/>
  <c r="U725" i="1"/>
  <c r="R725" i="1"/>
  <c r="AA725" i="1"/>
  <c r="X725" i="1"/>
  <c r="AG717" i="1"/>
  <c r="AD717" i="1"/>
  <c r="U717" i="1"/>
  <c r="R717" i="1"/>
  <c r="AA717" i="1"/>
  <c r="X717" i="1"/>
  <c r="AG709" i="1"/>
  <c r="AD709" i="1"/>
  <c r="U709" i="1"/>
  <c r="R709" i="1"/>
  <c r="AA709" i="1"/>
  <c r="X709" i="1"/>
  <c r="AG701" i="1"/>
  <c r="AD701" i="1"/>
  <c r="U701" i="1"/>
  <c r="R701" i="1"/>
  <c r="AA701" i="1"/>
  <c r="X701" i="1"/>
  <c r="AG693" i="1"/>
  <c r="AD693" i="1"/>
  <c r="U693" i="1"/>
  <c r="R693" i="1"/>
  <c r="AA693" i="1"/>
  <c r="X693" i="1"/>
  <c r="AG685" i="1"/>
  <c r="AD685" i="1"/>
  <c r="U685" i="1"/>
  <c r="R685" i="1"/>
  <c r="AA685" i="1"/>
  <c r="X685" i="1"/>
  <c r="AG677" i="1"/>
  <c r="AD677" i="1"/>
  <c r="U677" i="1"/>
  <c r="R677" i="1"/>
  <c r="AA677" i="1"/>
  <c r="X677" i="1"/>
  <c r="AG669" i="1"/>
  <c r="AD669" i="1"/>
  <c r="U669" i="1"/>
  <c r="R669" i="1"/>
  <c r="AA669" i="1"/>
  <c r="X669" i="1"/>
  <c r="AG661" i="1"/>
  <c r="AD661" i="1"/>
  <c r="U661" i="1"/>
  <c r="R661" i="1"/>
  <c r="AA661" i="1"/>
  <c r="X661" i="1"/>
  <c r="AG653" i="1"/>
  <c r="AD653" i="1"/>
  <c r="U653" i="1"/>
  <c r="R653" i="1"/>
  <c r="AA653" i="1"/>
  <c r="X653" i="1"/>
  <c r="AG645" i="1"/>
  <c r="AD645" i="1"/>
  <c r="U645" i="1"/>
  <c r="R645" i="1"/>
  <c r="AA645" i="1"/>
  <c r="X645" i="1"/>
  <c r="AG637" i="1"/>
  <c r="AD637" i="1"/>
  <c r="U637" i="1"/>
  <c r="R637" i="1"/>
  <c r="AA637" i="1"/>
  <c r="X637" i="1"/>
  <c r="AG629" i="1"/>
  <c r="AD629" i="1"/>
  <c r="U629" i="1"/>
  <c r="R629" i="1"/>
  <c r="AA629" i="1"/>
  <c r="X629" i="1"/>
  <c r="AG621" i="1"/>
  <c r="AD621" i="1"/>
  <c r="U621" i="1"/>
  <c r="R621" i="1"/>
  <c r="AA621" i="1"/>
  <c r="X621" i="1"/>
  <c r="AG613" i="1"/>
  <c r="AD613" i="1"/>
  <c r="U613" i="1"/>
  <c r="R613" i="1"/>
  <c r="AA613" i="1"/>
  <c r="X613" i="1"/>
  <c r="AG605" i="1"/>
  <c r="AD605" i="1"/>
  <c r="U605" i="1"/>
  <c r="R605" i="1"/>
  <c r="AA605" i="1"/>
  <c r="X605" i="1"/>
  <c r="AG597" i="1"/>
  <c r="AD597" i="1"/>
  <c r="U597" i="1"/>
  <c r="R597" i="1"/>
  <c r="AA597" i="1"/>
  <c r="X597" i="1"/>
  <c r="AG589" i="1"/>
  <c r="AD589" i="1"/>
  <c r="U589" i="1"/>
  <c r="R589" i="1"/>
  <c r="AA589" i="1"/>
  <c r="X589" i="1"/>
  <c r="AG581" i="1"/>
  <c r="AD581" i="1"/>
  <c r="U581" i="1"/>
  <c r="R581" i="1"/>
  <c r="AA581" i="1"/>
  <c r="X581" i="1"/>
  <c r="AG573" i="1"/>
  <c r="AD573" i="1"/>
  <c r="U573" i="1"/>
  <c r="R573" i="1"/>
  <c r="AA573" i="1"/>
  <c r="X573" i="1"/>
  <c r="AG565" i="1"/>
  <c r="AD565" i="1"/>
  <c r="U565" i="1"/>
  <c r="R565" i="1"/>
  <c r="AA565" i="1"/>
  <c r="X565" i="1"/>
  <c r="AG557" i="1"/>
  <c r="AD557" i="1"/>
  <c r="U557" i="1"/>
  <c r="R557" i="1"/>
  <c r="AA557" i="1"/>
  <c r="X557" i="1"/>
  <c r="AG549" i="1"/>
  <c r="AD549" i="1"/>
  <c r="U549" i="1"/>
  <c r="R549" i="1"/>
  <c r="AA549" i="1"/>
  <c r="X549" i="1"/>
  <c r="AG541" i="1"/>
  <c r="AD541" i="1"/>
  <c r="U541" i="1"/>
  <c r="R541" i="1"/>
  <c r="AA541" i="1"/>
  <c r="X541" i="1"/>
  <c r="AG533" i="1"/>
  <c r="AD533" i="1"/>
  <c r="U533" i="1"/>
  <c r="R533" i="1"/>
  <c r="AA533" i="1"/>
  <c r="X533" i="1"/>
  <c r="AG525" i="1"/>
  <c r="AD525" i="1"/>
  <c r="U525" i="1"/>
  <c r="R525" i="1"/>
  <c r="AA525" i="1"/>
  <c r="X525" i="1"/>
  <c r="AG517" i="1"/>
  <c r="AD517" i="1"/>
  <c r="U517" i="1"/>
  <c r="R517" i="1"/>
  <c r="AA517" i="1"/>
  <c r="X517" i="1"/>
  <c r="AG509" i="1"/>
  <c r="AD509" i="1"/>
  <c r="U509" i="1"/>
  <c r="R509" i="1"/>
  <c r="AA509" i="1"/>
  <c r="X509" i="1"/>
  <c r="AG501" i="1"/>
  <c r="AD501" i="1"/>
  <c r="U501" i="1"/>
  <c r="R501" i="1"/>
  <c r="AA501" i="1"/>
  <c r="X501" i="1"/>
  <c r="AG493" i="1"/>
  <c r="AD493" i="1"/>
  <c r="U493" i="1"/>
  <c r="R493" i="1"/>
  <c r="AA493" i="1"/>
  <c r="X493" i="1"/>
  <c r="AG485" i="1"/>
  <c r="AD485" i="1"/>
  <c r="U485" i="1"/>
  <c r="R485" i="1"/>
  <c r="AA485" i="1"/>
  <c r="X485" i="1"/>
  <c r="AG477" i="1"/>
  <c r="AD477" i="1"/>
  <c r="U477" i="1"/>
  <c r="R477" i="1"/>
  <c r="AA477" i="1"/>
  <c r="X477" i="1"/>
  <c r="AG469" i="1"/>
  <c r="AD469" i="1"/>
  <c r="U469" i="1"/>
  <c r="R469" i="1"/>
  <c r="AA469" i="1"/>
  <c r="X469" i="1"/>
  <c r="AG461" i="1"/>
  <c r="AD461" i="1"/>
  <c r="U461" i="1"/>
  <c r="R461" i="1"/>
  <c r="AA461" i="1"/>
  <c r="X461" i="1"/>
  <c r="AG453" i="1"/>
  <c r="AD453" i="1"/>
  <c r="U453" i="1"/>
  <c r="R453" i="1"/>
  <c r="AA453" i="1"/>
  <c r="X453" i="1"/>
  <c r="AG445" i="1"/>
  <c r="AD445" i="1"/>
  <c r="U445" i="1"/>
  <c r="R445" i="1"/>
  <c r="AA445" i="1"/>
  <c r="X445" i="1"/>
  <c r="AG437" i="1"/>
  <c r="AD437" i="1"/>
  <c r="U437" i="1"/>
  <c r="R437" i="1"/>
  <c r="AA437" i="1"/>
  <c r="X437" i="1"/>
  <c r="AG429" i="1"/>
  <c r="AD429" i="1"/>
  <c r="U429" i="1"/>
  <c r="R429" i="1"/>
  <c r="AA429" i="1"/>
  <c r="X429" i="1"/>
  <c r="AG421" i="1"/>
  <c r="AD421" i="1"/>
  <c r="U421" i="1"/>
  <c r="R421" i="1"/>
  <c r="AA421" i="1"/>
  <c r="X421" i="1"/>
  <c r="AG413" i="1"/>
  <c r="AD413" i="1"/>
  <c r="U413" i="1"/>
  <c r="R413" i="1"/>
  <c r="AA413" i="1"/>
  <c r="X413" i="1"/>
  <c r="AG405" i="1"/>
  <c r="AD405" i="1"/>
  <c r="U405" i="1"/>
  <c r="R405" i="1"/>
  <c r="AA405" i="1"/>
  <c r="X405" i="1"/>
  <c r="AG397" i="1"/>
  <c r="AD397" i="1"/>
  <c r="U397" i="1"/>
  <c r="R397" i="1"/>
  <c r="AA397" i="1"/>
  <c r="X397" i="1"/>
  <c r="AG389" i="1"/>
  <c r="AD389" i="1"/>
  <c r="U389" i="1"/>
  <c r="R389" i="1"/>
  <c r="AA389" i="1"/>
  <c r="X389" i="1"/>
  <c r="AG381" i="1"/>
  <c r="AD381" i="1"/>
  <c r="R381" i="1"/>
  <c r="U381" i="1"/>
  <c r="AA381" i="1"/>
  <c r="X381" i="1"/>
  <c r="AG373" i="1"/>
  <c r="AD373" i="1"/>
  <c r="R373" i="1"/>
  <c r="U373" i="1"/>
  <c r="AA373" i="1"/>
  <c r="X373" i="1"/>
  <c r="AG365" i="1"/>
  <c r="AD365" i="1"/>
  <c r="R365" i="1"/>
  <c r="U365" i="1"/>
  <c r="AA365" i="1"/>
  <c r="X365" i="1"/>
  <c r="AG357" i="1"/>
  <c r="AD357" i="1"/>
  <c r="R357" i="1"/>
  <c r="U357" i="1"/>
  <c r="AA357" i="1"/>
  <c r="X357" i="1"/>
  <c r="AG349" i="1"/>
  <c r="AD349" i="1"/>
  <c r="R349" i="1"/>
  <c r="U349" i="1"/>
  <c r="AA349" i="1"/>
  <c r="X349" i="1"/>
  <c r="AG341" i="1"/>
  <c r="AD341" i="1"/>
  <c r="R341" i="1"/>
  <c r="U341" i="1"/>
  <c r="AA341" i="1"/>
  <c r="X341" i="1"/>
  <c r="AG333" i="1"/>
  <c r="AD333" i="1"/>
  <c r="R333" i="1"/>
  <c r="U333" i="1"/>
  <c r="AA333" i="1"/>
  <c r="X333" i="1"/>
  <c r="AG325" i="1"/>
  <c r="AD325" i="1"/>
  <c r="R325" i="1"/>
  <c r="U325" i="1"/>
  <c r="AA325" i="1"/>
  <c r="X325" i="1"/>
  <c r="AG317" i="1"/>
  <c r="AD317" i="1"/>
  <c r="R317" i="1"/>
  <c r="U317" i="1"/>
  <c r="AA317" i="1"/>
  <c r="X317" i="1"/>
  <c r="AG309" i="1"/>
  <c r="AD309" i="1"/>
  <c r="R309" i="1"/>
  <c r="U309" i="1"/>
  <c r="AA309" i="1"/>
  <c r="X309" i="1"/>
  <c r="AG301" i="1"/>
  <c r="AD301" i="1"/>
  <c r="R301" i="1"/>
  <c r="U301" i="1"/>
  <c r="AA301" i="1"/>
  <c r="X301" i="1"/>
  <c r="AG293" i="1"/>
  <c r="AD293" i="1"/>
  <c r="R293" i="1"/>
  <c r="U293" i="1"/>
  <c r="AA293" i="1"/>
  <c r="X293" i="1"/>
  <c r="AG285" i="1"/>
  <c r="AD285" i="1"/>
  <c r="R285" i="1"/>
  <c r="U285" i="1"/>
  <c r="AA285" i="1"/>
  <c r="X285" i="1"/>
  <c r="AG277" i="1"/>
  <c r="AD277" i="1"/>
  <c r="R277" i="1"/>
  <c r="U277" i="1"/>
  <c r="AA277" i="1"/>
  <c r="X277" i="1"/>
  <c r="AG269" i="1"/>
  <c r="AD269" i="1"/>
  <c r="R269" i="1"/>
  <c r="U269" i="1"/>
  <c r="AA269" i="1"/>
  <c r="X269" i="1"/>
  <c r="AG261" i="1"/>
  <c r="AD261" i="1"/>
  <c r="R261" i="1"/>
  <c r="U261" i="1"/>
  <c r="AA261" i="1"/>
  <c r="X261" i="1"/>
  <c r="AG253" i="1"/>
  <c r="AD253" i="1"/>
  <c r="R253" i="1"/>
  <c r="U253" i="1"/>
  <c r="AA253" i="1"/>
  <c r="X253" i="1"/>
  <c r="AG245" i="1"/>
  <c r="AD245" i="1"/>
  <c r="R245" i="1"/>
  <c r="U245" i="1"/>
  <c r="AA245" i="1"/>
  <c r="X245" i="1"/>
  <c r="AG237" i="1"/>
  <c r="AD237" i="1"/>
  <c r="R237" i="1"/>
  <c r="U237" i="1"/>
  <c r="AA237" i="1"/>
  <c r="X237" i="1"/>
  <c r="AG229" i="1"/>
  <c r="AD229" i="1"/>
  <c r="R229" i="1"/>
  <c r="U229" i="1"/>
  <c r="AA229" i="1"/>
  <c r="X229" i="1"/>
  <c r="AG221" i="1"/>
  <c r="AD221" i="1"/>
  <c r="R221" i="1"/>
  <c r="U221" i="1"/>
  <c r="AA221" i="1"/>
  <c r="X221" i="1"/>
  <c r="AG213" i="1"/>
  <c r="AD213" i="1"/>
  <c r="R213" i="1"/>
  <c r="U213" i="1"/>
  <c r="AA213" i="1"/>
  <c r="X213" i="1"/>
  <c r="AG205" i="1"/>
  <c r="AD205" i="1"/>
  <c r="R205" i="1"/>
  <c r="U205" i="1"/>
  <c r="AA205" i="1"/>
  <c r="X205" i="1"/>
  <c r="AG197" i="1"/>
  <c r="AD197" i="1"/>
  <c r="R197" i="1"/>
  <c r="U197" i="1"/>
  <c r="AA197" i="1"/>
  <c r="X197" i="1"/>
  <c r="AG189" i="1"/>
  <c r="AD189" i="1"/>
  <c r="R189" i="1"/>
  <c r="U189" i="1"/>
  <c r="AA189" i="1"/>
  <c r="X189" i="1"/>
  <c r="AG181" i="1"/>
  <c r="AD181" i="1"/>
  <c r="R181" i="1"/>
  <c r="U181" i="1"/>
  <c r="AA181" i="1"/>
  <c r="X181" i="1"/>
  <c r="AG173" i="1"/>
  <c r="AD173" i="1"/>
  <c r="R173" i="1"/>
  <c r="U173" i="1"/>
  <c r="AA173" i="1"/>
  <c r="X173" i="1"/>
  <c r="AG165" i="1"/>
  <c r="AD165" i="1"/>
  <c r="U165" i="1"/>
  <c r="R165" i="1"/>
  <c r="AA165" i="1"/>
  <c r="X165" i="1"/>
  <c r="AG157" i="1"/>
  <c r="AD157" i="1"/>
  <c r="U157" i="1"/>
  <c r="R157" i="1"/>
  <c r="AA157" i="1"/>
  <c r="X157" i="1"/>
  <c r="AG149" i="1"/>
  <c r="AD149" i="1"/>
  <c r="U149" i="1"/>
  <c r="R149" i="1"/>
  <c r="AA149" i="1"/>
  <c r="X149" i="1"/>
  <c r="AG141" i="1"/>
  <c r="AD141" i="1"/>
  <c r="U141" i="1"/>
  <c r="R141" i="1"/>
  <c r="AA141" i="1"/>
  <c r="X141" i="1"/>
  <c r="AG133" i="1"/>
  <c r="AD133" i="1"/>
  <c r="R133" i="1"/>
  <c r="U133" i="1"/>
  <c r="AA133" i="1"/>
  <c r="X133" i="1"/>
  <c r="AG125" i="1"/>
  <c r="AD125" i="1"/>
  <c r="R125" i="1"/>
  <c r="U125" i="1"/>
  <c r="AA125" i="1"/>
  <c r="X125" i="1"/>
  <c r="AG117" i="1"/>
  <c r="AD117" i="1"/>
  <c r="U117" i="1"/>
  <c r="R117" i="1"/>
  <c r="AA117" i="1"/>
  <c r="X117" i="1"/>
  <c r="AG109" i="1"/>
  <c r="AD109" i="1"/>
  <c r="U109" i="1"/>
  <c r="R109" i="1"/>
  <c r="AA109" i="1"/>
  <c r="X109" i="1"/>
  <c r="AG101" i="1"/>
  <c r="AD101" i="1"/>
  <c r="R101" i="1"/>
  <c r="U101" i="1"/>
  <c r="AA101" i="1"/>
  <c r="X101" i="1"/>
  <c r="AG93" i="1"/>
  <c r="AD93" i="1"/>
  <c r="R93" i="1"/>
  <c r="U93" i="1"/>
  <c r="AA93" i="1"/>
  <c r="X93" i="1"/>
  <c r="AG85" i="1"/>
  <c r="AD85" i="1"/>
  <c r="U85" i="1"/>
  <c r="R85" i="1"/>
  <c r="AA85" i="1"/>
  <c r="X85" i="1"/>
  <c r="AG77" i="1"/>
  <c r="AD77" i="1"/>
  <c r="U77" i="1"/>
  <c r="R77" i="1"/>
  <c r="AA77" i="1"/>
  <c r="X77" i="1"/>
  <c r="AG69" i="1"/>
  <c r="AD69" i="1"/>
  <c r="R69" i="1"/>
  <c r="U69" i="1"/>
  <c r="AA69" i="1"/>
  <c r="X69" i="1"/>
  <c r="AG61" i="1"/>
  <c r="AD61" i="1"/>
  <c r="R61" i="1"/>
  <c r="U61" i="1"/>
  <c r="AA61" i="1"/>
  <c r="X61" i="1"/>
  <c r="AG53" i="1"/>
  <c r="AD53" i="1"/>
  <c r="U53" i="1"/>
  <c r="R53" i="1"/>
  <c r="AA53" i="1"/>
  <c r="X53" i="1"/>
  <c r="AG45" i="1"/>
  <c r="AD45" i="1"/>
  <c r="U45" i="1"/>
  <c r="R45" i="1"/>
  <c r="AA45" i="1"/>
  <c r="X45" i="1"/>
  <c r="AG37" i="1"/>
  <c r="AD37" i="1"/>
  <c r="R37" i="1"/>
  <c r="U37" i="1"/>
  <c r="AA37" i="1"/>
  <c r="X37" i="1"/>
  <c r="AG29" i="1"/>
  <c r="AD29" i="1"/>
  <c r="R29" i="1"/>
  <c r="U29" i="1"/>
  <c r="AA29" i="1"/>
  <c r="X29" i="1"/>
  <c r="AG21" i="1"/>
  <c r="AD21" i="1"/>
  <c r="U21" i="1"/>
  <c r="R21" i="1"/>
  <c r="AA21" i="1"/>
  <c r="X21" i="1"/>
  <c r="AG13" i="1"/>
  <c r="AD13" i="1"/>
  <c r="U13" i="1"/>
  <c r="R13" i="1"/>
  <c r="AA13" i="1"/>
  <c r="AG5" i="1"/>
  <c r="AD5" i="1"/>
  <c r="U5" i="1"/>
  <c r="R5" i="1"/>
  <c r="AT6074" i="1"/>
  <c r="AT6066" i="1"/>
  <c r="AT6042" i="1"/>
  <c r="AT6034" i="1"/>
  <c r="AT6010" i="1"/>
  <c r="AT6002" i="1"/>
  <c r="AT5978" i="1"/>
  <c r="AT5970" i="1"/>
  <c r="AT5946" i="1"/>
  <c r="AT5938" i="1"/>
  <c r="AT5914" i="1"/>
  <c r="AT5906" i="1"/>
  <c r="AT5882" i="1"/>
  <c r="AT5874" i="1"/>
  <c r="AT5850" i="1"/>
  <c r="AT5842" i="1"/>
  <c r="AT5818" i="1"/>
  <c r="AT5810" i="1"/>
  <c r="AT5786" i="1"/>
  <c r="AT5778" i="1"/>
  <c r="AT5754" i="1"/>
  <c r="AT5746" i="1"/>
  <c r="AT5722" i="1"/>
  <c r="AT5714" i="1"/>
  <c r="AT5690" i="1"/>
  <c r="AT5682" i="1"/>
  <c r="AT5658" i="1"/>
  <c r="AT5650" i="1"/>
  <c r="AT5626" i="1"/>
  <c r="AT5618" i="1"/>
  <c r="AT5594" i="1"/>
  <c r="AT5586" i="1"/>
  <c r="AT5562" i="1"/>
  <c r="AT5554" i="1"/>
  <c r="AT5530" i="1"/>
  <c r="AT5522" i="1"/>
  <c r="AT5498" i="1"/>
  <c r="AT5490" i="1"/>
  <c r="AT5466" i="1"/>
  <c r="AT5458" i="1"/>
  <c r="AT5434" i="1"/>
  <c r="AT5426" i="1"/>
  <c r="AT5402" i="1"/>
  <c r="AT5394" i="1"/>
  <c r="AT5370" i="1"/>
  <c r="AT5362" i="1"/>
  <c r="AT5338" i="1"/>
  <c r="AT4874" i="1"/>
  <c r="AT4858" i="1"/>
  <c r="AT4834" i="1"/>
  <c r="AT4810" i="1"/>
  <c r="AT4794" i="1"/>
  <c r="AT4770" i="1"/>
  <c r="AT4746" i="1"/>
  <c r="AT4730" i="1"/>
  <c r="AT4706" i="1"/>
  <c r="AT4682" i="1"/>
  <c r="AT4650" i="1"/>
  <c r="AT4618" i="1"/>
  <c r="AT4586" i="1"/>
  <c r="AT4554" i="1"/>
  <c r="AT4522" i="1"/>
  <c r="AT4490" i="1"/>
  <c r="X6505" i="1"/>
  <c r="X6497" i="1"/>
  <c r="X6489" i="1"/>
  <c r="X6481" i="1"/>
  <c r="X6473" i="1"/>
  <c r="X6465" i="1"/>
  <c r="X6457" i="1"/>
  <c r="X6449" i="1"/>
  <c r="X6441" i="1"/>
  <c r="X6433" i="1"/>
  <c r="X6425" i="1"/>
  <c r="X6417" i="1"/>
  <c r="X6409" i="1"/>
  <c r="X6401" i="1"/>
  <c r="X6393" i="1"/>
  <c r="X6385" i="1"/>
  <c r="X6377" i="1"/>
  <c r="X6369" i="1"/>
  <c r="X6361" i="1"/>
  <c r="X6353" i="1"/>
  <c r="X6345" i="1"/>
  <c r="X6337" i="1"/>
  <c r="X6329" i="1"/>
  <c r="X6321" i="1"/>
  <c r="X6313" i="1"/>
  <c r="X6305" i="1"/>
  <c r="X6297" i="1"/>
  <c r="X6289" i="1"/>
  <c r="X6281" i="1"/>
  <c r="X6273" i="1"/>
  <c r="X6265" i="1"/>
  <c r="X6257" i="1"/>
  <c r="X6249" i="1"/>
  <c r="X6241" i="1"/>
  <c r="X6233" i="1"/>
  <c r="X6225" i="1"/>
  <c r="X6217" i="1"/>
  <c r="X6209" i="1"/>
  <c r="X6201" i="1"/>
  <c r="X6193" i="1"/>
  <c r="X6185" i="1"/>
  <c r="X6177" i="1"/>
  <c r="X6169" i="1"/>
  <c r="X6161" i="1"/>
  <c r="X6153" i="1"/>
  <c r="X6145" i="1"/>
  <c r="X6137" i="1"/>
  <c r="X6129" i="1"/>
  <c r="X6121" i="1"/>
  <c r="X6113" i="1"/>
  <c r="X6105" i="1"/>
  <c r="X6097" i="1"/>
  <c r="X6087" i="1"/>
  <c r="X6055" i="1"/>
  <c r="X6023" i="1"/>
  <c r="X6013" i="1"/>
  <c r="X5991" i="1"/>
  <c r="X5981" i="1"/>
  <c r="X5959" i="1"/>
  <c r="X5949" i="1"/>
  <c r="X5927" i="1"/>
  <c r="X5917" i="1"/>
  <c r="X5895" i="1"/>
  <c r="X5863" i="1"/>
  <c r="X5831" i="1"/>
  <c r="X5799" i="1"/>
  <c r="X5789" i="1"/>
  <c r="X5767" i="1"/>
  <c r="X5735" i="1"/>
  <c r="X5725" i="1"/>
  <c r="X5703" i="1"/>
  <c r="X5693" i="1"/>
  <c r="X5671" i="1"/>
  <c r="X5661" i="1"/>
  <c r="X5639" i="1"/>
  <c r="X5629" i="1"/>
  <c r="X5607" i="1"/>
  <c r="X5597" i="1"/>
  <c r="X5575" i="1"/>
  <c r="X5565" i="1"/>
  <c r="X5543" i="1"/>
  <c r="X5533" i="1"/>
  <c r="X5511" i="1"/>
  <c r="X5501" i="1"/>
  <c r="X5479" i="1"/>
  <c r="X5469" i="1"/>
  <c r="X5447" i="1"/>
  <c r="X5437" i="1"/>
  <c r="X5415" i="1"/>
  <c r="X5405" i="1"/>
  <c r="X5383" i="1"/>
  <c r="X5373" i="1"/>
  <c r="X5351" i="1"/>
  <c r="X5327" i="1"/>
  <c r="X5313" i="1"/>
  <c r="X5297" i="1"/>
  <c r="X5281" i="1"/>
  <c r="X5265" i="1"/>
  <c r="X5249" i="1"/>
  <c r="X5233" i="1"/>
  <c r="X5217" i="1"/>
  <c r="X5201" i="1"/>
  <c r="X5185" i="1"/>
  <c r="X5169" i="1"/>
  <c r="X5153" i="1"/>
  <c r="X5137" i="1"/>
  <c r="X5121" i="1"/>
  <c r="X5105" i="1"/>
  <c r="X5089" i="1"/>
  <c r="X5073" i="1"/>
  <c r="X5057" i="1"/>
  <c r="X5041" i="1"/>
  <c r="X5025" i="1"/>
  <c r="X5009" i="1"/>
  <c r="X4993" i="1"/>
  <c r="X4977" i="1"/>
  <c r="X4961" i="1"/>
  <c r="X4945" i="1"/>
  <c r="X4929" i="1"/>
  <c r="X4913" i="1"/>
  <c r="X4897" i="1"/>
  <c r="X4881" i="1"/>
  <c r="X4839" i="1"/>
  <c r="X4817" i="1"/>
  <c r="X4775" i="1"/>
  <c r="X4753" i="1"/>
  <c r="X4711" i="1"/>
  <c r="X4689" i="1"/>
  <c r="X4657" i="1"/>
  <c r="X4625" i="1"/>
  <c r="X4593" i="1"/>
  <c r="X4561" i="1"/>
  <c r="X4529" i="1"/>
  <c r="X4497" i="1"/>
  <c r="X4449" i="1"/>
  <c r="X4385" i="1"/>
  <c r="X4321" i="1"/>
  <c r="X4257" i="1"/>
  <c r="X4193" i="1"/>
  <c r="X4129" i="1"/>
  <c r="X4065" i="1"/>
  <c r="X4001" i="1"/>
  <c r="X3937" i="1"/>
  <c r="X3873" i="1"/>
  <c r="X3809" i="1"/>
  <c r="X3745" i="1"/>
  <c r="X3681" i="1"/>
  <c r="X3617" i="1"/>
  <c r="X3553" i="1"/>
  <c r="X3489" i="1"/>
  <c r="X3425" i="1"/>
  <c r="X3361" i="1"/>
  <c r="X3297" i="1"/>
  <c r="X3233" i="1"/>
  <c r="X3169" i="1"/>
  <c r="X3105" i="1"/>
  <c r="X3041" i="1"/>
  <c r="X2977" i="1"/>
  <c r="X2913" i="1"/>
  <c r="X2849" i="1"/>
  <c r="X2785" i="1"/>
  <c r="X2721" i="1"/>
  <c r="X2657" i="1"/>
  <c r="X2593" i="1"/>
  <c r="X2529" i="1"/>
  <c r="X2465" i="1"/>
  <c r="X2401" i="1"/>
  <c r="X2337" i="1"/>
  <c r="X2273" i="1"/>
  <c r="X2209" i="1"/>
  <c r="X2145" i="1"/>
  <c r="X2081" i="1"/>
  <c r="X2017" i="1"/>
  <c r="X1953" i="1"/>
  <c r="X1889" i="1"/>
  <c r="X1825" i="1"/>
  <c r="X1761" i="1"/>
  <c r="X1697" i="1"/>
  <c r="X1633" i="1"/>
  <c r="X1569" i="1"/>
  <c r="X1505" i="1"/>
  <c r="X1441" i="1"/>
  <c r="X1377" i="1"/>
  <c r="X1313" i="1"/>
  <c r="X1249" i="1"/>
  <c r="X1185" i="1"/>
  <c r="X1121" i="1"/>
  <c r="X1057" i="1"/>
  <c r="X993" i="1"/>
  <c r="X929" i="1"/>
  <c r="X865" i="1"/>
  <c r="X801" i="1"/>
  <c r="X737" i="1"/>
  <c r="X673" i="1"/>
  <c r="X489" i="1"/>
  <c r="X233" i="1"/>
  <c r="AA2255" i="1"/>
  <c r="R6469" i="1"/>
  <c r="AG1720" i="1"/>
  <c r="AD1720" i="1"/>
  <c r="U1720" i="1"/>
  <c r="R1720" i="1"/>
  <c r="AA1720" i="1"/>
  <c r="X1720" i="1"/>
  <c r="AG1672" i="1"/>
  <c r="AD1672" i="1"/>
  <c r="U1672" i="1"/>
  <c r="R1672" i="1"/>
  <c r="AA1672" i="1"/>
  <c r="X1672" i="1"/>
  <c r="AG1624" i="1"/>
  <c r="AD1624" i="1"/>
  <c r="U1624" i="1"/>
  <c r="R1624" i="1"/>
  <c r="AA1624" i="1"/>
  <c r="X1624" i="1"/>
  <c r="AG1576" i="1"/>
  <c r="AD1576" i="1"/>
  <c r="U1576" i="1"/>
  <c r="R1576" i="1"/>
  <c r="AA1576" i="1"/>
  <c r="X1576" i="1"/>
  <c r="AG1536" i="1"/>
  <c r="AD1536" i="1"/>
  <c r="U1536" i="1"/>
  <c r="R1536" i="1"/>
  <c r="AA1536" i="1"/>
  <c r="X1536" i="1"/>
  <c r="AG1504" i="1"/>
  <c r="AD1504" i="1"/>
  <c r="U1504" i="1"/>
  <c r="R1504" i="1"/>
  <c r="AA1504" i="1"/>
  <c r="X1504" i="1"/>
  <c r="AG1448" i="1"/>
  <c r="AD1448" i="1"/>
  <c r="U1448" i="1"/>
  <c r="R1448" i="1"/>
  <c r="AA1448" i="1"/>
  <c r="X1448" i="1"/>
  <c r="AG1416" i="1"/>
  <c r="AD1416" i="1"/>
  <c r="U1416" i="1"/>
  <c r="R1416" i="1"/>
  <c r="AA1416" i="1"/>
  <c r="X1416" i="1"/>
  <c r="AG1376" i="1"/>
  <c r="AD1376" i="1"/>
  <c r="U1376" i="1"/>
  <c r="R1376" i="1"/>
  <c r="AA1376" i="1"/>
  <c r="X1376" i="1"/>
  <c r="AG1328" i="1"/>
  <c r="AD1328" i="1"/>
  <c r="U1328" i="1"/>
  <c r="R1328" i="1"/>
  <c r="AA1328" i="1"/>
  <c r="X1328" i="1"/>
  <c r="AG1296" i="1"/>
  <c r="AD1296" i="1"/>
  <c r="U1296" i="1"/>
  <c r="R1296" i="1"/>
  <c r="AA1296" i="1"/>
  <c r="X1296" i="1"/>
  <c r="AG1240" i="1"/>
  <c r="AD1240" i="1"/>
  <c r="U1240" i="1"/>
  <c r="R1240" i="1"/>
  <c r="AA1240" i="1"/>
  <c r="X1240" i="1"/>
  <c r="AG1184" i="1"/>
  <c r="AD1184" i="1"/>
  <c r="U1184" i="1"/>
  <c r="R1184" i="1"/>
  <c r="AA1184" i="1"/>
  <c r="X1184" i="1"/>
  <c r="AG1136" i="1"/>
  <c r="AD1136" i="1"/>
  <c r="U1136" i="1"/>
  <c r="R1136" i="1"/>
  <c r="AA1136" i="1"/>
  <c r="X1136" i="1"/>
  <c r="AG1080" i="1"/>
  <c r="AD1080" i="1"/>
  <c r="U1080" i="1"/>
  <c r="R1080" i="1"/>
  <c r="AA1080" i="1"/>
  <c r="X1080" i="1"/>
  <c r="AG1024" i="1"/>
  <c r="AD1024" i="1"/>
  <c r="U1024" i="1"/>
  <c r="R1024" i="1"/>
  <c r="AA1024" i="1"/>
  <c r="X1024" i="1"/>
  <c r="AG976" i="1"/>
  <c r="AD976" i="1"/>
  <c r="U976" i="1"/>
  <c r="R976" i="1"/>
  <c r="AA976" i="1"/>
  <c r="X976" i="1"/>
  <c r="AG920" i="1"/>
  <c r="AD920" i="1"/>
  <c r="U920" i="1"/>
  <c r="R920" i="1"/>
  <c r="AA920" i="1"/>
  <c r="X920" i="1"/>
  <c r="AG872" i="1"/>
  <c r="AD872" i="1"/>
  <c r="U872" i="1"/>
  <c r="R872" i="1"/>
  <c r="AA872" i="1"/>
  <c r="X872" i="1"/>
  <c r="AG808" i="1"/>
  <c r="AD808" i="1"/>
  <c r="U808" i="1"/>
  <c r="R808" i="1"/>
  <c r="AA808" i="1"/>
  <c r="X808" i="1"/>
  <c r="AG752" i="1"/>
  <c r="AD752" i="1"/>
  <c r="U752" i="1"/>
  <c r="R752" i="1"/>
  <c r="AA752" i="1"/>
  <c r="X752" i="1"/>
  <c r="AG696" i="1"/>
  <c r="AD696" i="1"/>
  <c r="U696" i="1"/>
  <c r="R696" i="1"/>
  <c r="AA696" i="1"/>
  <c r="X696" i="1"/>
  <c r="AG648" i="1"/>
  <c r="AD648" i="1"/>
  <c r="U648" i="1"/>
  <c r="R648" i="1"/>
  <c r="AA648" i="1"/>
  <c r="X648" i="1"/>
  <c r="AG600" i="1"/>
  <c r="AD600" i="1"/>
  <c r="U600" i="1"/>
  <c r="R600" i="1"/>
  <c r="AA600" i="1"/>
  <c r="X600" i="1"/>
  <c r="AG544" i="1"/>
  <c r="AD544" i="1"/>
  <c r="U544" i="1"/>
  <c r="R544" i="1"/>
  <c r="AA544" i="1"/>
  <c r="X544" i="1"/>
  <c r="AG488" i="1"/>
  <c r="AD488" i="1"/>
  <c r="U488" i="1"/>
  <c r="R488" i="1"/>
  <c r="AA488" i="1"/>
  <c r="X488" i="1"/>
  <c r="AG432" i="1"/>
  <c r="AD432" i="1"/>
  <c r="U432" i="1"/>
  <c r="R432" i="1"/>
  <c r="AA432" i="1"/>
  <c r="X432" i="1"/>
  <c r="AG376" i="1"/>
  <c r="AD376" i="1"/>
  <c r="U376" i="1"/>
  <c r="R376" i="1"/>
  <c r="AA376" i="1"/>
  <c r="X376" i="1"/>
  <c r="AG344" i="1"/>
  <c r="AD344" i="1"/>
  <c r="U344" i="1"/>
  <c r="R344" i="1"/>
  <c r="AA344" i="1"/>
  <c r="X344" i="1"/>
  <c r="AG304" i="1"/>
  <c r="AD304" i="1"/>
  <c r="U304" i="1"/>
  <c r="R304" i="1"/>
  <c r="AA304" i="1"/>
  <c r="X304" i="1"/>
  <c r="AG256" i="1"/>
  <c r="AD256" i="1"/>
  <c r="U256" i="1"/>
  <c r="R256" i="1"/>
  <c r="AA256" i="1"/>
  <c r="X256" i="1"/>
  <c r="AG200" i="1"/>
  <c r="AD200" i="1"/>
  <c r="U200" i="1"/>
  <c r="R200" i="1"/>
  <c r="AA200" i="1"/>
  <c r="X200" i="1"/>
  <c r="AG168" i="1"/>
  <c r="AD168" i="1"/>
  <c r="R168" i="1"/>
  <c r="U168" i="1"/>
  <c r="AA168" i="1"/>
  <c r="X168" i="1"/>
  <c r="AG128" i="1"/>
  <c r="AD128" i="1"/>
  <c r="R128" i="1"/>
  <c r="U128" i="1"/>
  <c r="AA128" i="1"/>
  <c r="X128" i="1"/>
  <c r="AG80" i="1"/>
  <c r="AD80" i="1"/>
  <c r="R80" i="1"/>
  <c r="U80" i="1"/>
  <c r="AA80" i="1"/>
  <c r="X80" i="1"/>
  <c r="AG24" i="1"/>
  <c r="AD24" i="1"/>
  <c r="R24" i="1"/>
  <c r="U24" i="1"/>
  <c r="AA24" i="1"/>
  <c r="X24" i="1"/>
  <c r="AG6494" i="1"/>
  <c r="AD6494" i="1"/>
  <c r="U6494" i="1"/>
  <c r="R6494" i="1"/>
  <c r="AA6494" i="1"/>
  <c r="AG6478" i="1"/>
  <c r="AD6478" i="1"/>
  <c r="U6478" i="1"/>
  <c r="R6478" i="1"/>
  <c r="AA6478" i="1"/>
  <c r="AG6462" i="1"/>
  <c r="AD6462" i="1"/>
  <c r="U6462" i="1"/>
  <c r="R6462" i="1"/>
  <c r="AA6462" i="1"/>
  <c r="AG6446" i="1"/>
  <c r="AD6446" i="1"/>
  <c r="U6446" i="1"/>
  <c r="R6446" i="1"/>
  <c r="AA6446" i="1"/>
  <c r="AG6430" i="1"/>
  <c r="AD6430" i="1"/>
  <c r="U6430" i="1"/>
  <c r="R6430" i="1"/>
  <c r="AA6430" i="1"/>
  <c r="AG6414" i="1"/>
  <c r="AD6414" i="1"/>
  <c r="U6414" i="1"/>
  <c r="R6414" i="1"/>
  <c r="AA6414" i="1"/>
  <c r="AG6398" i="1"/>
  <c r="AD6398" i="1"/>
  <c r="U6398" i="1"/>
  <c r="R6398" i="1"/>
  <c r="AA6398" i="1"/>
  <c r="AG6382" i="1"/>
  <c r="AD6382" i="1"/>
  <c r="U6382" i="1"/>
  <c r="R6382" i="1"/>
  <c r="AA6382" i="1"/>
  <c r="AG6366" i="1"/>
  <c r="AD6366" i="1"/>
  <c r="U6366" i="1"/>
  <c r="R6366" i="1"/>
  <c r="AA6366" i="1"/>
  <c r="AG6350" i="1"/>
  <c r="AD6350" i="1"/>
  <c r="U6350" i="1"/>
  <c r="R6350" i="1"/>
  <c r="AA6350" i="1"/>
  <c r="AG6334" i="1"/>
  <c r="AD6334" i="1"/>
  <c r="U6334" i="1"/>
  <c r="R6334" i="1"/>
  <c r="AA6334" i="1"/>
  <c r="AG6318" i="1"/>
  <c r="AD6318" i="1"/>
  <c r="U6318" i="1"/>
  <c r="R6318" i="1"/>
  <c r="AA6318" i="1"/>
  <c r="AG6294" i="1"/>
  <c r="AD6294" i="1"/>
  <c r="U6294" i="1"/>
  <c r="R6294" i="1"/>
  <c r="AA6294" i="1"/>
  <c r="AG6270" i="1"/>
  <c r="AD6270" i="1"/>
  <c r="U6270" i="1"/>
  <c r="R6270" i="1"/>
  <c r="AA6270" i="1"/>
  <c r="AG6246" i="1"/>
  <c r="AD6246" i="1"/>
  <c r="U6246" i="1"/>
  <c r="R6246" i="1"/>
  <c r="AA6246" i="1"/>
  <c r="AG6222" i="1"/>
  <c r="AD6222" i="1"/>
  <c r="U6222" i="1"/>
  <c r="R6222" i="1"/>
  <c r="AA6222" i="1"/>
  <c r="AG6198" i="1"/>
  <c r="AD6198" i="1"/>
  <c r="U6198" i="1"/>
  <c r="R6198" i="1"/>
  <c r="AA6198" i="1"/>
  <c r="AG6174" i="1"/>
  <c r="AD6174" i="1"/>
  <c r="U6174" i="1"/>
  <c r="R6174" i="1"/>
  <c r="AA6174" i="1"/>
  <c r="AG6150" i="1"/>
  <c r="AD6150" i="1"/>
  <c r="U6150" i="1"/>
  <c r="R6150" i="1"/>
  <c r="AA6150" i="1"/>
  <c r="AG6134" i="1"/>
  <c r="AD6134" i="1"/>
  <c r="U6134" i="1"/>
  <c r="R6134" i="1"/>
  <c r="AA6134" i="1"/>
  <c r="AG6110" i="1"/>
  <c r="AD6110" i="1"/>
  <c r="U6110" i="1"/>
  <c r="R6110" i="1"/>
  <c r="AA6110" i="1"/>
  <c r="AG6086" i="1"/>
  <c r="AD6086" i="1"/>
  <c r="U6086" i="1"/>
  <c r="R6086" i="1"/>
  <c r="AA6086" i="1"/>
  <c r="AG6062" i="1"/>
  <c r="AD6062" i="1"/>
  <c r="U6062" i="1"/>
  <c r="R6062" i="1"/>
  <c r="AA6062" i="1"/>
  <c r="AG6038" i="1"/>
  <c r="AD6038" i="1"/>
  <c r="U6038" i="1"/>
  <c r="R6038" i="1"/>
  <c r="AA6038" i="1"/>
  <c r="AG6014" i="1"/>
  <c r="AD6014" i="1"/>
  <c r="U6014" i="1"/>
  <c r="R6014" i="1"/>
  <c r="AA6014" i="1"/>
  <c r="AG5990" i="1"/>
  <c r="AD5990" i="1"/>
  <c r="U5990" i="1"/>
  <c r="R5990" i="1"/>
  <c r="AA5990" i="1"/>
  <c r="AG5966" i="1"/>
  <c r="AD5966" i="1"/>
  <c r="U5966" i="1"/>
  <c r="R5966" i="1"/>
  <c r="AA5966" i="1"/>
  <c r="AG5942" i="1"/>
  <c r="AD5942" i="1"/>
  <c r="U5942" i="1"/>
  <c r="R5942" i="1"/>
  <c r="AA5942" i="1"/>
  <c r="AG5918" i="1"/>
  <c r="AD5918" i="1"/>
  <c r="U5918" i="1"/>
  <c r="R5918" i="1"/>
  <c r="AA5918" i="1"/>
  <c r="AG5894" i="1"/>
  <c r="AD5894" i="1"/>
  <c r="U5894" i="1"/>
  <c r="R5894" i="1"/>
  <c r="AA5894" i="1"/>
  <c r="AG5870" i="1"/>
  <c r="AD5870" i="1"/>
  <c r="U5870" i="1"/>
  <c r="R5870" i="1"/>
  <c r="AA5870" i="1"/>
  <c r="AG5846" i="1"/>
  <c r="AD5846" i="1"/>
  <c r="U5846" i="1"/>
  <c r="AA5846" i="1"/>
  <c r="R5846" i="1"/>
  <c r="AG5830" i="1"/>
  <c r="AD5830" i="1"/>
  <c r="U5830" i="1"/>
  <c r="R5830" i="1"/>
  <c r="AA5830" i="1"/>
  <c r="AG5806" i="1"/>
  <c r="AD5806" i="1"/>
  <c r="U5806" i="1"/>
  <c r="R5806" i="1"/>
  <c r="AA5806" i="1"/>
  <c r="AG5782" i="1"/>
  <c r="AD5782" i="1"/>
  <c r="U5782" i="1"/>
  <c r="R5782" i="1"/>
  <c r="AA5782" i="1"/>
  <c r="AG5758" i="1"/>
  <c r="AD5758" i="1"/>
  <c r="U5758" i="1"/>
  <c r="R5758" i="1"/>
  <c r="AA5758" i="1"/>
  <c r="AG5734" i="1"/>
  <c r="AD5734" i="1"/>
  <c r="U5734" i="1"/>
  <c r="AA5734" i="1"/>
  <c r="R5734" i="1"/>
  <c r="AG5718" i="1"/>
  <c r="AD5718" i="1"/>
  <c r="U5718" i="1"/>
  <c r="AA5718" i="1"/>
  <c r="R5718" i="1"/>
  <c r="AG5686" i="1"/>
  <c r="AD5686" i="1"/>
  <c r="U5686" i="1"/>
  <c r="AA5686" i="1"/>
  <c r="R5686" i="1"/>
  <c r="AG6509" i="1"/>
  <c r="AD6509" i="1"/>
  <c r="U6509" i="1"/>
  <c r="R6509" i="1"/>
  <c r="AA6509" i="1"/>
  <c r="AG6493" i="1"/>
  <c r="AD6493" i="1"/>
  <c r="U6493" i="1"/>
  <c r="AA6493" i="1"/>
  <c r="R6493" i="1"/>
  <c r="AG6477" i="1"/>
  <c r="AD6477" i="1"/>
  <c r="U6477" i="1"/>
  <c r="R6477" i="1"/>
  <c r="AA6477" i="1"/>
  <c r="AG6461" i="1"/>
  <c r="AD6461" i="1"/>
  <c r="U6461" i="1"/>
  <c r="AA6461" i="1"/>
  <c r="R6461" i="1"/>
  <c r="AG6445" i="1"/>
  <c r="AD6445" i="1"/>
  <c r="U6445" i="1"/>
  <c r="R6445" i="1"/>
  <c r="AA6445" i="1"/>
  <c r="AG6429" i="1"/>
  <c r="AD6429" i="1"/>
  <c r="U6429" i="1"/>
  <c r="AA6429" i="1"/>
  <c r="R6429" i="1"/>
  <c r="AG6413" i="1"/>
  <c r="AD6413" i="1"/>
  <c r="U6413" i="1"/>
  <c r="R6413" i="1"/>
  <c r="AA6413" i="1"/>
  <c r="AG6397" i="1"/>
  <c r="AD6397" i="1"/>
  <c r="U6397" i="1"/>
  <c r="AA6397" i="1"/>
  <c r="R6397" i="1"/>
  <c r="AG6381" i="1"/>
  <c r="AD6381" i="1"/>
  <c r="U6381" i="1"/>
  <c r="R6381" i="1"/>
  <c r="AA6381" i="1"/>
  <c r="AG6365" i="1"/>
  <c r="AD6365" i="1"/>
  <c r="U6365" i="1"/>
  <c r="AA6365" i="1"/>
  <c r="R6365" i="1"/>
  <c r="AG6349" i="1"/>
  <c r="AD6349" i="1"/>
  <c r="U6349" i="1"/>
  <c r="R6349" i="1"/>
  <c r="AA6349" i="1"/>
  <c r="AG6333" i="1"/>
  <c r="AD6333" i="1"/>
  <c r="U6333" i="1"/>
  <c r="AA6333" i="1"/>
  <c r="R6333" i="1"/>
  <c r="AG6317" i="1"/>
  <c r="AD6317" i="1"/>
  <c r="U6317" i="1"/>
  <c r="R6317" i="1"/>
  <c r="AA6317" i="1"/>
  <c r="AG6301" i="1"/>
  <c r="AD6301" i="1"/>
  <c r="U6301" i="1"/>
  <c r="AA6301" i="1"/>
  <c r="R6301" i="1"/>
  <c r="AG6293" i="1"/>
  <c r="AD6293" i="1"/>
  <c r="U6293" i="1"/>
  <c r="AA6293" i="1"/>
  <c r="R6293" i="1"/>
  <c r="AG6277" i="1"/>
  <c r="AD6277" i="1"/>
  <c r="U6277" i="1"/>
  <c r="AA6277" i="1"/>
  <c r="R6277" i="1"/>
  <c r="AG6261" i="1"/>
  <c r="AD6261" i="1"/>
  <c r="U6261" i="1"/>
  <c r="AA6261" i="1"/>
  <c r="R6261" i="1"/>
  <c r="AG6245" i="1"/>
  <c r="AD6245" i="1"/>
  <c r="U6245" i="1"/>
  <c r="AA6245" i="1"/>
  <c r="R6245" i="1"/>
  <c r="AG6229" i="1"/>
  <c r="AD6229" i="1"/>
  <c r="U6229" i="1"/>
  <c r="AA6229" i="1"/>
  <c r="R6229" i="1"/>
  <c r="AG6213" i="1"/>
  <c r="AD6213" i="1"/>
  <c r="U6213" i="1"/>
  <c r="AA6213" i="1"/>
  <c r="AG6197" i="1"/>
  <c r="AD6197" i="1"/>
  <c r="U6197" i="1"/>
  <c r="AA6197" i="1"/>
  <c r="R6197" i="1"/>
  <c r="AG6181" i="1"/>
  <c r="AD6181" i="1"/>
  <c r="U6181" i="1"/>
  <c r="AA6181" i="1"/>
  <c r="R6181" i="1"/>
  <c r="AG6165" i="1"/>
  <c r="AD6165" i="1"/>
  <c r="U6165" i="1"/>
  <c r="AA6165" i="1"/>
  <c r="R6165" i="1"/>
  <c r="AG6149" i="1"/>
  <c r="AD6149" i="1"/>
  <c r="U6149" i="1"/>
  <c r="AA6149" i="1"/>
  <c r="R6149" i="1"/>
  <c r="AG6133" i="1"/>
  <c r="AD6133" i="1"/>
  <c r="U6133" i="1"/>
  <c r="AA6133" i="1"/>
  <c r="R6133" i="1"/>
  <c r="AG6109" i="1"/>
  <c r="AD6109" i="1"/>
  <c r="U6109" i="1"/>
  <c r="AA6109" i="1"/>
  <c r="R6109" i="1"/>
  <c r="AG6093" i="1"/>
  <c r="AD6093" i="1"/>
  <c r="U6093" i="1"/>
  <c r="R6093" i="1"/>
  <c r="AA6093" i="1"/>
  <c r="AG6077" i="1"/>
  <c r="AD6077" i="1"/>
  <c r="U6077" i="1"/>
  <c r="AA6077" i="1"/>
  <c r="R6077" i="1"/>
  <c r="AG6061" i="1"/>
  <c r="AD6061" i="1"/>
  <c r="U6061" i="1"/>
  <c r="R6061" i="1"/>
  <c r="AA6061" i="1"/>
  <c r="AG6045" i="1"/>
  <c r="AD6045" i="1"/>
  <c r="U6045" i="1"/>
  <c r="AA6045" i="1"/>
  <c r="R6045" i="1"/>
  <c r="AG6029" i="1"/>
  <c r="AD6029" i="1"/>
  <c r="U6029" i="1"/>
  <c r="R6029" i="1"/>
  <c r="AA6029" i="1"/>
  <c r="AG6005" i="1"/>
  <c r="AD6005" i="1"/>
  <c r="U6005" i="1"/>
  <c r="AA6005" i="1"/>
  <c r="R6005" i="1"/>
  <c r="AG5989" i="1"/>
  <c r="AD5989" i="1"/>
  <c r="U5989" i="1"/>
  <c r="AA5989" i="1"/>
  <c r="R5989" i="1"/>
  <c r="AG5973" i="1"/>
  <c r="AD5973" i="1"/>
  <c r="U5973" i="1"/>
  <c r="AA5973" i="1"/>
  <c r="R5973" i="1"/>
  <c r="AG5957" i="1"/>
  <c r="AD5957" i="1"/>
  <c r="U5957" i="1"/>
  <c r="AA5957" i="1"/>
  <c r="AG5941" i="1"/>
  <c r="AD5941" i="1"/>
  <c r="U5941" i="1"/>
  <c r="AA5941" i="1"/>
  <c r="R5941" i="1"/>
  <c r="AG5925" i="1"/>
  <c r="AD5925" i="1"/>
  <c r="U5925" i="1"/>
  <c r="AA5925" i="1"/>
  <c r="R5925" i="1"/>
  <c r="AG5901" i="1"/>
  <c r="AD5901" i="1"/>
  <c r="U5901" i="1"/>
  <c r="R5901" i="1"/>
  <c r="AA5901" i="1"/>
  <c r="AG5885" i="1"/>
  <c r="AD5885" i="1"/>
  <c r="U5885" i="1"/>
  <c r="AA5885" i="1"/>
  <c r="R5885" i="1"/>
  <c r="AG5869" i="1"/>
  <c r="AD5869" i="1"/>
  <c r="U5869" i="1"/>
  <c r="R5869" i="1"/>
  <c r="AA5869" i="1"/>
  <c r="AG5853" i="1"/>
  <c r="AD5853" i="1"/>
  <c r="U5853" i="1"/>
  <c r="R5853" i="1"/>
  <c r="AA5853" i="1"/>
  <c r="AG5837" i="1"/>
  <c r="AD5837" i="1"/>
  <c r="U5837" i="1"/>
  <c r="R5837" i="1"/>
  <c r="AA5837" i="1"/>
  <c r="AG5821" i="1"/>
  <c r="AD5821" i="1"/>
  <c r="U5821" i="1"/>
  <c r="R5821" i="1"/>
  <c r="AA5821" i="1"/>
  <c r="AG5805" i="1"/>
  <c r="AD5805" i="1"/>
  <c r="U5805" i="1"/>
  <c r="R5805" i="1"/>
  <c r="AA5805" i="1"/>
  <c r="AG5781" i="1"/>
  <c r="AD5781" i="1"/>
  <c r="U5781" i="1"/>
  <c r="R5781" i="1"/>
  <c r="AA5781" i="1"/>
  <c r="AG5757" i="1"/>
  <c r="AD5757" i="1"/>
  <c r="U5757" i="1"/>
  <c r="R5757" i="1"/>
  <c r="AA5757" i="1"/>
  <c r="AG6508" i="1"/>
  <c r="AD6508" i="1"/>
  <c r="U6508" i="1"/>
  <c r="R6508" i="1"/>
  <c r="AA6508" i="1"/>
  <c r="AG6500" i="1"/>
  <c r="AD6500" i="1"/>
  <c r="U6500" i="1"/>
  <c r="R6500" i="1"/>
  <c r="AA6500" i="1"/>
  <c r="AG6492" i="1"/>
  <c r="AD6492" i="1"/>
  <c r="U6492" i="1"/>
  <c r="R6492" i="1"/>
  <c r="AA6492" i="1"/>
  <c r="AG6484" i="1"/>
  <c r="AD6484" i="1"/>
  <c r="U6484" i="1"/>
  <c r="R6484" i="1"/>
  <c r="AA6484" i="1"/>
  <c r="AG6476" i="1"/>
  <c r="AD6476" i="1"/>
  <c r="U6476" i="1"/>
  <c r="R6476" i="1"/>
  <c r="AA6476" i="1"/>
  <c r="AG6468" i="1"/>
  <c r="AD6468" i="1"/>
  <c r="U6468" i="1"/>
  <c r="R6468" i="1"/>
  <c r="AA6468" i="1"/>
  <c r="AG6460" i="1"/>
  <c r="AD6460" i="1"/>
  <c r="U6460" i="1"/>
  <c r="R6460" i="1"/>
  <c r="AA6460" i="1"/>
  <c r="AG6452" i="1"/>
  <c r="AD6452" i="1"/>
  <c r="U6452" i="1"/>
  <c r="R6452" i="1"/>
  <c r="AA6452" i="1"/>
  <c r="AG6444" i="1"/>
  <c r="AD6444" i="1"/>
  <c r="U6444" i="1"/>
  <c r="R6444" i="1"/>
  <c r="AA6444" i="1"/>
  <c r="AG6436" i="1"/>
  <c r="AD6436" i="1"/>
  <c r="U6436" i="1"/>
  <c r="R6436" i="1"/>
  <c r="AA6436" i="1"/>
  <c r="AG6428" i="1"/>
  <c r="AD6428" i="1"/>
  <c r="U6428" i="1"/>
  <c r="R6428" i="1"/>
  <c r="AA6428" i="1"/>
  <c r="AG6420" i="1"/>
  <c r="AD6420" i="1"/>
  <c r="U6420" i="1"/>
  <c r="R6420" i="1"/>
  <c r="AA6420" i="1"/>
  <c r="AG6412" i="1"/>
  <c r="AD6412" i="1"/>
  <c r="U6412" i="1"/>
  <c r="R6412" i="1"/>
  <c r="AA6412" i="1"/>
  <c r="AG6404" i="1"/>
  <c r="AD6404" i="1"/>
  <c r="U6404" i="1"/>
  <c r="R6404" i="1"/>
  <c r="AA6404" i="1"/>
  <c r="AG6396" i="1"/>
  <c r="AD6396" i="1"/>
  <c r="U6396" i="1"/>
  <c r="R6396" i="1"/>
  <c r="AA6396" i="1"/>
  <c r="AG6388" i="1"/>
  <c r="AD6388" i="1"/>
  <c r="U6388" i="1"/>
  <c r="R6388" i="1"/>
  <c r="AA6388" i="1"/>
  <c r="AG6380" i="1"/>
  <c r="AD6380" i="1"/>
  <c r="U6380" i="1"/>
  <c r="R6380" i="1"/>
  <c r="AA6380" i="1"/>
  <c r="AG6372" i="1"/>
  <c r="AD6372" i="1"/>
  <c r="U6372" i="1"/>
  <c r="R6372" i="1"/>
  <c r="AA6372" i="1"/>
  <c r="AG6364" i="1"/>
  <c r="AD6364" i="1"/>
  <c r="U6364" i="1"/>
  <c r="R6364" i="1"/>
  <c r="AA6364" i="1"/>
  <c r="AG6356" i="1"/>
  <c r="AD6356" i="1"/>
  <c r="U6356" i="1"/>
  <c r="R6356" i="1"/>
  <c r="AA6356" i="1"/>
  <c r="AG6348" i="1"/>
  <c r="AD6348" i="1"/>
  <c r="U6348" i="1"/>
  <c r="R6348" i="1"/>
  <c r="AA6348" i="1"/>
  <c r="AG6340" i="1"/>
  <c r="AD6340" i="1"/>
  <c r="U6340" i="1"/>
  <c r="R6340" i="1"/>
  <c r="AA6340" i="1"/>
  <c r="AG6332" i="1"/>
  <c r="AD6332" i="1"/>
  <c r="U6332" i="1"/>
  <c r="R6332" i="1"/>
  <c r="AA6332" i="1"/>
  <c r="AG6324" i="1"/>
  <c r="AD6324" i="1"/>
  <c r="U6324" i="1"/>
  <c r="R6324" i="1"/>
  <c r="AA6324" i="1"/>
  <c r="AG6316" i="1"/>
  <c r="AD6316" i="1"/>
  <c r="U6316" i="1"/>
  <c r="R6316" i="1"/>
  <c r="AA6316" i="1"/>
  <c r="AG6308" i="1"/>
  <c r="AD6308" i="1"/>
  <c r="U6308" i="1"/>
  <c r="R6308" i="1"/>
  <c r="AA6308" i="1"/>
  <c r="AG6300" i="1"/>
  <c r="AD6300" i="1"/>
  <c r="U6300" i="1"/>
  <c r="R6300" i="1"/>
  <c r="AA6300" i="1"/>
  <c r="AG6292" i="1"/>
  <c r="AD6292" i="1"/>
  <c r="U6292" i="1"/>
  <c r="R6292" i="1"/>
  <c r="AA6292" i="1"/>
  <c r="AG6284" i="1"/>
  <c r="AD6284" i="1"/>
  <c r="U6284" i="1"/>
  <c r="R6284" i="1"/>
  <c r="AA6284" i="1"/>
  <c r="AG6276" i="1"/>
  <c r="AD6276" i="1"/>
  <c r="U6276" i="1"/>
  <c r="R6276" i="1"/>
  <c r="AA6276" i="1"/>
  <c r="AG6268" i="1"/>
  <c r="AD6268" i="1"/>
  <c r="U6268" i="1"/>
  <c r="R6268" i="1"/>
  <c r="AA6268" i="1"/>
  <c r="AG6260" i="1"/>
  <c r="AD6260" i="1"/>
  <c r="U6260" i="1"/>
  <c r="R6260" i="1"/>
  <c r="AA6260" i="1"/>
  <c r="AG6252" i="1"/>
  <c r="AD6252" i="1"/>
  <c r="U6252" i="1"/>
  <c r="R6252" i="1"/>
  <c r="AA6252" i="1"/>
  <c r="AG6244" i="1"/>
  <c r="AD6244" i="1"/>
  <c r="U6244" i="1"/>
  <c r="R6244" i="1"/>
  <c r="AA6244" i="1"/>
  <c r="AG6236" i="1"/>
  <c r="AD6236" i="1"/>
  <c r="U6236" i="1"/>
  <c r="R6236" i="1"/>
  <c r="AA6236" i="1"/>
  <c r="AG6228" i="1"/>
  <c r="AD6228" i="1"/>
  <c r="U6228" i="1"/>
  <c r="R6228" i="1"/>
  <c r="AA6228" i="1"/>
  <c r="AG6220" i="1"/>
  <c r="AD6220" i="1"/>
  <c r="U6220" i="1"/>
  <c r="R6220" i="1"/>
  <c r="AA6220" i="1"/>
  <c r="AG6212" i="1"/>
  <c r="AD6212" i="1"/>
  <c r="U6212" i="1"/>
  <c r="R6212" i="1"/>
  <c r="AA6212" i="1"/>
  <c r="AG6204" i="1"/>
  <c r="AD6204" i="1"/>
  <c r="U6204" i="1"/>
  <c r="R6204" i="1"/>
  <c r="AA6204" i="1"/>
  <c r="AG6196" i="1"/>
  <c r="AD6196" i="1"/>
  <c r="U6196" i="1"/>
  <c r="R6196" i="1"/>
  <c r="AA6196" i="1"/>
  <c r="AG6188" i="1"/>
  <c r="AD6188" i="1"/>
  <c r="U6188" i="1"/>
  <c r="R6188" i="1"/>
  <c r="AA6188" i="1"/>
  <c r="AG6180" i="1"/>
  <c r="AD6180" i="1"/>
  <c r="U6180" i="1"/>
  <c r="R6180" i="1"/>
  <c r="AA6180" i="1"/>
  <c r="AG6172" i="1"/>
  <c r="AD6172" i="1"/>
  <c r="U6172" i="1"/>
  <c r="R6172" i="1"/>
  <c r="AA6172" i="1"/>
  <c r="AG6164" i="1"/>
  <c r="AD6164" i="1"/>
  <c r="U6164" i="1"/>
  <c r="R6164" i="1"/>
  <c r="AA6164" i="1"/>
  <c r="AG6156" i="1"/>
  <c r="AD6156" i="1"/>
  <c r="U6156" i="1"/>
  <c r="R6156" i="1"/>
  <c r="AA6156" i="1"/>
  <c r="AG6148" i="1"/>
  <c r="AD6148" i="1"/>
  <c r="U6148" i="1"/>
  <c r="R6148" i="1"/>
  <c r="AA6148" i="1"/>
  <c r="AG6140" i="1"/>
  <c r="AD6140" i="1"/>
  <c r="U6140" i="1"/>
  <c r="R6140" i="1"/>
  <c r="AA6140" i="1"/>
  <c r="AG6132" i="1"/>
  <c r="AD6132" i="1"/>
  <c r="U6132" i="1"/>
  <c r="R6132" i="1"/>
  <c r="AA6132" i="1"/>
  <c r="AG6124" i="1"/>
  <c r="AD6124" i="1"/>
  <c r="U6124" i="1"/>
  <c r="R6124" i="1"/>
  <c r="AA6124" i="1"/>
  <c r="AG6116" i="1"/>
  <c r="AD6116" i="1"/>
  <c r="U6116" i="1"/>
  <c r="R6116" i="1"/>
  <c r="AA6116" i="1"/>
  <c r="AG6108" i="1"/>
  <c r="AD6108" i="1"/>
  <c r="U6108" i="1"/>
  <c r="R6108" i="1"/>
  <c r="AA6108" i="1"/>
  <c r="AG6100" i="1"/>
  <c r="AD6100" i="1"/>
  <c r="U6100" i="1"/>
  <c r="R6100" i="1"/>
  <c r="AA6100" i="1"/>
  <c r="AG6092" i="1"/>
  <c r="AD6092" i="1"/>
  <c r="U6092" i="1"/>
  <c r="R6092" i="1"/>
  <c r="AA6092" i="1"/>
  <c r="X6092" i="1"/>
  <c r="AG6084" i="1"/>
  <c r="AD6084" i="1"/>
  <c r="U6084" i="1"/>
  <c r="R6084" i="1"/>
  <c r="AA6084" i="1"/>
  <c r="X6084" i="1"/>
  <c r="AG6076" i="1"/>
  <c r="AD6076" i="1"/>
  <c r="U6076" i="1"/>
  <c r="R6076" i="1"/>
  <c r="AA6076" i="1"/>
  <c r="X6076" i="1"/>
  <c r="AG6068" i="1"/>
  <c r="AD6068" i="1"/>
  <c r="U6068" i="1"/>
  <c r="R6068" i="1"/>
  <c r="AA6068" i="1"/>
  <c r="X6068" i="1"/>
  <c r="AG6060" i="1"/>
  <c r="AD6060" i="1"/>
  <c r="U6060" i="1"/>
  <c r="R6060" i="1"/>
  <c r="AA6060" i="1"/>
  <c r="X6060" i="1"/>
  <c r="AG6052" i="1"/>
  <c r="AD6052" i="1"/>
  <c r="U6052" i="1"/>
  <c r="R6052" i="1"/>
  <c r="AA6052" i="1"/>
  <c r="X6052" i="1"/>
  <c r="AG6044" i="1"/>
  <c r="AD6044" i="1"/>
  <c r="U6044" i="1"/>
  <c r="R6044" i="1"/>
  <c r="AA6044" i="1"/>
  <c r="X6044" i="1"/>
  <c r="AG6036" i="1"/>
  <c r="AD6036" i="1"/>
  <c r="U6036" i="1"/>
  <c r="R6036" i="1"/>
  <c r="AA6036" i="1"/>
  <c r="X6036" i="1"/>
  <c r="AG6028" i="1"/>
  <c r="AD6028" i="1"/>
  <c r="U6028" i="1"/>
  <c r="R6028" i="1"/>
  <c r="AA6028" i="1"/>
  <c r="X6028" i="1"/>
  <c r="AG6020" i="1"/>
  <c r="AD6020" i="1"/>
  <c r="U6020" i="1"/>
  <c r="R6020" i="1"/>
  <c r="AA6020" i="1"/>
  <c r="X6020" i="1"/>
  <c r="AG6012" i="1"/>
  <c r="AD6012" i="1"/>
  <c r="U6012" i="1"/>
  <c r="R6012" i="1"/>
  <c r="AA6012" i="1"/>
  <c r="X6012" i="1"/>
  <c r="AG6004" i="1"/>
  <c r="AD6004" i="1"/>
  <c r="U6004" i="1"/>
  <c r="R6004" i="1"/>
  <c r="AA6004" i="1"/>
  <c r="X6004" i="1"/>
  <c r="AG5996" i="1"/>
  <c r="AD5996" i="1"/>
  <c r="U5996" i="1"/>
  <c r="R5996" i="1"/>
  <c r="AA5996" i="1"/>
  <c r="X5996" i="1"/>
  <c r="AG5988" i="1"/>
  <c r="AD5988" i="1"/>
  <c r="U5988" i="1"/>
  <c r="R5988" i="1"/>
  <c r="AA5988" i="1"/>
  <c r="X5988" i="1"/>
  <c r="AG5980" i="1"/>
  <c r="AD5980" i="1"/>
  <c r="U5980" i="1"/>
  <c r="R5980" i="1"/>
  <c r="AA5980" i="1"/>
  <c r="X5980" i="1"/>
  <c r="AG5972" i="1"/>
  <c r="AD5972" i="1"/>
  <c r="U5972" i="1"/>
  <c r="R5972" i="1"/>
  <c r="AA5972" i="1"/>
  <c r="X5972" i="1"/>
  <c r="AG5964" i="1"/>
  <c r="AD5964" i="1"/>
  <c r="U5964" i="1"/>
  <c r="R5964" i="1"/>
  <c r="AA5964" i="1"/>
  <c r="X5964" i="1"/>
  <c r="AG5956" i="1"/>
  <c r="AD5956" i="1"/>
  <c r="U5956" i="1"/>
  <c r="R5956" i="1"/>
  <c r="AA5956" i="1"/>
  <c r="X5956" i="1"/>
  <c r="AG5948" i="1"/>
  <c r="AD5948" i="1"/>
  <c r="U5948" i="1"/>
  <c r="R5948" i="1"/>
  <c r="AA5948" i="1"/>
  <c r="X5948" i="1"/>
  <c r="AG5940" i="1"/>
  <c r="AD5940" i="1"/>
  <c r="U5940" i="1"/>
  <c r="R5940" i="1"/>
  <c r="AA5940" i="1"/>
  <c r="X5940" i="1"/>
  <c r="AG5932" i="1"/>
  <c r="AD5932" i="1"/>
  <c r="U5932" i="1"/>
  <c r="R5932" i="1"/>
  <c r="AA5932" i="1"/>
  <c r="X5932" i="1"/>
  <c r="AG5924" i="1"/>
  <c r="AD5924" i="1"/>
  <c r="U5924" i="1"/>
  <c r="R5924" i="1"/>
  <c r="AA5924" i="1"/>
  <c r="X5924" i="1"/>
  <c r="AG5916" i="1"/>
  <c r="AD5916" i="1"/>
  <c r="U5916" i="1"/>
  <c r="R5916" i="1"/>
  <c r="AA5916" i="1"/>
  <c r="X5916" i="1"/>
  <c r="AG5908" i="1"/>
  <c r="AD5908" i="1"/>
  <c r="U5908" i="1"/>
  <c r="R5908" i="1"/>
  <c r="AA5908" i="1"/>
  <c r="X5908" i="1"/>
  <c r="AG5900" i="1"/>
  <c r="AD5900" i="1"/>
  <c r="U5900" i="1"/>
  <c r="R5900" i="1"/>
  <c r="AA5900" i="1"/>
  <c r="X5900" i="1"/>
  <c r="AG5892" i="1"/>
  <c r="AD5892" i="1"/>
  <c r="U5892" i="1"/>
  <c r="R5892" i="1"/>
  <c r="AA5892" i="1"/>
  <c r="X5892" i="1"/>
  <c r="AG5884" i="1"/>
  <c r="AD5884" i="1"/>
  <c r="U5884" i="1"/>
  <c r="R5884" i="1"/>
  <c r="AA5884" i="1"/>
  <c r="X5884" i="1"/>
  <c r="AG5876" i="1"/>
  <c r="AD5876" i="1"/>
  <c r="U5876" i="1"/>
  <c r="R5876" i="1"/>
  <c r="AA5876" i="1"/>
  <c r="X5876" i="1"/>
  <c r="AG5868" i="1"/>
  <c r="AD5868" i="1"/>
  <c r="U5868" i="1"/>
  <c r="R5868" i="1"/>
  <c r="AA5868" i="1"/>
  <c r="X5868" i="1"/>
  <c r="AG5860" i="1"/>
  <c r="AD5860" i="1"/>
  <c r="U5860" i="1"/>
  <c r="R5860" i="1"/>
  <c r="AA5860" i="1"/>
  <c r="X5860" i="1"/>
  <c r="AG5852" i="1"/>
  <c r="AD5852" i="1"/>
  <c r="U5852" i="1"/>
  <c r="R5852" i="1"/>
  <c r="AA5852" i="1"/>
  <c r="X5852" i="1"/>
  <c r="AG5844" i="1"/>
  <c r="AD5844" i="1"/>
  <c r="U5844" i="1"/>
  <c r="R5844" i="1"/>
  <c r="AA5844" i="1"/>
  <c r="X5844" i="1"/>
  <c r="AG5836" i="1"/>
  <c r="AD5836" i="1"/>
  <c r="U5836" i="1"/>
  <c r="R5836" i="1"/>
  <c r="AA5836" i="1"/>
  <c r="X5836" i="1"/>
  <c r="AG5828" i="1"/>
  <c r="AD5828" i="1"/>
  <c r="U5828" i="1"/>
  <c r="R5828" i="1"/>
  <c r="AA5828" i="1"/>
  <c r="X5828" i="1"/>
  <c r="AG5820" i="1"/>
  <c r="AD5820" i="1"/>
  <c r="U5820" i="1"/>
  <c r="R5820" i="1"/>
  <c r="AA5820" i="1"/>
  <c r="X5820" i="1"/>
  <c r="AG5812" i="1"/>
  <c r="AD5812" i="1"/>
  <c r="U5812" i="1"/>
  <c r="R5812" i="1"/>
  <c r="AA5812" i="1"/>
  <c r="X5812" i="1"/>
  <c r="AG5804" i="1"/>
  <c r="AD5804" i="1"/>
  <c r="U5804" i="1"/>
  <c r="R5804" i="1"/>
  <c r="AA5804" i="1"/>
  <c r="X5804" i="1"/>
  <c r="AG5796" i="1"/>
  <c r="AD5796" i="1"/>
  <c r="U5796" i="1"/>
  <c r="R5796" i="1"/>
  <c r="AA5796" i="1"/>
  <c r="X5796" i="1"/>
  <c r="AG5788" i="1"/>
  <c r="AD5788" i="1"/>
  <c r="U5788" i="1"/>
  <c r="R5788" i="1"/>
  <c r="AA5788" i="1"/>
  <c r="X5788" i="1"/>
  <c r="AG5780" i="1"/>
  <c r="AD5780" i="1"/>
  <c r="U5780" i="1"/>
  <c r="R5780" i="1"/>
  <c r="AA5780" i="1"/>
  <c r="X5780" i="1"/>
  <c r="AG5772" i="1"/>
  <c r="AD5772" i="1"/>
  <c r="U5772" i="1"/>
  <c r="R5772" i="1"/>
  <c r="AA5772" i="1"/>
  <c r="X5772" i="1"/>
  <c r="AG5764" i="1"/>
  <c r="AD5764" i="1"/>
  <c r="U5764" i="1"/>
  <c r="R5764" i="1"/>
  <c r="AA5764" i="1"/>
  <c r="X5764" i="1"/>
  <c r="AG5756" i="1"/>
  <c r="AD5756" i="1"/>
  <c r="U5756" i="1"/>
  <c r="R5756" i="1"/>
  <c r="AA5756" i="1"/>
  <c r="X5756" i="1"/>
  <c r="AG5748" i="1"/>
  <c r="AD5748" i="1"/>
  <c r="U5748" i="1"/>
  <c r="R5748" i="1"/>
  <c r="AA5748" i="1"/>
  <c r="X5748" i="1"/>
  <c r="AG5740" i="1"/>
  <c r="AD5740" i="1"/>
  <c r="U5740" i="1"/>
  <c r="R5740" i="1"/>
  <c r="AA5740" i="1"/>
  <c r="X5740" i="1"/>
  <c r="AG5732" i="1"/>
  <c r="AD5732" i="1"/>
  <c r="U5732" i="1"/>
  <c r="R5732" i="1"/>
  <c r="AA5732" i="1"/>
  <c r="X5732" i="1"/>
  <c r="AG5724" i="1"/>
  <c r="AD5724" i="1"/>
  <c r="U5724" i="1"/>
  <c r="R5724" i="1"/>
  <c r="AA5724" i="1"/>
  <c r="X5724" i="1"/>
  <c r="AG5716" i="1"/>
  <c r="AD5716" i="1"/>
  <c r="U5716" i="1"/>
  <c r="R5716" i="1"/>
  <c r="AA5716" i="1"/>
  <c r="X5716" i="1"/>
  <c r="AG5708" i="1"/>
  <c r="AD5708" i="1"/>
  <c r="U5708" i="1"/>
  <c r="R5708" i="1"/>
  <c r="AA5708" i="1"/>
  <c r="X5708" i="1"/>
  <c r="AG5700" i="1"/>
  <c r="AD5700" i="1"/>
  <c r="U5700" i="1"/>
  <c r="R5700" i="1"/>
  <c r="AA5700" i="1"/>
  <c r="X5700" i="1"/>
  <c r="AG5692" i="1"/>
  <c r="AD5692" i="1"/>
  <c r="U5692" i="1"/>
  <c r="R5692" i="1"/>
  <c r="AA5692" i="1"/>
  <c r="X5692" i="1"/>
  <c r="AG5684" i="1"/>
  <c r="AD5684" i="1"/>
  <c r="U5684" i="1"/>
  <c r="R5684" i="1"/>
  <c r="AA5684" i="1"/>
  <c r="X5684" i="1"/>
  <c r="AG5676" i="1"/>
  <c r="AD5676" i="1"/>
  <c r="U5676" i="1"/>
  <c r="R5676" i="1"/>
  <c r="AA5676" i="1"/>
  <c r="X5676" i="1"/>
  <c r="AG5668" i="1"/>
  <c r="AD5668" i="1"/>
  <c r="U5668" i="1"/>
  <c r="R5668" i="1"/>
  <c r="AA5668" i="1"/>
  <c r="X5668" i="1"/>
  <c r="AG5660" i="1"/>
  <c r="AD5660" i="1"/>
  <c r="U5660" i="1"/>
  <c r="R5660" i="1"/>
  <c r="AA5660" i="1"/>
  <c r="X5660" i="1"/>
  <c r="AG5652" i="1"/>
  <c r="AD5652" i="1"/>
  <c r="U5652" i="1"/>
  <c r="R5652" i="1"/>
  <c r="AA5652" i="1"/>
  <c r="X5652" i="1"/>
  <c r="AG5644" i="1"/>
  <c r="AD5644" i="1"/>
  <c r="U5644" i="1"/>
  <c r="R5644" i="1"/>
  <c r="AA5644" i="1"/>
  <c r="X5644" i="1"/>
  <c r="AG5636" i="1"/>
  <c r="AD5636" i="1"/>
  <c r="U5636" i="1"/>
  <c r="R5636" i="1"/>
  <c r="AA5636" i="1"/>
  <c r="X5636" i="1"/>
  <c r="AG5628" i="1"/>
  <c r="AD5628" i="1"/>
  <c r="U5628" i="1"/>
  <c r="R5628" i="1"/>
  <c r="AA5628" i="1"/>
  <c r="X5628" i="1"/>
  <c r="AG5620" i="1"/>
  <c r="AD5620" i="1"/>
  <c r="U5620" i="1"/>
  <c r="R5620" i="1"/>
  <c r="AA5620" i="1"/>
  <c r="X5620" i="1"/>
  <c r="AG5612" i="1"/>
  <c r="AD5612" i="1"/>
  <c r="U5612" i="1"/>
  <c r="R5612" i="1"/>
  <c r="AA5612" i="1"/>
  <c r="X5612" i="1"/>
  <c r="AG5604" i="1"/>
  <c r="AD5604" i="1"/>
  <c r="U5604" i="1"/>
  <c r="R5604" i="1"/>
  <c r="AA5604" i="1"/>
  <c r="X5604" i="1"/>
  <c r="AG5596" i="1"/>
  <c r="AD5596" i="1"/>
  <c r="U5596" i="1"/>
  <c r="R5596" i="1"/>
  <c r="AA5596" i="1"/>
  <c r="X5596" i="1"/>
  <c r="AG5588" i="1"/>
  <c r="AD5588" i="1"/>
  <c r="U5588" i="1"/>
  <c r="R5588" i="1"/>
  <c r="AA5588" i="1"/>
  <c r="X5588" i="1"/>
  <c r="AG5580" i="1"/>
  <c r="AD5580" i="1"/>
  <c r="U5580" i="1"/>
  <c r="R5580" i="1"/>
  <c r="AA5580" i="1"/>
  <c r="X5580" i="1"/>
  <c r="AG5572" i="1"/>
  <c r="AD5572" i="1"/>
  <c r="U5572" i="1"/>
  <c r="R5572" i="1"/>
  <c r="AA5572" i="1"/>
  <c r="X5572" i="1"/>
  <c r="AG5564" i="1"/>
  <c r="AD5564" i="1"/>
  <c r="U5564" i="1"/>
  <c r="R5564" i="1"/>
  <c r="AA5564" i="1"/>
  <c r="X5564" i="1"/>
  <c r="AG5556" i="1"/>
  <c r="AD5556" i="1"/>
  <c r="U5556" i="1"/>
  <c r="R5556" i="1"/>
  <c r="AA5556" i="1"/>
  <c r="X5556" i="1"/>
  <c r="AG5548" i="1"/>
  <c r="AD5548" i="1"/>
  <c r="U5548" i="1"/>
  <c r="R5548" i="1"/>
  <c r="AA5548" i="1"/>
  <c r="X5548" i="1"/>
  <c r="AG5540" i="1"/>
  <c r="AD5540" i="1"/>
  <c r="U5540" i="1"/>
  <c r="R5540" i="1"/>
  <c r="AA5540" i="1"/>
  <c r="X5540" i="1"/>
  <c r="AG5532" i="1"/>
  <c r="AD5532" i="1"/>
  <c r="U5532" i="1"/>
  <c r="R5532" i="1"/>
  <c r="AA5532" i="1"/>
  <c r="X5532" i="1"/>
  <c r="AG5524" i="1"/>
  <c r="AD5524" i="1"/>
  <c r="U5524" i="1"/>
  <c r="R5524" i="1"/>
  <c r="AA5524" i="1"/>
  <c r="X5524" i="1"/>
  <c r="AG5516" i="1"/>
  <c r="AD5516" i="1"/>
  <c r="U5516" i="1"/>
  <c r="R5516" i="1"/>
  <c r="AA5516" i="1"/>
  <c r="X5516" i="1"/>
  <c r="AG5508" i="1"/>
  <c r="AD5508" i="1"/>
  <c r="U5508" i="1"/>
  <c r="R5508" i="1"/>
  <c r="AA5508" i="1"/>
  <c r="X5508" i="1"/>
  <c r="AG5500" i="1"/>
  <c r="AD5500" i="1"/>
  <c r="U5500" i="1"/>
  <c r="R5500" i="1"/>
  <c r="AA5500" i="1"/>
  <c r="X5500" i="1"/>
  <c r="AG5492" i="1"/>
  <c r="AD5492" i="1"/>
  <c r="U5492" i="1"/>
  <c r="R5492" i="1"/>
  <c r="AA5492" i="1"/>
  <c r="X5492" i="1"/>
  <c r="AG5484" i="1"/>
  <c r="AD5484" i="1"/>
  <c r="U5484" i="1"/>
  <c r="R5484" i="1"/>
  <c r="AA5484" i="1"/>
  <c r="X5484" i="1"/>
  <c r="AG5476" i="1"/>
  <c r="AD5476" i="1"/>
  <c r="U5476" i="1"/>
  <c r="R5476" i="1"/>
  <c r="AA5476" i="1"/>
  <c r="X5476" i="1"/>
  <c r="AG5468" i="1"/>
  <c r="AD5468" i="1"/>
  <c r="U5468" i="1"/>
  <c r="R5468" i="1"/>
  <c r="AA5468" i="1"/>
  <c r="X5468" i="1"/>
  <c r="AG5460" i="1"/>
  <c r="AD5460" i="1"/>
  <c r="U5460" i="1"/>
  <c r="R5460" i="1"/>
  <c r="AA5460" i="1"/>
  <c r="X5460" i="1"/>
  <c r="AG5452" i="1"/>
  <c r="AD5452" i="1"/>
  <c r="U5452" i="1"/>
  <c r="R5452" i="1"/>
  <c r="AA5452" i="1"/>
  <c r="X5452" i="1"/>
  <c r="AG5444" i="1"/>
  <c r="AD5444" i="1"/>
  <c r="U5444" i="1"/>
  <c r="R5444" i="1"/>
  <c r="AA5444" i="1"/>
  <c r="X5444" i="1"/>
  <c r="AG5436" i="1"/>
  <c r="AD5436" i="1"/>
  <c r="U5436" i="1"/>
  <c r="R5436" i="1"/>
  <c r="AA5436" i="1"/>
  <c r="X5436" i="1"/>
  <c r="AG5428" i="1"/>
  <c r="AD5428" i="1"/>
  <c r="U5428" i="1"/>
  <c r="R5428" i="1"/>
  <c r="AA5428" i="1"/>
  <c r="X5428" i="1"/>
  <c r="AG5420" i="1"/>
  <c r="AD5420" i="1"/>
  <c r="U5420" i="1"/>
  <c r="R5420" i="1"/>
  <c r="AA5420" i="1"/>
  <c r="X5420" i="1"/>
  <c r="AG5412" i="1"/>
  <c r="AD5412" i="1"/>
  <c r="U5412" i="1"/>
  <c r="R5412" i="1"/>
  <c r="AA5412" i="1"/>
  <c r="X5412" i="1"/>
  <c r="AG5404" i="1"/>
  <c r="AD5404" i="1"/>
  <c r="U5404" i="1"/>
  <c r="R5404" i="1"/>
  <c r="AA5404" i="1"/>
  <c r="X5404" i="1"/>
  <c r="AG5396" i="1"/>
  <c r="AD5396" i="1"/>
  <c r="U5396" i="1"/>
  <c r="R5396" i="1"/>
  <c r="AA5396" i="1"/>
  <c r="X5396" i="1"/>
  <c r="AG5388" i="1"/>
  <c r="AD5388" i="1"/>
  <c r="U5388" i="1"/>
  <c r="R5388" i="1"/>
  <c r="AA5388" i="1"/>
  <c r="X5388" i="1"/>
  <c r="AG5380" i="1"/>
  <c r="AD5380" i="1"/>
  <c r="U5380" i="1"/>
  <c r="R5380" i="1"/>
  <c r="AA5380" i="1"/>
  <c r="X5380" i="1"/>
  <c r="AG5372" i="1"/>
  <c r="AD5372" i="1"/>
  <c r="U5372" i="1"/>
  <c r="R5372" i="1"/>
  <c r="AA5372" i="1"/>
  <c r="X5372" i="1"/>
  <c r="AG5364" i="1"/>
  <c r="AD5364" i="1"/>
  <c r="U5364" i="1"/>
  <c r="R5364" i="1"/>
  <c r="AA5364" i="1"/>
  <c r="X5364" i="1"/>
  <c r="AG5356" i="1"/>
  <c r="AD5356" i="1"/>
  <c r="U5356" i="1"/>
  <c r="R5356" i="1"/>
  <c r="AA5356" i="1"/>
  <c r="X5356" i="1"/>
  <c r="AG5348" i="1"/>
  <c r="AD5348" i="1"/>
  <c r="U5348" i="1"/>
  <c r="R5348" i="1"/>
  <c r="AA5348" i="1"/>
  <c r="X5348" i="1"/>
  <c r="AG5340" i="1"/>
  <c r="AD5340" i="1"/>
  <c r="U5340" i="1"/>
  <c r="R5340" i="1"/>
  <c r="AA5340" i="1"/>
  <c r="X5340" i="1"/>
  <c r="AG5332" i="1"/>
  <c r="AD5332" i="1"/>
  <c r="U5332" i="1"/>
  <c r="R5332" i="1"/>
  <c r="AA5332" i="1"/>
  <c r="X5332" i="1"/>
  <c r="AG5324" i="1"/>
  <c r="AD5324" i="1"/>
  <c r="U5324" i="1"/>
  <c r="R5324" i="1"/>
  <c r="AA5324" i="1"/>
  <c r="X5324" i="1"/>
  <c r="AG5316" i="1"/>
  <c r="AD5316" i="1"/>
  <c r="U5316" i="1"/>
  <c r="R5316" i="1"/>
  <c r="AA5316" i="1"/>
  <c r="X5316" i="1"/>
  <c r="AG5308" i="1"/>
  <c r="AD5308" i="1"/>
  <c r="U5308" i="1"/>
  <c r="R5308" i="1"/>
  <c r="AA5308" i="1"/>
  <c r="X5308" i="1"/>
  <c r="AG5300" i="1"/>
  <c r="AD5300" i="1"/>
  <c r="U5300" i="1"/>
  <c r="R5300" i="1"/>
  <c r="AA5300" i="1"/>
  <c r="X5300" i="1"/>
  <c r="AG5292" i="1"/>
  <c r="AD5292" i="1"/>
  <c r="U5292" i="1"/>
  <c r="R5292" i="1"/>
  <c r="AA5292" i="1"/>
  <c r="X5292" i="1"/>
  <c r="AG5284" i="1"/>
  <c r="AD5284" i="1"/>
  <c r="U5284" i="1"/>
  <c r="R5284" i="1"/>
  <c r="AA5284" i="1"/>
  <c r="X5284" i="1"/>
  <c r="AG5276" i="1"/>
  <c r="AD5276" i="1"/>
  <c r="U5276" i="1"/>
  <c r="R5276" i="1"/>
  <c r="AA5276" i="1"/>
  <c r="X5276" i="1"/>
  <c r="AG5268" i="1"/>
  <c r="AD5268" i="1"/>
  <c r="U5268" i="1"/>
  <c r="R5268" i="1"/>
  <c r="AA5268" i="1"/>
  <c r="X5268" i="1"/>
  <c r="AG5260" i="1"/>
  <c r="AD5260" i="1"/>
  <c r="U5260" i="1"/>
  <c r="R5260" i="1"/>
  <c r="AA5260" i="1"/>
  <c r="X5260" i="1"/>
  <c r="AG5252" i="1"/>
  <c r="AD5252" i="1"/>
  <c r="U5252" i="1"/>
  <c r="R5252" i="1"/>
  <c r="AA5252" i="1"/>
  <c r="X5252" i="1"/>
  <c r="AG5244" i="1"/>
  <c r="AD5244" i="1"/>
  <c r="U5244" i="1"/>
  <c r="R5244" i="1"/>
  <c r="AA5244" i="1"/>
  <c r="X5244" i="1"/>
  <c r="AG5236" i="1"/>
  <c r="AD5236" i="1"/>
  <c r="U5236" i="1"/>
  <c r="R5236" i="1"/>
  <c r="AA5236" i="1"/>
  <c r="X5236" i="1"/>
  <c r="AG5228" i="1"/>
  <c r="AD5228" i="1"/>
  <c r="U5228" i="1"/>
  <c r="R5228" i="1"/>
  <c r="AA5228" i="1"/>
  <c r="X5228" i="1"/>
  <c r="AG5220" i="1"/>
  <c r="AD5220" i="1"/>
  <c r="U5220" i="1"/>
  <c r="R5220" i="1"/>
  <c r="AA5220" i="1"/>
  <c r="X5220" i="1"/>
  <c r="AG5212" i="1"/>
  <c r="AD5212" i="1"/>
  <c r="U5212" i="1"/>
  <c r="R5212" i="1"/>
  <c r="AA5212" i="1"/>
  <c r="X5212" i="1"/>
  <c r="AG5204" i="1"/>
  <c r="AD5204" i="1"/>
  <c r="U5204" i="1"/>
  <c r="R5204" i="1"/>
  <c r="AA5204" i="1"/>
  <c r="X5204" i="1"/>
  <c r="AG5196" i="1"/>
  <c r="AD5196" i="1"/>
  <c r="U5196" i="1"/>
  <c r="R5196" i="1"/>
  <c r="AA5196" i="1"/>
  <c r="X5196" i="1"/>
  <c r="AG5188" i="1"/>
  <c r="AD5188" i="1"/>
  <c r="U5188" i="1"/>
  <c r="R5188" i="1"/>
  <c r="AA5188" i="1"/>
  <c r="X5188" i="1"/>
  <c r="AG5180" i="1"/>
  <c r="AD5180" i="1"/>
  <c r="U5180" i="1"/>
  <c r="R5180" i="1"/>
  <c r="AA5180" i="1"/>
  <c r="X5180" i="1"/>
  <c r="AG5172" i="1"/>
  <c r="AD5172" i="1"/>
  <c r="U5172" i="1"/>
  <c r="R5172" i="1"/>
  <c r="AA5172" i="1"/>
  <c r="X5172" i="1"/>
  <c r="AG5164" i="1"/>
  <c r="AD5164" i="1"/>
  <c r="U5164" i="1"/>
  <c r="R5164" i="1"/>
  <c r="AA5164" i="1"/>
  <c r="X5164" i="1"/>
  <c r="AG5156" i="1"/>
  <c r="AD5156" i="1"/>
  <c r="U5156" i="1"/>
  <c r="R5156" i="1"/>
  <c r="AA5156" i="1"/>
  <c r="X5156" i="1"/>
  <c r="AG5148" i="1"/>
  <c r="AD5148" i="1"/>
  <c r="U5148" i="1"/>
  <c r="R5148" i="1"/>
  <c r="AA5148" i="1"/>
  <c r="X5148" i="1"/>
  <c r="AG5140" i="1"/>
  <c r="AD5140" i="1"/>
  <c r="U5140" i="1"/>
  <c r="R5140" i="1"/>
  <c r="AA5140" i="1"/>
  <c r="X5140" i="1"/>
  <c r="AG5132" i="1"/>
  <c r="AD5132" i="1"/>
  <c r="U5132" i="1"/>
  <c r="R5132" i="1"/>
  <c r="AA5132" i="1"/>
  <c r="X5132" i="1"/>
  <c r="AG5124" i="1"/>
  <c r="AD5124" i="1"/>
  <c r="U5124" i="1"/>
  <c r="R5124" i="1"/>
  <c r="AA5124" i="1"/>
  <c r="X5124" i="1"/>
  <c r="AG5116" i="1"/>
  <c r="AD5116" i="1"/>
  <c r="U5116" i="1"/>
  <c r="R5116" i="1"/>
  <c r="AA5116" i="1"/>
  <c r="X5116" i="1"/>
  <c r="AG5108" i="1"/>
  <c r="AD5108" i="1"/>
  <c r="U5108" i="1"/>
  <c r="R5108" i="1"/>
  <c r="AA5108" i="1"/>
  <c r="X5108" i="1"/>
  <c r="AG5100" i="1"/>
  <c r="AD5100" i="1"/>
  <c r="U5100" i="1"/>
  <c r="R5100" i="1"/>
  <c r="AA5100" i="1"/>
  <c r="X5100" i="1"/>
  <c r="AG5092" i="1"/>
  <c r="AD5092" i="1"/>
  <c r="U5092" i="1"/>
  <c r="R5092" i="1"/>
  <c r="AA5092" i="1"/>
  <c r="X5092" i="1"/>
  <c r="AG5084" i="1"/>
  <c r="AD5084" i="1"/>
  <c r="U5084" i="1"/>
  <c r="R5084" i="1"/>
  <c r="AA5084" i="1"/>
  <c r="X5084" i="1"/>
  <c r="AG5076" i="1"/>
  <c r="AD5076" i="1"/>
  <c r="U5076" i="1"/>
  <c r="R5076" i="1"/>
  <c r="AA5076" i="1"/>
  <c r="X5076" i="1"/>
  <c r="AG5068" i="1"/>
  <c r="AD5068" i="1"/>
  <c r="U5068" i="1"/>
  <c r="R5068" i="1"/>
  <c r="AA5068" i="1"/>
  <c r="X5068" i="1"/>
  <c r="AG5060" i="1"/>
  <c r="AD5060" i="1"/>
  <c r="U5060" i="1"/>
  <c r="R5060" i="1"/>
  <c r="AA5060" i="1"/>
  <c r="X5060" i="1"/>
  <c r="AG5052" i="1"/>
  <c r="AD5052" i="1"/>
  <c r="U5052" i="1"/>
  <c r="R5052" i="1"/>
  <c r="AA5052" i="1"/>
  <c r="X5052" i="1"/>
  <c r="AG5044" i="1"/>
  <c r="AD5044" i="1"/>
  <c r="U5044" i="1"/>
  <c r="R5044" i="1"/>
  <c r="AA5044" i="1"/>
  <c r="X5044" i="1"/>
  <c r="AG5036" i="1"/>
  <c r="AD5036" i="1"/>
  <c r="U5036" i="1"/>
  <c r="R5036" i="1"/>
  <c r="AA5036" i="1"/>
  <c r="X5036" i="1"/>
  <c r="AG5028" i="1"/>
  <c r="AD5028" i="1"/>
  <c r="U5028" i="1"/>
  <c r="R5028" i="1"/>
  <c r="AA5028" i="1"/>
  <c r="X5028" i="1"/>
  <c r="AG5020" i="1"/>
  <c r="AD5020" i="1"/>
  <c r="U5020" i="1"/>
  <c r="R5020" i="1"/>
  <c r="AA5020" i="1"/>
  <c r="X5020" i="1"/>
  <c r="AG5012" i="1"/>
  <c r="AD5012" i="1"/>
  <c r="U5012" i="1"/>
  <c r="R5012" i="1"/>
  <c r="AA5012" i="1"/>
  <c r="X5012" i="1"/>
  <c r="AG5004" i="1"/>
  <c r="AD5004" i="1"/>
  <c r="U5004" i="1"/>
  <c r="R5004" i="1"/>
  <c r="AA5004" i="1"/>
  <c r="X5004" i="1"/>
  <c r="AG4996" i="1"/>
  <c r="AD4996" i="1"/>
  <c r="U4996" i="1"/>
  <c r="R4996" i="1"/>
  <c r="AA4996" i="1"/>
  <c r="X4996" i="1"/>
  <c r="AG4988" i="1"/>
  <c r="AD4988" i="1"/>
  <c r="U4988" i="1"/>
  <c r="R4988" i="1"/>
  <c r="AA4988" i="1"/>
  <c r="X4988" i="1"/>
  <c r="AG4980" i="1"/>
  <c r="AD4980" i="1"/>
  <c r="U4980" i="1"/>
  <c r="R4980" i="1"/>
  <c r="AA4980" i="1"/>
  <c r="X4980" i="1"/>
  <c r="AG4972" i="1"/>
  <c r="AD4972" i="1"/>
  <c r="U4972" i="1"/>
  <c r="R4972" i="1"/>
  <c r="AA4972" i="1"/>
  <c r="X4972" i="1"/>
  <c r="AG4964" i="1"/>
  <c r="AD4964" i="1"/>
  <c r="U4964" i="1"/>
  <c r="R4964" i="1"/>
  <c r="AA4964" i="1"/>
  <c r="X4964" i="1"/>
  <c r="AG4956" i="1"/>
  <c r="AD4956" i="1"/>
  <c r="U4956" i="1"/>
  <c r="R4956" i="1"/>
  <c r="AA4956" i="1"/>
  <c r="X4956" i="1"/>
  <c r="AG4948" i="1"/>
  <c r="AD4948" i="1"/>
  <c r="U4948" i="1"/>
  <c r="R4948" i="1"/>
  <c r="AA4948" i="1"/>
  <c r="X4948" i="1"/>
  <c r="AG4940" i="1"/>
  <c r="AD4940" i="1"/>
  <c r="U4940" i="1"/>
  <c r="R4940" i="1"/>
  <c r="AA4940" i="1"/>
  <c r="X4940" i="1"/>
  <c r="AG4932" i="1"/>
  <c r="AD4932" i="1"/>
  <c r="U4932" i="1"/>
  <c r="R4932" i="1"/>
  <c r="AA4932" i="1"/>
  <c r="X4932" i="1"/>
  <c r="AG4924" i="1"/>
  <c r="AD4924" i="1"/>
  <c r="U4924" i="1"/>
  <c r="R4924" i="1"/>
  <c r="AA4924" i="1"/>
  <c r="X4924" i="1"/>
  <c r="AG4916" i="1"/>
  <c r="AD4916" i="1"/>
  <c r="U4916" i="1"/>
  <c r="R4916" i="1"/>
  <c r="AA4916" i="1"/>
  <c r="X4916" i="1"/>
  <c r="AG4908" i="1"/>
  <c r="AD4908" i="1"/>
  <c r="U4908" i="1"/>
  <c r="R4908" i="1"/>
  <c r="AA4908" i="1"/>
  <c r="X4908" i="1"/>
  <c r="AG4900" i="1"/>
  <c r="AD4900" i="1"/>
  <c r="U4900" i="1"/>
  <c r="R4900" i="1"/>
  <c r="AA4900" i="1"/>
  <c r="X4900" i="1"/>
  <c r="AG4892" i="1"/>
  <c r="AD4892" i="1"/>
  <c r="U4892" i="1"/>
  <c r="R4892" i="1"/>
  <c r="AA4892" i="1"/>
  <c r="X4892" i="1"/>
  <c r="AG4884" i="1"/>
  <c r="AD4884" i="1"/>
  <c r="U4884" i="1"/>
  <c r="R4884" i="1"/>
  <c r="AA4884" i="1"/>
  <c r="X4884" i="1"/>
  <c r="AG4876" i="1"/>
  <c r="AD4876" i="1"/>
  <c r="U4876" i="1"/>
  <c r="R4876" i="1"/>
  <c r="AA4876" i="1"/>
  <c r="X4876" i="1"/>
  <c r="AG4868" i="1"/>
  <c r="AD4868" i="1"/>
  <c r="U4868" i="1"/>
  <c r="R4868" i="1"/>
  <c r="AA4868" i="1"/>
  <c r="X4868" i="1"/>
  <c r="AG4860" i="1"/>
  <c r="AD4860" i="1"/>
  <c r="U4860" i="1"/>
  <c r="R4860" i="1"/>
  <c r="AA4860" i="1"/>
  <c r="X4860" i="1"/>
  <c r="AG4852" i="1"/>
  <c r="AD4852" i="1"/>
  <c r="U4852" i="1"/>
  <c r="R4852" i="1"/>
  <c r="AA4852" i="1"/>
  <c r="X4852" i="1"/>
  <c r="AG4844" i="1"/>
  <c r="AD4844" i="1"/>
  <c r="U4844" i="1"/>
  <c r="R4844" i="1"/>
  <c r="AA4844" i="1"/>
  <c r="X4844" i="1"/>
  <c r="AG4836" i="1"/>
  <c r="AD4836" i="1"/>
  <c r="U4836" i="1"/>
  <c r="R4836" i="1"/>
  <c r="AA4836" i="1"/>
  <c r="X4836" i="1"/>
  <c r="AG4828" i="1"/>
  <c r="AD4828" i="1"/>
  <c r="U4828" i="1"/>
  <c r="R4828" i="1"/>
  <c r="AA4828" i="1"/>
  <c r="X4828" i="1"/>
  <c r="AG4820" i="1"/>
  <c r="AD4820" i="1"/>
  <c r="U4820" i="1"/>
  <c r="R4820" i="1"/>
  <c r="AA4820" i="1"/>
  <c r="X4820" i="1"/>
  <c r="AG4812" i="1"/>
  <c r="AD4812" i="1"/>
  <c r="U4812" i="1"/>
  <c r="R4812" i="1"/>
  <c r="AA4812" i="1"/>
  <c r="X4812" i="1"/>
  <c r="AG4804" i="1"/>
  <c r="AD4804" i="1"/>
  <c r="U4804" i="1"/>
  <c r="R4804" i="1"/>
  <c r="AA4804" i="1"/>
  <c r="X4804" i="1"/>
  <c r="AG4796" i="1"/>
  <c r="AD4796" i="1"/>
  <c r="U4796" i="1"/>
  <c r="R4796" i="1"/>
  <c r="AA4796" i="1"/>
  <c r="X4796" i="1"/>
  <c r="AG4788" i="1"/>
  <c r="AD4788" i="1"/>
  <c r="U4788" i="1"/>
  <c r="R4788" i="1"/>
  <c r="AA4788" i="1"/>
  <c r="X4788" i="1"/>
  <c r="AG4780" i="1"/>
  <c r="AD4780" i="1"/>
  <c r="U4780" i="1"/>
  <c r="R4780" i="1"/>
  <c r="AA4780" i="1"/>
  <c r="X4780" i="1"/>
  <c r="AG4772" i="1"/>
  <c r="AD4772" i="1"/>
  <c r="U4772" i="1"/>
  <c r="R4772" i="1"/>
  <c r="AA4772" i="1"/>
  <c r="X4772" i="1"/>
  <c r="AG4764" i="1"/>
  <c r="AD4764" i="1"/>
  <c r="U4764" i="1"/>
  <c r="R4764" i="1"/>
  <c r="AA4764" i="1"/>
  <c r="X4764" i="1"/>
  <c r="AG4756" i="1"/>
  <c r="AD4756" i="1"/>
  <c r="U4756" i="1"/>
  <c r="R4756" i="1"/>
  <c r="AA4756" i="1"/>
  <c r="X4756" i="1"/>
  <c r="AG4748" i="1"/>
  <c r="AD4748" i="1"/>
  <c r="U4748" i="1"/>
  <c r="R4748" i="1"/>
  <c r="AA4748" i="1"/>
  <c r="X4748" i="1"/>
  <c r="AG4740" i="1"/>
  <c r="AD4740" i="1"/>
  <c r="U4740" i="1"/>
  <c r="R4740" i="1"/>
  <c r="AA4740" i="1"/>
  <c r="X4740" i="1"/>
  <c r="AG4732" i="1"/>
  <c r="AD4732" i="1"/>
  <c r="U4732" i="1"/>
  <c r="R4732" i="1"/>
  <c r="AA4732" i="1"/>
  <c r="X4732" i="1"/>
  <c r="AG4724" i="1"/>
  <c r="AD4724" i="1"/>
  <c r="U4724" i="1"/>
  <c r="R4724" i="1"/>
  <c r="AA4724" i="1"/>
  <c r="X4724" i="1"/>
  <c r="AG4716" i="1"/>
  <c r="AD4716" i="1"/>
  <c r="U4716" i="1"/>
  <c r="R4716" i="1"/>
  <c r="AA4716" i="1"/>
  <c r="X4716" i="1"/>
  <c r="AG4708" i="1"/>
  <c r="AD4708" i="1"/>
  <c r="U4708" i="1"/>
  <c r="R4708" i="1"/>
  <c r="AA4708" i="1"/>
  <c r="X4708" i="1"/>
  <c r="AG4700" i="1"/>
  <c r="AD4700" i="1"/>
  <c r="U4700" i="1"/>
  <c r="R4700" i="1"/>
  <c r="AA4700" i="1"/>
  <c r="X4700" i="1"/>
  <c r="AG4692" i="1"/>
  <c r="AD4692" i="1"/>
  <c r="U4692" i="1"/>
  <c r="R4692" i="1"/>
  <c r="AA4692" i="1"/>
  <c r="X4692" i="1"/>
  <c r="AG4684" i="1"/>
  <c r="AD4684" i="1"/>
  <c r="U4684" i="1"/>
  <c r="R4684" i="1"/>
  <c r="AA4684" i="1"/>
  <c r="X4684" i="1"/>
  <c r="AG4676" i="1"/>
  <c r="AD4676" i="1"/>
  <c r="U4676" i="1"/>
  <c r="R4676" i="1"/>
  <c r="AA4676" i="1"/>
  <c r="X4676" i="1"/>
  <c r="AG4668" i="1"/>
  <c r="AD4668" i="1"/>
  <c r="U4668" i="1"/>
  <c r="R4668" i="1"/>
  <c r="AA4668" i="1"/>
  <c r="X4668" i="1"/>
  <c r="AG4660" i="1"/>
  <c r="AD4660" i="1"/>
  <c r="U4660" i="1"/>
  <c r="R4660" i="1"/>
  <c r="AA4660" i="1"/>
  <c r="X4660" i="1"/>
  <c r="AG4652" i="1"/>
  <c r="AD4652" i="1"/>
  <c r="U4652" i="1"/>
  <c r="R4652" i="1"/>
  <c r="AA4652" i="1"/>
  <c r="X4652" i="1"/>
  <c r="AG4644" i="1"/>
  <c r="AD4644" i="1"/>
  <c r="U4644" i="1"/>
  <c r="R4644" i="1"/>
  <c r="AA4644" i="1"/>
  <c r="X4644" i="1"/>
  <c r="AG4636" i="1"/>
  <c r="AD4636" i="1"/>
  <c r="U4636" i="1"/>
  <c r="R4636" i="1"/>
  <c r="AA4636" i="1"/>
  <c r="X4636" i="1"/>
  <c r="AG4628" i="1"/>
  <c r="AD4628" i="1"/>
  <c r="U4628" i="1"/>
  <c r="R4628" i="1"/>
  <c r="AA4628" i="1"/>
  <c r="X4628" i="1"/>
  <c r="AG4620" i="1"/>
  <c r="AD4620" i="1"/>
  <c r="U4620" i="1"/>
  <c r="R4620" i="1"/>
  <c r="AA4620" i="1"/>
  <c r="X4620" i="1"/>
  <c r="AG4612" i="1"/>
  <c r="AD4612" i="1"/>
  <c r="U4612" i="1"/>
  <c r="R4612" i="1"/>
  <c r="AA4612" i="1"/>
  <c r="X4612" i="1"/>
  <c r="AG4604" i="1"/>
  <c r="AD4604" i="1"/>
  <c r="U4604" i="1"/>
  <c r="R4604" i="1"/>
  <c r="AA4604" i="1"/>
  <c r="X4604" i="1"/>
  <c r="AG4596" i="1"/>
  <c r="AD4596" i="1"/>
  <c r="U4596" i="1"/>
  <c r="R4596" i="1"/>
  <c r="AA4596" i="1"/>
  <c r="X4596" i="1"/>
  <c r="AG4588" i="1"/>
  <c r="AD4588" i="1"/>
  <c r="U4588" i="1"/>
  <c r="R4588" i="1"/>
  <c r="AA4588" i="1"/>
  <c r="X4588" i="1"/>
  <c r="AG4580" i="1"/>
  <c r="AD4580" i="1"/>
  <c r="U4580" i="1"/>
  <c r="R4580" i="1"/>
  <c r="AA4580" i="1"/>
  <c r="X4580" i="1"/>
  <c r="AG4572" i="1"/>
  <c r="AD4572" i="1"/>
  <c r="U4572" i="1"/>
  <c r="R4572" i="1"/>
  <c r="AA4572" i="1"/>
  <c r="X4572" i="1"/>
  <c r="AG4564" i="1"/>
  <c r="AD4564" i="1"/>
  <c r="U4564" i="1"/>
  <c r="R4564" i="1"/>
  <c r="AA4564" i="1"/>
  <c r="X4564" i="1"/>
  <c r="AG4556" i="1"/>
  <c r="AD4556" i="1"/>
  <c r="U4556" i="1"/>
  <c r="R4556" i="1"/>
  <c r="AA4556" i="1"/>
  <c r="X4556" i="1"/>
  <c r="AG4548" i="1"/>
  <c r="AD4548" i="1"/>
  <c r="U4548" i="1"/>
  <c r="R4548" i="1"/>
  <c r="AA4548" i="1"/>
  <c r="X4548" i="1"/>
  <c r="AG4540" i="1"/>
  <c r="AD4540" i="1"/>
  <c r="U4540" i="1"/>
  <c r="R4540" i="1"/>
  <c r="AA4540" i="1"/>
  <c r="X4540" i="1"/>
  <c r="AG4532" i="1"/>
  <c r="AD4532" i="1"/>
  <c r="U4532" i="1"/>
  <c r="R4532" i="1"/>
  <c r="AA4532" i="1"/>
  <c r="X4532" i="1"/>
  <c r="AG4524" i="1"/>
  <c r="AD4524" i="1"/>
  <c r="U4524" i="1"/>
  <c r="R4524" i="1"/>
  <c r="AA4524" i="1"/>
  <c r="X4524" i="1"/>
  <c r="AG4516" i="1"/>
  <c r="AD4516" i="1"/>
  <c r="U4516" i="1"/>
  <c r="R4516" i="1"/>
  <c r="AA4516" i="1"/>
  <c r="X4516" i="1"/>
  <c r="AG4508" i="1"/>
  <c r="AD4508" i="1"/>
  <c r="U4508" i="1"/>
  <c r="R4508" i="1"/>
  <c r="AA4508" i="1"/>
  <c r="X4508" i="1"/>
  <c r="AG4500" i="1"/>
  <c r="AD4500" i="1"/>
  <c r="U4500" i="1"/>
  <c r="R4500" i="1"/>
  <c r="AA4500" i="1"/>
  <c r="X4500" i="1"/>
  <c r="AG4492" i="1"/>
  <c r="AD4492" i="1"/>
  <c r="U4492" i="1"/>
  <c r="R4492" i="1"/>
  <c r="AA4492" i="1"/>
  <c r="X4492" i="1"/>
  <c r="AG4484" i="1"/>
  <c r="AD4484" i="1"/>
  <c r="U4484" i="1"/>
  <c r="R4484" i="1"/>
  <c r="AA4484" i="1"/>
  <c r="X4484" i="1"/>
  <c r="AG4476" i="1"/>
  <c r="AD4476" i="1"/>
  <c r="U4476" i="1"/>
  <c r="R4476" i="1"/>
  <c r="AA4476" i="1"/>
  <c r="X4476" i="1"/>
  <c r="AG4468" i="1"/>
  <c r="AD4468" i="1"/>
  <c r="U4468" i="1"/>
  <c r="R4468" i="1"/>
  <c r="AA4468" i="1"/>
  <c r="X4468" i="1"/>
  <c r="AG4460" i="1"/>
  <c r="AD4460" i="1"/>
  <c r="U4460" i="1"/>
  <c r="R4460" i="1"/>
  <c r="AA4460" i="1"/>
  <c r="X4460" i="1"/>
  <c r="AG4452" i="1"/>
  <c r="AD4452" i="1"/>
  <c r="U4452" i="1"/>
  <c r="R4452" i="1"/>
  <c r="AA4452" i="1"/>
  <c r="X4452" i="1"/>
  <c r="AG4444" i="1"/>
  <c r="AD4444" i="1"/>
  <c r="U4444" i="1"/>
  <c r="R4444" i="1"/>
  <c r="AA4444" i="1"/>
  <c r="X4444" i="1"/>
  <c r="AG4436" i="1"/>
  <c r="AD4436" i="1"/>
  <c r="U4436" i="1"/>
  <c r="R4436" i="1"/>
  <c r="AA4436" i="1"/>
  <c r="X4436" i="1"/>
  <c r="AG4428" i="1"/>
  <c r="AD4428" i="1"/>
  <c r="U4428" i="1"/>
  <c r="R4428" i="1"/>
  <c r="AA4428" i="1"/>
  <c r="X4428" i="1"/>
  <c r="AG4420" i="1"/>
  <c r="AD4420" i="1"/>
  <c r="U4420" i="1"/>
  <c r="R4420" i="1"/>
  <c r="AA4420" i="1"/>
  <c r="X4420" i="1"/>
  <c r="AG4412" i="1"/>
  <c r="AD4412" i="1"/>
  <c r="U4412" i="1"/>
  <c r="R4412" i="1"/>
  <c r="AA4412" i="1"/>
  <c r="X4412" i="1"/>
  <c r="AG4404" i="1"/>
  <c r="AD4404" i="1"/>
  <c r="U4404" i="1"/>
  <c r="R4404" i="1"/>
  <c r="AA4404" i="1"/>
  <c r="X4404" i="1"/>
  <c r="AG4396" i="1"/>
  <c r="AD4396" i="1"/>
  <c r="U4396" i="1"/>
  <c r="R4396" i="1"/>
  <c r="AA4396" i="1"/>
  <c r="X4396" i="1"/>
  <c r="AG4388" i="1"/>
  <c r="AD4388" i="1"/>
  <c r="U4388" i="1"/>
  <c r="R4388" i="1"/>
  <c r="AA4388" i="1"/>
  <c r="X4388" i="1"/>
  <c r="AG4380" i="1"/>
  <c r="AD4380" i="1"/>
  <c r="U4380" i="1"/>
  <c r="R4380" i="1"/>
  <c r="AA4380" i="1"/>
  <c r="X4380" i="1"/>
  <c r="AG4372" i="1"/>
  <c r="AD4372" i="1"/>
  <c r="U4372" i="1"/>
  <c r="R4372" i="1"/>
  <c r="AA4372" i="1"/>
  <c r="X4372" i="1"/>
  <c r="AG4364" i="1"/>
  <c r="AD4364" i="1"/>
  <c r="U4364" i="1"/>
  <c r="R4364" i="1"/>
  <c r="AA4364" i="1"/>
  <c r="X4364" i="1"/>
  <c r="AG4356" i="1"/>
  <c r="AD4356" i="1"/>
  <c r="U4356" i="1"/>
  <c r="R4356" i="1"/>
  <c r="AA4356" i="1"/>
  <c r="X4356" i="1"/>
  <c r="AG4348" i="1"/>
  <c r="AD4348" i="1"/>
  <c r="U4348" i="1"/>
  <c r="R4348" i="1"/>
  <c r="AA4348" i="1"/>
  <c r="X4348" i="1"/>
  <c r="AG4340" i="1"/>
  <c r="AD4340" i="1"/>
  <c r="U4340" i="1"/>
  <c r="R4340" i="1"/>
  <c r="AA4340" i="1"/>
  <c r="X4340" i="1"/>
  <c r="AG4332" i="1"/>
  <c r="AD4332" i="1"/>
  <c r="U4332" i="1"/>
  <c r="R4332" i="1"/>
  <c r="AA4332" i="1"/>
  <c r="X4332" i="1"/>
  <c r="AG4324" i="1"/>
  <c r="AD4324" i="1"/>
  <c r="U4324" i="1"/>
  <c r="R4324" i="1"/>
  <c r="AA4324" i="1"/>
  <c r="X4324" i="1"/>
  <c r="AG4316" i="1"/>
  <c r="AD4316" i="1"/>
  <c r="U4316" i="1"/>
  <c r="R4316" i="1"/>
  <c r="AA4316" i="1"/>
  <c r="X4316" i="1"/>
  <c r="AG4308" i="1"/>
  <c r="AD4308" i="1"/>
  <c r="U4308" i="1"/>
  <c r="R4308" i="1"/>
  <c r="AA4308" i="1"/>
  <c r="X4308" i="1"/>
  <c r="AG4300" i="1"/>
  <c r="AD4300" i="1"/>
  <c r="U4300" i="1"/>
  <c r="R4300" i="1"/>
  <c r="AA4300" i="1"/>
  <c r="X4300" i="1"/>
  <c r="AG4292" i="1"/>
  <c r="AD4292" i="1"/>
  <c r="U4292" i="1"/>
  <c r="R4292" i="1"/>
  <c r="AA4292" i="1"/>
  <c r="X4292" i="1"/>
  <c r="AG4284" i="1"/>
  <c r="AD4284" i="1"/>
  <c r="U4284" i="1"/>
  <c r="R4284" i="1"/>
  <c r="AA4284" i="1"/>
  <c r="X4284" i="1"/>
  <c r="AG4276" i="1"/>
  <c r="AD4276" i="1"/>
  <c r="U4276" i="1"/>
  <c r="R4276" i="1"/>
  <c r="AA4276" i="1"/>
  <c r="X4276" i="1"/>
  <c r="AG4268" i="1"/>
  <c r="AD4268" i="1"/>
  <c r="U4268" i="1"/>
  <c r="R4268" i="1"/>
  <c r="AA4268" i="1"/>
  <c r="X4268" i="1"/>
  <c r="AG4260" i="1"/>
  <c r="AD4260" i="1"/>
  <c r="U4260" i="1"/>
  <c r="R4260" i="1"/>
  <c r="AA4260" i="1"/>
  <c r="X4260" i="1"/>
  <c r="AG4252" i="1"/>
  <c r="AD4252" i="1"/>
  <c r="U4252" i="1"/>
  <c r="R4252" i="1"/>
  <c r="AA4252" i="1"/>
  <c r="X4252" i="1"/>
  <c r="AG4244" i="1"/>
  <c r="AD4244" i="1"/>
  <c r="U4244" i="1"/>
  <c r="R4244" i="1"/>
  <c r="AA4244" i="1"/>
  <c r="X4244" i="1"/>
  <c r="AG4236" i="1"/>
  <c r="AD4236" i="1"/>
  <c r="U4236" i="1"/>
  <c r="R4236" i="1"/>
  <c r="AA4236" i="1"/>
  <c r="X4236" i="1"/>
  <c r="AG4228" i="1"/>
  <c r="AD4228" i="1"/>
  <c r="U4228" i="1"/>
  <c r="R4228" i="1"/>
  <c r="AA4228" i="1"/>
  <c r="X4228" i="1"/>
  <c r="AG4220" i="1"/>
  <c r="AD4220" i="1"/>
  <c r="U4220" i="1"/>
  <c r="R4220" i="1"/>
  <c r="AA4220" i="1"/>
  <c r="X4220" i="1"/>
  <c r="AG4212" i="1"/>
  <c r="AD4212" i="1"/>
  <c r="U4212" i="1"/>
  <c r="R4212" i="1"/>
  <c r="AA4212" i="1"/>
  <c r="X4212" i="1"/>
  <c r="AG4204" i="1"/>
  <c r="AD4204" i="1"/>
  <c r="U4204" i="1"/>
  <c r="R4204" i="1"/>
  <c r="AA4204" i="1"/>
  <c r="X4204" i="1"/>
  <c r="AG4196" i="1"/>
  <c r="AD4196" i="1"/>
  <c r="U4196" i="1"/>
  <c r="R4196" i="1"/>
  <c r="AA4196" i="1"/>
  <c r="X4196" i="1"/>
  <c r="AG4188" i="1"/>
  <c r="AD4188" i="1"/>
  <c r="U4188" i="1"/>
  <c r="R4188" i="1"/>
  <c r="AA4188" i="1"/>
  <c r="X4188" i="1"/>
  <c r="AG4180" i="1"/>
  <c r="AD4180" i="1"/>
  <c r="U4180" i="1"/>
  <c r="R4180" i="1"/>
  <c r="AA4180" i="1"/>
  <c r="X4180" i="1"/>
  <c r="AG4172" i="1"/>
  <c r="AD4172" i="1"/>
  <c r="U4172" i="1"/>
  <c r="R4172" i="1"/>
  <c r="AA4172" i="1"/>
  <c r="X4172" i="1"/>
  <c r="AG4164" i="1"/>
  <c r="AD4164" i="1"/>
  <c r="U4164" i="1"/>
  <c r="R4164" i="1"/>
  <c r="AA4164" i="1"/>
  <c r="X4164" i="1"/>
  <c r="AG4156" i="1"/>
  <c r="AD4156" i="1"/>
  <c r="U4156" i="1"/>
  <c r="R4156" i="1"/>
  <c r="AA4156" i="1"/>
  <c r="X4156" i="1"/>
  <c r="AG4148" i="1"/>
  <c r="AD4148" i="1"/>
  <c r="U4148" i="1"/>
  <c r="R4148" i="1"/>
  <c r="AA4148" i="1"/>
  <c r="X4148" i="1"/>
  <c r="AG4140" i="1"/>
  <c r="AD4140" i="1"/>
  <c r="U4140" i="1"/>
  <c r="R4140" i="1"/>
  <c r="AA4140" i="1"/>
  <c r="X4140" i="1"/>
  <c r="AG4132" i="1"/>
  <c r="AD4132" i="1"/>
  <c r="U4132" i="1"/>
  <c r="R4132" i="1"/>
  <c r="AA4132" i="1"/>
  <c r="X4132" i="1"/>
  <c r="AG4124" i="1"/>
  <c r="AD4124" i="1"/>
  <c r="U4124" i="1"/>
  <c r="R4124" i="1"/>
  <c r="AA4124" i="1"/>
  <c r="X4124" i="1"/>
  <c r="AG4116" i="1"/>
  <c r="AD4116" i="1"/>
  <c r="U4116" i="1"/>
  <c r="R4116" i="1"/>
  <c r="AA4116" i="1"/>
  <c r="X4116" i="1"/>
  <c r="AG4108" i="1"/>
  <c r="AD4108" i="1"/>
  <c r="U4108" i="1"/>
  <c r="R4108" i="1"/>
  <c r="AA4108" i="1"/>
  <c r="X4108" i="1"/>
  <c r="AG4100" i="1"/>
  <c r="AD4100" i="1"/>
  <c r="U4100" i="1"/>
  <c r="R4100" i="1"/>
  <c r="AA4100" i="1"/>
  <c r="X4100" i="1"/>
  <c r="AG4092" i="1"/>
  <c r="AD4092" i="1"/>
  <c r="U4092" i="1"/>
  <c r="R4092" i="1"/>
  <c r="AA4092" i="1"/>
  <c r="X4092" i="1"/>
  <c r="AG4084" i="1"/>
  <c r="AD4084" i="1"/>
  <c r="U4084" i="1"/>
  <c r="R4084" i="1"/>
  <c r="AA4084" i="1"/>
  <c r="X4084" i="1"/>
  <c r="AG4076" i="1"/>
  <c r="AD4076" i="1"/>
  <c r="U4076" i="1"/>
  <c r="R4076" i="1"/>
  <c r="AA4076" i="1"/>
  <c r="X4076" i="1"/>
  <c r="AG4068" i="1"/>
  <c r="AD4068" i="1"/>
  <c r="U4068" i="1"/>
  <c r="R4068" i="1"/>
  <c r="AA4068" i="1"/>
  <c r="X4068" i="1"/>
  <c r="AG4060" i="1"/>
  <c r="AD4060" i="1"/>
  <c r="U4060" i="1"/>
  <c r="R4060" i="1"/>
  <c r="AA4060" i="1"/>
  <c r="X4060" i="1"/>
  <c r="AG4052" i="1"/>
  <c r="AD4052" i="1"/>
  <c r="U4052" i="1"/>
  <c r="R4052" i="1"/>
  <c r="AA4052" i="1"/>
  <c r="X4052" i="1"/>
  <c r="AG4044" i="1"/>
  <c r="AD4044" i="1"/>
  <c r="U4044" i="1"/>
  <c r="R4044" i="1"/>
  <c r="AA4044" i="1"/>
  <c r="X4044" i="1"/>
  <c r="AG4036" i="1"/>
  <c r="AD4036" i="1"/>
  <c r="U4036" i="1"/>
  <c r="R4036" i="1"/>
  <c r="AA4036" i="1"/>
  <c r="X4036" i="1"/>
  <c r="AG4028" i="1"/>
  <c r="AD4028" i="1"/>
  <c r="U4028" i="1"/>
  <c r="R4028" i="1"/>
  <c r="AA4028" i="1"/>
  <c r="X4028" i="1"/>
  <c r="AG4020" i="1"/>
  <c r="AD4020" i="1"/>
  <c r="U4020" i="1"/>
  <c r="R4020" i="1"/>
  <c r="AA4020" i="1"/>
  <c r="X4020" i="1"/>
  <c r="AG4012" i="1"/>
  <c r="AD4012" i="1"/>
  <c r="U4012" i="1"/>
  <c r="R4012" i="1"/>
  <c r="AA4012" i="1"/>
  <c r="X4012" i="1"/>
  <c r="AG4004" i="1"/>
  <c r="AD4004" i="1"/>
  <c r="U4004" i="1"/>
  <c r="R4004" i="1"/>
  <c r="AA4004" i="1"/>
  <c r="X4004" i="1"/>
  <c r="AG3996" i="1"/>
  <c r="AD3996" i="1"/>
  <c r="U3996" i="1"/>
  <c r="R3996" i="1"/>
  <c r="AA3996" i="1"/>
  <c r="X3996" i="1"/>
  <c r="AG3988" i="1"/>
  <c r="AD3988" i="1"/>
  <c r="U3988" i="1"/>
  <c r="R3988" i="1"/>
  <c r="AA3988" i="1"/>
  <c r="X3988" i="1"/>
  <c r="AG3980" i="1"/>
  <c r="AD3980" i="1"/>
  <c r="U3980" i="1"/>
  <c r="R3980" i="1"/>
  <c r="AA3980" i="1"/>
  <c r="X3980" i="1"/>
  <c r="AG3972" i="1"/>
  <c r="AD3972" i="1"/>
  <c r="U3972" i="1"/>
  <c r="R3972" i="1"/>
  <c r="AA3972" i="1"/>
  <c r="X3972" i="1"/>
  <c r="AG3964" i="1"/>
  <c r="AD3964" i="1"/>
  <c r="U3964" i="1"/>
  <c r="R3964" i="1"/>
  <c r="AA3964" i="1"/>
  <c r="X3964" i="1"/>
  <c r="AG3956" i="1"/>
  <c r="AD3956" i="1"/>
  <c r="U3956" i="1"/>
  <c r="R3956" i="1"/>
  <c r="AA3956" i="1"/>
  <c r="X3956" i="1"/>
  <c r="AG3948" i="1"/>
  <c r="AD3948" i="1"/>
  <c r="U3948" i="1"/>
  <c r="R3948" i="1"/>
  <c r="AA3948" i="1"/>
  <c r="X3948" i="1"/>
  <c r="AG3940" i="1"/>
  <c r="AD3940" i="1"/>
  <c r="U3940" i="1"/>
  <c r="R3940" i="1"/>
  <c r="AA3940" i="1"/>
  <c r="X3940" i="1"/>
  <c r="AG3932" i="1"/>
  <c r="AD3932" i="1"/>
  <c r="U3932" i="1"/>
  <c r="R3932" i="1"/>
  <c r="AA3932" i="1"/>
  <c r="X3932" i="1"/>
  <c r="AG3924" i="1"/>
  <c r="AD3924" i="1"/>
  <c r="U3924" i="1"/>
  <c r="R3924" i="1"/>
  <c r="AA3924" i="1"/>
  <c r="X3924" i="1"/>
  <c r="AG3916" i="1"/>
  <c r="AD3916" i="1"/>
  <c r="U3916" i="1"/>
  <c r="R3916" i="1"/>
  <c r="AA3916" i="1"/>
  <c r="X3916" i="1"/>
  <c r="AG3908" i="1"/>
  <c r="AD3908" i="1"/>
  <c r="U3908" i="1"/>
  <c r="R3908" i="1"/>
  <c r="AA3908" i="1"/>
  <c r="X3908" i="1"/>
  <c r="AG3900" i="1"/>
  <c r="AD3900" i="1"/>
  <c r="U3900" i="1"/>
  <c r="R3900" i="1"/>
  <c r="AA3900" i="1"/>
  <c r="X3900" i="1"/>
  <c r="AG3892" i="1"/>
  <c r="AD3892" i="1"/>
  <c r="U3892" i="1"/>
  <c r="R3892" i="1"/>
  <c r="AA3892" i="1"/>
  <c r="X3892" i="1"/>
  <c r="AG3884" i="1"/>
  <c r="AD3884" i="1"/>
  <c r="U3884" i="1"/>
  <c r="R3884" i="1"/>
  <c r="AA3884" i="1"/>
  <c r="X3884" i="1"/>
  <c r="AG3876" i="1"/>
  <c r="AD3876" i="1"/>
  <c r="U3876" i="1"/>
  <c r="R3876" i="1"/>
  <c r="AA3876" i="1"/>
  <c r="X3876" i="1"/>
  <c r="AG3868" i="1"/>
  <c r="AD3868" i="1"/>
  <c r="U3868" i="1"/>
  <c r="R3868" i="1"/>
  <c r="AA3868" i="1"/>
  <c r="X3868" i="1"/>
  <c r="AG3860" i="1"/>
  <c r="AD3860" i="1"/>
  <c r="U3860" i="1"/>
  <c r="R3860" i="1"/>
  <c r="AA3860" i="1"/>
  <c r="X3860" i="1"/>
  <c r="AG3852" i="1"/>
  <c r="AD3852" i="1"/>
  <c r="U3852" i="1"/>
  <c r="R3852" i="1"/>
  <c r="AA3852" i="1"/>
  <c r="X3852" i="1"/>
  <c r="AG3844" i="1"/>
  <c r="AD3844" i="1"/>
  <c r="U3844" i="1"/>
  <c r="R3844" i="1"/>
  <c r="AA3844" i="1"/>
  <c r="X3844" i="1"/>
  <c r="AG3836" i="1"/>
  <c r="AD3836" i="1"/>
  <c r="U3836" i="1"/>
  <c r="R3836" i="1"/>
  <c r="AA3836" i="1"/>
  <c r="X3836" i="1"/>
  <c r="AG3828" i="1"/>
  <c r="AD3828" i="1"/>
  <c r="U3828" i="1"/>
  <c r="R3828" i="1"/>
  <c r="AA3828" i="1"/>
  <c r="X3828" i="1"/>
  <c r="AG3820" i="1"/>
  <c r="AD3820" i="1"/>
  <c r="U3820" i="1"/>
  <c r="R3820" i="1"/>
  <c r="AA3820" i="1"/>
  <c r="X3820" i="1"/>
  <c r="AG3812" i="1"/>
  <c r="AD3812" i="1"/>
  <c r="U3812" i="1"/>
  <c r="R3812" i="1"/>
  <c r="AA3812" i="1"/>
  <c r="X3812" i="1"/>
  <c r="AG3804" i="1"/>
  <c r="AD3804" i="1"/>
  <c r="U3804" i="1"/>
  <c r="R3804" i="1"/>
  <c r="AA3804" i="1"/>
  <c r="X3804" i="1"/>
  <c r="AG3796" i="1"/>
  <c r="AD3796" i="1"/>
  <c r="U3796" i="1"/>
  <c r="R3796" i="1"/>
  <c r="AA3796" i="1"/>
  <c r="X3796" i="1"/>
  <c r="AG3788" i="1"/>
  <c r="AD3788" i="1"/>
  <c r="U3788" i="1"/>
  <c r="R3788" i="1"/>
  <c r="AA3788" i="1"/>
  <c r="X3788" i="1"/>
  <c r="AG3780" i="1"/>
  <c r="AD3780" i="1"/>
  <c r="U3780" i="1"/>
  <c r="R3780" i="1"/>
  <c r="AA3780" i="1"/>
  <c r="X3780" i="1"/>
  <c r="AG3772" i="1"/>
  <c r="AD3772" i="1"/>
  <c r="U3772" i="1"/>
  <c r="R3772" i="1"/>
  <c r="AA3772" i="1"/>
  <c r="X3772" i="1"/>
  <c r="AG3764" i="1"/>
  <c r="AD3764" i="1"/>
  <c r="U3764" i="1"/>
  <c r="R3764" i="1"/>
  <c r="AA3764" i="1"/>
  <c r="X3764" i="1"/>
  <c r="AG3756" i="1"/>
  <c r="AD3756" i="1"/>
  <c r="U3756" i="1"/>
  <c r="R3756" i="1"/>
  <c r="AA3756" i="1"/>
  <c r="X3756" i="1"/>
  <c r="AG3748" i="1"/>
  <c r="AD3748" i="1"/>
  <c r="U3748" i="1"/>
  <c r="R3748" i="1"/>
  <c r="AA3748" i="1"/>
  <c r="X3748" i="1"/>
  <c r="AG3740" i="1"/>
  <c r="AD3740" i="1"/>
  <c r="U3740" i="1"/>
  <c r="R3740" i="1"/>
  <c r="AA3740" i="1"/>
  <c r="X3740" i="1"/>
  <c r="AG3732" i="1"/>
  <c r="AD3732" i="1"/>
  <c r="U3732" i="1"/>
  <c r="R3732" i="1"/>
  <c r="AA3732" i="1"/>
  <c r="X3732" i="1"/>
  <c r="AG3724" i="1"/>
  <c r="AD3724" i="1"/>
  <c r="U3724" i="1"/>
  <c r="R3724" i="1"/>
  <c r="AA3724" i="1"/>
  <c r="X3724" i="1"/>
  <c r="AG3716" i="1"/>
  <c r="AD3716" i="1"/>
  <c r="U3716" i="1"/>
  <c r="R3716" i="1"/>
  <c r="AA3716" i="1"/>
  <c r="X3716" i="1"/>
  <c r="AG3708" i="1"/>
  <c r="AD3708" i="1"/>
  <c r="U3708" i="1"/>
  <c r="R3708" i="1"/>
  <c r="AA3708" i="1"/>
  <c r="X3708" i="1"/>
  <c r="AG3700" i="1"/>
  <c r="AD3700" i="1"/>
  <c r="U3700" i="1"/>
  <c r="R3700" i="1"/>
  <c r="AA3700" i="1"/>
  <c r="X3700" i="1"/>
  <c r="AG3692" i="1"/>
  <c r="AD3692" i="1"/>
  <c r="U3692" i="1"/>
  <c r="R3692" i="1"/>
  <c r="AA3692" i="1"/>
  <c r="X3692" i="1"/>
  <c r="AG3684" i="1"/>
  <c r="AD3684" i="1"/>
  <c r="U3684" i="1"/>
  <c r="R3684" i="1"/>
  <c r="AA3684" i="1"/>
  <c r="X3684" i="1"/>
  <c r="AG3676" i="1"/>
  <c r="AD3676" i="1"/>
  <c r="U3676" i="1"/>
  <c r="R3676" i="1"/>
  <c r="AA3676" i="1"/>
  <c r="X3676" i="1"/>
  <c r="AG3668" i="1"/>
  <c r="AD3668" i="1"/>
  <c r="U3668" i="1"/>
  <c r="R3668" i="1"/>
  <c r="AA3668" i="1"/>
  <c r="X3668" i="1"/>
  <c r="AG3660" i="1"/>
  <c r="AD3660" i="1"/>
  <c r="U3660" i="1"/>
  <c r="R3660" i="1"/>
  <c r="AA3660" i="1"/>
  <c r="X3660" i="1"/>
  <c r="AG3652" i="1"/>
  <c r="AD3652" i="1"/>
  <c r="U3652" i="1"/>
  <c r="R3652" i="1"/>
  <c r="AA3652" i="1"/>
  <c r="X3652" i="1"/>
  <c r="AG3644" i="1"/>
  <c r="AD3644" i="1"/>
  <c r="U3644" i="1"/>
  <c r="R3644" i="1"/>
  <c r="AA3644" i="1"/>
  <c r="X3644" i="1"/>
  <c r="AG3636" i="1"/>
  <c r="AD3636" i="1"/>
  <c r="U3636" i="1"/>
  <c r="R3636" i="1"/>
  <c r="AA3636" i="1"/>
  <c r="X3636" i="1"/>
  <c r="AG3628" i="1"/>
  <c r="AD3628" i="1"/>
  <c r="U3628" i="1"/>
  <c r="R3628" i="1"/>
  <c r="AA3628" i="1"/>
  <c r="X3628" i="1"/>
  <c r="AG3620" i="1"/>
  <c r="AD3620" i="1"/>
  <c r="U3620" i="1"/>
  <c r="R3620" i="1"/>
  <c r="AA3620" i="1"/>
  <c r="X3620" i="1"/>
  <c r="AG3612" i="1"/>
  <c r="AD3612" i="1"/>
  <c r="U3612" i="1"/>
  <c r="R3612" i="1"/>
  <c r="AA3612" i="1"/>
  <c r="X3612" i="1"/>
  <c r="AG3604" i="1"/>
  <c r="AD3604" i="1"/>
  <c r="U3604" i="1"/>
  <c r="R3604" i="1"/>
  <c r="AA3604" i="1"/>
  <c r="X3604" i="1"/>
  <c r="AG3596" i="1"/>
  <c r="AD3596" i="1"/>
  <c r="U3596" i="1"/>
  <c r="R3596" i="1"/>
  <c r="AA3596" i="1"/>
  <c r="X3596" i="1"/>
  <c r="AG3588" i="1"/>
  <c r="AD3588" i="1"/>
  <c r="U3588" i="1"/>
  <c r="R3588" i="1"/>
  <c r="AA3588" i="1"/>
  <c r="X3588" i="1"/>
  <c r="AG3580" i="1"/>
  <c r="AD3580" i="1"/>
  <c r="U3580" i="1"/>
  <c r="R3580" i="1"/>
  <c r="AA3580" i="1"/>
  <c r="X3580" i="1"/>
  <c r="AG3572" i="1"/>
  <c r="AD3572" i="1"/>
  <c r="U3572" i="1"/>
  <c r="R3572" i="1"/>
  <c r="AA3572" i="1"/>
  <c r="X3572" i="1"/>
  <c r="AG3564" i="1"/>
  <c r="AD3564" i="1"/>
  <c r="U3564" i="1"/>
  <c r="R3564" i="1"/>
  <c r="AA3564" i="1"/>
  <c r="X3564" i="1"/>
  <c r="AG3556" i="1"/>
  <c r="AD3556" i="1"/>
  <c r="U3556" i="1"/>
  <c r="R3556" i="1"/>
  <c r="AA3556" i="1"/>
  <c r="X3556" i="1"/>
  <c r="AG3548" i="1"/>
  <c r="AD3548" i="1"/>
  <c r="U3548" i="1"/>
  <c r="R3548" i="1"/>
  <c r="AA3548" i="1"/>
  <c r="X3548" i="1"/>
  <c r="AG3540" i="1"/>
  <c r="AD3540" i="1"/>
  <c r="U3540" i="1"/>
  <c r="R3540" i="1"/>
  <c r="AA3540" i="1"/>
  <c r="X3540" i="1"/>
  <c r="AG3532" i="1"/>
  <c r="AD3532" i="1"/>
  <c r="U3532" i="1"/>
  <c r="R3532" i="1"/>
  <c r="AA3532" i="1"/>
  <c r="X3532" i="1"/>
  <c r="AG3524" i="1"/>
  <c r="AD3524" i="1"/>
  <c r="U3524" i="1"/>
  <c r="R3524" i="1"/>
  <c r="AA3524" i="1"/>
  <c r="X3524" i="1"/>
  <c r="AG3516" i="1"/>
  <c r="AD3516" i="1"/>
  <c r="U3516" i="1"/>
  <c r="R3516" i="1"/>
  <c r="AA3516" i="1"/>
  <c r="X3516" i="1"/>
  <c r="AG3508" i="1"/>
  <c r="AD3508" i="1"/>
  <c r="U3508" i="1"/>
  <c r="R3508" i="1"/>
  <c r="AA3508" i="1"/>
  <c r="X3508" i="1"/>
  <c r="AG3500" i="1"/>
  <c r="AD3500" i="1"/>
  <c r="U3500" i="1"/>
  <c r="R3500" i="1"/>
  <c r="AA3500" i="1"/>
  <c r="X3500" i="1"/>
  <c r="AG3492" i="1"/>
  <c r="AD3492" i="1"/>
  <c r="U3492" i="1"/>
  <c r="R3492" i="1"/>
  <c r="AA3492" i="1"/>
  <c r="X3492" i="1"/>
  <c r="AG3484" i="1"/>
  <c r="AD3484" i="1"/>
  <c r="U3484" i="1"/>
  <c r="R3484" i="1"/>
  <c r="AA3484" i="1"/>
  <c r="X3484" i="1"/>
  <c r="AG3476" i="1"/>
  <c r="AD3476" i="1"/>
  <c r="U3476" i="1"/>
  <c r="R3476" i="1"/>
  <c r="AA3476" i="1"/>
  <c r="X3476" i="1"/>
  <c r="AG3468" i="1"/>
  <c r="AD3468" i="1"/>
  <c r="U3468" i="1"/>
  <c r="R3468" i="1"/>
  <c r="AA3468" i="1"/>
  <c r="X3468" i="1"/>
  <c r="AG3460" i="1"/>
  <c r="AD3460" i="1"/>
  <c r="U3460" i="1"/>
  <c r="R3460" i="1"/>
  <c r="AA3460" i="1"/>
  <c r="X3460" i="1"/>
  <c r="AG3452" i="1"/>
  <c r="AD3452" i="1"/>
  <c r="U3452" i="1"/>
  <c r="R3452" i="1"/>
  <c r="AA3452" i="1"/>
  <c r="X3452" i="1"/>
  <c r="AG3444" i="1"/>
  <c r="AD3444" i="1"/>
  <c r="U3444" i="1"/>
  <c r="R3444" i="1"/>
  <c r="AA3444" i="1"/>
  <c r="X3444" i="1"/>
  <c r="AG3436" i="1"/>
  <c r="AD3436" i="1"/>
  <c r="U3436" i="1"/>
  <c r="R3436" i="1"/>
  <c r="AA3436" i="1"/>
  <c r="X3436" i="1"/>
  <c r="AG3428" i="1"/>
  <c r="AD3428" i="1"/>
  <c r="U3428" i="1"/>
  <c r="AA3428" i="1"/>
  <c r="R3428" i="1"/>
  <c r="X3428" i="1"/>
  <c r="AG3420" i="1"/>
  <c r="AD3420" i="1"/>
  <c r="U3420" i="1"/>
  <c r="R3420" i="1"/>
  <c r="AA3420" i="1"/>
  <c r="X3420" i="1"/>
  <c r="AG3412" i="1"/>
  <c r="AD3412" i="1"/>
  <c r="U3412" i="1"/>
  <c r="R3412" i="1"/>
  <c r="AA3412" i="1"/>
  <c r="X3412" i="1"/>
  <c r="AG3404" i="1"/>
  <c r="AD3404" i="1"/>
  <c r="U3404" i="1"/>
  <c r="R3404" i="1"/>
  <c r="AA3404" i="1"/>
  <c r="X3404" i="1"/>
  <c r="AG3396" i="1"/>
  <c r="AD3396" i="1"/>
  <c r="U3396" i="1"/>
  <c r="R3396" i="1"/>
  <c r="AA3396" i="1"/>
  <c r="X3396" i="1"/>
  <c r="AG3388" i="1"/>
  <c r="AD3388" i="1"/>
  <c r="U3388" i="1"/>
  <c r="R3388" i="1"/>
  <c r="AA3388" i="1"/>
  <c r="X3388" i="1"/>
  <c r="AG3380" i="1"/>
  <c r="AD3380" i="1"/>
  <c r="U3380" i="1"/>
  <c r="R3380" i="1"/>
  <c r="AA3380" i="1"/>
  <c r="X3380" i="1"/>
  <c r="AG3372" i="1"/>
  <c r="AD3372" i="1"/>
  <c r="U3372" i="1"/>
  <c r="R3372" i="1"/>
  <c r="AA3372" i="1"/>
  <c r="X3372" i="1"/>
  <c r="AG3364" i="1"/>
  <c r="AD3364" i="1"/>
  <c r="U3364" i="1"/>
  <c r="R3364" i="1"/>
  <c r="AA3364" i="1"/>
  <c r="X3364" i="1"/>
  <c r="AG3356" i="1"/>
  <c r="AD3356" i="1"/>
  <c r="U3356" i="1"/>
  <c r="R3356" i="1"/>
  <c r="AA3356" i="1"/>
  <c r="X3356" i="1"/>
  <c r="AG3348" i="1"/>
  <c r="AD3348" i="1"/>
  <c r="U3348" i="1"/>
  <c r="R3348" i="1"/>
  <c r="AA3348" i="1"/>
  <c r="X3348" i="1"/>
  <c r="AG3340" i="1"/>
  <c r="AD3340" i="1"/>
  <c r="U3340" i="1"/>
  <c r="R3340" i="1"/>
  <c r="AA3340" i="1"/>
  <c r="X3340" i="1"/>
  <c r="AG3332" i="1"/>
  <c r="AD3332" i="1"/>
  <c r="U3332" i="1"/>
  <c r="R3332" i="1"/>
  <c r="AA3332" i="1"/>
  <c r="X3332" i="1"/>
  <c r="AG3324" i="1"/>
  <c r="AD3324" i="1"/>
  <c r="U3324" i="1"/>
  <c r="R3324" i="1"/>
  <c r="AA3324" i="1"/>
  <c r="X3324" i="1"/>
  <c r="AG3316" i="1"/>
  <c r="AD3316" i="1"/>
  <c r="U3316" i="1"/>
  <c r="R3316" i="1"/>
  <c r="AA3316" i="1"/>
  <c r="X3316" i="1"/>
  <c r="AG3308" i="1"/>
  <c r="AD3308" i="1"/>
  <c r="U3308" i="1"/>
  <c r="R3308" i="1"/>
  <c r="AA3308" i="1"/>
  <c r="X3308" i="1"/>
  <c r="AG3300" i="1"/>
  <c r="AD3300" i="1"/>
  <c r="U3300" i="1"/>
  <c r="R3300" i="1"/>
  <c r="AA3300" i="1"/>
  <c r="X3300" i="1"/>
  <c r="AG3292" i="1"/>
  <c r="AD3292" i="1"/>
  <c r="U3292" i="1"/>
  <c r="R3292" i="1"/>
  <c r="AA3292" i="1"/>
  <c r="X3292" i="1"/>
  <c r="AG3284" i="1"/>
  <c r="AD3284" i="1"/>
  <c r="U3284" i="1"/>
  <c r="R3284" i="1"/>
  <c r="AA3284" i="1"/>
  <c r="X3284" i="1"/>
  <c r="AG3276" i="1"/>
  <c r="AD3276" i="1"/>
  <c r="U3276" i="1"/>
  <c r="R3276" i="1"/>
  <c r="AA3276" i="1"/>
  <c r="X3276" i="1"/>
  <c r="AG3268" i="1"/>
  <c r="AD3268" i="1"/>
  <c r="U3268" i="1"/>
  <c r="R3268" i="1"/>
  <c r="AA3268" i="1"/>
  <c r="X3268" i="1"/>
  <c r="AG3260" i="1"/>
  <c r="AD3260" i="1"/>
  <c r="U3260" i="1"/>
  <c r="R3260" i="1"/>
  <c r="AA3260" i="1"/>
  <c r="X3260" i="1"/>
  <c r="AG3252" i="1"/>
  <c r="AD3252" i="1"/>
  <c r="U3252" i="1"/>
  <c r="R3252" i="1"/>
  <c r="AA3252" i="1"/>
  <c r="X3252" i="1"/>
  <c r="AG3244" i="1"/>
  <c r="AD3244" i="1"/>
  <c r="U3244" i="1"/>
  <c r="R3244" i="1"/>
  <c r="AA3244" i="1"/>
  <c r="X3244" i="1"/>
  <c r="AG3236" i="1"/>
  <c r="AD3236" i="1"/>
  <c r="U3236" i="1"/>
  <c r="R3236" i="1"/>
  <c r="AA3236" i="1"/>
  <c r="X3236" i="1"/>
  <c r="AG3228" i="1"/>
  <c r="AD3228" i="1"/>
  <c r="U3228" i="1"/>
  <c r="R3228" i="1"/>
  <c r="AA3228" i="1"/>
  <c r="X3228" i="1"/>
  <c r="AG3220" i="1"/>
  <c r="AD3220" i="1"/>
  <c r="U3220" i="1"/>
  <c r="R3220" i="1"/>
  <c r="AA3220" i="1"/>
  <c r="X3220" i="1"/>
  <c r="AG3212" i="1"/>
  <c r="AD3212" i="1"/>
  <c r="U3212" i="1"/>
  <c r="R3212" i="1"/>
  <c r="AA3212" i="1"/>
  <c r="X3212" i="1"/>
  <c r="AG3204" i="1"/>
  <c r="AD3204" i="1"/>
  <c r="U3204" i="1"/>
  <c r="R3204" i="1"/>
  <c r="AA3204" i="1"/>
  <c r="X3204" i="1"/>
  <c r="AG3196" i="1"/>
  <c r="AD3196" i="1"/>
  <c r="U3196" i="1"/>
  <c r="R3196" i="1"/>
  <c r="AA3196" i="1"/>
  <c r="X3196" i="1"/>
  <c r="AG3188" i="1"/>
  <c r="AD3188" i="1"/>
  <c r="U3188" i="1"/>
  <c r="R3188" i="1"/>
  <c r="AA3188" i="1"/>
  <c r="X3188" i="1"/>
  <c r="AG3180" i="1"/>
  <c r="AD3180" i="1"/>
  <c r="U3180" i="1"/>
  <c r="R3180" i="1"/>
  <c r="AA3180" i="1"/>
  <c r="X3180" i="1"/>
  <c r="AG3172" i="1"/>
  <c r="AD3172" i="1"/>
  <c r="U3172" i="1"/>
  <c r="R3172" i="1"/>
  <c r="AA3172" i="1"/>
  <c r="X3172" i="1"/>
  <c r="AG3164" i="1"/>
  <c r="AD3164" i="1"/>
  <c r="U3164" i="1"/>
  <c r="R3164" i="1"/>
  <c r="AA3164" i="1"/>
  <c r="X3164" i="1"/>
  <c r="AG3156" i="1"/>
  <c r="AD3156" i="1"/>
  <c r="U3156" i="1"/>
  <c r="R3156" i="1"/>
  <c r="AA3156" i="1"/>
  <c r="X3156" i="1"/>
  <c r="AG3148" i="1"/>
  <c r="AD3148" i="1"/>
  <c r="U3148" i="1"/>
  <c r="R3148" i="1"/>
  <c r="AA3148" i="1"/>
  <c r="X3148" i="1"/>
  <c r="AG3140" i="1"/>
  <c r="AD3140" i="1"/>
  <c r="U3140" i="1"/>
  <c r="R3140" i="1"/>
  <c r="AA3140" i="1"/>
  <c r="X3140" i="1"/>
  <c r="AG3132" i="1"/>
  <c r="AD3132" i="1"/>
  <c r="U3132" i="1"/>
  <c r="R3132" i="1"/>
  <c r="AA3132" i="1"/>
  <c r="X3132" i="1"/>
  <c r="AG3124" i="1"/>
  <c r="AD3124" i="1"/>
  <c r="U3124" i="1"/>
  <c r="R3124" i="1"/>
  <c r="AA3124" i="1"/>
  <c r="X3124" i="1"/>
  <c r="AG3116" i="1"/>
  <c r="AD3116" i="1"/>
  <c r="U3116" i="1"/>
  <c r="R3116" i="1"/>
  <c r="AA3116" i="1"/>
  <c r="X3116" i="1"/>
  <c r="AG3108" i="1"/>
  <c r="AD3108" i="1"/>
  <c r="U3108" i="1"/>
  <c r="R3108" i="1"/>
  <c r="AA3108" i="1"/>
  <c r="X3108" i="1"/>
  <c r="AG3100" i="1"/>
  <c r="AD3100" i="1"/>
  <c r="U3100" i="1"/>
  <c r="R3100" i="1"/>
  <c r="AA3100" i="1"/>
  <c r="X3100" i="1"/>
  <c r="AG3092" i="1"/>
  <c r="AD3092" i="1"/>
  <c r="U3092" i="1"/>
  <c r="R3092" i="1"/>
  <c r="AA3092" i="1"/>
  <c r="X3092" i="1"/>
  <c r="AG3084" i="1"/>
  <c r="AD3084" i="1"/>
  <c r="U3084" i="1"/>
  <c r="R3084" i="1"/>
  <c r="AA3084" i="1"/>
  <c r="X3084" i="1"/>
  <c r="AG3076" i="1"/>
  <c r="AD3076" i="1"/>
  <c r="U3076" i="1"/>
  <c r="R3076" i="1"/>
  <c r="AA3076" i="1"/>
  <c r="X3076" i="1"/>
  <c r="AG3068" i="1"/>
  <c r="AD3068" i="1"/>
  <c r="U3068" i="1"/>
  <c r="R3068" i="1"/>
  <c r="AA3068" i="1"/>
  <c r="X3068" i="1"/>
  <c r="AG3060" i="1"/>
  <c r="AD3060" i="1"/>
  <c r="U3060" i="1"/>
  <c r="R3060" i="1"/>
  <c r="AA3060" i="1"/>
  <c r="X3060" i="1"/>
  <c r="AG3052" i="1"/>
  <c r="AD3052" i="1"/>
  <c r="U3052" i="1"/>
  <c r="R3052" i="1"/>
  <c r="AA3052" i="1"/>
  <c r="X3052" i="1"/>
  <c r="AG3044" i="1"/>
  <c r="AD3044" i="1"/>
  <c r="U3044" i="1"/>
  <c r="R3044" i="1"/>
  <c r="AA3044" i="1"/>
  <c r="X3044" i="1"/>
  <c r="AG3036" i="1"/>
  <c r="AD3036" i="1"/>
  <c r="U3036" i="1"/>
  <c r="R3036" i="1"/>
  <c r="AA3036" i="1"/>
  <c r="X3036" i="1"/>
  <c r="AG3028" i="1"/>
  <c r="AD3028" i="1"/>
  <c r="U3028" i="1"/>
  <c r="R3028" i="1"/>
  <c r="AA3028" i="1"/>
  <c r="X3028" i="1"/>
  <c r="AG3020" i="1"/>
  <c r="AD3020" i="1"/>
  <c r="U3020" i="1"/>
  <c r="R3020" i="1"/>
  <c r="AA3020" i="1"/>
  <c r="X3020" i="1"/>
  <c r="AG3012" i="1"/>
  <c r="AD3012" i="1"/>
  <c r="U3012" i="1"/>
  <c r="R3012" i="1"/>
  <c r="AA3012" i="1"/>
  <c r="X3012" i="1"/>
  <c r="AG3004" i="1"/>
  <c r="AD3004" i="1"/>
  <c r="U3004" i="1"/>
  <c r="R3004" i="1"/>
  <c r="AA3004" i="1"/>
  <c r="X3004" i="1"/>
  <c r="AG2996" i="1"/>
  <c r="AD2996" i="1"/>
  <c r="U2996" i="1"/>
  <c r="R2996" i="1"/>
  <c r="AA2996" i="1"/>
  <c r="X2996" i="1"/>
  <c r="AG2988" i="1"/>
  <c r="AD2988" i="1"/>
  <c r="U2988" i="1"/>
  <c r="R2988" i="1"/>
  <c r="AA2988" i="1"/>
  <c r="X2988" i="1"/>
  <c r="AG2980" i="1"/>
  <c r="AD2980" i="1"/>
  <c r="U2980" i="1"/>
  <c r="R2980" i="1"/>
  <c r="AA2980" i="1"/>
  <c r="X2980" i="1"/>
  <c r="AG2972" i="1"/>
  <c r="AD2972" i="1"/>
  <c r="U2972" i="1"/>
  <c r="R2972" i="1"/>
  <c r="AA2972" i="1"/>
  <c r="X2972" i="1"/>
  <c r="AG2964" i="1"/>
  <c r="AD2964" i="1"/>
  <c r="U2964" i="1"/>
  <c r="R2964" i="1"/>
  <c r="AA2964" i="1"/>
  <c r="X2964" i="1"/>
  <c r="AG2956" i="1"/>
  <c r="AD2956" i="1"/>
  <c r="U2956" i="1"/>
  <c r="R2956" i="1"/>
  <c r="AA2956" i="1"/>
  <c r="X2956" i="1"/>
  <c r="AG2948" i="1"/>
  <c r="AD2948" i="1"/>
  <c r="U2948" i="1"/>
  <c r="R2948" i="1"/>
  <c r="AA2948" i="1"/>
  <c r="X2948" i="1"/>
  <c r="AG2940" i="1"/>
  <c r="AD2940" i="1"/>
  <c r="U2940" i="1"/>
  <c r="R2940" i="1"/>
  <c r="AA2940" i="1"/>
  <c r="X2940" i="1"/>
  <c r="AG2932" i="1"/>
  <c r="AD2932" i="1"/>
  <c r="U2932" i="1"/>
  <c r="R2932" i="1"/>
  <c r="AA2932" i="1"/>
  <c r="X2932" i="1"/>
  <c r="AG2924" i="1"/>
  <c r="AD2924" i="1"/>
  <c r="U2924" i="1"/>
  <c r="R2924" i="1"/>
  <c r="AA2924" i="1"/>
  <c r="X2924" i="1"/>
  <c r="AG2916" i="1"/>
  <c r="AD2916" i="1"/>
  <c r="U2916" i="1"/>
  <c r="R2916" i="1"/>
  <c r="AA2916" i="1"/>
  <c r="X2916" i="1"/>
  <c r="AG2908" i="1"/>
  <c r="AD2908" i="1"/>
  <c r="U2908" i="1"/>
  <c r="R2908" i="1"/>
  <c r="AA2908" i="1"/>
  <c r="X2908" i="1"/>
  <c r="AG2900" i="1"/>
  <c r="AD2900" i="1"/>
  <c r="U2900" i="1"/>
  <c r="R2900" i="1"/>
  <c r="AA2900" i="1"/>
  <c r="X2900" i="1"/>
  <c r="AG2892" i="1"/>
  <c r="AD2892" i="1"/>
  <c r="U2892" i="1"/>
  <c r="R2892" i="1"/>
  <c r="AA2892" i="1"/>
  <c r="X2892" i="1"/>
  <c r="AG2884" i="1"/>
  <c r="AD2884" i="1"/>
  <c r="U2884" i="1"/>
  <c r="R2884" i="1"/>
  <c r="AA2884" i="1"/>
  <c r="X2884" i="1"/>
  <c r="AG2876" i="1"/>
  <c r="AD2876" i="1"/>
  <c r="U2876" i="1"/>
  <c r="R2876" i="1"/>
  <c r="AA2876" i="1"/>
  <c r="X2876" i="1"/>
  <c r="AG2868" i="1"/>
  <c r="AD2868" i="1"/>
  <c r="U2868" i="1"/>
  <c r="R2868" i="1"/>
  <c r="AA2868" i="1"/>
  <c r="X2868" i="1"/>
  <c r="AG2860" i="1"/>
  <c r="AD2860" i="1"/>
  <c r="U2860" i="1"/>
  <c r="R2860" i="1"/>
  <c r="AA2860" i="1"/>
  <c r="X2860" i="1"/>
  <c r="AG2852" i="1"/>
  <c r="AD2852" i="1"/>
  <c r="U2852" i="1"/>
  <c r="R2852" i="1"/>
  <c r="AA2852" i="1"/>
  <c r="X2852" i="1"/>
  <c r="AG2844" i="1"/>
  <c r="AD2844" i="1"/>
  <c r="U2844" i="1"/>
  <c r="R2844" i="1"/>
  <c r="AA2844" i="1"/>
  <c r="X2844" i="1"/>
  <c r="AG2836" i="1"/>
  <c r="AD2836" i="1"/>
  <c r="U2836" i="1"/>
  <c r="R2836" i="1"/>
  <c r="AA2836" i="1"/>
  <c r="X2836" i="1"/>
  <c r="AG2828" i="1"/>
  <c r="AD2828" i="1"/>
  <c r="U2828" i="1"/>
  <c r="R2828" i="1"/>
  <c r="AA2828" i="1"/>
  <c r="X2828" i="1"/>
  <c r="AG2820" i="1"/>
  <c r="AD2820" i="1"/>
  <c r="U2820" i="1"/>
  <c r="R2820" i="1"/>
  <c r="AA2820" i="1"/>
  <c r="X2820" i="1"/>
  <c r="AG2812" i="1"/>
  <c r="AD2812" i="1"/>
  <c r="U2812" i="1"/>
  <c r="R2812" i="1"/>
  <c r="AA2812" i="1"/>
  <c r="X2812" i="1"/>
  <c r="AG2804" i="1"/>
  <c r="AD2804" i="1"/>
  <c r="U2804" i="1"/>
  <c r="R2804" i="1"/>
  <c r="AA2804" i="1"/>
  <c r="X2804" i="1"/>
  <c r="AG2796" i="1"/>
  <c r="AD2796" i="1"/>
  <c r="U2796" i="1"/>
  <c r="R2796" i="1"/>
  <c r="AA2796" i="1"/>
  <c r="X2796" i="1"/>
  <c r="AG2788" i="1"/>
  <c r="AD2788" i="1"/>
  <c r="U2788" i="1"/>
  <c r="R2788" i="1"/>
  <c r="AA2788" i="1"/>
  <c r="X2788" i="1"/>
  <c r="AG2780" i="1"/>
  <c r="AD2780" i="1"/>
  <c r="U2780" i="1"/>
  <c r="R2780" i="1"/>
  <c r="AA2780" i="1"/>
  <c r="X2780" i="1"/>
  <c r="AG2772" i="1"/>
  <c r="AD2772" i="1"/>
  <c r="U2772" i="1"/>
  <c r="R2772" i="1"/>
  <c r="AA2772" i="1"/>
  <c r="X2772" i="1"/>
  <c r="AG2764" i="1"/>
  <c r="AD2764" i="1"/>
  <c r="U2764" i="1"/>
  <c r="R2764" i="1"/>
  <c r="AA2764" i="1"/>
  <c r="X2764" i="1"/>
  <c r="AG2756" i="1"/>
  <c r="AD2756" i="1"/>
  <c r="U2756" i="1"/>
  <c r="R2756" i="1"/>
  <c r="AA2756" i="1"/>
  <c r="X2756" i="1"/>
  <c r="AG2748" i="1"/>
  <c r="AD2748" i="1"/>
  <c r="U2748" i="1"/>
  <c r="R2748" i="1"/>
  <c r="AA2748" i="1"/>
  <c r="X2748" i="1"/>
  <c r="AG2740" i="1"/>
  <c r="AD2740" i="1"/>
  <c r="U2740" i="1"/>
  <c r="R2740" i="1"/>
  <c r="AA2740" i="1"/>
  <c r="X2740" i="1"/>
  <c r="AG2732" i="1"/>
  <c r="AD2732" i="1"/>
  <c r="U2732" i="1"/>
  <c r="R2732" i="1"/>
  <c r="AA2732" i="1"/>
  <c r="X2732" i="1"/>
  <c r="AG2724" i="1"/>
  <c r="AD2724" i="1"/>
  <c r="U2724" i="1"/>
  <c r="R2724" i="1"/>
  <c r="AA2724" i="1"/>
  <c r="X2724" i="1"/>
  <c r="AG2716" i="1"/>
  <c r="AD2716" i="1"/>
  <c r="U2716" i="1"/>
  <c r="R2716" i="1"/>
  <c r="AA2716" i="1"/>
  <c r="X2716" i="1"/>
  <c r="AG2708" i="1"/>
  <c r="AD2708" i="1"/>
  <c r="U2708" i="1"/>
  <c r="R2708" i="1"/>
  <c r="AA2708" i="1"/>
  <c r="X2708" i="1"/>
  <c r="AG2700" i="1"/>
  <c r="AD2700" i="1"/>
  <c r="U2700" i="1"/>
  <c r="R2700" i="1"/>
  <c r="AA2700" i="1"/>
  <c r="X2700" i="1"/>
  <c r="AG2692" i="1"/>
  <c r="AD2692" i="1"/>
  <c r="U2692" i="1"/>
  <c r="R2692" i="1"/>
  <c r="AA2692" i="1"/>
  <c r="X2692" i="1"/>
  <c r="AG2684" i="1"/>
  <c r="AD2684" i="1"/>
  <c r="U2684" i="1"/>
  <c r="R2684" i="1"/>
  <c r="AA2684" i="1"/>
  <c r="X2684" i="1"/>
  <c r="AG2676" i="1"/>
  <c r="AD2676" i="1"/>
  <c r="U2676" i="1"/>
  <c r="R2676" i="1"/>
  <c r="AA2676" i="1"/>
  <c r="X2676" i="1"/>
  <c r="AG2668" i="1"/>
  <c r="AD2668" i="1"/>
  <c r="U2668" i="1"/>
  <c r="R2668" i="1"/>
  <c r="AA2668" i="1"/>
  <c r="X2668" i="1"/>
  <c r="AG2660" i="1"/>
  <c r="AD2660" i="1"/>
  <c r="U2660" i="1"/>
  <c r="R2660" i="1"/>
  <c r="AA2660" i="1"/>
  <c r="X2660" i="1"/>
  <c r="AG2652" i="1"/>
  <c r="AD2652" i="1"/>
  <c r="U2652" i="1"/>
  <c r="R2652" i="1"/>
  <c r="AA2652" i="1"/>
  <c r="X2652" i="1"/>
  <c r="AG2644" i="1"/>
  <c r="AD2644" i="1"/>
  <c r="U2644" i="1"/>
  <c r="R2644" i="1"/>
  <c r="AA2644" i="1"/>
  <c r="X2644" i="1"/>
  <c r="AG2636" i="1"/>
  <c r="AD2636" i="1"/>
  <c r="U2636" i="1"/>
  <c r="R2636" i="1"/>
  <c r="AA2636" i="1"/>
  <c r="X2636" i="1"/>
  <c r="AG2628" i="1"/>
  <c r="AD2628" i="1"/>
  <c r="U2628" i="1"/>
  <c r="R2628" i="1"/>
  <c r="AA2628" i="1"/>
  <c r="X2628" i="1"/>
  <c r="AG2620" i="1"/>
  <c r="AD2620" i="1"/>
  <c r="U2620" i="1"/>
  <c r="R2620" i="1"/>
  <c r="AA2620" i="1"/>
  <c r="X2620" i="1"/>
  <c r="AG2612" i="1"/>
  <c r="AD2612" i="1"/>
  <c r="U2612" i="1"/>
  <c r="R2612" i="1"/>
  <c r="AA2612" i="1"/>
  <c r="X2612" i="1"/>
  <c r="AG2604" i="1"/>
  <c r="AD2604" i="1"/>
  <c r="U2604" i="1"/>
  <c r="R2604" i="1"/>
  <c r="AA2604" i="1"/>
  <c r="X2604" i="1"/>
  <c r="AG2596" i="1"/>
  <c r="AD2596" i="1"/>
  <c r="U2596" i="1"/>
  <c r="R2596" i="1"/>
  <c r="AA2596" i="1"/>
  <c r="X2596" i="1"/>
  <c r="AG2588" i="1"/>
  <c r="AD2588" i="1"/>
  <c r="U2588" i="1"/>
  <c r="R2588" i="1"/>
  <c r="AA2588" i="1"/>
  <c r="X2588" i="1"/>
  <c r="AG2580" i="1"/>
  <c r="AD2580" i="1"/>
  <c r="U2580" i="1"/>
  <c r="R2580" i="1"/>
  <c r="AA2580" i="1"/>
  <c r="X2580" i="1"/>
  <c r="AG2572" i="1"/>
  <c r="AD2572" i="1"/>
  <c r="U2572" i="1"/>
  <c r="R2572" i="1"/>
  <c r="AA2572" i="1"/>
  <c r="X2572" i="1"/>
  <c r="AG2564" i="1"/>
  <c r="AD2564" i="1"/>
  <c r="U2564" i="1"/>
  <c r="R2564" i="1"/>
  <c r="AA2564" i="1"/>
  <c r="X2564" i="1"/>
  <c r="AG2556" i="1"/>
  <c r="AD2556" i="1"/>
  <c r="U2556" i="1"/>
  <c r="R2556" i="1"/>
  <c r="AA2556" i="1"/>
  <c r="X2556" i="1"/>
  <c r="AG2548" i="1"/>
  <c r="AD2548" i="1"/>
  <c r="U2548" i="1"/>
  <c r="R2548" i="1"/>
  <c r="AA2548" i="1"/>
  <c r="X2548" i="1"/>
  <c r="AG2540" i="1"/>
  <c r="AD2540" i="1"/>
  <c r="U2540" i="1"/>
  <c r="R2540" i="1"/>
  <c r="AA2540" i="1"/>
  <c r="X2540" i="1"/>
  <c r="AG2532" i="1"/>
  <c r="AD2532" i="1"/>
  <c r="U2532" i="1"/>
  <c r="R2532" i="1"/>
  <c r="AA2532" i="1"/>
  <c r="X2532" i="1"/>
  <c r="AG2524" i="1"/>
  <c r="AD2524" i="1"/>
  <c r="U2524" i="1"/>
  <c r="R2524" i="1"/>
  <c r="AA2524" i="1"/>
  <c r="X2524" i="1"/>
  <c r="AG2516" i="1"/>
  <c r="AD2516" i="1"/>
  <c r="U2516" i="1"/>
  <c r="R2516" i="1"/>
  <c r="AA2516" i="1"/>
  <c r="X2516" i="1"/>
  <c r="AG2508" i="1"/>
  <c r="AD2508" i="1"/>
  <c r="U2508" i="1"/>
  <c r="R2508" i="1"/>
  <c r="AA2508" i="1"/>
  <c r="X2508" i="1"/>
  <c r="AG2500" i="1"/>
  <c r="AD2500" i="1"/>
  <c r="U2500" i="1"/>
  <c r="R2500" i="1"/>
  <c r="AA2500" i="1"/>
  <c r="X2500" i="1"/>
  <c r="AG2492" i="1"/>
  <c r="AD2492" i="1"/>
  <c r="U2492" i="1"/>
  <c r="R2492" i="1"/>
  <c r="AA2492" i="1"/>
  <c r="X2492" i="1"/>
  <c r="AG2484" i="1"/>
  <c r="AD2484" i="1"/>
  <c r="U2484" i="1"/>
  <c r="R2484" i="1"/>
  <c r="AA2484" i="1"/>
  <c r="X2484" i="1"/>
  <c r="AG2476" i="1"/>
  <c r="AD2476" i="1"/>
  <c r="U2476" i="1"/>
  <c r="R2476" i="1"/>
  <c r="AA2476" i="1"/>
  <c r="X2476" i="1"/>
  <c r="AG2468" i="1"/>
  <c r="AD2468" i="1"/>
  <c r="U2468" i="1"/>
  <c r="R2468" i="1"/>
  <c r="AA2468" i="1"/>
  <c r="X2468" i="1"/>
  <c r="AG2460" i="1"/>
  <c r="AD2460" i="1"/>
  <c r="U2460" i="1"/>
  <c r="R2460" i="1"/>
  <c r="AA2460" i="1"/>
  <c r="X2460" i="1"/>
  <c r="AG2452" i="1"/>
  <c r="AD2452" i="1"/>
  <c r="U2452" i="1"/>
  <c r="R2452" i="1"/>
  <c r="AA2452" i="1"/>
  <c r="X2452" i="1"/>
  <c r="AG2444" i="1"/>
  <c r="AD2444" i="1"/>
  <c r="U2444" i="1"/>
  <c r="R2444" i="1"/>
  <c r="AA2444" i="1"/>
  <c r="X2444" i="1"/>
  <c r="AG2436" i="1"/>
  <c r="AD2436" i="1"/>
  <c r="U2436" i="1"/>
  <c r="R2436" i="1"/>
  <c r="AA2436" i="1"/>
  <c r="X2436" i="1"/>
  <c r="AG2428" i="1"/>
  <c r="AD2428" i="1"/>
  <c r="U2428" i="1"/>
  <c r="R2428" i="1"/>
  <c r="AA2428" i="1"/>
  <c r="X2428" i="1"/>
  <c r="AG2420" i="1"/>
  <c r="AD2420" i="1"/>
  <c r="U2420" i="1"/>
  <c r="R2420" i="1"/>
  <c r="AA2420" i="1"/>
  <c r="X2420" i="1"/>
  <c r="AG2412" i="1"/>
  <c r="AD2412" i="1"/>
  <c r="U2412" i="1"/>
  <c r="R2412" i="1"/>
  <c r="AA2412" i="1"/>
  <c r="X2412" i="1"/>
  <c r="AG2404" i="1"/>
  <c r="AD2404" i="1"/>
  <c r="U2404" i="1"/>
  <c r="R2404" i="1"/>
  <c r="AA2404" i="1"/>
  <c r="X2404" i="1"/>
  <c r="AG2396" i="1"/>
  <c r="AD2396" i="1"/>
  <c r="U2396" i="1"/>
  <c r="R2396" i="1"/>
  <c r="AA2396" i="1"/>
  <c r="X2396" i="1"/>
  <c r="AG2388" i="1"/>
  <c r="AD2388" i="1"/>
  <c r="U2388" i="1"/>
  <c r="R2388" i="1"/>
  <c r="AA2388" i="1"/>
  <c r="X2388" i="1"/>
  <c r="AG2380" i="1"/>
  <c r="AD2380" i="1"/>
  <c r="U2380" i="1"/>
  <c r="R2380" i="1"/>
  <c r="AA2380" i="1"/>
  <c r="X2380" i="1"/>
  <c r="AG2372" i="1"/>
  <c r="AD2372" i="1"/>
  <c r="U2372" i="1"/>
  <c r="R2372" i="1"/>
  <c r="AA2372" i="1"/>
  <c r="X2372" i="1"/>
  <c r="AG2364" i="1"/>
  <c r="AD2364" i="1"/>
  <c r="U2364" i="1"/>
  <c r="R2364" i="1"/>
  <c r="AA2364" i="1"/>
  <c r="X2364" i="1"/>
  <c r="AG2356" i="1"/>
  <c r="AD2356" i="1"/>
  <c r="U2356" i="1"/>
  <c r="R2356" i="1"/>
  <c r="AA2356" i="1"/>
  <c r="X2356" i="1"/>
  <c r="AG2348" i="1"/>
  <c r="AD2348" i="1"/>
  <c r="U2348" i="1"/>
  <c r="R2348" i="1"/>
  <c r="AA2348" i="1"/>
  <c r="X2348" i="1"/>
  <c r="AG2340" i="1"/>
  <c r="AD2340" i="1"/>
  <c r="U2340" i="1"/>
  <c r="R2340" i="1"/>
  <c r="AA2340" i="1"/>
  <c r="X2340" i="1"/>
  <c r="AG2332" i="1"/>
  <c r="AD2332" i="1"/>
  <c r="U2332" i="1"/>
  <c r="R2332" i="1"/>
  <c r="AA2332" i="1"/>
  <c r="X2332" i="1"/>
  <c r="AG2324" i="1"/>
  <c r="AD2324" i="1"/>
  <c r="U2324" i="1"/>
  <c r="R2324" i="1"/>
  <c r="AA2324" i="1"/>
  <c r="X2324" i="1"/>
  <c r="AG2316" i="1"/>
  <c r="AD2316" i="1"/>
  <c r="U2316" i="1"/>
  <c r="R2316" i="1"/>
  <c r="AA2316" i="1"/>
  <c r="X2316" i="1"/>
  <c r="AG2308" i="1"/>
  <c r="AD2308" i="1"/>
  <c r="U2308" i="1"/>
  <c r="R2308" i="1"/>
  <c r="AA2308" i="1"/>
  <c r="X2308" i="1"/>
  <c r="AG2300" i="1"/>
  <c r="AD2300" i="1"/>
  <c r="U2300" i="1"/>
  <c r="R2300" i="1"/>
  <c r="AA2300" i="1"/>
  <c r="X2300" i="1"/>
  <c r="AG2292" i="1"/>
  <c r="AD2292" i="1"/>
  <c r="U2292" i="1"/>
  <c r="R2292" i="1"/>
  <c r="AA2292" i="1"/>
  <c r="X2292" i="1"/>
  <c r="AG2284" i="1"/>
  <c r="AD2284" i="1"/>
  <c r="U2284" i="1"/>
  <c r="R2284" i="1"/>
  <c r="AA2284" i="1"/>
  <c r="X2284" i="1"/>
  <c r="AG2276" i="1"/>
  <c r="AD2276" i="1"/>
  <c r="U2276" i="1"/>
  <c r="R2276" i="1"/>
  <c r="AA2276" i="1"/>
  <c r="X2276" i="1"/>
  <c r="AG2268" i="1"/>
  <c r="AD2268" i="1"/>
  <c r="U2268" i="1"/>
  <c r="R2268" i="1"/>
  <c r="AA2268" i="1"/>
  <c r="X2268" i="1"/>
  <c r="AG2260" i="1"/>
  <c r="AD2260" i="1"/>
  <c r="U2260" i="1"/>
  <c r="R2260" i="1"/>
  <c r="AA2260" i="1"/>
  <c r="X2260" i="1"/>
  <c r="AG2252" i="1"/>
  <c r="AD2252" i="1"/>
  <c r="U2252" i="1"/>
  <c r="R2252" i="1"/>
  <c r="AA2252" i="1"/>
  <c r="X2252" i="1"/>
  <c r="AG2244" i="1"/>
  <c r="AD2244" i="1"/>
  <c r="U2244" i="1"/>
  <c r="R2244" i="1"/>
  <c r="AA2244" i="1"/>
  <c r="X2244" i="1"/>
  <c r="AG2236" i="1"/>
  <c r="AD2236" i="1"/>
  <c r="U2236" i="1"/>
  <c r="R2236" i="1"/>
  <c r="AA2236" i="1"/>
  <c r="X2236" i="1"/>
  <c r="AG2228" i="1"/>
  <c r="AD2228" i="1"/>
  <c r="U2228" i="1"/>
  <c r="R2228" i="1"/>
  <c r="AA2228" i="1"/>
  <c r="X2228" i="1"/>
  <c r="AG2220" i="1"/>
  <c r="AD2220" i="1"/>
  <c r="U2220" i="1"/>
  <c r="R2220" i="1"/>
  <c r="AA2220" i="1"/>
  <c r="X2220" i="1"/>
  <c r="AG2212" i="1"/>
  <c r="AD2212" i="1"/>
  <c r="U2212" i="1"/>
  <c r="R2212" i="1"/>
  <c r="AA2212" i="1"/>
  <c r="X2212" i="1"/>
  <c r="AG2204" i="1"/>
  <c r="AD2204" i="1"/>
  <c r="U2204" i="1"/>
  <c r="R2204" i="1"/>
  <c r="AA2204" i="1"/>
  <c r="X2204" i="1"/>
  <c r="AG2196" i="1"/>
  <c r="AD2196" i="1"/>
  <c r="U2196" i="1"/>
  <c r="R2196" i="1"/>
  <c r="AA2196" i="1"/>
  <c r="X2196" i="1"/>
  <c r="AG2188" i="1"/>
  <c r="AD2188" i="1"/>
  <c r="U2188" i="1"/>
  <c r="R2188" i="1"/>
  <c r="AA2188" i="1"/>
  <c r="X2188" i="1"/>
  <c r="AG2180" i="1"/>
  <c r="AD2180" i="1"/>
  <c r="U2180" i="1"/>
  <c r="R2180" i="1"/>
  <c r="AA2180" i="1"/>
  <c r="X2180" i="1"/>
  <c r="AG2172" i="1"/>
  <c r="AD2172" i="1"/>
  <c r="U2172" i="1"/>
  <c r="R2172" i="1"/>
  <c r="AA2172" i="1"/>
  <c r="X2172" i="1"/>
  <c r="AG2164" i="1"/>
  <c r="AD2164" i="1"/>
  <c r="U2164" i="1"/>
  <c r="R2164" i="1"/>
  <c r="AA2164" i="1"/>
  <c r="X2164" i="1"/>
  <c r="AG2156" i="1"/>
  <c r="AD2156" i="1"/>
  <c r="U2156" i="1"/>
  <c r="R2156" i="1"/>
  <c r="AA2156" i="1"/>
  <c r="X2156" i="1"/>
  <c r="AG2148" i="1"/>
  <c r="AD2148" i="1"/>
  <c r="U2148" i="1"/>
  <c r="R2148" i="1"/>
  <c r="AA2148" i="1"/>
  <c r="X2148" i="1"/>
  <c r="AG2140" i="1"/>
  <c r="AD2140" i="1"/>
  <c r="U2140" i="1"/>
  <c r="R2140" i="1"/>
  <c r="AA2140" i="1"/>
  <c r="X2140" i="1"/>
  <c r="AG2132" i="1"/>
  <c r="AD2132" i="1"/>
  <c r="U2132" i="1"/>
  <c r="R2132" i="1"/>
  <c r="AA2132" i="1"/>
  <c r="X2132" i="1"/>
  <c r="AG2124" i="1"/>
  <c r="AD2124" i="1"/>
  <c r="U2124" i="1"/>
  <c r="R2124" i="1"/>
  <c r="AA2124" i="1"/>
  <c r="X2124" i="1"/>
  <c r="AG2116" i="1"/>
  <c r="AD2116" i="1"/>
  <c r="U2116" i="1"/>
  <c r="R2116" i="1"/>
  <c r="AA2116" i="1"/>
  <c r="X2116" i="1"/>
  <c r="AG2108" i="1"/>
  <c r="AD2108" i="1"/>
  <c r="U2108" i="1"/>
  <c r="R2108" i="1"/>
  <c r="AA2108" i="1"/>
  <c r="X2108" i="1"/>
  <c r="AG2100" i="1"/>
  <c r="AD2100" i="1"/>
  <c r="U2100" i="1"/>
  <c r="R2100" i="1"/>
  <c r="AA2100" i="1"/>
  <c r="X2100" i="1"/>
  <c r="AG2092" i="1"/>
  <c r="AD2092" i="1"/>
  <c r="U2092" i="1"/>
  <c r="R2092" i="1"/>
  <c r="AA2092" i="1"/>
  <c r="X2092" i="1"/>
  <c r="AG2084" i="1"/>
  <c r="AD2084" i="1"/>
  <c r="U2084" i="1"/>
  <c r="R2084" i="1"/>
  <c r="AA2084" i="1"/>
  <c r="X2084" i="1"/>
  <c r="AG2076" i="1"/>
  <c r="AD2076" i="1"/>
  <c r="U2076" i="1"/>
  <c r="R2076" i="1"/>
  <c r="AA2076" i="1"/>
  <c r="X2076" i="1"/>
  <c r="AG2068" i="1"/>
  <c r="AD2068" i="1"/>
  <c r="U2068" i="1"/>
  <c r="R2068" i="1"/>
  <c r="AA2068" i="1"/>
  <c r="X2068" i="1"/>
  <c r="AG2060" i="1"/>
  <c r="AD2060" i="1"/>
  <c r="U2060" i="1"/>
  <c r="R2060" i="1"/>
  <c r="AA2060" i="1"/>
  <c r="X2060" i="1"/>
  <c r="AG2052" i="1"/>
  <c r="AD2052" i="1"/>
  <c r="U2052" i="1"/>
  <c r="R2052" i="1"/>
  <c r="AA2052" i="1"/>
  <c r="X2052" i="1"/>
  <c r="AG2044" i="1"/>
  <c r="AD2044" i="1"/>
  <c r="U2044" i="1"/>
  <c r="R2044" i="1"/>
  <c r="AA2044" i="1"/>
  <c r="X2044" i="1"/>
  <c r="AG2036" i="1"/>
  <c r="AD2036" i="1"/>
  <c r="U2036" i="1"/>
  <c r="R2036" i="1"/>
  <c r="AA2036" i="1"/>
  <c r="X2036" i="1"/>
  <c r="AG2028" i="1"/>
  <c r="AD2028" i="1"/>
  <c r="U2028" i="1"/>
  <c r="R2028" i="1"/>
  <c r="AA2028" i="1"/>
  <c r="X2028" i="1"/>
  <c r="AG2020" i="1"/>
  <c r="AD2020" i="1"/>
  <c r="U2020" i="1"/>
  <c r="R2020" i="1"/>
  <c r="AA2020" i="1"/>
  <c r="X2020" i="1"/>
  <c r="AG2012" i="1"/>
  <c r="AD2012" i="1"/>
  <c r="U2012" i="1"/>
  <c r="R2012" i="1"/>
  <c r="AA2012" i="1"/>
  <c r="X2012" i="1"/>
  <c r="AG2004" i="1"/>
  <c r="AD2004" i="1"/>
  <c r="U2004" i="1"/>
  <c r="R2004" i="1"/>
  <c r="AA2004" i="1"/>
  <c r="X2004" i="1"/>
  <c r="AG1996" i="1"/>
  <c r="AD1996" i="1"/>
  <c r="U1996" i="1"/>
  <c r="R1996" i="1"/>
  <c r="AA1996" i="1"/>
  <c r="X1996" i="1"/>
  <c r="AG1988" i="1"/>
  <c r="AD1988" i="1"/>
  <c r="U1988" i="1"/>
  <c r="R1988" i="1"/>
  <c r="AA1988" i="1"/>
  <c r="X1988" i="1"/>
  <c r="AG1980" i="1"/>
  <c r="AD1980" i="1"/>
  <c r="U1980" i="1"/>
  <c r="R1980" i="1"/>
  <c r="AA1980" i="1"/>
  <c r="X1980" i="1"/>
  <c r="AG1972" i="1"/>
  <c r="AD1972" i="1"/>
  <c r="U1972" i="1"/>
  <c r="R1972" i="1"/>
  <c r="AA1972" i="1"/>
  <c r="X1972" i="1"/>
  <c r="AG1964" i="1"/>
  <c r="AD1964" i="1"/>
  <c r="U1964" i="1"/>
  <c r="R1964" i="1"/>
  <c r="AA1964" i="1"/>
  <c r="X1964" i="1"/>
  <c r="AG1956" i="1"/>
  <c r="AD1956" i="1"/>
  <c r="U1956" i="1"/>
  <c r="R1956" i="1"/>
  <c r="AA1956" i="1"/>
  <c r="X1956" i="1"/>
  <c r="AG1948" i="1"/>
  <c r="AD1948" i="1"/>
  <c r="U1948" i="1"/>
  <c r="R1948" i="1"/>
  <c r="AA1948" i="1"/>
  <c r="X1948" i="1"/>
  <c r="AG1940" i="1"/>
  <c r="AD1940" i="1"/>
  <c r="U1940" i="1"/>
  <c r="R1940" i="1"/>
  <c r="AA1940" i="1"/>
  <c r="X1940" i="1"/>
  <c r="AG1932" i="1"/>
  <c r="AD1932" i="1"/>
  <c r="U1932" i="1"/>
  <c r="R1932" i="1"/>
  <c r="AA1932" i="1"/>
  <c r="X1932" i="1"/>
  <c r="AG1924" i="1"/>
  <c r="AD1924" i="1"/>
  <c r="U1924" i="1"/>
  <c r="R1924" i="1"/>
  <c r="AA1924" i="1"/>
  <c r="X1924" i="1"/>
  <c r="AG1916" i="1"/>
  <c r="AD1916" i="1"/>
  <c r="U1916" i="1"/>
  <c r="R1916" i="1"/>
  <c r="AA1916" i="1"/>
  <c r="X1916" i="1"/>
  <c r="AG1908" i="1"/>
  <c r="AD1908" i="1"/>
  <c r="U1908" i="1"/>
  <c r="R1908" i="1"/>
  <c r="AA1908" i="1"/>
  <c r="X1908" i="1"/>
  <c r="AG1900" i="1"/>
  <c r="AD1900" i="1"/>
  <c r="U1900" i="1"/>
  <c r="R1900" i="1"/>
  <c r="AA1900" i="1"/>
  <c r="X1900" i="1"/>
  <c r="AG1892" i="1"/>
  <c r="AD1892" i="1"/>
  <c r="U1892" i="1"/>
  <c r="R1892" i="1"/>
  <c r="AA1892" i="1"/>
  <c r="X1892" i="1"/>
  <c r="AG1884" i="1"/>
  <c r="AD1884" i="1"/>
  <c r="U1884" i="1"/>
  <c r="R1884" i="1"/>
  <c r="AA1884" i="1"/>
  <c r="X1884" i="1"/>
  <c r="AG1876" i="1"/>
  <c r="AD1876" i="1"/>
  <c r="U1876" i="1"/>
  <c r="R1876" i="1"/>
  <c r="AA1876" i="1"/>
  <c r="X1876" i="1"/>
  <c r="AG1868" i="1"/>
  <c r="AD1868" i="1"/>
  <c r="U1868" i="1"/>
  <c r="R1868" i="1"/>
  <c r="AA1868" i="1"/>
  <c r="X1868" i="1"/>
  <c r="AG1860" i="1"/>
  <c r="AD1860" i="1"/>
  <c r="U1860" i="1"/>
  <c r="R1860" i="1"/>
  <c r="AA1860" i="1"/>
  <c r="X1860" i="1"/>
  <c r="AG1852" i="1"/>
  <c r="AD1852" i="1"/>
  <c r="U1852" i="1"/>
  <c r="R1852" i="1"/>
  <c r="AA1852" i="1"/>
  <c r="X1852" i="1"/>
  <c r="AG1844" i="1"/>
  <c r="AD1844" i="1"/>
  <c r="U1844" i="1"/>
  <c r="R1844" i="1"/>
  <c r="AA1844" i="1"/>
  <c r="X1844" i="1"/>
  <c r="AG1836" i="1"/>
  <c r="AD1836" i="1"/>
  <c r="U1836" i="1"/>
  <c r="R1836" i="1"/>
  <c r="AA1836" i="1"/>
  <c r="X1836" i="1"/>
  <c r="AG1828" i="1"/>
  <c r="AD1828" i="1"/>
  <c r="U1828" i="1"/>
  <c r="R1828" i="1"/>
  <c r="AA1828" i="1"/>
  <c r="X1828" i="1"/>
  <c r="AG1820" i="1"/>
  <c r="AD1820" i="1"/>
  <c r="U1820" i="1"/>
  <c r="R1820" i="1"/>
  <c r="AA1820" i="1"/>
  <c r="X1820" i="1"/>
  <c r="AG1812" i="1"/>
  <c r="AD1812" i="1"/>
  <c r="U1812" i="1"/>
  <c r="R1812" i="1"/>
  <c r="AA1812" i="1"/>
  <c r="X1812" i="1"/>
  <c r="AG1804" i="1"/>
  <c r="AD1804" i="1"/>
  <c r="U1804" i="1"/>
  <c r="R1804" i="1"/>
  <c r="AA1804" i="1"/>
  <c r="X1804" i="1"/>
  <c r="AG1796" i="1"/>
  <c r="AD1796" i="1"/>
  <c r="U1796" i="1"/>
  <c r="R1796" i="1"/>
  <c r="AA1796" i="1"/>
  <c r="X1796" i="1"/>
  <c r="AG1788" i="1"/>
  <c r="AD1788" i="1"/>
  <c r="U1788" i="1"/>
  <c r="R1788" i="1"/>
  <c r="AA1788" i="1"/>
  <c r="X1788" i="1"/>
  <c r="AG1780" i="1"/>
  <c r="AD1780" i="1"/>
  <c r="U1780" i="1"/>
  <c r="R1780" i="1"/>
  <c r="AA1780" i="1"/>
  <c r="X1780" i="1"/>
  <c r="AG1772" i="1"/>
  <c r="AD1772" i="1"/>
  <c r="U1772" i="1"/>
  <c r="R1772" i="1"/>
  <c r="AA1772" i="1"/>
  <c r="X1772" i="1"/>
  <c r="AG1764" i="1"/>
  <c r="AD1764" i="1"/>
  <c r="U1764" i="1"/>
  <c r="R1764" i="1"/>
  <c r="AA1764" i="1"/>
  <c r="X1764" i="1"/>
  <c r="AG1756" i="1"/>
  <c r="AD1756" i="1"/>
  <c r="U1756" i="1"/>
  <c r="R1756" i="1"/>
  <c r="AA1756" i="1"/>
  <c r="X1756" i="1"/>
  <c r="AG1748" i="1"/>
  <c r="AD1748" i="1"/>
  <c r="U1748" i="1"/>
  <c r="R1748" i="1"/>
  <c r="AA1748" i="1"/>
  <c r="X1748" i="1"/>
  <c r="AG1740" i="1"/>
  <c r="AD1740" i="1"/>
  <c r="U1740" i="1"/>
  <c r="R1740" i="1"/>
  <c r="AA1740" i="1"/>
  <c r="X1740" i="1"/>
  <c r="AG1732" i="1"/>
  <c r="AD1732" i="1"/>
  <c r="U1732" i="1"/>
  <c r="R1732" i="1"/>
  <c r="AA1732" i="1"/>
  <c r="X1732" i="1"/>
  <c r="AG1724" i="1"/>
  <c r="AD1724" i="1"/>
  <c r="U1724" i="1"/>
  <c r="R1724" i="1"/>
  <c r="AA1724" i="1"/>
  <c r="X1724" i="1"/>
  <c r="AG1716" i="1"/>
  <c r="AD1716" i="1"/>
  <c r="U1716" i="1"/>
  <c r="R1716" i="1"/>
  <c r="AA1716" i="1"/>
  <c r="X1716" i="1"/>
  <c r="AG1708" i="1"/>
  <c r="AD1708" i="1"/>
  <c r="U1708" i="1"/>
  <c r="R1708" i="1"/>
  <c r="AA1708" i="1"/>
  <c r="X1708" i="1"/>
  <c r="AG1700" i="1"/>
  <c r="AD1700" i="1"/>
  <c r="U1700" i="1"/>
  <c r="R1700" i="1"/>
  <c r="AA1700" i="1"/>
  <c r="X1700" i="1"/>
  <c r="AG1692" i="1"/>
  <c r="AD1692" i="1"/>
  <c r="U1692" i="1"/>
  <c r="R1692" i="1"/>
  <c r="AA1692" i="1"/>
  <c r="X1692" i="1"/>
  <c r="AG1684" i="1"/>
  <c r="AD1684" i="1"/>
  <c r="U1684" i="1"/>
  <c r="R1684" i="1"/>
  <c r="AA1684" i="1"/>
  <c r="X1684" i="1"/>
  <c r="AG1676" i="1"/>
  <c r="AD1676" i="1"/>
  <c r="U1676" i="1"/>
  <c r="R1676" i="1"/>
  <c r="AA1676" i="1"/>
  <c r="X1676" i="1"/>
  <c r="AG1668" i="1"/>
  <c r="AD1668" i="1"/>
  <c r="U1668" i="1"/>
  <c r="R1668" i="1"/>
  <c r="AA1668" i="1"/>
  <c r="X1668" i="1"/>
  <c r="AG1660" i="1"/>
  <c r="AD1660" i="1"/>
  <c r="U1660" i="1"/>
  <c r="R1660" i="1"/>
  <c r="AA1660" i="1"/>
  <c r="X1660" i="1"/>
  <c r="AG1652" i="1"/>
  <c r="AD1652" i="1"/>
  <c r="U1652" i="1"/>
  <c r="R1652" i="1"/>
  <c r="AA1652" i="1"/>
  <c r="X1652" i="1"/>
  <c r="AG1644" i="1"/>
  <c r="AD1644" i="1"/>
  <c r="U1644" i="1"/>
  <c r="R1644" i="1"/>
  <c r="AA1644" i="1"/>
  <c r="X1644" i="1"/>
  <c r="AG1636" i="1"/>
  <c r="AD1636" i="1"/>
  <c r="U1636" i="1"/>
  <c r="R1636" i="1"/>
  <c r="AA1636" i="1"/>
  <c r="X1636" i="1"/>
  <c r="AG1628" i="1"/>
  <c r="AD1628" i="1"/>
  <c r="U1628" i="1"/>
  <c r="R1628" i="1"/>
  <c r="AA1628" i="1"/>
  <c r="X1628" i="1"/>
  <c r="AG1620" i="1"/>
  <c r="AD1620" i="1"/>
  <c r="U1620" i="1"/>
  <c r="R1620" i="1"/>
  <c r="AA1620" i="1"/>
  <c r="X1620" i="1"/>
  <c r="AG1612" i="1"/>
  <c r="AD1612" i="1"/>
  <c r="U1612" i="1"/>
  <c r="R1612" i="1"/>
  <c r="AA1612" i="1"/>
  <c r="X1612" i="1"/>
  <c r="AG1604" i="1"/>
  <c r="AD1604" i="1"/>
  <c r="U1604" i="1"/>
  <c r="R1604" i="1"/>
  <c r="AA1604" i="1"/>
  <c r="X1604" i="1"/>
  <c r="AG1596" i="1"/>
  <c r="AD1596" i="1"/>
  <c r="U1596" i="1"/>
  <c r="R1596" i="1"/>
  <c r="AA1596" i="1"/>
  <c r="X1596" i="1"/>
  <c r="AG1588" i="1"/>
  <c r="AD1588" i="1"/>
  <c r="U1588" i="1"/>
  <c r="R1588" i="1"/>
  <c r="AA1588" i="1"/>
  <c r="X1588" i="1"/>
  <c r="AG1580" i="1"/>
  <c r="AD1580" i="1"/>
  <c r="U1580" i="1"/>
  <c r="R1580" i="1"/>
  <c r="AA1580" i="1"/>
  <c r="X1580" i="1"/>
  <c r="AG1572" i="1"/>
  <c r="AD1572" i="1"/>
  <c r="U1572" i="1"/>
  <c r="R1572" i="1"/>
  <c r="AA1572" i="1"/>
  <c r="X1572" i="1"/>
  <c r="AG1564" i="1"/>
  <c r="AD1564" i="1"/>
  <c r="U1564" i="1"/>
  <c r="R1564" i="1"/>
  <c r="AA1564" i="1"/>
  <c r="X1564" i="1"/>
  <c r="AG1556" i="1"/>
  <c r="AD1556" i="1"/>
  <c r="U1556" i="1"/>
  <c r="R1556" i="1"/>
  <c r="AA1556" i="1"/>
  <c r="X1556" i="1"/>
  <c r="AG1548" i="1"/>
  <c r="AD1548" i="1"/>
  <c r="U1548" i="1"/>
  <c r="R1548" i="1"/>
  <c r="AA1548" i="1"/>
  <c r="X1548" i="1"/>
  <c r="AG1540" i="1"/>
  <c r="AD1540" i="1"/>
  <c r="U1540" i="1"/>
  <c r="R1540" i="1"/>
  <c r="AA1540" i="1"/>
  <c r="X1540" i="1"/>
  <c r="AG1532" i="1"/>
  <c r="AD1532" i="1"/>
  <c r="U1532" i="1"/>
  <c r="R1532" i="1"/>
  <c r="AA1532" i="1"/>
  <c r="X1532" i="1"/>
  <c r="AG1524" i="1"/>
  <c r="AD1524" i="1"/>
  <c r="U1524" i="1"/>
  <c r="R1524" i="1"/>
  <c r="AA1524" i="1"/>
  <c r="X1524" i="1"/>
  <c r="AG1516" i="1"/>
  <c r="AD1516" i="1"/>
  <c r="U1516" i="1"/>
  <c r="R1516" i="1"/>
  <c r="AA1516" i="1"/>
  <c r="X1516" i="1"/>
  <c r="AG1508" i="1"/>
  <c r="AD1508" i="1"/>
  <c r="U1508" i="1"/>
  <c r="R1508" i="1"/>
  <c r="AA1508" i="1"/>
  <c r="X1508" i="1"/>
  <c r="AG1500" i="1"/>
  <c r="AD1500" i="1"/>
  <c r="U1500" i="1"/>
  <c r="R1500" i="1"/>
  <c r="AA1500" i="1"/>
  <c r="X1500" i="1"/>
  <c r="AG1492" i="1"/>
  <c r="AD1492" i="1"/>
  <c r="U1492" i="1"/>
  <c r="R1492" i="1"/>
  <c r="AA1492" i="1"/>
  <c r="X1492" i="1"/>
  <c r="AG1484" i="1"/>
  <c r="AD1484" i="1"/>
  <c r="U1484" i="1"/>
  <c r="R1484" i="1"/>
  <c r="AA1484" i="1"/>
  <c r="X1484" i="1"/>
  <c r="AG1476" i="1"/>
  <c r="AD1476" i="1"/>
  <c r="U1476" i="1"/>
  <c r="R1476" i="1"/>
  <c r="AA1476" i="1"/>
  <c r="X1476" i="1"/>
  <c r="AG1468" i="1"/>
  <c r="AD1468" i="1"/>
  <c r="U1468" i="1"/>
  <c r="R1468" i="1"/>
  <c r="AA1468" i="1"/>
  <c r="X1468" i="1"/>
  <c r="AG1460" i="1"/>
  <c r="AD1460" i="1"/>
  <c r="U1460" i="1"/>
  <c r="R1460" i="1"/>
  <c r="AA1460" i="1"/>
  <c r="X1460" i="1"/>
  <c r="AG1452" i="1"/>
  <c r="AD1452" i="1"/>
  <c r="U1452" i="1"/>
  <c r="R1452" i="1"/>
  <c r="AA1452" i="1"/>
  <c r="X1452" i="1"/>
  <c r="AG1444" i="1"/>
  <c r="AD1444" i="1"/>
  <c r="U1444" i="1"/>
  <c r="R1444" i="1"/>
  <c r="AA1444" i="1"/>
  <c r="X1444" i="1"/>
  <c r="AG1436" i="1"/>
  <c r="AD1436" i="1"/>
  <c r="U1436" i="1"/>
  <c r="R1436" i="1"/>
  <c r="AA1436" i="1"/>
  <c r="X1436" i="1"/>
  <c r="AG1428" i="1"/>
  <c r="AD1428" i="1"/>
  <c r="U1428" i="1"/>
  <c r="R1428" i="1"/>
  <c r="AA1428" i="1"/>
  <c r="X1428" i="1"/>
  <c r="AG1420" i="1"/>
  <c r="AD1420" i="1"/>
  <c r="U1420" i="1"/>
  <c r="R1420" i="1"/>
  <c r="AA1420" i="1"/>
  <c r="X1420" i="1"/>
  <c r="AG1412" i="1"/>
  <c r="AD1412" i="1"/>
  <c r="U1412" i="1"/>
  <c r="R1412" i="1"/>
  <c r="AA1412" i="1"/>
  <c r="X1412" i="1"/>
  <c r="AG1404" i="1"/>
  <c r="AD1404" i="1"/>
  <c r="U1404" i="1"/>
  <c r="R1404" i="1"/>
  <c r="AA1404" i="1"/>
  <c r="X1404" i="1"/>
  <c r="AG1396" i="1"/>
  <c r="AD1396" i="1"/>
  <c r="U1396" i="1"/>
  <c r="R1396" i="1"/>
  <c r="AA1396" i="1"/>
  <c r="X1396" i="1"/>
  <c r="AG1388" i="1"/>
  <c r="AD1388" i="1"/>
  <c r="U1388" i="1"/>
  <c r="R1388" i="1"/>
  <c r="AA1388" i="1"/>
  <c r="X1388" i="1"/>
  <c r="AG1380" i="1"/>
  <c r="AD1380" i="1"/>
  <c r="U1380" i="1"/>
  <c r="R1380" i="1"/>
  <c r="AA1380" i="1"/>
  <c r="X1380" i="1"/>
  <c r="AG1372" i="1"/>
  <c r="AD1372" i="1"/>
  <c r="U1372" i="1"/>
  <c r="R1372" i="1"/>
  <c r="AA1372" i="1"/>
  <c r="X1372" i="1"/>
  <c r="AG1364" i="1"/>
  <c r="AD1364" i="1"/>
  <c r="U1364" i="1"/>
  <c r="R1364" i="1"/>
  <c r="AA1364" i="1"/>
  <c r="X1364" i="1"/>
  <c r="AG1356" i="1"/>
  <c r="AD1356" i="1"/>
  <c r="U1356" i="1"/>
  <c r="R1356" i="1"/>
  <c r="AA1356" i="1"/>
  <c r="X1356" i="1"/>
  <c r="AG1348" i="1"/>
  <c r="AD1348" i="1"/>
  <c r="U1348" i="1"/>
  <c r="R1348" i="1"/>
  <c r="AA1348" i="1"/>
  <c r="X1348" i="1"/>
  <c r="AG1340" i="1"/>
  <c r="AD1340" i="1"/>
  <c r="U1340" i="1"/>
  <c r="R1340" i="1"/>
  <c r="AA1340" i="1"/>
  <c r="X1340" i="1"/>
  <c r="AG1332" i="1"/>
  <c r="AD1332" i="1"/>
  <c r="U1332" i="1"/>
  <c r="R1332" i="1"/>
  <c r="AA1332" i="1"/>
  <c r="X1332" i="1"/>
  <c r="AG1324" i="1"/>
  <c r="AD1324" i="1"/>
  <c r="U1324" i="1"/>
  <c r="R1324" i="1"/>
  <c r="AA1324" i="1"/>
  <c r="X1324" i="1"/>
  <c r="AG1316" i="1"/>
  <c r="AD1316" i="1"/>
  <c r="U1316" i="1"/>
  <c r="R1316" i="1"/>
  <c r="AA1316" i="1"/>
  <c r="X1316" i="1"/>
  <c r="AG1308" i="1"/>
  <c r="AD1308" i="1"/>
  <c r="U1308" i="1"/>
  <c r="R1308" i="1"/>
  <c r="AA1308" i="1"/>
  <c r="X1308" i="1"/>
  <c r="AG1300" i="1"/>
  <c r="AD1300" i="1"/>
  <c r="U1300" i="1"/>
  <c r="R1300" i="1"/>
  <c r="AA1300" i="1"/>
  <c r="X1300" i="1"/>
  <c r="AG1292" i="1"/>
  <c r="AD1292" i="1"/>
  <c r="U1292" i="1"/>
  <c r="R1292" i="1"/>
  <c r="AA1292" i="1"/>
  <c r="X1292" i="1"/>
  <c r="AG1284" i="1"/>
  <c r="AD1284" i="1"/>
  <c r="U1284" i="1"/>
  <c r="R1284" i="1"/>
  <c r="AA1284" i="1"/>
  <c r="X1284" i="1"/>
  <c r="AG1276" i="1"/>
  <c r="AD1276" i="1"/>
  <c r="U1276" i="1"/>
  <c r="R1276" i="1"/>
  <c r="AA1276" i="1"/>
  <c r="X1276" i="1"/>
  <c r="AG1268" i="1"/>
  <c r="AD1268" i="1"/>
  <c r="U1268" i="1"/>
  <c r="R1268" i="1"/>
  <c r="AA1268" i="1"/>
  <c r="X1268" i="1"/>
  <c r="AG1260" i="1"/>
  <c r="AD1260" i="1"/>
  <c r="U1260" i="1"/>
  <c r="R1260" i="1"/>
  <c r="AA1260" i="1"/>
  <c r="X1260" i="1"/>
  <c r="AG1252" i="1"/>
  <c r="AD1252" i="1"/>
  <c r="U1252" i="1"/>
  <c r="R1252" i="1"/>
  <c r="AA1252" i="1"/>
  <c r="X1252" i="1"/>
  <c r="AG1244" i="1"/>
  <c r="AD1244" i="1"/>
  <c r="U1244" i="1"/>
  <c r="R1244" i="1"/>
  <c r="AA1244" i="1"/>
  <c r="X1244" i="1"/>
  <c r="AG1236" i="1"/>
  <c r="AD1236" i="1"/>
  <c r="U1236" i="1"/>
  <c r="R1236" i="1"/>
  <c r="AA1236" i="1"/>
  <c r="X1236" i="1"/>
  <c r="AG1228" i="1"/>
  <c r="AD1228" i="1"/>
  <c r="U1228" i="1"/>
  <c r="R1228" i="1"/>
  <c r="AA1228" i="1"/>
  <c r="X1228" i="1"/>
  <c r="AG1220" i="1"/>
  <c r="AD1220" i="1"/>
  <c r="U1220" i="1"/>
  <c r="R1220" i="1"/>
  <c r="AA1220" i="1"/>
  <c r="X1220" i="1"/>
  <c r="AG1212" i="1"/>
  <c r="AD1212" i="1"/>
  <c r="U1212" i="1"/>
  <c r="R1212" i="1"/>
  <c r="AA1212" i="1"/>
  <c r="X1212" i="1"/>
  <c r="AG1204" i="1"/>
  <c r="AD1204" i="1"/>
  <c r="U1204" i="1"/>
  <c r="R1204" i="1"/>
  <c r="AA1204" i="1"/>
  <c r="X1204" i="1"/>
  <c r="AG1196" i="1"/>
  <c r="AD1196" i="1"/>
  <c r="U1196" i="1"/>
  <c r="R1196" i="1"/>
  <c r="AA1196" i="1"/>
  <c r="X1196" i="1"/>
  <c r="AG1188" i="1"/>
  <c r="AD1188" i="1"/>
  <c r="U1188" i="1"/>
  <c r="R1188" i="1"/>
  <c r="AA1188" i="1"/>
  <c r="X1188" i="1"/>
  <c r="AG1180" i="1"/>
  <c r="AD1180" i="1"/>
  <c r="U1180" i="1"/>
  <c r="R1180" i="1"/>
  <c r="AA1180" i="1"/>
  <c r="X1180" i="1"/>
  <c r="AG1172" i="1"/>
  <c r="AD1172" i="1"/>
  <c r="U1172" i="1"/>
  <c r="R1172" i="1"/>
  <c r="AA1172" i="1"/>
  <c r="X1172" i="1"/>
  <c r="AG1164" i="1"/>
  <c r="AD1164" i="1"/>
  <c r="U1164" i="1"/>
  <c r="R1164" i="1"/>
  <c r="AA1164" i="1"/>
  <c r="X1164" i="1"/>
  <c r="AG1156" i="1"/>
  <c r="AD1156" i="1"/>
  <c r="U1156" i="1"/>
  <c r="R1156" i="1"/>
  <c r="AA1156" i="1"/>
  <c r="X1156" i="1"/>
  <c r="AG1148" i="1"/>
  <c r="AD1148" i="1"/>
  <c r="U1148" i="1"/>
  <c r="R1148" i="1"/>
  <c r="AA1148" i="1"/>
  <c r="X1148" i="1"/>
  <c r="AG1140" i="1"/>
  <c r="AD1140" i="1"/>
  <c r="U1140" i="1"/>
  <c r="R1140" i="1"/>
  <c r="AA1140" i="1"/>
  <c r="X1140" i="1"/>
  <c r="AG1132" i="1"/>
  <c r="AD1132" i="1"/>
  <c r="U1132" i="1"/>
  <c r="R1132" i="1"/>
  <c r="AA1132" i="1"/>
  <c r="X1132" i="1"/>
  <c r="AG1124" i="1"/>
  <c r="AD1124" i="1"/>
  <c r="U1124" i="1"/>
  <c r="R1124" i="1"/>
  <c r="AA1124" i="1"/>
  <c r="X1124" i="1"/>
  <c r="AG1116" i="1"/>
  <c r="AD1116" i="1"/>
  <c r="U1116" i="1"/>
  <c r="R1116" i="1"/>
  <c r="AA1116" i="1"/>
  <c r="X1116" i="1"/>
  <c r="AG1108" i="1"/>
  <c r="AD1108" i="1"/>
  <c r="U1108" i="1"/>
  <c r="R1108" i="1"/>
  <c r="AA1108" i="1"/>
  <c r="X1108" i="1"/>
  <c r="AG1100" i="1"/>
  <c r="AD1100" i="1"/>
  <c r="U1100" i="1"/>
  <c r="R1100" i="1"/>
  <c r="AA1100" i="1"/>
  <c r="X1100" i="1"/>
  <c r="AG1092" i="1"/>
  <c r="AD1092" i="1"/>
  <c r="U1092" i="1"/>
  <c r="R1092" i="1"/>
  <c r="AA1092" i="1"/>
  <c r="X1092" i="1"/>
  <c r="AG1084" i="1"/>
  <c r="AD1084" i="1"/>
  <c r="U1084" i="1"/>
  <c r="R1084" i="1"/>
  <c r="AA1084" i="1"/>
  <c r="X1084" i="1"/>
  <c r="AG1076" i="1"/>
  <c r="AD1076" i="1"/>
  <c r="U1076" i="1"/>
  <c r="R1076" i="1"/>
  <c r="AA1076" i="1"/>
  <c r="X1076" i="1"/>
  <c r="AG1068" i="1"/>
  <c r="AD1068" i="1"/>
  <c r="U1068" i="1"/>
  <c r="R1068" i="1"/>
  <c r="AA1068" i="1"/>
  <c r="X1068" i="1"/>
  <c r="AG1060" i="1"/>
  <c r="AD1060" i="1"/>
  <c r="U1060" i="1"/>
  <c r="R1060" i="1"/>
  <c r="AA1060" i="1"/>
  <c r="X1060" i="1"/>
  <c r="AG1052" i="1"/>
  <c r="AD1052" i="1"/>
  <c r="U1052" i="1"/>
  <c r="R1052" i="1"/>
  <c r="AA1052" i="1"/>
  <c r="X1052" i="1"/>
  <c r="AG1044" i="1"/>
  <c r="AD1044" i="1"/>
  <c r="U1044" i="1"/>
  <c r="R1044" i="1"/>
  <c r="AA1044" i="1"/>
  <c r="X1044" i="1"/>
  <c r="AG1036" i="1"/>
  <c r="AD1036" i="1"/>
  <c r="U1036" i="1"/>
  <c r="R1036" i="1"/>
  <c r="AA1036" i="1"/>
  <c r="X1036" i="1"/>
  <c r="AG1028" i="1"/>
  <c r="AD1028" i="1"/>
  <c r="U1028" i="1"/>
  <c r="R1028" i="1"/>
  <c r="AA1028" i="1"/>
  <c r="X1028" i="1"/>
  <c r="AG1020" i="1"/>
  <c r="AD1020" i="1"/>
  <c r="U1020" i="1"/>
  <c r="R1020" i="1"/>
  <c r="AA1020" i="1"/>
  <c r="X1020" i="1"/>
  <c r="AG1012" i="1"/>
  <c r="AD1012" i="1"/>
  <c r="U1012" i="1"/>
  <c r="R1012" i="1"/>
  <c r="AA1012" i="1"/>
  <c r="X1012" i="1"/>
  <c r="AG1004" i="1"/>
  <c r="AD1004" i="1"/>
  <c r="U1004" i="1"/>
  <c r="R1004" i="1"/>
  <c r="AA1004" i="1"/>
  <c r="X1004" i="1"/>
  <c r="AG996" i="1"/>
  <c r="AD996" i="1"/>
  <c r="U996" i="1"/>
  <c r="R996" i="1"/>
  <c r="AA996" i="1"/>
  <c r="X996" i="1"/>
  <c r="AG988" i="1"/>
  <c r="AD988" i="1"/>
  <c r="U988" i="1"/>
  <c r="R988" i="1"/>
  <c r="AA988" i="1"/>
  <c r="X988" i="1"/>
  <c r="AG980" i="1"/>
  <c r="AD980" i="1"/>
  <c r="U980" i="1"/>
  <c r="R980" i="1"/>
  <c r="AA980" i="1"/>
  <c r="X980" i="1"/>
  <c r="AG972" i="1"/>
  <c r="AD972" i="1"/>
  <c r="U972" i="1"/>
  <c r="R972" i="1"/>
  <c r="AA972" i="1"/>
  <c r="X972" i="1"/>
  <c r="AG964" i="1"/>
  <c r="AD964" i="1"/>
  <c r="U964" i="1"/>
  <c r="R964" i="1"/>
  <c r="AA964" i="1"/>
  <c r="X964" i="1"/>
  <c r="AG956" i="1"/>
  <c r="AD956" i="1"/>
  <c r="U956" i="1"/>
  <c r="R956" i="1"/>
  <c r="AA956" i="1"/>
  <c r="X956" i="1"/>
  <c r="AG948" i="1"/>
  <c r="AD948" i="1"/>
  <c r="U948" i="1"/>
  <c r="R948" i="1"/>
  <c r="AA948" i="1"/>
  <c r="X948" i="1"/>
  <c r="AG940" i="1"/>
  <c r="AD940" i="1"/>
  <c r="U940" i="1"/>
  <c r="R940" i="1"/>
  <c r="AA940" i="1"/>
  <c r="X940" i="1"/>
  <c r="AG932" i="1"/>
  <c r="AD932" i="1"/>
  <c r="U932" i="1"/>
  <c r="R932" i="1"/>
  <c r="AA932" i="1"/>
  <c r="X932" i="1"/>
  <c r="AG924" i="1"/>
  <c r="AD924" i="1"/>
  <c r="U924" i="1"/>
  <c r="R924" i="1"/>
  <c r="AA924" i="1"/>
  <c r="X924" i="1"/>
  <c r="AG916" i="1"/>
  <c r="AD916" i="1"/>
  <c r="U916" i="1"/>
  <c r="R916" i="1"/>
  <c r="AA916" i="1"/>
  <c r="X916" i="1"/>
  <c r="AG908" i="1"/>
  <c r="AD908" i="1"/>
  <c r="U908" i="1"/>
  <c r="R908" i="1"/>
  <c r="AA908" i="1"/>
  <c r="X908" i="1"/>
  <c r="AG900" i="1"/>
  <c r="AD900" i="1"/>
  <c r="U900" i="1"/>
  <c r="R900" i="1"/>
  <c r="AA900" i="1"/>
  <c r="X900" i="1"/>
  <c r="AG892" i="1"/>
  <c r="AD892" i="1"/>
  <c r="U892" i="1"/>
  <c r="R892" i="1"/>
  <c r="AA892" i="1"/>
  <c r="X892" i="1"/>
  <c r="AG884" i="1"/>
  <c r="AD884" i="1"/>
  <c r="U884" i="1"/>
  <c r="R884" i="1"/>
  <c r="AA884" i="1"/>
  <c r="X884" i="1"/>
  <c r="AG876" i="1"/>
  <c r="AD876" i="1"/>
  <c r="U876" i="1"/>
  <c r="R876" i="1"/>
  <c r="AA876" i="1"/>
  <c r="X876" i="1"/>
  <c r="AG868" i="1"/>
  <c r="AD868" i="1"/>
  <c r="U868" i="1"/>
  <c r="R868" i="1"/>
  <c r="AA868" i="1"/>
  <c r="X868" i="1"/>
  <c r="AG860" i="1"/>
  <c r="AD860" i="1"/>
  <c r="U860" i="1"/>
  <c r="R860" i="1"/>
  <c r="AA860" i="1"/>
  <c r="X860" i="1"/>
  <c r="AG852" i="1"/>
  <c r="AD852" i="1"/>
  <c r="U852" i="1"/>
  <c r="R852" i="1"/>
  <c r="AA852" i="1"/>
  <c r="X852" i="1"/>
  <c r="AG844" i="1"/>
  <c r="AD844" i="1"/>
  <c r="U844" i="1"/>
  <c r="R844" i="1"/>
  <c r="AA844" i="1"/>
  <c r="X844" i="1"/>
  <c r="AG836" i="1"/>
  <c r="AD836" i="1"/>
  <c r="U836" i="1"/>
  <c r="R836" i="1"/>
  <c r="AA836" i="1"/>
  <c r="X836" i="1"/>
  <c r="AG828" i="1"/>
  <c r="AD828" i="1"/>
  <c r="U828" i="1"/>
  <c r="R828" i="1"/>
  <c r="AA828" i="1"/>
  <c r="X828" i="1"/>
  <c r="AG820" i="1"/>
  <c r="AD820" i="1"/>
  <c r="U820" i="1"/>
  <c r="R820" i="1"/>
  <c r="AA820" i="1"/>
  <c r="X820" i="1"/>
  <c r="AG812" i="1"/>
  <c r="AD812" i="1"/>
  <c r="U812" i="1"/>
  <c r="R812" i="1"/>
  <c r="AA812" i="1"/>
  <c r="X812" i="1"/>
  <c r="AG804" i="1"/>
  <c r="AD804" i="1"/>
  <c r="U804" i="1"/>
  <c r="R804" i="1"/>
  <c r="AA804" i="1"/>
  <c r="X804" i="1"/>
  <c r="AG796" i="1"/>
  <c r="AD796" i="1"/>
  <c r="U796" i="1"/>
  <c r="R796" i="1"/>
  <c r="AA796" i="1"/>
  <c r="X796" i="1"/>
  <c r="AG788" i="1"/>
  <c r="AD788" i="1"/>
  <c r="U788" i="1"/>
  <c r="R788" i="1"/>
  <c r="AA788" i="1"/>
  <c r="X788" i="1"/>
  <c r="AG780" i="1"/>
  <c r="AD780" i="1"/>
  <c r="U780" i="1"/>
  <c r="R780" i="1"/>
  <c r="AA780" i="1"/>
  <c r="X780" i="1"/>
  <c r="AG772" i="1"/>
  <c r="AD772" i="1"/>
  <c r="U772" i="1"/>
  <c r="R772" i="1"/>
  <c r="AA772" i="1"/>
  <c r="X772" i="1"/>
  <c r="AG764" i="1"/>
  <c r="AD764" i="1"/>
  <c r="U764" i="1"/>
  <c r="R764" i="1"/>
  <c r="AA764" i="1"/>
  <c r="X764" i="1"/>
  <c r="AG756" i="1"/>
  <c r="AD756" i="1"/>
  <c r="U756" i="1"/>
  <c r="R756" i="1"/>
  <c r="AA756" i="1"/>
  <c r="X756" i="1"/>
  <c r="AG748" i="1"/>
  <c r="AD748" i="1"/>
  <c r="U748" i="1"/>
  <c r="R748" i="1"/>
  <c r="AA748" i="1"/>
  <c r="X748" i="1"/>
  <c r="AG740" i="1"/>
  <c r="AD740" i="1"/>
  <c r="U740" i="1"/>
  <c r="R740" i="1"/>
  <c r="AA740" i="1"/>
  <c r="X740" i="1"/>
  <c r="AG732" i="1"/>
  <c r="AD732" i="1"/>
  <c r="U732" i="1"/>
  <c r="R732" i="1"/>
  <c r="AA732" i="1"/>
  <c r="X732" i="1"/>
  <c r="AG724" i="1"/>
  <c r="AD724" i="1"/>
  <c r="U724" i="1"/>
  <c r="R724" i="1"/>
  <c r="AA724" i="1"/>
  <c r="X724" i="1"/>
  <c r="AG716" i="1"/>
  <c r="AD716" i="1"/>
  <c r="U716" i="1"/>
  <c r="R716" i="1"/>
  <c r="AA716" i="1"/>
  <c r="X716" i="1"/>
  <c r="AG708" i="1"/>
  <c r="AD708" i="1"/>
  <c r="U708" i="1"/>
  <c r="R708" i="1"/>
  <c r="AA708" i="1"/>
  <c r="X708" i="1"/>
  <c r="AG700" i="1"/>
  <c r="AD700" i="1"/>
  <c r="U700" i="1"/>
  <c r="R700" i="1"/>
  <c r="AA700" i="1"/>
  <c r="X700" i="1"/>
  <c r="AG692" i="1"/>
  <c r="AD692" i="1"/>
  <c r="U692" i="1"/>
  <c r="R692" i="1"/>
  <c r="AA692" i="1"/>
  <c r="X692" i="1"/>
  <c r="AG684" i="1"/>
  <c r="AD684" i="1"/>
  <c r="U684" i="1"/>
  <c r="R684" i="1"/>
  <c r="AA684" i="1"/>
  <c r="X684" i="1"/>
  <c r="AG676" i="1"/>
  <c r="AD676" i="1"/>
  <c r="U676" i="1"/>
  <c r="R676" i="1"/>
  <c r="AA676" i="1"/>
  <c r="X676" i="1"/>
  <c r="AG668" i="1"/>
  <c r="AD668" i="1"/>
  <c r="U668" i="1"/>
  <c r="R668" i="1"/>
  <c r="AA668" i="1"/>
  <c r="X668" i="1"/>
  <c r="AG660" i="1"/>
  <c r="AD660" i="1"/>
  <c r="U660" i="1"/>
  <c r="R660" i="1"/>
  <c r="AA660" i="1"/>
  <c r="X660" i="1"/>
  <c r="AG652" i="1"/>
  <c r="AD652" i="1"/>
  <c r="U652" i="1"/>
  <c r="R652" i="1"/>
  <c r="AA652" i="1"/>
  <c r="X652" i="1"/>
  <c r="AG644" i="1"/>
  <c r="AD644" i="1"/>
  <c r="U644" i="1"/>
  <c r="R644" i="1"/>
  <c r="AA644" i="1"/>
  <c r="AG636" i="1"/>
  <c r="AD636" i="1"/>
  <c r="U636" i="1"/>
  <c r="R636" i="1"/>
  <c r="AA636" i="1"/>
  <c r="X636" i="1"/>
  <c r="AG628" i="1"/>
  <c r="AD628" i="1"/>
  <c r="U628" i="1"/>
  <c r="R628" i="1"/>
  <c r="AA628" i="1"/>
  <c r="X628" i="1"/>
  <c r="AG620" i="1"/>
  <c r="AD620" i="1"/>
  <c r="U620" i="1"/>
  <c r="R620" i="1"/>
  <c r="AA620" i="1"/>
  <c r="X620" i="1"/>
  <c r="AG612" i="1"/>
  <c r="AD612" i="1"/>
  <c r="U612" i="1"/>
  <c r="R612" i="1"/>
  <c r="AA612" i="1"/>
  <c r="X612" i="1"/>
  <c r="AG604" i="1"/>
  <c r="AD604" i="1"/>
  <c r="U604" i="1"/>
  <c r="R604" i="1"/>
  <c r="AA604" i="1"/>
  <c r="X604" i="1"/>
  <c r="AG596" i="1"/>
  <c r="AD596" i="1"/>
  <c r="U596" i="1"/>
  <c r="R596" i="1"/>
  <c r="AA596" i="1"/>
  <c r="X596" i="1"/>
  <c r="AG588" i="1"/>
  <c r="AD588" i="1"/>
  <c r="U588" i="1"/>
  <c r="R588" i="1"/>
  <c r="AA588" i="1"/>
  <c r="X588" i="1"/>
  <c r="AG580" i="1"/>
  <c r="AD580" i="1"/>
  <c r="U580" i="1"/>
  <c r="R580" i="1"/>
  <c r="AA580" i="1"/>
  <c r="AG572" i="1"/>
  <c r="AD572" i="1"/>
  <c r="U572" i="1"/>
  <c r="R572" i="1"/>
  <c r="AA572" i="1"/>
  <c r="X572" i="1"/>
  <c r="AG564" i="1"/>
  <c r="AD564" i="1"/>
  <c r="U564" i="1"/>
  <c r="R564" i="1"/>
  <c r="AA564" i="1"/>
  <c r="X564" i="1"/>
  <c r="AG556" i="1"/>
  <c r="AD556" i="1"/>
  <c r="U556" i="1"/>
  <c r="R556" i="1"/>
  <c r="AA556" i="1"/>
  <c r="X556" i="1"/>
  <c r="AG548" i="1"/>
  <c r="AD548" i="1"/>
  <c r="U548" i="1"/>
  <c r="R548" i="1"/>
  <c r="AA548" i="1"/>
  <c r="X548" i="1"/>
  <c r="AG540" i="1"/>
  <c r="AD540" i="1"/>
  <c r="U540" i="1"/>
  <c r="R540" i="1"/>
  <c r="AA540" i="1"/>
  <c r="X540" i="1"/>
  <c r="AG532" i="1"/>
  <c r="AD532" i="1"/>
  <c r="U532" i="1"/>
  <c r="R532" i="1"/>
  <c r="AA532" i="1"/>
  <c r="X532" i="1"/>
  <c r="AG524" i="1"/>
  <c r="AD524" i="1"/>
  <c r="U524" i="1"/>
  <c r="R524" i="1"/>
  <c r="AA524" i="1"/>
  <c r="X524" i="1"/>
  <c r="AG516" i="1"/>
  <c r="AD516" i="1"/>
  <c r="U516" i="1"/>
  <c r="R516" i="1"/>
  <c r="AA516" i="1"/>
  <c r="X516" i="1"/>
  <c r="AG508" i="1"/>
  <c r="AD508" i="1"/>
  <c r="U508" i="1"/>
  <c r="R508" i="1"/>
  <c r="AA508" i="1"/>
  <c r="X508" i="1"/>
  <c r="AG500" i="1"/>
  <c r="AD500" i="1"/>
  <c r="U500" i="1"/>
  <c r="R500" i="1"/>
  <c r="AA500" i="1"/>
  <c r="X500" i="1"/>
  <c r="AG492" i="1"/>
  <c r="AD492" i="1"/>
  <c r="U492" i="1"/>
  <c r="R492" i="1"/>
  <c r="AA492" i="1"/>
  <c r="X492" i="1"/>
  <c r="AG484" i="1"/>
  <c r="AD484" i="1"/>
  <c r="U484" i="1"/>
  <c r="R484" i="1"/>
  <c r="AA484" i="1"/>
  <c r="X484" i="1"/>
  <c r="AG476" i="1"/>
  <c r="AD476" i="1"/>
  <c r="U476" i="1"/>
  <c r="R476" i="1"/>
  <c r="AA476" i="1"/>
  <c r="X476" i="1"/>
  <c r="AG468" i="1"/>
  <c r="AD468" i="1"/>
  <c r="U468" i="1"/>
  <c r="R468" i="1"/>
  <c r="AA468" i="1"/>
  <c r="X468" i="1"/>
  <c r="AG460" i="1"/>
  <c r="AD460" i="1"/>
  <c r="U460" i="1"/>
  <c r="R460" i="1"/>
  <c r="AA460" i="1"/>
  <c r="X460" i="1"/>
  <c r="AG452" i="1"/>
  <c r="AD452" i="1"/>
  <c r="U452" i="1"/>
  <c r="R452" i="1"/>
  <c r="AA452" i="1"/>
  <c r="X452" i="1"/>
  <c r="AG444" i="1"/>
  <c r="AD444" i="1"/>
  <c r="U444" i="1"/>
  <c r="R444" i="1"/>
  <c r="AA444" i="1"/>
  <c r="X444" i="1"/>
  <c r="AG436" i="1"/>
  <c r="AD436" i="1"/>
  <c r="U436" i="1"/>
  <c r="R436" i="1"/>
  <c r="AA436" i="1"/>
  <c r="X436" i="1"/>
  <c r="AG428" i="1"/>
  <c r="AD428" i="1"/>
  <c r="U428" i="1"/>
  <c r="R428" i="1"/>
  <c r="AA428" i="1"/>
  <c r="X428" i="1"/>
  <c r="AG420" i="1"/>
  <c r="AD420" i="1"/>
  <c r="U420" i="1"/>
  <c r="R420" i="1"/>
  <c r="AA420" i="1"/>
  <c r="X420" i="1"/>
  <c r="AG412" i="1"/>
  <c r="AD412" i="1"/>
  <c r="U412" i="1"/>
  <c r="R412" i="1"/>
  <c r="AA412" i="1"/>
  <c r="X412" i="1"/>
  <c r="AG404" i="1"/>
  <c r="AD404" i="1"/>
  <c r="U404" i="1"/>
  <c r="R404" i="1"/>
  <c r="AA404" i="1"/>
  <c r="X404" i="1"/>
  <c r="AG396" i="1"/>
  <c r="AD396" i="1"/>
  <c r="U396" i="1"/>
  <c r="R396" i="1"/>
  <c r="AA396" i="1"/>
  <c r="X396" i="1"/>
  <c r="AG388" i="1"/>
  <c r="AD388" i="1"/>
  <c r="U388" i="1"/>
  <c r="R388" i="1"/>
  <c r="AA388" i="1"/>
  <c r="X388" i="1"/>
  <c r="AG380" i="1"/>
  <c r="AD380" i="1"/>
  <c r="U380" i="1"/>
  <c r="R380" i="1"/>
  <c r="AA380" i="1"/>
  <c r="X380" i="1"/>
  <c r="AG372" i="1"/>
  <c r="AD372" i="1"/>
  <c r="U372" i="1"/>
  <c r="R372" i="1"/>
  <c r="AA372" i="1"/>
  <c r="X372" i="1"/>
  <c r="AG364" i="1"/>
  <c r="AD364" i="1"/>
  <c r="U364" i="1"/>
  <c r="R364" i="1"/>
  <c r="AA364" i="1"/>
  <c r="X364" i="1"/>
  <c r="AG356" i="1"/>
  <c r="AD356" i="1"/>
  <c r="U356" i="1"/>
  <c r="R356" i="1"/>
  <c r="AA356" i="1"/>
  <c r="X356" i="1"/>
  <c r="AG348" i="1"/>
  <c r="AD348" i="1"/>
  <c r="U348" i="1"/>
  <c r="R348" i="1"/>
  <c r="AA348" i="1"/>
  <c r="X348" i="1"/>
  <c r="AG340" i="1"/>
  <c r="AD340" i="1"/>
  <c r="U340" i="1"/>
  <c r="R340" i="1"/>
  <c r="AA340" i="1"/>
  <c r="X340" i="1"/>
  <c r="AG332" i="1"/>
  <c r="AD332" i="1"/>
  <c r="U332" i="1"/>
  <c r="R332" i="1"/>
  <c r="AA332" i="1"/>
  <c r="X332" i="1"/>
  <c r="AG324" i="1"/>
  <c r="AD324" i="1"/>
  <c r="U324" i="1"/>
  <c r="R324" i="1"/>
  <c r="AA324" i="1"/>
  <c r="X324" i="1"/>
  <c r="AG316" i="1"/>
  <c r="AD316" i="1"/>
  <c r="U316" i="1"/>
  <c r="R316" i="1"/>
  <c r="AA316" i="1"/>
  <c r="X316" i="1"/>
  <c r="AG308" i="1"/>
  <c r="AD308" i="1"/>
  <c r="U308" i="1"/>
  <c r="R308" i="1"/>
  <c r="AA308" i="1"/>
  <c r="X308" i="1"/>
  <c r="AG300" i="1"/>
  <c r="AD300" i="1"/>
  <c r="U300" i="1"/>
  <c r="R300" i="1"/>
  <c r="AA300" i="1"/>
  <c r="X300" i="1"/>
  <c r="AG292" i="1"/>
  <c r="AD292" i="1"/>
  <c r="U292" i="1"/>
  <c r="R292" i="1"/>
  <c r="AA292" i="1"/>
  <c r="X292" i="1"/>
  <c r="AG284" i="1"/>
  <c r="AD284" i="1"/>
  <c r="U284" i="1"/>
  <c r="R284" i="1"/>
  <c r="AA284" i="1"/>
  <c r="X284" i="1"/>
  <c r="AG276" i="1"/>
  <c r="AD276" i="1"/>
  <c r="U276" i="1"/>
  <c r="R276" i="1"/>
  <c r="AA276" i="1"/>
  <c r="X276" i="1"/>
  <c r="AG268" i="1"/>
  <c r="AD268" i="1"/>
  <c r="U268" i="1"/>
  <c r="R268" i="1"/>
  <c r="AA268" i="1"/>
  <c r="X268" i="1"/>
  <c r="AG260" i="1"/>
  <c r="AD260" i="1"/>
  <c r="U260" i="1"/>
  <c r="R260" i="1"/>
  <c r="AA260" i="1"/>
  <c r="X260" i="1"/>
  <c r="AG252" i="1"/>
  <c r="AD252" i="1"/>
  <c r="U252" i="1"/>
  <c r="R252" i="1"/>
  <c r="AA252" i="1"/>
  <c r="X252" i="1"/>
  <c r="AG244" i="1"/>
  <c r="AD244" i="1"/>
  <c r="U244" i="1"/>
  <c r="R244" i="1"/>
  <c r="AA244" i="1"/>
  <c r="X244" i="1"/>
  <c r="AG236" i="1"/>
  <c r="AD236" i="1"/>
  <c r="U236" i="1"/>
  <c r="R236" i="1"/>
  <c r="AA236" i="1"/>
  <c r="X236" i="1"/>
  <c r="AG228" i="1"/>
  <c r="AD228" i="1"/>
  <c r="U228" i="1"/>
  <c r="R228" i="1"/>
  <c r="AA228" i="1"/>
  <c r="X228" i="1"/>
  <c r="AG220" i="1"/>
  <c r="AD220" i="1"/>
  <c r="U220" i="1"/>
  <c r="R220" i="1"/>
  <c r="AA220" i="1"/>
  <c r="X220" i="1"/>
  <c r="AG212" i="1"/>
  <c r="AD212" i="1"/>
  <c r="U212" i="1"/>
  <c r="R212" i="1"/>
  <c r="AA212" i="1"/>
  <c r="X212" i="1"/>
  <c r="AG204" i="1"/>
  <c r="AD204" i="1"/>
  <c r="U204" i="1"/>
  <c r="R204" i="1"/>
  <c r="AA204" i="1"/>
  <c r="X204" i="1"/>
  <c r="AG196" i="1"/>
  <c r="AD196" i="1"/>
  <c r="U196" i="1"/>
  <c r="R196" i="1"/>
  <c r="AA196" i="1"/>
  <c r="X196" i="1"/>
  <c r="AG188" i="1"/>
  <c r="AD188" i="1"/>
  <c r="U188" i="1"/>
  <c r="R188" i="1"/>
  <c r="AA188" i="1"/>
  <c r="X188" i="1"/>
  <c r="AG180" i="1"/>
  <c r="AD180" i="1"/>
  <c r="U180" i="1"/>
  <c r="R180" i="1"/>
  <c r="AA180" i="1"/>
  <c r="X180" i="1"/>
  <c r="AG172" i="1"/>
  <c r="AD172" i="1"/>
  <c r="U172" i="1"/>
  <c r="R172" i="1"/>
  <c r="AA172" i="1"/>
  <c r="X172" i="1"/>
  <c r="AG164" i="1"/>
  <c r="AD164" i="1"/>
  <c r="R164" i="1"/>
  <c r="U164" i="1"/>
  <c r="AA164" i="1"/>
  <c r="X164" i="1"/>
  <c r="AG156" i="1"/>
  <c r="AD156" i="1"/>
  <c r="U156" i="1"/>
  <c r="R156" i="1"/>
  <c r="AA156" i="1"/>
  <c r="X156" i="1"/>
  <c r="AG148" i="1"/>
  <c r="AD148" i="1"/>
  <c r="U148" i="1"/>
  <c r="R148" i="1"/>
  <c r="AA148" i="1"/>
  <c r="X148" i="1"/>
  <c r="AG140" i="1"/>
  <c r="AD140" i="1"/>
  <c r="U140" i="1"/>
  <c r="R140" i="1"/>
  <c r="AA140" i="1"/>
  <c r="X140" i="1"/>
  <c r="AG132" i="1"/>
  <c r="AD132" i="1"/>
  <c r="R132" i="1"/>
  <c r="U132" i="1"/>
  <c r="AA132" i="1"/>
  <c r="X132" i="1"/>
  <c r="AG124" i="1"/>
  <c r="AD124" i="1"/>
  <c r="U124" i="1"/>
  <c r="R124" i="1"/>
  <c r="AA124" i="1"/>
  <c r="X124" i="1"/>
  <c r="AG116" i="1"/>
  <c r="AD116" i="1"/>
  <c r="U116" i="1"/>
  <c r="R116" i="1"/>
  <c r="AA116" i="1"/>
  <c r="X116" i="1"/>
  <c r="AG108" i="1"/>
  <c r="AD108" i="1"/>
  <c r="U108" i="1"/>
  <c r="R108" i="1"/>
  <c r="AA108" i="1"/>
  <c r="X108" i="1"/>
  <c r="AG100" i="1"/>
  <c r="AD100" i="1"/>
  <c r="R100" i="1"/>
  <c r="U100" i="1"/>
  <c r="AA100" i="1"/>
  <c r="X100" i="1"/>
  <c r="AG92" i="1"/>
  <c r="AD92" i="1"/>
  <c r="U92" i="1"/>
  <c r="R92" i="1"/>
  <c r="AA92" i="1"/>
  <c r="X92" i="1"/>
  <c r="AG84" i="1"/>
  <c r="AD84" i="1"/>
  <c r="U84" i="1"/>
  <c r="R84" i="1"/>
  <c r="AA84" i="1"/>
  <c r="X84" i="1"/>
  <c r="AG76" i="1"/>
  <c r="AD76" i="1"/>
  <c r="U76" i="1"/>
  <c r="R76" i="1"/>
  <c r="AA76" i="1"/>
  <c r="X76" i="1"/>
  <c r="AG68" i="1"/>
  <c r="AD68" i="1"/>
  <c r="R68" i="1"/>
  <c r="U68" i="1"/>
  <c r="AA68" i="1"/>
  <c r="X68" i="1"/>
  <c r="AG60" i="1"/>
  <c r="AD60" i="1"/>
  <c r="U60" i="1"/>
  <c r="R60" i="1"/>
  <c r="AA60" i="1"/>
  <c r="X60" i="1"/>
  <c r="AG52" i="1"/>
  <c r="AD52" i="1"/>
  <c r="U52" i="1"/>
  <c r="R52" i="1"/>
  <c r="AA52" i="1"/>
  <c r="X52" i="1"/>
  <c r="AG44" i="1"/>
  <c r="AD44" i="1"/>
  <c r="U44" i="1"/>
  <c r="R44" i="1"/>
  <c r="AA44" i="1"/>
  <c r="X44" i="1"/>
  <c r="AG36" i="1"/>
  <c r="AD36" i="1"/>
  <c r="R36" i="1"/>
  <c r="U36" i="1"/>
  <c r="AA36" i="1"/>
  <c r="X36" i="1"/>
  <c r="AG28" i="1"/>
  <c r="AD28" i="1"/>
  <c r="U28" i="1"/>
  <c r="R28" i="1"/>
  <c r="AA28" i="1"/>
  <c r="X28" i="1"/>
  <c r="AG20" i="1"/>
  <c r="AD20" i="1"/>
  <c r="U20" i="1"/>
  <c r="R20" i="1"/>
  <c r="AA20" i="1"/>
  <c r="X20" i="1"/>
  <c r="AG12" i="1"/>
  <c r="AD12" i="1"/>
  <c r="U12" i="1"/>
  <c r="R12" i="1"/>
  <c r="AA12" i="1"/>
  <c r="AG4" i="1"/>
  <c r="AD4" i="1"/>
  <c r="U4" i="1"/>
  <c r="R4" i="1"/>
  <c r="AA4" i="1"/>
  <c r="AT6073" i="1"/>
  <c r="AT6065" i="1"/>
  <c r="AT6041" i="1"/>
  <c r="AT6033" i="1"/>
  <c r="AT6009" i="1"/>
  <c r="AT6001" i="1"/>
  <c r="AT5977" i="1"/>
  <c r="AT5969" i="1"/>
  <c r="AT5945" i="1"/>
  <c r="AT5937" i="1"/>
  <c r="AT5913" i="1"/>
  <c r="AT5905" i="1"/>
  <c r="AT5881" i="1"/>
  <c r="AT5873" i="1"/>
  <c r="AT5849" i="1"/>
  <c r="AT5841" i="1"/>
  <c r="AT5817" i="1"/>
  <c r="AT5809" i="1"/>
  <c r="AT5785" i="1"/>
  <c r="AT5777" i="1"/>
  <c r="AT5753" i="1"/>
  <c r="AT5745" i="1"/>
  <c r="AT5721" i="1"/>
  <c r="AT5713" i="1"/>
  <c r="AT5689" i="1"/>
  <c r="AT5681" i="1"/>
  <c r="AT5657" i="1"/>
  <c r="AT5649" i="1"/>
  <c r="AT5625" i="1"/>
  <c r="AT5617" i="1"/>
  <c r="AT5593" i="1"/>
  <c r="AT5585" i="1"/>
  <c r="AT5561" i="1"/>
  <c r="AT5553" i="1"/>
  <c r="AT5529" i="1"/>
  <c r="AT5521" i="1"/>
  <c r="AT5497" i="1"/>
  <c r="AT5489" i="1"/>
  <c r="AT5465" i="1"/>
  <c r="AT5457" i="1"/>
  <c r="AT5433" i="1"/>
  <c r="AT5425" i="1"/>
  <c r="AT5401" i="1"/>
  <c r="AT5393" i="1"/>
  <c r="AT5369" i="1"/>
  <c r="AT5361" i="1"/>
  <c r="AT5337" i="1"/>
  <c r="AT4873" i="1"/>
  <c r="AT4857" i="1"/>
  <c r="AT4833" i="1"/>
  <c r="AT4809" i="1"/>
  <c r="AT4793" i="1"/>
  <c r="AT4769" i="1"/>
  <c r="AT4745" i="1"/>
  <c r="AT4729" i="1"/>
  <c r="AT4705" i="1"/>
  <c r="AT4681" i="1"/>
  <c r="AT4649" i="1"/>
  <c r="AT4617" i="1"/>
  <c r="AT4585" i="1"/>
  <c r="AT4553" i="1"/>
  <c r="AT4521" i="1"/>
  <c r="AT4489" i="1"/>
  <c r="AT4441" i="1"/>
  <c r="AT4433" i="1"/>
  <c r="AT4425" i="1"/>
  <c r="AT4377" i="1"/>
  <c r="AT4369" i="1"/>
  <c r="AT4361" i="1"/>
  <c r="AT4313" i="1"/>
  <c r="AT4305" i="1"/>
  <c r="AT4297" i="1"/>
  <c r="AT4249" i="1"/>
  <c r="AT4241" i="1"/>
  <c r="AT4233" i="1"/>
  <c r="AT4185" i="1"/>
  <c r="AT4177" i="1"/>
  <c r="AT4169" i="1"/>
  <c r="AT4121" i="1"/>
  <c r="AT4113" i="1"/>
  <c r="AT4105" i="1"/>
  <c r="AT4057" i="1"/>
  <c r="AT4049" i="1"/>
  <c r="AT4041" i="1"/>
  <c r="AT3993" i="1"/>
  <c r="AT3985" i="1"/>
  <c r="AT3977" i="1"/>
  <c r="AT3929" i="1"/>
  <c r="AT3921" i="1"/>
  <c r="AT3913" i="1"/>
  <c r="AT3865" i="1"/>
  <c r="AT3857" i="1"/>
  <c r="AT3849" i="1"/>
  <c r="AT3801" i="1"/>
  <c r="AT3793" i="1"/>
  <c r="AT3785" i="1"/>
  <c r="AT3737" i="1"/>
  <c r="AT3729" i="1"/>
  <c r="AT3721" i="1"/>
  <c r="AT3673" i="1"/>
  <c r="AT3665" i="1"/>
  <c r="AT3657" i="1"/>
  <c r="AT3609" i="1"/>
  <c r="AT3601" i="1"/>
  <c r="AT3593" i="1"/>
  <c r="AT3545" i="1"/>
  <c r="AT3537" i="1"/>
  <c r="AT3529" i="1"/>
  <c r="AT3481" i="1"/>
  <c r="AT3473" i="1"/>
  <c r="AT3465" i="1"/>
  <c r="AT3417" i="1"/>
  <c r="AT3409" i="1"/>
  <c r="AT3401" i="1"/>
  <c r="AT3353" i="1"/>
  <c r="AT3345" i="1"/>
  <c r="AT3337" i="1"/>
  <c r="AT3289" i="1"/>
  <c r="AT3281" i="1"/>
  <c r="AT3273" i="1"/>
  <c r="AT3225" i="1"/>
  <c r="AT3217" i="1"/>
  <c r="AT3209" i="1"/>
  <c r="AT3161" i="1"/>
  <c r="AT3153" i="1"/>
  <c r="AT3145" i="1"/>
  <c r="AT3097" i="1"/>
  <c r="AT3089" i="1"/>
  <c r="AT3081" i="1"/>
  <c r="AT3033" i="1"/>
  <c r="AT3025" i="1"/>
  <c r="AT3017" i="1"/>
  <c r="AT2969" i="1"/>
  <c r="AT2961" i="1"/>
  <c r="AT2953" i="1"/>
  <c r="AT2905" i="1"/>
  <c r="AT2897" i="1"/>
  <c r="AT2889" i="1"/>
  <c r="AT2841" i="1"/>
  <c r="AT2833" i="1"/>
  <c r="AT2825" i="1"/>
  <c r="AT2777" i="1"/>
  <c r="AT2769" i="1"/>
  <c r="AT2761" i="1"/>
  <c r="AT2713" i="1"/>
  <c r="AT2705" i="1"/>
  <c r="AT2697" i="1"/>
  <c r="AT2649" i="1"/>
  <c r="AT2641" i="1"/>
  <c r="AT2633" i="1"/>
  <c r="AT2585" i="1"/>
  <c r="AT2577" i="1"/>
  <c r="AT2569" i="1"/>
  <c r="AT2521" i="1"/>
  <c r="AT2513" i="1"/>
  <c r="AT2505" i="1"/>
  <c r="AT2457" i="1"/>
  <c r="AT2449" i="1"/>
  <c r="AT2441" i="1"/>
  <c r="AT2393" i="1"/>
  <c r="AT2385" i="1"/>
  <c r="AT2377" i="1"/>
  <c r="AT2329" i="1"/>
  <c r="AT2321" i="1"/>
  <c r="AT2313" i="1"/>
  <c r="AT2265" i="1"/>
  <c r="AT2257" i="1"/>
  <c r="AT2249" i="1"/>
  <c r="AT2201" i="1"/>
  <c r="AT2193" i="1"/>
  <c r="AT2185" i="1"/>
  <c r="AT2137" i="1"/>
  <c r="AT2129" i="1"/>
  <c r="AT2121" i="1"/>
  <c r="AT2073" i="1"/>
  <c r="AT2065" i="1"/>
  <c r="AT2057" i="1"/>
  <c r="AT2009" i="1"/>
  <c r="AT2001" i="1"/>
  <c r="AT1993" i="1"/>
  <c r="AT1945" i="1"/>
  <c r="AT1937" i="1"/>
  <c r="AT1929" i="1"/>
  <c r="AT1881" i="1"/>
  <c r="AT1873" i="1"/>
  <c r="AT1865" i="1"/>
  <c r="AT1817" i="1"/>
  <c r="AT1809" i="1"/>
  <c r="AT1801" i="1"/>
  <c r="AT1753" i="1"/>
  <c r="AT1745" i="1"/>
  <c r="AT1737" i="1"/>
  <c r="AT1689" i="1"/>
  <c r="AT1681" i="1"/>
  <c r="AT1673" i="1"/>
  <c r="AT1625" i="1"/>
  <c r="AT1617" i="1"/>
  <c r="AT1609" i="1"/>
  <c r="AT1561" i="1"/>
  <c r="AT1553" i="1"/>
  <c r="AT1545" i="1"/>
  <c r="AT1497" i="1"/>
  <c r="AT1489" i="1"/>
  <c r="AT1481" i="1"/>
  <c r="AT1433" i="1"/>
  <c r="AT1425" i="1"/>
  <c r="AT1417" i="1"/>
  <c r="AT1369" i="1"/>
  <c r="AT1361" i="1"/>
  <c r="AT1353" i="1"/>
  <c r="AT1305" i="1"/>
  <c r="AT1297" i="1"/>
  <c r="AT1289" i="1"/>
  <c r="AT1241" i="1"/>
  <c r="AT1233" i="1"/>
  <c r="AT1225" i="1"/>
  <c r="AT1177" i="1"/>
  <c r="AT1169" i="1"/>
  <c r="AT1161" i="1"/>
  <c r="AT1113" i="1"/>
  <c r="AT1105" i="1"/>
  <c r="AT1097" i="1"/>
  <c r="AT1049" i="1"/>
  <c r="AT1041" i="1"/>
  <c r="AT1033" i="1"/>
  <c r="AT985" i="1"/>
  <c r="AT977" i="1"/>
  <c r="AT969" i="1"/>
  <c r="AT921" i="1"/>
  <c r="AT913" i="1"/>
  <c r="AT905" i="1"/>
  <c r="AT857" i="1"/>
  <c r="AT849" i="1"/>
  <c r="AT841" i="1"/>
  <c r="AT793" i="1"/>
  <c r="AT785" i="1"/>
  <c r="AT777" i="1"/>
  <c r="AT729" i="1"/>
  <c r="AT721" i="1"/>
  <c r="AT713" i="1"/>
  <c r="AT457" i="1"/>
  <c r="AT425" i="1"/>
  <c r="AT393" i="1"/>
  <c r="AT201" i="1"/>
  <c r="AT169" i="1"/>
  <c r="AT137" i="1"/>
  <c r="AT17" i="1"/>
  <c r="X4" i="1"/>
  <c r="X6086" i="1"/>
  <c r="X6054" i="1"/>
  <c r="X6022" i="1"/>
  <c r="X5990" i="1"/>
  <c r="X5958" i="1"/>
  <c r="X5926" i="1"/>
  <c r="X5894" i="1"/>
  <c r="X5862" i="1"/>
  <c r="X5830" i="1"/>
  <c r="X5798" i="1"/>
  <c r="X5766" i="1"/>
  <c r="X5734" i="1"/>
  <c r="X5702" i="1"/>
  <c r="X5670" i="1"/>
  <c r="X5638" i="1"/>
  <c r="X5606" i="1"/>
  <c r="X5574" i="1"/>
  <c r="X5542" i="1"/>
  <c r="X5510" i="1"/>
  <c r="X5478" i="1"/>
  <c r="X5446" i="1"/>
  <c r="X5414" i="1"/>
  <c r="X5382" i="1"/>
  <c r="X5350" i="1"/>
  <c r="X5326" i="1"/>
  <c r="X5311" i="1"/>
  <c r="X5295" i="1"/>
  <c r="X5279" i="1"/>
  <c r="X5263" i="1"/>
  <c r="X5247" i="1"/>
  <c r="X5231" i="1"/>
  <c r="X5215" i="1"/>
  <c r="X5199" i="1"/>
  <c r="X5183" i="1"/>
  <c r="X5167" i="1"/>
  <c r="X5151" i="1"/>
  <c r="X5135" i="1"/>
  <c r="X5119" i="1"/>
  <c r="X5103" i="1"/>
  <c r="X5087" i="1"/>
  <c r="X5071" i="1"/>
  <c r="X5055" i="1"/>
  <c r="X5039" i="1"/>
  <c r="X5023" i="1"/>
  <c r="X5007" i="1"/>
  <c r="X4991" i="1"/>
  <c r="X4975" i="1"/>
  <c r="X4959" i="1"/>
  <c r="X4943" i="1"/>
  <c r="X4927" i="1"/>
  <c r="X4911" i="1"/>
  <c r="X4895" i="1"/>
  <c r="X4879" i="1"/>
  <c r="X4815" i="1"/>
  <c r="X4751" i="1"/>
  <c r="X663" i="1"/>
  <c r="AA2086" i="1"/>
  <c r="R6213" i="1"/>
  <c r="AG1728" i="1"/>
  <c r="AD1728" i="1"/>
  <c r="U1728" i="1"/>
  <c r="R1728" i="1"/>
  <c r="AA1728" i="1"/>
  <c r="X1728" i="1"/>
  <c r="AG1680" i="1"/>
  <c r="AD1680" i="1"/>
  <c r="U1680" i="1"/>
  <c r="R1680" i="1"/>
  <c r="AA1680" i="1"/>
  <c r="X1680" i="1"/>
  <c r="AG1640" i="1"/>
  <c r="AD1640" i="1"/>
  <c r="U1640" i="1"/>
  <c r="R1640" i="1"/>
  <c r="AA1640" i="1"/>
  <c r="X1640" i="1"/>
  <c r="AG1600" i="1"/>
  <c r="AD1600" i="1"/>
  <c r="U1600" i="1"/>
  <c r="R1600" i="1"/>
  <c r="AA1600" i="1"/>
  <c r="X1600" i="1"/>
  <c r="AG1560" i="1"/>
  <c r="AD1560" i="1"/>
  <c r="U1560" i="1"/>
  <c r="R1560" i="1"/>
  <c r="AA1560" i="1"/>
  <c r="X1560" i="1"/>
  <c r="AG1512" i="1"/>
  <c r="AD1512" i="1"/>
  <c r="U1512" i="1"/>
  <c r="R1512" i="1"/>
  <c r="AA1512" i="1"/>
  <c r="X1512" i="1"/>
  <c r="AG1464" i="1"/>
  <c r="AD1464" i="1"/>
  <c r="U1464" i="1"/>
  <c r="R1464" i="1"/>
  <c r="AA1464" i="1"/>
  <c r="X1464" i="1"/>
  <c r="AG1424" i="1"/>
  <c r="AD1424" i="1"/>
  <c r="U1424" i="1"/>
  <c r="R1424" i="1"/>
  <c r="AA1424" i="1"/>
  <c r="X1424" i="1"/>
  <c r="AG1392" i="1"/>
  <c r="AD1392" i="1"/>
  <c r="U1392" i="1"/>
  <c r="R1392" i="1"/>
  <c r="AA1392" i="1"/>
  <c r="X1392" i="1"/>
  <c r="AG1352" i="1"/>
  <c r="AD1352" i="1"/>
  <c r="U1352" i="1"/>
  <c r="R1352" i="1"/>
  <c r="AA1352" i="1"/>
  <c r="X1352" i="1"/>
  <c r="AG1312" i="1"/>
  <c r="AD1312" i="1"/>
  <c r="U1312" i="1"/>
  <c r="R1312" i="1"/>
  <c r="AA1312" i="1"/>
  <c r="X1312" i="1"/>
  <c r="AG1256" i="1"/>
  <c r="AD1256" i="1"/>
  <c r="U1256" i="1"/>
  <c r="R1256" i="1"/>
  <c r="AA1256" i="1"/>
  <c r="X1256" i="1"/>
  <c r="AG1208" i="1"/>
  <c r="AD1208" i="1"/>
  <c r="U1208" i="1"/>
  <c r="R1208" i="1"/>
  <c r="AA1208" i="1"/>
  <c r="X1208" i="1"/>
  <c r="AG1152" i="1"/>
  <c r="AD1152" i="1"/>
  <c r="U1152" i="1"/>
  <c r="R1152" i="1"/>
  <c r="AA1152" i="1"/>
  <c r="X1152" i="1"/>
  <c r="AG1096" i="1"/>
  <c r="AD1096" i="1"/>
  <c r="U1096" i="1"/>
  <c r="R1096" i="1"/>
  <c r="AA1096" i="1"/>
  <c r="X1096" i="1"/>
  <c r="AG1048" i="1"/>
  <c r="AD1048" i="1"/>
  <c r="U1048" i="1"/>
  <c r="R1048" i="1"/>
  <c r="AA1048" i="1"/>
  <c r="X1048" i="1"/>
  <c r="AG1000" i="1"/>
  <c r="AD1000" i="1"/>
  <c r="U1000" i="1"/>
  <c r="R1000" i="1"/>
  <c r="AA1000" i="1"/>
  <c r="X1000" i="1"/>
  <c r="AG952" i="1"/>
  <c r="AD952" i="1"/>
  <c r="U952" i="1"/>
  <c r="R952" i="1"/>
  <c r="AA952" i="1"/>
  <c r="X952" i="1"/>
  <c r="AG896" i="1"/>
  <c r="AD896" i="1"/>
  <c r="U896" i="1"/>
  <c r="R896" i="1"/>
  <c r="AA896" i="1"/>
  <c r="X896" i="1"/>
  <c r="AG840" i="1"/>
  <c r="AD840" i="1"/>
  <c r="U840" i="1"/>
  <c r="R840" i="1"/>
  <c r="AA840" i="1"/>
  <c r="X840" i="1"/>
  <c r="AG784" i="1"/>
  <c r="AD784" i="1"/>
  <c r="U784" i="1"/>
  <c r="R784" i="1"/>
  <c r="AA784" i="1"/>
  <c r="X784" i="1"/>
  <c r="AG736" i="1"/>
  <c r="AD736" i="1"/>
  <c r="U736" i="1"/>
  <c r="R736" i="1"/>
  <c r="AA736" i="1"/>
  <c r="X736" i="1"/>
  <c r="AG680" i="1"/>
  <c r="AD680" i="1"/>
  <c r="U680" i="1"/>
  <c r="R680" i="1"/>
  <c r="AA680" i="1"/>
  <c r="X680" i="1"/>
  <c r="AG624" i="1"/>
  <c r="AD624" i="1"/>
  <c r="U624" i="1"/>
  <c r="R624" i="1"/>
  <c r="AA624" i="1"/>
  <c r="X624" i="1"/>
  <c r="AG576" i="1"/>
  <c r="AD576" i="1"/>
  <c r="U576" i="1"/>
  <c r="R576" i="1"/>
  <c r="AA576" i="1"/>
  <c r="X576" i="1"/>
  <c r="AG512" i="1"/>
  <c r="AD512" i="1"/>
  <c r="U512" i="1"/>
  <c r="R512" i="1"/>
  <c r="AA512" i="1"/>
  <c r="X512" i="1"/>
  <c r="AG456" i="1"/>
  <c r="AD456" i="1"/>
  <c r="U456" i="1"/>
  <c r="R456" i="1"/>
  <c r="AA456" i="1"/>
  <c r="X456" i="1"/>
  <c r="AG408" i="1"/>
  <c r="AD408" i="1"/>
  <c r="U408" i="1"/>
  <c r="R408" i="1"/>
  <c r="AA408" i="1"/>
  <c r="X408" i="1"/>
  <c r="AG368" i="1"/>
  <c r="AD368" i="1"/>
  <c r="U368" i="1"/>
  <c r="R368" i="1"/>
  <c r="AA368" i="1"/>
  <c r="X368" i="1"/>
  <c r="AG320" i="1"/>
  <c r="AD320" i="1"/>
  <c r="U320" i="1"/>
  <c r="R320" i="1"/>
  <c r="AA320" i="1"/>
  <c r="X320" i="1"/>
  <c r="AG272" i="1"/>
  <c r="AD272" i="1"/>
  <c r="U272" i="1"/>
  <c r="R272" i="1"/>
  <c r="AA272" i="1"/>
  <c r="X272" i="1"/>
  <c r="AG240" i="1"/>
  <c r="AD240" i="1"/>
  <c r="U240" i="1"/>
  <c r="R240" i="1"/>
  <c r="AA240" i="1"/>
  <c r="X240" i="1"/>
  <c r="AG192" i="1"/>
  <c r="AD192" i="1"/>
  <c r="U192" i="1"/>
  <c r="R192" i="1"/>
  <c r="AA192" i="1"/>
  <c r="X192" i="1"/>
  <c r="AG152" i="1"/>
  <c r="AD152" i="1"/>
  <c r="R152" i="1"/>
  <c r="U152" i="1"/>
  <c r="AA152" i="1"/>
  <c r="X152" i="1"/>
  <c r="AG112" i="1"/>
  <c r="AD112" i="1"/>
  <c r="R112" i="1"/>
  <c r="U112" i="1"/>
  <c r="AA112" i="1"/>
  <c r="X112" i="1"/>
  <c r="AG72" i="1"/>
  <c r="AD72" i="1"/>
  <c r="U72" i="1"/>
  <c r="R72" i="1"/>
  <c r="AA72" i="1"/>
  <c r="X72" i="1"/>
  <c r="AG40" i="1"/>
  <c r="AD40" i="1"/>
  <c r="U40" i="1"/>
  <c r="R40" i="1"/>
  <c r="AA40" i="1"/>
  <c r="X40" i="1"/>
  <c r="AG6507" i="1"/>
  <c r="AD6507" i="1"/>
  <c r="U6507" i="1"/>
  <c r="R6507" i="1"/>
  <c r="AG6499" i="1"/>
  <c r="AD6499" i="1"/>
  <c r="U6499" i="1"/>
  <c r="R6499" i="1"/>
  <c r="AA6499" i="1"/>
  <c r="AG6491" i="1"/>
  <c r="AD6491" i="1"/>
  <c r="U6491" i="1"/>
  <c r="R6491" i="1"/>
  <c r="AA6491" i="1"/>
  <c r="AG6483" i="1"/>
  <c r="AD6483" i="1"/>
  <c r="U6483" i="1"/>
  <c r="R6483" i="1"/>
  <c r="AA6483" i="1"/>
  <c r="AG6475" i="1"/>
  <c r="AD6475" i="1"/>
  <c r="U6475" i="1"/>
  <c r="R6475" i="1"/>
  <c r="AG6467" i="1"/>
  <c r="AD6467" i="1"/>
  <c r="U6467" i="1"/>
  <c r="R6467" i="1"/>
  <c r="AA6467" i="1"/>
  <c r="AG6459" i="1"/>
  <c r="AD6459" i="1"/>
  <c r="U6459" i="1"/>
  <c r="R6459" i="1"/>
  <c r="AA6459" i="1"/>
  <c r="AG6451" i="1"/>
  <c r="AD6451" i="1"/>
  <c r="U6451" i="1"/>
  <c r="R6451" i="1"/>
  <c r="AA6451" i="1"/>
  <c r="AG6443" i="1"/>
  <c r="AD6443" i="1"/>
  <c r="U6443" i="1"/>
  <c r="R6443" i="1"/>
  <c r="AG6435" i="1"/>
  <c r="AD6435" i="1"/>
  <c r="U6435" i="1"/>
  <c r="R6435" i="1"/>
  <c r="AA6435" i="1"/>
  <c r="AG6427" i="1"/>
  <c r="AD6427" i="1"/>
  <c r="U6427" i="1"/>
  <c r="R6427" i="1"/>
  <c r="AA6427" i="1"/>
  <c r="AG6419" i="1"/>
  <c r="AD6419" i="1"/>
  <c r="U6419" i="1"/>
  <c r="R6419" i="1"/>
  <c r="AA6419" i="1"/>
  <c r="AG6411" i="1"/>
  <c r="AD6411" i="1"/>
  <c r="U6411" i="1"/>
  <c r="R6411" i="1"/>
  <c r="AG6403" i="1"/>
  <c r="AD6403" i="1"/>
  <c r="U6403" i="1"/>
  <c r="R6403" i="1"/>
  <c r="AA6403" i="1"/>
  <c r="AG6395" i="1"/>
  <c r="AD6395" i="1"/>
  <c r="U6395" i="1"/>
  <c r="R6395" i="1"/>
  <c r="AA6395" i="1"/>
  <c r="AG6387" i="1"/>
  <c r="AD6387" i="1"/>
  <c r="U6387" i="1"/>
  <c r="R6387" i="1"/>
  <c r="AA6387" i="1"/>
  <c r="AG6379" i="1"/>
  <c r="AD6379" i="1"/>
  <c r="U6379" i="1"/>
  <c r="R6379" i="1"/>
  <c r="AG6371" i="1"/>
  <c r="AD6371" i="1"/>
  <c r="U6371" i="1"/>
  <c r="R6371" i="1"/>
  <c r="AA6371" i="1"/>
  <c r="AG6363" i="1"/>
  <c r="AD6363" i="1"/>
  <c r="U6363" i="1"/>
  <c r="R6363" i="1"/>
  <c r="AA6363" i="1"/>
  <c r="AG6355" i="1"/>
  <c r="AD6355" i="1"/>
  <c r="U6355" i="1"/>
  <c r="R6355" i="1"/>
  <c r="AA6355" i="1"/>
  <c r="AG6347" i="1"/>
  <c r="AD6347" i="1"/>
  <c r="U6347" i="1"/>
  <c r="R6347" i="1"/>
  <c r="AG6339" i="1"/>
  <c r="AD6339" i="1"/>
  <c r="U6339" i="1"/>
  <c r="R6339" i="1"/>
  <c r="AA6339" i="1"/>
  <c r="AG6331" i="1"/>
  <c r="AD6331" i="1"/>
  <c r="U6331" i="1"/>
  <c r="R6331" i="1"/>
  <c r="AA6331" i="1"/>
  <c r="AG6323" i="1"/>
  <c r="AD6323" i="1"/>
  <c r="U6323" i="1"/>
  <c r="R6323" i="1"/>
  <c r="AA6323" i="1"/>
  <c r="AG6315" i="1"/>
  <c r="AD6315" i="1"/>
  <c r="U6315" i="1"/>
  <c r="R6315" i="1"/>
  <c r="AG6307" i="1"/>
  <c r="AD6307" i="1"/>
  <c r="U6307" i="1"/>
  <c r="R6307" i="1"/>
  <c r="AA6307" i="1"/>
  <c r="AG6299" i="1"/>
  <c r="AD6299" i="1"/>
  <c r="U6299" i="1"/>
  <c r="R6299" i="1"/>
  <c r="AA6299" i="1"/>
  <c r="AG6291" i="1"/>
  <c r="AD6291" i="1"/>
  <c r="U6291" i="1"/>
  <c r="R6291" i="1"/>
  <c r="AA6291" i="1"/>
  <c r="AG6283" i="1"/>
  <c r="AD6283" i="1"/>
  <c r="U6283" i="1"/>
  <c r="R6283" i="1"/>
  <c r="AA6283" i="1"/>
  <c r="AG6275" i="1"/>
  <c r="AD6275" i="1"/>
  <c r="U6275" i="1"/>
  <c r="R6275" i="1"/>
  <c r="AA6275" i="1"/>
  <c r="AG6267" i="1"/>
  <c r="AD6267" i="1"/>
  <c r="U6267" i="1"/>
  <c r="R6267" i="1"/>
  <c r="AA6267" i="1"/>
  <c r="AG6259" i="1"/>
  <c r="AD6259" i="1"/>
  <c r="U6259" i="1"/>
  <c r="R6259" i="1"/>
  <c r="AA6259" i="1"/>
  <c r="AG6251" i="1"/>
  <c r="AD6251" i="1"/>
  <c r="U6251" i="1"/>
  <c r="R6251" i="1"/>
  <c r="AG6243" i="1"/>
  <c r="AD6243" i="1"/>
  <c r="U6243" i="1"/>
  <c r="R6243" i="1"/>
  <c r="AA6243" i="1"/>
  <c r="AG6235" i="1"/>
  <c r="AD6235" i="1"/>
  <c r="U6235" i="1"/>
  <c r="R6235" i="1"/>
  <c r="AA6235" i="1"/>
  <c r="AG6227" i="1"/>
  <c r="AD6227" i="1"/>
  <c r="U6227" i="1"/>
  <c r="R6227" i="1"/>
  <c r="AA6227" i="1"/>
  <c r="AG6219" i="1"/>
  <c r="AD6219" i="1"/>
  <c r="U6219" i="1"/>
  <c r="R6219" i="1"/>
  <c r="AA6219" i="1"/>
  <c r="AG6211" i="1"/>
  <c r="AD6211" i="1"/>
  <c r="U6211" i="1"/>
  <c r="R6211" i="1"/>
  <c r="AA6211" i="1"/>
  <c r="AG6203" i="1"/>
  <c r="AD6203" i="1"/>
  <c r="U6203" i="1"/>
  <c r="R6203" i="1"/>
  <c r="AA6203" i="1"/>
  <c r="AG6195" i="1"/>
  <c r="AD6195" i="1"/>
  <c r="U6195" i="1"/>
  <c r="R6195" i="1"/>
  <c r="AA6195" i="1"/>
  <c r="AG6187" i="1"/>
  <c r="AD6187" i="1"/>
  <c r="U6187" i="1"/>
  <c r="R6187" i="1"/>
  <c r="AG6179" i="1"/>
  <c r="AD6179" i="1"/>
  <c r="U6179" i="1"/>
  <c r="R6179" i="1"/>
  <c r="AA6179" i="1"/>
  <c r="AG6171" i="1"/>
  <c r="AD6171" i="1"/>
  <c r="U6171" i="1"/>
  <c r="R6171" i="1"/>
  <c r="AA6171" i="1"/>
  <c r="AG6163" i="1"/>
  <c r="AD6163" i="1"/>
  <c r="U6163" i="1"/>
  <c r="R6163" i="1"/>
  <c r="AA6163" i="1"/>
  <c r="AG6155" i="1"/>
  <c r="AD6155" i="1"/>
  <c r="U6155" i="1"/>
  <c r="R6155" i="1"/>
  <c r="AA6155" i="1"/>
  <c r="AG6147" i="1"/>
  <c r="AD6147" i="1"/>
  <c r="U6147" i="1"/>
  <c r="R6147" i="1"/>
  <c r="AA6147" i="1"/>
  <c r="AG6139" i="1"/>
  <c r="AD6139" i="1"/>
  <c r="U6139" i="1"/>
  <c r="R6139" i="1"/>
  <c r="AA6139" i="1"/>
  <c r="AG6131" i="1"/>
  <c r="AD6131" i="1"/>
  <c r="U6131" i="1"/>
  <c r="R6131" i="1"/>
  <c r="AA6131" i="1"/>
  <c r="AG6123" i="1"/>
  <c r="AD6123" i="1"/>
  <c r="U6123" i="1"/>
  <c r="R6123" i="1"/>
  <c r="AG6115" i="1"/>
  <c r="AD6115" i="1"/>
  <c r="U6115" i="1"/>
  <c r="R6115" i="1"/>
  <c r="AA6115" i="1"/>
  <c r="AG6107" i="1"/>
  <c r="AD6107" i="1"/>
  <c r="U6107" i="1"/>
  <c r="R6107" i="1"/>
  <c r="AA6107" i="1"/>
  <c r="AG6099" i="1"/>
  <c r="AD6099" i="1"/>
  <c r="U6099" i="1"/>
  <c r="R6099" i="1"/>
  <c r="AA6099" i="1"/>
  <c r="AG6091" i="1"/>
  <c r="AD6091" i="1"/>
  <c r="U6091" i="1"/>
  <c r="R6091" i="1"/>
  <c r="AA6091" i="1"/>
  <c r="AG6083" i="1"/>
  <c r="AD6083" i="1"/>
  <c r="U6083" i="1"/>
  <c r="R6083" i="1"/>
  <c r="AA6083" i="1"/>
  <c r="AG6075" i="1"/>
  <c r="AD6075" i="1"/>
  <c r="U6075" i="1"/>
  <c r="R6075" i="1"/>
  <c r="AA6075" i="1"/>
  <c r="AG6067" i="1"/>
  <c r="AD6067" i="1"/>
  <c r="U6067" i="1"/>
  <c r="R6067" i="1"/>
  <c r="AA6067" i="1"/>
  <c r="AG6059" i="1"/>
  <c r="AD6059" i="1"/>
  <c r="U6059" i="1"/>
  <c r="R6059" i="1"/>
  <c r="AG6051" i="1"/>
  <c r="AD6051" i="1"/>
  <c r="U6051" i="1"/>
  <c r="R6051" i="1"/>
  <c r="AA6051" i="1"/>
  <c r="AG6043" i="1"/>
  <c r="AD6043" i="1"/>
  <c r="U6043" i="1"/>
  <c r="R6043" i="1"/>
  <c r="AA6043" i="1"/>
  <c r="AG6035" i="1"/>
  <c r="AD6035" i="1"/>
  <c r="U6035" i="1"/>
  <c r="R6035" i="1"/>
  <c r="AA6035" i="1"/>
  <c r="AG6027" i="1"/>
  <c r="AD6027" i="1"/>
  <c r="U6027" i="1"/>
  <c r="R6027" i="1"/>
  <c r="AA6027" i="1"/>
  <c r="AG6019" i="1"/>
  <c r="AD6019" i="1"/>
  <c r="U6019" i="1"/>
  <c r="R6019" i="1"/>
  <c r="AA6019" i="1"/>
  <c r="AG6011" i="1"/>
  <c r="AD6011" i="1"/>
  <c r="U6011" i="1"/>
  <c r="R6011" i="1"/>
  <c r="AA6011" i="1"/>
  <c r="AG6003" i="1"/>
  <c r="AD6003" i="1"/>
  <c r="U6003" i="1"/>
  <c r="R6003" i="1"/>
  <c r="AA6003" i="1"/>
  <c r="AG5995" i="1"/>
  <c r="AD5995" i="1"/>
  <c r="U5995" i="1"/>
  <c r="R5995" i="1"/>
  <c r="AG5987" i="1"/>
  <c r="AD5987" i="1"/>
  <c r="U5987" i="1"/>
  <c r="R5987" i="1"/>
  <c r="AA5987" i="1"/>
  <c r="AG5979" i="1"/>
  <c r="AD5979" i="1"/>
  <c r="U5979" i="1"/>
  <c r="R5979" i="1"/>
  <c r="AA5979" i="1"/>
  <c r="AG5971" i="1"/>
  <c r="AD5971" i="1"/>
  <c r="U5971" i="1"/>
  <c r="R5971" i="1"/>
  <c r="AA5971" i="1"/>
  <c r="AG5963" i="1"/>
  <c r="AD5963" i="1"/>
  <c r="U5963" i="1"/>
  <c r="R5963" i="1"/>
  <c r="AA5963" i="1"/>
  <c r="AG5955" i="1"/>
  <c r="AD5955" i="1"/>
  <c r="U5955" i="1"/>
  <c r="R5955" i="1"/>
  <c r="AA5955" i="1"/>
  <c r="AG5947" i="1"/>
  <c r="AD5947" i="1"/>
  <c r="U5947" i="1"/>
  <c r="R5947" i="1"/>
  <c r="AA5947" i="1"/>
  <c r="AG5939" i="1"/>
  <c r="AD5939" i="1"/>
  <c r="U5939" i="1"/>
  <c r="R5939" i="1"/>
  <c r="AA5939" i="1"/>
  <c r="AG5931" i="1"/>
  <c r="AD5931" i="1"/>
  <c r="U5931" i="1"/>
  <c r="R5931" i="1"/>
  <c r="AG5923" i="1"/>
  <c r="AD5923" i="1"/>
  <c r="U5923" i="1"/>
  <c r="R5923" i="1"/>
  <c r="AA5923" i="1"/>
  <c r="AG5915" i="1"/>
  <c r="AD5915" i="1"/>
  <c r="U5915" i="1"/>
  <c r="R5915" i="1"/>
  <c r="AA5915" i="1"/>
  <c r="AG5907" i="1"/>
  <c r="AD5907" i="1"/>
  <c r="U5907" i="1"/>
  <c r="R5907" i="1"/>
  <c r="AA5907" i="1"/>
  <c r="AG5899" i="1"/>
  <c r="AD5899" i="1"/>
  <c r="U5899" i="1"/>
  <c r="R5899" i="1"/>
  <c r="AA5899" i="1"/>
  <c r="AG5891" i="1"/>
  <c r="AD5891" i="1"/>
  <c r="U5891" i="1"/>
  <c r="R5891" i="1"/>
  <c r="AA5891" i="1"/>
  <c r="AG5883" i="1"/>
  <c r="AD5883" i="1"/>
  <c r="U5883" i="1"/>
  <c r="R5883" i="1"/>
  <c r="AA5883" i="1"/>
  <c r="AG5875" i="1"/>
  <c r="AD5875" i="1"/>
  <c r="U5875" i="1"/>
  <c r="R5875" i="1"/>
  <c r="AA5875" i="1"/>
  <c r="AG5867" i="1"/>
  <c r="AD5867" i="1"/>
  <c r="U5867" i="1"/>
  <c r="R5867" i="1"/>
  <c r="AG5859" i="1"/>
  <c r="AD5859" i="1"/>
  <c r="U5859" i="1"/>
  <c r="R5859" i="1"/>
  <c r="AA5859" i="1"/>
  <c r="AG5851" i="1"/>
  <c r="AD5851" i="1"/>
  <c r="U5851" i="1"/>
  <c r="R5851" i="1"/>
  <c r="AA5851" i="1"/>
  <c r="AG5843" i="1"/>
  <c r="AD5843" i="1"/>
  <c r="U5843" i="1"/>
  <c r="R5843" i="1"/>
  <c r="AA5843" i="1"/>
  <c r="AG5835" i="1"/>
  <c r="AD5835" i="1"/>
  <c r="U5835" i="1"/>
  <c r="R5835" i="1"/>
  <c r="AA5835" i="1"/>
  <c r="AG5827" i="1"/>
  <c r="AD5827" i="1"/>
  <c r="U5827" i="1"/>
  <c r="R5827" i="1"/>
  <c r="AA5827" i="1"/>
  <c r="AG5819" i="1"/>
  <c r="AD5819" i="1"/>
  <c r="U5819" i="1"/>
  <c r="R5819" i="1"/>
  <c r="AA5819" i="1"/>
  <c r="AG5811" i="1"/>
  <c r="AD5811" i="1"/>
  <c r="U5811" i="1"/>
  <c r="R5811" i="1"/>
  <c r="AA5811" i="1"/>
  <c r="AG5803" i="1"/>
  <c r="AD5803" i="1"/>
  <c r="U5803" i="1"/>
  <c r="R5803" i="1"/>
  <c r="AG5795" i="1"/>
  <c r="AD5795" i="1"/>
  <c r="U5795" i="1"/>
  <c r="R5795" i="1"/>
  <c r="AA5795" i="1"/>
  <c r="AG5787" i="1"/>
  <c r="AD5787" i="1"/>
  <c r="U5787" i="1"/>
  <c r="R5787" i="1"/>
  <c r="AA5787" i="1"/>
  <c r="AG5779" i="1"/>
  <c r="AD5779" i="1"/>
  <c r="U5779" i="1"/>
  <c r="R5779" i="1"/>
  <c r="AA5779" i="1"/>
  <c r="AG5771" i="1"/>
  <c r="AD5771" i="1"/>
  <c r="U5771" i="1"/>
  <c r="R5771" i="1"/>
  <c r="AA5771" i="1"/>
  <c r="AG5763" i="1"/>
  <c r="AD5763" i="1"/>
  <c r="U5763" i="1"/>
  <c r="R5763" i="1"/>
  <c r="AA5763" i="1"/>
  <c r="AG5755" i="1"/>
  <c r="AD5755" i="1"/>
  <c r="U5755" i="1"/>
  <c r="R5755" i="1"/>
  <c r="AA5755" i="1"/>
  <c r="AG5747" i="1"/>
  <c r="AD5747" i="1"/>
  <c r="U5747" i="1"/>
  <c r="R5747" i="1"/>
  <c r="AA5747" i="1"/>
  <c r="AG5739" i="1"/>
  <c r="AD5739" i="1"/>
  <c r="U5739" i="1"/>
  <c r="R5739" i="1"/>
  <c r="AG5731" i="1"/>
  <c r="AD5731" i="1"/>
  <c r="U5731" i="1"/>
  <c r="R5731" i="1"/>
  <c r="AA5731" i="1"/>
  <c r="AG5723" i="1"/>
  <c r="AD5723" i="1"/>
  <c r="U5723" i="1"/>
  <c r="R5723" i="1"/>
  <c r="AA5723" i="1"/>
  <c r="AG5715" i="1"/>
  <c r="AD5715" i="1"/>
  <c r="U5715" i="1"/>
  <c r="R5715" i="1"/>
  <c r="AA5715" i="1"/>
  <c r="AG5707" i="1"/>
  <c r="AD5707" i="1"/>
  <c r="U5707" i="1"/>
  <c r="R5707" i="1"/>
  <c r="AA5707" i="1"/>
  <c r="AG5699" i="1"/>
  <c r="AD5699" i="1"/>
  <c r="U5699" i="1"/>
  <c r="R5699" i="1"/>
  <c r="AA5699" i="1"/>
  <c r="AG5691" i="1"/>
  <c r="AD5691" i="1"/>
  <c r="U5691" i="1"/>
  <c r="R5691" i="1"/>
  <c r="AA5691" i="1"/>
  <c r="AG5683" i="1"/>
  <c r="AD5683" i="1"/>
  <c r="U5683" i="1"/>
  <c r="R5683" i="1"/>
  <c r="AA5683" i="1"/>
  <c r="AG5675" i="1"/>
  <c r="AD5675" i="1"/>
  <c r="U5675" i="1"/>
  <c r="R5675" i="1"/>
  <c r="AG5667" i="1"/>
  <c r="AD5667" i="1"/>
  <c r="U5667" i="1"/>
  <c r="R5667" i="1"/>
  <c r="AA5667" i="1"/>
  <c r="AG5659" i="1"/>
  <c r="AD5659" i="1"/>
  <c r="U5659" i="1"/>
  <c r="R5659" i="1"/>
  <c r="AA5659" i="1"/>
  <c r="AG5651" i="1"/>
  <c r="AD5651" i="1"/>
  <c r="U5651" i="1"/>
  <c r="R5651" i="1"/>
  <c r="AA5651" i="1"/>
  <c r="AG5643" i="1"/>
  <c r="AD5643" i="1"/>
  <c r="U5643" i="1"/>
  <c r="R5643" i="1"/>
  <c r="AA5643" i="1"/>
  <c r="AG5635" i="1"/>
  <c r="AD5635" i="1"/>
  <c r="U5635" i="1"/>
  <c r="R5635" i="1"/>
  <c r="AA5635" i="1"/>
  <c r="AG5627" i="1"/>
  <c r="AD5627" i="1"/>
  <c r="U5627" i="1"/>
  <c r="R5627" i="1"/>
  <c r="AA5627" i="1"/>
  <c r="AG5619" i="1"/>
  <c r="AD5619" i="1"/>
  <c r="U5619" i="1"/>
  <c r="R5619" i="1"/>
  <c r="AA5619" i="1"/>
  <c r="AG5611" i="1"/>
  <c r="AD5611" i="1"/>
  <c r="U5611" i="1"/>
  <c r="R5611" i="1"/>
  <c r="AG5603" i="1"/>
  <c r="AD5603" i="1"/>
  <c r="U5603" i="1"/>
  <c r="R5603" i="1"/>
  <c r="AA5603" i="1"/>
  <c r="AG5595" i="1"/>
  <c r="AD5595" i="1"/>
  <c r="U5595" i="1"/>
  <c r="R5595" i="1"/>
  <c r="AA5595" i="1"/>
  <c r="AG5587" i="1"/>
  <c r="AD5587" i="1"/>
  <c r="U5587" i="1"/>
  <c r="R5587" i="1"/>
  <c r="AA5587" i="1"/>
  <c r="AG5579" i="1"/>
  <c r="AD5579" i="1"/>
  <c r="U5579" i="1"/>
  <c r="R5579" i="1"/>
  <c r="AA5579" i="1"/>
  <c r="AG5571" i="1"/>
  <c r="AD5571" i="1"/>
  <c r="U5571" i="1"/>
  <c r="R5571" i="1"/>
  <c r="AA5571" i="1"/>
  <c r="AG5563" i="1"/>
  <c r="AD5563" i="1"/>
  <c r="U5563" i="1"/>
  <c r="R5563" i="1"/>
  <c r="AA5563" i="1"/>
  <c r="AG5555" i="1"/>
  <c r="AD5555" i="1"/>
  <c r="U5555" i="1"/>
  <c r="R5555" i="1"/>
  <c r="AA5555" i="1"/>
  <c r="AG5547" i="1"/>
  <c r="AD5547" i="1"/>
  <c r="U5547" i="1"/>
  <c r="R5547" i="1"/>
  <c r="AG5539" i="1"/>
  <c r="AD5539" i="1"/>
  <c r="U5539" i="1"/>
  <c r="R5539" i="1"/>
  <c r="AA5539" i="1"/>
  <c r="AG5531" i="1"/>
  <c r="AD5531" i="1"/>
  <c r="U5531" i="1"/>
  <c r="R5531" i="1"/>
  <c r="AA5531" i="1"/>
  <c r="AG5523" i="1"/>
  <c r="AD5523" i="1"/>
  <c r="U5523" i="1"/>
  <c r="R5523" i="1"/>
  <c r="AA5523" i="1"/>
  <c r="AG5515" i="1"/>
  <c r="AD5515" i="1"/>
  <c r="U5515" i="1"/>
  <c r="R5515" i="1"/>
  <c r="AA5515" i="1"/>
  <c r="AG5507" i="1"/>
  <c r="AD5507" i="1"/>
  <c r="U5507" i="1"/>
  <c r="R5507" i="1"/>
  <c r="AA5507" i="1"/>
  <c r="AG5499" i="1"/>
  <c r="AD5499" i="1"/>
  <c r="U5499" i="1"/>
  <c r="R5499" i="1"/>
  <c r="AA5499" i="1"/>
  <c r="AG5491" i="1"/>
  <c r="AD5491" i="1"/>
  <c r="U5491" i="1"/>
  <c r="R5491" i="1"/>
  <c r="AA5491" i="1"/>
  <c r="AG5483" i="1"/>
  <c r="AD5483" i="1"/>
  <c r="U5483" i="1"/>
  <c r="R5483" i="1"/>
  <c r="AG5475" i="1"/>
  <c r="AD5475" i="1"/>
  <c r="U5475" i="1"/>
  <c r="R5475" i="1"/>
  <c r="AA5475" i="1"/>
  <c r="AG5467" i="1"/>
  <c r="AD5467" i="1"/>
  <c r="U5467" i="1"/>
  <c r="R5467" i="1"/>
  <c r="AA5467" i="1"/>
  <c r="AG5459" i="1"/>
  <c r="AD5459" i="1"/>
  <c r="U5459" i="1"/>
  <c r="R5459" i="1"/>
  <c r="AA5459" i="1"/>
  <c r="AG5451" i="1"/>
  <c r="AD5451" i="1"/>
  <c r="U5451" i="1"/>
  <c r="R5451" i="1"/>
  <c r="AA5451" i="1"/>
  <c r="AG5443" i="1"/>
  <c r="AD5443" i="1"/>
  <c r="U5443" i="1"/>
  <c r="R5443" i="1"/>
  <c r="AA5443" i="1"/>
  <c r="AG5435" i="1"/>
  <c r="AD5435" i="1"/>
  <c r="U5435" i="1"/>
  <c r="R5435" i="1"/>
  <c r="AA5435" i="1"/>
  <c r="AG5427" i="1"/>
  <c r="AD5427" i="1"/>
  <c r="U5427" i="1"/>
  <c r="R5427" i="1"/>
  <c r="AA5427" i="1"/>
  <c r="AG5419" i="1"/>
  <c r="AD5419" i="1"/>
  <c r="U5419" i="1"/>
  <c r="R5419" i="1"/>
  <c r="AG5411" i="1"/>
  <c r="AD5411" i="1"/>
  <c r="U5411" i="1"/>
  <c r="R5411" i="1"/>
  <c r="AA5411" i="1"/>
  <c r="AG5403" i="1"/>
  <c r="AD5403" i="1"/>
  <c r="U5403" i="1"/>
  <c r="R5403" i="1"/>
  <c r="AA5403" i="1"/>
  <c r="AG5395" i="1"/>
  <c r="AD5395" i="1"/>
  <c r="U5395" i="1"/>
  <c r="R5395" i="1"/>
  <c r="AA5395" i="1"/>
  <c r="AG5387" i="1"/>
  <c r="AD5387" i="1"/>
  <c r="U5387" i="1"/>
  <c r="R5387" i="1"/>
  <c r="AA5387" i="1"/>
  <c r="AG5379" i="1"/>
  <c r="AD5379" i="1"/>
  <c r="U5379" i="1"/>
  <c r="R5379" i="1"/>
  <c r="AA5379" i="1"/>
  <c r="AG5371" i="1"/>
  <c r="AD5371" i="1"/>
  <c r="U5371" i="1"/>
  <c r="R5371" i="1"/>
  <c r="AA5371" i="1"/>
  <c r="AG5363" i="1"/>
  <c r="AD5363" i="1"/>
  <c r="U5363" i="1"/>
  <c r="R5363" i="1"/>
  <c r="AA5363" i="1"/>
  <c r="AG5355" i="1"/>
  <c r="AD5355" i="1"/>
  <c r="U5355" i="1"/>
  <c r="R5355" i="1"/>
  <c r="AG5347" i="1"/>
  <c r="AD5347" i="1"/>
  <c r="U5347" i="1"/>
  <c r="R5347" i="1"/>
  <c r="AA5347" i="1"/>
  <c r="AG5339" i="1"/>
  <c r="AD5339" i="1"/>
  <c r="U5339" i="1"/>
  <c r="R5339" i="1"/>
  <c r="AA5339" i="1"/>
  <c r="AG5331" i="1"/>
  <c r="AD5331" i="1"/>
  <c r="U5331" i="1"/>
  <c r="R5331" i="1"/>
  <c r="AA5331" i="1"/>
  <c r="AG5323" i="1"/>
  <c r="AD5323" i="1"/>
  <c r="U5323" i="1"/>
  <c r="R5323" i="1"/>
  <c r="AA5323" i="1"/>
  <c r="AG5315" i="1"/>
  <c r="AD5315" i="1"/>
  <c r="U5315" i="1"/>
  <c r="R5315" i="1"/>
  <c r="X5315" i="1"/>
  <c r="AA5315" i="1"/>
  <c r="AG5307" i="1"/>
  <c r="AD5307" i="1"/>
  <c r="U5307" i="1"/>
  <c r="R5307" i="1"/>
  <c r="AA5307" i="1"/>
  <c r="X5307" i="1"/>
  <c r="AG5299" i="1"/>
  <c r="AD5299" i="1"/>
  <c r="U5299" i="1"/>
  <c r="R5299" i="1"/>
  <c r="AA5299" i="1"/>
  <c r="X5299" i="1"/>
  <c r="AG5291" i="1"/>
  <c r="AD5291" i="1"/>
  <c r="U5291" i="1"/>
  <c r="R5291" i="1"/>
  <c r="X5291" i="1"/>
  <c r="AG5283" i="1"/>
  <c r="AD5283" i="1"/>
  <c r="U5283" i="1"/>
  <c r="R5283" i="1"/>
  <c r="X5283" i="1"/>
  <c r="AA5283" i="1"/>
  <c r="AG5275" i="1"/>
  <c r="AD5275" i="1"/>
  <c r="U5275" i="1"/>
  <c r="R5275" i="1"/>
  <c r="X5275" i="1"/>
  <c r="AA5275" i="1"/>
  <c r="AG5267" i="1"/>
  <c r="AD5267" i="1"/>
  <c r="U5267" i="1"/>
  <c r="R5267" i="1"/>
  <c r="X5267" i="1"/>
  <c r="AA5267" i="1"/>
  <c r="AG5259" i="1"/>
  <c r="AD5259" i="1"/>
  <c r="U5259" i="1"/>
  <c r="R5259" i="1"/>
  <c r="X5259" i="1"/>
  <c r="AA5259" i="1"/>
  <c r="AG5251" i="1"/>
  <c r="AD5251" i="1"/>
  <c r="U5251" i="1"/>
  <c r="R5251" i="1"/>
  <c r="X5251" i="1"/>
  <c r="AA5251" i="1"/>
  <c r="AG5243" i="1"/>
  <c r="AD5243" i="1"/>
  <c r="U5243" i="1"/>
  <c r="R5243" i="1"/>
  <c r="AA5243" i="1"/>
  <c r="X5243" i="1"/>
  <c r="AG5235" i="1"/>
  <c r="AD5235" i="1"/>
  <c r="U5235" i="1"/>
  <c r="R5235" i="1"/>
  <c r="AA5235" i="1"/>
  <c r="X5235" i="1"/>
  <c r="AG5227" i="1"/>
  <c r="AD5227" i="1"/>
  <c r="U5227" i="1"/>
  <c r="R5227" i="1"/>
  <c r="X5227" i="1"/>
  <c r="AG5219" i="1"/>
  <c r="AD5219" i="1"/>
  <c r="U5219" i="1"/>
  <c r="R5219" i="1"/>
  <c r="X5219" i="1"/>
  <c r="AA5219" i="1"/>
  <c r="AG5211" i="1"/>
  <c r="AD5211" i="1"/>
  <c r="U5211" i="1"/>
  <c r="R5211" i="1"/>
  <c r="X5211" i="1"/>
  <c r="AA5211" i="1"/>
  <c r="AG5203" i="1"/>
  <c r="AD5203" i="1"/>
  <c r="U5203" i="1"/>
  <c r="R5203" i="1"/>
  <c r="X5203" i="1"/>
  <c r="AA5203" i="1"/>
  <c r="AG5195" i="1"/>
  <c r="AD5195" i="1"/>
  <c r="U5195" i="1"/>
  <c r="R5195" i="1"/>
  <c r="X5195" i="1"/>
  <c r="AA5195" i="1"/>
  <c r="AG5187" i="1"/>
  <c r="AD5187" i="1"/>
  <c r="U5187" i="1"/>
  <c r="R5187" i="1"/>
  <c r="X5187" i="1"/>
  <c r="AA5187" i="1"/>
  <c r="AG5179" i="1"/>
  <c r="AD5179" i="1"/>
  <c r="U5179" i="1"/>
  <c r="R5179" i="1"/>
  <c r="AA5179" i="1"/>
  <c r="X5179" i="1"/>
  <c r="AG5171" i="1"/>
  <c r="AD5171" i="1"/>
  <c r="U5171" i="1"/>
  <c r="R5171" i="1"/>
  <c r="AA5171" i="1"/>
  <c r="X5171" i="1"/>
  <c r="AG5163" i="1"/>
  <c r="AD5163" i="1"/>
  <c r="U5163" i="1"/>
  <c r="R5163" i="1"/>
  <c r="X5163" i="1"/>
  <c r="AG5155" i="1"/>
  <c r="AD5155" i="1"/>
  <c r="U5155" i="1"/>
  <c r="R5155" i="1"/>
  <c r="X5155" i="1"/>
  <c r="AA5155" i="1"/>
  <c r="AG5147" i="1"/>
  <c r="AD5147" i="1"/>
  <c r="U5147" i="1"/>
  <c r="R5147" i="1"/>
  <c r="X5147" i="1"/>
  <c r="AA5147" i="1"/>
  <c r="AG5139" i="1"/>
  <c r="AD5139" i="1"/>
  <c r="U5139" i="1"/>
  <c r="R5139" i="1"/>
  <c r="X5139" i="1"/>
  <c r="AA5139" i="1"/>
  <c r="AG5131" i="1"/>
  <c r="AD5131" i="1"/>
  <c r="U5131" i="1"/>
  <c r="R5131" i="1"/>
  <c r="X5131" i="1"/>
  <c r="AA5131" i="1"/>
  <c r="AG5123" i="1"/>
  <c r="AD5123" i="1"/>
  <c r="U5123" i="1"/>
  <c r="R5123" i="1"/>
  <c r="X5123" i="1"/>
  <c r="AA5123" i="1"/>
  <c r="AG5115" i="1"/>
  <c r="AD5115" i="1"/>
  <c r="U5115" i="1"/>
  <c r="R5115" i="1"/>
  <c r="AA5115" i="1"/>
  <c r="X5115" i="1"/>
  <c r="AG5107" i="1"/>
  <c r="AD5107" i="1"/>
  <c r="U5107" i="1"/>
  <c r="R5107" i="1"/>
  <c r="AA5107" i="1"/>
  <c r="X5107" i="1"/>
  <c r="AG5099" i="1"/>
  <c r="AD5099" i="1"/>
  <c r="U5099" i="1"/>
  <c r="R5099" i="1"/>
  <c r="X5099" i="1"/>
  <c r="AG5091" i="1"/>
  <c r="AD5091" i="1"/>
  <c r="U5091" i="1"/>
  <c r="R5091" i="1"/>
  <c r="X5091" i="1"/>
  <c r="AA5091" i="1"/>
  <c r="AG5083" i="1"/>
  <c r="AD5083" i="1"/>
  <c r="U5083" i="1"/>
  <c r="R5083" i="1"/>
  <c r="X5083" i="1"/>
  <c r="AA5083" i="1"/>
  <c r="AG5075" i="1"/>
  <c r="AD5075" i="1"/>
  <c r="U5075" i="1"/>
  <c r="R5075" i="1"/>
  <c r="X5075" i="1"/>
  <c r="AA5075" i="1"/>
  <c r="AG5067" i="1"/>
  <c r="AD5067" i="1"/>
  <c r="U5067" i="1"/>
  <c r="R5067" i="1"/>
  <c r="X5067" i="1"/>
  <c r="AA5067" i="1"/>
  <c r="AG5059" i="1"/>
  <c r="AD5059" i="1"/>
  <c r="U5059" i="1"/>
  <c r="R5059" i="1"/>
  <c r="X5059" i="1"/>
  <c r="AA5059" i="1"/>
  <c r="AG5051" i="1"/>
  <c r="AD5051" i="1"/>
  <c r="U5051" i="1"/>
  <c r="R5051" i="1"/>
  <c r="AA5051" i="1"/>
  <c r="X5051" i="1"/>
  <c r="AG5043" i="1"/>
  <c r="AD5043" i="1"/>
  <c r="U5043" i="1"/>
  <c r="R5043" i="1"/>
  <c r="AA5043" i="1"/>
  <c r="X5043" i="1"/>
  <c r="AG5035" i="1"/>
  <c r="AD5035" i="1"/>
  <c r="U5035" i="1"/>
  <c r="R5035" i="1"/>
  <c r="X5035" i="1"/>
  <c r="AG5027" i="1"/>
  <c r="AD5027" i="1"/>
  <c r="U5027" i="1"/>
  <c r="R5027" i="1"/>
  <c r="X5027" i="1"/>
  <c r="AA5027" i="1"/>
  <c r="AG5019" i="1"/>
  <c r="AD5019" i="1"/>
  <c r="U5019" i="1"/>
  <c r="R5019" i="1"/>
  <c r="X5019" i="1"/>
  <c r="AA5019" i="1"/>
  <c r="AG5011" i="1"/>
  <c r="AD5011" i="1"/>
  <c r="U5011" i="1"/>
  <c r="R5011" i="1"/>
  <c r="X5011" i="1"/>
  <c r="AA5011" i="1"/>
  <c r="AG5003" i="1"/>
  <c r="AD5003" i="1"/>
  <c r="U5003" i="1"/>
  <c r="R5003" i="1"/>
  <c r="X5003" i="1"/>
  <c r="AA5003" i="1"/>
  <c r="AG4995" i="1"/>
  <c r="AD4995" i="1"/>
  <c r="U4995" i="1"/>
  <c r="R4995" i="1"/>
  <c r="X4995" i="1"/>
  <c r="AA4995" i="1"/>
  <c r="AG4987" i="1"/>
  <c r="AD4987" i="1"/>
  <c r="U4987" i="1"/>
  <c r="R4987" i="1"/>
  <c r="AA4987" i="1"/>
  <c r="X4987" i="1"/>
  <c r="AG4979" i="1"/>
  <c r="AD4979" i="1"/>
  <c r="U4979" i="1"/>
  <c r="R4979" i="1"/>
  <c r="AA4979" i="1"/>
  <c r="X4979" i="1"/>
  <c r="AG4971" i="1"/>
  <c r="AD4971" i="1"/>
  <c r="U4971" i="1"/>
  <c r="R4971" i="1"/>
  <c r="X4971" i="1"/>
  <c r="AG4963" i="1"/>
  <c r="AD4963" i="1"/>
  <c r="U4963" i="1"/>
  <c r="R4963" i="1"/>
  <c r="X4963" i="1"/>
  <c r="AA4963" i="1"/>
  <c r="AG4955" i="1"/>
  <c r="AD4955" i="1"/>
  <c r="U4955" i="1"/>
  <c r="R4955" i="1"/>
  <c r="X4955" i="1"/>
  <c r="AA4955" i="1"/>
  <c r="AG4947" i="1"/>
  <c r="AD4947" i="1"/>
  <c r="U4947" i="1"/>
  <c r="R4947" i="1"/>
  <c r="X4947" i="1"/>
  <c r="AA4947" i="1"/>
  <c r="AG4939" i="1"/>
  <c r="AD4939" i="1"/>
  <c r="U4939" i="1"/>
  <c r="R4939" i="1"/>
  <c r="X4939" i="1"/>
  <c r="AA4939" i="1"/>
  <c r="AG4931" i="1"/>
  <c r="AD4931" i="1"/>
  <c r="U4931" i="1"/>
  <c r="R4931" i="1"/>
  <c r="X4931" i="1"/>
  <c r="AA4931" i="1"/>
  <c r="AG4923" i="1"/>
  <c r="AD4923" i="1"/>
  <c r="U4923" i="1"/>
  <c r="R4923" i="1"/>
  <c r="AA4923" i="1"/>
  <c r="X4923" i="1"/>
  <c r="AG4915" i="1"/>
  <c r="AD4915" i="1"/>
  <c r="U4915" i="1"/>
  <c r="R4915" i="1"/>
  <c r="AA4915" i="1"/>
  <c r="X4915" i="1"/>
  <c r="AG4907" i="1"/>
  <c r="AD4907" i="1"/>
  <c r="U4907" i="1"/>
  <c r="R4907" i="1"/>
  <c r="X4907" i="1"/>
  <c r="AG4899" i="1"/>
  <c r="AD4899" i="1"/>
  <c r="U4899" i="1"/>
  <c r="R4899" i="1"/>
  <c r="X4899" i="1"/>
  <c r="AA4899" i="1"/>
  <c r="AG4891" i="1"/>
  <c r="AD4891" i="1"/>
  <c r="U4891" i="1"/>
  <c r="R4891" i="1"/>
  <c r="X4891" i="1"/>
  <c r="AA4891" i="1"/>
  <c r="AG4883" i="1"/>
  <c r="AD4883" i="1"/>
  <c r="U4883" i="1"/>
  <c r="R4883" i="1"/>
  <c r="X4883" i="1"/>
  <c r="AA4883" i="1"/>
  <c r="AG4875" i="1"/>
  <c r="AD4875" i="1"/>
  <c r="U4875" i="1"/>
  <c r="R4875" i="1"/>
  <c r="X4875" i="1"/>
  <c r="AA4875" i="1"/>
  <c r="AG4867" i="1"/>
  <c r="AD4867" i="1"/>
  <c r="U4867" i="1"/>
  <c r="R4867" i="1"/>
  <c r="X4867" i="1"/>
  <c r="AA4867" i="1"/>
  <c r="AG4859" i="1"/>
  <c r="AD4859" i="1"/>
  <c r="U4859" i="1"/>
  <c r="R4859" i="1"/>
  <c r="AA4859" i="1"/>
  <c r="X4859" i="1"/>
  <c r="AG4851" i="1"/>
  <c r="AD4851" i="1"/>
  <c r="U4851" i="1"/>
  <c r="R4851" i="1"/>
  <c r="AA4851" i="1"/>
  <c r="X4851" i="1"/>
  <c r="AG4843" i="1"/>
  <c r="AD4843" i="1"/>
  <c r="U4843" i="1"/>
  <c r="R4843" i="1"/>
  <c r="X4843" i="1"/>
  <c r="AG4835" i="1"/>
  <c r="AD4835" i="1"/>
  <c r="U4835" i="1"/>
  <c r="R4835" i="1"/>
  <c r="X4835" i="1"/>
  <c r="AA4835" i="1"/>
  <c r="AG4827" i="1"/>
  <c r="AD4827" i="1"/>
  <c r="U4827" i="1"/>
  <c r="R4827" i="1"/>
  <c r="X4827" i="1"/>
  <c r="AA4827" i="1"/>
  <c r="AG4819" i="1"/>
  <c r="AD4819" i="1"/>
  <c r="U4819" i="1"/>
  <c r="R4819" i="1"/>
  <c r="X4819" i="1"/>
  <c r="AA4819" i="1"/>
  <c r="AG4811" i="1"/>
  <c r="AD4811" i="1"/>
  <c r="U4811" i="1"/>
  <c r="R4811" i="1"/>
  <c r="X4811" i="1"/>
  <c r="AA4811" i="1"/>
  <c r="AG4803" i="1"/>
  <c r="AD4803" i="1"/>
  <c r="U4803" i="1"/>
  <c r="R4803" i="1"/>
  <c r="X4803" i="1"/>
  <c r="AA4803" i="1"/>
  <c r="AG4795" i="1"/>
  <c r="AD4795" i="1"/>
  <c r="U4795" i="1"/>
  <c r="R4795" i="1"/>
  <c r="AA4795" i="1"/>
  <c r="X4795" i="1"/>
  <c r="AG4787" i="1"/>
  <c r="AD4787" i="1"/>
  <c r="U4787" i="1"/>
  <c r="R4787" i="1"/>
  <c r="AA4787" i="1"/>
  <c r="X4787" i="1"/>
  <c r="AG4779" i="1"/>
  <c r="AD4779" i="1"/>
  <c r="U4779" i="1"/>
  <c r="R4779" i="1"/>
  <c r="X4779" i="1"/>
  <c r="AG4771" i="1"/>
  <c r="AD4771" i="1"/>
  <c r="U4771" i="1"/>
  <c r="R4771" i="1"/>
  <c r="X4771" i="1"/>
  <c r="AA4771" i="1"/>
  <c r="AG4763" i="1"/>
  <c r="AD4763" i="1"/>
  <c r="U4763" i="1"/>
  <c r="R4763" i="1"/>
  <c r="X4763" i="1"/>
  <c r="AA4763" i="1"/>
  <c r="AG4755" i="1"/>
  <c r="AD4755" i="1"/>
  <c r="U4755" i="1"/>
  <c r="R4755" i="1"/>
  <c r="X4755" i="1"/>
  <c r="AA4755" i="1"/>
  <c r="AG4747" i="1"/>
  <c r="AD4747" i="1"/>
  <c r="U4747" i="1"/>
  <c r="R4747" i="1"/>
  <c r="X4747" i="1"/>
  <c r="AA4747" i="1"/>
  <c r="AG4739" i="1"/>
  <c r="AD4739" i="1"/>
  <c r="U4739" i="1"/>
  <c r="R4739" i="1"/>
  <c r="X4739" i="1"/>
  <c r="AA4739" i="1"/>
  <c r="AG4731" i="1"/>
  <c r="AD4731" i="1"/>
  <c r="U4731" i="1"/>
  <c r="R4731" i="1"/>
  <c r="AA4731" i="1"/>
  <c r="X4731" i="1"/>
  <c r="AG4723" i="1"/>
  <c r="AD4723" i="1"/>
  <c r="U4723" i="1"/>
  <c r="R4723" i="1"/>
  <c r="AA4723" i="1"/>
  <c r="X4723" i="1"/>
  <c r="AG4715" i="1"/>
  <c r="AD4715" i="1"/>
  <c r="U4715" i="1"/>
  <c r="R4715" i="1"/>
  <c r="X4715" i="1"/>
  <c r="AG4707" i="1"/>
  <c r="AD4707" i="1"/>
  <c r="U4707" i="1"/>
  <c r="R4707" i="1"/>
  <c r="X4707" i="1"/>
  <c r="AA4707" i="1"/>
  <c r="AG4699" i="1"/>
  <c r="AD4699" i="1"/>
  <c r="U4699" i="1"/>
  <c r="R4699" i="1"/>
  <c r="X4699" i="1"/>
  <c r="AA4699" i="1"/>
  <c r="AG4691" i="1"/>
  <c r="AD4691" i="1"/>
  <c r="U4691" i="1"/>
  <c r="R4691" i="1"/>
  <c r="X4691" i="1"/>
  <c r="AA4691" i="1"/>
  <c r="AG4683" i="1"/>
  <c r="AD4683" i="1"/>
  <c r="U4683" i="1"/>
  <c r="R4683" i="1"/>
  <c r="X4683" i="1"/>
  <c r="AA4683" i="1"/>
  <c r="AG4675" i="1"/>
  <c r="AD4675" i="1"/>
  <c r="U4675" i="1"/>
  <c r="R4675" i="1"/>
  <c r="X4675" i="1"/>
  <c r="AA4675" i="1"/>
  <c r="AG4667" i="1"/>
  <c r="AD4667" i="1"/>
  <c r="U4667" i="1"/>
  <c r="R4667" i="1"/>
  <c r="AA4667" i="1"/>
  <c r="X4667" i="1"/>
  <c r="AG4659" i="1"/>
  <c r="AD4659" i="1"/>
  <c r="U4659" i="1"/>
  <c r="R4659" i="1"/>
  <c r="AA4659" i="1"/>
  <c r="X4659" i="1"/>
  <c r="AG4651" i="1"/>
  <c r="AD4651" i="1"/>
  <c r="U4651" i="1"/>
  <c r="R4651" i="1"/>
  <c r="X4651" i="1"/>
  <c r="AG4643" i="1"/>
  <c r="AD4643" i="1"/>
  <c r="U4643" i="1"/>
  <c r="R4643" i="1"/>
  <c r="X4643" i="1"/>
  <c r="AA4643" i="1"/>
  <c r="AG4635" i="1"/>
  <c r="AD4635" i="1"/>
  <c r="U4635" i="1"/>
  <c r="R4635" i="1"/>
  <c r="X4635" i="1"/>
  <c r="AA4635" i="1"/>
  <c r="AG4627" i="1"/>
  <c r="AD4627" i="1"/>
  <c r="U4627" i="1"/>
  <c r="R4627" i="1"/>
  <c r="X4627" i="1"/>
  <c r="AA4627" i="1"/>
  <c r="AG4619" i="1"/>
  <c r="AD4619" i="1"/>
  <c r="U4619" i="1"/>
  <c r="R4619" i="1"/>
  <c r="X4619" i="1"/>
  <c r="AA4619" i="1"/>
  <c r="AG4611" i="1"/>
  <c r="AD4611" i="1"/>
  <c r="U4611" i="1"/>
  <c r="R4611" i="1"/>
  <c r="X4611" i="1"/>
  <c r="AA4611" i="1"/>
  <c r="AG4603" i="1"/>
  <c r="AD4603" i="1"/>
  <c r="U4603" i="1"/>
  <c r="R4603" i="1"/>
  <c r="AA4603" i="1"/>
  <c r="X4603" i="1"/>
  <c r="AG4595" i="1"/>
  <c r="AD4595" i="1"/>
  <c r="U4595" i="1"/>
  <c r="R4595" i="1"/>
  <c r="AA4595" i="1"/>
  <c r="X4595" i="1"/>
  <c r="AG4587" i="1"/>
  <c r="AD4587" i="1"/>
  <c r="U4587" i="1"/>
  <c r="R4587" i="1"/>
  <c r="X4587" i="1"/>
  <c r="AG4579" i="1"/>
  <c r="AD4579" i="1"/>
  <c r="U4579" i="1"/>
  <c r="R4579" i="1"/>
  <c r="X4579" i="1"/>
  <c r="AA4579" i="1"/>
  <c r="AG4571" i="1"/>
  <c r="AD4571" i="1"/>
  <c r="U4571" i="1"/>
  <c r="R4571" i="1"/>
  <c r="X4571" i="1"/>
  <c r="AA4571" i="1"/>
  <c r="AG4563" i="1"/>
  <c r="AD4563" i="1"/>
  <c r="U4563" i="1"/>
  <c r="R4563" i="1"/>
  <c r="X4563" i="1"/>
  <c r="AA4563" i="1"/>
  <c r="AG4555" i="1"/>
  <c r="AD4555" i="1"/>
  <c r="U4555" i="1"/>
  <c r="R4555" i="1"/>
  <c r="X4555" i="1"/>
  <c r="AA4555" i="1"/>
  <c r="AG4547" i="1"/>
  <c r="AD4547" i="1"/>
  <c r="U4547" i="1"/>
  <c r="R4547" i="1"/>
  <c r="X4547" i="1"/>
  <c r="AA4547" i="1"/>
  <c r="AG4539" i="1"/>
  <c r="AD4539" i="1"/>
  <c r="U4539" i="1"/>
  <c r="R4539" i="1"/>
  <c r="AA4539" i="1"/>
  <c r="X4539" i="1"/>
  <c r="AG4531" i="1"/>
  <c r="AD4531" i="1"/>
  <c r="U4531" i="1"/>
  <c r="R4531" i="1"/>
  <c r="AA4531" i="1"/>
  <c r="X4531" i="1"/>
  <c r="AG4523" i="1"/>
  <c r="AD4523" i="1"/>
  <c r="U4523" i="1"/>
  <c r="R4523" i="1"/>
  <c r="X4523" i="1"/>
  <c r="AG4515" i="1"/>
  <c r="AD4515" i="1"/>
  <c r="U4515" i="1"/>
  <c r="R4515" i="1"/>
  <c r="X4515" i="1"/>
  <c r="AA4515" i="1"/>
  <c r="AG4507" i="1"/>
  <c r="AD4507" i="1"/>
  <c r="U4507" i="1"/>
  <c r="R4507" i="1"/>
  <c r="X4507" i="1"/>
  <c r="AA4507" i="1"/>
  <c r="AG4499" i="1"/>
  <c r="AD4499" i="1"/>
  <c r="U4499" i="1"/>
  <c r="R4499" i="1"/>
  <c r="X4499" i="1"/>
  <c r="AA4499" i="1"/>
  <c r="AG4491" i="1"/>
  <c r="AD4491" i="1"/>
  <c r="U4491" i="1"/>
  <c r="R4491" i="1"/>
  <c r="X4491" i="1"/>
  <c r="AA4491" i="1"/>
  <c r="AG4483" i="1"/>
  <c r="AD4483" i="1"/>
  <c r="U4483" i="1"/>
  <c r="R4483" i="1"/>
  <c r="X4483" i="1"/>
  <c r="AA4483" i="1"/>
  <c r="AG4475" i="1"/>
  <c r="AD4475" i="1"/>
  <c r="U4475" i="1"/>
  <c r="R4475" i="1"/>
  <c r="AA4475" i="1"/>
  <c r="X4475" i="1"/>
  <c r="AG4467" i="1"/>
  <c r="AD4467" i="1"/>
  <c r="U4467" i="1"/>
  <c r="R4467" i="1"/>
  <c r="AA4467" i="1"/>
  <c r="X4467" i="1"/>
  <c r="AG4459" i="1"/>
  <c r="AD4459" i="1"/>
  <c r="U4459" i="1"/>
  <c r="R4459" i="1"/>
  <c r="X4459" i="1"/>
  <c r="AG4451" i="1"/>
  <c r="AD4451" i="1"/>
  <c r="U4451" i="1"/>
  <c r="R4451" i="1"/>
  <c r="X4451" i="1"/>
  <c r="AA4451" i="1"/>
  <c r="AG4443" i="1"/>
  <c r="AD4443" i="1"/>
  <c r="U4443" i="1"/>
  <c r="R4443" i="1"/>
  <c r="X4443" i="1"/>
  <c r="AA4443" i="1"/>
  <c r="AG4435" i="1"/>
  <c r="AD4435" i="1"/>
  <c r="U4435" i="1"/>
  <c r="R4435" i="1"/>
  <c r="X4435" i="1"/>
  <c r="AA4435" i="1"/>
  <c r="AG4427" i="1"/>
  <c r="AD4427" i="1"/>
  <c r="U4427" i="1"/>
  <c r="R4427" i="1"/>
  <c r="X4427" i="1"/>
  <c r="AA4427" i="1"/>
  <c r="AG4419" i="1"/>
  <c r="AD4419" i="1"/>
  <c r="U4419" i="1"/>
  <c r="R4419" i="1"/>
  <c r="X4419" i="1"/>
  <c r="AA4419" i="1"/>
  <c r="AG4411" i="1"/>
  <c r="AD4411" i="1"/>
  <c r="U4411" i="1"/>
  <c r="R4411" i="1"/>
  <c r="AA4411" i="1"/>
  <c r="X4411" i="1"/>
  <c r="AG4403" i="1"/>
  <c r="AD4403" i="1"/>
  <c r="U4403" i="1"/>
  <c r="R4403" i="1"/>
  <c r="AA4403" i="1"/>
  <c r="X4403" i="1"/>
  <c r="AG4395" i="1"/>
  <c r="AD4395" i="1"/>
  <c r="U4395" i="1"/>
  <c r="R4395" i="1"/>
  <c r="X4395" i="1"/>
  <c r="AG4387" i="1"/>
  <c r="AD4387" i="1"/>
  <c r="U4387" i="1"/>
  <c r="R4387" i="1"/>
  <c r="X4387" i="1"/>
  <c r="AA4387" i="1"/>
  <c r="AG4379" i="1"/>
  <c r="AD4379" i="1"/>
  <c r="U4379" i="1"/>
  <c r="R4379" i="1"/>
  <c r="X4379" i="1"/>
  <c r="AA4379" i="1"/>
  <c r="AG4371" i="1"/>
  <c r="AD4371" i="1"/>
  <c r="U4371" i="1"/>
  <c r="R4371" i="1"/>
  <c r="X4371" i="1"/>
  <c r="AA4371" i="1"/>
  <c r="AG4363" i="1"/>
  <c r="AD4363" i="1"/>
  <c r="U4363" i="1"/>
  <c r="R4363" i="1"/>
  <c r="X4363" i="1"/>
  <c r="AA4363" i="1"/>
  <c r="AG4355" i="1"/>
  <c r="AD4355" i="1"/>
  <c r="U4355" i="1"/>
  <c r="R4355" i="1"/>
  <c r="X4355" i="1"/>
  <c r="AA4355" i="1"/>
  <c r="AG4347" i="1"/>
  <c r="AD4347" i="1"/>
  <c r="U4347" i="1"/>
  <c r="R4347" i="1"/>
  <c r="AA4347" i="1"/>
  <c r="X4347" i="1"/>
  <c r="AG4339" i="1"/>
  <c r="AD4339" i="1"/>
  <c r="U4339" i="1"/>
  <c r="R4339" i="1"/>
  <c r="AA4339" i="1"/>
  <c r="X4339" i="1"/>
  <c r="AG4331" i="1"/>
  <c r="AD4331" i="1"/>
  <c r="U4331" i="1"/>
  <c r="R4331" i="1"/>
  <c r="X4331" i="1"/>
  <c r="AG4323" i="1"/>
  <c r="AD4323" i="1"/>
  <c r="U4323" i="1"/>
  <c r="R4323" i="1"/>
  <c r="X4323" i="1"/>
  <c r="AA4323" i="1"/>
  <c r="AG4315" i="1"/>
  <c r="AD4315" i="1"/>
  <c r="U4315" i="1"/>
  <c r="R4315" i="1"/>
  <c r="X4315" i="1"/>
  <c r="AA4315" i="1"/>
  <c r="AG4307" i="1"/>
  <c r="AD4307" i="1"/>
  <c r="U4307" i="1"/>
  <c r="R4307" i="1"/>
  <c r="X4307" i="1"/>
  <c r="AA4307" i="1"/>
  <c r="AG4299" i="1"/>
  <c r="AD4299" i="1"/>
  <c r="U4299" i="1"/>
  <c r="R4299" i="1"/>
  <c r="X4299" i="1"/>
  <c r="AA4299" i="1"/>
  <c r="AG4291" i="1"/>
  <c r="AD4291" i="1"/>
  <c r="U4291" i="1"/>
  <c r="R4291" i="1"/>
  <c r="X4291" i="1"/>
  <c r="AA4291" i="1"/>
  <c r="AG4283" i="1"/>
  <c r="AD4283" i="1"/>
  <c r="U4283" i="1"/>
  <c r="R4283" i="1"/>
  <c r="AA4283" i="1"/>
  <c r="X4283" i="1"/>
  <c r="AG4275" i="1"/>
  <c r="AD4275" i="1"/>
  <c r="U4275" i="1"/>
  <c r="R4275" i="1"/>
  <c r="AA4275" i="1"/>
  <c r="X4275" i="1"/>
  <c r="AG4267" i="1"/>
  <c r="AD4267" i="1"/>
  <c r="U4267" i="1"/>
  <c r="R4267" i="1"/>
  <c r="X4267" i="1"/>
  <c r="AG4259" i="1"/>
  <c r="AD4259" i="1"/>
  <c r="U4259" i="1"/>
  <c r="R4259" i="1"/>
  <c r="X4259" i="1"/>
  <c r="AA4259" i="1"/>
  <c r="AG4251" i="1"/>
  <c r="AD4251" i="1"/>
  <c r="U4251" i="1"/>
  <c r="R4251" i="1"/>
  <c r="X4251" i="1"/>
  <c r="AA4251" i="1"/>
  <c r="AG4243" i="1"/>
  <c r="AD4243" i="1"/>
  <c r="U4243" i="1"/>
  <c r="R4243" i="1"/>
  <c r="X4243" i="1"/>
  <c r="AA4243" i="1"/>
  <c r="AG4235" i="1"/>
  <c r="AD4235" i="1"/>
  <c r="U4235" i="1"/>
  <c r="R4235" i="1"/>
  <c r="X4235" i="1"/>
  <c r="AA4235" i="1"/>
  <c r="AG4227" i="1"/>
  <c r="AD4227" i="1"/>
  <c r="U4227" i="1"/>
  <c r="R4227" i="1"/>
  <c r="X4227" i="1"/>
  <c r="AA4227" i="1"/>
  <c r="AG4219" i="1"/>
  <c r="AD4219" i="1"/>
  <c r="U4219" i="1"/>
  <c r="R4219" i="1"/>
  <c r="AA4219" i="1"/>
  <c r="X4219" i="1"/>
  <c r="AG4211" i="1"/>
  <c r="AD4211" i="1"/>
  <c r="U4211" i="1"/>
  <c r="R4211" i="1"/>
  <c r="AA4211" i="1"/>
  <c r="X4211" i="1"/>
  <c r="AG4203" i="1"/>
  <c r="AD4203" i="1"/>
  <c r="U4203" i="1"/>
  <c r="R4203" i="1"/>
  <c r="X4203" i="1"/>
  <c r="AG4195" i="1"/>
  <c r="AD4195" i="1"/>
  <c r="U4195" i="1"/>
  <c r="R4195" i="1"/>
  <c r="X4195" i="1"/>
  <c r="AA4195" i="1"/>
  <c r="AG4187" i="1"/>
  <c r="AD4187" i="1"/>
  <c r="U4187" i="1"/>
  <c r="R4187" i="1"/>
  <c r="X4187" i="1"/>
  <c r="AA4187" i="1"/>
  <c r="AG4179" i="1"/>
  <c r="AD4179" i="1"/>
  <c r="U4179" i="1"/>
  <c r="R4179" i="1"/>
  <c r="X4179" i="1"/>
  <c r="AA4179" i="1"/>
  <c r="AG4171" i="1"/>
  <c r="AD4171" i="1"/>
  <c r="U4171" i="1"/>
  <c r="R4171" i="1"/>
  <c r="X4171" i="1"/>
  <c r="AA4171" i="1"/>
  <c r="AG4163" i="1"/>
  <c r="AD4163" i="1"/>
  <c r="U4163" i="1"/>
  <c r="R4163" i="1"/>
  <c r="X4163" i="1"/>
  <c r="AA4163" i="1"/>
  <c r="AG4155" i="1"/>
  <c r="AD4155" i="1"/>
  <c r="U4155" i="1"/>
  <c r="R4155" i="1"/>
  <c r="AA4155" i="1"/>
  <c r="X4155" i="1"/>
  <c r="AG4147" i="1"/>
  <c r="AD4147" i="1"/>
  <c r="U4147" i="1"/>
  <c r="R4147" i="1"/>
  <c r="AA4147" i="1"/>
  <c r="X4147" i="1"/>
  <c r="AG4139" i="1"/>
  <c r="AD4139" i="1"/>
  <c r="U4139" i="1"/>
  <c r="R4139" i="1"/>
  <c r="X4139" i="1"/>
  <c r="AG4131" i="1"/>
  <c r="AD4131" i="1"/>
  <c r="U4131" i="1"/>
  <c r="R4131" i="1"/>
  <c r="X4131" i="1"/>
  <c r="AA4131" i="1"/>
  <c r="AG4123" i="1"/>
  <c r="AD4123" i="1"/>
  <c r="U4123" i="1"/>
  <c r="R4123" i="1"/>
  <c r="X4123" i="1"/>
  <c r="AA4123" i="1"/>
  <c r="AG4115" i="1"/>
  <c r="AD4115" i="1"/>
  <c r="U4115" i="1"/>
  <c r="R4115" i="1"/>
  <c r="X4115" i="1"/>
  <c r="AA4115" i="1"/>
  <c r="AG4107" i="1"/>
  <c r="AD4107" i="1"/>
  <c r="U4107" i="1"/>
  <c r="R4107" i="1"/>
  <c r="X4107" i="1"/>
  <c r="AA4107" i="1"/>
  <c r="AG4099" i="1"/>
  <c r="AD4099" i="1"/>
  <c r="U4099" i="1"/>
  <c r="R4099" i="1"/>
  <c r="X4099" i="1"/>
  <c r="AA4099" i="1"/>
  <c r="AG4091" i="1"/>
  <c r="AD4091" i="1"/>
  <c r="U4091" i="1"/>
  <c r="R4091" i="1"/>
  <c r="AA4091" i="1"/>
  <c r="X4091" i="1"/>
  <c r="AG4083" i="1"/>
  <c r="AD4083" i="1"/>
  <c r="U4083" i="1"/>
  <c r="R4083" i="1"/>
  <c r="AA4083" i="1"/>
  <c r="X4083" i="1"/>
  <c r="AG4075" i="1"/>
  <c r="AD4075" i="1"/>
  <c r="U4075" i="1"/>
  <c r="R4075" i="1"/>
  <c r="X4075" i="1"/>
  <c r="AG4067" i="1"/>
  <c r="AD4067" i="1"/>
  <c r="U4067" i="1"/>
  <c r="R4067" i="1"/>
  <c r="X4067" i="1"/>
  <c r="AA4067" i="1"/>
  <c r="AG4059" i="1"/>
  <c r="AD4059" i="1"/>
  <c r="U4059" i="1"/>
  <c r="R4059" i="1"/>
  <c r="X4059" i="1"/>
  <c r="AA4059" i="1"/>
  <c r="AG4051" i="1"/>
  <c r="AD4051" i="1"/>
  <c r="U4051" i="1"/>
  <c r="R4051" i="1"/>
  <c r="X4051" i="1"/>
  <c r="AA4051" i="1"/>
  <c r="AG4043" i="1"/>
  <c r="AD4043" i="1"/>
  <c r="U4043" i="1"/>
  <c r="R4043" i="1"/>
  <c r="X4043" i="1"/>
  <c r="AA4043" i="1"/>
  <c r="AG4035" i="1"/>
  <c r="AD4035" i="1"/>
  <c r="U4035" i="1"/>
  <c r="R4035" i="1"/>
  <c r="X4035" i="1"/>
  <c r="AA4035" i="1"/>
  <c r="AG4027" i="1"/>
  <c r="AD4027" i="1"/>
  <c r="U4027" i="1"/>
  <c r="R4027" i="1"/>
  <c r="AA4027" i="1"/>
  <c r="X4027" i="1"/>
  <c r="AG4019" i="1"/>
  <c r="AD4019" i="1"/>
  <c r="U4019" i="1"/>
  <c r="R4019" i="1"/>
  <c r="AA4019" i="1"/>
  <c r="X4019" i="1"/>
  <c r="AG4011" i="1"/>
  <c r="AD4011" i="1"/>
  <c r="U4011" i="1"/>
  <c r="R4011" i="1"/>
  <c r="X4011" i="1"/>
  <c r="AG4003" i="1"/>
  <c r="AD4003" i="1"/>
  <c r="U4003" i="1"/>
  <c r="R4003" i="1"/>
  <c r="X4003" i="1"/>
  <c r="AA4003" i="1"/>
  <c r="AG3995" i="1"/>
  <c r="AD3995" i="1"/>
  <c r="U3995" i="1"/>
  <c r="R3995" i="1"/>
  <c r="X3995" i="1"/>
  <c r="AA3995" i="1"/>
  <c r="AG3987" i="1"/>
  <c r="AD3987" i="1"/>
  <c r="U3987" i="1"/>
  <c r="R3987" i="1"/>
  <c r="X3987" i="1"/>
  <c r="AA3987" i="1"/>
  <c r="AG3979" i="1"/>
  <c r="AD3979" i="1"/>
  <c r="U3979" i="1"/>
  <c r="R3979" i="1"/>
  <c r="X3979" i="1"/>
  <c r="AA3979" i="1"/>
  <c r="AG3971" i="1"/>
  <c r="AD3971" i="1"/>
  <c r="U3971" i="1"/>
  <c r="R3971" i="1"/>
  <c r="X3971" i="1"/>
  <c r="AA3971" i="1"/>
  <c r="AG3963" i="1"/>
  <c r="AD3963" i="1"/>
  <c r="U3963" i="1"/>
  <c r="R3963" i="1"/>
  <c r="AA3963" i="1"/>
  <c r="X3963" i="1"/>
  <c r="AG3955" i="1"/>
  <c r="AD3955" i="1"/>
  <c r="U3955" i="1"/>
  <c r="R3955" i="1"/>
  <c r="AA3955" i="1"/>
  <c r="X3955" i="1"/>
  <c r="AG3947" i="1"/>
  <c r="AD3947" i="1"/>
  <c r="U3947" i="1"/>
  <c r="R3947" i="1"/>
  <c r="X3947" i="1"/>
  <c r="AG3939" i="1"/>
  <c r="AD3939" i="1"/>
  <c r="U3939" i="1"/>
  <c r="R3939" i="1"/>
  <c r="X3939" i="1"/>
  <c r="AA3939" i="1"/>
  <c r="AG3931" i="1"/>
  <c r="AD3931" i="1"/>
  <c r="U3931" i="1"/>
  <c r="R3931" i="1"/>
  <c r="X3931" i="1"/>
  <c r="AA3931" i="1"/>
  <c r="AG3923" i="1"/>
  <c r="AD3923" i="1"/>
  <c r="U3923" i="1"/>
  <c r="R3923" i="1"/>
  <c r="X3923" i="1"/>
  <c r="AA3923" i="1"/>
  <c r="AG3915" i="1"/>
  <c r="AD3915" i="1"/>
  <c r="U3915" i="1"/>
  <c r="R3915" i="1"/>
  <c r="X3915" i="1"/>
  <c r="AA3915" i="1"/>
  <c r="AG3907" i="1"/>
  <c r="AD3907" i="1"/>
  <c r="U3907" i="1"/>
  <c r="R3907" i="1"/>
  <c r="X3907" i="1"/>
  <c r="AA3907" i="1"/>
  <c r="AG3899" i="1"/>
  <c r="AD3899" i="1"/>
  <c r="U3899" i="1"/>
  <c r="R3899" i="1"/>
  <c r="AA3899" i="1"/>
  <c r="X3899" i="1"/>
  <c r="AG3891" i="1"/>
  <c r="AD3891" i="1"/>
  <c r="U3891" i="1"/>
  <c r="R3891" i="1"/>
  <c r="AA3891" i="1"/>
  <c r="X3891" i="1"/>
  <c r="AG3883" i="1"/>
  <c r="AD3883" i="1"/>
  <c r="U3883" i="1"/>
  <c r="R3883" i="1"/>
  <c r="X3883" i="1"/>
  <c r="AG3875" i="1"/>
  <c r="AD3875" i="1"/>
  <c r="U3875" i="1"/>
  <c r="R3875" i="1"/>
  <c r="X3875" i="1"/>
  <c r="AA3875" i="1"/>
  <c r="AG3867" i="1"/>
  <c r="AD3867" i="1"/>
  <c r="U3867" i="1"/>
  <c r="R3867" i="1"/>
  <c r="X3867" i="1"/>
  <c r="AA3867" i="1"/>
  <c r="AG3859" i="1"/>
  <c r="AD3859" i="1"/>
  <c r="U3859" i="1"/>
  <c r="R3859" i="1"/>
  <c r="X3859" i="1"/>
  <c r="AA3859" i="1"/>
  <c r="AG3851" i="1"/>
  <c r="AD3851" i="1"/>
  <c r="U3851" i="1"/>
  <c r="R3851" i="1"/>
  <c r="X3851" i="1"/>
  <c r="AA3851" i="1"/>
  <c r="AG3843" i="1"/>
  <c r="AD3843" i="1"/>
  <c r="U3843" i="1"/>
  <c r="R3843" i="1"/>
  <c r="X3843" i="1"/>
  <c r="AA3843" i="1"/>
  <c r="AG3835" i="1"/>
  <c r="AD3835" i="1"/>
  <c r="U3835" i="1"/>
  <c r="R3835" i="1"/>
  <c r="AA3835" i="1"/>
  <c r="X3835" i="1"/>
  <c r="AG3827" i="1"/>
  <c r="AD3827" i="1"/>
  <c r="U3827" i="1"/>
  <c r="R3827" i="1"/>
  <c r="AA3827" i="1"/>
  <c r="X3827" i="1"/>
  <c r="AG3819" i="1"/>
  <c r="AD3819" i="1"/>
  <c r="U3819" i="1"/>
  <c r="R3819" i="1"/>
  <c r="X3819" i="1"/>
  <c r="AG3811" i="1"/>
  <c r="AD3811" i="1"/>
  <c r="U3811" i="1"/>
  <c r="R3811" i="1"/>
  <c r="X3811" i="1"/>
  <c r="AA3811" i="1"/>
  <c r="AG3803" i="1"/>
  <c r="AD3803" i="1"/>
  <c r="U3803" i="1"/>
  <c r="R3803" i="1"/>
  <c r="X3803" i="1"/>
  <c r="AA3803" i="1"/>
  <c r="AG3795" i="1"/>
  <c r="AD3795" i="1"/>
  <c r="U3795" i="1"/>
  <c r="R3795" i="1"/>
  <c r="X3795" i="1"/>
  <c r="AA3795" i="1"/>
  <c r="AG3787" i="1"/>
  <c r="AD3787" i="1"/>
  <c r="U3787" i="1"/>
  <c r="R3787" i="1"/>
  <c r="X3787" i="1"/>
  <c r="AA3787" i="1"/>
  <c r="AG3779" i="1"/>
  <c r="AD3779" i="1"/>
  <c r="U3779" i="1"/>
  <c r="R3779" i="1"/>
  <c r="X3779" i="1"/>
  <c r="AA3779" i="1"/>
  <c r="AG3771" i="1"/>
  <c r="AD3771" i="1"/>
  <c r="U3771" i="1"/>
  <c r="R3771" i="1"/>
  <c r="AA3771" i="1"/>
  <c r="X3771" i="1"/>
  <c r="AG3763" i="1"/>
  <c r="AD3763" i="1"/>
  <c r="U3763" i="1"/>
  <c r="R3763" i="1"/>
  <c r="AA3763" i="1"/>
  <c r="X3763" i="1"/>
  <c r="AG3755" i="1"/>
  <c r="AD3755" i="1"/>
  <c r="U3755" i="1"/>
  <c r="R3755" i="1"/>
  <c r="X3755" i="1"/>
  <c r="AG3747" i="1"/>
  <c r="AD3747" i="1"/>
  <c r="U3747" i="1"/>
  <c r="R3747" i="1"/>
  <c r="X3747" i="1"/>
  <c r="AA3747" i="1"/>
  <c r="AG3739" i="1"/>
  <c r="AD3739" i="1"/>
  <c r="U3739" i="1"/>
  <c r="R3739" i="1"/>
  <c r="X3739" i="1"/>
  <c r="AA3739" i="1"/>
  <c r="AG3731" i="1"/>
  <c r="AD3731" i="1"/>
  <c r="U3731" i="1"/>
  <c r="R3731" i="1"/>
  <c r="X3731" i="1"/>
  <c r="AA3731" i="1"/>
  <c r="AG3723" i="1"/>
  <c r="AD3723" i="1"/>
  <c r="U3723" i="1"/>
  <c r="R3723" i="1"/>
  <c r="X3723" i="1"/>
  <c r="AA3723" i="1"/>
  <c r="AG3715" i="1"/>
  <c r="AD3715" i="1"/>
  <c r="U3715" i="1"/>
  <c r="R3715" i="1"/>
  <c r="X3715" i="1"/>
  <c r="AA3715" i="1"/>
  <c r="AG3707" i="1"/>
  <c r="AD3707" i="1"/>
  <c r="U3707" i="1"/>
  <c r="R3707" i="1"/>
  <c r="AA3707" i="1"/>
  <c r="X3707" i="1"/>
  <c r="AG3699" i="1"/>
  <c r="AD3699" i="1"/>
  <c r="U3699" i="1"/>
  <c r="R3699" i="1"/>
  <c r="AA3699" i="1"/>
  <c r="X3699" i="1"/>
  <c r="AG3691" i="1"/>
  <c r="AD3691" i="1"/>
  <c r="U3691" i="1"/>
  <c r="R3691" i="1"/>
  <c r="X3691" i="1"/>
  <c r="AG3683" i="1"/>
  <c r="AD3683" i="1"/>
  <c r="U3683" i="1"/>
  <c r="R3683" i="1"/>
  <c r="X3683" i="1"/>
  <c r="AA3683" i="1"/>
  <c r="AG3675" i="1"/>
  <c r="AD3675" i="1"/>
  <c r="U3675" i="1"/>
  <c r="R3675" i="1"/>
  <c r="X3675" i="1"/>
  <c r="AA3675" i="1"/>
  <c r="AG3667" i="1"/>
  <c r="AD3667" i="1"/>
  <c r="U3667" i="1"/>
  <c r="R3667" i="1"/>
  <c r="X3667" i="1"/>
  <c r="AA3667" i="1"/>
  <c r="AG3659" i="1"/>
  <c r="AD3659" i="1"/>
  <c r="U3659" i="1"/>
  <c r="R3659" i="1"/>
  <c r="X3659" i="1"/>
  <c r="AA3659" i="1"/>
  <c r="AG3651" i="1"/>
  <c r="AD3651" i="1"/>
  <c r="U3651" i="1"/>
  <c r="R3651" i="1"/>
  <c r="X3651" i="1"/>
  <c r="AA3651" i="1"/>
  <c r="AG3643" i="1"/>
  <c r="AD3643" i="1"/>
  <c r="U3643" i="1"/>
  <c r="R3643" i="1"/>
  <c r="AA3643" i="1"/>
  <c r="X3643" i="1"/>
  <c r="AG3635" i="1"/>
  <c r="AD3635" i="1"/>
  <c r="U3635" i="1"/>
  <c r="R3635" i="1"/>
  <c r="AA3635" i="1"/>
  <c r="X3635" i="1"/>
  <c r="AG3627" i="1"/>
  <c r="AD3627" i="1"/>
  <c r="U3627" i="1"/>
  <c r="R3627" i="1"/>
  <c r="X3627" i="1"/>
  <c r="AG3619" i="1"/>
  <c r="AD3619" i="1"/>
  <c r="U3619" i="1"/>
  <c r="R3619" i="1"/>
  <c r="X3619" i="1"/>
  <c r="AA3619" i="1"/>
  <c r="AG3611" i="1"/>
  <c r="AD3611" i="1"/>
  <c r="U3611" i="1"/>
  <c r="R3611" i="1"/>
  <c r="X3611" i="1"/>
  <c r="AA3611" i="1"/>
  <c r="AG3603" i="1"/>
  <c r="AD3603" i="1"/>
  <c r="U3603" i="1"/>
  <c r="R3603" i="1"/>
  <c r="X3603" i="1"/>
  <c r="AA3603" i="1"/>
  <c r="AG3595" i="1"/>
  <c r="AD3595" i="1"/>
  <c r="U3595" i="1"/>
  <c r="R3595" i="1"/>
  <c r="X3595" i="1"/>
  <c r="AA3595" i="1"/>
  <c r="AG3587" i="1"/>
  <c r="AD3587" i="1"/>
  <c r="U3587" i="1"/>
  <c r="R3587" i="1"/>
  <c r="X3587" i="1"/>
  <c r="AA3587" i="1"/>
  <c r="AG3579" i="1"/>
  <c r="AD3579" i="1"/>
  <c r="U3579" i="1"/>
  <c r="R3579" i="1"/>
  <c r="AA3579" i="1"/>
  <c r="X3579" i="1"/>
  <c r="AG3571" i="1"/>
  <c r="AD3571" i="1"/>
  <c r="U3571" i="1"/>
  <c r="R3571" i="1"/>
  <c r="AA3571" i="1"/>
  <c r="X3571" i="1"/>
  <c r="AG3563" i="1"/>
  <c r="AD3563" i="1"/>
  <c r="U3563" i="1"/>
  <c r="R3563" i="1"/>
  <c r="X3563" i="1"/>
  <c r="AG3555" i="1"/>
  <c r="AD3555" i="1"/>
  <c r="U3555" i="1"/>
  <c r="R3555" i="1"/>
  <c r="X3555" i="1"/>
  <c r="AA3555" i="1"/>
  <c r="AG3547" i="1"/>
  <c r="AD3547" i="1"/>
  <c r="U3547" i="1"/>
  <c r="R3547" i="1"/>
  <c r="X3547" i="1"/>
  <c r="AA3547" i="1"/>
  <c r="AG3539" i="1"/>
  <c r="AD3539" i="1"/>
  <c r="U3539" i="1"/>
  <c r="R3539" i="1"/>
  <c r="X3539" i="1"/>
  <c r="AA3539" i="1"/>
  <c r="AG3531" i="1"/>
  <c r="AD3531" i="1"/>
  <c r="U3531" i="1"/>
  <c r="R3531" i="1"/>
  <c r="X3531" i="1"/>
  <c r="AA3531" i="1"/>
  <c r="AG3523" i="1"/>
  <c r="AD3523" i="1"/>
  <c r="U3523" i="1"/>
  <c r="R3523" i="1"/>
  <c r="X3523" i="1"/>
  <c r="AA3523" i="1"/>
  <c r="AG3515" i="1"/>
  <c r="AD3515" i="1"/>
  <c r="U3515" i="1"/>
  <c r="R3515" i="1"/>
  <c r="AA3515" i="1"/>
  <c r="X3515" i="1"/>
  <c r="AG3507" i="1"/>
  <c r="AD3507" i="1"/>
  <c r="U3507" i="1"/>
  <c r="R3507" i="1"/>
  <c r="AA3507" i="1"/>
  <c r="X3507" i="1"/>
  <c r="AG3499" i="1"/>
  <c r="AD3499" i="1"/>
  <c r="U3499" i="1"/>
  <c r="R3499" i="1"/>
  <c r="X3499" i="1"/>
  <c r="AG3491" i="1"/>
  <c r="AD3491" i="1"/>
  <c r="U3491" i="1"/>
  <c r="R3491" i="1"/>
  <c r="X3491" i="1"/>
  <c r="AA3491" i="1"/>
  <c r="AG3483" i="1"/>
  <c r="AD3483" i="1"/>
  <c r="U3483" i="1"/>
  <c r="R3483" i="1"/>
  <c r="X3483" i="1"/>
  <c r="AA3483" i="1"/>
  <c r="AG3475" i="1"/>
  <c r="AD3475" i="1"/>
  <c r="U3475" i="1"/>
  <c r="R3475" i="1"/>
  <c r="X3475" i="1"/>
  <c r="AA3475" i="1"/>
  <c r="AG3467" i="1"/>
  <c r="AD3467" i="1"/>
  <c r="U3467" i="1"/>
  <c r="R3467" i="1"/>
  <c r="X3467" i="1"/>
  <c r="AA3467" i="1"/>
  <c r="AG3459" i="1"/>
  <c r="AD3459" i="1"/>
  <c r="U3459" i="1"/>
  <c r="R3459" i="1"/>
  <c r="X3459" i="1"/>
  <c r="AA3459" i="1"/>
  <c r="AG3451" i="1"/>
  <c r="AD3451" i="1"/>
  <c r="U3451" i="1"/>
  <c r="R3451" i="1"/>
  <c r="AA3451" i="1"/>
  <c r="X3451" i="1"/>
  <c r="AG3443" i="1"/>
  <c r="AD3443" i="1"/>
  <c r="U3443" i="1"/>
  <c r="R3443" i="1"/>
  <c r="AA3443" i="1"/>
  <c r="X3443" i="1"/>
  <c r="AG3435" i="1"/>
  <c r="AD3435" i="1"/>
  <c r="U3435" i="1"/>
  <c r="R3435" i="1"/>
  <c r="X3435" i="1"/>
  <c r="AG3427" i="1"/>
  <c r="AD3427" i="1"/>
  <c r="U3427" i="1"/>
  <c r="R3427" i="1"/>
  <c r="X3427" i="1"/>
  <c r="AA3427" i="1"/>
  <c r="AG3419" i="1"/>
  <c r="AD3419" i="1"/>
  <c r="U3419" i="1"/>
  <c r="R3419" i="1"/>
  <c r="X3419" i="1"/>
  <c r="AA3419" i="1"/>
  <c r="AG3411" i="1"/>
  <c r="AD3411" i="1"/>
  <c r="U3411" i="1"/>
  <c r="R3411" i="1"/>
  <c r="X3411" i="1"/>
  <c r="AA3411" i="1"/>
  <c r="AG3403" i="1"/>
  <c r="AD3403" i="1"/>
  <c r="U3403" i="1"/>
  <c r="R3403" i="1"/>
  <c r="X3403" i="1"/>
  <c r="AA3403" i="1"/>
  <c r="AG3395" i="1"/>
  <c r="AD3395" i="1"/>
  <c r="U3395" i="1"/>
  <c r="R3395" i="1"/>
  <c r="X3395" i="1"/>
  <c r="AA3395" i="1"/>
  <c r="AG3387" i="1"/>
  <c r="AD3387" i="1"/>
  <c r="U3387" i="1"/>
  <c r="R3387" i="1"/>
  <c r="AA3387" i="1"/>
  <c r="X3387" i="1"/>
  <c r="AG3379" i="1"/>
  <c r="AD3379" i="1"/>
  <c r="U3379" i="1"/>
  <c r="R3379" i="1"/>
  <c r="AA3379" i="1"/>
  <c r="X3379" i="1"/>
  <c r="AG3371" i="1"/>
  <c r="AD3371" i="1"/>
  <c r="U3371" i="1"/>
  <c r="R3371" i="1"/>
  <c r="X3371" i="1"/>
  <c r="AG3363" i="1"/>
  <c r="AD3363" i="1"/>
  <c r="U3363" i="1"/>
  <c r="R3363" i="1"/>
  <c r="X3363" i="1"/>
  <c r="AA3363" i="1"/>
  <c r="AG3355" i="1"/>
  <c r="AD3355" i="1"/>
  <c r="U3355" i="1"/>
  <c r="R3355" i="1"/>
  <c r="X3355" i="1"/>
  <c r="AA3355" i="1"/>
  <c r="AG3347" i="1"/>
  <c r="AD3347" i="1"/>
  <c r="U3347" i="1"/>
  <c r="R3347" i="1"/>
  <c r="X3347" i="1"/>
  <c r="AA3347" i="1"/>
  <c r="AG3339" i="1"/>
  <c r="AD3339" i="1"/>
  <c r="U3339" i="1"/>
  <c r="R3339" i="1"/>
  <c r="X3339" i="1"/>
  <c r="AA3339" i="1"/>
  <c r="AG3331" i="1"/>
  <c r="AD3331" i="1"/>
  <c r="U3331" i="1"/>
  <c r="R3331" i="1"/>
  <c r="X3331" i="1"/>
  <c r="AA3331" i="1"/>
  <c r="AG3323" i="1"/>
  <c r="AD3323" i="1"/>
  <c r="U3323" i="1"/>
  <c r="R3323" i="1"/>
  <c r="AA3323" i="1"/>
  <c r="X3323" i="1"/>
  <c r="AG3315" i="1"/>
  <c r="AD3315" i="1"/>
  <c r="U3315" i="1"/>
  <c r="R3315" i="1"/>
  <c r="AA3315" i="1"/>
  <c r="X3315" i="1"/>
  <c r="AG3307" i="1"/>
  <c r="AD3307" i="1"/>
  <c r="U3307" i="1"/>
  <c r="R3307" i="1"/>
  <c r="X3307" i="1"/>
  <c r="AG3299" i="1"/>
  <c r="AD3299" i="1"/>
  <c r="U3299" i="1"/>
  <c r="R3299" i="1"/>
  <c r="X3299" i="1"/>
  <c r="AA3299" i="1"/>
  <c r="AG3291" i="1"/>
  <c r="AD3291" i="1"/>
  <c r="U3291" i="1"/>
  <c r="R3291" i="1"/>
  <c r="X3291" i="1"/>
  <c r="AA3291" i="1"/>
  <c r="AG3283" i="1"/>
  <c r="AD3283" i="1"/>
  <c r="U3283" i="1"/>
  <c r="R3283" i="1"/>
  <c r="X3283" i="1"/>
  <c r="AA3283" i="1"/>
  <c r="AG3275" i="1"/>
  <c r="AD3275" i="1"/>
  <c r="U3275" i="1"/>
  <c r="R3275" i="1"/>
  <c r="X3275" i="1"/>
  <c r="AA3275" i="1"/>
  <c r="AG3267" i="1"/>
  <c r="AD3267" i="1"/>
  <c r="U3267" i="1"/>
  <c r="R3267" i="1"/>
  <c r="X3267" i="1"/>
  <c r="AA3267" i="1"/>
  <c r="AG3259" i="1"/>
  <c r="AD3259" i="1"/>
  <c r="U3259" i="1"/>
  <c r="R3259" i="1"/>
  <c r="AA3259" i="1"/>
  <c r="X3259" i="1"/>
  <c r="AG3251" i="1"/>
  <c r="AD3251" i="1"/>
  <c r="U3251" i="1"/>
  <c r="R3251" i="1"/>
  <c r="AA3251" i="1"/>
  <c r="X3251" i="1"/>
  <c r="AG3243" i="1"/>
  <c r="AD3243" i="1"/>
  <c r="U3243" i="1"/>
  <c r="R3243" i="1"/>
  <c r="X3243" i="1"/>
  <c r="AG3235" i="1"/>
  <c r="AD3235" i="1"/>
  <c r="U3235" i="1"/>
  <c r="R3235" i="1"/>
  <c r="X3235" i="1"/>
  <c r="AA3235" i="1"/>
  <c r="AG3227" i="1"/>
  <c r="AD3227" i="1"/>
  <c r="U3227" i="1"/>
  <c r="R3227" i="1"/>
  <c r="X3227" i="1"/>
  <c r="AA3227" i="1"/>
  <c r="AG3219" i="1"/>
  <c r="AD3219" i="1"/>
  <c r="U3219" i="1"/>
  <c r="R3219" i="1"/>
  <c r="X3219" i="1"/>
  <c r="AA3219" i="1"/>
  <c r="AG3211" i="1"/>
  <c r="AD3211" i="1"/>
  <c r="U3211" i="1"/>
  <c r="R3211" i="1"/>
  <c r="X3211" i="1"/>
  <c r="AA3211" i="1"/>
  <c r="AG3203" i="1"/>
  <c r="AD3203" i="1"/>
  <c r="U3203" i="1"/>
  <c r="R3203" i="1"/>
  <c r="X3203" i="1"/>
  <c r="AA3203" i="1"/>
  <c r="AG3195" i="1"/>
  <c r="AD3195" i="1"/>
  <c r="U3195" i="1"/>
  <c r="R3195" i="1"/>
  <c r="AA3195" i="1"/>
  <c r="X3195" i="1"/>
  <c r="AG3187" i="1"/>
  <c r="AD3187" i="1"/>
  <c r="U3187" i="1"/>
  <c r="R3187" i="1"/>
  <c r="AA3187" i="1"/>
  <c r="X3187" i="1"/>
  <c r="AG3179" i="1"/>
  <c r="AD3179" i="1"/>
  <c r="U3179" i="1"/>
  <c r="R3179" i="1"/>
  <c r="X3179" i="1"/>
  <c r="AG3171" i="1"/>
  <c r="AD3171" i="1"/>
  <c r="U3171" i="1"/>
  <c r="R3171" i="1"/>
  <c r="X3171" i="1"/>
  <c r="AA3171" i="1"/>
  <c r="AG3163" i="1"/>
  <c r="AD3163" i="1"/>
  <c r="U3163" i="1"/>
  <c r="R3163" i="1"/>
  <c r="X3163" i="1"/>
  <c r="AA3163" i="1"/>
  <c r="AG3155" i="1"/>
  <c r="AD3155" i="1"/>
  <c r="U3155" i="1"/>
  <c r="R3155" i="1"/>
  <c r="X3155" i="1"/>
  <c r="AA3155" i="1"/>
  <c r="AG3147" i="1"/>
  <c r="AD3147" i="1"/>
  <c r="U3147" i="1"/>
  <c r="R3147" i="1"/>
  <c r="X3147" i="1"/>
  <c r="AA3147" i="1"/>
  <c r="AG3139" i="1"/>
  <c r="AD3139" i="1"/>
  <c r="U3139" i="1"/>
  <c r="R3139" i="1"/>
  <c r="X3139" i="1"/>
  <c r="AA3139" i="1"/>
  <c r="AG3131" i="1"/>
  <c r="AD3131" i="1"/>
  <c r="U3131" i="1"/>
  <c r="R3131" i="1"/>
  <c r="AA3131" i="1"/>
  <c r="X3131" i="1"/>
  <c r="AG3123" i="1"/>
  <c r="AD3123" i="1"/>
  <c r="U3123" i="1"/>
  <c r="R3123" i="1"/>
  <c r="AA3123" i="1"/>
  <c r="X3123" i="1"/>
  <c r="AG3115" i="1"/>
  <c r="AD3115" i="1"/>
  <c r="U3115" i="1"/>
  <c r="R3115" i="1"/>
  <c r="X3115" i="1"/>
  <c r="AG3107" i="1"/>
  <c r="AD3107" i="1"/>
  <c r="U3107" i="1"/>
  <c r="R3107" i="1"/>
  <c r="X3107" i="1"/>
  <c r="AA3107" i="1"/>
  <c r="AG3099" i="1"/>
  <c r="AD3099" i="1"/>
  <c r="U3099" i="1"/>
  <c r="R3099" i="1"/>
  <c r="X3099" i="1"/>
  <c r="AA3099" i="1"/>
  <c r="AG3091" i="1"/>
  <c r="AD3091" i="1"/>
  <c r="U3091" i="1"/>
  <c r="R3091" i="1"/>
  <c r="X3091" i="1"/>
  <c r="AA3091" i="1"/>
  <c r="AG3083" i="1"/>
  <c r="AD3083" i="1"/>
  <c r="U3083" i="1"/>
  <c r="R3083" i="1"/>
  <c r="X3083" i="1"/>
  <c r="AA3083" i="1"/>
  <c r="AG3075" i="1"/>
  <c r="AD3075" i="1"/>
  <c r="U3075" i="1"/>
  <c r="R3075" i="1"/>
  <c r="X3075" i="1"/>
  <c r="AA3075" i="1"/>
  <c r="AG3067" i="1"/>
  <c r="AD3067" i="1"/>
  <c r="U3067" i="1"/>
  <c r="R3067" i="1"/>
  <c r="AA3067" i="1"/>
  <c r="X3067" i="1"/>
  <c r="AG3059" i="1"/>
  <c r="AD3059" i="1"/>
  <c r="U3059" i="1"/>
  <c r="R3059" i="1"/>
  <c r="AA3059" i="1"/>
  <c r="X3059" i="1"/>
  <c r="AG3051" i="1"/>
  <c r="AD3051" i="1"/>
  <c r="U3051" i="1"/>
  <c r="R3051" i="1"/>
  <c r="X3051" i="1"/>
  <c r="AG3043" i="1"/>
  <c r="AD3043" i="1"/>
  <c r="U3043" i="1"/>
  <c r="R3043" i="1"/>
  <c r="X3043" i="1"/>
  <c r="AA3043" i="1"/>
  <c r="AG3035" i="1"/>
  <c r="AD3035" i="1"/>
  <c r="U3035" i="1"/>
  <c r="R3035" i="1"/>
  <c r="X3035" i="1"/>
  <c r="AA3035" i="1"/>
  <c r="AG3027" i="1"/>
  <c r="AD3027" i="1"/>
  <c r="U3027" i="1"/>
  <c r="R3027" i="1"/>
  <c r="X3027" i="1"/>
  <c r="AA3027" i="1"/>
  <c r="AG3019" i="1"/>
  <c r="AD3019" i="1"/>
  <c r="U3019" i="1"/>
  <c r="R3019" i="1"/>
  <c r="X3019" i="1"/>
  <c r="AA3019" i="1"/>
  <c r="AG3011" i="1"/>
  <c r="AD3011" i="1"/>
  <c r="U3011" i="1"/>
  <c r="R3011" i="1"/>
  <c r="X3011" i="1"/>
  <c r="AA3011" i="1"/>
  <c r="AG3003" i="1"/>
  <c r="AD3003" i="1"/>
  <c r="U3003" i="1"/>
  <c r="R3003" i="1"/>
  <c r="AA3003" i="1"/>
  <c r="X3003" i="1"/>
  <c r="AG2995" i="1"/>
  <c r="AD2995" i="1"/>
  <c r="U2995" i="1"/>
  <c r="R2995" i="1"/>
  <c r="AA2995" i="1"/>
  <c r="X2995" i="1"/>
  <c r="AG2987" i="1"/>
  <c r="AD2987" i="1"/>
  <c r="U2987" i="1"/>
  <c r="R2987" i="1"/>
  <c r="X2987" i="1"/>
  <c r="AG2979" i="1"/>
  <c r="AD2979" i="1"/>
  <c r="U2979" i="1"/>
  <c r="R2979" i="1"/>
  <c r="X2979" i="1"/>
  <c r="AA2979" i="1"/>
  <c r="AG2971" i="1"/>
  <c r="AD2971" i="1"/>
  <c r="U2971" i="1"/>
  <c r="R2971" i="1"/>
  <c r="X2971" i="1"/>
  <c r="AA2971" i="1"/>
  <c r="AG2963" i="1"/>
  <c r="AD2963" i="1"/>
  <c r="U2963" i="1"/>
  <c r="R2963" i="1"/>
  <c r="X2963" i="1"/>
  <c r="AA2963" i="1"/>
  <c r="AG2955" i="1"/>
  <c r="AD2955" i="1"/>
  <c r="U2955" i="1"/>
  <c r="R2955" i="1"/>
  <c r="X2955" i="1"/>
  <c r="AA2955" i="1"/>
  <c r="AG2947" i="1"/>
  <c r="AD2947" i="1"/>
  <c r="U2947" i="1"/>
  <c r="R2947" i="1"/>
  <c r="X2947" i="1"/>
  <c r="AA2947" i="1"/>
  <c r="AG2939" i="1"/>
  <c r="AD2939" i="1"/>
  <c r="U2939" i="1"/>
  <c r="R2939" i="1"/>
  <c r="AA2939" i="1"/>
  <c r="X2939" i="1"/>
  <c r="AG2931" i="1"/>
  <c r="AD2931" i="1"/>
  <c r="U2931" i="1"/>
  <c r="R2931" i="1"/>
  <c r="AA2931" i="1"/>
  <c r="X2931" i="1"/>
  <c r="AG2923" i="1"/>
  <c r="AD2923" i="1"/>
  <c r="U2923" i="1"/>
  <c r="R2923" i="1"/>
  <c r="X2923" i="1"/>
  <c r="AG2915" i="1"/>
  <c r="AD2915" i="1"/>
  <c r="U2915" i="1"/>
  <c r="R2915" i="1"/>
  <c r="X2915" i="1"/>
  <c r="AA2915" i="1"/>
  <c r="AG2907" i="1"/>
  <c r="AD2907" i="1"/>
  <c r="U2907" i="1"/>
  <c r="R2907" i="1"/>
  <c r="X2907" i="1"/>
  <c r="AA2907" i="1"/>
  <c r="AG2899" i="1"/>
  <c r="AD2899" i="1"/>
  <c r="U2899" i="1"/>
  <c r="R2899" i="1"/>
  <c r="X2899" i="1"/>
  <c r="AA2899" i="1"/>
  <c r="AG2891" i="1"/>
  <c r="AD2891" i="1"/>
  <c r="U2891" i="1"/>
  <c r="R2891" i="1"/>
  <c r="X2891" i="1"/>
  <c r="AA2891" i="1"/>
  <c r="AG2883" i="1"/>
  <c r="AD2883" i="1"/>
  <c r="U2883" i="1"/>
  <c r="R2883" i="1"/>
  <c r="X2883" i="1"/>
  <c r="AA2883" i="1"/>
  <c r="AG2875" i="1"/>
  <c r="AD2875" i="1"/>
  <c r="U2875" i="1"/>
  <c r="R2875" i="1"/>
  <c r="AA2875" i="1"/>
  <c r="X2875" i="1"/>
  <c r="AG2867" i="1"/>
  <c r="AD2867" i="1"/>
  <c r="U2867" i="1"/>
  <c r="R2867" i="1"/>
  <c r="AA2867" i="1"/>
  <c r="X2867" i="1"/>
  <c r="AG2859" i="1"/>
  <c r="AD2859" i="1"/>
  <c r="U2859" i="1"/>
  <c r="R2859" i="1"/>
  <c r="X2859" i="1"/>
  <c r="AG2851" i="1"/>
  <c r="AD2851" i="1"/>
  <c r="U2851" i="1"/>
  <c r="R2851" i="1"/>
  <c r="X2851" i="1"/>
  <c r="AA2851" i="1"/>
  <c r="AG2843" i="1"/>
  <c r="AD2843" i="1"/>
  <c r="U2843" i="1"/>
  <c r="R2843" i="1"/>
  <c r="X2843" i="1"/>
  <c r="AA2843" i="1"/>
  <c r="AG2835" i="1"/>
  <c r="AD2835" i="1"/>
  <c r="U2835" i="1"/>
  <c r="R2835" i="1"/>
  <c r="X2835" i="1"/>
  <c r="AA2835" i="1"/>
  <c r="AG2827" i="1"/>
  <c r="AD2827" i="1"/>
  <c r="U2827" i="1"/>
  <c r="R2827" i="1"/>
  <c r="X2827" i="1"/>
  <c r="AA2827" i="1"/>
  <c r="AG2819" i="1"/>
  <c r="AD2819" i="1"/>
  <c r="U2819" i="1"/>
  <c r="R2819" i="1"/>
  <c r="AA2819" i="1"/>
  <c r="X2819" i="1"/>
  <c r="AG2811" i="1"/>
  <c r="AD2811" i="1"/>
  <c r="U2811" i="1"/>
  <c r="R2811" i="1"/>
  <c r="AA2811" i="1"/>
  <c r="X2811" i="1"/>
  <c r="AG2803" i="1"/>
  <c r="AD2803" i="1"/>
  <c r="U2803" i="1"/>
  <c r="R2803" i="1"/>
  <c r="AA2803" i="1"/>
  <c r="X2803" i="1"/>
  <c r="AG2795" i="1"/>
  <c r="AD2795" i="1"/>
  <c r="U2795" i="1"/>
  <c r="R2795" i="1"/>
  <c r="AA2795" i="1"/>
  <c r="X2795" i="1"/>
  <c r="AG2787" i="1"/>
  <c r="AD2787" i="1"/>
  <c r="U2787" i="1"/>
  <c r="R2787" i="1"/>
  <c r="AA2787" i="1"/>
  <c r="X2787" i="1"/>
  <c r="AG2779" i="1"/>
  <c r="AD2779" i="1"/>
  <c r="U2779" i="1"/>
  <c r="R2779" i="1"/>
  <c r="AA2779" i="1"/>
  <c r="X2779" i="1"/>
  <c r="AG2771" i="1"/>
  <c r="AD2771" i="1"/>
  <c r="U2771" i="1"/>
  <c r="R2771" i="1"/>
  <c r="AA2771" i="1"/>
  <c r="X2771" i="1"/>
  <c r="AG2763" i="1"/>
  <c r="AD2763" i="1"/>
  <c r="U2763" i="1"/>
  <c r="R2763" i="1"/>
  <c r="AA2763" i="1"/>
  <c r="X2763" i="1"/>
  <c r="AG2755" i="1"/>
  <c r="AD2755" i="1"/>
  <c r="U2755" i="1"/>
  <c r="R2755" i="1"/>
  <c r="AA2755" i="1"/>
  <c r="X2755" i="1"/>
  <c r="AG2747" i="1"/>
  <c r="AD2747" i="1"/>
  <c r="U2747" i="1"/>
  <c r="R2747" i="1"/>
  <c r="AA2747" i="1"/>
  <c r="X2747" i="1"/>
  <c r="AG2739" i="1"/>
  <c r="AD2739" i="1"/>
  <c r="U2739" i="1"/>
  <c r="R2739" i="1"/>
  <c r="AA2739" i="1"/>
  <c r="X2739" i="1"/>
  <c r="AG2731" i="1"/>
  <c r="AD2731" i="1"/>
  <c r="U2731" i="1"/>
  <c r="R2731" i="1"/>
  <c r="AA2731" i="1"/>
  <c r="X2731" i="1"/>
  <c r="AG2723" i="1"/>
  <c r="AD2723" i="1"/>
  <c r="U2723" i="1"/>
  <c r="R2723" i="1"/>
  <c r="AA2723" i="1"/>
  <c r="X2723" i="1"/>
  <c r="AG2715" i="1"/>
  <c r="AD2715" i="1"/>
  <c r="U2715" i="1"/>
  <c r="R2715" i="1"/>
  <c r="AA2715" i="1"/>
  <c r="X2715" i="1"/>
  <c r="AG2707" i="1"/>
  <c r="AD2707" i="1"/>
  <c r="U2707" i="1"/>
  <c r="R2707" i="1"/>
  <c r="AA2707" i="1"/>
  <c r="X2707" i="1"/>
  <c r="AG2699" i="1"/>
  <c r="AD2699" i="1"/>
  <c r="U2699" i="1"/>
  <c r="R2699" i="1"/>
  <c r="AA2699" i="1"/>
  <c r="X2699" i="1"/>
  <c r="AG2691" i="1"/>
  <c r="AD2691" i="1"/>
  <c r="U2691" i="1"/>
  <c r="R2691" i="1"/>
  <c r="AA2691" i="1"/>
  <c r="X2691" i="1"/>
  <c r="AG2683" i="1"/>
  <c r="AD2683" i="1"/>
  <c r="U2683" i="1"/>
  <c r="R2683" i="1"/>
  <c r="AA2683" i="1"/>
  <c r="X2683" i="1"/>
  <c r="AG2675" i="1"/>
  <c r="AD2675" i="1"/>
  <c r="U2675" i="1"/>
  <c r="R2675" i="1"/>
  <c r="AA2675" i="1"/>
  <c r="X2675" i="1"/>
  <c r="AG2667" i="1"/>
  <c r="AD2667" i="1"/>
  <c r="U2667" i="1"/>
  <c r="R2667" i="1"/>
  <c r="AA2667" i="1"/>
  <c r="X2667" i="1"/>
  <c r="AG2659" i="1"/>
  <c r="AD2659" i="1"/>
  <c r="U2659" i="1"/>
  <c r="R2659" i="1"/>
  <c r="AA2659" i="1"/>
  <c r="X2659" i="1"/>
  <c r="AG2651" i="1"/>
  <c r="AD2651" i="1"/>
  <c r="U2651" i="1"/>
  <c r="R2651" i="1"/>
  <c r="AA2651" i="1"/>
  <c r="X2651" i="1"/>
  <c r="AG2643" i="1"/>
  <c r="AD2643" i="1"/>
  <c r="U2643" i="1"/>
  <c r="R2643" i="1"/>
  <c r="AA2643" i="1"/>
  <c r="X2643" i="1"/>
  <c r="AG2635" i="1"/>
  <c r="AD2635" i="1"/>
  <c r="U2635" i="1"/>
  <c r="R2635" i="1"/>
  <c r="AA2635" i="1"/>
  <c r="X2635" i="1"/>
  <c r="AG2627" i="1"/>
  <c r="AD2627" i="1"/>
  <c r="U2627" i="1"/>
  <c r="R2627" i="1"/>
  <c r="AA2627" i="1"/>
  <c r="X2627" i="1"/>
  <c r="AG2619" i="1"/>
  <c r="AD2619" i="1"/>
  <c r="U2619" i="1"/>
  <c r="R2619" i="1"/>
  <c r="AA2619" i="1"/>
  <c r="X2619" i="1"/>
  <c r="AG2611" i="1"/>
  <c r="AD2611" i="1"/>
  <c r="U2611" i="1"/>
  <c r="R2611" i="1"/>
  <c r="AA2611" i="1"/>
  <c r="X2611" i="1"/>
  <c r="AG2603" i="1"/>
  <c r="AD2603" i="1"/>
  <c r="U2603" i="1"/>
  <c r="R2603" i="1"/>
  <c r="AA2603" i="1"/>
  <c r="X2603" i="1"/>
  <c r="AG2595" i="1"/>
  <c r="AD2595" i="1"/>
  <c r="U2595" i="1"/>
  <c r="R2595" i="1"/>
  <c r="AA2595" i="1"/>
  <c r="X2595" i="1"/>
  <c r="AG2587" i="1"/>
  <c r="AD2587" i="1"/>
  <c r="U2587" i="1"/>
  <c r="R2587" i="1"/>
  <c r="AA2587" i="1"/>
  <c r="X2587" i="1"/>
  <c r="AG2579" i="1"/>
  <c r="AD2579" i="1"/>
  <c r="U2579" i="1"/>
  <c r="R2579" i="1"/>
  <c r="AA2579" i="1"/>
  <c r="X2579" i="1"/>
  <c r="AG2571" i="1"/>
  <c r="AD2571" i="1"/>
  <c r="U2571" i="1"/>
  <c r="R2571" i="1"/>
  <c r="AA2571" i="1"/>
  <c r="X2571" i="1"/>
  <c r="AG2563" i="1"/>
  <c r="AD2563" i="1"/>
  <c r="U2563" i="1"/>
  <c r="R2563" i="1"/>
  <c r="AA2563" i="1"/>
  <c r="X2563" i="1"/>
  <c r="AG2555" i="1"/>
  <c r="AD2555" i="1"/>
  <c r="U2555" i="1"/>
  <c r="R2555" i="1"/>
  <c r="AA2555" i="1"/>
  <c r="X2555" i="1"/>
  <c r="AG2547" i="1"/>
  <c r="AD2547" i="1"/>
  <c r="U2547" i="1"/>
  <c r="R2547" i="1"/>
  <c r="AA2547" i="1"/>
  <c r="X2547" i="1"/>
  <c r="AG2539" i="1"/>
  <c r="AD2539" i="1"/>
  <c r="U2539" i="1"/>
  <c r="R2539" i="1"/>
  <c r="AA2539" i="1"/>
  <c r="X2539" i="1"/>
  <c r="AG2531" i="1"/>
  <c r="AD2531" i="1"/>
  <c r="U2531" i="1"/>
  <c r="R2531" i="1"/>
  <c r="AA2531" i="1"/>
  <c r="X2531" i="1"/>
  <c r="AG2523" i="1"/>
  <c r="AD2523" i="1"/>
  <c r="U2523" i="1"/>
  <c r="R2523" i="1"/>
  <c r="AA2523" i="1"/>
  <c r="X2523" i="1"/>
  <c r="AG2515" i="1"/>
  <c r="AD2515" i="1"/>
  <c r="U2515" i="1"/>
  <c r="R2515" i="1"/>
  <c r="AA2515" i="1"/>
  <c r="X2515" i="1"/>
  <c r="AG2507" i="1"/>
  <c r="AD2507" i="1"/>
  <c r="U2507" i="1"/>
  <c r="R2507" i="1"/>
  <c r="AA2507" i="1"/>
  <c r="X2507" i="1"/>
  <c r="AG2499" i="1"/>
  <c r="AD2499" i="1"/>
  <c r="U2499" i="1"/>
  <c r="R2499" i="1"/>
  <c r="AA2499" i="1"/>
  <c r="X2499" i="1"/>
  <c r="AG2491" i="1"/>
  <c r="AD2491" i="1"/>
  <c r="U2491" i="1"/>
  <c r="R2491" i="1"/>
  <c r="AA2491" i="1"/>
  <c r="X2491" i="1"/>
  <c r="AG2483" i="1"/>
  <c r="AD2483" i="1"/>
  <c r="U2483" i="1"/>
  <c r="R2483" i="1"/>
  <c r="AA2483" i="1"/>
  <c r="X2483" i="1"/>
  <c r="AG2475" i="1"/>
  <c r="AD2475" i="1"/>
  <c r="U2475" i="1"/>
  <c r="R2475" i="1"/>
  <c r="AA2475" i="1"/>
  <c r="X2475" i="1"/>
  <c r="AG2467" i="1"/>
  <c r="AD2467" i="1"/>
  <c r="U2467" i="1"/>
  <c r="R2467" i="1"/>
  <c r="AA2467" i="1"/>
  <c r="X2467" i="1"/>
  <c r="AG2459" i="1"/>
  <c r="AD2459" i="1"/>
  <c r="U2459" i="1"/>
  <c r="R2459" i="1"/>
  <c r="AA2459" i="1"/>
  <c r="X2459" i="1"/>
  <c r="AG2451" i="1"/>
  <c r="AD2451" i="1"/>
  <c r="U2451" i="1"/>
  <c r="R2451" i="1"/>
  <c r="AA2451" i="1"/>
  <c r="X2451" i="1"/>
  <c r="AG2443" i="1"/>
  <c r="AD2443" i="1"/>
  <c r="U2443" i="1"/>
  <c r="R2443" i="1"/>
  <c r="AA2443" i="1"/>
  <c r="X2443" i="1"/>
  <c r="AG2435" i="1"/>
  <c r="AD2435" i="1"/>
  <c r="U2435" i="1"/>
  <c r="R2435" i="1"/>
  <c r="AA2435" i="1"/>
  <c r="X2435" i="1"/>
  <c r="AG2427" i="1"/>
  <c r="AD2427" i="1"/>
  <c r="U2427" i="1"/>
  <c r="R2427" i="1"/>
  <c r="AA2427" i="1"/>
  <c r="X2427" i="1"/>
  <c r="AG2419" i="1"/>
  <c r="AD2419" i="1"/>
  <c r="U2419" i="1"/>
  <c r="R2419" i="1"/>
  <c r="AA2419" i="1"/>
  <c r="X2419" i="1"/>
  <c r="AG2411" i="1"/>
  <c r="AD2411" i="1"/>
  <c r="U2411" i="1"/>
  <c r="R2411" i="1"/>
  <c r="AA2411" i="1"/>
  <c r="X2411" i="1"/>
  <c r="AG2403" i="1"/>
  <c r="AD2403" i="1"/>
  <c r="U2403" i="1"/>
  <c r="R2403" i="1"/>
  <c r="AA2403" i="1"/>
  <c r="X2403" i="1"/>
  <c r="AG2395" i="1"/>
  <c r="AD2395" i="1"/>
  <c r="U2395" i="1"/>
  <c r="R2395" i="1"/>
  <c r="AA2395" i="1"/>
  <c r="X2395" i="1"/>
  <c r="AG2387" i="1"/>
  <c r="AD2387" i="1"/>
  <c r="U2387" i="1"/>
  <c r="R2387" i="1"/>
  <c r="AA2387" i="1"/>
  <c r="X2387" i="1"/>
  <c r="AG2379" i="1"/>
  <c r="AD2379" i="1"/>
  <c r="U2379" i="1"/>
  <c r="R2379" i="1"/>
  <c r="AA2379" i="1"/>
  <c r="X2379" i="1"/>
  <c r="AG2371" i="1"/>
  <c r="AD2371" i="1"/>
  <c r="U2371" i="1"/>
  <c r="R2371" i="1"/>
  <c r="AA2371" i="1"/>
  <c r="X2371" i="1"/>
  <c r="AG2363" i="1"/>
  <c r="AD2363" i="1"/>
  <c r="U2363" i="1"/>
  <c r="R2363" i="1"/>
  <c r="AA2363" i="1"/>
  <c r="X2363" i="1"/>
  <c r="AG2355" i="1"/>
  <c r="AD2355" i="1"/>
  <c r="U2355" i="1"/>
  <c r="R2355" i="1"/>
  <c r="AA2355" i="1"/>
  <c r="X2355" i="1"/>
  <c r="AG2347" i="1"/>
  <c r="AD2347" i="1"/>
  <c r="U2347" i="1"/>
  <c r="R2347" i="1"/>
  <c r="AA2347" i="1"/>
  <c r="X2347" i="1"/>
  <c r="AG2339" i="1"/>
  <c r="AD2339" i="1"/>
  <c r="U2339" i="1"/>
  <c r="R2339" i="1"/>
  <c r="AA2339" i="1"/>
  <c r="X2339" i="1"/>
  <c r="AG2331" i="1"/>
  <c r="AD2331" i="1"/>
  <c r="U2331" i="1"/>
  <c r="R2331" i="1"/>
  <c r="AA2331" i="1"/>
  <c r="X2331" i="1"/>
  <c r="AG2323" i="1"/>
  <c r="AD2323" i="1"/>
  <c r="U2323" i="1"/>
  <c r="R2323" i="1"/>
  <c r="AA2323" i="1"/>
  <c r="X2323" i="1"/>
  <c r="AG2315" i="1"/>
  <c r="AD2315" i="1"/>
  <c r="U2315" i="1"/>
  <c r="R2315" i="1"/>
  <c r="AA2315" i="1"/>
  <c r="X2315" i="1"/>
  <c r="AG2307" i="1"/>
  <c r="AD2307" i="1"/>
  <c r="U2307" i="1"/>
  <c r="R2307" i="1"/>
  <c r="AA2307" i="1"/>
  <c r="X2307" i="1"/>
  <c r="AG2299" i="1"/>
  <c r="AD2299" i="1"/>
  <c r="U2299" i="1"/>
  <c r="R2299" i="1"/>
  <c r="AA2299" i="1"/>
  <c r="X2299" i="1"/>
  <c r="AG2291" i="1"/>
  <c r="AD2291" i="1"/>
  <c r="U2291" i="1"/>
  <c r="R2291" i="1"/>
  <c r="AA2291" i="1"/>
  <c r="X2291" i="1"/>
  <c r="AG2283" i="1"/>
  <c r="AD2283" i="1"/>
  <c r="U2283" i="1"/>
  <c r="R2283" i="1"/>
  <c r="AA2283" i="1"/>
  <c r="X2283" i="1"/>
  <c r="AG2275" i="1"/>
  <c r="AD2275" i="1"/>
  <c r="U2275" i="1"/>
  <c r="R2275" i="1"/>
  <c r="AA2275" i="1"/>
  <c r="X2275" i="1"/>
  <c r="AG2267" i="1"/>
  <c r="AD2267" i="1"/>
  <c r="U2267" i="1"/>
  <c r="R2267" i="1"/>
  <c r="AA2267" i="1"/>
  <c r="X2267" i="1"/>
  <c r="AG2259" i="1"/>
  <c r="AD2259" i="1"/>
  <c r="U2259" i="1"/>
  <c r="R2259" i="1"/>
  <c r="AA2259" i="1"/>
  <c r="X2259" i="1"/>
  <c r="AG2251" i="1"/>
  <c r="AD2251" i="1"/>
  <c r="U2251" i="1"/>
  <c r="R2251" i="1"/>
  <c r="AA2251" i="1"/>
  <c r="X2251" i="1"/>
  <c r="AG2243" i="1"/>
  <c r="AD2243" i="1"/>
  <c r="U2243" i="1"/>
  <c r="R2243" i="1"/>
  <c r="AA2243" i="1"/>
  <c r="X2243" i="1"/>
  <c r="AG2235" i="1"/>
  <c r="AD2235" i="1"/>
  <c r="U2235" i="1"/>
  <c r="R2235" i="1"/>
  <c r="X2235" i="1"/>
  <c r="AA2235" i="1"/>
  <c r="AG2227" i="1"/>
  <c r="AD2227" i="1"/>
  <c r="U2227" i="1"/>
  <c r="R2227" i="1"/>
  <c r="AA2227" i="1"/>
  <c r="X2227" i="1"/>
  <c r="AG2219" i="1"/>
  <c r="AD2219" i="1"/>
  <c r="U2219" i="1"/>
  <c r="R2219" i="1"/>
  <c r="AA2219" i="1"/>
  <c r="X2219" i="1"/>
  <c r="AG2211" i="1"/>
  <c r="AD2211" i="1"/>
  <c r="U2211" i="1"/>
  <c r="R2211" i="1"/>
  <c r="AA2211" i="1"/>
  <c r="X2211" i="1"/>
  <c r="AG2203" i="1"/>
  <c r="AD2203" i="1"/>
  <c r="U2203" i="1"/>
  <c r="R2203" i="1"/>
  <c r="AA2203" i="1"/>
  <c r="X2203" i="1"/>
  <c r="AG2195" i="1"/>
  <c r="AD2195" i="1"/>
  <c r="U2195" i="1"/>
  <c r="R2195" i="1"/>
  <c r="AA2195" i="1"/>
  <c r="X2195" i="1"/>
  <c r="AG2187" i="1"/>
  <c r="AD2187" i="1"/>
  <c r="U2187" i="1"/>
  <c r="R2187" i="1"/>
  <c r="AA2187" i="1"/>
  <c r="X2187" i="1"/>
  <c r="AG2179" i="1"/>
  <c r="AD2179" i="1"/>
  <c r="U2179" i="1"/>
  <c r="R2179" i="1"/>
  <c r="AA2179" i="1"/>
  <c r="X2179" i="1"/>
  <c r="AG2171" i="1"/>
  <c r="AD2171" i="1"/>
  <c r="U2171" i="1"/>
  <c r="R2171" i="1"/>
  <c r="X2171" i="1"/>
  <c r="AA2171" i="1"/>
  <c r="AG2163" i="1"/>
  <c r="AD2163" i="1"/>
  <c r="U2163" i="1"/>
  <c r="R2163" i="1"/>
  <c r="AA2163" i="1"/>
  <c r="X2163" i="1"/>
  <c r="AG2155" i="1"/>
  <c r="AD2155" i="1"/>
  <c r="U2155" i="1"/>
  <c r="R2155" i="1"/>
  <c r="AA2155" i="1"/>
  <c r="X2155" i="1"/>
  <c r="AG2147" i="1"/>
  <c r="AD2147" i="1"/>
  <c r="U2147" i="1"/>
  <c r="R2147" i="1"/>
  <c r="AA2147" i="1"/>
  <c r="X2147" i="1"/>
  <c r="AG2139" i="1"/>
  <c r="AD2139" i="1"/>
  <c r="U2139" i="1"/>
  <c r="R2139" i="1"/>
  <c r="AA2139" i="1"/>
  <c r="X2139" i="1"/>
  <c r="AG2131" i="1"/>
  <c r="AD2131" i="1"/>
  <c r="U2131" i="1"/>
  <c r="R2131" i="1"/>
  <c r="AA2131" i="1"/>
  <c r="X2131" i="1"/>
  <c r="AG2123" i="1"/>
  <c r="AD2123" i="1"/>
  <c r="U2123" i="1"/>
  <c r="R2123" i="1"/>
  <c r="AA2123" i="1"/>
  <c r="X2123" i="1"/>
  <c r="AG2115" i="1"/>
  <c r="AD2115" i="1"/>
  <c r="U2115" i="1"/>
  <c r="R2115" i="1"/>
  <c r="AA2115" i="1"/>
  <c r="X2115" i="1"/>
  <c r="AG2107" i="1"/>
  <c r="AD2107" i="1"/>
  <c r="U2107" i="1"/>
  <c r="R2107" i="1"/>
  <c r="AA2107" i="1"/>
  <c r="X2107" i="1"/>
  <c r="AG2099" i="1"/>
  <c r="AD2099" i="1"/>
  <c r="U2099" i="1"/>
  <c r="R2099" i="1"/>
  <c r="AA2099" i="1"/>
  <c r="X2099" i="1"/>
  <c r="AG2091" i="1"/>
  <c r="AD2091" i="1"/>
  <c r="U2091" i="1"/>
  <c r="R2091" i="1"/>
  <c r="AA2091" i="1"/>
  <c r="X2091" i="1"/>
  <c r="AG2083" i="1"/>
  <c r="AD2083" i="1"/>
  <c r="U2083" i="1"/>
  <c r="R2083" i="1"/>
  <c r="AA2083" i="1"/>
  <c r="X2083" i="1"/>
  <c r="AG2075" i="1"/>
  <c r="AD2075" i="1"/>
  <c r="U2075" i="1"/>
  <c r="R2075" i="1"/>
  <c r="AA2075" i="1"/>
  <c r="X2075" i="1"/>
  <c r="AG2067" i="1"/>
  <c r="AD2067" i="1"/>
  <c r="U2067" i="1"/>
  <c r="R2067" i="1"/>
  <c r="AA2067" i="1"/>
  <c r="X2067" i="1"/>
  <c r="AG2059" i="1"/>
  <c r="AD2059" i="1"/>
  <c r="U2059" i="1"/>
  <c r="R2059" i="1"/>
  <c r="AA2059" i="1"/>
  <c r="X2059" i="1"/>
  <c r="AG2051" i="1"/>
  <c r="AD2051" i="1"/>
  <c r="U2051" i="1"/>
  <c r="R2051" i="1"/>
  <c r="AA2051" i="1"/>
  <c r="X2051" i="1"/>
  <c r="AG2043" i="1"/>
  <c r="AD2043" i="1"/>
  <c r="U2043" i="1"/>
  <c r="R2043" i="1"/>
  <c r="X2043" i="1"/>
  <c r="AA2043" i="1"/>
  <c r="AG2035" i="1"/>
  <c r="AD2035" i="1"/>
  <c r="U2035" i="1"/>
  <c r="R2035" i="1"/>
  <c r="AA2035" i="1"/>
  <c r="X2035" i="1"/>
  <c r="AG2027" i="1"/>
  <c r="AD2027" i="1"/>
  <c r="U2027" i="1"/>
  <c r="R2027" i="1"/>
  <c r="AA2027" i="1"/>
  <c r="X2027" i="1"/>
  <c r="AG2019" i="1"/>
  <c r="AD2019" i="1"/>
  <c r="U2019" i="1"/>
  <c r="R2019" i="1"/>
  <c r="AA2019" i="1"/>
  <c r="X2019" i="1"/>
  <c r="AG2011" i="1"/>
  <c r="AD2011" i="1"/>
  <c r="U2011" i="1"/>
  <c r="R2011" i="1"/>
  <c r="AA2011" i="1"/>
  <c r="X2011" i="1"/>
  <c r="AG2003" i="1"/>
  <c r="AD2003" i="1"/>
  <c r="U2003" i="1"/>
  <c r="R2003" i="1"/>
  <c r="AA2003" i="1"/>
  <c r="X2003" i="1"/>
  <c r="AG1995" i="1"/>
  <c r="AD1995" i="1"/>
  <c r="U1995" i="1"/>
  <c r="R1995" i="1"/>
  <c r="AA1995" i="1"/>
  <c r="X1995" i="1"/>
  <c r="AG1987" i="1"/>
  <c r="AD1987" i="1"/>
  <c r="U1987" i="1"/>
  <c r="R1987" i="1"/>
  <c r="AA1987" i="1"/>
  <c r="X1987" i="1"/>
  <c r="AG1979" i="1"/>
  <c r="AD1979" i="1"/>
  <c r="U1979" i="1"/>
  <c r="R1979" i="1"/>
  <c r="X1979" i="1"/>
  <c r="AA1979" i="1"/>
  <c r="AG1971" i="1"/>
  <c r="AD1971" i="1"/>
  <c r="U1971" i="1"/>
  <c r="R1971" i="1"/>
  <c r="AA1971" i="1"/>
  <c r="X1971" i="1"/>
  <c r="AG1963" i="1"/>
  <c r="AD1963" i="1"/>
  <c r="U1963" i="1"/>
  <c r="R1963" i="1"/>
  <c r="AA1963" i="1"/>
  <c r="X1963" i="1"/>
  <c r="AG1955" i="1"/>
  <c r="AD1955" i="1"/>
  <c r="U1955" i="1"/>
  <c r="R1955" i="1"/>
  <c r="AA1955" i="1"/>
  <c r="X1955" i="1"/>
  <c r="AG1947" i="1"/>
  <c r="AD1947" i="1"/>
  <c r="U1947" i="1"/>
  <c r="R1947" i="1"/>
  <c r="AA1947" i="1"/>
  <c r="X1947" i="1"/>
  <c r="AG1939" i="1"/>
  <c r="AD1939" i="1"/>
  <c r="U1939" i="1"/>
  <c r="R1939" i="1"/>
  <c r="AA1939" i="1"/>
  <c r="X1939" i="1"/>
  <c r="AG1931" i="1"/>
  <c r="AD1931" i="1"/>
  <c r="U1931" i="1"/>
  <c r="R1931" i="1"/>
  <c r="AA1931" i="1"/>
  <c r="X1931" i="1"/>
  <c r="AG1923" i="1"/>
  <c r="AD1923" i="1"/>
  <c r="U1923" i="1"/>
  <c r="R1923" i="1"/>
  <c r="AA1923" i="1"/>
  <c r="X1923" i="1"/>
  <c r="AG1915" i="1"/>
  <c r="AD1915" i="1"/>
  <c r="U1915" i="1"/>
  <c r="R1915" i="1"/>
  <c r="X1915" i="1"/>
  <c r="AG1907" i="1"/>
  <c r="AD1907" i="1"/>
  <c r="U1907" i="1"/>
  <c r="R1907" i="1"/>
  <c r="AA1907" i="1"/>
  <c r="X1907" i="1"/>
  <c r="AG1899" i="1"/>
  <c r="AD1899" i="1"/>
  <c r="U1899" i="1"/>
  <c r="R1899" i="1"/>
  <c r="AA1899" i="1"/>
  <c r="X1899" i="1"/>
  <c r="AG1891" i="1"/>
  <c r="AD1891" i="1"/>
  <c r="U1891" i="1"/>
  <c r="R1891" i="1"/>
  <c r="AA1891" i="1"/>
  <c r="X1891" i="1"/>
  <c r="AG1883" i="1"/>
  <c r="AD1883" i="1"/>
  <c r="U1883" i="1"/>
  <c r="R1883" i="1"/>
  <c r="AA1883" i="1"/>
  <c r="X1883" i="1"/>
  <c r="AG1875" i="1"/>
  <c r="AD1875" i="1"/>
  <c r="U1875" i="1"/>
  <c r="R1875" i="1"/>
  <c r="AA1875" i="1"/>
  <c r="X1875" i="1"/>
  <c r="AG1867" i="1"/>
  <c r="AD1867" i="1"/>
  <c r="U1867" i="1"/>
  <c r="R1867" i="1"/>
  <c r="AA1867" i="1"/>
  <c r="X1867" i="1"/>
  <c r="AG1859" i="1"/>
  <c r="AD1859" i="1"/>
  <c r="U1859" i="1"/>
  <c r="R1859" i="1"/>
  <c r="AA1859" i="1"/>
  <c r="X1859" i="1"/>
  <c r="AG1851" i="1"/>
  <c r="AD1851" i="1"/>
  <c r="U1851" i="1"/>
  <c r="R1851" i="1"/>
  <c r="AA1851" i="1"/>
  <c r="X1851" i="1"/>
  <c r="AG1843" i="1"/>
  <c r="AD1843" i="1"/>
  <c r="U1843" i="1"/>
  <c r="R1843" i="1"/>
  <c r="AA1843" i="1"/>
  <c r="X1843" i="1"/>
  <c r="AG1835" i="1"/>
  <c r="AD1835" i="1"/>
  <c r="U1835" i="1"/>
  <c r="R1835" i="1"/>
  <c r="AA1835" i="1"/>
  <c r="X1835" i="1"/>
  <c r="AG1827" i="1"/>
  <c r="AD1827" i="1"/>
  <c r="U1827" i="1"/>
  <c r="R1827" i="1"/>
  <c r="AA1827" i="1"/>
  <c r="X1827" i="1"/>
  <c r="AG1819" i="1"/>
  <c r="AD1819" i="1"/>
  <c r="U1819" i="1"/>
  <c r="R1819" i="1"/>
  <c r="AA1819" i="1"/>
  <c r="X1819" i="1"/>
  <c r="AG1811" i="1"/>
  <c r="AD1811" i="1"/>
  <c r="U1811" i="1"/>
  <c r="R1811" i="1"/>
  <c r="AA1811" i="1"/>
  <c r="X1811" i="1"/>
  <c r="AG1803" i="1"/>
  <c r="AD1803" i="1"/>
  <c r="U1803" i="1"/>
  <c r="R1803" i="1"/>
  <c r="AA1803" i="1"/>
  <c r="X1803" i="1"/>
  <c r="AG1795" i="1"/>
  <c r="AD1795" i="1"/>
  <c r="U1795" i="1"/>
  <c r="R1795" i="1"/>
  <c r="AA1795" i="1"/>
  <c r="X1795" i="1"/>
  <c r="AG1787" i="1"/>
  <c r="AD1787" i="1"/>
  <c r="U1787" i="1"/>
  <c r="R1787" i="1"/>
  <c r="AA1787" i="1"/>
  <c r="X1787" i="1"/>
  <c r="AG1779" i="1"/>
  <c r="AD1779" i="1"/>
  <c r="U1779" i="1"/>
  <c r="R1779" i="1"/>
  <c r="AA1779" i="1"/>
  <c r="X1779" i="1"/>
  <c r="AG1771" i="1"/>
  <c r="AD1771" i="1"/>
  <c r="U1771" i="1"/>
  <c r="R1771" i="1"/>
  <c r="AA1771" i="1"/>
  <c r="X1771" i="1"/>
  <c r="AG1763" i="1"/>
  <c r="AD1763" i="1"/>
  <c r="U1763" i="1"/>
  <c r="R1763" i="1"/>
  <c r="AA1763" i="1"/>
  <c r="X1763" i="1"/>
  <c r="AG1755" i="1"/>
  <c r="AD1755" i="1"/>
  <c r="U1755" i="1"/>
  <c r="R1755" i="1"/>
  <c r="AA1755" i="1"/>
  <c r="X1755" i="1"/>
  <c r="AG1747" i="1"/>
  <c r="AD1747" i="1"/>
  <c r="U1747" i="1"/>
  <c r="R1747" i="1"/>
  <c r="AA1747" i="1"/>
  <c r="X1747" i="1"/>
  <c r="AG1739" i="1"/>
  <c r="AD1739" i="1"/>
  <c r="U1739" i="1"/>
  <c r="R1739" i="1"/>
  <c r="AA1739" i="1"/>
  <c r="X1739" i="1"/>
  <c r="AG1731" i="1"/>
  <c r="AD1731" i="1"/>
  <c r="U1731" i="1"/>
  <c r="R1731" i="1"/>
  <c r="AA1731" i="1"/>
  <c r="X1731" i="1"/>
  <c r="AG1723" i="1"/>
  <c r="AD1723" i="1"/>
  <c r="U1723" i="1"/>
  <c r="R1723" i="1"/>
  <c r="AA1723" i="1"/>
  <c r="X1723" i="1"/>
  <c r="AG1715" i="1"/>
  <c r="AD1715" i="1"/>
  <c r="U1715" i="1"/>
  <c r="R1715" i="1"/>
  <c r="AA1715" i="1"/>
  <c r="X1715" i="1"/>
  <c r="AG1707" i="1"/>
  <c r="AD1707" i="1"/>
  <c r="U1707" i="1"/>
  <c r="R1707" i="1"/>
  <c r="AA1707" i="1"/>
  <c r="X1707" i="1"/>
  <c r="AG1699" i="1"/>
  <c r="AD1699" i="1"/>
  <c r="U1699" i="1"/>
  <c r="R1699" i="1"/>
  <c r="AA1699" i="1"/>
  <c r="X1699" i="1"/>
  <c r="AG1691" i="1"/>
  <c r="AD1691" i="1"/>
  <c r="U1691" i="1"/>
  <c r="R1691" i="1"/>
  <c r="AA1691" i="1"/>
  <c r="X1691" i="1"/>
  <c r="AG1683" i="1"/>
  <c r="AD1683" i="1"/>
  <c r="U1683" i="1"/>
  <c r="R1683" i="1"/>
  <c r="AA1683" i="1"/>
  <c r="X1683" i="1"/>
  <c r="AG1675" i="1"/>
  <c r="AD1675" i="1"/>
  <c r="U1675" i="1"/>
  <c r="R1675" i="1"/>
  <c r="AA1675" i="1"/>
  <c r="X1675" i="1"/>
  <c r="AG1667" i="1"/>
  <c r="AD1667" i="1"/>
  <c r="U1667" i="1"/>
  <c r="R1667" i="1"/>
  <c r="AA1667" i="1"/>
  <c r="X1667" i="1"/>
  <c r="AG1659" i="1"/>
  <c r="AD1659" i="1"/>
  <c r="U1659" i="1"/>
  <c r="R1659" i="1"/>
  <c r="AA1659" i="1"/>
  <c r="X1659" i="1"/>
  <c r="AG1651" i="1"/>
  <c r="AD1651" i="1"/>
  <c r="U1651" i="1"/>
  <c r="R1651" i="1"/>
  <c r="AA1651" i="1"/>
  <c r="X1651" i="1"/>
  <c r="AG1643" i="1"/>
  <c r="AD1643" i="1"/>
  <c r="U1643" i="1"/>
  <c r="R1643" i="1"/>
  <c r="AA1643" i="1"/>
  <c r="X1643" i="1"/>
  <c r="AG1635" i="1"/>
  <c r="AD1635" i="1"/>
  <c r="U1635" i="1"/>
  <c r="R1635" i="1"/>
  <c r="AA1635" i="1"/>
  <c r="X1635" i="1"/>
  <c r="AG1627" i="1"/>
  <c r="AD1627" i="1"/>
  <c r="U1627" i="1"/>
  <c r="R1627" i="1"/>
  <c r="AA1627" i="1"/>
  <c r="X1627" i="1"/>
  <c r="AG1619" i="1"/>
  <c r="AD1619" i="1"/>
  <c r="U1619" i="1"/>
  <c r="R1619" i="1"/>
  <c r="AA1619" i="1"/>
  <c r="X1619" i="1"/>
  <c r="AG1611" i="1"/>
  <c r="AD1611" i="1"/>
  <c r="U1611" i="1"/>
  <c r="R1611" i="1"/>
  <c r="AA1611" i="1"/>
  <c r="X1611" i="1"/>
  <c r="AG1603" i="1"/>
  <c r="AD1603" i="1"/>
  <c r="U1603" i="1"/>
  <c r="R1603" i="1"/>
  <c r="AA1603" i="1"/>
  <c r="X1603" i="1"/>
  <c r="AG1595" i="1"/>
  <c r="AD1595" i="1"/>
  <c r="U1595" i="1"/>
  <c r="R1595" i="1"/>
  <c r="AA1595" i="1"/>
  <c r="X1595" i="1"/>
  <c r="AG1587" i="1"/>
  <c r="AD1587" i="1"/>
  <c r="U1587" i="1"/>
  <c r="R1587" i="1"/>
  <c r="AA1587" i="1"/>
  <c r="X1587" i="1"/>
  <c r="AG1579" i="1"/>
  <c r="AD1579" i="1"/>
  <c r="U1579" i="1"/>
  <c r="R1579" i="1"/>
  <c r="AA1579" i="1"/>
  <c r="X1579" i="1"/>
  <c r="AG1571" i="1"/>
  <c r="AD1571" i="1"/>
  <c r="U1571" i="1"/>
  <c r="R1571" i="1"/>
  <c r="AA1571" i="1"/>
  <c r="X1571" i="1"/>
  <c r="AG1563" i="1"/>
  <c r="AD1563" i="1"/>
  <c r="U1563" i="1"/>
  <c r="R1563" i="1"/>
  <c r="AA1563" i="1"/>
  <c r="X1563" i="1"/>
  <c r="AG1555" i="1"/>
  <c r="AD1555" i="1"/>
  <c r="U1555" i="1"/>
  <c r="R1555" i="1"/>
  <c r="AA1555" i="1"/>
  <c r="X1555" i="1"/>
  <c r="AG1547" i="1"/>
  <c r="AD1547" i="1"/>
  <c r="U1547" i="1"/>
  <c r="R1547" i="1"/>
  <c r="AA1547" i="1"/>
  <c r="X1547" i="1"/>
  <c r="AG1539" i="1"/>
  <c r="AD1539" i="1"/>
  <c r="U1539" i="1"/>
  <c r="R1539" i="1"/>
  <c r="AA1539" i="1"/>
  <c r="X1539" i="1"/>
  <c r="AG1531" i="1"/>
  <c r="AD1531" i="1"/>
  <c r="U1531" i="1"/>
  <c r="R1531" i="1"/>
  <c r="AA1531" i="1"/>
  <c r="X1531" i="1"/>
  <c r="AG1523" i="1"/>
  <c r="AD1523" i="1"/>
  <c r="U1523" i="1"/>
  <c r="R1523" i="1"/>
  <c r="AA1523" i="1"/>
  <c r="X1523" i="1"/>
  <c r="AG1515" i="1"/>
  <c r="AD1515" i="1"/>
  <c r="U1515" i="1"/>
  <c r="R1515" i="1"/>
  <c r="AA1515" i="1"/>
  <c r="X1515" i="1"/>
  <c r="AG1507" i="1"/>
  <c r="AD1507" i="1"/>
  <c r="U1507" i="1"/>
  <c r="R1507" i="1"/>
  <c r="AA1507" i="1"/>
  <c r="X1507" i="1"/>
  <c r="AG1499" i="1"/>
  <c r="AD1499" i="1"/>
  <c r="U1499" i="1"/>
  <c r="R1499" i="1"/>
  <c r="AA1499" i="1"/>
  <c r="X1499" i="1"/>
  <c r="AG1491" i="1"/>
  <c r="AD1491" i="1"/>
  <c r="U1491" i="1"/>
  <c r="R1491" i="1"/>
  <c r="AA1491" i="1"/>
  <c r="X1491" i="1"/>
  <c r="AG1483" i="1"/>
  <c r="AD1483" i="1"/>
  <c r="U1483" i="1"/>
  <c r="R1483" i="1"/>
  <c r="AA1483" i="1"/>
  <c r="X1483" i="1"/>
  <c r="AG1475" i="1"/>
  <c r="AD1475" i="1"/>
  <c r="U1475" i="1"/>
  <c r="R1475" i="1"/>
  <c r="AA1475" i="1"/>
  <c r="X1475" i="1"/>
  <c r="AG1467" i="1"/>
  <c r="AD1467" i="1"/>
  <c r="U1467" i="1"/>
  <c r="R1467" i="1"/>
  <c r="AA1467" i="1"/>
  <c r="X1467" i="1"/>
  <c r="AG1459" i="1"/>
  <c r="AD1459" i="1"/>
  <c r="U1459" i="1"/>
  <c r="R1459" i="1"/>
  <c r="AA1459" i="1"/>
  <c r="X1459" i="1"/>
  <c r="AG1451" i="1"/>
  <c r="AD1451" i="1"/>
  <c r="U1451" i="1"/>
  <c r="R1451" i="1"/>
  <c r="AA1451" i="1"/>
  <c r="X1451" i="1"/>
  <c r="AG1443" i="1"/>
  <c r="AD1443" i="1"/>
  <c r="U1443" i="1"/>
  <c r="R1443" i="1"/>
  <c r="AA1443" i="1"/>
  <c r="X1443" i="1"/>
  <c r="AG1435" i="1"/>
  <c r="AD1435" i="1"/>
  <c r="U1435" i="1"/>
  <c r="R1435" i="1"/>
  <c r="AA1435" i="1"/>
  <c r="X1435" i="1"/>
  <c r="AG1427" i="1"/>
  <c r="AD1427" i="1"/>
  <c r="U1427" i="1"/>
  <c r="R1427" i="1"/>
  <c r="AA1427" i="1"/>
  <c r="X1427" i="1"/>
  <c r="AG1419" i="1"/>
  <c r="AD1419" i="1"/>
  <c r="U1419" i="1"/>
  <c r="R1419" i="1"/>
  <c r="AA1419" i="1"/>
  <c r="X1419" i="1"/>
  <c r="AG1411" i="1"/>
  <c r="AD1411" i="1"/>
  <c r="U1411" i="1"/>
  <c r="R1411" i="1"/>
  <c r="AA1411" i="1"/>
  <c r="X1411" i="1"/>
  <c r="AG1403" i="1"/>
  <c r="AD1403" i="1"/>
  <c r="U1403" i="1"/>
  <c r="R1403" i="1"/>
  <c r="AA1403" i="1"/>
  <c r="X1403" i="1"/>
  <c r="AG1395" i="1"/>
  <c r="AD1395" i="1"/>
  <c r="U1395" i="1"/>
  <c r="R1395" i="1"/>
  <c r="AA1395" i="1"/>
  <c r="X1395" i="1"/>
  <c r="AG1387" i="1"/>
  <c r="AD1387" i="1"/>
  <c r="U1387" i="1"/>
  <c r="R1387" i="1"/>
  <c r="AA1387" i="1"/>
  <c r="X1387" i="1"/>
  <c r="AG1379" i="1"/>
  <c r="AD1379" i="1"/>
  <c r="U1379" i="1"/>
  <c r="R1379" i="1"/>
  <c r="AA1379" i="1"/>
  <c r="X1379" i="1"/>
  <c r="AG1371" i="1"/>
  <c r="AD1371" i="1"/>
  <c r="U1371" i="1"/>
  <c r="R1371" i="1"/>
  <c r="AA1371" i="1"/>
  <c r="X1371" i="1"/>
  <c r="AG1363" i="1"/>
  <c r="AD1363" i="1"/>
  <c r="U1363" i="1"/>
  <c r="R1363" i="1"/>
  <c r="AA1363" i="1"/>
  <c r="X1363" i="1"/>
  <c r="AG1355" i="1"/>
  <c r="AD1355" i="1"/>
  <c r="U1355" i="1"/>
  <c r="R1355" i="1"/>
  <c r="AA1355" i="1"/>
  <c r="X1355" i="1"/>
  <c r="AG1347" i="1"/>
  <c r="AD1347" i="1"/>
  <c r="U1347" i="1"/>
  <c r="R1347" i="1"/>
  <c r="AA1347" i="1"/>
  <c r="X1347" i="1"/>
  <c r="AG1339" i="1"/>
  <c r="AD1339" i="1"/>
  <c r="U1339" i="1"/>
  <c r="R1339" i="1"/>
  <c r="AA1339" i="1"/>
  <c r="X1339" i="1"/>
  <c r="AG1331" i="1"/>
  <c r="AD1331" i="1"/>
  <c r="U1331" i="1"/>
  <c r="R1331" i="1"/>
  <c r="AA1331" i="1"/>
  <c r="X1331" i="1"/>
  <c r="AG1323" i="1"/>
  <c r="AD1323" i="1"/>
  <c r="U1323" i="1"/>
  <c r="R1323" i="1"/>
  <c r="AA1323" i="1"/>
  <c r="X1323" i="1"/>
  <c r="AG1315" i="1"/>
  <c r="AD1315" i="1"/>
  <c r="U1315" i="1"/>
  <c r="R1315" i="1"/>
  <c r="AA1315" i="1"/>
  <c r="X1315" i="1"/>
  <c r="AG1307" i="1"/>
  <c r="AD1307" i="1"/>
  <c r="U1307" i="1"/>
  <c r="R1307" i="1"/>
  <c r="AA1307" i="1"/>
  <c r="X1307" i="1"/>
  <c r="AG1299" i="1"/>
  <c r="AD1299" i="1"/>
  <c r="U1299" i="1"/>
  <c r="R1299" i="1"/>
  <c r="AA1299" i="1"/>
  <c r="X1299" i="1"/>
  <c r="AG1291" i="1"/>
  <c r="AD1291" i="1"/>
  <c r="U1291" i="1"/>
  <c r="R1291" i="1"/>
  <c r="AA1291" i="1"/>
  <c r="X1291" i="1"/>
  <c r="AG1283" i="1"/>
  <c r="AD1283" i="1"/>
  <c r="U1283" i="1"/>
  <c r="R1283" i="1"/>
  <c r="AA1283" i="1"/>
  <c r="X1283" i="1"/>
  <c r="AG1275" i="1"/>
  <c r="AD1275" i="1"/>
  <c r="U1275" i="1"/>
  <c r="R1275" i="1"/>
  <c r="AA1275" i="1"/>
  <c r="X1275" i="1"/>
  <c r="AG1267" i="1"/>
  <c r="AD1267" i="1"/>
  <c r="U1267" i="1"/>
  <c r="R1267" i="1"/>
  <c r="AA1267" i="1"/>
  <c r="X1267" i="1"/>
  <c r="AG1259" i="1"/>
  <c r="AD1259" i="1"/>
  <c r="U1259" i="1"/>
  <c r="R1259" i="1"/>
  <c r="AA1259" i="1"/>
  <c r="X1259" i="1"/>
  <c r="AG1251" i="1"/>
  <c r="AD1251" i="1"/>
  <c r="U1251" i="1"/>
  <c r="R1251" i="1"/>
  <c r="AA1251" i="1"/>
  <c r="X1251" i="1"/>
  <c r="AG1243" i="1"/>
  <c r="AD1243" i="1"/>
  <c r="U1243" i="1"/>
  <c r="R1243" i="1"/>
  <c r="AA1243" i="1"/>
  <c r="X1243" i="1"/>
  <c r="AG1235" i="1"/>
  <c r="AD1235" i="1"/>
  <c r="U1235" i="1"/>
  <c r="R1235" i="1"/>
  <c r="AA1235" i="1"/>
  <c r="X1235" i="1"/>
  <c r="AG1227" i="1"/>
  <c r="AD1227" i="1"/>
  <c r="U1227" i="1"/>
  <c r="R1227" i="1"/>
  <c r="AA1227" i="1"/>
  <c r="X1227" i="1"/>
  <c r="AG1219" i="1"/>
  <c r="AD1219" i="1"/>
  <c r="U1219" i="1"/>
  <c r="R1219" i="1"/>
  <c r="AA1219" i="1"/>
  <c r="X1219" i="1"/>
  <c r="AG1211" i="1"/>
  <c r="AD1211" i="1"/>
  <c r="U1211" i="1"/>
  <c r="R1211" i="1"/>
  <c r="AA1211" i="1"/>
  <c r="X1211" i="1"/>
  <c r="AG1203" i="1"/>
  <c r="AD1203" i="1"/>
  <c r="U1203" i="1"/>
  <c r="R1203" i="1"/>
  <c r="AA1203" i="1"/>
  <c r="X1203" i="1"/>
  <c r="AG1195" i="1"/>
  <c r="AD1195" i="1"/>
  <c r="U1195" i="1"/>
  <c r="R1195" i="1"/>
  <c r="AA1195" i="1"/>
  <c r="X1195" i="1"/>
  <c r="AG1187" i="1"/>
  <c r="AD1187" i="1"/>
  <c r="U1187" i="1"/>
  <c r="R1187" i="1"/>
  <c r="AA1187" i="1"/>
  <c r="X1187" i="1"/>
  <c r="AG1179" i="1"/>
  <c r="AD1179" i="1"/>
  <c r="U1179" i="1"/>
  <c r="R1179" i="1"/>
  <c r="AA1179" i="1"/>
  <c r="X1179" i="1"/>
  <c r="AG1171" i="1"/>
  <c r="AD1171" i="1"/>
  <c r="U1171" i="1"/>
  <c r="R1171" i="1"/>
  <c r="AA1171" i="1"/>
  <c r="X1171" i="1"/>
  <c r="AG1163" i="1"/>
  <c r="AD1163" i="1"/>
  <c r="U1163" i="1"/>
  <c r="R1163" i="1"/>
  <c r="AA1163" i="1"/>
  <c r="X1163" i="1"/>
  <c r="AG1155" i="1"/>
  <c r="AD1155" i="1"/>
  <c r="U1155" i="1"/>
  <c r="R1155" i="1"/>
  <c r="AA1155" i="1"/>
  <c r="X1155" i="1"/>
  <c r="AG1147" i="1"/>
  <c r="AD1147" i="1"/>
  <c r="U1147" i="1"/>
  <c r="R1147" i="1"/>
  <c r="AA1147" i="1"/>
  <c r="X1147" i="1"/>
  <c r="AG1139" i="1"/>
  <c r="AD1139" i="1"/>
  <c r="U1139" i="1"/>
  <c r="R1139" i="1"/>
  <c r="AA1139" i="1"/>
  <c r="X1139" i="1"/>
  <c r="AG1131" i="1"/>
  <c r="AD1131" i="1"/>
  <c r="U1131" i="1"/>
  <c r="R1131" i="1"/>
  <c r="AA1131" i="1"/>
  <c r="X1131" i="1"/>
  <c r="AG1123" i="1"/>
  <c r="AD1123" i="1"/>
  <c r="U1123" i="1"/>
  <c r="R1123" i="1"/>
  <c r="AA1123" i="1"/>
  <c r="X1123" i="1"/>
  <c r="AG1115" i="1"/>
  <c r="AD1115" i="1"/>
  <c r="U1115" i="1"/>
  <c r="R1115" i="1"/>
  <c r="AA1115" i="1"/>
  <c r="X1115" i="1"/>
  <c r="AG1107" i="1"/>
  <c r="AD1107" i="1"/>
  <c r="U1107" i="1"/>
  <c r="R1107" i="1"/>
  <c r="AA1107" i="1"/>
  <c r="X1107" i="1"/>
  <c r="AG1099" i="1"/>
  <c r="AD1099" i="1"/>
  <c r="U1099" i="1"/>
  <c r="R1099" i="1"/>
  <c r="AA1099" i="1"/>
  <c r="X1099" i="1"/>
  <c r="AG1091" i="1"/>
  <c r="AD1091" i="1"/>
  <c r="U1091" i="1"/>
  <c r="R1091" i="1"/>
  <c r="AA1091" i="1"/>
  <c r="X1091" i="1"/>
  <c r="AG1083" i="1"/>
  <c r="AD1083" i="1"/>
  <c r="U1083" i="1"/>
  <c r="R1083" i="1"/>
  <c r="AA1083" i="1"/>
  <c r="X1083" i="1"/>
  <c r="AG1075" i="1"/>
  <c r="AD1075" i="1"/>
  <c r="U1075" i="1"/>
  <c r="R1075" i="1"/>
  <c r="AA1075" i="1"/>
  <c r="X1075" i="1"/>
  <c r="AG1067" i="1"/>
  <c r="AD1067" i="1"/>
  <c r="U1067" i="1"/>
  <c r="R1067" i="1"/>
  <c r="AA1067" i="1"/>
  <c r="X1067" i="1"/>
  <c r="AG1059" i="1"/>
  <c r="AD1059" i="1"/>
  <c r="U1059" i="1"/>
  <c r="R1059" i="1"/>
  <c r="AA1059" i="1"/>
  <c r="X1059" i="1"/>
  <c r="AG1051" i="1"/>
  <c r="AD1051" i="1"/>
  <c r="U1051" i="1"/>
  <c r="R1051" i="1"/>
  <c r="AA1051" i="1"/>
  <c r="X1051" i="1"/>
  <c r="AG1043" i="1"/>
  <c r="AD1043" i="1"/>
  <c r="U1043" i="1"/>
  <c r="R1043" i="1"/>
  <c r="AA1043" i="1"/>
  <c r="X1043" i="1"/>
  <c r="AG1035" i="1"/>
  <c r="AD1035" i="1"/>
  <c r="U1035" i="1"/>
  <c r="R1035" i="1"/>
  <c r="AA1035" i="1"/>
  <c r="X1035" i="1"/>
  <c r="AG1027" i="1"/>
  <c r="AD1027" i="1"/>
  <c r="U1027" i="1"/>
  <c r="R1027" i="1"/>
  <c r="AA1027" i="1"/>
  <c r="X1027" i="1"/>
  <c r="AG1019" i="1"/>
  <c r="AD1019" i="1"/>
  <c r="U1019" i="1"/>
  <c r="R1019" i="1"/>
  <c r="AA1019" i="1"/>
  <c r="X1019" i="1"/>
  <c r="AG1011" i="1"/>
  <c r="AD1011" i="1"/>
  <c r="U1011" i="1"/>
  <c r="R1011" i="1"/>
  <c r="AA1011" i="1"/>
  <c r="X1011" i="1"/>
  <c r="AG1003" i="1"/>
  <c r="AD1003" i="1"/>
  <c r="U1003" i="1"/>
  <c r="R1003" i="1"/>
  <c r="AA1003" i="1"/>
  <c r="X1003" i="1"/>
  <c r="AG995" i="1"/>
  <c r="AD995" i="1"/>
  <c r="U995" i="1"/>
  <c r="R995" i="1"/>
  <c r="AA995" i="1"/>
  <c r="X995" i="1"/>
  <c r="AG987" i="1"/>
  <c r="AD987" i="1"/>
  <c r="U987" i="1"/>
  <c r="R987" i="1"/>
  <c r="AA987" i="1"/>
  <c r="X987" i="1"/>
  <c r="AG979" i="1"/>
  <c r="AD979" i="1"/>
  <c r="U979" i="1"/>
  <c r="R979" i="1"/>
  <c r="AA979" i="1"/>
  <c r="X979" i="1"/>
  <c r="AG971" i="1"/>
  <c r="AD971" i="1"/>
  <c r="U971" i="1"/>
  <c r="R971" i="1"/>
  <c r="AA971" i="1"/>
  <c r="X971" i="1"/>
  <c r="AG963" i="1"/>
  <c r="AD963" i="1"/>
  <c r="U963" i="1"/>
  <c r="R963" i="1"/>
  <c r="AA963" i="1"/>
  <c r="X963" i="1"/>
  <c r="AG955" i="1"/>
  <c r="AD955" i="1"/>
  <c r="U955" i="1"/>
  <c r="R955" i="1"/>
  <c r="AA955" i="1"/>
  <c r="X955" i="1"/>
  <c r="AG947" i="1"/>
  <c r="AD947" i="1"/>
  <c r="U947" i="1"/>
  <c r="R947" i="1"/>
  <c r="AA947" i="1"/>
  <c r="X947" i="1"/>
  <c r="AG939" i="1"/>
  <c r="AD939" i="1"/>
  <c r="U939" i="1"/>
  <c r="R939" i="1"/>
  <c r="AA939" i="1"/>
  <c r="X939" i="1"/>
  <c r="AG931" i="1"/>
  <c r="AD931" i="1"/>
  <c r="U931" i="1"/>
  <c r="R931" i="1"/>
  <c r="AA931" i="1"/>
  <c r="X931" i="1"/>
  <c r="AG923" i="1"/>
  <c r="AD923" i="1"/>
  <c r="U923" i="1"/>
  <c r="R923" i="1"/>
  <c r="AA923" i="1"/>
  <c r="X923" i="1"/>
  <c r="AG915" i="1"/>
  <c r="AD915" i="1"/>
  <c r="U915" i="1"/>
  <c r="R915" i="1"/>
  <c r="AA915" i="1"/>
  <c r="X915" i="1"/>
  <c r="AG907" i="1"/>
  <c r="AD907" i="1"/>
  <c r="U907" i="1"/>
  <c r="R907" i="1"/>
  <c r="AA907" i="1"/>
  <c r="X907" i="1"/>
  <c r="AG899" i="1"/>
  <c r="AD899" i="1"/>
  <c r="U899" i="1"/>
  <c r="R899" i="1"/>
  <c r="AA899" i="1"/>
  <c r="X899" i="1"/>
  <c r="AG891" i="1"/>
  <c r="AD891" i="1"/>
  <c r="U891" i="1"/>
  <c r="R891" i="1"/>
  <c r="AA891" i="1"/>
  <c r="X891" i="1"/>
  <c r="AG883" i="1"/>
  <c r="AD883" i="1"/>
  <c r="U883" i="1"/>
  <c r="R883" i="1"/>
  <c r="AA883" i="1"/>
  <c r="X883" i="1"/>
  <c r="AG875" i="1"/>
  <c r="AD875" i="1"/>
  <c r="U875" i="1"/>
  <c r="R875" i="1"/>
  <c r="AA875" i="1"/>
  <c r="X875" i="1"/>
  <c r="AG867" i="1"/>
  <c r="AD867" i="1"/>
  <c r="U867" i="1"/>
  <c r="R867" i="1"/>
  <c r="AA867" i="1"/>
  <c r="X867" i="1"/>
  <c r="AG859" i="1"/>
  <c r="AD859" i="1"/>
  <c r="U859" i="1"/>
  <c r="R859" i="1"/>
  <c r="AA859" i="1"/>
  <c r="X859" i="1"/>
  <c r="AG851" i="1"/>
  <c r="AD851" i="1"/>
  <c r="U851" i="1"/>
  <c r="R851" i="1"/>
  <c r="AA851" i="1"/>
  <c r="X851" i="1"/>
  <c r="AG843" i="1"/>
  <c r="AD843" i="1"/>
  <c r="U843" i="1"/>
  <c r="R843" i="1"/>
  <c r="AA843" i="1"/>
  <c r="X843" i="1"/>
  <c r="AG835" i="1"/>
  <c r="AD835" i="1"/>
  <c r="U835" i="1"/>
  <c r="R835" i="1"/>
  <c r="AA835" i="1"/>
  <c r="X835" i="1"/>
  <c r="AG827" i="1"/>
  <c r="AD827" i="1"/>
  <c r="U827" i="1"/>
  <c r="R827" i="1"/>
  <c r="AA827" i="1"/>
  <c r="X827" i="1"/>
  <c r="AG819" i="1"/>
  <c r="AD819" i="1"/>
  <c r="U819" i="1"/>
  <c r="R819" i="1"/>
  <c r="AA819" i="1"/>
  <c r="X819" i="1"/>
  <c r="AG811" i="1"/>
  <c r="AD811" i="1"/>
  <c r="U811" i="1"/>
  <c r="R811" i="1"/>
  <c r="AA811" i="1"/>
  <c r="X811" i="1"/>
  <c r="AG803" i="1"/>
  <c r="AD803" i="1"/>
  <c r="U803" i="1"/>
  <c r="R803" i="1"/>
  <c r="AA803" i="1"/>
  <c r="X803" i="1"/>
  <c r="AG795" i="1"/>
  <c r="AD795" i="1"/>
  <c r="U795" i="1"/>
  <c r="R795" i="1"/>
  <c r="AA795" i="1"/>
  <c r="X795" i="1"/>
  <c r="AG787" i="1"/>
  <c r="AD787" i="1"/>
  <c r="U787" i="1"/>
  <c r="R787" i="1"/>
  <c r="AA787" i="1"/>
  <c r="X787" i="1"/>
  <c r="AG779" i="1"/>
  <c r="AD779" i="1"/>
  <c r="U779" i="1"/>
  <c r="R779" i="1"/>
  <c r="AA779" i="1"/>
  <c r="X779" i="1"/>
  <c r="AG771" i="1"/>
  <c r="AD771" i="1"/>
  <c r="U771" i="1"/>
  <c r="R771" i="1"/>
  <c r="AA771" i="1"/>
  <c r="X771" i="1"/>
  <c r="AG763" i="1"/>
  <c r="AD763" i="1"/>
  <c r="U763" i="1"/>
  <c r="R763" i="1"/>
  <c r="AA763" i="1"/>
  <c r="X763" i="1"/>
  <c r="AG755" i="1"/>
  <c r="AD755" i="1"/>
  <c r="U755" i="1"/>
  <c r="R755" i="1"/>
  <c r="AA755" i="1"/>
  <c r="X755" i="1"/>
  <c r="AG747" i="1"/>
  <c r="AD747" i="1"/>
  <c r="U747" i="1"/>
  <c r="R747" i="1"/>
  <c r="AA747" i="1"/>
  <c r="X747" i="1"/>
  <c r="AG739" i="1"/>
  <c r="AD739" i="1"/>
  <c r="U739" i="1"/>
  <c r="R739" i="1"/>
  <c r="AA739" i="1"/>
  <c r="X739" i="1"/>
  <c r="AG731" i="1"/>
  <c r="AD731" i="1"/>
  <c r="U731" i="1"/>
  <c r="R731" i="1"/>
  <c r="AA731" i="1"/>
  <c r="X731" i="1"/>
  <c r="AG723" i="1"/>
  <c r="AD723" i="1"/>
  <c r="U723" i="1"/>
  <c r="R723" i="1"/>
  <c r="AA723" i="1"/>
  <c r="X723" i="1"/>
  <c r="AG715" i="1"/>
  <c r="AD715" i="1"/>
  <c r="U715" i="1"/>
  <c r="R715" i="1"/>
  <c r="AA715" i="1"/>
  <c r="X715" i="1"/>
  <c r="AG707" i="1"/>
  <c r="AD707" i="1"/>
  <c r="U707" i="1"/>
  <c r="R707" i="1"/>
  <c r="AA707" i="1"/>
  <c r="X707" i="1"/>
  <c r="AG699" i="1"/>
  <c r="AD699" i="1"/>
  <c r="U699" i="1"/>
  <c r="R699" i="1"/>
  <c r="AA699" i="1"/>
  <c r="X699" i="1"/>
  <c r="AG691" i="1"/>
  <c r="AD691" i="1"/>
  <c r="U691" i="1"/>
  <c r="R691" i="1"/>
  <c r="AA691" i="1"/>
  <c r="X691" i="1"/>
  <c r="AG683" i="1"/>
  <c r="AD683" i="1"/>
  <c r="U683" i="1"/>
  <c r="R683" i="1"/>
  <c r="AA683" i="1"/>
  <c r="X683" i="1"/>
  <c r="AG675" i="1"/>
  <c r="AD675" i="1"/>
  <c r="U675" i="1"/>
  <c r="R675" i="1"/>
  <c r="AA675" i="1"/>
  <c r="X675" i="1"/>
  <c r="AG667" i="1"/>
  <c r="AD667" i="1"/>
  <c r="U667" i="1"/>
  <c r="R667" i="1"/>
  <c r="AA667" i="1"/>
  <c r="X667" i="1"/>
  <c r="AG659" i="1"/>
  <c r="AD659" i="1"/>
  <c r="U659" i="1"/>
  <c r="R659" i="1"/>
  <c r="AA659" i="1"/>
  <c r="X659" i="1"/>
  <c r="AG651" i="1"/>
  <c r="AD651" i="1"/>
  <c r="U651" i="1"/>
  <c r="R651" i="1"/>
  <c r="AA651" i="1"/>
  <c r="X651" i="1"/>
  <c r="AG643" i="1"/>
  <c r="AD643" i="1"/>
  <c r="U643" i="1"/>
  <c r="R643" i="1"/>
  <c r="AA643" i="1"/>
  <c r="X643" i="1"/>
  <c r="AG635" i="1"/>
  <c r="AD635" i="1"/>
  <c r="U635" i="1"/>
  <c r="R635" i="1"/>
  <c r="AA635" i="1"/>
  <c r="X635" i="1"/>
  <c r="AG627" i="1"/>
  <c r="AD627" i="1"/>
  <c r="U627" i="1"/>
  <c r="R627" i="1"/>
  <c r="AA627" i="1"/>
  <c r="X627" i="1"/>
  <c r="AG619" i="1"/>
  <c r="AD619" i="1"/>
  <c r="U619" i="1"/>
  <c r="R619" i="1"/>
  <c r="AA619" i="1"/>
  <c r="X619" i="1"/>
  <c r="AG611" i="1"/>
  <c r="AD611" i="1"/>
  <c r="U611" i="1"/>
  <c r="R611" i="1"/>
  <c r="AA611" i="1"/>
  <c r="X611" i="1"/>
  <c r="AG603" i="1"/>
  <c r="AD603" i="1"/>
  <c r="U603" i="1"/>
  <c r="R603" i="1"/>
  <c r="AA603" i="1"/>
  <c r="X603" i="1"/>
  <c r="AG595" i="1"/>
  <c r="AD595" i="1"/>
  <c r="U595" i="1"/>
  <c r="R595" i="1"/>
  <c r="AA595" i="1"/>
  <c r="X595" i="1"/>
  <c r="AG587" i="1"/>
  <c r="AD587" i="1"/>
  <c r="U587" i="1"/>
  <c r="R587" i="1"/>
  <c r="AA587" i="1"/>
  <c r="X587" i="1"/>
  <c r="AG579" i="1"/>
  <c r="AD579" i="1"/>
  <c r="U579" i="1"/>
  <c r="R579" i="1"/>
  <c r="AA579" i="1"/>
  <c r="X579" i="1"/>
  <c r="AG571" i="1"/>
  <c r="AD571" i="1"/>
  <c r="U571" i="1"/>
  <c r="R571" i="1"/>
  <c r="AA571" i="1"/>
  <c r="X571" i="1"/>
  <c r="AG563" i="1"/>
  <c r="AD563" i="1"/>
  <c r="U563" i="1"/>
  <c r="R563" i="1"/>
  <c r="AA563" i="1"/>
  <c r="X563" i="1"/>
  <c r="AG555" i="1"/>
  <c r="AD555" i="1"/>
  <c r="U555" i="1"/>
  <c r="R555" i="1"/>
  <c r="AA555" i="1"/>
  <c r="X555" i="1"/>
  <c r="AG547" i="1"/>
  <c r="AD547" i="1"/>
  <c r="U547" i="1"/>
  <c r="R547" i="1"/>
  <c r="AA547" i="1"/>
  <c r="X547" i="1"/>
  <c r="AG539" i="1"/>
  <c r="AD539" i="1"/>
  <c r="U539" i="1"/>
  <c r="R539" i="1"/>
  <c r="AA539" i="1"/>
  <c r="X539" i="1"/>
  <c r="AG531" i="1"/>
  <c r="AD531" i="1"/>
  <c r="U531" i="1"/>
  <c r="R531" i="1"/>
  <c r="AA531" i="1"/>
  <c r="X531" i="1"/>
  <c r="AG523" i="1"/>
  <c r="AD523" i="1"/>
  <c r="U523" i="1"/>
  <c r="R523" i="1"/>
  <c r="AA523" i="1"/>
  <c r="X523" i="1"/>
  <c r="AG515" i="1"/>
  <c r="AD515" i="1"/>
  <c r="U515" i="1"/>
  <c r="R515" i="1"/>
  <c r="AA515" i="1"/>
  <c r="X515" i="1"/>
  <c r="AG507" i="1"/>
  <c r="AD507" i="1"/>
  <c r="U507" i="1"/>
  <c r="R507" i="1"/>
  <c r="AA507" i="1"/>
  <c r="X507" i="1"/>
  <c r="AG499" i="1"/>
  <c r="AD499" i="1"/>
  <c r="U499" i="1"/>
  <c r="R499" i="1"/>
  <c r="AA499" i="1"/>
  <c r="X499" i="1"/>
  <c r="AG491" i="1"/>
  <c r="AD491" i="1"/>
  <c r="U491" i="1"/>
  <c r="R491" i="1"/>
  <c r="AA491" i="1"/>
  <c r="X491" i="1"/>
  <c r="AG483" i="1"/>
  <c r="AD483" i="1"/>
  <c r="U483" i="1"/>
  <c r="R483" i="1"/>
  <c r="AA483" i="1"/>
  <c r="X483" i="1"/>
  <c r="AG475" i="1"/>
  <c r="AD475" i="1"/>
  <c r="U475" i="1"/>
  <c r="R475" i="1"/>
  <c r="AA475" i="1"/>
  <c r="X475" i="1"/>
  <c r="AG467" i="1"/>
  <c r="AD467" i="1"/>
  <c r="U467" i="1"/>
  <c r="R467" i="1"/>
  <c r="AA467" i="1"/>
  <c r="X467" i="1"/>
  <c r="AG459" i="1"/>
  <c r="AD459" i="1"/>
  <c r="U459" i="1"/>
  <c r="R459" i="1"/>
  <c r="AA459" i="1"/>
  <c r="X459" i="1"/>
  <c r="AG451" i="1"/>
  <c r="AD451" i="1"/>
  <c r="U451" i="1"/>
  <c r="R451" i="1"/>
  <c r="AA451" i="1"/>
  <c r="X451" i="1"/>
  <c r="AG443" i="1"/>
  <c r="AD443" i="1"/>
  <c r="U443" i="1"/>
  <c r="R443" i="1"/>
  <c r="AA443" i="1"/>
  <c r="X443" i="1"/>
  <c r="AG435" i="1"/>
  <c r="AD435" i="1"/>
  <c r="U435" i="1"/>
  <c r="R435" i="1"/>
  <c r="AA435" i="1"/>
  <c r="X435" i="1"/>
  <c r="AG427" i="1"/>
  <c r="AD427" i="1"/>
  <c r="U427" i="1"/>
  <c r="R427" i="1"/>
  <c r="AA427" i="1"/>
  <c r="X427" i="1"/>
  <c r="AG419" i="1"/>
  <c r="AD419" i="1"/>
  <c r="U419" i="1"/>
  <c r="R419" i="1"/>
  <c r="AA419" i="1"/>
  <c r="X419" i="1"/>
  <c r="AG411" i="1"/>
  <c r="AD411" i="1"/>
  <c r="U411" i="1"/>
  <c r="R411" i="1"/>
  <c r="AA411" i="1"/>
  <c r="X411" i="1"/>
  <c r="AG403" i="1"/>
  <c r="AD403" i="1"/>
  <c r="U403" i="1"/>
  <c r="R403" i="1"/>
  <c r="AA403" i="1"/>
  <c r="X403" i="1"/>
  <c r="AG395" i="1"/>
  <c r="AD395" i="1"/>
  <c r="U395" i="1"/>
  <c r="R395" i="1"/>
  <c r="AA395" i="1"/>
  <c r="X395" i="1"/>
  <c r="AG387" i="1"/>
  <c r="AD387" i="1"/>
  <c r="U387" i="1"/>
  <c r="R387" i="1"/>
  <c r="AA387" i="1"/>
  <c r="X387" i="1"/>
  <c r="AG379" i="1"/>
  <c r="AD379" i="1"/>
  <c r="U379" i="1"/>
  <c r="R379" i="1"/>
  <c r="AA379" i="1"/>
  <c r="X379" i="1"/>
  <c r="AG371" i="1"/>
  <c r="AD371" i="1"/>
  <c r="U371" i="1"/>
  <c r="R371" i="1"/>
  <c r="AA371" i="1"/>
  <c r="X371" i="1"/>
  <c r="AG363" i="1"/>
  <c r="AD363" i="1"/>
  <c r="U363" i="1"/>
  <c r="R363" i="1"/>
  <c r="AA363" i="1"/>
  <c r="X363" i="1"/>
  <c r="AG355" i="1"/>
  <c r="AD355" i="1"/>
  <c r="U355" i="1"/>
  <c r="R355" i="1"/>
  <c r="AA355" i="1"/>
  <c r="X355" i="1"/>
  <c r="AG347" i="1"/>
  <c r="AD347" i="1"/>
  <c r="U347" i="1"/>
  <c r="R347" i="1"/>
  <c r="AA347" i="1"/>
  <c r="X347" i="1"/>
  <c r="AG339" i="1"/>
  <c r="AD339" i="1"/>
  <c r="U339" i="1"/>
  <c r="R339" i="1"/>
  <c r="AA339" i="1"/>
  <c r="X339" i="1"/>
  <c r="AG331" i="1"/>
  <c r="AD331" i="1"/>
  <c r="U331" i="1"/>
  <c r="R331" i="1"/>
  <c r="AA331" i="1"/>
  <c r="X331" i="1"/>
  <c r="AG323" i="1"/>
  <c r="AD323" i="1"/>
  <c r="U323" i="1"/>
  <c r="R323" i="1"/>
  <c r="AA323" i="1"/>
  <c r="X323" i="1"/>
  <c r="AG315" i="1"/>
  <c r="AD315" i="1"/>
  <c r="U315" i="1"/>
  <c r="R315" i="1"/>
  <c r="AA315" i="1"/>
  <c r="X315" i="1"/>
  <c r="AG307" i="1"/>
  <c r="AD307" i="1"/>
  <c r="U307" i="1"/>
  <c r="R307" i="1"/>
  <c r="AA307" i="1"/>
  <c r="X307" i="1"/>
  <c r="AG299" i="1"/>
  <c r="AD299" i="1"/>
  <c r="U299" i="1"/>
  <c r="R299" i="1"/>
  <c r="AA299" i="1"/>
  <c r="X299" i="1"/>
  <c r="AG291" i="1"/>
  <c r="AD291" i="1"/>
  <c r="U291" i="1"/>
  <c r="R291" i="1"/>
  <c r="AA291" i="1"/>
  <c r="X291" i="1"/>
  <c r="AG283" i="1"/>
  <c r="AD283" i="1"/>
  <c r="U283" i="1"/>
  <c r="R283" i="1"/>
  <c r="AA283" i="1"/>
  <c r="X283" i="1"/>
  <c r="AG275" i="1"/>
  <c r="AD275" i="1"/>
  <c r="U275" i="1"/>
  <c r="R275" i="1"/>
  <c r="AA275" i="1"/>
  <c r="X275" i="1"/>
  <c r="AG267" i="1"/>
  <c r="AD267" i="1"/>
  <c r="U267" i="1"/>
  <c r="R267" i="1"/>
  <c r="AA267" i="1"/>
  <c r="X267" i="1"/>
  <c r="AG259" i="1"/>
  <c r="AD259" i="1"/>
  <c r="U259" i="1"/>
  <c r="R259" i="1"/>
  <c r="AA259" i="1"/>
  <c r="X259" i="1"/>
  <c r="AG251" i="1"/>
  <c r="AD251" i="1"/>
  <c r="U251" i="1"/>
  <c r="R251" i="1"/>
  <c r="AA251" i="1"/>
  <c r="X251" i="1"/>
  <c r="AG243" i="1"/>
  <c r="AD243" i="1"/>
  <c r="U243" i="1"/>
  <c r="R243" i="1"/>
  <c r="AA243" i="1"/>
  <c r="X243" i="1"/>
  <c r="AG235" i="1"/>
  <c r="AD235" i="1"/>
  <c r="U235" i="1"/>
  <c r="R235" i="1"/>
  <c r="AA235" i="1"/>
  <c r="X235" i="1"/>
  <c r="AG227" i="1"/>
  <c r="AD227" i="1"/>
  <c r="U227" i="1"/>
  <c r="R227" i="1"/>
  <c r="AA227" i="1"/>
  <c r="X227" i="1"/>
  <c r="AG219" i="1"/>
  <c r="AD219" i="1"/>
  <c r="U219" i="1"/>
  <c r="R219" i="1"/>
  <c r="AA219" i="1"/>
  <c r="X219" i="1"/>
  <c r="AG211" i="1"/>
  <c r="AD211" i="1"/>
  <c r="U211" i="1"/>
  <c r="R211" i="1"/>
  <c r="AA211" i="1"/>
  <c r="X211" i="1"/>
  <c r="AG203" i="1"/>
  <c r="AD203" i="1"/>
  <c r="U203" i="1"/>
  <c r="R203" i="1"/>
  <c r="AA203" i="1"/>
  <c r="X203" i="1"/>
  <c r="AG195" i="1"/>
  <c r="AD195" i="1"/>
  <c r="U195" i="1"/>
  <c r="R195" i="1"/>
  <c r="AA195" i="1"/>
  <c r="X195" i="1"/>
  <c r="AG187" i="1"/>
  <c r="AD187" i="1"/>
  <c r="U187" i="1"/>
  <c r="R187" i="1"/>
  <c r="AA187" i="1"/>
  <c r="X187" i="1"/>
  <c r="AG179" i="1"/>
  <c r="AD179" i="1"/>
  <c r="U179" i="1"/>
  <c r="R179" i="1"/>
  <c r="AA179" i="1"/>
  <c r="X179" i="1"/>
  <c r="AG171" i="1"/>
  <c r="AD171" i="1"/>
  <c r="U171" i="1"/>
  <c r="R171" i="1"/>
  <c r="AA171" i="1"/>
  <c r="X171" i="1"/>
  <c r="AG163" i="1"/>
  <c r="AD163" i="1"/>
  <c r="U163" i="1"/>
  <c r="R163" i="1"/>
  <c r="AA163" i="1"/>
  <c r="X163" i="1"/>
  <c r="AG155" i="1"/>
  <c r="AD155" i="1"/>
  <c r="U155" i="1"/>
  <c r="R155" i="1"/>
  <c r="AA155" i="1"/>
  <c r="X155" i="1"/>
  <c r="AG147" i="1"/>
  <c r="AD147" i="1"/>
  <c r="U147" i="1"/>
  <c r="R147" i="1"/>
  <c r="AA147" i="1"/>
  <c r="X147" i="1"/>
  <c r="AG139" i="1"/>
  <c r="AD139" i="1"/>
  <c r="U139" i="1"/>
  <c r="R139" i="1"/>
  <c r="AA139" i="1"/>
  <c r="X139" i="1"/>
  <c r="AG131" i="1"/>
  <c r="AD131" i="1"/>
  <c r="U131" i="1"/>
  <c r="R131" i="1"/>
  <c r="AA131" i="1"/>
  <c r="X131" i="1"/>
  <c r="AG123" i="1"/>
  <c r="AD123" i="1"/>
  <c r="U123" i="1"/>
  <c r="R123" i="1"/>
  <c r="AA123" i="1"/>
  <c r="X123" i="1"/>
  <c r="AG115" i="1"/>
  <c r="AD115" i="1"/>
  <c r="U115" i="1"/>
  <c r="R115" i="1"/>
  <c r="AA115" i="1"/>
  <c r="X115" i="1"/>
  <c r="AG107" i="1"/>
  <c r="AD107" i="1"/>
  <c r="U107" i="1"/>
  <c r="R107" i="1"/>
  <c r="AA107" i="1"/>
  <c r="X107" i="1"/>
  <c r="AG99" i="1"/>
  <c r="AD99" i="1"/>
  <c r="U99" i="1"/>
  <c r="R99" i="1"/>
  <c r="AA99" i="1"/>
  <c r="X99" i="1"/>
  <c r="AG91" i="1"/>
  <c r="AD91" i="1"/>
  <c r="U91" i="1"/>
  <c r="R91" i="1"/>
  <c r="AA91" i="1"/>
  <c r="X91" i="1"/>
  <c r="AG83" i="1"/>
  <c r="AD83" i="1"/>
  <c r="U83" i="1"/>
  <c r="R83" i="1"/>
  <c r="AA83" i="1"/>
  <c r="X83" i="1"/>
  <c r="AG75" i="1"/>
  <c r="AD75" i="1"/>
  <c r="U75" i="1"/>
  <c r="R75" i="1"/>
  <c r="AA75" i="1"/>
  <c r="X75" i="1"/>
  <c r="AG67" i="1"/>
  <c r="AD67" i="1"/>
  <c r="U67" i="1"/>
  <c r="R67" i="1"/>
  <c r="AA67" i="1"/>
  <c r="X67" i="1"/>
  <c r="AG59" i="1"/>
  <c r="AD59" i="1"/>
  <c r="U59" i="1"/>
  <c r="R59" i="1"/>
  <c r="AA59" i="1"/>
  <c r="X59" i="1"/>
  <c r="AG51" i="1"/>
  <c r="AD51" i="1"/>
  <c r="U51" i="1"/>
  <c r="R51" i="1"/>
  <c r="AA51" i="1"/>
  <c r="X51" i="1"/>
  <c r="AG43" i="1"/>
  <c r="AD43" i="1"/>
  <c r="U43" i="1"/>
  <c r="R43" i="1"/>
  <c r="AA43" i="1"/>
  <c r="X43" i="1"/>
  <c r="AG35" i="1"/>
  <c r="AD35" i="1"/>
  <c r="U35" i="1"/>
  <c r="R35" i="1"/>
  <c r="AA35" i="1"/>
  <c r="X35" i="1"/>
  <c r="AG27" i="1"/>
  <c r="AD27" i="1"/>
  <c r="U27" i="1"/>
  <c r="R27" i="1"/>
  <c r="AA27" i="1"/>
  <c r="X27" i="1"/>
  <c r="AG19" i="1"/>
  <c r="AD19" i="1"/>
  <c r="U19" i="1"/>
  <c r="R19" i="1"/>
  <c r="AA19" i="1"/>
  <c r="X19" i="1"/>
  <c r="AG11" i="1"/>
  <c r="AD11" i="1"/>
  <c r="U11" i="1"/>
  <c r="R11" i="1"/>
  <c r="AA11" i="1"/>
  <c r="AT1736" i="1"/>
  <c r="AT1728" i="1"/>
  <c r="AT1720" i="1"/>
  <c r="AT1712" i="1"/>
  <c r="AT1696" i="1"/>
  <c r="AT1680" i="1"/>
  <c r="AT1672" i="1"/>
  <c r="AT1664" i="1"/>
  <c r="AT1656" i="1"/>
  <c r="AT1640" i="1"/>
  <c r="AT1632" i="1"/>
  <c r="AT1624" i="1"/>
  <c r="AT1608" i="1"/>
  <c r="AT1600" i="1"/>
  <c r="AT1584" i="1"/>
  <c r="AT1576" i="1"/>
  <c r="AT1568" i="1"/>
  <c r="AT1560" i="1"/>
  <c r="AT1544" i="1"/>
  <c r="AT1536" i="1"/>
  <c r="AT1520" i="1"/>
  <c r="AT1512" i="1"/>
  <c r="AT1504" i="1"/>
  <c r="AT1496" i="1"/>
  <c r="AT1472" i="1"/>
  <c r="AT1464" i="1"/>
  <c r="AT1456" i="1"/>
  <c r="AT1448" i="1"/>
  <c r="AT1440" i="1"/>
  <c r="AT1424" i="1"/>
  <c r="AT1416" i="1"/>
  <c r="AT1408" i="1"/>
  <c r="AT1392" i="1"/>
  <c r="AT1384" i="1"/>
  <c r="AT1376" i="1"/>
  <c r="AT1360" i="1"/>
  <c r="AT1352" i="1"/>
  <c r="AT1336" i="1"/>
  <c r="AT1328" i="1"/>
  <c r="AT1320" i="1"/>
  <c r="AT1312" i="1"/>
  <c r="AT1304" i="1"/>
  <c r="AT1296" i="1"/>
  <c r="AT1288" i="1"/>
  <c r="AT1256" i="1"/>
  <c r="AT1248" i="1"/>
  <c r="AT1240" i="1"/>
  <c r="AT1232" i="1"/>
  <c r="AT1224" i="1"/>
  <c r="AT1208" i="1"/>
  <c r="AT1200" i="1"/>
  <c r="AT1184" i="1"/>
  <c r="AT1176" i="1"/>
  <c r="AT1168" i="1"/>
  <c r="AT1152" i="1"/>
  <c r="AT1144" i="1"/>
  <c r="AT1136" i="1"/>
  <c r="AT1128" i="1"/>
  <c r="AT1120" i="1"/>
  <c r="AT1096" i="1"/>
  <c r="AT1088" i="1"/>
  <c r="AT1080" i="1"/>
  <c r="AT1072" i="1"/>
  <c r="AT1064" i="1"/>
  <c r="AT1048" i="1"/>
  <c r="AT1040" i="1"/>
  <c r="AT1024" i="1"/>
  <c r="AT1016" i="1"/>
  <c r="AT1008" i="1"/>
  <c r="AT1000" i="1"/>
  <c r="AT984" i="1"/>
  <c r="AT976" i="1"/>
  <c r="AT968" i="1"/>
  <c r="AT960" i="1"/>
  <c r="AT952" i="1"/>
  <c r="AT928" i="1"/>
  <c r="AT920" i="1"/>
  <c r="AT912" i="1"/>
  <c r="AT904" i="1"/>
  <c r="AT896" i="1"/>
  <c r="AT880" i="1"/>
  <c r="AT872" i="1"/>
  <c r="AT864" i="1"/>
  <c r="AT848" i="1"/>
  <c r="AT840" i="1"/>
  <c r="AT824" i="1"/>
  <c r="AT816" i="1"/>
  <c r="AT808" i="1"/>
  <c r="AT800" i="1"/>
  <c r="AT784" i="1"/>
  <c r="AT768" i="1"/>
  <c r="AT760" i="1"/>
  <c r="AT752" i="1"/>
  <c r="AT744" i="1"/>
  <c r="AT736" i="1"/>
  <c r="AT720" i="1"/>
  <c r="AT704" i="1"/>
  <c r="AT696" i="1"/>
  <c r="AT688" i="1"/>
  <c r="AT680" i="1"/>
  <c r="AT672" i="1"/>
  <c r="AT656" i="1"/>
  <c r="AT648" i="1"/>
  <c r="AT632" i="1"/>
  <c r="AT624" i="1"/>
  <c r="AT616" i="1"/>
  <c r="AT600" i="1"/>
  <c r="AT592" i="1"/>
  <c r="AT584" i="1"/>
  <c r="AT576" i="1"/>
  <c r="AT568" i="1"/>
  <c r="AT544" i="1"/>
  <c r="AT536" i="1"/>
  <c r="AT528" i="1"/>
  <c r="AT520" i="1"/>
  <c r="AT512" i="1"/>
  <c r="AT496" i="1"/>
  <c r="AT488" i="1"/>
  <c r="AT472" i="1"/>
  <c r="AT464" i="1"/>
  <c r="AT456" i="1"/>
  <c r="AT440" i="1"/>
  <c r="AT432" i="1"/>
  <c r="AT424" i="1"/>
  <c r="AT416" i="1"/>
  <c r="AT408" i="1"/>
  <c r="AT392" i="1"/>
  <c r="AT376" i="1"/>
  <c r="AT368" i="1"/>
  <c r="AT360" i="1"/>
  <c r="AT344" i="1"/>
  <c r="AT336" i="1"/>
  <c r="AT328" i="1"/>
  <c r="AT320" i="1"/>
  <c r="AT312" i="1"/>
  <c r="AT304" i="1"/>
  <c r="AT296" i="1"/>
  <c r="AT272" i="1"/>
  <c r="AT264" i="1"/>
  <c r="AT256" i="1"/>
  <c r="AT248" i="1"/>
  <c r="AT240" i="1"/>
  <c r="AT232" i="1"/>
  <c r="AT208" i="1"/>
  <c r="AT200" i="1"/>
  <c r="AT192" i="1"/>
  <c r="AT184" i="1"/>
  <c r="AT168" i="1"/>
  <c r="AT160" i="1"/>
  <c r="AT152" i="1"/>
  <c r="AT136" i="1"/>
  <c r="AT128" i="1"/>
  <c r="AT120" i="1"/>
  <c r="AT112" i="1"/>
  <c r="AT96" i="1"/>
  <c r="AT80" i="1"/>
  <c r="AT72" i="1"/>
  <c r="AT64" i="1"/>
  <c r="AT56" i="1"/>
  <c r="AT40" i="1"/>
  <c r="AT32" i="1"/>
  <c r="AT24" i="1"/>
  <c r="AT16" i="1"/>
  <c r="X6511" i="1"/>
  <c r="X6503" i="1"/>
  <c r="X6495" i="1"/>
  <c r="X6487" i="1"/>
  <c r="X6479" i="1"/>
  <c r="X6471" i="1"/>
  <c r="X6463" i="1"/>
  <c r="X6455" i="1"/>
  <c r="X6447" i="1"/>
  <c r="X6439" i="1"/>
  <c r="X6431" i="1"/>
  <c r="X6423" i="1"/>
  <c r="X6415" i="1"/>
  <c r="X6407" i="1"/>
  <c r="X6399" i="1"/>
  <c r="X6391" i="1"/>
  <c r="X6383" i="1"/>
  <c r="X6375" i="1"/>
  <c r="X6367" i="1"/>
  <c r="X6359" i="1"/>
  <c r="X6351" i="1"/>
  <c r="X6343" i="1"/>
  <c r="X6335" i="1"/>
  <c r="X6327" i="1"/>
  <c r="X6319" i="1"/>
  <c r="X6311" i="1"/>
  <c r="X6303" i="1"/>
  <c r="X6295" i="1"/>
  <c r="X6287" i="1"/>
  <c r="X6279" i="1"/>
  <c r="X6271" i="1"/>
  <c r="X6263" i="1"/>
  <c r="X6255" i="1"/>
  <c r="X6247" i="1"/>
  <c r="X6239" i="1"/>
  <c r="X6231" i="1"/>
  <c r="X6223" i="1"/>
  <c r="X6215" i="1"/>
  <c r="X6207" i="1"/>
  <c r="X6199" i="1"/>
  <c r="X6191" i="1"/>
  <c r="X6183" i="1"/>
  <c r="X6175" i="1"/>
  <c r="X6167" i="1"/>
  <c r="X6159" i="1"/>
  <c r="X6151" i="1"/>
  <c r="X6143" i="1"/>
  <c r="X6135" i="1"/>
  <c r="X6127" i="1"/>
  <c r="X6119" i="1"/>
  <c r="X6111" i="1"/>
  <c r="X6103" i="1"/>
  <c r="X6095" i="1"/>
  <c r="X6085" i="1"/>
  <c r="X6063" i="1"/>
  <c r="X6053" i="1"/>
  <c r="X6031" i="1"/>
  <c r="X6021" i="1"/>
  <c r="X5999" i="1"/>
  <c r="X5989" i="1"/>
  <c r="X5967" i="1"/>
  <c r="X5957" i="1"/>
  <c r="X5935" i="1"/>
  <c r="X5925" i="1"/>
  <c r="X5903" i="1"/>
  <c r="X5893" i="1"/>
  <c r="X5871" i="1"/>
  <c r="X5861" i="1"/>
  <c r="X5839" i="1"/>
  <c r="X5829" i="1"/>
  <c r="X5807" i="1"/>
  <c r="X5797" i="1"/>
  <c r="X5775" i="1"/>
  <c r="X5765" i="1"/>
  <c r="X5743" i="1"/>
  <c r="X5733" i="1"/>
  <c r="X5711" i="1"/>
  <c r="X5701" i="1"/>
  <c r="X5679" i="1"/>
  <c r="X5669" i="1"/>
  <c r="X5647" i="1"/>
  <c r="X5637" i="1"/>
  <c r="X5615" i="1"/>
  <c r="X5605" i="1"/>
  <c r="X5583" i="1"/>
  <c r="X5573" i="1"/>
  <c r="X5551" i="1"/>
  <c r="X5541" i="1"/>
  <c r="X5519" i="1"/>
  <c r="X5509" i="1"/>
  <c r="X5487" i="1"/>
  <c r="X5477" i="1"/>
  <c r="X5455" i="1"/>
  <c r="X5445" i="1"/>
  <c r="X5423" i="1"/>
  <c r="X5413" i="1"/>
  <c r="X5391" i="1"/>
  <c r="X5381" i="1"/>
  <c r="X5359" i="1"/>
  <c r="X5349" i="1"/>
  <c r="X5323" i="1"/>
  <c r="X5310" i="1"/>
  <c r="X5294" i="1"/>
  <c r="X5278" i="1"/>
  <c r="X5262" i="1"/>
  <c r="X5246" i="1"/>
  <c r="X5230" i="1"/>
  <c r="X5214" i="1"/>
  <c r="X5198" i="1"/>
  <c r="X5182" i="1"/>
  <c r="X5166" i="1"/>
  <c r="X5150" i="1"/>
  <c r="X5134" i="1"/>
  <c r="X5118" i="1"/>
  <c r="X5102" i="1"/>
  <c r="X5086" i="1"/>
  <c r="X5070" i="1"/>
  <c r="X5054" i="1"/>
  <c r="X5038" i="1"/>
  <c r="X5022" i="1"/>
  <c r="X5006" i="1"/>
  <c r="X4990" i="1"/>
  <c r="X4974" i="1"/>
  <c r="X4958" i="1"/>
  <c r="X4942" i="1"/>
  <c r="X4926" i="1"/>
  <c r="X4910" i="1"/>
  <c r="X4894" i="1"/>
  <c r="X4855" i="1"/>
  <c r="X4791" i="1"/>
  <c r="X4727" i="1"/>
  <c r="X644" i="1"/>
  <c r="AA6411" i="1"/>
  <c r="AA5995" i="1"/>
  <c r="AA5483" i="1"/>
  <c r="AA4971" i="1"/>
  <c r="AA4459" i="1"/>
  <c r="AA3947" i="1"/>
  <c r="AA3435" i="1"/>
  <c r="AA2923" i="1"/>
  <c r="AA1915" i="1"/>
  <c r="R5957" i="1"/>
  <c r="AG1704" i="1"/>
  <c r="AD1704" i="1"/>
  <c r="U1704" i="1"/>
  <c r="R1704" i="1"/>
  <c r="AA1704" i="1"/>
  <c r="X1704" i="1"/>
  <c r="AG1648" i="1"/>
  <c r="AD1648" i="1"/>
  <c r="U1648" i="1"/>
  <c r="R1648" i="1"/>
  <c r="AA1648" i="1"/>
  <c r="X1648" i="1"/>
  <c r="AG1592" i="1"/>
  <c r="AD1592" i="1"/>
  <c r="U1592" i="1"/>
  <c r="R1592" i="1"/>
  <c r="AA1592" i="1"/>
  <c r="X1592" i="1"/>
  <c r="AG1528" i="1"/>
  <c r="AD1528" i="1"/>
  <c r="U1528" i="1"/>
  <c r="R1528" i="1"/>
  <c r="AA1528" i="1"/>
  <c r="X1528" i="1"/>
  <c r="AG1488" i="1"/>
  <c r="AD1488" i="1"/>
  <c r="U1488" i="1"/>
  <c r="R1488" i="1"/>
  <c r="AA1488" i="1"/>
  <c r="X1488" i="1"/>
  <c r="AG1432" i="1"/>
  <c r="AD1432" i="1"/>
  <c r="U1432" i="1"/>
  <c r="R1432" i="1"/>
  <c r="AA1432" i="1"/>
  <c r="X1432" i="1"/>
  <c r="AG1368" i="1"/>
  <c r="AD1368" i="1"/>
  <c r="U1368" i="1"/>
  <c r="R1368" i="1"/>
  <c r="AA1368" i="1"/>
  <c r="X1368" i="1"/>
  <c r="AG1272" i="1"/>
  <c r="AD1272" i="1"/>
  <c r="U1272" i="1"/>
  <c r="R1272" i="1"/>
  <c r="AA1272" i="1"/>
  <c r="X1272" i="1"/>
  <c r="AG1216" i="1"/>
  <c r="AD1216" i="1"/>
  <c r="U1216" i="1"/>
  <c r="R1216" i="1"/>
  <c r="AA1216" i="1"/>
  <c r="X1216" i="1"/>
  <c r="AG1160" i="1"/>
  <c r="AD1160" i="1"/>
  <c r="U1160" i="1"/>
  <c r="R1160" i="1"/>
  <c r="AA1160" i="1"/>
  <c r="X1160" i="1"/>
  <c r="AG1112" i="1"/>
  <c r="AD1112" i="1"/>
  <c r="U1112" i="1"/>
  <c r="R1112" i="1"/>
  <c r="AA1112" i="1"/>
  <c r="X1112" i="1"/>
  <c r="AG1056" i="1"/>
  <c r="AD1056" i="1"/>
  <c r="U1056" i="1"/>
  <c r="R1056" i="1"/>
  <c r="AA1056" i="1"/>
  <c r="X1056" i="1"/>
  <c r="AG992" i="1"/>
  <c r="AD992" i="1"/>
  <c r="U992" i="1"/>
  <c r="R992" i="1"/>
  <c r="AA992" i="1"/>
  <c r="X992" i="1"/>
  <c r="AG936" i="1"/>
  <c r="AD936" i="1"/>
  <c r="U936" i="1"/>
  <c r="R936" i="1"/>
  <c r="AA936" i="1"/>
  <c r="X936" i="1"/>
  <c r="AG888" i="1"/>
  <c r="AD888" i="1"/>
  <c r="U888" i="1"/>
  <c r="R888" i="1"/>
  <c r="AA888" i="1"/>
  <c r="X888" i="1"/>
  <c r="AG832" i="1"/>
  <c r="AD832" i="1"/>
  <c r="U832" i="1"/>
  <c r="R832" i="1"/>
  <c r="AA832" i="1"/>
  <c r="X832" i="1"/>
  <c r="AG776" i="1"/>
  <c r="AD776" i="1"/>
  <c r="U776" i="1"/>
  <c r="R776" i="1"/>
  <c r="AA776" i="1"/>
  <c r="X776" i="1"/>
  <c r="AG728" i="1"/>
  <c r="AD728" i="1"/>
  <c r="U728" i="1"/>
  <c r="R728" i="1"/>
  <c r="AA728" i="1"/>
  <c r="X728" i="1"/>
  <c r="AG664" i="1"/>
  <c r="AD664" i="1"/>
  <c r="U664" i="1"/>
  <c r="R664" i="1"/>
  <c r="AA664" i="1"/>
  <c r="X664" i="1"/>
  <c r="AG608" i="1"/>
  <c r="AD608" i="1"/>
  <c r="U608" i="1"/>
  <c r="R608" i="1"/>
  <c r="AA608" i="1"/>
  <c r="X608" i="1"/>
  <c r="AG560" i="1"/>
  <c r="AD560" i="1"/>
  <c r="U560" i="1"/>
  <c r="R560" i="1"/>
  <c r="AA560" i="1"/>
  <c r="X560" i="1"/>
  <c r="AG504" i="1"/>
  <c r="AD504" i="1"/>
  <c r="U504" i="1"/>
  <c r="R504" i="1"/>
  <c r="AA504" i="1"/>
  <c r="X504" i="1"/>
  <c r="AG448" i="1"/>
  <c r="AD448" i="1"/>
  <c r="U448" i="1"/>
  <c r="R448" i="1"/>
  <c r="AA448" i="1"/>
  <c r="X448" i="1"/>
  <c r="AG400" i="1"/>
  <c r="AD400" i="1"/>
  <c r="U400" i="1"/>
  <c r="R400" i="1"/>
  <c r="AA400" i="1"/>
  <c r="X400" i="1"/>
  <c r="AG352" i="1"/>
  <c r="AD352" i="1"/>
  <c r="U352" i="1"/>
  <c r="R352" i="1"/>
  <c r="AA352" i="1"/>
  <c r="X352" i="1"/>
  <c r="AG280" i="1"/>
  <c r="AD280" i="1"/>
  <c r="U280" i="1"/>
  <c r="R280" i="1"/>
  <c r="AA280" i="1"/>
  <c r="X280" i="1"/>
  <c r="AG216" i="1"/>
  <c r="AD216" i="1"/>
  <c r="U216" i="1"/>
  <c r="R216" i="1"/>
  <c r="AA216" i="1"/>
  <c r="X216" i="1"/>
  <c r="AG144" i="1"/>
  <c r="AD144" i="1"/>
  <c r="R144" i="1"/>
  <c r="U144" i="1"/>
  <c r="AA144" i="1"/>
  <c r="X144" i="1"/>
  <c r="AG88" i="1"/>
  <c r="AD88" i="1"/>
  <c r="R88" i="1"/>
  <c r="U88" i="1"/>
  <c r="AA88" i="1"/>
  <c r="X88" i="1"/>
  <c r="X8" i="1"/>
  <c r="AG8" i="1"/>
  <c r="AD8" i="1"/>
  <c r="U8" i="1"/>
  <c r="R8" i="1"/>
  <c r="AG6498" i="1"/>
  <c r="AD6498" i="1"/>
  <c r="U6498" i="1"/>
  <c r="R6498" i="1"/>
  <c r="AA6498" i="1"/>
  <c r="AG6482" i="1"/>
  <c r="AD6482" i="1"/>
  <c r="U6482" i="1"/>
  <c r="R6482" i="1"/>
  <c r="AA6482" i="1"/>
  <c r="AG6474" i="1"/>
  <c r="AD6474" i="1"/>
  <c r="U6474" i="1"/>
  <c r="R6474" i="1"/>
  <c r="AA6474" i="1"/>
  <c r="AG6458" i="1"/>
  <c r="AD6458" i="1"/>
  <c r="U6458" i="1"/>
  <c r="R6458" i="1"/>
  <c r="AA6458" i="1"/>
  <c r="AG6442" i="1"/>
  <c r="AD6442" i="1"/>
  <c r="U6442" i="1"/>
  <c r="R6442" i="1"/>
  <c r="AA6442" i="1"/>
  <c r="AG6426" i="1"/>
  <c r="AD6426" i="1"/>
  <c r="U6426" i="1"/>
  <c r="R6426" i="1"/>
  <c r="AA6426" i="1"/>
  <c r="AG6418" i="1"/>
  <c r="AD6418" i="1"/>
  <c r="U6418" i="1"/>
  <c r="R6418" i="1"/>
  <c r="AA6418" i="1"/>
  <c r="AG6402" i="1"/>
  <c r="AD6402" i="1"/>
  <c r="U6402" i="1"/>
  <c r="R6402" i="1"/>
  <c r="AA6402" i="1"/>
  <c r="AG6386" i="1"/>
  <c r="AD6386" i="1"/>
  <c r="U6386" i="1"/>
  <c r="R6386" i="1"/>
  <c r="AA6386" i="1"/>
  <c r="AG6378" i="1"/>
  <c r="AD6378" i="1"/>
  <c r="U6378" i="1"/>
  <c r="R6378" i="1"/>
  <c r="AA6378" i="1"/>
  <c r="AG6362" i="1"/>
  <c r="AD6362" i="1"/>
  <c r="U6362" i="1"/>
  <c r="R6362" i="1"/>
  <c r="AA6362" i="1"/>
  <c r="AG6346" i="1"/>
  <c r="AD6346" i="1"/>
  <c r="U6346" i="1"/>
  <c r="R6346" i="1"/>
  <c r="AA6346" i="1"/>
  <c r="AG6330" i="1"/>
  <c r="AD6330" i="1"/>
  <c r="U6330" i="1"/>
  <c r="R6330" i="1"/>
  <c r="AA6330" i="1"/>
  <c r="AG6322" i="1"/>
  <c r="AD6322" i="1"/>
  <c r="U6322" i="1"/>
  <c r="R6322" i="1"/>
  <c r="AA6322" i="1"/>
  <c r="AG6306" i="1"/>
  <c r="AD6306" i="1"/>
  <c r="U6306" i="1"/>
  <c r="R6306" i="1"/>
  <c r="AA6306" i="1"/>
  <c r="AG6290" i="1"/>
  <c r="AD6290" i="1"/>
  <c r="U6290" i="1"/>
  <c r="R6290" i="1"/>
  <c r="AA6290" i="1"/>
  <c r="AG6282" i="1"/>
  <c r="AD6282" i="1"/>
  <c r="U6282" i="1"/>
  <c r="R6282" i="1"/>
  <c r="AA6282" i="1"/>
  <c r="AG6274" i="1"/>
  <c r="AD6274" i="1"/>
  <c r="U6274" i="1"/>
  <c r="R6274" i="1"/>
  <c r="AA6274" i="1"/>
  <c r="AG6266" i="1"/>
  <c r="AD6266" i="1"/>
  <c r="U6266" i="1"/>
  <c r="R6266" i="1"/>
  <c r="AA6266" i="1"/>
  <c r="AG6258" i="1"/>
  <c r="AD6258" i="1"/>
  <c r="U6258" i="1"/>
  <c r="R6258" i="1"/>
  <c r="AA6258" i="1"/>
  <c r="AG6250" i="1"/>
  <c r="AD6250" i="1"/>
  <c r="U6250" i="1"/>
  <c r="R6250" i="1"/>
  <c r="AA6250" i="1"/>
  <c r="AG6242" i="1"/>
  <c r="AD6242" i="1"/>
  <c r="U6242" i="1"/>
  <c r="R6242" i="1"/>
  <c r="AA6242" i="1"/>
  <c r="AG6234" i="1"/>
  <c r="AD6234" i="1"/>
  <c r="U6234" i="1"/>
  <c r="R6234" i="1"/>
  <c r="AA6234" i="1"/>
  <c r="AG6226" i="1"/>
  <c r="AD6226" i="1"/>
  <c r="U6226" i="1"/>
  <c r="R6226" i="1"/>
  <c r="AA6226" i="1"/>
  <c r="AG6218" i="1"/>
  <c r="AD6218" i="1"/>
  <c r="U6218" i="1"/>
  <c r="R6218" i="1"/>
  <c r="AA6218" i="1"/>
  <c r="AG6210" i="1"/>
  <c r="AD6210" i="1"/>
  <c r="U6210" i="1"/>
  <c r="R6210" i="1"/>
  <c r="AA6210" i="1"/>
  <c r="AG6202" i="1"/>
  <c r="AD6202" i="1"/>
  <c r="U6202" i="1"/>
  <c r="R6202" i="1"/>
  <c r="AA6202" i="1"/>
  <c r="AG6194" i="1"/>
  <c r="AD6194" i="1"/>
  <c r="U6194" i="1"/>
  <c r="R6194" i="1"/>
  <c r="AA6194" i="1"/>
  <c r="AG6186" i="1"/>
  <c r="AD6186" i="1"/>
  <c r="U6186" i="1"/>
  <c r="R6186" i="1"/>
  <c r="AA6186" i="1"/>
  <c r="AG6178" i="1"/>
  <c r="AD6178" i="1"/>
  <c r="U6178" i="1"/>
  <c r="R6178" i="1"/>
  <c r="AA6178" i="1"/>
  <c r="AG6170" i="1"/>
  <c r="AD6170" i="1"/>
  <c r="U6170" i="1"/>
  <c r="R6170" i="1"/>
  <c r="AA6170" i="1"/>
  <c r="AG6162" i="1"/>
  <c r="AD6162" i="1"/>
  <c r="U6162" i="1"/>
  <c r="R6162" i="1"/>
  <c r="AA6162" i="1"/>
  <c r="AG6154" i="1"/>
  <c r="AD6154" i="1"/>
  <c r="U6154" i="1"/>
  <c r="R6154" i="1"/>
  <c r="AA6154" i="1"/>
  <c r="AG6146" i="1"/>
  <c r="AD6146" i="1"/>
  <c r="U6146" i="1"/>
  <c r="R6146" i="1"/>
  <c r="AA6146" i="1"/>
  <c r="AG6138" i="1"/>
  <c r="AD6138" i="1"/>
  <c r="U6138" i="1"/>
  <c r="R6138" i="1"/>
  <c r="AA6138" i="1"/>
  <c r="AG6130" i="1"/>
  <c r="AD6130" i="1"/>
  <c r="U6130" i="1"/>
  <c r="R6130" i="1"/>
  <c r="AA6130" i="1"/>
  <c r="AG6122" i="1"/>
  <c r="AD6122" i="1"/>
  <c r="U6122" i="1"/>
  <c r="R6122" i="1"/>
  <c r="AA6122" i="1"/>
  <c r="AG6114" i="1"/>
  <c r="AD6114" i="1"/>
  <c r="U6114" i="1"/>
  <c r="R6114" i="1"/>
  <c r="AA6114" i="1"/>
  <c r="AG6106" i="1"/>
  <c r="AD6106" i="1"/>
  <c r="U6106" i="1"/>
  <c r="R6106" i="1"/>
  <c r="AA6106" i="1"/>
  <c r="AG6098" i="1"/>
  <c r="AD6098" i="1"/>
  <c r="U6098" i="1"/>
  <c r="R6098" i="1"/>
  <c r="AA6098" i="1"/>
  <c r="AG6090" i="1"/>
  <c r="AD6090" i="1"/>
  <c r="U6090" i="1"/>
  <c r="R6090" i="1"/>
  <c r="AA6090" i="1"/>
  <c r="AG6082" i="1"/>
  <c r="AD6082" i="1"/>
  <c r="U6082" i="1"/>
  <c r="R6082" i="1"/>
  <c r="AA6082" i="1"/>
  <c r="AG6074" i="1"/>
  <c r="AD6074" i="1"/>
  <c r="U6074" i="1"/>
  <c r="R6074" i="1"/>
  <c r="AA6074" i="1"/>
  <c r="AG6066" i="1"/>
  <c r="AD6066" i="1"/>
  <c r="U6066" i="1"/>
  <c r="R6066" i="1"/>
  <c r="AA6066" i="1"/>
  <c r="AG6058" i="1"/>
  <c r="AD6058" i="1"/>
  <c r="U6058" i="1"/>
  <c r="R6058" i="1"/>
  <c r="AA6058" i="1"/>
  <c r="AG6050" i="1"/>
  <c r="AD6050" i="1"/>
  <c r="U6050" i="1"/>
  <c r="R6050" i="1"/>
  <c r="AA6050" i="1"/>
  <c r="AG6042" i="1"/>
  <c r="AD6042" i="1"/>
  <c r="U6042" i="1"/>
  <c r="R6042" i="1"/>
  <c r="AA6042" i="1"/>
  <c r="AG6034" i="1"/>
  <c r="AD6034" i="1"/>
  <c r="U6034" i="1"/>
  <c r="R6034" i="1"/>
  <c r="AA6034" i="1"/>
  <c r="AG6026" i="1"/>
  <c r="AD6026" i="1"/>
  <c r="U6026" i="1"/>
  <c r="R6026" i="1"/>
  <c r="AA6026" i="1"/>
  <c r="AG6018" i="1"/>
  <c r="AD6018" i="1"/>
  <c r="U6018" i="1"/>
  <c r="R6018" i="1"/>
  <c r="AA6018" i="1"/>
  <c r="AG6010" i="1"/>
  <c r="AD6010" i="1"/>
  <c r="U6010" i="1"/>
  <c r="R6010" i="1"/>
  <c r="AA6010" i="1"/>
  <c r="AG6002" i="1"/>
  <c r="AD6002" i="1"/>
  <c r="U6002" i="1"/>
  <c r="R6002" i="1"/>
  <c r="AA6002" i="1"/>
  <c r="AG5994" i="1"/>
  <c r="AD5994" i="1"/>
  <c r="U5994" i="1"/>
  <c r="R5994" i="1"/>
  <c r="AA5994" i="1"/>
  <c r="AG5986" i="1"/>
  <c r="AD5986" i="1"/>
  <c r="U5986" i="1"/>
  <c r="R5986" i="1"/>
  <c r="AA5986" i="1"/>
  <c r="AG5978" i="1"/>
  <c r="AD5978" i="1"/>
  <c r="U5978" i="1"/>
  <c r="R5978" i="1"/>
  <c r="AA5978" i="1"/>
  <c r="AG5970" i="1"/>
  <c r="AD5970" i="1"/>
  <c r="U5970" i="1"/>
  <c r="R5970" i="1"/>
  <c r="AA5970" i="1"/>
  <c r="AG5962" i="1"/>
  <c r="AD5962" i="1"/>
  <c r="U5962" i="1"/>
  <c r="R5962" i="1"/>
  <c r="AA5962" i="1"/>
  <c r="AG5954" i="1"/>
  <c r="AD5954" i="1"/>
  <c r="U5954" i="1"/>
  <c r="R5954" i="1"/>
  <c r="AA5954" i="1"/>
  <c r="AG5946" i="1"/>
  <c r="AD5946" i="1"/>
  <c r="U5946" i="1"/>
  <c r="R5946" i="1"/>
  <c r="AA5946" i="1"/>
  <c r="AG5938" i="1"/>
  <c r="AD5938" i="1"/>
  <c r="U5938" i="1"/>
  <c r="R5938" i="1"/>
  <c r="AA5938" i="1"/>
  <c r="AG5930" i="1"/>
  <c r="AD5930" i="1"/>
  <c r="U5930" i="1"/>
  <c r="R5930" i="1"/>
  <c r="AA5930" i="1"/>
  <c r="AG5922" i="1"/>
  <c r="AD5922" i="1"/>
  <c r="U5922" i="1"/>
  <c r="R5922" i="1"/>
  <c r="AA5922" i="1"/>
  <c r="AG5914" i="1"/>
  <c r="AD5914" i="1"/>
  <c r="U5914" i="1"/>
  <c r="R5914" i="1"/>
  <c r="AA5914" i="1"/>
  <c r="AG5906" i="1"/>
  <c r="AD5906" i="1"/>
  <c r="U5906" i="1"/>
  <c r="R5906" i="1"/>
  <c r="AA5906" i="1"/>
  <c r="AG5898" i="1"/>
  <c r="AD5898" i="1"/>
  <c r="U5898" i="1"/>
  <c r="R5898" i="1"/>
  <c r="AA5898" i="1"/>
  <c r="AG5890" i="1"/>
  <c r="AD5890" i="1"/>
  <c r="U5890" i="1"/>
  <c r="R5890" i="1"/>
  <c r="AA5890" i="1"/>
  <c r="AG5882" i="1"/>
  <c r="AD5882" i="1"/>
  <c r="U5882" i="1"/>
  <c r="R5882" i="1"/>
  <c r="AA5882" i="1"/>
  <c r="AG5874" i="1"/>
  <c r="AD5874" i="1"/>
  <c r="U5874" i="1"/>
  <c r="R5874" i="1"/>
  <c r="AA5874" i="1"/>
  <c r="AG5866" i="1"/>
  <c r="AD5866" i="1"/>
  <c r="U5866" i="1"/>
  <c r="R5866" i="1"/>
  <c r="AA5866" i="1"/>
  <c r="AG5858" i="1"/>
  <c r="AD5858" i="1"/>
  <c r="U5858" i="1"/>
  <c r="R5858" i="1"/>
  <c r="AA5858" i="1"/>
  <c r="AG5850" i="1"/>
  <c r="AD5850" i="1"/>
  <c r="U5850" i="1"/>
  <c r="R5850" i="1"/>
  <c r="AA5850" i="1"/>
  <c r="AG5842" i="1"/>
  <c r="AD5842" i="1"/>
  <c r="U5842" i="1"/>
  <c r="R5842" i="1"/>
  <c r="AA5842" i="1"/>
  <c r="AG5834" i="1"/>
  <c r="AD5834" i="1"/>
  <c r="U5834" i="1"/>
  <c r="R5834" i="1"/>
  <c r="AA5834" i="1"/>
  <c r="AG5826" i="1"/>
  <c r="AD5826" i="1"/>
  <c r="U5826" i="1"/>
  <c r="R5826" i="1"/>
  <c r="AA5826" i="1"/>
  <c r="AG5818" i="1"/>
  <c r="AD5818" i="1"/>
  <c r="U5818" i="1"/>
  <c r="R5818" i="1"/>
  <c r="AA5818" i="1"/>
  <c r="AG5810" i="1"/>
  <c r="AD5810" i="1"/>
  <c r="U5810" i="1"/>
  <c r="R5810" i="1"/>
  <c r="AA5810" i="1"/>
  <c r="AG5802" i="1"/>
  <c r="AD5802" i="1"/>
  <c r="U5802" i="1"/>
  <c r="R5802" i="1"/>
  <c r="AA5802" i="1"/>
  <c r="AG5794" i="1"/>
  <c r="AD5794" i="1"/>
  <c r="U5794" i="1"/>
  <c r="R5794" i="1"/>
  <c r="AA5794" i="1"/>
  <c r="AG5786" i="1"/>
  <c r="AD5786" i="1"/>
  <c r="U5786" i="1"/>
  <c r="R5786" i="1"/>
  <c r="AA5786" i="1"/>
  <c r="AG5778" i="1"/>
  <c r="AD5778" i="1"/>
  <c r="U5778" i="1"/>
  <c r="R5778" i="1"/>
  <c r="AA5778" i="1"/>
  <c r="AG5770" i="1"/>
  <c r="AD5770" i="1"/>
  <c r="U5770" i="1"/>
  <c r="R5770" i="1"/>
  <c r="AA5770" i="1"/>
  <c r="AG5762" i="1"/>
  <c r="AD5762" i="1"/>
  <c r="U5762" i="1"/>
  <c r="R5762" i="1"/>
  <c r="AA5762" i="1"/>
  <c r="AG5754" i="1"/>
  <c r="AD5754" i="1"/>
  <c r="U5754" i="1"/>
  <c r="R5754" i="1"/>
  <c r="AA5754" i="1"/>
  <c r="AG5746" i="1"/>
  <c r="AD5746" i="1"/>
  <c r="U5746" i="1"/>
  <c r="R5746" i="1"/>
  <c r="AA5746" i="1"/>
  <c r="AG5738" i="1"/>
  <c r="AD5738" i="1"/>
  <c r="U5738" i="1"/>
  <c r="R5738" i="1"/>
  <c r="AA5738" i="1"/>
  <c r="AG5730" i="1"/>
  <c r="AD5730" i="1"/>
  <c r="U5730" i="1"/>
  <c r="R5730" i="1"/>
  <c r="AA5730" i="1"/>
  <c r="AG5722" i="1"/>
  <c r="AD5722" i="1"/>
  <c r="U5722" i="1"/>
  <c r="R5722" i="1"/>
  <c r="AA5722" i="1"/>
  <c r="AG5714" i="1"/>
  <c r="AD5714" i="1"/>
  <c r="U5714" i="1"/>
  <c r="R5714" i="1"/>
  <c r="AA5714" i="1"/>
  <c r="AG5706" i="1"/>
  <c r="AD5706" i="1"/>
  <c r="U5706" i="1"/>
  <c r="R5706" i="1"/>
  <c r="AA5706" i="1"/>
  <c r="AG5698" i="1"/>
  <c r="AD5698" i="1"/>
  <c r="U5698" i="1"/>
  <c r="R5698" i="1"/>
  <c r="AA5698" i="1"/>
  <c r="AG5690" i="1"/>
  <c r="AD5690" i="1"/>
  <c r="U5690" i="1"/>
  <c r="R5690" i="1"/>
  <c r="AA5690" i="1"/>
  <c r="AG5682" i="1"/>
  <c r="AD5682" i="1"/>
  <c r="U5682" i="1"/>
  <c r="R5682" i="1"/>
  <c r="AA5682" i="1"/>
  <c r="AG5674" i="1"/>
  <c r="AD5674" i="1"/>
  <c r="U5674" i="1"/>
  <c r="R5674" i="1"/>
  <c r="AA5674" i="1"/>
  <c r="AG5666" i="1"/>
  <c r="AD5666" i="1"/>
  <c r="U5666" i="1"/>
  <c r="R5666" i="1"/>
  <c r="AA5666" i="1"/>
  <c r="AG5658" i="1"/>
  <c r="AD5658" i="1"/>
  <c r="U5658" i="1"/>
  <c r="R5658" i="1"/>
  <c r="AA5658" i="1"/>
  <c r="AG5650" i="1"/>
  <c r="AD5650" i="1"/>
  <c r="U5650" i="1"/>
  <c r="R5650" i="1"/>
  <c r="AA5650" i="1"/>
  <c r="AG5642" i="1"/>
  <c r="AD5642" i="1"/>
  <c r="U5642" i="1"/>
  <c r="R5642" i="1"/>
  <c r="AA5642" i="1"/>
  <c r="AG5634" i="1"/>
  <c r="AD5634" i="1"/>
  <c r="U5634" i="1"/>
  <c r="R5634" i="1"/>
  <c r="AA5634" i="1"/>
  <c r="AG5626" i="1"/>
  <c r="AD5626" i="1"/>
  <c r="U5626" i="1"/>
  <c r="R5626" i="1"/>
  <c r="AA5626" i="1"/>
  <c r="AG5618" i="1"/>
  <c r="AD5618" i="1"/>
  <c r="U5618" i="1"/>
  <c r="R5618" i="1"/>
  <c r="AA5618" i="1"/>
  <c r="AG5610" i="1"/>
  <c r="AD5610" i="1"/>
  <c r="U5610" i="1"/>
  <c r="R5610" i="1"/>
  <c r="AA5610" i="1"/>
  <c r="AG5602" i="1"/>
  <c r="AD5602" i="1"/>
  <c r="U5602" i="1"/>
  <c r="R5602" i="1"/>
  <c r="AA5602" i="1"/>
  <c r="AG5594" i="1"/>
  <c r="AD5594" i="1"/>
  <c r="U5594" i="1"/>
  <c r="R5594" i="1"/>
  <c r="AA5594" i="1"/>
  <c r="AG5586" i="1"/>
  <c r="AD5586" i="1"/>
  <c r="U5586" i="1"/>
  <c r="R5586" i="1"/>
  <c r="AA5586" i="1"/>
  <c r="AG5578" i="1"/>
  <c r="AD5578" i="1"/>
  <c r="U5578" i="1"/>
  <c r="R5578" i="1"/>
  <c r="AA5578" i="1"/>
  <c r="AG5570" i="1"/>
  <c r="AD5570" i="1"/>
  <c r="U5570" i="1"/>
  <c r="R5570" i="1"/>
  <c r="AA5570" i="1"/>
  <c r="AG5562" i="1"/>
  <c r="AD5562" i="1"/>
  <c r="U5562" i="1"/>
  <c r="R5562" i="1"/>
  <c r="AA5562" i="1"/>
  <c r="AG5554" i="1"/>
  <c r="AD5554" i="1"/>
  <c r="U5554" i="1"/>
  <c r="R5554" i="1"/>
  <c r="AA5554" i="1"/>
  <c r="AG5546" i="1"/>
  <c r="AD5546" i="1"/>
  <c r="U5546" i="1"/>
  <c r="R5546" i="1"/>
  <c r="AA5546" i="1"/>
  <c r="AG5538" i="1"/>
  <c r="AD5538" i="1"/>
  <c r="U5538" i="1"/>
  <c r="R5538" i="1"/>
  <c r="AA5538" i="1"/>
  <c r="AG5530" i="1"/>
  <c r="AD5530" i="1"/>
  <c r="U5530" i="1"/>
  <c r="R5530" i="1"/>
  <c r="AA5530" i="1"/>
  <c r="AG5522" i="1"/>
  <c r="AD5522" i="1"/>
  <c r="U5522" i="1"/>
  <c r="R5522" i="1"/>
  <c r="AA5522" i="1"/>
  <c r="AG5514" i="1"/>
  <c r="AD5514" i="1"/>
  <c r="U5514" i="1"/>
  <c r="R5514" i="1"/>
  <c r="AA5514" i="1"/>
  <c r="AG5506" i="1"/>
  <c r="AD5506" i="1"/>
  <c r="U5506" i="1"/>
  <c r="R5506" i="1"/>
  <c r="AA5506" i="1"/>
  <c r="AG5498" i="1"/>
  <c r="AD5498" i="1"/>
  <c r="U5498" i="1"/>
  <c r="R5498" i="1"/>
  <c r="AA5498" i="1"/>
  <c r="AG5490" i="1"/>
  <c r="AD5490" i="1"/>
  <c r="U5490" i="1"/>
  <c r="R5490" i="1"/>
  <c r="AA5490" i="1"/>
  <c r="AG5482" i="1"/>
  <c r="AD5482" i="1"/>
  <c r="U5482" i="1"/>
  <c r="R5482" i="1"/>
  <c r="AA5482" i="1"/>
  <c r="AG5474" i="1"/>
  <c r="AD5474" i="1"/>
  <c r="U5474" i="1"/>
  <c r="R5474" i="1"/>
  <c r="AA5474" i="1"/>
  <c r="AG5466" i="1"/>
  <c r="AD5466" i="1"/>
  <c r="U5466" i="1"/>
  <c r="R5466" i="1"/>
  <c r="AA5466" i="1"/>
  <c r="AG5458" i="1"/>
  <c r="AD5458" i="1"/>
  <c r="U5458" i="1"/>
  <c r="R5458" i="1"/>
  <c r="AA5458" i="1"/>
  <c r="AG5450" i="1"/>
  <c r="AD5450" i="1"/>
  <c r="U5450" i="1"/>
  <c r="R5450" i="1"/>
  <c r="AA5450" i="1"/>
  <c r="AG5442" i="1"/>
  <c r="AD5442" i="1"/>
  <c r="U5442" i="1"/>
  <c r="R5442" i="1"/>
  <c r="AA5442" i="1"/>
  <c r="AG5434" i="1"/>
  <c r="AD5434" i="1"/>
  <c r="U5434" i="1"/>
  <c r="R5434" i="1"/>
  <c r="AA5434" i="1"/>
  <c r="AG5426" i="1"/>
  <c r="AD5426" i="1"/>
  <c r="U5426" i="1"/>
  <c r="R5426" i="1"/>
  <c r="AA5426" i="1"/>
  <c r="AG5418" i="1"/>
  <c r="AD5418" i="1"/>
  <c r="U5418" i="1"/>
  <c r="R5418" i="1"/>
  <c r="AA5418" i="1"/>
  <c r="AG5410" i="1"/>
  <c r="AD5410" i="1"/>
  <c r="U5410" i="1"/>
  <c r="R5410" i="1"/>
  <c r="AA5410" i="1"/>
  <c r="AG5402" i="1"/>
  <c r="AD5402" i="1"/>
  <c r="U5402" i="1"/>
  <c r="R5402" i="1"/>
  <c r="AA5402" i="1"/>
  <c r="AG5394" i="1"/>
  <c r="AD5394" i="1"/>
  <c r="U5394" i="1"/>
  <c r="R5394" i="1"/>
  <c r="AA5394" i="1"/>
  <c r="AG5386" i="1"/>
  <c r="AD5386" i="1"/>
  <c r="U5386" i="1"/>
  <c r="AA5386" i="1"/>
  <c r="R5386" i="1"/>
  <c r="AG5378" i="1"/>
  <c r="AD5378" i="1"/>
  <c r="U5378" i="1"/>
  <c r="R5378" i="1"/>
  <c r="AA5378" i="1"/>
  <c r="AG5370" i="1"/>
  <c r="AD5370" i="1"/>
  <c r="U5370" i="1"/>
  <c r="R5370" i="1"/>
  <c r="AA5370" i="1"/>
  <c r="AG5362" i="1"/>
  <c r="AD5362" i="1"/>
  <c r="U5362" i="1"/>
  <c r="R5362" i="1"/>
  <c r="AA5362" i="1"/>
  <c r="AG5354" i="1"/>
  <c r="AD5354" i="1"/>
  <c r="U5354" i="1"/>
  <c r="R5354" i="1"/>
  <c r="AA5354" i="1"/>
  <c r="AG5346" i="1"/>
  <c r="AD5346" i="1"/>
  <c r="U5346" i="1"/>
  <c r="R5346" i="1"/>
  <c r="AA5346" i="1"/>
  <c r="AG5338" i="1"/>
  <c r="AD5338" i="1"/>
  <c r="U5338" i="1"/>
  <c r="R5338" i="1"/>
  <c r="AA5338" i="1"/>
  <c r="AG5330" i="1"/>
  <c r="AD5330" i="1"/>
  <c r="U5330" i="1"/>
  <c r="AA5330" i="1"/>
  <c r="R5330" i="1"/>
  <c r="AG5322" i="1"/>
  <c r="AD5322" i="1"/>
  <c r="U5322" i="1"/>
  <c r="R5322" i="1"/>
  <c r="AA5322" i="1"/>
  <c r="AG5314" i="1"/>
  <c r="AD5314" i="1"/>
  <c r="U5314" i="1"/>
  <c r="R5314" i="1"/>
  <c r="AA5314" i="1"/>
  <c r="AG5306" i="1"/>
  <c r="AD5306" i="1"/>
  <c r="U5306" i="1"/>
  <c r="R5306" i="1"/>
  <c r="AA5306" i="1"/>
  <c r="AG5298" i="1"/>
  <c r="AD5298" i="1"/>
  <c r="U5298" i="1"/>
  <c r="R5298" i="1"/>
  <c r="AA5298" i="1"/>
  <c r="AG5290" i="1"/>
  <c r="AD5290" i="1"/>
  <c r="U5290" i="1"/>
  <c r="R5290" i="1"/>
  <c r="AA5290" i="1"/>
  <c r="AG5282" i="1"/>
  <c r="AD5282" i="1"/>
  <c r="U5282" i="1"/>
  <c r="R5282" i="1"/>
  <c r="AA5282" i="1"/>
  <c r="AG5274" i="1"/>
  <c r="AD5274" i="1"/>
  <c r="U5274" i="1"/>
  <c r="R5274" i="1"/>
  <c r="AA5274" i="1"/>
  <c r="AG5266" i="1"/>
  <c r="AD5266" i="1"/>
  <c r="U5266" i="1"/>
  <c r="R5266" i="1"/>
  <c r="AA5266" i="1"/>
  <c r="AG5258" i="1"/>
  <c r="AD5258" i="1"/>
  <c r="U5258" i="1"/>
  <c r="R5258" i="1"/>
  <c r="AA5258" i="1"/>
  <c r="AG5250" i="1"/>
  <c r="AD5250" i="1"/>
  <c r="U5250" i="1"/>
  <c r="R5250" i="1"/>
  <c r="AA5250" i="1"/>
  <c r="AG5242" i="1"/>
  <c r="AD5242" i="1"/>
  <c r="U5242" i="1"/>
  <c r="R5242" i="1"/>
  <c r="AA5242" i="1"/>
  <c r="AG5234" i="1"/>
  <c r="AD5234" i="1"/>
  <c r="U5234" i="1"/>
  <c r="R5234" i="1"/>
  <c r="AA5234" i="1"/>
  <c r="AG5226" i="1"/>
  <c r="AD5226" i="1"/>
  <c r="U5226" i="1"/>
  <c r="R5226" i="1"/>
  <c r="AA5226" i="1"/>
  <c r="AG5218" i="1"/>
  <c r="AD5218" i="1"/>
  <c r="U5218" i="1"/>
  <c r="R5218" i="1"/>
  <c r="AA5218" i="1"/>
  <c r="AG5210" i="1"/>
  <c r="AD5210" i="1"/>
  <c r="U5210" i="1"/>
  <c r="R5210" i="1"/>
  <c r="AA5210" i="1"/>
  <c r="AG5202" i="1"/>
  <c r="AD5202" i="1"/>
  <c r="U5202" i="1"/>
  <c r="R5202" i="1"/>
  <c r="AA5202" i="1"/>
  <c r="AG5194" i="1"/>
  <c r="AD5194" i="1"/>
  <c r="U5194" i="1"/>
  <c r="R5194" i="1"/>
  <c r="AA5194" i="1"/>
  <c r="AG5186" i="1"/>
  <c r="AD5186" i="1"/>
  <c r="U5186" i="1"/>
  <c r="R5186" i="1"/>
  <c r="AA5186" i="1"/>
  <c r="AG5178" i="1"/>
  <c r="AD5178" i="1"/>
  <c r="U5178" i="1"/>
  <c r="R5178" i="1"/>
  <c r="AA5178" i="1"/>
  <c r="AG5170" i="1"/>
  <c r="AD5170" i="1"/>
  <c r="U5170" i="1"/>
  <c r="R5170" i="1"/>
  <c r="AA5170" i="1"/>
  <c r="AG5162" i="1"/>
  <c r="AD5162" i="1"/>
  <c r="U5162" i="1"/>
  <c r="R5162" i="1"/>
  <c r="AA5162" i="1"/>
  <c r="AG5154" i="1"/>
  <c r="AD5154" i="1"/>
  <c r="U5154" i="1"/>
  <c r="R5154" i="1"/>
  <c r="AA5154" i="1"/>
  <c r="AG5146" i="1"/>
  <c r="AD5146" i="1"/>
  <c r="U5146" i="1"/>
  <c r="R5146" i="1"/>
  <c r="AA5146" i="1"/>
  <c r="AG5138" i="1"/>
  <c r="AD5138" i="1"/>
  <c r="U5138" i="1"/>
  <c r="R5138" i="1"/>
  <c r="AA5138" i="1"/>
  <c r="AG5130" i="1"/>
  <c r="AD5130" i="1"/>
  <c r="U5130" i="1"/>
  <c r="R5130" i="1"/>
  <c r="AA5130" i="1"/>
  <c r="AG5122" i="1"/>
  <c r="AD5122" i="1"/>
  <c r="U5122" i="1"/>
  <c r="R5122" i="1"/>
  <c r="AA5122" i="1"/>
  <c r="AG5114" i="1"/>
  <c r="AD5114" i="1"/>
  <c r="U5114" i="1"/>
  <c r="R5114" i="1"/>
  <c r="AA5114" i="1"/>
  <c r="AG5106" i="1"/>
  <c r="AD5106" i="1"/>
  <c r="U5106" i="1"/>
  <c r="R5106" i="1"/>
  <c r="AA5106" i="1"/>
  <c r="AG5098" i="1"/>
  <c r="AD5098" i="1"/>
  <c r="U5098" i="1"/>
  <c r="R5098" i="1"/>
  <c r="AA5098" i="1"/>
  <c r="AG5090" i="1"/>
  <c r="AD5090" i="1"/>
  <c r="U5090" i="1"/>
  <c r="R5090" i="1"/>
  <c r="AA5090" i="1"/>
  <c r="AG5082" i="1"/>
  <c r="AD5082" i="1"/>
  <c r="U5082" i="1"/>
  <c r="R5082" i="1"/>
  <c r="AA5082" i="1"/>
  <c r="AG5074" i="1"/>
  <c r="AD5074" i="1"/>
  <c r="U5074" i="1"/>
  <c r="R5074" i="1"/>
  <c r="AA5074" i="1"/>
  <c r="AG5066" i="1"/>
  <c r="AD5066" i="1"/>
  <c r="U5066" i="1"/>
  <c r="R5066" i="1"/>
  <c r="AA5066" i="1"/>
  <c r="AG5058" i="1"/>
  <c r="AD5058" i="1"/>
  <c r="U5058" i="1"/>
  <c r="R5058" i="1"/>
  <c r="AA5058" i="1"/>
  <c r="AG5050" i="1"/>
  <c r="AD5050" i="1"/>
  <c r="U5050" i="1"/>
  <c r="R5050" i="1"/>
  <c r="AA5050" i="1"/>
  <c r="AG5042" i="1"/>
  <c r="AD5042" i="1"/>
  <c r="U5042" i="1"/>
  <c r="R5042" i="1"/>
  <c r="AA5042" i="1"/>
  <c r="AG5034" i="1"/>
  <c r="AD5034" i="1"/>
  <c r="U5034" i="1"/>
  <c r="R5034" i="1"/>
  <c r="AA5034" i="1"/>
  <c r="AG5026" i="1"/>
  <c r="AD5026" i="1"/>
  <c r="U5026" i="1"/>
  <c r="R5026" i="1"/>
  <c r="AA5026" i="1"/>
  <c r="AG5018" i="1"/>
  <c r="AD5018" i="1"/>
  <c r="U5018" i="1"/>
  <c r="R5018" i="1"/>
  <c r="AA5018" i="1"/>
  <c r="AG5010" i="1"/>
  <c r="AD5010" i="1"/>
  <c r="U5010" i="1"/>
  <c r="R5010" i="1"/>
  <c r="AA5010" i="1"/>
  <c r="AG5002" i="1"/>
  <c r="AD5002" i="1"/>
  <c r="U5002" i="1"/>
  <c r="R5002" i="1"/>
  <c r="AA5002" i="1"/>
  <c r="AG4994" i="1"/>
  <c r="AD4994" i="1"/>
  <c r="U4994" i="1"/>
  <c r="R4994" i="1"/>
  <c r="AA4994" i="1"/>
  <c r="AG4986" i="1"/>
  <c r="AD4986" i="1"/>
  <c r="U4986" i="1"/>
  <c r="R4986" i="1"/>
  <c r="AA4986" i="1"/>
  <c r="AG4978" i="1"/>
  <c r="AD4978" i="1"/>
  <c r="U4978" i="1"/>
  <c r="R4978" i="1"/>
  <c r="AA4978" i="1"/>
  <c r="AG4970" i="1"/>
  <c r="AD4970" i="1"/>
  <c r="U4970" i="1"/>
  <c r="R4970" i="1"/>
  <c r="AA4970" i="1"/>
  <c r="AG4962" i="1"/>
  <c r="AD4962" i="1"/>
  <c r="U4962" i="1"/>
  <c r="R4962" i="1"/>
  <c r="AA4962" i="1"/>
  <c r="AG4954" i="1"/>
  <c r="AD4954" i="1"/>
  <c r="U4954" i="1"/>
  <c r="R4954" i="1"/>
  <c r="AA4954" i="1"/>
  <c r="AG4946" i="1"/>
  <c r="AD4946" i="1"/>
  <c r="U4946" i="1"/>
  <c r="R4946" i="1"/>
  <c r="AA4946" i="1"/>
  <c r="AG4938" i="1"/>
  <c r="AD4938" i="1"/>
  <c r="U4938" i="1"/>
  <c r="R4938" i="1"/>
  <c r="AA4938" i="1"/>
  <c r="AG4930" i="1"/>
  <c r="AD4930" i="1"/>
  <c r="U4930" i="1"/>
  <c r="R4930" i="1"/>
  <c r="AA4930" i="1"/>
  <c r="AG4922" i="1"/>
  <c r="AD4922" i="1"/>
  <c r="U4922" i="1"/>
  <c r="R4922" i="1"/>
  <c r="AA4922" i="1"/>
  <c r="AG4914" i="1"/>
  <c r="AD4914" i="1"/>
  <c r="U4914" i="1"/>
  <c r="R4914" i="1"/>
  <c r="AA4914" i="1"/>
  <c r="AG4906" i="1"/>
  <c r="AD4906" i="1"/>
  <c r="U4906" i="1"/>
  <c r="R4906" i="1"/>
  <c r="AA4906" i="1"/>
  <c r="AG4898" i="1"/>
  <c r="AD4898" i="1"/>
  <c r="U4898" i="1"/>
  <c r="R4898" i="1"/>
  <c r="AA4898" i="1"/>
  <c r="AG4890" i="1"/>
  <c r="AD4890" i="1"/>
  <c r="U4890" i="1"/>
  <c r="R4890" i="1"/>
  <c r="AA4890" i="1"/>
  <c r="AG4882" i="1"/>
  <c r="AD4882" i="1"/>
  <c r="U4882" i="1"/>
  <c r="R4882" i="1"/>
  <c r="AA4882" i="1"/>
  <c r="AG4874" i="1"/>
  <c r="AD4874" i="1"/>
  <c r="U4874" i="1"/>
  <c r="R4874" i="1"/>
  <c r="AA4874" i="1"/>
  <c r="AG4866" i="1"/>
  <c r="AD4866" i="1"/>
  <c r="U4866" i="1"/>
  <c r="R4866" i="1"/>
  <c r="AA4866" i="1"/>
  <c r="AG4858" i="1"/>
  <c r="AD4858" i="1"/>
  <c r="U4858" i="1"/>
  <c r="R4858" i="1"/>
  <c r="AA4858" i="1"/>
  <c r="AG4850" i="1"/>
  <c r="AD4850" i="1"/>
  <c r="U4850" i="1"/>
  <c r="R4850" i="1"/>
  <c r="AA4850" i="1"/>
  <c r="AG4842" i="1"/>
  <c r="AD4842" i="1"/>
  <c r="U4842" i="1"/>
  <c r="R4842" i="1"/>
  <c r="AA4842" i="1"/>
  <c r="AG4834" i="1"/>
  <c r="AD4834" i="1"/>
  <c r="U4834" i="1"/>
  <c r="R4834" i="1"/>
  <c r="AA4834" i="1"/>
  <c r="AG4826" i="1"/>
  <c r="AD4826" i="1"/>
  <c r="U4826" i="1"/>
  <c r="R4826" i="1"/>
  <c r="AA4826" i="1"/>
  <c r="AG4818" i="1"/>
  <c r="AD4818" i="1"/>
  <c r="U4818" i="1"/>
  <c r="R4818" i="1"/>
  <c r="AA4818" i="1"/>
  <c r="AG4810" i="1"/>
  <c r="AD4810" i="1"/>
  <c r="U4810" i="1"/>
  <c r="R4810" i="1"/>
  <c r="AA4810" i="1"/>
  <c r="AG4802" i="1"/>
  <c r="AD4802" i="1"/>
  <c r="U4802" i="1"/>
  <c r="R4802" i="1"/>
  <c r="AA4802" i="1"/>
  <c r="AG4794" i="1"/>
  <c r="AD4794" i="1"/>
  <c r="U4794" i="1"/>
  <c r="R4794" i="1"/>
  <c r="AA4794" i="1"/>
  <c r="AG4786" i="1"/>
  <c r="AD4786" i="1"/>
  <c r="U4786" i="1"/>
  <c r="R4786" i="1"/>
  <c r="AA4786" i="1"/>
  <c r="AG4778" i="1"/>
  <c r="AD4778" i="1"/>
  <c r="U4778" i="1"/>
  <c r="R4778" i="1"/>
  <c r="AA4778" i="1"/>
  <c r="AG4770" i="1"/>
  <c r="AD4770" i="1"/>
  <c r="U4770" i="1"/>
  <c r="R4770" i="1"/>
  <c r="AA4770" i="1"/>
  <c r="AG4762" i="1"/>
  <c r="AD4762" i="1"/>
  <c r="U4762" i="1"/>
  <c r="R4762" i="1"/>
  <c r="AA4762" i="1"/>
  <c r="AG4754" i="1"/>
  <c r="AD4754" i="1"/>
  <c r="U4754" i="1"/>
  <c r="R4754" i="1"/>
  <c r="AA4754" i="1"/>
  <c r="AG4746" i="1"/>
  <c r="AD4746" i="1"/>
  <c r="U4746" i="1"/>
  <c r="R4746" i="1"/>
  <c r="AA4746" i="1"/>
  <c r="AG4738" i="1"/>
  <c r="AD4738" i="1"/>
  <c r="U4738" i="1"/>
  <c r="R4738" i="1"/>
  <c r="AA4738" i="1"/>
  <c r="AG4730" i="1"/>
  <c r="AD4730" i="1"/>
  <c r="U4730" i="1"/>
  <c r="R4730" i="1"/>
  <c r="AA4730" i="1"/>
  <c r="AG4722" i="1"/>
  <c r="AD4722" i="1"/>
  <c r="U4722" i="1"/>
  <c r="R4722" i="1"/>
  <c r="AA4722" i="1"/>
  <c r="AG4714" i="1"/>
  <c r="AD4714" i="1"/>
  <c r="U4714" i="1"/>
  <c r="R4714" i="1"/>
  <c r="AA4714" i="1"/>
  <c r="AG4706" i="1"/>
  <c r="AD4706" i="1"/>
  <c r="U4706" i="1"/>
  <c r="R4706" i="1"/>
  <c r="AA4706" i="1"/>
  <c r="AG4698" i="1"/>
  <c r="AD4698" i="1"/>
  <c r="U4698" i="1"/>
  <c r="R4698" i="1"/>
  <c r="AA4698" i="1"/>
  <c r="AG4690" i="1"/>
  <c r="AD4690" i="1"/>
  <c r="U4690" i="1"/>
  <c r="R4690" i="1"/>
  <c r="AA4690" i="1"/>
  <c r="AG4682" i="1"/>
  <c r="AD4682" i="1"/>
  <c r="U4682" i="1"/>
  <c r="R4682" i="1"/>
  <c r="AA4682" i="1"/>
  <c r="AG4674" i="1"/>
  <c r="AD4674" i="1"/>
  <c r="U4674" i="1"/>
  <c r="R4674" i="1"/>
  <c r="AA4674" i="1"/>
  <c r="AG4666" i="1"/>
  <c r="AD4666" i="1"/>
  <c r="U4666" i="1"/>
  <c r="R4666" i="1"/>
  <c r="AA4666" i="1"/>
  <c r="AG4658" i="1"/>
  <c r="AD4658" i="1"/>
  <c r="U4658" i="1"/>
  <c r="R4658" i="1"/>
  <c r="AA4658" i="1"/>
  <c r="AG4650" i="1"/>
  <c r="AD4650" i="1"/>
  <c r="U4650" i="1"/>
  <c r="R4650" i="1"/>
  <c r="AA4650" i="1"/>
  <c r="AG4642" i="1"/>
  <c r="AD4642" i="1"/>
  <c r="U4642" i="1"/>
  <c r="R4642" i="1"/>
  <c r="AA4642" i="1"/>
  <c r="AG4634" i="1"/>
  <c r="AD4634" i="1"/>
  <c r="U4634" i="1"/>
  <c r="R4634" i="1"/>
  <c r="AA4634" i="1"/>
  <c r="AG4626" i="1"/>
  <c r="AD4626" i="1"/>
  <c r="U4626" i="1"/>
  <c r="R4626" i="1"/>
  <c r="AA4626" i="1"/>
  <c r="AG4618" i="1"/>
  <c r="AD4618" i="1"/>
  <c r="U4618" i="1"/>
  <c r="R4618" i="1"/>
  <c r="AA4618" i="1"/>
  <c r="AG4610" i="1"/>
  <c r="AD4610" i="1"/>
  <c r="U4610" i="1"/>
  <c r="R4610" i="1"/>
  <c r="AA4610" i="1"/>
  <c r="AG4602" i="1"/>
  <c r="AD4602" i="1"/>
  <c r="U4602" i="1"/>
  <c r="R4602" i="1"/>
  <c r="AA4602" i="1"/>
  <c r="AG4594" i="1"/>
  <c r="AD4594" i="1"/>
  <c r="U4594" i="1"/>
  <c r="R4594" i="1"/>
  <c r="AA4594" i="1"/>
  <c r="AG4586" i="1"/>
  <c r="AD4586" i="1"/>
  <c r="U4586" i="1"/>
  <c r="R4586" i="1"/>
  <c r="AA4586" i="1"/>
  <c r="AG4578" i="1"/>
  <c r="AD4578" i="1"/>
  <c r="U4578" i="1"/>
  <c r="R4578" i="1"/>
  <c r="AA4578" i="1"/>
  <c r="AG4570" i="1"/>
  <c r="AD4570" i="1"/>
  <c r="U4570" i="1"/>
  <c r="R4570" i="1"/>
  <c r="AA4570" i="1"/>
  <c r="AG4562" i="1"/>
  <c r="AD4562" i="1"/>
  <c r="U4562" i="1"/>
  <c r="R4562" i="1"/>
  <c r="AA4562" i="1"/>
  <c r="AG4554" i="1"/>
  <c r="AD4554" i="1"/>
  <c r="U4554" i="1"/>
  <c r="R4554" i="1"/>
  <c r="AA4554" i="1"/>
  <c r="AG4546" i="1"/>
  <c r="AD4546" i="1"/>
  <c r="U4546" i="1"/>
  <c r="R4546" i="1"/>
  <c r="AA4546" i="1"/>
  <c r="AG4538" i="1"/>
  <c r="AD4538" i="1"/>
  <c r="U4538" i="1"/>
  <c r="R4538" i="1"/>
  <c r="AA4538" i="1"/>
  <c r="AG4530" i="1"/>
  <c r="AD4530" i="1"/>
  <c r="U4530" i="1"/>
  <c r="R4530" i="1"/>
  <c r="AA4530" i="1"/>
  <c r="AG4522" i="1"/>
  <c r="AD4522" i="1"/>
  <c r="U4522" i="1"/>
  <c r="R4522" i="1"/>
  <c r="AA4522" i="1"/>
  <c r="AG4514" i="1"/>
  <c r="AD4514" i="1"/>
  <c r="U4514" i="1"/>
  <c r="R4514" i="1"/>
  <c r="AA4514" i="1"/>
  <c r="AG4506" i="1"/>
  <c r="AD4506" i="1"/>
  <c r="U4506" i="1"/>
  <c r="R4506" i="1"/>
  <c r="AA4506" i="1"/>
  <c r="AG4498" i="1"/>
  <c r="AD4498" i="1"/>
  <c r="U4498" i="1"/>
  <c r="R4498" i="1"/>
  <c r="AA4498" i="1"/>
  <c r="AG4490" i="1"/>
  <c r="AD4490" i="1"/>
  <c r="U4490" i="1"/>
  <c r="R4490" i="1"/>
  <c r="AA4490" i="1"/>
  <c r="AG4482" i="1"/>
  <c r="AD4482" i="1"/>
  <c r="U4482" i="1"/>
  <c r="R4482" i="1"/>
  <c r="AA4482" i="1"/>
  <c r="AG4474" i="1"/>
  <c r="AD4474" i="1"/>
  <c r="U4474" i="1"/>
  <c r="R4474" i="1"/>
  <c r="AA4474" i="1"/>
  <c r="X4474" i="1"/>
  <c r="AG4466" i="1"/>
  <c r="AD4466" i="1"/>
  <c r="U4466" i="1"/>
  <c r="R4466" i="1"/>
  <c r="AA4466" i="1"/>
  <c r="X4466" i="1"/>
  <c r="AG4458" i="1"/>
  <c r="AD4458" i="1"/>
  <c r="U4458" i="1"/>
  <c r="R4458" i="1"/>
  <c r="AA4458" i="1"/>
  <c r="X4458" i="1"/>
  <c r="AG4450" i="1"/>
  <c r="AD4450" i="1"/>
  <c r="U4450" i="1"/>
  <c r="R4450" i="1"/>
  <c r="AA4450" i="1"/>
  <c r="X4450" i="1"/>
  <c r="AG4442" i="1"/>
  <c r="AD4442" i="1"/>
  <c r="U4442" i="1"/>
  <c r="R4442" i="1"/>
  <c r="AA4442" i="1"/>
  <c r="X4442" i="1"/>
  <c r="AG4434" i="1"/>
  <c r="AD4434" i="1"/>
  <c r="U4434" i="1"/>
  <c r="R4434" i="1"/>
  <c r="AA4434" i="1"/>
  <c r="X4434" i="1"/>
  <c r="AG4426" i="1"/>
  <c r="AD4426" i="1"/>
  <c r="U4426" i="1"/>
  <c r="R4426" i="1"/>
  <c r="AA4426" i="1"/>
  <c r="X4426" i="1"/>
  <c r="AG4418" i="1"/>
  <c r="AD4418" i="1"/>
  <c r="U4418" i="1"/>
  <c r="R4418" i="1"/>
  <c r="AA4418" i="1"/>
  <c r="X4418" i="1"/>
  <c r="AG4410" i="1"/>
  <c r="AD4410" i="1"/>
  <c r="U4410" i="1"/>
  <c r="R4410" i="1"/>
  <c r="AA4410" i="1"/>
  <c r="X4410" i="1"/>
  <c r="AG4402" i="1"/>
  <c r="AD4402" i="1"/>
  <c r="U4402" i="1"/>
  <c r="R4402" i="1"/>
  <c r="AA4402" i="1"/>
  <c r="X4402" i="1"/>
  <c r="AG4394" i="1"/>
  <c r="AD4394" i="1"/>
  <c r="U4394" i="1"/>
  <c r="R4394" i="1"/>
  <c r="AA4394" i="1"/>
  <c r="X4394" i="1"/>
  <c r="AG4386" i="1"/>
  <c r="AD4386" i="1"/>
  <c r="U4386" i="1"/>
  <c r="R4386" i="1"/>
  <c r="AA4386" i="1"/>
  <c r="X4386" i="1"/>
  <c r="AG4378" i="1"/>
  <c r="AD4378" i="1"/>
  <c r="U4378" i="1"/>
  <c r="R4378" i="1"/>
  <c r="AA4378" i="1"/>
  <c r="X4378" i="1"/>
  <c r="AG4370" i="1"/>
  <c r="AD4370" i="1"/>
  <c r="U4370" i="1"/>
  <c r="R4370" i="1"/>
  <c r="AA4370" i="1"/>
  <c r="X4370" i="1"/>
  <c r="AG4362" i="1"/>
  <c r="AD4362" i="1"/>
  <c r="U4362" i="1"/>
  <c r="R4362" i="1"/>
  <c r="AA4362" i="1"/>
  <c r="X4362" i="1"/>
  <c r="AG4354" i="1"/>
  <c r="AD4354" i="1"/>
  <c r="U4354" i="1"/>
  <c r="R4354" i="1"/>
  <c r="AA4354" i="1"/>
  <c r="X4354" i="1"/>
  <c r="AG4346" i="1"/>
  <c r="AD4346" i="1"/>
  <c r="U4346" i="1"/>
  <c r="R4346" i="1"/>
  <c r="AA4346" i="1"/>
  <c r="X4346" i="1"/>
  <c r="AG4338" i="1"/>
  <c r="AD4338" i="1"/>
  <c r="U4338" i="1"/>
  <c r="R4338" i="1"/>
  <c r="AA4338" i="1"/>
  <c r="X4338" i="1"/>
  <c r="AG4330" i="1"/>
  <c r="AD4330" i="1"/>
  <c r="U4330" i="1"/>
  <c r="R4330" i="1"/>
  <c r="AA4330" i="1"/>
  <c r="X4330" i="1"/>
  <c r="AG4322" i="1"/>
  <c r="AD4322" i="1"/>
  <c r="U4322" i="1"/>
  <c r="R4322" i="1"/>
  <c r="AA4322" i="1"/>
  <c r="X4322" i="1"/>
  <c r="AG4314" i="1"/>
  <c r="AD4314" i="1"/>
  <c r="U4314" i="1"/>
  <c r="R4314" i="1"/>
  <c r="AA4314" i="1"/>
  <c r="X4314" i="1"/>
  <c r="AG4306" i="1"/>
  <c r="AD4306" i="1"/>
  <c r="U4306" i="1"/>
  <c r="R4306" i="1"/>
  <c r="AA4306" i="1"/>
  <c r="X4306" i="1"/>
  <c r="AG4298" i="1"/>
  <c r="AD4298" i="1"/>
  <c r="U4298" i="1"/>
  <c r="R4298" i="1"/>
  <c r="AA4298" i="1"/>
  <c r="X4298" i="1"/>
  <c r="AG4290" i="1"/>
  <c r="AD4290" i="1"/>
  <c r="U4290" i="1"/>
  <c r="R4290" i="1"/>
  <c r="AA4290" i="1"/>
  <c r="X4290" i="1"/>
  <c r="AG4282" i="1"/>
  <c r="AD4282" i="1"/>
  <c r="U4282" i="1"/>
  <c r="R4282" i="1"/>
  <c r="AA4282" i="1"/>
  <c r="X4282" i="1"/>
  <c r="AG4274" i="1"/>
  <c r="AD4274" i="1"/>
  <c r="U4274" i="1"/>
  <c r="R4274" i="1"/>
  <c r="AA4274" i="1"/>
  <c r="X4274" i="1"/>
  <c r="AG4266" i="1"/>
  <c r="AD4266" i="1"/>
  <c r="U4266" i="1"/>
  <c r="R4266" i="1"/>
  <c r="AA4266" i="1"/>
  <c r="X4266" i="1"/>
  <c r="AG4258" i="1"/>
  <c r="AD4258" i="1"/>
  <c r="U4258" i="1"/>
  <c r="R4258" i="1"/>
  <c r="AA4258" i="1"/>
  <c r="X4258" i="1"/>
  <c r="AG4250" i="1"/>
  <c r="AD4250" i="1"/>
  <c r="U4250" i="1"/>
  <c r="R4250" i="1"/>
  <c r="AA4250" i="1"/>
  <c r="X4250" i="1"/>
  <c r="AG4242" i="1"/>
  <c r="AD4242" i="1"/>
  <c r="U4242" i="1"/>
  <c r="R4242" i="1"/>
  <c r="AA4242" i="1"/>
  <c r="X4242" i="1"/>
  <c r="AG4234" i="1"/>
  <c r="AD4234" i="1"/>
  <c r="U4234" i="1"/>
  <c r="R4234" i="1"/>
  <c r="AA4234" i="1"/>
  <c r="X4234" i="1"/>
  <c r="AG4226" i="1"/>
  <c r="AD4226" i="1"/>
  <c r="U4226" i="1"/>
  <c r="R4226" i="1"/>
  <c r="AA4226" i="1"/>
  <c r="X4226" i="1"/>
  <c r="AG4218" i="1"/>
  <c r="AD4218" i="1"/>
  <c r="U4218" i="1"/>
  <c r="R4218" i="1"/>
  <c r="AA4218" i="1"/>
  <c r="X4218" i="1"/>
  <c r="AG4210" i="1"/>
  <c r="AD4210" i="1"/>
  <c r="U4210" i="1"/>
  <c r="R4210" i="1"/>
  <c r="AA4210" i="1"/>
  <c r="X4210" i="1"/>
  <c r="AG4202" i="1"/>
  <c r="AD4202" i="1"/>
  <c r="U4202" i="1"/>
  <c r="R4202" i="1"/>
  <c r="AA4202" i="1"/>
  <c r="X4202" i="1"/>
  <c r="AG4194" i="1"/>
  <c r="AD4194" i="1"/>
  <c r="U4194" i="1"/>
  <c r="R4194" i="1"/>
  <c r="AA4194" i="1"/>
  <c r="X4194" i="1"/>
  <c r="AG4186" i="1"/>
  <c r="AD4186" i="1"/>
  <c r="U4186" i="1"/>
  <c r="R4186" i="1"/>
  <c r="AA4186" i="1"/>
  <c r="X4186" i="1"/>
  <c r="AG4178" i="1"/>
  <c r="AD4178" i="1"/>
  <c r="U4178" i="1"/>
  <c r="R4178" i="1"/>
  <c r="AA4178" i="1"/>
  <c r="X4178" i="1"/>
  <c r="AG4170" i="1"/>
  <c r="AD4170" i="1"/>
  <c r="U4170" i="1"/>
  <c r="R4170" i="1"/>
  <c r="AA4170" i="1"/>
  <c r="X4170" i="1"/>
  <c r="AG4162" i="1"/>
  <c r="AD4162" i="1"/>
  <c r="U4162" i="1"/>
  <c r="R4162" i="1"/>
  <c r="AA4162" i="1"/>
  <c r="X4162" i="1"/>
  <c r="AG4154" i="1"/>
  <c r="AD4154" i="1"/>
  <c r="U4154" i="1"/>
  <c r="R4154" i="1"/>
  <c r="AA4154" i="1"/>
  <c r="X4154" i="1"/>
  <c r="AG4146" i="1"/>
  <c r="AD4146" i="1"/>
  <c r="U4146" i="1"/>
  <c r="R4146" i="1"/>
  <c r="AA4146" i="1"/>
  <c r="X4146" i="1"/>
  <c r="AG4138" i="1"/>
  <c r="AD4138" i="1"/>
  <c r="U4138" i="1"/>
  <c r="R4138" i="1"/>
  <c r="AA4138" i="1"/>
  <c r="X4138" i="1"/>
  <c r="AG4130" i="1"/>
  <c r="AD4130" i="1"/>
  <c r="U4130" i="1"/>
  <c r="R4130" i="1"/>
  <c r="AA4130" i="1"/>
  <c r="X4130" i="1"/>
  <c r="AG4122" i="1"/>
  <c r="AD4122" i="1"/>
  <c r="U4122" i="1"/>
  <c r="R4122" i="1"/>
  <c r="AA4122" i="1"/>
  <c r="X4122" i="1"/>
  <c r="AG4114" i="1"/>
  <c r="AD4114" i="1"/>
  <c r="U4114" i="1"/>
  <c r="R4114" i="1"/>
  <c r="AA4114" i="1"/>
  <c r="X4114" i="1"/>
  <c r="AG4106" i="1"/>
  <c r="AD4106" i="1"/>
  <c r="U4106" i="1"/>
  <c r="R4106" i="1"/>
  <c r="AA4106" i="1"/>
  <c r="X4106" i="1"/>
  <c r="AG4098" i="1"/>
  <c r="AD4098" i="1"/>
  <c r="U4098" i="1"/>
  <c r="R4098" i="1"/>
  <c r="AA4098" i="1"/>
  <c r="X4098" i="1"/>
  <c r="AG4090" i="1"/>
  <c r="AD4090" i="1"/>
  <c r="U4090" i="1"/>
  <c r="R4090" i="1"/>
  <c r="AA4090" i="1"/>
  <c r="X4090" i="1"/>
  <c r="AG4082" i="1"/>
  <c r="AD4082" i="1"/>
  <c r="U4082" i="1"/>
  <c r="R4082" i="1"/>
  <c r="AA4082" i="1"/>
  <c r="X4082" i="1"/>
  <c r="AG4074" i="1"/>
  <c r="AD4074" i="1"/>
  <c r="U4074" i="1"/>
  <c r="R4074" i="1"/>
  <c r="AA4074" i="1"/>
  <c r="X4074" i="1"/>
  <c r="AG4066" i="1"/>
  <c r="AD4066" i="1"/>
  <c r="U4066" i="1"/>
  <c r="R4066" i="1"/>
  <c r="AA4066" i="1"/>
  <c r="X4066" i="1"/>
  <c r="AG4058" i="1"/>
  <c r="AD4058" i="1"/>
  <c r="U4058" i="1"/>
  <c r="R4058" i="1"/>
  <c r="AA4058" i="1"/>
  <c r="X4058" i="1"/>
  <c r="AG4050" i="1"/>
  <c r="AD4050" i="1"/>
  <c r="U4050" i="1"/>
  <c r="R4050" i="1"/>
  <c r="AA4050" i="1"/>
  <c r="X4050" i="1"/>
  <c r="AG4042" i="1"/>
  <c r="AD4042" i="1"/>
  <c r="U4042" i="1"/>
  <c r="R4042" i="1"/>
  <c r="AA4042" i="1"/>
  <c r="X4042" i="1"/>
  <c r="AG4034" i="1"/>
  <c r="AD4034" i="1"/>
  <c r="U4034" i="1"/>
  <c r="R4034" i="1"/>
  <c r="AA4034" i="1"/>
  <c r="X4034" i="1"/>
  <c r="AG4026" i="1"/>
  <c r="AD4026" i="1"/>
  <c r="U4026" i="1"/>
  <c r="R4026" i="1"/>
  <c r="AA4026" i="1"/>
  <c r="X4026" i="1"/>
  <c r="AG4018" i="1"/>
  <c r="AD4018" i="1"/>
  <c r="U4018" i="1"/>
  <c r="R4018" i="1"/>
  <c r="AA4018" i="1"/>
  <c r="X4018" i="1"/>
  <c r="AG4010" i="1"/>
  <c r="AD4010" i="1"/>
  <c r="U4010" i="1"/>
  <c r="R4010" i="1"/>
  <c r="AA4010" i="1"/>
  <c r="X4010" i="1"/>
  <c r="AG4002" i="1"/>
  <c r="AD4002" i="1"/>
  <c r="U4002" i="1"/>
  <c r="R4002" i="1"/>
  <c r="AA4002" i="1"/>
  <c r="X4002" i="1"/>
  <c r="AG3994" i="1"/>
  <c r="AD3994" i="1"/>
  <c r="U3994" i="1"/>
  <c r="R3994" i="1"/>
  <c r="AA3994" i="1"/>
  <c r="X3994" i="1"/>
  <c r="AG3986" i="1"/>
  <c r="AD3986" i="1"/>
  <c r="U3986" i="1"/>
  <c r="R3986" i="1"/>
  <c r="AA3986" i="1"/>
  <c r="X3986" i="1"/>
  <c r="AG3978" i="1"/>
  <c r="AD3978" i="1"/>
  <c r="U3978" i="1"/>
  <c r="R3978" i="1"/>
  <c r="AA3978" i="1"/>
  <c r="X3978" i="1"/>
  <c r="AG3970" i="1"/>
  <c r="AD3970" i="1"/>
  <c r="U3970" i="1"/>
  <c r="R3970" i="1"/>
  <c r="AA3970" i="1"/>
  <c r="X3970" i="1"/>
  <c r="AG3962" i="1"/>
  <c r="AD3962" i="1"/>
  <c r="U3962" i="1"/>
  <c r="R3962" i="1"/>
  <c r="AA3962" i="1"/>
  <c r="X3962" i="1"/>
  <c r="AG3954" i="1"/>
  <c r="AD3954" i="1"/>
  <c r="U3954" i="1"/>
  <c r="R3954" i="1"/>
  <c r="AA3954" i="1"/>
  <c r="X3954" i="1"/>
  <c r="AG3946" i="1"/>
  <c r="AD3946" i="1"/>
  <c r="U3946" i="1"/>
  <c r="R3946" i="1"/>
  <c r="AA3946" i="1"/>
  <c r="X3946" i="1"/>
  <c r="AG3938" i="1"/>
  <c r="AD3938" i="1"/>
  <c r="U3938" i="1"/>
  <c r="R3938" i="1"/>
  <c r="AA3938" i="1"/>
  <c r="X3938" i="1"/>
  <c r="AG3930" i="1"/>
  <c r="AD3930" i="1"/>
  <c r="U3930" i="1"/>
  <c r="R3930" i="1"/>
  <c r="AA3930" i="1"/>
  <c r="X3930" i="1"/>
  <c r="AG3922" i="1"/>
  <c r="AD3922" i="1"/>
  <c r="U3922" i="1"/>
  <c r="R3922" i="1"/>
  <c r="AA3922" i="1"/>
  <c r="X3922" i="1"/>
  <c r="AG3914" i="1"/>
  <c r="AD3914" i="1"/>
  <c r="U3914" i="1"/>
  <c r="R3914" i="1"/>
  <c r="AA3914" i="1"/>
  <c r="X3914" i="1"/>
  <c r="AG3906" i="1"/>
  <c r="AD3906" i="1"/>
  <c r="U3906" i="1"/>
  <c r="R3906" i="1"/>
  <c r="AA3906" i="1"/>
  <c r="X3906" i="1"/>
  <c r="AG3898" i="1"/>
  <c r="AD3898" i="1"/>
  <c r="U3898" i="1"/>
  <c r="R3898" i="1"/>
  <c r="AA3898" i="1"/>
  <c r="X3898" i="1"/>
  <c r="AG3890" i="1"/>
  <c r="AD3890" i="1"/>
  <c r="U3890" i="1"/>
  <c r="R3890" i="1"/>
  <c r="AA3890" i="1"/>
  <c r="X3890" i="1"/>
  <c r="AG3882" i="1"/>
  <c r="AD3882" i="1"/>
  <c r="U3882" i="1"/>
  <c r="R3882" i="1"/>
  <c r="AA3882" i="1"/>
  <c r="X3882" i="1"/>
  <c r="AG3874" i="1"/>
  <c r="AD3874" i="1"/>
  <c r="U3874" i="1"/>
  <c r="R3874" i="1"/>
  <c r="AA3874" i="1"/>
  <c r="X3874" i="1"/>
  <c r="AG3866" i="1"/>
  <c r="AD3866" i="1"/>
  <c r="U3866" i="1"/>
  <c r="R3866" i="1"/>
  <c r="AA3866" i="1"/>
  <c r="X3866" i="1"/>
  <c r="AG3858" i="1"/>
  <c r="AD3858" i="1"/>
  <c r="U3858" i="1"/>
  <c r="R3858" i="1"/>
  <c r="AA3858" i="1"/>
  <c r="X3858" i="1"/>
  <c r="AG3850" i="1"/>
  <c r="AD3850" i="1"/>
  <c r="U3850" i="1"/>
  <c r="R3850" i="1"/>
  <c r="AA3850" i="1"/>
  <c r="X3850" i="1"/>
  <c r="AG3842" i="1"/>
  <c r="AD3842" i="1"/>
  <c r="U3842" i="1"/>
  <c r="R3842" i="1"/>
  <c r="AA3842" i="1"/>
  <c r="X3842" i="1"/>
  <c r="AG3834" i="1"/>
  <c r="AD3834" i="1"/>
  <c r="U3834" i="1"/>
  <c r="R3834" i="1"/>
  <c r="AA3834" i="1"/>
  <c r="X3834" i="1"/>
  <c r="AG3826" i="1"/>
  <c r="AD3826" i="1"/>
  <c r="U3826" i="1"/>
  <c r="R3826" i="1"/>
  <c r="AA3826" i="1"/>
  <c r="X3826" i="1"/>
  <c r="AG3818" i="1"/>
  <c r="AD3818" i="1"/>
  <c r="U3818" i="1"/>
  <c r="R3818" i="1"/>
  <c r="AA3818" i="1"/>
  <c r="X3818" i="1"/>
  <c r="AG3810" i="1"/>
  <c r="AD3810" i="1"/>
  <c r="U3810" i="1"/>
  <c r="R3810" i="1"/>
  <c r="AA3810" i="1"/>
  <c r="X3810" i="1"/>
  <c r="AG3802" i="1"/>
  <c r="AD3802" i="1"/>
  <c r="U3802" i="1"/>
  <c r="R3802" i="1"/>
  <c r="AA3802" i="1"/>
  <c r="X3802" i="1"/>
  <c r="AG3794" i="1"/>
  <c r="AD3794" i="1"/>
  <c r="U3794" i="1"/>
  <c r="R3794" i="1"/>
  <c r="AA3794" i="1"/>
  <c r="X3794" i="1"/>
  <c r="AG3786" i="1"/>
  <c r="AD3786" i="1"/>
  <c r="U3786" i="1"/>
  <c r="R3786" i="1"/>
  <c r="AA3786" i="1"/>
  <c r="X3786" i="1"/>
  <c r="AG3778" i="1"/>
  <c r="AD3778" i="1"/>
  <c r="U3778" i="1"/>
  <c r="R3778" i="1"/>
  <c r="AA3778" i="1"/>
  <c r="X3778" i="1"/>
  <c r="AG3770" i="1"/>
  <c r="AD3770" i="1"/>
  <c r="U3770" i="1"/>
  <c r="R3770" i="1"/>
  <c r="AA3770" i="1"/>
  <c r="X3770" i="1"/>
  <c r="AG3762" i="1"/>
  <c r="AD3762" i="1"/>
  <c r="U3762" i="1"/>
  <c r="R3762" i="1"/>
  <c r="AA3762" i="1"/>
  <c r="X3762" i="1"/>
  <c r="AG3754" i="1"/>
  <c r="AD3754" i="1"/>
  <c r="U3754" i="1"/>
  <c r="R3754" i="1"/>
  <c r="AA3754" i="1"/>
  <c r="X3754" i="1"/>
  <c r="AG3746" i="1"/>
  <c r="AD3746" i="1"/>
  <c r="U3746" i="1"/>
  <c r="R3746" i="1"/>
  <c r="AA3746" i="1"/>
  <c r="X3746" i="1"/>
  <c r="AG3738" i="1"/>
  <c r="AD3738" i="1"/>
  <c r="U3738" i="1"/>
  <c r="R3738" i="1"/>
  <c r="AA3738" i="1"/>
  <c r="X3738" i="1"/>
  <c r="AG3730" i="1"/>
  <c r="AD3730" i="1"/>
  <c r="U3730" i="1"/>
  <c r="R3730" i="1"/>
  <c r="AA3730" i="1"/>
  <c r="X3730" i="1"/>
  <c r="AG3722" i="1"/>
  <c r="AD3722" i="1"/>
  <c r="U3722" i="1"/>
  <c r="R3722" i="1"/>
  <c r="AA3722" i="1"/>
  <c r="X3722" i="1"/>
  <c r="AG3714" i="1"/>
  <c r="AD3714" i="1"/>
  <c r="U3714" i="1"/>
  <c r="R3714" i="1"/>
  <c r="AA3714" i="1"/>
  <c r="X3714" i="1"/>
  <c r="AG3706" i="1"/>
  <c r="AD3706" i="1"/>
  <c r="U3706" i="1"/>
  <c r="R3706" i="1"/>
  <c r="AA3706" i="1"/>
  <c r="X3706" i="1"/>
  <c r="AG3698" i="1"/>
  <c r="AD3698" i="1"/>
  <c r="U3698" i="1"/>
  <c r="R3698" i="1"/>
  <c r="AA3698" i="1"/>
  <c r="X3698" i="1"/>
  <c r="AG3690" i="1"/>
  <c r="AD3690" i="1"/>
  <c r="U3690" i="1"/>
  <c r="R3690" i="1"/>
  <c r="AA3690" i="1"/>
  <c r="X3690" i="1"/>
  <c r="AG3682" i="1"/>
  <c r="AD3682" i="1"/>
  <c r="U3682" i="1"/>
  <c r="R3682" i="1"/>
  <c r="AA3682" i="1"/>
  <c r="X3682" i="1"/>
  <c r="AG3674" i="1"/>
  <c r="AD3674" i="1"/>
  <c r="U3674" i="1"/>
  <c r="R3674" i="1"/>
  <c r="AA3674" i="1"/>
  <c r="X3674" i="1"/>
  <c r="AG3666" i="1"/>
  <c r="AD3666" i="1"/>
  <c r="U3666" i="1"/>
  <c r="R3666" i="1"/>
  <c r="AA3666" i="1"/>
  <c r="X3666" i="1"/>
  <c r="AG3658" i="1"/>
  <c r="AD3658" i="1"/>
  <c r="U3658" i="1"/>
  <c r="R3658" i="1"/>
  <c r="AA3658" i="1"/>
  <c r="X3658" i="1"/>
  <c r="AG3650" i="1"/>
  <c r="AD3650" i="1"/>
  <c r="U3650" i="1"/>
  <c r="R3650" i="1"/>
  <c r="AA3650" i="1"/>
  <c r="X3650" i="1"/>
  <c r="AG3642" i="1"/>
  <c r="AD3642" i="1"/>
  <c r="U3642" i="1"/>
  <c r="R3642" i="1"/>
  <c r="AA3642" i="1"/>
  <c r="X3642" i="1"/>
  <c r="AG3634" i="1"/>
  <c r="AD3634" i="1"/>
  <c r="U3634" i="1"/>
  <c r="R3634" i="1"/>
  <c r="AA3634" i="1"/>
  <c r="X3634" i="1"/>
  <c r="AG3626" i="1"/>
  <c r="AD3626" i="1"/>
  <c r="U3626" i="1"/>
  <c r="R3626" i="1"/>
  <c r="AA3626" i="1"/>
  <c r="X3626" i="1"/>
  <c r="AG3618" i="1"/>
  <c r="AD3618" i="1"/>
  <c r="U3618" i="1"/>
  <c r="R3618" i="1"/>
  <c r="AA3618" i="1"/>
  <c r="X3618" i="1"/>
  <c r="AG3610" i="1"/>
  <c r="AD3610" i="1"/>
  <c r="U3610" i="1"/>
  <c r="R3610" i="1"/>
  <c r="AA3610" i="1"/>
  <c r="X3610" i="1"/>
  <c r="AG3602" i="1"/>
  <c r="AD3602" i="1"/>
  <c r="U3602" i="1"/>
  <c r="R3602" i="1"/>
  <c r="AA3602" i="1"/>
  <c r="X3602" i="1"/>
  <c r="AG3594" i="1"/>
  <c r="AD3594" i="1"/>
  <c r="U3594" i="1"/>
  <c r="R3594" i="1"/>
  <c r="AA3594" i="1"/>
  <c r="X3594" i="1"/>
  <c r="AG3586" i="1"/>
  <c r="AD3586" i="1"/>
  <c r="U3586" i="1"/>
  <c r="R3586" i="1"/>
  <c r="AA3586" i="1"/>
  <c r="X3586" i="1"/>
  <c r="AG3578" i="1"/>
  <c r="AD3578" i="1"/>
  <c r="U3578" i="1"/>
  <c r="R3578" i="1"/>
  <c r="AA3578" i="1"/>
  <c r="X3578" i="1"/>
  <c r="AG3570" i="1"/>
  <c r="AD3570" i="1"/>
  <c r="U3570" i="1"/>
  <c r="R3570" i="1"/>
  <c r="AA3570" i="1"/>
  <c r="X3570" i="1"/>
  <c r="AG3562" i="1"/>
  <c r="AD3562" i="1"/>
  <c r="U3562" i="1"/>
  <c r="R3562" i="1"/>
  <c r="AA3562" i="1"/>
  <c r="X3562" i="1"/>
  <c r="AG3554" i="1"/>
  <c r="AD3554" i="1"/>
  <c r="U3554" i="1"/>
  <c r="R3554" i="1"/>
  <c r="AA3554" i="1"/>
  <c r="X3554" i="1"/>
  <c r="AG3546" i="1"/>
  <c r="AD3546" i="1"/>
  <c r="U3546" i="1"/>
  <c r="R3546" i="1"/>
  <c r="AA3546" i="1"/>
  <c r="X3546" i="1"/>
  <c r="AG3538" i="1"/>
  <c r="AD3538" i="1"/>
  <c r="U3538" i="1"/>
  <c r="R3538" i="1"/>
  <c r="AA3538" i="1"/>
  <c r="X3538" i="1"/>
  <c r="AG3530" i="1"/>
  <c r="AD3530" i="1"/>
  <c r="U3530" i="1"/>
  <c r="R3530" i="1"/>
  <c r="AA3530" i="1"/>
  <c r="X3530" i="1"/>
  <c r="AG3522" i="1"/>
  <c r="AD3522" i="1"/>
  <c r="U3522" i="1"/>
  <c r="R3522" i="1"/>
  <c r="AA3522" i="1"/>
  <c r="X3522" i="1"/>
  <c r="AG3514" i="1"/>
  <c r="AD3514" i="1"/>
  <c r="U3514" i="1"/>
  <c r="R3514" i="1"/>
  <c r="AA3514" i="1"/>
  <c r="X3514" i="1"/>
  <c r="AG3506" i="1"/>
  <c r="AD3506" i="1"/>
  <c r="U3506" i="1"/>
  <c r="R3506" i="1"/>
  <c r="AA3506" i="1"/>
  <c r="X3506" i="1"/>
  <c r="AG3498" i="1"/>
  <c r="AD3498" i="1"/>
  <c r="U3498" i="1"/>
  <c r="R3498" i="1"/>
  <c r="AA3498" i="1"/>
  <c r="X3498" i="1"/>
  <c r="AG3490" i="1"/>
  <c r="AD3490" i="1"/>
  <c r="U3490" i="1"/>
  <c r="R3490" i="1"/>
  <c r="AA3490" i="1"/>
  <c r="X3490" i="1"/>
  <c r="AG3482" i="1"/>
  <c r="AD3482" i="1"/>
  <c r="U3482" i="1"/>
  <c r="R3482" i="1"/>
  <c r="AA3482" i="1"/>
  <c r="X3482" i="1"/>
  <c r="AG3474" i="1"/>
  <c r="AD3474" i="1"/>
  <c r="U3474" i="1"/>
  <c r="R3474" i="1"/>
  <c r="AA3474" i="1"/>
  <c r="X3474" i="1"/>
  <c r="AG3466" i="1"/>
  <c r="AD3466" i="1"/>
  <c r="U3466" i="1"/>
  <c r="R3466" i="1"/>
  <c r="AA3466" i="1"/>
  <c r="X3466" i="1"/>
  <c r="AG3458" i="1"/>
  <c r="AD3458" i="1"/>
  <c r="U3458" i="1"/>
  <c r="R3458" i="1"/>
  <c r="AA3458" i="1"/>
  <c r="X3458" i="1"/>
  <c r="AG3450" i="1"/>
  <c r="AD3450" i="1"/>
  <c r="U3450" i="1"/>
  <c r="R3450" i="1"/>
  <c r="AA3450" i="1"/>
  <c r="X3450" i="1"/>
  <c r="AG3442" i="1"/>
  <c r="AD3442" i="1"/>
  <c r="U3442" i="1"/>
  <c r="R3442" i="1"/>
  <c r="AA3442" i="1"/>
  <c r="X3442" i="1"/>
  <c r="AG3434" i="1"/>
  <c r="AD3434" i="1"/>
  <c r="U3434" i="1"/>
  <c r="R3434" i="1"/>
  <c r="AA3434" i="1"/>
  <c r="X3434" i="1"/>
  <c r="AG3426" i="1"/>
  <c r="AD3426" i="1"/>
  <c r="U3426" i="1"/>
  <c r="R3426" i="1"/>
  <c r="AA3426" i="1"/>
  <c r="X3426" i="1"/>
  <c r="AG3418" i="1"/>
  <c r="AD3418" i="1"/>
  <c r="U3418" i="1"/>
  <c r="R3418" i="1"/>
  <c r="AA3418" i="1"/>
  <c r="X3418" i="1"/>
  <c r="AG3410" i="1"/>
  <c r="AD3410" i="1"/>
  <c r="U3410" i="1"/>
  <c r="R3410" i="1"/>
  <c r="AA3410" i="1"/>
  <c r="X3410" i="1"/>
  <c r="AG3402" i="1"/>
  <c r="AD3402" i="1"/>
  <c r="U3402" i="1"/>
  <c r="R3402" i="1"/>
  <c r="AA3402" i="1"/>
  <c r="X3402" i="1"/>
  <c r="AG3394" i="1"/>
  <c r="AD3394" i="1"/>
  <c r="U3394" i="1"/>
  <c r="R3394" i="1"/>
  <c r="AA3394" i="1"/>
  <c r="X3394" i="1"/>
  <c r="AG3386" i="1"/>
  <c r="AD3386" i="1"/>
  <c r="U3386" i="1"/>
  <c r="R3386" i="1"/>
  <c r="AA3386" i="1"/>
  <c r="X3386" i="1"/>
  <c r="AG3378" i="1"/>
  <c r="AD3378" i="1"/>
  <c r="U3378" i="1"/>
  <c r="R3378" i="1"/>
  <c r="AA3378" i="1"/>
  <c r="X3378" i="1"/>
  <c r="AG3370" i="1"/>
  <c r="AD3370" i="1"/>
  <c r="U3370" i="1"/>
  <c r="R3370" i="1"/>
  <c r="AA3370" i="1"/>
  <c r="X3370" i="1"/>
  <c r="AG3362" i="1"/>
  <c r="AD3362" i="1"/>
  <c r="U3362" i="1"/>
  <c r="R3362" i="1"/>
  <c r="AA3362" i="1"/>
  <c r="X3362" i="1"/>
  <c r="AG3354" i="1"/>
  <c r="AD3354" i="1"/>
  <c r="U3354" i="1"/>
  <c r="R3354" i="1"/>
  <c r="AA3354" i="1"/>
  <c r="X3354" i="1"/>
  <c r="AG3346" i="1"/>
  <c r="AD3346" i="1"/>
  <c r="U3346" i="1"/>
  <c r="R3346" i="1"/>
  <c r="AA3346" i="1"/>
  <c r="X3346" i="1"/>
  <c r="AG3338" i="1"/>
  <c r="AD3338" i="1"/>
  <c r="U3338" i="1"/>
  <c r="R3338" i="1"/>
  <c r="AA3338" i="1"/>
  <c r="X3338" i="1"/>
  <c r="AG3330" i="1"/>
  <c r="AD3330" i="1"/>
  <c r="U3330" i="1"/>
  <c r="R3330" i="1"/>
  <c r="AA3330" i="1"/>
  <c r="X3330" i="1"/>
  <c r="AG3322" i="1"/>
  <c r="AD3322" i="1"/>
  <c r="U3322" i="1"/>
  <c r="R3322" i="1"/>
  <c r="AA3322" i="1"/>
  <c r="X3322" i="1"/>
  <c r="AG3314" i="1"/>
  <c r="AD3314" i="1"/>
  <c r="U3314" i="1"/>
  <c r="R3314" i="1"/>
  <c r="AA3314" i="1"/>
  <c r="X3314" i="1"/>
  <c r="AG3306" i="1"/>
  <c r="AD3306" i="1"/>
  <c r="U3306" i="1"/>
  <c r="R3306" i="1"/>
  <c r="AA3306" i="1"/>
  <c r="X3306" i="1"/>
  <c r="AG3298" i="1"/>
  <c r="AD3298" i="1"/>
  <c r="U3298" i="1"/>
  <c r="R3298" i="1"/>
  <c r="AA3298" i="1"/>
  <c r="X3298" i="1"/>
  <c r="AG3290" i="1"/>
  <c r="AD3290" i="1"/>
  <c r="U3290" i="1"/>
  <c r="R3290" i="1"/>
  <c r="AA3290" i="1"/>
  <c r="X3290" i="1"/>
  <c r="AG3282" i="1"/>
  <c r="AD3282" i="1"/>
  <c r="U3282" i="1"/>
  <c r="R3282" i="1"/>
  <c r="AA3282" i="1"/>
  <c r="X3282" i="1"/>
  <c r="AG3274" i="1"/>
  <c r="AD3274" i="1"/>
  <c r="U3274" i="1"/>
  <c r="R3274" i="1"/>
  <c r="AA3274" i="1"/>
  <c r="X3274" i="1"/>
  <c r="AG3266" i="1"/>
  <c r="AD3266" i="1"/>
  <c r="U3266" i="1"/>
  <c r="R3266" i="1"/>
  <c r="AA3266" i="1"/>
  <c r="X3266" i="1"/>
  <c r="AG3258" i="1"/>
  <c r="AD3258" i="1"/>
  <c r="U3258" i="1"/>
  <c r="R3258" i="1"/>
  <c r="AA3258" i="1"/>
  <c r="X3258" i="1"/>
  <c r="AG3250" i="1"/>
  <c r="AD3250" i="1"/>
  <c r="U3250" i="1"/>
  <c r="R3250" i="1"/>
  <c r="AA3250" i="1"/>
  <c r="X3250" i="1"/>
  <c r="AG3242" i="1"/>
  <c r="AD3242" i="1"/>
  <c r="U3242" i="1"/>
  <c r="R3242" i="1"/>
  <c r="AA3242" i="1"/>
  <c r="X3242" i="1"/>
  <c r="AG3234" i="1"/>
  <c r="AD3234" i="1"/>
  <c r="U3234" i="1"/>
  <c r="R3234" i="1"/>
  <c r="AA3234" i="1"/>
  <c r="X3234" i="1"/>
  <c r="AG3226" i="1"/>
  <c r="AD3226" i="1"/>
  <c r="U3226" i="1"/>
  <c r="R3226" i="1"/>
  <c r="AA3226" i="1"/>
  <c r="X3226" i="1"/>
  <c r="AG3218" i="1"/>
  <c r="AD3218" i="1"/>
  <c r="U3218" i="1"/>
  <c r="R3218" i="1"/>
  <c r="AA3218" i="1"/>
  <c r="X3218" i="1"/>
  <c r="AG3210" i="1"/>
  <c r="AD3210" i="1"/>
  <c r="U3210" i="1"/>
  <c r="R3210" i="1"/>
  <c r="AA3210" i="1"/>
  <c r="X3210" i="1"/>
  <c r="AG3202" i="1"/>
  <c r="AD3202" i="1"/>
  <c r="U3202" i="1"/>
  <c r="R3202" i="1"/>
  <c r="AA3202" i="1"/>
  <c r="X3202" i="1"/>
  <c r="AG3194" i="1"/>
  <c r="AD3194" i="1"/>
  <c r="U3194" i="1"/>
  <c r="R3194" i="1"/>
  <c r="AA3194" i="1"/>
  <c r="X3194" i="1"/>
  <c r="AG3186" i="1"/>
  <c r="AD3186" i="1"/>
  <c r="U3186" i="1"/>
  <c r="R3186" i="1"/>
  <c r="AA3186" i="1"/>
  <c r="X3186" i="1"/>
  <c r="AG3178" i="1"/>
  <c r="AD3178" i="1"/>
  <c r="U3178" i="1"/>
  <c r="R3178" i="1"/>
  <c r="AA3178" i="1"/>
  <c r="X3178" i="1"/>
  <c r="AG3170" i="1"/>
  <c r="AD3170" i="1"/>
  <c r="U3170" i="1"/>
  <c r="R3170" i="1"/>
  <c r="AA3170" i="1"/>
  <c r="X3170" i="1"/>
  <c r="AG3162" i="1"/>
  <c r="AD3162" i="1"/>
  <c r="U3162" i="1"/>
  <c r="R3162" i="1"/>
  <c r="AA3162" i="1"/>
  <c r="X3162" i="1"/>
  <c r="AG3154" i="1"/>
  <c r="AD3154" i="1"/>
  <c r="U3154" i="1"/>
  <c r="R3154" i="1"/>
  <c r="AA3154" i="1"/>
  <c r="X3154" i="1"/>
  <c r="AG3146" i="1"/>
  <c r="AD3146" i="1"/>
  <c r="U3146" i="1"/>
  <c r="R3146" i="1"/>
  <c r="AA3146" i="1"/>
  <c r="X3146" i="1"/>
  <c r="AG3138" i="1"/>
  <c r="AD3138" i="1"/>
  <c r="U3138" i="1"/>
  <c r="R3138" i="1"/>
  <c r="AA3138" i="1"/>
  <c r="X3138" i="1"/>
  <c r="AG3130" i="1"/>
  <c r="AD3130" i="1"/>
  <c r="U3130" i="1"/>
  <c r="R3130" i="1"/>
  <c r="AA3130" i="1"/>
  <c r="X3130" i="1"/>
  <c r="AG3122" i="1"/>
  <c r="AD3122" i="1"/>
  <c r="U3122" i="1"/>
  <c r="R3122" i="1"/>
  <c r="AA3122" i="1"/>
  <c r="X3122" i="1"/>
  <c r="AG3114" i="1"/>
  <c r="AD3114" i="1"/>
  <c r="U3114" i="1"/>
  <c r="R3114" i="1"/>
  <c r="AA3114" i="1"/>
  <c r="X3114" i="1"/>
  <c r="AG3106" i="1"/>
  <c r="AD3106" i="1"/>
  <c r="U3106" i="1"/>
  <c r="R3106" i="1"/>
  <c r="AA3106" i="1"/>
  <c r="X3106" i="1"/>
  <c r="AG3098" i="1"/>
  <c r="AD3098" i="1"/>
  <c r="U3098" i="1"/>
  <c r="R3098" i="1"/>
  <c r="AA3098" i="1"/>
  <c r="X3098" i="1"/>
  <c r="AG3090" i="1"/>
  <c r="AD3090" i="1"/>
  <c r="U3090" i="1"/>
  <c r="R3090" i="1"/>
  <c r="AA3090" i="1"/>
  <c r="X3090" i="1"/>
  <c r="AG3082" i="1"/>
  <c r="AD3082" i="1"/>
  <c r="U3082" i="1"/>
  <c r="R3082" i="1"/>
  <c r="AA3082" i="1"/>
  <c r="X3082" i="1"/>
  <c r="AG3074" i="1"/>
  <c r="AD3074" i="1"/>
  <c r="U3074" i="1"/>
  <c r="R3074" i="1"/>
  <c r="AA3074" i="1"/>
  <c r="X3074" i="1"/>
  <c r="AG3066" i="1"/>
  <c r="AD3066" i="1"/>
  <c r="U3066" i="1"/>
  <c r="R3066" i="1"/>
  <c r="AA3066" i="1"/>
  <c r="X3066" i="1"/>
  <c r="AG3058" i="1"/>
  <c r="AD3058" i="1"/>
  <c r="U3058" i="1"/>
  <c r="R3058" i="1"/>
  <c r="AA3058" i="1"/>
  <c r="X3058" i="1"/>
  <c r="AG3050" i="1"/>
  <c r="AD3050" i="1"/>
  <c r="U3050" i="1"/>
  <c r="R3050" i="1"/>
  <c r="AA3050" i="1"/>
  <c r="X3050" i="1"/>
  <c r="AG3042" i="1"/>
  <c r="AD3042" i="1"/>
  <c r="U3042" i="1"/>
  <c r="R3042" i="1"/>
  <c r="AA3042" i="1"/>
  <c r="X3042" i="1"/>
  <c r="AG3034" i="1"/>
  <c r="AD3034" i="1"/>
  <c r="U3034" i="1"/>
  <c r="R3034" i="1"/>
  <c r="AA3034" i="1"/>
  <c r="X3034" i="1"/>
  <c r="AG3026" i="1"/>
  <c r="AD3026" i="1"/>
  <c r="U3026" i="1"/>
  <c r="R3026" i="1"/>
  <c r="AA3026" i="1"/>
  <c r="X3026" i="1"/>
  <c r="AG3018" i="1"/>
  <c r="AD3018" i="1"/>
  <c r="U3018" i="1"/>
  <c r="R3018" i="1"/>
  <c r="AA3018" i="1"/>
  <c r="X3018" i="1"/>
  <c r="AG3010" i="1"/>
  <c r="AD3010" i="1"/>
  <c r="U3010" i="1"/>
  <c r="R3010" i="1"/>
  <c r="AA3010" i="1"/>
  <c r="X3010" i="1"/>
  <c r="AG3002" i="1"/>
  <c r="AD3002" i="1"/>
  <c r="U3002" i="1"/>
  <c r="R3002" i="1"/>
  <c r="AA3002" i="1"/>
  <c r="X3002" i="1"/>
  <c r="AG2994" i="1"/>
  <c r="AD2994" i="1"/>
  <c r="U2994" i="1"/>
  <c r="R2994" i="1"/>
  <c r="AA2994" i="1"/>
  <c r="X2994" i="1"/>
  <c r="AG2986" i="1"/>
  <c r="AD2986" i="1"/>
  <c r="U2986" i="1"/>
  <c r="R2986" i="1"/>
  <c r="AA2986" i="1"/>
  <c r="X2986" i="1"/>
  <c r="AG2978" i="1"/>
  <c r="AD2978" i="1"/>
  <c r="U2978" i="1"/>
  <c r="R2978" i="1"/>
  <c r="AA2978" i="1"/>
  <c r="X2978" i="1"/>
  <c r="AG2970" i="1"/>
  <c r="AD2970" i="1"/>
  <c r="U2970" i="1"/>
  <c r="R2970" i="1"/>
  <c r="AA2970" i="1"/>
  <c r="X2970" i="1"/>
  <c r="AG2962" i="1"/>
  <c r="AD2962" i="1"/>
  <c r="U2962" i="1"/>
  <c r="R2962" i="1"/>
  <c r="AA2962" i="1"/>
  <c r="X2962" i="1"/>
  <c r="AG2954" i="1"/>
  <c r="AD2954" i="1"/>
  <c r="U2954" i="1"/>
  <c r="R2954" i="1"/>
  <c r="AA2954" i="1"/>
  <c r="X2954" i="1"/>
  <c r="AG2946" i="1"/>
  <c r="AD2946" i="1"/>
  <c r="U2946" i="1"/>
  <c r="R2946" i="1"/>
  <c r="AA2946" i="1"/>
  <c r="X2946" i="1"/>
  <c r="AG2938" i="1"/>
  <c r="AD2938" i="1"/>
  <c r="U2938" i="1"/>
  <c r="R2938" i="1"/>
  <c r="AA2938" i="1"/>
  <c r="X2938" i="1"/>
  <c r="AG2930" i="1"/>
  <c r="AD2930" i="1"/>
  <c r="U2930" i="1"/>
  <c r="R2930" i="1"/>
  <c r="AA2930" i="1"/>
  <c r="X2930" i="1"/>
  <c r="AG2922" i="1"/>
  <c r="AD2922" i="1"/>
  <c r="U2922" i="1"/>
  <c r="R2922" i="1"/>
  <c r="AA2922" i="1"/>
  <c r="X2922" i="1"/>
  <c r="AG2914" i="1"/>
  <c r="AD2914" i="1"/>
  <c r="U2914" i="1"/>
  <c r="R2914" i="1"/>
  <c r="AA2914" i="1"/>
  <c r="X2914" i="1"/>
  <c r="AG2906" i="1"/>
  <c r="AD2906" i="1"/>
  <c r="U2906" i="1"/>
  <c r="R2906" i="1"/>
  <c r="AA2906" i="1"/>
  <c r="X2906" i="1"/>
  <c r="AG2898" i="1"/>
  <c r="AD2898" i="1"/>
  <c r="U2898" i="1"/>
  <c r="R2898" i="1"/>
  <c r="AA2898" i="1"/>
  <c r="X2898" i="1"/>
  <c r="AG2890" i="1"/>
  <c r="AD2890" i="1"/>
  <c r="U2890" i="1"/>
  <c r="R2890" i="1"/>
  <c r="AA2890" i="1"/>
  <c r="X2890" i="1"/>
  <c r="AG2882" i="1"/>
  <c r="AD2882" i="1"/>
  <c r="U2882" i="1"/>
  <c r="R2882" i="1"/>
  <c r="AA2882" i="1"/>
  <c r="X2882" i="1"/>
  <c r="AG2874" i="1"/>
  <c r="AD2874" i="1"/>
  <c r="U2874" i="1"/>
  <c r="R2874" i="1"/>
  <c r="AA2874" i="1"/>
  <c r="X2874" i="1"/>
  <c r="AG2866" i="1"/>
  <c r="AD2866" i="1"/>
  <c r="U2866" i="1"/>
  <c r="R2866" i="1"/>
  <c r="AA2866" i="1"/>
  <c r="X2866" i="1"/>
  <c r="AG2858" i="1"/>
  <c r="AD2858" i="1"/>
  <c r="U2858" i="1"/>
  <c r="R2858" i="1"/>
  <c r="AA2858" i="1"/>
  <c r="X2858" i="1"/>
  <c r="AG2850" i="1"/>
  <c r="AD2850" i="1"/>
  <c r="U2850" i="1"/>
  <c r="R2850" i="1"/>
  <c r="AA2850" i="1"/>
  <c r="X2850" i="1"/>
  <c r="AG2842" i="1"/>
  <c r="AD2842" i="1"/>
  <c r="U2842" i="1"/>
  <c r="R2842" i="1"/>
  <c r="AA2842" i="1"/>
  <c r="X2842" i="1"/>
  <c r="AG2834" i="1"/>
  <c r="AD2834" i="1"/>
  <c r="U2834" i="1"/>
  <c r="R2834" i="1"/>
  <c r="AA2834" i="1"/>
  <c r="X2834" i="1"/>
  <c r="AG2826" i="1"/>
  <c r="AD2826" i="1"/>
  <c r="U2826" i="1"/>
  <c r="R2826" i="1"/>
  <c r="AA2826" i="1"/>
  <c r="X2826" i="1"/>
  <c r="AG2818" i="1"/>
  <c r="AD2818" i="1"/>
  <c r="U2818" i="1"/>
  <c r="R2818" i="1"/>
  <c r="X2818" i="1"/>
  <c r="AA2818" i="1"/>
  <c r="AG2810" i="1"/>
  <c r="AD2810" i="1"/>
  <c r="U2810" i="1"/>
  <c r="R2810" i="1"/>
  <c r="AA2810" i="1"/>
  <c r="X2810" i="1"/>
  <c r="AG2802" i="1"/>
  <c r="AD2802" i="1"/>
  <c r="U2802" i="1"/>
  <c r="R2802" i="1"/>
  <c r="AA2802" i="1"/>
  <c r="X2802" i="1"/>
  <c r="AG2794" i="1"/>
  <c r="AD2794" i="1"/>
  <c r="U2794" i="1"/>
  <c r="R2794" i="1"/>
  <c r="AA2794" i="1"/>
  <c r="X2794" i="1"/>
  <c r="AG2786" i="1"/>
  <c r="AD2786" i="1"/>
  <c r="U2786" i="1"/>
  <c r="R2786" i="1"/>
  <c r="AA2786" i="1"/>
  <c r="X2786" i="1"/>
  <c r="AG2778" i="1"/>
  <c r="AD2778" i="1"/>
  <c r="U2778" i="1"/>
  <c r="R2778" i="1"/>
  <c r="AA2778" i="1"/>
  <c r="X2778" i="1"/>
  <c r="AG2770" i="1"/>
  <c r="AD2770" i="1"/>
  <c r="U2770" i="1"/>
  <c r="R2770" i="1"/>
  <c r="AA2770" i="1"/>
  <c r="X2770" i="1"/>
  <c r="AG2762" i="1"/>
  <c r="AD2762" i="1"/>
  <c r="U2762" i="1"/>
  <c r="R2762" i="1"/>
  <c r="AA2762" i="1"/>
  <c r="X2762" i="1"/>
  <c r="AG2754" i="1"/>
  <c r="AD2754" i="1"/>
  <c r="U2754" i="1"/>
  <c r="R2754" i="1"/>
  <c r="AA2754" i="1"/>
  <c r="X2754" i="1"/>
  <c r="AG2746" i="1"/>
  <c r="AD2746" i="1"/>
  <c r="U2746" i="1"/>
  <c r="R2746" i="1"/>
  <c r="AA2746" i="1"/>
  <c r="X2746" i="1"/>
  <c r="AG2738" i="1"/>
  <c r="AD2738" i="1"/>
  <c r="U2738" i="1"/>
  <c r="R2738" i="1"/>
  <c r="AA2738" i="1"/>
  <c r="X2738" i="1"/>
  <c r="AG2730" i="1"/>
  <c r="AD2730" i="1"/>
  <c r="U2730" i="1"/>
  <c r="R2730" i="1"/>
  <c r="AA2730" i="1"/>
  <c r="X2730" i="1"/>
  <c r="AG2722" i="1"/>
  <c r="AD2722" i="1"/>
  <c r="U2722" i="1"/>
  <c r="R2722" i="1"/>
  <c r="AA2722" i="1"/>
  <c r="X2722" i="1"/>
  <c r="AG2714" i="1"/>
  <c r="AD2714" i="1"/>
  <c r="U2714" i="1"/>
  <c r="R2714" i="1"/>
  <c r="AA2714" i="1"/>
  <c r="X2714" i="1"/>
  <c r="AG2706" i="1"/>
  <c r="AD2706" i="1"/>
  <c r="U2706" i="1"/>
  <c r="R2706" i="1"/>
  <c r="AA2706" i="1"/>
  <c r="X2706" i="1"/>
  <c r="AG2698" i="1"/>
  <c r="AD2698" i="1"/>
  <c r="U2698" i="1"/>
  <c r="R2698" i="1"/>
  <c r="AA2698" i="1"/>
  <c r="X2698" i="1"/>
  <c r="AG2690" i="1"/>
  <c r="AD2690" i="1"/>
  <c r="U2690" i="1"/>
  <c r="R2690" i="1"/>
  <c r="AA2690" i="1"/>
  <c r="X2690" i="1"/>
  <c r="AG2682" i="1"/>
  <c r="AD2682" i="1"/>
  <c r="U2682" i="1"/>
  <c r="R2682" i="1"/>
  <c r="AA2682" i="1"/>
  <c r="X2682" i="1"/>
  <c r="AG2674" i="1"/>
  <c r="AD2674" i="1"/>
  <c r="U2674" i="1"/>
  <c r="R2674" i="1"/>
  <c r="AA2674" i="1"/>
  <c r="X2674" i="1"/>
  <c r="AG2666" i="1"/>
  <c r="AD2666" i="1"/>
  <c r="U2666" i="1"/>
  <c r="R2666" i="1"/>
  <c r="AA2666" i="1"/>
  <c r="X2666" i="1"/>
  <c r="AG2658" i="1"/>
  <c r="AD2658" i="1"/>
  <c r="U2658" i="1"/>
  <c r="R2658" i="1"/>
  <c r="AA2658" i="1"/>
  <c r="X2658" i="1"/>
  <c r="AG2650" i="1"/>
  <c r="AD2650" i="1"/>
  <c r="U2650" i="1"/>
  <c r="R2650" i="1"/>
  <c r="AA2650" i="1"/>
  <c r="X2650" i="1"/>
  <c r="AG2642" i="1"/>
  <c r="AD2642" i="1"/>
  <c r="U2642" i="1"/>
  <c r="R2642" i="1"/>
  <c r="AA2642" i="1"/>
  <c r="X2642" i="1"/>
  <c r="AG2634" i="1"/>
  <c r="AD2634" i="1"/>
  <c r="U2634" i="1"/>
  <c r="R2634" i="1"/>
  <c r="AA2634" i="1"/>
  <c r="X2634" i="1"/>
  <c r="AG2626" i="1"/>
  <c r="AD2626" i="1"/>
  <c r="U2626" i="1"/>
  <c r="R2626" i="1"/>
  <c r="AA2626" i="1"/>
  <c r="X2626" i="1"/>
  <c r="AG2618" i="1"/>
  <c r="AD2618" i="1"/>
  <c r="U2618" i="1"/>
  <c r="R2618" i="1"/>
  <c r="AA2618" i="1"/>
  <c r="X2618" i="1"/>
  <c r="AG2610" i="1"/>
  <c r="AD2610" i="1"/>
  <c r="U2610" i="1"/>
  <c r="R2610" i="1"/>
  <c r="AA2610" i="1"/>
  <c r="X2610" i="1"/>
  <c r="AG2602" i="1"/>
  <c r="AD2602" i="1"/>
  <c r="U2602" i="1"/>
  <c r="R2602" i="1"/>
  <c r="AA2602" i="1"/>
  <c r="X2602" i="1"/>
  <c r="AG2594" i="1"/>
  <c r="AD2594" i="1"/>
  <c r="U2594" i="1"/>
  <c r="R2594" i="1"/>
  <c r="AA2594" i="1"/>
  <c r="X2594" i="1"/>
  <c r="AG2586" i="1"/>
  <c r="AD2586" i="1"/>
  <c r="U2586" i="1"/>
  <c r="R2586" i="1"/>
  <c r="AA2586" i="1"/>
  <c r="X2586" i="1"/>
  <c r="AG2578" i="1"/>
  <c r="AD2578" i="1"/>
  <c r="U2578" i="1"/>
  <c r="R2578" i="1"/>
  <c r="AA2578" i="1"/>
  <c r="X2578" i="1"/>
  <c r="AG2570" i="1"/>
  <c r="AD2570" i="1"/>
  <c r="U2570" i="1"/>
  <c r="R2570" i="1"/>
  <c r="AA2570" i="1"/>
  <c r="X2570" i="1"/>
  <c r="AG2562" i="1"/>
  <c r="AD2562" i="1"/>
  <c r="U2562" i="1"/>
  <c r="R2562" i="1"/>
  <c r="AA2562" i="1"/>
  <c r="X2562" i="1"/>
  <c r="AG2554" i="1"/>
  <c r="AD2554" i="1"/>
  <c r="U2554" i="1"/>
  <c r="R2554" i="1"/>
  <c r="AA2554" i="1"/>
  <c r="X2554" i="1"/>
  <c r="AG2546" i="1"/>
  <c r="AD2546" i="1"/>
  <c r="U2546" i="1"/>
  <c r="R2546" i="1"/>
  <c r="AA2546" i="1"/>
  <c r="X2546" i="1"/>
  <c r="AG2538" i="1"/>
  <c r="AD2538" i="1"/>
  <c r="U2538" i="1"/>
  <c r="R2538" i="1"/>
  <c r="AA2538" i="1"/>
  <c r="X2538" i="1"/>
  <c r="AG2530" i="1"/>
  <c r="AD2530" i="1"/>
  <c r="U2530" i="1"/>
  <c r="R2530" i="1"/>
  <c r="AA2530" i="1"/>
  <c r="X2530" i="1"/>
  <c r="AG2522" i="1"/>
  <c r="AD2522" i="1"/>
  <c r="U2522" i="1"/>
  <c r="R2522" i="1"/>
  <c r="AA2522" i="1"/>
  <c r="X2522" i="1"/>
  <c r="AG2514" i="1"/>
  <c r="AD2514" i="1"/>
  <c r="U2514" i="1"/>
  <c r="R2514" i="1"/>
  <c r="AA2514" i="1"/>
  <c r="X2514" i="1"/>
  <c r="AG2506" i="1"/>
  <c r="AD2506" i="1"/>
  <c r="U2506" i="1"/>
  <c r="R2506" i="1"/>
  <c r="AA2506" i="1"/>
  <c r="X2506" i="1"/>
  <c r="AG2498" i="1"/>
  <c r="AD2498" i="1"/>
  <c r="U2498" i="1"/>
  <c r="R2498" i="1"/>
  <c r="AA2498" i="1"/>
  <c r="X2498" i="1"/>
  <c r="AG2490" i="1"/>
  <c r="AD2490" i="1"/>
  <c r="U2490" i="1"/>
  <c r="R2490" i="1"/>
  <c r="AA2490" i="1"/>
  <c r="X2490" i="1"/>
  <c r="AG2482" i="1"/>
  <c r="AD2482" i="1"/>
  <c r="U2482" i="1"/>
  <c r="R2482" i="1"/>
  <c r="AA2482" i="1"/>
  <c r="X2482" i="1"/>
  <c r="AG2474" i="1"/>
  <c r="AD2474" i="1"/>
  <c r="U2474" i="1"/>
  <c r="R2474" i="1"/>
  <c r="AA2474" i="1"/>
  <c r="X2474" i="1"/>
  <c r="AG2466" i="1"/>
  <c r="AD2466" i="1"/>
  <c r="U2466" i="1"/>
  <c r="R2466" i="1"/>
  <c r="AA2466" i="1"/>
  <c r="X2466" i="1"/>
  <c r="AG2458" i="1"/>
  <c r="AD2458" i="1"/>
  <c r="U2458" i="1"/>
  <c r="R2458" i="1"/>
  <c r="AA2458" i="1"/>
  <c r="X2458" i="1"/>
  <c r="AG2450" i="1"/>
  <c r="AD2450" i="1"/>
  <c r="U2450" i="1"/>
  <c r="R2450" i="1"/>
  <c r="AA2450" i="1"/>
  <c r="X2450" i="1"/>
  <c r="AG2442" i="1"/>
  <c r="AD2442" i="1"/>
  <c r="U2442" i="1"/>
  <c r="R2442" i="1"/>
  <c r="AA2442" i="1"/>
  <c r="X2442" i="1"/>
  <c r="AG2434" i="1"/>
  <c r="AD2434" i="1"/>
  <c r="U2434" i="1"/>
  <c r="R2434" i="1"/>
  <c r="AA2434" i="1"/>
  <c r="X2434" i="1"/>
  <c r="AG2426" i="1"/>
  <c r="AD2426" i="1"/>
  <c r="U2426" i="1"/>
  <c r="R2426" i="1"/>
  <c r="AA2426" i="1"/>
  <c r="X2426" i="1"/>
  <c r="AG2418" i="1"/>
  <c r="AD2418" i="1"/>
  <c r="U2418" i="1"/>
  <c r="R2418" i="1"/>
  <c r="AA2418" i="1"/>
  <c r="X2418" i="1"/>
  <c r="AG2410" i="1"/>
  <c r="AD2410" i="1"/>
  <c r="U2410" i="1"/>
  <c r="R2410" i="1"/>
  <c r="AA2410" i="1"/>
  <c r="X2410" i="1"/>
  <c r="AG2402" i="1"/>
  <c r="AD2402" i="1"/>
  <c r="U2402" i="1"/>
  <c r="R2402" i="1"/>
  <c r="AA2402" i="1"/>
  <c r="X2402" i="1"/>
  <c r="AG2394" i="1"/>
  <c r="AD2394" i="1"/>
  <c r="U2394" i="1"/>
  <c r="R2394" i="1"/>
  <c r="AA2394" i="1"/>
  <c r="X2394" i="1"/>
  <c r="AG2386" i="1"/>
  <c r="AD2386" i="1"/>
  <c r="U2386" i="1"/>
  <c r="R2386" i="1"/>
  <c r="AA2386" i="1"/>
  <c r="X2386" i="1"/>
  <c r="AG2378" i="1"/>
  <c r="AD2378" i="1"/>
  <c r="U2378" i="1"/>
  <c r="R2378" i="1"/>
  <c r="AA2378" i="1"/>
  <c r="X2378" i="1"/>
  <c r="AG2370" i="1"/>
  <c r="AD2370" i="1"/>
  <c r="U2370" i="1"/>
  <c r="R2370" i="1"/>
  <c r="AA2370" i="1"/>
  <c r="X2370" i="1"/>
  <c r="AG2362" i="1"/>
  <c r="AD2362" i="1"/>
  <c r="U2362" i="1"/>
  <c r="R2362" i="1"/>
  <c r="AA2362" i="1"/>
  <c r="X2362" i="1"/>
  <c r="AG2354" i="1"/>
  <c r="AD2354" i="1"/>
  <c r="U2354" i="1"/>
  <c r="R2354" i="1"/>
  <c r="AA2354" i="1"/>
  <c r="X2354" i="1"/>
  <c r="AG2346" i="1"/>
  <c r="AD2346" i="1"/>
  <c r="U2346" i="1"/>
  <c r="R2346" i="1"/>
  <c r="AA2346" i="1"/>
  <c r="X2346" i="1"/>
  <c r="AG2338" i="1"/>
  <c r="AD2338" i="1"/>
  <c r="U2338" i="1"/>
  <c r="R2338" i="1"/>
  <c r="AA2338" i="1"/>
  <c r="X2338" i="1"/>
  <c r="AG2330" i="1"/>
  <c r="AD2330" i="1"/>
  <c r="U2330" i="1"/>
  <c r="R2330" i="1"/>
  <c r="AA2330" i="1"/>
  <c r="X2330" i="1"/>
  <c r="AG2322" i="1"/>
  <c r="AD2322" i="1"/>
  <c r="U2322" i="1"/>
  <c r="R2322" i="1"/>
  <c r="AA2322" i="1"/>
  <c r="X2322" i="1"/>
  <c r="AG2314" i="1"/>
  <c r="AD2314" i="1"/>
  <c r="U2314" i="1"/>
  <c r="R2314" i="1"/>
  <c r="AA2314" i="1"/>
  <c r="X2314" i="1"/>
  <c r="AG2306" i="1"/>
  <c r="AD2306" i="1"/>
  <c r="U2306" i="1"/>
  <c r="R2306" i="1"/>
  <c r="AA2306" i="1"/>
  <c r="X2306" i="1"/>
  <c r="AG2298" i="1"/>
  <c r="AD2298" i="1"/>
  <c r="U2298" i="1"/>
  <c r="R2298" i="1"/>
  <c r="AA2298" i="1"/>
  <c r="X2298" i="1"/>
  <c r="AG2290" i="1"/>
  <c r="AD2290" i="1"/>
  <c r="U2290" i="1"/>
  <c r="R2290" i="1"/>
  <c r="AA2290" i="1"/>
  <c r="X2290" i="1"/>
  <c r="AG2282" i="1"/>
  <c r="AD2282" i="1"/>
  <c r="U2282" i="1"/>
  <c r="R2282" i="1"/>
  <c r="AA2282" i="1"/>
  <c r="X2282" i="1"/>
  <c r="AG2274" i="1"/>
  <c r="AD2274" i="1"/>
  <c r="U2274" i="1"/>
  <c r="R2274" i="1"/>
  <c r="AA2274" i="1"/>
  <c r="X2274" i="1"/>
  <c r="AG2266" i="1"/>
  <c r="AD2266" i="1"/>
  <c r="U2266" i="1"/>
  <c r="R2266" i="1"/>
  <c r="AA2266" i="1"/>
  <c r="X2266" i="1"/>
  <c r="AG2258" i="1"/>
  <c r="AD2258" i="1"/>
  <c r="U2258" i="1"/>
  <c r="R2258" i="1"/>
  <c r="AA2258" i="1"/>
  <c r="X2258" i="1"/>
  <c r="AG2250" i="1"/>
  <c r="AD2250" i="1"/>
  <c r="U2250" i="1"/>
  <c r="R2250" i="1"/>
  <c r="AA2250" i="1"/>
  <c r="X2250" i="1"/>
  <c r="AG2242" i="1"/>
  <c r="AD2242" i="1"/>
  <c r="U2242" i="1"/>
  <c r="R2242" i="1"/>
  <c r="AA2242" i="1"/>
  <c r="X2242" i="1"/>
  <c r="AG2234" i="1"/>
  <c r="AD2234" i="1"/>
  <c r="U2234" i="1"/>
  <c r="R2234" i="1"/>
  <c r="AA2234" i="1"/>
  <c r="X2234" i="1"/>
  <c r="AG2226" i="1"/>
  <c r="AD2226" i="1"/>
  <c r="U2226" i="1"/>
  <c r="R2226" i="1"/>
  <c r="AA2226" i="1"/>
  <c r="X2226" i="1"/>
  <c r="AG2218" i="1"/>
  <c r="AD2218" i="1"/>
  <c r="U2218" i="1"/>
  <c r="R2218" i="1"/>
  <c r="AA2218" i="1"/>
  <c r="X2218" i="1"/>
  <c r="AG2210" i="1"/>
  <c r="AD2210" i="1"/>
  <c r="U2210" i="1"/>
  <c r="R2210" i="1"/>
  <c r="AA2210" i="1"/>
  <c r="X2210" i="1"/>
  <c r="AG2202" i="1"/>
  <c r="AD2202" i="1"/>
  <c r="U2202" i="1"/>
  <c r="R2202" i="1"/>
  <c r="AA2202" i="1"/>
  <c r="X2202" i="1"/>
  <c r="AG2194" i="1"/>
  <c r="AD2194" i="1"/>
  <c r="U2194" i="1"/>
  <c r="R2194" i="1"/>
  <c r="AA2194" i="1"/>
  <c r="X2194" i="1"/>
  <c r="AG2186" i="1"/>
  <c r="AD2186" i="1"/>
  <c r="U2186" i="1"/>
  <c r="R2186" i="1"/>
  <c r="AA2186" i="1"/>
  <c r="X2186" i="1"/>
  <c r="AG2178" i="1"/>
  <c r="AD2178" i="1"/>
  <c r="U2178" i="1"/>
  <c r="R2178" i="1"/>
  <c r="AA2178" i="1"/>
  <c r="X2178" i="1"/>
  <c r="AG2170" i="1"/>
  <c r="AD2170" i="1"/>
  <c r="U2170" i="1"/>
  <c r="R2170" i="1"/>
  <c r="AA2170" i="1"/>
  <c r="X2170" i="1"/>
  <c r="AG2162" i="1"/>
  <c r="AD2162" i="1"/>
  <c r="U2162" i="1"/>
  <c r="R2162" i="1"/>
  <c r="AA2162" i="1"/>
  <c r="X2162" i="1"/>
  <c r="AG2154" i="1"/>
  <c r="AD2154" i="1"/>
  <c r="U2154" i="1"/>
  <c r="R2154" i="1"/>
  <c r="AA2154" i="1"/>
  <c r="X2154" i="1"/>
  <c r="AG2146" i="1"/>
  <c r="AD2146" i="1"/>
  <c r="U2146" i="1"/>
  <c r="R2146" i="1"/>
  <c r="AA2146" i="1"/>
  <c r="X2146" i="1"/>
  <c r="AG2138" i="1"/>
  <c r="AD2138" i="1"/>
  <c r="U2138" i="1"/>
  <c r="R2138" i="1"/>
  <c r="AA2138" i="1"/>
  <c r="X2138" i="1"/>
  <c r="AG2130" i="1"/>
  <c r="AD2130" i="1"/>
  <c r="U2130" i="1"/>
  <c r="R2130" i="1"/>
  <c r="AA2130" i="1"/>
  <c r="X2130" i="1"/>
  <c r="AG2122" i="1"/>
  <c r="AD2122" i="1"/>
  <c r="U2122" i="1"/>
  <c r="R2122" i="1"/>
  <c r="AA2122" i="1"/>
  <c r="X2122" i="1"/>
  <c r="AG2114" i="1"/>
  <c r="AD2114" i="1"/>
  <c r="U2114" i="1"/>
  <c r="R2114" i="1"/>
  <c r="AA2114" i="1"/>
  <c r="X2114" i="1"/>
  <c r="AG2106" i="1"/>
  <c r="AD2106" i="1"/>
  <c r="U2106" i="1"/>
  <c r="R2106" i="1"/>
  <c r="AA2106" i="1"/>
  <c r="X2106" i="1"/>
  <c r="AG2098" i="1"/>
  <c r="AD2098" i="1"/>
  <c r="U2098" i="1"/>
  <c r="R2098" i="1"/>
  <c r="AA2098" i="1"/>
  <c r="X2098" i="1"/>
  <c r="AG2090" i="1"/>
  <c r="AD2090" i="1"/>
  <c r="U2090" i="1"/>
  <c r="R2090" i="1"/>
  <c r="AA2090" i="1"/>
  <c r="X2090" i="1"/>
  <c r="AG2082" i="1"/>
  <c r="AD2082" i="1"/>
  <c r="U2082" i="1"/>
  <c r="R2082" i="1"/>
  <c r="AA2082" i="1"/>
  <c r="X2082" i="1"/>
  <c r="AG2074" i="1"/>
  <c r="AD2074" i="1"/>
  <c r="U2074" i="1"/>
  <c r="R2074" i="1"/>
  <c r="AA2074" i="1"/>
  <c r="X2074" i="1"/>
  <c r="AG2066" i="1"/>
  <c r="AD2066" i="1"/>
  <c r="U2066" i="1"/>
  <c r="R2066" i="1"/>
  <c r="AA2066" i="1"/>
  <c r="X2066" i="1"/>
  <c r="AG2058" i="1"/>
  <c r="AD2058" i="1"/>
  <c r="U2058" i="1"/>
  <c r="R2058" i="1"/>
  <c r="AA2058" i="1"/>
  <c r="X2058" i="1"/>
  <c r="AG2050" i="1"/>
  <c r="AD2050" i="1"/>
  <c r="U2050" i="1"/>
  <c r="R2050" i="1"/>
  <c r="AA2050" i="1"/>
  <c r="X2050" i="1"/>
  <c r="AG2042" i="1"/>
  <c r="AD2042" i="1"/>
  <c r="U2042" i="1"/>
  <c r="R2042" i="1"/>
  <c r="AA2042" i="1"/>
  <c r="X2042" i="1"/>
  <c r="AG2034" i="1"/>
  <c r="AD2034" i="1"/>
  <c r="U2034" i="1"/>
  <c r="R2034" i="1"/>
  <c r="AA2034" i="1"/>
  <c r="X2034" i="1"/>
  <c r="AG2026" i="1"/>
  <c r="AD2026" i="1"/>
  <c r="U2026" i="1"/>
  <c r="R2026" i="1"/>
  <c r="AA2026" i="1"/>
  <c r="X2026" i="1"/>
  <c r="AG2018" i="1"/>
  <c r="AD2018" i="1"/>
  <c r="U2018" i="1"/>
  <c r="R2018" i="1"/>
  <c r="AA2018" i="1"/>
  <c r="X2018" i="1"/>
  <c r="AG2010" i="1"/>
  <c r="AD2010" i="1"/>
  <c r="U2010" i="1"/>
  <c r="R2010" i="1"/>
  <c r="AA2010" i="1"/>
  <c r="X2010" i="1"/>
  <c r="AG2002" i="1"/>
  <c r="AD2002" i="1"/>
  <c r="U2002" i="1"/>
  <c r="R2002" i="1"/>
  <c r="AA2002" i="1"/>
  <c r="X2002" i="1"/>
  <c r="AG1994" i="1"/>
  <c r="AD1994" i="1"/>
  <c r="U1994" i="1"/>
  <c r="R1994" i="1"/>
  <c r="AA1994" i="1"/>
  <c r="X1994" i="1"/>
  <c r="AG1986" i="1"/>
  <c r="AD1986" i="1"/>
  <c r="U1986" i="1"/>
  <c r="R1986" i="1"/>
  <c r="AA1986" i="1"/>
  <c r="X1986" i="1"/>
  <c r="AG1978" i="1"/>
  <c r="AD1978" i="1"/>
  <c r="U1978" i="1"/>
  <c r="R1978" i="1"/>
  <c r="AA1978" i="1"/>
  <c r="X1978" i="1"/>
  <c r="AG1970" i="1"/>
  <c r="AD1970" i="1"/>
  <c r="U1970" i="1"/>
  <c r="R1970" i="1"/>
  <c r="AA1970" i="1"/>
  <c r="X1970" i="1"/>
  <c r="AG1962" i="1"/>
  <c r="AD1962" i="1"/>
  <c r="U1962" i="1"/>
  <c r="R1962" i="1"/>
  <c r="AA1962" i="1"/>
  <c r="X1962" i="1"/>
  <c r="AG1954" i="1"/>
  <c r="AD1954" i="1"/>
  <c r="U1954" i="1"/>
  <c r="R1954" i="1"/>
  <c r="AA1954" i="1"/>
  <c r="X1954" i="1"/>
  <c r="AG1946" i="1"/>
  <c r="AD1946" i="1"/>
  <c r="U1946" i="1"/>
  <c r="R1946" i="1"/>
  <c r="AA1946" i="1"/>
  <c r="X1946" i="1"/>
  <c r="AG1938" i="1"/>
  <c r="AD1938" i="1"/>
  <c r="U1938" i="1"/>
  <c r="R1938" i="1"/>
  <c r="AA1938" i="1"/>
  <c r="X1938" i="1"/>
  <c r="AG1930" i="1"/>
  <c r="AD1930" i="1"/>
  <c r="U1930" i="1"/>
  <c r="R1930" i="1"/>
  <c r="AA1930" i="1"/>
  <c r="X1930" i="1"/>
  <c r="AG1922" i="1"/>
  <c r="AD1922" i="1"/>
  <c r="U1922" i="1"/>
  <c r="R1922" i="1"/>
  <c r="AA1922" i="1"/>
  <c r="X1922" i="1"/>
  <c r="AG1914" i="1"/>
  <c r="AD1914" i="1"/>
  <c r="U1914" i="1"/>
  <c r="R1914" i="1"/>
  <c r="AA1914" i="1"/>
  <c r="X1914" i="1"/>
  <c r="AG1906" i="1"/>
  <c r="AD1906" i="1"/>
  <c r="U1906" i="1"/>
  <c r="R1906" i="1"/>
  <c r="AA1906" i="1"/>
  <c r="X1906" i="1"/>
  <c r="AG1898" i="1"/>
  <c r="AD1898" i="1"/>
  <c r="U1898" i="1"/>
  <c r="R1898" i="1"/>
  <c r="AA1898" i="1"/>
  <c r="X1898" i="1"/>
  <c r="AG1890" i="1"/>
  <c r="AD1890" i="1"/>
  <c r="U1890" i="1"/>
  <c r="R1890" i="1"/>
  <c r="AA1890" i="1"/>
  <c r="X1890" i="1"/>
  <c r="AG1882" i="1"/>
  <c r="AD1882" i="1"/>
  <c r="U1882" i="1"/>
  <c r="R1882" i="1"/>
  <c r="AA1882" i="1"/>
  <c r="X1882" i="1"/>
  <c r="AG1874" i="1"/>
  <c r="AD1874" i="1"/>
  <c r="U1874" i="1"/>
  <c r="R1874" i="1"/>
  <c r="AA1874" i="1"/>
  <c r="X1874" i="1"/>
  <c r="AG1866" i="1"/>
  <c r="AD1866" i="1"/>
  <c r="U1866" i="1"/>
  <c r="R1866" i="1"/>
  <c r="AA1866" i="1"/>
  <c r="X1866" i="1"/>
  <c r="AG1858" i="1"/>
  <c r="AD1858" i="1"/>
  <c r="U1858" i="1"/>
  <c r="R1858" i="1"/>
  <c r="AA1858" i="1"/>
  <c r="X1858" i="1"/>
  <c r="AG1850" i="1"/>
  <c r="AD1850" i="1"/>
  <c r="U1850" i="1"/>
  <c r="R1850" i="1"/>
  <c r="AA1850" i="1"/>
  <c r="X1850" i="1"/>
  <c r="AG1842" i="1"/>
  <c r="AD1842" i="1"/>
  <c r="U1842" i="1"/>
  <c r="R1842" i="1"/>
  <c r="AA1842" i="1"/>
  <c r="X1842" i="1"/>
  <c r="AG1834" i="1"/>
  <c r="AD1834" i="1"/>
  <c r="U1834" i="1"/>
  <c r="R1834" i="1"/>
  <c r="AA1834" i="1"/>
  <c r="X1834" i="1"/>
  <c r="AG1826" i="1"/>
  <c r="AD1826" i="1"/>
  <c r="U1826" i="1"/>
  <c r="R1826" i="1"/>
  <c r="AA1826" i="1"/>
  <c r="X1826" i="1"/>
  <c r="AG1818" i="1"/>
  <c r="AD1818" i="1"/>
  <c r="U1818" i="1"/>
  <c r="R1818" i="1"/>
  <c r="AA1818" i="1"/>
  <c r="X1818" i="1"/>
  <c r="AG1810" i="1"/>
  <c r="AD1810" i="1"/>
  <c r="U1810" i="1"/>
  <c r="R1810" i="1"/>
  <c r="AA1810" i="1"/>
  <c r="X1810" i="1"/>
  <c r="AG1802" i="1"/>
  <c r="AD1802" i="1"/>
  <c r="U1802" i="1"/>
  <c r="R1802" i="1"/>
  <c r="AA1802" i="1"/>
  <c r="X1802" i="1"/>
  <c r="AG1794" i="1"/>
  <c r="AD1794" i="1"/>
  <c r="U1794" i="1"/>
  <c r="R1794" i="1"/>
  <c r="AA1794" i="1"/>
  <c r="X1794" i="1"/>
  <c r="AG1786" i="1"/>
  <c r="AD1786" i="1"/>
  <c r="U1786" i="1"/>
  <c r="R1786" i="1"/>
  <c r="AA1786" i="1"/>
  <c r="X1786" i="1"/>
  <c r="AG1778" i="1"/>
  <c r="AD1778" i="1"/>
  <c r="U1778" i="1"/>
  <c r="R1778" i="1"/>
  <c r="AA1778" i="1"/>
  <c r="X1778" i="1"/>
  <c r="AG1770" i="1"/>
  <c r="AD1770" i="1"/>
  <c r="U1770" i="1"/>
  <c r="R1770" i="1"/>
  <c r="AA1770" i="1"/>
  <c r="X1770" i="1"/>
  <c r="AG1762" i="1"/>
  <c r="AD1762" i="1"/>
  <c r="U1762" i="1"/>
  <c r="R1762" i="1"/>
  <c r="AA1762" i="1"/>
  <c r="X1762" i="1"/>
  <c r="AG1754" i="1"/>
  <c r="AD1754" i="1"/>
  <c r="U1754" i="1"/>
  <c r="R1754" i="1"/>
  <c r="AA1754" i="1"/>
  <c r="X1754" i="1"/>
  <c r="AG1746" i="1"/>
  <c r="AD1746" i="1"/>
  <c r="U1746" i="1"/>
  <c r="R1746" i="1"/>
  <c r="AA1746" i="1"/>
  <c r="X1746" i="1"/>
  <c r="AG1738" i="1"/>
  <c r="AD1738" i="1"/>
  <c r="U1738" i="1"/>
  <c r="R1738" i="1"/>
  <c r="AA1738" i="1"/>
  <c r="X1738" i="1"/>
  <c r="AG1730" i="1"/>
  <c r="AD1730" i="1"/>
  <c r="U1730" i="1"/>
  <c r="R1730" i="1"/>
  <c r="AA1730" i="1"/>
  <c r="X1730" i="1"/>
  <c r="AG1722" i="1"/>
  <c r="AD1722" i="1"/>
  <c r="U1722" i="1"/>
  <c r="R1722" i="1"/>
  <c r="AA1722" i="1"/>
  <c r="X1722" i="1"/>
  <c r="AG1714" i="1"/>
  <c r="AD1714" i="1"/>
  <c r="U1714" i="1"/>
  <c r="R1714" i="1"/>
  <c r="AA1714" i="1"/>
  <c r="X1714" i="1"/>
  <c r="AG1706" i="1"/>
  <c r="AD1706" i="1"/>
  <c r="U1706" i="1"/>
  <c r="R1706" i="1"/>
  <c r="AA1706" i="1"/>
  <c r="X1706" i="1"/>
  <c r="AG1698" i="1"/>
  <c r="AD1698" i="1"/>
  <c r="U1698" i="1"/>
  <c r="R1698" i="1"/>
  <c r="AA1698" i="1"/>
  <c r="X1698" i="1"/>
  <c r="AG1690" i="1"/>
  <c r="AD1690" i="1"/>
  <c r="U1690" i="1"/>
  <c r="R1690" i="1"/>
  <c r="AA1690" i="1"/>
  <c r="X1690" i="1"/>
  <c r="AG1682" i="1"/>
  <c r="AD1682" i="1"/>
  <c r="U1682" i="1"/>
  <c r="R1682" i="1"/>
  <c r="AA1682" i="1"/>
  <c r="X1682" i="1"/>
  <c r="AG1674" i="1"/>
  <c r="AD1674" i="1"/>
  <c r="U1674" i="1"/>
  <c r="R1674" i="1"/>
  <c r="AA1674" i="1"/>
  <c r="X1674" i="1"/>
  <c r="AG1666" i="1"/>
  <c r="AD1666" i="1"/>
  <c r="U1666" i="1"/>
  <c r="R1666" i="1"/>
  <c r="AA1666" i="1"/>
  <c r="X1666" i="1"/>
  <c r="AG1658" i="1"/>
  <c r="AD1658" i="1"/>
  <c r="U1658" i="1"/>
  <c r="R1658" i="1"/>
  <c r="AA1658" i="1"/>
  <c r="X1658" i="1"/>
  <c r="AG1650" i="1"/>
  <c r="AD1650" i="1"/>
  <c r="U1650" i="1"/>
  <c r="R1650" i="1"/>
  <c r="AA1650" i="1"/>
  <c r="X1650" i="1"/>
  <c r="AG1642" i="1"/>
  <c r="AD1642" i="1"/>
  <c r="U1642" i="1"/>
  <c r="R1642" i="1"/>
  <c r="AA1642" i="1"/>
  <c r="X1642" i="1"/>
  <c r="AG1634" i="1"/>
  <c r="AD1634" i="1"/>
  <c r="U1634" i="1"/>
  <c r="R1634" i="1"/>
  <c r="AA1634" i="1"/>
  <c r="X1634" i="1"/>
  <c r="AG1626" i="1"/>
  <c r="AD1626" i="1"/>
  <c r="U1626" i="1"/>
  <c r="R1626" i="1"/>
  <c r="AA1626" i="1"/>
  <c r="X1626" i="1"/>
  <c r="AG1618" i="1"/>
  <c r="AD1618" i="1"/>
  <c r="U1618" i="1"/>
  <c r="R1618" i="1"/>
  <c r="AA1618" i="1"/>
  <c r="X1618" i="1"/>
  <c r="AG1610" i="1"/>
  <c r="AD1610" i="1"/>
  <c r="U1610" i="1"/>
  <c r="R1610" i="1"/>
  <c r="AA1610" i="1"/>
  <c r="X1610" i="1"/>
  <c r="AG1602" i="1"/>
  <c r="AD1602" i="1"/>
  <c r="U1602" i="1"/>
  <c r="R1602" i="1"/>
  <c r="AA1602" i="1"/>
  <c r="X1602" i="1"/>
  <c r="AG1594" i="1"/>
  <c r="AD1594" i="1"/>
  <c r="U1594" i="1"/>
  <c r="R1594" i="1"/>
  <c r="AA1594" i="1"/>
  <c r="X1594" i="1"/>
  <c r="AG1586" i="1"/>
  <c r="AD1586" i="1"/>
  <c r="U1586" i="1"/>
  <c r="R1586" i="1"/>
  <c r="AA1586" i="1"/>
  <c r="X1586" i="1"/>
  <c r="AG1578" i="1"/>
  <c r="AD1578" i="1"/>
  <c r="U1578" i="1"/>
  <c r="R1578" i="1"/>
  <c r="AA1578" i="1"/>
  <c r="X1578" i="1"/>
  <c r="AG1570" i="1"/>
  <c r="AD1570" i="1"/>
  <c r="U1570" i="1"/>
  <c r="R1570" i="1"/>
  <c r="AA1570" i="1"/>
  <c r="X1570" i="1"/>
  <c r="AG1562" i="1"/>
  <c r="AD1562" i="1"/>
  <c r="U1562" i="1"/>
  <c r="R1562" i="1"/>
  <c r="AA1562" i="1"/>
  <c r="X1562" i="1"/>
  <c r="AG1554" i="1"/>
  <c r="AD1554" i="1"/>
  <c r="U1554" i="1"/>
  <c r="R1554" i="1"/>
  <c r="AA1554" i="1"/>
  <c r="X1554" i="1"/>
  <c r="AG1546" i="1"/>
  <c r="AD1546" i="1"/>
  <c r="U1546" i="1"/>
  <c r="R1546" i="1"/>
  <c r="AA1546" i="1"/>
  <c r="X1546" i="1"/>
  <c r="AG1538" i="1"/>
  <c r="AD1538" i="1"/>
  <c r="U1538" i="1"/>
  <c r="R1538" i="1"/>
  <c r="AA1538" i="1"/>
  <c r="X1538" i="1"/>
  <c r="AG1530" i="1"/>
  <c r="AD1530" i="1"/>
  <c r="U1530" i="1"/>
  <c r="R1530" i="1"/>
  <c r="AA1530" i="1"/>
  <c r="X1530" i="1"/>
  <c r="AG1522" i="1"/>
  <c r="AD1522" i="1"/>
  <c r="U1522" i="1"/>
  <c r="R1522" i="1"/>
  <c r="AA1522" i="1"/>
  <c r="X1522" i="1"/>
  <c r="AG1514" i="1"/>
  <c r="AD1514" i="1"/>
  <c r="U1514" i="1"/>
  <c r="R1514" i="1"/>
  <c r="AA1514" i="1"/>
  <c r="X1514" i="1"/>
  <c r="AG1506" i="1"/>
  <c r="AD1506" i="1"/>
  <c r="U1506" i="1"/>
  <c r="R1506" i="1"/>
  <c r="AA1506" i="1"/>
  <c r="X1506" i="1"/>
  <c r="AG1498" i="1"/>
  <c r="AD1498" i="1"/>
  <c r="U1498" i="1"/>
  <c r="R1498" i="1"/>
  <c r="AA1498" i="1"/>
  <c r="X1498" i="1"/>
  <c r="AG1490" i="1"/>
  <c r="AD1490" i="1"/>
  <c r="U1490" i="1"/>
  <c r="R1490" i="1"/>
  <c r="AA1490" i="1"/>
  <c r="X1490" i="1"/>
  <c r="AG1482" i="1"/>
  <c r="AD1482" i="1"/>
  <c r="U1482" i="1"/>
  <c r="R1482" i="1"/>
  <c r="AA1482" i="1"/>
  <c r="X1482" i="1"/>
  <c r="AG1474" i="1"/>
  <c r="AD1474" i="1"/>
  <c r="U1474" i="1"/>
  <c r="R1474" i="1"/>
  <c r="AA1474" i="1"/>
  <c r="X1474" i="1"/>
  <c r="AG1466" i="1"/>
  <c r="AD1466" i="1"/>
  <c r="U1466" i="1"/>
  <c r="R1466" i="1"/>
  <c r="AA1466" i="1"/>
  <c r="X1466" i="1"/>
  <c r="AG1458" i="1"/>
  <c r="AD1458" i="1"/>
  <c r="U1458" i="1"/>
  <c r="R1458" i="1"/>
  <c r="AA1458" i="1"/>
  <c r="X1458" i="1"/>
  <c r="AG1450" i="1"/>
  <c r="AD1450" i="1"/>
  <c r="U1450" i="1"/>
  <c r="R1450" i="1"/>
  <c r="AA1450" i="1"/>
  <c r="X1450" i="1"/>
  <c r="AG1442" i="1"/>
  <c r="AD1442" i="1"/>
  <c r="U1442" i="1"/>
  <c r="R1442" i="1"/>
  <c r="AA1442" i="1"/>
  <c r="X1442" i="1"/>
  <c r="AG1434" i="1"/>
  <c r="AD1434" i="1"/>
  <c r="U1434" i="1"/>
  <c r="R1434" i="1"/>
  <c r="AA1434" i="1"/>
  <c r="X1434" i="1"/>
  <c r="AG1426" i="1"/>
  <c r="AD1426" i="1"/>
  <c r="U1426" i="1"/>
  <c r="R1426" i="1"/>
  <c r="AA1426" i="1"/>
  <c r="X1426" i="1"/>
  <c r="AG1418" i="1"/>
  <c r="AD1418" i="1"/>
  <c r="U1418" i="1"/>
  <c r="R1418" i="1"/>
  <c r="AA1418" i="1"/>
  <c r="X1418" i="1"/>
  <c r="AG1410" i="1"/>
  <c r="AD1410" i="1"/>
  <c r="U1410" i="1"/>
  <c r="R1410" i="1"/>
  <c r="AA1410" i="1"/>
  <c r="X1410" i="1"/>
  <c r="AG1402" i="1"/>
  <c r="AD1402" i="1"/>
  <c r="U1402" i="1"/>
  <c r="R1402" i="1"/>
  <c r="AA1402" i="1"/>
  <c r="X1402" i="1"/>
  <c r="AG1394" i="1"/>
  <c r="AD1394" i="1"/>
  <c r="U1394" i="1"/>
  <c r="R1394" i="1"/>
  <c r="AA1394" i="1"/>
  <c r="X1394" i="1"/>
  <c r="AG1386" i="1"/>
  <c r="AD1386" i="1"/>
  <c r="U1386" i="1"/>
  <c r="R1386" i="1"/>
  <c r="AA1386" i="1"/>
  <c r="X1386" i="1"/>
  <c r="AG1378" i="1"/>
  <c r="AD1378" i="1"/>
  <c r="U1378" i="1"/>
  <c r="R1378" i="1"/>
  <c r="AA1378" i="1"/>
  <c r="X1378" i="1"/>
  <c r="AG1370" i="1"/>
  <c r="AD1370" i="1"/>
  <c r="U1370" i="1"/>
  <c r="R1370" i="1"/>
  <c r="AA1370" i="1"/>
  <c r="X1370" i="1"/>
  <c r="AG1362" i="1"/>
  <c r="AD1362" i="1"/>
  <c r="U1362" i="1"/>
  <c r="R1362" i="1"/>
  <c r="AA1362" i="1"/>
  <c r="X1362" i="1"/>
  <c r="AG1354" i="1"/>
  <c r="AD1354" i="1"/>
  <c r="U1354" i="1"/>
  <c r="R1354" i="1"/>
  <c r="AA1354" i="1"/>
  <c r="X1354" i="1"/>
  <c r="AG1346" i="1"/>
  <c r="AD1346" i="1"/>
  <c r="U1346" i="1"/>
  <c r="R1346" i="1"/>
  <c r="AA1346" i="1"/>
  <c r="X1346" i="1"/>
  <c r="AG1338" i="1"/>
  <c r="AD1338" i="1"/>
  <c r="U1338" i="1"/>
  <c r="R1338" i="1"/>
  <c r="AA1338" i="1"/>
  <c r="X1338" i="1"/>
  <c r="AG1330" i="1"/>
  <c r="AD1330" i="1"/>
  <c r="U1330" i="1"/>
  <c r="R1330" i="1"/>
  <c r="AA1330" i="1"/>
  <c r="X1330" i="1"/>
  <c r="AG1322" i="1"/>
  <c r="AD1322" i="1"/>
  <c r="U1322" i="1"/>
  <c r="R1322" i="1"/>
  <c r="AA1322" i="1"/>
  <c r="X1322" i="1"/>
  <c r="AG1314" i="1"/>
  <c r="AD1314" i="1"/>
  <c r="U1314" i="1"/>
  <c r="R1314" i="1"/>
  <c r="AA1314" i="1"/>
  <c r="X1314" i="1"/>
  <c r="AG1306" i="1"/>
  <c r="AD1306" i="1"/>
  <c r="U1306" i="1"/>
  <c r="R1306" i="1"/>
  <c r="AA1306" i="1"/>
  <c r="X1306" i="1"/>
  <c r="AG1298" i="1"/>
  <c r="AD1298" i="1"/>
  <c r="U1298" i="1"/>
  <c r="R1298" i="1"/>
  <c r="AA1298" i="1"/>
  <c r="X1298" i="1"/>
  <c r="AG1290" i="1"/>
  <c r="AD1290" i="1"/>
  <c r="U1290" i="1"/>
  <c r="R1290" i="1"/>
  <c r="AA1290" i="1"/>
  <c r="X1290" i="1"/>
  <c r="AG1282" i="1"/>
  <c r="AD1282" i="1"/>
  <c r="U1282" i="1"/>
  <c r="R1282" i="1"/>
  <c r="AA1282" i="1"/>
  <c r="X1282" i="1"/>
  <c r="AG1274" i="1"/>
  <c r="AD1274" i="1"/>
  <c r="U1274" i="1"/>
  <c r="R1274" i="1"/>
  <c r="AA1274" i="1"/>
  <c r="X1274" i="1"/>
  <c r="AG1266" i="1"/>
  <c r="AD1266" i="1"/>
  <c r="U1266" i="1"/>
  <c r="R1266" i="1"/>
  <c r="AA1266" i="1"/>
  <c r="X1266" i="1"/>
  <c r="AG1258" i="1"/>
  <c r="AD1258" i="1"/>
  <c r="U1258" i="1"/>
  <c r="R1258" i="1"/>
  <c r="AA1258" i="1"/>
  <c r="X1258" i="1"/>
  <c r="AG1250" i="1"/>
  <c r="AD1250" i="1"/>
  <c r="U1250" i="1"/>
  <c r="R1250" i="1"/>
  <c r="AA1250" i="1"/>
  <c r="X1250" i="1"/>
  <c r="AG1242" i="1"/>
  <c r="AD1242" i="1"/>
  <c r="U1242" i="1"/>
  <c r="R1242" i="1"/>
  <c r="AA1242" i="1"/>
  <c r="X1242" i="1"/>
  <c r="AG1234" i="1"/>
  <c r="AD1234" i="1"/>
  <c r="U1234" i="1"/>
  <c r="R1234" i="1"/>
  <c r="AA1234" i="1"/>
  <c r="X1234" i="1"/>
  <c r="AG1226" i="1"/>
  <c r="AD1226" i="1"/>
  <c r="U1226" i="1"/>
  <c r="R1226" i="1"/>
  <c r="AA1226" i="1"/>
  <c r="X1226" i="1"/>
  <c r="AG1218" i="1"/>
  <c r="AD1218" i="1"/>
  <c r="U1218" i="1"/>
  <c r="R1218" i="1"/>
  <c r="AA1218" i="1"/>
  <c r="X1218" i="1"/>
  <c r="AG1210" i="1"/>
  <c r="AD1210" i="1"/>
  <c r="U1210" i="1"/>
  <c r="R1210" i="1"/>
  <c r="AA1210" i="1"/>
  <c r="X1210" i="1"/>
  <c r="AG1202" i="1"/>
  <c r="AD1202" i="1"/>
  <c r="U1202" i="1"/>
  <c r="R1202" i="1"/>
  <c r="AA1202" i="1"/>
  <c r="X1202" i="1"/>
  <c r="AG1194" i="1"/>
  <c r="AD1194" i="1"/>
  <c r="U1194" i="1"/>
  <c r="R1194" i="1"/>
  <c r="AA1194" i="1"/>
  <c r="X1194" i="1"/>
  <c r="AG1186" i="1"/>
  <c r="AD1186" i="1"/>
  <c r="U1186" i="1"/>
  <c r="R1186" i="1"/>
  <c r="AA1186" i="1"/>
  <c r="X1186" i="1"/>
  <c r="AG1178" i="1"/>
  <c r="AD1178" i="1"/>
  <c r="U1178" i="1"/>
  <c r="R1178" i="1"/>
  <c r="AA1178" i="1"/>
  <c r="X1178" i="1"/>
  <c r="AG1170" i="1"/>
  <c r="AD1170" i="1"/>
  <c r="U1170" i="1"/>
  <c r="R1170" i="1"/>
  <c r="AA1170" i="1"/>
  <c r="X1170" i="1"/>
  <c r="AG1162" i="1"/>
  <c r="AD1162" i="1"/>
  <c r="U1162" i="1"/>
  <c r="R1162" i="1"/>
  <c r="AA1162" i="1"/>
  <c r="X1162" i="1"/>
  <c r="AG1154" i="1"/>
  <c r="AD1154" i="1"/>
  <c r="U1154" i="1"/>
  <c r="R1154" i="1"/>
  <c r="AA1154" i="1"/>
  <c r="X1154" i="1"/>
  <c r="AG1146" i="1"/>
  <c r="AD1146" i="1"/>
  <c r="U1146" i="1"/>
  <c r="R1146" i="1"/>
  <c r="AA1146" i="1"/>
  <c r="X1146" i="1"/>
  <c r="AG1138" i="1"/>
  <c r="AD1138" i="1"/>
  <c r="U1138" i="1"/>
  <c r="R1138" i="1"/>
  <c r="AA1138" i="1"/>
  <c r="X1138" i="1"/>
  <c r="AG1130" i="1"/>
  <c r="AD1130" i="1"/>
  <c r="U1130" i="1"/>
  <c r="R1130" i="1"/>
  <c r="AA1130" i="1"/>
  <c r="X1130" i="1"/>
  <c r="AG1122" i="1"/>
  <c r="AD1122" i="1"/>
  <c r="U1122" i="1"/>
  <c r="R1122" i="1"/>
  <c r="AA1122" i="1"/>
  <c r="X1122" i="1"/>
  <c r="AG1114" i="1"/>
  <c r="AD1114" i="1"/>
  <c r="U1114" i="1"/>
  <c r="R1114" i="1"/>
  <c r="AA1114" i="1"/>
  <c r="X1114" i="1"/>
  <c r="AG1106" i="1"/>
  <c r="AD1106" i="1"/>
  <c r="U1106" i="1"/>
  <c r="R1106" i="1"/>
  <c r="AA1106" i="1"/>
  <c r="X1106" i="1"/>
  <c r="AG1098" i="1"/>
  <c r="AD1098" i="1"/>
  <c r="U1098" i="1"/>
  <c r="R1098" i="1"/>
  <c r="AA1098" i="1"/>
  <c r="X1098" i="1"/>
  <c r="AG1090" i="1"/>
  <c r="AD1090" i="1"/>
  <c r="U1090" i="1"/>
  <c r="R1090" i="1"/>
  <c r="AA1090" i="1"/>
  <c r="X1090" i="1"/>
  <c r="AG1082" i="1"/>
  <c r="AD1082" i="1"/>
  <c r="U1082" i="1"/>
  <c r="R1082" i="1"/>
  <c r="AA1082" i="1"/>
  <c r="X1082" i="1"/>
  <c r="AG1074" i="1"/>
  <c r="AD1074" i="1"/>
  <c r="U1074" i="1"/>
  <c r="R1074" i="1"/>
  <c r="AA1074" i="1"/>
  <c r="X1074" i="1"/>
  <c r="AG1066" i="1"/>
  <c r="AD1066" i="1"/>
  <c r="U1066" i="1"/>
  <c r="R1066" i="1"/>
  <c r="AA1066" i="1"/>
  <c r="X1066" i="1"/>
  <c r="AG1058" i="1"/>
  <c r="AD1058" i="1"/>
  <c r="U1058" i="1"/>
  <c r="R1058" i="1"/>
  <c r="AA1058" i="1"/>
  <c r="X1058" i="1"/>
  <c r="AG1050" i="1"/>
  <c r="AD1050" i="1"/>
  <c r="U1050" i="1"/>
  <c r="R1050" i="1"/>
  <c r="AA1050" i="1"/>
  <c r="X1050" i="1"/>
  <c r="AG1042" i="1"/>
  <c r="AD1042" i="1"/>
  <c r="U1042" i="1"/>
  <c r="R1042" i="1"/>
  <c r="AA1042" i="1"/>
  <c r="X1042" i="1"/>
  <c r="AG1034" i="1"/>
  <c r="AD1034" i="1"/>
  <c r="U1034" i="1"/>
  <c r="R1034" i="1"/>
  <c r="AA1034" i="1"/>
  <c r="X1034" i="1"/>
  <c r="AG1026" i="1"/>
  <c r="AD1026" i="1"/>
  <c r="U1026" i="1"/>
  <c r="R1026" i="1"/>
  <c r="AA1026" i="1"/>
  <c r="X1026" i="1"/>
  <c r="AG1018" i="1"/>
  <c r="AD1018" i="1"/>
  <c r="U1018" i="1"/>
  <c r="R1018" i="1"/>
  <c r="AA1018" i="1"/>
  <c r="X1018" i="1"/>
  <c r="AG1010" i="1"/>
  <c r="AD1010" i="1"/>
  <c r="U1010" i="1"/>
  <c r="R1010" i="1"/>
  <c r="AA1010" i="1"/>
  <c r="X1010" i="1"/>
  <c r="AG1002" i="1"/>
  <c r="AD1002" i="1"/>
  <c r="U1002" i="1"/>
  <c r="R1002" i="1"/>
  <c r="AA1002" i="1"/>
  <c r="X1002" i="1"/>
  <c r="AG994" i="1"/>
  <c r="AD994" i="1"/>
  <c r="U994" i="1"/>
  <c r="R994" i="1"/>
  <c r="AA994" i="1"/>
  <c r="X994" i="1"/>
  <c r="AG986" i="1"/>
  <c r="AD986" i="1"/>
  <c r="U986" i="1"/>
  <c r="R986" i="1"/>
  <c r="AA986" i="1"/>
  <c r="X986" i="1"/>
  <c r="AG978" i="1"/>
  <c r="AD978" i="1"/>
  <c r="U978" i="1"/>
  <c r="R978" i="1"/>
  <c r="AA978" i="1"/>
  <c r="X978" i="1"/>
  <c r="AG970" i="1"/>
  <c r="AD970" i="1"/>
  <c r="U970" i="1"/>
  <c r="R970" i="1"/>
  <c r="AA970" i="1"/>
  <c r="X970" i="1"/>
  <c r="AG962" i="1"/>
  <c r="AD962" i="1"/>
  <c r="U962" i="1"/>
  <c r="R962" i="1"/>
  <c r="AA962" i="1"/>
  <c r="X962" i="1"/>
  <c r="AG954" i="1"/>
  <c r="AD954" i="1"/>
  <c r="U954" i="1"/>
  <c r="R954" i="1"/>
  <c r="AA954" i="1"/>
  <c r="X954" i="1"/>
  <c r="AG946" i="1"/>
  <c r="AD946" i="1"/>
  <c r="U946" i="1"/>
  <c r="R946" i="1"/>
  <c r="AA946" i="1"/>
  <c r="X946" i="1"/>
  <c r="AG938" i="1"/>
  <c r="AD938" i="1"/>
  <c r="U938" i="1"/>
  <c r="R938" i="1"/>
  <c r="AA938" i="1"/>
  <c r="X938" i="1"/>
  <c r="AG930" i="1"/>
  <c r="AD930" i="1"/>
  <c r="U930" i="1"/>
  <c r="R930" i="1"/>
  <c r="AA930" i="1"/>
  <c r="X930" i="1"/>
  <c r="AG922" i="1"/>
  <c r="AD922" i="1"/>
  <c r="U922" i="1"/>
  <c r="R922" i="1"/>
  <c r="AA922" i="1"/>
  <c r="X922" i="1"/>
  <c r="AG914" i="1"/>
  <c r="AD914" i="1"/>
  <c r="U914" i="1"/>
  <c r="R914" i="1"/>
  <c r="AA914" i="1"/>
  <c r="X914" i="1"/>
  <c r="AG906" i="1"/>
  <c r="AD906" i="1"/>
  <c r="U906" i="1"/>
  <c r="R906" i="1"/>
  <c r="AA906" i="1"/>
  <c r="X906" i="1"/>
  <c r="AG898" i="1"/>
  <c r="AD898" i="1"/>
  <c r="U898" i="1"/>
  <c r="R898" i="1"/>
  <c r="AA898" i="1"/>
  <c r="X898" i="1"/>
  <c r="AG890" i="1"/>
  <c r="AD890" i="1"/>
  <c r="U890" i="1"/>
  <c r="R890" i="1"/>
  <c r="AA890" i="1"/>
  <c r="X890" i="1"/>
  <c r="AG882" i="1"/>
  <c r="AD882" i="1"/>
  <c r="U882" i="1"/>
  <c r="R882" i="1"/>
  <c r="AA882" i="1"/>
  <c r="X882" i="1"/>
  <c r="AG874" i="1"/>
  <c r="AD874" i="1"/>
  <c r="U874" i="1"/>
  <c r="R874" i="1"/>
  <c r="AA874" i="1"/>
  <c r="X874" i="1"/>
  <c r="AG866" i="1"/>
  <c r="AD866" i="1"/>
  <c r="U866" i="1"/>
  <c r="R866" i="1"/>
  <c r="AA866" i="1"/>
  <c r="X866" i="1"/>
  <c r="AG858" i="1"/>
  <c r="AD858" i="1"/>
  <c r="U858" i="1"/>
  <c r="R858" i="1"/>
  <c r="AA858" i="1"/>
  <c r="X858" i="1"/>
  <c r="AG850" i="1"/>
  <c r="AD850" i="1"/>
  <c r="U850" i="1"/>
  <c r="R850" i="1"/>
  <c r="AA850" i="1"/>
  <c r="X850" i="1"/>
  <c r="AG842" i="1"/>
  <c r="AD842" i="1"/>
  <c r="U842" i="1"/>
  <c r="R842" i="1"/>
  <c r="AA842" i="1"/>
  <c r="X842" i="1"/>
  <c r="AG834" i="1"/>
  <c r="AD834" i="1"/>
  <c r="U834" i="1"/>
  <c r="R834" i="1"/>
  <c r="AA834" i="1"/>
  <c r="X834" i="1"/>
  <c r="AG826" i="1"/>
  <c r="AD826" i="1"/>
  <c r="U826" i="1"/>
  <c r="R826" i="1"/>
  <c r="AA826" i="1"/>
  <c r="X826" i="1"/>
  <c r="AG818" i="1"/>
  <c r="AD818" i="1"/>
  <c r="U818" i="1"/>
  <c r="R818" i="1"/>
  <c r="AA818" i="1"/>
  <c r="X818" i="1"/>
  <c r="AG810" i="1"/>
  <c r="AD810" i="1"/>
  <c r="U810" i="1"/>
  <c r="R810" i="1"/>
  <c r="AA810" i="1"/>
  <c r="X810" i="1"/>
  <c r="AG802" i="1"/>
  <c r="AD802" i="1"/>
  <c r="U802" i="1"/>
  <c r="R802" i="1"/>
  <c r="AA802" i="1"/>
  <c r="X802" i="1"/>
  <c r="AG794" i="1"/>
  <c r="AD794" i="1"/>
  <c r="U794" i="1"/>
  <c r="R794" i="1"/>
  <c r="AA794" i="1"/>
  <c r="X794" i="1"/>
  <c r="AG786" i="1"/>
  <c r="AD786" i="1"/>
  <c r="U786" i="1"/>
  <c r="R786" i="1"/>
  <c r="AA786" i="1"/>
  <c r="X786" i="1"/>
  <c r="AG778" i="1"/>
  <c r="AD778" i="1"/>
  <c r="U778" i="1"/>
  <c r="R778" i="1"/>
  <c r="AA778" i="1"/>
  <c r="X778" i="1"/>
  <c r="AG770" i="1"/>
  <c r="AD770" i="1"/>
  <c r="U770" i="1"/>
  <c r="R770" i="1"/>
  <c r="AA770" i="1"/>
  <c r="X770" i="1"/>
  <c r="AG762" i="1"/>
  <c r="AD762" i="1"/>
  <c r="U762" i="1"/>
  <c r="R762" i="1"/>
  <c r="AA762" i="1"/>
  <c r="X762" i="1"/>
  <c r="AG754" i="1"/>
  <c r="AD754" i="1"/>
  <c r="U754" i="1"/>
  <c r="R754" i="1"/>
  <c r="AA754" i="1"/>
  <c r="X754" i="1"/>
  <c r="AG746" i="1"/>
  <c r="AD746" i="1"/>
  <c r="U746" i="1"/>
  <c r="R746" i="1"/>
  <c r="AA746" i="1"/>
  <c r="X746" i="1"/>
  <c r="AG738" i="1"/>
  <c r="AD738" i="1"/>
  <c r="U738" i="1"/>
  <c r="R738" i="1"/>
  <c r="AA738" i="1"/>
  <c r="X738" i="1"/>
  <c r="AG730" i="1"/>
  <c r="AD730" i="1"/>
  <c r="U730" i="1"/>
  <c r="R730" i="1"/>
  <c r="AA730" i="1"/>
  <c r="X730" i="1"/>
  <c r="AG722" i="1"/>
  <c r="AD722" i="1"/>
  <c r="U722" i="1"/>
  <c r="R722" i="1"/>
  <c r="AA722" i="1"/>
  <c r="X722" i="1"/>
  <c r="AG714" i="1"/>
  <c r="AD714" i="1"/>
  <c r="U714" i="1"/>
  <c r="R714" i="1"/>
  <c r="AA714" i="1"/>
  <c r="X714" i="1"/>
  <c r="AG706" i="1"/>
  <c r="AD706" i="1"/>
  <c r="U706" i="1"/>
  <c r="R706" i="1"/>
  <c r="AA706" i="1"/>
  <c r="X706" i="1"/>
  <c r="AG698" i="1"/>
  <c r="AD698" i="1"/>
  <c r="U698" i="1"/>
  <c r="R698" i="1"/>
  <c r="AA698" i="1"/>
  <c r="X698" i="1"/>
  <c r="AG690" i="1"/>
  <c r="AD690" i="1"/>
  <c r="U690" i="1"/>
  <c r="R690" i="1"/>
  <c r="AA690" i="1"/>
  <c r="X690" i="1"/>
  <c r="AG682" i="1"/>
  <c r="AD682" i="1"/>
  <c r="U682" i="1"/>
  <c r="R682" i="1"/>
  <c r="AA682" i="1"/>
  <c r="X682" i="1"/>
  <c r="AG674" i="1"/>
  <c r="AD674" i="1"/>
  <c r="U674" i="1"/>
  <c r="R674" i="1"/>
  <c r="AA674" i="1"/>
  <c r="X674" i="1"/>
  <c r="AG666" i="1"/>
  <c r="AD666" i="1"/>
  <c r="U666" i="1"/>
  <c r="R666" i="1"/>
  <c r="AA666" i="1"/>
  <c r="X666" i="1"/>
  <c r="AG658" i="1"/>
  <c r="AD658" i="1"/>
  <c r="U658" i="1"/>
  <c r="R658" i="1"/>
  <c r="AA658" i="1"/>
  <c r="X658" i="1"/>
  <c r="AG650" i="1"/>
  <c r="AD650" i="1"/>
  <c r="U650" i="1"/>
  <c r="R650" i="1"/>
  <c r="AA650" i="1"/>
  <c r="X650" i="1"/>
  <c r="AG642" i="1"/>
  <c r="AD642" i="1"/>
  <c r="U642" i="1"/>
  <c r="R642" i="1"/>
  <c r="AA642" i="1"/>
  <c r="X642" i="1"/>
  <c r="AG634" i="1"/>
  <c r="AD634" i="1"/>
  <c r="U634" i="1"/>
  <c r="R634" i="1"/>
  <c r="AA634" i="1"/>
  <c r="X634" i="1"/>
  <c r="AG626" i="1"/>
  <c r="AD626" i="1"/>
  <c r="U626" i="1"/>
  <c r="R626" i="1"/>
  <c r="AA626" i="1"/>
  <c r="X626" i="1"/>
  <c r="AG618" i="1"/>
  <c r="AD618" i="1"/>
  <c r="U618" i="1"/>
  <c r="R618" i="1"/>
  <c r="AA618" i="1"/>
  <c r="X618" i="1"/>
  <c r="AG610" i="1"/>
  <c r="AD610" i="1"/>
  <c r="U610" i="1"/>
  <c r="R610" i="1"/>
  <c r="AA610" i="1"/>
  <c r="X610" i="1"/>
  <c r="AG602" i="1"/>
  <c r="AD602" i="1"/>
  <c r="U602" i="1"/>
  <c r="R602" i="1"/>
  <c r="AA602" i="1"/>
  <c r="X602" i="1"/>
  <c r="AG594" i="1"/>
  <c r="AD594" i="1"/>
  <c r="U594" i="1"/>
  <c r="R594" i="1"/>
  <c r="AA594" i="1"/>
  <c r="X594" i="1"/>
  <c r="AG586" i="1"/>
  <c r="AD586" i="1"/>
  <c r="U586" i="1"/>
  <c r="R586" i="1"/>
  <c r="AA586" i="1"/>
  <c r="X586" i="1"/>
  <c r="AG578" i="1"/>
  <c r="AD578" i="1"/>
  <c r="U578" i="1"/>
  <c r="R578" i="1"/>
  <c r="AA578" i="1"/>
  <c r="X578" i="1"/>
  <c r="AG570" i="1"/>
  <c r="AD570" i="1"/>
  <c r="U570" i="1"/>
  <c r="R570" i="1"/>
  <c r="AA570" i="1"/>
  <c r="X570" i="1"/>
  <c r="AG562" i="1"/>
  <c r="AD562" i="1"/>
  <c r="U562" i="1"/>
  <c r="R562" i="1"/>
  <c r="AA562" i="1"/>
  <c r="X562" i="1"/>
  <c r="AG554" i="1"/>
  <c r="AD554" i="1"/>
  <c r="U554" i="1"/>
  <c r="R554" i="1"/>
  <c r="AA554" i="1"/>
  <c r="X554" i="1"/>
  <c r="AG546" i="1"/>
  <c r="AD546" i="1"/>
  <c r="U546" i="1"/>
  <c r="R546" i="1"/>
  <c r="AA546" i="1"/>
  <c r="X546" i="1"/>
  <c r="AG538" i="1"/>
  <c r="AD538" i="1"/>
  <c r="U538" i="1"/>
  <c r="R538" i="1"/>
  <c r="AA538" i="1"/>
  <c r="X538" i="1"/>
  <c r="AG530" i="1"/>
  <c r="AD530" i="1"/>
  <c r="U530" i="1"/>
  <c r="R530" i="1"/>
  <c r="AA530" i="1"/>
  <c r="X530" i="1"/>
  <c r="AG522" i="1"/>
  <c r="AD522" i="1"/>
  <c r="U522" i="1"/>
  <c r="R522" i="1"/>
  <c r="AA522" i="1"/>
  <c r="X522" i="1"/>
  <c r="AG514" i="1"/>
  <c r="AD514" i="1"/>
  <c r="U514" i="1"/>
  <c r="R514" i="1"/>
  <c r="AA514" i="1"/>
  <c r="X514" i="1"/>
  <c r="AG506" i="1"/>
  <c r="AD506" i="1"/>
  <c r="U506" i="1"/>
  <c r="R506" i="1"/>
  <c r="AA506" i="1"/>
  <c r="X506" i="1"/>
  <c r="AG498" i="1"/>
  <c r="AD498" i="1"/>
  <c r="U498" i="1"/>
  <c r="R498" i="1"/>
  <c r="AA498" i="1"/>
  <c r="X498" i="1"/>
  <c r="AG490" i="1"/>
  <c r="AD490" i="1"/>
  <c r="U490" i="1"/>
  <c r="R490" i="1"/>
  <c r="AA490" i="1"/>
  <c r="X490" i="1"/>
  <c r="AG482" i="1"/>
  <c r="AD482" i="1"/>
  <c r="U482" i="1"/>
  <c r="R482" i="1"/>
  <c r="AA482" i="1"/>
  <c r="X482" i="1"/>
  <c r="AG474" i="1"/>
  <c r="AD474" i="1"/>
  <c r="U474" i="1"/>
  <c r="R474" i="1"/>
  <c r="AA474" i="1"/>
  <c r="X474" i="1"/>
  <c r="AG466" i="1"/>
  <c r="AD466" i="1"/>
  <c r="U466" i="1"/>
  <c r="R466" i="1"/>
  <c r="AA466" i="1"/>
  <c r="X466" i="1"/>
  <c r="AG458" i="1"/>
  <c r="AD458" i="1"/>
  <c r="U458" i="1"/>
  <c r="R458" i="1"/>
  <c r="AA458" i="1"/>
  <c r="X458" i="1"/>
  <c r="AG450" i="1"/>
  <c r="AD450" i="1"/>
  <c r="U450" i="1"/>
  <c r="R450" i="1"/>
  <c r="AA450" i="1"/>
  <c r="X450" i="1"/>
  <c r="AG442" i="1"/>
  <c r="AD442" i="1"/>
  <c r="U442" i="1"/>
  <c r="R442" i="1"/>
  <c r="AA442" i="1"/>
  <c r="X442" i="1"/>
  <c r="AG434" i="1"/>
  <c r="AD434" i="1"/>
  <c r="U434" i="1"/>
  <c r="R434" i="1"/>
  <c r="AA434" i="1"/>
  <c r="X434" i="1"/>
  <c r="AG426" i="1"/>
  <c r="AD426" i="1"/>
  <c r="U426" i="1"/>
  <c r="R426" i="1"/>
  <c r="AA426" i="1"/>
  <c r="X426" i="1"/>
  <c r="AG418" i="1"/>
  <c r="AD418" i="1"/>
  <c r="U418" i="1"/>
  <c r="R418" i="1"/>
  <c r="AA418" i="1"/>
  <c r="X418" i="1"/>
  <c r="AG410" i="1"/>
  <c r="AD410" i="1"/>
  <c r="U410" i="1"/>
  <c r="R410" i="1"/>
  <c r="AA410" i="1"/>
  <c r="X410" i="1"/>
  <c r="AG402" i="1"/>
  <c r="AD402" i="1"/>
  <c r="U402" i="1"/>
  <c r="R402" i="1"/>
  <c r="AA402" i="1"/>
  <c r="X402" i="1"/>
  <c r="AG394" i="1"/>
  <c r="AD394" i="1"/>
  <c r="U394" i="1"/>
  <c r="R394" i="1"/>
  <c r="AA394" i="1"/>
  <c r="X394" i="1"/>
  <c r="AG386" i="1"/>
  <c r="AD386" i="1"/>
  <c r="U386" i="1"/>
  <c r="R386" i="1"/>
  <c r="AA386" i="1"/>
  <c r="X386" i="1"/>
  <c r="AG378" i="1"/>
  <c r="AD378" i="1"/>
  <c r="U378" i="1"/>
  <c r="R378" i="1"/>
  <c r="AA378" i="1"/>
  <c r="X378" i="1"/>
  <c r="AG370" i="1"/>
  <c r="AD370" i="1"/>
  <c r="U370" i="1"/>
  <c r="R370" i="1"/>
  <c r="AA370" i="1"/>
  <c r="X370" i="1"/>
  <c r="AG362" i="1"/>
  <c r="AD362" i="1"/>
  <c r="U362" i="1"/>
  <c r="R362" i="1"/>
  <c r="AA362" i="1"/>
  <c r="X362" i="1"/>
  <c r="AG354" i="1"/>
  <c r="AD354" i="1"/>
  <c r="U354" i="1"/>
  <c r="R354" i="1"/>
  <c r="AA354" i="1"/>
  <c r="X354" i="1"/>
  <c r="AG346" i="1"/>
  <c r="AD346" i="1"/>
  <c r="U346" i="1"/>
  <c r="R346" i="1"/>
  <c r="AA346" i="1"/>
  <c r="X346" i="1"/>
  <c r="AG338" i="1"/>
  <c r="AD338" i="1"/>
  <c r="U338" i="1"/>
  <c r="R338" i="1"/>
  <c r="AA338" i="1"/>
  <c r="X338" i="1"/>
  <c r="AG330" i="1"/>
  <c r="AD330" i="1"/>
  <c r="U330" i="1"/>
  <c r="R330" i="1"/>
  <c r="AA330" i="1"/>
  <c r="X330" i="1"/>
  <c r="AG322" i="1"/>
  <c r="AD322" i="1"/>
  <c r="U322" i="1"/>
  <c r="R322" i="1"/>
  <c r="AA322" i="1"/>
  <c r="X322" i="1"/>
  <c r="AG314" i="1"/>
  <c r="AD314" i="1"/>
  <c r="U314" i="1"/>
  <c r="R314" i="1"/>
  <c r="AA314" i="1"/>
  <c r="X314" i="1"/>
  <c r="AG306" i="1"/>
  <c r="AD306" i="1"/>
  <c r="U306" i="1"/>
  <c r="R306" i="1"/>
  <c r="AA306" i="1"/>
  <c r="X306" i="1"/>
  <c r="AG298" i="1"/>
  <c r="AD298" i="1"/>
  <c r="U298" i="1"/>
  <c r="R298" i="1"/>
  <c r="AA298" i="1"/>
  <c r="X298" i="1"/>
  <c r="AG290" i="1"/>
  <c r="AD290" i="1"/>
  <c r="U290" i="1"/>
  <c r="R290" i="1"/>
  <c r="AA290" i="1"/>
  <c r="X290" i="1"/>
  <c r="AG282" i="1"/>
  <c r="AD282" i="1"/>
  <c r="U282" i="1"/>
  <c r="R282" i="1"/>
  <c r="AA282" i="1"/>
  <c r="X282" i="1"/>
  <c r="AG274" i="1"/>
  <c r="AD274" i="1"/>
  <c r="U274" i="1"/>
  <c r="R274" i="1"/>
  <c r="AA274" i="1"/>
  <c r="X274" i="1"/>
  <c r="AG266" i="1"/>
  <c r="AD266" i="1"/>
  <c r="U266" i="1"/>
  <c r="R266" i="1"/>
  <c r="AA266" i="1"/>
  <c r="X266" i="1"/>
  <c r="AG258" i="1"/>
  <c r="AD258" i="1"/>
  <c r="U258" i="1"/>
  <c r="R258" i="1"/>
  <c r="AA258" i="1"/>
  <c r="X258" i="1"/>
  <c r="AG250" i="1"/>
  <c r="AD250" i="1"/>
  <c r="U250" i="1"/>
  <c r="R250" i="1"/>
  <c r="AA250" i="1"/>
  <c r="X250" i="1"/>
  <c r="AG242" i="1"/>
  <c r="AD242" i="1"/>
  <c r="U242" i="1"/>
  <c r="R242" i="1"/>
  <c r="AA242" i="1"/>
  <c r="X242" i="1"/>
  <c r="AG234" i="1"/>
  <c r="AD234" i="1"/>
  <c r="U234" i="1"/>
  <c r="R234" i="1"/>
  <c r="AA234" i="1"/>
  <c r="X234" i="1"/>
  <c r="AG226" i="1"/>
  <c r="AD226" i="1"/>
  <c r="U226" i="1"/>
  <c r="R226" i="1"/>
  <c r="AA226" i="1"/>
  <c r="X226" i="1"/>
  <c r="AG218" i="1"/>
  <c r="AD218" i="1"/>
  <c r="U218" i="1"/>
  <c r="R218" i="1"/>
  <c r="AA218" i="1"/>
  <c r="X218" i="1"/>
  <c r="AG210" i="1"/>
  <c r="AD210" i="1"/>
  <c r="U210" i="1"/>
  <c r="R210" i="1"/>
  <c r="AA210" i="1"/>
  <c r="X210" i="1"/>
  <c r="AG202" i="1"/>
  <c r="AD202" i="1"/>
  <c r="U202" i="1"/>
  <c r="R202" i="1"/>
  <c r="AA202" i="1"/>
  <c r="X202" i="1"/>
  <c r="AG194" i="1"/>
  <c r="AD194" i="1"/>
  <c r="U194" i="1"/>
  <c r="R194" i="1"/>
  <c r="AA194" i="1"/>
  <c r="X194" i="1"/>
  <c r="AG186" i="1"/>
  <c r="AD186" i="1"/>
  <c r="U186" i="1"/>
  <c r="R186" i="1"/>
  <c r="AA186" i="1"/>
  <c r="X186" i="1"/>
  <c r="AG178" i="1"/>
  <c r="AD178" i="1"/>
  <c r="U178" i="1"/>
  <c r="R178" i="1"/>
  <c r="AA178" i="1"/>
  <c r="X178" i="1"/>
  <c r="AG170" i="1"/>
  <c r="AD170" i="1"/>
  <c r="U170" i="1"/>
  <c r="R170" i="1"/>
  <c r="AA170" i="1"/>
  <c r="X170" i="1"/>
  <c r="AG162" i="1"/>
  <c r="AD162" i="1"/>
  <c r="U162" i="1"/>
  <c r="R162" i="1"/>
  <c r="AA162" i="1"/>
  <c r="X162" i="1"/>
  <c r="AG154" i="1"/>
  <c r="AD154" i="1"/>
  <c r="U154" i="1"/>
  <c r="R154" i="1"/>
  <c r="AA154" i="1"/>
  <c r="X154" i="1"/>
  <c r="AG146" i="1"/>
  <c r="AD146" i="1"/>
  <c r="U146" i="1"/>
  <c r="R146" i="1"/>
  <c r="AA146" i="1"/>
  <c r="X146" i="1"/>
  <c r="AG138" i="1"/>
  <c r="AD138" i="1"/>
  <c r="U138" i="1"/>
  <c r="R138" i="1"/>
  <c r="AA138" i="1"/>
  <c r="X138" i="1"/>
  <c r="AG130" i="1"/>
  <c r="AD130" i="1"/>
  <c r="U130" i="1"/>
  <c r="R130" i="1"/>
  <c r="AA130" i="1"/>
  <c r="X130" i="1"/>
  <c r="AG122" i="1"/>
  <c r="AD122" i="1"/>
  <c r="U122" i="1"/>
  <c r="R122" i="1"/>
  <c r="AA122" i="1"/>
  <c r="X122" i="1"/>
  <c r="AG114" i="1"/>
  <c r="AD114" i="1"/>
  <c r="U114" i="1"/>
  <c r="R114" i="1"/>
  <c r="AA114" i="1"/>
  <c r="X114" i="1"/>
  <c r="AG106" i="1"/>
  <c r="AD106" i="1"/>
  <c r="U106" i="1"/>
  <c r="R106" i="1"/>
  <c r="AA106" i="1"/>
  <c r="X106" i="1"/>
  <c r="AG98" i="1"/>
  <c r="AD98" i="1"/>
  <c r="U98" i="1"/>
  <c r="R98" i="1"/>
  <c r="AA98" i="1"/>
  <c r="X98" i="1"/>
  <c r="AG90" i="1"/>
  <c r="AD90" i="1"/>
  <c r="U90" i="1"/>
  <c r="R90" i="1"/>
  <c r="AA90" i="1"/>
  <c r="X90" i="1"/>
  <c r="AG82" i="1"/>
  <c r="AD82" i="1"/>
  <c r="U82" i="1"/>
  <c r="R82" i="1"/>
  <c r="AA82" i="1"/>
  <c r="X82" i="1"/>
  <c r="AG74" i="1"/>
  <c r="AD74" i="1"/>
  <c r="U74" i="1"/>
  <c r="R74" i="1"/>
  <c r="AA74" i="1"/>
  <c r="X74" i="1"/>
  <c r="AG66" i="1"/>
  <c r="AD66" i="1"/>
  <c r="U66" i="1"/>
  <c r="R66" i="1"/>
  <c r="AA66" i="1"/>
  <c r="X66" i="1"/>
  <c r="AG58" i="1"/>
  <c r="AD58" i="1"/>
  <c r="U58" i="1"/>
  <c r="R58" i="1"/>
  <c r="AA58" i="1"/>
  <c r="X58" i="1"/>
  <c r="AG50" i="1"/>
  <c r="AD50" i="1"/>
  <c r="U50" i="1"/>
  <c r="R50" i="1"/>
  <c r="AA50" i="1"/>
  <c r="X50" i="1"/>
  <c r="AG42" i="1"/>
  <c r="AD42" i="1"/>
  <c r="U42" i="1"/>
  <c r="R42" i="1"/>
  <c r="AA42" i="1"/>
  <c r="X42" i="1"/>
  <c r="AG34" i="1"/>
  <c r="AD34" i="1"/>
  <c r="U34" i="1"/>
  <c r="R34" i="1"/>
  <c r="AA34" i="1"/>
  <c r="X34" i="1"/>
  <c r="AG26" i="1"/>
  <c r="AD26" i="1"/>
  <c r="U26" i="1"/>
  <c r="R26" i="1"/>
  <c r="AA26" i="1"/>
  <c r="X26" i="1"/>
  <c r="AG18" i="1"/>
  <c r="AD18" i="1"/>
  <c r="U18" i="1"/>
  <c r="R18" i="1"/>
  <c r="AA18" i="1"/>
  <c r="X18" i="1"/>
  <c r="AT10" i="1"/>
  <c r="AG10" i="1"/>
  <c r="AD10" i="1"/>
  <c r="U10" i="1"/>
  <c r="R10" i="1"/>
  <c r="AT6511" i="1"/>
  <c r="AT6503" i="1"/>
  <c r="AT6495" i="1"/>
  <c r="AT6487" i="1"/>
  <c r="AT6479" i="1"/>
  <c r="AT6471" i="1"/>
  <c r="AT6463" i="1"/>
  <c r="AT6455" i="1"/>
  <c r="AT6447" i="1"/>
  <c r="AT6439" i="1"/>
  <c r="AT6431" i="1"/>
  <c r="AT6423" i="1"/>
  <c r="AT6415" i="1"/>
  <c r="AT6407" i="1"/>
  <c r="AT6399" i="1"/>
  <c r="AT6391" i="1"/>
  <c r="AT6383" i="1"/>
  <c r="AT6375" i="1"/>
  <c r="AT6367" i="1"/>
  <c r="AT6359" i="1"/>
  <c r="AT6351" i="1"/>
  <c r="AT6343" i="1"/>
  <c r="AT6335" i="1"/>
  <c r="AT6327" i="1"/>
  <c r="AT6319" i="1"/>
  <c r="AT6311" i="1"/>
  <c r="AT6303" i="1"/>
  <c r="AT6295" i="1"/>
  <c r="AT6287" i="1"/>
  <c r="AT6279" i="1"/>
  <c r="AT6271" i="1"/>
  <c r="AT6263" i="1"/>
  <c r="AT6255" i="1"/>
  <c r="AT6247" i="1"/>
  <c r="AT6239" i="1"/>
  <c r="AT6231" i="1"/>
  <c r="AT6223" i="1"/>
  <c r="AT6215" i="1"/>
  <c r="AT6207" i="1"/>
  <c r="AT6199" i="1"/>
  <c r="AT6191" i="1"/>
  <c r="AT6183" i="1"/>
  <c r="AT6175" i="1"/>
  <c r="AT6167" i="1"/>
  <c r="AT6159" i="1"/>
  <c r="AT6151" i="1"/>
  <c r="AT6143" i="1"/>
  <c r="AT6135" i="1"/>
  <c r="AT6127" i="1"/>
  <c r="AT6119" i="1"/>
  <c r="AT6111" i="1"/>
  <c r="AT6103" i="1"/>
  <c r="AT6095" i="1"/>
  <c r="AT6087" i="1"/>
  <c r="AT6079" i="1"/>
  <c r="AT6071" i="1"/>
  <c r="AT6063" i="1"/>
  <c r="AT6055" i="1"/>
  <c r="AT6047" i="1"/>
  <c r="AT6039" i="1"/>
  <c r="AT6031" i="1"/>
  <c r="AT6023" i="1"/>
  <c r="AT6015" i="1"/>
  <c r="AT6007" i="1"/>
  <c r="AT5999" i="1"/>
  <c r="AT5991" i="1"/>
  <c r="AT5983" i="1"/>
  <c r="AT5975" i="1"/>
  <c r="AT5967" i="1"/>
  <c r="AT5959" i="1"/>
  <c r="AT5951" i="1"/>
  <c r="AT5943" i="1"/>
  <c r="AT5935" i="1"/>
  <c r="AT5927" i="1"/>
  <c r="AT5919" i="1"/>
  <c r="AT5911" i="1"/>
  <c r="AT5903" i="1"/>
  <c r="AT5895" i="1"/>
  <c r="AT5887" i="1"/>
  <c r="AT5879" i="1"/>
  <c r="AT5871" i="1"/>
  <c r="AT5863" i="1"/>
  <c r="AT5855" i="1"/>
  <c r="AT5847" i="1"/>
  <c r="AT5839" i="1"/>
  <c r="AT5831" i="1"/>
  <c r="AT5823" i="1"/>
  <c r="AT5815" i="1"/>
  <c r="AT5807" i="1"/>
  <c r="AT5799" i="1"/>
  <c r="AT5791" i="1"/>
  <c r="AT5783" i="1"/>
  <c r="AT5775" i="1"/>
  <c r="AT5767" i="1"/>
  <c r="AT5759" i="1"/>
  <c r="AT5751" i="1"/>
  <c r="AT5743" i="1"/>
  <c r="AT5735" i="1"/>
  <c r="AT5727" i="1"/>
  <c r="AT5719" i="1"/>
  <c r="AT5711" i="1"/>
  <c r="AT5703" i="1"/>
  <c r="AT5695" i="1"/>
  <c r="AT5687" i="1"/>
  <c r="AT5679" i="1"/>
  <c r="AT5671" i="1"/>
  <c r="AT5663" i="1"/>
  <c r="AT5655" i="1"/>
  <c r="AT5647" i="1"/>
  <c r="AT5639" i="1"/>
  <c r="AT5631" i="1"/>
  <c r="AT5623" i="1"/>
  <c r="AT5615" i="1"/>
  <c r="AT5607" i="1"/>
  <c r="AT5599" i="1"/>
  <c r="AT5591" i="1"/>
  <c r="AT5583" i="1"/>
  <c r="AT5575" i="1"/>
  <c r="AT5567" i="1"/>
  <c r="AT5559" i="1"/>
  <c r="AT5551" i="1"/>
  <c r="AT5543" i="1"/>
  <c r="AT5535" i="1"/>
  <c r="AT5527" i="1"/>
  <c r="AT5519" i="1"/>
  <c r="AT5511" i="1"/>
  <c r="AT5503" i="1"/>
  <c r="AT5495" i="1"/>
  <c r="AT5487" i="1"/>
  <c r="AT5479" i="1"/>
  <c r="AT5471" i="1"/>
  <c r="AT5463" i="1"/>
  <c r="AT5455" i="1"/>
  <c r="AT5447" i="1"/>
  <c r="AT5439" i="1"/>
  <c r="AT5431" i="1"/>
  <c r="AT5423" i="1"/>
  <c r="AT5415" i="1"/>
  <c r="AT5407" i="1"/>
  <c r="AT5399" i="1"/>
  <c r="AT5391" i="1"/>
  <c r="AT5383" i="1"/>
  <c r="AT5375" i="1"/>
  <c r="AT5367" i="1"/>
  <c r="AT5359" i="1"/>
  <c r="AT5351" i="1"/>
  <c r="AT5343" i="1"/>
  <c r="AT5335" i="1"/>
  <c r="AT5327" i="1"/>
  <c r="AT5319" i="1"/>
  <c r="AT5311" i="1"/>
  <c r="AT5303" i="1"/>
  <c r="AT5295" i="1"/>
  <c r="AT5287" i="1"/>
  <c r="AT5279" i="1"/>
  <c r="AT5271" i="1"/>
  <c r="AT5263" i="1"/>
  <c r="AT5255" i="1"/>
  <c r="AT5247" i="1"/>
  <c r="AT5239" i="1"/>
  <c r="AT5231" i="1"/>
  <c r="AT5223" i="1"/>
  <c r="AT5215" i="1"/>
  <c r="AT5207" i="1"/>
  <c r="AT5199" i="1"/>
  <c r="AT5191" i="1"/>
  <c r="AT5183" i="1"/>
  <c r="AT5175" i="1"/>
  <c r="AT5167" i="1"/>
  <c r="AT5159" i="1"/>
  <c r="AT5151" i="1"/>
  <c r="AT5143" i="1"/>
  <c r="AT5135" i="1"/>
  <c r="AT5127" i="1"/>
  <c r="AT5119" i="1"/>
  <c r="AT5111" i="1"/>
  <c r="AT5103" i="1"/>
  <c r="AT5095" i="1"/>
  <c r="AT5087" i="1"/>
  <c r="AT5079" i="1"/>
  <c r="AT5071" i="1"/>
  <c r="AT5063" i="1"/>
  <c r="AT5055" i="1"/>
  <c r="AT5047" i="1"/>
  <c r="AT5039" i="1"/>
  <c r="AT5031" i="1"/>
  <c r="AT5023" i="1"/>
  <c r="AT5015" i="1"/>
  <c r="AT5007" i="1"/>
  <c r="AT4999" i="1"/>
  <c r="AT4991" i="1"/>
  <c r="AT4983" i="1"/>
  <c r="AT4975" i="1"/>
  <c r="AT4967" i="1"/>
  <c r="AT4959" i="1"/>
  <c r="AT4951" i="1"/>
  <c r="AT4943" i="1"/>
  <c r="AT4935" i="1"/>
  <c r="AT4927" i="1"/>
  <c r="AT4919" i="1"/>
  <c r="AT4911" i="1"/>
  <c r="AT4903" i="1"/>
  <c r="AT4895" i="1"/>
  <c r="AT4887" i="1"/>
  <c r="AT4879" i="1"/>
  <c r="AT4871" i="1"/>
  <c r="AT4863" i="1"/>
  <c r="AT4855" i="1"/>
  <c r="AT4847" i="1"/>
  <c r="AT4839" i="1"/>
  <c r="AT4831" i="1"/>
  <c r="AT4823" i="1"/>
  <c r="AT4815" i="1"/>
  <c r="AT4807" i="1"/>
  <c r="AT4799" i="1"/>
  <c r="AT4791" i="1"/>
  <c r="AT4783" i="1"/>
  <c r="AT4775" i="1"/>
  <c r="AT4767" i="1"/>
  <c r="AT4759" i="1"/>
  <c r="AT4751" i="1"/>
  <c r="AT4743" i="1"/>
  <c r="AT4735" i="1"/>
  <c r="AT4727" i="1"/>
  <c r="AT4719" i="1"/>
  <c r="AT4711" i="1"/>
  <c r="AT4703" i="1"/>
  <c r="AT4695" i="1"/>
  <c r="AT4687" i="1"/>
  <c r="AT4679" i="1"/>
  <c r="AT4671" i="1"/>
  <c r="AT4663" i="1"/>
  <c r="AT4655" i="1"/>
  <c r="AT4647" i="1"/>
  <c r="AT4639" i="1"/>
  <c r="AT4631" i="1"/>
  <c r="AT4623" i="1"/>
  <c r="AT4615" i="1"/>
  <c r="AT4607" i="1"/>
  <c r="AT4599" i="1"/>
  <c r="AT4591" i="1"/>
  <c r="AT4583" i="1"/>
  <c r="AT4575" i="1"/>
  <c r="AT4567" i="1"/>
  <c r="AT4559" i="1"/>
  <c r="AT4551" i="1"/>
  <c r="AT4543" i="1"/>
  <c r="AT4535" i="1"/>
  <c r="AT4527" i="1"/>
  <c r="AT4519" i="1"/>
  <c r="AT4511" i="1"/>
  <c r="AT4503" i="1"/>
  <c r="AT4495" i="1"/>
  <c r="AT4487" i="1"/>
  <c r="AT4479" i="1"/>
  <c r="AT4471" i="1"/>
  <c r="AT4463" i="1"/>
  <c r="AT4455" i="1"/>
  <c r="AT4447" i="1"/>
  <c r="AT4439" i="1"/>
  <c r="AT4431" i="1"/>
  <c r="AT4423" i="1"/>
  <c r="AT4415" i="1"/>
  <c r="AT4407" i="1"/>
  <c r="AT4399" i="1"/>
  <c r="AT4391" i="1"/>
  <c r="AT4383" i="1"/>
  <c r="AT4375" i="1"/>
  <c r="AT4367" i="1"/>
  <c r="AT4359" i="1"/>
  <c r="AT4351" i="1"/>
  <c r="AT4343" i="1"/>
  <c r="AT4335" i="1"/>
  <c r="AT4327" i="1"/>
  <c r="AT4319" i="1"/>
  <c r="AT4311" i="1"/>
  <c r="AT4303" i="1"/>
  <c r="AT4295" i="1"/>
  <c r="AT4287" i="1"/>
  <c r="AT4279" i="1"/>
  <c r="AT4271" i="1"/>
  <c r="AT4263" i="1"/>
  <c r="AT4255" i="1"/>
  <c r="AT4247" i="1"/>
  <c r="AT4239" i="1"/>
  <c r="AT4231" i="1"/>
  <c r="AT4223" i="1"/>
  <c r="AT4215" i="1"/>
  <c r="AT4207" i="1"/>
  <c r="AT4199" i="1"/>
  <c r="AT4191" i="1"/>
  <c r="AT4183" i="1"/>
  <c r="AT4175" i="1"/>
  <c r="AT4167" i="1"/>
  <c r="AT4159" i="1"/>
  <c r="AT4151" i="1"/>
  <c r="AT4143" i="1"/>
  <c r="AT4135" i="1"/>
  <c r="AT4127" i="1"/>
  <c r="AT4119" i="1"/>
  <c r="AT4111" i="1"/>
  <c r="AT4103" i="1"/>
  <c r="AT4095" i="1"/>
  <c r="AT4087" i="1"/>
  <c r="AT4079" i="1"/>
  <c r="AT4071" i="1"/>
  <c r="AT4063" i="1"/>
  <c r="AT4055" i="1"/>
  <c r="AT4047" i="1"/>
  <c r="AT4039" i="1"/>
  <c r="AT4031" i="1"/>
  <c r="AT4023" i="1"/>
  <c r="AT4015" i="1"/>
  <c r="AT4007" i="1"/>
  <c r="AT3999" i="1"/>
  <c r="AT3991" i="1"/>
  <c r="AT3983" i="1"/>
  <c r="AT3975" i="1"/>
  <c r="AT3967" i="1"/>
  <c r="AT3959" i="1"/>
  <c r="AT3951" i="1"/>
  <c r="AT3943" i="1"/>
  <c r="AT3935" i="1"/>
  <c r="AT3927" i="1"/>
  <c r="AT3919" i="1"/>
  <c r="AT3911" i="1"/>
  <c r="AT3903" i="1"/>
  <c r="AT3895" i="1"/>
  <c r="AT3887" i="1"/>
  <c r="AT3879" i="1"/>
  <c r="AT3871" i="1"/>
  <c r="AT3863" i="1"/>
  <c r="AT3855" i="1"/>
  <c r="AT3847" i="1"/>
  <c r="AT3839" i="1"/>
  <c r="AT3831" i="1"/>
  <c r="AT3823" i="1"/>
  <c r="AT3815" i="1"/>
  <c r="AT3807" i="1"/>
  <c r="AT3799" i="1"/>
  <c r="AT3791" i="1"/>
  <c r="AT3783" i="1"/>
  <c r="AT3775" i="1"/>
  <c r="AT3767" i="1"/>
  <c r="AT3759" i="1"/>
  <c r="AT3751" i="1"/>
  <c r="AT3743" i="1"/>
  <c r="AT3735" i="1"/>
  <c r="AT3727" i="1"/>
  <c r="AT3719" i="1"/>
  <c r="AT3711" i="1"/>
  <c r="AT3703" i="1"/>
  <c r="AT3695" i="1"/>
  <c r="AT3687" i="1"/>
  <c r="AT3679" i="1"/>
  <c r="AT3671" i="1"/>
  <c r="AT3663" i="1"/>
  <c r="AT3655" i="1"/>
  <c r="AT3647" i="1"/>
  <c r="AT3639" i="1"/>
  <c r="AT3631" i="1"/>
  <c r="AT3623" i="1"/>
  <c r="AT3615" i="1"/>
  <c r="AT3607" i="1"/>
  <c r="AT3599" i="1"/>
  <c r="AT3591" i="1"/>
  <c r="AT3583" i="1"/>
  <c r="AT3575" i="1"/>
  <c r="AT3567" i="1"/>
  <c r="AT3559" i="1"/>
  <c r="AT3551" i="1"/>
  <c r="AT3543" i="1"/>
  <c r="AT3535" i="1"/>
  <c r="AT3527" i="1"/>
  <c r="AT3519" i="1"/>
  <c r="AT3511" i="1"/>
  <c r="AT3503" i="1"/>
  <c r="AT3495" i="1"/>
  <c r="AT3487" i="1"/>
  <c r="AT3479" i="1"/>
  <c r="AT3471" i="1"/>
  <c r="AT3463" i="1"/>
  <c r="AT3455" i="1"/>
  <c r="AT3447" i="1"/>
  <c r="AT3439" i="1"/>
  <c r="AT3431" i="1"/>
  <c r="AT3423" i="1"/>
  <c r="AT3415" i="1"/>
  <c r="AT3407" i="1"/>
  <c r="AT3399" i="1"/>
  <c r="AT3391" i="1"/>
  <c r="AT3383" i="1"/>
  <c r="AT3375" i="1"/>
  <c r="AT3367" i="1"/>
  <c r="AT3359" i="1"/>
  <c r="AT3351" i="1"/>
  <c r="AT3343" i="1"/>
  <c r="AT3335" i="1"/>
  <c r="AT3327" i="1"/>
  <c r="AT3319" i="1"/>
  <c r="AT3311" i="1"/>
  <c r="AT3303" i="1"/>
  <c r="AT3295" i="1"/>
  <c r="AT3287" i="1"/>
  <c r="AT3279" i="1"/>
  <c r="AT3271" i="1"/>
  <c r="AT3263" i="1"/>
  <c r="AT3255" i="1"/>
  <c r="AT3247" i="1"/>
  <c r="AT3239" i="1"/>
  <c r="AT3231" i="1"/>
  <c r="AT3223" i="1"/>
  <c r="AT3215" i="1"/>
  <c r="AT3207" i="1"/>
  <c r="AT3199" i="1"/>
  <c r="AT3191" i="1"/>
  <c r="AT3183" i="1"/>
  <c r="AT3175" i="1"/>
  <c r="AT3167" i="1"/>
  <c r="AT3159" i="1"/>
  <c r="AT3151" i="1"/>
  <c r="AT3143" i="1"/>
  <c r="AT3135" i="1"/>
  <c r="AT3127" i="1"/>
  <c r="AT3119" i="1"/>
  <c r="AT3111" i="1"/>
  <c r="AT3103" i="1"/>
  <c r="AT3095" i="1"/>
  <c r="AT3087" i="1"/>
  <c r="AT3079" i="1"/>
  <c r="AT3071" i="1"/>
  <c r="AT3063" i="1"/>
  <c r="AT3055" i="1"/>
  <c r="AT3047" i="1"/>
  <c r="AT3039" i="1"/>
  <c r="AT3031" i="1"/>
  <c r="AT3023" i="1"/>
  <c r="AT3015" i="1"/>
  <c r="AT3007" i="1"/>
  <c r="AT2999" i="1"/>
  <c r="AT2991" i="1"/>
  <c r="AT2983" i="1"/>
  <c r="AT2975" i="1"/>
  <c r="AT2967" i="1"/>
  <c r="AT2959" i="1"/>
  <c r="AT2951" i="1"/>
  <c r="AT2943" i="1"/>
  <c r="AT2935" i="1"/>
  <c r="AT2927" i="1"/>
  <c r="AT2919" i="1"/>
  <c r="AT2911" i="1"/>
  <c r="AT2903" i="1"/>
  <c r="AT2895" i="1"/>
  <c r="AT2887" i="1"/>
  <c r="AT2879" i="1"/>
  <c r="AT2871" i="1"/>
  <c r="AT2863" i="1"/>
  <c r="AT2855" i="1"/>
  <c r="AT2847" i="1"/>
  <c r="AT2839" i="1"/>
  <c r="AT2831" i="1"/>
  <c r="AT2823" i="1"/>
  <c r="AT2815" i="1"/>
  <c r="AT2807" i="1"/>
  <c r="AT2799" i="1"/>
  <c r="AT2791" i="1"/>
  <c r="AT2783" i="1"/>
  <c r="AT2775" i="1"/>
  <c r="AT2767" i="1"/>
  <c r="AT2759" i="1"/>
  <c r="AT2751" i="1"/>
  <c r="AT2743" i="1"/>
  <c r="AT2735" i="1"/>
  <c r="AT2727" i="1"/>
  <c r="AT2719" i="1"/>
  <c r="AT2711" i="1"/>
  <c r="AT2703" i="1"/>
  <c r="AT2695" i="1"/>
  <c r="AT2687" i="1"/>
  <c r="AT2679" i="1"/>
  <c r="AT2671" i="1"/>
  <c r="AT2663" i="1"/>
  <c r="AT2655" i="1"/>
  <c r="AT2647" i="1"/>
  <c r="AT2639" i="1"/>
  <c r="AT2631" i="1"/>
  <c r="AT2623" i="1"/>
  <c r="AT2615" i="1"/>
  <c r="AT2607" i="1"/>
  <c r="AT2599" i="1"/>
  <c r="AT2591" i="1"/>
  <c r="AT2583" i="1"/>
  <c r="AT2575" i="1"/>
  <c r="AT2567" i="1"/>
  <c r="AT2559" i="1"/>
  <c r="AT2551" i="1"/>
  <c r="AT2543" i="1"/>
  <c r="AT2535" i="1"/>
  <c r="AT2527" i="1"/>
  <c r="AT2519" i="1"/>
  <c r="AT2511" i="1"/>
  <c r="AT2503" i="1"/>
  <c r="AT2495" i="1"/>
  <c r="AT2487" i="1"/>
  <c r="AT2479" i="1"/>
  <c r="AT2471" i="1"/>
  <c r="AT2463" i="1"/>
  <c r="AT2455" i="1"/>
  <c r="AT2447" i="1"/>
  <c r="AT2439" i="1"/>
  <c r="AT2431" i="1"/>
  <c r="AT2423" i="1"/>
  <c r="AT2415" i="1"/>
  <c r="AT2407" i="1"/>
  <c r="AT2399" i="1"/>
  <c r="AT2391" i="1"/>
  <c r="AT2383" i="1"/>
  <c r="AT2375" i="1"/>
  <c r="AT2367" i="1"/>
  <c r="AT2359" i="1"/>
  <c r="AT2351" i="1"/>
  <c r="AT2343" i="1"/>
  <c r="AT2335" i="1"/>
  <c r="AT2327" i="1"/>
  <c r="AT2319" i="1"/>
  <c r="AT2311" i="1"/>
  <c r="AT2303" i="1"/>
  <c r="AT2295" i="1"/>
  <c r="AT2287" i="1"/>
  <c r="AT2279" i="1"/>
  <c r="AT2271" i="1"/>
  <c r="AT2263" i="1"/>
  <c r="AT2255" i="1"/>
  <c r="AT2247" i="1"/>
  <c r="AT2239" i="1"/>
  <c r="AT2231" i="1"/>
  <c r="AT2223" i="1"/>
  <c r="AT2215" i="1"/>
  <c r="AT2207" i="1"/>
  <c r="AT2199" i="1"/>
  <c r="AT2191" i="1"/>
  <c r="AT2183" i="1"/>
  <c r="AT2175" i="1"/>
  <c r="AT2167" i="1"/>
  <c r="AT2159" i="1"/>
  <c r="AT2151" i="1"/>
  <c r="AT2143" i="1"/>
  <c r="AT2135" i="1"/>
  <c r="AT2127" i="1"/>
  <c r="AT2119" i="1"/>
  <c r="AT2111" i="1"/>
  <c r="AT2103" i="1"/>
  <c r="AT2095" i="1"/>
  <c r="AT2087" i="1"/>
  <c r="AT2079" i="1"/>
  <c r="AT2071" i="1"/>
  <c r="AT2063" i="1"/>
  <c r="AT2055" i="1"/>
  <c r="AT2047" i="1"/>
  <c r="AT2039" i="1"/>
  <c r="AT2031" i="1"/>
  <c r="AT2023" i="1"/>
  <c r="AT2015" i="1"/>
  <c r="AT2007" i="1"/>
  <c r="AT1999" i="1"/>
  <c r="AT1991" i="1"/>
  <c r="AT1983" i="1"/>
  <c r="AT1975" i="1"/>
  <c r="AT1967" i="1"/>
  <c r="AT1959" i="1"/>
  <c r="AT1951" i="1"/>
  <c r="AT1943" i="1"/>
  <c r="AT1935" i="1"/>
  <c r="AT1927" i="1"/>
  <c r="AT1919" i="1"/>
  <c r="AT1911" i="1"/>
  <c r="AT1903" i="1"/>
  <c r="AT1895" i="1"/>
  <c r="AT1887" i="1"/>
  <c r="AT1879" i="1"/>
  <c r="AT1871" i="1"/>
  <c r="AT1863" i="1"/>
  <c r="AT1855" i="1"/>
  <c r="AT1847" i="1"/>
  <c r="AT1839" i="1"/>
  <c r="AT1831" i="1"/>
  <c r="AT1823" i="1"/>
  <c r="AT1815" i="1"/>
  <c r="AT1807" i="1"/>
  <c r="AT1799" i="1"/>
  <c r="AT1791" i="1"/>
  <c r="AT1783" i="1"/>
  <c r="AT1775" i="1"/>
  <c r="AT1767" i="1"/>
  <c r="AT1759" i="1"/>
  <c r="AT1751" i="1"/>
  <c r="AT1743" i="1"/>
  <c r="AT1735" i="1"/>
  <c r="AT1727" i="1"/>
  <c r="AT1719" i="1"/>
  <c r="AT1711" i="1"/>
  <c r="AT1703" i="1"/>
  <c r="AT1695" i="1"/>
  <c r="AT1687" i="1"/>
  <c r="AT1679" i="1"/>
  <c r="AT1671" i="1"/>
  <c r="AT1663" i="1"/>
  <c r="AT1655" i="1"/>
  <c r="AT1647" i="1"/>
  <c r="AT1639" i="1"/>
  <c r="AT1631" i="1"/>
  <c r="AT1623" i="1"/>
  <c r="AT1615" i="1"/>
  <c r="AT1607" i="1"/>
  <c r="AT1599" i="1"/>
  <c r="AT1591" i="1"/>
  <c r="AT1583" i="1"/>
  <c r="AT1575" i="1"/>
  <c r="AT1567" i="1"/>
  <c r="AT1559" i="1"/>
  <c r="AT1551" i="1"/>
  <c r="AT1543" i="1"/>
  <c r="AT1535" i="1"/>
  <c r="AT1527" i="1"/>
  <c r="AT1519" i="1"/>
  <c r="AT1511" i="1"/>
  <c r="AT1503" i="1"/>
  <c r="AT1495" i="1"/>
  <c r="AT1487" i="1"/>
  <c r="AT1479" i="1"/>
  <c r="AT1471" i="1"/>
  <c r="AT1463" i="1"/>
  <c r="AT1455" i="1"/>
  <c r="AT1447" i="1"/>
  <c r="AT1439" i="1"/>
  <c r="AT1431" i="1"/>
  <c r="AT1423" i="1"/>
  <c r="AT1415" i="1"/>
  <c r="AT1407" i="1"/>
  <c r="AT1399" i="1"/>
  <c r="AT1391" i="1"/>
  <c r="AT1383" i="1"/>
  <c r="AT1375" i="1"/>
  <c r="AT1367" i="1"/>
  <c r="AT1359" i="1"/>
  <c r="AT1351" i="1"/>
  <c r="AT1343" i="1"/>
  <c r="AT1335" i="1"/>
  <c r="AT1327" i="1"/>
  <c r="AT1319" i="1"/>
  <c r="AT1311" i="1"/>
  <c r="AT1303" i="1"/>
  <c r="AT1295" i="1"/>
  <c r="AT1287" i="1"/>
  <c r="AT1279" i="1"/>
  <c r="AT1271" i="1"/>
  <c r="AT1263" i="1"/>
  <c r="AT1255" i="1"/>
  <c r="AT1247" i="1"/>
  <c r="AT1239" i="1"/>
  <c r="AT1231" i="1"/>
  <c r="AT1223" i="1"/>
  <c r="AT1215" i="1"/>
  <c r="AT1207" i="1"/>
  <c r="AT1199" i="1"/>
  <c r="AT1191" i="1"/>
  <c r="AT1183" i="1"/>
  <c r="AT1175" i="1"/>
  <c r="AT1167" i="1"/>
  <c r="AT1159" i="1"/>
  <c r="AT1151" i="1"/>
  <c r="AT1143" i="1"/>
  <c r="AT1135" i="1"/>
  <c r="AT1127" i="1"/>
  <c r="AT1119" i="1"/>
  <c r="AT1111" i="1"/>
  <c r="AT1103" i="1"/>
  <c r="AT1095" i="1"/>
  <c r="AT1087" i="1"/>
  <c r="AT1079" i="1"/>
  <c r="AT1071" i="1"/>
  <c r="AT1063" i="1"/>
  <c r="AT1055" i="1"/>
  <c r="AT1047" i="1"/>
  <c r="AT1039" i="1"/>
  <c r="AT1031" i="1"/>
  <c r="AT1023" i="1"/>
  <c r="AT1015" i="1"/>
  <c r="AT1007" i="1"/>
  <c r="AT999" i="1"/>
  <c r="AT991" i="1"/>
  <c r="AT983" i="1"/>
  <c r="AT975" i="1"/>
  <c r="AT967" i="1"/>
  <c r="AT959" i="1"/>
  <c r="AT951" i="1"/>
  <c r="AT943" i="1"/>
  <c r="AT935" i="1"/>
  <c r="AT927" i="1"/>
  <c r="AT919" i="1"/>
  <c r="AT911" i="1"/>
  <c r="AT903" i="1"/>
  <c r="AT895" i="1"/>
  <c r="AT887" i="1"/>
  <c r="AT879" i="1"/>
  <c r="AT871" i="1"/>
  <c r="AT863" i="1"/>
  <c r="AT855" i="1"/>
  <c r="AT847" i="1"/>
  <c r="AT839" i="1"/>
  <c r="AT831" i="1"/>
  <c r="AT823" i="1"/>
  <c r="AT815" i="1"/>
  <c r="AT807" i="1"/>
  <c r="AT799" i="1"/>
  <c r="AT791" i="1"/>
  <c r="AT783" i="1"/>
  <c r="AT775" i="1"/>
  <c r="AT767" i="1"/>
  <c r="AT759" i="1"/>
  <c r="AT751" i="1"/>
  <c r="AT743" i="1"/>
  <c r="AT735" i="1"/>
  <c r="AT727" i="1"/>
  <c r="AT719" i="1"/>
  <c r="AT711" i="1"/>
  <c r="AT703" i="1"/>
  <c r="AT695" i="1"/>
  <c r="AT687" i="1"/>
  <c r="AT679" i="1"/>
  <c r="AT671" i="1"/>
  <c r="AT663" i="1"/>
  <c r="AT655" i="1"/>
  <c r="AT647" i="1"/>
  <c r="AT639" i="1"/>
  <c r="AT631" i="1"/>
  <c r="AT623" i="1"/>
  <c r="AT615" i="1"/>
  <c r="AT607" i="1"/>
  <c r="AT599" i="1"/>
  <c r="AT591" i="1"/>
  <c r="AT583" i="1"/>
  <c r="AT575" i="1"/>
  <c r="AT567" i="1"/>
  <c r="AT559" i="1"/>
  <c r="AT551" i="1"/>
  <c r="AT543" i="1"/>
  <c r="AT535" i="1"/>
  <c r="AT527" i="1"/>
  <c r="AT519" i="1"/>
  <c r="AT511" i="1"/>
  <c r="AT503" i="1"/>
  <c r="AT495" i="1"/>
  <c r="AT487" i="1"/>
  <c r="AT479" i="1"/>
  <c r="AT471" i="1"/>
  <c r="AT463" i="1"/>
  <c r="AT455" i="1"/>
  <c r="AT447" i="1"/>
  <c r="AT439" i="1"/>
  <c r="AT431" i="1"/>
  <c r="AT423" i="1"/>
  <c r="AT415" i="1"/>
  <c r="AT407" i="1"/>
  <c r="AT399" i="1"/>
  <c r="AT391" i="1"/>
  <c r="AT383" i="1"/>
  <c r="AT375" i="1"/>
  <c r="AT367" i="1"/>
  <c r="AT359" i="1"/>
  <c r="AT351" i="1"/>
  <c r="AT343" i="1"/>
  <c r="AT335" i="1"/>
  <c r="AT327" i="1"/>
  <c r="AT319" i="1"/>
  <c r="AT311" i="1"/>
  <c r="AT303" i="1"/>
  <c r="AT295" i="1"/>
  <c r="AT287" i="1"/>
  <c r="AT279" i="1"/>
  <c r="AT271" i="1"/>
  <c r="AT263" i="1"/>
  <c r="AT255" i="1"/>
  <c r="AT247" i="1"/>
  <c r="AT239" i="1"/>
  <c r="AT231" i="1"/>
  <c r="AT223" i="1"/>
  <c r="AT215" i="1"/>
  <c r="AT207" i="1"/>
  <c r="AT199" i="1"/>
  <c r="AT191" i="1"/>
  <c r="AT183" i="1"/>
  <c r="AT175" i="1"/>
  <c r="AT167" i="1"/>
  <c r="AT159" i="1"/>
  <c r="AT151" i="1"/>
  <c r="AT143" i="1"/>
  <c r="AT135" i="1"/>
  <c r="AT127" i="1"/>
  <c r="AT119" i="1"/>
  <c r="AT111" i="1"/>
  <c r="AT103" i="1"/>
  <c r="AT95" i="1"/>
  <c r="AT87" i="1"/>
  <c r="AT79" i="1"/>
  <c r="AT71" i="1"/>
  <c r="AT63" i="1"/>
  <c r="AT55" i="1"/>
  <c r="AT47" i="1"/>
  <c r="AT39" i="1"/>
  <c r="AT31" i="1"/>
  <c r="AT23" i="1"/>
  <c r="AT15" i="1"/>
  <c r="X16" i="1"/>
  <c r="X6510" i="1"/>
  <c r="X6502" i="1"/>
  <c r="X6494" i="1"/>
  <c r="X6486" i="1"/>
  <c r="X6478" i="1"/>
  <c r="X6470" i="1"/>
  <c r="X6462" i="1"/>
  <c r="X6454" i="1"/>
  <c r="X6446" i="1"/>
  <c r="X6438" i="1"/>
  <c r="X6430" i="1"/>
  <c r="X6422" i="1"/>
  <c r="X6414" i="1"/>
  <c r="X6406" i="1"/>
  <c r="X6398" i="1"/>
  <c r="X6390" i="1"/>
  <c r="X6382" i="1"/>
  <c r="X6374" i="1"/>
  <c r="X6366" i="1"/>
  <c r="X6358" i="1"/>
  <c r="X6350" i="1"/>
  <c r="X6342" i="1"/>
  <c r="X6334" i="1"/>
  <c r="X6326" i="1"/>
  <c r="X6318" i="1"/>
  <c r="X6310" i="1"/>
  <c r="X6302" i="1"/>
  <c r="X6294" i="1"/>
  <c r="X6286" i="1"/>
  <c r="X6278" i="1"/>
  <c r="X6270" i="1"/>
  <c r="X6262" i="1"/>
  <c r="X6254" i="1"/>
  <c r="X6246" i="1"/>
  <c r="X6238" i="1"/>
  <c r="X6230" i="1"/>
  <c r="X6222" i="1"/>
  <c r="X6214" i="1"/>
  <c r="X6206" i="1"/>
  <c r="X6198" i="1"/>
  <c r="X6190" i="1"/>
  <c r="X6182" i="1"/>
  <c r="X6174" i="1"/>
  <c r="X6166" i="1"/>
  <c r="X6158" i="1"/>
  <c r="X6150" i="1"/>
  <c r="X6142" i="1"/>
  <c r="X6134" i="1"/>
  <c r="X6126" i="1"/>
  <c r="X6118" i="1"/>
  <c r="X6110" i="1"/>
  <c r="X6102" i="1"/>
  <c r="X6094" i="1"/>
  <c r="X6083" i="1"/>
  <c r="X6062" i="1"/>
  <c r="X6051" i="1"/>
  <c r="X6030" i="1"/>
  <c r="X6019" i="1"/>
  <c r="X5998" i="1"/>
  <c r="X5987" i="1"/>
  <c r="X5966" i="1"/>
  <c r="X5955" i="1"/>
  <c r="X5934" i="1"/>
  <c r="X5923" i="1"/>
  <c r="X5902" i="1"/>
  <c r="X5891" i="1"/>
  <c r="X5870" i="1"/>
  <c r="X5859" i="1"/>
  <c r="X5838" i="1"/>
  <c r="X5827" i="1"/>
  <c r="X5806" i="1"/>
  <c r="X5795" i="1"/>
  <c r="X5774" i="1"/>
  <c r="X5763" i="1"/>
  <c r="X5742" i="1"/>
  <c r="X5731" i="1"/>
  <c r="X5710" i="1"/>
  <c r="X5699" i="1"/>
  <c r="X5678" i="1"/>
  <c r="X5667" i="1"/>
  <c r="X5646" i="1"/>
  <c r="X5635" i="1"/>
  <c r="X5614" i="1"/>
  <c r="X5603" i="1"/>
  <c r="X5582" i="1"/>
  <c r="X5571" i="1"/>
  <c r="X5550" i="1"/>
  <c r="X5539" i="1"/>
  <c r="X5518" i="1"/>
  <c r="X5507" i="1"/>
  <c r="X5486" i="1"/>
  <c r="X5475" i="1"/>
  <c r="X5454" i="1"/>
  <c r="X5443" i="1"/>
  <c r="X5422" i="1"/>
  <c r="X5411" i="1"/>
  <c r="X5390" i="1"/>
  <c r="X5379" i="1"/>
  <c r="X5358" i="1"/>
  <c r="X5347" i="1"/>
  <c r="X5335" i="1"/>
  <c r="X5322" i="1"/>
  <c r="X5306" i="1"/>
  <c r="X5290" i="1"/>
  <c r="X5274" i="1"/>
  <c r="X5258" i="1"/>
  <c r="X5242" i="1"/>
  <c r="X5226" i="1"/>
  <c r="X5210" i="1"/>
  <c r="X5194" i="1"/>
  <c r="X5178" i="1"/>
  <c r="X5162" i="1"/>
  <c r="X5146" i="1"/>
  <c r="X5130" i="1"/>
  <c r="X5114" i="1"/>
  <c r="X5098" i="1"/>
  <c r="X5082" i="1"/>
  <c r="X5066" i="1"/>
  <c r="X5050" i="1"/>
  <c r="X5034" i="1"/>
  <c r="X5018" i="1"/>
  <c r="X5002" i="1"/>
  <c r="X4986" i="1"/>
  <c r="X4970" i="1"/>
  <c r="X4954" i="1"/>
  <c r="X4938" i="1"/>
  <c r="X4922" i="1"/>
  <c r="X4906" i="1"/>
  <c r="X4890" i="1"/>
  <c r="X4850" i="1"/>
  <c r="X4831" i="1"/>
  <c r="X4786" i="1"/>
  <c r="X4767" i="1"/>
  <c r="X4722" i="1"/>
  <c r="X4703" i="1"/>
  <c r="X4674" i="1"/>
  <c r="X4642" i="1"/>
  <c r="X4610" i="1"/>
  <c r="X4578" i="1"/>
  <c r="X4546" i="1"/>
  <c r="X4514" i="1"/>
  <c r="X4482" i="1"/>
  <c r="X623" i="1"/>
  <c r="AA6379" i="1"/>
  <c r="AA5931" i="1"/>
  <c r="AA5419" i="1"/>
  <c r="AA4907" i="1"/>
  <c r="AA4395" i="1"/>
  <c r="AA3883" i="1"/>
  <c r="AA3371" i="1"/>
  <c r="AA2859" i="1"/>
  <c r="AA1670" i="1"/>
  <c r="AG1744" i="1"/>
  <c r="AD1744" i="1"/>
  <c r="U1744" i="1"/>
  <c r="R1744" i="1"/>
  <c r="AA1744" i="1"/>
  <c r="X1744" i="1"/>
  <c r="AG1688" i="1"/>
  <c r="AD1688" i="1"/>
  <c r="U1688" i="1"/>
  <c r="R1688" i="1"/>
  <c r="AA1688" i="1"/>
  <c r="X1688" i="1"/>
  <c r="AG1616" i="1"/>
  <c r="AD1616" i="1"/>
  <c r="U1616" i="1"/>
  <c r="R1616" i="1"/>
  <c r="AA1616" i="1"/>
  <c r="X1616" i="1"/>
  <c r="AG1552" i="1"/>
  <c r="AD1552" i="1"/>
  <c r="U1552" i="1"/>
  <c r="R1552" i="1"/>
  <c r="AA1552" i="1"/>
  <c r="X1552" i="1"/>
  <c r="AG1480" i="1"/>
  <c r="AD1480" i="1"/>
  <c r="U1480" i="1"/>
  <c r="R1480" i="1"/>
  <c r="AA1480" i="1"/>
  <c r="X1480" i="1"/>
  <c r="AG1400" i="1"/>
  <c r="AD1400" i="1"/>
  <c r="U1400" i="1"/>
  <c r="R1400" i="1"/>
  <c r="AA1400" i="1"/>
  <c r="X1400" i="1"/>
  <c r="AG1344" i="1"/>
  <c r="AD1344" i="1"/>
  <c r="U1344" i="1"/>
  <c r="R1344" i="1"/>
  <c r="AA1344" i="1"/>
  <c r="X1344" i="1"/>
  <c r="AG1264" i="1"/>
  <c r="AD1264" i="1"/>
  <c r="U1264" i="1"/>
  <c r="R1264" i="1"/>
  <c r="AA1264" i="1"/>
  <c r="X1264" i="1"/>
  <c r="AG1192" i="1"/>
  <c r="AD1192" i="1"/>
  <c r="U1192" i="1"/>
  <c r="R1192" i="1"/>
  <c r="AA1192" i="1"/>
  <c r="X1192" i="1"/>
  <c r="AG1104" i="1"/>
  <c r="AD1104" i="1"/>
  <c r="U1104" i="1"/>
  <c r="R1104" i="1"/>
  <c r="AA1104" i="1"/>
  <c r="X1104" i="1"/>
  <c r="AG1032" i="1"/>
  <c r="AD1032" i="1"/>
  <c r="U1032" i="1"/>
  <c r="R1032" i="1"/>
  <c r="AA1032" i="1"/>
  <c r="X1032" i="1"/>
  <c r="AG944" i="1"/>
  <c r="AD944" i="1"/>
  <c r="U944" i="1"/>
  <c r="R944" i="1"/>
  <c r="AA944" i="1"/>
  <c r="X944" i="1"/>
  <c r="AG856" i="1"/>
  <c r="AD856" i="1"/>
  <c r="U856" i="1"/>
  <c r="R856" i="1"/>
  <c r="AA856" i="1"/>
  <c r="X856" i="1"/>
  <c r="AG792" i="1"/>
  <c r="AD792" i="1"/>
  <c r="U792" i="1"/>
  <c r="R792" i="1"/>
  <c r="AA792" i="1"/>
  <c r="X792" i="1"/>
  <c r="AG712" i="1"/>
  <c r="AD712" i="1"/>
  <c r="U712" i="1"/>
  <c r="R712" i="1"/>
  <c r="AA712" i="1"/>
  <c r="X712" i="1"/>
  <c r="AG640" i="1"/>
  <c r="AD640" i="1"/>
  <c r="U640" i="1"/>
  <c r="R640" i="1"/>
  <c r="AA640" i="1"/>
  <c r="X640" i="1"/>
  <c r="AG552" i="1"/>
  <c r="AD552" i="1"/>
  <c r="U552" i="1"/>
  <c r="R552" i="1"/>
  <c r="AA552" i="1"/>
  <c r="X552" i="1"/>
  <c r="AG480" i="1"/>
  <c r="AD480" i="1"/>
  <c r="U480" i="1"/>
  <c r="R480" i="1"/>
  <c r="AA480" i="1"/>
  <c r="X480" i="1"/>
  <c r="AG384" i="1"/>
  <c r="AD384" i="1"/>
  <c r="U384" i="1"/>
  <c r="R384" i="1"/>
  <c r="AA384" i="1"/>
  <c r="X384" i="1"/>
  <c r="AG288" i="1"/>
  <c r="AD288" i="1"/>
  <c r="U288" i="1"/>
  <c r="R288" i="1"/>
  <c r="AA288" i="1"/>
  <c r="X288" i="1"/>
  <c r="AG224" i="1"/>
  <c r="AD224" i="1"/>
  <c r="U224" i="1"/>
  <c r="R224" i="1"/>
  <c r="AA224" i="1"/>
  <c r="X224" i="1"/>
  <c r="AG176" i="1"/>
  <c r="AD176" i="1"/>
  <c r="U176" i="1"/>
  <c r="R176" i="1"/>
  <c r="AA176" i="1"/>
  <c r="X176" i="1"/>
  <c r="AG104" i="1"/>
  <c r="AD104" i="1"/>
  <c r="U104" i="1"/>
  <c r="R104" i="1"/>
  <c r="AA104" i="1"/>
  <c r="X104" i="1"/>
  <c r="AG48" i="1"/>
  <c r="AD48" i="1"/>
  <c r="R48" i="1"/>
  <c r="U48" i="1"/>
  <c r="AA48" i="1"/>
  <c r="X48" i="1"/>
  <c r="AG6506" i="1"/>
  <c r="AD6506" i="1"/>
  <c r="U6506" i="1"/>
  <c r="R6506" i="1"/>
  <c r="AA6506" i="1"/>
  <c r="AG6490" i="1"/>
  <c r="AD6490" i="1"/>
  <c r="U6490" i="1"/>
  <c r="R6490" i="1"/>
  <c r="AA6490" i="1"/>
  <c r="AG6466" i="1"/>
  <c r="AD6466" i="1"/>
  <c r="U6466" i="1"/>
  <c r="R6466" i="1"/>
  <c r="AA6466" i="1"/>
  <c r="AG6450" i="1"/>
  <c r="AD6450" i="1"/>
  <c r="U6450" i="1"/>
  <c r="R6450" i="1"/>
  <c r="AA6450" i="1"/>
  <c r="AG6434" i="1"/>
  <c r="AD6434" i="1"/>
  <c r="U6434" i="1"/>
  <c r="R6434" i="1"/>
  <c r="AA6434" i="1"/>
  <c r="AG6410" i="1"/>
  <c r="AD6410" i="1"/>
  <c r="U6410" i="1"/>
  <c r="R6410" i="1"/>
  <c r="AA6410" i="1"/>
  <c r="AG6394" i="1"/>
  <c r="AD6394" i="1"/>
  <c r="U6394" i="1"/>
  <c r="R6394" i="1"/>
  <c r="AA6394" i="1"/>
  <c r="AG6370" i="1"/>
  <c r="AD6370" i="1"/>
  <c r="U6370" i="1"/>
  <c r="R6370" i="1"/>
  <c r="AA6370" i="1"/>
  <c r="AG6354" i="1"/>
  <c r="AD6354" i="1"/>
  <c r="U6354" i="1"/>
  <c r="R6354" i="1"/>
  <c r="AA6354" i="1"/>
  <c r="AG6338" i="1"/>
  <c r="AD6338" i="1"/>
  <c r="U6338" i="1"/>
  <c r="R6338" i="1"/>
  <c r="AA6338" i="1"/>
  <c r="AG6314" i="1"/>
  <c r="AD6314" i="1"/>
  <c r="U6314" i="1"/>
  <c r="R6314" i="1"/>
  <c r="AA6314" i="1"/>
  <c r="AG6298" i="1"/>
  <c r="AD6298" i="1"/>
  <c r="U6298" i="1"/>
  <c r="R6298" i="1"/>
  <c r="AA6298" i="1"/>
  <c r="AG6505" i="1"/>
  <c r="AD6505" i="1"/>
  <c r="U6505" i="1"/>
  <c r="R6505" i="1"/>
  <c r="AA6505" i="1"/>
  <c r="AG6497" i="1"/>
  <c r="AD6497" i="1"/>
  <c r="U6497" i="1"/>
  <c r="AA6497" i="1"/>
  <c r="R6497" i="1"/>
  <c r="AG6489" i="1"/>
  <c r="AD6489" i="1"/>
  <c r="U6489" i="1"/>
  <c r="R6489" i="1"/>
  <c r="AA6489" i="1"/>
  <c r="AG6481" i="1"/>
  <c r="AD6481" i="1"/>
  <c r="U6481" i="1"/>
  <c r="R6481" i="1"/>
  <c r="AA6481" i="1"/>
  <c r="AG6473" i="1"/>
  <c r="AD6473" i="1"/>
  <c r="U6473" i="1"/>
  <c r="R6473" i="1"/>
  <c r="AA6473" i="1"/>
  <c r="AG6465" i="1"/>
  <c r="AD6465" i="1"/>
  <c r="U6465" i="1"/>
  <c r="AA6465" i="1"/>
  <c r="R6465" i="1"/>
  <c r="AG6457" i="1"/>
  <c r="AD6457" i="1"/>
  <c r="U6457" i="1"/>
  <c r="R6457" i="1"/>
  <c r="AA6457" i="1"/>
  <c r="AG6449" i="1"/>
  <c r="AD6449" i="1"/>
  <c r="U6449" i="1"/>
  <c r="R6449" i="1"/>
  <c r="AA6449" i="1"/>
  <c r="AG6441" i="1"/>
  <c r="AD6441" i="1"/>
  <c r="U6441" i="1"/>
  <c r="R6441" i="1"/>
  <c r="AA6441" i="1"/>
  <c r="AG6433" i="1"/>
  <c r="AD6433" i="1"/>
  <c r="U6433" i="1"/>
  <c r="AA6433" i="1"/>
  <c r="R6433" i="1"/>
  <c r="AG6425" i="1"/>
  <c r="AD6425" i="1"/>
  <c r="U6425" i="1"/>
  <c r="R6425" i="1"/>
  <c r="AA6425" i="1"/>
  <c r="AG6417" i="1"/>
  <c r="AD6417" i="1"/>
  <c r="U6417" i="1"/>
  <c r="R6417" i="1"/>
  <c r="AA6417" i="1"/>
  <c r="AG6409" i="1"/>
  <c r="AD6409" i="1"/>
  <c r="U6409" i="1"/>
  <c r="R6409" i="1"/>
  <c r="AA6409" i="1"/>
  <c r="AG6401" i="1"/>
  <c r="AD6401" i="1"/>
  <c r="U6401" i="1"/>
  <c r="AA6401" i="1"/>
  <c r="R6401" i="1"/>
  <c r="AG6393" i="1"/>
  <c r="AD6393" i="1"/>
  <c r="U6393" i="1"/>
  <c r="R6393" i="1"/>
  <c r="AA6393" i="1"/>
  <c r="AG6385" i="1"/>
  <c r="AD6385" i="1"/>
  <c r="U6385" i="1"/>
  <c r="R6385" i="1"/>
  <c r="AA6385" i="1"/>
  <c r="AG6377" i="1"/>
  <c r="AD6377" i="1"/>
  <c r="U6377" i="1"/>
  <c r="R6377" i="1"/>
  <c r="AA6377" i="1"/>
  <c r="AG6369" i="1"/>
  <c r="AD6369" i="1"/>
  <c r="U6369" i="1"/>
  <c r="AA6369" i="1"/>
  <c r="R6369" i="1"/>
  <c r="AG6361" i="1"/>
  <c r="AD6361" i="1"/>
  <c r="U6361" i="1"/>
  <c r="R6361" i="1"/>
  <c r="AA6361" i="1"/>
  <c r="AG6353" i="1"/>
  <c r="AD6353" i="1"/>
  <c r="U6353" i="1"/>
  <c r="R6353" i="1"/>
  <c r="AA6353" i="1"/>
  <c r="AG6345" i="1"/>
  <c r="AD6345" i="1"/>
  <c r="U6345" i="1"/>
  <c r="R6345" i="1"/>
  <c r="AA6345" i="1"/>
  <c r="AG6337" i="1"/>
  <c r="AD6337" i="1"/>
  <c r="U6337" i="1"/>
  <c r="AA6337" i="1"/>
  <c r="R6337" i="1"/>
  <c r="AG6329" i="1"/>
  <c r="AD6329" i="1"/>
  <c r="U6329" i="1"/>
  <c r="R6329" i="1"/>
  <c r="AA6329" i="1"/>
  <c r="AG6321" i="1"/>
  <c r="AD6321" i="1"/>
  <c r="U6321" i="1"/>
  <c r="R6321" i="1"/>
  <c r="AA6321" i="1"/>
  <c r="AG6313" i="1"/>
  <c r="AD6313" i="1"/>
  <c r="U6313" i="1"/>
  <c r="R6313" i="1"/>
  <c r="AA6313" i="1"/>
  <c r="AG6305" i="1"/>
  <c r="AD6305" i="1"/>
  <c r="U6305" i="1"/>
  <c r="AA6305" i="1"/>
  <c r="R6305" i="1"/>
  <c r="AG6297" i="1"/>
  <c r="AD6297" i="1"/>
  <c r="U6297" i="1"/>
  <c r="R6297" i="1"/>
  <c r="AA6297" i="1"/>
  <c r="AG6289" i="1"/>
  <c r="AD6289" i="1"/>
  <c r="U6289" i="1"/>
  <c r="R6289" i="1"/>
  <c r="AA6289" i="1"/>
  <c r="AG6281" i="1"/>
  <c r="AD6281" i="1"/>
  <c r="U6281" i="1"/>
  <c r="R6281" i="1"/>
  <c r="AA6281" i="1"/>
  <c r="AG6273" i="1"/>
  <c r="AD6273" i="1"/>
  <c r="U6273" i="1"/>
  <c r="AA6273" i="1"/>
  <c r="R6273" i="1"/>
  <c r="AG6265" i="1"/>
  <c r="AD6265" i="1"/>
  <c r="U6265" i="1"/>
  <c r="R6265" i="1"/>
  <c r="AA6265" i="1"/>
  <c r="AG6257" i="1"/>
  <c r="AD6257" i="1"/>
  <c r="U6257" i="1"/>
  <c r="R6257" i="1"/>
  <c r="AA6257" i="1"/>
  <c r="AG6249" i="1"/>
  <c r="AD6249" i="1"/>
  <c r="U6249" i="1"/>
  <c r="R6249" i="1"/>
  <c r="AA6249" i="1"/>
  <c r="AG6241" i="1"/>
  <c r="AD6241" i="1"/>
  <c r="U6241" i="1"/>
  <c r="AA6241" i="1"/>
  <c r="R6241" i="1"/>
  <c r="AG6233" i="1"/>
  <c r="AD6233" i="1"/>
  <c r="U6233" i="1"/>
  <c r="R6233" i="1"/>
  <c r="AA6233" i="1"/>
  <c r="AG6225" i="1"/>
  <c r="AD6225" i="1"/>
  <c r="U6225" i="1"/>
  <c r="R6225" i="1"/>
  <c r="AA6225" i="1"/>
  <c r="AG6217" i="1"/>
  <c r="AD6217" i="1"/>
  <c r="U6217" i="1"/>
  <c r="R6217" i="1"/>
  <c r="AA6217" i="1"/>
  <c r="AG6209" i="1"/>
  <c r="AD6209" i="1"/>
  <c r="U6209" i="1"/>
  <c r="AA6209" i="1"/>
  <c r="R6209" i="1"/>
  <c r="AG6201" i="1"/>
  <c r="AD6201" i="1"/>
  <c r="U6201" i="1"/>
  <c r="R6201" i="1"/>
  <c r="AA6201" i="1"/>
  <c r="AG6193" i="1"/>
  <c r="AD6193" i="1"/>
  <c r="U6193" i="1"/>
  <c r="R6193" i="1"/>
  <c r="AA6193" i="1"/>
  <c r="AG6185" i="1"/>
  <c r="AD6185" i="1"/>
  <c r="U6185" i="1"/>
  <c r="R6185" i="1"/>
  <c r="AA6185" i="1"/>
  <c r="AG6177" i="1"/>
  <c r="AD6177" i="1"/>
  <c r="U6177" i="1"/>
  <c r="AA6177" i="1"/>
  <c r="R6177" i="1"/>
  <c r="AG6169" i="1"/>
  <c r="AD6169" i="1"/>
  <c r="U6169" i="1"/>
  <c r="R6169" i="1"/>
  <c r="AA6169" i="1"/>
  <c r="AG6161" i="1"/>
  <c r="AD6161" i="1"/>
  <c r="U6161" i="1"/>
  <c r="R6161" i="1"/>
  <c r="AA6161" i="1"/>
  <c r="AG6153" i="1"/>
  <c r="AD6153" i="1"/>
  <c r="U6153" i="1"/>
  <c r="R6153" i="1"/>
  <c r="AA6153" i="1"/>
  <c r="AG6145" i="1"/>
  <c r="AD6145" i="1"/>
  <c r="U6145" i="1"/>
  <c r="AA6145" i="1"/>
  <c r="R6145" i="1"/>
  <c r="AG6137" i="1"/>
  <c r="AD6137" i="1"/>
  <c r="U6137" i="1"/>
  <c r="R6137" i="1"/>
  <c r="AA6137" i="1"/>
  <c r="AG6129" i="1"/>
  <c r="AD6129" i="1"/>
  <c r="U6129" i="1"/>
  <c r="R6129" i="1"/>
  <c r="AA6129" i="1"/>
  <c r="AG6121" i="1"/>
  <c r="AD6121" i="1"/>
  <c r="U6121" i="1"/>
  <c r="R6121" i="1"/>
  <c r="AA6121" i="1"/>
  <c r="AG6113" i="1"/>
  <c r="AD6113" i="1"/>
  <c r="U6113" i="1"/>
  <c r="AA6113" i="1"/>
  <c r="R6113" i="1"/>
  <c r="AG6105" i="1"/>
  <c r="AD6105" i="1"/>
  <c r="U6105" i="1"/>
  <c r="R6105" i="1"/>
  <c r="AA6105" i="1"/>
  <c r="AG6097" i="1"/>
  <c r="AD6097" i="1"/>
  <c r="U6097" i="1"/>
  <c r="R6097" i="1"/>
  <c r="AA6097" i="1"/>
  <c r="AG6089" i="1"/>
  <c r="AD6089" i="1"/>
  <c r="U6089" i="1"/>
  <c r="R6089" i="1"/>
  <c r="AA6089" i="1"/>
  <c r="AG6081" i="1"/>
  <c r="AD6081" i="1"/>
  <c r="U6081" i="1"/>
  <c r="AA6081" i="1"/>
  <c r="R6081" i="1"/>
  <c r="AG6073" i="1"/>
  <c r="AD6073" i="1"/>
  <c r="U6073" i="1"/>
  <c r="R6073" i="1"/>
  <c r="AA6073" i="1"/>
  <c r="AG6065" i="1"/>
  <c r="AD6065" i="1"/>
  <c r="U6065" i="1"/>
  <c r="R6065" i="1"/>
  <c r="AA6065" i="1"/>
  <c r="AG6057" i="1"/>
  <c r="AD6057" i="1"/>
  <c r="U6057" i="1"/>
  <c r="R6057" i="1"/>
  <c r="AA6057" i="1"/>
  <c r="AG6049" i="1"/>
  <c r="AD6049" i="1"/>
  <c r="U6049" i="1"/>
  <c r="AA6049" i="1"/>
  <c r="R6049" i="1"/>
  <c r="AG6041" i="1"/>
  <c r="AD6041" i="1"/>
  <c r="U6041" i="1"/>
  <c r="R6041" i="1"/>
  <c r="AA6041" i="1"/>
  <c r="AG6033" i="1"/>
  <c r="AD6033" i="1"/>
  <c r="U6033" i="1"/>
  <c r="R6033" i="1"/>
  <c r="AA6033" i="1"/>
  <c r="AG6025" i="1"/>
  <c r="AD6025" i="1"/>
  <c r="U6025" i="1"/>
  <c r="R6025" i="1"/>
  <c r="AA6025" i="1"/>
  <c r="AG6017" i="1"/>
  <c r="AD6017" i="1"/>
  <c r="U6017" i="1"/>
  <c r="AA6017" i="1"/>
  <c r="R6017" i="1"/>
  <c r="AG6009" i="1"/>
  <c r="AD6009" i="1"/>
  <c r="U6009" i="1"/>
  <c r="R6009" i="1"/>
  <c r="AA6009" i="1"/>
  <c r="AG6001" i="1"/>
  <c r="AD6001" i="1"/>
  <c r="U6001" i="1"/>
  <c r="R6001" i="1"/>
  <c r="AA6001" i="1"/>
  <c r="AG5993" i="1"/>
  <c r="AD5993" i="1"/>
  <c r="U5993" i="1"/>
  <c r="R5993" i="1"/>
  <c r="AA5993" i="1"/>
  <c r="AG5985" i="1"/>
  <c r="AD5985" i="1"/>
  <c r="U5985" i="1"/>
  <c r="AA5985" i="1"/>
  <c r="R5985" i="1"/>
  <c r="AG5977" i="1"/>
  <c r="AD5977" i="1"/>
  <c r="U5977" i="1"/>
  <c r="R5977" i="1"/>
  <c r="AA5977" i="1"/>
  <c r="AG5969" i="1"/>
  <c r="AD5969" i="1"/>
  <c r="U5969" i="1"/>
  <c r="R5969" i="1"/>
  <c r="AA5969" i="1"/>
  <c r="AG5961" i="1"/>
  <c r="AD5961" i="1"/>
  <c r="U5961" i="1"/>
  <c r="R5961" i="1"/>
  <c r="AA5961" i="1"/>
  <c r="AG5953" i="1"/>
  <c r="AD5953" i="1"/>
  <c r="U5953" i="1"/>
  <c r="AA5953" i="1"/>
  <c r="R5953" i="1"/>
  <c r="AG5945" i="1"/>
  <c r="AD5945" i="1"/>
  <c r="U5945" i="1"/>
  <c r="R5945" i="1"/>
  <c r="AA5945" i="1"/>
  <c r="AG5937" i="1"/>
  <c r="AD5937" i="1"/>
  <c r="U5937" i="1"/>
  <c r="R5937" i="1"/>
  <c r="AA5937" i="1"/>
  <c r="AG5929" i="1"/>
  <c r="AD5929" i="1"/>
  <c r="U5929" i="1"/>
  <c r="R5929" i="1"/>
  <c r="AA5929" i="1"/>
  <c r="AG5921" i="1"/>
  <c r="AD5921" i="1"/>
  <c r="U5921" i="1"/>
  <c r="AA5921" i="1"/>
  <c r="R5921" i="1"/>
  <c r="AG5913" i="1"/>
  <c r="AD5913" i="1"/>
  <c r="U5913" i="1"/>
  <c r="R5913" i="1"/>
  <c r="AA5913" i="1"/>
  <c r="AG5905" i="1"/>
  <c r="AD5905" i="1"/>
  <c r="U5905" i="1"/>
  <c r="R5905" i="1"/>
  <c r="AA5905" i="1"/>
  <c r="AG5897" i="1"/>
  <c r="AD5897" i="1"/>
  <c r="U5897" i="1"/>
  <c r="R5897" i="1"/>
  <c r="AA5897" i="1"/>
  <c r="AG5889" i="1"/>
  <c r="AD5889" i="1"/>
  <c r="U5889" i="1"/>
  <c r="AA5889" i="1"/>
  <c r="R5889" i="1"/>
  <c r="AG5881" i="1"/>
  <c r="AD5881" i="1"/>
  <c r="U5881" i="1"/>
  <c r="R5881" i="1"/>
  <c r="AA5881" i="1"/>
  <c r="AG5873" i="1"/>
  <c r="AD5873" i="1"/>
  <c r="U5873" i="1"/>
  <c r="R5873" i="1"/>
  <c r="AA5873" i="1"/>
  <c r="AG5865" i="1"/>
  <c r="AD5865" i="1"/>
  <c r="U5865" i="1"/>
  <c r="R5865" i="1"/>
  <c r="AA5865" i="1"/>
  <c r="AG5857" i="1"/>
  <c r="AD5857" i="1"/>
  <c r="U5857" i="1"/>
  <c r="R5857" i="1"/>
  <c r="AA5857" i="1"/>
  <c r="AG5849" i="1"/>
  <c r="AD5849" i="1"/>
  <c r="U5849" i="1"/>
  <c r="R5849" i="1"/>
  <c r="AA5849" i="1"/>
  <c r="AG5841" i="1"/>
  <c r="AD5841" i="1"/>
  <c r="U5841" i="1"/>
  <c r="R5841" i="1"/>
  <c r="AA5841" i="1"/>
  <c r="AG5833" i="1"/>
  <c r="AD5833" i="1"/>
  <c r="U5833" i="1"/>
  <c r="R5833" i="1"/>
  <c r="AA5833" i="1"/>
  <c r="AG5825" i="1"/>
  <c r="AD5825" i="1"/>
  <c r="U5825" i="1"/>
  <c r="R5825" i="1"/>
  <c r="AA5825" i="1"/>
  <c r="AG5817" i="1"/>
  <c r="AD5817" i="1"/>
  <c r="U5817" i="1"/>
  <c r="R5817" i="1"/>
  <c r="AA5817" i="1"/>
  <c r="AG5809" i="1"/>
  <c r="AD5809" i="1"/>
  <c r="U5809" i="1"/>
  <c r="R5809" i="1"/>
  <c r="AA5809" i="1"/>
  <c r="AG5801" i="1"/>
  <c r="AD5801" i="1"/>
  <c r="U5801" i="1"/>
  <c r="R5801" i="1"/>
  <c r="AA5801" i="1"/>
  <c r="AG5793" i="1"/>
  <c r="AD5793" i="1"/>
  <c r="U5793" i="1"/>
  <c r="R5793" i="1"/>
  <c r="AA5793" i="1"/>
  <c r="AG5785" i="1"/>
  <c r="AD5785" i="1"/>
  <c r="U5785" i="1"/>
  <c r="R5785" i="1"/>
  <c r="AA5785" i="1"/>
  <c r="AG5777" i="1"/>
  <c r="AD5777" i="1"/>
  <c r="U5777" i="1"/>
  <c r="R5777" i="1"/>
  <c r="AA5777" i="1"/>
  <c r="AG5769" i="1"/>
  <c r="AD5769" i="1"/>
  <c r="U5769" i="1"/>
  <c r="R5769" i="1"/>
  <c r="AA5769" i="1"/>
  <c r="AG5761" i="1"/>
  <c r="AD5761" i="1"/>
  <c r="U5761" i="1"/>
  <c r="R5761" i="1"/>
  <c r="AA5761" i="1"/>
  <c r="AG5753" i="1"/>
  <c r="AD5753" i="1"/>
  <c r="U5753" i="1"/>
  <c r="R5753" i="1"/>
  <c r="AA5753" i="1"/>
  <c r="AG5745" i="1"/>
  <c r="AD5745" i="1"/>
  <c r="U5745" i="1"/>
  <c r="R5745" i="1"/>
  <c r="AA5745" i="1"/>
  <c r="AG5737" i="1"/>
  <c r="AD5737" i="1"/>
  <c r="U5737" i="1"/>
  <c r="R5737" i="1"/>
  <c r="AA5737" i="1"/>
  <c r="AG5729" i="1"/>
  <c r="AD5729" i="1"/>
  <c r="U5729" i="1"/>
  <c r="R5729" i="1"/>
  <c r="AA5729" i="1"/>
  <c r="AG5721" i="1"/>
  <c r="AD5721" i="1"/>
  <c r="U5721" i="1"/>
  <c r="R5721" i="1"/>
  <c r="AA5721" i="1"/>
  <c r="AG5713" i="1"/>
  <c r="AD5713" i="1"/>
  <c r="U5713" i="1"/>
  <c r="R5713" i="1"/>
  <c r="AA5713" i="1"/>
  <c r="AG5705" i="1"/>
  <c r="AD5705" i="1"/>
  <c r="U5705" i="1"/>
  <c r="R5705" i="1"/>
  <c r="AA5705" i="1"/>
  <c r="AG5697" i="1"/>
  <c r="AD5697" i="1"/>
  <c r="U5697" i="1"/>
  <c r="R5697" i="1"/>
  <c r="AA5697" i="1"/>
  <c r="AG5689" i="1"/>
  <c r="AD5689" i="1"/>
  <c r="U5689" i="1"/>
  <c r="R5689" i="1"/>
  <c r="AA5689" i="1"/>
  <c r="AG5681" i="1"/>
  <c r="AD5681" i="1"/>
  <c r="U5681" i="1"/>
  <c r="R5681" i="1"/>
  <c r="AA5681" i="1"/>
  <c r="AG5673" i="1"/>
  <c r="AD5673" i="1"/>
  <c r="U5673" i="1"/>
  <c r="R5673" i="1"/>
  <c r="AA5673" i="1"/>
  <c r="AG5665" i="1"/>
  <c r="AD5665" i="1"/>
  <c r="U5665" i="1"/>
  <c r="R5665" i="1"/>
  <c r="AA5665" i="1"/>
  <c r="AG5657" i="1"/>
  <c r="AD5657" i="1"/>
  <c r="U5657" i="1"/>
  <c r="R5657" i="1"/>
  <c r="AA5657" i="1"/>
  <c r="AG5649" i="1"/>
  <c r="AD5649" i="1"/>
  <c r="U5649" i="1"/>
  <c r="R5649" i="1"/>
  <c r="AA5649" i="1"/>
  <c r="AG5641" i="1"/>
  <c r="AD5641" i="1"/>
  <c r="U5641" i="1"/>
  <c r="R5641" i="1"/>
  <c r="AA5641" i="1"/>
  <c r="AG5633" i="1"/>
  <c r="AD5633" i="1"/>
  <c r="U5633" i="1"/>
  <c r="R5633" i="1"/>
  <c r="AA5633" i="1"/>
  <c r="AG5625" i="1"/>
  <c r="AD5625" i="1"/>
  <c r="U5625" i="1"/>
  <c r="R5625" i="1"/>
  <c r="AA5625" i="1"/>
  <c r="AG5617" i="1"/>
  <c r="AD5617" i="1"/>
  <c r="U5617" i="1"/>
  <c r="R5617" i="1"/>
  <c r="AA5617" i="1"/>
  <c r="AG5609" i="1"/>
  <c r="AD5609" i="1"/>
  <c r="U5609" i="1"/>
  <c r="R5609" i="1"/>
  <c r="AA5609" i="1"/>
  <c r="AG5601" i="1"/>
  <c r="AD5601" i="1"/>
  <c r="U5601" i="1"/>
  <c r="R5601" i="1"/>
  <c r="AA5601" i="1"/>
  <c r="AG5593" i="1"/>
  <c r="AD5593" i="1"/>
  <c r="U5593" i="1"/>
  <c r="R5593" i="1"/>
  <c r="AA5593" i="1"/>
  <c r="AG5585" i="1"/>
  <c r="AD5585" i="1"/>
  <c r="U5585" i="1"/>
  <c r="R5585" i="1"/>
  <c r="AA5585" i="1"/>
  <c r="AG5577" i="1"/>
  <c r="AD5577" i="1"/>
  <c r="U5577" i="1"/>
  <c r="R5577" i="1"/>
  <c r="AA5577" i="1"/>
  <c r="AG5569" i="1"/>
  <c r="AD5569" i="1"/>
  <c r="U5569" i="1"/>
  <c r="R5569" i="1"/>
  <c r="AA5569" i="1"/>
  <c r="AG5561" i="1"/>
  <c r="AD5561" i="1"/>
  <c r="U5561" i="1"/>
  <c r="R5561" i="1"/>
  <c r="AA5561" i="1"/>
  <c r="AG5553" i="1"/>
  <c r="AD5553" i="1"/>
  <c r="U5553" i="1"/>
  <c r="R5553" i="1"/>
  <c r="AA5553" i="1"/>
  <c r="AG5545" i="1"/>
  <c r="AD5545" i="1"/>
  <c r="U5545" i="1"/>
  <c r="R5545" i="1"/>
  <c r="AA5545" i="1"/>
  <c r="AG5537" i="1"/>
  <c r="AD5537" i="1"/>
  <c r="U5537" i="1"/>
  <c r="R5537" i="1"/>
  <c r="AA5537" i="1"/>
  <c r="AG5529" i="1"/>
  <c r="AD5529" i="1"/>
  <c r="U5529" i="1"/>
  <c r="R5529" i="1"/>
  <c r="AA5529" i="1"/>
  <c r="AG5521" i="1"/>
  <c r="AD5521" i="1"/>
  <c r="U5521" i="1"/>
  <c r="R5521" i="1"/>
  <c r="AA5521" i="1"/>
  <c r="AG5513" i="1"/>
  <c r="AD5513" i="1"/>
  <c r="U5513" i="1"/>
  <c r="R5513" i="1"/>
  <c r="AA5513" i="1"/>
  <c r="AG5505" i="1"/>
  <c r="AD5505" i="1"/>
  <c r="U5505" i="1"/>
  <c r="R5505" i="1"/>
  <c r="AA5505" i="1"/>
  <c r="AG5497" i="1"/>
  <c r="AD5497" i="1"/>
  <c r="U5497" i="1"/>
  <c r="R5497" i="1"/>
  <c r="AA5497" i="1"/>
  <c r="AG5489" i="1"/>
  <c r="AD5489" i="1"/>
  <c r="U5489" i="1"/>
  <c r="R5489" i="1"/>
  <c r="AA5489" i="1"/>
  <c r="AG5481" i="1"/>
  <c r="AD5481" i="1"/>
  <c r="U5481" i="1"/>
  <c r="R5481" i="1"/>
  <c r="AA5481" i="1"/>
  <c r="AG5473" i="1"/>
  <c r="AD5473" i="1"/>
  <c r="U5473" i="1"/>
  <c r="R5473" i="1"/>
  <c r="AA5473" i="1"/>
  <c r="AG5465" i="1"/>
  <c r="AD5465" i="1"/>
  <c r="U5465" i="1"/>
  <c r="R5465" i="1"/>
  <c r="AA5465" i="1"/>
  <c r="AG5457" i="1"/>
  <c r="AD5457" i="1"/>
  <c r="U5457" i="1"/>
  <c r="R5457" i="1"/>
  <c r="AA5457" i="1"/>
  <c r="AG5449" i="1"/>
  <c r="AD5449" i="1"/>
  <c r="U5449" i="1"/>
  <c r="R5449" i="1"/>
  <c r="AA5449" i="1"/>
  <c r="AG5441" i="1"/>
  <c r="AD5441" i="1"/>
  <c r="U5441" i="1"/>
  <c r="R5441" i="1"/>
  <c r="AA5441" i="1"/>
  <c r="AG5433" i="1"/>
  <c r="AD5433" i="1"/>
  <c r="U5433" i="1"/>
  <c r="R5433" i="1"/>
  <c r="AA5433" i="1"/>
  <c r="AG5425" i="1"/>
  <c r="AD5425" i="1"/>
  <c r="U5425" i="1"/>
  <c r="R5425" i="1"/>
  <c r="AA5425" i="1"/>
  <c r="AG5417" i="1"/>
  <c r="AD5417" i="1"/>
  <c r="U5417" i="1"/>
  <c r="R5417" i="1"/>
  <c r="AA5417" i="1"/>
  <c r="AG5409" i="1"/>
  <c r="AD5409" i="1"/>
  <c r="U5409" i="1"/>
  <c r="R5409" i="1"/>
  <c r="AA5409" i="1"/>
  <c r="AG5401" i="1"/>
  <c r="AD5401" i="1"/>
  <c r="U5401" i="1"/>
  <c r="R5401" i="1"/>
  <c r="AA5401" i="1"/>
  <c r="AG5393" i="1"/>
  <c r="AD5393" i="1"/>
  <c r="U5393" i="1"/>
  <c r="R5393" i="1"/>
  <c r="AA5393" i="1"/>
  <c r="AG5385" i="1"/>
  <c r="AD5385" i="1"/>
  <c r="U5385" i="1"/>
  <c r="R5385" i="1"/>
  <c r="AA5385" i="1"/>
  <c r="AG5377" i="1"/>
  <c r="AD5377" i="1"/>
  <c r="U5377" i="1"/>
  <c r="R5377" i="1"/>
  <c r="AA5377" i="1"/>
  <c r="AG5369" i="1"/>
  <c r="AD5369" i="1"/>
  <c r="U5369" i="1"/>
  <c r="R5369" i="1"/>
  <c r="AA5369" i="1"/>
  <c r="AG5361" i="1"/>
  <c r="AD5361" i="1"/>
  <c r="U5361" i="1"/>
  <c r="R5361" i="1"/>
  <c r="AA5361" i="1"/>
  <c r="AG5353" i="1"/>
  <c r="AD5353" i="1"/>
  <c r="U5353" i="1"/>
  <c r="R5353" i="1"/>
  <c r="AA5353" i="1"/>
  <c r="AG5345" i="1"/>
  <c r="AD5345" i="1"/>
  <c r="U5345" i="1"/>
  <c r="R5345" i="1"/>
  <c r="AA5345" i="1"/>
  <c r="AG5337" i="1"/>
  <c r="AD5337" i="1"/>
  <c r="U5337" i="1"/>
  <c r="R5337" i="1"/>
  <c r="AA5337" i="1"/>
  <c r="AG5329" i="1"/>
  <c r="AD5329" i="1"/>
  <c r="U5329" i="1"/>
  <c r="R5329" i="1"/>
  <c r="AA5329" i="1"/>
  <c r="AG5321" i="1"/>
  <c r="AD5321" i="1"/>
  <c r="U5321" i="1"/>
  <c r="R5321" i="1"/>
  <c r="AA5321" i="1"/>
  <c r="AG5313" i="1"/>
  <c r="AD5313" i="1"/>
  <c r="U5313" i="1"/>
  <c r="R5313" i="1"/>
  <c r="AA5313" i="1"/>
  <c r="AG5305" i="1"/>
  <c r="AD5305" i="1"/>
  <c r="U5305" i="1"/>
  <c r="R5305" i="1"/>
  <c r="AA5305" i="1"/>
  <c r="AG5297" i="1"/>
  <c r="AD5297" i="1"/>
  <c r="U5297" i="1"/>
  <c r="R5297" i="1"/>
  <c r="AA5297" i="1"/>
  <c r="AG5289" i="1"/>
  <c r="AD5289" i="1"/>
  <c r="U5289" i="1"/>
  <c r="R5289" i="1"/>
  <c r="AA5289" i="1"/>
  <c r="AG5281" i="1"/>
  <c r="AD5281" i="1"/>
  <c r="U5281" i="1"/>
  <c r="R5281" i="1"/>
  <c r="AA5281" i="1"/>
  <c r="AG5273" i="1"/>
  <c r="AD5273" i="1"/>
  <c r="U5273" i="1"/>
  <c r="R5273" i="1"/>
  <c r="AA5273" i="1"/>
  <c r="AG5265" i="1"/>
  <c r="AD5265" i="1"/>
  <c r="U5265" i="1"/>
  <c r="R5265" i="1"/>
  <c r="AA5265" i="1"/>
  <c r="AG5257" i="1"/>
  <c r="AD5257" i="1"/>
  <c r="U5257" i="1"/>
  <c r="R5257" i="1"/>
  <c r="AA5257" i="1"/>
  <c r="AG5249" i="1"/>
  <c r="AD5249" i="1"/>
  <c r="U5249" i="1"/>
  <c r="R5249" i="1"/>
  <c r="AA5249" i="1"/>
  <c r="AG5241" i="1"/>
  <c r="AD5241" i="1"/>
  <c r="U5241" i="1"/>
  <c r="R5241" i="1"/>
  <c r="AA5241" i="1"/>
  <c r="AG5233" i="1"/>
  <c r="AD5233" i="1"/>
  <c r="U5233" i="1"/>
  <c r="R5233" i="1"/>
  <c r="AA5233" i="1"/>
  <c r="AG5225" i="1"/>
  <c r="AD5225" i="1"/>
  <c r="U5225" i="1"/>
  <c r="R5225" i="1"/>
  <c r="AA5225" i="1"/>
  <c r="AG5217" i="1"/>
  <c r="AD5217" i="1"/>
  <c r="U5217" i="1"/>
  <c r="R5217" i="1"/>
  <c r="AA5217" i="1"/>
  <c r="AG5209" i="1"/>
  <c r="AD5209" i="1"/>
  <c r="U5209" i="1"/>
  <c r="R5209" i="1"/>
  <c r="AA5209" i="1"/>
  <c r="AG5201" i="1"/>
  <c r="AD5201" i="1"/>
  <c r="U5201" i="1"/>
  <c r="R5201" i="1"/>
  <c r="AA5201" i="1"/>
  <c r="AG5193" i="1"/>
  <c r="AD5193" i="1"/>
  <c r="U5193" i="1"/>
  <c r="R5193" i="1"/>
  <c r="AA5193" i="1"/>
  <c r="AG5185" i="1"/>
  <c r="AD5185" i="1"/>
  <c r="U5185" i="1"/>
  <c r="R5185" i="1"/>
  <c r="AA5185" i="1"/>
  <c r="AG5177" i="1"/>
  <c r="AD5177" i="1"/>
  <c r="U5177" i="1"/>
  <c r="R5177" i="1"/>
  <c r="AA5177" i="1"/>
  <c r="AG5169" i="1"/>
  <c r="AD5169" i="1"/>
  <c r="U5169" i="1"/>
  <c r="R5169" i="1"/>
  <c r="AA5169" i="1"/>
  <c r="AG5161" i="1"/>
  <c r="AD5161" i="1"/>
  <c r="U5161" i="1"/>
  <c r="R5161" i="1"/>
  <c r="AA5161" i="1"/>
  <c r="AG5153" i="1"/>
  <c r="AD5153" i="1"/>
  <c r="U5153" i="1"/>
  <c r="R5153" i="1"/>
  <c r="AA5153" i="1"/>
  <c r="AG5145" i="1"/>
  <c r="AD5145" i="1"/>
  <c r="U5145" i="1"/>
  <c r="R5145" i="1"/>
  <c r="AA5145" i="1"/>
  <c r="AG5137" i="1"/>
  <c r="AD5137" i="1"/>
  <c r="U5137" i="1"/>
  <c r="R5137" i="1"/>
  <c r="AA5137" i="1"/>
  <c r="AG5129" i="1"/>
  <c r="AD5129" i="1"/>
  <c r="U5129" i="1"/>
  <c r="R5129" i="1"/>
  <c r="AA5129" i="1"/>
  <c r="AG5121" i="1"/>
  <c r="AD5121" i="1"/>
  <c r="U5121" i="1"/>
  <c r="R5121" i="1"/>
  <c r="AA5121" i="1"/>
  <c r="AG5113" i="1"/>
  <c r="AD5113" i="1"/>
  <c r="U5113" i="1"/>
  <c r="R5113" i="1"/>
  <c r="AA5113" i="1"/>
  <c r="AG5105" i="1"/>
  <c r="AD5105" i="1"/>
  <c r="U5105" i="1"/>
  <c r="R5105" i="1"/>
  <c r="AA5105" i="1"/>
  <c r="AG5097" i="1"/>
  <c r="AD5097" i="1"/>
  <c r="U5097" i="1"/>
  <c r="R5097" i="1"/>
  <c r="AA5097" i="1"/>
  <c r="AG5089" i="1"/>
  <c r="AD5089" i="1"/>
  <c r="U5089" i="1"/>
  <c r="R5089" i="1"/>
  <c r="AA5089" i="1"/>
  <c r="AG5081" i="1"/>
  <c r="AD5081" i="1"/>
  <c r="U5081" i="1"/>
  <c r="R5081" i="1"/>
  <c r="AA5081" i="1"/>
  <c r="AG5073" i="1"/>
  <c r="AD5073" i="1"/>
  <c r="U5073" i="1"/>
  <c r="R5073" i="1"/>
  <c r="AA5073" i="1"/>
  <c r="AG5065" i="1"/>
  <c r="AD5065" i="1"/>
  <c r="U5065" i="1"/>
  <c r="R5065" i="1"/>
  <c r="AA5065" i="1"/>
  <c r="AG5057" i="1"/>
  <c r="AD5057" i="1"/>
  <c r="U5057" i="1"/>
  <c r="R5057" i="1"/>
  <c r="AA5057" i="1"/>
  <c r="AG5049" i="1"/>
  <c r="AD5049" i="1"/>
  <c r="U5049" i="1"/>
  <c r="R5049" i="1"/>
  <c r="AA5049" i="1"/>
  <c r="AG5041" i="1"/>
  <c r="AD5041" i="1"/>
  <c r="U5041" i="1"/>
  <c r="R5041" i="1"/>
  <c r="AA5041" i="1"/>
  <c r="AG5033" i="1"/>
  <c r="AD5033" i="1"/>
  <c r="U5033" i="1"/>
  <c r="R5033" i="1"/>
  <c r="AA5033" i="1"/>
  <c r="AG5025" i="1"/>
  <c r="AD5025" i="1"/>
  <c r="U5025" i="1"/>
  <c r="R5025" i="1"/>
  <c r="AA5025" i="1"/>
  <c r="AG5017" i="1"/>
  <c r="AD5017" i="1"/>
  <c r="U5017" i="1"/>
  <c r="R5017" i="1"/>
  <c r="AA5017" i="1"/>
  <c r="AG5009" i="1"/>
  <c r="AD5009" i="1"/>
  <c r="U5009" i="1"/>
  <c r="R5009" i="1"/>
  <c r="AA5009" i="1"/>
  <c r="AG5001" i="1"/>
  <c r="AD5001" i="1"/>
  <c r="U5001" i="1"/>
  <c r="R5001" i="1"/>
  <c r="AA5001" i="1"/>
  <c r="AG4993" i="1"/>
  <c r="AD4993" i="1"/>
  <c r="U4993" i="1"/>
  <c r="R4993" i="1"/>
  <c r="AA4993" i="1"/>
  <c r="AG4985" i="1"/>
  <c r="AD4985" i="1"/>
  <c r="U4985" i="1"/>
  <c r="R4985" i="1"/>
  <c r="AA4985" i="1"/>
  <c r="AG4977" i="1"/>
  <c r="AD4977" i="1"/>
  <c r="U4977" i="1"/>
  <c r="R4977" i="1"/>
  <c r="AA4977" i="1"/>
  <c r="AG4969" i="1"/>
  <c r="AD4969" i="1"/>
  <c r="U4969" i="1"/>
  <c r="R4969" i="1"/>
  <c r="AA4969" i="1"/>
  <c r="AG4961" i="1"/>
  <c r="AD4961" i="1"/>
  <c r="U4961" i="1"/>
  <c r="R4961" i="1"/>
  <c r="AA4961" i="1"/>
  <c r="AG4953" i="1"/>
  <c r="AD4953" i="1"/>
  <c r="U4953" i="1"/>
  <c r="R4953" i="1"/>
  <c r="AA4953" i="1"/>
  <c r="AG4945" i="1"/>
  <c r="AD4945" i="1"/>
  <c r="U4945" i="1"/>
  <c r="R4945" i="1"/>
  <c r="AA4945" i="1"/>
  <c r="AG4937" i="1"/>
  <c r="AD4937" i="1"/>
  <c r="U4937" i="1"/>
  <c r="R4937" i="1"/>
  <c r="AA4937" i="1"/>
  <c r="AG4929" i="1"/>
  <c r="AD4929" i="1"/>
  <c r="U4929" i="1"/>
  <c r="R4929" i="1"/>
  <c r="AA4929" i="1"/>
  <c r="AG4921" i="1"/>
  <c r="AD4921" i="1"/>
  <c r="U4921" i="1"/>
  <c r="R4921" i="1"/>
  <c r="AA4921" i="1"/>
  <c r="AG4913" i="1"/>
  <c r="AD4913" i="1"/>
  <c r="U4913" i="1"/>
  <c r="R4913" i="1"/>
  <c r="AA4913" i="1"/>
  <c r="AG4905" i="1"/>
  <c r="AD4905" i="1"/>
  <c r="U4905" i="1"/>
  <c r="R4905" i="1"/>
  <c r="AA4905" i="1"/>
  <c r="AG4897" i="1"/>
  <c r="AD4897" i="1"/>
  <c r="U4897" i="1"/>
  <c r="R4897" i="1"/>
  <c r="AA4897" i="1"/>
  <c r="AG4889" i="1"/>
  <c r="AD4889" i="1"/>
  <c r="U4889" i="1"/>
  <c r="R4889" i="1"/>
  <c r="AA4889" i="1"/>
  <c r="AG4881" i="1"/>
  <c r="AD4881" i="1"/>
  <c r="U4881" i="1"/>
  <c r="R4881" i="1"/>
  <c r="AA4881" i="1"/>
  <c r="AG4873" i="1"/>
  <c r="AD4873" i="1"/>
  <c r="U4873" i="1"/>
  <c r="R4873" i="1"/>
  <c r="AA4873" i="1"/>
  <c r="AG4865" i="1"/>
  <c r="AD4865" i="1"/>
  <c r="U4865" i="1"/>
  <c r="R4865" i="1"/>
  <c r="AA4865" i="1"/>
  <c r="AG4857" i="1"/>
  <c r="AD4857" i="1"/>
  <c r="U4857" i="1"/>
  <c r="R4857" i="1"/>
  <c r="AA4857" i="1"/>
  <c r="AG4849" i="1"/>
  <c r="AD4849" i="1"/>
  <c r="U4849" i="1"/>
  <c r="R4849" i="1"/>
  <c r="AA4849" i="1"/>
  <c r="AG4841" i="1"/>
  <c r="AD4841" i="1"/>
  <c r="U4841" i="1"/>
  <c r="R4841" i="1"/>
  <c r="AA4841" i="1"/>
  <c r="AG4833" i="1"/>
  <c r="AD4833" i="1"/>
  <c r="U4833" i="1"/>
  <c r="R4833" i="1"/>
  <c r="AA4833" i="1"/>
  <c r="AG4825" i="1"/>
  <c r="AD4825" i="1"/>
  <c r="U4825" i="1"/>
  <c r="R4825" i="1"/>
  <c r="AA4825" i="1"/>
  <c r="AG4817" i="1"/>
  <c r="AD4817" i="1"/>
  <c r="U4817" i="1"/>
  <c r="R4817" i="1"/>
  <c r="AA4817" i="1"/>
  <c r="AG4809" i="1"/>
  <c r="AD4809" i="1"/>
  <c r="U4809" i="1"/>
  <c r="R4809" i="1"/>
  <c r="AA4809" i="1"/>
  <c r="AG4801" i="1"/>
  <c r="AD4801" i="1"/>
  <c r="U4801" i="1"/>
  <c r="R4801" i="1"/>
  <c r="AA4801" i="1"/>
  <c r="AG4793" i="1"/>
  <c r="AD4793" i="1"/>
  <c r="U4793" i="1"/>
  <c r="R4793" i="1"/>
  <c r="AA4793" i="1"/>
  <c r="AG4785" i="1"/>
  <c r="AD4785" i="1"/>
  <c r="U4785" i="1"/>
  <c r="R4785" i="1"/>
  <c r="AA4785" i="1"/>
  <c r="AG4777" i="1"/>
  <c r="AD4777" i="1"/>
  <c r="U4777" i="1"/>
  <c r="R4777" i="1"/>
  <c r="AA4777" i="1"/>
  <c r="AG4769" i="1"/>
  <c r="AD4769" i="1"/>
  <c r="U4769" i="1"/>
  <c r="R4769" i="1"/>
  <c r="AA4769" i="1"/>
  <c r="AG4761" i="1"/>
  <c r="AD4761" i="1"/>
  <c r="U4761" i="1"/>
  <c r="R4761" i="1"/>
  <c r="AA4761" i="1"/>
  <c r="AG4753" i="1"/>
  <c r="AD4753" i="1"/>
  <c r="U4753" i="1"/>
  <c r="R4753" i="1"/>
  <c r="AA4753" i="1"/>
  <c r="AG4745" i="1"/>
  <c r="AD4745" i="1"/>
  <c r="U4745" i="1"/>
  <c r="R4745" i="1"/>
  <c r="AA4745" i="1"/>
  <c r="AG4737" i="1"/>
  <c r="AD4737" i="1"/>
  <c r="U4737" i="1"/>
  <c r="R4737" i="1"/>
  <c r="AA4737" i="1"/>
  <c r="AG4729" i="1"/>
  <c r="AD4729" i="1"/>
  <c r="U4729" i="1"/>
  <c r="R4729" i="1"/>
  <c r="AA4729" i="1"/>
  <c r="AG4721" i="1"/>
  <c r="AD4721" i="1"/>
  <c r="U4721" i="1"/>
  <c r="R4721" i="1"/>
  <c r="AA4721" i="1"/>
  <c r="AG4713" i="1"/>
  <c r="AD4713" i="1"/>
  <c r="U4713" i="1"/>
  <c r="R4713" i="1"/>
  <c r="AA4713" i="1"/>
  <c r="AG4705" i="1"/>
  <c r="AD4705" i="1"/>
  <c r="U4705" i="1"/>
  <c r="R4705" i="1"/>
  <c r="AA4705" i="1"/>
  <c r="AG4697" i="1"/>
  <c r="AD4697" i="1"/>
  <c r="U4697" i="1"/>
  <c r="R4697" i="1"/>
  <c r="AA4697" i="1"/>
  <c r="AG4689" i="1"/>
  <c r="AD4689" i="1"/>
  <c r="U4689" i="1"/>
  <c r="R4689" i="1"/>
  <c r="AA4689" i="1"/>
  <c r="AG4681" i="1"/>
  <c r="AD4681" i="1"/>
  <c r="U4681" i="1"/>
  <c r="R4681" i="1"/>
  <c r="AA4681" i="1"/>
  <c r="AG4673" i="1"/>
  <c r="AD4673" i="1"/>
  <c r="U4673" i="1"/>
  <c r="R4673" i="1"/>
  <c r="AA4673" i="1"/>
  <c r="AG4665" i="1"/>
  <c r="AD4665" i="1"/>
  <c r="U4665" i="1"/>
  <c r="R4665" i="1"/>
  <c r="AA4665" i="1"/>
  <c r="AG4657" i="1"/>
  <c r="AD4657" i="1"/>
  <c r="U4657" i="1"/>
  <c r="R4657" i="1"/>
  <c r="AA4657" i="1"/>
  <c r="AG4649" i="1"/>
  <c r="AD4649" i="1"/>
  <c r="U4649" i="1"/>
  <c r="R4649" i="1"/>
  <c r="AA4649" i="1"/>
  <c r="AG4641" i="1"/>
  <c r="AD4641" i="1"/>
  <c r="U4641" i="1"/>
  <c r="R4641" i="1"/>
  <c r="AA4641" i="1"/>
  <c r="AG4633" i="1"/>
  <c r="AD4633" i="1"/>
  <c r="U4633" i="1"/>
  <c r="R4633" i="1"/>
  <c r="AA4633" i="1"/>
  <c r="AG4625" i="1"/>
  <c r="AD4625" i="1"/>
  <c r="U4625" i="1"/>
  <c r="R4625" i="1"/>
  <c r="AA4625" i="1"/>
  <c r="AG4617" i="1"/>
  <c r="AD4617" i="1"/>
  <c r="U4617" i="1"/>
  <c r="R4617" i="1"/>
  <c r="AA4617" i="1"/>
  <c r="AG4609" i="1"/>
  <c r="AD4609" i="1"/>
  <c r="U4609" i="1"/>
  <c r="R4609" i="1"/>
  <c r="AA4609" i="1"/>
  <c r="AG4601" i="1"/>
  <c r="AD4601" i="1"/>
  <c r="U4601" i="1"/>
  <c r="R4601" i="1"/>
  <c r="AA4601" i="1"/>
  <c r="AG4593" i="1"/>
  <c r="AD4593" i="1"/>
  <c r="U4593" i="1"/>
  <c r="R4593" i="1"/>
  <c r="AA4593" i="1"/>
  <c r="AG4585" i="1"/>
  <c r="AD4585" i="1"/>
  <c r="U4585" i="1"/>
  <c r="R4585" i="1"/>
  <c r="AA4585" i="1"/>
  <c r="AG4577" i="1"/>
  <c r="AD4577" i="1"/>
  <c r="U4577" i="1"/>
  <c r="R4577" i="1"/>
  <c r="AA4577" i="1"/>
  <c r="AG4569" i="1"/>
  <c r="AD4569" i="1"/>
  <c r="U4569" i="1"/>
  <c r="R4569" i="1"/>
  <c r="AA4569" i="1"/>
  <c r="AG4561" i="1"/>
  <c r="AD4561" i="1"/>
  <c r="U4561" i="1"/>
  <c r="R4561" i="1"/>
  <c r="AA4561" i="1"/>
  <c r="AG4553" i="1"/>
  <c r="AD4553" i="1"/>
  <c r="U4553" i="1"/>
  <c r="R4553" i="1"/>
  <c r="AA4553" i="1"/>
  <c r="AG4545" i="1"/>
  <c r="AD4545" i="1"/>
  <c r="U4545" i="1"/>
  <c r="R4545" i="1"/>
  <c r="AA4545" i="1"/>
  <c r="AG4537" i="1"/>
  <c r="AD4537" i="1"/>
  <c r="U4537" i="1"/>
  <c r="R4537" i="1"/>
  <c r="AA4537" i="1"/>
  <c r="AG4529" i="1"/>
  <c r="AD4529" i="1"/>
  <c r="U4529" i="1"/>
  <c r="R4529" i="1"/>
  <c r="AA4529" i="1"/>
  <c r="AG4521" i="1"/>
  <c r="AD4521" i="1"/>
  <c r="U4521" i="1"/>
  <c r="R4521" i="1"/>
  <c r="AA4521" i="1"/>
  <c r="AG4513" i="1"/>
  <c r="AD4513" i="1"/>
  <c r="U4513" i="1"/>
  <c r="R4513" i="1"/>
  <c r="AA4513" i="1"/>
  <c r="AG4505" i="1"/>
  <c r="AD4505" i="1"/>
  <c r="U4505" i="1"/>
  <c r="R4505" i="1"/>
  <c r="AA4505" i="1"/>
  <c r="AG4497" i="1"/>
  <c r="AD4497" i="1"/>
  <c r="U4497" i="1"/>
  <c r="R4497" i="1"/>
  <c r="AA4497" i="1"/>
  <c r="AG4489" i="1"/>
  <c r="AD4489" i="1"/>
  <c r="U4489" i="1"/>
  <c r="R4489" i="1"/>
  <c r="AA4489" i="1"/>
  <c r="AG4481" i="1"/>
  <c r="AD4481" i="1"/>
  <c r="U4481" i="1"/>
  <c r="R4481" i="1"/>
  <c r="AA4481" i="1"/>
  <c r="AG4473" i="1"/>
  <c r="AD4473" i="1"/>
  <c r="U4473" i="1"/>
  <c r="R4473" i="1"/>
  <c r="AA4473" i="1"/>
  <c r="AG4465" i="1"/>
  <c r="AD4465" i="1"/>
  <c r="U4465" i="1"/>
  <c r="R4465" i="1"/>
  <c r="AA4465" i="1"/>
  <c r="AG4457" i="1"/>
  <c r="AD4457" i="1"/>
  <c r="U4457" i="1"/>
  <c r="R4457" i="1"/>
  <c r="AA4457" i="1"/>
  <c r="AG4449" i="1"/>
  <c r="AD4449" i="1"/>
  <c r="U4449" i="1"/>
  <c r="R4449" i="1"/>
  <c r="AA4449" i="1"/>
  <c r="AG4441" i="1"/>
  <c r="AD4441" i="1"/>
  <c r="U4441" i="1"/>
  <c r="R4441" i="1"/>
  <c r="AA4441" i="1"/>
  <c r="AG4433" i="1"/>
  <c r="AD4433" i="1"/>
  <c r="U4433" i="1"/>
  <c r="R4433" i="1"/>
  <c r="AA4433" i="1"/>
  <c r="AG4425" i="1"/>
  <c r="AD4425" i="1"/>
  <c r="U4425" i="1"/>
  <c r="R4425" i="1"/>
  <c r="AA4425" i="1"/>
  <c r="AG4417" i="1"/>
  <c r="AD4417" i="1"/>
  <c r="U4417" i="1"/>
  <c r="R4417" i="1"/>
  <c r="AA4417" i="1"/>
  <c r="AG4409" i="1"/>
  <c r="AD4409" i="1"/>
  <c r="U4409" i="1"/>
  <c r="R4409" i="1"/>
  <c r="AA4409" i="1"/>
  <c r="AG4401" i="1"/>
  <c r="AD4401" i="1"/>
  <c r="U4401" i="1"/>
  <c r="R4401" i="1"/>
  <c r="AA4401" i="1"/>
  <c r="AG4393" i="1"/>
  <c r="AD4393" i="1"/>
  <c r="U4393" i="1"/>
  <c r="R4393" i="1"/>
  <c r="AA4393" i="1"/>
  <c r="AG4385" i="1"/>
  <c r="AD4385" i="1"/>
  <c r="U4385" i="1"/>
  <c r="R4385" i="1"/>
  <c r="AA4385" i="1"/>
  <c r="AG4377" i="1"/>
  <c r="AD4377" i="1"/>
  <c r="U4377" i="1"/>
  <c r="R4377" i="1"/>
  <c r="AA4377" i="1"/>
  <c r="AG4369" i="1"/>
  <c r="AD4369" i="1"/>
  <c r="U4369" i="1"/>
  <c r="R4369" i="1"/>
  <c r="AA4369" i="1"/>
  <c r="AG4361" i="1"/>
  <c r="AD4361" i="1"/>
  <c r="U4361" i="1"/>
  <c r="R4361" i="1"/>
  <c r="AA4361" i="1"/>
  <c r="AG4353" i="1"/>
  <c r="AD4353" i="1"/>
  <c r="U4353" i="1"/>
  <c r="R4353" i="1"/>
  <c r="AA4353" i="1"/>
  <c r="AG4345" i="1"/>
  <c r="AD4345" i="1"/>
  <c r="U4345" i="1"/>
  <c r="R4345" i="1"/>
  <c r="AA4345" i="1"/>
  <c r="AG4337" i="1"/>
  <c r="AD4337" i="1"/>
  <c r="U4337" i="1"/>
  <c r="R4337" i="1"/>
  <c r="AA4337" i="1"/>
  <c r="AG4329" i="1"/>
  <c r="AD4329" i="1"/>
  <c r="U4329" i="1"/>
  <c r="R4329" i="1"/>
  <c r="AA4329" i="1"/>
  <c r="AG4321" i="1"/>
  <c r="AD4321" i="1"/>
  <c r="U4321" i="1"/>
  <c r="R4321" i="1"/>
  <c r="AA4321" i="1"/>
  <c r="AG4313" i="1"/>
  <c r="AD4313" i="1"/>
  <c r="U4313" i="1"/>
  <c r="R4313" i="1"/>
  <c r="AA4313" i="1"/>
  <c r="AG4305" i="1"/>
  <c r="AD4305" i="1"/>
  <c r="U4305" i="1"/>
  <c r="R4305" i="1"/>
  <c r="AA4305" i="1"/>
  <c r="AG4297" i="1"/>
  <c r="AD4297" i="1"/>
  <c r="U4297" i="1"/>
  <c r="R4297" i="1"/>
  <c r="AA4297" i="1"/>
  <c r="AG4289" i="1"/>
  <c r="AD4289" i="1"/>
  <c r="U4289" i="1"/>
  <c r="R4289" i="1"/>
  <c r="AA4289" i="1"/>
  <c r="AG4281" i="1"/>
  <c r="AD4281" i="1"/>
  <c r="U4281" i="1"/>
  <c r="R4281" i="1"/>
  <c r="AA4281" i="1"/>
  <c r="AG4273" i="1"/>
  <c r="AD4273" i="1"/>
  <c r="U4273" i="1"/>
  <c r="R4273" i="1"/>
  <c r="AA4273" i="1"/>
  <c r="AG4265" i="1"/>
  <c r="AD4265" i="1"/>
  <c r="U4265" i="1"/>
  <c r="R4265" i="1"/>
  <c r="AA4265" i="1"/>
  <c r="AG4257" i="1"/>
  <c r="AD4257" i="1"/>
  <c r="U4257" i="1"/>
  <c r="R4257" i="1"/>
  <c r="AA4257" i="1"/>
  <c r="AG4249" i="1"/>
  <c r="AD4249" i="1"/>
  <c r="U4249" i="1"/>
  <c r="R4249" i="1"/>
  <c r="AA4249" i="1"/>
  <c r="AG4241" i="1"/>
  <c r="AD4241" i="1"/>
  <c r="U4241" i="1"/>
  <c r="R4241" i="1"/>
  <c r="AA4241" i="1"/>
  <c r="AG4233" i="1"/>
  <c r="AD4233" i="1"/>
  <c r="U4233" i="1"/>
  <c r="R4233" i="1"/>
  <c r="AA4233" i="1"/>
  <c r="AG4225" i="1"/>
  <c r="AD4225" i="1"/>
  <c r="U4225" i="1"/>
  <c r="R4225" i="1"/>
  <c r="AA4225" i="1"/>
  <c r="AG4217" i="1"/>
  <c r="AD4217" i="1"/>
  <c r="U4217" i="1"/>
  <c r="R4217" i="1"/>
  <c r="AA4217" i="1"/>
  <c r="AG4209" i="1"/>
  <c r="AD4209" i="1"/>
  <c r="U4209" i="1"/>
  <c r="R4209" i="1"/>
  <c r="AA4209" i="1"/>
  <c r="AG4201" i="1"/>
  <c r="AD4201" i="1"/>
  <c r="U4201" i="1"/>
  <c r="R4201" i="1"/>
  <c r="AA4201" i="1"/>
  <c r="AG4193" i="1"/>
  <c r="AD4193" i="1"/>
  <c r="U4193" i="1"/>
  <c r="R4193" i="1"/>
  <c r="AA4193" i="1"/>
  <c r="AG4185" i="1"/>
  <c r="AD4185" i="1"/>
  <c r="U4185" i="1"/>
  <c r="R4185" i="1"/>
  <c r="AA4185" i="1"/>
  <c r="AG4177" i="1"/>
  <c r="AD4177" i="1"/>
  <c r="U4177" i="1"/>
  <c r="R4177" i="1"/>
  <c r="AA4177" i="1"/>
  <c r="AG4169" i="1"/>
  <c r="AD4169" i="1"/>
  <c r="U4169" i="1"/>
  <c r="R4169" i="1"/>
  <c r="AA4169" i="1"/>
  <c r="AG4161" i="1"/>
  <c r="AD4161" i="1"/>
  <c r="U4161" i="1"/>
  <c r="R4161" i="1"/>
  <c r="AA4161" i="1"/>
  <c r="AG4153" i="1"/>
  <c r="AD4153" i="1"/>
  <c r="U4153" i="1"/>
  <c r="R4153" i="1"/>
  <c r="AA4153" i="1"/>
  <c r="AG4145" i="1"/>
  <c r="AD4145" i="1"/>
  <c r="U4145" i="1"/>
  <c r="R4145" i="1"/>
  <c r="AA4145" i="1"/>
  <c r="AG4137" i="1"/>
  <c r="AD4137" i="1"/>
  <c r="U4137" i="1"/>
  <c r="R4137" i="1"/>
  <c r="AA4137" i="1"/>
  <c r="AG4129" i="1"/>
  <c r="AD4129" i="1"/>
  <c r="U4129" i="1"/>
  <c r="R4129" i="1"/>
  <c r="AA4129" i="1"/>
  <c r="AG4121" i="1"/>
  <c r="AD4121" i="1"/>
  <c r="U4121" i="1"/>
  <c r="R4121" i="1"/>
  <c r="AA4121" i="1"/>
  <c r="AG4113" i="1"/>
  <c r="AD4113" i="1"/>
  <c r="U4113" i="1"/>
  <c r="R4113" i="1"/>
  <c r="AA4113" i="1"/>
  <c r="AG4105" i="1"/>
  <c r="AD4105" i="1"/>
  <c r="U4105" i="1"/>
  <c r="R4105" i="1"/>
  <c r="AA4105" i="1"/>
  <c r="AG4097" i="1"/>
  <c r="AD4097" i="1"/>
  <c r="U4097" i="1"/>
  <c r="R4097" i="1"/>
  <c r="AA4097" i="1"/>
  <c r="AG4089" i="1"/>
  <c r="AD4089" i="1"/>
  <c r="U4089" i="1"/>
  <c r="R4089" i="1"/>
  <c r="AA4089" i="1"/>
  <c r="AG4081" i="1"/>
  <c r="AD4081" i="1"/>
  <c r="U4081" i="1"/>
  <c r="R4081" i="1"/>
  <c r="AA4081" i="1"/>
  <c r="AG4073" i="1"/>
  <c r="AD4073" i="1"/>
  <c r="U4073" i="1"/>
  <c r="R4073" i="1"/>
  <c r="AA4073" i="1"/>
  <c r="AG4065" i="1"/>
  <c r="AD4065" i="1"/>
  <c r="U4065" i="1"/>
  <c r="R4065" i="1"/>
  <c r="AA4065" i="1"/>
  <c r="AG4057" i="1"/>
  <c r="AD4057" i="1"/>
  <c r="U4057" i="1"/>
  <c r="R4057" i="1"/>
  <c r="AA4057" i="1"/>
  <c r="AG4049" i="1"/>
  <c r="AD4049" i="1"/>
  <c r="U4049" i="1"/>
  <c r="R4049" i="1"/>
  <c r="AA4049" i="1"/>
  <c r="AG4041" i="1"/>
  <c r="AD4041" i="1"/>
  <c r="U4041" i="1"/>
  <c r="R4041" i="1"/>
  <c r="AA4041" i="1"/>
  <c r="AG4033" i="1"/>
  <c r="AD4033" i="1"/>
  <c r="U4033" i="1"/>
  <c r="R4033" i="1"/>
  <c r="AA4033" i="1"/>
  <c r="AG4025" i="1"/>
  <c r="AD4025" i="1"/>
  <c r="U4025" i="1"/>
  <c r="R4025" i="1"/>
  <c r="AA4025" i="1"/>
  <c r="AG4017" i="1"/>
  <c r="AD4017" i="1"/>
  <c r="U4017" i="1"/>
  <c r="R4017" i="1"/>
  <c r="AA4017" i="1"/>
  <c r="AG4009" i="1"/>
  <c r="AD4009" i="1"/>
  <c r="U4009" i="1"/>
  <c r="R4009" i="1"/>
  <c r="AA4009" i="1"/>
  <c r="AG4001" i="1"/>
  <c r="AD4001" i="1"/>
  <c r="U4001" i="1"/>
  <c r="R4001" i="1"/>
  <c r="AA4001" i="1"/>
  <c r="AG3993" i="1"/>
  <c r="AD3993" i="1"/>
  <c r="U3993" i="1"/>
  <c r="R3993" i="1"/>
  <c r="AA3993" i="1"/>
  <c r="AG3985" i="1"/>
  <c r="AD3985" i="1"/>
  <c r="U3985" i="1"/>
  <c r="R3985" i="1"/>
  <c r="AA3985" i="1"/>
  <c r="AG3977" i="1"/>
  <c r="AD3977" i="1"/>
  <c r="U3977" i="1"/>
  <c r="R3977" i="1"/>
  <c r="AA3977" i="1"/>
  <c r="AG3969" i="1"/>
  <c r="AD3969" i="1"/>
  <c r="U3969" i="1"/>
  <c r="R3969" i="1"/>
  <c r="AA3969" i="1"/>
  <c r="AG3961" i="1"/>
  <c r="AD3961" i="1"/>
  <c r="U3961" i="1"/>
  <c r="R3961" i="1"/>
  <c r="AA3961" i="1"/>
  <c r="AG3953" i="1"/>
  <c r="AD3953" i="1"/>
  <c r="U3953" i="1"/>
  <c r="R3953" i="1"/>
  <c r="AA3953" i="1"/>
  <c r="AG3945" i="1"/>
  <c r="AD3945" i="1"/>
  <c r="U3945" i="1"/>
  <c r="R3945" i="1"/>
  <c r="AA3945" i="1"/>
  <c r="AG3937" i="1"/>
  <c r="AD3937" i="1"/>
  <c r="U3937" i="1"/>
  <c r="R3937" i="1"/>
  <c r="AA3937" i="1"/>
  <c r="AG3929" i="1"/>
  <c r="AD3929" i="1"/>
  <c r="U3929" i="1"/>
  <c r="R3929" i="1"/>
  <c r="AA3929" i="1"/>
  <c r="AG3921" i="1"/>
  <c r="AD3921" i="1"/>
  <c r="U3921" i="1"/>
  <c r="R3921" i="1"/>
  <c r="AA3921" i="1"/>
  <c r="AG3913" i="1"/>
  <c r="AD3913" i="1"/>
  <c r="U3913" i="1"/>
  <c r="R3913" i="1"/>
  <c r="AA3913" i="1"/>
  <c r="AG3905" i="1"/>
  <c r="AD3905" i="1"/>
  <c r="U3905" i="1"/>
  <c r="R3905" i="1"/>
  <c r="AA3905" i="1"/>
  <c r="AG3897" i="1"/>
  <c r="AD3897" i="1"/>
  <c r="U3897" i="1"/>
  <c r="R3897" i="1"/>
  <c r="AA3897" i="1"/>
  <c r="AG3889" i="1"/>
  <c r="AD3889" i="1"/>
  <c r="U3889" i="1"/>
  <c r="R3889" i="1"/>
  <c r="AA3889" i="1"/>
  <c r="AG3881" i="1"/>
  <c r="AD3881" i="1"/>
  <c r="U3881" i="1"/>
  <c r="R3881" i="1"/>
  <c r="AA3881" i="1"/>
  <c r="AG3873" i="1"/>
  <c r="AD3873" i="1"/>
  <c r="U3873" i="1"/>
  <c r="R3873" i="1"/>
  <c r="AA3873" i="1"/>
  <c r="AG3865" i="1"/>
  <c r="AD3865" i="1"/>
  <c r="U3865" i="1"/>
  <c r="R3865" i="1"/>
  <c r="AA3865" i="1"/>
  <c r="AG3857" i="1"/>
  <c r="AD3857" i="1"/>
  <c r="U3857" i="1"/>
  <c r="R3857" i="1"/>
  <c r="AA3857" i="1"/>
  <c r="AG3849" i="1"/>
  <c r="AD3849" i="1"/>
  <c r="U3849" i="1"/>
  <c r="R3849" i="1"/>
  <c r="AA3849" i="1"/>
  <c r="AG3841" i="1"/>
  <c r="AD3841" i="1"/>
  <c r="U3841" i="1"/>
  <c r="R3841" i="1"/>
  <c r="AA3841" i="1"/>
  <c r="AG3833" i="1"/>
  <c r="AD3833" i="1"/>
  <c r="U3833" i="1"/>
  <c r="R3833" i="1"/>
  <c r="AA3833" i="1"/>
  <c r="AG3825" i="1"/>
  <c r="AD3825" i="1"/>
  <c r="U3825" i="1"/>
  <c r="R3825" i="1"/>
  <c r="AA3825" i="1"/>
  <c r="AG3817" i="1"/>
  <c r="AD3817" i="1"/>
  <c r="U3817" i="1"/>
  <c r="R3817" i="1"/>
  <c r="AA3817" i="1"/>
  <c r="AG3809" i="1"/>
  <c r="AD3809" i="1"/>
  <c r="U3809" i="1"/>
  <c r="R3809" i="1"/>
  <c r="AA3809" i="1"/>
  <c r="AG3801" i="1"/>
  <c r="AD3801" i="1"/>
  <c r="U3801" i="1"/>
  <c r="R3801" i="1"/>
  <c r="AA3801" i="1"/>
  <c r="AG3793" i="1"/>
  <c r="AD3793" i="1"/>
  <c r="U3793" i="1"/>
  <c r="R3793" i="1"/>
  <c r="AA3793" i="1"/>
  <c r="AG3785" i="1"/>
  <c r="AD3785" i="1"/>
  <c r="U3785" i="1"/>
  <c r="R3785" i="1"/>
  <c r="AA3785" i="1"/>
  <c r="AG3777" i="1"/>
  <c r="AD3777" i="1"/>
  <c r="U3777" i="1"/>
  <c r="R3777" i="1"/>
  <c r="AA3777" i="1"/>
  <c r="AG3769" i="1"/>
  <c r="AD3769" i="1"/>
  <c r="U3769" i="1"/>
  <c r="R3769" i="1"/>
  <c r="AA3769" i="1"/>
  <c r="AG3761" i="1"/>
  <c r="AD3761" i="1"/>
  <c r="U3761" i="1"/>
  <c r="R3761" i="1"/>
  <c r="AA3761" i="1"/>
  <c r="AG3753" i="1"/>
  <c r="AD3753" i="1"/>
  <c r="U3753" i="1"/>
  <c r="R3753" i="1"/>
  <c r="AA3753" i="1"/>
  <c r="AG3745" i="1"/>
  <c r="AD3745" i="1"/>
  <c r="U3745" i="1"/>
  <c r="R3745" i="1"/>
  <c r="AA3745" i="1"/>
  <c r="AG3737" i="1"/>
  <c r="AD3737" i="1"/>
  <c r="U3737" i="1"/>
  <c r="R3737" i="1"/>
  <c r="AA3737" i="1"/>
  <c r="AG3729" i="1"/>
  <c r="AD3729" i="1"/>
  <c r="U3729" i="1"/>
  <c r="R3729" i="1"/>
  <c r="AA3729" i="1"/>
  <c r="AG3721" i="1"/>
  <c r="AD3721" i="1"/>
  <c r="U3721" i="1"/>
  <c r="R3721" i="1"/>
  <c r="AA3721" i="1"/>
  <c r="AG3713" i="1"/>
  <c r="AD3713" i="1"/>
  <c r="U3713" i="1"/>
  <c r="R3713" i="1"/>
  <c r="AA3713" i="1"/>
  <c r="AG3705" i="1"/>
  <c r="AD3705" i="1"/>
  <c r="U3705" i="1"/>
  <c r="R3705" i="1"/>
  <c r="AA3705" i="1"/>
  <c r="AG3697" i="1"/>
  <c r="AD3697" i="1"/>
  <c r="U3697" i="1"/>
  <c r="R3697" i="1"/>
  <c r="AA3697" i="1"/>
  <c r="AG3689" i="1"/>
  <c r="AD3689" i="1"/>
  <c r="U3689" i="1"/>
  <c r="R3689" i="1"/>
  <c r="AA3689" i="1"/>
  <c r="AG3681" i="1"/>
  <c r="AD3681" i="1"/>
  <c r="U3681" i="1"/>
  <c r="R3681" i="1"/>
  <c r="AA3681" i="1"/>
  <c r="AG3673" i="1"/>
  <c r="AD3673" i="1"/>
  <c r="U3673" i="1"/>
  <c r="R3673" i="1"/>
  <c r="AA3673" i="1"/>
  <c r="AG3665" i="1"/>
  <c r="AD3665" i="1"/>
  <c r="U3665" i="1"/>
  <c r="R3665" i="1"/>
  <c r="AA3665" i="1"/>
  <c r="AG3657" i="1"/>
  <c r="AD3657" i="1"/>
  <c r="U3657" i="1"/>
  <c r="R3657" i="1"/>
  <c r="AA3657" i="1"/>
  <c r="AG3649" i="1"/>
  <c r="AD3649" i="1"/>
  <c r="U3649" i="1"/>
  <c r="R3649" i="1"/>
  <c r="AA3649" i="1"/>
  <c r="AG3641" i="1"/>
  <c r="AD3641" i="1"/>
  <c r="U3641" i="1"/>
  <c r="R3641" i="1"/>
  <c r="AA3641" i="1"/>
  <c r="AG3633" i="1"/>
  <c r="AD3633" i="1"/>
  <c r="U3633" i="1"/>
  <c r="R3633" i="1"/>
  <c r="AA3633" i="1"/>
  <c r="AG3625" i="1"/>
  <c r="AD3625" i="1"/>
  <c r="U3625" i="1"/>
  <c r="R3625" i="1"/>
  <c r="AA3625" i="1"/>
  <c r="AG3617" i="1"/>
  <c r="AD3617" i="1"/>
  <c r="U3617" i="1"/>
  <c r="R3617" i="1"/>
  <c r="AA3617" i="1"/>
  <c r="AG3609" i="1"/>
  <c r="AD3609" i="1"/>
  <c r="U3609" i="1"/>
  <c r="R3609" i="1"/>
  <c r="AA3609" i="1"/>
  <c r="AG3601" i="1"/>
  <c r="AD3601" i="1"/>
  <c r="U3601" i="1"/>
  <c r="R3601" i="1"/>
  <c r="AA3601" i="1"/>
  <c r="AG3593" i="1"/>
  <c r="AD3593" i="1"/>
  <c r="U3593" i="1"/>
  <c r="R3593" i="1"/>
  <c r="AA3593" i="1"/>
  <c r="AG3585" i="1"/>
  <c r="AD3585" i="1"/>
  <c r="U3585" i="1"/>
  <c r="R3585" i="1"/>
  <c r="AA3585" i="1"/>
  <c r="AG3577" i="1"/>
  <c r="AD3577" i="1"/>
  <c r="U3577" i="1"/>
  <c r="R3577" i="1"/>
  <c r="AA3577" i="1"/>
  <c r="AG3569" i="1"/>
  <c r="AD3569" i="1"/>
  <c r="U3569" i="1"/>
  <c r="R3569" i="1"/>
  <c r="AA3569" i="1"/>
  <c r="AG3561" i="1"/>
  <c r="AD3561" i="1"/>
  <c r="U3561" i="1"/>
  <c r="R3561" i="1"/>
  <c r="AA3561" i="1"/>
  <c r="AG3553" i="1"/>
  <c r="AD3553" i="1"/>
  <c r="U3553" i="1"/>
  <c r="R3553" i="1"/>
  <c r="AA3553" i="1"/>
  <c r="AG3545" i="1"/>
  <c r="AD3545" i="1"/>
  <c r="U3545" i="1"/>
  <c r="R3545" i="1"/>
  <c r="AA3545" i="1"/>
  <c r="AG3537" i="1"/>
  <c r="AD3537" i="1"/>
  <c r="U3537" i="1"/>
  <c r="R3537" i="1"/>
  <c r="AA3537" i="1"/>
  <c r="AG3529" i="1"/>
  <c r="AD3529" i="1"/>
  <c r="U3529" i="1"/>
  <c r="R3529" i="1"/>
  <c r="AA3529" i="1"/>
  <c r="AG3521" i="1"/>
  <c r="AD3521" i="1"/>
  <c r="U3521" i="1"/>
  <c r="R3521" i="1"/>
  <c r="AA3521" i="1"/>
  <c r="AG3513" i="1"/>
  <c r="AD3513" i="1"/>
  <c r="U3513" i="1"/>
  <c r="R3513" i="1"/>
  <c r="AA3513" i="1"/>
  <c r="AG3505" i="1"/>
  <c r="AD3505" i="1"/>
  <c r="U3505" i="1"/>
  <c r="R3505" i="1"/>
  <c r="AA3505" i="1"/>
  <c r="AG3497" i="1"/>
  <c r="AD3497" i="1"/>
  <c r="U3497" i="1"/>
  <c r="R3497" i="1"/>
  <c r="AA3497" i="1"/>
  <c r="AG3489" i="1"/>
  <c r="AD3489" i="1"/>
  <c r="U3489" i="1"/>
  <c r="R3489" i="1"/>
  <c r="AA3489" i="1"/>
  <c r="AG3481" i="1"/>
  <c r="AD3481" i="1"/>
  <c r="U3481" i="1"/>
  <c r="R3481" i="1"/>
  <c r="AA3481" i="1"/>
  <c r="AG3473" i="1"/>
  <c r="AD3473" i="1"/>
  <c r="U3473" i="1"/>
  <c r="R3473" i="1"/>
  <c r="AA3473" i="1"/>
  <c r="AG3465" i="1"/>
  <c r="AD3465" i="1"/>
  <c r="U3465" i="1"/>
  <c r="R3465" i="1"/>
  <c r="AA3465" i="1"/>
  <c r="AG3457" i="1"/>
  <c r="AD3457" i="1"/>
  <c r="U3457" i="1"/>
  <c r="R3457" i="1"/>
  <c r="AA3457" i="1"/>
  <c r="AG3449" i="1"/>
  <c r="AD3449" i="1"/>
  <c r="U3449" i="1"/>
  <c r="R3449" i="1"/>
  <c r="AA3449" i="1"/>
  <c r="AG3441" i="1"/>
  <c r="AD3441" i="1"/>
  <c r="U3441" i="1"/>
  <c r="R3441" i="1"/>
  <c r="AA3441" i="1"/>
  <c r="AG3433" i="1"/>
  <c r="AD3433" i="1"/>
  <c r="U3433" i="1"/>
  <c r="R3433" i="1"/>
  <c r="AA3433" i="1"/>
  <c r="AG3425" i="1"/>
  <c r="AD3425" i="1"/>
  <c r="U3425" i="1"/>
  <c r="R3425" i="1"/>
  <c r="AA3425" i="1"/>
  <c r="AG3417" i="1"/>
  <c r="AD3417" i="1"/>
  <c r="U3417" i="1"/>
  <c r="R3417" i="1"/>
  <c r="AA3417" i="1"/>
  <c r="AG3409" i="1"/>
  <c r="AD3409" i="1"/>
  <c r="U3409" i="1"/>
  <c r="R3409" i="1"/>
  <c r="AA3409" i="1"/>
  <c r="AG3401" i="1"/>
  <c r="AD3401" i="1"/>
  <c r="U3401" i="1"/>
  <c r="R3401" i="1"/>
  <c r="AA3401" i="1"/>
  <c r="AG3393" i="1"/>
  <c r="AD3393" i="1"/>
  <c r="U3393" i="1"/>
  <c r="R3393" i="1"/>
  <c r="AA3393" i="1"/>
  <c r="AG3385" i="1"/>
  <c r="AD3385" i="1"/>
  <c r="U3385" i="1"/>
  <c r="R3385" i="1"/>
  <c r="AA3385" i="1"/>
  <c r="AG3377" i="1"/>
  <c r="AD3377" i="1"/>
  <c r="U3377" i="1"/>
  <c r="R3377" i="1"/>
  <c r="AA3377" i="1"/>
  <c r="AG3369" i="1"/>
  <c r="AD3369" i="1"/>
  <c r="U3369" i="1"/>
  <c r="R3369" i="1"/>
  <c r="AA3369" i="1"/>
  <c r="AG3361" i="1"/>
  <c r="AD3361" i="1"/>
  <c r="U3361" i="1"/>
  <c r="R3361" i="1"/>
  <c r="AA3361" i="1"/>
  <c r="AG3353" i="1"/>
  <c r="AD3353" i="1"/>
  <c r="U3353" i="1"/>
  <c r="R3353" i="1"/>
  <c r="AA3353" i="1"/>
  <c r="AG3345" i="1"/>
  <c r="AD3345" i="1"/>
  <c r="U3345" i="1"/>
  <c r="R3345" i="1"/>
  <c r="AA3345" i="1"/>
  <c r="AG3337" i="1"/>
  <c r="AD3337" i="1"/>
  <c r="U3337" i="1"/>
  <c r="R3337" i="1"/>
  <c r="AA3337" i="1"/>
  <c r="AG3329" i="1"/>
  <c r="AD3329" i="1"/>
  <c r="U3329" i="1"/>
  <c r="R3329" i="1"/>
  <c r="AA3329" i="1"/>
  <c r="AG3321" i="1"/>
  <c r="AD3321" i="1"/>
  <c r="U3321" i="1"/>
  <c r="R3321" i="1"/>
  <c r="AA3321" i="1"/>
  <c r="AG3313" i="1"/>
  <c r="AD3313" i="1"/>
  <c r="U3313" i="1"/>
  <c r="R3313" i="1"/>
  <c r="AA3313" i="1"/>
  <c r="AG3305" i="1"/>
  <c r="AD3305" i="1"/>
  <c r="U3305" i="1"/>
  <c r="R3305" i="1"/>
  <c r="AA3305" i="1"/>
  <c r="AG3297" i="1"/>
  <c r="AD3297" i="1"/>
  <c r="U3297" i="1"/>
  <c r="R3297" i="1"/>
  <c r="AA3297" i="1"/>
  <c r="AG3289" i="1"/>
  <c r="AD3289" i="1"/>
  <c r="U3289" i="1"/>
  <c r="R3289" i="1"/>
  <c r="AA3289" i="1"/>
  <c r="AG3281" i="1"/>
  <c r="AD3281" i="1"/>
  <c r="U3281" i="1"/>
  <c r="R3281" i="1"/>
  <c r="AA3281" i="1"/>
  <c r="AG3273" i="1"/>
  <c r="AD3273" i="1"/>
  <c r="U3273" i="1"/>
  <c r="R3273" i="1"/>
  <c r="AA3273" i="1"/>
  <c r="AG3265" i="1"/>
  <c r="AD3265" i="1"/>
  <c r="U3265" i="1"/>
  <c r="R3265" i="1"/>
  <c r="AA3265" i="1"/>
  <c r="AG3257" i="1"/>
  <c r="AD3257" i="1"/>
  <c r="U3257" i="1"/>
  <c r="R3257" i="1"/>
  <c r="AA3257" i="1"/>
  <c r="AG3249" i="1"/>
  <c r="AD3249" i="1"/>
  <c r="U3249" i="1"/>
  <c r="R3249" i="1"/>
  <c r="AA3249" i="1"/>
  <c r="AG3241" i="1"/>
  <c r="AD3241" i="1"/>
  <c r="U3241" i="1"/>
  <c r="R3241" i="1"/>
  <c r="AA3241" i="1"/>
  <c r="AG3233" i="1"/>
  <c r="AD3233" i="1"/>
  <c r="U3233" i="1"/>
  <c r="R3233" i="1"/>
  <c r="AA3233" i="1"/>
  <c r="AG3225" i="1"/>
  <c r="AD3225" i="1"/>
  <c r="U3225" i="1"/>
  <c r="R3225" i="1"/>
  <c r="AA3225" i="1"/>
  <c r="AG3217" i="1"/>
  <c r="AD3217" i="1"/>
  <c r="U3217" i="1"/>
  <c r="R3217" i="1"/>
  <c r="AA3217" i="1"/>
  <c r="AG3209" i="1"/>
  <c r="AD3209" i="1"/>
  <c r="U3209" i="1"/>
  <c r="R3209" i="1"/>
  <c r="AA3209" i="1"/>
  <c r="AG3201" i="1"/>
  <c r="AD3201" i="1"/>
  <c r="U3201" i="1"/>
  <c r="R3201" i="1"/>
  <c r="AA3201" i="1"/>
  <c r="AG3193" i="1"/>
  <c r="AD3193" i="1"/>
  <c r="U3193" i="1"/>
  <c r="R3193" i="1"/>
  <c r="AA3193" i="1"/>
  <c r="AG3185" i="1"/>
  <c r="AD3185" i="1"/>
  <c r="U3185" i="1"/>
  <c r="R3185" i="1"/>
  <c r="AA3185" i="1"/>
  <c r="AG3177" i="1"/>
  <c r="AD3177" i="1"/>
  <c r="U3177" i="1"/>
  <c r="R3177" i="1"/>
  <c r="AA3177" i="1"/>
  <c r="AG3169" i="1"/>
  <c r="AD3169" i="1"/>
  <c r="U3169" i="1"/>
  <c r="R3169" i="1"/>
  <c r="AA3169" i="1"/>
  <c r="AG3161" i="1"/>
  <c r="AD3161" i="1"/>
  <c r="U3161" i="1"/>
  <c r="R3161" i="1"/>
  <c r="AA3161" i="1"/>
  <c r="AG3153" i="1"/>
  <c r="AD3153" i="1"/>
  <c r="U3153" i="1"/>
  <c r="R3153" i="1"/>
  <c r="AA3153" i="1"/>
  <c r="AG3145" i="1"/>
  <c r="AD3145" i="1"/>
  <c r="U3145" i="1"/>
  <c r="R3145" i="1"/>
  <c r="AA3145" i="1"/>
  <c r="AG3137" i="1"/>
  <c r="AD3137" i="1"/>
  <c r="U3137" i="1"/>
  <c r="R3137" i="1"/>
  <c r="AA3137" i="1"/>
  <c r="AG3129" i="1"/>
  <c r="AD3129" i="1"/>
  <c r="U3129" i="1"/>
  <c r="R3129" i="1"/>
  <c r="AA3129" i="1"/>
  <c r="AG3121" i="1"/>
  <c r="AD3121" i="1"/>
  <c r="U3121" i="1"/>
  <c r="R3121" i="1"/>
  <c r="AA3121" i="1"/>
  <c r="AG3113" i="1"/>
  <c r="AD3113" i="1"/>
  <c r="U3113" i="1"/>
  <c r="R3113" i="1"/>
  <c r="AA3113" i="1"/>
  <c r="AG3105" i="1"/>
  <c r="AD3105" i="1"/>
  <c r="U3105" i="1"/>
  <c r="R3105" i="1"/>
  <c r="AA3105" i="1"/>
  <c r="AG3097" i="1"/>
  <c r="AD3097" i="1"/>
  <c r="U3097" i="1"/>
  <c r="R3097" i="1"/>
  <c r="AA3097" i="1"/>
  <c r="AG3089" i="1"/>
  <c r="AD3089" i="1"/>
  <c r="U3089" i="1"/>
  <c r="R3089" i="1"/>
  <c r="AA3089" i="1"/>
  <c r="AG3081" i="1"/>
  <c r="AD3081" i="1"/>
  <c r="U3081" i="1"/>
  <c r="R3081" i="1"/>
  <c r="AA3081" i="1"/>
  <c r="AG3073" i="1"/>
  <c r="AD3073" i="1"/>
  <c r="U3073" i="1"/>
  <c r="R3073" i="1"/>
  <c r="AA3073" i="1"/>
  <c r="AG3065" i="1"/>
  <c r="AD3065" i="1"/>
  <c r="U3065" i="1"/>
  <c r="R3065" i="1"/>
  <c r="AA3065" i="1"/>
  <c r="AG3057" i="1"/>
  <c r="AD3057" i="1"/>
  <c r="U3057" i="1"/>
  <c r="R3057" i="1"/>
  <c r="AA3057" i="1"/>
  <c r="AG3049" i="1"/>
  <c r="AD3049" i="1"/>
  <c r="U3049" i="1"/>
  <c r="R3049" i="1"/>
  <c r="AA3049" i="1"/>
  <c r="AG3041" i="1"/>
  <c r="AD3041" i="1"/>
  <c r="U3041" i="1"/>
  <c r="R3041" i="1"/>
  <c r="AA3041" i="1"/>
  <c r="AG3033" i="1"/>
  <c r="AD3033" i="1"/>
  <c r="U3033" i="1"/>
  <c r="R3033" i="1"/>
  <c r="AA3033" i="1"/>
  <c r="AG3025" i="1"/>
  <c r="AD3025" i="1"/>
  <c r="U3025" i="1"/>
  <c r="R3025" i="1"/>
  <c r="AA3025" i="1"/>
  <c r="AG3017" i="1"/>
  <c r="AD3017" i="1"/>
  <c r="U3017" i="1"/>
  <c r="R3017" i="1"/>
  <c r="AA3017" i="1"/>
  <c r="AG3009" i="1"/>
  <c r="AD3009" i="1"/>
  <c r="U3009" i="1"/>
  <c r="R3009" i="1"/>
  <c r="AA3009" i="1"/>
  <c r="AG3001" i="1"/>
  <c r="AD3001" i="1"/>
  <c r="U3001" i="1"/>
  <c r="R3001" i="1"/>
  <c r="AA3001" i="1"/>
  <c r="AG2993" i="1"/>
  <c r="AD2993" i="1"/>
  <c r="U2993" i="1"/>
  <c r="R2993" i="1"/>
  <c r="AA2993" i="1"/>
  <c r="AG2985" i="1"/>
  <c r="AD2985" i="1"/>
  <c r="U2985" i="1"/>
  <c r="R2985" i="1"/>
  <c r="AA2985" i="1"/>
  <c r="AG2977" i="1"/>
  <c r="AD2977" i="1"/>
  <c r="U2977" i="1"/>
  <c r="R2977" i="1"/>
  <c r="AA2977" i="1"/>
  <c r="AG2969" i="1"/>
  <c r="AD2969" i="1"/>
  <c r="U2969" i="1"/>
  <c r="R2969" i="1"/>
  <c r="AA2969" i="1"/>
  <c r="AG2961" i="1"/>
  <c r="AD2961" i="1"/>
  <c r="U2961" i="1"/>
  <c r="R2961" i="1"/>
  <c r="AA2961" i="1"/>
  <c r="AG2953" i="1"/>
  <c r="AD2953" i="1"/>
  <c r="U2953" i="1"/>
  <c r="R2953" i="1"/>
  <c r="AA2953" i="1"/>
  <c r="AG2945" i="1"/>
  <c r="AD2945" i="1"/>
  <c r="U2945" i="1"/>
  <c r="R2945" i="1"/>
  <c r="AA2945" i="1"/>
  <c r="AG2937" i="1"/>
  <c r="AD2937" i="1"/>
  <c r="U2937" i="1"/>
  <c r="R2937" i="1"/>
  <c r="AA2937" i="1"/>
  <c r="AG2929" i="1"/>
  <c r="AD2929" i="1"/>
  <c r="U2929" i="1"/>
  <c r="R2929" i="1"/>
  <c r="AA2929" i="1"/>
  <c r="AG2921" i="1"/>
  <c r="AD2921" i="1"/>
  <c r="U2921" i="1"/>
  <c r="R2921" i="1"/>
  <c r="AA2921" i="1"/>
  <c r="AG2913" i="1"/>
  <c r="AD2913" i="1"/>
  <c r="U2913" i="1"/>
  <c r="R2913" i="1"/>
  <c r="AA2913" i="1"/>
  <c r="AG2905" i="1"/>
  <c r="AD2905" i="1"/>
  <c r="U2905" i="1"/>
  <c r="R2905" i="1"/>
  <c r="AA2905" i="1"/>
  <c r="AG2897" i="1"/>
  <c r="AD2897" i="1"/>
  <c r="U2897" i="1"/>
  <c r="R2897" i="1"/>
  <c r="AA2897" i="1"/>
  <c r="AG2889" i="1"/>
  <c r="AD2889" i="1"/>
  <c r="U2889" i="1"/>
  <c r="R2889" i="1"/>
  <c r="AA2889" i="1"/>
  <c r="AG2881" i="1"/>
  <c r="AD2881" i="1"/>
  <c r="U2881" i="1"/>
  <c r="R2881" i="1"/>
  <c r="AA2881" i="1"/>
  <c r="AG2873" i="1"/>
  <c r="AD2873" i="1"/>
  <c r="U2873" i="1"/>
  <c r="R2873" i="1"/>
  <c r="AA2873" i="1"/>
  <c r="AG2865" i="1"/>
  <c r="AD2865" i="1"/>
  <c r="U2865" i="1"/>
  <c r="R2865" i="1"/>
  <c r="AA2865" i="1"/>
  <c r="AG2857" i="1"/>
  <c r="AD2857" i="1"/>
  <c r="U2857" i="1"/>
  <c r="R2857" i="1"/>
  <c r="AA2857" i="1"/>
  <c r="AG2849" i="1"/>
  <c r="AD2849" i="1"/>
  <c r="U2849" i="1"/>
  <c r="R2849" i="1"/>
  <c r="AA2849" i="1"/>
  <c r="AG2841" i="1"/>
  <c r="AD2841" i="1"/>
  <c r="U2841" i="1"/>
  <c r="R2841" i="1"/>
  <c r="AA2841" i="1"/>
  <c r="AG2833" i="1"/>
  <c r="AD2833" i="1"/>
  <c r="U2833" i="1"/>
  <c r="R2833" i="1"/>
  <c r="AA2833" i="1"/>
  <c r="AG2825" i="1"/>
  <c r="AD2825" i="1"/>
  <c r="U2825" i="1"/>
  <c r="R2825" i="1"/>
  <c r="AA2825" i="1"/>
  <c r="AG2817" i="1"/>
  <c r="AD2817" i="1"/>
  <c r="U2817" i="1"/>
  <c r="R2817" i="1"/>
  <c r="AA2817" i="1"/>
  <c r="AG2809" i="1"/>
  <c r="AD2809" i="1"/>
  <c r="U2809" i="1"/>
  <c r="R2809" i="1"/>
  <c r="AA2809" i="1"/>
  <c r="AG2801" i="1"/>
  <c r="AD2801" i="1"/>
  <c r="U2801" i="1"/>
  <c r="R2801" i="1"/>
  <c r="AA2801" i="1"/>
  <c r="AG2793" i="1"/>
  <c r="AD2793" i="1"/>
  <c r="U2793" i="1"/>
  <c r="R2793" i="1"/>
  <c r="AA2793" i="1"/>
  <c r="AG2785" i="1"/>
  <c r="AD2785" i="1"/>
  <c r="U2785" i="1"/>
  <c r="R2785" i="1"/>
  <c r="AA2785" i="1"/>
  <c r="AG2777" i="1"/>
  <c r="AD2777" i="1"/>
  <c r="U2777" i="1"/>
  <c r="R2777" i="1"/>
  <c r="AG2769" i="1"/>
  <c r="AD2769" i="1"/>
  <c r="U2769" i="1"/>
  <c r="R2769" i="1"/>
  <c r="AA2769" i="1"/>
  <c r="AG2761" i="1"/>
  <c r="AD2761" i="1"/>
  <c r="U2761" i="1"/>
  <c r="R2761" i="1"/>
  <c r="AA2761" i="1"/>
  <c r="AG2753" i="1"/>
  <c r="AD2753" i="1"/>
  <c r="U2753" i="1"/>
  <c r="R2753" i="1"/>
  <c r="AA2753" i="1"/>
  <c r="AG2745" i="1"/>
  <c r="AD2745" i="1"/>
  <c r="U2745" i="1"/>
  <c r="R2745" i="1"/>
  <c r="AA2745" i="1"/>
  <c r="AG2737" i="1"/>
  <c r="AD2737" i="1"/>
  <c r="U2737" i="1"/>
  <c r="R2737" i="1"/>
  <c r="AA2737" i="1"/>
  <c r="AG2729" i="1"/>
  <c r="AD2729" i="1"/>
  <c r="U2729" i="1"/>
  <c r="R2729" i="1"/>
  <c r="AA2729" i="1"/>
  <c r="AG2721" i="1"/>
  <c r="AD2721" i="1"/>
  <c r="U2721" i="1"/>
  <c r="R2721" i="1"/>
  <c r="AA2721" i="1"/>
  <c r="AG2713" i="1"/>
  <c r="AD2713" i="1"/>
  <c r="U2713" i="1"/>
  <c r="R2713" i="1"/>
  <c r="AA2713" i="1"/>
  <c r="AG2705" i="1"/>
  <c r="AD2705" i="1"/>
  <c r="U2705" i="1"/>
  <c r="R2705" i="1"/>
  <c r="AA2705" i="1"/>
  <c r="AG2697" i="1"/>
  <c r="AD2697" i="1"/>
  <c r="U2697" i="1"/>
  <c r="R2697" i="1"/>
  <c r="AA2697" i="1"/>
  <c r="AG2689" i="1"/>
  <c r="AD2689" i="1"/>
  <c r="U2689" i="1"/>
  <c r="R2689" i="1"/>
  <c r="AA2689" i="1"/>
  <c r="AG2681" i="1"/>
  <c r="AD2681" i="1"/>
  <c r="U2681" i="1"/>
  <c r="R2681" i="1"/>
  <c r="AA2681" i="1"/>
  <c r="AG2673" i="1"/>
  <c r="AD2673" i="1"/>
  <c r="U2673" i="1"/>
  <c r="R2673" i="1"/>
  <c r="AA2673" i="1"/>
  <c r="AG2665" i="1"/>
  <c r="AD2665" i="1"/>
  <c r="U2665" i="1"/>
  <c r="R2665" i="1"/>
  <c r="AA2665" i="1"/>
  <c r="AG2657" i="1"/>
  <c r="AD2657" i="1"/>
  <c r="U2657" i="1"/>
  <c r="R2657" i="1"/>
  <c r="AA2657" i="1"/>
  <c r="AG2649" i="1"/>
  <c r="AD2649" i="1"/>
  <c r="U2649" i="1"/>
  <c r="R2649" i="1"/>
  <c r="AG2641" i="1"/>
  <c r="AD2641" i="1"/>
  <c r="U2641" i="1"/>
  <c r="R2641" i="1"/>
  <c r="AA2641" i="1"/>
  <c r="AG2633" i="1"/>
  <c r="AD2633" i="1"/>
  <c r="U2633" i="1"/>
  <c r="R2633" i="1"/>
  <c r="AA2633" i="1"/>
  <c r="AG2625" i="1"/>
  <c r="AD2625" i="1"/>
  <c r="U2625" i="1"/>
  <c r="R2625" i="1"/>
  <c r="AA2625" i="1"/>
  <c r="AG2617" i="1"/>
  <c r="AD2617" i="1"/>
  <c r="U2617" i="1"/>
  <c r="R2617" i="1"/>
  <c r="AA2617" i="1"/>
  <c r="AG2609" i="1"/>
  <c r="AD2609" i="1"/>
  <c r="U2609" i="1"/>
  <c r="R2609" i="1"/>
  <c r="AA2609" i="1"/>
  <c r="AG2601" i="1"/>
  <c r="AD2601" i="1"/>
  <c r="U2601" i="1"/>
  <c r="R2601" i="1"/>
  <c r="AA2601" i="1"/>
  <c r="AG2593" i="1"/>
  <c r="AD2593" i="1"/>
  <c r="U2593" i="1"/>
  <c r="R2593" i="1"/>
  <c r="AA2593" i="1"/>
  <c r="AG2585" i="1"/>
  <c r="AD2585" i="1"/>
  <c r="U2585" i="1"/>
  <c r="R2585" i="1"/>
  <c r="AA2585" i="1"/>
  <c r="AG2577" i="1"/>
  <c r="AD2577" i="1"/>
  <c r="U2577" i="1"/>
  <c r="R2577" i="1"/>
  <c r="AA2577" i="1"/>
  <c r="AG2569" i="1"/>
  <c r="AD2569" i="1"/>
  <c r="U2569" i="1"/>
  <c r="R2569" i="1"/>
  <c r="AA2569" i="1"/>
  <c r="AG2561" i="1"/>
  <c r="AD2561" i="1"/>
  <c r="U2561" i="1"/>
  <c r="R2561" i="1"/>
  <c r="AA2561" i="1"/>
  <c r="AG2553" i="1"/>
  <c r="AD2553" i="1"/>
  <c r="U2553" i="1"/>
  <c r="R2553" i="1"/>
  <c r="AA2553" i="1"/>
  <c r="AG2545" i="1"/>
  <c r="AD2545" i="1"/>
  <c r="U2545" i="1"/>
  <c r="R2545" i="1"/>
  <c r="AA2545" i="1"/>
  <c r="AG2537" i="1"/>
  <c r="AD2537" i="1"/>
  <c r="U2537" i="1"/>
  <c r="R2537" i="1"/>
  <c r="AA2537" i="1"/>
  <c r="AG2529" i="1"/>
  <c r="AD2529" i="1"/>
  <c r="U2529" i="1"/>
  <c r="R2529" i="1"/>
  <c r="AA2529" i="1"/>
  <c r="AG2521" i="1"/>
  <c r="AD2521" i="1"/>
  <c r="U2521" i="1"/>
  <c r="R2521" i="1"/>
  <c r="AG2513" i="1"/>
  <c r="AD2513" i="1"/>
  <c r="U2513" i="1"/>
  <c r="R2513" i="1"/>
  <c r="AA2513" i="1"/>
  <c r="AG2505" i="1"/>
  <c r="AD2505" i="1"/>
  <c r="U2505" i="1"/>
  <c r="R2505" i="1"/>
  <c r="AA2505" i="1"/>
  <c r="AG2497" i="1"/>
  <c r="AD2497" i="1"/>
  <c r="U2497" i="1"/>
  <c r="R2497" i="1"/>
  <c r="AA2497" i="1"/>
  <c r="AG2489" i="1"/>
  <c r="AD2489" i="1"/>
  <c r="U2489" i="1"/>
  <c r="R2489" i="1"/>
  <c r="AA2489" i="1"/>
  <c r="AG2481" i="1"/>
  <c r="AD2481" i="1"/>
  <c r="U2481" i="1"/>
  <c r="R2481" i="1"/>
  <c r="AA2481" i="1"/>
  <c r="AG2473" i="1"/>
  <c r="AD2473" i="1"/>
  <c r="U2473" i="1"/>
  <c r="R2473" i="1"/>
  <c r="AA2473" i="1"/>
  <c r="AG2465" i="1"/>
  <c r="AD2465" i="1"/>
  <c r="U2465" i="1"/>
  <c r="R2465" i="1"/>
  <c r="AA2465" i="1"/>
  <c r="AG2457" i="1"/>
  <c r="AD2457" i="1"/>
  <c r="U2457" i="1"/>
  <c r="R2457" i="1"/>
  <c r="AA2457" i="1"/>
  <c r="AG2449" i="1"/>
  <c r="AD2449" i="1"/>
  <c r="U2449" i="1"/>
  <c r="R2449" i="1"/>
  <c r="AA2449" i="1"/>
  <c r="AG2441" i="1"/>
  <c r="AD2441" i="1"/>
  <c r="U2441" i="1"/>
  <c r="R2441" i="1"/>
  <c r="AA2441" i="1"/>
  <c r="AG2433" i="1"/>
  <c r="AD2433" i="1"/>
  <c r="U2433" i="1"/>
  <c r="R2433" i="1"/>
  <c r="AA2433" i="1"/>
  <c r="AG2425" i="1"/>
  <c r="AD2425" i="1"/>
  <c r="U2425" i="1"/>
  <c r="R2425" i="1"/>
  <c r="AA2425" i="1"/>
  <c r="AG2417" i="1"/>
  <c r="AD2417" i="1"/>
  <c r="U2417" i="1"/>
  <c r="R2417" i="1"/>
  <c r="AA2417" i="1"/>
  <c r="AG2409" i="1"/>
  <c r="AD2409" i="1"/>
  <c r="U2409" i="1"/>
  <c r="R2409" i="1"/>
  <c r="AA2409" i="1"/>
  <c r="AG2401" i="1"/>
  <c r="AD2401" i="1"/>
  <c r="U2401" i="1"/>
  <c r="R2401" i="1"/>
  <c r="AA2401" i="1"/>
  <c r="AG2393" i="1"/>
  <c r="AD2393" i="1"/>
  <c r="U2393" i="1"/>
  <c r="R2393" i="1"/>
  <c r="AG2385" i="1"/>
  <c r="AD2385" i="1"/>
  <c r="U2385" i="1"/>
  <c r="R2385" i="1"/>
  <c r="AA2385" i="1"/>
  <c r="AG2377" i="1"/>
  <c r="AD2377" i="1"/>
  <c r="U2377" i="1"/>
  <c r="R2377" i="1"/>
  <c r="AA2377" i="1"/>
  <c r="AG2369" i="1"/>
  <c r="AD2369" i="1"/>
  <c r="U2369" i="1"/>
  <c r="R2369" i="1"/>
  <c r="AA2369" i="1"/>
  <c r="AG2361" i="1"/>
  <c r="AD2361" i="1"/>
  <c r="U2361" i="1"/>
  <c r="R2361" i="1"/>
  <c r="AA2361" i="1"/>
  <c r="AG2353" i="1"/>
  <c r="AD2353" i="1"/>
  <c r="U2353" i="1"/>
  <c r="R2353" i="1"/>
  <c r="AA2353" i="1"/>
  <c r="AG2345" i="1"/>
  <c r="AD2345" i="1"/>
  <c r="U2345" i="1"/>
  <c r="R2345" i="1"/>
  <c r="AA2345" i="1"/>
  <c r="AG2337" i="1"/>
  <c r="AD2337" i="1"/>
  <c r="U2337" i="1"/>
  <c r="R2337" i="1"/>
  <c r="AA2337" i="1"/>
  <c r="AG2329" i="1"/>
  <c r="AD2329" i="1"/>
  <c r="U2329" i="1"/>
  <c r="R2329" i="1"/>
  <c r="AA2329" i="1"/>
  <c r="AG2321" i="1"/>
  <c r="AD2321" i="1"/>
  <c r="U2321" i="1"/>
  <c r="R2321" i="1"/>
  <c r="AA2321" i="1"/>
  <c r="AG2313" i="1"/>
  <c r="AD2313" i="1"/>
  <c r="U2313" i="1"/>
  <c r="R2313" i="1"/>
  <c r="AA2313" i="1"/>
  <c r="AG2305" i="1"/>
  <c r="AD2305" i="1"/>
  <c r="U2305" i="1"/>
  <c r="R2305" i="1"/>
  <c r="AA2305" i="1"/>
  <c r="AG2297" i="1"/>
  <c r="AD2297" i="1"/>
  <c r="U2297" i="1"/>
  <c r="R2297" i="1"/>
  <c r="AA2297" i="1"/>
  <c r="AG2289" i="1"/>
  <c r="AD2289" i="1"/>
  <c r="U2289" i="1"/>
  <c r="R2289" i="1"/>
  <c r="AA2289" i="1"/>
  <c r="AG2281" i="1"/>
  <c r="AD2281" i="1"/>
  <c r="U2281" i="1"/>
  <c r="R2281" i="1"/>
  <c r="AA2281" i="1"/>
  <c r="AG2273" i="1"/>
  <c r="AD2273" i="1"/>
  <c r="U2273" i="1"/>
  <c r="R2273" i="1"/>
  <c r="AA2273" i="1"/>
  <c r="AG2265" i="1"/>
  <c r="AD2265" i="1"/>
  <c r="U2265" i="1"/>
  <c r="R2265" i="1"/>
  <c r="AA2265" i="1"/>
  <c r="AG2257" i="1"/>
  <c r="AD2257" i="1"/>
  <c r="U2257" i="1"/>
  <c r="R2257" i="1"/>
  <c r="AA2257" i="1"/>
  <c r="AG2249" i="1"/>
  <c r="AD2249" i="1"/>
  <c r="U2249" i="1"/>
  <c r="R2249" i="1"/>
  <c r="AA2249" i="1"/>
  <c r="AG2241" i="1"/>
  <c r="AD2241" i="1"/>
  <c r="U2241" i="1"/>
  <c r="R2241" i="1"/>
  <c r="AA2241" i="1"/>
  <c r="AG2233" i="1"/>
  <c r="AD2233" i="1"/>
  <c r="U2233" i="1"/>
  <c r="R2233" i="1"/>
  <c r="AA2233" i="1"/>
  <c r="AG2225" i="1"/>
  <c r="AD2225" i="1"/>
  <c r="U2225" i="1"/>
  <c r="R2225" i="1"/>
  <c r="AA2225" i="1"/>
  <c r="AG2217" i="1"/>
  <c r="AD2217" i="1"/>
  <c r="U2217" i="1"/>
  <c r="R2217" i="1"/>
  <c r="AA2217" i="1"/>
  <c r="AG2209" i="1"/>
  <c r="AD2209" i="1"/>
  <c r="U2209" i="1"/>
  <c r="R2209" i="1"/>
  <c r="AA2209" i="1"/>
  <c r="AG2201" i="1"/>
  <c r="AD2201" i="1"/>
  <c r="U2201" i="1"/>
  <c r="R2201" i="1"/>
  <c r="AA2201" i="1"/>
  <c r="AG2193" i="1"/>
  <c r="AD2193" i="1"/>
  <c r="U2193" i="1"/>
  <c r="R2193" i="1"/>
  <c r="AA2193" i="1"/>
  <c r="AG2185" i="1"/>
  <c r="AD2185" i="1"/>
  <c r="U2185" i="1"/>
  <c r="R2185" i="1"/>
  <c r="AA2185" i="1"/>
  <c r="AG2177" i="1"/>
  <c r="AD2177" i="1"/>
  <c r="U2177" i="1"/>
  <c r="R2177" i="1"/>
  <c r="AA2177" i="1"/>
  <c r="AG2169" i="1"/>
  <c r="AD2169" i="1"/>
  <c r="U2169" i="1"/>
  <c r="R2169" i="1"/>
  <c r="AA2169" i="1"/>
  <c r="AG2161" i="1"/>
  <c r="AD2161" i="1"/>
  <c r="U2161" i="1"/>
  <c r="R2161" i="1"/>
  <c r="AA2161" i="1"/>
  <c r="AG2153" i="1"/>
  <c r="AD2153" i="1"/>
  <c r="U2153" i="1"/>
  <c r="R2153" i="1"/>
  <c r="AA2153" i="1"/>
  <c r="AG2145" i="1"/>
  <c r="AD2145" i="1"/>
  <c r="U2145" i="1"/>
  <c r="R2145" i="1"/>
  <c r="AA2145" i="1"/>
  <c r="AG2137" i="1"/>
  <c r="AD2137" i="1"/>
  <c r="U2137" i="1"/>
  <c r="R2137" i="1"/>
  <c r="AA2137" i="1"/>
  <c r="AG2129" i="1"/>
  <c r="AD2129" i="1"/>
  <c r="U2129" i="1"/>
  <c r="R2129" i="1"/>
  <c r="AA2129" i="1"/>
  <c r="AG2121" i="1"/>
  <c r="AD2121" i="1"/>
  <c r="U2121" i="1"/>
  <c r="R2121" i="1"/>
  <c r="AA2121" i="1"/>
  <c r="AG2113" i="1"/>
  <c r="AD2113" i="1"/>
  <c r="U2113" i="1"/>
  <c r="R2113" i="1"/>
  <c r="AA2113" i="1"/>
  <c r="AG2105" i="1"/>
  <c r="AD2105" i="1"/>
  <c r="U2105" i="1"/>
  <c r="R2105" i="1"/>
  <c r="AA2105" i="1"/>
  <c r="AG2097" i="1"/>
  <c r="AD2097" i="1"/>
  <c r="U2097" i="1"/>
  <c r="R2097" i="1"/>
  <c r="AA2097" i="1"/>
  <c r="AG2089" i="1"/>
  <c r="AD2089" i="1"/>
  <c r="U2089" i="1"/>
  <c r="R2089" i="1"/>
  <c r="AA2089" i="1"/>
  <c r="AG2081" i="1"/>
  <c r="AD2081" i="1"/>
  <c r="U2081" i="1"/>
  <c r="R2081" i="1"/>
  <c r="AA2081" i="1"/>
  <c r="AG2073" i="1"/>
  <c r="AD2073" i="1"/>
  <c r="U2073" i="1"/>
  <c r="R2073" i="1"/>
  <c r="AA2073" i="1"/>
  <c r="AG2065" i="1"/>
  <c r="AD2065" i="1"/>
  <c r="U2065" i="1"/>
  <c r="R2065" i="1"/>
  <c r="AA2065" i="1"/>
  <c r="AG2057" i="1"/>
  <c r="AD2057" i="1"/>
  <c r="U2057" i="1"/>
  <c r="R2057" i="1"/>
  <c r="AA2057" i="1"/>
  <c r="AG2049" i="1"/>
  <c r="AD2049" i="1"/>
  <c r="U2049" i="1"/>
  <c r="R2049" i="1"/>
  <c r="AA2049" i="1"/>
  <c r="AG2041" i="1"/>
  <c r="AD2041" i="1"/>
  <c r="U2041" i="1"/>
  <c r="R2041" i="1"/>
  <c r="AA2041" i="1"/>
  <c r="AG2033" i="1"/>
  <c r="AD2033" i="1"/>
  <c r="U2033" i="1"/>
  <c r="R2033" i="1"/>
  <c r="AA2033" i="1"/>
  <c r="AG2025" i="1"/>
  <c r="AD2025" i="1"/>
  <c r="U2025" i="1"/>
  <c r="R2025" i="1"/>
  <c r="AA2025" i="1"/>
  <c r="AG2017" i="1"/>
  <c r="AD2017" i="1"/>
  <c r="U2017" i="1"/>
  <c r="R2017" i="1"/>
  <c r="AA2017" i="1"/>
  <c r="AG2009" i="1"/>
  <c r="AD2009" i="1"/>
  <c r="U2009" i="1"/>
  <c r="R2009" i="1"/>
  <c r="AA2009" i="1"/>
  <c r="AG2001" i="1"/>
  <c r="AD2001" i="1"/>
  <c r="U2001" i="1"/>
  <c r="R2001" i="1"/>
  <c r="AA2001" i="1"/>
  <c r="AG1993" i="1"/>
  <c r="AD1993" i="1"/>
  <c r="U1993" i="1"/>
  <c r="R1993" i="1"/>
  <c r="AA1993" i="1"/>
  <c r="AG1985" i="1"/>
  <c r="AD1985" i="1"/>
  <c r="U1985" i="1"/>
  <c r="R1985" i="1"/>
  <c r="AA1985" i="1"/>
  <c r="AG1977" i="1"/>
  <c r="AD1977" i="1"/>
  <c r="U1977" i="1"/>
  <c r="R1977" i="1"/>
  <c r="AA1977" i="1"/>
  <c r="AG1969" i="1"/>
  <c r="AD1969" i="1"/>
  <c r="U1969" i="1"/>
  <c r="R1969" i="1"/>
  <c r="AA1969" i="1"/>
  <c r="AG1961" i="1"/>
  <c r="AD1961" i="1"/>
  <c r="U1961" i="1"/>
  <c r="R1961" i="1"/>
  <c r="AA1961" i="1"/>
  <c r="AG1953" i="1"/>
  <c r="AD1953" i="1"/>
  <c r="U1953" i="1"/>
  <c r="R1953" i="1"/>
  <c r="AA1953" i="1"/>
  <c r="AG1945" i="1"/>
  <c r="AD1945" i="1"/>
  <c r="U1945" i="1"/>
  <c r="R1945" i="1"/>
  <c r="AA1945" i="1"/>
  <c r="AG1937" i="1"/>
  <c r="AD1937" i="1"/>
  <c r="U1937" i="1"/>
  <c r="R1937" i="1"/>
  <c r="AA1937" i="1"/>
  <c r="AG1929" i="1"/>
  <c r="AD1929" i="1"/>
  <c r="U1929" i="1"/>
  <c r="R1929" i="1"/>
  <c r="AA1929" i="1"/>
  <c r="AG1921" i="1"/>
  <c r="AD1921" i="1"/>
  <c r="U1921" i="1"/>
  <c r="R1921" i="1"/>
  <c r="AA1921" i="1"/>
  <c r="AG1913" i="1"/>
  <c r="AD1913" i="1"/>
  <c r="U1913" i="1"/>
  <c r="R1913" i="1"/>
  <c r="AA1913" i="1"/>
  <c r="AG1905" i="1"/>
  <c r="AD1905" i="1"/>
  <c r="U1905" i="1"/>
  <c r="R1905" i="1"/>
  <c r="AA1905" i="1"/>
  <c r="AG1897" i="1"/>
  <c r="AD1897" i="1"/>
  <c r="U1897" i="1"/>
  <c r="R1897" i="1"/>
  <c r="AA1897" i="1"/>
  <c r="AG1889" i="1"/>
  <c r="AD1889" i="1"/>
  <c r="U1889" i="1"/>
  <c r="R1889" i="1"/>
  <c r="AA1889" i="1"/>
  <c r="AG1881" i="1"/>
  <c r="AD1881" i="1"/>
  <c r="U1881" i="1"/>
  <c r="R1881" i="1"/>
  <c r="AA1881" i="1"/>
  <c r="AG1873" i="1"/>
  <c r="AD1873" i="1"/>
  <c r="U1873" i="1"/>
  <c r="R1873" i="1"/>
  <c r="AA1873" i="1"/>
  <c r="AG1865" i="1"/>
  <c r="AD1865" i="1"/>
  <c r="U1865" i="1"/>
  <c r="R1865" i="1"/>
  <c r="AA1865" i="1"/>
  <c r="AG1857" i="1"/>
  <c r="AD1857" i="1"/>
  <c r="U1857" i="1"/>
  <c r="R1857" i="1"/>
  <c r="AA1857" i="1"/>
  <c r="AG1849" i="1"/>
  <c r="AD1849" i="1"/>
  <c r="U1849" i="1"/>
  <c r="R1849" i="1"/>
  <c r="AA1849" i="1"/>
  <c r="AG1841" i="1"/>
  <c r="AD1841" i="1"/>
  <c r="U1841" i="1"/>
  <c r="R1841" i="1"/>
  <c r="AA1841" i="1"/>
  <c r="AG1833" i="1"/>
  <c r="AD1833" i="1"/>
  <c r="U1833" i="1"/>
  <c r="R1833" i="1"/>
  <c r="AA1833" i="1"/>
  <c r="AG1825" i="1"/>
  <c r="AD1825" i="1"/>
  <c r="U1825" i="1"/>
  <c r="R1825" i="1"/>
  <c r="AA1825" i="1"/>
  <c r="AG1817" i="1"/>
  <c r="AD1817" i="1"/>
  <c r="U1817" i="1"/>
  <c r="R1817" i="1"/>
  <c r="AA1817" i="1"/>
  <c r="AG1809" i="1"/>
  <c r="AD1809" i="1"/>
  <c r="U1809" i="1"/>
  <c r="R1809" i="1"/>
  <c r="AA1809" i="1"/>
  <c r="AG1801" i="1"/>
  <c r="AD1801" i="1"/>
  <c r="U1801" i="1"/>
  <c r="R1801" i="1"/>
  <c r="AA1801" i="1"/>
  <c r="AG1793" i="1"/>
  <c r="AD1793" i="1"/>
  <c r="U1793" i="1"/>
  <c r="R1793" i="1"/>
  <c r="AA1793" i="1"/>
  <c r="AG1785" i="1"/>
  <c r="AD1785" i="1"/>
  <c r="U1785" i="1"/>
  <c r="R1785" i="1"/>
  <c r="AA1785" i="1"/>
  <c r="AG1777" i="1"/>
  <c r="AD1777" i="1"/>
  <c r="U1777" i="1"/>
  <c r="R1777" i="1"/>
  <c r="AA1777" i="1"/>
  <c r="AG1769" i="1"/>
  <c r="AD1769" i="1"/>
  <c r="U1769" i="1"/>
  <c r="R1769" i="1"/>
  <c r="AA1769" i="1"/>
  <c r="AG1761" i="1"/>
  <c r="AD1761" i="1"/>
  <c r="U1761" i="1"/>
  <c r="R1761" i="1"/>
  <c r="AA1761" i="1"/>
  <c r="AG1753" i="1"/>
  <c r="AD1753" i="1"/>
  <c r="U1753" i="1"/>
  <c r="R1753" i="1"/>
  <c r="AA1753" i="1"/>
  <c r="AG1745" i="1"/>
  <c r="AD1745" i="1"/>
  <c r="U1745" i="1"/>
  <c r="R1745" i="1"/>
  <c r="AA1745" i="1"/>
  <c r="AG1737" i="1"/>
  <c r="AD1737" i="1"/>
  <c r="U1737" i="1"/>
  <c r="R1737" i="1"/>
  <c r="AA1737" i="1"/>
  <c r="AG1729" i="1"/>
  <c r="AD1729" i="1"/>
  <c r="U1729" i="1"/>
  <c r="R1729" i="1"/>
  <c r="AA1729" i="1"/>
  <c r="AG1721" i="1"/>
  <c r="AD1721" i="1"/>
  <c r="U1721" i="1"/>
  <c r="R1721" i="1"/>
  <c r="AA1721" i="1"/>
  <c r="AG1713" i="1"/>
  <c r="AD1713" i="1"/>
  <c r="U1713" i="1"/>
  <c r="R1713" i="1"/>
  <c r="AA1713" i="1"/>
  <c r="AG1705" i="1"/>
  <c r="AD1705" i="1"/>
  <c r="U1705" i="1"/>
  <c r="R1705" i="1"/>
  <c r="AA1705" i="1"/>
  <c r="AG1697" i="1"/>
  <c r="AD1697" i="1"/>
  <c r="U1697" i="1"/>
  <c r="R1697" i="1"/>
  <c r="AA1697" i="1"/>
  <c r="AG1689" i="1"/>
  <c r="AD1689" i="1"/>
  <c r="U1689" i="1"/>
  <c r="R1689" i="1"/>
  <c r="AA1689" i="1"/>
  <c r="AG1681" i="1"/>
  <c r="AD1681" i="1"/>
  <c r="U1681" i="1"/>
  <c r="R1681" i="1"/>
  <c r="AA1681" i="1"/>
  <c r="AG1673" i="1"/>
  <c r="AD1673" i="1"/>
  <c r="U1673" i="1"/>
  <c r="R1673" i="1"/>
  <c r="AA1673" i="1"/>
  <c r="AG1665" i="1"/>
  <c r="AD1665" i="1"/>
  <c r="U1665" i="1"/>
  <c r="R1665" i="1"/>
  <c r="AA1665" i="1"/>
  <c r="AG1657" i="1"/>
  <c r="AD1657" i="1"/>
  <c r="U1657" i="1"/>
  <c r="R1657" i="1"/>
  <c r="AA1657" i="1"/>
  <c r="AG1649" i="1"/>
  <c r="AD1649" i="1"/>
  <c r="U1649" i="1"/>
  <c r="R1649" i="1"/>
  <c r="AA1649" i="1"/>
  <c r="AG1641" i="1"/>
  <c r="AD1641" i="1"/>
  <c r="U1641" i="1"/>
  <c r="R1641" i="1"/>
  <c r="AA1641" i="1"/>
  <c r="AG1633" i="1"/>
  <c r="AD1633" i="1"/>
  <c r="U1633" i="1"/>
  <c r="R1633" i="1"/>
  <c r="AA1633" i="1"/>
  <c r="AG1625" i="1"/>
  <c r="AD1625" i="1"/>
  <c r="U1625" i="1"/>
  <c r="R1625" i="1"/>
  <c r="AA1625" i="1"/>
  <c r="AG1617" i="1"/>
  <c r="AD1617" i="1"/>
  <c r="U1617" i="1"/>
  <c r="R1617" i="1"/>
  <c r="AA1617" i="1"/>
  <c r="AG1609" i="1"/>
  <c r="AD1609" i="1"/>
  <c r="U1609" i="1"/>
  <c r="R1609" i="1"/>
  <c r="AA1609" i="1"/>
  <c r="AG1601" i="1"/>
  <c r="AD1601" i="1"/>
  <c r="U1601" i="1"/>
  <c r="R1601" i="1"/>
  <c r="AA1601" i="1"/>
  <c r="AG1593" i="1"/>
  <c r="AD1593" i="1"/>
  <c r="U1593" i="1"/>
  <c r="R1593" i="1"/>
  <c r="AA1593" i="1"/>
  <c r="AG1585" i="1"/>
  <c r="AD1585" i="1"/>
  <c r="U1585" i="1"/>
  <c r="R1585" i="1"/>
  <c r="AA1585" i="1"/>
  <c r="AG1577" i="1"/>
  <c r="AD1577" i="1"/>
  <c r="U1577" i="1"/>
  <c r="R1577" i="1"/>
  <c r="AA1577" i="1"/>
  <c r="AG1569" i="1"/>
  <c r="AD1569" i="1"/>
  <c r="U1569" i="1"/>
  <c r="R1569" i="1"/>
  <c r="AA1569" i="1"/>
  <c r="AG1561" i="1"/>
  <c r="AD1561" i="1"/>
  <c r="U1561" i="1"/>
  <c r="R1561" i="1"/>
  <c r="AA1561" i="1"/>
  <c r="AG1553" i="1"/>
  <c r="AD1553" i="1"/>
  <c r="U1553" i="1"/>
  <c r="R1553" i="1"/>
  <c r="AA1553" i="1"/>
  <c r="AG1545" i="1"/>
  <c r="AD1545" i="1"/>
  <c r="U1545" i="1"/>
  <c r="R1545" i="1"/>
  <c r="AA1545" i="1"/>
  <c r="AG1537" i="1"/>
  <c r="AD1537" i="1"/>
  <c r="U1537" i="1"/>
  <c r="R1537" i="1"/>
  <c r="AA1537" i="1"/>
  <c r="AG1529" i="1"/>
  <c r="AD1529" i="1"/>
  <c r="U1529" i="1"/>
  <c r="R1529" i="1"/>
  <c r="AA1529" i="1"/>
  <c r="AG1521" i="1"/>
  <c r="AD1521" i="1"/>
  <c r="U1521" i="1"/>
  <c r="R1521" i="1"/>
  <c r="AA1521" i="1"/>
  <c r="AG1513" i="1"/>
  <c r="AD1513" i="1"/>
  <c r="U1513" i="1"/>
  <c r="R1513" i="1"/>
  <c r="AA1513" i="1"/>
  <c r="AG1505" i="1"/>
  <c r="AD1505" i="1"/>
  <c r="U1505" i="1"/>
  <c r="R1505" i="1"/>
  <c r="AA1505" i="1"/>
  <c r="AG1497" i="1"/>
  <c r="AD1497" i="1"/>
  <c r="U1497" i="1"/>
  <c r="R1497" i="1"/>
  <c r="AA1497" i="1"/>
  <c r="AG1489" i="1"/>
  <c r="AD1489" i="1"/>
  <c r="U1489" i="1"/>
  <c r="R1489" i="1"/>
  <c r="AA1489" i="1"/>
  <c r="AG1481" i="1"/>
  <c r="AD1481" i="1"/>
  <c r="U1481" i="1"/>
  <c r="R1481" i="1"/>
  <c r="AA1481" i="1"/>
  <c r="AG1473" i="1"/>
  <c r="AD1473" i="1"/>
  <c r="U1473" i="1"/>
  <c r="R1473" i="1"/>
  <c r="AA1473" i="1"/>
  <c r="AG1465" i="1"/>
  <c r="AD1465" i="1"/>
  <c r="U1465" i="1"/>
  <c r="R1465" i="1"/>
  <c r="AA1465" i="1"/>
  <c r="AG1457" i="1"/>
  <c r="AD1457" i="1"/>
  <c r="U1457" i="1"/>
  <c r="R1457" i="1"/>
  <c r="AA1457" i="1"/>
  <c r="AG1449" i="1"/>
  <c r="AD1449" i="1"/>
  <c r="U1449" i="1"/>
  <c r="R1449" i="1"/>
  <c r="AA1449" i="1"/>
  <c r="AG1441" i="1"/>
  <c r="AD1441" i="1"/>
  <c r="U1441" i="1"/>
  <c r="R1441" i="1"/>
  <c r="AA1441" i="1"/>
  <c r="AG1433" i="1"/>
  <c r="AD1433" i="1"/>
  <c r="U1433" i="1"/>
  <c r="R1433" i="1"/>
  <c r="AA1433" i="1"/>
  <c r="AG1425" i="1"/>
  <c r="AD1425" i="1"/>
  <c r="U1425" i="1"/>
  <c r="R1425" i="1"/>
  <c r="AA1425" i="1"/>
  <c r="AG1417" i="1"/>
  <c r="AD1417" i="1"/>
  <c r="U1417" i="1"/>
  <c r="R1417" i="1"/>
  <c r="AA1417" i="1"/>
  <c r="AG1409" i="1"/>
  <c r="AD1409" i="1"/>
  <c r="U1409" i="1"/>
  <c r="R1409" i="1"/>
  <c r="AA1409" i="1"/>
  <c r="AG1401" i="1"/>
  <c r="AD1401" i="1"/>
  <c r="U1401" i="1"/>
  <c r="R1401" i="1"/>
  <c r="AA1401" i="1"/>
  <c r="AG1393" i="1"/>
  <c r="AD1393" i="1"/>
  <c r="U1393" i="1"/>
  <c r="R1393" i="1"/>
  <c r="AA1393" i="1"/>
  <c r="AG1385" i="1"/>
  <c r="AD1385" i="1"/>
  <c r="U1385" i="1"/>
  <c r="R1385" i="1"/>
  <c r="AA1385" i="1"/>
  <c r="AG1377" i="1"/>
  <c r="AD1377" i="1"/>
  <c r="U1377" i="1"/>
  <c r="R1377" i="1"/>
  <c r="AA1377" i="1"/>
  <c r="AG1369" i="1"/>
  <c r="AD1369" i="1"/>
  <c r="U1369" i="1"/>
  <c r="R1369" i="1"/>
  <c r="AA1369" i="1"/>
  <c r="AG1361" i="1"/>
  <c r="AD1361" i="1"/>
  <c r="U1361" i="1"/>
  <c r="R1361" i="1"/>
  <c r="AA1361" i="1"/>
  <c r="AG1353" i="1"/>
  <c r="AD1353" i="1"/>
  <c r="U1353" i="1"/>
  <c r="R1353" i="1"/>
  <c r="AA1353" i="1"/>
  <c r="AG1345" i="1"/>
  <c r="AD1345" i="1"/>
  <c r="U1345" i="1"/>
  <c r="R1345" i="1"/>
  <c r="AA1345" i="1"/>
  <c r="AG1337" i="1"/>
  <c r="AD1337" i="1"/>
  <c r="U1337" i="1"/>
  <c r="R1337" i="1"/>
  <c r="AA1337" i="1"/>
  <c r="AG1329" i="1"/>
  <c r="AD1329" i="1"/>
  <c r="U1329" i="1"/>
  <c r="R1329" i="1"/>
  <c r="AA1329" i="1"/>
  <c r="AG1321" i="1"/>
  <c r="AD1321" i="1"/>
  <c r="U1321" i="1"/>
  <c r="R1321" i="1"/>
  <c r="AA1321" i="1"/>
  <c r="AG1313" i="1"/>
  <c r="AD1313" i="1"/>
  <c r="U1313" i="1"/>
  <c r="R1313" i="1"/>
  <c r="AA1313" i="1"/>
  <c r="AG1305" i="1"/>
  <c r="AD1305" i="1"/>
  <c r="U1305" i="1"/>
  <c r="R1305" i="1"/>
  <c r="AA1305" i="1"/>
  <c r="AG1297" i="1"/>
  <c r="AD1297" i="1"/>
  <c r="U1297" i="1"/>
  <c r="R1297" i="1"/>
  <c r="AA1297" i="1"/>
  <c r="AG1289" i="1"/>
  <c r="AD1289" i="1"/>
  <c r="U1289" i="1"/>
  <c r="R1289" i="1"/>
  <c r="AA1289" i="1"/>
  <c r="AG1281" i="1"/>
  <c r="AD1281" i="1"/>
  <c r="U1281" i="1"/>
  <c r="R1281" i="1"/>
  <c r="AA1281" i="1"/>
  <c r="AG1273" i="1"/>
  <c r="AD1273" i="1"/>
  <c r="U1273" i="1"/>
  <c r="R1273" i="1"/>
  <c r="AA1273" i="1"/>
  <c r="AG1265" i="1"/>
  <c r="AD1265" i="1"/>
  <c r="U1265" i="1"/>
  <c r="R1265" i="1"/>
  <c r="AA1265" i="1"/>
  <c r="AG1257" i="1"/>
  <c r="AD1257" i="1"/>
  <c r="U1257" i="1"/>
  <c r="R1257" i="1"/>
  <c r="AA1257" i="1"/>
  <c r="AG1249" i="1"/>
  <c r="AD1249" i="1"/>
  <c r="U1249" i="1"/>
  <c r="R1249" i="1"/>
  <c r="AA1249" i="1"/>
  <c r="AG1241" i="1"/>
  <c r="AD1241" i="1"/>
  <c r="U1241" i="1"/>
  <c r="R1241" i="1"/>
  <c r="AA1241" i="1"/>
  <c r="AG1233" i="1"/>
  <c r="AD1233" i="1"/>
  <c r="U1233" i="1"/>
  <c r="R1233" i="1"/>
  <c r="AA1233" i="1"/>
  <c r="AG1225" i="1"/>
  <c r="AD1225" i="1"/>
  <c r="U1225" i="1"/>
  <c r="R1225" i="1"/>
  <c r="AA1225" i="1"/>
  <c r="AG1217" i="1"/>
  <c r="AD1217" i="1"/>
  <c r="U1217" i="1"/>
  <c r="R1217" i="1"/>
  <c r="AA1217" i="1"/>
  <c r="AG1209" i="1"/>
  <c r="AD1209" i="1"/>
  <c r="U1209" i="1"/>
  <c r="R1209" i="1"/>
  <c r="AA1209" i="1"/>
  <c r="AG1201" i="1"/>
  <c r="AD1201" i="1"/>
  <c r="U1201" i="1"/>
  <c r="R1201" i="1"/>
  <c r="AA1201" i="1"/>
  <c r="AG1193" i="1"/>
  <c r="AD1193" i="1"/>
  <c r="U1193" i="1"/>
  <c r="R1193" i="1"/>
  <c r="AA1193" i="1"/>
  <c r="AG1185" i="1"/>
  <c r="AD1185" i="1"/>
  <c r="U1185" i="1"/>
  <c r="R1185" i="1"/>
  <c r="AA1185" i="1"/>
  <c r="AG1177" i="1"/>
  <c r="AD1177" i="1"/>
  <c r="U1177" i="1"/>
  <c r="R1177" i="1"/>
  <c r="AA1177" i="1"/>
  <c r="AG1169" i="1"/>
  <c r="AD1169" i="1"/>
  <c r="U1169" i="1"/>
  <c r="R1169" i="1"/>
  <c r="AA1169" i="1"/>
  <c r="AG1161" i="1"/>
  <c r="AD1161" i="1"/>
  <c r="U1161" i="1"/>
  <c r="R1161" i="1"/>
  <c r="AA1161" i="1"/>
  <c r="AG1153" i="1"/>
  <c r="AD1153" i="1"/>
  <c r="U1153" i="1"/>
  <c r="R1153" i="1"/>
  <c r="AA1153" i="1"/>
  <c r="AG1145" i="1"/>
  <c r="AD1145" i="1"/>
  <c r="U1145" i="1"/>
  <c r="R1145" i="1"/>
  <c r="AA1145" i="1"/>
  <c r="AG1137" i="1"/>
  <c r="AD1137" i="1"/>
  <c r="U1137" i="1"/>
  <c r="R1137" i="1"/>
  <c r="AA1137" i="1"/>
  <c r="AG1129" i="1"/>
  <c r="AD1129" i="1"/>
  <c r="U1129" i="1"/>
  <c r="R1129" i="1"/>
  <c r="AA1129" i="1"/>
  <c r="AG1121" i="1"/>
  <c r="AD1121" i="1"/>
  <c r="U1121" i="1"/>
  <c r="R1121" i="1"/>
  <c r="AA1121" i="1"/>
  <c r="AG1113" i="1"/>
  <c r="AD1113" i="1"/>
  <c r="U1113" i="1"/>
  <c r="R1113" i="1"/>
  <c r="AA1113" i="1"/>
  <c r="AG1105" i="1"/>
  <c r="AD1105" i="1"/>
  <c r="U1105" i="1"/>
  <c r="R1105" i="1"/>
  <c r="AA1105" i="1"/>
  <c r="AG1097" i="1"/>
  <c r="AD1097" i="1"/>
  <c r="U1097" i="1"/>
  <c r="R1097" i="1"/>
  <c r="AA1097" i="1"/>
  <c r="AG1089" i="1"/>
  <c r="AD1089" i="1"/>
  <c r="U1089" i="1"/>
  <c r="R1089" i="1"/>
  <c r="AA1089" i="1"/>
  <c r="AG1081" i="1"/>
  <c r="AD1081" i="1"/>
  <c r="U1081" i="1"/>
  <c r="R1081" i="1"/>
  <c r="AA1081" i="1"/>
  <c r="AG1073" i="1"/>
  <c r="AD1073" i="1"/>
  <c r="U1073" i="1"/>
  <c r="R1073" i="1"/>
  <c r="AA1073" i="1"/>
  <c r="AG1065" i="1"/>
  <c r="AD1065" i="1"/>
  <c r="U1065" i="1"/>
  <c r="R1065" i="1"/>
  <c r="AA1065" i="1"/>
  <c r="AG1057" i="1"/>
  <c r="AD1057" i="1"/>
  <c r="U1057" i="1"/>
  <c r="R1057" i="1"/>
  <c r="AA1057" i="1"/>
  <c r="AG1049" i="1"/>
  <c r="AD1049" i="1"/>
  <c r="U1049" i="1"/>
  <c r="R1049" i="1"/>
  <c r="AA1049" i="1"/>
  <c r="AG1041" i="1"/>
  <c r="AD1041" i="1"/>
  <c r="U1041" i="1"/>
  <c r="R1041" i="1"/>
  <c r="AA1041" i="1"/>
  <c r="AG1033" i="1"/>
  <c r="AD1033" i="1"/>
  <c r="U1033" i="1"/>
  <c r="R1033" i="1"/>
  <c r="AA1033" i="1"/>
  <c r="AG1025" i="1"/>
  <c r="AD1025" i="1"/>
  <c r="U1025" i="1"/>
  <c r="R1025" i="1"/>
  <c r="AA1025" i="1"/>
  <c r="AG1017" i="1"/>
  <c r="AD1017" i="1"/>
  <c r="U1017" i="1"/>
  <c r="R1017" i="1"/>
  <c r="AA1017" i="1"/>
  <c r="AG1009" i="1"/>
  <c r="AD1009" i="1"/>
  <c r="U1009" i="1"/>
  <c r="R1009" i="1"/>
  <c r="AA1009" i="1"/>
  <c r="AG1001" i="1"/>
  <c r="AD1001" i="1"/>
  <c r="U1001" i="1"/>
  <c r="R1001" i="1"/>
  <c r="AA1001" i="1"/>
  <c r="AG993" i="1"/>
  <c r="AD993" i="1"/>
  <c r="U993" i="1"/>
  <c r="R993" i="1"/>
  <c r="AA993" i="1"/>
  <c r="AG985" i="1"/>
  <c r="AD985" i="1"/>
  <c r="U985" i="1"/>
  <c r="R985" i="1"/>
  <c r="AA985" i="1"/>
  <c r="AG977" i="1"/>
  <c r="AD977" i="1"/>
  <c r="U977" i="1"/>
  <c r="R977" i="1"/>
  <c r="AA977" i="1"/>
  <c r="AG969" i="1"/>
  <c r="AD969" i="1"/>
  <c r="U969" i="1"/>
  <c r="R969" i="1"/>
  <c r="AA969" i="1"/>
  <c r="AG961" i="1"/>
  <c r="AD961" i="1"/>
  <c r="U961" i="1"/>
  <c r="R961" i="1"/>
  <c r="AA961" i="1"/>
  <c r="AG953" i="1"/>
  <c r="AD953" i="1"/>
  <c r="U953" i="1"/>
  <c r="R953" i="1"/>
  <c r="AA953" i="1"/>
  <c r="AG945" i="1"/>
  <c r="AD945" i="1"/>
  <c r="U945" i="1"/>
  <c r="R945" i="1"/>
  <c r="AA945" i="1"/>
  <c r="AG937" i="1"/>
  <c r="AD937" i="1"/>
  <c r="U937" i="1"/>
  <c r="R937" i="1"/>
  <c r="AA937" i="1"/>
  <c r="AG929" i="1"/>
  <c r="AD929" i="1"/>
  <c r="U929" i="1"/>
  <c r="R929" i="1"/>
  <c r="AA929" i="1"/>
  <c r="AG921" i="1"/>
  <c r="AD921" i="1"/>
  <c r="U921" i="1"/>
  <c r="R921" i="1"/>
  <c r="AA921" i="1"/>
  <c r="AG913" i="1"/>
  <c r="AD913" i="1"/>
  <c r="U913" i="1"/>
  <c r="R913" i="1"/>
  <c r="AA913" i="1"/>
  <c r="AG905" i="1"/>
  <c r="AD905" i="1"/>
  <c r="U905" i="1"/>
  <c r="R905" i="1"/>
  <c r="AA905" i="1"/>
  <c r="AG897" i="1"/>
  <c r="AD897" i="1"/>
  <c r="U897" i="1"/>
  <c r="R897" i="1"/>
  <c r="AA897" i="1"/>
  <c r="AG889" i="1"/>
  <c r="AD889" i="1"/>
  <c r="U889" i="1"/>
  <c r="R889" i="1"/>
  <c r="AA889" i="1"/>
  <c r="AG881" i="1"/>
  <c r="AD881" i="1"/>
  <c r="U881" i="1"/>
  <c r="R881" i="1"/>
  <c r="AA881" i="1"/>
  <c r="AG873" i="1"/>
  <c r="AD873" i="1"/>
  <c r="U873" i="1"/>
  <c r="R873" i="1"/>
  <c r="AA873" i="1"/>
  <c r="AG865" i="1"/>
  <c r="AD865" i="1"/>
  <c r="U865" i="1"/>
  <c r="R865" i="1"/>
  <c r="AA865" i="1"/>
  <c r="AG857" i="1"/>
  <c r="AD857" i="1"/>
  <c r="U857" i="1"/>
  <c r="R857" i="1"/>
  <c r="AA857" i="1"/>
  <c r="AG849" i="1"/>
  <c r="AD849" i="1"/>
  <c r="U849" i="1"/>
  <c r="R849" i="1"/>
  <c r="AA849" i="1"/>
  <c r="AG841" i="1"/>
  <c r="AD841" i="1"/>
  <c r="U841" i="1"/>
  <c r="R841" i="1"/>
  <c r="AA841" i="1"/>
  <c r="AG833" i="1"/>
  <c r="AD833" i="1"/>
  <c r="U833" i="1"/>
  <c r="R833" i="1"/>
  <c r="AA833" i="1"/>
  <c r="AG825" i="1"/>
  <c r="AD825" i="1"/>
  <c r="U825" i="1"/>
  <c r="R825" i="1"/>
  <c r="AA825" i="1"/>
  <c r="AG817" i="1"/>
  <c r="AD817" i="1"/>
  <c r="U817" i="1"/>
  <c r="R817" i="1"/>
  <c r="AA817" i="1"/>
  <c r="AG809" i="1"/>
  <c r="AD809" i="1"/>
  <c r="U809" i="1"/>
  <c r="R809" i="1"/>
  <c r="AA809" i="1"/>
  <c r="AG801" i="1"/>
  <c r="AD801" i="1"/>
  <c r="U801" i="1"/>
  <c r="R801" i="1"/>
  <c r="AA801" i="1"/>
  <c r="AG793" i="1"/>
  <c r="AD793" i="1"/>
  <c r="U793" i="1"/>
  <c r="R793" i="1"/>
  <c r="AA793" i="1"/>
  <c r="AG785" i="1"/>
  <c r="AD785" i="1"/>
  <c r="U785" i="1"/>
  <c r="R785" i="1"/>
  <c r="AA785" i="1"/>
  <c r="AG777" i="1"/>
  <c r="AD777" i="1"/>
  <c r="U777" i="1"/>
  <c r="R777" i="1"/>
  <c r="AA777" i="1"/>
  <c r="AG769" i="1"/>
  <c r="AD769" i="1"/>
  <c r="U769" i="1"/>
  <c r="R769" i="1"/>
  <c r="AA769" i="1"/>
  <c r="AG761" i="1"/>
  <c r="AD761" i="1"/>
  <c r="U761" i="1"/>
  <c r="R761" i="1"/>
  <c r="AA761" i="1"/>
  <c r="AG753" i="1"/>
  <c r="AD753" i="1"/>
  <c r="U753" i="1"/>
  <c r="R753" i="1"/>
  <c r="AA753" i="1"/>
  <c r="AG745" i="1"/>
  <c r="AD745" i="1"/>
  <c r="U745" i="1"/>
  <c r="R745" i="1"/>
  <c r="AA745" i="1"/>
  <c r="AG737" i="1"/>
  <c r="AD737" i="1"/>
  <c r="U737" i="1"/>
  <c r="R737" i="1"/>
  <c r="AA737" i="1"/>
  <c r="AG729" i="1"/>
  <c r="AD729" i="1"/>
  <c r="U729" i="1"/>
  <c r="R729" i="1"/>
  <c r="AA729" i="1"/>
  <c r="AG721" i="1"/>
  <c r="AD721" i="1"/>
  <c r="U721" i="1"/>
  <c r="R721" i="1"/>
  <c r="AA721" i="1"/>
  <c r="AG713" i="1"/>
  <c r="AD713" i="1"/>
  <c r="U713" i="1"/>
  <c r="R713" i="1"/>
  <c r="AA713" i="1"/>
  <c r="AG705" i="1"/>
  <c r="AD705" i="1"/>
  <c r="U705" i="1"/>
  <c r="R705" i="1"/>
  <c r="AA705" i="1"/>
  <c r="AG697" i="1"/>
  <c r="AD697" i="1"/>
  <c r="U697" i="1"/>
  <c r="R697" i="1"/>
  <c r="AA697" i="1"/>
  <c r="AG689" i="1"/>
  <c r="AD689" i="1"/>
  <c r="U689" i="1"/>
  <c r="R689" i="1"/>
  <c r="AA689" i="1"/>
  <c r="AG681" i="1"/>
  <c r="AD681" i="1"/>
  <c r="U681" i="1"/>
  <c r="R681" i="1"/>
  <c r="AA681" i="1"/>
  <c r="AG673" i="1"/>
  <c r="AD673" i="1"/>
  <c r="U673" i="1"/>
  <c r="R673" i="1"/>
  <c r="AA673" i="1"/>
  <c r="AG665" i="1"/>
  <c r="AD665" i="1"/>
  <c r="U665" i="1"/>
  <c r="R665" i="1"/>
  <c r="AA665" i="1"/>
  <c r="X665" i="1"/>
  <c r="AG657" i="1"/>
  <c r="AD657" i="1"/>
  <c r="U657" i="1"/>
  <c r="R657" i="1"/>
  <c r="AA657" i="1"/>
  <c r="X657" i="1"/>
  <c r="AG649" i="1"/>
  <c r="AD649" i="1"/>
  <c r="U649" i="1"/>
  <c r="R649" i="1"/>
  <c r="AA649" i="1"/>
  <c r="X649" i="1"/>
  <c r="AG641" i="1"/>
  <c r="AD641" i="1"/>
  <c r="U641" i="1"/>
  <c r="R641" i="1"/>
  <c r="AA641" i="1"/>
  <c r="X641" i="1"/>
  <c r="AG633" i="1"/>
  <c r="AD633" i="1"/>
  <c r="U633" i="1"/>
  <c r="R633" i="1"/>
  <c r="AA633" i="1"/>
  <c r="X633" i="1"/>
  <c r="AG625" i="1"/>
  <c r="AD625" i="1"/>
  <c r="U625" i="1"/>
  <c r="R625" i="1"/>
  <c r="AA625" i="1"/>
  <c r="X625" i="1"/>
  <c r="AG617" i="1"/>
  <c r="AD617" i="1"/>
  <c r="U617" i="1"/>
  <c r="R617" i="1"/>
  <c r="AA617" i="1"/>
  <c r="X617" i="1"/>
  <c r="AG609" i="1"/>
  <c r="AD609" i="1"/>
  <c r="U609" i="1"/>
  <c r="R609" i="1"/>
  <c r="AA609" i="1"/>
  <c r="X609" i="1"/>
  <c r="AG601" i="1"/>
  <c r="AD601" i="1"/>
  <c r="U601" i="1"/>
  <c r="R601" i="1"/>
  <c r="AA601" i="1"/>
  <c r="AG593" i="1"/>
  <c r="AD593" i="1"/>
  <c r="U593" i="1"/>
  <c r="R593" i="1"/>
  <c r="AA593" i="1"/>
  <c r="X593" i="1"/>
  <c r="AG585" i="1"/>
  <c r="AD585" i="1"/>
  <c r="U585" i="1"/>
  <c r="R585" i="1"/>
  <c r="AA585" i="1"/>
  <c r="X585" i="1"/>
  <c r="AG577" i="1"/>
  <c r="AD577" i="1"/>
  <c r="U577" i="1"/>
  <c r="R577" i="1"/>
  <c r="AA577" i="1"/>
  <c r="X577" i="1"/>
  <c r="AG569" i="1"/>
  <c r="AD569" i="1"/>
  <c r="U569" i="1"/>
  <c r="R569" i="1"/>
  <c r="AA569" i="1"/>
  <c r="X569" i="1"/>
  <c r="AG561" i="1"/>
  <c r="AD561" i="1"/>
  <c r="U561" i="1"/>
  <c r="R561" i="1"/>
  <c r="AA561" i="1"/>
  <c r="X561" i="1"/>
  <c r="AG553" i="1"/>
  <c r="AD553" i="1"/>
  <c r="U553" i="1"/>
  <c r="R553" i="1"/>
  <c r="AA553" i="1"/>
  <c r="AG545" i="1"/>
  <c r="AD545" i="1"/>
  <c r="U545" i="1"/>
  <c r="R545" i="1"/>
  <c r="AA545" i="1"/>
  <c r="X545" i="1"/>
  <c r="AG537" i="1"/>
  <c r="AD537" i="1"/>
  <c r="U537" i="1"/>
  <c r="R537" i="1"/>
  <c r="AA537" i="1"/>
  <c r="X537" i="1"/>
  <c r="AG529" i="1"/>
  <c r="AD529" i="1"/>
  <c r="U529" i="1"/>
  <c r="R529" i="1"/>
  <c r="AA529" i="1"/>
  <c r="X529" i="1"/>
  <c r="AG521" i="1"/>
  <c r="AD521" i="1"/>
  <c r="U521" i="1"/>
  <c r="R521" i="1"/>
  <c r="AA521" i="1"/>
  <c r="AG513" i="1"/>
  <c r="AD513" i="1"/>
  <c r="U513" i="1"/>
  <c r="R513" i="1"/>
  <c r="AA513" i="1"/>
  <c r="X513" i="1"/>
  <c r="AG505" i="1"/>
  <c r="AD505" i="1"/>
  <c r="U505" i="1"/>
  <c r="R505" i="1"/>
  <c r="AA505" i="1"/>
  <c r="X505" i="1"/>
  <c r="AG497" i="1"/>
  <c r="AD497" i="1"/>
  <c r="U497" i="1"/>
  <c r="R497" i="1"/>
  <c r="AA497" i="1"/>
  <c r="X497" i="1"/>
  <c r="AG489" i="1"/>
  <c r="AD489" i="1"/>
  <c r="U489" i="1"/>
  <c r="R489" i="1"/>
  <c r="AA489" i="1"/>
  <c r="AG481" i="1"/>
  <c r="AD481" i="1"/>
  <c r="U481" i="1"/>
  <c r="R481" i="1"/>
  <c r="AA481" i="1"/>
  <c r="X481" i="1"/>
  <c r="AG473" i="1"/>
  <c r="AD473" i="1"/>
  <c r="U473" i="1"/>
  <c r="R473" i="1"/>
  <c r="AA473" i="1"/>
  <c r="X473" i="1"/>
  <c r="AG465" i="1"/>
  <c r="AD465" i="1"/>
  <c r="U465" i="1"/>
  <c r="R465" i="1"/>
  <c r="AA465" i="1"/>
  <c r="X465" i="1"/>
  <c r="AG457" i="1"/>
  <c r="AD457" i="1"/>
  <c r="U457" i="1"/>
  <c r="R457" i="1"/>
  <c r="AA457" i="1"/>
  <c r="AG449" i="1"/>
  <c r="AD449" i="1"/>
  <c r="U449" i="1"/>
  <c r="R449" i="1"/>
  <c r="AA449" i="1"/>
  <c r="X449" i="1"/>
  <c r="AG441" i="1"/>
  <c r="AD441" i="1"/>
  <c r="U441" i="1"/>
  <c r="R441" i="1"/>
  <c r="AA441" i="1"/>
  <c r="X441" i="1"/>
  <c r="AG433" i="1"/>
  <c r="AD433" i="1"/>
  <c r="U433" i="1"/>
  <c r="R433" i="1"/>
  <c r="AA433" i="1"/>
  <c r="X433" i="1"/>
  <c r="AG425" i="1"/>
  <c r="AD425" i="1"/>
  <c r="U425" i="1"/>
  <c r="R425" i="1"/>
  <c r="AA425" i="1"/>
  <c r="AG417" i="1"/>
  <c r="AD417" i="1"/>
  <c r="U417" i="1"/>
  <c r="R417" i="1"/>
  <c r="AA417" i="1"/>
  <c r="X417" i="1"/>
  <c r="AG409" i="1"/>
  <c r="AD409" i="1"/>
  <c r="U409" i="1"/>
  <c r="R409" i="1"/>
  <c r="AA409" i="1"/>
  <c r="X409" i="1"/>
  <c r="AG401" i="1"/>
  <c r="AD401" i="1"/>
  <c r="U401" i="1"/>
  <c r="R401" i="1"/>
  <c r="AA401" i="1"/>
  <c r="X401" i="1"/>
  <c r="AG393" i="1"/>
  <c r="AD393" i="1"/>
  <c r="U393" i="1"/>
  <c r="R393" i="1"/>
  <c r="AA393" i="1"/>
  <c r="AG385" i="1"/>
  <c r="AD385" i="1"/>
  <c r="R385" i="1"/>
  <c r="U385" i="1"/>
  <c r="AA385" i="1"/>
  <c r="X385" i="1"/>
  <c r="AG377" i="1"/>
  <c r="AD377" i="1"/>
  <c r="R377" i="1"/>
  <c r="U377" i="1"/>
  <c r="AA377" i="1"/>
  <c r="X377" i="1"/>
  <c r="AG369" i="1"/>
  <c r="AD369" i="1"/>
  <c r="R369" i="1"/>
  <c r="U369" i="1"/>
  <c r="AA369" i="1"/>
  <c r="X369" i="1"/>
  <c r="AG361" i="1"/>
  <c r="AD361" i="1"/>
  <c r="R361" i="1"/>
  <c r="U361" i="1"/>
  <c r="AA361" i="1"/>
  <c r="AG353" i="1"/>
  <c r="AD353" i="1"/>
  <c r="R353" i="1"/>
  <c r="U353" i="1"/>
  <c r="AA353" i="1"/>
  <c r="X353" i="1"/>
  <c r="AG345" i="1"/>
  <c r="AD345" i="1"/>
  <c r="R345" i="1"/>
  <c r="U345" i="1"/>
  <c r="AA345" i="1"/>
  <c r="X345" i="1"/>
  <c r="AG337" i="1"/>
  <c r="AD337" i="1"/>
  <c r="R337" i="1"/>
  <c r="U337" i="1"/>
  <c r="AA337" i="1"/>
  <c r="X337" i="1"/>
  <c r="AG329" i="1"/>
  <c r="AD329" i="1"/>
  <c r="R329" i="1"/>
  <c r="U329" i="1"/>
  <c r="AA329" i="1"/>
  <c r="AG321" i="1"/>
  <c r="AD321" i="1"/>
  <c r="R321" i="1"/>
  <c r="U321" i="1"/>
  <c r="AA321" i="1"/>
  <c r="X321" i="1"/>
  <c r="AG313" i="1"/>
  <c r="AD313" i="1"/>
  <c r="R313" i="1"/>
  <c r="U313" i="1"/>
  <c r="AA313" i="1"/>
  <c r="X313" i="1"/>
  <c r="AG305" i="1"/>
  <c r="AD305" i="1"/>
  <c r="R305" i="1"/>
  <c r="U305" i="1"/>
  <c r="AA305" i="1"/>
  <c r="X305" i="1"/>
  <c r="AG297" i="1"/>
  <c r="AD297" i="1"/>
  <c r="R297" i="1"/>
  <c r="U297" i="1"/>
  <c r="AA297" i="1"/>
  <c r="AG289" i="1"/>
  <c r="AD289" i="1"/>
  <c r="R289" i="1"/>
  <c r="U289" i="1"/>
  <c r="AA289" i="1"/>
  <c r="X289" i="1"/>
  <c r="AG281" i="1"/>
  <c r="AD281" i="1"/>
  <c r="R281" i="1"/>
  <c r="U281" i="1"/>
  <c r="AA281" i="1"/>
  <c r="X281" i="1"/>
  <c r="AG273" i="1"/>
  <c r="AD273" i="1"/>
  <c r="R273" i="1"/>
  <c r="U273" i="1"/>
  <c r="AA273" i="1"/>
  <c r="X273" i="1"/>
  <c r="AG265" i="1"/>
  <c r="AD265" i="1"/>
  <c r="R265" i="1"/>
  <c r="U265" i="1"/>
  <c r="AA265" i="1"/>
  <c r="AG257" i="1"/>
  <c r="AD257" i="1"/>
  <c r="R257" i="1"/>
  <c r="U257" i="1"/>
  <c r="AA257" i="1"/>
  <c r="X257" i="1"/>
  <c r="AG249" i="1"/>
  <c r="AD249" i="1"/>
  <c r="R249" i="1"/>
  <c r="U249" i="1"/>
  <c r="AA249" i="1"/>
  <c r="X249" i="1"/>
  <c r="AG241" i="1"/>
  <c r="AD241" i="1"/>
  <c r="R241" i="1"/>
  <c r="U241" i="1"/>
  <c r="AA241" i="1"/>
  <c r="X241" i="1"/>
  <c r="AG233" i="1"/>
  <c r="AD233" i="1"/>
  <c r="R233" i="1"/>
  <c r="U233" i="1"/>
  <c r="AA233" i="1"/>
  <c r="AG225" i="1"/>
  <c r="AD225" i="1"/>
  <c r="R225" i="1"/>
  <c r="U225" i="1"/>
  <c r="AA225" i="1"/>
  <c r="X225" i="1"/>
  <c r="AG217" i="1"/>
  <c r="AD217" i="1"/>
  <c r="R217" i="1"/>
  <c r="U217" i="1"/>
  <c r="AA217" i="1"/>
  <c r="X217" i="1"/>
  <c r="AG209" i="1"/>
  <c r="AD209" i="1"/>
  <c r="R209" i="1"/>
  <c r="U209" i="1"/>
  <c r="AA209" i="1"/>
  <c r="X209" i="1"/>
  <c r="AG201" i="1"/>
  <c r="AD201" i="1"/>
  <c r="R201" i="1"/>
  <c r="U201" i="1"/>
  <c r="AA201" i="1"/>
  <c r="AG193" i="1"/>
  <c r="AD193" i="1"/>
  <c r="R193" i="1"/>
  <c r="U193" i="1"/>
  <c r="AA193" i="1"/>
  <c r="X193" i="1"/>
  <c r="AG185" i="1"/>
  <c r="AD185" i="1"/>
  <c r="R185" i="1"/>
  <c r="U185" i="1"/>
  <c r="AA185" i="1"/>
  <c r="X185" i="1"/>
  <c r="AG177" i="1"/>
  <c r="AD177" i="1"/>
  <c r="R177" i="1"/>
  <c r="U177" i="1"/>
  <c r="AA177" i="1"/>
  <c r="X177" i="1"/>
  <c r="AG169" i="1"/>
  <c r="AD169" i="1"/>
  <c r="R169" i="1"/>
  <c r="U169" i="1"/>
  <c r="AA169" i="1"/>
  <c r="AG161" i="1"/>
  <c r="AD161" i="1"/>
  <c r="R161" i="1"/>
  <c r="U161" i="1"/>
  <c r="AA161" i="1"/>
  <c r="X161" i="1"/>
  <c r="AG153" i="1"/>
  <c r="AD153" i="1"/>
  <c r="R153" i="1"/>
  <c r="U153" i="1"/>
  <c r="AA153" i="1"/>
  <c r="X153" i="1"/>
  <c r="AG145" i="1"/>
  <c r="AD145" i="1"/>
  <c r="R145" i="1"/>
  <c r="U145" i="1"/>
  <c r="AA145" i="1"/>
  <c r="X145" i="1"/>
  <c r="AG137" i="1"/>
  <c r="AD137" i="1"/>
  <c r="U137" i="1"/>
  <c r="R137" i="1"/>
  <c r="AA137" i="1"/>
  <c r="AG129" i="1"/>
  <c r="AD129" i="1"/>
  <c r="R129" i="1"/>
  <c r="U129" i="1"/>
  <c r="AA129" i="1"/>
  <c r="X129" i="1"/>
  <c r="AG121" i="1"/>
  <c r="AD121" i="1"/>
  <c r="R121" i="1"/>
  <c r="U121" i="1"/>
  <c r="AA121" i="1"/>
  <c r="X121" i="1"/>
  <c r="AG113" i="1"/>
  <c r="AD113" i="1"/>
  <c r="R113" i="1"/>
  <c r="U113" i="1"/>
  <c r="AA113" i="1"/>
  <c r="X113" i="1"/>
  <c r="AG105" i="1"/>
  <c r="AD105" i="1"/>
  <c r="U105" i="1"/>
  <c r="R105" i="1"/>
  <c r="AA105" i="1"/>
  <c r="AG97" i="1"/>
  <c r="AD97" i="1"/>
  <c r="R97" i="1"/>
  <c r="U97" i="1"/>
  <c r="AA97" i="1"/>
  <c r="X97" i="1"/>
  <c r="AG89" i="1"/>
  <c r="AD89" i="1"/>
  <c r="R89" i="1"/>
  <c r="U89" i="1"/>
  <c r="AA89" i="1"/>
  <c r="X89" i="1"/>
  <c r="AG81" i="1"/>
  <c r="AD81" i="1"/>
  <c r="R81" i="1"/>
  <c r="U81" i="1"/>
  <c r="AA81" i="1"/>
  <c r="X81" i="1"/>
  <c r="AG73" i="1"/>
  <c r="AD73" i="1"/>
  <c r="U73" i="1"/>
  <c r="R73" i="1"/>
  <c r="AA73" i="1"/>
  <c r="AG65" i="1"/>
  <c r="AD65" i="1"/>
  <c r="R65" i="1"/>
  <c r="U65" i="1"/>
  <c r="AA65" i="1"/>
  <c r="X65" i="1"/>
  <c r="AG57" i="1"/>
  <c r="AD57" i="1"/>
  <c r="R57" i="1"/>
  <c r="U57" i="1"/>
  <c r="AA57" i="1"/>
  <c r="X57" i="1"/>
  <c r="AG49" i="1"/>
  <c r="AD49" i="1"/>
  <c r="R49" i="1"/>
  <c r="U49" i="1"/>
  <c r="AA49" i="1"/>
  <c r="X49" i="1"/>
  <c r="AG41" i="1"/>
  <c r="AD41" i="1"/>
  <c r="U41" i="1"/>
  <c r="R41" i="1"/>
  <c r="AA41" i="1"/>
  <c r="AG33" i="1"/>
  <c r="AD33" i="1"/>
  <c r="R33" i="1"/>
  <c r="U33" i="1"/>
  <c r="AA33" i="1"/>
  <c r="X33" i="1"/>
  <c r="AG25" i="1"/>
  <c r="AD25" i="1"/>
  <c r="R25" i="1"/>
  <c r="U25" i="1"/>
  <c r="AA25" i="1"/>
  <c r="X25" i="1"/>
  <c r="AG17" i="1"/>
  <c r="AD17" i="1"/>
  <c r="R17" i="1"/>
  <c r="U17" i="1"/>
  <c r="AA17" i="1"/>
  <c r="AT9" i="1"/>
  <c r="AG9" i="1"/>
  <c r="AD9" i="1"/>
  <c r="U9" i="1"/>
  <c r="R9" i="1"/>
  <c r="AT6510" i="1"/>
  <c r="AT6502" i="1"/>
  <c r="AT6494" i="1"/>
  <c r="AT6486" i="1"/>
  <c r="AT6478" i="1"/>
  <c r="AT6470" i="1"/>
  <c r="AT6462" i="1"/>
  <c r="AT6454" i="1"/>
  <c r="AT6446" i="1"/>
  <c r="AT6438" i="1"/>
  <c r="AT6430" i="1"/>
  <c r="AT6422" i="1"/>
  <c r="AT6414" i="1"/>
  <c r="AT6406" i="1"/>
  <c r="AT6398" i="1"/>
  <c r="AT6390" i="1"/>
  <c r="AT6382" i="1"/>
  <c r="AT6374" i="1"/>
  <c r="AT6366" i="1"/>
  <c r="AT6358" i="1"/>
  <c r="AT6350" i="1"/>
  <c r="AT6342" i="1"/>
  <c r="AT6334" i="1"/>
  <c r="AT6326" i="1"/>
  <c r="AT6318" i="1"/>
  <c r="AT6310" i="1"/>
  <c r="AT6302" i="1"/>
  <c r="AT6294" i="1"/>
  <c r="AT6286" i="1"/>
  <c r="AT6278" i="1"/>
  <c r="AT6270" i="1"/>
  <c r="AT6262" i="1"/>
  <c r="AT6254" i="1"/>
  <c r="AT6246" i="1"/>
  <c r="AT6238" i="1"/>
  <c r="AT6230" i="1"/>
  <c r="AT6222" i="1"/>
  <c r="AT6214" i="1"/>
  <c r="AT6206" i="1"/>
  <c r="AT6198" i="1"/>
  <c r="AT6190" i="1"/>
  <c r="AT6182" i="1"/>
  <c r="AT6174" i="1"/>
  <c r="AT6166" i="1"/>
  <c r="AT6158" i="1"/>
  <c r="AT6150" i="1"/>
  <c r="AT6142" i="1"/>
  <c r="AT6134" i="1"/>
  <c r="AT6126" i="1"/>
  <c r="AT6118" i="1"/>
  <c r="AT6110" i="1"/>
  <c r="AT6102" i="1"/>
  <c r="AT6094" i="1"/>
  <c r="AT6086" i="1"/>
  <c r="AT6078" i="1"/>
  <c r="AT6070" i="1"/>
  <c r="AT6062" i="1"/>
  <c r="AT6054" i="1"/>
  <c r="AT6046" i="1"/>
  <c r="AT6038" i="1"/>
  <c r="AT6030" i="1"/>
  <c r="AT6022" i="1"/>
  <c r="AT6014" i="1"/>
  <c r="AT6006" i="1"/>
  <c r="AT5998" i="1"/>
  <c r="AT5990" i="1"/>
  <c r="AT5982" i="1"/>
  <c r="AT5974" i="1"/>
  <c r="AT5966" i="1"/>
  <c r="AT5958" i="1"/>
  <c r="AT5950" i="1"/>
  <c r="AT5942" i="1"/>
  <c r="AT5934" i="1"/>
  <c r="AT5926" i="1"/>
  <c r="AT5918" i="1"/>
  <c r="AT5910" i="1"/>
  <c r="AT5902" i="1"/>
  <c r="AT5894" i="1"/>
  <c r="AT5886" i="1"/>
  <c r="AT5878" i="1"/>
  <c r="AT5870" i="1"/>
  <c r="AT5862" i="1"/>
  <c r="AT5854" i="1"/>
  <c r="AT5846" i="1"/>
  <c r="AT5838" i="1"/>
  <c r="AT5830" i="1"/>
  <c r="AT5822" i="1"/>
  <c r="AT5814" i="1"/>
  <c r="AT5806" i="1"/>
  <c r="AT5798" i="1"/>
  <c r="AT5790" i="1"/>
  <c r="AT5782" i="1"/>
  <c r="AT5774" i="1"/>
  <c r="AT5766" i="1"/>
  <c r="AT5758" i="1"/>
  <c r="AT5750" i="1"/>
  <c r="AT5742" i="1"/>
  <c r="AT5734" i="1"/>
  <c r="AT5726" i="1"/>
  <c r="AT5718" i="1"/>
  <c r="AT5710" i="1"/>
  <c r="AT5702" i="1"/>
  <c r="AT5694" i="1"/>
  <c r="AT5686" i="1"/>
  <c r="AT5678" i="1"/>
  <c r="AT5670" i="1"/>
  <c r="AT5662" i="1"/>
  <c r="AT5654" i="1"/>
  <c r="AT5646" i="1"/>
  <c r="AT5638" i="1"/>
  <c r="AT5630" i="1"/>
  <c r="AT5622" i="1"/>
  <c r="AT5614" i="1"/>
  <c r="AT5606" i="1"/>
  <c r="AT5598" i="1"/>
  <c r="AT5590" i="1"/>
  <c r="AT5582" i="1"/>
  <c r="AT5574" i="1"/>
  <c r="AT5566" i="1"/>
  <c r="AT5558" i="1"/>
  <c r="AT5550" i="1"/>
  <c r="AT5542" i="1"/>
  <c r="AT5534" i="1"/>
  <c r="AT5526" i="1"/>
  <c r="AT5518" i="1"/>
  <c r="AT5510" i="1"/>
  <c r="AT5502" i="1"/>
  <c r="AT5494" i="1"/>
  <c r="AT5486" i="1"/>
  <c r="AT5478" i="1"/>
  <c r="AT5470" i="1"/>
  <c r="AT5462" i="1"/>
  <c r="AT5454" i="1"/>
  <c r="AT5446" i="1"/>
  <c r="AT5438" i="1"/>
  <c r="AT5430" i="1"/>
  <c r="AT5422" i="1"/>
  <c r="AT5414" i="1"/>
  <c r="AT5406" i="1"/>
  <c r="AT5398" i="1"/>
  <c r="AT5390" i="1"/>
  <c r="AT5382" i="1"/>
  <c r="AT5374" i="1"/>
  <c r="AT5366" i="1"/>
  <c r="AT5358" i="1"/>
  <c r="AT5350" i="1"/>
  <c r="AT5342" i="1"/>
  <c r="AT5334" i="1"/>
  <c r="AT5326" i="1"/>
  <c r="AT5318" i="1"/>
  <c r="AT5310" i="1"/>
  <c r="AT5302" i="1"/>
  <c r="AT5294" i="1"/>
  <c r="AT5286" i="1"/>
  <c r="AT5278" i="1"/>
  <c r="AT5270" i="1"/>
  <c r="AT5262" i="1"/>
  <c r="AT5254" i="1"/>
  <c r="AT5246" i="1"/>
  <c r="AT5238" i="1"/>
  <c r="AT5230" i="1"/>
  <c r="AT5222" i="1"/>
  <c r="AT5214" i="1"/>
  <c r="AT5206" i="1"/>
  <c r="AT5198" i="1"/>
  <c r="AT5190" i="1"/>
  <c r="AT5182" i="1"/>
  <c r="AT5174" i="1"/>
  <c r="AT5166" i="1"/>
  <c r="AT5158" i="1"/>
  <c r="AT5150" i="1"/>
  <c r="AT5142" i="1"/>
  <c r="AT5134" i="1"/>
  <c r="AT5126" i="1"/>
  <c r="AT5118" i="1"/>
  <c r="AT5110" i="1"/>
  <c r="AT5102" i="1"/>
  <c r="AT5094" i="1"/>
  <c r="AT5086" i="1"/>
  <c r="AT5078" i="1"/>
  <c r="AT5070" i="1"/>
  <c r="AT5062" i="1"/>
  <c r="AT5054" i="1"/>
  <c r="AT5046" i="1"/>
  <c r="AT5038" i="1"/>
  <c r="AT5030" i="1"/>
  <c r="AT5022" i="1"/>
  <c r="AT5014" i="1"/>
  <c r="AT5006" i="1"/>
  <c r="AT4998" i="1"/>
  <c r="AT4990" i="1"/>
  <c r="AT4982" i="1"/>
  <c r="AT4974" i="1"/>
  <c r="AT4966" i="1"/>
  <c r="AT4958" i="1"/>
  <c r="AT4950" i="1"/>
  <c r="AT4942" i="1"/>
  <c r="AT4934" i="1"/>
  <c r="AT4926" i="1"/>
  <c r="AT4918" i="1"/>
  <c r="AT4910" i="1"/>
  <c r="AT4902" i="1"/>
  <c r="AT4894" i="1"/>
  <c r="AT4886" i="1"/>
  <c r="AT4878" i="1"/>
  <c r="AT4870" i="1"/>
  <c r="AT4862" i="1"/>
  <c r="AT4854" i="1"/>
  <c r="AT4846" i="1"/>
  <c r="AT4838" i="1"/>
  <c r="AT4830" i="1"/>
  <c r="AT4822" i="1"/>
  <c r="AT4814" i="1"/>
  <c r="AT4806" i="1"/>
  <c r="AT4798" i="1"/>
  <c r="AT4790" i="1"/>
  <c r="AT4782" i="1"/>
  <c r="AT4774" i="1"/>
  <c r="AT4766" i="1"/>
  <c r="AT4758" i="1"/>
  <c r="AT4750" i="1"/>
  <c r="AT4742" i="1"/>
  <c r="AT4734" i="1"/>
  <c r="AT4726" i="1"/>
  <c r="AT4718" i="1"/>
  <c r="AT4710" i="1"/>
  <c r="AT4702" i="1"/>
  <c r="AT4694" i="1"/>
  <c r="AT4686" i="1"/>
  <c r="AT4678" i="1"/>
  <c r="AT4670" i="1"/>
  <c r="AT4662" i="1"/>
  <c r="AT4654" i="1"/>
  <c r="AT4646" i="1"/>
  <c r="AT4638" i="1"/>
  <c r="AT4630" i="1"/>
  <c r="AT4622" i="1"/>
  <c r="AT4614" i="1"/>
  <c r="AT4606" i="1"/>
  <c r="AT4598" i="1"/>
  <c r="AT4590" i="1"/>
  <c r="AT4582" i="1"/>
  <c r="AT4574" i="1"/>
  <c r="AT4566" i="1"/>
  <c r="AT4558" i="1"/>
  <c r="AT4550" i="1"/>
  <c r="AT4542" i="1"/>
  <c r="AT4534" i="1"/>
  <c r="AT4526" i="1"/>
  <c r="AT4518" i="1"/>
  <c r="AT4510" i="1"/>
  <c r="AT4502" i="1"/>
  <c r="AT4494" i="1"/>
  <c r="AT4486" i="1"/>
  <c r="AT4478" i="1"/>
  <c r="AT4470" i="1"/>
  <c r="AT4462" i="1"/>
  <c r="AT4454" i="1"/>
  <c r="AT4446" i="1"/>
  <c r="AT4438" i="1"/>
  <c r="AT4430" i="1"/>
  <c r="AT4422" i="1"/>
  <c r="AT4414" i="1"/>
  <c r="AT4406" i="1"/>
  <c r="AT4398" i="1"/>
  <c r="AT4390" i="1"/>
  <c r="AT4382" i="1"/>
  <c r="AT4374" i="1"/>
  <c r="AT4366" i="1"/>
  <c r="AT4358" i="1"/>
  <c r="AT4350" i="1"/>
  <c r="AT4342" i="1"/>
  <c r="AT4334" i="1"/>
  <c r="AT4326" i="1"/>
  <c r="AT4318" i="1"/>
  <c r="AT4310" i="1"/>
  <c r="AT4302" i="1"/>
  <c r="AT4294" i="1"/>
  <c r="AT4286" i="1"/>
  <c r="AT4278" i="1"/>
  <c r="AT4270" i="1"/>
  <c r="AT4262" i="1"/>
  <c r="AT4254" i="1"/>
  <c r="AT4246" i="1"/>
  <c r="AT4238" i="1"/>
  <c r="AT4230" i="1"/>
  <c r="AT4222" i="1"/>
  <c r="AT4214" i="1"/>
  <c r="AT4206" i="1"/>
  <c r="AT4198" i="1"/>
  <c r="AT4190" i="1"/>
  <c r="AT4182" i="1"/>
  <c r="AT4174" i="1"/>
  <c r="AT4166" i="1"/>
  <c r="AT4158" i="1"/>
  <c r="AT4150" i="1"/>
  <c r="AT4142" i="1"/>
  <c r="AT4134" i="1"/>
  <c r="AT4126" i="1"/>
  <c r="AT4118" i="1"/>
  <c r="AT4110" i="1"/>
  <c r="AT4102" i="1"/>
  <c r="AT4094" i="1"/>
  <c r="AT4086" i="1"/>
  <c r="AT4078" i="1"/>
  <c r="AT4070" i="1"/>
  <c r="AT4062" i="1"/>
  <c r="AT4054" i="1"/>
  <c r="AT4046" i="1"/>
  <c r="AT4038" i="1"/>
  <c r="AT4030" i="1"/>
  <c r="AT4022" i="1"/>
  <c r="AT4014" i="1"/>
  <c r="AT4006" i="1"/>
  <c r="AT3998" i="1"/>
  <c r="AT3990" i="1"/>
  <c r="AT3982" i="1"/>
  <c r="AT3974" i="1"/>
  <c r="AT3966" i="1"/>
  <c r="AT3958" i="1"/>
  <c r="AT3950" i="1"/>
  <c r="AT3942" i="1"/>
  <c r="AT3934" i="1"/>
  <c r="AT3926" i="1"/>
  <c r="AT3918" i="1"/>
  <c r="AT3910" i="1"/>
  <c r="AT3902" i="1"/>
  <c r="AT3894" i="1"/>
  <c r="AT3886" i="1"/>
  <c r="AT3878" i="1"/>
  <c r="AT3870" i="1"/>
  <c r="AT3862" i="1"/>
  <c r="AT3854" i="1"/>
  <c r="AT3846" i="1"/>
  <c r="AT3838" i="1"/>
  <c r="AT3830" i="1"/>
  <c r="AT3822" i="1"/>
  <c r="AT3814" i="1"/>
  <c r="AT3806" i="1"/>
  <c r="AT3798" i="1"/>
  <c r="AT3790" i="1"/>
  <c r="AT3782" i="1"/>
  <c r="AT3774" i="1"/>
  <c r="AT3766" i="1"/>
  <c r="AT3758" i="1"/>
  <c r="AT3750" i="1"/>
  <c r="AT3742" i="1"/>
  <c r="AT3734" i="1"/>
  <c r="AT3726" i="1"/>
  <c r="AT3718" i="1"/>
  <c r="AT3710" i="1"/>
  <c r="AT3702" i="1"/>
  <c r="AT3694" i="1"/>
  <c r="AT3686" i="1"/>
  <c r="AT3678" i="1"/>
  <c r="AT3670" i="1"/>
  <c r="AT3662" i="1"/>
  <c r="AT3654" i="1"/>
  <c r="AT3646" i="1"/>
  <c r="AT3638" i="1"/>
  <c r="AT3630" i="1"/>
  <c r="AT3622" i="1"/>
  <c r="AT3614" i="1"/>
  <c r="AT3606" i="1"/>
  <c r="AT3598" i="1"/>
  <c r="AT3590" i="1"/>
  <c r="AT3582" i="1"/>
  <c r="AT3574" i="1"/>
  <c r="AT3566" i="1"/>
  <c r="AT3558" i="1"/>
  <c r="AT3550" i="1"/>
  <c r="AT3542" i="1"/>
  <c r="AT3534" i="1"/>
  <c r="AT3526" i="1"/>
  <c r="AT3518" i="1"/>
  <c r="AT3510" i="1"/>
  <c r="AT3502" i="1"/>
  <c r="AT3494" i="1"/>
  <c r="AT3486" i="1"/>
  <c r="AT3478" i="1"/>
  <c r="AT3470" i="1"/>
  <c r="AT3462" i="1"/>
  <c r="AT3454" i="1"/>
  <c r="AT3446" i="1"/>
  <c r="AT3438" i="1"/>
  <c r="AT3430" i="1"/>
  <c r="AT3422" i="1"/>
  <c r="AT3414" i="1"/>
  <c r="AT3406" i="1"/>
  <c r="AT3398" i="1"/>
  <c r="AT3390" i="1"/>
  <c r="AT3382" i="1"/>
  <c r="AT3374" i="1"/>
  <c r="AT3366" i="1"/>
  <c r="AT3358" i="1"/>
  <c r="AT3350" i="1"/>
  <c r="AT3342" i="1"/>
  <c r="AT3334" i="1"/>
  <c r="AT3326" i="1"/>
  <c r="AT3318" i="1"/>
  <c r="AT3310" i="1"/>
  <c r="AT3302" i="1"/>
  <c r="AT3294" i="1"/>
  <c r="AT3286" i="1"/>
  <c r="AT3278" i="1"/>
  <c r="AT3270" i="1"/>
  <c r="AT3262" i="1"/>
  <c r="AT3254" i="1"/>
  <c r="AT3246" i="1"/>
  <c r="AT3238" i="1"/>
  <c r="AT3230" i="1"/>
  <c r="AT3222" i="1"/>
  <c r="AT3214" i="1"/>
  <c r="AT3206" i="1"/>
  <c r="AT3198" i="1"/>
  <c r="AT3190" i="1"/>
  <c r="AT3182" i="1"/>
  <c r="AT3174" i="1"/>
  <c r="AT3166" i="1"/>
  <c r="AT3158" i="1"/>
  <c r="AT3150" i="1"/>
  <c r="AT3142" i="1"/>
  <c r="AT3134" i="1"/>
  <c r="AT3126" i="1"/>
  <c r="AT3118" i="1"/>
  <c r="AT3110" i="1"/>
  <c r="AT3102" i="1"/>
  <c r="AT3094" i="1"/>
  <c r="AT3086" i="1"/>
  <c r="AT3078" i="1"/>
  <c r="AT3070" i="1"/>
  <c r="AT3062" i="1"/>
  <c r="AT3054" i="1"/>
  <c r="AT3046" i="1"/>
  <c r="AT3038" i="1"/>
  <c r="AT3030" i="1"/>
  <c r="AT3022" i="1"/>
  <c r="AT3014" i="1"/>
  <c r="AT3006" i="1"/>
  <c r="AT2998" i="1"/>
  <c r="AT2990" i="1"/>
  <c r="AT2982" i="1"/>
  <c r="AT2974" i="1"/>
  <c r="AT2966" i="1"/>
  <c r="AT2958" i="1"/>
  <c r="AT2950" i="1"/>
  <c r="AT2942" i="1"/>
  <c r="AT2934" i="1"/>
  <c r="AT2926" i="1"/>
  <c r="AT2918" i="1"/>
  <c r="AT2910" i="1"/>
  <c r="AT2902" i="1"/>
  <c r="AT2894" i="1"/>
  <c r="AT2886" i="1"/>
  <c r="AT2878" i="1"/>
  <c r="AT2870" i="1"/>
  <c r="AT2862" i="1"/>
  <c r="AT2854" i="1"/>
  <c r="AT2846" i="1"/>
  <c r="AT2838" i="1"/>
  <c r="AT2830" i="1"/>
  <c r="AT2822" i="1"/>
  <c r="AT2814" i="1"/>
  <c r="AT2806" i="1"/>
  <c r="AT2798" i="1"/>
  <c r="AT2790" i="1"/>
  <c r="AT2782" i="1"/>
  <c r="AT2774" i="1"/>
  <c r="AT2766" i="1"/>
  <c r="AT2758" i="1"/>
  <c r="AT2750" i="1"/>
  <c r="AT2742" i="1"/>
  <c r="AT2734" i="1"/>
  <c r="AT2726" i="1"/>
  <c r="AT2718" i="1"/>
  <c r="AT2710" i="1"/>
  <c r="AT2702" i="1"/>
  <c r="AT2694" i="1"/>
  <c r="AT2686" i="1"/>
  <c r="AT2678" i="1"/>
  <c r="AT2670" i="1"/>
  <c r="AT2662" i="1"/>
  <c r="AT2654" i="1"/>
  <c r="AT2646" i="1"/>
  <c r="AT2638" i="1"/>
  <c r="AT2630" i="1"/>
  <c r="AT2622" i="1"/>
  <c r="AT2614" i="1"/>
  <c r="AT2606" i="1"/>
  <c r="AT2598" i="1"/>
  <c r="AT2590" i="1"/>
  <c r="AT2582" i="1"/>
  <c r="AT2574" i="1"/>
  <c r="AT2566" i="1"/>
  <c r="AT2558" i="1"/>
  <c r="AT2550" i="1"/>
  <c r="AT2542" i="1"/>
  <c r="AT2534" i="1"/>
  <c r="AT2526" i="1"/>
  <c r="AT2518" i="1"/>
  <c r="AT2510" i="1"/>
  <c r="AT2502" i="1"/>
  <c r="AT2494" i="1"/>
  <c r="AT2486" i="1"/>
  <c r="AT2478" i="1"/>
  <c r="AT2470" i="1"/>
  <c r="AT2462" i="1"/>
  <c r="AT2454" i="1"/>
  <c r="AT2446" i="1"/>
  <c r="AT2438" i="1"/>
  <c r="AT2430" i="1"/>
  <c r="AT2422" i="1"/>
  <c r="AT2414" i="1"/>
  <c r="AT2406" i="1"/>
  <c r="AT2398" i="1"/>
  <c r="AT2390" i="1"/>
  <c r="AT2382" i="1"/>
  <c r="AT2374" i="1"/>
  <c r="AT2366" i="1"/>
  <c r="AT2358" i="1"/>
  <c r="AT2350" i="1"/>
  <c r="AT2342" i="1"/>
  <c r="AT2334" i="1"/>
  <c r="AT2326" i="1"/>
  <c r="AT2318" i="1"/>
  <c r="AT2310" i="1"/>
  <c r="AT2302" i="1"/>
  <c r="AT2294" i="1"/>
  <c r="AT2286" i="1"/>
  <c r="AT2278" i="1"/>
  <c r="AT2270" i="1"/>
  <c r="AT2262" i="1"/>
  <c r="AT2254" i="1"/>
  <c r="AT2246" i="1"/>
  <c r="AT2238" i="1"/>
  <c r="AT2230" i="1"/>
  <c r="AT2222" i="1"/>
  <c r="AT2214" i="1"/>
  <c r="AT2206" i="1"/>
  <c r="AT2198" i="1"/>
  <c r="AT2190" i="1"/>
  <c r="AT2182" i="1"/>
  <c r="AT2174" i="1"/>
  <c r="AT2166" i="1"/>
  <c r="AT2158" i="1"/>
  <c r="AT2150" i="1"/>
  <c r="AT2142" i="1"/>
  <c r="AT2134" i="1"/>
  <c r="AT2126" i="1"/>
  <c r="AT2118" i="1"/>
  <c r="AT2110" i="1"/>
  <c r="AT2102" i="1"/>
  <c r="AT2094" i="1"/>
  <c r="AT2086" i="1"/>
  <c r="AT2078" i="1"/>
  <c r="AT2070" i="1"/>
  <c r="AT2062" i="1"/>
  <c r="AT2054" i="1"/>
  <c r="AT2046" i="1"/>
  <c r="AT2038" i="1"/>
  <c r="AT2030" i="1"/>
  <c r="AT2022" i="1"/>
  <c r="AT2014" i="1"/>
  <c r="AT2006" i="1"/>
  <c r="AT1998" i="1"/>
  <c r="AT1990" i="1"/>
  <c r="AT1982" i="1"/>
  <c r="AT1974" i="1"/>
  <c r="AT1966" i="1"/>
  <c r="AT1958" i="1"/>
  <c r="AT1950" i="1"/>
  <c r="AT1942" i="1"/>
  <c r="AT1934" i="1"/>
  <c r="AT1926" i="1"/>
  <c r="AT1918" i="1"/>
  <c r="AT1910" i="1"/>
  <c r="AT1902" i="1"/>
  <c r="AT1894" i="1"/>
  <c r="AT1886" i="1"/>
  <c r="AT1878" i="1"/>
  <c r="AT1870" i="1"/>
  <c r="AT1862" i="1"/>
  <c r="AT1854" i="1"/>
  <c r="AT1846" i="1"/>
  <c r="AT1838" i="1"/>
  <c r="AT1830" i="1"/>
  <c r="AT1822" i="1"/>
  <c r="AT1814" i="1"/>
  <c r="AT1806" i="1"/>
  <c r="AT1798" i="1"/>
  <c r="AT1790" i="1"/>
  <c r="AT1782" i="1"/>
  <c r="AT1774" i="1"/>
  <c r="AT1766" i="1"/>
  <c r="AT1758" i="1"/>
  <c r="AT1750" i="1"/>
  <c r="AT1742" i="1"/>
  <c r="AT1734" i="1"/>
  <c r="AT1726" i="1"/>
  <c r="AT1718" i="1"/>
  <c r="AT1710" i="1"/>
  <c r="AT1702" i="1"/>
  <c r="AT1694" i="1"/>
  <c r="AT1686" i="1"/>
  <c r="AT1678" i="1"/>
  <c r="AT1670" i="1"/>
  <c r="AT1662" i="1"/>
  <c r="AT1654" i="1"/>
  <c r="AT1646" i="1"/>
  <c r="AT1638" i="1"/>
  <c r="AT1630" i="1"/>
  <c r="AT1622" i="1"/>
  <c r="AT1614" i="1"/>
  <c r="AT1606" i="1"/>
  <c r="AT1598" i="1"/>
  <c r="AT1590" i="1"/>
  <c r="AT1582" i="1"/>
  <c r="AT1574" i="1"/>
  <c r="AT1566" i="1"/>
  <c r="AT1558" i="1"/>
  <c r="AT1550" i="1"/>
  <c r="AT1542" i="1"/>
  <c r="AT1534" i="1"/>
  <c r="AT1526" i="1"/>
  <c r="AT1518" i="1"/>
  <c r="AT1510" i="1"/>
  <c r="AT1502" i="1"/>
  <c r="AT1494" i="1"/>
  <c r="AT1486" i="1"/>
  <c r="AT1478" i="1"/>
  <c r="AT1470" i="1"/>
  <c r="AT1462" i="1"/>
  <c r="AT1454" i="1"/>
  <c r="AT1446" i="1"/>
  <c r="AT1438" i="1"/>
  <c r="AT1430" i="1"/>
  <c r="AT1422" i="1"/>
  <c r="AT1414" i="1"/>
  <c r="AT1406" i="1"/>
  <c r="AT1398" i="1"/>
  <c r="AT1390" i="1"/>
  <c r="AT1382" i="1"/>
  <c r="AT1374" i="1"/>
  <c r="AT1366" i="1"/>
  <c r="AT1358" i="1"/>
  <c r="AT1350" i="1"/>
  <c r="AT1342" i="1"/>
  <c r="AT1334" i="1"/>
  <c r="AT1326" i="1"/>
  <c r="AT1318" i="1"/>
  <c r="AT1310" i="1"/>
  <c r="AT1302" i="1"/>
  <c r="AT1294" i="1"/>
  <c r="AT1286" i="1"/>
  <c r="AT1278" i="1"/>
  <c r="AT1270" i="1"/>
  <c r="AT1262" i="1"/>
  <c r="AT1254" i="1"/>
  <c r="AT1246" i="1"/>
  <c r="AT1238" i="1"/>
  <c r="AT1230" i="1"/>
  <c r="AT1222" i="1"/>
  <c r="AT1214" i="1"/>
  <c r="AT1206" i="1"/>
  <c r="AT1198" i="1"/>
  <c r="AT1190" i="1"/>
  <c r="AT1182" i="1"/>
  <c r="AT1174" i="1"/>
  <c r="AT1166" i="1"/>
  <c r="AT1158" i="1"/>
  <c r="AT1150" i="1"/>
  <c r="AT1142" i="1"/>
  <c r="AT1134" i="1"/>
  <c r="AT1126" i="1"/>
  <c r="AT1118" i="1"/>
  <c r="AT1110" i="1"/>
  <c r="AT1102" i="1"/>
  <c r="AT1094" i="1"/>
  <c r="AT1086" i="1"/>
  <c r="AT1078" i="1"/>
  <c r="AT1070" i="1"/>
  <c r="AT1062" i="1"/>
  <c r="AT1054" i="1"/>
  <c r="AT1046" i="1"/>
  <c r="AT1038" i="1"/>
  <c r="AT1030" i="1"/>
  <c r="AT1022" i="1"/>
  <c r="AT1014" i="1"/>
  <c r="AT1006" i="1"/>
  <c r="AT998" i="1"/>
  <c r="AT990" i="1"/>
  <c r="AT982" i="1"/>
  <c r="AT974" i="1"/>
  <c r="AT966" i="1"/>
  <c r="AT958" i="1"/>
  <c r="AT950" i="1"/>
  <c r="AT942" i="1"/>
  <c r="AT934" i="1"/>
  <c r="AT926" i="1"/>
  <c r="AT918" i="1"/>
  <c r="AT910" i="1"/>
  <c r="AT902" i="1"/>
  <c r="AT894" i="1"/>
  <c r="AT886" i="1"/>
  <c r="AT878" i="1"/>
  <c r="AT870" i="1"/>
  <c r="AT862" i="1"/>
  <c r="AT854" i="1"/>
  <c r="AT846" i="1"/>
  <c r="AT838" i="1"/>
  <c r="AT830" i="1"/>
  <c r="AT822" i="1"/>
  <c r="AT814" i="1"/>
  <c r="AT806" i="1"/>
  <c r="AT798" i="1"/>
  <c r="AT790" i="1"/>
  <c r="AT782" i="1"/>
  <c r="AT774" i="1"/>
  <c r="AT766" i="1"/>
  <c r="AT758" i="1"/>
  <c r="AT750" i="1"/>
  <c r="AT742" i="1"/>
  <c r="AT734" i="1"/>
  <c r="AT726" i="1"/>
  <c r="AT718" i="1"/>
  <c r="AT710" i="1"/>
  <c r="AT702" i="1"/>
  <c r="AT694" i="1"/>
  <c r="AT686" i="1"/>
  <c r="AT678" i="1"/>
  <c r="AT670" i="1"/>
  <c r="AT662" i="1"/>
  <c r="AT654" i="1"/>
  <c r="AT646" i="1"/>
  <c r="AT638" i="1"/>
  <c r="AT630" i="1"/>
  <c r="AT622" i="1"/>
  <c r="AT614" i="1"/>
  <c r="AT606" i="1"/>
  <c r="AT598" i="1"/>
  <c r="AT590" i="1"/>
  <c r="AT582" i="1"/>
  <c r="AT574" i="1"/>
  <c r="AT566" i="1"/>
  <c r="AT558" i="1"/>
  <c r="AT550" i="1"/>
  <c r="AT542" i="1"/>
  <c r="AT534" i="1"/>
  <c r="AT526" i="1"/>
  <c r="AT518" i="1"/>
  <c r="AT510" i="1"/>
  <c r="AT502" i="1"/>
  <c r="AT494" i="1"/>
  <c r="AT486" i="1"/>
  <c r="AT478" i="1"/>
  <c r="AT470" i="1"/>
  <c r="AT462" i="1"/>
  <c r="AT454" i="1"/>
  <c r="AT446" i="1"/>
  <c r="AT438" i="1"/>
  <c r="AT430" i="1"/>
  <c r="AT422" i="1"/>
  <c r="AT414" i="1"/>
  <c r="AT406" i="1"/>
  <c r="AT398" i="1"/>
  <c r="AT390" i="1"/>
  <c r="AT382" i="1"/>
  <c r="AT374" i="1"/>
  <c r="AT366" i="1"/>
  <c r="AT358" i="1"/>
  <c r="AT350" i="1"/>
  <c r="AT342" i="1"/>
  <c r="AT334" i="1"/>
  <c r="AT326" i="1"/>
  <c r="AT318" i="1"/>
  <c r="AT310" i="1"/>
  <c r="AT302" i="1"/>
  <c r="AT294" i="1"/>
  <c r="AT286" i="1"/>
  <c r="AT278" i="1"/>
  <c r="AT270" i="1"/>
  <c r="AT262" i="1"/>
  <c r="AT254" i="1"/>
  <c r="AT246" i="1"/>
  <c r="AT238" i="1"/>
  <c r="AT230" i="1"/>
  <c r="AT222" i="1"/>
  <c r="AT214" i="1"/>
  <c r="AT206" i="1"/>
  <c r="AT198" i="1"/>
  <c r="AT190" i="1"/>
  <c r="AT182" i="1"/>
  <c r="AT174" i="1"/>
  <c r="AT166" i="1"/>
  <c r="AT158" i="1"/>
  <c r="AT150" i="1"/>
  <c r="AT142" i="1"/>
  <c r="AT134" i="1"/>
  <c r="AT126" i="1"/>
  <c r="AT118" i="1"/>
  <c r="AT110" i="1"/>
  <c r="AT102" i="1"/>
  <c r="AT94" i="1"/>
  <c r="AT86" i="1"/>
  <c r="AT78" i="1"/>
  <c r="AT70" i="1"/>
  <c r="AT62" i="1"/>
  <c r="AT54" i="1"/>
  <c r="AT46" i="1"/>
  <c r="AU238" i="1" s="1"/>
  <c r="AT38" i="1"/>
  <c r="AT30" i="1"/>
  <c r="AU366" i="1" s="1"/>
  <c r="AT22" i="1"/>
  <c r="AT14" i="1"/>
  <c r="X15" i="1"/>
  <c r="X6509" i="1"/>
  <c r="X6501" i="1"/>
  <c r="X6493" i="1"/>
  <c r="X6485" i="1"/>
  <c r="X6477" i="1"/>
  <c r="X6469" i="1"/>
  <c r="X6461" i="1"/>
  <c r="X6453" i="1"/>
  <c r="X6445" i="1"/>
  <c r="X6437" i="1"/>
  <c r="X6429" i="1"/>
  <c r="X6421" i="1"/>
  <c r="X6413" i="1"/>
  <c r="X6405" i="1"/>
  <c r="X6397" i="1"/>
  <c r="X6389" i="1"/>
  <c r="X6381" i="1"/>
  <c r="X6373" i="1"/>
  <c r="X6365" i="1"/>
  <c r="X6357" i="1"/>
  <c r="X6349" i="1"/>
  <c r="X6341" i="1"/>
  <c r="X6333" i="1"/>
  <c r="X6325" i="1"/>
  <c r="X6317" i="1"/>
  <c r="X6309" i="1"/>
  <c r="X6301" i="1"/>
  <c r="X6293" i="1"/>
  <c r="X6285" i="1"/>
  <c r="X6277" i="1"/>
  <c r="X6269" i="1"/>
  <c r="X6261" i="1"/>
  <c r="X6253" i="1"/>
  <c r="X6245" i="1"/>
  <c r="X6237" i="1"/>
  <c r="X6229" i="1"/>
  <c r="X6221" i="1"/>
  <c r="X6213" i="1"/>
  <c r="X6205" i="1"/>
  <c r="X6197" i="1"/>
  <c r="X6189" i="1"/>
  <c r="X6181" i="1"/>
  <c r="X6173" i="1"/>
  <c r="X6165" i="1"/>
  <c r="X6157" i="1"/>
  <c r="X6149" i="1"/>
  <c r="X6141" i="1"/>
  <c r="X6133" i="1"/>
  <c r="X6125" i="1"/>
  <c r="X6117" i="1"/>
  <c r="X6109" i="1"/>
  <c r="X6101" i="1"/>
  <c r="X6093" i="1"/>
  <c r="X6082" i="1"/>
  <c r="X6071" i="1"/>
  <c r="X6061" i="1"/>
  <c r="X6050" i="1"/>
  <c r="X6039" i="1"/>
  <c r="X6029" i="1"/>
  <c r="X6018" i="1"/>
  <c r="X6007" i="1"/>
  <c r="X5997" i="1"/>
  <c r="X5986" i="1"/>
  <c r="X5975" i="1"/>
  <c r="X5965" i="1"/>
  <c r="X5954" i="1"/>
  <c r="X5943" i="1"/>
  <c r="X5933" i="1"/>
  <c r="X5922" i="1"/>
  <c r="X5911" i="1"/>
  <c r="X5901" i="1"/>
  <c r="X5890" i="1"/>
  <c r="X5879" i="1"/>
  <c r="X5869" i="1"/>
  <c r="X5858" i="1"/>
  <c r="X5847" i="1"/>
  <c r="X5837" i="1"/>
  <c r="X5826" i="1"/>
  <c r="X5815" i="1"/>
  <c r="X5805" i="1"/>
  <c r="X5794" i="1"/>
  <c r="X5783" i="1"/>
  <c r="X5773" i="1"/>
  <c r="X5762" i="1"/>
  <c r="X5751" i="1"/>
  <c r="X5741" i="1"/>
  <c r="X5730" i="1"/>
  <c r="X5719" i="1"/>
  <c r="X5709" i="1"/>
  <c r="X5698" i="1"/>
  <c r="X5687" i="1"/>
  <c r="X5677" i="1"/>
  <c r="X5666" i="1"/>
  <c r="X5655" i="1"/>
  <c r="X5645" i="1"/>
  <c r="X5634" i="1"/>
  <c r="X5623" i="1"/>
  <c r="X5613" i="1"/>
  <c r="X5602" i="1"/>
  <c r="X5591" i="1"/>
  <c r="X5581" i="1"/>
  <c r="X5570" i="1"/>
  <c r="X5559" i="1"/>
  <c r="X5549" i="1"/>
  <c r="X5538" i="1"/>
  <c r="X5527" i="1"/>
  <c r="X5517" i="1"/>
  <c r="X5506" i="1"/>
  <c r="X5495" i="1"/>
  <c r="X5485" i="1"/>
  <c r="X5474" i="1"/>
  <c r="X5463" i="1"/>
  <c r="X5453" i="1"/>
  <c r="X5442" i="1"/>
  <c r="X5431" i="1"/>
  <c r="X5421" i="1"/>
  <c r="X5410" i="1"/>
  <c r="X5399" i="1"/>
  <c r="X5389" i="1"/>
  <c r="X5378" i="1"/>
  <c r="X5367" i="1"/>
  <c r="X5357" i="1"/>
  <c r="X5346" i="1"/>
  <c r="X5334" i="1"/>
  <c r="X5321" i="1"/>
  <c r="X5305" i="1"/>
  <c r="X5289" i="1"/>
  <c r="X5273" i="1"/>
  <c r="X5257" i="1"/>
  <c r="X5241" i="1"/>
  <c r="X5225" i="1"/>
  <c r="X5209" i="1"/>
  <c r="X5193" i="1"/>
  <c r="X5177" i="1"/>
  <c r="X5161" i="1"/>
  <c r="X5145" i="1"/>
  <c r="X5129" i="1"/>
  <c r="X5113" i="1"/>
  <c r="X5097" i="1"/>
  <c r="X5081" i="1"/>
  <c r="X5065" i="1"/>
  <c r="X5049" i="1"/>
  <c r="X5033" i="1"/>
  <c r="X5017" i="1"/>
  <c r="X5001" i="1"/>
  <c r="X4985" i="1"/>
  <c r="X4969" i="1"/>
  <c r="X4953" i="1"/>
  <c r="X4937" i="1"/>
  <c r="X4921" i="1"/>
  <c r="X4905" i="1"/>
  <c r="X4889" i="1"/>
  <c r="X4871" i="1"/>
  <c r="X4849" i="1"/>
  <c r="X4826" i="1"/>
  <c r="X4807" i="1"/>
  <c r="X4785" i="1"/>
  <c r="X4762" i="1"/>
  <c r="X4743" i="1"/>
  <c r="X4721" i="1"/>
  <c r="X4698" i="1"/>
  <c r="X4673" i="1"/>
  <c r="X4641" i="1"/>
  <c r="X4609" i="1"/>
  <c r="X4577" i="1"/>
  <c r="X4545" i="1"/>
  <c r="X4513" i="1"/>
  <c r="X4481" i="1"/>
  <c r="X4417" i="1"/>
  <c r="X4353" i="1"/>
  <c r="X4289" i="1"/>
  <c r="X4225" i="1"/>
  <c r="X4161" i="1"/>
  <c r="X4097" i="1"/>
  <c r="X4033" i="1"/>
  <c r="X3969" i="1"/>
  <c r="X3905" i="1"/>
  <c r="X3841" i="1"/>
  <c r="X3777" i="1"/>
  <c r="X3713" i="1"/>
  <c r="X3649" i="1"/>
  <c r="X3585" i="1"/>
  <c r="X3521" i="1"/>
  <c r="X3457" i="1"/>
  <c r="X3393" i="1"/>
  <c r="X3329" i="1"/>
  <c r="X3265" i="1"/>
  <c r="X3201" i="1"/>
  <c r="X3137" i="1"/>
  <c r="X3073" i="1"/>
  <c r="X3009" i="1"/>
  <c r="X2945" i="1"/>
  <c r="X2881" i="1"/>
  <c r="X2817" i="1"/>
  <c r="X2753" i="1"/>
  <c r="X2689" i="1"/>
  <c r="X2625" i="1"/>
  <c r="X2561" i="1"/>
  <c r="X2497" i="1"/>
  <c r="X2433" i="1"/>
  <c r="X2369" i="1"/>
  <c r="X2305" i="1"/>
  <c r="X2241" i="1"/>
  <c r="X2177" i="1"/>
  <c r="X2113" i="1"/>
  <c r="X2049" i="1"/>
  <c r="X1985" i="1"/>
  <c r="X1921" i="1"/>
  <c r="X1857" i="1"/>
  <c r="X1793" i="1"/>
  <c r="X1729" i="1"/>
  <c r="X1665" i="1"/>
  <c r="X1601" i="1"/>
  <c r="X1537" i="1"/>
  <c r="X1473" i="1"/>
  <c r="X1409" i="1"/>
  <c r="X1345" i="1"/>
  <c r="X1281" i="1"/>
  <c r="X1217" i="1"/>
  <c r="X1153" i="1"/>
  <c r="X1089" i="1"/>
  <c r="X1025" i="1"/>
  <c r="X961" i="1"/>
  <c r="X897" i="1"/>
  <c r="X833" i="1"/>
  <c r="X769" i="1"/>
  <c r="X705" i="1"/>
  <c r="X601" i="1"/>
  <c r="X361" i="1"/>
  <c r="X105" i="1"/>
  <c r="AA6347" i="1"/>
  <c r="AA5867" i="1"/>
  <c r="AA5355" i="1"/>
  <c r="AA4843" i="1"/>
  <c r="AA4331" i="1"/>
  <c r="AA3819" i="1"/>
  <c r="AA3307" i="1"/>
  <c r="AA2777" i="1"/>
  <c r="AA1414" i="1"/>
  <c r="AH4" i="1"/>
  <c r="V421" i="1"/>
  <c r="X9" i="1"/>
  <c r="X7" i="1"/>
  <c r="AT8" i="1"/>
  <c r="AU80" i="1" s="1"/>
  <c r="AA5" i="1"/>
  <c r="AT5" i="1"/>
  <c r="X5" i="1"/>
  <c r="AA10" i="1"/>
  <c r="X6" i="1"/>
  <c r="AA9" i="1"/>
  <c r="AA8" i="1"/>
  <c r="AA7" i="1"/>
  <c r="AA6" i="1"/>
  <c r="X10" i="1"/>
  <c r="AU6377" i="1"/>
  <c r="AU5" i="1"/>
  <c r="AU833" i="1"/>
  <c r="AU427" i="1"/>
  <c r="AU1788" i="1"/>
  <c r="AU2133" i="1"/>
  <c r="AU2786" i="1"/>
  <c r="AU3749" i="1"/>
  <c r="AU3203" i="1"/>
  <c r="AU4588" i="1"/>
  <c r="AU4215" i="1"/>
  <c r="AU4179" i="1"/>
  <c r="AU4291" i="1"/>
  <c r="AU4657" i="1"/>
  <c r="AU3" i="1"/>
  <c r="AU5601" i="1"/>
  <c r="AU6178" i="1"/>
  <c r="AU5955" i="1"/>
  <c r="AU5652" i="1"/>
  <c r="AU5174" i="1"/>
  <c r="AU6341" i="1"/>
  <c r="AU6049" i="1"/>
  <c r="AU4" i="1"/>
  <c r="AE4083" i="1" l="1"/>
  <c r="AE1519" i="1"/>
  <c r="AE2263" i="1"/>
  <c r="AE3207" i="1"/>
  <c r="AE49" i="1"/>
  <c r="AE6371" i="1"/>
  <c r="AE5004" i="1"/>
  <c r="AE6" i="1"/>
  <c r="AE5" i="1"/>
  <c r="S66" i="1"/>
  <c r="S138" i="1"/>
  <c r="S121" i="1"/>
  <c r="S53" i="1"/>
  <c r="S60" i="1"/>
  <c r="AH17" i="1"/>
  <c r="AH13" i="1"/>
  <c r="AH7" i="1"/>
  <c r="AH3" i="1"/>
  <c r="AH118" i="1"/>
  <c r="AH39" i="1"/>
  <c r="AH18" i="1"/>
  <c r="AH10" i="1"/>
  <c r="AE4006" i="1"/>
  <c r="AE4223" i="1"/>
  <c r="AE4225" i="1"/>
  <c r="AE5157" i="1"/>
  <c r="AE4834" i="1"/>
  <c r="AE4196" i="1"/>
  <c r="AE5347" i="1"/>
  <c r="AE5592" i="1"/>
  <c r="AE6065" i="1"/>
  <c r="AE5468" i="1"/>
  <c r="AE7" i="1"/>
  <c r="AE161" i="1"/>
  <c r="AE509" i="1"/>
  <c r="AE874" i="1"/>
  <c r="AE439" i="1"/>
  <c r="AE1132" i="1"/>
  <c r="AE451" i="1"/>
  <c r="AE1607" i="1"/>
  <c r="AE1444" i="1"/>
  <c r="AE997" i="1"/>
  <c r="AE1818" i="1"/>
  <c r="AE1810" i="1"/>
  <c r="AE2120" i="1"/>
  <c r="AE11" i="1"/>
  <c r="AE2332" i="1"/>
  <c r="AE3014" i="1"/>
  <c r="AE3166" i="1"/>
  <c r="AE2591" i="1"/>
  <c r="AE3334" i="1"/>
  <c r="AE3525" i="1"/>
  <c r="AE99" i="1"/>
  <c r="AE13" i="1"/>
  <c r="AE4142" i="1"/>
  <c r="AE4347" i="1"/>
  <c r="AE4377" i="1"/>
  <c r="AE5305" i="1"/>
  <c r="AE4958" i="1"/>
  <c r="AE4076" i="1"/>
  <c r="AE4320" i="1"/>
  <c r="AE5399" i="1"/>
  <c r="AE6217" i="1"/>
  <c r="AE5907" i="1"/>
  <c r="AE6397" i="1"/>
  <c r="AE313" i="1"/>
  <c r="AE657" i="1"/>
  <c r="AE950" i="1"/>
  <c r="AE620" i="1"/>
  <c r="AE1365" i="1"/>
  <c r="AE841" i="1"/>
  <c r="AE1699" i="1"/>
  <c r="AE1532" i="1"/>
  <c r="AE948" i="1"/>
  <c r="AE2012" i="1"/>
  <c r="AE2010" i="1"/>
  <c r="AE2196" i="1"/>
  <c r="AE2310" i="1"/>
  <c r="AE2414" i="1"/>
  <c r="AE2433" i="1"/>
  <c r="AE3254" i="1"/>
  <c r="AE2895" i="1"/>
  <c r="AE3197" i="1"/>
  <c r="AE3461" i="1"/>
  <c r="AE66" i="1"/>
  <c r="AE9" i="1"/>
  <c r="AE4418" i="1"/>
  <c r="AE3842" i="1"/>
  <c r="AE4180" i="1"/>
  <c r="AE5569" i="1"/>
  <c r="AE5246" i="1"/>
  <c r="AE4728" i="1"/>
  <c r="AE5316" i="1"/>
  <c r="AE6048" i="1"/>
  <c r="AE5822" i="1"/>
  <c r="AE6392" i="1"/>
  <c r="AE3644" i="1"/>
  <c r="AE254" i="1"/>
  <c r="AE530" i="1"/>
  <c r="AE1130" i="1"/>
  <c r="AE749" i="1"/>
  <c r="AE1087" i="1"/>
  <c r="AE1321" i="1"/>
  <c r="AE1863" i="1"/>
  <c r="AE1700" i="1"/>
  <c r="AE1742" i="1"/>
  <c r="AE1489" i="1"/>
  <c r="AE2078" i="1"/>
  <c r="AE2129" i="1"/>
  <c r="AE2544" i="1"/>
  <c r="AE2594" i="1"/>
  <c r="AE2631" i="1"/>
  <c r="AE2947" i="1"/>
  <c r="AE2945" i="1"/>
  <c r="AE3064" i="1"/>
  <c r="AE3333" i="1"/>
  <c r="AE6299" i="1"/>
  <c r="AE4554" i="1"/>
  <c r="AE3399" i="1"/>
  <c r="AE4633" i="1"/>
  <c r="AE5705" i="1"/>
  <c r="AE5358" i="1"/>
  <c r="AE4880" i="1"/>
  <c r="AE4683" i="1"/>
  <c r="AE6172" i="1"/>
  <c r="AE5962" i="1"/>
  <c r="AE6131" i="1"/>
  <c r="AE3520" i="1"/>
  <c r="AE406" i="1"/>
  <c r="AE666" i="1"/>
  <c r="AE1206" i="1"/>
  <c r="AE999" i="1"/>
  <c r="AE1320" i="1"/>
  <c r="AE1043" i="1"/>
  <c r="AE1955" i="1"/>
  <c r="AE1788" i="1"/>
  <c r="AE1897" i="1"/>
  <c r="AE1670" i="1"/>
  <c r="AE2171" i="1"/>
  <c r="AE2205" i="1"/>
  <c r="AE2632" i="1"/>
  <c r="AE2670" i="1"/>
  <c r="AE2983" i="1"/>
  <c r="AE2553" i="1"/>
  <c r="AE3678" i="1"/>
  <c r="AE2475" i="1"/>
  <c r="AE3269" i="1"/>
  <c r="AE12" i="1"/>
  <c r="AE3728" i="1"/>
  <c r="AE3965" i="1"/>
  <c r="AE4507" i="1"/>
  <c r="AE4288" i="1"/>
  <c r="AE5805" i="1"/>
  <c r="AE6091" i="1"/>
  <c r="AE323" i="1"/>
  <c r="AE272" i="1"/>
  <c r="AE923" i="1"/>
  <c r="AE1181" i="1"/>
  <c r="AE1493" i="1"/>
  <c r="AE2339" i="1"/>
  <c r="AE2800" i="1"/>
  <c r="AE2925" i="1"/>
  <c r="AE3498" i="1"/>
  <c r="AE4294" i="1"/>
  <c r="AE4501" i="1"/>
  <c r="AE4983" i="1"/>
  <c r="AE3153" i="1"/>
  <c r="AE1079" i="1"/>
  <c r="AE1377" i="1"/>
  <c r="AE2502" i="1"/>
  <c r="AE104" i="1"/>
  <c r="AE3882" i="1"/>
  <c r="AE4089" i="1"/>
  <c r="AE4682" i="1"/>
  <c r="AE5007" i="1"/>
  <c r="AE5929" i="1"/>
  <c r="AE6378" i="1"/>
  <c r="AE364" i="1"/>
  <c r="AE587" i="1"/>
  <c r="AE1156" i="1"/>
  <c r="AE1039" i="1"/>
  <c r="AE1642" i="1"/>
  <c r="AE2000" i="1"/>
  <c r="AE2888" i="1"/>
  <c r="AE3090" i="1"/>
  <c r="AE3422" i="1"/>
  <c r="AE107" i="1"/>
  <c r="AE5683" i="1"/>
  <c r="AE232" i="1"/>
  <c r="AE1624" i="1"/>
  <c r="AE2284" i="1"/>
  <c r="AE3201" i="1"/>
  <c r="AE5094" i="1"/>
  <c r="AE732" i="1"/>
  <c r="AE2643" i="1"/>
  <c r="AE3659" i="1"/>
  <c r="AE4745" i="1"/>
  <c r="AE5506" i="1"/>
  <c r="AE5087" i="1"/>
  <c r="AE6086" i="1"/>
  <c r="AE3384" i="1"/>
  <c r="AE559" i="1"/>
  <c r="AE1200" i="1"/>
  <c r="AE956" i="1"/>
  <c r="AE1880" i="1"/>
  <c r="AE1825" i="1"/>
  <c r="AE2293" i="1"/>
  <c r="AE2758" i="1"/>
  <c r="AE2921" i="1"/>
  <c r="AE3717" i="1"/>
  <c r="AE24" i="1"/>
  <c r="AE3935" i="1"/>
  <c r="AE4893" i="1"/>
  <c r="AE5646" i="1"/>
  <c r="AE5360" i="1"/>
  <c r="AE6234" i="1"/>
  <c r="AE3004" i="1"/>
  <c r="AE720" i="1"/>
  <c r="AE1398" i="1"/>
  <c r="AE1443" i="1"/>
  <c r="AE1956" i="1"/>
  <c r="AE1474" i="1"/>
  <c r="AE2385" i="1"/>
  <c r="AE2850" i="1"/>
  <c r="AE3075" i="1"/>
  <c r="AE3653" i="1"/>
  <c r="AE8" i="1"/>
  <c r="AU6222" i="1"/>
  <c r="AU6277" i="1"/>
  <c r="AU5004" i="1"/>
  <c r="AU5588" i="1"/>
  <c r="AU5891" i="1"/>
  <c r="AU6050" i="1"/>
  <c r="AU5531" i="1"/>
  <c r="AU5895" i="1"/>
  <c r="AU3622" i="1"/>
  <c r="AU3316" i="1"/>
  <c r="AU4119" i="1"/>
  <c r="AU4388" i="1"/>
  <c r="AU3266" i="1"/>
  <c r="AU3621" i="1"/>
  <c r="AU2614" i="1"/>
  <c r="AU2128" i="1"/>
  <c r="AU1543" i="1"/>
  <c r="AU1014" i="1"/>
  <c r="AU76" i="1"/>
  <c r="AU5198" i="1"/>
  <c r="AE3163" i="1"/>
  <c r="AE2122" i="1"/>
  <c r="AE144" i="1"/>
  <c r="AE3088" i="1"/>
  <c r="AE4592" i="1"/>
  <c r="AE3718" i="1"/>
  <c r="AU5516" i="1"/>
  <c r="AU5986" i="1"/>
  <c r="AU4773" i="1"/>
  <c r="AU5445" i="1"/>
  <c r="AU4292" i="1"/>
  <c r="AU2644" i="1"/>
  <c r="AU2000" i="1"/>
  <c r="AU693" i="1"/>
  <c r="AU6399" i="1"/>
  <c r="AE2573" i="1"/>
  <c r="AE881" i="1"/>
  <c r="AE5770" i="1"/>
  <c r="AU5878" i="1"/>
  <c r="AU6021" i="1"/>
  <c r="AU6356" i="1"/>
  <c r="AU5214" i="1"/>
  <c r="AU5635" i="1"/>
  <c r="AU5730" i="1"/>
  <c r="AU5426" i="1"/>
  <c r="AU4120" i="1"/>
  <c r="AU5341" i="1"/>
  <c r="AU4246" i="1"/>
  <c r="AU2848" i="1"/>
  <c r="AU2791" i="1"/>
  <c r="AU1931" i="1"/>
  <c r="AU2562" i="1"/>
  <c r="AU1872" i="1"/>
  <c r="AU1273" i="1"/>
  <c r="AU884" i="1"/>
  <c r="AU330" i="1"/>
  <c r="AE2737" i="1"/>
  <c r="AE1084" i="1"/>
  <c r="AE931" i="1"/>
  <c r="AE6059" i="1"/>
  <c r="AE4328" i="1"/>
  <c r="AH6" i="1"/>
  <c r="AU6391" i="1"/>
  <c r="AU4835" i="1"/>
  <c r="AU5827" i="1"/>
  <c r="AU5449" i="1"/>
  <c r="AU2992" i="1"/>
  <c r="AU4446" i="1"/>
  <c r="AU3008" i="1"/>
  <c r="AU2341" i="1"/>
  <c r="AU1420" i="1"/>
  <c r="AU586" i="1"/>
  <c r="AE14" i="1"/>
  <c r="AE1661" i="1"/>
  <c r="AU5798" i="1"/>
  <c r="AU6407" i="1"/>
  <c r="AU5829" i="1"/>
  <c r="AU6164" i="1"/>
  <c r="AU4520" i="1"/>
  <c r="AU5401" i="1"/>
  <c r="AU5450" i="1"/>
  <c r="AU6256" i="1"/>
  <c r="AU5330" i="1"/>
  <c r="AU3785" i="1"/>
  <c r="AU4425" i="1"/>
  <c r="AU4142" i="1"/>
  <c r="AU4578" i="1"/>
  <c r="AU2939" i="1"/>
  <c r="AU2830" i="1"/>
  <c r="AU2281" i="1"/>
  <c r="AU1081" i="1"/>
  <c r="AU1668" i="1"/>
  <c r="AU756" i="1"/>
  <c r="AE2773" i="1"/>
  <c r="AE2926" i="1"/>
  <c r="AE1561" i="1"/>
  <c r="AE1294" i="1"/>
  <c r="AE5631" i="1"/>
  <c r="AE5445" i="1"/>
  <c r="AU6213" i="1"/>
  <c r="AU6047" i="1"/>
  <c r="AU6487" i="1"/>
  <c r="AU5765" i="1"/>
  <c r="AU6100" i="1"/>
  <c r="AU6403" i="1"/>
  <c r="AU5299" i="1"/>
  <c r="AU5243" i="1"/>
  <c r="AU6088" i="1"/>
  <c r="AU4360" i="1"/>
  <c r="AU3212" i="1"/>
  <c r="AU4131" i="1"/>
  <c r="AU4301" i="1"/>
  <c r="AU4450" i="1"/>
  <c r="AU3903" i="1"/>
  <c r="AU965" i="1"/>
  <c r="AU2053" i="1"/>
  <c r="AU1990" i="1"/>
  <c r="AU1169" i="1"/>
  <c r="AU620" i="1"/>
  <c r="AU6414" i="1"/>
  <c r="AU5006" i="1"/>
  <c r="AU494" i="1"/>
  <c r="AU337" i="1"/>
  <c r="AU596" i="1"/>
  <c r="AU961" i="1"/>
  <c r="AU637" i="1"/>
  <c r="AU1012" i="1"/>
  <c r="AU1093" i="1"/>
  <c r="AU1191" i="1"/>
  <c r="AU1641" i="1"/>
  <c r="AU1263" i="1"/>
  <c r="AU1677" i="1"/>
  <c r="AU6086" i="1"/>
  <c r="AU119" i="1"/>
  <c r="AU74" i="1"/>
  <c r="AU735" i="1"/>
  <c r="AU267" i="1"/>
  <c r="AU771" i="1"/>
  <c r="AU659" i="1"/>
  <c r="AU75" i="1"/>
  <c r="AU624" i="1"/>
  <c r="AU510" i="1"/>
  <c r="AU1409" i="1"/>
  <c r="AU1000" i="1"/>
  <c r="AU1916" i="1"/>
  <c r="AU1725" i="1"/>
  <c r="AU2039" i="1"/>
  <c r="AU1471" i="1"/>
  <c r="AU2462" i="1"/>
  <c r="AU1687" i="1"/>
  <c r="AU2355" i="1"/>
  <c r="AU1431" i="1"/>
  <c r="AU2836" i="1"/>
  <c r="AU2695" i="1"/>
  <c r="AU3109" i="1"/>
  <c r="AU3005" i="1"/>
  <c r="AU2406" i="1"/>
  <c r="AU3848" i="1"/>
  <c r="AU3778" i="1"/>
  <c r="AU3467" i="1"/>
  <c r="AU4706" i="1"/>
  <c r="AU4180" i="1"/>
  <c r="AU3489" i="1"/>
  <c r="AU3076" i="1"/>
  <c r="AU4342" i="1"/>
  <c r="AU4015" i="1"/>
  <c r="AU4385" i="1"/>
  <c r="AU4725" i="1"/>
  <c r="AU5557" i="1"/>
  <c r="AU3893" i="1"/>
  <c r="AU5159" i="1"/>
  <c r="AU4567" i="1"/>
  <c r="AU4035" i="1"/>
  <c r="AU5209" i="1"/>
  <c r="AU4914" i="1"/>
  <c r="AU5292" i="1"/>
  <c r="AU4948" i="1"/>
  <c r="AU5920" i="1"/>
  <c r="AU4780" i="1"/>
  <c r="AU5729" i="1"/>
  <c r="AU5348" i="1"/>
  <c r="AU5922" i="1"/>
  <c r="AU4211" i="1"/>
  <c r="AU6062" i="1"/>
  <c r="AU357" i="1"/>
  <c r="AU336" i="1"/>
  <c r="AU458" i="1"/>
  <c r="AU371" i="1"/>
  <c r="AU794" i="1"/>
  <c r="AU459" i="1"/>
  <c r="AU1259" i="1"/>
  <c r="AU1142" i="1"/>
  <c r="AU806" i="1"/>
  <c r="AU1475" i="1"/>
  <c r="AU1025" i="1"/>
  <c r="AU1542" i="1"/>
  <c r="AU2300" i="1"/>
  <c r="AU2118" i="1"/>
  <c r="AU1740" i="1"/>
  <c r="AU2017" i="1"/>
  <c r="AU2029" i="1"/>
  <c r="AU2427" i="1"/>
  <c r="AU1851" i="1"/>
  <c r="AU2747" i="1"/>
  <c r="AU2509" i="1"/>
  <c r="AU2375" i="1"/>
  <c r="AU3493" i="1"/>
  <c r="AU3391" i="1"/>
  <c r="AU3208" i="1"/>
  <c r="AU3138" i="1"/>
  <c r="AU3075" i="1"/>
  <c r="AU4066" i="1"/>
  <c r="AU3433" i="1"/>
  <c r="AU4492" i="1"/>
  <c r="AU4005" i="1"/>
  <c r="AU3763" i="1"/>
  <c r="AU2989" i="1"/>
  <c r="AU4319" i="1"/>
  <c r="AU3252" i="1"/>
  <c r="AU5045" i="1"/>
  <c r="AU4155" i="1"/>
  <c r="AU4609" i="1"/>
  <c r="AU5463" i="1"/>
  <c r="AU4928" i="1"/>
  <c r="AU4677" i="1"/>
  <c r="AU4081" i="1"/>
  <c r="AU5226" i="1"/>
  <c r="AU5639" i="1"/>
  <c r="AU5468" i="1"/>
  <c r="AU6176" i="1"/>
  <c r="AU5347" i="1"/>
  <c r="AU3001" i="1"/>
  <c r="AU5602" i="1"/>
  <c r="AU6114" i="1"/>
  <c r="AU6038" i="1"/>
  <c r="AU208" i="1"/>
  <c r="AU425" i="1"/>
  <c r="AU922" i="1"/>
  <c r="AU999" i="1"/>
  <c r="AU822" i="1"/>
  <c r="AU1335" i="1"/>
  <c r="AU1549" i="1"/>
  <c r="AU2172" i="1"/>
  <c r="AU1528" i="1"/>
  <c r="AU792" i="1"/>
  <c r="AU1623" i="1"/>
  <c r="AU2690" i="1"/>
  <c r="AU2914" i="1"/>
  <c r="AU2218" i="1"/>
  <c r="AU2800" i="1"/>
  <c r="AU2777" i="1"/>
  <c r="AU3080" i="1"/>
  <c r="AU3394" i="1"/>
  <c r="AU3129" i="1"/>
  <c r="AU3156" i="1"/>
  <c r="AU4692" i="1"/>
  <c r="AU4405" i="1"/>
  <c r="AU4558" i="1"/>
  <c r="AU3188" i="1"/>
  <c r="AU4585" i="1"/>
  <c r="AU3888" i="1"/>
  <c r="AU4847" i="1"/>
  <c r="AU4376" i="1"/>
  <c r="AU4517" i="1"/>
  <c r="AU4569" i="1"/>
  <c r="AU5075" i="1"/>
  <c r="AU5345" i="1"/>
  <c r="AU6344" i="1"/>
  <c r="AU5665" i="1"/>
  <c r="AU5532" i="1"/>
  <c r="AU6242" i="1"/>
  <c r="AU5494" i="1"/>
  <c r="AU6019" i="1"/>
  <c r="AU4875" i="1"/>
  <c r="AU5716" i="1"/>
  <c r="AU6228" i="1"/>
  <c r="AU5302" i="1"/>
  <c r="AU5893" i="1"/>
  <c r="AU6498" i="1"/>
  <c r="AU6246" i="1"/>
  <c r="AU5806" i="1"/>
  <c r="AU5092" i="1"/>
  <c r="AU6110" i="1"/>
  <c r="AU81" i="1"/>
  <c r="AU483" i="1"/>
  <c r="AU1731" i="1"/>
  <c r="AU1911" i="1"/>
  <c r="AU2205" i="1"/>
  <c r="AU2861" i="1"/>
  <c r="AU3464" i="1"/>
  <c r="AU3854" i="1"/>
  <c r="AU3571" i="1"/>
  <c r="AU4933" i="1"/>
  <c r="AU4824" i="1"/>
  <c r="AU4818" i="1"/>
  <c r="AU6426" i="1"/>
  <c r="AU464" i="1"/>
  <c r="AU863" i="1"/>
  <c r="AU204" i="1"/>
  <c r="AU1131" i="1"/>
  <c r="AU1063" i="1"/>
  <c r="AU1603" i="1"/>
  <c r="AU1265" i="1"/>
  <c r="AU2428" i="1"/>
  <c r="AU1783" i="1"/>
  <c r="AU1760" i="1"/>
  <c r="AU2271" i="1"/>
  <c r="AU1885" i="1"/>
  <c r="AU2250" i="1"/>
  <c r="AU2731" i="1"/>
  <c r="AU2645" i="1"/>
  <c r="AU3135" i="1"/>
  <c r="AU3336" i="1"/>
  <c r="AU3522" i="1"/>
  <c r="AU3723" i="1"/>
  <c r="AU3662" i="1"/>
  <c r="AU2958" i="1"/>
  <c r="AU3332" i="1"/>
  <c r="AU3270" i="1"/>
  <c r="AU3804" i="1"/>
  <c r="AU4829" i="1"/>
  <c r="AU4427" i="1"/>
  <c r="AU4951" i="1"/>
  <c r="AU4718" i="1"/>
  <c r="AU4793" i="1"/>
  <c r="AU4699" i="1"/>
  <c r="AU5446" i="1"/>
  <c r="AU5576" i="1"/>
  <c r="AU6432" i="1"/>
  <c r="AU5793" i="1"/>
  <c r="AU5666" i="1"/>
  <c r="AU6306" i="1"/>
  <c r="AU5570" i="1"/>
  <c r="AU6083" i="1"/>
  <c r="AU5044" i="1"/>
  <c r="AU5780" i="1"/>
  <c r="AU6292" i="1"/>
  <c r="AU5404" i="1"/>
  <c r="AU5957" i="1"/>
  <c r="AU6421" i="1"/>
  <c r="AU6073" i="1"/>
  <c r="AU5115" i="1"/>
  <c r="AU101" i="1"/>
  <c r="AU991" i="1"/>
  <c r="AU1387" i="1"/>
  <c r="AU1412" i="1"/>
  <c r="AU1242" i="1"/>
  <c r="AU2417" i="1"/>
  <c r="AU2535" i="1"/>
  <c r="AU3263" i="1"/>
  <c r="AU3650" i="1"/>
  <c r="AU3222" i="1"/>
  <c r="AU4107" i="1"/>
  <c r="AU4608" i="1"/>
  <c r="AU4897" i="1"/>
  <c r="AU5664" i="1"/>
  <c r="AU974" i="1"/>
  <c r="AU1889" i="1"/>
  <c r="AU2975" i="1"/>
  <c r="AU3932" i="1"/>
  <c r="AU3508" i="1"/>
  <c r="AU5063" i="1"/>
  <c r="AU5547" i="1"/>
  <c r="AU5444" i="1"/>
  <c r="AU229" i="1"/>
  <c r="AU209" i="1"/>
  <c r="AU561" i="1"/>
  <c r="AU899" i="1"/>
  <c r="AU542" i="1"/>
  <c r="AU1120" i="1"/>
  <c r="AU997" i="1"/>
  <c r="AU1670" i="1"/>
  <c r="AU1608" i="1"/>
  <c r="AU409" i="1"/>
  <c r="AU2145" i="1"/>
  <c r="AU2553" i="1"/>
  <c r="AU2499" i="1"/>
  <c r="AU2875" i="1"/>
  <c r="AU2085" i="1"/>
  <c r="AU3237" i="1"/>
  <c r="AU3519" i="1"/>
  <c r="AU3592" i="1"/>
  <c r="AU2358" i="1"/>
  <c r="AU4194" i="1"/>
  <c r="AU3980" i="1"/>
  <c r="AU3681" i="1"/>
  <c r="AU3928" i="1"/>
  <c r="AU3716" i="1"/>
  <c r="AU4584" i="1"/>
  <c r="AU5141" i="1"/>
  <c r="AU4736" i="1"/>
  <c r="AU5263" i="1"/>
  <c r="AU5024" i="1"/>
  <c r="AU4993" i="1"/>
  <c r="AU5018" i="1"/>
  <c r="AU5727" i="1"/>
  <c r="AU5744" i="1"/>
  <c r="AU5014" i="1"/>
  <c r="AU4679" i="1"/>
  <c r="AU5794" i="1"/>
  <c r="AU4828" i="1"/>
  <c r="AU5699" i="1"/>
  <c r="AU6211" i="1"/>
  <c r="AU5326" i="1"/>
  <c r="AU5908" i="1"/>
  <c r="AU6420" i="1"/>
  <c r="AU5572" i="1"/>
  <c r="AU6085" i="1"/>
  <c r="AU6097" i="1"/>
  <c r="AU5278" i="1"/>
  <c r="AU6476" i="1"/>
  <c r="AU4322" i="1"/>
  <c r="AU3910" i="1"/>
  <c r="AU5245" i="1"/>
  <c r="AU5359" i="1"/>
  <c r="AU5097" i="1"/>
  <c r="AU5807" i="1"/>
  <c r="AU5224" i="1"/>
  <c r="AU5858" i="1"/>
  <c r="AU4998" i="1"/>
  <c r="AU6275" i="1"/>
  <c r="AU5972" i="1"/>
  <c r="AU5637" i="1"/>
  <c r="AU5927" i="1"/>
  <c r="AU6390" i="1"/>
  <c r="AU5329" i="1"/>
  <c r="AU110" i="1"/>
  <c r="AU202" i="1"/>
  <c r="AU705" i="1"/>
  <c r="AU163" i="1"/>
  <c r="AU902" i="1"/>
  <c r="AU1232" i="1"/>
  <c r="AU1540" i="1"/>
  <c r="AU1116" i="1"/>
  <c r="AU1394" i="1"/>
  <c r="AU1423" i="1"/>
  <c r="AU1794" i="1"/>
  <c r="AU2681" i="1"/>
  <c r="AU2627" i="1"/>
  <c r="AU2123" i="1"/>
  <c r="AU2441" i="1"/>
  <c r="AU3365" i="1"/>
  <c r="AU3647" i="1"/>
  <c r="AU3720" i="1"/>
  <c r="AU2933" i="1"/>
  <c r="AU4076" i="1"/>
  <c r="AU3881" i="1"/>
  <c r="AU4046" i="1"/>
  <c r="AU4712" i="1"/>
  <c r="AU3380" i="1"/>
  <c r="AU5128" i="1"/>
  <c r="AU5130" i="1"/>
  <c r="AU5832" i="1"/>
  <c r="AU4910" i="1"/>
  <c r="AU5763" i="1"/>
  <c r="AU5428" i="1"/>
  <c r="AU4256" i="1"/>
  <c r="AU6149" i="1"/>
  <c r="AU6477" i="1"/>
  <c r="AE3397" i="1"/>
  <c r="AE2724" i="1"/>
  <c r="AE1089" i="1"/>
  <c r="AE1038" i="1"/>
  <c r="AE5628" i="1"/>
  <c r="AE5033" i="1"/>
  <c r="AU5393" i="1"/>
  <c r="AU6036" i="1"/>
  <c r="AU5083" i="1"/>
  <c r="AU3753" i="1"/>
  <c r="AU3814" i="1"/>
  <c r="AU1850" i="1"/>
  <c r="AU2702" i="1"/>
  <c r="AU1862" i="1"/>
  <c r="AU663" i="1"/>
  <c r="AE3589" i="1"/>
  <c r="AE782" i="1"/>
  <c r="AV225" i="1"/>
  <c r="AV281" i="1"/>
  <c r="AV337" i="1"/>
  <c r="AV449" i="1"/>
  <c r="AV505" i="1"/>
  <c r="AV561" i="1"/>
  <c r="AV593" i="1"/>
  <c r="AV721" i="1"/>
  <c r="AV785" i="1"/>
  <c r="AV849" i="1"/>
  <c r="AV913" i="1"/>
  <c r="AV977" i="1"/>
  <c r="AV1041" i="1"/>
  <c r="AV1105" i="1"/>
  <c r="AV1169" i="1"/>
  <c r="AV1233" i="1"/>
  <c r="AV1297" i="1"/>
  <c r="AV1361" i="1"/>
  <c r="AV1425" i="1"/>
  <c r="AV1489" i="1"/>
  <c r="AV1553" i="1"/>
  <c r="AV1617" i="1"/>
  <c r="AV1681" i="1"/>
  <c r="AV1745" i="1"/>
  <c r="AV1809" i="1"/>
  <c r="AV1873" i="1"/>
  <c r="AV1937" i="1"/>
  <c r="AV2001" i="1"/>
  <c r="AV2065" i="1"/>
  <c r="AV2129" i="1"/>
  <c r="AV2193" i="1"/>
  <c r="AV2257" i="1"/>
  <c r="AV2321" i="1"/>
  <c r="AV2385" i="1"/>
  <c r="AV2425" i="1"/>
  <c r="AV2489" i="1"/>
  <c r="AV2529" i="1"/>
  <c r="AV2593" i="1"/>
  <c r="AV2697" i="1"/>
  <c r="AV2761" i="1"/>
  <c r="AV2801" i="1"/>
  <c r="AV2865" i="1"/>
  <c r="AV2929" i="1"/>
  <c r="AV2993" i="1"/>
  <c r="AV3057" i="1"/>
  <c r="AV3121" i="1"/>
  <c r="AV3185" i="1"/>
  <c r="AV3249" i="1"/>
  <c r="AV3313" i="1"/>
  <c r="AV3377" i="1"/>
  <c r="AV3441" i="1"/>
  <c r="AU6217" i="1"/>
  <c r="AU5701" i="1"/>
  <c r="AU6339" i="1"/>
  <c r="AU5171" i="1"/>
  <c r="AU6000" i="1"/>
  <c r="AU4747" i="1"/>
  <c r="AU4205" i="1"/>
  <c r="AU3775" i="1"/>
  <c r="AU2592" i="1"/>
  <c r="AU1513" i="1"/>
  <c r="AE2468" i="1"/>
  <c r="AE2031" i="1"/>
  <c r="AE5896" i="1"/>
  <c r="AE3579" i="1"/>
  <c r="AT6513" i="1"/>
  <c r="AU6270" i="1"/>
  <c r="AU5497" i="1"/>
  <c r="AU5844" i="1"/>
  <c r="AU6147" i="1"/>
  <c r="AU6370" i="1"/>
  <c r="AU5857" i="1"/>
  <c r="AU5182" i="1"/>
  <c r="AU3110" i="1"/>
  <c r="AU4461" i="1"/>
  <c r="AU4431" i="1"/>
  <c r="AU4101" i="1"/>
  <c r="AU3331" i="1"/>
  <c r="AU3877" i="1"/>
  <c r="AU2457" i="1"/>
  <c r="AU2315" i="1"/>
  <c r="AU2044" i="1"/>
  <c r="AU1378" i="1"/>
  <c r="AU517" i="1"/>
  <c r="AE3590" i="1"/>
  <c r="AE2278" i="1"/>
  <c r="AE1775" i="1"/>
  <c r="AE175" i="1"/>
  <c r="AE4384" i="1"/>
  <c r="AE3647" i="1"/>
  <c r="AV3505" i="1"/>
  <c r="AV3569" i="1"/>
  <c r="AV3633" i="1"/>
  <c r="AV3697" i="1"/>
  <c r="AV3761" i="1"/>
  <c r="AV3825" i="1"/>
  <c r="AV3889" i="1"/>
  <c r="AV3953" i="1"/>
  <c r="AV4017" i="1"/>
  <c r="AV4081" i="1"/>
  <c r="AV4145" i="1"/>
  <c r="AV4209" i="1"/>
  <c r="AV4273" i="1"/>
  <c r="AV4337" i="1"/>
  <c r="AV4401" i="1"/>
  <c r="AV4465" i="1"/>
  <c r="AV4529" i="1"/>
  <c r="AV4593" i="1"/>
  <c r="AV4657" i="1"/>
  <c r="AV4721" i="1"/>
  <c r="AV4849" i="1"/>
  <c r="AV4913" i="1"/>
  <c r="AV4977" i="1"/>
  <c r="AV5041" i="1"/>
  <c r="AV5105" i="1"/>
  <c r="AV5169" i="1"/>
  <c r="AV5233" i="1"/>
  <c r="AV5297" i="1"/>
  <c r="AV5361" i="1"/>
  <c r="AV5425" i="1"/>
  <c r="AV5489" i="1"/>
  <c r="AV5553" i="1"/>
  <c r="AV5617" i="1"/>
  <c r="AV5681" i="1"/>
  <c r="AV5745" i="1"/>
  <c r="AV5809" i="1"/>
  <c r="AV5873" i="1"/>
  <c r="AV5937" i="1"/>
  <c r="AV6001" i="1"/>
  <c r="AV6065" i="1"/>
  <c r="AV6129" i="1"/>
  <c r="AV6193" i="1"/>
  <c r="AV6257" i="1"/>
  <c r="AV6321" i="1"/>
  <c r="AV6385" i="1"/>
  <c r="AV6449" i="1"/>
  <c r="AV6298" i="1"/>
  <c r="AV6450" i="1"/>
  <c r="AV18" i="1"/>
  <c r="AV50" i="1"/>
  <c r="AV82" i="1"/>
  <c r="AV114" i="1"/>
  <c r="AV146" i="1"/>
  <c r="AV178" i="1"/>
  <c r="AV210" i="1"/>
  <c r="AV242" i="1"/>
  <c r="AV274" i="1"/>
  <c r="AV306" i="1"/>
  <c r="AV338" i="1"/>
  <c r="AV370" i="1"/>
  <c r="AV402" i="1"/>
  <c r="AV434" i="1"/>
  <c r="AV466" i="1"/>
  <c r="AV498" i="1"/>
  <c r="AV530" i="1"/>
  <c r="AV562" i="1"/>
  <c r="AV594" i="1"/>
  <c r="AV626" i="1"/>
  <c r="AV658" i="1"/>
  <c r="AV690" i="1"/>
  <c r="AV722" i="1"/>
  <c r="AV754" i="1"/>
  <c r="AV786" i="1"/>
  <c r="AV818" i="1"/>
  <c r="AV850" i="1"/>
  <c r="AV882" i="1"/>
  <c r="AV914" i="1"/>
  <c r="AV946" i="1"/>
  <c r="AV978" i="1"/>
  <c r="AV1010" i="1"/>
  <c r="AV1042" i="1"/>
  <c r="AV1074" i="1"/>
  <c r="AV1106" i="1"/>
  <c r="AV1138" i="1"/>
  <c r="AV1170" i="1"/>
  <c r="AV1202" i="1"/>
  <c r="AV1234" i="1"/>
  <c r="AV1266" i="1"/>
  <c r="AV1298" i="1"/>
  <c r="AV1330" i="1"/>
  <c r="AV1362" i="1"/>
  <c r="AV1394" i="1"/>
  <c r="AV1426" i="1"/>
  <c r="AV1458" i="1"/>
  <c r="AV1490" i="1"/>
  <c r="AV1522" i="1"/>
  <c r="AV1554" i="1"/>
  <c r="AV1586" i="1"/>
  <c r="AV1618" i="1"/>
  <c r="AV1650" i="1"/>
  <c r="AV1682" i="1"/>
  <c r="AV1714" i="1"/>
  <c r="AV1746" i="1"/>
  <c r="AV1778" i="1"/>
  <c r="AV1810" i="1"/>
  <c r="AV1842" i="1"/>
  <c r="AV1874" i="1"/>
  <c r="AV1906" i="1"/>
  <c r="AV1938" i="1"/>
  <c r="AV1970" i="1"/>
  <c r="AV2002" i="1"/>
  <c r="AV2034" i="1"/>
  <c r="AV2066" i="1"/>
  <c r="AV2098" i="1"/>
  <c r="AV2130" i="1"/>
  <c r="AV2162" i="1"/>
  <c r="AV2194" i="1"/>
  <c r="AV2226" i="1"/>
  <c r="AV2258" i="1"/>
  <c r="AV2290" i="1"/>
  <c r="AV2322" i="1"/>
  <c r="AV2354" i="1"/>
  <c r="AV2386" i="1"/>
  <c r="AV2418" i="1"/>
  <c r="AV2450" i="1"/>
  <c r="AV2482" i="1"/>
  <c r="AV2514" i="1"/>
  <c r="AV2546" i="1"/>
  <c r="AV2578" i="1"/>
  <c r="AV2610" i="1"/>
  <c r="AV2642" i="1"/>
  <c r="AV2674" i="1"/>
  <c r="AV2706" i="1"/>
  <c r="AV2738" i="1"/>
  <c r="AV2770" i="1"/>
  <c r="AV2802" i="1"/>
  <c r="AV2834" i="1"/>
  <c r="AV2866" i="1"/>
  <c r="AV2898" i="1"/>
  <c r="AV2930" i="1"/>
  <c r="AV2962" i="1"/>
  <c r="AV2994" i="1"/>
  <c r="AV3026" i="1"/>
  <c r="AV3058" i="1"/>
  <c r="AV3090" i="1"/>
  <c r="AV3122" i="1"/>
  <c r="AV3154" i="1"/>
  <c r="AV3186" i="1"/>
  <c r="AV3218" i="1"/>
  <c r="AV3250" i="1"/>
  <c r="AV3282" i="1"/>
  <c r="AV3314" i="1"/>
  <c r="AV3346" i="1"/>
  <c r="AV3378" i="1"/>
  <c r="AV3410" i="1"/>
  <c r="AV3442" i="1"/>
  <c r="AV3474" i="1"/>
  <c r="AV3506" i="1"/>
  <c r="AV3538" i="1"/>
  <c r="AV3570" i="1"/>
  <c r="AV3602" i="1"/>
  <c r="AV3634" i="1"/>
  <c r="AV3666" i="1"/>
  <c r="AV3698" i="1"/>
  <c r="AV3730" i="1"/>
  <c r="AV3762" i="1"/>
  <c r="AV3794" i="1"/>
  <c r="AV3826" i="1"/>
  <c r="AV3858" i="1"/>
  <c r="AV3890" i="1"/>
  <c r="AV3922" i="1"/>
  <c r="AV3954" i="1"/>
  <c r="AV3986" i="1"/>
  <c r="AV4018" i="1"/>
  <c r="AV4050" i="1"/>
  <c r="AV4082" i="1"/>
  <c r="AV4114" i="1"/>
  <c r="AV4146" i="1"/>
  <c r="AV4178" i="1"/>
  <c r="AV4210" i="1"/>
  <c r="AV4242" i="1"/>
  <c r="AV4274" i="1"/>
  <c r="AV4306" i="1"/>
  <c r="AV4338" i="1"/>
  <c r="AV4370" i="1"/>
  <c r="AV4402" i="1"/>
  <c r="AV4434" i="1"/>
  <c r="AV4466" i="1"/>
  <c r="AV4490" i="1"/>
  <c r="AV4554" i="1"/>
  <c r="AV4618" i="1"/>
  <c r="AV4682" i="1"/>
  <c r="AV4746" i="1"/>
  <c r="AV4810" i="1"/>
  <c r="AV4874" i="1"/>
  <c r="AV4938" i="1"/>
  <c r="AV5002" i="1"/>
  <c r="AV5066" i="1"/>
  <c r="AV5130" i="1"/>
  <c r="AV5194" i="1"/>
  <c r="AV5258" i="1"/>
  <c r="AV5322" i="1"/>
  <c r="AV5450" i="1"/>
  <c r="AV5514" i="1"/>
  <c r="AV5578" i="1"/>
  <c r="AV5642" i="1"/>
  <c r="AV5706" i="1"/>
  <c r="AV5770" i="1"/>
  <c r="AV5834" i="1"/>
  <c r="AV5898" i="1"/>
  <c r="AV5962" i="1"/>
  <c r="AV6026" i="1"/>
  <c r="AV6090" i="1"/>
  <c r="AV6154" i="1"/>
  <c r="AV6218" i="1"/>
  <c r="AV6282" i="1"/>
  <c r="AV6386" i="1"/>
  <c r="AV6498" i="1"/>
  <c r="AV1931" i="1"/>
  <c r="AV1963" i="1"/>
  <c r="AV1995" i="1"/>
  <c r="AV2027" i="1"/>
  <c r="AV2059" i="1"/>
  <c r="AV2091" i="1"/>
  <c r="AV2123" i="1"/>
  <c r="AV2155" i="1"/>
  <c r="AV2187" i="1"/>
  <c r="AV2219" i="1"/>
  <c r="AV2251" i="1"/>
  <c r="AV2283" i="1"/>
  <c r="AV2315" i="1"/>
  <c r="AV2347" i="1"/>
  <c r="AV2379" i="1"/>
  <c r="AV2411" i="1"/>
  <c r="AV2443" i="1"/>
  <c r="AV2475" i="1"/>
  <c r="AV2507" i="1"/>
  <c r="AV2539" i="1"/>
  <c r="AV2571" i="1"/>
  <c r="AV2603" i="1"/>
  <c r="AV2635" i="1"/>
  <c r="AV2667" i="1"/>
  <c r="AV2699" i="1"/>
  <c r="AV2731" i="1"/>
  <c r="AV2763" i="1"/>
  <c r="AV2795" i="1"/>
  <c r="AV2827" i="1"/>
  <c r="AV2947" i="1"/>
  <c r="AV2979" i="1"/>
  <c r="AV3067" i="1"/>
  <c r="AV3099" i="1"/>
  <c r="AV3187" i="1"/>
  <c r="AV3219" i="1"/>
  <c r="AV3339" i="1"/>
  <c r="AV3459" i="1"/>
  <c r="AV3491" i="1"/>
  <c r="AV3579" i="1"/>
  <c r="AV2777" i="1"/>
  <c r="AV5889" i="1"/>
  <c r="AV5953" i="1"/>
  <c r="AV6017" i="1"/>
  <c r="AV6081" i="1"/>
  <c r="AV6145" i="1"/>
  <c r="AV6209" i="1"/>
  <c r="AV6273" i="1"/>
  <c r="AV6337" i="1"/>
  <c r="AV6401" i="1"/>
  <c r="AV6465" i="1"/>
  <c r="AV10" i="1"/>
  <c r="AV56" i="1"/>
  <c r="AV38" i="1"/>
  <c r="AV70" i="1"/>
  <c r="AV102" i="1"/>
  <c r="AV134" i="1"/>
  <c r="AV198" i="1"/>
  <c r="AV230" i="1"/>
  <c r="AV262" i="1"/>
  <c r="AV294" i="1"/>
  <c r="AV326" i="1"/>
  <c r="AV358" i="1"/>
  <c r="AV3611" i="1"/>
  <c r="AV3699" i="1"/>
  <c r="AV3731" i="1"/>
  <c r="AV3819" i="1"/>
  <c r="AV3851" i="1"/>
  <c r="AV3971" i="1"/>
  <c r="AV4003" i="1"/>
  <c r="AV4091" i="1"/>
  <c r="AV4123" i="1"/>
  <c r="AV4211" i="1"/>
  <c r="AV4243" i="1"/>
  <c r="AV4331" i="1"/>
  <c r="AV4363" i="1"/>
  <c r="AV4483" i="1"/>
  <c r="AV4515" i="1"/>
  <c r="AV4603" i="1"/>
  <c r="AV4635" i="1"/>
  <c r="AV4723" i="1"/>
  <c r="AV4755" i="1"/>
  <c r="AV4843" i="1"/>
  <c r="AV4875" i="1"/>
  <c r="AV4995" i="1"/>
  <c r="AV5027" i="1"/>
  <c r="AV5115" i="1"/>
  <c r="AV5147" i="1"/>
  <c r="AV5235" i="1"/>
  <c r="AV5267" i="1"/>
  <c r="AV5363" i="1"/>
  <c r="AV5467" i="1"/>
  <c r="AV5507" i="1"/>
  <c r="AV5547" i="1"/>
  <c r="AV5651" i="1"/>
  <c r="AV5691" i="1"/>
  <c r="AV5795" i="1"/>
  <c r="AV5835" i="1"/>
  <c r="AV5875" i="1"/>
  <c r="AV5979" i="1"/>
  <c r="AV6019" i="1"/>
  <c r="AV6059" i="1"/>
  <c r="AV6163" i="1"/>
  <c r="AV6203" i="1"/>
  <c r="AV6307" i="1"/>
  <c r="AV6443" i="1"/>
  <c r="AV6483" i="1"/>
  <c r="AV272" i="1"/>
  <c r="AV456" i="1"/>
  <c r="AV680" i="1"/>
  <c r="AV896" i="1"/>
  <c r="AV1096" i="1"/>
  <c r="AV1312" i="1"/>
  <c r="AV1464" i="1"/>
  <c r="AV1640" i="1"/>
  <c r="AV6213" i="1"/>
  <c r="AV44" i="1"/>
  <c r="AV76" i="1"/>
  <c r="AV108" i="1"/>
  <c r="AV140" i="1"/>
  <c r="AV172" i="1"/>
  <c r="AV204" i="1"/>
  <c r="AV236" i="1"/>
  <c r="AV268" i="1"/>
  <c r="AV300" i="1"/>
  <c r="AV332" i="1"/>
  <c r="AV364" i="1"/>
  <c r="AV396" i="1"/>
  <c r="AV428" i="1"/>
  <c r="AV460" i="1"/>
  <c r="AV492" i="1"/>
  <c r="AV524" i="1"/>
  <c r="AV556" i="1"/>
  <c r="AV644" i="1"/>
  <c r="AV676" i="1"/>
  <c r="AV708" i="1"/>
  <c r="AV740" i="1"/>
  <c r="AV772" i="1"/>
  <c r="AV804" i="1"/>
  <c r="AV836" i="1"/>
  <c r="AV868" i="1"/>
  <c r="AV900" i="1"/>
  <c r="AV932" i="1"/>
  <c r="AV964" i="1"/>
  <c r="AV996" i="1"/>
  <c r="AV1028" i="1"/>
  <c r="AV1060" i="1"/>
  <c r="AV1092" i="1"/>
  <c r="AV1124" i="1"/>
  <c r="AV1156" i="1"/>
  <c r="AV1188" i="1"/>
  <c r="AV1220" i="1"/>
  <c r="AV1252" i="1"/>
  <c r="AV1284" i="1"/>
  <c r="AV1316" i="1"/>
  <c r="AV1348" i="1"/>
  <c r="AV1380" i="1"/>
  <c r="AV1412" i="1"/>
  <c r="AV1444" i="1"/>
  <c r="AV1476" i="1"/>
  <c r="AV1508" i="1"/>
  <c r="AV1540" i="1"/>
  <c r="AV1572" i="1"/>
  <c r="AV1604" i="1"/>
  <c r="AV1636" i="1"/>
  <c r="AV1668" i="1"/>
  <c r="AV1700" i="1"/>
  <c r="AV1732" i="1"/>
  <c r="AV1764" i="1"/>
  <c r="AV1796" i="1"/>
  <c r="AV1828" i="1"/>
  <c r="AV1860" i="1"/>
  <c r="AV1892" i="1"/>
  <c r="AV1924" i="1"/>
  <c r="AV1956" i="1"/>
  <c r="AV1988" i="1"/>
  <c r="AV2020" i="1"/>
  <c r="AV2052" i="1"/>
  <c r="AV2084" i="1"/>
  <c r="AV2116" i="1"/>
  <c r="AV2148" i="1"/>
  <c r="AV2180" i="1"/>
  <c r="AV2212" i="1"/>
  <c r="AV2244" i="1"/>
  <c r="AV2276" i="1"/>
  <c r="AV2308" i="1"/>
  <c r="AV2340" i="1"/>
  <c r="AV2372" i="1"/>
  <c r="AV2404" i="1"/>
  <c r="AV2436" i="1"/>
  <c r="AV2468" i="1"/>
  <c r="AV2500" i="1"/>
  <c r="AV2532" i="1"/>
  <c r="AV2564" i="1"/>
  <c r="AV2596" i="1"/>
  <c r="AV2628" i="1"/>
  <c r="AV2660" i="1"/>
  <c r="AV2692" i="1"/>
  <c r="AV2724" i="1"/>
  <c r="AV2756" i="1"/>
  <c r="AV2788" i="1"/>
  <c r="AV2820" i="1"/>
  <c r="AV2852" i="1"/>
  <c r="AV2884" i="1"/>
  <c r="AV2916" i="1"/>
  <c r="AV2948" i="1"/>
  <c r="AV2980" i="1"/>
  <c r="AV3012" i="1"/>
  <c r="AV3044" i="1"/>
  <c r="AV3076" i="1"/>
  <c r="AV3108" i="1"/>
  <c r="AV3140" i="1"/>
  <c r="AV3172" i="1"/>
  <c r="AV3204" i="1"/>
  <c r="AV3236" i="1"/>
  <c r="AV3268" i="1"/>
  <c r="AV3300" i="1"/>
  <c r="AV3332" i="1"/>
  <c r="AV3364" i="1"/>
  <c r="AV3396" i="1"/>
  <c r="AV3460" i="1"/>
  <c r="AV3492" i="1"/>
  <c r="AV3524" i="1"/>
  <c r="AV3556" i="1"/>
  <c r="AV3588" i="1"/>
  <c r="AV3620" i="1"/>
  <c r="AV3652" i="1"/>
  <c r="AV3684" i="1"/>
  <c r="AV3716" i="1"/>
  <c r="AV3748" i="1"/>
  <c r="AV3780" i="1"/>
  <c r="AV3812" i="1"/>
  <c r="AV3844" i="1"/>
  <c r="AV3876" i="1"/>
  <c r="AV3908" i="1"/>
  <c r="AV3940" i="1"/>
  <c r="AV3972" i="1"/>
  <c r="AV4004" i="1"/>
  <c r="AV4036" i="1"/>
  <c r="AV4068" i="1"/>
  <c r="AV4100" i="1"/>
  <c r="AV4132" i="1"/>
  <c r="AV4164" i="1"/>
  <c r="AV4196" i="1"/>
  <c r="AV4228" i="1"/>
  <c r="AV4260" i="1"/>
  <c r="AV4292" i="1"/>
  <c r="AV4324" i="1"/>
  <c r="AV4356" i="1"/>
  <c r="AV4388" i="1"/>
  <c r="AV4420" i="1"/>
  <c r="AV4452" i="1"/>
  <c r="AV4484" i="1"/>
  <c r="AV4516" i="1"/>
  <c r="AV4548" i="1"/>
  <c r="AV4580" i="1"/>
  <c r="AV4612" i="1"/>
  <c r="AV4644" i="1"/>
  <c r="AV4676" i="1"/>
  <c r="AV4708" i="1"/>
  <c r="AV4740" i="1"/>
  <c r="AV4772" i="1"/>
  <c r="AV4804" i="1"/>
  <c r="AV4836" i="1"/>
  <c r="AV4868" i="1"/>
  <c r="AV4900" i="1"/>
  <c r="AV4932" i="1"/>
  <c r="AV4964" i="1"/>
  <c r="AV4996" i="1"/>
  <c r="AV5028" i="1"/>
  <c r="AV5060" i="1"/>
  <c r="AV5092" i="1"/>
  <c r="AV5124" i="1"/>
  <c r="AV5156" i="1"/>
  <c r="AV5188" i="1"/>
  <c r="AV5220" i="1"/>
  <c r="AV5252" i="1"/>
  <c r="AV5284" i="1"/>
  <c r="AV5316" i="1"/>
  <c r="AV5348" i="1"/>
  <c r="AV5380" i="1"/>
  <c r="AV5412" i="1"/>
  <c r="AV5444" i="1"/>
  <c r="AV5476" i="1"/>
  <c r="AV5508" i="1"/>
  <c r="AV5540" i="1"/>
  <c r="AV5572" i="1"/>
  <c r="AV5604" i="1"/>
  <c r="AV5636" i="1"/>
  <c r="AV5668" i="1"/>
  <c r="AV5700" i="1"/>
  <c r="AV5732" i="1"/>
  <c r="AV5764" i="1"/>
  <c r="AV5796" i="1"/>
  <c r="AV5828" i="1"/>
  <c r="AV5860" i="1"/>
  <c r="AV5892" i="1"/>
  <c r="AV5924" i="1"/>
  <c r="AV5956" i="1"/>
  <c r="AV5988" i="1"/>
  <c r="AV6020" i="1"/>
  <c r="AV6052" i="1"/>
  <c r="AV6084" i="1"/>
  <c r="AV6108" i="1"/>
  <c r="AV6172" i="1"/>
  <c r="AV6236" i="1"/>
  <c r="AV6300" i="1"/>
  <c r="AV6364" i="1"/>
  <c r="AV6428" i="1"/>
  <c r="AV6492" i="1"/>
  <c r="AV5853" i="1"/>
  <c r="AV5941" i="1"/>
  <c r="AV6165" i="1"/>
  <c r="AV6245" i="1"/>
  <c r="AV6365" i="1"/>
  <c r="AV6493" i="1"/>
  <c r="AV5894" i="1"/>
  <c r="AV6086" i="1"/>
  <c r="AV6270" i="1"/>
  <c r="AV6414" i="1"/>
  <c r="AV24" i="1"/>
  <c r="AH230" i="1"/>
  <c r="AV173" i="1"/>
  <c r="AV205" i="1"/>
  <c r="AV237" i="1"/>
  <c r="AV269" i="1"/>
  <c r="AV301" i="1"/>
  <c r="AV333" i="1"/>
  <c r="AV365" i="1"/>
  <c r="AV3109" i="1"/>
  <c r="AV5349" i="1"/>
  <c r="AV5413" i="1"/>
  <c r="AV5477" i="1"/>
  <c r="AV5541" i="1"/>
  <c r="AV5605" i="1"/>
  <c r="AV5669" i="1"/>
  <c r="AV5733" i="1"/>
  <c r="AV5829" i="1"/>
  <c r="AV5909" i="1"/>
  <c r="AV6021" i="1"/>
  <c r="AV6141" i="1"/>
  <c r="AV6189" i="1"/>
  <c r="AV6269" i="1"/>
  <c r="AV6405" i="1"/>
  <c r="AV6485" i="1"/>
  <c r="AV5710" i="1"/>
  <c r="AV5910" i="1"/>
  <c r="AV6094" i="1"/>
  <c r="AV6286" i="1"/>
  <c r="AV6422" i="1"/>
  <c r="AV136" i="1"/>
  <c r="AV312" i="1"/>
  <c r="AV520" i="1"/>
  <c r="AV720" i="1"/>
  <c r="AV928" i="1"/>
  <c r="AV1144" i="1"/>
  <c r="AV1336" i="1"/>
  <c r="AV1520" i="1"/>
  <c r="AV1696" i="1"/>
  <c r="AU6511" i="1"/>
  <c r="AV22" i="1"/>
  <c r="AV54" i="1"/>
  <c r="AV86" i="1"/>
  <c r="AV118" i="1"/>
  <c r="AV406" i="1"/>
  <c r="AV910" i="1"/>
  <c r="AV942" i="1"/>
  <c r="AV974" i="1"/>
  <c r="AV1006" i="1"/>
  <c r="AV1038" i="1"/>
  <c r="AV1070" i="1"/>
  <c r="AV1102" i="1"/>
  <c r="AV1134" i="1"/>
  <c r="AV1414" i="1"/>
  <c r="AV1446" i="1"/>
  <c r="AV1478" i="1"/>
  <c r="AV1510" i="1"/>
  <c r="AV1542" i="1"/>
  <c r="AV1574" i="1"/>
  <c r="AV1606" i="1"/>
  <c r="AV1638" i="1"/>
  <c r="AV2110" i="1"/>
  <c r="AV2142" i="1"/>
  <c r="AV2174" i="1"/>
  <c r="AV2206" i="1"/>
  <c r="AV2238" i="1"/>
  <c r="AV2270" i="1"/>
  <c r="AV2302" i="1"/>
  <c r="AV2334" i="1"/>
  <c r="AV2366" i="1"/>
  <c r="AV2398" i="1"/>
  <c r="AV2430" i="1"/>
  <c r="AV2462" i="1"/>
  <c r="AV2494" i="1"/>
  <c r="AV2526" i="1"/>
  <c r="AV2558" i="1"/>
  <c r="AV2590" i="1"/>
  <c r="AV2622" i="1"/>
  <c r="AV2654" i="1"/>
  <c r="AV2686" i="1"/>
  <c r="AV2718" i="1"/>
  <c r="AV2750" i="1"/>
  <c r="AV2782" i="1"/>
  <c r="AV2814" i="1"/>
  <c r="AV5483" i="1"/>
  <c r="AV5995" i="1"/>
  <c r="AH110" i="1"/>
  <c r="AV5885" i="1"/>
  <c r="AV5973" i="1"/>
  <c r="AV6109" i="1"/>
  <c r="AV5766" i="1"/>
  <c r="AV23" i="1"/>
  <c r="AV55" i="1"/>
  <c r="AV87" i="1"/>
  <c r="AV119" i="1"/>
  <c r="AV151" i="1"/>
  <c r="AV2846" i="1"/>
  <c r="AV2878" i="1"/>
  <c r="AV2910" i="1"/>
  <c r="AV2942" i="1"/>
  <c r="AV2974" i="1"/>
  <c r="AV3006" i="1"/>
  <c r="AV3038" i="1"/>
  <c r="AV3070" i="1"/>
  <c r="AV3102" i="1"/>
  <c r="AV3134" i="1"/>
  <c r="AV3166" i="1"/>
  <c r="AV3198" i="1"/>
  <c r="AV3230" i="1"/>
  <c r="AV3262" i="1"/>
  <c r="AV3294" i="1"/>
  <c r="AV3326" i="1"/>
  <c r="AV3358" i="1"/>
  <c r="AV3390" i="1"/>
  <c r="AV3422" i="1"/>
  <c r="AV3454" i="1"/>
  <c r="AV3486" i="1"/>
  <c r="AV3518" i="1"/>
  <c r="AV3550" i="1"/>
  <c r="AV3582" i="1"/>
  <c r="AV3614" i="1"/>
  <c r="AV3646" i="1"/>
  <c r="AV3678" i="1"/>
  <c r="AV3710" i="1"/>
  <c r="AV3742" i="1"/>
  <c r="AV3774" i="1"/>
  <c r="AV3806" i="1"/>
  <c r="AV3838" i="1"/>
  <c r="AV3870" i="1"/>
  <c r="AV3902" i="1"/>
  <c r="AV3934" i="1"/>
  <c r="AV3966" i="1"/>
  <c r="AV3998" i="1"/>
  <c r="AV4030" i="1"/>
  <c r="AV4062" i="1"/>
  <c r="AV4094" i="1"/>
  <c r="AV4126" i="1"/>
  <c r="AV4158" i="1"/>
  <c r="AV4190" i="1"/>
  <c r="AV4222" i="1"/>
  <c r="AV4254" i="1"/>
  <c r="AV4286" i="1"/>
  <c r="AV4318" i="1"/>
  <c r="AV4350" i="1"/>
  <c r="AV4382" i="1"/>
  <c r="AV4414" i="1"/>
  <c r="AV4446" i="1"/>
  <c r="AV4478" i="1"/>
  <c r="AV4510" i="1"/>
  <c r="AV4542" i="1"/>
  <c r="AV4574" i="1"/>
  <c r="AV4606" i="1"/>
  <c r="AV4638" i="1"/>
  <c r="AV4670" i="1"/>
  <c r="AV4702" i="1"/>
  <c r="AV4734" i="1"/>
  <c r="AV4766" i="1"/>
  <c r="AV4798" i="1"/>
  <c r="AV4830" i="1"/>
  <c r="AV4862" i="1"/>
  <c r="AV4910" i="1"/>
  <c r="AV4974" i="1"/>
  <c r="AV5038" i="1"/>
  <c r="AV5102" i="1"/>
  <c r="AV5166" i="1"/>
  <c r="AV5230" i="1"/>
  <c r="AV5294" i="1"/>
  <c r="AV5422" i="1"/>
  <c r="AV5462" i="1"/>
  <c r="AV5550" i="1"/>
  <c r="AV5590" i="1"/>
  <c r="AV5694" i="1"/>
  <c r="AV5878" i="1"/>
  <c r="AV6078" i="1"/>
  <c r="AV6278" i="1"/>
  <c r="AV328" i="1"/>
  <c r="AV584" i="1"/>
  <c r="AV800" i="1"/>
  <c r="AV1008" i="1"/>
  <c r="AV1224" i="1"/>
  <c r="S98" i="1"/>
  <c r="AV167" i="1"/>
  <c r="AV199" i="1"/>
  <c r="AV231" i="1"/>
  <c r="AV263" i="1"/>
  <c r="AV295" i="1"/>
  <c r="AV327" i="1"/>
  <c r="AV359" i="1"/>
  <c r="AV391" i="1"/>
  <c r="AV423" i="1"/>
  <c r="AV455" i="1"/>
  <c r="AV487" i="1"/>
  <c r="AV519" i="1"/>
  <c r="AV551" i="1"/>
  <c r="AV583" i="1"/>
  <c r="AV615" i="1"/>
  <c r="AV671" i="1"/>
  <c r="AV703" i="1"/>
  <c r="AV735" i="1"/>
  <c r="AV767" i="1"/>
  <c r="AV799" i="1"/>
  <c r="AV831" i="1"/>
  <c r="AV863" i="1"/>
  <c r="AV895" i="1"/>
  <c r="AV927" i="1"/>
  <c r="AV959" i="1"/>
  <c r="AV991" i="1"/>
  <c r="AV1023" i="1"/>
  <c r="AV1055" i="1"/>
  <c r="AV1087" i="1"/>
  <c r="AV1119" i="1"/>
  <c r="AV1151" i="1"/>
  <c r="AV1183" i="1"/>
  <c r="AV1215" i="1"/>
  <c r="AV1247" i="1"/>
  <c r="AV1279" i="1"/>
  <c r="AV1311" i="1"/>
  <c r="AV1343" i="1"/>
  <c r="AV1375" i="1"/>
  <c r="AV1407" i="1"/>
  <c r="AV1439" i="1"/>
  <c r="AV1471" i="1"/>
  <c r="AV1503" i="1"/>
  <c r="AV1535" i="1"/>
  <c r="AV1567" i="1"/>
  <c r="AV1599" i="1"/>
  <c r="AV1631" i="1"/>
  <c r="AV1663" i="1"/>
  <c r="AV1695" i="1"/>
  <c r="AV1727" i="1"/>
  <c r="AV1759" i="1"/>
  <c r="AV1791" i="1"/>
  <c r="AV1823" i="1"/>
  <c r="AV1855" i="1"/>
  <c r="AV1887" i="1"/>
  <c r="AV1919" i="1"/>
  <c r="AV1951" i="1"/>
  <c r="AV1983" i="1"/>
  <c r="AV2015" i="1"/>
  <c r="AV2047" i="1"/>
  <c r="AV2079" i="1"/>
  <c r="AV2111" i="1"/>
  <c r="AV2143" i="1"/>
  <c r="AV2175" i="1"/>
  <c r="AV2207" i="1"/>
  <c r="AV2239" i="1"/>
  <c r="AV4695" i="1"/>
  <c r="AV4759" i="1"/>
  <c r="AV4823" i="1"/>
  <c r="AV4887" i="1"/>
  <c r="AV4951" i="1"/>
  <c r="AV5015" i="1"/>
  <c r="AV5079" i="1"/>
  <c r="AV5143" i="1"/>
  <c r="AV5207" i="1"/>
  <c r="AV5271" i="1"/>
  <c r="AV5335" i="1"/>
  <c r="AV5399" i="1"/>
  <c r="AV5463" i="1"/>
  <c r="AV5527" i="1"/>
  <c r="AV5591" i="1"/>
  <c r="AV5655" i="1"/>
  <c r="AV5719" i="1"/>
  <c r="AV5783" i="1"/>
  <c r="AV5847" i="1"/>
  <c r="AV5911" i="1"/>
  <c r="AV5975" i="1"/>
  <c r="AV6039" i="1"/>
  <c r="AV6103" i="1"/>
  <c r="AV6167" i="1"/>
  <c r="AV6231" i="1"/>
  <c r="AV6295" i="1"/>
  <c r="AV6359" i="1"/>
  <c r="AV6423" i="1"/>
  <c r="AV6487" i="1"/>
  <c r="AV32" i="1"/>
  <c r="AV5656" i="1"/>
  <c r="AV5904" i="1"/>
  <c r="AV6120" i="1"/>
  <c r="AV6352" i="1"/>
  <c r="AV5736" i="1"/>
  <c r="AV5992" i="1"/>
  <c r="AV6232" i="1"/>
  <c r="AV6480" i="1"/>
  <c r="AV1856" i="1"/>
  <c r="AV1984" i="1"/>
  <c r="AV2112" i="1"/>
  <c r="AV2240" i="1"/>
  <c r="AV2368" i="1"/>
  <c r="AV2504" i="1"/>
  <c r="AV2632" i="1"/>
  <c r="AV2760" i="1"/>
  <c r="AV2880" i="1"/>
  <c r="AV3392" i="1"/>
  <c r="AV3544" i="1"/>
  <c r="AV3696" i="1"/>
  <c r="AV3856" i="1"/>
  <c r="AV4008" i="1"/>
  <c r="AV4160" i="1"/>
  <c r="AV4312" i="1"/>
  <c r="AV4472" i="1"/>
  <c r="AV4624" i="1"/>
  <c r="AV4776" i="1"/>
  <c r="AV4936" i="1"/>
  <c r="AV5088" i="1"/>
  <c r="AV5240" i="1"/>
  <c r="AV5400" i="1"/>
  <c r="AV5552" i="1"/>
  <c r="AV5768" i="1"/>
  <c r="AV6104" i="1"/>
  <c r="AV6424" i="1"/>
  <c r="AV1816" i="1"/>
  <c r="AV1944" i="1"/>
  <c r="AV2072" i="1"/>
  <c r="AV2200" i="1"/>
  <c r="AV2328" i="1"/>
  <c r="AV2456" i="1"/>
  <c r="AV2576" i="1"/>
  <c r="AV2704" i="1"/>
  <c r="AV2840" i="1"/>
  <c r="AV2936" i="1"/>
  <c r="AV3000" i="1"/>
  <c r="AV3064" i="1"/>
  <c r="AV3128" i="1"/>
  <c r="AV3192" i="1"/>
  <c r="AV3256" i="1"/>
  <c r="AV3360" i="1"/>
  <c r="AV3472" i="1"/>
  <c r="AV3576" i="1"/>
  <c r="AV3688" i="1"/>
  <c r="AV3800" i="1"/>
  <c r="AV3904" i="1"/>
  <c r="AV4016" i="1"/>
  <c r="AV4128" i="1"/>
  <c r="AV4240" i="1"/>
  <c r="AV4344" i="1"/>
  <c r="AV4456" i="1"/>
  <c r="AV4560" i="1"/>
  <c r="AV4672" i="1"/>
  <c r="AV4784" i="1"/>
  <c r="AV4888" i="1"/>
  <c r="AV5000" i="1"/>
  <c r="AV5112" i="1"/>
  <c r="AV5216" i="1"/>
  <c r="AV5328" i="1"/>
  <c r="AV5440" i="1"/>
  <c r="AV5544" i="1"/>
  <c r="AV5672" i="1"/>
  <c r="AV5880" i="1"/>
  <c r="AV6128" i="1"/>
  <c r="AV6368" i="1"/>
  <c r="AH105" i="1"/>
  <c r="AH135" i="1"/>
  <c r="AV5323" i="1"/>
  <c r="AE1266" i="1"/>
  <c r="AE1298" i="1"/>
  <c r="AE1330" i="1"/>
  <c r="AE1362" i="1"/>
  <c r="AE448" i="1"/>
  <c r="AE512" i="1"/>
  <c r="AE576" i="1"/>
  <c r="AE640" i="1"/>
  <c r="AE712" i="1"/>
  <c r="AE444" i="1"/>
  <c r="AE508" i="1"/>
  <c r="AE572" i="1"/>
  <c r="AE636" i="1"/>
  <c r="AE704" i="1"/>
  <c r="AE723" i="1"/>
  <c r="AE760" i="1"/>
  <c r="AE568" i="1"/>
  <c r="AE765" i="1"/>
  <c r="AE848" i="1"/>
  <c r="AE935" i="1"/>
  <c r="AE1017" i="1"/>
  <c r="AE1104" i="1"/>
  <c r="AE1191" i="1"/>
  <c r="AE1273" i="1"/>
  <c r="AE1360" i="1"/>
  <c r="AE1402" i="1"/>
  <c r="AE780" i="1"/>
  <c r="AE867" i="1"/>
  <c r="AE949" i="1"/>
  <c r="AE1036" i="1"/>
  <c r="AE1123" i="1"/>
  <c r="AE1205" i="1"/>
  <c r="AE1292" i="1"/>
  <c r="AE435" i="1"/>
  <c r="AE691" i="1"/>
  <c r="AE817" i="1"/>
  <c r="AE904" i="1"/>
  <c r="AE991" i="1"/>
  <c r="AE1073" i="1"/>
  <c r="AE1160" i="1"/>
  <c r="AE1247" i="1"/>
  <c r="AE1329" i="1"/>
  <c r="AE1391" i="1"/>
  <c r="AE1423" i="1"/>
  <c r="AE735" i="1"/>
  <c r="AE827" i="1"/>
  <c r="AE909" i="1"/>
  <c r="AE996" i="1"/>
  <c r="AE1083" i="1"/>
  <c r="AE1165" i="1"/>
  <c r="AE1252" i="1"/>
  <c r="AE1339" i="1"/>
  <c r="AE515" i="1"/>
  <c r="AE724" i="1"/>
  <c r="AE832" i="1"/>
  <c r="AE919" i="1"/>
  <c r="AE1001" i="1"/>
  <c r="AE1088" i="1"/>
  <c r="AE1175" i="1"/>
  <c r="AE1257" i="1"/>
  <c r="AE1344" i="1"/>
  <c r="AE787" i="1"/>
  <c r="AE980" i="1"/>
  <c r="AE1217" i="1"/>
  <c r="AE488" i="1"/>
  <c r="AE975" i="1"/>
  <c r="AE1212" i="1"/>
  <c r="AE1385" i="1"/>
  <c r="AE1451" i="1"/>
  <c r="AE1483" i="1"/>
  <c r="AE1515" i="1"/>
  <c r="AE1547" i="1"/>
  <c r="AE1579" i="1"/>
  <c r="AE1611" i="1"/>
  <c r="AE1643" i="1"/>
  <c r="AE1675" i="1"/>
  <c r="AE1707" i="1"/>
  <c r="AE1739" i="1"/>
  <c r="AE1771" i="1"/>
  <c r="AE1803" i="1"/>
  <c r="AE1835" i="1"/>
  <c r="AE1867" i="1"/>
  <c r="AE1899" i="1"/>
  <c r="AE1931" i="1"/>
  <c r="AE1963" i="1"/>
  <c r="AE1995" i="1"/>
  <c r="AE2027" i="1"/>
  <c r="AE769" i="1"/>
  <c r="AE1007" i="1"/>
  <c r="AE1244" i="1"/>
  <c r="AE280" i="1"/>
  <c r="AE883" i="1"/>
  <c r="AE1076" i="1"/>
  <c r="AE1313" i="1"/>
  <c r="AE1440" i="1"/>
  <c r="AE1472" i="1"/>
  <c r="AE1504" i="1"/>
  <c r="AE1536" i="1"/>
  <c r="AE1568" i="1"/>
  <c r="AE1600" i="1"/>
  <c r="AE1632" i="1"/>
  <c r="AE1664" i="1"/>
  <c r="AE1696" i="1"/>
  <c r="AE1728" i="1"/>
  <c r="AE1760" i="1"/>
  <c r="AE1792" i="1"/>
  <c r="AE1824" i="1"/>
  <c r="AE1856" i="1"/>
  <c r="AE1888" i="1"/>
  <c r="AE1920" i="1"/>
  <c r="AE1952" i="1"/>
  <c r="AE1984" i="1"/>
  <c r="AE915" i="1"/>
  <c r="AE1108" i="1"/>
  <c r="AE1345" i="1"/>
  <c r="AE797" i="1"/>
  <c r="AE1035" i="1"/>
  <c r="AE1272" i="1"/>
  <c r="AE911" i="1"/>
  <c r="AE1438" i="1"/>
  <c r="AE1502" i="1"/>
  <c r="AE1566" i="1"/>
  <c r="AE1630" i="1"/>
  <c r="AE1694" i="1"/>
  <c r="AE1758" i="1"/>
  <c r="AE1822" i="1"/>
  <c r="AE1886" i="1"/>
  <c r="AE1950" i="1"/>
  <c r="AE2029" i="1"/>
  <c r="AE1121" i="1"/>
  <c r="AE2034" i="1"/>
  <c r="AE1445" i="1"/>
  <c r="AE1509" i="1"/>
  <c r="AE1573" i="1"/>
  <c r="AE1637" i="1"/>
  <c r="AE1701" i="1"/>
  <c r="AE1765" i="1"/>
  <c r="AE1829" i="1"/>
  <c r="AE1893" i="1"/>
  <c r="AE1957" i="1"/>
  <c r="AE2030" i="1"/>
  <c r="AE2077" i="1"/>
  <c r="AE1340" i="1"/>
  <c r="AE2040" i="1"/>
  <c r="AE1429" i="1"/>
  <c r="AE1494" i="1"/>
  <c r="AE1558" i="1"/>
  <c r="AE1622" i="1"/>
  <c r="AE1686" i="1"/>
  <c r="AE1750" i="1"/>
  <c r="AE1814" i="1"/>
  <c r="AE1878" i="1"/>
  <c r="AE1405" i="1"/>
  <c r="AE1485" i="1"/>
  <c r="AE1549" i="1"/>
  <c r="AE1613" i="1"/>
  <c r="AE1677" i="1"/>
  <c r="AE1741" i="1"/>
  <c r="AE1805" i="1"/>
  <c r="AE1869" i="1"/>
  <c r="AE865" i="1"/>
  <c r="AE2024" i="1"/>
  <c r="AE2004" i="1"/>
  <c r="AE2098" i="1"/>
  <c r="AE2130" i="1"/>
  <c r="AE2068" i="1"/>
  <c r="AE2064" i="1"/>
  <c r="AE2111" i="1"/>
  <c r="AE2143" i="1"/>
  <c r="AE2175" i="1"/>
  <c r="AE2207" i="1"/>
  <c r="AE2239" i="1"/>
  <c r="AE2271" i="1"/>
  <c r="AE2303" i="1"/>
  <c r="AE2335" i="1"/>
  <c r="AE2367" i="1"/>
  <c r="AE2399" i="1"/>
  <c r="AE2018" i="1"/>
  <c r="AE1969" i="1"/>
  <c r="AE2096" i="1"/>
  <c r="AE2128" i="1"/>
  <c r="AE2160" i="1"/>
  <c r="AE2192" i="1"/>
  <c r="AE2224" i="1"/>
  <c r="AE2256" i="1"/>
  <c r="AE2288" i="1"/>
  <c r="AE2014" i="1"/>
  <c r="AE2105" i="1"/>
  <c r="AE2137" i="1"/>
  <c r="AE2169" i="1"/>
  <c r="AE2201" i="1"/>
  <c r="AE2233" i="1"/>
  <c r="AE2265" i="1"/>
  <c r="AE2297" i="1"/>
  <c r="AE2329" i="1"/>
  <c r="AE2361" i="1"/>
  <c r="AE2393" i="1"/>
  <c r="AE2028" i="1"/>
  <c r="AE2246" i="1"/>
  <c r="AE2234" i="1"/>
  <c r="AE2384" i="1"/>
  <c r="AE2326" i="1"/>
  <c r="AE2412" i="1"/>
  <c r="AE2444" i="1"/>
  <c r="AE2476" i="1"/>
  <c r="AE2508" i="1"/>
  <c r="AE2540" i="1"/>
  <c r="AE2572" i="1"/>
  <c r="AE2604" i="1"/>
  <c r="AE2636" i="1"/>
  <c r="AE2668" i="1"/>
  <c r="AE2700" i="1"/>
  <c r="AE2732" i="1"/>
  <c r="AE2764" i="1"/>
  <c r="AE2796" i="1"/>
  <c r="AE2828" i="1"/>
  <c r="AE2860" i="1"/>
  <c r="AE2892" i="1"/>
  <c r="AE2924" i="1"/>
  <c r="AE2146" i="1"/>
  <c r="AE2364" i="1"/>
  <c r="AE2302" i="1"/>
  <c r="AE2410" i="1"/>
  <c r="AE2442" i="1"/>
  <c r="AE2474" i="1"/>
  <c r="AE2506" i="1"/>
  <c r="AE2538" i="1"/>
  <c r="AE2570" i="1"/>
  <c r="AE2602" i="1"/>
  <c r="AE2634" i="1"/>
  <c r="AE2666" i="1"/>
  <c r="AE2698" i="1"/>
  <c r="AE2730" i="1"/>
  <c r="AE2762" i="1"/>
  <c r="AE2794" i="1"/>
  <c r="AE2826" i="1"/>
  <c r="AE2858" i="1"/>
  <c r="AE2890" i="1"/>
  <c r="AE2922" i="1"/>
  <c r="AE2954" i="1"/>
  <c r="AE2986" i="1"/>
  <c r="AE3018" i="1"/>
  <c r="AE2226" i="1"/>
  <c r="AE2388" i="1"/>
  <c r="AE2465" i="1"/>
  <c r="AE2593" i="1"/>
  <c r="AE2721" i="1"/>
  <c r="AE2376" i="1"/>
  <c r="AE2519" i="1"/>
  <c r="AE2647" i="1"/>
  <c r="AE2775" i="1"/>
  <c r="AE2903" i="1"/>
  <c r="AE3001" i="1"/>
  <c r="AE2429" i="1"/>
  <c r="AE2557" i="1"/>
  <c r="AE2685" i="1"/>
  <c r="AE2813" i="1"/>
  <c r="AE2941" i="1"/>
  <c r="AE3029" i="1"/>
  <c r="AE3066" i="1"/>
  <c r="AE3098" i="1"/>
  <c r="AE3130" i="1"/>
  <c r="AE3162" i="1"/>
  <c r="AE3194" i="1"/>
  <c r="AE3226" i="1"/>
  <c r="AE3258" i="1"/>
  <c r="AE2419" i="1"/>
  <c r="AE2547" i="1"/>
  <c r="AE2675" i="1"/>
  <c r="AE2803" i="1"/>
  <c r="AE2931" i="1"/>
  <c r="AE3016" i="1"/>
  <c r="AE2441" i="1"/>
  <c r="AE2569" i="1"/>
  <c r="AE2697" i="1"/>
  <c r="AE2825" i="1"/>
  <c r="AE2957" i="1"/>
  <c r="AE3039" i="1"/>
  <c r="AE3071" i="1"/>
  <c r="AE3103" i="1"/>
  <c r="AE3135" i="1"/>
  <c r="AE3167" i="1"/>
  <c r="AE1410" i="1"/>
  <c r="AE2495" i="1"/>
  <c r="AE2623" i="1"/>
  <c r="AE2751" i="1"/>
  <c r="AE2879" i="1"/>
  <c r="AE2985" i="1"/>
  <c r="AE2360" i="1"/>
  <c r="AE3193" i="1"/>
  <c r="AE3129" i="1"/>
  <c r="AE3065" i="1"/>
  <c r="AE2837" i="1"/>
  <c r="AE2312" i="1"/>
  <c r="AE3682" i="1"/>
  <c r="AE3650" i="1"/>
  <c r="AE3618" i="1"/>
  <c r="AE3586" i="1"/>
  <c r="AE3554" i="1"/>
  <c r="AE3522" i="1"/>
  <c r="AE3490" i="1"/>
  <c r="AE3458" i="1"/>
  <c r="AE3426" i="1"/>
  <c r="AE3394" i="1"/>
  <c r="AE3362" i="1"/>
  <c r="AE3330" i="1"/>
  <c r="AE3298" i="1"/>
  <c r="AE3261" i="1"/>
  <c r="AE3013" i="1"/>
  <c r="AE2597" i="1"/>
  <c r="AE3215" i="1"/>
  <c r="AE3144" i="1"/>
  <c r="AE3080" i="1"/>
  <c r="AE2981" i="1"/>
  <c r="AE2603" i="1"/>
  <c r="AE3757" i="1"/>
  <c r="AE3725" i="1"/>
  <c r="AE3693" i="1"/>
  <c r="AE3661" i="1"/>
  <c r="AE3629" i="1"/>
  <c r="AE3597" i="1"/>
  <c r="AE3565" i="1"/>
  <c r="AE3533" i="1"/>
  <c r="AE3501" i="1"/>
  <c r="AE3469" i="1"/>
  <c r="AE3437" i="1"/>
  <c r="AE3405" i="1"/>
  <c r="AE3373" i="1"/>
  <c r="AE3341" i="1"/>
  <c r="AE3309" i="1"/>
  <c r="AE3277" i="1"/>
  <c r="AE3205" i="1"/>
  <c r="AE2821" i="1"/>
  <c r="AE2230" i="1"/>
  <c r="AE80" i="1"/>
  <c r="AE95" i="1"/>
  <c r="AE140" i="1"/>
  <c r="AE86" i="1"/>
  <c r="AE74" i="1"/>
  <c r="AE38" i="1"/>
  <c r="AE112" i="1"/>
  <c r="AE64" i="1"/>
  <c r="AE32" i="1"/>
  <c r="AE43" i="1"/>
  <c r="AE6107" i="1"/>
  <c r="AE3825" i="1"/>
  <c r="AE3722" i="1"/>
  <c r="AE3778" i="1"/>
  <c r="AE3696" i="1"/>
  <c r="AE3752" i="1"/>
  <c r="AE3555" i="1"/>
  <c r="AE3844" i="1"/>
  <c r="AE3910" i="1"/>
  <c r="AE3954" i="1"/>
  <c r="AE4010" i="1"/>
  <c r="AE4066" i="1"/>
  <c r="AE4110" i="1"/>
  <c r="AE4166" i="1"/>
  <c r="AE4210" i="1"/>
  <c r="AE4266" i="1"/>
  <c r="AE4322" i="1"/>
  <c r="AE4366" i="1"/>
  <c r="AE4422" i="1"/>
  <c r="AE4466" i="1"/>
  <c r="AE4522" i="1"/>
  <c r="AE4578" i="1"/>
  <c r="AE3479" i="1"/>
  <c r="AE3435" i="1"/>
  <c r="AE3804" i="1"/>
  <c r="AE3895" i="1"/>
  <c r="AE3951" i="1"/>
  <c r="AE3995" i="1"/>
  <c r="AE4051" i="1"/>
  <c r="AE4095" i="1"/>
  <c r="AE4151" i="1"/>
  <c r="AE4207" i="1"/>
  <c r="AE4251" i="1"/>
  <c r="AE4307" i="1"/>
  <c r="AE4351" i="1"/>
  <c r="AE4407" i="1"/>
  <c r="AE3391" i="1"/>
  <c r="AE3743" i="1"/>
  <c r="AE3315" i="1"/>
  <c r="AE3667" i="1"/>
  <c r="AE3880" i="1"/>
  <c r="AE3936" i="1"/>
  <c r="AE3431" i="1"/>
  <c r="AE3796" i="1"/>
  <c r="AE3323" i="1"/>
  <c r="AE3802" i="1"/>
  <c r="AE3893" i="1"/>
  <c r="AE3937" i="1"/>
  <c r="AE3993" i="1"/>
  <c r="AE4037" i="1"/>
  <c r="AE4093" i="1"/>
  <c r="AE4149" i="1"/>
  <c r="AE4193" i="1"/>
  <c r="AE4249" i="1"/>
  <c r="AE4293" i="1"/>
  <c r="AE4349" i="1"/>
  <c r="AE4405" i="1"/>
  <c r="AE4449" i="1"/>
  <c r="AE4505" i="1"/>
  <c r="AE4549" i="1"/>
  <c r="AE3799" i="1"/>
  <c r="AE4372" i="1"/>
  <c r="AE4511" i="1"/>
  <c r="AE4605" i="1"/>
  <c r="AE4649" i="1"/>
  <c r="AE4705" i="1"/>
  <c r="AE4761" i="1"/>
  <c r="AE4805" i="1"/>
  <c r="AE4861" i="1"/>
  <c r="AE4905" i="1"/>
  <c r="AE4961" i="1"/>
  <c r="AE5017" i="1"/>
  <c r="AE5061" i="1"/>
  <c r="AE5117" i="1"/>
  <c r="AE5161" i="1"/>
  <c r="AE5217" i="1"/>
  <c r="AE5273" i="1"/>
  <c r="AE5317" i="1"/>
  <c r="AE5373" i="1"/>
  <c r="AE5417" i="1"/>
  <c r="AE5473" i="1"/>
  <c r="AE5529" i="1"/>
  <c r="AE5573" i="1"/>
  <c r="AE5629" i="1"/>
  <c r="AE5673" i="1"/>
  <c r="AE5729" i="1"/>
  <c r="AE5785" i="1"/>
  <c r="AE4104" i="1"/>
  <c r="AE3848" i="1"/>
  <c r="AE4284" i="1"/>
  <c r="AE4512" i="1"/>
  <c r="AE4606" i="1"/>
  <c r="AE4650" i="1"/>
  <c r="AE4706" i="1"/>
  <c r="AE4750" i="1"/>
  <c r="AE4806" i="1"/>
  <c r="AE4862" i="1"/>
  <c r="AE4906" i="1"/>
  <c r="AE4962" i="1"/>
  <c r="AE5006" i="1"/>
  <c r="AE5062" i="1"/>
  <c r="AE5118" i="1"/>
  <c r="AE5162" i="1"/>
  <c r="AE5218" i="1"/>
  <c r="AE5262" i="1"/>
  <c r="AE5318" i="1"/>
  <c r="AE5374" i="1"/>
  <c r="AE5418" i="1"/>
  <c r="AE5474" i="1"/>
  <c r="AE5518" i="1"/>
  <c r="AE5574" i="1"/>
  <c r="AE5630" i="1"/>
  <c r="AE5674" i="1"/>
  <c r="AE5730" i="1"/>
  <c r="AE5774" i="1"/>
  <c r="AE4208" i="1"/>
  <c r="AE3830" i="1"/>
  <c r="AE4292" i="1"/>
  <c r="AE4508" i="1"/>
  <c r="AE3343" i="1"/>
  <c r="AE4300" i="1"/>
  <c r="AE4515" i="1"/>
  <c r="AE4596" i="1"/>
  <c r="AE4652" i="1"/>
  <c r="AE4696" i="1"/>
  <c r="AE4752" i="1"/>
  <c r="AE4808" i="1"/>
  <c r="AE4852" i="1"/>
  <c r="AE4908" i="1"/>
  <c r="AE4952" i="1"/>
  <c r="AE5008" i="1"/>
  <c r="AE5064" i="1"/>
  <c r="AE5108" i="1"/>
  <c r="AE4699" i="1"/>
  <c r="AE5051" i="1"/>
  <c r="AE4783" i="1"/>
  <c r="AE5155" i="1"/>
  <c r="AE5240" i="1"/>
  <c r="AE5352" i="1"/>
  <c r="AE5443" i="1"/>
  <c r="AE5555" i="1"/>
  <c r="AE4739" i="1"/>
  <c r="AE5091" i="1"/>
  <c r="AE4759" i="1"/>
  <c r="AE5111" i="1"/>
  <c r="AE5236" i="1"/>
  <c r="AE5348" i="1"/>
  <c r="AE5439" i="1"/>
  <c r="AE5551" i="1"/>
  <c r="AE4779" i="1"/>
  <c r="AE4120" i="1"/>
  <c r="AE4959" i="1"/>
  <c r="AE5168" i="1"/>
  <c r="AE5280" i="1"/>
  <c r="AE5371" i="1"/>
  <c r="AE5483" i="1"/>
  <c r="AE5595" i="1"/>
  <c r="AE4659" i="1"/>
  <c r="AE5107" i="1"/>
  <c r="AE4775" i="1"/>
  <c r="AE5664" i="1"/>
  <c r="AE5776" i="1"/>
  <c r="AE5420" i="1"/>
  <c r="AE5820" i="1"/>
  <c r="AE5864" i="1"/>
  <c r="AE5920" i="1"/>
  <c r="AE5976" i="1"/>
  <c r="AE6020" i="1"/>
  <c r="AE6076" i="1"/>
  <c r="AE6120" i="1"/>
  <c r="AE6176" i="1"/>
  <c r="AE6232" i="1"/>
  <c r="AE6276" i="1"/>
  <c r="AE5676" i="1"/>
  <c r="AE5767" i="1"/>
  <c r="AE5500" i="1"/>
  <c r="AE5833" i="1"/>
  <c r="AE5877" i="1"/>
  <c r="AE5933" i="1"/>
  <c r="AE5977" i="1"/>
  <c r="AE6033" i="1"/>
  <c r="AE6089" i="1"/>
  <c r="AE6133" i="1"/>
  <c r="AE6189" i="1"/>
  <c r="AE6233" i="1"/>
  <c r="AE5583" i="1"/>
  <c r="AE5715" i="1"/>
  <c r="AE5175" i="1"/>
  <c r="AE5790" i="1"/>
  <c r="AE5834" i="1"/>
  <c r="AE5890" i="1"/>
  <c r="AE5946" i="1"/>
  <c r="AE5990" i="1"/>
  <c r="AE6046" i="1"/>
  <c r="AE6090" i="1"/>
  <c r="AE6146" i="1"/>
  <c r="AE6202" i="1"/>
  <c r="AE6246" i="1"/>
  <c r="AE6302" i="1"/>
  <c r="AE5095" i="1"/>
  <c r="AE5684" i="1"/>
  <c r="AE5148" i="1"/>
  <c r="AE5511" i="1"/>
  <c r="AE5831" i="1"/>
  <c r="AE5875" i="1"/>
  <c r="AE5931" i="1"/>
  <c r="AE5987" i="1"/>
  <c r="AE6031" i="1"/>
  <c r="AE6488" i="1"/>
  <c r="AE6444" i="1"/>
  <c r="AE6388" i="1"/>
  <c r="AE6312" i="1"/>
  <c r="AE6325" i="1"/>
  <c r="AE6499" i="1"/>
  <c r="AE6455" i="1"/>
  <c r="AE6399" i="1"/>
  <c r="AE6343" i="1"/>
  <c r="AE6143" i="1"/>
  <c r="AE6510" i="1"/>
  <c r="AE6466" i="1"/>
  <c r="AE6410" i="1"/>
  <c r="AE6354" i="1"/>
  <c r="AE6199" i="1"/>
  <c r="AE6211" i="1"/>
  <c r="AE6493" i="1"/>
  <c r="AE6437" i="1"/>
  <c r="AE6393" i="1"/>
  <c r="AE6327" i="1"/>
  <c r="AE3232" i="1"/>
  <c r="AE3132" i="1"/>
  <c r="AE2955" i="1"/>
  <c r="AE3672" i="1"/>
  <c r="AE3616" i="1"/>
  <c r="AE3560" i="1"/>
  <c r="AE3516" i="1"/>
  <c r="AE3460" i="1"/>
  <c r="AE3416" i="1"/>
  <c r="AE3360" i="1"/>
  <c r="AE3304" i="1"/>
  <c r="AE3245" i="1"/>
  <c r="AE2565" i="1"/>
  <c r="AE3189" i="1"/>
  <c r="AE3077" i="1"/>
  <c r="AE2763" i="1"/>
  <c r="AE110" i="1"/>
  <c r="AE185" i="1"/>
  <c r="AE229" i="1"/>
  <c r="AE285" i="1"/>
  <c r="AE341" i="1"/>
  <c r="AE385" i="1"/>
  <c r="AE81" i="1"/>
  <c r="AE166" i="1"/>
  <c r="AE222" i="1"/>
  <c r="AE278" i="1"/>
  <c r="AE322" i="1"/>
  <c r="AE378" i="1"/>
  <c r="AE422" i="1"/>
  <c r="AE129" i="1"/>
  <c r="AE191" i="1"/>
  <c r="AE235" i="1"/>
  <c r="AE291" i="1"/>
  <c r="AE335" i="1"/>
  <c r="AE391" i="1"/>
  <c r="AE236" i="1"/>
  <c r="AE288" i="1"/>
  <c r="AE469" i="1"/>
  <c r="AE513" i="1"/>
  <c r="AE569" i="1"/>
  <c r="AE625" i="1"/>
  <c r="AE669" i="1"/>
  <c r="AE725" i="1"/>
  <c r="AE340" i="1"/>
  <c r="AE428" i="1"/>
  <c r="AE490" i="1"/>
  <c r="AE534" i="1"/>
  <c r="AE590" i="1"/>
  <c r="AE634" i="1"/>
  <c r="AE690" i="1"/>
  <c r="AE248" i="1"/>
  <c r="AE500" i="1"/>
  <c r="AE596" i="1"/>
  <c r="AE660" i="1"/>
  <c r="AE125" i="1"/>
  <c r="AE730" i="1"/>
  <c r="AE762" i="1"/>
  <c r="AE794" i="1"/>
  <c r="AE826" i="1"/>
  <c r="AE858" i="1"/>
  <c r="AE890" i="1"/>
  <c r="AE922" i="1"/>
  <c r="AE954" i="1"/>
  <c r="AE986" i="1"/>
  <c r="AE1018" i="1"/>
  <c r="AE1050" i="1"/>
  <c r="AE1082" i="1"/>
  <c r="AE1114" i="1"/>
  <c r="AE1146" i="1"/>
  <c r="AE1178" i="1"/>
  <c r="AE1210" i="1"/>
  <c r="AE1242" i="1"/>
  <c r="AE1274" i="1"/>
  <c r="AE1306" i="1"/>
  <c r="AE1338" i="1"/>
  <c r="AE1370" i="1"/>
  <c r="AE464" i="1"/>
  <c r="AE528" i="1"/>
  <c r="AE592" i="1"/>
  <c r="AE656" i="1"/>
  <c r="AE97" i="1"/>
  <c r="AE460" i="1"/>
  <c r="AE524" i="1"/>
  <c r="AE588" i="1"/>
  <c r="AE652" i="1"/>
  <c r="AE727" i="1"/>
  <c r="AE736" i="1"/>
  <c r="AE768" i="1"/>
  <c r="AE632" i="1"/>
  <c r="AE784" i="1"/>
  <c r="AE871" i="1"/>
  <c r="AE953" i="1"/>
  <c r="AE1040" i="1"/>
  <c r="AE1127" i="1"/>
  <c r="AE1209" i="1"/>
  <c r="AE1296" i="1"/>
  <c r="AE1378" i="1"/>
  <c r="AE196" i="1"/>
  <c r="AE803" i="1"/>
  <c r="AE885" i="1"/>
  <c r="AE972" i="1"/>
  <c r="AE1059" i="1"/>
  <c r="AE1141" i="1"/>
  <c r="AE1228" i="1"/>
  <c r="AE1315" i="1"/>
  <c r="AE499" i="1"/>
  <c r="AE745" i="1"/>
  <c r="AE840" i="1"/>
  <c r="AE927" i="1"/>
  <c r="AE1009" i="1"/>
  <c r="AE1096" i="1"/>
  <c r="AE1183" i="1"/>
  <c r="AE1265" i="1"/>
  <c r="AE1352" i="1"/>
  <c r="AE1399" i="1"/>
  <c r="AE1431" i="1"/>
  <c r="AE767" i="1"/>
  <c r="AE845" i="1"/>
  <c r="AE932" i="1"/>
  <c r="AE1019" i="1"/>
  <c r="AE1101" i="1"/>
  <c r="AE1188" i="1"/>
  <c r="AE1275" i="1"/>
  <c r="AE1357" i="1"/>
  <c r="AE579" i="1"/>
  <c r="AE757" i="1"/>
  <c r="AE855" i="1"/>
  <c r="AE937" i="1"/>
  <c r="AE1024" i="1"/>
  <c r="AE1111" i="1"/>
  <c r="AE1193" i="1"/>
  <c r="AE1280" i="1"/>
  <c r="AE1367" i="1"/>
  <c r="AE824" i="1"/>
  <c r="AE1061" i="1"/>
  <c r="AE1299" i="1"/>
  <c r="AE819" i="1"/>
  <c r="AE1012" i="1"/>
  <c r="AE1249" i="1"/>
  <c r="AE1401" i="1"/>
  <c r="AE1459" i="1"/>
  <c r="AE1491" i="1"/>
  <c r="AE1523" i="1"/>
  <c r="AE1555" i="1"/>
  <c r="AE1587" i="1"/>
  <c r="AE1619" i="1"/>
  <c r="AE1651" i="1"/>
  <c r="AE1683" i="1"/>
  <c r="AE1715" i="1"/>
  <c r="AE1747" i="1"/>
  <c r="AE1779" i="1"/>
  <c r="AE1811" i="1"/>
  <c r="AE1843" i="1"/>
  <c r="AE1875" i="1"/>
  <c r="AE1907" i="1"/>
  <c r="AE1939" i="1"/>
  <c r="AE1971" i="1"/>
  <c r="AE2003" i="1"/>
  <c r="AE2035" i="1"/>
  <c r="AE851" i="1"/>
  <c r="AE1044" i="1"/>
  <c r="AE1281" i="1"/>
  <c r="AE552" i="1"/>
  <c r="AE920" i="1"/>
  <c r="AE1157" i="1"/>
  <c r="AE1381" i="1"/>
  <c r="AE1448" i="1"/>
  <c r="AE1480" i="1"/>
  <c r="AE1512" i="1"/>
  <c r="AE1544" i="1"/>
  <c r="AE1576" i="1"/>
  <c r="AE1608" i="1"/>
  <c r="AE1640" i="1"/>
  <c r="AE1672" i="1"/>
  <c r="AE1704" i="1"/>
  <c r="AE1736" i="1"/>
  <c r="AE1768" i="1"/>
  <c r="AE1800" i="1"/>
  <c r="AE1832" i="1"/>
  <c r="AE1864" i="1"/>
  <c r="AE1896" i="1"/>
  <c r="AE1928" i="1"/>
  <c r="AE1960" i="1"/>
  <c r="AE708" i="1"/>
  <c r="AE952" i="1"/>
  <c r="AE1189" i="1"/>
  <c r="AE1413" i="1"/>
  <c r="AE879" i="1"/>
  <c r="AE1116" i="1"/>
  <c r="AE1309" i="1"/>
  <c r="AE1203" i="1"/>
  <c r="AE1454" i="1"/>
  <c r="AE1518" i="1"/>
  <c r="AE1582" i="1"/>
  <c r="AE1646" i="1"/>
  <c r="AE1710" i="1"/>
  <c r="AE1774" i="1"/>
  <c r="AE1838" i="1"/>
  <c r="AE1902" i="1"/>
  <c r="AE1966" i="1"/>
  <c r="AE2052" i="1"/>
  <c r="AE1323" i="1"/>
  <c r="AE965" i="1"/>
  <c r="AE1461" i="1"/>
  <c r="AE1525" i="1"/>
  <c r="AE1589" i="1"/>
  <c r="AE1653" i="1"/>
  <c r="AE1717" i="1"/>
  <c r="AE1781" i="1"/>
  <c r="AE1845" i="1"/>
  <c r="AE1909" i="1"/>
  <c r="AE1973" i="1"/>
  <c r="AE2053" i="1"/>
  <c r="AE2085" i="1"/>
  <c r="AE1384" i="1"/>
  <c r="AE616" i="1"/>
  <c r="AE1446" i="1"/>
  <c r="AE1510" i="1"/>
  <c r="AE1574" i="1"/>
  <c r="AE1638" i="1"/>
  <c r="AE1702" i="1"/>
  <c r="AE1766" i="1"/>
  <c r="AE1830" i="1"/>
  <c r="AE595" i="1"/>
  <c r="AE1424" i="1"/>
  <c r="AE1501" i="1"/>
  <c r="AE1565" i="1"/>
  <c r="AE1629" i="1"/>
  <c r="AE1693" i="1"/>
  <c r="AE1757" i="1"/>
  <c r="AE1821" i="1"/>
  <c r="AE1885" i="1"/>
  <c r="AE1067" i="1"/>
  <c r="AE2042" i="1"/>
  <c r="AE2041" i="1"/>
  <c r="AE2106" i="1"/>
  <c r="AE2138" i="1"/>
  <c r="AE1140" i="1"/>
  <c r="AE2087" i="1"/>
  <c r="AE2119" i="1"/>
  <c r="AE2151" i="1"/>
  <c r="AE2183" i="1"/>
  <c r="AE2215" i="1"/>
  <c r="AE2247" i="1"/>
  <c r="AE2279" i="1"/>
  <c r="AE2311" i="1"/>
  <c r="AE2343" i="1"/>
  <c r="AE2375" i="1"/>
  <c r="AE1267" i="1"/>
  <c r="AE2055" i="1"/>
  <c r="AE2032" i="1"/>
  <c r="AE2104" i="1"/>
  <c r="AE2136" i="1"/>
  <c r="AE2168" i="1"/>
  <c r="AE2200" i="1"/>
  <c r="AE2232" i="1"/>
  <c r="AE2264" i="1"/>
  <c r="AE2296" i="1"/>
  <c r="AE2071" i="1"/>
  <c r="AE2113" i="1"/>
  <c r="AE2145" i="1"/>
  <c r="AE2177" i="1"/>
  <c r="AE2209" i="1"/>
  <c r="AE2241" i="1"/>
  <c r="AE2273" i="1"/>
  <c r="AE2305" i="1"/>
  <c r="AE2337" i="1"/>
  <c r="AE2369" i="1"/>
  <c r="AE1926" i="1"/>
  <c r="AE2058" i="1"/>
  <c r="AE2314" i="1"/>
  <c r="AE2298" i="1"/>
  <c r="AE2158" i="1"/>
  <c r="AE2358" i="1"/>
  <c r="AE2420" i="1"/>
  <c r="AE2452" i="1"/>
  <c r="AE2484" i="1"/>
  <c r="AE2516" i="1"/>
  <c r="AE2548" i="1"/>
  <c r="AE2580" i="1"/>
  <c r="AE2612" i="1"/>
  <c r="AE2644" i="1"/>
  <c r="AE2676" i="1"/>
  <c r="AE2708" i="1"/>
  <c r="AE2740" i="1"/>
  <c r="AE2772" i="1"/>
  <c r="AE2804" i="1"/>
  <c r="AE2836" i="1"/>
  <c r="AE2868" i="1"/>
  <c r="AE2900" i="1"/>
  <c r="AE2932" i="1"/>
  <c r="AE2210" i="1"/>
  <c r="AE2396" i="1"/>
  <c r="AE2334" i="1"/>
  <c r="AE2418" i="1"/>
  <c r="AE2450" i="1"/>
  <c r="AE2482" i="1"/>
  <c r="AE2514" i="1"/>
  <c r="AE2546" i="1"/>
  <c r="AE2578" i="1"/>
  <c r="AE2610" i="1"/>
  <c r="AE2642" i="1"/>
  <c r="AE2674" i="1"/>
  <c r="AE2706" i="1"/>
  <c r="AE2738" i="1"/>
  <c r="AE2770" i="1"/>
  <c r="AE2802" i="1"/>
  <c r="AE2834" i="1"/>
  <c r="AE2866" i="1"/>
  <c r="AE2898" i="1"/>
  <c r="AE2930" i="1"/>
  <c r="AE2962" i="1"/>
  <c r="AE2994" i="1"/>
  <c r="AE3026" i="1"/>
  <c r="AE2290" i="1"/>
  <c r="AE2186" i="1"/>
  <c r="AE2497" i="1"/>
  <c r="AE2625" i="1"/>
  <c r="AE2753" i="1"/>
  <c r="AE2423" i="1"/>
  <c r="AE2551" i="1"/>
  <c r="AE2679" i="1"/>
  <c r="AE2807" i="1"/>
  <c r="AE2935" i="1"/>
  <c r="AE3024" i="1"/>
  <c r="AE2461" i="1"/>
  <c r="AE2589" i="1"/>
  <c r="AE2717" i="1"/>
  <c r="AE2845" i="1"/>
  <c r="AE2965" i="1"/>
  <c r="AE3042" i="1"/>
  <c r="AE3074" i="1"/>
  <c r="AE3106" i="1"/>
  <c r="AE3138" i="1"/>
  <c r="AE3170" i="1"/>
  <c r="AE3202" i="1"/>
  <c r="AE3234" i="1"/>
  <c r="AE3266" i="1"/>
  <c r="AE2451" i="1"/>
  <c r="AE2579" i="1"/>
  <c r="AE2707" i="1"/>
  <c r="AE2835" i="1"/>
  <c r="AE2952" i="1"/>
  <c r="AE2250" i="1"/>
  <c r="AE2473" i="1"/>
  <c r="AE2601" i="1"/>
  <c r="AE2729" i="1"/>
  <c r="AE2857" i="1"/>
  <c r="AE2980" i="1"/>
  <c r="AE3047" i="1"/>
  <c r="AE3079" i="1"/>
  <c r="AE3111" i="1"/>
  <c r="AE3143" i="1"/>
  <c r="AE3175" i="1"/>
  <c r="AE2386" i="1"/>
  <c r="AE2527" i="1"/>
  <c r="AE2655" i="1"/>
  <c r="AE2783" i="1"/>
  <c r="AE2911" i="1"/>
  <c r="AE3008" i="1"/>
  <c r="AE3257" i="1"/>
  <c r="AE3177" i="1"/>
  <c r="AE3113" i="1"/>
  <c r="AE3049" i="1"/>
  <c r="AE2747" i="1"/>
  <c r="AE3706" i="1"/>
  <c r="AE3674" i="1"/>
  <c r="AE3642" i="1"/>
  <c r="AE3610" i="1"/>
  <c r="AE3578" i="1"/>
  <c r="AE3546" i="1"/>
  <c r="AE3514" i="1"/>
  <c r="AE3482" i="1"/>
  <c r="AE3450" i="1"/>
  <c r="AE3418" i="1"/>
  <c r="AE3386" i="1"/>
  <c r="AE3354" i="1"/>
  <c r="AE3322" i="1"/>
  <c r="AE3290" i="1"/>
  <c r="AE3243" i="1"/>
  <c r="AE2917" i="1"/>
  <c r="AE2469" i="1"/>
  <c r="AE3192" i="1"/>
  <c r="AE650" i="1"/>
  <c r="AE694" i="1"/>
  <c r="AE292" i="1"/>
  <c r="AE511" i="1"/>
  <c r="AE607" i="1"/>
  <c r="AE671" i="1"/>
  <c r="AE176" i="1"/>
  <c r="AE734" i="1"/>
  <c r="AE766" i="1"/>
  <c r="AE798" i="1"/>
  <c r="AE830" i="1"/>
  <c r="AE862" i="1"/>
  <c r="AE894" i="1"/>
  <c r="AE926" i="1"/>
  <c r="AE958" i="1"/>
  <c r="AE990" i="1"/>
  <c r="AE1022" i="1"/>
  <c r="AE1054" i="1"/>
  <c r="AE1086" i="1"/>
  <c r="AE1118" i="1"/>
  <c r="AE1150" i="1"/>
  <c r="AE1182" i="1"/>
  <c r="AE1214" i="1"/>
  <c r="AE1246" i="1"/>
  <c r="AE1278" i="1"/>
  <c r="AE1310" i="1"/>
  <c r="AE1342" i="1"/>
  <c r="AE1374" i="1"/>
  <c r="AE475" i="1"/>
  <c r="AE539" i="1"/>
  <c r="AE603" i="1"/>
  <c r="AE667" i="1"/>
  <c r="AE164" i="1"/>
  <c r="AE471" i="1"/>
  <c r="AE535" i="1"/>
  <c r="AE599" i="1"/>
  <c r="AE663" i="1"/>
  <c r="AE216" i="1"/>
  <c r="AE740" i="1"/>
  <c r="AE312" i="1"/>
  <c r="AE675" i="1"/>
  <c r="AE793" i="1"/>
  <c r="AE880" i="1"/>
  <c r="AE967" i="1"/>
  <c r="AE1049" i="1"/>
  <c r="AE1136" i="1"/>
  <c r="AE1223" i="1"/>
  <c r="AE1305" i="1"/>
  <c r="AE1382" i="1"/>
  <c r="AE722" i="1"/>
  <c r="AE812" i="1"/>
  <c r="AE899" i="1"/>
  <c r="AE981" i="1"/>
  <c r="AE1068" i="1"/>
  <c r="AE1155" i="1"/>
  <c r="AE1237" i="1"/>
  <c r="AE1324" i="1"/>
  <c r="AE520" i="1"/>
  <c r="AE761" i="1"/>
  <c r="AE849" i="1"/>
  <c r="AE936" i="1"/>
  <c r="AE1023" i="1"/>
  <c r="AE1105" i="1"/>
  <c r="AE1192" i="1"/>
  <c r="AE1279" i="1"/>
  <c r="AE1361" i="1"/>
  <c r="AE1403" i="1"/>
  <c r="AE1435" i="1"/>
  <c r="AE772" i="1"/>
  <c r="AE859" i="1"/>
  <c r="AE941" i="1"/>
  <c r="AE1028" i="1"/>
  <c r="AE1115" i="1"/>
  <c r="AE1197" i="1"/>
  <c r="AE1284" i="1"/>
  <c r="AE1371" i="1"/>
  <c r="AE600" i="1"/>
  <c r="AE777" i="1"/>
  <c r="AE864" i="1"/>
  <c r="AE951" i="1"/>
  <c r="AE1033" i="1"/>
  <c r="AE1120" i="1"/>
  <c r="AE1207" i="1"/>
  <c r="AE1289" i="1"/>
  <c r="AE1376" i="1"/>
  <c r="AE843" i="1"/>
  <c r="AE1080" i="1"/>
  <c r="AE1317" i="1"/>
  <c r="AE837" i="1"/>
  <c r="AE1075" i="1"/>
  <c r="AE1268" i="1"/>
  <c r="AE1416" i="1"/>
  <c r="AE1463" i="1"/>
  <c r="AE1495" i="1"/>
  <c r="AE1527" i="1"/>
  <c r="AE1559" i="1"/>
  <c r="AE1591" i="1"/>
  <c r="AE1623" i="1"/>
  <c r="AE1655" i="1"/>
  <c r="AE1687" i="1"/>
  <c r="AE1719" i="1"/>
  <c r="AE1751" i="1"/>
  <c r="AE1783" i="1"/>
  <c r="AE1815" i="1"/>
  <c r="AE1847" i="1"/>
  <c r="AE1879" i="1"/>
  <c r="AE1911" i="1"/>
  <c r="AE1943" i="1"/>
  <c r="AE1975" i="1"/>
  <c r="AE2007" i="1"/>
  <c r="AE2039" i="1"/>
  <c r="AE869" i="1"/>
  <c r="AE1107" i="1"/>
  <c r="AE1300" i="1"/>
  <c r="AE743" i="1"/>
  <c r="AE939" i="1"/>
  <c r="AE1176" i="1"/>
  <c r="AE1392" i="1"/>
  <c r="AE1452" i="1"/>
  <c r="AE1484" i="1"/>
  <c r="AE1516" i="1"/>
  <c r="AE1548" i="1"/>
  <c r="AE1580" i="1"/>
  <c r="AE1612" i="1"/>
  <c r="AE1644" i="1"/>
  <c r="AE1676" i="1"/>
  <c r="AE1708" i="1"/>
  <c r="AE1740" i="1"/>
  <c r="AE1772" i="1"/>
  <c r="AE1804" i="1"/>
  <c r="AE1836" i="1"/>
  <c r="AE1868" i="1"/>
  <c r="AE1900" i="1"/>
  <c r="AE1932" i="1"/>
  <c r="AE1964" i="1"/>
  <c r="AE737" i="1"/>
  <c r="AE971" i="1"/>
  <c r="AE1208" i="1"/>
  <c r="AE1422" i="1"/>
  <c r="AE897" i="1"/>
  <c r="AE1135" i="1"/>
  <c r="AE1372" i="1"/>
  <c r="AE1240" i="1"/>
  <c r="AE1465" i="1"/>
  <c r="AE1529" i="1"/>
  <c r="AE1593" i="1"/>
  <c r="AE1657" i="1"/>
  <c r="AE1721" i="1"/>
  <c r="AE1785" i="1"/>
  <c r="AE1849" i="1"/>
  <c r="AE1913" i="1"/>
  <c r="AE1977" i="1"/>
  <c r="AE2056" i="1"/>
  <c r="AE1420" i="1"/>
  <c r="AE1003" i="1"/>
  <c r="AE1466" i="1"/>
  <c r="AE1530" i="1"/>
  <c r="AE1594" i="1"/>
  <c r="AE1658" i="1"/>
  <c r="AE1722" i="1"/>
  <c r="AE1786" i="1"/>
  <c r="AE1850" i="1"/>
  <c r="AE1914" i="1"/>
  <c r="AE1978" i="1"/>
  <c r="AE2057" i="1"/>
  <c r="AE884" i="1"/>
  <c r="AE1409" i="1"/>
  <c r="AE847" i="1"/>
  <c r="AE1457" i="1"/>
  <c r="AE1521" i="1"/>
  <c r="AE1585" i="1"/>
  <c r="AE1649" i="1"/>
  <c r="AE1713" i="1"/>
  <c r="AE1777" i="1"/>
  <c r="AE1841" i="1"/>
  <c r="AE947" i="1"/>
  <c r="AE1442" i="1"/>
  <c r="AE1506" i="1"/>
  <c r="AE1570" i="1"/>
  <c r="AE1634" i="1"/>
  <c r="AE1698" i="1"/>
  <c r="AE1762" i="1"/>
  <c r="AE1826" i="1"/>
  <c r="AE1890" i="1"/>
  <c r="AE1393" i="1"/>
  <c r="AE811" i="1"/>
  <c r="AE2063" i="1"/>
  <c r="AE2110" i="1"/>
  <c r="AE773" i="1"/>
  <c r="AE1894" i="1"/>
  <c r="AE2091" i="1"/>
  <c r="AE2123" i="1"/>
  <c r="AE2155" i="1"/>
  <c r="AE2187" i="1"/>
  <c r="AE2219" i="1"/>
  <c r="AE2251" i="1"/>
  <c r="AE2283" i="1"/>
  <c r="AE2315" i="1"/>
  <c r="AE2347" i="1"/>
  <c r="AE2379" i="1"/>
  <c r="AE1942" i="1"/>
  <c r="AE2060" i="1"/>
  <c r="AE2050" i="1"/>
  <c r="AE2108" i="1"/>
  <c r="AE2140" i="1"/>
  <c r="AE2172" i="1"/>
  <c r="AE2204" i="1"/>
  <c r="AE2236" i="1"/>
  <c r="AE2268" i="1"/>
  <c r="AE2300" i="1"/>
  <c r="AE2080" i="1"/>
  <c r="AE2117" i="1"/>
  <c r="AE2149" i="1"/>
  <c r="AE2181" i="1"/>
  <c r="AE2213" i="1"/>
  <c r="AE2245" i="1"/>
  <c r="AE2277" i="1"/>
  <c r="AE2309" i="1"/>
  <c r="AE2341" i="1"/>
  <c r="AE2373" i="1"/>
  <c r="AE1933" i="1"/>
  <c r="AE2067" i="1"/>
  <c r="AE2330" i="1"/>
  <c r="AE2304" i="1"/>
  <c r="AE2190" i="1"/>
  <c r="AE2374" i="1"/>
  <c r="AE2424" i="1"/>
  <c r="AE2456" i="1"/>
  <c r="AE2488" i="1"/>
  <c r="AE2520" i="1"/>
  <c r="AE2552" i="1"/>
  <c r="AE2584" i="1"/>
  <c r="AE2616" i="1"/>
  <c r="AE2648" i="1"/>
  <c r="AE2680" i="1"/>
  <c r="AE2712" i="1"/>
  <c r="AE2744" i="1"/>
  <c r="AE2776" i="1"/>
  <c r="AE2808" i="1"/>
  <c r="AE2840" i="1"/>
  <c r="AE2872" i="1"/>
  <c r="AE2904" i="1"/>
  <c r="AE2936" i="1"/>
  <c r="AE2242" i="1"/>
  <c r="AE2142" i="1"/>
  <c r="AE2350" i="1"/>
  <c r="AE2422" i="1"/>
  <c r="AE2454" i="1"/>
  <c r="AE2486" i="1"/>
  <c r="AE2518" i="1"/>
  <c r="AE2550" i="1"/>
  <c r="AE2582" i="1"/>
  <c r="AE2614" i="1"/>
  <c r="AE2646" i="1"/>
  <c r="AE2678" i="1"/>
  <c r="AE2710" i="1"/>
  <c r="AE2742" i="1"/>
  <c r="AE2774" i="1"/>
  <c r="AE2806" i="1"/>
  <c r="AE2838" i="1"/>
  <c r="AE2870" i="1"/>
  <c r="AE2902" i="1"/>
  <c r="AE2934" i="1"/>
  <c r="AE2966" i="1"/>
  <c r="AE2998" i="1"/>
  <c r="AE3030" i="1"/>
  <c r="AE2308" i="1"/>
  <c r="AE2306" i="1"/>
  <c r="AE2513" i="1"/>
  <c r="AE2641" i="1"/>
  <c r="AE2769" i="1"/>
  <c r="AE2439" i="1"/>
  <c r="AE2567" i="1"/>
  <c r="AE2695" i="1"/>
  <c r="AE2823" i="1"/>
  <c r="AE2951" i="1"/>
  <c r="AE3033" i="1"/>
  <c r="AE2477" i="1"/>
  <c r="AE2605" i="1"/>
  <c r="AE2733" i="1"/>
  <c r="AE2861" i="1"/>
  <c r="AE2979" i="1"/>
  <c r="AE3046" i="1"/>
  <c r="AE3078" i="1"/>
  <c r="AE3110" i="1"/>
  <c r="AE3142" i="1"/>
  <c r="AE3174" i="1"/>
  <c r="AE3206" i="1"/>
  <c r="AE3238" i="1"/>
  <c r="AE2166" i="1"/>
  <c r="AE2467" i="1"/>
  <c r="AE2595" i="1"/>
  <c r="AE2723" i="1"/>
  <c r="AE2851" i="1"/>
  <c r="AE2961" i="1"/>
  <c r="AE2338" i="1"/>
  <c r="AE2489" i="1"/>
  <c r="AE2617" i="1"/>
  <c r="AE2745" i="1"/>
  <c r="AE2873" i="1"/>
  <c r="AE2989" i="1"/>
  <c r="AE3051" i="1"/>
  <c r="AE3083" i="1"/>
  <c r="AE3115" i="1"/>
  <c r="AE3147" i="1"/>
  <c r="AE3179" i="1"/>
  <c r="AE2415" i="1"/>
  <c r="AE2543" i="1"/>
  <c r="AE2671" i="1"/>
  <c r="AE2799" i="1"/>
  <c r="AE2927" i="1"/>
  <c r="AE3017" i="1"/>
  <c r="AE3248" i="1"/>
  <c r="AE3172" i="1"/>
  <c r="AE3108" i="1"/>
  <c r="AE3044" i="1"/>
  <c r="AE2683" i="1"/>
  <c r="AE3702" i="1"/>
  <c r="AE3670" i="1"/>
  <c r="AE3638" i="1"/>
  <c r="AE3606" i="1"/>
  <c r="AE3574" i="1"/>
  <c r="AE3542" i="1"/>
  <c r="AE3510" i="1"/>
  <c r="AE3478" i="1"/>
  <c r="AE3446" i="1"/>
  <c r="AE3414" i="1"/>
  <c r="AE3382" i="1"/>
  <c r="AE3350" i="1"/>
  <c r="AE3318" i="1"/>
  <c r="AE3286" i="1"/>
  <c r="AE3229" i="1"/>
  <c r="AE2897" i="1"/>
  <c r="AE3265" i="1"/>
  <c r="AE3181" i="1"/>
  <c r="AE3117" i="1"/>
  <c r="AE3053" i="1"/>
  <c r="AE2869" i="1"/>
  <c r="AE2411" i="1"/>
  <c r="AE3745" i="1"/>
  <c r="AE3713" i="1"/>
  <c r="AE3681" i="1"/>
  <c r="AE3649" i="1"/>
  <c r="AE3617" i="1"/>
  <c r="AE3585" i="1"/>
  <c r="AE3553" i="1"/>
  <c r="AE3521" i="1"/>
  <c r="AE3489" i="1"/>
  <c r="AE3457" i="1"/>
  <c r="AE3425" i="1"/>
  <c r="AE3393" i="1"/>
  <c r="AE3361" i="1"/>
  <c r="AE3329" i="1"/>
  <c r="AE3297" i="1"/>
  <c r="AE3260" i="1"/>
  <c r="AE2987" i="1"/>
  <c r="AE2709" i="1"/>
  <c r="AE91" i="1"/>
  <c r="AE87" i="1"/>
  <c r="AE120" i="1"/>
  <c r="AE75" i="1"/>
  <c r="AE15" i="1"/>
  <c r="AE62" i="1"/>
  <c r="AE26" i="1"/>
  <c r="AE96" i="1"/>
  <c r="AE52" i="1"/>
  <c r="AE20" i="1"/>
  <c r="AE27" i="1"/>
  <c r="AE1058" i="1"/>
  <c r="AE1090" i="1"/>
  <c r="AE1122" i="1"/>
  <c r="AE1154" i="1"/>
  <c r="AE1186" i="1"/>
  <c r="AE1218" i="1"/>
  <c r="AE1250" i="1"/>
  <c r="AE1282" i="1"/>
  <c r="AE1314" i="1"/>
  <c r="AE1346" i="1"/>
  <c r="AE184" i="1"/>
  <c r="AE480" i="1"/>
  <c r="AE544" i="1"/>
  <c r="AE608" i="1"/>
  <c r="AE672" i="1"/>
  <c r="AE208" i="1"/>
  <c r="AE476" i="1"/>
  <c r="AE540" i="1"/>
  <c r="AE604" i="1"/>
  <c r="AE668" i="1"/>
  <c r="AE260" i="1"/>
  <c r="AE744" i="1"/>
  <c r="AE440" i="1"/>
  <c r="AE696" i="1"/>
  <c r="AE807" i="1"/>
  <c r="AE889" i="1"/>
  <c r="AE976" i="1"/>
  <c r="AE1063" i="1"/>
  <c r="AE1145" i="1"/>
  <c r="AE1232" i="1"/>
  <c r="AE1319" i="1"/>
  <c r="AE1386" i="1"/>
  <c r="AE728" i="1"/>
  <c r="AE821" i="1"/>
  <c r="AE908" i="1"/>
  <c r="AE995" i="1"/>
  <c r="AE1077" i="1"/>
  <c r="AE1164" i="1"/>
  <c r="AE1251" i="1"/>
  <c r="AE1333" i="1"/>
  <c r="AE563" i="1"/>
  <c r="AE776" i="1"/>
  <c r="AE863" i="1"/>
  <c r="AE945" i="1"/>
  <c r="AE1032" i="1"/>
  <c r="AE1119" i="1"/>
  <c r="AE1201" i="1"/>
  <c r="AE1288" i="1"/>
  <c r="AE1375" i="1"/>
  <c r="AE1407" i="1"/>
  <c r="AE1439" i="1"/>
  <c r="AE781" i="1"/>
  <c r="AE868" i="1"/>
  <c r="AE955" i="1"/>
  <c r="AE1037" i="1"/>
  <c r="AE1124" i="1"/>
  <c r="AE1211" i="1"/>
  <c r="AE1293" i="1"/>
  <c r="AE152" i="1"/>
  <c r="AE643" i="1"/>
  <c r="AE791" i="1"/>
  <c r="AE873" i="1"/>
  <c r="AE960" i="1"/>
  <c r="AE1047" i="1"/>
  <c r="AE1129" i="1"/>
  <c r="AE1216" i="1"/>
  <c r="AE1303" i="1"/>
  <c r="AE324" i="1"/>
  <c r="AE861" i="1"/>
  <c r="AE1099" i="1"/>
  <c r="AE1336" i="1"/>
  <c r="AE856" i="1"/>
  <c r="AE1093" i="1"/>
  <c r="AE1331" i="1"/>
  <c r="AE1425" i="1"/>
  <c r="AE1467" i="1"/>
  <c r="AE1499" i="1"/>
  <c r="AE1531" i="1"/>
  <c r="AE1563" i="1"/>
  <c r="AE1595" i="1"/>
  <c r="AE1627" i="1"/>
  <c r="AE1659" i="1"/>
  <c r="AE1691" i="1"/>
  <c r="AE1723" i="1"/>
  <c r="AE1755" i="1"/>
  <c r="AE1787" i="1"/>
  <c r="AE1819" i="1"/>
  <c r="AE1851" i="1"/>
  <c r="AE1883" i="1"/>
  <c r="AE1915" i="1"/>
  <c r="AE1947" i="1"/>
  <c r="AE1979" i="1"/>
  <c r="AE2011" i="1"/>
  <c r="AE2043" i="1"/>
  <c r="AE888" i="1"/>
  <c r="AE1125" i="1"/>
  <c r="AE1363" i="1"/>
  <c r="AE763" i="1"/>
  <c r="AE957" i="1"/>
  <c r="AE1195" i="1"/>
  <c r="AE1397" i="1"/>
  <c r="AE1456" i="1"/>
  <c r="AE1488" i="1"/>
  <c r="AE1520" i="1"/>
  <c r="AE1552" i="1"/>
  <c r="AE1584" i="1"/>
  <c r="AE1616" i="1"/>
  <c r="AE1648" i="1"/>
  <c r="AE1680" i="1"/>
  <c r="AE1712" i="1"/>
  <c r="AE1744" i="1"/>
  <c r="AE1776" i="1"/>
  <c r="AE1808" i="1"/>
  <c r="AE1840" i="1"/>
  <c r="AE1872" i="1"/>
  <c r="AE1904" i="1"/>
  <c r="AE1936" i="1"/>
  <c r="AE1968" i="1"/>
  <c r="AE796" i="1"/>
  <c r="AE989" i="1"/>
  <c r="AE1227" i="1"/>
  <c r="AE1436" i="1"/>
  <c r="AE916" i="1"/>
  <c r="AE1153" i="1"/>
  <c r="AE1414" i="1"/>
  <c r="AE1277" i="1"/>
  <c r="AE1470" i="1"/>
  <c r="AE1534" i="1"/>
  <c r="AE1598" i="1"/>
  <c r="AE1662" i="1"/>
  <c r="AE1726" i="1"/>
  <c r="AE1790" i="1"/>
  <c r="AE1854" i="1"/>
  <c r="AE1918" i="1"/>
  <c r="AE1982" i="1"/>
  <c r="AE731" i="1"/>
  <c r="AE1993" i="1"/>
  <c r="AE1167" i="1"/>
  <c r="AE1477" i="1"/>
  <c r="AE1541" i="1"/>
  <c r="AE1605" i="1"/>
  <c r="AE1669" i="1"/>
  <c r="AE1733" i="1"/>
  <c r="AE1797" i="1"/>
  <c r="AE1861" i="1"/>
  <c r="AE1925" i="1"/>
  <c r="AE1989" i="1"/>
  <c r="AE2061" i="1"/>
  <c r="AE929" i="1"/>
  <c r="AE1994" i="1"/>
  <c r="AE892" i="1"/>
  <c r="AE1462" i="1"/>
  <c r="AE1526" i="1"/>
  <c r="AE1590" i="1"/>
  <c r="AE1654" i="1"/>
  <c r="AE1718" i="1"/>
  <c r="AE1782" i="1"/>
  <c r="AE1846" i="1"/>
  <c r="AE984" i="1"/>
  <c r="AE1453" i="1"/>
  <c r="AE1517" i="1"/>
  <c r="AE1581" i="1"/>
  <c r="AE1645" i="1"/>
  <c r="AE1709" i="1"/>
  <c r="AE1773" i="1"/>
  <c r="AE1837" i="1"/>
  <c r="AE1901" i="1"/>
  <c r="AE1400" i="1"/>
  <c r="AE1185" i="1"/>
  <c r="AE2072" i="1"/>
  <c r="AE2114" i="1"/>
  <c r="AE1304" i="1"/>
  <c r="AE1922" i="1"/>
  <c r="AE2095" i="1"/>
  <c r="AE2127" i="1"/>
  <c r="AE2159" i="1"/>
  <c r="AE2191" i="1"/>
  <c r="AE2223" i="1"/>
  <c r="AE2255" i="1"/>
  <c r="AE2287" i="1"/>
  <c r="AE2319" i="1"/>
  <c r="AE2351" i="1"/>
  <c r="AE2383" i="1"/>
  <c r="AE1949" i="1"/>
  <c r="AE2074" i="1"/>
  <c r="AE2070" i="1"/>
  <c r="AE2112" i="1"/>
  <c r="AE2144" i="1"/>
  <c r="AE2176" i="1"/>
  <c r="AE2208" i="1"/>
  <c r="AE2240" i="1"/>
  <c r="AE2272" i="1"/>
  <c r="AE1905" i="1"/>
  <c r="AE2089" i="1"/>
  <c r="AE2121" i="1"/>
  <c r="AE2153" i="1"/>
  <c r="AE2185" i="1"/>
  <c r="AE2217" i="1"/>
  <c r="AE2249" i="1"/>
  <c r="AE2281" i="1"/>
  <c r="AE2313" i="1"/>
  <c r="AE2345" i="1"/>
  <c r="AE2377" i="1"/>
  <c r="AE1958" i="1"/>
  <c r="AE2076" i="1"/>
  <c r="AE2045" i="1"/>
  <c r="AE2320" i="1"/>
  <c r="AE2222" i="1"/>
  <c r="AE2390" i="1"/>
  <c r="AE2428" i="1"/>
  <c r="AE2460" i="1"/>
  <c r="AE2492" i="1"/>
  <c r="AE2524" i="1"/>
  <c r="AE2556" i="1"/>
  <c r="AE2588" i="1"/>
  <c r="AE2620" i="1"/>
  <c r="AE2652" i="1"/>
  <c r="AE2684" i="1"/>
  <c r="AE2716" i="1"/>
  <c r="AE2748" i="1"/>
  <c r="AE2780" i="1"/>
  <c r="AE2812" i="1"/>
  <c r="AE2844" i="1"/>
  <c r="AE2876" i="1"/>
  <c r="AE2908" i="1"/>
  <c r="AE2940" i="1"/>
  <c r="AE2274" i="1"/>
  <c r="AE2174" i="1"/>
  <c r="AE2366" i="1"/>
  <c r="AE2426" i="1"/>
  <c r="AE2458" i="1"/>
  <c r="AE2490" i="1"/>
  <c r="AE2522" i="1"/>
  <c r="AE2554" i="1"/>
  <c r="AE2586" i="1"/>
  <c r="AE2618" i="1"/>
  <c r="AE2650" i="1"/>
  <c r="AE2682" i="1"/>
  <c r="AE2714" i="1"/>
  <c r="AE2746" i="1"/>
  <c r="AE2778" i="1"/>
  <c r="AE2810" i="1"/>
  <c r="AE2842" i="1"/>
  <c r="AE2874" i="1"/>
  <c r="AE2906" i="1"/>
  <c r="AE2938" i="1"/>
  <c r="AE2970" i="1"/>
  <c r="AE3002" i="1"/>
  <c r="AE3034" i="1"/>
  <c r="AE2324" i="1"/>
  <c r="AE2401" i="1"/>
  <c r="AE2529" i="1"/>
  <c r="AE2657" i="1"/>
  <c r="AE2785" i="1"/>
  <c r="AE2455" i="1"/>
  <c r="AE2583" i="1"/>
  <c r="AE2711" i="1"/>
  <c r="AE2839" i="1"/>
  <c r="AE2960" i="1"/>
  <c r="AE2218" i="1"/>
  <c r="AE2493" i="1"/>
  <c r="AE2621" i="1"/>
  <c r="AE2749" i="1"/>
  <c r="AE2877" i="1"/>
  <c r="AE2988" i="1"/>
  <c r="AE3050" i="1"/>
  <c r="AE3082" i="1"/>
  <c r="AE3114" i="1"/>
  <c r="AE3146" i="1"/>
  <c r="AE3178" i="1"/>
  <c r="AE3210" i="1"/>
  <c r="AE3242" i="1"/>
  <c r="AE2294" i="1"/>
  <c r="AE2483" i="1"/>
  <c r="AE2611" i="1"/>
  <c r="AE2739" i="1"/>
  <c r="AE2867" i="1"/>
  <c r="AE2975" i="1"/>
  <c r="AE2378" i="1"/>
  <c r="AE2505" i="1"/>
  <c r="AE2633" i="1"/>
  <c r="AE2761" i="1"/>
  <c r="AE2889" i="1"/>
  <c r="AE3003" i="1"/>
  <c r="AE3055" i="1"/>
  <c r="AE3087" i="1"/>
  <c r="AE3119" i="1"/>
  <c r="AE3151" i="1"/>
  <c r="AE3183" i="1"/>
  <c r="AE2431" i="1"/>
  <c r="AE2559" i="1"/>
  <c r="AE2687" i="1"/>
  <c r="AE2815" i="1"/>
  <c r="AE2943" i="1"/>
  <c r="AE3031" i="1"/>
  <c r="AE3239" i="1"/>
  <c r="AE3161" i="1"/>
  <c r="AE3097" i="1"/>
  <c r="AE3027" i="1"/>
  <c r="AE2619" i="1"/>
  <c r="AE3698" i="1"/>
  <c r="AE3666" i="1"/>
  <c r="AE3634" i="1"/>
  <c r="AE3602" i="1"/>
  <c r="AE3570" i="1"/>
  <c r="AE3538" i="1"/>
  <c r="AE3506" i="1"/>
  <c r="AE3474" i="1"/>
  <c r="AE3442" i="1"/>
  <c r="AE3410" i="1"/>
  <c r="AE3378" i="1"/>
  <c r="AE3346" i="1"/>
  <c r="AE3314" i="1"/>
  <c r="AE3282" i="1"/>
  <c r="AE3220" i="1"/>
  <c r="AE2843" i="1"/>
  <c r="AE3256" i="1"/>
  <c r="AE3176" i="1"/>
  <c r="AE3112" i="1"/>
  <c r="AE3048" i="1"/>
  <c r="AE2849" i="1"/>
  <c r="AE3773" i="1"/>
  <c r="AE3741" i="1"/>
  <c r="AE3709" i="1"/>
  <c r="AE3677" i="1"/>
  <c r="AE3645" i="1"/>
  <c r="AE3613" i="1"/>
  <c r="AE3581" i="1"/>
  <c r="AE3549" i="1"/>
  <c r="AE3517" i="1"/>
  <c r="AE3485" i="1"/>
  <c r="AE3453" i="1"/>
  <c r="AE3421" i="1"/>
  <c r="AE3389" i="1"/>
  <c r="AE3357" i="1"/>
  <c r="AE3325" i="1"/>
  <c r="AE3293" i="1"/>
  <c r="AE3251" i="1"/>
  <c r="AE2968" i="1"/>
  <c r="AE2645" i="1"/>
  <c r="AE127" i="1"/>
  <c r="AE47" i="1"/>
  <c r="AE83" i="1"/>
  <c r="AE51" i="1"/>
  <c r="AE102" i="1"/>
  <c r="AE54" i="1"/>
  <c r="AE22" i="1"/>
  <c r="AE92" i="1"/>
  <c r="AE48" i="1"/>
  <c r="AE16" i="1"/>
  <c r="AE23" i="1"/>
  <c r="AD6513" i="1"/>
  <c r="AE6469" i="1"/>
  <c r="AE6425" i="1"/>
  <c r="AE6369" i="1"/>
  <c r="AE6191" i="1"/>
  <c r="AE3200" i="1"/>
  <c r="AE3084" i="1"/>
  <c r="AE2827" i="1"/>
  <c r="AE3648" i="1"/>
  <c r="AE3592" i="1"/>
  <c r="AE3548" i="1"/>
  <c r="AE3492" i="1"/>
  <c r="AE3448" i="1"/>
  <c r="AE3392" i="1"/>
  <c r="AE3336" i="1"/>
  <c r="AE3292" i="1"/>
  <c r="AE3023" i="1"/>
  <c r="AE2354" i="1"/>
  <c r="AE3141" i="1"/>
  <c r="AE3028" i="1"/>
  <c r="AE2571" i="1"/>
  <c r="AE153" i="1"/>
  <c r="AE197" i="1"/>
  <c r="AE253" i="1"/>
  <c r="AE309" i="1"/>
  <c r="AE353" i="1"/>
  <c r="AE409" i="1"/>
  <c r="AE122" i="1"/>
  <c r="AE190" i="1"/>
  <c r="AE246" i="1"/>
  <c r="AE290" i="1"/>
  <c r="AE346" i="1"/>
  <c r="AE390" i="1"/>
  <c r="AE69" i="1"/>
  <c r="AE159" i="1"/>
  <c r="AE203" i="1"/>
  <c r="AE259" i="1"/>
  <c r="AE303" i="1"/>
  <c r="AE359" i="1"/>
  <c r="AE415" i="1"/>
  <c r="AE332" i="1"/>
  <c r="AE432" i="1"/>
  <c r="AE481" i="1"/>
  <c r="AE537" i="1"/>
  <c r="AE593" i="1"/>
  <c r="AE637" i="1"/>
  <c r="AE693" i="1"/>
  <c r="AE114" i="1"/>
  <c r="AE200" i="1"/>
  <c r="AE458" i="1"/>
  <c r="AE502" i="1"/>
  <c r="AE558" i="1"/>
  <c r="AE602" i="1"/>
  <c r="AE658" i="1"/>
  <c r="AE220" i="1"/>
  <c r="AE429" i="1"/>
  <c r="AE548" i="1"/>
  <c r="AE623" i="1"/>
  <c r="AE687" i="1"/>
  <c r="AE388" i="1"/>
  <c r="AE742" i="1"/>
  <c r="AE774" i="1"/>
  <c r="AE806" i="1"/>
  <c r="AE838" i="1"/>
  <c r="AE870" i="1"/>
  <c r="AE902" i="1"/>
  <c r="AE934" i="1"/>
  <c r="AE966" i="1"/>
  <c r="AE998" i="1"/>
  <c r="AE1030" i="1"/>
  <c r="AE1062" i="1"/>
  <c r="AE1094" i="1"/>
  <c r="AE1126" i="1"/>
  <c r="AE1158" i="1"/>
  <c r="AE1190" i="1"/>
  <c r="AE1222" i="1"/>
  <c r="AE1254" i="1"/>
  <c r="AE1286" i="1"/>
  <c r="AE1318" i="1"/>
  <c r="AE1350" i="1"/>
  <c r="AE228" i="1"/>
  <c r="AE491" i="1"/>
  <c r="AE555" i="1"/>
  <c r="AE619" i="1"/>
  <c r="AE683" i="1"/>
  <c r="AE376" i="1"/>
  <c r="AE487" i="1"/>
  <c r="AE551" i="1"/>
  <c r="AE615" i="1"/>
  <c r="AE679" i="1"/>
  <c r="AE304" i="1"/>
  <c r="AE748" i="1"/>
  <c r="AE483" i="1"/>
  <c r="AE715" i="1"/>
  <c r="AE816" i="1"/>
  <c r="AE903" i="1"/>
  <c r="AE985" i="1"/>
  <c r="AE1072" i="1"/>
  <c r="AE1159" i="1"/>
  <c r="AE1241" i="1"/>
  <c r="AE1328" i="1"/>
  <c r="AE1390" i="1"/>
  <c r="AE739" i="1"/>
  <c r="AE835" i="1"/>
  <c r="AE917" i="1"/>
  <c r="AE1004" i="1"/>
  <c r="AE1091" i="1"/>
  <c r="AE1173" i="1"/>
  <c r="AE1260" i="1"/>
  <c r="AE1347" i="1"/>
  <c r="AE584" i="1"/>
  <c r="AE785" i="1"/>
  <c r="AE872" i="1"/>
  <c r="AE959" i="1"/>
  <c r="AE1041" i="1"/>
  <c r="AE1128" i="1"/>
  <c r="AE1215" i="1"/>
  <c r="AE1297" i="1"/>
  <c r="AE1379" i="1"/>
  <c r="AE1411" i="1"/>
  <c r="AE65" i="1"/>
  <c r="AE795" i="1"/>
  <c r="AE877" i="1"/>
  <c r="AE964" i="1"/>
  <c r="AE1051" i="1"/>
  <c r="AE1133" i="1"/>
  <c r="AE1220" i="1"/>
  <c r="AE1307" i="1"/>
  <c r="AE400" i="1"/>
  <c r="AE664" i="1"/>
  <c r="AE800" i="1"/>
  <c r="AE887" i="1"/>
  <c r="AE969" i="1"/>
  <c r="AE1056" i="1"/>
  <c r="AE1143" i="1"/>
  <c r="AE1225" i="1"/>
  <c r="AE1312" i="1"/>
  <c r="AE425" i="1"/>
  <c r="AE924" i="1"/>
  <c r="AE1117" i="1"/>
  <c r="AE1355" i="1"/>
  <c r="AE875" i="1"/>
  <c r="AE1112" i="1"/>
  <c r="AE1349" i="1"/>
  <c r="AE1434" i="1"/>
  <c r="AE1471" i="1"/>
  <c r="AE1503" i="1"/>
  <c r="AE1535" i="1"/>
  <c r="AE1567" i="1"/>
  <c r="AE1599" i="1"/>
  <c r="AE1631" i="1"/>
  <c r="AE1663" i="1"/>
  <c r="AE1695" i="1"/>
  <c r="AE1727" i="1"/>
  <c r="AE1759" i="1"/>
  <c r="AE1791" i="1"/>
  <c r="AE1823" i="1"/>
  <c r="AE1855" i="1"/>
  <c r="AE1887" i="1"/>
  <c r="AE1919" i="1"/>
  <c r="AE1951" i="1"/>
  <c r="AE1983" i="1"/>
  <c r="AE2015" i="1"/>
  <c r="AE2047" i="1"/>
  <c r="AE907" i="1"/>
  <c r="AE1144" i="1"/>
  <c r="AE1412" i="1"/>
  <c r="AE783" i="1"/>
  <c r="AE1020" i="1"/>
  <c r="AE1213" i="1"/>
  <c r="AE1408" i="1"/>
  <c r="AE1460" i="1"/>
  <c r="AE1492" i="1"/>
  <c r="AE1524" i="1"/>
  <c r="AE1556" i="1"/>
  <c r="AE1588" i="1"/>
  <c r="AE1620" i="1"/>
  <c r="AE1652" i="1"/>
  <c r="AE1684" i="1"/>
  <c r="AE1716" i="1"/>
  <c r="AE1748" i="1"/>
  <c r="AE1780" i="1"/>
  <c r="AE1812" i="1"/>
  <c r="AE1844" i="1"/>
  <c r="AE1876" i="1"/>
  <c r="AE1908" i="1"/>
  <c r="AE1940" i="1"/>
  <c r="AE1972" i="1"/>
  <c r="AE815" i="1"/>
  <c r="AE1052" i="1"/>
  <c r="AE1245" i="1"/>
  <c r="AE408" i="1"/>
  <c r="AE979" i="1"/>
  <c r="AE1172" i="1"/>
  <c r="AE1428" i="1"/>
  <c r="AE1359" i="1"/>
  <c r="AE1481" i="1"/>
  <c r="AE1545" i="1"/>
  <c r="AE1609" i="1"/>
  <c r="AE1673" i="1"/>
  <c r="AE1737" i="1"/>
  <c r="AE1801" i="1"/>
  <c r="AE1865" i="1"/>
  <c r="AE1929" i="1"/>
  <c r="AE1997" i="1"/>
  <c r="AE792" i="1"/>
  <c r="AE2002" i="1"/>
  <c r="AE1204" i="1"/>
  <c r="AE1482" i="1"/>
  <c r="AE1546" i="1"/>
  <c r="AE1610" i="1"/>
  <c r="AE1674" i="1"/>
  <c r="AE1738" i="1"/>
  <c r="AE1802" i="1"/>
  <c r="AE1866" i="1"/>
  <c r="AE1930" i="1"/>
  <c r="AE1998" i="1"/>
  <c r="AE2065" i="1"/>
  <c r="AE1011" i="1"/>
  <c r="AE2008" i="1"/>
  <c r="AE1221" i="1"/>
  <c r="AE1473" i="1"/>
  <c r="AE1537" i="1"/>
  <c r="AE1601" i="1"/>
  <c r="AE1665" i="1"/>
  <c r="AE1729" i="1"/>
  <c r="AE1793" i="1"/>
  <c r="AE1857" i="1"/>
  <c r="AE1021" i="1"/>
  <c r="AE1458" i="1"/>
  <c r="AE1522" i="1"/>
  <c r="AE1586" i="1"/>
  <c r="AE1650" i="1"/>
  <c r="AE1714" i="1"/>
  <c r="AE1778" i="1"/>
  <c r="AE1842" i="1"/>
  <c r="AE1906" i="1"/>
  <c r="AE1992" i="1"/>
  <c r="AE1921" i="1"/>
  <c r="AE2086" i="1"/>
  <c r="AE2118" i="1"/>
  <c r="AE2036" i="1"/>
  <c r="AE1954" i="1"/>
  <c r="AE2099" i="1"/>
  <c r="AE2131" i="1"/>
  <c r="AE2163" i="1"/>
  <c r="AE2195" i="1"/>
  <c r="AE2227" i="1"/>
  <c r="AE2259" i="1"/>
  <c r="AE2291" i="1"/>
  <c r="AE2323" i="1"/>
  <c r="AE2355" i="1"/>
  <c r="AE2387" i="1"/>
  <c r="AE1974" i="1"/>
  <c r="AE2083" i="1"/>
  <c r="AE2079" i="1"/>
  <c r="AE2116" i="1"/>
  <c r="AE2148" i="1"/>
  <c r="AE2180" i="1"/>
  <c r="AE2212" i="1"/>
  <c r="AE2244" i="1"/>
  <c r="AE2276" i="1"/>
  <c r="AE1938" i="1"/>
  <c r="AE2093" i="1"/>
  <c r="AE2125" i="1"/>
  <c r="AE2157" i="1"/>
  <c r="AE2189" i="1"/>
  <c r="AE2221" i="1"/>
  <c r="AE2253" i="1"/>
  <c r="AE2285" i="1"/>
  <c r="AE2317" i="1"/>
  <c r="AE2349" i="1"/>
  <c r="AE2381" i="1"/>
  <c r="AE1965" i="1"/>
  <c r="AE2150" i="1"/>
  <c r="AE2075" i="1"/>
  <c r="AE2336" i="1"/>
  <c r="AE2254" i="1"/>
  <c r="AE2400" i="1"/>
  <c r="AE2432" i="1"/>
  <c r="AE2464" i="1"/>
  <c r="AE2496" i="1"/>
  <c r="AE2528" i="1"/>
  <c r="AE2560" i="1"/>
  <c r="AE2592" i="1"/>
  <c r="AE2624" i="1"/>
  <c r="AE2656" i="1"/>
  <c r="AE2688" i="1"/>
  <c r="AE2720" i="1"/>
  <c r="AE2752" i="1"/>
  <c r="AE2784" i="1"/>
  <c r="AE2816" i="1"/>
  <c r="AE2848" i="1"/>
  <c r="AE2880" i="1"/>
  <c r="AE2912" i="1"/>
  <c r="AE2944" i="1"/>
  <c r="AE2316" i="1"/>
  <c r="AE2206" i="1"/>
  <c r="AE2382" i="1"/>
  <c r="AE2430" i="1"/>
  <c r="AE2462" i="1"/>
  <c r="AE2494" i="1"/>
  <c r="AE2526" i="1"/>
  <c r="AE2558" i="1"/>
  <c r="AE2590" i="1"/>
  <c r="AE2622" i="1"/>
  <c r="AE2654" i="1"/>
  <c r="AE2686" i="1"/>
  <c r="AE2718" i="1"/>
  <c r="AE2750" i="1"/>
  <c r="AE2782" i="1"/>
  <c r="AE2814" i="1"/>
  <c r="AE2846" i="1"/>
  <c r="AE2878" i="1"/>
  <c r="AE2910" i="1"/>
  <c r="AE2942" i="1"/>
  <c r="AE2974" i="1"/>
  <c r="AE3006" i="1"/>
  <c r="AE2066" i="1"/>
  <c r="AE2340" i="1"/>
  <c r="AE2417" i="1"/>
  <c r="AE2545" i="1"/>
  <c r="AE2673" i="1"/>
  <c r="AE2262" i="1"/>
  <c r="AE2471" i="1"/>
  <c r="AE2599" i="1"/>
  <c r="AE2727" i="1"/>
  <c r="AE2855" i="1"/>
  <c r="AE2969" i="1"/>
  <c r="AE2322" i="1"/>
  <c r="AE2509" i="1"/>
  <c r="AE2637" i="1"/>
  <c r="AE2765" i="1"/>
  <c r="AE2893" i="1"/>
  <c r="AE2997" i="1"/>
  <c r="AE3054" i="1"/>
  <c r="AE3086" i="1"/>
  <c r="AE3118" i="1"/>
  <c r="AE3150" i="1"/>
  <c r="AE3182" i="1"/>
  <c r="AE3214" i="1"/>
  <c r="AE3246" i="1"/>
  <c r="AE2344" i="1"/>
  <c r="AE2499" i="1"/>
  <c r="AE2627" i="1"/>
  <c r="AE2755" i="1"/>
  <c r="AE2883" i="1"/>
  <c r="AE2984" i="1"/>
  <c r="AE2392" i="1"/>
  <c r="AE2521" i="1"/>
  <c r="AE2649" i="1"/>
  <c r="AE2777" i="1"/>
  <c r="AE2905" i="1"/>
  <c r="AE3012" i="1"/>
  <c r="AE3059" i="1"/>
  <c r="AE3091" i="1"/>
  <c r="AE3123" i="1"/>
  <c r="AE3155" i="1"/>
  <c r="AE3187" i="1"/>
  <c r="AE2447" i="1"/>
  <c r="AE2575" i="1"/>
  <c r="AE2703" i="1"/>
  <c r="AE2831" i="1"/>
  <c r="AE2953" i="1"/>
  <c r="AE2154" i="1"/>
  <c r="AE3225" i="1"/>
  <c r="AE3156" i="1"/>
  <c r="AE3092" i="1"/>
  <c r="AE2964" i="1"/>
  <c r="AE2555" i="1"/>
  <c r="AE3694" i="1"/>
  <c r="AE3662" i="1"/>
  <c r="AE3630" i="1"/>
  <c r="AE3598" i="1"/>
  <c r="AE3566" i="1"/>
  <c r="AE3534" i="1"/>
  <c r="AE3502" i="1"/>
  <c r="AE3470" i="1"/>
  <c r="AE3438" i="1"/>
  <c r="AE3406" i="1"/>
  <c r="AE3374" i="1"/>
  <c r="AE3342" i="1"/>
  <c r="AE3310" i="1"/>
  <c r="AE3278" i="1"/>
  <c r="AE3211" i="1"/>
  <c r="AE2789" i="1"/>
  <c r="AE3247" i="1"/>
  <c r="AE3165" i="1"/>
  <c r="AE3101" i="1"/>
  <c r="AE3037" i="1"/>
  <c r="AE2795" i="1"/>
  <c r="AE3769" i="1"/>
  <c r="AE3737" i="1"/>
  <c r="AE3705" i="1"/>
  <c r="AE3673" i="1"/>
  <c r="AE3641" i="1"/>
  <c r="AE3609" i="1"/>
  <c r="AE3577" i="1"/>
  <c r="AE3545" i="1"/>
  <c r="AE3513" i="1"/>
  <c r="AE3481" i="1"/>
  <c r="AE3449" i="1"/>
  <c r="AE3417" i="1"/>
  <c r="AE3385" i="1"/>
  <c r="AE3353" i="1"/>
  <c r="AE3321" i="1"/>
  <c r="AE3289" i="1"/>
  <c r="AE3237" i="1"/>
  <c r="AE2949" i="1"/>
  <c r="AE2581" i="1"/>
  <c r="AE124" i="1"/>
  <c r="AE136" i="1"/>
  <c r="AE67" i="1"/>
  <c r="AE132" i="1"/>
  <c r="AE90" i="1"/>
  <c r="AE50" i="1"/>
  <c r="AE18" i="1"/>
  <c r="AE76" i="1"/>
  <c r="AE44" i="1"/>
  <c r="AE79" i="1"/>
  <c r="AE19" i="1"/>
  <c r="AU6485" i="1"/>
  <c r="AU5380" i="1"/>
  <c r="AU6119" i="1"/>
  <c r="AU6077" i="1"/>
  <c r="AU5563" i="1"/>
  <c r="AU4083" i="1"/>
  <c r="AU6028" i="1"/>
  <c r="AU5580" i="1"/>
  <c r="AU4403" i="1"/>
  <c r="AU6011" i="1"/>
  <c r="AU5561" i="1"/>
  <c r="AU6362" i="1"/>
  <c r="AU5914" i="1"/>
  <c r="AU5523" i="1"/>
  <c r="AU5849" i="1"/>
  <c r="AU5436" i="1"/>
  <c r="AU6248" i="1"/>
  <c r="AU5648" i="1"/>
  <c r="AU5887" i="1"/>
  <c r="AU5267" i="1"/>
  <c r="AU5106" i="1"/>
  <c r="AU4059" i="1"/>
  <c r="AU4889" i="1"/>
  <c r="AU2413" i="1"/>
  <c r="AU4553" i="1"/>
  <c r="AU5255" i="1"/>
  <c r="AU4413" i="1"/>
  <c r="AU4411" i="1"/>
  <c r="AU5237" i="1"/>
  <c r="AU4368" i="1"/>
  <c r="AU4088" i="1"/>
  <c r="AU4207" i="1"/>
  <c r="AU2936" i="1"/>
  <c r="AU4238" i="1"/>
  <c r="AU3011" i="1"/>
  <c r="AU3665" i="1"/>
  <c r="AU4372" i="1"/>
  <c r="AU3614" i="1"/>
  <c r="AU4314" i="1"/>
  <c r="AU3323" i="1"/>
  <c r="AU3130" i="1"/>
  <c r="AU3456" i="1"/>
  <c r="AU3767" i="1"/>
  <c r="AU2744" i="1"/>
  <c r="AU3101" i="1"/>
  <c r="AU2822" i="1"/>
  <c r="AU2493" i="1"/>
  <c r="AU2867" i="1"/>
  <c r="AU2598" i="1"/>
  <c r="AU2193" i="1"/>
  <c r="AU2673" i="1"/>
  <c r="AU2453" i="1"/>
  <c r="AU1751" i="1"/>
  <c r="AU1728" i="1"/>
  <c r="AU2110" i="1"/>
  <c r="AU2420" i="1"/>
  <c r="AU1520" i="1"/>
  <c r="AU1669" i="1"/>
  <c r="AU1532" i="1"/>
  <c r="AU1326" i="1"/>
  <c r="AU1112" i="1"/>
  <c r="AU668" i="1"/>
  <c r="AU1123" i="1"/>
  <c r="AU131" i="1"/>
  <c r="AU183" i="1"/>
  <c r="AU825" i="1"/>
  <c r="AU727" i="1"/>
  <c r="AU194" i="1"/>
  <c r="AU328" i="1"/>
  <c r="AU221" i="1"/>
  <c r="AU6103" i="1"/>
  <c r="AU6447" i="1"/>
  <c r="AE2801" i="1"/>
  <c r="AE3657" i="1"/>
  <c r="AE3430" i="1"/>
  <c r="AE2863" i="1"/>
  <c r="AE2563" i="1"/>
  <c r="AE2615" i="1"/>
  <c r="AE2754" i="1"/>
  <c r="AE2792" i="1"/>
  <c r="AE2365" i="1"/>
  <c r="AE2188" i="1"/>
  <c r="AE2005" i="1"/>
  <c r="AE1809" i="1"/>
  <c r="AE1450" i="1"/>
  <c r="AE860" i="1"/>
  <c r="AE1528" i="1"/>
  <c r="AE1767" i="1"/>
  <c r="AE961" i="1"/>
  <c r="AE1311" i="1"/>
  <c r="AE1394" i="1"/>
  <c r="AE571" i="1"/>
  <c r="AE942" i="1"/>
  <c r="AE308" i="1"/>
  <c r="AE167" i="1"/>
  <c r="AE3125" i="1"/>
  <c r="AE6405" i="1"/>
  <c r="AE6027" i="1"/>
  <c r="AE6078" i="1"/>
  <c r="AE5479" i="1"/>
  <c r="AE4743" i="1"/>
  <c r="AE4727" i="1"/>
  <c r="AE4984" i="1"/>
  <c r="AE5614" i="1"/>
  <c r="AE4938" i="1"/>
  <c r="AE5561" i="1"/>
  <c r="AE4737" i="1"/>
  <c r="AE3933" i="1"/>
  <c r="AE3519" i="1"/>
  <c r="AE4550" i="1"/>
  <c r="AH122" i="1"/>
  <c r="AV649" i="1"/>
  <c r="AV889" i="1"/>
  <c r="AV1145" i="1"/>
  <c r="AV1273" i="1"/>
  <c r="AV1529" i="1"/>
  <c r="AV2401" i="1"/>
  <c r="AV3033" i="1"/>
  <c r="AV3481" i="1"/>
  <c r="AV3737" i="1"/>
  <c r="AV4377" i="1"/>
  <c r="AV4441" i="1"/>
  <c r="AV4761" i="1"/>
  <c r="AV5081" i="1"/>
  <c r="AV5337" i="1"/>
  <c r="AV5657" i="1"/>
  <c r="AV5913" i="1"/>
  <c r="AV6169" i="1"/>
  <c r="AV6425" i="1"/>
  <c r="AV6394" i="1"/>
  <c r="AV480" i="1"/>
  <c r="AV1400" i="1"/>
  <c r="AV4658" i="1"/>
  <c r="AV4850" i="1"/>
  <c r="AV4978" i="1"/>
  <c r="AV5490" i="1"/>
  <c r="AV5682" i="1"/>
  <c r="AV6002" i="1"/>
  <c r="AV832" i="1"/>
  <c r="AV299" i="1"/>
  <c r="AV395" i="1"/>
  <c r="AV459" i="1"/>
  <c r="AV555" i="1"/>
  <c r="AV619" i="1"/>
  <c r="AV683" i="1"/>
  <c r="AV747" i="1"/>
  <c r="AV971" i="1"/>
  <c r="AV1163" i="1"/>
  <c r="AV1419" i="1"/>
  <c r="AV1579" i="1"/>
  <c r="AV1643" i="1"/>
  <c r="AV1899" i="1"/>
  <c r="AV2883" i="1"/>
  <c r="AV3003" i="1"/>
  <c r="AV3035" i="1"/>
  <c r="AV3123" i="1"/>
  <c r="AV3155" i="1"/>
  <c r="AV3243" i="1"/>
  <c r="AV3275" i="1"/>
  <c r="AV3395" i="1"/>
  <c r="AV3427" i="1"/>
  <c r="AV3515" i="1"/>
  <c r="AV3547" i="1"/>
  <c r="AV3635" i="1"/>
  <c r="AV3667" i="1"/>
  <c r="AV3755" i="1"/>
  <c r="AV3787" i="1"/>
  <c r="AV3907" i="1"/>
  <c r="AV3939" i="1"/>
  <c r="AV4027" i="1"/>
  <c r="AV4059" i="1"/>
  <c r="AV4147" i="1"/>
  <c r="AV4179" i="1"/>
  <c r="AV4267" i="1"/>
  <c r="AV4299" i="1"/>
  <c r="AV4419" i="1"/>
  <c r="AV4451" i="1"/>
  <c r="AV4539" i="1"/>
  <c r="AV4571" i="1"/>
  <c r="AV4659" i="1"/>
  <c r="AV4691" i="1"/>
  <c r="AV4779" i="1"/>
  <c r="AV4811" i="1"/>
  <c r="AV4931" i="1"/>
  <c r="AV4963" i="1"/>
  <c r="AV5051" i="1"/>
  <c r="AV5083" i="1"/>
  <c r="AV5171" i="1"/>
  <c r="AV5203" i="1"/>
  <c r="AV5291" i="1"/>
  <c r="AV5403" i="1"/>
  <c r="AV5443" i="1"/>
  <c r="AV5587" i="1"/>
  <c r="AV5627" i="1"/>
  <c r="AV5731" i="1"/>
  <c r="AV5771" i="1"/>
  <c r="AV5811" i="1"/>
  <c r="AV5915" i="1"/>
  <c r="AV5955" i="1"/>
  <c r="AV6099" i="1"/>
  <c r="AV6139" i="1"/>
  <c r="AV6243" i="1"/>
  <c r="AV6283" i="1"/>
  <c r="AV6323" i="1"/>
  <c r="AV6363" i="1"/>
  <c r="AV6403" i="1"/>
  <c r="AV112" i="1"/>
  <c r="AV580" i="1"/>
  <c r="AV612" i="1"/>
  <c r="AH141" i="1"/>
  <c r="AV5798" i="1"/>
  <c r="V389" i="1"/>
  <c r="V407" i="1"/>
  <c r="V432" i="1"/>
  <c r="V436" i="1"/>
  <c r="V440" i="1"/>
  <c r="V444" i="1"/>
  <c r="V448" i="1"/>
  <c r="V452" i="1"/>
  <c r="V456" i="1"/>
  <c r="V460" i="1"/>
  <c r="V464" i="1"/>
  <c r="V468" i="1"/>
  <c r="V472" i="1"/>
  <c r="V476" i="1"/>
  <c r="V480" i="1"/>
  <c r="V484" i="1"/>
  <c r="V488" i="1"/>
  <c r="V492" i="1"/>
  <c r="V496" i="1"/>
  <c r="V500" i="1"/>
  <c r="V504" i="1"/>
  <c r="V508" i="1"/>
  <c r="V512" i="1"/>
  <c r="V516" i="1"/>
  <c r="V520" i="1"/>
  <c r="V524" i="1"/>
  <c r="V528" i="1"/>
  <c r="V532" i="1"/>
  <c r="V536" i="1"/>
  <c r="V540" i="1"/>
  <c r="V544" i="1"/>
  <c r="V548" i="1"/>
  <c r="V552" i="1"/>
  <c r="V556" i="1"/>
  <c r="V560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612" i="1"/>
  <c r="V616" i="1"/>
  <c r="V620" i="1"/>
  <c r="V624" i="1"/>
  <c r="V628" i="1"/>
  <c r="V632" i="1"/>
  <c r="V636" i="1"/>
  <c r="V640" i="1"/>
  <c r="V644" i="1"/>
  <c r="V648" i="1"/>
  <c r="V652" i="1"/>
  <c r="V65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752" i="1"/>
  <c r="V756" i="1"/>
  <c r="V760" i="1"/>
  <c r="V764" i="1"/>
  <c r="V768" i="1"/>
  <c r="V772" i="1"/>
  <c r="V776" i="1"/>
  <c r="V780" i="1"/>
  <c r="V784" i="1"/>
  <c r="V788" i="1"/>
  <c r="V792" i="1"/>
  <c r="V796" i="1"/>
  <c r="V800" i="1"/>
  <c r="V804" i="1"/>
  <c r="V808" i="1"/>
  <c r="V812" i="1"/>
  <c r="V816" i="1"/>
  <c r="V820" i="1"/>
  <c r="V824" i="1"/>
  <c r="V828" i="1"/>
  <c r="V832" i="1"/>
  <c r="V836" i="1"/>
  <c r="V840" i="1"/>
  <c r="V844" i="1"/>
  <c r="V848" i="1"/>
  <c r="V852" i="1"/>
  <c r="V856" i="1"/>
  <c r="V860" i="1"/>
  <c r="V864" i="1"/>
  <c r="V868" i="1"/>
  <c r="V872" i="1"/>
  <c r="V876" i="1"/>
  <c r="V880" i="1"/>
  <c r="V884" i="1"/>
  <c r="V888" i="1"/>
  <c r="V892" i="1"/>
  <c r="V896" i="1"/>
  <c r="V900" i="1"/>
  <c r="V904" i="1"/>
  <c r="V908" i="1"/>
  <c r="V912" i="1"/>
  <c r="V916" i="1"/>
  <c r="V920" i="1"/>
  <c r="V924" i="1"/>
  <c r="V928" i="1"/>
  <c r="V932" i="1"/>
  <c r="V936" i="1"/>
  <c r="V940" i="1"/>
  <c r="V944" i="1"/>
  <c r="V948" i="1"/>
  <c r="V952" i="1"/>
  <c r="V956" i="1"/>
  <c r="V960" i="1"/>
  <c r="V964" i="1"/>
  <c r="V968" i="1"/>
  <c r="V395" i="1"/>
  <c r="V427" i="1"/>
  <c r="V390" i="1"/>
  <c r="V415" i="1"/>
  <c r="V433" i="1"/>
  <c r="V437" i="1"/>
  <c r="V441" i="1"/>
  <c r="V445" i="1"/>
  <c r="V449" i="1"/>
  <c r="V453" i="1"/>
  <c r="V457" i="1"/>
  <c r="V461" i="1"/>
  <c r="V465" i="1"/>
  <c r="V469" i="1"/>
  <c r="V473" i="1"/>
  <c r="V477" i="1"/>
  <c r="V481" i="1"/>
  <c r="V485" i="1"/>
  <c r="V489" i="1"/>
  <c r="V493" i="1"/>
  <c r="V497" i="1"/>
  <c r="V501" i="1"/>
  <c r="V505" i="1"/>
  <c r="V509" i="1"/>
  <c r="V513" i="1"/>
  <c r="V517" i="1"/>
  <c r="V521" i="1"/>
  <c r="V525" i="1"/>
  <c r="V529" i="1"/>
  <c r="V533" i="1"/>
  <c r="V537" i="1"/>
  <c r="V541" i="1"/>
  <c r="V545" i="1"/>
  <c r="V549" i="1"/>
  <c r="V553" i="1"/>
  <c r="V557" i="1"/>
  <c r="V561" i="1"/>
  <c r="V565" i="1"/>
  <c r="V569" i="1"/>
  <c r="V573" i="1"/>
  <c r="V577" i="1"/>
  <c r="V581" i="1"/>
  <c r="V585" i="1"/>
  <c r="V589" i="1"/>
  <c r="V593" i="1"/>
  <c r="V597" i="1"/>
  <c r="V601" i="1"/>
  <c r="V391" i="1"/>
  <c r="V423" i="1"/>
  <c r="V434" i="1"/>
  <c r="V438" i="1"/>
  <c r="V442" i="1"/>
  <c r="V446" i="1"/>
  <c r="V450" i="1"/>
  <c r="V454" i="1"/>
  <c r="V458" i="1"/>
  <c r="V462" i="1"/>
  <c r="V466" i="1"/>
  <c r="V470" i="1"/>
  <c r="V474" i="1"/>
  <c r="V478" i="1"/>
  <c r="V482" i="1"/>
  <c r="V486" i="1"/>
  <c r="V490" i="1"/>
  <c r="V494" i="1"/>
  <c r="V498" i="1"/>
  <c r="V502" i="1"/>
  <c r="V506" i="1"/>
  <c r="V510" i="1"/>
  <c r="V514" i="1"/>
  <c r="V518" i="1"/>
  <c r="V522" i="1"/>
  <c r="V526" i="1"/>
  <c r="V530" i="1"/>
  <c r="V534" i="1"/>
  <c r="V538" i="1"/>
  <c r="V542" i="1"/>
  <c r="V546" i="1"/>
  <c r="V550" i="1"/>
  <c r="V554" i="1"/>
  <c r="V558" i="1"/>
  <c r="V562" i="1"/>
  <c r="V566" i="1"/>
  <c r="V570" i="1"/>
  <c r="V574" i="1"/>
  <c r="V578" i="1"/>
  <c r="V582" i="1"/>
  <c r="V586" i="1"/>
  <c r="V590" i="1"/>
  <c r="V594" i="1"/>
  <c r="V598" i="1"/>
  <c r="V602" i="1"/>
  <c r="V606" i="1"/>
  <c r="V610" i="1"/>
  <c r="V614" i="1"/>
  <c r="V618" i="1"/>
  <c r="V622" i="1"/>
  <c r="V626" i="1"/>
  <c r="V630" i="1"/>
  <c r="V634" i="1"/>
  <c r="V638" i="1"/>
  <c r="V642" i="1"/>
  <c r="V646" i="1"/>
  <c r="V650" i="1"/>
  <c r="V654" i="1"/>
  <c r="V658" i="1"/>
  <c r="V662" i="1"/>
  <c r="V666" i="1"/>
  <c r="V670" i="1"/>
  <c r="V674" i="1"/>
  <c r="V678" i="1"/>
  <c r="V682" i="1"/>
  <c r="V686" i="1"/>
  <c r="V690" i="1"/>
  <c r="V694" i="1"/>
  <c r="V698" i="1"/>
  <c r="V702" i="1"/>
  <c r="V706" i="1"/>
  <c r="V710" i="1"/>
  <c r="V714" i="1"/>
  <c r="V718" i="1"/>
  <c r="V722" i="1"/>
  <c r="V726" i="1"/>
  <c r="V730" i="1"/>
  <c r="V734" i="1"/>
  <c r="V738" i="1"/>
  <c r="V742" i="1"/>
  <c r="V746" i="1"/>
  <c r="V750" i="1"/>
  <c r="V754" i="1"/>
  <c r="V758" i="1"/>
  <c r="V762" i="1"/>
  <c r="V766" i="1"/>
  <c r="V770" i="1"/>
  <c r="V774" i="1"/>
  <c r="V778" i="1"/>
  <c r="V782" i="1"/>
  <c r="V786" i="1"/>
  <c r="V790" i="1"/>
  <c r="V794" i="1"/>
  <c r="V798" i="1"/>
  <c r="V802" i="1"/>
  <c r="V806" i="1"/>
  <c r="V810" i="1"/>
  <c r="V814" i="1"/>
  <c r="V818" i="1"/>
  <c r="V822" i="1"/>
  <c r="V826" i="1"/>
  <c r="V830" i="1"/>
  <c r="V834" i="1"/>
  <c r="V838" i="1"/>
  <c r="V842" i="1"/>
  <c r="V846" i="1"/>
  <c r="V850" i="1"/>
  <c r="V854" i="1"/>
  <c r="V858" i="1"/>
  <c r="V862" i="1"/>
  <c r="V866" i="1"/>
  <c r="V870" i="1"/>
  <c r="V874" i="1"/>
  <c r="V878" i="1"/>
  <c r="V882" i="1"/>
  <c r="V886" i="1"/>
  <c r="V890" i="1"/>
  <c r="V894" i="1"/>
  <c r="V898" i="1"/>
  <c r="V902" i="1"/>
  <c r="V906" i="1"/>
  <c r="V910" i="1"/>
  <c r="V914" i="1"/>
  <c r="V918" i="1"/>
  <c r="V922" i="1"/>
  <c r="V926" i="1"/>
  <c r="V930" i="1"/>
  <c r="V934" i="1"/>
  <c r="V938" i="1"/>
  <c r="V942" i="1"/>
  <c r="V946" i="1"/>
  <c r="V950" i="1"/>
  <c r="V954" i="1"/>
  <c r="V958" i="1"/>
  <c r="V962" i="1"/>
  <c r="V966" i="1"/>
  <c r="V970" i="1"/>
  <c r="V974" i="1"/>
  <c r="V978" i="1"/>
  <c r="V982" i="1"/>
  <c r="V403" i="1"/>
  <c r="V463" i="1"/>
  <c r="V495" i="1"/>
  <c r="V527" i="1"/>
  <c r="V559" i="1"/>
  <c r="V591" i="1"/>
  <c r="V609" i="1"/>
  <c r="V625" i="1"/>
  <c r="V641" i="1"/>
  <c r="V657" i="1"/>
  <c r="V673" i="1"/>
  <c r="V689" i="1"/>
  <c r="V705" i="1"/>
  <c r="V721" i="1"/>
  <c r="V737" i="1"/>
  <c r="V753" i="1"/>
  <c r="V769" i="1"/>
  <c r="V785" i="1"/>
  <c r="V801" i="1"/>
  <c r="V817" i="1"/>
  <c r="V833" i="1"/>
  <c r="V849" i="1"/>
  <c r="V865" i="1"/>
  <c r="V881" i="1"/>
  <c r="V897" i="1"/>
  <c r="V913" i="1"/>
  <c r="V929" i="1"/>
  <c r="V945" i="1"/>
  <c r="V961" i="1"/>
  <c r="V976" i="1"/>
  <c r="V985" i="1"/>
  <c r="V989" i="1"/>
  <c r="V993" i="1"/>
  <c r="V997" i="1"/>
  <c r="V1001" i="1"/>
  <c r="V1005" i="1"/>
  <c r="V1009" i="1"/>
  <c r="V1013" i="1"/>
  <c r="V1017" i="1"/>
  <c r="V1021" i="1"/>
  <c r="V1025" i="1"/>
  <c r="V1029" i="1"/>
  <c r="V1033" i="1"/>
  <c r="V1037" i="1"/>
  <c r="V1041" i="1"/>
  <c r="V1045" i="1"/>
  <c r="V1049" i="1"/>
  <c r="V1053" i="1"/>
  <c r="V1057" i="1"/>
  <c r="V1061" i="1"/>
  <c r="V1065" i="1"/>
  <c r="V1069" i="1"/>
  <c r="V1073" i="1"/>
  <c r="V1077" i="1"/>
  <c r="V1081" i="1"/>
  <c r="V1085" i="1"/>
  <c r="V1089" i="1"/>
  <c r="V1093" i="1"/>
  <c r="V1097" i="1"/>
  <c r="V1101" i="1"/>
  <c r="V1105" i="1"/>
  <c r="V1109" i="1"/>
  <c r="V1113" i="1"/>
  <c r="V1117" i="1"/>
  <c r="V1121" i="1"/>
  <c r="V1125" i="1"/>
  <c r="V1129" i="1"/>
  <c r="V1133" i="1"/>
  <c r="V1137" i="1"/>
  <c r="V1141" i="1"/>
  <c r="V1145" i="1"/>
  <c r="V1149" i="1"/>
  <c r="V1153" i="1"/>
  <c r="V1157" i="1"/>
  <c r="V1161" i="1"/>
  <c r="V1165" i="1"/>
  <c r="V1169" i="1"/>
  <c r="V1173" i="1"/>
  <c r="V1177" i="1"/>
  <c r="V1181" i="1"/>
  <c r="V1185" i="1"/>
  <c r="V1189" i="1"/>
  <c r="V1193" i="1"/>
  <c r="V1197" i="1"/>
  <c r="V1201" i="1"/>
  <c r="V1205" i="1"/>
  <c r="V1209" i="1"/>
  <c r="V1213" i="1"/>
  <c r="V1217" i="1"/>
  <c r="V1221" i="1"/>
  <c r="V1225" i="1"/>
  <c r="V1229" i="1"/>
  <c r="V1233" i="1"/>
  <c r="V1237" i="1"/>
  <c r="V1241" i="1"/>
  <c r="V1245" i="1"/>
  <c r="V1249" i="1"/>
  <c r="V1253" i="1"/>
  <c r="V1257" i="1"/>
  <c r="V1261" i="1"/>
  <c r="V1265" i="1"/>
  <c r="V1269" i="1"/>
  <c r="V1273" i="1"/>
  <c r="V1277" i="1"/>
  <c r="V1281" i="1"/>
  <c r="V1285" i="1"/>
  <c r="V1289" i="1"/>
  <c r="V1293" i="1"/>
  <c r="V1297" i="1"/>
  <c r="V1301" i="1"/>
  <c r="V1305" i="1"/>
  <c r="V1309" i="1"/>
  <c r="V1313" i="1"/>
  <c r="V1317" i="1"/>
  <c r="V1321" i="1"/>
  <c r="V1325" i="1"/>
  <c r="V1329" i="1"/>
  <c r="V1333" i="1"/>
  <c r="V1337" i="1"/>
  <c r="V1341" i="1"/>
  <c r="V1345" i="1"/>
  <c r="V1349" i="1"/>
  <c r="V1353" i="1"/>
  <c r="V1357" i="1"/>
  <c r="V1361" i="1"/>
  <c r="V1365" i="1"/>
  <c r="V1369" i="1"/>
  <c r="V1373" i="1"/>
  <c r="V1377" i="1"/>
  <c r="V1381" i="1"/>
  <c r="V1385" i="1"/>
  <c r="V1389" i="1"/>
  <c r="V1393" i="1"/>
  <c r="V1397" i="1"/>
  <c r="V1401" i="1"/>
  <c r="V1405" i="1"/>
  <c r="V1409" i="1"/>
  <c r="V1413" i="1"/>
  <c r="V1417" i="1"/>
  <c r="V1421" i="1"/>
  <c r="V1425" i="1"/>
  <c r="V1429" i="1"/>
  <c r="V1433" i="1"/>
  <c r="V1437" i="1"/>
  <c r="V1441" i="1"/>
  <c r="V1445" i="1"/>
  <c r="V1449" i="1"/>
  <c r="V1453" i="1"/>
  <c r="V1457" i="1"/>
  <c r="V1461" i="1"/>
  <c r="V1465" i="1"/>
  <c r="V1469" i="1"/>
  <c r="V1473" i="1"/>
  <c r="V1477" i="1"/>
  <c r="V1481" i="1"/>
  <c r="V1485" i="1"/>
  <c r="V1489" i="1"/>
  <c r="V1493" i="1"/>
  <c r="V1497" i="1"/>
  <c r="V1501" i="1"/>
  <c r="V1505" i="1"/>
  <c r="V1509" i="1"/>
  <c r="V1513" i="1"/>
  <c r="V1517" i="1"/>
  <c r="V1521" i="1"/>
  <c r="V1525" i="1"/>
  <c r="V1529" i="1"/>
  <c r="V1533" i="1"/>
  <c r="V1537" i="1"/>
  <c r="V1541" i="1"/>
  <c r="V1545" i="1"/>
  <c r="V1549" i="1"/>
  <c r="V1553" i="1"/>
  <c r="V1557" i="1"/>
  <c r="V1561" i="1"/>
  <c r="V1565" i="1"/>
  <c r="V1569" i="1"/>
  <c r="V1573" i="1"/>
  <c r="V1577" i="1"/>
  <c r="V1581" i="1"/>
  <c r="V1585" i="1"/>
  <c r="V1589" i="1"/>
  <c r="V1593" i="1"/>
  <c r="V1597" i="1"/>
  <c r="V1601" i="1"/>
  <c r="V1605" i="1"/>
  <c r="V1609" i="1"/>
  <c r="V1613" i="1"/>
  <c r="V1617" i="1"/>
  <c r="V1621" i="1"/>
  <c r="V1625" i="1"/>
  <c r="V1629" i="1"/>
  <c r="V1633" i="1"/>
  <c r="V1637" i="1"/>
  <c r="V1641" i="1"/>
  <c r="V1645" i="1"/>
  <c r="V1649" i="1"/>
  <c r="V1653" i="1"/>
  <c r="V1657" i="1"/>
  <c r="V1661" i="1"/>
  <c r="V1665" i="1"/>
  <c r="V1669" i="1"/>
  <c r="V1673" i="1"/>
  <c r="V1677" i="1"/>
  <c r="V1681" i="1"/>
  <c r="V1685" i="1"/>
  <c r="V1689" i="1"/>
  <c r="V1693" i="1"/>
  <c r="V1697" i="1"/>
  <c r="V1701" i="1"/>
  <c r="V1705" i="1"/>
  <c r="V1709" i="1"/>
  <c r="V1713" i="1"/>
  <c r="V1717" i="1"/>
  <c r="V1721" i="1"/>
  <c r="V1725" i="1"/>
  <c r="V1729" i="1"/>
  <c r="V1733" i="1"/>
  <c r="V1737" i="1"/>
  <c r="V1741" i="1"/>
  <c r="V1745" i="1"/>
  <c r="V1749" i="1"/>
  <c r="V1753" i="1"/>
  <c r="V1757" i="1"/>
  <c r="V1761" i="1"/>
  <c r="V1765" i="1"/>
  <c r="V1769" i="1"/>
  <c r="V1773" i="1"/>
  <c r="V1777" i="1"/>
  <c r="V1781" i="1"/>
  <c r="V1785" i="1"/>
  <c r="V1789" i="1"/>
  <c r="V1793" i="1"/>
  <c r="V1797" i="1"/>
  <c r="V1801" i="1"/>
  <c r="V1805" i="1"/>
  <c r="V1809" i="1"/>
  <c r="V1813" i="1"/>
  <c r="V1817" i="1"/>
  <c r="V1821" i="1"/>
  <c r="V1825" i="1"/>
  <c r="V1829" i="1"/>
  <c r="V451" i="1"/>
  <c r="V483" i="1"/>
  <c r="V515" i="1"/>
  <c r="V547" i="1"/>
  <c r="V579" i="1"/>
  <c r="V615" i="1"/>
  <c r="V631" i="1"/>
  <c r="V647" i="1"/>
  <c r="V663" i="1"/>
  <c r="V679" i="1"/>
  <c r="V695" i="1"/>
  <c r="V711" i="1"/>
  <c r="V727" i="1"/>
  <c r="V743" i="1"/>
  <c r="V759" i="1"/>
  <c r="V775" i="1"/>
  <c r="V791" i="1"/>
  <c r="V807" i="1"/>
  <c r="V823" i="1"/>
  <c r="V839" i="1"/>
  <c r="V855" i="1"/>
  <c r="V871" i="1"/>
  <c r="V887" i="1"/>
  <c r="V903" i="1"/>
  <c r="V919" i="1"/>
  <c r="V935" i="1"/>
  <c r="V951" i="1"/>
  <c r="V967" i="1"/>
  <c r="V972" i="1"/>
  <c r="V981" i="1"/>
  <c r="V431" i="1"/>
  <c r="V439" i="1"/>
  <c r="V471" i="1"/>
  <c r="V503" i="1"/>
  <c r="V535" i="1"/>
  <c r="V567" i="1"/>
  <c r="V599" i="1"/>
  <c r="V605" i="1"/>
  <c r="V621" i="1"/>
  <c r="V637" i="1"/>
  <c r="V653" i="1"/>
  <c r="V669" i="1"/>
  <c r="V685" i="1"/>
  <c r="V701" i="1"/>
  <c r="V717" i="1"/>
  <c r="V733" i="1"/>
  <c r="V749" i="1"/>
  <c r="V765" i="1"/>
  <c r="V781" i="1"/>
  <c r="V797" i="1"/>
  <c r="V813" i="1"/>
  <c r="V829" i="1"/>
  <c r="V845" i="1"/>
  <c r="V861" i="1"/>
  <c r="V877" i="1"/>
  <c r="V893" i="1"/>
  <c r="V909" i="1"/>
  <c r="V925" i="1"/>
  <c r="V941" i="1"/>
  <c r="V957" i="1"/>
  <c r="V977" i="1"/>
  <c r="V986" i="1"/>
  <c r="V990" i="1"/>
  <c r="V994" i="1"/>
  <c r="V998" i="1"/>
  <c r="V1002" i="1"/>
  <c r="V1006" i="1"/>
  <c r="V1010" i="1"/>
  <c r="V1014" i="1"/>
  <c r="V1018" i="1"/>
  <c r="V1022" i="1"/>
  <c r="V1026" i="1"/>
  <c r="V1030" i="1"/>
  <c r="V1034" i="1"/>
  <c r="V1038" i="1"/>
  <c r="V1042" i="1"/>
  <c r="V1046" i="1"/>
  <c r="V1050" i="1"/>
  <c r="V1054" i="1"/>
  <c r="V1058" i="1"/>
  <c r="V1062" i="1"/>
  <c r="V1066" i="1"/>
  <c r="V1070" i="1"/>
  <c r="V1074" i="1"/>
  <c r="V1078" i="1"/>
  <c r="V1082" i="1"/>
  <c r="V1086" i="1"/>
  <c r="V1090" i="1"/>
  <c r="V1094" i="1"/>
  <c r="V1098" i="1"/>
  <c r="V1102" i="1"/>
  <c r="V1106" i="1"/>
  <c r="V1110" i="1"/>
  <c r="V1114" i="1"/>
  <c r="V1118" i="1"/>
  <c r="V1122" i="1"/>
  <c r="V1126" i="1"/>
  <c r="V1130" i="1"/>
  <c r="V1134" i="1"/>
  <c r="V1138" i="1"/>
  <c r="V1142" i="1"/>
  <c r="V1146" i="1"/>
  <c r="V1150" i="1"/>
  <c r="V1154" i="1"/>
  <c r="V1158" i="1"/>
  <c r="V1162" i="1"/>
  <c r="V1166" i="1"/>
  <c r="V1170" i="1"/>
  <c r="V1174" i="1"/>
  <c r="V1178" i="1"/>
  <c r="V1182" i="1"/>
  <c r="V1186" i="1"/>
  <c r="V1190" i="1"/>
  <c r="V1194" i="1"/>
  <c r="V1198" i="1"/>
  <c r="V1202" i="1"/>
  <c r="V1206" i="1"/>
  <c r="V1210" i="1"/>
  <c r="V1214" i="1"/>
  <c r="V1218" i="1"/>
  <c r="V1222" i="1"/>
  <c r="V1226" i="1"/>
  <c r="V1230" i="1"/>
  <c r="V1234" i="1"/>
  <c r="V1238" i="1"/>
  <c r="V1242" i="1"/>
  <c r="V1246" i="1"/>
  <c r="V1250" i="1"/>
  <c r="V1254" i="1"/>
  <c r="V1258" i="1"/>
  <c r="V1262" i="1"/>
  <c r="V1266" i="1"/>
  <c r="V1270" i="1"/>
  <c r="V1274" i="1"/>
  <c r="V1278" i="1"/>
  <c r="V1282" i="1"/>
  <c r="V1286" i="1"/>
  <c r="V1290" i="1"/>
  <c r="V1294" i="1"/>
  <c r="V1298" i="1"/>
  <c r="V1302" i="1"/>
  <c r="V1306" i="1"/>
  <c r="V1310" i="1"/>
  <c r="V1314" i="1"/>
  <c r="V1318" i="1"/>
  <c r="V1322" i="1"/>
  <c r="V1326" i="1"/>
  <c r="V1330" i="1"/>
  <c r="V1334" i="1"/>
  <c r="V1338" i="1"/>
  <c r="V1342" i="1"/>
  <c r="V1346" i="1"/>
  <c r="V1350" i="1"/>
  <c r="V1354" i="1"/>
  <c r="V1358" i="1"/>
  <c r="V1362" i="1"/>
  <c r="V1366" i="1"/>
  <c r="V1370" i="1"/>
  <c r="V1374" i="1"/>
  <c r="V1378" i="1"/>
  <c r="V1382" i="1"/>
  <c r="V1386" i="1"/>
  <c r="V1390" i="1"/>
  <c r="V1394" i="1"/>
  <c r="V1398" i="1"/>
  <c r="V1402" i="1"/>
  <c r="V1406" i="1"/>
  <c r="V1410" i="1"/>
  <c r="V1414" i="1"/>
  <c r="V1418" i="1"/>
  <c r="V1422" i="1"/>
  <c r="V1426" i="1"/>
  <c r="V1430" i="1"/>
  <c r="V1434" i="1"/>
  <c r="V1438" i="1"/>
  <c r="V1442" i="1"/>
  <c r="V1446" i="1"/>
  <c r="V1450" i="1"/>
  <c r="V1454" i="1"/>
  <c r="V1458" i="1"/>
  <c r="V1462" i="1"/>
  <c r="V1466" i="1"/>
  <c r="V1470" i="1"/>
  <c r="V1474" i="1"/>
  <c r="V1478" i="1"/>
  <c r="V1482" i="1"/>
  <c r="V1486" i="1"/>
  <c r="V1490" i="1"/>
  <c r="V1494" i="1"/>
  <c r="V1498" i="1"/>
  <c r="V1502" i="1"/>
  <c r="V1506" i="1"/>
  <c r="V1510" i="1"/>
  <c r="V1514" i="1"/>
  <c r="V1518" i="1"/>
  <c r="V1522" i="1"/>
  <c r="V1526" i="1"/>
  <c r="V1530" i="1"/>
  <c r="V1534" i="1"/>
  <c r="V1538" i="1"/>
  <c r="V1542" i="1"/>
  <c r="V1546" i="1"/>
  <c r="V1550" i="1"/>
  <c r="V1554" i="1"/>
  <c r="V1558" i="1"/>
  <c r="V1562" i="1"/>
  <c r="V1566" i="1"/>
  <c r="V1570" i="1"/>
  <c r="V1574" i="1"/>
  <c r="V1578" i="1"/>
  <c r="V1582" i="1"/>
  <c r="V1586" i="1"/>
  <c r="V1590" i="1"/>
  <c r="V1594" i="1"/>
  <c r="V1598" i="1"/>
  <c r="V1602" i="1"/>
  <c r="V1606" i="1"/>
  <c r="V1610" i="1"/>
  <c r="V1614" i="1"/>
  <c r="V1618" i="1"/>
  <c r="V1622" i="1"/>
  <c r="V1626" i="1"/>
  <c r="V1630" i="1"/>
  <c r="V1634" i="1"/>
  <c r="V1638" i="1"/>
  <c r="V1642" i="1"/>
  <c r="V1646" i="1"/>
  <c r="V1650" i="1"/>
  <c r="V1654" i="1"/>
  <c r="V1658" i="1"/>
  <c r="V1662" i="1"/>
  <c r="V1666" i="1"/>
  <c r="V1670" i="1"/>
  <c r="V1674" i="1"/>
  <c r="V1678" i="1"/>
  <c r="V1682" i="1"/>
  <c r="V1686" i="1"/>
  <c r="V1690" i="1"/>
  <c r="V1694" i="1"/>
  <c r="V1698" i="1"/>
  <c r="V1702" i="1"/>
  <c r="V1706" i="1"/>
  <c r="V1710" i="1"/>
  <c r="V1714" i="1"/>
  <c r="V1718" i="1"/>
  <c r="V1722" i="1"/>
  <c r="V1726" i="1"/>
  <c r="V1730" i="1"/>
  <c r="V1734" i="1"/>
  <c r="V1738" i="1"/>
  <c r="V1742" i="1"/>
  <c r="V1746" i="1"/>
  <c r="V1750" i="1"/>
  <c r="V1754" i="1"/>
  <c r="V1758" i="1"/>
  <c r="V1762" i="1"/>
  <c r="V1766" i="1"/>
  <c r="V1770" i="1"/>
  <c r="V1774" i="1"/>
  <c r="V1778" i="1"/>
  <c r="V1782" i="1"/>
  <c r="V1786" i="1"/>
  <c r="V1790" i="1"/>
  <c r="V1794" i="1"/>
  <c r="V1798" i="1"/>
  <c r="V1802" i="1"/>
  <c r="V1806" i="1"/>
  <c r="V1810" i="1"/>
  <c r="V1814" i="1"/>
  <c r="V1818" i="1"/>
  <c r="V1822" i="1"/>
  <c r="V1826" i="1"/>
  <c r="V1830" i="1"/>
  <c r="V419" i="1"/>
  <c r="V459" i="1"/>
  <c r="V491" i="1"/>
  <c r="V523" i="1"/>
  <c r="V555" i="1"/>
  <c r="V587" i="1"/>
  <c r="V611" i="1"/>
  <c r="V627" i="1"/>
  <c r="V643" i="1"/>
  <c r="V659" i="1"/>
  <c r="V675" i="1"/>
  <c r="V691" i="1"/>
  <c r="V707" i="1"/>
  <c r="V723" i="1"/>
  <c r="V739" i="1"/>
  <c r="V755" i="1"/>
  <c r="V771" i="1"/>
  <c r="V787" i="1"/>
  <c r="V803" i="1"/>
  <c r="V819" i="1"/>
  <c r="V835" i="1"/>
  <c r="V851" i="1"/>
  <c r="V867" i="1"/>
  <c r="V883" i="1"/>
  <c r="V899" i="1"/>
  <c r="V915" i="1"/>
  <c r="V931" i="1"/>
  <c r="V947" i="1"/>
  <c r="V963" i="1"/>
  <c r="V973" i="1"/>
  <c r="V447" i="1"/>
  <c r="V479" i="1"/>
  <c r="V511" i="1"/>
  <c r="V543" i="1"/>
  <c r="V575" i="1"/>
  <c r="V617" i="1"/>
  <c r="V633" i="1"/>
  <c r="V649" i="1"/>
  <c r="V665" i="1"/>
  <c r="V681" i="1"/>
  <c r="V697" i="1"/>
  <c r="V713" i="1"/>
  <c r="V729" i="1"/>
  <c r="V745" i="1"/>
  <c r="V761" i="1"/>
  <c r="V777" i="1"/>
  <c r="V793" i="1"/>
  <c r="V809" i="1"/>
  <c r="V825" i="1"/>
  <c r="V841" i="1"/>
  <c r="V857" i="1"/>
  <c r="V873" i="1"/>
  <c r="V889" i="1"/>
  <c r="V905" i="1"/>
  <c r="V921" i="1"/>
  <c r="V937" i="1"/>
  <c r="V953" i="1"/>
  <c r="V969" i="1"/>
  <c r="V983" i="1"/>
  <c r="V987" i="1"/>
  <c r="V991" i="1"/>
  <c r="V995" i="1"/>
  <c r="V999" i="1"/>
  <c r="V1003" i="1"/>
  <c r="V1007" i="1"/>
  <c r="V1011" i="1"/>
  <c r="V1015" i="1"/>
  <c r="V1019" i="1"/>
  <c r="V1023" i="1"/>
  <c r="V1027" i="1"/>
  <c r="V1031" i="1"/>
  <c r="V1035" i="1"/>
  <c r="V1039" i="1"/>
  <c r="V1043" i="1"/>
  <c r="V1047" i="1"/>
  <c r="V1051" i="1"/>
  <c r="V1055" i="1"/>
  <c r="V1059" i="1"/>
  <c r="V1063" i="1"/>
  <c r="V1067" i="1"/>
  <c r="V1071" i="1"/>
  <c r="V1075" i="1"/>
  <c r="V1079" i="1"/>
  <c r="V1083" i="1"/>
  <c r="V1087" i="1"/>
  <c r="V1091" i="1"/>
  <c r="V1095" i="1"/>
  <c r="V1099" i="1"/>
  <c r="V1103" i="1"/>
  <c r="V1107" i="1"/>
  <c r="V1111" i="1"/>
  <c r="V1115" i="1"/>
  <c r="V1119" i="1"/>
  <c r="V1123" i="1"/>
  <c r="V1127" i="1"/>
  <c r="V1131" i="1"/>
  <c r="V1135" i="1"/>
  <c r="V1139" i="1"/>
  <c r="V1143" i="1"/>
  <c r="V1147" i="1"/>
  <c r="V1151" i="1"/>
  <c r="V1155" i="1"/>
  <c r="V1159" i="1"/>
  <c r="V1163" i="1"/>
  <c r="V1167" i="1"/>
  <c r="V1171" i="1"/>
  <c r="V1175" i="1"/>
  <c r="V1179" i="1"/>
  <c r="V1183" i="1"/>
  <c r="V1187" i="1"/>
  <c r="V1191" i="1"/>
  <c r="V1195" i="1"/>
  <c r="V1199" i="1"/>
  <c r="V1203" i="1"/>
  <c r="V1207" i="1"/>
  <c r="V1211" i="1"/>
  <c r="V1215" i="1"/>
  <c r="V1219" i="1"/>
  <c r="V1223" i="1"/>
  <c r="V1227" i="1"/>
  <c r="V1231" i="1"/>
  <c r="V1235" i="1"/>
  <c r="V1239" i="1"/>
  <c r="V1243" i="1"/>
  <c r="V1247" i="1"/>
  <c r="V1251" i="1"/>
  <c r="V1255" i="1"/>
  <c r="V1259" i="1"/>
  <c r="V1263" i="1"/>
  <c r="V1267" i="1"/>
  <c r="V1271" i="1"/>
  <c r="V1275" i="1"/>
  <c r="V1279" i="1"/>
  <c r="V1283" i="1"/>
  <c r="V1287" i="1"/>
  <c r="V1291" i="1"/>
  <c r="V1295" i="1"/>
  <c r="V1299" i="1"/>
  <c r="V1303" i="1"/>
  <c r="V1307" i="1"/>
  <c r="V1311" i="1"/>
  <c r="V1315" i="1"/>
  <c r="V1319" i="1"/>
  <c r="V1323" i="1"/>
  <c r="V1327" i="1"/>
  <c r="V1331" i="1"/>
  <c r="V1335" i="1"/>
  <c r="V1339" i="1"/>
  <c r="V1343" i="1"/>
  <c r="V1347" i="1"/>
  <c r="V1351" i="1"/>
  <c r="V1355" i="1"/>
  <c r="V1359" i="1"/>
  <c r="V1363" i="1"/>
  <c r="V1367" i="1"/>
  <c r="V1371" i="1"/>
  <c r="V1375" i="1"/>
  <c r="V1379" i="1"/>
  <c r="V1383" i="1"/>
  <c r="V1387" i="1"/>
  <c r="V1391" i="1"/>
  <c r="V1395" i="1"/>
  <c r="V1399" i="1"/>
  <c r="V1403" i="1"/>
  <c r="V1407" i="1"/>
  <c r="V1411" i="1"/>
  <c r="V1415" i="1"/>
  <c r="V1419" i="1"/>
  <c r="V1423" i="1"/>
  <c r="V1427" i="1"/>
  <c r="V1431" i="1"/>
  <c r="V1435" i="1"/>
  <c r="V1439" i="1"/>
  <c r="V1443" i="1"/>
  <c r="V1447" i="1"/>
  <c r="V1451" i="1"/>
  <c r="V1455" i="1"/>
  <c r="V1459" i="1"/>
  <c r="V1463" i="1"/>
  <c r="V1467" i="1"/>
  <c r="V1471" i="1"/>
  <c r="V1475" i="1"/>
  <c r="V1479" i="1"/>
  <c r="V1483" i="1"/>
  <c r="V1487" i="1"/>
  <c r="V1491" i="1"/>
  <c r="V1495" i="1"/>
  <c r="V1499" i="1"/>
  <c r="V1503" i="1"/>
  <c r="V1507" i="1"/>
  <c r="V1511" i="1"/>
  <c r="V1515" i="1"/>
  <c r="V1519" i="1"/>
  <c r="V1523" i="1"/>
  <c r="V1527" i="1"/>
  <c r="V1531" i="1"/>
  <c r="V1535" i="1"/>
  <c r="V1539" i="1"/>
  <c r="V1543" i="1"/>
  <c r="V1547" i="1"/>
  <c r="V1551" i="1"/>
  <c r="V1555" i="1"/>
  <c r="V1559" i="1"/>
  <c r="V1563" i="1"/>
  <c r="V1567" i="1"/>
  <c r="V1571" i="1"/>
  <c r="V1575" i="1"/>
  <c r="V1579" i="1"/>
  <c r="V1583" i="1"/>
  <c r="V1587" i="1"/>
  <c r="V1591" i="1"/>
  <c r="V1595" i="1"/>
  <c r="V1599" i="1"/>
  <c r="V1603" i="1"/>
  <c r="V1607" i="1"/>
  <c r="V1611" i="1"/>
  <c r="V1615" i="1"/>
  <c r="V1619" i="1"/>
  <c r="V1623" i="1"/>
  <c r="V1627" i="1"/>
  <c r="V1631" i="1"/>
  <c r="V1635" i="1"/>
  <c r="V411" i="1"/>
  <c r="V467" i="1"/>
  <c r="V499" i="1"/>
  <c r="V531" i="1"/>
  <c r="V563" i="1"/>
  <c r="V595" i="1"/>
  <c r="V607" i="1"/>
  <c r="V623" i="1"/>
  <c r="V639" i="1"/>
  <c r="V655" i="1"/>
  <c r="V671" i="1"/>
  <c r="V687" i="1"/>
  <c r="V703" i="1"/>
  <c r="V719" i="1"/>
  <c r="V735" i="1"/>
  <c r="V751" i="1"/>
  <c r="V767" i="1"/>
  <c r="V783" i="1"/>
  <c r="V799" i="1"/>
  <c r="V815" i="1"/>
  <c r="V831" i="1"/>
  <c r="V847" i="1"/>
  <c r="V863" i="1"/>
  <c r="V879" i="1"/>
  <c r="V895" i="1"/>
  <c r="V911" i="1"/>
  <c r="V927" i="1"/>
  <c r="V943" i="1"/>
  <c r="V959" i="1"/>
  <c r="V979" i="1"/>
  <c r="V388" i="1"/>
  <c r="V399" i="1"/>
  <c r="V435" i="1"/>
  <c r="V455" i="1"/>
  <c r="V487" i="1"/>
  <c r="V519" i="1"/>
  <c r="V551" i="1"/>
  <c r="V583" i="1"/>
  <c r="V613" i="1"/>
  <c r="V629" i="1"/>
  <c r="V645" i="1"/>
  <c r="V661" i="1"/>
  <c r="V677" i="1"/>
  <c r="V693" i="1"/>
  <c r="V709" i="1"/>
  <c r="V725" i="1"/>
  <c r="V741" i="1"/>
  <c r="V757" i="1"/>
  <c r="V773" i="1"/>
  <c r="V789" i="1"/>
  <c r="V805" i="1"/>
  <c r="V821" i="1"/>
  <c r="V837" i="1"/>
  <c r="V853" i="1"/>
  <c r="V869" i="1"/>
  <c r="V885" i="1"/>
  <c r="V901" i="1"/>
  <c r="V917" i="1"/>
  <c r="V933" i="1"/>
  <c r="V949" i="1"/>
  <c r="V965" i="1"/>
  <c r="V975" i="1"/>
  <c r="V984" i="1"/>
  <c r="V988" i="1"/>
  <c r="V992" i="1"/>
  <c r="V996" i="1"/>
  <c r="V1000" i="1"/>
  <c r="V1004" i="1"/>
  <c r="V1008" i="1"/>
  <c r="V1012" i="1"/>
  <c r="V1016" i="1"/>
  <c r="V1020" i="1"/>
  <c r="V1024" i="1"/>
  <c r="V1028" i="1"/>
  <c r="V1032" i="1"/>
  <c r="V1036" i="1"/>
  <c r="V1040" i="1"/>
  <c r="V1044" i="1"/>
  <c r="V1048" i="1"/>
  <c r="V1052" i="1"/>
  <c r="V1056" i="1"/>
  <c r="V1060" i="1"/>
  <c r="V1064" i="1"/>
  <c r="V1068" i="1"/>
  <c r="V1072" i="1"/>
  <c r="V1076" i="1"/>
  <c r="V1080" i="1"/>
  <c r="V1084" i="1"/>
  <c r="V1088" i="1"/>
  <c r="V1092" i="1"/>
  <c r="V1096" i="1"/>
  <c r="V1100" i="1"/>
  <c r="V1104" i="1"/>
  <c r="V1108" i="1"/>
  <c r="V1112" i="1"/>
  <c r="V1116" i="1"/>
  <c r="V1120" i="1"/>
  <c r="V1124" i="1"/>
  <c r="V1128" i="1"/>
  <c r="V1132" i="1"/>
  <c r="V1136" i="1"/>
  <c r="V1140" i="1"/>
  <c r="V1144" i="1"/>
  <c r="V1148" i="1"/>
  <c r="V1152" i="1"/>
  <c r="V1156" i="1"/>
  <c r="V1160" i="1"/>
  <c r="V1164" i="1"/>
  <c r="V1168" i="1"/>
  <c r="V1172" i="1"/>
  <c r="V1176" i="1"/>
  <c r="V1180" i="1"/>
  <c r="V1184" i="1"/>
  <c r="V1188" i="1"/>
  <c r="V1192" i="1"/>
  <c r="V1196" i="1"/>
  <c r="V1200" i="1"/>
  <c r="V1204" i="1"/>
  <c r="V1208" i="1"/>
  <c r="V1212" i="1"/>
  <c r="V1216" i="1"/>
  <c r="V1220" i="1"/>
  <c r="V1224" i="1"/>
  <c r="V1228" i="1"/>
  <c r="V1232" i="1"/>
  <c r="V1236" i="1"/>
  <c r="V1240" i="1"/>
  <c r="V1244" i="1"/>
  <c r="V1248" i="1"/>
  <c r="V1252" i="1"/>
  <c r="V1256" i="1"/>
  <c r="V1260" i="1"/>
  <c r="V1264" i="1"/>
  <c r="V1268" i="1"/>
  <c r="V1272" i="1"/>
  <c r="V1276" i="1"/>
  <c r="V1280" i="1"/>
  <c r="V1284" i="1"/>
  <c r="V1288" i="1"/>
  <c r="V1292" i="1"/>
  <c r="V1296" i="1"/>
  <c r="V1300" i="1"/>
  <c r="V1304" i="1"/>
  <c r="V1308" i="1"/>
  <c r="V1312" i="1"/>
  <c r="V1316" i="1"/>
  <c r="V1320" i="1"/>
  <c r="V1324" i="1"/>
  <c r="V1328" i="1"/>
  <c r="V1332" i="1"/>
  <c r="V1336" i="1"/>
  <c r="V1340" i="1"/>
  <c r="V1344" i="1"/>
  <c r="V1348" i="1"/>
  <c r="V1352" i="1"/>
  <c r="V1356" i="1"/>
  <c r="V1360" i="1"/>
  <c r="V1364" i="1"/>
  <c r="V1368" i="1"/>
  <c r="V1372" i="1"/>
  <c r="V1376" i="1"/>
  <c r="V1380" i="1"/>
  <c r="V1384" i="1"/>
  <c r="V1388" i="1"/>
  <c r="V1392" i="1"/>
  <c r="V1396" i="1"/>
  <c r="V1400" i="1"/>
  <c r="V1404" i="1"/>
  <c r="V1408" i="1"/>
  <c r="V1412" i="1"/>
  <c r="V1416" i="1"/>
  <c r="V1420" i="1"/>
  <c r="V1424" i="1"/>
  <c r="V1428" i="1"/>
  <c r="V1432" i="1"/>
  <c r="V1436" i="1"/>
  <c r="V1440" i="1"/>
  <c r="V1444" i="1"/>
  <c r="V1448" i="1"/>
  <c r="V1452" i="1"/>
  <c r="V1456" i="1"/>
  <c r="V1460" i="1"/>
  <c r="V1464" i="1"/>
  <c r="V1468" i="1"/>
  <c r="V1472" i="1"/>
  <c r="V1476" i="1"/>
  <c r="V1480" i="1"/>
  <c r="V1484" i="1"/>
  <c r="V1488" i="1"/>
  <c r="V1492" i="1"/>
  <c r="V1496" i="1"/>
  <c r="V1500" i="1"/>
  <c r="V1504" i="1"/>
  <c r="V1508" i="1"/>
  <c r="V1512" i="1"/>
  <c r="V699" i="1"/>
  <c r="V827" i="1"/>
  <c r="V955" i="1"/>
  <c r="V1624" i="1"/>
  <c r="V1643" i="1"/>
  <c r="V1651" i="1"/>
  <c r="V1659" i="1"/>
  <c r="V1667" i="1"/>
  <c r="V1675" i="1"/>
  <c r="V1683" i="1"/>
  <c r="V1691" i="1"/>
  <c r="V1699" i="1"/>
  <c r="V1707" i="1"/>
  <c r="V1715" i="1"/>
  <c r="V1723" i="1"/>
  <c r="V1731" i="1"/>
  <c r="V1739" i="1"/>
  <c r="V1747" i="1"/>
  <c r="V1760" i="1"/>
  <c r="V1779" i="1"/>
  <c r="V1784" i="1"/>
  <c r="V1795" i="1"/>
  <c r="V1800" i="1"/>
  <c r="V1811" i="1"/>
  <c r="V1816" i="1"/>
  <c r="V1827" i="1"/>
  <c r="V1832" i="1"/>
  <c r="V1836" i="1"/>
  <c r="V1840" i="1"/>
  <c r="V1844" i="1"/>
  <c r="V1848" i="1"/>
  <c r="V1852" i="1"/>
  <c r="V1856" i="1"/>
  <c r="V1860" i="1"/>
  <c r="V1864" i="1"/>
  <c r="V1868" i="1"/>
  <c r="V1872" i="1"/>
  <c r="V1876" i="1"/>
  <c r="V1880" i="1"/>
  <c r="V1884" i="1"/>
  <c r="V1888" i="1"/>
  <c r="V1892" i="1"/>
  <c r="V1896" i="1"/>
  <c r="V1900" i="1"/>
  <c r="V1904" i="1"/>
  <c r="V1908" i="1"/>
  <c r="V1912" i="1"/>
  <c r="V1916" i="1"/>
  <c r="V1920" i="1"/>
  <c r="V1924" i="1"/>
  <c r="V1928" i="1"/>
  <c r="V1932" i="1"/>
  <c r="V1936" i="1"/>
  <c r="V1940" i="1"/>
  <c r="V1944" i="1"/>
  <c r="V1948" i="1"/>
  <c r="V1952" i="1"/>
  <c r="V1956" i="1"/>
  <c r="V1960" i="1"/>
  <c r="V1964" i="1"/>
  <c r="V1968" i="1"/>
  <c r="V1972" i="1"/>
  <c r="V1976" i="1"/>
  <c r="V1980" i="1"/>
  <c r="V1984" i="1"/>
  <c r="V1988" i="1"/>
  <c r="V1992" i="1"/>
  <c r="V1996" i="1"/>
  <c r="V2000" i="1"/>
  <c r="V2004" i="1"/>
  <c r="V2008" i="1"/>
  <c r="V2012" i="1"/>
  <c r="V2016" i="1"/>
  <c r="V2020" i="1"/>
  <c r="V2024" i="1"/>
  <c r="V2028" i="1"/>
  <c r="V2032" i="1"/>
  <c r="V2036" i="1"/>
  <c r="V2040" i="1"/>
  <c r="V2044" i="1"/>
  <c r="V2048" i="1"/>
  <c r="V2052" i="1"/>
  <c r="V2056" i="1"/>
  <c r="V2060" i="1"/>
  <c r="V2064" i="1"/>
  <c r="V2068" i="1"/>
  <c r="V2072" i="1"/>
  <c r="V2076" i="1"/>
  <c r="V2080" i="1"/>
  <c r="V2084" i="1"/>
  <c r="V2088" i="1"/>
  <c r="V2092" i="1"/>
  <c r="V2096" i="1"/>
  <c r="V2100" i="1"/>
  <c r="V2104" i="1"/>
  <c r="V2108" i="1"/>
  <c r="V2112" i="1"/>
  <c r="V2116" i="1"/>
  <c r="V2120" i="1"/>
  <c r="V2124" i="1"/>
  <c r="V2128" i="1"/>
  <c r="V2132" i="1"/>
  <c r="V2136" i="1"/>
  <c r="V2140" i="1"/>
  <c r="V2144" i="1"/>
  <c r="V2148" i="1"/>
  <c r="V2152" i="1"/>
  <c r="V2156" i="1"/>
  <c r="V2160" i="1"/>
  <c r="V2164" i="1"/>
  <c r="V2168" i="1"/>
  <c r="V2172" i="1"/>
  <c r="V2176" i="1"/>
  <c r="V2180" i="1"/>
  <c r="V2184" i="1"/>
  <c r="V2188" i="1"/>
  <c r="V2192" i="1"/>
  <c r="V2196" i="1"/>
  <c r="V2200" i="1"/>
  <c r="V2204" i="1"/>
  <c r="V2208" i="1"/>
  <c r="V2212" i="1"/>
  <c r="V2216" i="1"/>
  <c r="V2220" i="1"/>
  <c r="V2224" i="1"/>
  <c r="V2228" i="1"/>
  <c r="V2232" i="1"/>
  <c r="V2236" i="1"/>
  <c r="V2240" i="1"/>
  <c r="V2244" i="1"/>
  <c r="V2248" i="1"/>
  <c r="V2252" i="1"/>
  <c r="V2256" i="1"/>
  <c r="V2260" i="1"/>
  <c r="V2264" i="1"/>
  <c r="V2268" i="1"/>
  <c r="V2272" i="1"/>
  <c r="V2276" i="1"/>
  <c r="V2280" i="1"/>
  <c r="V2284" i="1"/>
  <c r="V2288" i="1"/>
  <c r="V2292" i="1"/>
  <c r="V2296" i="1"/>
  <c r="V2300" i="1"/>
  <c r="V2304" i="1"/>
  <c r="V2308" i="1"/>
  <c r="V2312" i="1"/>
  <c r="V2316" i="1"/>
  <c r="V2320" i="1"/>
  <c r="V2324" i="1"/>
  <c r="V2328" i="1"/>
  <c r="V2332" i="1"/>
  <c r="V2336" i="1"/>
  <c r="V2340" i="1"/>
  <c r="V2344" i="1"/>
  <c r="V2348" i="1"/>
  <c r="V2352" i="1"/>
  <c r="V2356" i="1"/>
  <c r="V2360" i="1"/>
  <c r="V2364" i="1"/>
  <c r="V2368" i="1"/>
  <c r="V2372" i="1"/>
  <c r="V2376" i="1"/>
  <c r="V2380" i="1"/>
  <c r="V2384" i="1"/>
  <c r="V2388" i="1"/>
  <c r="V2392" i="1"/>
  <c r="V2396" i="1"/>
  <c r="V2400" i="1"/>
  <c r="V2404" i="1"/>
  <c r="V2408" i="1"/>
  <c r="V2412" i="1"/>
  <c r="V2416" i="1"/>
  <c r="V2420" i="1"/>
  <c r="V2424" i="1"/>
  <c r="V2428" i="1"/>
  <c r="V2432" i="1"/>
  <c r="V2436" i="1"/>
  <c r="V2440" i="1"/>
  <c r="V2444" i="1"/>
  <c r="V2448" i="1"/>
  <c r="V2452" i="1"/>
  <c r="V2456" i="1"/>
  <c r="V2460" i="1"/>
  <c r="V2464" i="1"/>
  <c r="V2468" i="1"/>
  <c r="V2472" i="1"/>
  <c r="V2476" i="1"/>
  <c r="V2480" i="1"/>
  <c r="V2484" i="1"/>
  <c r="V2488" i="1"/>
  <c r="V2492" i="1"/>
  <c r="V2496" i="1"/>
  <c r="V2500" i="1"/>
  <c r="V2504" i="1"/>
  <c r="V2508" i="1"/>
  <c r="V2512" i="1"/>
  <c r="V2516" i="1"/>
  <c r="V2520" i="1"/>
  <c r="V2524" i="1"/>
  <c r="V2528" i="1"/>
  <c r="V2532" i="1"/>
  <c r="V2536" i="1"/>
  <c r="V2540" i="1"/>
  <c r="V2544" i="1"/>
  <c r="V2548" i="1"/>
  <c r="V2552" i="1"/>
  <c r="V2556" i="1"/>
  <c r="V2560" i="1"/>
  <c r="V2564" i="1"/>
  <c r="V2568" i="1"/>
  <c r="V2572" i="1"/>
  <c r="V2576" i="1"/>
  <c r="V2580" i="1"/>
  <c r="V2584" i="1"/>
  <c r="V2588" i="1"/>
  <c r="V2592" i="1"/>
  <c r="V2596" i="1"/>
  <c r="V2600" i="1"/>
  <c r="V2604" i="1"/>
  <c r="V2608" i="1"/>
  <c r="V2612" i="1"/>
  <c r="V2616" i="1"/>
  <c r="V2620" i="1"/>
  <c r="V2624" i="1"/>
  <c r="V2628" i="1"/>
  <c r="V2632" i="1"/>
  <c r="V2636" i="1"/>
  <c r="V2640" i="1"/>
  <c r="V2644" i="1"/>
  <c r="V2648" i="1"/>
  <c r="V2652" i="1"/>
  <c r="V2656" i="1"/>
  <c r="V2660" i="1"/>
  <c r="V2664" i="1"/>
  <c r="V2668" i="1"/>
  <c r="V2672" i="1"/>
  <c r="V2676" i="1"/>
  <c r="V2680" i="1"/>
  <c r="V2684" i="1"/>
  <c r="V2688" i="1"/>
  <c r="V2692" i="1"/>
  <c r="V2696" i="1"/>
  <c r="V2700" i="1"/>
  <c r="V2704" i="1"/>
  <c r="V2708" i="1"/>
  <c r="V2712" i="1"/>
  <c r="V2716" i="1"/>
  <c r="V2720" i="1"/>
  <c r="V2724" i="1"/>
  <c r="V2728" i="1"/>
  <c r="V2732" i="1"/>
  <c r="V2736" i="1"/>
  <c r="V2740" i="1"/>
  <c r="V2744" i="1"/>
  <c r="V2748" i="1"/>
  <c r="V2752" i="1"/>
  <c r="V2756" i="1"/>
  <c r="V2760" i="1"/>
  <c r="V2764" i="1"/>
  <c r="V2768" i="1"/>
  <c r="V2772" i="1"/>
  <c r="V2776" i="1"/>
  <c r="V2780" i="1"/>
  <c r="V2784" i="1"/>
  <c r="V2788" i="1"/>
  <c r="V2792" i="1"/>
  <c r="V2796" i="1"/>
  <c r="V2800" i="1"/>
  <c r="V2804" i="1"/>
  <c r="V2808" i="1"/>
  <c r="V2812" i="1"/>
  <c r="V2816" i="1"/>
  <c r="V2820" i="1"/>
  <c r="V2824" i="1"/>
  <c r="V2828" i="1"/>
  <c r="V2832" i="1"/>
  <c r="V2836" i="1"/>
  <c r="V2840" i="1"/>
  <c r="V2844" i="1"/>
  <c r="V2848" i="1"/>
  <c r="V2852" i="1"/>
  <c r="V571" i="1"/>
  <c r="V619" i="1"/>
  <c r="V747" i="1"/>
  <c r="V875" i="1"/>
  <c r="V1528" i="1"/>
  <c r="V1544" i="1"/>
  <c r="V1560" i="1"/>
  <c r="V1576" i="1"/>
  <c r="V1592" i="1"/>
  <c r="V1604" i="1"/>
  <c r="V1636" i="1"/>
  <c r="V1644" i="1"/>
  <c r="V1652" i="1"/>
  <c r="V1660" i="1"/>
  <c r="V1668" i="1"/>
  <c r="V1676" i="1"/>
  <c r="V1684" i="1"/>
  <c r="V1692" i="1"/>
  <c r="V1700" i="1"/>
  <c r="V1708" i="1"/>
  <c r="V1716" i="1"/>
  <c r="V1724" i="1"/>
  <c r="V1732" i="1"/>
  <c r="V1740" i="1"/>
  <c r="V1748" i="1"/>
  <c r="V1767" i="1"/>
  <c r="V475" i="1"/>
  <c r="V667" i="1"/>
  <c r="V795" i="1"/>
  <c r="V923" i="1"/>
  <c r="V1616" i="1"/>
  <c r="V1755" i="1"/>
  <c r="V1768" i="1"/>
  <c r="V1780" i="1"/>
  <c r="V1791" i="1"/>
  <c r="V1796" i="1"/>
  <c r="V1807" i="1"/>
  <c r="V1812" i="1"/>
  <c r="V1823" i="1"/>
  <c r="V1828" i="1"/>
  <c r="V1833" i="1"/>
  <c r="V1837" i="1"/>
  <c r="V1841" i="1"/>
  <c r="V1845" i="1"/>
  <c r="V1849" i="1"/>
  <c r="V1853" i="1"/>
  <c r="V1857" i="1"/>
  <c r="V1861" i="1"/>
  <c r="V1865" i="1"/>
  <c r="V1869" i="1"/>
  <c r="V1873" i="1"/>
  <c r="V1877" i="1"/>
  <c r="V1881" i="1"/>
  <c r="V1885" i="1"/>
  <c r="V1889" i="1"/>
  <c r="V1893" i="1"/>
  <c r="V1897" i="1"/>
  <c r="V1901" i="1"/>
  <c r="V1905" i="1"/>
  <c r="V1909" i="1"/>
  <c r="V1913" i="1"/>
  <c r="V1917" i="1"/>
  <c r="V1921" i="1"/>
  <c r="V1925" i="1"/>
  <c r="V1929" i="1"/>
  <c r="V1933" i="1"/>
  <c r="V1937" i="1"/>
  <c r="V1941" i="1"/>
  <c r="V1945" i="1"/>
  <c r="V1949" i="1"/>
  <c r="V1953" i="1"/>
  <c r="V1957" i="1"/>
  <c r="V1961" i="1"/>
  <c r="V1965" i="1"/>
  <c r="V1969" i="1"/>
  <c r="V1973" i="1"/>
  <c r="V1977" i="1"/>
  <c r="V1981" i="1"/>
  <c r="V1985" i="1"/>
  <c r="V1989" i="1"/>
  <c r="V1993" i="1"/>
  <c r="V1997" i="1"/>
  <c r="V2001" i="1"/>
  <c r="V2005" i="1"/>
  <c r="V2009" i="1"/>
  <c r="V2013" i="1"/>
  <c r="V2017" i="1"/>
  <c r="V2021" i="1"/>
  <c r="V2025" i="1"/>
  <c r="V2029" i="1"/>
  <c r="V2033" i="1"/>
  <c r="V2037" i="1"/>
  <c r="V2041" i="1"/>
  <c r="V2045" i="1"/>
  <c r="V2049" i="1"/>
  <c r="V2053" i="1"/>
  <c r="V2057" i="1"/>
  <c r="V2061" i="1"/>
  <c r="V2065" i="1"/>
  <c r="V2069" i="1"/>
  <c r="V2073" i="1"/>
  <c r="V2077" i="1"/>
  <c r="V2081" i="1"/>
  <c r="V2085" i="1"/>
  <c r="V2089" i="1"/>
  <c r="V2093" i="1"/>
  <c r="V2097" i="1"/>
  <c r="V2101" i="1"/>
  <c r="V2105" i="1"/>
  <c r="V2109" i="1"/>
  <c r="V2113" i="1"/>
  <c r="V2117" i="1"/>
  <c r="V2121" i="1"/>
  <c r="V2125" i="1"/>
  <c r="V2129" i="1"/>
  <c r="V2133" i="1"/>
  <c r="V2137" i="1"/>
  <c r="V2141" i="1"/>
  <c r="V2145" i="1"/>
  <c r="V2149" i="1"/>
  <c r="V2153" i="1"/>
  <c r="V2157" i="1"/>
  <c r="V2161" i="1"/>
  <c r="V2165" i="1"/>
  <c r="V2169" i="1"/>
  <c r="V2173" i="1"/>
  <c r="V2177" i="1"/>
  <c r="V2181" i="1"/>
  <c r="V2185" i="1"/>
  <c r="V2189" i="1"/>
  <c r="V2193" i="1"/>
  <c r="V2197" i="1"/>
  <c r="V2201" i="1"/>
  <c r="V2205" i="1"/>
  <c r="V2209" i="1"/>
  <c r="V2213" i="1"/>
  <c r="V2217" i="1"/>
  <c r="V2221" i="1"/>
  <c r="V2225" i="1"/>
  <c r="V2229" i="1"/>
  <c r="V2233" i="1"/>
  <c r="V2237" i="1"/>
  <c r="V2241" i="1"/>
  <c r="V2245" i="1"/>
  <c r="V2249" i="1"/>
  <c r="V2253" i="1"/>
  <c r="V2257" i="1"/>
  <c r="V2261" i="1"/>
  <c r="V2265" i="1"/>
  <c r="V2269" i="1"/>
  <c r="V2273" i="1"/>
  <c r="V2277" i="1"/>
  <c r="V2281" i="1"/>
  <c r="V2285" i="1"/>
  <c r="V2289" i="1"/>
  <c r="V2293" i="1"/>
  <c r="V2297" i="1"/>
  <c r="V2301" i="1"/>
  <c r="V2305" i="1"/>
  <c r="V2309" i="1"/>
  <c r="V2313" i="1"/>
  <c r="V2317" i="1"/>
  <c r="V2321" i="1"/>
  <c r="V2325" i="1"/>
  <c r="V2329" i="1"/>
  <c r="V2333" i="1"/>
  <c r="V2337" i="1"/>
  <c r="V2341" i="1"/>
  <c r="V2345" i="1"/>
  <c r="V2349" i="1"/>
  <c r="V2353" i="1"/>
  <c r="V2357" i="1"/>
  <c r="V2361" i="1"/>
  <c r="V2365" i="1"/>
  <c r="V2369" i="1"/>
  <c r="V2373" i="1"/>
  <c r="V2377" i="1"/>
  <c r="V2381" i="1"/>
  <c r="V2385" i="1"/>
  <c r="V2389" i="1"/>
  <c r="V2393" i="1"/>
  <c r="V2397" i="1"/>
  <c r="V2401" i="1"/>
  <c r="V2405" i="1"/>
  <c r="V2409" i="1"/>
  <c r="V2413" i="1"/>
  <c r="V2417" i="1"/>
  <c r="V2421" i="1"/>
  <c r="V2425" i="1"/>
  <c r="V2429" i="1"/>
  <c r="V2433" i="1"/>
  <c r="V2437" i="1"/>
  <c r="V2441" i="1"/>
  <c r="V2445" i="1"/>
  <c r="V2449" i="1"/>
  <c r="V2453" i="1"/>
  <c r="V2457" i="1"/>
  <c r="V2461" i="1"/>
  <c r="V2465" i="1"/>
  <c r="V2469" i="1"/>
  <c r="V2473" i="1"/>
  <c r="V2477" i="1"/>
  <c r="V2481" i="1"/>
  <c r="V2485" i="1"/>
  <c r="V2489" i="1"/>
  <c r="V2493" i="1"/>
  <c r="V2497" i="1"/>
  <c r="V2501" i="1"/>
  <c r="V2505" i="1"/>
  <c r="V2509" i="1"/>
  <c r="V2513" i="1"/>
  <c r="V2517" i="1"/>
  <c r="V2521" i="1"/>
  <c r="V2525" i="1"/>
  <c r="V2529" i="1"/>
  <c r="V2533" i="1"/>
  <c r="V2537" i="1"/>
  <c r="V2541" i="1"/>
  <c r="V2545" i="1"/>
  <c r="V2549" i="1"/>
  <c r="V2553" i="1"/>
  <c r="V2557" i="1"/>
  <c r="V2561" i="1"/>
  <c r="V2565" i="1"/>
  <c r="V2569" i="1"/>
  <c r="V2573" i="1"/>
  <c r="V2577" i="1"/>
  <c r="V2581" i="1"/>
  <c r="V2585" i="1"/>
  <c r="V2589" i="1"/>
  <c r="V2593" i="1"/>
  <c r="V2597" i="1"/>
  <c r="V2601" i="1"/>
  <c r="V2605" i="1"/>
  <c r="V2609" i="1"/>
  <c r="V2613" i="1"/>
  <c r="V2617" i="1"/>
  <c r="V2621" i="1"/>
  <c r="V2625" i="1"/>
  <c r="V2629" i="1"/>
  <c r="V2633" i="1"/>
  <c r="V2637" i="1"/>
  <c r="V2641" i="1"/>
  <c r="V2645" i="1"/>
  <c r="V2649" i="1"/>
  <c r="V2653" i="1"/>
  <c r="V2657" i="1"/>
  <c r="V2661" i="1"/>
  <c r="V2665" i="1"/>
  <c r="V2669" i="1"/>
  <c r="V2673" i="1"/>
  <c r="V2677" i="1"/>
  <c r="V2681" i="1"/>
  <c r="V2685" i="1"/>
  <c r="V2689" i="1"/>
  <c r="V2693" i="1"/>
  <c r="V2697" i="1"/>
  <c r="V2701" i="1"/>
  <c r="V2705" i="1"/>
  <c r="V2709" i="1"/>
  <c r="V2713" i="1"/>
  <c r="V2717" i="1"/>
  <c r="V2721" i="1"/>
  <c r="V2725" i="1"/>
  <c r="V2729" i="1"/>
  <c r="V715" i="1"/>
  <c r="V843" i="1"/>
  <c r="V971" i="1"/>
  <c r="V1516" i="1"/>
  <c r="V1532" i="1"/>
  <c r="V1548" i="1"/>
  <c r="V1564" i="1"/>
  <c r="V1580" i="1"/>
  <c r="V1596" i="1"/>
  <c r="V1628" i="1"/>
  <c r="V1756" i="1"/>
  <c r="V1775" i="1"/>
  <c r="V539" i="1"/>
  <c r="V635" i="1"/>
  <c r="V763" i="1"/>
  <c r="V891" i="1"/>
  <c r="V1608" i="1"/>
  <c r="V1639" i="1"/>
  <c r="V1647" i="1"/>
  <c r="V1655" i="1"/>
  <c r="V1663" i="1"/>
  <c r="V1671" i="1"/>
  <c r="V1679" i="1"/>
  <c r="V1687" i="1"/>
  <c r="V1695" i="1"/>
  <c r="V1703" i="1"/>
  <c r="V1711" i="1"/>
  <c r="V1719" i="1"/>
  <c r="V1727" i="1"/>
  <c r="V1735" i="1"/>
  <c r="V1743" i="1"/>
  <c r="V1763" i="1"/>
  <c r="V1776" i="1"/>
  <c r="V1787" i="1"/>
  <c r="V1792" i="1"/>
  <c r="V1803" i="1"/>
  <c r="V1808" i="1"/>
  <c r="V1819" i="1"/>
  <c r="V1824" i="1"/>
  <c r="V1834" i="1"/>
  <c r="V1838" i="1"/>
  <c r="V1842" i="1"/>
  <c r="V1846" i="1"/>
  <c r="V1850" i="1"/>
  <c r="V1854" i="1"/>
  <c r="V1858" i="1"/>
  <c r="V1862" i="1"/>
  <c r="V1866" i="1"/>
  <c r="V1870" i="1"/>
  <c r="V1874" i="1"/>
  <c r="V1878" i="1"/>
  <c r="V1882" i="1"/>
  <c r="V1886" i="1"/>
  <c r="V1890" i="1"/>
  <c r="V1894" i="1"/>
  <c r="V1898" i="1"/>
  <c r="V1902" i="1"/>
  <c r="V1906" i="1"/>
  <c r="V1910" i="1"/>
  <c r="V1914" i="1"/>
  <c r="V1918" i="1"/>
  <c r="V1922" i="1"/>
  <c r="V1926" i="1"/>
  <c r="V1930" i="1"/>
  <c r="V1934" i="1"/>
  <c r="V1938" i="1"/>
  <c r="V1942" i="1"/>
  <c r="V1946" i="1"/>
  <c r="V1950" i="1"/>
  <c r="V1954" i="1"/>
  <c r="V1958" i="1"/>
  <c r="V1962" i="1"/>
  <c r="V1966" i="1"/>
  <c r="V1970" i="1"/>
  <c r="V1974" i="1"/>
  <c r="V1978" i="1"/>
  <c r="V1982" i="1"/>
  <c r="V1986" i="1"/>
  <c r="V1990" i="1"/>
  <c r="V1994" i="1"/>
  <c r="V1998" i="1"/>
  <c r="V2002" i="1"/>
  <c r="V2006" i="1"/>
  <c r="V2010" i="1"/>
  <c r="V2014" i="1"/>
  <c r="V2018" i="1"/>
  <c r="V2022" i="1"/>
  <c r="V2026" i="1"/>
  <c r="V2030" i="1"/>
  <c r="V2034" i="1"/>
  <c r="V2038" i="1"/>
  <c r="V2042" i="1"/>
  <c r="V2046" i="1"/>
  <c r="V2050" i="1"/>
  <c r="V2054" i="1"/>
  <c r="V2058" i="1"/>
  <c r="V2062" i="1"/>
  <c r="V2066" i="1"/>
  <c r="V2070" i="1"/>
  <c r="V2074" i="1"/>
  <c r="V2078" i="1"/>
  <c r="V2082" i="1"/>
  <c r="V2086" i="1"/>
  <c r="V2090" i="1"/>
  <c r="V2094" i="1"/>
  <c r="V2098" i="1"/>
  <c r="V2102" i="1"/>
  <c r="V2106" i="1"/>
  <c r="V2110" i="1"/>
  <c r="V2114" i="1"/>
  <c r="V2118" i="1"/>
  <c r="V2122" i="1"/>
  <c r="V2126" i="1"/>
  <c r="V2130" i="1"/>
  <c r="V2134" i="1"/>
  <c r="V2138" i="1"/>
  <c r="V2142" i="1"/>
  <c r="V2146" i="1"/>
  <c r="V2150" i="1"/>
  <c r="V2154" i="1"/>
  <c r="V2158" i="1"/>
  <c r="V2162" i="1"/>
  <c r="V2166" i="1"/>
  <c r="V2170" i="1"/>
  <c r="V2174" i="1"/>
  <c r="V2178" i="1"/>
  <c r="V2182" i="1"/>
  <c r="V2186" i="1"/>
  <c r="V2190" i="1"/>
  <c r="V2194" i="1"/>
  <c r="V2198" i="1"/>
  <c r="V2202" i="1"/>
  <c r="V2206" i="1"/>
  <c r="V2210" i="1"/>
  <c r="V2214" i="1"/>
  <c r="V2218" i="1"/>
  <c r="V2222" i="1"/>
  <c r="V2226" i="1"/>
  <c r="V2230" i="1"/>
  <c r="V2234" i="1"/>
  <c r="V2238" i="1"/>
  <c r="V2242" i="1"/>
  <c r="V2246" i="1"/>
  <c r="V2250" i="1"/>
  <c r="V2254" i="1"/>
  <c r="V2258" i="1"/>
  <c r="V2262" i="1"/>
  <c r="V2266" i="1"/>
  <c r="V2270" i="1"/>
  <c r="V2274" i="1"/>
  <c r="V2278" i="1"/>
  <c r="V2282" i="1"/>
  <c r="V2286" i="1"/>
  <c r="V2290" i="1"/>
  <c r="V2294" i="1"/>
  <c r="V2298" i="1"/>
  <c r="V2302" i="1"/>
  <c r="V2306" i="1"/>
  <c r="V2310" i="1"/>
  <c r="V2314" i="1"/>
  <c r="V2318" i="1"/>
  <c r="V2322" i="1"/>
  <c r="V2326" i="1"/>
  <c r="V2330" i="1"/>
  <c r="V2334" i="1"/>
  <c r="V2338" i="1"/>
  <c r="V2342" i="1"/>
  <c r="V2346" i="1"/>
  <c r="V2350" i="1"/>
  <c r="V2354" i="1"/>
  <c r="V2358" i="1"/>
  <c r="V2362" i="1"/>
  <c r="V2366" i="1"/>
  <c r="V2370" i="1"/>
  <c r="V2374" i="1"/>
  <c r="V2378" i="1"/>
  <c r="V2382" i="1"/>
  <c r="V2386" i="1"/>
  <c r="V2390" i="1"/>
  <c r="V2394" i="1"/>
  <c r="V2398" i="1"/>
  <c r="V2402" i="1"/>
  <c r="V2406" i="1"/>
  <c r="V2410" i="1"/>
  <c r="V2414" i="1"/>
  <c r="V2418" i="1"/>
  <c r="V2422" i="1"/>
  <c r="V2426" i="1"/>
  <c r="V2430" i="1"/>
  <c r="V2434" i="1"/>
  <c r="V2438" i="1"/>
  <c r="V2442" i="1"/>
  <c r="V2446" i="1"/>
  <c r="V2450" i="1"/>
  <c r="V2454" i="1"/>
  <c r="V2458" i="1"/>
  <c r="V2462" i="1"/>
  <c r="V2466" i="1"/>
  <c r="V2470" i="1"/>
  <c r="V2474" i="1"/>
  <c r="V2478" i="1"/>
  <c r="V2482" i="1"/>
  <c r="V2486" i="1"/>
  <c r="V2490" i="1"/>
  <c r="V2494" i="1"/>
  <c r="V2498" i="1"/>
  <c r="V2502" i="1"/>
  <c r="V2506" i="1"/>
  <c r="V2510" i="1"/>
  <c r="V2514" i="1"/>
  <c r="V2518" i="1"/>
  <c r="V2522" i="1"/>
  <c r="V2526" i="1"/>
  <c r="V2530" i="1"/>
  <c r="V2534" i="1"/>
  <c r="V2538" i="1"/>
  <c r="V2542" i="1"/>
  <c r="V2546" i="1"/>
  <c r="V2550" i="1"/>
  <c r="V2554" i="1"/>
  <c r="V2558" i="1"/>
  <c r="V2562" i="1"/>
  <c r="V2566" i="1"/>
  <c r="V2570" i="1"/>
  <c r="V2574" i="1"/>
  <c r="V2578" i="1"/>
  <c r="V2582" i="1"/>
  <c r="V2586" i="1"/>
  <c r="V2590" i="1"/>
  <c r="V2594" i="1"/>
  <c r="V2598" i="1"/>
  <c r="V2602" i="1"/>
  <c r="V2606" i="1"/>
  <c r="V2610" i="1"/>
  <c r="V2614" i="1"/>
  <c r="V2618" i="1"/>
  <c r="V2622" i="1"/>
  <c r="V2626" i="1"/>
  <c r="V2630" i="1"/>
  <c r="V2634" i="1"/>
  <c r="V2638" i="1"/>
  <c r="V2642" i="1"/>
  <c r="V2646" i="1"/>
  <c r="V2650" i="1"/>
  <c r="V2654" i="1"/>
  <c r="V2658" i="1"/>
  <c r="V2662" i="1"/>
  <c r="V2666" i="1"/>
  <c r="V2670" i="1"/>
  <c r="V2674" i="1"/>
  <c r="V2678" i="1"/>
  <c r="V2682" i="1"/>
  <c r="V2686" i="1"/>
  <c r="V2690" i="1"/>
  <c r="V2694" i="1"/>
  <c r="V2698" i="1"/>
  <c r="V2702" i="1"/>
  <c r="V2706" i="1"/>
  <c r="V2710" i="1"/>
  <c r="V2714" i="1"/>
  <c r="V2718" i="1"/>
  <c r="V2722" i="1"/>
  <c r="V2726" i="1"/>
  <c r="V2730" i="1"/>
  <c r="V2734" i="1"/>
  <c r="V2738" i="1"/>
  <c r="V2742" i="1"/>
  <c r="V2746" i="1"/>
  <c r="V2750" i="1"/>
  <c r="V2754" i="1"/>
  <c r="V2758" i="1"/>
  <c r="V2762" i="1"/>
  <c r="V2766" i="1"/>
  <c r="V2770" i="1"/>
  <c r="V2774" i="1"/>
  <c r="V2778" i="1"/>
  <c r="V2782" i="1"/>
  <c r="V2786" i="1"/>
  <c r="V2790" i="1"/>
  <c r="V2794" i="1"/>
  <c r="V2798" i="1"/>
  <c r="V2802" i="1"/>
  <c r="V2806" i="1"/>
  <c r="V2810" i="1"/>
  <c r="V2814" i="1"/>
  <c r="V2818" i="1"/>
  <c r="V2822" i="1"/>
  <c r="V2826" i="1"/>
  <c r="V2830" i="1"/>
  <c r="V2834" i="1"/>
  <c r="V2838" i="1"/>
  <c r="V2842" i="1"/>
  <c r="V2846" i="1"/>
  <c r="V443" i="1"/>
  <c r="V683" i="1"/>
  <c r="V811" i="1"/>
  <c r="V939" i="1"/>
  <c r="V980" i="1"/>
  <c r="V1520" i="1"/>
  <c r="V1536" i="1"/>
  <c r="V1552" i="1"/>
  <c r="V1568" i="1"/>
  <c r="V1584" i="1"/>
  <c r="V1620" i="1"/>
  <c r="V1640" i="1"/>
  <c r="V1648" i="1"/>
  <c r="V1656" i="1"/>
  <c r="V1664" i="1"/>
  <c r="V1672" i="1"/>
  <c r="V1680" i="1"/>
  <c r="V1688" i="1"/>
  <c r="V1696" i="1"/>
  <c r="V1704" i="1"/>
  <c r="V1712" i="1"/>
  <c r="V1720" i="1"/>
  <c r="V1728" i="1"/>
  <c r="V1736" i="1"/>
  <c r="V1744" i="1"/>
  <c r="V1751" i="1"/>
  <c r="V1764" i="1"/>
  <c r="V603" i="1"/>
  <c r="V731" i="1"/>
  <c r="V859" i="1"/>
  <c r="V1600" i="1"/>
  <c r="V1632" i="1"/>
  <c r="V1752" i="1"/>
  <c r="V1771" i="1"/>
  <c r="V1783" i="1"/>
  <c r="V1788" i="1"/>
  <c r="V1799" i="1"/>
  <c r="V1804" i="1"/>
  <c r="V1815" i="1"/>
  <c r="V1820" i="1"/>
  <c r="V1831" i="1"/>
  <c r="V1835" i="1"/>
  <c r="V1839" i="1"/>
  <c r="V1843" i="1"/>
  <c r="V1847" i="1"/>
  <c r="V1851" i="1"/>
  <c r="V1855" i="1"/>
  <c r="V1859" i="1"/>
  <c r="V1863" i="1"/>
  <c r="V1867" i="1"/>
  <c r="V1871" i="1"/>
  <c r="V1875" i="1"/>
  <c r="V1879" i="1"/>
  <c r="V1883" i="1"/>
  <c r="V1887" i="1"/>
  <c r="V1891" i="1"/>
  <c r="V1895" i="1"/>
  <c r="V1899" i="1"/>
  <c r="V1903" i="1"/>
  <c r="V1907" i="1"/>
  <c r="V1911" i="1"/>
  <c r="V1915" i="1"/>
  <c r="V1919" i="1"/>
  <c r="V1923" i="1"/>
  <c r="V1927" i="1"/>
  <c r="V1931" i="1"/>
  <c r="V1935" i="1"/>
  <c r="V1939" i="1"/>
  <c r="V1943" i="1"/>
  <c r="V1947" i="1"/>
  <c r="V1951" i="1"/>
  <c r="V1955" i="1"/>
  <c r="V1959" i="1"/>
  <c r="V1963" i="1"/>
  <c r="V1967" i="1"/>
  <c r="V1971" i="1"/>
  <c r="V1975" i="1"/>
  <c r="V1979" i="1"/>
  <c r="V1983" i="1"/>
  <c r="V1987" i="1"/>
  <c r="V1991" i="1"/>
  <c r="V1995" i="1"/>
  <c r="V1999" i="1"/>
  <c r="V2003" i="1"/>
  <c r="V2007" i="1"/>
  <c r="V2011" i="1"/>
  <c r="V2015" i="1"/>
  <c r="V2019" i="1"/>
  <c r="V2023" i="1"/>
  <c r="V2027" i="1"/>
  <c r="V2031" i="1"/>
  <c r="V2035" i="1"/>
  <c r="V2039" i="1"/>
  <c r="V2043" i="1"/>
  <c r="V2047" i="1"/>
  <c r="V2051" i="1"/>
  <c r="V2055" i="1"/>
  <c r="V2059" i="1"/>
  <c r="V2063" i="1"/>
  <c r="V2067" i="1"/>
  <c r="V2071" i="1"/>
  <c r="V2075" i="1"/>
  <c r="V2079" i="1"/>
  <c r="V2083" i="1"/>
  <c r="V2087" i="1"/>
  <c r="V2091" i="1"/>
  <c r="V2095" i="1"/>
  <c r="V2099" i="1"/>
  <c r="V2103" i="1"/>
  <c r="V2107" i="1"/>
  <c r="V2111" i="1"/>
  <c r="V2115" i="1"/>
  <c r="V2119" i="1"/>
  <c r="V2123" i="1"/>
  <c r="V2127" i="1"/>
  <c r="V2131" i="1"/>
  <c r="V2135" i="1"/>
  <c r="V2139" i="1"/>
  <c r="V2143" i="1"/>
  <c r="V2147" i="1"/>
  <c r="V2151" i="1"/>
  <c r="V2155" i="1"/>
  <c r="V2159" i="1"/>
  <c r="V2163" i="1"/>
  <c r="V2167" i="1"/>
  <c r="V2171" i="1"/>
  <c r="V2175" i="1"/>
  <c r="V2179" i="1"/>
  <c r="V2183" i="1"/>
  <c r="V2187" i="1"/>
  <c r="V2191" i="1"/>
  <c r="V2195" i="1"/>
  <c r="V2199" i="1"/>
  <c r="V2203" i="1"/>
  <c r="V2207" i="1"/>
  <c r="V2211" i="1"/>
  <c r="V2215" i="1"/>
  <c r="V2219" i="1"/>
  <c r="V2223" i="1"/>
  <c r="V2227" i="1"/>
  <c r="V2231" i="1"/>
  <c r="V2235" i="1"/>
  <c r="V2239" i="1"/>
  <c r="V2243" i="1"/>
  <c r="V2247" i="1"/>
  <c r="V2251" i="1"/>
  <c r="V2255" i="1"/>
  <c r="V2259" i="1"/>
  <c r="V2263" i="1"/>
  <c r="V2267" i="1"/>
  <c r="V2271" i="1"/>
  <c r="V2275" i="1"/>
  <c r="V2279" i="1"/>
  <c r="V2283" i="1"/>
  <c r="V2287" i="1"/>
  <c r="V2291" i="1"/>
  <c r="V2295" i="1"/>
  <c r="V2299" i="1"/>
  <c r="V2303" i="1"/>
  <c r="V2307" i="1"/>
  <c r="V2311" i="1"/>
  <c r="V2315" i="1"/>
  <c r="V2319" i="1"/>
  <c r="V2323" i="1"/>
  <c r="V2327" i="1"/>
  <c r="V2331" i="1"/>
  <c r="V2335" i="1"/>
  <c r="V2339" i="1"/>
  <c r="V2343" i="1"/>
  <c r="V2347" i="1"/>
  <c r="V2351" i="1"/>
  <c r="V2355" i="1"/>
  <c r="V2359" i="1"/>
  <c r="V2363" i="1"/>
  <c r="V2367" i="1"/>
  <c r="V2371" i="1"/>
  <c r="V2375" i="1"/>
  <c r="V2379" i="1"/>
  <c r="V2383" i="1"/>
  <c r="V2387" i="1"/>
  <c r="V2391" i="1"/>
  <c r="V2395" i="1"/>
  <c r="V2399" i="1"/>
  <c r="V2403" i="1"/>
  <c r="V2407" i="1"/>
  <c r="V2411" i="1"/>
  <c r="V2415" i="1"/>
  <c r="V2419" i="1"/>
  <c r="V2423" i="1"/>
  <c r="V2427" i="1"/>
  <c r="V2431" i="1"/>
  <c r="V2435" i="1"/>
  <c r="V2439" i="1"/>
  <c r="V2443" i="1"/>
  <c r="V2447" i="1"/>
  <c r="V2451" i="1"/>
  <c r="V2455" i="1"/>
  <c r="V2459" i="1"/>
  <c r="V2463" i="1"/>
  <c r="V2467" i="1"/>
  <c r="V2471" i="1"/>
  <c r="V2475" i="1"/>
  <c r="V2479" i="1"/>
  <c r="V2483" i="1"/>
  <c r="V2487" i="1"/>
  <c r="V2491" i="1"/>
  <c r="V2495" i="1"/>
  <c r="V2499" i="1"/>
  <c r="V2503" i="1"/>
  <c r="V2507" i="1"/>
  <c r="V2511" i="1"/>
  <c r="V2515" i="1"/>
  <c r="V2519" i="1"/>
  <c r="V2523" i="1"/>
  <c r="V2527" i="1"/>
  <c r="V2531" i="1"/>
  <c r="V2535" i="1"/>
  <c r="V2539" i="1"/>
  <c r="V2543" i="1"/>
  <c r="V2547" i="1"/>
  <c r="V2551" i="1"/>
  <c r="V2555" i="1"/>
  <c r="V2559" i="1"/>
  <c r="V2563" i="1"/>
  <c r="V2567" i="1"/>
  <c r="V2571" i="1"/>
  <c r="V2575" i="1"/>
  <c r="V2579" i="1"/>
  <c r="V2583" i="1"/>
  <c r="V2587" i="1"/>
  <c r="V2591" i="1"/>
  <c r="V2595" i="1"/>
  <c r="V2599" i="1"/>
  <c r="V2603" i="1"/>
  <c r="V2607" i="1"/>
  <c r="V2611" i="1"/>
  <c r="V2615" i="1"/>
  <c r="V2619" i="1"/>
  <c r="V2623" i="1"/>
  <c r="V2627" i="1"/>
  <c r="V2631" i="1"/>
  <c r="V2635" i="1"/>
  <c r="V2639" i="1"/>
  <c r="V2643" i="1"/>
  <c r="V2647" i="1"/>
  <c r="V2651" i="1"/>
  <c r="V2655" i="1"/>
  <c r="V2659" i="1"/>
  <c r="V2663" i="1"/>
  <c r="V2667" i="1"/>
  <c r="V2671" i="1"/>
  <c r="V2675" i="1"/>
  <c r="V2679" i="1"/>
  <c r="V2683" i="1"/>
  <c r="V2687" i="1"/>
  <c r="V2691" i="1"/>
  <c r="V2695" i="1"/>
  <c r="V2699" i="1"/>
  <c r="V2703" i="1"/>
  <c r="V2707" i="1"/>
  <c r="V2711" i="1"/>
  <c r="V2715" i="1"/>
  <c r="V507" i="1"/>
  <c r="V651" i="1"/>
  <c r="V779" i="1"/>
  <c r="V907" i="1"/>
  <c r="V1524" i="1"/>
  <c r="V1540" i="1"/>
  <c r="V1556" i="1"/>
  <c r="V1572" i="1"/>
  <c r="V1588" i="1"/>
  <c r="V1612" i="1"/>
  <c r="V1759" i="1"/>
  <c r="V1772" i="1"/>
  <c r="V2719" i="1"/>
  <c r="V2733" i="1"/>
  <c r="V2755" i="1"/>
  <c r="V2765" i="1"/>
  <c r="V2787" i="1"/>
  <c r="V2797" i="1"/>
  <c r="V2819" i="1"/>
  <c r="V2829" i="1"/>
  <c r="V2850" i="1"/>
  <c r="V2857" i="1"/>
  <c r="V2870" i="1"/>
  <c r="V2876" i="1"/>
  <c r="V2882" i="1"/>
  <c r="V2887" i="1"/>
  <c r="V2892" i="1"/>
  <c r="V2898" i="1"/>
  <c r="V2903" i="1"/>
  <c r="V2908" i="1"/>
  <c r="V2913" i="1"/>
  <c r="V2922" i="1"/>
  <c r="V2931" i="1"/>
  <c r="V2940" i="1"/>
  <c r="V2945" i="1"/>
  <c r="V2954" i="1"/>
  <c r="V2963" i="1"/>
  <c r="V2972" i="1"/>
  <c r="V2977" i="1"/>
  <c r="V2986" i="1"/>
  <c r="V2995" i="1"/>
  <c r="V3004" i="1"/>
  <c r="V3009" i="1"/>
  <c r="V3018" i="1"/>
  <c r="V3027" i="1"/>
  <c r="V3036" i="1"/>
  <c r="V3041" i="1"/>
  <c r="V3050" i="1"/>
  <c r="V3059" i="1"/>
  <c r="V3068" i="1"/>
  <c r="V3073" i="1"/>
  <c r="V3082" i="1"/>
  <c r="V3091" i="1"/>
  <c r="V3100" i="1"/>
  <c r="V3105" i="1"/>
  <c r="V3114" i="1"/>
  <c r="V2735" i="1"/>
  <c r="V2745" i="1"/>
  <c r="V2767" i="1"/>
  <c r="V2777" i="1"/>
  <c r="V2799" i="1"/>
  <c r="V2809" i="1"/>
  <c r="V2831" i="1"/>
  <c r="V2841" i="1"/>
  <c r="V2851" i="1"/>
  <c r="V2858" i="1"/>
  <c r="V2864" i="1"/>
  <c r="V2871" i="1"/>
  <c r="V2877" i="1"/>
  <c r="V2893" i="1"/>
  <c r="V2909" i="1"/>
  <c r="V2918" i="1"/>
  <c r="V2927" i="1"/>
  <c r="V2936" i="1"/>
  <c r="V2941" i="1"/>
  <c r="V2950" i="1"/>
  <c r="V2959" i="1"/>
  <c r="V2968" i="1"/>
  <c r="V2973" i="1"/>
  <c r="V2982" i="1"/>
  <c r="V2991" i="1"/>
  <c r="V3000" i="1"/>
  <c r="V3005" i="1"/>
  <c r="V3014" i="1"/>
  <c r="V3023" i="1"/>
  <c r="V3032" i="1"/>
  <c r="V3037" i="1"/>
  <c r="V3046" i="1"/>
  <c r="V3055" i="1"/>
  <c r="V3064" i="1"/>
  <c r="V3069" i="1"/>
  <c r="V3078" i="1"/>
  <c r="V3087" i="1"/>
  <c r="V3096" i="1"/>
  <c r="V3101" i="1"/>
  <c r="V3110" i="1"/>
  <c r="V3119" i="1"/>
  <c r="V3123" i="1"/>
  <c r="V3127" i="1"/>
  <c r="V3131" i="1"/>
  <c r="V3135" i="1"/>
  <c r="V3139" i="1"/>
  <c r="V3143" i="1"/>
  <c r="V3147" i="1"/>
  <c r="V3151" i="1"/>
  <c r="V3155" i="1"/>
  <c r="V3159" i="1"/>
  <c r="V3163" i="1"/>
  <c r="V3167" i="1"/>
  <c r="V3171" i="1"/>
  <c r="V3175" i="1"/>
  <c r="V3179" i="1"/>
  <c r="V3183" i="1"/>
  <c r="V3187" i="1"/>
  <c r="V3191" i="1"/>
  <c r="V3195" i="1"/>
  <c r="V3199" i="1"/>
  <c r="V3203" i="1"/>
  <c r="V3207" i="1"/>
  <c r="V3211" i="1"/>
  <c r="V3215" i="1"/>
  <c r="V3219" i="1"/>
  <c r="V3223" i="1"/>
  <c r="V3227" i="1"/>
  <c r="V3231" i="1"/>
  <c r="V3235" i="1"/>
  <c r="V3239" i="1"/>
  <c r="V3243" i="1"/>
  <c r="V3247" i="1"/>
  <c r="V3251" i="1"/>
  <c r="V3255" i="1"/>
  <c r="V3259" i="1"/>
  <c r="V3263" i="1"/>
  <c r="V3267" i="1"/>
  <c r="V3271" i="1"/>
  <c r="V3275" i="1"/>
  <c r="V3279" i="1"/>
  <c r="V3283" i="1"/>
  <c r="V3287" i="1"/>
  <c r="V3291" i="1"/>
  <c r="V3295" i="1"/>
  <c r="V3299" i="1"/>
  <c r="V3303" i="1"/>
  <c r="V3307" i="1"/>
  <c r="V3311" i="1"/>
  <c r="V3315" i="1"/>
  <c r="V3319" i="1"/>
  <c r="V3323" i="1"/>
  <c r="V3327" i="1"/>
  <c r="V3331" i="1"/>
  <c r="V3335" i="1"/>
  <c r="V3339" i="1"/>
  <c r="V3343" i="1"/>
  <c r="V3347" i="1"/>
  <c r="V3351" i="1"/>
  <c r="V3355" i="1"/>
  <c r="V3359" i="1"/>
  <c r="V3363" i="1"/>
  <c r="V3367" i="1"/>
  <c r="V3371" i="1"/>
  <c r="V3375" i="1"/>
  <c r="V3379" i="1"/>
  <c r="V3383" i="1"/>
  <c r="V3387" i="1"/>
  <c r="V3391" i="1"/>
  <c r="V3395" i="1"/>
  <c r="V3399" i="1"/>
  <c r="V3403" i="1"/>
  <c r="V3407" i="1"/>
  <c r="V3411" i="1"/>
  <c r="V3415" i="1"/>
  <c r="V3419" i="1"/>
  <c r="V3423" i="1"/>
  <c r="V3427" i="1"/>
  <c r="V3431" i="1"/>
  <c r="V3435" i="1"/>
  <c r="V3439" i="1"/>
  <c r="V3443" i="1"/>
  <c r="V3447" i="1"/>
  <c r="V3451" i="1"/>
  <c r="V3455" i="1"/>
  <c r="V3459" i="1"/>
  <c r="V3463" i="1"/>
  <c r="V3467" i="1"/>
  <c r="V3471" i="1"/>
  <c r="V3475" i="1"/>
  <c r="V3479" i="1"/>
  <c r="V3483" i="1"/>
  <c r="V3487" i="1"/>
  <c r="V3491" i="1"/>
  <c r="V3495" i="1"/>
  <c r="V3499" i="1"/>
  <c r="V3503" i="1"/>
  <c r="V3507" i="1"/>
  <c r="V3511" i="1"/>
  <c r="V3515" i="1"/>
  <c r="V3519" i="1"/>
  <c r="V3523" i="1"/>
  <c r="V3527" i="1"/>
  <c r="V3531" i="1"/>
  <c r="V3535" i="1"/>
  <c r="V3539" i="1"/>
  <c r="V3543" i="1"/>
  <c r="V3547" i="1"/>
  <c r="V3551" i="1"/>
  <c r="V3555" i="1"/>
  <c r="V3559" i="1"/>
  <c r="V3563" i="1"/>
  <c r="V3567" i="1"/>
  <c r="V3571" i="1"/>
  <c r="V3575" i="1"/>
  <c r="V3579" i="1"/>
  <c r="V3583" i="1"/>
  <c r="V3587" i="1"/>
  <c r="V3591" i="1"/>
  <c r="V3595" i="1"/>
  <c r="V3599" i="1"/>
  <c r="V3603" i="1"/>
  <c r="V3607" i="1"/>
  <c r="V3611" i="1"/>
  <c r="V3615" i="1"/>
  <c r="V3619" i="1"/>
  <c r="V3623" i="1"/>
  <c r="V3627" i="1"/>
  <c r="V3631" i="1"/>
  <c r="V3635" i="1"/>
  <c r="V3639" i="1"/>
  <c r="V3643" i="1"/>
  <c r="V3647" i="1"/>
  <c r="V3651" i="1"/>
  <c r="V3655" i="1"/>
  <c r="V3659" i="1"/>
  <c r="V3663" i="1"/>
  <c r="V3667" i="1"/>
  <c r="V3671" i="1"/>
  <c r="V3675" i="1"/>
  <c r="V3679" i="1"/>
  <c r="V3683" i="1"/>
  <c r="V3687" i="1"/>
  <c r="V3691" i="1"/>
  <c r="V3695" i="1"/>
  <c r="V3699" i="1"/>
  <c r="V3703" i="1"/>
  <c r="V3707" i="1"/>
  <c r="V3711" i="1"/>
  <c r="V3715" i="1"/>
  <c r="V3719" i="1"/>
  <c r="V3723" i="1"/>
  <c r="V3727" i="1"/>
  <c r="V3731" i="1"/>
  <c r="V3735" i="1"/>
  <c r="V3739" i="1"/>
  <c r="V3743" i="1"/>
  <c r="V3747" i="1"/>
  <c r="V3751" i="1"/>
  <c r="V3755" i="1"/>
  <c r="V3759" i="1"/>
  <c r="V3763" i="1"/>
  <c r="V3767" i="1"/>
  <c r="V3771" i="1"/>
  <c r="V3775" i="1"/>
  <c r="V3779" i="1"/>
  <c r="V3783" i="1"/>
  <c r="V3787" i="1"/>
  <c r="V3791" i="1"/>
  <c r="V3795" i="1"/>
  <c r="V3799" i="1"/>
  <c r="V3803" i="1"/>
  <c r="V3807" i="1"/>
  <c r="V3811" i="1"/>
  <c r="V3815" i="1"/>
  <c r="V3819" i="1"/>
  <c r="V3823" i="1"/>
  <c r="V3827" i="1"/>
  <c r="V3831" i="1"/>
  <c r="V3835" i="1"/>
  <c r="V3839" i="1"/>
  <c r="V3843" i="1"/>
  <c r="V3847" i="1"/>
  <c r="V3851" i="1"/>
  <c r="V3855" i="1"/>
  <c r="V3859" i="1"/>
  <c r="V3863" i="1"/>
  <c r="V3867" i="1"/>
  <c r="V3871" i="1"/>
  <c r="V3875" i="1"/>
  <c r="V3879" i="1"/>
  <c r="V3883" i="1"/>
  <c r="V3887" i="1"/>
  <c r="V3891" i="1"/>
  <c r="V3895" i="1"/>
  <c r="V3899" i="1"/>
  <c r="V3903" i="1"/>
  <c r="V3907" i="1"/>
  <c r="V3911" i="1"/>
  <c r="V3915" i="1"/>
  <c r="V3919" i="1"/>
  <c r="V3923" i="1"/>
  <c r="V3927" i="1"/>
  <c r="V3931" i="1"/>
  <c r="V3935" i="1"/>
  <c r="V3939" i="1"/>
  <c r="V3943" i="1"/>
  <c r="V3947" i="1"/>
  <c r="V3951" i="1"/>
  <c r="V3955" i="1"/>
  <c r="V3959" i="1"/>
  <c r="V3963" i="1"/>
  <c r="V3967" i="1"/>
  <c r="V3971" i="1"/>
  <c r="V3975" i="1"/>
  <c r="V3979" i="1"/>
  <c r="V3983" i="1"/>
  <c r="V3987" i="1"/>
  <c r="V3991" i="1"/>
  <c r="V3995" i="1"/>
  <c r="V3999" i="1"/>
  <c r="V4003" i="1"/>
  <c r="V4007" i="1"/>
  <c r="V4011" i="1"/>
  <c r="V4015" i="1"/>
  <c r="V4019" i="1"/>
  <c r="V4023" i="1"/>
  <c r="V4027" i="1"/>
  <c r="V4031" i="1"/>
  <c r="V4035" i="1"/>
  <c r="V4039" i="1"/>
  <c r="V4043" i="1"/>
  <c r="V4047" i="1"/>
  <c r="V4051" i="1"/>
  <c r="V4055" i="1"/>
  <c r="V4059" i="1"/>
  <c r="V4063" i="1"/>
  <c r="V4067" i="1"/>
  <c r="V4071" i="1"/>
  <c r="V4075" i="1"/>
  <c r="V4079" i="1"/>
  <c r="V4083" i="1"/>
  <c r="V4087" i="1"/>
  <c r="V4091" i="1"/>
  <c r="V4095" i="1"/>
  <c r="V4099" i="1"/>
  <c r="V4103" i="1"/>
  <c r="V4107" i="1"/>
  <c r="V4111" i="1"/>
  <c r="V4115" i="1"/>
  <c r="V4119" i="1"/>
  <c r="V4123" i="1"/>
  <c r="V4127" i="1"/>
  <c r="V4131" i="1"/>
  <c r="V4135" i="1"/>
  <c r="V4139" i="1"/>
  <c r="V4143" i="1"/>
  <c r="V4147" i="1"/>
  <c r="V4151" i="1"/>
  <c r="V4155" i="1"/>
  <c r="V4159" i="1"/>
  <c r="V4163" i="1"/>
  <c r="V4167" i="1"/>
  <c r="V4171" i="1"/>
  <c r="V4175" i="1"/>
  <c r="V4179" i="1"/>
  <c r="V4183" i="1"/>
  <c r="V4187" i="1"/>
  <c r="V4191" i="1"/>
  <c r="V4195" i="1"/>
  <c r="V4199" i="1"/>
  <c r="V4203" i="1"/>
  <c r="V4207" i="1"/>
  <c r="V4211" i="1"/>
  <c r="V4215" i="1"/>
  <c r="V4219" i="1"/>
  <c r="V4223" i="1"/>
  <c r="V4227" i="1"/>
  <c r="V4231" i="1"/>
  <c r="V4235" i="1"/>
  <c r="V4239" i="1"/>
  <c r="V4243" i="1"/>
  <c r="V4247" i="1"/>
  <c r="V4251" i="1"/>
  <c r="V4255" i="1"/>
  <c r="V4259" i="1"/>
  <c r="V4263" i="1"/>
  <c r="V4267" i="1"/>
  <c r="V4271" i="1"/>
  <c r="V4275" i="1"/>
  <c r="V4279" i="1"/>
  <c r="V4283" i="1"/>
  <c r="V4287" i="1"/>
  <c r="V4291" i="1"/>
  <c r="V4295" i="1"/>
  <c r="V4299" i="1"/>
  <c r="V4303" i="1"/>
  <c r="V4307" i="1"/>
  <c r="V4311" i="1"/>
  <c r="V4315" i="1"/>
  <c r="V4319" i="1"/>
  <c r="V4323" i="1"/>
  <c r="V4327" i="1"/>
  <c r="V4331" i="1"/>
  <c r="V4335" i="1"/>
  <c r="V4339" i="1"/>
  <c r="V4343" i="1"/>
  <c r="V4347" i="1"/>
  <c r="V4351" i="1"/>
  <c r="V4355" i="1"/>
  <c r="V4359" i="1"/>
  <c r="V4363" i="1"/>
  <c r="V4367" i="1"/>
  <c r="V4371" i="1"/>
  <c r="V4375" i="1"/>
  <c r="V4379" i="1"/>
  <c r="V4383" i="1"/>
  <c r="V4387" i="1"/>
  <c r="V4391" i="1"/>
  <c r="V4395" i="1"/>
  <c r="V4399" i="1"/>
  <c r="V4403" i="1"/>
  <c r="V4407" i="1"/>
  <c r="V4411" i="1"/>
  <c r="V4415" i="1"/>
  <c r="V4419" i="1"/>
  <c r="V4423" i="1"/>
  <c r="V4427" i="1"/>
  <c r="V4431" i="1"/>
  <c r="V4435" i="1"/>
  <c r="V4439" i="1"/>
  <c r="V4443" i="1"/>
  <c r="V4447" i="1"/>
  <c r="V4451" i="1"/>
  <c r="V4455" i="1"/>
  <c r="V4459" i="1"/>
  <c r="V4463" i="1"/>
  <c r="V4467" i="1"/>
  <c r="V4471" i="1"/>
  <c r="V4475" i="1"/>
  <c r="V4479" i="1"/>
  <c r="V4483" i="1"/>
  <c r="V4487" i="1"/>
  <c r="V4491" i="1"/>
  <c r="V4495" i="1"/>
  <c r="V4499" i="1"/>
  <c r="V4503" i="1"/>
  <c r="V4507" i="1"/>
  <c r="V4511" i="1"/>
  <c r="V4515" i="1"/>
  <c r="V4519" i="1"/>
  <c r="V4523" i="1"/>
  <c r="V4527" i="1"/>
  <c r="V4531" i="1"/>
  <c r="V4535" i="1"/>
  <c r="V4539" i="1"/>
  <c r="V4543" i="1"/>
  <c r="V4547" i="1"/>
  <c r="V4551" i="1"/>
  <c r="V4555" i="1"/>
  <c r="V4559" i="1"/>
  <c r="V4563" i="1"/>
  <c r="V4567" i="1"/>
  <c r="V4571" i="1"/>
  <c r="V4575" i="1"/>
  <c r="V4579" i="1"/>
  <c r="V4583" i="1"/>
  <c r="V4587" i="1"/>
  <c r="V4591" i="1"/>
  <c r="V4595" i="1"/>
  <c r="V4599" i="1"/>
  <c r="V4603" i="1"/>
  <c r="V4607" i="1"/>
  <c r="V4611" i="1"/>
  <c r="V4615" i="1"/>
  <c r="V4619" i="1"/>
  <c r="V4623" i="1"/>
  <c r="V4627" i="1"/>
  <c r="V4631" i="1"/>
  <c r="V4635" i="1"/>
  <c r="V4639" i="1"/>
  <c r="V4643" i="1"/>
  <c r="V4647" i="1"/>
  <c r="V4651" i="1"/>
  <c r="V4655" i="1"/>
  <c r="V4659" i="1"/>
  <c r="V4663" i="1"/>
  <c r="V4667" i="1"/>
  <c r="V4671" i="1"/>
  <c r="V4675" i="1"/>
  <c r="V4679" i="1"/>
  <c r="V4683" i="1"/>
  <c r="V4687" i="1"/>
  <c r="V4691" i="1"/>
  <c r="V4695" i="1"/>
  <c r="V4699" i="1"/>
  <c r="V4703" i="1"/>
  <c r="V4707" i="1"/>
  <c r="V4711" i="1"/>
  <c r="V4715" i="1"/>
  <c r="V4719" i="1"/>
  <c r="V4723" i="1"/>
  <c r="V4727" i="1"/>
  <c r="V4731" i="1"/>
  <c r="V4735" i="1"/>
  <c r="V4739" i="1"/>
  <c r="V4743" i="1"/>
  <c r="V4747" i="1"/>
  <c r="V4751" i="1"/>
  <c r="V4755" i="1"/>
  <c r="V4759" i="1"/>
  <c r="V4763" i="1"/>
  <c r="V4767" i="1"/>
  <c r="V4771" i="1"/>
  <c r="V4775" i="1"/>
  <c r="V4779" i="1"/>
  <c r="V4783" i="1"/>
  <c r="V4787" i="1"/>
  <c r="V4791" i="1"/>
  <c r="V4795" i="1"/>
  <c r="V4799" i="1"/>
  <c r="V4803" i="1"/>
  <c r="V4807" i="1"/>
  <c r="V4811" i="1"/>
  <c r="V4815" i="1"/>
  <c r="V4819" i="1"/>
  <c r="V4823" i="1"/>
  <c r="V4827" i="1"/>
  <c r="V4831" i="1"/>
  <c r="V4835" i="1"/>
  <c r="V4839" i="1"/>
  <c r="V4843" i="1"/>
  <c r="V4847" i="1"/>
  <c r="V4851" i="1"/>
  <c r="V4855" i="1"/>
  <c r="V4859" i="1"/>
  <c r="V4863" i="1"/>
  <c r="V4867" i="1"/>
  <c r="V4871" i="1"/>
  <c r="V4875" i="1"/>
  <c r="V4879" i="1"/>
  <c r="V4883" i="1"/>
  <c r="V4887" i="1"/>
  <c r="V4891" i="1"/>
  <c r="V4895" i="1"/>
  <c r="V4899" i="1"/>
  <c r="V4903" i="1"/>
  <c r="V4907" i="1"/>
  <c r="V4911" i="1"/>
  <c r="V4915" i="1"/>
  <c r="V4919" i="1"/>
  <c r="V4923" i="1"/>
  <c r="V4927" i="1"/>
  <c r="V4931" i="1"/>
  <c r="V4935" i="1"/>
  <c r="V4939" i="1"/>
  <c r="V4943" i="1"/>
  <c r="V4947" i="1"/>
  <c r="V4951" i="1"/>
  <c r="V4955" i="1"/>
  <c r="V4959" i="1"/>
  <c r="V4963" i="1"/>
  <c r="V4967" i="1"/>
  <c r="V4971" i="1"/>
  <c r="V4975" i="1"/>
  <c r="V4979" i="1"/>
  <c r="V4983" i="1"/>
  <c r="V4987" i="1"/>
  <c r="V4991" i="1"/>
  <c r="V4995" i="1"/>
  <c r="V4999" i="1"/>
  <c r="V5003" i="1"/>
  <c r="V5007" i="1"/>
  <c r="V5011" i="1"/>
  <c r="V5015" i="1"/>
  <c r="V5019" i="1"/>
  <c r="V5023" i="1"/>
  <c r="V2723" i="1"/>
  <c r="V2747" i="1"/>
  <c r="V2757" i="1"/>
  <c r="V2779" i="1"/>
  <c r="V2789" i="1"/>
  <c r="V2811" i="1"/>
  <c r="V2821" i="1"/>
  <c r="V2843" i="1"/>
  <c r="V2859" i="1"/>
  <c r="V2865" i="1"/>
  <c r="V2878" i="1"/>
  <c r="V2883" i="1"/>
  <c r="V2888" i="1"/>
  <c r="V2894" i="1"/>
  <c r="V2899" i="1"/>
  <c r="V2904" i="1"/>
  <c r="V2914" i="1"/>
  <c r="V2923" i="1"/>
  <c r="V2932" i="1"/>
  <c r="V2937" i="1"/>
  <c r="V2946" i="1"/>
  <c r="V2955" i="1"/>
  <c r="V2964" i="1"/>
  <c r="V2969" i="1"/>
  <c r="V2978" i="1"/>
  <c r="V2987" i="1"/>
  <c r="V2996" i="1"/>
  <c r="V3001" i="1"/>
  <c r="V3010" i="1"/>
  <c r="V3019" i="1"/>
  <c r="V3028" i="1"/>
  <c r="V3033" i="1"/>
  <c r="V3042" i="1"/>
  <c r="V3051" i="1"/>
  <c r="V3060" i="1"/>
  <c r="V3065" i="1"/>
  <c r="V3074" i="1"/>
  <c r="V3083" i="1"/>
  <c r="V3092" i="1"/>
  <c r="V3097" i="1"/>
  <c r="V3106" i="1"/>
  <c r="V3115" i="1"/>
  <c r="V2737" i="1"/>
  <c r="V2759" i="1"/>
  <c r="V2769" i="1"/>
  <c r="V2791" i="1"/>
  <c r="V2801" i="1"/>
  <c r="V2823" i="1"/>
  <c r="V2833" i="1"/>
  <c r="V2853" i="1"/>
  <c r="V2866" i="1"/>
  <c r="V2872" i="1"/>
  <c r="V2889" i="1"/>
  <c r="V2905" i="1"/>
  <c r="V2910" i="1"/>
  <c r="V2919" i="1"/>
  <c r="V2928" i="1"/>
  <c r="V2933" i="1"/>
  <c r="V2942" i="1"/>
  <c r="V2951" i="1"/>
  <c r="V2960" i="1"/>
  <c r="V2965" i="1"/>
  <c r="V2974" i="1"/>
  <c r="V2983" i="1"/>
  <c r="V2992" i="1"/>
  <c r="V2997" i="1"/>
  <c r="V3006" i="1"/>
  <c r="V3015" i="1"/>
  <c r="V3024" i="1"/>
  <c r="V3029" i="1"/>
  <c r="V3038" i="1"/>
  <c r="V3047" i="1"/>
  <c r="V3056" i="1"/>
  <c r="V3061" i="1"/>
  <c r="V3070" i="1"/>
  <c r="V3079" i="1"/>
  <c r="V3088" i="1"/>
  <c r="V3093" i="1"/>
  <c r="V3102" i="1"/>
  <c r="V3111" i="1"/>
  <c r="V3120" i="1"/>
  <c r="V3124" i="1"/>
  <c r="V3128" i="1"/>
  <c r="V3132" i="1"/>
  <c r="V3136" i="1"/>
  <c r="V3140" i="1"/>
  <c r="V3144" i="1"/>
  <c r="V3148" i="1"/>
  <c r="V3152" i="1"/>
  <c r="V3156" i="1"/>
  <c r="V3160" i="1"/>
  <c r="V3164" i="1"/>
  <c r="V3168" i="1"/>
  <c r="V3172" i="1"/>
  <c r="V3176" i="1"/>
  <c r="V3180" i="1"/>
  <c r="V3184" i="1"/>
  <c r="V3188" i="1"/>
  <c r="V3192" i="1"/>
  <c r="V3196" i="1"/>
  <c r="V3200" i="1"/>
  <c r="V3204" i="1"/>
  <c r="V3208" i="1"/>
  <c r="V3212" i="1"/>
  <c r="V3216" i="1"/>
  <c r="V3220" i="1"/>
  <c r="V3224" i="1"/>
  <c r="V3228" i="1"/>
  <c r="V3232" i="1"/>
  <c r="V3236" i="1"/>
  <c r="V3240" i="1"/>
  <c r="V3244" i="1"/>
  <c r="V3248" i="1"/>
  <c r="V3252" i="1"/>
  <c r="V3256" i="1"/>
  <c r="V3260" i="1"/>
  <c r="V3264" i="1"/>
  <c r="V3268" i="1"/>
  <c r="V3272" i="1"/>
  <c r="V3276" i="1"/>
  <c r="V3280" i="1"/>
  <c r="V3284" i="1"/>
  <c r="V3288" i="1"/>
  <c r="V3292" i="1"/>
  <c r="V3296" i="1"/>
  <c r="V3300" i="1"/>
  <c r="V3304" i="1"/>
  <c r="V3308" i="1"/>
  <c r="V3312" i="1"/>
  <c r="V3316" i="1"/>
  <c r="V3320" i="1"/>
  <c r="V3324" i="1"/>
  <c r="V3328" i="1"/>
  <c r="V3332" i="1"/>
  <c r="V3336" i="1"/>
  <c r="V3340" i="1"/>
  <c r="V3344" i="1"/>
  <c r="V3348" i="1"/>
  <c r="V3352" i="1"/>
  <c r="V3356" i="1"/>
  <c r="V3360" i="1"/>
  <c r="V3364" i="1"/>
  <c r="V3368" i="1"/>
  <c r="V3372" i="1"/>
  <c r="V3376" i="1"/>
  <c r="V3380" i="1"/>
  <c r="V3384" i="1"/>
  <c r="V3388" i="1"/>
  <c r="V3392" i="1"/>
  <c r="V3396" i="1"/>
  <c r="V3400" i="1"/>
  <c r="V3404" i="1"/>
  <c r="V3408" i="1"/>
  <c r="V3412" i="1"/>
  <c r="V3416" i="1"/>
  <c r="V3420" i="1"/>
  <c r="V3424" i="1"/>
  <c r="V3428" i="1"/>
  <c r="V3432" i="1"/>
  <c r="V3436" i="1"/>
  <c r="V3440" i="1"/>
  <c r="V3444" i="1"/>
  <c r="V3448" i="1"/>
  <c r="V3452" i="1"/>
  <c r="V3456" i="1"/>
  <c r="V3460" i="1"/>
  <c r="V3464" i="1"/>
  <c r="V3468" i="1"/>
  <c r="V3472" i="1"/>
  <c r="V3476" i="1"/>
  <c r="V3480" i="1"/>
  <c r="V3484" i="1"/>
  <c r="V3488" i="1"/>
  <c r="V3492" i="1"/>
  <c r="V3496" i="1"/>
  <c r="V3500" i="1"/>
  <c r="V3504" i="1"/>
  <c r="V3508" i="1"/>
  <c r="V3512" i="1"/>
  <c r="V3516" i="1"/>
  <c r="V3520" i="1"/>
  <c r="V3524" i="1"/>
  <c r="V3528" i="1"/>
  <c r="V3532" i="1"/>
  <c r="V3536" i="1"/>
  <c r="V3540" i="1"/>
  <c r="V3544" i="1"/>
  <c r="V3548" i="1"/>
  <c r="V3552" i="1"/>
  <c r="V3556" i="1"/>
  <c r="V3560" i="1"/>
  <c r="V3564" i="1"/>
  <c r="V3568" i="1"/>
  <c r="V3572" i="1"/>
  <c r="V3576" i="1"/>
  <c r="V3580" i="1"/>
  <c r="V3584" i="1"/>
  <c r="V3588" i="1"/>
  <c r="V3592" i="1"/>
  <c r="V3596" i="1"/>
  <c r="V3600" i="1"/>
  <c r="V3604" i="1"/>
  <c r="V3608" i="1"/>
  <c r="V3612" i="1"/>
  <c r="V3616" i="1"/>
  <c r="V3620" i="1"/>
  <c r="V3624" i="1"/>
  <c r="V3628" i="1"/>
  <c r="V3632" i="1"/>
  <c r="V3636" i="1"/>
  <c r="V3640" i="1"/>
  <c r="V3644" i="1"/>
  <c r="V3648" i="1"/>
  <c r="V3652" i="1"/>
  <c r="V3656" i="1"/>
  <c r="V3660" i="1"/>
  <c r="V3664" i="1"/>
  <c r="V3668" i="1"/>
  <c r="V3672" i="1"/>
  <c r="V3676" i="1"/>
  <c r="V3680" i="1"/>
  <c r="V3684" i="1"/>
  <c r="V3688" i="1"/>
  <c r="V3692" i="1"/>
  <c r="V3696" i="1"/>
  <c r="V3700" i="1"/>
  <c r="V3704" i="1"/>
  <c r="V3708" i="1"/>
  <c r="V3712" i="1"/>
  <c r="V3716" i="1"/>
  <c r="V3720" i="1"/>
  <c r="V3724" i="1"/>
  <c r="V3728" i="1"/>
  <c r="V3732" i="1"/>
  <c r="V3736" i="1"/>
  <c r="V3740" i="1"/>
  <c r="V3744" i="1"/>
  <c r="V3748" i="1"/>
  <c r="V3752" i="1"/>
  <c r="V3756" i="1"/>
  <c r="V3760" i="1"/>
  <c r="V3764" i="1"/>
  <c r="V3768" i="1"/>
  <c r="V3772" i="1"/>
  <c r="V3776" i="1"/>
  <c r="V3780" i="1"/>
  <c r="V3784" i="1"/>
  <c r="V3788" i="1"/>
  <c r="V3792" i="1"/>
  <c r="V3796" i="1"/>
  <c r="V3800" i="1"/>
  <c r="V3804" i="1"/>
  <c r="V3808" i="1"/>
  <c r="V3812" i="1"/>
  <c r="V3816" i="1"/>
  <c r="V3820" i="1"/>
  <c r="V3824" i="1"/>
  <c r="V3828" i="1"/>
  <c r="V3832" i="1"/>
  <c r="V3836" i="1"/>
  <c r="V3840" i="1"/>
  <c r="V3844" i="1"/>
  <c r="V3848" i="1"/>
  <c r="V3852" i="1"/>
  <c r="V3856" i="1"/>
  <c r="V3860" i="1"/>
  <c r="V3864" i="1"/>
  <c r="V3868" i="1"/>
  <c r="V3872" i="1"/>
  <c r="V3876" i="1"/>
  <c r="V3880" i="1"/>
  <c r="V3884" i="1"/>
  <c r="V3888" i="1"/>
  <c r="V3892" i="1"/>
  <c r="V3896" i="1"/>
  <c r="V3900" i="1"/>
  <c r="V3904" i="1"/>
  <c r="V3908" i="1"/>
  <c r="V3912" i="1"/>
  <c r="V3916" i="1"/>
  <c r="V3920" i="1"/>
  <c r="V3924" i="1"/>
  <c r="V3928" i="1"/>
  <c r="V3932" i="1"/>
  <c r="V3936" i="1"/>
  <c r="V3940" i="1"/>
  <c r="V3944" i="1"/>
  <c r="V3948" i="1"/>
  <c r="V3952" i="1"/>
  <c r="V3956" i="1"/>
  <c r="V3960" i="1"/>
  <c r="V3964" i="1"/>
  <c r="V3968" i="1"/>
  <c r="V3972" i="1"/>
  <c r="V3976" i="1"/>
  <c r="V3980" i="1"/>
  <c r="V3984" i="1"/>
  <c r="V3988" i="1"/>
  <c r="V3992" i="1"/>
  <c r="V3996" i="1"/>
  <c r="V4000" i="1"/>
  <c r="V4004" i="1"/>
  <c r="V4008" i="1"/>
  <c r="V4012" i="1"/>
  <c r="V4016" i="1"/>
  <c r="V4020" i="1"/>
  <c r="V4024" i="1"/>
  <c r="V4028" i="1"/>
  <c r="V4032" i="1"/>
  <c r="V4036" i="1"/>
  <c r="V4040" i="1"/>
  <c r="V4044" i="1"/>
  <c r="V4048" i="1"/>
  <c r="V4052" i="1"/>
  <c r="V4056" i="1"/>
  <c r="V4060" i="1"/>
  <c r="V4064" i="1"/>
  <c r="V4068" i="1"/>
  <c r="V4072" i="1"/>
  <c r="V4076" i="1"/>
  <c r="V4080" i="1"/>
  <c r="V4084" i="1"/>
  <c r="V4088" i="1"/>
  <c r="V4092" i="1"/>
  <c r="V4096" i="1"/>
  <c r="V4100" i="1"/>
  <c r="V4104" i="1"/>
  <c r="V4108" i="1"/>
  <c r="V4112" i="1"/>
  <c r="V4116" i="1"/>
  <c r="V4120" i="1"/>
  <c r="V4124" i="1"/>
  <c r="V4128" i="1"/>
  <c r="V4132" i="1"/>
  <c r="V4136" i="1"/>
  <c r="V4140" i="1"/>
  <c r="V4144" i="1"/>
  <c r="V4148" i="1"/>
  <c r="V4152" i="1"/>
  <c r="V4156" i="1"/>
  <c r="V4160" i="1"/>
  <c r="V4164" i="1"/>
  <c r="V4168" i="1"/>
  <c r="V4172" i="1"/>
  <c r="V4176" i="1"/>
  <c r="V4180" i="1"/>
  <c r="V4184" i="1"/>
  <c r="V4188" i="1"/>
  <c r="V4192" i="1"/>
  <c r="V4196" i="1"/>
  <c r="V4200" i="1"/>
  <c r="V4204" i="1"/>
  <c r="V4208" i="1"/>
  <c r="V4212" i="1"/>
  <c r="V4216" i="1"/>
  <c r="V4220" i="1"/>
  <c r="V4224" i="1"/>
  <c r="V4228" i="1"/>
  <c r="V4232" i="1"/>
  <c r="V4236" i="1"/>
  <c r="V4240" i="1"/>
  <c r="V4244" i="1"/>
  <c r="V4248" i="1"/>
  <c r="V4252" i="1"/>
  <c r="V4256" i="1"/>
  <c r="V4260" i="1"/>
  <c r="V4264" i="1"/>
  <c r="V4268" i="1"/>
  <c r="V4272" i="1"/>
  <c r="V4276" i="1"/>
  <c r="V4280" i="1"/>
  <c r="V4284" i="1"/>
  <c r="V4288" i="1"/>
  <c r="V4292" i="1"/>
  <c r="V4296" i="1"/>
  <c r="V4300" i="1"/>
  <c r="V4304" i="1"/>
  <c r="V4308" i="1"/>
  <c r="V4312" i="1"/>
  <c r="V4316" i="1"/>
  <c r="V4320" i="1"/>
  <c r="V4324" i="1"/>
  <c r="V4328" i="1"/>
  <c r="V4332" i="1"/>
  <c r="V4336" i="1"/>
  <c r="V4340" i="1"/>
  <c r="V4344" i="1"/>
  <c r="V4348" i="1"/>
  <c r="V4352" i="1"/>
  <c r="V4356" i="1"/>
  <c r="V4360" i="1"/>
  <c r="V4364" i="1"/>
  <c r="V4368" i="1"/>
  <c r="V4372" i="1"/>
  <c r="V4376" i="1"/>
  <c r="V4380" i="1"/>
  <c r="V4384" i="1"/>
  <c r="V4388" i="1"/>
  <c r="V4392" i="1"/>
  <c r="V4396" i="1"/>
  <c r="V4400" i="1"/>
  <c r="V4404" i="1"/>
  <c r="V4408" i="1"/>
  <c r="V4412" i="1"/>
  <c r="V4416" i="1"/>
  <c r="V4420" i="1"/>
  <c r="V4424" i="1"/>
  <c r="V4428" i="1"/>
  <c r="V4432" i="1"/>
  <c r="V4436" i="1"/>
  <c r="V4440" i="1"/>
  <c r="V4444" i="1"/>
  <c r="V4448" i="1"/>
  <c r="V4452" i="1"/>
  <c r="V4456" i="1"/>
  <c r="V4460" i="1"/>
  <c r="V4464" i="1"/>
  <c r="V4468" i="1"/>
  <c r="V4472" i="1"/>
  <c r="V4476" i="1"/>
  <c r="V4480" i="1"/>
  <c r="V4484" i="1"/>
  <c r="V4488" i="1"/>
  <c r="V4492" i="1"/>
  <c r="V4496" i="1"/>
  <c r="V4500" i="1"/>
  <c r="V4504" i="1"/>
  <c r="V4508" i="1"/>
  <c r="V4512" i="1"/>
  <c r="V4516" i="1"/>
  <c r="V4520" i="1"/>
  <c r="V4524" i="1"/>
  <c r="V4528" i="1"/>
  <c r="V4532" i="1"/>
  <c r="V4536" i="1"/>
  <c r="V4540" i="1"/>
  <c r="V4544" i="1"/>
  <c r="V4548" i="1"/>
  <c r="V4552" i="1"/>
  <c r="V4556" i="1"/>
  <c r="V4560" i="1"/>
  <c r="V4564" i="1"/>
  <c r="V4568" i="1"/>
  <c r="V4572" i="1"/>
  <c r="V4576" i="1"/>
  <c r="V4580" i="1"/>
  <c r="V4584" i="1"/>
  <c r="V4588" i="1"/>
  <c r="V4592" i="1"/>
  <c r="V4596" i="1"/>
  <c r="V4600" i="1"/>
  <c r="V4604" i="1"/>
  <c r="V4608" i="1"/>
  <c r="V4612" i="1"/>
  <c r="V4616" i="1"/>
  <c r="V4620" i="1"/>
  <c r="V4624" i="1"/>
  <c r="V4628" i="1"/>
  <c r="V4632" i="1"/>
  <c r="V4636" i="1"/>
  <c r="V4640" i="1"/>
  <c r="V4644" i="1"/>
  <c r="V4648" i="1"/>
  <c r="V4652" i="1"/>
  <c r="V4656" i="1"/>
  <c r="V4660" i="1"/>
  <c r="V4664" i="1"/>
  <c r="V4668" i="1"/>
  <c r="V4672" i="1"/>
  <c r="V4676" i="1"/>
  <c r="V4680" i="1"/>
  <c r="V4684" i="1"/>
  <c r="V4688" i="1"/>
  <c r="V4692" i="1"/>
  <c r="V4696" i="1"/>
  <c r="V4700" i="1"/>
  <c r="V4704" i="1"/>
  <c r="V4708" i="1"/>
  <c r="V4712" i="1"/>
  <c r="V4716" i="1"/>
  <c r="V4720" i="1"/>
  <c r="V4724" i="1"/>
  <c r="V4728" i="1"/>
  <c r="V4732" i="1"/>
  <c r="V4736" i="1"/>
  <c r="V4740" i="1"/>
  <c r="V4744" i="1"/>
  <c r="V4748" i="1"/>
  <c r="V4752" i="1"/>
  <c r="V4756" i="1"/>
  <c r="V4760" i="1"/>
  <c r="V4764" i="1"/>
  <c r="V4768" i="1"/>
  <c r="V4772" i="1"/>
  <c r="V4776" i="1"/>
  <c r="V4780" i="1"/>
  <c r="V4784" i="1"/>
  <c r="V4788" i="1"/>
  <c r="V4792" i="1"/>
  <c r="V4796" i="1"/>
  <c r="V4800" i="1"/>
  <c r="V4804" i="1"/>
  <c r="V4808" i="1"/>
  <c r="V4812" i="1"/>
  <c r="V4816" i="1"/>
  <c r="V4820" i="1"/>
  <c r="V4824" i="1"/>
  <c r="V4828" i="1"/>
  <c r="V4832" i="1"/>
  <c r="V4836" i="1"/>
  <c r="V4840" i="1"/>
  <c r="V4844" i="1"/>
  <c r="V4848" i="1"/>
  <c r="V4852" i="1"/>
  <c r="V4856" i="1"/>
  <c r="V4860" i="1"/>
  <c r="V4864" i="1"/>
  <c r="V4868" i="1"/>
  <c r="V4872" i="1"/>
  <c r="V4876" i="1"/>
  <c r="V4880" i="1"/>
  <c r="V4884" i="1"/>
  <c r="V4888" i="1"/>
  <c r="V4892" i="1"/>
  <c r="V4896" i="1"/>
  <c r="V4900" i="1"/>
  <c r="V4904" i="1"/>
  <c r="V4908" i="1"/>
  <c r="V4912" i="1"/>
  <c r="V4916" i="1"/>
  <c r="V4920" i="1"/>
  <c r="V4924" i="1"/>
  <c r="V4928" i="1"/>
  <c r="V4932" i="1"/>
  <c r="V4936" i="1"/>
  <c r="V4940" i="1"/>
  <c r="V4944" i="1"/>
  <c r="V4948" i="1"/>
  <c r="V4952" i="1"/>
  <c r="V4956" i="1"/>
  <c r="V4960" i="1"/>
  <c r="V4964" i="1"/>
  <c r="V4968" i="1"/>
  <c r="V4972" i="1"/>
  <c r="V4976" i="1"/>
  <c r="V4980" i="1"/>
  <c r="V4984" i="1"/>
  <c r="V4988" i="1"/>
  <c r="V4992" i="1"/>
  <c r="V4996" i="1"/>
  <c r="V5000" i="1"/>
  <c r="V5004" i="1"/>
  <c r="V5008" i="1"/>
  <c r="V5012" i="1"/>
  <c r="V5016" i="1"/>
  <c r="V5020" i="1"/>
  <c r="V5024" i="1"/>
  <c r="V5028" i="1"/>
  <c r="V5032" i="1"/>
  <c r="V5036" i="1"/>
  <c r="V5040" i="1"/>
  <c r="V5044" i="1"/>
  <c r="V5048" i="1"/>
  <c r="V5052" i="1"/>
  <c r="V5056" i="1"/>
  <c r="V2727" i="1"/>
  <c r="V2739" i="1"/>
  <c r="V2749" i="1"/>
  <c r="V2771" i="1"/>
  <c r="V2781" i="1"/>
  <c r="V2803" i="1"/>
  <c r="V2813" i="1"/>
  <c r="V2835" i="1"/>
  <c r="V2845" i="1"/>
  <c r="V2854" i="1"/>
  <c r="V2860" i="1"/>
  <c r="V2867" i="1"/>
  <c r="V2873" i="1"/>
  <c r="V2879" i="1"/>
  <c r="V2884" i="1"/>
  <c r="V2890" i="1"/>
  <c r="V2895" i="1"/>
  <c r="V2900" i="1"/>
  <c r="V2906" i="1"/>
  <c r="V2915" i="1"/>
  <c r="V2924" i="1"/>
  <c r="V2929" i="1"/>
  <c r="V2938" i="1"/>
  <c r="V2947" i="1"/>
  <c r="V2956" i="1"/>
  <c r="V2961" i="1"/>
  <c r="V2970" i="1"/>
  <c r="V2979" i="1"/>
  <c r="V2988" i="1"/>
  <c r="V2993" i="1"/>
  <c r="V3002" i="1"/>
  <c r="V3011" i="1"/>
  <c r="V3020" i="1"/>
  <c r="V3025" i="1"/>
  <c r="V3034" i="1"/>
  <c r="V3043" i="1"/>
  <c r="V3052" i="1"/>
  <c r="V3057" i="1"/>
  <c r="V3066" i="1"/>
  <c r="V3075" i="1"/>
  <c r="V3084" i="1"/>
  <c r="V3089" i="1"/>
  <c r="V3098" i="1"/>
  <c r="V3107" i="1"/>
  <c r="V3116" i="1"/>
  <c r="V2751" i="1"/>
  <c r="V2761" i="1"/>
  <c r="V2783" i="1"/>
  <c r="V2793" i="1"/>
  <c r="V2815" i="1"/>
  <c r="V2825" i="1"/>
  <c r="V2847" i="1"/>
  <c r="V2855" i="1"/>
  <c r="V2861" i="1"/>
  <c r="V2874" i="1"/>
  <c r="V2885" i="1"/>
  <c r="V2901" i="1"/>
  <c r="V2911" i="1"/>
  <c r="V2920" i="1"/>
  <c r="V2925" i="1"/>
  <c r="V2934" i="1"/>
  <c r="V2943" i="1"/>
  <c r="V2952" i="1"/>
  <c r="V2957" i="1"/>
  <c r="V2966" i="1"/>
  <c r="V2975" i="1"/>
  <c r="V2984" i="1"/>
  <c r="V2989" i="1"/>
  <c r="V2998" i="1"/>
  <c r="V3007" i="1"/>
  <c r="V3016" i="1"/>
  <c r="V3021" i="1"/>
  <c r="V3030" i="1"/>
  <c r="V3039" i="1"/>
  <c r="V3048" i="1"/>
  <c r="V3053" i="1"/>
  <c r="V3062" i="1"/>
  <c r="V3071" i="1"/>
  <c r="V3080" i="1"/>
  <c r="V3085" i="1"/>
  <c r="V3094" i="1"/>
  <c r="V3103" i="1"/>
  <c r="V3112" i="1"/>
  <c r="V3117" i="1"/>
  <c r="V3121" i="1"/>
  <c r="V3125" i="1"/>
  <c r="V3129" i="1"/>
  <c r="V3133" i="1"/>
  <c r="V3137" i="1"/>
  <c r="V3141" i="1"/>
  <c r="V3145" i="1"/>
  <c r="V3149" i="1"/>
  <c r="V3153" i="1"/>
  <c r="V3157" i="1"/>
  <c r="V3161" i="1"/>
  <c r="V3165" i="1"/>
  <c r="V3169" i="1"/>
  <c r="V3173" i="1"/>
  <c r="V3177" i="1"/>
  <c r="V3181" i="1"/>
  <c r="V3185" i="1"/>
  <c r="V3189" i="1"/>
  <c r="V3193" i="1"/>
  <c r="V3197" i="1"/>
  <c r="V3201" i="1"/>
  <c r="V3205" i="1"/>
  <c r="V3209" i="1"/>
  <c r="V3213" i="1"/>
  <c r="V3217" i="1"/>
  <c r="V3221" i="1"/>
  <c r="V3225" i="1"/>
  <c r="V3229" i="1"/>
  <c r="V3233" i="1"/>
  <c r="V3237" i="1"/>
  <c r="V3241" i="1"/>
  <c r="V3245" i="1"/>
  <c r="V3249" i="1"/>
  <c r="V3253" i="1"/>
  <c r="V3257" i="1"/>
  <c r="V3261" i="1"/>
  <c r="V3265" i="1"/>
  <c r="V3269" i="1"/>
  <c r="V3273" i="1"/>
  <c r="V3277" i="1"/>
  <c r="V3281" i="1"/>
  <c r="V3285" i="1"/>
  <c r="V3289" i="1"/>
  <c r="V3293" i="1"/>
  <c r="V3297" i="1"/>
  <c r="V3301" i="1"/>
  <c r="V3305" i="1"/>
  <c r="V3309" i="1"/>
  <c r="V3313" i="1"/>
  <c r="V3317" i="1"/>
  <c r="V3321" i="1"/>
  <c r="V3325" i="1"/>
  <c r="V3329" i="1"/>
  <c r="V3333" i="1"/>
  <c r="V3337" i="1"/>
  <c r="V3341" i="1"/>
  <c r="V3345" i="1"/>
  <c r="V3349" i="1"/>
  <c r="V3353" i="1"/>
  <c r="V3357" i="1"/>
  <c r="V3361" i="1"/>
  <c r="V3365" i="1"/>
  <c r="V3369" i="1"/>
  <c r="V3373" i="1"/>
  <c r="V3377" i="1"/>
  <c r="V3381" i="1"/>
  <c r="V3385" i="1"/>
  <c r="V3389" i="1"/>
  <c r="V3393" i="1"/>
  <c r="V3397" i="1"/>
  <c r="V3401" i="1"/>
  <c r="V3405" i="1"/>
  <c r="V3409" i="1"/>
  <c r="V3413" i="1"/>
  <c r="V3417" i="1"/>
  <c r="V3421" i="1"/>
  <c r="V3425" i="1"/>
  <c r="V3429" i="1"/>
  <c r="V3433" i="1"/>
  <c r="V3437" i="1"/>
  <c r="V3441" i="1"/>
  <c r="V3445" i="1"/>
  <c r="V3449" i="1"/>
  <c r="V3453" i="1"/>
  <c r="V3457" i="1"/>
  <c r="V3461" i="1"/>
  <c r="V3465" i="1"/>
  <c r="V3469" i="1"/>
  <c r="V3473" i="1"/>
  <c r="V3477" i="1"/>
  <c r="V3481" i="1"/>
  <c r="V3485" i="1"/>
  <c r="V3489" i="1"/>
  <c r="V3493" i="1"/>
  <c r="V3497" i="1"/>
  <c r="V3501" i="1"/>
  <c r="V3505" i="1"/>
  <c r="V3509" i="1"/>
  <c r="V3513" i="1"/>
  <c r="V3517" i="1"/>
  <c r="V3521" i="1"/>
  <c r="V3525" i="1"/>
  <c r="V3529" i="1"/>
  <c r="V3533" i="1"/>
  <c r="V3537" i="1"/>
  <c r="V3541" i="1"/>
  <c r="V3545" i="1"/>
  <c r="V3549" i="1"/>
  <c r="V3553" i="1"/>
  <c r="V3557" i="1"/>
  <c r="V3561" i="1"/>
  <c r="V3565" i="1"/>
  <c r="V3569" i="1"/>
  <c r="V3573" i="1"/>
  <c r="V3577" i="1"/>
  <c r="V3581" i="1"/>
  <c r="V3585" i="1"/>
  <c r="V3589" i="1"/>
  <c r="V3593" i="1"/>
  <c r="V3597" i="1"/>
  <c r="V3601" i="1"/>
  <c r="V3605" i="1"/>
  <c r="V3609" i="1"/>
  <c r="V3613" i="1"/>
  <c r="V3617" i="1"/>
  <c r="V3621" i="1"/>
  <c r="V3625" i="1"/>
  <c r="V3629" i="1"/>
  <c r="V3633" i="1"/>
  <c r="V3637" i="1"/>
  <c r="V3641" i="1"/>
  <c r="V3645" i="1"/>
  <c r="V3649" i="1"/>
  <c r="V3653" i="1"/>
  <c r="V3657" i="1"/>
  <c r="V3661" i="1"/>
  <c r="V3665" i="1"/>
  <c r="V3669" i="1"/>
  <c r="V3673" i="1"/>
  <c r="V3677" i="1"/>
  <c r="V3681" i="1"/>
  <c r="V3685" i="1"/>
  <c r="V3689" i="1"/>
  <c r="V3693" i="1"/>
  <c r="V3697" i="1"/>
  <c r="V3701" i="1"/>
  <c r="V3705" i="1"/>
  <c r="V3709" i="1"/>
  <c r="V3713" i="1"/>
  <c r="V3717" i="1"/>
  <c r="V3721" i="1"/>
  <c r="V3725" i="1"/>
  <c r="V3729" i="1"/>
  <c r="V3733" i="1"/>
  <c r="V3737" i="1"/>
  <c r="V3741" i="1"/>
  <c r="V3745" i="1"/>
  <c r="V3749" i="1"/>
  <c r="V3753" i="1"/>
  <c r="V3757" i="1"/>
  <c r="V3761" i="1"/>
  <c r="V3765" i="1"/>
  <c r="V3769" i="1"/>
  <c r="V3773" i="1"/>
  <c r="V3777" i="1"/>
  <c r="V3781" i="1"/>
  <c r="V3785" i="1"/>
  <c r="V3789" i="1"/>
  <c r="V3793" i="1"/>
  <c r="V3797" i="1"/>
  <c r="V3801" i="1"/>
  <c r="V3805" i="1"/>
  <c r="V3809" i="1"/>
  <c r="V3813" i="1"/>
  <c r="V3817" i="1"/>
  <c r="V3821" i="1"/>
  <c r="V3825" i="1"/>
  <c r="V3829" i="1"/>
  <c r="V3833" i="1"/>
  <c r="V3837" i="1"/>
  <c r="V3841" i="1"/>
  <c r="V3845" i="1"/>
  <c r="V3849" i="1"/>
  <c r="V3853" i="1"/>
  <c r="V3857" i="1"/>
  <c r="V3861" i="1"/>
  <c r="V3865" i="1"/>
  <c r="V3869" i="1"/>
  <c r="V3873" i="1"/>
  <c r="V3877" i="1"/>
  <c r="V3881" i="1"/>
  <c r="V3885" i="1"/>
  <c r="V3889" i="1"/>
  <c r="V3893" i="1"/>
  <c r="V3897" i="1"/>
  <c r="V3901" i="1"/>
  <c r="V3905" i="1"/>
  <c r="V3909" i="1"/>
  <c r="V3913" i="1"/>
  <c r="V3917" i="1"/>
  <c r="V3921" i="1"/>
  <c r="V3925" i="1"/>
  <c r="V3929" i="1"/>
  <c r="V3933" i="1"/>
  <c r="V3937" i="1"/>
  <c r="V3941" i="1"/>
  <c r="V3945" i="1"/>
  <c r="V3949" i="1"/>
  <c r="V3953" i="1"/>
  <c r="V3957" i="1"/>
  <c r="V3961" i="1"/>
  <c r="V3965" i="1"/>
  <c r="V3969" i="1"/>
  <c r="V3973" i="1"/>
  <c r="V3977" i="1"/>
  <c r="V3981" i="1"/>
  <c r="V3985" i="1"/>
  <c r="V3989" i="1"/>
  <c r="V3993" i="1"/>
  <c r="V3997" i="1"/>
  <c r="V4001" i="1"/>
  <c r="V4005" i="1"/>
  <c r="V4009" i="1"/>
  <c r="V4013" i="1"/>
  <c r="V4017" i="1"/>
  <c r="V4021" i="1"/>
  <c r="V4025" i="1"/>
  <c r="V4029" i="1"/>
  <c r="V4033" i="1"/>
  <c r="V4037" i="1"/>
  <c r="V4041" i="1"/>
  <c r="V4045" i="1"/>
  <c r="V4049" i="1"/>
  <c r="V4053" i="1"/>
  <c r="V4057" i="1"/>
  <c r="V4061" i="1"/>
  <c r="V4065" i="1"/>
  <c r="V4069" i="1"/>
  <c r="V4073" i="1"/>
  <c r="V4077" i="1"/>
  <c r="V4081" i="1"/>
  <c r="V4085" i="1"/>
  <c r="V4089" i="1"/>
  <c r="V4093" i="1"/>
  <c r="V4097" i="1"/>
  <c r="V4101" i="1"/>
  <c r="V4105" i="1"/>
  <c r="V4109" i="1"/>
  <c r="V4113" i="1"/>
  <c r="V4117" i="1"/>
  <c r="V4121" i="1"/>
  <c r="V4125" i="1"/>
  <c r="V4129" i="1"/>
  <c r="V4133" i="1"/>
  <c r="V4137" i="1"/>
  <c r="V4141" i="1"/>
  <c r="V4145" i="1"/>
  <c r="V4149" i="1"/>
  <c r="V4153" i="1"/>
  <c r="V4157" i="1"/>
  <c r="V4161" i="1"/>
  <c r="V4165" i="1"/>
  <c r="V4169" i="1"/>
  <c r="V4173" i="1"/>
  <c r="V4177" i="1"/>
  <c r="V4181" i="1"/>
  <c r="V4185" i="1"/>
  <c r="V4189" i="1"/>
  <c r="V4193" i="1"/>
  <c r="V4197" i="1"/>
  <c r="V4201" i="1"/>
  <c r="V4205" i="1"/>
  <c r="V4209" i="1"/>
  <c r="V4213" i="1"/>
  <c r="V4217" i="1"/>
  <c r="V4221" i="1"/>
  <c r="V4225" i="1"/>
  <c r="V4229" i="1"/>
  <c r="V4233" i="1"/>
  <c r="V4237" i="1"/>
  <c r="V4241" i="1"/>
  <c r="V4245" i="1"/>
  <c r="V4249" i="1"/>
  <c r="V4253" i="1"/>
  <c r="V4257" i="1"/>
  <c r="V4261" i="1"/>
  <c r="V4265" i="1"/>
  <c r="V4269" i="1"/>
  <c r="V4273" i="1"/>
  <c r="V4277" i="1"/>
  <c r="V4281" i="1"/>
  <c r="V4285" i="1"/>
  <c r="V4289" i="1"/>
  <c r="V4293" i="1"/>
  <c r="V4297" i="1"/>
  <c r="V4301" i="1"/>
  <c r="V4305" i="1"/>
  <c r="V4309" i="1"/>
  <c r="V4313" i="1"/>
  <c r="V4317" i="1"/>
  <c r="V4321" i="1"/>
  <c r="V4325" i="1"/>
  <c r="V4329" i="1"/>
  <c r="V4333" i="1"/>
  <c r="V4337" i="1"/>
  <c r="V4341" i="1"/>
  <c r="V4345" i="1"/>
  <c r="V4349" i="1"/>
  <c r="V4353" i="1"/>
  <c r="V4357" i="1"/>
  <c r="V4361" i="1"/>
  <c r="V4365" i="1"/>
  <c r="V4369" i="1"/>
  <c r="V4373" i="1"/>
  <c r="V4377" i="1"/>
  <c r="V4381" i="1"/>
  <c r="V4385" i="1"/>
  <c r="V4389" i="1"/>
  <c r="V4393" i="1"/>
  <c r="V4397" i="1"/>
  <c r="V4401" i="1"/>
  <c r="V4405" i="1"/>
  <c r="V4409" i="1"/>
  <c r="V4413" i="1"/>
  <c r="V4417" i="1"/>
  <c r="V4421" i="1"/>
  <c r="V4425" i="1"/>
  <c r="V4429" i="1"/>
  <c r="V4433" i="1"/>
  <c r="V4437" i="1"/>
  <c r="V4441" i="1"/>
  <c r="V4445" i="1"/>
  <c r="V4449" i="1"/>
  <c r="V4453" i="1"/>
  <c r="V4457" i="1"/>
  <c r="V4461" i="1"/>
  <c r="V4465" i="1"/>
  <c r="V4469" i="1"/>
  <c r="V4473" i="1"/>
  <c r="V4477" i="1"/>
  <c r="V4481" i="1"/>
  <c r="V4485" i="1"/>
  <c r="V4489" i="1"/>
  <c r="V4493" i="1"/>
  <c r="V4497" i="1"/>
  <c r="V4501" i="1"/>
  <c r="V4505" i="1"/>
  <c r="V4509" i="1"/>
  <c r="V4513" i="1"/>
  <c r="V4517" i="1"/>
  <c r="V4521" i="1"/>
  <c r="V4525" i="1"/>
  <c r="V4529" i="1"/>
  <c r="V4533" i="1"/>
  <c r="V4537" i="1"/>
  <c r="V4541" i="1"/>
  <c r="V4545" i="1"/>
  <c r="V4549" i="1"/>
  <c r="V4553" i="1"/>
  <c r="V4557" i="1"/>
  <c r="V4561" i="1"/>
  <c r="V4565" i="1"/>
  <c r="V4569" i="1"/>
  <c r="V4573" i="1"/>
  <c r="V4577" i="1"/>
  <c r="V4581" i="1"/>
  <c r="V4585" i="1"/>
  <c r="V4589" i="1"/>
  <c r="V4593" i="1"/>
  <c r="V4597" i="1"/>
  <c r="V4601" i="1"/>
  <c r="V4605" i="1"/>
  <c r="V4609" i="1"/>
  <c r="V4613" i="1"/>
  <c r="V4617" i="1"/>
  <c r="V4621" i="1"/>
  <c r="V4625" i="1"/>
  <c r="V4629" i="1"/>
  <c r="V4633" i="1"/>
  <c r="V4637" i="1"/>
  <c r="V4641" i="1"/>
  <c r="V4645" i="1"/>
  <c r="V4649" i="1"/>
  <c r="V4653" i="1"/>
  <c r="V4657" i="1"/>
  <c r="V4661" i="1"/>
  <c r="V4665" i="1"/>
  <c r="V4669" i="1"/>
  <c r="V4673" i="1"/>
  <c r="V4677" i="1"/>
  <c r="V4681" i="1"/>
  <c r="V4685" i="1"/>
  <c r="V4689" i="1"/>
  <c r="V4693" i="1"/>
  <c r="V4697" i="1"/>
  <c r="V4701" i="1"/>
  <c r="V4705" i="1"/>
  <c r="V4709" i="1"/>
  <c r="V4713" i="1"/>
  <c r="V4717" i="1"/>
  <c r="V4721" i="1"/>
  <c r="V4725" i="1"/>
  <c r="V4729" i="1"/>
  <c r="V4733" i="1"/>
  <c r="V4737" i="1"/>
  <c r="V4741" i="1"/>
  <c r="V4745" i="1"/>
  <c r="V4749" i="1"/>
  <c r="V4753" i="1"/>
  <c r="V4757" i="1"/>
  <c r="V4761" i="1"/>
  <c r="V4765" i="1"/>
  <c r="V4769" i="1"/>
  <c r="V4773" i="1"/>
  <c r="V4777" i="1"/>
  <c r="V4781" i="1"/>
  <c r="V4785" i="1"/>
  <c r="V4789" i="1"/>
  <c r="V4793" i="1"/>
  <c r="V4797" i="1"/>
  <c r="V4801" i="1"/>
  <c r="V4805" i="1"/>
  <c r="V4809" i="1"/>
  <c r="V4813" i="1"/>
  <c r="V4817" i="1"/>
  <c r="V4821" i="1"/>
  <c r="V4825" i="1"/>
  <c r="V4829" i="1"/>
  <c r="V4833" i="1"/>
  <c r="V4837" i="1"/>
  <c r="V4841" i="1"/>
  <c r="V4845" i="1"/>
  <c r="V4849" i="1"/>
  <c r="V4853" i="1"/>
  <c r="V4857" i="1"/>
  <c r="V4861" i="1"/>
  <c r="V4865" i="1"/>
  <c r="V4869" i="1"/>
  <c r="V4873" i="1"/>
  <c r="V4877" i="1"/>
  <c r="V4881" i="1"/>
  <c r="V4885" i="1"/>
  <c r="V4889" i="1"/>
  <c r="V4893" i="1"/>
  <c r="V4897" i="1"/>
  <c r="V4901" i="1"/>
  <c r="V4905" i="1"/>
  <c r="V4909" i="1"/>
  <c r="V4913" i="1"/>
  <c r="V4917" i="1"/>
  <c r="V4921" i="1"/>
  <c r="V4925" i="1"/>
  <c r="V4929" i="1"/>
  <c r="V4933" i="1"/>
  <c r="V4937" i="1"/>
  <c r="V4941" i="1"/>
  <c r="V4945" i="1"/>
  <c r="V2731" i="1"/>
  <c r="V2741" i="1"/>
  <c r="V2763" i="1"/>
  <c r="V2773" i="1"/>
  <c r="V2795" i="1"/>
  <c r="V2805" i="1"/>
  <c r="V2827" i="1"/>
  <c r="V2837" i="1"/>
  <c r="V2862" i="1"/>
  <c r="V2868" i="1"/>
  <c r="V2875" i="1"/>
  <c r="V2880" i="1"/>
  <c r="V2886" i="1"/>
  <c r="V2891" i="1"/>
  <c r="V2896" i="1"/>
  <c r="V2902" i="1"/>
  <c r="V2907" i="1"/>
  <c r="V2916" i="1"/>
  <c r="V2921" i="1"/>
  <c r="V2930" i="1"/>
  <c r="V2939" i="1"/>
  <c r="V2948" i="1"/>
  <c r="V2953" i="1"/>
  <c r="V2962" i="1"/>
  <c r="V2971" i="1"/>
  <c r="V2980" i="1"/>
  <c r="V2985" i="1"/>
  <c r="V2994" i="1"/>
  <c r="V3003" i="1"/>
  <c r="V3012" i="1"/>
  <c r="V3017" i="1"/>
  <c r="V3026" i="1"/>
  <c r="V3035" i="1"/>
  <c r="V3044" i="1"/>
  <c r="V3049" i="1"/>
  <c r="V3058" i="1"/>
  <c r="V3067" i="1"/>
  <c r="V3076" i="1"/>
  <c r="V3081" i="1"/>
  <c r="V3090" i="1"/>
  <c r="V3099" i="1"/>
  <c r="V3108" i="1"/>
  <c r="V3113" i="1"/>
  <c r="V2743" i="1"/>
  <c r="V2753" i="1"/>
  <c r="V2775" i="1"/>
  <c r="V2785" i="1"/>
  <c r="V2807" i="1"/>
  <c r="V2817" i="1"/>
  <c r="V2839" i="1"/>
  <c r="V2849" i="1"/>
  <c r="V2856" i="1"/>
  <c r="V2863" i="1"/>
  <c r="V2869" i="1"/>
  <c r="V2881" i="1"/>
  <c r="V2897" i="1"/>
  <c r="V2912" i="1"/>
  <c r="V2917" i="1"/>
  <c r="V2926" i="1"/>
  <c r="V2935" i="1"/>
  <c r="V2944" i="1"/>
  <c r="V2949" i="1"/>
  <c r="V2958" i="1"/>
  <c r="V2967" i="1"/>
  <c r="V2976" i="1"/>
  <c r="V2981" i="1"/>
  <c r="V2990" i="1"/>
  <c r="V2999" i="1"/>
  <c r="V3008" i="1"/>
  <c r="V3013" i="1"/>
  <c r="V3022" i="1"/>
  <c r="V3031" i="1"/>
  <c r="V3040" i="1"/>
  <c r="V3045" i="1"/>
  <c r="V3054" i="1"/>
  <c r="V3063" i="1"/>
  <c r="V3072" i="1"/>
  <c r="V3077" i="1"/>
  <c r="V3086" i="1"/>
  <c r="V3095" i="1"/>
  <c r="V3104" i="1"/>
  <c r="V3109" i="1"/>
  <c r="V3118" i="1"/>
  <c r="V3122" i="1"/>
  <c r="V3126" i="1"/>
  <c r="V3130" i="1"/>
  <c r="V3134" i="1"/>
  <c r="V3138" i="1"/>
  <c r="V3142" i="1"/>
  <c r="V3146" i="1"/>
  <c r="V3150" i="1"/>
  <c r="V3154" i="1"/>
  <c r="V3158" i="1"/>
  <c r="V3162" i="1"/>
  <c r="V3166" i="1"/>
  <c r="V3170" i="1"/>
  <c r="V3174" i="1"/>
  <c r="V3178" i="1"/>
  <c r="V3182" i="1"/>
  <c r="V3186" i="1"/>
  <c r="V3190" i="1"/>
  <c r="V3194" i="1"/>
  <c r="V3198" i="1"/>
  <c r="V3202" i="1"/>
  <c r="V3206" i="1"/>
  <c r="V3210" i="1"/>
  <c r="V3214" i="1"/>
  <c r="V3218" i="1"/>
  <c r="V3222" i="1"/>
  <c r="V3226" i="1"/>
  <c r="V3230" i="1"/>
  <c r="V3234" i="1"/>
  <c r="V3238" i="1"/>
  <c r="V3242" i="1"/>
  <c r="V3246" i="1"/>
  <c r="V3250" i="1"/>
  <c r="V3254" i="1"/>
  <c r="V3258" i="1"/>
  <c r="V3262" i="1"/>
  <c r="V3266" i="1"/>
  <c r="V3270" i="1"/>
  <c r="V3274" i="1"/>
  <c r="V3278" i="1"/>
  <c r="V3282" i="1"/>
  <c r="V3286" i="1"/>
  <c r="V3290" i="1"/>
  <c r="V3294" i="1"/>
  <c r="V3298" i="1"/>
  <c r="V3302" i="1"/>
  <c r="V3306" i="1"/>
  <c r="V3310" i="1"/>
  <c r="V3314" i="1"/>
  <c r="V3318" i="1"/>
  <c r="V3322" i="1"/>
  <c r="V3326" i="1"/>
  <c r="V3330" i="1"/>
  <c r="V3334" i="1"/>
  <c r="V3338" i="1"/>
  <c r="V3342" i="1"/>
  <c r="V3346" i="1"/>
  <c r="V3350" i="1"/>
  <c r="V3354" i="1"/>
  <c r="V3358" i="1"/>
  <c r="V3362" i="1"/>
  <c r="V3366" i="1"/>
  <c r="V3370" i="1"/>
  <c r="V3374" i="1"/>
  <c r="V3378" i="1"/>
  <c r="V3382" i="1"/>
  <c r="V3386" i="1"/>
  <c r="V3390" i="1"/>
  <c r="V3394" i="1"/>
  <c r="V3398" i="1"/>
  <c r="V3402" i="1"/>
  <c r="V3406" i="1"/>
  <c r="V3410" i="1"/>
  <c r="V3414" i="1"/>
  <c r="V3418" i="1"/>
  <c r="V3422" i="1"/>
  <c r="V3426" i="1"/>
  <c r="V3430" i="1"/>
  <c r="V3434" i="1"/>
  <c r="V3438" i="1"/>
  <c r="V3442" i="1"/>
  <c r="V3446" i="1"/>
  <c r="V3450" i="1"/>
  <c r="V3454" i="1"/>
  <c r="V3458" i="1"/>
  <c r="V3462" i="1"/>
  <c r="V3466" i="1"/>
  <c r="V3470" i="1"/>
  <c r="V3474" i="1"/>
  <c r="V3478" i="1"/>
  <c r="V3482" i="1"/>
  <c r="V3486" i="1"/>
  <c r="V3490" i="1"/>
  <c r="V3494" i="1"/>
  <c r="V3498" i="1"/>
  <c r="V3502" i="1"/>
  <c r="V3506" i="1"/>
  <c r="V3510" i="1"/>
  <c r="V3514" i="1"/>
  <c r="V3518" i="1"/>
  <c r="V3522" i="1"/>
  <c r="V3526" i="1"/>
  <c r="V3530" i="1"/>
  <c r="V3534" i="1"/>
  <c r="V3538" i="1"/>
  <c r="V3542" i="1"/>
  <c r="V3546" i="1"/>
  <c r="V3550" i="1"/>
  <c r="V3554" i="1"/>
  <c r="V3558" i="1"/>
  <c r="V3562" i="1"/>
  <c r="V3566" i="1"/>
  <c r="V3570" i="1"/>
  <c r="V3574" i="1"/>
  <c r="V3578" i="1"/>
  <c r="V3582" i="1"/>
  <c r="V3586" i="1"/>
  <c r="V3590" i="1"/>
  <c r="V3594" i="1"/>
  <c r="V3598" i="1"/>
  <c r="V3602" i="1"/>
  <c r="V3606" i="1"/>
  <c r="V3610" i="1"/>
  <c r="V3614" i="1"/>
  <c r="V3618" i="1"/>
  <c r="V3622" i="1"/>
  <c r="V3626" i="1"/>
  <c r="V3630" i="1"/>
  <c r="V3634" i="1"/>
  <c r="V3638" i="1"/>
  <c r="V3642" i="1"/>
  <c r="V3646" i="1"/>
  <c r="V3650" i="1"/>
  <c r="V3654" i="1"/>
  <c r="V3658" i="1"/>
  <c r="V3662" i="1"/>
  <c r="V3666" i="1"/>
  <c r="V3670" i="1"/>
  <c r="V3674" i="1"/>
  <c r="V3678" i="1"/>
  <c r="V3682" i="1"/>
  <c r="V3686" i="1"/>
  <c r="V3690" i="1"/>
  <c r="V3694" i="1"/>
  <c r="V3698" i="1"/>
  <c r="V3702" i="1"/>
  <c r="V3706" i="1"/>
  <c r="V3710" i="1"/>
  <c r="V3714" i="1"/>
  <c r="V3718" i="1"/>
  <c r="V3722" i="1"/>
  <c r="V3726" i="1"/>
  <c r="V3730" i="1"/>
  <c r="V3734" i="1"/>
  <c r="V3738" i="1"/>
  <c r="V3742" i="1"/>
  <c r="V3746" i="1"/>
  <c r="V3750" i="1"/>
  <c r="V3754" i="1"/>
  <c r="V3758" i="1"/>
  <c r="V3762" i="1"/>
  <c r="V3766" i="1"/>
  <c r="V3770" i="1"/>
  <c r="V3774" i="1"/>
  <c r="V3778" i="1"/>
  <c r="V3782" i="1"/>
  <c r="V3786" i="1"/>
  <c r="V3790" i="1"/>
  <c r="V3794" i="1"/>
  <c r="V3798" i="1"/>
  <c r="V3802" i="1"/>
  <c r="V3806" i="1"/>
  <c r="V3810" i="1"/>
  <c r="V3814" i="1"/>
  <c r="V3818" i="1"/>
  <c r="V3822" i="1"/>
  <c r="V3826" i="1"/>
  <c r="V3830" i="1"/>
  <c r="V3834" i="1"/>
  <c r="V3838" i="1"/>
  <c r="V3842" i="1"/>
  <c r="V3846" i="1"/>
  <c r="V3850" i="1"/>
  <c r="V3854" i="1"/>
  <c r="V3858" i="1"/>
  <c r="V3862" i="1"/>
  <c r="V3866" i="1"/>
  <c r="V3870" i="1"/>
  <c r="V3874" i="1"/>
  <c r="V3878" i="1"/>
  <c r="V3882" i="1"/>
  <c r="V3886" i="1"/>
  <c r="V3890" i="1"/>
  <c r="V3894" i="1"/>
  <c r="V3898" i="1"/>
  <c r="V3902" i="1"/>
  <c r="V3906" i="1"/>
  <c r="V3910" i="1"/>
  <c r="V3914" i="1"/>
  <c r="V3918" i="1"/>
  <c r="V3922" i="1"/>
  <c r="V3926" i="1"/>
  <c r="V3930" i="1"/>
  <c r="V3934" i="1"/>
  <c r="V3938" i="1"/>
  <c r="V3942" i="1"/>
  <c r="V3946" i="1"/>
  <c r="V3950" i="1"/>
  <c r="V3954" i="1"/>
  <c r="V3958" i="1"/>
  <c r="V3962" i="1"/>
  <c r="V3966" i="1"/>
  <c r="V3970" i="1"/>
  <c r="V3974" i="1"/>
  <c r="V3978" i="1"/>
  <c r="V3982" i="1"/>
  <c r="V3986" i="1"/>
  <c r="V3990" i="1"/>
  <c r="V3994" i="1"/>
  <c r="V3998" i="1"/>
  <c r="V4002" i="1"/>
  <c r="V4006" i="1"/>
  <c r="V4010" i="1"/>
  <c r="V4014" i="1"/>
  <c r="V4018" i="1"/>
  <c r="V4022" i="1"/>
  <c r="V4026" i="1"/>
  <c r="V4030" i="1"/>
  <c r="V4034" i="1"/>
  <c r="V4038" i="1"/>
  <c r="V4042" i="1"/>
  <c r="V4046" i="1"/>
  <c r="V4050" i="1"/>
  <c r="V4054" i="1"/>
  <c r="V4058" i="1"/>
  <c r="V4062" i="1"/>
  <c r="V4066" i="1"/>
  <c r="V4070" i="1"/>
  <c r="V4074" i="1"/>
  <c r="V4078" i="1"/>
  <c r="V4082" i="1"/>
  <c r="V4086" i="1"/>
  <c r="V4090" i="1"/>
  <c r="V4094" i="1"/>
  <c r="V4098" i="1"/>
  <c r="V4102" i="1"/>
  <c r="V4106" i="1"/>
  <c r="V4110" i="1"/>
  <c r="V4114" i="1"/>
  <c r="V4118" i="1"/>
  <c r="V4122" i="1"/>
  <c r="V4126" i="1"/>
  <c r="V4130" i="1"/>
  <c r="V4134" i="1"/>
  <c r="V4138" i="1"/>
  <c r="V4142" i="1"/>
  <c r="V4146" i="1"/>
  <c r="V4150" i="1"/>
  <c r="V4154" i="1"/>
  <c r="V4158" i="1"/>
  <c r="V4162" i="1"/>
  <c r="V4166" i="1"/>
  <c r="V4170" i="1"/>
  <c r="V4174" i="1"/>
  <c r="V4178" i="1"/>
  <c r="V4182" i="1"/>
  <c r="V4186" i="1"/>
  <c r="V4190" i="1"/>
  <c r="V4194" i="1"/>
  <c r="V4198" i="1"/>
  <c r="V4202" i="1"/>
  <c r="V4206" i="1"/>
  <c r="V4210" i="1"/>
  <c r="V4214" i="1"/>
  <c r="V4218" i="1"/>
  <c r="V4222" i="1"/>
  <c r="V4226" i="1"/>
  <c r="V4230" i="1"/>
  <c r="V4234" i="1"/>
  <c r="V4238" i="1"/>
  <c r="V4242" i="1"/>
  <c r="V4246" i="1"/>
  <c r="V4250" i="1"/>
  <c r="V4254" i="1"/>
  <c r="V4258" i="1"/>
  <c r="V4262" i="1"/>
  <c r="V4266" i="1"/>
  <c r="V4270" i="1"/>
  <c r="V4274" i="1"/>
  <c r="V4278" i="1"/>
  <c r="V4282" i="1"/>
  <c r="V4286" i="1"/>
  <c r="V4290" i="1"/>
  <c r="V4294" i="1"/>
  <c r="V4298" i="1"/>
  <c r="V4302" i="1"/>
  <c r="V4306" i="1"/>
  <c r="V4310" i="1"/>
  <c r="V4314" i="1"/>
  <c r="V4318" i="1"/>
  <c r="V4322" i="1"/>
  <c r="V4326" i="1"/>
  <c r="V4330" i="1"/>
  <c r="V4334" i="1"/>
  <c r="V4338" i="1"/>
  <c r="V4342" i="1"/>
  <c r="V4346" i="1"/>
  <c r="V4350" i="1"/>
  <c r="V4354" i="1"/>
  <c r="V4358" i="1"/>
  <c r="V4362" i="1"/>
  <c r="V4366" i="1"/>
  <c r="V4370" i="1"/>
  <c r="V4374" i="1"/>
  <c r="V4378" i="1"/>
  <c r="V4382" i="1"/>
  <c r="V4386" i="1"/>
  <c r="V4390" i="1"/>
  <c r="V4394" i="1"/>
  <c r="V4398" i="1"/>
  <c r="V4402" i="1"/>
  <c r="V4406" i="1"/>
  <c r="V4410" i="1"/>
  <c r="V4414" i="1"/>
  <c r="V4418" i="1"/>
  <c r="V4422" i="1"/>
  <c r="V4426" i="1"/>
  <c r="V4430" i="1"/>
  <c r="V4434" i="1"/>
  <c r="V4438" i="1"/>
  <c r="V4442" i="1"/>
  <c r="V4446" i="1"/>
  <c r="V4450" i="1"/>
  <c r="V4454" i="1"/>
  <c r="V4458" i="1"/>
  <c r="V4462" i="1"/>
  <c r="V4466" i="1"/>
  <c r="V4470" i="1"/>
  <c r="V4474" i="1"/>
  <c r="V4478" i="1"/>
  <c r="V4482" i="1"/>
  <c r="V4486" i="1"/>
  <c r="V4490" i="1"/>
  <c r="V4494" i="1"/>
  <c r="V4498" i="1"/>
  <c r="V4502" i="1"/>
  <c r="V4506" i="1"/>
  <c r="V4510" i="1"/>
  <c r="V4514" i="1"/>
  <c r="V4518" i="1"/>
  <c r="V4522" i="1"/>
  <c r="V4526" i="1"/>
  <c r="V4530" i="1"/>
  <c r="V4534" i="1"/>
  <c r="V4538" i="1"/>
  <c r="V4542" i="1"/>
  <c r="V4546" i="1"/>
  <c r="V4550" i="1"/>
  <c r="V4554" i="1"/>
  <c r="V4558" i="1"/>
  <c r="V4562" i="1"/>
  <c r="V4566" i="1"/>
  <c r="V4570" i="1"/>
  <c r="V4574" i="1"/>
  <c r="V4578" i="1"/>
  <c r="V4582" i="1"/>
  <c r="V4586" i="1"/>
  <c r="V4590" i="1"/>
  <c r="V4594" i="1"/>
  <c r="V4598" i="1"/>
  <c r="V4602" i="1"/>
  <c r="V4606" i="1"/>
  <c r="V4610" i="1"/>
  <c r="V4614" i="1"/>
  <c r="V4618" i="1"/>
  <c r="V4622" i="1"/>
  <c r="V4626" i="1"/>
  <c r="V4630" i="1"/>
  <c r="V4634" i="1"/>
  <c r="V4638" i="1"/>
  <c r="V4642" i="1"/>
  <c r="V4646" i="1"/>
  <c r="V4650" i="1"/>
  <c r="V4654" i="1"/>
  <c r="V4658" i="1"/>
  <c r="V4662" i="1"/>
  <c r="V4666" i="1"/>
  <c r="V4670" i="1"/>
  <c r="V4674" i="1"/>
  <c r="V4678" i="1"/>
  <c r="V4682" i="1"/>
  <c r="V4686" i="1"/>
  <c r="V4690" i="1"/>
  <c r="V4694" i="1"/>
  <c r="V4698" i="1"/>
  <c r="V4702" i="1"/>
  <c r="V4706" i="1"/>
  <c r="V4710" i="1"/>
  <c r="V4714" i="1"/>
  <c r="V4718" i="1"/>
  <c r="V4722" i="1"/>
  <c r="V4726" i="1"/>
  <c r="V4730" i="1"/>
  <c r="V4734" i="1"/>
  <c r="V4738" i="1"/>
  <c r="V4742" i="1"/>
  <c r="V4746" i="1"/>
  <c r="V4750" i="1"/>
  <c r="V4754" i="1"/>
  <c r="V4758" i="1"/>
  <c r="V4762" i="1"/>
  <c r="V4766" i="1"/>
  <c r="V4770" i="1"/>
  <c r="V4774" i="1"/>
  <c r="V4778" i="1"/>
  <c r="V4782" i="1"/>
  <c r="V4786" i="1"/>
  <c r="V4790" i="1"/>
  <c r="V4794" i="1"/>
  <c r="V4798" i="1"/>
  <c r="V4802" i="1"/>
  <c r="V4806" i="1"/>
  <c r="V4810" i="1"/>
  <c r="V4814" i="1"/>
  <c r="V4818" i="1"/>
  <c r="V4822" i="1"/>
  <c r="V4826" i="1"/>
  <c r="V4830" i="1"/>
  <c r="V4834" i="1"/>
  <c r="V4838" i="1"/>
  <c r="V4842" i="1"/>
  <c r="V4846" i="1"/>
  <c r="V4850" i="1"/>
  <c r="V4854" i="1"/>
  <c r="V4858" i="1"/>
  <c r="V4862" i="1"/>
  <c r="V4866" i="1"/>
  <c r="V4870" i="1"/>
  <c r="V4874" i="1"/>
  <c r="V4878" i="1"/>
  <c r="V4882" i="1"/>
  <c r="V4886" i="1"/>
  <c r="V4890" i="1"/>
  <c r="V4894" i="1"/>
  <c r="V4898" i="1"/>
  <c r="V4902" i="1"/>
  <c r="V4906" i="1"/>
  <c r="V4910" i="1"/>
  <c r="V4914" i="1"/>
  <c r="V4918" i="1"/>
  <c r="V4922" i="1"/>
  <c r="V4926" i="1"/>
  <c r="V4930" i="1"/>
  <c r="V4934" i="1"/>
  <c r="V4938" i="1"/>
  <c r="V4942" i="1"/>
  <c r="V4946" i="1"/>
  <c r="V4950" i="1"/>
  <c r="V4954" i="1"/>
  <c r="V4958" i="1"/>
  <c r="V4962" i="1"/>
  <c r="V4966" i="1"/>
  <c r="V4970" i="1"/>
  <c r="V4974" i="1"/>
  <c r="V4978" i="1"/>
  <c r="V4949" i="1"/>
  <c r="V4981" i="1"/>
  <c r="V5005" i="1"/>
  <c r="V5014" i="1"/>
  <c r="V5064" i="1"/>
  <c r="V5075" i="1"/>
  <c r="V5091" i="1"/>
  <c r="V5107" i="1"/>
  <c r="V5123" i="1"/>
  <c r="V5139" i="1"/>
  <c r="V5155" i="1"/>
  <c r="V5171" i="1"/>
  <c r="V5187" i="1"/>
  <c r="V5203" i="1"/>
  <c r="V5213" i="1"/>
  <c r="V5222" i="1"/>
  <c r="V5231" i="1"/>
  <c r="V5236" i="1"/>
  <c r="V5245" i="1"/>
  <c r="V5254" i="1"/>
  <c r="V5263" i="1"/>
  <c r="V5268" i="1"/>
  <c r="V5277" i="1"/>
  <c r="V5286" i="1"/>
  <c r="V5295" i="1"/>
  <c r="V5300" i="1"/>
  <c r="V5309" i="1"/>
  <c r="V5318" i="1"/>
  <c r="V5327" i="1"/>
  <c r="V5332" i="1"/>
  <c r="V5341" i="1"/>
  <c r="V5350" i="1"/>
  <c r="V5359" i="1"/>
  <c r="V5364" i="1"/>
  <c r="V5373" i="1"/>
  <c r="V5382" i="1"/>
  <c r="V5391" i="1"/>
  <c r="V5396" i="1"/>
  <c r="V5405" i="1"/>
  <c r="V5414" i="1"/>
  <c r="V5423" i="1"/>
  <c r="V5428" i="1"/>
  <c r="V5437" i="1"/>
  <c r="V5446" i="1"/>
  <c r="V5455" i="1"/>
  <c r="V5460" i="1"/>
  <c r="V5469" i="1"/>
  <c r="V5478" i="1"/>
  <c r="V5487" i="1"/>
  <c r="V5492" i="1"/>
  <c r="V5501" i="1"/>
  <c r="V5510" i="1"/>
  <c r="V5519" i="1"/>
  <c r="V5524" i="1"/>
  <c r="V5533" i="1"/>
  <c r="V5542" i="1"/>
  <c r="V5551" i="1"/>
  <c r="V5555" i="1"/>
  <c r="V5559" i="1"/>
  <c r="V5563" i="1"/>
  <c r="V5567" i="1"/>
  <c r="V5571" i="1"/>
  <c r="V5575" i="1"/>
  <c r="V5579" i="1"/>
  <c r="V5583" i="1"/>
  <c r="V5587" i="1"/>
  <c r="V5591" i="1"/>
  <c r="V5595" i="1"/>
  <c r="V5599" i="1"/>
  <c r="V5603" i="1"/>
  <c r="V5607" i="1"/>
  <c r="V5611" i="1"/>
  <c r="V5615" i="1"/>
  <c r="V5619" i="1"/>
  <c r="V5623" i="1"/>
  <c r="V5627" i="1"/>
  <c r="V5631" i="1"/>
  <c r="V5635" i="1"/>
  <c r="V5639" i="1"/>
  <c r="V5643" i="1"/>
  <c r="V5647" i="1"/>
  <c r="V5651" i="1"/>
  <c r="V5655" i="1"/>
  <c r="V5659" i="1"/>
  <c r="V5663" i="1"/>
  <c r="V5667" i="1"/>
  <c r="V5671" i="1"/>
  <c r="V5675" i="1"/>
  <c r="V5679" i="1"/>
  <c r="V5683" i="1"/>
  <c r="V5687" i="1"/>
  <c r="V5691" i="1"/>
  <c r="V5695" i="1"/>
  <c r="V5699" i="1"/>
  <c r="V5703" i="1"/>
  <c r="V5707" i="1"/>
  <c r="V5711" i="1"/>
  <c r="V5715" i="1"/>
  <c r="V5719" i="1"/>
  <c r="V5723" i="1"/>
  <c r="V5727" i="1"/>
  <c r="V5731" i="1"/>
  <c r="V5735" i="1"/>
  <c r="V5739" i="1"/>
  <c r="V5743" i="1"/>
  <c r="V5747" i="1"/>
  <c r="V5751" i="1"/>
  <c r="V5755" i="1"/>
  <c r="V5759" i="1"/>
  <c r="V5763" i="1"/>
  <c r="V5767" i="1"/>
  <c r="V5771" i="1"/>
  <c r="V5775" i="1"/>
  <c r="V5779" i="1"/>
  <c r="V5783" i="1"/>
  <c r="V5787" i="1"/>
  <c r="V5791" i="1"/>
  <c r="V5795" i="1"/>
  <c r="V5799" i="1"/>
  <c r="V5803" i="1"/>
  <c r="V5807" i="1"/>
  <c r="V5811" i="1"/>
  <c r="V5815" i="1"/>
  <c r="V5819" i="1"/>
  <c r="V5823" i="1"/>
  <c r="V5827" i="1"/>
  <c r="V5831" i="1"/>
  <c r="V5835" i="1"/>
  <c r="V5839" i="1"/>
  <c r="V5843" i="1"/>
  <c r="V5847" i="1"/>
  <c r="V5851" i="1"/>
  <c r="V5855" i="1"/>
  <c r="V5859" i="1"/>
  <c r="V5863" i="1"/>
  <c r="V5867" i="1"/>
  <c r="V5871" i="1"/>
  <c r="V5875" i="1"/>
  <c r="V5879" i="1"/>
  <c r="V5883" i="1"/>
  <c r="V5887" i="1"/>
  <c r="V5891" i="1"/>
  <c r="V5895" i="1"/>
  <c r="V5899" i="1"/>
  <c r="V5903" i="1"/>
  <c r="V5907" i="1"/>
  <c r="V5911" i="1"/>
  <c r="V5915" i="1"/>
  <c r="V5919" i="1"/>
  <c r="V5923" i="1"/>
  <c r="V5927" i="1"/>
  <c r="V5931" i="1"/>
  <c r="V5935" i="1"/>
  <c r="V5939" i="1"/>
  <c r="V5943" i="1"/>
  <c r="V5947" i="1"/>
  <c r="V5951" i="1"/>
  <c r="V5955" i="1"/>
  <c r="V5959" i="1"/>
  <c r="V5963" i="1"/>
  <c r="V5967" i="1"/>
  <c r="V5971" i="1"/>
  <c r="V5975" i="1"/>
  <c r="V5979" i="1"/>
  <c r="V5983" i="1"/>
  <c r="V5987" i="1"/>
  <c r="V5991" i="1"/>
  <c r="V5995" i="1"/>
  <c r="V5999" i="1"/>
  <c r="V6003" i="1"/>
  <c r="V6007" i="1"/>
  <c r="V6011" i="1"/>
  <c r="V6015" i="1"/>
  <c r="V6019" i="1"/>
  <c r="V6023" i="1"/>
  <c r="V6027" i="1"/>
  <c r="V6031" i="1"/>
  <c r="V6035" i="1"/>
  <c r="V6039" i="1"/>
  <c r="V6043" i="1"/>
  <c r="V6047" i="1"/>
  <c r="V6051" i="1"/>
  <c r="V6055" i="1"/>
  <c r="V6059" i="1"/>
  <c r="V6063" i="1"/>
  <c r="V6067" i="1"/>
  <c r="V6071" i="1"/>
  <c r="V6075" i="1"/>
  <c r="V6079" i="1"/>
  <c r="V6083" i="1"/>
  <c r="V6087" i="1"/>
  <c r="V6091" i="1"/>
  <c r="V6095" i="1"/>
  <c r="V6099" i="1"/>
  <c r="V6103" i="1"/>
  <c r="V6107" i="1"/>
  <c r="V6111" i="1"/>
  <c r="V6115" i="1"/>
  <c r="V6119" i="1"/>
  <c r="V6123" i="1"/>
  <c r="V6127" i="1"/>
  <c r="V6131" i="1"/>
  <c r="V6135" i="1"/>
  <c r="V6139" i="1"/>
  <c r="V6143" i="1"/>
  <c r="V6147" i="1"/>
  <c r="V6151" i="1"/>
  <c r="V6155" i="1"/>
  <c r="V6159" i="1"/>
  <c r="V6163" i="1"/>
  <c r="V6167" i="1"/>
  <c r="V6171" i="1"/>
  <c r="V6175" i="1"/>
  <c r="V6179" i="1"/>
  <c r="V6183" i="1"/>
  <c r="V6187" i="1"/>
  <c r="V6191" i="1"/>
  <c r="V6195" i="1"/>
  <c r="V6199" i="1"/>
  <c r="V6203" i="1"/>
  <c r="V6207" i="1"/>
  <c r="V6211" i="1"/>
  <c r="V6215" i="1"/>
  <c r="V6219" i="1"/>
  <c r="V6223" i="1"/>
  <c r="V6227" i="1"/>
  <c r="V6231" i="1"/>
  <c r="V6235" i="1"/>
  <c r="V6239" i="1"/>
  <c r="V6243" i="1"/>
  <c r="V6247" i="1"/>
  <c r="V6251" i="1"/>
  <c r="V6255" i="1"/>
  <c r="V6259" i="1"/>
  <c r="V6263" i="1"/>
  <c r="V6267" i="1"/>
  <c r="V6271" i="1"/>
  <c r="V6275" i="1"/>
  <c r="V6279" i="1"/>
  <c r="V6283" i="1"/>
  <c r="V6287" i="1"/>
  <c r="V6291" i="1"/>
  <c r="V6295" i="1"/>
  <c r="V6299" i="1"/>
  <c r="V6303" i="1"/>
  <c r="V6307" i="1"/>
  <c r="V6311" i="1"/>
  <c r="V6315" i="1"/>
  <c r="V6319" i="1"/>
  <c r="V6323" i="1"/>
  <c r="V6327" i="1"/>
  <c r="V6331" i="1"/>
  <c r="V6335" i="1"/>
  <c r="V6339" i="1"/>
  <c r="V6343" i="1"/>
  <c r="V6347" i="1"/>
  <c r="V6351" i="1"/>
  <c r="V6355" i="1"/>
  <c r="V6359" i="1"/>
  <c r="V6363" i="1"/>
  <c r="V6367" i="1"/>
  <c r="V6371" i="1"/>
  <c r="V6375" i="1"/>
  <c r="V6379" i="1"/>
  <c r="V6383" i="1"/>
  <c r="V6387" i="1"/>
  <c r="V6391" i="1"/>
  <c r="V6395" i="1"/>
  <c r="V6399" i="1"/>
  <c r="V6403" i="1"/>
  <c r="V6407" i="1"/>
  <c r="V6411" i="1"/>
  <c r="V6415" i="1"/>
  <c r="V6419" i="1"/>
  <c r="V6423" i="1"/>
  <c r="V6427" i="1"/>
  <c r="V6431" i="1"/>
  <c r="V6435" i="1"/>
  <c r="V6439" i="1"/>
  <c r="V6443" i="1"/>
  <c r="V6447" i="1"/>
  <c r="V6451" i="1"/>
  <c r="V6455" i="1"/>
  <c r="V6459" i="1"/>
  <c r="V6463" i="1"/>
  <c r="V6467" i="1"/>
  <c r="V6471" i="1"/>
  <c r="V6475" i="1"/>
  <c r="V6479" i="1"/>
  <c r="V6483" i="1"/>
  <c r="V6487" i="1"/>
  <c r="V6491" i="1"/>
  <c r="V6495" i="1"/>
  <c r="V6499" i="1"/>
  <c r="V6503" i="1"/>
  <c r="V6507" i="1"/>
  <c r="V6511" i="1"/>
  <c r="V15" i="1"/>
  <c r="V23" i="1"/>
  <c r="V31" i="1"/>
  <c r="V39" i="1"/>
  <c r="V47" i="1"/>
  <c r="V55" i="1"/>
  <c r="V63" i="1"/>
  <c r="V71" i="1"/>
  <c r="V79" i="1"/>
  <c r="V87" i="1"/>
  <c r="V95" i="1"/>
  <c r="V103" i="1"/>
  <c r="V111" i="1"/>
  <c r="V119" i="1"/>
  <c r="V127" i="1"/>
  <c r="V135" i="1"/>
  <c r="V143" i="1"/>
  <c r="V151" i="1"/>
  <c r="V159" i="1"/>
  <c r="V167" i="1"/>
  <c r="V175" i="1"/>
  <c r="V183" i="1"/>
  <c r="V191" i="1"/>
  <c r="V199" i="1"/>
  <c r="V207" i="1"/>
  <c r="V215" i="1"/>
  <c r="V223" i="1"/>
  <c r="V231" i="1"/>
  <c r="V239" i="1"/>
  <c r="V247" i="1"/>
  <c r="V255" i="1"/>
  <c r="V263" i="1"/>
  <c r="V271" i="1"/>
  <c r="V279" i="1"/>
  <c r="V287" i="1"/>
  <c r="V295" i="1"/>
  <c r="V303" i="1"/>
  <c r="V311" i="1"/>
  <c r="V319" i="1"/>
  <c r="V327" i="1"/>
  <c r="V335" i="1"/>
  <c r="V343" i="1"/>
  <c r="V351" i="1"/>
  <c r="V359" i="1"/>
  <c r="V367" i="1"/>
  <c r="V375" i="1"/>
  <c r="V383" i="1"/>
  <c r="V4" i="1"/>
  <c r="V4953" i="1"/>
  <c r="V4982" i="1"/>
  <c r="V4994" i="1"/>
  <c r="V5017" i="1"/>
  <c r="V5026" i="1"/>
  <c r="V5034" i="1"/>
  <c r="V5042" i="1"/>
  <c r="V5050" i="1"/>
  <c r="V5058" i="1"/>
  <c r="V5065" i="1"/>
  <c r="V5070" i="1"/>
  <c r="V5076" i="1"/>
  <c r="V5081" i="1"/>
  <c r="V5086" i="1"/>
  <c r="V5092" i="1"/>
  <c r="V5097" i="1"/>
  <c r="V5102" i="1"/>
  <c r="V5108" i="1"/>
  <c r="V5113" i="1"/>
  <c r="V5118" i="1"/>
  <c r="V5124" i="1"/>
  <c r="V5129" i="1"/>
  <c r="V5134" i="1"/>
  <c r="V5140" i="1"/>
  <c r="V5145" i="1"/>
  <c r="V5150" i="1"/>
  <c r="V5156" i="1"/>
  <c r="V5161" i="1"/>
  <c r="V5166" i="1"/>
  <c r="V5172" i="1"/>
  <c r="V5177" i="1"/>
  <c r="V5182" i="1"/>
  <c r="V5188" i="1"/>
  <c r="V5193" i="1"/>
  <c r="V5198" i="1"/>
  <c r="V5204" i="1"/>
  <c r="V5209" i="1"/>
  <c r="V5218" i="1"/>
  <c r="V5227" i="1"/>
  <c r="V5232" i="1"/>
  <c r="V5241" i="1"/>
  <c r="V5250" i="1"/>
  <c r="V5259" i="1"/>
  <c r="V5264" i="1"/>
  <c r="V5273" i="1"/>
  <c r="V5282" i="1"/>
  <c r="V5291" i="1"/>
  <c r="V5296" i="1"/>
  <c r="V5305" i="1"/>
  <c r="V5314" i="1"/>
  <c r="V5323" i="1"/>
  <c r="V5328" i="1"/>
  <c r="V5337" i="1"/>
  <c r="V5346" i="1"/>
  <c r="V5355" i="1"/>
  <c r="V5360" i="1"/>
  <c r="V5369" i="1"/>
  <c r="V5378" i="1"/>
  <c r="V5387" i="1"/>
  <c r="V5392" i="1"/>
  <c r="V5401" i="1"/>
  <c r="V5410" i="1"/>
  <c r="V5419" i="1"/>
  <c r="V5424" i="1"/>
  <c r="V5433" i="1"/>
  <c r="V5442" i="1"/>
  <c r="V5451" i="1"/>
  <c r="V5456" i="1"/>
  <c r="V5465" i="1"/>
  <c r="V5474" i="1"/>
  <c r="V5483" i="1"/>
  <c r="V5488" i="1"/>
  <c r="V5497" i="1"/>
  <c r="V5506" i="1"/>
  <c r="V5515" i="1"/>
  <c r="V5520" i="1"/>
  <c r="V5529" i="1"/>
  <c r="V5538" i="1"/>
  <c r="V5547" i="1"/>
  <c r="V8" i="1"/>
  <c r="V16" i="1"/>
  <c r="V24" i="1"/>
  <c r="V32" i="1"/>
  <c r="V40" i="1"/>
  <c r="V48" i="1"/>
  <c r="V56" i="1"/>
  <c r="V64" i="1"/>
  <c r="V72" i="1"/>
  <c r="V80" i="1"/>
  <c r="V88" i="1"/>
  <c r="V96" i="1"/>
  <c r="V104" i="1"/>
  <c r="V112" i="1"/>
  <c r="V120" i="1"/>
  <c r="V128" i="1"/>
  <c r="V136" i="1"/>
  <c r="V144" i="1"/>
  <c r="V152" i="1"/>
  <c r="V160" i="1"/>
  <c r="V168" i="1"/>
  <c r="V176" i="1"/>
  <c r="V184" i="1"/>
  <c r="V192" i="1"/>
  <c r="V200" i="1"/>
  <c r="V208" i="1"/>
  <c r="V216" i="1"/>
  <c r="V224" i="1"/>
  <c r="V232" i="1"/>
  <c r="V240" i="1"/>
  <c r="V248" i="1"/>
  <c r="V256" i="1"/>
  <c r="V264" i="1"/>
  <c r="V272" i="1"/>
  <c r="V280" i="1"/>
  <c r="V288" i="1"/>
  <c r="V296" i="1"/>
  <c r="V304" i="1"/>
  <c r="V312" i="1"/>
  <c r="V320" i="1"/>
  <c r="V328" i="1"/>
  <c r="V336" i="1"/>
  <c r="V344" i="1"/>
  <c r="V352" i="1"/>
  <c r="V360" i="1"/>
  <c r="V368" i="1"/>
  <c r="V376" i="1"/>
  <c r="V384" i="1"/>
  <c r="V3" i="1"/>
  <c r="V4957" i="1"/>
  <c r="V4985" i="1"/>
  <c r="V4997" i="1"/>
  <c r="V5006" i="1"/>
  <c r="V5027" i="1"/>
  <c r="V5035" i="1"/>
  <c r="V5043" i="1"/>
  <c r="V5051" i="1"/>
  <c r="V5059" i="1"/>
  <c r="V5071" i="1"/>
  <c r="V5087" i="1"/>
  <c r="V5103" i="1"/>
  <c r="V5119" i="1"/>
  <c r="V5135" i="1"/>
  <c r="V5151" i="1"/>
  <c r="V5167" i="1"/>
  <c r="V5183" i="1"/>
  <c r="V5199" i="1"/>
  <c r="V5214" i="1"/>
  <c r="V5223" i="1"/>
  <c r="V5228" i="1"/>
  <c r="V5237" i="1"/>
  <c r="V5246" i="1"/>
  <c r="V5255" i="1"/>
  <c r="V5260" i="1"/>
  <c r="V5269" i="1"/>
  <c r="V5278" i="1"/>
  <c r="V5287" i="1"/>
  <c r="V5292" i="1"/>
  <c r="V5301" i="1"/>
  <c r="V5310" i="1"/>
  <c r="V5319" i="1"/>
  <c r="V5324" i="1"/>
  <c r="V5333" i="1"/>
  <c r="V5342" i="1"/>
  <c r="V5351" i="1"/>
  <c r="V5356" i="1"/>
  <c r="V5365" i="1"/>
  <c r="V5374" i="1"/>
  <c r="V5383" i="1"/>
  <c r="V5388" i="1"/>
  <c r="V5397" i="1"/>
  <c r="V5406" i="1"/>
  <c r="V5415" i="1"/>
  <c r="V5420" i="1"/>
  <c r="V5429" i="1"/>
  <c r="V5438" i="1"/>
  <c r="V5447" i="1"/>
  <c r="V5452" i="1"/>
  <c r="V5461" i="1"/>
  <c r="V5470" i="1"/>
  <c r="V5479" i="1"/>
  <c r="V5484" i="1"/>
  <c r="V5493" i="1"/>
  <c r="V5502" i="1"/>
  <c r="V5511" i="1"/>
  <c r="V5516" i="1"/>
  <c r="V5525" i="1"/>
  <c r="V5534" i="1"/>
  <c r="V5543" i="1"/>
  <c r="V5548" i="1"/>
  <c r="V5552" i="1"/>
  <c r="V5556" i="1"/>
  <c r="V5560" i="1"/>
  <c r="V5564" i="1"/>
  <c r="V5568" i="1"/>
  <c r="V5572" i="1"/>
  <c r="V5576" i="1"/>
  <c r="V5580" i="1"/>
  <c r="V5584" i="1"/>
  <c r="V5588" i="1"/>
  <c r="V5592" i="1"/>
  <c r="V5596" i="1"/>
  <c r="V5600" i="1"/>
  <c r="V5604" i="1"/>
  <c r="V5608" i="1"/>
  <c r="V5612" i="1"/>
  <c r="V5616" i="1"/>
  <c r="V5620" i="1"/>
  <c r="V5624" i="1"/>
  <c r="V5628" i="1"/>
  <c r="V5632" i="1"/>
  <c r="V5636" i="1"/>
  <c r="V5640" i="1"/>
  <c r="V5644" i="1"/>
  <c r="V5648" i="1"/>
  <c r="V5652" i="1"/>
  <c r="V5656" i="1"/>
  <c r="V5660" i="1"/>
  <c r="V5664" i="1"/>
  <c r="V5668" i="1"/>
  <c r="V5672" i="1"/>
  <c r="V5676" i="1"/>
  <c r="V5680" i="1"/>
  <c r="V5684" i="1"/>
  <c r="V5688" i="1"/>
  <c r="V5692" i="1"/>
  <c r="V5696" i="1"/>
  <c r="V5700" i="1"/>
  <c r="V5704" i="1"/>
  <c r="V5708" i="1"/>
  <c r="V5712" i="1"/>
  <c r="V5716" i="1"/>
  <c r="V5720" i="1"/>
  <c r="V5724" i="1"/>
  <c r="V5728" i="1"/>
  <c r="V5732" i="1"/>
  <c r="V5736" i="1"/>
  <c r="V5740" i="1"/>
  <c r="V5744" i="1"/>
  <c r="V5748" i="1"/>
  <c r="V5752" i="1"/>
  <c r="V5756" i="1"/>
  <c r="V5760" i="1"/>
  <c r="V5764" i="1"/>
  <c r="V5768" i="1"/>
  <c r="V5772" i="1"/>
  <c r="V5776" i="1"/>
  <c r="V5780" i="1"/>
  <c r="V5784" i="1"/>
  <c r="V5788" i="1"/>
  <c r="V5792" i="1"/>
  <c r="V5796" i="1"/>
  <c r="V5800" i="1"/>
  <c r="V5804" i="1"/>
  <c r="V5808" i="1"/>
  <c r="V5812" i="1"/>
  <c r="V5816" i="1"/>
  <c r="V5820" i="1"/>
  <c r="V5824" i="1"/>
  <c r="V5828" i="1"/>
  <c r="V5832" i="1"/>
  <c r="V5836" i="1"/>
  <c r="V5840" i="1"/>
  <c r="V5844" i="1"/>
  <c r="V5848" i="1"/>
  <c r="V5852" i="1"/>
  <c r="V5856" i="1"/>
  <c r="V5860" i="1"/>
  <c r="V5864" i="1"/>
  <c r="V5868" i="1"/>
  <c r="V5872" i="1"/>
  <c r="V5876" i="1"/>
  <c r="V5880" i="1"/>
  <c r="V5884" i="1"/>
  <c r="V5888" i="1"/>
  <c r="V5892" i="1"/>
  <c r="V5896" i="1"/>
  <c r="V5900" i="1"/>
  <c r="V5904" i="1"/>
  <c r="V5908" i="1"/>
  <c r="V5912" i="1"/>
  <c r="V5916" i="1"/>
  <c r="V5920" i="1"/>
  <c r="V5924" i="1"/>
  <c r="V5928" i="1"/>
  <c r="V5932" i="1"/>
  <c r="V5936" i="1"/>
  <c r="V5940" i="1"/>
  <c r="V5944" i="1"/>
  <c r="V5948" i="1"/>
  <c r="V5952" i="1"/>
  <c r="V5956" i="1"/>
  <c r="V5960" i="1"/>
  <c r="V5964" i="1"/>
  <c r="V5968" i="1"/>
  <c r="V5972" i="1"/>
  <c r="V5976" i="1"/>
  <c r="V5980" i="1"/>
  <c r="V5984" i="1"/>
  <c r="V5988" i="1"/>
  <c r="V5992" i="1"/>
  <c r="V5996" i="1"/>
  <c r="V6000" i="1"/>
  <c r="V6004" i="1"/>
  <c r="V6008" i="1"/>
  <c r="V6012" i="1"/>
  <c r="V6016" i="1"/>
  <c r="V6020" i="1"/>
  <c r="V6024" i="1"/>
  <c r="V6028" i="1"/>
  <c r="V6032" i="1"/>
  <c r="V6036" i="1"/>
  <c r="V6040" i="1"/>
  <c r="V6044" i="1"/>
  <c r="V6048" i="1"/>
  <c r="V6052" i="1"/>
  <c r="V6056" i="1"/>
  <c r="V6060" i="1"/>
  <c r="V6064" i="1"/>
  <c r="V6068" i="1"/>
  <c r="V6072" i="1"/>
  <c r="V6076" i="1"/>
  <c r="V6080" i="1"/>
  <c r="V6084" i="1"/>
  <c r="V6088" i="1"/>
  <c r="V6092" i="1"/>
  <c r="V6096" i="1"/>
  <c r="V6100" i="1"/>
  <c r="V6104" i="1"/>
  <c r="V6108" i="1"/>
  <c r="V6112" i="1"/>
  <c r="V6116" i="1"/>
  <c r="V6120" i="1"/>
  <c r="V6124" i="1"/>
  <c r="V6128" i="1"/>
  <c r="V6132" i="1"/>
  <c r="V6136" i="1"/>
  <c r="V6140" i="1"/>
  <c r="V6144" i="1"/>
  <c r="V6148" i="1"/>
  <c r="V6152" i="1"/>
  <c r="V6156" i="1"/>
  <c r="V6160" i="1"/>
  <c r="V6164" i="1"/>
  <c r="V6168" i="1"/>
  <c r="V6172" i="1"/>
  <c r="V6176" i="1"/>
  <c r="V6180" i="1"/>
  <c r="V6184" i="1"/>
  <c r="V6188" i="1"/>
  <c r="V6192" i="1"/>
  <c r="V6196" i="1"/>
  <c r="V6200" i="1"/>
  <c r="V6204" i="1"/>
  <c r="V6208" i="1"/>
  <c r="V6212" i="1"/>
  <c r="V6216" i="1"/>
  <c r="V6220" i="1"/>
  <c r="V6224" i="1"/>
  <c r="V6228" i="1"/>
  <c r="V6232" i="1"/>
  <c r="V6236" i="1"/>
  <c r="V6240" i="1"/>
  <c r="V6244" i="1"/>
  <c r="V6248" i="1"/>
  <c r="V6252" i="1"/>
  <c r="V6256" i="1"/>
  <c r="V6260" i="1"/>
  <c r="V6264" i="1"/>
  <c r="V6268" i="1"/>
  <c r="V6272" i="1"/>
  <c r="V6276" i="1"/>
  <c r="V6280" i="1"/>
  <c r="V6284" i="1"/>
  <c r="V6288" i="1"/>
  <c r="V6292" i="1"/>
  <c r="V6296" i="1"/>
  <c r="V6300" i="1"/>
  <c r="V6304" i="1"/>
  <c r="V6308" i="1"/>
  <c r="V6312" i="1"/>
  <c r="V6316" i="1"/>
  <c r="V6320" i="1"/>
  <c r="V6324" i="1"/>
  <c r="V6328" i="1"/>
  <c r="V6332" i="1"/>
  <c r="V6336" i="1"/>
  <c r="V6340" i="1"/>
  <c r="V6344" i="1"/>
  <c r="V6348" i="1"/>
  <c r="V6352" i="1"/>
  <c r="V6356" i="1"/>
  <c r="V6360" i="1"/>
  <c r="V6364" i="1"/>
  <c r="V6368" i="1"/>
  <c r="V6372" i="1"/>
  <c r="V6376" i="1"/>
  <c r="V6380" i="1"/>
  <c r="V6384" i="1"/>
  <c r="V6388" i="1"/>
  <c r="V6392" i="1"/>
  <c r="V6396" i="1"/>
  <c r="V6400" i="1"/>
  <c r="V6404" i="1"/>
  <c r="V6408" i="1"/>
  <c r="V6412" i="1"/>
  <c r="V6416" i="1"/>
  <c r="V6420" i="1"/>
  <c r="V6424" i="1"/>
  <c r="V6428" i="1"/>
  <c r="V6432" i="1"/>
  <c r="V6436" i="1"/>
  <c r="V6440" i="1"/>
  <c r="V6444" i="1"/>
  <c r="V6448" i="1"/>
  <c r="V6452" i="1"/>
  <c r="V6456" i="1"/>
  <c r="V6460" i="1"/>
  <c r="V6464" i="1"/>
  <c r="V6468" i="1"/>
  <c r="V6472" i="1"/>
  <c r="V6476" i="1"/>
  <c r="V6480" i="1"/>
  <c r="V6484" i="1"/>
  <c r="V6488" i="1"/>
  <c r="V6492" i="1"/>
  <c r="V6496" i="1"/>
  <c r="V6500" i="1"/>
  <c r="V6504" i="1"/>
  <c r="V6508" i="1"/>
  <c r="V9" i="1"/>
  <c r="V17" i="1"/>
  <c r="V25" i="1"/>
  <c r="V33" i="1"/>
  <c r="V41" i="1"/>
  <c r="V49" i="1"/>
  <c r="V57" i="1"/>
  <c r="V65" i="1"/>
  <c r="V73" i="1"/>
  <c r="V81" i="1"/>
  <c r="V89" i="1"/>
  <c r="V97" i="1"/>
  <c r="V105" i="1"/>
  <c r="V113" i="1"/>
  <c r="V121" i="1"/>
  <c r="V129" i="1"/>
  <c r="V137" i="1"/>
  <c r="V145" i="1"/>
  <c r="V153" i="1"/>
  <c r="V161" i="1"/>
  <c r="V169" i="1"/>
  <c r="V177" i="1"/>
  <c r="V185" i="1"/>
  <c r="V193" i="1"/>
  <c r="V201" i="1"/>
  <c r="V209" i="1"/>
  <c r="V217" i="1"/>
  <c r="V225" i="1"/>
  <c r="V233" i="1"/>
  <c r="V241" i="1"/>
  <c r="V249" i="1"/>
  <c r="V257" i="1"/>
  <c r="V265" i="1"/>
  <c r="V273" i="1"/>
  <c r="V281" i="1"/>
  <c r="V289" i="1"/>
  <c r="V297" i="1"/>
  <c r="V305" i="1"/>
  <c r="V313" i="1"/>
  <c r="V321" i="1"/>
  <c r="V329" i="1"/>
  <c r="V337" i="1"/>
  <c r="V345" i="1"/>
  <c r="V353" i="1"/>
  <c r="V361" i="1"/>
  <c r="V369" i="1"/>
  <c r="V377" i="1"/>
  <c r="V385" i="1"/>
  <c r="V4961" i="1"/>
  <c r="V4986" i="1"/>
  <c r="V5009" i="1"/>
  <c r="V5018" i="1"/>
  <c r="V5029" i="1"/>
  <c r="V5037" i="1"/>
  <c r="V5045" i="1"/>
  <c r="V5053" i="1"/>
  <c r="V5060" i="1"/>
  <c r="V5066" i="1"/>
  <c r="V5072" i="1"/>
  <c r="V5077" i="1"/>
  <c r="V5082" i="1"/>
  <c r="V5088" i="1"/>
  <c r="V5093" i="1"/>
  <c r="V5098" i="1"/>
  <c r="V5104" i="1"/>
  <c r="V5109" i="1"/>
  <c r="V5114" i="1"/>
  <c r="V5120" i="1"/>
  <c r="V5125" i="1"/>
  <c r="V5130" i="1"/>
  <c r="V5136" i="1"/>
  <c r="V5141" i="1"/>
  <c r="V5146" i="1"/>
  <c r="V5152" i="1"/>
  <c r="V5157" i="1"/>
  <c r="V5162" i="1"/>
  <c r="V5168" i="1"/>
  <c r="V5173" i="1"/>
  <c r="V5178" i="1"/>
  <c r="V5184" i="1"/>
  <c r="V5189" i="1"/>
  <c r="V5194" i="1"/>
  <c r="V5200" i="1"/>
  <c r="V5205" i="1"/>
  <c r="V5210" i="1"/>
  <c r="V5219" i="1"/>
  <c r="V5224" i="1"/>
  <c r="V5233" i="1"/>
  <c r="V5242" i="1"/>
  <c r="V5251" i="1"/>
  <c r="V5256" i="1"/>
  <c r="V5265" i="1"/>
  <c r="V5274" i="1"/>
  <c r="V5283" i="1"/>
  <c r="V5288" i="1"/>
  <c r="V5297" i="1"/>
  <c r="V5306" i="1"/>
  <c r="V5315" i="1"/>
  <c r="V5320" i="1"/>
  <c r="V5329" i="1"/>
  <c r="V5338" i="1"/>
  <c r="V5347" i="1"/>
  <c r="V5352" i="1"/>
  <c r="V5361" i="1"/>
  <c r="V5370" i="1"/>
  <c r="V5379" i="1"/>
  <c r="V5384" i="1"/>
  <c r="V5393" i="1"/>
  <c r="V5402" i="1"/>
  <c r="V5411" i="1"/>
  <c r="V5416" i="1"/>
  <c r="V5425" i="1"/>
  <c r="V5434" i="1"/>
  <c r="V5443" i="1"/>
  <c r="V5448" i="1"/>
  <c r="V5457" i="1"/>
  <c r="V5466" i="1"/>
  <c r="V5475" i="1"/>
  <c r="V5480" i="1"/>
  <c r="V5489" i="1"/>
  <c r="V5498" i="1"/>
  <c r="V5507" i="1"/>
  <c r="V5512" i="1"/>
  <c r="V5521" i="1"/>
  <c r="V5530" i="1"/>
  <c r="V5539" i="1"/>
  <c r="V5544" i="1"/>
  <c r="V10" i="1"/>
  <c r="V18" i="1"/>
  <c r="V26" i="1"/>
  <c r="V34" i="1"/>
  <c r="V42" i="1"/>
  <c r="V50" i="1"/>
  <c r="V58" i="1"/>
  <c r="V66" i="1"/>
  <c r="V74" i="1"/>
  <c r="V82" i="1"/>
  <c r="V90" i="1"/>
  <c r="V98" i="1"/>
  <c r="V106" i="1"/>
  <c r="V114" i="1"/>
  <c r="V122" i="1"/>
  <c r="V130" i="1"/>
  <c r="V138" i="1"/>
  <c r="V146" i="1"/>
  <c r="V154" i="1"/>
  <c r="V162" i="1"/>
  <c r="V170" i="1"/>
  <c r="V178" i="1"/>
  <c r="V186" i="1"/>
  <c r="V194" i="1"/>
  <c r="V202" i="1"/>
  <c r="V210" i="1"/>
  <c r="V218" i="1"/>
  <c r="V226" i="1"/>
  <c r="V234" i="1"/>
  <c r="V242" i="1"/>
  <c r="V250" i="1"/>
  <c r="V258" i="1"/>
  <c r="V266" i="1"/>
  <c r="V274" i="1"/>
  <c r="V282" i="1"/>
  <c r="V290" i="1"/>
  <c r="V298" i="1"/>
  <c r="V306" i="1"/>
  <c r="V314" i="1"/>
  <c r="V322" i="1"/>
  <c r="V330" i="1"/>
  <c r="V338" i="1"/>
  <c r="V346" i="1"/>
  <c r="V354" i="1"/>
  <c r="V362" i="1"/>
  <c r="V370" i="1"/>
  <c r="V378" i="1"/>
  <c r="V386" i="1"/>
  <c r="V4965" i="1"/>
  <c r="V4989" i="1"/>
  <c r="V4998" i="1"/>
  <c r="V5021" i="1"/>
  <c r="V5061" i="1"/>
  <c r="V5067" i="1"/>
  <c r="V5083" i="1"/>
  <c r="V5099" i="1"/>
  <c r="V5115" i="1"/>
  <c r="V5131" i="1"/>
  <c r="V5147" i="1"/>
  <c r="V5163" i="1"/>
  <c r="V5179" i="1"/>
  <c r="V5195" i="1"/>
  <c r="V5215" i="1"/>
  <c r="V5220" i="1"/>
  <c r="V5229" i="1"/>
  <c r="V5238" i="1"/>
  <c r="V5247" i="1"/>
  <c r="V5252" i="1"/>
  <c r="V5261" i="1"/>
  <c r="V5270" i="1"/>
  <c r="V5279" i="1"/>
  <c r="V5284" i="1"/>
  <c r="V5293" i="1"/>
  <c r="V5302" i="1"/>
  <c r="V5311" i="1"/>
  <c r="V5316" i="1"/>
  <c r="V5325" i="1"/>
  <c r="V5334" i="1"/>
  <c r="V5343" i="1"/>
  <c r="V5348" i="1"/>
  <c r="V5357" i="1"/>
  <c r="V5366" i="1"/>
  <c r="V5375" i="1"/>
  <c r="V5380" i="1"/>
  <c r="V5389" i="1"/>
  <c r="V5398" i="1"/>
  <c r="V5407" i="1"/>
  <c r="V5412" i="1"/>
  <c r="V5421" i="1"/>
  <c r="V5430" i="1"/>
  <c r="V5439" i="1"/>
  <c r="V5444" i="1"/>
  <c r="V5453" i="1"/>
  <c r="V5462" i="1"/>
  <c r="V5471" i="1"/>
  <c r="V5476" i="1"/>
  <c r="V5485" i="1"/>
  <c r="V5494" i="1"/>
  <c r="V5503" i="1"/>
  <c r="V5508" i="1"/>
  <c r="V5517" i="1"/>
  <c r="V5526" i="1"/>
  <c r="V5535" i="1"/>
  <c r="V5540" i="1"/>
  <c r="V5549" i="1"/>
  <c r="V5553" i="1"/>
  <c r="V5557" i="1"/>
  <c r="V5561" i="1"/>
  <c r="V5565" i="1"/>
  <c r="V5569" i="1"/>
  <c r="V5573" i="1"/>
  <c r="V5577" i="1"/>
  <c r="V5581" i="1"/>
  <c r="V5585" i="1"/>
  <c r="V5589" i="1"/>
  <c r="V5593" i="1"/>
  <c r="V5597" i="1"/>
  <c r="V5601" i="1"/>
  <c r="V5605" i="1"/>
  <c r="V5609" i="1"/>
  <c r="V5613" i="1"/>
  <c r="V5617" i="1"/>
  <c r="V5621" i="1"/>
  <c r="V5625" i="1"/>
  <c r="V5629" i="1"/>
  <c r="V5633" i="1"/>
  <c r="V5637" i="1"/>
  <c r="V5641" i="1"/>
  <c r="V5645" i="1"/>
  <c r="V5649" i="1"/>
  <c r="V5653" i="1"/>
  <c r="V5657" i="1"/>
  <c r="V5661" i="1"/>
  <c r="V5665" i="1"/>
  <c r="V5669" i="1"/>
  <c r="V5673" i="1"/>
  <c r="V5677" i="1"/>
  <c r="V5681" i="1"/>
  <c r="V5685" i="1"/>
  <c r="V5689" i="1"/>
  <c r="V5693" i="1"/>
  <c r="V5697" i="1"/>
  <c r="V5701" i="1"/>
  <c r="V5705" i="1"/>
  <c r="V5709" i="1"/>
  <c r="V5713" i="1"/>
  <c r="V5717" i="1"/>
  <c r="V5721" i="1"/>
  <c r="V5725" i="1"/>
  <c r="V5729" i="1"/>
  <c r="V5733" i="1"/>
  <c r="V5737" i="1"/>
  <c r="V5741" i="1"/>
  <c r="V5745" i="1"/>
  <c r="V5749" i="1"/>
  <c r="V5753" i="1"/>
  <c r="V5757" i="1"/>
  <c r="V5761" i="1"/>
  <c r="V5765" i="1"/>
  <c r="V5769" i="1"/>
  <c r="V5773" i="1"/>
  <c r="V5777" i="1"/>
  <c r="V5781" i="1"/>
  <c r="V5785" i="1"/>
  <c r="V5789" i="1"/>
  <c r="V5793" i="1"/>
  <c r="V5797" i="1"/>
  <c r="V5801" i="1"/>
  <c r="V5805" i="1"/>
  <c r="V5809" i="1"/>
  <c r="V5813" i="1"/>
  <c r="V5817" i="1"/>
  <c r="V5821" i="1"/>
  <c r="V5825" i="1"/>
  <c r="V5829" i="1"/>
  <c r="V5833" i="1"/>
  <c r="V5837" i="1"/>
  <c r="V5841" i="1"/>
  <c r="V5845" i="1"/>
  <c r="V5849" i="1"/>
  <c r="V5853" i="1"/>
  <c r="V5857" i="1"/>
  <c r="V5861" i="1"/>
  <c r="V5865" i="1"/>
  <c r="V5869" i="1"/>
  <c r="V5873" i="1"/>
  <c r="V5877" i="1"/>
  <c r="V5881" i="1"/>
  <c r="V5885" i="1"/>
  <c r="V5889" i="1"/>
  <c r="V5893" i="1"/>
  <c r="V5897" i="1"/>
  <c r="V5901" i="1"/>
  <c r="V5905" i="1"/>
  <c r="V5909" i="1"/>
  <c r="V5913" i="1"/>
  <c r="V5917" i="1"/>
  <c r="V5921" i="1"/>
  <c r="V5925" i="1"/>
  <c r="V5929" i="1"/>
  <c r="V5933" i="1"/>
  <c r="V5937" i="1"/>
  <c r="V5941" i="1"/>
  <c r="V5945" i="1"/>
  <c r="V5949" i="1"/>
  <c r="V5953" i="1"/>
  <c r="V5957" i="1"/>
  <c r="V5961" i="1"/>
  <c r="V5965" i="1"/>
  <c r="V5969" i="1"/>
  <c r="V5973" i="1"/>
  <c r="V5977" i="1"/>
  <c r="V5981" i="1"/>
  <c r="V5985" i="1"/>
  <c r="V5989" i="1"/>
  <c r="V5993" i="1"/>
  <c r="V5997" i="1"/>
  <c r="V6001" i="1"/>
  <c r="V6005" i="1"/>
  <c r="V6009" i="1"/>
  <c r="V6013" i="1"/>
  <c r="V6017" i="1"/>
  <c r="V6021" i="1"/>
  <c r="V6025" i="1"/>
  <c r="V6029" i="1"/>
  <c r="V6033" i="1"/>
  <c r="V6037" i="1"/>
  <c r="V6041" i="1"/>
  <c r="V6045" i="1"/>
  <c r="V6049" i="1"/>
  <c r="V6053" i="1"/>
  <c r="V6057" i="1"/>
  <c r="V6061" i="1"/>
  <c r="V6065" i="1"/>
  <c r="V6069" i="1"/>
  <c r="V6073" i="1"/>
  <c r="V6077" i="1"/>
  <c r="V6081" i="1"/>
  <c r="V6085" i="1"/>
  <c r="V6089" i="1"/>
  <c r="V6093" i="1"/>
  <c r="V6097" i="1"/>
  <c r="V6101" i="1"/>
  <c r="V6105" i="1"/>
  <c r="V6109" i="1"/>
  <c r="V6113" i="1"/>
  <c r="V6117" i="1"/>
  <c r="V6121" i="1"/>
  <c r="V6125" i="1"/>
  <c r="V6129" i="1"/>
  <c r="V6133" i="1"/>
  <c r="V6137" i="1"/>
  <c r="V6141" i="1"/>
  <c r="V6145" i="1"/>
  <c r="V6149" i="1"/>
  <c r="V6153" i="1"/>
  <c r="V6157" i="1"/>
  <c r="V6161" i="1"/>
  <c r="V6165" i="1"/>
  <c r="V6169" i="1"/>
  <c r="V6173" i="1"/>
  <c r="V6177" i="1"/>
  <c r="V6181" i="1"/>
  <c r="V6185" i="1"/>
  <c r="V6189" i="1"/>
  <c r="V6193" i="1"/>
  <c r="V6197" i="1"/>
  <c r="V6201" i="1"/>
  <c r="V6205" i="1"/>
  <c r="V6209" i="1"/>
  <c r="V6213" i="1"/>
  <c r="V6217" i="1"/>
  <c r="V6221" i="1"/>
  <c r="V6225" i="1"/>
  <c r="V6229" i="1"/>
  <c r="V6233" i="1"/>
  <c r="V6237" i="1"/>
  <c r="V6241" i="1"/>
  <c r="V6245" i="1"/>
  <c r="V6249" i="1"/>
  <c r="V6253" i="1"/>
  <c r="V6257" i="1"/>
  <c r="V6261" i="1"/>
  <c r="V6265" i="1"/>
  <c r="V6269" i="1"/>
  <c r="V6273" i="1"/>
  <c r="V6277" i="1"/>
  <c r="V6281" i="1"/>
  <c r="V6285" i="1"/>
  <c r="V6289" i="1"/>
  <c r="V6293" i="1"/>
  <c r="V6297" i="1"/>
  <c r="V6301" i="1"/>
  <c r="V6305" i="1"/>
  <c r="V6309" i="1"/>
  <c r="V6313" i="1"/>
  <c r="V6317" i="1"/>
  <c r="V6321" i="1"/>
  <c r="V6325" i="1"/>
  <c r="V6329" i="1"/>
  <c r="V6333" i="1"/>
  <c r="V6337" i="1"/>
  <c r="V6341" i="1"/>
  <c r="V6345" i="1"/>
  <c r="V6349" i="1"/>
  <c r="V6353" i="1"/>
  <c r="V6357" i="1"/>
  <c r="V6361" i="1"/>
  <c r="V6365" i="1"/>
  <c r="V6369" i="1"/>
  <c r="V6373" i="1"/>
  <c r="V6377" i="1"/>
  <c r="V6381" i="1"/>
  <c r="V6385" i="1"/>
  <c r="V6389" i="1"/>
  <c r="V6393" i="1"/>
  <c r="V6397" i="1"/>
  <c r="V6401" i="1"/>
  <c r="V6405" i="1"/>
  <c r="V6409" i="1"/>
  <c r="V6413" i="1"/>
  <c r="V6417" i="1"/>
  <c r="V6421" i="1"/>
  <c r="V6425" i="1"/>
  <c r="V6429" i="1"/>
  <c r="V6433" i="1"/>
  <c r="V6437" i="1"/>
  <c r="V6441" i="1"/>
  <c r="V6445" i="1"/>
  <c r="V6449" i="1"/>
  <c r="V6453" i="1"/>
  <c r="V6457" i="1"/>
  <c r="V6461" i="1"/>
  <c r="V6465" i="1"/>
  <c r="V6469" i="1"/>
  <c r="V6473" i="1"/>
  <c r="V6477" i="1"/>
  <c r="V6481" i="1"/>
  <c r="V6485" i="1"/>
  <c r="V6489" i="1"/>
  <c r="V6493" i="1"/>
  <c r="V6497" i="1"/>
  <c r="V6501" i="1"/>
  <c r="V6505" i="1"/>
  <c r="V6509" i="1"/>
  <c r="V11" i="1"/>
  <c r="V19" i="1"/>
  <c r="V27" i="1"/>
  <c r="V35" i="1"/>
  <c r="V43" i="1"/>
  <c r="V51" i="1"/>
  <c r="V59" i="1"/>
  <c r="V67" i="1"/>
  <c r="V75" i="1"/>
  <c r="V83" i="1"/>
  <c r="V91" i="1"/>
  <c r="V99" i="1"/>
  <c r="V107" i="1"/>
  <c r="V115" i="1"/>
  <c r="V123" i="1"/>
  <c r="V131" i="1"/>
  <c r="V139" i="1"/>
  <c r="V147" i="1"/>
  <c r="V155" i="1"/>
  <c r="V163" i="1"/>
  <c r="V171" i="1"/>
  <c r="V179" i="1"/>
  <c r="V187" i="1"/>
  <c r="V195" i="1"/>
  <c r="V203" i="1"/>
  <c r="V211" i="1"/>
  <c r="V219" i="1"/>
  <c r="V227" i="1"/>
  <c r="V235" i="1"/>
  <c r="V243" i="1"/>
  <c r="V251" i="1"/>
  <c r="V259" i="1"/>
  <c r="V267" i="1"/>
  <c r="V275" i="1"/>
  <c r="V283" i="1"/>
  <c r="V291" i="1"/>
  <c r="V299" i="1"/>
  <c r="V307" i="1"/>
  <c r="V315" i="1"/>
  <c r="V323" i="1"/>
  <c r="V331" i="1"/>
  <c r="V339" i="1"/>
  <c r="V347" i="1"/>
  <c r="V355" i="1"/>
  <c r="V363" i="1"/>
  <c r="V371" i="1"/>
  <c r="V379" i="1"/>
  <c r="V387" i="1"/>
  <c r="V4969" i="1"/>
  <c r="V5001" i="1"/>
  <c r="V5010" i="1"/>
  <c r="V5030" i="1"/>
  <c r="V5038" i="1"/>
  <c r="V5046" i="1"/>
  <c r="V5054" i="1"/>
  <c r="V5068" i="1"/>
  <c r="V5073" i="1"/>
  <c r="V5078" i="1"/>
  <c r="V5084" i="1"/>
  <c r="V5089" i="1"/>
  <c r="V5094" i="1"/>
  <c r="V5100" i="1"/>
  <c r="V5105" i="1"/>
  <c r="V5110" i="1"/>
  <c r="V5116" i="1"/>
  <c r="V5121" i="1"/>
  <c r="V5126" i="1"/>
  <c r="V5132" i="1"/>
  <c r="V5137" i="1"/>
  <c r="V5142" i="1"/>
  <c r="V5148" i="1"/>
  <c r="V5153" i="1"/>
  <c r="V5158" i="1"/>
  <c r="V5164" i="1"/>
  <c r="V5169" i="1"/>
  <c r="V5174" i="1"/>
  <c r="V5180" i="1"/>
  <c r="V5185" i="1"/>
  <c r="V5190" i="1"/>
  <c r="V5196" i="1"/>
  <c r="V5201" i="1"/>
  <c r="V5206" i="1"/>
  <c r="V5211" i="1"/>
  <c r="V5216" i="1"/>
  <c r="V5225" i="1"/>
  <c r="V5234" i="1"/>
  <c r="V5243" i="1"/>
  <c r="V5248" i="1"/>
  <c r="V5257" i="1"/>
  <c r="V5266" i="1"/>
  <c r="V5275" i="1"/>
  <c r="V5280" i="1"/>
  <c r="V5289" i="1"/>
  <c r="V5298" i="1"/>
  <c r="V5307" i="1"/>
  <c r="V5312" i="1"/>
  <c r="V5321" i="1"/>
  <c r="V5330" i="1"/>
  <c r="V5339" i="1"/>
  <c r="V5344" i="1"/>
  <c r="V5353" i="1"/>
  <c r="V5362" i="1"/>
  <c r="V5371" i="1"/>
  <c r="V5376" i="1"/>
  <c r="V5385" i="1"/>
  <c r="V5394" i="1"/>
  <c r="V5403" i="1"/>
  <c r="V5408" i="1"/>
  <c r="V5417" i="1"/>
  <c r="V5426" i="1"/>
  <c r="V5435" i="1"/>
  <c r="V5440" i="1"/>
  <c r="V5449" i="1"/>
  <c r="V5458" i="1"/>
  <c r="V5467" i="1"/>
  <c r="V5472" i="1"/>
  <c r="V5481" i="1"/>
  <c r="V5490" i="1"/>
  <c r="V5499" i="1"/>
  <c r="V5504" i="1"/>
  <c r="V5513" i="1"/>
  <c r="V5522" i="1"/>
  <c r="V5531" i="1"/>
  <c r="V5536" i="1"/>
  <c r="V5545" i="1"/>
  <c r="V12" i="1"/>
  <c r="V20" i="1"/>
  <c r="V28" i="1"/>
  <c r="V36" i="1"/>
  <c r="V44" i="1"/>
  <c r="V52" i="1"/>
  <c r="V60" i="1"/>
  <c r="V68" i="1"/>
  <c r="V76" i="1"/>
  <c r="V84" i="1"/>
  <c r="V92" i="1"/>
  <c r="V100" i="1"/>
  <c r="V108" i="1"/>
  <c r="V116" i="1"/>
  <c r="V124" i="1"/>
  <c r="V132" i="1"/>
  <c r="V140" i="1"/>
  <c r="V148" i="1"/>
  <c r="V156" i="1"/>
  <c r="V164" i="1"/>
  <c r="V172" i="1"/>
  <c r="V180" i="1"/>
  <c r="V188" i="1"/>
  <c r="V196" i="1"/>
  <c r="V204" i="1"/>
  <c r="V212" i="1"/>
  <c r="V220" i="1"/>
  <c r="V228" i="1"/>
  <c r="V236" i="1"/>
  <c r="V244" i="1"/>
  <c r="V252" i="1"/>
  <c r="V260" i="1"/>
  <c r="V268" i="1"/>
  <c r="V276" i="1"/>
  <c r="V284" i="1"/>
  <c r="V292" i="1"/>
  <c r="V300" i="1"/>
  <c r="V308" i="1"/>
  <c r="V316" i="1"/>
  <c r="V324" i="1"/>
  <c r="V332" i="1"/>
  <c r="V340" i="1"/>
  <c r="V348" i="1"/>
  <c r="V356" i="1"/>
  <c r="V364" i="1"/>
  <c r="V372" i="1"/>
  <c r="V380" i="1"/>
  <c r="V5" i="1"/>
  <c r="V4973" i="1"/>
  <c r="V4990" i="1"/>
  <c r="V5013" i="1"/>
  <c r="V5022" i="1"/>
  <c r="V5031" i="1"/>
  <c r="V5039" i="1"/>
  <c r="V5047" i="1"/>
  <c r="V5055" i="1"/>
  <c r="V5062" i="1"/>
  <c r="V5079" i="1"/>
  <c r="V5095" i="1"/>
  <c r="V5111" i="1"/>
  <c r="V5127" i="1"/>
  <c r="V5143" i="1"/>
  <c r="V5159" i="1"/>
  <c r="V5175" i="1"/>
  <c r="V5191" i="1"/>
  <c r="V5207" i="1"/>
  <c r="V5212" i="1"/>
  <c r="V5221" i="1"/>
  <c r="V5230" i="1"/>
  <c r="V5239" i="1"/>
  <c r="V5244" i="1"/>
  <c r="V5253" i="1"/>
  <c r="V5262" i="1"/>
  <c r="V5271" i="1"/>
  <c r="V5276" i="1"/>
  <c r="V5285" i="1"/>
  <c r="V5294" i="1"/>
  <c r="V5303" i="1"/>
  <c r="V5308" i="1"/>
  <c r="V5317" i="1"/>
  <c r="V5326" i="1"/>
  <c r="V5335" i="1"/>
  <c r="V5340" i="1"/>
  <c r="V5349" i="1"/>
  <c r="V5358" i="1"/>
  <c r="V5367" i="1"/>
  <c r="V5372" i="1"/>
  <c r="V5381" i="1"/>
  <c r="V5390" i="1"/>
  <c r="V5399" i="1"/>
  <c r="V5404" i="1"/>
  <c r="V5413" i="1"/>
  <c r="V5422" i="1"/>
  <c r="V5431" i="1"/>
  <c r="V5436" i="1"/>
  <c r="V5445" i="1"/>
  <c r="V5454" i="1"/>
  <c r="V5463" i="1"/>
  <c r="V5468" i="1"/>
  <c r="V5477" i="1"/>
  <c r="V5486" i="1"/>
  <c r="V5495" i="1"/>
  <c r="V5500" i="1"/>
  <c r="V5509" i="1"/>
  <c r="V5518" i="1"/>
  <c r="V5527" i="1"/>
  <c r="V5532" i="1"/>
  <c r="V5541" i="1"/>
  <c r="V5550" i="1"/>
  <c r="V5554" i="1"/>
  <c r="V5558" i="1"/>
  <c r="V5562" i="1"/>
  <c r="V5566" i="1"/>
  <c r="V5570" i="1"/>
  <c r="V5574" i="1"/>
  <c r="V5578" i="1"/>
  <c r="V5582" i="1"/>
  <c r="V5586" i="1"/>
  <c r="V5590" i="1"/>
  <c r="V5594" i="1"/>
  <c r="V5598" i="1"/>
  <c r="V5602" i="1"/>
  <c r="V5606" i="1"/>
  <c r="V5610" i="1"/>
  <c r="V5614" i="1"/>
  <c r="V5618" i="1"/>
  <c r="V5622" i="1"/>
  <c r="V5626" i="1"/>
  <c r="V5630" i="1"/>
  <c r="V5634" i="1"/>
  <c r="V5638" i="1"/>
  <c r="V5642" i="1"/>
  <c r="V5646" i="1"/>
  <c r="V5650" i="1"/>
  <c r="V5654" i="1"/>
  <c r="V5658" i="1"/>
  <c r="V5662" i="1"/>
  <c r="V5666" i="1"/>
  <c r="V5670" i="1"/>
  <c r="V5674" i="1"/>
  <c r="V5678" i="1"/>
  <c r="V5682" i="1"/>
  <c r="V5686" i="1"/>
  <c r="V5690" i="1"/>
  <c r="V5694" i="1"/>
  <c r="V5698" i="1"/>
  <c r="V5702" i="1"/>
  <c r="V5706" i="1"/>
  <c r="V5710" i="1"/>
  <c r="V5714" i="1"/>
  <c r="V5718" i="1"/>
  <c r="V5722" i="1"/>
  <c r="V5726" i="1"/>
  <c r="V5730" i="1"/>
  <c r="V5734" i="1"/>
  <c r="V5738" i="1"/>
  <c r="V5742" i="1"/>
  <c r="V5746" i="1"/>
  <c r="V5750" i="1"/>
  <c r="V5754" i="1"/>
  <c r="V5758" i="1"/>
  <c r="V5762" i="1"/>
  <c r="V5766" i="1"/>
  <c r="V5770" i="1"/>
  <c r="V5774" i="1"/>
  <c r="V5778" i="1"/>
  <c r="V5782" i="1"/>
  <c r="V5786" i="1"/>
  <c r="V5790" i="1"/>
  <c r="V5794" i="1"/>
  <c r="V5798" i="1"/>
  <c r="V5802" i="1"/>
  <c r="V5806" i="1"/>
  <c r="V5810" i="1"/>
  <c r="V5814" i="1"/>
  <c r="V5818" i="1"/>
  <c r="V5822" i="1"/>
  <c r="V5826" i="1"/>
  <c r="V5830" i="1"/>
  <c r="V5834" i="1"/>
  <c r="V5838" i="1"/>
  <c r="V5842" i="1"/>
  <c r="V5846" i="1"/>
  <c r="V5850" i="1"/>
  <c r="V5854" i="1"/>
  <c r="V5858" i="1"/>
  <c r="V5862" i="1"/>
  <c r="V5866" i="1"/>
  <c r="V5870" i="1"/>
  <c r="V5874" i="1"/>
  <c r="V5878" i="1"/>
  <c r="V5882" i="1"/>
  <c r="V5886" i="1"/>
  <c r="V5890" i="1"/>
  <c r="V5894" i="1"/>
  <c r="V5898" i="1"/>
  <c r="V5902" i="1"/>
  <c r="V5906" i="1"/>
  <c r="V5910" i="1"/>
  <c r="V5914" i="1"/>
  <c r="V5918" i="1"/>
  <c r="V5922" i="1"/>
  <c r="V5926" i="1"/>
  <c r="V5930" i="1"/>
  <c r="V5934" i="1"/>
  <c r="V5938" i="1"/>
  <c r="V5942" i="1"/>
  <c r="V5946" i="1"/>
  <c r="V5950" i="1"/>
  <c r="V5954" i="1"/>
  <c r="V5958" i="1"/>
  <c r="V5962" i="1"/>
  <c r="V5966" i="1"/>
  <c r="V5970" i="1"/>
  <c r="V5974" i="1"/>
  <c r="V5978" i="1"/>
  <c r="V5982" i="1"/>
  <c r="V5986" i="1"/>
  <c r="V5990" i="1"/>
  <c r="V5994" i="1"/>
  <c r="V5998" i="1"/>
  <c r="V6002" i="1"/>
  <c r="V6006" i="1"/>
  <c r="V6010" i="1"/>
  <c r="V6014" i="1"/>
  <c r="V6018" i="1"/>
  <c r="V6022" i="1"/>
  <c r="V6026" i="1"/>
  <c r="V6030" i="1"/>
  <c r="V6034" i="1"/>
  <c r="V6038" i="1"/>
  <c r="V6042" i="1"/>
  <c r="V6046" i="1"/>
  <c r="V6050" i="1"/>
  <c r="V6054" i="1"/>
  <c r="V6058" i="1"/>
  <c r="V6062" i="1"/>
  <c r="V6066" i="1"/>
  <c r="V6070" i="1"/>
  <c r="V6074" i="1"/>
  <c r="V6078" i="1"/>
  <c r="V6082" i="1"/>
  <c r="V6086" i="1"/>
  <c r="V6090" i="1"/>
  <c r="V6094" i="1"/>
  <c r="V6098" i="1"/>
  <c r="V6102" i="1"/>
  <c r="V6106" i="1"/>
  <c r="V6110" i="1"/>
  <c r="V6114" i="1"/>
  <c r="V6118" i="1"/>
  <c r="V6122" i="1"/>
  <c r="V6126" i="1"/>
  <c r="V6130" i="1"/>
  <c r="V6134" i="1"/>
  <c r="V6138" i="1"/>
  <c r="V6142" i="1"/>
  <c r="V6146" i="1"/>
  <c r="V6150" i="1"/>
  <c r="V6154" i="1"/>
  <c r="V6158" i="1"/>
  <c r="V6162" i="1"/>
  <c r="V6166" i="1"/>
  <c r="V6170" i="1"/>
  <c r="V6174" i="1"/>
  <c r="V6178" i="1"/>
  <c r="V6182" i="1"/>
  <c r="V6186" i="1"/>
  <c r="V6190" i="1"/>
  <c r="V6194" i="1"/>
  <c r="V6198" i="1"/>
  <c r="V6202" i="1"/>
  <c r="V6206" i="1"/>
  <c r="V6210" i="1"/>
  <c r="V6214" i="1"/>
  <c r="V6218" i="1"/>
  <c r="V6222" i="1"/>
  <c r="V6226" i="1"/>
  <c r="V6230" i="1"/>
  <c r="V6234" i="1"/>
  <c r="V6238" i="1"/>
  <c r="V6242" i="1"/>
  <c r="V6246" i="1"/>
  <c r="V6250" i="1"/>
  <c r="V6254" i="1"/>
  <c r="V6258" i="1"/>
  <c r="V6262" i="1"/>
  <c r="V6266" i="1"/>
  <c r="V6270" i="1"/>
  <c r="V6274" i="1"/>
  <c r="V6278" i="1"/>
  <c r="V6282" i="1"/>
  <c r="V6286" i="1"/>
  <c r="V6290" i="1"/>
  <c r="V6294" i="1"/>
  <c r="V6298" i="1"/>
  <c r="V6302" i="1"/>
  <c r="V6306" i="1"/>
  <c r="V6310" i="1"/>
  <c r="V6314" i="1"/>
  <c r="V6318" i="1"/>
  <c r="V6322" i="1"/>
  <c r="V6326" i="1"/>
  <c r="V6330" i="1"/>
  <c r="V6334" i="1"/>
  <c r="V6338" i="1"/>
  <c r="V6342" i="1"/>
  <c r="V6346" i="1"/>
  <c r="V6350" i="1"/>
  <c r="V6354" i="1"/>
  <c r="V6358" i="1"/>
  <c r="V6362" i="1"/>
  <c r="V6366" i="1"/>
  <c r="V6370" i="1"/>
  <c r="V6374" i="1"/>
  <c r="V6378" i="1"/>
  <c r="V6382" i="1"/>
  <c r="V6386" i="1"/>
  <c r="V6390" i="1"/>
  <c r="V6394" i="1"/>
  <c r="V6398" i="1"/>
  <c r="V6402" i="1"/>
  <c r="V6406" i="1"/>
  <c r="V6410" i="1"/>
  <c r="V6414" i="1"/>
  <c r="V6418" i="1"/>
  <c r="V6422" i="1"/>
  <c r="V6426" i="1"/>
  <c r="V6430" i="1"/>
  <c r="V6434" i="1"/>
  <c r="V6438" i="1"/>
  <c r="V6442" i="1"/>
  <c r="V6446" i="1"/>
  <c r="V6450" i="1"/>
  <c r="V6454" i="1"/>
  <c r="V6458" i="1"/>
  <c r="V6462" i="1"/>
  <c r="V6466" i="1"/>
  <c r="V6470" i="1"/>
  <c r="V6474" i="1"/>
  <c r="V6478" i="1"/>
  <c r="V6482" i="1"/>
  <c r="V6486" i="1"/>
  <c r="V6490" i="1"/>
  <c r="V6494" i="1"/>
  <c r="V6498" i="1"/>
  <c r="V6502" i="1"/>
  <c r="V6506" i="1"/>
  <c r="V6510" i="1"/>
  <c r="V13" i="1"/>
  <c r="V21" i="1"/>
  <c r="V29" i="1"/>
  <c r="V37" i="1"/>
  <c r="V45" i="1"/>
  <c r="V53" i="1"/>
  <c r="V61" i="1"/>
  <c r="V69" i="1"/>
  <c r="V77" i="1"/>
  <c r="V85" i="1"/>
  <c r="V93" i="1"/>
  <c r="V101" i="1"/>
  <c r="V109" i="1"/>
  <c r="V117" i="1"/>
  <c r="V125" i="1"/>
  <c r="V133" i="1"/>
  <c r="V141" i="1"/>
  <c r="V149" i="1"/>
  <c r="V157" i="1"/>
  <c r="V165" i="1"/>
  <c r="V173" i="1"/>
  <c r="V181" i="1"/>
  <c r="V189" i="1"/>
  <c r="V197" i="1"/>
  <c r="V205" i="1"/>
  <c r="V213" i="1"/>
  <c r="V221" i="1"/>
  <c r="V229" i="1"/>
  <c r="V237" i="1"/>
  <c r="V245" i="1"/>
  <c r="V253" i="1"/>
  <c r="V261" i="1"/>
  <c r="V269" i="1"/>
  <c r="V277" i="1"/>
  <c r="V285" i="1"/>
  <c r="V293" i="1"/>
  <c r="V301" i="1"/>
  <c r="V309" i="1"/>
  <c r="V317" i="1"/>
  <c r="V325" i="1"/>
  <c r="V333" i="1"/>
  <c r="V341" i="1"/>
  <c r="V349" i="1"/>
  <c r="V357" i="1"/>
  <c r="V365" i="1"/>
  <c r="V373" i="1"/>
  <c r="V381" i="1"/>
  <c r="V6" i="1"/>
  <c r="V4977" i="1"/>
  <c r="V4993" i="1"/>
  <c r="V5002" i="1"/>
  <c r="V5025" i="1"/>
  <c r="V5033" i="1"/>
  <c r="V5041" i="1"/>
  <c r="V5049" i="1"/>
  <c r="V5057" i="1"/>
  <c r="V5063" i="1"/>
  <c r="V5069" i="1"/>
  <c r="V5074" i="1"/>
  <c r="V5080" i="1"/>
  <c r="V5085" i="1"/>
  <c r="V5090" i="1"/>
  <c r="V5096" i="1"/>
  <c r="V5101" i="1"/>
  <c r="V5106" i="1"/>
  <c r="V5112" i="1"/>
  <c r="V5117" i="1"/>
  <c r="V5122" i="1"/>
  <c r="V5128" i="1"/>
  <c r="V5133" i="1"/>
  <c r="V5138" i="1"/>
  <c r="V5144" i="1"/>
  <c r="V5149" i="1"/>
  <c r="V5154" i="1"/>
  <c r="V5160" i="1"/>
  <c r="V5165" i="1"/>
  <c r="V5170" i="1"/>
  <c r="V5176" i="1"/>
  <c r="V5181" i="1"/>
  <c r="V5186" i="1"/>
  <c r="V5192" i="1"/>
  <c r="V5197" i="1"/>
  <c r="V5202" i="1"/>
  <c r="V5208" i="1"/>
  <c r="V5217" i="1"/>
  <c r="V5226" i="1"/>
  <c r="V5235" i="1"/>
  <c r="V5240" i="1"/>
  <c r="V5249" i="1"/>
  <c r="V5258" i="1"/>
  <c r="V5267" i="1"/>
  <c r="V5272" i="1"/>
  <c r="V5281" i="1"/>
  <c r="V5290" i="1"/>
  <c r="V5299" i="1"/>
  <c r="V5304" i="1"/>
  <c r="V5313" i="1"/>
  <c r="V5322" i="1"/>
  <c r="V5331" i="1"/>
  <c r="V5336" i="1"/>
  <c r="V5345" i="1"/>
  <c r="V5354" i="1"/>
  <c r="V5363" i="1"/>
  <c r="V5368" i="1"/>
  <c r="V5377" i="1"/>
  <c r="V5386" i="1"/>
  <c r="V5395" i="1"/>
  <c r="V5400" i="1"/>
  <c r="V5409" i="1"/>
  <c r="V5418" i="1"/>
  <c r="V5427" i="1"/>
  <c r="V5432" i="1"/>
  <c r="V5441" i="1"/>
  <c r="V5450" i="1"/>
  <c r="V5459" i="1"/>
  <c r="V5464" i="1"/>
  <c r="V5473" i="1"/>
  <c r="V5482" i="1"/>
  <c r="V5491" i="1"/>
  <c r="V5496" i="1"/>
  <c r="V5505" i="1"/>
  <c r="V5514" i="1"/>
  <c r="V5523" i="1"/>
  <c r="V5528" i="1"/>
  <c r="V5537" i="1"/>
  <c r="V5546" i="1"/>
  <c r="V14" i="1"/>
  <c r="V22" i="1"/>
  <c r="V30" i="1"/>
  <c r="V38" i="1"/>
  <c r="V46" i="1"/>
  <c r="V54" i="1"/>
  <c r="V62" i="1"/>
  <c r="V70" i="1"/>
  <c r="V78" i="1"/>
  <c r="V86" i="1"/>
  <c r="V94" i="1"/>
  <c r="V102" i="1"/>
  <c r="V110" i="1"/>
  <c r="V118" i="1"/>
  <c r="V126" i="1"/>
  <c r="V134" i="1"/>
  <c r="V142" i="1"/>
  <c r="V150" i="1"/>
  <c r="V158" i="1"/>
  <c r="V166" i="1"/>
  <c r="V174" i="1"/>
  <c r="V182" i="1"/>
  <c r="V190" i="1"/>
  <c r="V198" i="1"/>
  <c r="V206" i="1"/>
  <c r="V214" i="1"/>
  <c r="V222" i="1"/>
  <c r="V230" i="1"/>
  <c r="V238" i="1"/>
  <c r="V246" i="1"/>
  <c r="V254" i="1"/>
  <c r="V262" i="1"/>
  <c r="V270" i="1"/>
  <c r="V278" i="1"/>
  <c r="V286" i="1"/>
  <c r="V294" i="1"/>
  <c r="V302" i="1"/>
  <c r="V310" i="1"/>
  <c r="V318" i="1"/>
  <c r="V326" i="1"/>
  <c r="V334" i="1"/>
  <c r="V342" i="1"/>
  <c r="V350" i="1"/>
  <c r="V358" i="1"/>
  <c r="V366" i="1"/>
  <c r="V374" i="1"/>
  <c r="V382" i="1"/>
  <c r="V7" i="1"/>
  <c r="V414" i="1"/>
  <c r="V417" i="1"/>
  <c r="V416" i="1"/>
  <c r="V402" i="1"/>
  <c r="V405" i="1"/>
  <c r="V404" i="1"/>
  <c r="V398" i="1"/>
  <c r="V401" i="1"/>
  <c r="V400" i="1"/>
  <c r="V426" i="1"/>
  <c r="V394" i="1"/>
  <c r="V397" i="1"/>
  <c r="V396" i="1"/>
  <c r="AU5870" i="1"/>
  <c r="AU6497" i="1"/>
  <c r="AU6205" i="1"/>
  <c r="AU5392" i="1"/>
  <c r="AU6348" i="1"/>
  <c r="AU5772" i="1"/>
  <c r="AU4852" i="1"/>
  <c r="AU5947" i="1"/>
  <c r="AU4979" i="1"/>
  <c r="AU6042" i="1"/>
  <c r="AU5060" i="1"/>
  <c r="AU5206" i="1"/>
  <c r="AU6080" i="1"/>
  <c r="AU4469" i="1"/>
  <c r="AU5010" i="1"/>
  <c r="AU4776" i="1"/>
  <c r="AU4097" i="1"/>
  <c r="AU4589" i="1"/>
  <c r="AU3196" i="1"/>
  <c r="AU4713" i="1"/>
  <c r="AU4363" i="1"/>
  <c r="AU3492" i="1"/>
  <c r="AU3747" i="1"/>
  <c r="AU3870" i="1"/>
  <c r="AU4484" i="1"/>
  <c r="AU3134" i="1"/>
  <c r="AU3449" i="1"/>
  <c r="AU3386" i="1"/>
  <c r="AU3072" i="1"/>
  <c r="AU3127" i="1"/>
  <c r="AU3229" i="1"/>
  <c r="AU2423" i="1"/>
  <c r="AU2082" i="1"/>
  <c r="AU2778" i="1"/>
  <c r="AU2682" i="1"/>
  <c r="AU2010" i="1"/>
  <c r="AU1881" i="1"/>
  <c r="AU2031" i="1"/>
  <c r="AU1586" i="1"/>
  <c r="AU1534" i="1"/>
  <c r="AU1400" i="1"/>
  <c r="AU1505" i="1"/>
  <c r="AU1055" i="1"/>
  <c r="AU520" i="1"/>
  <c r="AU748" i="1"/>
  <c r="AU654" i="1"/>
  <c r="AU587" i="1"/>
  <c r="AU486" i="1"/>
  <c r="AU6423" i="1"/>
  <c r="S142" i="1"/>
  <c r="AE3273" i="1"/>
  <c r="AE3224" i="1"/>
  <c r="AE2511" i="1"/>
  <c r="AE2909" i="1"/>
  <c r="AE2662" i="1"/>
  <c r="AE2448" i="1"/>
  <c r="AE2331" i="1"/>
  <c r="AE1962" i="1"/>
  <c r="AE1071" i="1"/>
  <c r="AE1859" i="1"/>
  <c r="AE900" i="1"/>
  <c r="AE714" i="1"/>
  <c r="AE778" i="1"/>
  <c r="AE281" i="1"/>
  <c r="AE6403" i="1"/>
  <c r="AE5667" i="1"/>
  <c r="AE3759" i="1"/>
  <c r="AE4724" i="1"/>
  <c r="AE4464" i="1"/>
  <c r="AE4345" i="1"/>
  <c r="AE3986" i="1"/>
  <c r="AV193" i="1"/>
  <c r="AV361" i="1"/>
  <c r="AV1081" i="1"/>
  <c r="AV1337" i="1"/>
  <c r="AV1657" i="1"/>
  <c r="AV1977" i="1"/>
  <c r="AV2361" i="1"/>
  <c r="AV2905" i="1"/>
  <c r="AV3289" i="1"/>
  <c r="AV3865" i="1"/>
  <c r="AV4825" i="1"/>
  <c r="AV5209" i="1"/>
  <c r="AV5401" i="1"/>
  <c r="AV5593" i="1"/>
  <c r="AV4594" i="1"/>
  <c r="AV5170" i="1"/>
  <c r="AV6258" i="1"/>
  <c r="AV1528" i="1"/>
  <c r="AV811" i="1"/>
  <c r="AV1035" i="1"/>
  <c r="AV1227" i="1"/>
  <c r="AV1515" i="1"/>
  <c r="AV1803" i="1"/>
  <c r="AU6494" i="1"/>
  <c r="AU6495" i="1"/>
  <c r="AU6287" i="1"/>
  <c r="AU6142" i="1"/>
  <c r="AU6261" i="1"/>
  <c r="AU6005" i="1"/>
  <c r="AU5685" i="1"/>
  <c r="AU5379" i="1"/>
  <c r="AU4963" i="1"/>
  <c r="AU3904" i="1"/>
  <c r="AU6340" i="1"/>
  <c r="AU6212" i="1"/>
  <c r="AU6084" i="1"/>
  <c r="AU5956" i="1"/>
  <c r="AU5764" i="1"/>
  <c r="AU5571" i="1"/>
  <c r="AU5403" i="1"/>
  <c r="AU5172" i="1"/>
  <c r="AU4830" i="1"/>
  <c r="AU6387" i="1"/>
  <c r="AU6259" i="1"/>
  <c r="AU6131" i="1"/>
  <c r="AU6003" i="1"/>
  <c r="AU5875" i="1"/>
  <c r="AU5747" i="1"/>
  <c r="AU5619" i="1"/>
  <c r="AU5473" i="1"/>
  <c r="AU5273" i="1"/>
  <c r="AU4956" i="1"/>
  <c r="AU3846" i="1"/>
  <c r="AU6290" i="1"/>
  <c r="AU6162" i="1"/>
  <c r="AU6034" i="1"/>
  <c r="AU5906" i="1"/>
  <c r="AU5778" i="1"/>
  <c r="AU5650" i="1"/>
  <c r="AU5514" i="1"/>
  <c r="AU5323" i="1"/>
  <c r="AU5038" i="1"/>
  <c r="AU4495" i="1"/>
  <c r="AU5905" i="1"/>
  <c r="AU5777" i="1"/>
  <c r="AU5713" i="1"/>
  <c r="AU5649" i="1"/>
  <c r="AU5585" i="1"/>
  <c r="AU5513" i="1"/>
  <c r="AU5424" i="1"/>
  <c r="AU5321" i="1"/>
  <c r="AU5187" i="1"/>
  <c r="AU4950" i="1"/>
  <c r="AU4583" i="1"/>
  <c r="AU6496" i="1"/>
  <c r="AU6408" i="1"/>
  <c r="AU6320" i="1"/>
  <c r="AU6240" i="1"/>
  <c r="AU6064" i="1"/>
  <c r="AU5984" i="1"/>
  <c r="AU5896" i="1"/>
  <c r="AU5808" i="1"/>
  <c r="AU5728" i="1"/>
  <c r="AU5640" i="1"/>
  <c r="AU5548" i="1"/>
  <c r="AU5448" i="1"/>
  <c r="AU5307" i="1"/>
  <c r="AU5118" i="1"/>
  <c r="AU4907" i="1"/>
  <c r="AU4320" i="1"/>
  <c r="AU5871" i="1"/>
  <c r="AU5791" i="1"/>
  <c r="AU5703" i="1"/>
  <c r="AU5615" i="1"/>
  <c r="AU5529" i="1"/>
  <c r="AU5408" i="1"/>
  <c r="AU5252" i="1"/>
  <c r="AU4988" i="1"/>
  <c r="AU4647" i="1"/>
  <c r="AU5402" i="1"/>
  <c r="AU5298" i="1"/>
  <c r="AU5202" i="1"/>
  <c r="AU5098" i="1"/>
  <c r="AU5002" i="1"/>
  <c r="AU4890" i="1"/>
  <c r="AU4786" i="1"/>
  <c r="AU4667" i="1"/>
  <c r="AU4519" i="1"/>
  <c r="AU4315" i="1"/>
  <c r="AU4017" i="1"/>
  <c r="AU3580" i="1"/>
  <c r="AU2923" i="1"/>
  <c r="AU5177" i="1"/>
  <c r="AU5081" i="1"/>
  <c r="AU4969" i="1"/>
  <c r="AU4865" i="1"/>
  <c r="AU4767" i="1"/>
  <c r="AU4633" i="1"/>
  <c r="AU4491" i="1"/>
  <c r="AU4227" i="1"/>
  <c r="AU3948" i="1"/>
  <c r="AU3494" i="1"/>
  <c r="AU5208" i="1"/>
  <c r="AU5112" i="1"/>
  <c r="AU5000" i="1"/>
  <c r="AU4896" i="1"/>
  <c r="AU4800" i="1"/>
  <c r="AU4675" i="1"/>
  <c r="AU4541" i="1"/>
  <c r="AU4312" i="1"/>
  <c r="AU4033" i="1"/>
  <c r="AU3657" i="1"/>
  <c r="AU2976" i="1"/>
  <c r="AU5447" i="1"/>
  <c r="AU5335" i="1"/>
  <c r="AU5231" i="1"/>
  <c r="AU5135" i="1"/>
  <c r="AU5031" i="1"/>
  <c r="AU4935" i="1"/>
  <c r="AU4823" i="1"/>
  <c r="AU4705" i="1"/>
  <c r="AU4577" i="1"/>
  <c r="AU4393" i="1"/>
  <c r="AU4137" i="1"/>
  <c r="AU3782" i="1"/>
  <c r="AU3148" i="1"/>
  <c r="AU4704" i="1"/>
  <c r="AU4563" i="1"/>
  <c r="AU4392" i="1"/>
  <c r="AU4091" i="1"/>
  <c r="AU3734" i="1"/>
  <c r="AU3145" i="1"/>
  <c r="AU5525" i="1"/>
  <c r="AU5429" i="1"/>
  <c r="AU5317" i="1"/>
  <c r="AU5213" i="1"/>
  <c r="AU5117" i="1"/>
  <c r="AU5013" i="1"/>
  <c r="AU4917" i="1"/>
  <c r="AU4805" i="1"/>
  <c r="AU4681" i="1"/>
  <c r="AU4549" i="1"/>
  <c r="AU4345" i="1"/>
  <c r="AU4089" i="1"/>
  <c r="AU3686" i="1"/>
  <c r="AU3020" i="1"/>
  <c r="AU4680" i="1"/>
  <c r="AU4535" i="1"/>
  <c r="AU4344" i="1"/>
  <c r="AU4043" i="1"/>
  <c r="AU3638" i="1"/>
  <c r="AU3016" i="1"/>
  <c r="AU4399" i="1"/>
  <c r="AU4303" i="1"/>
  <c r="AU4191" i="1"/>
  <c r="AU4087" i="1"/>
  <c r="AU3991" i="1"/>
  <c r="AU3873" i="1"/>
  <c r="AU3684" i="1"/>
  <c r="AU3460" i="1"/>
  <c r="AU3185" i="1"/>
  <c r="AU2909" i="1"/>
  <c r="AU4526" i="1"/>
  <c r="AU4430" i="1"/>
  <c r="AU4318" i="1"/>
  <c r="AU4214" i="1"/>
  <c r="AU4118" i="1"/>
  <c r="AU4014" i="1"/>
  <c r="AU3909" i="1"/>
  <c r="AU3715" i="1"/>
  <c r="AU3507" i="1"/>
  <c r="AU3268" i="1"/>
  <c r="AU2985" i="1"/>
  <c r="AU4389" i="1"/>
  <c r="AU4277" i="1"/>
  <c r="AU4173" i="1"/>
  <c r="AU4077" i="1"/>
  <c r="AU3972" i="1"/>
  <c r="AU3857" i="1"/>
  <c r="AU3633" i="1"/>
  <c r="AU3414" i="1"/>
  <c r="AU3158" i="1"/>
  <c r="AU2785" i="1"/>
  <c r="AU4676" i="1"/>
  <c r="AU4564" i="1"/>
  <c r="AU4460" i="1"/>
  <c r="AU4364" i="1"/>
  <c r="AU4260" i="1"/>
  <c r="AU4164" i="1"/>
  <c r="AU4052" i="1"/>
  <c r="AU3944" i="1"/>
  <c r="AU3806" i="1"/>
  <c r="AU3598" i="1"/>
  <c r="AU3390" i="1"/>
  <c r="AU3092" i="1"/>
  <c r="AU2314" i="1"/>
  <c r="AU4666" i="1"/>
  <c r="AU4538" i="1"/>
  <c r="AU4410" i="1"/>
  <c r="AU4282" i="1"/>
  <c r="AU4154" i="1"/>
  <c r="AU4026" i="1"/>
  <c r="AU3886" i="1"/>
  <c r="AU3643" i="1"/>
  <c r="AU3364" i="1"/>
  <c r="AU3022" i="1"/>
  <c r="AU3419" i="1"/>
  <c r="AU3291" i="1"/>
  <c r="AU3163" i="1"/>
  <c r="AU3035" i="1"/>
  <c r="AU2865" i="1"/>
  <c r="AU1704" i="1"/>
  <c r="AU3738" i="1"/>
  <c r="AU3610" i="1"/>
  <c r="AU3482" i="1"/>
  <c r="AU3354" i="1"/>
  <c r="AU3226" i="1"/>
  <c r="AU3098" i="1"/>
  <c r="AU2963" i="1"/>
  <c r="AU2559" i="1"/>
  <c r="AU3808" i="1"/>
  <c r="AU3680" i="1"/>
  <c r="AU3552" i="1"/>
  <c r="AU3424" i="1"/>
  <c r="AU3296" i="1"/>
  <c r="AU3168" i="1"/>
  <c r="AU3040" i="1"/>
  <c r="AU2880" i="1"/>
  <c r="AU1834" i="1"/>
  <c r="AU3863" i="1"/>
  <c r="AU3735" i="1"/>
  <c r="AU3607" i="1"/>
  <c r="AU3479" i="1"/>
  <c r="AU3351" i="1"/>
  <c r="AU3223" i="1"/>
  <c r="AU3095" i="1"/>
  <c r="AU2959" i="1"/>
  <c r="AU2533" i="1"/>
  <c r="AU3837" i="1"/>
  <c r="AU3709" i="1"/>
  <c r="AU3581" i="1"/>
  <c r="AU3453" i="1"/>
  <c r="AU3325" i="1"/>
  <c r="AU3197" i="1"/>
  <c r="AU3069" i="1"/>
  <c r="AU2925" i="1"/>
  <c r="AU2303" i="1"/>
  <c r="AU2760" i="1"/>
  <c r="AU2564" i="1"/>
  <c r="AU2283" i="1"/>
  <c r="AU1695" i="1"/>
  <c r="AU2790" i="1"/>
  <c r="AU2622" i="1"/>
  <c r="AU2350" i="1"/>
  <c r="AU1874" i="1"/>
  <c r="AU2821" i="1"/>
  <c r="AU2680" i="1"/>
  <c r="AU2422" i="1"/>
  <c r="AU2042" i="1"/>
  <c r="AU2924" i="1"/>
  <c r="AU2796" i="1"/>
  <c r="AU2636" i="1"/>
  <c r="AU2366" i="1"/>
  <c r="AU1909" i="1"/>
  <c r="AU2835" i="1"/>
  <c r="AU2701" i="1"/>
  <c r="AU2451" i="1"/>
  <c r="AU2109" i="1"/>
  <c r="AU3002" i="1"/>
  <c r="AU2874" i="1"/>
  <c r="AU2746" i="1"/>
  <c r="AU2534" i="1"/>
  <c r="AU2249" i="1"/>
  <c r="AU1407" i="1"/>
  <c r="AU2587" i="1"/>
  <c r="AU2456" i="1"/>
  <c r="AU2310" i="1"/>
  <c r="AU2122" i="1"/>
  <c r="AU1779" i="1"/>
  <c r="AU2650" i="1"/>
  <c r="AU2522" i="1"/>
  <c r="AU2382" i="1"/>
  <c r="AU2235" i="1"/>
  <c r="AU1947" i="1"/>
  <c r="AU1261" i="1"/>
  <c r="AU2641" i="1"/>
  <c r="AU2513" i="1"/>
  <c r="AU2371" i="1"/>
  <c r="AU2223" i="1"/>
  <c r="AU1923" i="1"/>
  <c r="AU1100" i="1"/>
  <c r="AU2552" i="1"/>
  <c r="AU2416" i="1"/>
  <c r="AU2270" i="1"/>
  <c r="AU2027" i="1"/>
  <c r="AU1602" i="1"/>
  <c r="AU2105" i="1"/>
  <c r="AU1977" i="1"/>
  <c r="AU1849" i="1"/>
  <c r="AU1703" i="1"/>
  <c r="AU1352" i="1"/>
  <c r="AU2216" i="1"/>
  <c r="AU2088" i="1"/>
  <c r="AU1960" i="1"/>
  <c r="AU1832" i="1"/>
  <c r="AU1658" i="1"/>
  <c r="AU1303" i="1"/>
  <c r="AU2127" i="1"/>
  <c r="AU1999" i="1"/>
  <c r="AU1871" i="1"/>
  <c r="AU1738" i="1"/>
  <c r="AU1422" i="1"/>
  <c r="AU380" i="1"/>
  <c r="AU2078" i="1"/>
  <c r="AU1950" i="1"/>
  <c r="AU1822" i="1"/>
  <c r="AU1632" i="1"/>
  <c r="AU1270" i="1"/>
  <c r="AU1503" i="1"/>
  <c r="AU1008" i="1"/>
  <c r="AU2388" i="1"/>
  <c r="AU2260" i="1"/>
  <c r="AU2132" i="1"/>
  <c r="AU2004" i="1"/>
  <c r="AU1876" i="1"/>
  <c r="AU1745" i="1"/>
  <c r="AU1434" i="1"/>
  <c r="AU540" i="1"/>
  <c r="AU1630" i="1"/>
  <c r="AU1502" i="1"/>
  <c r="AU1366" i="1"/>
  <c r="AU1220" i="1"/>
  <c r="AU725" i="1"/>
  <c r="AU1637" i="1"/>
  <c r="AU1509" i="1"/>
  <c r="AU1374" i="1"/>
  <c r="AU1228" i="1"/>
  <c r="AU773" i="1"/>
  <c r="AU1628" i="1"/>
  <c r="AU1500" i="1"/>
  <c r="AU1364" i="1"/>
  <c r="AU1217" i="1"/>
  <c r="AU709" i="1"/>
  <c r="AU1691" i="1"/>
  <c r="AU1563" i="1"/>
  <c r="AU1435" i="1"/>
  <c r="AU1289" i="1"/>
  <c r="AU1060" i="1"/>
  <c r="AU1729" i="1"/>
  <c r="AU1601" i="1"/>
  <c r="AU1473" i="1"/>
  <c r="AU1333" i="1"/>
  <c r="AU1162" i="1"/>
  <c r="AU485" i="1"/>
  <c r="AU1080" i="1"/>
  <c r="AU869" i="1"/>
  <c r="AU500" i="1"/>
  <c r="AU1151" i="1"/>
  <c r="AU1023" i="1"/>
  <c r="AU717" i="1"/>
  <c r="AU171" i="1"/>
  <c r="AU1102" i="1"/>
  <c r="AU926" i="1"/>
  <c r="AU569" i="1"/>
  <c r="AU1181" i="1"/>
  <c r="AU1053" i="1"/>
  <c r="AU797" i="1"/>
  <c r="AU381" i="1"/>
  <c r="AU1347" i="1"/>
  <c r="AU1219" i="1"/>
  <c r="AU1091" i="1"/>
  <c r="AU896" i="1"/>
  <c r="AU539" i="1"/>
  <c r="AU972" i="1"/>
  <c r="AU844" i="1"/>
  <c r="AU716" i="1"/>
  <c r="AU574" i="1"/>
  <c r="AU395" i="1"/>
  <c r="AU987" i="1"/>
  <c r="AU859" i="1"/>
  <c r="AU731" i="1"/>
  <c r="AU591" i="1"/>
  <c r="AU419" i="1"/>
  <c r="AU60" i="1"/>
  <c r="AU882" i="1"/>
  <c r="AU754" i="1"/>
  <c r="AU617" i="1"/>
  <c r="AU455" i="1"/>
  <c r="AU155" i="1"/>
  <c r="AU921" i="1"/>
  <c r="AU793" i="1"/>
  <c r="AU662" i="1"/>
  <c r="AU516" i="1"/>
  <c r="AU263" i="1"/>
  <c r="AU951" i="1"/>
  <c r="AU823" i="1"/>
  <c r="AU695" i="1"/>
  <c r="AU550" i="1"/>
  <c r="AU343" i="1"/>
  <c r="AU674" i="1"/>
  <c r="AU546" i="1"/>
  <c r="AU418" i="1"/>
  <c r="AU290" i="1"/>
  <c r="AU162" i="1"/>
  <c r="AU34" i="1"/>
  <c r="AU297" i="1"/>
  <c r="AU169" i="1"/>
  <c r="AU41" i="1"/>
  <c r="AU424" i="1"/>
  <c r="AU296" i="1"/>
  <c r="AU168" i="1"/>
  <c r="AU40" i="1"/>
  <c r="AU79" i="1"/>
  <c r="AU454" i="1"/>
  <c r="AU326" i="1"/>
  <c r="AU198" i="1"/>
  <c r="AU70" i="1"/>
  <c r="AU317" i="1"/>
  <c r="AU189" i="1"/>
  <c r="AU61" i="1"/>
  <c r="AU5406" i="1"/>
  <c r="AU6102" i="1"/>
  <c r="AU6422" i="1"/>
  <c r="AU5508" i="1"/>
  <c r="AU6126" i="1"/>
  <c r="AU6434" i="1"/>
  <c r="AU5590" i="1"/>
  <c r="AU6150" i="1"/>
  <c r="AU6446" i="1"/>
  <c r="AU5662" i="1"/>
  <c r="AU6174" i="1"/>
  <c r="AU6457" i="1"/>
  <c r="S10" i="1"/>
  <c r="S88" i="1"/>
  <c r="S73" i="1"/>
  <c r="S22" i="1"/>
  <c r="S86" i="1"/>
  <c r="V408" i="1"/>
  <c r="V406" i="1"/>
  <c r="AE36" i="1"/>
  <c r="AE116" i="1"/>
  <c r="AE78" i="1"/>
  <c r="AE88" i="1"/>
  <c r="AE63" i="1"/>
  <c r="AE2875" i="1"/>
  <c r="AE3281" i="1"/>
  <c r="AE3345" i="1"/>
  <c r="AE3409" i="1"/>
  <c r="AE3473" i="1"/>
  <c r="AE3537" i="1"/>
  <c r="AE3601" i="1"/>
  <c r="AE3665" i="1"/>
  <c r="AE3729" i="1"/>
  <c r="AE2667" i="1"/>
  <c r="AE3085" i="1"/>
  <c r="AE3233" i="1"/>
  <c r="AE3270" i="1"/>
  <c r="AE3358" i="1"/>
  <c r="AE3434" i="1"/>
  <c r="AE3526" i="1"/>
  <c r="AE3614" i="1"/>
  <c r="AE3690" i="1"/>
  <c r="AE3076" i="1"/>
  <c r="AE2405" i="1"/>
  <c r="AE2847" i="1"/>
  <c r="AE2479" i="1"/>
  <c r="AE3139" i="1"/>
  <c r="AE3063" i="1"/>
  <c r="AE2809" i="1"/>
  <c r="AE2457" i="1"/>
  <c r="AE2899" i="1"/>
  <c r="AE2531" i="1"/>
  <c r="AE3230" i="1"/>
  <c r="AE3154" i="1"/>
  <c r="AE3062" i="1"/>
  <c r="AE2829" i="1"/>
  <c r="AE2525" i="1"/>
  <c r="AE2887" i="1"/>
  <c r="AE2535" i="1"/>
  <c r="AE2689" i="1"/>
  <c r="AE2372" i="1"/>
  <c r="AE2990" i="1"/>
  <c r="AE2914" i="1"/>
  <c r="AE2822" i="1"/>
  <c r="AE2734" i="1"/>
  <c r="AE2658" i="1"/>
  <c r="AE2566" i="1"/>
  <c r="AE2478" i="1"/>
  <c r="AE2402" i="1"/>
  <c r="AE2084" i="1"/>
  <c r="AE2864" i="1"/>
  <c r="AE2788" i="1"/>
  <c r="AE2696" i="1"/>
  <c r="AE2608" i="1"/>
  <c r="AE2532" i="1"/>
  <c r="AE2440" i="1"/>
  <c r="AE2182" i="1"/>
  <c r="AE2357" i="1"/>
  <c r="AE2269" i="1"/>
  <c r="AE2193" i="1"/>
  <c r="AE2101" i="1"/>
  <c r="AE2260" i="1"/>
  <c r="AE2184" i="1"/>
  <c r="AE2092" i="1"/>
  <c r="AE680" i="1"/>
  <c r="AE2327" i="1"/>
  <c r="AE2235" i="1"/>
  <c r="AE2147" i="1"/>
  <c r="AE1986" i="1"/>
  <c r="AE2094" i="1"/>
  <c r="AE1029" i="1"/>
  <c r="AE1789" i="1"/>
  <c r="AE1602" i="1"/>
  <c r="AE1418" i="1"/>
  <c r="AE1798" i="1"/>
  <c r="AE1617" i="1"/>
  <c r="AE1441" i="1"/>
  <c r="AE1048" i="1"/>
  <c r="AE1946" i="1"/>
  <c r="AE1770" i="1"/>
  <c r="AE1621" i="1"/>
  <c r="AE1433" i="1"/>
  <c r="AE2038" i="1"/>
  <c r="AE1870" i="1"/>
  <c r="AE1689" i="1"/>
  <c r="AE1513" i="1"/>
  <c r="AE1437" i="1"/>
  <c r="AE779" i="1"/>
  <c r="AE933" i="1"/>
  <c r="AE1944" i="1"/>
  <c r="AE1852" i="1"/>
  <c r="AE1764" i="1"/>
  <c r="AE1688" i="1"/>
  <c r="AE1596" i="1"/>
  <c r="AE1508" i="1"/>
  <c r="AE1417" i="1"/>
  <c r="AE820" i="1"/>
  <c r="AE1025" i="1"/>
  <c r="AE2019" i="1"/>
  <c r="AE1927" i="1"/>
  <c r="AE1839" i="1"/>
  <c r="AE1763" i="1"/>
  <c r="AE1671" i="1"/>
  <c r="AE1583" i="1"/>
  <c r="AE1507" i="1"/>
  <c r="AE1380" i="1"/>
  <c r="AE659" i="1"/>
  <c r="AE943" i="1"/>
  <c r="AE1248" i="1"/>
  <c r="AE1015" i="1"/>
  <c r="AE809" i="1"/>
  <c r="AE1325" i="1"/>
  <c r="AE1092" i="1"/>
  <c r="AE891" i="1"/>
  <c r="AE1419" i="1"/>
  <c r="AE1256" i="1"/>
  <c r="AE1055" i="1"/>
  <c r="AE808" i="1"/>
  <c r="AE1301" i="1"/>
  <c r="AE1100" i="1"/>
  <c r="AE853" i="1"/>
  <c r="AE1369" i="1"/>
  <c r="AE1168" i="1"/>
  <c r="AE921" i="1"/>
  <c r="AE611" i="1"/>
  <c r="AE700" i="1"/>
  <c r="AE567" i="1"/>
  <c r="AE726" i="1"/>
  <c r="AE560" i="1"/>
  <c r="AE1358" i="1"/>
  <c r="AE1270" i="1"/>
  <c r="AE1194" i="1"/>
  <c r="AE1102" i="1"/>
  <c r="AE1014" i="1"/>
  <c r="AE938" i="1"/>
  <c r="AE846" i="1"/>
  <c r="AE758" i="1"/>
  <c r="AE692" i="1"/>
  <c r="AE479" i="1"/>
  <c r="AE630" i="1"/>
  <c r="AE506" i="1"/>
  <c r="AE244" i="1"/>
  <c r="AE609" i="1"/>
  <c r="AE497" i="1"/>
  <c r="AE423" i="1"/>
  <c r="AE287" i="1"/>
  <c r="AE163" i="1"/>
  <c r="AE354" i="1"/>
  <c r="AE218" i="1"/>
  <c r="AE413" i="1"/>
  <c r="AE261" i="1"/>
  <c r="AE105" i="1"/>
  <c r="AE3136" i="1"/>
  <c r="AE3272" i="1"/>
  <c r="AE3420" i="1"/>
  <c r="AE3544" i="1"/>
  <c r="AE2523" i="1"/>
  <c r="AE2443" i="1"/>
  <c r="AE6409" i="1"/>
  <c r="AE6309" i="1"/>
  <c r="AE6414" i="1"/>
  <c r="AE6292" i="1"/>
  <c r="AE6423" i="1"/>
  <c r="AE6339" i="1"/>
  <c r="AE6416" i="1"/>
  <c r="AE6019" i="1"/>
  <c r="AE5871" i="1"/>
  <c r="AE5276" i="1"/>
  <c r="AE6334" i="1"/>
  <c r="AE6186" i="1"/>
  <c r="AE6074" i="1"/>
  <c r="AE5922" i="1"/>
  <c r="AE5786" i="1"/>
  <c r="AE5656" i="1"/>
  <c r="AE6165" i="1"/>
  <c r="AE6029" i="1"/>
  <c r="AE5905" i="1"/>
  <c r="AE5308" i="1"/>
  <c r="AE6272" i="1"/>
  <c r="AE6148" i="1"/>
  <c r="AE6008" i="1"/>
  <c r="AE5860" i="1"/>
  <c r="AE5207" i="1"/>
  <c r="AE4679" i="1"/>
  <c r="AE5563" i="1"/>
  <c r="AE5339" i="1"/>
  <c r="AE4767" i="1"/>
  <c r="AE5540" i="1"/>
  <c r="AE5295" i="1"/>
  <c r="AE4344" i="1"/>
  <c r="AE5544" i="1"/>
  <c r="AE5299" i="1"/>
  <c r="AE4312" i="1"/>
  <c r="AE5104" i="1"/>
  <c r="AE4980" i="1"/>
  <c r="AE4840" i="1"/>
  <c r="AE4692" i="1"/>
  <c r="AE4547" i="1"/>
  <c r="AE4572" i="1"/>
  <c r="AE3703" i="1"/>
  <c r="AE5758" i="1"/>
  <c r="AE5606" i="1"/>
  <c r="AE5470" i="1"/>
  <c r="AE5346" i="1"/>
  <c r="AE5194" i="1"/>
  <c r="AE5058" i="1"/>
  <c r="AE4934" i="1"/>
  <c r="AE4782" i="1"/>
  <c r="AE4646" i="1"/>
  <c r="AE4459" i="1"/>
  <c r="AE4008" i="1"/>
  <c r="AE5669" i="1"/>
  <c r="AE5545" i="1"/>
  <c r="AE5405" i="1"/>
  <c r="AE5257" i="1"/>
  <c r="AE5145" i="1"/>
  <c r="AE4993" i="1"/>
  <c r="AE4857" i="1"/>
  <c r="AE4733" i="1"/>
  <c r="AE4575" i="1"/>
  <c r="AE3792" i="1"/>
  <c r="AE4477" i="1"/>
  <c r="AE4325" i="1"/>
  <c r="AE4189" i="1"/>
  <c r="AE4065" i="1"/>
  <c r="AE3925" i="1"/>
  <c r="AE3291" i="1"/>
  <c r="AE3952" i="1"/>
  <c r="AE3571" i="1"/>
  <c r="AE2959" i="1"/>
  <c r="AE4335" i="1"/>
  <c r="AE4183" i="1"/>
  <c r="AE4047" i="1"/>
  <c r="AE3923" i="1"/>
  <c r="AE3203" i="1"/>
  <c r="AE4518" i="1"/>
  <c r="AE4394" i="1"/>
  <c r="AE4242" i="1"/>
  <c r="AE4106" i="1"/>
  <c r="AE3982" i="1"/>
  <c r="AE3812" i="1"/>
  <c r="AE3692" i="1"/>
  <c r="AE3841" i="1"/>
  <c r="AH158" i="1"/>
  <c r="AH51" i="1"/>
  <c r="S124" i="1"/>
  <c r="AV81" i="1"/>
  <c r="AH169" i="1"/>
  <c r="AU6070" i="1"/>
  <c r="AU6241" i="1"/>
  <c r="AU6265" i="1"/>
  <c r="AU6431" i="1"/>
  <c r="AU6013" i="1"/>
  <c r="AU5629" i="1"/>
  <c r="AU4812" i="1"/>
  <c r="AU6092" i="1"/>
  <c r="AU5644" i="1"/>
  <c r="AU5022" i="1"/>
  <c r="AU6139" i="1"/>
  <c r="AU5627" i="1"/>
  <c r="AU4806" i="1"/>
  <c r="AU6106" i="1"/>
  <c r="AU5658" i="1"/>
  <c r="AU4891" i="1"/>
  <c r="AU5593" i="1"/>
  <c r="AU6336" i="1"/>
  <c r="AU5824" i="1"/>
  <c r="AU5320" i="1"/>
  <c r="AU5631" i="1"/>
  <c r="AU5011" i="1"/>
  <c r="AU4906" i="1"/>
  <c r="AU3708" i="1"/>
  <c r="AU4645" i="1"/>
  <c r="AU4920" i="1"/>
  <c r="AU3041" i="1"/>
  <c r="AU4943" i="1"/>
  <c r="AU3318" i="1"/>
  <c r="AU5437" i="1"/>
  <c r="AU4561" i="1"/>
  <c r="AU4547" i="1"/>
  <c r="AU4111" i="1"/>
  <c r="AU4334" i="1"/>
  <c r="AU3289" i="1"/>
  <c r="AU3981" i="1"/>
  <c r="AU4580" i="1"/>
  <c r="AU3971" i="1"/>
  <c r="AU4570" i="1"/>
  <c r="AU3923" i="1"/>
  <c r="AU3067" i="1"/>
  <c r="AU3642" i="1"/>
  <c r="AU3840" i="1"/>
  <c r="AU2928" i="1"/>
  <c r="AU3383" i="1"/>
  <c r="AU3613" i="1"/>
  <c r="AU2628" i="1"/>
  <c r="AU2722" i="1"/>
  <c r="AU2439" i="1"/>
  <c r="AU1233" i="1"/>
  <c r="AU2346" i="1"/>
  <c r="AU2034" i="1"/>
  <c r="AU1536" i="1"/>
  <c r="AU2137" i="1"/>
  <c r="AU1992" i="1"/>
  <c r="AU1775" i="1"/>
  <c r="AU1712" i="1"/>
  <c r="AU2036" i="1"/>
  <c r="AU1402" i="1"/>
  <c r="AU1264" i="1"/>
  <c r="AU1723" i="1"/>
  <c r="AU413" i="1"/>
  <c r="AU603" i="1"/>
  <c r="AU1213" i="1"/>
  <c r="AU982" i="1"/>
  <c r="AU891" i="1"/>
  <c r="AU786" i="1"/>
  <c r="AU552" i="1"/>
  <c r="AU44" i="1"/>
  <c r="AU201" i="1"/>
  <c r="AU111" i="1"/>
  <c r="AU93" i="1"/>
  <c r="AU5519" i="1"/>
  <c r="S64" i="1"/>
  <c r="AE28" i="1"/>
  <c r="AE3337" i="1"/>
  <c r="AE3721" i="1"/>
  <c r="AE3518" i="1"/>
  <c r="AE3159" i="1"/>
  <c r="AE3250" i="1"/>
  <c r="AE2705" i="1"/>
  <c r="AE2574" i="1"/>
  <c r="AE2704" i="1"/>
  <c r="AE2289" i="1"/>
  <c r="AE2243" i="1"/>
  <c r="AE1469" i="1"/>
  <c r="AE1626" i="1"/>
  <c r="AE753" i="1"/>
  <c r="AE1604" i="1"/>
  <c r="AE1935" i="1"/>
  <c r="AE893" i="1"/>
  <c r="AE1348" i="1"/>
  <c r="AE1356" i="1"/>
  <c r="AE733" i="1"/>
  <c r="AE1198" i="1"/>
  <c r="AE702" i="1"/>
  <c r="AE501" i="1"/>
  <c r="AE29" i="1"/>
  <c r="AE2394" i="1"/>
  <c r="AE6412" i="1"/>
  <c r="AE5930" i="1"/>
  <c r="AE5623" i="1"/>
  <c r="AE5344" i="1"/>
  <c r="AE4751" i="1"/>
  <c r="AE4068" i="1"/>
  <c r="AE5090" i="1"/>
  <c r="AE5413" i="1"/>
  <c r="AE4148" i="1"/>
  <c r="AE3635" i="1"/>
  <c r="AE3403" i="1"/>
  <c r="AE3835" i="1"/>
  <c r="AV305" i="1"/>
  <c r="AV617" i="1"/>
  <c r="AV1465" i="1"/>
  <c r="AV1721" i="1"/>
  <c r="AV2297" i="1"/>
  <c r="AV2633" i="1"/>
  <c r="AV3161" i="1"/>
  <c r="AV3417" i="1"/>
  <c r="AV3993" i="1"/>
  <c r="AV4185" i="1"/>
  <c r="AV5529" i="1"/>
  <c r="AV5785" i="1"/>
  <c r="AV6041" i="1"/>
  <c r="AV6233" i="1"/>
  <c r="AV5874" i="1"/>
  <c r="AV1056" i="1"/>
  <c r="AV11" i="1"/>
  <c r="AV75" i="1"/>
  <c r="AV203" i="1"/>
  <c r="AV363" i="1"/>
  <c r="AV491" i="1"/>
  <c r="AV651" i="1"/>
  <c r="AV843" i="1"/>
  <c r="AV907" i="1"/>
  <c r="AV1451" i="1"/>
  <c r="AV1611" i="1"/>
  <c r="AV1707" i="1"/>
  <c r="AV1835" i="1"/>
  <c r="AV2915" i="1"/>
  <c r="AU6089" i="1"/>
  <c r="AU5368" i="1"/>
  <c r="AU6418" i="1"/>
  <c r="AU6118" i="1"/>
  <c r="AU5564" i="1"/>
  <c r="AU6389" i="1"/>
  <c r="AU6069" i="1"/>
  <c r="AU5813" i="1"/>
  <c r="AU5621" i="1"/>
  <c r="AU5276" i="1"/>
  <c r="AU4790" i="1"/>
  <c r="AU6404" i="1"/>
  <c r="AU6276" i="1"/>
  <c r="AU6148" i="1"/>
  <c r="AU6020" i="1"/>
  <c r="AU5828" i="1"/>
  <c r="AU5700" i="1"/>
  <c r="AU5496" i="1"/>
  <c r="AU5300" i="1"/>
  <c r="AU5003" i="1"/>
  <c r="AU4233" i="1"/>
  <c r="AU6323" i="1"/>
  <c r="AU6195" i="1"/>
  <c r="AU6067" i="1"/>
  <c r="AU5939" i="1"/>
  <c r="AU5811" i="1"/>
  <c r="AU5683" i="1"/>
  <c r="AU5552" i="1"/>
  <c r="AU5376" i="1"/>
  <c r="AU5126" i="1"/>
  <c r="AU4787" i="1"/>
  <c r="AU6354" i="1"/>
  <c r="AU6226" i="1"/>
  <c r="AU6098" i="1"/>
  <c r="AU5970" i="1"/>
  <c r="AU5842" i="1"/>
  <c r="AU5714" i="1"/>
  <c r="AU5586" i="1"/>
  <c r="AU5425" i="1"/>
  <c r="AU5211" i="1"/>
  <c r="AU4868" i="1"/>
  <c r="AU5841" i="1"/>
  <c r="AU6152" i="1"/>
  <c r="AU5456" i="1"/>
  <c r="AU5942" i="1"/>
  <c r="AU6111" i="1"/>
  <c r="AU6281" i="1"/>
  <c r="AU6427" i="1"/>
  <c r="AU6503" i="1"/>
  <c r="AU5466" i="1"/>
  <c r="AU5943" i="1"/>
  <c r="AU6113" i="1"/>
  <c r="AU6286" i="1"/>
  <c r="AU6429" i="1"/>
  <c r="AU6505" i="1"/>
  <c r="AU5555" i="1"/>
  <c r="AU5967" i="1"/>
  <c r="AU6137" i="1"/>
  <c r="AU6310" i="1"/>
  <c r="AU6441" i="1"/>
  <c r="AU4105" i="1"/>
  <c r="AU5630" i="1"/>
  <c r="AU5991" i="1"/>
  <c r="AU6161" i="1"/>
  <c r="AU6334" i="1"/>
  <c r="AU6452" i="1"/>
  <c r="AU6381" i="1"/>
  <c r="AU6317" i="1"/>
  <c r="AU6253" i="1"/>
  <c r="AU6189" i="1"/>
  <c r="AU6125" i="1"/>
  <c r="AU6061" i="1"/>
  <c r="AU5997" i="1"/>
  <c r="AU5933" i="1"/>
  <c r="AU5869" i="1"/>
  <c r="AU5805" i="1"/>
  <c r="AU5741" i="1"/>
  <c r="AU5677" i="1"/>
  <c r="AU5613" i="1"/>
  <c r="AU5545" i="1"/>
  <c r="AU5465" i="1"/>
  <c r="AU5366" i="1"/>
  <c r="AU5264" i="1"/>
  <c r="AU5110" i="1"/>
  <c r="AU4940" i="1"/>
  <c r="AU4769" i="1"/>
  <c r="AU3590" i="1"/>
  <c r="AU6396" i="1"/>
  <c r="AU6332" i="1"/>
  <c r="AU6268" i="1"/>
  <c r="AU6204" i="1"/>
  <c r="AU6140" i="1"/>
  <c r="AU6076" i="1"/>
  <c r="AU6012" i="1"/>
  <c r="AU5948" i="1"/>
  <c r="AU5884" i="1"/>
  <c r="AU5820" i="1"/>
  <c r="AU5756" i="1"/>
  <c r="AU5692" i="1"/>
  <c r="AU5628" i="1"/>
  <c r="AU5562" i="1"/>
  <c r="AU5484" i="1"/>
  <c r="AU5390" i="1"/>
  <c r="AU5288" i="1"/>
  <c r="AU5150" i="1"/>
  <c r="AU4980" i="1"/>
  <c r="AU4811" i="1"/>
  <c r="AU4064" i="1"/>
  <c r="AU6379" i="1"/>
  <c r="AU6315" i="1"/>
  <c r="AU6251" i="1"/>
  <c r="AU6187" i="1"/>
  <c r="AU6123" i="1"/>
  <c r="AU6059" i="1"/>
  <c r="AU5995" i="1"/>
  <c r="AU5931" i="1"/>
  <c r="AU5867" i="1"/>
  <c r="AU5803" i="1"/>
  <c r="AU5739" i="1"/>
  <c r="AU5675" i="1"/>
  <c r="AU5611" i="1"/>
  <c r="AU5543" i="1"/>
  <c r="AU5462" i="1"/>
  <c r="AU5363" i="1"/>
  <c r="AU5260" i="1"/>
  <c r="AU5107" i="1"/>
  <c r="AU4934" i="1"/>
  <c r="AU4761" i="1"/>
  <c r="AU3500" i="1"/>
  <c r="AU6346" i="1"/>
  <c r="AU6282" i="1"/>
  <c r="AU6218" i="1"/>
  <c r="AU6154" i="1"/>
  <c r="AU6090" i="1"/>
  <c r="AU6026" i="1"/>
  <c r="AU5962" i="1"/>
  <c r="AU5898" i="1"/>
  <c r="AU5834" i="1"/>
  <c r="AU5770" i="1"/>
  <c r="AU5706" i="1"/>
  <c r="AU5642" i="1"/>
  <c r="AU5578" i="1"/>
  <c r="AU5504" i="1"/>
  <c r="AU5412" i="1"/>
  <c r="AU5310" i="1"/>
  <c r="AU5188" i="1"/>
  <c r="AU5019" i="1"/>
  <c r="AU4846" i="1"/>
  <c r="AU4361" i="1"/>
  <c r="AU5897" i="1"/>
  <c r="AU5833" i="1"/>
  <c r="AU5769" i="1"/>
  <c r="AU5705" i="1"/>
  <c r="AU5641" i="1"/>
  <c r="AU5577" i="1"/>
  <c r="AU5502" i="1"/>
  <c r="AU5411" i="1"/>
  <c r="AU5308" i="1"/>
  <c r="AU5142" i="1"/>
  <c r="AU4931" i="1"/>
  <c r="AU4481" i="1"/>
  <c r="AU6480" i="1"/>
  <c r="AU6400" i="1"/>
  <c r="AU6312" i="1"/>
  <c r="AU6224" i="1"/>
  <c r="AU6144" i="1"/>
  <c r="AU6056" i="1"/>
  <c r="AU5968" i="1"/>
  <c r="AU5888" i="1"/>
  <c r="AU5800" i="1"/>
  <c r="AU5712" i="1"/>
  <c r="AU5632" i="1"/>
  <c r="AU5539" i="1"/>
  <c r="AU5422" i="1"/>
  <c r="AU5294" i="1"/>
  <c r="AU5099" i="1"/>
  <c r="AU4862" i="1"/>
  <c r="AU4147" i="1"/>
  <c r="AU5863" i="1"/>
  <c r="AU5775" i="1"/>
  <c r="AU5695" i="1"/>
  <c r="AU5607" i="1"/>
  <c r="AU5510" i="1"/>
  <c r="AU5395" i="1"/>
  <c r="AU5236" i="1"/>
  <c r="AU4947" i="1"/>
  <c r="AU4297" i="1"/>
  <c r="AU5394" i="1"/>
  <c r="AU5290" i="1"/>
  <c r="AU5194" i="1"/>
  <c r="AU5082" i="1"/>
  <c r="AU4978" i="1"/>
  <c r="AU4882" i="1"/>
  <c r="AU4777" i="1"/>
  <c r="AU4656" i="1"/>
  <c r="AU4493" i="1"/>
  <c r="AU4251" i="1"/>
  <c r="AU3995" i="1"/>
  <c r="AU3542" i="1"/>
  <c r="AU2817" i="1"/>
  <c r="AU5161" i="1"/>
  <c r="AU5057" i="1"/>
  <c r="AU4961" i="1"/>
  <c r="AU4857" i="1"/>
  <c r="AU4758" i="1"/>
  <c r="AU4613" i="1"/>
  <c r="AU4449" i="1"/>
  <c r="AU4208" i="1"/>
  <c r="AU3922" i="1"/>
  <c r="AU3446" i="1"/>
  <c r="AU5192" i="1"/>
  <c r="AU5088" i="1"/>
  <c r="AU4992" i="1"/>
  <c r="AU4888" i="1"/>
  <c r="AU4792" i="1"/>
  <c r="AU4654" i="1"/>
  <c r="AU4503" i="1"/>
  <c r="AU4289" i="1"/>
  <c r="AU4011" i="1"/>
  <c r="AU3612" i="1"/>
  <c r="AU2742" i="1"/>
  <c r="AU5423" i="1"/>
  <c r="AU5327" i="1"/>
  <c r="AU5223" i="1"/>
  <c r="AU5127" i="1"/>
  <c r="AU5015" i="1"/>
  <c r="AU4911" i="1"/>
  <c r="AU4815" i="1"/>
  <c r="AU4695" i="1"/>
  <c r="AU4565" i="1"/>
  <c r="AU4352" i="1"/>
  <c r="AU4073" i="1"/>
  <c r="AU3737" i="1"/>
  <c r="AU3089" i="1"/>
  <c r="AU4694" i="1"/>
  <c r="AU4537" i="1"/>
  <c r="AU4328" i="1"/>
  <c r="AU4072" i="1"/>
  <c r="AU3689" i="1"/>
  <c r="AU3084" i="1"/>
  <c r="AU5509" i="1"/>
  <c r="AU5405" i="1"/>
  <c r="AU5309" i="1"/>
  <c r="AU5205" i="1"/>
  <c r="AU5109" i="1"/>
  <c r="AU4997" i="1"/>
  <c r="AU4893" i="1"/>
  <c r="AU4797" i="1"/>
  <c r="AU4671" i="1"/>
  <c r="AU4536" i="1"/>
  <c r="AU4304" i="1"/>
  <c r="AU4025" i="1"/>
  <c r="AU3641" i="1"/>
  <c r="AU2951" i="1"/>
  <c r="AU4670" i="1"/>
  <c r="AU4509" i="1"/>
  <c r="AU4280" i="1"/>
  <c r="AU4024" i="1"/>
  <c r="AU3593" i="1"/>
  <c r="AU2944" i="1"/>
  <c r="AU4383" i="1"/>
  <c r="AU4279" i="1"/>
  <c r="AU4183" i="1"/>
  <c r="AU4079" i="1"/>
  <c r="AU3983" i="1"/>
  <c r="AU3844" i="1"/>
  <c r="AU3636" i="1"/>
  <c r="AU3441" i="1"/>
  <c r="AU3164" i="1"/>
  <c r="AU2871" i="1"/>
  <c r="AU4510" i="1"/>
  <c r="AU4406" i="1"/>
  <c r="AU4310" i="1"/>
  <c r="AU4206" i="1"/>
  <c r="AU4110" i="1"/>
  <c r="AU3998" i="1"/>
  <c r="AU3882" i="1"/>
  <c r="AU3699" i="1"/>
  <c r="AU3491" i="1"/>
  <c r="AU3246" i="1"/>
  <c r="AU2934" i="1"/>
  <c r="AU4365" i="1"/>
  <c r="AU4269" i="1"/>
  <c r="AU4165" i="1"/>
  <c r="AU4069" i="1"/>
  <c r="AU3954" i="1"/>
  <c r="AU3809" i="1"/>
  <c r="AU3617" i="1"/>
  <c r="AU3393" i="1"/>
  <c r="AU3137" i="1"/>
  <c r="AU2527" i="1"/>
  <c r="AU4652" i="1"/>
  <c r="AU4556" i="1"/>
  <c r="AU4452" i="1"/>
  <c r="AU4356" i="1"/>
  <c r="AU4244" i="1"/>
  <c r="AU4140" i="1"/>
  <c r="AU4044" i="1"/>
  <c r="AU3934" i="1"/>
  <c r="AU3790" i="1"/>
  <c r="AU3566" i="1"/>
  <c r="AU3326" i="1"/>
  <c r="AU3070" i="1"/>
  <c r="AU2019" i="1"/>
  <c r="AU4658" i="1"/>
  <c r="AU4530" i="1"/>
  <c r="AU4402" i="1"/>
  <c r="AU4274" i="1"/>
  <c r="AU4146" i="1"/>
  <c r="AU4018" i="1"/>
  <c r="AU3876" i="1"/>
  <c r="AU3627" i="1"/>
  <c r="AU3342" i="1"/>
  <c r="AU2998" i="1"/>
  <c r="AU3411" i="1"/>
  <c r="AU3283" i="1"/>
  <c r="AU3155" i="1"/>
  <c r="AU3027" i="1"/>
  <c r="AU2847" i="1"/>
  <c r="AU3858" i="1"/>
  <c r="AU3730" i="1"/>
  <c r="AU3602" i="1"/>
  <c r="AU3474" i="1"/>
  <c r="AU3346" i="1"/>
  <c r="AU3218" i="1"/>
  <c r="AU3090" i="1"/>
  <c r="AU2952" i="1"/>
  <c r="AU2495" i="1"/>
  <c r="AU3800" i="1"/>
  <c r="AU3672" i="1"/>
  <c r="AU3544" i="1"/>
  <c r="AU3416" i="1"/>
  <c r="AU3288" i="1"/>
  <c r="AU3160" i="1"/>
  <c r="AU3032" i="1"/>
  <c r="AU2857" i="1"/>
  <c r="AU1514" i="1"/>
  <c r="AU3855" i="1"/>
  <c r="AU3727" i="1"/>
  <c r="AU3599" i="1"/>
  <c r="AU3471" i="1"/>
  <c r="AU3343" i="1"/>
  <c r="AU3215" i="1"/>
  <c r="AU3087" i="1"/>
  <c r="AU2949" i="1"/>
  <c r="AU2467" i="1"/>
  <c r="AU3829" i="1"/>
  <c r="AU3701" i="1"/>
  <c r="AU3573" i="1"/>
  <c r="AU3445" i="1"/>
  <c r="AU3317" i="1"/>
  <c r="AU3189" i="1"/>
  <c r="AU3061" i="1"/>
  <c r="AU2913" i="1"/>
  <c r="AU2229" i="1"/>
  <c r="AU2752" i="1"/>
  <c r="AU2548" i="1"/>
  <c r="AU2265" i="1"/>
  <c r="AU1560" i="1"/>
  <c r="AU2782" i="1"/>
  <c r="AU2606" i="1"/>
  <c r="AU2331" i="1"/>
  <c r="AU1829" i="1"/>
  <c r="AU2813" i="1"/>
  <c r="AU2669" i="1"/>
  <c r="AU2403" i="1"/>
  <c r="AU1997" i="1"/>
  <c r="AU2916" i="1"/>
  <c r="AU2788" i="1"/>
  <c r="AU2620" i="1"/>
  <c r="AU2347" i="1"/>
  <c r="AU1867" i="1"/>
  <c r="AU2827" i="1"/>
  <c r="AU2692" i="1"/>
  <c r="AU2433" i="1"/>
  <c r="AU2067" i="1"/>
  <c r="AU2994" i="1"/>
  <c r="AU2866" i="1"/>
  <c r="AU2736" i="1"/>
  <c r="AU2518" i="1"/>
  <c r="AU2230" i="1"/>
  <c r="AU1210" i="1"/>
  <c r="AU2579" i="1"/>
  <c r="AU2447" i="1"/>
  <c r="AU2301" i="1"/>
  <c r="AU2099" i="1"/>
  <c r="AU1756" i="1"/>
  <c r="AU2642" i="1"/>
  <c r="AU2514" i="1"/>
  <c r="AU2373" i="1"/>
  <c r="AU2225" i="1"/>
  <c r="AU1925" i="1"/>
  <c r="AU1114" i="1"/>
  <c r="AU2633" i="1"/>
  <c r="AU2505" i="1"/>
  <c r="AU2362" i="1"/>
  <c r="AU2213" i="1"/>
  <c r="AU1901" i="1"/>
  <c r="AU677" i="1"/>
  <c r="AU2544" i="1"/>
  <c r="AU2407" i="1"/>
  <c r="AU2261" i="1"/>
  <c r="AU2005" i="1"/>
  <c r="AU1519" i="1"/>
  <c r="AU2097" i="1"/>
  <c r="AU1969" i="1"/>
  <c r="AU1841" i="1"/>
  <c r="AU1682" i="1"/>
  <c r="AU1330" i="1"/>
  <c r="AU2208" i="1"/>
  <c r="AU2080" i="1"/>
  <c r="AU1952" i="1"/>
  <c r="AU1824" i="1"/>
  <c r="AU1639" i="1"/>
  <c r="AU1277" i="1"/>
  <c r="AU2119" i="1"/>
  <c r="AU1991" i="1"/>
  <c r="AU1863" i="1"/>
  <c r="AU1727" i="1"/>
  <c r="AU1396" i="1"/>
  <c r="AU2198" i="1"/>
  <c r="AU2070" i="1"/>
  <c r="AU1942" i="1"/>
  <c r="AU1814" i="1"/>
  <c r="AU1610" i="1"/>
  <c r="AU1248" i="1"/>
  <c r="AU1480" i="1"/>
  <c r="AU870" i="1"/>
  <c r="AU2380" i="1"/>
  <c r="AU2252" i="1"/>
  <c r="AU2124" i="1"/>
  <c r="AU1996" i="1"/>
  <c r="AU1868" i="1"/>
  <c r="AU1735" i="1"/>
  <c r="AU1413" i="1"/>
  <c r="AU239" i="1"/>
  <c r="AU1622" i="1"/>
  <c r="AU1494" i="1"/>
  <c r="AU1357" i="1"/>
  <c r="AU1208" i="1"/>
  <c r="AU661" i="1"/>
  <c r="AU1629" i="1"/>
  <c r="AU1501" i="1"/>
  <c r="AU1365" i="1"/>
  <c r="AU1218" i="1"/>
  <c r="AU720" i="1"/>
  <c r="AU1620" i="1"/>
  <c r="AU1492" i="1"/>
  <c r="AU1354" i="1"/>
  <c r="AU1202" i="1"/>
  <c r="AU652" i="1"/>
  <c r="AU1683" i="1"/>
  <c r="AU1555" i="1"/>
  <c r="AU1426" i="1"/>
  <c r="AU1280" i="1"/>
  <c r="AU1041" i="1"/>
  <c r="AU1721" i="1"/>
  <c r="AU1593" i="1"/>
  <c r="AU1465" i="1"/>
  <c r="AU1324" i="1"/>
  <c r="AU1140" i="1"/>
  <c r="AU401" i="1"/>
  <c r="AU1072" i="1"/>
  <c r="AU846" i="1"/>
  <c r="AU465" i="1"/>
  <c r="AU1143" i="1"/>
  <c r="AU1015" i="1"/>
  <c r="AU694" i="1"/>
  <c r="AU83" i="1"/>
  <c r="AU1094" i="1"/>
  <c r="AU904" i="1"/>
  <c r="AU548" i="1"/>
  <c r="AU1173" i="1"/>
  <c r="AU1045" i="1"/>
  <c r="AU774" i="1"/>
  <c r="AU324" i="1"/>
  <c r="AU1339" i="1"/>
  <c r="AU1211" i="1"/>
  <c r="AU1083" i="1"/>
  <c r="AU877" i="1"/>
  <c r="AU511" i="1"/>
  <c r="AU964" i="1"/>
  <c r="AU836" i="1"/>
  <c r="AU708" i="1"/>
  <c r="AU565" i="1"/>
  <c r="AU379" i="1"/>
  <c r="AU979" i="1"/>
  <c r="AU851" i="1"/>
  <c r="AU723" i="1"/>
  <c r="AU582" i="1"/>
  <c r="AU405" i="1"/>
  <c r="AU28" i="1"/>
  <c r="AU874" i="1"/>
  <c r="AU746" i="1"/>
  <c r="AU608" i="1"/>
  <c r="AU443" i="1"/>
  <c r="AU123" i="1"/>
  <c r="AU913" i="1"/>
  <c r="AU785" i="1"/>
  <c r="AU653" i="1"/>
  <c r="AU505" i="1"/>
  <c r="AU243" i="1"/>
  <c r="AU943" i="1"/>
  <c r="AU815" i="1"/>
  <c r="AU687" i="1"/>
  <c r="AU541" i="1"/>
  <c r="AU323" i="1"/>
  <c r="AU666" i="1"/>
  <c r="AU538" i="1"/>
  <c r="AU410" i="1"/>
  <c r="AU282" i="1"/>
  <c r="AU154" i="1"/>
  <c r="AU26" i="1"/>
  <c r="AU289" i="1"/>
  <c r="AU161" i="1"/>
  <c r="AU33" i="1"/>
  <c r="AU416" i="1"/>
  <c r="AU288" i="1"/>
  <c r="AU160" i="1"/>
  <c r="AU32" i="1"/>
  <c r="AU71" i="1"/>
  <c r="AU446" i="1"/>
  <c r="AU318" i="1"/>
  <c r="AU190" i="1"/>
  <c r="AU62" i="1"/>
  <c r="AU309" i="1"/>
  <c r="AU181" i="1"/>
  <c r="AU53" i="1"/>
  <c r="AU5702" i="1"/>
  <c r="AU6185" i="1"/>
  <c r="AU6462" i="1"/>
  <c r="AU5774" i="1"/>
  <c r="AU6209" i="1"/>
  <c r="AU6473" i="1"/>
  <c r="AU5846" i="1"/>
  <c r="AU6233" i="1"/>
  <c r="AU6483" i="1"/>
  <c r="AU5918" i="1"/>
  <c r="AU6257" i="1"/>
  <c r="S16" i="1"/>
  <c r="S13" i="1"/>
  <c r="S77" i="1"/>
  <c r="S26" i="1"/>
  <c r="S90" i="1"/>
  <c r="V412" i="1"/>
  <c r="V410" i="1"/>
  <c r="AE40" i="1"/>
  <c r="AE128" i="1"/>
  <c r="AE82" i="1"/>
  <c r="AE131" i="1"/>
  <c r="AE100" i="1"/>
  <c r="AE2929" i="1"/>
  <c r="AE3285" i="1"/>
  <c r="AE3349" i="1"/>
  <c r="AE3413" i="1"/>
  <c r="AE3477" i="1"/>
  <c r="AE3541" i="1"/>
  <c r="AE3605" i="1"/>
  <c r="AE3669" i="1"/>
  <c r="AE3733" i="1"/>
  <c r="AE2731" i="1"/>
  <c r="AE3096" i="1"/>
  <c r="AE2533" i="1"/>
  <c r="AE3274" i="1"/>
  <c r="AE3366" i="1"/>
  <c r="AE3454" i="1"/>
  <c r="AE3530" i="1"/>
  <c r="AE3622" i="1"/>
  <c r="AE3710" i="1"/>
  <c r="AE3081" i="1"/>
  <c r="AE2346" i="1"/>
  <c r="AE2767" i="1"/>
  <c r="AE2463" i="1"/>
  <c r="AE3131" i="1"/>
  <c r="AE3043" i="1"/>
  <c r="AE2793" i="1"/>
  <c r="AE2425" i="1"/>
  <c r="AE2819" i="1"/>
  <c r="AE2515" i="1"/>
  <c r="AE3222" i="1"/>
  <c r="AE3134" i="1"/>
  <c r="AE3058" i="1"/>
  <c r="AE2797" i="1"/>
  <c r="AE2445" i="1"/>
  <c r="AE2871" i="1"/>
  <c r="AE2503" i="1"/>
  <c r="AE2609" i="1"/>
  <c r="AE2356" i="1"/>
  <c r="AE2982" i="1"/>
  <c r="AE2894" i="1"/>
  <c r="AE2818" i="1"/>
  <c r="AE2726" i="1"/>
  <c r="AE2638" i="1"/>
  <c r="AE2562" i="1"/>
  <c r="AE2470" i="1"/>
  <c r="AE2318" i="1"/>
  <c r="AE2948" i="1"/>
  <c r="AE2856" i="1"/>
  <c r="AE2768" i="1"/>
  <c r="AE2692" i="1"/>
  <c r="AE2600" i="1"/>
  <c r="AE2512" i="1"/>
  <c r="AE2436" i="1"/>
  <c r="AE2368" i="1"/>
  <c r="AE2046" i="1"/>
  <c r="AE2353" i="1"/>
  <c r="AE2261" i="1"/>
  <c r="AE2173" i="1"/>
  <c r="AE2097" i="1"/>
  <c r="AE2252" i="1"/>
  <c r="AE2164" i="1"/>
  <c r="AE2088" i="1"/>
  <c r="AE2395" i="1"/>
  <c r="AE2307" i="1"/>
  <c r="AE2231" i="1"/>
  <c r="AE2139" i="1"/>
  <c r="AE2082" i="1"/>
  <c r="AE2090" i="1"/>
  <c r="AE828" i="1"/>
  <c r="AE1746" i="1"/>
  <c r="AE1597" i="1"/>
  <c r="AE1148" i="1"/>
  <c r="AE1761" i="1"/>
  <c r="AE1606" i="1"/>
  <c r="AE1404" i="1"/>
  <c r="AE2081" i="1"/>
  <c r="AE1941" i="1"/>
  <c r="AE1754" i="1"/>
  <c r="AE1578" i="1"/>
  <c r="AE1389" i="1"/>
  <c r="AE2020" i="1"/>
  <c r="AE1833" i="1"/>
  <c r="AE1678" i="1"/>
  <c r="AE1497" i="1"/>
  <c r="AE1291" i="1"/>
  <c r="AE759" i="1"/>
  <c r="AE852" i="1"/>
  <c r="AE1924" i="1"/>
  <c r="AE1848" i="1"/>
  <c r="AE1756" i="1"/>
  <c r="AE1668" i="1"/>
  <c r="AE1592" i="1"/>
  <c r="AE1500" i="1"/>
  <c r="AE1332" i="1"/>
  <c r="AE801" i="1"/>
  <c r="AE988" i="1"/>
  <c r="AE1999" i="1"/>
  <c r="AE1923" i="1"/>
  <c r="AE1831" i="1"/>
  <c r="AE1743" i="1"/>
  <c r="AE1667" i="1"/>
  <c r="AE1575" i="1"/>
  <c r="AE1487" i="1"/>
  <c r="AE1368" i="1"/>
  <c r="AE356" i="1"/>
  <c r="AE805" i="1"/>
  <c r="AE1239" i="1"/>
  <c r="AE992" i="1"/>
  <c r="AE741" i="1"/>
  <c r="AE1316" i="1"/>
  <c r="AE1069" i="1"/>
  <c r="AE836" i="1"/>
  <c r="AE1415" i="1"/>
  <c r="AE1233" i="1"/>
  <c r="AE1000" i="1"/>
  <c r="AE799" i="1"/>
  <c r="AE1283" i="1"/>
  <c r="AE1045" i="1"/>
  <c r="AE844" i="1"/>
  <c r="AE1351" i="1"/>
  <c r="AE1113" i="1"/>
  <c r="AE912" i="1"/>
  <c r="AE547" i="1"/>
  <c r="AE718" i="1"/>
  <c r="AE556" i="1"/>
  <c r="AE703" i="1"/>
  <c r="AE523" i="1"/>
  <c r="AE1354" i="1"/>
  <c r="AE1262" i="1"/>
  <c r="AE1174" i="1"/>
  <c r="AE1098" i="1"/>
  <c r="AE1006" i="1"/>
  <c r="AE918" i="1"/>
  <c r="AE842" i="1"/>
  <c r="AE750" i="1"/>
  <c r="AE655" i="1"/>
  <c r="AE447" i="1"/>
  <c r="AE622" i="1"/>
  <c r="AE474" i="1"/>
  <c r="AE212" i="1"/>
  <c r="AE601" i="1"/>
  <c r="AE465" i="1"/>
  <c r="AE419" i="1"/>
  <c r="AE267" i="1"/>
  <c r="AE118" i="1"/>
  <c r="AE350" i="1"/>
  <c r="AE198" i="1"/>
  <c r="AE381" i="1"/>
  <c r="AE257" i="1"/>
  <c r="AE41" i="1"/>
  <c r="AE3199" i="1"/>
  <c r="AE3288" i="1"/>
  <c r="AE3428" i="1"/>
  <c r="AE3576" i="1"/>
  <c r="AE2587" i="1"/>
  <c r="AE6127" i="1"/>
  <c r="AE6441" i="1"/>
  <c r="AE6323" i="1"/>
  <c r="AE6434" i="1"/>
  <c r="AE6175" i="1"/>
  <c r="AE6427" i="1"/>
  <c r="AE6119" i="1"/>
  <c r="AE6448" i="1"/>
  <c r="AE6003" i="1"/>
  <c r="AE5863" i="1"/>
  <c r="AE5764" i="1"/>
  <c r="AE6330" i="1"/>
  <c r="AE6178" i="1"/>
  <c r="AE6042" i="1"/>
  <c r="AE5918" i="1"/>
  <c r="AE5431" i="1"/>
  <c r="AE5564" i="1"/>
  <c r="AE6161" i="1"/>
  <c r="AE6009" i="1"/>
  <c r="AE5873" i="1"/>
  <c r="AE5287" i="1"/>
  <c r="AE6264" i="1"/>
  <c r="AE6116" i="1"/>
  <c r="AE5992" i="1"/>
  <c r="AE5852" i="1"/>
  <c r="AE5744" i="1"/>
  <c r="AE4647" i="1"/>
  <c r="AE5547" i="1"/>
  <c r="AE5275" i="1"/>
  <c r="AE4735" i="1"/>
  <c r="AE5503" i="1"/>
  <c r="AE5231" i="1"/>
  <c r="AE4216" i="1"/>
  <c r="AE5507" i="1"/>
  <c r="AE5235" i="1"/>
  <c r="AE4184" i="1"/>
  <c r="AE5096" i="1"/>
  <c r="AE4948" i="1"/>
  <c r="AE4824" i="1"/>
  <c r="AE4684" i="1"/>
  <c r="AE4483" i="1"/>
  <c r="AE4567" i="1"/>
  <c r="AE3279" i="1"/>
  <c r="AE5726" i="1"/>
  <c r="AE5602" i="1"/>
  <c r="AE5450" i="1"/>
  <c r="AE5314" i="1"/>
  <c r="AE5190" i="1"/>
  <c r="AE5038" i="1"/>
  <c r="AE4902" i="1"/>
  <c r="AE4778" i="1"/>
  <c r="AE4638" i="1"/>
  <c r="AE4252" i="1"/>
  <c r="AE3807" i="1"/>
  <c r="AE5661" i="1"/>
  <c r="AE5513" i="1"/>
  <c r="AE5401" i="1"/>
  <c r="AE5249" i="1"/>
  <c r="AE5113" i="1"/>
  <c r="AE4989" i="1"/>
  <c r="AE4837" i="1"/>
  <c r="AE4701" i="1"/>
  <c r="AE4564" i="1"/>
  <c r="AE2885" i="1"/>
  <c r="AE4445" i="1"/>
  <c r="AE4321" i="1"/>
  <c r="AE4181" i="1"/>
  <c r="AE4033" i="1"/>
  <c r="AE3909" i="1"/>
  <c r="AE2977" i="1"/>
  <c r="AE3920" i="1"/>
  <c r="AE3539" i="1"/>
  <c r="AE2677" i="1"/>
  <c r="AE4303" i="1"/>
  <c r="AE4179" i="1"/>
  <c r="AE4027" i="1"/>
  <c r="AE3891" i="1"/>
  <c r="AE2996" i="1"/>
  <c r="AE4498" i="1"/>
  <c r="AE4362" i="1"/>
  <c r="AE4238" i="1"/>
  <c r="AE4098" i="1"/>
  <c r="AE3950" i="1"/>
  <c r="AE3683" i="1"/>
  <c r="AE3684" i="1"/>
  <c r="AE3809" i="1"/>
  <c r="AH22" i="1"/>
  <c r="AH182" i="1"/>
  <c r="AH87" i="1"/>
  <c r="AV4785" i="1"/>
  <c r="AV6413" i="1"/>
  <c r="AU6437" i="1"/>
  <c r="AU6302" i="1"/>
  <c r="AU6129" i="1"/>
  <c r="AU5959" i="1"/>
  <c r="AU5528" i="1"/>
  <c r="AU6501" i="1"/>
  <c r="AU6425" i="1"/>
  <c r="AU6278" i="1"/>
  <c r="AU6105" i="1"/>
  <c r="AU5935" i="1"/>
  <c r="AU5432" i="1"/>
  <c r="AU6491" i="1"/>
  <c r="AU6413" i="1"/>
  <c r="AU6254" i="1"/>
  <c r="AU6081" i="1"/>
  <c r="AU5902" i="1"/>
  <c r="AU5316" i="1"/>
  <c r="AU6481" i="1"/>
  <c r="AU6398" i="1"/>
  <c r="AU6230" i="1"/>
  <c r="AU6057" i="1"/>
  <c r="AU5830" i="1"/>
  <c r="AU5179" i="1"/>
  <c r="AU45" i="1"/>
  <c r="AU109" i="1"/>
  <c r="AU173" i="1"/>
  <c r="AU237" i="1"/>
  <c r="AU301" i="1"/>
  <c r="AU365" i="1"/>
  <c r="AU54" i="1"/>
  <c r="AU118" i="1"/>
  <c r="AU182" i="1"/>
  <c r="AU246" i="1"/>
  <c r="AU310" i="1"/>
  <c r="AU374" i="1"/>
  <c r="AU438" i="1"/>
  <c r="AU502" i="1"/>
  <c r="AU63" i="1"/>
  <c r="AU127" i="1"/>
  <c r="AU24" i="1"/>
  <c r="AU88" i="1"/>
  <c r="AU152" i="1"/>
  <c r="AU216" i="1"/>
  <c r="AU280" i="1"/>
  <c r="AU344" i="1"/>
  <c r="AU408" i="1"/>
  <c r="AU472" i="1"/>
  <c r="AU25" i="1"/>
  <c r="AU89" i="1"/>
  <c r="AU153" i="1"/>
  <c r="AU217" i="1"/>
  <c r="AU281" i="1"/>
  <c r="AU345" i="1"/>
  <c r="AU18" i="1"/>
  <c r="AU82" i="1"/>
  <c r="AU146" i="1"/>
  <c r="AU210" i="1"/>
  <c r="AU274" i="1"/>
  <c r="AU338" i="1"/>
  <c r="AU402" i="1"/>
  <c r="AU466" i="1"/>
  <c r="AU530" i="1"/>
  <c r="AU594" i="1"/>
  <c r="AU658" i="1"/>
  <c r="AU108" i="1"/>
  <c r="AU300" i="1"/>
  <c r="AU437" i="1"/>
  <c r="AU532" i="1"/>
  <c r="AU605" i="1"/>
  <c r="AU678" i="1"/>
  <c r="AU743" i="1"/>
  <c r="AU807" i="1"/>
  <c r="AU871" i="1"/>
  <c r="AU935" i="1"/>
  <c r="AU19" i="1"/>
  <c r="AU220" i="1"/>
  <c r="AU388" i="1"/>
  <c r="AU492" i="1"/>
  <c r="AU571" i="1"/>
  <c r="AU644" i="1"/>
  <c r="AU713" i="1"/>
  <c r="AU777" i="1"/>
  <c r="AU841" i="1"/>
  <c r="AU905" i="1"/>
  <c r="AU969" i="1"/>
  <c r="AU91" i="1"/>
  <c r="AU287" i="1"/>
  <c r="AU429" i="1"/>
  <c r="AU526" i="1"/>
  <c r="AU599" i="1"/>
  <c r="AU672" i="1"/>
  <c r="AU738" i="1"/>
  <c r="AU802" i="1"/>
  <c r="AU866" i="1"/>
  <c r="AU930" i="1"/>
  <c r="AU994" i="1"/>
  <c r="AU227" i="1"/>
  <c r="AU391" i="1"/>
  <c r="AU495" i="1"/>
  <c r="AU573" i="1"/>
  <c r="AU646" i="1"/>
  <c r="AU715" i="1"/>
  <c r="AU779" i="1"/>
  <c r="AU843" i="1"/>
  <c r="AU907" i="1"/>
  <c r="AU971" i="1"/>
  <c r="AU187" i="1"/>
  <c r="AU356" i="1"/>
  <c r="AU471" i="1"/>
  <c r="AU556" i="1"/>
  <c r="AU629" i="1"/>
  <c r="AU700" i="1"/>
  <c r="AU764" i="1"/>
  <c r="AU828" i="1"/>
  <c r="AU892" i="1"/>
  <c r="AU956" i="1"/>
  <c r="AU43" i="1"/>
  <c r="AU477" i="1"/>
  <c r="AU685" i="1"/>
  <c r="AU854" i="1"/>
  <c r="AU1010" i="1"/>
  <c r="AU1075" i="1"/>
  <c r="AU1139" i="1"/>
  <c r="AU1203" i="1"/>
  <c r="AU1267" i="1"/>
  <c r="AU1331" i="1"/>
  <c r="AU1395" i="1"/>
  <c r="AU275" i="1"/>
  <c r="AU567" i="1"/>
  <c r="AU752" i="1"/>
  <c r="AU925" i="1"/>
  <c r="AU1037" i="1"/>
  <c r="AU1101" i="1"/>
  <c r="AU1165" i="1"/>
  <c r="AU164" i="1"/>
  <c r="AU521" i="1"/>
  <c r="AU712" i="1"/>
  <c r="AU885" i="1"/>
  <c r="AU1022" i="1"/>
  <c r="AU1086" i="1"/>
  <c r="AU1150" i="1"/>
  <c r="AU1214" i="1"/>
  <c r="AU461" i="1"/>
  <c r="AU670" i="1"/>
  <c r="AU845" i="1"/>
  <c r="AU1005" i="1"/>
  <c r="AU1071" i="1"/>
  <c r="AU1135" i="1"/>
  <c r="AU1199" i="1"/>
  <c r="AU435" i="1"/>
  <c r="AU649" i="1"/>
  <c r="AU824" i="1"/>
  <c r="AU995" i="1"/>
  <c r="AU1064" i="1"/>
  <c r="AU1128" i="1"/>
  <c r="AU252" i="1"/>
  <c r="AU856" i="1"/>
  <c r="AU1121" i="1"/>
  <c r="AU1241" i="1"/>
  <c r="AU1314" i="1"/>
  <c r="AU1388" i="1"/>
  <c r="AU1457" i="1"/>
  <c r="AU1521" i="1"/>
  <c r="AU1585" i="1"/>
  <c r="AU1649" i="1"/>
  <c r="AU1713" i="1"/>
  <c r="AU579" i="1"/>
  <c r="AU1018" i="1"/>
  <c r="AU1185" i="1"/>
  <c r="AU1271" i="1"/>
  <c r="AU1344" i="1"/>
  <c r="AU1417" i="1"/>
  <c r="AU1483" i="1"/>
  <c r="AU1547" i="1"/>
  <c r="AU1611" i="1"/>
  <c r="AU1675" i="1"/>
  <c r="AU1739" i="1"/>
  <c r="AU584" i="1"/>
  <c r="AU1020" i="1"/>
  <c r="AU1186" i="1"/>
  <c r="AU1272" i="1"/>
  <c r="AU1345" i="1"/>
  <c r="AU1418" i="1"/>
  <c r="AU1484" i="1"/>
  <c r="AU1548" i="1"/>
  <c r="AU1612" i="1"/>
  <c r="AU1676" i="1"/>
  <c r="AU657" i="1"/>
  <c r="AU1044" i="1"/>
  <c r="AU1204" i="1"/>
  <c r="AU1282" i="1"/>
  <c r="AU1356" i="1"/>
  <c r="AU1429" i="1"/>
  <c r="AU1493" i="1"/>
  <c r="AU1557" i="1"/>
  <c r="AU1621" i="1"/>
  <c r="AU1685" i="1"/>
  <c r="AU604" i="1"/>
  <c r="AU1026" i="1"/>
  <c r="AU1192" i="1"/>
  <c r="AU1274" i="1"/>
  <c r="AU1348" i="1"/>
  <c r="AU1421" i="1"/>
  <c r="AU1486" i="1"/>
  <c r="AU1550" i="1"/>
  <c r="AU1614" i="1"/>
  <c r="AU1678" i="1"/>
  <c r="AU1742" i="1"/>
  <c r="AU1177" i="1"/>
  <c r="AU1386" i="1"/>
  <c r="AU1562" i="1"/>
  <c r="AU1722" i="1"/>
  <c r="AU1796" i="1"/>
  <c r="AU1860" i="1"/>
  <c r="AU1924" i="1"/>
  <c r="AU1988" i="1"/>
  <c r="AU2052" i="1"/>
  <c r="AU2116" i="1"/>
  <c r="AU2180" i="1"/>
  <c r="AU2244" i="1"/>
  <c r="AU2308" i="1"/>
  <c r="AU2372" i="1"/>
  <c r="AU2436" i="1"/>
  <c r="AU728" i="1"/>
  <c r="AU1268" i="1"/>
  <c r="AU1458" i="1"/>
  <c r="AU363" i="1"/>
  <c r="AU1222" i="1"/>
  <c r="AU1416" i="1"/>
  <c r="AU1591" i="1"/>
  <c r="AU1737" i="1"/>
  <c r="AU1806" i="1"/>
  <c r="AU1870" i="1"/>
  <c r="AU1934" i="1"/>
  <c r="AU1998" i="1"/>
  <c r="AU2062" i="1"/>
  <c r="AU2126" i="1"/>
  <c r="AU2190" i="1"/>
  <c r="AU1138" i="1"/>
  <c r="AU1370" i="1"/>
  <c r="AU1551" i="1"/>
  <c r="AU1714" i="1"/>
  <c r="AU1791" i="1"/>
  <c r="AU1855" i="1"/>
  <c r="AU1919" i="1"/>
  <c r="AU1983" i="1"/>
  <c r="AU2047" i="1"/>
  <c r="AU2111" i="1"/>
  <c r="AU613" i="1"/>
  <c r="AU1252" i="1"/>
  <c r="AU1447" i="1"/>
  <c r="AU1616" i="1"/>
  <c r="AU1750" i="1"/>
  <c r="AU1816" i="1"/>
  <c r="AU1880" i="1"/>
  <c r="AU1944" i="1"/>
  <c r="AU2008" i="1"/>
  <c r="AU2072" i="1"/>
  <c r="AU2136" i="1"/>
  <c r="AU2200" i="1"/>
  <c r="AU958" i="1"/>
  <c r="AU1304" i="1"/>
  <c r="AU1490" i="1"/>
  <c r="AU1663" i="1"/>
  <c r="AU1769" i="1"/>
  <c r="AU1833" i="1"/>
  <c r="AU1897" i="1"/>
  <c r="AU1961" i="1"/>
  <c r="AU2025" i="1"/>
  <c r="AU2089" i="1"/>
  <c r="AU2153" i="1"/>
  <c r="AU1432" i="1"/>
  <c r="AU1813" i="1"/>
  <c r="AU1986" i="1"/>
  <c r="AU2155" i="1"/>
  <c r="AU2251" i="1"/>
  <c r="AU2325" i="1"/>
  <c r="AU2398" i="1"/>
  <c r="AU2471" i="1"/>
  <c r="AU2536" i="1"/>
  <c r="AU2600" i="1"/>
  <c r="AU2664" i="1"/>
  <c r="AU1672" i="1"/>
  <c r="AU1882" i="1"/>
  <c r="AU2051" i="1"/>
  <c r="AU2202" i="1"/>
  <c r="AU2280" i="1"/>
  <c r="AU2353" i="1"/>
  <c r="AU2426" i="1"/>
  <c r="AU2497" i="1"/>
  <c r="AU2561" i="1"/>
  <c r="AU2625" i="1"/>
  <c r="AU2689" i="1"/>
  <c r="AU679" i="1"/>
  <c r="AU1724" i="1"/>
  <c r="AU1906" i="1"/>
  <c r="AU2075" i="1"/>
  <c r="AU2214" i="1"/>
  <c r="AU2290" i="1"/>
  <c r="AU2363" i="1"/>
  <c r="AU2437" i="1"/>
  <c r="AU2506" i="1"/>
  <c r="AU2570" i="1"/>
  <c r="AU2634" i="1"/>
  <c r="AU808" i="1"/>
  <c r="AU1732" i="1"/>
  <c r="AU1907" i="1"/>
  <c r="AU2077" i="1"/>
  <c r="AU2215" i="1"/>
  <c r="AU2291" i="1"/>
  <c r="AU2365" i="1"/>
  <c r="AU2438" i="1"/>
  <c r="AU2507" i="1"/>
  <c r="AU2571" i="1"/>
  <c r="AU2635" i="1"/>
  <c r="AU211" i="1"/>
  <c r="AU1893" i="1"/>
  <c r="AU2209" i="1"/>
  <c r="AU2359" i="1"/>
  <c r="AU2502" i="1"/>
  <c r="AU2630" i="1"/>
  <c r="AU2727" i="1"/>
  <c r="AU2794" i="1"/>
  <c r="AU2858" i="1"/>
  <c r="AU2922" i="1"/>
  <c r="AU2986" i="1"/>
  <c r="AU1600" i="1"/>
  <c r="AU2026" i="1"/>
  <c r="AU2269" i="1"/>
  <c r="AU2415" i="1"/>
  <c r="AU2551" i="1"/>
  <c r="AU2678" i="1"/>
  <c r="AU2755" i="1"/>
  <c r="AU2819" i="1"/>
  <c r="AU2883" i="1"/>
  <c r="AU1826" i="1"/>
  <c r="AU2165" i="1"/>
  <c r="AU2329" i="1"/>
  <c r="AU2475" i="1"/>
  <c r="AU2604" i="1"/>
  <c r="AU2711" i="1"/>
  <c r="AU2780" i="1"/>
  <c r="AU2844" i="1"/>
  <c r="AU2908" i="1"/>
  <c r="AU1306" i="1"/>
  <c r="AU1955" i="1"/>
  <c r="AU2239" i="1"/>
  <c r="AU2385" i="1"/>
  <c r="AU2525" i="1"/>
  <c r="AU2653" i="1"/>
  <c r="AU2740" i="1"/>
  <c r="AU2805" i="1"/>
  <c r="AU2869" i="1"/>
  <c r="AU1787" i="1"/>
  <c r="AU2130" i="1"/>
  <c r="AU2313" i="1"/>
  <c r="AU2459" i="1"/>
  <c r="AU2590" i="1"/>
  <c r="AU2704" i="1"/>
  <c r="AU2774" i="1"/>
  <c r="AU2838" i="1"/>
  <c r="AU1385" i="1"/>
  <c r="AU1973" i="1"/>
  <c r="AU2247" i="1"/>
  <c r="AU2393" i="1"/>
  <c r="AU2532" i="1"/>
  <c r="AU2660" i="1"/>
  <c r="AU2743" i="1"/>
  <c r="AU2808" i="1"/>
  <c r="AU2106" i="1"/>
  <c r="AU2699" i="1"/>
  <c r="AU2903" i="1"/>
  <c r="AU2984" i="1"/>
  <c r="AU3053" i="1"/>
  <c r="AU3117" i="1"/>
  <c r="AU3181" i="1"/>
  <c r="AU3245" i="1"/>
  <c r="AU3309" i="1"/>
  <c r="AU3373" i="1"/>
  <c r="AU3437" i="1"/>
  <c r="AU3501" i="1"/>
  <c r="AU3565" i="1"/>
  <c r="AU3629" i="1"/>
  <c r="AU3693" i="1"/>
  <c r="AU3757" i="1"/>
  <c r="AU3821" i="1"/>
  <c r="AU1332" i="1"/>
  <c r="AU2394" i="1"/>
  <c r="AU2809" i="1"/>
  <c r="AU2937" i="1"/>
  <c r="AU3014" i="1"/>
  <c r="AU3079" i="1"/>
  <c r="AU3143" i="1"/>
  <c r="AU3207" i="1"/>
  <c r="AU3271" i="1"/>
  <c r="AU3335" i="1"/>
  <c r="AU3399" i="1"/>
  <c r="AU3463" i="1"/>
  <c r="AU3527" i="1"/>
  <c r="AU3591" i="1"/>
  <c r="AU3655" i="1"/>
  <c r="AU3719" i="1"/>
  <c r="AU3783" i="1"/>
  <c r="AU3847" i="1"/>
  <c r="AU3911" i="1"/>
  <c r="AU3975" i="1"/>
  <c r="AU2479" i="1"/>
  <c r="AU2839" i="1"/>
  <c r="AU2950" i="1"/>
  <c r="AU3024" i="1"/>
  <c r="AU3088" i="1"/>
  <c r="AU3152" i="1"/>
  <c r="AU3216" i="1"/>
  <c r="AU3280" i="1"/>
  <c r="AU3344" i="1"/>
  <c r="AU3408" i="1"/>
  <c r="AU3472" i="1"/>
  <c r="AU3536" i="1"/>
  <c r="AU3600" i="1"/>
  <c r="AU3664" i="1"/>
  <c r="AU3728" i="1"/>
  <c r="AU3792" i="1"/>
  <c r="AU3856" i="1"/>
  <c r="AU2424" i="1"/>
  <c r="AU2823" i="1"/>
  <c r="AU2942" i="1"/>
  <c r="AU3017" i="1"/>
  <c r="AU3082" i="1"/>
  <c r="AU3146" i="1"/>
  <c r="AU3210" i="1"/>
  <c r="AU3274" i="1"/>
  <c r="AU3338" i="1"/>
  <c r="AU3402" i="1"/>
  <c r="AU3466" i="1"/>
  <c r="AU3530" i="1"/>
  <c r="AU3594" i="1"/>
  <c r="AU3658" i="1"/>
  <c r="AU3722" i="1"/>
  <c r="AU3786" i="1"/>
  <c r="AU3850" i="1"/>
  <c r="AU2431" i="1"/>
  <c r="AU2824" i="1"/>
  <c r="AU2943" i="1"/>
  <c r="AU3019" i="1"/>
  <c r="AU3083" i="1"/>
  <c r="AU3147" i="1"/>
  <c r="AU3211" i="1"/>
  <c r="AU3275" i="1"/>
  <c r="AU3339" i="1"/>
  <c r="AU3403" i="1"/>
  <c r="AU2266" i="1"/>
  <c r="AU2974" i="1"/>
  <c r="AU3150" i="1"/>
  <c r="AU3321" i="1"/>
  <c r="AU3483" i="1"/>
  <c r="AU3611" i="1"/>
  <c r="AU3739" i="1"/>
  <c r="AU3866" i="1"/>
  <c r="AU3941" i="1"/>
  <c r="AU4010" i="1"/>
  <c r="AU4074" i="1"/>
  <c r="AU4138" i="1"/>
  <c r="AU4202" i="1"/>
  <c r="AU4266" i="1"/>
  <c r="AU4330" i="1"/>
  <c r="AU4394" i="1"/>
  <c r="AU4458" i="1"/>
  <c r="AU4522" i="1"/>
  <c r="AU4586" i="1"/>
  <c r="AU4650" i="1"/>
  <c r="AU4714" i="1"/>
  <c r="AU4778" i="1"/>
  <c r="AU2926" i="1"/>
  <c r="AU3113" i="1"/>
  <c r="AU3284" i="1"/>
  <c r="AU3454" i="1"/>
  <c r="AU3582" i="1"/>
  <c r="AU3710" i="1"/>
  <c r="AU3838" i="1"/>
  <c r="AU3925" i="1"/>
  <c r="AU3996" i="1"/>
  <c r="AU4060" i="1"/>
  <c r="AU4124" i="1"/>
  <c r="AU4188" i="1"/>
  <c r="AU4252" i="1"/>
  <c r="AU4316" i="1"/>
  <c r="AU4380" i="1"/>
  <c r="AU4444" i="1"/>
  <c r="AU4508" i="1"/>
  <c r="AU4572" i="1"/>
  <c r="AU4636" i="1"/>
  <c r="AU4700" i="1"/>
  <c r="AU2696" i="1"/>
  <c r="AU3030" i="1"/>
  <c r="AU3201" i="1"/>
  <c r="AU3372" i="1"/>
  <c r="AU3521" i="1"/>
  <c r="AU3649" i="1"/>
  <c r="AU3777" i="1"/>
  <c r="AU3890" i="1"/>
  <c r="AU3963" i="1"/>
  <c r="AU4029" i="1"/>
  <c r="AU4093" i="1"/>
  <c r="AU4157" i="1"/>
  <c r="AU4221" i="1"/>
  <c r="AU4285" i="1"/>
  <c r="AU4349" i="1"/>
  <c r="AU2131" i="1"/>
  <c r="AU2961" i="1"/>
  <c r="AU3140" i="1"/>
  <c r="AU3310" i="1"/>
  <c r="AU3475" i="1"/>
  <c r="AU3603" i="1"/>
  <c r="AU3731" i="1"/>
  <c r="AU3859" i="1"/>
  <c r="AU3937" i="1"/>
  <c r="AU4006" i="1"/>
  <c r="AU4070" i="1"/>
  <c r="AU4134" i="1"/>
  <c r="AU4198" i="1"/>
  <c r="AU4262" i="1"/>
  <c r="AU4326" i="1"/>
  <c r="AU4390" i="1"/>
  <c r="AU4454" i="1"/>
  <c r="AU4518" i="1"/>
  <c r="AU2183" i="1"/>
  <c r="AU2965" i="1"/>
  <c r="AU3142" i="1"/>
  <c r="AU3313" i="1"/>
  <c r="AU3476" i="1"/>
  <c r="AU3604" i="1"/>
  <c r="AU3732" i="1"/>
  <c r="AU3860" i="1"/>
  <c r="AU3938" i="1"/>
  <c r="AU4007" i="1"/>
  <c r="AU4071" i="1"/>
  <c r="AU4135" i="1"/>
  <c r="AU4199" i="1"/>
  <c r="AU4263" i="1"/>
  <c r="AU4327" i="1"/>
  <c r="AU4391" i="1"/>
  <c r="AU4455" i="1"/>
  <c r="AU3126" i="1"/>
  <c r="AU3548" i="1"/>
  <c r="AU3884" i="1"/>
  <c r="AU4065" i="1"/>
  <c r="AU4235" i="1"/>
  <c r="AU4408" i="1"/>
  <c r="AU4521" i="1"/>
  <c r="AU4616" i="1"/>
  <c r="AU4702" i="1"/>
  <c r="AU2873" i="1"/>
  <c r="AU3361" i="1"/>
  <c r="AU3724" i="1"/>
  <c r="AU3984" i="1"/>
  <c r="AU4153" i="1"/>
  <c r="AU4323" i="1"/>
  <c r="AU4472" i="1"/>
  <c r="AU4575" i="1"/>
  <c r="AU4661" i="1"/>
  <c r="AU4744" i="1"/>
  <c r="AU4813" i="1"/>
  <c r="AU4877" i="1"/>
  <c r="AU4941" i="1"/>
  <c r="AU5005" i="1"/>
  <c r="AU5069" i="1"/>
  <c r="AU5133" i="1"/>
  <c r="AU5197" i="1"/>
  <c r="AU5261" i="1"/>
  <c r="AU5325" i="1"/>
  <c r="AU5389" i="1"/>
  <c r="AU5453" i="1"/>
  <c r="AU5517" i="1"/>
  <c r="AU2221" i="1"/>
  <c r="AU3254" i="1"/>
  <c r="AU3644" i="1"/>
  <c r="AU3939" i="1"/>
  <c r="AU4113" i="1"/>
  <c r="AU4283" i="1"/>
  <c r="AU4443" i="1"/>
  <c r="AU4551" i="1"/>
  <c r="AU4640" i="1"/>
  <c r="AU4726" i="1"/>
  <c r="AU3038" i="1"/>
  <c r="AU3481" i="1"/>
  <c r="AU3820" i="1"/>
  <c r="AU4032" i="1"/>
  <c r="AU4201" i="1"/>
  <c r="AU4371" i="1"/>
  <c r="AU4501" i="1"/>
  <c r="AU4599" i="1"/>
  <c r="AU4685" i="1"/>
  <c r="AU4765" i="1"/>
  <c r="AU4831" i="1"/>
  <c r="AU4895" i="1"/>
  <c r="AU4959" i="1"/>
  <c r="AU5023" i="1"/>
  <c r="AU5087" i="1"/>
  <c r="AU5151" i="1"/>
  <c r="AU5215" i="1"/>
  <c r="AU5279" i="1"/>
  <c r="AU5343" i="1"/>
  <c r="AU5407" i="1"/>
  <c r="AU5471" i="1"/>
  <c r="AU2912" i="1"/>
  <c r="AU3382" i="1"/>
  <c r="AU3740" i="1"/>
  <c r="AU3992" i="1"/>
  <c r="AU4161" i="1"/>
  <c r="AU4331" i="1"/>
  <c r="AU4477" i="1"/>
  <c r="AU4579" i="1"/>
  <c r="AU4664" i="1"/>
  <c r="AU4748" i="1"/>
  <c r="AU4816" i="1"/>
  <c r="AU4880" i="1"/>
  <c r="AU4944" i="1"/>
  <c r="AU5008" i="1"/>
  <c r="AU5072" i="1"/>
  <c r="AU5136" i="1"/>
  <c r="AU5200" i="1"/>
  <c r="AU3166" i="1"/>
  <c r="AU3577" i="1"/>
  <c r="AU3897" i="1"/>
  <c r="AU4080" i="1"/>
  <c r="AU4249" i="1"/>
  <c r="AU4417" i="1"/>
  <c r="AU4529" i="1"/>
  <c r="AU4623" i="1"/>
  <c r="AU4709" i="1"/>
  <c r="AU4785" i="1"/>
  <c r="AU4849" i="1"/>
  <c r="AU4913" i="1"/>
  <c r="AU4977" i="1"/>
  <c r="AU5041" i="1"/>
  <c r="AU5105" i="1"/>
  <c r="AU5169" i="1"/>
  <c r="AU5233" i="1"/>
  <c r="AU3060" i="1"/>
  <c r="AU3497" i="1"/>
  <c r="AU3836" i="1"/>
  <c r="AU4040" i="1"/>
  <c r="AU4209" i="1"/>
  <c r="AU4379" i="1"/>
  <c r="AU4505" i="1"/>
  <c r="AU4603" i="1"/>
  <c r="AU4688" i="1"/>
  <c r="AU4768" i="1"/>
  <c r="AU4834" i="1"/>
  <c r="AU4898" i="1"/>
  <c r="AU4962" i="1"/>
  <c r="AU5026" i="1"/>
  <c r="AU5090" i="1"/>
  <c r="AU5154" i="1"/>
  <c r="AU5218" i="1"/>
  <c r="AU5282" i="1"/>
  <c r="AU5346" i="1"/>
  <c r="AU5410" i="1"/>
  <c r="AU3952" i="1"/>
  <c r="AU4796" i="1"/>
  <c r="AU4966" i="1"/>
  <c r="AU5139" i="1"/>
  <c r="AU5280" i="1"/>
  <c r="AU5382" i="1"/>
  <c r="AU5478" i="1"/>
  <c r="AU5556" i="1"/>
  <c r="AU5623" i="1"/>
  <c r="AU5687" i="1"/>
  <c r="AU5751" i="1"/>
  <c r="AU5815" i="1"/>
  <c r="AU5879" i="1"/>
  <c r="AU3977" i="1"/>
  <c r="AU4798" i="1"/>
  <c r="AU4971" i="1"/>
  <c r="AU5140" i="1"/>
  <c r="AU5281" i="1"/>
  <c r="AU5384" i="1"/>
  <c r="AU5480" i="1"/>
  <c r="AU5558" i="1"/>
  <c r="AU5624" i="1"/>
  <c r="AU5688" i="1"/>
  <c r="AU5752" i="1"/>
  <c r="AU5816" i="1"/>
  <c r="AU5880" i="1"/>
  <c r="AU5944" i="1"/>
  <c r="AU6008" i="1"/>
  <c r="AU6072" i="1"/>
  <c r="AU6136" i="1"/>
  <c r="AU6200" i="1"/>
  <c r="AU6264" i="1"/>
  <c r="AU6328" i="1"/>
  <c r="AU6392" i="1"/>
  <c r="AU6456" i="1"/>
  <c r="AU2941" i="1"/>
  <c r="AU4669" i="1"/>
  <c r="AU4908" i="1"/>
  <c r="AU5078" i="1"/>
  <c r="AU5240" i="1"/>
  <c r="AU6484" i="1"/>
  <c r="AU6402" i="1"/>
  <c r="AU6238" i="1"/>
  <c r="AU6065" i="1"/>
  <c r="AU5854" i="1"/>
  <c r="AU5235" i="1"/>
  <c r="AU6474" i="1"/>
  <c r="AU6383" i="1"/>
  <c r="AU6214" i="1"/>
  <c r="AU6041" i="1"/>
  <c r="AU5782" i="1"/>
  <c r="AU5051" i="1"/>
  <c r="AU6463" i="1"/>
  <c r="AU6359" i="1"/>
  <c r="AU6190" i="1"/>
  <c r="AU6017" i="1"/>
  <c r="AU5710" i="1"/>
  <c r="AU4859" i="1"/>
  <c r="AU6453" i="1"/>
  <c r="AU6335" i="1"/>
  <c r="AU6166" i="1"/>
  <c r="AU5993" i="1"/>
  <c r="AU5638" i="1"/>
  <c r="AU69" i="1"/>
  <c r="AU133" i="1"/>
  <c r="AU197" i="1"/>
  <c r="AU261" i="1"/>
  <c r="AU325" i="1"/>
  <c r="AU14" i="1"/>
  <c r="AU78" i="1"/>
  <c r="AU142" i="1"/>
  <c r="AU206" i="1"/>
  <c r="AU270" i="1"/>
  <c r="AU334" i="1"/>
  <c r="AU398" i="1"/>
  <c r="AU462" i="1"/>
  <c r="AU23" i="1"/>
  <c r="AU87" i="1"/>
  <c r="AU151" i="1"/>
  <c r="AU48" i="1"/>
  <c r="AU112" i="1"/>
  <c r="AU176" i="1"/>
  <c r="AU240" i="1"/>
  <c r="AU304" i="1"/>
  <c r="AU368" i="1"/>
  <c r="AU432" i="1"/>
  <c r="AU496" i="1"/>
  <c r="AU49" i="1"/>
  <c r="AU113" i="1"/>
  <c r="AU177" i="1"/>
  <c r="AU241" i="1"/>
  <c r="AU305" i="1"/>
  <c r="AU369" i="1"/>
  <c r="AU42" i="1"/>
  <c r="AU106" i="1"/>
  <c r="AU170" i="1"/>
  <c r="AU234" i="1"/>
  <c r="AU298" i="1"/>
  <c r="AU362" i="1"/>
  <c r="AU426" i="1"/>
  <c r="AU490" i="1"/>
  <c r="AU554" i="1"/>
  <c r="AU618" i="1"/>
  <c r="AU682" i="1"/>
  <c r="AU195" i="1"/>
  <c r="AU364" i="1"/>
  <c r="AU476" i="1"/>
  <c r="AU559" i="1"/>
  <c r="AU632" i="1"/>
  <c r="AU703" i="1"/>
  <c r="AU767" i="1"/>
  <c r="AU831" i="1"/>
  <c r="AU895" i="1"/>
  <c r="AU959" i="1"/>
  <c r="AU84" i="1"/>
  <c r="AU284" i="1"/>
  <c r="AU428" i="1"/>
  <c r="AU525" i="1"/>
  <c r="AU598" i="1"/>
  <c r="AU671" i="1"/>
  <c r="AU737" i="1"/>
  <c r="AU801" i="1"/>
  <c r="AU865" i="1"/>
  <c r="AU929" i="1"/>
  <c r="AU993" i="1"/>
  <c r="AU180" i="1"/>
  <c r="AU351" i="1"/>
  <c r="AU468" i="1"/>
  <c r="AU553" i="1"/>
  <c r="AU627" i="1"/>
  <c r="AU698" i="1"/>
  <c r="AU762" i="1"/>
  <c r="AU826" i="1"/>
  <c r="AU890" i="1"/>
  <c r="AU954" i="1"/>
  <c r="AU92" i="1"/>
  <c r="AU291" i="1"/>
  <c r="AU431" i="1"/>
  <c r="AU527" i="1"/>
  <c r="AU600" i="1"/>
  <c r="AU673" i="1"/>
  <c r="AU739" i="1"/>
  <c r="AU803" i="1"/>
  <c r="AU867" i="1"/>
  <c r="AU931" i="1"/>
  <c r="AU35" i="1"/>
  <c r="AU251" i="1"/>
  <c r="AU407" i="1"/>
  <c r="AU509" i="1"/>
  <c r="AU583" i="1"/>
  <c r="AU656" i="1"/>
  <c r="AU724" i="1"/>
  <c r="AU788" i="1"/>
  <c r="AU852" i="1"/>
  <c r="AU916" i="1"/>
  <c r="AU980" i="1"/>
  <c r="AU255" i="1"/>
  <c r="AU560" i="1"/>
  <c r="AU749" i="1"/>
  <c r="AU918" i="1"/>
  <c r="AU1035" i="1"/>
  <c r="AU1099" i="1"/>
  <c r="AU1163" i="1"/>
  <c r="AU1227" i="1"/>
  <c r="AU1291" i="1"/>
  <c r="AU1355" i="1"/>
  <c r="AU1419" i="1"/>
  <c r="AU421" i="1"/>
  <c r="AU640" i="1"/>
  <c r="AU816" i="1"/>
  <c r="AU989" i="1"/>
  <c r="AU1061" i="1"/>
  <c r="AU1125" i="1"/>
  <c r="AU1189" i="1"/>
  <c r="AU339" i="1"/>
  <c r="AU595" i="1"/>
  <c r="AU776" i="1"/>
  <c r="AU949" i="1"/>
  <c r="AU1046" i="1"/>
  <c r="AU1110" i="1"/>
  <c r="AU1174" i="1"/>
  <c r="AU231" i="1"/>
  <c r="AU549" i="1"/>
  <c r="AU736" i="1"/>
  <c r="AU909" i="1"/>
  <c r="AU1031" i="1"/>
  <c r="AU1095" i="1"/>
  <c r="AU1159" i="1"/>
  <c r="AU175" i="1"/>
  <c r="AU529" i="1"/>
  <c r="AU718" i="1"/>
  <c r="AU888" i="1"/>
  <c r="AU1024" i="1"/>
  <c r="AU1088" i="1"/>
  <c r="AU1152" i="1"/>
  <c r="AU558" i="1"/>
  <c r="AU1011" i="1"/>
  <c r="AU1180" i="1"/>
  <c r="AU1269" i="1"/>
  <c r="AU1342" i="1"/>
  <c r="AU1415" i="1"/>
  <c r="AU1481" i="1"/>
  <c r="AU1545" i="1"/>
  <c r="AU1609" i="1"/>
  <c r="AU1673" i="1"/>
  <c r="AU107" i="1"/>
  <c r="AU765" i="1"/>
  <c r="AU1082" i="1"/>
  <c r="AU1225" i="1"/>
  <c r="AU1298" i="1"/>
  <c r="AU1372" i="1"/>
  <c r="AU1443" i="1"/>
  <c r="AU1507" i="1"/>
  <c r="AU1571" i="1"/>
  <c r="AU1635" i="1"/>
  <c r="AU1699" i="1"/>
  <c r="AU1763" i="1"/>
  <c r="AU766" i="1"/>
  <c r="AU1084" i="1"/>
  <c r="AU1226" i="1"/>
  <c r="AU1300" i="1"/>
  <c r="AU1373" i="1"/>
  <c r="AU1444" i="1"/>
  <c r="AU1508" i="1"/>
  <c r="AU1572" i="1"/>
  <c r="AU1636" i="1"/>
  <c r="AU188" i="1"/>
  <c r="AU830" i="1"/>
  <c r="AU1108" i="1"/>
  <c r="AU1237" i="1"/>
  <c r="AU1310" i="1"/>
  <c r="AU1383" i="1"/>
  <c r="AU1453" i="1"/>
  <c r="AU1517" i="1"/>
  <c r="AU1581" i="1"/>
  <c r="AU1645" i="1"/>
  <c r="AU1709" i="1"/>
  <c r="AU784" i="1"/>
  <c r="AU1090" i="1"/>
  <c r="AU1229" i="1"/>
  <c r="AU1302" i="1"/>
  <c r="AU1375" i="1"/>
  <c r="AU1446" i="1"/>
  <c r="AU1510" i="1"/>
  <c r="AU1574" i="1"/>
  <c r="AU1638" i="1"/>
  <c r="AU1702" i="1"/>
  <c r="AU701" i="1"/>
  <c r="AU1266" i="1"/>
  <c r="AU1456" i="1"/>
  <c r="AU1626" i="1"/>
  <c r="AU1754" i="1"/>
  <c r="AU1820" i="1"/>
  <c r="AU1884" i="1"/>
  <c r="AU1948" i="1"/>
  <c r="AU2012" i="1"/>
  <c r="AU2076" i="1"/>
  <c r="AU2140" i="1"/>
  <c r="AU2204" i="1"/>
  <c r="AU2268" i="1"/>
  <c r="AU2332" i="1"/>
  <c r="AU2396" i="1"/>
  <c r="AU2460" i="1"/>
  <c r="AU1073" i="1"/>
  <c r="AU1341" i="1"/>
  <c r="AU1522" i="1"/>
  <c r="AU901" i="1"/>
  <c r="AU1295" i="1"/>
  <c r="AU1482" i="1"/>
  <c r="AU1655" i="1"/>
  <c r="AU1766" i="1"/>
  <c r="AU1830" i="1"/>
  <c r="AU1894" i="1"/>
  <c r="AU1958" i="1"/>
  <c r="AU2022" i="1"/>
  <c r="AU2086" i="1"/>
  <c r="AU2150" i="1"/>
  <c r="AU606" i="1"/>
  <c r="AU1249" i="1"/>
  <c r="AU1442" i="1"/>
  <c r="AU1615" i="1"/>
  <c r="AU1749" i="1"/>
  <c r="AU1815" i="1"/>
  <c r="AU1879" i="1"/>
  <c r="AU1943" i="1"/>
  <c r="AU2007" i="1"/>
  <c r="AU2071" i="1"/>
  <c r="AU2135" i="1"/>
  <c r="AU1033" i="1"/>
  <c r="AU1325" i="1"/>
  <c r="AU1511" i="1"/>
  <c r="AU1680" i="1"/>
  <c r="AU1776" i="1"/>
  <c r="AU1840" i="1"/>
  <c r="AU1904" i="1"/>
  <c r="AU1968" i="1"/>
  <c r="AU2032" i="1"/>
  <c r="AU2096" i="1"/>
  <c r="AU2160" i="1"/>
  <c r="AU2224" i="1"/>
  <c r="AU1156" i="1"/>
  <c r="AU1377" i="1"/>
  <c r="AU1554" i="1"/>
  <c r="AU1717" i="1"/>
  <c r="AU1793" i="1"/>
  <c r="AU1857" i="1"/>
  <c r="AU1921" i="1"/>
  <c r="AU1985" i="1"/>
  <c r="AU2049" i="1"/>
  <c r="AU2113" i="1"/>
  <c r="AU2177" i="1"/>
  <c r="AU1666" i="1"/>
  <c r="AU1877" i="1"/>
  <c r="AU2050" i="1"/>
  <c r="AU2201" i="1"/>
  <c r="AU2279" i="1"/>
  <c r="AU2352" i="1"/>
  <c r="AU2425" i="1"/>
  <c r="AU2496" i="1"/>
  <c r="AU2560" i="1"/>
  <c r="AU2624" i="1"/>
  <c r="AU1258" i="1"/>
  <c r="AU1773" i="1"/>
  <c r="AU1946" i="1"/>
  <c r="AU2115" i="1"/>
  <c r="AU2234" i="1"/>
  <c r="AU2307" i="1"/>
  <c r="AU2381" i="1"/>
  <c r="AU2454" i="1"/>
  <c r="AU2521" i="1"/>
  <c r="AU2585" i="1"/>
  <c r="AU2649" i="1"/>
  <c r="AU2713" i="1"/>
  <c r="AU1359" i="1"/>
  <c r="AU1797" i="1"/>
  <c r="AU1970" i="1"/>
  <c r="AU2139" i="1"/>
  <c r="AU2245" i="1"/>
  <c r="AU2318" i="1"/>
  <c r="AU2391" i="1"/>
  <c r="AU2464" i="1"/>
  <c r="AU2530" i="1"/>
  <c r="AU2594" i="1"/>
  <c r="AU2658" i="1"/>
  <c r="AU1380" i="1"/>
  <c r="AU1802" i="1"/>
  <c r="AU1971" i="1"/>
  <c r="AU2141" i="1"/>
  <c r="AU2246" i="1"/>
  <c r="AU2319" i="1"/>
  <c r="AU2392" i="1"/>
  <c r="AU2465" i="1"/>
  <c r="AU2531" i="1"/>
  <c r="AU2595" i="1"/>
  <c r="AU2659" i="1"/>
  <c r="AU1583" i="1"/>
  <c r="AU2021" i="1"/>
  <c r="AU2267" i="1"/>
  <c r="AU2414" i="1"/>
  <c r="AU2550" i="1"/>
  <c r="AU2677" i="1"/>
  <c r="AU2754" i="1"/>
  <c r="AU2818" i="1"/>
  <c r="AU2882" i="1"/>
  <c r="AU2946" i="1"/>
  <c r="AU3010" i="1"/>
  <c r="AU1811" i="1"/>
  <c r="AU2154" i="1"/>
  <c r="AU2323" i="1"/>
  <c r="AU2470" i="1"/>
  <c r="AU2599" i="1"/>
  <c r="AU2710" i="1"/>
  <c r="AU2779" i="1"/>
  <c r="AU2843" i="1"/>
  <c r="AU1286" i="1"/>
  <c r="AU1954" i="1"/>
  <c r="AU2238" i="1"/>
  <c r="AU2384" i="1"/>
  <c r="AU2524" i="1"/>
  <c r="AU2652" i="1"/>
  <c r="AU2739" i="1"/>
  <c r="AU2804" i="1"/>
  <c r="AU2868" i="1"/>
  <c r="AU2932" i="1"/>
  <c r="AU1736" i="1"/>
  <c r="AU2083" i="1"/>
  <c r="AU2294" i="1"/>
  <c r="AU2440" i="1"/>
  <c r="AU2573" i="1"/>
  <c r="AU2694" i="1"/>
  <c r="AU2765" i="1"/>
  <c r="AU2829" i="1"/>
  <c r="AU981" i="1"/>
  <c r="AU1915" i="1"/>
  <c r="AU2219" i="1"/>
  <c r="AU2368" i="1"/>
  <c r="AU2510" i="1"/>
  <c r="AU2638" i="1"/>
  <c r="AU2732" i="1"/>
  <c r="AU2798" i="1"/>
  <c r="AU2862" i="1"/>
  <c r="AU1761" i="1"/>
  <c r="AU2101" i="1"/>
  <c r="AU2302" i="1"/>
  <c r="AU2448" i="1"/>
  <c r="AU2580" i="1"/>
  <c r="AU2698" i="1"/>
  <c r="AU2768" i="1"/>
  <c r="AU1744" i="1"/>
  <c r="AU2376" i="1"/>
  <c r="AU2801" i="1"/>
  <c r="AU2935" i="1"/>
  <c r="AU3012" i="1"/>
  <c r="AU3077" i="1"/>
  <c r="AU3141" i="1"/>
  <c r="AU3205" i="1"/>
  <c r="AU3269" i="1"/>
  <c r="AU3333" i="1"/>
  <c r="AU3397" i="1"/>
  <c r="AU3461" i="1"/>
  <c r="AU3525" i="1"/>
  <c r="AU3589" i="1"/>
  <c r="AU3653" i="1"/>
  <c r="AU3717" i="1"/>
  <c r="AU3781" i="1"/>
  <c r="AU3845" i="1"/>
  <c r="AU1805" i="1"/>
  <c r="AU2597" i="1"/>
  <c r="AU2879" i="1"/>
  <c r="AU2968" i="1"/>
  <c r="AU3039" i="1"/>
  <c r="AU3103" i="1"/>
  <c r="AU3167" i="1"/>
  <c r="AU3231" i="1"/>
  <c r="AU3295" i="1"/>
  <c r="AU3359" i="1"/>
  <c r="AU3423" i="1"/>
  <c r="AU3487" i="1"/>
  <c r="AU3551" i="1"/>
  <c r="AU3615" i="1"/>
  <c r="AU3679" i="1"/>
  <c r="AU3743" i="1"/>
  <c r="AU3807" i="1"/>
  <c r="AU3871" i="1"/>
  <c r="AU3935" i="1"/>
  <c r="AU2003" i="1"/>
  <c r="AU2671" i="1"/>
  <c r="AU2896" i="1"/>
  <c r="AU2979" i="1"/>
  <c r="AU3048" i="1"/>
  <c r="AU3112" i="1"/>
  <c r="AU3176" i="1"/>
  <c r="AU3240" i="1"/>
  <c r="AU3304" i="1"/>
  <c r="AU3368" i="1"/>
  <c r="AU3432" i="1"/>
  <c r="AU3496" i="1"/>
  <c r="AU3560" i="1"/>
  <c r="AU3624" i="1"/>
  <c r="AU3688" i="1"/>
  <c r="AU3752" i="1"/>
  <c r="AU3816" i="1"/>
  <c r="AU1875" i="1"/>
  <c r="AU2623" i="1"/>
  <c r="AU2887" i="1"/>
  <c r="AU2972" i="1"/>
  <c r="AU3042" i="1"/>
  <c r="AU3106" i="1"/>
  <c r="AU3170" i="1"/>
  <c r="AU3234" i="1"/>
  <c r="AU3298" i="1"/>
  <c r="AU3362" i="1"/>
  <c r="AU3426" i="1"/>
  <c r="AU3490" i="1"/>
  <c r="AU3554" i="1"/>
  <c r="AU3618" i="1"/>
  <c r="AU3682" i="1"/>
  <c r="AU3746" i="1"/>
  <c r="AU3810" i="1"/>
  <c r="AU1891" i="1"/>
  <c r="AU2629" i="1"/>
  <c r="AU2888" i="1"/>
  <c r="AU2973" i="1"/>
  <c r="AU3043" i="1"/>
  <c r="AU3107" i="1"/>
  <c r="AU3171" i="1"/>
  <c r="AU3235" i="1"/>
  <c r="AU3299" i="1"/>
  <c r="AU3363" i="1"/>
  <c r="AU3427" i="1"/>
  <c r="AU2753" i="1"/>
  <c r="AU3044" i="1"/>
  <c r="AU3214" i="1"/>
  <c r="AU3385" i="1"/>
  <c r="AU3531" i="1"/>
  <c r="AU3659" i="1"/>
  <c r="AU3787" i="1"/>
  <c r="AU3896" i="1"/>
  <c r="AU3969" i="1"/>
  <c r="AU4034" i="1"/>
  <c r="AU4098" i="1"/>
  <c r="AU4162" i="1"/>
  <c r="AU4226" i="1"/>
  <c r="AU4290" i="1"/>
  <c r="AU4354" i="1"/>
  <c r="AU4418" i="1"/>
  <c r="AU4482" i="1"/>
  <c r="AU4546" i="1"/>
  <c r="AU4610" i="1"/>
  <c r="AU4674" i="1"/>
  <c r="AU4738" i="1"/>
  <c r="AU2511" i="1"/>
  <c r="AU3004" i="1"/>
  <c r="AU3177" i="1"/>
  <c r="AU3348" i="1"/>
  <c r="AU3502" i="1"/>
  <c r="AU3630" i="1"/>
  <c r="AU3758" i="1"/>
  <c r="AU3880" i="1"/>
  <c r="AU3953" i="1"/>
  <c r="AU4020" i="1"/>
  <c r="AU4084" i="1"/>
  <c r="AU4148" i="1"/>
  <c r="AU4212" i="1"/>
  <c r="AU4276" i="1"/>
  <c r="AU4340" i="1"/>
  <c r="AU4404" i="1"/>
  <c r="AU4468" i="1"/>
  <c r="AU4532" i="1"/>
  <c r="AU4596" i="1"/>
  <c r="AU4660" i="1"/>
  <c r="AU4724" i="1"/>
  <c r="AU2902" i="1"/>
  <c r="AU3094" i="1"/>
  <c r="AU3265" i="1"/>
  <c r="AU3436" i="1"/>
  <c r="AU3569" i="1"/>
  <c r="AU3697" i="1"/>
  <c r="AU3825" i="1"/>
  <c r="AU3917" i="1"/>
  <c r="AU3989" i="1"/>
  <c r="AU4053" i="1"/>
  <c r="AU4117" i="1"/>
  <c r="AU4181" i="1"/>
  <c r="AU4245" i="1"/>
  <c r="AU4309" i="1"/>
  <c r="AU4373" i="1"/>
  <c r="AU2706" i="1"/>
  <c r="AU3033" i="1"/>
  <c r="AU3204" i="1"/>
  <c r="AU3374" i="1"/>
  <c r="AU3523" i="1"/>
  <c r="AU3651" i="1"/>
  <c r="AU3779" i="1"/>
  <c r="AU3891" i="1"/>
  <c r="AU3964" i="1"/>
  <c r="AU4030" i="1"/>
  <c r="AU4094" i="1"/>
  <c r="AU4158" i="1"/>
  <c r="AU4222" i="1"/>
  <c r="AU4286" i="1"/>
  <c r="AU4350" i="1"/>
  <c r="AU4414" i="1"/>
  <c r="AU4478" i="1"/>
  <c r="AU4542" i="1"/>
  <c r="AU2717" i="1"/>
  <c r="AU3036" i="1"/>
  <c r="AU3206" i="1"/>
  <c r="AU3377" i="1"/>
  <c r="AU3524" i="1"/>
  <c r="AU3652" i="1"/>
  <c r="AU3780" i="1"/>
  <c r="AU3892" i="1"/>
  <c r="AU3965" i="1"/>
  <c r="AU4031" i="1"/>
  <c r="AU4095" i="1"/>
  <c r="AU4159" i="1"/>
  <c r="AU4223" i="1"/>
  <c r="AU4287" i="1"/>
  <c r="AU4351" i="1"/>
  <c r="AU4415" i="1"/>
  <c r="AU2591" i="1"/>
  <c r="AU3297" i="1"/>
  <c r="AU3676" i="1"/>
  <c r="AU3957" i="1"/>
  <c r="AU4129" i="1"/>
  <c r="AU4299" i="1"/>
  <c r="AU4456" i="1"/>
  <c r="AU4560" i="1"/>
  <c r="AU4648" i="1"/>
  <c r="AU4734" i="1"/>
  <c r="AU3081" i="1"/>
  <c r="AU3513" i="1"/>
  <c r="AU3852" i="1"/>
  <c r="AU4048" i="1"/>
  <c r="AU4217" i="1"/>
  <c r="AU4387" i="1"/>
  <c r="AU4511" i="1"/>
  <c r="AU4607" i="1"/>
  <c r="AU4693" i="1"/>
  <c r="AU4772" i="1"/>
  <c r="AU4837" i="1"/>
  <c r="AU4901" i="1"/>
  <c r="AU4965" i="1"/>
  <c r="AU5029" i="1"/>
  <c r="AU5093" i="1"/>
  <c r="AU5157" i="1"/>
  <c r="AU5221" i="1"/>
  <c r="AU5285" i="1"/>
  <c r="AU5349" i="1"/>
  <c r="AU5413" i="1"/>
  <c r="AU5477" i="1"/>
  <c r="AU5541" i="1"/>
  <c r="AU2967" i="1"/>
  <c r="AU3425" i="1"/>
  <c r="AU3772" i="1"/>
  <c r="AU4008" i="1"/>
  <c r="AU4177" i="1"/>
  <c r="AU4347" i="1"/>
  <c r="AU4487" i="1"/>
  <c r="AU4587" i="1"/>
  <c r="AU4672" i="1"/>
  <c r="AU4755" i="1"/>
  <c r="AU3209" i="1"/>
  <c r="AU3609" i="1"/>
  <c r="AU3915" i="1"/>
  <c r="AU4096" i="1"/>
  <c r="AU4265" i="1"/>
  <c r="AU4429" i="1"/>
  <c r="AU4539" i="1"/>
  <c r="AU4631" i="1"/>
  <c r="AU4717" i="1"/>
  <c r="AU4791" i="1"/>
  <c r="AU4855" i="1"/>
  <c r="AU4919" i="1"/>
  <c r="AU4983" i="1"/>
  <c r="AU5047" i="1"/>
  <c r="AU5111" i="1"/>
  <c r="AU5175" i="1"/>
  <c r="AU5239" i="1"/>
  <c r="AU5303" i="1"/>
  <c r="AU5367" i="1"/>
  <c r="AU5431" i="1"/>
  <c r="AU5495" i="1"/>
  <c r="AU3102" i="1"/>
  <c r="AU3529" i="1"/>
  <c r="AU3867" i="1"/>
  <c r="AU4056" i="1"/>
  <c r="AU4225" i="1"/>
  <c r="AU4395" i="1"/>
  <c r="AU4515" i="1"/>
  <c r="AU4611" i="1"/>
  <c r="AU4696" i="1"/>
  <c r="AU4775" i="1"/>
  <c r="AU4840" i="1"/>
  <c r="AU4904" i="1"/>
  <c r="AU4968" i="1"/>
  <c r="AU5032" i="1"/>
  <c r="AU5096" i="1"/>
  <c r="AU5160" i="1"/>
  <c r="AU2767" i="1"/>
  <c r="AU3337" i="1"/>
  <c r="AU3705" i="1"/>
  <c r="AU3970" i="1"/>
  <c r="AU4144" i="1"/>
  <c r="AU4313" i="1"/>
  <c r="AU4465" i="1"/>
  <c r="AU4568" i="1"/>
  <c r="AU4655" i="1"/>
  <c r="AU4740" i="1"/>
  <c r="AU4809" i="1"/>
  <c r="AU4873" i="1"/>
  <c r="AU4937" i="1"/>
  <c r="AU5001" i="1"/>
  <c r="AU5065" i="1"/>
  <c r="AU5129" i="1"/>
  <c r="AU5193" i="1"/>
  <c r="AU5257" i="1"/>
  <c r="AU3230" i="1"/>
  <c r="AU3625" i="1"/>
  <c r="AU3924" i="1"/>
  <c r="AU4104" i="1"/>
  <c r="AU4273" i="1"/>
  <c r="AU4435" i="1"/>
  <c r="AU4544" i="1"/>
  <c r="AU4635" i="1"/>
  <c r="AU4720" i="1"/>
  <c r="AU4794" i="1"/>
  <c r="AU4858" i="1"/>
  <c r="AU4922" i="1"/>
  <c r="AU4986" i="1"/>
  <c r="AU5050" i="1"/>
  <c r="AU5114" i="1"/>
  <c r="AU5178" i="1"/>
  <c r="AU5242" i="1"/>
  <c r="AU5306" i="1"/>
  <c r="AU5370" i="1"/>
  <c r="AU5434" i="1"/>
  <c r="AU4453" i="1"/>
  <c r="AU4860" i="1"/>
  <c r="AU5030" i="1"/>
  <c r="AU5203" i="1"/>
  <c r="AU5318" i="1"/>
  <c r="AU6475" i="1"/>
  <c r="AU6385" i="1"/>
  <c r="AU6215" i="1"/>
  <c r="AU6046" i="1"/>
  <c r="AU5790" i="1"/>
  <c r="AU5070" i="1"/>
  <c r="AU6465" i="1"/>
  <c r="AU6361" i="1"/>
  <c r="AU6191" i="1"/>
  <c r="AU6022" i="1"/>
  <c r="AU5718" i="1"/>
  <c r="AU4878" i="1"/>
  <c r="AU6454" i="1"/>
  <c r="AU6337" i="1"/>
  <c r="AU6167" i="1"/>
  <c r="AU5998" i="1"/>
  <c r="AU5646" i="1"/>
  <c r="AU4437" i="1"/>
  <c r="AU6443" i="1"/>
  <c r="AU6313" i="1"/>
  <c r="AU6143" i="1"/>
  <c r="AU5974" i="1"/>
  <c r="AU5574" i="1"/>
  <c r="AU13" i="1"/>
  <c r="AU77" i="1"/>
  <c r="AU141" i="1"/>
  <c r="AU205" i="1"/>
  <c r="AU269" i="1"/>
  <c r="AU333" i="1"/>
  <c r="AU22" i="1"/>
  <c r="AU86" i="1"/>
  <c r="AU150" i="1"/>
  <c r="AU214" i="1"/>
  <c r="AU278" i="1"/>
  <c r="AU342" i="1"/>
  <c r="AU406" i="1"/>
  <c r="AU470" i="1"/>
  <c r="AU31" i="1"/>
  <c r="AU95" i="1"/>
  <c r="AU159" i="1"/>
  <c r="AU56" i="1"/>
  <c r="AU120" i="1"/>
  <c r="AU184" i="1"/>
  <c r="AU248" i="1"/>
  <c r="AU312" i="1"/>
  <c r="AU376" i="1"/>
  <c r="AU440" i="1"/>
  <c r="AU504" i="1"/>
  <c r="AU57" i="1"/>
  <c r="AU121" i="1"/>
  <c r="AU185" i="1"/>
  <c r="AU249" i="1"/>
  <c r="AU313" i="1"/>
  <c r="AU377" i="1"/>
  <c r="AU50" i="1"/>
  <c r="AU114" i="1"/>
  <c r="AU178" i="1"/>
  <c r="AU242" i="1"/>
  <c r="AU306" i="1"/>
  <c r="AU370" i="1"/>
  <c r="AU434" i="1"/>
  <c r="AU498" i="1"/>
  <c r="AU562" i="1"/>
  <c r="AU626" i="1"/>
  <c r="AU11" i="1"/>
  <c r="AU215" i="1"/>
  <c r="AU383" i="1"/>
  <c r="AU489" i="1"/>
  <c r="AU568" i="1"/>
  <c r="AU641" i="1"/>
  <c r="AU711" i="1"/>
  <c r="AU775" i="1"/>
  <c r="AU839" i="1"/>
  <c r="AU903" i="1"/>
  <c r="AU967" i="1"/>
  <c r="AU116" i="1"/>
  <c r="AU307" i="1"/>
  <c r="AU441" i="1"/>
  <c r="AU534" i="1"/>
  <c r="AU607" i="1"/>
  <c r="AU680" i="1"/>
  <c r="AU745" i="1"/>
  <c r="AU809" i="1"/>
  <c r="AU873" i="1"/>
  <c r="AU937" i="1"/>
  <c r="AU1001" i="1"/>
  <c r="AU203" i="1"/>
  <c r="AU372" i="1"/>
  <c r="AU481" i="1"/>
  <c r="AU563" i="1"/>
  <c r="AU636" i="1"/>
  <c r="AU706" i="1"/>
  <c r="AU770" i="1"/>
  <c r="AU834" i="1"/>
  <c r="AU898" i="1"/>
  <c r="AU962" i="1"/>
  <c r="AU124" i="1"/>
  <c r="AU311" i="1"/>
  <c r="AU444" i="1"/>
  <c r="AU536" i="1"/>
  <c r="AU609" i="1"/>
  <c r="AU683" i="1"/>
  <c r="AU747" i="1"/>
  <c r="AU811" i="1"/>
  <c r="AU875" i="1"/>
  <c r="AU939" i="1"/>
  <c r="AU67" i="1"/>
  <c r="AU271" i="1"/>
  <c r="AU420" i="1"/>
  <c r="AU519" i="1"/>
  <c r="AU592" i="1"/>
  <c r="AU665" i="1"/>
  <c r="AU732" i="1"/>
  <c r="AU796" i="1"/>
  <c r="AU860" i="1"/>
  <c r="AU924" i="1"/>
  <c r="AU988" i="1"/>
  <c r="AU316" i="1"/>
  <c r="AU585" i="1"/>
  <c r="AU768" i="1"/>
  <c r="AU941" i="1"/>
  <c r="AU1043" i="1"/>
  <c r="AU1107" i="1"/>
  <c r="AU1171" i="1"/>
  <c r="AU1235" i="1"/>
  <c r="AU1299" i="1"/>
  <c r="AU1363" i="1"/>
  <c r="AU1427" i="1"/>
  <c r="AU452" i="1"/>
  <c r="AU667" i="1"/>
  <c r="AU838" i="1"/>
  <c r="AU1002" i="1"/>
  <c r="AU1069" i="1"/>
  <c r="AU1133" i="1"/>
  <c r="AU1197" i="1"/>
  <c r="AU387" i="1"/>
  <c r="AU621" i="1"/>
  <c r="AU798" i="1"/>
  <c r="AU968" i="1"/>
  <c r="AU1054" i="1"/>
  <c r="AU1118" i="1"/>
  <c r="AU1182" i="1"/>
  <c r="AU283" i="1"/>
  <c r="AU575" i="1"/>
  <c r="AU758" i="1"/>
  <c r="AU928" i="1"/>
  <c r="AU1039" i="1"/>
  <c r="AU1103" i="1"/>
  <c r="AU1167" i="1"/>
  <c r="AU235" i="1"/>
  <c r="AU551" i="1"/>
  <c r="AU741" i="1"/>
  <c r="AU910" i="1"/>
  <c r="AU1032" i="1"/>
  <c r="AU1096" i="1"/>
  <c r="AU1160" i="1"/>
  <c r="AU630" i="1"/>
  <c r="AU1034" i="1"/>
  <c r="AU1196" i="1"/>
  <c r="AU1278" i="1"/>
  <c r="AU1351" i="1"/>
  <c r="AU1424" i="1"/>
  <c r="AU1489" i="1"/>
  <c r="AU1553" i="1"/>
  <c r="AU1617" i="1"/>
  <c r="AU1681" i="1"/>
  <c r="AU115" i="1"/>
  <c r="AU814" i="1"/>
  <c r="AU1105" i="1"/>
  <c r="AU1234" i="1"/>
  <c r="AU1308" i="1"/>
  <c r="AU1381" i="1"/>
  <c r="AU1451" i="1"/>
  <c r="AU1515" i="1"/>
  <c r="AU1579" i="1"/>
  <c r="AU1643" i="1"/>
  <c r="AU1707" i="1"/>
  <c r="AU139" i="1"/>
  <c r="AU829" i="1"/>
  <c r="AU1106" i="1"/>
  <c r="AU1236" i="1"/>
  <c r="AU1309" i="1"/>
  <c r="AU1382" i="1"/>
  <c r="AU1452" i="1"/>
  <c r="AU1516" i="1"/>
  <c r="AU1580" i="1"/>
  <c r="AU1644" i="1"/>
  <c r="AU319" i="1"/>
  <c r="AU893" i="1"/>
  <c r="AU1130" i="1"/>
  <c r="AU1246" i="1"/>
  <c r="AU1319" i="1"/>
  <c r="AU1392" i="1"/>
  <c r="AU1461" i="1"/>
  <c r="AU1525" i="1"/>
  <c r="AU1589" i="1"/>
  <c r="AU1653" i="1"/>
  <c r="AU191" i="1"/>
  <c r="AU837" i="1"/>
  <c r="AU1113" i="1"/>
  <c r="AU1238" i="1"/>
  <c r="AU1311" i="1"/>
  <c r="AU1384" i="1"/>
  <c r="AU1454" i="1"/>
  <c r="AU1518" i="1"/>
  <c r="AU1582" i="1"/>
  <c r="AU1646" i="1"/>
  <c r="AU1710" i="1"/>
  <c r="AU853" i="1"/>
  <c r="AU1288" i="1"/>
  <c r="AU1479" i="1"/>
  <c r="AU1648" i="1"/>
  <c r="AU1764" i="1"/>
  <c r="AU1828" i="1"/>
  <c r="AU1892" i="1"/>
  <c r="AU1956" i="1"/>
  <c r="AU2020" i="1"/>
  <c r="AU2084" i="1"/>
  <c r="AU2148" i="1"/>
  <c r="AU2212" i="1"/>
  <c r="AU2276" i="1"/>
  <c r="AU2340" i="1"/>
  <c r="AU2404" i="1"/>
  <c r="AU2468" i="1"/>
  <c r="AU1122" i="1"/>
  <c r="AU1367" i="1"/>
  <c r="AU1544" i="1"/>
  <c r="AU1017" i="1"/>
  <c r="AU1321" i="1"/>
  <c r="AU1504" i="1"/>
  <c r="AU1674" i="1"/>
  <c r="AU1774" i="1"/>
  <c r="AU1838" i="1"/>
  <c r="AU1902" i="1"/>
  <c r="AU1966" i="1"/>
  <c r="AU2030" i="1"/>
  <c r="AU2094" i="1"/>
  <c r="AU2158" i="1"/>
  <c r="AU750" i="1"/>
  <c r="AU1276" i="1"/>
  <c r="AU1464" i="1"/>
  <c r="AU1634" i="1"/>
  <c r="AU1758" i="1"/>
  <c r="AU1823" i="1"/>
  <c r="AU1887" i="1"/>
  <c r="AU1951" i="1"/>
  <c r="AU2015" i="1"/>
  <c r="AU2079" i="1"/>
  <c r="AU2143" i="1"/>
  <c r="AU1092" i="1"/>
  <c r="AU1350" i="1"/>
  <c r="AU1530" i="1"/>
  <c r="AU1700" i="1"/>
  <c r="AU1784" i="1"/>
  <c r="AU1848" i="1"/>
  <c r="AU1912" i="1"/>
  <c r="AU1976" i="1"/>
  <c r="AU2040" i="1"/>
  <c r="AU2104" i="1"/>
  <c r="AU2168" i="1"/>
  <c r="AU2232" i="1"/>
  <c r="AU1200" i="1"/>
  <c r="AU1404" i="1"/>
  <c r="AU1576" i="1"/>
  <c r="AU1730" i="1"/>
  <c r="AU1801" i="1"/>
  <c r="AU1865" i="1"/>
  <c r="AU1929" i="1"/>
  <c r="AU1993" i="1"/>
  <c r="AU2057" i="1"/>
  <c r="AU2121" i="1"/>
  <c r="AU503" i="1"/>
  <c r="AU1719" i="1"/>
  <c r="AU1899" i="1"/>
  <c r="AU2069" i="1"/>
  <c r="AU2211" i="1"/>
  <c r="AU2288" i="1"/>
  <c r="AU2361" i="1"/>
  <c r="AU2434" i="1"/>
  <c r="AU2504" i="1"/>
  <c r="AU2568" i="1"/>
  <c r="AU2632" i="1"/>
  <c r="AU1358" i="1"/>
  <c r="AU1795" i="1"/>
  <c r="AU1965" i="1"/>
  <c r="AU2138" i="1"/>
  <c r="AU2243" i="1"/>
  <c r="AU2317" i="1"/>
  <c r="AU2390" i="1"/>
  <c r="AU2463" i="1"/>
  <c r="AU2529" i="1"/>
  <c r="AU2593" i="1"/>
  <c r="AU2657" i="1"/>
  <c r="AU2721" i="1"/>
  <c r="AU1455" i="1"/>
  <c r="AU1819" i="1"/>
  <c r="AU1989" i="1"/>
  <c r="AU2162" i="1"/>
  <c r="AU2254" i="1"/>
  <c r="AU2327" i="1"/>
  <c r="AU2400" i="1"/>
  <c r="AU2473" i="1"/>
  <c r="AU2538" i="1"/>
  <c r="AU2602" i="1"/>
  <c r="AU2666" i="1"/>
  <c r="AU1472" i="1"/>
  <c r="AU1821" i="1"/>
  <c r="AU1994" i="1"/>
  <c r="AU2163" i="1"/>
  <c r="AU2255" i="1"/>
  <c r="AU2328" i="1"/>
  <c r="AU2401" i="1"/>
  <c r="AU2474" i="1"/>
  <c r="AU2539" i="1"/>
  <c r="AU2603" i="1"/>
  <c r="AU2667" i="1"/>
  <c r="AU1706" i="1"/>
  <c r="AU2066" i="1"/>
  <c r="AU2286" i="1"/>
  <c r="AU2432" i="1"/>
  <c r="AU2566" i="1"/>
  <c r="AU2688" i="1"/>
  <c r="AU2762" i="1"/>
  <c r="AU2826" i="1"/>
  <c r="AU2890" i="1"/>
  <c r="AU2954" i="1"/>
  <c r="AU3018" i="1"/>
  <c r="AU1853" i="1"/>
  <c r="AU2186" i="1"/>
  <c r="AU2342" i="1"/>
  <c r="AU2487" i="1"/>
  <c r="AU2615" i="1"/>
  <c r="AU2719" i="1"/>
  <c r="AU2787" i="1"/>
  <c r="AU2851" i="1"/>
  <c r="AU1474" i="1"/>
  <c r="AU1995" i="1"/>
  <c r="AU2256" i="1"/>
  <c r="AU2402" i="1"/>
  <c r="AU2540" i="1"/>
  <c r="AU2668" i="1"/>
  <c r="AU2748" i="1"/>
  <c r="AU2812" i="1"/>
  <c r="AU2876" i="1"/>
  <c r="AU2940" i="1"/>
  <c r="AU1786" i="1"/>
  <c r="AU2125" i="1"/>
  <c r="AU2312" i="1"/>
  <c r="AU2458" i="1"/>
  <c r="AU2589" i="1"/>
  <c r="AU2703" i="1"/>
  <c r="AU2773" i="1"/>
  <c r="AU2837" i="1"/>
  <c r="AU1312" i="1"/>
  <c r="AU1957" i="1"/>
  <c r="AU2240" i="1"/>
  <c r="AU2386" i="1"/>
  <c r="AU2526" i="1"/>
  <c r="AU2654" i="1"/>
  <c r="AU2741" i="1"/>
  <c r="AU2806" i="1"/>
  <c r="AU2870" i="1"/>
  <c r="AU1803" i="1"/>
  <c r="AU2146" i="1"/>
  <c r="AU2320" i="1"/>
  <c r="AU2466" i="1"/>
  <c r="AU2596" i="1"/>
  <c r="AU2707" i="1"/>
  <c r="AU2776" i="1"/>
  <c r="AU1917" i="1"/>
  <c r="AU2449" i="1"/>
  <c r="AU2831" i="1"/>
  <c r="AU2945" i="1"/>
  <c r="AU3021" i="1"/>
  <c r="AU3085" i="1"/>
  <c r="AU3149" i="1"/>
  <c r="AU3213" i="1"/>
  <c r="AU3277" i="1"/>
  <c r="AU3341" i="1"/>
  <c r="AU3405" i="1"/>
  <c r="AU3469" i="1"/>
  <c r="AU3533" i="1"/>
  <c r="AU3597" i="1"/>
  <c r="AU3661" i="1"/>
  <c r="AU3725" i="1"/>
  <c r="AU3789" i="1"/>
  <c r="AU3853" i="1"/>
  <c r="AU1978" i="1"/>
  <c r="AU2661" i="1"/>
  <c r="AU2895" i="1"/>
  <c r="AU2977" i="1"/>
  <c r="AU3047" i="1"/>
  <c r="AU3111" i="1"/>
  <c r="AU3175" i="1"/>
  <c r="AU3239" i="1"/>
  <c r="AU3303" i="1"/>
  <c r="AU3367" i="1"/>
  <c r="AU3431" i="1"/>
  <c r="AU3495" i="1"/>
  <c r="AU3559" i="1"/>
  <c r="AU3623" i="1"/>
  <c r="AU3687" i="1"/>
  <c r="AU3751" i="1"/>
  <c r="AU3815" i="1"/>
  <c r="AU3879" i="1"/>
  <c r="AU3943" i="1"/>
  <c r="AU2171" i="1"/>
  <c r="AU2715" i="1"/>
  <c r="AU2907" i="1"/>
  <c r="AU2988" i="1"/>
  <c r="AU3056" i="1"/>
  <c r="AU3120" i="1"/>
  <c r="AU3184" i="1"/>
  <c r="AU3248" i="1"/>
  <c r="AU3312" i="1"/>
  <c r="AU3376" i="1"/>
  <c r="AU3440" i="1"/>
  <c r="AU3504" i="1"/>
  <c r="AU3568" i="1"/>
  <c r="AU3632" i="1"/>
  <c r="AU3696" i="1"/>
  <c r="AU3760" i="1"/>
  <c r="AU3824" i="1"/>
  <c r="AU2045" i="1"/>
  <c r="AU2685" i="1"/>
  <c r="AU2899" i="1"/>
  <c r="AU2981" i="1"/>
  <c r="AU3050" i="1"/>
  <c r="AU3114" i="1"/>
  <c r="AU3178" i="1"/>
  <c r="AU3242" i="1"/>
  <c r="AU3306" i="1"/>
  <c r="AU3370" i="1"/>
  <c r="AU3434" i="1"/>
  <c r="AU3498" i="1"/>
  <c r="AU3562" i="1"/>
  <c r="AU3626" i="1"/>
  <c r="AU3690" i="1"/>
  <c r="AU3754" i="1"/>
  <c r="AU3818" i="1"/>
  <c r="AU2061" i="1"/>
  <c r="AU2687" i="1"/>
  <c r="AU2901" i="1"/>
  <c r="AU2982" i="1"/>
  <c r="AU3051" i="1"/>
  <c r="AU3115" i="1"/>
  <c r="AU3179" i="1"/>
  <c r="AU3243" i="1"/>
  <c r="AU3307" i="1"/>
  <c r="AU3371" i="1"/>
  <c r="AU3435" i="1"/>
  <c r="AU2832" i="1"/>
  <c r="AU3065" i="1"/>
  <c r="AU3236" i="1"/>
  <c r="AU3406" i="1"/>
  <c r="AU3547" i="1"/>
  <c r="AU3675" i="1"/>
  <c r="AU3803" i="1"/>
  <c r="AU3905" i="1"/>
  <c r="AU3978" i="1"/>
  <c r="AU4042" i="1"/>
  <c r="AU4106" i="1"/>
  <c r="AU4170" i="1"/>
  <c r="AU4234" i="1"/>
  <c r="AU4298" i="1"/>
  <c r="AU4362" i="1"/>
  <c r="AU4426" i="1"/>
  <c r="AU4490" i="1"/>
  <c r="AU4554" i="1"/>
  <c r="AU4618" i="1"/>
  <c r="AU4682" i="1"/>
  <c r="AU4746" i="1"/>
  <c r="AU2676" i="1"/>
  <c r="AU3028" i="1"/>
  <c r="AU3198" i="1"/>
  <c r="AU3369" i="1"/>
  <c r="AU3518" i="1"/>
  <c r="AU3646" i="1"/>
  <c r="AU3774" i="1"/>
  <c r="AU3889" i="1"/>
  <c r="AU3962" i="1"/>
  <c r="AU4028" i="1"/>
  <c r="AU4092" i="1"/>
  <c r="AU4156" i="1"/>
  <c r="AU4220" i="1"/>
  <c r="AU4284" i="1"/>
  <c r="AU4348" i="1"/>
  <c r="AU4412" i="1"/>
  <c r="AU4476" i="1"/>
  <c r="AU4540" i="1"/>
  <c r="AU4604" i="1"/>
  <c r="AU4668" i="1"/>
  <c r="AU4732" i="1"/>
  <c r="AU2929" i="1"/>
  <c r="AU3116" i="1"/>
  <c r="AU3286" i="1"/>
  <c r="AU3457" i="1"/>
  <c r="AU3585" i="1"/>
  <c r="AU3713" i="1"/>
  <c r="AU3841" i="1"/>
  <c r="AU3926" i="1"/>
  <c r="AU3997" i="1"/>
  <c r="AU4061" i="1"/>
  <c r="AU4125" i="1"/>
  <c r="AU4189" i="1"/>
  <c r="AU4253" i="1"/>
  <c r="AU4317" i="1"/>
  <c r="AU4381" i="1"/>
  <c r="AU2799" i="1"/>
  <c r="AU3054" i="1"/>
  <c r="AU3225" i="1"/>
  <c r="AU3396" i="1"/>
  <c r="AU3539" i="1"/>
  <c r="AU3667" i="1"/>
  <c r="AU3795" i="1"/>
  <c r="AU3900" i="1"/>
  <c r="AU3973" i="1"/>
  <c r="AU4038" i="1"/>
  <c r="AU4102" i="1"/>
  <c r="AU4166" i="1"/>
  <c r="AU4230" i="1"/>
  <c r="AU4294" i="1"/>
  <c r="AU4358" i="1"/>
  <c r="AU4422" i="1"/>
  <c r="AU4486" i="1"/>
  <c r="AU4550" i="1"/>
  <c r="AU2807" i="1"/>
  <c r="AU3057" i="1"/>
  <c r="AU3228" i="1"/>
  <c r="AU3398" i="1"/>
  <c r="AU3540" i="1"/>
  <c r="AU3668" i="1"/>
  <c r="AU3796" i="1"/>
  <c r="AU3901" i="1"/>
  <c r="AU3974" i="1"/>
  <c r="AU4039" i="1"/>
  <c r="AU4103" i="1"/>
  <c r="AU4167" i="1"/>
  <c r="AU4231" i="1"/>
  <c r="AU4295" i="1"/>
  <c r="AU4359" i="1"/>
  <c r="AU4423" i="1"/>
  <c r="AU2840" i="1"/>
  <c r="AU3358" i="1"/>
  <c r="AU3721" i="1"/>
  <c r="AU3979" i="1"/>
  <c r="AU4152" i="1"/>
  <c r="AU4321" i="1"/>
  <c r="AU4471" i="1"/>
  <c r="AU4573" i="1"/>
  <c r="AU4659" i="1"/>
  <c r="AU4743" i="1"/>
  <c r="AU3132" i="1"/>
  <c r="AU3558" i="1"/>
  <c r="AU3885" i="1"/>
  <c r="AU4067" i="1"/>
  <c r="AU4240" i="1"/>
  <c r="AU4409" i="1"/>
  <c r="AU4523" i="1"/>
  <c r="AU4617" i="1"/>
  <c r="AU4703" i="1"/>
  <c r="AU4781" i="1"/>
  <c r="AU4845" i="1"/>
  <c r="AU4909" i="1"/>
  <c r="AU4973" i="1"/>
  <c r="AU5037" i="1"/>
  <c r="AU5101" i="1"/>
  <c r="AU5165" i="1"/>
  <c r="AU5229" i="1"/>
  <c r="AU5293" i="1"/>
  <c r="AU5357" i="1"/>
  <c r="AU5421" i="1"/>
  <c r="AU5485" i="1"/>
  <c r="AU5549" i="1"/>
  <c r="AU3025" i="1"/>
  <c r="AU3478" i="1"/>
  <c r="AU3817" i="1"/>
  <c r="AU4027" i="1"/>
  <c r="AU4200" i="1"/>
  <c r="AU4369" i="1"/>
  <c r="AU4499" i="1"/>
  <c r="AU4598" i="1"/>
  <c r="AU4683" i="1"/>
  <c r="AU2241" i="1"/>
  <c r="AU3260" i="1"/>
  <c r="AU3654" i="1"/>
  <c r="AU3940" i="1"/>
  <c r="AU4115" i="1"/>
  <c r="AU4288" i="1"/>
  <c r="AU4445" i="1"/>
  <c r="AU4552" i="1"/>
  <c r="AU4641" i="1"/>
  <c r="AU4727" i="1"/>
  <c r="AU4799" i="1"/>
  <c r="AU4863" i="1"/>
  <c r="AU4927" i="1"/>
  <c r="AU4991" i="1"/>
  <c r="AU5055" i="1"/>
  <c r="AU5119" i="1"/>
  <c r="AU5183" i="1"/>
  <c r="AU5247" i="1"/>
  <c r="AU5311" i="1"/>
  <c r="AU5375" i="1"/>
  <c r="AU5439" i="1"/>
  <c r="AU5503" i="1"/>
  <c r="AU3153" i="1"/>
  <c r="AU3574" i="1"/>
  <c r="AU3894" i="1"/>
  <c r="AU4075" i="1"/>
  <c r="AU4248" i="1"/>
  <c r="AU4416" i="1"/>
  <c r="AU4528" i="1"/>
  <c r="AU4622" i="1"/>
  <c r="AU4707" i="1"/>
  <c r="AU4784" i="1"/>
  <c r="AU4848" i="1"/>
  <c r="AU4912" i="1"/>
  <c r="AU4976" i="1"/>
  <c r="AU5040" i="1"/>
  <c r="AU5104" i="1"/>
  <c r="AU5168" i="1"/>
  <c r="AU2915" i="1"/>
  <c r="AU3388" i="1"/>
  <c r="AU3750" i="1"/>
  <c r="AU3993" i="1"/>
  <c r="AU4163" i="1"/>
  <c r="AU4336" i="1"/>
  <c r="AU4479" i="1"/>
  <c r="AU4581" i="1"/>
  <c r="AU4665" i="1"/>
  <c r="AU4749" i="1"/>
  <c r="AU4817" i="1"/>
  <c r="AU4881" i="1"/>
  <c r="AU4945" i="1"/>
  <c r="AU5009" i="1"/>
  <c r="AU5073" i="1"/>
  <c r="AU5137" i="1"/>
  <c r="AU5201" i="1"/>
  <c r="AU2442" i="1"/>
  <c r="AU3281" i="1"/>
  <c r="AU3670" i="1"/>
  <c r="AU3949" i="1"/>
  <c r="AU4123" i="1"/>
  <c r="AU4296" i="1"/>
  <c r="AU4451" i="1"/>
  <c r="AU4557" i="1"/>
  <c r="AU4646" i="1"/>
  <c r="AU4731" i="1"/>
  <c r="AU4802" i="1"/>
  <c r="AU4866" i="1"/>
  <c r="AU4930" i="1"/>
  <c r="AU4994" i="1"/>
  <c r="AU5058" i="1"/>
  <c r="AU5122" i="1"/>
  <c r="AU5186" i="1"/>
  <c r="AU5250" i="1"/>
  <c r="AU5314" i="1"/>
  <c r="AU5378" i="1"/>
  <c r="AU5442" i="1"/>
  <c r="AU4559" i="1"/>
  <c r="AU4883" i="1"/>
  <c r="AU5052" i="1"/>
  <c r="AU5220" i="1"/>
  <c r="AU5331" i="1"/>
  <c r="AU5433" i="1"/>
  <c r="AU5520" i="1"/>
  <c r="AU5591" i="1"/>
  <c r="AU5655" i="1"/>
  <c r="AU5719" i="1"/>
  <c r="AU5783" i="1"/>
  <c r="AU5847" i="1"/>
  <c r="AU5911" i="1"/>
  <c r="AU4571" i="1"/>
  <c r="AU4884" i="1"/>
  <c r="AU5054" i="1"/>
  <c r="AU5222" i="1"/>
  <c r="AU5332" i="1"/>
  <c r="AU5435" i="1"/>
  <c r="AU5521" i="1"/>
  <c r="AU5592" i="1"/>
  <c r="AU5656" i="1"/>
  <c r="AU5720" i="1"/>
  <c r="AU5784" i="1"/>
  <c r="AU5848" i="1"/>
  <c r="AU5912" i="1"/>
  <c r="AU5976" i="1"/>
  <c r="AU6040" i="1"/>
  <c r="AU6104" i="1"/>
  <c r="AU6168" i="1"/>
  <c r="AU6232" i="1"/>
  <c r="AU6296" i="1"/>
  <c r="AU6360" i="1"/>
  <c r="AU6424" i="1"/>
  <c r="AU6488" i="1"/>
  <c r="AU4169" i="1"/>
  <c r="AU4822" i="1"/>
  <c r="AU4995" i="1"/>
  <c r="AU5164" i="1"/>
  <c r="AU6466" i="1"/>
  <c r="AU6366" i="1"/>
  <c r="AU6193" i="1"/>
  <c r="AU6023" i="1"/>
  <c r="AU5726" i="1"/>
  <c r="AU4900" i="1"/>
  <c r="AU6455" i="1"/>
  <c r="AU6342" i="1"/>
  <c r="AU6169" i="1"/>
  <c r="AU5999" i="1"/>
  <c r="AU5654" i="1"/>
  <c r="AU4545" i="1"/>
  <c r="AU6445" i="1"/>
  <c r="AU6318" i="1"/>
  <c r="AU6145" i="1"/>
  <c r="AU5975" i="1"/>
  <c r="AU5582" i="1"/>
  <c r="AU6508" i="1"/>
  <c r="AU6433" i="1"/>
  <c r="AU6294" i="1"/>
  <c r="AU6121" i="1"/>
  <c r="AU5951" i="1"/>
  <c r="AU5498" i="1"/>
  <c r="AU21" i="1"/>
  <c r="AU85" i="1"/>
  <c r="AU149" i="1"/>
  <c r="AU213" i="1"/>
  <c r="AU277" i="1"/>
  <c r="AU341" i="1"/>
  <c r="AU30" i="1"/>
  <c r="AU94" i="1"/>
  <c r="AU158" i="1"/>
  <c r="AU222" i="1"/>
  <c r="AU286" i="1"/>
  <c r="AU350" i="1"/>
  <c r="AU414" i="1"/>
  <c r="AU478" i="1"/>
  <c r="AU39" i="1"/>
  <c r="AU103" i="1"/>
  <c r="AU167" i="1"/>
  <c r="AU64" i="1"/>
  <c r="AU128" i="1"/>
  <c r="AU192" i="1"/>
  <c r="AU256" i="1"/>
  <c r="AU320" i="1"/>
  <c r="AU384" i="1"/>
  <c r="AU448" i="1"/>
  <c r="AU512" i="1"/>
  <c r="AU65" i="1"/>
  <c r="AU129" i="1"/>
  <c r="AU193" i="1"/>
  <c r="AU257" i="1"/>
  <c r="AU321" i="1"/>
  <c r="AU385" i="1"/>
  <c r="AU58" i="1"/>
  <c r="AU122" i="1"/>
  <c r="AU186" i="1"/>
  <c r="AU250" i="1"/>
  <c r="AU314" i="1"/>
  <c r="AU378" i="1"/>
  <c r="AU442" i="1"/>
  <c r="AU506" i="1"/>
  <c r="AU570" i="1"/>
  <c r="AU634" i="1"/>
  <c r="AU12" i="1"/>
  <c r="AU236" i="1"/>
  <c r="AU399" i="1"/>
  <c r="AU501" i="1"/>
  <c r="AU577" i="1"/>
  <c r="AU651" i="1"/>
  <c r="AU719" i="1"/>
  <c r="AU783" i="1"/>
  <c r="AU847" i="1"/>
  <c r="AU911" i="1"/>
  <c r="AU975" i="1"/>
  <c r="AU148" i="1"/>
  <c r="AU327" i="1"/>
  <c r="AU453" i="1"/>
  <c r="AU543" i="1"/>
  <c r="AU616" i="1"/>
  <c r="AU689" i="1"/>
  <c r="AU753" i="1"/>
  <c r="AU817" i="1"/>
  <c r="AU881" i="1"/>
  <c r="AU945" i="1"/>
  <c r="AU1009" i="1"/>
  <c r="AU223" i="1"/>
  <c r="AU389" i="1"/>
  <c r="AU493" i="1"/>
  <c r="AU572" i="1"/>
  <c r="AU645" i="1"/>
  <c r="AU714" i="1"/>
  <c r="AU778" i="1"/>
  <c r="AU842" i="1"/>
  <c r="AU906" i="1"/>
  <c r="AU970" i="1"/>
  <c r="AU156" i="1"/>
  <c r="AU332" i="1"/>
  <c r="AU457" i="1"/>
  <c r="AU545" i="1"/>
  <c r="AU619" i="1"/>
  <c r="AU691" i="1"/>
  <c r="AU755" i="1"/>
  <c r="AU819" i="1"/>
  <c r="AU883" i="1"/>
  <c r="AU947" i="1"/>
  <c r="AU99" i="1"/>
  <c r="AU292" i="1"/>
  <c r="AU433" i="1"/>
  <c r="AU528" i="1"/>
  <c r="AU601" i="1"/>
  <c r="AU675" i="1"/>
  <c r="AU740" i="1"/>
  <c r="AU804" i="1"/>
  <c r="AU868" i="1"/>
  <c r="AU932" i="1"/>
  <c r="AU996" i="1"/>
  <c r="AU367" i="1"/>
  <c r="AU612" i="1"/>
  <c r="AU790" i="1"/>
  <c r="AU960" i="1"/>
  <c r="AU1051" i="1"/>
  <c r="AU1115" i="1"/>
  <c r="AU1179" i="1"/>
  <c r="AU1243" i="1"/>
  <c r="AU1307" i="1"/>
  <c r="AU1371" i="1"/>
  <c r="AU68" i="1"/>
  <c r="AU487" i="1"/>
  <c r="AU688" i="1"/>
  <c r="AU861" i="1"/>
  <c r="AU1013" i="1"/>
  <c r="AU1077" i="1"/>
  <c r="AU1141" i="1"/>
  <c r="AU1205" i="1"/>
  <c r="AU423" i="1"/>
  <c r="AU643" i="1"/>
  <c r="AU821" i="1"/>
  <c r="AU990" i="1"/>
  <c r="AU1062" i="1"/>
  <c r="AU1126" i="1"/>
  <c r="AU1190" i="1"/>
  <c r="AU340" i="1"/>
  <c r="AU597" i="1"/>
  <c r="AU781" i="1"/>
  <c r="AU950" i="1"/>
  <c r="AU1047" i="1"/>
  <c r="AU1111" i="1"/>
  <c r="AU1175" i="1"/>
  <c r="AU295" i="1"/>
  <c r="AU576" i="1"/>
  <c r="AU760" i="1"/>
  <c r="AU933" i="1"/>
  <c r="AU1040" i="1"/>
  <c r="AU1104" i="1"/>
  <c r="AU1168" i="1"/>
  <c r="AU686" i="1"/>
  <c r="AU1057" i="1"/>
  <c r="AU1212" i="1"/>
  <c r="AU1287" i="1"/>
  <c r="AU1360" i="1"/>
  <c r="AU1433" i="1"/>
  <c r="AU1497" i="1"/>
  <c r="AU1561" i="1"/>
  <c r="AU1625" i="1"/>
  <c r="AU1689" i="1"/>
  <c r="AU299" i="1"/>
  <c r="AU872" i="1"/>
  <c r="AU1124" i="1"/>
  <c r="AU1244" i="1"/>
  <c r="AU1317" i="1"/>
  <c r="AU1390" i="1"/>
  <c r="AU1459" i="1"/>
  <c r="AU1523" i="1"/>
  <c r="AU1587" i="1"/>
  <c r="AU1651" i="1"/>
  <c r="AU1715" i="1"/>
  <c r="AU303" i="1"/>
  <c r="AU878" i="1"/>
  <c r="AU1129" i="1"/>
  <c r="AU1245" i="1"/>
  <c r="AU1318" i="1"/>
  <c r="AU1391" i="1"/>
  <c r="AU1460" i="1"/>
  <c r="AU1524" i="1"/>
  <c r="AU1588" i="1"/>
  <c r="AU1652" i="1"/>
  <c r="AU439" i="1"/>
  <c r="AU942" i="1"/>
  <c r="AU1153" i="1"/>
  <c r="AU1255" i="1"/>
  <c r="AU1328" i="1"/>
  <c r="AU1401" i="1"/>
  <c r="AU1469" i="1"/>
  <c r="AU1533" i="1"/>
  <c r="AU1597" i="1"/>
  <c r="AU1661" i="1"/>
  <c r="AU359" i="1"/>
  <c r="AU894" i="1"/>
  <c r="AU1132" i="1"/>
  <c r="AU1247" i="1"/>
  <c r="AU1320" i="1"/>
  <c r="AU1393" i="1"/>
  <c r="AU1462" i="1"/>
  <c r="AU1526" i="1"/>
  <c r="AU1590" i="1"/>
  <c r="AU1654" i="1"/>
  <c r="AU1718" i="1"/>
  <c r="AU1007" i="1"/>
  <c r="AU1313" i="1"/>
  <c r="AU1498" i="1"/>
  <c r="AU1671" i="1"/>
  <c r="AU1772" i="1"/>
  <c r="AU1836" i="1"/>
  <c r="AU1900" i="1"/>
  <c r="AU1964" i="1"/>
  <c r="AU2028" i="1"/>
  <c r="AU2092" i="1"/>
  <c r="AU2156" i="1"/>
  <c r="AU2220" i="1"/>
  <c r="AU2284" i="1"/>
  <c r="AU2348" i="1"/>
  <c r="AU2412" i="1"/>
  <c r="AU2476" i="1"/>
  <c r="AU1178" i="1"/>
  <c r="AU1389" i="1"/>
  <c r="AU1567" i="1"/>
  <c r="AU1074" i="1"/>
  <c r="AU1343" i="1"/>
  <c r="AU1527" i="1"/>
  <c r="AU1696" i="1"/>
  <c r="AU1782" i="1"/>
  <c r="AU1846" i="1"/>
  <c r="AU1910" i="1"/>
  <c r="AU1974" i="1"/>
  <c r="AU2038" i="1"/>
  <c r="AU2102" i="1"/>
  <c r="AU2166" i="1"/>
  <c r="AU912" i="1"/>
  <c r="AU1297" i="1"/>
  <c r="AU1487" i="1"/>
  <c r="AU1656" i="1"/>
  <c r="AU1767" i="1"/>
  <c r="AU1831" i="1"/>
  <c r="AU1895" i="1"/>
  <c r="AU1959" i="1"/>
  <c r="AU2023" i="1"/>
  <c r="AU2087" i="1"/>
  <c r="AU2151" i="1"/>
  <c r="AU1145" i="1"/>
  <c r="AU1376" i="1"/>
  <c r="AU1552" i="1"/>
  <c r="AU1716" i="1"/>
  <c r="AU1792" i="1"/>
  <c r="AU1856" i="1"/>
  <c r="AU1920" i="1"/>
  <c r="AU1984" i="1"/>
  <c r="AU2048" i="1"/>
  <c r="AU2112" i="1"/>
  <c r="AU2176" i="1"/>
  <c r="AU473" i="1"/>
  <c r="AU1231" i="1"/>
  <c r="AU1425" i="1"/>
  <c r="AU1599" i="1"/>
  <c r="AU1741" i="1"/>
  <c r="AU1809" i="1"/>
  <c r="AU1873" i="1"/>
  <c r="AU1937" i="1"/>
  <c r="AU2001" i="1"/>
  <c r="AU2065" i="1"/>
  <c r="AU2129" i="1"/>
  <c r="AU1052" i="1"/>
  <c r="AU1746" i="1"/>
  <c r="AU1922" i="1"/>
  <c r="AU2091" i="1"/>
  <c r="AU2222" i="1"/>
  <c r="AU2297" i="1"/>
  <c r="AU2370" i="1"/>
  <c r="AU2443" i="1"/>
  <c r="AU2512" i="1"/>
  <c r="AU2576" i="1"/>
  <c r="AU2640" i="1"/>
  <c r="AU1450" i="1"/>
  <c r="AU1818" i="1"/>
  <c r="AU1987" i="1"/>
  <c r="AU2157" i="1"/>
  <c r="AU2253" i="1"/>
  <c r="AU2326" i="1"/>
  <c r="AU2399" i="1"/>
  <c r="AU2472" i="1"/>
  <c r="AU2537" i="1"/>
  <c r="AU2601" i="1"/>
  <c r="AU2665" i="1"/>
  <c r="AU2729" i="1"/>
  <c r="AU1538" i="1"/>
  <c r="AU1842" i="1"/>
  <c r="AU2011" i="1"/>
  <c r="AU2178" i="1"/>
  <c r="AU2263" i="1"/>
  <c r="AU2336" i="1"/>
  <c r="AU2409" i="1"/>
  <c r="AU2482" i="1"/>
  <c r="AU2546" i="1"/>
  <c r="AU2610" i="1"/>
  <c r="AU2674" i="1"/>
  <c r="AU1559" i="1"/>
  <c r="AU1843" i="1"/>
  <c r="AU2013" i="1"/>
  <c r="AU2179" i="1"/>
  <c r="AU2264" i="1"/>
  <c r="AU2337" i="1"/>
  <c r="AU2410" i="1"/>
  <c r="AU2483" i="1"/>
  <c r="AU2547" i="1"/>
  <c r="AU2611" i="1"/>
  <c r="AU2675" i="1"/>
  <c r="AU1765" i="1"/>
  <c r="AU2107" i="1"/>
  <c r="AU2304" i="1"/>
  <c r="AU2450" i="1"/>
  <c r="AU2582" i="1"/>
  <c r="AU2700" i="1"/>
  <c r="AU2770" i="1"/>
  <c r="AU2834" i="1"/>
  <c r="AU2898" i="1"/>
  <c r="AU2962" i="1"/>
  <c r="AU475" i="1"/>
  <c r="AU1898" i="1"/>
  <c r="AU2210" i="1"/>
  <c r="AU2360" i="1"/>
  <c r="AU2503" i="1"/>
  <c r="AU2631" i="1"/>
  <c r="AU2728" i="1"/>
  <c r="AU2795" i="1"/>
  <c r="AU2859" i="1"/>
  <c r="AU1642" i="1"/>
  <c r="AU2037" i="1"/>
  <c r="AU2274" i="1"/>
  <c r="AU2421" i="1"/>
  <c r="AU2556" i="1"/>
  <c r="AU2679" i="1"/>
  <c r="AU2756" i="1"/>
  <c r="AU2820" i="1"/>
  <c r="AU2884" i="1"/>
  <c r="AU2948" i="1"/>
  <c r="AU1827" i="1"/>
  <c r="AU2167" i="1"/>
  <c r="AU2330" i="1"/>
  <c r="AU2477" i="1"/>
  <c r="AU2605" i="1"/>
  <c r="AU2712" i="1"/>
  <c r="AU2781" i="1"/>
  <c r="AU2845" i="1"/>
  <c r="AU1496" i="1"/>
  <c r="AU2002" i="1"/>
  <c r="AU2258" i="1"/>
  <c r="AU2405" i="1"/>
  <c r="AU2542" i="1"/>
  <c r="AU2670" i="1"/>
  <c r="AU2750" i="1"/>
  <c r="AU2814" i="1"/>
  <c r="AU2878" i="1"/>
  <c r="AU1845" i="1"/>
  <c r="AU2181" i="1"/>
  <c r="AU2338" i="1"/>
  <c r="AU2484" i="1"/>
  <c r="AU2612" i="1"/>
  <c r="AU2716" i="1"/>
  <c r="AU2784" i="1"/>
  <c r="AU1209" i="1"/>
  <c r="AU2517" i="1"/>
  <c r="AU2849" i="1"/>
  <c r="AU2957" i="1"/>
  <c r="AU3029" i="1"/>
  <c r="AU3093" i="1"/>
  <c r="AU3157" i="1"/>
  <c r="AU3221" i="1"/>
  <c r="AU3285" i="1"/>
  <c r="AU3349" i="1"/>
  <c r="AU3413" i="1"/>
  <c r="AU3477" i="1"/>
  <c r="AU3541" i="1"/>
  <c r="AU3605" i="1"/>
  <c r="AU3669" i="1"/>
  <c r="AU3733" i="1"/>
  <c r="AU3797" i="1"/>
  <c r="AU3861" i="1"/>
  <c r="AU2147" i="1"/>
  <c r="AU2708" i="1"/>
  <c r="AU2905" i="1"/>
  <c r="AU2987" i="1"/>
  <c r="AU3055" i="1"/>
  <c r="AU3119" i="1"/>
  <c r="AU3183" i="1"/>
  <c r="AU3247" i="1"/>
  <c r="AU3311" i="1"/>
  <c r="AU3375" i="1"/>
  <c r="AU3439" i="1"/>
  <c r="AU3503" i="1"/>
  <c r="AU3567" i="1"/>
  <c r="AU3631" i="1"/>
  <c r="AU3695" i="1"/>
  <c r="AU3759" i="1"/>
  <c r="AU3823" i="1"/>
  <c r="AU3887" i="1"/>
  <c r="AU3951" i="1"/>
  <c r="AU2259" i="1"/>
  <c r="AU2751" i="1"/>
  <c r="AU2918" i="1"/>
  <c r="AU2997" i="1"/>
  <c r="AU3064" i="1"/>
  <c r="AU3128" i="1"/>
  <c r="AU3192" i="1"/>
  <c r="AU3256" i="1"/>
  <c r="AU3320" i="1"/>
  <c r="AU3384" i="1"/>
  <c r="AU3448" i="1"/>
  <c r="AU3512" i="1"/>
  <c r="AU3576" i="1"/>
  <c r="AU3640" i="1"/>
  <c r="AU3704" i="1"/>
  <c r="AU3768" i="1"/>
  <c r="AU3832" i="1"/>
  <c r="AU2199" i="1"/>
  <c r="AU2724" i="1"/>
  <c r="AU2910" i="1"/>
  <c r="AU2990" i="1"/>
  <c r="AU3058" i="1"/>
  <c r="AU3122" i="1"/>
  <c r="AU3186" i="1"/>
  <c r="AU3250" i="1"/>
  <c r="AU3314" i="1"/>
  <c r="AU3378" i="1"/>
  <c r="AU3442" i="1"/>
  <c r="AU3506" i="1"/>
  <c r="AU3570" i="1"/>
  <c r="AU3634" i="1"/>
  <c r="AU3698" i="1"/>
  <c r="AU3762" i="1"/>
  <c r="AU3826" i="1"/>
  <c r="AU2207" i="1"/>
  <c r="AU2726" i="1"/>
  <c r="AU2911" i="1"/>
  <c r="AU2991" i="1"/>
  <c r="AU3059" i="1"/>
  <c r="AU3123" i="1"/>
  <c r="AU3187" i="1"/>
  <c r="AU3251" i="1"/>
  <c r="AU3315" i="1"/>
  <c r="AU3379" i="1"/>
  <c r="AU3443" i="1"/>
  <c r="AU2889" i="1"/>
  <c r="AU3086" i="1"/>
  <c r="AU3257" i="1"/>
  <c r="AU3428" i="1"/>
  <c r="AU3563" i="1"/>
  <c r="AU3691" i="1"/>
  <c r="AU3819" i="1"/>
  <c r="AU3914" i="1"/>
  <c r="AU3986" i="1"/>
  <c r="AU4050" i="1"/>
  <c r="AU4114" i="1"/>
  <c r="AU4178" i="1"/>
  <c r="AU4242" i="1"/>
  <c r="AU4306" i="1"/>
  <c r="AU4370" i="1"/>
  <c r="AU4434" i="1"/>
  <c r="AU4498" i="1"/>
  <c r="AU4562" i="1"/>
  <c r="AU4626" i="1"/>
  <c r="AU4690" i="1"/>
  <c r="AU4754" i="1"/>
  <c r="AV5486" i="1"/>
  <c r="AV5614" i="1"/>
  <c r="AU6405" i="1"/>
  <c r="AU6406" i="1"/>
  <c r="AU6419" i="1"/>
  <c r="AU6507" i="1"/>
  <c r="AU5885" i="1"/>
  <c r="AU5486" i="1"/>
  <c r="AU6412" i="1"/>
  <c r="AU5964" i="1"/>
  <c r="AU5506" i="1"/>
  <c r="AU6395" i="1"/>
  <c r="AU6075" i="1"/>
  <c r="AU5691" i="1"/>
  <c r="AU5148" i="1"/>
  <c r="AU6170" i="1"/>
  <c r="AU5722" i="1"/>
  <c r="AU5227" i="1"/>
  <c r="AU5721" i="1"/>
  <c r="AU4972" i="1"/>
  <c r="AU6160" i="1"/>
  <c r="AU5567" i="1"/>
  <c r="AU5799" i="1"/>
  <c r="AU4733" i="1"/>
  <c r="AU4810" i="1"/>
  <c r="AU2995" i="1"/>
  <c r="AU4504" i="1"/>
  <c r="AU5016" i="1"/>
  <c r="AU3702" i="1"/>
  <c r="AU5039" i="1"/>
  <c r="AU3865" i="1"/>
  <c r="AU3862" i="1"/>
  <c r="AU5021" i="1"/>
  <c r="AU3769" i="1"/>
  <c r="AU3068" i="1"/>
  <c r="AU3999" i="1"/>
  <c r="AU4534" i="1"/>
  <c r="AU3918" i="1"/>
  <c r="AU4397" i="1"/>
  <c r="AU3473" i="1"/>
  <c r="AU4268" i="1"/>
  <c r="AU3412" i="1"/>
  <c r="AU4186" i="1"/>
  <c r="AU3451" i="1"/>
  <c r="AU3770" i="1"/>
  <c r="AU2999" i="1"/>
  <c r="AU3328" i="1"/>
  <c r="AU3639" i="1"/>
  <c r="AU3869" i="1"/>
  <c r="AU2581" i="1"/>
  <c r="AU2684" i="1"/>
  <c r="AU2956" i="1"/>
  <c r="AU2738" i="1"/>
  <c r="AU2322" i="1"/>
  <c r="AU1866" i="1"/>
  <c r="AU1624" i="1"/>
  <c r="AU2584" i="1"/>
  <c r="AU2009" i="1"/>
  <c r="AU1864" i="1"/>
  <c r="AU1506" i="1"/>
  <c r="AU1368" i="1"/>
  <c r="AU1908" i="1"/>
  <c r="AU1256" i="1"/>
  <c r="AU998" i="1"/>
  <c r="AU1595" i="1"/>
  <c r="AU1369" i="1"/>
  <c r="AU1183" i="1"/>
  <c r="AU1003" i="1"/>
  <c r="AU1251" i="1"/>
  <c r="AU611" i="1"/>
  <c r="AU469" i="1"/>
  <c r="AU953" i="1"/>
  <c r="AU855" i="1"/>
  <c r="AU322" i="1"/>
  <c r="AU456" i="1"/>
  <c r="AU230" i="1"/>
  <c r="AU6079" i="1"/>
  <c r="AU6435" i="1"/>
  <c r="V429" i="1"/>
  <c r="AE111" i="1"/>
  <c r="AE3593" i="1"/>
  <c r="AE3338" i="1"/>
  <c r="AE3216" i="1"/>
  <c r="AE2915" i="1"/>
  <c r="AE2919" i="1"/>
  <c r="AE2830" i="1"/>
  <c r="AE2884" i="1"/>
  <c r="AE2286" i="1"/>
  <c r="AE2197" i="1"/>
  <c r="AE1981" i="1"/>
  <c r="AE1794" i="1"/>
  <c r="AE1478" i="1"/>
  <c r="AE1881" i="1"/>
  <c r="AE1948" i="1"/>
  <c r="AE1426" i="1"/>
  <c r="AE1679" i="1"/>
  <c r="AE1065" i="1"/>
  <c r="AE1064" i="1"/>
  <c r="AE1177" i="1"/>
  <c r="AE1366" i="1"/>
  <c r="AE854" i="1"/>
  <c r="AE641" i="1"/>
  <c r="AE250" i="1"/>
  <c r="AE3388" i="1"/>
  <c r="AE6243" i="1"/>
  <c r="AE5903" i="1"/>
  <c r="AE5818" i="1"/>
  <c r="AE6152" i="1"/>
  <c r="AE4831" i="1"/>
  <c r="AE5304" i="1"/>
  <c r="AE4591" i="1"/>
  <c r="AE5502" i="1"/>
  <c r="AE4678" i="1"/>
  <c r="AE5149" i="1"/>
  <c r="AE4601" i="1"/>
  <c r="AE3547" i="1"/>
  <c r="AE4079" i="1"/>
  <c r="AE4138" i="1"/>
  <c r="S120" i="1"/>
  <c r="AV73" i="1"/>
  <c r="AV473" i="1"/>
  <c r="AV697" i="1"/>
  <c r="AV953" i="1"/>
  <c r="AV1209" i="1"/>
  <c r="AV1401" i="1"/>
  <c r="AV1593" i="1"/>
  <c r="AV1849" i="1"/>
  <c r="AV1913" i="1"/>
  <c r="AV2105" i="1"/>
  <c r="AV2569" i="1"/>
  <c r="AV3097" i="1"/>
  <c r="AV3545" i="1"/>
  <c r="AV3801" i="1"/>
  <c r="AV4249" i="1"/>
  <c r="AV4697" i="1"/>
  <c r="AV5465" i="1"/>
  <c r="AV5721" i="1"/>
  <c r="AV6297" i="1"/>
  <c r="AV6489" i="1"/>
  <c r="AV792" i="1"/>
  <c r="AV1688" i="1"/>
  <c r="AV4914" i="1"/>
  <c r="AV5106" i="1"/>
  <c r="AV5746" i="1"/>
  <c r="AV6346" i="1"/>
  <c r="AV107" i="1"/>
  <c r="AV171" i="1"/>
  <c r="AV267" i="1"/>
  <c r="AV331" i="1"/>
  <c r="AV427" i="1"/>
  <c r="AV523" i="1"/>
  <c r="AV587" i="1"/>
  <c r="AV715" i="1"/>
  <c r="AV779" i="1"/>
  <c r="AV939" i="1"/>
  <c r="AV1003" i="1"/>
  <c r="AV1099" i="1"/>
  <c r="AV1195" i="1"/>
  <c r="AV1259" i="1"/>
  <c r="AV1291" i="1"/>
  <c r="AV1323" i="1"/>
  <c r="AV1387" i="1"/>
  <c r="AV1483" i="1"/>
  <c r="AV1547" i="1"/>
  <c r="AV1675" i="1"/>
  <c r="AV1739" i="1"/>
  <c r="AU5355" i="1"/>
  <c r="AU6262" i="1"/>
  <c r="AU5921" i="1"/>
  <c r="AU6263" i="1"/>
  <c r="AU5945" i="1"/>
  <c r="AU6430" i="1"/>
  <c r="AU5969" i="1"/>
  <c r="AU6442" i="1"/>
  <c r="AU6197" i="1"/>
  <c r="AU5877" i="1"/>
  <c r="AU5554" i="1"/>
  <c r="AU5892" i="1"/>
  <c r="AT6515" i="1"/>
  <c r="AU5537" i="1"/>
  <c r="AU5961" i="1"/>
  <c r="AU6134" i="1"/>
  <c r="AU6303" i="1"/>
  <c r="AU6438" i="1"/>
  <c r="AU5546" i="1"/>
  <c r="AU5966" i="1"/>
  <c r="AU6135" i="1"/>
  <c r="AU6305" i="1"/>
  <c r="AU6439" i="1"/>
  <c r="AU3930" i="1"/>
  <c r="AU5622" i="1"/>
  <c r="AU5990" i="1"/>
  <c r="AU6159" i="1"/>
  <c r="AU6329" i="1"/>
  <c r="AU6451" i="1"/>
  <c r="AU4814" i="1"/>
  <c r="AU5694" i="1"/>
  <c r="AU6014" i="1"/>
  <c r="AU6183" i="1"/>
  <c r="AU6353" i="1"/>
  <c r="AU6461" i="1"/>
  <c r="AU6373" i="1"/>
  <c r="AU6309" i="1"/>
  <c r="AU6245" i="1"/>
  <c r="AU6181" i="1"/>
  <c r="AU6117" i="1"/>
  <c r="AU6053" i="1"/>
  <c r="AU5989" i="1"/>
  <c r="AU5925" i="1"/>
  <c r="AU5861" i="1"/>
  <c r="AU5797" i="1"/>
  <c r="AU5733" i="1"/>
  <c r="AU5669" i="1"/>
  <c r="AU5605" i="1"/>
  <c r="AU5536" i="1"/>
  <c r="AU5454" i="1"/>
  <c r="AU5353" i="1"/>
  <c r="AU5248" i="1"/>
  <c r="AU5091" i="1"/>
  <c r="AU4918" i="1"/>
  <c r="AU4711" i="1"/>
  <c r="AU3174" i="1"/>
  <c r="AU6388" i="1"/>
  <c r="AU6324" i="1"/>
  <c r="AU6260" i="1"/>
  <c r="AU6196" i="1"/>
  <c r="AU6132" i="1"/>
  <c r="AU6068" i="1"/>
  <c r="AU6004" i="1"/>
  <c r="AU5940" i="1"/>
  <c r="AU5876" i="1"/>
  <c r="AU5812" i="1"/>
  <c r="AU5748" i="1"/>
  <c r="AU5684" i="1"/>
  <c r="AU5620" i="1"/>
  <c r="AU5553" i="1"/>
  <c r="AU5474" i="1"/>
  <c r="AU5377" i="1"/>
  <c r="AU5275" i="1"/>
  <c r="AU5131" i="1"/>
  <c r="AU4958" i="1"/>
  <c r="AU4788" i="1"/>
  <c r="AU3878" i="1"/>
  <c r="AU6371" i="1"/>
  <c r="AU6307" i="1"/>
  <c r="AU6243" i="1"/>
  <c r="AU6179" i="1"/>
  <c r="AU6115" i="1"/>
  <c r="AU6051" i="1"/>
  <c r="AU5987" i="1"/>
  <c r="AU5923" i="1"/>
  <c r="AU5859" i="1"/>
  <c r="AU5795" i="1"/>
  <c r="AU5731" i="1"/>
  <c r="AU5667" i="1"/>
  <c r="AU5603" i="1"/>
  <c r="AU5534" i="1"/>
  <c r="AU5451" i="1"/>
  <c r="AU5350" i="1"/>
  <c r="AU5244" i="1"/>
  <c r="AU5084" i="1"/>
  <c r="AU4915" i="1"/>
  <c r="AU4689" i="1"/>
  <c r="AU3062" i="1"/>
  <c r="AU6338" i="1"/>
  <c r="AU6274" i="1"/>
  <c r="AU6210" i="1"/>
  <c r="AU6146" i="1"/>
  <c r="AU6082" i="1"/>
  <c r="AU6018" i="1"/>
  <c r="AU5954" i="1"/>
  <c r="AU5890" i="1"/>
  <c r="AU5826" i="1"/>
  <c r="AU5762" i="1"/>
  <c r="AU5698" i="1"/>
  <c r="AU5634" i="1"/>
  <c r="AU5569" i="1"/>
  <c r="AU5492" i="1"/>
  <c r="AU5400" i="1"/>
  <c r="AU5297" i="1"/>
  <c r="AU5166" i="1"/>
  <c r="AU4996" i="1"/>
  <c r="AU4827" i="1"/>
  <c r="AU4192" i="1"/>
  <c r="AU5889" i="1"/>
  <c r="AU5825" i="1"/>
  <c r="AU5761" i="1"/>
  <c r="AU5697" i="1"/>
  <c r="AU5633" i="1"/>
  <c r="AU5568" i="1"/>
  <c r="AU5491" i="1"/>
  <c r="AU5398" i="1"/>
  <c r="AU5296" i="1"/>
  <c r="AU5123" i="1"/>
  <c r="AU4886" i="1"/>
  <c r="AU4339" i="1"/>
  <c r="AU6472" i="1"/>
  <c r="AU6384" i="1"/>
  <c r="AU6304" i="1"/>
  <c r="AU6216" i="1"/>
  <c r="AU6128" i="1"/>
  <c r="AU6048" i="1"/>
  <c r="AU5960" i="1"/>
  <c r="AU5872" i="1"/>
  <c r="AU5792" i="1"/>
  <c r="AU5704" i="1"/>
  <c r="AU5616" i="1"/>
  <c r="AU5530" i="1"/>
  <c r="AU5409" i="1"/>
  <c r="AU5268" i="1"/>
  <c r="AU5076" i="1"/>
  <c r="AU4843" i="1"/>
  <c r="AU3718" i="1"/>
  <c r="AU5855" i="1"/>
  <c r="AU5767" i="1"/>
  <c r="AU5679" i="1"/>
  <c r="AU5599" i="1"/>
  <c r="AU5499" i="1"/>
  <c r="AU5369" i="1"/>
  <c r="AU5180" i="1"/>
  <c r="AU4924" i="1"/>
  <c r="AU4128" i="1"/>
  <c r="AU5386" i="1"/>
  <c r="AU5274" i="1"/>
  <c r="AU5170" i="1"/>
  <c r="AU5074" i="1"/>
  <c r="AU4970" i="1"/>
  <c r="AU4874" i="1"/>
  <c r="AU4759" i="1"/>
  <c r="AU4624" i="1"/>
  <c r="AU4480" i="1"/>
  <c r="AU4232" i="1"/>
  <c r="AU3976" i="1"/>
  <c r="AU3452" i="1"/>
  <c r="AU5249" i="1"/>
  <c r="AU5153" i="1"/>
  <c r="AU5049" i="1"/>
  <c r="AU4953" i="1"/>
  <c r="AU4841" i="1"/>
  <c r="AU4729" i="1"/>
  <c r="AU4601" i="1"/>
  <c r="AU4433" i="1"/>
  <c r="AU4185" i="1"/>
  <c r="AU3874" i="1"/>
  <c r="AU3276" i="1"/>
  <c r="AU5184" i="1"/>
  <c r="AU5080" i="1"/>
  <c r="AU4984" i="1"/>
  <c r="AU4872" i="1"/>
  <c r="AU4766" i="1"/>
  <c r="AU4643" i="1"/>
  <c r="AU4489" i="1"/>
  <c r="AU4267" i="1"/>
  <c r="AU3968" i="1"/>
  <c r="AU3484" i="1"/>
  <c r="AU2296" i="1"/>
  <c r="AU5415" i="1"/>
  <c r="AU5319" i="1"/>
  <c r="AU5207" i="1"/>
  <c r="AU5103" i="1"/>
  <c r="AU5007" i="1"/>
  <c r="AU4903" i="1"/>
  <c r="AU4807" i="1"/>
  <c r="AU4673" i="1"/>
  <c r="AU4527" i="1"/>
  <c r="AU4329" i="1"/>
  <c r="AU4051" i="1"/>
  <c r="AU3692" i="1"/>
  <c r="AU2971" i="1"/>
  <c r="AU4662" i="1"/>
  <c r="AU4525" i="1"/>
  <c r="AU4305" i="1"/>
  <c r="AU4049" i="1"/>
  <c r="AU3606" i="1"/>
  <c r="AU2881" i="1"/>
  <c r="AU5501" i="1"/>
  <c r="AU5397" i="1"/>
  <c r="AU5301" i="1"/>
  <c r="AU5189" i="1"/>
  <c r="AU5085" i="1"/>
  <c r="AU4989" i="1"/>
  <c r="AU4885" i="1"/>
  <c r="AU4789" i="1"/>
  <c r="AU4649" i="1"/>
  <c r="AU4497" i="1"/>
  <c r="AU4281" i="1"/>
  <c r="AU4003" i="1"/>
  <c r="AU3596" i="1"/>
  <c r="AU2613" i="1"/>
  <c r="AU4638" i="1"/>
  <c r="AU4496" i="1"/>
  <c r="AU4257" i="1"/>
  <c r="AU4001" i="1"/>
  <c r="AU3510" i="1"/>
  <c r="AU1578" i="1"/>
  <c r="AU4375" i="1"/>
  <c r="AU4271" i="1"/>
  <c r="AU4175" i="1"/>
  <c r="AU4063" i="1"/>
  <c r="AU3956" i="1"/>
  <c r="AU3828" i="1"/>
  <c r="AU3620" i="1"/>
  <c r="AU3420" i="1"/>
  <c r="AU3121" i="1"/>
  <c r="AU2575" i="1"/>
  <c r="AU4502" i="1"/>
  <c r="AU4398" i="1"/>
  <c r="AU4302" i="1"/>
  <c r="AU4190" i="1"/>
  <c r="AU4086" i="1"/>
  <c r="AU3990" i="1"/>
  <c r="AU3872" i="1"/>
  <c r="AU3683" i="1"/>
  <c r="AU3459" i="1"/>
  <c r="AU3182" i="1"/>
  <c r="AU2904" i="1"/>
  <c r="AU4357" i="1"/>
  <c r="AU4261" i="1"/>
  <c r="AU4149" i="1"/>
  <c r="AU4045" i="1"/>
  <c r="AU3945" i="1"/>
  <c r="AU3793" i="1"/>
  <c r="AU3601" i="1"/>
  <c r="AU3350" i="1"/>
  <c r="AU3073" i="1"/>
  <c r="AU2339" i="1"/>
  <c r="AU4644" i="1"/>
  <c r="AU4548" i="1"/>
  <c r="AU4436" i="1"/>
  <c r="AU4332" i="1"/>
  <c r="AU4236" i="1"/>
  <c r="AU4132" i="1"/>
  <c r="AU4036" i="1"/>
  <c r="AU3916" i="1"/>
  <c r="AU3742" i="1"/>
  <c r="AU3550" i="1"/>
  <c r="AU3305" i="1"/>
  <c r="AU3049" i="1"/>
  <c r="AU4770" i="1"/>
  <c r="AU4642" i="1"/>
  <c r="AU4514" i="1"/>
  <c r="AU4386" i="1"/>
  <c r="AU4258" i="1"/>
  <c r="AU4130" i="1"/>
  <c r="AU4002" i="1"/>
  <c r="AU3851" i="1"/>
  <c r="AU3595" i="1"/>
  <c r="AU3300" i="1"/>
  <c r="AU2947" i="1"/>
  <c r="AU3395" i="1"/>
  <c r="AU3267" i="1"/>
  <c r="AU3139" i="1"/>
  <c r="AU3009" i="1"/>
  <c r="AU2793" i="1"/>
  <c r="AU3842" i="1"/>
  <c r="AU3714" i="1"/>
  <c r="AU3586" i="1"/>
  <c r="AU3458" i="1"/>
  <c r="AU3330" i="1"/>
  <c r="AU3202" i="1"/>
  <c r="AU3074" i="1"/>
  <c r="AU2931" i="1"/>
  <c r="AU2351" i="1"/>
  <c r="AU3784" i="1"/>
  <c r="AU3656" i="1"/>
  <c r="AU3528" i="1"/>
  <c r="AU3400" i="1"/>
  <c r="AU3272" i="1"/>
  <c r="AU3144" i="1"/>
  <c r="AU3015" i="1"/>
  <c r="AU2815" i="1"/>
  <c r="AU3967" i="1"/>
  <c r="AU3839" i="1"/>
  <c r="AU3711" i="1"/>
  <c r="AU3583" i="1"/>
  <c r="AU3455" i="1"/>
  <c r="AU3327" i="1"/>
  <c r="AU3199" i="1"/>
  <c r="AU3071" i="1"/>
  <c r="AU2927" i="1"/>
  <c r="AU2321" i="1"/>
  <c r="AU3813" i="1"/>
  <c r="AU3685" i="1"/>
  <c r="AU3557" i="1"/>
  <c r="AU3429" i="1"/>
  <c r="AU3301" i="1"/>
  <c r="AU3173" i="1"/>
  <c r="AU3045" i="1"/>
  <c r="AU2893" i="1"/>
  <c r="AU1933" i="1"/>
  <c r="AU2734" i="1"/>
  <c r="AU2516" i="1"/>
  <c r="AU2227" i="1"/>
  <c r="AU1164" i="1"/>
  <c r="AU2766" i="1"/>
  <c r="AU2574" i="1"/>
  <c r="AU2295" i="1"/>
  <c r="AU1743" i="1"/>
  <c r="AU2797" i="1"/>
  <c r="AU2637" i="1"/>
  <c r="AU2367" i="1"/>
  <c r="AU1914" i="1"/>
  <c r="AU2900" i="1"/>
  <c r="AU2772" i="1"/>
  <c r="AU2588" i="1"/>
  <c r="AU2311" i="1"/>
  <c r="AU1781" i="1"/>
  <c r="AU2811" i="1"/>
  <c r="AU2663" i="1"/>
  <c r="AU2397" i="1"/>
  <c r="AU1981" i="1"/>
  <c r="AU2978" i="1"/>
  <c r="AU2850" i="1"/>
  <c r="AU2718" i="1"/>
  <c r="AU2486" i="1"/>
  <c r="AU2185" i="1"/>
  <c r="AU2691" i="1"/>
  <c r="AU2563" i="1"/>
  <c r="AU2429" i="1"/>
  <c r="AU2282" i="1"/>
  <c r="AU2058" i="1"/>
  <c r="AU1688" i="1"/>
  <c r="AU2626" i="1"/>
  <c r="AU2498" i="1"/>
  <c r="AU2354" i="1"/>
  <c r="AU2203" i="1"/>
  <c r="AU1883" i="1"/>
  <c r="AU2745" i="1"/>
  <c r="AU2617" i="1"/>
  <c r="AU2489" i="1"/>
  <c r="AU2344" i="1"/>
  <c r="AU2189" i="1"/>
  <c r="AU1859" i="1"/>
  <c r="AU2656" i="1"/>
  <c r="AU2528" i="1"/>
  <c r="AU2389" i="1"/>
  <c r="AU2242" i="1"/>
  <c r="AU1963" i="1"/>
  <c r="AU1334" i="1"/>
  <c r="AU2081" i="1"/>
  <c r="AU1953" i="1"/>
  <c r="AU1825" i="1"/>
  <c r="AU1640" i="1"/>
  <c r="AU1279" i="1"/>
  <c r="AU2192" i="1"/>
  <c r="AU2064" i="1"/>
  <c r="AU1936" i="1"/>
  <c r="AU1808" i="1"/>
  <c r="AU1594" i="1"/>
  <c r="AU1230" i="1"/>
  <c r="AU2103" i="1"/>
  <c r="AU1975" i="1"/>
  <c r="AU1847" i="1"/>
  <c r="AU1698" i="1"/>
  <c r="AU1349" i="1"/>
  <c r="AU2182" i="1"/>
  <c r="AU2054" i="1"/>
  <c r="AU1926" i="1"/>
  <c r="AU1798" i="1"/>
  <c r="AU1568" i="1"/>
  <c r="AU1184" i="1"/>
  <c r="AU1439" i="1"/>
  <c r="AU557" i="1"/>
  <c r="AU2364" i="1"/>
  <c r="AU2236" i="1"/>
  <c r="AU2108" i="1"/>
  <c r="AU1980" i="1"/>
  <c r="AU1852" i="1"/>
  <c r="AU1708" i="1"/>
  <c r="AU1361" i="1"/>
  <c r="AU1734" i="1"/>
  <c r="AU1606" i="1"/>
  <c r="AU1478" i="1"/>
  <c r="AU1338" i="1"/>
  <c r="AU1176" i="1"/>
  <c r="AU533" i="1"/>
  <c r="AU1613" i="1"/>
  <c r="AU1485" i="1"/>
  <c r="AU1346" i="1"/>
  <c r="AU1188" i="1"/>
  <c r="AU588" i="1"/>
  <c r="AU1604" i="1"/>
  <c r="AU1476" i="1"/>
  <c r="AU1336" i="1"/>
  <c r="AU1170" i="1"/>
  <c r="AU515" i="1"/>
  <c r="AU1667" i="1"/>
  <c r="AU1539" i="1"/>
  <c r="AU1408" i="1"/>
  <c r="AU1262" i="1"/>
  <c r="AU984" i="1"/>
  <c r="AU1705" i="1"/>
  <c r="AU1577" i="1"/>
  <c r="AU1449" i="1"/>
  <c r="AU1305" i="1"/>
  <c r="AU1098" i="1"/>
  <c r="AU51" i="1"/>
  <c r="AU1056" i="1"/>
  <c r="AU805" i="1"/>
  <c r="AU397" i="1"/>
  <c r="AU1127" i="1"/>
  <c r="AU992" i="1"/>
  <c r="AU648" i="1"/>
  <c r="AU1206" i="1"/>
  <c r="AU1078" i="1"/>
  <c r="AU862" i="1"/>
  <c r="AU491" i="1"/>
  <c r="AU1157" i="1"/>
  <c r="AU1029" i="1"/>
  <c r="AU733" i="1"/>
  <c r="AU212" i="1"/>
  <c r="AU1323" i="1"/>
  <c r="AU1195" i="1"/>
  <c r="AU1067" i="1"/>
  <c r="AU832" i="1"/>
  <c r="AU447" i="1"/>
  <c r="AU948" i="1"/>
  <c r="AU820" i="1"/>
  <c r="AU692" i="1"/>
  <c r="AU547" i="1"/>
  <c r="AU335" i="1"/>
  <c r="AU963" i="1"/>
  <c r="AU835" i="1"/>
  <c r="AU707" i="1"/>
  <c r="AU564" i="1"/>
  <c r="AU375" i="1"/>
  <c r="AU986" i="1"/>
  <c r="AU858" i="1"/>
  <c r="AU730" i="1"/>
  <c r="AU590" i="1"/>
  <c r="AU417" i="1"/>
  <c r="AU59" i="1"/>
  <c r="AU897" i="1"/>
  <c r="AU769" i="1"/>
  <c r="AU635" i="1"/>
  <c r="AU479" i="1"/>
  <c r="AU199" i="1"/>
  <c r="AU927" i="1"/>
  <c r="AU799" i="1"/>
  <c r="AU669" i="1"/>
  <c r="AU523" i="1"/>
  <c r="AU279" i="1"/>
  <c r="AU650" i="1"/>
  <c r="AU522" i="1"/>
  <c r="AU394" i="1"/>
  <c r="AU266" i="1"/>
  <c r="AU138" i="1"/>
  <c r="AU10" i="1"/>
  <c r="AU273" i="1"/>
  <c r="AU145" i="1"/>
  <c r="AU17" i="1"/>
  <c r="AU400" i="1"/>
  <c r="AU272" i="1"/>
  <c r="AU144" i="1"/>
  <c r="AU16" i="1"/>
  <c r="AU55" i="1"/>
  <c r="AU430" i="1"/>
  <c r="AU302" i="1"/>
  <c r="AU174" i="1"/>
  <c r="AU46" i="1"/>
  <c r="AU293" i="1"/>
  <c r="AU165" i="1"/>
  <c r="AU37" i="1"/>
  <c r="AU5766" i="1"/>
  <c r="AU6207" i="1"/>
  <c r="AU6471" i="1"/>
  <c r="AU5838" i="1"/>
  <c r="AU6231" i="1"/>
  <c r="AU6482" i="1"/>
  <c r="AU5910" i="1"/>
  <c r="AU6255" i="1"/>
  <c r="AU6492" i="1"/>
  <c r="AU5937" i="1"/>
  <c r="AU6279" i="1"/>
  <c r="AU4275" i="1"/>
  <c r="S24" i="1"/>
  <c r="S21" i="1"/>
  <c r="S85" i="1"/>
  <c r="S34" i="1"/>
  <c r="V420" i="1"/>
  <c r="V418" i="1"/>
  <c r="AE31" i="1"/>
  <c r="AE56" i="1"/>
  <c r="AE30" i="1"/>
  <c r="AE58" i="1"/>
  <c r="AE39" i="1"/>
  <c r="AE115" i="1"/>
  <c r="AE3005" i="1"/>
  <c r="AE3301" i="1"/>
  <c r="AE3365" i="1"/>
  <c r="AE3429" i="1"/>
  <c r="AE3493" i="1"/>
  <c r="AE3557" i="1"/>
  <c r="AE3621" i="1"/>
  <c r="AE3685" i="1"/>
  <c r="AE3749" i="1"/>
  <c r="AE2923" i="1"/>
  <c r="AE3128" i="1"/>
  <c r="AE2661" i="1"/>
  <c r="AE3294" i="1"/>
  <c r="AE3370" i="1"/>
  <c r="AE3462" i="1"/>
  <c r="AE3550" i="1"/>
  <c r="AE3626" i="1"/>
  <c r="AE2427" i="1"/>
  <c r="AE3124" i="1"/>
  <c r="AE2282" i="1"/>
  <c r="AE2735" i="1"/>
  <c r="AE2198" i="1"/>
  <c r="AE3127" i="1"/>
  <c r="AE3035" i="1"/>
  <c r="AE2713" i="1"/>
  <c r="AE2409" i="1"/>
  <c r="AE2787" i="1"/>
  <c r="AE2435" i="1"/>
  <c r="AE3218" i="1"/>
  <c r="AE3126" i="1"/>
  <c r="AE3038" i="1"/>
  <c r="AE2781" i="1"/>
  <c r="AE2413" i="1"/>
  <c r="AE2791" i="1"/>
  <c r="AE2487" i="1"/>
  <c r="AE2577" i="1"/>
  <c r="AE2258" i="1"/>
  <c r="AE2978" i="1"/>
  <c r="AE2886" i="1"/>
  <c r="AE2798" i="1"/>
  <c r="AE2722" i="1"/>
  <c r="AE2630" i="1"/>
  <c r="AE2542" i="1"/>
  <c r="AE2466" i="1"/>
  <c r="AE2270" i="1"/>
  <c r="AE2928" i="1"/>
  <c r="AE2852" i="1"/>
  <c r="AE2760" i="1"/>
  <c r="AE2672" i="1"/>
  <c r="AE2596" i="1"/>
  <c r="AE2504" i="1"/>
  <c r="AE2416" i="1"/>
  <c r="AE2352" i="1"/>
  <c r="AE2009" i="1"/>
  <c r="AE2333" i="1"/>
  <c r="AE2257" i="1"/>
  <c r="AE2165" i="1"/>
  <c r="AE2062" i="1"/>
  <c r="AE2248" i="1"/>
  <c r="AE2156" i="1"/>
  <c r="AE2013" i="1"/>
  <c r="AE2391" i="1"/>
  <c r="AE2299" i="1"/>
  <c r="AE2211" i="1"/>
  <c r="AE2135" i="1"/>
  <c r="AE2059" i="1"/>
  <c r="AE2022" i="1"/>
  <c r="AE1917" i="1"/>
  <c r="AE1730" i="1"/>
  <c r="AE1554" i="1"/>
  <c r="AE1103" i="1"/>
  <c r="AE1745" i="1"/>
  <c r="AE1569" i="1"/>
  <c r="AE1259" i="1"/>
  <c r="AE2073" i="1"/>
  <c r="AE1898" i="1"/>
  <c r="AE1749" i="1"/>
  <c r="AE1562" i="1"/>
  <c r="AE2048" i="1"/>
  <c r="AE2006" i="1"/>
  <c r="AE1817" i="1"/>
  <c r="AE1641" i="1"/>
  <c r="AE1486" i="1"/>
  <c r="AE1253" i="1"/>
  <c r="AE1364" i="1"/>
  <c r="AE833" i="1"/>
  <c r="AE1916" i="1"/>
  <c r="AE1828" i="1"/>
  <c r="AE1752" i="1"/>
  <c r="AE1660" i="1"/>
  <c r="AE1572" i="1"/>
  <c r="AE1496" i="1"/>
  <c r="AE1295" i="1"/>
  <c r="AE467" i="1"/>
  <c r="AE925" i="1"/>
  <c r="AE1991" i="1"/>
  <c r="AE1903" i="1"/>
  <c r="AE1827" i="1"/>
  <c r="AE1735" i="1"/>
  <c r="AE1647" i="1"/>
  <c r="AE1571" i="1"/>
  <c r="AE1479" i="1"/>
  <c r="AE1231" i="1"/>
  <c r="AE1373" i="1"/>
  <c r="AE747" i="1"/>
  <c r="AE1184" i="1"/>
  <c r="AE983" i="1"/>
  <c r="AE706" i="1"/>
  <c r="AE1261" i="1"/>
  <c r="AE1060" i="1"/>
  <c r="AE813" i="1"/>
  <c r="AE1395" i="1"/>
  <c r="AE1224" i="1"/>
  <c r="AE977" i="1"/>
  <c r="AE710" i="1"/>
  <c r="AE1269" i="1"/>
  <c r="AE1027" i="1"/>
  <c r="AE789" i="1"/>
  <c r="AE1337" i="1"/>
  <c r="AE1095" i="1"/>
  <c r="AE857" i="1"/>
  <c r="AE504" i="1"/>
  <c r="AE695" i="1"/>
  <c r="AE519" i="1"/>
  <c r="AE688" i="1"/>
  <c r="AE507" i="1"/>
  <c r="AE1334" i="1"/>
  <c r="AE1258" i="1"/>
  <c r="AE1166" i="1"/>
  <c r="AE1078" i="1"/>
  <c r="AE1002" i="1"/>
  <c r="AE910" i="1"/>
  <c r="AE822" i="1"/>
  <c r="AE746" i="1"/>
  <c r="AE639" i="1"/>
  <c r="AE348" i="1"/>
  <c r="AE618" i="1"/>
  <c r="AE466" i="1"/>
  <c r="AE721" i="1"/>
  <c r="AE597" i="1"/>
  <c r="AE445" i="1"/>
  <c r="AE387" i="1"/>
  <c r="AE263" i="1"/>
  <c r="AE138" i="1"/>
  <c r="AE318" i="1"/>
  <c r="AE194" i="1"/>
  <c r="AE373" i="1"/>
  <c r="AE225" i="1"/>
  <c r="AE2507" i="1"/>
  <c r="AE3217" i="1"/>
  <c r="AE3320" i="1"/>
  <c r="AE3432" i="1"/>
  <c r="AE3584" i="1"/>
  <c r="AE2973" i="1"/>
  <c r="AE6159" i="1"/>
  <c r="AE6461" i="1"/>
  <c r="AE6231" i="1"/>
  <c r="AE6438" i="1"/>
  <c r="AE6239" i="1"/>
  <c r="AE6459" i="1"/>
  <c r="AE6247" i="1"/>
  <c r="AE6456" i="1"/>
  <c r="AE5971" i="1"/>
  <c r="AE5859" i="1"/>
  <c r="AE5748" i="1"/>
  <c r="AE6298" i="1"/>
  <c r="AE6174" i="1"/>
  <c r="AE6022" i="1"/>
  <c r="AE5886" i="1"/>
  <c r="AE5388" i="1"/>
  <c r="AE6265" i="1"/>
  <c r="AE6129" i="1"/>
  <c r="AE6005" i="1"/>
  <c r="AE5865" i="1"/>
  <c r="AE5756" i="1"/>
  <c r="AE6248" i="1"/>
  <c r="AE6108" i="1"/>
  <c r="AE5960" i="1"/>
  <c r="AE5848" i="1"/>
  <c r="AE5728" i="1"/>
  <c r="AE5075" i="1"/>
  <c r="AE5536" i="1"/>
  <c r="AE5232" i="1"/>
  <c r="AE3992" i="1"/>
  <c r="AE5492" i="1"/>
  <c r="AE5188" i="1"/>
  <c r="AE5059" i="1"/>
  <c r="AE5496" i="1"/>
  <c r="AE5219" i="1"/>
  <c r="AE5019" i="1"/>
  <c r="AE5080" i="1"/>
  <c r="AE4940" i="1"/>
  <c r="AE4792" i="1"/>
  <c r="AE4680" i="1"/>
  <c r="AE4467" i="1"/>
  <c r="AE4503" i="1"/>
  <c r="AE4432" i="1"/>
  <c r="AE5706" i="1"/>
  <c r="AE5570" i="1"/>
  <c r="AE5446" i="1"/>
  <c r="AE5294" i="1"/>
  <c r="AE5158" i="1"/>
  <c r="AE5034" i="1"/>
  <c r="AE4894" i="1"/>
  <c r="AE4746" i="1"/>
  <c r="AE4622" i="1"/>
  <c r="AE4188" i="1"/>
  <c r="AE5769" i="1"/>
  <c r="AE5657" i="1"/>
  <c r="AE5505" i="1"/>
  <c r="AE5369" i="1"/>
  <c r="AE5245" i="1"/>
  <c r="AE5093" i="1"/>
  <c r="AE4957" i="1"/>
  <c r="AE4833" i="1"/>
  <c r="AE4681" i="1"/>
  <c r="AE4500" i="1"/>
  <c r="AE4577" i="1"/>
  <c r="AE4437" i="1"/>
  <c r="AE4289" i="1"/>
  <c r="AE4165" i="1"/>
  <c r="AE4025" i="1"/>
  <c r="AE3877" i="1"/>
  <c r="AE2939" i="1"/>
  <c r="AE3912" i="1"/>
  <c r="AE3283" i="1"/>
  <c r="AE4435" i="1"/>
  <c r="AE4283" i="1"/>
  <c r="AE4147" i="1"/>
  <c r="AE4023" i="1"/>
  <c r="AE3871" i="1"/>
  <c r="AE3447" i="1"/>
  <c r="AE4494" i="1"/>
  <c r="AE4354" i="1"/>
  <c r="AE4206" i="1"/>
  <c r="AE4082" i="1"/>
  <c r="AE3942" i="1"/>
  <c r="AE3427" i="1"/>
  <c r="AE3680" i="1"/>
  <c r="AE3801" i="1"/>
  <c r="AH54" i="1"/>
  <c r="AH186" i="1"/>
  <c r="AH107" i="1"/>
  <c r="S92" i="1"/>
  <c r="AV25" i="1"/>
  <c r="AH209" i="1"/>
  <c r="AV3307" i="1"/>
  <c r="AV5358" i="1"/>
  <c r="S8" i="1"/>
  <c r="AV7" i="1"/>
  <c r="S134" i="1"/>
  <c r="S94" i="1"/>
  <c r="S62" i="1"/>
  <c r="S30" i="1"/>
  <c r="S117" i="1"/>
  <c r="S81" i="1"/>
  <c r="S49" i="1"/>
  <c r="S17" i="1"/>
  <c r="S56" i="1"/>
  <c r="S20" i="1"/>
  <c r="S118" i="1"/>
  <c r="S82" i="1"/>
  <c r="S50" i="1"/>
  <c r="S18" i="1"/>
  <c r="S101" i="1"/>
  <c r="S69" i="1"/>
  <c r="S37" i="1"/>
  <c r="S80" i="1"/>
  <c r="S44" i="1"/>
  <c r="S9" i="1"/>
  <c r="S114" i="1"/>
  <c r="S78" i="1"/>
  <c r="S46" i="1"/>
  <c r="S14" i="1"/>
  <c r="S97" i="1"/>
  <c r="S65" i="1"/>
  <c r="S33" i="1"/>
  <c r="S72" i="1"/>
  <c r="S40" i="1"/>
  <c r="S110" i="1"/>
  <c r="S74" i="1"/>
  <c r="S42" i="1"/>
  <c r="S133" i="1"/>
  <c r="S93" i="1"/>
  <c r="S61" i="1"/>
  <c r="S29" i="1"/>
  <c r="S68" i="1"/>
  <c r="S36" i="1"/>
  <c r="AU5251" i="1"/>
  <c r="AU5265" i="1"/>
  <c r="AU5926" i="1"/>
  <c r="AU5950" i="1"/>
  <c r="AU6269" i="1"/>
  <c r="AU5821" i="1"/>
  <c r="AU5289" i="1"/>
  <c r="AU6284" i="1"/>
  <c r="AU5900" i="1"/>
  <c r="AU5416" i="1"/>
  <c r="AU6331" i="1"/>
  <c r="AU5883" i="1"/>
  <c r="AU5388" i="1"/>
  <c r="AU6298" i="1"/>
  <c r="AU5786" i="1"/>
  <c r="AU5336" i="1"/>
  <c r="AU5913" i="1"/>
  <c r="AU5522" i="1"/>
  <c r="AU6504" i="1"/>
  <c r="AU5904" i="1"/>
  <c r="AU5163" i="1"/>
  <c r="AU5420" i="1"/>
  <c r="AU5210" i="1"/>
  <c r="AU4337" i="1"/>
  <c r="AU4985" i="1"/>
  <c r="AU3532" i="1"/>
  <c r="AU4808" i="1"/>
  <c r="AU5455" i="1"/>
  <c r="AU4839" i="1"/>
  <c r="AU4715" i="1"/>
  <c r="AU5533" i="1"/>
  <c r="AU4821" i="1"/>
  <c r="AU4691" i="1"/>
  <c r="AU4311" i="1"/>
  <c r="AU3249" i="1"/>
  <c r="AU4022" i="1"/>
  <c r="AU4197" i="1"/>
  <c r="AU2855" i="1"/>
  <c r="AU4068" i="1"/>
  <c r="AU4698" i="1"/>
  <c r="AU3707" i="1"/>
  <c r="AU2285" i="1"/>
  <c r="AU2759" i="1"/>
  <c r="AU3200" i="1"/>
  <c r="AU3511" i="1"/>
  <c r="AU3741" i="1"/>
  <c r="AU2966" i="1"/>
  <c r="AU1890" i="1"/>
  <c r="AU2195" i="1"/>
  <c r="AU2519" i="1"/>
  <c r="AU2619" i="1"/>
  <c r="AU2418" i="1"/>
  <c r="AU2408" i="1"/>
  <c r="AU2114" i="1"/>
  <c r="AU631" i="1"/>
  <c r="AU2159" i="1"/>
  <c r="AU1982" i="1"/>
  <c r="AU2292" i="1"/>
  <c r="AU1058" i="1"/>
  <c r="AU1541" i="1"/>
  <c r="AU936" i="1"/>
  <c r="AU1633" i="1"/>
  <c r="AU952" i="1"/>
  <c r="AU1134" i="1"/>
  <c r="AU1379" i="1"/>
  <c r="AU876" i="1"/>
  <c r="AU628" i="1"/>
  <c r="AU244" i="1"/>
  <c r="AU983" i="1"/>
  <c r="AU450" i="1"/>
  <c r="AU73" i="1"/>
  <c r="AU358" i="1"/>
  <c r="AU5304" i="1"/>
  <c r="AU6127" i="1"/>
  <c r="S57" i="1"/>
  <c r="AE98" i="1"/>
  <c r="AE3529" i="1"/>
  <c r="AE3252" i="1"/>
  <c r="AE3060" i="1"/>
  <c r="AE2537" i="1"/>
  <c r="AE2541" i="1"/>
  <c r="AE2918" i="1"/>
  <c r="AE2178" i="1"/>
  <c r="AE2214" i="1"/>
  <c r="AE2100" i="1"/>
  <c r="AE2001" i="1"/>
  <c r="AE1085" i="1"/>
  <c r="AE1705" i="1"/>
  <c r="AE1692" i="1"/>
  <c r="AE2023" i="1"/>
  <c r="AE1396" i="1"/>
  <c r="AE1147" i="1"/>
  <c r="AE1109" i="1"/>
  <c r="AE583" i="1"/>
  <c r="AE1110" i="1"/>
  <c r="AE522" i="1"/>
  <c r="AE374" i="1"/>
  <c r="AE3528" i="1"/>
  <c r="AE6251" i="1"/>
  <c r="AE6342" i="1"/>
  <c r="AE5909" i="1"/>
  <c r="AE5335" i="1"/>
  <c r="AE4192" i="1"/>
  <c r="AE4579" i="1"/>
  <c r="AE5214" i="1"/>
  <c r="AE5701" i="1"/>
  <c r="AE4889" i="1"/>
  <c r="AE4069" i="1"/>
  <c r="AE4191" i="1"/>
  <c r="AE4262" i="1"/>
  <c r="AE3857" i="1"/>
  <c r="AV417" i="1"/>
  <c r="AV529" i="1"/>
  <c r="AV761" i="1"/>
  <c r="AV1017" i="1"/>
  <c r="AV2169" i="1"/>
  <c r="AV2673" i="1"/>
  <c r="AV2969" i="1"/>
  <c r="AV3225" i="1"/>
  <c r="AV3353" i="1"/>
  <c r="AV3609" i="1"/>
  <c r="AV3929" i="1"/>
  <c r="AV4121" i="1"/>
  <c r="AV4505" i="1"/>
  <c r="AV4633" i="1"/>
  <c r="AV5017" i="1"/>
  <c r="AV5145" i="1"/>
  <c r="AV5977" i="1"/>
  <c r="AV4786" i="1"/>
  <c r="AV5234" i="1"/>
  <c r="AV5362" i="1"/>
  <c r="AV5554" i="1"/>
  <c r="AV5810" i="1"/>
  <c r="AV5938" i="1"/>
  <c r="AV6066" i="1"/>
  <c r="AV6194" i="1"/>
  <c r="AV400" i="1"/>
  <c r="AV43" i="1"/>
  <c r="AV235" i="1"/>
  <c r="AV875" i="1"/>
  <c r="AV1067" i="1"/>
  <c r="AV1131" i="1"/>
  <c r="AV1355" i="1"/>
  <c r="AV1771" i="1"/>
  <c r="AV1867" i="1"/>
  <c r="AU5919" i="1"/>
  <c r="AU6417" i="1"/>
  <c r="AU6094" i="1"/>
  <c r="AU5476" i="1"/>
  <c r="AU6506" i="1"/>
  <c r="AU6311" i="1"/>
  <c r="AU6325" i="1"/>
  <c r="AU6133" i="1"/>
  <c r="AU5941" i="1"/>
  <c r="AU5749" i="1"/>
  <c r="AU5475" i="1"/>
  <c r="AU5132" i="1"/>
  <c r="AU5636" i="1"/>
  <c r="AU3233" i="1"/>
  <c r="AU5606" i="1"/>
  <c r="AU5983" i="1"/>
  <c r="AU6153" i="1"/>
  <c r="AU6326" i="1"/>
  <c r="AU6449" i="1"/>
  <c r="AU3628" i="1"/>
  <c r="AU5614" i="1"/>
  <c r="AU5985" i="1"/>
  <c r="AU6158" i="1"/>
  <c r="AU6327" i="1"/>
  <c r="AU6450" i="1"/>
  <c r="AU4795" i="1"/>
  <c r="AU5686" i="1"/>
  <c r="AU6009" i="1"/>
  <c r="AU6182" i="1"/>
  <c r="AU6351" i="1"/>
  <c r="AU6460" i="1"/>
  <c r="AU4987" i="1"/>
  <c r="AU5758" i="1"/>
  <c r="AU6033" i="1"/>
  <c r="AU6206" i="1"/>
  <c r="AU6375" i="1"/>
  <c r="AU6470" i="1"/>
  <c r="AU6365" i="1"/>
  <c r="AU6301" i="1"/>
  <c r="AU6237" i="1"/>
  <c r="AU6173" i="1"/>
  <c r="AU6109" i="1"/>
  <c r="AU6045" i="1"/>
  <c r="AU5981" i="1"/>
  <c r="AU5917" i="1"/>
  <c r="AU5853" i="1"/>
  <c r="AU5789" i="1"/>
  <c r="AU5725" i="1"/>
  <c r="AU5661" i="1"/>
  <c r="AU5597" i="1"/>
  <c r="AU5527" i="1"/>
  <c r="AU5443" i="1"/>
  <c r="AU5340" i="1"/>
  <c r="AU5232" i="1"/>
  <c r="AU5068" i="1"/>
  <c r="AU4899" i="1"/>
  <c r="AU4625" i="1"/>
  <c r="AU6444" i="1"/>
  <c r="AU6380" i="1"/>
  <c r="AU6316" i="1"/>
  <c r="AU6252" i="1"/>
  <c r="AU6188" i="1"/>
  <c r="AU6124" i="1"/>
  <c r="AU6060" i="1"/>
  <c r="AU5996" i="1"/>
  <c r="AU5932" i="1"/>
  <c r="AU5868" i="1"/>
  <c r="AU5804" i="1"/>
  <c r="AU5740" i="1"/>
  <c r="AU5676" i="1"/>
  <c r="AU5612" i="1"/>
  <c r="AU5544" i="1"/>
  <c r="AU5464" i="1"/>
  <c r="AU5364" i="1"/>
  <c r="AU5262" i="1"/>
  <c r="AU5108" i="1"/>
  <c r="AU4939" i="1"/>
  <c r="AU4764" i="1"/>
  <c r="AU3545" i="1"/>
  <c r="AU6363" i="1"/>
  <c r="AU6299" i="1"/>
  <c r="AU6235" i="1"/>
  <c r="AU6171" i="1"/>
  <c r="AU6107" i="1"/>
  <c r="AU6043" i="1"/>
  <c r="AU5979" i="1"/>
  <c r="AU5915" i="1"/>
  <c r="AU5851" i="1"/>
  <c r="AU5787" i="1"/>
  <c r="AU5723" i="1"/>
  <c r="AU5659" i="1"/>
  <c r="AU5595" i="1"/>
  <c r="AU5524" i="1"/>
  <c r="AU5440" i="1"/>
  <c r="AU5337" i="1"/>
  <c r="AU5228" i="1"/>
  <c r="AU5062" i="1"/>
  <c r="AU4892" i="1"/>
  <c r="AU4605" i="1"/>
  <c r="AU6394" i="1"/>
  <c r="AU6330" i="1"/>
  <c r="AU6266" i="1"/>
  <c r="AU6202" i="1"/>
  <c r="AU6138" i="1"/>
  <c r="AU6074" i="1"/>
  <c r="AU6010" i="1"/>
  <c r="AU5946" i="1"/>
  <c r="AU5882" i="1"/>
  <c r="AU5818" i="1"/>
  <c r="AU5754" i="1"/>
  <c r="AU5690" i="1"/>
  <c r="AU5626" i="1"/>
  <c r="AU5560" i="1"/>
  <c r="AU5482" i="1"/>
  <c r="AU5387" i="1"/>
  <c r="AU5284" i="1"/>
  <c r="AU5147" i="1"/>
  <c r="AU4974" i="1"/>
  <c r="AU4804" i="1"/>
  <c r="AU4019" i="1"/>
  <c r="AU5881" i="1"/>
  <c r="AU5817" i="1"/>
  <c r="AU5753" i="1"/>
  <c r="AU5689" i="1"/>
  <c r="AU5625" i="1"/>
  <c r="AU5559" i="1"/>
  <c r="AU5481" i="1"/>
  <c r="AU5385" i="1"/>
  <c r="AU5283" i="1"/>
  <c r="AU5100" i="1"/>
  <c r="AU4867" i="1"/>
  <c r="AU4000" i="1"/>
  <c r="AU6464" i="1"/>
  <c r="AU6376" i="1"/>
  <c r="AU6288" i="1"/>
  <c r="AU6208" i="1"/>
  <c r="AU6120" i="1"/>
  <c r="AU6032" i="1"/>
  <c r="AU5952" i="1"/>
  <c r="AU5864" i="1"/>
  <c r="AU5776" i="1"/>
  <c r="AU5696" i="1"/>
  <c r="AU5608" i="1"/>
  <c r="AU5512" i="1"/>
  <c r="AU5396" i="1"/>
  <c r="AU5254" i="1"/>
  <c r="AU5035" i="1"/>
  <c r="AU4820" i="1"/>
  <c r="AU3345" i="1"/>
  <c r="AU5839" i="1"/>
  <c r="AU5759" i="1"/>
  <c r="AU5671" i="1"/>
  <c r="AU5583" i="1"/>
  <c r="AU5489" i="1"/>
  <c r="AU5356" i="1"/>
  <c r="AU5158" i="1"/>
  <c r="AU4902" i="1"/>
  <c r="AU3673" i="1"/>
  <c r="AU5362" i="1"/>
  <c r="AU5266" i="1"/>
  <c r="AU5162" i="1"/>
  <c r="AU5066" i="1"/>
  <c r="AU4954" i="1"/>
  <c r="AU4850" i="1"/>
  <c r="AU4750" i="1"/>
  <c r="AU4614" i="1"/>
  <c r="AU4467" i="1"/>
  <c r="AU4187" i="1"/>
  <c r="AU3902" i="1"/>
  <c r="AU3401" i="1"/>
  <c r="AU5241" i="1"/>
  <c r="AU5145" i="1"/>
  <c r="AU5033" i="1"/>
  <c r="AU4929" i="1"/>
  <c r="AU4833" i="1"/>
  <c r="AU4719" i="1"/>
  <c r="AU4591" i="1"/>
  <c r="AU4400" i="1"/>
  <c r="AU4121" i="1"/>
  <c r="AU3833" i="1"/>
  <c r="AU3217" i="1"/>
  <c r="AU5176" i="1"/>
  <c r="AU5064" i="1"/>
  <c r="AU4960" i="1"/>
  <c r="AU4864" i="1"/>
  <c r="AU4757" i="1"/>
  <c r="AU4632" i="1"/>
  <c r="AU4464" i="1"/>
  <c r="AU4203" i="1"/>
  <c r="AU3942" i="1"/>
  <c r="AU3444" i="1"/>
  <c r="AU5511" i="1"/>
  <c r="AU5399" i="1"/>
  <c r="AU5295" i="1"/>
  <c r="AU5199" i="1"/>
  <c r="AU5095" i="1"/>
  <c r="AU4999" i="1"/>
  <c r="AU4887" i="1"/>
  <c r="AU4783" i="1"/>
  <c r="AU4663" i="1"/>
  <c r="AU4513" i="1"/>
  <c r="AU4307" i="1"/>
  <c r="AU4009" i="1"/>
  <c r="AU3564" i="1"/>
  <c r="AU2894" i="1"/>
  <c r="AU4651" i="1"/>
  <c r="AU4512" i="1"/>
  <c r="AU4264" i="1"/>
  <c r="AU3985" i="1"/>
  <c r="AU3561" i="1"/>
  <c r="AU2655" i="1"/>
  <c r="AU5493" i="1"/>
  <c r="AU5381" i="1"/>
  <c r="AU5277" i="1"/>
  <c r="AU5181" i="1"/>
  <c r="AU5077" i="1"/>
  <c r="AU4981" i="1"/>
  <c r="AU4869" i="1"/>
  <c r="AU4763" i="1"/>
  <c r="AU4639" i="1"/>
  <c r="AU4485" i="1"/>
  <c r="AU4259" i="1"/>
  <c r="AU3958" i="1"/>
  <c r="AU3468" i="1"/>
  <c r="AU1962" i="1"/>
  <c r="AU4627" i="1"/>
  <c r="AU4483" i="1"/>
  <c r="AU4216" i="1"/>
  <c r="AU3931" i="1"/>
  <c r="AU3465" i="1"/>
  <c r="AU4463" i="1"/>
  <c r="AU4367" i="1"/>
  <c r="AU4255" i="1"/>
  <c r="AU4151" i="1"/>
  <c r="AU4055" i="1"/>
  <c r="AU3947" i="1"/>
  <c r="AU3812" i="1"/>
  <c r="AU3588" i="1"/>
  <c r="AU3356" i="1"/>
  <c r="AU3100" i="1"/>
  <c r="AU2387" i="1"/>
  <c r="AU4494" i="1"/>
  <c r="AU4382" i="1"/>
  <c r="AU4278" i="1"/>
  <c r="AU4182" i="1"/>
  <c r="AU4078" i="1"/>
  <c r="AU3982" i="1"/>
  <c r="AU3843" i="1"/>
  <c r="AU3635" i="1"/>
  <c r="AU3438" i="1"/>
  <c r="AU3161" i="1"/>
  <c r="AU2863" i="1"/>
  <c r="AU4341" i="1"/>
  <c r="AU4237" i="1"/>
  <c r="AU4141" i="1"/>
  <c r="AU4037" i="1"/>
  <c r="AU3936" i="1"/>
  <c r="AU3761" i="1"/>
  <c r="AU3553" i="1"/>
  <c r="AU3329" i="1"/>
  <c r="AU3052" i="1"/>
  <c r="AU2090" i="1"/>
  <c r="AU4628" i="1"/>
  <c r="AU4524" i="1"/>
  <c r="AU4428" i="1"/>
  <c r="AU4324" i="1"/>
  <c r="AU4228" i="1"/>
  <c r="AU4116" i="1"/>
  <c r="AU4012" i="1"/>
  <c r="AU3907" i="1"/>
  <c r="AU3726" i="1"/>
  <c r="AU3534" i="1"/>
  <c r="AU3262" i="1"/>
  <c r="AU2980" i="1"/>
  <c r="AU4762" i="1"/>
  <c r="AU4634" i="1"/>
  <c r="AU4506" i="1"/>
  <c r="AU4378" i="1"/>
  <c r="AU4250" i="1"/>
  <c r="AU4122" i="1"/>
  <c r="AU3994" i="1"/>
  <c r="AU3835" i="1"/>
  <c r="AU3579" i="1"/>
  <c r="AU3278" i="1"/>
  <c r="AU2919" i="1"/>
  <c r="AU3387" i="1"/>
  <c r="AU3259" i="1"/>
  <c r="AU3131" i="1"/>
  <c r="AU3000" i="1"/>
  <c r="AU2761" i="1"/>
  <c r="AU3834" i="1"/>
  <c r="AU3706" i="1"/>
  <c r="AU3578" i="1"/>
  <c r="AU3450" i="1"/>
  <c r="AU3322" i="1"/>
  <c r="AU3194" i="1"/>
  <c r="AU3066" i="1"/>
  <c r="AU2920" i="1"/>
  <c r="AU2278" i="1"/>
  <c r="AU3776" i="1"/>
  <c r="AU3648" i="1"/>
  <c r="AU3520" i="1"/>
  <c r="AU3392" i="1"/>
  <c r="AU3264" i="1"/>
  <c r="AU3136" i="1"/>
  <c r="AU3006" i="1"/>
  <c r="AU2783" i="1"/>
  <c r="AU3959" i="1"/>
  <c r="AU3831" i="1"/>
  <c r="AU3703" i="1"/>
  <c r="AU3575" i="1"/>
  <c r="AU3447" i="1"/>
  <c r="AU3319" i="1"/>
  <c r="AU3191" i="1"/>
  <c r="AU3063" i="1"/>
  <c r="AU2917" i="1"/>
  <c r="AU2248" i="1"/>
  <c r="AU3805" i="1"/>
  <c r="AU3677" i="1"/>
  <c r="AU3549" i="1"/>
  <c r="AU3421" i="1"/>
  <c r="AU3293" i="1"/>
  <c r="AU3165" i="1"/>
  <c r="AU3037" i="1"/>
  <c r="AU2872" i="1"/>
  <c r="AU1762" i="1"/>
  <c r="AU2725" i="1"/>
  <c r="AU2500" i="1"/>
  <c r="AU2206" i="1"/>
  <c r="AU2886" i="1"/>
  <c r="AU2758" i="1"/>
  <c r="AU2558" i="1"/>
  <c r="AU2277" i="1"/>
  <c r="AU1650" i="1"/>
  <c r="AU2789" i="1"/>
  <c r="AU2621" i="1"/>
  <c r="AU2349" i="1"/>
  <c r="AU1869" i="1"/>
  <c r="AU2892" i="1"/>
  <c r="AU2764" i="1"/>
  <c r="AU2572" i="1"/>
  <c r="AU2293" i="1"/>
  <c r="AU1733" i="1"/>
  <c r="AU2803" i="1"/>
  <c r="AU2647" i="1"/>
  <c r="AU2378" i="1"/>
  <c r="AU1939" i="1"/>
  <c r="AU2970" i="1"/>
  <c r="AU2842" i="1"/>
  <c r="AU2709" i="1"/>
  <c r="AU2469" i="1"/>
  <c r="AU2149" i="1"/>
  <c r="AU2683" i="1"/>
  <c r="AU2555" i="1"/>
  <c r="AU2419" i="1"/>
  <c r="AU2273" i="1"/>
  <c r="AU2035" i="1"/>
  <c r="AU1631" i="1"/>
  <c r="AU2618" i="1"/>
  <c r="AU2490" i="1"/>
  <c r="AU2345" i="1"/>
  <c r="AU2191" i="1"/>
  <c r="AU1861" i="1"/>
  <c r="AU2737" i="1"/>
  <c r="AU2609" i="1"/>
  <c r="AU2481" i="1"/>
  <c r="AU2335" i="1"/>
  <c r="AU2175" i="1"/>
  <c r="AU1837" i="1"/>
  <c r="AU2648" i="1"/>
  <c r="AU2520" i="1"/>
  <c r="AU2379" i="1"/>
  <c r="AU2233" i="1"/>
  <c r="AU1941" i="1"/>
  <c r="AU1239" i="1"/>
  <c r="AU2073" i="1"/>
  <c r="AU1945" i="1"/>
  <c r="AU1817" i="1"/>
  <c r="AU1618" i="1"/>
  <c r="AU1257" i="1"/>
  <c r="AU2184" i="1"/>
  <c r="AU2056" i="1"/>
  <c r="AU1928" i="1"/>
  <c r="AU1800" i="1"/>
  <c r="AU1575" i="1"/>
  <c r="AU1194" i="1"/>
  <c r="AU2095" i="1"/>
  <c r="AU1967" i="1"/>
  <c r="AU1839" i="1"/>
  <c r="AU1679" i="1"/>
  <c r="AU1322" i="1"/>
  <c r="AU2174" i="1"/>
  <c r="AU2046" i="1"/>
  <c r="AU1918" i="1"/>
  <c r="AU1790" i="1"/>
  <c r="AU1546" i="1"/>
  <c r="AU1137" i="1"/>
  <c r="AU1414" i="1"/>
  <c r="AU260" i="1"/>
  <c r="AU2356" i="1"/>
  <c r="AU2228" i="1"/>
  <c r="AU2100" i="1"/>
  <c r="AU1972" i="1"/>
  <c r="AU1844" i="1"/>
  <c r="AU1690" i="1"/>
  <c r="AU1340" i="1"/>
  <c r="AU1726" i="1"/>
  <c r="AU1598" i="1"/>
  <c r="AU1470" i="1"/>
  <c r="AU1329" i="1"/>
  <c r="AU1154" i="1"/>
  <c r="AU449" i="1"/>
  <c r="AU1605" i="1"/>
  <c r="AU1477" i="1"/>
  <c r="AU1337" i="1"/>
  <c r="AU1172" i="1"/>
  <c r="AU531" i="1"/>
  <c r="AU1596" i="1"/>
  <c r="AU1468" i="1"/>
  <c r="AU1327" i="1"/>
  <c r="AU1148" i="1"/>
  <c r="AU436" i="1"/>
  <c r="AU1659" i="1"/>
  <c r="AU1531" i="1"/>
  <c r="AU1399" i="1"/>
  <c r="AU1253" i="1"/>
  <c r="AU934" i="1"/>
  <c r="AU1697" i="1"/>
  <c r="AU1569" i="1"/>
  <c r="AU1441" i="1"/>
  <c r="AU1296" i="1"/>
  <c r="AU1076" i="1"/>
  <c r="AU36" i="1"/>
  <c r="AU1048" i="1"/>
  <c r="AU782" i="1"/>
  <c r="AU347" i="1"/>
  <c r="AU1119" i="1"/>
  <c r="AU973" i="1"/>
  <c r="AU622" i="1"/>
  <c r="AU1198" i="1"/>
  <c r="AU1070" i="1"/>
  <c r="AU840" i="1"/>
  <c r="AU460" i="1"/>
  <c r="AU1149" i="1"/>
  <c r="AU1021" i="1"/>
  <c r="AU710" i="1"/>
  <c r="AU147" i="1"/>
  <c r="AU1315" i="1"/>
  <c r="AU1187" i="1"/>
  <c r="AU1059" i="1"/>
  <c r="AU813" i="1"/>
  <c r="AU411" i="1"/>
  <c r="AU940" i="1"/>
  <c r="AU812" i="1"/>
  <c r="AU684" i="1"/>
  <c r="AU537" i="1"/>
  <c r="AU315" i="1"/>
  <c r="AU955" i="1"/>
  <c r="AU827" i="1"/>
  <c r="AU699" i="1"/>
  <c r="AU555" i="1"/>
  <c r="AU355" i="1"/>
  <c r="AU978" i="1"/>
  <c r="AU850" i="1"/>
  <c r="AU722" i="1"/>
  <c r="AU581" i="1"/>
  <c r="AU404" i="1"/>
  <c r="AU27" i="1"/>
  <c r="AU889" i="1"/>
  <c r="AU761" i="1"/>
  <c r="AU625" i="1"/>
  <c r="AU467" i="1"/>
  <c r="AU179" i="1"/>
  <c r="AU919" i="1"/>
  <c r="AU791" i="1"/>
  <c r="AU660" i="1"/>
  <c r="AU513" i="1"/>
  <c r="AU259" i="1"/>
  <c r="AU642" i="1"/>
  <c r="AU514" i="1"/>
  <c r="AU386" i="1"/>
  <c r="AU258" i="1"/>
  <c r="AU130" i="1"/>
  <c r="AU393" i="1"/>
  <c r="AU265" i="1"/>
  <c r="AU137" i="1"/>
  <c r="AU9" i="1"/>
  <c r="AU392" i="1"/>
  <c r="AU264" i="1"/>
  <c r="AU136" i="1"/>
  <c r="AU8" i="1"/>
  <c r="AU47" i="1"/>
  <c r="AU422" i="1"/>
  <c r="AU294" i="1"/>
  <c r="AU166" i="1"/>
  <c r="AU38" i="1"/>
  <c r="AU285" i="1"/>
  <c r="AU157" i="1"/>
  <c r="AU29" i="1"/>
  <c r="AU5894" i="1"/>
  <c r="AU6249" i="1"/>
  <c r="AU6490" i="1"/>
  <c r="AU5934" i="1"/>
  <c r="AU6273" i="1"/>
  <c r="AU6500" i="1"/>
  <c r="AU5958" i="1"/>
  <c r="AU6297" i="1"/>
  <c r="AU6510" i="1"/>
  <c r="AU5982" i="1"/>
  <c r="AU6321" i="1"/>
  <c r="S32" i="1"/>
  <c r="S25" i="1"/>
  <c r="S89" i="1"/>
  <c r="S38" i="1"/>
  <c r="S102" i="1"/>
  <c r="V393" i="1"/>
  <c r="V422" i="1"/>
  <c r="AE35" i="1"/>
  <c r="AE60" i="1"/>
  <c r="AE34" i="1"/>
  <c r="AE84" i="1"/>
  <c r="AE71" i="1"/>
  <c r="AE3196" i="1"/>
  <c r="AE3305" i="1"/>
  <c r="AE3369" i="1"/>
  <c r="AE3433" i="1"/>
  <c r="AE3497" i="1"/>
  <c r="AE3561" i="1"/>
  <c r="AE3625" i="1"/>
  <c r="AE3689" i="1"/>
  <c r="AE3753" i="1"/>
  <c r="AE2963" i="1"/>
  <c r="AE3133" i="1"/>
  <c r="AE2725" i="1"/>
  <c r="AE3302" i="1"/>
  <c r="AE3390" i="1"/>
  <c r="AE3466" i="1"/>
  <c r="AE3558" i="1"/>
  <c r="AE3646" i="1"/>
  <c r="AE2491" i="1"/>
  <c r="AE3140" i="1"/>
  <c r="AE2999" i="1"/>
  <c r="AE2719" i="1"/>
  <c r="AE531" i="1"/>
  <c r="AE3107" i="1"/>
  <c r="AE3021" i="1"/>
  <c r="AE2681" i="1"/>
  <c r="AE3025" i="1"/>
  <c r="AE2771" i="1"/>
  <c r="AE2403" i="1"/>
  <c r="AE3198" i="1"/>
  <c r="AE3122" i="1"/>
  <c r="AE3020" i="1"/>
  <c r="AE2701" i="1"/>
  <c r="AE2370" i="1"/>
  <c r="AE2759" i="1"/>
  <c r="AE2407" i="1"/>
  <c r="AE2561" i="1"/>
  <c r="AE2194" i="1"/>
  <c r="AE2958" i="1"/>
  <c r="AE2882" i="1"/>
  <c r="AE2790" i="1"/>
  <c r="AE2702" i="1"/>
  <c r="AE2626" i="1"/>
  <c r="AE2534" i="1"/>
  <c r="AE2446" i="1"/>
  <c r="AE2238" i="1"/>
  <c r="AE2920" i="1"/>
  <c r="AE2832" i="1"/>
  <c r="AE2756" i="1"/>
  <c r="AE2664" i="1"/>
  <c r="AE2576" i="1"/>
  <c r="AE2500" i="1"/>
  <c r="AE2408" i="1"/>
  <c r="AE2266" i="1"/>
  <c r="AE1990" i="1"/>
  <c r="AE2325" i="1"/>
  <c r="AE2237" i="1"/>
  <c r="AE2161" i="1"/>
  <c r="AE1996" i="1"/>
  <c r="AE2228" i="1"/>
  <c r="AE2152" i="1"/>
  <c r="AE1937" i="1"/>
  <c r="AE2371" i="1"/>
  <c r="AE2295" i="1"/>
  <c r="AE2203" i="1"/>
  <c r="AE2115" i="1"/>
  <c r="AE2054" i="1"/>
  <c r="AE1985" i="1"/>
  <c r="AE1874" i="1"/>
  <c r="AE1725" i="1"/>
  <c r="AE1538" i="1"/>
  <c r="AE1889" i="1"/>
  <c r="AE1734" i="1"/>
  <c r="AE1553" i="1"/>
  <c r="AE2049" i="1"/>
  <c r="AE2069" i="1"/>
  <c r="AE1882" i="1"/>
  <c r="AE1706" i="1"/>
  <c r="AE1557" i="1"/>
  <c r="AE2025" i="1"/>
  <c r="AE1961" i="1"/>
  <c r="AE1806" i="1"/>
  <c r="AE1625" i="1"/>
  <c r="AE1449" i="1"/>
  <c r="AE1235" i="1"/>
  <c r="AE1327" i="1"/>
  <c r="AE1988" i="1"/>
  <c r="AE1912" i="1"/>
  <c r="AE1820" i="1"/>
  <c r="AE1732" i="1"/>
  <c r="AE1656" i="1"/>
  <c r="AE1564" i="1"/>
  <c r="AE1476" i="1"/>
  <c r="AE1276" i="1"/>
  <c r="AE1430" i="1"/>
  <c r="AE788" i="1"/>
  <c r="AE1987" i="1"/>
  <c r="AE1895" i="1"/>
  <c r="AE1807" i="1"/>
  <c r="AE1731" i="1"/>
  <c r="AE1639" i="1"/>
  <c r="AE1551" i="1"/>
  <c r="AE1475" i="1"/>
  <c r="AE1149" i="1"/>
  <c r="AE1236" i="1"/>
  <c r="AE719" i="1"/>
  <c r="AE1161" i="1"/>
  <c r="AE928" i="1"/>
  <c r="AE699" i="1"/>
  <c r="AE1243" i="1"/>
  <c r="AE1005" i="1"/>
  <c r="AE804" i="1"/>
  <c r="AE1387" i="1"/>
  <c r="AE1169" i="1"/>
  <c r="AE968" i="1"/>
  <c r="AE648" i="1"/>
  <c r="AE1219" i="1"/>
  <c r="AE1013" i="1"/>
  <c r="AE771" i="1"/>
  <c r="AE1287" i="1"/>
  <c r="AE1081" i="1"/>
  <c r="AE839" i="1"/>
  <c r="AE764" i="1"/>
  <c r="AE684" i="1"/>
  <c r="AE503" i="1"/>
  <c r="AE651" i="1"/>
  <c r="AE496" i="1"/>
  <c r="AE1326" i="1"/>
  <c r="AE1238" i="1"/>
  <c r="AE1162" i="1"/>
  <c r="AE1070" i="1"/>
  <c r="AE982" i="1"/>
  <c r="AE906" i="1"/>
  <c r="AE814" i="1"/>
  <c r="AE716" i="1"/>
  <c r="AE628" i="1"/>
  <c r="AE284" i="1"/>
  <c r="AE586" i="1"/>
  <c r="AE462" i="1"/>
  <c r="AE701" i="1"/>
  <c r="AE565" i="1"/>
  <c r="AE441" i="1"/>
  <c r="AE367" i="1"/>
  <c r="AE231" i="1"/>
  <c r="AE101" i="1"/>
  <c r="AE310" i="1"/>
  <c r="AE162" i="1"/>
  <c r="AE357" i="1"/>
  <c r="AE217" i="1"/>
  <c r="AE2933" i="1"/>
  <c r="AE3231" i="1"/>
  <c r="AE3328" i="1"/>
  <c r="AE3464" i="1"/>
  <c r="AE3588" i="1"/>
  <c r="AE3068" i="1"/>
  <c r="AE6336" i="1"/>
  <c r="AE6465" i="1"/>
  <c r="AE6287" i="1"/>
  <c r="AE6470" i="1"/>
  <c r="AE6297" i="1"/>
  <c r="AE6467" i="1"/>
  <c r="AE6348" i="1"/>
  <c r="AE6460" i="1"/>
  <c r="AE5963" i="1"/>
  <c r="AE5827" i="1"/>
  <c r="AE5743" i="1"/>
  <c r="AE6278" i="1"/>
  <c r="AE6142" i="1"/>
  <c r="AE6018" i="1"/>
  <c r="AE5866" i="1"/>
  <c r="AE5132" i="1"/>
  <c r="AE6261" i="1"/>
  <c r="AE6121" i="1"/>
  <c r="AE5973" i="1"/>
  <c r="AE5849" i="1"/>
  <c r="AE5740" i="1"/>
  <c r="AE6216" i="1"/>
  <c r="AE6104" i="1"/>
  <c r="AE5952" i="1"/>
  <c r="AE5816" i="1"/>
  <c r="AE5723" i="1"/>
  <c r="AE4915" i="1"/>
  <c r="AE5472" i="1"/>
  <c r="AE5227" i="1"/>
  <c r="AE5035" i="1"/>
  <c r="AE5428" i="1"/>
  <c r="AE5183" i="1"/>
  <c r="AE4995" i="1"/>
  <c r="AE5432" i="1"/>
  <c r="AE5187" i="1"/>
  <c r="AE4955" i="1"/>
  <c r="AE5048" i="1"/>
  <c r="AE4936" i="1"/>
  <c r="AE4784" i="1"/>
  <c r="AE4648" i="1"/>
  <c r="AE4456" i="1"/>
  <c r="AE4460" i="1"/>
  <c r="AE4176" i="1"/>
  <c r="AE5702" i="1"/>
  <c r="AE5550" i="1"/>
  <c r="AE5414" i="1"/>
  <c r="AE5290" i="1"/>
  <c r="AE5150" i="1"/>
  <c r="AE5002" i="1"/>
  <c r="AE4878" i="1"/>
  <c r="AE4738" i="1"/>
  <c r="AE4590" i="1"/>
  <c r="AE4156" i="1"/>
  <c r="AE5761" i="1"/>
  <c r="AE5625" i="1"/>
  <c r="AE5501" i="1"/>
  <c r="AE5349" i="1"/>
  <c r="AE5213" i="1"/>
  <c r="AE5089" i="1"/>
  <c r="AE4937" i="1"/>
  <c r="AE4801" i="1"/>
  <c r="AE4677" i="1"/>
  <c r="AE4484" i="1"/>
  <c r="AE4545" i="1"/>
  <c r="AE4421" i="1"/>
  <c r="AE4281" i="1"/>
  <c r="AE4133" i="1"/>
  <c r="AE4021" i="1"/>
  <c r="AE3869" i="1"/>
  <c r="AE3791" i="1"/>
  <c r="AE3908" i="1"/>
  <c r="AE3832" i="1"/>
  <c r="AE4403" i="1"/>
  <c r="AE4279" i="1"/>
  <c r="AE4127" i="1"/>
  <c r="AE3991" i="1"/>
  <c r="AE3867" i="1"/>
  <c r="AE3383" i="1"/>
  <c r="AE4462" i="1"/>
  <c r="AE4338" i="1"/>
  <c r="AE4198" i="1"/>
  <c r="AE4050" i="1"/>
  <c r="AE3938" i="1"/>
  <c r="AE3363" i="1"/>
  <c r="AE3774" i="1"/>
  <c r="AE3797" i="1"/>
  <c r="AH53" i="1"/>
  <c r="AH74" i="1"/>
  <c r="AH222" i="1"/>
  <c r="AH111" i="1"/>
  <c r="AE6331" i="1"/>
  <c r="S130" i="1"/>
  <c r="AV105" i="1"/>
  <c r="AH237" i="1"/>
  <c r="AU5862" i="1"/>
  <c r="AU6071" i="1"/>
  <c r="AU6095" i="1"/>
  <c r="AU6289" i="1"/>
  <c r="AU6141" i="1"/>
  <c r="AU5757" i="1"/>
  <c r="AU5155" i="1"/>
  <c r="AU6156" i="1"/>
  <c r="AU5708" i="1"/>
  <c r="AU5313" i="1"/>
  <c r="AU6267" i="1"/>
  <c r="AU5819" i="1"/>
  <c r="AU5483" i="1"/>
  <c r="AU4041" i="1"/>
  <c r="AU5978" i="1"/>
  <c r="AU5594" i="1"/>
  <c r="AU4593" i="1"/>
  <c r="AU5657" i="1"/>
  <c r="AU4751" i="1"/>
  <c r="AU5992" i="1"/>
  <c r="AU5458" i="1"/>
  <c r="AU5711" i="1"/>
  <c r="AU5418" i="1"/>
  <c r="AU4678" i="1"/>
  <c r="AU5185" i="1"/>
  <c r="AU4272" i="1"/>
  <c r="AU5120" i="1"/>
  <c r="AU4353" i="1"/>
  <c r="AU5143" i="1"/>
  <c r="AU4160" i="1"/>
  <c r="AU4136" i="1"/>
  <c r="AU5125" i="1"/>
  <c r="AU3190" i="1"/>
  <c r="AU4407" i="1"/>
  <c r="AU3700" i="1"/>
  <c r="AU4126" i="1"/>
  <c r="AU4293" i="1"/>
  <c r="AU3180" i="1"/>
  <c r="AU4172" i="1"/>
  <c r="AU2775" i="1"/>
  <c r="AU4058" i="1"/>
  <c r="AU3195" i="1"/>
  <c r="AU3514" i="1"/>
  <c r="AU3712" i="1"/>
  <c r="AU2333" i="1"/>
  <c r="AU3255" i="1"/>
  <c r="AU3485" i="1"/>
  <c r="AU2792" i="1"/>
  <c r="AU2043" i="1"/>
  <c r="AU2828" i="1"/>
  <c r="AU2231" i="1"/>
  <c r="AU1810" i="1"/>
  <c r="AU2554" i="1"/>
  <c r="AU2262" i="1"/>
  <c r="AU1771" i="1"/>
  <c r="AU2120" i="1"/>
  <c r="AU1903" i="1"/>
  <c r="AU1854" i="1"/>
  <c r="AU2164" i="1"/>
  <c r="AU1662" i="1"/>
  <c r="AU1410" i="1"/>
  <c r="AU1254" i="1"/>
  <c r="AU1146" i="1"/>
  <c r="AU744" i="1"/>
  <c r="AU396" i="1"/>
  <c r="AU880" i="1"/>
  <c r="AU1004" i="1"/>
  <c r="AU763" i="1"/>
  <c r="AU507" i="1"/>
  <c r="AU348" i="1"/>
  <c r="AU578" i="1"/>
  <c r="AU66" i="1"/>
  <c r="AU72" i="1"/>
  <c r="AU349" i="1"/>
  <c r="AU5419" i="1"/>
  <c r="AU6151" i="1"/>
  <c r="S70" i="1"/>
  <c r="AE70" i="1"/>
  <c r="AE3465" i="1"/>
  <c r="AE3069" i="1"/>
  <c r="AE3686" i="1"/>
  <c r="AE2841" i="1"/>
  <c r="AE3070" i="1"/>
  <c r="AE3010" i="1"/>
  <c r="AE2406" i="1"/>
  <c r="AE2536" i="1"/>
  <c r="AE2280" i="1"/>
  <c r="AE2102" i="1"/>
  <c r="AE1633" i="1"/>
  <c r="AE829" i="1"/>
  <c r="AE1860" i="1"/>
  <c r="AE1163" i="1"/>
  <c r="AE1511" i="1"/>
  <c r="AE823" i="1"/>
  <c r="AE831" i="1"/>
  <c r="AE944" i="1"/>
  <c r="AE1290" i="1"/>
  <c r="AE495" i="1"/>
  <c r="AE319" i="1"/>
  <c r="AE3259" i="1"/>
  <c r="AE6382" i="1"/>
  <c r="AE5404" i="1"/>
  <c r="AE6185" i="1"/>
  <c r="AE6016" i="1"/>
  <c r="AE5300" i="1"/>
  <c r="AE4848" i="1"/>
  <c r="AE5350" i="1"/>
  <c r="AE4072" i="1"/>
  <c r="AE5001" i="1"/>
  <c r="AE4221" i="1"/>
  <c r="AE4339" i="1"/>
  <c r="AE4398" i="1"/>
  <c r="AH47" i="1"/>
  <c r="AV249" i="1"/>
  <c r="AV825" i="1"/>
  <c r="AV6105" i="1"/>
  <c r="AV6361" i="1"/>
  <c r="AV176" i="1"/>
  <c r="AV1104" i="1"/>
  <c r="AV5042" i="1"/>
  <c r="AV5298" i="1"/>
  <c r="AV5426" i="1"/>
  <c r="AV5618" i="1"/>
  <c r="AV6458" i="1"/>
  <c r="AU4721" i="1"/>
  <c r="AU6006" i="1"/>
  <c r="AU6345" i="1"/>
  <c r="AU4771" i="1"/>
  <c r="AU6007" i="1"/>
  <c r="AU6350" i="1"/>
  <c r="AU4964" i="1"/>
  <c r="AU6031" i="1"/>
  <c r="AU6201" i="1"/>
  <c r="AU6469" i="1"/>
  <c r="AU5822" i="1"/>
  <c r="AU6225" i="1"/>
  <c r="AU6479" i="1"/>
  <c r="AU6293" i="1"/>
  <c r="AU6165" i="1"/>
  <c r="AU6037" i="1"/>
  <c r="AU5909" i="1"/>
  <c r="AU5781" i="1"/>
  <c r="AU5653" i="1"/>
  <c r="AU5518" i="1"/>
  <c r="AU5216" i="1"/>
  <c r="AU4876" i="1"/>
  <c r="AU6436" i="1"/>
  <c r="AU6308" i="1"/>
  <c r="AU6180" i="1"/>
  <c r="AU6052" i="1"/>
  <c r="AU5924" i="1"/>
  <c r="AU5796" i="1"/>
  <c r="AU5668" i="1"/>
  <c r="AU5535" i="1"/>
  <c r="AU5352" i="1"/>
  <c r="AU5086" i="1"/>
  <c r="AU4701" i="1"/>
  <c r="AU6355" i="1"/>
  <c r="AU6227" i="1"/>
  <c r="AU6099" i="1"/>
  <c r="AU5907" i="1"/>
  <c r="AU5779" i="1"/>
  <c r="AU5651" i="1"/>
  <c r="AU5515" i="1"/>
  <c r="AU5324" i="1"/>
  <c r="AU5043" i="1"/>
  <c r="AU4507" i="1"/>
  <c r="AU6322" i="1"/>
  <c r="AU6194" i="1"/>
  <c r="AU6066" i="1"/>
  <c r="AU5938" i="1"/>
  <c r="AU5810" i="1"/>
  <c r="AU5682" i="1"/>
  <c r="AU5551" i="1"/>
  <c r="AU5374" i="1"/>
  <c r="AU5124" i="1"/>
  <c r="AU4782" i="1"/>
  <c r="AU5873" i="1"/>
  <c r="AU5745" i="1"/>
  <c r="AU5617" i="1"/>
  <c r="AU5470" i="1"/>
  <c r="AU5270" i="1"/>
  <c r="AU4844" i="1"/>
  <c r="AU6448" i="1"/>
  <c r="AU6280" i="1"/>
  <c r="AU6112" i="1"/>
  <c r="AU5936" i="1"/>
  <c r="AU5768" i="1"/>
  <c r="AU5600" i="1"/>
  <c r="AU5371" i="1"/>
  <c r="AU5012" i="1"/>
  <c r="AU2825" i="1"/>
  <c r="AU5743" i="1"/>
  <c r="AU5575" i="1"/>
  <c r="AU5344" i="1"/>
  <c r="AU4838" i="1"/>
  <c r="AU5354" i="1"/>
  <c r="AU5146" i="1"/>
  <c r="AU4842" i="1"/>
  <c r="AU4592" i="1"/>
  <c r="AU4168" i="1"/>
  <c r="AU3340" i="1"/>
  <c r="AU5121" i="1"/>
  <c r="AU4921" i="1"/>
  <c r="AU4697" i="1"/>
  <c r="AU4377" i="1"/>
  <c r="AU3788" i="1"/>
  <c r="AU5152" i="1"/>
  <c r="AU4856" i="1"/>
  <c r="AU4600" i="1"/>
  <c r="AU4184" i="1"/>
  <c r="AU3324" i="1"/>
  <c r="AU5391" i="1"/>
  <c r="AU5079" i="1"/>
  <c r="AU4879" i="1"/>
  <c r="AU4653" i="1"/>
  <c r="AU4243" i="1"/>
  <c r="AU3526" i="1"/>
  <c r="AU4630" i="1"/>
  <c r="AU4241" i="1"/>
  <c r="AU3516" i="1"/>
  <c r="AU5469" i="1"/>
  <c r="AU5269" i="1"/>
  <c r="AU5061" i="1"/>
  <c r="AU4861" i="1"/>
  <c r="AU4629" i="1"/>
  <c r="AU4195" i="1"/>
  <c r="AU3422" i="1"/>
  <c r="AU4606" i="1"/>
  <c r="AU4193" i="1"/>
  <c r="AU3409" i="1"/>
  <c r="AU4343" i="1"/>
  <c r="AU4143" i="1"/>
  <c r="AU3764" i="1"/>
  <c r="AU3334" i="1"/>
  <c r="AU4574" i="1"/>
  <c r="AU4374" i="1"/>
  <c r="AU4174" i="1"/>
  <c r="AU3955" i="1"/>
  <c r="AU3619" i="1"/>
  <c r="AU3118" i="1"/>
  <c r="AU4229" i="1"/>
  <c r="AU4021" i="1"/>
  <c r="AU3745" i="1"/>
  <c r="AU3308" i="1"/>
  <c r="AU4716" i="1"/>
  <c r="AU4516" i="1"/>
  <c r="AU4308" i="1"/>
  <c r="AU4108" i="1"/>
  <c r="AU3898" i="1"/>
  <c r="AU3486" i="1"/>
  <c r="AU2955" i="1"/>
  <c r="AU4602" i="1"/>
  <c r="AU4346" i="1"/>
  <c r="AU4090" i="1"/>
  <c r="AU3771" i="1"/>
  <c r="AU3193" i="1"/>
  <c r="AU3355" i="1"/>
  <c r="AU3099" i="1"/>
  <c r="AU2964" i="1"/>
  <c r="AU3802" i="1"/>
  <c r="AU3546" i="1"/>
  <c r="AU3290" i="1"/>
  <c r="AU3034" i="1"/>
  <c r="AU1664" i="1"/>
  <c r="AU3616" i="1"/>
  <c r="AU3488" i="1"/>
  <c r="AU3232" i="1"/>
  <c r="AU2969" i="1"/>
  <c r="AU3927" i="1"/>
  <c r="AU3671" i="1"/>
  <c r="AU3415" i="1"/>
  <c r="AU3159" i="1"/>
  <c r="AU2856" i="1"/>
  <c r="AU3773" i="1"/>
  <c r="AU3517" i="1"/>
  <c r="AU3261" i="1"/>
  <c r="AU3003" i="1"/>
  <c r="AU1050" i="1"/>
  <c r="AU2430" i="1"/>
  <c r="AU2854" i="1"/>
  <c r="AU2494" i="1"/>
  <c r="AU2885" i="1"/>
  <c r="AU2557" i="1"/>
  <c r="AU1647" i="1"/>
  <c r="AU2508" i="1"/>
  <c r="AU848" i="1"/>
  <c r="AU2305" i="1"/>
  <c r="AU2938" i="1"/>
  <c r="AU2662" i="1"/>
  <c r="AU1979" i="1"/>
  <c r="AU2523" i="1"/>
  <c r="AU2237" i="1"/>
  <c r="AU1285" i="1"/>
  <c r="AU2455" i="1"/>
  <c r="AU2117" i="1"/>
  <c r="AU2705" i="1"/>
  <c r="AU2445" i="1"/>
  <c r="AU2093" i="1"/>
  <c r="AU2616" i="1"/>
  <c r="AU2488" i="1"/>
  <c r="AU2343" i="1"/>
  <c r="AU1858" i="1"/>
  <c r="AU2169" i="1"/>
  <c r="AU2041" i="1"/>
  <c r="AU1913" i="1"/>
  <c r="AU1785" i="1"/>
  <c r="AU1535" i="1"/>
  <c r="AU1097" i="1"/>
  <c r="AU2152" i="1"/>
  <c r="AU2024" i="1"/>
  <c r="AU1896" i="1"/>
  <c r="AU1768" i="1"/>
  <c r="AU920" i="1"/>
  <c r="AU2063" i="1"/>
  <c r="AU1935" i="1"/>
  <c r="AU1807" i="1"/>
  <c r="AU1592" i="1"/>
  <c r="AU1224" i="1"/>
  <c r="AU2142" i="1"/>
  <c r="AU2014" i="1"/>
  <c r="AU1886" i="1"/>
  <c r="AU1757" i="1"/>
  <c r="AU1463" i="1"/>
  <c r="AU742" i="1"/>
  <c r="AU1316" i="1"/>
  <c r="AU2452" i="1"/>
  <c r="AU2324" i="1"/>
  <c r="AU2196" i="1"/>
  <c r="AU2068" i="1"/>
  <c r="AU1940" i="1"/>
  <c r="AU1812" i="1"/>
  <c r="AU1607" i="1"/>
  <c r="AU1240" i="1"/>
  <c r="AU1694" i="1"/>
  <c r="AU1566" i="1"/>
  <c r="AU1438" i="1"/>
  <c r="AU1293" i="1"/>
  <c r="AU1068" i="1"/>
  <c r="AU1701" i="1"/>
  <c r="AU1573" i="1"/>
  <c r="AU1445" i="1"/>
  <c r="AU1301" i="1"/>
  <c r="AU1089" i="1"/>
  <c r="AU1692" i="1"/>
  <c r="AU1564" i="1"/>
  <c r="AU1436" i="1"/>
  <c r="AU1290" i="1"/>
  <c r="AU1065" i="1"/>
  <c r="AU1755" i="1"/>
  <c r="AU1627" i="1"/>
  <c r="AU1499" i="1"/>
  <c r="AU1362" i="1"/>
  <c r="AU1216" i="1"/>
  <c r="AU702" i="1"/>
  <c r="AU1665" i="1"/>
  <c r="AU1537" i="1"/>
  <c r="AU1406" i="1"/>
  <c r="AU1260" i="1"/>
  <c r="AU976" i="1"/>
  <c r="AU1144" i="1"/>
  <c r="AU1016" i="1"/>
  <c r="AU696" i="1"/>
  <c r="AU100" i="1"/>
  <c r="AU1087" i="1"/>
  <c r="AU886" i="1"/>
  <c r="AU524" i="1"/>
  <c r="AU1166" i="1"/>
  <c r="AU1038" i="1"/>
  <c r="AU757" i="1"/>
  <c r="AU276" i="1"/>
  <c r="AU1117" i="1"/>
  <c r="AU966" i="1"/>
  <c r="AU615" i="1"/>
  <c r="AU1411" i="1"/>
  <c r="AU1283" i="1"/>
  <c r="AU1155" i="1"/>
  <c r="AU1027" i="1"/>
  <c r="AU726" i="1"/>
  <c r="AU196" i="1"/>
  <c r="AU908" i="1"/>
  <c r="AU780" i="1"/>
  <c r="AU647" i="1"/>
  <c r="AU497" i="1"/>
  <c r="AU228" i="1"/>
  <c r="AU923" i="1"/>
  <c r="AU795" i="1"/>
  <c r="AU664" i="1"/>
  <c r="AU518" i="1"/>
  <c r="AU268" i="1"/>
  <c r="AU946" i="1"/>
  <c r="AU818" i="1"/>
  <c r="AU690" i="1"/>
  <c r="AU544" i="1"/>
  <c r="AU331" i="1"/>
  <c r="AU985" i="1"/>
  <c r="AU857" i="1"/>
  <c r="AU729" i="1"/>
  <c r="AU415" i="1"/>
  <c r="AU52" i="1"/>
  <c r="AU887" i="1"/>
  <c r="AU759" i="1"/>
  <c r="AU623" i="1"/>
  <c r="AU463" i="1"/>
  <c r="AU172" i="1"/>
  <c r="AU610" i="1"/>
  <c r="AU482" i="1"/>
  <c r="AU354" i="1"/>
  <c r="AU226" i="1"/>
  <c r="AU98" i="1"/>
  <c r="AU361" i="1"/>
  <c r="AU233" i="1"/>
  <c r="AU105" i="1"/>
  <c r="AU488" i="1"/>
  <c r="AU360" i="1"/>
  <c r="AU232" i="1"/>
  <c r="AU104" i="1"/>
  <c r="AU143" i="1"/>
  <c r="AU15" i="1"/>
  <c r="AU390" i="1"/>
  <c r="AU262" i="1"/>
  <c r="AU134" i="1"/>
  <c r="AU6" i="1"/>
  <c r="AU253" i="1"/>
  <c r="AU125" i="1"/>
  <c r="AU5929" i="1"/>
  <c r="AU6271" i="1"/>
  <c r="AU6499" i="1"/>
  <c r="AU5953" i="1"/>
  <c r="AU6295" i="1"/>
  <c r="AU6509" i="1"/>
  <c r="AU5977" i="1"/>
  <c r="AU6319" i="1"/>
  <c r="AU4637" i="1"/>
  <c r="AU6001" i="1"/>
  <c r="AU6343" i="1"/>
  <c r="S48" i="1"/>
  <c r="S41" i="1"/>
  <c r="S105" i="1"/>
  <c r="S54" i="1"/>
  <c r="S122" i="1"/>
  <c r="V409" i="1"/>
  <c r="AE55" i="1"/>
  <c r="AE68" i="1"/>
  <c r="AE42" i="1"/>
  <c r="AE103" i="1"/>
  <c r="AE94" i="1"/>
  <c r="AE2453" i="1"/>
  <c r="AE3219" i="1"/>
  <c r="AE3313" i="1"/>
  <c r="AE3377" i="1"/>
  <c r="AE3441" i="1"/>
  <c r="AE3505" i="1"/>
  <c r="AE3569" i="1"/>
  <c r="AE3633" i="1"/>
  <c r="AE3697" i="1"/>
  <c r="AE3761" i="1"/>
  <c r="AE3000" i="1"/>
  <c r="AE3149" i="1"/>
  <c r="AE2995" i="1"/>
  <c r="AE3306" i="1"/>
  <c r="AE3398" i="1"/>
  <c r="AE3486" i="1"/>
  <c r="AE3562" i="1"/>
  <c r="AE3654" i="1"/>
  <c r="AE2817" i="1"/>
  <c r="AE3145" i="1"/>
  <c r="AE2976" i="1"/>
  <c r="AE2639" i="1"/>
  <c r="AE3191" i="1"/>
  <c r="AE3099" i="1"/>
  <c r="AE2971" i="1"/>
  <c r="AE2665" i="1"/>
  <c r="AE3007" i="1"/>
  <c r="AE2691" i="1"/>
  <c r="AE2397" i="1"/>
  <c r="AE3190" i="1"/>
  <c r="AE3102" i="1"/>
  <c r="AE3011" i="1"/>
  <c r="AE2669" i="1"/>
  <c r="AE3015" i="1"/>
  <c r="AE2743" i="1"/>
  <c r="AE2362" i="1"/>
  <c r="AE2481" i="1"/>
  <c r="AE2162" i="1"/>
  <c r="AE2950" i="1"/>
  <c r="AE2862" i="1"/>
  <c r="AE2786" i="1"/>
  <c r="AE2694" i="1"/>
  <c r="AE2606" i="1"/>
  <c r="AE2530" i="1"/>
  <c r="AE2438" i="1"/>
  <c r="AE2380" i="1"/>
  <c r="AE2916" i="1"/>
  <c r="AE2824" i="1"/>
  <c r="AE2736" i="1"/>
  <c r="AE2660" i="1"/>
  <c r="AE2568" i="1"/>
  <c r="AE2480" i="1"/>
  <c r="AE2404" i="1"/>
  <c r="AE2202" i="1"/>
  <c r="AE1341" i="1"/>
  <c r="AE2321" i="1"/>
  <c r="AE2229" i="1"/>
  <c r="AE2141" i="1"/>
  <c r="AE1970" i="1"/>
  <c r="AE2220" i="1"/>
  <c r="AE2132" i="1"/>
  <c r="AE1910" i="1"/>
  <c r="AE2363" i="1"/>
  <c r="AE2275" i="1"/>
  <c r="AE2199" i="1"/>
  <c r="AE2107" i="1"/>
  <c r="AE2134" i="1"/>
  <c r="AE1953" i="1"/>
  <c r="AE1858" i="1"/>
  <c r="AE1682" i="1"/>
  <c r="AE1533" i="1"/>
  <c r="AE1873" i="1"/>
  <c r="AE1697" i="1"/>
  <c r="AE1542" i="1"/>
  <c r="AE2026" i="1"/>
  <c r="AE2044" i="1"/>
  <c r="AE1877" i="1"/>
  <c r="AE1690" i="1"/>
  <c r="AE1514" i="1"/>
  <c r="AE2016" i="1"/>
  <c r="AE1945" i="1"/>
  <c r="AE1769" i="1"/>
  <c r="AE1614" i="1"/>
  <c r="AE1432" i="1"/>
  <c r="AE1053" i="1"/>
  <c r="AE1308" i="1"/>
  <c r="AE1980" i="1"/>
  <c r="AE1892" i="1"/>
  <c r="AE1816" i="1"/>
  <c r="AE1724" i="1"/>
  <c r="AE1636" i="1"/>
  <c r="AE1560" i="1"/>
  <c r="AE1468" i="1"/>
  <c r="AE1139" i="1"/>
  <c r="AE1421" i="1"/>
  <c r="AE240" i="1"/>
  <c r="AE1967" i="1"/>
  <c r="AE1891" i="1"/>
  <c r="AE1799" i="1"/>
  <c r="AE1711" i="1"/>
  <c r="AE1635" i="1"/>
  <c r="AE1543" i="1"/>
  <c r="AE1455" i="1"/>
  <c r="AE1131" i="1"/>
  <c r="AE1199" i="1"/>
  <c r="AE1353" i="1"/>
  <c r="AE1152" i="1"/>
  <c r="AE905" i="1"/>
  <c r="AE536" i="1"/>
  <c r="AE1229" i="1"/>
  <c r="AE987" i="1"/>
  <c r="AE751" i="1"/>
  <c r="AE1383" i="1"/>
  <c r="AE1151" i="1"/>
  <c r="AE913" i="1"/>
  <c r="AE627" i="1"/>
  <c r="AE1196" i="1"/>
  <c r="AE963" i="1"/>
  <c r="AE755" i="1"/>
  <c r="AE1264" i="1"/>
  <c r="AE1031" i="1"/>
  <c r="AE825" i="1"/>
  <c r="AE756" i="1"/>
  <c r="AE647" i="1"/>
  <c r="AE492" i="1"/>
  <c r="AE635" i="1"/>
  <c r="AE459" i="1"/>
  <c r="AE1322" i="1"/>
  <c r="AE1230" i="1"/>
  <c r="AE1142" i="1"/>
  <c r="AE1066" i="1"/>
  <c r="AE974" i="1"/>
  <c r="AE886" i="1"/>
  <c r="AE810" i="1"/>
  <c r="AE698" i="1"/>
  <c r="AE580" i="1"/>
  <c r="AE252" i="1"/>
  <c r="AE566" i="1"/>
  <c r="AE417" i="1"/>
  <c r="AE697" i="1"/>
  <c r="AE545" i="1"/>
  <c r="AE256" i="1"/>
  <c r="AE363" i="1"/>
  <c r="AE223" i="1"/>
  <c r="AE418" i="1"/>
  <c r="AE294" i="1"/>
  <c r="AE154" i="1"/>
  <c r="AE325" i="1"/>
  <c r="AE213" i="1"/>
  <c r="AE2991" i="1"/>
  <c r="AE2629" i="1"/>
  <c r="AE3332" i="1"/>
  <c r="AE3484" i="1"/>
  <c r="AE3620" i="1"/>
  <c r="AE3073" i="1"/>
  <c r="AE6361" i="1"/>
  <c r="AE6497" i="1"/>
  <c r="AE6328" i="1"/>
  <c r="AE6478" i="1"/>
  <c r="AE6359" i="1"/>
  <c r="AE6471" i="1"/>
  <c r="AE6356" i="1"/>
  <c r="AE6492" i="1"/>
  <c r="AE5959" i="1"/>
  <c r="AE5807" i="1"/>
  <c r="AE5679" i="1"/>
  <c r="AE6274" i="1"/>
  <c r="AE6122" i="1"/>
  <c r="AE5986" i="1"/>
  <c r="AE5862" i="1"/>
  <c r="AE5779" i="1"/>
  <c r="AE6229" i="1"/>
  <c r="AE6105" i="1"/>
  <c r="AE5965" i="1"/>
  <c r="AE5817" i="1"/>
  <c r="AE5735" i="1"/>
  <c r="AE6208" i="1"/>
  <c r="AE6072" i="1"/>
  <c r="AE5948" i="1"/>
  <c r="AE5796" i="1"/>
  <c r="AE5659" i="1"/>
  <c r="AE4883" i="1"/>
  <c r="AE5435" i="1"/>
  <c r="AE5163" i="1"/>
  <c r="AE5003" i="1"/>
  <c r="AE5412" i="1"/>
  <c r="AE5079" i="1"/>
  <c r="AE4867" i="1"/>
  <c r="AE5416" i="1"/>
  <c r="AE5103" i="1"/>
  <c r="AE4923" i="1"/>
  <c r="AE5040" i="1"/>
  <c r="AE4904" i="1"/>
  <c r="AE4780" i="1"/>
  <c r="AE4628" i="1"/>
  <c r="AE4268" i="1"/>
  <c r="AE4455" i="1"/>
  <c r="AE4016" i="1"/>
  <c r="AE5670" i="1"/>
  <c r="AE5546" i="1"/>
  <c r="AE5406" i="1"/>
  <c r="AE5258" i="1"/>
  <c r="AE5134" i="1"/>
  <c r="AE4994" i="1"/>
  <c r="AE4846" i="1"/>
  <c r="AE4734" i="1"/>
  <c r="AE4576" i="1"/>
  <c r="AE3671" i="1"/>
  <c r="AE5757" i="1"/>
  <c r="AE5605" i="1"/>
  <c r="AE5469" i="1"/>
  <c r="AE5345" i="1"/>
  <c r="AE5193" i="1"/>
  <c r="AE5057" i="1"/>
  <c r="AE4933" i="1"/>
  <c r="AE4793" i="1"/>
  <c r="AE4645" i="1"/>
  <c r="AE4452" i="1"/>
  <c r="AE4537" i="1"/>
  <c r="AE4389" i="1"/>
  <c r="AE4277" i="1"/>
  <c r="AE4125" i="1"/>
  <c r="AE3989" i="1"/>
  <c r="AE3865" i="1"/>
  <c r="AE3687" i="1"/>
  <c r="AE3876" i="1"/>
  <c r="AE3823" i="1"/>
  <c r="AE4383" i="1"/>
  <c r="AE4247" i="1"/>
  <c r="AE4123" i="1"/>
  <c r="AE3983" i="1"/>
  <c r="AE3755" i="1"/>
  <c r="AE3253" i="1"/>
  <c r="AE4454" i="1"/>
  <c r="AE4306" i="1"/>
  <c r="AE4194" i="1"/>
  <c r="AE4042" i="1"/>
  <c r="AE3906" i="1"/>
  <c r="AE3331" i="1"/>
  <c r="AE3754" i="1"/>
  <c r="AE6139" i="1"/>
  <c r="AH81" i="1"/>
  <c r="AH78" i="1"/>
  <c r="AH155" i="1"/>
  <c r="S12" i="1"/>
  <c r="AV12" i="1"/>
  <c r="AU6239" i="1"/>
  <c r="AU6486" i="1"/>
  <c r="AU5488" i="1"/>
  <c r="AU6333" i="1"/>
  <c r="AU5949" i="1"/>
  <c r="AU5693" i="1"/>
  <c r="AU4982" i="1"/>
  <c r="AU6220" i="1"/>
  <c r="AU5836" i="1"/>
  <c r="AU5195" i="1"/>
  <c r="AU6203" i="1"/>
  <c r="AU5755" i="1"/>
  <c r="AU5286" i="1"/>
  <c r="AU6234" i="1"/>
  <c r="AU5850" i="1"/>
  <c r="AU5438" i="1"/>
  <c r="AU5785" i="1"/>
  <c r="AU5334" i="1"/>
  <c r="AU6416" i="1"/>
  <c r="AU5736" i="1"/>
  <c r="AU4926" i="1"/>
  <c r="AU5538" i="1"/>
  <c r="AU5322" i="1"/>
  <c r="AU4531" i="1"/>
  <c r="AU5089" i="1"/>
  <c r="AU4016" i="1"/>
  <c r="AU4686" i="1"/>
  <c r="AU5351" i="1"/>
  <c r="AU4737" i="1"/>
  <c r="AU4576" i="1"/>
  <c r="AU5333" i="1"/>
  <c r="AU4925" i="1"/>
  <c r="AU4112" i="1"/>
  <c r="AU3766" i="1"/>
  <c r="AU3883" i="1"/>
  <c r="AU4438" i="1"/>
  <c r="AU3555" i="1"/>
  <c r="AU4085" i="1"/>
  <c r="AU4684" i="1"/>
  <c r="AU3822" i="1"/>
  <c r="AU4442" i="1"/>
  <c r="AU3108" i="1"/>
  <c r="AU2921" i="1"/>
  <c r="AU3258" i="1"/>
  <c r="AU3584" i="1"/>
  <c r="AU3895" i="1"/>
  <c r="AU2996" i="1"/>
  <c r="AU3357" i="1"/>
  <c r="AU2357" i="1"/>
  <c r="AU2853" i="1"/>
  <c r="AU2693" i="1"/>
  <c r="AU2906" i="1"/>
  <c r="AU2491" i="1"/>
  <c r="AU2272" i="1"/>
  <c r="AU2545" i="1"/>
  <c r="AU2306" i="1"/>
  <c r="AU1448" i="1"/>
  <c r="AU1398" i="1"/>
  <c r="AU1028" i="1"/>
  <c r="AU1221" i="1"/>
  <c r="AU1780" i="1"/>
  <c r="AU957" i="1"/>
  <c r="AU1660" i="1"/>
  <c r="AU1467" i="1"/>
  <c r="AU1223" i="1"/>
  <c r="AU800" i="1"/>
  <c r="AU1085" i="1"/>
  <c r="AU633" i="1"/>
  <c r="AU445" i="1"/>
  <c r="AU914" i="1"/>
  <c r="AU697" i="1"/>
  <c r="AU412" i="1"/>
  <c r="AU329" i="1"/>
  <c r="AU200" i="1"/>
  <c r="AU102" i="1"/>
  <c r="AU6410" i="1"/>
  <c r="AU5598" i="1"/>
  <c r="S129" i="1"/>
  <c r="AE108" i="1"/>
  <c r="AE3401" i="1"/>
  <c r="AE2539" i="1"/>
  <c r="AE3594" i="1"/>
  <c r="AE3067" i="1"/>
  <c r="AE3158" i="1"/>
  <c r="AE2398" i="1"/>
  <c r="AE2498" i="1"/>
  <c r="AE2628" i="1"/>
  <c r="AE2109" i="1"/>
  <c r="AE2167" i="1"/>
  <c r="AE1618" i="1"/>
  <c r="AE1813" i="1"/>
  <c r="AE1550" i="1"/>
  <c r="AE1784" i="1"/>
  <c r="AE901" i="1"/>
  <c r="AE1603" i="1"/>
  <c r="AE1271" i="1"/>
  <c r="AE1427" i="1"/>
  <c r="AE876" i="1"/>
  <c r="AE420" i="1"/>
  <c r="AE1034" i="1"/>
  <c r="AE662" i="1"/>
  <c r="AE431" i="1"/>
  <c r="AE157" i="1"/>
  <c r="AE3185" i="1"/>
  <c r="AE6163" i="1"/>
  <c r="AE6218" i="1"/>
  <c r="AE6061" i="1"/>
  <c r="AE5892" i="1"/>
  <c r="AE4651" i="1"/>
  <c r="AE4160" i="1"/>
  <c r="AE5762" i="1"/>
  <c r="AE4802" i="1"/>
  <c r="AE5289" i="1"/>
  <c r="AE4481" i="1"/>
  <c r="AE3335" i="1"/>
  <c r="AE3927" i="1"/>
  <c r="AE3724" i="1"/>
  <c r="S108" i="1"/>
  <c r="AV49" i="1"/>
  <c r="AV1785" i="1"/>
  <c r="AV2041" i="1"/>
  <c r="AV2233" i="1"/>
  <c r="AV2465" i="1"/>
  <c r="AV2737" i="1"/>
  <c r="AV2841" i="1"/>
  <c r="AV3673" i="1"/>
  <c r="AV4057" i="1"/>
  <c r="AV4313" i="1"/>
  <c r="AV4569" i="1"/>
  <c r="AV4889" i="1"/>
  <c r="AV4953" i="1"/>
  <c r="AV5273" i="1"/>
  <c r="AV5849" i="1"/>
  <c r="AV4530" i="1"/>
  <c r="AV4722" i="1"/>
  <c r="AV6130" i="1"/>
  <c r="AV608" i="1"/>
  <c r="AV1272" i="1"/>
  <c r="AV139" i="1"/>
  <c r="AU5670" i="1"/>
  <c r="AU6175" i="1"/>
  <c r="AU6458" i="1"/>
  <c r="AU5678" i="1"/>
  <c r="AU6177" i="1"/>
  <c r="AU6459" i="1"/>
  <c r="AU5750" i="1"/>
  <c r="AU6374" i="1"/>
  <c r="AU5156" i="1"/>
  <c r="AU6055" i="1"/>
  <c r="AU6397" i="1"/>
  <c r="AU6357" i="1"/>
  <c r="AU6229" i="1"/>
  <c r="AU6101" i="1"/>
  <c r="AU5973" i="1"/>
  <c r="AU5845" i="1"/>
  <c r="AU5717" i="1"/>
  <c r="AU5589" i="1"/>
  <c r="AU5430" i="1"/>
  <c r="AU5328" i="1"/>
  <c r="AU5046" i="1"/>
  <c r="AU4533" i="1"/>
  <c r="AU6372" i="1"/>
  <c r="AU6244" i="1"/>
  <c r="AU6116" i="1"/>
  <c r="AU5988" i="1"/>
  <c r="AU5860" i="1"/>
  <c r="AU5732" i="1"/>
  <c r="AU5604" i="1"/>
  <c r="AU5452" i="1"/>
  <c r="AU5246" i="1"/>
  <c r="AU4916" i="1"/>
  <c r="AU3124" i="1"/>
  <c r="AU6291" i="1"/>
  <c r="AU6163" i="1"/>
  <c r="AU6035" i="1"/>
  <c r="AU5971" i="1"/>
  <c r="AU5843" i="1"/>
  <c r="AU5715" i="1"/>
  <c r="AU5587" i="1"/>
  <c r="AU5427" i="1"/>
  <c r="AU5212" i="1"/>
  <c r="AU4870" i="1"/>
  <c r="AU6386" i="1"/>
  <c r="AU6258" i="1"/>
  <c r="AU6130" i="1"/>
  <c r="AU6002" i="1"/>
  <c r="AU5874" i="1"/>
  <c r="AU5746" i="1"/>
  <c r="AU5618" i="1"/>
  <c r="AU5472" i="1"/>
  <c r="AU5272" i="1"/>
  <c r="AU4955" i="1"/>
  <c r="AU3801" i="1"/>
  <c r="AU5809" i="1"/>
  <c r="AU5681" i="1"/>
  <c r="AU5550" i="1"/>
  <c r="AU5372" i="1"/>
  <c r="AU5059" i="1"/>
  <c r="AU3756" i="1"/>
  <c r="AU6368" i="1"/>
  <c r="AU6192" i="1"/>
  <c r="AU6024" i="1"/>
  <c r="AU5856" i="1"/>
  <c r="AU5680" i="1"/>
  <c r="AU5500" i="1"/>
  <c r="AU5238" i="1"/>
  <c r="AU4779" i="1"/>
  <c r="AU5831" i="1"/>
  <c r="AU5663" i="1"/>
  <c r="AU5467" i="1"/>
  <c r="AU5116" i="1"/>
  <c r="AU3294" i="1"/>
  <c r="AU5258" i="1"/>
  <c r="AU5042" i="1"/>
  <c r="AU4946" i="1"/>
  <c r="AU4741" i="1"/>
  <c r="AU4419" i="1"/>
  <c r="AU3875" i="1"/>
  <c r="AU5225" i="1"/>
  <c r="AU5025" i="1"/>
  <c r="AU4825" i="1"/>
  <c r="AU4555" i="1"/>
  <c r="AU4099" i="1"/>
  <c r="AU3105" i="1"/>
  <c r="AU5056" i="1"/>
  <c r="AU4952" i="1"/>
  <c r="AU4739" i="1"/>
  <c r="AU4448" i="1"/>
  <c r="AU3921" i="1"/>
  <c r="AU5487" i="1"/>
  <c r="AU5287" i="1"/>
  <c r="AU5191" i="1"/>
  <c r="AU4975" i="1"/>
  <c r="AU4774" i="1"/>
  <c r="AU4488" i="1"/>
  <c r="AU3987" i="1"/>
  <c r="AU2733" i="1"/>
  <c r="AU4473" i="1"/>
  <c r="AU3961" i="1"/>
  <c r="AU5573" i="1"/>
  <c r="AU5373" i="1"/>
  <c r="AU5173" i="1"/>
  <c r="AU4957" i="1"/>
  <c r="AU4753" i="1"/>
  <c r="AU4457" i="1"/>
  <c r="AU3933" i="1"/>
  <c r="AU4752" i="1"/>
  <c r="AU4440" i="1"/>
  <c r="AU3906" i="1"/>
  <c r="AU4447" i="1"/>
  <c r="AU4247" i="1"/>
  <c r="AU4047" i="1"/>
  <c r="AU3929" i="1"/>
  <c r="AU3572" i="1"/>
  <c r="AU3078" i="1"/>
  <c r="AU4470" i="1"/>
  <c r="AU4270" i="1"/>
  <c r="AU4062" i="1"/>
  <c r="AU3827" i="1"/>
  <c r="AU3417" i="1"/>
  <c r="AU2549" i="1"/>
  <c r="AU4333" i="1"/>
  <c r="AU4133" i="1"/>
  <c r="AU3908" i="1"/>
  <c r="AU3537" i="1"/>
  <c r="AU3007" i="1"/>
  <c r="AU4620" i="1"/>
  <c r="AU4420" i="1"/>
  <c r="AU4204" i="1"/>
  <c r="AU4004" i="1"/>
  <c r="AU3694" i="1"/>
  <c r="AU3241" i="1"/>
  <c r="AU4730" i="1"/>
  <c r="AU4474" i="1"/>
  <c r="AU4218" i="1"/>
  <c r="AU3960" i="1"/>
  <c r="AU3515" i="1"/>
  <c r="AU2639" i="1"/>
  <c r="AU3227" i="1"/>
  <c r="AU2565" i="1"/>
  <c r="AU3674" i="1"/>
  <c r="AU3418" i="1"/>
  <c r="AU3162" i="1"/>
  <c r="AU2864" i="1"/>
  <c r="AU3744" i="1"/>
  <c r="AU3360" i="1"/>
  <c r="AU3104" i="1"/>
  <c r="AU2607" i="1"/>
  <c r="AU3799" i="1"/>
  <c r="AU3543" i="1"/>
  <c r="AU3287" i="1"/>
  <c r="AU3031" i="1"/>
  <c r="AU1405" i="1"/>
  <c r="AU3645" i="1"/>
  <c r="AU3389" i="1"/>
  <c r="AU3133" i="1"/>
  <c r="AU2769" i="1"/>
  <c r="AU2686" i="1"/>
  <c r="AU2059" i="1"/>
  <c r="AU2723" i="1"/>
  <c r="AU2197" i="1"/>
  <c r="AU2757" i="1"/>
  <c r="AU2275" i="1"/>
  <c r="AU2860" i="1"/>
  <c r="AU2730" i="1"/>
  <c r="AU2217" i="1"/>
  <c r="AU2771" i="1"/>
  <c r="AU2583" i="1"/>
  <c r="AU1770" i="1"/>
  <c r="AU2810" i="1"/>
  <c r="AU2395" i="1"/>
  <c r="AU2651" i="1"/>
  <c r="AU2383" i="1"/>
  <c r="AU1949" i="1"/>
  <c r="AU2586" i="1"/>
  <c r="AU2309" i="1"/>
  <c r="AU1778" i="1"/>
  <c r="AU2577" i="1"/>
  <c r="AU2298" i="1"/>
  <c r="AU1752" i="1"/>
  <c r="AU2187" i="1"/>
  <c r="AU1488" i="1"/>
  <c r="AU589" i="1"/>
  <c r="AU4923" i="1"/>
  <c r="AU5734" i="1"/>
  <c r="AU6025" i="1"/>
  <c r="AU6198" i="1"/>
  <c r="AU6367" i="1"/>
  <c r="AU6467" i="1"/>
  <c r="AU4942" i="1"/>
  <c r="AU5742" i="1"/>
  <c r="AU6030" i="1"/>
  <c r="AU6199" i="1"/>
  <c r="AU6369" i="1"/>
  <c r="AU6468" i="1"/>
  <c r="AU5134" i="1"/>
  <c r="AU5814" i="1"/>
  <c r="AU6054" i="1"/>
  <c r="AU6223" i="1"/>
  <c r="AU6393" i="1"/>
  <c r="AU6478" i="1"/>
  <c r="AU5291" i="1"/>
  <c r="AU5886" i="1"/>
  <c r="AU6078" i="1"/>
  <c r="AU6247" i="1"/>
  <c r="AU6409" i="1"/>
  <c r="AU6489" i="1"/>
  <c r="AU6349" i="1"/>
  <c r="AU6285" i="1"/>
  <c r="AU6221" i="1"/>
  <c r="AU6157" i="1"/>
  <c r="AU6093" i="1"/>
  <c r="AU6029" i="1"/>
  <c r="AU5965" i="1"/>
  <c r="AU5901" i="1"/>
  <c r="AU5837" i="1"/>
  <c r="AU5773" i="1"/>
  <c r="AU5709" i="1"/>
  <c r="AU5645" i="1"/>
  <c r="AU5581" i="1"/>
  <c r="AU5507" i="1"/>
  <c r="AU5417" i="1"/>
  <c r="AU5315" i="1"/>
  <c r="AU5196" i="1"/>
  <c r="AU5027" i="1"/>
  <c r="AU4854" i="1"/>
  <c r="AU4421" i="1"/>
  <c r="AU6428" i="1"/>
  <c r="AU6364" i="1"/>
  <c r="AU6300" i="1"/>
  <c r="AU6236" i="1"/>
  <c r="AU6172" i="1"/>
  <c r="AU6108" i="1"/>
  <c r="AU6044" i="1"/>
  <c r="AU5980" i="1"/>
  <c r="AU5916" i="1"/>
  <c r="AU5852" i="1"/>
  <c r="AU5788" i="1"/>
  <c r="AU5724" i="1"/>
  <c r="AU5660" i="1"/>
  <c r="AU5596" i="1"/>
  <c r="AU5526" i="1"/>
  <c r="AU5441" i="1"/>
  <c r="AU5339" i="1"/>
  <c r="AU5230" i="1"/>
  <c r="AU5067" i="1"/>
  <c r="AU4894" i="1"/>
  <c r="AU4615" i="1"/>
  <c r="AU6411" i="1"/>
  <c r="AU6347" i="1"/>
  <c r="AU6283" i="1"/>
  <c r="AU6219" i="1"/>
  <c r="AU6155" i="1"/>
  <c r="AU6091" i="1"/>
  <c r="AU6027" i="1"/>
  <c r="AU5963" i="1"/>
  <c r="AU5899" i="1"/>
  <c r="AU5835" i="1"/>
  <c r="AU5771" i="1"/>
  <c r="AU5707" i="1"/>
  <c r="AU5643" i="1"/>
  <c r="AU5579" i="1"/>
  <c r="AU5505" i="1"/>
  <c r="AU5414" i="1"/>
  <c r="AU5312" i="1"/>
  <c r="AU5190" i="1"/>
  <c r="AU5020" i="1"/>
  <c r="AU4851" i="1"/>
  <c r="AU4384" i="1"/>
  <c r="AU6378" i="1"/>
  <c r="AU6314" i="1"/>
  <c r="AU6250" i="1"/>
  <c r="AU6186" i="1"/>
  <c r="AU6122" i="1"/>
  <c r="AU6058" i="1"/>
  <c r="AU5994" i="1"/>
  <c r="AU5930" i="1"/>
  <c r="AU5866" i="1"/>
  <c r="AU5802" i="1"/>
  <c r="AU5738" i="1"/>
  <c r="AU5674" i="1"/>
  <c r="AU5610" i="1"/>
  <c r="AU5542" i="1"/>
  <c r="AU5460" i="1"/>
  <c r="AU5361" i="1"/>
  <c r="AU5259" i="1"/>
  <c r="AU5102" i="1"/>
  <c r="AU4932" i="1"/>
  <c r="AU4760" i="1"/>
  <c r="AU3462" i="1"/>
  <c r="AU5865" i="1"/>
  <c r="AU5801" i="1"/>
  <c r="AU5737" i="1"/>
  <c r="AU5673" i="1"/>
  <c r="AU5609" i="1"/>
  <c r="AU5540" i="1"/>
  <c r="AU5459" i="1"/>
  <c r="AU5360" i="1"/>
  <c r="AU5256" i="1"/>
  <c r="AU5036" i="1"/>
  <c r="AU4803" i="1"/>
  <c r="AU3404" i="1"/>
  <c r="AU6440" i="1"/>
  <c r="AU6352" i="1"/>
  <c r="AU6272" i="1"/>
  <c r="AU6184" i="1"/>
  <c r="AU6096" i="1"/>
  <c r="AU6016" i="1"/>
  <c r="AU5928" i="1"/>
  <c r="AU5840" i="1"/>
  <c r="AU5760" i="1"/>
  <c r="AU5672" i="1"/>
  <c r="AU5584" i="1"/>
  <c r="AU5490" i="1"/>
  <c r="AU5358" i="1"/>
  <c r="AU5204" i="1"/>
  <c r="AU4990" i="1"/>
  <c r="AU4742" i="1"/>
  <c r="AU5903" i="1"/>
  <c r="AU5823" i="1"/>
  <c r="AU5735" i="1"/>
  <c r="AU5647" i="1"/>
  <c r="AU5566" i="1"/>
  <c r="AU5457" i="1"/>
  <c r="AU5305" i="1"/>
  <c r="AU5094" i="1"/>
  <c r="AU4819" i="1"/>
  <c r="AU2485" i="1"/>
  <c r="AU5338" i="1"/>
  <c r="AU5234" i="1"/>
  <c r="AU5138" i="1"/>
  <c r="AU5034" i="1"/>
  <c r="AU4938" i="1"/>
  <c r="AU4826" i="1"/>
  <c r="AU4710" i="1"/>
  <c r="AU4582" i="1"/>
  <c r="AU4401" i="1"/>
  <c r="AU4145" i="1"/>
  <c r="AU3798" i="1"/>
  <c r="AU3169" i="1"/>
  <c r="AU5217" i="1"/>
  <c r="AU5113" i="1"/>
  <c r="AU5017" i="1"/>
  <c r="AU4905" i="1"/>
  <c r="AU4801" i="1"/>
  <c r="AU4687" i="1"/>
  <c r="AU4543" i="1"/>
  <c r="AU4355" i="1"/>
  <c r="AU4057" i="1"/>
  <c r="AU3660" i="1"/>
  <c r="AU3046" i="1"/>
  <c r="AU5144" i="1"/>
  <c r="AU5048" i="1"/>
  <c r="AU4936" i="1"/>
  <c r="AU4832" i="1"/>
  <c r="AU4728" i="1"/>
  <c r="AU4590" i="1"/>
  <c r="AU4432" i="1"/>
  <c r="AU4139" i="1"/>
  <c r="AU3830" i="1"/>
  <c r="AU3273" i="1"/>
  <c r="AU5479" i="1"/>
  <c r="AU5383" i="1"/>
  <c r="AU5271" i="1"/>
  <c r="AU5167" i="1"/>
  <c r="AU5071" i="1"/>
  <c r="AU4967" i="1"/>
  <c r="AU4871" i="1"/>
  <c r="AU4756" i="1"/>
  <c r="AU4621" i="1"/>
  <c r="AU4475" i="1"/>
  <c r="AU4224" i="1"/>
  <c r="AU3966" i="1"/>
  <c r="AU3430" i="1"/>
  <c r="AU4745" i="1"/>
  <c r="AU4619" i="1"/>
  <c r="AU4459" i="1"/>
  <c r="AU4219" i="1"/>
  <c r="AU3913" i="1"/>
  <c r="AU3366" i="1"/>
  <c r="AU5565" i="1"/>
  <c r="AU5461" i="1"/>
  <c r="AU5365" i="1"/>
  <c r="AU5253" i="1"/>
  <c r="AU5149" i="1"/>
  <c r="AU5053" i="1"/>
  <c r="AU4949" i="1"/>
  <c r="AU4853" i="1"/>
  <c r="AU4735" i="1"/>
  <c r="AU4597" i="1"/>
  <c r="AU4441" i="1"/>
  <c r="AU4176" i="1"/>
  <c r="AU3912" i="1"/>
  <c r="AU3302" i="1"/>
  <c r="AU4723" i="1"/>
  <c r="AU4595" i="1"/>
  <c r="AU4424" i="1"/>
  <c r="AU4171" i="1"/>
  <c r="AU3849" i="1"/>
  <c r="AU3238" i="1"/>
  <c r="AU4439" i="1"/>
  <c r="AU4335" i="1"/>
  <c r="AU4239" i="1"/>
  <c r="AU4127" i="1"/>
  <c r="AU4023" i="1"/>
  <c r="AU3920" i="1"/>
  <c r="AU3748" i="1"/>
  <c r="AU3556" i="1"/>
  <c r="AU3292" i="1"/>
  <c r="AU3013" i="1"/>
  <c r="AU4566" i="1"/>
  <c r="AU4462" i="1"/>
  <c r="AU4366" i="1"/>
  <c r="AU4254" i="1"/>
  <c r="AU4150" i="1"/>
  <c r="AU4054" i="1"/>
  <c r="AU3946" i="1"/>
  <c r="AU3811" i="1"/>
  <c r="AU3587" i="1"/>
  <c r="AU3353" i="1"/>
  <c r="AU3097" i="1"/>
  <c r="AU2369" i="1"/>
  <c r="AU4325" i="1"/>
  <c r="AU4213" i="1"/>
  <c r="AU4109" i="1"/>
  <c r="AU4013" i="1"/>
  <c r="AU3899" i="1"/>
  <c r="AU3729" i="1"/>
  <c r="AU3505" i="1"/>
  <c r="AU3244" i="1"/>
  <c r="AU2983" i="1"/>
  <c r="AU4708" i="1"/>
  <c r="AU4612" i="1"/>
  <c r="AU4500" i="1"/>
  <c r="AU4396" i="1"/>
  <c r="AU4300" i="1"/>
  <c r="AU4196" i="1"/>
  <c r="AU4100" i="1"/>
  <c r="AU3988" i="1"/>
  <c r="AU3868" i="1"/>
  <c r="AU3678" i="1"/>
  <c r="AU3470" i="1"/>
  <c r="AU3220" i="1"/>
  <c r="AU2897" i="1"/>
  <c r="AU4722" i="1"/>
  <c r="AU4594" i="1"/>
  <c r="AU4466" i="1"/>
  <c r="AU4338" i="1"/>
  <c r="AU4210" i="1"/>
  <c r="AU4082" i="1"/>
  <c r="AU3950" i="1"/>
  <c r="AU3755" i="1"/>
  <c r="AU3499" i="1"/>
  <c r="AU3172" i="1"/>
  <c r="AU2461" i="1"/>
  <c r="AU3347" i="1"/>
  <c r="AU3219" i="1"/>
  <c r="AU3091" i="1"/>
  <c r="AU2953" i="1"/>
  <c r="AU2501" i="1"/>
  <c r="AU3794" i="1"/>
  <c r="AU3666" i="1"/>
  <c r="AU3538" i="1"/>
  <c r="AU3410" i="1"/>
  <c r="AU3282" i="1"/>
  <c r="AU3154" i="1"/>
  <c r="AU3026" i="1"/>
  <c r="AU2841" i="1"/>
  <c r="AU3864" i="1"/>
  <c r="AU3736" i="1"/>
  <c r="AU3608" i="1"/>
  <c r="AU3480" i="1"/>
  <c r="AU3352" i="1"/>
  <c r="AU3224" i="1"/>
  <c r="AU3096" i="1"/>
  <c r="AU2960" i="1"/>
  <c r="AU2543" i="1"/>
  <c r="AU3919" i="1"/>
  <c r="AU3791" i="1"/>
  <c r="AU3663" i="1"/>
  <c r="AU3535" i="1"/>
  <c r="AU3407" i="1"/>
  <c r="AU3279" i="1"/>
  <c r="AU3151" i="1"/>
  <c r="AU3023" i="1"/>
  <c r="AU2833" i="1"/>
  <c r="AU1789" i="1"/>
  <c r="AU3765" i="1"/>
  <c r="AU3637" i="1"/>
  <c r="AU3509" i="1"/>
  <c r="AU3381" i="1"/>
  <c r="AU3253" i="1"/>
  <c r="AU3125" i="1"/>
  <c r="AU2993" i="1"/>
  <c r="AU2735" i="1"/>
  <c r="AU2816" i="1"/>
  <c r="AU2672" i="1"/>
  <c r="AU2411" i="1"/>
  <c r="AU2018" i="1"/>
  <c r="AU2846" i="1"/>
  <c r="AU2714" i="1"/>
  <c r="AU2478" i="1"/>
  <c r="AU2170" i="1"/>
  <c r="AU2877" i="1"/>
  <c r="AU2749" i="1"/>
  <c r="AU2541" i="1"/>
  <c r="AU2257" i="1"/>
  <c r="AU1495" i="1"/>
  <c r="AU2852" i="1"/>
  <c r="AU2720" i="1"/>
  <c r="AU2492" i="1"/>
  <c r="AU2194" i="1"/>
  <c r="AU2891" i="1"/>
  <c r="AU2763" i="1"/>
  <c r="AU2567" i="1"/>
  <c r="AU2287" i="1"/>
  <c r="AU1711" i="1"/>
  <c r="AU2930" i="1"/>
  <c r="AU2802" i="1"/>
  <c r="AU2646" i="1"/>
  <c r="AU2377" i="1"/>
  <c r="AU1938" i="1"/>
  <c r="AU2643" i="1"/>
  <c r="AU2515" i="1"/>
  <c r="AU2374" i="1"/>
  <c r="AU2226" i="1"/>
  <c r="AU1930" i="1"/>
  <c r="AU1161" i="1"/>
  <c r="AU2578" i="1"/>
  <c r="AU2446" i="1"/>
  <c r="AU2299" i="1"/>
  <c r="AU2098" i="1"/>
  <c r="AU1753" i="1"/>
  <c r="AU2697" i="1"/>
  <c r="AU2569" i="1"/>
  <c r="AU2435" i="1"/>
  <c r="AU2289" i="1"/>
  <c r="AU2074" i="1"/>
  <c r="AU1720" i="1"/>
  <c r="AU2608" i="1"/>
  <c r="AU2480" i="1"/>
  <c r="AU2334" i="1"/>
  <c r="AU2173" i="1"/>
  <c r="AU1835" i="1"/>
  <c r="AU2161" i="1"/>
  <c r="AU2033" i="1"/>
  <c r="AU1905" i="1"/>
  <c r="AU1777" i="1"/>
  <c r="AU1512" i="1"/>
  <c r="AU1036" i="1"/>
  <c r="AU2144" i="1"/>
  <c r="AU2016" i="1"/>
  <c r="AU1888" i="1"/>
  <c r="AU1759" i="1"/>
  <c r="AU1466" i="1"/>
  <c r="AU789" i="1"/>
  <c r="AU2055" i="1"/>
  <c r="AU1927" i="1"/>
  <c r="AU1799" i="1"/>
  <c r="AU1570" i="1"/>
  <c r="AU1193" i="1"/>
  <c r="AU2134" i="1"/>
  <c r="AU2006" i="1"/>
  <c r="AU1878" i="1"/>
  <c r="AU1748" i="1"/>
  <c r="AU1440" i="1"/>
  <c r="AU566" i="1"/>
  <c r="AU1294" i="1"/>
  <c r="AU2444" i="1"/>
  <c r="AU2316" i="1"/>
  <c r="AU2188" i="1"/>
  <c r="AU2060" i="1"/>
  <c r="AU1932" i="1"/>
  <c r="AU1804" i="1"/>
  <c r="AU1584" i="1"/>
  <c r="AU1215" i="1"/>
  <c r="AU1686" i="1"/>
  <c r="AU1558" i="1"/>
  <c r="AU1430" i="1"/>
  <c r="AU1284" i="1"/>
  <c r="AU1049" i="1"/>
  <c r="AU1693" i="1"/>
  <c r="AU1565" i="1"/>
  <c r="AU1437" i="1"/>
  <c r="AU1292" i="1"/>
  <c r="AU1066" i="1"/>
  <c r="AU1684" i="1"/>
  <c r="AU1556" i="1"/>
  <c r="AU1428" i="1"/>
  <c r="AU1281" i="1"/>
  <c r="AU1042" i="1"/>
  <c r="AU1747" i="1"/>
  <c r="AU1619" i="1"/>
  <c r="AU1491" i="1"/>
  <c r="AU1353" i="1"/>
  <c r="AU1201" i="1"/>
  <c r="AU639" i="1"/>
  <c r="AU1657" i="1"/>
  <c r="AU1529" i="1"/>
  <c r="AU1397" i="1"/>
  <c r="AU1250" i="1"/>
  <c r="AU917" i="1"/>
  <c r="AU1136" i="1"/>
  <c r="AU1006" i="1"/>
  <c r="AU676" i="1"/>
  <c r="AU1207" i="1"/>
  <c r="AU1079" i="1"/>
  <c r="AU864" i="1"/>
  <c r="AU499" i="1"/>
  <c r="AU1158" i="1"/>
  <c r="AU1030" i="1"/>
  <c r="AU734" i="1"/>
  <c r="AU219" i="1"/>
  <c r="AU1109" i="1"/>
  <c r="AU944" i="1"/>
  <c r="AU593" i="1"/>
  <c r="AU1403" i="1"/>
  <c r="AU1275" i="1"/>
  <c r="AU1147" i="1"/>
  <c r="AU1019" i="1"/>
  <c r="AU704" i="1"/>
  <c r="AU132" i="1"/>
  <c r="AU900" i="1"/>
  <c r="AU772" i="1"/>
  <c r="AU638" i="1"/>
  <c r="AU484" i="1"/>
  <c r="AU207" i="1"/>
  <c r="AU915" i="1"/>
  <c r="AU787" i="1"/>
  <c r="AU655" i="1"/>
  <c r="AU508" i="1"/>
  <c r="AU247" i="1"/>
  <c r="AU938" i="1"/>
  <c r="AU810" i="1"/>
  <c r="AU681" i="1"/>
  <c r="AU535" i="1"/>
  <c r="AU308" i="1"/>
  <c r="AU977" i="1"/>
  <c r="AU849" i="1"/>
  <c r="AU721" i="1"/>
  <c r="AU580" i="1"/>
  <c r="AU403" i="1"/>
  <c r="AU20" i="1"/>
  <c r="AU879" i="1"/>
  <c r="AU751" i="1"/>
  <c r="AU614" i="1"/>
  <c r="AU451" i="1"/>
  <c r="AU140" i="1"/>
  <c r="AU602" i="1"/>
  <c r="AU474" i="1"/>
  <c r="AU346" i="1"/>
  <c r="AU218" i="1"/>
  <c r="AU90" i="1"/>
  <c r="AU353" i="1"/>
  <c r="AU225" i="1"/>
  <c r="AU97" i="1"/>
  <c r="AU480" i="1"/>
  <c r="AU352" i="1"/>
  <c r="AU224" i="1"/>
  <c r="AU96" i="1"/>
  <c r="AU135" i="1"/>
  <c r="AU7" i="1"/>
  <c r="AU382" i="1"/>
  <c r="AU254" i="1"/>
  <c r="AU126" i="1"/>
  <c r="AU373" i="1"/>
  <c r="AU245" i="1"/>
  <c r="AU117" i="1"/>
  <c r="AU4836" i="1"/>
  <c r="AU6015" i="1"/>
  <c r="AU6358" i="1"/>
  <c r="AU5028" i="1"/>
  <c r="AU6039" i="1"/>
  <c r="AU6382" i="1"/>
  <c r="AU5219" i="1"/>
  <c r="AU6063" i="1"/>
  <c r="AU6401" i="1"/>
  <c r="AU5342" i="1"/>
  <c r="AU6087" i="1"/>
  <c r="AU6415" i="1"/>
  <c r="S52" i="1"/>
  <c r="S45" i="1"/>
  <c r="S109" i="1"/>
  <c r="S58" i="1"/>
  <c r="S126" i="1"/>
  <c r="V413" i="1"/>
  <c r="AE59" i="1"/>
  <c r="AE72" i="1"/>
  <c r="AE46" i="1"/>
  <c r="AE119" i="1"/>
  <c r="AE123" i="1"/>
  <c r="AE2517" i="1"/>
  <c r="AE3228" i="1"/>
  <c r="AE3317" i="1"/>
  <c r="AE3381" i="1"/>
  <c r="AE3445" i="1"/>
  <c r="AE3509" i="1"/>
  <c r="AE3573" i="1"/>
  <c r="AE3637" i="1"/>
  <c r="AE3701" i="1"/>
  <c r="AE3765" i="1"/>
  <c r="AE3019" i="1"/>
  <c r="AE3160" i="1"/>
  <c r="AE3032" i="1"/>
  <c r="AE3326" i="1"/>
  <c r="AE3402" i="1"/>
  <c r="AE3494" i="1"/>
  <c r="AE3582" i="1"/>
  <c r="AE3658" i="1"/>
  <c r="AE2891" i="1"/>
  <c r="AE3188" i="1"/>
  <c r="AE2967" i="1"/>
  <c r="AE2607" i="1"/>
  <c r="AE3171" i="1"/>
  <c r="AE3095" i="1"/>
  <c r="AE2937" i="1"/>
  <c r="AE2585" i="1"/>
  <c r="AE2993" i="1"/>
  <c r="AE2659" i="1"/>
  <c r="AE3262" i="1"/>
  <c r="AE3186" i="1"/>
  <c r="AE3094" i="1"/>
  <c r="AE2956" i="1"/>
  <c r="AE2653" i="1"/>
  <c r="AE2992" i="1"/>
  <c r="AE2663" i="1"/>
  <c r="AE2328" i="1"/>
  <c r="AE2449" i="1"/>
  <c r="AE3022" i="1"/>
  <c r="AE2946" i="1"/>
  <c r="AE2854" i="1"/>
  <c r="AE2766" i="1"/>
  <c r="AE2690" i="1"/>
  <c r="AE2598" i="1"/>
  <c r="AE2510" i="1"/>
  <c r="AE2434" i="1"/>
  <c r="AE2348" i="1"/>
  <c r="AE2896" i="1"/>
  <c r="AE2820" i="1"/>
  <c r="AE2728" i="1"/>
  <c r="AE2640" i="1"/>
  <c r="AE2564" i="1"/>
  <c r="AE2472" i="1"/>
  <c r="AE2342" i="1"/>
  <c r="AE2170" i="1"/>
  <c r="AE2389" i="1"/>
  <c r="AE2301" i="1"/>
  <c r="AE2225" i="1"/>
  <c r="AE2133" i="1"/>
  <c r="AE2292" i="1"/>
  <c r="AE2216" i="1"/>
  <c r="AE2124" i="1"/>
  <c r="AE2037" i="1"/>
  <c r="AE2359" i="1"/>
  <c r="AE2267" i="1"/>
  <c r="AE2179" i="1"/>
  <c r="AE2103" i="1"/>
  <c r="AE2126" i="1"/>
  <c r="AE2033" i="1"/>
  <c r="AE1853" i="1"/>
  <c r="AE1666" i="1"/>
  <c r="AE1490" i="1"/>
  <c r="AE1862" i="1"/>
  <c r="AE1681" i="1"/>
  <c r="AE1505" i="1"/>
  <c r="AE2017" i="1"/>
  <c r="AE2021" i="1"/>
  <c r="AE1834" i="1"/>
  <c r="AE1685" i="1"/>
  <c r="AE1498" i="1"/>
  <c r="AE1285" i="1"/>
  <c r="AE1934" i="1"/>
  <c r="AE1753" i="1"/>
  <c r="AE1577" i="1"/>
  <c r="AE1388" i="1"/>
  <c r="AE1016" i="1"/>
  <c r="AE1171" i="1"/>
  <c r="AE1976" i="1"/>
  <c r="AE1884" i="1"/>
  <c r="AE1796" i="1"/>
  <c r="AE1720" i="1"/>
  <c r="AE1628" i="1"/>
  <c r="AE1540" i="1"/>
  <c r="AE1464" i="1"/>
  <c r="AE1057" i="1"/>
  <c r="AE1263" i="1"/>
  <c r="AE2051" i="1"/>
  <c r="AE1959" i="1"/>
  <c r="AE1871" i="1"/>
  <c r="AE1795" i="1"/>
  <c r="AE1703" i="1"/>
  <c r="AE1615" i="1"/>
  <c r="AE1539" i="1"/>
  <c r="AE1447" i="1"/>
  <c r="AE993" i="1"/>
  <c r="AE1180" i="1"/>
  <c r="AE1335" i="1"/>
  <c r="AE1097" i="1"/>
  <c r="AE896" i="1"/>
  <c r="AE472" i="1"/>
  <c r="AE1179" i="1"/>
  <c r="AE973" i="1"/>
  <c r="AE368" i="1"/>
  <c r="AE1343" i="1"/>
  <c r="AE1137" i="1"/>
  <c r="AE895" i="1"/>
  <c r="AE456" i="1"/>
  <c r="AE1187" i="1"/>
  <c r="AE940" i="1"/>
  <c r="AE1406" i="1"/>
  <c r="AE1255" i="1"/>
  <c r="AE1008" i="1"/>
  <c r="AE775" i="1"/>
  <c r="AE752" i="1"/>
  <c r="AE631" i="1"/>
  <c r="AE455" i="1"/>
  <c r="AE624" i="1"/>
  <c r="AE443" i="1"/>
  <c r="AE1302" i="1"/>
  <c r="AE1226" i="1"/>
  <c r="AE1134" i="1"/>
  <c r="AE1046" i="1"/>
  <c r="AE970" i="1"/>
  <c r="AE878" i="1"/>
  <c r="AE790" i="1"/>
  <c r="AE424" i="1"/>
  <c r="AE564" i="1"/>
  <c r="AE686" i="1"/>
  <c r="AE562" i="1"/>
  <c r="AE264" i="1"/>
  <c r="AE665" i="1"/>
  <c r="AE541" i="1"/>
  <c r="AE192" i="1"/>
  <c r="AE331" i="1"/>
  <c r="AE207" i="1"/>
  <c r="AE410" i="1"/>
  <c r="AE262" i="1"/>
  <c r="AE150" i="1"/>
  <c r="AE317" i="1"/>
  <c r="AE181" i="1"/>
  <c r="AE3009" i="1"/>
  <c r="AE2907" i="1"/>
  <c r="AE3364" i="1"/>
  <c r="AE3488" i="1"/>
  <c r="AE3640" i="1"/>
  <c r="AE3137" i="1"/>
  <c r="AE6365" i="1"/>
  <c r="AE6505" i="1"/>
  <c r="AE6370" i="1"/>
  <c r="AE6482" i="1"/>
  <c r="AE6367" i="1"/>
  <c r="AE6503" i="1"/>
  <c r="AE6360" i="1"/>
  <c r="AE6063" i="1"/>
  <c r="AE5927" i="1"/>
  <c r="AE5803" i="1"/>
  <c r="AE5636" i="1"/>
  <c r="AE6242" i="1"/>
  <c r="AE6118" i="1"/>
  <c r="AE5978" i="1"/>
  <c r="AE5830" i="1"/>
  <c r="AE5747" i="1"/>
  <c r="AE6221" i="1"/>
  <c r="AE6073" i="1"/>
  <c r="AE5961" i="1"/>
  <c r="AE5809" i="1"/>
  <c r="AE5671" i="1"/>
  <c r="AE6204" i="1"/>
  <c r="AE6052" i="1"/>
  <c r="AE5916" i="1"/>
  <c r="AE5792" i="1"/>
  <c r="AE5604" i="1"/>
  <c r="AE4627" i="1"/>
  <c r="AE5424" i="1"/>
  <c r="AE5147" i="1"/>
  <c r="AE4747" i="1"/>
  <c r="AE5380" i="1"/>
  <c r="AE5015" i="1"/>
  <c r="AE4611" i="1"/>
  <c r="AE5411" i="1"/>
  <c r="AE5039" i="1"/>
  <c r="AE4667" i="1"/>
  <c r="AE5036" i="1"/>
  <c r="AE4884" i="1"/>
  <c r="AE4748" i="1"/>
  <c r="AE4624" i="1"/>
  <c r="AE4108" i="1"/>
  <c r="AE4260" i="1"/>
  <c r="AE3984" i="1"/>
  <c r="AE5662" i="1"/>
  <c r="AE5514" i="1"/>
  <c r="AE5390" i="1"/>
  <c r="AE5250" i="1"/>
  <c r="AE5102" i="1"/>
  <c r="AE4990" i="1"/>
  <c r="AE4838" i="1"/>
  <c r="AE4702" i="1"/>
  <c r="AE4571" i="1"/>
  <c r="AE4360" i="1"/>
  <c r="AE5725" i="1"/>
  <c r="AE5601" i="1"/>
  <c r="AE5449" i="1"/>
  <c r="AE5313" i="1"/>
  <c r="AE5189" i="1"/>
  <c r="AE5049" i="1"/>
  <c r="AE4901" i="1"/>
  <c r="AE4777" i="1"/>
  <c r="AE4637" i="1"/>
  <c r="AE4244" i="1"/>
  <c r="AE4533" i="1"/>
  <c r="AE4381" i="1"/>
  <c r="AE4245" i="1"/>
  <c r="AE4121" i="1"/>
  <c r="AE3969" i="1"/>
  <c r="AE3739" i="1"/>
  <c r="AE3655" i="1"/>
  <c r="AE3851" i="1"/>
  <c r="AE3711" i="1"/>
  <c r="AE4379" i="1"/>
  <c r="AE4239" i="1"/>
  <c r="AE4091" i="1"/>
  <c r="AE3967" i="1"/>
  <c r="AE3691" i="1"/>
  <c r="AE4562" i="1"/>
  <c r="AE4450" i="1"/>
  <c r="AE4298" i="1"/>
  <c r="AE4162" i="1"/>
  <c r="AE4038" i="1"/>
  <c r="AE3886" i="1"/>
  <c r="AE3748" i="1"/>
  <c r="AE3750" i="1"/>
  <c r="AE6285" i="1"/>
  <c r="AH89" i="1"/>
  <c r="AV6148" i="1"/>
  <c r="AV6212" i="1"/>
  <c r="AV6276" i="1"/>
  <c r="AV6340" i="1"/>
  <c r="AV6404" i="1"/>
  <c r="AV6468" i="1"/>
  <c r="AV5805" i="1"/>
  <c r="AV6029" i="1"/>
  <c r="AV5830" i="1"/>
  <c r="AV6014" i="1"/>
  <c r="AV6198" i="1"/>
  <c r="AV6366" i="1"/>
  <c r="AV6494" i="1"/>
  <c r="AV344" i="1"/>
  <c r="AV544" i="1"/>
  <c r="AV752" i="1"/>
  <c r="AV976" i="1"/>
  <c r="AV1184" i="1"/>
  <c r="AV1376" i="1"/>
  <c r="AV1536" i="1"/>
  <c r="AV1720" i="1"/>
  <c r="AV165" i="1"/>
  <c r="AV389" i="1"/>
  <c r="AV421" i="1"/>
  <c r="AV453" i="1"/>
  <c r="AV485" i="1"/>
  <c r="AV517" i="1"/>
  <c r="AV549" i="1"/>
  <c r="AV581" i="1"/>
  <c r="AV613" i="1"/>
  <c r="AV645" i="1"/>
  <c r="AV677" i="1"/>
  <c r="AV709" i="1"/>
  <c r="AV741" i="1"/>
  <c r="AV773" i="1"/>
  <c r="AV805" i="1"/>
  <c r="AV837" i="1"/>
  <c r="AV869" i="1"/>
  <c r="AV901" i="1"/>
  <c r="AV933" i="1"/>
  <c r="AV965" i="1"/>
  <c r="AV997" i="1"/>
  <c r="AV1029" i="1"/>
  <c r="AV1061" i="1"/>
  <c r="AV1093" i="1"/>
  <c r="AV1125" i="1"/>
  <c r="AV1157" i="1"/>
  <c r="AV1189" i="1"/>
  <c r="AV1221" i="1"/>
  <c r="AV1253" i="1"/>
  <c r="AV1285" i="1"/>
  <c r="AV1317" i="1"/>
  <c r="AV1349" i="1"/>
  <c r="AV1381" i="1"/>
  <c r="AV1413" i="1"/>
  <c r="AV1445" i="1"/>
  <c r="AV1477" i="1"/>
  <c r="AV1509" i="1"/>
  <c r="AV1541" i="1"/>
  <c r="AV1573" i="1"/>
  <c r="AV1605" i="1"/>
  <c r="AV1637" i="1"/>
  <c r="AV1669" i="1"/>
  <c r="AV1701" i="1"/>
  <c r="AV1733" i="1"/>
  <c r="AV1765" i="1"/>
  <c r="AV1797" i="1"/>
  <c r="AV1829" i="1"/>
  <c r="AV1861" i="1"/>
  <c r="AV1893" i="1"/>
  <c r="AV1925" i="1"/>
  <c r="AV1957" i="1"/>
  <c r="AV1989" i="1"/>
  <c r="AV2021" i="1"/>
  <c r="AV2053" i="1"/>
  <c r="AV2085" i="1"/>
  <c r="AV2117" i="1"/>
  <c r="AV2149" i="1"/>
  <c r="AV2181" i="1"/>
  <c r="AV2213" i="1"/>
  <c r="AV2245" i="1"/>
  <c r="AV2277" i="1"/>
  <c r="AV2309" i="1"/>
  <c r="AV2341" i="1"/>
  <c r="AV2373" i="1"/>
  <c r="AV2405" i="1"/>
  <c r="AV2437" i="1"/>
  <c r="AV2469" i="1"/>
  <c r="AV2501" i="1"/>
  <c r="AV2533" i="1"/>
  <c r="AV2565" i="1"/>
  <c r="AV2597" i="1"/>
  <c r="AV2629" i="1"/>
  <c r="AV2661" i="1"/>
  <c r="AV2693" i="1"/>
  <c r="AV2725" i="1"/>
  <c r="AV2757" i="1"/>
  <c r="AV2789" i="1"/>
  <c r="AV2821" i="1"/>
  <c r="AV2853" i="1"/>
  <c r="AV2885" i="1"/>
  <c r="AV2917" i="1"/>
  <c r="AV2949" i="1"/>
  <c r="AV2981" i="1"/>
  <c r="AV3013" i="1"/>
  <c r="AV3045" i="1"/>
  <c r="AV3077" i="1"/>
  <c r="AV3141" i="1"/>
  <c r="AV3173" i="1"/>
  <c r="AV3205" i="1"/>
  <c r="AV3237" i="1"/>
  <c r="AV3269" i="1"/>
  <c r="AV3301" i="1"/>
  <c r="AV3333" i="1"/>
  <c r="AV3365" i="1"/>
  <c r="AE6115" i="1"/>
  <c r="AE6332" i="1"/>
  <c r="AE6337" i="1"/>
  <c r="AE6386" i="1"/>
  <c r="AE6442" i="1"/>
  <c r="AE6498" i="1"/>
  <c r="AE6301" i="1"/>
  <c r="AE6311" i="1"/>
  <c r="AE6375" i="1"/>
  <c r="AE6431" i="1"/>
  <c r="AE6487" i="1"/>
  <c r="AE6195" i="1"/>
  <c r="AE6279" i="1"/>
  <c r="AE6364" i="1"/>
  <c r="AE6420" i="1"/>
  <c r="AE6476" i="1"/>
  <c r="AE6055" i="1"/>
  <c r="AE5999" i="1"/>
  <c r="AE5955" i="1"/>
  <c r="AE5899" i="1"/>
  <c r="AE5843" i="1"/>
  <c r="AE5799" i="1"/>
  <c r="AE5255" i="1"/>
  <c r="AE5732" i="1"/>
  <c r="AE5620" i="1"/>
  <c r="AE6314" i="1"/>
  <c r="AE6270" i="1"/>
  <c r="AE6214" i="1"/>
  <c r="AE6170" i="1"/>
  <c r="AE6114" i="1"/>
  <c r="AE6058" i="1"/>
  <c r="AE6014" i="1"/>
  <c r="AE5958" i="1"/>
  <c r="AE5914" i="1"/>
  <c r="AE5858" i="1"/>
  <c r="AE5802" i="1"/>
  <c r="AE5367" i="1"/>
  <c r="AE5736" i="1"/>
  <c r="AE5651" i="1"/>
  <c r="AE6257" i="1"/>
  <c r="AE6201" i="1"/>
  <c r="AE6157" i="1"/>
  <c r="AE6101" i="1"/>
  <c r="AE6057" i="1"/>
  <c r="AE6001" i="1"/>
  <c r="AE5945" i="1"/>
  <c r="AE5901" i="1"/>
  <c r="AE5845" i="1"/>
  <c r="AE5801" i="1"/>
  <c r="AE5244" i="1"/>
  <c r="AE5703" i="1"/>
  <c r="AE5588" i="1"/>
  <c r="AE6244" i="1"/>
  <c r="AE6200" i="1"/>
  <c r="AE6144" i="1"/>
  <c r="AE6088" i="1"/>
  <c r="AE6044" i="1"/>
  <c r="AE5988" i="1"/>
  <c r="AE5944" i="1"/>
  <c r="AE5888" i="1"/>
  <c r="AE5832" i="1"/>
  <c r="AE5788" i="1"/>
  <c r="AE5164" i="1"/>
  <c r="AE5712" i="1"/>
  <c r="AE5580" i="1"/>
  <c r="AE4152" i="1"/>
  <c r="AE4851" i="1"/>
  <c r="AE5616" i="1"/>
  <c r="AE5531" i="1"/>
  <c r="AE5419" i="1"/>
  <c r="AE5307" i="1"/>
  <c r="AE5216" i="1"/>
  <c r="AE5055" i="1"/>
  <c r="AE4703" i="1"/>
  <c r="AE4971" i="1"/>
  <c r="AE4096" i="1"/>
  <c r="AE5487" i="1"/>
  <c r="AE5375" i="1"/>
  <c r="AE5284" i="1"/>
  <c r="AE5172" i="1"/>
  <c r="AE4855" i="1"/>
  <c r="AE4088" i="1"/>
  <c r="AE4835" i="1"/>
  <c r="AE4064" i="1"/>
  <c r="AE5491" i="1"/>
  <c r="AE5379" i="1"/>
  <c r="AE5288" i="1"/>
  <c r="AE5176" i="1"/>
  <c r="AE4975" i="1"/>
  <c r="AE4056" i="1"/>
  <c r="AE4795" i="1"/>
  <c r="AE4032" i="1"/>
  <c r="AE5076" i="1"/>
  <c r="AE5032" i="1"/>
  <c r="AE4976" i="1"/>
  <c r="AE4920" i="1"/>
  <c r="AE4876" i="1"/>
  <c r="AE4820" i="1"/>
  <c r="AE4776" i="1"/>
  <c r="AE4720" i="1"/>
  <c r="AE4664" i="1"/>
  <c r="AE4620" i="1"/>
  <c r="AE4536" i="1"/>
  <c r="AE4451" i="1"/>
  <c r="AE4044" i="1"/>
  <c r="AE4535" i="1"/>
  <c r="AE4444" i="1"/>
  <c r="AE4036" i="1"/>
  <c r="AE4400" i="1"/>
  <c r="AE3822" i="1"/>
  <c r="AE5742" i="1"/>
  <c r="AE5698" i="1"/>
  <c r="AE5642" i="1"/>
  <c r="AE5598" i="1"/>
  <c r="AE5542" i="1"/>
  <c r="AE5486" i="1"/>
  <c r="AE5442" i="1"/>
  <c r="AE5386" i="1"/>
  <c r="AE5342" i="1"/>
  <c r="AE5286" i="1"/>
  <c r="AE5230" i="1"/>
  <c r="AE5186" i="1"/>
  <c r="AE5130" i="1"/>
  <c r="AE5086" i="1"/>
  <c r="AE5030" i="1"/>
  <c r="AE4974" i="1"/>
  <c r="AE4930" i="1"/>
  <c r="AE4874" i="1"/>
  <c r="AE4830" i="1"/>
  <c r="AE4774" i="1"/>
  <c r="AE4718" i="1"/>
  <c r="AE4674" i="1"/>
  <c r="AE4618" i="1"/>
  <c r="AE4560" i="1"/>
  <c r="AE4448" i="1"/>
  <c r="AE4028" i="1"/>
  <c r="AE4296" i="1"/>
  <c r="AE3787" i="1"/>
  <c r="AE5753" i="1"/>
  <c r="AE5697" i="1"/>
  <c r="AE5641" i="1"/>
  <c r="AE5597" i="1"/>
  <c r="AE5541" i="1"/>
  <c r="AE5497" i="1"/>
  <c r="AE5441" i="1"/>
  <c r="AE5385" i="1"/>
  <c r="AE5341" i="1"/>
  <c r="AE5285" i="1"/>
  <c r="AE5241" i="1"/>
  <c r="AE5185" i="1"/>
  <c r="AE5129" i="1"/>
  <c r="AE5085" i="1"/>
  <c r="AE5029" i="1"/>
  <c r="AE4985" i="1"/>
  <c r="AE4929" i="1"/>
  <c r="AE4873" i="1"/>
  <c r="AE4829" i="1"/>
  <c r="AE4773" i="1"/>
  <c r="AE4729" i="1"/>
  <c r="AE4673" i="1"/>
  <c r="AE4617" i="1"/>
  <c r="AE4559" i="1"/>
  <c r="AE4447" i="1"/>
  <c r="AE4116" i="1"/>
  <c r="AE4573" i="1"/>
  <c r="AE4517" i="1"/>
  <c r="AE4473" i="1"/>
  <c r="AE4417" i="1"/>
  <c r="AE4373" i="1"/>
  <c r="AE4317" i="1"/>
  <c r="AE4261" i="1"/>
  <c r="AE4217" i="1"/>
  <c r="AE4161" i="1"/>
  <c r="AE4117" i="1"/>
  <c r="AE4061" i="1"/>
  <c r="AE4005" i="1"/>
  <c r="AE3961" i="1"/>
  <c r="AE3905" i="1"/>
  <c r="AE3861" i="1"/>
  <c r="AE3515" i="1"/>
  <c r="AE3824" i="1"/>
  <c r="AE3623" i="1"/>
  <c r="AE3948" i="1"/>
  <c r="AE3904" i="1"/>
  <c r="AE3828" i="1"/>
  <c r="AE3411" i="1"/>
  <c r="AE3814" i="1"/>
  <c r="AE3487" i="1"/>
  <c r="AE4431" i="1"/>
  <c r="AE4375" i="1"/>
  <c r="AE4319" i="1"/>
  <c r="AE4275" i="1"/>
  <c r="AE4219" i="1"/>
  <c r="AE4175" i="1"/>
  <c r="AE4119" i="1"/>
  <c r="AE4063" i="1"/>
  <c r="AE4019" i="1"/>
  <c r="AE3963" i="1"/>
  <c r="AE3919" i="1"/>
  <c r="AE3863" i="1"/>
  <c r="AE3531" i="1"/>
  <c r="AE2865" i="1"/>
  <c r="AE2549" i="1"/>
  <c r="AE4546" i="1"/>
  <c r="AE4490" i="1"/>
  <c r="AE4434" i="1"/>
  <c r="AE4390" i="1"/>
  <c r="AE4334" i="1"/>
  <c r="AE4290" i="1"/>
  <c r="AE4234" i="1"/>
  <c r="AE4178" i="1"/>
  <c r="AE4134" i="1"/>
  <c r="AE4078" i="1"/>
  <c r="AE4034" i="1"/>
  <c r="AE3978" i="1"/>
  <c r="AE3922" i="1"/>
  <c r="AE3878" i="1"/>
  <c r="AE3651" i="1"/>
  <c r="AE3299" i="1"/>
  <c r="AE3720" i="1"/>
  <c r="AE3790" i="1"/>
  <c r="AE3746" i="1"/>
  <c r="AE3837" i="1"/>
  <c r="AE3793" i="1"/>
  <c r="AE6308" i="1"/>
  <c r="AH21" i="1"/>
  <c r="AH93" i="1"/>
  <c r="AH26" i="1"/>
  <c r="AH82" i="1"/>
  <c r="AH138" i="1"/>
  <c r="AH190" i="1"/>
  <c r="AH11" i="1"/>
  <c r="AH55" i="1"/>
  <c r="AH119" i="1"/>
  <c r="AE1026" i="1"/>
  <c r="AE994" i="1"/>
  <c r="AE962" i="1"/>
  <c r="AE930" i="1"/>
  <c r="AE898" i="1"/>
  <c r="AE866" i="1"/>
  <c r="AE834" i="1"/>
  <c r="AE802" i="1"/>
  <c r="AE770" i="1"/>
  <c r="AE738" i="1"/>
  <c r="AE344" i="1"/>
  <c r="AE676" i="1"/>
  <c r="AE612" i="1"/>
  <c r="AE543" i="1"/>
  <c r="AE336" i="1"/>
  <c r="AE109" i="1"/>
  <c r="AE654" i="1"/>
  <c r="AE598" i="1"/>
  <c r="AE554" i="1"/>
  <c r="AE498" i="1"/>
  <c r="AE442" i="1"/>
  <c r="AE168" i="1"/>
  <c r="AE77" i="1"/>
  <c r="AE689" i="1"/>
  <c r="AE633" i="1"/>
  <c r="AE577" i="1"/>
  <c r="AE533" i="1"/>
  <c r="AE477" i="1"/>
  <c r="AE421" i="1"/>
  <c r="AE300" i="1"/>
  <c r="AE399" i="1"/>
  <c r="AE355" i="1"/>
  <c r="AE299" i="1"/>
  <c r="AE255" i="1"/>
  <c r="AE199" i="1"/>
  <c r="AE143" i="1"/>
  <c r="AE37" i="1"/>
  <c r="AE386" i="1"/>
  <c r="AE342" i="1"/>
  <c r="AE286" i="1"/>
  <c r="AE230" i="1"/>
  <c r="AE186" i="1"/>
  <c r="AE117" i="1"/>
  <c r="AE405" i="1"/>
  <c r="AE349" i="1"/>
  <c r="AE293" i="1"/>
  <c r="AE249" i="1"/>
  <c r="AE193" i="1"/>
  <c r="AE149" i="1"/>
  <c r="AE2635" i="1"/>
  <c r="AE3061" i="1"/>
  <c r="AE3152" i="1"/>
  <c r="AE2437" i="1"/>
  <c r="AE3195" i="1"/>
  <c r="AE3296" i="1"/>
  <c r="AE3352" i="1"/>
  <c r="AE3396" i="1"/>
  <c r="AE3452" i="1"/>
  <c r="AE3496" i="1"/>
  <c r="AE3552" i="1"/>
  <c r="AE3608" i="1"/>
  <c r="AE3652" i="1"/>
  <c r="AE2881" i="1"/>
  <c r="AE3089" i="1"/>
  <c r="AE3209" i="1"/>
  <c r="AE6304" i="1"/>
  <c r="AE6373" i="1"/>
  <c r="AE6429" i="1"/>
  <c r="AE6473" i="1"/>
  <c r="AE6147" i="1"/>
  <c r="AE6341" i="1"/>
  <c r="AE6346" i="1"/>
  <c r="AE6402" i="1"/>
  <c r="AE6446" i="1"/>
  <c r="AE6502" i="1"/>
  <c r="AE6315" i="1"/>
  <c r="AE6320" i="1"/>
  <c r="AE6391" i="1"/>
  <c r="AE6435" i="1"/>
  <c r="AE6491" i="1"/>
  <c r="AE6227" i="1"/>
  <c r="AE6289" i="1"/>
  <c r="AE6380" i="1"/>
  <c r="AE6424" i="1"/>
  <c r="AE6480" i="1"/>
  <c r="AE6051" i="1"/>
  <c r="AE5995" i="1"/>
  <c r="AE5939" i="1"/>
  <c r="AE5895" i="1"/>
  <c r="AE5839" i="1"/>
  <c r="AE5795" i="1"/>
  <c r="AE5212" i="1"/>
  <c r="AE5700" i="1"/>
  <c r="AE5608" i="1"/>
  <c r="AE6310" i="1"/>
  <c r="AE6266" i="1"/>
  <c r="AE6210" i="1"/>
  <c r="AE6154" i="1"/>
  <c r="AE6110" i="1"/>
  <c r="AE6054" i="1"/>
  <c r="AE6010" i="1"/>
  <c r="AE5954" i="1"/>
  <c r="AE5898" i="1"/>
  <c r="AE5854" i="1"/>
  <c r="AE5798" i="1"/>
  <c r="AE5324" i="1"/>
  <c r="AE5731" i="1"/>
  <c r="AE5619" i="1"/>
  <c r="AE6253" i="1"/>
  <c r="AE6197" i="1"/>
  <c r="AE6153" i="1"/>
  <c r="AE6097" i="1"/>
  <c r="AE6041" i="1"/>
  <c r="AE5997" i="1"/>
  <c r="AE5941" i="1"/>
  <c r="AE5897" i="1"/>
  <c r="AE5841" i="1"/>
  <c r="AE5612" i="1"/>
  <c r="AE5223" i="1"/>
  <c r="AE5692" i="1"/>
  <c r="AE5575" i="1"/>
  <c r="AE6240" i="1"/>
  <c r="AE6184" i="1"/>
  <c r="AE6140" i="1"/>
  <c r="AE6084" i="1"/>
  <c r="AE6040" i="1"/>
  <c r="AE5984" i="1"/>
  <c r="AE5928" i="1"/>
  <c r="AE5884" i="1"/>
  <c r="AE5828" i="1"/>
  <c r="AE5599" i="1"/>
  <c r="AE5143" i="1"/>
  <c r="AE5680" i="1"/>
  <c r="AE5567" i="1"/>
  <c r="AE4024" i="1"/>
  <c r="AE4819" i="1"/>
  <c r="AE5611" i="1"/>
  <c r="AE5499" i="1"/>
  <c r="AE5408" i="1"/>
  <c r="AE5296" i="1"/>
  <c r="AE5211" i="1"/>
  <c r="AE5023" i="1"/>
  <c r="AE4376" i="1"/>
  <c r="AE4939" i="1"/>
  <c r="AE3968" i="1"/>
  <c r="AE5476" i="1"/>
  <c r="AE5364" i="1"/>
  <c r="AE5252" i="1"/>
  <c r="AE5167" i="1"/>
  <c r="AE4823" i="1"/>
  <c r="AE3960" i="1"/>
  <c r="AE4803" i="1"/>
  <c r="AE5571" i="1"/>
  <c r="AE5480" i="1"/>
  <c r="AE5368" i="1"/>
  <c r="AE5283" i="1"/>
  <c r="AE5171" i="1"/>
  <c r="AE4847" i="1"/>
  <c r="AE3839" i="1"/>
  <c r="AE4763" i="1"/>
  <c r="AE2421" i="1"/>
  <c r="AE5072" i="1"/>
  <c r="AE5016" i="1"/>
  <c r="AE4972" i="1"/>
  <c r="AE4916" i="1"/>
  <c r="AE4872" i="1"/>
  <c r="AE4816" i="1"/>
  <c r="AE4760" i="1"/>
  <c r="AE4716" i="1"/>
  <c r="AE4660" i="1"/>
  <c r="AE4616" i="1"/>
  <c r="AE4531" i="1"/>
  <c r="AE4364" i="1"/>
  <c r="AE4012" i="1"/>
  <c r="AE4524" i="1"/>
  <c r="AE4439" i="1"/>
  <c r="AE4004" i="1"/>
  <c r="AE4272" i="1"/>
  <c r="AE3808" i="1"/>
  <c r="AE5738" i="1"/>
  <c r="AE5694" i="1"/>
  <c r="AE5638" i="1"/>
  <c r="AE5582" i="1"/>
  <c r="AE5538" i="1"/>
  <c r="AE5482" i="1"/>
  <c r="AE5438" i="1"/>
  <c r="AE5382" i="1"/>
  <c r="AE5326" i="1"/>
  <c r="AE5282" i="1"/>
  <c r="AE5226" i="1"/>
  <c r="AE5182" i="1"/>
  <c r="AE5126" i="1"/>
  <c r="AE5070" i="1"/>
  <c r="AE5026" i="1"/>
  <c r="AE4970" i="1"/>
  <c r="AE4926" i="1"/>
  <c r="AE4870" i="1"/>
  <c r="AE4814" i="1"/>
  <c r="AE4770" i="1"/>
  <c r="AE4714" i="1"/>
  <c r="AE4670" i="1"/>
  <c r="AE4614" i="1"/>
  <c r="AE4528" i="1"/>
  <c r="AE4443" i="1"/>
  <c r="AE3996" i="1"/>
  <c r="AE4264" i="1"/>
  <c r="AE3663" i="1"/>
  <c r="AE5737" i="1"/>
  <c r="AE5693" i="1"/>
  <c r="AE5637" i="1"/>
  <c r="AE5593" i="1"/>
  <c r="AE5537" i="1"/>
  <c r="AE5481" i="1"/>
  <c r="AE5437" i="1"/>
  <c r="AE5381" i="1"/>
  <c r="AE5337" i="1"/>
  <c r="AE5281" i="1"/>
  <c r="AE5225" i="1"/>
  <c r="AE5181" i="1"/>
  <c r="AE5125" i="1"/>
  <c r="AE5081" i="1"/>
  <c r="AE5025" i="1"/>
  <c r="AE4969" i="1"/>
  <c r="AE4925" i="1"/>
  <c r="AE4869" i="1"/>
  <c r="AE4825" i="1"/>
  <c r="AE4769" i="1"/>
  <c r="AE4713" i="1"/>
  <c r="AE4669" i="1"/>
  <c r="AE4613" i="1"/>
  <c r="AE4548" i="1"/>
  <c r="AE4436" i="1"/>
  <c r="AE3988" i="1"/>
  <c r="AE4569" i="1"/>
  <c r="AE4513" i="1"/>
  <c r="AE4469" i="1"/>
  <c r="AE4413" i="1"/>
  <c r="AE4357" i="1"/>
  <c r="AE4313" i="1"/>
  <c r="AE4257" i="1"/>
  <c r="AE4213" i="1"/>
  <c r="AE4157" i="1"/>
  <c r="AE4101" i="1"/>
  <c r="AE4057" i="1"/>
  <c r="AE4001" i="1"/>
  <c r="AE3957" i="1"/>
  <c r="AE3901" i="1"/>
  <c r="AE3820" i="1"/>
  <c r="AE3483" i="1"/>
  <c r="AE3815" i="1"/>
  <c r="AE3591" i="1"/>
  <c r="AE3944" i="1"/>
  <c r="AE3888" i="1"/>
  <c r="AE3819" i="1"/>
  <c r="AE3379" i="1"/>
  <c r="AE3800" i="1"/>
  <c r="AE3455" i="1"/>
  <c r="AE4415" i="1"/>
  <c r="AE4371" i="1"/>
  <c r="AE4315" i="1"/>
  <c r="AE4271" i="1"/>
  <c r="AE4215" i="1"/>
  <c r="AE4159" i="1"/>
  <c r="AE4115" i="1"/>
  <c r="AE4059" i="1"/>
  <c r="AE4015" i="1"/>
  <c r="AE3959" i="1"/>
  <c r="AE3903" i="1"/>
  <c r="AE3859" i="1"/>
  <c r="AE3499" i="1"/>
  <c r="AE2613" i="1"/>
  <c r="AE4586" i="1"/>
  <c r="AE4530" i="1"/>
  <c r="AE4486" i="1"/>
  <c r="AE4430" i="1"/>
  <c r="AE4386" i="1"/>
  <c r="AE4330" i="1"/>
  <c r="AE4274" i="1"/>
  <c r="AE4230" i="1"/>
  <c r="AE4174" i="1"/>
  <c r="AE4130" i="1"/>
  <c r="AE4074" i="1"/>
  <c r="AE4018" i="1"/>
  <c r="AE3974" i="1"/>
  <c r="AE3918" i="1"/>
  <c r="AE3874" i="1"/>
  <c r="AE3619" i="1"/>
  <c r="AE3760" i="1"/>
  <c r="AE3716" i="1"/>
  <c r="AE3786" i="1"/>
  <c r="AE3742" i="1"/>
  <c r="AE3833" i="1"/>
  <c r="AE3777" i="1"/>
  <c r="AE6317" i="1"/>
  <c r="AH41" i="1"/>
  <c r="AH101" i="1"/>
  <c r="AH42" i="1"/>
  <c r="AH86" i="1"/>
  <c r="AH142" i="1"/>
  <c r="AH198" i="1"/>
  <c r="AH15" i="1"/>
  <c r="AH71" i="1"/>
  <c r="AH123" i="1"/>
  <c r="AE594" i="1"/>
  <c r="AE538" i="1"/>
  <c r="AE494" i="1"/>
  <c r="AE433" i="1"/>
  <c r="AE33" i="1"/>
  <c r="AE729" i="1"/>
  <c r="AE673" i="1"/>
  <c r="AE629" i="1"/>
  <c r="AE573" i="1"/>
  <c r="AE529" i="1"/>
  <c r="AE473" i="1"/>
  <c r="AE320" i="1"/>
  <c r="AE268" i="1"/>
  <c r="AE395" i="1"/>
  <c r="AE351" i="1"/>
  <c r="AE295" i="1"/>
  <c r="AE239" i="1"/>
  <c r="AE195" i="1"/>
  <c r="AE134" i="1"/>
  <c r="AE438" i="1"/>
  <c r="AE382" i="1"/>
  <c r="AE326" i="1"/>
  <c r="AE282" i="1"/>
  <c r="AE226" i="1"/>
  <c r="AE182" i="1"/>
  <c r="AE106" i="1"/>
  <c r="AE389" i="1"/>
  <c r="AE345" i="1"/>
  <c r="AE289" i="1"/>
  <c r="AE245" i="1"/>
  <c r="AE189" i="1"/>
  <c r="AE121" i="1"/>
  <c r="AE2699" i="1"/>
  <c r="AE3072" i="1"/>
  <c r="AE3157" i="1"/>
  <c r="AE2501" i="1"/>
  <c r="AE3236" i="1"/>
  <c r="AE3300" i="1"/>
  <c r="AE3356" i="1"/>
  <c r="AE3400" i="1"/>
  <c r="AE3456" i="1"/>
  <c r="AE3512" i="1"/>
  <c r="AE3556" i="1"/>
  <c r="AE3612" i="1"/>
  <c r="AE3656" i="1"/>
  <c r="AE2901" i="1"/>
  <c r="AE3121" i="1"/>
  <c r="AE3223" i="1"/>
  <c r="AE6313" i="1"/>
  <c r="AE6377" i="1"/>
  <c r="AE6433" i="1"/>
  <c r="AE6489" i="1"/>
  <c r="AE6179" i="1"/>
  <c r="AE6167" i="1"/>
  <c r="AE6350" i="1"/>
  <c r="AE6406" i="1"/>
  <c r="AE6450" i="1"/>
  <c r="AE6506" i="1"/>
  <c r="AE6111" i="1"/>
  <c r="AE6329" i="1"/>
  <c r="AE6395" i="1"/>
  <c r="AE6439" i="1"/>
  <c r="AE6495" i="1"/>
  <c r="AE6316" i="1"/>
  <c r="AE6303" i="1"/>
  <c r="AE6384" i="1"/>
  <c r="AE6428" i="1"/>
  <c r="AE6484" i="1"/>
  <c r="AE6035" i="1"/>
  <c r="AE5991" i="1"/>
  <c r="AE5935" i="1"/>
  <c r="AE5891" i="1"/>
  <c r="AE5835" i="1"/>
  <c r="AE5532" i="1"/>
  <c r="AE5191" i="1"/>
  <c r="AE5695" i="1"/>
  <c r="AE5603" i="1"/>
  <c r="AE6306" i="1"/>
  <c r="AE6250" i="1"/>
  <c r="AE6206" i="1"/>
  <c r="AE6150" i="1"/>
  <c r="AE6106" i="1"/>
  <c r="AE6050" i="1"/>
  <c r="AE5994" i="1"/>
  <c r="AE5950" i="1"/>
  <c r="AE5894" i="1"/>
  <c r="AE5850" i="1"/>
  <c r="AE5794" i="1"/>
  <c r="AE5196" i="1"/>
  <c r="AE5720" i="1"/>
  <c r="AE5607" i="1"/>
  <c r="AE6249" i="1"/>
  <c r="AE6193" i="1"/>
  <c r="AE6137" i="1"/>
  <c r="AE6093" i="1"/>
  <c r="AE6037" i="1"/>
  <c r="AE5993" i="1"/>
  <c r="AE5937" i="1"/>
  <c r="AE5881" i="1"/>
  <c r="AE5837" i="1"/>
  <c r="AE5543" i="1"/>
  <c r="AE5180" i="1"/>
  <c r="AE5687" i="1"/>
  <c r="AE6280" i="1"/>
  <c r="AE6236" i="1"/>
  <c r="AE6180" i="1"/>
  <c r="AE6136" i="1"/>
  <c r="AE6080" i="1"/>
  <c r="AE6024" i="1"/>
  <c r="AE5980" i="1"/>
  <c r="AE5924" i="1"/>
  <c r="AE5880" i="1"/>
  <c r="AE5824" i="1"/>
  <c r="AE5463" i="1"/>
  <c r="AE4935" i="1"/>
  <c r="AE5675" i="1"/>
  <c r="AE4903" i="1"/>
  <c r="AE5782" i="1"/>
  <c r="AE4691" i="1"/>
  <c r="AE5600" i="1"/>
  <c r="AE5488" i="1"/>
  <c r="AE5403" i="1"/>
  <c r="AE5291" i="1"/>
  <c r="AE5179" i="1"/>
  <c r="AE4991" i="1"/>
  <c r="AE4248" i="1"/>
  <c r="AE4907" i="1"/>
  <c r="AE3631" i="1"/>
  <c r="AE5444" i="1"/>
  <c r="AE5359" i="1"/>
  <c r="AE5247" i="1"/>
  <c r="AE5156" i="1"/>
  <c r="AE4791" i="1"/>
  <c r="AE5123" i="1"/>
  <c r="AE4771" i="1"/>
  <c r="AE5560" i="1"/>
  <c r="AE5475" i="1"/>
  <c r="AE5363" i="1"/>
  <c r="AE5251" i="1"/>
  <c r="AE5160" i="1"/>
  <c r="AE4815" i="1"/>
  <c r="AE3311" i="1"/>
  <c r="AE4731" i="1"/>
  <c r="AE5112" i="1"/>
  <c r="AE5068" i="1"/>
  <c r="AE5012" i="1"/>
  <c r="AE4968" i="1"/>
  <c r="AE4912" i="1"/>
  <c r="AE4856" i="1"/>
  <c r="AE4812" i="1"/>
  <c r="AE4756" i="1"/>
  <c r="AE4712" i="1"/>
  <c r="AE4656" i="1"/>
  <c r="AE4600" i="1"/>
  <c r="AE4520" i="1"/>
  <c r="AE4332" i="1"/>
  <c r="AE3980" i="1"/>
  <c r="AE4519" i="1"/>
  <c r="AE4324" i="1"/>
  <c r="AE3972" i="1"/>
  <c r="AE4240" i="1"/>
  <c r="AE3788" i="1"/>
  <c r="AE5734" i="1"/>
  <c r="AE5678" i="1"/>
  <c r="AE5634" i="1"/>
  <c r="AE5578" i="1"/>
  <c r="AE5534" i="1"/>
  <c r="AE5478" i="1"/>
  <c r="AE5422" i="1"/>
  <c r="AE5378" i="1"/>
  <c r="AE5322" i="1"/>
  <c r="AE5278" i="1"/>
  <c r="AE5222" i="1"/>
  <c r="AE5166" i="1"/>
  <c r="AE5122" i="1"/>
  <c r="AE5066" i="1"/>
  <c r="AE5022" i="1"/>
  <c r="AE4966" i="1"/>
  <c r="AE4910" i="1"/>
  <c r="AE4866" i="1"/>
  <c r="AE4810" i="1"/>
  <c r="AE4766" i="1"/>
  <c r="AE4710" i="1"/>
  <c r="AE4654" i="1"/>
  <c r="AE4610" i="1"/>
  <c r="AE4523" i="1"/>
  <c r="AE4412" i="1"/>
  <c r="AE3964" i="1"/>
  <c r="AE4136" i="1"/>
  <c r="AE3439" i="1"/>
  <c r="AE5733" i="1"/>
  <c r="AE5689" i="1"/>
  <c r="AE5633" i="1"/>
  <c r="AE5577" i="1"/>
  <c r="AE5533" i="1"/>
  <c r="AE5477" i="1"/>
  <c r="AE5433" i="1"/>
  <c r="AE5377" i="1"/>
  <c r="AE5321" i="1"/>
  <c r="AE5277" i="1"/>
  <c r="AE5221" i="1"/>
  <c r="AE5177" i="1"/>
  <c r="AE5121" i="1"/>
  <c r="AE5065" i="1"/>
  <c r="AE5021" i="1"/>
  <c r="AE4965" i="1"/>
  <c r="AE4921" i="1"/>
  <c r="AE4865" i="1"/>
  <c r="AE4809" i="1"/>
  <c r="AE4765" i="1"/>
  <c r="AE4709" i="1"/>
  <c r="AE4665" i="1"/>
  <c r="AE4609" i="1"/>
  <c r="AE4516" i="1"/>
  <c r="AE4404" i="1"/>
  <c r="AE3956" i="1"/>
  <c r="AE4565" i="1"/>
  <c r="AE4509" i="1"/>
  <c r="AE4453" i="1"/>
  <c r="AE4409" i="1"/>
  <c r="AE4353" i="1"/>
  <c r="AE4309" i="1"/>
  <c r="AE4253" i="1"/>
  <c r="AE4197" i="1"/>
  <c r="AE4153" i="1"/>
  <c r="AE4097" i="1"/>
  <c r="AE4053" i="1"/>
  <c r="AE3997" i="1"/>
  <c r="AE3941" i="1"/>
  <c r="AE3897" i="1"/>
  <c r="AE3811" i="1"/>
  <c r="AE3451" i="1"/>
  <c r="AE3806" i="1"/>
  <c r="AE3463" i="1"/>
  <c r="AE3940" i="1"/>
  <c r="AE3884" i="1"/>
  <c r="AE3810" i="1"/>
  <c r="AE3347" i="1"/>
  <c r="AE3768" i="1"/>
  <c r="AE3423" i="1"/>
  <c r="AE4411" i="1"/>
  <c r="AE4367" i="1"/>
  <c r="AE4311" i="1"/>
  <c r="AE4255" i="1"/>
  <c r="AE4211" i="1"/>
  <c r="AE4155" i="1"/>
  <c r="AE4111" i="1"/>
  <c r="AE4055" i="1"/>
  <c r="AE3999" i="1"/>
  <c r="AE3955" i="1"/>
  <c r="AE3899" i="1"/>
  <c r="AE3850" i="1"/>
  <c r="AE3467" i="1"/>
  <c r="AE3511" i="1"/>
  <c r="AE4582" i="1"/>
  <c r="AE4526" i="1"/>
  <c r="AE4482" i="1"/>
  <c r="AE4426" i="1"/>
  <c r="AE4370" i="1"/>
  <c r="AE4326" i="1"/>
  <c r="AE4270" i="1"/>
  <c r="AE4226" i="1"/>
  <c r="AE4170" i="1"/>
  <c r="AE4114" i="1"/>
  <c r="AE4070" i="1"/>
  <c r="AE4014" i="1"/>
  <c r="AE3970" i="1"/>
  <c r="AE3914" i="1"/>
  <c r="AE3858" i="1"/>
  <c r="AE3587" i="1"/>
  <c r="AE3756" i="1"/>
  <c r="AE3712" i="1"/>
  <c r="AE3782" i="1"/>
  <c r="AE3726" i="1"/>
  <c r="AE3829" i="1"/>
  <c r="AE10" i="1"/>
  <c r="AH45" i="1"/>
  <c r="AH109" i="1"/>
  <c r="AH46" i="1"/>
  <c r="AH90" i="1"/>
  <c r="AH150" i="1"/>
  <c r="AH214" i="1"/>
  <c r="AH19" i="1"/>
  <c r="AH75" i="1"/>
  <c r="AH127" i="1"/>
  <c r="AH49" i="1"/>
  <c r="AH50" i="1"/>
  <c r="AH106" i="1"/>
  <c r="AH154" i="1"/>
  <c r="AH218" i="1"/>
  <c r="AH23" i="1"/>
  <c r="AH79" i="1"/>
  <c r="AE6267" i="1"/>
  <c r="AE3781" i="1"/>
  <c r="AE3813" i="1"/>
  <c r="AE3845" i="1"/>
  <c r="AE3730" i="1"/>
  <c r="AE3762" i="1"/>
  <c r="AE3794" i="1"/>
  <c r="AE3700" i="1"/>
  <c r="AE3732" i="1"/>
  <c r="AE3764" i="1"/>
  <c r="AE3459" i="1"/>
  <c r="AE3715" i="1"/>
  <c r="AE3862" i="1"/>
  <c r="AE3894" i="1"/>
  <c r="AE3926" i="1"/>
  <c r="AE3958" i="1"/>
  <c r="AE3990" i="1"/>
  <c r="AE4022" i="1"/>
  <c r="AE4054" i="1"/>
  <c r="AE4086" i="1"/>
  <c r="AE4118" i="1"/>
  <c r="AE4150" i="1"/>
  <c r="AE4182" i="1"/>
  <c r="AE4214" i="1"/>
  <c r="AE4246" i="1"/>
  <c r="AE4278" i="1"/>
  <c r="AE4310" i="1"/>
  <c r="AE4342" i="1"/>
  <c r="AE4374" i="1"/>
  <c r="AE4406" i="1"/>
  <c r="AE4438" i="1"/>
  <c r="AE4470" i="1"/>
  <c r="AE4502" i="1"/>
  <c r="AE4534" i="1"/>
  <c r="AE4566" i="1"/>
  <c r="AE3287" i="1"/>
  <c r="AE3543" i="1"/>
  <c r="AE3307" i="1"/>
  <c r="AE3563" i="1"/>
  <c r="AE3818" i="1"/>
  <c r="AE3875" i="1"/>
  <c r="AE3907" i="1"/>
  <c r="AE3939" i="1"/>
  <c r="AE3971" i="1"/>
  <c r="AE4003" i="1"/>
  <c r="AE4035" i="1"/>
  <c r="AE4067" i="1"/>
  <c r="AE4099" i="1"/>
  <c r="AE4131" i="1"/>
  <c r="AE4163" i="1"/>
  <c r="AE4195" i="1"/>
  <c r="AE4227" i="1"/>
  <c r="AE4259" i="1"/>
  <c r="AE4291" i="1"/>
  <c r="AE4323" i="1"/>
  <c r="AE4355" i="1"/>
  <c r="AE4387" i="1"/>
  <c r="AE4419" i="1"/>
  <c r="AE3295" i="1"/>
  <c r="AE3551" i="1"/>
  <c r="AE3779" i="1"/>
  <c r="AE3855" i="1"/>
  <c r="AE3443" i="1"/>
  <c r="AE3699" i="1"/>
  <c r="AE3860" i="1"/>
  <c r="AE3892" i="1"/>
  <c r="AE3924" i="1"/>
  <c r="AE3235" i="1"/>
  <c r="AE3495" i="1"/>
  <c r="AE3751" i="1"/>
  <c r="AE3838" i="1"/>
  <c r="AE3355" i="1"/>
  <c r="AE3611" i="1"/>
  <c r="AE3834" i="1"/>
  <c r="AE3881" i="1"/>
  <c r="AE3913" i="1"/>
  <c r="AE3945" i="1"/>
  <c r="AE3977" i="1"/>
  <c r="AE4009" i="1"/>
  <c r="AE4041" i="1"/>
  <c r="AE4073" i="1"/>
  <c r="AE4105" i="1"/>
  <c r="AE4137" i="1"/>
  <c r="AE4169" i="1"/>
  <c r="AE4201" i="1"/>
  <c r="AE4233" i="1"/>
  <c r="AE4265" i="1"/>
  <c r="AE4297" i="1"/>
  <c r="AE4329" i="1"/>
  <c r="AE4361" i="1"/>
  <c r="AE4393" i="1"/>
  <c r="AE4425" i="1"/>
  <c r="AE4457" i="1"/>
  <c r="AE4489" i="1"/>
  <c r="AE4521" i="1"/>
  <c r="AE4553" i="1"/>
  <c r="AE3244" i="1"/>
  <c r="AE4020" i="1"/>
  <c r="AE4276" i="1"/>
  <c r="AE4463" i="1"/>
  <c r="AE4527" i="1"/>
  <c r="AE4589" i="1"/>
  <c r="AE4621" i="1"/>
  <c r="AE4653" i="1"/>
  <c r="AE4685" i="1"/>
  <c r="AE4717" i="1"/>
  <c r="AE4749" i="1"/>
  <c r="AE4781" i="1"/>
  <c r="AE4813" i="1"/>
  <c r="AE4845" i="1"/>
  <c r="AE4877" i="1"/>
  <c r="AE4909" i="1"/>
  <c r="AE4941" i="1"/>
  <c r="AE4973" i="1"/>
  <c r="AE5005" i="1"/>
  <c r="AE5037" i="1"/>
  <c r="AE5069" i="1"/>
  <c r="AE5101" i="1"/>
  <c r="AE5133" i="1"/>
  <c r="AE5165" i="1"/>
  <c r="AE5197" i="1"/>
  <c r="AE5229" i="1"/>
  <c r="AE5261" i="1"/>
  <c r="AE5293" i="1"/>
  <c r="AE5325" i="1"/>
  <c r="AE5357" i="1"/>
  <c r="AE5389" i="1"/>
  <c r="AE5421" i="1"/>
  <c r="AE5453" i="1"/>
  <c r="AE5485" i="1"/>
  <c r="AE5517" i="1"/>
  <c r="AE5549" i="1"/>
  <c r="AE5581" i="1"/>
  <c r="AE5613" i="1"/>
  <c r="AE5645" i="1"/>
  <c r="AE5677" i="1"/>
  <c r="AE5709" i="1"/>
  <c r="AE5741" i="1"/>
  <c r="AE5773" i="1"/>
  <c r="AE3840" i="1"/>
  <c r="AE4168" i="1"/>
  <c r="AE4424" i="1"/>
  <c r="AE4060" i="1"/>
  <c r="AE4316" i="1"/>
  <c r="AE4475" i="1"/>
  <c r="AE4539" i="1"/>
  <c r="AE4594" i="1"/>
  <c r="AE4626" i="1"/>
  <c r="AE4658" i="1"/>
  <c r="AE4690" i="1"/>
  <c r="AE4722" i="1"/>
  <c r="AE4754" i="1"/>
  <c r="AE4786" i="1"/>
  <c r="AE4818" i="1"/>
  <c r="AE4850" i="1"/>
  <c r="AE4882" i="1"/>
  <c r="AE4914" i="1"/>
  <c r="AE4946" i="1"/>
  <c r="AE4978" i="1"/>
  <c r="AE5010" i="1"/>
  <c r="AE5042" i="1"/>
  <c r="AE5074" i="1"/>
  <c r="AE5106" i="1"/>
  <c r="AE5138" i="1"/>
  <c r="AE5170" i="1"/>
  <c r="AE5202" i="1"/>
  <c r="AE5234" i="1"/>
  <c r="AE5266" i="1"/>
  <c r="AE5298" i="1"/>
  <c r="AE5330" i="1"/>
  <c r="AE5362" i="1"/>
  <c r="AE5394" i="1"/>
  <c r="AE5426" i="1"/>
  <c r="AE5458" i="1"/>
  <c r="AE5490" i="1"/>
  <c r="AE5522" i="1"/>
  <c r="AE5554" i="1"/>
  <c r="AE5586" i="1"/>
  <c r="AE5618" i="1"/>
  <c r="AE5650" i="1"/>
  <c r="AE5682" i="1"/>
  <c r="AE5714" i="1"/>
  <c r="AE5746" i="1"/>
  <c r="AE5778" i="1"/>
  <c r="AE4048" i="1"/>
  <c r="AE4304" i="1"/>
  <c r="AE3776" i="1"/>
  <c r="AE4100" i="1"/>
  <c r="AE4356" i="1"/>
  <c r="AE4476" i="1"/>
  <c r="AE4540" i="1"/>
  <c r="AE3599" i="1"/>
  <c r="AE4140" i="1"/>
  <c r="AE4396" i="1"/>
  <c r="AE4488" i="1"/>
  <c r="AE4552" i="1"/>
  <c r="AE4604" i="1"/>
  <c r="AE4636" i="1"/>
  <c r="AE4668" i="1"/>
  <c r="AE4700" i="1"/>
  <c r="AE4732" i="1"/>
  <c r="AE4764" i="1"/>
  <c r="AE4796" i="1"/>
  <c r="AE4828" i="1"/>
  <c r="AE4860" i="1"/>
  <c r="AE4892" i="1"/>
  <c r="AE4924" i="1"/>
  <c r="AE4956" i="1"/>
  <c r="AE4988" i="1"/>
  <c r="AE5020" i="1"/>
  <c r="AE5052" i="1"/>
  <c r="AE5084" i="1"/>
  <c r="AE5116" i="1"/>
  <c r="AE4583" i="1"/>
  <c r="AE4827" i="1"/>
  <c r="AE5083" i="1"/>
  <c r="AE4623" i="1"/>
  <c r="AE4879" i="1"/>
  <c r="AE5128" i="1"/>
  <c r="AE5192" i="1"/>
  <c r="AE5256" i="1"/>
  <c r="AE5320" i="1"/>
  <c r="AE5384" i="1"/>
  <c r="AE5448" i="1"/>
  <c r="AE5512" i="1"/>
  <c r="AE5576" i="1"/>
  <c r="AE4643" i="1"/>
  <c r="AE4899" i="1"/>
  <c r="AE5784" i="1"/>
  <c r="AE4631" i="1"/>
  <c r="AE4887" i="1"/>
  <c r="AE5135" i="1"/>
  <c r="AE5199" i="1"/>
  <c r="AE5263" i="1"/>
  <c r="AE5327" i="1"/>
  <c r="AE5391" i="1"/>
  <c r="AE5455" i="1"/>
  <c r="AE5519" i="1"/>
  <c r="AE4224" i="1"/>
  <c r="AE4811" i="1"/>
  <c r="AE5067" i="1"/>
  <c r="AE4607" i="1"/>
  <c r="AE4863" i="1"/>
  <c r="AE5119" i="1"/>
  <c r="AE5184" i="1"/>
  <c r="AE5248" i="1"/>
  <c r="AE5312" i="1"/>
  <c r="AE5376" i="1"/>
  <c r="AE5440" i="1"/>
  <c r="AE5504" i="1"/>
  <c r="AE5568" i="1"/>
  <c r="AE4000" i="1"/>
  <c r="AE4723" i="1"/>
  <c r="AE4979" i="1"/>
  <c r="AE4280" i="1"/>
  <c r="AE4807" i="1"/>
  <c r="AE5627" i="1"/>
  <c r="AE5691" i="1"/>
  <c r="AE5755" i="1"/>
  <c r="AE5228" i="1"/>
  <c r="AE5484" i="1"/>
  <c r="AE5804" i="1"/>
  <c r="AE5836" i="1"/>
  <c r="AE5868" i="1"/>
  <c r="AE5900" i="1"/>
  <c r="AE5932" i="1"/>
  <c r="AE5964" i="1"/>
  <c r="AE5996" i="1"/>
  <c r="AE6028" i="1"/>
  <c r="AE6060" i="1"/>
  <c r="AE6092" i="1"/>
  <c r="AE6124" i="1"/>
  <c r="AE6156" i="1"/>
  <c r="AE6188" i="1"/>
  <c r="AE6220" i="1"/>
  <c r="AE6252" i="1"/>
  <c r="AE6284" i="1"/>
  <c r="AE5644" i="1"/>
  <c r="AE5708" i="1"/>
  <c r="AE5772" i="1"/>
  <c r="AE5351" i="1"/>
  <c r="AE5789" i="1"/>
  <c r="AE5821" i="1"/>
  <c r="AE5853" i="1"/>
  <c r="AE5885" i="1"/>
  <c r="AE5917" i="1"/>
  <c r="AE5949" i="1"/>
  <c r="AE5981" i="1"/>
  <c r="AE6013" i="1"/>
  <c r="AE6045" i="1"/>
  <c r="AE6077" i="1"/>
  <c r="AE6109" i="1"/>
  <c r="AE6141" i="1"/>
  <c r="AE6173" i="1"/>
  <c r="AE6205" i="1"/>
  <c r="AE6237" i="1"/>
  <c r="AE6269" i="1"/>
  <c r="AE5624" i="1"/>
  <c r="AE5688" i="1"/>
  <c r="AE5752" i="1"/>
  <c r="AE5239" i="1"/>
  <c r="AE5495" i="1"/>
  <c r="AE5806" i="1"/>
  <c r="AE5838" i="1"/>
  <c r="AE5870" i="1"/>
  <c r="AE5902" i="1"/>
  <c r="AE5934" i="1"/>
  <c r="AE5966" i="1"/>
  <c r="AE5998" i="1"/>
  <c r="AE6030" i="1"/>
  <c r="AE6062" i="1"/>
  <c r="AE6094" i="1"/>
  <c r="AE6126" i="1"/>
  <c r="AE6158" i="1"/>
  <c r="AE6190" i="1"/>
  <c r="AE6222" i="1"/>
  <c r="AE6254" i="1"/>
  <c r="AE6286" i="1"/>
  <c r="AE6318" i="1"/>
  <c r="AE5559" i="1"/>
  <c r="AE5647" i="1"/>
  <c r="AE5711" i="1"/>
  <c r="AE5775" i="1"/>
  <c r="AE5319" i="1"/>
  <c r="AE5615" i="1"/>
  <c r="AE5815" i="1"/>
  <c r="AE5847" i="1"/>
  <c r="AE5879" i="1"/>
  <c r="AE5911" i="1"/>
  <c r="AE5943" i="1"/>
  <c r="AE5975" i="1"/>
  <c r="AE6007" i="1"/>
  <c r="AE6039" i="1"/>
  <c r="AE6504" i="1"/>
  <c r="AE6472" i="1"/>
  <c r="AE6440" i="1"/>
  <c r="AE6408" i="1"/>
  <c r="AE6376" i="1"/>
  <c r="AE6344" i="1"/>
  <c r="AE6215" i="1"/>
  <c r="AE6307" i="1"/>
  <c r="AE6067" i="1"/>
  <c r="AE6483" i="1"/>
  <c r="AE6451" i="1"/>
  <c r="AE6419" i="1"/>
  <c r="AE6387" i="1"/>
  <c r="AE6355" i="1"/>
  <c r="AE6288" i="1"/>
  <c r="AE6079" i="1"/>
  <c r="AE6187" i="1"/>
  <c r="AE6494" i="1"/>
  <c r="AE6462" i="1"/>
  <c r="AE6430" i="1"/>
  <c r="AE6398" i="1"/>
  <c r="AE6366" i="1"/>
  <c r="AE6319" i="1"/>
  <c r="AE6135" i="1"/>
  <c r="AE6291" i="1"/>
  <c r="AE6083" i="1"/>
  <c r="AE6485" i="1"/>
  <c r="AE6453" i="1"/>
  <c r="AE6421" i="1"/>
  <c r="AE6389" i="1"/>
  <c r="AE6357" i="1"/>
  <c r="AE6295" i="1"/>
  <c r="AE3264" i="1"/>
  <c r="AE3180" i="1"/>
  <c r="AE3116" i="1"/>
  <c r="AE3052" i="1"/>
  <c r="AE2779" i="1"/>
  <c r="AE3668" i="1"/>
  <c r="AE3636" i="1"/>
  <c r="AE3604" i="1"/>
  <c r="AE3572" i="1"/>
  <c r="AE3540" i="1"/>
  <c r="AE3508" i="1"/>
  <c r="AE3476" i="1"/>
  <c r="AE3444" i="1"/>
  <c r="AE3412" i="1"/>
  <c r="AE3380" i="1"/>
  <c r="AE3348" i="1"/>
  <c r="AE3316" i="1"/>
  <c r="AE3284" i="1"/>
  <c r="AE3227" i="1"/>
  <c r="AE2833" i="1"/>
  <c r="AE3263" i="1"/>
  <c r="AE3184" i="1"/>
  <c r="AE3120" i="1"/>
  <c r="AE3056" i="1"/>
  <c r="AE2913" i="1"/>
  <c r="AE21" i="1"/>
  <c r="AE126" i="1"/>
  <c r="AE169" i="1"/>
  <c r="AE201" i="1"/>
  <c r="AE233" i="1"/>
  <c r="AE265" i="1"/>
  <c r="AE297" i="1"/>
  <c r="AE329" i="1"/>
  <c r="AE361" i="1"/>
  <c r="AE393" i="1"/>
  <c r="AE93" i="1"/>
  <c r="AE133" i="1"/>
  <c r="AE170" i="1"/>
  <c r="AE202" i="1"/>
  <c r="AE234" i="1"/>
  <c r="AE266" i="1"/>
  <c r="AE298" i="1"/>
  <c r="AE330" i="1"/>
  <c r="AE362" i="1"/>
  <c r="AE394" i="1"/>
  <c r="AE426" i="1"/>
  <c r="AE25" i="1"/>
  <c r="AE147" i="1"/>
  <c r="AE179" i="1"/>
  <c r="AE211" i="1"/>
  <c r="AE243" i="1"/>
  <c r="AE275" i="1"/>
  <c r="AE307" i="1"/>
  <c r="AE339" i="1"/>
  <c r="AE371" i="1"/>
  <c r="AE403" i="1"/>
  <c r="AE45" i="1"/>
  <c r="AE396" i="1"/>
  <c r="AE352" i="1"/>
  <c r="AE453" i="1"/>
  <c r="AE485" i="1"/>
  <c r="AE517" i="1"/>
  <c r="AE549" i="1"/>
  <c r="AE581" i="1"/>
  <c r="AE613" i="1"/>
  <c r="AE645" i="1"/>
  <c r="AE677" i="1"/>
  <c r="AE709" i="1"/>
  <c r="AE135" i="1"/>
  <c r="AE372" i="1"/>
  <c r="AE296" i="1"/>
  <c r="AE446" i="1"/>
  <c r="AE478" i="1"/>
  <c r="AE510" i="1"/>
  <c r="AE542" i="1"/>
  <c r="AE574" i="1"/>
  <c r="AE606" i="1"/>
  <c r="AE638" i="1"/>
  <c r="AE670" i="1"/>
  <c r="AE130" i="1"/>
  <c r="AE380" i="1"/>
  <c r="AE452" i="1"/>
  <c r="AE516" i="1"/>
  <c r="AE6075" i="1"/>
  <c r="AE6235" i="1"/>
  <c r="AE3785" i="1"/>
  <c r="AE3817" i="1"/>
  <c r="AE3849" i="1"/>
  <c r="AE3734" i="1"/>
  <c r="AE3766" i="1"/>
  <c r="AE3798" i="1"/>
  <c r="AE3704" i="1"/>
  <c r="AE3736" i="1"/>
  <c r="AE2485" i="1"/>
  <c r="AE3491" i="1"/>
  <c r="AE3747" i="1"/>
  <c r="AE3866" i="1"/>
  <c r="AE3898" i="1"/>
  <c r="AE3930" i="1"/>
  <c r="AE3962" i="1"/>
  <c r="AE3994" i="1"/>
  <c r="AE4026" i="1"/>
  <c r="AE4058" i="1"/>
  <c r="AE4090" i="1"/>
  <c r="AE4122" i="1"/>
  <c r="AE4154" i="1"/>
  <c r="AE4186" i="1"/>
  <c r="AE4218" i="1"/>
  <c r="AE4250" i="1"/>
  <c r="AE4282" i="1"/>
  <c r="AE4314" i="1"/>
  <c r="AE4346" i="1"/>
  <c r="AE4378" i="1"/>
  <c r="AE4410" i="1"/>
  <c r="AE4442" i="1"/>
  <c r="AE4474" i="1"/>
  <c r="AE4506" i="1"/>
  <c r="AE4538" i="1"/>
  <c r="AE4570" i="1"/>
  <c r="AE3319" i="1"/>
  <c r="AE3575" i="1"/>
  <c r="AE3339" i="1"/>
  <c r="AE3595" i="1"/>
  <c r="AE3827" i="1"/>
  <c r="AE3879" i="1"/>
  <c r="AE3911" i="1"/>
  <c r="AE3943" i="1"/>
  <c r="AE3975" i="1"/>
  <c r="AE4007" i="1"/>
  <c r="AE4039" i="1"/>
  <c r="AE4071" i="1"/>
  <c r="AE4103" i="1"/>
  <c r="AE4135" i="1"/>
  <c r="AE4167" i="1"/>
  <c r="AE4199" i="1"/>
  <c r="AE4231" i="1"/>
  <c r="AE4263" i="1"/>
  <c r="AE4295" i="1"/>
  <c r="AE4327" i="1"/>
  <c r="AE4359" i="1"/>
  <c r="AE4391" i="1"/>
  <c r="AE4423" i="1"/>
  <c r="AE3327" i="1"/>
  <c r="AE3583" i="1"/>
  <c r="AE3784" i="1"/>
  <c r="AE2741" i="1"/>
  <c r="AE3475" i="1"/>
  <c r="AE3731" i="1"/>
  <c r="AE3864" i="1"/>
  <c r="AE3896" i="1"/>
  <c r="AE3928" i="1"/>
  <c r="AE3271" i="1"/>
  <c r="AE3527" i="1"/>
  <c r="AE3775" i="1"/>
  <c r="AE3847" i="1"/>
  <c r="AE3387" i="1"/>
  <c r="AE3643" i="1"/>
  <c r="AE3843" i="1"/>
  <c r="AE3885" i="1"/>
  <c r="AE3917" i="1"/>
  <c r="AE3949" i="1"/>
  <c r="AE3981" i="1"/>
  <c r="AE4013" i="1"/>
  <c r="AE4045" i="1"/>
  <c r="AE4077" i="1"/>
  <c r="AE4109" i="1"/>
  <c r="AE4141" i="1"/>
  <c r="AE4173" i="1"/>
  <c r="AE4205" i="1"/>
  <c r="AE4237" i="1"/>
  <c r="AE4269" i="1"/>
  <c r="AE4301" i="1"/>
  <c r="AE4333" i="1"/>
  <c r="AE4365" i="1"/>
  <c r="AE4397" i="1"/>
  <c r="AE4429" i="1"/>
  <c r="AE4461" i="1"/>
  <c r="AE4493" i="1"/>
  <c r="AE4525" i="1"/>
  <c r="AE4557" i="1"/>
  <c r="AE3407" i="1"/>
  <c r="AE4052" i="1"/>
  <c r="AE4308" i="1"/>
  <c r="AE4468" i="1"/>
  <c r="AE4532" i="1"/>
  <c r="AE4593" i="1"/>
  <c r="AE4625" i="1"/>
  <c r="AE4657" i="1"/>
  <c r="AE4689" i="1"/>
  <c r="AE4721" i="1"/>
  <c r="AE4753" i="1"/>
  <c r="AE4785" i="1"/>
  <c r="AE4817" i="1"/>
  <c r="AE4849" i="1"/>
  <c r="AE4881" i="1"/>
  <c r="AE4913" i="1"/>
  <c r="AE4945" i="1"/>
  <c r="AE4977" i="1"/>
  <c r="AE5009" i="1"/>
  <c r="AE5041" i="1"/>
  <c r="AE5073" i="1"/>
  <c r="AE5105" i="1"/>
  <c r="AE5137" i="1"/>
  <c r="AE5169" i="1"/>
  <c r="AE5201" i="1"/>
  <c r="AE5233" i="1"/>
  <c r="AE5265" i="1"/>
  <c r="AE5297" i="1"/>
  <c r="AE5329" i="1"/>
  <c r="AE5361" i="1"/>
  <c r="AE5393" i="1"/>
  <c r="AE5425" i="1"/>
  <c r="AE5457" i="1"/>
  <c r="AE5489" i="1"/>
  <c r="AE5521" i="1"/>
  <c r="AE5553" i="1"/>
  <c r="AE5585" i="1"/>
  <c r="AE5617" i="1"/>
  <c r="AE5649" i="1"/>
  <c r="AE5681" i="1"/>
  <c r="AE5713" i="1"/>
  <c r="AE5745" i="1"/>
  <c r="AE5777" i="1"/>
  <c r="AE3854" i="1"/>
  <c r="AE4200" i="1"/>
  <c r="AE4585" i="1"/>
  <c r="AE4092" i="1"/>
  <c r="AE4348" i="1"/>
  <c r="AE4480" i="1"/>
  <c r="AE4544" i="1"/>
  <c r="AE4598" i="1"/>
  <c r="AE4630" i="1"/>
  <c r="AE4662" i="1"/>
  <c r="AE4694" i="1"/>
  <c r="AE4726" i="1"/>
  <c r="AE4758" i="1"/>
  <c r="AE4790" i="1"/>
  <c r="AE4822" i="1"/>
  <c r="AE4854" i="1"/>
  <c r="AE4886" i="1"/>
  <c r="AE4918" i="1"/>
  <c r="AE4950" i="1"/>
  <c r="AE4982" i="1"/>
  <c r="AE5014" i="1"/>
  <c r="AE5046" i="1"/>
  <c r="AE5078" i="1"/>
  <c r="AE5110" i="1"/>
  <c r="AE5142" i="1"/>
  <c r="AE5174" i="1"/>
  <c r="AE5206" i="1"/>
  <c r="AE5238" i="1"/>
  <c r="AE5270" i="1"/>
  <c r="AE5302" i="1"/>
  <c r="AE5334" i="1"/>
  <c r="AE5366" i="1"/>
  <c r="AE5398" i="1"/>
  <c r="AE5430" i="1"/>
  <c r="AE5462" i="1"/>
  <c r="AE5494" i="1"/>
  <c r="AE5526" i="1"/>
  <c r="AE5558" i="1"/>
  <c r="AE5590" i="1"/>
  <c r="AE5622" i="1"/>
  <c r="AE5654" i="1"/>
  <c r="AE5686" i="1"/>
  <c r="AE5718" i="1"/>
  <c r="AE5750" i="1"/>
  <c r="AE3503" i="1"/>
  <c r="AE4080" i="1"/>
  <c r="AE4336" i="1"/>
  <c r="AE3783" i="1"/>
  <c r="AE4132" i="1"/>
  <c r="AE4388" i="1"/>
  <c r="AE4487" i="1"/>
  <c r="AE4551" i="1"/>
  <c r="AE3735" i="1"/>
  <c r="AE4172" i="1"/>
  <c r="AE4428" i="1"/>
  <c r="AE4499" i="1"/>
  <c r="AE4563" i="1"/>
  <c r="AE4608" i="1"/>
  <c r="AE4640" i="1"/>
  <c r="AE4672" i="1"/>
  <c r="AE4704" i="1"/>
  <c r="AE4736" i="1"/>
  <c r="AE4768" i="1"/>
  <c r="AE4800" i="1"/>
  <c r="AE4832" i="1"/>
  <c r="AE4864" i="1"/>
  <c r="AE4896" i="1"/>
  <c r="AE4928" i="1"/>
  <c r="AE4960" i="1"/>
  <c r="AE4992" i="1"/>
  <c r="AE5024" i="1"/>
  <c r="AE5056" i="1"/>
  <c r="AE5088" i="1"/>
  <c r="AE5120" i="1"/>
  <c r="AE4603" i="1"/>
  <c r="AE4859" i="1"/>
  <c r="AE5115" i="1"/>
  <c r="AE4655" i="1"/>
  <c r="AE4911" i="1"/>
  <c r="AE5139" i="1"/>
  <c r="AE5203" i="1"/>
  <c r="AE5267" i="1"/>
  <c r="AE5331" i="1"/>
  <c r="AE5395" i="1"/>
  <c r="AE5459" i="1"/>
  <c r="AE5523" i="1"/>
  <c r="AE5587" i="1"/>
  <c r="AE4675" i="1"/>
  <c r="AE4931" i="1"/>
  <c r="AE3567" i="1"/>
  <c r="AE4663" i="1"/>
  <c r="AE4919" i="1"/>
  <c r="AE5140" i="1"/>
  <c r="AE5204" i="1"/>
  <c r="AE5268" i="1"/>
  <c r="AE5332" i="1"/>
  <c r="AE5396" i="1"/>
  <c r="AE5460" i="1"/>
  <c r="AE5524" i="1"/>
  <c r="AE4352" i="1"/>
  <c r="AE4843" i="1"/>
  <c r="AE5099" i="1"/>
  <c r="AE4639" i="1"/>
  <c r="AE4895" i="1"/>
  <c r="AE5131" i="1"/>
  <c r="AE5195" i="1"/>
  <c r="AE5259" i="1"/>
  <c r="AE5323" i="1"/>
  <c r="AE5387" i="1"/>
  <c r="AE5451" i="1"/>
  <c r="AE5515" i="1"/>
  <c r="AE5579" i="1"/>
  <c r="AE4128" i="1"/>
  <c r="AE4755" i="1"/>
  <c r="AE5011" i="1"/>
  <c r="AE4408" i="1"/>
  <c r="AE4839" i="1"/>
  <c r="AE5632" i="1"/>
  <c r="AE5696" i="1"/>
  <c r="AE5760" i="1"/>
  <c r="AE5271" i="1"/>
  <c r="AE5527" i="1"/>
  <c r="AE5808" i="1"/>
  <c r="AE5840" i="1"/>
  <c r="AE5872" i="1"/>
  <c r="AE5904" i="1"/>
  <c r="AE5936" i="1"/>
  <c r="AE5968" i="1"/>
  <c r="AE6000" i="1"/>
  <c r="AE6032" i="1"/>
  <c r="AE6064" i="1"/>
  <c r="AE6096" i="1"/>
  <c r="AE6128" i="1"/>
  <c r="AE6160" i="1"/>
  <c r="AE6192" i="1"/>
  <c r="AE6224" i="1"/>
  <c r="AE6256" i="1"/>
  <c r="AE4967" i="1"/>
  <c r="AE5655" i="1"/>
  <c r="AE5719" i="1"/>
  <c r="AE4999" i="1"/>
  <c r="AE5372" i="1"/>
  <c r="AE5793" i="1"/>
  <c r="AE5825" i="1"/>
  <c r="AE5857" i="1"/>
  <c r="AE5889" i="1"/>
  <c r="AE5921" i="1"/>
  <c r="AE5953" i="1"/>
  <c r="AE5985" i="1"/>
  <c r="AE6017" i="1"/>
  <c r="AE6049" i="1"/>
  <c r="AE6081" i="1"/>
  <c r="AE6113" i="1"/>
  <c r="AE6145" i="1"/>
  <c r="AE6177" i="1"/>
  <c r="AE6209" i="1"/>
  <c r="AE6241" i="1"/>
  <c r="AE6273" i="1"/>
  <c r="AE5635" i="1"/>
  <c r="AE5699" i="1"/>
  <c r="AE5763" i="1"/>
  <c r="AE5260" i="1"/>
  <c r="AE5516" i="1"/>
  <c r="AE5810" i="1"/>
  <c r="AE5842" i="1"/>
  <c r="AE5874" i="1"/>
  <c r="AE5906" i="1"/>
  <c r="AE5938" i="1"/>
  <c r="AE5970" i="1"/>
  <c r="AE6002" i="1"/>
  <c r="AE6034" i="1"/>
  <c r="AE6066" i="1"/>
  <c r="AE6098" i="1"/>
  <c r="AE6130" i="1"/>
  <c r="AE6162" i="1"/>
  <c r="AE6194" i="1"/>
  <c r="AE6226" i="1"/>
  <c r="AE6258" i="1"/>
  <c r="AE6290" i="1"/>
  <c r="AE6322" i="1"/>
  <c r="AE5572" i="1"/>
  <c r="AE5652" i="1"/>
  <c r="AE5716" i="1"/>
  <c r="AE5780" i="1"/>
  <c r="AE5340" i="1"/>
  <c r="AE5787" i="1"/>
  <c r="AE5819" i="1"/>
  <c r="AE5851" i="1"/>
  <c r="AE5883" i="1"/>
  <c r="AE5915" i="1"/>
  <c r="AE5947" i="1"/>
  <c r="AE5979" i="1"/>
  <c r="AE6011" i="1"/>
  <c r="AE6043" i="1"/>
  <c r="AE6500" i="1"/>
  <c r="AE6468" i="1"/>
  <c r="AE6436" i="1"/>
  <c r="AE6404" i="1"/>
  <c r="AE6372" i="1"/>
  <c r="AE6335" i="1"/>
  <c r="AE6183" i="1"/>
  <c r="AE6293" i="1"/>
  <c r="AE6511" i="1"/>
  <c r="AE6479" i="1"/>
  <c r="AE6447" i="1"/>
  <c r="AE6415" i="1"/>
  <c r="AE6383" i="1"/>
  <c r="AE6351" i="1"/>
  <c r="AE6283" i="1"/>
  <c r="AE6333" i="1"/>
  <c r="AE6155" i="1"/>
  <c r="AE6490" i="1"/>
  <c r="AE6458" i="1"/>
  <c r="AE6426" i="1"/>
  <c r="AE6394" i="1"/>
  <c r="AE6362" i="1"/>
  <c r="AE6305" i="1"/>
  <c r="AE6103" i="1"/>
  <c r="AE6281" i="1"/>
  <c r="AE6481" i="1"/>
  <c r="AE6449" i="1"/>
  <c r="AE6417" i="1"/>
  <c r="AE6385" i="1"/>
  <c r="AE6353" i="1"/>
  <c r="AE6255" i="1"/>
  <c r="AE3255" i="1"/>
  <c r="AE3169" i="1"/>
  <c r="AE3105" i="1"/>
  <c r="AE3041" i="1"/>
  <c r="AE2715" i="1"/>
  <c r="AE3664" i="1"/>
  <c r="AE3632" i="1"/>
  <c r="AE3600" i="1"/>
  <c r="AE3568" i="1"/>
  <c r="AE3536" i="1"/>
  <c r="AE3504" i="1"/>
  <c r="AE3472" i="1"/>
  <c r="AE3440" i="1"/>
  <c r="AE3408" i="1"/>
  <c r="AE3376" i="1"/>
  <c r="AE3344" i="1"/>
  <c r="AE3312" i="1"/>
  <c r="AE3280" i="1"/>
  <c r="AE3213" i="1"/>
  <c r="AE2757" i="1"/>
  <c r="AE3249" i="1"/>
  <c r="AE3173" i="1"/>
  <c r="AE3109" i="1"/>
  <c r="AE3045" i="1"/>
  <c r="AE2859" i="1"/>
  <c r="AE53" i="1"/>
  <c r="AE141" i="1"/>
  <c r="AE173" i="1"/>
  <c r="AE205" i="1"/>
  <c r="AE237" i="1"/>
  <c r="AE269" i="1"/>
  <c r="AE301" i="1"/>
  <c r="AE333" i="1"/>
  <c r="AE365" i="1"/>
  <c r="AE397" i="1"/>
  <c r="AE137" i="1"/>
  <c r="AE142" i="1"/>
  <c r="AE174" i="1"/>
  <c r="AE206" i="1"/>
  <c r="AE238" i="1"/>
  <c r="AE270" i="1"/>
  <c r="AE302" i="1"/>
  <c r="AE334" i="1"/>
  <c r="AE366" i="1"/>
  <c r="AE398" i="1"/>
  <c r="AE430" i="1"/>
  <c r="AE57" i="1"/>
  <c r="AE151" i="1"/>
  <c r="AE183" i="1"/>
  <c r="AE215" i="1"/>
  <c r="AE247" i="1"/>
  <c r="AE279" i="1"/>
  <c r="AE311" i="1"/>
  <c r="AE343" i="1"/>
  <c r="AE375" i="1"/>
  <c r="AE407" i="1"/>
  <c r="AE172" i="1"/>
  <c r="AE436" i="1"/>
  <c r="AE384" i="1"/>
  <c r="AE457" i="1"/>
  <c r="AE489" i="1"/>
  <c r="AE521" i="1"/>
  <c r="AE553" i="1"/>
  <c r="AE585" i="1"/>
  <c r="AE617" i="1"/>
  <c r="AE649" i="1"/>
  <c r="AE681" i="1"/>
  <c r="AE713" i="1"/>
  <c r="AE148" i="1"/>
  <c r="AE404" i="1"/>
  <c r="AE328" i="1"/>
  <c r="AE450" i="1"/>
  <c r="AE482" i="1"/>
  <c r="AE514" i="1"/>
  <c r="AE546" i="1"/>
  <c r="AE578" i="1"/>
  <c r="AE610" i="1"/>
  <c r="AE642" i="1"/>
  <c r="AE674" i="1"/>
  <c r="AE156" i="1"/>
  <c r="AE412" i="1"/>
  <c r="AE463" i="1"/>
  <c r="AE527" i="1"/>
  <c r="AE591" i="1"/>
  <c r="AE6340" i="1"/>
  <c r="AE6203" i="1"/>
  <c r="AE3789" i="1"/>
  <c r="AE3821" i="1"/>
  <c r="AE3853" i="1"/>
  <c r="AE3738" i="1"/>
  <c r="AE3770" i="1"/>
  <c r="AE3676" i="1"/>
  <c r="AE3708" i="1"/>
  <c r="AE3740" i="1"/>
  <c r="AE3267" i="1"/>
  <c r="AE3523" i="1"/>
  <c r="AE3803" i="1"/>
  <c r="AE3870" i="1"/>
  <c r="AE3902" i="1"/>
  <c r="AE3934" i="1"/>
  <c r="AE3966" i="1"/>
  <c r="AE3998" i="1"/>
  <c r="AE4030" i="1"/>
  <c r="AE4062" i="1"/>
  <c r="AE4094" i="1"/>
  <c r="AE4126" i="1"/>
  <c r="AE4158" i="1"/>
  <c r="AE4190" i="1"/>
  <c r="AE4222" i="1"/>
  <c r="AE4254" i="1"/>
  <c r="AE4286" i="1"/>
  <c r="AE4318" i="1"/>
  <c r="AE4350" i="1"/>
  <c r="AE4382" i="1"/>
  <c r="AE4414" i="1"/>
  <c r="AE4446" i="1"/>
  <c r="AE4478" i="1"/>
  <c r="AE4510" i="1"/>
  <c r="AE4542" i="1"/>
  <c r="AE4574" i="1"/>
  <c r="AE3351" i="1"/>
  <c r="AE3607" i="1"/>
  <c r="AE3371" i="1"/>
  <c r="AE3627" i="1"/>
  <c r="AE3836" i="1"/>
  <c r="AE3883" i="1"/>
  <c r="AE3915" i="1"/>
  <c r="AE3947" i="1"/>
  <c r="AE3979" i="1"/>
  <c r="AE4011" i="1"/>
  <c r="AE4043" i="1"/>
  <c r="AE4075" i="1"/>
  <c r="AE4107" i="1"/>
  <c r="AE4139" i="1"/>
  <c r="AE4171" i="1"/>
  <c r="AE4203" i="1"/>
  <c r="AE4235" i="1"/>
  <c r="AE4267" i="1"/>
  <c r="AE4299" i="1"/>
  <c r="AE4331" i="1"/>
  <c r="AE4363" i="1"/>
  <c r="AE4395" i="1"/>
  <c r="AE4427" i="1"/>
  <c r="AE3359" i="1"/>
  <c r="AE3615" i="1"/>
  <c r="AE3795" i="1"/>
  <c r="AE3212" i="1"/>
  <c r="AE3507" i="1"/>
  <c r="AE3763" i="1"/>
  <c r="AE3868" i="1"/>
  <c r="AE3900" i="1"/>
  <c r="AE3932" i="1"/>
  <c r="AE3303" i="1"/>
  <c r="AE3559" i="1"/>
  <c r="AE3780" i="1"/>
  <c r="AE3856" i="1"/>
  <c r="AE3419" i="1"/>
  <c r="AE3675" i="1"/>
  <c r="AE3852" i="1"/>
  <c r="AE3889" i="1"/>
  <c r="AE3921" i="1"/>
  <c r="AE3953" i="1"/>
  <c r="AE3985" i="1"/>
  <c r="AE4017" i="1"/>
  <c r="AE4049" i="1"/>
  <c r="AE4081" i="1"/>
  <c r="AE4113" i="1"/>
  <c r="AE4145" i="1"/>
  <c r="AE4177" i="1"/>
  <c r="AE4209" i="1"/>
  <c r="AE4241" i="1"/>
  <c r="AE4273" i="1"/>
  <c r="AE4305" i="1"/>
  <c r="AE4337" i="1"/>
  <c r="AE4369" i="1"/>
  <c r="AE4401" i="1"/>
  <c r="AE4433" i="1"/>
  <c r="AE4465" i="1"/>
  <c r="AE4497" i="1"/>
  <c r="AE4529" i="1"/>
  <c r="AE4561" i="1"/>
  <c r="AE3639" i="1"/>
  <c r="AE4084" i="1"/>
  <c r="AE4340" i="1"/>
  <c r="AE4479" i="1"/>
  <c r="AE4543" i="1"/>
  <c r="AE4597" i="1"/>
  <c r="AE4629" i="1"/>
  <c r="AE4661" i="1"/>
  <c r="AE4693" i="1"/>
  <c r="AE4725" i="1"/>
  <c r="AE4757" i="1"/>
  <c r="AE4789" i="1"/>
  <c r="AE4821" i="1"/>
  <c r="AE4853" i="1"/>
  <c r="AE4885" i="1"/>
  <c r="AE4917" i="1"/>
  <c r="AE4949" i="1"/>
  <c r="AE4981" i="1"/>
  <c r="AE5013" i="1"/>
  <c r="AE5045" i="1"/>
  <c r="AE5077" i="1"/>
  <c r="AE5109" i="1"/>
  <c r="AE5141" i="1"/>
  <c r="AE5173" i="1"/>
  <c r="AE5205" i="1"/>
  <c r="AE5237" i="1"/>
  <c r="AE5269" i="1"/>
  <c r="AE5301" i="1"/>
  <c r="AE5333" i="1"/>
  <c r="AE5365" i="1"/>
  <c r="AE5397" i="1"/>
  <c r="AE5429" i="1"/>
  <c r="AE5461" i="1"/>
  <c r="AE5493" i="1"/>
  <c r="AE5525" i="1"/>
  <c r="AE5557" i="1"/>
  <c r="AE5589" i="1"/>
  <c r="AE5621" i="1"/>
  <c r="AE5653" i="1"/>
  <c r="AE5685" i="1"/>
  <c r="AE5717" i="1"/>
  <c r="AE5749" i="1"/>
  <c r="AE5781" i="1"/>
  <c r="AE3976" i="1"/>
  <c r="AE4232" i="1"/>
  <c r="AE3471" i="1"/>
  <c r="AE4124" i="1"/>
  <c r="AE4380" i="1"/>
  <c r="AE4491" i="1"/>
  <c r="AE4555" i="1"/>
  <c r="AE4602" i="1"/>
  <c r="AE4634" i="1"/>
  <c r="AE4666" i="1"/>
  <c r="AE4698" i="1"/>
  <c r="AE4730" i="1"/>
  <c r="AE4762" i="1"/>
  <c r="AE4794" i="1"/>
  <c r="AE4826" i="1"/>
  <c r="AE4858" i="1"/>
  <c r="AE4890" i="1"/>
  <c r="AE4922" i="1"/>
  <c r="AE4954" i="1"/>
  <c r="AE4986" i="1"/>
  <c r="AE5018" i="1"/>
  <c r="AE5050" i="1"/>
  <c r="AE5082" i="1"/>
  <c r="AE5114" i="1"/>
  <c r="AE5146" i="1"/>
  <c r="AE5178" i="1"/>
  <c r="AE5210" i="1"/>
  <c r="AE5242" i="1"/>
  <c r="AE5274" i="1"/>
  <c r="AE5306" i="1"/>
  <c r="AE5338" i="1"/>
  <c r="AE5370" i="1"/>
  <c r="AE5402" i="1"/>
  <c r="AE5434" i="1"/>
  <c r="AE5466" i="1"/>
  <c r="AE5498" i="1"/>
  <c r="AE5530" i="1"/>
  <c r="AE5562" i="1"/>
  <c r="AE5594" i="1"/>
  <c r="AE5626" i="1"/>
  <c r="AE5658" i="1"/>
  <c r="AE5690" i="1"/>
  <c r="AE5722" i="1"/>
  <c r="AE5754" i="1"/>
  <c r="AE3695" i="1"/>
  <c r="AE4112" i="1"/>
  <c r="AE4368" i="1"/>
  <c r="AE3816" i="1"/>
  <c r="AE4164" i="1"/>
  <c r="AE4420" i="1"/>
  <c r="AE4492" i="1"/>
  <c r="AE4556" i="1"/>
  <c r="AE3831" i="1"/>
  <c r="AE4204" i="1"/>
  <c r="AE4440" i="1"/>
  <c r="AE4504" i="1"/>
  <c r="AE4568" i="1"/>
  <c r="AE4612" i="1"/>
  <c r="AE4644" i="1"/>
  <c r="AE4676" i="1"/>
  <c r="AE4708" i="1"/>
  <c r="AE4740" i="1"/>
  <c r="AE4772" i="1"/>
  <c r="AE4804" i="1"/>
  <c r="AE4836" i="1"/>
  <c r="AE4868" i="1"/>
  <c r="AE4900" i="1"/>
  <c r="AE4932" i="1"/>
  <c r="AE4964" i="1"/>
  <c r="AE4996" i="1"/>
  <c r="AE5028" i="1"/>
  <c r="AE5060" i="1"/>
  <c r="AE5092" i="1"/>
  <c r="AE5124" i="1"/>
  <c r="AE4635" i="1"/>
  <c r="AE4891" i="1"/>
  <c r="AE5783" i="1"/>
  <c r="AE4687" i="1"/>
  <c r="AE4943" i="1"/>
  <c r="AE5144" i="1"/>
  <c r="AE5208" i="1"/>
  <c r="AE5272" i="1"/>
  <c r="AE5336" i="1"/>
  <c r="AE5400" i="1"/>
  <c r="AE5464" i="1"/>
  <c r="AE5528" i="1"/>
  <c r="AE3375" i="1"/>
  <c r="AE4707" i="1"/>
  <c r="AE4963" i="1"/>
  <c r="AE3771" i="1"/>
  <c r="AE4695" i="1"/>
  <c r="AE4951" i="1"/>
  <c r="AE5151" i="1"/>
  <c r="AE5215" i="1"/>
  <c r="AE5279" i="1"/>
  <c r="AE5343" i="1"/>
  <c r="AE5407" i="1"/>
  <c r="AE5471" i="1"/>
  <c r="AE5535" i="1"/>
  <c r="AE4619" i="1"/>
  <c r="AE4875" i="1"/>
  <c r="AE3727" i="1"/>
  <c r="AE4671" i="1"/>
  <c r="AE4927" i="1"/>
  <c r="AE5136" i="1"/>
  <c r="AE5200" i="1"/>
  <c r="AE5264" i="1"/>
  <c r="AE5328" i="1"/>
  <c r="AE5392" i="1"/>
  <c r="AE5456" i="1"/>
  <c r="AE5520" i="1"/>
  <c r="AE5584" i="1"/>
  <c r="AE4256" i="1"/>
  <c r="AE4787" i="1"/>
  <c r="AE5043" i="1"/>
  <c r="AE4615" i="1"/>
  <c r="AE4871" i="1"/>
  <c r="AE5643" i="1"/>
  <c r="AE5707" i="1"/>
  <c r="AE5771" i="1"/>
  <c r="AE5292" i="1"/>
  <c r="AE5548" i="1"/>
  <c r="AE5812" i="1"/>
  <c r="AE5844" i="1"/>
  <c r="AE5876" i="1"/>
  <c r="AE5908" i="1"/>
  <c r="AE5940" i="1"/>
  <c r="AE5972" i="1"/>
  <c r="AE6004" i="1"/>
  <c r="AE6036" i="1"/>
  <c r="AE6068" i="1"/>
  <c r="AE6100" i="1"/>
  <c r="AE6132" i="1"/>
  <c r="AE6164" i="1"/>
  <c r="AE6196" i="1"/>
  <c r="AE6228" i="1"/>
  <c r="AE6260" i="1"/>
  <c r="AE5556" i="1"/>
  <c r="AE5660" i="1"/>
  <c r="AE5724" i="1"/>
  <c r="AE5159" i="1"/>
  <c r="AE5415" i="1"/>
  <c r="AE5797" i="1"/>
  <c r="AE5829" i="1"/>
  <c r="AE5861" i="1"/>
  <c r="AE5893" i="1"/>
  <c r="AE5925" i="1"/>
  <c r="AE5957" i="1"/>
  <c r="AE5989" i="1"/>
  <c r="AE6021" i="1"/>
  <c r="AE6053" i="1"/>
  <c r="AE6085" i="1"/>
  <c r="AE6117" i="1"/>
  <c r="AE6149" i="1"/>
  <c r="AE6181" i="1"/>
  <c r="AE6213" i="1"/>
  <c r="AE6245" i="1"/>
  <c r="AE6277" i="1"/>
  <c r="AE5640" i="1"/>
  <c r="AE5704" i="1"/>
  <c r="AE5768" i="1"/>
  <c r="AE5303" i="1"/>
  <c r="AE5596" i="1"/>
  <c r="AE5814" i="1"/>
  <c r="AE5846" i="1"/>
  <c r="AE5878" i="1"/>
  <c r="AE5910" i="1"/>
  <c r="AE5942" i="1"/>
  <c r="AE5974" i="1"/>
  <c r="AE6006" i="1"/>
  <c r="AE6038" i="1"/>
  <c r="AE6070" i="1"/>
  <c r="AE6102" i="1"/>
  <c r="AE6134" i="1"/>
  <c r="AE6166" i="1"/>
  <c r="AE6198" i="1"/>
  <c r="AE6230" i="1"/>
  <c r="AE6262" i="1"/>
  <c r="AE6294" i="1"/>
  <c r="AE6326" i="1"/>
  <c r="AE5591" i="1"/>
  <c r="AE5663" i="1"/>
  <c r="AE5727" i="1"/>
  <c r="AE5127" i="1"/>
  <c r="AE5383" i="1"/>
  <c r="AE5791" i="1"/>
  <c r="AE5823" i="1"/>
  <c r="AE5855" i="1"/>
  <c r="AE5887" i="1"/>
  <c r="AE5919" i="1"/>
  <c r="AE5951" i="1"/>
  <c r="AE5983" i="1"/>
  <c r="AE6015" i="1"/>
  <c r="AE6047" i="1"/>
  <c r="AE6496" i="1"/>
  <c r="AE6464" i="1"/>
  <c r="AE6432" i="1"/>
  <c r="AE6400" i="1"/>
  <c r="AE6368" i="1"/>
  <c r="AE6321" i="1"/>
  <c r="AE6151" i="1"/>
  <c r="AE6259" i="1"/>
  <c r="AE6507" i="1"/>
  <c r="AE6475" i="1"/>
  <c r="AE6443" i="1"/>
  <c r="AE6411" i="1"/>
  <c r="AE6379" i="1"/>
  <c r="AE6347" i="1"/>
  <c r="AE6271" i="1"/>
  <c r="AE6324" i="1"/>
  <c r="AE6123" i="1"/>
  <c r="AE6486" i="1"/>
  <c r="AE6454" i="1"/>
  <c r="AE6422" i="1"/>
  <c r="AE6390" i="1"/>
  <c r="AE6358" i="1"/>
  <c r="AE6296" i="1"/>
  <c r="AE6071" i="1"/>
  <c r="AE6275" i="1"/>
  <c r="AE6509" i="1"/>
  <c r="AE6477" i="1"/>
  <c r="AE6445" i="1"/>
  <c r="AE6413" i="1"/>
  <c r="AE6381" i="1"/>
  <c r="AE6349" i="1"/>
  <c r="AE6223" i="1"/>
  <c r="AE3241" i="1"/>
  <c r="AE3164" i="1"/>
  <c r="AE3100" i="1"/>
  <c r="AE3036" i="1"/>
  <c r="AE2651" i="1"/>
  <c r="AE3660" i="1"/>
  <c r="AE3628" i="1"/>
  <c r="AE3596" i="1"/>
  <c r="AE3564" i="1"/>
  <c r="AE3532" i="1"/>
  <c r="AE3500" i="1"/>
  <c r="AE3468" i="1"/>
  <c r="AE3436" i="1"/>
  <c r="AE3404" i="1"/>
  <c r="AE3372" i="1"/>
  <c r="AE3340" i="1"/>
  <c r="AE3308" i="1"/>
  <c r="AE3276" i="1"/>
  <c r="AE3204" i="1"/>
  <c r="AE2693" i="1"/>
  <c r="AE3240" i="1"/>
  <c r="AE3168" i="1"/>
  <c r="AE3104" i="1"/>
  <c r="AE3040" i="1"/>
  <c r="AE2805" i="1"/>
  <c r="AE85" i="1"/>
  <c r="AE145" i="1"/>
  <c r="AE177" i="1"/>
  <c r="AE209" i="1"/>
  <c r="AE241" i="1"/>
  <c r="AE273" i="1"/>
  <c r="AE305" i="1"/>
  <c r="AE337" i="1"/>
  <c r="AE369" i="1"/>
  <c r="AE401" i="1"/>
  <c r="AE17" i="1"/>
  <c r="AE146" i="1"/>
  <c r="AE178" i="1"/>
  <c r="AE210" i="1"/>
  <c r="AE242" i="1"/>
  <c r="AE274" i="1"/>
  <c r="AE306" i="1"/>
  <c r="AE338" i="1"/>
  <c r="AE370" i="1"/>
  <c r="AE402" i="1"/>
  <c r="AE434" i="1"/>
  <c r="AE89" i="1"/>
  <c r="AE155" i="1"/>
  <c r="AE187" i="1"/>
  <c r="AE219" i="1"/>
  <c r="AE251" i="1"/>
  <c r="AE283" i="1"/>
  <c r="AE315" i="1"/>
  <c r="AE347" i="1"/>
  <c r="AE379" i="1"/>
  <c r="AE411" i="1"/>
  <c r="AE204" i="1"/>
  <c r="AE160" i="1"/>
  <c r="AE416" i="1"/>
  <c r="AE461" i="1"/>
  <c r="AE493" i="1"/>
  <c r="AE525" i="1"/>
  <c r="AE557" i="1"/>
  <c r="AE589" i="1"/>
  <c r="AE621" i="1"/>
  <c r="AE653" i="1"/>
  <c r="AE685" i="1"/>
  <c r="AE717" i="1"/>
  <c r="AE180" i="1"/>
  <c r="AE437" i="1"/>
  <c r="AE360" i="1"/>
  <c r="AE454" i="1"/>
  <c r="AE486" i="1"/>
  <c r="AE518" i="1"/>
  <c r="AE550" i="1"/>
  <c r="AE582" i="1"/>
  <c r="AE614" i="1"/>
  <c r="AE646" i="1"/>
  <c r="AE678" i="1"/>
  <c r="AE188" i="1"/>
  <c r="AE139" i="1"/>
  <c r="AE468" i="1"/>
  <c r="AE532" i="1"/>
  <c r="S116" i="1"/>
  <c r="AV65" i="1"/>
  <c r="S153" i="1"/>
  <c r="AV121" i="1"/>
  <c r="AV177" i="1"/>
  <c r="AV233" i="1"/>
  <c r="AV321" i="1"/>
  <c r="AV377" i="1"/>
  <c r="AV401" i="1"/>
  <c r="AV457" i="1"/>
  <c r="AV545" i="1"/>
  <c r="AV601" i="1"/>
  <c r="AV633" i="1"/>
  <c r="AV665" i="1"/>
  <c r="AV729" i="1"/>
  <c r="AV793" i="1"/>
  <c r="AV857" i="1"/>
  <c r="AV921" i="1"/>
  <c r="AV985" i="1"/>
  <c r="AV1049" i="1"/>
  <c r="AV1113" i="1"/>
  <c r="AV1177" i="1"/>
  <c r="AV1241" i="1"/>
  <c r="AV1305" i="1"/>
  <c r="AV1369" i="1"/>
  <c r="AV1433" i="1"/>
  <c r="AV1497" i="1"/>
  <c r="AV1561" i="1"/>
  <c r="AV1625" i="1"/>
  <c r="AH151" i="1"/>
  <c r="AH103" i="1"/>
  <c r="AH67" i="1"/>
  <c r="AH35" i="1"/>
  <c r="AH246" i="1"/>
  <c r="AH210" i="1"/>
  <c r="AH174" i="1"/>
  <c r="AH134" i="1"/>
  <c r="AH102" i="1"/>
  <c r="AH70" i="1"/>
  <c r="AH38" i="1"/>
  <c r="AH77" i="1"/>
  <c r="AH37" i="1"/>
  <c r="AH139" i="1"/>
  <c r="AH99" i="1"/>
  <c r="AH63" i="1"/>
  <c r="AH31" i="1"/>
  <c r="AH238" i="1"/>
  <c r="AH206" i="1"/>
  <c r="AH170" i="1"/>
  <c r="AH130" i="1"/>
  <c r="AH98" i="1"/>
  <c r="AH66" i="1"/>
  <c r="AH34" i="1"/>
  <c r="AH125" i="1"/>
  <c r="AH69" i="1"/>
  <c r="AH33" i="1"/>
  <c r="AH131" i="1"/>
  <c r="AH95" i="1"/>
  <c r="AH59" i="1"/>
  <c r="AH27" i="1"/>
  <c r="AH234" i="1"/>
  <c r="AH202" i="1"/>
  <c r="AH162" i="1"/>
  <c r="AH126" i="1"/>
  <c r="AH94" i="1"/>
  <c r="AH62" i="1"/>
  <c r="AH30" i="1"/>
  <c r="AH117" i="1"/>
  <c r="AH65" i="1"/>
  <c r="AH25" i="1"/>
  <c r="S100" i="1"/>
  <c r="AV33" i="1"/>
  <c r="S128" i="1"/>
  <c r="AV89" i="1"/>
  <c r="AV145" i="1"/>
  <c r="AV201" i="1"/>
  <c r="AV289" i="1"/>
  <c r="AV345" i="1"/>
  <c r="AV425" i="1"/>
  <c r="AV513" i="1"/>
  <c r="AV569" i="1"/>
  <c r="AV705" i="1"/>
  <c r="AV769" i="1"/>
  <c r="AV833" i="1"/>
  <c r="AV897" i="1"/>
  <c r="AV961" i="1"/>
  <c r="AV1025" i="1"/>
  <c r="AV1089" i="1"/>
  <c r="AV1153" i="1"/>
  <c r="AV1217" i="1"/>
  <c r="AV1281" i="1"/>
  <c r="AV1345" i="1"/>
  <c r="AV1409" i="1"/>
  <c r="AV1473" i="1"/>
  <c r="AV1537" i="1"/>
  <c r="AV1601" i="1"/>
  <c r="AV1665" i="1"/>
  <c r="AV1729" i="1"/>
  <c r="AV1793" i="1"/>
  <c r="AV1857" i="1"/>
  <c r="AV1921" i="1"/>
  <c r="AV1985" i="1"/>
  <c r="AV2049" i="1"/>
  <c r="AV2113" i="1"/>
  <c r="AV2177" i="1"/>
  <c r="AV2241" i="1"/>
  <c r="AV2305" i="1"/>
  <c r="AV2369" i="1"/>
  <c r="AV2409" i="1"/>
  <c r="AV2473" i="1"/>
  <c r="AV2577" i="1"/>
  <c r="AV2641" i="1"/>
  <c r="AV2681" i="1"/>
  <c r="AV2745" i="1"/>
  <c r="AV2785" i="1"/>
  <c r="AV2849" i="1"/>
  <c r="AV2913" i="1"/>
  <c r="AV2977" i="1"/>
  <c r="AV3041" i="1"/>
  <c r="AV3105" i="1"/>
  <c r="AV3169" i="1"/>
  <c r="AV3233" i="1"/>
  <c r="AV3297" i="1"/>
  <c r="AV3361" i="1"/>
  <c r="AV3425" i="1"/>
  <c r="AV3489" i="1"/>
  <c r="AV3553" i="1"/>
  <c r="AV3617" i="1"/>
  <c r="AV3681" i="1"/>
  <c r="AV3745" i="1"/>
  <c r="AV3809" i="1"/>
  <c r="AV3873" i="1"/>
  <c r="AV3937" i="1"/>
  <c r="AV4001" i="1"/>
  <c r="AV4065" i="1"/>
  <c r="AV4129" i="1"/>
  <c r="AV4193" i="1"/>
  <c r="AV4257" i="1"/>
  <c r="AV4321" i="1"/>
  <c r="AV4385" i="1"/>
  <c r="AV4449" i="1"/>
  <c r="AV4513" i="1"/>
  <c r="AV4577" i="1"/>
  <c r="AV4641" i="1"/>
  <c r="AV4705" i="1"/>
  <c r="AV4769" i="1"/>
  <c r="AV4833" i="1"/>
  <c r="AV4897" i="1"/>
  <c r="AV4961" i="1"/>
  <c r="AV5025" i="1"/>
  <c r="AV5089" i="1"/>
  <c r="AV5153" i="1"/>
  <c r="AV5217" i="1"/>
  <c r="AV5281" i="1"/>
  <c r="AV5345" i="1"/>
  <c r="AV5409" i="1"/>
  <c r="AV5473" i="1"/>
  <c r="AV5537" i="1"/>
  <c r="AV5601" i="1"/>
  <c r="AV5665" i="1"/>
  <c r="AV5729" i="1"/>
  <c r="AV5793" i="1"/>
  <c r="AV5857" i="1"/>
  <c r="AU6502" i="1"/>
  <c r="AE1234" i="1"/>
  <c r="AE1202" i="1"/>
  <c r="AE1170" i="1"/>
  <c r="AE1138" i="1"/>
  <c r="AE1106" i="1"/>
  <c r="AE1074" i="1"/>
  <c r="AE1042" i="1"/>
  <c r="AE1010" i="1"/>
  <c r="AE978" i="1"/>
  <c r="AE946" i="1"/>
  <c r="AE914" i="1"/>
  <c r="AE882" i="1"/>
  <c r="AE850" i="1"/>
  <c r="AE818" i="1"/>
  <c r="AE786" i="1"/>
  <c r="AE754" i="1"/>
  <c r="AE707" i="1"/>
  <c r="AE711" i="1"/>
  <c r="AE644" i="1"/>
  <c r="AE575" i="1"/>
  <c r="AE484" i="1"/>
  <c r="AE316" i="1"/>
  <c r="AE682" i="1"/>
  <c r="AE626" i="1"/>
  <c r="AE570" i="1"/>
  <c r="AE526" i="1"/>
  <c r="AE470" i="1"/>
  <c r="AE392" i="1"/>
  <c r="AE276" i="1"/>
  <c r="AE705" i="1"/>
  <c r="AE661" i="1"/>
  <c r="AE605" i="1"/>
  <c r="AE561" i="1"/>
  <c r="AE505" i="1"/>
  <c r="AE449" i="1"/>
  <c r="AE224" i="1"/>
  <c r="AE427" i="1"/>
  <c r="AE383" i="1"/>
  <c r="AE327" i="1"/>
  <c r="AE271" i="1"/>
  <c r="AE227" i="1"/>
  <c r="AE171" i="1"/>
  <c r="AE113" i="1"/>
  <c r="AE414" i="1"/>
  <c r="AE358" i="1"/>
  <c r="AE314" i="1"/>
  <c r="AE258" i="1"/>
  <c r="AE214" i="1"/>
  <c r="AE158" i="1"/>
  <c r="AE61" i="1"/>
  <c r="AE377" i="1"/>
  <c r="AE321" i="1"/>
  <c r="AE277" i="1"/>
  <c r="AE221" i="1"/>
  <c r="AE165" i="1"/>
  <c r="AE73" i="1"/>
  <c r="AE2972" i="1"/>
  <c r="AE3093" i="1"/>
  <c r="AE3208" i="1"/>
  <c r="AE2853" i="1"/>
  <c r="AE3268" i="1"/>
  <c r="AE3324" i="1"/>
  <c r="AE3368" i="1"/>
  <c r="AE3424" i="1"/>
  <c r="AE3480" i="1"/>
  <c r="AE3524" i="1"/>
  <c r="AE3580" i="1"/>
  <c r="AE3624" i="1"/>
  <c r="AE2459" i="1"/>
  <c r="AE3057" i="1"/>
  <c r="AE3148" i="1"/>
  <c r="AE6095" i="1"/>
  <c r="AE6345" i="1"/>
  <c r="AE6401" i="1"/>
  <c r="AE6457" i="1"/>
  <c r="AE6501" i="1"/>
  <c r="AE6300" i="1"/>
  <c r="AE6263" i="1"/>
  <c r="AE6374" i="1"/>
  <c r="AE6418" i="1"/>
  <c r="AE6474" i="1"/>
  <c r="AE6219" i="1"/>
  <c r="AE6207" i="1"/>
  <c r="AE6363" i="1"/>
  <c r="AE6407" i="1"/>
  <c r="AE6463" i="1"/>
  <c r="AE6099" i="1"/>
  <c r="AE6087" i="1"/>
  <c r="AE6352" i="1"/>
  <c r="AE6396" i="1"/>
  <c r="AE6452" i="1"/>
  <c r="AE6508" i="1"/>
  <c r="AE6023" i="1"/>
  <c r="AE5967" i="1"/>
  <c r="AE5923" i="1"/>
  <c r="AE5867" i="1"/>
  <c r="AE5811" i="1"/>
  <c r="AE5447" i="1"/>
  <c r="AE5759" i="1"/>
  <c r="AE5668" i="1"/>
  <c r="AE6338" i="1"/>
  <c r="AE6282" i="1"/>
  <c r="AE6238" i="1"/>
  <c r="AE6182" i="1"/>
  <c r="AE6138" i="1"/>
  <c r="AE6082" i="1"/>
  <c r="AE6026" i="1"/>
  <c r="AE5982" i="1"/>
  <c r="AE5926" i="1"/>
  <c r="AE5882" i="1"/>
  <c r="AE5826" i="1"/>
  <c r="AE5452" i="1"/>
  <c r="AE5063" i="1"/>
  <c r="AE5672" i="1"/>
  <c r="AE5031" i="1"/>
  <c r="AE6225" i="1"/>
  <c r="AE6169" i="1"/>
  <c r="AE6125" i="1"/>
  <c r="AE6069" i="1"/>
  <c r="AE6025" i="1"/>
  <c r="AE5969" i="1"/>
  <c r="AE5913" i="1"/>
  <c r="AE5869" i="1"/>
  <c r="AE5813" i="1"/>
  <c r="AE5436" i="1"/>
  <c r="AE5751" i="1"/>
  <c r="AE5639" i="1"/>
  <c r="AE6268" i="1"/>
  <c r="AE6212" i="1"/>
  <c r="AE6168" i="1"/>
  <c r="AE6112" i="1"/>
  <c r="AE6056" i="1"/>
  <c r="AE6012" i="1"/>
  <c r="AE5956" i="1"/>
  <c r="AE5912" i="1"/>
  <c r="AE5856" i="1"/>
  <c r="AE5800" i="1"/>
  <c r="AE5356" i="1"/>
  <c r="AE5739" i="1"/>
  <c r="AE5648" i="1"/>
  <c r="AE4711" i="1"/>
  <c r="AE4947" i="1"/>
  <c r="AE4595" i="1"/>
  <c r="AE5552" i="1"/>
  <c r="AE5467" i="1"/>
  <c r="AE5355" i="1"/>
  <c r="AE5243" i="1"/>
  <c r="AE5152" i="1"/>
  <c r="AE4799" i="1"/>
  <c r="AE3772" i="1"/>
  <c r="AE4715" i="1"/>
  <c r="AE5508" i="1"/>
  <c r="AE5423" i="1"/>
  <c r="AE5311" i="1"/>
  <c r="AE5220" i="1"/>
  <c r="AE5047" i="1"/>
  <c r="AE4599" i="1"/>
  <c r="AE5027" i="1"/>
  <c r="AE4584" i="1"/>
  <c r="AE5539" i="1"/>
  <c r="AE5427" i="1"/>
  <c r="AE5315" i="1"/>
  <c r="AE5224" i="1"/>
  <c r="AE5071" i="1"/>
  <c r="AE4719" i="1"/>
  <c r="AE4987" i="1"/>
  <c r="AE4416" i="1"/>
  <c r="AE5100" i="1"/>
  <c r="AE5044" i="1"/>
  <c r="AE5000" i="1"/>
  <c r="AE4944" i="1"/>
  <c r="AE4888" i="1"/>
  <c r="AE4844" i="1"/>
  <c r="AE4788" i="1"/>
  <c r="AE4744" i="1"/>
  <c r="AE4688" i="1"/>
  <c r="AE4632" i="1"/>
  <c r="AE4588" i="1"/>
  <c r="AE4472" i="1"/>
  <c r="AE4236" i="1"/>
  <c r="AE4587" i="1"/>
  <c r="AE4471" i="1"/>
  <c r="AE4228" i="1"/>
  <c r="AE3535" i="1"/>
  <c r="AE4144" i="1"/>
  <c r="AE5766" i="1"/>
  <c r="AE5710" i="1"/>
  <c r="AE5666" i="1"/>
  <c r="AE5610" i="1"/>
  <c r="AE5566" i="1"/>
  <c r="AE5510" i="1"/>
  <c r="AE5454" i="1"/>
  <c r="AE5410" i="1"/>
  <c r="AE5354" i="1"/>
  <c r="AE5310" i="1"/>
  <c r="AE5254" i="1"/>
  <c r="AE5198" i="1"/>
  <c r="AE5154" i="1"/>
  <c r="AE5098" i="1"/>
  <c r="AE5054" i="1"/>
  <c r="AE4998" i="1"/>
  <c r="AE4942" i="1"/>
  <c r="AE4898" i="1"/>
  <c r="AE4842" i="1"/>
  <c r="AE4798" i="1"/>
  <c r="AE4742" i="1"/>
  <c r="AE4686" i="1"/>
  <c r="AE4642" i="1"/>
  <c r="AE4581" i="1"/>
  <c r="AE4496" i="1"/>
  <c r="AE4220" i="1"/>
  <c r="AE4392" i="1"/>
  <c r="AE4040" i="1"/>
  <c r="AE5765" i="1"/>
  <c r="AE5721" i="1"/>
  <c r="AE5665" i="1"/>
  <c r="AE5609" i="1"/>
  <c r="AE5565" i="1"/>
  <c r="AE5509" i="1"/>
  <c r="AE5465" i="1"/>
  <c r="AE5409" i="1"/>
  <c r="AE5353" i="1"/>
  <c r="AE5309" i="1"/>
  <c r="AE5253" i="1"/>
  <c r="AE5209" i="1"/>
  <c r="AE5153" i="1"/>
  <c r="AE5097" i="1"/>
  <c r="AE5053" i="1"/>
  <c r="AE4997" i="1"/>
  <c r="AE4953" i="1"/>
  <c r="AE4897" i="1"/>
  <c r="AE4841" i="1"/>
  <c r="AE4797" i="1"/>
  <c r="AE4741" i="1"/>
  <c r="AE4697" i="1"/>
  <c r="AE4641" i="1"/>
  <c r="AE4580" i="1"/>
  <c r="AE4495" i="1"/>
  <c r="AE4212" i="1"/>
  <c r="AE3767" i="1"/>
  <c r="AE4541" i="1"/>
  <c r="AE4485" i="1"/>
  <c r="AE4441" i="1"/>
  <c r="AE4385" i="1"/>
  <c r="AE4341" i="1"/>
  <c r="AE4285" i="1"/>
  <c r="AE4229" i="1"/>
  <c r="AE4185" i="1"/>
  <c r="AE4129" i="1"/>
  <c r="AE4085" i="1"/>
  <c r="AE4029" i="1"/>
  <c r="AE3973" i="1"/>
  <c r="AE3929" i="1"/>
  <c r="AE3873" i="1"/>
  <c r="AE3707" i="1"/>
  <c r="AE3221" i="1"/>
  <c r="AE3719" i="1"/>
  <c r="AE3367" i="1"/>
  <c r="AE3916" i="1"/>
  <c r="AE3872" i="1"/>
  <c r="AE3603" i="1"/>
  <c r="AE3846" i="1"/>
  <c r="AE3679" i="1"/>
  <c r="AE2811" i="1"/>
  <c r="AE4399" i="1"/>
  <c r="AE4343" i="1"/>
  <c r="AE4287" i="1"/>
  <c r="AE4243" i="1"/>
  <c r="AE4187" i="1"/>
  <c r="AE4143" i="1"/>
  <c r="AE4087" i="1"/>
  <c r="AE4031" i="1"/>
  <c r="AE3987" i="1"/>
  <c r="AE3931" i="1"/>
  <c r="AE3887" i="1"/>
  <c r="AE3723" i="1"/>
  <c r="AE3275" i="1"/>
  <c r="AE3415" i="1"/>
  <c r="AE4558" i="1"/>
  <c r="AE4514" i="1"/>
  <c r="AE4458" i="1"/>
  <c r="AE4402" i="1"/>
  <c r="AE4358" i="1"/>
  <c r="AE4302" i="1"/>
  <c r="AE4258" i="1"/>
  <c r="AE4202" i="1"/>
  <c r="AE4146" i="1"/>
  <c r="AE4102" i="1"/>
  <c r="AE4046" i="1"/>
  <c r="AE4002" i="1"/>
  <c r="AE3946" i="1"/>
  <c r="AE3890" i="1"/>
  <c r="AE3826" i="1"/>
  <c r="AE3395" i="1"/>
  <c r="AE3744" i="1"/>
  <c r="AE3688" i="1"/>
  <c r="AE3758" i="1"/>
  <c r="AE3714" i="1"/>
  <c r="AE3805" i="1"/>
  <c r="AE6171" i="1"/>
  <c r="AH9" i="1"/>
  <c r="AH57" i="1"/>
  <c r="AH14" i="1"/>
  <c r="AH58" i="1"/>
  <c r="AH114" i="1"/>
  <c r="AH178" i="1"/>
  <c r="AH226" i="1"/>
  <c r="AH43" i="1"/>
  <c r="AH91" i="1"/>
  <c r="AV3397" i="1"/>
  <c r="AV3429" i="1"/>
  <c r="AV3461" i="1"/>
  <c r="AV3493" i="1"/>
  <c r="AV3525" i="1"/>
  <c r="AV3557" i="1"/>
  <c r="AV3589" i="1"/>
  <c r="AV3621" i="1"/>
  <c r="AV3653" i="1"/>
  <c r="AV3685" i="1"/>
  <c r="AV3717" i="1"/>
  <c r="AV3749" i="1"/>
  <c r="AV3781" i="1"/>
  <c r="AV3813" i="1"/>
  <c r="AV3845" i="1"/>
  <c r="AV3877" i="1"/>
  <c r="AV3909" i="1"/>
  <c r="AV3941" i="1"/>
  <c r="AV3973" i="1"/>
  <c r="AV4005" i="1"/>
  <c r="AV4037" i="1"/>
  <c r="AV4069" i="1"/>
  <c r="AV4101" i="1"/>
  <c r="AV4133" i="1"/>
  <c r="AV4165" i="1"/>
  <c r="AV4197" i="1"/>
  <c r="AV4229" i="1"/>
  <c r="AV4261" i="1"/>
  <c r="AV4293" i="1"/>
  <c r="AV4325" i="1"/>
  <c r="AV4357" i="1"/>
  <c r="AV4389" i="1"/>
  <c r="AV4421" i="1"/>
  <c r="AV4453" i="1"/>
  <c r="AV4485" i="1"/>
  <c r="AV4517" i="1"/>
  <c r="AV4549" i="1"/>
  <c r="AV4581" i="1"/>
  <c r="AV4613" i="1"/>
  <c r="AV4645" i="1"/>
  <c r="AV4677" i="1"/>
  <c r="AV4709" i="1"/>
  <c r="AV4741" i="1"/>
  <c r="AV4773" i="1"/>
  <c r="AV4805" i="1"/>
  <c r="AV4837" i="1"/>
  <c r="AV4869" i="1"/>
  <c r="AV4901" i="1"/>
  <c r="AV4933" i="1"/>
  <c r="AV4965" i="1"/>
  <c r="AV4997" i="1"/>
  <c r="AV5029" i="1"/>
  <c r="AV5061" i="1"/>
  <c r="AV5093" i="1"/>
  <c r="AV5125" i="1"/>
  <c r="AV5157" i="1"/>
  <c r="AV5189" i="1"/>
  <c r="AV5221" i="1"/>
  <c r="AV5253" i="1"/>
  <c r="AV5285" i="1"/>
  <c r="AV5317" i="1"/>
  <c r="AV5389" i="1"/>
  <c r="AV5453" i="1"/>
  <c r="AV5517" i="1"/>
  <c r="AV5581" i="1"/>
  <c r="AV5645" i="1"/>
  <c r="AV5709" i="1"/>
  <c r="AV5789" i="1"/>
  <c r="AV5861" i="1"/>
  <c r="AV5981" i="1"/>
  <c r="AV6101" i="1"/>
  <c r="AV6357" i="1"/>
  <c r="AV5838" i="1"/>
  <c r="AV6022" i="1"/>
  <c r="AV6214" i="1"/>
  <c r="AV6374" i="1"/>
  <c r="AV6510" i="1"/>
  <c r="AV150" i="1"/>
  <c r="AV182" i="1"/>
  <c r="AV214" i="1"/>
  <c r="AV246" i="1"/>
  <c r="AV278" i="1"/>
  <c r="AV310" i="1"/>
  <c r="AV342" i="1"/>
  <c r="AV374" i="1"/>
  <c r="AV430" i="1"/>
  <c r="AV462" i="1"/>
  <c r="AV494" i="1"/>
  <c r="AV526" i="1"/>
  <c r="AV558" i="1"/>
  <c r="AV590" i="1"/>
  <c r="AV622" i="1"/>
  <c r="AV654" i="1"/>
  <c r="AV686" i="1"/>
  <c r="AV718" i="1"/>
  <c r="AV750" i="1"/>
  <c r="AV782" i="1"/>
  <c r="AV814" i="1"/>
  <c r="AV846" i="1"/>
  <c r="AV878" i="1"/>
  <c r="AV1158" i="1"/>
  <c r="AV1190" i="1"/>
  <c r="AV1222" i="1"/>
  <c r="AV1254" i="1"/>
  <c r="AV1286" i="1"/>
  <c r="AV1318" i="1"/>
  <c r="AV1350" i="1"/>
  <c r="AV1382" i="1"/>
  <c r="AV1694" i="1"/>
  <c r="AV1726" i="1"/>
  <c r="AV1758" i="1"/>
  <c r="AV1790" i="1"/>
  <c r="AV1822" i="1"/>
  <c r="AV1854" i="1"/>
  <c r="AV1886" i="1"/>
  <c r="AV1918" i="1"/>
  <c r="AV1950" i="1"/>
  <c r="AV1982" i="1"/>
  <c r="AV2014" i="1"/>
  <c r="AV2046" i="1"/>
  <c r="AV2078" i="1"/>
  <c r="AV4886" i="1"/>
  <c r="AV4950" i="1"/>
  <c r="AV5014" i="1"/>
  <c r="AV5078" i="1"/>
  <c r="AV5142" i="1"/>
  <c r="AV5206" i="1"/>
  <c r="AV5270" i="1"/>
  <c r="AV5334" i="1"/>
  <c r="AV5398" i="1"/>
  <c r="AV5526" i="1"/>
  <c r="AV5654" i="1"/>
  <c r="AV6006" i="1"/>
  <c r="AV6206" i="1"/>
  <c r="AH73" i="1"/>
  <c r="AV39" i="1"/>
  <c r="AH133" i="1"/>
  <c r="AV71" i="1"/>
  <c r="AH157" i="1"/>
  <c r="AV103" i="1"/>
  <c r="AH181" i="1"/>
  <c r="AV135" i="1"/>
  <c r="AH147" i="1"/>
  <c r="AH254" i="1"/>
  <c r="V392" i="1"/>
  <c r="AV639" i="1"/>
  <c r="AV2263" i="1"/>
  <c r="AV2295" i="1"/>
  <c r="AV2327" i="1"/>
  <c r="AV2359" i="1"/>
  <c r="AV2391" i="1"/>
  <c r="AV2423" i="1"/>
  <c r="AV2455" i="1"/>
  <c r="AV2487" i="1"/>
  <c r="AV2519" i="1"/>
  <c r="AV2551" i="1"/>
  <c r="AV2583" i="1"/>
  <c r="AV2615" i="1"/>
  <c r="AV2647" i="1"/>
  <c r="AV2679" i="1"/>
  <c r="AV2711" i="1"/>
  <c r="AV2743" i="1"/>
  <c r="AV2775" i="1"/>
  <c r="AV2807" i="1"/>
  <c r="AV2839" i="1"/>
  <c r="AV2871" i="1"/>
  <c r="AV2903" i="1"/>
  <c r="AV2935" i="1"/>
  <c r="AV2967" i="1"/>
  <c r="AV2999" i="1"/>
  <c r="AV3031" i="1"/>
  <c r="AV3063" i="1"/>
  <c r="AV3095" i="1"/>
  <c r="AV3127" i="1"/>
  <c r="AV3159" i="1"/>
  <c r="AV3191" i="1"/>
  <c r="AV3223" i="1"/>
  <c r="AV3255" i="1"/>
  <c r="AV3287" i="1"/>
  <c r="AV3319" i="1"/>
  <c r="AV3351" i="1"/>
  <c r="AV3383" i="1"/>
  <c r="AV3415" i="1"/>
  <c r="AV3447" i="1"/>
  <c r="AV3479" i="1"/>
  <c r="AV3511" i="1"/>
  <c r="AV3543" i="1"/>
  <c r="AV3575" i="1"/>
  <c r="AV3607" i="1"/>
  <c r="AV3639" i="1"/>
  <c r="AV3671" i="1"/>
  <c r="AV3703" i="1"/>
  <c r="AV3735" i="1"/>
  <c r="AV3767" i="1"/>
  <c r="AV3799" i="1"/>
  <c r="AV3831" i="1"/>
  <c r="AV3863" i="1"/>
  <c r="AV3895" i="1"/>
  <c r="AV3927" i="1"/>
  <c r="AV3959" i="1"/>
  <c r="AV3991" i="1"/>
  <c r="AV4023" i="1"/>
  <c r="AV4055" i="1"/>
  <c r="AV4087" i="1"/>
  <c r="AV4119" i="1"/>
  <c r="AV4151" i="1"/>
  <c r="AV4183" i="1"/>
  <c r="AV4215" i="1"/>
  <c r="AV4247" i="1"/>
  <c r="AV4279" i="1"/>
  <c r="AV4311" i="1"/>
  <c r="AV4343" i="1"/>
  <c r="AV4375" i="1"/>
  <c r="AV4407" i="1"/>
  <c r="AV4439" i="1"/>
  <c r="AV4471" i="1"/>
  <c r="AV4503" i="1"/>
  <c r="AV4535" i="1"/>
  <c r="AV4567" i="1"/>
  <c r="AV4599" i="1"/>
  <c r="AV4631" i="1"/>
  <c r="AV4663" i="1"/>
  <c r="AV4735" i="1"/>
  <c r="AV4799" i="1"/>
  <c r="AV4863" i="1"/>
  <c r="AV4927" i="1"/>
  <c r="AV4991" i="1"/>
  <c r="AV5055" i="1"/>
  <c r="AV5119" i="1"/>
  <c r="AV5183" i="1"/>
  <c r="AV5247" i="1"/>
  <c r="AV5311" i="1"/>
  <c r="AV5375" i="1"/>
  <c r="AV5439" i="1"/>
  <c r="AV5503" i="1"/>
  <c r="AV5567" i="1"/>
  <c r="AV5631" i="1"/>
  <c r="AV5695" i="1"/>
  <c r="AV5759" i="1"/>
  <c r="AV5823" i="1"/>
  <c r="AV5887" i="1"/>
  <c r="AV5951" i="1"/>
  <c r="AV6015" i="1"/>
  <c r="AV6079" i="1"/>
  <c r="AV6143" i="1"/>
  <c r="AV6207" i="1"/>
  <c r="AV6271" i="1"/>
  <c r="AV6335" i="1"/>
  <c r="AV6399" i="1"/>
  <c r="AV6463" i="1"/>
  <c r="AV336" i="1"/>
  <c r="AV536" i="1"/>
  <c r="AV760" i="1"/>
  <c r="AV968" i="1"/>
  <c r="AV1176" i="1"/>
  <c r="AV1360" i="1"/>
  <c r="AV1544" i="1"/>
  <c r="AV1712" i="1"/>
  <c r="AV5872" i="1"/>
  <c r="AV6088" i="1"/>
  <c r="AV6320" i="1"/>
  <c r="AV5704" i="1"/>
  <c r="AV5960" i="1"/>
  <c r="AV6200" i="1"/>
  <c r="AV6448" i="1"/>
  <c r="AE4" i="1"/>
  <c r="AE3" i="1"/>
  <c r="AV1840" i="1"/>
  <c r="AV1968" i="1"/>
  <c r="AV2096" i="1"/>
  <c r="AV2224" i="1"/>
  <c r="AV2352" i="1"/>
  <c r="AV2488" i="1"/>
  <c r="AV2616" i="1"/>
  <c r="AV2744" i="1"/>
  <c r="AV2864" i="1"/>
  <c r="AV3368" i="1"/>
  <c r="AV3528" i="1"/>
  <c r="AV3680" i="1"/>
  <c r="AV3832" i="1"/>
  <c r="AV3984" i="1"/>
  <c r="AV4136" i="1"/>
  <c r="AV4296" i="1"/>
  <c r="AV4448" i="1"/>
  <c r="AV4600" i="1"/>
  <c r="AV4760" i="1"/>
  <c r="AV4920" i="1"/>
  <c r="AV5064" i="1"/>
  <c r="AV5224" i="1"/>
  <c r="AV5376" i="1"/>
  <c r="AV5536" i="1"/>
  <c r="AV5728" i="1"/>
  <c r="AV6056" i="1"/>
  <c r="AV6384" i="1"/>
  <c r="AV1800" i="1"/>
  <c r="AV1928" i="1"/>
  <c r="AV2056" i="1"/>
  <c r="AV2184" i="1"/>
  <c r="AV2312" i="1"/>
  <c r="AV2440" i="1"/>
  <c r="AV2560" i="1"/>
  <c r="AV2688" i="1"/>
  <c r="AV2824" i="1"/>
  <c r="AV2928" i="1"/>
  <c r="AV2992" i="1"/>
  <c r="AV3056" i="1"/>
  <c r="AV3120" i="1"/>
  <c r="AV3184" i="1"/>
  <c r="AV3248" i="1"/>
  <c r="AV3344" i="1"/>
  <c r="AV3456" i="1"/>
  <c r="AV3568" i="1"/>
  <c r="AV3672" i="1"/>
  <c r="AV3784" i="1"/>
  <c r="AV3896" i="1"/>
  <c r="AV4000" i="1"/>
  <c r="AV4112" i="1"/>
  <c r="AV4224" i="1"/>
  <c r="AV4328" i="1"/>
  <c r="AV4440" i="1"/>
  <c r="AV4552" i="1"/>
  <c r="AV4656" i="1"/>
  <c r="AV4768" i="1"/>
  <c r="AV4872" i="1"/>
  <c r="AV4984" i="1"/>
  <c r="AV5096" i="1"/>
  <c r="AV5208" i="1"/>
  <c r="AV5312" i="1"/>
  <c r="AV5424" i="1"/>
  <c r="AV5528" i="1"/>
  <c r="AV5640" i="1"/>
  <c r="AV5864" i="1"/>
  <c r="AV6096" i="1"/>
  <c r="AV6336" i="1"/>
  <c r="S76" i="1"/>
  <c r="AV17" i="1"/>
  <c r="S104" i="1"/>
  <c r="AV41" i="1"/>
  <c r="AV161" i="1"/>
  <c r="AV217" i="1"/>
  <c r="AV273" i="1"/>
  <c r="AV329" i="1"/>
  <c r="AV441" i="1"/>
  <c r="AV497" i="1"/>
  <c r="AV553" i="1"/>
  <c r="AV585" i="1"/>
  <c r="AV673" i="1"/>
  <c r="AV737" i="1"/>
  <c r="AV801" i="1"/>
  <c r="AV865" i="1"/>
  <c r="AV929" i="1"/>
  <c r="AV993" i="1"/>
  <c r="AV1057" i="1"/>
  <c r="AV1121" i="1"/>
  <c r="AV1185" i="1"/>
  <c r="AV1249" i="1"/>
  <c r="AV1313" i="1"/>
  <c r="AV1377" i="1"/>
  <c r="AV1441" i="1"/>
  <c r="AV1505" i="1"/>
  <c r="AV1569" i="1"/>
  <c r="AV1633" i="1"/>
  <c r="AV1697" i="1"/>
  <c r="AV1761" i="1"/>
  <c r="AV1825" i="1"/>
  <c r="AV1889" i="1"/>
  <c r="AV1953" i="1"/>
  <c r="AV2017" i="1"/>
  <c r="AV2081" i="1"/>
  <c r="AV2145" i="1"/>
  <c r="AV2209" i="1"/>
  <c r="AV2273" i="1"/>
  <c r="AV2337" i="1"/>
  <c r="AV2441" i="1"/>
  <c r="AV2505" i="1"/>
  <c r="AV2545" i="1"/>
  <c r="AV2609" i="1"/>
  <c r="AV2649" i="1"/>
  <c r="AV2713" i="1"/>
  <c r="AV2817" i="1"/>
  <c r="AV2881" i="1"/>
  <c r="AV2945" i="1"/>
  <c r="AV3009" i="1"/>
  <c r="AV3073" i="1"/>
  <c r="AV3137" i="1"/>
  <c r="AV3201" i="1"/>
  <c r="AV3265" i="1"/>
  <c r="AV3329" i="1"/>
  <c r="AV3393" i="1"/>
  <c r="AV3457" i="1"/>
  <c r="AV3521" i="1"/>
  <c r="AV3585" i="1"/>
  <c r="AV3649" i="1"/>
  <c r="AV3713" i="1"/>
  <c r="AV3777" i="1"/>
  <c r="AV3841" i="1"/>
  <c r="AV3905" i="1"/>
  <c r="AV3969" i="1"/>
  <c r="AV4033" i="1"/>
  <c r="AV4097" i="1"/>
  <c r="AV4161" i="1"/>
  <c r="AV4225" i="1"/>
  <c r="AV4289" i="1"/>
  <c r="AV4353" i="1"/>
  <c r="AV4417" i="1"/>
  <c r="AV4481" i="1"/>
  <c r="AV4545" i="1"/>
  <c r="AV4609" i="1"/>
  <c r="AV4673" i="1"/>
  <c r="AV4737" i="1"/>
  <c r="AV4801" i="1"/>
  <c r="AV4865" i="1"/>
  <c r="AV4929" i="1"/>
  <c r="AV4993" i="1"/>
  <c r="AV5057" i="1"/>
  <c r="AV5121" i="1"/>
  <c r="AV5185" i="1"/>
  <c r="AV5249" i="1"/>
  <c r="AV5313" i="1"/>
  <c r="AV5377" i="1"/>
  <c r="AV5441" i="1"/>
  <c r="AV5505" i="1"/>
  <c r="AV5569" i="1"/>
  <c r="AV5633" i="1"/>
  <c r="AV5697" i="1"/>
  <c r="AV5761" i="1"/>
  <c r="AV5825" i="1"/>
  <c r="AV6338" i="1"/>
  <c r="AV6490" i="1"/>
  <c r="AV42" i="1"/>
  <c r="AV74" i="1"/>
  <c r="AV106" i="1"/>
  <c r="AV138" i="1"/>
  <c r="AV170" i="1"/>
  <c r="AV202" i="1"/>
  <c r="AV234" i="1"/>
  <c r="AV266" i="1"/>
  <c r="AV298" i="1"/>
  <c r="AV330" i="1"/>
  <c r="AV362" i="1"/>
  <c r="AV394" i="1"/>
  <c r="AV426" i="1"/>
  <c r="AV458" i="1"/>
  <c r="AV490" i="1"/>
  <c r="AV522" i="1"/>
  <c r="AV554" i="1"/>
  <c r="AV586" i="1"/>
  <c r="AV618" i="1"/>
  <c r="AV650" i="1"/>
  <c r="AV682" i="1"/>
  <c r="AV714" i="1"/>
  <c r="AV746" i="1"/>
  <c r="AV778" i="1"/>
  <c r="AV810" i="1"/>
  <c r="AV842" i="1"/>
  <c r="AV874" i="1"/>
  <c r="AV906" i="1"/>
  <c r="AV938" i="1"/>
  <c r="AV970" i="1"/>
  <c r="AV1002" i="1"/>
  <c r="AV1034" i="1"/>
  <c r="AV1066" i="1"/>
  <c r="AV1098" i="1"/>
  <c r="AV1130" i="1"/>
  <c r="AV1162" i="1"/>
  <c r="AV1194" i="1"/>
  <c r="AV1226" i="1"/>
  <c r="AV1258" i="1"/>
  <c r="AV1290" i="1"/>
  <c r="AV1322" i="1"/>
  <c r="AV1354" i="1"/>
  <c r="AV1386" i="1"/>
  <c r="AV1418" i="1"/>
  <c r="AV1450" i="1"/>
  <c r="AV1482" i="1"/>
  <c r="AV1514" i="1"/>
  <c r="AV1546" i="1"/>
  <c r="AV1578" i="1"/>
  <c r="AV1610" i="1"/>
  <c r="AV1642" i="1"/>
  <c r="AV1674" i="1"/>
  <c r="AV1706" i="1"/>
  <c r="AV1738" i="1"/>
  <c r="AV1770" i="1"/>
  <c r="AV1802" i="1"/>
  <c r="AV1834" i="1"/>
  <c r="AV1866" i="1"/>
  <c r="AV1898" i="1"/>
  <c r="AV1930" i="1"/>
  <c r="AV1962" i="1"/>
  <c r="AV1994" i="1"/>
  <c r="AV2026" i="1"/>
  <c r="AV2058" i="1"/>
  <c r="AV2090" i="1"/>
  <c r="AV2122" i="1"/>
  <c r="AV2154" i="1"/>
  <c r="AV2186" i="1"/>
  <c r="AV2218" i="1"/>
  <c r="AV2250" i="1"/>
  <c r="AV2282" i="1"/>
  <c r="AV2314" i="1"/>
  <c r="AV2346" i="1"/>
  <c r="AV2378" i="1"/>
  <c r="AV2410" i="1"/>
  <c r="AV2442" i="1"/>
  <c r="AV2474" i="1"/>
  <c r="AV2506" i="1"/>
  <c r="AV2538" i="1"/>
  <c r="AV2570" i="1"/>
  <c r="AV2602" i="1"/>
  <c r="AV2634" i="1"/>
  <c r="AV2666" i="1"/>
  <c r="AV2698" i="1"/>
  <c r="AV2730" i="1"/>
  <c r="AV2762" i="1"/>
  <c r="AV2794" i="1"/>
  <c r="AV2826" i="1"/>
  <c r="AV2858" i="1"/>
  <c r="AV2890" i="1"/>
  <c r="AV2922" i="1"/>
  <c r="AV2954" i="1"/>
  <c r="AV2986" i="1"/>
  <c r="AV3018" i="1"/>
  <c r="AV3050" i="1"/>
  <c r="AV3082" i="1"/>
  <c r="AV3114" i="1"/>
  <c r="AV3146" i="1"/>
  <c r="AV3178" i="1"/>
  <c r="AV3210" i="1"/>
  <c r="AV3242" i="1"/>
  <c r="AV3274" i="1"/>
  <c r="AV3306" i="1"/>
  <c r="AV3338" i="1"/>
  <c r="AV3370" i="1"/>
  <c r="AV3402" i="1"/>
  <c r="AV3434" i="1"/>
  <c r="AV3466" i="1"/>
  <c r="AV3498" i="1"/>
  <c r="AV3530" i="1"/>
  <c r="AV3562" i="1"/>
  <c r="AV3594" i="1"/>
  <c r="AV3626" i="1"/>
  <c r="AV3658" i="1"/>
  <c r="AV3690" i="1"/>
  <c r="AV3722" i="1"/>
  <c r="AV3754" i="1"/>
  <c r="AV3786" i="1"/>
  <c r="AV3818" i="1"/>
  <c r="AV3850" i="1"/>
  <c r="AV3882" i="1"/>
  <c r="AV3914" i="1"/>
  <c r="AV3946" i="1"/>
  <c r="AV3978" i="1"/>
  <c r="AV4010" i="1"/>
  <c r="AV4042" i="1"/>
  <c r="AV4074" i="1"/>
  <c r="AV4106" i="1"/>
  <c r="AV4138" i="1"/>
  <c r="AV4170" i="1"/>
  <c r="AV4202" i="1"/>
  <c r="AV4234" i="1"/>
  <c r="AV4266" i="1"/>
  <c r="AV4298" i="1"/>
  <c r="AV4330" i="1"/>
  <c r="AV4362" i="1"/>
  <c r="AV4394" i="1"/>
  <c r="AV4426" i="1"/>
  <c r="AV4458" i="1"/>
  <c r="AV4506" i="1"/>
  <c r="AV4570" i="1"/>
  <c r="AV4634" i="1"/>
  <c r="AV4698" i="1"/>
  <c r="AV4762" i="1"/>
  <c r="AV4826" i="1"/>
  <c r="AV4890" i="1"/>
  <c r="AV4954" i="1"/>
  <c r="AV5018" i="1"/>
  <c r="AV5082" i="1"/>
  <c r="AV5146" i="1"/>
  <c r="AV5210" i="1"/>
  <c r="AV5274" i="1"/>
  <c r="AV5338" i="1"/>
  <c r="AV5402" i="1"/>
  <c r="AV5466" i="1"/>
  <c r="AV5530" i="1"/>
  <c r="AV5594" i="1"/>
  <c r="AV5658" i="1"/>
  <c r="AV5722" i="1"/>
  <c r="AV5786" i="1"/>
  <c r="AV5850" i="1"/>
  <c r="AV5914" i="1"/>
  <c r="AV5978" i="1"/>
  <c r="AV6042" i="1"/>
  <c r="AV6106" i="1"/>
  <c r="AV6170" i="1"/>
  <c r="AV6234" i="1"/>
  <c r="AV6306" i="1"/>
  <c r="AV6418" i="1"/>
  <c r="AV144" i="1"/>
  <c r="AH85" i="1"/>
  <c r="AH137" i="1"/>
  <c r="AH161" i="1"/>
  <c r="AH185" i="1"/>
  <c r="AH205" i="1"/>
  <c r="AH233" i="1"/>
  <c r="V425" i="1"/>
  <c r="V428" i="1"/>
  <c r="AV1923" i="1"/>
  <c r="AV1955" i="1"/>
  <c r="AV1987" i="1"/>
  <c r="AV2019" i="1"/>
  <c r="AV2051" i="1"/>
  <c r="AV2083" i="1"/>
  <c r="AV2115" i="1"/>
  <c r="AV2147" i="1"/>
  <c r="AV2179" i="1"/>
  <c r="AV2211" i="1"/>
  <c r="AV2243" i="1"/>
  <c r="AV2275" i="1"/>
  <c r="AV2307" i="1"/>
  <c r="AV2339" i="1"/>
  <c r="AV2371" i="1"/>
  <c r="AV2403" i="1"/>
  <c r="AV2435" i="1"/>
  <c r="AV2467" i="1"/>
  <c r="AV2499" i="1"/>
  <c r="AV2531" i="1"/>
  <c r="AV2563" i="1"/>
  <c r="AV2595" i="1"/>
  <c r="AV2627" i="1"/>
  <c r="AV2659" i="1"/>
  <c r="AV2691" i="1"/>
  <c r="AV2723" i="1"/>
  <c r="AV2755" i="1"/>
  <c r="AV2787" i="1"/>
  <c r="AV2819" i="1"/>
  <c r="AV2851" i="1"/>
  <c r="AV2939" i="1"/>
  <c r="AV2971" i="1"/>
  <c r="AV3059" i="1"/>
  <c r="AV3091" i="1"/>
  <c r="AV3179" i="1"/>
  <c r="AV3211" i="1"/>
  <c r="AV3331" i="1"/>
  <c r="AV3363" i="1"/>
  <c r="AV3451" i="1"/>
  <c r="AV3483" i="1"/>
  <c r="AV3571" i="1"/>
  <c r="AV3603" i="1"/>
  <c r="AV3691" i="1"/>
  <c r="AV3723" i="1"/>
  <c r="AV3843" i="1"/>
  <c r="AV3875" i="1"/>
  <c r="AV3963" i="1"/>
  <c r="AV3995" i="1"/>
  <c r="AV4083" i="1"/>
  <c r="AV4115" i="1"/>
  <c r="AV4203" i="1"/>
  <c r="AV4235" i="1"/>
  <c r="AV4355" i="1"/>
  <c r="AV4387" i="1"/>
  <c r="AV4475" i="1"/>
  <c r="AV4507" i="1"/>
  <c r="AV4595" i="1"/>
  <c r="AV4627" i="1"/>
  <c r="AV4715" i="1"/>
  <c r="AV4747" i="1"/>
  <c r="AV4867" i="1"/>
  <c r="AV4899" i="1"/>
  <c r="AV4987" i="1"/>
  <c r="AV5019" i="1"/>
  <c r="AV5107" i="1"/>
  <c r="AV5139" i="1"/>
  <c r="AV5227" i="1"/>
  <c r="AV5259" i="1"/>
  <c r="AV5339" i="1"/>
  <c r="AV5379" i="1"/>
  <c r="AV5419" i="1"/>
  <c r="AV5523" i="1"/>
  <c r="AV5563" i="1"/>
  <c r="AV5667" i="1"/>
  <c r="AV5707" i="1"/>
  <c r="AV5747" i="1"/>
  <c r="AV5851" i="1"/>
  <c r="AV5891" i="1"/>
  <c r="AV5931" i="1"/>
  <c r="AV6035" i="1"/>
  <c r="AV6075" i="1"/>
  <c r="AV6179" i="1"/>
  <c r="AV6219" i="1"/>
  <c r="AV6259" i="1"/>
  <c r="AV6379" i="1"/>
  <c r="AV6419" i="1"/>
  <c r="AV6459" i="1"/>
  <c r="AV6499" i="1"/>
  <c r="AV72" i="1"/>
  <c r="AV240" i="1"/>
  <c r="AV408" i="1"/>
  <c r="AV624" i="1"/>
  <c r="AV840" i="1"/>
  <c r="AV1048" i="1"/>
  <c r="AV1256" i="1"/>
  <c r="AV1424" i="1"/>
  <c r="AV1600" i="1"/>
  <c r="AV196" i="1"/>
  <c r="AV228" i="1"/>
  <c r="AV260" i="1"/>
  <c r="AV292" i="1"/>
  <c r="AV324" i="1"/>
  <c r="AV356" i="1"/>
  <c r="AV388" i="1"/>
  <c r="AV420" i="1"/>
  <c r="AV452" i="1"/>
  <c r="AV484" i="1"/>
  <c r="AV516" i="1"/>
  <c r="AV548" i="1"/>
  <c r="AV668" i="1"/>
  <c r="AV700" i="1"/>
  <c r="AV732" i="1"/>
  <c r="AV764" i="1"/>
  <c r="AV796" i="1"/>
  <c r="AV828" i="1"/>
  <c r="AV860" i="1"/>
  <c r="AV892" i="1"/>
  <c r="AV924" i="1"/>
  <c r="AV956" i="1"/>
  <c r="AV988" i="1"/>
  <c r="AV1020" i="1"/>
  <c r="AV1052" i="1"/>
  <c r="AV1084" i="1"/>
  <c r="AV1116" i="1"/>
  <c r="AV1148" i="1"/>
  <c r="AV1180" i="1"/>
  <c r="AV1212" i="1"/>
  <c r="AV1244" i="1"/>
  <c r="AV1276" i="1"/>
  <c r="AV1308" i="1"/>
  <c r="AV1340" i="1"/>
  <c r="AV1372" i="1"/>
  <c r="AV1404" i="1"/>
  <c r="AV1436" i="1"/>
  <c r="AV1468" i="1"/>
  <c r="AV1500" i="1"/>
  <c r="AV1532" i="1"/>
  <c r="AV1564" i="1"/>
  <c r="AV1596" i="1"/>
  <c r="AV1628" i="1"/>
  <c r="AV1660" i="1"/>
  <c r="AV1692" i="1"/>
  <c r="AV1724" i="1"/>
  <c r="AV1756" i="1"/>
  <c r="AV1788" i="1"/>
  <c r="AV1820" i="1"/>
  <c r="AV1852" i="1"/>
  <c r="AV1884" i="1"/>
  <c r="AV1916" i="1"/>
  <c r="AV1948" i="1"/>
  <c r="AV1980" i="1"/>
  <c r="AV2012" i="1"/>
  <c r="AV2044" i="1"/>
  <c r="AV2076" i="1"/>
  <c r="AV2108" i="1"/>
  <c r="AV2140" i="1"/>
  <c r="AV2172" i="1"/>
  <c r="AV2204" i="1"/>
  <c r="AV2236" i="1"/>
  <c r="AV2268" i="1"/>
  <c r="AV2300" i="1"/>
  <c r="AV2332" i="1"/>
  <c r="AV2364" i="1"/>
  <c r="AV2396" i="1"/>
  <c r="AV2428" i="1"/>
  <c r="AV2460" i="1"/>
  <c r="AV2492" i="1"/>
  <c r="AV2524" i="1"/>
  <c r="AV2556" i="1"/>
  <c r="AV2588" i="1"/>
  <c r="AV2620" i="1"/>
  <c r="AV2652" i="1"/>
  <c r="AV2684" i="1"/>
  <c r="AV2716" i="1"/>
  <c r="AV2748" i="1"/>
  <c r="AV2780" i="1"/>
  <c r="AV2812" i="1"/>
  <c r="AV2844" i="1"/>
  <c r="AV2876" i="1"/>
  <c r="AV2908" i="1"/>
  <c r="AV2940" i="1"/>
  <c r="AV2972" i="1"/>
  <c r="AV3004" i="1"/>
  <c r="AV3036" i="1"/>
  <c r="AV3068" i="1"/>
  <c r="AV3100" i="1"/>
  <c r="AV3132" i="1"/>
  <c r="AV3164" i="1"/>
  <c r="AV3196" i="1"/>
  <c r="AV3228" i="1"/>
  <c r="AV3260" i="1"/>
  <c r="AV3292" i="1"/>
  <c r="AV3324" i="1"/>
  <c r="AV3356" i="1"/>
  <c r="AV3388" i="1"/>
  <c r="AV3420" i="1"/>
  <c r="AV3452" i="1"/>
  <c r="AV3484" i="1"/>
  <c r="AV3516" i="1"/>
  <c r="AV3548" i="1"/>
  <c r="AV3580" i="1"/>
  <c r="AV3612" i="1"/>
  <c r="AV3644" i="1"/>
  <c r="AV3676" i="1"/>
  <c r="AV3708" i="1"/>
  <c r="AV3740" i="1"/>
  <c r="AV3772" i="1"/>
  <c r="AV3804" i="1"/>
  <c r="AV3836" i="1"/>
  <c r="AV3868" i="1"/>
  <c r="AV3900" i="1"/>
  <c r="AV3932" i="1"/>
  <c r="AV3964" i="1"/>
  <c r="AV3996" i="1"/>
  <c r="AV4028" i="1"/>
  <c r="AV4060" i="1"/>
  <c r="AV4092" i="1"/>
  <c r="AV4124" i="1"/>
  <c r="AV4156" i="1"/>
  <c r="AV4188" i="1"/>
  <c r="AV4220" i="1"/>
  <c r="AV4252" i="1"/>
  <c r="AV4284" i="1"/>
  <c r="AV4316" i="1"/>
  <c r="AV4348" i="1"/>
  <c r="AV4380" i="1"/>
  <c r="AV4412" i="1"/>
  <c r="AV4444" i="1"/>
  <c r="AV4476" i="1"/>
  <c r="AV4508" i="1"/>
  <c r="AV4540" i="1"/>
  <c r="AV4572" i="1"/>
  <c r="AV4604" i="1"/>
  <c r="AV4636" i="1"/>
  <c r="AV4668" i="1"/>
  <c r="AV4700" i="1"/>
  <c r="AV4732" i="1"/>
  <c r="AV4764" i="1"/>
  <c r="AV4796" i="1"/>
  <c r="AV4828" i="1"/>
  <c r="AV4860" i="1"/>
  <c r="AV4892" i="1"/>
  <c r="AV4924" i="1"/>
  <c r="AV4956" i="1"/>
  <c r="AV4988" i="1"/>
  <c r="AV5020" i="1"/>
  <c r="AV5052" i="1"/>
  <c r="AV5084" i="1"/>
  <c r="AV5116" i="1"/>
  <c r="AV5148" i="1"/>
  <c r="AV5180" i="1"/>
  <c r="AV5212" i="1"/>
  <c r="AV5244" i="1"/>
  <c r="AV5276" i="1"/>
  <c r="AV5308" i="1"/>
  <c r="AV5340" i="1"/>
  <c r="AV5372" i="1"/>
  <c r="AV5404" i="1"/>
  <c r="AV5436" i="1"/>
  <c r="AV5468" i="1"/>
  <c r="AV5500" i="1"/>
  <c r="AV5532" i="1"/>
  <c r="AV5564" i="1"/>
  <c r="AV5596" i="1"/>
  <c r="AV5628" i="1"/>
  <c r="AV5660" i="1"/>
  <c r="AV5692" i="1"/>
  <c r="AV5724" i="1"/>
  <c r="AV5756" i="1"/>
  <c r="AV5788" i="1"/>
  <c r="AV5820" i="1"/>
  <c r="AV5852" i="1"/>
  <c r="AV5884" i="1"/>
  <c r="AV5916" i="1"/>
  <c r="AV5948" i="1"/>
  <c r="AV5980" i="1"/>
  <c r="AV6012" i="1"/>
  <c r="AV6044" i="1"/>
  <c r="AV6076" i="1"/>
  <c r="AV6124" i="1"/>
  <c r="AV6188" i="1"/>
  <c r="AV6252" i="1"/>
  <c r="AV6316" i="1"/>
  <c r="AV6380" i="1"/>
  <c r="AV6444" i="1"/>
  <c r="AV6508" i="1"/>
  <c r="AV6197" i="1"/>
  <c r="AV6277" i="1"/>
  <c r="AV6317" i="1"/>
  <c r="AV6397" i="1"/>
  <c r="AV6445" i="1"/>
  <c r="AV5686" i="1"/>
  <c r="AV5758" i="1"/>
  <c r="AV5942" i="1"/>
  <c r="AV6134" i="1"/>
  <c r="AV6318" i="1"/>
  <c r="AV6446" i="1"/>
  <c r="AV168" i="1"/>
  <c r="S5" i="1"/>
  <c r="AV5" i="1"/>
  <c r="S113" i="1"/>
  <c r="AV37" i="1"/>
  <c r="AV69" i="1"/>
  <c r="S145" i="1"/>
  <c r="AV101" i="1"/>
  <c r="AV133" i="1"/>
  <c r="AV197" i="1"/>
  <c r="AV229" i="1"/>
  <c r="AV261" i="1"/>
  <c r="AV293" i="1"/>
  <c r="AV325" i="1"/>
  <c r="AV357" i="1"/>
  <c r="AV5365" i="1"/>
  <c r="AV5429" i="1"/>
  <c r="AV5493" i="1"/>
  <c r="AV5557" i="1"/>
  <c r="AV5621" i="1"/>
  <c r="AV5685" i="1"/>
  <c r="AV5749" i="1"/>
  <c r="AV6053" i="1"/>
  <c r="AV6173" i="1"/>
  <c r="AV6221" i="1"/>
  <c r="AV6309" i="1"/>
  <c r="AV6437" i="1"/>
  <c r="AV5958" i="1"/>
  <c r="AV6142" i="1"/>
  <c r="AV6326" i="1"/>
  <c r="AV6454" i="1"/>
  <c r="AV264" i="1"/>
  <c r="AV464" i="1"/>
  <c r="AV672" i="1"/>
  <c r="AV880" i="1"/>
  <c r="AV1088" i="1"/>
  <c r="AV1304" i="1"/>
  <c r="AV1472" i="1"/>
  <c r="AV1656" i="1"/>
  <c r="AV14" i="1"/>
  <c r="AV46" i="1"/>
  <c r="AV78" i="1"/>
  <c r="AV110" i="1"/>
  <c r="AV142" i="1"/>
  <c r="AV398" i="1"/>
  <c r="AV902" i="1"/>
  <c r="AV934" i="1"/>
  <c r="AV966" i="1"/>
  <c r="AV998" i="1"/>
  <c r="AV1030" i="1"/>
  <c r="AV1062" i="1"/>
  <c r="AV1094" i="1"/>
  <c r="AV1126" i="1"/>
  <c r="AV1438" i="1"/>
  <c r="AV1470" i="1"/>
  <c r="AV1502" i="1"/>
  <c r="AV1534" i="1"/>
  <c r="AV1566" i="1"/>
  <c r="AV1598" i="1"/>
  <c r="AV1630" i="1"/>
  <c r="AV1662" i="1"/>
  <c r="AV2102" i="1"/>
  <c r="AV2134" i="1"/>
  <c r="AV2166" i="1"/>
  <c r="AV2198" i="1"/>
  <c r="AV2230" i="1"/>
  <c r="AV2262" i="1"/>
  <c r="AV2294" i="1"/>
  <c r="AV2326" i="1"/>
  <c r="AV2358" i="1"/>
  <c r="AV2390" i="1"/>
  <c r="AV2422" i="1"/>
  <c r="AV2454" i="1"/>
  <c r="AV2486" i="1"/>
  <c r="AV2518" i="1"/>
  <c r="AV2550" i="1"/>
  <c r="AV2582" i="1"/>
  <c r="AV2614" i="1"/>
  <c r="AV2646" i="1"/>
  <c r="AV2678" i="1"/>
  <c r="AV2710" i="1"/>
  <c r="AV2742" i="1"/>
  <c r="AV2774" i="1"/>
  <c r="AV2806" i="1"/>
  <c r="AV2838" i="1"/>
  <c r="AV2870" i="1"/>
  <c r="AV2902" i="1"/>
  <c r="AV2934" i="1"/>
  <c r="AV2966" i="1"/>
  <c r="AV2998" i="1"/>
  <c r="AV3030" i="1"/>
  <c r="AV3062" i="1"/>
  <c r="AV3094" i="1"/>
  <c r="AV3126" i="1"/>
  <c r="AV3158" i="1"/>
  <c r="AV3190" i="1"/>
  <c r="AV3222" i="1"/>
  <c r="AV3254" i="1"/>
  <c r="AV3286" i="1"/>
  <c r="AV3318" i="1"/>
  <c r="AV3350" i="1"/>
  <c r="AV3382" i="1"/>
  <c r="AV3414" i="1"/>
  <c r="AV3446" i="1"/>
  <c r="AV3478" i="1"/>
  <c r="AV3510" i="1"/>
  <c r="AV3542" i="1"/>
  <c r="AV3574" i="1"/>
  <c r="AV3606" i="1"/>
  <c r="AV3638" i="1"/>
  <c r="AV3670" i="1"/>
  <c r="AV3702" i="1"/>
  <c r="AV3734" i="1"/>
  <c r="AV3766" i="1"/>
  <c r="AV3798" i="1"/>
  <c r="AV3830" i="1"/>
  <c r="AV3862" i="1"/>
  <c r="AV3894" i="1"/>
  <c r="AV3926" i="1"/>
  <c r="AV3958" i="1"/>
  <c r="AV3990" i="1"/>
  <c r="AV4022" i="1"/>
  <c r="AV4054" i="1"/>
  <c r="AV4086" i="1"/>
  <c r="AV4118" i="1"/>
  <c r="AV4150" i="1"/>
  <c r="AV4182" i="1"/>
  <c r="AV4214" i="1"/>
  <c r="AV4246" i="1"/>
  <c r="AV4278" i="1"/>
  <c r="AV4310" i="1"/>
  <c r="AV4342" i="1"/>
  <c r="AV4374" i="1"/>
  <c r="AV4406" i="1"/>
  <c r="AV4438" i="1"/>
  <c r="AV4470" i="1"/>
  <c r="AV4502" i="1"/>
  <c r="AV4534" i="1"/>
  <c r="AV4566" i="1"/>
  <c r="AV4598" i="1"/>
  <c r="AV4630" i="1"/>
  <c r="AV4662" i="1"/>
  <c r="AV4694" i="1"/>
  <c r="AV4726" i="1"/>
  <c r="AV4758" i="1"/>
  <c r="AV4790" i="1"/>
  <c r="AV4822" i="1"/>
  <c r="AV4854" i="1"/>
  <c r="AV4926" i="1"/>
  <c r="AV4990" i="1"/>
  <c r="AV5054" i="1"/>
  <c r="AV5118" i="1"/>
  <c r="AV5182" i="1"/>
  <c r="AV5246" i="1"/>
  <c r="AV5310" i="1"/>
  <c r="AV5374" i="1"/>
  <c r="AV5438" i="1"/>
  <c r="AV5478" i="1"/>
  <c r="AV5502" i="1"/>
  <c r="AV5542" i="1"/>
  <c r="AV5566" i="1"/>
  <c r="AV5606" i="1"/>
  <c r="AV5630" i="1"/>
  <c r="AV5670" i="1"/>
  <c r="AV5726" i="1"/>
  <c r="AV5926" i="1"/>
  <c r="AV6126" i="1"/>
  <c r="AV6502" i="1"/>
  <c r="AV528" i="1"/>
  <c r="AV744" i="1"/>
  <c r="AV960" i="1"/>
  <c r="AV1168" i="1"/>
  <c r="AV191" i="1"/>
  <c r="AV223" i="1"/>
  <c r="AV255" i="1"/>
  <c r="AV287" i="1"/>
  <c r="AV319" i="1"/>
  <c r="AV351" i="1"/>
  <c r="AV383" i="1"/>
  <c r="AV415" i="1"/>
  <c r="AV447" i="1"/>
  <c r="AV479" i="1"/>
  <c r="AV511" i="1"/>
  <c r="AV543" i="1"/>
  <c r="AV575" i="1"/>
  <c r="AV607" i="1"/>
  <c r="AV663" i="1"/>
  <c r="AV695" i="1"/>
  <c r="AV727" i="1"/>
  <c r="AV759" i="1"/>
  <c r="AV791" i="1"/>
  <c r="AV823" i="1"/>
  <c r="AV855" i="1"/>
  <c r="AV887" i="1"/>
  <c r="AV919" i="1"/>
  <c r="AV951" i="1"/>
  <c r="AV983" i="1"/>
  <c r="AV1015" i="1"/>
  <c r="AV1047" i="1"/>
  <c r="AV1079" i="1"/>
  <c r="AV1111" i="1"/>
  <c r="AV1143" i="1"/>
  <c r="AV1175" i="1"/>
  <c r="AV1207" i="1"/>
  <c r="AV1239" i="1"/>
  <c r="AV1271" i="1"/>
  <c r="AV1303" i="1"/>
  <c r="AV1335" i="1"/>
  <c r="AV1367" i="1"/>
  <c r="AV1399" i="1"/>
  <c r="AV1431" i="1"/>
  <c r="AV1463" i="1"/>
  <c r="AV1495" i="1"/>
  <c r="AV1527" i="1"/>
  <c r="AV1559" i="1"/>
  <c r="AV1591" i="1"/>
  <c r="AV1623" i="1"/>
  <c r="AV1655" i="1"/>
  <c r="AV1687" i="1"/>
  <c r="AV1719" i="1"/>
  <c r="AV1751" i="1"/>
  <c r="AV1783" i="1"/>
  <c r="AV1815" i="1"/>
  <c r="AV1847" i="1"/>
  <c r="AV1879" i="1"/>
  <c r="AV1911" i="1"/>
  <c r="AV1943" i="1"/>
  <c r="AV1975" i="1"/>
  <c r="AV2007" i="1"/>
  <c r="AV2039" i="1"/>
  <c r="AV2071" i="1"/>
  <c r="AV2103" i="1"/>
  <c r="AV2135" i="1"/>
  <c r="AV2167" i="1"/>
  <c r="AV2199" i="1"/>
  <c r="AV2231" i="1"/>
  <c r="AV4711" i="1"/>
  <c r="AV4775" i="1"/>
  <c r="AV4839" i="1"/>
  <c r="AV4903" i="1"/>
  <c r="AV4967" i="1"/>
  <c r="AV5031" i="1"/>
  <c r="AV5095" i="1"/>
  <c r="AV5159" i="1"/>
  <c r="AV5223" i="1"/>
  <c r="AV5287" i="1"/>
  <c r="AV5351" i="1"/>
  <c r="AV5415" i="1"/>
  <c r="AV5479" i="1"/>
  <c r="AV5543" i="1"/>
  <c r="AV5607" i="1"/>
  <c r="AV5671" i="1"/>
  <c r="AV5735" i="1"/>
  <c r="AV5799" i="1"/>
  <c r="AV5863" i="1"/>
  <c r="AV5927" i="1"/>
  <c r="AV5991" i="1"/>
  <c r="AV6055" i="1"/>
  <c r="AV6119" i="1"/>
  <c r="AV6183" i="1"/>
  <c r="AV6247" i="1"/>
  <c r="AV6311" i="1"/>
  <c r="AV6375" i="1"/>
  <c r="AV6439" i="1"/>
  <c r="AV6503" i="1"/>
  <c r="AV160" i="1"/>
  <c r="AV5840" i="1"/>
  <c r="AV6064" i="1"/>
  <c r="AV6288" i="1"/>
  <c r="AV5648" i="1"/>
  <c r="AV5928" i="1"/>
  <c r="AV6168" i="1"/>
  <c r="AV6416" i="1"/>
  <c r="AH28" i="1"/>
  <c r="AH60" i="1"/>
  <c r="AH92" i="1"/>
  <c r="AH124" i="1"/>
  <c r="AH156" i="1"/>
  <c r="AH167" i="1"/>
  <c r="AH172" i="1"/>
  <c r="AH183" i="1"/>
  <c r="AH188" i="1"/>
  <c r="AH199" i="1"/>
  <c r="AH204" i="1"/>
  <c r="AH215" i="1"/>
  <c r="AH220" i="1"/>
  <c r="AH231" i="1"/>
  <c r="AH236" i="1"/>
  <c r="AH251" i="1"/>
  <c r="AH260" i="1"/>
  <c r="AH264" i="1"/>
  <c r="AH268" i="1"/>
  <c r="AH272" i="1"/>
  <c r="AH276" i="1"/>
  <c r="AH280" i="1"/>
  <c r="AH284" i="1"/>
  <c r="AH288" i="1"/>
  <c r="AH292" i="1"/>
  <c r="AH296" i="1"/>
  <c r="AH300" i="1"/>
  <c r="AH304" i="1"/>
  <c r="AH308" i="1"/>
  <c r="AH312" i="1"/>
  <c r="AH316" i="1"/>
  <c r="AH320" i="1"/>
  <c r="AH324" i="1"/>
  <c r="AH328" i="1"/>
  <c r="AH332" i="1"/>
  <c r="AH336" i="1"/>
  <c r="AH340" i="1"/>
  <c r="AH344" i="1"/>
  <c r="AH348" i="1"/>
  <c r="AH352" i="1"/>
  <c r="AH356" i="1"/>
  <c r="AH360" i="1"/>
  <c r="AH364" i="1"/>
  <c r="AH368" i="1"/>
  <c r="AH372" i="1"/>
  <c r="AH376" i="1"/>
  <c r="AH380" i="1"/>
  <c r="AH384" i="1"/>
  <c r="AH388" i="1"/>
  <c r="AH392" i="1"/>
  <c r="AH396" i="1"/>
  <c r="AH400" i="1"/>
  <c r="AH404" i="1"/>
  <c r="AH408" i="1"/>
  <c r="AH412" i="1"/>
  <c r="AH416" i="1"/>
  <c r="AH420" i="1"/>
  <c r="AH424" i="1"/>
  <c r="AH428" i="1"/>
  <c r="AH432" i="1"/>
  <c r="AH436" i="1"/>
  <c r="AH440" i="1"/>
  <c r="AH444" i="1"/>
  <c r="AH448" i="1"/>
  <c r="AH452" i="1"/>
  <c r="AH456" i="1"/>
  <c r="AH460" i="1"/>
  <c r="AH464" i="1"/>
  <c r="AH468" i="1"/>
  <c r="AH472" i="1"/>
  <c r="AH476" i="1"/>
  <c r="AH480" i="1"/>
  <c r="AH484" i="1"/>
  <c r="AH488" i="1"/>
  <c r="AH492" i="1"/>
  <c r="AH496" i="1"/>
  <c r="AH500" i="1"/>
  <c r="AH504" i="1"/>
  <c r="AH16" i="1"/>
  <c r="AH48" i="1"/>
  <c r="AH80" i="1"/>
  <c r="AH112" i="1"/>
  <c r="AH144" i="1"/>
  <c r="AH247" i="1"/>
  <c r="AH256" i="1"/>
  <c r="AH36" i="1"/>
  <c r="AH68" i="1"/>
  <c r="AH100" i="1"/>
  <c r="AH132" i="1"/>
  <c r="AH163" i="1"/>
  <c r="AH168" i="1"/>
  <c r="AH179" i="1"/>
  <c r="AH184" i="1"/>
  <c r="AH195" i="1"/>
  <c r="AH200" i="1"/>
  <c r="AH211" i="1"/>
  <c r="AH216" i="1"/>
  <c r="AH227" i="1"/>
  <c r="AH232" i="1"/>
  <c r="AH243" i="1"/>
  <c r="AH252" i="1"/>
  <c r="AH261" i="1"/>
  <c r="AH265" i="1"/>
  <c r="AH269" i="1"/>
  <c r="AH273" i="1"/>
  <c r="AH277" i="1"/>
  <c r="AH281" i="1"/>
  <c r="AH285" i="1"/>
  <c r="AH289" i="1"/>
  <c r="AH293" i="1"/>
  <c r="AH297" i="1"/>
  <c r="AH301" i="1"/>
  <c r="AH305" i="1"/>
  <c r="AH309" i="1"/>
  <c r="AH313" i="1"/>
  <c r="AH317" i="1"/>
  <c r="AH321" i="1"/>
  <c r="AH325" i="1"/>
  <c r="AH329" i="1"/>
  <c r="AH333" i="1"/>
  <c r="AH337" i="1"/>
  <c r="AH341" i="1"/>
  <c r="AH345" i="1"/>
  <c r="AH349" i="1"/>
  <c r="AH353" i="1"/>
  <c r="AH357" i="1"/>
  <c r="AH361" i="1"/>
  <c r="AH365" i="1"/>
  <c r="AH369" i="1"/>
  <c r="AH373" i="1"/>
  <c r="AH377" i="1"/>
  <c r="AH381" i="1"/>
  <c r="AH385" i="1"/>
  <c r="AH389" i="1"/>
  <c r="AH393" i="1"/>
  <c r="AH397" i="1"/>
  <c r="AH401" i="1"/>
  <c r="AH405" i="1"/>
  <c r="AH409" i="1"/>
  <c r="AH413" i="1"/>
  <c r="AH417" i="1"/>
  <c r="AH421" i="1"/>
  <c r="AH425" i="1"/>
  <c r="AH429" i="1"/>
  <c r="AH433" i="1"/>
  <c r="AH437" i="1"/>
  <c r="AH441" i="1"/>
  <c r="AH445" i="1"/>
  <c r="AH449" i="1"/>
  <c r="AH453" i="1"/>
  <c r="AH457" i="1"/>
  <c r="AH461" i="1"/>
  <c r="AH465" i="1"/>
  <c r="AH469" i="1"/>
  <c r="AH473" i="1"/>
  <c r="AH477" i="1"/>
  <c r="AH481" i="1"/>
  <c r="AH485" i="1"/>
  <c r="AH489" i="1"/>
  <c r="AH493" i="1"/>
  <c r="AH497" i="1"/>
  <c r="AH501" i="1"/>
  <c r="AH505" i="1"/>
  <c r="AH509" i="1"/>
  <c r="AH513" i="1"/>
  <c r="AH517" i="1"/>
  <c r="AH521" i="1"/>
  <c r="AH525" i="1"/>
  <c r="AH529" i="1"/>
  <c r="AH24" i="1"/>
  <c r="AH56" i="1"/>
  <c r="AH88" i="1"/>
  <c r="AH120" i="1"/>
  <c r="AH152" i="1"/>
  <c r="AH248" i="1"/>
  <c r="AH257" i="1"/>
  <c r="AH20" i="1"/>
  <c r="AH52" i="1"/>
  <c r="AH84" i="1"/>
  <c r="AH116" i="1"/>
  <c r="AH148" i="1"/>
  <c r="AH160" i="1"/>
  <c r="AH171" i="1"/>
  <c r="AH176" i="1"/>
  <c r="AH187" i="1"/>
  <c r="AH192" i="1"/>
  <c r="AH203" i="1"/>
  <c r="AH208" i="1"/>
  <c r="AH219" i="1"/>
  <c r="AH224" i="1"/>
  <c r="AH235" i="1"/>
  <c r="AH240" i="1"/>
  <c r="AH245" i="1"/>
  <c r="AH259" i="1"/>
  <c r="AH263" i="1"/>
  <c r="AH267" i="1"/>
  <c r="AH271" i="1"/>
  <c r="AH32" i="1"/>
  <c r="AH196" i="1"/>
  <c r="AH239" i="1"/>
  <c r="AH274" i="1"/>
  <c r="AH282" i="1"/>
  <c r="AH290" i="1"/>
  <c r="AH298" i="1"/>
  <c r="AH306" i="1"/>
  <c r="AH314" i="1"/>
  <c r="AH322" i="1"/>
  <c r="AH330" i="1"/>
  <c r="AH338" i="1"/>
  <c r="AH346" i="1"/>
  <c r="AH354" i="1"/>
  <c r="AH362" i="1"/>
  <c r="AH370" i="1"/>
  <c r="AH378" i="1"/>
  <c r="AH386" i="1"/>
  <c r="AH394" i="1"/>
  <c r="AH402" i="1"/>
  <c r="AH410" i="1"/>
  <c r="AH435" i="1"/>
  <c r="AH442" i="1"/>
  <c r="AH467" i="1"/>
  <c r="AH474" i="1"/>
  <c r="AH499" i="1"/>
  <c r="AH506" i="1"/>
  <c r="AH511" i="1"/>
  <c r="AH516" i="1"/>
  <c r="AH522" i="1"/>
  <c r="AH527" i="1"/>
  <c r="AH532" i="1"/>
  <c r="AH541" i="1"/>
  <c r="AH546" i="1"/>
  <c r="AH555" i="1"/>
  <c r="AH564" i="1"/>
  <c r="AH573" i="1"/>
  <c r="AH578" i="1"/>
  <c r="AH587" i="1"/>
  <c r="AH136" i="1"/>
  <c r="AH212" i="1"/>
  <c r="AH253" i="1"/>
  <c r="AH423" i="1"/>
  <c r="AH430" i="1"/>
  <c r="AH455" i="1"/>
  <c r="AH462" i="1"/>
  <c r="AH487" i="1"/>
  <c r="AH494" i="1"/>
  <c r="AH537" i="1"/>
  <c r="AH542" i="1"/>
  <c r="AH551" i="1"/>
  <c r="AH560" i="1"/>
  <c r="AH569" i="1"/>
  <c r="AH574" i="1"/>
  <c r="AH583" i="1"/>
  <c r="AH592" i="1"/>
  <c r="AH596" i="1"/>
  <c r="AH600" i="1"/>
  <c r="AH604" i="1"/>
  <c r="AH608" i="1"/>
  <c r="AH612" i="1"/>
  <c r="AH616" i="1"/>
  <c r="AH620" i="1"/>
  <c r="AH624" i="1"/>
  <c r="AH628" i="1"/>
  <c r="AH632" i="1"/>
  <c r="AH636" i="1"/>
  <c r="AH640" i="1"/>
  <c r="AH644" i="1"/>
  <c r="AH648" i="1"/>
  <c r="AH652" i="1"/>
  <c r="AH656" i="1"/>
  <c r="AH660" i="1"/>
  <c r="AH664" i="1"/>
  <c r="AH668" i="1"/>
  <c r="AH672" i="1"/>
  <c r="AH676" i="1"/>
  <c r="AH680" i="1"/>
  <c r="AH684" i="1"/>
  <c r="AH688" i="1"/>
  <c r="AH692" i="1"/>
  <c r="AH696" i="1"/>
  <c r="AH700" i="1"/>
  <c r="AH704" i="1"/>
  <c r="AH708" i="1"/>
  <c r="AH712" i="1"/>
  <c r="AH716" i="1"/>
  <c r="AH720" i="1"/>
  <c r="AH724" i="1"/>
  <c r="AH728" i="1"/>
  <c r="AH732" i="1"/>
  <c r="AH736" i="1"/>
  <c r="AH740" i="1"/>
  <c r="AH744" i="1"/>
  <c r="AH748" i="1"/>
  <c r="AH752" i="1"/>
  <c r="AH756" i="1"/>
  <c r="AH760" i="1"/>
  <c r="AH764" i="1"/>
  <c r="AH768" i="1"/>
  <c r="AH772" i="1"/>
  <c r="AH776" i="1"/>
  <c r="AH780" i="1"/>
  <c r="AH784" i="1"/>
  <c r="AH788" i="1"/>
  <c r="AH792" i="1"/>
  <c r="AH796" i="1"/>
  <c r="AH800" i="1"/>
  <c r="AH804" i="1"/>
  <c r="AH808" i="1"/>
  <c r="AH812" i="1"/>
  <c r="AH816" i="1"/>
  <c r="AH820" i="1"/>
  <c r="AH824" i="1"/>
  <c r="AH828" i="1"/>
  <c r="AH832" i="1"/>
  <c r="AH836" i="1"/>
  <c r="AH840" i="1"/>
  <c r="AH844" i="1"/>
  <c r="AH848" i="1"/>
  <c r="AH852" i="1"/>
  <c r="AH856" i="1"/>
  <c r="AH860" i="1"/>
  <c r="AH864" i="1"/>
  <c r="AH868" i="1"/>
  <c r="AH872" i="1"/>
  <c r="AH876" i="1"/>
  <c r="AH880" i="1"/>
  <c r="AH884" i="1"/>
  <c r="AH888" i="1"/>
  <c r="AH892" i="1"/>
  <c r="AH896" i="1"/>
  <c r="AH900" i="1"/>
  <c r="AH904" i="1"/>
  <c r="AH908" i="1"/>
  <c r="AH912" i="1"/>
  <c r="AH916" i="1"/>
  <c r="AH920" i="1"/>
  <c r="AH924" i="1"/>
  <c r="AH928" i="1"/>
  <c r="AH932" i="1"/>
  <c r="AH936" i="1"/>
  <c r="AH940" i="1"/>
  <c r="AH944" i="1"/>
  <c r="AH104" i="1"/>
  <c r="AH140" i="1"/>
  <c r="AH228" i="1"/>
  <c r="AH266" i="1"/>
  <c r="AH275" i="1"/>
  <c r="AH283" i="1"/>
  <c r="AH291" i="1"/>
  <c r="AH299" i="1"/>
  <c r="AH307" i="1"/>
  <c r="AH315" i="1"/>
  <c r="AH323" i="1"/>
  <c r="AH331" i="1"/>
  <c r="AH339" i="1"/>
  <c r="AH347" i="1"/>
  <c r="AH355" i="1"/>
  <c r="AH363" i="1"/>
  <c r="AH371" i="1"/>
  <c r="AH379" i="1"/>
  <c r="AH387" i="1"/>
  <c r="AH395" i="1"/>
  <c r="AH403" i="1"/>
  <c r="AH411" i="1"/>
  <c r="AH418" i="1"/>
  <c r="AH443" i="1"/>
  <c r="AH450" i="1"/>
  <c r="AH475" i="1"/>
  <c r="AH482" i="1"/>
  <c r="AH507" i="1"/>
  <c r="AH512" i="1"/>
  <c r="AH518" i="1"/>
  <c r="AH523" i="1"/>
  <c r="AH528" i="1"/>
  <c r="AH533" i="1"/>
  <c r="AH538" i="1"/>
  <c r="AH547" i="1"/>
  <c r="AH556" i="1"/>
  <c r="AH565" i="1"/>
  <c r="AH570" i="1"/>
  <c r="AH579" i="1"/>
  <c r="AH588" i="1"/>
  <c r="AH72" i="1"/>
  <c r="AH108" i="1"/>
  <c r="AH159" i="1"/>
  <c r="AH244" i="1"/>
  <c r="AH255" i="1"/>
  <c r="AH431" i="1"/>
  <c r="AH438" i="1"/>
  <c r="AH463" i="1"/>
  <c r="AH470" i="1"/>
  <c r="AH495" i="1"/>
  <c r="AH502" i="1"/>
  <c r="AH534" i="1"/>
  <c r="AH543" i="1"/>
  <c r="AH552" i="1"/>
  <c r="AH561" i="1"/>
  <c r="AH566" i="1"/>
  <c r="AH575" i="1"/>
  <c r="AH584" i="1"/>
  <c r="AH593" i="1"/>
  <c r="AH597" i="1"/>
  <c r="AH601" i="1"/>
  <c r="AH605" i="1"/>
  <c r="AH609" i="1"/>
  <c r="AH613" i="1"/>
  <c r="AH617" i="1"/>
  <c r="AH621" i="1"/>
  <c r="AH625" i="1"/>
  <c r="AH629" i="1"/>
  <c r="AH633" i="1"/>
  <c r="AH637" i="1"/>
  <c r="AH641" i="1"/>
  <c r="AH645" i="1"/>
  <c r="AH649" i="1"/>
  <c r="AH653" i="1"/>
  <c r="AH657" i="1"/>
  <c r="AH661" i="1"/>
  <c r="AH665" i="1"/>
  <c r="AH669" i="1"/>
  <c r="AH673" i="1"/>
  <c r="AH677" i="1"/>
  <c r="AH681" i="1"/>
  <c r="AH685" i="1"/>
  <c r="AH689" i="1"/>
  <c r="AH693" i="1"/>
  <c r="AH697" i="1"/>
  <c r="AH701" i="1"/>
  <c r="AH705" i="1"/>
  <c r="AH709" i="1"/>
  <c r="AH713" i="1"/>
  <c r="AH717" i="1"/>
  <c r="AH721" i="1"/>
  <c r="AH725" i="1"/>
  <c r="AH729" i="1"/>
  <c r="AH733" i="1"/>
  <c r="AH737" i="1"/>
  <c r="AH741" i="1"/>
  <c r="AH745" i="1"/>
  <c r="AH749" i="1"/>
  <c r="AH753" i="1"/>
  <c r="AH757" i="1"/>
  <c r="AH761" i="1"/>
  <c r="AH765" i="1"/>
  <c r="AH769" i="1"/>
  <c r="AH773" i="1"/>
  <c r="AH777" i="1"/>
  <c r="AH781" i="1"/>
  <c r="AH785" i="1"/>
  <c r="AH789" i="1"/>
  <c r="AH793" i="1"/>
  <c r="AH797" i="1"/>
  <c r="AH801" i="1"/>
  <c r="AH805" i="1"/>
  <c r="AH809" i="1"/>
  <c r="AH813" i="1"/>
  <c r="AH817" i="1"/>
  <c r="AH821" i="1"/>
  <c r="AH825" i="1"/>
  <c r="AH829" i="1"/>
  <c r="AH833" i="1"/>
  <c r="AH837" i="1"/>
  <c r="AH841" i="1"/>
  <c r="AH845" i="1"/>
  <c r="AH849" i="1"/>
  <c r="AH853" i="1"/>
  <c r="AH857" i="1"/>
  <c r="AH861" i="1"/>
  <c r="AH865" i="1"/>
  <c r="AH869" i="1"/>
  <c r="AH873" i="1"/>
  <c r="AH877" i="1"/>
  <c r="AH881" i="1"/>
  <c r="AH885" i="1"/>
  <c r="AH889" i="1"/>
  <c r="AH893" i="1"/>
  <c r="AH897" i="1"/>
  <c r="AH901" i="1"/>
  <c r="AH905" i="1"/>
  <c r="AH909" i="1"/>
  <c r="AH913" i="1"/>
  <c r="AH917" i="1"/>
  <c r="AH921" i="1"/>
  <c r="AH925" i="1"/>
  <c r="AH929" i="1"/>
  <c r="AH933" i="1"/>
  <c r="AH937" i="1"/>
  <c r="AH941" i="1"/>
  <c r="AH40" i="1"/>
  <c r="AH76" i="1"/>
  <c r="AH175" i="1"/>
  <c r="AH278" i="1"/>
  <c r="AH286" i="1"/>
  <c r="AH294" i="1"/>
  <c r="AH302" i="1"/>
  <c r="AH310" i="1"/>
  <c r="AH318" i="1"/>
  <c r="AH326" i="1"/>
  <c r="AH334" i="1"/>
  <c r="AH342" i="1"/>
  <c r="AH350" i="1"/>
  <c r="AH358" i="1"/>
  <c r="AH366" i="1"/>
  <c r="AH374" i="1"/>
  <c r="AH382" i="1"/>
  <c r="AH390" i="1"/>
  <c r="AH398" i="1"/>
  <c r="AH406" i="1"/>
  <c r="AH419" i="1"/>
  <c r="AH426" i="1"/>
  <c r="AH451" i="1"/>
  <c r="AH458" i="1"/>
  <c r="AH483" i="1"/>
  <c r="AH490" i="1"/>
  <c r="AH508" i="1"/>
  <c r="AH514" i="1"/>
  <c r="AH519" i="1"/>
  <c r="AH524" i="1"/>
  <c r="AH530" i="1"/>
  <c r="AH539" i="1"/>
  <c r="AH548" i="1"/>
  <c r="AH557" i="1"/>
  <c r="AH562" i="1"/>
  <c r="AH571" i="1"/>
  <c r="AH580" i="1"/>
  <c r="AH589" i="1"/>
  <c r="AH8" i="1"/>
  <c r="AH44" i="1"/>
  <c r="AH128" i="1"/>
  <c r="AH191" i="1"/>
  <c r="AH270" i="1"/>
  <c r="AH414" i="1"/>
  <c r="AH439" i="1"/>
  <c r="AH446" i="1"/>
  <c r="AH471" i="1"/>
  <c r="AH478" i="1"/>
  <c r="AH503" i="1"/>
  <c r="AH535" i="1"/>
  <c r="AH544" i="1"/>
  <c r="AH553" i="1"/>
  <c r="AH558" i="1"/>
  <c r="AH567" i="1"/>
  <c r="AH576" i="1"/>
  <c r="AH585" i="1"/>
  <c r="AH590" i="1"/>
  <c r="AH594" i="1"/>
  <c r="AH598" i="1"/>
  <c r="AH602" i="1"/>
  <c r="AH606" i="1"/>
  <c r="AH610" i="1"/>
  <c r="AH614" i="1"/>
  <c r="AH618" i="1"/>
  <c r="AH622" i="1"/>
  <c r="AH626" i="1"/>
  <c r="AH630" i="1"/>
  <c r="AH634" i="1"/>
  <c r="AH638" i="1"/>
  <c r="AH642" i="1"/>
  <c r="AH646" i="1"/>
  <c r="AH650" i="1"/>
  <c r="AH654" i="1"/>
  <c r="AH658" i="1"/>
  <c r="AH662" i="1"/>
  <c r="AH666" i="1"/>
  <c r="AH670" i="1"/>
  <c r="AH674" i="1"/>
  <c r="AH678" i="1"/>
  <c r="AH682" i="1"/>
  <c r="AH686" i="1"/>
  <c r="AH690" i="1"/>
  <c r="AH694" i="1"/>
  <c r="AH698" i="1"/>
  <c r="AH702" i="1"/>
  <c r="AH706" i="1"/>
  <c r="AH710" i="1"/>
  <c r="AH714" i="1"/>
  <c r="AH718" i="1"/>
  <c r="AH722" i="1"/>
  <c r="AH726" i="1"/>
  <c r="AH730" i="1"/>
  <c r="AH734" i="1"/>
  <c r="AH738" i="1"/>
  <c r="AH742" i="1"/>
  <c r="AH746" i="1"/>
  <c r="AH750" i="1"/>
  <c r="AH754" i="1"/>
  <c r="AH758" i="1"/>
  <c r="AH762" i="1"/>
  <c r="AH766" i="1"/>
  <c r="AH770" i="1"/>
  <c r="AH774" i="1"/>
  <c r="AH778" i="1"/>
  <c r="AH782" i="1"/>
  <c r="AH786" i="1"/>
  <c r="AH12" i="1"/>
  <c r="AH96" i="1"/>
  <c r="AH164" i="1"/>
  <c r="AH207" i="1"/>
  <c r="AH279" i="1"/>
  <c r="AH287" i="1"/>
  <c r="AH295" i="1"/>
  <c r="AH303" i="1"/>
  <c r="AH311" i="1"/>
  <c r="AH319" i="1"/>
  <c r="AH327" i="1"/>
  <c r="AH335" i="1"/>
  <c r="AH343" i="1"/>
  <c r="AH351" i="1"/>
  <c r="AH359" i="1"/>
  <c r="AH367" i="1"/>
  <c r="AH375" i="1"/>
  <c r="AH383" i="1"/>
  <c r="AH391" i="1"/>
  <c r="AH399" i="1"/>
  <c r="AH407" i="1"/>
  <c r="AH427" i="1"/>
  <c r="AH434" i="1"/>
  <c r="AH459" i="1"/>
  <c r="AH466" i="1"/>
  <c r="AH491" i="1"/>
  <c r="AH498" i="1"/>
  <c r="AH510" i="1"/>
  <c r="AH515" i="1"/>
  <c r="AH520" i="1"/>
  <c r="AH526" i="1"/>
  <c r="AH531" i="1"/>
  <c r="AH540" i="1"/>
  <c r="AH549" i="1"/>
  <c r="AH554" i="1"/>
  <c r="AH563" i="1"/>
  <c r="AH572" i="1"/>
  <c r="AH581" i="1"/>
  <c r="AH586" i="1"/>
  <c r="AH249" i="1"/>
  <c r="AH536" i="1"/>
  <c r="AH607" i="1"/>
  <c r="AH639" i="1"/>
  <c r="AH671" i="1"/>
  <c r="AH703" i="1"/>
  <c r="AH735" i="1"/>
  <c r="AH767" i="1"/>
  <c r="AH794" i="1"/>
  <c r="AH810" i="1"/>
  <c r="AH826" i="1"/>
  <c r="AH842" i="1"/>
  <c r="AH858" i="1"/>
  <c r="AH874" i="1"/>
  <c r="AH890" i="1"/>
  <c r="AH906" i="1"/>
  <c r="AH922" i="1"/>
  <c r="AH938" i="1"/>
  <c r="AH947" i="1"/>
  <c r="AH962" i="1"/>
  <c r="AH971" i="1"/>
  <c r="AH976" i="1"/>
  <c r="AH985" i="1"/>
  <c r="AH994" i="1"/>
  <c r="AH1003" i="1"/>
  <c r="AH1008" i="1"/>
  <c r="AH1017" i="1"/>
  <c r="AH1026" i="1"/>
  <c r="AH1035" i="1"/>
  <c r="AH1040" i="1"/>
  <c r="AH1049" i="1"/>
  <c r="AH1058" i="1"/>
  <c r="AH1067" i="1"/>
  <c r="AH1072" i="1"/>
  <c r="AH1076" i="1"/>
  <c r="AH1080" i="1"/>
  <c r="AH1084" i="1"/>
  <c r="AH1088" i="1"/>
  <c r="AH1092" i="1"/>
  <c r="AH1096" i="1"/>
  <c r="AH1100" i="1"/>
  <c r="AH1104" i="1"/>
  <c r="AH1108" i="1"/>
  <c r="AH1112" i="1"/>
  <c r="AH1116" i="1"/>
  <c r="AH1120" i="1"/>
  <c r="AH1124" i="1"/>
  <c r="AH1128" i="1"/>
  <c r="AH1132" i="1"/>
  <c r="AH1136" i="1"/>
  <c r="AH1140" i="1"/>
  <c r="AH1144" i="1"/>
  <c r="AH1148" i="1"/>
  <c r="AH1152" i="1"/>
  <c r="AH1156" i="1"/>
  <c r="AH1160" i="1"/>
  <c r="AH1164" i="1"/>
  <c r="AH1168" i="1"/>
  <c r="AH1172" i="1"/>
  <c r="AH1176" i="1"/>
  <c r="AH1180" i="1"/>
  <c r="AH1184" i="1"/>
  <c r="AH1188" i="1"/>
  <c r="AH1192" i="1"/>
  <c r="AH1196" i="1"/>
  <c r="AH1200" i="1"/>
  <c r="AH1204" i="1"/>
  <c r="AH1208" i="1"/>
  <c r="AH1212" i="1"/>
  <c r="AH1216" i="1"/>
  <c r="AH1220" i="1"/>
  <c r="AH1224" i="1"/>
  <c r="AH1228" i="1"/>
  <c r="AH1232" i="1"/>
  <c r="AH1236" i="1"/>
  <c r="AH1240" i="1"/>
  <c r="AH1244" i="1"/>
  <c r="AH1248" i="1"/>
  <c r="AH1252" i="1"/>
  <c r="AH1256" i="1"/>
  <c r="AH1260" i="1"/>
  <c r="AH1264" i="1"/>
  <c r="AH1268" i="1"/>
  <c r="AH1272" i="1"/>
  <c r="AH1276" i="1"/>
  <c r="AH1280" i="1"/>
  <c r="AH1284" i="1"/>
  <c r="AH1288" i="1"/>
  <c r="AH1292" i="1"/>
  <c r="AH1296" i="1"/>
  <c r="AH1300" i="1"/>
  <c r="AH1304" i="1"/>
  <c r="AH1308" i="1"/>
  <c r="AH262" i="1"/>
  <c r="AH447" i="1"/>
  <c r="AH577" i="1"/>
  <c r="AH611" i="1"/>
  <c r="AH643" i="1"/>
  <c r="AH675" i="1"/>
  <c r="AH707" i="1"/>
  <c r="AH739" i="1"/>
  <c r="AH771" i="1"/>
  <c r="AH795" i="1"/>
  <c r="AH811" i="1"/>
  <c r="AH827" i="1"/>
  <c r="AH843" i="1"/>
  <c r="AH859" i="1"/>
  <c r="AH875" i="1"/>
  <c r="AH891" i="1"/>
  <c r="AH907" i="1"/>
  <c r="AH923" i="1"/>
  <c r="AH939" i="1"/>
  <c r="AH948" i="1"/>
  <c r="AH953" i="1"/>
  <c r="AH958" i="1"/>
  <c r="AH967" i="1"/>
  <c r="AH972" i="1"/>
  <c r="AH981" i="1"/>
  <c r="AH990" i="1"/>
  <c r="AH999" i="1"/>
  <c r="AH1004" i="1"/>
  <c r="AH1013" i="1"/>
  <c r="AH1022" i="1"/>
  <c r="AH1031" i="1"/>
  <c r="AH1036" i="1"/>
  <c r="AH1045" i="1"/>
  <c r="AH1054" i="1"/>
  <c r="AH1063" i="1"/>
  <c r="AH1068" i="1"/>
  <c r="AH454" i="1"/>
  <c r="AH545" i="1"/>
  <c r="AH582" i="1"/>
  <c r="AH615" i="1"/>
  <c r="AH647" i="1"/>
  <c r="AH679" i="1"/>
  <c r="AH711" i="1"/>
  <c r="AH743" i="1"/>
  <c r="AH775" i="1"/>
  <c r="AH798" i="1"/>
  <c r="AH814" i="1"/>
  <c r="AH830" i="1"/>
  <c r="AH846" i="1"/>
  <c r="AH862" i="1"/>
  <c r="AH878" i="1"/>
  <c r="AH894" i="1"/>
  <c r="AH910" i="1"/>
  <c r="AH926" i="1"/>
  <c r="AH942" i="1"/>
  <c r="AH963" i="1"/>
  <c r="AH968" i="1"/>
  <c r="AH977" i="1"/>
  <c r="AH986" i="1"/>
  <c r="AH995" i="1"/>
  <c r="AH1000" i="1"/>
  <c r="AH1009" i="1"/>
  <c r="AH1018" i="1"/>
  <c r="AH1027" i="1"/>
  <c r="AH1032" i="1"/>
  <c r="AH1041" i="1"/>
  <c r="AH1050" i="1"/>
  <c r="AH1059" i="1"/>
  <c r="AH1064" i="1"/>
  <c r="AH1073" i="1"/>
  <c r="AH1077" i="1"/>
  <c r="AH1081" i="1"/>
  <c r="AH1085" i="1"/>
  <c r="AH1089" i="1"/>
  <c r="AH1093" i="1"/>
  <c r="AH1097" i="1"/>
  <c r="AH1101" i="1"/>
  <c r="AH1105" i="1"/>
  <c r="AH1109" i="1"/>
  <c r="AH1113" i="1"/>
  <c r="AH1117" i="1"/>
  <c r="AH1121" i="1"/>
  <c r="AH1125" i="1"/>
  <c r="AH1129" i="1"/>
  <c r="AH1133" i="1"/>
  <c r="AH1137" i="1"/>
  <c r="AH1141" i="1"/>
  <c r="AH1145" i="1"/>
  <c r="AH1149" i="1"/>
  <c r="AH1153" i="1"/>
  <c r="AH1157" i="1"/>
  <c r="AH1161" i="1"/>
  <c r="AH1165" i="1"/>
  <c r="AH1169" i="1"/>
  <c r="AH1173" i="1"/>
  <c r="AH1177" i="1"/>
  <c r="AH180" i="1"/>
  <c r="AH550" i="1"/>
  <c r="AH619" i="1"/>
  <c r="AH651" i="1"/>
  <c r="AH683" i="1"/>
  <c r="AH715" i="1"/>
  <c r="AH747" i="1"/>
  <c r="AH779" i="1"/>
  <c r="AH799" i="1"/>
  <c r="AH815" i="1"/>
  <c r="AH831" i="1"/>
  <c r="AH847" i="1"/>
  <c r="AH863" i="1"/>
  <c r="AH879" i="1"/>
  <c r="AH895" i="1"/>
  <c r="AH911" i="1"/>
  <c r="AH927" i="1"/>
  <c r="AH943" i="1"/>
  <c r="AH949" i="1"/>
  <c r="AH954" i="1"/>
  <c r="AH959" i="1"/>
  <c r="AH964" i="1"/>
  <c r="AH973" i="1"/>
  <c r="AH982" i="1"/>
  <c r="AH991" i="1"/>
  <c r="AH996" i="1"/>
  <c r="AH1005" i="1"/>
  <c r="AH1014" i="1"/>
  <c r="AH1023" i="1"/>
  <c r="AH1028" i="1"/>
  <c r="AH1037" i="1"/>
  <c r="AH1046" i="1"/>
  <c r="AH1055" i="1"/>
  <c r="AH1060" i="1"/>
  <c r="AH1069" i="1"/>
  <c r="AH64" i="1"/>
  <c r="AH415" i="1"/>
  <c r="AH591" i="1"/>
  <c r="AH623" i="1"/>
  <c r="AH655" i="1"/>
  <c r="AH687" i="1"/>
  <c r="AH719" i="1"/>
  <c r="AH751" i="1"/>
  <c r="AH783" i="1"/>
  <c r="AH802" i="1"/>
  <c r="AH818" i="1"/>
  <c r="AH834" i="1"/>
  <c r="AH850" i="1"/>
  <c r="AH866" i="1"/>
  <c r="AH882" i="1"/>
  <c r="AH898" i="1"/>
  <c r="AH914" i="1"/>
  <c r="AH930" i="1"/>
  <c r="AH955" i="1"/>
  <c r="AH960" i="1"/>
  <c r="AH969" i="1"/>
  <c r="AH978" i="1"/>
  <c r="AH987" i="1"/>
  <c r="AH992" i="1"/>
  <c r="AH1001" i="1"/>
  <c r="AH1010" i="1"/>
  <c r="AH1019" i="1"/>
  <c r="AH1024" i="1"/>
  <c r="AH1033" i="1"/>
  <c r="AH1042" i="1"/>
  <c r="AH1051" i="1"/>
  <c r="AH1056" i="1"/>
  <c r="AH1065" i="1"/>
  <c r="AH1074" i="1"/>
  <c r="AH1078" i="1"/>
  <c r="AH1082" i="1"/>
  <c r="AH1086" i="1"/>
  <c r="AH1090" i="1"/>
  <c r="AH1094" i="1"/>
  <c r="AH1098" i="1"/>
  <c r="AH1102" i="1"/>
  <c r="AH1106" i="1"/>
  <c r="AH1110" i="1"/>
  <c r="AH1114" i="1"/>
  <c r="AH1118" i="1"/>
  <c r="AH1122" i="1"/>
  <c r="AH1126" i="1"/>
  <c r="AH1130" i="1"/>
  <c r="AH1134" i="1"/>
  <c r="AH1138" i="1"/>
  <c r="AH1142" i="1"/>
  <c r="AH1146" i="1"/>
  <c r="AH1150" i="1"/>
  <c r="AH1154" i="1"/>
  <c r="AH1158" i="1"/>
  <c r="AH1162" i="1"/>
  <c r="AH1166" i="1"/>
  <c r="AH1170" i="1"/>
  <c r="AH1174" i="1"/>
  <c r="AH1178" i="1"/>
  <c r="AH1182" i="1"/>
  <c r="AH1186" i="1"/>
  <c r="AH1190" i="1"/>
  <c r="AH1194" i="1"/>
  <c r="AH1198" i="1"/>
  <c r="AH1202" i="1"/>
  <c r="AH1206" i="1"/>
  <c r="AH1210" i="1"/>
  <c r="AH1214" i="1"/>
  <c r="AH1218" i="1"/>
  <c r="AH1222" i="1"/>
  <c r="AH1226" i="1"/>
  <c r="AH1230" i="1"/>
  <c r="AH1234" i="1"/>
  <c r="AH1238" i="1"/>
  <c r="AH1242" i="1"/>
  <c r="AH1246" i="1"/>
  <c r="AH1250" i="1"/>
  <c r="AH1254" i="1"/>
  <c r="AH1258" i="1"/>
  <c r="AH1262" i="1"/>
  <c r="AH1266" i="1"/>
  <c r="AH1270" i="1"/>
  <c r="AH1274" i="1"/>
  <c r="AH1278" i="1"/>
  <c r="AH1282" i="1"/>
  <c r="AH1286" i="1"/>
  <c r="AH1290" i="1"/>
  <c r="AH1294" i="1"/>
  <c r="AH1298" i="1"/>
  <c r="AH1302" i="1"/>
  <c r="AH1306" i="1"/>
  <c r="AH1310" i="1"/>
  <c r="AH1314" i="1"/>
  <c r="AH1318" i="1"/>
  <c r="AH1322" i="1"/>
  <c r="AH1326" i="1"/>
  <c r="AH1330" i="1"/>
  <c r="AH1334" i="1"/>
  <c r="AH1338" i="1"/>
  <c r="AH1342" i="1"/>
  <c r="AH1346" i="1"/>
  <c r="AH1350" i="1"/>
  <c r="AH1354" i="1"/>
  <c r="AH1358" i="1"/>
  <c r="AH1362" i="1"/>
  <c r="AH1366" i="1"/>
  <c r="AH1370" i="1"/>
  <c r="AH1374" i="1"/>
  <c r="AH1378" i="1"/>
  <c r="AH1382" i="1"/>
  <c r="AH1386" i="1"/>
  <c r="AH1390" i="1"/>
  <c r="AH1394" i="1"/>
  <c r="AH1398" i="1"/>
  <c r="AH1402" i="1"/>
  <c r="AH1406" i="1"/>
  <c r="AH1410" i="1"/>
  <c r="AH1414" i="1"/>
  <c r="AH1418" i="1"/>
  <c r="AH1422" i="1"/>
  <c r="AH1426" i="1"/>
  <c r="AH1430" i="1"/>
  <c r="AH1434" i="1"/>
  <c r="AH1438" i="1"/>
  <c r="AH1442" i="1"/>
  <c r="AH1446" i="1"/>
  <c r="AH1450" i="1"/>
  <c r="AH1454" i="1"/>
  <c r="AH1458" i="1"/>
  <c r="AH1462" i="1"/>
  <c r="AH1466" i="1"/>
  <c r="AH422" i="1"/>
  <c r="AH559" i="1"/>
  <c r="AH595" i="1"/>
  <c r="AH627" i="1"/>
  <c r="AH659" i="1"/>
  <c r="AH691" i="1"/>
  <c r="AH723" i="1"/>
  <c r="AH755" i="1"/>
  <c r="AH787" i="1"/>
  <c r="AH803" i="1"/>
  <c r="AH819" i="1"/>
  <c r="AH835" i="1"/>
  <c r="AH851" i="1"/>
  <c r="AH867" i="1"/>
  <c r="AH883" i="1"/>
  <c r="AH899" i="1"/>
  <c r="AH915" i="1"/>
  <c r="AH931" i="1"/>
  <c r="AH945" i="1"/>
  <c r="AH950" i="1"/>
  <c r="AH956" i="1"/>
  <c r="AH965" i="1"/>
  <c r="AH974" i="1"/>
  <c r="AH983" i="1"/>
  <c r="AH988" i="1"/>
  <c r="AH997" i="1"/>
  <c r="AH1006" i="1"/>
  <c r="AH1015" i="1"/>
  <c r="AH1020" i="1"/>
  <c r="AH1029" i="1"/>
  <c r="AH1038" i="1"/>
  <c r="AH1047" i="1"/>
  <c r="AH1052" i="1"/>
  <c r="AH1061" i="1"/>
  <c r="AH1070" i="1"/>
  <c r="AH223" i="1"/>
  <c r="AH479" i="1"/>
  <c r="AH599" i="1"/>
  <c r="AH631" i="1"/>
  <c r="AH663" i="1"/>
  <c r="AH695" i="1"/>
  <c r="AH727" i="1"/>
  <c r="AH759" i="1"/>
  <c r="AH790" i="1"/>
  <c r="AH806" i="1"/>
  <c r="AH822" i="1"/>
  <c r="AH838" i="1"/>
  <c r="AH854" i="1"/>
  <c r="AH870" i="1"/>
  <c r="AH886" i="1"/>
  <c r="AH902" i="1"/>
  <c r="AH918" i="1"/>
  <c r="AH934" i="1"/>
  <c r="AH951" i="1"/>
  <c r="AH961" i="1"/>
  <c r="AH970" i="1"/>
  <c r="AH979" i="1"/>
  <c r="AH984" i="1"/>
  <c r="AH993" i="1"/>
  <c r="AH1002" i="1"/>
  <c r="AH1011" i="1"/>
  <c r="AH1016" i="1"/>
  <c r="AH1025" i="1"/>
  <c r="AH1034" i="1"/>
  <c r="AH1043" i="1"/>
  <c r="AH1048" i="1"/>
  <c r="AH1057" i="1"/>
  <c r="AH1066" i="1"/>
  <c r="AH1075" i="1"/>
  <c r="AH1079" i="1"/>
  <c r="AH1083" i="1"/>
  <c r="AH1087" i="1"/>
  <c r="AH1091" i="1"/>
  <c r="AH1095" i="1"/>
  <c r="AH1099" i="1"/>
  <c r="AH1103" i="1"/>
  <c r="AH1107" i="1"/>
  <c r="AH1111" i="1"/>
  <c r="AH1115" i="1"/>
  <c r="AH1119" i="1"/>
  <c r="AH1123" i="1"/>
  <c r="AH1127" i="1"/>
  <c r="AH1131" i="1"/>
  <c r="AH1135" i="1"/>
  <c r="AH1139" i="1"/>
  <c r="AH1143" i="1"/>
  <c r="AH1147" i="1"/>
  <c r="AH1151" i="1"/>
  <c r="AH1155" i="1"/>
  <c r="AH1159" i="1"/>
  <c r="AH1163" i="1"/>
  <c r="AH1167" i="1"/>
  <c r="AH1171" i="1"/>
  <c r="AH1175" i="1"/>
  <c r="AH1179" i="1"/>
  <c r="AH1183" i="1"/>
  <c r="AH1187" i="1"/>
  <c r="AH1191" i="1"/>
  <c r="AH1195" i="1"/>
  <c r="AH1199" i="1"/>
  <c r="AH1203" i="1"/>
  <c r="AH1207" i="1"/>
  <c r="AH1211" i="1"/>
  <c r="AH1215" i="1"/>
  <c r="AH1219" i="1"/>
  <c r="AH1223" i="1"/>
  <c r="AH1227" i="1"/>
  <c r="AH1231" i="1"/>
  <c r="AH1235" i="1"/>
  <c r="AH1239" i="1"/>
  <c r="AH1243" i="1"/>
  <c r="AH1247" i="1"/>
  <c r="AH1251" i="1"/>
  <c r="AH1255" i="1"/>
  <c r="AH1259" i="1"/>
  <c r="AH1263" i="1"/>
  <c r="AH1267" i="1"/>
  <c r="AH1271" i="1"/>
  <c r="AH1275" i="1"/>
  <c r="AH1279" i="1"/>
  <c r="AH1283" i="1"/>
  <c r="AH1287" i="1"/>
  <c r="AH1291" i="1"/>
  <c r="AH1295" i="1"/>
  <c r="AH1299" i="1"/>
  <c r="AH1303" i="1"/>
  <c r="AH1307" i="1"/>
  <c r="AH1311" i="1"/>
  <c r="AH1315" i="1"/>
  <c r="AH1319" i="1"/>
  <c r="AH1323" i="1"/>
  <c r="AH1327" i="1"/>
  <c r="AH1331" i="1"/>
  <c r="AH1335" i="1"/>
  <c r="AH1339" i="1"/>
  <c r="AH1343" i="1"/>
  <c r="AH1347" i="1"/>
  <c r="AH1351" i="1"/>
  <c r="AH1355" i="1"/>
  <c r="AH1359" i="1"/>
  <c r="AH1363" i="1"/>
  <c r="AH1367" i="1"/>
  <c r="AH1371" i="1"/>
  <c r="AH1375" i="1"/>
  <c r="AH1379" i="1"/>
  <c r="AH1383" i="1"/>
  <c r="AH1387" i="1"/>
  <c r="AH1391" i="1"/>
  <c r="AH1395" i="1"/>
  <c r="AH1399" i="1"/>
  <c r="AH1403" i="1"/>
  <c r="AH1407" i="1"/>
  <c r="AH1411" i="1"/>
  <c r="AH1415" i="1"/>
  <c r="AH1419" i="1"/>
  <c r="AH1423" i="1"/>
  <c r="AH1427" i="1"/>
  <c r="AH1431" i="1"/>
  <c r="AH1435" i="1"/>
  <c r="AH1439" i="1"/>
  <c r="AH1443" i="1"/>
  <c r="AH1447" i="1"/>
  <c r="AH1451" i="1"/>
  <c r="AH1455" i="1"/>
  <c r="AH1459" i="1"/>
  <c r="AH1463" i="1"/>
  <c r="AH1467" i="1"/>
  <c r="AH486" i="1"/>
  <c r="AH568" i="1"/>
  <c r="AH603" i="1"/>
  <c r="AH635" i="1"/>
  <c r="AH667" i="1"/>
  <c r="AH699" i="1"/>
  <c r="AH731" i="1"/>
  <c r="AH763" i="1"/>
  <c r="AH791" i="1"/>
  <c r="AH807" i="1"/>
  <c r="AH823" i="1"/>
  <c r="AH839" i="1"/>
  <c r="AH855" i="1"/>
  <c r="AH871" i="1"/>
  <c r="AH887" i="1"/>
  <c r="AH903" i="1"/>
  <c r="AH919" i="1"/>
  <c r="AH935" i="1"/>
  <c r="AH946" i="1"/>
  <c r="AH952" i="1"/>
  <c r="AH957" i="1"/>
  <c r="AH966" i="1"/>
  <c r="AH975" i="1"/>
  <c r="AH980" i="1"/>
  <c r="AH989" i="1"/>
  <c r="AH998" i="1"/>
  <c r="AH1007" i="1"/>
  <c r="AH1012" i="1"/>
  <c r="AH1021" i="1"/>
  <c r="AH1030" i="1"/>
  <c r="AH1039" i="1"/>
  <c r="AH1044" i="1"/>
  <c r="AH1053" i="1"/>
  <c r="AH1062" i="1"/>
  <c r="AH1071" i="1"/>
  <c r="AH1193" i="1"/>
  <c r="AH1209" i="1"/>
  <c r="AH1225" i="1"/>
  <c r="AH1241" i="1"/>
  <c r="AH1257" i="1"/>
  <c r="AH1273" i="1"/>
  <c r="AH1289" i="1"/>
  <c r="AH1305" i="1"/>
  <c r="AH1479" i="1"/>
  <c r="AH1495" i="1"/>
  <c r="AH1511" i="1"/>
  <c r="AH1521" i="1"/>
  <c r="AH1530" i="1"/>
  <c r="AH1535" i="1"/>
  <c r="AH1544" i="1"/>
  <c r="AH1548" i="1"/>
  <c r="AH1552" i="1"/>
  <c r="AH1556" i="1"/>
  <c r="AH1560" i="1"/>
  <c r="AH1564" i="1"/>
  <c r="AH1568" i="1"/>
  <c r="AH1572" i="1"/>
  <c r="AH1576" i="1"/>
  <c r="AH1580" i="1"/>
  <c r="AH1584" i="1"/>
  <c r="AH1588" i="1"/>
  <c r="AH1592" i="1"/>
  <c r="AH1596" i="1"/>
  <c r="AH1600" i="1"/>
  <c r="AH1604" i="1"/>
  <c r="AH1608" i="1"/>
  <c r="AH1612" i="1"/>
  <c r="AH1616" i="1"/>
  <c r="AH1620" i="1"/>
  <c r="AH1624" i="1"/>
  <c r="AH1628" i="1"/>
  <c r="AH1632" i="1"/>
  <c r="AH1636" i="1"/>
  <c r="AH1640" i="1"/>
  <c r="AH1644" i="1"/>
  <c r="AH1648" i="1"/>
  <c r="AH1652" i="1"/>
  <c r="AH1656" i="1"/>
  <c r="AH1660" i="1"/>
  <c r="AH1664" i="1"/>
  <c r="AH1668" i="1"/>
  <c r="AH1672" i="1"/>
  <c r="AH1676" i="1"/>
  <c r="AH1680" i="1"/>
  <c r="AH1684" i="1"/>
  <c r="AH1688" i="1"/>
  <c r="AH1692" i="1"/>
  <c r="AH1696" i="1"/>
  <c r="AH1700" i="1"/>
  <c r="AH1704" i="1"/>
  <c r="AH1708" i="1"/>
  <c r="AH1712" i="1"/>
  <c r="AH1716" i="1"/>
  <c r="AH1720" i="1"/>
  <c r="AH1724" i="1"/>
  <c r="AH1728" i="1"/>
  <c r="AH1732" i="1"/>
  <c r="AH1736" i="1"/>
  <c r="AH1740" i="1"/>
  <c r="AH1744" i="1"/>
  <c r="AH1748" i="1"/>
  <c r="AH1752" i="1"/>
  <c r="AH1756" i="1"/>
  <c r="AH1760" i="1"/>
  <c r="AH1764" i="1"/>
  <c r="AH1768" i="1"/>
  <c r="AH1772" i="1"/>
  <c r="AH1776" i="1"/>
  <c r="AH1780" i="1"/>
  <c r="AH1784" i="1"/>
  <c r="AH1788" i="1"/>
  <c r="AH1792" i="1"/>
  <c r="AH1796" i="1"/>
  <c r="AH1800" i="1"/>
  <c r="AH1804" i="1"/>
  <c r="AH1808" i="1"/>
  <c r="AH1812" i="1"/>
  <c r="AH1816" i="1"/>
  <c r="AH1820" i="1"/>
  <c r="AH1824" i="1"/>
  <c r="AH1828" i="1"/>
  <c r="AH1832" i="1"/>
  <c r="AH1836" i="1"/>
  <c r="AH1840" i="1"/>
  <c r="AH1844" i="1"/>
  <c r="AH1848" i="1"/>
  <c r="AH1852" i="1"/>
  <c r="AH1856" i="1"/>
  <c r="AH1860" i="1"/>
  <c r="AH1864" i="1"/>
  <c r="AH1868" i="1"/>
  <c r="AH1872" i="1"/>
  <c r="AH1876" i="1"/>
  <c r="AH1880" i="1"/>
  <c r="AH1884" i="1"/>
  <c r="AH1888" i="1"/>
  <c r="AH1892" i="1"/>
  <c r="AH1896" i="1"/>
  <c r="AH1900" i="1"/>
  <c r="AH1904" i="1"/>
  <c r="AH1908" i="1"/>
  <c r="AH1912" i="1"/>
  <c r="AH1916" i="1"/>
  <c r="AH1920" i="1"/>
  <c r="AH1924" i="1"/>
  <c r="AH1928" i="1"/>
  <c r="AH1932" i="1"/>
  <c r="AH1936" i="1"/>
  <c r="AH1940" i="1"/>
  <c r="AH1944" i="1"/>
  <c r="AH1948" i="1"/>
  <c r="AH1952" i="1"/>
  <c r="AH1956" i="1"/>
  <c r="AH1960" i="1"/>
  <c r="AH1964" i="1"/>
  <c r="AH1968" i="1"/>
  <c r="AH1972" i="1"/>
  <c r="AH1976" i="1"/>
  <c r="AH1980" i="1"/>
  <c r="AH1984" i="1"/>
  <c r="AH1988" i="1"/>
  <c r="AH1992" i="1"/>
  <c r="AH1996" i="1"/>
  <c r="AH2000" i="1"/>
  <c r="AH2004" i="1"/>
  <c r="AH2008" i="1"/>
  <c r="AH2012" i="1"/>
  <c r="AH2016" i="1"/>
  <c r="AH2020" i="1"/>
  <c r="AH2024" i="1"/>
  <c r="AH2028" i="1"/>
  <c r="AH2032" i="1"/>
  <c r="AH2036" i="1"/>
  <c r="AH2040" i="1"/>
  <c r="AH2044" i="1"/>
  <c r="AH2048" i="1"/>
  <c r="AH2052" i="1"/>
  <c r="AH2056" i="1"/>
  <c r="AH2060" i="1"/>
  <c r="AH2064" i="1"/>
  <c r="AH2068" i="1"/>
  <c r="AH2072" i="1"/>
  <c r="AH2076" i="1"/>
  <c r="AH2080" i="1"/>
  <c r="AH2084" i="1"/>
  <c r="AH2088" i="1"/>
  <c r="AH2092" i="1"/>
  <c r="AH2096" i="1"/>
  <c r="AH2100" i="1"/>
  <c r="AH2104" i="1"/>
  <c r="AH2108" i="1"/>
  <c r="AH2112" i="1"/>
  <c r="AH2116" i="1"/>
  <c r="AH2120" i="1"/>
  <c r="AH2124" i="1"/>
  <c r="AH2128" i="1"/>
  <c r="AH2132" i="1"/>
  <c r="AH2136" i="1"/>
  <c r="AH2140" i="1"/>
  <c r="AH2144" i="1"/>
  <c r="AH2148" i="1"/>
  <c r="AH2152" i="1"/>
  <c r="AH2156" i="1"/>
  <c r="AH2160" i="1"/>
  <c r="AH2164" i="1"/>
  <c r="AH2168" i="1"/>
  <c r="AH2172" i="1"/>
  <c r="AH2176" i="1"/>
  <c r="AH2180" i="1"/>
  <c r="AH2184" i="1"/>
  <c r="AH2188" i="1"/>
  <c r="AH2192" i="1"/>
  <c r="AH2196" i="1"/>
  <c r="AH2200" i="1"/>
  <c r="AH2204" i="1"/>
  <c r="AH2208" i="1"/>
  <c r="AH2212" i="1"/>
  <c r="AH2216" i="1"/>
  <c r="AH2220" i="1"/>
  <c r="AH2224" i="1"/>
  <c r="AH2228" i="1"/>
  <c r="AH2232" i="1"/>
  <c r="AH2236" i="1"/>
  <c r="AH2240" i="1"/>
  <c r="AH2244" i="1"/>
  <c r="AH2248" i="1"/>
  <c r="AH2252" i="1"/>
  <c r="AH2256" i="1"/>
  <c r="AH2260" i="1"/>
  <c r="AH1317" i="1"/>
  <c r="AH1325" i="1"/>
  <c r="AH1333" i="1"/>
  <c r="AH1341" i="1"/>
  <c r="AH1349" i="1"/>
  <c r="AH1357" i="1"/>
  <c r="AH1365" i="1"/>
  <c r="AH1373" i="1"/>
  <c r="AH1381" i="1"/>
  <c r="AH1389" i="1"/>
  <c r="AH1397" i="1"/>
  <c r="AH1405" i="1"/>
  <c r="AH1413" i="1"/>
  <c r="AH1421" i="1"/>
  <c r="AH1429" i="1"/>
  <c r="AH1437" i="1"/>
  <c r="AH1445" i="1"/>
  <c r="AH1453" i="1"/>
  <c r="AH1461" i="1"/>
  <c r="AH1469" i="1"/>
  <c r="AH1474" i="1"/>
  <c r="AH1480" i="1"/>
  <c r="AH1485" i="1"/>
  <c r="AH1490" i="1"/>
  <c r="AH1496" i="1"/>
  <c r="AH1501" i="1"/>
  <c r="AH1506" i="1"/>
  <c r="AH1512" i="1"/>
  <c r="AH1517" i="1"/>
  <c r="AH1526" i="1"/>
  <c r="AH1531" i="1"/>
  <c r="AH1540" i="1"/>
  <c r="AH1181" i="1"/>
  <c r="AH1197" i="1"/>
  <c r="AH1213" i="1"/>
  <c r="AH1229" i="1"/>
  <c r="AH1245" i="1"/>
  <c r="AH1261" i="1"/>
  <c r="AH1277" i="1"/>
  <c r="AH1293" i="1"/>
  <c r="AH1309" i="1"/>
  <c r="AH1475" i="1"/>
  <c r="AH1491" i="1"/>
  <c r="AH1507" i="1"/>
  <c r="AH1522" i="1"/>
  <c r="AH1527" i="1"/>
  <c r="AH1536" i="1"/>
  <c r="AH1545" i="1"/>
  <c r="AH1549" i="1"/>
  <c r="AH1553" i="1"/>
  <c r="AH1557" i="1"/>
  <c r="AH1561" i="1"/>
  <c r="AH1565" i="1"/>
  <c r="AH1569" i="1"/>
  <c r="AH1573" i="1"/>
  <c r="AH1577" i="1"/>
  <c r="AH1581" i="1"/>
  <c r="AH1585" i="1"/>
  <c r="AH1589" i="1"/>
  <c r="AH1593" i="1"/>
  <c r="AH1597" i="1"/>
  <c r="AH1601" i="1"/>
  <c r="AH1605" i="1"/>
  <c r="AH1609" i="1"/>
  <c r="AH1613" i="1"/>
  <c r="AH1617" i="1"/>
  <c r="AH1621" i="1"/>
  <c r="AH1625" i="1"/>
  <c r="AH1629" i="1"/>
  <c r="AH1633" i="1"/>
  <c r="AH1637" i="1"/>
  <c r="AH1641" i="1"/>
  <c r="AH1645" i="1"/>
  <c r="AH1649" i="1"/>
  <c r="AH1653" i="1"/>
  <c r="AH1657" i="1"/>
  <c r="AH1661" i="1"/>
  <c r="AH1665" i="1"/>
  <c r="AH1669" i="1"/>
  <c r="AH1673" i="1"/>
  <c r="AH1677" i="1"/>
  <c r="AH1681" i="1"/>
  <c r="AH1685" i="1"/>
  <c r="AH1312" i="1"/>
  <c r="AH1320" i="1"/>
  <c r="AH1328" i="1"/>
  <c r="AH1336" i="1"/>
  <c r="AH1344" i="1"/>
  <c r="AH1352" i="1"/>
  <c r="AH1360" i="1"/>
  <c r="AH1368" i="1"/>
  <c r="AH1376" i="1"/>
  <c r="AH1384" i="1"/>
  <c r="AH1392" i="1"/>
  <c r="AH1400" i="1"/>
  <c r="AH1408" i="1"/>
  <c r="AH1416" i="1"/>
  <c r="AH1424" i="1"/>
  <c r="AH1432" i="1"/>
  <c r="AH1440" i="1"/>
  <c r="AH1448" i="1"/>
  <c r="AH1456" i="1"/>
  <c r="AH1464" i="1"/>
  <c r="AH1470" i="1"/>
  <c r="AH1476" i="1"/>
  <c r="AH1481" i="1"/>
  <c r="AH1486" i="1"/>
  <c r="AH1492" i="1"/>
  <c r="AH1497" i="1"/>
  <c r="AH1502" i="1"/>
  <c r="AH1508" i="1"/>
  <c r="AH1513" i="1"/>
  <c r="AH1518" i="1"/>
  <c r="AH1523" i="1"/>
  <c r="AH1532" i="1"/>
  <c r="AH1541" i="1"/>
  <c r="AH1185" i="1"/>
  <c r="AH1201" i="1"/>
  <c r="AH1217" i="1"/>
  <c r="AH1233" i="1"/>
  <c r="AH1249" i="1"/>
  <c r="AH1265" i="1"/>
  <c r="AH1281" i="1"/>
  <c r="AH1297" i="1"/>
  <c r="AH1471" i="1"/>
  <c r="AH1487" i="1"/>
  <c r="AH1503" i="1"/>
  <c r="AH1519" i="1"/>
  <c r="AH1528" i="1"/>
  <c r="AH1537" i="1"/>
  <c r="AH1546" i="1"/>
  <c r="AH1550" i="1"/>
  <c r="AH1554" i="1"/>
  <c r="AH1558" i="1"/>
  <c r="AH1562" i="1"/>
  <c r="AH1566" i="1"/>
  <c r="AH1570" i="1"/>
  <c r="AH1574" i="1"/>
  <c r="AH1578" i="1"/>
  <c r="AH1582" i="1"/>
  <c r="AH1586" i="1"/>
  <c r="AH1590" i="1"/>
  <c r="AH1594" i="1"/>
  <c r="AH1598" i="1"/>
  <c r="AH1602" i="1"/>
  <c r="AH1606" i="1"/>
  <c r="AH1610" i="1"/>
  <c r="AH1614" i="1"/>
  <c r="AH1618" i="1"/>
  <c r="AH1622" i="1"/>
  <c r="AH1626" i="1"/>
  <c r="AH1630" i="1"/>
  <c r="AH1634" i="1"/>
  <c r="AH1638" i="1"/>
  <c r="AH1642" i="1"/>
  <c r="AH1646" i="1"/>
  <c r="AH1650" i="1"/>
  <c r="AH1654" i="1"/>
  <c r="AH1658" i="1"/>
  <c r="AH1662" i="1"/>
  <c r="AH1666" i="1"/>
  <c r="AH1670" i="1"/>
  <c r="AH1674" i="1"/>
  <c r="AH1678" i="1"/>
  <c r="AH1682" i="1"/>
  <c r="AH1686" i="1"/>
  <c r="AH1690" i="1"/>
  <c r="AH1694" i="1"/>
  <c r="AH1698" i="1"/>
  <c r="AH1702" i="1"/>
  <c r="AH1706" i="1"/>
  <c r="AH1710" i="1"/>
  <c r="AH1714" i="1"/>
  <c r="AH1718" i="1"/>
  <c r="AH1722" i="1"/>
  <c r="AH1726" i="1"/>
  <c r="AH1730" i="1"/>
  <c r="AH1734" i="1"/>
  <c r="AH1738" i="1"/>
  <c r="AH1742" i="1"/>
  <c r="AH1746" i="1"/>
  <c r="AH1750" i="1"/>
  <c r="AH1754" i="1"/>
  <c r="AH1758" i="1"/>
  <c r="AH1762" i="1"/>
  <c r="AH1766" i="1"/>
  <c r="AH1770" i="1"/>
  <c r="AH1774" i="1"/>
  <c r="AH1778" i="1"/>
  <c r="AH1782" i="1"/>
  <c r="AH1786" i="1"/>
  <c r="AH1790" i="1"/>
  <c r="AH1794" i="1"/>
  <c r="AH1798" i="1"/>
  <c r="AH1802" i="1"/>
  <c r="AH1806" i="1"/>
  <c r="AH1810" i="1"/>
  <c r="AH1814" i="1"/>
  <c r="AH1818" i="1"/>
  <c r="AH1822" i="1"/>
  <c r="AH1826" i="1"/>
  <c r="AH1830" i="1"/>
  <c r="AH1834" i="1"/>
  <c r="AH1838" i="1"/>
  <c r="AH1842" i="1"/>
  <c r="AH1846" i="1"/>
  <c r="AH1850" i="1"/>
  <c r="AH1854" i="1"/>
  <c r="AH1858" i="1"/>
  <c r="AH1862" i="1"/>
  <c r="AH1866" i="1"/>
  <c r="AH1870" i="1"/>
  <c r="AH1874" i="1"/>
  <c r="AH1878" i="1"/>
  <c r="AH1882" i="1"/>
  <c r="AH1886" i="1"/>
  <c r="AH1890" i="1"/>
  <c r="AH1894" i="1"/>
  <c r="AH1898" i="1"/>
  <c r="AH1902" i="1"/>
  <c r="AH1906" i="1"/>
  <c r="AH1910" i="1"/>
  <c r="AH1914" i="1"/>
  <c r="AH1918" i="1"/>
  <c r="AH1922" i="1"/>
  <c r="AH1926" i="1"/>
  <c r="AH1930" i="1"/>
  <c r="AH1934" i="1"/>
  <c r="AH1938" i="1"/>
  <c r="AH1942" i="1"/>
  <c r="AH1946" i="1"/>
  <c r="AH1950" i="1"/>
  <c r="AH1954" i="1"/>
  <c r="AH1313" i="1"/>
  <c r="AH1321" i="1"/>
  <c r="AH1329" i="1"/>
  <c r="AH1337" i="1"/>
  <c r="AH1345" i="1"/>
  <c r="AH1353" i="1"/>
  <c r="AH1361" i="1"/>
  <c r="AH1369" i="1"/>
  <c r="AH1377" i="1"/>
  <c r="AH1385" i="1"/>
  <c r="AH1393" i="1"/>
  <c r="AH1401" i="1"/>
  <c r="AH1409" i="1"/>
  <c r="AH1417" i="1"/>
  <c r="AH1425" i="1"/>
  <c r="AH1433" i="1"/>
  <c r="AH1441" i="1"/>
  <c r="AH1449" i="1"/>
  <c r="AH1457" i="1"/>
  <c r="AH1465" i="1"/>
  <c r="AH1472" i="1"/>
  <c r="AH1477" i="1"/>
  <c r="AH1482" i="1"/>
  <c r="AH1488" i="1"/>
  <c r="AH1493" i="1"/>
  <c r="AH1498" i="1"/>
  <c r="AH1504" i="1"/>
  <c r="AH1509" i="1"/>
  <c r="AH1514" i="1"/>
  <c r="AH1524" i="1"/>
  <c r="AH1533" i="1"/>
  <c r="AH1542" i="1"/>
  <c r="AH1189" i="1"/>
  <c r="AH1205" i="1"/>
  <c r="AH1221" i="1"/>
  <c r="AH1237" i="1"/>
  <c r="AH1253" i="1"/>
  <c r="AH1269" i="1"/>
  <c r="AH1285" i="1"/>
  <c r="AH1301" i="1"/>
  <c r="AH1483" i="1"/>
  <c r="AH1499" i="1"/>
  <c r="AH1515" i="1"/>
  <c r="AH1520" i="1"/>
  <c r="AH1529" i="1"/>
  <c r="AH1538" i="1"/>
  <c r="AH1543" i="1"/>
  <c r="AH1547" i="1"/>
  <c r="AH1551" i="1"/>
  <c r="AH1555" i="1"/>
  <c r="AH1559" i="1"/>
  <c r="AH1563" i="1"/>
  <c r="AH1567" i="1"/>
  <c r="AH1571" i="1"/>
  <c r="AH1575" i="1"/>
  <c r="AH1579" i="1"/>
  <c r="AH1583" i="1"/>
  <c r="AH1587" i="1"/>
  <c r="AH1591" i="1"/>
  <c r="AH1595" i="1"/>
  <c r="AH1599" i="1"/>
  <c r="AH1603" i="1"/>
  <c r="AH1607" i="1"/>
  <c r="AH1611" i="1"/>
  <c r="AH1615" i="1"/>
  <c r="AH1619" i="1"/>
  <c r="AH1623" i="1"/>
  <c r="AH1627" i="1"/>
  <c r="AH1631" i="1"/>
  <c r="AH1635" i="1"/>
  <c r="AH1639" i="1"/>
  <c r="AH1643" i="1"/>
  <c r="AH1647" i="1"/>
  <c r="AH1651" i="1"/>
  <c r="AH1655" i="1"/>
  <c r="AH1659" i="1"/>
  <c r="AH1663" i="1"/>
  <c r="AH1667" i="1"/>
  <c r="AH1671" i="1"/>
  <c r="AH1675" i="1"/>
  <c r="AH1679" i="1"/>
  <c r="AH1683" i="1"/>
  <c r="AH1687" i="1"/>
  <c r="AH1691" i="1"/>
  <c r="AH1695" i="1"/>
  <c r="AH1699" i="1"/>
  <c r="AH1703" i="1"/>
  <c r="AH1707" i="1"/>
  <c r="AH1711" i="1"/>
  <c r="AH1715" i="1"/>
  <c r="AH1719" i="1"/>
  <c r="AH1723" i="1"/>
  <c r="AH1727" i="1"/>
  <c r="AH1731" i="1"/>
  <c r="AH1735" i="1"/>
  <c r="AH1739" i="1"/>
  <c r="AH1743" i="1"/>
  <c r="AH1747" i="1"/>
  <c r="AH1751" i="1"/>
  <c r="AH1755" i="1"/>
  <c r="AH1759" i="1"/>
  <c r="AH1763" i="1"/>
  <c r="AH1767" i="1"/>
  <c r="AH1771" i="1"/>
  <c r="AH1775" i="1"/>
  <c r="AH1779" i="1"/>
  <c r="AH1783" i="1"/>
  <c r="AH1787" i="1"/>
  <c r="AH1791" i="1"/>
  <c r="AH1795" i="1"/>
  <c r="AH1799" i="1"/>
  <c r="AH1803" i="1"/>
  <c r="AH1807" i="1"/>
  <c r="AH1811" i="1"/>
  <c r="AH1815" i="1"/>
  <c r="AH1819" i="1"/>
  <c r="AH1823" i="1"/>
  <c r="AH1827" i="1"/>
  <c r="AH1831" i="1"/>
  <c r="AH1835" i="1"/>
  <c r="AH1839" i="1"/>
  <c r="AH1843" i="1"/>
  <c r="AH1847" i="1"/>
  <c r="AH1851" i="1"/>
  <c r="AH1855" i="1"/>
  <c r="AH1859" i="1"/>
  <c r="AH1863" i="1"/>
  <c r="AH1867" i="1"/>
  <c r="AH1871" i="1"/>
  <c r="AH1875" i="1"/>
  <c r="AH1879" i="1"/>
  <c r="AH1883" i="1"/>
  <c r="AH1887" i="1"/>
  <c r="AH1891" i="1"/>
  <c r="AH1895" i="1"/>
  <c r="AH1899" i="1"/>
  <c r="AH1903" i="1"/>
  <c r="AH1907" i="1"/>
  <c r="AH1911" i="1"/>
  <c r="AH1915" i="1"/>
  <c r="AH1919" i="1"/>
  <c r="AH1923" i="1"/>
  <c r="AH1927" i="1"/>
  <c r="AH1931" i="1"/>
  <c r="AH1935" i="1"/>
  <c r="AH1939" i="1"/>
  <c r="AH1943" i="1"/>
  <c r="AH1947" i="1"/>
  <c r="AH1951" i="1"/>
  <c r="AH1955" i="1"/>
  <c r="AH1959" i="1"/>
  <c r="AH1963" i="1"/>
  <c r="AH1967" i="1"/>
  <c r="AH1971" i="1"/>
  <c r="AH1975" i="1"/>
  <c r="AH1979" i="1"/>
  <c r="AH1983" i="1"/>
  <c r="AH1987" i="1"/>
  <c r="AH1991" i="1"/>
  <c r="AH1995" i="1"/>
  <c r="AH1999" i="1"/>
  <c r="AH2003" i="1"/>
  <c r="AH2007" i="1"/>
  <c r="AH2011" i="1"/>
  <c r="AH2015" i="1"/>
  <c r="AH2019" i="1"/>
  <c r="AH2023" i="1"/>
  <c r="AH2027" i="1"/>
  <c r="AH2031" i="1"/>
  <c r="AH2035" i="1"/>
  <c r="AH2039" i="1"/>
  <c r="AH2043" i="1"/>
  <c r="AH2047" i="1"/>
  <c r="AH2051" i="1"/>
  <c r="AH2055" i="1"/>
  <c r="AH2059" i="1"/>
  <c r="AH2063" i="1"/>
  <c r="AH2067" i="1"/>
  <c r="AH2071" i="1"/>
  <c r="AH2075" i="1"/>
  <c r="AH2079" i="1"/>
  <c r="AH2083" i="1"/>
  <c r="AH2087" i="1"/>
  <c r="AH2091" i="1"/>
  <c r="AH2095" i="1"/>
  <c r="AH2099" i="1"/>
  <c r="AH2103" i="1"/>
  <c r="AH2107" i="1"/>
  <c r="AH2111" i="1"/>
  <c r="AH2115" i="1"/>
  <c r="AH2119" i="1"/>
  <c r="AH2123" i="1"/>
  <c r="AH2127" i="1"/>
  <c r="AH2131" i="1"/>
  <c r="AH2135" i="1"/>
  <c r="AH2139" i="1"/>
  <c r="AH2143" i="1"/>
  <c r="AH2147" i="1"/>
  <c r="AH2151" i="1"/>
  <c r="AH2155" i="1"/>
  <c r="AH2159" i="1"/>
  <c r="AH2163" i="1"/>
  <c r="AH2167" i="1"/>
  <c r="AH2171" i="1"/>
  <c r="AH2175" i="1"/>
  <c r="AH2179" i="1"/>
  <c r="AH2183" i="1"/>
  <c r="AH2187" i="1"/>
  <c r="AH2191" i="1"/>
  <c r="AH2195" i="1"/>
  <c r="AH2199" i="1"/>
  <c r="AH2203" i="1"/>
  <c r="AH2207" i="1"/>
  <c r="AH2211" i="1"/>
  <c r="AH2215" i="1"/>
  <c r="AH2219" i="1"/>
  <c r="AH2223" i="1"/>
  <c r="AH2227" i="1"/>
  <c r="AH2231" i="1"/>
  <c r="AH2235" i="1"/>
  <c r="AH2239" i="1"/>
  <c r="AH2243" i="1"/>
  <c r="AH2247" i="1"/>
  <c r="AH2251" i="1"/>
  <c r="AH2255" i="1"/>
  <c r="AH2259" i="1"/>
  <c r="AH2263" i="1"/>
  <c r="AH2267" i="1"/>
  <c r="AH2271" i="1"/>
  <c r="AH2275" i="1"/>
  <c r="AH2279" i="1"/>
  <c r="AH2283" i="1"/>
  <c r="AH2287" i="1"/>
  <c r="AH2291" i="1"/>
  <c r="AH2295" i="1"/>
  <c r="AH2299" i="1"/>
  <c r="AH2303" i="1"/>
  <c r="AH2307" i="1"/>
  <c r="AH2311" i="1"/>
  <c r="AH2315" i="1"/>
  <c r="AH2319" i="1"/>
  <c r="AH2323" i="1"/>
  <c r="AH2327" i="1"/>
  <c r="AH2331" i="1"/>
  <c r="AH2335" i="1"/>
  <c r="AH2339" i="1"/>
  <c r="AH2343" i="1"/>
  <c r="AH2347" i="1"/>
  <c r="AH2351" i="1"/>
  <c r="AH2355" i="1"/>
  <c r="AH2359" i="1"/>
  <c r="AH2363" i="1"/>
  <c r="AH2367" i="1"/>
  <c r="AH2371" i="1"/>
  <c r="AH2375" i="1"/>
  <c r="AH2379" i="1"/>
  <c r="AH2383" i="1"/>
  <c r="AH2387" i="1"/>
  <c r="AH2391" i="1"/>
  <c r="AH2395" i="1"/>
  <c r="AH2399" i="1"/>
  <c r="AH2403" i="1"/>
  <c r="AH2407" i="1"/>
  <c r="AH2411" i="1"/>
  <c r="AH2415" i="1"/>
  <c r="AH2419" i="1"/>
  <c r="AH2423" i="1"/>
  <c r="AH2427" i="1"/>
  <c r="AH2431" i="1"/>
  <c r="AH2435" i="1"/>
  <c r="AH2439" i="1"/>
  <c r="AH2443" i="1"/>
  <c r="AH2447" i="1"/>
  <c r="AH1316" i="1"/>
  <c r="AH1380" i="1"/>
  <c r="AH1444" i="1"/>
  <c r="AH1494" i="1"/>
  <c r="AH1534" i="1"/>
  <c r="AH1961" i="1"/>
  <c r="AH1982" i="1"/>
  <c r="AH1993" i="1"/>
  <c r="AH2014" i="1"/>
  <c r="AH2025" i="1"/>
  <c r="AH2046" i="1"/>
  <c r="AH2054" i="1"/>
  <c r="AH2073" i="1"/>
  <c r="AH2086" i="1"/>
  <c r="AH2105" i="1"/>
  <c r="AH2118" i="1"/>
  <c r="AH2137" i="1"/>
  <c r="AH2150" i="1"/>
  <c r="AH2264" i="1"/>
  <c r="AH2273" i="1"/>
  <c r="AH2282" i="1"/>
  <c r="AH2296" i="1"/>
  <c r="AH2305" i="1"/>
  <c r="AH2314" i="1"/>
  <c r="AH2328" i="1"/>
  <c r="AH2337" i="1"/>
  <c r="AH2346" i="1"/>
  <c r="AH2360" i="1"/>
  <c r="AH2369" i="1"/>
  <c r="AH2378" i="1"/>
  <c r="AH2392" i="1"/>
  <c r="AH2401" i="1"/>
  <c r="AH2410" i="1"/>
  <c r="AH2424" i="1"/>
  <c r="AH2433" i="1"/>
  <c r="AH2442" i="1"/>
  <c r="AH2451" i="1"/>
  <c r="AH2455" i="1"/>
  <c r="AH2459" i="1"/>
  <c r="AH2463" i="1"/>
  <c r="AH2467" i="1"/>
  <c r="AH2471" i="1"/>
  <c r="AH2475" i="1"/>
  <c r="AH2479" i="1"/>
  <c r="AH2483" i="1"/>
  <c r="AH2487" i="1"/>
  <c r="AH2491" i="1"/>
  <c r="AH2495" i="1"/>
  <c r="AH2499" i="1"/>
  <c r="AH2503" i="1"/>
  <c r="AH2507" i="1"/>
  <c r="AH2511" i="1"/>
  <c r="AH2515" i="1"/>
  <c r="AH2519" i="1"/>
  <c r="AH2523" i="1"/>
  <c r="AH2527" i="1"/>
  <c r="AH2531" i="1"/>
  <c r="AH2535" i="1"/>
  <c r="AH2539" i="1"/>
  <c r="AH2543" i="1"/>
  <c r="AH2547" i="1"/>
  <c r="AH2551" i="1"/>
  <c r="AH2555" i="1"/>
  <c r="AH2559" i="1"/>
  <c r="AH2563" i="1"/>
  <c r="AH2567" i="1"/>
  <c r="AH2571" i="1"/>
  <c r="AH2575" i="1"/>
  <c r="AH2579" i="1"/>
  <c r="AH2583" i="1"/>
  <c r="AH2587" i="1"/>
  <c r="AH2591" i="1"/>
  <c r="AH2595" i="1"/>
  <c r="AH2599" i="1"/>
  <c r="AH2603" i="1"/>
  <c r="AH2607" i="1"/>
  <c r="AH2611" i="1"/>
  <c r="AH2615" i="1"/>
  <c r="AH2619" i="1"/>
  <c r="AH2623" i="1"/>
  <c r="AH2627" i="1"/>
  <c r="AH2631" i="1"/>
  <c r="AH2635" i="1"/>
  <c r="AH2639" i="1"/>
  <c r="AH2643" i="1"/>
  <c r="AH2647" i="1"/>
  <c r="AH2651" i="1"/>
  <c r="AH2655" i="1"/>
  <c r="AH2659" i="1"/>
  <c r="AH2663" i="1"/>
  <c r="AH2667" i="1"/>
  <c r="AH2671" i="1"/>
  <c r="AH2675" i="1"/>
  <c r="AH2679" i="1"/>
  <c r="AH2683" i="1"/>
  <c r="AH2687" i="1"/>
  <c r="AH2691" i="1"/>
  <c r="AH2695" i="1"/>
  <c r="AH2699" i="1"/>
  <c r="AH2703" i="1"/>
  <c r="AH2707" i="1"/>
  <c r="AH2711" i="1"/>
  <c r="AH2715" i="1"/>
  <c r="AH2719" i="1"/>
  <c r="AH2723" i="1"/>
  <c r="AH2727" i="1"/>
  <c r="AH2731" i="1"/>
  <c r="AH2735" i="1"/>
  <c r="AH2739" i="1"/>
  <c r="AH2743" i="1"/>
  <c r="AH2747" i="1"/>
  <c r="AH2751" i="1"/>
  <c r="AH2755" i="1"/>
  <c r="AH2759" i="1"/>
  <c r="AH2763" i="1"/>
  <c r="AH2767" i="1"/>
  <c r="AH2771" i="1"/>
  <c r="AH2775" i="1"/>
  <c r="AH2779" i="1"/>
  <c r="AH2783" i="1"/>
  <c r="AH2787" i="1"/>
  <c r="AH2791" i="1"/>
  <c r="AH2795" i="1"/>
  <c r="AH2799" i="1"/>
  <c r="AH2803" i="1"/>
  <c r="AH2807" i="1"/>
  <c r="AH2811" i="1"/>
  <c r="AH2815" i="1"/>
  <c r="AH2819" i="1"/>
  <c r="AH2823" i="1"/>
  <c r="AH2827" i="1"/>
  <c r="AH2831" i="1"/>
  <c r="AH2835" i="1"/>
  <c r="AH2839" i="1"/>
  <c r="AH2843" i="1"/>
  <c r="AH2847" i="1"/>
  <c r="AH2851" i="1"/>
  <c r="AH2855" i="1"/>
  <c r="AH2859" i="1"/>
  <c r="AH2863" i="1"/>
  <c r="AH2867" i="1"/>
  <c r="AH2871" i="1"/>
  <c r="AH2875" i="1"/>
  <c r="AH2879" i="1"/>
  <c r="AH2883" i="1"/>
  <c r="AH2887" i="1"/>
  <c r="AH2891" i="1"/>
  <c r="AH2895" i="1"/>
  <c r="AH2899" i="1"/>
  <c r="AH2903" i="1"/>
  <c r="AH2907" i="1"/>
  <c r="AH2911" i="1"/>
  <c r="AH2915" i="1"/>
  <c r="AH2919" i="1"/>
  <c r="AH2923" i="1"/>
  <c r="AH2927" i="1"/>
  <c r="AH2931" i="1"/>
  <c r="AH2935" i="1"/>
  <c r="AH2939" i="1"/>
  <c r="AH2943" i="1"/>
  <c r="AH2947" i="1"/>
  <c r="AH2951" i="1"/>
  <c r="AH2955" i="1"/>
  <c r="AH2959" i="1"/>
  <c r="AH2963" i="1"/>
  <c r="AH2967" i="1"/>
  <c r="AH2971" i="1"/>
  <c r="AH2975" i="1"/>
  <c r="AH2979" i="1"/>
  <c r="AH2983" i="1"/>
  <c r="AH2987" i="1"/>
  <c r="AH2991" i="1"/>
  <c r="AH2995" i="1"/>
  <c r="AH2999" i="1"/>
  <c r="AH3003" i="1"/>
  <c r="AH3007" i="1"/>
  <c r="AH3011" i="1"/>
  <c r="AH3015" i="1"/>
  <c r="AH3019" i="1"/>
  <c r="AH3023" i="1"/>
  <c r="AH3027" i="1"/>
  <c r="AH3031" i="1"/>
  <c r="AH3035" i="1"/>
  <c r="AH3039" i="1"/>
  <c r="AH3043" i="1"/>
  <c r="AH3047" i="1"/>
  <c r="AH3051" i="1"/>
  <c r="AH3055" i="1"/>
  <c r="AH3059" i="1"/>
  <c r="AH3063" i="1"/>
  <c r="AH3067" i="1"/>
  <c r="AH3071" i="1"/>
  <c r="AH3075" i="1"/>
  <c r="AH3079" i="1"/>
  <c r="AH3083" i="1"/>
  <c r="AH3087" i="1"/>
  <c r="AH3091" i="1"/>
  <c r="AH3095" i="1"/>
  <c r="AH3099" i="1"/>
  <c r="AH3103" i="1"/>
  <c r="AH3107" i="1"/>
  <c r="AH3111" i="1"/>
  <c r="AH3115" i="1"/>
  <c r="AH3119" i="1"/>
  <c r="AH3123" i="1"/>
  <c r="AH3127" i="1"/>
  <c r="AH3131" i="1"/>
  <c r="AH3135" i="1"/>
  <c r="AH3139" i="1"/>
  <c r="AH3143" i="1"/>
  <c r="AH3147" i="1"/>
  <c r="AH1324" i="1"/>
  <c r="AH1388" i="1"/>
  <c r="AH1452" i="1"/>
  <c r="AH1500" i="1"/>
  <c r="AH1539" i="1"/>
  <c r="AH1693" i="1"/>
  <c r="AH1709" i="1"/>
  <c r="AH1725" i="1"/>
  <c r="AH1741" i="1"/>
  <c r="AH1757" i="1"/>
  <c r="AH1773" i="1"/>
  <c r="AH1789" i="1"/>
  <c r="AH1805" i="1"/>
  <c r="AH1821" i="1"/>
  <c r="AH1837" i="1"/>
  <c r="AH1853" i="1"/>
  <c r="AH1869" i="1"/>
  <c r="AH1885" i="1"/>
  <c r="AH1901" i="1"/>
  <c r="AH1917" i="1"/>
  <c r="AH1933" i="1"/>
  <c r="AH1949" i="1"/>
  <c r="AH1962" i="1"/>
  <c r="AH1973" i="1"/>
  <c r="AH1994" i="1"/>
  <c r="AH2005" i="1"/>
  <c r="AH2026" i="1"/>
  <c r="AH2037" i="1"/>
  <c r="AH2061" i="1"/>
  <c r="AH2074" i="1"/>
  <c r="AH2093" i="1"/>
  <c r="AH2106" i="1"/>
  <c r="AH2125" i="1"/>
  <c r="AH2138" i="1"/>
  <c r="AH2157" i="1"/>
  <c r="AH2169" i="1"/>
  <c r="AH2174" i="1"/>
  <c r="AH2185" i="1"/>
  <c r="AH2190" i="1"/>
  <c r="AH2201" i="1"/>
  <c r="AH2206" i="1"/>
  <c r="AH2217" i="1"/>
  <c r="AH2222" i="1"/>
  <c r="AH2233" i="1"/>
  <c r="AH2238" i="1"/>
  <c r="AH2249" i="1"/>
  <c r="AH2254" i="1"/>
  <c r="AH2269" i="1"/>
  <c r="AH2278" i="1"/>
  <c r="AH2292" i="1"/>
  <c r="AH2301" i="1"/>
  <c r="AH2310" i="1"/>
  <c r="AH2324" i="1"/>
  <c r="AH2333" i="1"/>
  <c r="AH2342" i="1"/>
  <c r="AH2356" i="1"/>
  <c r="AH2365" i="1"/>
  <c r="AH2374" i="1"/>
  <c r="AH2388" i="1"/>
  <c r="AH2397" i="1"/>
  <c r="AH2406" i="1"/>
  <c r="AH2420" i="1"/>
  <c r="AH2429" i="1"/>
  <c r="AH2438" i="1"/>
  <c r="AH1332" i="1"/>
  <c r="AH1396" i="1"/>
  <c r="AH1460" i="1"/>
  <c r="AH1505" i="1"/>
  <c r="AH1974" i="1"/>
  <c r="AH1985" i="1"/>
  <c r="AH2006" i="1"/>
  <c r="AH2017" i="1"/>
  <c r="AH2038" i="1"/>
  <c r="AH2049" i="1"/>
  <c r="AH2062" i="1"/>
  <c r="AH2081" i="1"/>
  <c r="AH2094" i="1"/>
  <c r="AH2113" i="1"/>
  <c r="AH2126" i="1"/>
  <c r="AH2145" i="1"/>
  <c r="AH2158" i="1"/>
  <c r="AH2265" i="1"/>
  <c r="AH2274" i="1"/>
  <c r="AH2288" i="1"/>
  <c r="AH2297" i="1"/>
  <c r="AH2306" i="1"/>
  <c r="AH2320" i="1"/>
  <c r="AH2329" i="1"/>
  <c r="AH2338" i="1"/>
  <c r="AH2352" i="1"/>
  <c r="AH2361" i="1"/>
  <c r="AH2370" i="1"/>
  <c r="AH2384" i="1"/>
  <c r="AH2393" i="1"/>
  <c r="AH2402" i="1"/>
  <c r="AH2416" i="1"/>
  <c r="AH2425" i="1"/>
  <c r="AH2434" i="1"/>
  <c r="AH2448" i="1"/>
  <c r="AH2452" i="1"/>
  <c r="AH2456" i="1"/>
  <c r="AH2460" i="1"/>
  <c r="AH2464" i="1"/>
  <c r="AH2468" i="1"/>
  <c r="AH2472" i="1"/>
  <c r="AH2476" i="1"/>
  <c r="AH2480" i="1"/>
  <c r="AH2484" i="1"/>
  <c r="AH2488" i="1"/>
  <c r="AH2492" i="1"/>
  <c r="AH2496" i="1"/>
  <c r="AH2500" i="1"/>
  <c r="AH2504" i="1"/>
  <c r="AH2508" i="1"/>
  <c r="AH2512" i="1"/>
  <c r="AH2516" i="1"/>
  <c r="AH2520" i="1"/>
  <c r="AH2524" i="1"/>
  <c r="AH2528" i="1"/>
  <c r="AH2532" i="1"/>
  <c r="AH2536" i="1"/>
  <c r="AH2540" i="1"/>
  <c r="AH2544" i="1"/>
  <c r="AH2548" i="1"/>
  <c r="AH2552" i="1"/>
  <c r="AH2556" i="1"/>
  <c r="AH2560" i="1"/>
  <c r="AH2564" i="1"/>
  <c r="AH2568" i="1"/>
  <c r="AH2572" i="1"/>
  <c r="AH2576" i="1"/>
  <c r="AH2580" i="1"/>
  <c r="AH2584" i="1"/>
  <c r="AH2588" i="1"/>
  <c r="AH2592" i="1"/>
  <c r="AH2596" i="1"/>
  <c r="AH2600" i="1"/>
  <c r="AH2604" i="1"/>
  <c r="AH2608" i="1"/>
  <c r="AH2612" i="1"/>
  <c r="AH2616" i="1"/>
  <c r="AH2620" i="1"/>
  <c r="AH2624" i="1"/>
  <c r="AH2628" i="1"/>
  <c r="AH2632" i="1"/>
  <c r="AH2636" i="1"/>
  <c r="AH2640" i="1"/>
  <c r="AH2644" i="1"/>
  <c r="AH2648" i="1"/>
  <c r="AH2652" i="1"/>
  <c r="AH2656" i="1"/>
  <c r="AH2660" i="1"/>
  <c r="AH2664" i="1"/>
  <c r="AH2668" i="1"/>
  <c r="AH2672" i="1"/>
  <c r="AH2676" i="1"/>
  <c r="AH2680" i="1"/>
  <c r="AH2684" i="1"/>
  <c r="AH2688" i="1"/>
  <c r="AH2692" i="1"/>
  <c r="AH2696" i="1"/>
  <c r="AH2700" i="1"/>
  <c r="AH2704" i="1"/>
  <c r="AH2708" i="1"/>
  <c r="AH2712" i="1"/>
  <c r="AH2716" i="1"/>
  <c r="AH2720" i="1"/>
  <c r="AH2724" i="1"/>
  <c r="AH2728" i="1"/>
  <c r="AH2732" i="1"/>
  <c r="AH2736" i="1"/>
  <c r="AH2740" i="1"/>
  <c r="AH2744" i="1"/>
  <c r="AH2748" i="1"/>
  <c r="AH2752" i="1"/>
  <c r="AH2756" i="1"/>
  <c r="AH2760" i="1"/>
  <c r="AH2764" i="1"/>
  <c r="AH2768" i="1"/>
  <c r="AH2772" i="1"/>
  <c r="AH2776" i="1"/>
  <c r="AH2780" i="1"/>
  <c r="AH2784" i="1"/>
  <c r="AH2788" i="1"/>
  <c r="AH2792" i="1"/>
  <c r="AH2796" i="1"/>
  <c r="AH2800" i="1"/>
  <c r="AH2804" i="1"/>
  <c r="AH2808" i="1"/>
  <c r="AH2812" i="1"/>
  <c r="AH2816" i="1"/>
  <c r="AH2820" i="1"/>
  <c r="AH2824" i="1"/>
  <c r="AH2828" i="1"/>
  <c r="AH2832" i="1"/>
  <c r="AH2836" i="1"/>
  <c r="AH2840" i="1"/>
  <c r="AH2844" i="1"/>
  <c r="AH2848" i="1"/>
  <c r="AH2852" i="1"/>
  <c r="AH2856" i="1"/>
  <c r="AH2860" i="1"/>
  <c r="AH2864" i="1"/>
  <c r="AH2868" i="1"/>
  <c r="AH2872" i="1"/>
  <c r="AH2876" i="1"/>
  <c r="AH2880" i="1"/>
  <c r="AH2884" i="1"/>
  <c r="AH2888" i="1"/>
  <c r="AH2892" i="1"/>
  <c r="AH2896" i="1"/>
  <c r="AH2900" i="1"/>
  <c r="AH2904" i="1"/>
  <c r="AH2908" i="1"/>
  <c r="AH2912" i="1"/>
  <c r="AH2916" i="1"/>
  <c r="AH2920" i="1"/>
  <c r="AH2924" i="1"/>
  <c r="AH2928" i="1"/>
  <c r="AH2932" i="1"/>
  <c r="AH2936" i="1"/>
  <c r="AH2940" i="1"/>
  <c r="AH2944" i="1"/>
  <c r="AH2948" i="1"/>
  <c r="AH2952" i="1"/>
  <c r="AH2956" i="1"/>
  <c r="AH2960" i="1"/>
  <c r="AH2964" i="1"/>
  <c r="AH2968" i="1"/>
  <c r="AH2972" i="1"/>
  <c r="AH2976" i="1"/>
  <c r="AH2980" i="1"/>
  <c r="AH2984" i="1"/>
  <c r="AH2988" i="1"/>
  <c r="AH2992" i="1"/>
  <c r="AH2996" i="1"/>
  <c r="AH3000" i="1"/>
  <c r="AH3004" i="1"/>
  <c r="AH3008" i="1"/>
  <c r="AH3012" i="1"/>
  <c r="AH3016" i="1"/>
  <c r="AH3020" i="1"/>
  <c r="AH3024" i="1"/>
  <c r="AH3028" i="1"/>
  <c r="AH3032" i="1"/>
  <c r="AH3036" i="1"/>
  <c r="AH3040" i="1"/>
  <c r="AH3044" i="1"/>
  <c r="AH3048" i="1"/>
  <c r="AH3052" i="1"/>
  <c r="AH3056" i="1"/>
  <c r="AH3060" i="1"/>
  <c r="AH3064" i="1"/>
  <c r="AH3068" i="1"/>
  <c r="AH3072" i="1"/>
  <c r="AH3076" i="1"/>
  <c r="AH3080" i="1"/>
  <c r="AH3084" i="1"/>
  <c r="AH3088" i="1"/>
  <c r="AH3092" i="1"/>
  <c r="AH3096" i="1"/>
  <c r="AH3100" i="1"/>
  <c r="AH3104" i="1"/>
  <c r="AH3108" i="1"/>
  <c r="AH3112" i="1"/>
  <c r="AH3116" i="1"/>
  <c r="AH3120" i="1"/>
  <c r="AH3124" i="1"/>
  <c r="AH3128" i="1"/>
  <c r="AH3132" i="1"/>
  <c r="AH3136" i="1"/>
  <c r="AH3140" i="1"/>
  <c r="AH3144" i="1"/>
  <c r="AH3148" i="1"/>
  <c r="AH3152" i="1"/>
  <c r="AH3156" i="1"/>
  <c r="AH3160" i="1"/>
  <c r="AH3164" i="1"/>
  <c r="AH3168" i="1"/>
  <c r="AH3172" i="1"/>
  <c r="AH3176" i="1"/>
  <c r="AH3180" i="1"/>
  <c r="AH3184" i="1"/>
  <c r="AH3188" i="1"/>
  <c r="AH3192" i="1"/>
  <c r="AH3196" i="1"/>
  <c r="AH3200" i="1"/>
  <c r="AH3204" i="1"/>
  <c r="AH3208" i="1"/>
  <c r="AH3212" i="1"/>
  <c r="AH3216" i="1"/>
  <c r="AH3220" i="1"/>
  <c r="AH3224" i="1"/>
  <c r="AH3228" i="1"/>
  <c r="AH3232" i="1"/>
  <c r="AH3236" i="1"/>
  <c r="AH3240" i="1"/>
  <c r="AH3244" i="1"/>
  <c r="AH3248" i="1"/>
  <c r="AH3252" i="1"/>
  <c r="AH3256" i="1"/>
  <c r="AH3260" i="1"/>
  <c r="AH3264" i="1"/>
  <c r="AH3268" i="1"/>
  <c r="AH3272" i="1"/>
  <c r="AH3276" i="1"/>
  <c r="AH3280" i="1"/>
  <c r="AH3284" i="1"/>
  <c r="AH3288" i="1"/>
  <c r="AH3292" i="1"/>
  <c r="AH3296" i="1"/>
  <c r="AH3300" i="1"/>
  <c r="AH3304" i="1"/>
  <c r="AH3308" i="1"/>
  <c r="AH3312" i="1"/>
  <c r="AH3316" i="1"/>
  <c r="AH3320" i="1"/>
  <c r="AH3324" i="1"/>
  <c r="AH3328" i="1"/>
  <c r="AH3332" i="1"/>
  <c r="AH3336" i="1"/>
  <c r="AH3340" i="1"/>
  <c r="AH3344" i="1"/>
  <c r="AH3348" i="1"/>
  <c r="AH3352" i="1"/>
  <c r="AH3356" i="1"/>
  <c r="AH3360" i="1"/>
  <c r="AH1340" i="1"/>
  <c r="AH1404" i="1"/>
  <c r="AH1468" i="1"/>
  <c r="AH1510" i="1"/>
  <c r="AH1697" i="1"/>
  <c r="AH1713" i="1"/>
  <c r="AH1729" i="1"/>
  <c r="AH1745" i="1"/>
  <c r="AH1761" i="1"/>
  <c r="AH1777" i="1"/>
  <c r="AH1793" i="1"/>
  <c r="AH1809" i="1"/>
  <c r="AH1825" i="1"/>
  <c r="AH1841" i="1"/>
  <c r="AH1857" i="1"/>
  <c r="AH1873" i="1"/>
  <c r="AH1889" i="1"/>
  <c r="AH1905" i="1"/>
  <c r="AH1921" i="1"/>
  <c r="AH1937" i="1"/>
  <c r="AH1953" i="1"/>
  <c r="AH1965" i="1"/>
  <c r="AH1986" i="1"/>
  <c r="AH1997" i="1"/>
  <c r="AH2018" i="1"/>
  <c r="AH2029" i="1"/>
  <c r="AH2050" i="1"/>
  <c r="AH2069" i="1"/>
  <c r="AH2082" i="1"/>
  <c r="AH2101" i="1"/>
  <c r="AH2114" i="1"/>
  <c r="AH2133" i="1"/>
  <c r="AH2146" i="1"/>
  <c r="AH2165" i="1"/>
  <c r="AH2170" i="1"/>
  <c r="AH2181" i="1"/>
  <c r="AH2186" i="1"/>
  <c r="AH2197" i="1"/>
  <c r="AH2202" i="1"/>
  <c r="AH2213" i="1"/>
  <c r="AH2218" i="1"/>
  <c r="AH2229" i="1"/>
  <c r="AH2234" i="1"/>
  <c r="AH2245" i="1"/>
  <c r="AH2250" i="1"/>
  <c r="AH2261" i="1"/>
  <c r="AH2270" i="1"/>
  <c r="AH2284" i="1"/>
  <c r="AH2293" i="1"/>
  <c r="AH2302" i="1"/>
  <c r="AH2316" i="1"/>
  <c r="AH2325" i="1"/>
  <c r="AH2334" i="1"/>
  <c r="AH2348" i="1"/>
  <c r="AH2357" i="1"/>
  <c r="AH2366" i="1"/>
  <c r="AH2380" i="1"/>
  <c r="AH2389" i="1"/>
  <c r="AH2398" i="1"/>
  <c r="AH2412" i="1"/>
  <c r="AH2421" i="1"/>
  <c r="AH2430" i="1"/>
  <c r="AH2444" i="1"/>
  <c r="AH1348" i="1"/>
  <c r="AH1412" i="1"/>
  <c r="AH1473" i="1"/>
  <c r="AH1516" i="1"/>
  <c r="AH1966" i="1"/>
  <c r="AH1977" i="1"/>
  <c r="AH1998" i="1"/>
  <c r="AH2009" i="1"/>
  <c r="AH2030" i="1"/>
  <c r="AH2041" i="1"/>
  <c r="AH2057" i="1"/>
  <c r="AH2070" i="1"/>
  <c r="AH2089" i="1"/>
  <c r="AH2102" i="1"/>
  <c r="AH2121" i="1"/>
  <c r="AH2134" i="1"/>
  <c r="AH2153" i="1"/>
  <c r="AH2266" i="1"/>
  <c r="AH2280" i="1"/>
  <c r="AH2289" i="1"/>
  <c r="AH2298" i="1"/>
  <c r="AH2312" i="1"/>
  <c r="AH2321" i="1"/>
  <c r="AH2330" i="1"/>
  <c r="AH2344" i="1"/>
  <c r="AH2353" i="1"/>
  <c r="AH2362" i="1"/>
  <c r="AH2376" i="1"/>
  <c r="AH2385" i="1"/>
  <c r="AH2394" i="1"/>
  <c r="AH2408" i="1"/>
  <c r="AH2417" i="1"/>
  <c r="AH2426" i="1"/>
  <c r="AH2440" i="1"/>
  <c r="AH2449" i="1"/>
  <c r="AH2453" i="1"/>
  <c r="AH2457" i="1"/>
  <c r="AH2461" i="1"/>
  <c r="AH2465" i="1"/>
  <c r="AH2469" i="1"/>
  <c r="AH2473" i="1"/>
  <c r="AH2477" i="1"/>
  <c r="AH2481" i="1"/>
  <c r="AH2485" i="1"/>
  <c r="AH2489" i="1"/>
  <c r="AH2493" i="1"/>
  <c r="AH2497" i="1"/>
  <c r="AH2501" i="1"/>
  <c r="AH2505" i="1"/>
  <c r="AH2509" i="1"/>
  <c r="AH2513" i="1"/>
  <c r="AH2517" i="1"/>
  <c r="AH2521" i="1"/>
  <c r="AH2525" i="1"/>
  <c r="AH2529" i="1"/>
  <c r="AH2533" i="1"/>
  <c r="AH2537" i="1"/>
  <c r="AH2541" i="1"/>
  <c r="AH2545" i="1"/>
  <c r="AH2549" i="1"/>
  <c r="AH2553" i="1"/>
  <c r="AH2557" i="1"/>
  <c r="AH2561" i="1"/>
  <c r="AH2565" i="1"/>
  <c r="AH2569" i="1"/>
  <c r="AH2573" i="1"/>
  <c r="AH2577" i="1"/>
  <c r="AH2581" i="1"/>
  <c r="AH2585" i="1"/>
  <c r="AH2589" i="1"/>
  <c r="AH2593" i="1"/>
  <c r="AH2597" i="1"/>
  <c r="AH2601" i="1"/>
  <c r="AH2605" i="1"/>
  <c r="AH2609" i="1"/>
  <c r="AH2613" i="1"/>
  <c r="AH2617" i="1"/>
  <c r="AH2621" i="1"/>
  <c r="AH2625" i="1"/>
  <c r="AH2629" i="1"/>
  <c r="AH2633" i="1"/>
  <c r="AH2637" i="1"/>
  <c r="AH2641" i="1"/>
  <c r="AH2645" i="1"/>
  <c r="AH2649" i="1"/>
  <c r="AH2653" i="1"/>
  <c r="AH2657" i="1"/>
  <c r="AH2661" i="1"/>
  <c r="AH2665" i="1"/>
  <c r="AH2669" i="1"/>
  <c r="AH2673" i="1"/>
  <c r="AH2677" i="1"/>
  <c r="AH1356" i="1"/>
  <c r="AH1420" i="1"/>
  <c r="AH1478" i="1"/>
  <c r="AH1701" i="1"/>
  <c r="AH1717" i="1"/>
  <c r="AH1733" i="1"/>
  <c r="AH1749" i="1"/>
  <c r="AH1765" i="1"/>
  <c r="AH1781" i="1"/>
  <c r="AH1797" i="1"/>
  <c r="AH1813" i="1"/>
  <c r="AH1829" i="1"/>
  <c r="AH1845" i="1"/>
  <c r="AH1861" i="1"/>
  <c r="AH1877" i="1"/>
  <c r="AH1893" i="1"/>
  <c r="AH1909" i="1"/>
  <c r="AH1925" i="1"/>
  <c r="AH1941" i="1"/>
  <c r="AH1957" i="1"/>
  <c r="AH1978" i="1"/>
  <c r="AH1989" i="1"/>
  <c r="AH2010" i="1"/>
  <c r="AH2021" i="1"/>
  <c r="AH2042" i="1"/>
  <c r="AH2058" i="1"/>
  <c r="AH2077" i="1"/>
  <c r="AH2090" i="1"/>
  <c r="AH2109" i="1"/>
  <c r="AH2122" i="1"/>
  <c r="AH2141" i="1"/>
  <c r="AH2154" i="1"/>
  <c r="AH2166" i="1"/>
  <c r="AH2177" i="1"/>
  <c r="AH2182" i="1"/>
  <c r="AH2193" i="1"/>
  <c r="AH2198" i="1"/>
  <c r="AH2209" i="1"/>
  <c r="AH2214" i="1"/>
  <c r="AH2225" i="1"/>
  <c r="AH2230" i="1"/>
  <c r="AH2241" i="1"/>
  <c r="AH2246" i="1"/>
  <c r="AH2257" i="1"/>
  <c r="AH2262" i="1"/>
  <c r="AH2276" i="1"/>
  <c r="AH2285" i="1"/>
  <c r="AH2294" i="1"/>
  <c r="AH2308" i="1"/>
  <c r="AH2317" i="1"/>
  <c r="AH2326" i="1"/>
  <c r="AH2340" i="1"/>
  <c r="AH2349" i="1"/>
  <c r="AH2358" i="1"/>
  <c r="AH2372" i="1"/>
  <c r="AH2381" i="1"/>
  <c r="AH2390" i="1"/>
  <c r="AH2404" i="1"/>
  <c r="AH2413" i="1"/>
  <c r="AH2422" i="1"/>
  <c r="AH2436" i="1"/>
  <c r="AH2445" i="1"/>
  <c r="AH1364" i="1"/>
  <c r="AH1428" i="1"/>
  <c r="AH1484" i="1"/>
  <c r="AH1525" i="1"/>
  <c r="AH1958" i="1"/>
  <c r="AH1969" i="1"/>
  <c r="AH1990" i="1"/>
  <c r="AH2001" i="1"/>
  <c r="AH2022" i="1"/>
  <c r="AH2033" i="1"/>
  <c r="AH2065" i="1"/>
  <c r="AH2078" i="1"/>
  <c r="AH2097" i="1"/>
  <c r="AH2110" i="1"/>
  <c r="AH2129" i="1"/>
  <c r="AH2142" i="1"/>
  <c r="AH2161" i="1"/>
  <c r="AH2272" i="1"/>
  <c r="AH2281" i="1"/>
  <c r="AH2290" i="1"/>
  <c r="AH2304" i="1"/>
  <c r="AH2313" i="1"/>
  <c r="AH2322" i="1"/>
  <c r="AH2336" i="1"/>
  <c r="AH2345" i="1"/>
  <c r="AH2354" i="1"/>
  <c r="AH2368" i="1"/>
  <c r="AH2377" i="1"/>
  <c r="AH2386" i="1"/>
  <c r="AH2400" i="1"/>
  <c r="AH2409" i="1"/>
  <c r="AH2418" i="1"/>
  <c r="AH2432" i="1"/>
  <c r="AH2441" i="1"/>
  <c r="AH2450" i="1"/>
  <c r="AH2454" i="1"/>
  <c r="AH2458" i="1"/>
  <c r="AH2462" i="1"/>
  <c r="AH2466" i="1"/>
  <c r="AH2470" i="1"/>
  <c r="AH2474" i="1"/>
  <c r="AH2478" i="1"/>
  <c r="AH2482" i="1"/>
  <c r="AH2486" i="1"/>
  <c r="AH2490" i="1"/>
  <c r="AH2494" i="1"/>
  <c r="AH2498" i="1"/>
  <c r="AH2502" i="1"/>
  <c r="AH2506" i="1"/>
  <c r="AH2510" i="1"/>
  <c r="AH2514" i="1"/>
  <c r="AH2518" i="1"/>
  <c r="AH2522" i="1"/>
  <c r="AH2526" i="1"/>
  <c r="AH2530" i="1"/>
  <c r="AH2534" i="1"/>
  <c r="AH2538" i="1"/>
  <c r="AH2542" i="1"/>
  <c r="AH2546" i="1"/>
  <c r="AH2550" i="1"/>
  <c r="AH2554" i="1"/>
  <c r="AH2558" i="1"/>
  <c r="AH2562" i="1"/>
  <c r="AH2566" i="1"/>
  <c r="AH2570" i="1"/>
  <c r="AH2574" i="1"/>
  <c r="AH2578" i="1"/>
  <c r="AH2582" i="1"/>
  <c r="AH2586" i="1"/>
  <c r="AH2590" i="1"/>
  <c r="AH2594" i="1"/>
  <c r="AH2598" i="1"/>
  <c r="AH2602" i="1"/>
  <c r="AH2606" i="1"/>
  <c r="AH2610" i="1"/>
  <c r="AH2614" i="1"/>
  <c r="AH2618" i="1"/>
  <c r="AH2622" i="1"/>
  <c r="AH2626" i="1"/>
  <c r="AH2630" i="1"/>
  <c r="AH2634" i="1"/>
  <c r="AH2638" i="1"/>
  <c r="AH2642" i="1"/>
  <c r="AH2646" i="1"/>
  <c r="AH2650" i="1"/>
  <c r="AH2654" i="1"/>
  <c r="AH2658" i="1"/>
  <c r="AH2662" i="1"/>
  <c r="AH2666" i="1"/>
  <c r="AH2670" i="1"/>
  <c r="AH2674" i="1"/>
  <c r="AH2678" i="1"/>
  <c r="AH2682" i="1"/>
  <c r="AH2686" i="1"/>
  <c r="AH2690" i="1"/>
  <c r="AH2694" i="1"/>
  <c r="AH2698" i="1"/>
  <c r="AH2702" i="1"/>
  <c r="AH2706" i="1"/>
  <c r="AH2710" i="1"/>
  <c r="AH2714" i="1"/>
  <c r="AH2718" i="1"/>
  <c r="AH2722" i="1"/>
  <c r="AH2726" i="1"/>
  <c r="AH2730" i="1"/>
  <c r="AH2734" i="1"/>
  <c r="AH2738" i="1"/>
  <c r="AH2742" i="1"/>
  <c r="AH2746" i="1"/>
  <c r="AH2750" i="1"/>
  <c r="AH2754" i="1"/>
  <c r="AH2758" i="1"/>
  <c r="AH2762" i="1"/>
  <c r="AH2766" i="1"/>
  <c r="AH2770" i="1"/>
  <c r="AH2774" i="1"/>
  <c r="AH2778" i="1"/>
  <c r="AH2782" i="1"/>
  <c r="AH2786" i="1"/>
  <c r="AH2790" i="1"/>
  <c r="AH2794" i="1"/>
  <c r="AH2798" i="1"/>
  <c r="AH2802" i="1"/>
  <c r="AH2806" i="1"/>
  <c r="AH2810" i="1"/>
  <c r="AH2814" i="1"/>
  <c r="AH2818" i="1"/>
  <c r="AH2822" i="1"/>
  <c r="AH2826" i="1"/>
  <c r="AH2830" i="1"/>
  <c r="AH2834" i="1"/>
  <c r="AH2838" i="1"/>
  <c r="AH2842" i="1"/>
  <c r="AH2846" i="1"/>
  <c r="AH2850" i="1"/>
  <c r="AH2854" i="1"/>
  <c r="AH2858" i="1"/>
  <c r="AH2862" i="1"/>
  <c r="AH2866" i="1"/>
  <c r="AH2870" i="1"/>
  <c r="AH2874" i="1"/>
  <c r="AH2878" i="1"/>
  <c r="AH2882" i="1"/>
  <c r="AH2886" i="1"/>
  <c r="AH2890" i="1"/>
  <c r="AH2894" i="1"/>
  <c r="AH2898" i="1"/>
  <c r="AH2902" i="1"/>
  <c r="AH2906" i="1"/>
  <c r="AH2910" i="1"/>
  <c r="AH2914" i="1"/>
  <c r="AH2918" i="1"/>
  <c r="AH2922" i="1"/>
  <c r="AH2926" i="1"/>
  <c r="AH2930" i="1"/>
  <c r="AH2934" i="1"/>
  <c r="AH2938" i="1"/>
  <c r="AH2942" i="1"/>
  <c r="AH2946" i="1"/>
  <c r="AH2950" i="1"/>
  <c r="AH2954" i="1"/>
  <c r="AH2958" i="1"/>
  <c r="AH2962" i="1"/>
  <c r="AH2966" i="1"/>
  <c r="AH2970" i="1"/>
  <c r="AH2974" i="1"/>
  <c r="AH2978" i="1"/>
  <c r="AH2982" i="1"/>
  <c r="AH2986" i="1"/>
  <c r="AH2990" i="1"/>
  <c r="AH2994" i="1"/>
  <c r="AH2998" i="1"/>
  <c r="AH3002" i="1"/>
  <c r="AH3006" i="1"/>
  <c r="AH3010" i="1"/>
  <c r="AH3014" i="1"/>
  <c r="AH3018" i="1"/>
  <c r="AH3022" i="1"/>
  <c r="AH3026" i="1"/>
  <c r="AH3030" i="1"/>
  <c r="AH3034" i="1"/>
  <c r="AH3038" i="1"/>
  <c r="AH3042" i="1"/>
  <c r="AH3046" i="1"/>
  <c r="AH3050" i="1"/>
  <c r="AH3054" i="1"/>
  <c r="AH3058" i="1"/>
  <c r="AH3062" i="1"/>
  <c r="AH3066" i="1"/>
  <c r="AH3070" i="1"/>
  <c r="AH3074" i="1"/>
  <c r="AH3078" i="1"/>
  <c r="AH3082" i="1"/>
  <c r="AH3086" i="1"/>
  <c r="AH3090" i="1"/>
  <c r="AH3094" i="1"/>
  <c r="AH3098" i="1"/>
  <c r="AH3102" i="1"/>
  <c r="AH3106" i="1"/>
  <c r="AH3110" i="1"/>
  <c r="AH3114" i="1"/>
  <c r="AH3118" i="1"/>
  <c r="AH3122" i="1"/>
  <c r="AH3126" i="1"/>
  <c r="AH3130" i="1"/>
  <c r="AH3134" i="1"/>
  <c r="AH3138" i="1"/>
  <c r="AH3142" i="1"/>
  <c r="AH3146" i="1"/>
  <c r="AH3150" i="1"/>
  <c r="AH3154" i="1"/>
  <c r="AH3158" i="1"/>
  <c r="AH3162" i="1"/>
  <c r="AH3166" i="1"/>
  <c r="AH3170" i="1"/>
  <c r="AH3174" i="1"/>
  <c r="AH3178" i="1"/>
  <c r="AH3182" i="1"/>
  <c r="AH3186" i="1"/>
  <c r="AH3190" i="1"/>
  <c r="AH3194" i="1"/>
  <c r="AH3198" i="1"/>
  <c r="AH3202" i="1"/>
  <c r="AH3206" i="1"/>
  <c r="AH3210" i="1"/>
  <c r="AH3214" i="1"/>
  <c r="AH3218" i="1"/>
  <c r="AH3222" i="1"/>
  <c r="AH3226" i="1"/>
  <c r="AH3230" i="1"/>
  <c r="AH3234" i="1"/>
  <c r="AH3238" i="1"/>
  <c r="AH3242" i="1"/>
  <c r="AH3246" i="1"/>
  <c r="AH3250" i="1"/>
  <c r="AH3254" i="1"/>
  <c r="AH3258" i="1"/>
  <c r="AH3262" i="1"/>
  <c r="AH3266" i="1"/>
  <c r="AH3270" i="1"/>
  <c r="AH3274" i="1"/>
  <c r="AH3278" i="1"/>
  <c r="AH3282" i="1"/>
  <c r="AH3286" i="1"/>
  <c r="AH3290" i="1"/>
  <c r="AH3294" i="1"/>
  <c r="AH3298" i="1"/>
  <c r="AH3302" i="1"/>
  <c r="AH3306" i="1"/>
  <c r="AH3310" i="1"/>
  <c r="AH3314" i="1"/>
  <c r="AH3318" i="1"/>
  <c r="AH3322" i="1"/>
  <c r="AH3326" i="1"/>
  <c r="AH3330" i="1"/>
  <c r="AH3334" i="1"/>
  <c r="AH3338" i="1"/>
  <c r="AH3342" i="1"/>
  <c r="AH3346" i="1"/>
  <c r="AH3350" i="1"/>
  <c r="AH3354" i="1"/>
  <c r="AH3358" i="1"/>
  <c r="AH1372" i="1"/>
  <c r="AH1436" i="1"/>
  <c r="AH1489" i="1"/>
  <c r="AH1689" i="1"/>
  <c r="AH1705" i="1"/>
  <c r="AH1721" i="1"/>
  <c r="AH1737" i="1"/>
  <c r="AH1753" i="1"/>
  <c r="AH1769" i="1"/>
  <c r="AH1785" i="1"/>
  <c r="AH1801" i="1"/>
  <c r="AH1817" i="1"/>
  <c r="AH1833" i="1"/>
  <c r="AH1849" i="1"/>
  <c r="AH1865" i="1"/>
  <c r="AH1881" i="1"/>
  <c r="AH1897" i="1"/>
  <c r="AH1913" i="1"/>
  <c r="AH1929" i="1"/>
  <c r="AH1945" i="1"/>
  <c r="AH1970" i="1"/>
  <c r="AH1981" i="1"/>
  <c r="AH2002" i="1"/>
  <c r="AH2013" i="1"/>
  <c r="AH2034" i="1"/>
  <c r="AH2045" i="1"/>
  <c r="AH2053" i="1"/>
  <c r="AH2066" i="1"/>
  <c r="AH2085" i="1"/>
  <c r="AH2098" i="1"/>
  <c r="AH2117" i="1"/>
  <c r="AH2130" i="1"/>
  <c r="AH2149" i="1"/>
  <c r="AH2162" i="1"/>
  <c r="AH2173" i="1"/>
  <c r="AH2178" i="1"/>
  <c r="AH2189" i="1"/>
  <c r="AH2194" i="1"/>
  <c r="AH2205" i="1"/>
  <c r="AH2286" i="1"/>
  <c r="AH2396" i="1"/>
  <c r="AH2705" i="1"/>
  <c r="AH2737" i="1"/>
  <c r="AH2769" i="1"/>
  <c r="AH2801" i="1"/>
  <c r="AH2833" i="1"/>
  <c r="AH2865" i="1"/>
  <c r="AH2897" i="1"/>
  <c r="AH2929" i="1"/>
  <c r="AH2961" i="1"/>
  <c r="AH2993" i="1"/>
  <c r="AH3025" i="1"/>
  <c r="AH3057" i="1"/>
  <c r="AH3133" i="1"/>
  <c r="AH3157" i="1"/>
  <c r="AH3173" i="1"/>
  <c r="AH3189" i="1"/>
  <c r="AH3205" i="1"/>
  <c r="AH3221" i="1"/>
  <c r="AH3237" i="1"/>
  <c r="AH3253" i="1"/>
  <c r="AH3269" i="1"/>
  <c r="AH3285" i="1"/>
  <c r="AH3301" i="1"/>
  <c r="AH3317" i="1"/>
  <c r="AH3333" i="1"/>
  <c r="AH3349" i="1"/>
  <c r="AH3364" i="1"/>
  <c r="AH3368" i="1"/>
  <c r="AH3372" i="1"/>
  <c r="AH3376" i="1"/>
  <c r="AH3380" i="1"/>
  <c r="AH3384" i="1"/>
  <c r="AH3388" i="1"/>
  <c r="AH3392" i="1"/>
  <c r="AH3396" i="1"/>
  <c r="AH3400" i="1"/>
  <c r="AH3404" i="1"/>
  <c r="AH3408" i="1"/>
  <c r="AH3412" i="1"/>
  <c r="AH3416" i="1"/>
  <c r="AH3420" i="1"/>
  <c r="AH3424" i="1"/>
  <c r="AH3428" i="1"/>
  <c r="AH3432" i="1"/>
  <c r="AH3436" i="1"/>
  <c r="AH3440" i="1"/>
  <c r="AH3444" i="1"/>
  <c r="AH3448" i="1"/>
  <c r="AH3452" i="1"/>
  <c r="AH3456" i="1"/>
  <c r="AH3460" i="1"/>
  <c r="AH2210" i="1"/>
  <c r="AH2253" i="1"/>
  <c r="AH2364" i="1"/>
  <c r="AH2437" i="1"/>
  <c r="AH2685" i="1"/>
  <c r="AH2717" i="1"/>
  <c r="AH2749" i="1"/>
  <c r="AH2781" i="1"/>
  <c r="AH2813" i="1"/>
  <c r="AH2845" i="1"/>
  <c r="AH2877" i="1"/>
  <c r="AH2909" i="1"/>
  <c r="AH2941" i="1"/>
  <c r="AH2973" i="1"/>
  <c r="AH3005" i="1"/>
  <c r="AH3037" i="1"/>
  <c r="AH3069" i="1"/>
  <c r="AH3077" i="1"/>
  <c r="AH3085" i="1"/>
  <c r="AH3093" i="1"/>
  <c r="AH3101" i="1"/>
  <c r="AH3121" i="1"/>
  <c r="AH3163" i="1"/>
  <c r="AH3179" i="1"/>
  <c r="AH3195" i="1"/>
  <c r="AH3211" i="1"/>
  <c r="AH3227" i="1"/>
  <c r="AH3243" i="1"/>
  <c r="AH3259" i="1"/>
  <c r="AH3275" i="1"/>
  <c r="AH3291" i="1"/>
  <c r="AH3307" i="1"/>
  <c r="AH3323" i="1"/>
  <c r="AH3339" i="1"/>
  <c r="AH3355" i="1"/>
  <c r="AH2258" i="1"/>
  <c r="AH2332" i="1"/>
  <c r="AH2405" i="1"/>
  <c r="AH2697" i="1"/>
  <c r="AH2729" i="1"/>
  <c r="AH2761" i="1"/>
  <c r="AH2793" i="1"/>
  <c r="AH2825" i="1"/>
  <c r="AH2857" i="1"/>
  <c r="AH2889" i="1"/>
  <c r="AH2921" i="1"/>
  <c r="AH2953" i="1"/>
  <c r="AH2985" i="1"/>
  <c r="AH3017" i="1"/>
  <c r="AH3049" i="1"/>
  <c r="AH3109" i="1"/>
  <c r="AH3141" i="1"/>
  <c r="AH3153" i="1"/>
  <c r="AH3169" i="1"/>
  <c r="AH3185" i="1"/>
  <c r="AH3201" i="1"/>
  <c r="AH3217" i="1"/>
  <c r="AH3233" i="1"/>
  <c r="AH3249" i="1"/>
  <c r="AH3265" i="1"/>
  <c r="AH3281" i="1"/>
  <c r="AH3297" i="1"/>
  <c r="AH3313" i="1"/>
  <c r="AH3329" i="1"/>
  <c r="AH3345" i="1"/>
  <c r="AH3361" i="1"/>
  <c r="AH3365" i="1"/>
  <c r="AH3369" i="1"/>
  <c r="AH3373" i="1"/>
  <c r="AH3377" i="1"/>
  <c r="AH3381" i="1"/>
  <c r="AH3385" i="1"/>
  <c r="AH3389" i="1"/>
  <c r="AH3393" i="1"/>
  <c r="AH3397" i="1"/>
  <c r="AH3401" i="1"/>
  <c r="AH3405" i="1"/>
  <c r="AH3409" i="1"/>
  <c r="AH3413" i="1"/>
  <c r="AH3417" i="1"/>
  <c r="AH3421" i="1"/>
  <c r="AH3425" i="1"/>
  <c r="AH3429" i="1"/>
  <c r="AH3433" i="1"/>
  <c r="AH3437" i="1"/>
  <c r="AH3441" i="1"/>
  <c r="AH3445" i="1"/>
  <c r="AH3449" i="1"/>
  <c r="AH3453" i="1"/>
  <c r="AH3457" i="1"/>
  <c r="AH3461" i="1"/>
  <c r="AH3465" i="1"/>
  <c r="AH3469" i="1"/>
  <c r="AH3473" i="1"/>
  <c r="AH3477" i="1"/>
  <c r="AH3481" i="1"/>
  <c r="AH3485" i="1"/>
  <c r="AH3489" i="1"/>
  <c r="AH3493" i="1"/>
  <c r="AH3497" i="1"/>
  <c r="AH3501" i="1"/>
  <c r="AH3505" i="1"/>
  <c r="AH3509" i="1"/>
  <c r="AH3513" i="1"/>
  <c r="AH3517" i="1"/>
  <c r="AH3521" i="1"/>
  <c r="AH3525" i="1"/>
  <c r="AH3529" i="1"/>
  <c r="AH3533" i="1"/>
  <c r="AH3537" i="1"/>
  <c r="AH3541" i="1"/>
  <c r="AH3545" i="1"/>
  <c r="AH3549" i="1"/>
  <c r="AH3553" i="1"/>
  <c r="AH3557" i="1"/>
  <c r="AH3561" i="1"/>
  <c r="AH3565" i="1"/>
  <c r="AH3569" i="1"/>
  <c r="AH3573" i="1"/>
  <c r="AH3577" i="1"/>
  <c r="AH3581" i="1"/>
  <c r="AH3585" i="1"/>
  <c r="AH3589" i="1"/>
  <c r="AH3593" i="1"/>
  <c r="AH3597" i="1"/>
  <c r="AH3601" i="1"/>
  <c r="AH3605" i="1"/>
  <c r="AH3609" i="1"/>
  <c r="AH3613" i="1"/>
  <c r="AH3617" i="1"/>
  <c r="AH3621" i="1"/>
  <c r="AH3625" i="1"/>
  <c r="AH3629" i="1"/>
  <c r="AH3633" i="1"/>
  <c r="AH3637" i="1"/>
  <c r="AH3641" i="1"/>
  <c r="AH3645" i="1"/>
  <c r="AH3649" i="1"/>
  <c r="AH3653" i="1"/>
  <c r="AH3657" i="1"/>
  <c r="AH3661" i="1"/>
  <c r="AH3665" i="1"/>
  <c r="AH3669" i="1"/>
  <c r="AH3673" i="1"/>
  <c r="AH3677" i="1"/>
  <c r="AH3681" i="1"/>
  <c r="AH3685" i="1"/>
  <c r="AH3689" i="1"/>
  <c r="AH3693" i="1"/>
  <c r="AH3697" i="1"/>
  <c r="AH3701" i="1"/>
  <c r="AH3705" i="1"/>
  <c r="AH3709" i="1"/>
  <c r="AH3713" i="1"/>
  <c r="AH3717" i="1"/>
  <c r="AH3721" i="1"/>
  <c r="AH3725" i="1"/>
  <c r="AH3729" i="1"/>
  <c r="AH3733" i="1"/>
  <c r="AH3737" i="1"/>
  <c r="AH3741" i="1"/>
  <c r="AH3745" i="1"/>
  <c r="AH3749" i="1"/>
  <c r="AH3753" i="1"/>
  <c r="AH3757" i="1"/>
  <c r="AH3761" i="1"/>
  <c r="AH3765" i="1"/>
  <c r="AH3769" i="1"/>
  <c r="AH3773" i="1"/>
  <c r="AH3777" i="1"/>
  <c r="AH3781" i="1"/>
  <c r="AH3785" i="1"/>
  <c r="AH3789" i="1"/>
  <c r="AH3793" i="1"/>
  <c r="AH3797" i="1"/>
  <c r="AH3801" i="1"/>
  <c r="AH3805" i="1"/>
  <c r="AH3809" i="1"/>
  <c r="AH3813" i="1"/>
  <c r="AH2221" i="1"/>
  <c r="AH2300" i="1"/>
  <c r="AH2373" i="1"/>
  <c r="AH2446" i="1"/>
  <c r="AH2709" i="1"/>
  <c r="AH2741" i="1"/>
  <c r="AH2773" i="1"/>
  <c r="AH2805" i="1"/>
  <c r="AH2837" i="1"/>
  <c r="AH2869" i="1"/>
  <c r="AH2901" i="1"/>
  <c r="AH2933" i="1"/>
  <c r="AH2965" i="1"/>
  <c r="AH2997" i="1"/>
  <c r="AH3029" i="1"/>
  <c r="AH3061" i="1"/>
  <c r="AH3129" i="1"/>
  <c r="AH3159" i="1"/>
  <c r="AH3175" i="1"/>
  <c r="AH3191" i="1"/>
  <c r="AH3207" i="1"/>
  <c r="AH3223" i="1"/>
  <c r="AH3239" i="1"/>
  <c r="AH3255" i="1"/>
  <c r="AH3271" i="1"/>
  <c r="AH3287" i="1"/>
  <c r="AH3303" i="1"/>
  <c r="AH3319" i="1"/>
  <c r="AH3335" i="1"/>
  <c r="AH3351" i="1"/>
  <c r="AH2226" i="1"/>
  <c r="AH2268" i="1"/>
  <c r="AH2341" i="1"/>
  <c r="AH2414" i="1"/>
  <c r="AH2689" i="1"/>
  <c r="AH2721" i="1"/>
  <c r="AH2753" i="1"/>
  <c r="AH2785" i="1"/>
  <c r="AH2817" i="1"/>
  <c r="AH2849" i="1"/>
  <c r="AH2881" i="1"/>
  <c r="AH2913" i="1"/>
  <c r="AH2945" i="1"/>
  <c r="AH2977" i="1"/>
  <c r="AH3009" i="1"/>
  <c r="AH3041" i="1"/>
  <c r="AH3117" i="1"/>
  <c r="AH3149" i="1"/>
  <c r="AH3165" i="1"/>
  <c r="AH3181" i="1"/>
  <c r="AH3197" i="1"/>
  <c r="AH3213" i="1"/>
  <c r="AH3229" i="1"/>
  <c r="AH3245" i="1"/>
  <c r="AH3261" i="1"/>
  <c r="AH3277" i="1"/>
  <c r="AH3293" i="1"/>
  <c r="AH3309" i="1"/>
  <c r="AH3325" i="1"/>
  <c r="AH3341" i="1"/>
  <c r="AH3357" i="1"/>
  <c r="AH3362" i="1"/>
  <c r="AH3366" i="1"/>
  <c r="AH3370" i="1"/>
  <c r="AH3374" i="1"/>
  <c r="AH3378" i="1"/>
  <c r="AH3382" i="1"/>
  <c r="AH3386" i="1"/>
  <c r="AH3390" i="1"/>
  <c r="AH3394" i="1"/>
  <c r="AH3398" i="1"/>
  <c r="AH3402" i="1"/>
  <c r="AH3406" i="1"/>
  <c r="AH3410" i="1"/>
  <c r="AH3414" i="1"/>
  <c r="AH3418" i="1"/>
  <c r="AH3422" i="1"/>
  <c r="AH3426" i="1"/>
  <c r="AH3430" i="1"/>
  <c r="AH3434" i="1"/>
  <c r="AH3438" i="1"/>
  <c r="AH3442" i="1"/>
  <c r="AH3446" i="1"/>
  <c r="AH3450" i="1"/>
  <c r="AH3454" i="1"/>
  <c r="AH3458" i="1"/>
  <c r="AH3462" i="1"/>
  <c r="AH3466" i="1"/>
  <c r="AH2309" i="1"/>
  <c r="AH2382" i="1"/>
  <c r="AH2701" i="1"/>
  <c r="AH2733" i="1"/>
  <c r="AH2765" i="1"/>
  <c r="AH2797" i="1"/>
  <c r="AH2829" i="1"/>
  <c r="AH2861" i="1"/>
  <c r="AH2893" i="1"/>
  <c r="AH2925" i="1"/>
  <c r="AH2957" i="1"/>
  <c r="AH2989" i="1"/>
  <c r="AH3021" i="1"/>
  <c r="AH3053" i="1"/>
  <c r="AH3073" i="1"/>
  <c r="AH3081" i="1"/>
  <c r="AH3089" i="1"/>
  <c r="AH3097" i="1"/>
  <c r="AH3105" i="1"/>
  <c r="AH3137" i="1"/>
  <c r="AH3155" i="1"/>
  <c r="AH3171" i="1"/>
  <c r="AH3187" i="1"/>
  <c r="AH3203" i="1"/>
  <c r="AH3219" i="1"/>
  <c r="AH3235" i="1"/>
  <c r="AH3251" i="1"/>
  <c r="AH3267" i="1"/>
  <c r="AH3283" i="1"/>
  <c r="AH3299" i="1"/>
  <c r="AH3315" i="1"/>
  <c r="AH3331" i="1"/>
  <c r="AH3347" i="1"/>
  <c r="AH2237" i="1"/>
  <c r="AH2277" i="1"/>
  <c r="AH2350" i="1"/>
  <c r="AH2681" i="1"/>
  <c r="AH2713" i="1"/>
  <c r="AH2745" i="1"/>
  <c r="AH2777" i="1"/>
  <c r="AH2809" i="1"/>
  <c r="AH2841" i="1"/>
  <c r="AH2873" i="1"/>
  <c r="AH2905" i="1"/>
  <c r="AH2937" i="1"/>
  <c r="AH2969" i="1"/>
  <c r="AH3001" i="1"/>
  <c r="AH3033" i="1"/>
  <c r="AH3065" i="1"/>
  <c r="AH3125" i="1"/>
  <c r="AH3161" i="1"/>
  <c r="AH3177" i="1"/>
  <c r="AH3193" i="1"/>
  <c r="AH3209" i="1"/>
  <c r="AH3225" i="1"/>
  <c r="AH3241" i="1"/>
  <c r="AH3257" i="1"/>
  <c r="AH3273" i="1"/>
  <c r="AH3289" i="1"/>
  <c r="AH3305" i="1"/>
  <c r="AH3321" i="1"/>
  <c r="AH3337" i="1"/>
  <c r="AH3353" i="1"/>
  <c r="AH3363" i="1"/>
  <c r="AH3367" i="1"/>
  <c r="AH3371" i="1"/>
  <c r="AH3375" i="1"/>
  <c r="AH3379" i="1"/>
  <c r="AH3383" i="1"/>
  <c r="AH3387" i="1"/>
  <c r="AH3391" i="1"/>
  <c r="AH3395" i="1"/>
  <c r="AH3399" i="1"/>
  <c r="AH3403" i="1"/>
  <c r="AH3407" i="1"/>
  <c r="AH3411" i="1"/>
  <c r="AH3415" i="1"/>
  <c r="AH3419" i="1"/>
  <c r="AH3423" i="1"/>
  <c r="AH3427" i="1"/>
  <c r="AH3431" i="1"/>
  <c r="AH3435" i="1"/>
  <c r="AH3439" i="1"/>
  <c r="AH3443" i="1"/>
  <c r="AH3447" i="1"/>
  <c r="AH3451" i="1"/>
  <c r="AH3455" i="1"/>
  <c r="AH3459" i="1"/>
  <c r="AH3463" i="1"/>
  <c r="AH3467" i="1"/>
  <c r="AH3471" i="1"/>
  <c r="AH3475" i="1"/>
  <c r="AH3479" i="1"/>
  <c r="AH3483" i="1"/>
  <c r="AH3487" i="1"/>
  <c r="AH3491" i="1"/>
  <c r="AH3495" i="1"/>
  <c r="AH3499" i="1"/>
  <c r="AH3503" i="1"/>
  <c r="AH3507" i="1"/>
  <c r="AH3511" i="1"/>
  <c r="AH3515" i="1"/>
  <c r="AH3519" i="1"/>
  <c r="AH3523" i="1"/>
  <c r="AH3527" i="1"/>
  <c r="AH3531" i="1"/>
  <c r="AH3535" i="1"/>
  <c r="AH3539" i="1"/>
  <c r="AH3543" i="1"/>
  <c r="AH3547" i="1"/>
  <c r="AH3551" i="1"/>
  <c r="AH3555" i="1"/>
  <c r="AH3559" i="1"/>
  <c r="AH3563" i="1"/>
  <c r="AH3567" i="1"/>
  <c r="AH3571" i="1"/>
  <c r="AH3575" i="1"/>
  <c r="AH3579" i="1"/>
  <c r="AH3583" i="1"/>
  <c r="AH3587" i="1"/>
  <c r="AH3591" i="1"/>
  <c r="AH3595" i="1"/>
  <c r="AH3599" i="1"/>
  <c r="AH3603" i="1"/>
  <c r="AH3607" i="1"/>
  <c r="AH3611" i="1"/>
  <c r="AH3615" i="1"/>
  <c r="AH3619" i="1"/>
  <c r="AH3623" i="1"/>
  <c r="AH3627" i="1"/>
  <c r="AH3631" i="1"/>
  <c r="AH3635" i="1"/>
  <c r="AH3639" i="1"/>
  <c r="AH3643" i="1"/>
  <c r="AH3647" i="1"/>
  <c r="AH3651" i="1"/>
  <c r="AH3655" i="1"/>
  <c r="AH3659" i="1"/>
  <c r="AH3663" i="1"/>
  <c r="AH3667" i="1"/>
  <c r="AH3671" i="1"/>
  <c r="AH3675" i="1"/>
  <c r="AH3679" i="1"/>
  <c r="AH3683" i="1"/>
  <c r="AH3687" i="1"/>
  <c r="AH3691" i="1"/>
  <c r="AH3695" i="1"/>
  <c r="AH2242" i="1"/>
  <c r="AH2318" i="1"/>
  <c r="AH2428" i="1"/>
  <c r="AH2693" i="1"/>
  <c r="AH2725" i="1"/>
  <c r="AH2757" i="1"/>
  <c r="AH2789" i="1"/>
  <c r="AH2821" i="1"/>
  <c r="AH2853" i="1"/>
  <c r="AH2885" i="1"/>
  <c r="AH2917" i="1"/>
  <c r="AH2949" i="1"/>
  <c r="AH2981" i="1"/>
  <c r="AH3013" i="1"/>
  <c r="AH3045" i="1"/>
  <c r="AH3113" i="1"/>
  <c r="AH3145" i="1"/>
  <c r="AH3151" i="1"/>
  <c r="AH3167" i="1"/>
  <c r="AH3183" i="1"/>
  <c r="AH3199" i="1"/>
  <c r="AH3215" i="1"/>
  <c r="AH3231" i="1"/>
  <c r="AH3247" i="1"/>
  <c r="AH3263" i="1"/>
  <c r="AH3279" i="1"/>
  <c r="AH3295" i="1"/>
  <c r="AH3311" i="1"/>
  <c r="AH3327" i="1"/>
  <c r="AH3343" i="1"/>
  <c r="AH3359" i="1"/>
  <c r="AH3464" i="1"/>
  <c r="AH3476" i="1"/>
  <c r="AH3636" i="1"/>
  <c r="AH3642" i="1"/>
  <c r="AH3666" i="1"/>
  <c r="AH3682" i="1"/>
  <c r="AH3698" i="1"/>
  <c r="AH3707" i="1"/>
  <c r="AH3716" i="1"/>
  <c r="AH3730" i="1"/>
  <c r="AH3739" i="1"/>
  <c r="AH3748" i="1"/>
  <c r="AH3762" i="1"/>
  <c r="AH3771" i="1"/>
  <c r="AH3780" i="1"/>
  <c r="AH3794" i="1"/>
  <c r="AH3803" i="1"/>
  <c r="AH3812" i="1"/>
  <c r="AH3656" i="1"/>
  <c r="AH3672" i="1"/>
  <c r="AH3688" i="1"/>
  <c r="AH3703" i="1"/>
  <c r="AH3712" i="1"/>
  <c r="AH3726" i="1"/>
  <c r="AH3735" i="1"/>
  <c r="AH3744" i="1"/>
  <c r="AH3758" i="1"/>
  <c r="AH3767" i="1"/>
  <c r="AH3776" i="1"/>
  <c r="AH3790" i="1"/>
  <c r="AH3799" i="1"/>
  <c r="AH3808" i="1"/>
  <c r="AH3817" i="1"/>
  <c r="AH3821" i="1"/>
  <c r="AH3825" i="1"/>
  <c r="AH3829" i="1"/>
  <c r="AH3833" i="1"/>
  <c r="AH3837" i="1"/>
  <c r="AH3841" i="1"/>
  <c r="AH3845" i="1"/>
  <c r="AH3849" i="1"/>
  <c r="AH3853" i="1"/>
  <c r="AH3857" i="1"/>
  <c r="AH3861" i="1"/>
  <c r="AH3865" i="1"/>
  <c r="AH3869" i="1"/>
  <c r="AH3873" i="1"/>
  <c r="AH3877" i="1"/>
  <c r="AH3881" i="1"/>
  <c r="AH3885" i="1"/>
  <c r="AH3889" i="1"/>
  <c r="AH3893" i="1"/>
  <c r="AH3897" i="1"/>
  <c r="AH3901" i="1"/>
  <c r="AH3905" i="1"/>
  <c r="AH3909" i="1"/>
  <c r="AH3913" i="1"/>
  <c r="AH3917" i="1"/>
  <c r="AH3921" i="1"/>
  <c r="AH3925" i="1"/>
  <c r="AH3929" i="1"/>
  <c r="AH3933" i="1"/>
  <c r="AH3937" i="1"/>
  <c r="AH3941" i="1"/>
  <c r="AH3945" i="1"/>
  <c r="AH3949" i="1"/>
  <c r="AH3953" i="1"/>
  <c r="AH3957" i="1"/>
  <c r="AH3961" i="1"/>
  <c r="AH3965" i="1"/>
  <c r="AH3969" i="1"/>
  <c r="AH3973" i="1"/>
  <c r="AH3977" i="1"/>
  <c r="AH3981" i="1"/>
  <c r="AH3985" i="1"/>
  <c r="AH3989" i="1"/>
  <c r="AH3993" i="1"/>
  <c r="AH3997" i="1"/>
  <c r="AH4001" i="1"/>
  <c r="AH4005" i="1"/>
  <c r="AH4009" i="1"/>
  <c r="AH4013" i="1"/>
  <c r="AH4017" i="1"/>
  <c r="AH4021" i="1"/>
  <c r="AH4025" i="1"/>
  <c r="AH4029" i="1"/>
  <c r="AH4033" i="1"/>
  <c r="AH4037" i="1"/>
  <c r="AH4041" i="1"/>
  <c r="AH4045" i="1"/>
  <c r="AH4049" i="1"/>
  <c r="AH4053" i="1"/>
  <c r="AH4057" i="1"/>
  <c r="AH4061" i="1"/>
  <c r="AH4065" i="1"/>
  <c r="AH4069" i="1"/>
  <c r="AH4073" i="1"/>
  <c r="AH4077" i="1"/>
  <c r="AH4081" i="1"/>
  <c r="AH4085" i="1"/>
  <c r="AH4089" i="1"/>
  <c r="AH4093" i="1"/>
  <c r="AH4097" i="1"/>
  <c r="AH4101" i="1"/>
  <c r="AH4105" i="1"/>
  <c r="AH4109" i="1"/>
  <c r="AH4113" i="1"/>
  <c r="AH4117" i="1"/>
  <c r="AH4121" i="1"/>
  <c r="AH4125" i="1"/>
  <c r="AH4129" i="1"/>
  <c r="AH4133" i="1"/>
  <c r="AH4137" i="1"/>
  <c r="AH4141" i="1"/>
  <c r="AH4145" i="1"/>
  <c r="AH4149" i="1"/>
  <c r="AH4153" i="1"/>
  <c r="AH4157" i="1"/>
  <c r="AH4161" i="1"/>
  <c r="AH4165" i="1"/>
  <c r="AH4169" i="1"/>
  <c r="AH4173" i="1"/>
  <c r="AH4177" i="1"/>
  <c r="AH4181" i="1"/>
  <c r="AH4185" i="1"/>
  <c r="AH4189" i="1"/>
  <c r="AH4193" i="1"/>
  <c r="AH4197" i="1"/>
  <c r="AH4201" i="1"/>
  <c r="AH4205" i="1"/>
  <c r="AH4209" i="1"/>
  <c r="AH4213" i="1"/>
  <c r="AH4217" i="1"/>
  <c r="AH4221" i="1"/>
  <c r="AH4225" i="1"/>
  <c r="AH4229" i="1"/>
  <c r="AH4233" i="1"/>
  <c r="AH4237" i="1"/>
  <c r="AH4241" i="1"/>
  <c r="AH4245" i="1"/>
  <c r="AH4249" i="1"/>
  <c r="AH4253" i="1"/>
  <c r="AH4257" i="1"/>
  <c r="AH4261" i="1"/>
  <c r="AH4265" i="1"/>
  <c r="AH4269" i="1"/>
  <c r="AH4273" i="1"/>
  <c r="AH4277" i="1"/>
  <c r="AH4281" i="1"/>
  <c r="AH4285" i="1"/>
  <c r="AH4289" i="1"/>
  <c r="AH4293" i="1"/>
  <c r="AH4297" i="1"/>
  <c r="AH4301" i="1"/>
  <c r="AH4305" i="1"/>
  <c r="AH4309" i="1"/>
  <c r="AH4313" i="1"/>
  <c r="AH4317" i="1"/>
  <c r="AH4321" i="1"/>
  <c r="AH4325" i="1"/>
  <c r="AH3468" i="1"/>
  <c r="AH3478" i="1"/>
  <c r="AH3486" i="1"/>
  <c r="AH3494" i="1"/>
  <c r="AH3502" i="1"/>
  <c r="AH3510" i="1"/>
  <c r="AH3518" i="1"/>
  <c r="AH3526" i="1"/>
  <c r="AH3534" i="1"/>
  <c r="AH3542" i="1"/>
  <c r="AH3550" i="1"/>
  <c r="AH3558" i="1"/>
  <c r="AH3566" i="1"/>
  <c r="AH3574" i="1"/>
  <c r="AH3582" i="1"/>
  <c r="AH3590" i="1"/>
  <c r="AH3598" i="1"/>
  <c r="AH3606" i="1"/>
  <c r="AH3614" i="1"/>
  <c r="AH3622" i="1"/>
  <c r="AH3630" i="1"/>
  <c r="AH3644" i="1"/>
  <c r="AH3650" i="1"/>
  <c r="AH3662" i="1"/>
  <c r="AH3678" i="1"/>
  <c r="AH3694" i="1"/>
  <c r="AH3699" i="1"/>
  <c r="AH3708" i="1"/>
  <c r="AH3722" i="1"/>
  <c r="AH3731" i="1"/>
  <c r="AH3740" i="1"/>
  <c r="AH3754" i="1"/>
  <c r="AH3763" i="1"/>
  <c r="AH3772" i="1"/>
  <c r="AH3786" i="1"/>
  <c r="AH3795" i="1"/>
  <c r="AH3804" i="1"/>
  <c r="AH3480" i="1"/>
  <c r="AH3488" i="1"/>
  <c r="AH3496" i="1"/>
  <c r="AH3504" i="1"/>
  <c r="AH3512" i="1"/>
  <c r="AH3520" i="1"/>
  <c r="AH3528" i="1"/>
  <c r="AH3536" i="1"/>
  <c r="AH3544" i="1"/>
  <c r="AH3552" i="1"/>
  <c r="AH3560" i="1"/>
  <c r="AH3568" i="1"/>
  <c r="AH3576" i="1"/>
  <c r="AH3584" i="1"/>
  <c r="AH3592" i="1"/>
  <c r="AH3600" i="1"/>
  <c r="AH3608" i="1"/>
  <c r="AH3616" i="1"/>
  <c r="AH3624" i="1"/>
  <c r="AH3632" i="1"/>
  <c r="AH3638" i="1"/>
  <c r="AH3668" i="1"/>
  <c r="AH3684" i="1"/>
  <c r="AH3704" i="1"/>
  <c r="AH3718" i="1"/>
  <c r="AH3727" i="1"/>
  <c r="AH3736" i="1"/>
  <c r="AH3750" i="1"/>
  <c r="AH3759" i="1"/>
  <c r="AH3768" i="1"/>
  <c r="AH3782" i="1"/>
  <c r="AH3791" i="1"/>
  <c r="AH3800" i="1"/>
  <c r="AH3814" i="1"/>
  <c r="AH3818" i="1"/>
  <c r="AH3822" i="1"/>
  <c r="AH3826" i="1"/>
  <c r="AH3830" i="1"/>
  <c r="AH3834" i="1"/>
  <c r="AH3838" i="1"/>
  <c r="AH3842" i="1"/>
  <c r="AH3846" i="1"/>
  <c r="AH3850" i="1"/>
  <c r="AH3854" i="1"/>
  <c r="AH3858" i="1"/>
  <c r="AH3862" i="1"/>
  <c r="AH3866" i="1"/>
  <c r="AH3870" i="1"/>
  <c r="AH3874" i="1"/>
  <c r="AH3878" i="1"/>
  <c r="AH3882" i="1"/>
  <c r="AH3886" i="1"/>
  <c r="AH3890" i="1"/>
  <c r="AH3894" i="1"/>
  <c r="AH3898" i="1"/>
  <c r="AH3902" i="1"/>
  <c r="AH3906" i="1"/>
  <c r="AH3910" i="1"/>
  <c r="AH3914" i="1"/>
  <c r="AH3918" i="1"/>
  <c r="AH3922" i="1"/>
  <c r="AH3926" i="1"/>
  <c r="AH3930" i="1"/>
  <c r="AH3934" i="1"/>
  <c r="AH3938" i="1"/>
  <c r="AH3942" i="1"/>
  <c r="AH3946" i="1"/>
  <c r="AH3950" i="1"/>
  <c r="AH3954" i="1"/>
  <c r="AH3958" i="1"/>
  <c r="AH3962" i="1"/>
  <c r="AH3966" i="1"/>
  <c r="AH3970" i="1"/>
  <c r="AH3974" i="1"/>
  <c r="AH3978" i="1"/>
  <c r="AH3982" i="1"/>
  <c r="AH3986" i="1"/>
  <c r="AH3990" i="1"/>
  <c r="AH3994" i="1"/>
  <c r="AH3998" i="1"/>
  <c r="AH4002" i="1"/>
  <c r="AH4006" i="1"/>
  <c r="AH4010" i="1"/>
  <c r="AH4014" i="1"/>
  <c r="AH4018" i="1"/>
  <c r="AH4022" i="1"/>
  <c r="AH4026" i="1"/>
  <c r="AH4030" i="1"/>
  <c r="AH4034" i="1"/>
  <c r="AH4038" i="1"/>
  <c r="AH4042" i="1"/>
  <c r="AH4046" i="1"/>
  <c r="AH4050" i="1"/>
  <c r="AH4054" i="1"/>
  <c r="AH4058" i="1"/>
  <c r="AH4062" i="1"/>
  <c r="AH4066" i="1"/>
  <c r="AH4070" i="1"/>
  <c r="AH4074" i="1"/>
  <c r="AH4078" i="1"/>
  <c r="AH4082" i="1"/>
  <c r="AH4086" i="1"/>
  <c r="AH4090" i="1"/>
  <c r="AH4094" i="1"/>
  <c r="AH4098" i="1"/>
  <c r="AH4102" i="1"/>
  <c r="AH4106" i="1"/>
  <c r="AH4110" i="1"/>
  <c r="AH4114" i="1"/>
  <c r="AH4118" i="1"/>
  <c r="AH4122" i="1"/>
  <c r="AH4126" i="1"/>
  <c r="AH4130" i="1"/>
  <c r="AH4134" i="1"/>
  <c r="AH4138" i="1"/>
  <c r="AH4142" i="1"/>
  <c r="AH4146" i="1"/>
  <c r="AH4150" i="1"/>
  <c r="AH4154" i="1"/>
  <c r="AH4158" i="1"/>
  <c r="AH4162" i="1"/>
  <c r="AH4166" i="1"/>
  <c r="AH4170" i="1"/>
  <c r="AH4174" i="1"/>
  <c r="AH4178" i="1"/>
  <c r="AH4182" i="1"/>
  <c r="AH4186" i="1"/>
  <c r="AH4190" i="1"/>
  <c r="AH4194" i="1"/>
  <c r="AH4198" i="1"/>
  <c r="AH4202" i="1"/>
  <c r="AH4206" i="1"/>
  <c r="AH4210" i="1"/>
  <c r="AH4214" i="1"/>
  <c r="AH4218" i="1"/>
  <c r="AH4222" i="1"/>
  <c r="AH4226" i="1"/>
  <c r="AH4230" i="1"/>
  <c r="AH4234" i="1"/>
  <c r="AH4238" i="1"/>
  <c r="AH4242" i="1"/>
  <c r="AH4246" i="1"/>
  <c r="AH4250" i="1"/>
  <c r="AH4254" i="1"/>
  <c r="AH4258" i="1"/>
  <c r="AH4262" i="1"/>
  <c r="AH4266" i="1"/>
  <c r="AH4270" i="1"/>
  <c r="AH4274" i="1"/>
  <c r="AH4278" i="1"/>
  <c r="AH4282" i="1"/>
  <c r="AH4286" i="1"/>
  <c r="AH4290" i="1"/>
  <c r="AH4294" i="1"/>
  <c r="AH4298" i="1"/>
  <c r="AH4302" i="1"/>
  <c r="AH4306" i="1"/>
  <c r="AH4310" i="1"/>
  <c r="AH4314" i="1"/>
  <c r="AH4318" i="1"/>
  <c r="AH4322" i="1"/>
  <c r="AH4326" i="1"/>
  <c r="AH4330" i="1"/>
  <c r="AH4334" i="1"/>
  <c r="AH4338" i="1"/>
  <c r="AH4342" i="1"/>
  <c r="AH4346" i="1"/>
  <c r="AH4350" i="1"/>
  <c r="AH4354" i="1"/>
  <c r="AH4358" i="1"/>
  <c r="AH4362" i="1"/>
  <c r="AH4366" i="1"/>
  <c r="AH4370" i="1"/>
  <c r="AH4374" i="1"/>
  <c r="AH4378" i="1"/>
  <c r="AH4382" i="1"/>
  <c r="AH4386" i="1"/>
  <c r="AH4390" i="1"/>
  <c r="AH4394" i="1"/>
  <c r="AH4398" i="1"/>
  <c r="AH4402" i="1"/>
  <c r="AH4406" i="1"/>
  <c r="AH4410" i="1"/>
  <c r="AH4414" i="1"/>
  <c r="AH4418" i="1"/>
  <c r="AH4422" i="1"/>
  <c r="AH4426" i="1"/>
  <c r="AH4430" i="1"/>
  <c r="AH4434" i="1"/>
  <c r="AH4438" i="1"/>
  <c r="AH4442" i="1"/>
  <c r="AH4446" i="1"/>
  <c r="AH4450" i="1"/>
  <c r="AH4454" i="1"/>
  <c r="AH4458" i="1"/>
  <c r="AH4462" i="1"/>
  <c r="AH4466" i="1"/>
  <c r="AH4470" i="1"/>
  <c r="AH4474" i="1"/>
  <c r="AH4478" i="1"/>
  <c r="AH4482" i="1"/>
  <c r="AH4486" i="1"/>
  <c r="AH3470" i="1"/>
  <c r="AH3652" i="1"/>
  <c r="AH3658" i="1"/>
  <c r="AH3674" i="1"/>
  <c r="AH3690" i="1"/>
  <c r="AH3700" i="1"/>
  <c r="AH3714" i="1"/>
  <c r="AH3723" i="1"/>
  <c r="AH3732" i="1"/>
  <c r="AH3746" i="1"/>
  <c r="AH3755" i="1"/>
  <c r="AH3764" i="1"/>
  <c r="AH3778" i="1"/>
  <c r="AH3787" i="1"/>
  <c r="AH3796" i="1"/>
  <c r="AH3810" i="1"/>
  <c r="AH3472" i="1"/>
  <c r="AH3640" i="1"/>
  <c r="AH3646" i="1"/>
  <c r="AH3664" i="1"/>
  <c r="AH3680" i="1"/>
  <c r="AH3696" i="1"/>
  <c r="AH3710" i="1"/>
  <c r="AH3719" i="1"/>
  <c r="AH3728" i="1"/>
  <c r="AH3742" i="1"/>
  <c r="AH3751" i="1"/>
  <c r="AH3760" i="1"/>
  <c r="AH3774" i="1"/>
  <c r="AH3783" i="1"/>
  <c r="AH3792" i="1"/>
  <c r="AH3806" i="1"/>
  <c r="AH3815" i="1"/>
  <c r="AH3819" i="1"/>
  <c r="AH3823" i="1"/>
  <c r="AH3827" i="1"/>
  <c r="AH3831" i="1"/>
  <c r="AH3835" i="1"/>
  <c r="AH3839" i="1"/>
  <c r="AH3843" i="1"/>
  <c r="AH3847" i="1"/>
  <c r="AH3851" i="1"/>
  <c r="AH3855" i="1"/>
  <c r="AH3859" i="1"/>
  <c r="AH3863" i="1"/>
  <c r="AH3867" i="1"/>
  <c r="AH3871" i="1"/>
  <c r="AH3875" i="1"/>
  <c r="AH3879" i="1"/>
  <c r="AH3883" i="1"/>
  <c r="AH3887" i="1"/>
  <c r="AH3891" i="1"/>
  <c r="AH3895" i="1"/>
  <c r="AH3899" i="1"/>
  <c r="AH3903" i="1"/>
  <c r="AH3907" i="1"/>
  <c r="AH3911" i="1"/>
  <c r="AH3915" i="1"/>
  <c r="AH3919" i="1"/>
  <c r="AH3923" i="1"/>
  <c r="AH3927" i="1"/>
  <c r="AH3931" i="1"/>
  <c r="AH3935" i="1"/>
  <c r="AH3939" i="1"/>
  <c r="AH3943" i="1"/>
  <c r="AH3947" i="1"/>
  <c r="AH3951" i="1"/>
  <c r="AH3955" i="1"/>
  <c r="AH3959" i="1"/>
  <c r="AH3963" i="1"/>
  <c r="AH3967" i="1"/>
  <c r="AH3971" i="1"/>
  <c r="AH3975" i="1"/>
  <c r="AH3979" i="1"/>
  <c r="AH3983" i="1"/>
  <c r="AH3987" i="1"/>
  <c r="AH3991" i="1"/>
  <c r="AH3995" i="1"/>
  <c r="AH3999" i="1"/>
  <c r="AH4003" i="1"/>
  <c r="AH4007" i="1"/>
  <c r="AH4011" i="1"/>
  <c r="AH4015" i="1"/>
  <c r="AH4019" i="1"/>
  <c r="AH4023" i="1"/>
  <c r="AH4027" i="1"/>
  <c r="AH4031" i="1"/>
  <c r="AH4035" i="1"/>
  <c r="AH4039" i="1"/>
  <c r="AH4043" i="1"/>
  <c r="AH4047" i="1"/>
  <c r="AH4051" i="1"/>
  <c r="AH4055" i="1"/>
  <c r="AH4059" i="1"/>
  <c r="AH4063" i="1"/>
  <c r="AH4067" i="1"/>
  <c r="AH4071" i="1"/>
  <c r="AH4075" i="1"/>
  <c r="AH4079" i="1"/>
  <c r="AH4083" i="1"/>
  <c r="AH4087" i="1"/>
  <c r="AH4091" i="1"/>
  <c r="AH4095" i="1"/>
  <c r="AH4099" i="1"/>
  <c r="AH4103" i="1"/>
  <c r="AH4107" i="1"/>
  <c r="AH4111" i="1"/>
  <c r="AH4115" i="1"/>
  <c r="AH4119" i="1"/>
  <c r="AH4123" i="1"/>
  <c r="AH4127" i="1"/>
  <c r="AH4131" i="1"/>
  <c r="AH4135" i="1"/>
  <c r="AH4139" i="1"/>
  <c r="AH4143" i="1"/>
  <c r="AH4147" i="1"/>
  <c r="AH4151" i="1"/>
  <c r="AH4155" i="1"/>
  <c r="AH4159" i="1"/>
  <c r="AH4163" i="1"/>
  <c r="AH4167" i="1"/>
  <c r="AH4171" i="1"/>
  <c r="AH4175" i="1"/>
  <c r="AH4179" i="1"/>
  <c r="AH4183" i="1"/>
  <c r="AH4187" i="1"/>
  <c r="AH4191" i="1"/>
  <c r="AH4195" i="1"/>
  <c r="AH4199" i="1"/>
  <c r="AH4203" i="1"/>
  <c r="AH4207" i="1"/>
  <c r="AH4211" i="1"/>
  <c r="AH4215" i="1"/>
  <c r="AH4219" i="1"/>
  <c r="AH4223" i="1"/>
  <c r="AH4227" i="1"/>
  <c r="AH4231" i="1"/>
  <c r="AH4235" i="1"/>
  <c r="AH4239" i="1"/>
  <c r="AH4243" i="1"/>
  <c r="AH4247" i="1"/>
  <c r="AH4251" i="1"/>
  <c r="AH4255" i="1"/>
  <c r="AH4259" i="1"/>
  <c r="AH4263" i="1"/>
  <c r="AH4267" i="1"/>
  <c r="AH4271" i="1"/>
  <c r="AH4275" i="1"/>
  <c r="AH4279" i="1"/>
  <c r="AH4283" i="1"/>
  <c r="AH4287" i="1"/>
  <c r="AH4291" i="1"/>
  <c r="AH4295" i="1"/>
  <c r="AH4299" i="1"/>
  <c r="AH4303" i="1"/>
  <c r="AH4307" i="1"/>
  <c r="AH4311" i="1"/>
  <c r="AH4315" i="1"/>
  <c r="AH4319" i="1"/>
  <c r="AH4323" i="1"/>
  <c r="AH4327" i="1"/>
  <c r="AH4331" i="1"/>
  <c r="AH4335" i="1"/>
  <c r="AH4339" i="1"/>
  <c r="AH4343" i="1"/>
  <c r="AH4347" i="1"/>
  <c r="AH4351" i="1"/>
  <c r="AH4355" i="1"/>
  <c r="AH4359" i="1"/>
  <c r="AH4363" i="1"/>
  <c r="AH4367" i="1"/>
  <c r="AH4371" i="1"/>
  <c r="AH4375" i="1"/>
  <c r="AH4379" i="1"/>
  <c r="AH4383" i="1"/>
  <c r="AH4387" i="1"/>
  <c r="AH4391" i="1"/>
  <c r="AH4395" i="1"/>
  <c r="AH4399" i="1"/>
  <c r="AH4403" i="1"/>
  <c r="AH4407" i="1"/>
  <c r="AH4411" i="1"/>
  <c r="AH4415" i="1"/>
  <c r="AH4419" i="1"/>
  <c r="AH4423" i="1"/>
  <c r="AH4427" i="1"/>
  <c r="AH4431" i="1"/>
  <c r="AH4435" i="1"/>
  <c r="AH4439" i="1"/>
  <c r="AH4443" i="1"/>
  <c r="AH4447" i="1"/>
  <c r="AH4451" i="1"/>
  <c r="AH4455" i="1"/>
  <c r="AH4459" i="1"/>
  <c r="AH4463" i="1"/>
  <c r="AH4467" i="1"/>
  <c r="AH4471" i="1"/>
  <c r="AH4475" i="1"/>
  <c r="AH4479" i="1"/>
  <c r="AH4483" i="1"/>
  <c r="AH4487" i="1"/>
  <c r="AH4491" i="1"/>
  <c r="AH4495" i="1"/>
  <c r="AH4499" i="1"/>
  <c r="AH4503" i="1"/>
  <c r="AH4507" i="1"/>
  <c r="AH4511" i="1"/>
  <c r="AH4515" i="1"/>
  <c r="AH4519" i="1"/>
  <c r="AH4523" i="1"/>
  <c r="AH4527" i="1"/>
  <c r="AH4531" i="1"/>
  <c r="AH4535" i="1"/>
  <c r="AH4539" i="1"/>
  <c r="AH4543" i="1"/>
  <c r="AH4547" i="1"/>
  <c r="AH4551" i="1"/>
  <c r="AH4555" i="1"/>
  <c r="AH4559" i="1"/>
  <c r="AH4563" i="1"/>
  <c r="AH4567" i="1"/>
  <c r="AH4571" i="1"/>
  <c r="AH4575" i="1"/>
  <c r="AH4579" i="1"/>
  <c r="AH3482" i="1"/>
  <c r="AH3490" i="1"/>
  <c r="AH3498" i="1"/>
  <c r="AH3506" i="1"/>
  <c r="AH3514" i="1"/>
  <c r="AH3522" i="1"/>
  <c r="AH3530" i="1"/>
  <c r="AH3538" i="1"/>
  <c r="AH3546" i="1"/>
  <c r="AH3554" i="1"/>
  <c r="AH3562" i="1"/>
  <c r="AH3570" i="1"/>
  <c r="AH3578" i="1"/>
  <c r="AH3586" i="1"/>
  <c r="AH3594" i="1"/>
  <c r="AH3602" i="1"/>
  <c r="AH3610" i="1"/>
  <c r="AH3618" i="1"/>
  <c r="AH3626" i="1"/>
  <c r="AH3634" i="1"/>
  <c r="AH3670" i="1"/>
  <c r="AH3686" i="1"/>
  <c r="AH3706" i="1"/>
  <c r="AH3715" i="1"/>
  <c r="AH3724" i="1"/>
  <c r="AH3738" i="1"/>
  <c r="AH3747" i="1"/>
  <c r="AH3756" i="1"/>
  <c r="AH3770" i="1"/>
  <c r="AH3779" i="1"/>
  <c r="AH3788" i="1"/>
  <c r="AH3802" i="1"/>
  <c r="AH3811" i="1"/>
  <c r="AH3474" i="1"/>
  <c r="AH3540" i="1"/>
  <c r="AH3604" i="1"/>
  <c r="AH3660" i="1"/>
  <c r="AH3702" i="1"/>
  <c r="AH3775" i="1"/>
  <c r="AH3844" i="1"/>
  <c r="AH3876" i="1"/>
  <c r="AH3908" i="1"/>
  <c r="AH3940" i="1"/>
  <c r="AH3972" i="1"/>
  <c r="AH4004" i="1"/>
  <c r="AH4036" i="1"/>
  <c r="AH4068" i="1"/>
  <c r="AH4100" i="1"/>
  <c r="AH4132" i="1"/>
  <c r="AH4164" i="1"/>
  <c r="AH4196" i="1"/>
  <c r="AH4228" i="1"/>
  <c r="AH4260" i="1"/>
  <c r="AH4337" i="1"/>
  <c r="AH4348" i="1"/>
  <c r="AH4369" i="1"/>
  <c r="AH4380" i="1"/>
  <c r="AH4401" i="1"/>
  <c r="AH4409" i="1"/>
  <c r="AH4417" i="1"/>
  <c r="AH4425" i="1"/>
  <c r="AH4433" i="1"/>
  <c r="AH4441" i="1"/>
  <c r="AH4449" i="1"/>
  <c r="AH4457" i="1"/>
  <c r="AH4465" i="1"/>
  <c r="AH4473" i="1"/>
  <c r="AH4481" i="1"/>
  <c r="AH4489" i="1"/>
  <c r="AH4496" i="1"/>
  <c r="AH4502" i="1"/>
  <c r="AH4521" i="1"/>
  <c r="AH4528" i="1"/>
  <c r="AH4534" i="1"/>
  <c r="AH4553" i="1"/>
  <c r="AH4560" i="1"/>
  <c r="AH4566" i="1"/>
  <c r="AH4590" i="1"/>
  <c r="AH4595" i="1"/>
  <c r="AH4606" i="1"/>
  <c r="AH4611" i="1"/>
  <c r="AH4622" i="1"/>
  <c r="AH4627" i="1"/>
  <c r="AH4638" i="1"/>
  <c r="AH4643" i="1"/>
  <c r="AH4654" i="1"/>
  <c r="AH4659" i="1"/>
  <c r="AH4670" i="1"/>
  <c r="AH4675" i="1"/>
  <c r="AH4686" i="1"/>
  <c r="AH4691" i="1"/>
  <c r="AH4696" i="1"/>
  <c r="AH4700" i="1"/>
  <c r="AH4704" i="1"/>
  <c r="AH4708" i="1"/>
  <c r="AH4712" i="1"/>
  <c r="AH4716" i="1"/>
  <c r="AH4720" i="1"/>
  <c r="AH4724" i="1"/>
  <c r="AH4728" i="1"/>
  <c r="AH4732" i="1"/>
  <c r="AH4736" i="1"/>
  <c r="AH4740" i="1"/>
  <c r="AH4744" i="1"/>
  <c r="AH4748" i="1"/>
  <c r="AH4752" i="1"/>
  <c r="AH4756" i="1"/>
  <c r="AH4760" i="1"/>
  <c r="AH4764" i="1"/>
  <c r="AH4768" i="1"/>
  <c r="AH4772" i="1"/>
  <c r="AH4776" i="1"/>
  <c r="AH4780" i="1"/>
  <c r="AH4784" i="1"/>
  <c r="AH4788" i="1"/>
  <c r="AH4792" i="1"/>
  <c r="AH4796" i="1"/>
  <c r="AH4800" i="1"/>
  <c r="AH4804" i="1"/>
  <c r="AH4808" i="1"/>
  <c r="AH4812" i="1"/>
  <c r="AH4816" i="1"/>
  <c r="AH4820" i="1"/>
  <c r="AH4824" i="1"/>
  <c r="AH4828" i="1"/>
  <c r="AH4832" i="1"/>
  <c r="AH4836" i="1"/>
  <c r="AH4840" i="1"/>
  <c r="AH4844" i="1"/>
  <c r="AH4848" i="1"/>
  <c r="AH4852" i="1"/>
  <c r="AH4856" i="1"/>
  <c r="AH4860" i="1"/>
  <c r="AH4864" i="1"/>
  <c r="AH4868" i="1"/>
  <c r="AH4872" i="1"/>
  <c r="AH4876" i="1"/>
  <c r="AH4880" i="1"/>
  <c r="AH4884" i="1"/>
  <c r="AH4888" i="1"/>
  <c r="AH4892" i="1"/>
  <c r="AH4896" i="1"/>
  <c r="AH4900" i="1"/>
  <c r="AH4904" i="1"/>
  <c r="AH4908" i="1"/>
  <c r="AH4912" i="1"/>
  <c r="AH4916" i="1"/>
  <c r="AH4920" i="1"/>
  <c r="AH4924" i="1"/>
  <c r="AH4928" i="1"/>
  <c r="AH4932" i="1"/>
  <c r="AH4936" i="1"/>
  <c r="AH3484" i="1"/>
  <c r="AH3548" i="1"/>
  <c r="AH3612" i="1"/>
  <c r="AH3743" i="1"/>
  <c r="AH3816" i="1"/>
  <c r="AH3848" i="1"/>
  <c r="AH3880" i="1"/>
  <c r="AH3912" i="1"/>
  <c r="AH3944" i="1"/>
  <c r="AH3976" i="1"/>
  <c r="AH4008" i="1"/>
  <c r="AH4040" i="1"/>
  <c r="AH4072" i="1"/>
  <c r="AH4104" i="1"/>
  <c r="AH4136" i="1"/>
  <c r="AH4168" i="1"/>
  <c r="AH4200" i="1"/>
  <c r="AH4232" i="1"/>
  <c r="AH4264" i="1"/>
  <c r="AH4280" i="1"/>
  <c r="AH4296" i="1"/>
  <c r="AH4312" i="1"/>
  <c r="AH4328" i="1"/>
  <c r="AH4349" i="1"/>
  <c r="AH4360" i="1"/>
  <c r="AH4381" i="1"/>
  <c r="AH4392" i="1"/>
  <c r="AH4490" i="1"/>
  <c r="AH4509" i="1"/>
  <c r="AH4516" i="1"/>
  <c r="AH4522" i="1"/>
  <c r="AH4541" i="1"/>
  <c r="AH4548" i="1"/>
  <c r="AH4554" i="1"/>
  <c r="AH4573" i="1"/>
  <c r="AH4580" i="1"/>
  <c r="AH4585" i="1"/>
  <c r="AH4596" i="1"/>
  <c r="AH4601" i="1"/>
  <c r="AH4612" i="1"/>
  <c r="AH4617" i="1"/>
  <c r="AH4628" i="1"/>
  <c r="AH4633" i="1"/>
  <c r="AH4644" i="1"/>
  <c r="AH4649" i="1"/>
  <c r="AH4660" i="1"/>
  <c r="AH4665" i="1"/>
  <c r="AH4676" i="1"/>
  <c r="AH4681" i="1"/>
  <c r="AH4692" i="1"/>
  <c r="AH3492" i="1"/>
  <c r="AH3556" i="1"/>
  <c r="AH3620" i="1"/>
  <c r="AH3711" i="1"/>
  <c r="AH3784" i="1"/>
  <c r="AH3820" i="1"/>
  <c r="AH3852" i="1"/>
  <c r="AH3884" i="1"/>
  <c r="AH3916" i="1"/>
  <c r="AH3948" i="1"/>
  <c r="AH3980" i="1"/>
  <c r="AH4012" i="1"/>
  <c r="AH4044" i="1"/>
  <c r="AH4076" i="1"/>
  <c r="AH4108" i="1"/>
  <c r="AH4140" i="1"/>
  <c r="AH4172" i="1"/>
  <c r="AH4204" i="1"/>
  <c r="AH4236" i="1"/>
  <c r="AH4329" i="1"/>
  <c r="AH4340" i="1"/>
  <c r="AH4361" i="1"/>
  <c r="AH4372" i="1"/>
  <c r="AH4393" i="1"/>
  <c r="AH4404" i="1"/>
  <c r="AH4412" i="1"/>
  <c r="AH4420" i="1"/>
  <c r="AH4428" i="1"/>
  <c r="AH4436" i="1"/>
  <c r="AH4444" i="1"/>
  <c r="AH4452" i="1"/>
  <c r="AH4460" i="1"/>
  <c r="AH4468" i="1"/>
  <c r="AH4476" i="1"/>
  <c r="AH4484" i="1"/>
  <c r="AH4497" i="1"/>
  <c r="AH4504" i="1"/>
  <c r="AH4510" i="1"/>
  <c r="AH4529" i="1"/>
  <c r="AH4536" i="1"/>
  <c r="AH4542" i="1"/>
  <c r="AH4561" i="1"/>
  <c r="AH4568" i="1"/>
  <c r="AH4574" i="1"/>
  <c r="AH4586" i="1"/>
  <c r="AH4591" i="1"/>
  <c r="AH4602" i="1"/>
  <c r="AH4607" i="1"/>
  <c r="AH4618" i="1"/>
  <c r="AH4623" i="1"/>
  <c r="AH4634" i="1"/>
  <c r="AH4639" i="1"/>
  <c r="AH4650" i="1"/>
  <c r="AH4655" i="1"/>
  <c r="AH4666" i="1"/>
  <c r="AH4671" i="1"/>
  <c r="AH4682" i="1"/>
  <c r="AH4687" i="1"/>
  <c r="AH4697" i="1"/>
  <c r="AH4701" i="1"/>
  <c r="AH4705" i="1"/>
  <c r="AH4709" i="1"/>
  <c r="AH4713" i="1"/>
  <c r="AH4717" i="1"/>
  <c r="AH4721" i="1"/>
  <c r="AH4725" i="1"/>
  <c r="AH4729" i="1"/>
  <c r="AH4733" i="1"/>
  <c r="AH4737" i="1"/>
  <c r="AH4741" i="1"/>
  <c r="AH4745" i="1"/>
  <c r="AH4749" i="1"/>
  <c r="AH4753" i="1"/>
  <c r="AH4757" i="1"/>
  <c r="AH4761" i="1"/>
  <c r="AH4765" i="1"/>
  <c r="AH4769" i="1"/>
  <c r="AH4773" i="1"/>
  <c r="AH4777" i="1"/>
  <c r="AH4781" i="1"/>
  <c r="AH4785" i="1"/>
  <c r="AH4789" i="1"/>
  <c r="AH4793" i="1"/>
  <c r="AH4797" i="1"/>
  <c r="AH4801" i="1"/>
  <c r="AH4805" i="1"/>
  <c r="AH4809" i="1"/>
  <c r="AH4813" i="1"/>
  <c r="AH4817" i="1"/>
  <c r="AH4821" i="1"/>
  <c r="AH4825" i="1"/>
  <c r="AH4829" i="1"/>
  <c r="AH4833" i="1"/>
  <c r="AH4837" i="1"/>
  <c r="AH4841" i="1"/>
  <c r="AH4845" i="1"/>
  <c r="AH4849" i="1"/>
  <c r="AH4853" i="1"/>
  <c r="AH4857" i="1"/>
  <c r="AH4861" i="1"/>
  <c r="AH4865" i="1"/>
  <c r="AH4869" i="1"/>
  <c r="AH4873" i="1"/>
  <c r="AH4877" i="1"/>
  <c r="AH4881" i="1"/>
  <c r="AH4885" i="1"/>
  <c r="AH4889" i="1"/>
  <c r="AH4893" i="1"/>
  <c r="AH4897" i="1"/>
  <c r="AH4901" i="1"/>
  <c r="AH4905" i="1"/>
  <c r="AH4909" i="1"/>
  <c r="AH4913" i="1"/>
  <c r="AH4917" i="1"/>
  <c r="AH4921" i="1"/>
  <c r="AH4925" i="1"/>
  <c r="AH4929" i="1"/>
  <c r="AH4933" i="1"/>
  <c r="AH4937" i="1"/>
  <c r="AH4941" i="1"/>
  <c r="AH4945" i="1"/>
  <c r="AH4949" i="1"/>
  <c r="AH4953" i="1"/>
  <c r="AH4957" i="1"/>
  <c r="AH4961" i="1"/>
  <c r="AH4965" i="1"/>
  <c r="AH4969" i="1"/>
  <c r="AH4973" i="1"/>
  <c r="AH4977" i="1"/>
  <c r="AH4981" i="1"/>
  <c r="AH4985" i="1"/>
  <c r="AH4989" i="1"/>
  <c r="AH4993" i="1"/>
  <c r="AH4997" i="1"/>
  <c r="AH5001" i="1"/>
  <c r="AH5005" i="1"/>
  <c r="AH5009" i="1"/>
  <c r="AH5013" i="1"/>
  <c r="AH5017" i="1"/>
  <c r="AH5021" i="1"/>
  <c r="AH5025" i="1"/>
  <c r="AH5029" i="1"/>
  <c r="AH5033" i="1"/>
  <c r="AH5037" i="1"/>
  <c r="AH5041" i="1"/>
  <c r="AH5045" i="1"/>
  <c r="AH5049" i="1"/>
  <c r="AH5053" i="1"/>
  <c r="AH5057" i="1"/>
  <c r="AH5061" i="1"/>
  <c r="AH5065" i="1"/>
  <c r="AH5069" i="1"/>
  <c r="AH5073" i="1"/>
  <c r="AH5077" i="1"/>
  <c r="AH5081" i="1"/>
  <c r="AH5085" i="1"/>
  <c r="AH5089" i="1"/>
  <c r="AH5093" i="1"/>
  <c r="AH5097" i="1"/>
  <c r="AH5101" i="1"/>
  <c r="AH5105" i="1"/>
  <c r="AH5109" i="1"/>
  <c r="AH5113" i="1"/>
  <c r="AH5117" i="1"/>
  <c r="AH5121" i="1"/>
  <c r="AH5125" i="1"/>
  <c r="AH5129" i="1"/>
  <c r="AH5133" i="1"/>
  <c r="AH5137" i="1"/>
  <c r="AH5141" i="1"/>
  <c r="AH5145" i="1"/>
  <c r="AH5149" i="1"/>
  <c r="AH5153" i="1"/>
  <c r="AH5157" i="1"/>
  <c r="AH5161" i="1"/>
  <c r="AH5165" i="1"/>
  <c r="AH5169" i="1"/>
  <c r="AH5173" i="1"/>
  <c r="AH5177" i="1"/>
  <c r="AH5181" i="1"/>
  <c r="AH5185" i="1"/>
  <c r="AH5189" i="1"/>
  <c r="AH5193" i="1"/>
  <c r="AH5197" i="1"/>
  <c r="AH5201" i="1"/>
  <c r="AH5205" i="1"/>
  <c r="AH5209" i="1"/>
  <c r="AH5213" i="1"/>
  <c r="AH5217" i="1"/>
  <c r="AH5221" i="1"/>
  <c r="AH5225" i="1"/>
  <c r="AH5229" i="1"/>
  <c r="AH5233" i="1"/>
  <c r="AH5237" i="1"/>
  <c r="AH5241" i="1"/>
  <c r="AH5245" i="1"/>
  <c r="AH5249" i="1"/>
  <c r="AH5253" i="1"/>
  <c r="AH5257" i="1"/>
  <c r="AH5261" i="1"/>
  <c r="AH5265" i="1"/>
  <c r="AH5269" i="1"/>
  <c r="AH5273" i="1"/>
  <c r="AH5277" i="1"/>
  <c r="AH5281" i="1"/>
  <c r="AH5285" i="1"/>
  <c r="AH5289" i="1"/>
  <c r="AH5293" i="1"/>
  <c r="AH5297" i="1"/>
  <c r="AH5301" i="1"/>
  <c r="AH5305" i="1"/>
  <c r="AH5309" i="1"/>
  <c r="AH5313" i="1"/>
  <c r="AH5317" i="1"/>
  <c r="AH5321" i="1"/>
  <c r="AH5325" i="1"/>
  <c r="AH5329" i="1"/>
  <c r="AH5333" i="1"/>
  <c r="AH5337" i="1"/>
  <c r="AH5341" i="1"/>
  <c r="AH5345" i="1"/>
  <c r="AH5349" i="1"/>
  <c r="AH5353" i="1"/>
  <c r="AH5357" i="1"/>
  <c r="AH5361" i="1"/>
  <c r="AH5365" i="1"/>
  <c r="AH5369" i="1"/>
  <c r="AH5373" i="1"/>
  <c r="AH5377" i="1"/>
  <c r="AH5381" i="1"/>
  <c r="AH5385" i="1"/>
  <c r="AH5389" i="1"/>
  <c r="AH5393" i="1"/>
  <c r="AH5397" i="1"/>
  <c r="AH5401" i="1"/>
  <c r="AH5405" i="1"/>
  <c r="AH5409" i="1"/>
  <c r="AH5413" i="1"/>
  <c r="AH5417" i="1"/>
  <c r="AH5421" i="1"/>
  <c r="AH5425" i="1"/>
  <c r="AH5429" i="1"/>
  <c r="AH5433" i="1"/>
  <c r="AH5437" i="1"/>
  <c r="AH5441" i="1"/>
  <c r="AH5445" i="1"/>
  <c r="AH5449" i="1"/>
  <c r="AH5453" i="1"/>
  <c r="AH5457" i="1"/>
  <c r="AH5461" i="1"/>
  <c r="AH5465" i="1"/>
  <c r="AH5469" i="1"/>
  <c r="AH5473" i="1"/>
  <c r="AH5477" i="1"/>
  <c r="AH5481" i="1"/>
  <c r="AH5485" i="1"/>
  <c r="AH5489" i="1"/>
  <c r="AH5493" i="1"/>
  <c r="AH5497" i="1"/>
  <c r="AH5501" i="1"/>
  <c r="AH5505" i="1"/>
  <c r="AH5509" i="1"/>
  <c r="AH5513" i="1"/>
  <c r="AH5517" i="1"/>
  <c r="AH5521" i="1"/>
  <c r="AH5525" i="1"/>
  <c r="AH5529" i="1"/>
  <c r="AH5533" i="1"/>
  <c r="AH5537" i="1"/>
  <c r="AH5541" i="1"/>
  <c r="AH5545" i="1"/>
  <c r="AH5549" i="1"/>
  <c r="AH5553" i="1"/>
  <c r="AH5557" i="1"/>
  <c r="AH5561" i="1"/>
  <c r="AH5565" i="1"/>
  <c r="AH5569" i="1"/>
  <c r="AH5573" i="1"/>
  <c r="AH5577" i="1"/>
  <c r="AH5581" i="1"/>
  <c r="AH5585" i="1"/>
  <c r="AH5589" i="1"/>
  <c r="AH5593" i="1"/>
  <c r="AH5597" i="1"/>
  <c r="AH5601" i="1"/>
  <c r="AH5605" i="1"/>
  <c r="AH5609" i="1"/>
  <c r="AH5613" i="1"/>
  <c r="AH5617" i="1"/>
  <c r="AH5621" i="1"/>
  <c r="AH5625" i="1"/>
  <c r="AH5629" i="1"/>
  <c r="AH5633" i="1"/>
  <c r="AH5637" i="1"/>
  <c r="AH5641" i="1"/>
  <c r="AH5645" i="1"/>
  <c r="AH5649" i="1"/>
  <c r="AH5653" i="1"/>
  <c r="AH5657" i="1"/>
  <c r="AH5661" i="1"/>
  <c r="AH5665" i="1"/>
  <c r="AH5669" i="1"/>
  <c r="AH5673" i="1"/>
  <c r="AH5677" i="1"/>
  <c r="AH5681" i="1"/>
  <c r="AH5685" i="1"/>
  <c r="AH5689" i="1"/>
  <c r="AH5693" i="1"/>
  <c r="AH5697" i="1"/>
  <c r="AH5701" i="1"/>
  <c r="AH5705" i="1"/>
  <c r="AH5709" i="1"/>
  <c r="AH5713" i="1"/>
  <c r="AH5717" i="1"/>
  <c r="AH5721" i="1"/>
  <c r="AH5725" i="1"/>
  <c r="AH5729" i="1"/>
  <c r="AH5733" i="1"/>
  <c r="AH5737" i="1"/>
  <c r="AH5741" i="1"/>
  <c r="AH5745" i="1"/>
  <c r="AH5749" i="1"/>
  <c r="AH5753" i="1"/>
  <c r="AH5757" i="1"/>
  <c r="AH3500" i="1"/>
  <c r="AH3564" i="1"/>
  <c r="AH3628" i="1"/>
  <c r="AH3676" i="1"/>
  <c r="AH3752" i="1"/>
  <c r="AH3824" i="1"/>
  <c r="AH3856" i="1"/>
  <c r="AH3888" i="1"/>
  <c r="AH3920" i="1"/>
  <c r="AH3952" i="1"/>
  <c r="AH3984" i="1"/>
  <c r="AH4016" i="1"/>
  <c r="AH4048" i="1"/>
  <c r="AH4080" i="1"/>
  <c r="AH4112" i="1"/>
  <c r="AH4144" i="1"/>
  <c r="AH4176" i="1"/>
  <c r="AH4208" i="1"/>
  <c r="AH4240" i="1"/>
  <c r="AH4268" i="1"/>
  <c r="AH4284" i="1"/>
  <c r="AH4300" i="1"/>
  <c r="AH4316" i="1"/>
  <c r="AH4341" i="1"/>
  <c r="AH4352" i="1"/>
  <c r="AH4373" i="1"/>
  <c r="AH4384" i="1"/>
  <c r="AH4492" i="1"/>
  <c r="AH4498" i="1"/>
  <c r="AH4517" i="1"/>
  <c r="AH4524" i="1"/>
  <c r="AH4530" i="1"/>
  <c r="AH4549" i="1"/>
  <c r="AH4556" i="1"/>
  <c r="AH4562" i="1"/>
  <c r="AH4581" i="1"/>
  <c r="AH4592" i="1"/>
  <c r="AH4597" i="1"/>
  <c r="AH4608" i="1"/>
  <c r="AH4613" i="1"/>
  <c r="AH4624" i="1"/>
  <c r="AH4629" i="1"/>
  <c r="AH4640" i="1"/>
  <c r="AH4645" i="1"/>
  <c r="AH4656" i="1"/>
  <c r="AH4661" i="1"/>
  <c r="AH4672" i="1"/>
  <c r="AH4677" i="1"/>
  <c r="AH4688" i="1"/>
  <c r="AH4693" i="1"/>
  <c r="AH3508" i="1"/>
  <c r="AH3572" i="1"/>
  <c r="AH3720" i="1"/>
  <c r="AH3828" i="1"/>
  <c r="AH3860" i="1"/>
  <c r="AH3892" i="1"/>
  <c r="AH3924" i="1"/>
  <c r="AH3956" i="1"/>
  <c r="AH3988" i="1"/>
  <c r="AH4020" i="1"/>
  <c r="AH4052" i="1"/>
  <c r="AH4084" i="1"/>
  <c r="AH4116" i="1"/>
  <c r="AH4148" i="1"/>
  <c r="AH4180" i="1"/>
  <c r="AH4212" i="1"/>
  <c r="AH4244" i="1"/>
  <c r="AH4332" i="1"/>
  <c r="AH4353" i="1"/>
  <c r="AH4364" i="1"/>
  <c r="AH4385" i="1"/>
  <c r="AH4396" i="1"/>
  <c r="AH4405" i="1"/>
  <c r="AH4413" i="1"/>
  <c r="AH4421" i="1"/>
  <c r="AH4429" i="1"/>
  <c r="AH4437" i="1"/>
  <c r="AH4445" i="1"/>
  <c r="AH4453" i="1"/>
  <c r="AH4461" i="1"/>
  <c r="AH4469" i="1"/>
  <c r="AH4477" i="1"/>
  <c r="AH4485" i="1"/>
  <c r="AH4505" i="1"/>
  <c r="AH4512" i="1"/>
  <c r="AH4518" i="1"/>
  <c r="AH4537" i="1"/>
  <c r="AH4544" i="1"/>
  <c r="AH4550" i="1"/>
  <c r="AH4569" i="1"/>
  <c r="AH4576" i="1"/>
  <c r="AH4582" i="1"/>
  <c r="AH4587" i="1"/>
  <c r="AH4598" i="1"/>
  <c r="AH4603" i="1"/>
  <c r="AH4614" i="1"/>
  <c r="AH4619" i="1"/>
  <c r="AH4630" i="1"/>
  <c r="AH4635" i="1"/>
  <c r="AH4646" i="1"/>
  <c r="AH4651" i="1"/>
  <c r="AH4662" i="1"/>
  <c r="AH4667" i="1"/>
  <c r="AH4678" i="1"/>
  <c r="AH4683" i="1"/>
  <c r="AH4694" i="1"/>
  <c r="AH4698" i="1"/>
  <c r="AH4702" i="1"/>
  <c r="AH4706" i="1"/>
  <c r="AH4710" i="1"/>
  <c r="AH4714" i="1"/>
  <c r="AH4718" i="1"/>
  <c r="AH4722" i="1"/>
  <c r="AH4726" i="1"/>
  <c r="AH4730" i="1"/>
  <c r="AH4734" i="1"/>
  <c r="AH4738" i="1"/>
  <c r="AH4742" i="1"/>
  <c r="AH4746" i="1"/>
  <c r="AH4750" i="1"/>
  <c r="AH4754" i="1"/>
  <c r="AH4758" i="1"/>
  <c r="AH4762" i="1"/>
  <c r="AH4766" i="1"/>
  <c r="AH4770" i="1"/>
  <c r="AH4774" i="1"/>
  <c r="AH4778" i="1"/>
  <c r="AH4782" i="1"/>
  <c r="AH4786" i="1"/>
  <c r="AH4790" i="1"/>
  <c r="AH4794" i="1"/>
  <c r="AH4798" i="1"/>
  <c r="AH4802" i="1"/>
  <c r="AH4806" i="1"/>
  <c r="AH4810" i="1"/>
  <c r="AH4814" i="1"/>
  <c r="AH4818" i="1"/>
  <c r="AH4822" i="1"/>
  <c r="AH4826" i="1"/>
  <c r="AH4830" i="1"/>
  <c r="AH4834" i="1"/>
  <c r="AH4838" i="1"/>
  <c r="AH4842" i="1"/>
  <c r="AH4846" i="1"/>
  <c r="AH4850" i="1"/>
  <c r="AH4854" i="1"/>
  <c r="AH4858" i="1"/>
  <c r="AH4862" i="1"/>
  <c r="AH4866" i="1"/>
  <c r="AH4870" i="1"/>
  <c r="AH4874" i="1"/>
  <c r="AH4878" i="1"/>
  <c r="AH4882" i="1"/>
  <c r="AH4886" i="1"/>
  <c r="AH4890" i="1"/>
  <c r="AH4894" i="1"/>
  <c r="AH4898" i="1"/>
  <c r="AH4902" i="1"/>
  <c r="AH4906" i="1"/>
  <c r="AH4910" i="1"/>
  <c r="AH4914" i="1"/>
  <c r="AH4918" i="1"/>
  <c r="AH4922" i="1"/>
  <c r="AH4926" i="1"/>
  <c r="AH4930" i="1"/>
  <c r="AH4934" i="1"/>
  <c r="AH4938" i="1"/>
  <c r="AH4942" i="1"/>
  <c r="AH4946" i="1"/>
  <c r="AH4950" i="1"/>
  <c r="AH4954" i="1"/>
  <c r="AH4958" i="1"/>
  <c r="AH4962" i="1"/>
  <c r="AH4966" i="1"/>
  <c r="AH4970" i="1"/>
  <c r="AH4974" i="1"/>
  <c r="AH4978" i="1"/>
  <c r="AH4982" i="1"/>
  <c r="AH4986" i="1"/>
  <c r="AH4990" i="1"/>
  <c r="AH4994" i="1"/>
  <c r="AH4998" i="1"/>
  <c r="AH5002" i="1"/>
  <c r="AH5006" i="1"/>
  <c r="AH5010" i="1"/>
  <c r="AH5014" i="1"/>
  <c r="AH5018" i="1"/>
  <c r="AH5022" i="1"/>
  <c r="AH5026" i="1"/>
  <c r="AH5030" i="1"/>
  <c r="AH5034" i="1"/>
  <c r="AH5038" i="1"/>
  <c r="AH5042" i="1"/>
  <c r="AH5046" i="1"/>
  <c r="AH5050" i="1"/>
  <c r="AH5054" i="1"/>
  <c r="AH5058" i="1"/>
  <c r="AH5062" i="1"/>
  <c r="AH5066" i="1"/>
  <c r="AH5070" i="1"/>
  <c r="AH5074" i="1"/>
  <c r="AH5078" i="1"/>
  <c r="AH5082" i="1"/>
  <c r="AH5086" i="1"/>
  <c r="AH5090" i="1"/>
  <c r="AH5094" i="1"/>
  <c r="AH5098" i="1"/>
  <c r="AH5102" i="1"/>
  <c r="AH5106" i="1"/>
  <c r="AH5110" i="1"/>
  <c r="AH5114" i="1"/>
  <c r="AH5118" i="1"/>
  <c r="AH5122" i="1"/>
  <c r="AH5126" i="1"/>
  <c r="AH5130" i="1"/>
  <c r="AH5134" i="1"/>
  <c r="AH5138" i="1"/>
  <c r="AH5142" i="1"/>
  <c r="AH5146" i="1"/>
  <c r="AH5150" i="1"/>
  <c r="AH5154" i="1"/>
  <c r="AH5158" i="1"/>
  <c r="AH5162" i="1"/>
  <c r="AH5166" i="1"/>
  <c r="AH5170" i="1"/>
  <c r="AH5174" i="1"/>
  <c r="AH5178" i="1"/>
  <c r="AH5182" i="1"/>
  <c r="AH5186" i="1"/>
  <c r="AH5190" i="1"/>
  <c r="AH3516" i="1"/>
  <c r="AH3580" i="1"/>
  <c r="AH3798" i="1"/>
  <c r="AH3832" i="1"/>
  <c r="AH3864" i="1"/>
  <c r="AH3896" i="1"/>
  <c r="AH3928" i="1"/>
  <c r="AH3960" i="1"/>
  <c r="AH3992" i="1"/>
  <c r="AH4024" i="1"/>
  <c r="AH4056" i="1"/>
  <c r="AH4088" i="1"/>
  <c r="AH4120" i="1"/>
  <c r="AH4152" i="1"/>
  <c r="AH4184" i="1"/>
  <c r="AH4216" i="1"/>
  <c r="AH4248" i="1"/>
  <c r="AH4272" i="1"/>
  <c r="AH4288" i="1"/>
  <c r="AH4304" i="1"/>
  <c r="AH4320" i="1"/>
  <c r="AH4333" i="1"/>
  <c r="AH4344" i="1"/>
  <c r="AH4365" i="1"/>
  <c r="AH4376" i="1"/>
  <c r="AH4397" i="1"/>
  <c r="AH4493" i="1"/>
  <c r="AH4500" i="1"/>
  <c r="AH4506" i="1"/>
  <c r="AH4525" i="1"/>
  <c r="AH4532" i="1"/>
  <c r="AH4538" i="1"/>
  <c r="AH4557" i="1"/>
  <c r="AH4564" i="1"/>
  <c r="AH4570" i="1"/>
  <c r="AH4588" i="1"/>
  <c r="AH4593" i="1"/>
  <c r="AH4604" i="1"/>
  <c r="AH4609" i="1"/>
  <c r="AH4620" i="1"/>
  <c r="AH4625" i="1"/>
  <c r="AH4636" i="1"/>
  <c r="AH4641" i="1"/>
  <c r="AH4652" i="1"/>
  <c r="AH4657" i="1"/>
  <c r="AH4668" i="1"/>
  <c r="AH4673" i="1"/>
  <c r="AH4684" i="1"/>
  <c r="AH4689" i="1"/>
  <c r="AH3524" i="1"/>
  <c r="AH3588" i="1"/>
  <c r="AH3648" i="1"/>
  <c r="AH3692" i="1"/>
  <c r="AH3766" i="1"/>
  <c r="AH3836" i="1"/>
  <c r="AH3868" i="1"/>
  <c r="AH3900" i="1"/>
  <c r="AH3932" i="1"/>
  <c r="AH3964" i="1"/>
  <c r="AH3996" i="1"/>
  <c r="AH4028" i="1"/>
  <c r="AH4060" i="1"/>
  <c r="AH4092" i="1"/>
  <c r="AH4124" i="1"/>
  <c r="AH4156" i="1"/>
  <c r="AH4188" i="1"/>
  <c r="AH4220" i="1"/>
  <c r="AH4252" i="1"/>
  <c r="AH4345" i="1"/>
  <c r="AH4356" i="1"/>
  <c r="AH4377" i="1"/>
  <c r="AH4388" i="1"/>
  <c r="AH4408" i="1"/>
  <c r="AH4416" i="1"/>
  <c r="AH4424" i="1"/>
  <c r="AH4432" i="1"/>
  <c r="AH4440" i="1"/>
  <c r="AH4448" i="1"/>
  <c r="AH4456" i="1"/>
  <c r="AH4464" i="1"/>
  <c r="AH4472" i="1"/>
  <c r="AH4480" i="1"/>
  <c r="AH4488" i="1"/>
  <c r="AH4494" i="1"/>
  <c r="AH4513" i="1"/>
  <c r="AH4520" i="1"/>
  <c r="AH4526" i="1"/>
  <c r="AH4545" i="1"/>
  <c r="AH4552" i="1"/>
  <c r="AH4558" i="1"/>
  <c r="AH4577" i="1"/>
  <c r="AH4583" i="1"/>
  <c r="AH4594" i="1"/>
  <c r="AH4599" i="1"/>
  <c r="AH4610" i="1"/>
  <c r="AH4615" i="1"/>
  <c r="AH4626" i="1"/>
  <c r="AH4631" i="1"/>
  <c r="AH4642" i="1"/>
  <c r="AH4647" i="1"/>
  <c r="AH4658" i="1"/>
  <c r="AH4663" i="1"/>
  <c r="AH4674" i="1"/>
  <c r="AH4679" i="1"/>
  <c r="AH4690" i="1"/>
  <c r="AH4695" i="1"/>
  <c r="AH4699" i="1"/>
  <c r="AH4703" i="1"/>
  <c r="AH4707" i="1"/>
  <c r="AH4711" i="1"/>
  <c r="AH4715" i="1"/>
  <c r="AH4719" i="1"/>
  <c r="AH4723" i="1"/>
  <c r="AH4727" i="1"/>
  <c r="AH4731" i="1"/>
  <c r="AH4735" i="1"/>
  <c r="AH4739" i="1"/>
  <c r="AH4743" i="1"/>
  <c r="AH4747" i="1"/>
  <c r="AH4751" i="1"/>
  <c r="AH4755" i="1"/>
  <c r="AH4759" i="1"/>
  <c r="AH4763" i="1"/>
  <c r="AH4767" i="1"/>
  <c r="AH4771" i="1"/>
  <c r="AH4775" i="1"/>
  <c r="AH4779" i="1"/>
  <c r="AH4783" i="1"/>
  <c r="AH4787" i="1"/>
  <c r="AH4791" i="1"/>
  <c r="AH4795" i="1"/>
  <c r="AH4799" i="1"/>
  <c r="AH4803" i="1"/>
  <c r="AH4807" i="1"/>
  <c r="AH4811" i="1"/>
  <c r="AH4815" i="1"/>
  <c r="AH4819" i="1"/>
  <c r="AH4823" i="1"/>
  <c r="AH4827" i="1"/>
  <c r="AH4831" i="1"/>
  <c r="AH4835" i="1"/>
  <c r="AH4839" i="1"/>
  <c r="AH4843" i="1"/>
  <c r="AH4847" i="1"/>
  <c r="AH4851" i="1"/>
  <c r="AH4855" i="1"/>
  <c r="AH4859" i="1"/>
  <c r="AH4863" i="1"/>
  <c r="AH4867" i="1"/>
  <c r="AH4871" i="1"/>
  <c r="AH4875" i="1"/>
  <c r="AH4879" i="1"/>
  <c r="AH4883" i="1"/>
  <c r="AH4887" i="1"/>
  <c r="AH4891" i="1"/>
  <c r="AH4895" i="1"/>
  <c r="AH4899" i="1"/>
  <c r="AH4903" i="1"/>
  <c r="AH4907" i="1"/>
  <c r="AH4911" i="1"/>
  <c r="AH4915" i="1"/>
  <c r="AH4919" i="1"/>
  <c r="AH4923" i="1"/>
  <c r="AH4927" i="1"/>
  <c r="AH4931" i="1"/>
  <c r="AH4935" i="1"/>
  <c r="AH4939" i="1"/>
  <c r="AH4943" i="1"/>
  <c r="AH4947" i="1"/>
  <c r="AH4951" i="1"/>
  <c r="AH4955" i="1"/>
  <c r="AH4959" i="1"/>
  <c r="AH4963" i="1"/>
  <c r="AH4967" i="1"/>
  <c r="AH4971" i="1"/>
  <c r="AH4975" i="1"/>
  <c r="AH4979" i="1"/>
  <c r="AH4983" i="1"/>
  <c r="AH4987" i="1"/>
  <c r="AH4991" i="1"/>
  <c r="AH4995" i="1"/>
  <c r="AH4999" i="1"/>
  <c r="AH5003" i="1"/>
  <c r="AH5007" i="1"/>
  <c r="AH5011" i="1"/>
  <c r="AH5015" i="1"/>
  <c r="AH5019" i="1"/>
  <c r="AH5023" i="1"/>
  <c r="AH5027" i="1"/>
  <c r="AH5031" i="1"/>
  <c r="AH5035" i="1"/>
  <c r="AH5039" i="1"/>
  <c r="AH5043" i="1"/>
  <c r="AH5047" i="1"/>
  <c r="AH5051" i="1"/>
  <c r="AH5055" i="1"/>
  <c r="AH5059" i="1"/>
  <c r="AH5063" i="1"/>
  <c r="AH5067" i="1"/>
  <c r="AH5071" i="1"/>
  <c r="AH5075" i="1"/>
  <c r="AH5079" i="1"/>
  <c r="AH5083" i="1"/>
  <c r="AH5087" i="1"/>
  <c r="AH5091" i="1"/>
  <c r="AH5095" i="1"/>
  <c r="AH5099" i="1"/>
  <c r="AH5103" i="1"/>
  <c r="AH5107" i="1"/>
  <c r="AH5111" i="1"/>
  <c r="AH5115" i="1"/>
  <c r="AH5119" i="1"/>
  <c r="AH5123" i="1"/>
  <c r="AH5127" i="1"/>
  <c r="AH5131" i="1"/>
  <c r="AH5135" i="1"/>
  <c r="AH5139" i="1"/>
  <c r="AH5143" i="1"/>
  <c r="AH5147" i="1"/>
  <c r="AH5151" i="1"/>
  <c r="AH5155" i="1"/>
  <c r="AH5159" i="1"/>
  <c r="AH5163" i="1"/>
  <c r="AH5167" i="1"/>
  <c r="AH5171" i="1"/>
  <c r="AH5175" i="1"/>
  <c r="AH5179" i="1"/>
  <c r="AH5183" i="1"/>
  <c r="AH5187" i="1"/>
  <c r="AH5191" i="1"/>
  <c r="AH5195" i="1"/>
  <c r="AH5199" i="1"/>
  <c r="AH5203" i="1"/>
  <c r="AH5207" i="1"/>
  <c r="AH5211" i="1"/>
  <c r="AH5215" i="1"/>
  <c r="AH5219" i="1"/>
  <c r="AH5223" i="1"/>
  <c r="AH5227" i="1"/>
  <c r="AH5231" i="1"/>
  <c r="AH5235" i="1"/>
  <c r="AH5239" i="1"/>
  <c r="AH5243" i="1"/>
  <c r="AH5247" i="1"/>
  <c r="AH5251" i="1"/>
  <c r="AH5255" i="1"/>
  <c r="AH5259" i="1"/>
  <c r="AH5263" i="1"/>
  <c r="AH5267" i="1"/>
  <c r="AH5271" i="1"/>
  <c r="AH5275" i="1"/>
  <c r="AH5279" i="1"/>
  <c r="AH5283" i="1"/>
  <c r="AH5287" i="1"/>
  <c r="AH5291" i="1"/>
  <c r="AH5295" i="1"/>
  <c r="AH5299" i="1"/>
  <c r="AH5303" i="1"/>
  <c r="AH5307" i="1"/>
  <c r="AH5311" i="1"/>
  <c r="AH5315" i="1"/>
  <c r="AH5319" i="1"/>
  <c r="AH5323" i="1"/>
  <c r="AH5327" i="1"/>
  <c r="AH5331" i="1"/>
  <c r="AH5335" i="1"/>
  <c r="AH5339" i="1"/>
  <c r="AH5343" i="1"/>
  <c r="AH5347" i="1"/>
  <c r="AH5351" i="1"/>
  <c r="AH5355" i="1"/>
  <c r="AH5359" i="1"/>
  <c r="AH5363" i="1"/>
  <c r="AH5367" i="1"/>
  <c r="AH5371" i="1"/>
  <c r="AH5375" i="1"/>
  <c r="AH5379" i="1"/>
  <c r="AH5383" i="1"/>
  <c r="AH5387" i="1"/>
  <c r="AH5391" i="1"/>
  <c r="AH5395" i="1"/>
  <c r="AH5399" i="1"/>
  <c r="AH5403" i="1"/>
  <c r="AH5407" i="1"/>
  <c r="AH5411" i="1"/>
  <c r="AH5415" i="1"/>
  <c r="AH5419" i="1"/>
  <c r="AH5423" i="1"/>
  <c r="AH5427" i="1"/>
  <c r="AH5431" i="1"/>
  <c r="AH5435" i="1"/>
  <c r="AH5439" i="1"/>
  <c r="AH5443" i="1"/>
  <c r="AH5447" i="1"/>
  <c r="AH5451" i="1"/>
  <c r="AH5455" i="1"/>
  <c r="AH5459" i="1"/>
  <c r="AH5463" i="1"/>
  <c r="AH5467" i="1"/>
  <c r="AH5471" i="1"/>
  <c r="AH5475" i="1"/>
  <c r="AH5479" i="1"/>
  <c r="AH5483" i="1"/>
  <c r="AH5487" i="1"/>
  <c r="AH5491" i="1"/>
  <c r="AH5495" i="1"/>
  <c r="AH5499" i="1"/>
  <c r="AH5503" i="1"/>
  <c r="AH5507" i="1"/>
  <c r="AH5511" i="1"/>
  <c r="AH5515" i="1"/>
  <c r="AH5519" i="1"/>
  <c r="AH5523" i="1"/>
  <c r="AH5527" i="1"/>
  <c r="AH5531" i="1"/>
  <c r="AH5535" i="1"/>
  <c r="AH5539" i="1"/>
  <c r="AH5543" i="1"/>
  <c r="AH5547" i="1"/>
  <c r="AH5551" i="1"/>
  <c r="AH5555" i="1"/>
  <c r="AH5559" i="1"/>
  <c r="AH5563" i="1"/>
  <c r="AH5567" i="1"/>
  <c r="AH5571" i="1"/>
  <c r="AH5575" i="1"/>
  <c r="AH5579" i="1"/>
  <c r="AH5583" i="1"/>
  <c r="AH5587" i="1"/>
  <c r="AH5591" i="1"/>
  <c r="AH5595" i="1"/>
  <c r="AH5599" i="1"/>
  <c r="AH5603" i="1"/>
  <c r="AH5607" i="1"/>
  <c r="AH5611" i="1"/>
  <c r="AH5615" i="1"/>
  <c r="AH5619" i="1"/>
  <c r="AH5623" i="1"/>
  <c r="AH5627" i="1"/>
  <c r="AH5631" i="1"/>
  <c r="AH5635" i="1"/>
  <c r="AH5639" i="1"/>
  <c r="AH5643" i="1"/>
  <c r="AH5647" i="1"/>
  <c r="AH5651" i="1"/>
  <c r="AH5655" i="1"/>
  <c r="AH5659" i="1"/>
  <c r="AH5663" i="1"/>
  <c r="AH5667" i="1"/>
  <c r="AH5671" i="1"/>
  <c r="AH5675" i="1"/>
  <c r="AH5679" i="1"/>
  <c r="AH5683" i="1"/>
  <c r="AH5687" i="1"/>
  <c r="AH5691" i="1"/>
  <c r="AH5695" i="1"/>
  <c r="AH5699" i="1"/>
  <c r="AH5703" i="1"/>
  <c r="AH5707" i="1"/>
  <c r="AH5711" i="1"/>
  <c r="AH5715" i="1"/>
  <c r="AH5719" i="1"/>
  <c r="AH5723" i="1"/>
  <c r="AH5727" i="1"/>
  <c r="AH5731" i="1"/>
  <c r="AH5735" i="1"/>
  <c r="AH5739" i="1"/>
  <c r="AH5743" i="1"/>
  <c r="AH3532" i="1"/>
  <c r="AH3872" i="1"/>
  <c r="AH4128" i="1"/>
  <c r="AH4324" i="1"/>
  <c r="AH4578" i="1"/>
  <c r="AH4621" i="1"/>
  <c r="AH4664" i="1"/>
  <c r="AH4948" i="1"/>
  <c r="AH4964" i="1"/>
  <c r="AH4980" i="1"/>
  <c r="AH4996" i="1"/>
  <c r="AH5012" i="1"/>
  <c r="AH5028" i="1"/>
  <c r="AH5044" i="1"/>
  <c r="AH5060" i="1"/>
  <c r="AH5076" i="1"/>
  <c r="AH5092" i="1"/>
  <c r="AH5108" i="1"/>
  <c r="AH5124" i="1"/>
  <c r="AH5140" i="1"/>
  <c r="AH5156" i="1"/>
  <c r="AH5172" i="1"/>
  <c r="AH5188" i="1"/>
  <c r="AH5200" i="1"/>
  <c r="AH5252" i="1"/>
  <c r="AH5258" i="1"/>
  <c r="AH5284" i="1"/>
  <c r="AH5290" i="1"/>
  <c r="AH5316" i="1"/>
  <c r="AH5322" i="1"/>
  <c r="AH5340" i="1"/>
  <c r="AH5356" i="1"/>
  <c r="AH5372" i="1"/>
  <c r="AH5388" i="1"/>
  <c r="AH5404" i="1"/>
  <c r="AH5420" i="1"/>
  <c r="AH5436" i="1"/>
  <c r="AH5452" i="1"/>
  <c r="AH5468" i="1"/>
  <c r="AH5484" i="1"/>
  <c r="AH5500" i="1"/>
  <c r="AH5516" i="1"/>
  <c r="AH5532" i="1"/>
  <c r="AH5548" i="1"/>
  <c r="AH5564" i="1"/>
  <c r="AH5580" i="1"/>
  <c r="AH5596" i="1"/>
  <c r="AH5612" i="1"/>
  <c r="AH5628" i="1"/>
  <c r="AH5644" i="1"/>
  <c r="AH5660" i="1"/>
  <c r="AH5676" i="1"/>
  <c r="AH5692" i="1"/>
  <c r="AH5708" i="1"/>
  <c r="AH5724" i="1"/>
  <c r="AH5740" i="1"/>
  <c r="AH5750" i="1"/>
  <c r="AH5759" i="1"/>
  <c r="AH5763" i="1"/>
  <c r="AH5767" i="1"/>
  <c r="AH5771" i="1"/>
  <c r="AH5775" i="1"/>
  <c r="AH5779" i="1"/>
  <c r="AH5783" i="1"/>
  <c r="AH5787" i="1"/>
  <c r="AH5791" i="1"/>
  <c r="AH5795" i="1"/>
  <c r="AH5799" i="1"/>
  <c r="AH5803" i="1"/>
  <c r="AH5807" i="1"/>
  <c r="AH5811" i="1"/>
  <c r="AH5815" i="1"/>
  <c r="AH5819" i="1"/>
  <c r="AH5823" i="1"/>
  <c r="AH5827" i="1"/>
  <c r="AH5831" i="1"/>
  <c r="AH5835" i="1"/>
  <c r="AH5839" i="1"/>
  <c r="AH5843" i="1"/>
  <c r="AH5847" i="1"/>
  <c r="AH5851" i="1"/>
  <c r="AH5855" i="1"/>
  <c r="AH5859" i="1"/>
  <c r="AH5863" i="1"/>
  <c r="AH5867" i="1"/>
  <c r="AH5871" i="1"/>
  <c r="AH5875" i="1"/>
  <c r="AH5879" i="1"/>
  <c r="AH5883" i="1"/>
  <c r="AH5887" i="1"/>
  <c r="AH5891" i="1"/>
  <c r="AH5895" i="1"/>
  <c r="AH5899" i="1"/>
  <c r="AH5903" i="1"/>
  <c r="AH5907" i="1"/>
  <c r="AH5911" i="1"/>
  <c r="AH5915" i="1"/>
  <c r="AH5919" i="1"/>
  <c r="AH5923" i="1"/>
  <c r="AH5927" i="1"/>
  <c r="AH5931" i="1"/>
  <c r="AH5935" i="1"/>
  <c r="AH5939" i="1"/>
  <c r="AH5943" i="1"/>
  <c r="AH5947" i="1"/>
  <c r="AH5951" i="1"/>
  <c r="AH5955" i="1"/>
  <c r="AH5959" i="1"/>
  <c r="AH5963" i="1"/>
  <c r="AH5967" i="1"/>
  <c r="AH5971" i="1"/>
  <c r="AH5975" i="1"/>
  <c r="AH5979" i="1"/>
  <c r="AH5983" i="1"/>
  <c r="AH5987" i="1"/>
  <c r="AH5991" i="1"/>
  <c r="AH5995" i="1"/>
  <c r="AH5999" i="1"/>
  <c r="AH6003" i="1"/>
  <c r="AH6007" i="1"/>
  <c r="AH6011" i="1"/>
  <c r="AH6015" i="1"/>
  <c r="AH6019" i="1"/>
  <c r="AH6023" i="1"/>
  <c r="AH6027" i="1"/>
  <c r="AH6031" i="1"/>
  <c r="AH6035" i="1"/>
  <c r="AH6039" i="1"/>
  <c r="AH6043" i="1"/>
  <c r="AH6047" i="1"/>
  <c r="AH6051" i="1"/>
  <c r="AH6055" i="1"/>
  <c r="AH6059" i="1"/>
  <c r="AH6063" i="1"/>
  <c r="AH6067" i="1"/>
  <c r="AH6071" i="1"/>
  <c r="AH6075" i="1"/>
  <c r="AH6079" i="1"/>
  <c r="AH6083" i="1"/>
  <c r="AH6087" i="1"/>
  <c r="AH6091" i="1"/>
  <c r="AH6095" i="1"/>
  <c r="AH6099" i="1"/>
  <c r="AH6103" i="1"/>
  <c r="AH6107" i="1"/>
  <c r="AH6111" i="1"/>
  <c r="AH6115" i="1"/>
  <c r="AH6119" i="1"/>
  <c r="AH6123" i="1"/>
  <c r="AH6127" i="1"/>
  <c r="AH6131" i="1"/>
  <c r="AH6135" i="1"/>
  <c r="AH6139" i="1"/>
  <c r="AH6143" i="1"/>
  <c r="AH6147" i="1"/>
  <c r="AH6151" i="1"/>
  <c r="AH6155" i="1"/>
  <c r="AH6159" i="1"/>
  <c r="AH6163" i="1"/>
  <c r="AH6167" i="1"/>
  <c r="AH6171" i="1"/>
  <c r="AH6175" i="1"/>
  <c r="AH6179" i="1"/>
  <c r="AH6183" i="1"/>
  <c r="AH6187" i="1"/>
  <c r="AH6191" i="1"/>
  <c r="AH6195" i="1"/>
  <c r="AH6199" i="1"/>
  <c r="AH6203" i="1"/>
  <c r="AH6207" i="1"/>
  <c r="AH6211" i="1"/>
  <c r="AH6215" i="1"/>
  <c r="AH6219" i="1"/>
  <c r="AH6223" i="1"/>
  <c r="AH6227" i="1"/>
  <c r="AH6231" i="1"/>
  <c r="AH6235" i="1"/>
  <c r="AH6239" i="1"/>
  <c r="AH6243" i="1"/>
  <c r="AH6247" i="1"/>
  <c r="AH6251" i="1"/>
  <c r="AH6255" i="1"/>
  <c r="AH6259" i="1"/>
  <c r="AH6263" i="1"/>
  <c r="AH6267" i="1"/>
  <c r="AH6271" i="1"/>
  <c r="AH6275" i="1"/>
  <c r="AH6279" i="1"/>
  <c r="AH6283" i="1"/>
  <c r="AH6287" i="1"/>
  <c r="AH6291" i="1"/>
  <c r="AH6295" i="1"/>
  <c r="AH6299" i="1"/>
  <c r="AH6303" i="1"/>
  <c r="AH6307" i="1"/>
  <c r="AH6311" i="1"/>
  <c r="AH6315" i="1"/>
  <c r="AH6319" i="1"/>
  <c r="AH6323" i="1"/>
  <c r="AH6327" i="1"/>
  <c r="AH6331" i="1"/>
  <c r="AH6335" i="1"/>
  <c r="AH6339" i="1"/>
  <c r="AH6343" i="1"/>
  <c r="AH6347" i="1"/>
  <c r="AH6351" i="1"/>
  <c r="AH6355" i="1"/>
  <c r="AH6359" i="1"/>
  <c r="AH6363" i="1"/>
  <c r="AH6367" i="1"/>
  <c r="AH6371" i="1"/>
  <c r="AH6375" i="1"/>
  <c r="AH6379" i="1"/>
  <c r="AH6383" i="1"/>
  <c r="AH6387" i="1"/>
  <c r="AH6391" i="1"/>
  <c r="AH6395" i="1"/>
  <c r="AH6399" i="1"/>
  <c r="AH6403" i="1"/>
  <c r="AH6407" i="1"/>
  <c r="AH6411" i="1"/>
  <c r="AH6415" i="1"/>
  <c r="AH6419" i="1"/>
  <c r="AH6423" i="1"/>
  <c r="AH6427" i="1"/>
  <c r="AH6431" i="1"/>
  <c r="AH6435" i="1"/>
  <c r="AH6439" i="1"/>
  <c r="AH6443" i="1"/>
  <c r="AH6447" i="1"/>
  <c r="AH6451" i="1"/>
  <c r="AH6455" i="1"/>
  <c r="AH6459" i="1"/>
  <c r="AH6463" i="1"/>
  <c r="AH6467" i="1"/>
  <c r="AH6471" i="1"/>
  <c r="AH6475" i="1"/>
  <c r="AH6479" i="1"/>
  <c r="AH6483" i="1"/>
  <c r="AH6487" i="1"/>
  <c r="AH6491" i="1"/>
  <c r="AH6495" i="1"/>
  <c r="AH6499" i="1"/>
  <c r="AH6503" i="1"/>
  <c r="AH6507" i="1"/>
  <c r="AH6511" i="1"/>
  <c r="AH3596" i="1"/>
  <c r="AH3904" i="1"/>
  <c r="AH4160" i="1"/>
  <c r="AH4336" i="1"/>
  <c r="AH4533" i="1"/>
  <c r="AH4584" i="1"/>
  <c r="AH4669" i="1"/>
  <c r="AH5202" i="1"/>
  <c r="AH5210" i="1"/>
  <c r="AH5218" i="1"/>
  <c r="AH5226" i="1"/>
  <c r="AH5240" i="1"/>
  <c r="AH5246" i="1"/>
  <c r="AH5272" i="1"/>
  <c r="AH5278" i="1"/>
  <c r="AH5304" i="1"/>
  <c r="AH5310" i="1"/>
  <c r="AH5346" i="1"/>
  <c r="AH5362" i="1"/>
  <c r="AH5378" i="1"/>
  <c r="AH5394" i="1"/>
  <c r="AH5410" i="1"/>
  <c r="AH5426" i="1"/>
  <c r="AH5442" i="1"/>
  <c r="AH5458" i="1"/>
  <c r="AH5474" i="1"/>
  <c r="AH5490" i="1"/>
  <c r="AH5506" i="1"/>
  <c r="AH5522" i="1"/>
  <c r="AH5538" i="1"/>
  <c r="AH5554" i="1"/>
  <c r="AH5570" i="1"/>
  <c r="AH5586" i="1"/>
  <c r="AH5602" i="1"/>
  <c r="AH5618" i="1"/>
  <c r="AH5634" i="1"/>
  <c r="AH5650" i="1"/>
  <c r="AH5666" i="1"/>
  <c r="AH5682" i="1"/>
  <c r="AH5698" i="1"/>
  <c r="AH5714" i="1"/>
  <c r="AH5730" i="1"/>
  <c r="AH5746" i="1"/>
  <c r="AH5755" i="1"/>
  <c r="AH3654" i="1"/>
  <c r="AH3936" i="1"/>
  <c r="AH4192" i="1"/>
  <c r="AH4540" i="1"/>
  <c r="AH4589" i="1"/>
  <c r="AH4632" i="1"/>
  <c r="AH4952" i="1"/>
  <c r="AH4968" i="1"/>
  <c r="AH4984" i="1"/>
  <c r="AH5000" i="1"/>
  <c r="AH5016" i="1"/>
  <c r="AH5032" i="1"/>
  <c r="AH5048" i="1"/>
  <c r="AH5064" i="1"/>
  <c r="AH5080" i="1"/>
  <c r="AH5096" i="1"/>
  <c r="AH5112" i="1"/>
  <c r="AH5128" i="1"/>
  <c r="AH5144" i="1"/>
  <c r="AH5160" i="1"/>
  <c r="AH5176" i="1"/>
  <c r="AH5192" i="1"/>
  <c r="AH5234" i="1"/>
  <c r="AH5260" i="1"/>
  <c r="AH5266" i="1"/>
  <c r="AH5292" i="1"/>
  <c r="AH5298" i="1"/>
  <c r="AH5324" i="1"/>
  <c r="AH5330" i="1"/>
  <c r="AH5336" i="1"/>
  <c r="AH5352" i="1"/>
  <c r="AH5368" i="1"/>
  <c r="AH5384" i="1"/>
  <c r="AH5400" i="1"/>
  <c r="AH5416" i="1"/>
  <c r="AH5432" i="1"/>
  <c r="AH5448" i="1"/>
  <c r="AH5464" i="1"/>
  <c r="AH5480" i="1"/>
  <c r="AH5496" i="1"/>
  <c r="AH5512" i="1"/>
  <c r="AH5528" i="1"/>
  <c r="AH5544" i="1"/>
  <c r="AH5560" i="1"/>
  <c r="AH5576" i="1"/>
  <c r="AH5592" i="1"/>
  <c r="AH5608" i="1"/>
  <c r="AH5624" i="1"/>
  <c r="AH5640" i="1"/>
  <c r="AH5656" i="1"/>
  <c r="AH5672" i="1"/>
  <c r="AH5688" i="1"/>
  <c r="AH5704" i="1"/>
  <c r="AH5720" i="1"/>
  <c r="AH5736" i="1"/>
  <c r="AH5751" i="1"/>
  <c r="AH5760" i="1"/>
  <c r="AH5764" i="1"/>
  <c r="AH5768" i="1"/>
  <c r="AH5772" i="1"/>
  <c r="AH5776" i="1"/>
  <c r="AH5780" i="1"/>
  <c r="AH5784" i="1"/>
  <c r="AH5788" i="1"/>
  <c r="AH5792" i="1"/>
  <c r="AH5796" i="1"/>
  <c r="AH5800" i="1"/>
  <c r="AH5804" i="1"/>
  <c r="AH5808" i="1"/>
  <c r="AH5812" i="1"/>
  <c r="AH5816" i="1"/>
  <c r="AH5820" i="1"/>
  <c r="AH5824" i="1"/>
  <c r="AH5828" i="1"/>
  <c r="AH5832" i="1"/>
  <c r="AH5836" i="1"/>
  <c r="AH5840" i="1"/>
  <c r="AH5844" i="1"/>
  <c r="AH5848" i="1"/>
  <c r="AH5852" i="1"/>
  <c r="AH5856" i="1"/>
  <c r="AH5860" i="1"/>
  <c r="AH5864" i="1"/>
  <c r="AH5868" i="1"/>
  <c r="AH5872" i="1"/>
  <c r="AH5876" i="1"/>
  <c r="AH5880" i="1"/>
  <c r="AH5884" i="1"/>
  <c r="AH5888" i="1"/>
  <c r="AH5892" i="1"/>
  <c r="AH5896" i="1"/>
  <c r="AH5900" i="1"/>
  <c r="AH5904" i="1"/>
  <c r="AH5908" i="1"/>
  <c r="AH5912" i="1"/>
  <c r="AH5916" i="1"/>
  <c r="AH5920" i="1"/>
  <c r="AH5924" i="1"/>
  <c r="AH5928" i="1"/>
  <c r="AH5932" i="1"/>
  <c r="AH5936" i="1"/>
  <c r="AH5940" i="1"/>
  <c r="AH5944" i="1"/>
  <c r="AH5948" i="1"/>
  <c r="AH5952" i="1"/>
  <c r="AH5956" i="1"/>
  <c r="AH5960" i="1"/>
  <c r="AH5964" i="1"/>
  <c r="AH5968" i="1"/>
  <c r="AH5972" i="1"/>
  <c r="AH5976" i="1"/>
  <c r="AH5980" i="1"/>
  <c r="AH5984" i="1"/>
  <c r="AH5988" i="1"/>
  <c r="AH5992" i="1"/>
  <c r="AH5996" i="1"/>
  <c r="AH6000" i="1"/>
  <c r="AH6004" i="1"/>
  <c r="AH6008" i="1"/>
  <c r="AH6012" i="1"/>
  <c r="AH6016" i="1"/>
  <c r="AH6020" i="1"/>
  <c r="AH6024" i="1"/>
  <c r="AH6028" i="1"/>
  <c r="AH6032" i="1"/>
  <c r="AH6036" i="1"/>
  <c r="AH6040" i="1"/>
  <c r="AH6044" i="1"/>
  <c r="AH6048" i="1"/>
  <c r="AH6052" i="1"/>
  <c r="AH6056" i="1"/>
  <c r="AH6060" i="1"/>
  <c r="AH6064" i="1"/>
  <c r="AH6068" i="1"/>
  <c r="AH6072" i="1"/>
  <c r="AH6076" i="1"/>
  <c r="AH6080" i="1"/>
  <c r="AH6084" i="1"/>
  <c r="AH6088" i="1"/>
  <c r="AH6092" i="1"/>
  <c r="AH6096" i="1"/>
  <c r="AH6100" i="1"/>
  <c r="AH6104" i="1"/>
  <c r="AH6108" i="1"/>
  <c r="AH6112" i="1"/>
  <c r="AH6116" i="1"/>
  <c r="AH6120" i="1"/>
  <c r="AH6124" i="1"/>
  <c r="AH6128" i="1"/>
  <c r="AH6132" i="1"/>
  <c r="AH6136" i="1"/>
  <c r="AH6140" i="1"/>
  <c r="AH6144" i="1"/>
  <c r="AH6148" i="1"/>
  <c r="AH6152" i="1"/>
  <c r="AH6156" i="1"/>
  <c r="AH6160" i="1"/>
  <c r="AH6164" i="1"/>
  <c r="AH6168" i="1"/>
  <c r="AH6172" i="1"/>
  <c r="AH6176" i="1"/>
  <c r="AH6180" i="1"/>
  <c r="AH6184" i="1"/>
  <c r="AH6188" i="1"/>
  <c r="AH6192" i="1"/>
  <c r="AH6196" i="1"/>
  <c r="AH6200" i="1"/>
  <c r="AH6204" i="1"/>
  <c r="AH6208" i="1"/>
  <c r="AH6212" i="1"/>
  <c r="AH6216" i="1"/>
  <c r="AH6220" i="1"/>
  <c r="AH6224" i="1"/>
  <c r="AH6228" i="1"/>
  <c r="AH6232" i="1"/>
  <c r="AH6236" i="1"/>
  <c r="AH6240" i="1"/>
  <c r="AH6244" i="1"/>
  <c r="AH6248" i="1"/>
  <c r="AH6252" i="1"/>
  <c r="AH6256" i="1"/>
  <c r="AH6260" i="1"/>
  <c r="AH6264" i="1"/>
  <c r="AH6268" i="1"/>
  <c r="AH6272" i="1"/>
  <c r="AH6276" i="1"/>
  <c r="AH6280" i="1"/>
  <c r="AH6284" i="1"/>
  <c r="AH6288" i="1"/>
  <c r="AH6292" i="1"/>
  <c r="AH6296" i="1"/>
  <c r="AH6300" i="1"/>
  <c r="AH6304" i="1"/>
  <c r="AH6308" i="1"/>
  <c r="AH6312" i="1"/>
  <c r="AH6316" i="1"/>
  <c r="AH6320" i="1"/>
  <c r="AH6324" i="1"/>
  <c r="AH6328" i="1"/>
  <c r="AH6332" i="1"/>
  <c r="AH6336" i="1"/>
  <c r="AH6340" i="1"/>
  <c r="AH6344" i="1"/>
  <c r="AH6348" i="1"/>
  <c r="AH6352" i="1"/>
  <c r="AH6356" i="1"/>
  <c r="AH6360" i="1"/>
  <c r="AH6364" i="1"/>
  <c r="AH6368" i="1"/>
  <c r="AH6372" i="1"/>
  <c r="AH6376" i="1"/>
  <c r="AH6380" i="1"/>
  <c r="AH6384" i="1"/>
  <c r="AH6388" i="1"/>
  <c r="AH6392" i="1"/>
  <c r="AH6396" i="1"/>
  <c r="AH6400" i="1"/>
  <c r="AH6404" i="1"/>
  <c r="AH6408" i="1"/>
  <c r="AH6412" i="1"/>
  <c r="AH6416" i="1"/>
  <c r="AH6420" i="1"/>
  <c r="AH6424" i="1"/>
  <c r="AH6428" i="1"/>
  <c r="AH6432" i="1"/>
  <c r="AH6436" i="1"/>
  <c r="AH6440" i="1"/>
  <c r="AH6444" i="1"/>
  <c r="AH6448" i="1"/>
  <c r="AH6452" i="1"/>
  <c r="AH6456" i="1"/>
  <c r="AH3968" i="1"/>
  <c r="AH4224" i="1"/>
  <c r="AH4357" i="1"/>
  <c r="AH4546" i="1"/>
  <c r="AH4637" i="1"/>
  <c r="AH4680" i="1"/>
  <c r="AH5194" i="1"/>
  <c r="AH5204" i="1"/>
  <c r="AH5212" i="1"/>
  <c r="AH5220" i="1"/>
  <c r="AH5228" i="1"/>
  <c r="AH5248" i="1"/>
  <c r="AH5254" i="1"/>
  <c r="AH5280" i="1"/>
  <c r="AH5286" i="1"/>
  <c r="AH5312" i="1"/>
  <c r="AH5318" i="1"/>
  <c r="AH5342" i="1"/>
  <c r="AH5358" i="1"/>
  <c r="AH5374" i="1"/>
  <c r="AH5390" i="1"/>
  <c r="AH5406" i="1"/>
  <c r="AH5422" i="1"/>
  <c r="AH5438" i="1"/>
  <c r="AH5454" i="1"/>
  <c r="AH5470" i="1"/>
  <c r="AH5486" i="1"/>
  <c r="AH5502" i="1"/>
  <c r="AH5518" i="1"/>
  <c r="AH5534" i="1"/>
  <c r="AH5550" i="1"/>
  <c r="AH5566" i="1"/>
  <c r="AH5582" i="1"/>
  <c r="AH5598" i="1"/>
  <c r="AH5614" i="1"/>
  <c r="AH5630" i="1"/>
  <c r="AH5646" i="1"/>
  <c r="AH5662" i="1"/>
  <c r="AH5678" i="1"/>
  <c r="AH5694" i="1"/>
  <c r="AH5710" i="1"/>
  <c r="AH5726" i="1"/>
  <c r="AH5742" i="1"/>
  <c r="AH5747" i="1"/>
  <c r="AH5756" i="1"/>
  <c r="AH3734" i="1"/>
  <c r="AH4000" i="1"/>
  <c r="AH4256" i="1"/>
  <c r="AH4368" i="1"/>
  <c r="AH4501" i="1"/>
  <c r="AH4600" i="1"/>
  <c r="AH4685" i="1"/>
  <c r="AH4940" i="1"/>
  <c r="AH4956" i="1"/>
  <c r="AH4972" i="1"/>
  <c r="AH4988" i="1"/>
  <c r="AH5004" i="1"/>
  <c r="AH5020" i="1"/>
  <c r="AH5036" i="1"/>
  <c r="AH5052" i="1"/>
  <c r="AH5068" i="1"/>
  <c r="AH5084" i="1"/>
  <c r="AH5100" i="1"/>
  <c r="AH5116" i="1"/>
  <c r="AH5132" i="1"/>
  <c r="AH5148" i="1"/>
  <c r="AH5164" i="1"/>
  <c r="AH5180" i="1"/>
  <c r="AH5236" i="1"/>
  <c r="AH5242" i="1"/>
  <c r="AH5268" i="1"/>
  <c r="AH5274" i="1"/>
  <c r="AH5300" i="1"/>
  <c r="AH5306" i="1"/>
  <c r="AH5332" i="1"/>
  <c r="AH5348" i="1"/>
  <c r="AH5364" i="1"/>
  <c r="AH5380" i="1"/>
  <c r="AH5396" i="1"/>
  <c r="AH5412" i="1"/>
  <c r="AH5428" i="1"/>
  <c r="AH5444" i="1"/>
  <c r="AH5460" i="1"/>
  <c r="AH5476" i="1"/>
  <c r="AH5492" i="1"/>
  <c r="AH5508" i="1"/>
  <c r="AH5524" i="1"/>
  <c r="AH5540" i="1"/>
  <c r="AH5556" i="1"/>
  <c r="AH5572" i="1"/>
  <c r="AH5588" i="1"/>
  <c r="AH5604" i="1"/>
  <c r="AH5620" i="1"/>
  <c r="AH5636" i="1"/>
  <c r="AH5652" i="1"/>
  <c r="AH5668" i="1"/>
  <c r="AH5684" i="1"/>
  <c r="AH5700" i="1"/>
  <c r="AH5716" i="1"/>
  <c r="AH5732" i="1"/>
  <c r="AH5752" i="1"/>
  <c r="AH5761" i="1"/>
  <c r="AH5765" i="1"/>
  <c r="AH5769" i="1"/>
  <c r="AH5773" i="1"/>
  <c r="AH5777" i="1"/>
  <c r="AH5781" i="1"/>
  <c r="AH5785" i="1"/>
  <c r="AH5789" i="1"/>
  <c r="AH5793" i="1"/>
  <c r="AH5797" i="1"/>
  <c r="AH5801" i="1"/>
  <c r="AH5805" i="1"/>
  <c r="AH5809" i="1"/>
  <c r="AH5813" i="1"/>
  <c r="AH5817" i="1"/>
  <c r="AH5821" i="1"/>
  <c r="AH5825" i="1"/>
  <c r="AH5829" i="1"/>
  <c r="AH5833" i="1"/>
  <c r="AH5837" i="1"/>
  <c r="AH5841" i="1"/>
  <c r="AH5845" i="1"/>
  <c r="AH5849" i="1"/>
  <c r="AH5853" i="1"/>
  <c r="AH5857" i="1"/>
  <c r="AH5861" i="1"/>
  <c r="AH5865" i="1"/>
  <c r="AH5869" i="1"/>
  <c r="AH5873" i="1"/>
  <c r="AH5877" i="1"/>
  <c r="AH5881" i="1"/>
  <c r="AH5885" i="1"/>
  <c r="AH5889" i="1"/>
  <c r="AH5893" i="1"/>
  <c r="AH5897" i="1"/>
  <c r="AH5901" i="1"/>
  <c r="AH5905" i="1"/>
  <c r="AH5909" i="1"/>
  <c r="AH5913" i="1"/>
  <c r="AH5917" i="1"/>
  <c r="AH5921" i="1"/>
  <c r="AH5925" i="1"/>
  <c r="AH5929" i="1"/>
  <c r="AH5933" i="1"/>
  <c r="AH5937" i="1"/>
  <c r="AH5941" i="1"/>
  <c r="AH5945" i="1"/>
  <c r="AH5949" i="1"/>
  <c r="AH5953" i="1"/>
  <c r="AH5957" i="1"/>
  <c r="AH5961" i="1"/>
  <c r="AH5965" i="1"/>
  <c r="AH5969" i="1"/>
  <c r="AH5973" i="1"/>
  <c r="AH5977" i="1"/>
  <c r="AH5981" i="1"/>
  <c r="AH5985" i="1"/>
  <c r="AH5989" i="1"/>
  <c r="AH5993" i="1"/>
  <c r="AH5997" i="1"/>
  <c r="AH6001" i="1"/>
  <c r="AH6005" i="1"/>
  <c r="AH6009" i="1"/>
  <c r="AH6013" i="1"/>
  <c r="AH6017" i="1"/>
  <c r="AH6021" i="1"/>
  <c r="AH6025" i="1"/>
  <c r="AH6029" i="1"/>
  <c r="AH6033" i="1"/>
  <c r="AH6037" i="1"/>
  <c r="AH6041" i="1"/>
  <c r="AH6045" i="1"/>
  <c r="AH6049" i="1"/>
  <c r="AH6053" i="1"/>
  <c r="AH6057" i="1"/>
  <c r="AH6061" i="1"/>
  <c r="AH6065" i="1"/>
  <c r="AH6069" i="1"/>
  <c r="AH6073" i="1"/>
  <c r="AH6077" i="1"/>
  <c r="AH6081" i="1"/>
  <c r="AH6085" i="1"/>
  <c r="AH6089" i="1"/>
  <c r="AH6093" i="1"/>
  <c r="AH6097" i="1"/>
  <c r="AH6101" i="1"/>
  <c r="AH6105" i="1"/>
  <c r="AH6109" i="1"/>
  <c r="AH6113" i="1"/>
  <c r="AH6117" i="1"/>
  <c r="AH6121" i="1"/>
  <c r="AH6125" i="1"/>
  <c r="AH6129" i="1"/>
  <c r="AH6133" i="1"/>
  <c r="AH6137" i="1"/>
  <c r="AH6141" i="1"/>
  <c r="AH6145" i="1"/>
  <c r="AH6149" i="1"/>
  <c r="AH6153" i="1"/>
  <c r="AH6157" i="1"/>
  <c r="AH6161" i="1"/>
  <c r="AH6165" i="1"/>
  <c r="AH6169" i="1"/>
  <c r="AH6173" i="1"/>
  <c r="AH6177" i="1"/>
  <c r="AH6181" i="1"/>
  <c r="AH6185" i="1"/>
  <c r="AH6189" i="1"/>
  <c r="AH6193" i="1"/>
  <c r="AH6197" i="1"/>
  <c r="AH6201" i="1"/>
  <c r="AH6205" i="1"/>
  <c r="AH6209" i="1"/>
  <c r="AH6213" i="1"/>
  <c r="AH6217" i="1"/>
  <c r="AH6221" i="1"/>
  <c r="AH6225" i="1"/>
  <c r="AH6229" i="1"/>
  <c r="AH6233" i="1"/>
  <c r="AH6237" i="1"/>
  <c r="AH6241" i="1"/>
  <c r="AH6245" i="1"/>
  <c r="AH6249" i="1"/>
  <c r="AH6253" i="1"/>
  <c r="AH6257" i="1"/>
  <c r="AH6261" i="1"/>
  <c r="AH6265" i="1"/>
  <c r="AH6269" i="1"/>
  <c r="AH6273" i="1"/>
  <c r="AH6277" i="1"/>
  <c r="AH6281" i="1"/>
  <c r="AH6285" i="1"/>
  <c r="AH6289" i="1"/>
  <c r="AH6293" i="1"/>
  <c r="AH6297" i="1"/>
  <c r="AH6301" i="1"/>
  <c r="AH6305" i="1"/>
  <c r="AH6309" i="1"/>
  <c r="AH6313" i="1"/>
  <c r="AH6317" i="1"/>
  <c r="AH6321" i="1"/>
  <c r="AH6325" i="1"/>
  <c r="AH6329" i="1"/>
  <c r="AH6333" i="1"/>
  <c r="AH6337" i="1"/>
  <c r="AH6341" i="1"/>
  <c r="AH6345" i="1"/>
  <c r="AH6349" i="1"/>
  <c r="AH6353" i="1"/>
  <c r="AH6357" i="1"/>
  <c r="AH6361" i="1"/>
  <c r="AH6365" i="1"/>
  <c r="AH6369" i="1"/>
  <c r="AH6373" i="1"/>
  <c r="AH6377" i="1"/>
  <c r="AH6381" i="1"/>
  <c r="AH6385" i="1"/>
  <c r="AH6389" i="1"/>
  <c r="AH6393" i="1"/>
  <c r="AH6397" i="1"/>
  <c r="AH6401" i="1"/>
  <c r="AH6405" i="1"/>
  <c r="AH6409" i="1"/>
  <c r="AH6413" i="1"/>
  <c r="AH6417" i="1"/>
  <c r="AH6421" i="1"/>
  <c r="AH6425" i="1"/>
  <c r="AH6429" i="1"/>
  <c r="AH6433" i="1"/>
  <c r="AH6437" i="1"/>
  <c r="AH6441" i="1"/>
  <c r="AH6445" i="1"/>
  <c r="AH6449" i="1"/>
  <c r="AH6453" i="1"/>
  <c r="AH6457" i="1"/>
  <c r="AH6461" i="1"/>
  <c r="AH6465" i="1"/>
  <c r="AH6469" i="1"/>
  <c r="AH6473" i="1"/>
  <c r="AH6477" i="1"/>
  <c r="AH6481" i="1"/>
  <c r="AH6485" i="1"/>
  <c r="AH6489" i="1"/>
  <c r="AH6493" i="1"/>
  <c r="AH6497" i="1"/>
  <c r="AH6501" i="1"/>
  <c r="AH6505" i="1"/>
  <c r="AH6509" i="1"/>
  <c r="AH4032" i="1"/>
  <c r="AH4276" i="1"/>
  <c r="AH4508" i="1"/>
  <c r="AH4605" i="1"/>
  <c r="AH4648" i="1"/>
  <c r="AH5196" i="1"/>
  <c r="AH5206" i="1"/>
  <c r="AH5214" i="1"/>
  <c r="AH5222" i="1"/>
  <c r="AH5230" i="1"/>
  <c r="AH5256" i="1"/>
  <c r="AH5262" i="1"/>
  <c r="AH5288" i="1"/>
  <c r="AH5294" i="1"/>
  <c r="AH5320" i="1"/>
  <c r="AH5326" i="1"/>
  <c r="AH5338" i="1"/>
  <c r="AH5354" i="1"/>
  <c r="AH5370" i="1"/>
  <c r="AH5386" i="1"/>
  <c r="AH5402" i="1"/>
  <c r="AH5418" i="1"/>
  <c r="AH5434" i="1"/>
  <c r="AH5450" i="1"/>
  <c r="AH5466" i="1"/>
  <c r="AH5482" i="1"/>
  <c r="AH5498" i="1"/>
  <c r="AH5514" i="1"/>
  <c r="AH5530" i="1"/>
  <c r="AH5546" i="1"/>
  <c r="AH5562" i="1"/>
  <c r="AH5578" i="1"/>
  <c r="AH5594" i="1"/>
  <c r="AH5610" i="1"/>
  <c r="AH5626" i="1"/>
  <c r="AH5642" i="1"/>
  <c r="AH5658" i="1"/>
  <c r="AH5674" i="1"/>
  <c r="AH5690" i="1"/>
  <c r="AH5706" i="1"/>
  <c r="AH5722" i="1"/>
  <c r="AH5738" i="1"/>
  <c r="AH5748" i="1"/>
  <c r="AH3807" i="1"/>
  <c r="AH4064" i="1"/>
  <c r="AH4292" i="1"/>
  <c r="AH4389" i="1"/>
  <c r="AH4514" i="1"/>
  <c r="AH4565" i="1"/>
  <c r="AH4653" i="1"/>
  <c r="AH4944" i="1"/>
  <c r="AH4960" i="1"/>
  <c r="AH4976" i="1"/>
  <c r="AH4992" i="1"/>
  <c r="AH5008" i="1"/>
  <c r="AH5024" i="1"/>
  <c r="AH5040" i="1"/>
  <c r="AH5056" i="1"/>
  <c r="AH5072" i="1"/>
  <c r="AH5088" i="1"/>
  <c r="AH5104" i="1"/>
  <c r="AH5120" i="1"/>
  <c r="AH5136" i="1"/>
  <c r="AH5152" i="1"/>
  <c r="AH5168" i="1"/>
  <c r="AH5184" i="1"/>
  <c r="AH5198" i="1"/>
  <c r="AH5244" i="1"/>
  <c r="AH5250" i="1"/>
  <c r="AH5276" i="1"/>
  <c r="AH5282" i="1"/>
  <c r="AH5308" i="1"/>
  <c r="AH5314" i="1"/>
  <c r="AH5344" i="1"/>
  <c r="AH5360" i="1"/>
  <c r="AH5376" i="1"/>
  <c r="AH5392" i="1"/>
  <c r="AH5408" i="1"/>
  <c r="AH5424" i="1"/>
  <c r="AH5440" i="1"/>
  <c r="AH5456" i="1"/>
  <c r="AH5472" i="1"/>
  <c r="AH5488" i="1"/>
  <c r="AH5504" i="1"/>
  <c r="AH5520" i="1"/>
  <c r="AH5536" i="1"/>
  <c r="AH5552" i="1"/>
  <c r="AH5568" i="1"/>
  <c r="AH5584" i="1"/>
  <c r="AH5600" i="1"/>
  <c r="AH5616" i="1"/>
  <c r="AH5632" i="1"/>
  <c r="AH5648" i="1"/>
  <c r="AH5664" i="1"/>
  <c r="AH5680" i="1"/>
  <c r="AH5696" i="1"/>
  <c r="AH5712" i="1"/>
  <c r="AH5728" i="1"/>
  <c r="AH5744" i="1"/>
  <c r="AH5758" i="1"/>
  <c r="AH5762" i="1"/>
  <c r="AH5766" i="1"/>
  <c r="AH5770" i="1"/>
  <c r="AH5774" i="1"/>
  <c r="AH5778" i="1"/>
  <c r="AH5782" i="1"/>
  <c r="AH5786" i="1"/>
  <c r="AH5790" i="1"/>
  <c r="AH5794" i="1"/>
  <c r="AH5798" i="1"/>
  <c r="AH5802" i="1"/>
  <c r="AH5806" i="1"/>
  <c r="AH5810" i="1"/>
  <c r="AH5814" i="1"/>
  <c r="AH5818" i="1"/>
  <c r="AH5822" i="1"/>
  <c r="AH5826" i="1"/>
  <c r="AH5830" i="1"/>
  <c r="AH5834" i="1"/>
  <c r="AH5838" i="1"/>
  <c r="AH5842" i="1"/>
  <c r="AH5846" i="1"/>
  <c r="AH5850" i="1"/>
  <c r="AH5854" i="1"/>
  <c r="AH5858" i="1"/>
  <c r="AH5862" i="1"/>
  <c r="AH5866" i="1"/>
  <c r="AH5870" i="1"/>
  <c r="AH5874" i="1"/>
  <c r="AH5878" i="1"/>
  <c r="AH5882" i="1"/>
  <c r="AH5886" i="1"/>
  <c r="AH5890" i="1"/>
  <c r="AH5894" i="1"/>
  <c r="AH5898" i="1"/>
  <c r="AH5902" i="1"/>
  <c r="AH5906" i="1"/>
  <c r="AH5910" i="1"/>
  <c r="AH5914" i="1"/>
  <c r="AH5918" i="1"/>
  <c r="AH5922" i="1"/>
  <c r="AH5926" i="1"/>
  <c r="AH5930" i="1"/>
  <c r="AH5934" i="1"/>
  <c r="AH5938" i="1"/>
  <c r="AH5942" i="1"/>
  <c r="AH5946" i="1"/>
  <c r="AH5950" i="1"/>
  <c r="AH5954" i="1"/>
  <c r="AH5958" i="1"/>
  <c r="AH5962" i="1"/>
  <c r="AH5966" i="1"/>
  <c r="AH5970" i="1"/>
  <c r="AH5974" i="1"/>
  <c r="AH5978" i="1"/>
  <c r="AH5982" i="1"/>
  <c r="AH5986" i="1"/>
  <c r="AH5990" i="1"/>
  <c r="AH5994" i="1"/>
  <c r="AH5998" i="1"/>
  <c r="AH6002" i="1"/>
  <c r="AH6006" i="1"/>
  <c r="AH6010" i="1"/>
  <c r="AH6014" i="1"/>
  <c r="AH6018" i="1"/>
  <c r="AH6022" i="1"/>
  <c r="AH6026" i="1"/>
  <c r="AH6030" i="1"/>
  <c r="AH6034" i="1"/>
  <c r="AH6038" i="1"/>
  <c r="AH6042" i="1"/>
  <c r="AH6046" i="1"/>
  <c r="AH6050" i="1"/>
  <c r="AH6054" i="1"/>
  <c r="AH6058" i="1"/>
  <c r="AH6062" i="1"/>
  <c r="AH6066" i="1"/>
  <c r="AH6070" i="1"/>
  <c r="AH6074" i="1"/>
  <c r="AH6078" i="1"/>
  <c r="AH6082" i="1"/>
  <c r="AH6086" i="1"/>
  <c r="AH6090" i="1"/>
  <c r="AH6094" i="1"/>
  <c r="AH6098" i="1"/>
  <c r="AH6102" i="1"/>
  <c r="AH6106" i="1"/>
  <c r="AH6110" i="1"/>
  <c r="AH6114" i="1"/>
  <c r="AH6118" i="1"/>
  <c r="AH6122" i="1"/>
  <c r="AH6126" i="1"/>
  <c r="AH6130" i="1"/>
  <c r="AH6134" i="1"/>
  <c r="AH6138" i="1"/>
  <c r="AH6142" i="1"/>
  <c r="AH6146" i="1"/>
  <c r="AH6150" i="1"/>
  <c r="AH6154" i="1"/>
  <c r="AH6158" i="1"/>
  <c r="AH6162" i="1"/>
  <c r="AH6166" i="1"/>
  <c r="AH6170" i="1"/>
  <c r="AH6174" i="1"/>
  <c r="AH6178" i="1"/>
  <c r="AH6182" i="1"/>
  <c r="AH6186" i="1"/>
  <c r="AH6190" i="1"/>
  <c r="AH6194" i="1"/>
  <c r="AH6198" i="1"/>
  <c r="AH6202" i="1"/>
  <c r="AH6206" i="1"/>
  <c r="AH6210" i="1"/>
  <c r="AH6214" i="1"/>
  <c r="AH6218" i="1"/>
  <c r="AH6222" i="1"/>
  <c r="AH6226" i="1"/>
  <c r="AH6230" i="1"/>
  <c r="AH6234" i="1"/>
  <c r="AH6238" i="1"/>
  <c r="AH6242" i="1"/>
  <c r="AH6246" i="1"/>
  <c r="AH6250" i="1"/>
  <c r="AH6254" i="1"/>
  <c r="AH6258" i="1"/>
  <c r="AH6262" i="1"/>
  <c r="AH6266" i="1"/>
  <c r="AH6270" i="1"/>
  <c r="AH6274" i="1"/>
  <c r="AH6278" i="1"/>
  <c r="AH6282" i="1"/>
  <c r="AH6286" i="1"/>
  <c r="AH6290" i="1"/>
  <c r="AH6294" i="1"/>
  <c r="AH6298" i="1"/>
  <c r="AH6302" i="1"/>
  <c r="AH6306" i="1"/>
  <c r="AH6310" i="1"/>
  <c r="AH6314" i="1"/>
  <c r="AH6318" i="1"/>
  <c r="AH6322" i="1"/>
  <c r="AH6326" i="1"/>
  <c r="AH6330" i="1"/>
  <c r="AH6334" i="1"/>
  <c r="AH6338" i="1"/>
  <c r="AH6342" i="1"/>
  <c r="AH6346" i="1"/>
  <c r="AH6350" i="1"/>
  <c r="AH6354" i="1"/>
  <c r="AH6358" i="1"/>
  <c r="AH6362" i="1"/>
  <c r="AH6366" i="1"/>
  <c r="AH6370" i="1"/>
  <c r="AH6374" i="1"/>
  <c r="AH6378" i="1"/>
  <c r="AH6382" i="1"/>
  <c r="AH6386" i="1"/>
  <c r="AH6390" i="1"/>
  <c r="AH6394" i="1"/>
  <c r="AH6398" i="1"/>
  <c r="AH6402" i="1"/>
  <c r="AH6406" i="1"/>
  <c r="AH6410" i="1"/>
  <c r="AH6414" i="1"/>
  <c r="AH6418" i="1"/>
  <c r="AH6422" i="1"/>
  <c r="AH6426" i="1"/>
  <c r="AH6430" i="1"/>
  <c r="AH3840" i="1"/>
  <c r="AH4096" i="1"/>
  <c r="AH4308" i="1"/>
  <c r="AH4400" i="1"/>
  <c r="AH4572" i="1"/>
  <c r="AH4616" i="1"/>
  <c r="AH5208" i="1"/>
  <c r="AH5216" i="1"/>
  <c r="AH5224" i="1"/>
  <c r="AH5232" i="1"/>
  <c r="AH5238" i="1"/>
  <c r="AH5264" i="1"/>
  <c r="AH5270" i="1"/>
  <c r="AH5296" i="1"/>
  <c r="AH5302" i="1"/>
  <c r="AH5328" i="1"/>
  <c r="AH5334" i="1"/>
  <c r="AH5350" i="1"/>
  <c r="AH5366" i="1"/>
  <c r="AH5382" i="1"/>
  <c r="AH5398" i="1"/>
  <c r="AH5414" i="1"/>
  <c r="AH5430" i="1"/>
  <c r="AH5446" i="1"/>
  <c r="AH5462" i="1"/>
  <c r="AH5478" i="1"/>
  <c r="AH5494" i="1"/>
  <c r="AH5510" i="1"/>
  <c r="AH5526" i="1"/>
  <c r="AH5542" i="1"/>
  <c r="AH5558" i="1"/>
  <c r="AH5574" i="1"/>
  <c r="AH5590" i="1"/>
  <c r="AH5606" i="1"/>
  <c r="AH5622" i="1"/>
  <c r="AH5638" i="1"/>
  <c r="AH5654" i="1"/>
  <c r="AH5670" i="1"/>
  <c r="AH5686" i="1"/>
  <c r="AH5702" i="1"/>
  <c r="AH5718" i="1"/>
  <c r="AH5734" i="1"/>
  <c r="AH5754" i="1"/>
  <c r="AH6476" i="1"/>
  <c r="AH6482" i="1"/>
  <c r="AH6508" i="1"/>
  <c r="AH6464" i="1"/>
  <c r="AH6470" i="1"/>
  <c r="AH6496" i="1"/>
  <c r="AH6502" i="1"/>
  <c r="AH6434" i="1"/>
  <c r="AH6442" i="1"/>
  <c r="AH6450" i="1"/>
  <c r="AH6458" i="1"/>
  <c r="AH6484" i="1"/>
  <c r="AH6490" i="1"/>
  <c r="AH6472" i="1"/>
  <c r="AH6478" i="1"/>
  <c r="AH6504" i="1"/>
  <c r="AH6510" i="1"/>
  <c r="AH6460" i="1"/>
  <c r="AH6466" i="1"/>
  <c r="AH6492" i="1"/>
  <c r="AH6498" i="1"/>
  <c r="AH6480" i="1"/>
  <c r="AH6486" i="1"/>
  <c r="AH6438" i="1"/>
  <c r="AH6446" i="1"/>
  <c r="AH6454" i="1"/>
  <c r="AH6468" i="1"/>
  <c r="AH6474" i="1"/>
  <c r="AH6500" i="1"/>
  <c r="AH6506" i="1"/>
  <c r="AH6462" i="1"/>
  <c r="AH6488" i="1"/>
  <c r="AH6494" i="1"/>
  <c r="AV1824" i="1"/>
  <c r="AV1952" i="1"/>
  <c r="AV2080" i="1"/>
  <c r="AV2208" i="1"/>
  <c r="AV2336" i="1"/>
  <c r="AV2464" i="1"/>
  <c r="AV2600" i="1"/>
  <c r="AV2728" i="1"/>
  <c r="AV2848" i="1"/>
  <c r="AV3352" i="1"/>
  <c r="AV3504" i="1"/>
  <c r="AV3664" i="1"/>
  <c r="AV3816" i="1"/>
  <c r="AV3968" i="1"/>
  <c r="AV4120" i="1"/>
  <c r="AV4272" i="1"/>
  <c r="AV4432" i="1"/>
  <c r="AV4584" i="1"/>
  <c r="AV4736" i="1"/>
  <c r="AV4896" i="1"/>
  <c r="AV5048" i="1"/>
  <c r="AV5200" i="1"/>
  <c r="AV5360" i="1"/>
  <c r="AV5512" i="1"/>
  <c r="AV5688" i="1"/>
  <c r="AV6016" i="1"/>
  <c r="AV6344" i="1"/>
  <c r="AV1784" i="1"/>
  <c r="AV1912" i="1"/>
  <c r="AV2040" i="1"/>
  <c r="AV2168" i="1"/>
  <c r="AV2296" i="1"/>
  <c r="AV2424" i="1"/>
  <c r="AV2544" i="1"/>
  <c r="AV2672" i="1"/>
  <c r="AV2808" i="1"/>
  <c r="AV2920" i="1"/>
  <c r="AV2984" i="1"/>
  <c r="AV3048" i="1"/>
  <c r="AV3112" i="1"/>
  <c r="AV3176" i="1"/>
  <c r="AV3240" i="1"/>
  <c r="AV3328" i="1"/>
  <c r="AV3440" i="1"/>
  <c r="AV3552" i="1"/>
  <c r="AV3656" i="1"/>
  <c r="AV3768" i="1"/>
  <c r="AV3880" i="1"/>
  <c r="AV3992" i="1"/>
  <c r="AV4096" i="1"/>
  <c r="AV4208" i="1"/>
  <c r="AV4320" i="1"/>
  <c r="AV4424" i="1"/>
  <c r="AV4536" i="1"/>
  <c r="AV4648" i="1"/>
  <c r="AV4752" i="1"/>
  <c r="AV4864" i="1"/>
  <c r="AV4968" i="1"/>
  <c r="AV5080" i="1"/>
  <c r="AV5192" i="1"/>
  <c r="AV5296" i="1"/>
  <c r="AV5408" i="1"/>
  <c r="AV5520" i="1"/>
  <c r="AV5624" i="1"/>
  <c r="AV5832" i="1"/>
  <c r="AV6072" i="1"/>
  <c r="AV6312" i="1"/>
  <c r="AV9" i="1"/>
  <c r="S157" i="1"/>
  <c r="AV129" i="1"/>
  <c r="AV185" i="1"/>
  <c r="AV241" i="1"/>
  <c r="AH258" i="1"/>
  <c r="AV297" i="1"/>
  <c r="AV385" i="1"/>
  <c r="AV409" i="1"/>
  <c r="AV465" i="1"/>
  <c r="AV521" i="1"/>
  <c r="AV609" i="1"/>
  <c r="AV641" i="1"/>
  <c r="AV713" i="1"/>
  <c r="AV777" i="1"/>
  <c r="AV841" i="1"/>
  <c r="AV905" i="1"/>
  <c r="AV969" i="1"/>
  <c r="AV1033" i="1"/>
  <c r="AV1097" i="1"/>
  <c r="AV1161" i="1"/>
  <c r="AV1225" i="1"/>
  <c r="AV1289" i="1"/>
  <c r="AV1353" i="1"/>
  <c r="AV1417" i="1"/>
  <c r="AV1481" i="1"/>
  <c r="AV1545" i="1"/>
  <c r="AV1609" i="1"/>
  <c r="AV1673" i="1"/>
  <c r="AV1737" i="1"/>
  <c r="AV1801" i="1"/>
  <c r="AV1865" i="1"/>
  <c r="AV1929" i="1"/>
  <c r="AV1993" i="1"/>
  <c r="AV2057" i="1"/>
  <c r="AV2121" i="1"/>
  <c r="AV2185" i="1"/>
  <c r="AV2249" i="1"/>
  <c r="AV2313" i="1"/>
  <c r="AV2377" i="1"/>
  <c r="AV2417" i="1"/>
  <c r="AV2481" i="1"/>
  <c r="AV2521" i="1"/>
  <c r="AV2585" i="1"/>
  <c r="AV2689" i="1"/>
  <c r="AV2753" i="1"/>
  <c r="AV2793" i="1"/>
  <c r="AV2857" i="1"/>
  <c r="AV2921" i="1"/>
  <c r="AV2985" i="1"/>
  <c r="AV3049" i="1"/>
  <c r="AV3113" i="1"/>
  <c r="AV3177" i="1"/>
  <c r="AV3241" i="1"/>
  <c r="AV3305" i="1"/>
  <c r="AV3369" i="1"/>
  <c r="AV3433" i="1"/>
  <c r="AV3497" i="1"/>
  <c r="AV3561" i="1"/>
  <c r="AV3625" i="1"/>
  <c r="AV3689" i="1"/>
  <c r="AV3753" i="1"/>
  <c r="AV3817" i="1"/>
  <c r="AV3881" i="1"/>
  <c r="AV3945" i="1"/>
  <c r="AV4009" i="1"/>
  <c r="AV4073" i="1"/>
  <c r="AV4137" i="1"/>
  <c r="AV4201" i="1"/>
  <c r="AV4265" i="1"/>
  <c r="AV4329" i="1"/>
  <c r="AV4393" i="1"/>
  <c r="AV4457" i="1"/>
  <c r="AV4521" i="1"/>
  <c r="AV4585" i="1"/>
  <c r="AV4649" i="1"/>
  <c r="AV4713" i="1"/>
  <c r="AV4777" i="1"/>
  <c r="AV4841" i="1"/>
  <c r="AV4905" i="1"/>
  <c r="AV4969" i="1"/>
  <c r="AV5033" i="1"/>
  <c r="AV5097" i="1"/>
  <c r="AV5161" i="1"/>
  <c r="AV5225" i="1"/>
  <c r="AV5289" i="1"/>
  <c r="AV5353" i="1"/>
  <c r="AV5417" i="1"/>
  <c r="AV5481" i="1"/>
  <c r="AV5545" i="1"/>
  <c r="AV5609" i="1"/>
  <c r="AV5673" i="1"/>
  <c r="AV5737" i="1"/>
  <c r="AV5801" i="1"/>
  <c r="AV5865" i="1"/>
  <c r="AV5929" i="1"/>
  <c r="AV5993" i="1"/>
  <c r="AV6057" i="1"/>
  <c r="AV6121" i="1"/>
  <c r="AV6185" i="1"/>
  <c r="AV6249" i="1"/>
  <c r="AV6313" i="1"/>
  <c r="AV6377" i="1"/>
  <c r="AV6441" i="1"/>
  <c r="AV6505" i="1"/>
  <c r="AV6434" i="1"/>
  <c r="AV104" i="1"/>
  <c r="AV384" i="1"/>
  <c r="AV712" i="1"/>
  <c r="AV1032" i="1"/>
  <c r="AV1344" i="1"/>
  <c r="AV1616" i="1"/>
  <c r="AV4482" i="1"/>
  <c r="AV4546" i="1"/>
  <c r="AV4610" i="1"/>
  <c r="AV4674" i="1"/>
  <c r="AV4738" i="1"/>
  <c r="AV4802" i="1"/>
  <c r="AV4866" i="1"/>
  <c r="AV4930" i="1"/>
  <c r="AV4994" i="1"/>
  <c r="AV5058" i="1"/>
  <c r="AV5122" i="1"/>
  <c r="AV5186" i="1"/>
  <c r="AV5250" i="1"/>
  <c r="AV5314" i="1"/>
  <c r="AV5378" i="1"/>
  <c r="AV5442" i="1"/>
  <c r="AV5506" i="1"/>
  <c r="AV5570" i="1"/>
  <c r="AV5634" i="1"/>
  <c r="AV5698" i="1"/>
  <c r="AV5762" i="1"/>
  <c r="AV5826" i="1"/>
  <c r="AV5890" i="1"/>
  <c r="AV5954" i="1"/>
  <c r="AV6018" i="1"/>
  <c r="AV6082" i="1"/>
  <c r="AV6146" i="1"/>
  <c r="AV6210" i="1"/>
  <c r="AV6274" i="1"/>
  <c r="AV6378" i="1"/>
  <c r="AV6482" i="1"/>
  <c r="AV352" i="1"/>
  <c r="AV560" i="1"/>
  <c r="AV776" i="1"/>
  <c r="AV992" i="1"/>
  <c r="AV1216" i="1"/>
  <c r="AV1488" i="1"/>
  <c r="AV1704" i="1"/>
  <c r="AV35" i="1"/>
  <c r="AV67" i="1"/>
  <c r="AV99" i="1"/>
  <c r="AV131" i="1"/>
  <c r="AV163" i="1"/>
  <c r="AV195" i="1"/>
  <c r="AV227" i="1"/>
  <c r="AV259" i="1"/>
  <c r="AV291" i="1"/>
  <c r="AV323" i="1"/>
  <c r="AV355" i="1"/>
  <c r="AV387" i="1"/>
  <c r="AV419" i="1"/>
  <c r="AV451" i="1"/>
  <c r="AV483" i="1"/>
  <c r="AV515" i="1"/>
  <c r="AV547" i="1"/>
  <c r="AV579" i="1"/>
  <c r="AV611" i="1"/>
  <c r="AV643" i="1"/>
  <c r="AV675" i="1"/>
  <c r="AV707" i="1"/>
  <c r="AV739" i="1"/>
  <c r="AV771" i="1"/>
  <c r="AV803" i="1"/>
  <c r="AV835" i="1"/>
  <c r="AV867" i="1"/>
  <c r="AV899" i="1"/>
  <c r="AV931" i="1"/>
  <c r="AV963" i="1"/>
  <c r="AV995" i="1"/>
  <c r="AV1027" i="1"/>
  <c r="AV1059" i="1"/>
  <c r="AV1091" i="1"/>
  <c r="AV1123" i="1"/>
  <c r="AV1155" i="1"/>
  <c r="AV1187" i="1"/>
  <c r="AV1219" i="1"/>
  <c r="AV1251" i="1"/>
  <c r="AV1283" i="1"/>
  <c r="AV1315" i="1"/>
  <c r="AV1347" i="1"/>
  <c r="AV1379" i="1"/>
  <c r="AV1411" i="1"/>
  <c r="AV1443" i="1"/>
  <c r="AV1475" i="1"/>
  <c r="AV1507" i="1"/>
  <c r="AV1539" i="1"/>
  <c r="AV1571" i="1"/>
  <c r="AV1603" i="1"/>
  <c r="AV1635" i="1"/>
  <c r="AV1667" i="1"/>
  <c r="AV1699" i="1"/>
  <c r="AV1731" i="1"/>
  <c r="AV1763" i="1"/>
  <c r="AV1795" i="1"/>
  <c r="AV1827" i="1"/>
  <c r="AV1859" i="1"/>
  <c r="AV1891" i="1"/>
  <c r="AV2875" i="1"/>
  <c r="AV2907" i="1"/>
  <c r="AV2995" i="1"/>
  <c r="AV3027" i="1"/>
  <c r="AV3115" i="1"/>
  <c r="AV3147" i="1"/>
  <c r="AV3267" i="1"/>
  <c r="AV3299" i="1"/>
  <c r="AV3387" i="1"/>
  <c r="AV3419" i="1"/>
  <c r="AV3507" i="1"/>
  <c r="AV3539" i="1"/>
  <c r="AV3627" i="1"/>
  <c r="AV3659" i="1"/>
  <c r="AV3779" i="1"/>
  <c r="AV3811" i="1"/>
  <c r="AV3899" i="1"/>
  <c r="AV3931" i="1"/>
  <c r="AV4019" i="1"/>
  <c r="AV4051" i="1"/>
  <c r="AV4139" i="1"/>
  <c r="AV4171" i="1"/>
  <c r="AV4291" i="1"/>
  <c r="AV4323" i="1"/>
  <c r="AV4411" i="1"/>
  <c r="AV4443" i="1"/>
  <c r="AV4531" i="1"/>
  <c r="AV4563" i="1"/>
  <c r="AV4651" i="1"/>
  <c r="AV4683" i="1"/>
  <c r="AV4803" i="1"/>
  <c r="AV4835" i="1"/>
  <c r="AV4923" i="1"/>
  <c r="AV4955" i="1"/>
  <c r="AV5043" i="1"/>
  <c r="AV5075" i="1"/>
  <c r="AV5163" i="1"/>
  <c r="AV5195" i="1"/>
  <c r="AV5315" i="1"/>
  <c r="AV5355" i="1"/>
  <c r="AV5459" i="1"/>
  <c r="AV5499" i="1"/>
  <c r="AV5603" i="1"/>
  <c r="AV5643" i="1"/>
  <c r="AV5683" i="1"/>
  <c r="AV5787" i="1"/>
  <c r="AV5827" i="1"/>
  <c r="AV5867" i="1"/>
  <c r="AV5971" i="1"/>
  <c r="AV6011" i="1"/>
  <c r="AV6115" i="1"/>
  <c r="AV6155" i="1"/>
  <c r="AV6195" i="1"/>
  <c r="AV6299" i="1"/>
  <c r="AV6339" i="1"/>
  <c r="AV6475" i="1"/>
  <c r="AV4" i="1"/>
  <c r="AV36" i="1"/>
  <c r="AV68" i="1"/>
  <c r="AV100" i="1"/>
  <c r="AV132" i="1"/>
  <c r="AV164" i="1"/>
  <c r="AV604" i="1"/>
  <c r="AV636" i="1"/>
  <c r="AV6100" i="1"/>
  <c r="AV6164" i="1"/>
  <c r="AV6228" i="1"/>
  <c r="AV6292" i="1"/>
  <c r="AV6356" i="1"/>
  <c r="AV6420" i="1"/>
  <c r="AV6484" i="1"/>
  <c r="AV5837" i="1"/>
  <c r="AV5925" i="1"/>
  <c r="AV6005" i="1"/>
  <c r="AV6061" i="1"/>
  <c r="AV6149" i="1"/>
  <c r="AV6229" i="1"/>
  <c r="AV5870" i="1"/>
  <c r="AV6062" i="1"/>
  <c r="AV6246" i="1"/>
  <c r="AV6398" i="1"/>
  <c r="AV304" i="1"/>
  <c r="AV488" i="1"/>
  <c r="AV696" i="1"/>
  <c r="AV920" i="1"/>
  <c r="AV1136" i="1"/>
  <c r="AV1328" i="1"/>
  <c r="AV1504" i="1"/>
  <c r="AV1672" i="1"/>
  <c r="S165" i="1"/>
  <c r="AV157" i="1"/>
  <c r="AV413" i="1"/>
  <c r="AV445" i="1"/>
  <c r="AV477" i="1"/>
  <c r="AV509" i="1"/>
  <c r="AV541" i="1"/>
  <c r="AV573" i="1"/>
  <c r="AV605" i="1"/>
  <c r="AV637" i="1"/>
  <c r="AV669" i="1"/>
  <c r="AV701" i="1"/>
  <c r="AV733" i="1"/>
  <c r="AV765" i="1"/>
  <c r="AV797" i="1"/>
  <c r="AV829" i="1"/>
  <c r="AV861" i="1"/>
  <c r="AV893" i="1"/>
  <c r="AV925" i="1"/>
  <c r="AV957" i="1"/>
  <c r="AV989" i="1"/>
  <c r="AV1021" i="1"/>
  <c r="AV1053" i="1"/>
  <c r="AV1085" i="1"/>
  <c r="AV1117" i="1"/>
  <c r="AV1149" i="1"/>
  <c r="AV1181" i="1"/>
  <c r="AV1213" i="1"/>
  <c r="AV1245" i="1"/>
  <c r="AV1277" i="1"/>
  <c r="AV1309" i="1"/>
  <c r="AV1341" i="1"/>
  <c r="AV1373" i="1"/>
  <c r="AV1405" i="1"/>
  <c r="AV1437" i="1"/>
  <c r="AV1469" i="1"/>
  <c r="AV1501" i="1"/>
  <c r="AV1533" i="1"/>
  <c r="AV1565" i="1"/>
  <c r="AV1597" i="1"/>
  <c r="AV1629" i="1"/>
  <c r="AV1661" i="1"/>
  <c r="AV1693" i="1"/>
  <c r="AV1725" i="1"/>
  <c r="AV1757" i="1"/>
  <c r="AV1789" i="1"/>
  <c r="AV1821" i="1"/>
  <c r="AV1853" i="1"/>
  <c r="AV1885" i="1"/>
  <c r="AV1917" i="1"/>
  <c r="AV1949" i="1"/>
  <c r="AV1981" i="1"/>
  <c r="AV2013" i="1"/>
  <c r="AV2045" i="1"/>
  <c r="AV2077" i="1"/>
  <c r="AV2109" i="1"/>
  <c r="AV2141" i="1"/>
  <c r="AV2173" i="1"/>
  <c r="AV2205" i="1"/>
  <c r="AV2237" i="1"/>
  <c r="AV2269" i="1"/>
  <c r="AV2301" i="1"/>
  <c r="AV2333" i="1"/>
  <c r="AV2365" i="1"/>
  <c r="AV2397" i="1"/>
  <c r="AV2429" i="1"/>
  <c r="AV2461" i="1"/>
  <c r="AV2493" i="1"/>
  <c r="AV2525" i="1"/>
  <c r="AV2557" i="1"/>
  <c r="AV2589" i="1"/>
  <c r="AV2621" i="1"/>
  <c r="AV2653" i="1"/>
  <c r="AV2685" i="1"/>
  <c r="AV2717" i="1"/>
  <c r="AV2749" i="1"/>
  <c r="AV2781" i="1"/>
  <c r="AV2813" i="1"/>
  <c r="AV2845" i="1"/>
  <c r="AV2877" i="1"/>
  <c r="AV2909" i="1"/>
  <c r="AV2941" i="1"/>
  <c r="AV2973" i="1"/>
  <c r="AV3005" i="1"/>
  <c r="AV3037" i="1"/>
  <c r="AV3069" i="1"/>
  <c r="AV3101" i="1"/>
  <c r="AV3133" i="1"/>
  <c r="AV3165" i="1"/>
  <c r="AV3197" i="1"/>
  <c r="AV3229" i="1"/>
  <c r="AV3261" i="1"/>
  <c r="AV3293" i="1"/>
  <c r="AV3325" i="1"/>
  <c r="AV3357" i="1"/>
  <c r="AV3389" i="1"/>
  <c r="AV3421" i="1"/>
  <c r="AV3453" i="1"/>
  <c r="AV3485" i="1"/>
  <c r="AV3517" i="1"/>
  <c r="AV3549" i="1"/>
  <c r="AV3581" i="1"/>
  <c r="AV3613" i="1"/>
  <c r="AV3645" i="1"/>
  <c r="AV3677" i="1"/>
  <c r="AV3709" i="1"/>
  <c r="AV3741" i="1"/>
  <c r="AV3773" i="1"/>
  <c r="AV3805" i="1"/>
  <c r="AV3837" i="1"/>
  <c r="AV3869" i="1"/>
  <c r="AV3901" i="1"/>
  <c r="AV3933" i="1"/>
  <c r="AV3965" i="1"/>
  <c r="AV3997" i="1"/>
  <c r="AV4029" i="1"/>
  <c r="AV4061" i="1"/>
  <c r="AV4093" i="1"/>
  <c r="AV4125" i="1"/>
  <c r="AV4157" i="1"/>
  <c r="AV4189" i="1"/>
  <c r="AV4221" i="1"/>
  <c r="AV4253" i="1"/>
  <c r="AV4285" i="1"/>
  <c r="AV4317" i="1"/>
  <c r="AV4349" i="1"/>
  <c r="AV4381" i="1"/>
  <c r="AV4413" i="1"/>
  <c r="AV4445" i="1"/>
  <c r="AV4477" i="1"/>
  <c r="AV4509" i="1"/>
  <c r="AV4541" i="1"/>
  <c r="AV4573" i="1"/>
  <c r="AV4605" i="1"/>
  <c r="AV4637" i="1"/>
  <c r="AV4669" i="1"/>
  <c r="AV4701" i="1"/>
  <c r="AV4733" i="1"/>
  <c r="AV4765" i="1"/>
  <c r="AV4797" i="1"/>
  <c r="AV4829" i="1"/>
  <c r="AV4861" i="1"/>
  <c r="AV4893" i="1"/>
  <c r="AV4925" i="1"/>
  <c r="AV4957" i="1"/>
  <c r="AV4989" i="1"/>
  <c r="AV5021" i="1"/>
  <c r="AV5053" i="1"/>
  <c r="AV5085" i="1"/>
  <c r="AV5117" i="1"/>
  <c r="AV5149" i="1"/>
  <c r="AV5181" i="1"/>
  <c r="AV5213" i="1"/>
  <c r="AV5245" i="1"/>
  <c r="AV5277" i="1"/>
  <c r="AV5309" i="1"/>
  <c r="AV5341" i="1"/>
  <c r="AV5405" i="1"/>
  <c r="AV5469" i="1"/>
  <c r="AV5533" i="1"/>
  <c r="AV5597" i="1"/>
  <c r="AV5661" i="1"/>
  <c r="AV5725" i="1"/>
  <c r="AV5813" i="1"/>
  <c r="AV5893" i="1"/>
  <c r="AV5933" i="1"/>
  <c r="AV6013" i="1"/>
  <c r="AV6389" i="1"/>
  <c r="AV5678" i="1"/>
  <c r="AV5814" i="1"/>
  <c r="AV5886" i="1"/>
  <c r="AV6070" i="1"/>
  <c r="AV6262" i="1"/>
  <c r="AV6406" i="1"/>
  <c r="AV96" i="1"/>
  <c r="AV174" i="1"/>
  <c r="AV206" i="1"/>
  <c r="AV238" i="1"/>
  <c r="AV270" i="1"/>
  <c r="AV302" i="1"/>
  <c r="AV334" i="1"/>
  <c r="AV366" i="1"/>
  <c r="AV422" i="1"/>
  <c r="AV454" i="1"/>
  <c r="AV486" i="1"/>
  <c r="AV518" i="1"/>
  <c r="AV550" i="1"/>
  <c r="AV582" i="1"/>
  <c r="AV614" i="1"/>
  <c r="AV646" i="1"/>
  <c r="AV678" i="1"/>
  <c r="AV710" i="1"/>
  <c r="AV742" i="1"/>
  <c r="AV774" i="1"/>
  <c r="AV806" i="1"/>
  <c r="AV838" i="1"/>
  <c r="AV870" i="1"/>
  <c r="AV1182" i="1"/>
  <c r="AV1214" i="1"/>
  <c r="AV1246" i="1"/>
  <c r="AV1278" i="1"/>
  <c r="AV1310" i="1"/>
  <c r="AV1342" i="1"/>
  <c r="AV1374" i="1"/>
  <c r="AV1406" i="1"/>
  <c r="AV1686" i="1"/>
  <c r="AV1718" i="1"/>
  <c r="AV1750" i="1"/>
  <c r="AV1782" i="1"/>
  <c r="AV1814" i="1"/>
  <c r="AV1846" i="1"/>
  <c r="AV1878" i="1"/>
  <c r="AV1910" i="1"/>
  <c r="AV1942" i="1"/>
  <c r="AV1974" i="1"/>
  <c r="AV2006" i="1"/>
  <c r="AV2038" i="1"/>
  <c r="AV2070" i="1"/>
  <c r="AV4902" i="1"/>
  <c r="AV4966" i="1"/>
  <c r="AV5030" i="1"/>
  <c r="AV5094" i="1"/>
  <c r="AV5158" i="1"/>
  <c r="AV5222" i="1"/>
  <c r="AV5286" i="1"/>
  <c r="AV5350" i="1"/>
  <c r="AV5414" i="1"/>
  <c r="AV5854" i="1"/>
  <c r="AV6054" i="1"/>
  <c r="AV6254" i="1"/>
  <c r="AH29" i="1"/>
  <c r="AV31" i="1"/>
  <c r="AH129" i="1"/>
  <c r="AV63" i="1"/>
  <c r="AH166" i="1"/>
  <c r="AV95" i="1"/>
  <c r="AH177" i="1"/>
  <c r="AV127" i="1"/>
  <c r="AH143" i="1"/>
  <c r="AV159" i="1"/>
  <c r="AH229" i="1"/>
  <c r="AV631" i="1"/>
  <c r="AV2255" i="1"/>
  <c r="AV2287" i="1"/>
  <c r="AV2319" i="1"/>
  <c r="AV2351" i="1"/>
  <c r="AV2383" i="1"/>
  <c r="AV2415" i="1"/>
  <c r="AV2447" i="1"/>
  <c r="AV2479" i="1"/>
  <c r="AV2511" i="1"/>
  <c r="AV2543" i="1"/>
  <c r="AV2575" i="1"/>
  <c r="AV2607" i="1"/>
  <c r="AV2639" i="1"/>
  <c r="AV2671" i="1"/>
  <c r="AV2703" i="1"/>
  <c r="AV2735" i="1"/>
  <c r="AV2767" i="1"/>
  <c r="AV2799" i="1"/>
  <c r="AV2831" i="1"/>
  <c r="AV2863" i="1"/>
  <c r="AV2895" i="1"/>
  <c r="AV2927" i="1"/>
  <c r="AV2959" i="1"/>
  <c r="AV2991" i="1"/>
  <c r="AV3023" i="1"/>
  <c r="AV3055" i="1"/>
  <c r="AV3087" i="1"/>
  <c r="AV3119" i="1"/>
  <c r="AV3151" i="1"/>
  <c r="AV3183" i="1"/>
  <c r="AV3215" i="1"/>
  <c r="AV3247" i="1"/>
  <c r="AV3279" i="1"/>
  <c r="AV3311" i="1"/>
  <c r="AV3343" i="1"/>
  <c r="AV3375" i="1"/>
  <c r="AV3407" i="1"/>
  <c r="AV3439" i="1"/>
  <c r="AV3471" i="1"/>
  <c r="AV3503" i="1"/>
  <c r="AV3535" i="1"/>
  <c r="AV3567" i="1"/>
  <c r="AV3599" i="1"/>
  <c r="AV3631" i="1"/>
  <c r="AV3663" i="1"/>
  <c r="AV3695" i="1"/>
  <c r="AV3727" i="1"/>
  <c r="AV3759" i="1"/>
  <c r="AV3791" i="1"/>
  <c r="AV3823" i="1"/>
  <c r="AV3855" i="1"/>
  <c r="AV3887" i="1"/>
  <c r="AV3919" i="1"/>
  <c r="AV3951" i="1"/>
  <c r="AV3983" i="1"/>
  <c r="AV4015" i="1"/>
  <c r="AV4047" i="1"/>
  <c r="AV4079" i="1"/>
  <c r="AV4111" i="1"/>
  <c r="AV4143" i="1"/>
  <c r="AV4175" i="1"/>
  <c r="AV4207" i="1"/>
  <c r="AV4239" i="1"/>
  <c r="AV4271" i="1"/>
  <c r="AV4303" i="1"/>
  <c r="AV4335" i="1"/>
  <c r="AV4367" i="1"/>
  <c r="AV4399" i="1"/>
  <c r="AV4431" i="1"/>
  <c r="AV4463" i="1"/>
  <c r="AV4495" i="1"/>
  <c r="AV4527" i="1"/>
  <c r="AV4559" i="1"/>
  <c r="AV4591" i="1"/>
  <c r="AV4623" i="1"/>
  <c r="AV4655" i="1"/>
  <c r="AV4687" i="1"/>
  <c r="AV4751" i="1"/>
  <c r="AV4815" i="1"/>
  <c r="AV4879" i="1"/>
  <c r="AV4943" i="1"/>
  <c r="AV5007" i="1"/>
  <c r="AV5071" i="1"/>
  <c r="AV5135" i="1"/>
  <c r="AV5199" i="1"/>
  <c r="AV5263" i="1"/>
  <c r="AV5327" i="1"/>
  <c r="AV5391" i="1"/>
  <c r="AV5455" i="1"/>
  <c r="AV5519" i="1"/>
  <c r="AV5583" i="1"/>
  <c r="AV5647" i="1"/>
  <c r="AV5711" i="1"/>
  <c r="AV5775" i="1"/>
  <c r="AV5839" i="1"/>
  <c r="AV5903" i="1"/>
  <c r="AV5967" i="1"/>
  <c r="AV6031" i="1"/>
  <c r="AV6095" i="1"/>
  <c r="AV6159" i="1"/>
  <c r="AV6223" i="1"/>
  <c r="AV6287" i="1"/>
  <c r="AV6351" i="1"/>
  <c r="AV6415" i="1"/>
  <c r="AV6479" i="1"/>
  <c r="AV296" i="1"/>
  <c r="AV496" i="1"/>
  <c r="AV704" i="1"/>
  <c r="AV912" i="1"/>
  <c r="AV1128" i="1"/>
  <c r="AV1320" i="1"/>
  <c r="AV1496" i="1"/>
  <c r="AV1664" i="1"/>
  <c r="AV5808" i="1"/>
  <c r="AV6040" i="1"/>
  <c r="AV6272" i="1"/>
  <c r="AV6496" i="1"/>
  <c r="AV5896" i="1"/>
  <c r="AV6144" i="1"/>
  <c r="AV6392" i="1"/>
  <c r="AV1808" i="1"/>
  <c r="AV1936" i="1"/>
  <c r="AV2064" i="1"/>
  <c r="AV2192" i="1"/>
  <c r="AV2320" i="1"/>
  <c r="AV2448" i="1"/>
  <c r="AV2584" i="1"/>
  <c r="AV2712" i="1"/>
  <c r="AV2832" i="1"/>
  <c r="AV3336" i="1"/>
  <c r="AV3488" i="1"/>
  <c r="AV3640" i="1"/>
  <c r="AV3792" i="1"/>
  <c r="AV3952" i="1"/>
  <c r="AV4104" i="1"/>
  <c r="AV4256" i="1"/>
  <c r="AV4408" i="1"/>
  <c r="AV4568" i="1"/>
  <c r="AV4720" i="1"/>
  <c r="AV4880" i="1"/>
  <c r="AV5032" i="1"/>
  <c r="AV5184" i="1"/>
  <c r="AV5344" i="1"/>
  <c r="AV5496" i="1"/>
  <c r="AV5664" i="1"/>
  <c r="AV5976" i="1"/>
  <c r="AV6304" i="1"/>
  <c r="AV1768" i="1"/>
  <c r="AV1896" i="1"/>
  <c r="AV2024" i="1"/>
  <c r="AV2152" i="1"/>
  <c r="AV2280" i="1"/>
  <c r="AV2408" i="1"/>
  <c r="AV2528" i="1"/>
  <c r="AV2656" i="1"/>
  <c r="AV2792" i="1"/>
  <c r="AV2912" i="1"/>
  <c r="AV2976" i="1"/>
  <c r="AV3040" i="1"/>
  <c r="AV3104" i="1"/>
  <c r="AV3168" i="1"/>
  <c r="AV3232" i="1"/>
  <c r="AV3320" i="1"/>
  <c r="AV3424" i="1"/>
  <c r="AV3536" i="1"/>
  <c r="AV3648" i="1"/>
  <c r="AV3760" i="1"/>
  <c r="AV3864" i="1"/>
  <c r="AV3976" i="1"/>
  <c r="AV4088" i="1"/>
  <c r="AV4192" i="1"/>
  <c r="AV4304" i="1"/>
  <c r="AV4416" i="1"/>
  <c r="AV4520" i="1"/>
  <c r="AV4632" i="1"/>
  <c r="AV4744" i="1"/>
  <c r="AV4848" i="1"/>
  <c r="AV4960" i="1"/>
  <c r="AV5072" i="1"/>
  <c r="AV5176" i="1"/>
  <c r="AV5288" i="1"/>
  <c r="AV5392" i="1"/>
  <c r="AV5504" i="1"/>
  <c r="AV5608" i="1"/>
  <c r="AV5800" i="1"/>
  <c r="AV6032" i="1"/>
  <c r="AV6280" i="1"/>
  <c r="S132" i="1"/>
  <c r="AV97" i="1"/>
  <c r="AV153" i="1"/>
  <c r="AV209" i="1"/>
  <c r="AV265" i="1"/>
  <c r="AV353" i="1"/>
  <c r="AV433" i="1"/>
  <c r="AV489" i="1"/>
  <c r="AV577" i="1"/>
  <c r="AV689" i="1"/>
  <c r="AV753" i="1"/>
  <c r="AV817" i="1"/>
  <c r="AV881" i="1"/>
  <c r="AV945" i="1"/>
  <c r="AV1009" i="1"/>
  <c r="AV1073" i="1"/>
  <c r="AV1137" i="1"/>
  <c r="AV1201" i="1"/>
  <c r="AV1265" i="1"/>
  <c r="AV1329" i="1"/>
  <c r="AV1393" i="1"/>
  <c r="AV1457" i="1"/>
  <c r="AV1521" i="1"/>
  <c r="AV1585" i="1"/>
  <c r="AV1649" i="1"/>
  <c r="AV1713" i="1"/>
  <c r="AV1777" i="1"/>
  <c r="AV1841" i="1"/>
  <c r="AV1905" i="1"/>
  <c r="AV1969" i="1"/>
  <c r="AV2033" i="1"/>
  <c r="AV2097" i="1"/>
  <c r="AV2161" i="1"/>
  <c r="AV2225" i="1"/>
  <c r="AV2289" i="1"/>
  <c r="AV2353" i="1"/>
  <c r="AV2393" i="1"/>
  <c r="AV2457" i="1"/>
  <c r="AV2561" i="1"/>
  <c r="AV2625" i="1"/>
  <c r="AV2665" i="1"/>
  <c r="AV2729" i="1"/>
  <c r="AV2833" i="1"/>
  <c r="AV2897" i="1"/>
  <c r="AV2961" i="1"/>
  <c r="AV3025" i="1"/>
  <c r="AV3089" i="1"/>
  <c r="AV3153" i="1"/>
  <c r="AV3217" i="1"/>
  <c r="AV3281" i="1"/>
  <c r="AV3345" i="1"/>
  <c r="AV3409" i="1"/>
  <c r="AV3473" i="1"/>
  <c r="AV3537" i="1"/>
  <c r="AV3601" i="1"/>
  <c r="AV3665" i="1"/>
  <c r="AV3729" i="1"/>
  <c r="AV3793" i="1"/>
  <c r="AV3857" i="1"/>
  <c r="AV3921" i="1"/>
  <c r="AV3985" i="1"/>
  <c r="AV4049" i="1"/>
  <c r="AV4113" i="1"/>
  <c r="AV4177" i="1"/>
  <c r="AV4241" i="1"/>
  <c r="AV4305" i="1"/>
  <c r="AV4369" i="1"/>
  <c r="AV4433" i="1"/>
  <c r="AV4497" i="1"/>
  <c r="AV4561" i="1"/>
  <c r="AV4625" i="1"/>
  <c r="AV4689" i="1"/>
  <c r="AV4753" i="1"/>
  <c r="AV4817" i="1"/>
  <c r="AV4881" i="1"/>
  <c r="AV4945" i="1"/>
  <c r="AV5009" i="1"/>
  <c r="AV5073" i="1"/>
  <c r="AV5137" i="1"/>
  <c r="AV5201" i="1"/>
  <c r="AV5265" i="1"/>
  <c r="AV5329" i="1"/>
  <c r="AV5393" i="1"/>
  <c r="AV5457" i="1"/>
  <c r="AV5521" i="1"/>
  <c r="AV5585" i="1"/>
  <c r="AV5649" i="1"/>
  <c r="AV5713" i="1"/>
  <c r="AV5777" i="1"/>
  <c r="AV5841" i="1"/>
  <c r="AV5905" i="1"/>
  <c r="AV5969" i="1"/>
  <c r="AV6033" i="1"/>
  <c r="AV6097" i="1"/>
  <c r="AV6161" i="1"/>
  <c r="AV6225" i="1"/>
  <c r="AV6289" i="1"/>
  <c r="AV6353" i="1"/>
  <c r="AV6417" i="1"/>
  <c r="AV6481" i="1"/>
  <c r="AV6370" i="1"/>
  <c r="AV34" i="1"/>
  <c r="AV66" i="1"/>
  <c r="AV98" i="1"/>
  <c r="AV130" i="1"/>
  <c r="AV162" i="1"/>
  <c r="AV194" i="1"/>
  <c r="AV226" i="1"/>
  <c r="AV258" i="1"/>
  <c r="AV290" i="1"/>
  <c r="AV322" i="1"/>
  <c r="AV354" i="1"/>
  <c r="AV386" i="1"/>
  <c r="AV418" i="1"/>
  <c r="AV450" i="1"/>
  <c r="AV482" i="1"/>
  <c r="AV514" i="1"/>
  <c r="AV546" i="1"/>
  <c r="AV578" i="1"/>
  <c r="AV610" i="1"/>
  <c r="AV642" i="1"/>
  <c r="AV674" i="1"/>
  <c r="AV706" i="1"/>
  <c r="AV738" i="1"/>
  <c r="AV770" i="1"/>
  <c r="AV802" i="1"/>
  <c r="AV834" i="1"/>
  <c r="AV866" i="1"/>
  <c r="AV898" i="1"/>
  <c r="AV930" i="1"/>
  <c r="AV962" i="1"/>
  <c r="AV994" i="1"/>
  <c r="AV1026" i="1"/>
  <c r="AV1058" i="1"/>
  <c r="AV1090" i="1"/>
  <c r="AV1122" i="1"/>
  <c r="AV1154" i="1"/>
  <c r="AV1186" i="1"/>
  <c r="AV1218" i="1"/>
  <c r="AV1250" i="1"/>
  <c r="AV1282" i="1"/>
  <c r="AV1314" i="1"/>
  <c r="AV1346" i="1"/>
  <c r="AV1378" i="1"/>
  <c r="AV1410" i="1"/>
  <c r="AV1442" i="1"/>
  <c r="AV1474" i="1"/>
  <c r="AV1506" i="1"/>
  <c r="AV1538" i="1"/>
  <c r="AV1570" i="1"/>
  <c r="AV1602" i="1"/>
  <c r="AV1634" i="1"/>
  <c r="AV1666" i="1"/>
  <c r="AV1698" i="1"/>
  <c r="AV1730" i="1"/>
  <c r="AV1762" i="1"/>
  <c r="AV1794" i="1"/>
  <c r="AV1826" i="1"/>
  <c r="AV1858" i="1"/>
  <c r="AV1890" i="1"/>
  <c r="AV1922" i="1"/>
  <c r="AV1954" i="1"/>
  <c r="AV1986" i="1"/>
  <c r="AV2018" i="1"/>
  <c r="AV2050" i="1"/>
  <c r="AV2082" i="1"/>
  <c r="AV2114" i="1"/>
  <c r="AV2146" i="1"/>
  <c r="AV2178" i="1"/>
  <c r="AV2210" i="1"/>
  <c r="AV2242" i="1"/>
  <c r="AV2274" i="1"/>
  <c r="AV2306" i="1"/>
  <c r="AV2338" i="1"/>
  <c r="AV2370" i="1"/>
  <c r="AV2402" i="1"/>
  <c r="AV2434" i="1"/>
  <c r="AV2466" i="1"/>
  <c r="AV2498" i="1"/>
  <c r="AV2530" i="1"/>
  <c r="AV2562" i="1"/>
  <c r="AV2594" i="1"/>
  <c r="AV2626" i="1"/>
  <c r="AV2658" i="1"/>
  <c r="AV2690" i="1"/>
  <c r="AV2722" i="1"/>
  <c r="AV2754" i="1"/>
  <c r="AV2786" i="1"/>
  <c r="AV2818" i="1"/>
  <c r="AV2850" i="1"/>
  <c r="AV2882" i="1"/>
  <c r="AV2914" i="1"/>
  <c r="AV2946" i="1"/>
  <c r="AV2978" i="1"/>
  <c r="AV3010" i="1"/>
  <c r="AV3042" i="1"/>
  <c r="AV3074" i="1"/>
  <c r="AV3106" i="1"/>
  <c r="AV3138" i="1"/>
  <c r="AV3170" i="1"/>
  <c r="AV3202" i="1"/>
  <c r="AV3234" i="1"/>
  <c r="AV3266" i="1"/>
  <c r="AV3298" i="1"/>
  <c r="AV3330" i="1"/>
  <c r="AV3362" i="1"/>
  <c r="AV3394" i="1"/>
  <c r="AV3426" i="1"/>
  <c r="AV3458" i="1"/>
  <c r="AV3490" i="1"/>
  <c r="AV3522" i="1"/>
  <c r="AV3554" i="1"/>
  <c r="AV3586" i="1"/>
  <c r="AV3618" i="1"/>
  <c r="AV3650" i="1"/>
  <c r="AV3682" i="1"/>
  <c r="AV3714" i="1"/>
  <c r="AV3746" i="1"/>
  <c r="AV3778" i="1"/>
  <c r="AV3810" i="1"/>
  <c r="AV3842" i="1"/>
  <c r="AV3874" i="1"/>
  <c r="AV3906" i="1"/>
  <c r="AV3938" i="1"/>
  <c r="AV3970" i="1"/>
  <c r="AV4002" i="1"/>
  <c r="AV4034" i="1"/>
  <c r="AV4066" i="1"/>
  <c r="AV4098" i="1"/>
  <c r="AV4130" i="1"/>
  <c r="AV4162" i="1"/>
  <c r="AV4194" i="1"/>
  <c r="AV4226" i="1"/>
  <c r="AV4258" i="1"/>
  <c r="AV4290" i="1"/>
  <c r="AV4322" i="1"/>
  <c r="AV4354" i="1"/>
  <c r="AV4386" i="1"/>
  <c r="AV4418" i="1"/>
  <c r="AV4450" i="1"/>
  <c r="AV4522" i="1"/>
  <c r="AV4586" i="1"/>
  <c r="AV4650" i="1"/>
  <c r="AV4714" i="1"/>
  <c r="AV4778" i="1"/>
  <c r="AV4842" i="1"/>
  <c r="AV4906" i="1"/>
  <c r="AV4970" i="1"/>
  <c r="AV5034" i="1"/>
  <c r="AV5098" i="1"/>
  <c r="AV5162" i="1"/>
  <c r="AV5226" i="1"/>
  <c r="AV5290" i="1"/>
  <c r="AV5330" i="1"/>
  <c r="AV5354" i="1"/>
  <c r="AV5418" i="1"/>
  <c r="AV5482" i="1"/>
  <c r="AV5546" i="1"/>
  <c r="AV5610" i="1"/>
  <c r="AV5674" i="1"/>
  <c r="AV5738" i="1"/>
  <c r="AV5802" i="1"/>
  <c r="AV5866" i="1"/>
  <c r="AV5930" i="1"/>
  <c r="AV5994" i="1"/>
  <c r="AV6058" i="1"/>
  <c r="AV6122" i="1"/>
  <c r="AV6186" i="1"/>
  <c r="AV6250" i="1"/>
  <c r="AV6330" i="1"/>
  <c r="AV6442" i="1"/>
  <c r="AV8" i="1"/>
  <c r="AV88" i="1"/>
  <c r="AH61" i="1"/>
  <c r="AH146" i="1"/>
  <c r="AH153" i="1"/>
  <c r="AH194" i="1"/>
  <c r="AH201" i="1"/>
  <c r="AH217" i="1"/>
  <c r="AH242" i="1"/>
  <c r="AH241" i="1"/>
  <c r="AV1915" i="1"/>
  <c r="AV1947" i="1"/>
  <c r="AV1979" i="1"/>
  <c r="AV2011" i="1"/>
  <c r="AV2043" i="1"/>
  <c r="AV2075" i="1"/>
  <c r="AV2107" i="1"/>
  <c r="AV2139" i="1"/>
  <c r="AV2171" i="1"/>
  <c r="AV2203" i="1"/>
  <c r="AV2235" i="1"/>
  <c r="AV2267" i="1"/>
  <c r="AV2299" i="1"/>
  <c r="AV2331" i="1"/>
  <c r="AV2363" i="1"/>
  <c r="AV2395" i="1"/>
  <c r="AV2427" i="1"/>
  <c r="AV2459" i="1"/>
  <c r="AV2491" i="1"/>
  <c r="AV2523" i="1"/>
  <c r="AV2555" i="1"/>
  <c r="AV2587" i="1"/>
  <c r="AV2619" i="1"/>
  <c r="AV2651" i="1"/>
  <c r="AV2683" i="1"/>
  <c r="AV2715" i="1"/>
  <c r="AV2747" i="1"/>
  <c r="AV2779" i="1"/>
  <c r="AV2811" i="1"/>
  <c r="AV2843" i="1"/>
  <c r="AV2931" i="1"/>
  <c r="AV2963" i="1"/>
  <c r="AV3051" i="1"/>
  <c r="AV3083" i="1"/>
  <c r="AV3203" i="1"/>
  <c r="AV3235" i="1"/>
  <c r="AV3323" i="1"/>
  <c r="AV3355" i="1"/>
  <c r="AV3443" i="1"/>
  <c r="AV3475" i="1"/>
  <c r="AV3563" i="1"/>
  <c r="AV3595" i="1"/>
  <c r="AV3715" i="1"/>
  <c r="AV3747" i="1"/>
  <c r="AV3835" i="1"/>
  <c r="AV3867" i="1"/>
  <c r="AV3955" i="1"/>
  <c r="AV3987" i="1"/>
  <c r="AV4075" i="1"/>
  <c r="AV4107" i="1"/>
  <c r="AV4227" i="1"/>
  <c r="AV4259" i="1"/>
  <c r="AV4347" i="1"/>
  <c r="AV4379" i="1"/>
  <c r="AV4467" i="1"/>
  <c r="AV4499" i="1"/>
  <c r="AV4587" i="1"/>
  <c r="AV4619" i="1"/>
  <c r="AV4739" i="1"/>
  <c r="AV4771" i="1"/>
  <c r="AV4859" i="1"/>
  <c r="AV4891" i="1"/>
  <c r="AV4979" i="1"/>
  <c r="AV5011" i="1"/>
  <c r="AV5099" i="1"/>
  <c r="AV5131" i="1"/>
  <c r="AV5251" i="1"/>
  <c r="AV5283" i="1"/>
  <c r="AV5395" i="1"/>
  <c r="AV5435" i="1"/>
  <c r="AV5539" i="1"/>
  <c r="AV5579" i="1"/>
  <c r="AV5619" i="1"/>
  <c r="AV5723" i="1"/>
  <c r="AV5763" i="1"/>
  <c r="AV5803" i="1"/>
  <c r="AV5907" i="1"/>
  <c r="AV5947" i="1"/>
  <c r="AV6051" i="1"/>
  <c r="AV6091" i="1"/>
  <c r="AV6131" i="1"/>
  <c r="AV6235" i="1"/>
  <c r="AV6275" i="1"/>
  <c r="AV6315" i="1"/>
  <c r="AV6355" i="1"/>
  <c r="AV6395" i="1"/>
  <c r="AV6435" i="1"/>
  <c r="AV40" i="1"/>
  <c r="AV192" i="1"/>
  <c r="AV368" i="1"/>
  <c r="AV576" i="1"/>
  <c r="AV784" i="1"/>
  <c r="AV1000" i="1"/>
  <c r="AV1208" i="1"/>
  <c r="AV1392" i="1"/>
  <c r="AV1560" i="1"/>
  <c r="AV1728" i="1"/>
  <c r="AV28" i="1"/>
  <c r="AV60" i="1"/>
  <c r="AV92" i="1"/>
  <c r="AV124" i="1"/>
  <c r="AV156" i="1"/>
  <c r="AV188" i="1"/>
  <c r="AV220" i="1"/>
  <c r="AV252" i="1"/>
  <c r="AV284" i="1"/>
  <c r="AV316" i="1"/>
  <c r="AV348" i="1"/>
  <c r="AV380" i="1"/>
  <c r="AV412" i="1"/>
  <c r="AV444" i="1"/>
  <c r="AV476" i="1"/>
  <c r="AV508" i="1"/>
  <c r="AV540" i="1"/>
  <c r="AV572" i="1"/>
  <c r="AV660" i="1"/>
  <c r="AV692" i="1"/>
  <c r="AV724" i="1"/>
  <c r="AV756" i="1"/>
  <c r="AV788" i="1"/>
  <c r="AV820" i="1"/>
  <c r="AV852" i="1"/>
  <c r="AV884" i="1"/>
  <c r="AV916" i="1"/>
  <c r="AV948" i="1"/>
  <c r="AV980" i="1"/>
  <c r="AV1012" i="1"/>
  <c r="AV1044" i="1"/>
  <c r="AV1076" i="1"/>
  <c r="AV1108" i="1"/>
  <c r="AV1140" i="1"/>
  <c r="AV1172" i="1"/>
  <c r="AV1204" i="1"/>
  <c r="AV1236" i="1"/>
  <c r="AV1268" i="1"/>
  <c r="AV1300" i="1"/>
  <c r="AV1332" i="1"/>
  <c r="AV1364" i="1"/>
  <c r="AV1396" i="1"/>
  <c r="AV1428" i="1"/>
  <c r="AV1460" i="1"/>
  <c r="AV1492" i="1"/>
  <c r="AV1524" i="1"/>
  <c r="AV1556" i="1"/>
  <c r="AV1588" i="1"/>
  <c r="AV1620" i="1"/>
  <c r="AV1652" i="1"/>
  <c r="AV1684" i="1"/>
  <c r="AV1716" i="1"/>
  <c r="AV1748" i="1"/>
  <c r="AV1780" i="1"/>
  <c r="AV1812" i="1"/>
  <c r="AV1844" i="1"/>
  <c r="AV1876" i="1"/>
  <c r="AV1908" i="1"/>
  <c r="AV1940" i="1"/>
  <c r="AV1972" i="1"/>
  <c r="AV2004" i="1"/>
  <c r="AV2036" i="1"/>
  <c r="AV2068" i="1"/>
  <c r="AV2100" i="1"/>
  <c r="AV2132" i="1"/>
  <c r="AV2164" i="1"/>
  <c r="AV2196" i="1"/>
  <c r="AV2228" i="1"/>
  <c r="AV2260" i="1"/>
  <c r="AV2292" i="1"/>
  <c r="AV2324" i="1"/>
  <c r="AV2356" i="1"/>
  <c r="AV2388" i="1"/>
  <c r="AV2420" i="1"/>
  <c r="AV2452" i="1"/>
  <c r="AV2484" i="1"/>
  <c r="AV2516" i="1"/>
  <c r="AV2548" i="1"/>
  <c r="AV2580" i="1"/>
  <c r="AV2612" i="1"/>
  <c r="AV2644" i="1"/>
  <c r="AV2676" i="1"/>
  <c r="AV2708" i="1"/>
  <c r="AV2740" i="1"/>
  <c r="AV2772" i="1"/>
  <c r="AV2804" i="1"/>
  <c r="AV2836" i="1"/>
  <c r="AV2868" i="1"/>
  <c r="AV2900" i="1"/>
  <c r="AV2932" i="1"/>
  <c r="AV2964" i="1"/>
  <c r="AV2996" i="1"/>
  <c r="AV3028" i="1"/>
  <c r="AV3060" i="1"/>
  <c r="AV3092" i="1"/>
  <c r="AV3124" i="1"/>
  <c r="AV3156" i="1"/>
  <c r="AV3188" i="1"/>
  <c r="AV3220" i="1"/>
  <c r="AV3252" i="1"/>
  <c r="AV3284" i="1"/>
  <c r="AV3316" i="1"/>
  <c r="AV3348" i="1"/>
  <c r="AV3380" i="1"/>
  <c r="AV3412" i="1"/>
  <c r="AV3444" i="1"/>
  <c r="AV3476" i="1"/>
  <c r="AV3508" i="1"/>
  <c r="AV3540" i="1"/>
  <c r="AV3572" i="1"/>
  <c r="AV3604" i="1"/>
  <c r="AV3636" i="1"/>
  <c r="AV3668" i="1"/>
  <c r="AV3700" i="1"/>
  <c r="AV3732" i="1"/>
  <c r="AV3764" i="1"/>
  <c r="AV3796" i="1"/>
  <c r="AV3828" i="1"/>
  <c r="AV3860" i="1"/>
  <c r="AV3892" i="1"/>
  <c r="AV3924" i="1"/>
  <c r="AV3956" i="1"/>
  <c r="AV3988" i="1"/>
  <c r="AV4020" i="1"/>
  <c r="AV4052" i="1"/>
  <c r="AV4084" i="1"/>
  <c r="AV4116" i="1"/>
  <c r="AV4148" i="1"/>
  <c r="AV4180" i="1"/>
  <c r="AV4212" i="1"/>
  <c r="AV4244" i="1"/>
  <c r="AV4276" i="1"/>
  <c r="AV4308" i="1"/>
  <c r="AV4340" i="1"/>
  <c r="AV4372" i="1"/>
  <c r="AV4404" i="1"/>
  <c r="AV4436" i="1"/>
  <c r="AV4468" i="1"/>
  <c r="AV4500" i="1"/>
  <c r="AV4532" i="1"/>
  <c r="AV4564" i="1"/>
  <c r="AV4596" i="1"/>
  <c r="AV4628" i="1"/>
  <c r="AV4660" i="1"/>
  <c r="AV4692" i="1"/>
  <c r="AV4724" i="1"/>
  <c r="AV4756" i="1"/>
  <c r="AV4788" i="1"/>
  <c r="AV4820" i="1"/>
  <c r="AV4852" i="1"/>
  <c r="AV4884" i="1"/>
  <c r="AV4916" i="1"/>
  <c r="AV4948" i="1"/>
  <c r="AV4980" i="1"/>
  <c r="AV5012" i="1"/>
  <c r="AV5044" i="1"/>
  <c r="AV5076" i="1"/>
  <c r="AV5108" i="1"/>
  <c r="AV5140" i="1"/>
  <c r="AV5172" i="1"/>
  <c r="AV5204" i="1"/>
  <c r="AV5236" i="1"/>
  <c r="AV5268" i="1"/>
  <c r="AV5300" i="1"/>
  <c r="AV5332" i="1"/>
  <c r="AV5364" i="1"/>
  <c r="AV5396" i="1"/>
  <c r="AV5428" i="1"/>
  <c r="AV5460" i="1"/>
  <c r="AV5492" i="1"/>
  <c r="AV5524" i="1"/>
  <c r="AV5556" i="1"/>
  <c r="AV5588" i="1"/>
  <c r="AV5620" i="1"/>
  <c r="AV5652" i="1"/>
  <c r="AV5684" i="1"/>
  <c r="AV5716" i="1"/>
  <c r="AV5748" i="1"/>
  <c r="AV5780" i="1"/>
  <c r="AV5812" i="1"/>
  <c r="AV5844" i="1"/>
  <c r="AV5876" i="1"/>
  <c r="AV5908" i="1"/>
  <c r="AV5940" i="1"/>
  <c r="AV5972" i="1"/>
  <c r="AV6004" i="1"/>
  <c r="AV6036" i="1"/>
  <c r="AV6068" i="1"/>
  <c r="AV6140" i="1"/>
  <c r="AV6204" i="1"/>
  <c r="AV6268" i="1"/>
  <c r="AV6332" i="1"/>
  <c r="AV6396" i="1"/>
  <c r="AV6460" i="1"/>
  <c r="AV5781" i="1"/>
  <c r="AV6301" i="1"/>
  <c r="AV6349" i="1"/>
  <c r="AV6429" i="1"/>
  <c r="AV6477" i="1"/>
  <c r="AV5734" i="1"/>
  <c r="AV5806" i="1"/>
  <c r="AV5990" i="1"/>
  <c r="AV6174" i="1"/>
  <c r="AV6350" i="1"/>
  <c r="AV6478" i="1"/>
  <c r="AV128" i="1"/>
  <c r="S96" i="1"/>
  <c r="AV29" i="1"/>
  <c r="S125" i="1"/>
  <c r="AV61" i="1"/>
  <c r="S141" i="1"/>
  <c r="AV93" i="1"/>
  <c r="S144" i="1"/>
  <c r="AV125" i="1"/>
  <c r="AV189" i="1"/>
  <c r="AV221" i="1"/>
  <c r="AV253" i="1"/>
  <c r="AV285" i="1"/>
  <c r="AV317" i="1"/>
  <c r="AV349" i="1"/>
  <c r="AV381" i="1"/>
  <c r="AV5381" i="1"/>
  <c r="AV5445" i="1"/>
  <c r="AV5509" i="1"/>
  <c r="AV5573" i="1"/>
  <c r="AV5637" i="1"/>
  <c r="AV5701" i="1"/>
  <c r="AV5773" i="1"/>
  <c r="AV6085" i="1"/>
  <c r="AV6125" i="1"/>
  <c r="AV6205" i="1"/>
  <c r="AV6253" i="1"/>
  <c r="AV6341" i="1"/>
  <c r="AV5998" i="1"/>
  <c r="AV6190" i="1"/>
  <c r="AV6358" i="1"/>
  <c r="AV6486" i="1"/>
  <c r="AV232" i="1"/>
  <c r="AV416" i="1"/>
  <c r="AV616" i="1"/>
  <c r="AV824" i="1"/>
  <c r="AV1040" i="1"/>
  <c r="AV1248" i="1"/>
  <c r="AV1440" i="1"/>
  <c r="AV1608" i="1"/>
  <c r="S6" i="1"/>
  <c r="AV6" i="1"/>
  <c r="AV166" i="1"/>
  <c r="AV390" i="1"/>
  <c r="AV926" i="1"/>
  <c r="AV958" i="1"/>
  <c r="AV990" i="1"/>
  <c r="AV1022" i="1"/>
  <c r="AV1054" i="1"/>
  <c r="AV1086" i="1"/>
  <c r="AV1118" i="1"/>
  <c r="AV1150" i="1"/>
  <c r="AV1430" i="1"/>
  <c r="AV1462" i="1"/>
  <c r="AV1494" i="1"/>
  <c r="AV1526" i="1"/>
  <c r="AV1558" i="1"/>
  <c r="AV1590" i="1"/>
  <c r="AV1622" i="1"/>
  <c r="AV1654" i="1"/>
  <c r="AV2094" i="1"/>
  <c r="AV2126" i="1"/>
  <c r="AV2158" i="1"/>
  <c r="AV2190" i="1"/>
  <c r="AV2222" i="1"/>
  <c r="AV2254" i="1"/>
  <c r="AV2286" i="1"/>
  <c r="AV2318" i="1"/>
  <c r="AV2350" i="1"/>
  <c r="AV2382" i="1"/>
  <c r="AV2414" i="1"/>
  <c r="AV2446" i="1"/>
  <c r="AV2478" i="1"/>
  <c r="AV2510" i="1"/>
  <c r="AV2542" i="1"/>
  <c r="AV2574" i="1"/>
  <c r="AV2606" i="1"/>
  <c r="AV2638" i="1"/>
  <c r="AV2670" i="1"/>
  <c r="AV2702" i="1"/>
  <c r="AV2734" i="1"/>
  <c r="AV2766" i="1"/>
  <c r="AV2798" i="1"/>
  <c r="AV2830" i="1"/>
  <c r="AV2862" i="1"/>
  <c r="AV2894" i="1"/>
  <c r="AV2926" i="1"/>
  <c r="AV2958" i="1"/>
  <c r="AV2990" i="1"/>
  <c r="AV3022" i="1"/>
  <c r="AV3054" i="1"/>
  <c r="AV3086" i="1"/>
  <c r="AV3118" i="1"/>
  <c r="AV3150" i="1"/>
  <c r="AV3182" i="1"/>
  <c r="AV3214" i="1"/>
  <c r="AV3246" i="1"/>
  <c r="AV3278" i="1"/>
  <c r="AV3310" i="1"/>
  <c r="AV3342" i="1"/>
  <c r="AV3374" i="1"/>
  <c r="AV3406" i="1"/>
  <c r="AV3438" i="1"/>
  <c r="AV3470" i="1"/>
  <c r="AV3502" i="1"/>
  <c r="AV3534" i="1"/>
  <c r="AV3566" i="1"/>
  <c r="AV3598" i="1"/>
  <c r="AV3630" i="1"/>
  <c r="AV3662" i="1"/>
  <c r="AV3694" i="1"/>
  <c r="AV3726" i="1"/>
  <c r="AV3758" i="1"/>
  <c r="AV3790" i="1"/>
  <c r="AV3822" i="1"/>
  <c r="AV3854" i="1"/>
  <c r="AV3886" i="1"/>
  <c r="AV3918" i="1"/>
  <c r="AV3950" i="1"/>
  <c r="AV3982" i="1"/>
  <c r="AV4014" i="1"/>
  <c r="AV4046" i="1"/>
  <c r="AV4078" i="1"/>
  <c r="AV4110" i="1"/>
  <c r="AV4142" i="1"/>
  <c r="AV4174" i="1"/>
  <c r="AV4206" i="1"/>
  <c r="AV4238" i="1"/>
  <c r="AV4270" i="1"/>
  <c r="AV4302" i="1"/>
  <c r="AV4334" i="1"/>
  <c r="AV4366" i="1"/>
  <c r="AV4398" i="1"/>
  <c r="AV4430" i="1"/>
  <c r="AV4462" i="1"/>
  <c r="AV4494" i="1"/>
  <c r="AV4526" i="1"/>
  <c r="AV4558" i="1"/>
  <c r="AV4590" i="1"/>
  <c r="AV4622" i="1"/>
  <c r="AV4654" i="1"/>
  <c r="AV4686" i="1"/>
  <c r="AV4718" i="1"/>
  <c r="AV4750" i="1"/>
  <c r="AV4782" i="1"/>
  <c r="AV4814" i="1"/>
  <c r="AV4846" i="1"/>
  <c r="AV4878" i="1"/>
  <c r="AV4942" i="1"/>
  <c r="AV5006" i="1"/>
  <c r="AV5070" i="1"/>
  <c r="AV5134" i="1"/>
  <c r="AV5198" i="1"/>
  <c r="AV5262" i="1"/>
  <c r="AV5326" i="1"/>
  <c r="AV5390" i="1"/>
  <c r="AV5430" i="1"/>
  <c r="AV5454" i="1"/>
  <c r="AV5518" i="1"/>
  <c r="AV5558" i="1"/>
  <c r="AV5582" i="1"/>
  <c r="AV5646" i="1"/>
  <c r="AV5774" i="1"/>
  <c r="AV5982" i="1"/>
  <c r="AV6182" i="1"/>
  <c r="AV472" i="1"/>
  <c r="AV688" i="1"/>
  <c r="AV904" i="1"/>
  <c r="AV1120" i="1"/>
  <c r="AV183" i="1"/>
  <c r="AV215" i="1"/>
  <c r="AV247" i="1"/>
  <c r="AV279" i="1"/>
  <c r="AV311" i="1"/>
  <c r="AV343" i="1"/>
  <c r="AV375" i="1"/>
  <c r="AV407" i="1"/>
  <c r="AV439" i="1"/>
  <c r="AV471" i="1"/>
  <c r="AV503" i="1"/>
  <c r="AV535" i="1"/>
  <c r="AV567" i="1"/>
  <c r="AV599" i="1"/>
  <c r="AV687" i="1"/>
  <c r="AV719" i="1"/>
  <c r="AV751" i="1"/>
  <c r="AV783" i="1"/>
  <c r="AV815" i="1"/>
  <c r="AV847" i="1"/>
  <c r="AV879" i="1"/>
  <c r="AV911" i="1"/>
  <c r="AV943" i="1"/>
  <c r="AV975" i="1"/>
  <c r="AV1007" i="1"/>
  <c r="AV1039" i="1"/>
  <c r="AV1071" i="1"/>
  <c r="AV1103" i="1"/>
  <c r="AV1135" i="1"/>
  <c r="AV1167" i="1"/>
  <c r="AV1199" i="1"/>
  <c r="AV1231" i="1"/>
  <c r="AV1263" i="1"/>
  <c r="AV1295" i="1"/>
  <c r="AV1327" i="1"/>
  <c r="AV1359" i="1"/>
  <c r="AV1391" i="1"/>
  <c r="AV1423" i="1"/>
  <c r="AV1455" i="1"/>
  <c r="AV1487" i="1"/>
  <c r="AV1519" i="1"/>
  <c r="AV1551" i="1"/>
  <c r="AV1583" i="1"/>
  <c r="AV1615" i="1"/>
  <c r="AV1647" i="1"/>
  <c r="AV1679" i="1"/>
  <c r="AV1711" i="1"/>
  <c r="AV1743" i="1"/>
  <c r="AV1775" i="1"/>
  <c r="AV1807" i="1"/>
  <c r="AV1839" i="1"/>
  <c r="AV1871" i="1"/>
  <c r="AV1903" i="1"/>
  <c r="AV1935" i="1"/>
  <c r="AV1967" i="1"/>
  <c r="AV1999" i="1"/>
  <c r="AV2031" i="1"/>
  <c r="AV2063" i="1"/>
  <c r="AV2095" i="1"/>
  <c r="AV2127" i="1"/>
  <c r="AV2159" i="1"/>
  <c r="AV2191" i="1"/>
  <c r="AV2223" i="1"/>
  <c r="AV4727" i="1"/>
  <c r="AV4791" i="1"/>
  <c r="AV4855" i="1"/>
  <c r="AV4919" i="1"/>
  <c r="AV4983" i="1"/>
  <c r="AV5047" i="1"/>
  <c r="AV5111" i="1"/>
  <c r="AV5175" i="1"/>
  <c r="AV5239" i="1"/>
  <c r="AV5303" i="1"/>
  <c r="AV5367" i="1"/>
  <c r="AV5431" i="1"/>
  <c r="AV5495" i="1"/>
  <c r="AV5559" i="1"/>
  <c r="AV5623" i="1"/>
  <c r="AV5687" i="1"/>
  <c r="AV5751" i="1"/>
  <c r="AV5815" i="1"/>
  <c r="AV5879" i="1"/>
  <c r="AV5943" i="1"/>
  <c r="AV6007" i="1"/>
  <c r="AV6071" i="1"/>
  <c r="AV6135" i="1"/>
  <c r="AV6199" i="1"/>
  <c r="AV6263" i="1"/>
  <c r="AV6327" i="1"/>
  <c r="AV6391" i="1"/>
  <c r="AV6455" i="1"/>
  <c r="AV120" i="1"/>
  <c r="AV5784" i="1"/>
  <c r="AV6008" i="1"/>
  <c r="AV6240" i="1"/>
  <c r="AV6472" i="1"/>
  <c r="AV5856" i="1"/>
  <c r="AV6112" i="1"/>
  <c r="AV6360" i="1"/>
  <c r="Y4" i="1"/>
  <c r="Y3" i="1"/>
  <c r="AV1792" i="1"/>
  <c r="AV1920" i="1"/>
  <c r="AV2048" i="1"/>
  <c r="AV2176" i="1"/>
  <c r="AV2304" i="1"/>
  <c r="AV2432" i="1"/>
  <c r="AV2568" i="1"/>
  <c r="AV2696" i="1"/>
  <c r="AV2816" i="1"/>
  <c r="AV3312" i="1"/>
  <c r="AV3464" i="1"/>
  <c r="AV3624" i="1"/>
  <c r="AV3776" i="1"/>
  <c r="AV3928" i="1"/>
  <c r="AV4080" i="1"/>
  <c r="AV4232" i="1"/>
  <c r="AV4392" i="1"/>
  <c r="AV4544" i="1"/>
  <c r="AV4704" i="1"/>
  <c r="AV4856" i="1"/>
  <c r="AV5016" i="1"/>
  <c r="AV5168" i="1"/>
  <c r="AV5320" i="1"/>
  <c r="AV5472" i="1"/>
  <c r="AV5632" i="1"/>
  <c r="AV5936" i="1"/>
  <c r="AV6256" i="1"/>
  <c r="AV1752" i="1"/>
  <c r="AV1880" i="1"/>
  <c r="AV2008" i="1"/>
  <c r="AV2136" i="1"/>
  <c r="AV2264" i="1"/>
  <c r="AV2392" i="1"/>
  <c r="AV2512" i="1"/>
  <c r="AV2640" i="1"/>
  <c r="AV2768" i="1"/>
  <c r="AV2904" i="1"/>
  <c r="AV2968" i="1"/>
  <c r="AV3032" i="1"/>
  <c r="AV3096" i="1"/>
  <c r="AV3160" i="1"/>
  <c r="AV3224" i="1"/>
  <c r="AV3304" i="1"/>
  <c r="AV3416" i="1"/>
  <c r="AV3520" i="1"/>
  <c r="AV3632" i="1"/>
  <c r="AV3744" i="1"/>
  <c r="AV3848" i="1"/>
  <c r="AV3960" i="1"/>
  <c r="AV4072" i="1"/>
  <c r="AV4184" i="1"/>
  <c r="AV4288" i="1"/>
  <c r="AV4400" i="1"/>
  <c r="AV4512" i="1"/>
  <c r="AV4616" i="1"/>
  <c r="AV4728" i="1"/>
  <c r="AV4832" i="1"/>
  <c r="AV4944" i="1"/>
  <c r="AV5056" i="1"/>
  <c r="AV5160" i="1"/>
  <c r="AV5272" i="1"/>
  <c r="AV5384" i="1"/>
  <c r="AV5488" i="1"/>
  <c r="AV5600" i="1"/>
  <c r="AV5776" i="1"/>
  <c r="AV6000" i="1"/>
  <c r="AV6248" i="1"/>
  <c r="AV6488" i="1"/>
  <c r="AV1689" i="1"/>
  <c r="AV1753" i="1"/>
  <c r="AV1817" i="1"/>
  <c r="AV1881" i="1"/>
  <c r="AV1945" i="1"/>
  <c r="AV2009" i="1"/>
  <c r="AV2073" i="1"/>
  <c r="AV2137" i="1"/>
  <c r="AV2201" i="1"/>
  <c r="AV2265" i="1"/>
  <c r="AV2329" i="1"/>
  <c r="AV2433" i="1"/>
  <c r="AV2497" i="1"/>
  <c r="AV2537" i="1"/>
  <c r="AV2601" i="1"/>
  <c r="AV2705" i="1"/>
  <c r="AV2769" i="1"/>
  <c r="AV2809" i="1"/>
  <c r="AV2873" i="1"/>
  <c r="AV2937" i="1"/>
  <c r="AV3001" i="1"/>
  <c r="AV3065" i="1"/>
  <c r="AV3129" i="1"/>
  <c r="AV3193" i="1"/>
  <c r="AV3257" i="1"/>
  <c r="AV3321" i="1"/>
  <c r="AV3385" i="1"/>
  <c r="AV3449" i="1"/>
  <c r="AV3513" i="1"/>
  <c r="AV3577" i="1"/>
  <c r="AV3641" i="1"/>
  <c r="AV3705" i="1"/>
  <c r="AV3769" i="1"/>
  <c r="AV3833" i="1"/>
  <c r="AV3897" i="1"/>
  <c r="AV3961" i="1"/>
  <c r="AV4025" i="1"/>
  <c r="AV4089" i="1"/>
  <c r="AV4153" i="1"/>
  <c r="AV4217" i="1"/>
  <c r="AV4281" i="1"/>
  <c r="AV4345" i="1"/>
  <c r="AV4409" i="1"/>
  <c r="AV4473" i="1"/>
  <c r="AV4537" i="1"/>
  <c r="AV4601" i="1"/>
  <c r="AV4665" i="1"/>
  <c r="AV4729" i="1"/>
  <c r="AV4793" i="1"/>
  <c r="AV4857" i="1"/>
  <c r="AV4921" i="1"/>
  <c r="AV4985" i="1"/>
  <c r="AV5049" i="1"/>
  <c r="AV5113" i="1"/>
  <c r="AV5177" i="1"/>
  <c r="AV5241" i="1"/>
  <c r="AV5305" i="1"/>
  <c r="AV5369" i="1"/>
  <c r="AV5433" i="1"/>
  <c r="AV5497" i="1"/>
  <c r="AV5561" i="1"/>
  <c r="AV5625" i="1"/>
  <c r="AV5689" i="1"/>
  <c r="AV5753" i="1"/>
  <c r="AV5817" i="1"/>
  <c r="AV5881" i="1"/>
  <c r="AV5921" i="1"/>
  <c r="AV5945" i="1"/>
  <c r="AV5985" i="1"/>
  <c r="AV6009" i="1"/>
  <c r="AV6049" i="1"/>
  <c r="AV6073" i="1"/>
  <c r="AV6113" i="1"/>
  <c r="AV6137" i="1"/>
  <c r="AV6177" i="1"/>
  <c r="AV6201" i="1"/>
  <c r="AV6241" i="1"/>
  <c r="AV6265" i="1"/>
  <c r="AV6305" i="1"/>
  <c r="AV6329" i="1"/>
  <c r="AV6369" i="1"/>
  <c r="AV6393" i="1"/>
  <c r="AV6433" i="1"/>
  <c r="AV6457" i="1"/>
  <c r="AV6497" i="1"/>
  <c r="AV6314" i="1"/>
  <c r="AV6466" i="1"/>
  <c r="AV288" i="1"/>
  <c r="AV640" i="1"/>
  <c r="AV944" i="1"/>
  <c r="AV1264" i="1"/>
  <c r="AV1552" i="1"/>
  <c r="AV4498" i="1"/>
  <c r="AV4562" i="1"/>
  <c r="AV4626" i="1"/>
  <c r="AV4690" i="1"/>
  <c r="AV4754" i="1"/>
  <c r="AV4818" i="1"/>
  <c r="AV4882" i="1"/>
  <c r="AV4946" i="1"/>
  <c r="AV5010" i="1"/>
  <c r="AV5074" i="1"/>
  <c r="AV5138" i="1"/>
  <c r="AV5202" i="1"/>
  <c r="AV5266" i="1"/>
  <c r="AV5394" i="1"/>
  <c r="AV5458" i="1"/>
  <c r="AV5522" i="1"/>
  <c r="AV5586" i="1"/>
  <c r="AV5650" i="1"/>
  <c r="AV5714" i="1"/>
  <c r="AV5778" i="1"/>
  <c r="AV5842" i="1"/>
  <c r="AV5906" i="1"/>
  <c r="AV5970" i="1"/>
  <c r="AV6034" i="1"/>
  <c r="AV6098" i="1"/>
  <c r="AV6162" i="1"/>
  <c r="AV6226" i="1"/>
  <c r="AV6290" i="1"/>
  <c r="AV6402" i="1"/>
  <c r="AV280" i="1"/>
  <c r="AV504" i="1"/>
  <c r="AV728" i="1"/>
  <c r="AV936" i="1"/>
  <c r="AV1160" i="1"/>
  <c r="AV1432" i="1"/>
  <c r="AV1648" i="1"/>
  <c r="AV27" i="1"/>
  <c r="AV59" i="1"/>
  <c r="AV91" i="1"/>
  <c r="AV123" i="1"/>
  <c r="AV155" i="1"/>
  <c r="AV187" i="1"/>
  <c r="AV219" i="1"/>
  <c r="AV251" i="1"/>
  <c r="AV283" i="1"/>
  <c r="AV315" i="1"/>
  <c r="AV347" i="1"/>
  <c r="AV379" i="1"/>
  <c r="AV411" i="1"/>
  <c r="AV443" i="1"/>
  <c r="AV475" i="1"/>
  <c r="AV507" i="1"/>
  <c r="AV539" i="1"/>
  <c r="AV571" i="1"/>
  <c r="AV603" i="1"/>
  <c r="AV635" i="1"/>
  <c r="AV667" i="1"/>
  <c r="AV699" i="1"/>
  <c r="AV731" i="1"/>
  <c r="AV763" i="1"/>
  <c r="AV795" i="1"/>
  <c r="AV827" i="1"/>
  <c r="AV859" i="1"/>
  <c r="AV891" i="1"/>
  <c r="AV923" i="1"/>
  <c r="AV955" i="1"/>
  <c r="AV987" i="1"/>
  <c r="AV1019" i="1"/>
  <c r="AV1051" i="1"/>
  <c r="AV1083" i="1"/>
  <c r="AV1115" i="1"/>
  <c r="AV1147" i="1"/>
  <c r="AV1179" i="1"/>
  <c r="AV1211" i="1"/>
  <c r="AV1243" i="1"/>
  <c r="AV1275" i="1"/>
  <c r="AV1307" i="1"/>
  <c r="AV1339" i="1"/>
  <c r="AV1371" i="1"/>
  <c r="AV1403" i="1"/>
  <c r="AV1435" i="1"/>
  <c r="AV1467" i="1"/>
  <c r="AV1499" i="1"/>
  <c r="AV1531" i="1"/>
  <c r="AV1563" i="1"/>
  <c r="AV1595" i="1"/>
  <c r="AV1627" i="1"/>
  <c r="AV1659" i="1"/>
  <c r="AV1691" i="1"/>
  <c r="AV1723" i="1"/>
  <c r="AV1755" i="1"/>
  <c r="AV1787" i="1"/>
  <c r="AV1819" i="1"/>
  <c r="AV1851" i="1"/>
  <c r="AV1883" i="1"/>
  <c r="AV2867" i="1"/>
  <c r="AV2899" i="1"/>
  <c r="AV2987" i="1"/>
  <c r="AV3019" i="1"/>
  <c r="AV3139" i="1"/>
  <c r="AV3171" i="1"/>
  <c r="AV3259" i="1"/>
  <c r="AV3291" i="1"/>
  <c r="AV3379" i="1"/>
  <c r="AV3411" i="1"/>
  <c r="AV3499" i="1"/>
  <c r="AV3531" i="1"/>
  <c r="AV3651" i="1"/>
  <c r="AV3683" i="1"/>
  <c r="AV3771" i="1"/>
  <c r="AV3803" i="1"/>
  <c r="AV3891" i="1"/>
  <c r="AV3923" i="1"/>
  <c r="AV4011" i="1"/>
  <c r="AV4043" i="1"/>
  <c r="AV4163" i="1"/>
  <c r="AV4195" i="1"/>
  <c r="AV4283" i="1"/>
  <c r="AV4315" i="1"/>
  <c r="AV4403" i="1"/>
  <c r="AV4435" i="1"/>
  <c r="AV4523" i="1"/>
  <c r="AV4555" i="1"/>
  <c r="AV4675" i="1"/>
  <c r="AV4707" i="1"/>
  <c r="AV4795" i="1"/>
  <c r="AV4827" i="1"/>
  <c r="AV4915" i="1"/>
  <c r="AV4947" i="1"/>
  <c r="AV5035" i="1"/>
  <c r="AV5067" i="1"/>
  <c r="AV5187" i="1"/>
  <c r="AV5219" i="1"/>
  <c r="AV5307" i="1"/>
  <c r="AV5331" i="1"/>
  <c r="AV5371" i="1"/>
  <c r="AV5475" i="1"/>
  <c r="AV5515" i="1"/>
  <c r="AV5555" i="1"/>
  <c r="AV5659" i="1"/>
  <c r="AV5699" i="1"/>
  <c r="AV5739" i="1"/>
  <c r="AV5843" i="1"/>
  <c r="AV5883" i="1"/>
  <c r="AV5987" i="1"/>
  <c r="AV6027" i="1"/>
  <c r="AV6067" i="1"/>
  <c r="AV6171" i="1"/>
  <c r="AV6211" i="1"/>
  <c r="AV6251" i="1"/>
  <c r="AV6411" i="1"/>
  <c r="AV6451" i="1"/>
  <c r="AV6491" i="1"/>
  <c r="AV596" i="1"/>
  <c r="AV628" i="1"/>
  <c r="AV6116" i="1"/>
  <c r="AV6180" i="1"/>
  <c r="AV6244" i="1"/>
  <c r="AV6308" i="1"/>
  <c r="AV6372" i="1"/>
  <c r="AV6436" i="1"/>
  <c r="AV6500" i="1"/>
  <c r="AV5869" i="1"/>
  <c r="AV6045" i="1"/>
  <c r="AV6093" i="1"/>
  <c r="AV6181" i="1"/>
  <c r="AV6261" i="1"/>
  <c r="AV5846" i="1"/>
  <c r="AV5918" i="1"/>
  <c r="AV6110" i="1"/>
  <c r="AV6294" i="1"/>
  <c r="AV6430" i="1"/>
  <c r="AV256" i="1"/>
  <c r="AV432" i="1"/>
  <c r="AV648" i="1"/>
  <c r="AV872" i="1"/>
  <c r="AV1080" i="1"/>
  <c r="AV1296" i="1"/>
  <c r="AV1448" i="1"/>
  <c r="AV1624" i="1"/>
  <c r="AV6469" i="1"/>
  <c r="AH5" i="1"/>
  <c r="S84" i="1"/>
  <c r="AV21" i="1"/>
  <c r="S106" i="1"/>
  <c r="AV53" i="1"/>
  <c r="S137" i="1"/>
  <c r="AV85" i="1"/>
  <c r="S140" i="1"/>
  <c r="AV117" i="1"/>
  <c r="AV149" i="1"/>
  <c r="AV405" i="1"/>
  <c r="AV437" i="1"/>
  <c r="AV469" i="1"/>
  <c r="AV501" i="1"/>
  <c r="AV533" i="1"/>
  <c r="AV565" i="1"/>
  <c r="AV597" i="1"/>
  <c r="AV629" i="1"/>
  <c r="AV661" i="1"/>
  <c r="AV693" i="1"/>
  <c r="AV725" i="1"/>
  <c r="AV757" i="1"/>
  <c r="AV789" i="1"/>
  <c r="AV821" i="1"/>
  <c r="AV853" i="1"/>
  <c r="AV885" i="1"/>
  <c r="AV917" i="1"/>
  <c r="AV949" i="1"/>
  <c r="AV981" i="1"/>
  <c r="AV1013" i="1"/>
  <c r="AV1045" i="1"/>
  <c r="AV1077" i="1"/>
  <c r="AV1109" i="1"/>
  <c r="AV1141" i="1"/>
  <c r="AV1173" i="1"/>
  <c r="AV1205" i="1"/>
  <c r="AV1237" i="1"/>
  <c r="AV1269" i="1"/>
  <c r="AV1301" i="1"/>
  <c r="AV1333" i="1"/>
  <c r="AV1365" i="1"/>
  <c r="AV1397" i="1"/>
  <c r="AV1429" i="1"/>
  <c r="AV1461" i="1"/>
  <c r="AV1493" i="1"/>
  <c r="AV1525" i="1"/>
  <c r="AV1557" i="1"/>
  <c r="AV1589" i="1"/>
  <c r="AV1621" i="1"/>
  <c r="AV1653" i="1"/>
  <c r="AV1685" i="1"/>
  <c r="AV1717" i="1"/>
  <c r="AV1749" i="1"/>
  <c r="AV1781" i="1"/>
  <c r="AV1813" i="1"/>
  <c r="AV1845" i="1"/>
  <c r="AV1877" i="1"/>
  <c r="AV1909" i="1"/>
  <c r="AV1941" i="1"/>
  <c r="AV1973" i="1"/>
  <c r="AV2005" i="1"/>
  <c r="AV2037" i="1"/>
  <c r="AV2069" i="1"/>
  <c r="AV2101" i="1"/>
  <c r="AV2133" i="1"/>
  <c r="AV2165" i="1"/>
  <c r="AV2197" i="1"/>
  <c r="AV2229" i="1"/>
  <c r="AV2261" i="1"/>
  <c r="AV2293" i="1"/>
  <c r="AV2325" i="1"/>
  <c r="AV2357" i="1"/>
  <c r="AV2389" i="1"/>
  <c r="AV2421" i="1"/>
  <c r="AV2453" i="1"/>
  <c r="AV2485" i="1"/>
  <c r="AV2517" i="1"/>
  <c r="AV2549" i="1"/>
  <c r="AV2581" i="1"/>
  <c r="AV2613" i="1"/>
  <c r="AV2645" i="1"/>
  <c r="AV2677" i="1"/>
  <c r="AV2709" i="1"/>
  <c r="AV2741" i="1"/>
  <c r="AV2773" i="1"/>
  <c r="AV2805" i="1"/>
  <c r="AV2837" i="1"/>
  <c r="AV2869" i="1"/>
  <c r="AV2901" i="1"/>
  <c r="AV2933" i="1"/>
  <c r="AV2965" i="1"/>
  <c r="AV2997" i="1"/>
  <c r="AV3029" i="1"/>
  <c r="AV3061" i="1"/>
  <c r="AV3093" i="1"/>
  <c r="AV3125" i="1"/>
  <c r="AV3157" i="1"/>
  <c r="AV3189" i="1"/>
  <c r="AV3221" i="1"/>
  <c r="AV3253" i="1"/>
  <c r="AV3285" i="1"/>
  <c r="AV3317" i="1"/>
  <c r="AV3349" i="1"/>
  <c r="AV3381" i="1"/>
  <c r="AV3413" i="1"/>
  <c r="AV3445" i="1"/>
  <c r="AV3477" i="1"/>
  <c r="AV3509" i="1"/>
  <c r="AV3541" i="1"/>
  <c r="AV3573" i="1"/>
  <c r="AV3605" i="1"/>
  <c r="AV3637" i="1"/>
  <c r="AV3669" i="1"/>
  <c r="AV3701" i="1"/>
  <c r="AV3733" i="1"/>
  <c r="AV3765" i="1"/>
  <c r="AV3797" i="1"/>
  <c r="AV3829" i="1"/>
  <c r="AV3861" i="1"/>
  <c r="AV3893" i="1"/>
  <c r="AV3925" i="1"/>
  <c r="AV3957" i="1"/>
  <c r="AV3989" i="1"/>
  <c r="AV4021" i="1"/>
  <c r="AV4053" i="1"/>
  <c r="AV4085" i="1"/>
  <c r="AV4117" i="1"/>
  <c r="AV4149" i="1"/>
  <c r="AV4181" i="1"/>
  <c r="AV4213" i="1"/>
  <c r="AV4245" i="1"/>
  <c r="AV4277" i="1"/>
  <c r="AV4309" i="1"/>
  <c r="AV4341" i="1"/>
  <c r="AV4373" i="1"/>
  <c r="AV4405" i="1"/>
  <c r="AV4437" i="1"/>
  <c r="AV4469" i="1"/>
  <c r="AV4501" i="1"/>
  <c r="AV4533" i="1"/>
  <c r="AV4565" i="1"/>
  <c r="AV4597" i="1"/>
  <c r="AV4629" i="1"/>
  <c r="AV4661" i="1"/>
  <c r="AV4693" i="1"/>
  <c r="AV4725" i="1"/>
  <c r="AV4757" i="1"/>
  <c r="AV4789" i="1"/>
  <c r="AV4821" i="1"/>
  <c r="AV4853" i="1"/>
  <c r="AV4885" i="1"/>
  <c r="AV4917" i="1"/>
  <c r="AV4949" i="1"/>
  <c r="AV4981" i="1"/>
  <c r="AV5013" i="1"/>
  <c r="AV5045" i="1"/>
  <c r="AV5077" i="1"/>
  <c r="AV5109" i="1"/>
  <c r="AV5141" i="1"/>
  <c r="AV5173" i="1"/>
  <c r="AV5205" i="1"/>
  <c r="AV5237" i="1"/>
  <c r="AV5269" i="1"/>
  <c r="AV5301" i="1"/>
  <c r="AV5333" i="1"/>
  <c r="AV5357" i="1"/>
  <c r="AV5421" i="1"/>
  <c r="AV5485" i="1"/>
  <c r="AV5549" i="1"/>
  <c r="AV5613" i="1"/>
  <c r="AV5677" i="1"/>
  <c r="AV5741" i="1"/>
  <c r="AV5845" i="1"/>
  <c r="AV5917" i="1"/>
  <c r="AV5965" i="1"/>
  <c r="AV6037" i="1"/>
  <c r="AV6421" i="1"/>
  <c r="AV6501" i="1"/>
  <c r="AV5742" i="1"/>
  <c r="AV5934" i="1"/>
  <c r="AV6118" i="1"/>
  <c r="AV6310" i="1"/>
  <c r="AV6438" i="1"/>
  <c r="AV446" i="1"/>
  <c r="AV478" i="1"/>
  <c r="AV510" i="1"/>
  <c r="AV542" i="1"/>
  <c r="AV574" i="1"/>
  <c r="AV606" i="1"/>
  <c r="AV638" i="1"/>
  <c r="AV670" i="1"/>
  <c r="AV702" i="1"/>
  <c r="AV734" i="1"/>
  <c r="AV766" i="1"/>
  <c r="AV798" i="1"/>
  <c r="AV830" i="1"/>
  <c r="AV862" i="1"/>
  <c r="AV894" i="1"/>
  <c r="AV1174" i="1"/>
  <c r="AV1206" i="1"/>
  <c r="AV1238" i="1"/>
  <c r="AV1270" i="1"/>
  <c r="AV1302" i="1"/>
  <c r="AV1334" i="1"/>
  <c r="AV1366" i="1"/>
  <c r="AV1398" i="1"/>
  <c r="AV1678" i="1"/>
  <c r="AV1710" i="1"/>
  <c r="AV1742" i="1"/>
  <c r="AV1774" i="1"/>
  <c r="AV1806" i="1"/>
  <c r="AV1838" i="1"/>
  <c r="AV1870" i="1"/>
  <c r="AV1902" i="1"/>
  <c r="AV1934" i="1"/>
  <c r="AV1966" i="1"/>
  <c r="AV1998" i="1"/>
  <c r="AV2030" i="1"/>
  <c r="AV2062" i="1"/>
  <c r="AV4918" i="1"/>
  <c r="AV4982" i="1"/>
  <c r="AV5046" i="1"/>
  <c r="AV5110" i="1"/>
  <c r="AV5174" i="1"/>
  <c r="AV5238" i="1"/>
  <c r="AV5302" i="1"/>
  <c r="AV5366" i="1"/>
  <c r="AV5494" i="1"/>
  <c r="AV5622" i="1"/>
  <c r="AV5702" i="1"/>
  <c r="AV5902" i="1"/>
  <c r="AV6102" i="1"/>
  <c r="AV6302" i="1"/>
  <c r="AH113" i="1"/>
  <c r="AH145" i="1"/>
  <c r="AH115" i="1"/>
  <c r="AH193" i="1"/>
  <c r="AH225" i="1"/>
  <c r="AH250" i="1"/>
  <c r="AV623" i="1"/>
  <c r="AV655" i="1"/>
  <c r="AV2279" i="1"/>
  <c r="AV2311" i="1"/>
  <c r="AV2343" i="1"/>
  <c r="AV2375" i="1"/>
  <c r="AV2407" i="1"/>
  <c r="AV2439" i="1"/>
  <c r="AV2471" i="1"/>
  <c r="AV2503" i="1"/>
  <c r="AV2535" i="1"/>
  <c r="AV2567" i="1"/>
  <c r="AV2599" i="1"/>
  <c r="AV2631" i="1"/>
  <c r="AV2663" i="1"/>
  <c r="AV2695" i="1"/>
  <c r="AV2727" i="1"/>
  <c r="AV2759" i="1"/>
  <c r="AV2791" i="1"/>
  <c r="AV2823" i="1"/>
  <c r="AV2855" i="1"/>
  <c r="AV2887" i="1"/>
  <c r="AV2919" i="1"/>
  <c r="AV2951" i="1"/>
  <c r="AV2983" i="1"/>
  <c r="AV3015" i="1"/>
  <c r="AV3047" i="1"/>
  <c r="AV3079" i="1"/>
  <c r="AV3111" i="1"/>
  <c r="AV3143" i="1"/>
  <c r="AV3175" i="1"/>
  <c r="AV3207" i="1"/>
  <c r="AV3239" i="1"/>
  <c r="AV3271" i="1"/>
  <c r="AV3303" i="1"/>
  <c r="AV3335" i="1"/>
  <c r="AV3367" i="1"/>
  <c r="AV3399" i="1"/>
  <c r="AV3431" i="1"/>
  <c r="AV3463" i="1"/>
  <c r="AV3495" i="1"/>
  <c r="AV3527" i="1"/>
  <c r="AV3559" i="1"/>
  <c r="AV3591" i="1"/>
  <c r="AV3623" i="1"/>
  <c r="AV3655" i="1"/>
  <c r="AV3687" i="1"/>
  <c r="AV3719" i="1"/>
  <c r="AV3751" i="1"/>
  <c r="AV3783" i="1"/>
  <c r="AV3815" i="1"/>
  <c r="AV3847" i="1"/>
  <c r="AV3879" i="1"/>
  <c r="AV3911" i="1"/>
  <c r="AV3943" i="1"/>
  <c r="AV3975" i="1"/>
  <c r="AV4007" i="1"/>
  <c r="AV4039" i="1"/>
  <c r="AV4071" i="1"/>
  <c r="AV4103" i="1"/>
  <c r="AV4135" i="1"/>
  <c r="AV4167" i="1"/>
  <c r="AV4199" i="1"/>
  <c r="AV4231" i="1"/>
  <c r="AV4263" i="1"/>
  <c r="AV4295" i="1"/>
  <c r="AV4327" i="1"/>
  <c r="AV4359" i="1"/>
  <c r="AV4391" i="1"/>
  <c r="AV4423" i="1"/>
  <c r="AV4455" i="1"/>
  <c r="AV4487" i="1"/>
  <c r="AV4519" i="1"/>
  <c r="AV4551" i="1"/>
  <c r="AV4583" i="1"/>
  <c r="AV4615" i="1"/>
  <c r="AV4647" i="1"/>
  <c r="AV4679" i="1"/>
  <c r="AV4703" i="1"/>
  <c r="AV4767" i="1"/>
  <c r="AV4831" i="1"/>
  <c r="AV4895" i="1"/>
  <c r="AV4959" i="1"/>
  <c r="AV5023" i="1"/>
  <c r="AV5087" i="1"/>
  <c r="AV5151" i="1"/>
  <c r="AV5215" i="1"/>
  <c r="AV5279" i="1"/>
  <c r="AV5343" i="1"/>
  <c r="AV5407" i="1"/>
  <c r="AV5471" i="1"/>
  <c r="AV5535" i="1"/>
  <c r="AV5599" i="1"/>
  <c r="AV5663" i="1"/>
  <c r="AV5727" i="1"/>
  <c r="AV5791" i="1"/>
  <c r="AV5855" i="1"/>
  <c r="AV5919" i="1"/>
  <c r="AV5983" i="1"/>
  <c r="AV6047" i="1"/>
  <c r="AV6111" i="1"/>
  <c r="AV6175" i="1"/>
  <c r="AV6239" i="1"/>
  <c r="AV6303" i="1"/>
  <c r="AV6367" i="1"/>
  <c r="AV6431" i="1"/>
  <c r="AV6495" i="1"/>
  <c r="AV248" i="1"/>
  <c r="AV440" i="1"/>
  <c r="AV656" i="1"/>
  <c r="AV864" i="1"/>
  <c r="AV1072" i="1"/>
  <c r="AV1288" i="1"/>
  <c r="AV1456" i="1"/>
  <c r="AV1632" i="1"/>
  <c r="AV5752" i="1"/>
  <c r="AV5984" i="1"/>
  <c r="AV6208" i="1"/>
  <c r="AV6440" i="1"/>
  <c r="AV5824" i="1"/>
  <c r="AV6080" i="1"/>
  <c r="AV6328" i="1"/>
  <c r="AV1776" i="1"/>
  <c r="AV1904" i="1"/>
  <c r="AV2032" i="1"/>
  <c r="AV2160" i="1"/>
  <c r="AV2288" i="1"/>
  <c r="AV2416" i="1"/>
  <c r="AV2552" i="1"/>
  <c r="AV2680" i="1"/>
  <c r="AV2800" i="1"/>
  <c r="AV3296" i="1"/>
  <c r="AV3448" i="1"/>
  <c r="AV3600" i="1"/>
  <c r="AV3752" i="1"/>
  <c r="AV3912" i="1"/>
  <c r="AV4064" i="1"/>
  <c r="AV4216" i="1"/>
  <c r="AV4368" i="1"/>
  <c r="AV4528" i="1"/>
  <c r="AV4680" i="1"/>
  <c r="AV4840" i="1"/>
  <c r="AV4992" i="1"/>
  <c r="AV5144" i="1"/>
  <c r="AV5304" i="1"/>
  <c r="AV5456" i="1"/>
  <c r="AV5616" i="1"/>
  <c r="AV5888" i="1"/>
  <c r="AV6224" i="1"/>
  <c r="AV1280" i="1"/>
  <c r="AV1864" i="1"/>
  <c r="AV1992" i="1"/>
  <c r="AV2120" i="1"/>
  <c r="AV2248" i="1"/>
  <c r="AV2376" i="1"/>
  <c r="AV2496" i="1"/>
  <c r="AV2624" i="1"/>
  <c r="AV2752" i="1"/>
  <c r="AV2888" i="1"/>
  <c r="AV2960" i="1"/>
  <c r="AV3024" i="1"/>
  <c r="AV3088" i="1"/>
  <c r="AV3152" i="1"/>
  <c r="AV3216" i="1"/>
  <c r="AV3288" i="1"/>
  <c r="AV3400" i="1"/>
  <c r="AV3512" i="1"/>
  <c r="AV3616" i="1"/>
  <c r="AV3728" i="1"/>
  <c r="AV3840" i="1"/>
  <c r="AV3944" i="1"/>
  <c r="AV4056" i="1"/>
  <c r="AV4168" i="1"/>
  <c r="AV4280" i="1"/>
  <c r="AV4384" i="1"/>
  <c r="AV4496" i="1"/>
  <c r="AV4608" i="1"/>
  <c r="AV4712" i="1"/>
  <c r="AV4824" i="1"/>
  <c r="AV4928" i="1"/>
  <c r="AV5040" i="1"/>
  <c r="AV5152" i="1"/>
  <c r="AV5256" i="1"/>
  <c r="AV5368" i="1"/>
  <c r="AV5480" i="1"/>
  <c r="AV5584" i="1"/>
  <c r="AV5744" i="1"/>
  <c r="AV5968" i="1"/>
  <c r="AV6216" i="1"/>
  <c r="AV6456" i="1"/>
  <c r="AV6410" i="1"/>
  <c r="AV48" i="1"/>
  <c r="AV26" i="1"/>
  <c r="AV58" i="1"/>
  <c r="AV90" i="1"/>
  <c r="AV122" i="1"/>
  <c r="AV154" i="1"/>
  <c r="AV186" i="1"/>
  <c r="AV218" i="1"/>
  <c r="AV250" i="1"/>
  <c r="AV282" i="1"/>
  <c r="AV314" i="1"/>
  <c r="AV346" i="1"/>
  <c r="AV378" i="1"/>
  <c r="AV410" i="1"/>
  <c r="AV442" i="1"/>
  <c r="AV474" i="1"/>
  <c r="AV506" i="1"/>
  <c r="AV538" i="1"/>
  <c r="AV570" i="1"/>
  <c r="AV602" i="1"/>
  <c r="AV634" i="1"/>
  <c r="AV666" i="1"/>
  <c r="AV698" i="1"/>
  <c r="AV730" i="1"/>
  <c r="AV762" i="1"/>
  <c r="AV794" i="1"/>
  <c r="AV826" i="1"/>
  <c r="AV858" i="1"/>
  <c r="AV890" i="1"/>
  <c r="AV922" i="1"/>
  <c r="AV954" i="1"/>
  <c r="AV986" i="1"/>
  <c r="AV1018" i="1"/>
  <c r="AV1050" i="1"/>
  <c r="AV1082" i="1"/>
  <c r="AV1114" i="1"/>
  <c r="AV1146" i="1"/>
  <c r="AV1178" i="1"/>
  <c r="AV1210" i="1"/>
  <c r="AV1242" i="1"/>
  <c r="AV1274" i="1"/>
  <c r="AV1306" i="1"/>
  <c r="AV1338" i="1"/>
  <c r="AV1370" i="1"/>
  <c r="AV1402" i="1"/>
  <c r="AV1434" i="1"/>
  <c r="AV1466" i="1"/>
  <c r="AV1498" i="1"/>
  <c r="AV1530" i="1"/>
  <c r="AV1562" i="1"/>
  <c r="AV1594" i="1"/>
  <c r="AV1626" i="1"/>
  <c r="AV1658" i="1"/>
  <c r="AV1690" i="1"/>
  <c r="AV1722" i="1"/>
  <c r="AV1754" i="1"/>
  <c r="AV1786" i="1"/>
  <c r="AV1818" i="1"/>
  <c r="AV1850" i="1"/>
  <c r="AV1882" i="1"/>
  <c r="AV1914" i="1"/>
  <c r="AV1946" i="1"/>
  <c r="AV1978" i="1"/>
  <c r="AV2010" i="1"/>
  <c r="AV2042" i="1"/>
  <c r="AV2074" i="1"/>
  <c r="AV2106" i="1"/>
  <c r="AV2138" i="1"/>
  <c r="AV2170" i="1"/>
  <c r="AV2202" i="1"/>
  <c r="AV2234" i="1"/>
  <c r="AV2266" i="1"/>
  <c r="AV2298" i="1"/>
  <c r="AV2330" i="1"/>
  <c r="AV2362" i="1"/>
  <c r="AV2394" i="1"/>
  <c r="AV2426" i="1"/>
  <c r="AV2458" i="1"/>
  <c r="AV2490" i="1"/>
  <c r="AV2522" i="1"/>
  <c r="AV2554" i="1"/>
  <c r="AV2586" i="1"/>
  <c r="AV2618" i="1"/>
  <c r="AV2650" i="1"/>
  <c r="AV2682" i="1"/>
  <c r="AV2714" i="1"/>
  <c r="AV2746" i="1"/>
  <c r="AV2778" i="1"/>
  <c r="AV2810" i="1"/>
  <c r="AV2842" i="1"/>
  <c r="AV2874" i="1"/>
  <c r="AV2906" i="1"/>
  <c r="AV2938" i="1"/>
  <c r="AV2970" i="1"/>
  <c r="AV3002" i="1"/>
  <c r="AV3034" i="1"/>
  <c r="AV3066" i="1"/>
  <c r="AV3098" i="1"/>
  <c r="AV3130" i="1"/>
  <c r="AV3162" i="1"/>
  <c r="AV3194" i="1"/>
  <c r="AV3226" i="1"/>
  <c r="AV3258" i="1"/>
  <c r="AV3290" i="1"/>
  <c r="AV3322" i="1"/>
  <c r="AV3354" i="1"/>
  <c r="AV3386" i="1"/>
  <c r="AV3418" i="1"/>
  <c r="AV3450" i="1"/>
  <c r="AV3482" i="1"/>
  <c r="AV3514" i="1"/>
  <c r="AV3546" i="1"/>
  <c r="AV3578" i="1"/>
  <c r="AV3610" i="1"/>
  <c r="AV3642" i="1"/>
  <c r="AV3674" i="1"/>
  <c r="AV3706" i="1"/>
  <c r="AV3738" i="1"/>
  <c r="AV3770" i="1"/>
  <c r="AV3802" i="1"/>
  <c r="AV3834" i="1"/>
  <c r="AV3866" i="1"/>
  <c r="AV3898" i="1"/>
  <c r="AV3930" i="1"/>
  <c r="AV3962" i="1"/>
  <c r="AV3994" i="1"/>
  <c r="AV4026" i="1"/>
  <c r="AV4058" i="1"/>
  <c r="AV4090" i="1"/>
  <c r="AV4122" i="1"/>
  <c r="AV4154" i="1"/>
  <c r="AV4186" i="1"/>
  <c r="AV4218" i="1"/>
  <c r="AV4250" i="1"/>
  <c r="AV4282" i="1"/>
  <c r="AV4314" i="1"/>
  <c r="AV4346" i="1"/>
  <c r="AV4378" i="1"/>
  <c r="AV4410" i="1"/>
  <c r="AV4442" i="1"/>
  <c r="AV4474" i="1"/>
  <c r="AV4538" i="1"/>
  <c r="AV4602" i="1"/>
  <c r="AV4666" i="1"/>
  <c r="AV4730" i="1"/>
  <c r="AV4794" i="1"/>
  <c r="AV4858" i="1"/>
  <c r="AV4922" i="1"/>
  <c r="AV4986" i="1"/>
  <c r="AV5050" i="1"/>
  <c r="AV5114" i="1"/>
  <c r="AV5178" i="1"/>
  <c r="AV5242" i="1"/>
  <c r="AV5306" i="1"/>
  <c r="AV5370" i="1"/>
  <c r="AV5434" i="1"/>
  <c r="AV5498" i="1"/>
  <c r="AV5562" i="1"/>
  <c r="AV5626" i="1"/>
  <c r="AV5690" i="1"/>
  <c r="AV5754" i="1"/>
  <c r="AV5818" i="1"/>
  <c r="AV5882" i="1"/>
  <c r="AV5946" i="1"/>
  <c r="AV6010" i="1"/>
  <c r="AV6074" i="1"/>
  <c r="AV6138" i="1"/>
  <c r="AV6202" i="1"/>
  <c r="AV6266" i="1"/>
  <c r="AV6362" i="1"/>
  <c r="AV6474" i="1"/>
  <c r="AH121" i="1"/>
  <c r="AH149" i="1"/>
  <c r="AH173" i="1"/>
  <c r="AH197" i="1"/>
  <c r="AH213" i="1"/>
  <c r="V430" i="1"/>
  <c r="AV1939" i="1"/>
  <c r="AV1971" i="1"/>
  <c r="AV2003" i="1"/>
  <c r="AV2035" i="1"/>
  <c r="AV2067" i="1"/>
  <c r="AV2099" i="1"/>
  <c r="AV2131" i="1"/>
  <c r="AV2163" i="1"/>
  <c r="AV2195" i="1"/>
  <c r="AV2227" i="1"/>
  <c r="AV2259" i="1"/>
  <c r="AV2291" i="1"/>
  <c r="AV2323" i="1"/>
  <c r="AV2355" i="1"/>
  <c r="AV2387" i="1"/>
  <c r="AV2419" i="1"/>
  <c r="AV2451" i="1"/>
  <c r="AV2483" i="1"/>
  <c r="AV2515" i="1"/>
  <c r="AV2547" i="1"/>
  <c r="AV2579" i="1"/>
  <c r="AV2611" i="1"/>
  <c r="AV2643" i="1"/>
  <c r="AV2675" i="1"/>
  <c r="AV2707" i="1"/>
  <c r="AV2739" i="1"/>
  <c r="AV2771" i="1"/>
  <c r="AV2803" i="1"/>
  <c r="AV2835" i="1"/>
  <c r="AV2923" i="1"/>
  <c r="AV2955" i="1"/>
  <c r="AV3075" i="1"/>
  <c r="AV3107" i="1"/>
  <c r="AV3195" i="1"/>
  <c r="AV3227" i="1"/>
  <c r="AV3315" i="1"/>
  <c r="AV3347" i="1"/>
  <c r="AV3435" i="1"/>
  <c r="AV3467" i="1"/>
  <c r="AV3587" i="1"/>
  <c r="AV3619" i="1"/>
  <c r="AV3707" i="1"/>
  <c r="AV3739" i="1"/>
  <c r="AV3827" i="1"/>
  <c r="AV3859" i="1"/>
  <c r="AV3947" i="1"/>
  <c r="AV3979" i="1"/>
  <c r="AV4099" i="1"/>
  <c r="AV4131" i="1"/>
  <c r="AV4219" i="1"/>
  <c r="AV4251" i="1"/>
  <c r="AV4339" i="1"/>
  <c r="AV4371" i="1"/>
  <c r="AV4459" i="1"/>
  <c r="AV4491" i="1"/>
  <c r="AV4611" i="1"/>
  <c r="AV4643" i="1"/>
  <c r="AV4731" i="1"/>
  <c r="AV4763" i="1"/>
  <c r="AV4851" i="1"/>
  <c r="AV4883" i="1"/>
  <c r="AV4971" i="1"/>
  <c r="AV5003" i="1"/>
  <c r="AV5123" i="1"/>
  <c r="AV5155" i="1"/>
  <c r="AV5243" i="1"/>
  <c r="AV5275" i="1"/>
  <c r="AV5411" i="1"/>
  <c r="AV5451" i="1"/>
  <c r="AV5491" i="1"/>
  <c r="AV5595" i="1"/>
  <c r="AV5635" i="1"/>
  <c r="AV5675" i="1"/>
  <c r="AV5779" i="1"/>
  <c r="AV5819" i="1"/>
  <c r="AV5923" i="1"/>
  <c r="AV5963" i="1"/>
  <c r="AV6003" i="1"/>
  <c r="AV6107" i="1"/>
  <c r="AV6147" i="1"/>
  <c r="AV6187" i="1"/>
  <c r="AV6291" i="1"/>
  <c r="AV6331" i="1"/>
  <c r="AV6371" i="1"/>
  <c r="AV6507" i="1"/>
  <c r="AV320" i="1"/>
  <c r="AV512" i="1"/>
  <c r="AV736" i="1"/>
  <c r="AV952" i="1"/>
  <c r="AV1152" i="1"/>
  <c r="AV1352" i="1"/>
  <c r="AV1512" i="1"/>
  <c r="AV1680" i="1"/>
  <c r="AV20" i="1"/>
  <c r="AV52" i="1"/>
  <c r="AV84" i="1"/>
  <c r="AV116" i="1"/>
  <c r="AV148" i="1"/>
  <c r="AV180" i="1"/>
  <c r="AV212" i="1"/>
  <c r="AV244" i="1"/>
  <c r="AV276" i="1"/>
  <c r="AV308" i="1"/>
  <c r="AV340" i="1"/>
  <c r="AV372" i="1"/>
  <c r="AV404" i="1"/>
  <c r="AV436" i="1"/>
  <c r="AV468" i="1"/>
  <c r="AV500" i="1"/>
  <c r="AV532" i="1"/>
  <c r="AV564" i="1"/>
  <c r="AV652" i="1"/>
  <c r="AV684" i="1"/>
  <c r="AV716" i="1"/>
  <c r="AV748" i="1"/>
  <c r="AV780" i="1"/>
  <c r="AV812" i="1"/>
  <c r="AV844" i="1"/>
  <c r="AV876" i="1"/>
  <c r="AV908" i="1"/>
  <c r="AV940" i="1"/>
  <c r="AV972" i="1"/>
  <c r="AV1004" i="1"/>
  <c r="AV1036" i="1"/>
  <c r="AV1068" i="1"/>
  <c r="AV1100" i="1"/>
  <c r="AV1132" i="1"/>
  <c r="AV1164" i="1"/>
  <c r="AV1196" i="1"/>
  <c r="AV1228" i="1"/>
  <c r="AV1260" i="1"/>
  <c r="AV1292" i="1"/>
  <c r="AV1324" i="1"/>
  <c r="AV1356" i="1"/>
  <c r="AV1388" i="1"/>
  <c r="AV1420" i="1"/>
  <c r="AV1452" i="1"/>
  <c r="AV1484" i="1"/>
  <c r="AV1516" i="1"/>
  <c r="AV1548" i="1"/>
  <c r="AV1580" i="1"/>
  <c r="AV1612" i="1"/>
  <c r="AV1644" i="1"/>
  <c r="AV1676" i="1"/>
  <c r="AV1708" i="1"/>
  <c r="AV1740" i="1"/>
  <c r="AV1772" i="1"/>
  <c r="AV1804" i="1"/>
  <c r="AV1836" i="1"/>
  <c r="AV1868" i="1"/>
  <c r="AV1900" i="1"/>
  <c r="AV1932" i="1"/>
  <c r="AV1964" i="1"/>
  <c r="AV1996" i="1"/>
  <c r="AV2028" i="1"/>
  <c r="AV2060" i="1"/>
  <c r="AV2092" i="1"/>
  <c r="AV2124" i="1"/>
  <c r="AV2156" i="1"/>
  <c r="AV2188" i="1"/>
  <c r="AV2220" i="1"/>
  <c r="AV2252" i="1"/>
  <c r="AV2284" i="1"/>
  <c r="AV2316" i="1"/>
  <c r="AV2348" i="1"/>
  <c r="AV2380" i="1"/>
  <c r="AV2412" i="1"/>
  <c r="AV2444" i="1"/>
  <c r="AV2476" i="1"/>
  <c r="AV2508" i="1"/>
  <c r="AV2540" i="1"/>
  <c r="AV2572" i="1"/>
  <c r="AV2604" i="1"/>
  <c r="AV2636" i="1"/>
  <c r="AV2668" i="1"/>
  <c r="AV2700" i="1"/>
  <c r="AV2732" i="1"/>
  <c r="AV2764" i="1"/>
  <c r="AV2796" i="1"/>
  <c r="AV2828" i="1"/>
  <c r="AV2860" i="1"/>
  <c r="AV2892" i="1"/>
  <c r="AV2924" i="1"/>
  <c r="AV2956" i="1"/>
  <c r="AV2988" i="1"/>
  <c r="AV3020" i="1"/>
  <c r="AV3052" i="1"/>
  <c r="AV3084" i="1"/>
  <c r="AV3116" i="1"/>
  <c r="AV3148" i="1"/>
  <c r="AV3180" i="1"/>
  <c r="AV3212" i="1"/>
  <c r="AV3244" i="1"/>
  <c r="AV3276" i="1"/>
  <c r="AV3308" i="1"/>
  <c r="AV3340" i="1"/>
  <c r="AV3372" i="1"/>
  <c r="AV3404" i="1"/>
  <c r="AV3436" i="1"/>
  <c r="AV3468" i="1"/>
  <c r="AV3500" i="1"/>
  <c r="AV3532" i="1"/>
  <c r="AV3564" i="1"/>
  <c r="AV3596" i="1"/>
  <c r="AV3628" i="1"/>
  <c r="AV3660" i="1"/>
  <c r="AV3692" i="1"/>
  <c r="AV3724" i="1"/>
  <c r="AV3756" i="1"/>
  <c r="AV3788" i="1"/>
  <c r="AV3820" i="1"/>
  <c r="AV3852" i="1"/>
  <c r="AV3884" i="1"/>
  <c r="AV3916" i="1"/>
  <c r="AV3948" i="1"/>
  <c r="AV3980" i="1"/>
  <c r="AV4012" i="1"/>
  <c r="AV4044" i="1"/>
  <c r="AV4076" i="1"/>
  <c r="AV4108" i="1"/>
  <c r="AV4140" i="1"/>
  <c r="AV4172" i="1"/>
  <c r="AV4204" i="1"/>
  <c r="AV4236" i="1"/>
  <c r="AV4268" i="1"/>
  <c r="AV4300" i="1"/>
  <c r="AV4332" i="1"/>
  <c r="AV4364" i="1"/>
  <c r="AV4396" i="1"/>
  <c r="AV4428" i="1"/>
  <c r="AV4460" i="1"/>
  <c r="AV4492" i="1"/>
  <c r="AV4524" i="1"/>
  <c r="AV4556" i="1"/>
  <c r="AV4588" i="1"/>
  <c r="AV4620" i="1"/>
  <c r="AV4652" i="1"/>
  <c r="AV4684" i="1"/>
  <c r="AV4716" i="1"/>
  <c r="AV4748" i="1"/>
  <c r="AV4780" i="1"/>
  <c r="AV4812" i="1"/>
  <c r="AV4844" i="1"/>
  <c r="AV4876" i="1"/>
  <c r="AV4908" i="1"/>
  <c r="AV4940" i="1"/>
  <c r="AV4972" i="1"/>
  <c r="AV5004" i="1"/>
  <c r="AV5036" i="1"/>
  <c r="AV5068" i="1"/>
  <c r="AV5100" i="1"/>
  <c r="AV5132" i="1"/>
  <c r="AV5164" i="1"/>
  <c r="AV5196" i="1"/>
  <c r="AV5228" i="1"/>
  <c r="AV5260" i="1"/>
  <c r="AV5292" i="1"/>
  <c r="AV5324" i="1"/>
  <c r="AV5356" i="1"/>
  <c r="AV5388" i="1"/>
  <c r="AV5420" i="1"/>
  <c r="AV5452" i="1"/>
  <c r="AV5484" i="1"/>
  <c r="AV5516" i="1"/>
  <c r="AV5548" i="1"/>
  <c r="AV5580" i="1"/>
  <c r="AV5612" i="1"/>
  <c r="AV5644" i="1"/>
  <c r="AV5676" i="1"/>
  <c r="AV5708" i="1"/>
  <c r="AV5740" i="1"/>
  <c r="AV5772" i="1"/>
  <c r="AV5804" i="1"/>
  <c r="AV5836" i="1"/>
  <c r="AV5868" i="1"/>
  <c r="AV5900" i="1"/>
  <c r="AV5932" i="1"/>
  <c r="AV5964" i="1"/>
  <c r="AV5996" i="1"/>
  <c r="AV6028" i="1"/>
  <c r="AV6060" i="1"/>
  <c r="AV6092" i="1"/>
  <c r="AV6156" i="1"/>
  <c r="AV6220" i="1"/>
  <c r="AV6284" i="1"/>
  <c r="AV6348" i="1"/>
  <c r="AV6412" i="1"/>
  <c r="AV6476" i="1"/>
  <c r="AV5821" i="1"/>
  <c r="AV5989" i="1"/>
  <c r="AV6133" i="1"/>
  <c r="AV6333" i="1"/>
  <c r="AV6381" i="1"/>
  <c r="AV6461" i="1"/>
  <c r="AV6509" i="1"/>
  <c r="AV6038" i="1"/>
  <c r="AV6222" i="1"/>
  <c r="AV6382" i="1"/>
  <c r="AV80" i="1"/>
  <c r="AV181" i="1"/>
  <c r="AV213" i="1"/>
  <c r="AV245" i="1"/>
  <c r="AV277" i="1"/>
  <c r="AV309" i="1"/>
  <c r="AV341" i="1"/>
  <c r="AV373" i="1"/>
  <c r="AV3277" i="1"/>
  <c r="AV3501" i="1"/>
  <c r="AV5397" i="1"/>
  <c r="AV5461" i="1"/>
  <c r="AV5525" i="1"/>
  <c r="AV5589" i="1"/>
  <c r="AV5653" i="1"/>
  <c r="AV5717" i="1"/>
  <c r="AV5797" i="1"/>
  <c r="AV5877" i="1"/>
  <c r="AV6117" i="1"/>
  <c r="AV6157" i="1"/>
  <c r="AV6237" i="1"/>
  <c r="AV6285" i="1"/>
  <c r="AV6373" i="1"/>
  <c r="AV5862" i="1"/>
  <c r="AV6046" i="1"/>
  <c r="AV6238" i="1"/>
  <c r="AV6390" i="1"/>
  <c r="AV184" i="1"/>
  <c r="AV360" i="1"/>
  <c r="AV568" i="1"/>
  <c r="AV768" i="1"/>
  <c r="AV984" i="1"/>
  <c r="AV1200" i="1"/>
  <c r="AV1384" i="1"/>
  <c r="AV1568" i="1"/>
  <c r="AV1736" i="1"/>
  <c r="AV158" i="1"/>
  <c r="AV414" i="1"/>
  <c r="AV918" i="1"/>
  <c r="AV950" i="1"/>
  <c r="AV982" i="1"/>
  <c r="AV1014" i="1"/>
  <c r="AV1046" i="1"/>
  <c r="AV1078" i="1"/>
  <c r="AV1110" i="1"/>
  <c r="AV1142" i="1"/>
  <c r="AV1422" i="1"/>
  <c r="AV1454" i="1"/>
  <c r="AV1486" i="1"/>
  <c r="AV1518" i="1"/>
  <c r="AV1550" i="1"/>
  <c r="AV1582" i="1"/>
  <c r="AV1614" i="1"/>
  <c r="AV1646" i="1"/>
  <c r="AV2086" i="1"/>
  <c r="AV2118" i="1"/>
  <c r="AV2150" i="1"/>
  <c r="AV2182" i="1"/>
  <c r="AV2214" i="1"/>
  <c r="AV2246" i="1"/>
  <c r="AV2278" i="1"/>
  <c r="AV2310" i="1"/>
  <c r="AV2342" i="1"/>
  <c r="AV2374" i="1"/>
  <c r="AV2406" i="1"/>
  <c r="AV2438" i="1"/>
  <c r="AV2470" i="1"/>
  <c r="AV2502" i="1"/>
  <c r="AV2534" i="1"/>
  <c r="AV2566" i="1"/>
  <c r="AV2598" i="1"/>
  <c r="AV2630" i="1"/>
  <c r="AV2662" i="1"/>
  <c r="AV2694" i="1"/>
  <c r="AV2726" i="1"/>
  <c r="AV2758" i="1"/>
  <c r="AV2790" i="1"/>
  <c r="AV2822" i="1"/>
  <c r="AV2854" i="1"/>
  <c r="AV2886" i="1"/>
  <c r="AV2918" i="1"/>
  <c r="AV2950" i="1"/>
  <c r="AV2982" i="1"/>
  <c r="AV3014" i="1"/>
  <c r="AV3046" i="1"/>
  <c r="AV3078" i="1"/>
  <c r="AV3110" i="1"/>
  <c r="AV3142" i="1"/>
  <c r="AV3174" i="1"/>
  <c r="AV3206" i="1"/>
  <c r="AV3238" i="1"/>
  <c r="AV3270" i="1"/>
  <c r="AV3302" i="1"/>
  <c r="AV3334" i="1"/>
  <c r="AV3366" i="1"/>
  <c r="AV3398" i="1"/>
  <c r="AV3430" i="1"/>
  <c r="AV3462" i="1"/>
  <c r="AV3494" i="1"/>
  <c r="AV3526" i="1"/>
  <c r="AV3558" i="1"/>
  <c r="AV3590" i="1"/>
  <c r="AV3622" i="1"/>
  <c r="AV3654" i="1"/>
  <c r="AV3686" i="1"/>
  <c r="AV3718" i="1"/>
  <c r="AV3750" i="1"/>
  <c r="AV3782" i="1"/>
  <c r="AV3814" i="1"/>
  <c r="AV3846" i="1"/>
  <c r="AV3878" i="1"/>
  <c r="AV3910" i="1"/>
  <c r="AV3942" i="1"/>
  <c r="AV3974" i="1"/>
  <c r="AV4006" i="1"/>
  <c r="AV4038" i="1"/>
  <c r="AV4070" i="1"/>
  <c r="AV4102" i="1"/>
  <c r="AV4134" i="1"/>
  <c r="AV4166" i="1"/>
  <c r="AV4198" i="1"/>
  <c r="AV4230" i="1"/>
  <c r="AV4262" i="1"/>
  <c r="AV4294" i="1"/>
  <c r="AV4326" i="1"/>
  <c r="AV4358" i="1"/>
  <c r="AV4390" i="1"/>
  <c r="AV4422" i="1"/>
  <c r="AV4454" i="1"/>
  <c r="AV4486" i="1"/>
  <c r="AV4518" i="1"/>
  <c r="AV4550" i="1"/>
  <c r="AV4582" i="1"/>
  <c r="AV4614" i="1"/>
  <c r="AV4646" i="1"/>
  <c r="AV4678" i="1"/>
  <c r="AV4710" i="1"/>
  <c r="AV4742" i="1"/>
  <c r="AV4774" i="1"/>
  <c r="AV4806" i="1"/>
  <c r="AV4838" i="1"/>
  <c r="AV4870" i="1"/>
  <c r="AV4894" i="1"/>
  <c r="AV4958" i="1"/>
  <c r="AV5022" i="1"/>
  <c r="AV5086" i="1"/>
  <c r="AV5150" i="1"/>
  <c r="AV5214" i="1"/>
  <c r="AV5278" i="1"/>
  <c r="AV5342" i="1"/>
  <c r="AV5406" i="1"/>
  <c r="AV5470" i="1"/>
  <c r="AV5510" i="1"/>
  <c r="AV5534" i="1"/>
  <c r="AV5598" i="1"/>
  <c r="AV5638" i="1"/>
  <c r="AV5662" i="1"/>
  <c r="AV5822" i="1"/>
  <c r="AV6030" i="1"/>
  <c r="AV6230" i="1"/>
  <c r="AV424" i="1"/>
  <c r="AV632" i="1"/>
  <c r="AV848" i="1"/>
  <c r="AV1064" i="1"/>
  <c r="AV15" i="1"/>
  <c r="AV47" i="1"/>
  <c r="AV79" i="1"/>
  <c r="AV111" i="1"/>
  <c r="AV143" i="1"/>
  <c r="AV175" i="1"/>
  <c r="AV207" i="1"/>
  <c r="AV239" i="1"/>
  <c r="AV271" i="1"/>
  <c r="AV303" i="1"/>
  <c r="AV335" i="1"/>
  <c r="AV367" i="1"/>
  <c r="AV399" i="1"/>
  <c r="AV431" i="1"/>
  <c r="AV463" i="1"/>
  <c r="AV495" i="1"/>
  <c r="AV527" i="1"/>
  <c r="AV559" i="1"/>
  <c r="AV591" i="1"/>
  <c r="AV679" i="1"/>
  <c r="AV711" i="1"/>
  <c r="AV743" i="1"/>
  <c r="AV775" i="1"/>
  <c r="AV807" i="1"/>
  <c r="AV839" i="1"/>
  <c r="AV871" i="1"/>
  <c r="AV903" i="1"/>
  <c r="AV935" i="1"/>
  <c r="AV967" i="1"/>
  <c r="AV999" i="1"/>
  <c r="AV1031" i="1"/>
  <c r="AV1063" i="1"/>
  <c r="AV1095" i="1"/>
  <c r="AV1127" i="1"/>
  <c r="AV1159" i="1"/>
  <c r="AV1191" i="1"/>
  <c r="AV1223" i="1"/>
  <c r="AV1255" i="1"/>
  <c r="AV1287" i="1"/>
  <c r="AV1319" i="1"/>
  <c r="AV1351" i="1"/>
  <c r="AV1383" i="1"/>
  <c r="AV1415" i="1"/>
  <c r="AV1447" i="1"/>
  <c r="AV1479" i="1"/>
  <c r="AV1511" i="1"/>
  <c r="AV1543" i="1"/>
  <c r="AV1575" i="1"/>
  <c r="AV1607" i="1"/>
  <c r="AV1639" i="1"/>
  <c r="AV1671" i="1"/>
  <c r="AV1703" i="1"/>
  <c r="AV1735" i="1"/>
  <c r="AV1767" i="1"/>
  <c r="AV1799" i="1"/>
  <c r="AV1831" i="1"/>
  <c r="AV1863" i="1"/>
  <c r="AV1895" i="1"/>
  <c r="AV1927" i="1"/>
  <c r="AV1959" i="1"/>
  <c r="AV1991" i="1"/>
  <c r="AV2023" i="1"/>
  <c r="AV2055" i="1"/>
  <c r="AV2087" i="1"/>
  <c r="AV2119" i="1"/>
  <c r="AV2151" i="1"/>
  <c r="AV2183" i="1"/>
  <c r="AV2215" i="1"/>
  <c r="AV2247" i="1"/>
  <c r="AV4743" i="1"/>
  <c r="AV4807" i="1"/>
  <c r="AV4871" i="1"/>
  <c r="AV4935" i="1"/>
  <c r="AV4999" i="1"/>
  <c r="AV5063" i="1"/>
  <c r="AV5127" i="1"/>
  <c r="AV5191" i="1"/>
  <c r="AV5255" i="1"/>
  <c r="AV5319" i="1"/>
  <c r="AV5383" i="1"/>
  <c r="AV5447" i="1"/>
  <c r="AV5511" i="1"/>
  <c r="AV5575" i="1"/>
  <c r="AV5639" i="1"/>
  <c r="AV5703" i="1"/>
  <c r="AV5767" i="1"/>
  <c r="AV5831" i="1"/>
  <c r="AV5895" i="1"/>
  <c r="AV5959" i="1"/>
  <c r="AV6023" i="1"/>
  <c r="AV6087" i="1"/>
  <c r="AV6151" i="1"/>
  <c r="AV6215" i="1"/>
  <c r="AV6279" i="1"/>
  <c r="AV6343" i="1"/>
  <c r="AV6407" i="1"/>
  <c r="AV6471" i="1"/>
  <c r="AV64" i="1"/>
  <c r="AV5720" i="1"/>
  <c r="AV5952" i="1"/>
  <c r="AV6176" i="1"/>
  <c r="AV6408" i="1"/>
  <c r="AV5792" i="1"/>
  <c r="AV6048" i="1"/>
  <c r="AV6296" i="1"/>
  <c r="AB4" i="1"/>
  <c r="AB3" i="1"/>
  <c r="AV1760" i="1"/>
  <c r="AV1888" i="1"/>
  <c r="AV2016" i="1"/>
  <c r="AV2144" i="1"/>
  <c r="AV2272" i="1"/>
  <c r="AV2400" i="1"/>
  <c r="AV2536" i="1"/>
  <c r="AV2664" i="1"/>
  <c r="AV2784" i="1"/>
  <c r="AV3272" i="1"/>
  <c r="AV3432" i="1"/>
  <c r="AV3584" i="1"/>
  <c r="AV3736" i="1"/>
  <c r="AV3888" i="1"/>
  <c r="AV4048" i="1"/>
  <c r="AV4200" i="1"/>
  <c r="AV4352" i="1"/>
  <c r="AV4504" i="1"/>
  <c r="AV4664" i="1"/>
  <c r="AV4816" i="1"/>
  <c r="AV4976" i="1"/>
  <c r="AV5128" i="1"/>
  <c r="AV5280" i="1"/>
  <c r="AV5432" i="1"/>
  <c r="AV5592" i="1"/>
  <c r="AV5848" i="1"/>
  <c r="AV6184" i="1"/>
  <c r="AV6504" i="1"/>
  <c r="AV1848" i="1"/>
  <c r="AV1976" i="1"/>
  <c r="AV2104" i="1"/>
  <c r="AV2232" i="1"/>
  <c r="AV2360" i="1"/>
  <c r="AV2480" i="1"/>
  <c r="AV2608" i="1"/>
  <c r="AV2736" i="1"/>
  <c r="AV2872" i="1"/>
  <c r="AV2952" i="1"/>
  <c r="AV3016" i="1"/>
  <c r="AV3080" i="1"/>
  <c r="AV3144" i="1"/>
  <c r="AV3208" i="1"/>
  <c r="AV3280" i="1"/>
  <c r="AV3384" i="1"/>
  <c r="AV3496" i="1"/>
  <c r="AV3608" i="1"/>
  <c r="AV3712" i="1"/>
  <c r="AV3824" i="1"/>
  <c r="AV3936" i="1"/>
  <c r="AV4040" i="1"/>
  <c r="AV4152" i="1"/>
  <c r="AV4264" i="1"/>
  <c r="AV4376" i="1"/>
  <c r="AV4480" i="1"/>
  <c r="AV4592" i="1"/>
  <c r="AV4696" i="1"/>
  <c r="AV4808" i="1"/>
  <c r="AV4912" i="1"/>
  <c r="AV5024" i="1"/>
  <c r="AV5136" i="1"/>
  <c r="AV5248" i="1"/>
  <c r="AV5352" i="1"/>
  <c r="AV5464" i="1"/>
  <c r="AV5568" i="1"/>
  <c r="AV5712" i="1"/>
  <c r="AV5944" i="1"/>
  <c r="AV6192" i="1"/>
  <c r="AV6432" i="1"/>
  <c r="S112" i="1"/>
  <c r="AV57" i="1"/>
  <c r="S149" i="1"/>
  <c r="AV113" i="1"/>
  <c r="S148" i="1"/>
  <c r="AV137" i="1"/>
  <c r="S169" i="1"/>
  <c r="AV169" i="1"/>
  <c r="AV257" i="1"/>
  <c r="AV313" i="1"/>
  <c r="AV369" i="1"/>
  <c r="AV393" i="1"/>
  <c r="AV481" i="1"/>
  <c r="AV537" i="1"/>
  <c r="AV625" i="1"/>
  <c r="AV657" i="1"/>
  <c r="AV681" i="1"/>
  <c r="AV745" i="1"/>
  <c r="AV809" i="1"/>
  <c r="AV873" i="1"/>
  <c r="AV937" i="1"/>
  <c r="AV1001" i="1"/>
  <c r="AV1065" i="1"/>
  <c r="AV1129" i="1"/>
  <c r="AV1193" i="1"/>
  <c r="AV1257" i="1"/>
  <c r="AV1321" i="1"/>
  <c r="AV1385" i="1"/>
  <c r="AV1449" i="1"/>
  <c r="AV1513" i="1"/>
  <c r="AV1577" i="1"/>
  <c r="AV1641" i="1"/>
  <c r="AV1705" i="1"/>
  <c r="AV1769" i="1"/>
  <c r="AV1833" i="1"/>
  <c r="AV1897" i="1"/>
  <c r="AV1961" i="1"/>
  <c r="AV2025" i="1"/>
  <c r="AV2089" i="1"/>
  <c r="AV2153" i="1"/>
  <c r="AV2217" i="1"/>
  <c r="AV2281" i="1"/>
  <c r="AV2345" i="1"/>
  <c r="AV2449" i="1"/>
  <c r="AV2513" i="1"/>
  <c r="AV2553" i="1"/>
  <c r="AV2617" i="1"/>
  <c r="AV2657" i="1"/>
  <c r="AV2721" i="1"/>
  <c r="AV2825" i="1"/>
  <c r="AV2889" i="1"/>
  <c r="AV2953" i="1"/>
  <c r="AV3017" i="1"/>
  <c r="AV3081" i="1"/>
  <c r="AV3145" i="1"/>
  <c r="AV3209" i="1"/>
  <c r="AV3273" i="1"/>
  <c r="AV3337" i="1"/>
  <c r="AV3401" i="1"/>
  <c r="AV3465" i="1"/>
  <c r="AV3529" i="1"/>
  <c r="AV3593" i="1"/>
  <c r="AV3657" i="1"/>
  <c r="AV3721" i="1"/>
  <c r="AV3785" i="1"/>
  <c r="AV3849" i="1"/>
  <c r="AV3913" i="1"/>
  <c r="AV3977" i="1"/>
  <c r="AV4041" i="1"/>
  <c r="AV4105" i="1"/>
  <c r="AV4169" i="1"/>
  <c r="AV4233" i="1"/>
  <c r="AV4297" i="1"/>
  <c r="AV4361" i="1"/>
  <c r="AV4425" i="1"/>
  <c r="AV4489" i="1"/>
  <c r="AV4553" i="1"/>
  <c r="AV4617" i="1"/>
  <c r="AV4681" i="1"/>
  <c r="AV4745" i="1"/>
  <c r="AV4809" i="1"/>
  <c r="AV4873" i="1"/>
  <c r="AV4937" i="1"/>
  <c r="AV5001" i="1"/>
  <c r="AV5065" i="1"/>
  <c r="AV5129" i="1"/>
  <c r="AV5193" i="1"/>
  <c r="AV5257" i="1"/>
  <c r="AV5321" i="1"/>
  <c r="AV5385" i="1"/>
  <c r="AV5449" i="1"/>
  <c r="AV5513" i="1"/>
  <c r="AV5577" i="1"/>
  <c r="AV5641" i="1"/>
  <c r="AV5705" i="1"/>
  <c r="AV5769" i="1"/>
  <c r="AV5833" i="1"/>
  <c r="AV5897" i="1"/>
  <c r="AV5961" i="1"/>
  <c r="AV6025" i="1"/>
  <c r="AV6089" i="1"/>
  <c r="AV6153" i="1"/>
  <c r="AV6217" i="1"/>
  <c r="AV6281" i="1"/>
  <c r="AV6345" i="1"/>
  <c r="AV6409" i="1"/>
  <c r="AV6473" i="1"/>
  <c r="AV6354" i="1"/>
  <c r="AV6506" i="1"/>
  <c r="AV224" i="1"/>
  <c r="AV552" i="1"/>
  <c r="AV856" i="1"/>
  <c r="AV1192" i="1"/>
  <c r="AV1480" i="1"/>
  <c r="AV1744" i="1"/>
  <c r="AV4514" i="1"/>
  <c r="AV4578" i="1"/>
  <c r="AV4642" i="1"/>
  <c r="AV4706" i="1"/>
  <c r="AV4770" i="1"/>
  <c r="AV4834" i="1"/>
  <c r="AV4898" i="1"/>
  <c r="AV4962" i="1"/>
  <c r="AV5026" i="1"/>
  <c r="AV5090" i="1"/>
  <c r="AV5154" i="1"/>
  <c r="AV5218" i="1"/>
  <c r="AV5282" i="1"/>
  <c r="AV5346" i="1"/>
  <c r="AV5386" i="1"/>
  <c r="AV5410" i="1"/>
  <c r="AV5474" i="1"/>
  <c r="AV5538" i="1"/>
  <c r="AV5602" i="1"/>
  <c r="AV5666" i="1"/>
  <c r="AV5730" i="1"/>
  <c r="AV5794" i="1"/>
  <c r="AV5858" i="1"/>
  <c r="AV5922" i="1"/>
  <c r="AV5986" i="1"/>
  <c r="AV6050" i="1"/>
  <c r="AV6114" i="1"/>
  <c r="AV6178" i="1"/>
  <c r="AV6242" i="1"/>
  <c r="AV6322" i="1"/>
  <c r="AV6426" i="1"/>
  <c r="AV216" i="1"/>
  <c r="AV448" i="1"/>
  <c r="AV664" i="1"/>
  <c r="AV888" i="1"/>
  <c r="AV1112" i="1"/>
  <c r="AV1368" i="1"/>
  <c r="AV1592" i="1"/>
  <c r="AV5957" i="1"/>
  <c r="AV19" i="1"/>
  <c r="AV51" i="1"/>
  <c r="AV83" i="1"/>
  <c r="AV115" i="1"/>
  <c r="AV147" i="1"/>
  <c r="AV179" i="1"/>
  <c r="AV211" i="1"/>
  <c r="AV243" i="1"/>
  <c r="AV275" i="1"/>
  <c r="AV307" i="1"/>
  <c r="AV339" i="1"/>
  <c r="AV371" i="1"/>
  <c r="AV403" i="1"/>
  <c r="AV435" i="1"/>
  <c r="AV467" i="1"/>
  <c r="AV499" i="1"/>
  <c r="AV531" i="1"/>
  <c r="AV563" i="1"/>
  <c r="AV595" i="1"/>
  <c r="AV627" i="1"/>
  <c r="AV659" i="1"/>
  <c r="AV691" i="1"/>
  <c r="AV723" i="1"/>
  <c r="AV755" i="1"/>
  <c r="AV787" i="1"/>
  <c r="AV819" i="1"/>
  <c r="AV851" i="1"/>
  <c r="AV883" i="1"/>
  <c r="AV915" i="1"/>
  <c r="AV947" i="1"/>
  <c r="AV979" i="1"/>
  <c r="AV1011" i="1"/>
  <c r="AV1043" i="1"/>
  <c r="AV1075" i="1"/>
  <c r="AV1107" i="1"/>
  <c r="AV1139" i="1"/>
  <c r="AV1171" i="1"/>
  <c r="AV1203" i="1"/>
  <c r="AV1235" i="1"/>
  <c r="AV1267" i="1"/>
  <c r="AV1299" i="1"/>
  <c r="AV1331" i="1"/>
  <c r="AV1363" i="1"/>
  <c r="AV1395" i="1"/>
  <c r="AV1427" i="1"/>
  <c r="AV1459" i="1"/>
  <c r="AV1491" i="1"/>
  <c r="AV1523" i="1"/>
  <c r="AV1555" i="1"/>
  <c r="AV1587" i="1"/>
  <c r="AV1619" i="1"/>
  <c r="AV1651" i="1"/>
  <c r="AV1683" i="1"/>
  <c r="AV1715" i="1"/>
  <c r="AV1747" i="1"/>
  <c r="AV1779" i="1"/>
  <c r="AV1811" i="1"/>
  <c r="AV1843" i="1"/>
  <c r="AV1875" i="1"/>
  <c r="AV1907" i="1"/>
  <c r="AV2859" i="1"/>
  <c r="AV2891" i="1"/>
  <c r="AV3011" i="1"/>
  <c r="AV3043" i="1"/>
  <c r="AV3131" i="1"/>
  <c r="AV3163" i="1"/>
  <c r="AV3251" i="1"/>
  <c r="AV3283" i="1"/>
  <c r="AV3371" i="1"/>
  <c r="AV3403" i="1"/>
  <c r="AV3523" i="1"/>
  <c r="AV3555" i="1"/>
  <c r="AV3643" i="1"/>
  <c r="AV3675" i="1"/>
  <c r="AV3763" i="1"/>
  <c r="AV3795" i="1"/>
  <c r="AV3883" i="1"/>
  <c r="AV3915" i="1"/>
  <c r="AV4035" i="1"/>
  <c r="AV4067" i="1"/>
  <c r="AV4155" i="1"/>
  <c r="AV4187" i="1"/>
  <c r="AV4275" i="1"/>
  <c r="AV4307" i="1"/>
  <c r="AV4395" i="1"/>
  <c r="AV4427" i="1"/>
  <c r="AV4547" i="1"/>
  <c r="AV4579" i="1"/>
  <c r="AV4667" i="1"/>
  <c r="AV4699" i="1"/>
  <c r="AV4787" i="1"/>
  <c r="AV4819" i="1"/>
  <c r="AV4907" i="1"/>
  <c r="AV4939" i="1"/>
  <c r="AV5059" i="1"/>
  <c r="AV5091" i="1"/>
  <c r="AV5179" i="1"/>
  <c r="AV5211" i="1"/>
  <c r="AV5299" i="1"/>
  <c r="AV5347" i="1"/>
  <c r="AV5387" i="1"/>
  <c r="AV5427" i="1"/>
  <c r="AV5531" i="1"/>
  <c r="AV5571" i="1"/>
  <c r="AV5611" i="1"/>
  <c r="AV5715" i="1"/>
  <c r="AV5755" i="1"/>
  <c r="AV5859" i="1"/>
  <c r="AV5899" i="1"/>
  <c r="AV5939" i="1"/>
  <c r="AV6043" i="1"/>
  <c r="AV6083" i="1"/>
  <c r="AV6123" i="1"/>
  <c r="AV6227" i="1"/>
  <c r="AV6267" i="1"/>
  <c r="AV6347" i="1"/>
  <c r="AV6387" i="1"/>
  <c r="AV6427" i="1"/>
  <c r="AV6467" i="1"/>
  <c r="AV152" i="1"/>
  <c r="AV588" i="1"/>
  <c r="AV620" i="1"/>
  <c r="AV3428" i="1"/>
  <c r="AV6132" i="1"/>
  <c r="AV6196" i="1"/>
  <c r="AV6260" i="1"/>
  <c r="AV6324" i="1"/>
  <c r="AV6388" i="1"/>
  <c r="AV6452" i="1"/>
  <c r="AV5757" i="1"/>
  <c r="AV5901" i="1"/>
  <c r="AV6077" i="1"/>
  <c r="AV6293" i="1"/>
  <c r="AV5718" i="1"/>
  <c r="AV5782" i="1"/>
  <c r="AV5966" i="1"/>
  <c r="AV6150" i="1"/>
  <c r="AV6334" i="1"/>
  <c r="AV6462" i="1"/>
  <c r="AV200" i="1"/>
  <c r="AV376" i="1"/>
  <c r="AV600" i="1"/>
  <c r="AV808" i="1"/>
  <c r="AV1024" i="1"/>
  <c r="AV1240" i="1"/>
  <c r="AV1416" i="1"/>
  <c r="AV1576" i="1"/>
  <c r="S28" i="1"/>
  <c r="AV13" i="1"/>
  <c r="AV45" i="1"/>
  <c r="AV77" i="1"/>
  <c r="S136" i="1"/>
  <c r="AV109" i="1"/>
  <c r="S161" i="1"/>
  <c r="AV141" i="1"/>
  <c r="AV397" i="1"/>
  <c r="AV429" i="1"/>
  <c r="AV461" i="1"/>
  <c r="AV493" i="1"/>
  <c r="AV525" i="1"/>
  <c r="AV557" i="1"/>
  <c r="AV589" i="1"/>
  <c r="AV621" i="1"/>
  <c r="AV653" i="1"/>
  <c r="AV685" i="1"/>
  <c r="AV717" i="1"/>
  <c r="AV749" i="1"/>
  <c r="AV781" i="1"/>
  <c r="AV813" i="1"/>
  <c r="AV845" i="1"/>
  <c r="AV877" i="1"/>
  <c r="AV909" i="1"/>
  <c r="AV941" i="1"/>
  <c r="AV973" i="1"/>
  <c r="AV1005" i="1"/>
  <c r="AV1037" i="1"/>
  <c r="AV1069" i="1"/>
  <c r="AV1101" i="1"/>
  <c r="AV1133" i="1"/>
  <c r="AV1165" i="1"/>
  <c r="AV1197" i="1"/>
  <c r="AV1229" i="1"/>
  <c r="AV1261" i="1"/>
  <c r="AV1293" i="1"/>
  <c r="AV1325" i="1"/>
  <c r="AV1357" i="1"/>
  <c r="AV1389" i="1"/>
  <c r="AV1421" i="1"/>
  <c r="AV1453" i="1"/>
  <c r="AV1485" i="1"/>
  <c r="AV1517" i="1"/>
  <c r="AV1549" i="1"/>
  <c r="AV1581" i="1"/>
  <c r="AV1613" i="1"/>
  <c r="AV1645" i="1"/>
  <c r="AV1677" i="1"/>
  <c r="AV1709" i="1"/>
  <c r="AV1741" i="1"/>
  <c r="AV1773" i="1"/>
  <c r="AV1805" i="1"/>
  <c r="AV1837" i="1"/>
  <c r="AV1869" i="1"/>
  <c r="AV1901" i="1"/>
  <c r="AV1933" i="1"/>
  <c r="AV1965" i="1"/>
  <c r="AV1997" i="1"/>
  <c r="AV2029" i="1"/>
  <c r="AV2061" i="1"/>
  <c r="AV2093" i="1"/>
  <c r="AV2125" i="1"/>
  <c r="AV2157" i="1"/>
  <c r="AV2189" i="1"/>
  <c r="AV2221" i="1"/>
  <c r="AV2253" i="1"/>
  <c r="AV2285" i="1"/>
  <c r="AV2317" i="1"/>
  <c r="AV2349" i="1"/>
  <c r="AV2381" i="1"/>
  <c r="AV2413" i="1"/>
  <c r="AV2445" i="1"/>
  <c r="AV2477" i="1"/>
  <c r="AV2509" i="1"/>
  <c r="AV2541" i="1"/>
  <c r="AV2573" i="1"/>
  <c r="AV2605" i="1"/>
  <c r="AV2637" i="1"/>
  <c r="AV2669" i="1"/>
  <c r="AV2701" i="1"/>
  <c r="AV2733" i="1"/>
  <c r="AV2765" i="1"/>
  <c r="AV2797" i="1"/>
  <c r="AV2829" i="1"/>
  <c r="AV2861" i="1"/>
  <c r="AV2893" i="1"/>
  <c r="AV2925" i="1"/>
  <c r="AV2957" i="1"/>
  <c r="AV2989" i="1"/>
  <c r="AV3021" i="1"/>
  <c r="AV3053" i="1"/>
  <c r="AV3085" i="1"/>
  <c r="AV3117" i="1"/>
  <c r="AV3149" i="1"/>
  <c r="AV3181" i="1"/>
  <c r="AV3213" i="1"/>
  <c r="AV3245" i="1"/>
  <c r="AV3309" i="1"/>
  <c r="AV3341" i="1"/>
  <c r="AV3373" i="1"/>
  <c r="AV3405" i="1"/>
  <c r="AV3437" i="1"/>
  <c r="AV3469" i="1"/>
  <c r="AV3533" i="1"/>
  <c r="AV3565" i="1"/>
  <c r="AV3597" i="1"/>
  <c r="AV3629" i="1"/>
  <c r="AV3661" i="1"/>
  <c r="AV3693" i="1"/>
  <c r="AV3725" i="1"/>
  <c r="AV3757" i="1"/>
  <c r="AV3789" i="1"/>
  <c r="AV3821" i="1"/>
  <c r="AV3853" i="1"/>
  <c r="AV3885" i="1"/>
  <c r="AV3917" i="1"/>
  <c r="AV3949" i="1"/>
  <c r="AV3981" i="1"/>
  <c r="AV4013" i="1"/>
  <c r="AV4045" i="1"/>
  <c r="AV4077" i="1"/>
  <c r="AV4109" i="1"/>
  <c r="AV4141" i="1"/>
  <c r="AV4173" i="1"/>
  <c r="AV4205" i="1"/>
  <c r="AV4237" i="1"/>
  <c r="AV4269" i="1"/>
  <c r="AV4301" i="1"/>
  <c r="AV4333" i="1"/>
  <c r="AV4365" i="1"/>
  <c r="AV4397" i="1"/>
  <c r="AV4429" i="1"/>
  <c r="AV4461" i="1"/>
  <c r="AV4493" i="1"/>
  <c r="AV4525" i="1"/>
  <c r="AV4557" i="1"/>
  <c r="AV4589" i="1"/>
  <c r="AV4621" i="1"/>
  <c r="AV4653" i="1"/>
  <c r="AV4685" i="1"/>
  <c r="AV4717" i="1"/>
  <c r="AV4749" i="1"/>
  <c r="AV4781" i="1"/>
  <c r="AV4813" i="1"/>
  <c r="AV4845" i="1"/>
  <c r="AV4877" i="1"/>
  <c r="AV4909" i="1"/>
  <c r="AV4941" i="1"/>
  <c r="AV4973" i="1"/>
  <c r="AV5005" i="1"/>
  <c r="AV5037" i="1"/>
  <c r="AV5069" i="1"/>
  <c r="AV5101" i="1"/>
  <c r="AV5133" i="1"/>
  <c r="AV5165" i="1"/>
  <c r="AV5197" i="1"/>
  <c r="AV5229" i="1"/>
  <c r="AV5261" i="1"/>
  <c r="AV5293" i="1"/>
  <c r="AV5325" i="1"/>
  <c r="AV5373" i="1"/>
  <c r="AV5437" i="1"/>
  <c r="AV5501" i="1"/>
  <c r="AV5565" i="1"/>
  <c r="AV5629" i="1"/>
  <c r="AV5693" i="1"/>
  <c r="AV5765" i="1"/>
  <c r="AV5949" i="1"/>
  <c r="AV5997" i="1"/>
  <c r="AV6069" i="1"/>
  <c r="AV6325" i="1"/>
  <c r="AV6453" i="1"/>
  <c r="AV5790" i="1"/>
  <c r="AV5974" i="1"/>
  <c r="AV6166" i="1"/>
  <c r="AV6342" i="1"/>
  <c r="AV6470" i="1"/>
  <c r="AV16" i="1"/>
  <c r="AV30" i="1"/>
  <c r="AV62" i="1"/>
  <c r="AV94" i="1"/>
  <c r="AV126" i="1"/>
  <c r="AV190" i="1"/>
  <c r="AV222" i="1"/>
  <c r="AV254" i="1"/>
  <c r="AV286" i="1"/>
  <c r="AV318" i="1"/>
  <c r="AV350" i="1"/>
  <c r="AV382" i="1"/>
  <c r="AV438" i="1"/>
  <c r="AV470" i="1"/>
  <c r="AV502" i="1"/>
  <c r="AV534" i="1"/>
  <c r="AV566" i="1"/>
  <c r="AV598" i="1"/>
  <c r="AV630" i="1"/>
  <c r="AV662" i="1"/>
  <c r="AV694" i="1"/>
  <c r="AV726" i="1"/>
  <c r="AV758" i="1"/>
  <c r="AV790" i="1"/>
  <c r="AV822" i="1"/>
  <c r="AV854" i="1"/>
  <c r="AV886" i="1"/>
  <c r="AV1166" i="1"/>
  <c r="AV1198" i="1"/>
  <c r="AV1230" i="1"/>
  <c r="AV1262" i="1"/>
  <c r="AV1294" i="1"/>
  <c r="AV1326" i="1"/>
  <c r="AV1358" i="1"/>
  <c r="AV1390" i="1"/>
  <c r="AV1670" i="1"/>
  <c r="AV1702" i="1"/>
  <c r="AV1734" i="1"/>
  <c r="AV1766" i="1"/>
  <c r="AV1798" i="1"/>
  <c r="AV1830" i="1"/>
  <c r="AV1862" i="1"/>
  <c r="AV1894" i="1"/>
  <c r="AV1926" i="1"/>
  <c r="AV1958" i="1"/>
  <c r="AV1990" i="1"/>
  <c r="AV2022" i="1"/>
  <c r="AV2054" i="1"/>
  <c r="AV4934" i="1"/>
  <c r="AV4998" i="1"/>
  <c r="AV5062" i="1"/>
  <c r="AV5126" i="1"/>
  <c r="AV5190" i="1"/>
  <c r="AV5254" i="1"/>
  <c r="AV5318" i="1"/>
  <c r="AV5382" i="1"/>
  <c r="AV5446" i="1"/>
  <c r="AV5574" i="1"/>
  <c r="AV5750" i="1"/>
  <c r="AV5950" i="1"/>
  <c r="AV6158" i="1"/>
  <c r="AH97" i="1"/>
  <c r="AH83" i="1"/>
  <c r="AH165" i="1"/>
  <c r="AH189" i="1"/>
  <c r="AH221" i="1"/>
  <c r="V424" i="1"/>
  <c r="AV647" i="1"/>
  <c r="AV2271" i="1"/>
  <c r="AV2303" i="1"/>
  <c r="AV2335" i="1"/>
  <c r="AV2367" i="1"/>
  <c r="AV2399" i="1"/>
  <c r="AV2431" i="1"/>
  <c r="AV2463" i="1"/>
  <c r="AV2495" i="1"/>
  <c r="AV2527" i="1"/>
  <c r="AV2559" i="1"/>
  <c r="AV2591" i="1"/>
  <c r="AV2623" i="1"/>
  <c r="AV2655" i="1"/>
  <c r="AV2687" i="1"/>
  <c r="AV2719" i="1"/>
  <c r="AV2751" i="1"/>
  <c r="AV2783" i="1"/>
  <c r="AV2815" i="1"/>
  <c r="AV2847" i="1"/>
  <c r="AV2879" i="1"/>
  <c r="AV2911" i="1"/>
  <c r="AV2943" i="1"/>
  <c r="AV2975" i="1"/>
  <c r="AV3007" i="1"/>
  <c r="AV3039" i="1"/>
  <c r="AV3071" i="1"/>
  <c r="AV3103" i="1"/>
  <c r="AV3135" i="1"/>
  <c r="AV3167" i="1"/>
  <c r="AV3199" i="1"/>
  <c r="AV3231" i="1"/>
  <c r="AV3263" i="1"/>
  <c r="AV3295" i="1"/>
  <c r="AV3327" i="1"/>
  <c r="AV3359" i="1"/>
  <c r="AV3391" i="1"/>
  <c r="AV3423" i="1"/>
  <c r="AV3455" i="1"/>
  <c r="AV3487" i="1"/>
  <c r="AV3519" i="1"/>
  <c r="AV3551" i="1"/>
  <c r="AV3583" i="1"/>
  <c r="AV3615" i="1"/>
  <c r="AV3647" i="1"/>
  <c r="AV3679" i="1"/>
  <c r="AV3711" i="1"/>
  <c r="AV3743" i="1"/>
  <c r="AV3775" i="1"/>
  <c r="AV3807" i="1"/>
  <c r="AV3839" i="1"/>
  <c r="AV3871" i="1"/>
  <c r="AV3903" i="1"/>
  <c r="AV3935" i="1"/>
  <c r="AV3967" i="1"/>
  <c r="AV3999" i="1"/>
  <c r="AV4031" i="1"/>
  <c r="AV4063" i="1"/>
  <c r="AV4095" i="1"/>
  <c r="AV4127" i="1"/>
  <c r="AV4159" i="1"/>
  <c r="AV4191" i="1"/>
  <c r="AV4223" i="1"/>
  <c r="AV4255" i="1"/>
  <c r="AV4287" i="1"/>
  <c r="AV4319" i="1"/>
  <c r="AV4351" i="1"/>
  <c r="AV4383" i="1"/>
  <c r="AV4415" i="1"/>
  <c r="AV4447" i="1"/>
  <c r="AV4479" i="1"/>
  <c r="AV4511" i="1"/>
  <c r="AV4543" i="1"/>
  <c r="AV4575" i="1"/>
  <c r="AV4607" i="1"/>
  <c r="AV4639" i="1"/>
  <c r="AV4671" i="1"/>
  <c r="AV4719" i="1"/>
  <c r="AV4783" i="1"/>
  <c r="AV4847" i="1"/>
  <c r="AV4911" i="1"/>
  <c r="AV4975" i="1"/>
  <c r="AV5039" i="1"/>
  <c r="AV5103" i="1"/>
  <c r="AV5167" i="1"/>
  <c r="AV5231" i="1"/>
  <c r="AV5295" i="1"/>
  <c r="AV5359" i="1"/>
  <c r="AV5423" i="1"/>
  <c r="AV5487" i="1"/>
  <c r="AV5551" i="1"/>
  <c r="AV5615" i="1"/>
  <c r="AV5679" i="1"/>
  <c r="AV5743" i="1"/>
  <c r="AV5807" i="1"/>
  <c r="AV5871" i="1"/>
  <c r="AV5935" i="1"/>
  <c r="AV5999" i="1"/>
  <c r="AV6063" i="1"/>
  <c r="AV6127" i="1"/>
  <c r="AV6191" i="1"/>
  <c r="AV6255" i="1"/>
  <c r="AV6319" i="1"/>
  <c r="AV6383" i="1"/>
  <c r="AV6447" i="1"/>
  <c r="AV6511" i="1"/>
  <c r="AV208" i="1"/>
  <c r="AV392" i="1"/>
  <c r="AV592" i="1"/>
  <c r="AV816" i="1"/>
  <c r="AV1016" i="1"/>
  <c r="AV1232" i="1"/>
  <c r="AV1408" i="1"/>
  <c r="AV1584" i="1"/>
  <c r="AV5696" i="1"/>
  <c r="AV5920" i="1"/>
  <c r="AV6152" i="1"/>
  <c r="AV6376" i="1"/>
  <c r="AV5760" i="1"/>
  <c r="AV6024" i="1"/>
  <c r="AV6264" i="1"/>
  <c r="AV3" i="1"/>
  <c r="S35" i="1"/>
  <c r="S67" i="1"/>
  <c r="S99" i="1"/>
  <c r="S131" i="1"/>
  <c r="S154" i="1"/>
  <c r="S163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4" i="1"/>
  <c r="S288" i="1"/>
  <c r="S292" i="1"/>
  <c r="S296" i="1"/>
  <c r="S300" i="1"/>
  <c r="S304" i="1"/>
  <c r="S308" i="1"/>
  <c r="S312" i="1"/>
  <c r="S316" i="1"/>
  <c r="S320" i="1"/>
  <c r="S324" i="1"/>
  <c r="S328" i="1"/>
  <c r="S332" i="1"/>
  <c r="S336" i="1"/>
  <c r="S340" i="1"/>
  <c r="S344" i="1"/>
  <c r="S348" i="1"/>
  <c r="S352" i="1"/>
  <c r="S356" i="1"/>
  <c r="S360" i="1"/>
  <c r="S364" i="1"/>
  <c r="S368" i="1"/>
  <c r="S372" i="1"/>
  <c r="S376" i="1"/>
  <c r="S380" i="1"/>
  <c r="S384" i="1"/>
  <c r="S388" i="1"/>
  <c r="S392" i="1"/>
  <c r="S396" i="1"/>
  <c r="S400" i="1"/>
  <c r="S404" i="1"/>
  <c r="S408" i="1"/>
  <c r="S412" i="1"/>
  <c r="S416" i="1"/>
  <c r="S420" i="1"/>
  <c r="S424" i="1"/>
  <c r="S428" i="1"/>
  <c r="S432" i="1"/>
  <c r="S436" i="1"/>
  <c r="S440" i="1"/>
  <c r="S444" i="1"/>
  <c r="S448" i="1"/>
  <c r="S452" i="1"/>
  <c r="S456" i="1"/>
  <c r="S460" i="1"/>
  <c r="S464" i="1"/>
  <c r="S468" i="1"/>
  <c r="S472" i="1"/>
  <c r="S476" i="1"/>
  <c r="S480" i="1"/>
  <c r="S484" i="1"/>
  <c r="S488" i="1"/>
  <c r="S492" i="1"/>
  <c r="S496" i="1"/>
  <c r="S500" i="1"/>
  <c r="S504" i="1"/>
  <c r="S508" i="1"/>
  <c r="S512" i="1"/>
  <c r="S516" i="1"/>
  <c r="S520" i="1"/>
  <c r="S524" i="1"/>
  <c r="S528" i="1"/>
  <c r="S532" i="1"/>
  <c r="S536" i="1"/>
  <c r="S540" i="1"/>
  <c r="S544" i="1"/>
  <c r="S548" i="1"/>
  <c r="S552" i="1"/>
  <c r="S556" i="1"/>
  <c r="S560" i="1"/>
  <c r="S564" i="1"/>
  <c r="S568" i="1"/>
  <c r="S572" i="1"/>
  <c r="S576" i="1"/>
  <c r="S580" i="1"/>
  <c r="S584" i="1"/>
  <c r="S588" i="1"/>
  <c r="S592" i="1"/>
  <c r="S596" i="1"/>
  <c r="S600" i="1"/>
  <c r="S604" i="1"/>
  <c r="S608" i="1"/>
  <c r="S612" i="1"/>
  <c r="S616" i="1"/>
  <c r="S620" i="1"/>
  <c r="S624" i="1"/>
  <c r="S628" i="1"/>
  <c r="S632" i="1"/>
  <c r="S636" i="1"/>
  <c r="S640" i="1"/>
  <c r="S644" i="1"/>
  <c r="S648" i="1"/>
  <c r="S652" i="1"/>
  <c r="S656" i="1"/>
  <c r="S660" i="1"/>
  <c r="S664" i="1"/>
  <c r="S668" i="1"/>
  <c r="S672" i="1"/>
  <c r="S676" i="1"/>
  <c r="S680" i="1"/>
  <c r="S684" i="1"/>
  <c r="S688" i="1"/>
  <c r="S692" i="1"/>
  <c r="S696" i="1"/>
  <c r="S700" i="1"/>
  <c r="S704" i="1"/>
  <c r="S708" i="1"/>
  <c r="S712" i="1"/>
  <c r="S716" i="1"/>
  <c r="S720" i="1"/>
  <c r="S724" i="1"/>
  <c r="S728" i="1"/>
  <c r="S732" i="1"/>
  <c r="S736" i="1"/>
  <c r="S740" i="1"/>
  <c r="S744" i="1"/>
  <c r="S748" i="1"/>
  <c r="S752" i="1"/>
  <c r="S756" i="1"/>
  <c r="S760" i="1"/>
  <c r="S764" i="1"/>
  <c r="S768" i="1"/>
  <c r="S772" i="1"/>
  <c r="S776" i="1"/>
  <c r="S780" i="1"/>
  <c r="S784" i="1"/>
  <c r="S788" i="1"/>
  <c r="S792" i="1"/>
  <c r="S796" i="1"/>
  <c r="S800" i="1"/>
  <c r="S804" i="1"/>
  <c r="S808" i="1"/>
  <c r="S812" i="1"/>
  <c r="S816" i="1"/>
  <c r="S820" i="1"/>
  <c r="S824" i="1"/>
  <c r="S828" i="1"/>
  <c r="S832" i="1"/>
  <c r="S836" i="1"/>
  <c r="S840" i="1"/>
  <c r="S844" i="1"/>
  <c r="S848" i="1"/>
  <c r="S852" i="1"/>
  <c r="S856" i="1"/>
  <c r="S860" i="1"/>
  <c r="S864" i="1"/>
  <c r="S868" i="1"/>
  <c r="S872" i="1"/>
  <c r="S876" i="1"/>
  <c r="S880" i="1"/>
  <c r="S884" i="1"/>
  <c r="S888" i="1"/>
  <c r="S892" i="1"/>
  <c r="S896" i="1"/>
  <c r="S900" i="1"/>
  <c r="S904" i="1"/>
  <c r="S908" i="1"/>
  <c r="S912" i="1"/>
  <c r="S916" i="1"/>
  <c r="S920" i="1"/>
  <c r="S924" i="1"/>
  <c r="S928" i="1"/>
  <c r="S932" i="1"/>
  <c r="S936" i="1"/>
  <c r="S940" i="1"/>
  <c r="S944" i="1"/>
  <c r="S948" i="1"/>
  <c r="S952" i="1"/>
  <c r="S956" i="1"/>
  <c r="S960" i="1"/>
  <c r="S964" i="1"/>
  <c r="S968" i="1"/>
  <c r="S972" i="1"/>
  <c r="S976" i="1"/>
  <c r="S980" i="1"/>
  <c r="S984" i="1"/>
  <c r="S988" i="1"/>
  <c r="S992" i="1"/>
  <c r="S23" i="1"/>
  <c r="S55" i="1"/>
  <c r="S87" i="1"/>
  <c r="S119" i="1"/>
  <c r="S150" i="1"/>
  <c r="S159" i="1"/>
  <c r="S168" i="1"/>
  <c r="S43" i="1"/>
  <c r="S75" i="1"/>
  <c r="S107" i="1"/>
  <c r="S139" i="1"/>
  <c r="S155" i="1"/>
  <c r="S164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345" i="1"/>
  <c r="S349" i="1"/>
  <c r="S353" i="1"/>
  <c r="S357" i="1"/>
  <c r="S361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437" i="1"/>
  <c r="S441" i="1"/>
  <c r="S445" i="1"/>
  <c r="S449" i="1"/>
  <c r="S453" i="1"/>
  <c r="S457" i="1"/>
  <c r="S461" i="1"/>
  <c r="S465" i="1"/>
  <c r="S469" i="1"/>
  <c r="S473" i="1"/>
  <c r="S477" i="1"/>
  <c r="S481" i="1"/>
  <c r="S485" i="1"/>
  <c r="S489" i="1"/>
  <c r="S493" i="1"/>
  <c r="S497" i="1"/>
  <c r="S501" i="1"/>
  <c r="S505" i="1"/>
  <c r="S509" i="1"/>
  <c r="S513" i="1"/>
  <c r="S517" i="1"/>
  <c r="S521" i="1"/>
  <c r="S525" i="1"/>
  <c r="S529" i="1"/>
  <c r="S533" i="1"/>
  <c r="S537" i="1"/>
  <c r="S541" i="1"/>
  <c r="S545" i="1"/>
  <c r="S549" i="1"/>
  <c r="S553" i="1"/>
  <c r="S557" i="1"/>
  <c r="S561" i="1"/>
  <c r="S565" i="1"/>
  <c r="S569" i="1"/>
  <c r="S573" i="1"/>
  <c r="S577" i="1"/>
  <c r="S581" i="1"/>
  <c r="S585" i="1"/>
  <c r="S589" i="1"/>
  <c r="S593" i="1"/>
  <c r="S597" i="1"/>
  <c r="S601" i="1"/>
  <c r="S605" i="1"/>
  <c r="S609" i="1"/>
  <c r="S613" i="1"/>
  <c r="S617" i="1"/>
  <c r="S621" i="1"/>
  <c r="S625" i="1"/>
  <c r="S629" i="1"/>
  <c r="S633" i="1"/>
  <c r="S637" i="1"/>
  <c r="S641" i="1"/>
  <c r="S645" i="1"/>
  <c r="S649" i="1"/>
  <c r="S653" i="1"/>
  <c r="S657" i="1"/>
  <c r="S661" i="1"/>
  <c r="S665" i="1"/>
  <c r="S669" i="1"/>
  <c r="S673" i="1"/>
  <c r="S677" i="1"/>
  <c r="S681" i="1"/>
  <c r="S685" i="1"/>
  <c r="S689" i="1"/>
  <c r="S693" i="1"/>
  <c r="S697" i="1"/>
  <c r="S701" i="1"/>
  <c r="S705" i="1"/>
  <c r="S709" i="1"/>
  <c r="S713" i="1"/>
  <c r="S717" i="1"/>
  <c r="S721" i="1"/>
  <c r="S725" i="1"/>
  <c r="S31" i="1"/>
  <c r="S63" i="1"/>
  <c r="S95" i="1"/>
  <c r="S127" i="1"/>
  <c r="S146" i="1"/>
  <c r="S151" i="1"/>
  <c r="S160" i="1"/>
  <c r="S19" i="1"/>
  <c r="S51" i="1"/>
  <c r="S83" i="1"/>
  <c r="S115" i="1"/>
  <c r="S156" i="1"/>
  <c r="S170" i="1"/>
  <c r="S174" i="1"/>
  <c r="S178" i="1"/>
  <c r="S182" i="1"/>
  <c r="S186" i="1"/>
  <c r="S190" i="1"/>
  <c r="S194" i="1"/>
  <c r="S198" i="1"/>
  <c r="S20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342" i="1"/>
  <c r="S346" i="1"/>
  <c r="S350" i="1"/>
  <c r="S354" i="1"/>
  <c r="S358" i="1"/>
  <c r="S362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434" i="1"/>
  <c r="S438" i="1"/>
  <c r="S442" i="1"/>
  <c r="S446" i="1"/>
  <c r="S450" i="1"/>
  <c r="S454" i="1"/>
  <c r="S458" i="1"/>
  <c r="S462" i="1"/>
  <c r="S466" i="1"/>
  <c r="S470" i="1"/>
  <c r="S474" i="1"/>
  <c r="S478" i="1"/>
  <c r="S482" i="1"/>
  <c r="S486" i="1"/>
  <c r="S490" i="1"/>
  <c r="S494" i="1"/>
  <c r="S498" i="1"/>
  <c r="S502" i="1"/>
  <c r="S506" i="1"/>
  <c r="S510" i="1"/>
  <c r="S514" i="1"/>
  <c r="S518" i="1"/>
  <c r="S522" i="1"/>
  <c r="S526" i="1"/>
  <c r="S530" i="1"/>
  <c r="S534" i="1"/>
  <c r="S538" i="1"/>
  <c r="S542" i="1"/>
  <c r="S546" i="1"/>
  <c r="S550" i="1"/>
  <c r="S554" i="1"/>
  <c r="S558" i="1"/>
  <c r="S562" i="1"/>
  <c r="S566" i="1"/>
  <c r="S570" i="1"/>
  <c r="S574" i="1"/>
  <c r="S578" i="1"/>
  <c r="S582" i="1"/>
  <c r="S586" i="1"/>
  <c r="S590" i="1"/>
  <c r="S594" i="1"/>
  <c r="S598" i="1"/>
  <c r="S602" i="1"/>
  <c r="S606" i="1"/>
  <c r="S610" i="1"/>
  <c r="S614" i="1"/>
  <c r="S618" i="1"/>
  <c r="S622" i="1"/>
  <c r="S626" i="1"/>
  <c r="S630" i="1"/>
  <c r="S634" i="1"/>
  <c r="S638" i="1"/>
  <c r="S642" i="1"/>
  <c r="S646" i="1"/>
  <c r="S650" i="1"/>
  <c r="S654" i="1"/>
  <c r="S658" i="1"/>
  <c r="S662" i="1"/>
  <c r="S666" i="1"/>
  <c r="S670" i="1"/>
  <c r="S674" i="1"/>
  <c r="S678" i="1"/>
  <c r="S682" i="1"/>
  <c r="S686" i="1"/>
  <c r="S690" i="1"/>
  <c r="S694" i="1"/>
  <c r="S698" i="1"/>
  <c r="S702" i="1"/>
  <c r="S706" i="1"/>
  <c r="S710" i="1"/>
  <c r="S714" i="1"/>
  <c r="S718" i="1"/>
  <c r="S722" i="1"/>
  <c r="S726" i="1"/>
  <c r="S730" i="1"/>
  <c r="S734" i="1"/>
  <c r="S738" i="1"/>
  <c r="S39" i="1"/>
  <c r="S71" i="1"/>
  <c r="S103" i="1"/>
  <c r="S135" i="1"/>
  <c r="S147" i="1"/>
  <c r="S152" i="1"/>
  <c r="S166" i="1"/>
  <c r="S27" i="1"/>
  <c r="S59" i="1"/>
  <c r="S91" i="1"/>
  <c r="S123" i="1"/>
  <c r="S162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3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S435" i="1"/>
  <c r="S439" i="1"/>
  <c r="S443" i="1"/>
  <c r="S447" i="1"/>
  <c r="S451" i="1"/>
  <c r="S455" i="1"/>
  <c r="S459" i="1"/>
  <c r="S463" i="1"/>
  <c r="S467" i="1"/>
  <c r="S471" i="1"/>
  <c r="S475" i="1"/>
  <c r="S479" i="1"/>
  <c r="S483" i="1"/>
  <c r="S487" i="1"/>
  <c r="S491" i="1"/>
  <c r="S495" i="1"/>
  <c r="S499" i="1"/>
  <c r="S503" i="1"/>
  <c r="S507" i="1"/>
  <c r="S511" i="1"/>
  <c r="S515" i="1"/>
  <c r="S519" i="1"/>
  <c r="S523" i="1"/>
  <c r="S527" i="1"/>
  <c r="S531" i="1"/>
  <c r="S535" i="1"/>
  <c r="S539" i="1"/>
  <c r="S543" i="1"/>
  <c r="S547" i="1"/>
  <c r="S551" i="1"/>
  <c r="S555" i="1"/>
  <c r="S559" i="1"/>
  <c r="S563" i="1"/>
  <c r="S567" i="1"/>
  <c r="S571" i="1"/>
  <c r="S575" i="1"/>
  <c r="S579" i="1"/>
  <c r="S583" i="1"/>
  <c r="S587" i="1"/>
  <c r="S591" i="1"/>
  <c r="S595" i="1"/>
  <c r="S599" i="1"/>
  <c r="S603" i="1"/>
  <c r="S607" i="1"/>
  <c r="S611" i="1"/>
  <c r="S615" i="1"/>
  <c r="S619" i="1"/>
  <c r="S623" i="1"/>
  <c r="S627" i="1"/>
  <c r="S631" i="1"/>
  <c r="S635" i="1"/>
  <c r="S639" i="1"/>
  <c r="S643" i="1"/>
  <c r="S647" i="1"/>
  <c r="S651" i="1"/>
  <c r="S655" i="1"/>
  <c r="S659" i="1"/>
  <c r="S663" i="1"/>
  <c r="S667" i="1"/>
  <c r="S671" i="1"/>
  <c r="S675" i="1"/>
  <c r="S679" i="1"/>
  <c r="S683" i="1"/>
  <c r="S687" i="1"/>
  <c r="S691" i="1"/>
  <c r="S695" i="1"/>
  <c r="S699" i="1"/>
  <c r="S703" i="1"/>
  <c r="S707" i="1"/>
  <c r="S711" i="1"/>
  <c r="S715" i="1"/>
  <c r="S719" i="1"/>
  <c r="S723" i="1"/>
  <c r="S727" i="1"/>
  <c r="S15" i="1"/>
  <c r="S47" i="1"/>
  <c r="S79" i="1"/>
  <c r="S111" i="1"/>
  <c r="S143" i="1"/>
  <c r="S158" i="1"/>
  <c r="S167" i="1"/>
  <c r="S739" i="1"/>
  <c r="S747" i="1"/>
  <c r="S755" i="1"/>
  <c r="S763" i="1"/>
  <c r="S771" i="1"/>
  <c r="S779" i="1"/>
  <c r="S787" i="1"/>
  <c r="S795" i="1"/>
  <c r="S803" i="1"/>
  <c r="S811" i="1"/>
  <c r="S819" i="1"/>
  <c r="S827" i="1"/>
  <c r="S835" i="1"/>
  <c r="S843" i="1"/>
  <c r="S851" i="1"/>
  <c r="S859" i="1"/>
  <c r="S867" i="1"/>
  <c r="S875" i="1"/>
  <c r="S883" i="1"/>
  <c r="S890" i="1"/>
  <c r="S909" i="1"/>
  <c r="S915" i="1"/>
  <c r="S922" i="1"/>
  <c r="S941" i="1"/>
  <c r="S947" i="1"/>
  <c r="S954" i="1"/>
  <c r="S973" i="1"/>
  <c r="S979" i="1"/>
  <c r="S986" i="1"/>
  <c r="S997" i="1"/>
  <c r="S729" i="1"/>
  <c r="S897" i="1"/>
  <c r="S903" i="1"/>
  <c r="S910" i="1"/>
  <c r="S929" i="1"/>
  <c r="S935" i="1"/>
  <c r="S942" i="1"/>
  <c r="S961" i="1"/>
  <c r="S967" i="1"/>
  <c r="S974" i="1"/>
  <c r="S993" i="1"/>
  <c r="S998" i="1"/>
  <c r="S1002" i="1"/>
  <c r="S1006" i="1"/>
  <c r="S1010" i="1"/>
  <c r="S1014" i="1"/>
  <c r="S1018" i="1"/>
  <c r="S1022" i="1"/>
  <c r="S1026" i="1"/>
  <c r="S1030" i="1"/>
  <c r="S1034" i="1"/>
  <c r="S1038" i="1"/>
  <c r="S1042" i="1"/>
  <c r="S1046" i="1"/>
  <c r="S1050" i="1"/>
  <c r="S1054" i="1"/>
  <c r="S1058" i="1"/>
  <c r="S1062" i="1"/>
  <c r="S1066" i="1"/>
  <c r="S1070" i="1"/>
  <c r="S1074" i="1"/>
  <c r="S1078" i="1"/>
  <c r="S1082" i="1"/>
  <c r="S1086" i="1"/>
  <c r="S1090" i="1"/>
  <c r="S1094" i="1"/>
  <c r="S1098" i="1"/>
  <c r="S1102" i="1"/>
  <c r="S1106" i="1"/>
  <c r="S1110" i="1"/>
  <c r="S1114" i="1"/>
  <c r="S1118" i="1"/>
  <c r="S1122" i="1"/>
  <c r="S1126" i="1"/>
  <c r="S1130" i="1"/>
  <c r="S1134" i="1"/>
  <c r="S1138" i="1"/>
  <c r="S1142" i="1"/>
  <c r="S1146" i="1"/>
  <c r="S1150" i="1"/>
  <c r="S1154" i="1"/>
  <c r="S1158" i="1"/>
  <c r="S1162" i="1"/>
  <c r="S1166" i="1"/>
  <c r="S1170" i="1"/>
  <c r="S1174" i="1"/>
  <c r="S1178" i="1"/>
  <c r="S1182" i="1"/>
  <c r="S1186" i="1"/>
  <c r="S1190" i="1"/>
  <c r="S1194" i="1"/>
  <c r="S1198" i="1"/>
  <c r="S1202" i="1"/>
  <c r="S1206" i="1"/>
  <c r="S1210" i="1"/>
  <c r="S1214" i="1"/>
  <c r="S1218" i="1"/>
  <c r="S1222" i="1"/>
  <c r="S1226" i="1"/>
  <c r="S1230" i="1"/>
  <c r="S1234" i="1"/>
  <c r="S1238" i="1"/>
  <c r="S1242" i="1"/>
  <c r="S1246" i="1"/>
  <c r="S1250" i="1"/>
  <c r="S1254" i="1"/>
  <c r="S1258" i="1"/>
  <c r="S1262" i="1"/>
  <c r="S1266" i="1"/>
  <c r="S1270" i="1"/>
  <c r="S1274" i="1"/>
  <c r="S1278" i="1"/>
  <c r="S1282" i="1"/>
  <c r="S1286" i="1"/>
  <c r="S1290" i="1"/>
  <c r="S1294" i="1"/>
  <c r="S1298" i="1"/>
  <c r="S1302" i="1"/>
  <c r="S1306" i="1"/>
  <c r="S1310" i="1"/>
  <c r="S1314" i="1"/>
  <c r="S1318" i="1"/>
  <c r="S1322" i="1"/>
  <c r="S1326" i="1"/>
  <c r="S1330" i="1"/>
  <c r="S1334" i="1"/>
  <c r="S1338" i="1"/>
  <c r="S1342" i="1"/>
  <c r="S1346" i="1"/>
  <c r="S1350" i="1"/>
  <c r="S1354" i="1"/>
  <c r="S1358" i="1"/>
  <c r="S1362" i="1"/>
  <c r="S1366" i="1"/>
  <c r="S1370" i="1"/>
  <c r="S1374" i="1"/>
  <c r="S1378" i="1"/>
  <c r="S1382" i="1"/>
  <c r="S1386" i="1"/>
  <c r="S1390" i="1"/>
  <c r="S1394" i="1"/>
  <c r="S1398" i="1"/>
  <c r="S1402" i="1"/>
  <c r="S1406" i="1"/>
  <c r="S1410" i="1"/>
  <c r="S1414" i="1"/>
  <c r="S1418" i="1"/>
  <c r="S1422" i="1"/>
  <c r="S1426" i="1"/>
  <c r="S1430" i="1"/>
  <c r="S1434" i="1"/>
  <c r="S1438" i="1"/>
  <c r="S1442" i="1"/>
  <c r="S1446" i="1"/>
  <c r="S1450" i="1"/>
  <c r="S1454" i="1"/>
  <c r="S1458" i="1"/>
  <c r="S1462" i="1"/>
  <c r="S1466" i="1"/>
  <c r="S1470" i="1"/>
  <c r="S1474" i="1"/>
  <c r="S1478" i="1"/>
  <c r="S1482" i="1"/>
  <c r="S1486" i="1"/>
  <c r="S1490" i="1"/>
  <c r="S1494" i="1"/>
  <c r="S1498" i="1"/>
  <c r="S1502" i="1"/>
  <c r="S1506" i="1"/>
  <c r="S1510" i="1"/>
  <c r="S1514" i="1"/>
  <c r="S1518" i="1"/>
  <c r="S1522" i="1"/>
  <c r="S1526" i="1"/>
  <c r="S1530" i="1"/>
  <c r="S1534" i="1"/>
  <c r="S1538" i="1"/>
  <c r="S1542" i="1"/>
  <c r="S1546" i="1"/>
  <c r="S1550" i="1"/>
  <c r="S1554" i="1"/>
  <c r="S1558" i="1"/>
  <c r="S1562" i="1"/>
  <c r="S1566" i="1"/>
  <c r="S1570" i="1"/>
  <c r="S1574" i="1"/>
  <c r="S1578" i="1"/>
  <c r="S1582" i="1"/>
  <c r="S1586" i="1"/>
  <c r="S1590" i="1"/>
  <c r="S1594" i="1"/>
  <c r="S1598" i="1"/>
  <c r="S1602" i="1"/>
  <c r="S1606" i="1"/>
  <c r="S1610" i="1"/>
  <c r="S1614" i="1"/>
  <c r="S1618" i="1"/>
  <c r="S1622" i="1"/>
  <c r="S1626" i="1"/>
  <c r="S1630" i="1"/>
  <c r="S1634" i="1"/>
  <c r="S1638" i="1"/>
  <c r="S1642" i="1"/>
  <c r="S1646" i="1"/>
  <c r="S1650" i="1"/>
  <c r="S1654" i="1"/>
  <c r="S1658" i="1"/>
  <c r="S1662" i="1"/>
  <c r="S1666" i="1"/>
  <c r="S1670" i="1"/>
  <c r="S1674" i="1"/>
  <c r="S1678" i="1"/>
  <c r="S1682" i="1"/>
  <c r="S1686" i="1"/>
  <c r="S1690" i="1"/>
  <c r="S1694" i="1"/>
  <c r="S1698" i="1"/>
  <c r="S1702" i="1"/>
  <c r="S1706" i="1"/>
  <c r="S1710" i="1"/>
  <c r="S1714" i="1"/>
  <c r="S1718" i="1"/>
  <c r="S1722" i="1"/>
  <c r="S1726" i="1"/>
  <c r="S1730" i="1"/>
  <c r="S1734" i="1"/>
  <c r="S1738" i="1"/>
  <c r="S1742" i="1"/>
  <c r="S1746" i="1"/>
  <c r="S1750" i="1"/>
  <c r="S1754" i="1"/>
  <c r="S1758" i="1"/>
  <c r="S1762" i="1"/>
  <c r="S1766" i="1"/>
  <c r="S1770" i="1"/>
  <c r="S1774" i="1"/>
  <c r="S1778" i="1"/>
  <c r="S1782" i="1"/>
  <c r="S1786" i="1"/>
  <c r="S1790" i="1"/>
  <c r="S1794" i="1"/>
  <c r="S1798" i="1"/>
  <c r="S1802" i="1"/>
  <c r="S1806" i="1"/>
  <c r="S1810" i="1"/>
  <c r="S1814" i="1"/>
  <c r="S1818" i="1"/>
  <c r="S1822" i="1"/>
  <c r="S1826" i="1"/>
  <c r="S1830" i="1"/>
  <c r="S1834" i="1"/>
  <c r="S1838" i="1"/>
  <c r="S1842" i="1"/>
  <c r="S1846" i="1"/>
  <c r="S1850" i="1"/>
  <c r="S1854" i="1"/>
  <c r="S1858" i="1"/>
  <c r="S1862" i="1"/>
  <c r="S1866" i="1"/>
  <c r="S1870" i="1"/>
  <c r="S1874" i="1"/>
  <c r="S1878" i="1"/>
  <c r="S1882" i="1"/>
  <c r="S1886" i="1"/>
  <c r="S1890" i="1"/>
  <c r="S1894" i="1"/>
  <c r="S1898" i="1"/>
  <c r="S1902" i="1"/>
  <c r="S1906" i="1"/>
  <c r="S1910" i="1"/>
  <c r="S1914" i="1"/>
  <c r="S1918" i="1"/>
  <c r="S1922" i="1"/>
  <c r="S1926" i="1"/>
  <c r="S1930" i="1"/>
  <c r="S1934" i="1"/>
  <c r="S1938" i="1"/>
  <c r="S1942" i="1"/>
  <c r="S1946" i="1"/>
  <c r="S1950" i="1"/>
  <c r="S1954" i="1"/>
  <c r="S1958" i="1"/>
  <c r="S1962" i="1"/>
  <c r="S1966" i="1"/>
  <c r="S1970" i="1"/>
  <c r="S1974" i="1"/>
  <c r="S1978" i="1"/>
  <c r="S1982" i="1"/>
  <c r="S1986" i="1"/>
  <c r="S1990" i="1"/>
  <c r="S1994" i="1"/>
  <c r="S1998" i="1"/>
  <c r="S2002" i="1"/>
  <c r="S2006" i="1"/>
  <c r="S2010" i="1"/>
  <c r="S2014" i="1"/>
  <c r="S2018" i="1"/>
  <c r="S2022" i="1"/>
  <c r="S2026" i="1"/>
  <c r="S2030" i="1"/>
  <c r="S2034" i="1"/>
  <c r="S2038" i="1"/>
  <c r="S2042" i="1"/>
  <c r="S2046" i="1"/>
  <c r="S2050" i="1"/>
  <c r="S2054" i="1"/>
  <c r="S2058" i="1"/>
  <c r="S2062" i="1"/>
  <c r="S2066" i="1"/>
  <c r="S2070" i="1"/>
  <c r="S2074" i="1"/>
  <c r="S2078" i="1"/>
  <c r="S2082" i="1"/>
  <c r="S2086" i="1"/>
  <c r="S2090" i="1"/>
  <c r="S2094" i="1"/>
  <c r="S2098" i="1"/>
  <c r="S2102" i="1"/>
  <c r="S2106" i="1"/>
  <c r="S2110" i="1"/>
  <c r="S2114" i="1"/>
  <c r="S2118" i="1"/>
  <c r="S2122" i="1"/>
  <c r="S2126" i="1"/>
  <c r="S2130" i="1"/>
  <c r="S2134" i="1"/>
  <c r="S2138" i="1"/>
  <c r="S2142" i="1"/>
  <c r="S2146" i="1"/>
  <c r="S2150" i="1"/>
  <c r="S2154" i="1"/>
  <c r="S2158" i="1"/>
  <c r="S2162" i="1"/>
  <c r="S2166" i="1"/>
  <c r="S2170" i="1"/>
  <c r="S2174" i="1"/>
  <c r="S2178" i="1"/>
  <c r="S2182" i="1"/>
  <c r="S2186" i="1"/>
  <c r="S2190" i="1"/>
  <c r="S2194" i="1"/>
  <c r="S2198" i="1"/>
  <c r="S2202" i="1"/>
  <c r="S2206" i="1"/>
  <c r="S2210" i="1"/>
  <c r="S2214" i="1"/>
  <c r="S2218" i="1"/>
  <c r="S2222" i="1"/>
  <c r="S2226" i="1"/>
  <c r="S2230" i="1"/>
  <c r="S2234" i="1"/>
  <c r="S2238" i="1"/>
  <c r="S2242" i="1"/>
  <c r="S2246" i="1"/>
  <c r="S2250" i="1"/>
  <c r="S2254" i="1"/>
  <c r="S2258" i="1"/>
  <c r="S2262" i="1"/>
  <c r="S2266" i="1"/>
  <c r="S2270" i="1"/>
  <c r="S2274" i="1"/>
  <c r="S2278" i="1"/>
  <c r="S2282" i="1"/>
  <c r="S2286" i="1"/>
  <c r="S2290" i="1"/>
  <c r="S2294" i="1"/>
  <c r="S2298" i="1"/>
  <c r="S2302" i="1"/>
  <c r="S2306" i="1"/>
  <c r="S2310" i="1"/>
  <c r="S2314" i="1"/>
  <c r="S2318" i="1"/>
  <c r="S2322" i="1"/>
  <c r="S2326" i="1"/>
  <c r="S2330" i="1"/>
  <c r="S2334" i="1"/>
  <c r="S2338" i="1"/>
  <c r="S2342" i="1"/>
  <c r="S2346" i="1"/>
  <c r="S2350" i="1"/>
  <c r="S2354" i="1"/>
  <c r="S2358" i="1"/>
  <c r="S2362" i="1"/>
  <c r="S2366" i="1"/>
  <c r="S2370" i="1"/>
  <c r="S2374" i="1"/>
  <c r="S2378" i="1"/>
  <c r="S2382" i="1"/>
  <c r="S2386" i="1"/>
  <c r="S2390" i="1"/>
  <c r="S2394" i="1"/>
  <c r="S2398" i="1"/>
  <c r="S2402" i="1"/>
  <c r="S2406" i="1"/>
  <c r="S2410" i="1"/>
  <c r="S2414" i="1"/>
  <c r="S2418" i="1"/>
  <c r="S2422" i="1"/>
  <c r="S2426" i="1"/>
  <c r="S2430" i="1"/>
  <c r="S2434" i="1"/>
  <c r="S2438" i="1"/>
  <c r="S2442" i="1"/>
  <c r="S2446" i="1"/>
  <c r="S2450" i="1"/>
  <c r="S2454" i="1"/>
  <c r="S2458" i="1"/>
  <c r="S2462" i="1"/>
  <c r="S2466" i="1"/>
  <c r="S2470" i="1"/>
  <c r="S2474" i="1"/>
  <c r="S2478" i="1"/>
  <c r="S2482" i="1"/>
  <c r="S2486" i="1"/>
  <c r="S2490" i="1"/>
  <c r="S2494" i="1"/>
  <c r="S2498" i="1"/>
  <c r="S2502" i="1"/>
  <c r="S2506" i="1"/>
  <c r="S2510" i="1"/>
  <c r="S2514" i="1"/>
  <c r="S2518" i="1"/>
  <c r="S2522" i="1"/>
  <c r="S2526" i="1"/>
  <c r="S2530" i="1"/>
  <c r="S2534" i="1"/>
  <c r="S2538" i="1"/>
  <c r="S2542" i="1"/>
  <c r="S2546" i="1"/>
  <c r="S2550" i="1"/>
  <c r="S2554" i="1"/>
  <c r="S2558" i="1"/>
  <c r="S2562" i="1"/>
  <c r="S2566" i="1"/>
  <c r="S2570" i="1"/>
  <c r="S2574" i="1"/>
  <c r="S2578" i="1"/>
  <c r="S2582" i="1"/>
  <c r="S2586" i="1"/>
  <c r="S2590" i="1"/>
  <c r="S2594" i="1"/>
  <c r="S2598" i="1"/>
  <c r="S2602" i="1"/>
  <c r="S2606" i="1"/>
  <c r="S2610" i="1"/>
  <c r="S2614" i="1"/>
  <c r="S2618" i="1"/>
  <c r="S2622" i="1"/>
  <c r="S2626" i="1"/>
  <c r="S2630" i="1"/>
  <c r="S2634" i="1"/>
  <c r="S2638" i="1"/>
  <c r="S2642" i="1"/>
  <c r="S2646" i="1"/>
  <c r="S2650" i="1"/>
  <c r="S2654" i="1"/>
  <c r="S2658" i="1"/>
  <c r="S2662" i="1"/>
  <c r="S2666" i="1"/>
  <c r="S2670" i="1"/>
  <c r="S2674" i="1"/>
  <c r="S2678" i="1"/>
  <c r="S2682" i="1"/>
  <c r="S2686" i="1"/>
  <c r="S2690" i="1"/>
  <c r="S2694" i="1"/>
  <c r="S2698" i="1"/>
  <c r="S2702" i="1"/>
  <c r="S2706" i="1"/>
  <c r="S2710" i="1"/>
  <c r="S2714" i="1"/>
  <c r="S2718" i="1"/>
  <c r="S2722" i="1"/>
  <c r="S2726" i="1"/>
  <c r="S2730" i="1"/>
  <c r="S2734" i="1"/>
  <c r="S2738" i="1"/>
  <c r="S2742" i="1"/>
  <c r="S2746" i="1"/>
  <c r="S2750" i="1"/>
  <c r="S2754" i="1"/>
  <c r="S2758" i="1"/>
  <c r="S2762" i="1"/>
  <c r="S2766" i="1"/>
  <c r="S2770" i="1"/>
  <c r="S2774" i="1"/>
  <c r="S2778" i="1"/>
  <c r="S2782" i="1"/>
  <c r="S2786" i="1"/>
  <c r="S2790" i="1"/>
  <c r="S2794" i="1"/>
  <c r="S2798" i="1"/>
  <c r="S2802" i="1"/>
  <c r="S2806" i="1"/>
  <c r="S2810" i="1"/>
  <c r="S2814" i="1"/>
  <c r="S2818" i="1"/>
  <c r="S2822" i="1"/>
  <c r="S2826" i="1"/>
  <c r="S2830" i="1"/>
  <c r="S2834" i="1"/>
  <c r="S2838" i="1"/>
  <c r="S2842" i="1"/>
  <c r="S2846" i="1"/>
  <c r="S2850" i="1"/>
  <c r="S2854" i="1"/>
  <c r="S2858" i="1"/>
  <c r="S2862" i="1"/>
  <c r="S2866" i="1"/>
  <c r="S2870" i="1"/>
  <c r="S2874" i="1"/>
  <c r="S2878" i="1"/>
  <c r="S2882" i="1"/>
  <c r="S2886" i="1"/>
  <c r="S2890" i="1"/>
  <c r="S2894" i="1"/>
  <c r="S2898" i="1"/>
  <c r="S2902" i="1"/>
  <c r="S2906" i="1"/>
  <c r="S2910" i="1"/>
  <c r="S2914" i="1"/>
  <c r="S2918" i="1"/>
  <c r="S2922" i="1"/>
  <c r="S2926" i="1"/>
  <c r="S2930" i="1"/>
  <c r="S2934" i="1"/>
  <c r="S2938" i="1"/>
  <c r="S2942" i="1"/>
  <c r="S2946" i="1"/>
  <c r="S2950" i="1"/>
  <c r="S2954" i="1"/>
  <c r="S2958" i="1"/>
  <c r="S2962" i="1"/>
  <c r="S2966" i="1"/>
  <c r="S2970" i="1"/>
  <c r="S2974" i="1"/>
  <c r="S2978" i="1"/>
  <c r="S2982" i="1"/>
  <c r="S2986" i="1"/>
  <c r="S2990" i="1"/>
  <c r="S2994" i="1"/>
  <c r="S2998" i="1"/>
  <c r="S3002" i="1"/>
  <c r="S3006" i="1"/>
  <c r="S3010" i="1"/>
  <c r="S3014" i="1"/>
  <c r="S3018" i="1"/>
  <c r="S3022" i="1"/>
  <c r="S3026" i="1"/>
  <c r="S3030" i="1"/>
  <c r="S3034" i="1"/>
  <c r="S3038" i="1"/>
  <c r="S3042" i="1"/>
  <c r="S3046" i="1"/>
  <c r="S3050" i="1"/>
  <c r="S3054" i="1"/>
  <c r="S3058" i="1"/>
  <c r="S3062" i="1"/>
  <c r="S3066" i="1"/>
  <c r="S3070" i="1"/>
  <c r="S3074" i="1"/>
  <c r="S3078" i="1"/>
  <c r="S3082" i="1"/>
  <c r="S3086" i="1"/>
  <c r="S3090" i="1"/>
  <c r="S3094" i="1"/>
  <c r="S3098" i="1"/>
  <c r="S3102" i="1"/>
  <c r="S3106" i="1"/>
  <c r="S3110" i="1"/>
  <c r="S3114" i="1"/>
  <c r="S3118" i="1"/>
  <c r="S3122" i="1"/>
  <c r="S3126" i="1"/>
  <c r="S3130" i="1"/>
  <c r="S3134" i="1"/>
  <c r="S3138" i="1"/>
  <c r="S3142" i="1"/>
  <c r="S3146" i="1"/>
  <c r="S3150" i="1"/>
  <c r="S3154" i="1"/>
  <c r="S3158" i="1"/>
  <c r="S3162" i="1"/>
  <c r="S3166" i="1"/>
  <c r="S3170" i="1"/>
  <c r="S3174" i="1"/>
  <c r="S3178" i="1"/>
  <c r="S3182" i="1"/>
  <c r="S3186" i="1"/>
  <c r="S3190" i="1"/>
  <c r="S3194" i="1"/>
  <c r="S3198" i="1"/>
  <c r="S3202" i="1"/>
  <c r="S3206" i="1"/>
  <c r="S3210" i="1"/>
  <c r="S3214" i="1"/>
  <c r="S3218" i="1"/>
  <c r="S731" i="1"/>
  <c r="S741" i="1"/>
  <c r="S749" i="1"/>
  <c r="S757" i="1"/>
  <c r="S765" i="1"/>
  <c r="S773" i="1"/>
  <c r="S781" i="1"/>
  <c r="S789" i="1"/>
  <c r="S797" i="1"/>
  <c r="S805" i="1"/>
  <c r="S813" i="1"/>
  <c r="S821" i="1"/>
  <c r="S829" i="1"/>
  <c r="S837" i="1"/>
  <c r="S845" i="1"/>
  <c r="S853" i="1"/>
  <c r="S861" i="1"/>
  <c r="S869" i="1"/>
  <c r="S877" i="1"/>
  <c r="S885" i="1"/>
  <c r="S891" i="1"/>
  <c r="S898" i="1"/>
  <c r="S917" i="1"/>
  <c r="S923" i="1"/>
  <c r="S930" i="1"/>
  <c r="S949" i="1"/>
  <c r="S955" i="1"/>
  <c r="S962" i="1"/>
  <c r="S981" i="1"/>
  <c r="S987" i="1"/>
  <c r="S994" i="1"/>
  <c r="S742" i="1"/>
  <c r="S750" i="1"/>
  <c r="S758" i="1"/>
  <c r="S766" i="1"/>
  <c r="S774" i="1"/>
  <c r="S782" i="1"/>
  <c r="S790" i="1"/>
  <c r="S798" i="1"/>
  <c r="S806" i="1"/>
  <c r="S814" i="1"/>
  <c r="S822" i="1"/>
  <c r="S830" i="1"/>
  <c r="S838" i="1"/>
  <c r="S846" i="1"/>
  <c r="S854" i="1"/>
  <c r="S862" i="1"/>
  <c r="S870" i="1"/>
  <c r="S878" i="1"/>
  <c r="S886" i="1"/>
  <c r="S905" i="1"/>
  <c r="S911" i="1"/>
  <c r="S918" i="1"/>
  <c r="S937" i="1"/>
  <c r="S943" i="1"/>
  <c r="S950" i="1"/>
  <c r="S969" i="1"/>
  <c r="S975" i="1"/>
  <c r="S982" i="1"/>
  <c r="S999" i="1"/>
  <c r="S1003" i="1"/>
  <c r="S1007" i="1"/>
  <c r="S1011" i="1"/>
  <c r="S1015" i="1"/>
  <c r="S1019" i="1"/>
  <c r="S1023" i="1"/>
  <c r="S1027" i="1"/>
  <c r="S1031" i="1"/>
  <c r="S1035" i="1"/>
  <c r="S1039" i="1"/>
  <c r="S1043" i="1"/>
  <c r="S1047" i="1"/>
  <c r="S1051" i="1"/>
  <c r="S1055" i="1"/>
  <c r="S1059" i="1"/>
  <c r="S1063" i="1"/>
  <c r="S1067" i="1"/>
  <c r="S1071" i="1"/>
  <c r="S1075" i="1"/>
  <c r="S1079" i="1"/>
  <c r="S1083" i="1"/>
  <c r="S1087" i="1"/>
  <c r="S1091" i="1"/>
  <c r="S1095" i="1"/>
  <c r="S1099" i="1"/>
  <c r="S1103" i="1"/>
  <c r="S1107" i="1"/>
  <c r="S1111" i="1"/>
  <c r="S1115" i="1"/>
  <c r="S1119" i="1"/>
  <c r="S1123" i="1"/>
  <c r="S1127" i="1"/>
  <c r="S1131" i="1"/>
  <c r="S1135" i="1"/>
  <c r="S1139" i="1"/>
  <c r="S1143" i="1"/>
  <c r="S1147" i="1"/>
  <c r="S1151" i="1"/>
  <c r="S1155" i="1"/>
  <c r="S1159" i="1"/>
  <c r="S1163" i="1"/>
  <c r="S1167" i="1"/>
  <c r="S1171" i="1"/>
  <c r="S1175" i="1"/>
  <c r="S1179" i="1"/>
  <c r="S1183" i="1"/>
  <c r="S1187" i="1"/>
  <c r="S1191" i="1"/>
  <c r="S1195" i="1"/>
  <c r="S1199" i="1"/>
  <c r="S1203" i="1"/>
  <c r="S1207" i="1"/>
  <c r="S1211" i="1"/>
  <c r="S1215" i="1"/>
  <c r="S1219" i="1"/>
  <c r="S1223" i="1"/>
  <c r="S1227" i="1"/>
  <c r="S1231" i="1"/>
  <c r="S1235" i="1"/>
  <c r="S1239" i="1"/>
  <c r="S1243" i="1"/>
  <c r="S1247" i="1"/>
  <c r="S1251" i="1"/>
  <c r="S1255" i="1"/>
  <c r="S1259" i="1"/>
  <c r="S1263" i="1"/>
  <c r="S1267" i="1"/>
  <c r="S1271" i="1"/>
  <c r="S1275" i="1"/>
  <c r="S1279" i="1"/>
  <c r="S1283" i="1"/>
  <c r="S1287" i="1"/>
  <c r="S1291" i="1"/>
  <c r="S1295" i="1"/>
  <c r="S1299" i="1"/>
  <c r="S1303" i="1"/>
  <c r="S1307" i="1"/>
  <c r="S1311" i="1"/>
  <c r="S1315" i="1"/>
  <c r="S1319" i="1"/>
  <c r="S1323" i="1"/>
  <c r="S1327" i="1"/>
  <c r="S1331" i="1"/>
  <c r="S1335" i="1"/>
  <c r="S1339" i="1"/>
  <c r="S1343" i="1"/>
  <c r="S1347" i="1"/>
  <c r="S1351" i="1"/>
  <c r="S1355" i="1"/>
  <c r="S1359" i="1"/>
  <c r="S1363" i="1"/>
  <c r="S1367" i="1"/>
  <c r="S1371" i="1"/>
  <c r="S1375" i="1"/>
  <c r="S1379" i="1"/>
  <c r="S1383" i="1"/>
  <c r="S1387" i="1"/>
  <c r="S1391" i="1"/>
  <c r="S1395" i="1"/>
  <c r="S1399" i="1"/>
  <c r="S1403" i="1"/>
  <c r="S1407" i="1"/>
  <c r="S1411" i="1"/>
  <c r="S1415" i="1"/>
  <c r="S1419" i="1"/>
  <c r="S1423" i="1"/>
  <c r="S1427" i="1"/>
  <c r="S1431" i="1"/>
  <c r="S1435" i="1"/>
  <c r="S1439" i="1"/>
  <c r="S1443" i="1"/>
  <c r="S1447" i="1"/>
  <c r="S1451" i="1"/>
  <c r="S1455" i="1"/>
  <c r="S1459" i="1"/>
  <c r="S1463" i="1"/>
  <c r="S1467" i="1"/>
  <c r="S1471" i="1"/>
  <c r="S1475" i="1"/>
  <c r="S1479" i="1"/>
  <c r="S1483" i="1"/>
  <c r="S1487" i="1"/>
  <c r="S1491" i="1"/>
  <c r="S1495" i="1"/>
  <c r="S1499" i="1"/>
  <c r="S1503" i="1"/>
  <c r="S1507" i="1"/>
  <c r="S1511" i="1"/>
  <c r="S1515" i="1"/>
  <c r="S1519" i="1"/>
  <c r="S1523" i="1"/>
  <c r="S1527" i="1"/>
  <c r="S1531" i="1"/>
  <c r="S1535" i="1"/>
  <c r="S1539" i="1"/>
  <c r="S1543" i="1"/>
  <c r="S1547" i="1"/>
  <c r="S1551" i="1"/>
  <c r="S1555" i="1"/>
  <c r="S1559" i="1"/>
  <c r="S1563" i="1"/>
  <c r="S1567" i="1"/>
  <c r="S1571" i="1"/>
  <c r="S1575" i="1"/>
  <c r="S1579" i="1"/>
  <c r="S1583" i="1"/>
  <c r="S1587" i="1"/>
  <c r="S1591" i="1"/>
  <c r="S1595" i="1"/>
  <c r="S1599" i="1"/>
  <c r="S1603" i="1"/>
  <c r="S1607" i="1"/>
  <c r="S1611" i="1"/>
  <c r="S1615" i="1"/>
  <c r="S1619" i="1"/>
  <c r="S1623" i="1"/>
  <c r="S1627" i="1"/>
  <c r="S1631" i="1"/>
  <c r="S1635" i="1"/>
  <c r="S1639" i="1"/>
  <c r="S1643" i="1"/>
  <c r="S1647" i="1"/>
  <c r="S1651" i="1"/>
  <c r="S1655" i="1"/>
  <c r="S1659" i="1"/>
  <c r="S1663" i="1"/>
  <c r="S1667" i="1"/>
  <c r="S1671" i="1"/>
  <c r="S1675" i="1"/>
  <c r="S1679" i="1"/>
  <c r="S1683" i="1"/>
  <c r="S1687" i="1"/>
  <c r="S1691" i="1"/>
  <c r="S1695" i="1"/>
  <c r="S1699" i="1"/>
  <c r="S1703" i="1"/>
  <c r="S1707" i="1"/>
  <c r="S1711" i="1"/>
  <c r="S1715" i="1"/>
  <c r="S1719" i="1"/>
  <c r="S1723" i="1"/>
  <c r="S1727" i="1"/>
  <c r="S1731" i="1"/>
  <c r="S1735" i="1"/>
  <c r="S1739" i="1"/>
  <c r="S1743" i="1"/>
  <c r="S1747" i="1"/>
  <c r="S1751" i="1"/>
  <c r="S1755" i="1"/>
  <c r="S1759" i="1"/>
  <c r="S1763" i="1"/>
  <c r="S1767" i="1"/>
  <c r="S1771" i="1"/>
  <c r="S1775" i="1"/>
  <c r="S1779" i="1"/>
  <c r="S1783" i="1"/>
  <c r="S1787" i="1"/>
  <c r="S1791" i="1"/>
  <c r="S1795" i="1"/>
  <c r="S1799" i="1"/>
  <c r="S1803" i="1"/>
  <c r="S1807" i="1"/>
  <c r="S1811" i="1"/>
  <c r="S1815" i="1"/>
  <c r="S1819" i="1"/>
  <c r="S1823" i="1"/>
  <c r="S1827" i="1"/>
  <c r="S1831" i="1"/>
  <c r="S1835" i="1"/>
  <c r="S1839" i="1"/>
  <c r="S1843" i="1"/>
  <c r="S1847" i="1"/>
  <c r="S1851" i="1"/>
  <c r="S1855" i="1"/>
  <c r="S1859" i="1"/>
  <c r="S1863" i="1"/>
  <c r="S1867" i="1"/>
  <c r="S1871" i="1"/>
  <c r="S1875" i="1"/>
  <c r="S1879" i="1"/>
  <c r="S1883" i="1"/>
  <c r="S1887" i="1"/>
  <c r="S1891" i="1"/>
  <c r="S1895" i="1"/>
  <c r="S1899" i="1"/>
  <c r="S1903" i="1"/>
  <c r="S1907" i="1"/>
  <c r="S1911" i="1"/>
  <c r="S1915" i="1"/>
  <c r="S1919" i="1"/>
  <c r="S1923" i="1"/>
  <c r="S1927" i="1"/>
  <c r="S1931" i="1"/>
  <c r="S1935" i="1"/>
  <c r="S1939" i="1"/>
  <c r="S1943" i="1"/>
  <c r="S1947" i="1"/>
  <c r="S1951" i="1"/>
  <c r="S1955" i="1"/>
  <c r="S1959" i="1"/>
  <c r="S1963" i="1"/>
  <c r="S1967" i="1"/>
  <c r="S1971" i="1"/>
  <c r="S1975" i="1"/>
  <c r="S1979" i="1"/>
  <c r="S1983" i="1"/>
  <c r="S1987" i="1"/>
  <c r="S1991" i="1"/>
  <c r="S1995" i="1"/>
  <c r="S1999" i="1"/>
  <c r="S2003" i="1"/>
  <c r="S2007" i="1"/>
  <c r="S2011" i="1"/>
  <c r="S2015" i="1"/>
  <c r="S2019" i="1"/>
  <c r="S2023" i="1"/>
  <c r="S2027" i="1"/>
  <c r="S2031" i="1"/>
  <c r="S2035" i="1"/>
  <c r="S2039" i="1"/>
  <c r="S2043" i="1"/>
  <c r="S2047" i="1"/>
  <c r="S2051" i="1"/>
  <c r="S2055" i="1"/>
  <c r="S2059" i="1"/>
  <c r="S2063" i="1"/>
  <c r="S2067" i="1"/>
  <c r="S2071" i="1"/>
  <c r="S2075" i="1"/>
  <c r="S2079" i="1"/>
  <c r="S2083" i="1"/>
  <c r="S2087" i="1"/>
  <c r="S2091" i="1"/>
  <c r="S2095" i="1"/>
  <c r="S2099" i="1"/>
  <c r="S2103" i="1"/>
  <c r="S2107" i="1"/>
  <c r="S2111" i="1"/>
  <c r="S2115" i="1"/>
  <c r="S2119" i="1"/>
  <c r="S2123" i="1"/>
  <c r="S2127" i="1"/>
  <c r="S2131" i="1"/>
  <c r="S2135" i="1"/>
  <c r="S2139" i="1"/>
  <c r="S2143" i="1"/>
  <c r="S2147" i="1"/>
  <c r="S2151" i="1"/>
  <c r="S2155" i="1"/>
  <c r="S2159" i="1"/>
  <c r="S2163" i="1"/>
  <c r="S2167" i="1"/>
  <c r="S2171" i="1"/>
  <c r="S2175" i="1"/>
  <c r="S2179" i="1"/>
  <c r="S2183" i="1"/>
  <c r="S2187" i="1"/>
  <c r="S2191" i="1"/>
  <c r="S2195" i="1"/>
  <c r="S2199" i="1"/>
  <c r="S2203" i="1"/>
  <c r="S2207" i="1"/>
  <c r="S2211" i="1"/>
  <c r="S2215" i="1"/>
  <c r="S2219" i="1"/>
  <c r="S2223" i="1"/>
  <c r="S2227" i="1"/>
  <c r="S2231" i="1"/>
  <c r="S2235" i="1"/>
  <c r="S2239" i="1"/>
  <c r="S2243" i="1"/>
  <c r="S2247" i="1"/>
  <c r="S2251" i="1"/>
  <c r="S2255" i="1"/>
  <c r="S2259" i="1"/>
  <c r="S2263" i="1"/>
  <c r="S2267" i="1"/>
  <c r="S2271" i="1"/>
  <c r="S2275" i="1"/>
  <c r="S2279" i="1"/>
  <c r="S2283" i="1"/>
  <c r="S2287" i="1"/>
  <c r="S2291" i="1"/>
  <c r="S2295" i="1"/>
  <c r="S2299" i="1"/>
  <c r="S2303" i="1"/>
  <c r="S2307" i="1"/>
  <c r="S2311" i="1"/>
  <c r="S2315" i="1"/>
  <c r="S2319" i="1"/>
  <c r="S2323" i="1"/>
  <c r="S2327" i="1"/>
  <c r="S2331" i="1"/>
  <c r="S2335" i="1"/>
  <c r="S2339" i="1"/>
  <c r="S2343" i="1"/>
  <c r="S2347" i="1"/>
  <c r="S2351" i="1"/>
  <c r="S2355" i="1"/>
  <c r="S2359" i="1"/>
  <c r="S2363" i="1"/>
  <c r="S2367" i="1"/>
  <c r="S2371" i="1"/>
  <c r="S2375" i="1"/>
  <c r="S2379" i="1"/>
  <c r="S2383" i="1"/>
  <c r="S2387" i="1"/>
  <c r="S2391" i="1"/>
  <c r="S2395" i="1"/>
  <c r="S2399" i="1"/>
  <c r="S2403" i="1"/>
  <c r="S2407" i="1"/>
  <c r="S2411" i="1"/>
  <c r="S2415" i="1"/>
  <c r="S2419" i="1"/>
  <c r="S2423" i="1"/>
  <c r="S2427" i="1"/>
  <c r="S2431" i="1"/>
  <c r="S2435" i="1"/>
  <c r="S2439" i="1"/>
  <c r="S2443" i="1"/>
  <c r="S2447" i="1"/>
  <c r="S2451" i="1"/>
  <c r="S2455" i="1"/>
  <c r="S2459" i="1"/>
  <c r="S2463" i="1"/>
  <c r="S2467" i="1"/>
  <c r="S2471" i="1"/>
  <c r="S2475" i="1"/>
  <c r="S2479" i="1"/>
  <c r="S2483" i="1"/>
  <c r="S2487" i="1"/>
  <c r="S2491" i="1"/>
  <c r="S2495" i="1"/>
  <c r="S2499" i="1"/>
  <c r="S2503" i="1"/>
  <c r="S2507" i="1"/>
  <c r="S2511" i="1"/>
  <c r="S2515" i="1"/>
  <c r="S2519" i="1"/>
  <c r="S2523" i="1"/>
  <c r="S2527" i="1"/>
  <c r="S2531" i="1"/>
  <c r="S2535" i="1"/>
  <c r="S2539" i="1"/>
  <c r="S2543" i="1"/>
  <c r="S2547" i="1"/>
  <c r="S2551" i="1"/>
  <c r="S2555" i="1"/>
  <c r="S2559" i="1"/>
  <c r="S2563" i="1"/>
  <c r="S2567" i="1"/>
  <c r="S2571" i="1"/>
  <c r="S2575" i="1"/>
  <c r="S2579" i="1"/>
  <c r="S2583" i="1"/>
  <c r="S2587" i="1"/>
  <c r="S2591" i="1"/>
  <c r="S2595" i="1"/>
  <c r="S2599" i="1"/>
  <c r="S2603" i="1"/>
  <c r="S2607" i="1"/>
  <c r="S2611" i="1"/>
  <c r="S2615" i="1"/>
  <c r="S2619" i="1"/>
  <c r="S2623" i="1"/>
  <c r="S2627" i="1"/>
  <c r="S2631" i="1"/>
  <c r="S2635" i="1"/>
  <c r="S2639" i="1"/>
  <c r="S2643" i="1"/>
  <c r="S2647" i="1"/>
  <c r="S2651" i="1"/>
  <c r="S2655" i="1"/>
  <c r="S2659" i="1"/>
  <c r="S2663" i="1"/>
  <c r="S2667" i="1"/>
  <c r="S2671" i="1"/>
  <c r="S2675" i="1"/>
  <c r="S2679" i="1"/>
  <c r="S2683" i="1"/>
  <c r="S2687" i="1"/>
  <c r="S2691" i="1"/>
  <c r="S2695" i="1"/>
  <c r="S2699" i="1"/>
  <c r="S2703" i="1"/>
  <c r="S2707" i="1"/>
  <c r="S2711" i="1"/>
  <c r="S2715" i="1"/>
  <c r="S2719" i="1"/>
  <c r="S2723" i="1"/>
  <c r="S2727" i="1"/>
  <c r="S2731" i="1"/>
  <c r="S2735" i="1"/>
  <c r="S2739" i="1"/>
  <c r="S2743" i="1"/>
  <c r="S2747" i="1"/>
  <c r="S2751" i="1"/>
  <c r="S2755" i="1"/>
  <c r="S2759" i="1"/>
  <c r="S2763" i="1"/>
  <c r="S2767" i="1"/>
  <c r="S2771" i="1"/>
  <c r="S2775" i="1"/>
  <c r="S2779" i="1"/>
  <c r="S2783" i="1"/>
  <c r="S2787" i="1"/>
  <c r="S2791" i="1"/>
  <c r="S2795" i="1"/>
  <c r="S2799" i="1"/>
  <c r="S2803" i="1"/>
  <c r="S2807" i="1"/>
  <c r="S2811" i="1"/>
  <c r="S2815" i="1"/>
  <c r="S2819" i="1"/>
  <c r="S2823" i="1"/>
  <c r="S2827" i="1"/>
  <c r="S2831" i="1"/>
  <c r="S2835" i="1"/>
  <c r="S2839" i="1"/>
  <c r="S2843" i="1"/>
  <c r="S2847" i="1"/>
  <c r="S2851" i="1"/>
  <c r="S2855" i="1"/>
  <c r="S2859" i="1"/>
  <c r="S2863" i="1"/>
  <c r="S2867" i="1"/>
  <c r="S2871" i="1"/>
  <c r="S2875" i="1"/>
  <c r="S2879" i="1"/>
  <c r="S2883" i="1"/>
  <c r="S2887" i="1"/>
  <c r="S2891" i="1"/>
  <c r="S2895" i="1"/>
  <c r="S2899" i="1"/>
  <c r="S2903" i="1"/>
  <c r="S2907" i="1"/>
  <c r="S2911" i="1"/>
  <c r="S2915" i="1"/>
  <c r="S2919" i="1"/>
  <c r="S2923" i="1"/>
  <c r="S2927" i="1"/>
  <c r="S2931" i="1"/>
  <c r="S2935" i="1"/>
  <c r="S2939" i="1"/>
  <c r="S2943" i="1"/>
  <c r="S2947" i="1"/>
  <c r="S2951" i="1"/>
  <c r="S2955" i="1"/>
  <c r="S2959" i="1"/>
  <c r="S2963" i="1"/>
  <c r="S2967" i="1"/>
  <c r="S2971" i="1"/>
  <c r="S2975" i="1"/>
  <c r="S2979" i="1"/>
  <c r="S2983" i="1"/>
  <c r="S2987" i="1"/>
  <c r="S2991" i="1"/>
  <c r="S2995" i="1"/>
  <c r="S2999" i="1"/>
  <c r="S3003" i="1"/>
  <c r="S3007" i="1"/>
  <c r="S3011" i="1"/>
  <c r="S3015" i="1"/>
  <c r="S3019" i="1"/>
  <c r="S3023" i="1"/>
  <c r="S3027" i="1"/>
  <c r="S3031" i="1"/>
  <c r="S3035" i="1"/>
  <c r="S3039" i="1"/>
  <c r="S3043" i="1"/>
  <c r="S3047" i="1"/>
  <c r="S3051" i="1"/>
  <c r="S3055" i="1"/>
  <c r="S3059" i="1"/>
  <c r="S3063" i="1"/>
  <c r="S3067" i="1"/>
  <c r="S3071" i="1"/>
  <c r="S3075" i="1"/>
  <c r="S3079" i="1"/>
  <c r="S3083" i="1"/>
  <c r="S3087" i="1"/>
  <c r="S3091" i="1"/>
  <c r="S3095" i="1"/>
  <c r="S3099" i="1"/>
  <c r="S3103" i="1"/>
  <c r="S3107" i="1"/>
  <c r="S3111" i="1"/>
  <c r="S733" i="1"/>
  <c r="S743" i="1"/>
  <c r="S751" i="1"/>
  <c r="S759" i="1"/>
  <c r="S767" i="1"/>
  <c r="S775" i="1"/>
  <c r="S783" i="1"/>
  <c r="S791" i="1"/>
  <c r="S799" i="1"/>
  <c r="S807" i="1"/>
  <c r="S815" i="1"/>
  <c r="S823" i="1"/>
  <c r="S831" i="1"/>
  <c r="S839" i="1"/>
  <c r="S847" i="1"/>
  <c r="S855" i="1"/>
  <c r="S863" i="1"/>
  <c r="S871" i="1"/>
  <c r="S879" i="1"/>
  <c r="S893" i="1"/>
  <c r="S899" i="1"/>
  <c r="S906" i="1"/>
  <c r="S925" i="1"/>
  <c r="S931" i="1"/>
  <c r="S938" i="1"/>
  <c r="S957" i="1"/>
  <c r="S963" i="1"/>
  <c r="S970" i="1"/>
  <c r="S989" i="1"/>
  <c r="S995" i="1"/>
  <c r="S735" i="1"/>
  <c r="S887" i="1"/>
  <c r="S894" i="1"/>
  <c r="S913" i="1"/>
  <c r="S919" i="1"/>
  <c r="S926" i="1"/>
  <c r="S945" i="1"/>
  <c r="S951" i="1"/>
  <c r="S958" i="1"/>
  <c r="S977" i="1"/>
  <c r="S983" i="1"/>
  <c r="S990" i="1"/>
  <c r="S1000" i="1"/>
  <c r="S1004" i="1"/>
  <c r="S1008" i="1"/>
  <c r="S1012" i="1"/>
  <c r="S1016" i="1"/>
  <c r="S1020" i="1"/>
  <c r="S1024" i="1"/>
  <c r="S1028" i="1"/>
  <c r="S1032" i="1"/>
  <c r="S1036" i="1"/>
  <c r="S1040" i="1"/>
  <c r="S1044" i="1"/>
  <c r="S1048" i="1"/>
  <c r="S1052" i="1"/>
  <c r="S1056" i="1"/>
  <c r="S1060" i="1"/>
  <c r="S1064" i="1"/>
  <c r="S1068" i="1"/>
  <c r="S1072" i="1"/>
  <c r="S1076" i="1"/>
  <c r="S1080" i="1"/>
  <c r="S1084" i="1"/>
  <c r="S1088" i="1"/>
  <c r="S1092" i="1"/>
  <c r="S1096" i="1"/>
  <c r="S1100" i="1"/>
  <c r="S1104" i="1"/>
  <c r="S1108" i="1"/>
  <c r="S1112" i="1"/>
  <c r="S1116" i="1"/>
  <c r="S1120" i="1"/>
  <c r="S1124" i="1"/>
  <c r="S1128" i="1"/>
  <c r="S1132" i="1"/>
  <c r="S1136" i="1"/>
  <c r="S1140" i="1"/>
  <c r="S1144" i="1"/>
  <c r="S1148" i="1"/>
  <c r="S1152" i="1"/>
  <c r="S1156" i="1"/>
  <c r="S1160" i="1"/>
  <c r="S1164" i="1"/>
  <c r="S1168" i="1"/>
  <c r="S1172" i="1"/>
  <c r="S1176" i="1"/>
  <c r="S1180" i="1"/>
  <c r="S1184" i="1"/>
  <c r="S1188" i="1"/>
  <c r="S1192" i="1"/>
  <c r="S1196" i="1"/>
  <c r="S1200" i="1"/>
  <c r="S1204" i="1"/>
  <c r="S1208" i="1"/>
  <c r="S1212" i="1"/>
  <c r="S1216" i="1"/>
  <c r="S1220" i="1"/>
  <c r="S1224" i="1"/>
  <c r="S1228" i="1"/>
  <c r="S1232" i="1"/>
  <c r="S1236" i="1"/>
  <c r="S1240" i="1"/>
  <c r="S1244" i="1"/>
  <c r="S1248" i="1"/>
  <c r="S1252" i="1"/>
  <c r="S1256" i="1"/>
  <c r="S1260" i="1"/>
  <c r="S1264" i="1"/>
  <c r="S1268" i="1"/>
  <c r="S1272" i="1"/>
  <c r="S1276" i="1"/>
  <c r="S1280" i="1"/>
  <c r="S1284" i="1"/>
  <c r="S1288" i="1"/>
  <c r="S1292" i="1"/>
  <c r="S1296" i="1"/>
  <c r="S1300" i="1"/>
  <c r="S1304" i="1"/>
  <c r="S1308" i="1"/>
  <c r="S1312" i="1"/>
  <c r="S1316" i="1"/>
  <c r="S1320" i="1"/>
  <c r="S1324" i="1"/>
  <c r="S1328" i="1"/>
  <c r="S1332" i="1"/>
  <c r="S1336" i="1"/>
  <c r="S1340" i="1"/>
  <c r="S1344" i="1"/>
  <c r="S1348" i="1"/>
  <c r="S1352" i="1"/>
  <c r="S1356" i="1"/>
  <c r="S1360" i="1"/>
  <c r="S1364" i="1"/>
  <c r="S1368" i="1"/>
  <c r="S1372" i="1"/>
  <c r="S1376" i="1"/>
  <c r="S1380" i="1"/>
  <c r="S1384" i="1"/>
  <c r="S1388" i="1"/>
  <c r="S1392" i="1"/>
  <c r="S1396" i="1"/>
  <c r="S1400" i="1"/>
  <c r="S1404" i="1"/>
  <c r="S1408" i="1"/>
  <c r="S1412" i="1"/>
  <c r="S1416" i="1"/>
  <c r="S1420" i="1"/>
  <c r="S1424" i="1"/>
  <c r="S1428" i="1"/>
  <c r="S1432" i="1"/>
  <c r="S1436" i="1"/>
  <c r="S1440" i="1"/>
  <c r="S1444" i="1"/>
  <c r="S1448" i="1"/>
  <c r="S1452" i="1"/>
  <c r="S1456" i="1"/>
  <c r="S1460" i="1"/>
  <c r="S1464" i="1"/>
  <c r="S1468" i="1"/>
  <c r="S1472" i="1"/>
  <c r="S1476" i="1"/>
  <c r="S1480" i="1"/>
  <c r="S1484" i="1"/>
  <c r="S1488" i="1"/>
  <c r="S1492" i="1"/>
  <c r="S1496" i="1"/>
  <c r="S1500" i="1"/>
  <c r="S1504" i="1"/>
  <c r="S1508" i="1"/>
  <c r="S1512" i="1"/>
  <c r="S1516" i="1"/>
  <c r="S1520" i="1"/>
  <c r="S1524" i="1"/>
  <c r="S1528" i="1"/>
  <c r="S1532" i="1"/>
  <c r="S1536" i="1"/>
  <c r="S1540" i="1"/>
  <c r="S1544" i="1"/>
  <c r="S1548" i="1"/>
  <c r="S1552" i="1"/>
  <c r="S1556" i="1"/>
  <c r="S1560" i="1"/>
  <c r="S1564" i="1"/>
  <c r="S1568" i="1"/>
  <c r="S1572" i="1"/>
  <c r="S1576" i="1"/>
  <c r="S1580" i="1"/>
  <c r="S1584" i="1"/>
  <c r="S1588" i="1"/>
  <c r="S1592" i="1"/>
  <c r="S1596" i="1"/>
  <c r="S1600" i="1"/>
  <c r="S1604" i="1"/>
  <c r="S1608" i="1"/>
  <c r="S1612" i="1"/>
  <c r="S1616" i="1"/>
  <c r="S1620" i="1"/>
  <c r="S1624" i="1"/>
  <c r="S1628" i="1"/>
  <c r="S1632" i="1"/>
  <c r="S1636" i="1"/>
  <c r="S1640" i="1"/>
  <c r="S1644" i="1"/>
  <c r="S1648" i="1"/>
  <c r="S1652" i="1"/>
  <c r="S1656" i="1"/>
  <c r="S1660" i="1"/>
  <c r="S1664" i="1"/>
  <c r="S1668" i="1"/>
  <c r="S1672" i="1"/>
  <c r="S1676" i="1"/>
  <c r="S1680" i="1"/>
  <c r="S1684" i="1"/>
  <c r="S1688" i="1"/>
  <c r="S1692" i="1"/>
  <c r="S1696" i="1"/>
  <c r="S1700" i="1"/>
  <c r="S1704" i="1"/>
  <c r="S1708" i="1"/>
  <c r="S1712" i="1"/>
  <c r="S1716" i="1"/>
  <c r="S1720" i="1"/>
  <c r="S1724" i="1"/>
  <c r="S1728" i="1"/>
  <c r="S1732" i="1"/>
  <c r="S1736" i="1"/>
  <c r="S1740" i="1"/>
  <c r="S1744" i="1"/>
  <c r="S1748" i="1"/>
  <c r="S1752" i="1"/>
  <c r="S1756" i="1"/>
  <c r="S1760" i="1"/>
  <c r="S1764" i="1"/>
  <c r="S1768" i="1"/>
  <c r="S1772" i="1"/>
  <c r="S1776" i="1"/>
  <c r="S1780" i="1"/>
  <c r="S1784" i="1"/>
  <c r="S1788" i="1"/>
  <c r="S1792" i="1"/>
  <c r="S1796" i="1"/>
  <c r="S1800" i="1"/>
  <c r="S1804" i="1"/>
  <c r="S1808" i="1"/>
  <c r="S1812" i="1"/>
  <c r="S1816" i="1"/>
  <c r="S1820" i="1"/>
  <c r="S1824" i="1"/>
  <c r="S1828" i="1"/>
  <c r="S1832" i="1"/>
  <c r="S1836" i="1"/>
  <c r="S1840" i="1"/>
  <c r="S1844" i="1"/>
  <c r="S1848" i="1"/>
  <c r="S1852" i="1"/>
  <c r="S1856" i="1"/>
  <c r="S1860" i="1"/>
  <c r="S1864" i="1"/>
  <c r="S1868" i="1"/>
  <c r="S1872" i="1"/>
  <c r="S1876" i="1"/>
  <c r="S1880" i="1"/>
  <c r="S1884" i="1"/>
  <c r="S1888" i="1"/>
  <c r="S1892" i="1"/>
  <c r="S1896" i="1"/>
  <c r="S1900" i="1"/>
  <c r="S1904" i="1"/>
  <c r="S1908" i="1"/>
  <c r="S1912" i="1"/>
  <c r="S1916" i="1"/>
  <c r="S1920" i="1"/>
  <c r="S1924" i="1"/>
  <c r="S1928" i="1"/>
  <c r="S1932" i="1"/>
  <c r="S1936" i="1"/>
  <c r="S1940" i="1"/>
  <c r="S1944" i="1"/>
  <c r="S1948" i="1"/>
  <c r="S1952" i="1"/>
  <c r="S1956" i="1"/>
  <c r="S1960" i="1"/>
  <c r="S1964" i="1"/>
  <c r="S1968" i="1"/>
  <c r="S1972" i="1"/>
  <c r="S1976" i="1"/>
  <c r="S1980" i="1"/>
  <c r="S1984" i="1"/>
  <c r="S1988" i="1"/>
  <c r="S1992" i="1"/>
  <c r="S1996" i="1"/>
  <c r="S2000" i="1"/>
  <c r="S2004" i="1"/>
  <c r="S2008" i="1"/>
  <c r="S2012" i="1"/>
  <c r="S2016" i="1"/>
  <c r="S2020" i="1"/>
  <c r="S2024" i="1"/>
  <c r="S2028" i="1"/>
  <c r="S2032" i="1"/>
  <c r="S2036" i="1"/>
  <c r="S2040" i="1"/>
  <c r="S2044" i="1"/>
  <c r="S2048" i="1"/>
  <c r="S2052" i="1"/>
  <c r="S2056" i="1"/>
  <c r="S2060" i="1"/>
  <c r="S2064" i="1"/>
  <c r="S2068" i="1"/>
  <c r="S2072" i="1"/>
  <c r="S2076" i="1"/>
  <c r="S2080" i="1"/>
  <c r="S2084" i="1"/>
  <c r="S2088" i="1"/>
  <c r="S2092" i="1"/>
  <c r="S2096" i="1"/>
  <c r="S2100" i="1"/>
  <c r="S2104" i="1"/>
  <c r="S2108" i="1"/>
  <c r="S2112" i="1"/>
  <c r="S2116" i="1"/>
  <c r="S2120" i="1"/>
  <c r="S2124" i="1"/>
  <c r="S2128" i="1"/>
  <c r="S2132" i="1"/>
  <c r="S2136" i="1"/>
  <c r="S2140" i="1"/>
  <c r="S2144" i="1"/>
  <c r="S2148" i="1"/>
  <c r="S2152" i="1"/>
  <c r="S2156" i="1"/>
  <c r="S2160" i="1"/>
  <c r="S2164" i="1"/>
  <c r="S2168" i="1"/>
  <c r="S2172" i="1"/>
  <c r="S2176" i="1"/>
  <c r="S2180" i="1"/>
  <c r="S2184" i="1"/>
  <c r="S2188" i="1"/>
  <c r="S2192" i="1"/>
  <c r="S2196" i="1"/>
  <c r="S2200" i="1"/>
  <c r="S2204" i="1"/>
  <c r="S2208" i="1"/>
  <c r="S2212" i="1"/>
  <c r="S2216" i="1"/>
  <c r="S2220" i="1"/>
  <c r="S2224" i="1"/>
  <c r="S2228" i="1"/>
  <c r="S2232" i="1"/>
  <c r="S2236" i="1"/>
  <c r="S2240" i="1"/>
  <c r="S2244" i="1"/>
  <c r="S2248" i="1"/>
  <c r="S2252" i="1"/>
  <c r="S2256" i="1"/>
  <c r="S2260" i="1"/>
  <c r="S2264" i="1"/>
  <c r="S2268" i="1"/>
  <c r="S2272" i="1"/>
  <c r="S2276" i="1"/>
  <c r="S2280" i="1"/>
  <c r="S2284" i="1"/>
  <c r="S2288" i="1"/>
  <c r="S2292" i="1"/>
  <c r="S2296" i="1"/>
  <c r="S2300" i="1"/>
  <c r="S2304" i="1"/>
  <c r="S2308" i="1"/>
  <c r="S2312" i="1"/>
  <c r="S2316" i="1"/>
  <c r="S2320" i="1"/>
  <c r="S2324" i="1"/>
  <c r="S2328" i="1"/>
  <c r="S2332" i="1"/>
  <c r="S2336" i="1"/>
  <c r="S2340" i="1"/>
  <c r="S2344" i="1"/>
  <c r="S2348" i="1"/>
  <c r="S2352" i="1"/>
  <c r="S2356" i="1"/>
  <c r="S2360" i="1"/>
  <c r="S2364" i="1"/>
  <c r="S2368" i="1"/>
  <c r="S2372" i="1"/>
  <c r="S2376" i="1"/>
  <c r="S2380" i="1"/>
  <c r="S2384" i="1"/>
  <c r="S2388" i="1"/>
  <c r="S2392" i="1"/>
  <c r="S2396" i="1"/>
  <c r="S2400" i="1"/>
  <c r="S2404" i="1"/>
  <c r="S2408" i="1"/>
  <c r="S2412" i="1"/>
  <c r="S2416" i="1"/>
  <c r="S2420" i="1"/>
  <c r="S2424" i="1"/>
  <c r="S2428" i="1"/>
  <c r="S2432" i="1"/>
  <c r="S2436" i="1"/>
  <c r="S2440" i="1"/>
  <c r="S2444" i="1"/>
  <c r="S2448" i="1"/>
  <c r="S2452" i="1"/>
  <c r="S2456" i="1"/>
  <c r="S2460" i="1"/>
  <c r="S2464" i="1"/>
  <c r="S2468" i="1"/>
  <c r="S2472" i="1"/>
  <c r="S2476" i="1"/>
  <c r="S2480" i="1"/>
  <c r="S2484" i="1"/>
  <c r="S2488" i="1"/>
  <c r="S2492" i="1"/>
  <c r="S2496" i="1"/>
  <c r="S2500" i="1"/>
  <c r="S2504" i="1"/>
  <c r="S2508" i="1"/>
  <c r="S2512" i="1"/>
  <c r="S2516" i="1"/>
  <c r="S2520" i="1"/>
  <c r="S2524" i="1"/>
  <c r="S2528" i="1"/>
  <c r="S2532" i="1"/>
  <c r="S2536" i="1"/>
  <c r="S2540" i="1"/>
  <c r="S2544" i="1"/>
  <c r="S2548" i="1"/>
  <c r="S2552" i="1"/>
  <c r="S2556" i="1"/>
  <c r="S2560" i="1"/>
  <c r="S2564" i="1"/>
  <c r="S2568" i="1"/>
  <c r="S2572" i="1"/>
  <c r="S2576" i="1"/>
  <c r="S2580" i="1"/>
  <c r="S2584" i="1"/>
  <c r="S2588" i="1"/>
  <c r="S2592" i="1"/>
  <c r="S2596" i="1"/>
  <c r="S2600" i="1"/>
  <c r="S2604" i="1"/>
  <c r="S2608" i="1"/>
  <c r="S2612" i="1"/>
  <c r="S2616" i="1"/>
  <c r="S2620" i="1"/>
  <c r="S2624" i="1"/>
  <c r="S2628" i="1"/>
  <c r="S2632" i="1"/>
  <c r="S2636" i="1"/>
  <c r="S2640" i="1"/>
  <c r="S2644" i="1"/>
  <c r="S2648" i="1"/>
  <c r="S2652" i="1"/>
  <c r="S2656" i="1"/>
  <c r="S2660" i="1"/>
  <c r="S2664" i="1"/>
  <c r="S2668" i="1"/>
  <c r="S2672" i="1"/>
  <c r="S2676" i="1"/>
  <c r="S2680" i="1"/>
  <c r="S2684" i="1"/>
  <c r="S2688" i="1"/>
  <c r="S2692" i="1"/>
  <c r="S2696" i="1"/>
  <c r="S2700" i="1"/>
  <c r="S2704" i="1"/>
  <c r="S2708" i="1"/>
  <c r="S2712" i="1"/>
  <c r="S2716" i="1"/>
  <c r="S2720" i="1"/>
  <c r="S2724" i="1"/>
  <c r="S2728" i="1"/>
  <c r="S2732" i="1"/>
  <c r="S2736" i="1"/>
  <c r="S2740" i="1"/>
  <c r="S2744" i="1"/>
  <c r="S2748" i="1"/>
  <c r="S2752" i="1"/>
  <c r="S2756" i="1"/>
  <c r="S2760" i="1"/>
  <c r="S2764" i="1"/>
  <c r="S2768" i="1"/>
  <c r="S2772" i="1"/>
  <c r="S2776" i="1"/>
  <c r="S2780" i="1"/>
  <c r="S2784" i="1"/>
  <c r="S2788" i="1"/>
  <c r="S2792" i="1"/>
  <c r="S2796" i="1"/>
  <c r="S2800" i="1"/>
  <c r="S2804" i="1"/>
  <c r="S2808" i="1"/>
  <c r="S2812" i="1"/>
  <c r="S2816" i="1"/>
  <c r="S2820" i="1"/>
  <c r="S2824" i="1"/>
  <c r="S2828" i="1"/>
  <c r="S2832" i="1"/>
  <c r="S2836" i="1"/>
  <c r="S2840" i="1"/>
  <c r="S2844" i="1"/>
  <c r="S2848" i="1"/>
  <c r="S2852" i="1"/>
  <c r="S2856" i="1"/>
  <c r="S2860" i="1"/>
  <c r="S2864" i="1"/>
  <c r="S2868" i="1"/>
  <c r="S2872" i="1"/>
  <c r="S2876" i="1"/>
  <c r="S2880" i="1"/>
  <c r="S2884" i="1"/>
  <c r="S2888" i="1"/>
  <c r="S2892" i="1"/>
  <c r="S2896" i="1"/>
  <c r="S2900" i="1"/>
  <c r="S2904" i="1"/>
  <c r="S2908" i="1"/>
  <c r="S2912" i="1"/>
  <c r="S2916" i="1"/>
  <c r="S2920" i="1"/>
  <c r="S2924" i="1"/>
  <c r="S2928" i="1"/>
  <c r="S2932" i="1"/>
  <c r="S2936" i="1"/>
  <c r="S2940" i="1"/>
  <c r="S2944" i="1"/>
  <c r="S2948" i="1"/>
  <c r="S2952" i="1"/>
  <c r="S2956" i="1"/>
  <c r="S2960" i="1"/>
  <c r="S2964" i="1"/>
  <c r="S2968" i="1"/>
  <c r="S2972" i="1"/>
  <c r="S2976" i="1"/>
  <c r="S2980" i="1"/>
  <c r="S2984" i="1"/>
  <c r="S2988" i="1"/>
  <c r="S2992" i="1"/>
  <c r="S2996" i="1"/>
  <c r="S3000" i="1"/>
  <c r="S3004" i="1"/>
  <c r="S3008" i="1"/>
  <c r="S3012" i="1"/>
  <c r="S3016" i="1"/>
  <c r="S3020" i="1"/>
  <c r="S3024" i="1"/>
  <c r="S3028" i="1"/>
  <c r="S3032" i="1"/>
  <c r="S3036" i="1"/>
  <c r="S3040" i="1"/>
  <c r="S3044" i="1"/>
  <c r="S745" i="1"/>
  <c r="S753" i="1"/>
  <c r="S761" i="1"/>
  <c r="S769" i="1"/>
  <c r="S777" i="1"/>
  <c r="S785" i="1"/>
  <c r="S793" i="1"/>
  <c r="S801" i="1"/>
  <c r="S809" i="1"/>
  <c r="S817" i="1"/>
  <c r="S825" i="1"/>
  <c r="S833" i="1"/>
  <c r="S841" i="1"/>
  <c r="S849" i="1"/>
  <c r="S857" i="1"/>
  <c r="S865" i="1"/>
  <c r="S873" i="1"/>
  <c r="S881" i="1"/>
  <c r="S901" i="1"/>
  <c r="S907" i="1"/>
  <c r="S914" i="1"/>
  <c r="S933" i="1"/>
  <c r="S939" i="1"/>
  <c r="S946" i="1"/>
  <c r="S965" i="1"/>
  <c r="S971" i="1"/>
  <c r="S978" i="1"/>
  <c r="S996" i="1"/>
  <c r="S737" i="1"/>
  <c r="S746" i="1"/>
  <c r="S754" i="1"/>
  <c r="S762" i="1"/>
  <c r="S770" i="1"/>
  <c r="S778" i="1"/>
  <c r="S786" i="1"/>
  <c r="S794" i="1"/>
  <c r="S802" i="1"/>
  <c r="S810" i="1"/>
  <c r="S818" i="1"/>
  <c r="S826" i="1"/>
  <c r="S834" i="1"/>
  <c r="S842" i="1"/>
  <c r="S850" i="1"/>
  <c r="S858" i="1"/>
  <c r="S866" i="1"/>
  <c r="S874" i="1"/>
  <c r="S882" i="1"/>
  <c r="S889" i="1"/>
  <c r="S895" i="1"/>
  <c r="S902" i="1"/>
  <c r="S921" i="1"/>
  <c r="S927" i="1"/>
  <c r="S934" i="1"/>
  <c r="S953" i="1"/>
  <c r="S959" i="1"/>
  <c r="S966" i="1"/>
  <c r="S985" i="1"/>
  <c r="S991" i="1"/>
  <c r="S1001" i="1"/>
  <c r="S1005" i="1"/>
  <c r="S1009" i="1"/>
  <c r="S1013" i="1"/>
  <c r="S1017" i="1"/>
  <c r="S1021" i="1"/>
  <c r="S1025" i="1"/>
  <c r="S1029" i="1"/>
  <c r="S1033" i="1"/>
  <c r="S1037" i="1"/>
  <c r="S1041" i="1"/>
  <c r="S1045" i="1"/>
  <c r="S1049" i="1"/>
  <c r="S1053" i="1"/>
  <c r="S1057" i="1"/>
  <c r="S1061" i="1"/>
  <c r="S1065" i="1"/>
  <c r="S1069" i="1"/>
  <c r="S1073" i="1"/>
  <c r="S1077" i="1"/>
  <c r="S1081" i="1"/>
  <c r="S1085" i="1"/>
  <c r="S1089" i="1"/>
  <c r="S1093" i="1"/>
  <c r="S1097" i="1"/>
  <c r="S1101" i="1"/>
  <c r="S1105" i="1"/>
  <c r="S1109" i="1"/>
  <c r="S1113" i="1"/>
  <c r="S1117" i="1"/>
  <c r="S1121" i="1"/>
  <c r="S1125" i="1"/>
  <c r="S1129" i="1"/>
  <c r="S1133" i="1"/>
  <c r="S1137" i="1"/>
  <c r="S1141" i="1"/>
  <c r="S1145" i="1"/>
  <c r="S1149" i="1"/>
  <c r="S1153" i="1"/>
  <c r="S1157" i="1"/>
  <c r="S1161" i="1"/>
  <c r="S1165" i="1"/>
  <c r="S1169" i="1"/>
  <c r="S1173" i="1"/>
  <c r="S1177" i="1"/>
  <c r="S1181" i="1"/>
  <c r="S1185" i="1"/>
  <c r="S1189" i="1"/>
  <c r="S1193" i="1"/>
  <c r="S1197" i="1"/>
  <c r="S1201" i="1"/>
  <c r="S1205" i="1"/>
  <c r="S1209" i="1"/>
  <c r="S1213" i="1"/>
  <c r="S1217" i="1"/>
  <c r="S1221" i="1"/>
  <c r="S1225" i="1"/>
  <c r="S1229" i="1"/>
  <c r="S1233" i="1"/>
  <c r="S1237" i="1"/>
  <c r="S1241" i="1"/>
  <c r="S1245" i="1"/>
  <c r="S1249" i="1"/>
  <c r="S1253" i="1"/>
  <c r="S1257" i="1"/>
  <c r="S1261" i="1"/>
  <c r="S1265" i="1"/>
  <c r="S1269" i="1"/>
  <c r="S1273" i="1"/>
  <c r="S1277" i="1"/>
  <c r="S1281" i="1"/>
  <c r="S1285" i="1"/>
  <c r="S1289" i="1"/>
  <c r="S1293" i="1"/>
  <c r="S1297" i="1"/>
  <c r="S1301" i="1"/>
  <c r="S1305" i="1"/>
  <c r="S1309" i="1"/>
  <c r="S1313" i="1"/>
  <c r="S1317" i="1"/>
  <c r="S1321" i="1"/>
  <c r="S1325" i="1"/>
  <c r="S1329" i="1"/>
  <c r="S1333" i="1"/>
  <c r="S1337" i="1"/>
  <c r="S1341" i="1"/>
  <c r="S1345" i="1"/>
  <c r="S1349" i="1"/>
  <c r="S1353" i="1"/>
  <c r="S1357" i="1"/>
  <c r="S1361" i="1"/>
  <c r="S1365" i="1"/>
  <c r="S1369" i="1"/>
  <c r="S1373" i="1"/>
  <c r="S1377" i="1"/>
  <c r="S1381" i="1"/>
  <c r="S1385" i="1"/>
  <c r="S1389" i="1"/>
  <c r="S1393" i="1"/>
  <c r="S1397" i="1"/>
  <c r="S1401" i="1"/>
  <c r="S1405" i="1"/>
  <c r="S1409" i="1"/>
  <c r="S1413" i="1"/>
  <c r="S1417" i="1"/>
  <c r="S1421" i="1"/>
  <c r="S1425" i="1"/>
  <c r="S1429" i="1"/>
  <c r="S1433" i="1"/>
  <c r="S1437" i="1"/>
  <c r="S1441" i="1"/>
  <c r="S1445" i="1"/>
  <c r="S1449" i="1"/>
  <c r="S1453" i="1"/>
  <c r="S1457" i="1"/>
  <c r="S1461" i="1"/>
  <c r="S1465" i="1"/>
  <c r="S1469" i="1"/>
  <c r="S1473" i="1"/>
  <c r="S1477" i="1"/>
  <c r="S1481" i="1"/>
  <c r="S1485" i="1"/>
  <c r="S1489" i="1"/>
  <c r="S1493" i="1"/>
  <c r="S1497" i="1"/>
  <c r="S1501" i="1"/>
  <c r="S1505" i="1"/>
  <c r="S1509" i="1"/>
  <c r="S1513" i="1"/>
  <c r="S1517" i="1"/>
  <c r="S1521" i="1"/>
  <c r="S1525" i="1"/>
  <c r="S1529" i="1"/>
  <c r="S1533" i="1"/>
  <c r="S1537" i="1"/>
  <c r="S1541" i="1"/>
  <c r="S1545" i="1"/>
  <c r="S1549" i="1"/>
  <c r="S1553" i="1"/>
  <c r="S1557" i="1"/>
  <c r="S1561" i="1"/>
  <c r="S1565" i="1"/>
  <c r="S1569" i="1"/>
  <c r="S1573" i="1"/>
  <c r="S1577" i="1"/>
  <c r="S1581" i="1"/>
  <c r="S1585" i="1"/>
  <c r="S1589" i="1"/>
  <c r="S1593" i="1"/>
  <c r="S1597" i="1"/>
  <c r="S1601" i="1"/>
  <c r="S1605" i="1"/>
  <c r="S1609" i="1"/>
  <c r="S1613" i="1"/>
  <c r="S1617" i="1"/>
  <c r="S1621" i="1"/>
  <c r="S1625" i="1"/>
  <c r="S1629" i="1"/>
  <c r="S1633" i="1"/>
  <c r="S1637" i="1"/>
  <c r="S1641" i="1"/>
  <c r="S1645" i="1"/>
  <c r="S1649" i="1"/>
  <c r="S1653" i="1"/>
  <c r="S1657" i="1"/>
  <c r="S1661" i="1"/>
  <c r="S1665" i="1"/>
  <c r="S1669" i="1"/>
  <c r="S1673" i="1"/>
  <c r="S1677" i="1"/>
  <c r="S1681" i="1"/>
  <c r="S1685" i="1"/>
  <c r="S1689" i="1"/>
  <c r="S1693" i="1"/>
  <c r="S1697" i="1"/>
  <c r="S1701" i="1"/>
  <c r="S1705" i="1"/>
  <c r="S1709" i="1"/>
  <c r="S1713" i="1"/>
  <c r="S1717" i="1"/>
  <c r="S1721" i="1"/>
  <c r="S1725" i="1"/>
  <c r="S1729" i="1"/>
  <c r="S1733" i="1"/>
  <c r="S1737" i="1"/>
  <c r="S1741" i="1"/>
  <c r="S1745" i="1"/>
  <c r="S1749" i="1"/>
  <c r="S1753" i="1"/>
  <c r="S1757" i="1"/>
  <c r="S1761" i="1"/>
  <c r="S1765" i="1"/>
  <c r="S1769" i="1"/>
  <c r="S1773" i="1"/>
  <c r="S1777" i="1"/>
  <c r="S1781" i="1"/>
  <c r="S1785" i="1"/>
  <c r="S1789" i="1"/>
  <c r="S1793" i="1"/>
  <c r="S1797" i="1"/>
  <c r="S1801" i="1"/>
  <c r="S1805" i="1"/>
  <c r="S1809" i="1"/>
  <c r="S1813" i="1"/>
  <c r="S1817" i="1"/>
  <c r="S1821" i="1"/>
  <c r="S1825" i="1"/>
  <c r="S1829" i="1"/>
  <c r="S1833" i="1"/>
  <c r="S1837" i="1"/>
  <c r="S1841" i="1"/>
  <c r="S1845" i="1"/>
  <c r="S1849" i="1"/>
  <c r="S1853" i="1"/>
  <c r="S1857" i="1"/>
  <c r="S1861" i="1"/>
  <c r="S1865" i="1"/>
  <c r="S1869" i="1"/>
  <c r="S1873" i="1"/>
  <c r="S1877" i="1"/>
  <c r="S1881" i="1"/>
  <c r="S1885" i="1"/>
  <c r="S1889" i="1"/>
  <c r="S1893" i="1"/>
  <c r="S1897" i="1"/>
  <c r="S1901" i="1"/>
  <c r="S1905" i="1"/>
  <c r="S1909" i="1"/>
  <c r="S1913" i="1"/>
  <c r="S1917" i="1"/>
  <c r="S1921" i="1"/>
  <c r="S1925" i="1"/>
  <c r="S1929" i="1"/>
  <c r="S1933" i="1"/>
  <c r="S1937" i="1"/>
  <c r="S1941" i="1"/>
  <c r="S1945" i="1"/>
  <c r="S1949" i="1"/>
  <c r="S1953" i="1"/>
  <c r="S1957" i="1"/>
  <c r="S1961" i="1"/>
  <c r="S1965" i="1"/>
  <c r="S1969" i="1"/>
  <c r="S1973" i="1"/>
  <c r="S1977" i="1"/>
  <c r="S1981" i="1"/>
  <c r="S1985" i="1"/>
  <c r="S1989" i="1"/>
  <c r="S1993" i="1"/>
  <c r="S1997" i="1"/>
  <c r="S2001" i="1"/>
  <c r="S2005" i="1"/>
  <c r="S2009" i="1"/>
  <c r="S2013" i="1"/>
  <c r="S2017" i="1"/>
  <c r="S2021" i="1"/>
  <c r="S2025" i="1"/>
  <c r="S2029" i="1"/>
  <c r="S2033" i="1"/>
  <c r="S2037" i="1"/>
  <c r="S2041" i="1"/>
  <c r="S2045" i="1"/>
  <c r="S2049" i="1"/>
  <c r="S2053" i="1"/>
  <c r="S2057" i="1"/>
  <c r="S2061" i="1"/>
  <c r="S2065" i="1"/>
  <c r="S2069" i="1"/>
  <c r="S2073" i="1"/>
  <c r="S2077" i="1"/>
  <c r="S2081" i="1"/>
  <c r="S2085" i="1"/>
  <c r="S2089" i="1"/>
  <c r="S2093" i="1"/>
  <c r="S2097" i="1"/>
  <c r="S2101" i="1"/>
  <c r="S2105" i="1"/>
  <c r="S2109" i="1"/>
  <c r="S2113" i="1"/>
  <c r="S2117" i="1"/>
  <c r="S2121" i="1"/>
  <c r="S2125" i="1"/>
  <c r="S2129" i="1"/>
  <c r="S2133" i="1"/>
  <c r="S2137" i="1"/>
  <c r="S2141" i="1"/>
  <c r="S2145" i="1"/>
  <c r="S2149" i="1"/>
  <c r="S2153" i="1"/>
  <c r="S2157" i="1"/>
  <c r="S2161" i="1"/>
  <c r="S2165" i="1"/>
  <c r="S2169" i="1"/>
  <c r="S2173" i="1"/>
  <c r="S2177" i="1"/>
  <c r="S2181" i="1"/>
  <c r="S2185" i="1"/>
  <c r="S2189" i="1"/>
  <c r="S2193" i="1"/>
  <c r="S2197" i="1"/>
  <c r="S2201" i="1"/>
  <c r="S2205" i="1"/>
  <c r="S2209" i="1"/>
  <c r="S2213" i="1"/>
  <c r="S2217" i="1"/>
  <c r="S2221" i="1"/>
  <c r="S2225" i="1"/>
  <c r="S2229" i="1"/>
  <c r="S2233" i="1"/>
  <c r="S2237" i="1"/>
  <c r="S2241" i="1"/>
  <c r="S2245" i="1"/>
  <c r="S2249" i="1"/>
  <c r="S2253" i="1"/>
  <c r="S2257" i="1"/>
  <c r="S2261" i="1"/>
  <c r="S2265" i="1"/>
  <c r="S2269" i="1"/>
  <c r="S2273" i="1"/>
  <c r="S2277" i="1"/>
  <c r="S2281" i="1"/>
  <c r="S2285" i="1"/>
  <c r="S2289" i="1"/>
  <c r="S2293" i="1"/>
  <c r="S2297" i="1"/>
  <c r="S2301" i="1"/>
  <c r="S2305" i="1"/>
  <c r="S2309" i="1"/>
  <c r="S2313" i="1"/>
  <c r="S2317" i="1"/>
  <c r="S2321" i="1"/>
  <c r="S2325" i="1"/>
  <c r="S2329" i="1"/>
  <c r="S2333" i="1"/>
  <c r="S2337" i="1"/>
  <c r="S2341" i="1"/>
  <c r="S2345" i="1"/>
  <c r="S2349" i="1"/>
  <c r="S2353" i="1"/>
  <c r="S2357" i="1"/>
  <c r="S2361" i="1"/>
  <c r="S2365" i="1"/>
  <c r="S2369" i="1"/>
  <c r="S2373" i="1"/>
  <c r="S2377" i="1"/>
  <c r="S2381" i="1"/>
  <c r="S2385" i="1"/>
  <c r="S2389" i="1"/>
  <c r="S2393" i="1"/>
  <c r="S2397" i="1"/>
  <c r="S2401" i="1"/>
  <c r="S2405" i="1"/>
  <c r="S2409" i="1"/>
  <c r="S2413" i="1"/>
  <c r="S2417" i="1"/>
  <c r="S2421" i="1"/>
  <c r="S2425" i="1"/>
  <c r="S2429" i="1"/>
  <c r="S2433" i="1"/>
  <c r="S2437" i="1"/>
  <c r="S2441" i="1"/>
  <c r="S2445" i="1"/>
  <c r="S2449" i="1"/>
  <c r="S2453" i="1"/>
  <c r="S2457" i="1"/>
  <c r="S2461" i="1"/>
  <c r="S2465" i="1"/>
  <c r="S2469" i="1"/>
  <c r="S2473" i="1"/>
  <c r="S2477" i="1"/>
  <c r="S2481" i="1"/>
  <c r="S2485" i="1"/>
  <c r="S2489" i="1"/>
  <c r="S2493" i="1"/>
  <c r="S2497" i="1"/>
  <c r="S2501" i="1"/>
  <c r="S2505" i="1"/>
  <c r="S2509" i="1"/>
  <c r="S2541" i="1"/>
  <c r="S2573" i="1"/>
  <c r="S2605" i="1"/>
  <c r="S2637" i="1"/>
  <c r="S2669" i="1"/>
  <c r="S2701" i="1"/>
  <c r="S2733" i="1"/>
  <c r="S2765" i="1"/>
  <c r="S2797" i="1"/>
  <c r="S2829" i="1"/>
  <c r="S2861" i="1"/>
  <c r="S2893" i="1"/>
  <c r="S2925" i="1"/>
  <c r="S2957" i="1"/>
  <c r="S2989" i="1"/>
  <c r="S3013" i="1"/>
  <c r="S3029" i="1"/>
  <c r="S3045" i="1"/>
  <c r="S3068" i="1"/>
  <c r="S3077" i="1"/>
  <c r="S3100" i="1"/>
  <c r="S3109" i="1"/>
  <c r="S3119" i="1"/>
  <c r="S3127" i="1"/>
  <c r="S3135" i="1"/>
  <c r="S3143" i="1"/>
  <c r="S3151" i="1"/>
  <c r="S3159" i="1"/>
  <c r="S3167" i="1"/>
  <c r="S3175" i="1"/>
  <c r="S3183" i="1"/>
  <c r="S3191" i="1"/>
  <c r="S3199" i="1"/>
  <c r="S3207" i="1"/>
  <c r="S3215" i="1"/>
  <c r="S3222" i="1"/>
  <c r="S3235" i="1"/>
  <c r="S3240" i="1"/>
  <c r="S3245" i="1"/>
  <c r="S3251" i="1"/>
  <c r="S3256" i="1"/>
  <c r="S3261" i="1"/>
  <c r="S3267" i="1"/>
  <c r="S3272" i="1"/>
  <c r="S3277" i="1"/>
  <c r="S3283" i="1"/>
  <c r="S3288" i="1"/>
  <c r="S3293" i="1"/>
  <c r="S3299" i="1"/>
  <c r="S3304" i="1"/>
  <c r="S3309" i="1"/>
  <c r="S3314" i="1"/>
  <c r="S3323" i="1"/>
  <c r="S3332" i="1"/>
  <c r="S3341" i="1"/>
  <c r="S3346" i="1"/>
  <c r="S3355" i="1"/>
  <c r="S3364" i="1"/>
  <c r="S3373" i="1"/>
  <c r="S3378" i="1"/>
  <c r="S3387" i="1"/>
  <c r="S3396" i="1"/>
  <c r="S3405" i="1"/>
  <c r="S3410" i="1"/>
  <c r="S3419" i="1"/>
  <c r="S3428" i="1"/>
  <c r="S3437" i="1"/>
  <c r="S3442" i="1"/>
  <c r="S3451" i="1"/>
  <c r="S3460" i="1"/>
  <c r="S3469" i="1"/>
  <c r="S3474" i="1"/>
  <c r="S3483" i="1"/>
  <c r="S3492" i="1"/>
  <c r="S3501" i="1"/>
  <c r="S3506" i="1"/>
  <c r="S3515" i="1"/>
  <c r="S3524" i="1"/>
  <c r="S3533" i="1"/>
  <c r="S3538" i="1"/>
  <c r="S3547" i="1"/>
  <c r="S3556" i="1"/>
  <c r="S3565" i="1"/>
  <c r="S2513" i="1"/>
  <c r="S2545" i="1"/>
  <c r="S2577" i="1"/>
  <c r="S2609" i="1"/>
  <c r="S2641" i="1"/>
  <c r="S2673" i="1"/>
  <c r="S2705" i="1"/>
  <c r="S2737" i="1"/>
  <c r="S2769" i="1"/>
  <c r="S2801" i="1"/>
  <c r="S2833" i="1"/>
  <c r="S2865" i="1"/>
  <c r="S2897" i="1"/>
  <c r="S2929" i="1"/>
  <c r="S2961" i="1"/>
  <c r="S2993" i="1"/>
  <c r="S3048" i="1"/>
  <c r="S3057" i="1"/>
  <c r="S3080" i="1"/>
  <c r="S3089" i="1"/>
  <c r="S3112" i="1"/>
  <c r="S3120" i="1"/>
  <c r="S3128" i="1"/>
  <c r="S3136" i="1"/>
  <c r="S3144" i="1"/>
  <c r="S3152" i="1"/>
  <c r="S3160" i="1"/>
  <c r="S3168" i="1"/>
  <c r="S3176" i="1"/>
  <c r="S3184" i="1"/>
  <c r="S3192" i="1"/>
  <c r="S3200" i="1"/>
  <c r="S3208" i="1"/>
  <c r="S3216" i="1"/>
  <c r="S3223" i="1"/>
  <c r="S3229" i="1"/>
  <c r="S3246" i="1"/>
  <c r="S3262" i="1"/>
  <c r="S3278" i="1"/>
  <c r="S3294" i="1"/>
  <c r="S3310" i="1"/>
  <c r="S3319" i="1"/>
  <c r="S3328" i="1"/>
  <c r="S3337" i="1"/>
  <c r="S3342" i="1"/>
  <c r="S3351" i="1"/>
  <c r="S3360" i="1"/>
  <c r="S3369" i="1"/>
  <c r="S3374" i="1"/>
  <c r="S3383" i="1"/>
  <c r="S3392" i="1"/>
  <c r="S3401" i="1"/>
  <c r="S3406" i="1"/>
  <c r="S3415" i="1"/>
  <c r="S3424" i="1"/>
  <c r="S3433" i="1"/>
  <c r="S3438" i="1"/>
  <c r="S3447" i="1"/>
  <c r="S3456" i="1"/>
  <c r="S3465" i="1"/>
  <c r="S3470" i="1"/>
  <c r="S3479" i="1"/>
  <c r="S3488" i="1"/>
  <c r="S3497" i="1"/>
  <c r="S3502" i="1"/>
  <c r="S3511" i="1"/>
  <c r="S3520" i="1"/>
  <c r="S3529" i="1"/>
  <c r="S3534" i="1"/>
  <c r="S3543" i="1"/>
  <c r="S3552" i="1"/>
  <c r="S3561" i="1"/>
  <c r="S3566" i="1"/>
  <c r="S3570" i="1"/>
  <c r="S3574" i="1"/>
  <c r="S3578" i="1"/>
  <c r="S3582" i="1"/>
  <c r="S3586" i="1"/>
  <c r="S3590" i="1"/>
  <c r="S3594" i="1"/>
  <c r="S3598" i="1"/>
  <c r="S3602" i="1"/>
  <c r="S3606" i="1"/>
  <c r="S3610" i="1"/>
  <c r="S3614" i="1"/>
  <c r="S3618" i="1"/>
  <c r="S3622" i="1"/>
  <c r="S3626" i="1"/>
  <c r="S3630" i="1"/>
  <c r="S3634" i="1"/>
  <c r="S3638" i="1"/>
  <c r="S3642" i="1"/>
  <c r="S3646" i="1"/>
  <c r="S3650" i="1"/>
  <c r="S3654" i="1"/>
  <c r="S3658" i="1"/>
  <c r="S3662" i="1"/>
  <c r="S3666" i="1"/>
  <c r="S3670" i="1"/>
  <c r="S3674" i="1"/>
  <c r="S3678" i="1"/>
  <c r="S3682" i="1"/>
  <c r="S3686" i="1"/>
  <c r="S3690" i="1"/>
  <c r="S3694" i="1"/>
  <c r="S3698" i="1"/>
  <c r="S3702" i="1"/>
  <c r="S3706" i="1"/>
  <c r="S3710" i="1"/>
  <c r="S3714" i="1"/>
  <c r="S3718" i="1"/>
  <c r="S3722" i="1"/>
  <c r="S3726" i="1"/>
  <c r="S3730" i="1"/>
  <c r="S3734" i="1"/>
  <c r="S3738" i="1"/>
  <c r="S3742" i="1"/>
  <c r="S3746" i="1"/>
  <c r="S3750" i="1"/>
  <c r="S3754" i="1"/>
  <c r="S3758" i="1"/>
  <c r="S3762" i="1"/>
  <c r="S3766" i="1"/>
  <c r="S3770" i="1"/>
  <c r="S3774" i="1"/>
  <c r="S3778" i="1"/>
  <c r="S3782" i="1"/>
  <c r="S3786" i="1"/>
  <c r="S3790" i="1"/>
  <c r="S3794" i="1"/>
  <c r="S3798" i="1"/>
  <c r="S3802" i="1"/>
  <c r="S3806" i="1"/>
  <c r="S3810" i="1"/>
  <c r="S3814" i="1"/>
  <c r="S3818" i="1"/>
  <c r="S3822" i="1"/>
  <c r="S3826" i="1"/>
  <c r="S3830" i="1"/>
  <c r="S3834" i="1"/>
  <c r="S3838" i="1"/>
  <c r="S3842" i="1"/>
  <c r="S3846" i="1"/>
  <c r="S3850" i="1"/>
  <c r="S3854" i="1"/>
  <c r="S3858" i="1"/>
  <c r="S3862" i="1"/>
  <c r="S3866" i="1"/>
  <c r="S3870" i="1"/>
  <c r="S3874" i="1"/>
  <c r="S3878" i="1"/>
  <c r="S3882" i="1"/>
  <c r="S3886" i="1"/>
  <c r="S3890" i="1"/>
  <c r="S3894" i="1"/>
  <c r="S3898" i="1"/>
  <c r="S3902" i="1"/>
  <c r="S3906" i="1"/>
  <c r="S3910" i="1"/>
  <c r="S3914" i="1"/>
  <c r="S3918" i="1"/>
  <c r="S3922" i="1"/>
  <c r="S3926" i="1"/>
  <c r="S3930" i="1"/>
  <c r="S3934" i="1"/>
  <c r="S3938" i="1"/>
  <c r="S3942" i="1"/>
  <c r="S3946" i="1"/>
  <c r="S3950" i="1"/>
  <c r="S3954" i="1"/>
  <c r="S3958" i="1"/>
  <c r="S3962" i="1"/>
  <c r="S3966" i="1"/>
  <c r="S3970" i="1"/>
  <c r="S3974" i="1"/>
  <c r="S3978" i="1"/>
  <c r="S3982" i="1"/>
  <c r="S3986" i="1"/>
  <c r="S3990" i="1"/>
  <c r="S3994" i="1"/>
  <c r="S3998" i="1"/>
  <c r="S4002" i="1"/>
  <c r="S4006" i="1"/>
  <c r="S4010" i="1"/>
  <c r="S4014" i="1"/>
  <c r="S4018" i="1"/>
  <c r="S4022" i="1"/>
  <c r="S4026" i="1"/>
  <c r="S4030" i="1"/>
  <c r="S4034" i="1"/>
  <c r="S4038" i="1"/>
  <c r="S4042" i="1"/>
  <c r="S4046" i="1"/>
  <c r="S4050" i="1"/>
  <c r="S4054" i="1"/>
  <c r="S4058" i="1"/>
  <c r="S4062" i="1"/>
  <c r="S4066" i="1"/>
  <c r="S4070" i="1"/>
  <c r="S4074" i="1"/>
  <c r="S4078" i="1"/>
  <c r="S4082" i="1"/>
  <c r="S4086" i="1"/>
  <c r="S4090" i="1"/>
  <c r="S4094" i="1"/>
  <c r="S4098" i="1"/>
  <c r="S4102" i="1"/>
  <c r="S4106" i="1"/>
  <c r="S4110" i="1"/>
  <c r="S4114" i="1"/>
  <c r="S4118" i="1"/>
  <c r="S4122" i="1"/>
  <c r="S4126" i="1"/>
  <c r="S4130" i="1"/>
  <c r="S4134" i="1"/>
  <c r="S4138" i="1"/>
  <c r="S4142" i="1"/>
  <c r="S4146" i="1"/>
  <c r="S4150" i="1"/>
  <c r="S4154" i="1"/>
  <c r="S4158" i="1"/>
  <c r="S4162" i="1"/>
  <c r="S4166" i="1"/>
  <c r="S4170" i="1"/>
  <c r="S4174" i="1"/>
  <c r="S4178" i="1"/>
  <c r="S4182" i="1"/>
  <c r="S4186" i="1"/>
  <c r="S4190" i="1"/>
  <c r="S4194" i="1"/>
  <c r="S4198" i="1"/>
  <c r="S4202" i="1"/>
  <c r="S4206" i="1"/>
  <c r="S4210" i="1"/>
  <c r="S4214" i="1"/>
  <c r="S4218" i="1"/>
  <c r="S4222" i="1"/>
  <c r="S4226" i="1"/>
  <c r="S4230" i="1"/>
  <c r="S4234" i="1"/>
  <c r="S4238" i="1"/>
  <c r="S4242" i="1"/>
  <c r="S4246" i="1"/>
  <c r="S4250" i="1"/>
  <c r="S4254" i="1"/>
  <c r="S4258" i="1"/>
  <c r="S4262" i="1"/>
  <c r="S4266" i="1"/>
  <c r="S4270" i="1"/>
  <c r="S4274" i="1"/>
  <c r="S4278" i="1"/>
  <c r="S4282" i="1"/>
  <c r="S4286" i="1"/>
  <c r="S4290" i="1"/>
  <c r="S4294" i="1"/>
  <c r="S4298" i="1"/>
  <c r="S4302" i="1"/>
  <c r="S4306" i="1"/>
  <c r="S4310" i="1"/>
  <c r="S4314" i="1"/>
  <c r="S4318" i="1"/>
  <c r="S4322" i="1"/>
  <c r="S4326" i="1"/>
  <c r="S4330" i="1"/>
  <c r="S4334" i="1"/>
  <c r="S4338" i="1"/>
  <c r="S4342" i="1"/>
  <c r="S4346" i="1"/>
  <c r="S4350" i="1"/>
  <c r="S4354" i="1"/>
  <c r="S4358" i="1"/>
  <c r="S4362" i="1"/>
  <c r="S4366" i="1"/>
  <c r="S4370" i="1"/>
  <c r="S4374" i="1"/>
  <c r="S4378" i="1"/>
  <c r="S4382" i="1"/>
  <c r="S4386" i="1"/>
  <c r="S4390" i="1"/>
  <c r="S4394" i="1"/>
  <c r="S4398" i="1"/>
  <c r="S4402" i="1"/>
  <c r="S4406" i="1"/>
  <c r="S4410" i="1"/>
  <c r="S4414" i="1"/>
  <c r="S4418" i="1"/>
  <c r="S4422" i="1"/>
  <c r="S4426" i="1"/>
  <c r="S4430" i="1"/>
  <c r="S4434" i="1"/>
  <c r="S4438" i="1"/>
  <c r="S4442" i="1"/>
  <c r="S4446" i="1"/>
  <c r="S4450" i="1"/>
  <c r="S4454" i="1"/>
  <c r="S4458" i="1"/>
  <c r="S4462" i="1"/>
  <c r="S4466" i="1"/>
  <c r="S4470" i="1"/>
  <c r="S4474" i="1"/>
  <c r="S4478" i="1"/>
  <c r="S4482" i="1"/>
  <c r="S4486" i="1"/>
  <c r="S4490" i="1"/>
  <c r="S4494" i="1"/>
  <c r="S4498" i="1"/>
  <c r="S4502" i="1"/>
  <c r="S4506" i="1"/>
  <c r="S4510" i="1"/>
  <c r="S4514" i="1"/>
  <c r="S4518" i="1"/>
  <c r="S4522" i="1"/>
  <c r="S4526" i="1"/>
  <c r="S4530" i="1"/>
  <c r="S4534" i="1"/>
  <c r="S4538" i="1"/>
  <c r="S4542" i="1"/>
  <c r="S4546" i="1"/>
  <c r="S4550" i="1"/>
  <c r="S4554" i="1"/>
  <c r="S4558" i="1"/>
  <c r="S4562" i="1"/>
  <c r="S4566" i="1"/>
  <c r="S4570" i="1"/>
  <c r="S4574" i="1"/>
  <c r="S4578" i="1"/>
  <c r="S4582" i="1"/>
  <c r="S4586" i="1"/>
  <c r="S4590" i="1"/>
  <c r="S4594" i="1"/>
  <c r="S4598" i="1"/>
  <c r="S4602" i="1"/>
  <c r="S4606" i="1"/>
  <c r="S4610" i="1"/>
  <c r="S4614" i="1"/>
  <c r="S4618" i="1"/>
  <c r="S4622" i="1"/>
  <c r="S4626" i="1"/>
  <c r="S4630" i="1"/>
  <c r="S4634" i="1"/>
  <c r="S4638" i="1"/>
  <c r="S4642" i="1"/>
  <c r="S4646" i="1"/>
  <c r="S4650" i="1"/>
  <c r="S4654" i="1"/>
  <c r="S4658" i="1"/>
  <c r="S4662" i="1"/>
  <c r="S4666" i="1"/>
  <c r="S4670" i="1"/>
  <c r="S4674" i="1"/>
  <c r="S4678" i="1"/>
  <c r="S4682" i="1"/>
  <c r="S4686" i="1"/>
  <c r="S4690" i="1"/>
  <c r="S4694" i="1"/>
  <c r="S4698" i="1"/>
  <c r="S4702" i="1"/>
  <c r="S4706" i="1"/>
  <c r="S4710" i="1"/>
  <c r="S4714" i="1"/>
  <c r="S4718" i="1"/>
  <c r="S4722" i="1"/>
  <c r="S4726" i="1"/>
  <c r="S4730" i="1"/>
  <c r="S4734" i="1"/>
  <c r="S4738" i="1"/>
  <c r="S4742" i="1"/>
  <c r="S4746" i="1"/>
  <c r="S4750" i="1"/>
  <c r="S4754" i="1"/>
  <c r="S4758" i="1"/>
  <c r="S4762" i="1"/>
  <c r="S4766" i="1"/>
  <c r="S4770" i="1"/>
  <c r="S4774" i="1"/>
  <c r="S4778" i="1"/>
  <c r="S4782" i="1"/>
  <c r="S4786" i="1"/>
  <c r="S4790" i="1"/>
  <c r="S4794" i="1"/>
  <c r="S4798" i="1"/>
  <c r="S4802" i="1"/>
  <c r="S4806" i="1"/>
  <c r="S4810" i="1"/>
  <c r="S4814" i="1"/>
  <c r="S4818" i="1"/>
  <c r="S4822" i="1"/>
  <c r="S4826" i="1"/>
  <c r="S4830" i="1"/>
  <c r="S4834" i="1"/>
  <c r="S4838" i="1"/>
  <c r="S4842" i="1"/>
  <c r="S4846" i="1"/>
  <c r="S4850" i="1"/>
  <c r="S4854" i="1"/>
  <c r="S4858" i="1"/>
  <c r="S4862" i="1"/>
  <c r="S4866" i="1"/>
  <c r="S4870" i="1"/>
  <c r="S4874" i="1"/>
  <c r="S4878" i="1"/>
  <c r="S4882" i="1"/>
  <c r="S4886" i="1"/>
  <c r="S4890" i="1"/>
  <c r="S4894" i="1"/>
  <c r="S4898" i="1"/>
  <c r="S4902" i="1"/>
  <c r="S4906" i="1"/>
  <c r="S4910" i="1"/>
  <c r="S4914" i="1"/>
  <c r="S4918" i="1"/>
  <c r="S4922" i="1"/>
  <c r="S4926" i="1"/>
  <c r="S4930" i="1"/>
  <c r="S4934" i="1"/>
  <c r="S4938" i="1"/>
  <c r="S4942" i="1"/>
  <c r="S4946" i="1"/>
  <c r="S4950" i="1"/>
  <c r="S4954" i="1"/>
  <c r="S4958" i="1"/>
  <c r="S4962" i="1"/>
  <c r="S4966" i="1"/>
  <c r="S4970" i="1"/>
  <c r="S4974" i="1"/>
  <c r="S4978" i="1"/>
  <c r="S4982" i="1"/>
  <c r="S4986" i="1"/>
  <c r="S4990" i="1"/>
  <c r="S4994" i="1"/>
  <c r="S4998" i="1"/>
  <c r="S5002" i="1"/>
  <c r="S5006" i="1"/>
  <c r="S5010" i="1"/>
  <c r="S5014" i="1"/>
  <c r="S5018" i="1"/>
  <c r="S5022" i="1"/>
  <c r="S5026" i="1"/>
  <c r="S5030" i="1"/>
  <c r="S5034" i="1"/>
  <c r="S5038" i="1"/>
  <c r="S5042" i="1"/>
  <c r="S5046" i="1"/>
  <c r="S5050" i="1"/>
  <c r="S5054" i="1"/>
  <c r="S5058" i="1"/>
  <c r="S5062" i="1"/>
  <c r="S5066" i="1"/>
  <c r="S5070" i="1"/>
  <c r="S5074" i="1"/>
  <c r="S5078" i="1"/>
  <c r="S5082" i="1"/>
  <c r="S5086" i="1"/>
  <c r="S5090" i="1"/>
  <c r="S5094" i="1"/>
  <c r="S5098" i="1"/>
  <c r="S5102" i="1"/>
  <c r="S5106" i="1"/>
  <c r="S5110" i="1"/>
  <c r="S5114" i="1"/>
  <c r="S5118" i="1"/>
  <c r="S5122" i="1"/>
  <c r="S5126" i="1"/>
  <c r="S5130" i="1"/>
  <c r="S5134" i="1"/>
  <c r="S5138" i="1"/>
  <c r="S5142" i="1"/>
  <c r="S5146" i="1"/>
  <c r="S5150" i="1"/>
  <c r="S5154" i="1"/>
  <c r="S5158" i="1"/>
  <c r="S5162" i="1"/>
  <c r="S5166" i="1"/>
  <c r="S5170" i="1"/>
  <c r="S5174" i="1"/>
  <c r="S5178" i="1"/>
  <c r="S5182" i="1"/>
  <c r="S5186" i="1"/>
  <c r="S5190" i="1"/>
  <c r="S5194" i="1"/>
  <c r="S5198" i="1"/>
  <c r="S5202" i="1"/>
  <c r="S5206" i="1"/>
  <c r="S5210" i="1"/>
  <c r="S5214" i="1"/>
  <c r="S5218" i="1"/>
  <c r="S5222" i="1"/>
  <c r="S5226" i="1"/>
  <c r="S5230" i="1"/>
  <c r="S5234" i="1"/>
  <c r="S5238" i="1"/>
  <c r="S5242" i="1"/>
  <c r="S5246" i="1"/>
  <c r="S5250" i="1"/>
  <c r="S5254" i="1"/>
  <c r="S5258" i="1"/>
  <c r="S5262" i="1"/>
  <c r="S5266" i="1"/>
  <c r="S5270" i="1"/>
  <c r="S5274" i="1"/>
  <c r="S5278" i="1"/>
  <c r="S5282" i="1"/>
  <c r="S5286" i="1"/>
  <c r="S5290" i="1"/>
  <c r="S5294" i="1"/>
  <c r="S5298" i="1"/>
  <c r="S5302" i="1"/>
  <c r="S5306" i="1"/>
  <c r="S5310" i="1"/>
  <c r="S5314" i="1"/>
  <c r="S5318" i="1"/>
  <c r="S5322" i="1"/>
  <c r="S5326" i="1"/>
  <c r="S5330" i="1"/>
  <c r="S5334" i="1"/>
  <c r="S5338" i="1"/>
  <c r="S2517" i="1"/>
  <c r="S2549" i="1"/>
  <c r="S2581" i="1"/>
  <c r="S2613" i="1"/>
  <c r="S2645" i="1"/>
  <c r="S2677" i="1"/>
  <c r="S2709" i="1"/>
  <c r="S2741" i="1"/>
  <c r="S2773" i="1"/>
  <c r="S2805" i="1"/>
  <c r="S2837" i="1"/>
  <c r="S2869" i="1"/>
  <c r="S2901" i="1"/>
  <c r="S2933" i="1"/>
  <c r="S2965" i="1"/>
  <c r="S2997" i="1"/>
  <c r="S3017" i="1"/>
  <c r="S3033" i="1"/>
  <c r="S3060" i="1"/>
  <c r="S3069" i="1"/>
  <c r="S3092" i="1"/>
  <c r="S3101" i="1"/>
  <c r="S3224" i="1"/>
  <c r="S3230" i="1"/>
  <c r="S3236" i="1"/>
  <c r="S3241" i="1"/>
  <c r="S3247" i="1"/>
  <c r="S3252" i="1"/>
  <c r="S3257" i="1"/>
  <c r="S3263" i="1"/>
  <c r="S3268" i="1"/>
  <c r="S3273" i="1"/>
  <c r="S3279" i="1"/>
  <c r="S3284" i="1"/>
  <c r="S3289" i="1"/>
  <c r="S3295" i="1"/>
  <c r="S3300" i="1"/>
  <c r="S3305" i="1"/>
  <c r="S3315" i="1"/>
  <c r="S3324" i="1"/>
  <c r="S3333" i="1"/>
  <c r="S3338" i="1"/>
  <c r="S3347" i="1"/>
  <c r="S3356" i="1"/>
  <c r="S3365" i="1"/>
  <c r="S3370" i="1"/>
  <c r="S3379" i="1"/>
  <c r="S3388" i="1"/>
  <c r="S3397" i="1"/>
  <c r="S3402" i="1"/>
  <c r="S3411" i="1"/>
  <c r="S3420" i="1"/>
  <c r="S3429" i="1"/>
  <c r="S3434" i="1"/>
  <c r="S3443" i="1"/>
  <c r="S3452" i="1"/>
  <c r="S3461" i="1"/>
  <c r="S3466" i="1"/>
  <c r="S3475" i="1"/>
  <c r="S3484" i="1"/>
  <c r="S3493" i="1"/>
  <c r="S3498" i="1"/>
  <c r="S3507" i="1"/>
  <c r="S3516" i="1"/>
  <c r="S3525" i="1"/>
  <c r="S3530" i="1"/>
  <c r="S3539" i="1"/>
  <c r="S3548" i="1"/>
  <c r="S3557" i="1"/>
  <c r="S3562" i="1"/>
  <c r="S2521" i="1"/>
  <c r="S2553" i="1"/>
  <c r="S2585" i="1"/>
  <c r="S2617" i="1"/>
  <c r="S2649" i="1"/>
  <c r="S2681" i="1"/>
  <c r="S2713" i="1"/>
  <c r="S2745" i="1"/>
  <c r="S2777" i="1"/>
  <c r="S2809" i="1"/>
  <c r="S2841" i="1"/>
  <c r="S2873" i="1"/>
  <c r="S2905" i="1"/>
  <c r="S2937" i="1"/>
  <c r="S2969" i="1"/>
  <c r="S3001" i="1"/>
  <c r="S3049" i="1"/>
  <c r="S3072" i="1"/>
  <c r="S3081" i="1"/>
  <c r="S3104" i="1"/>
  <c r="S3113" i="1"/>
  <c r="S3121" i="1"/>
  <c r="S3129" i="1"/>
  <c r="S3137" i="1"/>
  <c r="S3145" i="1"/>
  <c r="S3153" i="1"/>
  <c r="S3161" i="1"/>
  <c r="S3169" i="1"/>
  <c r="S3177" i="1"/>
  <c r="S3185" i="1"/>
  <c r="S3193" i="1"/>
  <c r="S3201" i="1"/>
  <c r="S3209" i="1"/>
  <c r="S3217" i="1"/>
  <c r="S3231" i="1"/>
  <c r="S3242" i="1"/>
  <c r="S3258" i="1"/>
  <c r="S3274" i="1"/>
  <c r="S3290" i="1"/>
  <c r="S3306" i="1"/>
  <c r="S3311" i="1"/>
  <c r="S3320" i="1"/>
  <c r="S3329" i="1"/>
  <c r="S3334" i="1"/>
  <c r="S3343" i="1"/>
  <c r="S3352" i="1"/>
  <c r="S3361" i="1"/>
  <c r="S3366" i="1"/>
  <c r="S3375" i="1"/>
  <c r="S3384" i="1"/>
  <c r="S3393" i="1"/>
  <c r="S3398" i="1"/>
  <c r="S3407" i="1"/>
  <c r="S3416" i="1"/>
  <c r="S3425" i="1"/>
  <c r="S3430" i="1"/>
  <c r="S3439" i="1"/>
  <c r="S3448" i="1"/>
  <c r="S3457" i="1"/>
  <c r="S3462" i="1"/>
  <c r="S3471" i="1"/>
  <c r="S3480" i="1"/>
  <c r="S3489" i="1"/>
  <c r="S3494" i="1"/>
  <c r="S3503" i="1"/>
  <c r="S3512" i="1"/>
  <c r="S3521" i="1"/>
  <c r="S3526" i="1"/>
  <c r="S3535" i="1"/>
  <c r="S3544" i="1"/>
  <c r="S3553" i="1"/>
  <c r="S3558" i="1"/>
  <c r="S3567" i="1"/>
  <c r="S3571" i="1"/>
  <c r="S3575" i="1"/>
  <c r="S3579" i="1"/>
  <c r="S3583" i="1"/>
  <c r="S3587" i="1"/>
  <c r="S3591" i="1"/>
  <c r="S3595" i="1"/>
  <c r="S3599" i="1"/>
  <c r="S3603" i="1"/>
  <c r="S3607" i="1"/>
  <c r="S3611" i="1"/>
  <c r="S3615" i="1"/>
  <c r="S3619" i="1"/>
  <c r="S3623" i="1"/>
  <c r="S3627" i="1"/>
  <c r="S3631" i="1"/>
  <c r="S3635" i="1"/>
  <c r="S3639" i="1"/>
  <c r="S3643" i="1"/>
  <c r="S3647" i="1"/>
  <c r="S3651" i="1"/>
  <c r="S3655" i="1"/>
  <c r="S3659" i="1"/>
  <c r="S3663" i="1"/>
  <c r="S3667" i="1"/>
  <c r="S3671" i="1"/>
  <c r="S3675" i="1"/>
  <c r="S3679" i="1"/>
  <c r="S3683" i="1"/>
  <c r="S3687" i="1"/>
  <c r="S3691" i="1"/>
  <c r="S3695" i="1"/>
  <c r="S3699" i="1"/>
  <c r="S3703" i="1"/>
  <c r="S3707" i="1"/>
  <c r="S3711" i="1"/>
  <c r="S3715" i="1"/>
  <c r="S3719" i="1"/>
  <c r="S3723" i="1"/>
  <c r="S3727" i="1"/>
  <c r="S3731" i="1"/>
  <c r="S3735" i="1"/>
  <c r="S3739" i="1"/>
  <c r="S3743" i="1"/>
  <c r="S3747" i="1"/>
  <c r="S3751" i="1"/>
  <c r="S3755" i="1"/>
  <c r="S3759" i="1"/>
  <c r="S3763" i="1"/>
  <c r="S3767" i="1"/>
  <c r="S3771" i="1"/>
  <c r="S3775" i="1"/>
  <c r="S3779" i="1"/>
  <c r="S3783" i="1"/>
  <c r="S3787" i="1"/>
  <c r="S3791" i="1"/>
  <c r="S3795" i="1"/>
  <c r="S3799" i="1"/>
  <c r="S3803" i="1"/>
  <c r="S3807" i="1"/>
  <c r="S3811" i="1"/>
  <c r="S3815" i="1"/>
  <c r="S3819" i="1"/>
  <c r="S3823" i="1"/>
  <c r="S3827" i="1"/>
  <c r="S3831" i="1"/>
  <c r="S3835" i="1"/>
  <c r="S3839" i="1"/>
  <c r="S3843" i="1"/>
  <c r="S3847" i="1"/>
  <c r="S3851" i="1"/>
  <c r="S3855" i="1"/>
  <c r="S3859" i="1"/>
  <c r="S3863" i="1"/>
  <c r="S3867" i="1"/>
  <c r="S3871" i="1"/>
  <c r="S3875" i="1"/>
  <c r="S3879" i="1"/>
  <c r="S3883" i="1"/>
  <c r="S3887" i="1"/>
  <c r="S3891" i="1"/>
  <c r="S3895" i="1"/>
  <c r="S3899" i="1"/>
  <c r="S3903" i="1"/>
  <c r="S3907" i="1"/>
  <c r="S3911" i="1"/>
  <c r="S3915" i="1"/>
  <c r="S3919" i="1"/>
  <c r="S3923" i="1"/>
  <c r="S3927" i="1"/>
  <c r="S3931" i="1"/>
  <c r="S3935" i="1"/>
  <c r="S3939" i="1"/>
  <c r="S3943" i="1"/>
  <c r="S3947" i="1"/>
  <c r="S3951" i="1"/>
  <c r="S3955" i="1"/>
  <c r="S3959" i="1"/>
  <c r="S3963" i="1"/>
  <c r="S3967" i="1"/>
  <c r="S3971" i="1"/>
  <c r="S3975" i="1"/>
  <c r="S3979" i="1"/>
  <c r="S3983" i="1"/>
  <c r="S3987" i="1"/>
  <c r="S3991" i="1"/>
  <c r="S3995" i="1"/>
  <c r="S3999" i="1"/>
  <c r="S4003" i="1"/>
  <c r="S4007" i="1"/>
  <c r="S4011" i="1"/>
  <c r="S4015" i="1"/>
  <c r="S4019" i="1"/>
  <c r="S4023" i="1"/>
  <c r="S4027" i="1"/>
  <c r="S4031" i="1"/>
  <c r="S4035" i="1"/>
  <c r="S4039" i="1"/>
  <c r="S4043" i="1"/>
  <c r="S4047" i="1"/>
  <c r="S4051" i="1"/>
  <c r="S4055" i="1"/>
  <c r="S4059" i="1"/>
  <c r="S4063" i="1"/>
  <c r="S4067" i="1"/>
  <c r="S4071" i="1"/>
  <c r="S4075" i="1"/>
  <c r="S4079" i="1"/>
  <c r="S4083" i="1"/>
  <c r="S4087" i="1"/>
  <c r="S4091" i="1"/>
  <c r="S4095" i="1"/>
  <c r="S4099" i="1"/>
  <c r="S4103" i="1"/>
  <c r="S4107" i="1"/>
  <c r="S4111" i="1"/>
  <c r="S4115" i="1"/>
  <c r="S4119" i="1"/>
  <c r="S4123" i="1"/>
  <c r="S4127" i="1"/>
  <c r="S4131" i="1"/>
  <c r="S4135" i="1"/>
  <c r="S4139" i="1"/>
  <c r="S4143" i="1"/>
  <c r="S4147" i="1"/>
  <c r="S4151" i="1"/>
  <c r="S4155" i="1"/>
  <c r="S4159" i="1"/>
  <c r="S4163" i="1"/>
  <c r="S4167" i="1"/>
  <c r="S4171" i="1"/>
  <c r="S4175" i="1"/>
  <c r="S4179" i="1"/>
  <c r="S4183" i="1"/>
  <c r="S4187" i="1"/>
  <c r="S4191" i="1"/>
  <c r="S4195" i="1"/>
  <c r="S4199" i="1"/>
  <c r="S4203" i="1"/>
  <c r="S4207" i="1"/>
  <c r="S4211" i="1"/>
  <c r="S4215" i="1"/>
  <c r="S4219" i="1"/>
  <c r="S4223" i="1"/>
  <c r="S4227" i="1"/>
  <c r="S4231" i="1"/>
  <c r="S4235" i="1"/>
  <c r="S4239" i="1"/>
  <c r="S4243" i="1"/>
  <c r="S4247" i="1"/>
  <c r="S4251" i="1"/>
  <c r="S4255" i="1"/>
  <c r="S4259" i="1"/>
  <c r="S4263" i="1"/>
  <c r="S4267" i="1"/>
  <c r="S4271" i="1"/>
  <c r="S4275" i="1"/>
  <c r="S4279" i="1"/>
  <c r="S4283" i="1"/>
  <c r="S4287" i="1"/>
  <c r="S4291" i="1"/>
  <c r="S4295" i="1"/>
  <c r="S4299" i="1"/>
  <c r="S4303" i="1"/>
  <c r="S4307" i="1"/>
  <c r="S4311" i="1"/>
  <c r="S4315" i="1"/>
  <c r="S4319" i="1"/>
  <c r="S4323" i="1"/>
  <c r="S4327" i="1"/>
  <c r="S4331" i="1"/>
  <c r="S4335" i="1"/>
  <c r="S4339" i="1"/>
  <c r="S4343" i="1"/>
  <c r="S4347" i="1"/>
  <c r="S4351" i="1"/>
  <c r="S4355" i="1"/>
  <c r="S4359" i="1"/>
  <c r="S4363" i="1"/>
  <c r="S4367" i="1"/>
  <c r="S4371" i="1"/>
  <c r="S4375" i="1"/>
  <c r="S4379" i="1"/>
  <c r="S4383" i="1"/>
  <c r="S4387" i="1"/>
  <c r="S4391" i="1"/>
  <c r="S4395" i="1"/>
  <c r="S4399" i="1"/>
  <c r="S4403" i="1"/>
  <c r="S4407" i="1"/>
  <c r="S4411" i="1"/>
  <c r="S4415" i="1"/>
  <c r="S4419" i="1"/>
  <c r="S4423" i="1"/>
  <c r="S4427" i="1"/>
  <c r="S4431" i="1"/>
  <c r="S4435" i="1"/>
  <c r="S4439" i="1"/>
  <c r="S4443" i="1"/>
  <c r="S4447" i="1"/>
  <c r="S4451" i="1"/>
  <c r="S4455" i="1"/>
  <c r="S4459" i="1"/>
  <c r="S4463" i="1"/>
  <c r="S4467" i="1"/>
  <c r="S4471" i="1"/>
  <c r="S4475" i="1"/>
  <c r="S4479" i="1"/>
  <c r="S4483" i="1"/>
  <c r="S4487" i="1"/>
  <c r="S4491" i="1"/>
  <c r="S4495" i="1"/>
  <c r="S4499" i="1"/>
  <c r="S4503" i="1"/>
  <c r="S4507" i="1"/>
  <c r="S4511" i="1"/>
  <c r="S4515" i="1"/>
  <c r="S4519" i="1"/>
  <c r="S4523" i="1"/>
  <c r="S4527" i="1"/>
  <c r="S4531" i="1"/>
  <c r="S4535" i="1"/>
  <c r="S4539" i="1"/>
  <c r="S4543" i="1"/>
  <c r="S4547" i="1"/>
  <c r="S4551" i="1"/>
  <c r="S4555" i="1"/>
  <c r="S4559" i="1"/>
  <c r="S4563" i="1"/>
  <c r="S4567" i="1"/>
  <c r="S4571" i="1"/>
  <c r="S4575" i="1"/>
  <c r="S4579" i="1"/>
  <c r="S4583" i="1"/>
  <c r="S4587" i="1"/>
  <c r="S4591" i="1"/>
  <c r="S4595" i="1"/>
  <c r="S4599" i="1"/>
  <c r="S4603" i="1"/>
  <c r="S4607" i="1"/>
  <c r="S4611" i="1"/>
  <c r="S4615" i="1"/>
  <c r="S4619" i="1"/>
  <c r="S4623" i="1"/>
  <c r="S4627" i="1"/>
  <c r="S4631" i="1"/>
  <c r="S4635" i="1"/>
  <c r="S4639" i="1"/>
  <c r="S4643" i="1"/>
  <c r="S4647" i="1"/>
  <c r="S4651" i="1"/>
  <c r="S4655" i="1"/>
  <c r="S4659" i="1"/>
  <c r="S4663" i="1"/>
  <c r="S4667" i="1"/>
  <c r="S4671" i="1"/>
  <c r="S4675" i="1"/>
  <c r="S4679" i="1"/>
  <c r="S4683" i="1"/>
  <c r="S4687" i="1"/>
  <c r="S4691" i="1"/>
  <c r="S4695" i="1"/>
  <c r="S4699" i="1"/>
  <c r="S4703" i="1"/>
  <c r="S4707" i="1"/>
  <c r="S4711" i="1"/>
  <c r="S4715" i="1"/>
  <c r="S4719" i="1"/>
  <c r="S4723" i="1"/>
  <c r="S4727" i="1"/>
  <c r="S4731" i="1"/>
  <c r="S4735" i="1"/>
  <c r="S4739" i="1"/>
  <c r="S4743" i="1"/>
  <c r="S4747" i="1"/>
  <c r="S4751" i="1"/>
  <c r="S4755" i="1"/>
  <c r="S4759" i="1"/>
  <c r="S4763" i="1"/>
  <c r="S4767" i="1"/>
  <c r="S4771" i="1"/>
  <c r="S4775" i="1"/>
  <c r="S4779" i="1"/>
  <c r="S4783" i="1"/>
  <c r="S4787" i="1"/>
  <c r="S4791" i="1"/>
  <c r="S4795" i="1"/>
  <c r="S4799" i="1"/>
  <c r="S4803" i="1"/>
  <c r="S4807" i="1"/>
  <c r="S4811" i="1"/>
  <c r="S4815" i="1"/>
  <c r="S4819" i="1"/>
  <c r="S4823" i="1"/>
  <c r="S4827" i="1"/>
  <c r="S4831" i="1"/>
  <c r="S4835" i="1"/>
  <c r="S4839" i="1"/>
  <c r="S4843" i="1"/>
  <c r="S4847" i="1"/>
  <c r="S4851" i="1"/>
  <c r="S4855" i="1"/>
  <c r="S4859" i="1"/>
  <c r="S4863" i="1"/>
  <c r="S4867" i="1"/>
  <c r="S4871" i="1"/>
  <c r="S4875" i="1"/>
  <c r="S4879" i="1"/>
  <c r="S4883" i="1"/>
  <c r="S4887" i="1"/>
  <c r="S4891" i="1"/>
  <c r="S4895" i="1"/>
  <c r="S4899" i="1"/>
  <c r="S4903" i="1"/>
  <c r="S4907" i="1"/>
  <c r="S4911" i="1"/>
  <c r="S4915" i="1"/>
  <c r="S4919" i="1"/>
  <c r="S4923" i="1"/>
  <c r="S4927" i="1"/>
  <c r="S4931" i="1"/>
  <c r="S4935" i="1"/>
  <c r="S4939" i="1"/>
  <c r="S4943" i="1"/>
  <c r="S4947" i="1"/>
  <c r="S4951" i="1"/>
  <c r="S4955" i="1"/>
  <c r="S4959" i="1"/>
  <c r="S4963" i="1"/>
  <c r="S4967" i="1"/>
  <c r="S4971" i="1"/>
  <c r="S4975" i="1"/>
  <c r="S4979" i="1"/>
  <c r="S4983" i="1"/>
  <c r="S4987" i="1"/>
  <c r="S4991" i="1"/>
  <c r="S4995" i="1"/>
  <c r="S4999" i="1"/>
  <c r="S5003" i="1"/>
  <c r="S5007" i="1"/>
  <c r="S5011" i="1"/>
  <c r="S5015" i="1"/>
  <c r="S5019" i="1"/>
  <c r="S5023" i="1"/>
  <c r="S5027" i="1"/>
  <c r="S5031" i="1"/>
  <c r="S5035" i="1"/>
  <c r="S5039" i="1"/>
  <c r="S5043" i="1"/>
  <c r="S5047" i="1"/>
  <c r="S5051" i="1"/>
  <c r="S5055" i="1"/>
  <c r="S5059" i="1"/>
  <c r="S5063" i="1"/>
  <c r="S5067" i="1"/>
  <c r="S5071" i="1"/>
  <c r="S5075" i="1"/>
  <c r="S5079" i="1"/>
  <c r="S5083" i="1"/>
  <c r="S5087" i="1"/>
  <c r="S5091" i="1"/>
  <c r="S5095" i="1"/>
  <c r="S5099" i="1"/>
  <c r="S5103" i="1"/>
  <c r="S5107" i="1"/>
  <c r="S5111" i="1"/>
  <c r="S5115" i="1"/>
  <c r="S5119" i="1"/>
  <c r="S5123" i="1"/>
  <c r="S5127" i="1"/>
  <c r="S5131" i="1"/>
  <c r="S5135" i="1"/>
  <c r="S5139" i="1"/>
  <c r="S5143" i="1"/>
  <c r="S5147" i="1"/>
  <c r="S5151" i="1"/>
  <c r="S5155" i="1"/>
  <c r="S5159" i="1"/>
  <c r="S5163" i="1"/>
  <c r="S5167" i="1"/>
  <c r="S5171" i="1"/>
  <c r="S5175" i="1"/>
  <c r="S5179" i="1"/>
  <c r="S5183" i="1"/>
  <c r="S5187" i="1"/>
  <c r="S5191" i="1"/>
  <c r="S5195" i="1"/>
  <c r="S5199" i="1"/>
  <c r="S5203" i="1"/>
  <c r="S5207" i="1"/>
  <c r="S5211" i="1"/>
  <c r="S5215" i="1"/>
  <c r="S5219" i="1"/>
  <c r="S5223" i="1"/>
  <c r="S5227" i="1"/>
  <c r="S5231" i="1"/>
  <c r="S5235" i="1"/>
  <c r="S5239" i="1"/>
  <c r="S5243" i="1"/>
  <c r="S5247" i="1"/>
  <c r="S5251" i="1"/>
  <c r="S5255" i="1"/>
  <c r="S5259" i="1"/>
  <c r="S5263" i="1"/>
  <c r="S5267" i="1"/>
  <c r="S5271" i="1"/>
  <c r="S5275" i="1"/>
  <c r="S5279" i="1"/>
  <c r="S5283" i="1"/>
  <c r="S5287" i="1"/>
  <c r="S5291" i="1"/>
  <c r="S5295" i="1"/>
  <c r="S5299" i="1"/>
  <c r="S5303" i="1"/>
  <c r="S5307" i="1"/>
  <c r="S5311" i="1"/>
  <c r="S5315" i="1"/>
  <c r="S5319" i="1"/>
  <c r="S5323" i="1"/>
  <c r="S5327" i="1"/>
  <c r="S5331" i="1"/>
  <c r="S5335" i="1"/>
  <c r="S5339" i="1"/>
  <c r="S2525" i="1"/>
  <c r="S2557" i="1"/>
  <c r="S2589" i="1"/>
  <c r="S2621" i="1"/>
  <c r="S2653" i="1"/>
  <c r="S2685" i="1"/>
  <c r="S2717" i="1"/>
  <c r="S2749" i="1"/>
  <c r="S2781" i="1"/>
  <c r="S2813" i="1"/>
  <c r="S2845" i="1"/>
  <c r="S2877" i="1"/>
  <c r="S2909" i="1"/>
  <c r="S2941" i="1"/>
  <c r="S2973" i="1"/>
  <c r="S3005" i="1"/>
  <c r="S3021" i="1"/>
  <c r="S3037" i="1"/>
  <c r="S3052" i="1"/>
  <c r="S3061" i="1"/>
  <c r="S3084" i="1"/>
  <c r="S3093" i="1"/>
  <c r="S3115" i="1"/>
  <c r="S3123" i="1"/>
  <c r="S3131" i="1"/>
  <c r="S3139" i="1"/>
  <c r="S3147" i="1"/>
  <c r="S3155" i="1"/>
  <c r="S3163" i="1"/>
  <c r="S3171" i="1"/>
  <c r="S3179" i="1"/>
  <c r="S3187" i="1"/>
  <c r="S3195" i="1"/>
  <c r="S3203" i="1"/>
  <c r="S3211" i="1"/>
  <c r="S3219" i="1"/>
  <c r="S3225" i="1"/>
  <c r="S3232" i="1"/>
  <c r="S3237" i="1"/>
  <c r="S3243" i="1"/>
  <c r="S3248" i="1"/>
  <c r="S3253" i="1"/>
  <c r="S3259" i="1"/>
  <c r="S3264" i="1"/>
  <c r="S3269" i="1"/>
  <c r="S3275" i="1"/>
  <c r="S3280" i="1"/>
  <c r="S3285" i="1"/>
  <c r="S3291" i="1"/>
  <c r="S3296" i="1"/>
  <c r="S3301" i="1"/>
  <c r="S3307" i="1"/>
  <c r="S3316" i="1"/>
  <c r="S3325" i="1"/>
  <c r="S3330" i="1"/>
  <c r="S3339" i="1"/>
  <c r="S3348" i="1"/>
  <c r="S3357" i="1"/>
  <c r="S3362" i="1"/>
  <c r="S3371" i="1"/>
  <c r="S3380" i="1"/>
  <c r="S3389" i="1"/>
  <c r="S3394" i="1"/>
  <c r="S3403" i="1"/>
  <c r="S3412" i="1"/>
  <c r="S3421" i="1"/>
  <c r="S3426" i="1"/>
  <c r="S3435" i="1"/>
  <c r="S3444" i="1"/>
  <c r="S3453" i="1"/>
  <c r="S3458" i="1"/>
  <c r="S3467" i="1"/>
  <c r="S3476" i="1"/>
  <c r="S3485" i="1"/>
  <c r="S3490" i="1"/>
  <c r="S3499" i="1"/>
  <c r="S3508" i="1"/>
  <c r="S3517" i="1"/>
  <c r="S3522" i="1"/>
  <c r="S3531" i="1"/>
  <c r="S3540" i="1"/>
  <c r="S3549" i="1"/>
  <c r="S3554" i="1"/>
  <c r="S3563" i="1"/>
  <c r="S2529" i="1"/>
  <c r="S2561" i="1"/>
  <c r="S2593" i="1"/>
  <c r="S2625" i="1"/>
  <c r="S2657" i="1"/>
  <c r="S2689" i="1"/>
  <c r="S2721" i="1"/>
  <c r="S2753" i="1"/>
  <c r="S2785" i="1"/>
  <c r="S2817" i="1"/>
  <c r="S2849" i="1"/>
  <c r="S2881" i="1"/>
  <c r="S2913" i="1"/>
  <c r="S2945" i="1"/>
  <c r="S2977" i="1"/>
  <c r="S3064" i="1"/>
  <c r="S3073" i="1"/>
  <c r="S3096" i="1"/>
  <c r="S3105" i="1"/>
  <c r="S3116" i="1"/>
  <c r="S3124" i="1"/>
  <c r="S3132" i="1"/>
  <c r="S3140" i="1"/>
  <c r="S3148" i="1"/>
  <c r="S3156" i="1"/>
  <c r="S3164" i="1"/>
  <c r="S3172" i="1"/>
  <c r="S3180" i="1"/>
  <c r="S3188" i="1"/>
  <c r="S3196" i="1"/>
  <c r="S3204" i="1"/>
  <c r="S3212" i="1"/>
  <c r="S3220" i="1"/>
  <c r="S3226" i="1"/>
  <c r="S3238" i="1"/>
  <c r="S3254" i="1"/>
  <c r="S3270" i="1"/>
  <c r="S3286" i="1"/>
  <c r="S3302" i="1"/>
  <c r="S3312" i="1"/>
  <c r="S3321" i="1"/>
  <c r="S3326" i="1"/>
  <c r="S3335" i="1"/>
  <c r="S3344" i="1"/>
  <c r="S3353" i="1"/>
  <c r="S3358" i="1"/>
  <c r="S3367" i="1"/>
  <c r="S3376" i="1"/>
  <c r="S3385" i="1"/>
  <c r="S3390" i="1"/>
  <c r="S3399" i="1"/>
  <c r="S3408" i="1"/>
  <c r="S3417" i="1"/>
  <c r="S3422" i="1"/>
  <c r="S3431" i="1"/>
  <c r="S3440" i="1"/>
  <c r="S3449" i="1"/>
  <c r="S3454" i="1"/>
  <c r="S3463" i="1"/>
  <c r="S3472" i="1"/>
  <c r="S3481" i="1"/>
  <c r="S3486" i="1"/>
  <c r="S3495" i="1"/>
  <c r="S3504" i="1"/>
  <c r="S3513" i="1"/>
  <c r="S3518" i="1"/>
  <c r="S3527" i="1"/>
  <c r="S3536" i="1"/>
  <c r="S3545" i="1"/>
  <c r="S3550" i="1"/>
  <c r="S3559" i="1"/>
  <c r="S3568" i="1"/>
  <c r="S3572" i="1"/>
  <c r="S3576" i="1"/>
  <c r="S3580" i="1"/>
  <c r="S3584" i="1"/>
  <c r="S3588" i="1"/>
  <c r="S3592" i="1"/>
  <c r="S3596" i="1"/>
  <c r="S3600" i="1"/>
  <c r="S3604" i="1"/>
  <c r="S3608" i="1"/>
  <c r="S3612" i="1"/>
  <c r="S3616" i="1"/>
  <c r="S3620" i="1"/>
  <c r="S3624" i="1"/>
  <c r="S3628" i="1"/>
  <c r="S3632" i="1"/>
  <c r="S3636" i="1"/>
  <c r="S3640" i="1"/>
  <c r="S3644" i="1"/>
  <c r="S3648" i="1"/>
  <c r="S3652" i="1"/>
  <c r="S3656" i="1"/>
  <c r="S3660" i="1"/>
  <c r="S3664" i="1"/>
  <c r="S3668" i="1"/>
  <c r="S3672" i="1"/>
  <c r="S3676" i="1"/>
  <c r="S3680" i="1"/>
  <c r="S3684" i="1"/>
  <c r="S3688" i="1"/>
  <c r="S3692" i="1"/>
  <c r="S3696" i="1"/>
  <c r="S3700" i="1"/>
  <c r="S3704" i="1"/>
  <c r="S3708" i="1"/>
  <c r="S3712" i="1"/>
  <c r="S3716" i="1"/>
  <c r="S3720" i="1"/>
  <c r="S3724" i="1"/>
  <c r="S3728" i="1"/>
  <c r="S3732" i="1"/>
  <c r="S3736" i="1"/>
  <c r="S3740" i="1"/>
  <c r="S3744" i="1"/>
  <c r="S3748" i="1"/>
  <c r="S3752" i="1"/>
  <c r="S3756" i="1"/>
  <c r="S3760" i="1"/>
  <c r="S3764" i="1"/>
  <c r="S3768" i="1"/>
  <c r="S3772" i="1"/>
  <c r="S3776" i="1"/>
  <c r="S3780" i="1"/>
  <c r="S3784" i="1"/>
  <c r="S3788" i="1"/>
  <c r="S3792" i="1"/>
  <c r="S3796" i="1"/>
  <c r="S3800" i="1"/>
  <c r="S3804" i="1"/>
  <c r="S3808" i="1"/>
  <c r="S3812" i="1"/>
  <c r="S3816" i="1"/>
  <c r="S3820" i="1"/>
  <c r="S3824" i="1"/>
  <c r="S3828" i="1"/>
  <c r="S3832" i="1"/>
  <c r="S3836" i="1"/>
  <c r="S3840" i="1"/>
  <c r="S3844" i="1"/>
  <c r="S3848" i="1"/>
  <c r="S3852" i="1"/>
  <c r="S3856" i="1"/>
  <c r="S3860" i="1"/>
  <c r="S3864" i="1"/>
  <c r="S3868" i="1"/>
  <c r="S3872" i="1"/>
  <c r="S3876" i="1"/>
  <c r="S3880" i="1"/>
  <c r="S3884" i="1"/>
  <c r="S3888" i="1"/>
  <c r="S3892" i="1"/>
  <c r="S3896" i="1"/>
  <c r="S3900" i="1"/>
  <c r="S3904" i="1"/>
  <c r="S3908" i="1"/>
  <c r="S3912" i="1"/>
  <c r="S3916" i="1"/>
  <c r="S3920" i="1"/>
  <c r="S3924" i="1"/>
  <c r="S3928" i="1"/>
  <c r="S3932" i="1"/>
  <c r="S3936" i="1"/>
  <c r="S3940" i="1"/>
  <c r="S3944" i="1"/>
  <c r="S3948" i="1"/>
  <c r="S3952" i="1"/>
  <c r="S3956" i="1"/>
  <c r="S3960" i="1"/>
  <c r="S3964" i="1"/>
  <c r="S3968" i="1"/>
  <c r="S3972" i="1"/>
  <c r="S3976" i="1"/>
  <c r="S3980" i="1"/>
  <c r="S3984" i="1"/>
  <c r="S3988" i="1"/>
  <c r="S3992" i="1"/>
  <c r="S3996" i="1"/>
  <c r="S4000" i="1"/>
  <c r="S4004" i="1"/>
  <c r="S4008" i="1"/>
  <c r="S4012" i="1"/>
  <c r="S4016" i="1"/>
  <c r="S4020" i="1"/>
  <c r="S4024" i="1"/>
  <c r="S4028" i="1"/>
  <c r="S4032" i="1"/>
  <c r="S4036" i="1"/>
  <c r="S4040" i="1"/>
  <c r="S4044" i="1"/>
  <c r="S4048" i="1"/>
  <c r="S4052" i="1"/>
  <c r="S4056" i="1"/>
  <c r="S4060" i="1"/>
  <c r="S4064" i="1"/>
  <c r="S4068" i="1"/>
  <c r="S4072" i="1"/>
  <c r="S4076" i="1"/>
  <c r="S4080" i="1"/>
  <c r="S4084" i="1"/>
  <c r="S4088" i="1"/>
  <c r="S4092" i="1"/>
  <c r="S4096" i="1"/>
  <c r="S4100" i="1"/>
  <c r="S4104" i="1"/>
  <c r="S4108" i="1"/>
  <c r="S4112" i="1"/>
  <c r="S4116" i="1"/>
  <c r="S4120" i="1"/>
  <c r="S4124" i="1"/>
  <c r="S4128" i="1"/>
  <c r="S4132" i="1"/>
  <c r="S4136" i="1"/>
  <c r="S4140" i="1"/>
  <c r="S4144" i="1"/>
  <c r="S4148" i="1"/>
  <c r="S4152" i="1"/>
  <c r="S4156" i="1"/>
  <c r="S4160" i="1"/>
  <c r="S4164" i="1"/>
  <c r="S4168" i="1"/>
  <c r="S4172" i="1"/>
  <c r="S4176" i="1"/>
  <c r="S4180" i="1"/>
  <c r="S4184" i="1"/>
  <c r="S4188" i="1"/>
  <c r="S4192" i="1"/>
  <c r="S4196" i="1"/>
  <c r="S4200" i="1"/>
  <c r="S4204" i="1"/>
  <c r="S4208" i="1"/>
  <c r="S4212" i="1"/>
  <c r="S4216" i="1"/>
  <c r="S4220" i="1"/>
  <c r="S4224" i="1"/>
  <c r="S4228" i="1"/>
  <c r="S4232" i="1"/>
  <c r="S4236" i="1"/>
  <c r="S4240" i="1"/>
  <c r="S4244" i="1"/>
  <c r="S4248" i="1"/>
  <c r="S4252" i="1"/>
  <c r="S4256" i="1"/>
  <c r="S4260" i="1"/>
  <c r="S4264" i="1"/>
  <c r="S4268" i="1"/>
  <c r="S4272" i="1"/>
  <c r="S4276" i="1"/>
  <c r="S4280" i="1"/>
  <c r="S4284" i="1"/>
  <c r="S4288" i="1"/>
  <c r="S4292" i="1"/>
  <c r="S4296" i="1"/>
  <c r="S4300" i="1"/>
  <c r="S4304" i="1"/>
  <c r="S4308" i="1"/>
  <c r="S4312" i="1"/>
  <c r="S4316" i="1"/>
  <c r="S4320" i="1"/>
  <c r="S4324" i="1"/>
  <c r="S4328" i="1"/>
  <c r="S4332" i="1"/>
  <c r="S4336" i="1"/>
  <c r="S4340" i="1"/>
  <c r="S4344" i="1"/>
  <c r="S4348" i="1"/>
  <c r="S4352" i="1"/>
  <c r="S4356" i="1"/>
  <c r="S4360" i="1"/>
  <c r="S4364" i="1"/>
  <c r="S4368" i="1"/>
  <c r="S4372" i="1"/>
  <c r="S4376" i="1"/>
  <c r="S4380" i="1"/>
  <c r="S4384" i="1"/>
  <c r="S4388" i="1"/>
  <c r="S4392" i="1"/>
  <c r="S4396" i="1"/>
  <c r="S4400" i="1"/>
  <c r="S4404" i="1"/>
  <c r="S4408" i="1"/>
  <c r="S4412" i="1"/>
  <c r="S4416" i="1"/>
  <c r="S4420" i="1"/>
  <c r="S4424" i="1"/>
  <c r="S4428" i="1"/>
  <c r="S4432" i="1"/>
  <c r="S4436" i="1"/>
  <c r="S4440" i="1"/>
  <c r="S4444" i="1"/>
  <c r="S4448" i="1"/>
  <c r="S4452" i="1"/>
  <c r="S4456" i="1"/>
  <c r="S4460" i="1"/>
  <c r="S4464" i="1"/>
  <c r="S4468" i="1"/>
  <c r="S4472" i="1"/>
  <c r="S4476" i="1"/>
  <c r="S4480" i="1"/>
  <c r="S4484" i="1"/>
  <c r="S4488" i="1"/>
  <c r="S4492" i="1"/>
  <c r="S4496" i="1"/>
  <c r="S4500" i="1"/>
  <c r="S4504" i="1"/>
  <c r="S4508" i="1"/>
  <c r="S4512" i="1"/>
  <c r="S4516" i="1"/>
  <c r="S4520" i="1"/>
  <c r="S4524" i="1"/>
  <c r="S4528" i="1"/>
  <c r="S4532" i="1"/>
  <c r="S4536" i="1"/>
  <c r="S4540" i="1"/>
  <c r="S4544" i="1"/>
  <c r="S4548" i="1"/>
  <c r="S4552" i="1"/>
  <c r="S4556" i="1"/>
  <c r="S4560" i="1"/>
  <c r="S4564" i="1"/>
  <c r="S4568" i="1"/>
  <c r="S4572" i="1"/>
  <c r="S4576" i="1"/>
  <c r="S4580" i="1"/>
  <c r="S4584" i="1"/>
  <c r="S4588" i="1"/>
  <c r="S4592" i="1"/>
  <c r="S4596" i="1"/>
  <c r="S4600" i="1"/>
  <c r="S4604" i="1"/>
  <c r="S4608" i="1"/>
  <c r="S4612" i="1"/>
  <c r="S4616" i="1"/>
  <c r="S4620" i="1"/>
  <c r="S4624" i="1"/>
  <c r="S4628" i="1"/>
  <c r="S4632" i="1"/>
  <c r="S4636" i="1"/>
  <c r="S4640" i="1"/>
  <c r="S4644" i="1"/>
  <c r="S4648" i="1"/>
  <c r="S4652" i="1"/>
  <c r="S4656" i="1"/>
  <c r="S4660" i="1"/>
  <c r="S4664" i="1"/>
  <c r="S4668" i="1"/>
  <c r="S4672" i="1"/>
  <c r="S4676" i="1"/>
  <c r="S4680" i="1"/>
  <c r="S4684" i="1"/>
  <c r="S4688" i="1"/>
  <c r="S4692" i="1"/>
  <c r="S4696" i="1"/>
  <c r="S4700" i="1"/>
  <c r="S4704" i="1"/>
  <c r="S4708" i="1"/>
  <c r="S4712" i="1"/>
  <c r="S4716" i="1"/>
  <c r="S4720" i="1"/>
  <c r="S4724" i="1"/>
  <c r="S4728" i="1"/>
  <c r="S4732" i="1"/>
  <c r="S4736" i="1"/>
  <c r="S4740" i="1"/>
  <c r="S4744" i="1"/>
  <c r="S4748" i="1"/>
  <c r="S4752" i="1"/>
  <c r="S4756" i="1"/>
  <c r="S4760" i="1"/>
  <c r="S4764" i="1"/>
  <c r="S4768" i="1"/>
  <c r="S4772" i="1"/>
  <c r="S4776" i="1"/>
  <c r="S4780" i="1"/>
  <c r="S4784" i="1"/>
  <c r="S4788" i="1"/>
  <c r="S4792" i="1"/>
  <c r="S4796" i="1"/>
  <c r="S4800" i="1"/>
  <c r="S4804" i="1"/>
  <c r="S4808" i="1"/>
  <c r="S4812" i="1"/>
  <c r="S4816" i="1"/>
  <c r="S4820" i="1"/>
  <c r="S4824" i="1"/>
  <c r="S4828" i="1"/>
  <c r="S4832" i="1"/>
  <c r="S4836" i="1"/>
  <c r="S4840" i="1"/>
  <c r="S4844" i="1"/>
  <c r="S4848" i="1"/>
  <c r="S4852" i="1"/>
  <c r="S4856" i="1"/>
  <c r="S4860" i="1"/>
  <c r="S4864" i="1"/>
  <c r="S4868" i="1"/>
  <c r="S4872" i="1"/>
  <c r="S4876" i="1"/>
  <c r="S4880" i="1"/>
  <c r="S4884" i="1"/>
  <c r="S4888" i="1"/>
  <c r="S4892" i="1"/>
  <c r="S4896" i="1"/>
  <c r="S4900" i="1"/>
  <c r="S4904" i="1"/>
  <c r="S4908" i="1"/>
  <c r="S4912" i="1"/>
  <c r="S4916" i="1"/>
  <c r="S4920" i="1"/>
  <c r="S4924" i="1"/>
  <c r="S4928" i="1"/>
  <c r="S4932" i="1"/>
  <c r="S4936" i="1"/>
  <c r="S4940" i="1"/>
  <c r="S4944" i="1"/>
  <c r="S4948" i="1"/>
  <c r="S4952" i="1"/>
  <c r="S4956" i="1"/>
  <c r="S4960" i="1"/>
  <c r="S4964" i="1"/>
  <c r="S4968" i="1"/>
  <c r="S4972" i="1"/>
  <c r="S4976" i="1"/>
  <c r="S4980" i="1"/>
  <c r="S4984" i="1"/>
  <c r="S4988" i="1"/>
  <c r="S4992" i="1"/>
  <c r="S4996" i="1"/>
  <c r="S5000" i="1"/>
  <c r="S5004" i="1"/>
  <c r="S5008" i="1"/>
  <c r="S5012" i="1"/>
  <c r="S5016" i="1"/>
  <c r="S5020" i="1"/>
  <c r="S5024" i="1"/>
  <c r="S5028" i="1"/>
  <c r="S5032" i="1"/>
  <c r="S5036" i="1"/>
  <c r="S5040" i="1"/>
  <c r="S5044" i="1"/>
  <c r="S5048" i="1"/>
  <c r="S5052" i="1"/>
  <c r="S5056" i="1"/>
  <c r="S5060" i="1"/>
  <c r="S5064" i="1"/>
  <c r="S5068" i="1"/>
  <c r="S5072" i="1"/>
  <c r="S5076" i="1"/>
  <c r="S5080" i="1"/>
  <c r="S5084" i="1"/>
  <c r="S5088" i="1"/>
  <c r="S5092" i="1"/>
  <c r="S5096" i="1"/>
  <c r="S5100" i="1"/>
  <c r="S5104" i="1"/>
  <c r="S5108" i="1"/>
  <c r="S5112" i="1"/>
  <c r="S5116" i="1"/>
  <c r="S5120" i="1"/>
  <c r="S5124" i="1"/>
  <c r="S5128" i="1"/>
  <c r="S5132" i="1"/>
  <c r="S5136" i="1"/>
  <c r="S5140" i="1"/>
  <c r="S5144" i="1"/>
  <c r="S5148" i="1"/>
  <c r="S5152" i="1"/>
  <c r="S5156" i="1"/>
  <c r="S5160" i="1"/>
  <c r="S5164" i="1"/>
  <c r="S5168" i="1"/>
  <c r="S5172" i="1"/>
  <c r="S5176" i="1"/>
  <c r="S5180" i="1"/>
  <c r="S5184" i="1"/>
  <c r="S5188" i="1"/>
  <c r="S5192" i="1"/>
  <c r="S5196" i="1"/>
  <c r="S5200" i="1"/>
  <c r="S5204" i="1"/>
  <c r="S5208" i="1"/>
  <c r="S5212" i="1"/>
  <c r="S5216" i="1"/>
  <c r="S5220" i="1"/>
  <c r="S5224" i="1"/>
  <c r="S5228" i="1"/>
  <c r="S5232" i="1"/>
  <c r="S5236" i="1"/>
  <c r="S5240" i="1"/>
  <c r="S5244" i="1"/>
  <c r="S5248" i="1"/>
  <c r="S5252" i="1"/>
  <c r="S5256" i="1"/>
  <c r="S5260" i="1"/>
  <c r="S5264" i="1"/>
  <c r="S5268" i="1"/>
  <c r="S5272" i="1"/>
  <c r="S5276" i="1"/>
  <c r="S5280" i="1"/>
  <c r="S5284" i="1"/>
  <c r="S5288" i="1"/>
  <c r="S5292" i="1"/>
  <c r="S5296" i="1"/>
  <c r="S5300" i="1"/>
  <c r="S5304" i="1"/>
  <c r="S5308" i="1"/>
  <c r="S5312" i="1"/>
  <c r="S2533" i="1"/>
  <c r="S2565" i="1"/>
  <c r="S2597" i="1"/>
  <c r="S2629" i="1"/>
  <c r="S2661" i="1"/>
  <c r="S2693" i="1"/>
  <c r="S2725" i="1"/>
  <c r="S2757" i="1"/>
  <c r="S2789" i="1"/>
  <c r="S2821" i="1"/>
  <c r="S2853" i="1"/>
  <c r="S2885" i="1"/>
  <c r="S2917" i="1"/>
  <c r="S2949" i="1"/>
  <c r="S2981" i="1"/>
  <c r="S3009" i="1"/>
  <c r="S3025" i="1"/>
  <c r="S3041" i="1"/>
  <c r="S3053" i="1"/>
  <c r="S3076" i="1"/>
  <c r="S3085" i="1"/>
  <c r="S3108" i="1"/>
  <c r="S3227" i="1"/>
  <c r="S3233" i="1"/>
  <c r="S3239" i="1"/>
  <c r="S3244" i="1"/>
  <c r="S3249" i="1"/>
  <c r="S3255" i="1"/>
  <c r="S3260" i="1"/>
  <c r="S3265" i="1"/>
  <c r="S3271" i="1"/>
  <c r="S3276" i="1"/>
  <c r="S3281" i="1"/>
  <c r="S3287" i="1"/>
  <c r="S3292" i="1"/>
  <c r="S3297" i="1"/>
  <c r="S3303" i="1"/>
  <c r="S3308" i="1"/>
  <c r="S3317" i="1"/>
  <c r="S3322" i="1"/>
  <c r="S3331" i="1"/>
  <c r="S3340" i="1"/>
  <c r="S3349" i="1"/>
  <c r="S3354" i="1"/>
  <c r="S3363" i="1"/>
  <c r="S3372" i="1"/>
  <c r="S3381" i="1"/>
  <c r="S3386" i="1"/>
  <c r="S3395" i="1"/>
  <c r="S3404" i="1"/>
  <c r="S3413" i="1"/>
  <c r="S3418" i="1"/>
  <c r="S3427" i="1"/>
  <c r="S3436" i="1"/>
  <c r="S3445" i="1"/>
  <c r="S3450" i="1"/>
  <c r="S3459" i="1"/>
  <c r="S3468" i="1"/>
  <c r="S3477" i="1"/>
  <c r="S3482" i="1"/>
  <c r="S3491" i="1"/>
  <c r="S3500" i="1"/>
  <c r="S3509" i="1"/>
  <c r="S3514" i="1"/>
  <c r="S3523" i="1"/>
  <c r="S3532" i="1"/>
  <c r="S3541" i="1"/>
  <c r="S3546" i="1"/>
  <c r="S3555" i="1"/>
  <c r="S3564" i="1"/>
  <c r="S2537" i="1"/>
  <c r="S2793" i="1"/>
  <c r="S3117" i="1"/>
  <c r="S3181" i="1"/>
  <c r="S3282" i="1"/>
  <c r="S3359" i="1"/>
  <c r="S3432" i="1"/>
  <c r="S3505" i="1"/>
  <c r="S3542" i="1"/>
  <c r="S3577" i="1"/>
  <c r="S3609" i="1"/>
  <c r="S3641" i="1"/>
  <c r="S3673" i="1"/>
  <c r="S3705" i="1"/>
  <c r="S3737" i="1"/>
  <c r="S3769" i="1"/>
  <c r="S3801" i="1"/>
  <c r="S3833" i="1"/>
  <c r="S3865" i="1"/>
  <c r="S3897" i="1"/>
  <c r="S3929" i="1"/>
  <c r="S3961" i="1"/>
  <c r="S3993" i="1"/>
  <c r="S4025" i="1"/>
  <c r="S4057" i="1"/>
  <c r="S4089" i="1"/>
  <c r="S4121" i="1"/>
  <c r="S4153" i="1"/>
  <c r="S4185" i="1"/>
  <c r="S4217" i="1"/>
  <c r="S4249" i="1"/>
  <c r="S4281" i="1"/>
  <c r="S4313" i="1"/>
  <c r="S4345" i="1"/>
  <c r="S4377" i="1"/>
  <c r="S4409" i="1"/>
  <c r="S4441" i="1"/>
  <c r="S4473" i="1"/>
  <c r="S4505" i="1"/>
  <c r="S4537" i="1"/>
  <c r="S4569" i="1"/>
  <c r="S4601" i="1"/>
  <c r="S4633" i="1"/>
  <c r="S4665" i="1"/>
  <c r="S4697" i="1"/>
  <c r="S4729" i="1"/>
  <c r="S4761" i="1"/>
  <c r="S4793" i="1"/>
  <c r="S4825" i="1"/>
  <c r="S4857" i="1"/>
  <c r="S4889" i="1"/>
  <c r="S4921" i="1"/>
  <c r="S4953" i="1"/>
  <c r="S4985" i="1"/>
  <c r="S5017" i="1"/>
  <c r="S5049" i="1"/>
  <c r="S5081" i="1"/>
  <c r="S5113" i="1"/>
  <c r="S5145" i="1"/>
  <c r="S5177" i="1"/>
  <c r="S5209" i="1"/>
  <c r="S5241" i="1"/>
  <c r="S5261" i="1"/>
  <c r="S5277" i="1"/>
  <c r="S5293" i="1"/>
  <c r="S5309" i="1"/>
  <c r="S5321" i="1"/>
  <c r="S5332" i="1"/>
  <c r="S5348" i="1"/>
  <c r="S5354" i="1"/>
  <c r="S5361" i="1"/>
  <c r="S5367" i="1"/>
  <c r="S5380" i="1"/>
  <c r="S5386" i="1"/>
  <c r="S5393" i="1"/>
  <c r="S5399" i="1"/>
  <c r="S5412" i="1"/>
  <c r="S5418" i="1"/>
  <c r="S5425" i="1"/>
  <c r="S5430" i="1"/>
  <c r="S5441" i="1"/>
  <c r="S5446" i="1"/>
  <c r="S5457" i="1"/>
  <c r="S5462" i="1"/>
  <c r="S5473" i="1"/>
  <c r="S5478" i="1"/>
  <c r="S5489" i="1"/>
  <c r="S5494" i="1"/>
  <c r="S5505" i="1"/>
  <c r="S5510" i="1"/>
  <c r="S5521" i="1"/>
  <c r="S5526" i="1"/>
  <c r="S5537" i="1"/>
  <c r="S5542" i="1"/>
  <c r="S5553" i="1"/>
  <c r="S5558" i="1"/>
  <c r="S5569" i="1"/>
  <c r="S5574" i="1"/>
  <c r="S5585" i="1"/>
  <c r="S5590" i="1"/>
  <c r="S5601" i="1"/>
  <c r="S5606" i="1"/>
  <c r="S5617" i="1"/>
  <c r="S5622" i="1"/>
  <c r="S5633" i="1"/>
  <c r="S5638" i="1"/>
  <c r="S5649" i="1"/>
  <c r="S5654" i="1"/>
  <c r="S5665" i="1"/>
  <c r="S5670" i="1"/>
  <c r="S5681" i="1"/>
  <c r="S5686" i="1"/>
  <c r="S5697" i="1"/>
  <c r="S5702" i="1"/>
  <c r="S5713" i="1"/>
  <c r="S5718" i="1"/>
  <c r="S5729" i="1"/>
  <c r="S5734" i="1"/>
  <c r="S5745" i="1"/>
  <c r="S5750" i="1"/>
  <c r="S5761" i="1"/>
  <c r="S5766" i="1"/>
  <c r="S5777" i="1"/>
  <c r="S5782" i="1"/>
  <c r="S5793" i="1"/>
  <c r="S5798" i="1"/>
  <c r="S5809" i="1"/>
  <c r="S5814" i="1"/>
  <c r="S5825" i="1"/>
  <c r="S5830" i="1"/>
  <c r="S5841" i="1"/>
  <c r="S5846" i="1"/>
  <c r="S5861" i="1"/>
  <c r="S5865" i="1"/>
  <c r="S5869" i="1"/>
  <c r="S5873" i="1"/>
  <c r="S5877" i="1"/>
  <c r="S5881" i="1"/>
  <c r="S5885" i="1"/>
  <c r="S5889" i="1"/>
  <c r="S5893" i="1"/>
  <c r="S5897" i="1"/>
  <c r="S5901" i="1"/>
  <c r="S5905" i="1"/>
  <c r="S5909" i="1"/>
  <c r="S5913" i="1"/>
  <c r="S5917" i="1"/>
  <c r="S5921" i="1"/>
  <c r="S5925" i="1"/>
  <c r="S5929" i="1"/>
  <c r="S5933" i="1"/>
  <c r="S5937" i="1"/>
  <c r="S5941" i="1"/>
  <c r="S5945" i="1"/>
  <c r="S5949" i="1"/>
  <c r="S5953" i="1"/>
  <c r="S5957" i="1"/>
  <c r="S5961" i="1"/>
  <c r="S5965" i="1"/>
  <c r="S5969" i="1"/>
  <c r="S5973" i="1"/>
  <c r="S5977" i="1"/>
  <c r="S5981" i="1"/>
  <c r="S5985" i="1"/>
  <c r="S5989" i="1"/>
  <c r="S5993" i="1"/>
  <c r="S5997" i="1"/>
  <c r="S6001" i="1"/>
  <c r="S6005" i="1"/>
  <c r="S6009" i="1"/>
  <c r="S6013" i="1"/>
  <c r="S6017" i="1"/>
  <c r="S6021" i="1"/>
  <c r="S6025" i="1"/>
  <c r="S6029" i="1"/>
  <c r="S6033" i="1"/>
  <c r="S6037" i="1"/>
  <c r="S6041" i="1"/>
  <c r="S6045" i="1"/>
  <c r="S6049" i="1"/>
  <c r="S6053" i="1"/>
  <c r="S6057" i="1"/>
  <c r="S6061" i="1"/>
  <c r="S6065" i="1"/>
  <c r="S6069" i="1"/>
  <c r="S6073" i="1"/>
  <c r="S6077" i="1"/>
  <c r="S6081" i="1"/>
  <c r="S6085" i="1"/>
  <c r="S6089" i="1"/>
  <c r="S6093" i="1"/>
  <c r="S6097" i="1"/>
  <c r="S6101" i="1"/>
  <c r="S6105" i="1"/>
  <c r="S6109" i="1"/>
  <c r="S6113" i="1"/>
  <c r="S6117" i="1"/>
  <c r="S6121" i="1"/>
  <c r="S6125" i="1"/>
  <c r="S6129" i="1"/>
  <c r="S6133" i="1"/>
  <c r="S6137" i="1"/>
  <c r="S6141" i="1"/>
  <c r="S6145" i="1"/>
  <c r="S6149" i="1"/>
  <c r="S6153" i="1"/>
  <c r="S6157" i="1"/>
  <c r="S6161" i="1"/>
  <c r="S6165" i="1"/>
  <c r="S6169" i="1"/>
  <c r="S6173" i="1"/>
  <c r="S6177" i="1"/>
  <c r="S6181" i="1"/>
  <c r="S6185" i="1"/>
  <c r="S6189" i="1"/>
  <c r="S6193" i="1"/>
  <c r="S6197" i="1"/>
  <c r="S6201" i="1"/>
  <c r="S6205" i="1"/>
  <c r="S6209" i="1"/>
  <c r="S6213" i="1"/>
  <c r="S6217" i="1"/>
  <c r="S6221" i="1"/>
  <c r="S6225" i="1"/>
  <c r="S6229" i="1"/>
  <c r="S6233" i="1"/>
  <c r="S6237" i="1"/>
  <c r="S6241" i="1"/>
  <c r="S6245" i="1"/>
  <c r="S6249" i="1"/>
  <c r="S6253" i="1"/>
  <c r="S6257" i="1"/>
  <c r="S6261" i="1"/>
  <c r="S6265" i="1"/>
  <c r="S6269" i="1"/>
  <c r="S6273" i="1"/>
  <c r="S6277" i="1"/>
  <c r="S6281" i="1"/>
  <c r="S6285" i="1"/>
  <c r="S6289" i="1"/>
  <c r="S6293" i="1"/>
  <c r="S6297" i="1"/>
  <c r="S6301" i="1"/>
  <c r="S6305" i="1"/>
  <c r="S6309" i="1"/>
  <c r="S6313" i="1"/>
  <c r="S6317" i="1"/>
  <c r="S6321" i="1"/>
  <c r="S6325" i="1"/>
  <c r="S6329" i="1"/>
  <c r="S6333" i="1"/>
  <c r="S6337" i="1"/>
  <c r="S6341" i="1"/>
  <c r="S6345" i="1"/>
  <c r="S6349" i="1"/>
  <c r="S6353" i="1"/>
  <c r="S6357" i="1"/>
  <c r="S6361" i="1"/>
  <c r="S6365" i="1"/>
  <c r="S6369" i="1"/>
  <c r="S6373" i="1"/>
  <c r="S6377" i="1"/>
  <c r="S6381" i="1"/>
  <c r="S6385" i="1"/>
  <c r="S6389" i="1"/>
  <c r="S6393" i="1"/>
  <c r="S6397" i="1"/>
  <c r="S6401" i="1"/>
  <c r="S6405" i="1"/>
  <c r="S6409" i="1"/>
  <c r="S6413" i="1"/>
  <c r="S6417" i="1"/>
  <c r="S6421" i="1"/>
  <c r="S6425" i="1"/>
  <c r="S6429" i="1"/>
  <c r="S6433" i="1"/>
  <c r="S6437" i="1"/>
  <c r="S6441" i="1"/>
  <c r="S6445" i="1"/>
  <c r="S6449" i="1"/>
  <c r="S6453" i="1"/>
  <c r="S6457" i="1"/>
  <c r="S6461" i="1"/>
  <c r="S6465" i="1"/>
  <c r="S6469" i="1"/>
  <c r="S6473" i="1"/>
  <c r="S6477" i="1"/>
  <c r="S6481" i="1"/>
  <c r="S6485" i="1"/>
  <c r="S6489" i="1"/>
  <c r="S6493" i="1"/>
  <c r="S6497" i="1"/>
  <c r="S6501" i="1"/>
  <c r="S6505" i="1"/>
  <c r="S6509" i="1"/>
  <c r="S7" i="1"/>
  <c r="S2569" i="1"/>
  <c r="S2825" i="1"/>
  <c r="S3125" i="1"/>
  <c r="S3189" i="1"/>
  <c r="S3327" i="1"/>
  <c r="S3400" i="1"/>
  <c r="S3473" i="1"/>
  <c r="S3510" i="1"/>
  <c r="S3581" i="1"/>
  <c r="S3613" i="1"/>
  <c r="S3645" i="1"/>
  <c r="S3677" i="1"/>
  <c r="S3709" i="1"/>
  <c r="S3741" i="1"/>
  <c r="S3773" i="1"/>
  <c r="S3805" i="1"/>
  <c r="S3837" i="1"/>
  <c r="S3869" i="1"/>
  <c r="S3901" i="1"/>
  <c r="S3933" i="1"/>
  <c r="S3965" i="1"/>
  <c r="S3997" i="1"/>
  <c r="S4029" i="1"/>
  <c r="S4061" i="1"/>
  <c r="S4093" i="1"/>
  <c r="S4125" i="1"/>
  <c r="S4157" i="1"/>
  <c r="S4189" i="1"/>
  <c r="S4221" i="1"/>
  <c r="S4253" i="1"/>
  <c r="S4285" i="1"/>
  <c r="S4317" i="1"/>
  <c r="S4349" i="1"/>
  <c r="S4381" i="1"/>
  <c r="S4413" i="1"/>
  <c r="S4445" i="1"/>
  <c r="S4477" i="1"/>
  <c r="S4509" i="1"/>
  <c r="S4541" i="1"/>
  <c r="S4573" i="1"/>
  <c r="S4605" i="1"/>
  <c r="S4637" i="1"/>
  <c r="S4669" i="1"/>
  <c r="S4701" i="1"/>
  <c r="S4733" i="1"/>
  <c r="S4765" i="1"/>
  <c r="S4797" i="1"/>
  <c r="S4829" i="1"/>
  <c r="S4861" i="1"/>
  <c r="S4893" i="1"/>
  <c r="S4925" i="1"/>
  <c r="S4957" i="1"/>
  <c r="S4989" i="1"/>
  <c r="S5021" i="1"/>
  <c r="S5053" i="1"/>
  <c r="S5085" i="1"/>
  <c r="S5117" i="1"/>
  <c r="S5149" i="1"/>
  <c r="S5181" i="1"/>
  <c r="S5213" i="1"/>
  <c r="S5245" i="1"/>
  <c r="S5333" i="1"/>
  <c r="S5342" i="1"/>
  <c r="S5349" i="1"/>
  <c r="S5355" i="1"/>
  <c r="S5368" i="1"/>
  <c r="S5374" i="1"/>
  <c r="S5381" i="1"/>
  <c r="S5387" i="1"/>
  <c r="S5400" i="1"/>
  <c r="S5406" i="1"/>
  <c r="S5413" i="1"/>
  <c r="S5419" i="1"/>
  <c r="S5431" i="1"/>
  <c r="S5436" i="1"/>
  <c r="S5447" i="1"/>
  <c r="S5452" i="1"/>
  <c r="S5463" i="1"/>
  <c r="S5468" i="1"/>
  <c r="S5479" i="1"/>
  <c r="S5484" i="1"/>
  <c r="S5495" i="1"/>
  <c r="S5500" i="1"/>
  <c r="S5511" i="1"/>
  <c r="S5516" i="1"/>
  <c r="S5527" i="1"/>
  <c r="S5532" i="1"/>
  <c r="S5543" i="1"/>
  <c r="S5548" i="1"/>
  <c r="S5559" i="1"/>
  <c r="S5564" i="1"/>
  <c r="S5575" i="1"/>
  <c r="S5580" i="1"/>
  <c r="S5591" i="1"/>
  <c r="S5596" i="1"/>
  <c r="S5607" i="1"/>
  <c r="S5612" i="1"/>
  <c r="S5623" i="1"/>
  <c r="S5628" i="1"/>
  <c r="S5639" i="1"/>
  <c r="S5644" i="1"/>
  <c r="S5655" i="1"/>
  <c r="S5660" i="1"/>
  <c r="S5671" i="1"/>
  <c r="S5676" i="1"/>
  <c r="S5687" i="1"/>
  <c r="S5692" i="1"/>
  <c r="S5703" i="1"/>
  <c r="S5708" i="1"/>
  <c r="S5719" i="1"/>
  <c r="S5724" i="1"/>
  <c r="S5735" i="1"/>
  <c r="S5740" i="1"/>
  <c r="S5751" i="1"/>
  <c r="S5756" i="1"/>
  <c r="S5767" i="1"/>
  <c r="S5772" i="1"/>
  <c r="S5783" i="1"/>
  <c r="S5788" i="1"/>
  <c r="S5799" i="1"/>
  <c r="S5804" i="1"/>
  <c r="S5815" i="1"/>
  <c r="S5820" i="1"/>
  <c r="S5831" i="1"/>
  <c r="S5836" i="1"/>
  <c r="S5847" i="1"/>
  <c r="S5852" i="1"/>
  <c r="S5857" i="1"/>
  <c r="S2601" i="1"/>
  <c r="S2857" i="1"/>
  <c r="S3056" i="1"/>
  <c r="S3133" i="1"/>
  <c r="S3197" i="1"/>
  <c r="S3250" i="1"/>
  <c r="S3368" i="1"/>
  <c r="S3441" i="1"/>
  <c r="S3478" i="1"/>
  <c r="S3551" i="1"/>
  <c r="S3585" i="1"/>
  <c r="S3617" i="1"/>
  <c r="S3649" i="1"/>
  <c r="S3681" i="1"/>
  <c r="S3713" i="1"/>
  <c r="S3745" i="1"/>
  <c r="S3777" i="1"/>
  <c r="S3809" i="1"/>
  <c r="S3841" i="1"/>
  <c r="S3873" i="1"/>
  <c r="S3905" i="1"/>
  <c r="S3937" i="1"/>
  <c r="S3969" i="1"/>
  <c r="S4001" i="1"/>
  <c r="S4033" i="1"/>
  <c r="S4065" i="1"/>
  <c r="S4097" i="1"/>
  <c r="S4129" i="1"/>
  <c r="S4161" i="1"/>
  <c r="S4193" i="1"/>
  <c r="S4225" i="1"/>
  <c r="S4257" i="1"/>
  <c r="S4289" i="1"/>
  <c r="S4321" i="1"/>
  <c r="S4353" i="1"/>
  <c r="S4385" i="1"/>
  <c r="S4417" i="1"/>
  <c r="S4449" i="1"/>
  <c r="S4481" i="1"/>
  <c r="S4513" i="1"/>
  <c r="S4545" i="1"/>
  <c r="S4577" i="1"/>
  <c r="S4609" i="1"/>
  <c r="S4641" i="1"/>
  <c r="S4673" i="1"/>
  <c r="S4705" i="1"/>
  <c r="S4737" i="1"/>
  <c r="S4769" i="1"/>
  <c r="S4801" i="1"/>
  <c r="S4833" i="1"/>
  <c r="S4865" i="1"/>
  <c r="S4897" i="1"/>
  <c r="S4929" i="1"/>
  <c r="S4961" i="1"/>
  <c r="S4993" i="1"/>
  <c r="S5025" i="1"/>
  <c r="S5057" i="1"/>
  <c r="S5089" i="1"/>
  <c r="S5121" i="1"/>
  <c r="S5153" i="1"/>
  <c r="S5185" i="1"/>
  <c r="S5217" i="1"/>
  <c r="S5249" i="1"/>
  <c r="S5265" i="1"/>
  <c r="S5281" i="1"/>
  <c r="S5297" i="1"/>
  <c r="S5313" i="1"/>
  <c r="S5324" i="1"/>
  <c r="S5343" i="1"/>
  <c r="S5356" i="1"/>
  <c r="S5362" i="1"/>
  <c r="S5369" i="1"/>
  <c r="S5375" i="1"/>
  <c r="S5388" i="1"/>
  <c r="S5394" i="1"/>
  <c r="S5401" i="1"/>
  <c r="S5407" i="1"/>
  <c r="S5420" i="1"/>
  <c r="S5426" i="1"/>
  <c r="S5437" i="1"/>
  <c r="S5442" i="1"/>
  <c r="S5453" i="1"/>
  <c r="S5458" i="1"/>
  <c r="S5469" i="1"/>
  <c r="S5474" i="1"/>
  <c r="S5485" i="1"/>
  <c r="S5490" i="1"/>
  <c r="S5501" i="1"/>
  <c r="S5506" i="1"/>
  <c r="S5517" i="1"/>
  <c r="S5522" i="1"/>
  <c r="S5533" i="1"/>
  <c r="S5538" i="1"/>
  <c r="S5549" i="1"/>
  <c r="S5554" i="1"/>
  <c r="S5565" i="1"/>
  <c r="S5570" i="1"/>
  <c r="S5581" i="1"/>
  <c r="S5586" i="1"/>
  <c r="S5597" i="1"/>
  <c r="S5602" i="1"/>
  <c r="S5613" i="1"/>
  <c r="S5618" i="1"/>
  <c r="S5629" i="1"/>
  <c r="S5634" i="1"/>
  <c r="S5645" i="1"/>
  <c r="S5650" i="1"/>
  <c r="S5661" i="1"/>
  <c r="S5666" i="1"/>
  <c r="S5677" i="1"/>
  <c r="S5682" i="1"/>
  <c r="S5693" i="1"/>
  <c r="S5698" i="1"/>
  <c r="S5709" i="1"/>
  <c r="S5714" i="1"/>
  <c r="S5725" i="1"/>
  <c r="S5730" i="1"/>
  <c r="S5741" i="1"/>
  <c r="S5746" i="1"/>
  <c r="S5757" i="1"/>
  <c r="S5762" i="1"/>
  <c r="S5773" i="1"/>
  <c r="S5778" i="1"/>
  <c r="S5789" i="1"/>
  <c r="S5794" i="1"/>
  <c r="S5805" i="1"/>
  <c r="S5810" i="1"/>
  <c r="S5821" i="1"/>
  <c r="S5826" i="1"/>
  <c r="S5837" i="1"/>
  <c r="S5842" i="1"/>
  <c r="S5853" i="1"/>
  <c r="S5862" i="1"/>
  <c r="S5866" i="1"/>
  <c r="S5870" i="1"/>
  <c r="S5874" i="1"/>
  <c r="S5878" i="1"/>
  <c r="S5882" i="1"/>
  <c r="S5886" i="1"/>
  <c r="S5890" i="1"/>
  <c r="S5894" i="1"/>
  <c r="S5898" i="1"/>
  <c r="S5902" i="1"/>
  <c r="S5906" i="1"/>
  <c r="S5910" i="1"/>
  <c r="S5914" i="1"/>
  <c r="S5918" i="1"/>
  <c r="S5922" i="1"/>
  <c r="S5926" i="1"/>
  <c r="S5930" i="1"/>
  <c r="S5934" i="1"/>
  <c r="S5938" i="1"/>
  <c r="S5942" i="1"/>
  <c r="S5946" i="1"/>
  <c r="S5950" i="1"/>
  <c r="S5954" i="1"/>
  <c r="S5958" i="1"/>
  <c r="S5962" i="1"/>
  <c r="S5966" i="1"/>
  <c r="S5970" i="1"/>
  <c r="S5974" i="1"/>
  <c r="S5978" i="1"/>
  <c r="S5982" i="1"/>
  <c r="S5986" i="1"/>
  <c r="S5990" i="1"/>
  <c r="S5994" i="1"/>
  <c r="S5998" i="1"/>
  <c r="S6002" i="1"/>
  <c r="S6006" i="1"/>
  <c r="S6010" i="1"/>
  <c r="S6014" i="1"/>
  <c r="S6018" i="1"/>
  <c r="S6022" i="1"/>
  <c r="S6026" i="1"/>
  <c r="S6030" i="1"/>
  <c r="S6034" i="1"/>
  <c r="S6038" i="1"/>
  <c r="S6042" i="1"/>
  <c r="S6046" i="1"/>
  <c r="S6050" i="1"/>
  <c r="S6054" i="1"/>
  <c r="S6058" i="1"/>
  <c r="S6062" i="1"/>
  <c r="S6066" i="1"/>
  <c r="S6070" i="1"/>
  <c r="S6074" i="1"/>
  <c r="S6078" i="1"/>
  <c r="S6082" i="1"/>
  <c r="S6086" i="1"/>
  <c r="S6090" i="1"/>
  <c r="S6094" i="1"/>
  <c r="S6098" i="1"/>
  <c r="S6102" i="1"/>
  <c r="S6106" i="1"/>
  <c r="S6110" i="1"/>
  <c r="S6114" i="1"/>
  <c r="S6118" i="1"/>
  <c r="S6122" i="1"/>
  <c r="S6126" i="1"/>
  <c r="S6130" i="1"/>
  <c r="S6134" i="1"/>
  <c r="S6138" i="1"/>
  <c r="S6142" i="1"/>
  <c r="S6146" i="1"/>
  <c r="S6150" i="1"/>
  <c r="S6154" i="1"/>
  <c r="S6158" i="1"/>
  <c r="S6162" i="1"/>
  <c r="S6166" i="1"/>
  <c r="S6170" i="1"/>
  <c r="S6174" i="1"/>
  <c r="S6178" i="1"/>
  <c r="S6182" i="1"/>
  <c r="S6186" i="1"/>
  <c r="S6190" i="1"/>
  <c r="S6194" i="1"/>
  <c r="S6198" i="1"/>
  <c r="S6202" i="1"/>
  <c r="S6206" i="1"/>
  <c r="S6210" i="1"/>
  <c r="S6214" i="1"/>
  <c r="S6218" i="1"/>
  <c r="S6222" i="1"/>
  <c r="S6226" i="1"/>
  <c r="S6230" i="1"/>
  <c r="S6234" i="1"/>
  <c r="S6238" i="1"/>
  <c r="S6242" i="1"/>
  <c r="S6246" i="1"/>
  <c r="S6250" i="1"/>
  <c r="S6254" i="1"/>
  <c r="S6258" i="1"/>
  <c r="S6262" i="1"/>
  <c r="S6266" i="1"/>
  <c r="S6270" i="1"/>
  <c r="S6274" i="1"/>
  <c r="S6278" i="1"/>
  <c r="S6282" i="1"/>
  <c r="S6286" i="1"/>
  <c r="S6290" i="1"/>
  <c r="S6294" i="1"/>
  <c r="S6298" i="1"/>
  <c r="S6302" i="1"/>
  <c r="S6306" i="1"/>
  <c r="S6310" i="1"/>
  <c r="S6314" i="1"/>
  <c r="S6318" i="1"/>
  <c r="S6322" i="1"/>
  <c r="S6326" i="1"/>
  <c r="S6330" i="1"/>
  <c r="S6334" i="1"/>
  <c r="S6338" i="1"/>
  <c r="S6342" i="1"/>
  <c r="S6346" i="1"/>
  <c r="S6350" i="1"/>
  <c r="S6354" i="1"/>
  <c r="S6358" i="1"/>
  <c r="S6362" i="1"/>
  <c r="S6366" i="1"/>
  <c r="S6370" i="1"/>
  <c r="S6374" i="1"/>
  <c r="S6378" i="1"/>
  <c r="S6382" i="1"/>
  <c r="S6386" i="1"/>
  <c r="S6390" i="1"/>
  <c r="S6394" i="1"/>
  <c r="S6398" i="1"/>
  <c r="S6402" i="1"/>
  <c r="S6406" i="1"/>
  <c r="S6410" i="1"/>
  <c r="S6414" i="1"/>
  <c r="S6418" i="1"/>
  <c r="S6422" i="1"/>
  <c r="S6426" i="1"/>
  <c r="S6430" i="1"/>
  <c r="S6434" i="1"/>
  <c r="S6438" i="1"/>
  <c r="S6442" i="1"/>
  <c r="S6446" i="1"/>
  <c r="S6450" i="1"/>
  <c r="S6454" i="1"/>
  <c r="S6458" i="1"/>
  <c r="S6462" i="1"/>
  <c r="S6466" i="1"/>
  <c r="S6470" i="1"/>
  <c r="S6474" i="1"/>
  <c r="S6478" i="1"/>
  <c r="S6482" i="1"/>
  <c r="S6486" i="1"/>
  <c r="S6490" i="1"/>
  <c r="S6494" i="1"/>
  <c r="S6498" i="1"/>
  <c r="S6502" i="1"/>
  <c r="S6506" i="1"/>
  <c r="S6510" i="1"/>
  <c r="S2633" i="1"/>
  <c r="S2889" i="1"/>
  <c r="S3065" i="1"/>
  <c r="S3141" i="1"/>
  <c r="S3205" i="1"/>
  <c r="S3298" i="1"/>
  <c r="S3336" i="1"/>
  <c r="S3409" i="1"/>
  <c r="S3446" i="1"/>
  <c r="S3519" i="1"/>
  <c r="S3589" i="1"/>
  <c r="S3621" i="1"/>
  <c r="S3653" i="1"/>
  <c r="S3685" i="1"/>
  <c r="S3717" i="1"/>
  <c r="S3749" i="1"/>
  <c r="S3781" i="1"/>
  <c r="S3813" i="1"/>
  <c r="S3845" i="1"/>
  <c r="S3877" i="1"/>
  <c r="S3909" i="1"/>
  <c r="S3941" i="1"/>
  <c r="S3973" i="1"/>
  <c r="S4005" i="1"/>
  <c r="S4037" i="1"/>
  <c r="S4069" i="1"/>
  <c r="S4101" i="1"/>
  <c r="S4133" i="1"/>
  <c r="S4165" i="1"/>
  <c r="S4197" i="1"/>
  <c r="S4229" i="1"/>
  <c r="S4261" i="1"/>
  <c r="S4293" i="1"/>
  <c r="S4325" i="1"/>
  <c r="S4357" i="1"/>
  <c r="S4389" i="1"/>
  <c r="S4421" i="1"/>
  <c r="S4453" i="1"/>
  <c r="S4485" i="1"/>
  <c r="S4517" i="1"/>
  <c r="S4549" i="1"/>
  <c r="S4581" i="1"/>
  <c r="S4613" i="1"/>
  <c r="S4645" i="1"/>
  <c r="S4677" i="1"/>
  <c r="S4709" i="1"/>
  <c r="S4741" i="1"/>
  <c r="S4773" i="1"/>
  <c r="S4805" i="1"/>
  <c r="S4837" i="1"/>
  <c r="S4869" i="1"/>
  <c r="S4901" i="1"/>
  <c r="S4933" i="1"/>
  <c r="S4965" i="1"/>
  <c r="S4997" i="1"/>
  <c r="S5029" i="1"/>
  <c r="S5061" i="1"/>
  <c r="S5093" i="1"/>
  <c r="S5125" i="1"/>
  <c r="S5157" i="1"/>
  <c r="S5189" i="1"/>
  <c r="S5221" i="1"/>
  <c r="S5325" i="1"/>
  <c r="S5336" i="1"/>
  <c r="S5344" i="1"/>
  <c r="S5350" i="1"/>
  <c r="S5357" i="1"/>
  <c r="S5363" i="1"/>
  <c r="S5376" i="1"/>
  <c r="S5382" i="1"/>
  <c r="S5389" i="1"/>
  <c r="S5395" i="1"/>
  <c r="S5408" i="1"/>
  <c r="S5414" i="1"/>
  <c r="S5421" i="1"/>
  <c r="S5427" i="1"/>
  <c r="S5432" i="1"/>
  <c r="S5443" i="1"/>
  <c r="S5448" i="1"/>
  <c r="S5459" i="1"/>
  <c r="S5464" i="1"/>
  <c r="S5475" i="1"/>
  <c r="S5480" i="1"/>
  <c r="S5491" i="1"/>
  <c r="S5496" i="1"/>
  <c r="S5507" i="1"/>
  <c r="S5512" i="1"/>
  <c r="S5523" i="1"/>
  <c r="S5528" i="1"/>
  <c r="S5539" i="1"/>
  <c r="S5544" i="1"/>
  <c r="S5555" i="1"/>
  <c r="S5560" i="1"/>
  <c r="S5571" i="1"/>
  <c r="S5576" i="1"/>
  <c r="S5587" i="1"/>
  <c r="S5592" i="1"/>
  <c r="S5603" i="1"/>
  <c r="S5608" i="1"/>
  <c r="S5619" i="1"/>
  <c r="S5624" i="1"/>
  <c r="S5635" i="1"/>
  <c r="S5640" i="1"/>
  <c r="S5651" i="1"/>
  <c r="S5656" i="1"/>
  <c r="S5667" i="1"/>
  <c r="S5672" i="1"/>
  <c r="S5683" i="1"/>
  <c r="S5688" i="1"/>
  <c r="S5699" i="1"/>
  <c r="S5704" i="1"/>
  <c r="S5715" i="1"/>
  <c r="S5720" i="1"/>
  <c r="S5731" i="1"/>
  <c r="S5736" i="1"/>
  <c r="S5747" i="1"/>
  <c r="S5752" i="1"/>
  <c r="S5763" i="1"/>
  <c r="S5768" i="1"/>
  <c r="S5779" i="1"/>
  <c r="S5784" i="1"/>
  <c r="S5795" i="1"/>
  <c r="S5800" i="1"/>
  <c r="S5811" i="1"/>
  <c r="S5816" i="1"/>
  <c r="S5827" i="1"/>
  <c r="S5832" i="1"/>
  <c r="S5843" i="1"/>
  <c r="S5848" i="1"/>
  <c r="S5858" i="1"/>
  <c r="S2665" i="1"/>
  <c r="S2921" i="1"/>
  <c r="S3149" i="1"/>
  <c r="S3213" i="1"/>
  <c r="S3377" i="1"/>
  <c r="S3414" i="1"/>
  <c r="S3487" i="1"/>
  <c r="S3560" i="1"/>
  <c r="S3593" i="1"/>
  <c r="S3625" i="1"/>
  <c r="S3657" i="1"/>
  <c r="S3689" i="1"/>
  <c r="S3721" i="1"/>
  <c r="S3753" i="1"/>
  <c r="S3785" i="1"/>
  <c r="S3817" i="1"/>
  <c r="S3849" i="1"/>
  <c r="S3881" i="1"/>
  <c r="S3913" i="1"/>
  <c r="S3945" i="1"/>
  <c r="S3977" i="1"/>
  <c r="S4009" i="1"/>
  <c r="S4041" i="1"/>
  <c r="S4073" i="1"/>
  <c r="S4105" i="1"/>
  <c r="S4137" i="1"/>
  <c r="S4169" i="1"/>
  <c r="S4201" i="1"/>
  <c r="S4233" i="1"/>
  <c r="S4265" i="1"/>
  <c r="S4297" i="1"/>
  <c r="S4329" i="1"/>
  <c r="S4361" i="1"/>
  <c r="S4393" i="1"/>
  <c r="S4425" i="1"/>
  <c r="S4457" i="1"/>
  <c r="S4489" i="1"/>
  <c r="S4521" i="1"/>
  <c r="S4553" i="1"/>
  <c r="S4585" i="1"/>
  <c r="S4617" i="1"/>
  <c r="S4649" i="1"/>
  <c r="S4681" i="1"/>
  <c r="S4713" i="1"/>
  <c r="S4745" i="1"/>
  <c r="S4777" i="1"/>
  <c r="S4809" i="1"/>
  <c r="S4841" i="1"/>
  <c r="S4873" i="1"/>
  <c r="S4905" i="1"/>
  <c r="S4937" i="1"/>
  <c r="S4969" i="1"/>
  <c r="S5001" i="1"/>
  <c r="S5033" i="1"/>
  <c r="S5065" i="1"/>
  <c r="S5097" i="1"/>
  <c r="S5129" i="1"/>
  <c r="S5161" i="1"/>
  <c r="S5193" i="1"/>
  <c r="S5225" i="1"/>
  <c r="S5253" i="1"/>
  <c r="S5269" i="1"/>
  <c r="S5285" i="1"/>
  <c r="S5301" i="1"/>
  <c r="S5316" i="1"/>
  <c r="S5337" i="1"/>
  <c r="S5345" i="1"/>
  <c r="S5351" i="1"/>
  <c r="S5364" i="1"/>
  <c r="S5370" i="1"/>
  <c r="S5377" i="1"/>
  <c r="S5383" i="1"/>
  <c r="S5396" i="1"/>
  <c r="S5402" i="1"/>
  <c r="S5409" i="1"/>
  <c r="S5415" i="1"/>
  <c r="S5433" i="1"/>
  <c r="S5438" i="1"/>
  <c r="S5449" i="1"/>
  <c r="S5454" i="1"/>
  <c r="S5465" i="1"/>
  <c r="S5470" i="1"/>
  <c r="S5481" i="1"/>
  <c r="S5486" i="1"/>
  <c r="S5497" i="1"/>
  <c r="S5502" i="1"/>
  <c r="S5513" i="1"/>
  <c r="S5518" i="1"/>
  <c r="S5529" i="1"/>
  <c r="S5534" i="1"/>
  <c r="S5545" i="1"/>
  <c r="S5550" i="1"/>
  <c r="S5561" i="1"/>
  <c r="S5566" i="1"/>
  <c r="S5577" i="1"/>
  <c r="S5582" i="1"/>
  <c r="S5593" i="1"/>
  <c r="S5598" i="1"/>
  <c r="S5609" i="1"/>
  <c r="S5614" i="1"/>
  <c r="S5625" i="1"/>
  <c r="S5630" i="1"/>
  <c r="S5641" i="1"/>
  <c r="S5646" i="1"/>
  <c r="S5657" i="1"/>
  <c r="S5662" i="1"/>
  <c r="S5673" i="1"/>
  <c r="S5678" i="1"/>
  <c r="S5689" i="1"/>
  <c r="S5694" i="1"/>
  <c r="S5705" i="1"/>
  <c r="S5710" i="1"/>
  <c r="S5721" i="1"/>
  <c r="S5726" i="1"/>
  <c r="S5737" i="1"/>
  <c r="S5742" i="1"/>
  <c r="S5753" i="1"/>
  <c r="S5758" i="1"/>
  <c r="S5769" i="1"/>
  <c r="S5774" i="1"/>
  <c r="S5785" i="1"/>
  <c r="S5790" i="1"/>
  <c r="S5801" i="1"/>
  <c r="S5806" i="1"/>
  <c r="S5817" i="1"/>
  <c r="S5822" i="1"/>
  <c r="S5833" i="1"/>
  <c r="S5838" i="1"/>
  <c r="S5849" i="1"/>
  <c r="S5854" i="1"/>
  <c r="S5859" i="1"/>
  <c r="S5863" i="1"/>
  <c r="S5867" i="1"/>
  <c r="S5871" i="1"/>
  <c r="S5875" i="1"/>
  <c r="S5879" i="1"/>
  <c r="S5883" i="1"/>
  <c r="S5887" i="1"/>
  <c r="S5891" i="1"/>
  <c r="S5895" i="1"/>
  <c r="S5899" i="1"/>
  <c r="S5903" i="1"/>
  <c r="S5907" i="1"/>
  <c r="S5911" i="1"/>
  <c r="S5915" i="1"/>
  <c r="S5919" i="1"/>
  <c r="S5923" i="1"/>
  <c r="S5927" i="1"/>
  <c r="S5931" i="1"/>
  <c r="S5935" i="1"/>
  <c r="S5939" i="1"/>
  <c r="S5943" i="1"/>
  <c r="S5947" i="1"/>
  <c r="S5951" i="1"/>
  <c r="S5955" i="1"/>
  <c r="S5959" i="1"/>
  <c r="S5963" i="1"/>
  <c r="S5967" i="1"/>
  <c r="S5971" i="1"/>
  <c r="S5975" i="1"/>
  <c r="S5979" i="1"/>
  <c r="S5983" i="1"/>
  <c r="S5987" i="1"/>
  <c r="S5991" i="1"/>
  <c r="S5995" i="1"/>
  <c r="S5999" i="1"/>
  <c r="S6003" i="1"/>
  <c r="S6007" i="1"/>
  <c r="S6011" i="1"/>
  <c r="S6015" i="1"/>
  <c r="S6019" i="1"/>
  <c r="S6023" i="1"/>
  <c r="S6027" i="1"/>
  <c r="S6031" i="1"/>
  <c r="S6035" i="1"/>
  <c r="S6039" i="1"/>
  <c r="S6043" i="1"/>
  <c r="S6047" i="1"/>
  <c r="S6051" i="1"/>
  <c r="S6055" i="1"/>
  <c r="S6059" i="1"/>
  <c r="S6063" i="1"/>
  <c r="S6067" i="1"/>
  <c r="S6071" i="1"/>
  <c r="S6075" i="1"/>
  <c r="S6079" i="1"/>
  <c r="S6083" i="1"/>
  <c r="S6087" i="1"/>
  <c r="S6091" i="1"/>
  <c r="S6095" i="1"/>
  <c r="S6099" i="1"/>
  <c r="S6103" i="1"/>
  <c r="S6107" i="1"/>
  <c r="S6111" i="1"/>
  <c r="S6115" i="1"/>
  <c r="S6119" i="1"/>
  <c r="S6123" i="1"/>
  <c r="S6127" i="1"/>
  <c r="S6131" i="1"/>
  <c r="S6135" i="1"/>
  <c r="S6139" i="1"/>
  <c r="S6143" i="1"/>
  <c r="S6147" i="1"/>
  <c r="S6151" i="1"/>
  <c r="S6155" i="1"/>
  <c r="S6159" i="1"/>
  <c r="S6163" i="1"/>
  <c r="S6167" i="1"/>
  <c r="S6171" i="1"/>
  <c r="S6175" i="1"/>
  <c r="S6179" i="1"/>
  <c r="S6183" i="1"/>
  <c r="S6187" i="1"/>
  <c r="S6191" i="1"/>
  <c r="S6195" i="1"/>
  <c r="S6199" i="1"/>
  <c r="S6203" i="1"/>
  <c r="S6207" i="1"/>
  <c r="S6211" i="1"/>
  <c r="S6215" i="1"/>
  <c r="S6219" i="1"/>
  <c r="S6223" i="1"/>
  <c r="S6227" i="1"/>
  <c r="S6231" i="1"/>
  <c r="S6235" i="1"/>
  <c r="S6239" i="1"/>
  <c r="S6243" i="1"/>
  <c r="S6247" i="1"/>
  <c r="S6251" i="1"/>
  <c r="S6255" i="1"/>
  <c r="S6259" i="1"/>
  <c r="S6263" i="1"/>
  <c r="S6267" i="1"/>
  <c r="S6271" i="1"/>
  <c r="S6275" i="1"/>
  <c r="S6279" i="1"/>
  <c r="S6283" i="1"/>
  <c r="S6287" i="1"/>
  <c r="S6291" i="1"/>
  <c r="S6295" i="1"/>
  <c r="S6299" i="1"/>
  <c r="S6303" i="1"/>
  <c r="S6307" i="1"/>
  <c r="S6311" i="1"/>
  <c r="S6315" i="1"/>
  <c r="S6319" i="1"/>
  <c r="S6323" i="1"/>
  <c r="S6327" i="1"/>
  <c r="S6331" i="1"/>
  <c r="S6335" i="1"/>
  <c r="S6339" i="1"/>
  <c r="S6343" i="1"/>
  <c r="S6347" i="1"/>
  <c r="S6351" i="1"/>
  <c r="S6355" i="1"/>
  <c r="S6359" i="1"/>
  <c r="S6363" i="1"/>
  <c r="S6367" i="1"/>
  <c r="S6371" i="1"/>
  <c r="S6375" i="1"/>
  <c r="S6379" i="1"/>
  <c r="S6383" i="1"/>
  <c r="S6387" i="1"/>
  <c r="S6391" i="1"/>
  <c r="S6395" i="1"/>
  <c r="S6399" i="1"/>
  <c r="S6403" i="1"/>
  <c r="S6407" i="1"/>
  <c r="S6411" i="1"/>
  <c r="S6415" i="1"/>
  <c r="S6419" i="1"/>
  <c r="S6423" i="1"/>
  <c r="S6427" i="1"/>
  <c r="S6431" i="1"/>
  <c r="S6435" i="1"/>
  <c r="S6439" i="1"/>
  <c r="S6443" i="1"/>
  <c r="S6447" i="1"/>
  <c r="S6451" i="1"/>
  <c r="S6455" i="1"/>
  <c r="S6459" i="1"/>
  <c r="S6463" i="1"/>
  <c r="S6467" i="1"/>
  <c r="S6471" i="1"/>
  <c r="S6475" i="1"/>
  <c r="S6479" i="1"/>
  <c r="S6483" i="1"/>
  <c r="S6487" i="1"/>
  <c r="S6491" i="1"/>
  <c r="S6495" i="1"/>
  <c r="S6499" i="1"/>
  <c r="S6503" i="1"/>
  <c r="S6507" i="1"/>
  <c r="S6511" i="1"/>
  <c r="S2697" i="1"/>
  <c r="S2953" i="1"/>
  <c r="S3088" i="1"/>
  <c r="S3157" i="1"/>
  <c r="S3221" i="1"/>
  <c r="S3266" i="1"/>
  <c r="S3345" i="1"/>
  <c r="S3382" i="1"/>
  <c r="S3455" i="1"/>
  <c r="S3528" i="1"/>
  <c r="S3597" i="1"/>
  <c r="S3629" i="1"/>
  <c r="S3661" i="1"/>
  <c r="S3693" i="1"/>
  <c r="S3725" i="1"/>
  <c r="S3757" i="1"/>
  <c r="S3789" i="1"/>
  <c r="S3821" i="1"/>
  <c r="S3853" i="1"/>
  <c r="S3885" i="1"/>
  <c r="S3917" i="1"/>
  <c r="S3949" i="1"/>
  <c r="S3981" i="1"/>
  <c r="S4013" i="1"/>
  <c r="S4045" i="1"/>
  <c r="S4077" i="1"/>
  <c r="S4109" i="1"/>
  <c r="S4141" i="1"/>
  <c r="S4173" i="1"/>
  <c r="S4205" i="1"/>
  <c r="S4237" i="1"/>
  <c r="S4269" i="1"/>
  <c r="S4301" i="1"/>
  <c r="S4333" i="1"/>
  <c r="S4365" i="1"/>
  <c r="S4397" i="1"/>
  <c r="S4429" i="1"/>
  <c r="S4461" i="1"/>
  <c r="S4493" i="1"/>
  <c r="S4525" i="1"/>
  <c r="S4557" i="1"/>
  <c r="S4589" i="1"/>
  <c r="S4621" i="1"/>
  <c r="S4653" i="1"/>
  <c r="S4685" i="1"/>
  <c r="S4717" i="1"/>
  <c r="S4749" i="1"/>
  <c r="S4781" i="1"/>
  <c r="S4813" i="1"/>
  <c r="S4845" i="1"/>
  <c r="S4877" i="1"/>
  <c r="S4909" i="1"/>
  <c r="S4941" i="1"/>
  <c r="S4973" i="1"/>
  <c r="S5005" i="1"/>
  <c r="S5037" i="1"/>
  <c r="S5069" i="1"/>
  <c r="S5101" i="1"/>
  <c r="S5133" i="1"/>
  <c r="S5165" i="1"/>
  <c r="S5197" i="1"/>
  <c r="S5229" i="1"/>
  <c r="S5317" i="1"/>
  <c r="S5328" i="1"/>
  <c r="S5352" i="1"/>
  <c r="S5358" i="1"/>
  <c r="S5365" i="1"/>
  <c r="S5371" i="1"/>
  <c r="S5384" i="1"/>
  <c r="S5390" i="1"/>
  <c r="S5397" i="1"/>
  <c r="S5403" i="1"/>
  <c r="S5416" i="1"/>
  <c r="S5422" i="1"/>
  <c r="S5428" i="1"/>
  <c r="S5439" i="1"/>
  <c r="S5444" i="1"/>
  <c r="S5455" i="1"/>
  <c r="S5460" i="1"/>
  <c r="S5471" i="1"/>
  <c r="S5476" i="1"/>
  <c r="S5487" i="1"/>
  <c r="S5492" i="1"/>
  <c r="S5503" i="1"/>
  <c r="S5508" i="1"/>
  <c r="S5519" i="1"/>
  <c r="S5524" i="1"/>
  <c r="S5535" i="1"/>
  <c r="S5540" i="1"/>
  <c r="S5551" i="1"/>
  <c r="S5556" i="1"/>
  <c r="S5567" i="1"/>
  <c r="S5572" i="1"/>
  <c r="S5583" i="1"/>
  <c r="S5588" i="1"/>
  <c r="S5599" i="1"/>
  <c r="S5604" i="1"/>
  <c r="S5615" i="1"/>
  <c r="S5620" i="1"/>
  <c r="S5631" i="1"/>
  <c r="S5636" i="1"/>
  <c r="S5647" i="1"/>
  <c r="S5652" i="1"/>
  <c r="S5663" i="1"/>
  <c r="S5668" i="1"/>
  <c r="S5679" i="1"/>
  <c r="S5684" i="1"/>
  <c r="S5695" i="1"/>
  <c r="S5700" i="1"/>
  <c r="S5711" i="1"/>
  <c r="S5716" i="1"/>
  <c r="S5727" i="1"/>
  <c r="S5732" i="1"/>
  <c r="S5743" i="1"/>
  <c r="S5748" i="1"/>
  <c r="S5759" i="1"/>
  <c r="S5764" i="1"/>
  <c r="S5775" i="1"/>
  <c r="S5780" i="1"/>
  <c r="S5791" i="1"/>
  <c r="S5796" i="1"/>
  <c r="S5807" i="1"/>
  <c r="S5812" i="1"/>
  <c r="S5823" i="1"/>
  <c r="S5828" i="1"/>
  <c r="S5839" i="1"/>
  <c r="S5844" i="1"/>
  <c r="S5855" i="1"/>
  <c r="S11" i="1"/>
  <c r="S2729" i="1"/>
  <c r="S2985" i="1"/>
  <c r="S3097" i="1"/>
  <c r="S3165" i="1"/>
  <c r="S3228" i="1"/>
  <c r="S3313" i="1"/>
  <c r="S3350" i="1"/>
  <c r="S3423" i="1"/>
  <c r="S3496" i="1"/>
  <c r="S3569" i="1"/>
  <c r="S3601" i="1"/>
  <c r="S3633" i="1"/>
  <c r="S3665" i="1"/>
  <c r="S3697" i="1"/>
  <c r="S3729" i="1"/>
  <c r="S3761" i="1"/>
  <c r="S3793" i="1"/>
  <c r="S3825" i="1"/>
  <c r="S3857" i="1"/>
  <c r="S3889" i="1"/>
  <c r="S3921" i="1"/>
  <c r="S3953" i="1"/>
  <c r="S3985" i="1"/>
  <c r="S4017" i="1"/>
  <c r="S4049" i="1"/>
  <c r="S4081" i="1"/>
  <c r="S4113" i="1"/>
  <c r="S4145" i="1"/>
  <c r="S4177" i="1"/>
  <c r="S4209" i="1"/>
  <c r="S4241" i="1"/>
  <c r="S4273" i="1"/>
  <c r="S4305" i="1"/>
  <c r="S4337" i="1"/>
  <c r="S4369" i="1"/>
  <c r="S4401" i="1"/>
  <c r="S4433" i="1"/>
  <c r="S4465" i="1"/>
  <c r="S4497" i="1"/>
  <c r="S4529" i="1"/>
  <c r="S4561" i="1"/>
  <c r="S4593" i="1"/>
  <c r="S4625" i="1"/>
  <c r="S4657" i="1"/>
  <c r="S4689" i="1"/>
  <c r="S4721" i="1"/>
  <c r="S4753" i="1"/>
  <c r="S4785" i="1"/>
  <c r="S4817" i="1"/>
  <c r="S4849" i="1"/>
  <c r="S4881" i="1"/>
  <c r="S4913" i="1"/>
  <c r="S4945" i="1"/>
  <c r="S4977" i="1"/>
  <c r="S5009" i="1"/>
  <c r="S5041" i="1"/>
  <c r="S5073" i="1"/>
  <c r="S5105" i="1"/>
  <c r="S5137" i="1"/>
  <c r="S5169" i="1"/>
  <c r="S5201" i="1"/>
  <c r="S5233" i="1"/>
  <c r="S5257" i="1"/>
  <c r="S5273" i="1"/>
  <c r="S5289" i="1"/>
  <c r="S5305" i="1"/>
  <c r="S5329" i="1"/>
  <c r="S5340" i="1"/>
  <c r="S5346" i="1"/>
  <c r="S5353" i="1"/>
  <c r="S5359" i="1"/>
  <c r="S5372" i="1"/>
  <c r="S5378" i="1"/>
  <c r="S5385" i="1"/>
  <c r="S5391" i="1"/>
  <c r="S5404" i="1"/>
  <c r="S5410" i="1"/>
  <c r="S5417" i="1"/>
  <c r="S5423" i="1"/>
  <c r="S5429" i="1"/>
  <c r="S5434" i="1"/>
  <c r="S5445" i="1"/>
  <c r="S5450" i="1"/>
  <c r="S5461" i="1"/>
  <c r="S5466" i="1"/>
  <c r="S5477" i="1"/>
  <c r="S5482" i="1"/>
  <c r="S5493" i="1"/>
  <c r="S5498" i="1"/>
  <c r="S5509" i="1"/>
  <c r="S5514" i="1"/>
  <c r="S5525" i="1"/>
  <c r="S5530" i="1"/>
  <c r="S5541" i="1"/>
  <c r="S5546" i="1"/>
  <c r="S5557" i="1"/>
  <c r="S5562" i="1"/>
  <c r="S5573" i="1"/>
  <c r="S5578" i="1"/>
  <c r="S5589" i="1"/>
  <c r="S5594" i="1"/>
  <c r="S5605" i="1"/>
  <c r="S5610" i="1"/>
  <c r="S5621" i="1"/>
  <c r="S5626" i="1"/>
  <c r="S5637" i="1"/>
  <c r="S5642" i="1"/>
  <c r="S5653" i="1"/>
  <c r="S5658" i="1"/>
  <c r="S5669" i="1"/>
  <c r="S5674" i="1"/>
  <c r="S5685" i="1"/>
  <c r="S5690" i="1"/>
  <c r="S5701" i="1"/>
  <c r="S5706" i="1"/>
  <c r="S5717" i="1"/>
  <c r="S5722" i="1"/>
  <c r="S5733" i="1"/>
  <c r="S5738" i="1"/>
  <c r="S5749" i="1"/>
  <c r="S5754" i="1"/>
  <c r="S5765" i="1"/>
  <c r="S5770" i="1"/>
  <c r="S5781" i="1"/>
  <c r="S5786" i="1"/>
  <c r="S5797" i="1"/>
  <c r="S5802" i="1"/>
  <c r="S5813" i="1"/>
  <c r="S5818" i="1"/>
  <c r="S5829" i="1"/>
  <c r="S5834" i="1"/>
  <c r="S5845" i="1"/>
  <c r="S5850" i="1"/>
  <c r="S5860" i="1"/>
  <c r="S5864" i="1"/>
  <c r="S5868" i="1"/>
  <c r="S5872" i="1"/>
  <c r="S5876" i="1"/>
  <c r="S5880" i="1"/>
  <c r="S5884" i="1"/>
  <c r="S5888" i="1"/>
  <c r="S5892" i="1"/>
  <c r="S5896" i="1"/>
  <c r="S5900" i="1"/>
  <c r="S5904" i="1"/>
  <c r="S5908" i="1"/>
  <c r="S5912" i="1"/>
  <c r="S5916" i="1"/>
  <c r="S5920" i="1"/>
  <c r="S5924" i="1"/>
  <c r="S5928" i="1"/>
  <c r="S5932" i="1"/>
  <c r="S5936" i="1"/>
  <c r="S5940" i="1"/>
  <c r="S5944" i="1"/>
  <c r="S5948" i="1"/>
  <c r="S5952" i="1"/>
  <c r="S5956" i="1"/>
  <c r="S5960" i="1"/>
  <c r="S5964" i="1"/>
  <c r="S5968" i="1"/>
  <c r="S5972" i="1"/>
  <c r="S5976" i="1"/>
  <c r="S5980" i="1"/>
  <c r="S5984" i="1"/>
  <c r="S5988" i="1"/>
  <c r="S5992" i="1"/>
  <c r="S5996" i="1"/>
  <c r="S6000" i="1"/>
  <c r="S6004" i="1"/>
  <c r="S6008" i="1"/>
  <c r="S6012" i="1"/>
  <c r="S6016" i="1"/>
  <c r="S6020" i="1"/>
  <c r="S6024" i="1"/>
  <c r="S6028" i="1"/>
  <c r="S6032" i="1"/>
  <c r="S6036" i="1"/>
  <c r="S6040" i="1"/>
  <c r="S6044" i="1"/>
  <c r="S6048" i="1"/>
  <c r="S6052" i="1"/>
  <c r="S6056" i="1"/>
  <c r="S6060" i="1"/>
  <c r="S6064" i="1"/>
  <c r="S6068" i="1"/>
  <c r="S6072" i="1"/>
  <c r="S6076" i="1"/>
  <c r="S6080" i="1"/>
  <c r="S6084" i="1"/>
  <c r="S6088" i="1"/>
  <c r="S6092" i="1"/>
  <c r="S6096" i="1"/>
  <c r="S6100" i="1"/>
  <c r="S6104" i="1"/>
  <c r="S6108" i="1"/>
  <c r="S6112" i="1"/>
  <c r="S6116" i="1"/>
  <c r="S6120" i="1"/>
  <c r="S6124" i="1"/>
  <c r="S6128" i="1"/>
  <c r="S6132" i="1"/>
  <c r="S6136" i="1"/>
  <c r="S6140" i="1"/>
  <c r="S6144" i="1"/>
  <c r="S6148" i="1"/>
  <c r="S6152" i="1"/>
  <c r="S6156" i="1"/>
  <c r="S6160" i="1"/>
  <c r="S6164" i="1"/>
  <c r="S6168" i="1"/>
  <c r="S6172" i="1"/>
  <c r="S6176" i="1"/>
  <c r="S6180" i="1"/>
  <c r="S6184" i="1"/>
  <c r="S6188" i="1"/>
  <c r="S6192" i="1"/>
  <c r="S6196" i="1"/>
  <c r="S6200" i="1"/>
  <c r="S6204" i="1"/>
  <c r="S6208" i="1"/>
  <c r="S6212" i="1"/>
  <c r="S6216" i="1"/>
  <c r="S6220" i="1"/>
  <c r="S6224" i="1"/>
  <c r="S6228" i="1"/>
  <c r="S6232" i="1"/>
  <c r="S6236" i="1"/>
  <c r="S6240" i="1"/>
  <c r="S6244" i="1"/>
  <c r="S6248" i="1"/>
  <c r="S6252" i="1"/>
  <c r="S6256" i="1"/>
  <c r="S6260" i="1"/>
  <c r="S6264" i="1"/>
  <c r="S6268" i="1"/>
  <c r="S6272" i="1"/>
  <c r="S6276" i="1"/>
  <c r="S6280" i="1"/>
  <c r="S6284" i="1"/>
  <c r="S6288" i="1"/>
  <c r="S6292" i="1"/>
  <c r="S6296" i="1"/>
  <c r="S6300" i="1"/>
  <c r="S6304" i="1"/>
  <c r="S6308" i="1"/>
  <c r="S6312" i="1"/>
  <c r="S6316" i="1"/>
  <c r="S6320" i="1"/>
  <c r="S6324" i="1"/>
  <c r="S6328" i="1"/>
  <c r="S6332" i="1"/>
  <c r="S6336" i="1"/>
  <c r="S6340" i="1"/>
  <c r="S6344" i="1"/>
  <c r="S6348" i="1"/>
  <c r="S6352" i="1"/>
  <c r="S6356" i="1"/>
  <c r="S6360" i="1"/>
  <c r="S6364" i="1"/>
  <c r="S6368" i="1"/>
  <c r="S6372" i="1"/>
  <c r="S6376" i="1"/>
  <c r="S6380" i="1"/>
  <c r="S6384" i="1"/>
  <c r="S6388" i="1"/>
  <c r="S6392" i="1"/>
  <c r="S6396" i="1"/>
  <c r="S6400" i="1"/>
  <c r="S6404" i="1"/>
  <c r="S6408" i="1"/>
  <c r="S6412" i="1"/>
  <c r="S6416" i="1"/>
  <c r="S6420" i="1"/>
  <c r="S6424" i="1"/>
  <c r="S6428" i="1"/>
  <c r="S6432" i="1"/>
  <c r="S6436" i="1"/>
  <c r="S6440" i="1"/>
  <c r="S6444" i="1"/>
  <c r="S6448" i="1"/>
  <c r="S6452" i="1"/>
  <c r="S6456" i="1"/>
  <c r="S6460" i="1"/>
  <c r="S6464" i="1"/>
  <c r="S6468" i="1"/>
  <c r="S6472" i="1"/>
  <c r="S6476" i="1"/>
  <c r="S6480" i="1"/>
  <c r="S6484" i="1"/>
  <c r="S6488" i="1"/>
  <c r="S6492" i="1"/>
  <c r="S6496" i="1"/>
  <c r="S6500" i="1"/>
  <c r="S6504" i="1"/>
  <c r="S6508" i="1"/>
  <c r="S4" i="1"/>
  <c r="S2761" i="1"/>
  <c r="S3391" i="1"/>
  <c r="S3669" i="1"/>
  <c r="S3925" i="1"/>
  <c r="S4181" i="1"/>
  <c r="S4437" i="1"/>
  <c r="S4693" i="1"/>
  <c r="S4949" i="1"/>
  <c r="S5205" i="1"/>
  <c r="S5341" i="1"/>
  <c r="S5392" i="1"/>
  <c r="S5440" i="1"/>
  <c r="S5483" i="1"/>
  <c r="S5568" i="1"/>
  <c r="S5611" i="1"/>
  <c r="S5696" i="1"/>
  <c r="S5739" i="1"/>
  <c r="S5824" i="1"/>
  <c r="S3701" i="1"/>
  <c r="S3957" i="1"/>
  <c r="S4213" i="1"/>
  <c r="S4469" i="1"/>
  <c r="S4725" i="1"/>
  <c r="S4981" i="1"/>
  <c r="S5237" i="1"/>
  <c r="S5347" i="1"/>
  <c r="S5398" i="1"/>
  <c r="S5488" i="1"/>
  <c r="S5531" i="1"/>
  <c r="S5616" i="1"/>
  <c r="S5659" i="1"/>
  <c r="S5744" i="1"/>
  <c r="S5787" i="1"/>
  <c r="S3464" i="1"/>
  <c r="S3733" i="1"/>
  <c r="S3989" i="1"/>
  <c r="S4245" i="1"/>
  <c r="S4501" i="1"/>
  <c r="S4757" i="1"/>
  <c r="S5013" i="1"/>
  <c r="S5405" i="1"/>
  <c r="S5451" i="1"/>
  <c r="S5536" i="1"/>
  <c r="S5579" i="1"/>
  <c r="S5664" i="1"/>
  <c r="S5707" i="1"/>
  <c r="S5792" i="1"/>
  <c r="S5835" i="1"/>
  <c r="S3173" i="1"/>
  <c r="S3765" i="1"/>
  <c r="S4021" i="1"/>
  <c r="S4277" i="1"/>
  <c r="S4533" i="1"/>
  <c r="S4789" i="1"/>
  <c r="S5045" i="1"/>
  <c r="S5360" i="1"/>
  <c r="S5411" i="1"/>
  <c r="S5456" i="1"/>
  <c r="S5499" i="1"/>
  <c r="S5584" i="1"/>
  <c r="S5627" i="1"/>
  <c r="S5712" i="1"/>
  <c r="S5755" i="1"/>
  <c r="S5840" i="1"/>
  <c r="S3" i="1"/>
  <c r="S3234" i="1"/>
  <c r="S3537" i="1"/>
  <c r="S3797" i="1"/>
  <c r="S4053" i="1"/>
  <c r="S4309" i="1"/>
  <c r="S4565" i="1"/>
  <c r="S4821" i="1"/>
  <c r="S5077" i="1"/>
  <c r="S5366" i="1"/>
  <c r="S5504" i="1"/>
  <c r="S5547" i="1"/>
  <c r="S5632" i="1"/>
  <c r="S5675" i="1"/>
  <c r="S5760" i="1"/>
  <c r="S5803" i="1"/>
  <c r="S3573" i="1"/>
  <c r="S3829" i="1"/>
  <c r="S4085" i="1"/>
  <c r="S4341" i="1"/>
  <c r="S4597" i="1"/>
  <c r="S4853" i="1"/>
  <c r="S5109" i="1"/>
  <c r="S5373" i="1"/>
  <c r="S5424" i="1"/>
  <c r="S5467" i="1"/>
  <c r="S5552" i="1"/>
  <c r="S5595" i="1"/>
  <c r="S5680" i="1"/>
  <c r="S5723" i="1"/>
  <c r="S5808" i="1"/>
  <c r="S5851" i="1"/>
  <c r="S3318" i="1"/>
  <c r="S3605" i="1"/>
  <c r="S3861" i="1"/>
  <c r="S4117" i="1"/>
  <c r="S4373" i="1"/>
  <c r="S4629" i="1"/>
  <c r="S4885" i="1"/>
  <c r="S5141" i="1"/>
  <c r="S5320" i="1"/>
  <c r="S5379" i="1"/>
  <c r="S5472" i="1"/>
  <c r="S5515" i="1"/>
  <c r="S5600" i="1"/>
  <c r="S5643" i="1"/>
  <c r="S5728" i="1"/>
  <c r="S5771" i="1"/>
  <c r="S5856" i="1"/>
  <c r="S5691" i="1"/>
  <c r="S3637" i="1"/>
  <c r="S3893" i="1"/>
  <c r="S5435" i="1"/>
  <c r="S5776" i="1"/>
  <c r="S4149" i="1"/>
  <c r="S5819" i="1"/>
  <c r="S4405" i="1"/>
  <c r="S5520" i="1"/>
  <c r="S4661" i="1"/>
  <c r="S5563" i="1"/>
  <c r="S4917" i="1"/>
  <c r="S5173" i="1"/>
  <c r="S5648" i="1"/>
  <c r="AV1872" i="1"/>
  <c r="AV2000" i="1"/>
  <c r="AV2128" i="1"/>
  <c r="AV2256" i="1"/>
  <c r="AV2384" i="1"/>
  <c r="AV2520" i="1"/>
  <c r="AV2648" i="1"/>
  <c r="AV2776" i="1"/>
  <c r="AV2896" i="1"/>
  <c r="AV3408" i="1"/>
  <c r="AV3560" i="1"/>
  <c r="AV3720" i="1"/>
  <c r="AV3872" i="1"/>
  <c r="AV4024" i="1"/>
  <c r="AV4176" i="1"/>
  <c r="AV4336" i="1"/>
  <c r="AV4488" i="1"/>
  <c r="AV4640" i="1"/>
  <c r="AV4800" i="1"/>
  <c r="AV4952" i="1"/>
  <c r="AV5104" i="1"/>
  <c r="AV5264" i="1"/>
  <c r="AV5416" i="1"/>
  <c r="AV5576" i="1"/>
  <c r="AV5816" i="1"/>
  <c r="AV6136" i="1"/>
  <c r="AV6464" i="1"/>
  <c r="AV1832" i="1"/>
  <c r="AV1960" i="1"/>
  <c r="AV2088" i="1"/>
  <c r="AV2216" i="1"/>
  <c r="AV2344" i="1"/>
  <c r="AV2472" i="1"/>
  <c r="AV2592" i="1"/>
  <c r="AV2720" i="1"/>
  <c r="AV2856" i="1"/>
  <c r="AV2944" i="1"/>
  <c r="AV3008" i="1"/>
  <c r="AV3072" i="1"/>
  <c r="AV3136" i="1"/>
  <c r="AV3200" i="1"/>
  <c r="AV3264" i="1"/>
  <c r="AV3376" i="1"/>
  <c r="AV3480" i="1"/>
  <c r="AV3592" i="1"/>
  <c r="AV3704" i="1"/>
  <c r="AV3808" i="1"/>
  <c r="AV3920" i="1"/>
  <c r="AV4032" i="1"/>
  <c r="AV4144" i="1"/>
  <c r="AV4248" i="1"/>
  <c r="AV4360" i="1"/>
  <c r="AV4464" i="1"/>
  <c r="AV4576" i="1"/>
  <c r="AV4688" i="1"/>
  <c r="AV4792" i="1"/>
  <c r="AV4904" i="1"/>
  <c r="AV5008" i="1"/>
  <c r="AV5120" i="1"/>
  <c r="AV5232" i="1"/>
  <c r="AV5336" i="1"/>
  <c r="AV5448" i="1"/>
  <c r="AV5560" i="1"/>
  <c r="AV5680" i="1"/>
  <c r="AV5912" i="1"/>
  <c r="AV6160" i="1"/>
  <c r="AV6400" i="1"/>
  <c r="AU6493" i="1"/>
  <c r="Y14" i="1"/>
  <c r="Y22" i="1"/>
  <c r="Y30" i="1"/>
  <c r="Y38" i="1"/>
  <c r="Y46" i="1"/>
  <c r="Y54" i="1"/>
  <c r="Y62" i="1"/>
  <c r="Y70" i="1"/>
  <c r="Y78" i="1"/>
  <c r="Y86" i="1"/>
  <c r="Y94" i="1"/>
  <c r="Y102" i="1"/>
  <c r="Y110" i="1"/>
  <c r="Y118" i="1"/>
  <c r="Y126" i="1"/>
  <c r="Y134" i="1"/>
  <c r="Y142" i="1"/>
  <c r="Y150" i="1"/>
  <c r="Y158" i="1"/>
  <c r="Y166" i="1"/>
  <c r="Y174" i="1"/>
  <c r="Y182" i="1"/>
  <c r="Y190" i="1"/>
  <c r="Y198" i="1"/>
  <c r="Y206" i="1"/>
  <c r="Y214" i="1"/>
  <c r="Y222" i="1"/>
  <c r="Y230" i="1"/>
  <c r="Y238" i="1"/>
  <c r="Y246" i="1"/>
  <c r="Y254" i="1"/>
  <c r="Y262" i="1"/>
  <c r="Y270" i="1"/>
  <c r="Y278" i="1"/>
  <c r="Y286" i="1"/>
  <c r="Y294" i="1"/>
  <c r="Y302" i="1"/>
  <c r="Y310" i="1"/>
  <c r="Y318" i="1"/>
  <c r="Y326" i="1"/>
  <c r="Y334" i="1"/>
  <c r="Y342" i="1"/>
  <c r="Y350" i="1"/>
  <c r="Y358" i="1"/>
  <c r="Y366" i="1"/>
  <c r="Y374" i="1"/>
  <c r="Y382" i="1"/>
  <c r="Y390" i="1"/>
  <c r="Y398" i="1"/>
  <c r="Y406" i="1"/>
  <c r="Y414" i="1"/>
  <c r="Y422" i="1"/>
  <c r="Y430" i="1"/>
  <c r="Y438" i="1"/>
  <c r="Y446" i="1"/>
  <c r="Y454" i="1"/>
  <c r="Y462" i="1"/>
  <c r="Y470" i="1"/>
  <c r="Y478" i="1"/>
  <c r="Y486" i="1"/>
  <c r="Y494" i="1"/>
  <c r="Y502" i="1"/>
  <c r="Y510" i="1"/>
  <c r="Y518" i="1"/>
  <c r="Y526" i="1"/>
  <c r="Y534" i="1"/>
  <c r="Y542" i="1"/>
  <c r="Y550" i="1"/>
  <c r="Y558" i="1"/>
  <c r="Y566" i="1"/>
  <c r="Y574" i="1"/>
  <c r="Y582" i="1"/>
  <c r="Y590" i="1"/>
  <c r="Y598" i="1"/>
  <c r="Y606" i="1"/>
  <c r="Y614" i="1"/>
  <c r="Y622" i="1"/>
  <c r="Y630" i="1"/>
  <c r="Y638" i="1"/>
  <c r="Y646" i="1"/>
  <c r="Y654" i="1"/>
  <c r="Y662" i="1"/>
  <c r="Y670" i="1"/>
  <c r="Y678" i="1"/>
  <c r="Y686" i="1"/>
  <c r="Y694" i="1"/>
  <c r="Y702" i="1"/>
  <c r="Y710" i="1"/>
  <c r="Y718" i="1"/>
  <c r="Y726" i="1"/>
  <c r="Y734" i="1"/>
  <c r="Y742" i="1"/>
  <c r="Y750" i="1"/>
  <c r="Y758" i="1"/>
  <c r="Y766" i="1"/>
  <c r="Y774" i="1"/>
  <c r="Y782" i="1"/>
  <c r="Y790" i="1"/>
  <c r="Y798" i="1"/>
  <c r="Y806" i="1"/>
  <c r="Y814" i="1"/>
  <c r="Y822" i="1"/>
  <c r="Y830" i="1"/>
  <c r="Y15" i="1"/>
  <c r="Y23" i="1"/>
  <c r="Y31" i="1"/>
  <c r="Y39" i="1"/>
  <c r="Y47" i="1"/>
  <c r="Y55" i="1"/>
  <c r="Y63" i="1"/>
  <c r="Y71" i="1"/>
  <c r="Y79" i="1"/>
  <c r="Y87" i="1"/>
  <c r="Y95" i="1"/>
  <c r="Y103" i="1"/>
  <c r="Y111" i="1"/>
  <c r="Y119" i="1"/>
  <c r="Y127" i="1"/>
  <c r="Y135" i="1"/>
  <c r="Y143" i="1"/>
  <c r="Y151" i="1"/>
  <c r="Y159" i="1"/>
  <c r="Y167" i="1"/>
  <c r="Y175" i="1"/>
  <c r="Y183" i="1"/>
  <c r="Y191" i="1"/>
  <c r="Y199" i="1"/>
  <c r="Y207" i="1"/>
  <c r="Y215" i="1"/>
  <c r="Y223" i="1"/>
  <c r="Y231" i="1"/>
  <c r="Y239" i="1"/>
  <c r="Y247" i="1"/>
  <c r="Y255" i="1"/>
  <c r="Y263" i="1"/>
  <c r="Y271" i="1"/>
  <c r="Y279" i="1"/>
  <c r="Y287" i="1"/>
  <c r="Y295" i="1"/>
  <c r="Y303" i="1"/>
  <c r="Y311" i="1"/>
  <c r="Y319" i="1"/>
  <c r="Y327" i="1"/>
  <c r="Y335" i="1"/>
  <c r="Y343" i="1"/>
  <c r="Y351" i="1"/>
  <c r="Y359" i="1"/>
  <c r="Y367" i="1"/>
  <c r="Y375" i="1"/>
  <c r="Y383" i="1"/>
  <c r="Y391" i="1"/>
  <c r="Y399" i="1"/>
  <c r="Y407" i="1"/>
  <c r="Y415" i="1"/>
  <c r="Y423" i="1"/>
  <c r="Y431" i="1"/>
  <c r="Y439" i="1"/>
  <c r="Y447" i="1"/>
  <c r="Y455" i="1"/>
  <c r="Y463" i="1"/>
  <c r="Y471" i="1"/>
  <c r="Y479" i="1"/>
  <c r="Y487" i="1"/>
  <c r="Y495" i="1"/>
  <c r="Y503" i="1"/>
  <c r="Y511" i="1"/>
  <c r="Y519" i="1"/>
  <c r="Y527" i="1"/>
  <c r="Y535" i="1"/>
  <c r="Y543" i="1"/>
  <c r="Y551" i="1"/>
  <c r="Y559" i="1"/>
  <c r="Y567" i="1"/>
  <c r="Y575" i="1"/>
  <c r="Y583" i="1"/>
  <c r="Y591" i="1"/>
  <c r="Y599" i="1"/>
  <c r="Y607" i="1"/>
  <c r="Y615" i="1"/>
  <c r="Y623" i="1"/>
  <c r="Y631" i="1"/>
  <c r="Y639" i="1"/>
  <c r="Y647" i="1"/>
  <c r="Y655" i="1"/>
  <c r="Y663" i="1"/>
  <c r="Y671" i="1"/>
  <c r="Y679" i="1"/>
  <c r="Y687" i="1"/>
  <c r="Y695" i="1"/>
  <c r="Y703" i="1"/>
  <c r="Y711" i="1"/>
  <c r="Y719" i="1"/>
  <c r="Y727" i="1"/>
  <c r="Y735" i="1"/>
  <c r="Y743" i="1"/>
  <c r="Y751" i="1"/>
  <c r="Y759" i="1"/>
  <c r="Y767" i="1"/>
  <c r="Y775" i="1"/>
  <c r="Y783" i="1"/>
  <c r="Y791" i="1"/>
  <c r="Y799" i="1"/>
  <c r="Y807" i="1"/>
  <c r="Y815" i="1"/>
  <c r="Y823" i="1"/>
  <c r="Y16" i="1"/>
  <c r="Y24" i="1"/>
  <c r="Y32" i="1"/>
  <c r="Y40" i="1"/>
  <c r="Y48" i="1"/>
  <c r="Y56" i="1"/>
  <c r="Y64" i="1"/>
  <c r="Y72" i="1"/>
  <c r="Y80" i="1"/>
  <c r="Y88" i="1"/>
  <c r="Y96" i="1"/>
  <c r="Y104" i="1"/>
  <c r="Y112" i="1"/>
  <c r="Y120" i="1"/>
  <c r="Y128" i="1"/>
  <c r="Y136" i="1"/>
  <c r="Y144" i="1"/>
  <c r="Y152" i="1"/>
  <c r="Y160" i="1"/>
  <c r="Y168" i="1"/>
  <c r="Y176" i="1"/>
  <c r="Y184" i="1"/>
  <c r="Y192" i="1"/>
  <c r="Y200" i="1"/>
  <c r="Y208" i="1"/>
  <c r="Y216" i="1"/>
  <c r="Y224" i="1"/>
  <c r="Y232" i="1"/>
  <c r="Y240" i="1"/>
  <c r="Y248" i="1"/>
  <c r="Y256" i="1"/>
  <c r="Y264" i="1"/>
  <c r="Y272" i="1"/>
  <c r="Y280" i="1"/>
  <c r="Y288" i="1"/>
  <c r="Y296" i="1"/>
  <c r="Y304" i="1"/>
  <c r="Y312" i="1"/>
  <c r="Y320" i="1"/>
  <c r="Y328" i="1"/>
  <c r="Y336" i="1"/>
  <c r="Y344" i="1"/>
  <c r="Y352" i="1"/>
  <c r="Y360" i="1"/>
  <c r="Y368" i="1"/>
  <c r="Y376" i="1"/>
  <c r="Y384" i="1"/>
  <c r="Y392" i="1"/>
  <c r="Y400" i="1"/>
  <c r="Y408" i="1"/>
  <c r="Y416" i="1"/>
  <c r="Y424" i="1"/>
  <c r="Y432" i="1"/>
  <c r="Y440" i="1"/>
  <c r="Y448" i="1"/>
  <c r="Y456" i="1"/>
  <c r="Y464" i="1"/>
  <c r="Y472" i="1"/>
  <c r="Y480" i="1"/>
  <c r="Y488" i="1"/>
  <c r="Y496" i="1"/>
  <c r="Y504" i="1"/>
  <c r="Y512" i="1"/>
  <c r="Y520" i="1"/>
  <c r="Y528" i="1"/>
  <c r="Y536" i="1"/>
  <c r="Y544" i="1"/>
  <c r="Y552" i="1"/>
  <c r="Y560" i="1"/>
  <c r="Y568" i="1"/>
  <c r="Y576" i="1"/>
  <c r="Y584" i="1"/>
  <c r="Y592" i="1"/>
  <c r="Y600" i="1"/>
  <c r="Y608" i="1"/>
  <c r="Y616" i="1"/>
  <c r="Y624" i="1"/>
  <c r="Y632" i="1"/>
  <c r="Y640" i="1"/>
  <c r="Y648" i="1"/>
  <c r="Y656" i="1"/>
  <c r="Y664" i="1"/>
  <c r="Y672" i="1"/>
  <c r="Y680" i="1"/>
  <c r="Y688" i="1"/>
  <c r="Y696" i="1"/>
  <c r="Y704" i="1"/>
  <c r="Y712" i="1"/>
  <c r="Y720" i="1"/>
  <c r="Y728" i="1"/>
  <c r="Y736" i="1"/>
  <c r="Y744" i="1"/>
  <c r="Y752" i="1"/>
  <c r="Y760" i="1"/>
  <c r="Y768" i="1"/>
  <c r="Y776" i="1"/>
  <c r="Y784" i="1"/>
  <c r="Y792" i="1"/>
  <c r="Y800" i="1"/>
  <c r="Y808" i="1"/>
  <c r="Y816" i="1"/>
  <c r="Y17" i="1"/>
  <c r="Y25" i="1"/>
  <c r="Y33" i="1"/>
  <c r="Y41" i="1"/>
  <c r="Y49" i="1"/>
  <c r="Y57" i="1"/>
  <c r="Y65" i="1"/>
  <c r="Y73" i="1"/>
  <c r="Y81" i="1"/>
  <c r="Y89" i="1"/>
  <c r="Y97" i="1"/>
  <c r="Y105" i="1"/>
  <c r="Y113" i="1"/>
  <c r="Y121" i="1"/>
  <c r="Y129" i="1"/>
  <c r="Y137" i="1"/>
  <c r="Y145" i="1"/>
  <c r="Y153" i="1"/>
  <c r="Y161" i="1"/>
  <c r="Y169" i="1"/>
  <c r="Y177" i="1"/>
  <c r="Y185" i="1"/>
  <c r="Y193" i="1"/>
  <c r="Y201" i="1"/>
  <c r="Y209" i="1"/>
  <c r="Y217" i="1"/>
  <c r="Y225" i="1"/>
  <c r="Y233" i="1"/>
  <c r="Y241" i="1"/>
  <c r="Y249" i="1"/>
  <c r="Y257" i="1"/>
  <c r="Y265" i="1"/>
  <c r="Y273" i="1"/>
  <c r="Y281" i="1"/>
  <c r="Y289" i="1"/>
  <c r="Y297" i="1"/>
  <c r="Y305" i="1"/>
  <c r="Y313" i="1"/>
  <c r="Y321" i="1"/>
  <c r="Y329" i="1"/>
  <c r="Y337" i="1"/>
  <c r="Y345" i="1"/>
  <c r="Y353" i="1"/>
  <c r="Y361" i="1"/>
  <c r="Y369" i="1"/>
  <c r="Y377" i="1"/>
  <c r="Y385" i="1"/>
  <c r="Y393" i="1"/>
  <c r="Y401" i="1"/>
  <c r="Y409" i="1"/>
  <c r="Y417" i="1"/>
  <c r="Y425" i="1"/>
  <c r="Y433" i="1"/>
  <c r="Y441" i="1"/>
  <c r="Y449" i="1"/>
  <c r="Y457" i="1"/>
  <c r="Y465" i="1"/>
  <c r="Y473" i="1"/>
  <c r="Y481" i="1"/>
  <c r="Y489" i="1"/>
  <c r="Y497" i="1"/>
  <c r="Y505" i="1"/>
  <c r="Y513" i="1"/>
  <c r="Y521" i="1"/>
  <c r="Y529" i="1"/>
  <c r="Y537" i="1"/>
  <c r="Y545" i="1"/>
  <c r="Y553" i="1"/>
  <c r="Y561" i="1"/>
  <c r="Y569" i="1"/>
  <c r="Y577" i="1"/>
  <c r="Y585" i="1"/>
  <c r="Y593" i="1"/>
  <c r="Y601" i="1"/>
  <c r="Y609" i="1"/>
  <c r="Y617" i="1"/>
  <c r="Y625" i="1"/>
  <c r="Y633" i="1"/>
  <c r="Y641" i="1"/>
  <c r="Y649" i="1"/>
  <c r="Y657" i="1"/>
  <c r="Y665" i="1"/>
  <c r="Y673" i="1"/>
  <c r="Y681" i="1"/>
  <c r="Y689" i="1"/>
  <c r="Y697" i="1"/>
  <c r="Y705" i="1"/>
  <c r="Y713" i="1"/>
  <c r="Y721" i="1"/>
  <c r="Y729" i="1"/>
  <c r="Y737" i="1"/>
  <c r="Y745" i="1"/>
  <c r="Y753" i="1"/>
  <c r="Y761" i="1"/>
  <c r="Y769" i="1"/>
  <c r="Y777" i="1"/>
  <c r="Y785" i="1"/>
  <c r="Y793" i="1"/>
  <c r="Y801" i="1"/>
  <c r="Y809" i="1"/>
  <c r="Y817" i="1"/>
  <c r="Y18" i="1"/>
  <c r="Y26" i="1"/>
  <c r="Y34" i="1"/>
  <c r="Y42" i="1"/>
  <c r="Y50" i="1"/>
  <c r="Y58" i="1"/>
  <c r="Y66" i="1"/>
  <c r="Y74" i="1"/>
  <c r="Y82" i="1"/>
  <c r="Y90" i="1"/>
  <c r="Y98" i="1"/>
  <c r="Y106" i="1"/>
  <c r="Y114" i="1"/>
  <c r="Y122" i="1"/>
  <c r="Y130" i="1"/>
  <c r="Y138" i="1"/>
  <c r="Y146" i="1"/>
  <c r="Y154" i="1"/>
  <c r="Y162" i="1"/>
  <c r="Y170" i="1"/>
  <c r="Y178" i="1"/>
  <c r="Y186" i="1"/>
  <c r="Y194" i="1"/>
  <c r="Y202" i="1"/>
  <c r="Y210" i="1"/>
  <c r="Y218" i="1"/>
  <c r="Y226" i="1"/>
  <c r="Y234" i="1"/>
  <c r="Y242" i="1"/>
  <c r="Y250" i="1"/>
  <c r="Y258" i="1"/>
  <c r="Y266" i="1"/>
  <c r="Y274" i="1"/>
  <c r="Y282" i="1"/>
  <c r="Y290" i="1"/>
  <c r="Y298" i="1"/>
  <c r="Y306" i="1"/>
  <c r="Y314" i="1"/>
  <c r="Y322" i="1"/>
  <c r="Y330" i="1"/>
  <c r="Y338" i="1"/>
  <c r="Y346" i="1"/>
  <c r="Y354" i="1"/>
  <c r="Y362" i="1"/>
  <c r="Y370" i="1"/>
  <c r="Y378" i="1"/>
  <c r="Y386" i="1"/>
  <c r="Y394" i="1"/>
  <c r="Y402" i="1"/>
  <c r="Y410" i="1"/>
  <c r="Y418" i="1"/>
  <c r="Y426" i="1"/>
  <c r="Y434" i="1"/>
  <c r="Y442" i="1"/>
  <c r="Y450" i="1"/>
  <c r="Y458" i="1"/>
  <c r="Y466" i="1"/>
  <c r="Y474" i="1"/>
  <c r="Y482" i="1"/>
  <c r="Y490" i="1"/>
  <c r="Y498" i="1"/>
  <c r="Y506" i="1"/>
  <c r="Y514" i="1"/>
  <c r="Y522" i="1"/>
  <c r="Y530" i="1"/>
  <c r="Y538" i="1"/>
  <c r="Y546" i="1"/>
  <c r="Y554" i="1"/>
  <c r="Y562" i="1"/>
  <c r="Y570" i="1"/>
  <c r="Y578" i="1"/>
  <c r="Y586" i="1"/>
  <c r="Y594" i="1"/>
  <c r="Y602" i="1"/>
  <c r="Y610" i="1"/>
  <c r="Y618" i="1"/>
  <c r="Y626" i="1"/>
  <c r="Y634" i="1"/>
  <c r="Y642" i="1"/>
  <c r="Y650" i="1"/>
  <c r="Y658" i="1"/>
  <c r="Y666" i="1"/>
  <c r="Y674" i="1"/>
  <c r="Y682" i="1"/>
  <c r="Y690" i="1"/>
  <c r="Y698" i="1"/>
  <c r="Y706" i="1"/>
  <c r="Y714" i="1"/>
  <c r="Y722" i="1"/>
  <c r="Y730" i="1"/>
  <c r="Y738" i="1"/>
  <c r="Y746" i="1"/>
  <c r="Y754" i="1"/>
  <c r="Y762" i="1"/>
  <c r="Y770" i="1"/>
  <c r="Y778" i="1"/>
  <c r="Y786" i="1"/>
  <c r="Y794" i="1"/>
  <c r="Y802" i="1"/>
  <c r="Y810" i="1"/>
  <c r="Y818" i="1"/>
  <c r="Y20" i="1"/>
  <c r="Y28" i="1"/>
  <c r="Y36" i="1"/>
  <c r="Y44" i="1"/>
  <c r="Y52" i="1"/>
  <c r="Y60" i="1"/>
  <c r="Y68" i="1"/>
  <c r="Y76" i="1"/>
  <c r="Y84" i="1"/>
  <c r="Y92" i="1"/>
  <c r="Y100" i="1"/>
  <c r="Y108" i="1"/>
  <c r="Y116" i="1"/>
  <c r="Y124" i="1"/>
  <c r="Y132" i="1"/>
  <c r="Y140" i="1"/>
  <c r="Y148" i="1"/>
  <c r="Y156" i="1"/>
  <c r="Y164" i="1"/>
  <c r="Y172" i="1"/>
  <c r="Y180" i="1"/>
  <c r="Y188" i="1"/>
  <c r="Y196" i="1"/>
  <c r="Y204" i="1"/>
  <c r="Y212" i="1"/>
  <c r="Y220" i="1"/>
  <c r="Y228" i="1"/>
  <c r="Y236" i="1"/>
  <c r="Y244" i="1"/>
  <c r="Y252" i="1"/>
  <c r="Y260" i="1"/>
  <c r="Y268" i="1"/>
  <c r="Y276" i="1"/>
  <c r="Y284" i="1"/>
  <c r="Y292" i="1"/>
  <c r="Y300" i="1"/>
  <c r="Y308" i="1"/>
  <c r="Y316" i="1"/>
  <c r="Y324" i="1"/>
  <c r="Y332" i="1"/>
  <c r="Y340" i="1"/>
  <c r="Y348" i="1"/>
  <c r="Y356" i="1"/>
  <c r="Y364" i="1"/>
  <c r="Y372" i="1"/>
  <c r="Y380" i="1"/>
  <c r="Y388" i="1"/>
  <c r="Y396" i="1"/>
  <c r="Y404" i="1"/>
  <c r="Y412" i="1"/>
  <c r="Y420" i="1"/>
  <c r="Y428" i="1"/>
  <c r="Y436" i="1"/>
  <c r="Y444" i="1"/>
  <c r="Y452" i="1"/>
  <c r="Y460" i="1"/>
  <c r="Y468" i="1"/>
  <c r="Y476" i="1"/>
  <c r="Y484" i="1"/>
  <c r="Y492" i="1"/>
  <c r="Y27" i="1"/>
  <c r="Y59" i="1"/>
  <c r="Y91" i="1"/>
  <c r="Y123" i="1"/>
  <c r="Y155" i="1"/>
  <c r="Y187" i="1"/>
  <c r="Y219" i="1"/>
  <c r="Y251" i="1"/>
  <c r="Y283" i="1"/>
  <c r="Y315" i="1"/>
  <c r="Y347" i="1"/>
  <c r="Y379" i="1"/>
  <c r="Y411" i="1"/>
  <c r="Y443" i="1"/>
  <c r="Y475" i="1"/>
  <c r="Y501" i="1"/>
  <c r="Y524" i="1"/>
  <c r="Y547" i="1"/>
  <c r="Y565" i="1"/>
  <c r="Y588" i="1"/>
  <c r="Y611" i="1"/>
  <c r="Y629" i="1"/>
  <c r="Y652" i="1"/>
  <c r="Y675" i="1"/>
  <c r="Y693" i="1"/>
  <c r="Y716" i="1"/>
  <c r="Y739" i="1"/>
  <c r="Y757" i="1"/>
  <c r="Y780" i="1"/>
  <c r="Y803" i="1"/>
  <c r="Y821" i="1"/>
  <c r="Y832" i="1"/>
  <c r="Y840" i="1"/>
  <c r="Y848" i="1"/>
  <c r="Y856" i="1"/>
  <c r="Y864" i="1"/>
  <c r="Y872" i="1"/>
  <c r="Y880" i="1"/>
  <c r="Y888" i="1"/>
  <c r="Y896" i="1"/>
  <c r="Y904" i="1"/>
  <c r="Y912" i="1"/>
  <c r="Y920" i="1"/>
  <c r="Y928" i="1"/>
  <c r="Y936" i="1"/>
  <c r="Y944" i="1"/>
  <c r="Y952" i="1"/>
  <c r="Y960" i="1"/>
  <c r="Y968" i="1"/>
  <c r="Y976" i="1"/>
  <c r="Y984" i="1"/>
  <c r="Y992" i="1"/>
  <c r="Y1000" i="1"/>
  <c r="Y1008" i="1"/>
  <c r="Y1016" i="1"/>
  <c r="Y1024" i="1"/>
  <c r="Y1032" i="1"/>
  <c r="Y1040" i="1"/>
  <c r="Y1048" i="1"/>
  <c r="Y1056" i="1"/>
  <c r="Y1064" i="1"/>
  <c r="Y1072" i="1"/>
  <c r="Y1080" i="1"/>
  <c r="Y1088" i="1"/>
  <c r="Y1096" i="1"/>
  <c r="Y1104" i="1"/>
  <c r="Y1112" i="1"/>
  <c r="Y1120" i="1"/>
  <c r="Y1128" i="1"/>
  <c r="Y1136" i="1"/>
  <c r="Y1144" i="1"/>
  <c r="Y1152" i="1"/>
  <c r="Y1160" i="1"/>
  <c r="Y1168" i="1"/>
  <c r="Y1176" i="1"/>
  <c r="Y1184" i="1"/>
  <c r="Y1192" i="1"/>
  <c r="Y1200" i="1"/>
  <c r="Y1208" i="1"/>
  <c r="Y1216" i="1"/>
  <c r="Y1224" i="1"/>
  <c r="Y1232" i="1"/>
  <c r="Y1240" i="1"/>
  <c r="Y1248" i="1"/>
  <c r="Y1256" i="1"/>
  <c r="Y1264" i="1"/>
  <c r="Y1272" i="1"/>
  <c r="Y1280" i="1"/>
  <c r="Y1288" i="1"/>
  <c r="Y1296" i="1"/>
  <c r="Y1304" i="1"/>
  <c r="Y1312" i="1"/>
  <c r="Y1320" i="1"/>
  <c r="Y1328" i="1"/>
  <c r="Y1336" i="1"/>
  <c r="Y1344" i="1"/>
  <c r="Y1352" i="1"/>
  <c r="Y1360" i="1"/>
  <c r="Y1368" i="1"/>
  <c r="Y1376" i="1"/>
  <c r="Y1384" i="1"/>
  <c r="Y1392" i="1"/>
  <c r="Y1400" i="1"/>
  <c r="Y1408" i="1"/>
  <c r="Y1416" i="1"/>
  <c r="Y1424" i="1"/>
  <c r="Y1432" i="1"/>
  <c r="Y1440" i="1"/>
  <c r="Y1448" i="1"/>
  <c r="Y1456" i="1"/>
  <c r="Y1464" i="1"/>
  <c r="Y1472" i="1"/>
  <c r="Y1480" i="1"/>
  <c r="Y1488" i="1"/>
  <c r="Y1496" i="1"/>
  <c r="Y1504" i="1"/>
  <c r="Y1512" i="1"/>
  <c r="Y1520" i="1"/>
  <c r="Y1528" i="1"/>
  <c r="Y1536" i="1"/>
  <c r="Y1544" i="1"/>
  <c r="Y1552" i="1"/>
  <c r="Y1560" i="1"/>
  <c r="Y1568" i="1"/>
  <c r="Y1576" i="1"/>
  <c r="Y1584" i="1"/>
  <c r="Y1592" i="1"/>
  <c r="Y1600" i="1"/>
  <c r="Y1608" i="1"/>
  <c r="Y1616" i="1"/>
  <c r="Y1624" i="1"/>
  <c r="Y1632" i="1"/>
  <c r="Y1640" i="1"/>
  <c r="Y29" i="1"/>
  <c r="Y61" i="1"/>
  <c r="Y93" i="1"/>
  <c r="Y125" i="1"/>
  <c r="Y157" i="1"/>
  <c r="Y189" i="1"/>
  <c r="Y221" i="1"/>
  <c r="Y253" i="1"/>
  <c r="Y285" i="1"/>
  <c r="Y317" i="1"/>
  <c r="Y349" i="1"/>
  <c r="Y381" i="1"/>
  <c r="Y413" i="1"/>
  <c r="Y445" i="1"/>
  <c r="Y477" i="1"/>
  <c r="Y507" i="1"/>
  <c r="Y525" i="1"/>
  <c r="Y548" i="1"/>
  <c r="Y571" i="1"/>
  <c r="Y589" i="1"/>
  <c r="Y612" i="1"/>
  <c r="Y635" i="1"/>
  <c r="Y653" i="1"/>
  <c r="Y676" i="1"/>
  <c r="Y699" i="1"/>
  <c r="Y717" i="1"/>
  <c r="Y740" i="1"/>
  <c r="Y763" i="1"/>
  <c r="Y781" i="1"/>
  <c r="Y804" i="1"/>
  <c r="Y824" i="1"/>
  <c r="Y833" i="1"/>
  <c r="Y841" i="1"/>
  <c r="Y849" i="1"/>
  <c r="Y857" i="1"/>
  <c r="Y865" i="1"/>
  <c r="Y873" i="1"/>
  <c r="Y881" i="1"/>
  <c r="Y889" i="1"/>
  <c r="Y897" i="1"/>
  <c r="Y905" i="1"/>
  <c r="Y913" i="1"/>
  <c r="Y921" i="1"/>
  <c r="Y929" i="1"/>
  <c r="Y937" i="1"/>
  <c r="Y945" i="1"/>
  <c r="Y953" i="1"/>
  <c r="Y961" i="1"/>
  <c r="Y969" i="1"/>
  <c r="Y977" i="1"/>
  <c r="Y985" i="1"/>
  <c r="Y35" i="1"/>
  <c r="Y67" i="1"/>
  <c r="Y99" i="1"/>
  <c r="Y131" i="1"/>
  <c r="Y163" i="1"/>
  <c r="Y195" i="1"/>
  <c r="Y227" i="1"/>
  <c r="Y259" i="1"/>
  <c r="Y291" i="1"/>
  <c r="Y323" i="1"/>
  <c r="Y355" i="1"/>
  <c r="Y387" i="1"/>
  <c r="Y419" i="1"/>
  <c r="Y451" i="1"/>
  <c r="Y483" i="1"/>
  <c r="Y508" i="1"/>
  <c r="Y531" i="1"/>
  <c r="Y549" i="1"/>
  <c r="Y572" i="1"/>
  <c r="Y595" i="1"/>
  <c r="Y613" i="1"/>
  <c r="Y636" i="1"/>
  <c r="Y659" i="1"/>
  <c r="Y677" i="1"/>
  <c r="Y700" i="1"/>
  <c r="Y723" i="1"/>
  <c r="Y741" i="1"/>
  <c r="Y764" i="1"/>
  <c r="Y787" i="1"/>
  <c r="Y805" i="1"/>
  <c r="Y825" i="1"/>
  <c r="Y834" i="1"/>
  <c r="Y842" i="1"/>
  <c r="Y850" i="1"/>
  <c r="Y858" i="1"/>
  <c r="Y866" i="1"/>
  <c r="Y874" i="1"/>
  <c r="Y882" i="1"/>
  <c r="Y890" i="1"/>
  <c r="Y898" i="1"/>
  <c r="Y906" i="1"/>
  <c r="Y914" i="1"/>
  <c r="Y922" i="1"/>
  <c r="Y930" i="1"/>
  <c r="Y938" i="1"/>
  <c r="Y946" i="1"/>
  <c r="Y954" i="1"/>
  <c r="Y962" i="1"/>
  <c r="Y970" i="1"/>
  <c r="Y978" i="1"/>
  <c r="Y986" i="1"/>
  <c r="Y994" i="1"/>
  <c r="Y1002" i="1"/>
  <c r="Y1010" i="1"/>
  <c r="Y1018" i="1"/>
  <c r="Y1026" i="1"/>
  <c r="Y1034" i="1"/>
  <c r="Y1042" i="1"/>
  <c r="Y1050" i="1"/>
  <c r="Y1058" i="1"/>
  <c r="Y1066" i="1"/>
  <c r="Y1074" i="1"/>
  <c r="Y1082" i="1"/>
  <c r="Y1090" i="1"/>
  <c r="Y1098" i="1"/>
  <c r="Y1106" i="1"/>
  <c r="Y1114" i="1"/>
  <c r="Y1122" i="1"/>
  <c r="Y1130" i="1"/>
  <c r="Y1138" i="1"/>
  <c r="Y1146" i="1"/>
  <c r="Y1154" i="1"/>
  <c r="Y1162" i="1"/>
  <c r="Y1170" i="1"/>
  <c r="Y1178" i="1"/>
  <c r="Y1186" i="1"/>
  <c r="Y1194" i="1"/>
  <c r="Y1202" i="1"/>
  <c r="Y1210" i="1"/>
  <c r="Y1218" i="1"/>
  <c r="Y1226" i="1"/>
  <c r="Y1234" i="1"/>
  <c r="Y1242" i="1"/>
  <c r="Y1250" i="1"/>
  <c r="Y1258" i="1"/>
  <c r="Y1266" i="1"/>
  <c r="Y1274" i="1"/>
  <c r="Y1282" i="1"/>
  <c r="Y1290" i="1"/>
  <c r="Y1298" i="1"/>
  <c r="Y1306" i="1"/>
  <c r="Y1314" i="1"/>
  <c r="Y1322" i="1"/>
  <c r="Y1330" i="1"/>
  <c r="Y1338" i="1"/>
  <c r="Y1346" i="1"/>
  <c r="Y1354" i="1"/>
  <c r="Y1362" i="1"/>
  <c r="Y1370" i="1"/>
  <c r="Y1378" i="1"/>
  <c r="Y1386" i="1"/>
  <c r="Y1394" i="1"/>
  <c r="Y1402" i="1"/>
  <c r="Y1410" i="1"/>
  <c r="Y1418" i="1"/>
  <c r="Y1426" i="1"/>
  <c r="Y1434" i="1"/>
  <c r="Y1442" i="1"/>
  <c r="Y1450" i="1"/>
  <c r="Y1458" i="1"/>
  <c r="Y1466" i="1"/>
  <c r="Y1474" i="1"/>
  <c r="Y1482" i="1"/>
  <c r="Y1490" i="1"/>
  <c r="Y1498" i="1"/>
  <c r="Y1506" i="1"/>
  <c r="Y1514" i="1"/>
  <c r="Y1522" i="1"/>
  <c r="Y1530" i="1"/>
  <c r="Y1538" i="1"/>
  <c r="Y1546" i="1"/>
  <c r="Y1554" i="1"/>
  <c r="Y1562" i="1"/>
  <c r="Y1570" i="1"/>
  <c r="Y1578" i="1"/>
  <c r="Y1586" i="1"/>
  <c r="Y1594" i="1"/>
  <c r="Y1602" i="1"/>
  <c r="Y1610" i="1"/>
  <c r="Y1618" i="1"/>
  <c r="Y1626" i="1"/>
  <c r="Y1634" i="1"/>
  <c r="Y1642" i="1"/>
  <c r="Y1650" i="1"/>
  <c r="Y1658" i="1"/>
  <c r="Y1666" i="1"/>
  <c r="Y1674" i="1"/>
  <c r="Y1682" i="1"/>
  <c r="Y1690" i="1"/>
  <c r="Y1698" i="1"/>
  <c r="Y1706" i="1"/>
  <c r="Y1714" i="1"/>
  <c r="Y1722" i="1"/>
  <c r="Y1730" i="1"/>
  <c r="Y1738" i="1"/>
  <c r="Y1746" i="1"/>
  <c r="Y1754" i="1"/>
  <c r="Y1762" i="1"/>
  <c r="Y1770" i="1"/>
  <c r="Y1778" i="1"/>
  <c r="Y1786" i="1"/>
  <c r="Y1794" i="1"/>
  <c r="Y1802" i="1"/>
  <c r="Y37" i="1"/>
  <c r="Y69" i="1"/>
  <c r="Y101" i="1"/>
  <c r="Y133" i="1"/>
  <c r="Y165" i="1"/>
  <c r="Y197" i="1"/>
  <c r="Y229" i="1"/>
  <c r="Y261" i="1"/>
  <c r="Y293" i="1"/>
  <c r="Y325" i="1"/>
  <c r="Y357" i="1"/>
  <c r="Y389" i="1"/>
  <c r="Y421" i="1"/>
  <c r="Y453" i="1"/>
  <c r="Y485" i="1"/>
  <c r="Y509" i="1"/>
  <c r="Y532" i="1"/>
  <c r="Y555" i="1"/>
  <c r="Y573" i="1"/>
  <c r="Y596" i="1"/>
  <c r="Y619" i="1"/>
  <c r="Y637" i="1"/>
  <c r="Y660" i="1"/>
  <c r="Y683" i="1"/>
  <c r="Y701" i="1"/>
  <c r="Y724" i="1"/>
  <c r="Y747" i="1"/>
  <c r="Y765" i="1"/>
  <c r="Y788" i="1"/>
  <c r="Y811" i="1"/>
  <c r="Y826" i="1"/>
  <c r="Y835" i="1"/>
  <c r="Y843" i="1"/>
  <c r="Y851" i="1"/>
  <c r="Y859" i="1"/>
  <c r="Y867" i="1"/>
  <c r="Y875" i="1"/>
  <c r="Y883" i="1"/>
  <c r="Y891" i="1"/>
  <c r="Y899" i="1"/>
  <c r="Y907" i="1"/>
  <c r="Y915" i="1"/>
  <c r="Y923" i="1"/>
  <c r="Y931" i="1"/>
  <c r="Y939" i="1"/>
  <c r="Y947" i="1"/>
  <c r="Y955" i="1"/>
  <c r="Y963" i="1"/>
  <c r="Y971" i="1"/>
  <c r="Y979" i="1"/>
  <c r="Y987" i="1"/>
  <c r="Y995" i="1"/>
  <c r="Y1003" i="1"/>
  <c r="Y1011" i="1"/>
  <c r="Y1019" i="1"/>
  <c r="Y1027" i="1"/>
  <c r="Y1035" i="1"/>
  <c r="Y1043" i="1"/>
  <c r="Y1051" i="1"/>
  <c r="Y1059" i="1"/>
  <c r="Y1067" i="1"/>
  <c r="Y1075" i="1"/>
  <c r="Y1083" i="1"/>
  <c r="Y1091" i="1"/>
  <c r="Y1099" i="1"/>
  <c r="Y1107" i="1"/>
  <c r="Y1115" i="1"/>
  <c r="Y1123" i="1"/>
  <c r="Y1131" i="1"/>
  <c r="Y1139" i="1"/>
  <c r="Y1147" i="1"/>
  <c r="Y1155" i="1"/>
  <c r="Y1163" i="1"/>
  <c r="Y1171" i="1"/>
  <c r="Y1179" i="1"/>
  <c r="Y1187" i="1"/>
  <c r="Y1195" i="1"/>
  <c r="Y1203" i="1"/>
  <c r="Y1211" i="1"/>
  <c r="Y1219" i="1"/>
  <c r="Y1227" i="1"/>
  <c r="Y1235" i="1"/>
  <c r="Y1243" i="1"/>
  <c r="Y1251" i="1"/>
  <c r="Y1259" i="1"/>
  <c r="Y1267" i="1"/>
  <c r="Y1275" i="1"/>
  <c r="Y1283" i="1"/>
  <c r="Y1291" i="1"/>
  <c r="Y1299" i="1"/>
  <c r="Y1307" i="1"/>
  <c r="Y1315" i="1"/>
  <c r="Y1323" i="1"/>
  <c r="Y1331" i="1"/>
  <c r="Y1339" i="1"/>
  <c r="Y1347" i="1"/>
  <c r="Y1355" i="1"/>
  <c r="Y1363" i="1"/>
  <c r="Y1371" i="1"/>
  <c r="Y1379" i="1"/>
  <c r="Y1387" i="1"/>
  <c r="Y1395" i="1"/>
  <c r="Y1403" i="1"/>
  <c r="Y1411" i="1"/>
  <c r="Y1419" i="1"/>
  <c r="Y1427" i="1"/>
  <c r="Y19" i="1"/>
  <c r="Y51" i="1"/>
  <c r="Y83" i="1"/>
  <c r="Y115" i="1"/>
  <c r="Y147" i="1"/>
  <c r="Y179" i="1"/>
  <c r="Y211" i="1"/>
  <c r="Y243" i="1"/>
  <c r="Y275" i="1"/>
  <c r="Y307" i="1"/>
  <c r="Y339" i="1"/>
  <c r="Y371" i="1"/>
  <c r="Y403" i="1"/>
  <c r="Y435" i="1"/>
  <c r="Y467" i="1"/>
  <c r="Y499" i="1"/>
  <c r="Y517" i="1"/>
  <c r="Y540" i="1"/>
  <c r="Y563" i="1"/>
  <c r="Y581" i="1"/>
  <c r="Y604" i="1"/>
  <c r="Y627" i="1"/>
  <c r="Y645" i="1"/>
  <c r="Y668" i="1"/>
  <c r="Y691" i="1"/>
  <c r="Y709" i="1"/>
  <c r="Y732" i="1"/>
  <c r="Y755" i="1"/>
  <c r="Y773" i="1"/>
  <c r="Y796" i="1"/>
  <c r="Y819" i="1"/>
  <c r="Y829" i="1"/>
  <c r="Y838" i="1"/>
  <c r="Y846" i="1"/>
  <c r="Y854" i="1"/>
  <c r="Y862" i="1"/>
  <c r="Y870" i="1"/>
  <c r="Y878" i="1"/>
  <c r="Y886" i="1"/>
  <c r="Y894" i="1"/>
  <c r="Y902" i="1"/>
  <c r="Y910" i="1"/>
  <c r="Y918" i="1"/>
  <c r="Y926" i="1"/>
  <c r="Y934" i="1"/>
  <c r="Y942" i="1"/>
  <c r="Y950" i="1"/>
  <c r="Y958" i="1"/>
  <c r="Y966" i="1"/>
  <c r="Y974" i="1"/>
  <c r="Y982" i="1"/>
  <c r="Y990" i="1"/>
  <c r="Y998" i="1"/>
  <c r="Y1006" i="1"/>
  <c r="Y1014" i="1"/>
  <c r="Y1022" i="1"/>
  <c r="Y1030" i="1"/>
  <c r="Y1038" i="1"/>
  <c r="Y1046" i="1"/>
  <c r="Y1054" i="1"/>
  <c r="Y1062" i="1"/>
  <c r="Y1070" i="1"/>
  <c r="Y1078" i="1"/>
  <c r="Y1086" i="1"/>
  <c r="Y1094" i="1"/>
  <c r="Y1102" i="1"/>
  <c r="Y1110" i="1"/>
  <c r="Y1118" i="1"/>
  <c r="Y1126" i="1"/>
  <c r="Y1134" i="1"/>
  <c r="Y1142" i="1"/>
  <c r="Y1150" i="1"/>
  <c r="Y1158" i="1"/>
  <c r="Y1166" i="1"/>
  <c r="Y1174" i="1"/>
  <c r="Y1182" i="1"/>
  <c r="Y1190" i="1"/>
  <c r="Y1198" i="1"/>
  <c r="Y1206" i="1"/>
  <c r="Y1214" i="1"/>
  <c r="Y1222" i="1"/>
  <c r="Y1230" i="1"/>
  <c r="Y1238" i="1"/>
  <c r="Y1246" i="1"/>
  <c r="Y1254" i="1"/>
  <c r="Y1262" i="1"/>
  <c r="Y1270" i="1"/>
  <c r="Y1278" i="1"/>
  <c r="Y1286" i="1"/>
  <c r="Y1294" i="1"/>
  <c r="Y1302" i="1"/>
  <c r="Y1310" i="1"/>
  <c r="Y1318" i="1"/>
  <c r="Y1326" i="1"/>
  <c r="Y1334" i="1"/>
  <c r="Y1342" i="1"/>
  <c r="Y1350" i="1"/>
  <c r="Y1358" i="1"/>
  <c r="Y1366" i="1"/>
  <c r="Y1374" i="1"/>
  <c r="Y1382" i="1"/>
  <c r="Y1390" i="1"/>
  <c r="Y1398" i="1"/>
  <c r="Y1406" i="1"/>
  <c r="Y1414" i="1"/>
  <c r="Y1422" i="1"/>
  <c r="Y1430" i="1"/>
  <c r="Y1438" i="1"/>
  <c r="Y1446" i="1"/>
  <c r="Y1454" i="1"/>
  <c r="Y1462" i="1"/>
  <c r="Y1470" i="1"/>
  <c r="Y1478" i="1"/>
  <c r="Y1486" i="1"/>
  <c r="Y1494" i="1"/>
  <c r="Y1502" i="1"/>
  <c r="Y1510" i="1"/>
  <c r="Y1518" i="1"/>
  <c r="Y1526" i="1"/>
  <c r="Y1534" i="1"/>
  <c r="Y1542" i="1"/>
  <c r="Y1550" i="1"/>
  <c r="Y1558" i="1"/>
  <c r="Y1566" i="1"/>
  <c r="Y1574" i="1"/>
  <c r="Y1582" i="1"/>
  <c r="Y1590" i="1"/>
  <c r="Y1598" i="1"/>
  <c r="Y1606" i="1"/>
  <c r="Y1614" i="1"/>
  <c r="Y1622" i="1"/>
  <c r="Y1630" i="1"/>
  <c r="Y1638" i="1"/>
  <c r="Y1646" i="1"/>
  <c r="Y1654" i="1"/>
  <c r="Y1662" i="1"/>
  <c r="Y1670" i="1"/>
  <c r="Y1678" i="1"/>
  <c r="Y1686" i="1"/>
  <c r="Y1694" i="1"/>
  <c r="Y1702" i="1"/>
  <c r="Y1710" i="1"/>
  <c r="Y1718" i="1"/>
  <c r="Y1726" i="1"/>
  <c r="Y1734" i="1"/>
  <c r="Y1742" i="1"/>
  <c r="Y1750" i="1"/>
  <c r="Y1758" i="1"/>
  <c r="Y1766" i="1"/>
  <c r="Y1774" i="1"/>
  <c r="Y1782" i="1"/>
  <c r="Y1790" i="1"/>
  <c r="Y21" i="1"/>
  <c r="Y53" i="1"/>
  <c r="Y85" i="1"/>
  <c r="Y117" i="1"/>
  <c r="Y149" i="1"/>
  <c r="Y181" i="1"/>
  <c r="Y213" i="1"/>
  <c r="Y245" i="1"/>
  <c r="Y277" i="1"/>
  <c r="Y309" i="1"/>
  <c r="Y341" i="1"/>
  <c r="Y373" i="1"/>
  <c r="Y405" i="1"/>
  <c r="Y437" i="1"/>
  <c r="Y469" i="1"/>
  <c r="Y500" i="1"/>
  <c r="Y523" i="1"/>
  <c r="Y541" i="1"/>
  <c r="Y564" i="1"/>
  <c r="Y587" i="1"/>
  <c r="Y605" i="1"/>
  <c r="Y628" i="1"/>
  <c r="Y651" i="1"/>
  <c r="Y669" i="1"/>
  <c r="Y692" i="1"/>
  <c r="Y715" i="1"/>
  <c r="Y733" i="1"/>
  <c r="Y756" i="1"/>
  <c r="Y779" i="1"/>
  <c r="Y797" i="1"/>
  <c r="Y820" i="1"/>
  <c r="Y831" i="1"/>
  <c r="Y839" i="1"/>
  <c r="Y45" i="1"/>
  <c r="Y173" i="1"/>
  <c r="Y301" i="1"/>
  <c r="Y429" i="1"/>
  <c r="Y539" i="1"/>
  <c r="Y621" i="1"/>
  <c r="Y708" i="1"/>
  <c r="Y795" i="1"/>
  <c r="Y845" i="1"/>
  <c r="Y868" i="1"/>
  <c r="Y887" i="1"/>
  <c r="Y909" i="1"/>
  <c r="Y932" i="1"/>
  <c r="Y951" i="1"/>
  <c r="Y973" i="1"/>
  <c r="Y993" i="1"/>
  <c r="Y1009" i="1"/>
  <c r="Y1025" i="1"/>
  <c r="Y1041" i="1"/>
  <c r="Y1057" i="1"/>
  <c r="Y1073" i="1"/>
  <c r="Y1089" i="1"/>
  <c r="Y1105" i="1"/>
  <c r="Y1121" i="1"/>
  <c r="Y1137" i="1"/>
  <c r="Y1153" i="1"/>
  <c r="Y1169" i="1"/>
  <c r="Y1185" i="1"/>
  <c r="Y1201" i="1"/>
  <c r="Y1217" i="1"/>
  <c r="Y1233" i="1"/>
  <c r="Y1249" i="1"/>
  <c r="Y1265" i="1"/>
  <c r="Y1281" i="1"/>
  <c r="Y1297" i="1"/>
  <c r="Y1313" i="1"/>
  <c r="Y1329" i="1"/>
  <c r="Y1345" i="1"/>
  <c r="Y1361" i="1"/>
  <c r="Y1377" i="1"/>
  <c r="Y1393" i="1"/>
  <c r="Y1409" i="1"/>
  <c r="Y1425" i="1"/>
  <c r="Y1439" i="1"/>
  <c r="Y1452" i="1"/>
  <c r="Y1465" i="1"/>
  <c r="Y1477" i="1"/>
  <c r="Y1491" i="1"/>
  <c r="Y1503" i="1"/>
  <c r="Y1516" i="1"/>
  <c r="Y1529" i="1"/>
  <c r="Y1541" i="1"/>
  <c r="Y1555" i="1"/>
  <c r="Y1567" i="1"/>
  <c r="Y1580" i="1"/>
  <c r="Y1593" i="1"/>
  <c r="Y1605" i="1"/>
  <c r="Y1619" i="1"/>
  <c r="Y1631" i="1"/>
  <c r="Y1644" i="1"/>
  <c r="Y1655" i="1"/>
  <c r="Y1665" i="1"/>
  <c r="Y1676" i="1"/>
  <c r="Y1687" i="1"/>
  <c r="Y1697" i="1"/>
  <c r="Y1708" i="1"/>
  <c r="Y1719" i="1"/>
  <c r="Y1729" i="1"/>
  <c r="Y1740" i="1"/>
  <c r="Y1751" i="1"/>
  <c r="Y1761" i="1"/>
  <c r="Y1772" i="1"/>
  <c r="Y1783" i="1"/>
  <c r="Y1793" i="1"/>
  <c r="Y1803" i="1"/>
  <c r="Y1811" i="1"/>
  <c r="Y1819" i="1"/>
  <c r="Y1827" i="1"/>
  <c r="Y1835" i="1"/>
  <c r="Y1843" i="1"/>
  <c r="Y1851" i="1"/>
  <c r="Y1859" i="1"/>
  <c r="Y1867" i="1"/>
  <c r="Y1875" i="1"/>
  <c r="Y1883" i="1"/>
  <c r="Y1891" i="1"/>
  <c r="Y1899" i="1"/>
  <c r="Y1907" i="1"/>
  <c r="Y1915" i="1"/>
  <c r="Y1923" i="1"/>
  <c r="Y1931" i="1"/>
  <c r="Y1939" i="1"/>
  <c r="Y1947" i="1"/>
  <c r="Y1955" i="1"/>
  <c r="Y1963" i="1"/>
  <c r="Y1971" i="1"/>
  <c r="Y1979" i="1"/>
  <c r="Y1987" i="1"/>
  <c r="Y1995" i="1"/>
  <c r="Y2003" i="1"/>
  <c r="Y2011" i="1"/>
  <c r="Y2019" i="1"/>
  <c r="Y2027" i="1"/>
  <c r="Y2035" i="1"/>
  <c r="Y2043" i="1"/>
  <c r="Y2051" i="1"/>
  <c r="Y2059" i="1"/>
  <c r="Y2067" i="1"/>
  <c r="Y2075" i="1"/>
  <c r="Y2083" i="1"/>
  <c r="Y2091" i="1"/>
  <c r="Y2099" i="1"/>
  <c r="Y2107" i="1"/>
  <c r="Y2115" i="1"/>
  <c r="Y2123" i="1"/>
  <c r="Y2131" i="1"/>
  <c r="Y2139" i="1"/>
  <c r="Y2147" i="1"/>
  <c r="Y2155" i="1"/>
  <c r="Y2163" i="1"/>
  <c r="Y2171" i="1"/>
  <c r="Y2179" i="1"/>
  <c r="Y2187" i="1"/>
  <c r="Y2195" i="1"/>
  <c r="Y2203" i="1"/>
  <c r="Y2211" i="1"/>
  <c r="Y2219" i="1"/>
  <c r="Y2227" i="1"/>
  <c r="Y2235" i="1"/>
  <c r="Y2243" i="1"/>
  <c r="Y2251" i="1"/>
  <c r="Y2259" i="1"/>
  <c r="Y2267" i="1"/>
  <c r="Y2275" i="1"/>
  <c r="Y2283" i="1"/>
  <c r="Y2291" i="1"/>
  <c r="Y2299" i="1"/>
  <c r="Y2307" i="1"/>
  <c r="Y2315" i="1"/>
  <c r="Y2323" i="1"/>
  <c r="Y2331" i="1"/>
  <c r="Y2339" i="1"/>
  <c r="Y2347" i="1"/>
  <c r="Y2355" i="1"/>
  <c r="Y2363" i="1"/>
  <c r="Y2371" i="1"/>
  <c r="Y2379" i="1"/>
  <c r="Y2387" i="1"/>
  <c r="Y2395" i="1"/>
  <c r="Y2403" i="1"/>
  <c r="Y2411" i="1"/>
  <c r="Y2419" i="1"/>
  <c r="Y2427" i="1"/>
  <c r="Y2435" i="1"/>
  <c r="Y2443" i="1"/>
  <c r="Y2451" i="1"/>
  <c r="Y2459" i="1"/>
  <c r="Y2467" i="1"/>
  <c r="Y2475" i="1"/>
  <c r="Y2483" i="1"/>
  <c r="Y2491" i="1"/>
  <c r="Y2499" i="1"/>
  <c r="Y2507" i="1"/>
  <c r="Y2515" i="1"/>
  <c r="Y2523" i="1"/>
  <c r="Y2531" i="1"/>
  <c r="Y2539" i="1"/>
  <c r="Y75" i="1"/>
  <c r="Y203" i="1"/>
  <c r="Y331" i="1"/>
  <c r="Y459" i="1"/>
  <c r="Y556" i="1"/>
  <c r="Y643" i="1"/>
  <c r="Y725" i="1"/>
  <c r="Y812" i="1"/>
  <c r="Y847" i="1"/>
  <c r="Y869" i="1"/>
  <c r="Y892" i="1"/>
  <c r="Y911" i="1"/>
  <c r="Y933" i="1"/>
  <c r="Y956" i="1"/>
  <c r="Y975" i="1"/>
  <c r="Y996" i="1"/>
  <c r="Y1012" i="1"/>
  <c r="Y1028" i="1"/>
  <c r="Y1044" i="1"/>
  <c r="Y1060" i="1"/>
  <c r="Y1076" i="1"/>
  <c r="Y1092" i="1"/>
  <c r="Y1108" i="1"/>
  <c r="Y1124" i="1"/>
  <c r="Y1140" i="1"/>
  <c r="Y1156" i="1"/>
  <c r="Y1172" i="1"/>
  <c r="Y1188" i="1"/>
  <c r="Y1204" i="1"/>
  <c r="Y1220" i="1"/>
  <c r="Y1236" i="1"/>
  <c r="Y1252" i="1"/>
  <c r="Y1268" i="1"/>
  <c r="Y1284" i="1"/>
  <c r="Y1300" i="1"/>
  <c r="Y1316" i="1"/>
  <c r="Y1332" i="1"/>
  <c r="Y1348" i="1"/>
  <c r="Y1364" i="1"/>
  <c r="Y1380" i="1"/>
  <c r="Y1396" i="1"/>
  <c r="Y1412" i="1"/>
  <c r="Y1428" i="1"/>
  <c r="Y1441" i="1"/>
  <c r="Y1453" i="1"/>
  <c r="Y1467" i="1"/>
  <c r="Y1479" i="1"/>
  <c r="Y1492" i="1"/>
  <c r="Y1505" i="1"/>
  <c r="Y1517" i="1"/>
  <c r="Y1531" i="1"/>
  <c r="Y1543" i="1"/>
  <c r="Y1556" i="1"/>
  <c r="Y1569" i="1"/>
  <c r="Y1581" i="1"/>
  <c r="Y1595" i="1"/>
  <c r="Y1607" i="1"/>
  <c r="Y1620" i="1"/>
  <c r="Y1633" i="1"/>
  <c r="Y1645" i="1"/>
  <c r="Y1656" i="1"/>
  <c r="Y1667" i="1"/>
  <c r="Y1677" i="1"/>
  <c r="Y1688" i="1"/>
  <c r="Y1699" i="1"/>
  <c r="Y1709" i="1"/>
  <c r="Y1720" i="1"/>
  <c r="Y1731" i="1"/>
  <c r="Y1741" i="1"/>
  <c r="Y1752" i="1"/>
  <c r="Y1763" i="1"/>
  <c r="Y1773" i="1"/>
  <c r="Y1784" i="1"/>
  <c r="Y1795" i="1"/>
  <c r="Y1804" i="1"/>
  <c r="Y1812" i="1"/>
  <c r="Y1820" i="1"/>
  <c r="Y1828" i="1"/>
  <c r="Y1836" i="1"/>
  <c r="Y1844" i="1"/>
  <c r="Y1852" i="1"/>
  <c r="Y1860" i="1"/>
  <c r="Y1868" i="1"/>
  <c r="Y1876" i="1"/>
  <c r="Y1884" i="1"/>
  <c r="Y1892" i="1"/>
  <c r="Y1900" i="1"/>
  <c r="Y1908" i="1"/>
  <c r="Y1916" i="1"/>
  <c r="Y1924" i="1"/>
  <c r="Y1932" i="1"/>
  <c r="Y1940" i="1"/>
  <c r="Y1948" i="1"/>
  <c r="Y1956" i="1"/>
  <c r="Y1964" i="1"/>
  <c r="Y1972" i="1"/>
  <c r="Y1980" i="1"/>
  <c r="Y1988" i="1"/>
  <c r="Y1996" i="1"/>
  <c r="Y2004" i="1"/>
  <c r="Y2012" i="1"/>
  <c r="Y2020" i="1"/>
  <c r="Y2028" i="1"/>
  <c r="Y2036" i="1"/>
  <c r="Y2044" i="1"/>
  <c r="Y2052" i="1"/>
  <c r="Y2060" i="1"/>
  <c r="Y2068" i="1"/>
  <c r="Y2076" i="1"/>
  <c r="Y2084" i="1"/>
  <c r="Y2092" i="1"/>
  <c r="Y2100" i="1"/>
  <c r="Y2108" i="1"/>
  <c r="Y2116" i="1"/>
  <c r="Y2124" i="1"/>
  <c r="Y2132" i="1"/>
  <c r="Y2140" i="1"/>
  <c r="Y2148" i="1"/>
  <c r="Y2156" i="1"/>
  <c r="Y2164" i="1"/>
  <c r="Y2172" i="1"/>
  <c r="Y2180" i="1"/>
  <c r="Y2188" i="1"/>
  <c r="Y2196" i="1"/>
  <c r="Y2204" i="1"/>
  <c r="Y2212" i="1"/>
  <c r="Y2220" i="1"/>
  <c r="Y2228" i="1"/>
  <c r="Y2236" i="1"/>
  <c r="Y2244" i="1"/>
  <c r="Y2252" i="1"/>
  <c r="Y2260" i="1"/>
  <c r="Y2268" i="1"/>
  <c r="Y2276" i="1"/>
  <c r="Y2284" i="1"/>
  <c r="Y2292" i="1"/>
  <c r="Y2300" i="1"/>
  <c r="Y2308" i="1"/>
  <c r="Y2316" i="1"/>
  <c r="Y2324" i="1"/>
  <c r="Y2332" i="1"/>
  <c r="Y2340" i="1"/>
  <c r="Y2348" i="1"/>
  <c r="Y2356" i="1"/>
  <c r="Y2364" i="1"/>
  <c r="Y2372" i="1"/>
  <c r="Y2380" i="1"/>
  <c r="Y2388" i="1"/>
  <c r="Y2396" i="1"/>
  <c r="Y2404" i="1"/>
  <c r="Y2412" i="1"/>
  <c r="Y2420" i="1"/>
  <c r="Y2428" i="1"/>
  <c r="Y2436" i="1"/>
  <c r="Y2444" i="1"/>
  <c r="Y2452" i="1"/>
  <c r="Y2460" i="1"/>
  <c r="Y2468" i="1"/>
  <c r="Y2476" i="1"/>
  <c r="Y2484" i="1"/>
  <c r="Y2492" i="1"/>
  <c r="Y2500" i="1"/>
  <c r="Y2508" i="1"/>
  <c r="Y2516" i="1"/>
  <c r="Y2524" i="1"/>
  <c r="Y2532" i="1"/>
  <c r="Y77" i="1"/>
  <c r="Y205" i="1"/>
  <c r="Y333" i="1"/>
  <c r="Y461" i="1"/>
  <c r="Y557" i="1"/>
  <c r="Y644" i="1"/>
  <c r="Y731" i="1"/>
  <c r="Y813" i="1"/>
  <c r="Y852" i="1"/>
  <c r="Y871" i="1"/>
  <c r="Y893" i="1"/>
  <c r="Y916" i="1"/>
  <c r="Y935" i="1"/>
  <c r="Y957" i="1"/>
  <c r="Y980" i="1"/>
  <c r="Y997" i="1"/>
  <c r="Y1013" i="1"/>
  <c r="Y1029" i="1"/>
  <c r="Y1045" i="1"/>
  <c r="Y1061" i="1"/>
  <c r="Y1077" i="1"/>
  <c r="Y1093" i="1"/>
  <c r="Y1109" i="1"/>
  <c r="Y1125" i="1"/>
  <c r="Y1141" i="1"/>
  <c r="Y1157" i="1"/>
  <c r="Y1173" i="1"/>
  <c r="Y1189" i="1"/>
  <c r="Y1205" i="1"/>
  <c r="Y1221" i="1"/>
  <c r="Y1237" i="1"/>
  <c r="Y1253" i="1"/>
  <c r="Y1269" i="1"/>
  <c r="Y1285" i="1"/>
  <c r="Y1301" i="1"/>
  <c r="Y1317" i="1"/>
  <c r="Y1333" i="1"/>
  <c r="Y1349" i="1"/>
  <c r="Y1365" i="1"/>
  <c r="Y1381" i="1"/>
  <c r="Y1397" i="1"/>
  <c r="Y1413" i="1"/>
  <c r="Y1429" i="1"/>
  <c r="Y1443" i="1"/>
  <c r="Y1455" i="1"/>
  <c r="Y1468" i="1"/>
  <c r="Y1481" i="1"/>
  <c r="Y1493" i="1"/>
  <c r="Y1507" i="1"/>
  <c r="Y1519" i="1"/>
  <c r="Y1532" i="1"/>
  <c r="Y1545" i="1"/>
  <c r="Y1557" i="1"/>
  <c r="Y1571" i="1"/>
  <c r="Y1583" i="1"/>
  <c r="Y1596" i="1"/>
  <c r="Y1609" i="1"/>
  <c r="Y1621" i="1"/>
  <c r="Y1635" i="1"/>
  <c r="Y1647" i="1"/>
  <c r="Y1657" i="1"/>
  <c r="Y1668" i="1"/>
  <c r="Y1679" i="1"/>
  <c r="Y1689" i="1"/>
  <c r="Y1700" i="1"/>
  <c r="Y1711" i="1"/>
  <c r="Y1721" i="1"/>
  <c r="Y1732" i="1"/>
  <c r="Y1743" i="1"/>
  <c r="Y1753" i="1"/>
  <c r="Y1764" i="1"/>
  <c r="Y1775" i="1"/>
  <c r="Y1785" i="1"/>
  <c r="Y1796" i="1"/>
  <c r="Y1805" i="1"/>
  <c r="Y1813" i="1"/>
  <c r="Y1821" i="1"/>
  <c r="Y1829" i="1"/>
  <c r="Y1837" i="1"/>
  <c r="Y1845" i="1"/>
  <c r="Y1853" i="1"/>
  <c r="Y1861" i="1"/>
  <c r="Y1869" i="1"/>
  <c r="Y1877" i="1"/>
  <c r="Y1885" i="1"/>
  <c r="Y1893" i="1"/>
  <c r="Y1901" i="1"/>
  <c r="Y1909" i="1"/>
  <c r="Y1917" i="1"/>
  <c r="Y1925" i="1"/>
  <c r="Y1933" i="1"/>
  <c r="Y1941" i="1"/>
  <c r="Y1949" i="1"/>
  <c r="Y1957" i="1"/>
  <c r="Y1965" i="1"/>
  <c r="Y1973" i="1"/>
  <c r="Y1981" i="1"/>
  <c r="Y1989" i="1"/>
  <c r="Y1997" i="1"/>
  <c r="Y2005" i="1"/>
  <c r="Y2013" i="1"/>
  <c r="Y2021" i="1"/>
  <c r="Y2029" i="1"/>
  <c r="Y2037" i="1"/>
  <c r="Y2045" i="1"/>
  <c r="Y2053" i="1"/>
  <c r="Y2061" i="1"/>
  <c r="Y2069" i="1"/>
  <c r="Y2077" i="1"/>
  <c r="Y2085" i="1"/>
  <c r="Y2093" i="1"/>
  <c r="Y2101" i="1"/>
  <c r="Y2109" i="1"/>
  <c r="Y2117" i="1"/>
  <c r="Y2125" i="1"/>
  <c r="Y2133" i="1"/>
  <c r="Y2141" i="1"/>
  <c r="Y2149" i="1"/>
  <c r="Y2157" i="1"/>
  <c r="Y2165" i="1"/>
  <c r="Y2173" i="1"/>
  <c r="Y2181" i="1"/>
  <c r="Y2189" i="1"/>
  <c r="Y2197" i="1"/>
  <c r="Y2205" i="1"/>
  <c r="Y2213" i="1"/>
  <c r="Y2221" i="1"/>
  <c r="Y2229" i="1"/>
  <c r="Y2237" i="1"/>
  <c r="Y2245" i="1"/>
  <c r="Y2253" i="1"/>
  <c r="Y2261" i="1"/>
  <c r="Y2269" i="1"/>
  <c r="Y2277" i="1"/>
  <c r="Y2285" i="1"/>
  <c r="Y2293" i="1"/>
  <c r="Y2301" i="1"/>
  <c r="Y2309" i="1"/>
  <c r="Y2317" i="1"/>
  <c r="Y2325" i="1"/>
  <c r="Y2333" i="1"/>
  <c r="Y2341" i="1"/>
  <c r="Y2349" i="1"/>
  <c r="Y2357" i="1"/>
  <c r="Y2365" i="1"/>
  <c r="Y2373" i="1"/>
  <c r="Y2381" i="1"/>
  <c r="Y2389" i="1"/>
  <c r="Y2397" i="1"/>
  <c r="Y2405" i="1"/>
  <c r="Y2413" i="1"/>
  <c r="Y2421" i="1"/>
  <c r="Y2429" i="1"/>
  <c r="Y2437" i="1"/>
  <c r="Y2445" i="1"/>
  <c r="Y2453" i="1"/>
  <c r="Y2461" i="1"/>
  <c r="Y2469" i="1"/>
  <c r="Y2477" i="1"/>
  <c r="Y2485" i="1"/>
  <c r="Y2493" i="1"/>
  <c r="Y2501" i="1"/>
  <c r="Y2509" i="1"/>
  <c r="Y2517" i="1"/>
  <c r="Y2525" i="1"/>
  <c r="Y2533" i="1"/>
  <c r="Y2541" i="1"/>
  <c r="Y107" i="1"/>
  <c r="Y235" i="1"/>
  <c r="Y363" i="1"/>
  <c r="Y491" i="1"/>
  <c r="Y579" i="1"/>
  <c r="Y661" i="1"/>
  <c r="Y748" i="1"/>
  <c r="Y827" i="1"/>
  <c r="Y853" i="1"/>
  <c r="Y876" i="1"/>
  <c r="Y895" i="1"/>
  <c r="Y917" i="1"/>
  <c r="Y940" i="1"/>
  <c r="Y959" i="1"/>
  <c r="Y981" i="1"/>
  <c r="Y999" i="1"/>
  <c r="Y1015" i="1"/>
  <c r="Y1031" i="1"/>
  <c r="Y1047" i="1"/>
  <c r="Y1063" i="1"/>
  <c r="Y1079" i="1"/>
  <c r="Y1095" i="1"/>
  <c r="Y1111" i="1"/>
  <c r="Y1127" i="1"/>
  <c r="Y1143" i="1"/>
  <c r="Y1159" i="1"/>
  <c r="Y1175" i="1"/>
  <c r="Y1191" i="1"/>
  <c r="Y1207" i="1"/>
  <c r="Y1223" i="1"/>
  <c r="Y1239" i="1"/>
  <c r="Y1255" i="1"/>
  <c r="Y1271" i="1"/>
  <c r="Y1287" i="1"/>
  <c r="Y1303" i="1"/>
  <c r="Y1319" i="1"/>
  <c r="Y1335" i="1"/>
  <c r="Y1351" i="1"/>
  <c r="Y1367" i="1"/>
  <c r="Y1383" i="1"/>
  <c r="Y1399" i="1"/>
  <c r="Y1415" i="1"/>
  <c r="Y1431" i="1"/>
  <c r="Y1444" i="1"/>
  <c r="Y1457" i="1"/>
  <c r="Y1469" i="1"/>
  <c r="Y1483" i="1"/>
  <c r="Y1495" i="1"/>
  <c r="Y1508" i="1"/>
  <c r="Y1521" i="1"/>
  <c r="Y1533" i="1"/>
  <c r="Y1547" i="1"/>
  <c r="Y1559" i="1"/>
  <c r="Y1572" i="1"/>
  <c r="Y1585" i="1"/>
  <c r="Y1597" i="1"/>
  <c r="Y1611" i="1"/>
  <c r="Y1623" i="1"/>
  <c r="Y1636" i="1"/>
  <c r="Y1648" i="1"/>
  <c r="Y1659" i="1"/>
  <c r="Y1669" i="1"/>
  <c r="Y1680" i="1"/>
  <c r="Y1691" i="1"/>
  <c r="Y1701" i="1"/>
  <c r="Y1712" i="1"/>
  <c r="Y1723" i="1"/>
  <c r="Y1733" i="1"/>
  <c r="Y1744" i="1"/>
  <c r="Y1755" i="1"/>
  <c r="Y1765" i="1"/>
  <c r="Y1776" i="1"/>
  <c r="Y1787" i="1"/>
  <c r="Y1797" i="1"/>
  <c r="Y1806" i="1"/>
  <c r="Y1814" i="1"/>
  <c r="Y1822" i="1"/>
  <c r="Y1830" i="1"/>
  <c r="Y1838" i="1"/>
  <c r="Y1846" i="1"/>
  <c r="Y1854" i="1"/>
  <c r="Y1862" i="1"/>
  <c r="Y1870" i="1"/>
  <c r="Y1878" i="1"/>
  <c r="Y1886" i="1"/>
  <c r="Y1894" i="1"/>
  <c r="Y1902" i="1"/>
  <c r="Y1910" i="1"/>
  <c r="Y1918" i="1"/>
  <c r="Y1926" i="1"/>
  <c r="Y1934" i="1"/>
  <c r="Y1942" i="1"/>
  <c r="Y1950" i="1"/>
  <c r="Y1958" i="1"/>
  <c r="Y1966" i="1"/>
  <c r="Y1974" i="1"/>
  <c r="Y1982" i="1"/>
  <c r="Y1990" i="1"/>
  <c r="Y1998" i="1"/>
  <c r="Y2006" i="1"/>
  <c r="Y2014" i="1"/>
  <c r="Y2022" i="1"/>
  <c r="Y2030" i="1"/>
  <c r="Y2038" i="1"/>
  <c r="Y2046" i="1"/>
  <c r="Y2054" i="1"/>
  <c r="Y2062" i="1"/>
  <c r="Y2070" i="1"/>
  <c r="Y2078" i="1"/>
  <c r="Y2086" i="1"/>
  <c r="Y2094" i="1"/>
  <c r="Y2102" i="1"/>
  <c r="Y2110" i="1"/>
  <c r="Y2118" i="1"/>
  <c r="Y2126" i="1"/>
  <c r="Y2134" i="1"/>
  <c r="Y2142" i="1"/>
  <c r="Y2150" i="1"/>
  <c r="Y2158" i="1"/>
  <c r="Y2166" i="1"/>
  <c r="Y2174" i="1"/>
  <c r="Y2182" i="1"/>
  <c r="Y2190" i="1"/>
  <c r="Y2198" i="1"/>
  <c r="Y2206" i="1"/>
  <c r="Y2214" i="1"/>
  <c r="Y2222" i="1"/>
  <c r="Y2230" i="1"/>
  <c r="Y2238" i="1"/>
  <c r="Y2246" i="1"/>
  <c r="Y2254" i="1"/>
  <c r="Y2262" i="1"/>
  <c r="Y2270" i="1"/>
  <c r="Y2278" i="1"/>
  <c r="Y2286" i="1"/>
  <c r="Y2294" i="1"/>
  <c r="Y2302" i="1"/>
  <c r="Y2310" i="1"/>
  <c r="Y2318" i="1"/>
  <c r="Y2326" i="1"/>
  <c r="Y2334" i="1"/>
  <c r="Y2342" i="1"/>
  <c r="Y2350" i="1"/>
  <c r="Y2358" i="1"/>
  <c r="Y2366" i="1"/>
  <c r="Y2374" i="1"/>
  <c r="Y2382" i="1"/>
  <c r="Y2390" i="1"/>
  <c r="Y2398" i="1"/>
  <c r="Y2406" i="1"/>
  <c r="Y2414" i="1"/>
  <c r="Y2422" i="1"/>
  <c r="Y2430" i="1"/>
  <c r="Y2438" i="1"/>
  <c r="Y2446" i="1"/>
  <c r="Y2454" i="1"/>
  <c r="Y2462" i="1"/>
  <c r="Y2470" i="1"/>
  <c r="Y2478" i="1"/>
  <c r="Y2486" i="1"/>
  <c r="Y2494" i="1"/>
  <c r="Y2502" i="1"/>
  <c r="Y2510" i="1"/>
  <c r="Y2518" i="1"/>
  <c r="Y2526" i="1"/>
  <c r="Y2534" i="1"/>
  <c r="Y2542" i="1"/>
  <c r="Y109" i="1"/>
  <c r="Y237" i="1"/>
  <c r="Y365" i="1"/>
  <c r="Y493" i="1"/>
  <c r="Y580" i="1"/>
  <c r="Y667" i="1"/>
  <c r="Y749" i="1"/>
  <c r="Y828" i="1"/>
  <c r="Y855" i="1"/>
  <c r="Y877" i="1"/>
  <c r="Y900" i="1"/>
  <c r="Y919" i="1"/>
  <c r="Y941" i="1"/>
  <c r="Y964" i="1"/>
  <c r="Y983" i="1"/>
  <c r="Y1001" i="1"/>
  <c r="Y1017" i="1"/>
  <c r="Y1033" i="1"/>
  <c r="Y1049" i="1"/>
  <c r="Y1065" i="1"/>
  <c r="Y1081" i="1"/>
  <c r="Y1097" i="1"/>
  <c r="Y1113" i="1"/>
  <c r="Y1129" i="1"/>
  <c r="Y1145" i="1"/>
  <c r="Y1161" i="1"/>
  <c r="Y1177" i="1"/>
  <c r="Y1193" i="1"/>
  <c r="Y1209" i="1"/>
  <c r="Y1225" i="1"/>
  <c r="Y1241" i="1"/>
  <c r="Y1257" i="1"/>
  <c r="Y1273" i="1"/>
  <c r="Y1289" i="1"/>
  <c r="Y1305" i="1"/>
  <c r="Y1321" i="1"/>
  <c r="Y1337" i="1"/>
  <c r="Y1353" i="1"/>
  <c r="Y1369" i="1"/>
  <c r="Y1385" i="1"/>
  <c r="Y1401" i="1"/>
  <c r="Y1417" i="1"/>
  <c r="Y1433" i="1"/>
  <c r="Y1445" i="1"/>
  <c r="Y1459" i="1"/>
  <c r="Y1471" i="1"/>
  <c r="Y1484" i="1"/>
  <c r="Y1497" i="1"/>
  <c r="Y1509" i="1"/>
  <c r="Y1523" i="1"/>
  <c r="Y1535" i="1"/>
  <c r="Y1548" i="1"/>
  <c r="Y1561" i="1"/>
  <c r="Y1573" i="1"/>
  <c r="Y1587" i="1"/>
  <c r="Y1599" i="1"/>
  <c r="Y1612" i="1"/>
  <c r="Y1625" i="1"/>
  <c r="Y1637" i="1"/>
  <c r="Y1649" i="1"/>
  <c r="Y1660" i="1"/>
  <c r="Y1671" i="1"/>
  <c r="Y1681" i="1"/>
  <c r="Y1692" i="1"/>
  <c r="Y1703" i="1"/>
  <c r="Y1713" i="1"/>
  <c r="Y1724" i="1"/>
  <c r="Y1735" i="1"/>
  <c r="Y1745" i="1"/>
  <c r="Y1756" i="1"/>
  <c r="Y1767" i="1"/>
  <c r="Y1777" i="1"/>
  <c r="Y1788" i="1"/>
  <c r="Y1798" i="1"/>
  <c r="Y1807" i="1"/>
  <c r="Y1815" i="1"/>
  <c r="Y1823" i="1"/>
  <c r="Y1831" i="1"/>
  <c r="Y1839" i="1"/>
  <c r="Y1847" i="1"/>
  <c r="Y1855" i="1"/>
  <c r="Y1863" i="1"/>
  <c r="Y1871" i="1"/>
  <c r="Y1879" i="1"/>
  <c r="Y1887" i="1"/>
  <c r="Y1895" i="1"/>
  <c r="Y1903" i="1"/>
  <c r="Y1911" i="1"/>
  <c r="Y1919" i="1"/>
  <c r="Y1927" i="1"/>
  <c r="Y1935" i="1"/>
  <c r="Y1943" i="1"/>
  <c r="Y1951" i="1"/>
  <c r="Y1959" i="1"/>
  <c r="Y1967" i="1"/>
  <c r="Y1975" i="1"/>
  <c r="Y1983" i="1"/>
  <c r="Y1991" i="1"/>
  <c r="Y1999" i="1"/>
  <c r="Y2007" i="1"/>
  <c r="Y2015" i="1"/>
  <c r="Y2023" i="1"/>
  <c r="Y2031" i="1"/>
  <c r="Y2039" i="1"/>
  <c r="Y2047" i="1"/>
  <c r="Y2055" i="1"/>
  <c r="Y2063" i="1"/>
  <c r="Y2071" i="1"/>
  <c r="Y2079" i="1"/>
  <c r="Y2087" i="1"/>
  <c r="Y2095" i="1"/>
  <c r="Y2103" i="1"/>
  <c r="Y2111" i="1"/>
  <c r="Y2119" i="1"/>
  <c r="Y2127" i="1"/>
  <c r="Y2135" i="1"/>
  <c r="Y2143" i="1"/>
  <c r="Y2151" i="1"/>
  <c r="Y2159" i="1"/>
  <c r="Y2167" i="1"/>
  <c r="Y2175" i="1"/>
  <c r="Y2183" i="1"/>
  <c r="Y2191" i="1"/>
  <c r="Y2199" i="1"/>
  <c r="Y2207" i="1"/>
  <c r="Y2215" i="1"/>
  <c r="Y2223" i="1"/>
  <c r="Y2231" i="1"/>
  <c r="Y2239" i="1"/>
  <c r="Y2247" i="1"/>
  <c r="Y2255" i="1"/>
  <c r="Y2263" i="1"/>
  <c r="Y2271" i="1"/>
  <c r="Y2279" i="1"/>
  <c r="Y2287" i="1"/>
  <c r="Y2295" i="1"/>
  <c r="Y2303" i="1"/>
  <c r="Y2311" i="1"/>
  <c r="Y2319" i="1"/>
  <c r="Y2327" i="1"/>
  <c r="Y2335" i="1"/>
  <c r="Y2343" i="1"/>
  <c r="Y2351" i="1"/>
  <c r="Y2359" i="1"/>
  <c r="Y2367" i="1"/>
  <c r="Y2375" i="1"/>
  <c r="Y2383" i="1"/>
  <c r="Y2391" i="1"/>
  <c r="Y2399" i="1"/>
  <c r="Y2407" i="1"/>
  <c r="Y2415" i="1"/>
  <c r="Y2423" i="1"/>
  <c r="Y2431" i="1"/>
  <c r="Y2439" i="1"/>
  <c r="Y2447" i="1"/>
  <c r="Y2455" i="1"/>
  <c r="Y2463" i="1"/>
  <c r="Y2471" i="1"/>
  <c r="Y2479" i="1"/>
  <c r="Y2487" i="1"/>
  <c r="Y2495" i="1"/>
  <c r="Y2503" i="1"/>
  <c r="Y2511" i="1"/>
  <c r="Y2519" i="1"/>
  <c r="Y2527" i="1"/>
  <c r="Y2535" i="1"/>
  <c r="Y2543" i="1"/>
  <c r="Y13" i="1"/>
  <c r="Y141" i="1"/>
  <c r="Y269" i="1"/>
  <c r="Y397" i="1"/>
  <c r="Y516" i="1"/>
  <c r="Y603" i="1"/>
  <c r="Y685" i="1"/>
  <c r="Y772" i="1"/>
  <c r="Y837" i="1"/>
  <c r="Y861" i="1"/>
  <c r="Y884" i="1"/>
  <c r="Y903" i="1"/>
  <c r="Y925" i="1"/>
  <c r="Y948" i="1"/>
  <c r="Y967" i="1"/>
  <c r="Y989" i="1"/>
  <c r="Y1005" i="1"/>
  <c r="Y1021" i="1"/>
  <c r="Y1037" i="1"/>
  <c r="Y1053" i="1"/>
  <c r="Y1069" i="1"/>
  <c r="Y1085" i="1"/>
  <c r="Y1101" i="1"/>
  <c r="Y1117" i="1"/>
  <c r="Y1133" i="1"/>
  <c r="Y1149" i="1"/>
  <c r="Y1165" i="1"/>
  <c r="Y1181" i="1"/>
  <c r="Y1197" i="1"/>
  <c r="Y1213" i="1"/>
  <c r="Y1229" i="1"/>
  <c r="Y1245" i="1"/>
  <c r="Y1261" i="1"/>
  <c r="Y1277" i="1"/>
  <c r="Y1293" i="1"/>
  <c r="Y1309" i="1"/>
  <c r="Y1325" i="1"/>
  <c r="Y1341" i="1"/>
  <c r="Y1357" i="1"/>
  <c r="Y1373" i="1"/>
  <c r="Y1389" i="1"/>
  <c r="Y1405" i="1"/>
  <c r="Y1421" i="1"/>
  <c r="Y1436" i="1"/>
  <c r="Y1449" i="1"/>
  <c r="Y1461" i="1"/>
  <c r="Y1475" i="1"/>
  <c r="Y1487" i="1"/>
  <c r="Y1500" i="1"/>
  <c r="Y1513" i="1"/>
  <c r="Y1525" i="1"/>
  <c r="Y1539" i="1"/>
  <c r="Y1551" i="1"/>
  <c r="Y1564" i="1"/>
  <c r="Y1577" i="1"/>
  <c r="Y1589" i="1"/>
  <c r="Y1603" i="1"/>
  <c r="Y1615" i="1"/>
  <c r="Y1628" i="1"/>
  <c r="Y1641" i="1"/>
  <c r="Y1652" i="1"/>
  <c r="Y1663" i="1"/>
  <c r="Y1673" i="1"/>
  <c r="Y1684" i="1"/>
  <c r="Y1695" i="1"/>
  <c r="Y1705" i="1"/>
  <c r="Y1716" i="1"/>
  <c r="Y1727" i="1"/>
  <c r="Y1737" i="1"/>
  <c r="Y1748" i="1"/>
  <c r="Y1759" i="1"/>
  <c r="Y1769" i="1"/>
  <c r="Y1780" i="1"/>
  <c r="Y1791" i="1"/>
  <c r="Y1800" i="1"/>
  <c r="Y1809" i="1"/>
  <c r="Y1817" i="1"/>
  <c r="Y1825" i="1"/>
  <c r="Y1833" i="1"/>
  <c r="Y1841" i="1"/>
  <c r="Y1849" i="1"/>
  <c r="Y1857" i="1"/>
  <c r="Y1865" i="1"/>
  <c r="Y1873" i="1"/>
  <c r="Y1881" i="1"/>
  <c r="Y1889" i="1"/>
  <c r="Y1897" i="1"/>
  <c r="Y1905" i="1"/>
  <c r="Y1913" i="1"/>
  <c r="Y1921" i="1"/>
  <c r="Y1929" i="1"/>
  <c r="Y1937" i="1"/>
  <c r="Y1945" i="1"/>
  <c r="Y1953" i="1"/>
  <c r="Y1961" i="1"/>
  <c r="Y1969" i="1"/>
  <c r="Y1977" i="1"/>
  <c r="Y1985" i="1"/>
  <c r="Y1993" i="1"/>
  <c r="Y2001" i="1"/>
  <c r="Y2009" i="1"/>
  <c r="Y2017" i="1"/>
  <c r="Y2025" i="1"/>
  <c r="Y2033" i="1"/>
  <c r="Y2041" i="1"/>
  <c r="Y2049" i="1"/>
  <c r="Y2057" i="1"/>
  <c r="Y299" i="1"/>
  <c r="Y707" i="1"/>
  <c r="Y885" i="1"/>
  <c r="Y972" i="1"/>
  <c r="Y1039" i="1"/>
  <c r="Y1103" i="1"/>
  <c r="Y1167" i="1"/>
  <c r="Y1231" i="1"/>
  <c r="Y1295" i="1"/>
  <c r="Y1359" i="1"/>
  <c r="Y1423" i="1"/>
  <c r="Y1476" i="1"/>
  <c r="Y1527" i="1"/>
  <c r="Y1579" i="1"/>
  <c r="Y1629" i="1"/>
  <c r="Y1675" i="1"/>
  <c r="Y1717" i="1"/>
  <c r="Y1760" i="1"/>
  <c r="Y1801" i="1"/>
  <c r="Y1834" i="1"/>
  <c r="Y1866" i="1"/>
  <c r="Y1898" i="1"/>
  <c r="Y1930" i="1"/>
  <c r="Y1962" i="1"/>
  <c r="Y1994" i="1"/>
  <c r="Y2026" i="1"/>
  <c r="Y2058" i="1"/>
  <c r="Y2081" i="1"/>
  <c r="Y2104" i="1"/>
  <c r="Y2122" i="1"/>
  <c r="Y2145" i="1"/>
  <c r="Y2168" i="1"/>
  <c r="Y2186" i="1"/>
  <c r="Y2209" i="1"/>
  <c r="Y2232" i="1"/>
  <c r="Y2250" i="1"/>
  <c r="Y2273" i="1"/>
  <c r="Y2296" i="1"/>
  <c r="Y2314" i="1"/>
  <c r="Y2337" i="1"/>
  <c r="Y2360" i="1"/>
  <c r="Y2378" i="1"/>
  <c r="Y2401" i="1"/>
  <c r="Y2424" i="1"/>
  <c r="Y2442" i="1"/>
  <c r="Y2465" i="1"/>
  <c r="Y2488" i="1"/>
  <c r="Y2506" i="1"/>
  <c r="Y2529" i="1"/>
  <c r="Y2546" i="1"/>
  <c r="Y2554" i="1"/>
  <c r="Y2562" i="1"/>
  <c r="Y2570" i="1"/>
  <c r="Y2578" i="1"/>
  <c r="Y2586" i="1"/>
  <c r="Y2594" i="1"/>
  <c r="Y2602" i="1"/>
  <c r="Y2610" i="1"/>
  <c r="Y2618" i="1"/>
  <c r="Y2626" i="1"/>
  <c r="Y2634" i="1"/>
  <c r="Y2642" i="1"/>
  <c r="Y2650" i="1"/>
  <c r="Y2658" i="1"/>
  <c r="Y2666" i="1"/>
  <c r="Y2674" i="1"/>
  <c r="Y2682" i="1"/>
  <c r="Y2690" i="1"/>
  <c r="Y2698" i="1"/>
  <c r="Y2706" i="1"/>
  <c r="Y2714" i="1"/>
  <c r="Y2722" i="1"/>
  <c r="Y2730" i="1"/>
  <c r="Y2738" i="1"/>
  <c r="Y2746" i="1"/>
  <c r="Y2754" i="1"/>
  <c r="Y2762" i="1"/>
  <c r="Y2770" i="1"/>
  <c r="Y2778" i="1"/>
  <c r="Y2786" i="1"/>
  <c r="Y2794" i="1"/>
  <c r="Y2802" i="1"/>
  <c r="Y2810" i="1"/>
  <c r="Y2818" i="1"/>
  <c r="Y2826" i="1"/>
  <c r="Y2834" i="1"/>
  <c r="Y2842" i="1"/>
  <c r="Y2850" i="1"/>
  <c r="Y2858" i="1"/>
  <c r="Y2866" i="1"/>
  <c r="Y2874" i="1"/>
  <c r="Y2882" i="1"/>
  <c r="Y2890" i="1"/>
  <c r="Y2898" i="1"/>
  <c r="Y2906" i="1"/>
  <c r="Y2914" i="1"/>
  <c r="Y2922" i="1"/>
  <c r="Y2930" i="1"/>
  <c r="Y2938" i="1"/>
  <c r="Y2946" i="1"/>
  <c r="Y2954" i="1"/>
  <c r="Y2962" i="1"/>
  <c r="Y2970" i="1"/>
  <c r="Y2978" i="1"/>
  <c r="Y2986" i="1"/>
  <c r="Y2994" i="1"/>
  <c r="Y3002" i="1"/>
  <c r="Y3010" i="1"/>
  <c r="Y3018" i="1"/>
  <c r="Y3026" i="1"/>
  <c r="Y3034" i="1"/>
  <c r="Y3042" i="1"/>
  <c r="Y3050" i="1"/>
  <c r="Y3058" i="1"/>
  <c r="Y3066" i="1"/>
  <c r="Y3074" i="1"/>
  <c r="Y3082" i="1"/>
  <c r="Y3090" i="1"/>
  <c r="Y3098" i="1"/>
  <c r="Y3106" i="1"/>
  <c r="Y3114" i="1"/>
  <c r="Y3122" i="1"/>
  <c r="Y3130" i="1"/>
  <c r="Y3138" i="1"/>
  <c r="Y3146" i="1"/>
  <c r="Y3154" i="1"/>
  <c r="Y3162" i="1"/>
  <c r="Y3170" i="1"/>
  <c r="Y3178" i="1"/>
  <c r="Y3186" i="1"/>
  <c r="Y3194" i="1"/>
  <c r="Y3202" i="1"/>
  <c r="Y3210" i="1"/>
  <c r="Y3218" i="1"/>
  <c r="Y3226" i="1"/>
  <c r="Y3234" i="1"/>
  <c r="Y3242" i="1"/>
  <c r="Y3250" i="1"/>
  <c r="Y3258" i="1"/>
  <c r="Y3266" i="1"/>
  <c r="Y3274" i="1"/>
  <c r="Y3282" i="1"/>
  <c r="Y3290" i="1"/>
  <c r="Y3298" i="1"/>
  <c r="Y3306" i="1"/>
  <c r="Y3314" i="1"/>
  <c r="Y3322" i="1"/>
  <c r="Y3330" i="1"/>
  <c r="Y3338" i="1"/>
  <c r="Y3346" i="1"/>
  <c r="Y3354" i="1"/>
  <c r="Y3362" i="1"/>
  <c r="Y3370" i="1"/>
  <c r="Y3378" i="1"/>
  <c r="Y3386" i="1"/>
  <c r="Y3394" i="1"/>
  <c r="Y3402" i="1"/>
  <c r="Y3410" i="1"/>
  <c r="Y3418" i="1"/>
  <c r="Y3426" i="1"/>
  <c r="Y3434" i="1"/>
  <c r="Y3442" i="1"/>
  <c r="Y3450" i="1"/>
  <c r="Y3458" i="1"/>
  <c r="Y3466" i="1"/>
  <c r="Y3474" i="1"/>
  <c r="Y3482" i="1"/>
  <c r="Y3490" i="1"/>
  <c r="Y3498" i="1"/>
  <c r="Y3506" i="1"/>
  <c r="Y3514" i="1"/>
  <c r="Y3522" i="1"/>
  <c r="Y3530" i="1"/>
  <c r="Y3538" i="1"/>
  <c r="Y3546" i="1"/>
  <c r="Y3554" i="1"/>
  <c r="Y3562" i="1"/>
  <c r="Y3570" i="1"/>
  <c r="Y3578" i="1"/>
  <c r="Y3586" i="1"/>
  <c r="Y3594" i="1"/>
  <c r="Y3602" i="1"/>
  <c r="Y3610" i="1"/>
  <c r="Y3618" i="1"/>
  <c r="Y3626" i="1"/>
  <c r="Y3634" i="1"/>
  <c r="Y3642" i="1"/>
  <c r="Y3650" i="1"/>
  <c r="Y3658" i="1"/>
  <c r="Y3666" i="1"/>
  <c r="Y3674" i="1"/>
  <c r="Y3682" i="1"/>
  <c r="Y3690" i="1"/>
  <c r="Y3698" i="1"/>
  <c r="Y3706" i="1"/>
  <c r="Y3714" i="1"/>
  <c r="Y3722" i="1"/>
  <c r="Y3730" i="1"/>
  <c r="Y3738" i="1"/>
  <c r="Y3746" i="1"/>
  <c r="Y3754" i="1"/>
  <c r="Y3762" i="1"/>
  <c r="Y3770" i="1"/>
  <c r="Y3778" i="1"/>
  <c r="Y3786" i="1"/>
  <c r="Y3794" i="1"/>
  <c r="Y3802" i="1"/>
  <c r="Y3810" i="1"/>
  <c r="Y3818" i="1"/>
  <c r="Y3826" i="1"/>
  <c r="Y3834" i="1"/>
  <c r="Y3842" i="1"/>
  <c r="Y3850" i="1"/>
  <c r="Y3858" i="1"/>
  <c r="Y3866" i="1"/>
  <c r="Y3874" i="1"/>
  <c r="Y3882" i="1"/>
  <c r="Y3890" i="1"/>
  <c r="Y3898" i="1"/>
  <c r="Y3906" i="1"/>
  <c r="Y3914" i="1"/>
  <c r="Y3922" i="1"/>
  <c r="Y3930" i="1"/>
  <c r="Y3938" i="1"/>
  <c r="Y3946" i="1"/>
  <c r="Y3954" i="1"/>
  <c r="Y3962" i="1"/>
  <c r="Y3970" i="1"/>
  <c r="Y3978" i="1"/>
  <c r="Y3986" i="1"/>
  <c r="Y3994" i="1"/>
  <c r="Y4002" i="1"/>
  <c r="Y4010" i="1"/>
  <c r="Y4018" i="1"/>
  <c r="Y4026" i="1"/>
  <c r="Y4034" i="1"/>
  <c r="Y4042" i="1"/>
  <c r="Y4050" i="1"/>
  <c r="Y4058" i="1"/>
  <c r="Y4066" i="1"/>
  <c r="Y4074" i="1"/>
  <c r="Y4082" i="1"/>
  <c r="Y4090" i="1"/>
  <c r="Y4098" i="1"/>
  <c r="Y4106" i="1"/>
  <c r="Y4114" i="1"/>
  <c r="Y4122" i="1"/>
  <c r="Y4130" i="1"/>
  <c r="Y4138" i="1"/>
  <c r="Y4146" i="1"/>
  <c r="Y4154" i="1"/>
  <c r="Y4162" i="1"/>
  <c r="Y4170" i="1"/>
  <c r="Y4178" i="1"/>
  <c r="Y4186" i="1"/>
  <c r="Y4194" i="1"/>
  <c r="Y4202" i="1"/>
  <c r="Y4210" i="1"/>
  <c r="Y4218" i="1"/>
  <c r="Y4226" i="1"/>
  <c r="Y4234" i="1"/>
  <c r="Y4242" i="1"/>
  <c r="Y4250" i="1"/>
  <c r="Y4258" i="1"/>
  <c r="Y4266" i="1"/>
  <c r="Y4274" i="1"/>
  <c r="Y4282" i="1"/>
  <c r="Y4290" i="1"/>
  <c r="Y4298" i="1"/>
  <c r="Y4306" i="1"/>
  <c r="Y4314" i="1"/>
  <c r="Y4322" i="1"/>
  <c r="Y4330" i="1"/>
  <c r="Y4338" i="1"/>
  <c r="Y4346" i="1"/>
  <c r="Y4354" i="1"/>
  <c r="Y4362" i="1"/>
  <c r="Y4370" i="1"/>
  <c r="Y4378" i="1"/>
  <c r="Y4386" i="1"/>
  <c r="Y4394" i="1"/>
  <c r="Y4402" i="1"/>
  <c r="Y4410" i="1"/>
  <c r="Y4418" i="1"/>
  <c r="Y4426" i="1"/>
  <c r="Y4434" i="1"/>
  <c r="Y4442" i="1"/>
  <c r="Y4450" i="1"/>
  <c r="Y4458" i="1"/>
  <c r="Y4466" i="1"/>
  <c r="Y4474" i="1"/>
  <c r="Y4482" i="1"/>
  <c r="Y4490" i="1"/>
  <c r="Y4498" i="1"/>
  <c r="Y4506" i="1"/>
  <c r="Y4514" i="1"/>
  <c r="Y4522" i="1"/>
  <c r="Y4530" i="1"/>
  <c r="Y4538" i="1"/>
  <c r="Y4546" i="1"/>
  <c r="Y4554" i="1"/>
  <c r="Y4562" i="1"/>
  <c r="Y4570" i="1"/>
  <c r="Y4578" i="1"/>
  <c r="Y4586" i="1"/>
  <c r="Y4594" i="1"/>
  <c r="Y4602" i="1"/>
  <c r="Y4610" i="1"/>
  <c r="Y4618" i="1"/>
  <c r="Y4626" i="1"/>
  <c r="Y4634" i="1"/>
  <c r="Y4642" i="1"/>
  <c r="Y4650" i="1"/>
  <c r="Y4658" i="1"/>
  <c r="Y4666" i="1"/>
  <c r="Y4674" i="1"/>
  <c r="Y4682" i="1"/>
  <c r="Y4690" i="1"/>
  <c r="Y4698" i="1"/>
  <c r="Y4706" i="1"/>
  <c r="Y4714" i="1"/>
  <c r="Y4722" i="1"/>
  <c r="Y4730" i="1"/>
  <c r="Y4738" i="1"/>
  <c r="Y4746" i="1"/>
  <c r="Y4754" i="1"/>
  <c r="Y4762" i="1"/>
  <c r="Y4770" i="1"/>
  <c r="Y4778" i="1"/>
  <c r="Y4786" i="1"/>
  <c r="Y4794" i="1"/>
  <c r="Y4802" i="1"/>
  <c r="Y4810" i="1"/>
  <c r="Y4818" i="1"/>
  <c r="Y4826" i="1"/>
  <c r="Y4834" i="1"/>
  <c r="Y4842" i="1"/>
  <c r="Y4850" i="1"/>
  <c r="Y4858" i="1"/>
  <c r="Y4866" i="1"/>
  <c r="Y395" i="1"/>
  <c r="Y771" i="1"/>
  <c r="Y901" i="1"/>
  <c r="Y988" i="1"/>
  <c r="Y1052" i="1"/>
  <c r="Y1116" i="1"/>
  <c r="Y1180" i="1"/>
  <c r="Y1244" i="1"/>
  <c r="Y1308" i="1"/>
  <c r="Y1372" i="1"/>
  <c r="Y1435" i="1"/>
  <c r="Y1485" i="1"/>
  <c r="Y1537" i="1"/>
  <c r="Y1588" i="1"/>
  <c r="Y1639" i="1"/>
  <c r="Y1683" i="1"/>
  <c r="Y1725" i="1"/>
  <c r="Y1768" i="1"/>
  <c r="Y1808" i="1"/>
  <c r="Y1840" i="1"/>
  <c r="Y1872" i="1"/>
  <c r="Y1904" i="1"/>
  <c r="Y1936" i="1"/>
  <c r="Y1968" i="1"/>
  <c r="Y2000" i="1"/>
  <c r="Y2032" i="1"/>
  <c r="Y2064" i="1"/>
  <c r="Y2082" i="1"/>
  <c r="Y2105" i="1"/>
  <c r="Y2128" i="1"/>
  <c r="Y2146" i="1"/>
  <c r="Y2169" i="1"/>
  <c r="Y2192" i="1"/>
  <c r="Y2210" i="1"/>
  <c r="Y2233" i="1"/>
  <c r="Y2256" i="1"/>
  <c r="Y2274" i="1"/>
  <c r="Y2297" i="1"/>
  <c r="Y2320" i="1"/>
  <c r="Y2338" i="1"/>
  <c r="Y2361" i="1"/>
  <c r="Y2384" i="1"/>
  <c r="Y2402" i="1"/>
  <c r="Y2425" i="1"/>
  <c r="Y2448" i="1"/>
  <c r="Y2466" i="1"/>
  <c r="Y2489" i="1"/>
  <c r="Y2512" i="1"/>
  <c r="Y2530" i="1"/>
  <c r="Y2547" i="1"/>
  <c r="Y2555" i="1"/>
  <c r="Y2563" i="1"/>
  <c r="Y2571" i="1"/>
  <c r="Y2579" i="1"/>
  <c r="Y2587" i="1"/>
  <c r="Y2595" i="1"/>
  <c r="Y2603" i="1"/>
  <c r="Y2611" i="1"/>
  <c r="Y2619" i="1"/>
  <c r="Y2627" i="1"/>
  <c r="Y2635" i="1"/>
  <c r="Y2643" i="1"/>
  <c r="Y2651" i="1"/>
  <c r="Y2659" i="1"/>
  <c r="Y2667" i="1"/>
  <c r="Y2675" i="1"/>
  <c r="Y2683" i="1"/>
  <c r="Y2691" i="1"/>
  <c r="Y2699" i="1"/>
  <c r="Y2707" i="1"/>
  <c r="Y2715" i="1"/>
  <c r="Y2723" i="1"/>
  <c r="Y2731" i="1"/>
  <c r="Y2739" i="1"/>
  <c r="Y2747" i="1"/>
  <c r="Y2755" i="1"/>
  <c r="Y2763" i="1"/>
  <c r="Y2771" i="1"/>
  <c r="Y2779" i="1"/>
  <c r="Y2787" i="1"/>
  <c r="Y2795" i="1"/>
  <c r="Y2803" i="1"/>
  <c r="Y2811" i="1"/>
  <c r="Y2819" i="1"/>
  <c r="Y2827" i="1"/>
  <c r="Y2835" i="1"/>
  <c r="Y2843" i="1"/>
  <c r="Y2851" i="1"/>
  <c r="Y2859" i="1"/>
  <c r="Y2867" i="1"/>
  <c r="Y2875" i="1"/>
  <c r="Y2883" i="1"/>
  <c r="Y2891" i="1"/>
  <c r="Y2899" i="1"/>
  <c r="Y2907" i="1"/>
  <c r="Y2915" i="1"/>
  <c r="Y2923" i="1"/>
  <c r="Y2931" i="1"/>
  <c r="Y2939" i="1"/>
  <c r="Y2947" i="1"/>
  <c r="Y2955" i="1"/>
  <c r="Y2963" i="1"/>
  <c r="Y2971" i="1"/>
  <c r="Y2979" i="1"/>
  <c r="Y2987" i="1"/>
  <c r="Y2995" i="1"/>
  <c r="Y3003" i="1"/>
  <c r="Y3011" i="1"/>
  <c r="Y3019" i="1"/>
  <c r="Y3027" i="1"/>
  <c r="Y3035" i="1"/>
  <c r="Y3043" i="1"/>
  <c r="Y3051" i="1"/>
  <c r="Y3059" i="1"/>
  <c r="Y3067" i="1"/>
  <c r="Y3075" i="1"/>
  <c r="Y3083" i="1"/>
  <c r="Y3091" i="1"/>
  <c r="Y3099" i="1"/>
  <c r="Y3107" i="1"/>
  <c r="Y3115" i="1"/>
  <c r="Y3123" i="1"/>
  <c r="Y3131" i="1"/>
  <c r="Y3139" i="1"/>
  <c r="Y3147" i="1"/>
  <c r="Y3155" i="1"/>
  <c r="Y3163" i="1"/>
  <c r="Y3171" i="1"/>
  <c r="Y3179" i="1"/>
  <c r="Y3187" i="1"/>
  <c r="Y3195" i="1"/>
  <c r="Y3203" i="1"/>
  <c r="Y3211" i="1"/>
  <c r="Y3219" i="1"/>
  <c r="Y3227" i="1"/>
  <c r="Y3235" i="1"/>
  <c r="Y3243" i="1"/>
  <c r="Y3251" i="1"/>
  <c r="Y3259" i="1"/>
  <c r="Y3267" i="1"/>
  <c r="Y3275" i="1"/>
  <c r="Y3283" i="1"/>
  <c r="Y3291" i="1"/>
  <c r="Y3299" i="1"/>
  <c r="Y3307" i="1"/>
  <c r="Y3315" i="1"/>
  <c r="Y3323" i="1"/>
  <c r="Y3331" i="1"/>
  <c r="Y3339" i="1"/>
  <c r="Y3347" i="1"/>
  <c r="Y3355" i="1"/>
  <c r="Y3363" i="1"/>
  <c r="Y3371" i="1"/>
  <c r="Y3379" i="1"/>
  <c r="Y3387" i="1"/>
  <c r="Y3395" i="1"/>
  <c r="Y3403" i="1"/>
  <c r="Y3411" i="1"/>
  <c r="Y3419" i="1"/>
  <c r="Y3427" i="1"/>
  <c r="Y3435" i="1"/>
  <c r="Y3443" i="1"/>
  <c r="Y3451" i="1"/>
  <c r="Y3459" i="1"/>
  <c r="Y3467" i="1"/>
  <c r="Y3475" i="1"/>
  <c r="Y3483" i="1"/>
  <c r="Y3491" i="1"/>
  <c r="Y3499" i="1"/>
  <c r="Y3507" i="1"/>
  <c r="Y3515" i="1"/>
  <c r="Y3523" i="1"/>
  <c r="Y3531" i="1"/>
  <c r="Y3539" i="1"/>
  <c r="Y3547" i="1"/>
  <c r="Y3555" i="1"/>
  <c r="Y3563" i="1"/>
  <c r="Y3571" i="1"/>
  <c r="Y3579" i="1"/>
  <c r="Y3587" i="1"/>
  <c r="Y3595" i="1"/>
  <c r="Y3603" i="1"/>
  <c r="Y3611" i="1"/>
  <c r="Y3619" i="1"/>
  <c r="Y3627" i="1"/>
  <c r="Y3635" i="1"/>
  <c r="Y3643" i="1"/>
  <c r="Y3651" i="1"/>
  <c r="Y3659" i="1"/>
  <c r="Y3667" i="1"/>
  <c r="Y3675" i="1"/>
  <c r="Y3683" i="1"/>
  <c r="Y3691" i="1"/>
  <c r="Y3699" i="1"/>
  <c r="Y3707" i="1"/>
  <c r="Y3715" i="1"/>
  <c r="Y3723" i="1"/>
  <c r="Y3731" i="1"/>
  <c r="Y3739" i="1"/>
  <c r="Y3747" i="1"/>
  <c r="Y3755" i="1"/>
  <c r="Y3763" i="1"/>
  <c r="Y3771" i="1"/>
  <c r="Y3779" i="1"/>
  <c r="Y3787" i="1"/>
  <c r="Y3795" i="1"/>
  <c r="Y3803" i="1"/>
  <c r="Y3811" i="1"/>
  <c r="Y3819" i="1"/>
  <c r="Y3827" i="1"/>
  <c r="Y3835" i="1"/>
  <c r="Y3843" i="1"/>
  <c r="Y3851" i="1"/>
  <c r="Y3859" i="1"/>
  <c r="Y3867" i="1"/>
  <c r="Y3875" i="1"/>
  <c r="Y3883" i="1"/>
  <c r="Y3891" i="1"/>
  <c r="Y3899" i="1"/>
  <c r="Y3907" i="1"/>
  <c r="Y3915" i="1"/>
  <c r="Y3923" i="1"/>
  <c r="Y3931" i="1"/>
  <c r="Y3939" i="1"/>
  <c r="Y3947" i="1"/>
  <c r="Y3955" i="1"/>
  <c r="Y3963" i="1"/>
  <c r="Y3971" i="1"/>
  <c r="Y3979" i="1"/>
  <c r="Y3987" i="1"/>
  <c r="Y3995" i="1"/>
  <c r="Y4003" i="1"/>
  <c r="Y4011" i="1"/>
  <c r="Y4019" i="1"/>
  <c r="Y4027" i="1"/>
  <c r="Y4035" i="1"/>
  <c r="Y4043" i="1"/>
  <c r="Y4051" i="1"/>
  <c r="Y4059" i="1"/>
  <c r="Y4067" i="1"/>
  <c r="Y4075" i="1"/>
  <c r="Y4083" i="1"/>
  <c r="Y4091" i="1"/>
  <c r="Y4099" i="1"/>
  <c r="Y4107" i="1"/>
  <c r="Y4115" i="1"/>
  <c r="Y4123" i="1"/>
  <c r="Y4131" i="1"/>
  <c r="Y4139" i="1"/>
  <c r="Y4147" i="1"/>
  <c r="Y4155" i="1"/>
  <c r="Y4163" i="1"/>
  <c r="Y4171" i="1"/>
  <c r="Y4179" i="1"/>
  <c r="Y4187" i="1"/>
  <c r="Y4195" i="1"/>
  <c r="Y4203" i="1"/>
  <c r="Y4211" i="1"/>
  <c r="Y4219" i="1"/>
  <c r="Y4227" i="1"/>
  <c r="Y4235" i="1"/>
  <c r="Y4243" i="1"/>
  <c r="Y4251" i="1"/>
  <c r="Y4259" i="1"/>
  <c r="Y4267" i="1"/>
  <c r="Y4275" i="1"/>
  <c r="Y4283" i="1"/>
  <c r="Y4291" i="1"/>
  <c r="Y4299" i="1"/>
  <c r="Y4307" i="1"/>
  <c r="Y4315" i="1"/>
  <c r="Y4323" i="1"/>
  <c r="Y4331" i="1"/>
  <c r="Y4339" i="1"/>
  <c r="Y4347" i="1"/>
  <c r="Y4355" i="1"/>
  <c r="Y4363" i="1"/>
  <c r="Y4371" i="1"/>
  <c r="Y4379" i="1"/>
  <c r="Y4387" i="1"/>
  <c r="Y4395" i="1"/>
  <c r="Y4403" i="1"/>
  <c r="Y4411" i="1"/>
  <c r="Y4419" i="1"/>
  <c r="Y4427" i="1"/>
  <c r="Y4435" i="1"/>
  <c r="Y4443" i="1"/>
  <c r="Y4451" i="1"/>
  <c r="Y4459" i="1"/>
  <c r="Y4467" i="1"/>
  <c r="Y4475" i="1"/>
  <c r="Y4483" i="1"/>
  <c r="Y4491" i="1"/>
  <c r="Y4499" i="1"/>
  <c r="Y4507" i="1"/>
  <c r="Y4515" i="1"/>
  <c r="Y4523" i="1"/>
  <c r="Y4531" i="1"/>
  <c r="Y4539" i="1"/>
  <c r="Y4547" i="1"/>
  <c r="Y4555" i="1"/>
  <c r="Y4563" i="1"/>
  <c r="Y4571" i="1"/>
  <c r="Y4579" i="1"/>
  <c r="Y4587" i="1"/>
  <c r="Y4595" i="1"/>
  <c r="Y4603" i="1"/>
  <c r="Y4611" i="1"/>
  <c r="Y4619" i="1"/>
  <c r="Y4627" i="1"/>
  <c r="Y4635" i="1"/>
  <c r="Y4643" i="1"/>
  <c r="Y4651" i="1"/>
  <c r="Y4659" i="1"/>
  <c r="Y4667" i="1"/>
  <c r="Y4675" i="1"/>
  <c r="Y427" i="1"/>
  <c r="Y789" i="1"/>
  <c r="Y908" i="1"/>
  <c r="Y991" i="1"/>
  <c r="Y1055" i="1"/>
  <c r="Y1119" i="1"/>
  <c r="Y1183" i="1"/>
  <c r="Y1247" i="1"/>
  <c r="Y1311" i="1"/>
  <c r="Y1375" i="1"/>
  <c r="Y1437" i="1"/>
  <c r="Y1489" i="1"/>
  <c r="Y1540" i="1"/>
  <c r="Y1591" i="1"/>
  <c r="Y1643" i="1"/>
  <c r="Y1685" i="1"/>
  <c r="Y1728" i="1"/>
  <c r="Y1771" i="1"/>
  <c r="Y1810" i="1"/>
  <c r="Y1842" i="1"/>
  <c r="Y1874" i="1"/>
  <c r="Y1906" i="1"/>
  <c r="Y1938" i="1"/>
  <c r="Y1970" i="1"/>
  <c r="Y2002" i="1"/>
  <c r="Y2034" i="1"/>
  <c r="Y2065" i="1"/>
  <c r="Y2088" i="1"/>
  <c r="Y2106" i="1"/>
  <c r="Y2129" i="1"/>
  <c r="Y2152" i="1"/>
  <c r="Y2170" i="1"/>
  <c r="Y2193" i="1"/>
  <c r="Y2216" i="1"/>
  <c r="Y2234" i="1"/>
  <c r="Y2257" i="1"/>
  <c r="Y2280" i="1"/>
  <c r="Y2298" i="1"/>
  <c r="Y2321" i="1"/>
  <c r="Y2344" i="1"/>
  <c r="Y2362" i="1"/>
  <c r="Y2385" i="1"/>
  <c r="Y2408" i="1"/>
  <c r="Y2426" i="1"/>
  <c r="Y2449" i="1"/>
  <c r="Y2472" i="1"/>
  <c r="Y2490" i="1"/>
  <c r="Y2513" i="1"/>
  <c r="Y2536" i="1"/>
  <c r="Y2548" i="1"/>
  <c r="Y2556" i="1"/>
  <c r="Y2564" i="1"/>
  <c r="Y2572" i="1"/>
  <c r="Y2580" i="1"/>
  <c r="Y2588" i="1"/>
  <c r="Y2596" i="1"/>
  <c r="Y2604" i="1"/>
  <c r="Y2612" i="1"/>
  <c r="Y2620" i="1"/>
  <c r="Y2628" i="1"/>
  <c r="Y2636" i="1"/>
  <c r="Y2644" i="1"/>
  <c r="Y2652" i="1"/>
  <c r="Y2660" i="1"/>
  <c r="Y2668" i="1"/>
  <c r="Y2676" i="1"/>
  <c r="Y2684" i="1"/>
  <c r="Y2692" i="1"/>
  <c r="Y2700" i="1"/>
  <c r="Y2708" i="1"/>
  <c r="Y2716" i="1"/>
  <c r="Y2724" i="1"/>
  <c r="Y2732" i="1"/>
  <c r="Y2740" i="1"/>
  <c r="Y2748" i="1"/>
  <c r="Y2756" i="1"/>
  <c r="Y2764" i="1"/>
  <c r="Y2772" i="1"/>
  <c r="Y2780" i="1"/>
  <c r="Y2788" i="1"/>
  <c r="Y2796" i="1"/>
  <c r="Y2804" i="1"/>
  <c r="Y2812" i="1"/>
  <c r="Y2820" i="1"/>
  <c r="Y2828" i="1"/>
  <c r="Y2836" i="1"/>
  <c r="Y2844" i="1"/>
  <c r="Y2852" i="1"/>
  <c r="Y2860" i="1"/>
  <c r="Y2868" i="1"/>
  <c r="Y2876" i="1"/>
  <c r="Y2884" i="1"/>
  <c r="Y2892" i="1"/>
  <c r="Y2900" i="1"/>
  <c r="Y2908" i="1"/>
  <c r="Y2916" i="1"/>
  <c r="Y2924" i="1"/>
  <c r="Y2932" i="1"/>
  <c r="Y2940" i="1"/>
  <c r="Y2948" i="1"/>
  <c r="Y2956" i="1"/>
  <c r="Y2964" i="1"/>
  <c r="Y2972" i="1"/>
  <c r="Y2980" i="1"/>
  <c r="Y2988" i="1"/>
  <c r="Y2996" i="1"/>
  <c r="Y3004" i="1"/>
  <c r="Y3012" i="1"/>
  <c r="Y3020" i="1"/>
  <c r="Y3028" i="1"/>
  <c r="Y3036" i="1"/>
  <c r="Y3044" i="1"/>
  <c r="Y3052" i="1"/>
  <c r="Y3060" i="1"/>
  <c r="Y3068" i="1"/>
  <c r="Y3076" i="1"/>
  <c r="Y3084" i="1"/>
  <c r="Y3092" i="1"/>
  <c r="Y3100" i="1"/>
  <c r="Y3108" i="1"/>
  <c r="Y3116" i="1"/>
  <c r="Y3124" i="1"/>
  <c r="Y3132" i="1"/>
  <c r="Y3140" i="1"/>
  <c r="Y3148" i="1"/>
  <c r="Y3156" i="1"/>
  <c r="Y3164" i="1"/>
  <c r="Y3172" i="1"/>
  <c r="Y3180" i="1"/>
  <c r="Y3188" i="1"/>
  <c r="Y3196" i="1"/>
  <c r="Y3204" i="1"/>
  <c r="Y3212" i="1"/>
  <c r="Y3220" i="1"/>
  <c r="Y3228" i="1"/>
  <c r="Y3236" i="1"/>
  <c r="Y3244" i="1"/>
  <c r="Y3252" i="1"/>
  <c r="Y3260" i="1"/>
  <c r="Y3268" i="1"/>
  <c r="Y3276" i="1"/>
  <c r="Y3284" i="1"/>
  <c r="Y3292" i="1"/>
  <c r="Y3300" i="1"/>
  <c r="Y3308" i="1"/>
  <c r="Y3316" i="1"/>
  <c r="Y3324" i="1"/>
  <c r="Y3332" i="1"/>
  <c r="Y3340" i="1"/>
  <c r="Y3348" i="1"/>
  <c r="Y3356" i="1"/>
  <c r="Y3364" i="1"/>
  <c r="Y3372" i="1"/>
  <c r="Y3380" i="1"/>
  <c r="Y3388" i="1"/>
  <c r="Y3396" i="1"/>
  <c r="Y3404" i="1"/>
  <c r="Y3412" i="1"/>
  <c r="Y3420" i="1"/>
  <c r="Y3428" i="1"/>
  <c r="Y3436" i="1"/>
  <c r="Y3444" i="1"/>
  <c r="Y3452" i="1"/>
  <c r="Y3460" i="1"/>
  <c r="Y3468" i="1"/>
  <c r="Y3476" i="1"/>
  <c r="Y3484" i="1"/>
  <c r="Y3492" i="1"/>
  <c r="Y3500" i="1"/>
  <c r="Y3508" i="1"/>
  <c r="Y3516" i="1"/>
  <c r="Y3524" i="1"/>
  <c r="Y3532" i="1"/>
  <c r="Y3540" i="1"/>
  <c r="Y3548" i="1"/>
  <c r="Y3556" i="1"/>
  <c r="Y3564" i="1"/>
  <c r="Y3572" i="1"/>
  <c r="Y3580" i="1"/>
  <c r="Y3588" i="1"/>
  <c r="Y3596" i="1"/>
  <c r="Y3604" i="1"/>
  <c r="Y3612" i="1"/>
  <c r="Y3620" i="1"/>
  <c r="Y3628" i="1"/>
  <c r="Y3636" i="1"/>
  <c r="Y3644" i="1"/>
  <c r="Y3652" i="1"/>
  <c r="Y3660" i="1"/>
  <c r="Y3668" i="1"/>
  <c r="Y3676" i="1"/>
  <c r="Y3684" i="1"/>
  <c r="Y3692" i="1"/>
  <c r="Y3700" i="1"/>
  <c r="Y3708" i="1"/>
  <c r="Y3716" i="1"/>
  <c r="Y3724" i="1"/>
  <c r="Y3732" i="1"/>
  <c r="Y3740" i="1"/>
  <c r="Y3748" i="1"/>
  <c r="Y3756" i="1"/>
  <c r="Y3764" i="1"/>
  <c r="Y3772" i="1"/>
  <c r="Y3780" i="1"/>
  <c r="Y3788" i="1"/>
  <c r="Y3796" i="1"/>
  <c r="Y3804" i="1"/>
  <c r="Y3812" i="1"/>
  <c r="Y3820" i="1"/>
  <c r="Y3828" i="1"/>
  <c r="Y3836" i="1"/>
  <c r="Y3844" i="1"/>
  <c r="Y3852" i="1"/>
  <c r="Y3860" i="1"/>
  <c r="Y3868" i="1"/>
  <c r="Y3876" i="1"/>
  <c r="Y3884" i="1"/>
  <c r="Y3892" i="1"/>
  <c r="Y3900" i="1"/>
  <c r="Y3908" i="1"/>
  <c r="Y3916" i="1"/>
  <c r="Y3924" i="1"/>
  <c r="Y3932" i="1"/>
  <c r="Y3940" i="1"/>
  <c r="Y3948" i="1"/>
  <c r="Y3956" i="1"/>
  <c r="Y3964" i="1"/>
  <c r="Y3972" i="1"/>
  <c r="Y3980" i="1"/>
  <c r="Y3988" i="1"/>
  <c r="Y3996" i="1"/>
  <c r="Y4004" i="1"/>
  <c r="Y4012" i="1"/>
  <c r="Y4020" i="1"/>
  <c r="Y4028" i="1"/>
  <c r="Y4036" i="1"/>
  <c r="Y4044" i="1"/>
  <c r="Y4052" i="1"/>
  <c r="Y4060" i="1"/>
  <c r="Y4068" i="1"/>
  <c r="Y4076" i="1"/>
  <c r="Y4084" i="1"/>
  <c r="Y4092" i="1"/>
  <c r="Y4100" i="1"/>
  <c r="Y4108" i="1"/>
  <c r="Y4116" i="1"/>
  <c r="Y4124" i="1"/>
  <c r="Y4132" i="1"/>
  <c r="Y4140" i="1"/>
  <c r="Y4148" i="1"/>
  <c r="Y4156" i="1"/>
  <c r="Y4164" i="1"/>
  <c r="Y4172" i="1"/>
  <c r="Y4180" i="1"/>
  <c r="Y4188" i="1"/>
  <c r="Y4196" i="1"/>
  <c r="Y4204" i="1"/>
  <c r="Y4212" i="1"/>
  <c r="Y4220" i="1"/>
  <c r="Y4228" i="1"/>
  <c r="Y4236" i="1"/>
  <c r="Y4244" i="1"/>
  <c r="Y4252" i="1"/>
  <c r="Y4260" i="1"/>
  <c r="Y4268" i="1"/>
  <c r="Y4276" i="1"/>
  <c r="Y4284" i="1"/>
  <c r="Y4292" i="1"/>
  <c r="Y4300" i="1"/>
  <c r="Y4308" i="1"/>
  <c r="Y4316" i="1"/>
  <c r="Y4324" i="1"/>
  <c r="Y4332" i="1"/>
  <c r="Y4340" i="1"/>
  <c r="Y4348" i="1"/>
  <c r="Y4356" i="1"/>
  <c r="Y4364" i="1"/>
  <c r="Y4372" i="1"/>
  <c r="Y4380" i="1"/>
  <c r="Y4388" i="1"/>
  <c r="Y4396" i="1"/>
  <c r="Y4404" i="1"/>
  <c r="Y4412" i="1"/>
  <c r="Y4420" i="1"/>
  <c r="Y4428" i="1"/>
  <c r="Y4436" i="1"/>
  <c r="Y4444" i="1"/>
  <c r="Y4452" i="1"/>
  <c r="Y4460" i="1"/>
  <c r="Y4468" i="1"/>
  <c r="Y4476" i="1"/>
  <c r="Y4484" i="1"/>
  <c r="Y4492" i="1"/>
  <c r="Y4500" i="1"/>
  <c r="Y4508" i="1"/>
  <c r="Y4516" i="1"/>
  <c r="Y4524" i="1"/>
  <c r="Y4532" i="1"/>
  <c r="Y4540" i="1"/>
  <c r="Y4548" i="1"/>
  <c r="Y4556" i="1"/>
  <c r="Y4564" i="1"/>
  <c r="Y4572" i="1"/>
  <c r="Y4580" i="1"/>
  <c r="Y4588" i="1"/>
  <c r="Y4596" i="1"/>
  <c r="Y4604" i="1"/>
  <c r="Y4612" i="1"/>
  <c r="Y4620" i="1"/>
  <c r="Y4628" i="1"/>
  <c r="Y515" i="1"/>
  <c r="Y836" i="1"/>
  <c r="Y924" i="1"/>
  <c r="Y1004" i="1"/>
  <c r="Y1068" i="1"/>
  <c r="Y1132" i="1"/>
  <c r="Y1196" i="1"/>
  <c r="Y1260" i="1"/>
  <c r="Y1324" i="1"/>
  <c r="Y1388" i="1"/>
  <c r="Y1447" i="1"/>
  <c r="Y1499" i="1"/>
  <c r="Y1549" i="1"/>
  <c r="Y1601" i="1"/>
  <c r="Y1651" i="1"/>
  <c r="Y1693" i="1"/>
  <c r="Y1736" i="1"/>
  <c r="Y1779" i="1"/>
  <c r="Y1816" i="1"/>
  <c r="Y1848" i="1"/>
  <c r="Y1880" i="1"/>
  <c r="Y1912" i="1"/>
  <c r="Y1944" i="1"/>
  <c r="Y1976" i="1"/>
  <c r="Y2008" i="1"/>
  <c r="Y2040" i="1"/>
  <c r="Y2066" i="1"/>
  <c r="Y2089" i="1"/>
  <c r="Y2112" i="1"/>
  <c r="Y2130" i="1"/>
  <c r="Y2153" i="1"/>
  <c r="Y2176" i="1"/>
  <c r="Y2194" i="1"/>
  <c r="Y2217" i="1"/>
  <c r="Y2240" i="1"/>
  <c r="Y2258" i="1"/>
  <c r="Y2281" i="1"/>
  <c r="Y2304" i="1"/>
  <c r="Y2322" i="1"/>
  <c r="Y2345" i="1"/>
  <c r="Y2368" i="1"/>
  <c r="Y2386" i="1"/>
  <c r="Y2409" i="1"/>
  <c r="Y2432" i="1"/>
  <c r="Y2450" i="1"/>
  <c r="Y2473" i="1"/>
  <c r="Y2496" i="1"/>
  <c r="Y2514" i="1"/>
  <c r="Y2537" i="1"/>
  <c r="Y2549" i="1"/>
  <c r="Y2557" i="1"/>
  <c r="Y2565" i="1"/>
  <c r="Y2573" i="1"/>
  <c r="Y2581" i="1"/>
  <c r="Y2589" i="1"/>
  <c r="Y2597" i="1"/>
  <c r="Y2605" i="1"/>
  <c r="Y2613" i="1"/>
  <c r="Y2621" i="1"/>
  <c r="Y2629" i="1"/>
  <c r="Y2637" i="1"/>
  <c r="Y2645" i="1"/>
  <c r="Y2653" i="1"/>
  <c r="Y2661" i="1"/>
  <c r="Y2669" i="1"/>
  <c r="Y2677" i="1"/>
  <c r="Y2685" i="1"/>
  <c r="Y2693" i="1"/>
  <c r="Y2701" i="1"/>
  <c r="Y2709" i="1"/>
  <c r="Y2717" i="1"/>
  <c r="Y2725" i="1"/>
  <c r="Y2733" i="1"/>
  <c r="Y2741" i="1"/>
  <c r="Y2749" i="1"/>
  <c r="Y2757" i="1"/>
  <c r="Y2765" i="1"/>
  <c r="Y2773" i="1"/>
  <c r="Y2781" i="1"/>
  <c r="Y2789" i="1"/>
  <c r="Y2797" i="1"/>
  <c r="Y2805" i="1"/>
  <c r="Y2813" i="1"/>
  <c r="Y2821" i="1"/>
  <c r="Y2829" i="1"/>
  <c r="Y2837" i="1"/>
  <c r="Y2845" i="1"/>
  <c r="Y2853" i="1"/>
  <c r="Y2861" i="1"/>
  <c r="Y2869" i="1"/>
  <c r="Y2877" i="1"/>
  <c r="Y2885" i="1"/>
  <c r="Y2893" i="1"/>
  <c r="Y2901" i="1"/>
  <c r="Y2909" i="1"/>
  <c r="Y2917" i="1"/>
  <c r="Y2925" i="1"/>
  <c r="Y2933" i="1"/>
  <c r="Y2941" i="1"/>
  <c r="Y2949" i="1"/>
  <c r="Y2957" i="1"/>
  <c r="Y2965" i="1"/>
  <c r="Y2973" i="1"/>
  <c r="Y2981" i="1"/>
  <c r="Y2989" i="1"/>
  <c r="Y2997" i="1"/>
  <c r="Y3005" i="1"/>
  <c r="Y3013" i="1"/>
  <c r="Y3021" i="1"/>
  <c r="Y3029" i="1"/>
  <c r="Y3037" i="1"/>
  <c r="Y3045" i="1"/>
  <c r="Y3053" i="1"/>
  <c r="Y3061" i="1"/>
  <c r="Y3069" i="1"/>
  <c r="Y3077" i="1"/>
  <c r="Y3085" i="1"/>
  <c r="Y3093" i="1"/>
  <c r="Y3101" i="1"/>
  <c r="Y3109" i="1"/>
  <c r="Y3117" i="1"/>
  <c r="Y3125" i="1"/>
  <c r="Y3133" i="1"/>
  <c r="Y3141" i="1"/>
  <c r="Y3149" i="1"/>
  <c r="Y3157" i="1"/>
  <c r="Y3165" i="1"/>
  <c r="Y3173" i="1"/>
  <c r="Y3181" i="1"/>
  <c r="Y3189" i="1"/>
  <c r="Y3197" i="1"/>
  <c r="Y3205" i="1"/>
  <c r="Y3213" i="1"/>
  <c r="Y3221" i="1"/>
  <c r="Y3229" i="1"/>
  <c r="Y3237" i="1"/>
  <c r="Y3245" i="1"/>
  <c r="Y3253" i="1"/>
  <c r="Y3261" i="1"/>
  <c r="Y3269" i="1"/>
  <c r="Y3277" i="1"/>
  <c r="Y3285" i="1"/>
  <c r="Y3293" i="1"/>
  <c r="Y3301" i="1"/>
  <c r="Y3309" i="1"/>
  <c r="Y3317" i="1"/>
  <c r="Y3325" i="1"/>
  <c r="Y3333" i="1"/>
  <c r="Y3341" i="1"/>
  <c r="Y3349" i="1"/>
  <c r="Y3357" i="1"/>
  <c r="Y3365" i="1"/>
  <c r="Y3373" i="1"/>
  <c r="Y3381" i="1"/>
  <c r="Y3389" i="1"/>
  <c r="Y3397" i="1"/>
  <c r="Y3405" i="1"/>
  <c r="Y3413" i="1"/>
  <c r="Y3421" i="1"/>
  <c r="Y3429" i="1"/>
  <c r="Y3437" i="1"/>
  <c r="Y3445" i="1"/>
  <c r="Y3453" i="1"/>
  <c r="Y3461" i="1"/>
  <c r="Y3469" i="1"/>
  <c r="Y3477" i="1"/>
  <c r="Y3485" i="1"/>
  <c r="Y3493" i="1"/>
  <c r="Y3501" i="1"/>
  <c r="Y3509" i="1"/>
  <c r="Y3517" i="1"/>
  <c r="Y3525" i="1"/>
  <c r="Y3533" i="1"/>
  <c r="Y3541" i="1"/>
  <c r="Y3549" i="1"/>
  <c r="Y3557" i="1"/>
  <c r="Y3565" i="1"/>
  <c r="Y3573" i="1"/>
  <c r="Y3581" i="1"/>
  <c r="Y3589" i="1"/>
  <c r="Y3597" i="1"/>
  <c r="Y3605" i="1"/>
  <c r="Y3613" i="1"/>
  <c r="Y3621" i="1"/>
  <c r="Y3629" i="1"/>
  <c r="Y3637" i="1"/>
  <c r="Y3645" i="1"/>
  <c r="Y3653" i="1"/>
  <c r="Y3661" i="1"/>
  <c r="Y3669" i="1"/>
  <c r="Y3677" i="1"/>
  <c r="Y3685" i="1"/>
  <c r="Y3693" i="1"/>
  <c r="Y3701" i="1"/>
  <c r="Y3709" i="1"/>
  <c r="Y3717" i="1"/>
  <c r="Y3725" i="1"/>
  <c r="Y3733" i="1"/>
  <c r="Y3741" i="1"/>
  <c r="Y3749" i="1"/>
  <c r="Y3757" i="1"/>
  <c r="Y3765" i="1"/>
  <c r="Y3773" i="1"/>
  <c r="Y3781" i="1"/>
  <c r="Y3789" i="1"/>
  <c r="Y3797" i="1"/>
  <c r="Y3805" i="1"/>
  <c r="Y3813" i="1"/>
  <c r="Y3821" i="1"/>
  <c r="Y3829" i="1"/>
  <c r="Y3837" i="1"/>
  <c r="Y3845" i="1"/>
  <c r="Y3853" i="1"/>
  <c r="Y3861" i="1"/>
  <c r="Y3869" i="1"/>
  <c r="Y3877" i="1"/>
  <c r="Y3885" i="1"/>
  <c r="Y3893" i="1"/>
  <c r="Y3901" i="1"/>
  <c r="Y3909" i="1"/>
  <c r="Y3917" i="1"/>
  <c r="Y3925" i="1"/>
  <c r="Y3933" i="1"/>
  <c r="Y3941" i="1"/>
  <c r="Y3949" i="1"/>
  <c r="Y3957" i="1"/>
  <c r="Y3965" i="1"/>
  <c r="Y3973" i="1"/>
  <c r="Y3981" i="1"/>
  <c r="Y3989" i="1"/>
  <c r="Y3997" i="1"/>
  <c r="Y4005" i="1"/>
  <c r="Y4013" i="1"/>
  <c r="Y4021" i="1"/>
  <c r="Y4029" i="1"/>
  <c r="Y4037" i="1"/>
  <c r="Y4045" i="1"/>
  <c r="Y4053" i="1"/>
  <c r="Y4061" i="1"/>
  <c r="Y4069" i="1"/>
  <c r="Y4077" i="1"/>
  <c r="Y4085" i="1"/>
  <c r="Y4093" i="1"/>
  <c r="Y4101" i="1"/>
  <c r="Y4109" i="1"/>
  <c r="Y4117" i="1"/>
  <c r="Y4125" i="1"/>
  <c r="Y4133" i="1"/>
  <c r="Y4141" i="1"/>
  <c r="Y4149" i="1"/>
  <c r="Y4157" i="1"/>
  <c r="Y4165" i="1"/>
  <c r="Y4173" i="1"/>
  <c r="Y4181" i="1"/>
  <c r="Y4189" i="1"/>
  <c r="Y4197" i="1"/>
  <c r="Y4205" i="1"/>
  <c r="Y4213" i="1"/>
  <c r="Y4221" i="1"/>
  <c r="Y4229" i="1"/>
  <c r="Y4237" i="1"/>
  <c r="Y4245" i="1"/>
  <c r="Y4253" i="1"/>
  <c r="Y4261" i="1"/>
  <c r="Y4269" i="1"/>
  <c r="Y4277" i="1"/>
  <c r="Y4285" i="1"/>
  <c r="Y4293" i="1"/>
  <c r="Y4301" i="1"/>
  <c r="Y4309" i="1"/>
  <c r="Y4317" i="1"/>
  <c r="Y4325" i="1"/>
  <c r="Y4333" i="1"/>
  <c r="Y4341" i="1"/>
  <c r="Y4349" i="1"/>
  <c r="Y4357" i="1"/>
  <c r="Y4365" i="1"/>
  <c r="Y4373" i="1"/>
  <c r="Y4381" i="1"/>
  <c r="Y4389" i="1"/>
  <c r="Y4397" i="1"/>
  <c r="Y4405" i="1"/>
  <c r="Y4413" i="1"/>
  <c r="Y4421" i="1"/>
  <c r="Y4429" i="1"/>
  <c r="Y4437" i="1"/>
  <c r="Y4445" i="1"/>
  <c r="Y4453" i="1"/>
  <c r="Y4461" i="1"/>
  <c r="Y4469" i="1"/>
  <c r="Y4477" i="1"/>
  <c r="Y4485" i="1"/>
  <c r="Y4493" i="1"/>
  <c r="Y4501" i="1"/>
  <c r="Y4509" i="1"/>
  <c r="Y4517" i="1"/>
  <c r="Y4525" i="1"/>
  <c r="Y4533" i="1"/>
  <c r="Y4541" i="1"/>
  <c r="Y4549" i="1"/>
  <c r="Y4557" i="1"/>
  <c r="Y4565" i="1"/>
  <c r="Y4573" i="1"/>
  <c r="Y4581" i="1"/>
  <c r="Y4589" i="1"/>
  <c r="Y4597" i="1"/>
  <c r="Y4605" i="1"/>
  <c r="Y4613" i="1"/>
  <c r="Y4621" i="1"/>
  <c r="Y4629" i="1"/>
  <c r="Y4637" i="1"/>
  <c r="Y4645" i="1"/>
  <c r="Y4653" i="1"/>
  <c r="Y4661" i="1"/>
  <c r="Y4669" i="1"/>
  <c r="Y4677" i="1"/>
  <c r="Y4685" i="1"/>
  <c r="Y4693" i="1"/>
  <c r="Y4701" i="1"/>
  <c r="Y4709" i="1"/>
  <c r="Y4717" i="1"/>
  <c r="Y4725" i="1"/>
  <c r="Y4733" i="1"/>
  <c r="Y4741" i="1"/>
  <c r="Y4749" i="1"/>
  <c r="Y4757" i="1"/>
  <c r="Y4765" i="1"/>
  <c r="Y4773" i="1"/>
  <c r="Y4781" i="1"/>
  <c r="Y4789" i="1"/>
  <c r="Y4797" i="1"/>
  <c r="Y4805" i="1"/>
  <c r="Y4813" i="1"/>
  <c r="Y4821" i="1"/>
  <c r="Y4829" i="1"/>
  <c r="Y4837" i="1"/>
  <c r="Y4845" i="1"/>
  <c r="Y4853" i="1"/>
  <c r="Y4861" i="1"/>
  <c r="Y43" i="1"/>
  <c r="Y533" i="1"/>
  <c r="Y844" i="1"/>
  <c r="Y927" i="1"/>
  <c r="Y1007" i="1"/>
  <c r="Y1071" i="1"/>
  <c r="Y1135" i="1"/>
  <c r="Y1199" i="1"/>
  <c r="Y1263" i="1"/>
  <c r="Y1327" i="1"/>
  <c r="Y1391" i="1"/>
  <c r="Y1451" i="1"/>
  <c r="Y1501" i="1"/>
  <c r="Y1553" i="1"/>
  <c r="Y1604" i="1"/>
  <c r="Y1653" i="1"/>
  <c r="Y1696" i="1"/>
  <c r="Y1739" i="1"/>
  <c r="Y1781" i="1"/>
  <c r="Y1818" i="1"/>
  <c r="Y1850" i="1"/>
  <c r="Y1882" i="1"/>
  <c r="Y1914" i="1"/>
  <c r="Y1946" i="1"/>
  <c r="Y1978" i="1"/>
  <c r="Y2010" i="1"/>
  <c r="Y2042" i="1"/>
  <c r="Y2072" i="1"/>
  <c r="Y2090" i="1"/>
  <c r="Y2113" i="1"/>
  <c r="Y2136" i="1"/>
  <c r="Y2154" i="1"/>
  <c r="Y2177" i="1"/>
  <c r="Y2200" i="1"/>
  <c r="Y2218" i="1"/>
  <c r="Y2241" i="1"/>
  <c r="Y2264" i="1"/>
  <c r="Y2282" i="1"/>
  <c r="Y2305" i="1"/>
  <c r="Y2328" i="1"/>
  <c r="Y2346" i="1"/>
  <c r="Y2369" i="1"/>
  <c r="Y2392" i="1"/>
  <c r="Y2410" i="1"/>
  <c r="Y2433" i="1"/>
  <c r="Y2456" i="1"/>
  <c r="Y2474" i="1"/>
  <c r="Y2497" i="1"/>
  <c r="Y2520" i="1"/>
  <c r="Y2538" i="1"/>
  <c r="Y2550" i="1"/>
  <c r="Y2558" i="1"/>
  <c r="Y2566" i="1"/>
  <c r="Y2574" i="1"/>
  <c r="Y2582" i="1"/>
  <c r="Y2590" i="1"/>
  <c r="Y2598" i="1"/>
  <c r="Y2606" i="1"/>
  <c r="Y2614" i="1"/>
  <c r="Y2622" i="1"/>
  <c r="Y2630" i="1"/>
  <c r="Y2638" i="1"/>
  <c r="Y2646" i="1"/>
  <c r="Y2654" i="1"/>
  <c r="Y2662" i="1"/>
  <c r="Y2670" i="1"/>
  <c r="Y2678" i="1"/>
  <c r="Y2686" i="1"/>
  <c r="Y2694" i="1"/>
  <c r="Y2702" i="1"/>
  <c r="Y2710" i="1"/>
  <c r="Y2718" i="1"/>
  <c r="Y2726" i="1"/>
  <c r="Y2734" i="1"/>
  <c r="Y2742" i="1"/>
  <c r="Y2750" i="1"/>
  <c r="Y2758" i="1"/>
  <c r="Y2766" i="1"/>
  <c r="Y2774" i="1"/>
  <c r="Y2782" i="1"/>
  <c r="Y2790" i="1"/>
  <c r="Y2798" i="1"/>
  <c r="Y2806" i="1"/>
  <c r="Y2814" i="1"/>
  <c r="Y2822" i="1"/>
  <c r="Y2830" i="1"/>
  <c r="Y2838" i="1"/>
  <c r="Y2846" i="1"/>
  <c r="Y2854" i="1"/>
  <c r="Y2862" i="1"/>
  <c r="Y2870" i="1"/>
  <c r="Y2878" i="1"/>
  <c r="Y2886" i="1"/>
  <c r="Y2894" i="1"/>
  <c r="Y2902" i="1"/>
  <c r="Y2910" i="1"/>
  <c r="Y2918" i="1"/>
  <c r="Y2926" i="1"/>
  <c r="Y2934" i="1"/>
  <c r="Y2942" i="1"/>
  <c r="Y2950" i="1"/>
  <c r="Y2958" i="1"/>
  <c r="Y2966" i="1"/>
  <c r="Y2974" i="1"/>
  <c r="Y2982" i="1"/>
  <c r="Y2990" i="1"/>
  <c r="Y2998" i="1"/>
  <c r="Y3006" i="1"/>
  <c r="Y3014" i="1"/>
  <c r="Y3022" i="1"/>
  <c r="Y3030" i="1"/>
  <c r="Y3038" i="1"/>
  <c r="Y3046" i="1"/>
  <c r="Y3054" i="1"/>
  <c r="Y3062" i="1"/>
  <c r="Y3070" i="1"/>
  <c r="Y3078" i="1"/>
  <c r="Y3086" i="1"/>
  <c r="Y3094" i="1"/>
  <c r="Y3102" i="1"/>
  <c r="Y3110" i="1"/>
  <c r="Y3118" i="1"/>
  <c r="Y3126" i="1"/>
  <c r="Y3134" i="1"/>
  <c r="Y3142" i="1"/>
  <c r="Y3150" i="1"/>
  <c r="Y3158" i="1"/>
  <c r="Y3166" i="1"/>
  <c r="Y3174" i="1"/>
  <c r="Y3182" i="1"/>
  <c r="Y3190" i="1"/>
  <c r="Y3198" i="1"/>
  <c r="Y3206" i="1"/>
  <c r="Y3214" i="1"/>
  <c r="Y3222" i="1"/>
  <c r="Y3230" i="1"/>
  <c r="Y3238" i="1"/>
  <c r="Y3246" i="1"/>
  <c r="Y3254" i="1"/>
  <c r="Y3262" i="1"/>
  <c r="Y3270" i="1"/>
  <c r="Y3278" i="1"/>
  <c r="Y3286" i="1"/>
  <c r="Y3294" i="1"/>
  <c r="Y3302" i="1"/>
  <c r="Y3310" i="1"/>
  <c r="Y3318" i="1"/>
  <c r="Y3326" i="1"/>
  <c r="Y3334" i="1"/>
  <c r="Y3342" i="1"/>
  <c r="Y3350" i="1"/>
  <c r="Y3358" i="1"/>
  <c r="Y3366" i="1"/>
  <c r="Y3374" i="1"/>
  <c r="Y3382" i="1"/>
  <c r="Y3390" i="1"/>
  <c r="Y3398" i="1"/>
  <c r="Y3406" i="1"/>
  <c r="Y3414" i="1"/>
  <c r="Y3422" i="1"/>
  <c r="Y3430" i="1"/>
  <c r="Y3438" i="1"/>
  <c r="Y3446" i="1"/>
  <c r="Y3454" i="1"/>
  <c r="Y3462" i="1"/>
  <c r="Y3470" i="1"/>
  <c r="Y3478" i="1"/>
  <c r="Y3486" i="1"/>
  <c r="Y3494" i="1"/>
  <c r="Y3502" i="1"/>
  <c r="Y3510" i="1"/>
  <c r="Y3518" i="1"/>
  <c r="Y3526" i="1"/>
  <c r="Y3534" i="1"/>
  <c r="Y3542" i="1"/>
  <c r="Y3550" i="1"/>
  <c r="Y3558" i="1"/>
  <c r="Y3566" i="1"/>
  <c r="Y3574" i="1"/>
  <c r="Y3582" i="1"/>
  <c r="Y3590" i="1"/>
  <c r="Y3598" i="1"/>
  <c r="Y3606" i="1"/>
  <c r="Y3614" i="1"/>
  <c r="Y3622" i="1"/>
  <c r="Y3630" i="1"/>
  <c r="Y3638" i="1"/>
  <c r="Y3646" i="1"/>
  <c r="Y3654" i="1"/>
  <c r="Y3662" i="1"/>
  <c r="Y3670" i="1"/>
  <c r="Y3678" i="1"/>
  <c r="Y3686" i="1"/>
  <c r="Y3694" i="1"/>
  <c r="Y3702" i="1"/>
  <c r="Y3710" i="1"/>
  <c r="Y3718" i="1"/>
  <c r="Y3726" i="1"/>
  <c r="Y3734" i="1"/>
  <c r="Y3742" i="1"/>
  <c r="Y3750" i="1"/>
  <c r="Y3758" i="1"/>
  <c r="Y3766" i="1"/>
  <c r="Y3774" i="1"/>
  <c r="Y3782" i="1"/>
  <c r="Y3790" i="1"/>
  <c r="Y3798" i="1"/>
  <c r="Y3806" i="1"/>
  <c r="Y3814" i="1"/>
  <c r="Y3822" i="1"/>
  <c r="Y3830" i="1"/>
  <c r="Y3838" i="1"/>
  <c r="Y3846" i="1"/>
  <c r="Y3854" i="1"/>
  <c r="Y3862" i="1"/>
  <c r="Y3870" i="1"/>
  <c r="Y3878" i="1"/>
  <c r="Y3886" i="1"/>
  <c r="Y3894" i="1"/>
  <c r="Y3902" i="1"/>
  <c r="Y3910" i="1"/>
  <c r="Y3918" i="1"/>
  <c r="Y3926" i="1"/>
  <c r="Y3934" i="1"/>
  <c r="Y3942" i="1"/>
  <c r="Y3950" i="1"/>
  <c r="Y3958" i="1"/>
  <c r="Y3966" i="1"/>
  <c r="Y3974" i="1"/>
  <c r="Y3982" i="1"/>
  <c r="Y3990" i="1"/>
  <c r="Y3998" i="1"/>
  <c r="Y4006" i="1"/>
  <c r="Y4014" i="1"/>
  <c r="Y4022" i="1"/>
  <c r="Y4030" i="1"/>
  <c r="Y4038" i="1"/>
  <c r="Y4046" i="1"/>
  <c r="Y4054" i="1"/>
  <c r="Y4062" i="1"/>
  <c r="Y4070" i="1"/>
  <c r="Y4078" i="1"/>
  <c r="Y4086" i="1"/>
  <c r="Y4094" i="1"/>
  <c r="Y4102" i="1"/>
  <c r="Y4110" i="1"/>
  <c r="Y4118" i="1"/>
  <c r="Y4126" i="1"/>
  <c r="Y4134" i="1"/>
  <c r="Y4142" i="1"/>
  <c r="Y4150" i="1"/>
  <c r="Y4158" i="1"/>
  <c r="Y4166" i="1"/>
  <c r="Y4174" i="1"/>
  <c r="Y4182" i="1"/>
  <c r="Y4190" i="1"/>
  <c r="Y4198" i="1"/>
  <c r="Y4206" i="1"/>
  <c r="Y4214" i="1"/>
  <c r="Y4222" i="1"/>
  <c r="Y4230" i="1"/>
  <c r="Y4238" i="1"/>
  <c r="Y4246" i="1"/>
  <c r="Y4254" i="1"/>
  <c r="Y4262" i="1"/>
  <c r="Y4270" i="1"/>
  <c r="Y4278" i="1"/>
  <c r="Y4286" i="1"/>
  <c r="Y4294" i="1"/>
  <c r="Y4302" i="1"/>
  <c r="Y4310" i="1"/>
  <c r="Y4318" i="1"/>
  <c r="Y4326" i="1"/>
  <c r="Y4334" i="1"/>
  <c r="Y4342" i="1"/>
  <c r="Y4350" i="1"/>
  <c r="Y4358" i="1"/>
  <c r="Y4366" i="1"/>
  <c r="Y4374" i="1"/>
  <c r="Y4382" i="1"/>
  <c r="Y4390" i="1"/>
  <c r="Y4398" i="1"/>
  <c r="Y4406" i="1"/>
  <c r="Y4414" i="1"/>
  <c r="Y4422" i="1"/>
  <c r="Y4430" i="1"/>
  <c r="Y4438" i="1"/>
  <c r="Y4446" i="1"/>
  <c r="Y4454" i="1"/>
  <c r="Y4462" i="1"/>
  <c r="Y4470" i="1"/>
  <c r="Y4478" i="1"/>
  <c r="Y4486" i="1"/>
  <c r="Y4494" i="1"/>
  <c r="Y4502" i="1"/>
  <c r="Y4510" i="1"/>
  <c r="Y4518" i="1"/>
  <c r="Y4526" i="1"/>
  <c r="Y4534" i="1"/>
  <c r="Y4542" i="1"/>
  <c r="Y4550" i="1"/>
  <c r="Y4558" i="1"/>
  <c r="Y4566" i="1"/>
  <c r="Y4574" i="1"/>
  <c r="Y4582" i="1"/>
  <c r="Y4590" i="1"/>
  <c r="Y4598" i="1"/>
  <c r="Y4606" i="1"/>
  <c r="Y4614" i="1"/>
  <c r="Y4622" i="1"/>
  <c r="Y4630" i="1"/>
  <c r="Y4638" i="1"/>
  <c r="Y4646" i="1"/>
  <c r="Y4654" i="1"/>
  <c r="Y4662" i="1"/>
  <c r="Y171" i="1"/>
  <c r="Y943" i="1"/>
  <c r="Y1100" i="1"/>
  <c r="Y1279" i="1"/>
  <c r="Y1460" i="1"/>
  <c r="Y1575" i="1"/>
  <c r="Y1707" i="1"/>
  <c r="Y1824" i="1"/>
  <c r="Y1896" i="1"/>
  <c r="Y1986" i="1"/>
  <c r="Y2073" i="1"/>
  <c r="Y2121" i="1"/>
  <c r="Y2184" i="1"/>
  <c r="Y2242" i="1"/>
  <c r="Y2290" i="1"/>
  <c r="Y2353" i="1"/>
  <c r="Y2416" i="1"/>
  <c r="Y2464" i="1"/>
  <c r="Y2522" i="1"/>
  <c r="Y2559" i="1"/>
  <c r="Y2577" i="1"/>
  <c r="Y2600" i="1"/>
  <c r="Y2623" i="1"/>
  <c r="Y2641" i="1"/>
  <c r="Y2664" i="1"/>
  <c r="Y2687" i="1"/>
  <c r="Y2705" i="1"/>
  <c r="Y2728" i="1"/>
  <c r="Y2751" i="1"/>
  <c r="Y2769" i="1"/>
  <c r="Y2792" i="1"/>
  <c r="Y2815" i="1"/>
  <c r="Y2833" i="1"/>
  <c r="Y2856" i="1"/>
  <c r="Y2879" i="1"/>
  <c r="Y2897" i="1"/>
  <c r="Y2920" i="1"/>
  <c r="Y2943" i="1"/>
  <c r="Y2961" i="1"/>
  <c r="Y2984" i="1"/>
  <c r="Y3007" i="1"/>
  <c r="Y3025" i="1"/>
  <c r="Y3048" i="1"/>
  <c r="Y3071" i="1"/>
  <c r="Y3089" i="1"/>
  <c r="Y3112" i="1"/>
  <c r="Y3135" i="1"/>
  <c r="Y3153" i="1"/>
  <c r="Y3176" i="1"/>
  <c r="Y3199" i="1"/>
  <c r="Y3217" i="1"/>
  <c r="Y3240" i="1"/>
  <c r="Y3263" i="1"/>
  <c r="Y3281" i="1"/>
  <c r="Y3304" i="1"/>
  <c r="Y3327" i="1"/>
  <c r="Y3345" i="1"/>
  <c r="Y3368" i="1"/>
  <c r="Y3391" i="1"/>
  <c r="Y3409" i="1"/>
  <c r="Y3432" i="1"/>
  <c r="Y3455" i="1"/>
  <c r="Y3473" i="1"/>
  <c r="Y3496" i="1"/>
  <c r="Y3519" i="1"/>
  <c r="Y3537" i="1"/>
  <c r="Y3560" i="1"/>
  <c r="Y3583" i="1"/>
  <c r="Y3601" i="1"/>
  <c r="Y3624" i="1"/>
  <c r="Y3647" i="1"/>
  <c r="Y3665" i="1"/>
  <c r="Y3688" i="1"/>
  <c r="Y3711" i="1"/>
  <c r="Y3729" i="1"/>
  <c r="Y3752" i="1"/>
  <c r="Y3775" i="1"/>
  <c r="Y3793" i="1"/>
  <c r="Y3816" i="1"/>
  <c r="Y3839" i="1"/>
  <c r="Y3857" i="1"/>
  <c r="Y3880" i="1"/>
  <c r="Y3903" i="1"/>
  <c r="Y3921" i="1"/>
  <c r="Y3944" i="1"/>
  <c r="Y3967" i="1"/>
  <c r="Y3985" i="1"/>
  <c r="Y4008" i="1"/>
  <c r="Y4031" i="1"/>
  <c r="Y4049" i="1"/>
  <c r="Y4072" i="1"/>
  <c r="Y4095" i="1"/>
  <c r="Y4113" i="1"/>
  <c r="Y4136" i="1"/>
  <c r="Y4159" i="1"/>
  <c r="Y4177" i="1"/>
  <c r="Y4200" i="1"/>
  <c r="Y4223" i="1"/>
  <c r="Y4241" i="1"/>
  <c r="Y4264" i="1"/>
  <c r="Y4287" i="1"/>
  <c r="Y4305" i="1"/>
  <c r="Y4328" i="1"/>
  <c r="Y4351" i="1"/>
  <c r="Y4369" i="1"/>
  <c r="Y4392" i="1"/>
  <c r="Y4415" i="1"/>
  <c r="Y4433" i="1"/>
  <c r="Y4456" i="1"/>
  <c r="Y4479" i="1"/>
  <c r="Y4497" i="1"/>
  <c r="Y4520" i="1"/>
  <c r="Y4543" i="1"/>
  <c r="Y4561" i="1"/>
  <c r="Y4584" i="1"/>
  <c r="Y4607" i="1"/>
  <c r="Y4625" i="1"/>
  <c r="Y4644" i="1"/>
  <c r="Y4660" i="1"/>
  <c r="Y4673" i="1"/>
  <c r="Y4686" i="1"/>
  <c r="Y4696" i="1"/>
  <c r="Y4707" i="1"/>
  <c r="Y4718" i="1"/>
  <c r="Y4728" i="1"/>
  <c r="Y4739" i="1"/>
  <c r="Y4750" i="1"/>
  <c r="Y4760" i="1"/>
  <c r="Y4771" i="1"/>
  <c r="Y4782" i="1"/>
  <c r="Y4792" i="1"/>
  <c r="Y4803" i="1"/>
  <c r="Y4814" i="1"/>
  <c r="Y4824" i="1"/>
  <c r="Y4835" i="1"/>
  <c r="Y4846" i="1"/>
  <c r="Y4856" i="1"/>
  <c r="Y4867" i="1"/>
  <c r="Y4875" i="1"/>
  <c r="Y4883" i="1"/>
  <c r="Y4891" i="1"/>
  <c r="Y4899" i="1"/>
  <c r="Y4907" i="1"/>
  <c r="Y4915" i="1"/>
  <c r="Y4923" i="1"/>
  <c r="Y4931" i="1"/>
  <c r="Y4939" i="1"/>
  <c r="Y4947" i="1"/>
  <c r="Y4955" i="1"/>
  <c r="Y4963" i="1"/>
  <c r="Y4971" i="1"/>
  <c r="Y4979" i="1"/>
  <c r="Y4987" i="1"/>
  <c r="Y4995" i="1"/>
  <c r="Y5003" i="1"/>
  <c r="Y5011" i="1"/>
  <c r="Y5019" i="1"/>
  <c r="Y5027" i="1"/>
  <c r="Y5035" i="1"/>
  <c r="Y5043" i="1"/>
  <c r="Y5051" i="1"/>
  <c r="Y5059" i="1"/>
  <c r="Y5067" i="1"/>
  <c r="Y5075" i="1"/>
  <c r="Y5083" i="1"/>
  <c r="Y5091" i="1"/>
  <c r="Y5099" i="1"/>
  <c r="Y5107" i="1"/>
  <c r="Y5115" i="1"/>
  <c r="Y5123" i="1"/>
  <c r="Y5131" i="1"/>
  <c r="Y5139" i="1"/>
  <c r="Y5147" i="1"/>
  <c r="Y5155" i="1"/>
  <c r="Y5163" i="1"/>
  <c r="Y5171" i="1"/>
  <c r="Y5179" i="1"/>
  <c r="Y5187" i="1"/>
  <c r="Y5195" i="1"/>
  <c r="Y5203" i="1"/>
  <c r="Y5211" i="1"/>
  <c r="Y267" i="1"/>
  <c r="Y949" i="1"/>
  <c r="Y1148" i="1"/>
  <c r="Y1292" i="1"/>
  <c r="Y1463" i="1"/>
  <c r="Y1613" i="1"/>
  <c r="Y1715" i="1"/>
  <c r="Y1826" i="1"/>
  <c r="Y1920" i="1"/>
  <c r="Y1992" i="1"/>
  <c r="Y2074" i="1"/>
  <c r="Y2137" i="1"/>
  <c r="Y2185" i="1"/>
  <c r="Y2248" i="1"/>
  <c r="Y2306" i="1"/>
  <c r="Y2354" i="1"/>
  <c r="Y2417" i="1"/>
  <c r="Y2480" i="1"/>
  <c r="Y2528" i="1"/>
  <c r="Y2560" i="1"/>
  <c r="Y2583" i="1"/>
  <c r="Y2601" i="1"/>
  <c r="Y2624" i="1"/>
  <c r="Y2647" i="1"/>
  <c r="Y2665" i="1"/>
  <c r="Y2688" i="1"/>
  <c r="Y2711" i="1"/>
  <c r="Y2729" i="1"/>
  <c r="Y2752" i="1"/>
  <c r="Y2775" i="1"/>
  <c r="Y2793" i="1"/>
  <c r="Y2816" i="1"/>
  <c r="Y2839" i="1"/>
  <c r="Y2857" i="1"/>
  <c r="Y2880" i="1"/>
  <c r="Y2903" i="1"/>
  <c r="Y2921" i="1"/>
  <c r="Y2944" i="1"/>
  <c r="Y2967" i="1"/>
  <c r="Y2985" i="1"/>
  <c r="Y3008" i="1"/>
  <c r="Y3031" i="1"/>
  <c r="Y3049" i="1"/>
  <c r="Y3072" i="1"/>
  <c r="Y3095" i="1"/>
  <c r="Y3113" i="1"/>
  <c r="Y3136" i="1"/>
  <c r="Y3159" i="1"/>
  <c r="Y3177" i="1"/>
  <c r="Y3200" i="1"/>
  <c r="Y3223" i="1"/>
  <c r="Y3241" i="1"/>
  <c r="Y3264" i="1"/>
  <c r="Y3287" i="1"/>
  <c r="Y3305" i="1"/>
  <c r="Y3328" i="1"/>
  <c r="Y3351" i="1"/>
  <c r="Y3369" i="1"/>
  <c r="Y3392" i="1"/>
  <c r="Y3415" i="1"/>
  <c r="Y3433" i="1"/>
  <c r="Y3456" i="1"/>
  <c r="Y3479" i="1"/>
  <c r="Y3497" i="1"/>
  <c r="Y3520" i="1"/>
  <c r="Y3543" i="1"/>
  <c r="Y3561" i="1"/>
  <c r="Y3584" i="1"/>
  <c r="Y3607" i="1"/>
  <c r="Y3625" i="1"/>
  <c r="Y3648" i="1"/>
  <c r="Y3671" i="1"/>
  <c r="Y3689" i="1"/>
  <c r="Y3712" i="1"/>
  <c r="Y3735" i="1"/>
  <c r="Y3753" i="1"/>
  <c r="Y3776" i="1"/>
  <c r="Y3799" i="1"/>
  <c r="Y3817" i="1"/>
  <c r="Y3840" i="1"/>
  <c r="Y3863" i="1"/>
  <c r="Y3881" i="1"/>
  <c r="Y3904" i="1"/>
  <c r="Y3927" i="1"/>
  <c r="Y3945" i="1"/>
  <c r="Y3968" i="1"/>
  <c r="Y3991" i="1"/>
  <c r="Y4009" i="1"/>
  <c r="Y4032" i="1"/>
  <c r="Y4055" i="1"/>
  <c r="Y4073" i="1"/>
  <c r="Y4096" i="1"/>
  <c r="Y4119" i="1"/>
  <c r="Y4137" i="1"/>
  <c r="Y4160" i="1"/>
  <c r="Y4183" i="1"/>
  <c r="Y4201" i="1"/>
  <c r="Y4224" i="1"/>
  <c r="Y4247" i="1"/>
  <c r="Y4265" i="1"/>
  <c r="Y4288" i="1"/>
  <c r="Y4311" i="1"/>
  <c r="Y4329" i="1"/>
  <c r="Y4352" i="1"/>
  <c r="Y4375" i="1"/>
  <c r="Y4393" i="1"/>
  <c r="Y4416" i="1"/>
  <c r="Y4439" i="1"/>
  <c r="Y4457" i="1"/>
  <c r="Y4480" i="1"/>
  <c r="Y4503" i="1"/>
  <c r="Y4521" i="1"/>
  <c r="Y4544" i="1"/>
  <c r="Y4567" i="1"/>
  <c r="Y4585" i="1"/>
  <c r="Y4608" i="1"/>
  <c r="Y4631" i="1"/>
  <c r="Y4647" i="1"/>
  <c r="Y4663" i="1"/>
  <c r="Y4676" i="1"/>
  <c r="Y4687" i="1"/>
  <c r="Y4697" i="1"/>
  <c r="Y4708" i="1"/>
  <c r="Y4719" i="1"/>
  <c r="Y4729" i="1"/>
  <c r="Y4740" i="1"/>
  <c r="Y4751" i="1"/>
  <c r="Y4761" i="1"/>
  <c r="Y4772" i="1"/>
  <c r="Y4783" i="1"/>
  <c r="Y4793" i="1"/>
  <c r="Y4804" i="1"/>
  <c r="Y4815" i="1"/>
  <c r="Y4825" i="1"/>
  <c r="Y4836" i="1"/>
  <c r="Y4847" i="1"/>
  <c r="Y4857" i="1"/>
  <c r="Y4868" i="1"/>
  <c r="Y4876" i="1"/>
  <c r="Y4884" i="1"/>
  <c r="Y4892" i="1"/>
  <c r="Y4900" i="1"/>
  <c r="Y4908" i="1"/>
  <c r="Y4916" i="1"/>
  <c r="Y4924" i="1"/>
  <c r="Y4932" i="1"/>
  <c r="Y4940" i="1"/>
  <c r="Y4948" i="1"/>
  <c r="Y4956" i="1"/>
  <c r="Y4964" i="1"/>
  <c r="Y4972" i="1"/>
  <c r="Y4980" i="1"/>
  <c r="Y4988" i="1"/>
  <c r="Y4996" i="1"/>
  <c r="Y5004" i="1"/>
  <c r="Y5012" i="1"/>
  <c r="Y5020" i="1"/>
  <c r="Y5028" i="1"/>
  <c r="Y5036" i="1"/>
  <c r="Y5044" i="1"/>
  <c r="Y5052" i="1"/>
  <c r="Y5060" i="1"/>
  <c r="Y5068" i="1"/>
  <c r="Y5076" i="1"/>
  <c r="Y5084" i="1"/>
  <c r="Y5092" i="1"/>
  <c r="Y5100" i="1"/>
  <c r="Y5108" i="1"/>
  <c r="Y5116" i="1"/>
  <c r="Y5124" i="1"/>
  <c r="Y5132" i="1"/>
  <c r="Y5140" i="1"/>
  <c r="Y5148" i="1"/>
  <c r="Y5156" i="1"/>
  <c r="Y5164" i="1"/>
  <c r="Y5172" i="1"/>
  <c r="Y5180" i="1"/>
  <c r="Y5188" i="1"/>
  <c r="Y5196" i="1"/>
  <c r="Y597" i="1"/>
  <c r="Y965" i="1"/>
  <c r="Y1151" i="1"/>
  <c r="Y1340" i="1"/>
  <c r="Y1473" i="1"/>
  <c r="Y1617" i="1"/>
  <c r="Y1747" i="1"/>
  <c r="Y1832" i="1"/>
  <c r="Y1922" i="1"/>
  <c r="Y2016" i="1"/>
  <c r="Y2080" i="1"/>
  <c r="Y2138" i="1"/>
  <c r="Y2201" i="1"/>
  <c r="Y2249" i="1"/>
  <c r="Y2312" i="1"/>
  <c r="Y2370" i="1"/>
  <c r="Y2418" i="1"/>
  <c r="Y2481" i="1"/>
  <c r="Y2540" i="1"/>
  <c r="Y2561" i="1"/>
  <c r="Y2584" i="1"/>
  <c r="Y2607" i="1"/>
  <c r="Y2625" i="1"/>
  <c r="Y2648" i="1"/>
  <c r="Y2671" i="1"/>
  <c r="Y2689" i="1"/>
  <c r="Y2712" i="1"/>
  <c r="Y2735" i="1"/>
  <c r="Y2753" i="1"/>
  <c r="Y2776" i="1"/>
  <c r="Y2799" i="1"/>
  <c r="Y2817" i="1"/>
  <c r="Y2840" i="1"/>
  <c r="Y2863" i="1"/>
  <c r="Y2881" i="1"/>
  <c r="Y2904" i="1"/>
  <c r="Y2927" i="1"/>
  <c r="Y2945" i="1"/>
  <c r="Y2968" i="1"/>
  <c r="Y2991" i="1"/>
  <c r="Y3009" i="1"/>
  <c r="Y3032" i="1"/>
  <c r="Y3055" i="1"/>
  <c r="Y3073" i="1"/>
  <c r="Y3096" i="1"/>
  <c r="Y3119" i="1"/>
  <c r="Y3137" i="1"/>
  <c r="Y3160" i="1"/>
  <c r="Y3183" i="1"/>
  <c r="Y3201" i="1"/>
  <c r="Y3224" i="1"/>
  <c r="Y3247" i="1"/>
  <c r="Y3265" i="1"/>
  <c r="Y3288" i="1"/>
  <c r="Y3311" i="1"/>
  <c r="Y3329" i="1"/>
  <c r="Y3352" i="1"/>
  <c r="Y3375" i="1"/>
  <c r="Y3393" i="1"/>
  <c r="Y3416" i="1"/>
  <c r="Y3439" i="1"/>
  <c r="Y3457" i="1"/>
  <c r="Y3480" i="1"/>
  <c r="Y3503" i="1"/>
  <c r="Y3521" i="1"/>
  <c r="Y3544" i="1"/>
  <c r="Y3567" i="1"/>
  <c r="Y3585" i="1"/>
  <c r="Y3608" i="1"/>
  <c r="Y3631" i="1"/>
  <c r="Y3649" i="1"/>
  <c r="Y3672" i="1"/>
  <c r="Y3695" i="1"/>
  <c r="Y3713" i="1"/>
  <c r="Y3736" i="1"/>
  <c r="Y3759" i="1"/>
  <c r="Y3777" i="1"/>
  <c r="Y3800" i="1"/>
  <c r="Y3823" i="1"/>
  <c r="Y3841" i="1"/>
  <c r="Y3864" i="1"/>
  <c r="Y3887" i="1"/>
  <c r="Y3905" i="1"/>
  <c r="Y3928" i="1"/>
  <c r="Y3951" i="1"/>
  <c r="Y3969" i="1"/>
  <c r="Y3992" i="1"/>
  <c r="Y4015" i="1"/>
  <c r="Y4033" i="1"/>
  <c r="Y4056" i="1"/>
  <c r="Y4079" i="1"/>
  <c r="Y4097" i="1"/>
  <c r="Y4120" i="1"/>
  <c r="Y4143" i="1"/>
  <c r="Y4161" i="1"/>
  <c r="Y4184" i="1"/>
  <c r="Y4207" i="1"/>
  <c r="Y4225" i="1"/>
  <c r="Y4248" i="1"/>
  <c r="Y4271" i="1"/>
  <c r="Y4289" i="1"/>
  <c r="Y4312" i="1"/>
  <c r="Y4335" i="1"/>
  <c r="Y4353" i="1"/>
  <c r="Y4376" i="1"/>
  <c r="Y4399" i="1"/>
  <c r="Y4417" i="1"/>
  <c r="Y4440" i="1"/>
  <c r="Y4463" i="1"/>
  <c r="Y4481" i="1"/>
  <c r="Y4504" i="1"/>
  <c r="Y4527" i="1"/>
  <c r="Y4545" i="1"/>
  <c r="Y4568" i="1"/>
  <c r="Y4591" i="1"/>
  <c r="Y4609" i="1"/>
  <c r="Y4632" i="1"/>
  <c r="Y4648" i="1"/>
  <c r="Y4664" i="1"/>
  <c r="Y4678" i="1"/>
  <c r="Y4688" i="1"/>
  <c r="Y4699" i="1"/>
  <c r="Y4710" i="1"/>
  <c r="Y4720" i="1"/>
  <c r="Y4731" i="1"/>
  <c r="Y620" i="1"/>
  <c r="Y1020" i="1"/>
  <c r="Y1164" i="1"/>
  <c r="Y1343" i="1"/>
  <c r="Y1511" i="1"/>
  <c r="Y1627" i="1"/>
  <c r="Y1749" i="1"/>
  <c r="Y1856" i="1"/>
  <c r="Y1928" i="1"/>
  <c r="Y2018" i="1"/>
  <c r="Y2096" i="1"/>
  <c r="Y2144" i="1"/>
  <c r="Y2202" i="1"/>
  <c r="Y2265" i="1"/>
  <c r="Y2313" i="1"/>
  <c r="Y2376" i="1"/>
  <c r="Y2434" i="1"/>
  <c r="Y2482" i="1"/>
  <c r="Y2544" i="1"/>
  <c r="Y2567" i="1"/>
  <c r="Y2585" i="1"/>
  <c r="Y2608" i="1"/>
  <c r="Y2631" i="1"/>
  <c r="Y2649" i="1"/>
  <c r="Y2672" i="1"/>
  <c r="Y2695" i="1"/>
  <c r="Y2713" i="1"/>
  <c r="Y2736" i="1"/>
  <c r="Y2759" i="1"/>
  <c r="Y2777" i="1"/>
  <c r="Y2800" i="1"/>
  <c r="Y2823" i="1"/>
  <c r="Y2841" i="1"/>
  <c r="Y2864" i="1"/>
  <c r="Y2887" i="1"/>
  <c r="Y2905" i="1"/>
  <c r="Y2928" i="1"/>
  <c r="Y2951" i="1"/>
  <c r="Y2969" i="1"/>
  <c r="Y2992" i="1"/>
  <c r="Y3015" i="1"/>
  <c r="Y3033" i="1"/>
  <c r="Y3056" i="1"/>
  <c r="Y3079" i="1"/>
  <c r="Y3097" i="1"/>
  <c r="Y3120" i="1"/>
  <c r="Y3143" i="1"/>
  <c r="Y3161" i="1"/>
  <c r="Y3184" i="1"/>
  <c r="Y3207" i="1"/>
  <c r="Y3225" i="1"/>
  <c r="Y3248" i="1"/>
  <c r="Y3271" i="1"/>
  <c r="Y3289" i="1"/>
  <c r="Y3312" i="1"/>
  <c r="Y3335" i="1"/>
  <c r="Y3353" i="1"/>
  <c r="Y3376" i="1"/>
  <c r="Y3399" i="1"/>
  <c r="Y3417" i="1"/>
  <c r="Y3440" i="1"/>
  <c r="Y3463" i="1"/>
  <c r="Y3481" i="1"/>
  <c r="Y3504" i="1"/>
  <c r="Y3527" i="1"/>
  <c r="Y3545" i="1"/>
  <c r="Y3568" i="1"/>
  <c r="Y3591" i="1"/>
  <c r="Y3609" i="1"/>
  <c r="Y3632" i="1"/>
  <c r="Y3655" i="1"/>
  <c r="Y3673" i="1"/>
  <c r="Y3696" i="1"/>
  <c r="Y3719" i="1"/>
  <c r="Y3737" i="1"/>
  <c r="Y3760" i="1"/>
  <c r="Y3783" i="1"/>
  <c r="Y3801" i="1"/>
  <c r="Y3824" i="1"/>
  <c r="Y3847" i="1"/>
  <c r="Y3865" i="1"/>
  <c r="Y3888" i="1"/>
  <c r="Y3911" i="1"/>
  <c r="Y3929" i="1"/>
  <c r="Y3952" i="1"/>
  <c r="Y3975" i="1"/>
  <c r="Y3993" i="1"/>
  <c r="Y4016" i="1"/>
  <c r="Y4039" i="1"/>
  <c r="Y4057" i="1"/>
  <c r="Y4080" i="1"/>
  <c r="Y4103" i="1"/>
  <c r="Y4121" i="1"/>
  <c r="Y4144" i="1"/>
  <c r="Y4167" i="1"/>
  <c r="Y4185" i="1"/>
  <c r="Y4208" i="1"/>
  <c r="Y4231" i="1"/>
  <c r="Y4249" i="1"/>
  <c r="Y4272" i="1"/>
  <c r="Y4295" i="1"/>
  <c r="Y4313" i="1"/>
  <c r="Y4336" i="1"/>
  <c r="Y4359" i="1"/>
  <c r="Y4377" i="1"/>
  <c r="Y4400" i="1"/>
  <c r="Y4423" i="1"/>
  <c r="Y4441" i="1"/>
  <c r="Y4464" i="1"/>
  <c r="Y4487" i="1"/>
  <c r="Y4505" i="1"/>
  <c r="Y4528" i="1"/>
  <c r="Y4551" i="1"/>
  <c r="Y4569" i="1"/>
  <c r="Y4592" i="1"/>
  <c r="Y4615" i="1"/>
  <c r="Y4633" i="1"/>
  <c r="Y4649" i="1"/>
  <c r="Y4665" i="1"/>
  <c r="Y4679" i="1"/>
  <c r="Y4689" i="1"/>
  <c r="Y4700" i="1"/>
  <c r="Y4711" i="1"/>
  <c r="Y4721" i="1"/>
  <c r="Y4732" i="1"/>
  <c r="Y4743" i="1"/>
  <c r="Y4753" i="1"/>
  <c r="Y4764" i="1"/>
  <c r="Y4775" i="1"/>
  <c r="Y4785" i="1"/>
  <c r="Y4796" i="1"/>
  <c r="Y4807" i="1"/>
  <c r="Y4817" i="1"/>
  <c r="Y4828" i="1"/>
  <c r="Y4839" i="1"/>
  <c r="Y4849" i="1"/>
  <c r="Y4860" i="1"/>
  <c r="Y4870" i="1"/>
  <c r="Y4878" i="1"/>
  <c r="Y4886" i="1"/>
  <c r="Y4894" i="1"/>
  <c r="Y4902" i="1"/>
  <c r="Y4910" i="1"/>
  <c r="Y4918" i="1"/>
  <c r="Y4926" i="1"/>
  <c r="Y4934" i="1"/>
  <c r="Y4942" i="1"/>
  <c r="Y4950" i="1"/>
  <c r="Y4958" i="1"/>
  <c r="Y4966" i="1"/>
  <c r="Y4974" i="1"/>
  <c r="Y4982" i="1"/>
  <c r="Y4990" i="1"/>
  <c r="Y4998" i="1"/>
  <c r="Y5006" i="1"/>
  <c r="Y5014" i="1"/>
  <c r="Y5022" i="1"/>
  <c r="Y5030" i="1"/>
  <c r="Y5038" i="1"/>
  <c r="Y5046" i="1"/>
  <c r="Y5054" i="1"/>
  <c r="Y5062" i="1"/>
  <c r="Y5070" i="1"/>
  <c r="Y5078" i="1"/>
  <c r="Y5086" i="1"/>
  <c r="Y5094" i="1"/>
  <c r="Y5102" i="1"/>
  <c r="Y5110" i="1"/>
  <c r="Y5118" i="1"/>
  <c r="Y5126" i="1"/>
  <c r="Y5134" i="1"/>
  <c r="Y863" i="1"/>
  <c r="Y1084" i="1"/>
  <c r="Y1228" i="1"/>
  <c r="Y1407" i="1"/>
  <c r="Y1563" i="1"/>
  <c r="Y1672" i="1"/>
  <c r="Y1792" i="1"/>
  <c r="Y1888" i="1"/>
  <c r="Y1960" i="1"/>
  <c r="Y2050" i="1"/>
  <c r="Y2114" i="1"/>
  <c r="Y2162" i="1"/>
  <c r="Y2225" i="1"/>
  <c r="Y2288" i="1"/>
  <c r="Y2336" i="1"/>
  <c r="Y2394" i="1"/>
  <c r="Y2457" i="1"/>
  <c r="Y2505" i="1"/>
  <c r="Y2552" i="1"/>
  <c r="Y2575" i="1"/>
  <c r="Y2593" i="1"/>
  <c r="Y2616" i="1"/>
  <c r="Y2639" i="1"/>
  <c r="Y2657" i="1"/>
  <c r="Y2680" i="1"/>
  <c r="Y2703" i="1"/>
  <c r="Y2721" i="1"/>
  <c r="Y2744" i="1"/>
  <c r="Y2767" i="1"/>
  <c r="Y2785" i="1"/>
  <c r="Y2808" i="1"/>
  <c r="Y2831" i="1"/>
  <c r="Y2849" i="1"/>
  <c r="Y2872" i="1"/>
  <c r="Y2895" i="1"/>
  <c r="Y2913" i="1"/>
  <c r="Y2936" i="1"/>
  <c r="Y2959" i="1"/>
  <c r="Y2977" i="1"/>
  <c r="Y3000" i="1"/>
  <c r="Y3023" i="1"/>
  <c r="Y3041" i="1"/>
  <c r="Y3064" i="1"/>
  <c r="Y3087" i="1"/>
  <c r="Y3105" i="1"/>
  <c r="Y3128" i="1"/>
  <c r="Y3151" i="1"/>
  <c r="Y3169" i="1"/>
  <c r="Y3192" i="1"/>
  <c r="Y3215" i="1"/>
  <c r="Y3233" i="1"/>
  <c r="Y3256" i="1"/>
  <c r="Y3279" i="1"/>
  <c r="Y3297" i="1"/>
  <c r="Y3320" i="1"/>
  <c r="Y3343" i="1"/>
  <c r="Y3361" i="1"/>
  <c r="Y3384" i="1"/>
  <c r="Y3407" i="1"/>
  <c r="Y3425" i="1"/>
  <c r="Y3448" i="1"/>
  <c r="Y3471" i="1"/>
  <c r="Y3489" i="1"/>
  <c r="Y3512" i="1"/>
  <c r="Y3535" i="1"/>
  <c r="Y3553" i="1"/>
  <c r="Y3576" i="1"/>
  <c r="Y3599" i="1"/>
  <c r="Y3617" i="1"/>
  <c r="Y3640" i="1"/>
  <c r="Y3663" i="1"/>
  <c r="Y3681" i="1"/>
  <c r="Y3704" i="1"/>
  <c r="Y3727" i="1"/>
  <c r="Y3745" i="1"/>
  <c r="Y3768" i="1"/>
  <c r="Y3791" i="1"/>
  <c r="Y3809" i="1"/>
  <c r="Y3832" i="1"/>
  <c r="Y3855" i="1"/>
  <c r="Y3873" i="1"/>
  <c r="Y3896" i="1"/>
  <c r="Y3919" i="1"/>
  <c r="Y3937" i="1"/>
  <c r="Y3960" i="1"/>
  <c r="Y3983" i="1"/>
  <c r="Y4001" i="1"/>
  <c r="Y4024" i="1"/>
  <c r="Y4047" i="1"/>
  <c r="Y4065" i="1"/>
  <c r="Y4088" i="1"/>
  <c r="Y4111" i="1"/>
  <c r="Y4129" i="1"/>
  <c r="Y4152" i="1"/>
  <c r="Y4175" i="1"/>
  <c r="Y4193" i="1"/>
  <c r="Y4216" i="1"/>
  <c r="Y4239" i="1"/>
  <c r="Y4257" i="1"/>
  <c r="Y4280" i="1"/>
  <c r="Y4303" i="1"/>
  <c r="Y4321" i="1"/>
  <c r="Y4344" i="1"/>
  <c r="Y4367" i="1"/>
  <c r="Y4385" i="1"/>
  <c r="Y4408" i="1"/>
  <c r="Y4431" i="1"/>
  <c r="Y4449" i="1"/>
  <c r="Y4472" i="1"/>
  <c r="Y4495" i="1"/>
  <c r="Y4513" i="1"/>
  <c r="Y4536" i="1"/>
  <c r="Y4559" i="1"/>
  <c r="Y4577" i="1"/>
  <c r="Y4600" i="1"/>
  <c r="Y4623" i="1"/>
  <c r="Y4640" i="1"/>
  <c r="Y4656" i="1"/>
  <c r="Y4671" i="1"/>
  <c r="Y4683" i="1"/>
  <c r="Y4694" i="1"/>
  <c r="Y4704" i="1"/>
  <c r="Y4715" i="1"/>
  <c r="Y4726" i="1"/>
  <c r="Y4736" i="1"/>
  <c r="Y4747" i="1"/>
  <c r="Y4758" i="1"/>
  <c r="Y4768" i="1"/>
  <c r="Y4779" i="1"/>
  <c r="Y4790" i="1"/>
  <c r="Y4800" i="1"/>
  <c r="Y4811" i="1"/>
  <c r="Y4822" i="1"/>
  <c r="Y4832" i="1"/>
  <c r="Y4843" i="1"/>
  <c r="Y4854" i="1"/>
  <c r="Y4864" i="1"/>
  <c r="Y4873" i="1"/>
  <c r="Y4881" i="1"/>
  <c r="Y4889" i="1"/>
  <c r="Y4897" i="1"/>
  <c r="Y4905" i="1"/>
  <c r="Y4913" i="1"/>
  <c r="Y4921" i="1"/>
  <c r="Y4929" i="1"/>
  <c r="Y4937" i="1"/>
  <c r="Y4945" i="1"/>
  <c r="Y4953" i="1"/>
  <c r="Y4961" i="1"/>
  <c r="Y4969" i="1"/>
  <c r="Y4977" i="1"/>
  <c r="Y4985" i="1"/>
  <c r="Y4993" i="1"/>
  <c r="Y5001" i="1"/>
  <c r="Y5009" i="1"/>
  <c r="Y5017" i="1"/>
  <c r="Y5025" i="1"/>
  <c r="Y5033" i="1"/>
  <c r="Y5041" i="1"/>
  <c r="Y5049" i="1"/>
  <c r="Y5057" i="1"/>
  <c r="Y5065" i="1"/>
  <c r="Y5073" i="1"/>
  <c r="Y5081" i="1"/>
  <c r="Y5089" i="1"/>
  <c r="Y5097" i="1"/>
  <c r="Y5105" i="1"/>
  <c r="Y5113" i="1"/>
  <c r="Y5121" i="1"/>
  <c r="Y5129" i="1"/>
  <c r="Y879" i="1"/>
  <c r="Y1404" i="1"/>
  <c r="Y1757" i="1"/>
  <c r="Y1984" i="1"/>
  <c r="Y2161" i="1"/>
  <c r="Y2329" i="1"/>
  <c r="Y2458" i="1"/>
  <c r="Y2569" i="1"/>
  <c r="Y2632" i="1"/>
  <c r="Y2681" i="1"/>
  <c r="Y2743" i="1"/>
  <c r="Y2801" i="1"/>
  <c r="Y2855" i="1"/>
  <c r="Y2912" i="1"/>
  <c r="Y2975" i="1"/>
  <c r="Y3024" i="1"/>
  <c r="Y3081" i="1"/>
  <c r="Y3144" i="1"/>
  <c r="Y3193" i="1"/>
  <c r="Y3255" i="1"/>
  <c r="Y3313" i="1"/>
  <c r="Y3367" i="1"/>
  <c r="Y3424" i="1"/>
  <c r="Y3487" i="1"/>
  <c r="Y3536" i="1"/>
  <c r="Y3593" i="1"/>
  <c r="Y3656" i="1"/>
  <c r="Y3705" i="1"/>
  <c r="Y3767" i="1"/>
  <c r="Y3825" i="1"/>
  <c r="Y3879" i="1"/>
  <c r="Y3936" i="1"/>
  <c r="Y3999" i="1"/>
  <c r="Y4048" i="1"/>
  <c r="Y4105" i="1"/>
  <c r="Y4168" i="1"/>
  <c r="Y4217" i="1"/>
  <c r="Y4279" i="1"/>
  <c r="Y4337" i="1"/>
  <c r="Y4391" i="1"/>
  <c r="Y4448" i="1"/>
  <c r="Y4511" i="1"/>
  <c r="Y4560" i="1"/>
  <c r="Y4617" i="1"/>
  <c r="Y4668" i="1"/>
  <c r="Y4695" i="1"/>
  <c r="Y4724" i="1"/>
  <c r="Y4748" i="1"/>
  <c r="Y4769" i="1"/>
  <c r="Y4791" i="1"/>
  <c r="Y4812" i="1"/>
  <c r="Y4833" i="1"/>
  <c r="Y4855" i="1"/>
  <c r="Y4874" i="1"/>
  <c r="Y4890" i="1"/>
  <c r="Y4906" i="1"/>
  <c r="Y4922" i="1"/>
  <c r="Y4938" i="1"/>
  <c r="Y4954" i="1"/>
  <c r="Y4970" i="1"/>
  <c r="Y4986" i="1"/>
  <c r="Y5002" i="1"/>
  <c r="Y5018" i="1"/>
  <c r="Y5034" i="1"/>
  <c r="Y5050" i="1"/>
  <c r="Y5066" i="1"/>
  <c r="Y5082" i="1"/>
  <c r="Y5098" i="1"/>
  <c r="Y5114" i="1"/>
  <c r="Y5130" i="1"/>
  <c r="Y5143" i="1"/>
  <c r="Y5153" i="1"/>
  <c r="Y5165" i="1"/>
  <c r="Y5175" i="1"/>
  <c r="Y5185" i="1"/>
  <c r="Y5197" i="1"/>
  <c r="Y5206" i="1"/>
  <c r="Y5215" i="1"/>
  <c r="Y5223" i="1"/>
  <c r="Y5231" i="1"/>
  <c r="Y5239" i="1"/>
  <c r="Y5247" i="1"/>
  <c r="Y5255" i="1"/>
  <c r="Y5263" i="1"/>
  <c r="Y5271" i="1"/>
  <c r="Y5279" i="1"/>
  <c r="Y5287" i="1"/>
  <c r="Y5295" i="1"/>
  <c r="Y5303" i="1"/>
  <c r="Y5311" i="1"/>
  <c r="Y5319" i="1"/>
  <c r="Y5327" i="1"/>
  <c r="Y5335" i="1"/>
  <c r="Y5343" i="1"/>
  <c r="Y5351" i="1"/>
  <c r="Y5359" i="1"/>
  <c r="Y5367" i="1"/>
  <c r="Y5375" i="1"/>
  <c r="Y5383" i="1"/>
  <c r="Y5391" i="1"/>
  <c r="Y5399" i="1"/>
  <c r="Y5407" i="1"/>
  <c r="Y5415" i="1"/>
  <c r="Y5423" i="1"/>
  <c r="Y5431" i="1"/>
  <c r="Y5439" i="1"/>
  <c r="Y5447" i="1"/>
  <c r="Y5455" i="1"/>
  <c r="Y5463" i="1"/>
  <c r="Y5471" i="1"/>
  <c r="Y5479" i="1"/>
  <c r="Y5487" i="1"/>
  <c r="Y5495" i="1"/>
  <c r="Y5503" i="1"/>
  <c r="Y5511" i="1"/>
  <c r="Y5519" i="1"/>
  <c r="Y5527" i="1"/>
  <c r="Y5535" i="1"/>
  <c r="Y5543" i="1"/>
  <c r="Y5551" i="1"/>
  <c r="Y5559" i="1"/>
  <c r="Y5567" i="1"/>
  <c r="Y5575" i="1"/>
  <c r="Y5583" i="1"/>
  <c r="Y5591" i="1"/>
  <c r="Y5599" i="1"/>
  <c r="Y5607" i="1"/>
  <c r="Y5615" i="1"/>
  <c r="Y5623" i="1"/>
  <c r="Y5631" i="1"/>
  <c r="Y5639" i="1"/>
  <c r="Y5647" i="1"/>
  <c r="Y5655" i="1"/>
  <c r="Y5663" i="1"/>
  <c r="Y5671" i="1"/>
  <c r="Y5679" i="1"/>
  <c r="Y5687" i="1"/>
  <c r="Y5695" i="1"/>
  <c r="Y5703" i="1"/>
  <c r="Y5711" i="1"/>
  <c r="Y5719" i="1"/>
  <c r="Y5727" i="1"/>
  <c r="Y5735" i="1"/>
  <c r="Y5743" i="1"/>
  <c r="Y5751" i="1"/>
  <c r="Y5759" i="1"/>
  <c r="Y5767" i="1"/>
  <c r="Y5775" i="1"/>
  <c r="Y5783" i="1"/>
  <c r="Y5791" i="1"/>
  <c r="Y5799" i="1"/>
  <c r="Y5807" i="1"/>
  <c r="Y5815" i="1"/>
  <c r="Y5823" i="1"/>
  <c r="Y5831" i="1"/>
  <c r="Y5839" i="1"/>
  <c r="Y5847" i="1"/>
  <c r="Y5855" i="1"/>
  <c r="Y5863" i="1"/>
  <c r="Y5871" i="1"/>
  <c r="Y5879" i="1"/>
  <c r="Y5887" i="1"/>
  <c r="Y5895" i="1"/>
  <c r="Y5903" i="1"/>
  <c r="Y5911" i="1"/>
  <c r="Y5919" i="1"/>
  <c r="Y5927" i="1"/>
  <c r="Y5935" i="1"/>
  <c r="Y5943" i="1"/>
  <c r="Y5951" i="1"/>
  <c r="Y5959" i="1"/>
  <c r="Y5967" i="1"/>
  <c r="Y5975" i="1"/>
  <c r="Y5983" i="1"/>
  <c r="Y5991" i="1"/>
  <c r="Y5999" i="1"/>
  <c r="Y6007" i="1"/>
  <c r="Y6015" i="1"/>
  <c r="Y6023" i="1"/>
  <c r="Y6031" i="1"/>
  <c r="Y6039" i="1"/>
  <c r="Y6047" i="1"/>
  <c r="Y6055" i="1"/>
  <c r="Y6063" i="1"/>
  <c r="Y6071" i="1"/>
  <c r="Y6079" i="1"/>
  <c r="Y6087" i="1"/>
  <c r="Y6095" i="1"/>
  <c r="Y6103" i="1"/>
  <c r="Y6111" i="1"/>
  <c r="Y6119" i="1"/>
  <c r="Y6127" i="1"/>
  <c r="Y6135" i="1"/>
  <c r="Y6143" i="1"/>
  <c r="Y6151" i="1"/>
  <c r="Y6159" i="1"/>
  <c r="Y6167" i="1"/>
  <c r="Y6175" i="1"/>
  <c r="Y6183" i="1"/>
  <c r="Y6191" i="1"/>
  <c r="Y6199" i="1"/>
  <c r="Y6207" i="1"/>
  <c r="Y6215" i="1"/>
  <c r="Y6223" i="1"/>
  <c r="Y6231" i="1"/>
  <c r="Y6239" i="1"/>
  <c r="Y6247" i="1"/>
  <c r="Y6255" i="1"/>
  <c r="Y6263" i="1"/>
  <c r="Y6271" i="1"/>
  <c r="Y6279" i="1"/>
  <c r="Y6287" i="1"/>
  <c r="Y6295" i="1"/>
  <c r="Y6303" i="1"/>
  <c r="Y6311" i="1"/>
  <c r="Y6319" i="1"/>
  <c r="Y6327" i="1"/>
  <c r="Y6335" i="1"/>
  <c r="Y6343" i="1"/>
  <c r="Y6351" i="1"/>
  <c r="Y6359" i="1"/>
  <c r="Y6367" i="1"/>
  <c r="Y6375" i="1"/>
  <c r="Y6383" i="1"/>
  <c r="Y6391" i="1"/>
  <c r="Y6399" i="1"/>
  <c r="Y6407" i="1"/>
  <c r="Y6415" i="1"/>
  <c r="Y6423" i="1"/>
  <c r="Y6431" i="1"/>
  <c r="Y6439" i="1"/>
  <c r="Y6447" i="1"/>
  <c r="Y6455" i="1"/>
  <c r="Y6463" i="1"/>
  <c r="Y6471" i="1"/>
  <c r="Y6479" i="1"/>
  <c r="Y6487" i="1"/>
  <c r="Y6495" i="1"/>
  <c r="Y6503" i="1"/>
  <c r="Y6511" i="1"/>
  <c r="Y12" i="1"/>
  <c r="Y5484" i="1"/>
  <c r="Y1023" i="1"/>
  <c r="Y1420" i="1"/>
  <c r="Y1789" i="1"/>
  <c r="Y2024" i="1"/>
  <c r="Y2178" i="1"/>
  <c r="Y2330" i="1"/>
  <c r="Y2498" i="1"/>
  <c r="Y2576" i="1"/>
  <c r="Y2633" i="1"/>
  <c r="Y2696" i="1"/>
  <c r="Y2745" i="1"/>
  <c r="Y2807" i="1"/>
  <c r="Y2865" i="1"/>
  <c r="Y2919" i="1"/>
  <c r="Y2976" i="1"/>
  <c r="Y3039" i="1"/>
  <c r="Y3088" i="1"/>
  <c r="Y3145" i="1"/>
  <c r="Y3208" i="1"/>
  <c r="Y3257" i="1"/>
  <c r="Y3319" i="1"/>
  <c r="Y3377" i="1"/>
  <c r="Y3431" i="1"/>
  <c r="Y3488" i="1"/>
  <c r="Y3551" i="1"/>
  <c r="Y3600" i="1"/>
  <c r="Y3657" i="1"/>
  <c r="Y3720" i="1"/>
  <c r="Y3769" i="1"/>
  <c r="Y3831" i="1"/>
  <c r="Y3889" i="1"/>
  <c r="Y3943" i="1"/>
  <c r="Y4000" i="1"/>
  <c r="Y4063" i="1"/>
  <c r="Y4112" i="1"/>
  <c r="Y4169" i="1"/>
  <c r="Y4232" i="1"/>
  <c r="Y4281" i="1"/>
  <c r="Y4343" i="1"/>
  <c r="Y4401" i="1"/>
  <c r="Y4455" i="1"/>
  <c r="Y4512" i="1"/>
  <c r="Y4575" i="1"/>
  <c r="Y4624" i="1"/>
  <c r="Y4670" i="1"/>
  <c r="Y4702" i="1"/>
  <c r="Y4727" i="1"/>
  <c r="Y4752" i="1"/>
  <c r="Y4774" i="1"/>
  <c r="Y4795" i="1"/>
  <c r="Y4816" i="1"/>
  <c r="Y4838" i="1"/>
  <c r="Y4859" i="1"/>
  <c r="Y4877" i="1"/>
  <c r="Y4893" i="1"/>
  <c r="Y4909" i="1"/>
  <c r="Y4925" i="1"/>
  <c r="Y4941" i="1"/>
  <c r="Y4957" i="1"/>
  <c r="Y4973" i="1"/>
  <c r="Y4989" i="1"/>
  <c r="Y5005" i="1"/>
  <c r="Y5021" i="1"/>
  <c r="Y5037" i="1"/>
  <c r="Y5053" i="1"/>
  <c r="Y5069" i="1"/>
  <c r="Y5085" i="1"/>
  <c r="Y5101" i="1"/>
  <c r="Y5117" i="1"/>
  <c r="Y5133" i="1"/>
  <c r="Y5144" i="1"/>
  <c r="Y5154" i="1"/>
  <c r="Y5166" i="1"/>
  <c r="Y5176" i="1"/>
  <c r="Y5186" i="1"/>
  <c r="Y5198" i="1"/>
  <c r="Y5207" i="1"/>
  <c r="Y5216" i="1"/>
  <c r="Y5224" i="1"/>
  <c r="Y5232" i="1"/>
  <c r="Y5240" i="1"/>
  <c r="Y5248" i="1"/>
  <c r="Y5256" i="1"/>
  <c r="Y5264" i="1"/>
  <c r="Y5272" i="1"/>
  <c r="Y5280" i="1"/>
  <c r="Y5288" i="1"/>
  <c r="Y5296" i="1"/>
  <c r="Y5304" i="1"/>
  <c r="Y5312" i="1"/>
  <c r="Y5320" i="1"/>
  <c r="Y5328" i="1"/>
  <c r="Y5336" i="1"/>
  <c r="Y5344" i="1"/>
  <c r="Y5352" i="1"/>
  <c r="Y5360" i="1"/>
  <c r="Y5368" i="1"/>
  <c r="Y5376" i="1"/>
  <c r="Y5384" i="1"/>
  <c r="Y5392" i="1"/>
  <c r="Y5400" i="1"/>
  <c r="Y5408" i="1"/>
  <c r="Y5416" i="1"/>
  <c r="Y5424" i="1"/>
  <c r="Y5432" i="1"/>
  <c r="Y5440" i="1"/>
  <c r="Y5448" i="1"/>
  <c r="Y5456" i="1"/>
  <c r="Y5464" i="1"/>
  <c r="Y5472" i="1"/>
  <c r="Y5480" i="1"/>
  <c r="Y5488" i="1"/>
  <c r="Y5496" i="1"/>
  <c r="Y5504" i="1"/>
  <c r="Y5512" i="1"/>
  <c r="Y5520" i="1"/>
  <c r="Y5528" i="1"/>
  <c r="Y5536" i="1"/>
  <c r="Y5544" i="1"/>
  <c r="Y5552" i="1"/>
  <c r="Y5560" i="1"/>
  <c r="Y5568" i="1"/>
  <c r="Y5576" i="1"/>
  <c r="Y5584" i="1"/>
  <c r="Y5592" i="1"/>
  <c r="Y5600" i="1"/>
  <c r="Y5608" i="1"/>
  <c r="Y5616" i="1"/>
  <c r="Y5624" i="1"/>
  <c r="Y5632" i="1"/>
  <c r="Y5640" i="1"/>
  <c r="Y5648" i="1"/>
  <c r="Y5656" i="1"/>
  <c r="Y5664" i="1"/>
  <c r="Y5672" i="1"/>
  <c r="Y5680" i="1"/>
  <c r="Y5688" i="1"/>
  <c r="Y5696" i="1"/>
  <c r="Y5704" i="1"/>
  <c r="Y5712" i="1"/>
  <c r="Y5720" i="1"/>
  <c r="Y5728" i="1"/>
  <c r="Y5736" i="1"/>
  <c r="Y5744" i="1"/>
  <c r="Y5752" i="1"/>
  <c r="Y5760" i="1"/>
  <c r="Y5768" i="1"/>
  <c r="Y5776" i="1"/>
  <c r="Y5784" i="1"/>
  <c r="Y5792" i="1"/>
  <c r="Y5800" i="1"/>
  <c r="Y5808" i="1"/>
  <c r="Y5816" i="1"/>
  <c r="Y5824" i="1"/>
  <c r="Y5832" i="1"/>
  <c r="Y5840" i="1"/>
  <c r="Y5848" i="1"/>
  <c r="Y5856" i="1"/>
  <c r="Y5864" i="1"/>
  <c r="Y5872" i="1"/>
  <c r="Y5880" i="1"/>
  <c r="Y5888" i="1"/>
  <c r="Y5896" i="1"/>
  <c r="Y5904" i="1"/>
  <c r="Y5912" i="1"/>
  <c r="Y5920" i="1"/>
  <c r="Y5928" i="1"/>
  <c r="Y5936" i="1"/>
  <c r="Y5944" i="1"/>
  <c r="Y5952" i="1"/>
  <c r="Y5960" i="1"/>
  <c r="Y5968" i="1"/>
  <c r="Y5976" i="1"/>
  <c r="Y5984" i="1"/>
  <c r="Y5992" i="1"/>
  <c r="Y6000" i="1"/>
  <c r="Y6008" i="1"/>
  <c r="Y6016" i="1"/>
  <c r="Y6024" i="1"/>
  <c r="Y6032" i="1"/>
  <c r="Y6040" i="1"/>
  <c r="Y6048" i="1"/>
  <c r="Y6056" i="1"/>
  <c r="Y6064" i="1"/>
  <c r="Y6072" i="1"/>
  <c r="Y6080" i="1"/>
  <c r="Y6088" i="1"/>
  <c r="Y6096" i="1"/>
  <c r="Y6104" i="1"/>
  <c r="Y6112" i="1"/>
  <c r="Y6120" i="1"/>
  <c r="Y6128" i="1"/>
  <c r="Y6136" i="1"/>
  <c r="Y6144" i="1"/>
  <c r="Y6152" i="1"/>
  <c r="Y6160" i="1"/>
  <c r="Y6168" i="1"/>
  <c r="Y6176" i="1"/>
  <c r="Y6184" i="1"/>
  <c r="Y6192" i="1"/>
  <c r="Y6200" i="1"/>
  <c r="Y6208" i="1"/>
  <c r="Y6216" i="1"/>
  <c r="Y6224" i="1"/>
  <c r="Y6232" i="1"/>
  <c r="Y6240" i="1"/>
  <c r="Y6248" i="1"/>
  <c r="Y6256" i="1"/>
  <c r="Y6264" i="1"/>
  <c r="Y6272" i="1"/>
  <c r="Y6280" i="1"/>
  <c r="Y6288" i="1"/>
  <c r="Y6296" i="1"/>
  <c r="Y6304" i="1"/>
  <c r="Y6312" i="1"/>
  <c r="Y6320" i="1"/>
  <c r="Y6328" i="1"/>
  <c r="Y6336" i="1"/>
  <c r="Y6344" i="1"/>
  <c r="Y6352" i="1"/>
  <c r="Y6360" i="1"/>
  <c r="Y6368" i="1"/>
  <c r="Y6376" i="1"/>
  <c r="Y6384" i="1"/>
  <c r="Y6392" i="1"/>
  <c r="Y6400" i="1"/>
  <c r="Y6408" i="1"/>
  <c r="Y6416" i="1"/>
  <c r="Y6424" i="1"/>
  <c r="Y6432" i="1"/>
  <c r="Y6440" i="1"/>
  <c r="Y6448" i="1"/>
  <c r="Y6456" i="1"/>
  <c r="Y6464" i="1"/>
  <c r="Y6472" i="1"/>
  <c r="Y6480" i="1"/>
  <c r="Y6488" i="1"/>
  <c r="Y6496" i="1"/>
  <c r="Y6504" i="1"/>
  <c r="Y5" i="1"/>
  <c r="Y5388" i="1"/>
  <c r="Y5908" i="1"/>
  <c r="Y5996" i="1"/>
  <c r="Y6028" i="1"/>
  <c r="Y6060" i="1"/>
  <c r="Y6084" i="1"/>
  <c r="Y6116" i="1"/>
  <c r="Y1036" i="1"/>
  <c r="Y1515" i="1"/>
  <c r="Y1799" i="1"/>
  <c r="Y2048" i="1"/>
  <c r="Y2208" i="1"/>
  <c r="Y2352" i="1"/>
  <c r="Y2504" i="1"/>
  <c r="Y2591" i="1"/>
  <c r="Y2640" i="1"/>
  <c r="Y2697" i="1"/>
  <c r="Y2760" i="1"/>
  <c r="Y2809" i="1"/>
  <c r="Y2871" i="1"/>
  <c r="Y2929" i="1"/>
  <c r="Y2983" i="1"/>
  <c r="Y3040" i="1"/>
  <c r="Y3103" i="1"/>
  <c r="Y3152" i="1"/>
  <c r="Y3209" i="1"/>
  <c r="Y3272" i="1"/>
  <c r="Y3321" i="1"/>
  <c r="Y3383" i="1"/>
  <c r="Y3441" i="1"/>
  <c r="Y3495" i="1"/>
  <c r="Y3552" i="1"/>
  <c r="Y3615" i="1"/>
  <c r="Y3664" i="1"/>
  <c r="Y3721" i="1"/>
  <c r="Y3784" i="1"/>
  <c r="Y3833" i="1"/>
  <c r="Y3895" i="1"/>
  <c r="Y3953" i="1"/>
  <c r="Y4007" i="1"/>
  <c r="Y4064" i="1"/>
  <c r="Y4127" i="1"/>
  <c r="Y4176" i="1"/>
  <c r="Y4233" i="1"/>
  <c r="Y4296" i="1"/>
  <c r="Y4345" i="1"/>
  <c r="Y4407" i="1"/>
  <c r="Y4465" i="1"/>
  <c r="Y4519" i="1"/>
  <c r="Y4576" i="1"/>
  <c r="Y4636" i="1"/>
  <c r="Y4672" i="1"/>
  <c r="Y4703" i="1"/>
  <c r="Y4734" i="1"/>
  <c r="Y4755" i="1"/>
  <c r="Y4776" i="1"/>
  <c r="Y4798" i="1"/>
  <c r="Y4819" i="1"/>
  <c r="Y4840" i="1"/>
  <c r="Y4862" i="1"/>
  <c r="Y4879" i="1"/>
  <c r="Y4895" i="1"/>
  <c r="Y4911" i="1"/>
  <c r="Y4927" i="1"/>
  <c r="Y4943" i="1"/>
  <c r="Y4959" i="1"/>
  <c r="Y4975" i="1"/>
  <c r="Y4991" i="1"/>
  <c r="Y5007" i="1"/>
  <c r="Y5023" i="1"/>
  <c r="Y5039" i="1"/>
  <c r="Y5055" i="1"/>
  <c r="Y5071" i="1"/>
  <c r="Y5087" i="1"/>
  <c r="Y5103" i="1"/>
  <c r="Y5119" i="1"/>
  <c r="Y5135" i="1"/>
  <c r="Y5145" i="1"/>
  <c r="Y5157" i="1"/>
  <c r="Y5167" i="1"/>
  <c r="Y5177" i="1"/>
  <c r="Y5189" i="1"/>
  <c r="Y5199" i="1"/>
  <c r="Y5208" i="1"/>
  <c r="Y5217" i="1"/>
  <c r="Y5225" i="1"/>
  <c r="Y5233" i="1"/>
  <c r="Y5241" i="1"/>
  <c r="Y5249" i="1"/>
  <c r="Y5257" i="1"/>
  <c r="Y5265" i="1"/>
  <c r="Y5273" i="1"/>
  <c r="Y5281" i="1"/>
  <c r="Y5289" i="1"/>
  <c r="Y5297" i="1"/>
  <c r="Y5305" i="1"/>
  <c r="Y5313" i="1"/>
  <c r="Y5321" i="1"/>
  <c r="Y5329" i="1"/>
  <c r="Y5337" i="1"/>
  <c r="Y5345" i="1"/>
  <c r="Y5353" i="1"/>
  <c r="Y5361" i="1"/>
  <c r="Y5369" i="1"/>
  <c r="Y5377" i="1"/>
  <c r="Y5385" i="1"/>
  <c r="Y5393" i="1"/>
  <c r="Y5401" i="1"/>
  <c r="Y5409" i="1"/>
  <c r="Y5417" i="1"/>
  <c r="Y5425" i="1"/>
  <c r="Y5433" i="1"/>
  <c r="Y5441" i="1"/>
  <c r="Y5449" i="1"/>
  <c r="Y5457" i="1"/>
  <c r="Y5465" i="1"/>
  <c r="Y5473" i="1"/>
  <c r="Y5481" i="1"/>
  <c r="Y5489" i="1"/>
  <c r="Y5497" i="1"/>
  <c r="Y5505" i="1"/>
  <c r="Y5513" i="1"/>
  <c r="Y5521" i="1"/>
  <c r="Y5529" i="1"/>
  <c r="Y5537" i="1"/>
  <c r="Y5545" i="1"/>
  <c r="Y5553" i="1"/>
  <c r="Y5561" i="1"/>
  <c r="Y5569" i="1"/>
  <c r="Y5577" i="1"/>
  <c r="Y5585" i="1"/>
  <c r="Y5593" i="1"/>
  <c r="Y5601" i="1"/>
  <c r="Y5609" i="1"/>
  <c r="Y5617" i="1"/>
  <c r="Y5625" i="1"/>
  <c r="Y5633" i="1"/>
  <c r="Y5641" i="1"/>
  <c r="Y5649" i="1"/>
  <c r="Y5657" i="1"/>
  <c r="Y5665" i="1"/>
  <c r="Y5673" i="1"/>
  <c r="Y5681" i="1"/>
  <c r="Y5689" i="1"/>
  <c r="Y5697" i="1"/>
  <c r="Y5705" i="1"/>
  <c r="Y5713" i="1"/>
  <c r="Y5721" i="1"/>
  <c r="Y5729" i="1"/>
  <c r="Y5737" i="1"/>
  <c r="Y5745" i="1"/>
  <c r="Y5753" i="1"/>
  <c r="Y5761" i="1"/>
  <c r="Y5769" i="1"/>
  <c r="Y5777" i="1"/>
  <c r="Y5785" i="1"/>
  <c r="Y5793" i="1"/>
  <c r="Y5801" i="1"/>
  <c r="Y5809" i="1"/>
  <c r="Y5817" i="1"/>
  <c r="Y5825" i="1"/>
  <c r="Y5833" i="1"/>
  <c r="Y5841" i="1"/>
  <c r="Y5849" i="1"/>
  <c r="Y5857" i="1"/>
  <c r="Y5865" i="1"/>
  <c r="Y5873" i="1"/>
  <c r="Y5881" i="1"/>
  <c r="Y5889" i="1"/>
  <c r="Y5897" i="1"/>
  <c r="Y5905" i="1"/>
  <c r="Y5913" i="1"/>
  <c r="Y5921" i="1"/>
  <c r="Y5929" i="1"/>
  <c r="Y5937" i="1"/>
  <c r="Y5945" i="1"/>
  <c r="Y5953" i="1"/>
  <c r="Y5961" i="1"/>
  <c r="Y5969" i="1"/>
  <c r="Y5977" i="1"/>
  <c r="Y5985" i="1"/>
  <c r="Y5993" i="1"/>
  <c r="Y6001" i="1"/>
  <c r="Y6009" i="1"/>
  <c r="Y6017" i="1"/>
  <c r="Y6025" i="1"/>
  <c r="Y6033" i="1"/>
  <c r="Y6041" i="1"/>
  <c r="Y6049" i="1"/>
  <c r="Y6057" i="1"/>
  <c r="Y6065" i="1"/>
  <c r="Y6073" i="1"/>
  <c r="Y6081" i="1"/>
  <c r="Y6089" i="1"/>
  <c r="Y6097" i="1"/>
  <c r="Y6105" i="1"/>
  <c r="Y6113" i="1"/>
  <c r="Y6121" i="1"/>
  <c r="Y6129" i="1"/>
  <c r="Y6137" i="1"/>
  <c r="Y6145" i="1"/>
  <c r="Y6153" i="1"/>
  <c r="Y6161" i="1"/>
  <c r="Y6169" i="1"/>
  <c r="Y6177" i="1"/>
  <c r="Y6185" i="1"/>
  <c r="Y6193" i="1"/>
  <c r="Y6201" i="1"/>
  <c r="Y6209" i="1"/>
  <c r="Y6217" i="1"/>
  <c r="Y6225" i="1"/>
  <c r="Y6233" i="1"/>
  <c r="Y6241" i="1"/>
  <c r="Y6249" i="1"/>
  <c r="Y6257" i="1"/>
  <c r="Y6265" i="1"/>
  <c r="Y6273" i="1"/>
  <c r="Y6281" i="1"/>
  <c r="Y6289" i="1"/>
  <c r="Y6297" i="1"/>
  <c r="Y6305" i="1"/>
  <c r="Y6313" i="1"/>
  <c r="Y6321" i="1"/>
  <c r="Y6329" i="1"/>
  <c r="Y6337" i="1"/>
  <c r="Y6345" i="1"/>
  <c r="Y6353" i="1"/>
  <c r="Y6361" i="1"/>
  <c r="Y6369" i="1"/>
  <c r="Y6377" i="1"/>
  <c r="Y6385" i="1"/>
  <c r="Y6393" i="1"/>
  <c r="Y6401" i="1"/>
  <c r="Y6409" i="1"/>
  <c r="Y6417" i="1"/>
  <c r="Y6425" i="1"/>
  <c r="Y6433" i="1"/>
  <c r="Y6441" i="1"/>
  <c r="Y6449" i="1"/>
  <c r="Y6457" i="1"/>
  <c r="Y6465" i="1"/>
  <c r="Y6473" i="1"/>
  <c r="Y6481" i="1"/>
  <c r="Y6489" i="1"/>
  <c r="Y6497" i="1"/>
  <c r="Y6505" i="1"/>
  <c r="Y6" i="1"/>
  <c r="Y5428" i="1"/>
  <c r="Y5964" i="1"/>
  <c r="Y6076" i="1"/>
  <c r="Y1087" i="1"/>
  <c r="Y1524" i="1"/>
  <c r="Y1858" i="1"/>
  <c r="Y2056" i="1"/>
  <c r="Y2224" i="1"/>
  <c r="Y2377" i="1"/>
  <c r="Y2521" i="1"/>
  <c r="Y2592" i="1"/>
  <c r="Y2655" i="1"/>
  <c r="Y2704" i="1"/>
  <c r="Y2761" i="1"/>
  <c r="Y2824" i="1"/>
  <c r="Y2873" i="1"/>
  <c r="Y2935" i="1"/>
  <c r="Y2993" i="1"/>
  <c r="Y3047" i="1"/>
  <c r="Y3104" i="1"/>
  <c r="Y3167" i="1"/>
  <c r="Y3216" i="1"/>
  <c r="Y3273" i="1"/>
  <c r="Y3336" i="1"/>
  <c r="Y3385" i="1"/>
  <c r="Y3447" i="1"/>
  <c r="Y3505" i="1"/>
  <c r="Y3559" i="1"/>
  <c r="Y3616" i="1"/>
  <c r="Y3679" i="1"/>
  <c r="Y3728" i="1"/>
  <c r="Y3785" i="1"/>
  <c r="Y3848" i="1"/>
  <c r="Y3897" i="1"/>
  <c r="Y3959" i="1"/>
  <c r="Y4017" i="1"/>
  <c r="Y4071" i="1"/>
  <c r="Y4128" i="1"/>
  <c r="Y4191" i="1"/>
  <c r="Y4240" i="1"/>
  <c r="Y4297" i="1"/>
  <c r="Y4360" i="1"/>
  <c r="Y4409" i="1"/>
  <c r="Y4471" i="1"/>
  <c r="Y4529" i="1"/>
  <c r="Y4583" i="1"/>
  <c r="Y4639" i="1"/>
  <c r="Y4680" i="1"/>
  <c r="Y4705" i="1"/>
  <c r="Y4735" i="1"/>
  <c r="Y4756" i="1"/>
  <c r="Y4777" i="1"/>
  <c r="Y4799" i="1"/>
  <c r="Y4820" i="1"/>
  <c r="Y4841" i="1"/>
  <c r="Y4863" i="1"/>
  <c r="Y4880" i="1"/>
  <c r="Y4896" i="1"/>
  <c r="Y4912" i="1"/>
  <c r="Y4928" i="1"/>
  <c r="Y4944" i="1"/>
  <c r="Y4960" i="1"/>
  <c r="Y4976" i="1"/>
  <c r="Y4992" i="1"/>
  <c r="Y5008" i="1"/>
  <c r="Y5024" i="1"/>
  <c r="Y5040" i="1"/>
  <c r="Y5056" i="1"/>
  <c r="Y5072" i="1"/>
  <c r="Y5088" i="1"/>
  <c r="Y5104" i="1"/>
  <c r="Y5120" i="1"/>
  <c r="Y5136" i="1"/>
  <c r="Y5146" i="1"/>
  <c r="Y5158" i="1"/>
  <c r="Y5168" i="1"/>
  <c r="Y5178" i="1"/>
  <c r="Y5190" i="1"/>
  <c r="Y5200" i="1"/>
  <c r="Y5209" i="1"/>
  <c r="Y5218" i="1"/>
  <c r="Y5226" i="1"/>
  <c r="Y5234" i="1"/>
  <c r="Y5242" i="1"/>
  <c r="Y5250" i="1"/>
  <c r="Y5258" i="1"/>
  <c r="Y5266" i="1"/>
  <c r="Y5274" i="1"/>
  <c r="Y5282" i="1"/>
  <c r="Y5290" i="1"/>
  <c r="Y5298" i="1"/>
  <c r="Y5306" i="1"/>
  <c r="Y5314" i="1"/>
  <c r="Y5322" i="1"/>
  <c r="Y5330" i="1"/>
  <c r="Y5338" i="1"/>
  <c r="Y5346" i="1"/>
  <c r="Y5354" i="1"/>
  <c r="Y5362" i="1"/>
  <c r="Y5370" i="1"/>
  <c r="Y5378" i="1"/>
  <c r="Y5386" i="1"/>
  <c r="Y5394" i="1"/>
  <c r="Y5402" i="1"/>
  <c r="Y5410" i="1"/>
  <c r="Y5418" i="1"/>
  <c r="Y5426" i="1"/>
  <c r="Y5434" i="1"/>
  <c r="Y5442" i="1"/>
  <c r="Y5450" i="1"/>
  <c r="Y5458" i="1"/>
  <c r="Y5466" i="1"/>
  <c r="Y5474" i="1"/>
  <c r="Y5482" i="1"/>
  <c r="Y5490" i="1"/>
  <c r="Y5498" i="1"/>
  <c r="Y5506" i="1"/>
  <c r="Y5514" i="1"/>
  <c r="Y5522" i="1"/>
  <c r="Y5530" i="1"/>
  <c r="Y5538" i="1"/>
  <c r="Y5546" i="1"/>
  <c r="Y5554" i="1"/>
  <c r="Y5562" i="1"/>
  <c r="Y5570" i="1"/>
  <c r="Y5578" i="1"/>
  <c r="Y5586" i="1"/>
  <c r="Y5594" i="1"/>
  <c r="Y5602" i="1"/>
  <c r="Y5610" i="1"/>
  <c r="Y5618" i="1"/>
  <c r="Y5626" i="1"/>
  <c r="Y5634" i="1"/>
  <c r="Y5642" i="1"/>
  <c r="Y5650" i="1"/>
  <c r="Y5658" i="1"/>
  <c r="Y5666" i="1"/>
  <c r="Y5674" i="1"/>
  <c r="Y5682" i="1"/>
  <c r="Y5690" i="1"/>
  <c r="Y5698" i="1"/>
  <c r="Y5706" i="1"/>
  <c r="Y5714" i="1"/>
  <c r="Y5722" i="1"/>
  <c r="Y5730" i="1"/>
  <c r="Y5738" i="1"/>
  <c r="Y5746" i="1"/>
  <c r="Y5754" i="1"/>
  <c r="Y5762" i="1"/>
  <c r="Y5770" i="1"/>
  <c r="Y5778" i="1"/>
  <c r="Y5786" i="1"/>
  <c r="Y5794" i="1"/>
  <c r="Y5802" i="1"/>
  <c r="Y5810" i="1"/>
  <c r="Y5818" i="1"/>
  <c r="Y5826" i="1"/>
  <c r="Y5834" i="1"/>
  <c r="Y5842" i="1"/>
  <c r="Y5850" i="1"/>
  <c r="Y5858" i="1"/>
  <c r="Y5866" i="1"/>
  <c r="Y5874" i="1"/>
  <c r="Y5882" i="1"/>
  <c r="Y5890" i="1"/>
  <c r="Y5898" i="1"/>
  <c r="Y5906" i="1"/>
  <c r="Y5914" i="1"/>
  <c r="Y5922" i="1"/>
  <c r="Y5930" i="1"/>
  <c r="Y5938" i="1"/>
  <c r="Y5946" i="1"/>
  <c r="Y5954" i="1"/>
  <c r="Y5962" i="1"/>
  <c r="Y5970" i="1"/>
  <c r="Y5978" i="1"/>
  <c r="Y5986" i="1"/>
  <c r="Y5994" i="1"/>
  <c r="Y6002" i="1"/>
  <c r="Y6010" i="1"/>
  <c r="Y6018" i="1"/>
  <c r="Y6026" i="1"/>
  <c r="Y6034" i="1"/>
  <c r="Y6042" i="1"/>
  <c r="Y6050" i="1"/>
  <c r="Y6058" i="1"/>
  <c r="Y6066" i="1"/>
  <c r="Y6074" i="1"/>
  <c r="Y6082" i="1"/>
  <c r="Y6090" i="1"/>
  <c r="Y6098" i="1"/>
  <c r="Y6106" i="1"/>
  <c r="Y6114" i="1"/>
  <c r="Y6122" i="1"/>
  <c r="Y6130" i="1"/>
  <c r="Y6138" i="1"/>
  <c r="Y6146" i="1"/>
  <c r="Y6154" i="1"/>
  <c r="Y6162" i="1"/>
  <c r="Y6170" i="1"/>
  <c r="Y6178" i="1"/>
  <c r="Y6186" i="1"/>
  <c r="Y6194" i="1"/>
  <c r="Y6202" i="1"/>
  <c r="Y6210" i="1"/>
  <c r="Y6218" i="1"/>
  <c r="Y6226" i="1"/>
  <c r="Y6234" i="1"/>
  <c r="Y6242" i="1"/>
  <c r="Y6250" i="1"/>
  <c r="Y6258" i="1"/>
  <c r="Y6266" i="1"/>
  <c r="Y6274" i="1"/>
  <c r="Y6282" i="1"/>
  <c r="Y6290" i="1"/>
  <c r="Y6298" i="1"/>
  <c r="Y6306" i="1"/>
  <c r="Y6314" i="1"/>
  <c r="Y6322" i="1"/>
  <c r="Y6330" i="1"/>
  <c r="Y6338" i="1"/>
  <c r="Y6346" i="1"/>
  <c r="Y6354" i="1"/>
  <c r="Y6362" i="1"/>
  <c r="Y6370" i="1"/>
  <c r="Y6378" i="1"/>
  <c r="Y6386" i="1"/>
  <c r="Y6394" i="1"/>
  <c r="Y6402" i="1"/>
  <c r="Y6410" i="1"/>
  <c r="Y6418" i="1"/>
  <c r="Y6426" i="1"/>
  <c r="Y6434" i="1"/>
  <c r="Y6442" i="1"/>
  <c r="Y6450" i="1"/>
  <c r="Y6458" i="1"/>
  <c r="Y6466" i="1"/>
  <c r="Y6474" i="1"/>
  <c r="Y6482" i="1"/>
  <c r="Y6490" i="1"/>
  <c r="Y6498" i="1"/>
  <c r="Y6506" i="1"/>
  <c r="Y7" i="1"/>
  <c r="X6513" i="1"/>
  <c r="Y5396" i="1"/>
  <c r="Y5980" i="1"/>
  <c r="Y6100" i="1"/>
  <c r="Y1212" i="1"/>
  <c r="Y1565" i="1"/>
  <c r="Y1864" i="1"/>
  <c r="Y2097" i="1"/>
  <c r="Y2226" i="1"/>
  <c r="Y2393" i="1"/>
  <c r="Y2545" i="1"/>
  <c r="Y2599" i="1"/>
  <c r="Y2656" i="1"/>
  <c r="Y2719" i="1"/>
  <c r="Y2768" i="1"/>
  <c r="Y2825" i="1"/>
  <c r="Y2888" i="1"/>
  <c r="Y2937" i="1"/>
  <c r="Y2999" i="1"/>
  <c r="Y3057" i="1"/>
  <c r="Y3111" i="1"/>
  <c r="Y3168" i="1"/>
  <c r="Y3231" i="1"/>
  <c r="Y3280" i="1"/>
  <c r="Y3337" i="1"/>
  <c r="Y3400" i="1"/>
  <c r="Y3449" i="1"/>
  <c r="Y3511" i="1"/>
  <c r="Y3569" i="1"/>
  <c r="Y3623" i="1"/>
  <c r="Y3680" i="1"/>
  <c r="Y3743" i="1"/>
  <c r="Y3792" i="1"/>
  <c r="Y3849" i="1"/>
  <c r="Y3912" i="1"/>
  <c r="Y3961" i="1"/>
  <c r="Y4023" i="1"/>
  <c r="Y4081" i="1"/>
  <c r="Y4135" i="1"/>
  <c r="Y4192" i="1"/>
  <c r="Y4255" i="1"/>
  <c r="Y4304" i="1"/>
  <c r="Y4361" i="1"/>
  <c r="Y4424" i="1"/>
  <c r="Y4473" i="1"/>
  <c r="Y4535" i="1"/>
  <c r="Y4593" i="1"/>
  <c r="Y4641" i="1"/>
  <c r="Y4681" i="1"/>
  <c r="Y4712" i="1"/>
  <c r="Y4737" i="1"/>
  <c r="Y4759" i="1"/>
  <c r="Y4780" i="1"/>
  <c r="Y4801" i="1"/>
  <c r="Y4823" i="1"/>
  <c r="Y4844" i="1"/>
  <c r="Y4865" i="1"/>
  <c r="Y4882" i="1"/>
  <c r="Y4898" i="1"/>
  <c r="Y4914" i="1"/>
  <c r="Y4930" i="1"/>
  <c r="Y4946" i="1"/>
  <c r="Y4962" i="1"/>
  <c r="Y4978" i="1"/>
  <c r="Y4994" i="1"/>
  <c r="Y5010" i="1"/>
  <c r="Y5026" i="1"/>
  <c r="Y5042" i="1"/>
  <c r="Y5058" i="1"/>
  <c r="Y5074" i="1"/>
  <c r="Y5090" i="1"/>
  <c r="Y5106" i="1"/>
  <c r="Y5122" i="1"/>
  <c r="Y5137" i="1"/>
  <c r="Y5149" i="1"/>
  <c r="Y5159" i="1"/>
  <c r="Y5169" i="1"/>
  <c r="Y5181" i="1"/>
  <c r="Y5191" i="1"/>
  <c r="Y5201" i="1"/>
  <c r="Y5210" i="1"/>
  <c r="Y5219" i="1"/>
  <c r="Y5227" i="1"/>
  <c r="Y5235" i="1"/>
  <c r="Y5243" i="1"/>
  <c r="Y5251" i="1"/>
  <c r="Y5259" i="1"/>
  <c r="Y5267" i="1"/>
  <c r="Y5275" i="1"/>
  <c r="Y5283" i="1"/>
  <c r="Y5291" i="1"/>
  <c r="Y5299" i="1"/>
  <c r="Y5307" i="1"/>
  <c r="Y5315" i="1"/>
  <c r="Y5323" i="1"/>
  <c r="Y5331" i="1"/>
  <c r="Y5339" i="1"/>
  <c r="Y5347" i="1"/>
  <c r="Y5355" i="1"/>
  <c r="Y5363" i="1"/>
  <c r="Y5371" i="1"/>
  <c r="Y5379" i="1"/>
  <c r="Y5387" i="1"/>
  <c r="Y5395" i="1"/>
  <c r="Y5403" i="1"/>
  <c r="Y5411" i="1"/>
  <c r="Y5419" i="1"/>
  <c r="Y5427" i="1"/>
  <c r="Y5435" i="1"/>
  <c r="Y5443" i="1"/>
  <c r="Y5451" i="1"/>
  <c r="Y5459" i="1"/>
  <c r="Y5467" i="1"/>
  <c r="Y5475" i="1"/>
  <c r="Y5483" i="1"/>
  <c r="Y5491" i="1"/>
  <c r="Y5499" i="1"/>
  <c r="Y5507" i="1"/>
  <c r="Y5515" i="1"/>
  <c r="Y5523" i="1"/>
  <c r="Y5531" i="1"/>
  <c r="Y5539" i="1"/>
  <c r="Y5547" i="1"/>
  <c r="Y5555" i="1"/>
  <c r="Y5563" i="1"/>
  <c r="Y5571" i="1"/>
  <c r="Y5579" i="1"/>
  <c r="Y5587" i="1"/>
  <c r="Y5595" i="1"/>
  <c r="Y5603" i="1"/>
  <c r="Y5611" i="1"/>
  <c r="Y5619" i="1"/>
  <c r="Y5627" i="1"/>
  <c r="Y5635" i="1"/>
  <c r="Y5643" i="1"/>
  <c r="Y5651" i="1"/>
  <c r="Y5659" i="1"/>
  <c r="Y5667" i="1"/>
  <c r="Y5675" i="1"/>
  <c r="Y5683" i="1"/>
  <c r="Y5691" i="1"/>
  <c r="Y5699" i="1"/>
  <c r="Y5707" i="1"/>
  <c r="Y5715" i="1"/>
  <c r="Y5723" i="1"/>
  <c r="Y5731" i="1"/>
  <c r="Y5739" i="1"/>
  <c r="Y5747" i="1"/>
  <c r="Y5755" i="1"/>
  <c r="Y5763" i="1"/>
  <c r="Y5771" i="1"/>
  <c r="Y5779" i="1"/>
  <c r="Y5787" i="1"/>
  <c r="Y5795" i="1"/>
  <c r="Y5803" i="1"/>
  <c r="Y5811" i="1"/>
  <c r="Y5819" i="1"/>
  <c r="Y5827" i="1"/>
  <c r="Y5835" i="1"/>
  <c r="Y5843" i="1"/>
  <c r="Y5851" i="1"/>
  <c r="Y5859" i="1"/>
  <c r="Y5867" i="1"/>
  <c r="Y5875" i="1"/>
  <c r="Y5883" i="1"/>
  <c r="Y5891" i="1"/>
  <c r="Y5899" i="1"/>
  <c r="Y5907" i="1"/>
  <c r="Y5915" i="1"/>
  <c r="Y5923" i="1"/>
  <c r="Y5931" i="1"/>
  <c r="Y5939" i="1"/>
  <c r="Y5947" i="1"/>
  <c r="Y5955" i="1"/>
  <c r="Y5963" i="1"/>
  <c r="Y5971" i="1"/>
  <c r="Y5979" i="1"/>
  <c r="Y5987" i="1"/>
  <c r="Y5995" i="1"/>
  <c r="Y6003" i="1"/>
  <c r="Y6011" i="1"/>
  <c r="Y6019" i="1"/>
  <c r="Y6027" i="1"/>
  <c r="Y6035" i="1"/>
  <c r="Y6043" i="1"/>
  <c r="Y6051" i="1"/>
  <c r="Y6059" i="1"/>
  <c r="Y6067" i="1"/>
  <c r="Y6075" i="1"/>
  <c r="Y6083" i="1"/>
  <c r="Y6091" i="1"/>
  <c r="Y6099" i="1"/>
  <c r="Y6107" i="1"/>
  <c r="Y6115" i="1"/>
  <c r="Y6123" i="1"/>
  <c r="Y6131" i="1"/>
  <c r="Y6139" i="1"/>
  <c r="Y6147" i="1"/>
  <c r="Y6155" i="1"/>
  <c r="Y6163" i="1"/>
  <c r="Y6171" i="1"/>
  <c r="Y6179" i="1"/>
  <c r="Y6187" i="1"/>
  <c r="Y6195" i="1"/>
  <c r="Y6203" i="1"/>
  <c r="Y6211" i="1"/>
  <c r="Y6219" i="1"/>
  <c r="Y6227" i="1"/>
  <c r="Y6235" i="1"/>
  <c r="Y6243" i="1"/>
  <c r="Y6251" i="1"/>
  <c r="Y6259" i="1"/>
  <c r="Y6267" i="1"/>
  <c r="Y6275" i="1"/>
  <c r="Y6283" i="1"/>
  <c r="Y6291" i="1"/>
  <c r="Y6299" i="1"/>
  <c r="Y6307" i="1"/>
  <c r="Y6315" i="1"/>
  <c r="Y6323" i="1"/>
  <c r="Y6331" i="1"/>
  <c r="Y6339" i="1"/>
  <c r="Y6347" i="1"/>
  <c r="Y6355" i="1"/>
  <c r="Y6363" i="1"/>
  <c r="Y6371" i="1"/>
  <c r="Y6379" i="1"/>
  <c r="Y6387" i="1"/>
  <c r="Y6395" i="1"/>
  <c r="Y6403" i="1"/>
  <c r="Y6411" i="1"/>
  <c r="Y6419" i="1"/>
  <c r="Y6427" i="1"/>
  <c r="Y6435" i="1"/>
  <c r="Y6443" i="1"/>
  <c r="Y6451" i="1"/>
  <c r="Y6459" i="1"/>
  <c r="Y6467" i="1"/>
  <c r="Y6475" i="1"/>
  <c r="Y6483" i="1"/>
  <c r="Y6491" i="1"/>
  <c r="Y6499" i="1"/>
  <c r="Y6507" i="1"/>
  <c r="Y8" i="1"/>
  <c r="Y5404" i="1"/>
  <c r="Y5916" i="1"/>
  <c r="Y6004" i="1"/>
  <c r="Y6036" i="1"/>
  <c r="Y6052" i="1"/>
  <c r="Y6092" i="1"/>
  <c r="Y139" i="1"/>
  <c r="Y1215" i="1"/>
  <c r="Y1661" i="1"/>
  <c r="Y1890" i="1"/>
  <c r="Y2098" i="1"/>
  <c r="Y2266" i="1"/>
  <c r="Y2400" i="1"/>
  <c r="Y2551" i="1"/>
  <c r="Y2609" i="1"/>
  <c r="Y2663" i="1"/>
  <c r="Y2720" i="1"/>
  <c r="Y2783" i="1"/>
  <c r="Y2832" i="1"/>
  <c r="Y2889" i="1"/>
  <c r="Y2952" i="1"/>
  <c r="Y3001" i="1"/>
  <c r="Y3063" i="1"/>
  <c r="Y3121" i="1"/>
  <c r="Y3175" i="1"/>
  <c r="Y3232" i="1"/>
  <c r="Y3295" i="1"/>
  <c r="Y3344" i="1"/>
  <c r="Y3401" i="1"/>
  <c r="Y3464" i="1"/>
  <c r="Y3513" i="1"/>
  <c r="Y3575" i="1"/>
  <c r="Y3633" i="1"/>
  <c r="Y3687" i="1"/>
  <c r="Y3744" i="1"/>
  <c r="Y3807" i="1"/>
  <c r="Y3856" i="1"/>
  <c r="Y3913" i="1"/>
  <c r="Y3976" i="1"/>
  <c r="Y4025" i="1"/>
  <c r="Y4087" i="1"/>
  <c r="Y4145" i="1"/>
  <c r="Y4199" i="1"/>
  <c r="Y4256" i="1"/>
  <c r="Y4319" i="1"/>
  <c r="Y4368" i="1"/>
  <c r="Y4425" i="1"/>
  <c r="Y4488" i="1"/>
  <c r="Y4537" i="1"/>
  <c r="Y4599" i="1"/>
  <c r="Y4652" i="1"/>
  <c r="Y4684" i="1"/>
  <c r="Y4713" i="1"/>
  <c r="Y4742" i="1"/>
  <c r="Y4763" i="1"/>
  <c r="Y4784" i="1"/>
  <c r="Y4806" i="1"/>
  <c r="Y4827" i="1"/>
  <c r="Y4848" i="1"/>
  <c r="Y4869" i="1"/>
  <c r="Y4885" i="1"/>
  <c r="Y4901" i="1"/>
  <c r="Y4917" i="1"/>
  <c r="Y4933" i="1"/>
  <c r="Y4949" i="1"/>
  <c r="Y4965" i="1"/>
  <c r="Y4981" i="1"/>
  <c r="Y4997" i="1"/>
  <c r="Y5013" i="1"/>
  <c r="Y5029" i="1"/>
  <c r="Y5045" i="1"/>
  <c r="Y5061" i="1"/>
  <c r="Y5077" i="1"/>
  <c r="Y5093" i="1"/>
  <c r="Y5109" i="1"/>
  <c r="Y5125" i="1"/>
  <c r="Y5138" i="1"/>
  <c r="Y5150" i="1"/>
  <c r="Y5160" i="1"/>
  <c r="Y5170" i="1"/>
  <c r="Y5182" i="1"/>
  <c r="Y5192" i="1"/>
  <c r="Y5202" i="1"/>
  <c r="Y5212" i="1"/>
  <c r="Y5220" i="1"/>
  <c r="Y5228" i="1"/>
  <c r="Y5236" i="1"/>
  <c r="Y5244" i="1"/>
  <c r="Y5252" i="1"/>
  <c r="Y5260" i="1"/>
  <c r="Y5268" i="1"/>
  <c r="Y5276" i="1"/>
  <c r="Y5284" i="1"/>
  <c r="Y5292" i="1"/>
  <c r="Y5300" i="1"/>
  <c r="Y5308" i="1"/>
  <c r="Y5316" i="1"/>
  <c r="Y5324" i="1"/>
  <c r="Y5332" i="1"/>
  <c r="Y5340" i="1"/>
  <c r="Y5348" i="1"/>
  <c r="Y5356" i="1"/>
  <c r="Y5364" i="1"/>
  <c r="Y5372" i="1"/>
  <c r="Y5380" i="1"/>
  <c r="Y5412" i="1"/>
  <c r="Y5420" i="1"/>
  <c r="Y5436" i="1"/>
  <c r="Y5444" i="1"/>
  <c r="Y5452" i="1"/>
  <c r="Y5460" i="1"/>
  <c r="Y5468" i="1"/>
  <c r="Y5476" i="1"/>
  <c r="Y5492" i="1"/>
  <c r="Y5500" i="1"/>
  <c r="Y5508" i="1"/>
  <c r="Y5516" i="1"/>
  <c r="Y5524" i="1"/>
  <c r="Y5532" i="1"/>
  <c r="Y5540" i="1"/>
  <c r="Y5548" i="1"/>
  <c r="Y5556" i="1"/>
  <c r="Y5564" i="1"/>
  <c r="Y5572" i="1"/>
  <c r="Y5580" i="1"/>
  <c r="Y5588" i="1"/>
  <c r="Y5596" i="1"/>
  <c r="Y5604" i="1"/>
  <c r="Y5612" i="1"/>
  <c r="Y5620" i="1"/>
  <c r="Y5628" i="1"/>
  <c r="Y5636" i="1"/>
  <c r="Y5644" i="1"/>
  <c r="Y5652" i="1"/>
  <c r="Y5660" i="1"/>
  <c r="Y5668" i="1"/>
  <c r="Y5676" i="1"/>
  <c r="Y5684" i="1"/>
  <c r="Y5692" i="1"/>
  <c r="Y5700" i="1"/>
  <c r="Y5708" i="1"/>
  <c r="Y5716" i="1"/>
  <c r="Y5724" i="1"/>
  <c r="Y5732" i="1"/>
  <c r="Y5740" i="1"/>
  <c r="Y5748" i="1"/>
  <c r="Y5756" i="1"/>
  <c r="Y5764" i="1"/>
  <c r="Y5772" i="1"/>
  <c r="Y5780" i="1"/>
  <c r="Y5788" i="1"/>
  <c r="Y5796" i="1"/>
  <c r="Y5804" i="1"/>
  <c r="Y5812" i="1"/>
  <c r="Y5820" i="1"/>
  <c r="Y5828" i="1"/>
  <c r="Y5836" i="1"/>
  <c r="Y5844" i="1"/>
  <c r="Y5852" i="1"/>
  <c r="Y5860" i="1"/>
  <c r="Y5868" i="1"/>
  <c r="Y5876" i="1"/>
  <c r="Y5884" i="1"/>
  <c r="Y5892" i="1"/>
  <c r="Y5900" i="1"/>
  <c r="Y5924" i="1"/>
  <c r="Y5932" i="1"/>
  <c r="Y5940" i="1"/>
  <c r="Y5948" i="1"/>
  <c r="Y5956" i="1"/>
  <c r="Y5972" i="1"/>
  <c r="Y5988" i="1"/>
  <c r="Y6012" i="1"/>
  <c r="Y6020" i="1"/>
  <c r="Y6044" i="1"/>
  <c r="Y6068" i="1"/>
  <c r="Y684" i="1"/>
  <c r="Y1276" i="1"/>
  <c r="Y1664" i="1"/>
  <c r="Y1952" i="1"/>
  <c r="Y2120" i="1"/>
  <c r="Y2272" i="1"/>
  <c r="Y2440" i="1"/>
  <c r="Y2553" i="1"/>
  <c r="Y2615" i="1"/>
  <c r="Y2673" i="1"/>
  <c r="Y2727" i="1"/>
  <c r="Y2784" i="1"/>
  <c r="Y2847" i="1"/>
  <c r="Y2896" i="1"/>
  <c r="Y2953" i="1"/>
  <c r="Y3016" i="1"/>
  <c r="Y3065" i="1"/>
  <c r="Y3127" i="1"/>
  <c r="Y3185" i="1"/>
  <c r="Y3239" i="1"/>
  <c r="Y3296" i="1"/>
  <c r="Y3359" i="1"/>
  <c r="Y3408" i="1"/>
  <c r="Y3465" i="1"/>
  <c r="Y3528" i="1"/>
  <c r="Y3577" i="1"/>
  <c r="Y3639" i="1"/>
  <c r="Y3697" i="1"/>
  <c r="Y3751" i="1"/>
  <c r="Y3808" i="1"/>
  <c r="Y3871" i="1"/>
  <c r="Y3920" i="1"/>
  <c r="Y3977" i="1"/>
  <c r="Y4040" i="1"/>
  <c r="Y4089" i="1"/>
  <c r="Y4151" i="1"/>
  <c r="Y4209" i="1"/>
  <c r="Y4263" i="1"/>
  <c r="Y4320" i="1"/>
  <c r="Y4383" i="1"/>
  <c r="Y4432" i="1"/>
  <c r="Y4489" i="1"/>
  <c r="Y4552" i="1"/>
  <c r="Y4601" i="1"/>
  <c r="Y4655" i="1"/>
  <c r="Y4691" i="1"/>
  <c r="Y4716" i="1"/>
  <c r="Y4744" i="1"/>
  <c r="Y4766" i="1"/>
  <c r="Y4787" i="1"/>
  <c r="Y4808" i="1"/>
  <c r="Y4830" i="1"/>
  <c r="Y4851" i="1"/>
  <c r="Y4871" i="1"/>
  <c r="Y4887" i="1"/>
  <c r="Y4903" i="1"/>
  <c r="Y4919" i="1"/>
  <c r="Y4935" i="1"/>
  <c r="Y4951" i="1"/>
  <c r="Y4967" i="1"/>
  <c r="Y4983" i="1"/>
  <c r="Y4999" i="1"/>
  <c r="Y5015" i="1"/>
  <c r="Y5031" i="1"/>
  <c r="Y5047" i="1"/>
  <c r="Y5063" i="1"/>
  <c r="Y5079" i="1"/>
  <c r="Y5095" i="1"/>
  <c r="Y5111" i="1"/>
  <c r="Y5127" i="1"/>
  <c r="Y5141" i="1"/>
  <c r="Y5151" i="1"/>
  <c r="Y5161" i="1"/>
  <c r="Y5173" i="1"/>
  <c r="Y5183" i="1"/>
  <c r="Y5193" i="1"/>
  <c r="Y5204" i="1"/>
  <c r="Y5213" i="1"/>
  <c r="Y5221" i="1"/>
  <c r="Y5229" i="1"/>
  <c r="Y5237" i="1"/>
  <c r="Y5245" i="1"/>
  <c r="Y5253" i="1"/>
  <c r="Y5261" i="1"/>
  <c r="Y5269" i="1"/>
  <c r="Y5277" i="1"/>
  <c r="Y5285" i="1"/>
  <c r="Y5293" i="1"/>
  <c r="Y5301" i="1"/>
  <c r="Y5309" i="1"/>
  <c r="Y5317" i="1"/>
  <c r="Y5325" i="1"/>
  <c r="Y5333" i="1"/>
  <c r="Y5341" i="1"/>
  <c r="Y5349" i="1"/>
  <c r="Y5357" i="1"/>
  <c r="Y5365" i="1"/>
  <c r="Y5373" i="1"/>
  <c r="Y5381" i="1"/>
  <c r="Y5389" i="1"/>
  <c r="Y5397" i="1"/>
  <c r="Y5405" i="1"/>
  <c r="Y5413" i="1"/>
  <c r="Y5421" i="1"/>
  <c r="Y5429" i="1"/>
  <c r="Y5437" i="1"/>
  <c r="Y5445" i="1"/>
  <c r="Y5453" i="1"/>
  <c r="Y5461" i="1"/>
  <c r="Y5469" i="1"/>
  <c r="Y5477" i="1"/>
  <c r="Y5485" i="1"/>
  <c r="Y5493" i="1"/>
  <c r="Y5501" i="1"/>
  <c r="Y5509" i="1"/>
  <c r="Y5517" i="1"/>
  <c r="Y5525" i="1"/>
  <c r="Y5533" i="1"/>
  <c r="Y5541" i="1"/>
  <c r="Y5549" i="1"/>
  <c r="Y5557" i="1"/>
  <c r="Y5565" i="1"/>
  <c r="Y5573" i="1"/>
  <c r="Y5581" i="1"/>
  <c r="Y5589" i="1"/>
  <c r="Y5597" i="1"/>
  <c r="Y5605" i="1"/>
  <c r="Y5613" i="1"/>
  <c r="Y5621" i="1"/>
  <c r="Y5629" i="1"/>
  <c r="Y5637" i="1"/>
  <c r="Y5645" i="1"/>
  <c r="Y5653" i="1"/>
  <c r="Y5661" i="1"/>
  <c r="Y5669" i="1"/>
  <c r="Y5677" i="1"/>
  <c r="Y5685" i="1"/>
  <c r="Y5693" i="1"/>
  <c r="Y5701" i="1"/>
  <c r="Y5709" i="1"/>
  <c r="Y5717" i="1"/>
  <c r="Y5725" i="1"/>
  <c r="Y5733" i="1"/>
  <c r="Y5741" i="1"/>
  <c r="Y5749" i="1"/>
  <c r="Y5757" i="1"/>
  <c r="Y5765" i="1"/>
  <c r="Y5773" i="1"/>
  <c r="Y5781" i="1"/>
  <c r="Y5789" i="1"/>
  <c r="Y5797" i="1"/>
  <c r="Y5805" i="1"/>
  <c r="Y5813" i="1"/>
  <c r="Y5821" i="1"/>
  <c r="Y5829" i="1"/>
  <c r="Y5837" i="1"/>
  <c r="Y5845" i="1"/>
  <c r="Y5853" i="1"/>
  <c r="Y5861" i="1"/>
  <c r="Y5869" i="1"/>
  <c r="Y5877" i="1"/>
  <c r="Y5885" i="1"/>
  <c r="Y5893" i="1"/>
  <c r="Y5901" i="1"/>
  <c r="Y5909" i="1"/>
  <c r="Y5917" i="1"/>
  <c r="Y5925" i="1"/>
  <c r="Y5933" i="1"/>
  <c r="Y5941" i="1"/>
  <c r="Y5949" i="1"/>
  <c r="Y5957" i="1"/>
  <c r="Y5965" i="1"/>
  <c r="Y5973" i="1"/>
  <c r="Y5981" i="1"/>
  <c r="Y5989" i="1"/>
  <c r="Y5997" i="1"/>
  <c r="Y6005" i="1"/>
  <c r="Y6013" i="1"/>
  <c r="Y6021" i="1"/>
  <c r="Y6029" i="1"/>
  <c r="Y6037" i="1"/>
  <c r="Y6045" i="1"/>
  <c r="Y6053" i="1"/>
  <c r="Y6061" i="1"/>
  <c r="Y6069" i="1"/>
  <c r="Y6077" i="1"/>
  <c r="Y6085" i="1"/>
  <c r="Y6093" i="1"/>
  <c r="Y6101" i="1"/>
  <c r="Y6109" i="1"/>
  <c r="Y6117" i="1"/>
  <c r="Y6125" i="1"/>
  <c r="Y6133" i="1"/>
  <c r="Y6141" i="1"/>
  <c r="Y6149" i="1"/>
  <c r="Y6157" i="1"/>
  <c r="Y6165" i="1"/>
  <c r="Y6173" i="1"/>
  <c r="Y6181" i="1"/>
  <c r="Y6189" i="1"/>
  <c r="Y6197" i="1"/>
  <c r="Y6205" i="1"/>
  <c r="Y6213" i="1"/>
  <c r="Y6221" i="1"/>
  <c r="Y6229" i="1"/>
  <c r="Y6237" i="1"/>
  <c r="Y6245" i="1"/>
  <c r="Y6253" i="1"/>
  <c r="Y6261" i="1"/>
  <c r="Y6269" i="1"/>
  <c r="Y6277" i="1"/>
  <c r="Y6285" i="1"/>
  <c r="Y6293" i="1"/>
  <c r="Y6301" i="1"/>
  <c r="Y6309" i="1"/>
  <c r="Y6317" i="1"/>
  <c r="Y6325" i="1"/>
  <c r="Y6333" i="1"/>
  <c r="Y6341" i="1"/>
  <c r="Y6349" i="1"/>
  <c r="Y6357" i="1"/>
  <c r="Y6365" i="1"/>
  <c r="Y6373" i="1"/>
  <c r="Y6381" i="1"/>
  <c r="Y6389" i="1"/>
  <c r="Y6397" i="1"/>
  <c r="Y6405" i="1"/>
  <c r="Y6413" i="1"/>
  <c r="Y6421" i="1"/>
  <c r="Y6429" i="1"/>
  <c r="Y6437" i="1"/>
  <c r="Y6445" i="1"/>
  <c r="Y6453" i="1"/>
  <c r="Y6461" i="1"/>
  <c r="Y6469" i="1"/>
  <c r="Y6477" i="1"/>
  <c r="Y6485" i="1"/>
  <c r="Y6493" i="1"/>
  <c r="Y6501" i="1"/>
  <c r="Y6509" i="1"/>
  <c r="Y10" i="1"/>
  <c r="Y2160" i="1"/>
  <c r="Y2848" i="1"/>
  <c r="Y3303" i="1"/>
  <c r="Y3761" i="1"/>
  <c r="Y4215" i="1"/>
  <c r="Y4657" i="1"/>
  <c r="Y4852" i="1"/>
  <c r="Y4984" i="1"/>
  <c r="Y5112" i="1"/>
  <c r="Y5205" i="1"/>
  <c r="Y5270" i="1"/>
  <c r="Y5334" i="1"/>
  <c r="Y5398" i="1"/>
  <c r="Y5462" i="1"/>
  <c r="Y5526" i="1"/>
  <c r="Y5590" i="1"/>
  <c r="Y5654" i="1"/>
  <c r="Y5718" i="1"/>
  <c r="Y5782" i="1"/>
  <c r="Y5846" i="1"/>
  <c r="Y5910" i="1"/>
  <c r="Y5974" i="1"/>
  <c r="Y6038" i="1"/>
  <c r="Y6102" i="1"/>
  <c r="Y6140" i="1"/>
  <c r="Y6172" i="1"/>
  <c r="Y6204" i="1"/>
  <c r="Y6236" i="1"/>
  <c r="Y6268" i="1"/>
  <c r="Y6300" i="1"/>
  <c r="Y6332" i="1"/>
  <c r="Y6364" i="1"/>
  <c r="Y6396" i="1"/>
  <c r="Y6428" i="1"/>
  <c r="Y6460" i="1"/>
  <c r="Y6492" i="1"/>
  <c r="Y3191" i="1"/>
  <c r="Y4952" i="1"/>
  <c r="Y5382" i="1"/>
  <c r="Y5702" i="1"/>
  <c r="Y5958" i="1"/>
  <c r="Y6196" i="1"/>
  <c r="Y6356" i="1"/>
  <c r="Y6452" i="1"/>
  <c r="Y1954" i="1"/>
  <c r="Y4616" i="1"/>
  <c r="Y5194" i="1"/>
  <c r="Y5518" i="1"/>
  <c r="Y5774" i="1"/>
  <c r="Y5966" i="1"/>
  <c r="Y6134" i="1"/>
  <c r="Y6262" i="1"/>
  <c r="Y6422" i="1"/>
  <c r="Y2289" i="1"/>
  <c r="Y2911" i="1"/>
  <c r="Y3360" i="1"/>
  <c r="Y3815" i="1"/>
  <c r="Y4273" i="1"/>
  <c r="Y4692" i="1"/>
  <c r="Y4872" i="1"/>
  <c r="Y5000" i="1"/>
  <c r="Y5128" i="1"/>
  <c r="Y5214" i="1"/>
  <c r="Y5278" i="1"/>
  <c r="Y5342" i="1"/>
  <c r="Y5406" i="1"/>
  <c r="Y5470" i="1"/>
  <c r="Y5534" i="1"/>
  <c r="Y5598" i="1"/>
  <c r="Y5662" i="1"/>
  <c r="Y5726" i="1"/>
  <c r="Y5790" i="1"/>
  <c r="Y5854" i="1"/>
  <c r="Y5918" i="1"/>
  <c r="Y5982" i="1"/>
  <c r="Y6046" i="1"/>
  <c r="Y6108" i="1"/>
  <c r="Y6142" i="1"/>
  <c r="Y6174" i="1"/>
  <c r="Y6206" i="1"/>
  <c r="Y6238" i="1"/>
  <c r="Y6270" i="1"/>
  <c r="Y6302" i="1"/>
  <c r="Y6334" i="1"/>
  <c r="Y6366" i="1"/>
  <c r="Y6398" i="1"/>
  <c r="Y6430" i="1"/>
  <c r="Y6462" i="1"/>
  <c r="Y6494" i="1"/>
  <c r="Y4104" i="1"/>
  <c r="Y5184" i="1"/>
  <c r="Y5638" i="1"/>
  <c r="Y6086" i="1"/>
  <c r="Y6260" i="1"/>
  <c r="Y2441" i="1"/>
  <c r="Y2960" i="1"/>
  <c r="Y3423" i="1"/>
  <c r="Y3872" i="1"/>
  <c r="Y4327" i="1"/>
  <c r="Y4723" i="1"/>
  <c r="Y4888" i="1"/>
  <c r="Y5016" i="1"/>
  <c r="Y5142" i="1"/>
  <c r="Y5222" i="1"/>
  <c r="Y5286" i="1"/>
  <c r="Y5350" i="1"/>
  <c r="Y5414" i="1"/>
  <c r="Y5478" i="1"/>
  <c r="Y5542" i="1"/>
  <c r="Y5606" i="1"/>
  <c r="Y5670" i="1"/>
  <c r="Y5734" i="1"/>
  <c r="Y5798" i="1"/>
  <c r="Y5862" i="1"/>
  <c r="Y5926" i="1"/>
  <c r="Y5990" i="1"/>
  <c r="Y6054" i="1"/>
  <c r="Y6110" i="1"/>
  <c r="Y6148" i="1"/>
  <c r="Y6180" i="1"/>
  <c r="Y6212" i="1"/>
  <c r="Y6244" i="1"/>
  <c r="Y6276" i="1"/>
  <c r="Y6308" i="1"/>
  <c r="Y6340" i="1"/>
  <c r="Y6372" i="1"/>
  <c r="Y6404" i="1"/>
  <c r="Y6436" i="1"/>
  <c r="Y6468" i="1"/>
  <c r="Y6500" i="1"/>
  <c r="Y2737" i="1"/>
  <c r="Y4809" i="1"/>
  <c r="Y5318" i="1"/>
  <c r="Y5574" i="1"/>
  <c r="Y5894" i="1"/>
  <c r="Y6164" i="1"/>
  <c r="Y6324" i="1"/>
  <c r="Y6420" i="1"/>
  <c r="Y2791" i="1"/>
  <c r="Y5096" i="1"/>
  <c r="Y5262" i="1"/>
  <c r="Y5582" i="1"/>
  <c r="Y5838" i="1"/>
  <c r="Y6166" i="1"/>
  <c r="Y6294" i="1"/>
  <c r="Y6454" i="1"/>
  <c r="Y2568" i="1"/>
  <c r="Y3017" i="1"/>
  <c r="Y3472" i="1"/>
  <c r="Y3935" i="1"/>
  <c r="Y4384" i="1"/>
  <c r="Y4745" i="1"/>
  <c r="Y4904" i="1"/>
  <c r="Y5032" i="1"/>
  <c r="Y5152" i="1"/>
  <c r="Y5230" i="1"/>
  <c r="Y5294" i="1"/>
  <c r="Y5358" i="1"/>
  <c r="Y5422" i="1"/>
  <c r="Y5486" i="1"/>
  <c r="Y5550" i="1"/>
  <c r="Y5614" i="1"/>
  <c r="Y5678" i="1"/>
  <c r="Y5742" i="1"/>
  <c r="Y5806" i="1"/>
  <c r="Y5870" i="1"/>
  <c r="Y5934" i="1"/>
  <c r="Y5998" i="1"/>
  <c r="Y6062" i="1"/>
  <c r="Y6118" i="1"/>
  <c r="Y6150" i="1"/>
  <c r="Y6182" i="1"/>
  <c r="Y6214" i="1"/>
  <c r="Y6246" i="1"/>
  <c r="Y6278" i="1"/>
  <c r="Y6310" i="1"/>
  <c r="Y6342" i="1"/>
  <c r="Y6374" i="1"/>
  <c r="Y6406" i="1"/>
  <c r="Y6438" i="1"/>
  <c r="Y6470" i="1"/>
  <c r="Y6502" i="1"/>
  <c r="Y1704" i="1"/>
  <c r="Y4553" i="1"/>
  <c r="Y5254" i="1"/>
  <c r="Y5510" i="1"/>
  <c r="Y5830" i="1"/>
  <c r="Y6132" i="1"/>
  <c r="Y6292" i="1"/>
  <c r="Y6484" i="1"/>
  <c r="Y3249" i="1"/>
  <c r="Y4831" i="1"/>
  <c r="Y5326" i="1"/>
  <c r="Y5646" i="1"/>
  <c r="Y5902" i="1"/>
  <c r="Y6198" i="1"/>
  <c r="Y6358" i="1"/>
  <c r="Y6486" i="1"/>
  <c r="Y860" i="1"/>
  <c r="Y2617" i="1"/>
  <c r="Y3080" i="1"/>
  <c r="Y3529" i="1"/>
  <c r="Y3984" i="1"/>
  <c r="Y4447" i="1"/>
  <c r="Y4767" i="1"/>
  <c r="Y4920" i="1"/>
  <c r="Y5048" i="1"/>
  <c r="Y5162" i="1"/>
  <c r="Y5238" i="1"/>
  <c r="Y5302" i="1"/>
  <c r="Y5366" i="1"/>
  <c r="Y5430" i="1"/>
  <c r="Y5494" i="1"/>
  <c r="Y5558" i="1"/>
  <c r="Y5622" i="1"/>
  <c r="Y5686" i="1"/>
  <c r="Y5750" i="1"/>
  <c r="Y5814" i="1"/>
  <c r="Y5878" i="1"/>
  <c r="Y5942" i="1"/>
  <c r="Y6006" i="1"/>
  <c r="Y6070" i="1"/>
  <c r="Y6124" i="1"/>
  <c r="Y6156" i="1"/>
  <c r="Y6188" i="1"/>
  <c r="Y6220" i="1"/>
  <c r="Y6252" i="1"/>
  <c r="Y6284" i="1"/>
  <c r="Y6316" i="1"/>
  <c r="Y6348" i="1"/>
  <c r="Y6380" i="1"/>
  <c r="Y6412" i="1"/>
  <c r="Y6444" i="1"/>
  <c r="Y6476" i="1"/>
  <c r="Y6508" i="1"/>
  <c r="Y4153" i="1"/>
  <c r="Y5454" i="1"/>
  <c r="Y6030" i="1"/>
  <c r="Y6326" i="1"/>
  <c r="Y1356" i="1"/>
  <c r="Y2679" i="1"/>
  <c r="Y3129" i="1"/>
  <c r="Y3592" i="1"/>
  <c r="Y4041" i="1"/>
  <c r="Y4496" i="1"/>
  <c r="Y4788" i="1"/>
  <c r="Y4936" i="1"/>
  <c r="Y5064" i="1"/>
  <c r="Y5174" i="1"/>
  <c r="Y5246" i="1"/>
  <c r="Y5310" i="1"/>
  <c r="Y5374" i="1"/>
  <c r="Y5438" i="1"/>
  <c r="Y5502" i="1"/>
  <c r="Y5566" i="1"/>
  <c r="Y5630" i="1"/>
  <c r="Y5694" i="1"/>
  <c r="Y5758" i="1"/>
  <c r="Y5822" i="1"/>
  <c r="Y5886" i="1"/>
  <c r="Y5950" i="1"/>
  <c r="Y6014" i="1"/>
  <c r="Y6078" i="1"/>
  <c r="Y6126" i="1"/>
  <c r="Y6158" i="1"/>
  <c r="Y6190" i="1"/>
  <c r="Y6222" i="1"/>
  <c r="Y6254" i="1"/>
  <c r="Y6286" i="1"/>
  <c r="Y6318" i="1"/>
  <c r="Y6350" i="1"/>
  <c r="Y6382" i="1"/>
  <c r="Y6414" i="1"/>
  <c r="Y6446" i="1"/>
  <c r="Y6478" i="1"/>
  <c r="Y6510" i="1"/>
  <c r="Y3641" i="1"/>
  <c r="Y5080" i="1"/>
  <c r="Y5446" i="1"/>
  <c r="Y5766" i="1"/>
  <c r="Y6022" i="1"/>
  <c r="Y6228" i="1"/>
  <c r="Y6388" i="1"/>
  <c r="Y9" i="1"/>
  <c r="Y3703" i="1"/>
  <c r="Y4968" i="1"/>
  <c r="Y5390" i="1"/>
  <c r="Y5710" i="1"/>
  <c r="Y6094" i="1"/>
  <c r="Y6230" i="1"/>
  <c r="Y6390" i="1"/>
  <c r="Y11" i="1"/>
  <c r="AB5" i="1"/>
  <c r="AB13" i="1"/>
  <c r="AB21" i="1"/>
  <c r="AB29" i="1"/>
  <c r="AB37" i="1"/>
  <c r="AB45" i="1"/>
  <c r="AB53" i="1"/>
  <c r="AB61" i="1"/>
  <c r="AB69" i="1"/>
  <c r="AB77" i="1"/>
  <c r="AB85" i="1"/>
  <c r="AB93" i="1"/>
  <c r="AB101" i="1"/>
  <c r="AB109" i="1"/>
  <c r="AB117" i="1"/>
  <c r="AB125" i="1"/>
  <c r="AB133" i="1"/>
  <c r="AB141" i="1"/>
  <c r="AB149" i="1"/>
  <c r="AB157" i="1"/>
  <c r="AB165" i="1"/>
  <c r="AB173" i="1"/>
  <c r="AB181" i="1"/>
  <c r="AB189" i="1"/>
  <c r="AB197" i="1"/>
  <c r="AB205" i="1"/>
  <c r="AB213" i="1"/>
  <c r="AB221" i="1"/>
  <c r="AB229" i="1"/>
  <c r="AB237" i="1"/>
  <c r="AB245" i="1"/>
  <c r="AB253" i="1"/>
  <c r="AB261" i="1"/>
  <c r="AB269" i="1"/>
  <c r="AB277" i="1"/>
  <c r="AB285" i="1"/>
  <c r="AB293" i="1"/>
  <c r="AB301" i="1"/>
  <c r="AB309" i="1"/>
  <c r="AB317" i="1"/>
  <c r="AB325" i="1"/>
  <c r="AB333" i="1"/>
  <c r="AB341" i="1"/>
  <c r="AB349" i="1"/>
  <c r="AB357" i="1"/>
  <c r="AB365" i="1"/>
  <c r="AB373" i="1"/>
  <c r="AB381" i="1"/>
  <c r="AB389" i="1"/>
  <c r="AB397" i="1"/>
  <c r="AB405" i="1"/>
  <c r="AB413" i="1"/>
  <c r="AB421" i="1"/>
  <c r="AB429" i="1"/>
  <c r="AB437" i="1"/>
  <c r="AB445" i="1"/>
  <c r="AB453" i="1"/>
  <c r="AB461" i="1"/>
  <c r="AB469" i="1"/>
  <c r="AB477" i="1"/>
  <c r="AB485" i="1"/>
  <c r="AB493" i="1"/>
  <c r="AB501" i="1"/>
  <c r="AB509" i="1"/>
  <c r="AB517" i="1"/>
  <c r="AB525" i="1"/>
  <c r="AB533" i="1"/>
  <c r="AB541" i="1"/>
  <c r="AB549" i="1"/>
  <c r="AB557" i="1"/>
  <c r="AB565" i="1"/>
  <c r="AB573" i="1"/>
  <c r="AB581" i="1"/>
  <c r="AB589" i="1"/>
  <c r="AB597" i="1"/>
  <c r="AB605" i="1"/>
  <c r="AB613" i="1"/>
  <c r="AB621" i="1"/>
  <c r="AB629" i="1"/>
  <c r="AB637" i="1"/>
  <c r="AB645" i="1"/>
  <c r="AA6513" i="1"/>
  <c r="AB6" i="1"/>
  <c r="AB14" i="1"/>
  <c r="AB22" i="1"/>
  <c r="AB30" i="1"/>
  <c r="AB38" i="1"/>
  <c r="AB46" i="1"/>
  <c r="AB54" i="1"/>
  <c r="AB62" i="1"/>
  <c r="AB70" i="1"/>
  <c r="AB78" i="1"/>
  <c r="AB86" i="1"/>
  <c r="AB94" i="1"/>
  <c r="AB102" i="1"/>
  <c r="AB110" i="1"/>
  <c r="AB118" i="1"/>
  <c r="AB126" i="1"/>
  <c r="AB134" i="1"/>
  <c r="AB142" i="1"/>
  <c r="AB150" i="1"/>
  <c r="AB158" i="1"/>
  <c r="AB166" i="1"/>
  <c r="AB174" i="1"/>
  <c r="AB182" i="1"/>
  <c r="AB190" i="1"/>
  <c r="AB198" i="1"/>
  <c r="AB206" i="1"/>
  <c r="AB214" i="1"/>
  <c r="AB222" i="1"/>
  <c r="AB230" i="1"/>
  <c r="AB238" i="1"/>
  <c r="AB246" i="1"/>
  <c r="AB254" i="1"/>
  <c r="AB262" i="1"/>
  <c r="AB270" i="1"/>
  <c r="AB278" i="1"/>
  <c r="AB286" i="1"/>
  <c r="AB294" i="1"/>
  <c r="AB302" i="1"/>
  <c r="AB310" i="1"/>
  <c r="AB318" i="1"/>
  <c r="AB326" i="1"/>
  <c r="AB334" i="1"/>
  <c r="AB342" i="1"/>
  <c r="AB350" i="1"/>
  <c r="AB358" i="1"/>
  <c r="AB366" i="1"/>
  <c r="AB374" i="1"/>
  <c r="AB382" i="1"/>
  <c r="AB390" i="1"/>
  <c r="AB398" i="1"/>
  <c r="AB406" i="1"/>
  <c r="AB414" i="1"/>
  <c r="AB422" i="1"/>
  <c r="AB430" i="1"/>
  <c r="AB438" i="1"/>
  <c r="AB446" i="1"/>
  <c r="AB454" i="1"/>
  <c r="AB462" i="1"/>
  <c r="AB470" i="1"/>
  <c r="AB478" i="1"/>
  <c r="AB486" i="1"/>
  <c r="AB494" i="1"/>
  <c r="AB502" i="1"/>
  <c r="AB510" i="1"/>
  <c r="AB518" i="1"/>
  <c r="AB526" i="1"/>
  <c r="AB534" i="1"/>
  <c r="AB542" i="1"/>
  <c r="AB550" i="1"/>
  <c r="AB558" i="1"/>
  <c r="AB566" i="1"/>
  <c r="AB574" i="1"/>
  <c r="AB582" i="1"/>
  <c r="AB590" i="1"/>
  <c r="AB598" i="1"/>
  <c r="AB606" i="1"/>
  <c r="AB614" i="1"/>
  <c r="AB7" i="1"/>
  <c r="AB15" i="1"/>
  <c r="AB23" i="1"/>
  <c r="AB31" i="1"/>
  <c r="AB39" i="1"/>
  <c r="AB47" i="1"/>
  <c r="AB55" i="1"/>
  <c r="AB63" i="1"/>
  <c r="AB71" i="1"/>
  <c r="AB79" i="1"/>
  <c r="AB87" i="1"/>
  <c r="AB95" i="1"/>
  <c r="AB103" i="1"/>
  <c r="AB111" i="1"/>
  <c r="AB119" i="1"/>
  <c r="AB127" i="1"/>
  <c r="AB135" i="1"/>
  <c r="AB143" i="1"/>
  <c r="AB151" i="1"/>
  <c r="AB159" i="1"/>
  <c r="AB167" i="1"/>
  <c r="AB175" i="1"/>
  <c r="AB183" i="1"/>
  <c r="AB191" i="1"/>
  <c r="AB199" i="1"/>
  <c r="AB207" i="1"/>
  <c r="AB215" i="1"/>
  <c r="AB223" i="1"/>
  <c r="AB231" i="1"/>
  <c r="AB239" i="1"/>
  <c r="AB247" i="1"/>
  <c r="AB255" i="1"/>
  <c r="AB263" i="1"/>
  <c r="AB271" i="1"/>
  <c r="AB279" i="1"/>
  <c r="AB287" i="1"/>
  <c r="AB295" i="1"/>
  <c r="AB303" i="1"/>
  <c r="AB311" i="1"/>
  <c r="AB319" i="1"/>
  <c r="AB327" i="1"/>
  <c r="AB335" i="1"/>
  <c r="AB343" i="1"/>
  <c r="AB351" i="1"/>
  <c r="AB359" i="1"/>
  <c r="AB367" i="1"/>
  <c r="AB375" i="1"/>
  <c r="AB383" i="1"/>
  <c r="AB391" i="1"/>
  <c r="AB399" i="1"/>
  <c r="AB407" i="1"/>
  <c r="AB415" i="1"/>
  <c r="AB423" i="1"/>
  <c r="AB431" i="1"/>
  <c r="AB439" i="1"/>
  <c r="AB447" i="1"/>
  <c r="AB455" i="1"/>
  <c r="AB463" i="1"/>
  <c r="AB471" i="1"/>
  <c r="AB479" i="1"/>
  <c r="AB487" i="1"/>
  <c r="AB495" i="1"/>
  <c r="AB503" i="1"/>
  <c r="AB511" i="1"/>
  <c r="AB519" i="1"/>
  <c r="AB527" i="1"/>
  <c r="AB535" i="1"/>
  <c r="AB543" i="1"/>
  <c r="AB551" i="1"/>
  <c r="AB559" i="1"/>
  <c r="AB567" i="1"/>
  <c r="AB575" i="1"/>
  <c r="AB583" i="1"/>
  <c r="AB591" i="1"/>
  <c r="AB599" i="1"/>
  <c r="AB607" i="1"/>
  <c r="AB615" i="1"/>
  <c r="AB623" i="1"/>
  <c r="AB631" i="1"/>
  <c r="AB639" i="1"/>
  <c r="AB647" i="1"/>
  <c r="AB8" i="1"/>
  <c r="AB16" i="1"/>
  <c r="AB24" i="1"/>
  <c r="AB32" i="1"/>
  <c r="AB40" i="1"/>
  <c r="AB48" i="1"/>
  <c r="AB56" i="1"/>
  <c r="AB64" i="1"/>
  <c r="AB72" i="1"/>
  <c r="AB80" i="1"/>
  <c r="AB88" i="1"/>
  <c r="AB96" i="1"/>
  <c r="AB104" i="1"/>
  <c r="AB112" i="1"/>
  <c r="AB120" i="1"/>
  <c r="AB128" i="1"/>
  <c r="AB136" i="1"/>
  <c r="AB144" i="1"/>
  <c r="AB152" i="1"/>
  <c r="AB160" i="1"/>
  <c r="AB168" i="1"/>
  <c r="AB176" i="1"/>
  <c r="AB184" i="1"/>
  <c r="AB192" i="1"/>
  <c r="AB200" i="1"/>
  <c r="AB208" i="1"/>
  <c r="AB216" i="1"/>
  <c r="AB224" i="1"/>
  <c r="AB232" i="1"/>
  <c r="AB240" i="1"/>
  <c r="AB248" i="1"/>
  <c r="AB256" i="1"/>
  <c r="AB264" i="1"/>
  <c r="AB272" i="1"/>
  <c r="AB280" i="1"/>
  <c r="AB288" i="1"/>
  <c r="AB296" i="1"/>
  <c r="AB304" i="1"/>
  <c r="AB312" i="1"/>
  <c r="AB320" i="1"/>
  <c r="AB328" i="1"/>
  <c r="AB336" i="1"/>
  <c r="AB344" i="1"/>
  <c r="AB352" i="1"/>
  <c r="AB360" i="1"/>
  <c r="AB368" i="1"/>
  <c r="AB376" i="1"/>
  <c r="AB384" i="1"/>
  <c r="AB392" i="1"/>
  <c r="AB400" i="1"/>
  <c r="AB408" i="1"/>
  <c r="AB416" i="1"/>
  <c r="AB424" i="1"/>
  <c r="AB432" i="1"/>
  <c r="AB440" i="1"/>
  <c r="AB448" i="1"/>
  <c r="AB456" i="1"/>
  <c r="AB464" i="1"/>
  <c r="AB472" i="1"/>
  <c r="AB480" i="1"/>
  <c r="AB488" i="1"/>
  <c r="AB496" i="1"/>
  <c r="AB504" i="1"/>
  <c r="AB512" i="1"/>
  <c r="AB520" i="1"/>
  <c r="AB528" i="1"/>
  <c r="AB536" i="1"/>
  <c r="AB544" i="1"/>
  <c r="AB552" i="1"/>
  <c r="AB560" i="1"/>
  <c r="AB568" i="1"/>
  <c r="AB576" i="1"/>
  <c r="AB584" i="1"/>
  <c r="AB592" i="1"/>
  <c r="AB600" i="1"/>
  <c r="AB608" i="1"/>
  <c r="AB616" i="1"/>
  <c r="AB624" i="1"/>
  <c r="AB632" i="1"/>
  <c r="AB640" i="1"/>
  <c r="AB648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AB201" i="1"/>
  <c r="AB209" i="1"/>
  <c r="AB217" i="1"/>
  <c r="AB225" i="1"/>
  <c r="AB233" i="1"/>
  <c r="AB241" i="1"/>
  <c r="AB249" i="1"/>
  <c r="AB257" i="1"/>
  <c r="AB265" i="1"/>
  <c r="AB273" i="1"/>
  <c r="AB281" i="1"/>
  <c r="AB289" i="1"/>
  <c r="AB297" i="1"/>
  <c r="AB305" i="1"/>
  <c r="AB313" i="1"/>
  <c r="AB321" i="1"/>
  <c r="AB329" i="1"/>
  <c r="AB337" i="1"/>
  <c r="AB345" i="1"/>
  <c r="AB353" i="1"/>
  <c r="AB361" i="1"/>
  <c r="AB369" i="1"/>
  <c r="AB377" i="1"/>
  <c r="AB385" i="1"/>
  <c r="AB393" i="1"/>
  <c r="AB401" i="1"/>
  <c r="AB409" i="1"/>
  <c r="AB417" i="1"/>
  <c r="AB425" i="1"/>
  <c r="AB433" i="1"/>
  <c r="AB441" i="1"/>
  <c r="AB449" i="1"/>
  <c r="AB457" i="1"/>
  <c r="AB465" i="1"/>
  <c r="AB473" i="1"/>
  <c r="AB481" i="1"/>
  <c r="AB489" i="1"/>
  <c r="AB497" i="1"/>
  <c r="AB505" i="1"/>
  <c r="AB513" i="1"/>
  <c r="AB521" i="1"/>
  <c r="AB529" i="1"/>
  <c r="AB537" i="1"/>
  <c r="AB545" i="1"/>
  <c r="AB553" i="1"/>
  <c r="AB561" i="1"/>
  <c r="AB569" i="1"/>
  <c r="AB577" i="1"/>
  <c r="AB585" i="1"/>
  <c r="AB593" i="1"/>
  <c r="AB601" i="1"/>
  <c r="AB609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AB202" i="1"/>
  <c r="AB210" i="1"/>
  <c r="AB218" i="1"/>
  <c r="AB226" i="1"/>
  <c r="AB234" i="1"/>
  <c r="AB242" i="1"/>
  <c r="AB250" i="1"/>
  <c r="AB258" i="1"/>
  <c r="AB266" i="1"/>
  <c r="AB274" i="1"/>
  <c r="AB282" i="1"/>
  <c r="AB290" i="1"/>
  <c r="AB298" i="1"/>
  <c r="AB306" i="1"/>
  <c r="AB314" i="1"/>
  <c r="AB322" i="1"/>
  <c r="AB330" i="1"/>
  <c r="AB338" i="1"/>
  <c r="AB346" i="1"/>
  <c r="AB354" i="1"/>
  <c r="AB362" i="1"/>
  <c r="AB370" i="1"/>
  <c r="AB378" i="1"/>
  <c r="AB386" i="1"/>
  <c r="AB394" i="1"/>
  <c r="AB402" i="1"/>
  <c r="AB410" i="1"/>
  <c r="AB418" i="1"/>
  <c r="AB426" i="1"/>
  <c r="AB434" i="1"/>
  <c r="AB442" i="1"/>
  <c r="AB450" i="1"/>
  <c r="AB458" i="1"/>
  <c r="AB466" i="1"/>
  <c r="AB474" i="1"/>
  <c r="AB482" i="1"/>
  <c r="AB490" i="1"/>
  <c r="AB498" i="1"/>
  <c r="AB506" i="1"/>
  <c r="AB514" i="1"/>
  <c r="AB522" i="1"/>
  <c r="AB530" i="1"/>
  <c r="AB538" i="1"/>
  <c r="AB546" i="1"/>
  <c r="AB554" i="1"/>
  <c r="AB562" i="1"/>
  <c r="AB570" i="1"/>
  <c r="AB578" i="1"/>
  <c r="AB586" i="1"/>
  <c r="AB594" i="1"/>
  <c r="AB602" i="1"/>
  <c r="AB11" i="1"/>
  <c r="AB19" i="1"/>
  <c r="AB27" i="1"/>
  <c r="AB35" i="1"/>
  <c r="AB43" i="1"/>
  <c r="AB51" i="1"/>
  <c r="AB59" i="1"/>
  <c r="AB67" i="1"/>
  <c r="AB75" i="1"/>
  <c r="AB83" i="1"/>
  <c r="AB91" i="1"/>
  <c r="AB99" i="1"/>
  <c r="AB107" i="1"/>
  <c r="AB115" i="1"/>
  <c r="AB123" i="1"/>
  <c r="AB131" i="1"/>
  <c r="AB139" i="1"/>
  <c r="AB147" i="1"/>
  <c r="AB155" i="1"/>
  <c r="AB163" i="1"/>
  <c r="AB171" i="1"/>
  <c r="AB179" i="1"/>
  <c r="AB187" i="1"/>
  <c r="AB195" i="1"/>
  <c r="AB203" i="1"/>
  <c r="AB211" i="1"/>
  <c r="AB219" i="1"/>
  <c r="AB227" i="1"/>
  <c r="AB235" i="1"/>
  <c r="AB243" i="1"/>
  <c r="AB251" i="1"/>
  <c r="AB259" i="1"/>
  <c r="AB267" i="1"/>
  <c r="AB275" i="1"/>
  <c r="AB283" i="1"/>
  <c r="AB291" i="1"/>
  <c r="AB299" i="1"/>
  <c r="AB307" i="1"/>
  <c r="AB315" i="1"/>
  <c r="AB323" i="1"/>
  <c r="AB331" i="1"/>
  <c r="AB339" i="1"/>
  <c r="AB347" i="1"/>
  <c r="AB355" i="1"/>
  <c r="AB363" i="1"/>
  <c r="AB371" i="1"/>
  <c r="AB379" i="1"/>
  <c r="AB387" i="1"/>
  <c r="AB395" i="1"/>
  <c r="AB403" i="1"/>
  <c r="AB411" i="1"/>
  <c r="AB419" i="1"/>
  <c r="AB427" i="1"/>
  <c r="AB435" i="1"/>
  <c r="AB443" i="1"/>
  <c r="AB451" i="1"/>
  <c r="AB459" i="1"/>
  <c r="AB467" i="1"/>
  <c r="AB475" i="1"/>
  <c r="AB483" i="1"/>
  <c r="AB491" i="1"/>
  <c r="AB499" i="1"/>
  <c r="AB507" i="1"/>
  <c r="AB515" i="1"/>
  <c r="AB523" i="1"/>
  <c r="AB531" i="1"/>
  <c r="AB539" i="1"/>
  <c r="AB547" i="1"/>
  <c r="AB555" i="1"/>
  <c r="AB563" i="1"/>
  <c r="AB571" i="1"/>
  <c r="AB579" i="1"/>
  <c r="AB587" i="1"/>
  <c r="AB595" i="1"/>
  <c r="AB603" i="1"/>
  <c r="AB611" i="1"/>
  <c r="AB619" i="1"/>
  <c r="AB627" i="1"/>
  <c r="AB635" i="1"/>
  <c r="AB643" i="1"/>
  <c r="AB44" i="1"/>
  <c r="AB108" i="1"/>
  <c r="AB172" i="1"/>
  <c r="AB236" i="1"/>
  <c r="AB300" i="1"/>
  <c r="AB364" i="1"/>
  <c r="AB428" i="1"/>
  <c r="AB492" i="1"/>
  <c r="AB556" i="1"/>
  <c r="AB612" i="1"/>
  <c r="AB630" i="1"/>
  <c r="AB646" i="1"/>
  <c r="AB656" i="1"/>
  <c r="AB664" i="1"/>
  <c r="AB672" i="1"/>
  <c r="AB680" i="1"/>
  <c r="AB688" i="1"/>
  <c r="AB696" i="1"/>
  <c r="AB704" i="1"/>
  <c r="AB712" i="1"/>
  <c r="AB720" i="1"/>
  <c r="AB728" i="1"/>
  <c r="AB736" i="1"/>
  <c r="AB744" i="1"/>
  <c r="AB752" i="1"/>
  <c r="AB760" i="1"/>
  <c r="AB768" i="1"/>
  <c r="AB776" i="1"/>
  <c r="AB784" i="1"/>
  <c r="AB792" i="1"/>
  <c r="AB800" i="1"/>
  <c r="AB808" i="1"/>
  <c r="AB816" i="1"/>
  <c r="AB824" i="1"/>
  <c r="AB832" i="1"/>
  <c r="AB840" i="1"/>
  <c r="AB848" i="1"/>
  <c r="AB856" i="1"/>
  <c r="AB864" i="1"/>
  <c r="AB872" i="1"/>
  <c r="AB880" i="1"/>
  <c r="AB888" i="1"/>
  <c r="AB896" i="1"/>
  <c r="AB904" i="1"/>
  <c r="AB912" i="1"/>
  <c r="AB920" i="1"/>
  <c r="AB928" i="1"/>
  <c r="AB936" i="1"/>
  <c r="AB944" i="1"/>
  <c r="AB952" i="1"/>
  <c r="AB960" i="1"/>
  <c r="AB968" i="1"/>
  <c r="AB976" i="1"/>
  <c r="AB984" i="1"/>
  <c r="AB992" i="1"/>
  <c r="AB1000" i="1"/>
  <c r="AB1008" i="1"/>
  <c r="AB1016" i="1"/>
  <c r="AB1024" i="1"/>
  <c r="AB1032" i="1"/>
  <c r="AB1040" i="1"/>
  <c r="AB1048" i="1"/>
  <c r="AB1056" i="1"/>
  <c r="AB1064" i="1"/>
  <c r="AB1072" i="1"/>
  <c r="AB1080" i="1"/>
  <c r="AB1088" i="1"/>
  <c r="AB1096" i="1"/>
  <c r="AB1104" i="1"/>
  <c r="AB1112" i="1"/>
  <c r="AB1120" i="1"/>
  <c r="AB1128" i="1"/>
  <c r="AB1136" i="1"/>
  <c r="AB1144" i="1"/>
  <c r="AB1152" i="1"/>
  <c r="AB1160" i="1"/>
  <c r="AB1168" i="1"/>
  <c r="AB1176" i="1"/>
  <c r="AB1184" i="1"/>
  <c r="AB1192" i="1"/>
  <c r="AB1200" i="1"/>
  <c r="AB1208" i="1"/>
  <c r="AB1216" i="1"/>
  <c r="AB1224" i="1"/>
  <c r="AB1232" i="1"/>
  <c r="AB1240" i="1"/>
  <c r="AB52" i="1"/>
  <c r="AB116" i="1"/>
  <c r="AB180" i="1"/>
  <c r="AB244" i="1"/>
  <c r="AB308" i="1"/>
  <c r="AB372" i="1"/>
  <c r="AB436" i="1"/>
  <c r="AB500" i="1"/>
  <c r="AB564" i="1"/>
  <c r="AB617" i="1"/>
  <c r="AB633" i="1"/>
  <c r="AB649" i="1"/>
  <c r="AB657" i="1"/>
  <c r="AB665" i="1"/>
  <c r="AB673" i="1"/>
  <c r="AB681" i="1"/>
  <c r="AB689" i="1"/>
  <c r="AB697" i="1"/>
  <c r="AB705" i="1"/>
  <c r="AB713" i="1"/>
  <c r="AB721" i="1"/>
  <c r="AB729" i="1"/>
  <c r="AB737" i="1"/>
  <c r="AB745" i="1"/>
  <c r="AB753" i="1"/>
  <c r="AB761" i="1"/>
  <c r="AB769" i="1"/>
  <c r="AB777" i="1"/>
  <c r="AB785" i="1"/>
  <c r="AB793" i="1"/>
  <c r="AB801" i="1"/>
  <c r="AB809" i="1"/>
  <c r="AB817" i="1"/>
  <c r="AB825" i="1"/>
  <c r="AB833" i="1"/>
  <c r="AB841" i="1"/>
  <c r="AB849" i="1"/>
  <c r="AB857" i="1"/>
  <c r="AB865" i="1"/>
  <c r="AB873" i="1"/>
  <c r="AB881" i="1"/>
  <c r="AB889" i="1"/>
  <c r="AB897" i="1"/>
  <c r="AB905" i="1"/>
  <c r="AB913" i="1"/>
  <c r="AB921" i="1"/>
  <c r="AB929" i="1"/>
  <c r="AB937" i="1"/>
  <c r="AB945" i="1"/>
  <c r="AB953" i="1"/>
  <c r="AB961" i="1"/>
  <c r="AB969" i="1"/>
  <c r="AB977" i="1"/>
  <c r="AB985" i="1"/>
  <c r="AB993" i="1"/>
  <c r="AB1001" i="1"/>
  <c r="AB1009" i="1"/>
  <c r="AB1017" i="1"/>
  <c r="AB1025" i="1"/>
  <c r="AB1033" i="1"/>
  <c r="AB1041" i="1"/>
  <c r="AB1049" i="1"/>
  <c r="AB1057" i="1"/>
  <c r="AB1065" i="1"/>
  <c r="AB1073" i="1"/>
  <c r="AB1081" i="1"/>
  <c r="AB1089" i="1"/>
  <c r="AB1097" i="1"/>
  <c r="AB1105" i="1"/>
  <c r="AB1113" i="1"/>
  <c r="AB1121" i="1"/>
  <c r="AB1129" i="1"/>
  <c r="AB1137" i="1"/>
  <c r="AB1145" i="1"/>
  <c r="AB60" i="1"/>
  <c r="AB124" i="1"/>
  <c r="AB188" i="1"/>
  <c r="AB252" i="1"/>
  <c r="AB316" i="1"/>
  <c r="AB380" i="1"/>
  <c r="AB444" i="1"/>
  <c r="AB508" i="1"/>
  <c r="AB572" i="1"/>
  <c r="AB618" i="1"/>
  <c r="AB634" i="1"/>
  <c r="AB650" i="1"/>
  <c r="AB658" i="1"/>
  <c r="AB666" i="1"/>
  <c r="AB674" i="1"/>
  <c r="AB682" i="1"/>
  <c r="AB690" i="1"/>
  <c r="AB698" i="1"/>
  <c r="AB706" i="1"/>
  <c r="AB714" i="1"/>
  <c r="AB722" i="1"/>
  <c r="AB730" i="1"/>
  <c r="AB738" i="1"/>
  <c r="AB746" i="1"/>
  <c r="AB754" i="1"/>
  <c r="AB762" i="1"/>
  <c r="AB770" i="1"/>
  <c r="AB778" i="1"/>
  <c r="AB786" i="1"/>
  <c r="AB794" i="1"/>
  <c r="AB802" i="1"/>
  <c r="AB810" i="1"/>
  <c r="AB818" i="1"/>
  <c r="AB826" i="1"/>
  <c r="AB834" i="1"/>
  <c r="AB842" i="1"/>
  <c r="AB850" i="1"/>
  <c r="AB858" i="1"/>
  <c r="AB866" i="1"/>
  <c r="AB874" i="1"/>
  <c r="AB882" i="1"/>
  <c r="AB890" i="1"/>
  <c r="AB898" i="1"/>
  <c r="AB906" i="1"/>
  <c r="AB914" i="1"/>
  <c r="AB922" i="1"/>
  <c r="AB930" i="1"/>
  <c r="AB938" i="1"/>
  <c r="AB946" i="1"/>
  <c r="AB954" i="1"/>
  <c r="AB962" i="1"/>
  <c r="AB970" i="1"/>
  <c r="AB978" i="1"/>
  <c r="AB986" i="1"/>
  <c r="AB994" i="1"/>
  <c r="AB1002" i="1"/>
  <c r="AB1010" i="1"/>
  <c r="AB1018" i="1"/>
  <c r="AB1026" i="1"/>
  <c r="AB1034" i="1"/>
  <c r="AB1042" i="1"/>
  <c r="AB1050" i="1"/>
  <c r="AB1058" i="1"/>
  <c r="AB1066" i="1"/>
  <c r="AB1074" i="1"/>
  <c r="AB1082" i="1"/>
  <c r="AB1090" i="1"/>
  <c r="AB1098" i="1"/>
  <c r="AB1106" i="1"/>
  <c r="AB1114" i="1"/>
  <c r="AB1122" i="1"/>
  <c r="AB1130" i="1"/>
  <c r="AB1138" i="1"/>
  <c r="AB1146" i="1"/>
  <c r="AB1154" i="1"/>
  <c r="AB1162" i="1"/>
  <c r="AB1170" i="1"/>
  <c r="AB1178" i="1"/>
  <c r="AB1186" i="1"/>
  <c r="AB1194" i="1"/>
  <c r="AB1202" i="1"/>
  <c r="AB1210" i="1"/>
  <c r="AB1218" i="1"/>
  <c r="AB1226" i="1"/>
  <c r="AB1234" i="1"/>
  <c r="AB68" i="1"/>
  <c r="AB132" i="1"/>
  <c r="AB196" i="1"/>
  <c r="AB260" i="1"/>
  <c r="AB324" i="1"/>
  <c r="AB388" i="1"/>
  <c r="AB452" i="1"/>
  <c r="AB516" i="1"/>
  <c r="AB580" i="1"/>
  <c r="AB620" i="1"/>
  <c r="AB636" i="1"/>
  <c r="AB651" i="1"/>
  <c r="AB659" i="1"/>
  <c r="AB667" i="1"/>
  <c r="AB675" i="1"/>
  <c r="AB683" i="1"/>
  <c r="AB691" i="1"/>
  <c r="AB699" i="1"/>
  <c r="AB707" i="1"/>
  <c r="AB715" i="1"/>
  <c r="AB723" i="1"/>
  <c r="AB731" i="1"/>
  <c r="AB739" i="1"/>
  <c r="AB747" i="1"/>
  <c r="AB755" i="1"/>
  <c r="AB763" i="1"/>
  <c r="AB771" i="1"/>
  <c r="AB779" i="1"/>
  <c r="AB787" i="1"/>
  <c r="AB795" i="1"/>
  <c r="AB803" i="1"/>
  <c r="AB811" i="1"/>
  <c r="AB819" i="1"/>
  <c r="AB827" i="1"/>
  <c r="AB835" i="1"/>
  <c r="AB843" i="1"/>
  <c r="AB851" i="1"/>
  <c r="AB859" i="1"/>
  <c r="AB867" i="1"/>
  <c r="AB875" i="1"/>
  <c r="AB883" i="1"/>
  <c r="AB891" i="1"/>
  <c r="AB899" i="1"/>
  <c r="AB907" i="1"/>
  <c r="AB915" i="1"/>
  <c r="AB923" i="1"/>
  <c r="AB931" i="1"/>
  <c r="AB939" i="1"/>
  <c r="AB947" i="1"/>
  <c r="AB955" i="1"/>
  <c r="AB963" i="1"/>
  <c r="AB971" i="1"/>
  <c r="AB979" i="1"/>
  <c r="AB987" i="1"/>
  <c r="AB995" i="1"/>
  <c r="AB1003" i="1"/>
  <c r="AB1011" i="1"/>
  <c r="AB1019" i="1"/>
  <c r="AB1027" i="1"/>
  <c r="AB1035" i="1"/>
  <c r="AB1043" i="1"/>
  <c r="AB1051" i="1"/>
  <c r="AB1059" i="1"/>
  <c r="AB1067" i="1"/>
  <c r="AB1075" i="1"/>
  <c r="AB1083" i="1"/>
  <c r="AB1091" i="1"/>
  <c r="AB1099" i="1"/>
  <c r="AB1107" i="1"/>
  <c r="AB1115" i="1"/>
  <c r="AB1123" i="1"/>
  <c r="AB1131" i="1"/>
  <c r="AB1139" i="1"/>
  <c r="AB1147" i="1"/>
  <c r="AB1155" i="1"/>
  <c r="AB1163" i="1"/>
  <c r="AB1171" i="1"/>
  <c r="AB1179" i="1"/>
  <c r="AB1187" i="1"/>
  <c r="AB1195" i="1"/>
  <c r="AB1203" i="1"/>
  <c r="AB1211" i="1"/>
  <c r="AB1219" i="1"/>
  <c r="AB12" i="1"/>
  <c r="AB76" i="1"/>
  <c r="AB140" i="1"/>
  <c r="AB204" i="1"/>
  <c r="AB268" i="1"/>
  <c r="AB332" i="1"/>
  <c r="AB396" i="1"/>
  <c r="AB460" i="1"/>
  <c r="AB524" i="1"/>
  <c r="AB588" i="1"/>
  <c r="AB622" i="1"/>
  <c r="AB638" i="1"/>
  <c r="AB652" i="1"/>
  <c r="AB660" i="1"/>
  <c r="AB668" i="1"/>
  <c r="AB676" i="1"/>
  <c r="AB684" i="1"/>
  <c r="AB692" i="1"/>
  <c r="AB700" i="1"/>
  <c r="AB708" i="1"/>
  <c r="AB716" i="1"/>
  <c r="AB724" i="1"/>
  <c r="AB732" i="1"/>
  <c r="AB740" i="1"/>
  <c r="AB748" i="1"/>
  <c r="AB756" i="1"/>
  <c r="AB764" i="1"/>
  <c r="AB772" i="1"/>
  <c r="AB780" i="1"/>
  <c r="AB788" i="1"/>
  <c r="AB796" i="1"/>
  <c r="AB804" i="1"/>
  <c r="AB812" i="1"/>
  <c r="AB820" i="1"/>
  <c r="AB828" i="1"/>
  <c r="AB836" i="1"/>
  <c r="AB844" i="1"/>
  <c r="AB852" i="1"/>
  <c r="AB860" i="1"/>
  <c r="AB868" i="1"/>
  <c r="AB876" i="1"/>
  <c r="AB884" i="1"/>
  <c r="AB892" i="1"/>
  <c r="AB900" i="1"/>
  <c r="AB908" i="1"/>
  <c r="AB916" i="1"/>
  <c r="AB924" i="1"/>
  <c r="AB932" i="1"/>
  <c r="AB940" i="1"/>
  <c r="AB948" i="1"/>
  <c r="AB956" i="1"/>
  <c r="AB964" i="1"/>
  <c r="AB972" i="1"/>
  <c r="AB980" i="1"/>
  <c r="AB988" i="1"/>
  <c r="AB996" i="1"/>
  <c r="AB1004" i="1"/>
  <c r="AB1012" i="1"/>
  <c r="AB1020" i="1"/>
  <c r="AB1028" i="1"/>
  <c r="AB1036" i="1"/>
  <c r="AB1044" i="1"/>
  <c r="AB1052" i="1"/>
  <c r="AB1060" i="1"/>
  <c r="AB1068" i="1"/>
  <c r="AB1076" i="1"/>
  <c r="AB1084" i="1"/>
  <c r="AB1092" i="1"/>
  <c r="AB1100" i="1"/>
  <c r="AB1108" i="1"/>
  <c r="AB1116" i="1"/>
  <c r="AB1124" i="1"/>
  <c r="AB1132" i="1"/>
  <c r="AB1140" i="1"/>
  <c r="AB1148" i="1"/>
  <c r="AB1156" i="1"/>
  <c r="AB1164" i="1"/>
  <c r="AB1172" i="1"/>
  <c r="AB20" i="1"/>
  <c r="AB84" i="1"/>
  <c r="AB148" i="1"/>
  <c r="AB212" i="1"/>
  <c r="AB276" i="1"/>
  <c r="AB340" i="1"/>
  <c r="AB404" i="1"/>
  <c r="AB468" i="1"/>
  <c r="AB532" i="1"/>
  <c r="AB596" i="1"/>
  <c r="AB625" i="1"/>
  <c r="AB641" i="1"/>
  <c r="AB653" i="1"/>
  <c r="AB661" i="1"/>
  <c r="AB669" i="1"/>
  <c r="AB677" i="1"/>
  <c r="AB685" i="1"/>
  <c r="AB693" i="1"/>
  <c r="AB701" i="1"/>
  <c r="AB709" i="1"/>
  <c r="AB717" i="1"/>
  <c r="AB725" i="1"/>
  <c r="AB733" i="1"/>
  <c r="AB741" i="1"/>
  <c r="AB749" i="1"/>
  <c r="AB757" i="1"/>
  <c r="AB765" i="1"/>
  <c r="AB773" i="1"/>
  <c r="AB781" i="1"/>
  <c r="AB789" i="1"/>
  <c r="AB797" i="1"/>
  <c r="AB805" i="1"/>
  <c r="AB813" i="1"/>
  <c r="AB821" i="1"/>
  <c r="AB829" i="1"/>
  <c r="AB837" i="1"/>
  <c r="AB845" i="1"/>
  <c r="AB853" i="1"/>
  <c r="AB861" i="1"/>
  <c r="AB869" i="1"/>
  <c r="AB877" i="1"/>
  <c r="AB885" i="1"/>
  <c r="AB893" i="1"/>
  <c r="AB901" i="1"/>
  <c r="AB909" i="1"/>
  <c r="AB917" i="1"/>
  <c r="AB925" i="1"/>
  <c r="AB933" i="1"/>
  <c r="AB941" i="1"/>
  <c r="AB949" i="1"/>
  <c r="AB957" i="1"/>
  <c r="AB965" i="1"/>
  <c r="AB973" i="1"/>
  <c r="AB981" i="1"/>
  <c r="AB989" i="1"/>
  <c r="AB997" i="1"/>
  <c r="AB1005" i="1"/>
  <c r="AB1013" i="1"/>
  <c r="AB1021" i="1"/>
  <c r="AB1029" i="1"/>
  <c r="AB1037" i="1"/>
  <c r="AB1045" i="1"/>
  <c r="AB1053" i="1"/>
  <c r="AB1061" i="1"/>
  <c r="AB1069" i="1"/>
  <c r="AB1077" i="1"/>
  <c r="AB1085" i="1"/>
  <c r="AB1093" i="1"/>
  <c r="AB1101" i="1"/>
  <c r="AB1109" i="1"/>
  <c r="AB1117" i="1"/>
  <c r="AB1125" i="1"/>
  <c r="AB28" i="1"/>
  <c r="AB92" i="1"/>
  <c r="AB156" i="1"/>
  <c r="AB220" i="1"/>
  <c r="AB284" i="1"/>
  <c r="AB348" i="1"/>
  <c r="AB412" i="1"/>
  <c r="AB476" i="1"/>
  <c r="AB540" i="1"/>
  <c r="AB604" i="1"/>
  <c r="AB626" i="1"/>
  <c r="AB642" i="1"/>
  <c r="AB654" i="1"/>
  <c r="AB662" i="1"/>
  <c r="AB670" i="1"/>
  <c r="AB678" i="1"/>
  <c r="AB686" i="1"/>
  <c r="AB694" i="1"/>
  <c r="AB702" i="1"/>
  <c r="AB710" i="1"/>
  <c r="AB718" i="1"/>
  <c r="AB726" i="1"/>
  <c r="AB734" i="1"/>
  <c r="AB742" i="1"/>
  <c r="AB750" i="1"/>
  <c r="AB758" i="1"/>
  <c r="AB766" i="1"/>
  <c r="AB774" i="1"/>
  <c r="AB782" i="1"/>
  <c r="AB790" i="1"/>
  <c r="AB798" i="1"/>
  <c r="AB806" i="1"/>
  <c r="AB814" i="1"/>
  <c r="AB822" i="1"/>
  <c r="AB830" i="1"/>
  <c r="AB838" i="1"/>
  <c r="AB846" i="1"/>
  <c r="AB854" i="1"/>
  <c r="AB862" i="1"/>
  <c r="AB870" i="1"/>
  <c r="AB878" i="1"/>
  <c r="AB886" i="1"/>
  <c r="AB894" i="1"/>
  <c r="AB902" i="1"/>
  <c r="AB910" i="1"/>
  <c r="AB918" i="1"/>
  <c r="AB926" i="1"/>
  <c r="AB934" i="1"/>
  <c r="AB942" i="1"/>
  <c r="AB950" i="1"/>
  <c r="AB958" i="1"/>
  <c r="AB966" i="1"/>
  <c r="AB974" i="1"/>
  <c r="AB982" i="1"/>
  <c r="AB990" i="1"/>
  <c r="AB998" i="1"/>
  <c r="AB1006" i="1"/>
  <c r="AB1014" i="1"/>
  <c r="AB1022" i="1"/>
  <c r="AB1030" i="1"/>
  <c r="AB1038" i="1"/>
  <c r="AB1046" i="1"/>
  <c r="AB1054" i="1"/>
  <c r="AB1062" i="1"/>
  <c r="AB1070" i="1"/>
  <c r="AB1078" i="1"/>
  <c r="AB1086" i="1"/>
  <c r="AB1094" i="1"/>
  <c r="AB1102" i="1"/>
  <c r="AB1110" i="1"/>
  <c r="AB1118" i="1"/>
  <c r="AB1126" i="1"/>
  <c r="AB1134" i="1"/>
  <c r="AB1142" i="1"/>
  <c r="AB1150" i="1"/>
  <c r="AB1158" i="1"/>
  <c r="AB1166" i="1"/>
  <c r="AB1174" i="1"/>
  <c r="AB1182" i="1"/>
  <c r="AB1190" i="1"/>
  <c r="AB1198" i="1"/>
  <c r="AB1206" i="1"/>
  <c r="AB1214" i="1"/>
  <c r="AB356" i="1"/>
  <c r="AB663" i="1"/>
  <c r="AB727" i="1"/>
  <c r="AB791" i="1"/>
  <c r="AB855" i="1"/>
  <c r="AB919" i="1"/>
  <c r="AB983" i="1"/>
  <c r="AB1047" i="1"/>
  <c r="AB1111" i="1"/>
  <c r="AB1151" i="1"/>
  <c r="AB1173" i="1"/>
  <c r="AB1189" i="1"/>
  <c r="AB1205" i="1"/>
  <c r="AB1221" i="1"/>
  <c r="AB1231" i="1"/>
  <c r="AB1242" i="1"/>
  <c r="AB1250" i="1"/>
  <c r="AB1258" i="1"/>
  <c r="AB1266" i="1"/>
  <c r="AB1274" i="1"/>
  <c r="AB1282" i="1"/>
  <c r="AB1290" i="1"/>
  <c r="AB1298" i="1"/>
  <c r="AB1306" i="1"/>
  <c r="AB1314" i="1"/>
  <c r="AB1322" i="1"/>
  <c r="AB1330" i="1"/>
  <c r="AB1338" i="1"/>
  <c r="AB1346" i="1"/>
  <c r="AB1354" i="1"/>
  <c r="AB1362" i="1"/>
  <c r="AB1370" i="1"/>
  <c r="AB1378" i="1"/>
  <c r="AB1386" i="1"/>
  <c r="AB1394" i="1"/>
  <c r="AB1402" i="1"/>
  <c r="AB1410" i="1"/>
  <c r="AB1418" i="1"/>
  <c r="AB1426" i="1"/>
  <c r="AB1434" i="1"/>
  <c r="AB1442" i="1"/>
  <c r="AB1450" i="1"/>
  <c r="AB1458" i="1"/>
  <c r="AB1466" i="1"/>
  <c r="AB1474" i="1"/>
  <c r="AB1482" i="1"/>
  <c r="AB1490" i="1"/>
  <c r="AB1498" i="1"/>
  <c r="AB1506" i="1"/>
  <c r="AB1514" i="1"/>
  <c r="AB1522" i="1"/>
  <c r="AB1530" i="1"/>
  <c r="AB1538" i="1"/>
  <c r="AB1546" i="1"/>
  <c r="AB1554" i="1"/>
  <c r="AB1562" i="1"/>
  <c r="AB1570" i="1"/>
  <c r="AB1578" i="1"/>
  <c r="AB1586" i="1"/>
  <c r="AB1594" i="1"/>
  <c r="AB1602" i="1"/>
  <c r="AB1610" i="1"/>
  <c r="AB1618" i="1"/>
  <c r="AB1626" i="1"/>
  <c r="AB1634" i="1"/>
  <c r="AB1642" i="1"/>
  <c r="AB1650" i="1"/>
  <c r="AB1658" i="1"/>
  <c r="AB1666" i="1"/>
  <c r="AB1674" i="1"/>
  <c r="AB1682" i="1"/>
  <c r="AB1690" i="1"/>
  <c r="AB1698" i="1"/>
  <c r="AB1706" i="1"/>
  <c r="AB1714" i="1"/>
  <c r="AB1722" i="1"/>
  <c r="AB1730" i="1"/>
  <c r="AB1738" i="1"/>
  <c r="AB1746" i="1"/>
  <c r="AB1754" i="1"/>
  <c r="AB1762" i="1"/>
  <c r="AB1770" i="1"/>
  <c r="AB1778" i="1"/>
  <c r="AB1786" i="1"/>
  <c r="AB420" i="1"/>
  <c r="AB671" i="1"/>
  <c r="AB735" i="1"/>
  <c r="AB799" i="1"/>
  <c r="AB863" i="1"/>
  <c r="AB927" i="1"/>
  <c r="AB991" i="1"/>
  <c r="AB1055" i="1"/>
  <c r="AB1119" i="1"/>
  <c r="AB1153" i="1"/>
  <c r="AB1175" i="1"/>
  <c r="AB1191" i="1"/>
  <c r="AB1207" i="1"/>
  <c r="AB1222" i="1"/>
  <c r="AB1233" i="1"/>
  <c r="AB1243" i="1"/>
  <c r="AB1251" i="1"/>
  <c r="AB1259" i="1"/>
  <c r="AB1267" i="1"/>
  <c r="AB1275" i="1"/>
  <c r="AB1283" i="1"/>
  <c r="AB1291" i="1"/>
  <c r="AB1299" i="1"/>
  <c r="AB1307" i="1"/>
  <c r="AB1315" i="1"/>
  <c r="AB1323" i="1"/>
  <c r="AB1331" i="1"/>
  <c r="AB1339" i="1"/>
  <c r="AB1347" i="1"/>
  <c r="AB1355" i="1"/>
  <c r="AB1363" i="1"/>
  <c r="AB1371" i="1"/>
  <c r="AB1379" i="1"/>
  <c r="AB1387" i="1"/>
  <c r="AB1395" i="1"/>
  <c r="AB1403" i="1"/>
  <c r="AB1411" i="1"/>
  <c r="AB1419" i="1"/>
  <c r="AB1427" i="1"/>
  <c r="AB1435" i="1"/>
  <c r="AB1443" i="1"/>
  <c r="AB1451" i="1"/>
  <c r="AB1459" i="1"/>
  <c r="AB1467" i="1"/>
  <c r="AB1475" i="1"/>
  <c r="AB1483" i="1"/>
  <c r="AB1491" i="1"/>
  <c r="AB1499" i="1"/>
  <c r="AB1507" i="1"/>
  <c r="AB1515" i="1"/>
  <c r="AB1523" i="1"/>
  <c r="AB1531" i="1"/>
  <c r="AB1539" i="1"/>
  <c r="AB1547" i="1"/>
  <c r="AB1555" i="1"/>
  <c r="AB1563" i="1"/>
  <c r="AB1571" i="1"/>
  <c r="AB1579" i="1"/>
  <c r="AB1587" i="1"/>
  <c r="AB1595" i="1"/>
  <c r="AB1603" i="1"/>
  <c r="AB1611" i="1"/>
  <c r="AB1619" i="1"/>
  <c r="AB1627" i="1"/>
  <c r="AB1635" i="1"/>
  <c r="AB1643" i="1"/>
  <c r="AB1651" i="1"/>
  <c r="AB1659" i="1"/>
  <c r="AB1667" i="1"/>
  <c r="AB1675" i="1"/>
  <c r="AB1683" i="1"/>
  <c r="AB1691" i="1"/>
  <c r="AB1699" i="1"/>
  <c r="AB1707" i="1"/>
  <c r="AB1715" i="1"/>
  <c r="AB1723" i="1"/>
  <c r="AB1731" i="1"/>
  <c r="AB1739" i="1"/>
  <c r="AB1747" i="1"/>
  <c r="AB1755" i="1"/>
  <c r="AB1763" i="1"/>
  <c r="AB1771" i="1"/>
  <c r="AB1779" i="1"/>
  <c r="AB1787" i="1"/>
  <c r="AB1795" i="1"/>
  <c r="AB484" i="1"/>
  <c r="AB679" i="1"/>
  <c r="AB743" i="1"/>
  <c r="AB807" i="1"/>
  <c r="AB871" i="1"/>
  <c r="AB935" i="1"/>
  <c r="AB999" i="1"/>
  <c r="AB1063" i="1"/>
  <c r="AB1127" i="1"/>
  <c r="AB1157" i="1"/>
  <c r="AB1177" i="1"/>
  <c r="AB1193" i="1"/>
  <c r="AB1209" i="1"/>
  <c r="AB1223" i="1"/>
  <c r="AB1235" i="1"/>
  <c r="AB1244" i="1"/>
  <c r="AB1252" i="1"/>
  <c r="AB1260" i="1"/>
  <c r="AB1268" i="1"/>
  <c r="AB1276" i="1"/>
  <c r="AB1284" i="1"/>
  <c r="AB1292" i="1"/>
  <c r="AB1300" i="1"/>
  <c r="AB1308" i="1"/>
  <c r="AB1316" i="1"/>
  <c r="AB1324" i="1"/>
  <c r="AB1332" i="1"/>
  <c r="AB1340" i="1"/>
  <c r="AB1348" i="1"/>
  <c r="AB1356" i="1"/>
  <c r="AB1364" i="1"/>
  <c r="AB1372" i="1"/>
  <c r="AB1380" i="1"/>
  <c r="AB1388" i="1"/>
  <c r="AB1396" i="1"/>
  <c r="AB1404" i="1"/>
  <c r="AB1412" i="1"/>
  <c r="AB1420" i="1"/>
  <c r="AB1428" i="1"/>
  <c r="AB1436" i="1"/>
  <c r="AB1444" i="1"/>
  <c r="AB1452" i="1"/>
  <c r="AB1460" i="1"/>
  <c r="AB1468" i="1"/>
  <c r="AB1476" i="1"/>
  <c r="AB1484" i="1"/>
  <c r="AB1492" i="1"/>
  <c r="AB1500" i="1"/>
  <c r="AB1508" i="1"/>
  <c r="AB1516" i="1"/>
  <c r="AB1524" i="1"/>
  <c r="AB1532" i="1"/>
  <c r="AB1540" i="1"/>
  <c r="AB1548" i="1"/>
  <c r="AB1556" i="1"/>
  <c r="AB1564" i="1"/>
  <c r="AB1572" i="1"/>
  <c r="AB1580" i="1"/>
  <c r="AB1588" i="1"/>
  <c r="AB1596" i="1"/>
  <c r="AB1604" i="1"/>
  <c r="AB1612" i="1"/>
  <c r="AB1620" i="1"/>
  <c r="AB1628" i="1"/>
  <c r="AB1636" i="1"/>
  <c r="AB1644" i="1"/>
  <c r="AB1652" i="1"/>
  <c r="AB1660" i="1"/>
  <c r="AB1668" i="1"/>
  <c r="AB1676" i="1"/>
  <c r="AB1684" i="1"/>
  <c r="AB1692" i="1"/>
  <c r="AB1700" i="1"/>
  <c r="AB1708" i="1"/>
  <c r="AB1716" i="1"/>
  <c r="AB1724" i="1"/>
  <c r="AB1732" i="1"/>
  <c r="AB1740" i="1"/>
  <c r="AB1748" i="1"/>
  <c r="AB1756" i="1"/>
  <c r="AB1764" i="1"/>
  <c r="AB1772" i="1"/>
  <c r="AB1780" i="1"/>
  <c r="AB36" i="1"/>
  <c r="AB548" i="1"/>
  <c r="AB687" i="1"/>
  <c r="AB751" i="1"/>
  <c r="AB815" i="1"/>
  <c r="AB879" i="1"/>
  <c r="AB943" i="1"/>
  <c r="AB1007" i="1"/>
  <c r="AB1071" i="1"/>
  <c r="AB1133" i="1"/>
  <c r="AB1159" i="1"/>
  <c r="AB1180" i="1"/>
  <c r="AB1196" i="1"/>
  <c r="AB1212" i="1"/>
  <c r="AB1225" i="1"/>
  <c r="AB1236" i="1"/>
  <c r="AB1245" i="1"/>
  <c r="AB1253" i="1"/>
  <c r="AB1261" i="1"/>
  <c r="AB1269" i="1"/>
  <c r="AB1277" i="1"/>
  <c r="AB1285" i="1"/>
  <c r="AB1293" i="1"/>
  <c r="AB1301" i="1"/>
  <c r="AB1309" i="1"/>
  <c r="AB1317" i="1"/>
  <c r="AB1325" i="1"/>
  <c r="AB1333" i="1"/>
  <c r="AB1341" i="1"/>
  <c r="AB1349" i="1"/>
  <c r="AB1357" i="1"/>
  <c r="AB1365" i="1"/>
  <c r="AB1373" i="1"/>
  <c r="AB1381" i="1"/>
  <c r="AB1389" i="1"/>
  <c r="AB1397" i="1"/>
  <c r="AB1405" i="1"/>
  <c r="AB1413" i="1"/>
  <c r="AB1421" i="1"/>
  <c r="AB1429" i="1"/>
  <c r="AB1437" i="1"/>
  <c r="AB1445" i="1"/>
  <c r="AB1453" i="1"/>
  <c r="AB1461" i="1"/>
  <c r="AB1469" i="1"/>
  <c r="AB1477" i="1"/>
  <c r="AB1485" i="1"/>
  <c r="AB1493" i="1"/>
  <c r="AB1501" i="1"/>
  <c r="AB1509" i="1"/>
  <c r="AB1517" i="1"/>
  <c r="AB1525" i="1"/>
  <c r="AB1533" i="1"/>
  <c r="AB1541" i="1"/>
  <c r="AB1549" i="1"/>
  <c r="AB1557" i="1"/>
  <c r="AB1565" i="1"/>
  <c r="AB1573" i="1"/>
  <c r="AB1581" i="1"/>
  <c r="AB1589" i="1"/>
  <c r="AB1597" i="1"/>
  <c r="AB1605" i="1"/>
  <c r="AB1613" i="1"/>
  <c r="AB1621" i="1"/>
  <c r="AB1629" i="1"/>
  <c r="AB1637" i="1"/>
  <c r="AB1645" i="1"/>
  <c r="AB1653" i="1"/>
  <c r="AB1661" i="1"/>
  <c r="AB1669" i="1"/>
  <c r="AB1677" i="1"/>
  <c r="AB1685" i="1"/>
  <c r="AB1693" i="1"/>
  <c r="AB1701" i="1"/>
  <c r="AB100" i="1"/>
  <c r="AB610" i="1"/>
  <c r="AB695" i="1"/>
  <c r="AB759" i="1"/>
  <c r="AB823" i="1"/>
  <c r="AB887" i="1"/>
  <c r="AB951" i="1"/>
  <c r="AB1015" i="1"/>
  <c r="AB1079" i="1"/>
  <c r="AB1135" i="1"/>
  <c r="AB1161" i="1"/>
  <c r="AB1181" i="1"/>
  <c r="AB1197" i="1"/>
  <c r="AB1213" i="1"/>
  <c r="AB1227" i="1"/>
  <c r="AB1237" i="1"/>
  <c r="AB1246" i="1"/>
  <c r="AB1254" i="1"/>
  <c r="AB1262" i="1"/>
  <c r="AB1270" i="1"/>
  <c r="AB1278" i="1"/>
  <c r="AB1286" i="1"/>
  <c r="AB1294" i="1"/>
  <c r="AB1302" i="1"/>
  <c r="AB1310" i="1"/>
  <c r="AB1318" i="1"/>
  <c r="AB1326" i="1"/>
  <c r="AB1334" i="1"/>
  <c r="AB1342" i="1"/>
  <c r="AB1350" i="1"/>
  <c r="AB1358" i="1"/>
  <c r="AB1366" i="1"/>
  <c r="AB1374" i="1"/>
  <c r="AB1382" i="1"/>
  <c r="AB1390" i="1"/>
  <c r="AB1398" i="1"/>
  <c r="AB1406" i="1"/>
  <c r="AB1414" i="1"/>
  <c r="AB1422" i="1"/>
  <c r="AB1430" i="1"/>
  <c r="AB1438" i="1"/>
  <c r="AB1446" i="1"/>
  <c r="AB1454" i="1"/>
  <c r="AB1462" i="1"/>
  <c r="AB1470" i="1"/>
  <c r="AB1478" i="1"/>
  <c r="AB1486" i="1"/>
  <c r="AB1494" i="1"/>
  <c r="AB1502" i="1"/>
  <c r="AB1510" i="1"/>
  <c r="AB1518" i="1"/>
  <c r="AB1526" i="1"/>
  <c r="AB1534" i="1"/>
  <c r="AB1542" i="1"/>
  <c r="AB1550" i="1"/>
  <c r="AB1558" i="1"/>
  <c r="AB1566" i="1"/>
  <c r="AB1574" i="1"/>
  <c r="AB1582" i="1"/>
  <c r="AB1590" i="1"/>
  <c r="AB1598" i="1"/>
  <c r="AB1606" i="1"/>
  <c r="AB1614" i="1"/>
  <c r="AB1622" i="1"/>
  <c r="AB1630" i="1"/>
  <c r="AB1638" i="1"/>
  <c r="AB1646" i="1"/>
  <c r="AB1654" i="1"/>
  <c r="AB164" i="1"/>
  <c r="AB628" i="1"/>
  <c r="AB703" i="1"/>
  <c r="AB767" i="1"/>
  <c r="AB831" i="1"/>
  <c r="AB895" i="1"/>
  <c r="AB959" i="1"/>
  <c r="AB1023" i="1"/>
  <c r="AB1087" i="1"/>
  <c r="AB1141" i="1"/>
  <c r="AB1165" i="1"/>
  <c r="AB1183" i="1"/>
  <c r="AB1199" i="1"/>
  <c r="AB1215" i="1"/>
  <c r="AB1228" i="1"/>
  <c r="AB1238" i="1"/>
  <c r="AB1247" i="1"/>
  <c r="AB1255" i="1"/>
  <c r="AB1263" i="1"/>
  <c r="AB1271" i="1"/>
  <c r="AB1279" i="1"/>
  <c r="AB1287" i="1"/>
  <c r="AB1295" i="1"/>
  <c r="AB1303" i="1"/>
  <c r="AB1311" i="1"/>
  <c r="AB1319" i="1"/>
  <c r="AB1327" i="1"/>
  <c r="AB1335" i="1"/>
  <c r="AB1343" i="1"/>
  <c r="AB1351" i="1"/>
  <c r="AB1359" i="1"/>
  <c r="AB1367" i="1"/>
  <c r="AB1375" i="1"/>
  <c r="AB1383" i="1"/>
  <c r="AB1391" i="1"/>
  <c r="AB1399" i="1"/>
  <c r="AB1407" i="1"/>
  <c r="AB1415" i="1"/>
  <c r="AB1423" i="1"/>
  <c r="AB1431" i="1"/>
  <c r="AB1439" i="1"/>
  <c r="AB1447" i="1"/>
  <c r="AB1455" i="1"/>
  <c r="AB1463" i="1"/>
  <c r="AB1471" i="1"/>
  <c r="AB1479" i="1"/>
  <c r="AB1487" i="1"/>
  <c r="AB1495" i="1"/>
  <c r="AB1503" i="1"/>
  <c r="AB1511" i="1"/>
  <c r="AB1519" i="1"/>
  <c r="AB1527" i="1"/>
  <c r="AB1535" i="1"/>
  <c r="AB1543" i="1"/>
  <c r="AB1551" i="1"/>
  <c r="AB1559" i="1"/>
  <c r="AB1567" i="1"/>
  <c r="AB1575" i="1"/>
  <c r="AB1583" i="1"/>
  <c r="AB1591" i="1"/>
  <c r="AB1599" i="1"/>
  <c r="AB1607" i="1"/>
  <c r="AB1615" i="1"/>
  <c r="AB1623" i="1"/>
  <c r="AB1631" i="1"/>
  <c r="AB1639" i="1"/>
  <c r="AB1647" i="1"/>
  <c r="AB1655" i="1"/>
  <c r="AB1663" i="1"/>
  <c r="AB1671" i="1"/>
  <c r="AB1679" i="1"/>
  <c r="AB228" i="1"/>
  <c r="AB644" i="1"/>
  <c r="AB711" i="1"/>
  <c r="AB775" i="1"/>
  <c r="AB839" i="1"/>
  <c r="AB903" i="1"/>
  <c r="AB967" i="1"/>
  <c r="AB1031" i="1"/>
  <c r="AB1095" i="1"/>
  <c r="AB1143" i="1"/>
  <c r="AB1167" i="1"/>
  <c r="AB1185" i="1"/>
  <c r="AB1201" i="1"/>
  <c r="AB1217" i="1"/>
  <c r="AB1229" i="1"/>
  <c r="AB1239" i="1"/>
  <c r="AB1248" i="1"/>
  <c r="AB1256" i="1"/>
  <c r="AB1264" i="1"/>
  <c r="AB1272" i="1"/>
  <c r="AB1280" i="1"/>
  <c r="AB1288" i="1"/>
  <c r="AB1296" i="1"/>
  <c r="AB1304" i="1"/>
  <c r="AB1312" i="1"/>
  <c r="AB1320" i="1"/>
  <c r="AB1328" i="1"/>
  <c r="AB1336" i="1"/>
  <c r="AB1344" i="1"/>
  <c r="AB1352" i="1"/>
  <c r="AB1360" i="1"/>
  <c r="AB1368" i="1"/>
  <c r="AB1376" i="1"/>
  <c r="AB1384" i="1"/>
  <c r="AB1392" i="1"/>
  <c r="AB1400" i="1"/>
  <c r="AB1408" i="1"/>
  <c r="AB1416" i="1"/>
  <c r="AB1424" i="1"/>
  <c r="AB1432" i="1"/>
  <c r="AB1440" i="1"/>
  <c r="AB1448" i="1"/>
  <c r="AB1456" i="1"/>
  <c r="AB1464" i="1"/>
  <c r="AB1472" i="1"/>
  <c r="AB1480" i="1"/>
  <c r="AB1488" i="1"/>
  <c r="AB1496" i="1"/>
  <c r="AB1504" i="1"/>
  <c r="AB1512" i="1"/>
  <c r="AB1520" i="1"/>
  <c r="AB1528" i="1"/>
  <c r="AB1536" i="1"/>
  <c r="AB1544" i="1"/>
  <c r="AB1552" i="1"/>
  <c r="AB1560" i="1"/>
  <c r="AB1568" i="1"/>
  <c r="AB1576" i="1"/>
  <c r="AB1584" i="1"/>
  <c r="AB1592" i="1"/>
  <c r="AB1600" i="1"/>
  <c r="AB1608" i="1"/>
  <c r="AB1616" i="1"/>
  <c r="AB1624" i="1"/>
  <c r="AB1632" i="1"/>
  <c r="AB1640" i="1"/>
  <c r="AB911" i="1"/>
  <c r="AB1220" i="1"/>
  <c r="AB1289" i="1"/>
  <c r="AB1353" i="1"/>
  <c r="AB1417" i="1"/>
  <c r="AB1481" i="1"/>
  <c r="AB1545" i="1"/>
  <c r="AB1609" i="1"/>
  <c r="AB1657" i="1"/>
  <c r="AB1680" i="1"/>
  <c r="AB1696" i="1"/>
  <c r="AB1711" i="1"/>
  <c r="AB1725" i="1"/>
  <c r="AB1736" i="1"/>
  <c r="AB1750" i="1"/>
  <c r="AB1761" i="1"/>
  <c r="AB1775" i="1"/>
  <c r="AB1788" i="1"/>
  <c r="AB1797" i="1"/>
  <c r="AB1805" i="1"/>
  <c r="AB1813" i="1"/>
  <c r="AB1821" i="1"/>
  <c r="AB1829" i="1"/>
  <c r="AB1837" i="1"/>
  <c r="AB1845" i="1"/>
  <c r="AB1853" i="1"/>
  <c r="AB1861" i="1"/>
  <c r="AB1869" i="1"/>
  <c r="AB1877" i="1"/>
  <c r="AB1885" i="1"/>
  <c r="AB1893" i="1"/>
  <c r="AB1901" i="1"/>
  <c r="AB1909" i="1"/>
  <c r="AB1917" i="1"/>
  <c r="AB1925" i="1"/>
  <c r="AB1933" i="1"/>
  <c r="AB1941" i="1"/>
  <c r="AB1949" i="1"/>
  <c r="AB1957" i="1"/>
  <c r="AB1965" i="1"/>
  <c r="AB1973" i="1"/>
  <c r="AB1981" i="1"/>
  <c r="AB1989" i="1"/>
  <c r="AB1997" i="1"/>
  <c r="AB2005" i="1"/>
  <c r="AB2013" i="1"/>
  <c r="AB2021" i="1"/>
  <c r="AB2029" i="1"/>
  <c r="AB2037" i="1"/>
  <c r="AB2045" i="1"/>
  <c r="AB2053" i="1"/>
  <c r="AB2061" i="1"/>
  <c r="AB2069" i="1"/>
  <c r="AB2077" i="1"/>
  <c r="AB2085" i="1"/>
  <c r="AB2093" i="1"/>
  <c r="AB2101" i="1"/>
  <c r="AB2109" i="1"/>
  <c r="AB2117" i="1"/>
  <c r="AB2125" i="1"/>
  <c r="AB2133" i="1"/>
  <c r="AB2141" i="1"/>
  <c r="AB2149" i="1"/>
  <c r="AB2157" i="1"/>
  <c r="AB2165" i="1"/>
  <c r="AB2173" i="1"/>
  <c r="AB2181" i="1"/>
  <c r="AB2189" i="1"/>
  <c r="AB2197" i="1"/>
  <c r="AB2205" i="1"/>
  <c r="AB2213" i="1"/>
  <c r="AB2221" i="1"/>
  <c r="AB2229" i="1"/>
  <c r="AB2237" i="1"/>
  <c r="AB2245" i="1"/>
  <c r="AB2253" i="1"/>
  <c r="AB2261" i="1"/>
  <c r="AB2269" i="1"/>
  <c r="AB2277" i="1"/>
  <c r="AB2285" i="1"/>
  <c r="AB975" i="1"/>
  <c r="AB1230" i="1"/>
  <c r="AB1297" i="1"/>
  <c r="AB1361" i="1"/>
  <c r="AB1425" i="1"/>
  <c r="AB1489" i="1"/>
  <c r="AB1553" i="1"/>
  <c r="AB1617" i="1"/>
  <c r="AB1662" i="1"/>
  <c r="AB1681" i="1"/>
  <c r="AB1697" i="1"/>
  <c r="AB1712" i="1"/>
  <c r="AB1726" i="1"/>
  <c r="AB1737" i="1"/>
  <c r="AB1751" i="1"/>
  <c r="AB1765" i="1"/>
  <c r="AB1776" i="1"/>
  <c r="AB1789" i="1"/>
  <c r="AB1798" i="1"/>
  <c r="AB1806" i="1"/>
  <c r="AB1814" i="1"/>
  <c r="AB1822" i="1"/>
  <c r="AB1830" i="1"/>
  <c r="AB1838" i="1"/>
  <c r="AB1846" i="1"/>
  <c r="AB1854" i="1"/>
  <c r="AB1862" i="1"/>
  <c r="AB1870" i="1"/>
  <c r="AB1878" i="1"/>
  <c r="AB1886" i="1"/>
  <c r="AB1894" i="1"/>
  <c r="AB1902" i="1"/>
  <c r="AB1910" i="1"/>
  <c r="AB1918" i="1"/>
  <c r="AB1926" i="1"/>
  <c r="AB1934" i="1"/>
  <c r="AB1942" i="1"/>
  <c r="AB1950" i="1"/>
  <c r="AB1958" i="1"/>
  <c r="AB1966" i="1"/>
  <c r="AB1974" i="1"/>
  <c r="AB1982" i="1"/>
  <c r="AB1990" i="1"/>
  <c r="AB1998" i="1"/>
  <c r="AB2006" i="1"/>
  <c r="AB2014" i="1"/>
  <c r="AB2022" i="1"/>
  <c r="AB2030" i="1"/>
  <c r="AB2038" i="1"/>
  <c r="AB2046" i="1"/>
  <c r="AB2054" i="1"/>
  <c r="AB2062" i="1"/>
  <c r="AB2070" i="1"/>
  <c r="AB2078" i="1"/>
  <c r="AB2086" i="1"/>
  <c r="AB2094" i="1"/>
  <c r="AB2102" i="1"/>
  <c r="AB2110" i="1"/>
  <c r="AB2118" i="1"/>
  <c r="AB2126" i="1"/>
  <c r="AB2134" i="1"/>
  <c r="AB2142" i="1"/>
  <c r="AB2150" i="1"/>
  <c r="AB2158" i="1"/>
  <c r="AB2166" i="1"/>
  <c r="AB2174" i="1"/>
  <c r="AB2182" i="1"/>
  <c r="AB2190" i="1"/>
  <c r="AB2198" i="1"/>
  <c r="AB2206" i="1"/>
  <c r="AB2214" i="1"/>
  <c r="AB2222" i="1"/>
  <c r="AB2230" i="1"/>
  <c r="AB2238" i="1"/>
  <c r="AB2246" i="1"/>
  <c r="AB2254" i="1"/>
  <c r="AB2262" i="1"/>
  <c r="AB2270" i="1"/>
  <c r="AB2278" i="1"/>
  <c r="AB2286" i="1"/>
  <c r="AB1039" i="1"/>
  <c r="AB1241" i="1"/>
  <c r="AB1305" i="1"/>
  <c r="AB1369" i="1"/>
  <c r="AB1433" i="1"/>
  <c r="AB1497" i="1"/>
  <c r="AB1561" i="1"/>
  <c r="AB1625" i="1"/>
  <c r="AB1664" i="1"/>
  <c r="AB1686" i="1"/>
  <c r="AB1702" i="1"/>
  <c r="AB1713" i="1"/>
  <c r="AB1727" i="1"/>
  <c r="AB1741" i="1"/>
  <c r="AB1752" i="1"/>
  <c r="AB1766" i="1"/>
  <c r="AB1777" i="1"/>
  <c r="AB1790" i="1"/>
  <c r="AB1799" i="1"/>
  <c r="AB1807" i="1"/>
  <c r="AB1815" i="1"/>
  <c r="AB1823" i="1"/>
  <c r="AB1831" i="1"/>
  <c r="AB1839" i="1"/>
  <c r="AB1847" i="1"/>
  <c r="AB1855" i="1"/>
  <c r="AB1863" i="1"/>
  <c r="AB1871" i="1"/>
  <c r="AB1879" i="1"/>
  <c r="AB1887" i="1"/>
  <c r="AB1895" i="1"/>
  <c r="AB1903" i="1"/>
  <c r="AB1911" i="1"/>
  <c r="AB1919" i="1"/>
  <c r="AB1927" i="1"/>
  <c r="AB1935" i="1"/>
  <c r="AB1943" i="1"/>
  <c r="AB1951" i="1"/>
  <c r="AB1959" i="1"/>
  <c r="AB1967" i="1"/>
  <c r="AB1975" i="1"/>
  <c r="AB1983" i="1"/>
  <c r="AB1991" i="1"/>
  <c r="AB1999" i="1"/>
  <c r="AB2007" i="1"/>
  <c r="AB2015" i="1"/>
  <c r="AB2023" i="1"/>
  <c r="AB2031" i="1"/>
  <c r="AB2039" i="1"/>
  <c r="AB2047" i="1"/>
  <c r="AB2055" i="1"/>
  <c r="AB2063" i="1"/>
  <c r="AB2071" i="1"/>
  <c r="AB2079" i="1"/>
  <c r="AB2087" i="1"/>
  <c r="AB2095" i="1"/>
  <c r="AB2103" i="1"/>
  <c r="AB2111" i="1"/>
  <c r="AB2119" i="1"/>
  <c r="AB2127" i="1"/>
  <c r="AB2135" i="1"/>
  <c r="AB2143" i="1"/>
  <c r="AB2151" i="1"/>
  <c r="AB2159" i="1"/>
  <c r="AB2167" i="1"/>
  <c r="AB2175" i="1"/>
  <c r="AB2183" i="1"/>
  <c r="AB2191" i="1"/>
  <c r="AB2199" i="1"/>
  <c r="AB2207" i="1"/>
  <c r="AB2215" i="1"/>
  <c r="AB2223" i="1"/>
  <c r="AB2231" i="1"/>
  <c r="AB2239" i="1"/>
  <c r="AB2247" i="1"/>
  <c r="AB2255" i="1"/>
  <c r="AB2263" i="1"/>
  <c r="AB2271" i="1"/>
  <c r="AB2279" i="1"/>
  <c r="AB2287" i="1"/>
  <c r="AB292" i="1"/>
  <c r="AB1103" i="1"/>
  <c r="AB1249" i="1"/>
  <c r="AB1313" i="1"/>
  <c r="AB1377" i="1"/>
  <c r="AB1441" i="1"/>
  <c r="AB1505" i="1"/>
  <c r="AB1569" i="1"/>
  <c r="AB1633" i="1"/>
  <c r="AB1665" i="1"/>
  <c r="AB1687" i="1"/>
  <c r="AB1703" i="1"/>
  <c r="AB1717" i="1"/>
  <c r="AB1728" i="1"/>
  <c r="AB1742" i="1"/>
  <c r="AB1753" i="1"/>
  <c r="AB1767" i="1"/>
  <c r="AB1781" i="1"/>
  <c r="AB1791" i="1"/>
  <c r="AB1800" i="1"/>
  <c r="AB1808" i="1"/>
  <c r="AB1816" i="1"/>
  <c r="AB1824" i="1"/>
  <c r="AB1832" i="1"/>
  <c r="AB1840" i="1"/>
  <c r="AB1848" i="1"/>
  <c r="AB1856" i="1"/>
  <c r="AB1864" i="1"/>
  <c r="AB1872" i="1"/>
  <c r="AB1880" i="1"/>
  <c r="AB1888" i="1"/>
  <c r="AB1896" i="1"/>
  <c r="AB1904" i="1"/>
  <c r="AB1912" i="1"/>
  <c r="AB1920" i="1"/>
  <c r="AB1928" i="1"/>
  <c r="AB1936" i="1"/>
  <c r="AB1944" i="1"/>
  <c r="AB1952" i="1"/>
  <c r="AB1960" i="1"/>
  <c r="AB1968" i="1"/>
  <c r="AB1976" i="1"/>
  <c r="AB1984" i="1"/>
  <c r="AB1992" i="1"/>
  <c r="AB2000" i="1"/>
  <c r="AB2008" i="1"/>
  <c r="AB2016" i="1"/>
  <c r="AB2024" i="1"/>
  <c r="AB2032" i="1"/>
  <c r="AB2040" i="1"/>
  <c r="AB2048" i="1"/>
  <c r="AB2056" i="1"/>
  <c r="AB2064" i="1"/>
  <c r="AB2072" i="1"/>
  <c r="AB2080" i="1"/>
  <c r="AB2088" i="1"/>
  <c r="AB2096" i="1"/>
  <c r="AB2104" i="1"/>
  <c r="AB2112" i="1"/>
  <c r="AB2120" i="1"/>
  <c r="AB2128" i="1"/>
  <c r="AB2136" i="1"/>
  <c r="AB2144" i="1"/>
  <c r="AB2152" i="1"/>
  <c r="AB2160" i="1"/>
  <c r="AB2168" i="1"/>
  <c r="AB2176" i="1"/>
  <c r="AB2184" i="1"/>
  <c r="AB2192" i="1"/>
  <c r="AB2200" i="1"/>
  <c r="AB2208" i="1"/>
  <c r="AB2216" i="1"/>
  <c r="AB2224" i="1"/>
  <c r="AB2232" i="1"/>
  <c r="AB2240" i="1"/>
  <c r="AB2248" i="1"/>
  <c r="AB2256" i="1"/>
  <c r="AB2264" i="1"/>
  <c r="AB2272" i="1"/>
  <c r="AB2280" i="1"/>
  <c r="AB2288" i="1"/>
  <c r="AB2296" i="1"/>
  <c r="AB2304" i="1"/>
  <c r="AB2312" i="1"/>
  <c r="AB2320" i="1"/>
  <c r="AB655" i="1"/>
  <c r="AB1149" i="1"/>
  <c r="AB1257" i="1"/>
  <c r="AB1321" i="1"/>
  <c r="AB1385" i="1"/>
  <c r="AB1449" i="1"/>
  <c r="AB1513" i="1"/>
  <c r="AB1577" i="1"/>
  <c r="AB1641" i="1"/>
  <c r="AB1670" i="1"/>
  <c r="AB1688" i="1"/>
  <c r="AB1704" i="1"/>
  <c r="AB1718" i="1"/>
  <c r="AB1729" i="1"/>
  <c r="AB1743" i="1"/>
  <c r="AB1757" i="1"/>
  <c r="AB1768" i="1"/>
  <c r="AB1782" i="1"/>
  <c r="AB1792" i="1"/>
  <c r="AB1801" i="1"/>
  <c r="AB1809" i="1"/>
  <c r="AB1817" i="1"/>
  <c r="AB1825" i="1"/>
  <c r="AB1833" i="1"/>
  <c r="AB1841" i="1"/>
  <c r="AB1849" i="1"/>
  <c r="AB1857" i="1"/>
  <c r="AB1865" i="1"/>
  <c r="AB1873" i="1"/>
  <c r="AB1881" i="1"/>
  <c r="AB1889" i="1"/>
  <c r="AB1897" i="1"/>
  <c r="AB1905" i="1"/>
  <c r="AB1913" i="1"/>
  <c r="AB1921" i="1"/>
  <c r="AB1929" i="1"/>
  <c r="AB1937" i="1"/>
  <c r="AB1945" i="1"/>
  <c r="AB1953" i="1"/>
  <c r="AB1961" i="1"/>
  <c r="AB1969" i="1"/>
  <c r="AB1977" i="1"/>
  <c r="AB1985" i="1"/>
  <c r="AB1993" i="1"/>
  <c r="AB2001" i="1"/>
  <c r="AB2009" i="1"/>
  <c r="AB2017" i="1"/>
  <c r="AB2025" i="1"/>
  <c r="AB2033" i="1"/>
  <c r="AB2041" i="1"/>
  <c r="AB2049" i="1"/>
  <c r="AB2057" i="1"/>
  <c r="AB2065" i="1"/>
  <c r="AB2073" i="1"/>
  <c r="AB2081" i="1"/>
  <c r="AB2089" i="1"/>
  <c r="AB2097" i="1"/>
  <c r="AB2105" i="1"/>
  <c r="AB2113" i="1"/>
  <c r="AB2121" i="1"/>
  <c r="AB2129" i="1"/>
  <c r="AB2137" i="1"/>
  <c r="AB2145" i="1"/>
  <c r="AB2153" i="1"/>
  <c r="AB2161" i="1"/>
  <c r="AB2169" i="1"/>
  <c r="AB2177" i="1"/>
  <c r="AB2185" i="1"/>
  <c r="AB2193" i="1"/>
  <c r="AB2201" i="1"/>
  <c r="AB2209" i="1"/>
  <c r="AB2217" i="1"/>
  <c r="AB2225" i="1"/>
  <c r="AB2233" i="1"/>
  <c r="AB2241" i="1"/>
  <c r="AB2249" i="1"/>
  <c r="AB719" i="1"/>
  <c r="AB1169" i="1"/>
  <c r="AB1265" i="1"/>
  <c r="AB1329" i="1"/>
  <c r="AB1393" i="1"/>
  <c r="AB1457" i="1"/>
  <c r="AB1521" i="1"/>
  <c r="AB1585" i="1"/>
  <c r="AB1648" i="1"/>
  <c r="AB1672" i="1"/>
  <c r="AB1689" i="1"/>
  <c r="AB1705" i="1"/>
  <c r="AB1719" i="1"/>
  <c r="AB1733" i="1"/>
  <c r="AB1744" i="1"/>
  <c r="AB1758" i="1"/>
  <c r="AB1769" i="1"/>
  <c r="AB1783" i="1"/>
  <c r="AB1793" i="1"/>
  <c r="AB1802" i="1"/>
  <c r="AB1810" i="1"/>
  <c r="AB1818" i="1"/>
  <c r="AB1826" i="1"/>
  <c r="AB1834" i="1"/>
  <c r="AB1842" i="1"/>
  <c r="AB1850" i="1"/>
  <c r="AB1858" i="1"/>
  <c r="AB1866" i="1"/>
  <c r="AB1874" i="1"/>
  <c r="AB1882" i="1"/>
  <c r="AB1890" i="1"/>
  <c r="AB1898" i="1"/>
  <c r="AB1906" i="1"/>
  <c r="AB1914" i="1"/>
  <c r="AB1922" i="1"/>
  <c r="AB1930" i="1"/>
  <c r="AB1938" i="1"/>
  <c r="AB1946" i="1"/>
  <c r="AB1954" i="1"/>
  <c r="AB1962" i="1"/>
  <c r="AB1970" i="1"/>
  <c r="AB1978" i="1"/>
  <c r="AB1986" i="1"/>
  <c r="AB1994" i="1"/>
  <c r="AB2002" i="1"/>
  <c r="AB2010" i="1"/>
  <c r="AB2018" i="1"/>
  <c r="AB2026" i="1"/>
  <c r="AB2034" i="1"/>
  <c r="AB2042" i="1"/>
  <c r="AB2050" i="1"/>
  <c r="AB2058" i="1"/>
  <c r="AB2066" i="1"/>
  <c r="AB2074" i="1"/>
  <c r="AB2082" i="1"/>
  <c r="AB2090" i="1"/>
  <c r="AB2098" i="1"/>
  <c r="AB2106" i="1"/>
  <c r="AB2114" i="1"/>
  <c r="AB2122" i="1"/>
  <c r="AB2130" i="1"/>
  <c r="AB2138" i="1"/>
  <c r="AB2146" i="1"/>
  <c r="AB2154" i="1"/>
  <c r="AB2162" i="1"/>
  <c r="AB2170" i="1"/>
  <c r="AB2178" i="1"/>
  <c r="AB2186" i="1"/>
  <c r="AB2194" i="1"/>
  <c r="AB2202" i="1"/>
  <c r="AB2210" i="1"/>
  <c r="AB2218" i="1"/>
  <c r="AB2226" i="1"/>
  <c r="AB2234" i="1"/>
  <c r="AB783" i="1"/>
  <c r="AB1188" i="1"/>
  <c r="AB1273" i="1"/>
  <c r="AB1337" i="1"/>
  <c r="AB1401" i="1"/>
  <c r="AB1465" i="1"/>
  <c r="AB1529" i="1"/>
  <c r="AB1593" i="1"/>
  <c r="AB1649" i="1"/>
  <c r="AB1673" i="1"/>
  <c r="AB1694" i="1"/>
  <c r="AB1709" i="1"/>
  <c r="AB1720" i="1"/>
  <c r="AB1734" i="1"/>
  <c r="AB1745" i="1"/>
  <c r="AB1759" i="1"/>
  <c r="AB1773" i="1"/>
  <c r="AB1784" i="1"/>
  <c r="AB1794" i="1"/>
  <c r="AB1803" i="1"/>
  <c r="AB1811" i="1"/>
  <c r="AB1819" i="1"/>
  <c r="AB1827" i="1"/>
  <c r="AB1835" i="1"/>
  <c r="AB1843" i="1"/>
  <c r="AB1851" i="1"/>
  <c r="AB1859" i="1"/>
  <c r="AB1867" i="1"/>
  <c r="AB1875" i="1"/>
  <c r="AB1883" i="1"/>
  <c r="AB1891" i="1"/>
  <c r="AB1899" i="1"/>
  <c r="AB1907" i="1"/>
  <c r="AB1915" i="1"/>
  <c r="AB1923" i="1"/>
  <c r="AB1931" i="1"/>
  <c r="AB1939" i="1"/>
  <c r="AB1947" i="1"/>
  <c r="AB1955" i="1"/>
  <c r="AB1963" i="1"/>
  <c r="AB1971" i="1"/>
  <c r="AB1979" i="1"/>
  <c r="AB1987" i="1"/>
  <c r="AB1995" i="1"/>
  <c r="AB2003" i="1"/>
  <c r="AB2011" i="1"/>
  <c r="AB2019" i="1"/>
  <c r="AB2027" i="1"/>
  <c r="AB2035" i="1"/>
  <c r="AB2043" i="1"/>
  <c r="AB2051" i="1"/>
  <c r="AB2059" i="1"/>
  <c r="AB2067" i="1"/>
  <c r="AB2075" i="1"/>
  <c r="AB2083" i="1"/>
  <c r="AB2091" i="1"/>
  <c r="AB2099" i="1"/>
  <c r="AB2107" i="1"/>
  <c r="AB2115" i="1"/>
  <c r="AB2123" i="1"/>
  <c r="AB2131" i="1"/>
  <c r="AB2139" i="1"/>
  <c r="AB2147" i="1"/>
  <c r="AB2155" i="1"/>
  <c r="AB2163" i="1"/>
  <c r="AB2171" i="1"/>
  <c r="AB2179" i="1"/>
  <c r="AB2187" i="1"/>
  <c r="AB2195" i="1"/>
  <c r="AB2203" i="1"/>
  <c r="AB2211" i="1"/>
  <c r="AB2219" i="1"/>
  <c r="AB2227" i="1"/>
  <c r="AB2235" i="1"/>
  <c r="AB2243" i="1"/>
  <c r="AB2251" i="1"/>
  <c r="AB2259" i="1"/>
  <c r="AB2267" i="1"/>
  <c r="AB1473" i="1"/>
  <c r="AB1735" i="1"/>
  <c r="AB1820" i="1"/>
  <c r="AB1884" i="1"/>
  <c r="AB1948" i="1"/>
  <c r="AB2012" i="1"/>
  <c r="AB2076" i="1"/>
  <c r="AB2140" i="1"/>
  <c r="AB2204" i="1"/>
  <c r="AB2252" i="1"/>
  <c r="AB2274" i="1"/>
  <c r="AB2290" i="1"/>
  <c r="AB2299" i="1"/>
  <c r="AB2308" i="1"/>
  <c r="AB2317" i="1"/>
  <c r="AB2326" i="1"/>
  <c r="AB2334" i="1"/>
  <c r="AB2342" i="1"/>
  <c r="AB2350" i="1"/>
  <c r="AB2358" i="1"/>
  <c r="AB2366" i="1"/>
  <c r="AB2374" i="1"/>
  <c r="AB2382" i="1"/>
  <c r="AB2390" i="1"/>
  <c r="AB2398" i="1"/>
  <c r="AB2406" i="1"/>
  <c r="AB2414" i="1"/>
  <c r="AB2422" i="1"/>
  <c r="AB2430" i="1"/>
  <c r="AB2438" i="1"/>
  <c r="AB2446" i="1"/>
  <c r="AB2454" i="1"/>
  <c r="AB2462" i="1"/>
  <c r="AB2470" i="1"/>
  <c r="AB2478" i="1"/>
  <c r="AB2486" i="1"/>
  <c r="AB2494" i="1"/>
  <c r="AB2502" i="1"/>
  <c r="AB2510" i="1"/>
  <c r="AB2518" i="1"/>
  <c r="AB2526" i="1"/>
  <c r="AB2534" i="1"/>
  <c r="AB2542" i="1"/>
  <c r="AB2550" i="1"/>
  <c r="AB2558" i="1"/>
  <c r="AB2566" i="1"/>
  <c r="AB2574" i="1"/>
  <c r="AB2582" i="1"/>
  <c r="AB2590" i="1"/>
  <c r="AB2598" i="1"/>
  <c r="AB2606" i="1"/>
  <c r="AB2614" i="1"/>
  <c r="AB2622" i="1"/>
  <c r="AB2630" i="1"/>
  <c r="AB2638" i="1"/>
  <c r="AB2646" i="1"/>
  <c r="AB2654" i="1"/>
  <c r="AB2662" i="1"/>
  <c r="AB2670" i="1"/>
  <c r="AB2678" i="1"/>
  <c r="AB2686" i="1"/>
  <c r="AB2694" i="1"/>
  <c r="AB2702" i="1"/>
  <c r="AB2710" i="1"/>
  <c r="AB2718" i="1"/>
  <c r="AB2726" i="1"/>
  <c r="AB2734" i="1"/>
  <c r="AB2742" i="1"/>
  <c r="AB2750" i="1"/>
  <c r="AB2758" i="1"/>
  <c r="AB2766" i="1"/>
  <c r="AB2774" i="1"/>
  <c r="AB2782" i="1"/>
  <c r="AB2790" i="1"/>
  <c r="AB2798" i="1"/>
  <c r="AB2806" i="1"/>
  <c r="AB2814" i="1"/>
  <c r="AB2822" i="1"/>
  <c r="AB2830" i="1"/>
  <c r="AB2838" i="1"/>
  <c r="AB2846" i="1"/>
  <c r="AB2854" i="1"/>
  <c r="AB2862" i="1"/>
  <c r="AB2870" i="1"/>
  <c r="AB2878" i="1"/>
  <c r="AB2886" i="1"/>
  <c r="AB2894" i="1"/>
  <c r="AB2902" i="1"/>
  <c r="AB2910" i="1"/>
  <c r="AB2918" i="1"/>
  <c r="AB2926" i="1"/>
  <c r="AB2934" i="1"/>
  <c r="AB2942" i="1"/>
  <c r="AB1537" i="1"/>
  <c r="AB1749" i="1"/>
  <c r="AB1828" i="1"/>
  <c r="AB1892" i="1"/>
  <c r="AB1956" i="1"/>
  <c r="AB2020" i="1"/>
  <c r="AB2084" i="1"/>
  <c r="AB2148" i="1"/>
  <c r="AB2212" i="1"/>
  <c r="AB2257" i="1"/>
  <c r="AB2275" i="1"/>
  <c r="AB2291" i="1"/>
  <c r="AB2300" i="1"/>
  <c r="AB2309" i="1"/>
  <c r="AB2318" i="1"/>
  <c r="AB2327" i="1"/>
  <c r="AB2335" i="1"/>
  <c r="AB2343" i="1"/>
  <c r="AB2351" i="1"/>
  <c r="AB2359" i="1"/>
  <c r="AB2367" i="1"/>
  <c r="AB2375" i="1"/>
  <c r="AB2383" i="1"/>
  <c r="AB2391" i="1"/>
  <c r="AB2399" i="1"/>
  <c r="AB2407" i="1"/>
  <c r="AB2415" i="1"/>
  <c r="AB2423" i="1"/>
  <c r="AB2431" i="1"/>
  <c r="AB2439" i="1"/>
  <c r="AB2447" i="1"/>
  <c r="AB2455" i="1"/>
  <c r="AB2463" i="1"/>
  <c r="AB2471" i="1"/>
  <c r="AB2479" i="1"/>
  <c r="AB2487" i="1"/>
  <c r="AB2495" i="1"/>
  <c r="AB2503" i="1"/>
  <c r="AB2511" i="1"/>
  <c r="AB2519" i="1"/>
  <c r="AB2527" i="1"/>
  <c r="AB2535" i="1"/>
  <c r="AB2543" i="1"/>
  <c r="AB2551" i="1"/>
  <c r="AB2559" i="1"/>
  <c r="AB2567" i="1"/>
  <c r="AB2575" i="1"/>
  <c r="AB2583" i="1"/>
  <c r="AB2591" i="1"/>
  <c r="AB2599" i="1"/>
  <c r="AB2607" i="1"/>
  <c r="AB2615" i="1"/>
  <c r="AB2623" i="1"/>
  <c r="AB2631" i="1"/>
  <c r="AB2639" i="1"/>
  <c r="AB2647" i="1"/>
  <c r="AB2655" i="1"/>
  <c r="AB2663" i="1"/>
  <c r="AB2671" i="1"/>
  <c r="AB2679" i="1"/>
  <c r="AB2687" i="1"/>
  <c r="AB2695" i="1"/>
  <c r="AB2703" i="1"/>
  <c r="AB2711" i="1"/>
  <c r="AB2719" i="1"/>
  <c r="AB2727" i="1"/>
  <c r="AB2735" i="1"/>
  <c r="AB2743" i="1"/>
  <c r="AB2751" i="1"/>
  <c r="AB2759" i="1"/>
  <c r="AB2767" i="1"/>
  <c r="AB2775" i="1"/>
  <c r="AB2783" i="1"/>
  <c r="AB2791" i="1"/>
  <c r="AB2799" i="1"/>
  <c r="AB2807" i="1"/>
  <c r="AB2815" i="1"/>
  <c r="AB2823" i="1"/>
  <c r="AB2831" i="1"/>
  <c r="AB2839" i="1"/>
  <c r="AB2847" i="1"/>
  <c r="AB2855" i="1"/>
  <c r="AB2863" i="1"/>
  <c r="AB2871" i="1"/>
  <c r="AB2879" i="1"/>
  <c r="AB2887" i="1"/>
  <c r="AB2895" i="1"/>
  <c r="AB2903" i="1"/>
  <c r="AB2911" i="1"/>
  <c r="AB2919" i="1"/>
  <c r="AB2927" i="1"/>
  <c r="AB2935" i="1"/>
  <c r="AB2943" i="1"/>
  <c r="AB2951" i="1"/>
  <c r="AB2959" i="1"/>
  <c r="AB2967" i="1"/>
  <c r="AB2975" i="1"/>
  <c r="AB2983" i="1"/>
  <c r="AB2991" i="1"/>
  <c r="AB2999" i="1"/>
  <c r="AB3007" i="1"/>
  <c r="AB3015" i="1"/>
  <c r="AB3023" i="1"/>
  <c r="AB3031" i="1"/>
  <c r="AB3039" i="1"/>
  <c r="AB3047" i="1"/>
  <c r="AB3055" i="1"/>
  <c r="AB3063" i="1"/>
  <c r="AB3071" i="1"/>
  <c r="AB3079" i="1"/>
  <c r="AB1601" i="1"/>
  <c r="AB1760" i="1"/>
  <c r="AB1836" i="1"/>
  <c r="AB1900" i="1"/>
  <c r="AB1964" i="1"/>
  <c r="AB2028" i="1"/>
  <c r="AB2092" i="1"/>
  <c r="AB2156" i="1"/>
  <c r="AB2220" i="1"/>
  <c r="AB2258" i="1"/>
  <c r="AB2276" i="1"/>
  <c r="AB2292" i="1"/>
  <c r="AB2301" i="1"/>
  <c r="AB2310" i="1"/>
  <c r="AB2319" i="1"/>
  <c r="AB2328" i="1"/>
  <c r="AB2336" i="1"/>
  <c r="AB2344" i="1"/>
  <c r="AB2352" i="1"/>
  <c r="AB2360" i="1"/>
  <c r="AB2368" i="1"/>
  <c r="AB2376" i="1"/>
  <c r="AB2384" i="1"/>
  <c r="AB2392" i="1"/>
  <c r="AB2400" i="1"/>
  <c r="AB2408" i="1"/>
  <c r="AB2416" i="1"/>
  <c r="AB2424" i="1"/>
  <c r="AB2432" i="1"/>
  <c r="AB2440" i="1"/>
  <c r="AB2448" i="1"/>
  <c r="AB2456" i="1"/>
  <c r="AB2464" i="1"/>
  <c r="AB2472" i="1"/>
  <c r="AB2480" i="1"/>
  <c r="AB2488" i="1"/>
  <c r="AB2496" i="1"/>
  <c r="AB2504" i="1"/>
  <c r="AB2512" i="1"/>
  <c r="AB2520" i="1"/>
  <c r="AB2528" i="1"/>
  <c r="AB2536" i="1"/>
  <c r="AB2544" i="1"/>
  <c r="AB2552" i="1"/>
  <c r="AB2560" i="1"/>
  <c r="AB2568" i="1"/>
  <c r="AB2576" i="1"/>
  <c r="AB2584" i="1"/>
  <c r="AB2592" i="1"/>
  <c r="AB2600" i="1"/>
  <c r="AB2608" i="1"/>
  <c r="AB2616" i="1"/>
  <c r="AB2624" i="1"/>
  <c r="AB2632" i="1"/>
  <c r="AB2640" i="1"/>
  <c r="AB2648" i="1"/>
  <c r="AB2656" i="1"/>
  <c r="AB2664" i="1"/>
  <c r="AB2672" i="1"/>
  <c r="AB2680" i="1"/>
  <c r="AB2688" i="1"/>
  <c r="AB2696" i="1"/>
  <c r="AB2704" i="1"/>
  <c r="AB2712" i="1"/>
  <c r="AB2720" i="1"/>
  <c r="AB2728" i="1"/>
  <c r="AB2736" i="1"/>
  <c r="AB2744" i="1"/>
  <c r="AB2752" i="1"/>
  <c r="AB2760" i="1"/>
  <c r="AB2768" i="1"/>
  <c r="AB2776" i="1"/>
  <c r="AB2784" i="1"/>
  <c r="AB2792" i="1"/>
  <c r="AB2800" i="1"/>
  <c r="AB2808" i="1"/>
  <c r="AB2816" i="1"/>
  <c r="AB2824" i="1"/>
  <c r="AB2832" i="1"/>
  <c r="AB2840" i="1"/>
  <c r="AB2848" i="1"/>
  <c r="AB2856" i="1"/>
  <c r="AB2864" i="1"/>
  <c r="AB2872" i="1"/>
  <c r="AB2880" i="1"/>
  <c r="AB2888" i="1"/>
  <c r="AB2896" i="1"/>
  <c r="AB2904" i="1"/>
  <c r="AB2912" i="1"/>
  <c r="AB2920" i="1"/>
  <c r="AB2928" i="1"/>
  <c r="AB2936" i="1"/>
  <c r="AB847" i="1"/>
  <c r="AB1656" i="1"/>
  <c r="AB1774" i="1"/>
  <c r="AB1844" i="1"/>
  <c r="AB1908" i="1"/>
  <c r="AB1972" i="1"/>
  <c r="AB2036" i="1"/>
  <c r="AB2100" i="1"/>
  <c r="AB2164" i="1"/>
  <c r="AB2228" i="1"/>
  <c r="AB2260" i="1"/>
  <c r="AB2281" i="1"/>
  <c r="AB2293" i="1"/>
  <c r="AB2302" i="1"/>
  <c r="AB2311" i="1"/>
  <c r="AB2321" i="1"/>
  <c r="AB2329" i="1"/>
  <c r="AB2337" i="1"/>
  <c r="AB2345" i="1"/>
  <c r="AB2353" i="1"/>
  <c r="AB2361" i="1"/>
  <c r="AB2369" i="1"/>
  <c r="AB2377" i="1"/>
  <c r="AB2385" i="1"/>
  <c r="AB2393" i="1"/>
  <c r="AB2401" i="1"/>
  <c r="AB2409" i="1"/>
  <c r="AB2417" i="1"/>
  <c r="AB2425" i="1"/>
  <c r="AB2433" i="1"/>
  <c r="AB2441" i="1"/>
  <c r="AB2449" i="1"/>
  <c r="AB2457" i="1"/>
  <c r="AB2465" i="1"/>
  <c r="AB2473" i="1"/>
  <c r="AB2481" i="1"/>
  <c r="AB2489" i="1"/>
  <c r="AB2497" i="1"/>
  <c r="AB2505" i="1"/>
  <c r="AB2513" i="1"/>
  <c r="AB2521" i="1"/>
  <c r="AB2529" i="1"/>
  <c r="AB2537" i="1"/>
  <c r="AB2545" i="1"/>
  <c r="AB2553" i="1"/>
  <c r="AB2561" i="1"/>
  <c r="AB2569" i="1"/>
  <c r="AB2577" i="1"/>
  <c r="AB2585" i="1"/>
  <c r="AB2593" i="1"/>
  <c r="AB2601" i="1"/>
  <c r="AB2609" i="1"/>
  <c r="AB2617" i="1"/>
  <c r="AB2625" i="1"/>
  <c r="AB2633" i="1"/>
  <c r="AB2641" i="1"/>
  <c r="AB2649" i="1"/>
  <c r="AB2657" i="1"/>
  <c r="AB2665" i="1"/>
  <c r="AB2673" i="1"/>
  <c r="AB2681" i="1"/>
  <c r="AB2689" i="1"/>
  <c r="AB2697" i="1"/>
  <c r="AB2705" i="1"/>
  <c r="AB2713" i="1"/>
  <c r="AB2721" i="1"/>
  <c r="AB2729" i="1"/>
  <c r="AB2737" i="1"/>
  <c r="AB2745" i="1"/>
  <c r="AB2753" i="1"/>
  <c r="AB2761" i="1"/>
  <c r="AB2769" i="1"/>
  <c r="AB2777" i="1"/>
  <c r="AB2785" i="1"/>
  <c r="AB2793" i="1"/>
  <c r="AB2801" i="1"/>
  <c r="AB2809" i="1"/>
  <c r="AB2817" i="1"/>
  <c r="AB2825" i="1"/>
  <c r="AB2833" i="1"/>
  <c r="AB2841" i="1"/>
  <c r="AB2849" i="1"/>
  <c r="AB2857" i="1"/>
  <c r="AB1204" i="1"/>
  <c r="AB1678" i="1"/>
  <c r="AB1785" i="1"/>
  <c r="AB1852" i="1"/>
  <c r="AB1916" i="1"/>
  <c r="AB1980" i="1"/>
  <c r="AB2044" i="1"/>
  <c r="AB2108" i="1"/>
  <c r="AB2172" i="1"/>
  <c r="AB2236" i="1"/>
  <c r="AB2265" i="1"/>
  <c r="AB2282" i="1"/>
  <c r="AB2294" i="1"/>
  <c r="AB2303" i="1"/>
  <c r="AB2313" i="1"/>
  <c r="AB2322" i="1"/>
  <c r="AB2330" i="1"/>
  <c r="AB2338" i="1"/>
  <c r="AB2346" i="1"/>
  <c r="AB2354" i="1"/>
  <c r="AB2362" i="1"/>
  <c r="AB2370" i="1"/>
  <c r="AB2378" i="1"/>
  <c r="AB2386" i="1"/>
  <c r="AB2394" i="1"/>
  <c r="AB2402" i="1"/>
  <c r="AB2410" i="1"/>
  <c r="AB2418" i="1"/>
  <c r="AB2426" i="1"/>
  <c r="AB2434" i="1"/>
  <c r="AB2442" i="1"/>
  <c r="AB2450" i="1"/>
  <c r="AB2458" i="1"/>
  <c r="AB2466" i="1"/>
  <c r="AB2474" i="1"/>
  <c r="AB2482" i="1"/>
  <c r="AB2490" i="1"/>
  <c r="AB2498" i="1"/>
  <c r="AB2506" i="1"/>
  <c r="AB2514" i="1"/>
  <c r="AB2522" i="1"/>
  <c r="AB2530" i="1"/>
  <c r="AB2538" i="1"/>
  <c r="AB2546" i="1"/>
  <c r="AB2554" i="1"/>
  <c r="AB2562" i="1"/>
  <c r="AB2570" i="1"/>
  <c r="AB2578" i="1"/>
  <c r="AB2586" i="1"/>
  <c r="AB2594" i="1"/>
  <c r="AB2602" i="1"/>
  <c r="AB2610" i="1"/>
  <c r="AB2618" i="1"/>
  <c r="AB2626" i="1"/>
  <c r="AB2634" i="1"/>
  <c r="AB2642" i="1"/>
  <c r="AB2650" i="1"/>
  <c r="AB2658" i="1"/>
  <c r="AB2666" i="1"/>
  <c r="AB2674" i="1"/>
  <c r="AB2682" i="1"/>
  <c r="AB2690" i="1"/>
  <c r="AB2698" i="1"/>
  <c r="AB2706" i="1"/>
  <c r="AB2714" i="1"/>
  <c r="AB2722" i="1"/>
  <c r="AB2730" i="1"/>
  <c r="AB2738" i="1"/>
  <c r="AB2746" i="1"/>
  <c r="AB2754" i="1"/>
  <c r="AB2762" i="1"/>
  <c r="AB2770" i="1"/>
  <c r="AB2778" i="1"/>
  <c r="AB2786" i="1"/>
  <c r="AB2794" i="1"/>
  <c r="AB2802" i="1"/>
  <c r="AB2810" i="1"/>
  <c r="AB2818" i="1"/>
  <c r="AB2826" i="1"/>
  <c r="AB2834" i="1"/>
  <c r="AB2842" i="1"/>
  <c r="AB2850" i="1"/>
  <c r="AB2858" i="1"/>
  <c r="AB2866" i="1"/>
  <c r="AB1281" i="1"/>
  <c r="AB1695" i="1"/>
  <c r="AB1796" i="1"/>
  <c r="AB1860" i="1"/>
  <c r="AB1924" i="1"/>
  <c r="AB1988" i="1"/>
  <c r="AB2052" i="1"/>
  <c r="AB2116" i="1"/>
  <c r="AB2180" i="1"/>
  <c r="AB2242" i="1"/>
  <c r="AB2266" i="1"/>
  <c r="AB2283" i="1"/>
  <c r="AB2295" i="1"/>
  <c r="AB2305" i="1"/>
  <c r="AB2314" i="1"/>
  <c r="AB2323" i="1"/>
  <c r="AB2331" i="1"/>
  <c r="AB2339" i="1"/>
  <c r="AB2347" i="1"/>
  <c r="AB2355" i="1"/>
  <c r="AB2363" i="1"/>
  <c r="AB2371" i="1"/>
  <c r="AB2379" i="1"/>
  <c r="AB2387" i="1"/>
  <c r="AB2395" i="1"/>
  <c r="AB2403" i="1"/>
  <c r="AB2411" i="1"/>
  <c r="AB2419" i="1"/>
  <c r="AB2427" i="1"/>
  <c r="AB2435" i="1"/>
  <c r="AB2443" i="1"/>
  <c r="AB2451" i="1"/>
  <c r="AB2459" i="1"/>
  <c r="AB2467" i="1"/>
  <c r="AB2475" i="1"/>
  <c r="AB2483" i="1"/>
  <c r="AB2491" i="1"/>
  <c r="AB2499" i="1"/>
  <c r="AB2507" i="1"/>
  <c r="AB2515" i="1"/>
  <c r="AB2523" i="1"/>
  <c r="AB2531" i="1"/>
  <c r="AB2539" i="1"/>
  <c r="AB2547" i="1"/>
  <c r="AB2555" i="1"/>
  <c r="AB2563" i="1"/>
  <c r="AB2571" i="1"/>
  <c r="AB2579" i="1"/>
  <c r="AB2587" i="1"/>
  <c r="AB2595" i="1"/>
  <c r="AB2603" i="1"/>
  <c r="AB2611" i="1"/>
  <c r="AB2619" i="1"/>
  <c r="AB2627" i="1"/>
  <c r="AB2635" i="1"/>
  <c r="AB2643" i="1"/>
  <c r="AB2651" i="1"/>
  <c r="AB2659" i="1"/>
  <c r="AB2667" i="1"/>
  <c r="AB2675" i="1"/>
  <c r="AB2683" i="1"/>
  <c r="AB2691" i="1"/>
  <c r="AB2699" i="1"/>
  <c r="AB2707" i="1"/>
  <c r="AB2715" i="1"/>
  <c r="AB2723" i="1"/>
  <c r="AB2731" i="1"/>
  <c r="AB2739" i="1"/>
  <c r="AB2747" i="1"/>
  <c r="AB2755" i="1"/>
  <c r="AB2763" i="1"/>
  <c r="AB2771" i="1"/>
  <c r="AB2779" i="1"/>
  <c r="AB2787" i="1"/>
  <c r="AB2795" i="1"/>
  <c r="AB2803" i="1"/>
  <c r="AB2811" i="1"/>
  <c r="AB2819" i="1"/>
  <c r="AB2827" i="1"/>
  <c r="AB2835" i="1"/>
  <c r="AB2843" i="1"/>
  <c r="AB2851" i="1"/>
  <c r="AB2859" i="1"/>
  <c r="AB2867" i="1"/>
  <c r="AB2875" i="1"/>
  <c r="AB1345" i="1"/>
  <c r="AB1710" i="1"/>
  <c r="AB1804" i="1"/>
  <c r="AB1868" i="1"/>
  <c r="AB1932" i="1"/>
  <c r="AB1996" i="1"/>
  <c r="AB2060" i="1"/>
  <c r="AB2124" i="1"/>
  <c r="AB2188" i="1"/>
  <c r="AB2244" i="1"/>
  <c r="AB2268" i="1"/>
  <c r="AB2284" i="1"/>
  <c r="AB2297" i="1"/>
  <c r="AB2306" i="1"/>
  <c r="AB2315" i="1"/>
  <c r="AB2324" i="1"/>
  <c r="AB2332" i="1"/>
  <c r="AB2340" i="1"/>
  <c r="AB2348" i="1"/>
  <c r="AB2356" i="1"/>
  <c r="AB2364" i="1"/>
  <c r="AB2372" i="1"/>
  <c r="AB2380" i="1"/>
  <c r="AB2388" i="1"/>
  <c r="AB2396" i="1"/>
  <c r="AB2404" i="1"/>
  <c r="AB2412" i="1"/>
  <c r="AB2420" i="1"/>
  <c r="AB2428" i="1"/>
  <c r="AB2436" i="1"/>
  <c r="AB2444" i="1"/>
  <c r="AB2452" i="1"/>
  <c r="AB2460" i="1"/>
  <c r="AB2468" i="1"/>
  <c r="AB2476" i="1"/>
  <c r="AB2484" i="1"/>
  <c r="AB2492" i="1"/>
  <c r="AB2500" i="1"/>
  <c r="AB2508" i="1"/>
  <c r="AB2516" i="1"/>
  <c r="AB2524" i="1"/>
  <c r="AB2532" i="1"/>
  <c r="AB2540" i="1"/>
  <c r="AB2548" i="1"/>
  <c r="AB2556" i="1"/>
  <c r="AB2564" i="1"/>
  <c r="AB2572" i="1"/>
  <c r="AB2580" i="1"/>
  <c r="AB2588" i="1"/>
  <c r="AB2596" i="1"/>
  <c r="AB2604" i="1"/>
  <c r="AB2612" i="1"/>
  <c r="AB2620" i="1"/>
  <c r="AB2628" i="1"/>
  <c r="AB2636" i="1"/>
  <c r="AB2644" i="1"/>
  <c r="AB2652" i="1"/>
  <c r="AB2660" i="1"/>
  <c r="AB2668" i="1"/>
  <c r="AB2676" i="1"/>
  <c r="AB2684" i="1"/>
  <c r="AB2692" i="1"/>
  <c r="AB2700" i="1"/>
  <c r="AB2708" i="1"/>
  <c r="AB2716" i="1"/>
  <c r="AB2724" i="1"/>
  <c r="AB2732" i="1"/>
  <c r="AB2740" i="1"/>
  <c r="AB2748" i="1"/>
  <c r="AB2756" i="1"/>
  <c r="AB2764" i="1"/>
  <c r="AB2772" i="1"/>
  <c r="AB2780" i="1"/>
  <c r="AB2788" i="1"/>
  <c r="AB2796" i="1"/>
  <c r="AB2804" i="1"/>
  <c r="AB2812" i="1"/>
  <c r="AB2820" i="1"/>
  <c r="AB2828" i="1"/>
  <c r="AB2836" i="1"/>
  <c r="AB2844" i="1"/>
  <c r="AB2852" i="1"/>
  <c r="AB2860" i="1"/>
  <c r="AB2004" i="1"/>
  <c r="AB2307" i="1"/>
  <c r="AB2373" i="1"/>
  <c r="AB2437" i="1"/>
  <c r="AB2501" i="1"/>
  <c r="AB2565" i="1"/>
  <c r="AB2629" i="1"/>
  <c r="AB2693" i="1"/>
  <c r="AB2757" i="1"/>
  <c r="AB2821" i="1"/>
  <c r="AB2869" i="1"/>
  <c r="AB2884" i="1"/>
  <c r="AB2898" i="1"/>
  <c r="AB2909" i="1"/>
  <c r="AB2923" i="1"/>
  <c r="AB2937" i="1"/>
  <c r="AB2947" i="1"/>
  <c r="AB2956" i="1"/>
  <c r="AB2965" i="1"/>
  <c r="AB2974" i="1"/>
  <c r="AB2984" i="1"/>
  <c r="AB2993" i="1"/>
  <c r="AB3002" i="1"/>
  <c r="AB3011" i="1"/>
  <c r="AB3020" i="1"/>
  <c r="AB3029" i="1"/>
  <c r="AB3038" i="1"/>
  <c r="AB3048" i="1"/>
  <c r="AB3057" i="1"/>
  <c r="AB3066" i="1"/>
  <c r="AB3075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220" i="1"/>
  <c r="AB3228" i="1"/>
  <c r="AB3236" i="1"/>
  <c r="AB3244" i="1"/>
  <c r="AB3252" i="1"/>
  <c r="AB3260" i="1"/>
  <c r="AB3268" i="1"/>
  <c r="AB3276" i="1"/>
  <c r="AB3284" i="1"/>
  <c r="AB3292" i="1"/>
  <c r="AB3300" i="1"/>
  <c r="AB3308" i="1"/>
  <c r="AB3316" i="1"/>
  <c r="AB3324" i="1"/>
  <c r="AB3332" i="1"/>
  <c r="AB3340" i="1"/>
  <c r="AB3348" i="1"/>
  <c r="AB3356" i="1"/>
  <c r="AB3364" i="1"/>
  <c r="AB3372" i="1"/>
  <c r="AB3380" i="1"/>
  <c r="AB3388" i="1"/>
  <c r="AB3396" i="1"/>
  <c r="AB3404" i="1"/>
  <c r="AB3412" i="1"/>
  <c r="AB3420" i="1"/>
  <c r="AB3428" i="1"/>
  <c r="AB3436" i="1"/>
  <c r="AB3444" i="1"/>
  <c r="AB3452" i="1"/>
  <c r="AB3460" i="1"/>
  <c r="AB3468" i="1"/>
  <c r="AB3476" i="1"/>
  <c r="AB3484" i="1"/>
  <c r="AB3492" i="1"/>
  <c r="AB3500" i="1"/>
  <c r="AB3508" i="1"/>
  <c r="AB3516" i="1"/>
  <c r="AB2068" i="1"/>
  <c r="AB2316" i="1"/>
  <c r="AB2381" i="1"/>
  <c r="AB2445" i="1"/>
  <c r="AB2509" i="1"/>
  <c r="AB2573" i="1"/>
  <c r="AB2637" i="1"/>
  <c r="AB2701" i="1"/>
  <c r="AB2765" i="1"/>
  <c r="AB2829" i="1"/>
  <c r="AB2873" i="1"/>
  <c r="AB2885" i="1"/>
  <c r="AB2899" i="1"/>
  <c r="AB2913" i="1"/>
  <c r="AB2924" i="1"/>
  <c r="AB2938" i="1"/>
  <c r="AB2948" i="1"/>
  <c r="AB2957" i="1"/>
  <c r="AB2966" i="1"/>
  <c r="AB2976" i="1"/>
  <c r="AB2985" i="1"/>
  <c r="AB2994" i="1"/>
  <c r="AB3003" i="1"/>
  <c r="AB3012" i="1"/>
  <c r="AB3021" i="1"/>
  <c r="AB3030" i="1"/>
  <c r="AB3040" i="1"/>
  <c r="AB3049" i="1"/>
  <c r="AB3058" i="1"/>
  <c r="AB3067" i="1"/>
  <c r="AB3076" i="1"/>
  <c r="AB3085" i="1"/>
  <c r="AB3093" i="1"/>
  <c r="AB3101" i="1"/>
  <c r="AB3109" i="1"/>
  <c r="AB3117" i="1"/>
  <c r="AB3125" i="1"/>
  <c r="AB3133" i="1"/>
  <c r="AB3141" i="1"/>
  <c r="AB3149" i="1"/>
  <c r="AB3157" i="1"/>
  <c r="AB3165" i="1"/>
  <c r="AB3173" i="1"/>
  <c r="AB3181" i="1"/>
  <c r="AB3189" i="1"/>
  <c r="AB3197" i="1"/>
  <c r="AB3205" i="1"/>
  <c r="AB3213" i="1"/>
  <c r="AB3221" i="1"/>
  <c r="AB3229" i="1"/>
  <c r="AB3237" i="1"/>
  <c r="AB3245" i="1"/>
  <c r="AB3253" i="1"/>
  <c r="AB3261" i="1"/>
  <c r="AB3269" i="1"/>
  <c r="AB3277" i="1"/>
  <c r="AB3285" i="1"/>
  <c r="AB3293" i="1"/>
  <c r="AB3301" i="1"/>
  <c r="AB3309" i="1"/>
  <c r="AB3317" i="1"/>
  <c r="AB3325" i="1"/>
  <c r="AB3333" i="1"/>
  <c r="AB3341" i="1"/>
  <c r="AB3349" i="1"/>
  <c r="AB3357" i="1"/>
  <c r="AB3365" i="1"/>
  <c r="AB3373" i="1"/>
  <c r="AB3381" i="1"/>
  <c r="AB3389" i="1"/>
  <c r="AB3397" i="1"/>
  <c r="AB3405" i="1"/>
  <c r="AB3413" i="1"/>
  <c r="AB3421" i="1"/>
  <c r="AB3429" i="1"/>
  <c r="AB3437" i="1"/>
  <c r="AB3445" i="1"/>
  <c r="AB3453" i="1"/>
  <c r="AB3461" i="1"/>
  <c r="AB3469" i="1"/>
  <c r="AB3477" i="1"/>
  <c r="AB3485" i="1"/>
  <c r="AB3493" i="1"/>
  <c r="AB3501" i="1"/>
  <c r="AB2132" i="1"/>
  <c r="AB2325" i="1"/>
  <c r="AB2389" i="1"/>
  <c r="AB2453" i="1"/>
  <c r="AB2517" i="1"/>
  <c r="AB2581" i="1"/>
  <c r="AB2645" i="1"/>
  <c r="AB2709" i="1"/>
  <c r="AB2773" i="1"/>
  <c r="AB2837" i="1"/>
  <c r="AB2874" i="1"/>
  <c r="AB2889" i="1"/>
  <c r="AB2900" i="1"/>
  <c r="AB2914" i="1"/>
  <c r="AB2925" i="1"/>
  <c r="AB2939" i="1"/>
  <c r="AB2949" i="1"/>
  <c r="AB2958" i="1"/>
  <c r="AB2968" i="1"/>
  <c r="AB2977" i="1"/>
  <c r="AB2986" i="1"/>
  <c r="AB2995" i="1"/>
  <c r="AB3004" i="1"/>
  <c r="AB3013" i="1"/>
  <c r="AB3022" i="1"/>
  <c r="AB3032" i="1"/>
  <c r="AB3041" i="1"/>
  <c r="AB3050" i="1"/>
  <c r="AB3059" i="1"/>
  <c r="AB3068" i="1"/>
  <c r="AB3077" i="1"/>
  <c r="AB3086" i="1"/>
  <c r="AB3094" i="1"/>
  <c r="AB3102" i="1"/>
  <c r="AB3110" i="1"/>
  <c r="AB3118" i="1"/>
  <c r="AB3126" i="1"/>
  <c r="AB3134" i="1"/>
  <c r="AB3142" i="1"/>
  <c r="AB3150" i="1"/>
  <c r="AB3158" i="1"/>
  <c r="AB3166" i="1"/>
  <c r="AB3174" i="1"/>
  <c r="AB3182" i="1"/>
  <c r="AB3190" i="1"/>
  <c r="AB3198" i="1"/>
  <c r="AB3206" i="1"/>
  <c r="AB3214" i="1"/>
  <c r="AB3222" i="1"/>
  <c r="AB3230" i="1"/>
  <c r="AB3238" i="1"/>
  <c r="AB3246" i="1"/>
  <c r="AB3254" i="1"/>
  <c r="AB3262" i="1"/>
  <c r="AB3270" i="1"/>
  <c r="AB3278" i="1"/>
  <c r="AB3286" i="1"/>
  <c r="AB3294" i="1"/>
  <c r="AB3302" i="1"/>
  <c r="AB3310" i="1"/>
  <c r="AB3318" i="1"/>
  <c r="AB3326" i="1"/>
  <c r="AB3334" i="1"/>
  <c r="AB3342" i="1"/>
  <c r="AB3350" i="1"/>
  <c r="AB3358" i="1"/>
  <c r="AB3366" i="1"/>
  <c r="AB3374" i="1"/>
  <c r="AB3382" i="1"/>
  <c r="AB3390" i="1"/>
  <c r="AB3398" i="1"/>
  <c r="AB3406" i="1"/>
  <c r="AB3414" i="1"/>
  <c r="AB3422" i="1"/>
  <c r="AB3430" i="1"/>
  <c r="AB3438" i="1"/>
  <c r="AB3446" i="1"/>
  <c r="AB3454" i="1"/>
  <c r="AB3462" i="1"/>
  <c r="AB3470" i="1"/>
  <c r="AB3478" i="1"/>
  <c r="AB3486" i="1"/>
  <c r="AB3494" i="1"/>
  <c r="AB3502" i="1"/>
  <c r="AB3510" i="1"/>
  <c r="AB1409" i="1"/>
  <c r="AB2196" i="1"/>
  <c r="AB2333" i="1"/>
  <c r="AB2397" i="1"/>
  <c r="AB2461" i="1"/>
  <c r="AB2525" i="1"/>
  <c r="AB2589" i="1"/>
  <c r="AB2653" i="1"/>
  <c r="AB2717" i="1"/>
  <c r="AB2781" i="1"/>
  <c r="AB2845" i="1"/>
  <c r="AB2876" i="1"/>
  <c r="AB2890" i="1"/>
  <c r="AB2901" i="1"/>
  <c r="AB2915" i="1"/>
  <c r="AB2929" i="1"/>
  <c r="AB2940" i="1"/>
  <c r="AB2950" i="1"/>
  <c r="AB2960" i="1"/>
  <c r="AB2969" i="1"/>
  <c r="AB2978" i="1"/>
  <c r="AB2987" i="1"/>
  <c r="AB2996" i="1"/>
  <c r="AB3005" i="1"/>
  <c r="AB3014" i="1"/>
  <c r="AB3024" i="1"/>
  <c r="AB3033" i="1"/>
  <c r="AB3042" i="1"/>
  <c r="AB3051" i="1"/>
  <c r="AB3060" i="1"/>
  <c r="AB3069" i="1"/>
  <c r="AB3078" i="1"/>
  <c r="AB3087" i="1"/>
  <c r="AB3095" i="1"/>
  <c r="AB3103" i="1"/>
  <c r="AB3111" i="1"/>
  <c r="AB3119" i="1"/>
  <c r="AB3127" i="1"/>
  <c r="AB3135" i="1"/>
  <c r="AB3143" i="1"/>
  <c r="AB3151" i="1"/>
  <c r="AB3159" i="1"/>
  <c r="AB3167" i="1"/>
  <c r="AB3175" i="1"/>
  <c r="AB3183" i="1"/>
  <c r="AB3191" i="1"/>
  <c r="AB3199" i="1"/>
  <c r="AB3207" i="1"/>
  <c r="AB3215" i="1"/>
  <c r="AB3223" i="1"/>
  <c r="AB3231" i="1"/>
  <c r="AB3239" i="1"/>
  <c r="AB3247" i="1"/>
  <c r="AB3255" i="1"/>
  <c r="AB3263" i="1"/>
  <c r="AB3271" i="1"/>
  <c r="AB3279" i="1"/>
  <c r="AB3287" i="1"/>
  <c r="AB3295" i="1"/>
  <c r="AB3303" i="1"/>
  <c r="AB3311" i="1"/>
  <c r="AB3319" i="1"/>
  <c r="AB3327" i="1"/>
  <c r="AB3335" i="1"/>
  <c r="AB3343" i="1"/>
  <c r="AB3351" i="1"/>
  <c r="AB3359" i="1"/>
  <c r="AB3367" i="1"/>
  <c r="AB3375" i="1"/>
  <c r="AB3383" i="1"/>
  <c r="AB3391" i="1"/>
  <c r="AB3399" i="1"/>
  <c r="AB3407" i="1"/>
  <c r="AB3415" i="1"/>
  <c r="AB3423" i="1"/>
  <c r="AB3431" i="1"/>
  <c r="AB3439" i="1"/>
  <c r="AB3447" i="1"/>
  <c r="AB3455" i="1"/>
  <c r="AB3463" i="1"/>
  <c r="AB3471" i="1"/>
  <c r="AB3479" i="1"/>
  <c r="AB3487" i="1"/>
  <c r="AB3495" i="1"/>
  <c r="AB3503" i="1"/>
  <c r="AB3511" i="1"/>
  <c r="AB3519" i="1"/>
  <c r="AB3527" i="1"/>
  <c r="AB3535" i="1"/>
  <c r="AB3543" i="1"/>
  <c r="AB3551" i="1"/>
  <c r="AB3559" i="1"/>
  <c r="AB1721" i="1"/>
  <c r="AB2250" i="1"/>
  <c r="AB2341" i="1"/>
  <c r="AB2405" i="1"/>
  <c r="AB2469" i="1"/>
  <c r="AB2533" i="1"/>
  <c r="AB2597" i="1"/>
  <c r="AB2661" i="1"/>
  <c r="AB2725" i="1"/>
  <c r="AB2789" i="1"/>
  <c r="AB2853" i="1"/>
  <c r="AB2877" i="1"/>
  <c r="AB2891" i="1"/>
  <c r="AB2905" i="1"/>
  <c r="AB2916" i="1"/>
  <c r="AB2930" i="1"/>
  <c r="AB2941" i="1"/>
  <c r="AB2952" i="1"/>
  <c r="AB2961" i="1"/>
  <c r="AB2970" i="1"/>
  <c r="AB2979" i="1"/>
  <c r="AB2988" i="1"/>
  <c r="AB2997" i="1"/>
  <c r="AB3006" i="1"/>
  <c r="AB3016" i="1"/>
  <c r="AB3025" i="1"/>
  <c r="AB3034" i="1"/>
  <c r="AB3043" i="1"/>
  <c r="AB3052" i="1"/>
  <c r="AB3061" i="1"/>
  <c r="AB3070" i="1"/>
  <c r="AB3080" i="1"/>
  <c r="AB3088" i="1"/>
  <c r="AB3096" i="1"/>
  <c r="AB3104" i="1"/>
  <c r="AB3112" i="1"/>
  <c r="AB3120" i="1"/>
  <c r="AB3128" i="1"/>
  <c r="AB3136" i="1"/>
  <c r="AB3144" i="1"/>
  <c r="AB3152" i="1"/>
  <c r="AB3160" i="1"/>
  <c r="AB3168" i="1"/>
  <c r="AB3176" i="1"/>
  <c r="AB3184" i="1"/>
  <c r="AB3192" i="1"/>
  <c r="AB3200" i="1"/>
  <c r="AB3208" i="1"/>
  <c r="AB3216" i="1"/>
  <c r="AB3224" i="1"/>
  <c r="AB3232" i="1"/>
  <c r="AB3240" i="1"/>
  <c r="AB3248" i="1"/>
  <c r="AB3256" i="1"/>
  <c r="AB3264" i="1"/>
  <c r="AB3272" i="1"/>
  <c r="AB3280" i="1"/>
  <c r="AB3288" i="1"/>
  <c r="AB3296" i="1"/>
  <c r="AB3304" i="1"/>
  <c r="AB3312" i="1"/>
  <c r="AB3320" i="1"/>
  <c r="AB3328" i="1"/>
  <c r="AB3336" i="1"/>
  <c r="AB3344" i="1"/>
  <c r="AB3352" i="1"/>
  <c r="AB3360" i="1"/>
  <c r="AB3368" i="1"/>
  <c r="AB3376" i="1"/>
  <c r="AB3384" i="1"/>
  <c r="AB3392" i="1"/>
  <c r="AB3400" i="1"/>
  <c r="AB3408" i="1"/>
  <c r="AB3416" i="1"/>
  <c r="AB3424" i="1"/>
  <c r="AB3432" i="1"/>
  <c r="AB3440" i="1"/>
  <c r="AB3448" i="1"/>
  <c r="AB3456" i="1"/>
  <c r="AB3464" i="1"/>
  <c r="AB3472" i="1"/>
  <c r="AB3480" i="1"/>
  <c r="AB3488" i="1"/>
  <c r="AB1812" i="1"/>
  <c r="AB2273" i="1"/>
  <c r="AB2349" i="1"/>
  <c r="AB2413" i="1"/>
  <c r="AB2477" i="1"/>
  <c r="AB2541" i="1"/>
  <c r="AB2605" i="1"/>
  <c r="AB2669" i="1"/>
  <c r="AB2733" i="1"/>
  <c r="AB2797" i="1"/>
  <c r="AB2861" i="1"/>
  <c r="AB2881" i="1"/>
  <c r="AB2892" i="1"/>
  <c r="AB2906" i="1"/>
  <c r="AB2917" i="1"/>
  <c r="AB2931" i="1"/>
  <c r="AB2944" i="1"/>
  <c r="AB2953" i="1"/>
  <c r="AB2962" i="1"/>
  <c r="AB2971" i="1"/>
  <c r="AB2980" i="1"/>
  <c r="AB2989" i="1"/>
  <c r="AB2998" i="1"/>
  <c r="AB3008" i="1"/>
  <c r="AB3017" i="1"/>
  <c r="AB3026" i="1"/>
  <c r="AB3035" i="1"/>
  <c r="AB3044" i="1"/>
  <c r="AB3053" i="1"/>
  <c r="AB3062" i="1"/>
  <c r="AB3072" i="1"/>
  <c r="AB3081" i="1"/>
  <c r="AB3089" i="1"/>
  <c r="AB3097" i="1"/>
  <c r="AB3105" i="1"/>
  <c r="AB3113" i="1"/>
  <c r="AB3121" i="1"/>
  <c r="AB3129" i="1"/>
  <c r="AB3137" i="1"/>
  <c r="AB3145" i="1"/>
  <c r="AB3153" i="1"/>
  <c r="AB3161" i="1"/>
  <c r="AB3169" i="1"/>
  <c r="AB3177" i="1"/>
  <c r="AB3185" i="1"/>
  <c r="AB3193" i="1"/>
  <c r="AB3201" i="1"/>
  <c r="AB3209" i="1"/>
  <c r="AB3217" i="1"/>
  <c r="AB3225" i="1"/>
  <c r="AB3233" i="1"/>
  <c r="AB3241" i="1"/>
  <c r="AB3249" i="1"/>
  <c r="AB3257" i="1"/>
  <c r="AB3265" i="1"/>
  <c r="AB3273" i="1"/>
  <c r="AB3281" i="1"/>
  <c r="AB3289" i="1"/>
  <c r="AB3297" i="1"/>
  <c r="AB3305" i="1"/>
  <c r="AB3313" i="1"/>
  <c r="AB3321" i="1"/>
  <c r="AB3329" i="1"/>
  <c r="AB3337" i="1"/>
  <c r="AB3345" i="1"/>
  <c r="AB3353" i="1"/>
  <c r="AB3361" i="1"/>
  <c r="AB3369" i="1"/>
  <c r="AB3377" i="1"/>
  <c r="AB3385" i="1"/>
  <c r="AB3393" i="1"/>
  <c r="AB3401" i="1"/>
  <c r="AB3409" i="1"/>
  <c r="AB3417" i="1"/>
  <c r="AB3425" i="1"/>
  <c r="AB3433" i="1"/>
  <c r="AB3441" i="1"/>
  <c r="AB3449" i="1"/>
  <c r="AB3457" i="1"/>
  <c r="AB3465" i="1"/>
  <c r="AB3473" i="1"/>
  <c r="AB3481" i="1"/>
  <c r="AB3489" i="1"/>
  <c r="AB1876" i="1"/>
  <c r="AB2289" i="1"/>
  <c r="AB2357" i="1"/>
  <c r="AB2421" i="1"/>
  <c r="AB2485" i="1"/>
  <c r="AB2549" i="1"/>
  <c r="AB2613" i="1"/>
  <c r="AB2677" i="1"/>
  <c r="AB2741" i="1"/>
  <c r="AB2805" i="1"/>
  <c r="AB2865" i="1"/>
  <c r="AB2882" i="1"/>
  <c r="AB2893" i="1"/>
  <c r="AB2907" i="1"/>
  <c r="AB2921" i="1"/>
  <c r="AB2932" i="1"/>
  <c r="AB2945" i="1"/>
  <c r="AB2954" i="1"/>
  <c r="AB2963" i="1"/>
  <c r="AB2972" i="1"/>
  <c r="AB2981" i="1"/>
  <c r="AB2990" i="1"/>
  <c r="AB3000" i="1"/>
  <c r="AB3009" i="1"/>
  <c r="AB3018" i="1"/>
  <c r="AB3027" i="1"/>
  <c r="AB3036" i="1"/>
  <c r="AB3045" i="1"/>
  <c r="AB3054" i="1"/>
  <c r="AB3064" i="1"/>
  <c r="AB3073" i="1"/>
  <c r="AB3082" i="1"/>
  <c r="AB3090" i="1"/>
  <c r="AB3098" i="1"/>
  <c r="AB3106" i="1"/>
  <c r="AB3114" i="1"/>
  <c r="AB3122" i="1"/>
  <c r="AB3130" i="1"/>
  <c r="AB3138" i="1"/>
  <c r="AB3146" i="1"/>
  <c r="AB3154" i="1"/>
  <c r="AB3162" i="1"/>
  <c r="AB3170" i="1"/>
  <c r="AB3178" i="1"/>
  <c r="AB3186" i="1"/>
  <c r="AB3194" i="1"/>
  <c r="AB3202" i="1"/>
  <c r="AB3210" i="1"/>
  <c r="AB3218" i="1"/>
  <c r="AB3226" i="1"/>
  <c r="AB3234" i="1"/>
  <c r="AB3242" i="1"/>
  <c r="AB3250" i="1"/>
  <c r="AB3258" i="1"/>
  <c r="AB3266" i="1"/>
  <c r="AB3274" i="1"/>
  <c r="AB3282" i="1"/>
  <c r="AB3290" i="1"/>
  <c r="AB3298" i="1"/>
  <c r="AB3306" i="1"/>
  <c r="AB3314" i="1"/>
  <c r="AB3322" i="1"/>
  <c r="AB3330" i="1"/>
  <c r="AB3338" i="1"/>
  <c r="AB3346" i="1"/>
  <c r="AB3354" i="1"/>
  <c r="AB3362" i="1"/>
  <c r="AB3370" i="1"/>
  <c r="AB3378" i="1"/>
  <c r="AB3386" i="1"/>
  <c r="AB3394" i="1"/>
  <c r="AB3402" i="1"/>
  <c r="AB3410" i="1"/>
  <c r="AB3418" i="1"/>
  <c r="AB3426" i="1"/>
  <c r="AB3434" i="1"/>
  <c r="AB3442" i="1"/>
  <c r="AB3450" i="1"/>
  <c r="AB3458" i="1"/>
  <c r="AB3466" i="1"/>
  <c r="AB3474" i="1"/>
  <c r="AB3482" i="1"/>
  <c r="AB3490" i="1"/>
  <c r="AB3498" i="1"/>
  <c r="AB3506" i="1"/>
  <c r="AB2557" i="1"/>
  <c r="AB2908" i="1"/>
  <c r="AB2992" i="1"/>
  <c r="AB3065" i="1"/>
  <c r="AB3131" i="1"/>
  <c r="AB3195" i="1"/>
  <c r="AB3259" i="1"/>
  <c r="AB3323" i="1"/>
  <c r="AB3387" i="1"/>
  <c r="AB3451" i="1"/>
  <c r="AB3499" i="1"/>
  <c r="AB3515" i="1"/>
  <c r="AB3525" i="1"/>
  <c r="AB3534" i="1"/>
  <c r="AB3544" i="1"/>
  <c r="AB3553" i="1"/>
  <c r="AB3562" i="1"/>
  <c r="AB3570" i="1"/>
  <c r="AB3578" i="1"/>
  <c r="AB3586" i="1"/>
  <c r="AB3594" i="1"/>
  <c r="AB3602" i="1"/>
  <c r="AB3610" i="1"/>
  <c r="AB3618" i="1"/>
  <c r="AB3626" i="1"/>
  <c r="AB3634" i="1"/>
  <c r="AB3642" i="1"/>
  <c r="AB3650" i="1"/>
  <c r="AB3658" i="1"/>
  <c r="AB3666" i="1"/>
  <c r="AB3674" i="1"/>
  <c r="AB3682" i="1"/>
  <c r="AB3690" i="1"/>
  <c r="AB3698" i="1"/>
  <c r="AB3706" i="1"/>
  <c r="AB3714" i="1"/>
  <c r="AB3722" i="1"/>
  <c r="AB3730" i="1"/>
  <c r="AB3738" i="1"/>
  <c r="AB3746" i="1"/>
  <c r="AB3754" i="1"/>
  <c r="AB3762" i="1"/>
  <c r="AB3770" i="1"/>
  <c r="AB3778" i="1"/>
  <c r="AB3786" i="1"/>
  <c r="AB3794" i="1"/>
  <c r="AB3802" i="1"/>
  <c r="AB3810" i="1"/>
  <c r="AB3818" i="1"/>
  <c r="AB3826" i="1"/>
  <c r="AB3834" i="1"/>
  <c r="AB3842" i="1"/>
  <c r="AB3850" i="1"/>
  <c r="AB3858" i="1"/>
  <c r="AB3866" i="1"/>
  <c r="AB3874" i="1"/>
  <c r="AB3882" i="1"/>
  <c r="AB3890" i="1"/>
  <c r="AB3898" i="1"/>
  <c r="AB3906" i="1"/>
  <c r="AB3914" i="1"/>
  <c r="AB3922" i="1"/>
  <c r="AB3930" i="1"/>
  <c r="AB3938" i="1"/>
  <c r="AB3946" i="1"/>
  <c r="AB3954" i="1"/>
  <c r="AB3962" i="1"/>
  <c r="AB3970" i="1"/>
  <c r="AB3978" i="1"/>
  <c r="AB3986" i="1"/>
  <c r="AB3994" i="1"/>
  <c r="AB4002" i="1"/>
  <c r="AB4010" i="1"/>
  <c r="AB4018" i="1"/>
  <c r="AB4026" i="1"/>
  <c r="AB4034" i="1"/>
  <c r="AB4042" i="1"/>
  <c r="AB4050" i="1"/>
  <c r="AB4058" i="1"/>
  <c r="AB4066" i="1"/>
  <c r="AB4074" i="1"/>
  <c r="AB4082" i="1"/>
  <c r="AB4090" i="1"/>
  <c r="AB4098" i="1"/>
  <c r="AB4106" i="1"/>
  <c r="AB4114" i="1"/>
  <c r="AB4122" i="1"/>
  <c r="AB4130" i="1"/>
  <c r="AB4138" i="1"/>
  <c r="AB4146" i="1"/>
  <c r="AB4154" i="1"/>
  <c r="AB4162" i="1"/>
  <c r="AB4170" i="1"/>
  <c r="AB4178" i="1"/>
  <c r="AB4186" i="1"/>
  <c r="AB4194" i="1"/>
  <c r="AB4202" i="1"/>
  <c r="AB4210" i="1"/>
  <c r="AB4218" i="1"/>
  <c r="AB4226" i="1"/>
  <c r="AB4234" i="1"/>
  <c r="AB4242" i="1"/>
  <c r="AB4250" i="1"/>
  <c r="AB4258" i="1"/>
  <c r="AB4266" i="1"/>
  <c r="AB4274" i="1"/>
  <c r="AB4282" i="1"/>
  <c r="AB4290" i="1"/>
  <c r="AB4298" i="1"/>
  <c r="AB4306" i="1"/>
  <c r="AB4314" i="1"/>
  <c r="AB4322" i="1"/>
  <c r="AB4330" i="1"/>
  <c r="AB4338" i="1"/>
  <c r="AB4346" i="1"/>
  <c r="AB4354" i="1"/>
  <c r="AB4362" i="1"/>
  <c r="AB4370" i="1"/>
  <c r="AB4378" i="1"/>
  <c r="AB4386" i="1"/>
  <c r="AB4394" i="1"/>
  <c r="AB4402" i="1"/>
  <c r="AB4410" i="1"/>
  <c r="AB4418" i="1"/>
  <c r="AB4426" i="1"/>
  <c r="AB4434" i="1"/>
  <c r="AB4442" i="1"/>
  <c r="AB4450" i="1"/>
  <c r="AB4458" i="1"/>
  <c r="AB2621" i="1"/>
  <c r="AB2922" i="1"/>
  <c r="AB3001" i="1"/>
  <c r="AB3074" i="1"/>
  <c r="AB3139" i="1"/>
  <c r="AB3203" i="1"/>
  <c r="AB3267" i="1"/>
  <c r="AB3331" i="1"/>
  <c r="AB3395" i="1"/>
  <c r="AB3459" i="1"/>
  <c r="AB3504" i="1"/>
  <c r="AB3517" i="1"/>
  <c r="AB3526" i="1"/>
  <c r="AB3536" i="1"/>
  <c r="AB3545" i="1"/>
  <c r="AB3554" i="1"/>
  <c r="AB3563" i="1"/>
  <c r="AB3571" i="1"/>
  <c r="AB3579" i="1"/>
  <c r="AB3587" i="1"/>
  <c r="AB3595" i="1"/>
  <c r="AB3603" i="1"/>
  <c r="AB3611" i="1"/>
  <c r="AB3619" i="1"/>
  <c r="AB3627" i="1"/>
  <c r="AB3635" i="1"/>
  <c r="AB3643" i="1"/>
  <c r="AB3651" i="1"/>
  <c r="AB3659" i="1"/>
  <c r="AB3667" i="1"/>
  <c r="AB3675" i="1"/>
  <c r="AB3683" i="1"/>
  <c r="AB3691" i="1"/>
  <c r="AB3699" i="1"/>
  <c r="AB3707" i="1"/>
  <c r="AB3715" i="1"/>
  <c r="AB3723" i="1"/>
  <c r="AB3731" i="1"/>
  <c r="AB3739" i="1"/>
  <c r="AB3747" i="1"/>
  <c r="AB3755" i="1"/>
  <c r="AB3763" i="1"/>
  <c r="AB3771" i="1"/>
  <c r="AB3779" i="1"/>
  <c r="AB3787" i="1"/>
  <c r="AB3795" i="1"/>
  <c r="AB3803" i="1"/>
  <c r="AB3811" i="1"/>
  <c r="AB3819" i="1"/>
  <c r="AB3827" i="1"/>
  <c r="AB3835" i="1"/>
  <c r="AB3843" i="1"/>
  <c r="AB3851" i="1"/>
  <c r="AB3859" i="1"/>
  <c r="AB3867" i="1"/>
  <c r="AB3875" i="1"/>
  <c r="AB3883" i="1"/>
  <c r="AB3891" i="1"/>
  <c r="AB3899" i="1"/>
  <c r="AB3907" i="1"/>
  <c r="AB3915" i="1"/>
  <c r="AB3923" i="1"/>
  <c r="AB3931" i="1"/>
  <c r="AB3939" i="1"/>
  <c r="AB3947" i="1"/>
  <c r="AB3955" i="1"/>
  <c r="AB3963" i="1"/>
  <c r="AB3971" i="1"/>
  <c r="AB3979" i="1"/>
  <c r="AB3987" i="1"/>
  <c r="AB3995" i="1"/>
  <c r="AB4003" i="1"/>
  <c r="AB4011" i="1"/>
  <c r="AB4019" i="1"/>
  <c r="AB4027" i="1"/>
  <c r="AB4035" i="1"/>
  <c r="AB4043" i="1"/>
  <c r="AB4051" i="1"/>
  <c r="AB4059" i="1"/>
  <c r="AB4067" i="1"/>
  <c r="AB4075" i="1"/>
  <c r="AB4083" i="1"/>
  <c r="AB4091" i="1"/>
  <c r="AB4099" i="1"/>
  <c r="AB4107" i="1"/>
  <c r="AB4115" i="1"/>
  <c r="AB4123" i="1"/>
  <c r="AB4131" i="1"/>
  <c r="AB4139" i="1"/>
  <c r="AB4147" i="1"/>
  <c r="AB4155" i="1"/>
  <c r="AB4163" i="1"/>
  <c r="AB4171" i="1"/>
  <c r="AB4179" i="1"/>
  <c r="AB4187" i="1"/>
  <c r="AB4195" i="1"/>
  <c r="AB4203" i="1"/>
  <c r="AB4211" i="1"/>
  <c r="AB4219" i="1"/>
  <c r="AB4227" i="1"/>
  <c r="AB4235" i="1"/>
  <c r="AB4243" i="1"/>
  <c r="AB4251" i="1"/>
  <c r="AB4259" i="1"/>
  <c r="AB4267" i="1"/>
  <c r="AB4275" i="1"/>
  <c r="AB4283" i="1"/>
  <c r="AB4291" i="1"/>
  <c r="AB429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2685" i="1"/>
  <c r="AB2933" i="1"/>
  <c r="AB3010" i="1"/>
  <c r="AB3083" i="1"/>
  <c r="AB3147" i="1"/>
  <c r="AB3211" i="1"/>
  <c r="AB3275" i="1"/>
  <c r="AB3339" i="1"/>
  <c r="AB3403" i="1"/>
  <c r="AB3467" i="1"/>
  <c r="AB3505" i="1"/>
  <c r="AB3518" i="1"/>
  <c r="AB3528" i="1"/>
  <c r="AB3537" i="1"/>
  <c r="AB3546" i="1"/>
  <c r="AB3555" i="1"/>
  <c r="AB3564" i="1"/>
  <c r="AB3572" i="1"/>
  <c r="AB3580" i="1"/>
  <c r="AB3588" i="1"/>
  <c r="AB3596" i="1"/>
  <c r="AB3604" i="1"/>
  <c r="AB3612" i="1"/>
  <c r="AB3620" i="1"/>
  <c r="AB3628" i="1"/>
  <c r="AB3636" i="1"/>
  <c r="AB3644" i="1"/>
  <c r="AB3652" i="1"/>
  <c r="AB3660" i="1"/>
  <c r="AB3668" i="1"/>
  <c r="AB3676" i="1"/>
  <c r="AB3684" i="1"/>
  <c r="AB3692" i="1"/>
  <c r="AB3700" i="1"/>
  <c r="AB3708" i="1"/>
  <c r="AB3716" i="1"/>
  <c r="AB3724" i="1"/>
  <c r="AB3732" i="1"/>
  <c r="AB3740" i="1"/>
  <c r="AB3748" i="1"/>
  <c r="AB3756" i="1"/>
  <c r="AB3764" i="1"/>
  <c r="AB3772" i="1"/>
  <c r="AB3780" i="1"/>
  <c r="AB3788" i="1"/>
  <c r="AB3796" i="1"/>
  <c r="AB3804" i="1"/>
  <c r="AB3812" i="1"/>
  <c r="AB3820" i="1"/>
  <c r="AB3828" i="1"/>
  <c r="AB3836" i="1"/>
  <c r="AB3844" i="1"/>
  <c r="AB3852" i="1"/>
  <c r="AB3860" i="1"/>
  <c r="AB3868" i="1"/>
  <c r="AB3876" i="1"/>
  <c r="AB3884" i="1"/>
  <c r="AB3892" i="1"/>
  <c r="AB3900" i="1"/>
  <c r="AB3908" i="1"/>
  <c r="AB3916" i="1"/>
  <c r="AB3924" i="1"/>
  <c r="AB3932" i="1"/>
  <c r="AB3940" i="1"/>
  <c r="AB3948" i="1"/>
  <c r="AB3956" i="1"/>
  <c r="AB3964" i="1"/>
  <c r="AB3972" i="1"/>
  <c r="AB3980" i="1"/>
  <c r="AB3988" i="1"/>
  <c r="AB3996" i="1"/>
  <c r="AB4004" i="1"/>
  <c r="AB4012" i="1"/>
  <c r="AB4020" i="1"/>
  <c r="AB4028" i="1"/>
  <c r="AB4036" i="1"/>
  <c r="AB4044" i="1"/>
  <c r="AB4052" i="1"/>
  <c r="AB4060" i="1"/>
  <c r="AB4068" i="1"/>
  <c r="AB4076" i="1"/>
  <c r="AB4084" i="1"/>
  <c r="AB4092" i="1"/>
  <c r="AB4100" i="1"/>
  <c r="AB4108" i="1"/>
  <c r="AB4116" i="1"/>
  <c r="AB4124" i="1"/>
  <c r="AB4132" i="1"/>
  <c r="AB4140" i="1"/>
  <c r="AB4148" i="1"/>
  <c r="AB4156" i="1"/>
  <c r="AB4164" i="1"/>
  <c r="AB4172" i="1"/>
  <c r="AB4180" i="1"/>
  <c r="AB4188" i="1"/>
  <c r="AB4196" i="1"/>
  <c r="AB4204" i="1"/>
  <c r="AB4212" i="1"/>
  <c r="AB4220" i="1"/>
  <c r="AB4228" i="1"/>
  <c r="AB4236" i="1"/>
  <c r="AB4244" i="1"/>
  <c r="AB4252" i="1"/>
  <c r="AB4260" i="1"/>
  <c r="AB4268" i="1"/>
  <c r="AB4276" i="1"/>
  <c r="AB4284" i="1"/>
  <c r="AB4292" i="1"/>
  <c r="AB4300" i="1"/>
  <c r="AB1940" i="1"/>
  <c r="AB2749" i="1"/>
  <c r="AB2946" i="1"/>
  <c r="AB3019" i="1"/>
  <c r="AB3091" i="1"/>
  <c r="AB3155" i="1"/>
  <c r="AB3219" i="1"/>
  <c r="AB3283" i="1"/>
  <c r="AB3347" i="1"/>
  <c r="AB3411" i="1"/>
  <c r="AB3475" i="1"/>
  <c r="AB3507" i="1"/>
  <c r="AB3520" i="1"/>
  <c r="AB3529" i="1"/>
  <c r="AB3538" i="1"/>
  <c r="AB3547" i="1"/>
  <c r="AB3556" i="1"/>
  <c r="AB3565" i="1"/>
  <c r="AB3573" i="1"/>
  <c r="AB3581" i="1"/>
  <c r="AB3589" i="1"/>
  <c r="AB3597" i="1"/>
  <c r="AB3605" i="1"/>
  <c r="AB3613" i="1"/>
  <c r="AB3621" i="1"/>
  <c r="AB3629" i="1"/>
  <c r="AB3637" i="1"/>
  <c r="AB3645" i="1"/>
  <c r="AB3653" i="1"/>
  <c r="AB3661" i="1"/>
  <c r="AB3669" i="1"/>
  <c r="AB3677" i="1"/>
  <c r="AB3685" i="1"/>
  <c r="AB3693" i="1"/>
  <c r="AB3701" i="1"/>
  <c r="AB3709" i="1"/>
  <c r="AB3717" i="1"/>
  <c r="AB3725" i="1"/>
  <c r="AB3733" i="1"/>
  <c r="AB3741" i="1"/>
  <c r="AB3749" i="1"/>
  <c r="AB3757" i="1"/>
  <c r="AB3765" i="1"/>
  <c r="AB3773" i="1"/>
  <c r="AB3781" i="1"/>
  <c r="AB3789" i="1"/>
  <c r="AB3797" i="1"/>
  <c r="AB3805" i="1"/>
  <c r="AB3813" i="1"/>
  <c r="AB3821" i="1"/>
  <c r="AB3829" i="1"/>
  <c r="AB3837" i="1"/>
  <c r="AB3845" i="1"/>
  <c r="AB3853" i="1"/>
  <c r="AB3861" i="1"/>
  <c r="AB3869" i="1"/>
  <c r="AB3877" i="1"/>
  <c r="AB3885" i="1"/>
  <c r="AB3893" i="1"/>
  <c r="AB3901" i="1"/>
  <c r="AB3909" i="1"/>
  <c r="AB3917" i="1"/>
  <c r="AB3925" i="1"/>
  <c r="AB3933" i="1"/>
  <c r="AB3941" i="1"/>
  <c r="AB3949" i="1"/>
  <c r="AB3957" i="1"/>
  <c r="AB3965" i="1"/>
  <c r="AB3973" i="1"/>
  <c r="AB3981" i="1"/>
  <c r="AB3989" i="1"/>
  <c r="AB3997" i="1"/>
  <c r="AB4005" i="1"/>
  <c r="AB4013" i="1"/>
  <c r="AB4021" i="1"/>
  <c r="AB4029" i="1"/>
  <c r="AB4037" i="1"/>
  <c r="AB4045" i="1"/>
  <c r="AB4053" i="1"/>
  <c r="AB4061" i="1"/>
  <c r="AB4069" i="1"/>
  <c r="AB4077" i="1"/>
  <c r="AB4085" i="1"/>
  <c r="AB4093" i="1"/>
  <c r="AB4101" i="1"/>
  <c r="AB4109" i="1"/>
  <c r="AB4117" i="1"/>
  <c r="AB4125" i="1"/>
  <c r="AB4133" i="1"/>
  <c r="AB4141" i="1"/>
  <c r="AB4149" i="1"/>
  <c r="AB4157" i="1"/>
  <c r="AB4165" i="1"/>
  <c r="AB4173" i="1"/>
  <c r="AB4181" i="1"/>
  <c r="AB4189" i="1"/>
  <c r="AB4197" i="1"/>
  <c r="AB4205" i="1"/>
  <c r="AB4213" i="1"/>
  <c r="AB4221" i="1"/>
  <c r="AB4229" i="1"/>
  <c r="AB4237" i="1"/>
  <c r="AB4245" i="1"/>
  <c r="AB4253" i="1"/>
  <c r="AB4261" i="1"/>
  <c r="AB4269" i="1"/>
  <c r="AB4277" i="1"/>
  <c r="AB4285" i="1"/>
  <c r="AB4293" i="1"/>
  <c r="AB4301" i="1"/>
  <c r="AB4309" i="1"/>
  <c r="AB4317" i="1"/>
  <c r="AB4325" i="1"/>
  <c r="AB4333" i="1"/>
  <c r="AB4341" i="1"/>
  <c r="AB4349" i="1"/>
  <c r="AB4357" i="1"/>
  <c r="AB4365" i="1"/>
  <c r="AB4373" i="1"/>
  <c r="AB4381" i="1"/>
  <c r="AB4389" i="1"/>
  <c r="AB4397" i="1"/>
  <c r="AB4405" i="1"/>
  <c r="AB4413" i="1"/>
  <c r="AB4421" i="1"/>
  <c r="AB4429" i="1"/>
  <c r="AB4437" i="1"/>
  <c r="AB4445" i="1"/>
  <c r="AB4453" i="1"/>
  <c r="AB2298" i="1"/>
  <c r="AB2813" i="1"/>
  <c r="AB2955" i="1"/>
  <c r="AB3028" i="1"/>
  <c r="AB3099" i="1"/>
  <c r="AB3163" i="1"/>
  <c r="AB3227" i="1"/>
  <c r="AB3291" i="1"/>
  <c r="AB3355" i="1"/>
  <c r="AB3419" i="1"/>
  <c r="AB3483" i="1"/>
  <c r="AB3509" i="1"/>
  <c r="AB3521" i="1"/>
  <c r="AB3530" i="1"/>
  <c r="AB3539" i="1"/>
  <c r="AB3548" i="1"/>
  <c r="AB3557" i="1"/>
  <c r="AB3566" i="1"/>
  <c r="AB3574" i="1"/>
  <c r="AB3582" i="1"/>
  <c r="AB3590" i="1"/>
  <c r="AB3598" i="1"/>
  <c r="AB3606" i="1"/>
  <c r="AB3614" i="1"/>
  <c r="AB3622" i="1"/>
  <c r="AB3630" i="1"/>
  <c r="AB3638" i="1"/>
  <c r="AB3646" i="1"/>
  <c r="AB3654" i="1"/>
  <c r="AB3662" i="1"/>
  <c r="AB3670" i="1"/>
  <c r="AB3678" i="1"/>
  <c r="AB3686" i="1"/>
  <c r="AB3694" i="1"/>
  <c r="AB3702" i="1"/>
  <c r="AB3710" i="1"/>
  <c r="AB3718" i="1"/>
  <c r="AB3726" i="1"/>
  <c r="AB3734" i="1"/>
  <c r="AB3742" i="1"/>
  <c r="AB3750" i="1"/>
  <c r="AB3758" i="1"/>
  <c r="AB3766" i="1"/>
  <c r="AB3774" i="1"/>
  <c r="AB3782" i="1"/>
  <c r="AB3790" i="1"/>
  <c r="AB3798" i="1"/>
  <c r="AB3806" i="1"/>
  <c r="AB3814" i="1"/>
  <c r="AB3822" i="1"/>
  <c r="AB3830" i="1"/>
  <c r="AB3838" i="1"/>
  <c r="AB3846" i="1"/>
  <c r="AB3854" i="1"/>
  <c r="AB3862" i="1"/>
  <c r="AB3870" i="1"/>
  <c r="AB3878" i="1"/>
  <c r="AB3886" i="1"/>
  <c r="AB3894" i="1"/>
  <c r="AB3902" i="1"/>
  <c r="AB3910" i="1"/>
  <c r="AB3918" i="1"/>
  <c r="AB3926" i="1"/>
  <c r="AB3934" i="1"/>
  <c r="AB3942" i="1"/>
  <c r="AB3950" i="1"/>
  <c r="AB3958" i="1"/>
  <c r="AB3966" i="1"/>
  <c r="AB3974" i="1"/>
  <c r="AB3982" i="1"/>
  <c r="AB3990" i="1"/>
  <c r="AB3998" i="1"/>
  <c r="AB4006" i="1"/>
  <c r="AB4014" i="1"/>
  <c r="AB4022" i="1"/>
  <c r="AB4030" i="1"/>
  <c r="AB4038" i="1"/>
  <c r="AB4046" i="1"/>
  <c r="AB4054" i="1"/>
  <c r="AB4062" i="1"/>
  <c r="AB4070" i="1"/>
  <c r="AB4078" i="1"/>
  <c r="AB4086" i="1"/>
  <c r="AB4094" i="1"/>
  <c r="AB4102" i="1"/>
  <c r="AB2365" i="1"/>
  <c r="AB2868" i="1"/>
  <c r="AB2964" i="1"/>
  <c r="AB3037" i="1"/>
  <c r="AB3107" i="1"/>
  <c r="AB3171" i="1"/>
  <c r="AB3235" i="1"/>
  <c r="AB3299" i="1"/>
  <c r="AB3363" i="1"/>
  <c r="AB3427" i="1"/>
  <c r="AB3491" i="1"/>
  <c r="AB3512" i="1"/>
  <c r="AB3522" i="1"/>
  <c r="AB3531" i="1"/>
  <c r="AB3540" i="1"/>
  <c r="AB3549" i="1"/>
  <c r="AB3558" i="1"/>
  <c r="AB3567" i="1"/>
  <c r="AB3575" i="1"/>
  <c r="AB3583" i="1"/>
  <c r="AB3591" i="1"/>
  <c r="AB3599" i="1"/>
  <c r="AB3607" i="1"/>
  <c r="AB3615" i="1"/>
  <c r="AB3623" i="1"/>
  <c r="AB3631" i="1"/>
  <c r="AB3639" i="1"/>
  <c r="AB3647" i="1"/>
  <c r="AB3655" i="1"/>
  <c r="AB3663" i="1"/>
  <c r="AB3671" i="1"/>
  <c r="AB3679" i="1"/>
  <c r="AB3687" i="1"/>
  <c r="AB3695" i="1"/>
  <c r="AB3703" i="1"/>
  <c r="AB3711" i="1"/>
  <c r="AB3719" i="1"/>
  <c r="AB3727" i="1"/>
  <c r="AB3735" i="1"/>
  <c r="AB3743" i="1"/>
  <c r="AB3751" i="1"/>
  <c r="AB3759" i="1"/>
  <c r="AB3767" i="1"/>
  <c r="AB3775" i="1"/>
  <c r="AB3783" i="1"/>
  <c r="AB3791" i="1"/>
  <c r="AB3799" i="1"/>
  <c r="AB3807" i="1"/>
  <c r="AB3815" i="1"/>
  <c r="AB3823" i="1"/>
  <c r="AB3831" i="1"/>
  <c r="AB3839" i="1"/>
  <c r="AB3847" i="1"/>
  <c r="AB3855" i="1"/>
  <c r="AB3863" i="1"/>
  <c r="AB3871" i="1"/>
  <c r="AB3879" i="1"/>
  <c r="AB3887" i="1"/>
  <c r="AB3895" i="1"/>
  <c r="AB3903" i="1"/>
  <c r="AB3911" i="1"/>
  <c r="AB3919" i="1"/>
  <c r="AB3927" i="1"/>
  <c r="AB3935" i="1"/>
  <c r="AB3943" i="1"/>
  <c r="AB3951" i="1"/>
  <c r="AB3959" i="1"/>
  <c r="AB3967" i="1"/>
  <c r="AB3975" i="1"/>
  <c r="AB3983" i="1"/>
  <c r="AB3991" i="1"/>
  <c r="AB3999" i="1"/>
  <c r="AB4007" i="1"/>
  <c r="AB4015" i="1"/>
  <c r="AB4023" i="1"/>
  <c r="AB4031" i="1"/>
  <c r="AB4039" i="1"/>
  <c r="AB4047" i="1"/>
  <c r="AB4055" i="1"/>
  <c r="AB4063" i="1"/>
  <c r="AB4071" i="1"/>
  <c r="AB4079" i="1"/>
  <c r="AB4087" i="1"/>
  <c r="AB4095" i="1"/>
  <c r="AB4103" i="1"/>
  <c r="AB4111" i="1"/>
  <c r="AB4119" i="1"/>
  <c r="AB4127" i="1"/>
  <c r="AB4135" i="1"/>
  <c r="AB4143" i="1"/>
  <c r="AB4151" i="1"/>
  <c r="AB4159" i="1"/>
  <c r="AB4167" i="1"/>
  <c r="AB4175" i="1"/>
  <c r="AB4183" i="1"/>
  <c r="AB4191" i="1"/>
  <c r="AB4199" i="1"/>
  <c r="AB4207" i="1"/>
  <c r="AB4215" i="1"/>
  <c r="AB4223" i="1"/>
  <c r="AB4231" i="1"/>
  <c r="AB4239" i="1"/>
  <c r="AB4247" i="1"/>
  <c r="AB4255" i="1"/>
  <c r="AB4263" i="1"/>
  <c r="AB4271" i="1"/>
  <c r="AB4279" i="1"/>
  <c r="AB4287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2429" i="1"/>
  <c r="AB2883" i="1"/>
  <c r="AB2973" i="1"/>
  <c r="AB3046" i="1"/>
  <c r="AB3115" i="1"/>
  <c r="AB3179" i="1"/>
  <c r="AB3243" i="1"/>
  <c r="AB3307" i="1"/>
  <c r="AB3371" i="1"/>
  <c r="AB3435" i="1"/>
  <c r="AB3496" i="1"/>
  <c r="AB3513" i="1"/>
  <c r="AB3523" i="1"/>
  <c r="AB3532" i="1"/>
  <c r="AB3541" i="1"/>
  <c r="AB3550" i="1"/>
  <c r="AB3560" i="1"/>
  <c r="AB3568" i="1"/>
  <c r="AB3576" i="1"/>
  <c r="AB3584" i="1"/>
  <c r="AB3592" i="1"/>
  <c r="AB3600" i="1"/>
  <c r="AB3187" i="1"/>
  <c r="AB3533" i="1"/>
  <c r="AB3601" i="1"/>
  <c r="AB3633" i="1"/>
  <c r="AB3665" i="1"/>
  <c r="AB3697" i="1"/>
  <c r="AB3729" i="1"/>
  <c r="AB3761" i="1"/>
  <c r="AB3793" i="1"/>
  <c r="AB3825" i="1"/>
  <c r="AB3857" i="1"/>
  <c r="AB3889" i="1"/>
  <c r="AB3921" i="1"/>
  <c r="AB3953" i="1"/>
  <c r="AB3985" i="1"/>
  <c r="AB4017" i="1"/>
  <c r="AB4049" i="1"/>
  <c r="AB4081" i="1"/>
  <c r="AB4112" i="1"/>
  <c r="AB4134" i="1"/>
  <c r="AB4153" i="1"/>
  <c r="AB4176" i="1"/>
  <c r="AB4198" i="1"/>
  <c r="AB4217" i="1"/>
  <c r="AB4240" i="1"/>
  <c r="AB4262" i="1"/>
  <c r="AB4281" i="1"/>
  <c r="AB4304" i="1"/>
  <c r="AB4320" i="1"/>
  <c r="AB4336" i="1"/>
  <c r="AB4352" i="1"/>
  <c r="AB4368" i="1"/>
  <c r="AB4384" i="1"/>
  <c r="AB4400" i="1"/>
  <c r="AB4415" i="1"/>
  <c r="AB4428" i="1"/>
  <c r="AB4440" i="1"/>
  <c r="AB4454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623" i="1"/>
  <c r="AB4631" i="1"/>
  <c r="AB4639" i="1"/>
  <c r="AB4647" i="1"/>
  <c r="AB4655" i="1"/>
  <c r="AB4663" i="1"/>
  <c r="AB4671" i="1"/>
  <c r="AB4679" i="1"/>
  <c r="AB4687" i="1"/>
  <c r="AB4695" i="1"/>
  <c r="AB4703" i="1"/>
  <c r="AB4711" i="1"/>
  <c r="AB4719" i="1"/>
  <c r="AB4727" i="1"/>
  <c r="AB4735" i="1"/>
  <c r="AB4743" i="1"/>
  <c r="AB4751" i="1"/>
  <c r="AB4759" i="1"/>
  <c r="AB4767" i="1"/>
  <c r="AB4775" i="1"/>
  <c r="AB4783" i="1"/>
  <c r="AB4791" i="1"/>
  <c r="AB4799" i="1"/>
  <c r="AB4807" i="1"/>
  <c r="AB4815" i="1"/>
  <c r="AB4823" i="1"/>
  <c r="AB4831" i="1"/>
  <c r="AB4839" i="1"/>
  <c r="AB4847" i="1"/>
  <c r="AB4855" i="1"/>
  <c r="AB4863" i="1"/>
  <c r="AB4871" i="1"/>
  <c r="AB4879" i="1"/>
  <c r="AB4887" i="1"/>
  <c r="AB4895" i="1"/>
  <c r="AB4903" i="1"/>
  <c r="AB4911" i="1"/>
  <c r="AB4919" i="1"/>
  <c r="AB4927" i="1"/>
  <c r="AB4935" i="1"/>
  <c r="AB4943" i="1"/>
  <c r="AB4951" i="1"/>
  <c r="AB4959" i="1"/>
  <c r="AB4967" i="1"/>
  <c r="AB4975" i="1"/>
  <c r="AB4983" i="1"/>
  <c r="AB4991" i="1"/>
  <c r="AB4999" i="1"/>
  <c r="AB5007" i="1"/>
  <c r="AB5015" i="1"/>
  <c r="AB5023" i="1"/>
  <c r="AB5031" i="1"/>
  <c r="AB5039" i="1"/>
  <c r="AB5047" i="1"/>
  <c r="AB5055" i="1"/>
  <c r="AB5063" i="1"/>
  <c r="AB5071" i="1"/>
  <c r="AB5079" i="1"/>
  <c r="AB5087" i="1"/>
  <c r="AB5095" i="1"/>
  <c r="AB5103" i="1"/>
  <c r="AB5111" i="1"/>
  <c r="AB5119" i="1"/>
  <c r="AB5127" i="1"/>
  <c r="AB5135" i="1"/>
  <c r="AB5143" i="1"/>
  <c r="AB5151" i="1"/>
  <c r="AB5159" i="1"/>
  <c r="AB5167" i="1"/>
  <c r="AB5175" i="1"/>
  <c r="AB5183" i="1"/>
  <c r="AB5191" i="1"/>
  <c r="AB5199" i="1"/>
  <c r="AB5207" i="1"/>
  <c r="AB5215" i="1"/>
  <c r="AB5223" i="1"/>
  <c r="AB5231" i="1"/>
  <c r="AB5239" i="1"/>
  <c r="AB5247" i="1"/>
  <c r="AB5255" i="1"/>
  <c r="AB5263" i="1"/>
  <c r="AB5271" i="1"/>
  <c r="AB5279" i="1"/>
  <c r="AB5287" i="1"/>
  <c r="AB5295" i="1"/>
  <c r="AB5303" i="1"/>
  <c r="AB5311" i="1"/>
  <c r="AB3251" i="1"/>
  <c r="AB3542" i="1"/>
  <c r="AB3608" i="1"/>
  <c r="AB3640" i="1"/>
  <c r="AB3672" i="1"/>
  <c r="AB3704" i="1"/>
  <c r="AB3736" i="1"/>
  <c r="AB3768" i="1"/>
  <c r="AB3800" i="1"/>
  <c r="AB3832" i="1"/>
  <c r="AB3864" i="1"/>
  <c r="AB3896" i="1"/>
  <c r="AB3928" i="1"/>
  <c r="AB3960" i="1"/>
  <c r="AB3992" i="1"/>
  <c r="AB4024" i="1"/>
  <c r="AB4056" i="1"/>
  <c r="AB4088" i="1"/>
  <c r="AB4113" i="1"/>
  <c r="AB4136" i="1"/>
  <c r="AB4158" i="1"/>
  <c r="AB4177" i="1"/>
  <c r="AB4200" i="1"/>
  <c r="AB4222" i="1"/>
  <c r="AB4241" i="1"/>
  <c r="AB4264" i="1"/>
  <c r="AB4286" i="1"/>
  <c r="AB4305" i="1"/>
  <c r="AB4321" i="1"/>
  <c r="AB4337" i="1"/>
  <c r="AB4353" i="1"/>
  <c r="AB4369" i="1"/>
  <c r="AB4385" i="1"/>
  <c r="AB4401" i="1"/>
  <c r="AB4416" i="1"/>
  <c r="AB4430" i="1"/>
  <c r="AB4441" i="1"/>
  <c r="AB4455" i="1"/>
  <c r="AB4464" i="1"/>
  <c r="AB4472" i="1"/>
  <c r="AB4480" i="1"/>
  <c r="AB4488" i="1"/>
  <c r="AB4496" i="1"/>
  <c r="AB4504" i="1"/>
  <c r="AB4512" i="1"/>
  <c r="AB4520" i="1"/>
  <c r="AB4528" i="1"/>
  <c r="AB4536" i="1"/>
  <c r="AB4544" i="1"/>
  <c r="AB4552" i="1"/>
  <c r="AB4560" i="1"/>
  <c r="AB4568" i="1"/>
  <c r="AB4576" i="1"/>
  <c r="AB4584" i="1"/>
  <c r="AB4592" i="1"/>
  <c r="AB4600" i="1"/>
  <c r="AB4608" i="1"/>
  <c r="AB4616" i="1"/>
  <c r="AB4624" i="1"/>
  <c r="AB4632" i="1"/>
  <c r="AB4640" i="1"/>
  <c r="AB4648" i="1"/>
  <c r="AB4656" i="1"/>
  <c r="AB4664" i="1"/>
  <c r="AB4672" i="1"/>
  <c r="AB4680" i="1"/>
  <c r="AB4688" i="1"/>
  <c r="AB4696" i="1"/>
  <c r="AB4704" i="1"/>
  <c r="AB4712" i="1"/>
  <c r="AB4720" i="1"/>
  <c r="AB4728" i="1"/>
  <c r="AB4736" i="1"/>
  <c r="AB4744" i="1"/>
  <c r="AB4752" i="1"/>
  <c r="AB4760" i="1"/>
  <c r="AB4768" i="1"/>
  <c r="AB4776" i="1"/>
  <c r="AB4784" i="1"/>
  <c r="AB4792" i="1"/>
  <c r="AB4800" i="1"/>
  <c r="AB4808" i="1"/>
  <c r="AB4816" i="1"/>
  <c r="AB4824" i="1"/>
  <c r="AB4832" i="1"/>
  <c r="AB4840" i="1"/>
  <c r="AB4848" i="1"/>
  <c r="AB4856" i="1"/>
  <c r="AB4864" i="1"/>
  <c r="AB4872" i="1"/>
  <c r="AB4880" i="1"/>
  <c r="AB4888" i="1"/>
  <c r="AB4896" i="1"/>
  <c r="AB4904" i="1"/>
  <c r="AB4912" i="1"/>
  <c r="AB4920" i="1"/>
  <c r="AB4928" i="1"/>
  <c r="AB4936" i="1"/>
  <c r="AB4944" i="1"/>
  <c r="AB4952" i="1"/>
  <c r="AB4960" i="1"/>
  <c r="AB4968" i="1"/>
  <c r="AB4976" i="1"/>
  <c r="AB4984" i="1"/>
  <c r="AB4992" i="1"/>
  <c r="AB5000" i="1"/>
  <c r="AB5008" i="1"/>
  <c r="AB5016" i="1"/>
  <c r="AB5024" i="1"/>
  <c r="AB5032" i="1"/>
  <c r="AB5040" i="1"/>
  <c r="AB5048" i="1"/>
  <c r="AB5056" i="1"/>
  <c r="AB5064" i="1"/>
  <c r="AB5072" i="1"/>
  <c r="AB5080" i="1"/>
  <c r="AB5088" i="1"/>
  <c r="AB5096" i="1"/>
  <c r="AB5104" i="1"/>
  <c r="AB5112" i="1"/>
  <c r="AB5120" i="1"/>
  <c r="AB5128" i="1"/>
  <c r="AB5136" i="1"/>
  <c r="AB5144" i="1"/>
  <c r="AB5152" i="1"/>
  <c r="AB5160" i="1"/>
  <c r="AB5168" i="1"/>
  <c r="AB5176" i="1"/>
  <c r="AB5184" i="1"/>
  <c r="AB5192" i="1"/>
  <c r="AB5200" i="1"/>
  <c r="AB5208" i="1"/>
  <c r="AB5216" i="1"/>
  <c r="AB5224" i="1"/>
  <c r="AB5232" i="1"/>
  <c r="AB5240" i="1"/>
  <c r="AB5248" i="1"/>
  <c r="AB5256" i="1"/>
  <c r="AB5264" i="1"/>
  <c r="AB5272" i="1"/>
  <c r="AB5280" i="1"/>
  <c r="AB5288" i="1"/>
  <c r="AB5296" i="1"/>
  <c r="AB5304" i="1"/>
  <c r="AB5312" i="1"/>
  <c r="AB5320" i="1"/>
  <c r="AB5328" i="1"/>
  <c r="AB5336" i="1"/>
  <c r="AB5344" i="1"/>
  <c r="AB5352" i="1"/>
  <c r="AB5360" i="1"/>
  <c r="AB5368" i="1"/>
  <c r="AB5376" i="1"/>
  <c r="AB5384" i="1"/>
  <c r="AB5392" i="1"/>
  <c r="AB5400" i="1"/>
  <c r="AB5408" i="1"/>
  <c r="AB5416" i="1"/>
  <c r="AB5424" i="1"/>
  <c r="AB5432" i="1"/>
  <c r="AB5440" i="1"/>
  <c r="AB5448" i="1"/>
  <c r="AB5456" i="1"/>
  <c r="AB5464" i="1"/>
  <c r="AB5472" i="1"/>
  <c r="AB5480" i="1"/>
  <c r="AB5488" i="1"/>
  <c r="AB3315" i="1"/>
  <c r="AB3552" i="1"/>
  <c r="AB3609" i="1"/>
  <c r="AB3641" i="1"/>
  <c r="AB3673" i="1"/>
  <c r="AB3705" i="1"/>
  <c r="AB3737" i="1"/>
  <c r="AB3769" i="1"/>
  <c r="AB3801" i="1"/>
  <c r="AB3833" i="1"/>
  <c r="AB3865" i="1"/>
  <c r="AB3897" i="1"/>
  <c r="AB3929" i="1"/>
  <c r="AB3961" i="1"/>
  <c r="AB3993" i="1"/>
  <c r="AB4025" i="1"/>
  <c r="AB4057" i="1"/>
  <c r="AB4089" i="1"/>
  <c r="AB4118" i="1"/>
  <c r="AB4137" i="1"/>
  <c r="AB4160" i="1"/>
  <c r="AB4182" i="1"/>
  <c r="AB4201" i="1"/>
  <c r="AB4224" i="1"/>
  <c r="AB4246" i="1"/>
  <c r="AB4265" i="1"/>
  <c r="AB4288" i="1"/>
  <c r="AB4308" i="1"/>
  <c r="AB4324" i="1"/>
  <c r="AB4340" i="1"/>
  <c r="AB4356" i="1"/>
  <c r="AB4372" i="1"/>
  <c r="AB4388" i="1"/>
  <c r="AB4404" i="1"/>
  <c r="AB4417" i="1"/>
  <c r="AB4431" i="1"/>
  <c r="AB4444" i="1"/>
  <c r="AB4456" i="1"/>
  <c r="AB4465" i="1"/>
  <c r="AB4473" i="1"/>
  <c r="AB4481" i="1"/>
  <c r="AB4489" i="1"/>
  <c r="AB4497" i="1"/>
  <c r="AB4505" i="1"/>
  <c r="AB4513" i="1"/>
  <c r="AB4521" i="1"/>
  <c r="AB4529" i="1"/>
  <c r="AB4537" i="1"/>
  <c r="AB4545" i="1"/>
  <c r="AB4553" i="1"/>
  <c r="AB4561" i="1"/>
  <c r="AB4569" i="1"/>
  <c r="AB4577" i="1"/>
  <c r="AB4585" i="1"/>
  <c r="AB4593" i="1"/>
  <c r="AB4601" i="1"/>
  <c r="AB4609" i="1"/>
  <c r="AB4617" i="1"/>
  <c r="AB4625" i="1"/>
  <c r="AB4633" i="1"/>
  <c r="AB4641" i="1"/>
  <c r="AB4649" i="1"/>
  <c r="AB4657" i="1"/>
  <c r="AB4665" i="1"/>
  <c r="AB4673" i="1"/>
  <c r="AB4681" i="1"/>
  <c r="AB4689" i="1"/>
  <c r="AB4697" i="1"/>
  <c r="AB4705" i="1"/>
  <c r="AB4713" i="1"/>
  <c r="AB4721" i="1"/>
  <c r="AB4729" i="1"/>
  <c r="AB4737" i="1"/>
  <c r="AB4745" i="1"/>
  <c r="AB4753" i="1"/>
  <c r="AB4761" i="1"/>
  <c r="AB4769" i="1"/>
  <c r="AB4777" i="1"/>
  <c r="AB4785" i="1"/>
  <c r="AB4793" i="1"/>
  <c r="AB4801" i="1"/>
  <c r="AB4809" i="1"/>
  <c r="AB4817" i="1"/>
  <c r="AB4825" i="1"/>
  <c r="AB4833" i="1"/>
  <c r="AB4841" i="1"/>
  <c r="AB4849" i="1"/>
  <c r="AB4857" i="1"/>
  <c r="AB4865" i="1"/>
  <c r="AB4873" i="1"/>
  <c r="AB4881" i="1"/>
  <c r="AB4889" i="1"/>
  <c r="AB4897" i="1"/>
  <c r="AB4905" i="1"/>
  <c r="AB4913" i="1"/>
  <c r="AB4921" i="1"/>
  <c r="AB4929" i="1"/>
  <c r="AB4937" i="1"/>
  <c r="AB4945" i="1"/>
  <c r="AB4953" i="1"/>
  <c r="AB4961" i="1"/>
  <c r="AB4969" i="1"/>
  <c r="AB4977" i="1"/>
  <c r="AB4985" i="1"/>
  <c r="AB4993" i="1"/>
  <c r="AB5001" i="1"/>
  <c r="AB5009" i="1"/>
  <c r="AB5017" i="1"/>
  <c r="AB5025" i="1"/>
  <c r="AB5033" i="1"/>
  <c r="AB5041" i="1"/>
  <c r="AB5049" i="1"/>
  <c r="AB5057" i="1"/>
  <c r="AB5065" i="1"/>
  <c r="AB5073" i="1"/>
  <c r="AB5081" i="1"/>
  <c r="AB5089" i="1"/>
  <c r="AB5097" i="1"/>
  <c r="AB5105" i="1"/>
  <c r="AB5113" i="1"/>
  <c r="AB5121" i="1"/>
  <c r="AB5129" i="1"/>
  <c r="AB5137" i="1"/>
  <c r="AB5145" i="1"/>
  <c r="AB5153" i="1"/>
  <c r="AB5161" i="1"/>
  <c r="AB5169" i="1"/>
  <c r="AB5177" i="1"/>
  <c r="AB5185" i="1"/>
  <c r="AB5193" i="1"/>
  <c r="AB5201" i="1"/>
  <c r="AB5209" i="1"/>
  <c r="AB5217" i="1"/>
  <c r="AB5225" i="1"/>
  <c r="AB5233" i="1"/>
  <c r="AB5241" i="1"/>
  <c r="AB5249" i="1"/>
  <c r="AB5257" i="1"/>
  <c r="AB5265" i="1"/>
  <c r="AB5273" i="1"/>
  <c r="AB5281" i="1"/>
  <c r="AB5289" i="1"/>
  <c r="AB5297" i="1"/>
  <c r="AB5305" i="1"/>
  <c r="AB5313" i="1"/>
  <c r="AB5321" i="1"/>
  <c r="AB5329" i="1"/>
  <c r="AB5337" i="1"/>
  <c r="AB5345" i="1"/>
  <c r="AB5353" i="1"/>
  <c r="AB5361" i="1"/>
  <c r="AB5369" i="1"/>
  <c r="AB5377" i="1"/>
  <c r="AB5385" i="1"/>
  <c r="AB5393" i="1"/>
  <c r="AB5401" i="1"/>
  <c r="AB5409" i="1"/>
  <c r="AB5417" i="1"/>
  <c r="AB5425" i="1"/>
  <c r="AB5433" i="1"/>
  <c r="AB5441" i="1"/>
  <c r="AB5449" i="1"/>
  <c r="AB5457" i="1"/>
  <c r="AB5465" i="1"/>
  <c r="AB5473" i="1"/>
  <c r="AB5481" i="1"/>
  <c r="AB5489" i="1"/>
  <c r="AB5497" i="1"/>
  <c r="AB5505" i="1"/>
  <c r="AB2493" i="1"/>
  <c r="AB3379" i="1"/>
  <c r="AB3561" i="1"/>
  <c r="AB3616" i="1"/>
  <c r="AB3648" i="1"/>
  <c r="AB3680" i="1"/>
  <c r="AB3712" i="1"/>
  <c r="AB3744" i="1"/>
  <c r="AB3776" i="1"/>
  <c r="AB3808" i="1"/>
  <c r="AB3840" i="1"/>
  <c r="AB3872" i="1"/>
  <c r="AB3904" i="1"/>
  <c r="AB3936" i="1"/>
  <c r="AB3968" i="1"/>
  <c r="AB4000" i="1"/>
  <c r="AB4032" i="1"/>
  <c r="AB4064" i="1"/>
  <c r="AB4096" i="1"/>
  <c r="AB4120" i="1"/>
  <c r="AB4142" i="1"/>
  <c r="AB4161" i="1"/>
  <c r="AB4184" i="1"/>
  <c r="AB4206" i="1"/>
  <c r="AB4225" i="1"/>
  <c r="AB4248" i="1"/>
  <c r="AB4270" i="1"/>
  <c r="AB4289" i="1"/>
  <c r="AB4310" i="1"/>
  <c r="AB4326" i="1"/>
  <c r="AB4342" i="1"/>
  <c r="AB4358" i="1"/>
  <c r="AB4374" i="1"/>
  <c r="AB4390" i="1"/>
  <c r="AB4406" i="1"/>
  <c r="AB4420" i="1"/>
  <c r="AB4432" i="1"/>
  <c r="AB4446" i="1"/>
  <c r="AB4457" i="1"/>
  <c r="AB4466" i="1"/>
  <c r="AB4474" i="1"/>
  <c r="AB4482" i="1"/>
  <c r="AB4490" i="1"/>
  <c r="AB4498" i="1"/>
  <c r="AB4506" i="1"/>
  <c r="AB4514" i="1"/>
  <c r="AB4522" i="1"/>
  <c r="AB4530" i="1"/>
  <c r="AB4538" i="1"/>
  <c r="AB4546" i="1"/>
  <c r="AB4554" i="1"/>
  <c r="AB4562" i="1"/>
  <c r="AB4570" i="1"/>
  <c r="AB4578" i="1"/>
  <c r="AB4586" i="1"/>
  <c r="AB4594" i="1"/>
  <c r="AB4602" i="1"/>
  <c r="AB4610" i="1"/>
  <c r="AB4618" i="1"/>
  <c r="AB4626" i="1"/>
  <c r="AB4634" i="1"/>
  <c r="AB4642" i="1"/>
  <c r="AB4650" i="1"/>
  <c r="AB4658" i="1"/>
  <c r="AB4666" i="1"/>
  <c r="AB4674" i="1"/>
  <c r="AB4682" i="1"/>
  <c r="AB4690" i="1"/>
  <c r="AB4698" i="1"/>
  <c r="AB4706" i="1"/>
  <c r="AB4714" i="1"/>
  <c r="AB4722" i="1"/>
  <c r="AB4730" i="1"/>
  <c r="AB4738" i="1"/>
  <c r="AB4746" i="1"/>
  <c r="AB4754" i="1"/>
  <c r="AB4762" i="1"/>
  <c r="AB4770" i="1"/>
  <c r="AB4778" i="1"/>
  <c r="AB4786" i="1"/>
  <c r="AB4794" i="1"/>
  <c r="AB4802" i="1"/>
  <c r="AB4810" i="1"/>
  <c r="AB4818" i="1"/>
  <c r="AB4826" i="1"/>
  <c r="AB4834" i="1"/>
  <c r="AB4842" i="1"/>
  <c r="AB4850" i="1"/>
  <c r="AB4858" i="1"/>
  <c r="AB4866" i="1"/>
  <c r="AB4874" i="1"/>
  <c r="AB4882" i="1"/>
  <c r="AB4890" i="1"/>
  <c r="AB4898" i="1"/>
  <c r="AB4906" i="1"/>
  <c r="AB4914" i="1"/>
  <c r="AB4922" i="1"/>
  <c r="AB4930" i="1"/>
  <c r="AB4938" i="1"/>
  <c r="AB4946" i="1"/>
  <c r="AB4954" i="1"/>
  <c r="AB4962" i="1"/>
  <c r="AB4970" i="1"/>
  <c r="AB4978" i="1"/>
  <c r="AB4986" i="1"/>
  <c r="AB4994" i="1"/>
  <c r="AB5002" i="1"/>
  <c r="AB5010" i="1"/>
  <c r="AB5018" i="1"/>
  <c r="AB5026" i="1"/>
  <c r="AB5034" i="1"/>
  <c r="AB5042" i="1"/>
  <c r="AB5050" i="1"/>
  <c r="AB5058" i="1"/>
  <c r="AB5066" i="1"/>
  <c r="AB5074" i="1"/>
  <c r="AB5082" i="1"/>
  <c r="AB5090" i="1"/>
  <c r="AB5098" i="1"/>
  <c r="AB5106" i="1"/>
  <c r="AB5114" i="1"/>
  <c r="AB5122" i="1"/>
  <c r="AB5130" i="1"/>
  <c r="AB5138" i="1"/>
  <c r="AB5146" i="1"/>
  <c r="AB5154" i="1"/>
  <c r="AB5162" i="1"/>
  <c r="AB5170" i="1"/>
  <c r="AB5178" i="1"/>
  <c r="AB5186" i="1"/>
  <c r="AB5194" i="1"/>
  <c r="AB5202" i="1"/>
  <c r="AB5210" i="1"/>
  <c r="AB5218" i="1"/>
  <c r="AB5226" i="1"/>
  <c r="AB5234" i="1"/>
  <c r="AB5242" i="1"/>
  <c r="AB5250" i="1"/>
  <c r="AB5258" i="1"/>
  <c r="AB5266" i="1"/>
  <c r="AB5274" i="1"/>
  <c r="AB5282" i="1"/>
  <c r="AB5290" i="1"/>
  <c r="AB5298" i="1"/>
  <c r="AB5306" i="1"/>
  <c r="AB5314" i="1"/>
  <c r="AB5322" i="1"/>
  <c r="AB5330" i="1"/>
  <c r="AB5338" i="1"/>
  <c r="AB5346" i="1"/>
  <c r="AB5354" i="1"/>
  <c r="AB5362" i="1"/>
  <c r="AB5370" i="1"/>
  <c r="AB5378" i="1"/>
  <c r="AB5386" i="1"/>
  <c r="AB5394" i="1"/>
  <c r="AB5402" i="1"/>
  <c r="AB5410" i="1"/>
  <c r="AB5418" i="1"/>
  <c r="AB5426" i="1"/>
  <c r="AB5434" i="1"/>
  <c r="AB5442" i="1"/>
  <c r="AB5450" i="1"/>
  <c r="AB5458" i="1"/>
  <c r="AB5466" i="1"/>
  <c r="AB5474" i="1"/>
  <c r="AB5482" i="1"/>
  <c r="AB5490" i="1"/>
  <c r="AB5498" i="1"/>
  <c r="AB5506" i="1"/>
  <c r="AB2897" i="1"/>
  <c r="AB3443" i="1"/>
  <c r="AB3569" i="1"/>
  <c r="AB3617" i="1"/>
  <c r="AB3649" i="1"/>
  <c r="AB3681" i="1"/>
  <c r="AB3713" i="1"/>
  <c r="AB3745" i="1"/>
  <c r="AB3777" i="1"/>
  <c r="AB3809" i="1"/>
  <c r="AB3841" i="1"/>
  <c r="AB3873" i="1"/>
  <c r="AB3905" i="1"/>
  <c r="AB3937" i="1"/>
  <c r="AB3969" i="1"/>
  <c r="AB4001" i="1"/>
  <c r="AB4033" i="1"/>
  <c r="AB4065" i="1"/>
  <c r="AB4097" i="1"/>
  <c r="AB4121" i="1"/>
  <c r="AB4144" i="1"/>
  <c r="AB4166" i="1"/>
  <c r="AB4185" i="1"/>
  <c r="AB4208" i="1"/>
  <c r="AB4230" i="1"/>
  <c r="AB4249" i="1"/>
  <c r="AB4272" i="1"/>
  <c r="AB4294" i="1"/>
  <c r="AB4312" i="1"/>
  <c r="AB4328" i="1"/>
  <c r="AB4344" i="1"/>
  <c r="AB4360" i="1"/>
  <c r="AB4376" i="1"/>
  <c r="AB4392" i="1"/>
  <c r="AB4408" i="1"/>
  <c r="AB4422" i="1"/>
  <c r="AB4433" i="1"/>
  <c r="AB4447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627" i="1"/>
  <c r="AB4635" i="1"/>
  <c r="AB4643" i="1"/>
  <c r="AB4651" i="1"/>
  <c r="AB4659" i="1"/>
  <c r="AB4667" i="1"/>
  <c r="AB4675" i="1"/>
  <c r="AB4683" i="1"/>
  <c r="AB4691" i="1"/>
  <c r="AB4699" i="1"/>
  <c r="AB4707" i="1"/>
  <c r="AB4715" i="1"/>
  <c r="AB4723" i="1"/>
  <c r="AB4731" i="1"/>
  <c r="AB4739" i="1"/>
  <c r="AB4747" i="1"/>
  <c r="AB4755" i="1"/>
  <c r="AB4763" i="1"/>
  <c r="AB4771" i="1"/>
  <c r="AB4779" i="1"/>
  <c r="AB4787" i="1"/>
  <c r="AB4795" i="1"/>
  <c r="AB4803" i="1"/>
  <c r="AB4811" i="1"/>
  <c r="AB4819" i="1"/>
  <c r="AB4827" i="1"/>
  <c r="AB4835" i="1"/>
  <c r="AB4843" i="1"/>
  <c r="AB4851" i="1"/>
  <c r="AB4859" i="1"/>
  <c r="AB4867" i="1"/>
  <c r="AB4875" i="1"/>
  <c r="AB4883" i="1"/>
  <c r="AB4891" i="1"/>
  <c r="AB4899" i="1"/>
  <c r="AB4907" i="1"/>
  <c r="AB4915" i="1"/>
  <c r="AB4923" i="1"/>
  <c r="AB4931" i="1"/>
  <c r="AB4939" i="1"/>
  <c r="AB4947" i="1"/>
  <c r="AB4955" i="1"/>
  <c r="AB4963" i="1"/>
  <c r="AB4971" i="1"/>
  <c r="AB4979" i="1"/>
  <c r="AB4987" i="1"/>
  <c r="AB4995" i="1"/>
  <c r="AB5003" i="1"/>
  <c r="AB5011" i="1"/>
  <c r="AB5019" i="1"/>
  <c r="AB5027" i="1"/>
  <c r="AB5035" i="1"/>
  <c r="AB5043" i="1"/>
  <c r="AB5051" i="1"/>
  <c r="AB5059" i="1"/>
  <c r="AB5067" i="1"/>
  <c r="AB5075" i="1"/>
  <c r="AB5083" i="1"/>
  <c r="AB5091" i="1"/>
  <c r="AB5099" i="1"/>
  <c r="AB5107" i="1"/>
  <c r="AB5115" i="1"/>
  <c r="AB5123" i="1"/>
  <c r="AB5131" i="1"/>
  <c r="AB5139" i="1"/>
  <c r="AB5147" i="1"/>
  <c r="AB5155" i="1"/>
  <c r="AB3056" i="1"/>
  <c r="AB3514" i="1"/>
  <c r="AB3585" i="1"/>
  <c r="AB3625" i="1"/>
  <c r="AB3657" i="1"/>
  <c r="AB3689" i="1"/>
  <c r="AB3721" i="1"/>
  <c r="AB3753" i="1"/>
  <c r="AB3785" i="1"/>
  <c r="AB3817" i="1"/>
  <c r="AB3849" i="1"/>
  <c r="AB3881" i="1"/>
  <c r="AB3913" i="1"/>
  <c r="AB3945" i="1"/>
  <c r="AB3977" i="1"/>
  <c r="AB4009" i="1"/>
  <c r="AB4041" i="1"/>
  <c r="AB4073" i="1"/>
  <c r="AB4105" i="1"/>
  <c r="AB4128" i="1"/>
  <c r="AB4150" i="1"/>
  <c r="AB4169" i="1"/>
  <c r="AB4192" i="1"/>
  <c r="AB4214" i="1"/>
  <c r="AB4233" i="1"/>
  <c r="AB4256" i="1"/>
  <c r="AB4278" i="1"/>
  <c r="AB4297" i="1"/>
  <c r="AB4316" i="1"/>
  <c r="AB4332" i="1"/>
  <c r="AB4348" i="1"/>
  <c r="AB4364" i="1"/>
  <c r="AB4380" i="1"/>
  <c r="AB4396" i="1"/>
  <c r="AB4412" i="1"/>
  <c r="AB4424" i="1"/>
  <c r="AB4438" i="1"/>
  <c r="AB4449" i="1"/>
  <c r="AB4461" i="1"/>
  <c r="AB4469" i="1"/>
  <c r="AB4477" i="1"/>
  <c r="AB4485" i="1"/>
  <c r="AB4493" i="1"/>
  <c r="AB4501" i="1"/>
  <c r="AB4509" i="1"/>
  <c r="AB4517" i="1"/>
  <c r="AB4525" i="1"/>
  <c r="AB4533" i="1"/>
  <c r="AB4541" i="1"/>
  <c r="AB4549" i="1"/>
  <c r="AB4557" i="1"/>
  <c r="AB4565" i="1"/>
  <c r="AB4573" i="1"/>
  <c r="AB4581" i="1"/>
  <c r="AB4589" i="1"/>
  <c r="AB4597" i="1"/>
  <c r="AB4605" i="1"/>
  <c r="AB4613" i="1"/>
  <c r="AB4621" i="1"/>
  <c r="AB4629" i="1"/>
  <c r="AB4637" i="1"/>
  <c r="AB4645" i="1"/>
  <c r="AB4653" i="1"/>
  <c r="AB4661" i="1"/>
  <c r="AB4669" i="1"/>
  <c r="AB4677" i="1"/>
  <c r="AB3593" i="1"/>
  <c r="AB3728" i="1"/>
  <c r="AB3856" i="1"/>
  <c r="AB3984" i="1"/>
  <c r="AB4110" i="1"/>
  <c r="AB4193" i="1"/>
  <c r="AB4280" i="1"/>
  <c r="AB4350" i="1"/>
  <c r="AB4414" i="1"/>
  <c r="AB4462" i="1"/>
  <c r="AB4494" i="1"/>
  <c r="AB4526" i="1"/>
  <c r="AB4558" i="1"/>
  <c r="AB4590" i="1"/>
  <c r="AB4622" i="1"/>
  <c r="AB4654" i="1"/>
  <c r="AB4685" i="1"/>
  <c r="AB4708" i="1"/>
  <c r="AB4726" i="1"/>
  <c r="AB4749" i="1"/>
  <c r="AB4772" i="1"/>
  <c r="AB4790" i="1"/>
  <c r="AB4813" i="1"/>
  <c r="AB4836" i="1"/>
  <c r="AB4854" i="1"/>
  <c r="AB4877" i="1"/>
  <c r="AB4900" i="1"/>
  <c r="AB4918" i="1"/>
  <c r="AB4941" i="1"/>
  <c r="AB4964" i="1"/>
  <c r="AB4982" i="1"/>
  <c r="AB5005" i="1"/>
  <c r="AB5028" i="1"/>
  <c r="AB5046" i="1"/>
  <c r="AB5069" i="1"/>
  <c r="AB5092" i="1"/>
  <c r="AB5110" i="1"/>
  <c r="AB5133" i="1"/>
  <c r="AB5156" i="1"/>
  <c r="AB5172" i="1"/>
  <c r="AB5188" i="1"/>
  <c r="AB5204" i="1"/>
  <c r="AB5220" i="1"/>
  <c r="AB5236" i="1"/>
  <c r="AB5252" i="1"/>
  <c r="AB5268" i="1"/>
  <c r="AB5284" i="1"/>
  <c r="AB5300" i="1"/>
  <c r="AB5316" i="1"/>
  <c r="AB5327" i="1"/>
  <c r="AB5341" i="1"/>
  <c r="AB5355" i="1"/>
  <c r="AB5366" i="1"/>
  <c r="AB5380" i="1"/>
  <c r="AB5391" i="1"/>
  <c r="AB5405" i="1"/>
  <c r="AB5419" i="1"/>
  <c r="AB5430" i="1"/>
  <c r="AB5444" i="1"/>
  <c r="AB5455" i="1"/>
  <c r="AB5469" i="1"/>
  <c r="AB5483" i="1"/>
  <c r="AB5494" i="1"/>
  <c r="AB5504" i="1"/>
  <c r="AB5514" i="1"/>
  <c r="AB5522" i="1"/>
  <c r="AB5530" i="1"/>
  <c r="AB5538" i="1"/>
  <c r="AB5546" i="1"/>
  <c r="AB5554" i="1"/>
  <c r="AB5562" i="1"/>
  <c r="AB5570" i="1"/>
  <c r="AB5578" i="1"/>
  <c r="AB5586" i="1"/>
  <c r="AB5594" i="1"/>
  <c r="AB5602" i="1"/>
  <c r="AB5610" i="1"/>
  <c r="AB5618" i="1"/>
  <c r="AB5626" i="1"/>
  <c r="AB5634" i="1"/>
  <c r="AB5642" i="1"/>
  <c r="AB5650" i="1"/>
  <c r="AB5658" i="1"/>
  <c r="AB5666" i="1"/>
  <c r="AB5674" i="1"/>
  <c r="AB5682" i="1"/>
  <c r="AB5690" i="1"/>
  <c r="AB5698" i="1"/>
  <c r="AB5706" i="1"/>
  <c r="AB5714" i="1"/>
  <c r="AB5722" i="1"/>
  <c r="AB5730" i="1"/>
  <c r="AB5738" i="1"/>
  <c r="AB5746" i="1"/>
  <c r="AB5754" i="1"/>
  <c r="AB5762" i="1"/>
  <c r="AB5770" i="1"/>
  <c r="AB5778" i="1"/>
  <c r="AB5786" i="1"/>
  <c r="AB5794" i="1"/>
  <c r="AB5802" i="1"/>
  <c r="AB5810" i="1"/>
  <c r="AB5818" i="1"/>
  <c r="AB5826" i="1"/>
  <c r="AB5834" i="1"/>
  <c r="AB5842" i="1"/>
  <c r="AB5850" i="1"/>
  <c r="AB5858" i="1"/>
  <c r="AB5866" i="1"/>
  <c r="AB5874" i="1"/>
  <c r="AB5882" i="1"/>
  <c r="AB5890" i="1"/>
  <c r="AB5898" i="1"/>
  <c r="AB5906" i="1"/>
  <c r="AB5914" i="1"/>
  <c r="AB5922" i="1"/>
  <c r="AB5930" i="1"/>
  <c r="AB5938" i="1"/>
  <c r="AB5946" i="1"/>
  <c r="AB5954" i="1"/>
  <c r="AB5962" i="1"/>
  <c r="AB5970" i="1"/>
  <c r="AB5978" i="1"/>
  <c r="AB5986" i="1"/>
  <c r="AB5994" i="1"/>
  <c r="AB6002" i="1"/>
  <c r="AB6010" i="1"/>
  <c r="AB6018" i="1"/>
  <c r="AB6026" i="1"/>
  <c r="AB6034" i="1"/>
  <c r="AB6042" i="1"/>
  <c r="AB6050" i="1"/>
  <c r="AB6058" i="1"/>
  <c r="AB6066" i="1"/>
  <c r="AB6074" i="1"/>
  <c r="AB6082" i="1"/>
  <c r="AB6090" i="1"/>
  <c r="AB6098" i="1"/>
  <c r="AB6106" i="1"/>
  <c r="AB6114" i="1"/>
  <c r="AB6122" i="1"/>
  <c r="AB6130" i="1"/>
  <c r="AB6138" i="1"/>
  <c r="AB6146" i="1"/>
  <c r="AB6154" i="1"/>
  <c r="AB6162" i="1"/>
  <c r="AB6170" i="1"/>
  <c r="AB6178" i="1"/>
  <c r="AB6186" i="1"/>
  <c r="AB6194" i="1"/>
  <c r="AB6202" i="1"/>
  <c r="AB6210" i="1"/>
  <c r="AB6218" i="1"/>
  <c r="AB6226" i="1"/>
  <c r="AB6234" i="1"/>
  <c r="AB6242" i="1"/>
  <c r="AB6250" i="1"/>
  <c r="AB6258" i="1"/>
  <c r="AB6266" i="1"/>
  <c r="AB6274" i="1"/>
  <c r="AB6282" i="1"/>
  <c r="AB6290" i="1"/>
  <c r="AB6298" i="1"/>
  <c r="AB6306" i="1"/>
  <c r="AB6314" i="1"/>
  <c r="AB6322" i="1"/>
  <c r="AB6330" i="1"/>
  <c r="AB6338" i="1"/>
  <c r="AB6346" i="1"/>
  <c r="AB6354" i="1"/>
  <c r="AB3624" i="1"/>
  <c r="AB3752" i="1"/>
  <c r="AB3880" i="1"/>
  <c r="AB4008" i="1"/>
  <c r="AB4126" i="1"/>
  <c r="AB4209" i="1"/>
  <c r="AB4296" i="1"/>
  <c r="AB4361" i="1"/>
  <c r="AB4423" i="1"/>
  <c r="AB4468" i="1"/>
  <c r="AB4500" i="1"/>
  <c r="AB4532" i="1"/>
  <c r="AB4564" i="1"/>
  <c r="AB4596" i="1"/>
  <c r="AB4628" i="1"/>
  <c r="AB4660" i="1"/>
  <c r="AB4686" i="1"/>
  <c r="AB4709" i="1"/>
  <c r="AB4732" i="1"/>
  <c r="AB4750" i="1"/>
  <c r="AB4773" i="1"/>
  <c r="AB4796" i="1"/>
  <c r="AB4814" i="1"/>
  <c r="AB4837" i="1"/>
  <c r="AB4860" i="1"/>
  <c r="AB4878" i="1"/>
  <c r="AB4901" i="1"/>
  <c r="AB4924" i="1"/>
  <c r="AB4942" i="1"/>
  <c r="AB4965" i="1"/>
  <c r="AB4988" i="1"/>
  <c r="AB5006" i="1"/>
  <c r="AB5029" i="1"/>
  <c r="AB5052" i="1"/>
  <c r="AB5070" i="1"/>
  <c r="AB5093" i="1"/>
  <c r="AB5116" i="1"/>
  <c r="AB5134" i="1"/>
  <c r="AB5157" i="1"/>
  <c r="AB5173" i="1"/>
  <c r="AB5189" i="1"/>
  <c r="AB5205" i="1"/>
  <c r="AB5221" i="1"/>
  <c r="AB5237" i="1"/>
  <c r="AB5253" i="1"/>
  <c r="AB5269" i="1"/>
  <c r="AB5285" i="1"/>
  <c r="AB5301" i="1"/>
  <c r="AB5317" i="1"/>
  <c r="AB5331" i="1"/>
  <c r="AB5342" i="1"/>
  <c r="AB5356" i="1"/>
  <c r="AB5367" i="1"/>
  <c r="AB5381" i="1"/>
  <c r="AB5395" i="1"/>
  <c r="AB5406" i="1"/>
  <c r="AB5420" i="1"/>
  <c r="AB5431" i="1"/>
  <c r="AB5445" i="1"/>
  <c r="AB5459" i="1"/>
  <c r="AB5470" i="1"/>
  <c r="AB5484" i="1"/>
  <c r="AB5495" i="1"/>
  <c r="AB5507" i="1"/>
  <c r="AB5515" i="1"/>
  <c r="AB5523" i="1"/>
  <c r="AB5531" i="1"/>
  <c r="AB5539" i="1"/>
  <c r="AB5547" i="1"/>
  <c r="AB5555" i="1"/>
  <c r="AB5563" i="1"/>
  <c r="AB5571" i="1"/>
  <c r="AB5579" i="1"/>
  <c r="AB5587" i="1"/>
  <c r="AB5595" i="1"/>
  <c r="AB5603" i="1"/>
  <c r="AB5611" i="1"/>
  <c r="AB5619" i="1"/>
  <c r="AB5627" i="1"/>
  <c r="AB5635" i="1"/>
  <c r="AB5643" i="1"/>
  <c r="AB5651" i="1"/>
  <c r="AB5659" i="1"/>
  <c r="AB5667" i="1"/>
  <c r="AB5675" i="1"/>
  <c r="AB5683" i="1"/>
  <c r="AB5691" i="1"/>
  <c r="AB5699" i="1"/>
  <c r="AB5707" i="1"/>
  <c r="AB5715" i="1"/>
  <c r="AB5723" i="1"/>
  <c r="AB5731" i="1"/>
  <c r="AB5739" i="1"/>
  <c r="AB5747" i="1"/>
  <c r="AB5755" i="1"/>
  <c r="AB5763" i="1"/>
  <c r="AB5771" i="1"/>
  <c r="AB5779" i="1"/>
  <c r="AB5787" i="1"/>
  <c r="AB5795" i="1"/>
  <c r="AB5803" i="1"/>
  <c r="AB5811" i="1"/>
  <c r="AB5819" i="1"/>
  <c r="AB5827" i="1"/>
  <c r="AB5835" i="1"/>
  <c r="AB5843" i="1"/>
  <c r="AB5851" i="1"/>
  <c r="AB5859" i="1"/>
  <c r="AB5867" i="1"/>
  <c r="AB5875" i="1"/>
  <c r="AB5883" i="1"/>
  <c r="AB5891" i="1"/>
  <c r="AB5899" i="1"/>
  <c r="AB5907" i="1"/>
  <c r="AB5915" i="1"/>
  <c r="AB5923" i="1"/>
  <c r="AB5931" i="1"/>
  <c r="AB5939" i="1"/>
  <c r="AB5947" i="1"/>
  <c r="AB5955" i="1"/>
  <c r="AB5963" i="1"/>
  <c r="AB5971" i="1"/>
  <c r="AB5979" i="1"/>
  <c r="AB5987" i="1"/>
  <c r="AB5995" i="1"/>
  <c r="AB6003" i="1"/>
  <c r="AB6011" i="1"/>
  <c r="AB6019" i="1"/>
  <c r="AB6027" i="1"/>
  <c r="AB6035" i="1"/>
  <c r="AB6043" i="1"/>
  <c r="AB6051" i="1"/>
  <c r="AB6059" i="1"/>
  <c r="AB6067" i="1"/>
  <c r="AB6075" i="1"/>
  <c r="AB6083" i="1"/>
  <c r="AB6091" i="1"/>
  <c r="AB6099" i="1"/>
  <c r="AB6107" i="1"/>
  <c r="AB6115" i="1"/>
  <c r="AB6123" i="1"/>
  <c r="AB6131" i="1"/>
  <c r="AB6139" i="1"/>
  <c r="AB6147" i="1"/>
  <c r="AB6155" i="1"/>
  <c r="AB6163" i="1"/>
  <c r="AB6171" i="1"/>
  <c r="AB6179" i="1"/>
  <c r="AB6187" i="1"/>
  <c r="AB6195" i="1"/>
  <c r="AB6203" i="1"/>
  <c r="AB6211" i="1"/>
  <c r="AB6219" i="1"/>
  <c r="AB6227" i="1"/>
  <c r="AB3632" i="1"/>
  <c r="AB3760" i="1"/>
  <c r="AB3888" i="1"/>
  <c r="AB4016" i="1"/>
  <c r="AB4129" i="1"/>
  <c r="AB4216" i="1"/>
  <c r="AB4302" i="1"/>
  <c r="AB4366" i="1"/>
  <c r="AB4425" i="1"/>
  <c r="AB4470" i="1"/>
  <c r="AB4502" i="1"/>
  <c r="AB4534" i="1"/>
  <c r="AB4566" i="1"/>
  <c r="AB4598" i="1"/>
  <c r="AB4630" i="1"/>
  <c r="AB4662" i="1"/>
  <c r="AB4692" i="1"/>
  <c r="AB4710" i="1"/>
  <c r="AB4733" i="1"/>
  <c r="AB4756" i="1"/>
  <c r="AB4774" i="1"/>
  <c r="AB4797" i="1"/>
  <c r="AB4820" i="1"/>
  <c r="AB4838" i="1"/>
  <c r="AB4861" i="1"/>
  <c r="AB4884" i="1"/>
  <c r="AB4902" i="1"/>
  <c r="AB4925" i="1"/>
  <c r="AB4948" i="1"/>
  <c r="AB4966" i="1"/>
  <c r="AB4989" i="1"/>
  <c r="AB5012" i="1"/>
  <c r="AB5030" i="1"/>
  <c r="AB5053" i="1"/>
  <c r="AB5076" i="1"/>
  <c r="AB5094" i="1"/>
  <c r="AB5117" i="1"/>
  <c r="AB5140" i="1"/>
  <c r="AB5158" i="1"/>
  <c r="AB5174" i="1"/>
  <c r="AB5190" i="1"/>
  <c r="AB5206" i="1"/>
  <c r="AB5222" i="1"/>
  <c r="AB5238" i="1"/>
  <c r="AB5254" i="1"/>
  <c r="AB5270" i="1"/>
  <c r="AB5286" i="1"/>
  <c r="AB5302" i="1"/>
  <c r="AB5318" i="1"/>
  <c r="AB5332" i="1"/>
  <c r="AB5343" i="1"/>
  <c r="AB5357" i="1"/>
  <c r="AB5371" i="1"/>
  <c r="AB5382" i="1"/>
  <c r="AB5396" i="1"/>
  <c r="AB5407" i="1"/>
  <c r="AB5421" i="1"/>
  <c r="AB5435" i="1"/>
  <c r="AB5446" i="1"/>
  <c r="AB5460" i="1"/>
  <c r="AB5471" i="1"/>
  <c r="AB5485" i="1"/>
  <c r="AB5496" i="1"/>
  <c r="AB5508" i="1"/>
  <c r="AB5516" i="1"/>
  <c r="AB5524" i="1"/>
  <c r="AB5532" i="1"/>
  <c r="AB5540" i="1"/>
  <c r="AB5548" i="1"/>
  <c r="AB5556" i="1"/>
  <c r="AB5564" i="1"/>
  <c r="AB5572" i="1"/>
  <c r="AB5580" i="1"/>
  <c r="AB5588" i="1"/>
  <c r="AB5596" i="1"/>
  <c r="AB5604" i="1"/>
  <c r="AB5612" i="1"/>
  <c r="AB5620" i="1"/>
  <c r="AB5628" i="1"/>
  <c r="AB5636" i="1"/>
  <c r="AB5644" i="1"/>
  <c r="AB5652" i="1"/>
  <c r="AB5660" i="1"/>
  <c r="AB5668" i="1"/>
  <c r="AB5676" i="1"/>
  <c r="AB5684" i="1"/>
  <c r="AB5692" i="1"/>
  <c r="AB5700" i="1"/>
  <c r="AB5708" i="1"/>
  <c r="AB5716" i="1"/>
  <c r="AB5724" i="1"/>
  <c r="AB5732" i="1"/>
  <c r="AB5740" i="1"/>
  <c r="AB5748" i="1"/>
  <c r="AB5756" i="1"/>
  <c r="AB5764" i="1"/>
  <c r="AB5772" i="1"/>
  <c r="AB5780" i="1"/>
  <c r="AB5788" i="1"/>
  <c r="AB5796" i="1"/>
  <c r="AB5804" i="1"/>
  <c r="AB5812" i="1"/>
  <c r="AB5820" i="1"/>
  <c r="AB5828" i="1"/>
  <c r="AB5836" i="1"/>
  <c r="AB5844" i="1"/>
  <c r="AB5852" i="1"/>
  <c r="AB5860" i="1"/>
  <c r="AB5868" i="1"/>
  <c r="AB5876" i="1"/>
  <c r="AB5884" i="1"/>
  <c r="AB5892" i="1"/>
  <c r="AB5900" i="1"/>
  <c r="AB5908" i="1"/>
  <c r="AB5916" i="1"/>
  <c r="AB5924" i="1"/>
  <c r="AB5932" i="1"/>
  <c r="AB5940" i="1"/>
  <c r="AB5948" i="1"/>
  <c r="AB5956" i="1"/>
  <c r="AB5964" i="1"/>
  <c r="AB5972" i="1"/>
  <c r="AB5980" i="1"/>
  <c r="AB5988" i="1"/>
  <c r="AB5996" i="1"/>
  <c r="AB6004" i="1"/>
  <c r="AB6012" i="1"/>
  <c r="AB6020" i="1"/>
  <c r="AB6028" i="1"/>
  <c r="AB6036" i="1"/>
  <c r="AB6044" i="1"/>
  <c r="AB6052" i="1"/>
  <c r="AB6060" i="1"/>
  <c r="AB6068" i="1"/>
  <c r="AB6076" i="1"/>
  <c r="AB6084" i="1"/>
  <c r="AB6092" i="1"/>
  <c r="AB6100" i="1"/>
  <c r="AB6108" i="1"/>
  <c r="AB6116" i="1"/>
  <c r="AB6124" i="1"/>
  <c r="AB6132" i="1"/>
  <c r="AB6140" i="1"/>
  <c r="AB6148" i="1"/>
  <c r="AB6156" i="1"/>
  <c r="AB6164" i="1"/>
  <c r="AB6172" i="1"/>
  <c r="AB6180" i="1"/>
  <c r="AB6188" i="1"/>
  <c r="AB6196" i="1"/>
  <c r="AB6204" i="1"/>
  <c r="AB6212" i="1"/>
  <c r="AB6220" i="1"/>
  <c r="AB6228" i="1"/>
  <c r="AB6236" i="1"/>
  <c r="AB6244" i="1"/>
  <c r="AB6252" i="1"/>
  <c r="AB6260" i="1"/>
  <c r="AB6268" i="1"/>
  <c r="AB6276" i="1"/>
  <c r="AB6284" i="1"/>
  <c r="AB6292" i="1"/>
  <c r="AB6300" i="1"/>
  <c r="AB6308" i="1"/>
  <c r="AB6316" i="1"/>
  <c r="AB6324" i="1"/>
  <c r="AB6332" i="1"/>
  <c r="AB6340" i="1"/>
  <c r="AB6348" i="1"/>
  <c r="AB2982" i="1"/>
  <c r="AB3656" i="1"/>
  <c r="AB3784" i="1"/>
  <c r="AB3912" i="1"/>
  <c r="AB4040" i="1"/>
  <c r="AB4145" i="1"/>
  <c r="AB4232" i="1"/>
  <c r="AB4313" i="1"/>
  <c r="AB4377" i="1"/>
  <c r="AB4436" i="1"/>
  <c r="AB4476" i="1"/>
  <c r="AB4508" i="1"/>
  <c r="AB4540" i="1"/>
  <c r="AB4572" i="1"/>
  <c r="AB4604" i="1"/>
  <c r="AB4636" i="1"/>
  <c r="AB4668" i="1"/>
  <c r="AB4693" i="1"/>
  <c r="AB4716" i="1"/>
  <c r="AB4734" i="1"/>
  <c r="AB4757" i="1"/>
  <c r="AB4780" i="1"/>
  <c r="AB4798" i="1"/>
  <c r="AB4821" i="1"/>
  <c r="AB4844" i="1"/>
  <c r="AB4862" i="1"/>
  <c r="AB4885" i="1"/>
  <c r="AB4908" i="1"/>
  <c r="AB4926" i="1"/>
  <c r="AB4949" i="1"/>
  <c r="AB4972" i="1"/>
  <c r="AB4990" i="1"/>
  <c r="AB5013" i="1"/>
  <c r="AB5036" i="1"/>
  <c r="AB5054" i="1"/>
  <c r="AB5077" i="1"/>
  <c r="AB5100" i="1"/>
  <c r="AB5118" i="1"/>
  <c r="AB5141" i="1"/>
  <c r="AB5163" i="1"/>
  <c r="AB5179" i="1"/>
  <c r="AB5195" i="1"/>
  <c r="AB5211" i="1"/>
  <c r="AB5227" i="1"/>
  <c r="AB5243" i="1"/>
  <c r="AB5259" i="1"/>
  <c r="AB5275" i="1"/>
  <c r="AB5291" i="1"/>
  <c r="AB5307" i="1"/>
  <c r="AB5319" i="1"/>
  <c r="AB5333" i="1"/>
  <c r="AB5347" i="1"/>
  <c r="AB5358" i="1"/>
  <c r="AB5372" i="1"/>
  <c r="AB5383" i="1"/>
  <c r="AB5397" i="1"/>
  <c r="AB5411" i="1"/>
  <c r="AB5422" i="1"/>
  <c r="AB5436" i="1"/>
  <c r="AB5447" i="1"/>
  <c r="AB5461" i="1"/>
  <c r="AB5475" i="1"/>
  <c r="AB5486" i="1"/>
  <c r="AB5499" i="1"/>
  <c r="AB5509" i="1"/>
  <c r="AB5517" i="1"/>
  <c r="AB5525" i="1"/>
  <c r="AB5533" i="1"/>
  <c r="AB5541" i="1"/>
  <c r="AB5549" i="1"/>
  <c r="AB5557" i="1"/>
  <c r="AB5565" i="1"/>
  <c r="AB5573" i="1"/>
  <c r="AB5581" i="1"/>
  <c r="AB5589" i="1"/>
  <c r="AB5597" i="1"/>
  <c r="AB5605" i="1"/>
  <c r="AB5613" i="1"/>
  <c r="AB5621" i="1"/>
  <c r="AB5629" i="1"/>
  <c r="AB5637" i="1"/>
  <c r="AB5645" i="1"/>
  <c r="AB5653" i="1"/>
  <c r="AB5661" i="1"/>
  <c r="AB5669" i="1"/>
  <c r="AB5677" i="1"/>
  <c r="AB5685" i="1"/>
  <c r="AB5693" i="1"/>
  <c r="AB5701" i="1"/>
  <c r="AB5709" i="1"/>
  <c r="AB5717" i="1"/>
  <c r="AB5725" i="1"/>
  <c r="AB5733" i="1"/>
  <c r="AB5741" i="1"/>
  <c r="AB5749" i="1"/>
  <c r="AB5757" i="1"/>
  <c r="AB5765" i="1"/>
  <c r="AB5773" i="1"/>
  <c r="AB5781" i="1"/>
  <c r="AB5789" i="1"/>
  <c r="AB5797" i="1"/>
  <c r="AB5805" i="1"/>
  <c r="AB5813" i="1"/>
  <c r="AB5821" i="1"/>
  <c r="AB5829" i="1"/>
  <c r="AB5837" i="1"/>
  <c r="AB5845" i="1"/>
  <c r="AB5853" i="1"/>
  <c r="AB5861" i="1"/>
  <c r="AB5869" i="1"/>
  <c r="AB5877" i="1"/>
  <c r="AB5885" i="1"/>
  <c r="AB5893" i="1"/>
  <c r="AB5901" i="1"/>
  <c r="AB5909" i="1"/>
  <c r="AB5917" i="1"/>
  <c r="AB5925" i="1"/>
  <c r="AB5933" i="1"/>
  <c r="AB5941" i="1"/>
  <c r="AB5949" i="1"/>
  <c r="AB5957" i="1"/>
  <c r="AB5965" i="1"/>
  <c r="AB5973" i="1"/>
  <c r="AB5981" i="1"/>
  <c r="AB5989" i="1"/>
  <c r="AB5997" i="1"/>
  <c r="AB6005" i="1"/>
  <c r="AB6013" i="1"/>
  <c r="AB6021" i="1"/>
  <c r="AB6029" i="1"/>
  <c r="AB6037" i="1"/>
  <c r="AB6045" i="1"/>
  <c r="AB6053" i="1"/>
  <c r="AB6061" i="1"/>
  <c r="AB6069" i="1"/>
  <c r="AB6077" i="1"/>
  <c r="AB6085" i="1"/>
  <c r="AB6093" i="1"/>
  <c r="AB6101" i="1"/>
  <c r="AB6109" i="1"/>
  <c r="AB6117" i="1"/>
  <c r="AB6125" i="1"/>
  <c r="AB6133" i="1"/>
  <c r="AB6141" i="1"/>
  <c r="AB6149" i="1"/>
  <c r="AB6157" i="1"/>
  <c r="AB6165" i="1"/>
  <c r="AB6173" i="1"/>
  <c r="AB6181" i="1"/>
  <c r="AB6189" i="1"/>
  <c r="AB6197" i="1"/>
  <c r="AB6205" i="1"/>
  <c r="AB6213" i="1"/>
  <c r="AB6221" i="1"/>
  <c r="AB6229" i="1"/>
  <c r="AB6237" i="1"/>
  <c r="AB3123" i="1"/>
  <c r="AB3664" i="1"/>
  <c r="AB3792" i="1"/>
  <c r="AB3920" i="1"/>
  <c r="AB4048" i="1"/>
  <c r="AB4152" i="1"/>
  <c r="AB4238" i="1"/>
  <c r="AB4318" i="1"/>
  <c r="AB4382" i="1"/>
  <c r="AB4439" i="1"/>
  <c r="AB4478" i="1"/>
  <c r="AB4510" i="1"/>
  <c r="AB4542" i="1"/>
  <c r="AB4574" i="1"/>
  <c r="AB4606" i="1"/>
  <c r="AB4638" i="1"/>
  <c r="AB4670" i="1"/>
  <c r="AB4694" i="1"/>
  <c r="AB4717" i="1"/>
  <c r="AB4740" i="1"/>
  <c r="AB4758" i="1"/>
  <c r="AB4781" i="1"/>
  <c r="AB4804" i="1"/>
  <c r="AB4822" i="1"/>
  <c r="AB4845" i="1"/>
  <c r="AB4868" i="1"/>
  <c r="AB4886" i="1"/>
  <c r="AB4909" i="1"/>
  <c r="AB4932" i="1"/>
  <c r="AB4950" i="1"/>
  <c r="AB4973" i="1"/>
  <c r="AB4996" i="1"/>
  <c r="AB5014" i="1"/>
  <c r="AB5037" i="1"/>
  <c r="AB5060" i="1"/>
  <c r="AB5078" i="1"/>
  <c r="AB5101" i="1"/>
  <c r="AB5124" i="1"/>
  <c r="AB5142" i="1"/>
  <c r="AB5164" i="1"/>
  <c r="AB5180" i="1"/>
  <c r="AB5196" i="1"/>
  <c r="AB5212" i="1"/>
  <c r="AB5228" i="1"/>
  <c r="AB5244" i="1"/>
  <c r="AB5260" i="1"/>
  <c r="AB5276" i="1"/>
  <c r="AB5292" i="1"/>
  <c r="AB5308" i="1"/>
  <c r="AB5323" i="1"/>
  <c r="AB5334" i="1"/>
  <c r="AB5348" i="1"/>
  <c r="AB5359" i="1"/>
  <c r="AB5373" i="1"/>
  <c r="AB5387" i="1"/>
  <c r="AB5398" i="1"/>
  <c r="AB5412" i="1"/>
  <c r="AB5423" i="1"/>
  <c r="AB5437" i="1"/>
  <c r="AB5451" i="1"/>
  <c r="AB5462" i="1"/>
  <c r="AB5476" i="1"/>
  <c r="AB5487" i="1"/>
  <c r="AB5500" i="1"/>
  <c r="AB5510" i="1"/>
  <c r="AB5518" i="1"/>
  <c r="AB5526" i="1"/>
  <c r="AB5534" i="1"/>
  <c r="AB5542" i="1"/>
  <c r="AB5550" i="1"/>
  <c r="AB5558" i="1"/>
  <c r="AB5566" i="1"/>
  <c r="AB5574" i="1"/>
  <c r="AB5582" i="1"/>
  <c r="AB5590" i="1"/>
  <c r="AB5598" i="1"/>
  <c r="AB5606" i="1"/>
  <c r="AB5614" i="1"/>
  <c r="AB5622" i="1"/>
  <c r="AB5630" i="1"/>
  <c r="AB5638" i="1"/>
  <c r="AB5646" i="1"/>
  <c r="AB5654" i="1"/>
  <c r="AB5662" i="1"/>
  <c r="AB5670" i="1"/>
  <c r="AB5678" i="1"/>
  <c r="AB5686" i="1"/>
  <c r="AB5694" i="1"/>
  <c r="AB5702" i="1"/>
  <c r="AB5710" i="1"/>
  <c r="AB5718" i="1"/>
  <c r="AB5726" i="1"/>
  <c r="AB5734" i="1"/>
  <c r="AB5742" i="1"/>
  <c r="AB5750" i="1"/>
  <c r="AB5758" i="1"/>
  <c r="AB5766" i="1"/>
  <c r="AB5774" i="1"/>
  <c r="AB5782" i="1"/>
  <c r="AB5790" i="1"/>
  <c r="AB5798" i="1"/>
  <c r="AB5806" i="1"/>
  <c r="AB5814" i="1"/>
  <c r="AB5822" i="1"/>
  <c r="AB5830" i="1"/>
  <c r="AB5838" i="1"/>
  <c r="AB5846" i="1"/>
  <c r="AB5854" i="1"/>
  <c r="AB5862" i="1"/>
  <c r="AB5870" i="1"/>
  <c r="AB5878" i="1"/>
  <c r="AB5886" i="1"/>
  <c r="AB5894" i="1"/>
  <c r="AB5902" i="1"/>
  <c r="AB5910" i="1"/>
  <c r="AB5918" i="1"/>
  <c r="AB5926" i="1"/>
  <c r="AB5934" i="1"/>
  <c r="AB5942" i="1"/>
  <c r="AB5950" i="1"/>
  <c r="AB5958" i="1"/>
  <c r="AB5966" i="1"/>
  <c r="AB5974" i="1"/>
  <c r="AB5982" i="1"/>
  <c r="AB5990" i="1"/>
  <c r="AB5998" i="1"/>
  <c r="AB6006" i="1"/>
  <c r="AB6014" i="1"/>
  <c r="AB6022" i="1"/>
  <c r="AB6030" i="1"/>
  <c r="AB6038" i="1"/>
  <c r="AB6046" i="1"/>
  <c r="AB6054" i="1"/>
  <c r="AB6062" i="1"/>
  <c r="AB6070" i="1"/>
  <c r="AB6078" i="1"/>
  <c r="AB6086" i="1"/>
  <c r="AB6094" i="1"/>
  <c r="AB6102" i="1"/>
  <c r="AB6110" i="1"/>
  <c r="AB6118" i="1"/>
  <c r="AB6126" i="1"/>
  <c r="AB6134" i="1"/>
  <c r="AB6142" i="1"/>
  <c r="AB6150" i="1"/>
  <c r="AB6158" i="1"/>
  <c r="AB6166" i="1"/>
  <c r="AB6174" i="1"/>
  <c r="AB6182" i="1"/>
  <c r="AB6190" i="1"/>
  <c r="AB6198" i="1"/>
  <c r="AB6206" i="1"/>
  <c r="AB6214" i="1"/>
  <c r="AB6222" i="1"/>
  <c r="AB6230" i="1"/>
  <c r="AB6238" i="1"/>
  <c r="AB6246" i="1"/>
  <c r="AB6254" i="1"/>
  <c r="AB6262" i="1"/>
  <c r="AB6270" i="1"/>
  <c r="AB6278" i="1"/>
  <c r="AB6286" i="1"/>
  <c r="AB6294" i="1"/>
  <c r="AB6302" i="1"/>
  <c r="AB3497" i="1"/>
  <c r="AB3688" i="1"/>
  <c r="AB3816" i="1"/>
  <c r="AB3944" i="1"/>
  <c r="AB4072" i="1"/>
  <c r="AB4168" i="1"/>
  <c r="AB4254" i="1"/>
  <c r="AB4329" i="1"/>
  <c r="AB4393" i="1"/>
  <c r="AB4448" i="1"/>
  <c r="AB4484" i="1"/>
  <c r="AB4516" i="1"/>
  <c r="AB4548" i="1"/>
  <c r="AB4580" i="1"/>
  <c r="AB4612" i="1"/>
  <c r="AB4644" i="1"/>
  <c r="AB4676" i="1"/>
  <c r="AB4700" i="1"/>
  <c r="AB4718" i="1"/>
  <c r="AB4741" i="1"/>
  <c r="AB4764" i="1"/>
  <c r="AB4782" i="1"/>
  <c r="AB4805" i="1"/>
  <c r="AB4828" i="1"/>
  <c r="AB4846" i="1"/>
  <c r="AB4869" i="1"/>
  <c r="AB4892" i="1"/>
  <c r="AB4910" i="1"/>
  <c r="AB4933" i="1"/>
  <c r="AB4956" i="1"/>
  <c r="AB4974" i="1"/>
  <c r="AB4997" i="1"/>
  <c r="AB5020" i="1"/>
  <c r="AB5038" i="1"/>
  <c r="AB5061" i="1"/>
  <c r="AB5084" i="1"/>
  <c r="AB5102" i="1"/>
  <c r="AB5125" i="1"/>
  <c r="AB5148" i="1"/>
  <c r="AB5165" i="1"/>
  <c r="AB5181" i="1"/>
  <c r="AB5197" i="1"/>
  <c r="AB5213" i="1"/>
  <c r="AB5229" i="1"/>
  <c r="AB5245" i="1"/>
  <c r="AB5261" i="1"/>
  <c r="AB5277" i="1"/>
  <c r="AB5293" i="1"/>
  <c r="AB5309" i="1"/>
  <c r="AB5324" i="1"/>
  <c r="AB5335" i="1"/>
  <c r="AB5349" i="1"/>
  <c r="AB5363" i="1"/>
  <c r="AB5374" i="1"/>
  <c r="AB5388" i="1"/>
  <c r="AB5399" i="1"/>
  <c r="AB5413" i="1"/>
  <c r="AB5427" i="1"/>
  <c r="AB5438" i="1"/>
  <c r="AB5452" i="1"/>
  <c r="AB5463" i="1"/>
  <c r="AB5477" i="1"/>
  <c r="AB5491" i="1"/>
  <c r="AB5501" i="1"/>
  <c r="AB5511" i="1"/>
  <c r="AB5519" i="1"/>
  <c r="AB5527" i="1"/>
  <c r="AB5535" i="1"/>
  <c r="AB5543" i="1"/>
  <c r="AB5551" i="1"/>
  <c r="AB5559" i="1"/>
  <c r="AB5567" i="1"/>
  <c r="AB5575" i="1"/>
  <c r="AB5583" i="1"/>
  <c r="AB5591" i="1"/>
  <c r="AB5599" i="1"/>
  <c r="AB5607" i="1"/>
  <c r="AB5615" i="1"/>
  <c r="AB5623" i="1"/>
  <c r="AB5631" i="1"/>
  <c r="AB5639" i="1"/>
  <c r="AB5647" i="1"/>
  <c r="AB5655" i="1"/>
  <c r="AB5663" i="1"/>
  <c r="AB5671" i="1"/>
  <c r="AB5679" i="1"/>
  <c r="AB5687" i="1"/>
  <c r="AB5695" i="1"/>
  <c r="AB5703" i="1"/>
  <c r="AB5711" i="1"/>
  <c r="AB5719" i="1"/>
  <c r="AB5727" i="1"/>
  <c r="AB5735" i="1"/>
  <c r="AB5743" i="1"/>
  <c r="AB5751" i="1"/>
  <c r="AB5759" i="1"/>
  <c r="AB5767" i="1"/>
  <c r="AB5775" i="1"/>
  <c r="AB5783" i="1"/>
  <c r="AB5791" i="1"/>
  <c r="AB5799" i="1"/>
  <c r="AB5807" i="1"/>
  <c r="AB5815" i="1"/>
  <c r="AB5823" i="1"/>
  <c r="AB5831" i="1"/>
  <c r="AB5839" i="1"/>
  <c r="AB5847" i="1"/>
  <c r="AB5855" i="1"/>
  <c r="AB5863" i="1"/>
  <c r="AB5871" i="1"/>
  <c r="AB5879" i="1"/>
  <c r="AB5887" i="1"/>
  <c r="AB5895" i="1"/>
  <c r="AB5903" i="1"/>
  <c r="AB5911" i="1"/>
  <c r="AB5919" i="1"/>
  <c r="AB5927" i="1"/>
  <c r="AB5935" i="1"/>
  <c r="AB5943" i="1"/>
  <c r="AB5951" i="1"/>
  <c r="AB5959" i="1"/>
  <c r="AB5967" i="1"/>
  <c r="AB5975" i="1"/>
  <c r="AB5983" i="1"/>
  <c r="AB5991" i="1"/>
  <c r="AB5999" i="1"/>
  <c r="AB6007" i="1"/>
  <c r="AB6015" i="1"/>
  <c r="AB6023" i="1"/>
  <c r="AB6031" i="1"/>
  <c r="AB6039" i="1"/>
  <c r="AB6047" i="1"/>
  <c r="AB6055" i="1"/>
  <c r="AB6063" i="1"/>
  <c r="AB6071" i="1"/>
  <c r="AB6079" i="1"/>
  <c r="AB6087" i="1"/>
  <c r="AB6095" i="1"/>
  <c r="AB6103" i="1"/>
  <c r="AB6111" i="1"/>
  <c r="AB6119" i="1"/>
  <c r="AB6127" i="1"/>
  <c r="AB6135" i="1"/>
  <c r="AB6143" i="1"/>
  <c r="AB6151" i="1"/>
  <c r="AB6159" i="1"/>
  <c r="AB6167" i="1"/>
  <c r="AB6175" i="1"/>
  <c r="AB6183" i="1"/>
  <c r="AB6191" i="1"/>
  <c r="AB6199" i="1"/>
  <c r="AB6207" i="1"/>
  <c r="AB6215" i="1"/>
  <c r="AB6223" i="1"/>
  <c r="AB6231" i="1"/>
  <c r="AB6239" i="1"/>
  <c r="AB6247" i="1"/>
  <c r="AB6255" i="1"/>
  <c r="AB6263" i="1"/>
  <c r="AB6271" i="1"/>
  <c r="AB6279" i="1"/>
  <c r="AB3848" i="1"/>
  <c r="AB4273" i="1"/>
  <c r="AB4492" i="1"/>
  <c r="AB4620" i="1"/>
  <c r="AB4725" i="1"/>
  <c r="AB4812" i="1"/>
  <c r="AB4894" i="1"/>
  <c r="AB4981" i="1"/>
  <c r="AB5068" i="1"/>
  <c r="AB5150" i="1"/>
  <c r="AB5219" i="1"/>
  <c r="AB5283" i="1"/>
  <c r="AB5340" i="1"/>
  <c r="AB5390" i="1"/>
  <c r="AB5443" i="1"/>
  <c r="AB5493" i="1"/>
  <c r="AB5529" i="1"/>
  <c r="AB5561" i="1"/>
  <c r="AB5593" i="1"/>
  <c r="AB5625" i="1"/>
  <c r="AB5657" i="1"/>
  <c r="AB5689" i="1"/>
  <c r="AB5721" i="1"/>
  <c r="AB5753" i="1"/>
  <c r="AB5785" i="1"/>
  <c r="AB5817" i="1"/>
  <c r="AB5849" i="1"/>
  <c r="AB5881" i="1"/>
  <c r="AB5913" i="1"/>
  <c r="AB5945" i="1"/>
  <c r="AB5977" i="1"/>
  <c r="AB6009" i="1"/>
  <c r="AB6041" i="1"/>
  <c r="AB6073" i="1"/>
  <c r="AB6105" i="1"/>
  <c r="AB6137" i="1"/>
  <c r="AB6169" i="1"/>
  <c r="AB6201" i="1"/>
  <c r="AB6233" i="1"/>
  <c r="AB6251" i="1"/>
  <c r="AB6267" i="1"/>
  <c r="AB6283" i="1"/>
  <c r="AB6296" i="1"/>
  <c r="AB6309" i="1"/>
  <c r="AB6319" i="1"/>
  <c r="AB6329" i="1"/>
  <c r="AB6341" i="1"/>
  <c r="AB6351" i="1"/>
  <c r="AB6360" i="1"/>
  <c r="AB6368" i="1"/>
  <c r="AB6376" i="1"/>
  <c r="AB6384" i="1"/>
  <c r="AB6392" i="1"/>
  <c r="AB6400" i="1"/>
  <c r="AB6408" i="1"/>
  <c r="AB6416" i="1"/>
  <c r="AB6424" i="1"/>
  <c r="AB6432" i="1"/>
  <c r="AB6440" i="1"/>
  <c r="AB6448" i="1"/>
  <c r="AB6456" i="1"/>
  <c r="AB6464" i="1"/>
  <c r="AB6472" i="1"/>
  <c r="AB6480" i="1"/>
  <c r="AB6488" i="1"/>
  <c r="AB6496" i="1"/>
  <c r="AB6504" i="1"/>
  <c r="AB3952" i="1"/>
  <c r="AB4334" i="1"/>
  <c r="AB4518" i="1"/>
  <c r="AB4646" i="1"/>
  <c r="AB4742" i="1"/>
  <c r="AB4829" i="1"/>
  <c r="AB4916" i="1"/>
  <c r="AB4998" i="1"/>
  <c r="AB5085" i="1"/>
  <c r="AB5166" i="1"/>
  <c r="AB5230" i="1"/>
  <c r="AB5294" i="1"/>
  <c r="AB5350" i="1"/>
  <c r="AB5403" i="1"/>
  <c r="AB5453" i="1"/>
  <c r="AB5502" i="1"/>
  <c r="AB5536" i="1"/>
  <c r="AB5568" i="1"/>
  <c r="AB5600" i="1"/>
  <c r="AB5632" i="1"/>
  <c r="AB5664" i="1"/>
  <c r="AB5696" i="1"/>
  <c r="AB5728" i="1"/>
  <c r="AB5760" i="1"/>
  <c r="AB5792" i="1"/>
  <c r="AB5824" i="1"/>
  <c r="AB5856" i="1"/>
  <c r="AB5888" i="1"/>
  <c r="AB5920" i="1"/>
  <c r="AB5952" i="1"/>
  <c r="AB5984" i="1"/>
  <c r="AB6016" i="1"/>
  <c r="AB6048" i="1"/>
  <c r="AB6080" i="1"/>
  <c r="AB6112" i="1"/>
  <c r="AB6144" i="1"/>
  <c r="AB6176" i="1"/>
  <c r="AB6208" i="1"/>
  <c r="AB6235" i="1"/>
  <c r="AB6253" i="1"/>
  <c r="AB6269" i="1"/>
  <c r="AB6285" i="1"/>
  <c r="AB6297" i="1"/>
  <c r="AB6310" i="1"/>
  <c r="AB6320" i="1"/>
  <c r="AB6331" i="1"/>
  <c r="AB6342" i="1"/>
  <c r="AB6352" i="1"/>
  <c r="AB6361" i="1"/>
  <c r="AB6369" i="1"/>
  <c r="AB6377" i="1"/>
  <c r="AB6385" i="1"/>
  <c r="AB6393" i="1"/>
  <c r="AB6401" i="1"/>
  <c r="AB6409" i="1"/>
  <c r="AB6417" i="1"/>
  <c r="AB6425" i="1"/>
  <c r="AB6433" i="1"/>
  <c r="AB6441" i="1"/>
  <c r="AB6449" i="1"/>
  <c r="AB6457" i="1"/>
  <c r="AB6465" i="1"/>
  <c r="AB6473" i="1"/>
  <c r="AB6481" i="1"/>
  <c r="AB6489" i="1"/>
  <c r="AB6497" i="1"/>
  <c r="AB6505" i="1"/>
  <c r="AB3976" i="1"/>
  <c r="AB4345" i="1"/>
  <c r="AB4524" i="1"/>
  <c r="AB4652" i="1"/>
  <c r="AB4748" i="1"/>
  <c r="AB4830" i="1"/>
  <c r="AB4917" i="1"/>
  <c r="AB5004" i="1"/>
  <c r="AB5086" i="1"/>
  <c r="AB5171" i="1"/>
  <c r="AB5235" i="1"/>
  <c r="AB5299" i="1"/>
  <c r="AB5351" i="1"/>
  <c r="AB5404" i="1"/>
  <c r="AB5454" i="1"/>
  <c r="AB5503" i="1"/>
  <c r="AB5537" i="1"/>
  <c r="AB5569" i="1"/>
  <c r="AB5601" i="1"/>
  <c r="AB5633" i="1"/>
  <c r="AB5665" i="1"/>
  <c r="AB5697" i="1"/>
  <c r="AB5729" i="1"/>
  <c r="AB5761" i="1"/>
  <c r="AB5793" i="1"/>
  <c r="AB5825" i="1"/>
  <c r="AB5857" i="1"/>
  <c r="AB5889" i="1"/>
  <c r="AB5921" i="1"/>
  <c r="AB5953" i="1"/>
  <c r="AB5985" i="1"/>
  <c r="AB6017" i="1"/>
  <c r="AB6049" i="1"/>
  <c r="AB6081" i="1"/>
  <c r="AB6113" i="1"/>
  <c r="AB6145" i="1"/>
  <c r="AB6177" i="1"/>
  <c r="AB6209" i="1"/>
  <c r="AB6240" i="1"/>
  <c r="AB6256" i="1"/>
  <c r="AB6272" i="1"/>
  <c r="AB6287" i="1"/>
  <c r="AB6299" i="1"/>
  <c r="AB6311" i="1"/>
  <c r="AB6321" i="1"/>
  <c r="AB6333" i="1"/>
  <c r="AB6343" i="1"/>
  <c r="AB6353" i="1"/>
  <c r="AB6362" i="1"/>
  <c r="AB6370" i="1"/>
  <c r="AB6378" i="1"/>
  <c r="AB6386" i="1"/>
  <c r="AB6394" i="1"/>
  <c r="AB6402" i="1"/>
  <c r="AB6410" i="1"/>
  <c r="AB6418" i="1"/>
  <c r="AB6426" i="1"/>
  <c r="AB6434" i="1"/>
  <c r="AB6442" i="1"/>
  <c r="AB6450" i="1"/>
  <c r="AB6458" i="1"/>
  <c r="AB6466" i="1"/>
  <c r="AB6474" i="1"/>
  <c r="AB6482" i="1"/>
  <c r="AB6490" i="1"/>
  <c r="AB6498" i="1"/>
  <c r="AB6506" i="1"/>
  <c r="AB3524" i="1"/>
  <c r="AB4080" i="1"/>
  <c r="AB4398" i="1"/>
  <c r="AB4550" i="1"/>
  <c r="AB4678" i="1"/>
  <c r="AB4765" i="1"/>
  <c r="AB4852" i="1"/>
  <c r="AB4934" i="1"/>
  <c r="AB5021" i="1"/>
  <c r="AB5108" i="1"/>
  <c r="AB5182" i="1"/>
  <c r="AB5246" i="1"/>
  <c r="AB5310" i="1"/>
  <c r="AB5364" i="1"/>
  <c r="AB5414" i="1"/>
  <c r="AB5467" i="1"/>
  <c r="AB5512" i="1"/>
  <c r="AB5544" i="1"/>
  <c r="AB5576" i="1"/>
  <c r="AB5608" i="1"/>
  <c r="AB5640" i="1"/>
  <c r="AB5672" i="1"/>
  <c r="AB5704" i="1"/>
  <c r="AB5736" i="1"/>
  <c r="AB5768" i="1"/>
  <c r="AB5800" i="1"/>
  <c r="AB5832" i="1"/>
  <c r="AB5864" i="1"/>
  <c r="AB5896" i="1"/>
  <c r="AB5928" i="1"/>
  <c r="AB5960" i="1"/>
  <c r="AB5992" i="1"/>
  <c r="AB6024" i="1"/>
  <c r="AB6056" i="1"/>
  <c r="AB6088" i="1"/>
  <c r="AB6120" i="1"/>
  <c r="AB6152" i="1"/>
  <c r="AB6184" i="1"/>
  <c r="AB6216" i="1"/>
  <c r="AB6241" i="1"/>
  <c r="AB6257" i="1"/>
  <c r="AB6273" i="1"/>
  <c r="AB6288" i="1"/>
  <c r="AB6301" i="1"/>
  <c r="AB6312" i="1"/>
  <c r="AB6323" i="1"/>
  <c r="AB6334" i="1"/>
  <c r="AB6344" i="1"/>
  <c r="AB6355" i="1"/>
  <c r="AB6363" i="1"/>
  <c r="AB6371" i="1"/>
  <c r="AB6379" i="1"/>
  <c r="AB6387" i="1"/>
  <c r="AB6395" i="1"/>
  <c r="AB6403" i="1"/>
  <c r="AB6411" i="1"/>
  <c r="AB6419" i="1"/>
  <c r="AB6427" i="1"/>
  <c r="AB6435" i="1"/>
  <c r="AB6443" i="1"/>
  <c r="AB6451" i="1"/>
  <c r="AB6459" i="1"/>
  <c r="AB6467" i="1"/>
  <c r="AB6475" i="1"/>
  <c r="AB6483" i="1"/>
  <c r="AB6491" i="1"/>
  <c r="AB6499" i="1"/>
  <c r="AB6507" i="1"/>
  <c r="AB3577" i="1"/>
  <c r="AB4104" i="1"/>
  <c r="AB4409" i="1"/>
  <c r="AB4556" i="1"/>
  <c r="AB4684" i="1"/>
  <c r="AB4766" i="1"/>
  <c r="AB4853" i="1"/>
  <c r="AB4940" i="1"/>
  <c r="AB5022" i="1"/>
  <c r="AB5109" i="1"/>
  <c r="AB5187" i="1"/>
  <c r="AB5251" i="1"/>
  <c r="AB5315" i="1"/>
  <c r="AB5365" i="1"/>
  <c r="AB5415" i="1"/>
  <c r="AB5468" i="1"/>
  <c r="AB5513" i="1"/>
  <c r="AB5545" i="1"/>
  <c r="AB5577" i="1"/>
  <c r="AB5609" i="1"/>
  <c r="AB5641" i="1"/>
  <c r="AB5673" i="1"/>
  <c r="AB5705" i="1"/>
  <c r="AB5737" i="1"/>
  <c r="AB5769" i="1"/>
  <c r="AB5801" i="1"/>
  <c r="AB5833" i="1"/>
  <c r="AB5865" i="1"/>
  <c r="AB5897" i="1"/>
  <c r="AB5929" i="1"/>
  <c r="AB5961" i="1"/>
  <c r="AB5993" i="1"/>
  <c r="AB6025" i="1"/>
  <c r="AB6057" i="1"/>
  <c r="AB6089" i="1"/>
  <c r="AB6121" i="1"/>
  <c r="AB6153" i="1"/>
  <c r="AB6185" i="1"/>
  <c r="AB6217" i="1"/>
  <c r="AB6243" i="1"/>
  <c r="AB6259" i="1"/>
  <c r="AB6275" i="1"/>
  <c r="AB6289" i="1"/>
  <c r="AB6303" i="1"/>
  <c r="AB6313" i="1"/>
  <c r="AB6325" i="1"/>
  <c r="AB6335" i="1"/>
  <c r="AB6345" i="1"/>
  <c r="AB6356" i="1"/>
  <c r="AB6364" i="1"/>
  <c r="AB6372" i="1"/>
  <c r="AB6380" i="1"/>
  <c r="AB6388" i="1"/>
  <c r="AB6396" i="1"/>
  <c r="AB6404" i="1"/>
  <c r="AB6412" i="1"/>
  <c r="AB6420" i="1"/>
  <c r="AB6428" i="1"/>
  <c r="AB6436" i="1"/>
  <c r="AB6444" i="1"/>
  <c r="AB6452" i="1"/>
  <c r="AB6460" i="1"/>
  <c r="AB6468" i="1"/>
  <c r="AB6476" i="1"/>
  <c r="AB6484" i="1"/>
  <c r="AB6492" i="1"/>
  <c r="AB6500" i="1"/>
  <c r="AB6508" i="1"/>
  <c r="AB3720" i="1"/>
  <c r="AB4190" i="1"/>
  <c r="AB4460" i="1"/>
  <c r="AB4588" i="1"/>
  <c r="AB4702" i="1"/>
  <c r="AB4789" i="1"/>
  <c r="AB4876" i="1"/>
  <c r="AB4958" i="1"/>
  <c r="AB5045" i="1"/>
  <c r="AB5132" i="1"/>
  <c r="AB5203" i="1"/>
  <c r="AB5267" i="1"/>
  <c r="AB5326" i="1"/>
  <c r="AB5379" i="1"/>
  <c r="AB5429" i="1"/>
  <c r="AB5479" i="1"/>
  <c r="AB5521" i="1"/>
  <c r="AB5553" i="1"/>
  <c r="AB5585" i="1"/>
  <c r="AB5617" i="1"/>
  <c r="AB5649" i="1"/>
  <c r="AB5681" i="1"/>
  <c r="AB5713" i="1"/>
  <c r="AB5745" i="1"/>
  <c r="AB5777" i="1"/>
  <c r="AB5809" i="1"/>
  <c r="AB5841" i="1"/>
  <c r="AB5873" i="1"/>
  <c r="AB5905" i="1"/>
  <c r="AB5937" i="1"/>
  <c r="AB5969" i="1"/>
  <c r="AB6001" i="1"/>
  <c r="AB6033" i="1"/>
  <c r="AB6065" i="1"/>
  <c r="AB6097" i="1"/>
  <c r="AB6129" i="1"/>
  <c r="AB6161" i="1"/>
  <c r="AB6193" i="1"/>
  <c r="AB6225" i="1"/>
  <c r="AB6248" i="1"/>
  <c r="AB6264" i="1"/>
  <c r="AB6280" i="1"/>
  <c r="AB6293" i="1"/>
  <c r="AB6305" i="1"/>
  <c r="AB6317" i="1"/>
  <c r="AB6327" i="1"/>
  <c r="AB6337" i="1"/>
  <c r="AB6349" i="1"/>
  <c r="AB6358" i="1"/>
  <c r="AB6366" i="1"/>
  <c r="AB6374" i="1"/>
  <c r="AB6382" i="1"/>
  <c r="AB6390" i="1"/>
  <c r="AB6398" i="1"/>
  <c r="AB6406" i="1"/>
  <c r="AB6414" i="1"/>
  <c r="AB6422" i="1"/>
  <c r="AB6430" i="1"/>
  <c r="AB6438" i="1"/>
  <c r="AB6446" i="1"/>
  <c r="AB6454" i="1"/>
  <c r="AB6462" i="1"/>
  <c r="AB6470" i="1"/>
  <c r="AB6478" i="1"/>
  <c r="AB6486" i="1"/>
  <c r="AB6494" i="1"/>
  <c r="AB6502" i="1"/>
  <c r="AB6510" i="1"/>
  <c r="AB4486" i="1"/>
  <c r="AB4893" i="1"/>
  <c r="AB5214" i="1"/>
  <c r="AB5439" i="1"/>
  <c r="AB5592" i="1"/>
  <c r="AB5720" i="1"/>
  <c r="AB5848" i="1"/>
  <c r="AB5976" i="1"/>
  <c r="AB6104" i="1"/>
  <c r="AB6232" i="1"/>
  <c r="AB6295" i="1"/>
  <c r="AB6339" i="1"/>
  <c r="AB6375" i="1"/>
  <c r="AB6407" i="1"/>
  <c r="AB6439" i="1"/>
  <c r="AB6471" i="1"/>
  <c r="AB6503" i="1"/>
  <c r="AB4582" i="1"/>
  <c r="AB4957" i="1"/>
  <c r="AB5262" i="1"/>
  <c r="AB5478" i="1"/>
  <c r="AB5616" i="1"/>
  <c r="AB5744" i="1"/>
  <c r="AB5872" i="1"/>
  <c r="AB6000" i="1"/>
  <c r="AB6128" i="1"/>
  <c r="AB6245" i="1"/>
  <c r="AB6304" i="1"/>
  <c r="AB6347" i="1"/>
  <c r="AB6381" i="1"/>
  <c r="AB6413" i="1"/>
  <c r="AB6445" i="1"/>
  <c r="AB6477" i="1"/>
  <c r="AB6509" i="1"/>
  <c r="AB4614" i="1"/>
  <c r="AB4980" i="1"/>
  <c r="AB5278" i="1"/>
  <c r="AB5492" i="1"/>
  <c r="AB5624" i="1"/>
  <c r="AB5752" i="1"/>
  <c r="AB5880" i="1"/>
  <c r="AB6008" i="1"/>
  <c r="AB6136" i="1"/>
  <c r="AB6249" i="1"/>
  <c r="AB6307" i="1"/>
  <c r="AB6350" i="1"/>
  <c r="AB6383" i="1"/>
  <c r="AB6415" i="1"/>
  <c r="AB6447" i="1"/>
  <c r="AB6479" i="1"/>
  <c r="AB6511" i="1"/>
  <c r="AB3696" i="1"/>
  <c r="AB4701" i="1"/>
  <c r="AB5044" i="1"/>
  <c r="AB5325" i="1"/>
  <c r="AB5520" i="1"/>
  <c r="AB5648" i="1"/>
  <c r="AB5776" i="1"/>
  <c r="AB5904" i="1"/>
  <c r="AB6032" i="1"/>
  <c r="AB6160" i="1"/>
  <c r="AB6261" i="1"/>
  <c r="AB6315" i="1"/>
  <c r="AB6357" i="1"/>
  <c r="AB6389" i="1"/>
  <c r="AB6421" i="1"/>
  <c r="AB6453" i="1"/>
  <c r="AB6485" i="1"/>
  <c r="AB4257" i="1"/>
  <c r="AB4806" i="1"/>
  <c r="AB5149" i="1"/>
  <c r="AB5389" i="1"/>
  <c r="AB5560" i="1"/>
  <c r="AB5688" i="1"/>
  <c r="AB5816" i="1"/>
  <c r="AB5944" i="1"/>
  <c r="AB6072" i="1"/>
  <c r="AB6200" i="1"/>
  <c r="AB6281" i="1"/>
  <c r="AB6328" i="1"/>
  <c r="AB6367" i="1"/>
  <c r="AB6399" i="1"/>
  <c r="AB6431" i="1"/>
  <c r="AB6463" i="1"/>
  <c r="AB6495" i="1"/>
  <c r="AB4452" i="1"/>
  <c r="AB4870" i="1"/>
  <c r="AB5198" i="1"/>
  <c r="AB5428" i="1"/>
  <c r="AB5584" i="1"/>
  <c r="AB5712" i="1"/>
  <c r="AB5840" i="1"/>
  <c r="AB5968" i="1"/>
  <c r="AB6096" i="1"/>
  <c r="AB6224" i="1"/>
  <c r="AB6291" i="1"/>
  <c r="AB6336" i="1"/>
  <c r="AB6373" i="1"/>
  <c r="AB6405" i="1"/>
  <c r="AB6437" i="1"/>
  <c r="AB6469" i="1"/>
  <c r="AB6501" i="1"/>
  <c r="AB5126" i="1"/>
  <c r="AB5808" i="1"/>
  <c r="AB6277" i="1"/>
  <c r="AB6429" i="1"/>
  <c r="AB5339" i="1"/>
  <c r="AB5912" i="1"/>
  <c r="AB6318" i="1"/>
  <c r="AB6455" i="1"/>
  <c r="AB5375" i="1"/>
  <c r="AB5936" i="1"/>
  <c r="AB6326" i="1"/>
  <c r="AB6461" i="1"/>
  <c r="AB3824" i="1"/>
  <c r="AB5528" i="1"/>
  <c r="AB6040" i="1"/>
  <c r="AB6359" i="1"/>
  <c r="AB6487" i="1"/>
  <c r="AB4174" i="1"/>
  <c r="AB5552" i="1"/>
  <c r="AB6064" i="1"/>
  <c r="AB6365" i="1"/>
  <c r="AB6493" i="1"/>
  <c r="AB4788" i="1"/>
  <c r="AB5680" i="1"/>
  <c r="AB6192" i="1"/>
  <c r="AB6397" i="1"/>
  <c r="AB6265" i="1"/>
  <c r="AB6391" i="1"/>
  <c r="AB6423" i="1"/>
  <c r="AB4724" i="1"/>
  <c r="AB5062" i="1"/>
  <c r="AB5656" i="1"/>
  <c r="AB5784" i="1"/>
  <c r="AB6168" i="1"/>
  <c r="AV6513" i="1" l="1"/>
  <c r="AV6516" i="1" s="1"/>
</calcChain>
</file>

<file path=xl/sharedStrings.xml><?xml version="1.0" encoding="utf-8"?>
<sst xmlns="http://schemas.openxmlformats.org/spreadsheetml/2006/main" count="32588" uniqueCount="6908">
  <si>
    <t>Date</t>
  </si>
  <si>
    <t>LEAGUE</t>
  </si>
  <si>
    <t>Home Vs Away</t>
  </si>
  <si>
    <t>HOME</t>
  </si>
  <si>
    <t>AWAY</t>
  </si>
  <si>
    <t>YEAR</t>
  </si>
  <si>
    <t>MONTH</t>
  </si>
  <si>
    <t>DAY</t>
  </si>
  <si>
    <t>SDOW</t>
  </si>
  <si>
    <t>NDOW</t>
  </si>
  <si>
    <t>HGOAL</t>
  </si>
  <si>
    <t>AGOAL</t>
  </si>
  <si>
    <t>O_HWIN</t>
  </si>
  <si>
    <t>O_DRAW</t>
  </si>
  <si>
    <t>O_AWIN</t>
  </si>
  <si>
    <t>O_2_1</t>
  </si>
  <si>
    <t>O_1_1</t>
  </si>
  <si>
    <t>O_AH_15_1</t>
  </si>
  <si>
    <t>O_AH_15_2</t>
  </si>
  <si>
    <t>BELARUS PREMIER LEAGUE</t>
  </si>
  <si>
    <t>Isloch Minsk - Belshina</t>
  </si>
  <si>
    <t>Isloch Minsk</t>
  </si>
  <si>
    <t>Belshina</t>
  </si>
  <si>
    <t>Sun</t>
  </si>
  <si>
    <t>Vitebsk - Shakhtyor Soligorsk</t>
  </si>
  <si>
    <t>Vitebsk</t>
  </si>
  <si>
    <t>Shakhtyor Soligorsk</t>
  </si>
  <si>
    <t>Smolevichi - BATE</t>
  </si>
  <si>
    <t>Smolevichi</t>
  </si>
  <si>
    <t>BATE</t>
  </si>
  <si>
    <t>SOUTH KOREA K LEAGUE 1</t>
  </si>
  <si>
    <t>Pohang - Busan</t>
  </si>
  <si>
    <t>Pohang</t>
  </si>
  <si>
    <t>Busan</t>
  </si>
  <si>
    <t>Gangwon - Seoul</t>
  </si>
  <si>
    <t>Gangwon</t>
  </si>
  <si>
    <t>Seoul</t>
  </si>
  <si>
    <t>Nicaragua</t>
  </si>
  <si>
    <t>Managua - Esteli</t>
  </si>
  <si>
    <t>Managua</t>
  </si>
  <si>
    <t>Esteli</t>
  </si>
  <si>
    <t>Brest - Dinamo Minsk</t>
  </si>
  <si>
    <t>Brest</t>
  </si>
  <si>
    <t>Dinamo Minsk</t>
  </si>
  <si>
    <t>Slavia Mozyr - Zhodino</t>
  </si>
  <si>
    <t>Slavia Mozyr</t>
  </si>
  <si>
    <t>Zhodino</t>
  </si>
  <si>
    <t>Sat</t>
  </si>
  <si>
    <t>Neman - Rukh Brest</t>
  </si>
  <si>
    <t>Neman</t>
  </si>
  <si>
    <t>Rukh Brest</t>
  </si>
  <si>
    <t>Incheon - Daegu</t>
  </si>
  <si>
    <t>Incheon</t>
  </si>
  <si>
    <t>Daegu</t>
  </si>
  <si>
    <t xml:space="preserve">Ulsan Hyundai - Sangju Sangmnu </t>
  </si>
  <si>
    <t>Ulsan Hyundai</t>
  </si>
  <si>
    <t xml:space="preserve">Sangju Sangmnu </t>
  </si>
  <si>
    <t>Gwangju - Seongnam</t>
  </si>
  <si>
    <t>Gwangju</t>
  </si>
  <si>
    <t>Seongnam</t>
  </si>
  <si>
    <t>Jeonbuk - Suwon Bluewings</t>
  </si>
  <si>
    <t>Jeonbuk</t>
  </si>
  <si>
    <t>Suwon Bluewings</t>
  </si>
  <si>
    <t>Fri</t>
  </si>
  <si>
    <t>OTHER</t>
  </si>
  <si>
    <t>Kopetdag Asgabat - Merw</t>
  </si>
  <si>
    <t>Kopetdag Asgabat</t>
  </si>
  <si>
    <t>Merw</t>
  </si>
  <si>
    <t>Slutsk - Energetik BGU</t>
  </si>
  <si>
    <t>Slutsk</t>
  </si>
  <si>
    <t>Energetik BGU</t>
  </si>
  <si>
    <t>Gorodeja - Minsk</t>
  </si>
  <si>
    <t>Gorodeja</t>
  </si>
  <si>
    <t>Minsk</t>
  </si>
  <si>
    <t>Jalapa - Masaya</t>
  </si>
  <si>
    <t>Jalapa</t>
  </si>
  <si>
    <t>Masaya</t>
  </si>
  <si>
    <t>Mon</t>
  </si>
  <si>
    <t>Vitebsk - Slavia Mozyr</t>
  </si>
  <si>
    <t>BATE - Neman</t>
  </si>
  <si>
    <t>Esteli - Managua</t>
  </si>
  <si>
    <t>Belshina - Brest</t>
  </si>
  <si>
    <t>Shakhtyor Soligorsk - Isloch Minsk</t>
  </si>
  <si>
    <t>Dinamo Minsk - Slutsk</t>
  </si>
  <si>
    <t>FC Minsk - Zhodino</t>
  </si>
  <si>
    <t>FC Minsk</t>
  </si>
  <si>
    <t>Rukh Brest - Gorodeja</t>
  </si>
  <si>
    <t>Energetik BGU - Smolevichi</t>
  </si>
  <si>
    <t>Shakhtyor Soligorsk - Brest</t>
  </si>
  <si>
    <t>Wed</t>
  </si>
  <si>
    <t>BATE - Slavia Mozyr</t>
  </si>
  <si>
    <t>Ferretti - Managua</t>
  </si>
  <si>
    <t>Ferretti</t>
  </si>
  <si>
    <t>Neman - Energetik BGU</t>
  </si>
  <si>
    <t>Smolevichi - Dinamo Minsk</t>
  </si>
  <si>
    <t>Diriangen - Juventus Managua</t>
  </si>
  <si>
    <t>Diriangen</t>
  </si>
  <si>
    <t>Juventus Managua</t>
  </si>
  <si>
    <t>Thu</t>
  </si>
  <si>
    <t>Ferretti - Jalapa</t>
  </si>
  <si>
    <t>Turkmenistan</t>
  </si>
  <si>
    <t>Kuktosh - Khujand</t>
  </si>
  <si>
    <t>Kuktosh</t>
  </si>
  <si>
    <t>Khujand</t>
  </si>
  <si>
    <t>Ahal - Sagadam</t>
  </si>
  <si>
    <t>Ahal</t>
  </si>
  <si>
    <t>Sagadam</t>
  </si>
  <si>
    <t>BATE - Zhodino</t>
  </si>
  <si>
    <t>Isloch Minsk - Slavia Mozyr</t>
  </si>
  <si>
    <t>Vitebsk - Brest</t>
  </si>
  <si>
    <t>Chinandega - Ocotal</t>
  </si>
  <si>
    <t>Chinandega</t>
  </si>
  <si>
    <t>Ocotal</t>
  </si>
  <si>
    <t>Diriangen - Real Madriz</t>
  </si>
  <si>
    <t>Real Madriz</t>
  </si>
  <si>
    <t>Managua - Ferretti</t>
  </si>
  <si>
    <t>Sabanas - Juventus Managua</t>
  </si>
  <si>
    <t>Sabanas</t>
  </si>
  <si>
    <t>Tajikistan</t>
  </si>
  <si>
    <t>Dushanbe 83 - Faizkand</t>
  </si>
  <si>
    <t>Dushanbe 83</t>
  </si>
  <si>
    <t>Faizkand</t>
  </si>
  <si>
    <t>Belshina - Smolevichi</t>
  </si>
  <si>
    <t>Shakhtyor Soligorsk - Slutsk</t>
  </si>
  <si>
    <t>Dinamo Minsk - Neman</t>
  </si>
  <si>
    <t>Energetik BGU - Gorodeja</t>
  </si>
  <si>
    <t>Esteli - Diriangen</t>
  </si>
  <si>
    <t>Juventus Managua - Ocotal</t>
  </si>
  <si>
    <t>Managua - Jalapa</t>
  </si>
  <si>
    <t>Real Madriz - Chinandega</t>
  </si>
  <si>
    <t>Ferretti - Sabanas</t>
  </si>
  <si>
    <t>Slavia Mozyr - Rukh Brest</t>
  </si>
  <si>
    <t>Brest - Isloch Minsk</t>
  </si>
  <si>
    <t>FC Minsk - BATE</t>
  </si>
  <si>
    <t>Smolevichi - Shakhtyor Soligorsk</t>
  </si>
  <si>
    <t>Juventus Managua - Real Madriz</t>
  </si>
  <si>
    <t>Ocotal - Ferretti</t>
  </si>
  <si>
    <t>Istiqlol Dushanbe - CSKA Pomir Dushanbe</t>
  </si>
  <si>
    <t>Istiqlol Dushanbe</t>
  </si>
  <si>
    <t>CSKA Pomir Dushanbe</t>
  </si>
  <si>
    <t>Gorodeja - Dinamo Minsk</t>
  </si>
  <si>
    <t>Slutsk - Vitebsk</t>
  </si>
  <si>
    <t>Zhodino - Energetik BGU</t>
  </si>
  <si>
    <t>Sabanas - Managua</t>
  </si>
  <si>
    <t>Lokomotiv Pamir - Dushanbe 83</t>
  </si>
  <si>
    <t>Lokomotiv Pamir</t>
  </si>
  <si>
    <t>Diriangen - Chinandega</t>
  </si>
  <si>
    <t>Esteli - Juventus Managua</t>
  </si>
  <si>
    <t>Ferretti - Real Madriz</t>
  </si>
  <si>
    <t>Brest - Shakhtyor Soligorsk</t>
  </si>
  <si>
    <t>Slavia Mozyr - BATE</t>
  </si>
  <si>
    <t>Managua - Ocotal</t>
  </si>
  <si>
    <t>Sabanas - Jalapa</t>
  </si>
  <si>
    <t>CSKA Pomir Dushanbe - Khujand</t>
  </si>
  <si>
    <t>Dushanbe 83 - Istiqlol Dushanbe</t>
  </si>
  <si>
    <t>Energetik-BGU - FC Minsk</t>
  </si>
  <si>
    <t>Energetik-BGU</t>
  </si>
  <si>
    <t>Isloch Minsk - Slutsk</t>
  </si>
  <si>
    <t>Vitebsk - Smolevichi</t>
  </si>
  <si>
    <t>Belshina - Gorodeja</t>
  </si>
  <si>
    <t>Din. Minsk - Zhodino</t>
  </si>
  <si>
    <t>Din. Minsk</t>
  </si>
  <si>
    <t>FC Minsk - Dinamo Minsk</t>
  </si>
  <si>
    <t>Gorodeja - Shakhtyor Soligorsk</t>
  </si>
  <si>
    <t>Slutsk - Brest</t>
  </si>
  <si>
    <t>Friendly</t>
  </si>
  <si>
    <t>Hacken - Utsiktens</t>
  </si>
  <si>
    <t>Hacken</t>
  </si>
  <si>
    <t>Utsiktens</t>
  </si>
  <si>
    <t>A LEAGUE</t>
  </si>
  <si>
    <t>Newcastle Jets - Melbourne City</t>
  </si>
  <si>
    <t>Newcastle Jets</t>
  </si>
  <si>
    <t>Melbourne City</t>
  </si>
  <si>
    <t>Belshina - FC Minsk</t>
  </si>
  <si>
    <t>Slutsk - Slavia Mozyr</t>
  </si>
  <si>
    <t>WS Wanderers - Sydney FC</t>
  </si>
  <si>
    <t>WS Wanderers</t>
  </si>
  <si>
    <t>Sydney FC</t>
  </si>
  <si>
    <t>Isloch Minsk - Neman</t>
  </si>
  <si>
    <t>Vitebsk - Gorodeja</t>
  </si>
  <si>
    <t>Brisbane Roar - Newcastle Jets</t>
  </si>
  <si>
    <t>Brisbane Roar</t>
  </si>
  <si>
    <t>Central Coast Mariners - Melbourne City</t>
  </si>
  <si>
    <t>Central Coast Mariners</t>
  </si>
  <si>
    <t>TURKEY SUPER LIG</t>
  </si>
  <si>
    <t>Goztepe - Rizespor</t>
  </si>
  <si>
    <t>Goztepe</t>
  </si>
  <si>
    <t>Rizespor</t>
  </si>
  <si>
    <t>Tue</t>
  </si>
  <si>
    <t>RUSSIA PREMIER LEAGUE</t>
  </si>
  <si>
    <t>Tambov - FK Krylya</t>
  </si>
  <si>
    <t>Tambov</t>
  </si>
  <si>
    <t>FK Krylya</t>
  </si>
  <si>
    <t>CSKA Moscow - Ufa</t>
  </si>
  <si>
    <t>CSKA Moscow</t>
  </si>
  <si>
    <t>Ufa</t>
  </si>
  <si>
    <t>FK Rostov - Lokomotiv Moscow</t>
  </si>
  <si>
    <t>FK Rostov</t>
  </si>
  <si>
    <t>Lokomotiv Moscow</t>
  </si>
  <si>
    <t>Sochi - Krasnodar</t>
  </si>
  <si>
    <t>Sochi</t>
  </si>
  <si>
    <t>Krasnodar</t>
  </si>
  <si>
    <t>Galatasaray - Besiktas</t>
  </si>
  <si>
    <t>Galatasaray</t>
  </si>
  <si>
    <t>Besiktas</t>
  </si>
  <si>
    <t>Kayserispor - Yeni Malatyaspor</t>
  </si>
  <si>
    <t>Kayserispor</t>
  </si>
  <si>
    <t>Yeni Malatyaspor</t>
  </si>
  <si>
    <t>Trabzonspor - Basaksehir</t>
  </si>
  <si>
    <t>Trabzonspor</t>
  </si>
  <si>
    <t>Basaksehir</t>
  </si>
  <si>
    <t>Arsenal Tula - Rubin Kazan</t>
  </si>
  <si>
    <t>Arsenal Tula</t>
  </si>
  <si>
    <t>Rubin Kazan</t>
  </si>
  <si>
    <t>Orenburg - Spartak Moscow</t>
  </si>
  <si>
    <t>Orenburg</t>
  </si>
  <si>
    <t>Spartak Moscow</t>
  </si>
  <si>
    <t>Zenit - Ural</t>
  </si>
  <si>
    <t>Zenit</t>
  </si>
  <si>
    <t>Ural</t>
  </si>
  <si>
    <t>Alanyaspor - Gaziantep</t>
  </si>
  <si>
    <t>Alanyaspor</t>
  </si>
  <si>
    <t>Gaziantep</t>
  </si>
  <si>
    <t>Denizlispor - Genclerbirligi</t>
  </si>
  <si>
    <t>Denizlispor</t>
  </si>
  <si>
    <t>Genclerbirligi</t>
  </si>
  <si>
    <t>EUROPA LEAGUE</t>
  </si>
  <si>
    <t>Basaksehir - Copenhagen</t>
  </si>
  <si>
    <t>Copenhagen</t>
  </si>
  <si>
    <t>Frankfurt - Basel</t>
  </si>
  <si>
    <t>Frankfurt</t>
  </si>
  <si>
    <t>Basel</t>
  </si>
  <si>
    <t>LASK - Manchester United</t>
  </si>
  <si>
    <t>LASK</t>
  </si>
  <si>
    <t>Manchester United</t>
  </si>
  <si>
    <t>Olympiacos - Wolves</t>
  </si>
  <si>
    <t>Olympiacos</t>
  </si>
  <si>
    <t>Wolves</t>
  </si>
  <si>
    <t>Wolfsburg - Shakhtar</t>
  </si>
  <si>
    <t>Wolfsburg</t>
  </si>
  <si>
    <t>Shakhtar</t>
  </si>
  <si>
    <t>CHAMPIONS LEAGUE</t>
  </si>
  <si>
    <t>Liverpool - Atletico Madrid</t>
  </si>
  <si>
    <t>Liverpool</t>
  </si>
  <si>
    <t>Atletico Madrid</t>
  </si>
  <si>
    <t>PSG - Borussia Dortmund</t>
  </si>
  <si>
    <t>PSG</t>
  </si>
  <si>
    <t>Borussia Dortmund</t>
  </si>
  <si>
    <t>SCOTTISH PREMIERSHIP</t>
  </si>
  <si>
    <t>St Mirren - Hearts</t>
  </si>
  <si>
    <t>St Mirren</t>
  </si>
  <si>
    <t>Hearts</t>
  </si>
  <si>
    <t>Leipzig - Tottenham</t>
  </si>
  <si>
    <t>Leipzig</t>
  </si>
  <si>
    <t>Tottenham</t>
  </si>
  <si>
    <t>Valencia - Atalanta</t>
  </si>
  <si>
    <t>Valencia</t>
  </si>
  <si>
    <t>Atalanta</t>
  </si>
  <si>
    <t>LEAGUE 1</t>
  </si>
  <si>
    <t>Blackpool - Tranmere</t>
  </si>
  <si>
    <t>Blackpool</t>
  </si>
  <si>
    <t>Tranmere</t>
  </si>
  <si>
    <t>Bristol Rovers - Sunderland</t>
  </si>
  <si>
    <t>Bristol Rovers</t>
  </si>
  <si>
    <t>Sunderland</t>
  </si>
  <si>
    <t>Burton - Bolton</t>
  </si>
  <si>
    <t>Burton</t>
  </si>
  <si>
    <t>Bolton</t>
  </si>
  <si>
    <t>Portsmouth - Fleetwood</t>
  </si>
  <si>
    <t>Portsmouth</t>
  </si>
  <si>
    <t>Fleetwood</t>
  </si>
  <si>
    <t>LEAGUE 2</t>
  </si>
  <si>
    <t>Carlisle - Newport County</t>
  </si>
  <si>
    <t>Carlisle</t>
  </si>
  <si>
    <t>Newport County</t>
  </si>
  <si>
    <t>PRIMERA DIVISION</t>
  </si>
  <si>
    <t>Eibar - Real Sociedad</t>
  </si>
  <si>
    <t>Eibar</t>
  </si>
  <si>
    <t>Real Sociedad</t>
  </si>
  <si>
    <t>MLS</t>
  </si>
  <si>
    <t>Los Angeles FC - Philadelphia Union</t>
  </si>
  <si>
    <t>Los Angeles FC</t>
  </si>
  <si>
    <t>Philadelphia Union</t>
  </si>
  <si>
    <t>PREMIER LEAGUE</t>
  </si>
  <si>
    <t>Leicester - Aston Villa</t>
  </si>
  <si>
    <t>Leicester</t>
  </si>
  <si>
    <t>Aston Villa</t>
  </si>
  <si>
    <t>SERIE A</t>
  </si>
  <si>
    <t>Sassuolo - Brescia</t>
  </si>
  <si>
    <t>Sassuolo</t>
  </si>
  <si>
    <t>Brescia</t>
  </si>
  <si>
    <t>BUNDESLIGA</t>
  </si>
  <si>
    <t>Bayern Munich - Augsburg</t>
  </si>
  <si>
    <t>Bayern Munich</t>
  </si>
  <si>
    <t>Augsburg</t>
  </si>
  <si>
    <t>Mainz - Fortuna Dusseldorf</t>
  </si>
  <si>
    <t>Mainz</t>
  </si>
  <si>
    <t>Fortuna Dusseldorf</t>
  </si>
  <si>
    <t>CHAMPIONSHIP</t>
  </si>
  <si>
    <t>Derby - Blackburn Rovers</t>
  </si>
  <si>
    <t>Derby</t>
  </si>
  <si>
    <t>Blackburn Rovers</t>
  </si>
  <si>
    <t>LIGUE 1</t>
  </si>
  <si>
    <t>Lille - Lyon</t>
  </si>
  <si>
    <t>Lille</t>
  </si>
  <si>
    <t>Lyon</t>
  </si>
  <si>
    <t>Rennes - Montpellier</t>
  </si>
  <si>
    <t>Rennes</t>
  </si>
  <si>
    <t>Montpellier</t>
  </si>
  <si>
    <t>St Etienne - Bordeaux</t>
  </si>
  <si>
    <t>St Etienne</t>
  </si>
  <si>
    <t>Bordeaux</t>
  </si>
  <si>
    <t>Colorado Rapids - Orlando City</t>
  </si>
  <si>
    <t>Colorado Rapids</t>
  </si>
  <si>
    <t>Orlando City</t>
  </si>
  <si>
    <t>Los Angeles Galaxy - Vancouver Whitecaps</t>
  </si>
  <si>
    <t>Los Angeles Galaxy</t>
  </si>
  <si>
    <t>Vancouver Whitecaps</t>
  </si>
  <si>
    <t>Portland Timbers - Nashville MLS</t>
  </si>
  <si>
    <t>Portland Timbers</t>
  </si>
  <si>
    <t>Nashville MLS</t>
  </si>
  <si>
    <t>San Jose Earthquakes - Minnesota United</t>
  </si>
  <si>
    <t>San Jose Earthquakes</t>
  </si>
  <si>
    <t>Minnesota United</t>
  </si>
  <si>
    <t>Seattle Sounders - Columbus Crew</t>
  </si>
  <si>
    <t>Seattle Sounders</t>
  </si>
  <si>
    <t>Columbus Crew</t>
  </si>
  <si>
    <t>Sporting Kansas City - Houston Dynamo</t>
  </si>
  <si>
    <t>Sporting Kansas City</t>
  </si>
  <si>
    <t>Houston Dynamo</t>
  </si>
  <si>
    <t>PORTUGAL PRIMEIRA LIGA</t>
  </si>
  <si>
    <t>Belenenses - Famalicao</t>
  </si>
  <si>
    <t>Belenenses</t>
  </si>
  <si>
    <t>Famalicao</t>
  </si>
  <si>
    <t>Ferreira - Guimaraes</t>
  </si>
  <si>
    <t>Ferreira</t>
  </si>
  <si>
    <t>Guimaraes</t>
  </si>
  <si>
    <t>Gil Vicente - Santa Clara</t>
  </si>
  <si>
    <t>Gil Vicente</t>
  </si>
  <si>
    <t>Santa Clara</t>
  </si>
  <si>
    <t>Moreirense - Maritimo</t>
  </si>
  <si>
    <t>Moreirense</t>
  </si>
  <si>
    <t>Maritimo</t>
  </si>
  <si>
    <t>Sporting - Aves</t>
  </si>
  <si>
    <t>Sporting</t>
  </si>
  <si>
    <t>Aves</t>
  </si>
  <si>
    <t>Chelsea - Everton</t>
  </si>
  <si>
    <t>Chelsea</t>
  </si>
  <si>
    <t>Everton</t>
  </si>
  <si>
    <t>Manchester United - Man City</t>
  </si>
  <si>
    <t>Man City</t>
  </si>
  <si>
    <t>Betis - Real Madrid</t>
  </si>
  <si>
    <t>Betis</t>
  </si>
  <si>
    <t>Real Madrid</t>
  </si>
  <si>
    <t>Levante - Granada</t>
  </si>
  <si>
    <t>Levante</t>
  </si>
  <si>
    <t>Granada</t>
  </si>
  <si>
    <t>Osasuna - Espanyol</t>
  </si>
  <si>
    <t>Osasuna</t>
  </si>
  <si>
    <t>Espanyol</t>
  </si>
  <si>
    <t>Valladolid - Athletic Bilbao</t>
  </si>
  <si>
    <t>Valladolid</t>
  </si>
  <si>
    <t>Athletic Bilbao</t>
  </si>
  <si>
    <t>Villarreal - Leganes</t>
  </si>
  <si>
    <t>Villarreal</t>
  </si>
  <si>
    <t>Leganes</t>
  </si>
  <si>
    <t>Ross County - Rangers</t>
  </si>
  <si>
    <t>Ross County</t>
  </si>
  <si>
    <t>Rangers</t>
  </si>
  <si>
    <t>Juventus - Inter</t>
  </si>
  <si>
    <t>Juventus</t>
  </si>
  <si>
    <t>Inter</t>
  </si>
  <si>
    <t>Milan - Genoa</t>
  </si>
  <si>
    <t>Milan</t>
  </si>
  <si>
    <t>Genoa</t>
  </si>
  <si>
    <t>Parma - SPAL</t>
  </si>
  <si>
    <t>Parma</t>
  </si>
  <si>
    <t>SPAL</t>
  </si>
  <si>
    <t>Sampdoria - Verona</t>
  </si>
  <si>
    <t>Sampdoria</t>
  </si>
  <si>
    <t>Verona</t>
  </si>
  <si>
    <t>Udinese - Fiorentina</t>
  </si>
  <si>
    <t>Udinese</t>
  </si>
  <si>
    <t>Fiorentina</t>
  </si>
  <si>
    <t>Bayer Leverkusen - Frankfurt</t>
  </si>
  <si>
    <t>Bayer Leverkusen</t>
  </si>
  <si>
    <t>Freiburg - Union Berlin</t>
  </si>
  <si>
    <t>Freiburg</t>
  </si>
  <si>
    <t>Union Berlin</t>
  </si>
  <si>
    <t>Hertha - Werder Bremen</t>
  </si>
  <si>
    <t>Hertha</t>
  </si>
  <si>
    <t>Werder Bremen</t>
  </si>
  <si>
    <t>Schalke - Hoffenheim</t>
  </si>
  <si>
    <t>Schalke</t>
  </si>
  <si>
    <t>Hoffenheim</t>
  </si>
  <si>
    <t>Wolfsburg - Leipzig</t>
  </si>
  <si>
    <t>Barnsley - Cardiff</t>
  </si>
  <si>
    <t>Barnsley</t>
  </si>
  <si>
    <t>Cardiff</t>
  </si>
  <si>
    <t>Birmingham City - Reading</t>
  </si>
  <si>
    <t>Birmingham City</t>
  </si>
  <si>
    <t>Reading</t>
  </si>
  <si>
    <t>Brentford - Sheffield Wednesday</t>
  </si>
  <si>
    <t>Brentford</t>
  </si>
  <si>
    <t>Sheffield Wednesday</t>
  </si>
  <si>
    <t>Bristol City - Fulham</t>
  </si>
  <si>
    <t>Bristol City</t>
  </si>
  <si>
    <t>Fulham</t>
  </si>
  <si>
    <t>Charlton - Middlesbrough</t>
  </si>
  <si>
    <t>Charlton</t>
  </si>
  <si>
    <t>Middlesbrough</t>
  </si>
  <si>
    <t>Leeds United - Huddersfield</t>
  </si>
  <si>
    <t>Leeds United</t>
  </si>
  <si>
    <t>Huddersfield</t>
  </si>
  <si>
    <t>Preston - QPR</t>
  </si>
  <si>
    <t>Preston</t>
  </si>
  <si>
    <t>QPR</t>
  </si>
  <si>
    <t>Stoke City - Hull City</t>
  </si>
  <si>
    <t>Stoke City</t>
  </si>
  <si>
    <t>Hull City</t>
  </si>
  <si>
    <t>Swansea - West Bromwich</t>
  </si>
  <si>
    <t>Swansea</t>
  </si>
  <si>
    <t>West Bromwich</t>
  </si>
  <si>
    <t>Wigan - Luton</t>
  </si>
  <si>
    <t>Wigan</t>
  </si>
  <si>
    <t>Luton</t>
  </si>
  <si>
    <t>Accrington - Tranmere</t>
  </si>
  <si>
    <t>Accrington</t>
  </si>
  <si>
    <t>AFC Wimbledon - Bolton</t>
  </si>
  <si>
    <t>AFC Wimbledon</t>
  </si>
  <si>
    <t>Fleetwood - Blackpool</t>
  </si>
  <si>
    <t>Ipswich - Coventry</t>
  </si>
  <si>
    <t>Ipswich</t>
  </si>
  <si>
    <t>Coventry</t>
  </si>
  <si>
    <t>Lincoln - Burton</t>
  </si>
  <si>
    <t>Lincoln</t>
  </si>
  <si>
    <t>MK Dons - Doncaster</t>
  </si>
  <si>
    <t>MK Dons</t>
  </si>
  <si>
    <t>Doncaster</t>
  </si>
  <si>
    <t>Rochdale - Rotherham</t>
  </si>
  <si>
    <t>Rochdale</t>
  </si>
  <si>
    <t>Rotherham</t>
  </si>
  <si>
    <t>Shrewsbury - Oxford United</t>
  </si>
  <si>
    <t>Shrewsbury</t>
  </si>
  <si>
    <t>Oxford United</t>
  </si>
  <si>
    <t>Southend - Bristol Rovers</t>
  </si>
  <si>
    <t>Southend</t>
  </si>
  <si>
    <t>Sunderland - Gillingham</t>
  </si>
  <si>
    <t>Gillingham</t>
  </si>
  <si>
    <t>Carlisle - Colchester</t>
  </si>
  <si>
    <t>Colchester</t>
  </si>
  <si>
    <t>Cheltenham - Port Vale</t>
  </si>
  <si>
    <t>Cheltenham</t>
  </si>
  <si>
    <t>Port Vale</t>
  </si>
  <si>
    <t>Crawley - Oldham</t>
  </si>
  <si>
    <t>Crawley</t>
  </si>
  <si>
    <t>Oldham</t>
  </si>
  <si>
    <t>Crewe - Stevenage</t>
  </si>
  <si>
    <t>Crewe</t>
  </si>
  <si>
    <t>Stevenage</t>
  </si>
  <si>
    <t>Leyton Orient - Cambridge United</t>
  </si>
  <si>
    <t>Leyton Orient</t>
  </si>
  <si>
    <t>Cambridge United</t>
  </si>
  <si>
    <t>Newport County - Morecambe</t>
  </si>
  <si>
    <t>Morecambe</t>
  </si>
  <si>
    <t>Northampton - Mansfield</t>
  </si>
  <si>
    <t>Northampton</t>
  </si>
  <si>
    <t>Mansfield</t>
  </si>
  <si>
    <t>Plymouth - Macclesfield</t>
  </si>
  <si>
    <t>Plymouth</t>
  </si>
  <si>
    <t>Macclesfield</t>
  </si>
  <si>
    <t>Salford - Bradford</t>
  </si>
  <si>
    <t>Salford</t>
  </si>
  <si>
    <t>Bradford</t>
  </si>
  <si>
    <t>Scunthorpe - Grimsby</t>
  </si>
  <si>
    <t>Scunthorpe</t>
  </si>
  <si>
    <t>Grimsby</t>
  </si>
  <si>
    <t>Swindon - Forest Green</t>
  </si>
  <si>
    <t>Swindon</t>
  </si>
  <si>
    <t>Forest Green</t>
  </si>
  <si>
    <t>Walsall - Exeter</t>
  </si>
  <si>
    <t>Walsall</t>
  </si>
  <si>
    <t>Exeter</t>
  </si>
  <si>
    <t>Angers - Nantes</t>
  </si>
  <si>
    <t>Angers</t>
  </si>
  <si>
    <t>Nantes</t>
  </si>
  <si>
    <t>Dijon - Toulouse</t>
  </si>
  <si>
    <t>Dijon</t>
  </si>
  <si>
    <t>Toulouse</t>
  </si>
  <si>
    <t>Metz - Nimes</t>
  </si>
  <si>
    <t>Metz</t>
  </si>
  <si>
    <t>Nimes</t>
  </si>
  <si>
    <t>Nice - Monaco</t>
  </si>
  <si>
    <t>Nice</t>
  </si>
  <si>
    <t>Monaco</t>
  </si>
  <si>
    <t>Reims - Brest</t>
  </si>
  <si>
    <t>Reims</t>
  </si>
  <si>
    <t>FC Dallas - Montreal Impact</t>
  </si>
  <si>
    <t>FC Dallas</t>
  </si>
  <si>
    <t>Montreal Impact</t>
  </si>
  <si>
    <t>New England Revolution - Chicago Fire</t>
  </si>
  <si>
    <t>New England Revolution</t>
  </si>
  <si>
    <t>Chicago Fire</t>
  </si>
  <si>
    <t>Real Salt Lake - New York Red Bulls</t>
  </si>
  <si>
    <t>Real Salt Lake</t>
  </si>
  <si>
    <t>New York Red Bulls</t>
  </si>
  <si>
    <t>Toronto FC - New York City</t>
  </si>
  <si>
    <t>Toronto FC</t>
  </si>
  <si>
    <t>New York City</t>
  </si>
  <si>
    <t>Porto - Rio Ave</t>
  </si>
  <si>
    <t>Porto</t>
  </si>
  <si>
    <t>Rio Ave</t>
  </si>
  <si>
    <t>Setubal - Benfica</t>
  </si>
  <si>
    <t>Setubal</t>
  </si>
  <si>
    <t>Benfica</t>
  </si>
  <si>
    <t>Tondela - Boavista</t>
  </si>
  <si>
    <t>Tondela</t>
  </si>
  <si>
    <t>Boavista</t>
  </si>
  <si>
    <t>Arsenal - West Ham</t>
  </si>
  <si>
    <t>Arsenal</t>
  </si>
  <si>
    <t>West Ham</t>
  </si>
  <si>
    <t>Burnley - Tottenham</t>
  </si>
  <si>
    <t>Burnley</t>
  </si>
  <si>
    <t>Crystal Palace - Watford</t>
  </si>
  <si>
    <t>Crystal Palace</t>
  </si>
  <si>
    <t>Watford</t>
  </si>
  <si>
    <t>Liverpool - Bournemouth</t>
  </si>
  <si>
    <t>Bournemouth</t>
  </si>
  <si>
    <t>Sheffield United - Norwich</t>
  </si>
  <si>
    <t>Sheffield United</t>
  </si>
  <si>
    <t>Norwich</t>
  </si>
  <si>
    <t>Southampton - Newcastle</t>
  </si>
  <si>
    <t>Southampton</t>
  </si>
  <si>
    <t>Newcastle</t>
  </si>
  <si>
    <t>Wolves - Brighton</t>
  </si>
  <si>
    <t>Brighton</t>
  </si>
  <si>
    <t>Atletico Madrid - Sevilla</t>
  </si>
  <si>
    <t>Sevilla</t>
  </si>
  <si>
    <t>Barcelona - Real Sociedad</t>
  </si>
  <si>
    <t>Barcelona</t>
  </si>
  <si>
    <t>Eibar - Mallorca</t>
  </si>
  <si>
    <t>Mallorca</t>
  </si>
  <si>
    <t>Getafe - Celta Vigo</t>
  </si>
  <si>
    <t>Getafe</t>
  </si>
  <si>
    <t>Celta Vigo</t>
  </si>
  <si>
    <t>Aberdeen - Hibernian</t>
  </si>
  <si>
    <t>Aberdeen</t>
  </si>
  <si>
    <t>Hibernian</t>
  </si>
  <si>
    <t>Celtic - St Mirren</t>
  </si>
  <si>
    <t>Celtic</t>
  </si>
  <si>
    <t>Hearts - Motherwell</t>
  </si>
  <si>
    <t>Motherwell</t>
  </si>
  <si>
    <t>St Johnstone - Livingston</t>
  </si>
  <si>
    <t>St Johnstone</t>
  </si>
  <si>
    <t>Livingston</t>
  </si>
  <si>
    <t>Paderborn - Koln</t>
  </si>
  <si>
    <t>Paderborn</t>
  </si>
  <si>
    <t>Koln</t>
  </si>
  <si>
    <t>Nottingham Forest - Millwall</t>
  </si>
  <si>
    <t>Nottingham Forest</t>
  </si>
  <si>
    <t>Millwall</t>
  </si>
  <si>
    <t>Marseille - Amiens</t>
  </si>
  <si>
    <t>Marseille</t>
  </si>
  <si>
    <t>Amiens</t>
  </si>
  <si>
    <t>Braga - Portimonense</t>
  </si>
  <si>
    <t>Braga</t>
  </si>
  <si>
    <t>Portimonense</t>
  </si>
  <si>
    <t>Alaves - Valencia</t>
  </si>
  <si>
    <t>Alaves</t>
  </si>
  <si>
    <t>COPA DEL REY</t>
  </si>
  <si>
    <t>Granada - Athletic Bilbao</t>
  </si>
  <si>
    <t>COUPE DE FRANCE</t>
  </si>
  <si>
    <t>St Etienne - Rennes</t>
  </si>
  <si>
    <t>FA CUP</t>
  </si>
  <si>
    <t>Derby - Manchester United</t>
  </si>
  <si>
    <t>Mirandes - Real Sociedad</t>
  </si>
  <si>
    <t>Mirandes</t>
  </si>
  <si>
    <t>Lyon - PSG</t>
  </si>
  <si>
    <t>DFB POKAL</t>
  </si>
  <si>
    <t>Bayer Leverkusen - Union Berlin</t>
  </si>
  <si>
    <t>Frankfurt - Werder Bremen</t>
  </si>
  <si>
    <t>Leicester - Birmingham City</t>
  </si>
  <si>
    <t>Sheffield Wednesday - Man City</t>
  </si>
  <si>
    <t>Tottenham - Norwich</t>
  </si>
  <si>
    <t>Kilmarnock - Aberdeen</t>
  </si>
  <si>
    <t>Kilmarnock</t>
  </si>
  <si>
    <t>Livingston - Celtic</t>
  </si>
  <si>
    <t>Motherwell - Ross County</t>
  </si>
  <si>
    <t>St Mirren - St Johnstone</t>
  </si>
  <si>
    <t>Saarbrucken - Fortuna Dusseldorf</t>
  </si>
  <si>
    <t>Saarbrucken</t>
  </si>
  <si>
    <t>Schalke - Bayern Munich</t>
  </si>
  <si>
    <t>Chelsea - Liverpool</t>
  </si>
  <si>
    <t>Reading - Sheffield United</t>
  </si>
  <si>
    <t>West Bromwich - Newcastle</t>
  </si>
  <si>
    <t>Ipswich - Fleetwood</t>
  </si>
  <si>
    <t>Exeter - Crewe</t>
  </si>
  <si>
    <t>Plymouth - Grimsby</t>
  </si>
  <si>
    <t>Swindon - Scunthorpe</t>
  </si>
  <si>
    <t>Famalicao - Sporting</t>
  </si>
  <si>
    <t>Hibernian - Hearts</t>
  </si>
  <si>
    <t>Middlesbrough - Nottingham Forest</t>
  </si>
  <si>
    <t>Portsmouth - Arsenal</t>
  </si>
  <si>
    <t>Portland Timbers - Minnesota United</t>
  </si>
  <si>
    <t>Benfica - Moreirense</t>
  </si>
  <si>
    <t>Santa Clara - Porto</t>
  </si>
  <si>
    <t>Leipzig - Bayer Leverkusen</t>
  </si>
  <si>
    <t>Union Berlin - Wolfsburg</t>
  </si>
  <si>
    <t>EFL CUP</t>
  </si>
  <si>
    <t>Aston Villa - Man City</t>
  </si>
  <si>
    <t>Coventry - Sunderland</t>
  </si>
  <si>
    <t>Bordeaux - Nice</t>
  </si>
  <si>
    <t>Lyon - St Etienne</t>
  </si>
  <si>
    <t>Nantes - Lille</t>
  </si>
  <si>
    <t>Columbus Crew - New York City</t>
  </si>
  <si>
    <t>Los Angeles FC - Inter Miami</t>
  </si>
  <si>
    <t>Inter Miami</t>
  </si>
  <si>
    <t>Nashville MLS - Atlanta United</t>
  </si>
  <si>
    <t>Atlanta United</t>
  </si>
  <si>
    <t>New York Red Bulls - FC Cincinnati</t>
  </si>
  <si>
    <t>FC Cincinnati</t>
  </si>
  <si>
    <t>Seattle Sounders - Chicago Fire</t>
  </si>
  <si>
    <t>Vancouver Whitecaps - Sporting Kansas City</t>
  </si>
  <si>
    <t>Aves - Ferreira</t>
  </si>
  <si>
    <t>Guimaraes - Tondela</t>
  </si>
  <si>
    <t>Maritimo - Braga</t>
  </si>
  <si>
    <t>Everton - Manchester United</t>
  </si>
  <si>
    <t>Tottenham - Wolves</t>
  </si>
  <si>
    <t>Athletic Bilbao - Villarreal</t>
  </si>
  <si>
    <t>Espanyol - Atletico Madrid</t>
  </si>
  <si>
    <t>Mallorca - Getafe</t>
  </si>
  <si>
    <t>Real Madrid - Barcelona</t>
  </si>
  <si>
    <t>Sevilla - Osasuna</t>
  </si>
  <si>
    <t>SCOTTISH CUP</t>
  </si>
  <si>
    <t>St Johnstone - Celtic</t>
  </si>
  <si>
    <t>Cagliari - AS Roma</t>
  </si>
  <si>
    <t>Cagliari</t>
  </si>
  <si>
    <t>AS Roma</t>
  </si>
  <si>
    <t>Lecce - Atalanta</t>
  </si>
  <si>
    <t>Lecce</t>
  </si>
  <si>
    <t>Augsburg - B. Monchengladbach</t>
  </si>
  <si>
    <t>B. Monchengladbach</t>
  </si>
  <si>
    <t>Borussia Dortmund - Freiburg</t>
  </si>
  <si>
    <t>Hoffenheim - Bayern Munich</t>
  </si>
  <si>
    <t>Koln - Schalke</t>
  </si>
  <si>
    <t>Mainz - Paderborn</t>
  </si>
  <si>
    <t>Blackburn Rovers - Swansea</t>
  </si>
  <si>
    <t>Cardiff - Brentford</t>
  </si>
  <si>
    <t>Fulham - Preston</t>
  </si>
  <si>
    <t>Huddersfield - Charlton</t>
  </si>
  <si>
    <t>Hull City - Leeds United</t>
  </si>
  <si>
    <t>Luton - Stoke City</t>
  </si>
  <si>
    <t>Millwall - Bristol City</t>
  </si>
  <si>
    <t>QPR - Birmingham City</t>
  </si>
  <si>
    <t>Reading - Barnsley</t>
  </si>
  <si>
    <t>Sheffield Wednesday - Derby</t>
  </si>
  <si>
    <t>West Bromwich - Wigan</t>
  </si>
  <si>
    <t>Blackpool - Ipswich</t>
  </si>
  <si>
    <t>Bolton - Accrington</t>
  </si>
  <si>
    <t>Bristol Rovers - Shrewsbury</t>
  </si>
  <si>
    <t>Burton - Peterborough</t>
  </si>
  <si>
    <t>Peterborough</t>
  </si>
  <si>
    <t>Doncaster - Wycombe</t>
  </si>
  <si>
    <t>Wycombe</t>
  </si>
  <si>
    <t>Gillingham - AFC Wimbledon</t>
  </si>
  <si>
    <t>Oxford United - Southend</t>
  </si>
  <si>
    <t>Rotherham - MK Dons</t>
  </si>
  <si>
    <t>Bradford - Plymouth</t>
  </si>
  <si>
    <t>Cambridge United - Carlisle</t>
  </si>
  <si>
    <t>Colchester - Cheltenham</t>
  </si>
  <si>
    <t>Exeter - Crawley</t>
  </si>
  <si>
    <t>Grimsby - Northampton</t>
  </si>
  <si>
    <t>Macclesfield - Salford</t>
  </si>
  <si>
    <t>Morecambe - Crewe</t>
  </si>
  <si>
    <t>Oldham - Newport County</t>
  </si>
  <si>
    <t>Port Vale - Scunthorpe</t>
  </si>
  <si>
    <t>Amiens - Metz</t>
  </si>
  <si>
    <t>Brest - Angers</t>
  </si>
  <si>
    <t>Monaco - Reims</t>
  </si>
  <si>
    <t>Montpellier - Strasbourg</t>
  </si>
  <si>
    <t>Strasbourg</t>
  </si>
  <si>
    <t>PSG - Dijon</t>
  </si>
  <si>
    <t>Toulouse - Rennes</t>
  </si>
  <si>
    <t>DC United - Colorado Rapids</t>
  </si>
  <si>
    <t>DC United</t>
  </si>
  <si>
    <t>Houston Dynamo - Los Angeles Galaxy</t>
  </si>
  <si>
    <t>Montreal Impact - New England Revolution</t>
  </si>
  <si>
    <t>Orlando City - Real Salt Lake</t>
  </si>
  <si>
    <t>San Jose Earthquakes - Toronto FC</t>
  </si>
  <si>
    <t>Boavista - Gil Vicente</t>
  </si>
  <si>
    <t>Rio Ave - Belenenses</t>
  </si>
  <si>
    <t>Bournemouth - Chelsea</t>
  </si>
  <si>
    <t>Brighton - Crystal Palace</t>
  </si>
  <si>
    <t>Newcastle - Burnley</t>
  </si>
  <si>
    <t>Watford - Liverpool</t>
  </si>
  <si>
    <t>West Ham - Southampton</t>
  </si>
  <si>
    <t>Eibar - Levante</t>
  </si>
  <si>
    <t>Granada - Celta Vigo</t>
  </si>
  <si>
    <t>Leganes - Alaves</t>
  </si>
  <si>
    <t>Valencia - Betis</t>
  </si>
  <si>
    <t>Hearts - Rangers</t>
  </si>
  <si>
    <t>St Mirren - Aberdeen</t>
  </si>
  <si>
    <t>Lazio - Bologna</t>
  </si>
  <si>
    <t>Lazio</t>
  </si>
  <si>
    <t>Bologna</t>
  </si>
  <si>
    <t>Napoli - Torino</t>
  </si>
  <si>
    <t>Napoli</t>
  </si>
  <si>
    <t>Torino</t>
  </si>
  <si>
    <t>Fortuna Dusseldorf - Hertha</t>
  </si>
  <si>
    <t>Salzburg - Frankfurt</t>
  </si>
  <si>
    <t>Salzburg</t>
  </si>
  <si>
    <t>Portsmouth - Rochdale</t>
  </si>
  <si>
    <t>Nimes - Marseille</t>
  </si>
  <si>
    <t>Portimonense - Setubal</t>
  </si>
  <si>
    <t>Norwich - Leicester</t>
  </si>
  <si>
    <t>Real Sociedad - Valladolid</t>
  </si>
  <si>
    <t>Hibernian - Inverness</t>
  </si>
  <si>
    <t>Inverness</t>
  </si>
  <si>
    <t>Ajax - Getafe</t>
  </si>
  <si>
    <t>Ajax</t>
  </si>
  <si>
    <t>Arsenal - Olympiacos</t>
  </si>
  <si>
    <t>Basaksehir - Sporting</t>
  </si>
  <si>
    <t>Basel - APOEL</t>
  </si>
  <si>
    <t>APOEL</t>
  </si>
  <si>
    <t>Benfica - Shakhtar</t>
  </si>
  <si>
    <t>Celtic - Copenhagen</t>
  </si>
  <si>
    <t>Espanyol - Wolves</t>
  </si>
  <si>
    <t>Gent - AS Roma</t>
  </si>
  <si>
    <t>Gent</t>
  </si>
  <si>
    <t>Inter - Ludogorets</t>
  </si>
  <si>
    <t>Ludogorets</t>
  </si>
  <si>
    <t>LASK - AZ Alkmaar</t>
  </si>
  <si>
    <t>AZ Alkmaar</t>
  </si>
  <si>
    <t>Malmo - Wolfsburg</t>
  </si>
  <si>
    <t>Malmo</t>
  </si>
  <si>
    <t>Manchester United - Club Brugge</t>
  </si>
  <si>
    <t>Club Brugge</t>
  </si>
  <si>
    <t>Porto - Bayer Leverkusen</t>
  </si>
  <si>
    <t>Sevilla - CFR Cluj</t>
  </si>
  <si>
    <t>CFR Cluj</t>
  </si>
  <si>
    <t>Lyon - Juventus</t>
  </si>
  <si>
    <t>Real Madrid - Man City</t>
  </si>
  <si>
    <t>Blackburn Rovers - Stoke City</t>
  </si>
  <si>
    <t>Fulham - Swansea</t>
  </si>
  <si>
    <t>Hull City - Barnsley</t>
  </si>
  <si>
    <t>Middlesbrough - Leeds United</t>
  </si>
  <si>
    <t>Millwall - Birmingham City</t>
  </si>
  <si>
    <t>Reading - Wigan</t>
  </si>
  <si>
    <t>Sheffield Wednesday - Charlton</t>
  </si>
  <si>
    <t>Braga - Rangers</t>
  </si>
  <si>
    <t>Chelsea - Bayern Munich</t>
  </si>
  <si>
    <t>Napoli - Barcelona</t>
  </si>
  <si>
    <t>Cardiff - Nottingham Forest</t>
  </si>
  <si>
    <t>Huddersfield - Bristol City</t>
  </si>
  <si>
    <t>Luton - Brentford</t>
  </si>
  <si>
    <t>QPR - Derby</t>
  </si>
  <si>
    <t>West Bromwich - Preston</t>
  </si>
  <si>
    <t>Blackpool - Bolton</t>
  </si>
  <si>
    <t>Coventry - Rotherham</t>
  </si>
  <si>
    <t>Oxford United - Accrington</t>
  </si>
  <si>
    <t>Portsmouth - MK Dons</t>
  </si>
  <si>
    <t>Shrewsbury - Tranmere</t>
  </si>
  <si>
    <t>Sunderland - Fleetwood</t>
  </si>
  <si>
    <t>Cheltenham - Northampton</t>
  </si>
  <si>
    <t>Grimsby - Newport County</t>
  </si>
  <si>
    <t>Motherwell - St Mirren</t>
  </si>
  <si>
    <t>Frankfurt - Union Berlin</t>
  </si>
  <si>
    <t>Gil Vicente - Benfica</t>
  </si>
  <si>
    <t>Liverpool - West Ham</t>
  </si>
  <si>
    <t>Bayer Leverkusen - Augsburg</t>
  </si>
  <si>
    <t>Wolfsburg - Mainz</t>
  </si>
  <si>
    <t>PSG - Bordeaux</t>
  </si>
  <si>
    <t>Rennes - Nimes</t>
  </si>
  <si>
    <t>St Etienne - Reims</t>
  </si>
  <si>
    <t>Braga - Setubal</t>
  </si>
  <si>
    <t>Ferreira - Famalicao</t>
  </si>
  <si>
    <t>Moreirense - Santa Clara</t>
  </si>
  <si>
    <t>Porto - Portimonense</t>
  </si>
  <si>
    <t>Sporting - Boavista</t>
  </si>
  <si>
    <t>Arsenal - Everton</t>
  </si>
  <si>
    <t>Manchester United - Watford</t>
  </si>
  <si>
    <t>Wolves - Norwich</t>
  </si>
  <si>
    <t>Alaves - Athletic Bilbao</t>
  </si>
  <si>
    <t>Atletico Madrid - Villarreal</t>
  </si>
  <si>
    <t>Getafe - Sevilla</t>
  </si>
  <si>
    <t>Osasuna - Granada</t>
  </si>
  <si>
    <t>Valladolid - Espanyol</t>
  </si>
  <si>
    <t>Celtic - Kilmarnock</t>
  </si>
  <si>
    <t>St Johnstone - Rangers</t>
  </si>
  <si>
    <t>AS Roma - Lecce</t>
  </si>
  <si>
    <t>Genoa - Lazio</t>
  </si>
  <si>
    <t>Freiburg - Fortuna Dusseldorf</t>
  </si>
  <si>
    <t>Hertha - Koln</t>
  </si>
  <si>
    <t>Monchengladbach - Hoffenheim</t>
  </si>
  <si>
    <t>Monchengladbach</t>
  </si>
  <si>
    <t>Schalke - Leipzig</t>
  </si>
  <si>
    <t>Werder Bremen - Borussia Dortmund</t>
  </si>
  <si>
    <t>Barnsley - Middlesbrough</t>
  </si>
  <si>
    <t>Birmingham City - Sheffield Wednesday</t>
  </si>
  <si>
    <t>Brentford - Blackburn Rovers</t>
  </si>
  <si>
    <t>Bristol City - West Bromwich</t>
  </si>
  <si>
    <t>Charlton - Luton</t>
  </si>
  <si>
    <t>Leeds United - Reading</t>
  </si>
  <si>
    <t>Nottingham Forest - QPR</t>
  </si>
  <si>
    <t>Preston - Hull City</t>
  </si>
  <si>
    <t>Stoke City - Cardiff</t>
  </si>
  <si>
    <t>Swansea - Huddersfield</t>
  </si>
  <si>
    <t>Wigan - Millwall</t>
  </si>
  <si>
    <t>Accrington - Rotherham</t>
  </si>
  <si>
    <t>AFC Wimbledon - Blackpool</t>
  </si>
  <si>
    <t>Fleetwood - Portsmouth</t>
  </si>
  <si>
    <t>Ipswich - Oxford United</t>
  </si>
  <si>
    <t>Lincoln - Gillingham</t>
  </si>
  <si>
    <t>MK Dons - Bolton</t>
  </si>
  <si>
    <t>Rochdale - Coventry</t>
  </si>
  <si>
    <t>Shrewsbury - Doncaster</t>
  </si>
  <si>
    <t>Southend - Burton</t>
  </si>
  <si>
    <t>Sunderland - Bristol Rovers</t>
  </si>
  <si>
    <t>Wycombe - Tranmere</t>
  </si>
  <si>
    <t>Carlisle - Morecambe</t>
  </si>
  <si>
    <t>Cheltenham - Mansfield</t>
  </si>
  <si>
    <t>Crawley - Stevenage</t>
  </si>
  <si>
    <t>Crewe - Macclesfield</t>
  </si>
  <si>
    <t>Leyton Orient - Oldham</t>
  </si>
  <si>
    <t>Newport County - Bradford</t>
  </si>
  <si>
    <t>Northampton - Exeter</t>
  </si>
  <si>
    <t>Plymouth - Cambridge United</t>
  </si>
  <si>
    <t>Salford - Colchester</t>
  </si>
  <si>
    <t>Scunthorpe - Forest Green</t>
  </si>
  <si>
    <t>Swindon - Grimsby</t>
  </si>
  <si>
    <t>Walsall - Port Vale</t>
  </si>
  <si>
    <t>Angers - Montpellier</t>
  </si>
  <si>
    <t>Dijon - Monaco</t>
  </si>
  <si>
    <t>Lille - Toulouse</t>
  </si>
  <si>
    <t>Marseille - Nantes</t>
  </si>
  <si>
    <t>Strasbourg - Amiens</t>
  </si>
  <si>
    <t>Belenenses - Maritimo</t>
  </si>
  <si>
    <t>Tondela - Rio Ave</t>
  </si>
  <si>
    <t>Burnley - Bournemouth</t>
  </si>
  <si>
    <t>Chelsea - Tottenham</t>
  </si>
  <si>
    <t>Crystal Palace - Newcastle</t>
  </si>
  <si>
    <t>Leicester - Man City</t>
  </si>
  <si>
    <t>Sheffield United - Brighton</t>
  </si>
  <si>
    <t>Southampton - Aston Villa</t>
  </si>
  <si>
    <t>Barcelona - Eibar</t>
  </si>
  <si>
    <t>Celta Vigo - Leganes</t>
  </si>
  <si>
    <t>Levante - Real Madrid</t>
  </si>
  <si>
    <t>Real Sociedad - Valencia</t>
  </si>
  <si>
    <t>Aberdeen - Ross County</t>
  </si>
  <si>
    <t>Hamilton - Motherwell</t>
  </si>
  <si>
    <t>Hamilton</t>
  </si>
  <si>
    <t>Hibernian - Livingston</t>
  </si>
  <si>
    <t>Bologna - Udinese</t>
  </si>
  <si>
    <t>Fiorentina - Milan</t>
  </si>
  <si>
    <t>SPAL - Juvenuts</t>
  </si>
  <si>
    <t>Juvenuts</t>
  </si>
  <si>
    <t>Bayern Munich - Paderborn</t>
  </si>
  <si>
    <t>Derby - Fulham</t>
  </si>
  <si>
    <t>Metz - Lyon</t>
  </si>
  <si>
    <t>Nice - Brest</t>
  </si>
  <si>
    <t>Aves - Guimaraes</t>
  </si>
  <si>
    <t>Betis - Mallorca</t>
  </si>
  <si>
    <t>Brescia - Napoli</t>
  </si>
  <si>
    <t>APOEL - Basel</t>
  </si>
  <si>
    <t>AS Roma - Gent</t>
  </si>
  <si>
    <t>AZ - LASK</t>
  </si>
  <si>
    <t>AZ</t>
  </si>
  <si>
    <t>Bayer Leverkusen - Porto</t>
  </si>
  <si>
    <t>CFR Cluj - Sevilla</t>
  </si>
  <si>
    <t>Club Brugge - Manchester United</t>
  </si>
  <si>
    <t>Copenhagen - Celtic</t>
  </si>
  <si>
    <t>Frankfurt - Salzburg</t>
  </si>
  <si>
    <t>Getafe - Ajax</t>
  </si>
  <si>
    <t>Ludogorets - Inter</t>
  </si>
  <si>
    <t>Olympiacos - Arsenal</t>
  </si>
  <si>
    <t>Rangers - Braga</t>
  </si>
  <si>
    <t>Shakhtar - Benfica</t>
  </si>
  <si>
    <t>Sporting - Basaksehir</t>
  </si>
  <si>
    <t>Wolfsburg - Malmo</t>
  </si>
  <si>
    <t>Wolves - Espanyol</t>
  </si>
  <si>
    <t>Atalanta - Valencia</t>
  </si>
  <si>
    <t>Tottenham - Leipzig</t>
  </si>
  <si>
    <t>Man City - West Ham</t>
  </si>
  <si>
    <t>Atletico Madrid - Liverpool</t>
  </si>
  <si>
    <t>Borussia Dortmund - PSG</t>
  </si>
  <si>
    <t>Oxford United - AFC Wimbledon</t>
  </si>
  <si>
    <t>Southend - Gillingham</t>
  </si>
  <si>
    <t>Macclesfield - Plymouth</t>
  </si>
  <si>
    <t>Chelsea - Manchester United</t>
  </si>
  <si>
    <t>Milan - Torino</t>
  </si>
  <si>
    <t>Koln - Bayern Munich</t>
  </si>
  <si>
    <t>Mainz - Schalke</t>
  </si>
  <si>
    <t>Brest - St Etienne</t>
  </si>
  <si>
    <t>Lille - Marseille</t>
  </si>
  <si>
    <t>Lyon - Strasbourg</t>
  </si>
  <si>
    <t>Reims - Rennes</t>
  </si>
  <si>
    <t>Boavista - Belenenses</t>
  </si>
  <si>
    <t>Famalicao - Aves</t>
  </si>
  <si>
    <t>Guimaraes - Porto</t>
  </si>
  <si>
    <t>Maritimo - Ferreira</t>
  </si>
  <si>
    <t>Arsenal - Newcastle</t>
  </si>
  <si>
    <t>Aston Villa - Tottenham</t>
  </si>
  <si>
    <t>Athletic Bilbao - Osasuna</t>
  </si>
  <si>
    <t>Leganes - Betis</t>
  </si>
  <si>
    <t>Real Madrid - Celta Vigo</t>
  </si>
  <si>
    <t>Sevilla - Espanyol</t>
  </si>
  <si>
    <t>Aberdeen - Celtic</t>
  </si>
  <si>
    <t>Kilmarnock - Hibernian</t>
  </si>
  <si>
    <t>Cagliari - Napoli</t>
  </si>
  <si>
    <t>Juventus - Brescia</t>
  </si>
  <si>
    <t>Lazio - Inter</t>
  </si>
  <si>
    <t>Sampdoria - Fiorentina</t>
  </si>
  <si>
    <t>Sassuolo - Parma</t>
  </si>
  <si>
    <t>Udinese - Verona</t>
  </si>
  <si>
    <t>Augsburg - Freiburg</t>
  </si>
  <si>
    <t>Fortuna Dusseldorf - Monchengladbach</t>
  </si>
  <si>
    <t>Hoffenheim - Wolfsburg</t>
  </si>
  <si>
    <t>Leipzig - Werder Bremen</t>
  </si>
  <si>
    <t>Paderborn - Hertha</t>
  </si>
  <si>
    <t>Union Berlin - Bayer Leverkusen</t>
  </si>
  <si>
    <t>Birmingham City - Brentford</t>
  </si>
  <si>
    <t>Cardiff - Wigan</t>
  </si>
  <si>
    <t>Charlton - Blackburn Rovers</t>
  </si>
  <si>
    <t>Derby - Huddersfield</t>
  </si>
  <si>
    <t>Fulham - Barnsley</t>
  </si>
  <si>
    <t>Leeds United - Bristol City</t>
  </si>
  <si>
    <t>Middlesbrough - Luton</t>
  </si>
  <si>
    <t>Preston - Millwall</t>
  </si>
  <si>
    <t>QPR - Stoke City</t>
  </si>
  <si>
    <t>Sheffield Wednesday - Reading</t>
  </si>
  <si>
    <t>West Bromwich - Nottingham Forest</t>
  </si>
  <si>
    <t>Cambridge United - Bradford</t>
  </si>
  <si>
    <t>Cheltenham - Leyton Orient</t>
  </si>
  <si>
    <t>Crawley - Carlisle</t>
  </si>
  <si>
    <t>Grimsby - Morecambe</t>
  </si>
  <si>
    <t>Macclesfield - Exeter</t>
  </si>
  <si>
    <t>Mansfield - Newport County</t>
  </si>
  <si>
    <t>Oldham - Forest Green</t>
  </si>
  <si>
    <t>Plymouth - Crewe</t>
  </si>
  <si>
    <t>Port Vale - Colchester</t>
  </si>
  <si>
    <t>Stevenage - Salford</t>
  </si>
  <si>
    <t>Walsall - Northampton</t>
  </si>
  <si>
    <t>Amiens - PSG</t>
  </si>
  <si>
    <t>Bordeaux - Dijon</t>
  </si>
  <si>
    <t>Nantes - Metz</t>
  </si>
  <si>
    <t>Nimes - Angers</t>
  </si>
  <si>
    <t>Toulouse - Nice</t>
  </si>
  <si>
    <t>Hearts - Hamilton</t>
  </si>
  <si>
    <t>Portimonense - Moreirense</t>
  </si>
  <si>
    <t>Rangers - Livingston</t>
  </si>
  <si>
    <t>Ross County - St Johnstone</t>
  </si>
  <si>
    <t>Norwich - Liverpool</t>
  </si>
  <si>
    <t>Southampton - Burnley</t>
  </si>
  <si>
    <t>Barcelona - Getafe</t>
  </si>
  <si>
    <t>Granada - Valladolid</t>
  </si>
  <si>
    <t>Mallorca - Alaves</t>
  </si>
  <si>
    <t>Villarreal - Levante</t>
  </si>
  <si>
    <t>Accrington - Lincoln</t>
  </si>
  <si>
    <t>Bolton - Wycombe</t>
  </si>
  <si>
    <t>Bristol Rovers - Blackpool</t>
  </si>
  <si>
    <t>Fleetwood - Peterborough</t>
  </si>
  <si>
    <t>Gillingham - Doncaster</t>
  </si>
  <si>
    <t>Ipswich - Burton</t>
  </si>
  <si>
    <t>Oxford United - Sunderland</t>
  </si>
  <si>
    <t>Portsmouth - Shrewsbury</t>
  </si>
  <si>
    <t>Rotherham - AFC Wimbledon</t>
  </si>
  <si>
    <t>Southend - Coventry</t>
  </si>
  <si>
    <t>Atalanta - AS Roma</t>
  </si>
  <si>
    <t>Bologna - Genoa</t>
  </si>
  <si>
    <t>Lecce - SPAL</t>
  </si>
  <si>
    <t>Borussia Dortmund - Frankfurt</t>
  </si>
  <si>
    <t>Hull City - Swansea</t>
  </si>
  <si>
    <t>Monaco - Montpellier</t>
  </si>
  <si>
    <t>Setubal - Gil Vicente</t>
  </si>
  <si>
    <t>Wolves - Leicester</t>
  </si>
  <si>
    <t>Valencia - Atletico Madrid</t>
  </si>
  <si>
    <t>Real Sociedad - Mirandes</t>
  </si>
  <si>
    <t>COPPA ITALIA</t>
  </si>
  <si>
    <t>Milan - Juventus</t>
  </si>
  <si>
    <t>Epinal - St Etienne</t>
  </si>
  <si>
    <t>Epinal</t>
  </si>
  <si>
    <t>Bristol City - Derby</t>
  </si>
  <si>
    <t>Huddersfield - Cardiff</t>
  </si>
  <si>
    <t>Luton - Sheffield Wednesday</t>
  </si>
  <si>
    <t>Millwall - Fulham</t>
  </si>
  <si>
    <t>Reading - West Bromwich</t>
  </si>
  <si>
    <t>Stoke City - Preston</t>
  </si>
  <si>
    <t>Athletic Bilbao - Granada</t>
  </si>
  <si>
    <t>Inter - Napoli</t>
  </si>
  <si>
    <t>Dijon - PSG</t>
  </si>
  <si>
    <t>Lyon - Marseille</t>
  </si>
  <si>
    <t>Celtic - Hearts</t>
  </si>
  <si>
    <t>Hibernian - Ross County</t>
  </si>
  <si>
    <t>Kilmarnock - Rangers</t>
  </si>
  <si>
    <t>Livingston - St Mirren</t>
  </si>
  <si>
    <t>St Johnstone - Motherwell</t>
  </si>
  <si>
    <t>TACA DE PORTUGAL</t>
  </si>
  <si>
    <t>Porto - Academico Viseu</t>
  </si>
  <si>
    <t>Academico Viseu</t>
  </si>
  <si>
    <t>Barnsley - Birmingham City</t>
  </si>
  <si>
    <t>Blackburn Rovers - Hull City</t>
  </si>
  <si>
    <t>Brentford - Leeds United</t>
  </si>
  <si>
    <t>Nottingham Forest - Charlton</t>
  </si>
  <si>
    <t>Swansea - QPR</t>
  </si>
  <si>
    <t>Wigan - Middlesbrough</t>
  </si>
  <si>
    <t>Belfort - Rennes</t>
  </si>
  <si>
    <t>Belfort</t>
  </si>
  <si>
    <t>AFC Wimbledon - Ipswich</t>
  </si>
  <si>
    <t>Blackpool - Gillingham</t>
  </si>
  <si>
    <t>Burton - Oxford United</t>
  </si>
  <si>
    <t>Coventry - Portsmouth</t>
  </si>
  <si>
    <t>Doncaster - Bolton</t>
  </si>
  <si>
    <t>Lincoln - MK Dons</t>
  </si>
  <si>
    <t>Peterborough - Southend</t>
  </si>
  <si>
    <t>Shrewsbury - Accrington</t>
  </si>
  <si>
    <t>Sunderland - Rochdale</t>
  </si>
  <si>
    <t>Tranmere - Bristol Rovers</t>
  </si>
  <si>
    <t>Bradford - Stevenage</t>
  </si>
  <si>
    <t>Carlisle - Cheltenham</t>
  </si>
  <si>
    <t>Colchester - Grimsby</t>
  </si>
  <si>
    <t>Crewe - Crawley</t>
  </si>
  <si>
    <t>Exeter - Oldham</t>
  </si>
  <si>
    <t>Forest Green - Port Vale</t>
  </si>
  <si>
    <t>Leyton Orient - Mansfield</t>
  </si>
  <si>
    <t>Morecambe - Macclesfield</t>
  </si>
  <si>
    <t>Newport County - Walsall</t>
  </si>
  <si>
    <t>Northampton - Swindon</t>
  </si>
  <si>
    <t>Salford - Plymouth</t>
  </si>
  <si>
    <t>Hamilton - Aberdeen</t>
  </si>
  <si>
    <t>Famalicao - Benfica</t>
  </si>
  <si>
    <t>Bayern Munich - Leipzig</t>
  </si>
  <si>
    <t>Millwall - West Bromwich</t>
  </si>
  <si>
    <t>Montpellier - St Etienne</t>
  </si>
  <si>
    <t>PSG - Lyon</t>
  </si>
  <si>
    <t>Strasbourg - Reims</t>
  </si>
  <si>
    <t>Aves - Rio Ave</t>
  </si>
  <si>
    <t>Moreirense - Setubal</t>
  </si>
  <si>
    <t>Sporting - Portimonense</t>
  </si>
  <si>
    <t>Tondela - Maritimo</t>
  </si>
  <si>
    <t>Sheffield United - Bournemouth</t>
  </si>
  <si>
    <t>Betis - Barcelona</t>
  </si>
  <si>
    <t>Celta Vigo - Sevilla</t>
  </si>
  <si>
    <t>Espanyol - Mallorca</t>
  </si>
  <si>
    <t>Osasuna - Real Madrid</t>
  </si>
  <si>
    <t>Real Sociedad - Athletic Bilbao</t>
  </si>
  <si>
    <t>BSC Glasgow - Hibernian</t>
  </si>
  <si>
    <t>BSC Glasgow</t>
  </si>
  <si>
    <t>Clyde - Celtic</t>
  </si>
  <si>
    <t>Clyde</t>
  </si>
  <si>
    <t>Brescia - Udinese</t>
  </si>
  <si>
    <t>Genoa - Cagliari</t>
  </si>
  <si>
    <t>Inter - Milan</t>
  </si>
  <si>
    <t>Napoli - Lecce</t>
  </si>
  <si>
    <t>Parma - Lazio</t>
  </si>
  <si>
    <t>SPAL - Sassuolo</t>
  </si>
  <si>
    <t>Bayer Leverkusen - Borussia Dortmund</t>
  </si>
  <si>
    <t>Freiburg - Hoffenheim</t>
  </si>
  <si>
    <t>Hertha - Mainz</t>
  </si>
  <si>
    <t>Schalke - Paderborn</t>
  </si>
  <si>
    <t>Werder Bremen - Union Berlin</t>
  </si>
  <si>
    <t>Wolfsburg - Fortuna Dusseldorf</t>
  </si>
  <si>
    <t>Barnsley - Sheffield Wednesday</t>
  </si>
  <si>
    <t>Blackburn Rovers - Fulham</t>
  </si>
  <si>
    <t>Brentford - Middlesbrough</t>
  </si>
  <si>
    <t>Huddersfield - QPR</t>
  </si>
  <si>
    <t>Luton - Cardiff</t>
  </si>
  <si>
    <t>Nottingham Forest - Leeds United</t>
  </si>
  <si>
    <t>Reading - Hull City</t>
  </si>
  <si>
    <t>Stoke City - Charlton</t>
  </si>
  <si>
    <t>Swansea - Derby</t>
  </si>
  <si>
    <t>Wigan - Preston</t>
  </si>
  <si>
    <t>AFC Wimbledon - Fleetwood</t>
  </si>
  <si>
    <t>Blackpool - Southend</t>
  </si>
  <si>
    <t>Burton - Gillingham</t>
  </si>
  <si>
    <t>Coventry - Bolton</t>
  </si>
  <si>
    <t>Doncaster - Rochdale</t>
  </si>
  <si>
    <t>Peterborough - Oxford United</t>
  </si>
  <si>
    <t>Shrewsbury - MK Dons</t>
  </si>
  <si>
    <t>Sunderland - Ipswich</t>
  </si>
  <si>
    <t>Tranmere - Portsmouth</t>
  </si>
  <si>
    <t>Wycombe - Bristol Rovers</t>
  </si>
  <si>
    <t>Bradford - Grimsby</t>
  </si>
  <si>
    <t>Carlisle - Swindon</t>
  </si>
  <si>
    <t>Colchester - Plymouth</t>
  </si>
  <si>
    <t>Crewe - Oldham</t>
  </si>
  <si>
    <t>Exeter - Stevenage</t>
  </si>
  <si>
    <t>Forest Green - Walsall</t>
  </si>
  <si>
    <t>Leyton Orient - Macclesfield</t>
  </si>
  <si>
    <t>Morecambe - Mansfield</t>
  </si>
  <si>
    <t>Newport County - Cambridge United</t>
  </si>
  <si>
    <t>Northampton - Port Vale</t>
  </si>
  <si>
    <t>Salford - Crawley</t>
  </si>
  <si>
    <t>Scunthorpe - Cheltenham</t>
  </si>
  <si>
    <t>Amiens - Monaco</t>
  </si>
  <si>
    <t>Dijon - Nantes</t>
  </si>
  <si>
    <t>Marseille - Toulouse</t>
  </si>
  <si>
    <t>Metz - Bordeaux</t>
  </si>
  <si>
    <t>Nice - Nimes</t>
  </si>
  <si>
    <t>Rennes - Brest</t>
  </si>
  <si>
    <t>Belenenses - Santa Clara</t>
  </si>
  <si>
    <t>Braga - Gil Vicente</t>
  </si>
  <si>
    <t>Famalicao - Guimaraes</t>
  </si>
  <si>
    <t>Porto - Benfica</t>
  </si>
  <si>
    <t>Brighton - Watford</t>
  </si>
  <si>
    <t>Everton - Crystal Palace</t>
  </si>
  <si>
    <t>Atletico Madrid - Granada</t>
  </si>
  <si>
    <t>Getafe - Valencia</t>
  </si>
  <si>
    <t>Levante - Leganes</t>
  </si>
  <si>
    <t>Valladolid - Villarreal</t>
  </si>
  <si>
    <t>Aberdeen - Kilmarnock</t>
  </si>
  <si>
    <t>Ayr - St Johnstone</t>
  </si>
  <si>
    <t>Ayr</t>
  </si>
  <si>
    <t>Falkirk - Hearts</t>
  </si>
  <si>
    <t>Falkirk</t>
  </si>
  <si>
    <t>Hamilton - Rangers</t>
  </si>
  <si>
    <t>Inverness - Livingston</t>
  </si>
  <si>
    <t>St Mirren - Motherwell</t>
  </si>
  <si>
    <t>Fiorentina - Atalanta</t>
  </si>
  <si>
    <t>Torino - Sampdoria</t>
  </si>
  <si>
    <t>Verona - Juventus</t>
  </si>
  <si>
    <t>Frankfurt - Augsburg</t>
  </si>
  <si>
    <t>Bristol City - Birmingham City</t>
  </si>
  <si>
    <t>Lincoln - Rotherham</t>
  </si>
  <si>
    <t>Angers - Lille</t>
  </si>
  <si>
    <t>Ferreira - Boavista</t>
  </si>
  <si>
    <t>Alaves - Eibar</t>
  </si>
  <si>
    <t>AS Roma - Bologna</t>
  </si>
  <si>
    <t>Athletic Bilbao - Barcelona</t>
  </si>
  <si>
    <t>Real Madrid - Real Sociedad</t>
  </si>
  <si>
    <t>Mirandes - Vilarreal</t>
  </si>
  <si>
    <t>Vilarreal</t>
  </si>
  <si>
    <t>Bayer Leverkusen - Stuttgart</t>
  </si>
  <si>
    <t>Stuttgart</t>
  </si>
  <si>
    <t>Bayern Munich - Hoffenheim</t>
  </si>
  <si>
    <t>Saarbrucken - Karlsruher</t>
  </si>
  <si>
    <t>Karlsruher</t>
  </si>
  <si>
    <t>Verl - Union Berlin</t>
  </si>
  <si>
    <t>Verl</t>
  </si>
  <si>
    <t>Tottenham - Southampton</t>
  </si>
  <si>
    <t>Brest - Bordeaux</t>
  </si>
  <si>
    <t>Lyon - Amiens</t>
  </si>
  <si>
    <t>Montpellier - Metz</t>
  </si>
  <si>
    <t>Nimes - Dijon</t>
  </si>
  <si>
    <t>Reims - Nice</t>
  </si>
  <si>
    <t>St Etienne - Marseille</t>
  </si>
  <si>
    <t>Toulouse - Strasbourg</t>
  </si>
  <si>
    <t>Aberdeen - Johnstone</t>
  </si>
  <si>
    <t>Johnstone</t>
  </si>
  <si>
    <t>Hearts - Kilmarnock</t>
  </si>
  <si>
    <t>Motherwell - Celtic</t>
  </si>
  <si>
    <t>Rangers - Hibernian</t>
  </si>
  <si>
    <t>Ross County - Livingston</t>
  </si>
  <si>
    <t>St Mirren - Hamilton</t>
  </si>
  <si>
    <t>Lazio - Verona</t>
  </si>
  <si>
    <t>Granada - Valencia</t>
  </si>
  <si>
    <t>Frankfurt - Leipzig</t>
  </si>
  <si>
    <t>Kaiserslautern - Fortuna Dusseldorf</t>
  </si>
  <si>
    <t>Kaiserslautern</t>
  </si>
  <si>
    <t>Schalke - Hertha</t>
  </si>
  <si>
    <t>Birmingham City - Coventry</t>
  </si>
  <si>
    <t>Cardiff - Reading</t>
  </si>
  <si>
    <t>Derby - Northampton</t>
  </si>
  <si>
    <t>Liverpool - Shrewsbury</t>
  </si>
  <si>
    <t>Oxford United - Newcastle</t>
  </si>
  <si>
    <t>Tranmere - Doncaster</t>
  </si>
  <si>
    <t>Lille - Rennes</t>
  </si>
  <si>
    <t>Monaco - Angers</t>
  </si>
  <si>
    <t>Nantes - PSG</t>
  </si>
  <si>
    <t>Academico Viseu - Porto</t>
  </si>
  <si>
    <t>Benfica - Famalicao</t>
  </si>
  <si>
    <t>Sampdoria - Napoli</t>
  </si>
  <si>
    <t>Koln - Freiburg</t>
  </si>
  <si>
    <t>Paderborn - Wolfsburg</t>
  </si>
  <si>
    <t>Bordeaux - Marseille</t>
  </si>
  <si>
    <t>Metz - St Etienne</t>
  </si>
  <si>
    <t>Nice - Lyon</t>
  </si>
  <si>
    <t>Boavista - Guimaraes</t>
  </si>
  <si>
    <t>Braga - Sporting</t>
  </si>
  <si>
    <t>Gil Vicente - Moreirense</t>
  </si>
  <si>
    <t>Maritimo - Aves</t>
  </si>
  <si>
    <t>Burnley - Arsenal</t>
  </si>
  <si>
    <t>Tottenham - Man City</t>
  </si>
  <si>
    <t>Athletic Bilbao - Getafe</t>
  </si>
  <si>
    <t>Barcelona - Levante</t>
  </si>
  <si>
    <t>Eibar - Betis</t>
  </si>
  <si>
    <t>Leganes - Real Sociedad</t>
  </si>
  <si>
    <t>Sevilla - Alaves</t>
  </si>
  <si>
    <t>Hamilton - Celtic</t>
  </si>
  <si>
    <t>Atalanta - Genoa</t>
  </si>
  <si>
    <t>Juventus - Fiorentina</t>
  </si>
  <si>
    <t>Lazio - SPAL</t>
  </si>
  <si>
    <t>Lecce - Torino</t>
  </si>
  <si>
    <t>Milan - Verona</t>
  </si>
  <si>
    <t>Udinese - Inter</t>
  </si>
  <si>
    <t>Augsburg - Werder Bremen</t>
  </si>
  <si>
    <t>Borussia Dortmund - Union Berlin</t>
  </si>
  <si>
    <t>Fortuna Dusseldorf - Frankfurt</t>
  </si>
  <si>
    <t>Hoffenheim - Bayer Leverkusen</t>
  </si>
  <si>
    <t>Leipzig - Monchengladbach</t>
  </si>
  <si>
    <t>Mainz - Bayern Munich</t>
  </si>
  <si>
    <t>Birmingham City - Nottingham Forest</t>
  </si>
  <si>
    <t>Charlton - Barnsley</t>
  </si>
  <si>
    <t>Fulham - Huddersfield</t>
  </si>
  <si>
    <t>Hull City - Brentford</t>
  </si>
  <si>
    <t>Leeds United - Wigan</t>
  </si>
  <si>
    <t>Middlesbrough - Blackburn Rovers</t>
  </si>
  <si>
    <t>Preston - Swansea</t>
  </si>
  <si>
    <t>QPR - Bristol City</t>
  </si>
  <si>
    <t>Sheffield Wednesday - Millwall</t>
  </si>
  <si>
    <t>West Bromwich - Luton</t>
  </si>
  <si>
    <t>Accrington - AFC Wimbledon</t>
  </si>
  <si>
    <t>Bolton - Tranmere</t>
  </si>
  <si>
    <t>Bristol Rovers - Coventry</t>
  </si>
  <si>
    <t>Fleetwood - Doncaster</t>
  </si>
  <si>
    <t>Ipswich - Peterborough</t>
  </si>
  <si>
    <t>MK Dons - Wycombe</t>
  </si>
  <si>
    <t>Oxford United - Blackpool</t>
  </si>
  <si>
    <t>Portsmouth - Sunderland</t>
  </si>
  <si>
    <t>Rochdale - Shrewsbury</t>
  </si>
  <si>
    <t>Rotherham - Burton</t>
  </si>
  <si>
    <t>Southend - Lincoln</t>
  </si>
  <si>
    <t>Cambridge United - Colchester</t>
  </si>
  <si>
    <t>Cheltenham - Morecambe</t>
  </si>
  <si>
    <t>Crawley - Scunthorpe</t>
  </si>
  <si>
    <t>Grimsby - Forest Green</t>
  </si>
  <si>
    <t>Macclesfield - Northampton</t>
  </si>
  <si>
    <t>Mansfield - Carlisle</t>
  </si>
  <si>
    <t>Oldham - Bradford</t>
  </si>
  <si>
    <t>Plymouth - Newport County</t>
  </si>
  <si>
    <t>Port Vale - Salford</t>
  </si>
  <si>
    <t>Stevenage - Leyton Orient</t>
  </si>
  <si>
    <t>Swindon - Exeter</t>
  </si>
  <si>
    <t>Walsall - Crewe</t>
  </si>
  <si>
    <t>Amiens - Toulouse</t>
  </si>
  <si>
    <t>Angers - Reims</t>
  </si>
  <si>
    <t>Dijon - Brest</t>
  </si>
  <si>
    <t>Nimes - Monaco</t>
  </si>
  <si>
    <t>PSG - Montpellier</t>
  </si>
  <si>
    <t>Strasbourg - Lille</t>
  </si>
  <si>
    <t>Portimonense - Tondela</t>
  </si>
  <si>
    <t>Santa Clara - Ferreira</t>
  </si>
  <si>
    <t>Setubal - Porto</t>
  </si>
  <si>
    <t>Bournemouth - Aston Villa</t>
  </si>
  <si>
    <t>Crystal Palace - Sheffield United</t>
  </si>
  <si>
    <t>Leicester - Chelsea</t>
  </si>
  <si>
    <t>Liverpool - Southampton</t>
  </si>
  <si>
    <t>Manchester United - Wolves</t>
  </si>
  <si>
    <t>Newcastle - Norwich</t>
  </si>
  <si>
    <t>Watford - Everton</t>
  </si>
  <si>
    <t>West Ham - Brighton</t>
  </si>
  <si>
    <t>Granada - Espanyol</t>
  </si>
  <si>
    <t>Mallorca - Valladolid</t>
  </si>
  <si>
    <t>Real Madrid - Atletico Madrid</t>
  </si>
  <si>
    <t>Valencia - Celta Vigo</t>
  </si>
  <si>
    <t>Hibernian - St Mirren</t>
  </si>
  <si>
    <t>Kilmarnock - Ross County</t>
  </si>
  <si>
    <t>Livingston - Motherwell</t>
  </si>
  <si>
    <t>Rangers - Aberdeen</t>
  </si>
  <si>
    <t>St Johnstone - Hearts</t>
  </si>
  <si>
    <t>Bologna - Brescia</t>
  </si>
  <si>
    <t>Cagliari - Parma</t>
  </si>
  <si>
    <t>Sassuolo - AS Roma</t>
  </si>
  <si>
    <t>Hertha - Schalke</t>
  </si>
  <si>
    <t>Derby - Stoke City</t>
  </si>
  <si>
    <t>Rennes - Nantes</t>
  </si>
  <si>
    <t>Benfica - Belenenses</t>
  </si>
  <si>
    <t>Rio Ave - Famalicao</t>
  </si>
  <si>
    <t>Villarreal - Osasuna</t>
  </si>
  <si>
    <t>Barcelona - Leganes</t>
  </si>
  <si>
    <t>Mirandes - Sevilla</t>
  </si>
  <si>
    <t>Badajoz - Granada</t>
  </si>
  <si>
    <t>Badajoz</t>
  </si>
  <si>
    <t>Leonesa - Valencia</t>
  </si>
  <si>
    <t>Leonesa</t>
  </si>
  <si>
    <t>Rayo Vallecano - Villarreal</t>
  </si>
  <si>
    <t>Rayo Vallecano</t>
  </si>
  <si>
    <t>Real Sociedad - Osasuna</t>
  </si>
  <si>
    <t>Zaragoza - Real Madrid</t>
  </si>
  <si>
    <t>Zaragoza</t>
  </si>
  <si>
    <t>Inter - Fiorentina</t>
  </si>
  <si>
    <t>Epinal - Lille</t>
  </si>
  <si>
    <t>Marseille - Strasbourg</t>
  </si>
  <si>
    <t>Pau - PSG</t>
  </si>
  <si>
    <t>Pau</t>
  </si>
  <si>
    <t>Man City - Manchester United</t>
  </si>
  <si>
    <t>Gillingham - Shrewsbury</t>
  </si>
  <si>
    <t>Moreirense - Braga</t>
  </si>
  <si>
    <t>West Ham - Liverpool</t>
  </si>
  <si>
    <t>Rangers - Ross County</t>
  </si>
  <si>
    <t>Blackburn Rovers - QPR</t>
  </si>
  <si>
    <t>Brentford - Nottingham Forest</t>
  </si>
  <si>
    <t>Cardiff - West Bromwich</t>
  </si>
  <si>
    <t>Hull City - Huddersfield</t>
  </si>
  <si>
    <t>Leeds United - Millwall</t>
  </si>
  <si>
    <t>Luton - Derby</t>
  </si>
  <si>
    <t>Reading - Bristol City</t>
  </si>
  <si>
    <t>Wigan - Sheffield Wednesday</t>
  </si>
  <si>
    <t>Tenerife - Athletic Bilbao</t>
  </si>
  <si>
    <t>Tenerife</t>
  </si>
  <si>
    <t>Angers - Rennes</t>
  </si>
  <si>
    <t>Belfort - Montpellier</t>
  </si>
  <si>
    <t>Limonest - Dijon</t>
  </si>
  <si>
    <t>Limonest</t>
  </si>
  <si>
    <t>Monaco - St Etienne</t>
  </si>
  <si>
    <t>Aston Villa - Leicester</t>
  </si>
  <si>
    <t>Accrington - Peterborough</t>
  </si>
  <si>
    <t>AFC Wimbledon - Burton</t>
  </si>
  <si>
    <t>Bolton - Bristol Rovers</t>
  </si>
  <si>
    <t>Doncaster - Southend</t>
  </si>
  <si>
    <t>Fleetwood - Coventry</t>
  </si>
  <si>
    <t>Lincoln - Portsmouth</t>
  </si>
  <si>
    <t>MK Dons - Rochdale</t>
  </si>
  <si>
    <t>Rotherham - Ipswich</t>
  </si>
  <si>
    <t>Tranmere - Sunderland</t>
  </si>
  <si>
    <t>Wycombe - Blackpool</t>
  </si>
  <si>
    <t>Bradford - Cheltenham</t>
  </si>
  <si>
    <t>Cambridge United - Salford</t>
  </si>
  <si>
    <t>Colchester - Swindon</t>
  </si>
  <si>
    <t>Crewe - Leyton Orient</t>
  </si>
  <si>
    <t>Forest Green - Carlisle</t>
  </si>
  <si>
    <t>Grimsby - Stevenage</t>
  </si>
  <si>
    <t>Newport County - Macclesfield</t>
  </si>
  <si>
    <t>Northampton - Scunthorpe</t>
  </si>
  <si>
    <t>Oldham - Mansfield</t>
  </si>
  <si>
    <t>Plymouth - Crawley</t>
  </si>
  <si>
    <t>Port Vale - Exeter</t>
  </si>
  <si>
    <t>Walsall - Morecambe</t>
  </si>
  <si>
    <t>Porto - Gil Vicente</t>
  </si>
  <si>
    <t>Falkirk - Arbroath</t>
  </si>
  <si>
    <t>Arbroath</t>
  </si>
  <si>
    <t>Hibernian - Dundee United</t>
  </si>
  <si>
    <t>Dundee United</t>
  </si>
  <si>
    <t>Bournemouth - Arsenal</t>
  </si>
  <si>
    <t>Guimaraes - Rio Ave</t>
  </si>
  <si>
    <t>Sporting - Maritimo</t>
  </si>
  <si>
    <t>Bayer Leverkusen - Fortuna Dusseldorf</t>
  </si>
  <si>
    <t>Werder Bremen - Hoffenheim</t>
  </si>
  <si>
    <t>Man City - Fulham</t>
  </si>
  <si>
    <t>Shrewsbury - Liverpool</t>
  </si>
  <si>
    <t>Tranmere - Manchester United</t>
  </si>
  <si>
    <t>Lille - PSG</t>
  </si>
  <si>
    <t>Nantes - Bordeaux</t>
  </si>
  <si>
    <t>Aves - Boavista</t>
  </si>
  <si>
    <t>Belenenses - Portimonense</t>
  </si>
  <si>
    <t>Famalicao - Santa Clara</t>
  </si>
  <si>
    <t>Ferreira - Benfica</t>
  </si>
  <si>
    <t>Tondela - Setubal</t>
  </si>
  <si>
    <t>Atletico Madrid - Leganes</t>
  </si>
  <si>
    <t>Celta Vigo - Eibar</t>
  </si>
  <si>
    <t>Getafe - Betis</t>
  </si>
  <si>
    <t>Real Sociedad - Mallorca</t>
  </si>
  <si>
    <t>Valladolid - Real Madrid</t>
  </si>
  <si>
    <t>AS Roma - Lazio</t>
  </si>
  <si>
    <t>Inter - Cagliari</t>
  </si>
  <si>
    <t>Napoli - Juventus</t>
  </si>
  <si>
    <t>Parma - Udinese</t>
  </si>
  <si>
    <t>Sampdoria - Sassuolo</t>
  </si>
  <si>
    <t>Verona - Lecce</t>
  </si>
  <si>
    <t>Bayern Munich - Schalke</t>
  </si>
  <si>
    <t>Freiburg - Paderborn</t>
  </si>
  <si>
    <t>Monchengladbach - Mainz</t>
  </si>
  <si>
    <t>Union Berlin - Augsburg</t>
  </si>
  <si>
    <t>Wolfsburg - Hertha</t>
  </si>
  <si>
    <t>Stoke City - Swansea</t>
  </si>
  <si>
    <t>Brentford - Leicester</t>
  </si>
  <si>
    <t>Burnley - Norwich</t>
  </si>
  <si>
    <t>Coventry - Birmingham City</t>
  </si>
  <si>
    <t>Hull City - Chelsea</t>
  </si>
  <si>
    <t>Millwall - Sheffield United</t>
  </si>
  <si>
    <t>Newcastle - Oxford United</t>
  </si>
  <si>
    <t>Portsmouth - Barnsley</t>
  </si>
  <si>
    <t>Reading - Cardiff</t>
  </si>
  <si>
    <t>Southampton - Tottenham</t>
  </si>
  <si>
    <t>West Ham - West Bromwich</t>
  </si>
  <si>
    <t>Bristol Rovers - Fleetwood</t>
  </si>
  <si>
    <t>Burton - Accrington</t>
  </si>
  <si>
    <t>Ipswich - Lincoln</t>
  </si>
  <si>
    <t>Peterborough - Rotherham</t>
  </si>
  <si>
    <t>Rochdale - Gillingham</t>
  </si>
  <si>
    <t>Carlisle - Walsall</t>
  </si>
  <si>
    <t>Crawley - Grimsby</t>
  </si>
  <si>
    <t>Exeter - Colchester</t>
  </si>
  <si>
    <t>Leyton Orient - Newport County</t>
  </si>
  <si>
    <t>Macclesfield - Forest Green</t>
  </si>
  <si>
    <t>Mansfield - Bradford</t>
  </si>
  <si>
    <t>Morecambe - Cambridge United</t>
  </si>
  <si>
    <t>Salford - Oldham</t>
  </si>
  <si>
    <t>Scunthorpe - Crewe</t>
  </si>
  <si>
    <t>Stevenage - Plymouth</t>
  </si>
  <si>
    <t>Swindon - Port Vale</t>
  </si>
  <si>
    <t>Brest - Amiens</t>
  </si>
  <si>
    <t>Lyon - Toulouse</t>
  </si>
  <si>
    <t>Marseille - Angers</t>
  </si>
  <si>
    <t>Monaco - Strasbourg</t>
  </si>
  <si>
    <t>Montpellier - Dijon</t>
  </si>
  <si>
    <t>Reims - Metz</t>
  </si>
  <si>
    <t>St Etienne - Nimes</t>
  </si>
  <si>
    <t>PORTUGAL LEAGUE CUP</t>
  </si>
  <si>
    <t>Braga - Porto</t>
  </si>
  <si>
    <t>Alaves - Villarreal</t>
  </si>
  <si>
    <t>Espanyol - Athletic Bilbao</t>
  </si>
  <si>
    <t>Sevilla - Granada</t>
  </si>
  <si>
    <t>Valencia - Barcelona</t>
  </si>
  <si>
    <t>Celtic - Ross County</t>
  </si>
  <si>
    <t>Hamilton - Livingston</t>
  </si>
  <si>
    <t>Motherwell - Hibernian</t>
  </si>
  <si>
    <t>St Johnstone - Kilmarnock</t>
  </si>
  <si>
    <t>Fiorentina - Genoa</t>
  </si>
  <si>
    <t>SPAL - Bologna</t>
  </si>
  <si>
    <t>Torino - Atalanta</t>
  </si>
  <si>
    <t>Borussia Dortmund - Koln</t>
  </si>
  <si>
    <t>Northampton - Derby</t>
  </si>
  <si>
    <t>QPR - Sheffield Wednesday</t>
  </si>
  <si>
    <t>Sunderland - Doncaster</t>
  </si>
  <si>
    <t>Nice - Rennes</t>
  </si>
  <si>
    <t>Osasuna - Levante</t>
  </si>
  <si>
    <t>Brescia - Milan</t>
  </si>
  <si>
    <t>Badajoz - Eibar</t>
  </si>
  <si>
    <t>Ebro - Leganes</t>
  </si>
  <si>
    <t>Ebro</t>
  </si>
  <si>
    <t>Leonesa - Atletico Madrid</t>
  </si>
  <si>
    <t>Mirandes - Celta Vigo</t>
  </si>
  <si>
    <t>Rayo Vallecano - Betis</t>
  </si>
  <si>
    <t>Tranmere - Watford</t>
  </si>
  <si>
    <t>Wolves - Liverpool</t>
  </si>
  <si>
    <t>Charlton - Fulham</t>
  </si>
  <si>
    <t>Nottingham Forest - Reading</t>
  </si>
  <si>
    <t>Badalona - Granada</t>
  </si>
  <si>
    <t>Badalona</t>
  </si>
  <si>
    <t>Elche - Athletic Bilbao</t>
  </si>
  <si>
    <t>Elche</t>
  </si>
  <si>
    <t>Girona - Villarreal</t>
  </si>
  <si>
    <t>Girona</t>
  </si>
  <si>
    <t>Ibiza - Barcelona</t>
  </si>
  <si>
    <t>Ibiza</t>
  </si>
  <si>
    <t>Logrones - Valencia</t>
  </si>
  <si>
    <t>Logrones</t>
  </si>
  <si>
    <t>Real Sociedad - Espanyol</t>
  </si>
  <si>
    <t>Tenerife - Valladolid</t>
  </si>
  <si>
    <t>Unionistas - Real Madrid</t>
  </si>
  <si>
    <t>Unionistas</t>
  </si>
  <si>
    <t>Juventus - AS Roma</t>
  </si>
  <si>
    <t>COUPE DE LA LIGUE</t>
  </si>
  <si>
    <t>Reims - PSG</t>
  </si>
  <si>
    <t>Leicester - West Ham</t>
  </si>
  <si>
    <t>Manchester United - Burnley</t>
  </si>
  <si>
    <t>Aberdeen - Motherwell</t>
  </si>
  <si>
    <t>Hibernian - Hamilton</t>
  </si>
  <si>
    <t>Kilmarnock - Celtic</t>
  </si>
  <si>
    <t>Livingston - St Johnstone</t>
  </si>
  <si>
    <t>Rangers - St Mirren</t>
  </si>
  <si>
    <t>Ross County - Hearts</t>
  </si>
  <si>
    <t>Barnsley - Preston</t>
  </si>
  <si>
    <t>Middlesbrough - Birmingham City</t>
  </si>
  <si>
    <t>Recreativo - Osasuna</t>
  </si>
  <si>
    <t>Recreativo</t>
  </si>
  <si>
    <t>Sevilla - Levante</t>
  </si>
  <si>
    <t>Zaragoza - Mallorca</t>
  </si>
  <si>
    <t>Napoli - Lazio</t>
  </si>
  <si>
    <t>Lyon - Lille</t>
  </si>
  <si>
    <t>Peterborough - Wycombe</t>
  </si>
  <si>
    <t>Colchester - Bradford</t>
  </si>
  <si>
    <t>Leyton - Northampton</t>
  </si>
  <si>
    <t>Leyton</t>
  </si>
  <si>
    <t>Macclesfield - Crewe</t>
  </si>
  <si>
    <t>Aston Villa - Watford</t>
  </si>
  <si>
    <t>Bournemouth - Brighton</t>
  </si>
  <si>
    <t>Chelsea - Arsenal</t>
  </si>
  <si>
    <t>Crystal Palace - Southampton</t>
  </si>
  <si>
    <t>Everton - Newcastle</t>
  </si>
  <si>
    <t>Sheffield United - Man City</t>
  </si>
  <si>
    <t>West Bromwich - Stoke City</t>
  </si>
  <si>
    <t>Saint Pryve - Monaco</t>
  </si>
  <si>
    <t>Saint Pryve</t>
  </si>
  <si>
    <t>Atalanta - SPAL</t>
  </si>
  <si>
    <t>Hertha - Bayern Munich</t>
  </si>
  <si>
    <t>Paderborn - Bayer Leverkusen</t>
  </si>
  <si>
    <t>Nottingham Forest - Luton</t>
  </si>
  <si>
    <t>Dijon - Nimes</t>
  </si>
  <si>
    <t>Lorient - PSG</t>
  </si>
  <si>
    <t>Lorient</t>
  </si>
  <si>
    <t>Montpellier - Caen</t>
  </si>
  <si>
    <t>Caen</t>
  </si>
  <si>
    <t>Paris FC - St Etienne</t>
  </si>
  <si>
    <t>Paris FC</t>
  </si>
  <si>
    <t>Famalicao - Maritimo</t>
  </si>
  <si>
    <t>Ferreira - Gil Vicente</t>
  </si>
  <si>
    <t>Rio Ave - Boavista</t>
  </si>
  <si>
    <t>Burnley - Leicester</t>
  </si>
  <si>
    <t>Liverpool - Manchester United</t>
  </si>
  <si>
    <t>Athletic Bilbao - Celta Vigo</t>
  </si>
  <si>
    <t>Barcelona - Granada</t>
  </si>
  <si>
    <t>Betis - Real Sociedad</t>
  </si>
  <si>
    <t>Mallorca - Valencia</t>
  </si>
  <si>
    <t>Villarreal - Espanyol</t>
  </si>
  <si>
    <t>Dundee United - Hibernian</t>
  </si>
  <si>
    <t>Bologna - Verona</t>
  </si>
  <si>
    <t>Brescia - Cagliari</t>
  </si>
  <si>
    <t>Genoa - AS Roma</t>
  </si>
  <si>
    <t>Juventus - Parma</t>
  </si>
  <si>
    <t>Lecce - Inter</t>
  </si>
  <si>
    <t>Milan - Udinese</t>
  </si>
  <si>
    <t>Augsburg - Borussia Dortmund</t>
  </si>
  <si>
    <t>Fortuna Dusseldorf - Werder Bremen</t>
  </si>
  <si>
    <t>Hoffenheim - Frankfurt</t>
  </si>
  <si>
    <t>Koln - Wolfsburg</t>
  </si>
  <si>
    <t>Leipzig - Union Berlin</t>
  </si>
  <si>
    <t>Mainz - Freiburg</t>
  </si>
  <si>
    <t>Birmingham City - Cardiff</t>
  </si>
  <si>
    <t>Bristol City - Barnsley</t>
  </si>
  <si>
    <t>Derby - Hull City</t>
  </si>
  <si>
    <t>Huddersfield - Brentford</t>
  </si>
  <si>
    <t>Millwall - Reading</t>
  </si>
  <si>
    <t>Preston - Charlton</t>
  </si>
  <si>
    <t>QPR - Leeds United</t>
  </si>
  <si>
    <t>Sheffield Wednesday - Blackburn Rovers</t>
  </si>
  <si>
    <t>Swansea - Wigan</t>
  </si>
  <si>
    <t>Gonfreville - Lille</t>
  </si>
  <si>
    <t>Gonfreville</t>
  </si>
  <si>
    <t>Nantes - Lyon</t>
  </si>
  <si>
    <t>Nice - Red Star</t>
  </si>
  <si>
    <t>Red Star</t>
  </si>
  <si>
    <t>Accrington - Southend</t>
  </si>
  <si>
    <t>AFC Wimbledon - Peterborough</t>
  </si>
  <si>
    <t>Bolton - Portsmouth</t>
  </si>
  <si>
    <t>Doncaster - Coventry</t>
  </si>
  <si>
    <t>Fleetwood - Shrewsbury</t>
  </si>
  <si>
    <t>Gillingham - Oxford United</t>
  </si>
  <si>
    <t>Lincoln - Blackpool</t>
  </si>
  <si>
    <t>MK Dons - Sunderland</t>
  </si>
  <si>
    <t>Rotherham - Bristol Rovers</t>
  </si>
  <si>
    <t>Tranmere - Ipswich</t>
  </si>
  <si>
    <t>Wycombe - Rochdale</t>
  </si>
  <si>
    <t>Bradford - Scunthorpe</t>
  </si>
  <si>
    <t>Cambridge United - Stevenage</t>
  </si>
  <si>
    <t>Colchester - Macclesfield</t>
  </si>
  <si>
    <t>Crewe - Cheltenham</t>
  </si>
  <si>
    <t>Forest Green - Salford</t>
  </si>
  <si>
    <t>Grimsby - Exeter</t>
  </si>
  <si>
    <t>Newport County - Swindon</t>
  </si>
  <si>
    <t>Northampton - Morecambe</t>
  </si>
  <si>
    <t>Oldham - Carlisle</t>
  </si>
  <si>
    <t>Plymouth - Mansfield</t>
  </si>
  <si>
    <t>Port Vale - Leyton Orient</t>
  </si>
  <si>
    <t>Walsall - Crawley</t>
  </si>
  <si>
    <t>Aves - Portimonense</t>
  </si>
  <si>
    <t>Belenenses - Setubal</t>
  </si>
  <si>
    <t>Guimaraes - Santa Clara</t>
  </si>
  <si>
    <t>Tondela - Moreirense</t>
  </si>
  <si>
    <t>Arsenal - Sheffield United</t>
  </si>
  <si>
    <t>Brighton - Aston Villa</t>
  </si>
  <si>
    <t>Man City - Crystal Palace</t>
  </si>
  <si>
    <t>Newcastle - Chelsea</t>
  </si>
  <si>
    <t>Norwich - Bournemouth</t>
  </si>
  <si>
    <t>Southampton - Wolves</t>
  </si>
  <si>
    <t>Watford - Tottenham</t>
  </si>
  <si>
    <t>West Ham - Everton</t>
  </si>
  <si>
    <t>Eibar - Atletico Madrid</t>
  </si>
  <si>
    <t>Levante - Alaves</t>
  </si>
  <si>
    <t>Osasuna - Valladolid</t>
  </si>
  <si>
    <t>Real Madrid - Sevilla</t>
  </si>
  <si>
    <t>Aberdeen - Dumbarton</t>
  </si>
  <si>
    <t>Dumbarton</t>
  </si>
  <si>
    <t>Ayr - Ross County</t>
  </si>
  <si>
    <t>Dundee FC - Motherwell</t>
  </si>
  <si>
    <t>Dundee FC</t>
  </si>
  <si>
    <t>Hearts - Airdrieonians</t>
  </si>
  <si>
    <t>Airdrieonians</t>
  </si>
  <si>
    <t>Livingston - Raith</t>
  </si>
  <si>
    <t>Raith</t>
  </si>
  <si>
    <t>Partick Thistle - Celtic</t>
  </si>
  <si>
    <t>Partick Thistle</t>
  </si>
  <si>
    <t>Lazio - Samporia</t>
  </si>
  <si>
    <t>Samporia</t>
  </si>
  <si>
    <t>Napoli - Fiorentina</t>
  </si>
  <si>
    <t>Sassuolo - Torino</t>
  </si>
  <si>
    <t>Schalke - Monchengladbach</t>
  </si>
  <si>
    <t>Fulham - Middlesbrough</t>
  </si>
  <si>
    <t>Granville - Marseille</t>
  </si>
  <si>
    <t>Granville</t>
  </si>
  <si>
    <t>Porto - Braga</t>
  </si>
  <si>
    <t>Sporting - Benfica</t>
  </si>
  <si>
    <t>Leganes - Getafe</t>
  </si>
  <si>
    <t>Rangers - Stranraer</t>
  </si>
  <si>
    <t>Stranraer</t>
  </si>
  <si>
    <t>Parma - AS Roma</t>
  </si>
  <si>
    <t>Pau - Bordeaux</t>
  </si>
  <si>
    <t>Academico Viseu - Canelas 2010</t>
  </si>
  <si>
    <t>Canelas 2010</t>
  </si>
  <si>
    <t>Juventus - Udinese</t>
  </si>
  <si>
    <t>Milan - SPAL</t>
  </si>
  <si>
    <t>Carlisle - Cardiff</t>
  </si>
  <si>
    <t>Amiens - Reims</t>
  </si>
  <si>
    <t>Monaco - PSG</t>
  </si>
  <si>
    <t>Nimes - Rennes</t>
  </si>
  <si>
    <t>Lazio - Cremonese</t>
  </si>
  <si>
    <t>Cremonese</t>
  </si>
  <si>
    <t>Napoli - Perugia</t>
  </si>
  <si>
    <t>Perugia</t>
  </si>
  <si>
    <t>Blackpool - Reading</t>
  </si>
  <si>
    <t>Coventry - Bristol Rovers</t>
  </si>
  <si>
    <t>Newcastle - Rochdale</t>
  </si>
  <si>
    <t>Shrewsbury - Bristol City</t>
  </si>
  <si>
    <t>Tottenham - Middlesbrough</t>
  </si>
  <si>
    <t>Burton - MK Dons</t>
  </si>
  <si>
    <t>Lincoln - Bolton</t>
  </si>
  <si>
    <t>Oxford United - Ipswich</t>
  </si>
  <si>
    <t>Morecambe - Port Vale</t>
  </si>
  <si>
    <t>Stevenage - Oldham</t>
  </si>
  <si>
    <t>Benfica - Rio Ave</t>
  </si>
  <si>
    <t>Porto - Varzim</t>
  </si>
  <si>
    <t>Varzim</t>
  </si>
  <si>
    <t>Parma - Lecce</t>
  </si>
  <si>
    <t>Cardiff - Swansea</t>
  </si>
  <si>
    <t>Barakaldo - Rayo Vallecano</t>
  </si>
  <si>
    <t>Barakaldo</t>
  </si>
  <si>
    <t>Cacereno - Eibar</t>
  </si>
  <si>
    <t>Cacereno</t>
  </si>
  <si>
    <t>Ceuta - Real Sociedad</t>
  </si>
  <si>
    <t>Ceuta</t>
  </si>
  <si>
    <t>Jaen - Levante</t>
  </si>
  <si>
    <t>Jaen</t>
  </si>
  <si>
    <t>Merida - Celta Vigo</t>
  </si>
  <si>
    <t>Merida</t>
  </si>
  <si>
    <t>San Sebastian Reyes - Espanyol</t>
  </si>
  <si>
    <t>San Sebastian Reyes</t>
  </si>
  <si>
    <t>Union Montanesa Escobedo - Sevilla</t>
  </si>
  <si>
    <t>Union Montanesa Escobedo</t>
  </si>
  <si>
    <t>Dijon - Lille</t>
  </si>
  <si>
    <t>PSG - Monaco</t>
  </si>
  <si>
    <t>St Etienne - Nantes</t>
  </si>
  <si>
    <t>Braga - Tondela</t>
  </si>
  <si>
    <t>Gil Vicente - Belenenses</t>
  </si>
  <si>
    <t>Maritimo - Guimaraes</t>
  </si>
  <si>
    <t>Bournemouth - Watford</t>
  </si>
  <si>
    <t>AS Roma - Juventus</t>
  </si>
  <si>
    <t>Fiorentina - SPAL</t>
  </si>
  <si>
    <t>Sampdoria - Brescia</t>
  </si>
  <si>
    <t>Torino - Bologna</t>
  </si>
  <si>
    <t>Udinese - Sassuolo</t>
  </si>
  <si>
    <t>Verona - Genoa</t>
  </si>
  <si>
    <t>Barnsley - Huddersfield</t>
  </si>
  <si>
    <t>Blackburn Rovers - Preston</t>
  </si>
  <si>
    <t>Brentford - QPR</t>
  </si>
  <si>
    <t>Charlton - West Bromwich</t>
  </si>
  <si>
    <t>Hull City - Fulham</t>
  </si>
  <si>
    <t>Leeds United - Sheffield Wednesday</t>
  </si>
  <si>
    <t>Luton - Birmingham City</t>
  </si>
  <si>
    <t>Middlesbrough - Derby</t>
  </si>
  <si>
    <t>Reading - Nottingham Forest</t>
  </si>
  <si>
    <t>Stoke City - Millwall</t>
  </si>
  <si>
    <t>Wigan - Bristol City</t>
  </si>
  <si>
    <t>Badalona - Getafe</t>
  </si>
  <si>
    <t>Haro Deportivo - Osasuna</t>
  </si>
  <si>
    <t>Haro Deportivo</t>
  </si>
  <si>
    <t>Marbella - Valladolid</t>
  </si>
  <si>
    <t>Marbella</t>
  </si>
  <si>
    <t>Murcia - Leganes</t>
  </si>
  <si>
    <t>Murcia</t>
  </si>
  <si>
    <t>Orihuela - Villarreal</t>
  </si>
  <si>
    <t>Orihuela</t>
  </si>
  <si>
    <t>Potugalete - Betis</t>
  </si>
  <si>
    <t>Potugalete</t>
  </si>
  <si>
    <t>Sestao - Athletic Bilbao</t>
  </si>
  <si>
    <t>Sestao</t>
  </si>
  <si>
    <t>Tamaraceite - Granada</t>
  </si>
  <si>
    <t>Tamaraceite</t>
  </si>
  <si>
    <t>Zamora - Mallorca</t>
  </si>
  <si>
    <t>Zamora</t>
  </si>
  <si>
    <t>Bristol Rovers - Doncaster</t>
  </si>
  <si>
    <t>Burton - Fleetwood</t>
  </si>
  <si>
    <t>Coventry - MK Dons</t>
  </si>
  <si>
    <t>Ipswich - Accrington</t>
  </si>
  <si>
    <t>Oxford United - Rotherham</t>
  </si>
  <si>
    <t>Peterborough - Gillingham</t>
  </si>
  <si>
    <t>Portsmouth - AFC Wimbledon</t>
  </si>
  <si>
    <t>Rochdale - Bolton</t>
  </si>
  <si>
    <t>Shrewsbury - Lincoln</t>
  </si>
  <si>
    <t>Southend - Tranmere</t>
  </si>
  <si>
    <t>Sunderland - Wycombe</t>
  </si>
  <si>
    <t>Carlisle - Plymouth</t>
  </si>
  <si>
    <t>Cheltenham - Walsall</t>
  </si>
  <si>
    <t>Crawley - Bradford</t>
  </si>
  <si>
    <t>Exeter - Cambridge United</t>
  </si>
  <si>
    <t>Leyton Orient - Grimsby</t>
  </si>
  <si>
    <t>Macclesfield - Oldham</t>
  </si>
  <si>
    <t>Mansfield - Forest Green</t>
  </si>
  <si>
    <t>Morecambe - Colchester</t>
  </si>
  <si>
    <t>Salford - Northampton</t>
  </si>
  <si>
    <t>Scunthorpe - Newport County</t>
  </si>
  <si>
    <t>Stevenage - Port Vale</t>
  </si>
  <si>
    <t>Swindon - Crewe</t>
  </si>
  <si>
    <t>Amiens - Montpellier</t>
  </si>
  <si>
    <t>Angers - Nice</t>
  </si>
  <si>
    <t>Bordeaux - Lyon</t>
  </si>
  <si>
    <t>Metz - Strasbourg</t>
  </si>
  <si>
    <t>Nimes - Reims</t>
  </si>
  <si>
    <t>Toulouse - Brest</t>
  </si>
  <si>
    <t>Boavista - Famalicao</t>
  </si>
  <si>
    <t>Portimonense - Ferreira</t>
  </si>
  <si>
    <t>Setubal - Sporting</t>
  </si>
  <si>
    <t>Chelsea - Burnley</t>
  </si>
  <si>
    <t>Crystal Palace - Arsenal</t>
  </si>
  <si>
    <t>Everton - Brighton</t>
  </si>
  <si>
    <t>Leicester - Southampton</t>
  </si>
  <si>
    <t>Manchester United - Norwich</t>
  </si>
  <si>
    <t>Tottenham - Liverpool</t>
  </si>
  <si>
    <t>Wolves - Newcastle</t>
  </si>
  <si>
    <t>Cagliari - Milan</t>
  </si>
  <si>
    <t>Inter - Atalanta</t>
  </si>
  <si>
    <t>Lazio - Napoli</t>
  </si>
  <si>
    <t>Rennes - Marseille</t>
  </si>
  <si>
    <t>Benfica - Aves</t>
  </si>
  <si>
    <t>Moreirense - Porto</t>
  </si>
  <si>
    <t>Santa Clara - Rio Ave</t>
  </si>
  <si>
    <t>Sheffield United - West Ham</t>
  </si>
  <si>
    <t>Torino - Genoa</t>
  </si>
  <si>
    <t>Barcelona - Atletico Madrid</t>
  </si>
  <si>
    <t>Lille - Amiens</t>
  </si>
  <si>
    <t>Lyon - Brest</t>
  </si>
  <si>
    <t>PSG - St Etienne</t>
  </si>
  <si>
    <t>Valencia - Real Madrid</t>
  </si>
  <si>
    <t>Reims - Strasbourg</t>
  </si>
  <si>
    <t>Doncaster - Shrewsbury</t>
  </si>
  <si>
    <t>Arsenal - Leeds United</t>
  </si>
  <si>
    <t>Atalanta - Parma</t>
  </si>
  <si>
    <t>Bologna - Fiorentina</t>
  </si>
  <si>
    <t>Juventus - Cagliari</t>
  </si>
  <si>
    <t>Lecce - Udinese</t>
  </si>
  <si>
    <t>Milan - Sampdoria</t>
  </si>
  <si>
    <t>Napoli - Inter</t>
  </si>
  <si>
    <t>Linas Montlhery - PSG</t>
  </si>
  <si>
    <t>Linas Montlhery</t>
  </si>
  <si>
    <t>Raon L Etape - Lille</t>
  </si>
  <si>
    <t>Raon L Etape</t>
  </si>
  <si>
    <t>Reims Ste Anne - Montpellier</t>
  </si>
  <si>
    <t>Reims Ste Anne</t>
  </si>
  <si>
    <t>Trelissac - Marseille</t>
  </si>
  <si>
    <t>Trelissac</t>
  </si>
  <si>
    <t>Valenciennes - Dijon</t>
  </si>
  <si>
    <t>Valenciennes</t>
  </si>
  <si>
    <t>Burton - Northampton</t>
  </si>
  <si>
    <t>Chelsea - Nottingham Forest</t>
  </si>
  <si>
    <t>Crewe - Barnsley</t>
  </si>
  <si>
    <t>Crystal Palace - Derby</t>
  </si>
  <si>
    <t>Gillingham - West Ham</t>
  </si>
  <si>
    <t>Liverpool - Everton</t>
  </si>
  <si>
    <t>Middlesbrough - Tottenham</t>
  </si>
  <si>
    <t>QPR - Swansea</t>
  </si>
  <si>
    <t>Sheffield United - AFC Fylde</t>
  </si>
  <si>
    <t>AFC Fylde</t>
  </si>
  <si>
    <t>Famalicao - Setubal</t>
  </si>
  <si>
    <t>Ferreira - Moreirense</t>
  </si>
  <si>
    <t>Rio Ave - Maritimo</t>
  </si>
  <si>
    <t>Sporting - Porto</t>
  </si>
  <si>
    <t>Tondela - Gil Vicente</t>
  </si>
  <si>
    <t>Alaves - Betis</t>
  </si>
  <si>
    <t>Celta Vigo - Osasuna</t>
  </si>
  <si>
    <t>Granada - Mallorca</t>
  </si>
  <si>
    <t>Real Sociedad - Villarreal</t>
  </si>
  <si>
    <t>AS Roma - Torino</t>
  </si>
  <si>
    <t>Brescia - Lazio</t>
  </si>
  <si>
    <t>Genoa - Sassuolo</t>
  </si>
  <si>
    <t>SPAL - Verona</t>
  </si>
  <si>
    <t>Bourg Peronnas - Lyon</t>
  </si>
  <si>
    <t>Bourg Peronnas</t>
  </si>
  <si>
    <t>Rennes - Amiens</t>
  </si>
  <si>
    <t>Tours - Nimes</t>
  </si>
  <si>
    <t>Tours</t>
  </si>
  <si>
    <t>Birmingham City - Blackburn Rovers</t>
  </si>
  <si>
    <t>Bournemouth - Luton</t>
  </si>
  <si>
    <t>Brentford - Stoke City</t>
  </si>
  <si>
    <t>Brighton - Sheffield Wednesday</t>
  </si>
  <si>
    <t>Bristol City - Shrewsbury</t>
  </si>
  <si>
    <t>Burnley - Peterborough</t>
  </si>
  <si>
    <t>Cardiff - Carlisle</t>
  </si>
  <si>
    <t>Fulham - Aston Villa</t>
  </si>
  <si>
    <t>Leicester - Wigan</t>
  </si>
  <si>
    <t>Man City - Port Vale</t>
  </si>
  <si>
    <t>Millwall - Newport County</t>
  </si>
  <si>
    <t>Oxford United - Hartlepool</t>
  </si>
  <si>
    <t>Hartlepool</t>
  </si>
  <si>
    <t>Preston - Norwich</t>
  </si>
  <si>
    <t>Reading - Blackpool</t>
  </si>
  <si>
    <t>Rochdale - Newcastle</t>
  </si>
  <si>
    <t>Rotherham - Hull City</t>
  </si>
  <si>
    <t>Southampton - Huddersfield</t>
  </si>
  <si>
    <t>Watford - Tranmere</t>
  </si>
  <si>
    <t>Wolves - Manchester United</t>
  </si>
  <si>
    <t>Sunderland - Lincoln</t>
  </si>
  <si>
    <t>Cheltenham - Oldham</t>
  </si>
  <si>
    <t>Crawley - Forest Green</t>
  </si>
  <si>
    <t>Macclesfield - Cambridge United</t>
  </si>
  <si>
    <t>Mansfield - Grimsby</t>
  </si>
  <si>
    <t>Salford - Walsall</t>
  </si>
  <si>
    <t>Scunthorpe - Plymouth</t>
  </si>
  <si>
    <t>Stevenage - Colchester</t>
  </si>
  <si>
    <t>Swindon - Bradford</t>
  </si>
  <si>
    <t>Aves - Santa Clara</t>
  </si>
  <si>
    <t>Belenenses - Braga</t>
  </si>
  <si>
    <t>Boavista - Portimonense</t>
  </si>
  <si>
    <t>Guimaraes - Benfica</t>
  </si>
  <si>
    <t>Atletico Madrid - Levante</t>
  </si>
  <si>
    <t>Espanyol - Barcelona</t>
  </si>
  <si>
    <t>Getafe - Real Madrid</t>
  </si>
  <si>
    <t>Valencia - Eibar</t>
  </si>
  <si>
    <t>Sevilla - Athletic Bilbao</t>
  </si>
  <si>
    <t>Valladolid - Leganes</t>
  </si>
  <si>
    <t>Derby - Barnsley</t>
  </si>
  <si>
    <t>Swansea - Charlton</t>
  </si>
  <si>
    <t>Liverpool - Sheffield United</t>
  </si>
  <si>
    <t>Birmingham City - Wigan</t>
  </si>
  <si>
    <t>Bristol City - Brentford</t>
  </si>
  <si>
    <t>Fulham - Reading</t>
  </si>
  <si>
    <t>Huddersfield - Stoke City</t>
  </si>
  <si>
    <t>Millwall - Luton</t>
  </si>
  <si>
    <t>Nottingham Forest - Blackburn Rovers</t>
  </si>
  <si>
    <t>Preston - Middlesbrough</t>
  </si>
  <si>
    <t>QPR - Cardiff</t>
  </si>
  <si>
    <t>Sheffield Wednesday - Hull City</t>
  </si>
  <si>
    <t>West Bromwich - Leeds United</t>
  </si>
  <si>
    <t>Accrington - Rochdale</t>
  </si>
  <si>
    <t>AFC Wimbledon - Southend</t>
  </si>
  <si>
    <t>Bolton - Burton</t>
  </si>
  <si>
    <t>Doncaster - Oxford United</t>
  </si>
  <si>
    <t>Fleetwood - Sunderland</t>
  </si>
  <si>
    <t>Gillingham - Portsmouth</t>
  </si>
  <si>
    <t>Lincoln - Peterborough</t>
  </si>
  <si>
    <t>MK Dons - Bristol Rovers</t>
  </si>
  <si>
    <t>Rotherham - Blackpool</t>
  </si>
  <si>
    <t>Tranmere - Coventry</t>
  </si>
  <si>
    <t>Wycombe - Ipswich</t>
  </si>
  <si>
    <t>Bradford - Morecambe</t>
  </si>
  <si>
    <t>Cambridge United - Mansfield</t>
  </si>
  <si>
    <t>Colchester - Crawley</t>
  </si>
  <si>
    <t>Crewe - Carlisle</t>
  </si>
  <si>
    <t>Forest Green - Exeter</t>
  </si>
  <si>
    <t>Grimsby - Salford</t>
  </si>
  <si>
    <t>Newport County - Cheltenham</t>
  </si>
  <si>
    <t>Northampton - Stevenage</t>
  </si>
  <si>
    <t>Oldham - Scunthorpe</t>
  </si>
  <si>
    <t>Plymouth - Swindon</t>
  </si>
  <si>
    <t>Port Vale - Macclesfield</t>
  </si>
  <si>
    <t>Walsall - Leyton Orient</t>
  </si>
  <si>
    <t>Arsenal - Manchester United</t>
  </si>
  <si>
    <t>Brighton - Chelsea</t>
  </si>
  <si>
    <t>Burnley - Aston Villa</t>
  </si>
  <si>
    <t>Man City - Everton</t>
  </si>
  <si>
    <t>Newcastle - Leicester</t>
  </si>
  <si>
    <t>Norwich - Crystal Palace</t>
  </si>
  <si>
    <t>Watford - Wolves</t>
  </si>
  <si>
    <t>West Ham - Bournemouth</t>
  </si>
  <si>
    <t>Derby - Charlton</t>
  </si>
  <si>
    <t>Birmingham City - Leeds United</t>
  </si>
  <si>
    <t>Bristol City - Luton</t>
  </si>
  <si>
    <t>Fulham - Stoke City</t>
  </si>
  <si>
    <t>Huddersfield - Blackburn Rovers</t>
  </si>
  <si>
    <t>Millwall - Brentford</t>
  </si>
  <si>
    <t>Nottingham Forest - Wigan</t>
  </si>
  <si>
    <t>Preston - Reading</t>
  </si>
  <si>
    <t>QPR - Hull City</t>
  </si>
  <si>
    <t>Sheffield Wednesday - Cardiff</t>
  </si>
  <si>
    <t>Swansea - Barnsley</t>
  </si>
  <si>
    <t>West Bromwich - Middlesbrough</t>
  </si>
  <si>
    <t>Accrington - Burton</t>
  </si>
  <si>
    <t>AFC Wimbledon - Oxford United</t>
  </si>
  <si>
    <t>Bolton - Shrewsbury</t>
  </si>
  <si>
    <t>Doncaster - Sunderland</t>
  </si>
  <si>
    <t>Fleetwood - Bristol Rovers</t>
  </si>
  <si>
    <t>Gillingham - Rochdale</t>
  </si>
  <si>
    <t>Lincoln - Ipswich</t>
  </si>
  <si>
    <t>MK Dons - Portsmouth</t>
  </si>
  <si>
    <t>Rotherham - Peterborough</t>
  </si>
  <si>
    <t>Tranmere - Blackpool</t>
  </si>
  <si>
    <t>Wycombe - Coventry</t>
  </si>
  <si>
    <t>Bradford - Mansfield</t>
  </si>
  <si>
    <t>Cambridge United - Morecambe</t>
  </si>
  <si>
    <t>Colchester - Exeter</t>
  </si>
  <si>
    <t>Crewe - Scunthorpe</t>
  </si>
  <si>
    <t>Forest Green - Macclesfield</t>
  </si>
  <si>
    <t>Grimsby - Crawley</t>
  </si>
  <si>
    <t>Newport County - Leyton Orient</t>
  </si>
  <si>
    <t>Northampton - Cheltenham</t>
  </si>
  <si>
    <t>Oldham - Salford</t>
  </si>
  <si>
    <t>Plymouth - Stevenage</t>
  </si>
  <si>
    <t>Port Vale - Swindon</t>
  </si>
  <si>
    <t>Walsall - Carlisle</t>
  </si>
  <si>
    <t>Arsenal - Chelsea</t>
  </si>
  <si>
    <t>Liverpool - Wolves</t>
  </si>
  <si>
    <t>Man City - Sheffield United</t>
  </si>
  <si>
    <t>Celtic - Rangers</t>
  </si>
  <si>
    <t>Hearts - Aberdeen</t>
  </si>
  <si>
    <t>Livingston - Hibernian</t>
  </si>
  <si>
    <t>Motherwell - Hamilton</t>
  </si>
  <si>
    <t>St Johnstone - Ross County</t>
  </si>
  <si>
    <t>St Mirren - Kilmarnock</t>
  </si>
  <si>
    <t>Brighton - Bournemouth</t>
  </si>
  <si>
    <t>Burnley - Manchester United</t>
  </si>
  <si>
    <t>Newcastle - Everton</t>
  </si>
  <si>
    <t>Norwich - Tottenham</t>
  </si>
  <si>
    <t>Southampton - Crystal Palace</t>
  </si>
  <si>
    <t>Watford - Aston Villa</t>
  </si>
  <si>
    <t>West Ham - Leicester</t>
  </si>
  <si>
    <t>Wolves - Man City</t>
  </si>
  <si>
    <t>Barnsley - West Bromwich</t>
  </si>
  <si>
    <t>Blackburn Rovers - Birmingham City</t>
  </si>
  <si>
    <t>Brentford - Swansea</t>
  </si>
  <si>
    <t>Cardiff - Millwall</t>
  </si>
  <si>
    <t>Charlton - Bristol City</t>
  </si>
  <si>
    <t>Hull City - Nottingham Forest</t>
  </si>
  <si>
    <t>Leeds United - Preston</t>
  </si>
  <si>
    <t>Luton - Fulham</t>
  </si>
  <si>
    <t>Middlesbrough - Huddersfield</t>
  </si>
  <si>
    <t>Reading - QPR</t>
  </si>
  <si>
    <t>Stoke City - Sheffield Wednesday</t>
  </si>
  <si>
    <t>Wigan - Derby</t>
  </si>
  <si>
    <t>Blackpool - Accrington</t>
  </si>
  <si>
    <t>Bristol Rovers - AFC Wimbledon</t>
  </si>
  <si>
    <t>Burton - Tranmere</t>
  </si>
  <si>
    <t>Ipswich - Gillingham</t>
  </si>
  <si>
    <t>Oxford United - Lincoln</t>
  </si>
  <si>
    <t>Peterborough - Doncaster</t>
  </si>
  <si>
    <t>Portsmouth - Wycombe</t>
  </si>
  <si>
    <t>Rochdale - Fleetwood</t>
  </si>
  <si>
    <t>Shrewsbury - Rotherham</t>
  </si>
  <si>
    <t>Southend - MK Dons</t>
  </si>
  <si>
    <t>Sunderland - Bolton</t>
  </si>
  <si>
    <t>Carlisle - Bradford</t>
  </si>
  <si>
    <t>Cheltenham - Plymouth</t>
  </si>
  <si>
    <t>Crawley - Northampton</t>
  </si>
  <si>
    <t>Exeter - Newport County</t>
  </si>
  <si>
    <t>Leyton Orient - Colchester</t>
  </si>
  <si>
    <t>Macclesfield - Grimsby</t>
  </si>
  <si>
    <t>Mansfield - Port Vale</t>
  </si>
  <si>
    <t>Morecambe - Oldham</t>
  </si>
  <si>
    <t>Salford - Crewe</t>
  </si>
  <si>
    <t>Scunthorphe - Walsall</t>
  </si>
  <si>
    <t>Scunthorphe</t>
  </si>
  <si>
    <t>Stevenage - Forest Green</t>
  </si>
  <si>
    <t>Swindon - Cambridge United</t>
  </si>
  <si>
    <t>Aston Villa - Norwich</t>
  </si>
  <si>
    <t>Chelsea - Southampton</t>
  </si>
  <si>
    <t>Crystal Palace - West Ham</t>
  </si>
  <si>
    <t>Everton - Burnley</t>
  </si>
  <si>
    <t>Leicester - Liverpool</t>
  </si>
  <si>
    <t>Manchester United - Newcastle</t>
  </si>
  <si>
    <t>Sheffield United - Watford</t>
  </si>
  <si>
    <t>Tottenham - Brighton</t>
  </si>
  <si>
    <t>Aberdeen - Livingston</t>
  </si>
  <si>
    <t>Hamilton - St Johnstone</t>
  </si>
  <si>
    <t>Hearts - Hibernian</t>
  </si>
  <si>
    <t>Rangers - Kilmarnock</t>
  </si>
  <si>
    <t>Ross County - Motherwell</t>
  </si>
  <si>
    <t>St Mirren - Celtic</t>
  </si>
  <si>
    <t>Blackburn Rovers - Wigan</t>
  </si>
  <si>
    <t>Fortuna Dusseldorf - Union Berlin</t>
  </si>
  <si>
    <t>Paderborn - Frankfurt</t>
  </si>
  <si>
    <t>Sheffield Wednesday - Bristol City</t>
  </si>
  <si>
    <t>Juventus - Lazio</t>
  </si>
  <si>
    <t>Chaves - Porto</t>
  </si>
  <si>
    <t>Chaves</t>
  </si>
  <si>
    <t>Ferreira - Braga</t>
  </si>
  <si>
    <t>Santa Clara - Casa Pia</t>
  </si>
  <si>
    <t>Casa Pia</t>
  </si>
  <si>
    <t>Tottenham - Chelsea</t>
  </si>
  <si>
    <t>Watford - Manchester United</t>
  </si>
  <si>
    <t>Betis - Atletico Madrid</t>
  </si>
  <si>
    <t>Leganes - Espanyol</t>
  </si>
  <si>
    <t>Levante - Celta Vigo</t>
  </si>
  <si>
    <t>Osasuna - Real Sociedad</t>
  </si>
  <si>
    <t>Real Madrid - Athletic Bilbao</t>
  </si>
  <si>
    <t>Atalanta - Milan</t>
  </si>
  <si>
    <t>Lecce - Bologna</t>
  </si>
  <si>
    <t>Parma - Brescia</t>
  </si>
  <si>
    <t>Sassuolo - Napoli</t>
  </si>
  <si>
    <t>Bayern Munich - Wolfsburg</t>
  </si>
  <si>
    <t>Hertha - Monchengladbach</t>
  </si>
  <si>
    <t>Koln - Werder Bremen</t>
  </si>
  <si>
    <t>Leipzig - Augsburg</t>
  </si>
  <si>
    <t>Mainz - Bayer Leverkusen</t>
  </si>
  <si>
    <t>Schalke - Freiburg</t>
  </si>
  <si>
    <t>Cardiff - Preston</t>
  </si>
  <si>
    <t>Fulham - Leeds United</t>
  </si>
  <si>
    <t>Huddersfield - Nottingham Forest</t>
  </si>
  <si>
    <t>Hull City - Birmingham City</t>
  </si>
  <si>
    <t>Luton - Swansea</t>
  </si>
  <si>
    <t>Millwall - Barnsley</t>
  </si>
  <si>
    <t>QPR - Charlton</t>
  </si>
  <si>
    <t>Reading - Derby</t>
  </si>
  <si>
    <t>West Bromwich - Brentford</t>
  </si>
  <si>
    <t>FIFA CLUB WORLD CUP</t>
  </si>
  <si>
    <t>Liverpool - Flamengo</t>
  </si>
  <si>
    <t>Flamengo</t>
  </si>
  <si>
    <t>Monterrey - Al Hilal</t>
  </si>
  <si>
    <t>Monterrey</t>
  </si>
  <si>
    <t>Al Hilal</t>
  </si>
  <si>
    <t>Blackpool - Shrewsbury</t>
  </si>
  <si>
    <t>Bolton - Southend</t>
  </si>
  <si>
    <t>Bristol Rovers - Peterborough</t>
  </si>
  <si>
    <t>Burton - Rochdale</t>
  </si>
  <si>
    <t>Coventry - Lincoln</t>
  </si>
  <si>
    <t>Doncaster - Accrington</t>
  </si>
  <si>
    <t>Gillingham - MK Dons</t>
  </si>
  <si>
    <t>Oxford United - Wycombe</t>
  </si>
  <si>
    <t>Portsmouth - Ipswich</t>
  </si>
  <si>
    <t>Rotherham - Fleetwood</t>
  </si>
  <si>
    <t>Tranmere - AFC Wimbledon</t>
  </si>
  <si>
    <t>Bradford - Salford</t>
  </si>
  <si>
    <t>Cambridge United - Leyton Orient</t>
  </si>
  <si>
    <t>Colchester - Carlisle</t>
  </si>
  <si>
    <t>Exeter - Walsall</t>
  </si>
  <si>
    <t>Forest Green - Swindon</t>
  </si>
  <si>
    <t>Grimsby - Scunthorpe</t>
  </si>
  <si>
    <t>Mansfield - Northampton</t>
  </si>
  <si>
    <t>Morecambe - Newport County</t>
  </si>
  <si>
    <t>Oldham - Crawley</t>
  </si>
  <si>
    <t>Port Vale - Cheltenham</t>
  </si>
  <si>
    <t>Stevenage - Crewe</t>
  </si>
  <si>
    <t>Dijon - Metz</t>
  </si>
  <si>
    <t>Marseille - Nimes</t>
  </si>
  <si>
    <t>Monaco - Lille</t>
  </si>
  <si>
    <t>Montpellier - Brest</t>
  </si>
  <si>
    <t>Nantes - Angers</t>
  </si>
  <si>
    <t>Nice - Toulouse</t>
  </si>
  <si>
    <t>PSG - Amiens</t>
  </si>
  <si>
    <t>Reims - Lyon</t>
  </si>
  <si>
    <t>Rennes - Bordeaux</t>
  </si>
  <si>
    <t>Strasbourg - St Etienne</t>
  </si>
  <si>
    <t>Guimaraes - Covilha</t>
  </si>
  <si>
    <t>Covilha</t>
  </si>
  <si>
    <t>Maritimo - Penafiel</t>
  </si>
  <si>
    <t>Penafiel</t>
  </si>
  <si>
    <t>Portimonense - Sporting</t>
  </si>
  <si>
    <t>Rio Ave - Gil Vicente</t>
  </si>
  <si>
    <t>Aston Villa - Southampton</t>
  </si>
  <si>
    <t>Bournemouth - Burnley</t>
  </si>
  <si>
    <t>Brighton - Sheffield United</t>
  </si>
  <si>
    <t>Everton - Arsenal</t>
  </si>
  <si>
    <t>Man City - Leicester</t>
  </si>
  <si>
    <t>Newcastle - Crystal Palace</t>
  </si>
  <si>
    <t>Norwich - Wolves</t>
  </si>
  <si>
    <t>Barcelona - Alaves</t>
  </si>
  <si>
    <t>Mallorca - Sevilla</t>
  </si>
  <si>
    <t>Valladolid - Valencia</t>
  </si>
  <si>
    <t>Villarreal - Getafe</t>
  </si>
  <si>
    <t>Celtic - Aberdeen</t>
  </si>
  <si>
    <t>Hamilton - Hearts</t>
  </si>
  <si>
    <t>Kilmarnock - Motherwell</t>
  </si>
  <si>
    <t>Livingston - Ross County</t>
  </si>
  <si>
    <t>St Johnstone - St Mirren</t>
  </si>
  <si>
    <t>Inter - Genoa</t>
  </si>
  <si>
    <t>Torino - SPAL</t>
  </si>
  <si>
    <t>Udinese - Cagliari</t>
  </si>
  <si>
    <t>Hoffenheim - Borussia Dortmund</t>
  </si>
  <si>
    <t>Middlesbrough - Stoke City</t>
  </si>
  <si>
    <t>Eibar - Granada</t>
  </si>
  <si>
    <t>Hibernian - Rangers</t>
  </si>
  <si>
    <t>Fiorentina - AS Roma</t>
  </si>
  <si>
    <t>Antoniano - Betis</t>
  </si>
  <si>
    <t>Antoniano</t>
  </si>
  <si>
    <t>Becerril - Real Sociedad</t>
  </si>
  <si>
    <t>Becerril</t>
  </si>
  <si>
    <t>Linares - Girona</t>
  </si>
  <si>
    <t>Linares</t>
  </si>
  <si>
    <t>Lleida - Espanyol</t>
  </si>
  <si>
    <t>Lleida</t>
  </si>
  <si>
    <t>Lorca - Osasuna</t>
  </si>
  <si>
    <t>Lorca</t>
  </si>
  <si>
    <t>Melilla - Levante</t>
  </si>
  <si>
    <t>Melilla</t>
  </si>
  <si>
    <t>Pena Azagresa - Celta Vigo</t>
  </si>
  <si>
    <t>Pena Azagresa</t>
  </si>
  <si>
    <t>Famalicao - Mafra</t>
  </si>
  <si>
    <t>Mafra</t>
  </si>
  <si>
    <t>Porto - Santa Clara</t>
  </si>
  <si>
    <t>Bayer Leverkusen - Hertha</t>
  </si>
  <si>
    <t>Frankfurt - Koln</t>
  </si>
  <si>
    <t>Freiburg - Bayern Munich</t>
  </si>
  <si>
    <t>Monchengladbach - Paderborn</t>
  </si>
  <si>
    <t>Wolfsburg - Schalke</t>
  </si>
  <si>
    <t>Bergantinos - Sevilla</t>
  </si>
  <si>
    <t>Bergantinos</t>
  </si>
  <si>
    <t>Comillas - Villarreal</t>
  </si>
  <si>
    <t>Comillas</t>
  </si>
  <si>
    <t>El Alamo - Mallorca</t>
  </si>
  <si>
    <t>El Alamo</t>
  </si>
  <si>
    <t>Tolosa - Valladolid</t>
  </si>
  <si>
    <t>Tolosa</t>
  </si>
  <si>
    <t>Amiens - Rennes</t>
  </si>
  <si>
    <t>Le Mans - PSG</t>
  </si>
  <si>
    <t>Le Mans</t>
  </si>
  <si>
    <t>Nantes - Strasbourg</t>
  </si>
  <si>
    <t>Nimes - St Etienne</t>
  </si>
  <si>
    <t>Everton - Leicester</t>
  </si>
  <si>
    <t>Manchester United - Colchester</t>
  </si>
  <si>
    <t>Oxford United - Man City</t>
  </si>
  <si>
    <t>Monterrey - Liverpool</t>
  </si>
  <si>
    <t>Barcelona - Real Madrid</t>
  </si>
  <si>
    <t>Hearts - Celtic</t>
  </si>
  <si>
    <t>Brescia - Sassuolo</t>
  </si>
  <si>
    <t>Sampdoria - Juventus</t>
  </si>
  <si>
    <t>Benfica - Braga</t>
  </si>
  <si>
    <t>Ferreira - Espinho</t>
  </si>
  <si>
    <t>Espinho</t>
  </si>
  <si>
    <t>Sertanense - Canelas 2010</t>
  </si>
  <si>
    <t>Sertanense</t>
  </si>
  <si>
    <t>Augsburg - Fortuna Dusseldorf</t>
  </si>
  <si>
    <t>Borussia Dortmund - Leipzig</t>
  </si>
  <si>
    <t>Union Berlin - Hoffenheim</t>
  </si>
  <si>
    <t>Werder Bremen - Mainz</t>
  </si>
  <si>
    <t>Andorra - Leganes</t>
  </si>
  <si>
    <t>Andorra</t>
  </si>
  <si>
    <t>Illueca - Deportivo</t>
  </si>
  <si>
    <t>Illueca</t>
  </si>
  <si>
    <t>Deportivo</t>
  </si>
  <si>
    <t>Intercity - Athletic Bilbao</t>
  </si>
  <si>
    <t>Intercity</t>
  </si>
  <si>
    <t>Logrones - Eibar</t>
  </si>
  <si>
    <t>Tarazona - Rayo Vallecano</t>
  </si>
  <si>
    <t>Tarazona</t>
  </si>
  <si>
    <t>Union Montanesa Escobedo - Malaga</t>
  </si>
  <si>
    <t>Malaga</t>
  </si>
  <si>
    <t>Reims - Montpellier</t>
  </si>
  <si>
    <t>Aston Villa - Liverpool</t>
  </si>
  <si>
    <t>Plymouth - Bristol Rovers</t>
  </si>
  <si>
    <t>Al Sadd - Esperance de Tunis</t>
  </si>
  <si>
    <t>Al Sadd</t>
  </si>
  <si>
    <t>Esperance de Tunis</t>
  </si>
  <si>
    <t>Flamengo - Al Hilal</t>
  </si>
  <si>
    <t>Academico Viseu - Chaves</t>
  </si>
  <si>
    <t>Marinhense - Rio Ave</t>
  </si>
  <si>
    <t>Marinhense</t>
  </si>
  <si>
    <t>Varzim - Anadia</t>
  </si>
  <si>
    <t>Anadia</t>
  </si>
  <si>
    <t>Boston United - Rochdale</t>
  </si>
  <si>
    <t>Boston United</t>
  </si>
  <si>
    <t>Porto - Tondela</t>
  </si>
  <si>
    <t>Santa Clara - Sporting</t>
  </si>
  <si>
    <t>Crystal Palace - Brighton</t>
  </si>
  <si>
    <t>Cagliari - Lazio</t>
  </si>
  <si>
    <t>Schalke - Frankfurt</t>
  </si>
  <si>
    <t>Wolfsburg - Monchengladbach</t>
  </si>
  <si>
    <t>Bordeaux - Strasbourg</t>
  </si>
  <si>
    <t>Lyon - Rennes</t>
  </si>
  <si>
    <t>St Etienne - PSG</t>
  </si>
  <si>
    <t>Braga - Ferreira</t>
  </si>
  <si>
    <t>Moreirense - Belenenses</t>
  </si>
  <si>
    <t>Arsenal - Man City</t>
  </si>
  <si>
    <t>Manchester United - Everton</t>
  </si>
  <si>
    <t>Wolves - Tottenham</t>
  </si>
  <si>
    <t>Celta Vigo - Mallorca</t>
  </si>
  <si>
    <t>Espanyol - Betis</t>
  </si>
  <si>
    <t>Getafe - Valladolid</t>
  </si>
  <si>
    <t>Sevilla - Villarreal</t>
  </si>
  <si>
    <t>Celtic - Hibernian</t>
  </si>
  <si>
    <t>Motherwell - Rangers</t>
  </si>
  <si>
    <t>AS Roma - SPAL</t>
  </si>
  <si>
    <t>Bologna - Atalanta</t>
  </si>
  <si>
    <t>Fiorentina - Inter</t>
  </si>
  <si>
    <t>Milan - Sassuolo</t>
  </si>
  <si>
    <t>Verona - Torino</t>
  </si>
  <si>
    <t>Bayern Munich - Werder Bremen</t>
  </si>
  <si>
    <t>Fortuna Dusseldorf - Leipzig</t>
  </si>
  <si>
    <t>Hertha - Freiburg</t>
  </si>
  <si>
    <t>Koln - Bayer Leverkusen</t>
  </si>
  <si>
    <t>Mainz - Borussia Dortmund</t>
  </si>
  <si>
    <t>Paderborn - Union Berlin</t>
  </si>
  <si>
    <t>Barnsley - QPR</t>
  </si>
  <si>
    <t>Birmingham City - West Bromwich</t>
  </si>
  <si>
    <t>Brentford - Fulham</t>
  </si>
  <si>
    <t>Bristol City - Blackburn Rovers</t>
  </si>
  <si>
    <t>Derby - Millwall</t>
  </si>
  <si>
    <t>Leeds United - Cardiff</t>
  </si>
  <si>
    <t>Nottingham Forest - Sheffield Wednesday</t>
  </si>
  <si>
    <t>Preston - Luton</t>
  </si>
  <si>
    <t>Stoke City - Reading</t>
  </si>
  <si>
    <t>Swansea - Middlesbrough</t>
  </si>
  <si>
    <t>Wigan - Huddersfield</t>
  </si>
  <si>
    <t>Al Hilal - Esperance de Tunis</t>
  </si>
  <si>
    <t>Monterrey - Al Sadd</t>
  </si>
  <si>
    <t>Accrington - Portsmouth</t>
  </si>
  <si>
    <t>AFC Wimbledon - Doncaster</t>
  </si>
  <si>
    <t>Fleetwood - Gillingham</t>
  </si>
  <si>
    <t>Ipswich - Bristol Rovers</t>
  </si>
  <si>
    <t>Lincoln - Tranmere</t>
  </si>
  <si>
    <t>MK Dons - Oxford United</t>
  </si>
  <si>
    <t>Peterborough - Bolton</t>
  </si>
  <si>
    <t>Shrewsbury - Coventry</t>
  </si>
  <si>
    <t>Southend - Rotherham</t>
  </si>
  <si>
    <t>Sunderland - Blackpool</t>
  </si>
  <si>
    <t>Wycombe - Burton</t>
  </si>
  <si>
    <t>Carlisle - Grimsby</t>
  </si>
  <si>
    <t>Cheltenham - Cambridge United</t>
  </si>
  <si>
    <t>Crawley - Port Vale</t>
  </si>
  <si>
    <t>Crewe - Mansfield</t>
  </si>
  <si>
    <t>Leyton Orient - Bradford</t>
  </si>
  <si>
    <t>Newport County - Stevenage</t>
  </si>
  <si>
    <t>Northampton - Forest Green</t>
  </si>
  <si>
    <t>Plymouth - Morecambe</t>
  </si>
  <si>
    <t>Salford - Exeter</t>
  </si>
  <si>
    <t>Scunthorpe - Colchester</t>
  </si>
  <si>
    <t>Swindon - Oldham</t>
  </si>
  <si>
    <t>Walsall - Macclesfield</t>
  </si>
  <si>
    <t>Amiens - Dijon</t>
  </si>
  <si>
    <t>Angers - Monaco</t>
  </si>
  <si>
    <t>Brest - Nice</t>
  </si>
  <si>
    <t>Metz - Marseille</t>
  </si>
  <si>
    <t>Nimes - Nantes</t>
  </si>
  <si>
    <t>Toulouse - Reims</t>
  </si>
  <si>
    <t>Maritimo - Boavista</t>
  </si>
  <si>
    <t>Setubal - Aves</t>
  </si>
  <si>
    <t>Burnley - Newcastle</t>
  </si>
  <si>
    <t>Chelsea - Bournemouth</t>
  </si>
  <si>
    <t>Leicester - Norwich</t>
  </si>
  <si>
    <t>Liverpool - Watford</t>
  </si>
  <si>
    <t>Sheffield United - Aston Villa</t>
  </si>
  <si>
    <t>Southampton - West Ham</t>
  </si>
  <si>
    <t>Athletic Bilbao - Eibar</t>
  </si>
  <si>
    <t>Atletico Madrid - Osasuna</t>
  </si>
  <si>
    <t>Granada - Levante</t>
  </si>
  <si>
    <t>Real Sociedad - Barcelona</t>
  </si>
  <si>
    <t>Aberdeen - Hamilton</t>
  </si>
  <si>
    <t>Hearts - St Johnstone</t>
  </si>
  <si>
    <t>Ross County - Kilmarnock</t>
  </si>
  <si>
    <t>St Mirren - Livingston</t>
  </si>
  <si>
    <t>Brescia - Lecce</t>
  </si>
  <si>
    <t>Genoa - Sampdoria</t>
  </si>
  <si>
    <t>Napoli - Parma</t>
  </si>
  <si>
    <t>Hoffenheim - Augsburg</t>
  </si>
  <si>
    <t>Charlton - Hull City</t>
  </si>
  <si>
    <t>Lille - Montpellier</t>
  </si>
  <si>
    <t>Portimonense - Rio Ave</t>
  </si>
  <si>
    <t>Alaves - Leganes</t>
  </si>
  <si>
    <t>APOEL - Sevilla</t>
  </si>
  <si>
    <t>AS Roma - Wolfsberger</t>
  </si>
  <si>
    <t>Wolfsberger</t>
  </si>
  <si>
    <t>Basel - Trabzonspor</t>
  </si>
  <si>
    <t>CFR Cluj - Celtic</t>
  </si>
  <si>
    <t>Copenhagen - Malmo</t>
  </si>
  <si>
    <t>Dynamo Kyiv - Lugano</t>
  </si>
  <si>
    <t>Dynamo Kyiv</t>
  </si>
  <si>
    <t>Lugano</t>
  </si>
  <si>
    <t>Espanyol - CSKA Moscow</t>
  </si>
  <si>
    <t>Frankfurt - Guimaraes</t>
  </si>
  <si>
    <t>Gent - Oleksandriya</t>
  </si>
  <si>
    <t>Oleksandriya</t>
  </si>
  <si>
    <t>Getafe - Krasnodar</t>
  </si>
  <si>
    <t>LASK - Sporting</t>
  </si>
  <si>
    <t>Ludogorets - Ferencvaros</t>
  </si>
  <si>
    <t>Ferencvaros</t>
  </si>
  <si>
    <t>Manchester United - AZ</t>
  </si>
  <si>
    <t>Monchengladbach - Basaksehir</t>
  </si>
  <si>
    <t>Partizan - Astana</t>
  </si>
  <si>
    <t>Partizan</t>
  </si>
  <si>
    <t>Astana</t>
  </si>
  <si>
    <t>Porto - Feyenoord</t>
  </si>
  <si>
    <t>Feyenoord</t>
  </si>
  <si>
    <t>PSV - Rosenborg</t>
  </si>
  <si>
    <t>PSV</t>
  </si>
  <si>
    <t>Rosenborg</t>
  </si>
  <si>
    <t>Qarabag - Dudelange</t>
  </si>
  <si>
    <t>Qarabag</t>
  </si>
  <si>
    <t>Dudelange</t>
  </si>
  <si>
    <t>Rangers - Young Boys</t>
  </si>
  <si>
    <t>Young Boys</t>
  </si>
  <si>
    <t>Rennes - Lazio</t>
  </si>
  <si>
    <t>Slovan Bratislava - Braga</t>
  </si>
  <si>
    <t>Slovan Bratislava</t>
  </si>
  <si>
    <t>St Liege - Arsenal</t>
  </si>
  <si>
    <t>St Liege</t>
  </si>
  <si>
    <t>Wolfsburg - St Etienne</t>
  </si>
  <si>
    <t>Wolves - Besiktas</t>
  </si>
  <si>
    <t>Atletico Madrid - Lokomotiv Moscow</t>
  </si>
  <si>
    <t>Bayer Leverkusen - Juventus</t>
  </si>
  <si>
    <t>Bayern Munich - Tottenham</t>
  </si>
  <si>
    <t>Club Brugge - Real Madrid</t>
  </si>
  <si>
    <t>Dinamo Zagreb - Man City</t>
  </si>
  <si>
    <t>Dinamo Zagreb</t>
  </si>
  <si>
    <t>Olympiacos - Crvena Zvezda</t>
  </si>
  <si>
    <t>Crvena Zvezda</t>
  </si>
  <si>
    <t>PSG - Galatasaray</t>
  </si>
  <si>
    <t>Shakhtar - Atalanta</t>
  </si>
  <si>
    <t>Barnsley - Reading</t>
  </si>
  <si>
    <t>Birmingham City - QPR</t>
  </si>
  <si>
    <t>Brentford - Cardiff</t>
  </si>
  <si>
    <t>Derby - Sheffield Wednesday</t>
  </si>
  <si>
    <t>Swansea - Blackburn Rovers</t>
  </si>
  <si>
    <t>Wigan - West Bromwich</t>
  </si>
  <si>
    <t>Al Sadd - Hienghene</t>
  </si>
  <si>
    <t>Hienghene</t>
  </si>
  <si>
    <t>Ajax - Valencia</t>
  </si>
  <si>
    <t>Benfica - Zenit</t>
  </si>
  <si>
    <t>Borussia Dortmund - Slavia Prague</t>
  </si>
  <si>
    <t>Slavia Prague</t>
  </si>
  <si>
    <t>Chelsea - Lille</t>
  </si>
  <si>
    <t>Inter - Barcelona</t>
  </si>
  <si>
    <t>Lyon - Leipzig</t>
  </si>
  <si>
    <t>Napoli - Genk</t>
  </si>
  <si>
    <t>Genk</t>
  </si>
  <si>
    <t>Salzburg - Liverpool</t>
  </si>
  <si>
    <t>Bristol City - Millwall</t>
  </si>
  <si>
    <t>Charlton - Huddersfield</t>
  </si>
  <si>
    <t>Leeds United - Hull City</t>
  </si>
  <si>
    <t>Nottingham Forest - Middlesbrough</t>
  </si>
  <si>
    <t>Preston - Fulham</t>
  </si>
  <si>
    <t>Stoke City - Luton</t>
  </si>
  <si>
    <t>Carlisle - Forest Green</t>
  </si>
  <si>
    <t>Crewe - Eastleigh</t>
  </si>
  <si>
    <t>Eastleigh</t>
  </si>
  <si>
    <t>Hartlepool - Exeter</t>
  </si>
  <si>
    <t>West Ham - Arsenal</t>
  </si>
  <si>
    <t>Union Berlin - Koln</t>
  </si>
  <si>
    <t>Werder Bremen - Paderborn</t>
  </si>
  <si>
    <t>West Bromwich - Swansea</t>
  </si>
  <si>
    <t>Marseille - Bordeaux</t>
  </si>
  <si>
    <t>Nantes - Dijon</t>
  </si>
  <si>
    <t>Reims - St Etienne</t>
  </si>
  <si>
    <t>Belenenses - Porto</t>
  </si>
  <si>
    <t>Ferreira - Setubal</t>
  </si>
  <si>
    <t>Guimaraes - Portimonense</t>
  </si>
  <si>
    <t>Sporting - Moreirense</t>
  </si>
  <si>
    <t>Brighton - Wolves</t>
  </si>
  <si>
    <t>Newcastle - Southampton</t>
  </si>
  <si>
    <t>Norwich - Sheffield United</t>
  </si>
  <si>
    <t>Betis - Athletic Bilbao</t>
  </si>
  <si>
    <t>Eibar - Getafe</t>
  </si>
  <si>
    <t>Leganes - Celta Vigo</t>
  </si>
  <si>
    <t>Osasuna - Sevilla</t>
  </si>
  <si>
    <t>Valladolid - Real Sociedad</t>
  </si>
  <si>
    <t>SCOTTISH LEAGUE CUP</t>
  </si>
  <si>
    <t>Rangers - Celtic</t>
  </si>
  <si>
    <t>Bologna - Milan</t>
  </si>
  <si>
    <t>Lecce - Genoa</t>
  </si>
  <si>
    <t>Sampdoria - Parma</t>
  </si>
  <si>
    <t>Sassuolo - Cagliari</t>
  </si>
  <si>
    <t>SPAL - Brescia</t>
  </si>
  <si>
    <t>Torino - Fiorentina</t>
  </si>
  <si>
    <t>Augsburg - Mainz</t>
  </si>
  <si>
    <t>Bayer Leverkusen - Schalke</t>
  </si>
  <si>
    <t>Borussia Dortmund - Fortuna Dusseldorf</t>
  </si>
  <si>
    <t>Freiburg - Wolfsburg</t>
  </si>
  <si>
    <t>Leipzig - Hoffenheim</t>
  </si>
  <si>
    <t>Monchengladbach - Bayern Munich</t>
  </si>
  <si>
    <t>Blackburn Rovers - Derby</t>
  </si>
  <si>
    <t>Cardiff - Barnsley</t>
  </si>
  <si>
    <t>Fulham - Bristol City</t>
  </si>
  <si>
    <t>Huddersfield - Leeds United</t>
  </si>
  <si>
    <t>Hull City - Stoke City</t>
  </si>
  <si>
    <t>Luton - Wigan</t>
  </si>
  <si>
    <t>Middlesbrough - Charlton</t>
  </si>
  <si>
    <t>QPR - Preston</t>
  </si>
  <si>
    <t>Reading - Birmingham City</t>
  </si>
  <si>
    <t>Sheffield Wednesday - Brentford</t>
  </si>
  <si>
    <t>Blackpool - Fleetwood</t>
  </si>
  <si>
    <t>Bolton - AFC Wimbledon</t>
  </si>
  <si>
    <t>Bristol Rovers - Southend</t>
  </si>
  <si>
    <t>Burton - Lincoln</t>
  </si>
  <si>
    <t>Coventry - Ipswich</t>
  </si>
  <si>
    <t>Doncaster - MK Dons</t>
  </si>
  <si>
    <t>Gillingham - Sunderland</t>
  </si>
  <si>
    <t>Oxford United - Shrewsbury</t>
  </si>
  <si>
    <t>Portsmouth - Peterborough</t>
  </si>
  <si>
    <t>Rotherham - Rochdale</t>
  </si>
  <si>
    <t>Tranmere - Accrington</t>
  </si>
  <si>
    <t>Bradford - Newport County</t>
  </si>
  <si>
    <t>Cambridge United - Plymouth</t>
  </si>
  <si>
    <t>Colchester - Salford</t>
  </si>
  <si>
    <t>Exeter - Northampton</t>
  </si>
  <si>
    <t>Forest Green - Scunthorpe</t>
  </si>
  <si>
    <t>Grimsby - Swindon</t>
  </si>
  <si>
    <t>Mansfield - Cheltenham</t>
  </si>
  <si>
    <t>Morecambe - Carlisle</t>
  </si>
  <si>
    <t>Oldham - Leyton Orient</t>
  </si>
  <si>
    <t>Port Vale - Walsall</t>
  </si>
  <si>
    <t>Stevenage - Crawley</t>
  </si>
  <si>
    <t>Monaco - Amiens</t>
  </si>
  <si>
    <t>Montpellier - PSG</t>
  </si>
  <si>
    <t>Nice - Metz</t>
  </si>
  <si>
    <t>Rennes - Angers</t>
  </si>
  <si>
    <t>Strasbourg - Toulouse</t>
  </si>
  <si>
    <t>Aves - Braga</t>
  </si>
  <si>
    <t>Famalicao - Tondela</t>
  </si>
  <si>
    <t>Maritimo - Santa Clara</t>
  </si>
  <si>
    <t>Bournemouth - Liverpool</t>
  </si>
  <si>
    <t>Everton - Chelsea</t>
  </si>
  <si>
    <t>Tottenham - Burnley</t>
  </si>
  <si>
    <t>Watford - Crystal Palace</t>
  </si>
  <si>
    <t>Barcelona - Mallorca</t>
  </si>
  <si>
    <t>Granada - Alaves</t>
  </si>
  <si>
    <t>Levante - Valencia</t>
  </si>
  <si>
    <t>Real Madrid - Espanyol</t>
  </si>
  <si>
    <t>Hamilton - St Mirren</t>
  </si>
  <si>
    <t>Hibernian - Aberdeen</t>
  </si>
  <si>
    <t>Livingston - Kilmarnock</t>
  </si>
  <si>
    <t>Motherwell - Hearts</t>
  </si>
  <si>
    <t>Atalanta - Verona</t>
  </si>
  <si>
    <t>Lazio - Juventus</t>
  </si>
  <si>
    <t>Udinese - Napoli</t>
  </si>
  <si>
    <t>Frankfurt - Hertha</t>
  </si>
  <si>
    <t>Milwall - Nottingham Forest</t>
  </si>
  <si>
    <t>Milwall</t>
  </si>
  <si>
    <t>Lille - Brest</t>
  </si>
  <si>
    <t>Nimes - Lyon</t>
  </si>
  <si>
    <t>Boavista - Benfica</t>
  </si>
  <si>
    <t>Villarreal - Atletico Madrid</t>
  </si>
  <si>
    <t>Inter - AS Roma</t>
  </si>
  <si>
    <t>Cagliari - Sampdoria</t>
  </si>
  <si>
    <t>Parma - Frosinone</t>
  </si>
  <si>
    <t>Frosinone</t>
  </si>
  <si>
    <t>Casa Pia - Porto</t>
  </si>
  <si>
    <t>Arsenal - Brighton</t>
  </si>
  <si>
    <t>Sheffield United - Newcastle</t>
  </si>
  <si>
    <t>Sassuolo - Perugia</t>
  </si>
  <si>
    <t>SPAL - Lecce</t>
  </si>
  <si>
    <t>Udinese - Bologna</t>
  </si>
  <si>
    <t>Dijon - Montpellier</t>
  </si>
  <si>
    <t>Metz - Rennes</t>
  </si>
  <si>
    <t>PSG - Nantes</t>
  </si>
  <si>
    <t>St Etienne - Nice</t>
  </si>
  <si>
    <t>Toulouse - Monaco</t>
  </si>
  <si>
    <t>Gil Vicente - Sporting</t>
  </si>
  <si>
    <t>Setubal - Guimaraes</t>
  </si>
  <si>
    <t>Chelsea - Aston Villa</t>
  </si>
  <si>
    <t>Leicester - Watford</t>
  </si>
  <si>
    <t>Manchester United - Tottenham</t>
  </si>
  <si>
    <t>Southampton - Norwich</t>
  </si>
  <si>
    <t>Wolves - West Ham</t>
  </si>
  <si>
    <t>Aberdeen - Rangers</t>
  </si>
  <si>
    <t>Celtic - Hamilton</t>
  </si>
  <si>
    <t>Hearts - Livingston</t>
  </si>
  <si>
    <t>Kilmarnock - St Johnstone</t>
  </si>
  <si>
    <t>Ross County - Hibernian</t>
  </si>
  <si>
    <t>Cremonese - Empoli</t>
  </si>
  <si>
    <t>Empoli</t>
  </si>
  <si>
    <t>Fiorentina - Cittadella</t>
  </si>
  <si>
    <t>Cittadella</t>
  </si>
  <si>
    <t>Genoa - Ascoli</t>
  </si>
  <si>
    <t>Ascoli</t>
  </si>
  <si>
    <t>Angers - Marseille</t>
  </si>
  <si>
    <t>Bordeaux - Nimes</t>
  </si>
  <si>
    <t>Brest - Strasbourg</t>
  </si>
  <si>
    <t>Covilha - Benfica</t>
  </si>
  <si>
    <t>Burnley - Man City</t>
  </si>
  <si>
    <t>Crystal Palace - Bournemouth</t>
  </si>
  <si>
    <t>Mainz - Frankfurt</t>
  </si>
  <si>
    <t>Preston - West Bromwich</t>
  </si>
  <si>
    <t>Solihull Moors - Rotherham</t>
  </si>
  <si>
    <t>Solihull Moors</t>
  </si>
  <si>
    <t>Braga - Rio Ave</t>
  </si>
  <si>
    <t>Porto - Ferreira</t>
  </si>
  <si>
    <t>Monchengladbach - Freiburg</t>
  </si>
  <si>
    <t>Wolfsburg - Werder Bremen</t>
  </si>
  <si>
    <t>Blackpool - Maidstone</t>
  </si>
  <si>
    <t>Maidstone</t>
  </si>
  <si>
    <t>Bristol Rovers - Plymouth</t>
  </si>
  <si>
    <t>Rochdale - Boston United</t>
  </si>
  <si>
    <t>Nantes - Toulouse</t>
  </si>
  <si>
    <t>Rennes - St Etienne</t>
  </si>
  <si>
    <t>NORWAY ELITESERIEN</t>
  </si>
  <si>
    <t>Brann - Viking</t>
  </si>
  <si>
    <t>Brann</t>
  </si>
  <si>
    <t>Viking</t>
  </si>
  <si>
    <t>Haugesund - Odd</t>
  </si>
  <si>
    <t>Haugesund</t>
  </si>
  <si>
    <t>Odd</t>
  </si>
  <si>
    <t>Kristiansund - Stromsgodset</t>
  </si>
  <si>
    <t>Kristiansund</t>
  </si>
  <si>
    <t>Stromsgodset</t>
  </si>
  <si>
    <t>Lillestrom - Sarpsborg 08</t>
  </si>
  <si>
    <t>Lillestrom</t>
  </si>
  <si>
    <t>Sarpsborg 08</t>
  </si>
  <si>
    <t>Mjondalen - Valerenga</t>
  </si>
  <si>
    <t>Mjondalen</t>
  </si>
  <si>
    <t>Valerenga</t>
  </si>
  <si>
    <t>Molde - Bodo/Glimt</t>
  </si>
  <si>
    <t>Molde</t>
  </si>
  <si>
    <t>Bodo/Glimt</t>
  </si>
  <si>
    <t>Rosenborg - Ranheim</t>
  </si>
  <si>
    <t>Ranheim</t>
  </si>
  <si>
    <t>Tromso - Stabaek</t>
  </si>
  <si>
    <t>Tromso</t>
  </si>
  <si>
    <t>Stabaek</t>
  </si>
  <si>
    <t>Tondela - Belenenses</t>
  </si>
  <si>
    <t>Leicester - Everton</t>
  </si>
  <si>
    <t>Manchester United - Aston Villa</t>
  </si>
  <si>
    <t>Norwich - Arsenal</t>
  </si>
  <si>
    <t>Wolves - Sheffield United</t>
  </si>
  <si>
    <t>Atletico Madrid - Barcelona</t>
  </si>
  <si>
    <t>Espanyol - Osasuna</t>
  </si>
  <si>
    <t>Getafe - Levante</t>
  </si>
  <si>
    <t>Sevilla - Leganes</t>
  </si>
  <si>
    <t>Rangers - Hearts</t>
  </si>
  <si>
    <t>Ross County - Celtic</t>
  </si>
  <si>
    <t>Inter - SPAL</t>
  </si>
  <si>
    <t>Juventus - Sassuolo</t>
  </si>
  <si>
    <t>Lazio - Udinese</t>
  </si>
  <si>
    <t>Napoli - Bologna</t>
  </si>
  <si>
    <t>Parma - Milan</t>
  </si>
  <si>
    <t>Verona - AS Roma</t>
  </si>
  <si>
    <t>Bayern Munich - Bayer Leverkusen</t>
  </si>
  <si>
    <t>Hertha - Borussia Dortmund</t>
  </si>
  <si>
    <t>Hoffenheim - Fortuna Dusseldorf</t>
  </si>
  <si>
    <t>Koln - Augsburg</t>
  </si>
  <si>
    <t>Paderborn - Leipzig</t>
  </si>
  <si>
    <t>Barnsley - Hull City</t>
  </si>
  <si>
    <t>Birmingham City - Millwall</t>
  </si>
  <si>
    <t>Brentford - Luton</t>
  </si>
  <si>
    <t>Bristol City - Huddersfield</t>
  </si>
  <si>
    <t>Charlton - Sheffield Wednesday</t>
  </si>
  <si>
    <t>Derby - QPR</t>
  </si>
  <si>
    <t>Leeds United - Middlesbrough</t>
  </si>
  <si>
    <t>Nottingham Forest - Cardiff</t>
  </si>
  <si>
    <t>Stoke City - Blackburn Rovers</t>
  </si>
  <si>
    <t>Wigan - Reading</t>
  </si>
  <si>
    <t>Oldham - Burton</t>
  </si>
  <si>
    <t>Peterborough - Dover</t>
  </si>
  <si>
    <t>Dover</t>
  </si>
  <si>
    <t>Portsmouth - Altrincham</t>
  </si>
  <si>
    <t>Altrincham</t>
  </si>
  <si>
    <t>Walsall - Oxford United</t>
  </si>
  <si>
    <t>Lille - Dijon</t>
  </si>
  <si>
    <t>Montpellier - Amiens</t>
  </si>
  <si>
    <t>Nice - Angers</t>
  </si>
  <si>
    <t>Nimes - Metz</t>
  </si>
  <si>
    <t>Reims - Bordeaux</t>
  </si>
  <si>
    <t>Strasbourg - Lyon</t>
  </si>
  <si>
    <t>Benfica - Maritimo</t>
  </si>
  <si>
    <t>Moreirense - Aves</t>
  </si>
  <si>
    <t>Portimonense - Famalicao</t>
  </si>
  <si>
    <t>Burnley - Crystal Palace</t>
  </si>
  <si>
    <t>Chelsea - West Ham</t>
  </si>
  <si>
    <t>Liverpool - Brighton</t>
  </si>
  <si>
    <t>Newcastle - Man City</t>
  </si>
  <si>
    <t>Southampton - Watford</t>
  </si>
  <si>
    <t>Tottenham - Bournemouth</t>
  </si>
  <si>
    <t>Alaves - Real Madrid</t>
  </si>
  <si>
    <t>Mallorca - Betis</t>
  </si>
  <si>
    <t>Real Sociedad - Eibar</t>
  </si>
  <si>
    <t>Valencia - Villarreal</t>
  </si>
  <si>
    <t>Aberdeen - St Mirren</t>
  </si>
  <si>
    <t>Hibernian - Kilmarnock</t>
  </si>
  <si>
    <t>Livingston - Hamilton</t>
  </si>
  <si>
    <t>Motherwell - St Johnstone</t>
  </si>
  <si>
    <t>Brescia - Atalanta</t>
  </si>
  <si>
    <t>Fiorentina - Lecce</t>
  </si>
  <si>
    <t>Genoa - Torino</t>
  </si>
  <si>
    <t>Schalke - Union Berlin</t>
  </si>
  <si>
    <t>Swansea - Fulham</t>
  </si>
  <si>
    <t>Marseille - Brest</t>
  </si>
  <si>
    <t>Santa Clara - Boavista</t>
  </si>
  <si>
    <t>Celta Vigo - Valladolid</t>
  </si>
  <si>
    <t>Arsenal - Frankfurt</t>
  </si>
  <si>
    <t>Astana - Manchester United</t>
  </si>
  <si>
    <t>AZ - Partizan</t>
  </si>
  <si>
    <t>Basaksehir - AS Roma</t>
  </si>
  <si>
    <t>Besiktas - Slovan Bratislava</t>
  </si>
  <si>
    <t>Braga - Wolves</t>
  </si>
  <si>
    <t>Celtic - Rennes</t>
  </si>
  <si>
    <t>CSKA Moscow - Ludogorets</t>
  </si>
  <si>
    <t>Dudelange - APOEL</t>
  </si>
  <si>
    <t>Ferencvaros - Espanyol</t>
  </si>
  <si>
    <t>Feyenoord - Rangers</t>
  </si>
  <si>
    <t>Guimaraes - St Liege</t>
  </si>
  <si>
    <t>Krasnodar - Basel</t>
  </si>
  <si>
    <t>Lazio - CFR Cluj</t>
  </si>
  <si>
    <t>Lugano - Copenhagen</t>
  </si>
  <si>
    <t>Malmo - Dynamo Kyiv</t>
  </si>
  <si>
    <t>Oleksandriya - Wolfsburg</t>
  </si>
  <si>
    <t>Rosenborg - LASK</t>
  </si>
  <si>
    <t>Sevilla - Qarabag</t>
  </si>
  <si>
    <t>Sporting - PSV</t>
  </si>
  <si>
    <t>St Etienne - Gent</t>
  </si>
  <si>
    <t>Trabzonspor - Getafe</t>
  </si>
  <si>
    <t>Wolfsberger - Monchengladbach</t>
  </si>
  <si>
    <t>Young Boys - Porto</t>
  </si>
  <si>
    <t>Barcelona - Borussia Dortmund</t>
  </si>
  <si>
    <t>Genk - Salzburg</t>
  </si>
  <si>
    <t>Leipzig - Benfica</t>
  </si>
  <si>
    <t>Lille - Ajax</t>
  </si>
  <si>
    <t>Liverpool - Napoli</t>
  </si>
  <si>
    <t>Slavia Prague - Inter</t>
  </si>
  <si>
    <t>Valencia - Chelsea</t>
  </si>
  <si>
    <t>Zenit - Lyon</t>
  </si>
  <si>
    <t>Blackburn Rovers - Brentford</t>
  </si>
  <si>
    <t>Hull City - Preston</t>
  </si>
  <si>
    <t>Middlesbrough - Barnsley</t>
  </si>
  <si>
    <t>QPR - Nottingham Forest</t>
  </si>
  <si>
    <t>Sheffield Wednesday - Birmingham City</t>
  </si>
  <si>
    <t>West Bromwich - Bristol City</t>
  </si>
  <si>
    <t>Atalanta - Dinamo Zagreb</t>
  </si>
  <si>
    <t>Crvena Zvezda - Bayern Munich</t>
  </si>
  <si>
    <t>Galatasaray - Club Brugge</t>
  </si>
  <si>
    <t>Juventus - Atletico Madrid</t>
  </si>
  <si>
    <t>Lokomotiv Moscow - Bayer Leverkusen</t>
  </si>
  <si>
    <t>Man City - Shakhtar</t>
  </si>
  <si>
    <t>Real Madrid - PSG</t>
  </si>
  <si>
    <t>Tottenham - Olympiacos</t>
  </si>
  <si>
    <t>Cardiff - Stoke City</t>
  </si>
  <si>
    <t>Fulham - Derby</t>
  </si>
  <si>
    <t>Huddersfield - Swansea</t>
  </si>
  <si>
    <t>Luton - Charlton</t>
  </si>
  <si>
    <t>Millwall - Wigan</t>
  </si>
  <si>
    <t>Reading - Leeds United</t>
  </si>
  <si>
    <t>Ipswich - Wycombe</t>
  </si>
  <si>
    <t>Portsmouth - Rotherham</t>
  </si>
  <si>
    <t>Sunderland - Burton</t>
  </si>
  <si>
    <t>St Mirren - Hibernian</t>
  </si>
  <si>
    <t>Aston Villa - Newcastle</t>
  </si>
  <si>
    <t>SPAL - Genoa</t>
  </si>
  <si>
    <t>Augsburg - Hertha</t>
  </si>
  <si>
    <t>Hoffenheim - Mainz</t>
  </si>
  <si>
    <t>Middlesbrough - Hull City</t>
  </si>
  <si>
    <t>Bordeaux - Monaco</t>
  </si>
  <si>
    <t>St Etienne - Montpellier</t>
  </si>
  <si>
    <t>Toulouse - Marseille</t>
  </si>
  <si>
    <t>Bodo/Glimt - Kristiansund</t>
  </si>
  <si>
    <t>Odd - Tromso</t>
  </si>
  <si>
    <t>Ranheim - Lillestrom</t>
  </si>
  <si>
    <t>Sarpsborg 08 - Haugesund</t>
  </si>
  <si>
    <t>Stabaek - Mjondalen</t>
  </si>
  <si>
    <t>Stromsgodset - Brann</t>
  </si>
  <si>
    <t>Valerenga - Molde</t>
  </si>
  <si>
    <t>Viking - Rosenborg</t>
  </si>
  <si>
    <t>Sheffield United - Manchester United</t>
  </si>
  <si>
    <t>Eibar - Alaves</t>
  </si>
  <si>
    <t>Espanyol - Getafe</t>
  </si>
  <si>
    <t>Osasuna - Athletic Bilbao</t>
  </si>
  <si>
    <t>Valladolid - Sevilla</t>
  </si>
  <si>
    <t>Villarreal - Celta Vigo</t>
  </si>
  <si>
    <t>St Johnstone - Aberdeen</t>
  </si>
  <si>
    <t>AS Roma - Brescia</t>
  </si>
  <si>
    <t>Bologna - Parma</t>
  </si>
  <si>
    <t>Lecce - Cagliari</t>
  </si>
  <si>
    <t>Sampdoria - Udinese</t>
  </si>
  <si>
    <t>Sassuolo - Lazio</t>
  </si>
  <si>
    <t>Verona - Fiorentina</t>
  </si>
  <si>
    <t>Chaves - Belenenses</t>
  </si>
  <si>
    <t>Ferreira - Sanjoanense</t>
  </si>
  <si>
    <t>Sanjoanense</t>
  </si>
  <si>
    <t>Moreirense - Mafra</t>
  </si>
  <si>
    <t>Porto - Setubal</t>
  </si>
  <si>
    <t>Bayer Leverkusen - Freiburg</t>
  </si>
  <si>
    <t>Fortuna Dusseldorf - Bayern Munich</t>
  </si>
  <si>
    <t>Frankfurt - Wolfsburg</t>
  </si>
  <si>
    <t>Leipzig - Koln</t>
  </si>
  <si>
    <t>Union Berlin - Monchengladbach</t>
  </si>
  <si>
    <t>Werder Bremen - Schalke</t>
  </si>
  <si>
    <t>Blackburn Rovers - Barnsley</t>
  </si>
  <si>
    <t>Brentford - Reading</t>
  </si>
  <si>
    <t>Bristol City - Nottingham Forest</t>
  </si>
  <si>
    <t>Charlton - Cardiff</t>
  </si>
  <si>
    <t>Derby - Preston</t>
  </si>
  <si>
    <t>Huddersfield - Birmingham City</t>
  </si>
  <si>
    <t>Luton - Leeds United</t>
  </si>
  <si>
    <t>Stoke City - Wigan</t>
  </si>
  <si>
    <t>Swansea - Millwall</t>
  </si>
  <si>
    <t>West Bromwich - Sheffield Wednesday</t>
  </si>
  <si>
    <t>Accrington - Bolton</t>
  </si>
  <si>
    <t>AFC Wimbledon - Gillingham</t>
  </si>
  <si>
    <t>Fleetwood - Tranmere</t>
  </si>
  <si>
    <t>Ipswich - Blackpool</t>
  </si>
  <si>
    <t>MK Dons - Rotherham</t>
  </si>
  <si>
    <t>Peterborough - Burton</t>
  </si>
  <si>
    <t>Rochdale - Portsmouth</t>
  </si>
  <si>
    <t>Shrewsbury - Bristol Rovers</t>
  </si>
  <si>
    <t>Southend - Oxford United</t>
  </si>
  <si>
    <t>Sunderland - Coventry</t>
  </si>
  <si>
    <t>Wycombe - Doncaster</t>
  </si>
  <si>
    <t>Amiens - Strasbourg</t>
  </si>
  <si>
    <t>Angers - Nimes</t>
  </si>
  <si>
    <t>Brest - Nantes</t>
  </si>
  <si>
    <t>Dijon - Rennes</t>
  </si>
  <si>
    <t>Lyon - Nice</t>
  </si>
  <si>
    <t>Metz - Reims</t>
  </si>
  <si>
    <t>Arsenal - Southampton</t>
  </si>
  <si>
    <t>Bournemouth - Wolves</t>
  </si>
  <si>
    <t>Brighton - Leicester</t>
  </si>
  <si>
    <t>Crystal Palace - Liverpool</t>
  </si>
  <si>
    <t>Everton - Norwich</t>
  </si>
  <si>
    <t>Man City - Chelsea</t>
  </si>
  <si>
    <t>Watford - Burnley</t>
  </si>
  <si>
    <t>West Ham - Tottenham</t>
  </si>
  <si>
    <t>Betis - Valencia</t>
  </si>
  <si>
    <t>Granada - Atletico Madrid</t>
  </si>
  <si>
    <t>Leganes - Barcelona</t>
  </si>
  <si>
    <t>Celtic - Livingston</t>
  </si>
  <si>
    <t>Hibernian - Motherwell</t>
  </si>
  <si>
    <t>Kilmarnock - Hearts</t>
  </si>
  <si>
    <t>St Mirren - Ross County</t>
  </si>
  <si>
    <t>Atalanta - Juventus</t>
  </si>
  <si>
    <t>Milan - Napoli</t>
  </si>
  <si>
    <t>Torino - Inter</t>
  </si>
  <si>
    <t>Famalicao - Academica</t>
  </si>
  <si>
    <t>Academica</t>
  </si>
  <si>
    <t>Vizela - Benfica</t>
  </si>
  <si>
    <t>Vizela</t>
  </si>
  <si>
    <t>Borussia Dortmund - Paderborn</t>
  </si>
  <si>
    <t>Fulham - QPR</t>
  </si>
  <si>
    <t>PSG - Lille</t>
  </si>
  <si>
    <t>Levante - Mallorca</t>
  </si>
  <si>
    <t>Leixoes - Santa Clara</t>
  </si>
  <si>
    <t>Leixoes</t>
  </si>
  <si>
    <t>AFRICA CUP OF NATIONS 2021</t>
  </si>
  <si>
    <t>Burundi - Morocco</t>
  </si>
  <si>
    <t>Burundi</t>
  </si>
  <si>
    <t>Morocco</t>
  </si>
  <si>
    <t>Equatorial Guinea - Tunisia</t>
  </si>
  <si>
    <t>Equatorial Guinea</t>
  </si>
  <si>
    <t>Tunisia</t>
  </si>
  <si>
    <t>Ethiopia - Ivory Coast</t>
  </si>
  <si>
    <t>Ethiopia</t>
  </si>
  <si>
    <t>Ivory Coast</t>
  </si>
  <si>
    <t>Libya - Tanzania</t>
  </si>
  <si>
    <t>Libya</t>
  </si>
  <si>
    <t>Tanzania</t>
  </si>
  <si>
    <t>Zambia - Zimbabwe</t>
  </si>
  <si>
    <t>Zambia</t>
  </si>
  <si>
    <t>Zimbabwe</t>
  </si>
  <si>
    <t>EURO 2020</t>
  </si>
  <si>
    <t>Belgium - Cyprus</t>
  </si>
  <si>
    <t>Belgium</t>
  </si>
  <si>
    <t>Cyprus</t>
  </si>
  <si>
    <t>Germany - Northern Ireland</t>
  </si>
  <si>
    <t>Germany</t>
  </si>
  <si>
    <t>Northern Ireland</t>
  </si>
  <si>
    <t>Latvia - Austria</t>
  </si>
  <si>
    <t>Latvia</t>
  </si>
  <si>
    <t>Austria</t>
  </si>
  <si>
    <t>Netherlands - Estonia</t>
  </si>
  <si>
    <t>Netherlands</t>
  </si>
  <si>
    <t>Estonia</t>
  </si>
  <si>
    <t>North Macedonia - Israel</t>
  </si>
  <si>
    <t>North Macedonia</t>
  </si>
  <si>
    <t>Israel</t>
  </si>
  <si>
    <t>Poland - Slovenia</t>
  </si>
  <si>
    <t>Poland</t>
  </si>
  <si>
    <t>Slovenia</t>
  </si>
  <si>
    <t>San Marino - Russia</t>
  </si>
  <si>
    <t>San Marino</t>
  </si>
  <si>
    <t>Russia</t>
  </si>
  <si>
    <t>Scotland - Kazakhstan</t>
  </si>
  <si>
    <t>Scotland</t>
  </si>
  <si>
    <t>Kazakhstan</t>
  </si>
  <si>
    <t>Slovakia - Azerbaijan</t>
  </si>
  <si>
    <t>Slovakia</t>
  </si>
  <si>
    <t>Azerbaijan</t>
  </si>
  <si>
    <t>Wales - Hungary</t>
  </si>
  <si>
    <t>Wales</t>
  </si>
  <si>
    <t>Hungary</t>
  </si>
  <si>
    <t>INTERNATIONAL FRIENDLIES</t>
  </si>
  <si>
    <t>Brazil - South Korea</t>
  </si>
  <si>
    <t>Brazil</t>
  </si>
  <si>
    <t>South Korea</t>
  </si>
  <si>
    <t>Croatia - Georgia</t>
  </si>
  <si>
    <t>Croatia</t>
  </si>
  <si>
    <t>Georgia</t>
  </si>
  <si>
    <t>Japan - Venezuela</t>
  </si>
  <si>
    <t>Japan</t>
  </si>
  <si>
    <t>Venezuela</t>
  </si>
  <si>
    <t>Montenegro - Belarus</t>
  </si>
  <si>
    <t>Montenegro</t>
  </si>
  <si>
    <t>Belarus</t>
  </si>
  <si>
    <t>Saudi Arabia - Paraguay</t>
  </si>
  <si>
    <t>Saudi Arabia</t>
  </si>
  <si>
    <t>Paraguay</t>
  </si>
  <si>
    <t>Comoros - Egypt</t>
  </si>
  <si>
    <t>Comoros</t>
  </si>
  <si>
    <t>Egypt</t>
  </si>
  <si>
    <t>Kenya - Togo</t>
  </si>
  <si>
    <t>Kenya</t>
  </si>
  <si>
    <t>Togo</t>
  </si>
  <si>
    <t>Sao Tome and Principe - Ghana</t>
  </si>
  <si>
    <t>Sao Tome and Principe</t>
  </si>
  <si>
    <t>Ghana</t>
  </si>
  <si>
    <t>Gibraltar - Switzerland</t>
  </si>
  <si>
    <t>Gibraltar</t>
  </si>
  <si>
    <t>Switzerland</t>
  </si>
  <si>
    <t>Greece - Finland</t>
  </si>
  <si>
    <t>Greece</t>
  </si>
  <si>
    <t>Finland</t>
  </si>
  <si>
    <t>Ireland - Denmark</t>
  </si>
  <si>
    <t>Ireland</t>
  </si>
  <si>
    <t>Denmark</t>
  </si>
  <si>
    <t>Italy - Armenia</t>
  </si>
  <si>
    <t>Italy</t>
  </si>
  <si>
    <t>Armenia</t>
  </si>
  <si>
    <t>Liechtenstein - Bosnia &amp; Herzegovina</t>
  </si>
  <si>
    <t>Liechtenstein</t>
  </si>
  <si>
    <t>Bosnia &amp; Herzegovina</t>
  </si>
  <si>
    <t>Malta - Norway</t>
  </si>
  <si>
    <t>Malta</t>
  </si>
  <si>
    <t>Norway</t>
  </si>
  <si>
    <t>Spain - Romania</t>
  </si>
  <si>
    <t>Spain</t>
  </si>
  <si>
    <t>Romania</t>
  </si>
  <si>
    <t>Sweden - Faroe Islands</t>
  </si>
  <si>
    <t>Sweden</t>
  </si>
  <si>
    <t>Faroe Islands</t>
  </si>
  <si>
    <t>Congo - Guinea Bissau</t>
  </si>
  <si>
    <t>Congo</t>
  </si>
  <si>
    <t>Guinea Bissau</t>
  </si>
  <si>
    <t>Eswatini - Senegal</t>
  </si>
  <si>
    <t>Eswatini</t>
  </si>
  <si>
    <t>Senegal</t>
  </si>
  <si>
    <t>Gabon - Angola</t>
  </si>
  <si>
    <t>Gabon</t>
  </si>
  <si>
    <t>Angola</t>
  </si>
  <si>
    <t>Guinea - Namibia</t>
  </si>
  <si>
    <t>Guinea</t>
  </si>
  <si>
    <t>Namibia</t>
  </si>
  <si>
    <t>Lesotho - Nigeria</t>
  </si>
  <si>
    <t>Lesotho</t>
  </si>
  <si>
    <t>Nigeria</t>
  </si>
  <si>
    <t>Rwanda - Cameroon</t>
  </si>
  <si>
    <t>Rwanda</t>
  </si>
  <si>
    <t>Cameroon</t>
  </si>
  <si>
    <t>South Africa - Sudan</t>
  </si>
  <si>
    <t>South Africa</t>
  </si>
  <si>
    <t>Sudan</t>
  </si>
  <si>
    <t>Uganda - Malawi</t>
  </si>
  <si>
    <t>Uganda</t>
  </si>
  <si>
    <t>Malawi</t>
  </si>
  <si>
    <t>Albania - France</t>
  </si>
  <si>
    <t>Albania</t>
  </si>
  <si>
    <t>France</t>
  </si>
  <si>
    <t>Andorra - Turkey</t>
  </si>
  <si>
    <t>Turkey</t>
  </si>
  <si>
    <t>Bulgaria - Czech Republic</t>
  </si>
  <si>
    <t>Bulgaria</t>
  </si>
  <si>
    <t>Czech Republic</t>
  </si>
  <si>
    <t>Kosovo - England</t>
  </si>
  <si>
    <t>Kosovo</t>
  </si>
  <si>
    <t>England</t>
  </si>
  <si>
    <t>Luxembourg - Portugal</t>
  </si>
  <si>
    <t>Luxembourg</t>
  </si>
  <si>
    <t>Portugal</t>
  </si>
  <si>
    <t>Moldova - Iceland</t>
  </si>
  <si>
    <t>Moldova</t>
  </si>
  <si>
    <t>Iceland</t>
  </si>
  <si>
    <t>Serbia - Ukraine</t>
  </si>
  <si>
    <t>Serbia</t>
  </si>
  <si>
    <t>Ukraine</t>
  </si>
  <si>
    <t>Lithuania - New Zealand</t>
  </si>
  <si>
    <t>Lithuania</t>
  </si>
  <si>
    <t>New Zealand</t>
  </si>
  <si>
    <t>Tranmere - Wycombe</t>
  </si>
  <si>
    <t>Ivory Coast - Niger</t>
  </si>
  <si>
    <t>Niger</t>
  </si>
  <si>
    <t>Madagascar - Ethiopia</t>
  </si>
  <si>
    <t>Madagascar</t>
  </si>
  <si>
    <t>Austria - North Macedonia</t>
  </si>
  <si>
    <t>Azerbaijan - Wales</t>
  </si>
  <si>
    <t>Croatia - Slovakia</t>
  </si>
  <si>
    <t>Cyprus - Scotland</t>
  </si>
  <si>
    <t>Germany - Belarus</t>
  </si>
  <si>
    <t>Israel - Poland</t>
  </si>
  <si>
    <t>Northern Ireland - Netherlands</t>
  </si>
  <si>
    <t>Russia - Belgium</t>
  </si>
  <si>
    <t>San Marino - Kazakhstan</t>
  </si>
  <si>
    <t>Slovenia - Latvia</t>
  </si>
  <si>
    <t>Colombia - Peru</t>
  </si>
  <si>
    <t>Colombia</t>
  </si>
  <si>
    <t>Peru</t>
  </si>
  <si>
    <t>Blackpool - AFC Wimbledon</t>
  </si>
  <si>
    <t>Bolton - MK Dons</t>
  </si>
  <si>
    <t>Coventry - Rochdale</t>
  </si>
  <si>
    <t>Gillingham - Lincoln</t>
  </si>
  <si>
    <t>Rotherham - Accrington</t>
  </si>
  <si>
    <t>Morocco - Mauritania</t>
  </si>
  <si>
    <t>Mauritania</t>
  </si>
  <si>
    <t>Tanzania - Equatorial Guinea</t>
  </si>
  <si>
    <t>Tunisia - Libya</t>
  </si>
  <si>
    <t>Zimbabwe - Botswana</t>
  </si>
  <si>
    <t>Botswana</t>
  </si>
  <si>
    <t>Armenia - Greece</t>
  </si>
  <si>
    <t>Bosnia &amp; Herzegovina - Italy</t>
  </si>
  <si>
    <t>Denmark - Gibraltar</t>
  </si>
  <si>
    <t>Finland - Liechtenstein</t>
  </si>
  <si>
    <t>Norway - Faroe Islands</t>
  </si>
  <si>
    <t>Romania - Sweden</t>
  </si>
  <si>
    <t>Spain - Malta</t>
  </si>
  <si>
    <t>Switzerland - Georgia</t>
  </si>
  <si>
    <t>Brazil - Argentina</t>
  </si>
  <si>
    <t>Argentina</t>
  </si>
  <si>
    <t>Hungary - Uruguay</t>
  </si>
  <si>
    <t>Uruguay</t>
  </si>
  <si>
    <t>Algeria - Zambia</t>
  </si>
  <si>
    <t>Algeria</t>
  </si>
  <si>
    <t>DR Congo - Gabon</t>
  </si>
  <si>
    <t>DR Congo</t>
  </si>
  <si>
    <t>Egypt - Kenya</t>
  </si>
  <si>
    <t>Ghana - South Africa</t>
  </si>
  <si>
    <t>Mali - Guinea</t>
  </si>
  <si>
    <t>Mali</t>
  </si>
  <si>
    <t>Mozambique - Rwanda</t>
  </si>
  <si>
    <t>Mozambique</t>
  </si>
  <si>
    <t>Togo - Comoros</t>
  </si>
  <si>
    <t>Albania - Andorra</t>
  </si>
  <si>
    <t>Czech Republic - Kosovo</t>
  </si>
  <si>
    <t>England - Montenegro</t>
  </si>
  <si>
    <t>France - Moldova</t>
  </si>
  <si>
    <t>Portugal - Lithuania</t>
  </si>
  <si>
    <t>Serbia - Luxembourg</t>
  </si>
  <si>
    <t>Turkey - Iceland</t>
  </si>
  <si>
    <t>Bulgaria - Paraguay</t>
  </si>
  <si>
    <t>Ireland - New Zealand</t>
  </si>
  <si>
    <t>Ukraine - Estonia</t>
  </si>
  <si>
    <t>Burkina Faso - Uganda</t>
  </si>
  <si>
    <t>Burkina Faso</t>
  </si>
  <si>
    <t>Cameroon - Cape Verde</t>
  </si>
  <si>
    <t>Cape Verde</t>
  </si>
  <si>
    <t>Nigeria - Benin</t>
  </si>
  <si>
    <t>Benin</t>
  </si>
  <si>
    <t>Freiburg - Frankfurt</t>
  </si>
  <si>
    <t>Monchengladbach - Werder Bremen</t>
  </si>
  <si>
    <t>Wolfsburg - Bayer Leverkusen</t>
  </si>
  <si>
    <t>Cardiff - Bristol City</t>
  </si>
  <si>
    <t>Wrexham - Rochdale</t>
  </si>
  <si>
    <t>Wrexham</t>
  </si>
  <si>
    <t>Marseille - Lyon</t>
  </si>
  <si>
    <t>Montpellier - Toulouse</t>
  </si>
  <si>
    <t>Nantes - St Etienne</t>
  </si>
  <si>
    <t>Seattle Sounders - Toronto FC</t>
  </si>
  <si>
    <t>Kristiansund - Sarpsborg 08</t>
  </si>
  <si>
    <t>Lillestrom - Stabaek</t>
  </si>
  <si>
    <t>Mjondalen - Ranheim</t>
  </si>
  <si>
    <t>Molde - Stromsgodset</t>
  </si>
  <si>
    <t>Rosenborg - Bodo/Glimt</t>
  </si>
  <si>
    <t>Tromso - Valerenga</t>
  </si>
  <si>
    <t>Boavista - Porto</t>
  </si>
  <si>
    <t>Ferreira - Tondela</t>
  </si>
  <si>
    <t>Guimaraes - Braga</t>
  </si>
  <si>
    <t>Maritimo - Portimonense</t>
  </si>
  <si>
    <t>Sporting - Belenenses</t>
  </si>
  <si>
    <t>Liverpool - Man City</t>
  </si>
  <si>
    <t>Manchester United - Brighton</t>
  </si>
  <si>
    <t>Wolves - Aston Villa</t>
  </si>
  <si>
    <t>Athletic Bilbao - Levante</t>
  </si>
  <si>
    <t>Atletico Madrid - Espanyol</t>
  </si>
  <si>
    <t>Betis - Sevilla</t>
  </si>
  <si>
    <t>Getafe - Osasuna</t>
  </si>
  <si>
    <t>Mallorca - Villarreal</t>
  </si>
  <si>
    <t>Celtic - Motherwell</t>
  </si>
  <si>
    <t>Livingston - Rangers</t>
  </si>
  <si>
    <t>Cagliari - Fiorentina</t>
  </si>
  <si>
    <t>Juventus - Milan</t>
  </si>
  <si>
    <t>Lazio - Lecce</t>
  </si>
  <si>
    <t>Sampdoria - Atalanta</t>
  </si>
  <si>
    <t>Udinese - SPAL</t>
  </si>
  <si>
    <t>Bayern Munich - Borussia Dortmund</t>
  </si>
  <si>
    <t>Hertha - Leipzig</t>
  </si>
  <si>
    <t>Mainz - Union Berlin</t>
  </si>
  <si>
    <t>Paderborn - Augsburg</t>
  </si>
  <si>
    <t>Schalke - Fortuna Dusseldorf</t>
  </si>
  <si>
    <t>Barnsley - Stoke City</t>
  </si>
  <si>
    <t>Birmingham City - Fulham</t>
  </si>
  <si>
    <t>Hull City - West Bromwich</t>
  </si>
  <si>
    <t>Leeds United - Blackburn Rovers</t>
  </si>
  <si>
    <t>Millwall - Charlton</t>
  </si>
  <si>
    <t>Nottingham Forest - Derby</t>
  </si>
  <si>
    <t>Preston - Huddersfield</t>
  </si>
  <si>
    <t>QPR - Middlesbrough</t>
  </si>
  <si>
    <t>Reading - Luton</t>
  </si>
  <si>
    <t>Sheffield Wednesday - Swansea</t>
  </si>
  <si>
    <t>Wigan - Brentford</t>
  </si>
  <si>
    <t>Bolton - Plymouth</t>
  </si>
  <si>
    <t>Colchester - Coventry</t>
  </si>
  <si>
    <t>Maidenhead - Rotherham</t>
  </si>
  <si>
    <t>Maidenhead</t>
  </si>
  <si>
    <t>MK Dons - Port Vale</t>
  </si>
  <si>
    <t>Salford - Burton</t>
  </si>
  <si>
    <t>Brest - PSG</t>
  </si>
  <si>
    <t>Lille - Metz</t>
  </si>
  <si>
    <t>Monaco - Dijon</t>
  </si>
  <si>
    <t>Reims - Angers</t>
  </si>
  <si>
    <t>Strasbourg - Nimes</t>
  </si>
  <si>
    <t>Haugesund - Viking</t>
  </si>
  <si>
    <t>Famalicao - Moreirense</t>
  </si>
  <si>
    <t>Rio Ave - Setubal</t>
  </si>
  <si>
    <t>Santa Clara - Benfica</t>
  </si>
  <si>
    <t>Burnley - West Ham</t>
  </si>
  <si>
    <t>Chelsea - Crystal Palace</t>
  </si>
  <si>
    <t>Leicester - Arsenal</t>
  </si>
  <si>
    <t>Newcastle - Bournemouth</t>
  </si>
  <si>
    <t>Southampton - Everton</t>
  </si>
  <si>
    <t>Tottenham - Sheffield United</t>
  </si>
  <si>
    <t>Alaves - Valladolid</t>
  </si>
  <si>
    <t>Barcelona - Celta Vigo</t>
  </si>
  <si>
    <t>Eibar - Real Madrid</t>
  </si>
  <si>
    <t>Valencia - Granada</t>
  </si>
  <si>
    <t>Hearts - St Mirren</t>
  </si>
  <si>
    <t>Kilmarnock - Hamilton</t>
  </si>
  <si>
    <t>Ross County - Aberdeen</t>
  </si>
  <si>
    <t>St Johnstone - Hibernian</t>
  </si>
  <si>
    <t>Brescia - Torino</t>
  </si>
  <si>
    <t>Inter - Verona</t>
  </si>
  <si>
    <t>Napoli - Genoa</t>
  </si>
  <si>
    <t>Koln - Hoffenheim</t>
  </si>
  <si>
    <t>Nice - Bordeaux</t>
  </si>
  <si>
    <t>Brann - Odd</t>
  </si>
  <si>
    <t>Aves - Gil Vicente</t>
  </si>
  <si>
    <t>Norwich - Watford</t>
  </si>
  <si>
    <t>Real Sociedad - Leganes</t>
  </si>
  <si>
    <t>Sassuolo - Bologna</t>
  </si>
  <si>
    <t>APOEL - Qarabag</t>
  </si>
  <si>
    <t>Astana - AZ</t>
  </si>
  <si>
    <t>Basel - Getafe</t>
  </si>
  <si>
    <t>Braga - Besiktas</t>
  </si>
  <si>
    <t>CFR Cluj - Rennes</t>
  </si>
  <si>
    <t>Copenhagen - Dynamo Kyiv</t>
  </si>
  <si>
    <t>Dudelange - Sevilla</t>
  </si>
  <si>
    <t>Espanyol - Ludogorets</t>
  </si>
  <si>
    <t>Ferencvaros - CSKA Moscow</t>
  </si>
  <si>
    <t>Feyenoord - Young Boys</t>
  </si>
  <si>
    <t>Krasnodar - Trabzonspor</t>
  </si>
  <si>
    <t>LASK - PSV</t>
  </si>
  <si>
    <t>Lazio - Celtic</t>
  </si>
  <si>
    <t>Lugano - Malmo</t>
  </si>
  <si>
    <t>Manchester United - Partizan</t>
  </si>
  <si>
    <t>Monchengladbach - AS Roma</t>
  </si>
  <si>
    <t>Oleksandriya - St Etienne</t>
  </si>
  <si>
    <t>Rangers - Porto</t>
  </si>
  <si>
    <t>Rosenborg - Sporting</t>
  </si>
  <si>
    <t>St Liege - Frankfurt</t>
  </si>
  <si>
    <t>Wolfsberger - Basaksehir</t>
  </si>
  <si>
    <t>Wolfsburg - Gent</t>
  </si>
  <si>
    <t>Wolves - Slovan Bratislava</t>
  </si>
  <si>
    <t>Atalanta - Man City</t>
  </si>
  <si>
    <t>Bayer Leverkusen - Atletico Madrid</t>
  </si>
  <si>
    <t>Bayern Munich - Olympiacos</t>
  </si>
  <si>
    <t>Crvena Zvezda - Tottenham</t>
  </si>
  <si>
    <t>Dinamo Zagreb - Shakhtar</t>
  </si>
  <si>
    <t>Lokomotiv Moscow - Juventus</t>
  </si>
  <si>
    <t>PSG - Club Brugge</t>
  </si>
  <si>
    <t>Real Madrid - Galatasaray</t>
  </si>
  <si>
    <t>Guimaraes - Arsenal</t>
  </si>
  <si>
    <t>Barcelona - Slavia Prague</t>
  </si>
  <si>
    <t>Borussia Dortmund - Inter</t>
  </si>
  <si>
    <t>Chelsea - Ajax</t>
  </si>
  <si>
    <t>Liverpool - Genk</t>
  </si>
  <si>
    <t>Lyon - Benfica</t>
  </si>
  <si>
    <t>Napoli - Salzburg</t>
  </si>
  <si>
    <t>Valencia - Lille</t>
  </si>
  <si>
    <t>Zenit - Leipzig</t>
  </si>
  <si>
    <t>Portsmouth - Southend</t>
  </si>
  <si>
    <t>Rochdale - Ipswich</t>
  </si>
  <si>
    <t>Shrewsbury - Peterborough</t>
  </si>
  <si>
    <t>Stoke City - West Bromwich</t>
  </si>
  <si>
    <t>Odd - Mjondalen</t>
  </si>
  <si>
    <t>Belenenses - Ferreira</t>
  </si>
  <si>
    <t>Portimonense - Santa Clara</t>
  </si>
  <si>
    <t>Setubal - Boavista</t>
  </si>
  <si>
    <t>SPAL - Sampdoria</t>
  </si>
  <si>
    <t>Augsburg - Schalke</t>
  </si>
  <si>
    <t>Fortuna Dusseldorf - Koln</t>
  </si>
  <si>
    <t>Charlton - Preston</t>
  </si>
  <si>
    <t>Bordeaux - Nantes</t>
  </si>
  <si>
    <t>Nice - Reims</t>
  </si>
  <si>
    <t>St Etienne - Monaco</t>
  </si>
  <si>
    <t>Bodo/Glimt - Haugesund</t>
  </si>
  <si>
    <t>Ranheim - Stabaek</t>
  </si>
  <si>
    <t>Sarpsborg 08 - Tromso</t>
  </si>
  <si>
    <t>Valerenga - Brann</t>
  </si>
  <si>
    <t>Viking - Lillestrom</t>
  </si>
  <si>
    <t>Braga - Famalicao</t>
  </si>
  <si>
    <t>Gil Vicente - Maritimo</t>
  </si>
  <si>
    <t>Porto - Aves</t>
  </si>
  <si>
    <t>Tondela - Sporting</t>
  </si>
  <si>
    <t>Crystal Palace - Leicester</t>
  </si>
  <si>
    <t>Everton - Tottenham</t>
  </si>
  <si>
    <t>Celta Vigo - Getafe</t>
  </si>
  <si>
    <t>Granada - Real Sociedad</t>
  </si>
  <si>
    <t>Leganes - Eibar</t>
  </si>
  <si>
    <t>Osasuna - Alaves</t>
  </si>
  <si>
    <t>Valladolid - Mallorca</t>
  </si>
  <si>
    <t>Villarreal - Athletic Bilbao</t>
  </si>
  <si>
    <t>Atalanta - Cagliari</t>
  </si>
  <si>
    <t>Fiorentina - Parma</t>
  </si>
  <si>
    <t>Genoa - Udinese</t>
  </si>
  <si>
    <t>Lecce - Sassuolo</t>
  </si>
  <si>
    <t>Milan - Lazio</t>
  </si>
  <si>
    <t>Verona - Brescia</t>
  </si>
  <si>
    <t>Bayer Leverkusen - Monchengladbach</t>
  </si>
  <si>
    <t>Borussia Dortmund - Wolfsburg</t>
  </si>
  <si>
    <t>Frankfurt - Bayern Munich</t>
  </si>
  <si>
    <t>Leipzig - Mainz</t>
  </si>
  <si>
    <t>Union Berlin - Hertha</t>
  </si>
  <si>
    <t>Werder Bremen - Freiburg</t>
  </si>
  <si>
    <t>Blackburn Rovers - Sheffield Wednesday</t>
  </si>
  <si>
    <t>Brentford - Huddersfield</t>
  </si>
  <si>
    <t>Cardiff - Birmingham City</t>
  </si>
  <si>
    <t>Derby - Middlesbrough</t>
  </si>
  <si>
    <t>Fulham - Hull City</t>
  </si>
  <si>
    <t>Leeds United - QPR</t>
  </si>
  <si>
    <t>Luton - Nottingham Forest</t>
  </si>
  <si>
    <t>Reading - Millwall</t>
  </si>
  <si>
    <t>Wigan - Swansea</t>
  </si>
  <si>
    <t>AFC Wimbledon - Lincoln</t>
  </si>
  <si>
    <t>Blackpool - Peterborough</t>
  </si>
  <si>
    <t>Bolton - Fleetwood</t>
  </si>
  <si>
    <t>Coventry - Accrington</t>
  </si>
  <si>
    <t>Doncaster - Burton</t>
  </si>
  <si>
    <t>Gillingham - Rotherham</t>
  </si>
  <si>
    <t>MK Dons - Tranmere</t>
  </si>
  <si>
    <t>Portsmouth - Oxford United</t>
  </si>
  <si>
    <t>Rochdale - Bristol Rovers</t>
  </si>
  <si>
    <t>Sunderland - Southend</t>
  </si>
  <si>
    <t>Wycombe - Shrewsbury</t>
  </si>
  <si>
    <t>Amiens - Brest</t>
  </si>
  <si>
    <t>Angers - Strasbourg</t>
  </si>
  <si>
    <t>Marseille - Lille</t>
  </si>
  <si>
    <t>Metz - Montpellier</t>
  </si>
  <si>
    <t>Toulouse - Lyon</t>
  </si>
  <si>
    <t>Molde - Kristiansund</t>
  </si>
  <si>
    <t>Moreirense - Guimaraes</t>
  </si>
  <si>
    <t>Arsenal - Wolves</t>
  </si>
  <si>
    <t>Bournemouth - Manchester United</t>
  </si>
  <si>
    <t>Brighton - Norwich</t>
  </si>
  <si>
    <t>Man City - Southampton</t>
  </si>
  <si>
    <t>Sheffield United - Burnley</t>
  </si>
  <si>
    <t>Watford - Chelsea</t>
  </si>
  <si>
    <t>West Ham - Newcastle</t>
  </si>
  <si>
    <t>Espanyol - Valencia</t>
  </si>
  <si>
    <t>Levante - Barcelona</t>
  </si>
  <si>
    <t>Real Madrid - Betis</t>
  </si>
  <si>
    <t>Sevilla - Atletico Madrid</t>
  </si>
  <si>
    <t>AS Roma - Napoli</t>
  </si>
  <si>
    <t>Bologna - Inter</t>
  </si>
  <si>
    <t>Torino - Juventus</t>
  </si>
  <si>
    <t>SWEDEN ALLSVENSKAN</t>
  </si>
  <si>
    <t>AIK - Sundsvall</t>
  </si>
  <si>
    <t>AIK</t>
  </si>
  <si>
    <t>Sundsvall</t>
  </si>
  <si>
    <t>Falkenbergs - Eskilstuna</t>
  </si>
  <si>
    <t>Falkenbergs</t>
  </si>
  <si>
    <t>Eskilstuna</t>
  </si>
  <si>
    <t>Goteborg - Ostersunds</t>
  </si>
  <si>
    <t>Goteborg</t>
  </si>
  <si>
    <t>Ostersunds</t>
  </si>
  <si>
    <t>Hammarby - Hacken</t>
  </si>
  <si>
    <t>Hammarby</t>
  </si>
  <si>
    <t>Norrkoping - Djurgarden</t>
  </si>
  <si>
    <t>Norrkoping</t>
  </si>
  <si>
    <t>Djurgarden</t>
  </si>
  <si>
    <t>Orebro - Malmo</t>
  </si>
  <si>
    <t>Orebro</t>
  </si>
  <si>
    <t>Sirius - Kalmar</t>
  </si>
  <si>
    <t>Sirius</t>
  </si>
  <si>
    <t>Kalmar</t>
  </si>
  <si>
    <t>Hoffenheim - Paderborn</t>
  </si>
  <si>
    <t>Barnsley - Bristol City</t>
  </si>
  <si>
    <t>Stromsgodset - Rosenborg</t>
  </si>
  <si>
    <t>Atlanta United - Toronto FC</t>
  </si>
  <si>
    <t>Boavista - Braga</t>
  </si>
  <si>
    <t>Ferreira - Sporting</t>
  </si>
  <si>
    <t>Santa Clara - Setubal</t>
  </si>
  <si>
    <t>Eibar - Villarreal</t>
  </si>
  <si>
    <t>Getafe - Granada</t>
  </si>
  <si>
    <t>Mallorca - Osasuna</t>
  </si>
  <si>
    <t>Amiens - Angers</t>
  </si>
  <si>
    <t>Le Mans - Nice</t>
  </si>
  <si>
    <t>Metz - Brest</t>
  </si>
  <si>
    <t>Monaco - Marseille</t>
  </si>
  <si>
    <t>Montpellier - Nancy</t>
  </si>
  <si>
    <t>Nancy</t>
  </si>
  <si>
    <t>Nantes - Paris FC</t>
  </si>
  <si>
    <t>Niort - Toulouse</t>
  </si>
  <si>
    <t>Niort</t>
  </si>
  <si>
    <t>Reims - Bourg Peronnas</t>
  </si>
  <si>
    <t>Borussia Dortmund - Monchengladbach</t>
  </si>
  <si>
    <t>Fortuna Dusseldorf - Aue</t>
  </si>
  <si>
    <t>Aue</t>
  </si>
  <si>
    <t>Hertha - Dynamo Dresden</t>
  </si>
  <si>
    <t>Dynamo Dresden</t>
  </si>
  <si>
    <t>Kaiserslautern - Nurnberg</t>
  </si>
  <si>
    <t>Nurnberg</t>
  </si>
  <si>
    <t>St Pauli - Frankfurt</t>
  </si>
  <si>
    <t>St Pauli</t>
  </si>
  <si>
    <t>Verl - Holstein Kiel</t>
  </si>
  <si>
    <t>Holstein Kiel</t>
  </si>
  <si>
    <t>Werder Bremen - Heidenheim</t>
  </si>
  <si>
    <t>Heidenheim</t>
  </si>
  <si>
    <t>Aston Villa - Wolves</t>
  </si>
  <si>
    <t>Liverpool - Arsenal</t>
  </si>
  <si>
    <t>Los Angeles FC - Seattle Sounders</t>
  </si>
  <si>
    <t>Benfica - Portimonense</t>
  </si>
  <si>
    <t>Famalicao - Gil Vicente</t>
  </si>
  <si>
    <t>Guimaraes - Belenenses</t>
  </si>
  <si>
    <t>Maritimo - Porto</t>
  </si>
  <si>
    <t>Rio Ave - Moreirense</t>
  </si>
  <si>
    <t>Athletic Bilbao - Espanyol</t>
  </si>
  <si>
    <t>Betis - Celta Vigo</t>
  </si>
  <si>
    <t>Real Madrid - Leganes</t>
  </si>
  <si>
    <t>Real Sociedad - Levante</t>
  </si>
  <si>
    <t>Valencia - Sevilla</t>
  </si>
  <si>
    <t>Cagliari - Bologna</t>
  </si>
  <si>
    <t>Juventus - Genoa</t>
  </si>
  <si>
    <t>Lazio - Torino</t>
  </si>
  <si>
    <t>Napoli - Atalanta</t>
  </si>
  <si>
    <t>Sampdoria - Lecce</t>
  </si>
  <si>
    <t>Sassuolo - Fiorentina</t>
  </si>
  <si>
    <t>Udinese - AS Roma</t>
  </si>
  <si>
    <t>Nimes - Lens</t>
  </si>
  <si>
    <t>Lens</t>
  </si>
  <si>
    <t>Arminia Bielefeld - Schalke</t>
  </si>
  <si>
    <t>Arminia Bielefeld</t>
  </si>
  <si>
    <t>Bayer Leverkusen - Paderborn</t>
  </si>
  <si>
    <t>Bochum - Bayern Munich</t>
  </si>
  <si>
    <t>Bochum</t>
  </si>
  <si>
    <t>Darmstadt - Karlsruher</t>
  </si>
  <si>
    <t>Darmstadt</t>
  </si>
  <si>
    <t>Duisburg - Hoffenheim</t>
  </si>
  <si>
    <t>Duisburg</t>
  </si>
  <si>
    <t>Hamburg - Stuttgart</t>
  </si>
  <si>
    <t>Hamburg</t>
  </si>
  <si>
    <t>Saarbrucken - Koln</t>
  </si>
  <si>
    <t>Burton - Leicester</t>
  </si>
  <si>
    <t>Crawley - Colchester</t>
  </si>
  <si>
    <t>Everton - Watford</t>
  </si>
  <si>
    <t>Alaves - Atletico Madrid</t>
  </si>
  <si>
    <t>Barcelona - Valladolid</t>
  </si>
  <si>
    <t>Brescia - Inter</t>
  </si>
  <si>
    <t>Parma - Verona</t>
  </si>
  <si>
    <t>QPR - Brentford</t>
  </si>
  <si>
    <t>Brann - Bodo/Glimt</t>
  </si>
  <si>
    <t>Braga - Santa Clara</t>
  </si>
  <si>
    <t>Djurgarden - Orebro</t>
  </si>
  <si>
    <t>Elfsborg - Goteborg</t>
  </si>
  <si>
    <t>Elfsborg</t>
  </si>
  <si>
    <t>Malmo - AIK</t>
  </si>
  <si>
    <t>Monchengladbach - Frankfurt</t>
  </si>
  <si>
    <t>Wolfsburg - Augsburg</t>
  </si>
  <si>
    <t>Bristol City - Wigan</t>
  </si>
  <si>
    <t>Swansea - Cardiff</t>
  </si>
  <si>
    <t>PSG - Marseille</t>
  </si>
  <si>
    <t>Rennes - Toulouse</t>
  </si>
  <si>
    <t>St Etienne - Amiens</t>
  </si>
  <si>
    <t>Haugesund - Stromsgodset</t>
  </si>
  <si>
    <t>Kristiansund - Viking</t>
  </si>
  <si>
    <t>Mjondalen - Sarpsborg 08</t>
  </si>
  <si>
    <t>Rosenborg - Molde</t>
  </si>
  <si>
    <t>Stabaek - Odd</t>
  </si>
  <si>
    <t>Tromso - Ranheim</t>
  </si>
  <si>
    <t>Porto - Famalicao</t>
  </si>
  <si>
    <t>Sporting - Guimaraes</t>
  </si>
  <si>
    <t>Tondela - Benfica</t>
  </si>
  <si>
    <t>Arsenal - Crystal Palace</t>
  </si>
  <si>
    <t>Liverpool - Tottenham</t>
  </si>
  <si>
    <t>Newcastle - Wolves</t>
  </si>
  <si>
    <t>Norwich - Manchester United</t>
  </si>
  <si>
    <t>Celta Vigo - Real Sociedad</t>
  </si>
  <si>
    <t>Granada - Betis</t>
  </si>
  <si>
    <t>Levante - Espanyol</t>
  </si>
  <si>
    <t>Osasuna - Valencia</t>
  </si>
  <si>
    <t>Sevilla - Getafe</t>
  </si>
  <si>
    <t>AS Roma - Milan</t>
  </si>
  <si>
    <t>Atalanta - Udinese</t>
  </si>
  <si>
    <t>Bologna - Sampdoria</t>
  </si>
  <si>
    <t>Fiorentina - Lazio</t>
  </si>
  <si>
    <t>SPAL - Napoli</t>
  </si>
  <si>
    <t>Torino - Cagliari</t>
  </si>
  <si>
    <t>Eskilstuna - Sirius</t>
  </si>
  <si>
    <t>Hacken - Norrkoping</t>
  </si>
  <si>
    <t>Ostersunds - Hammarby</t>
  </si>
  <si>
    <t>Bayer Leverkusen - Werder Bremen</t>
  </si>
  <si>
    <t>Bayern Munich - Union Berlin</t>
  </si>
  <si>
    <t>Freiburg - Leipzig</t>
  </si>
  <si>
    <t>Hertha - Hoffenheim</t>
  </si>
  <si>
    <t>Paderborn - Fortuna Dusseldorf</t>
  </si>
  <si>
    <t>Schalke - Borussia Dortmund</t>
  </si>
  <si>
    <t>Birmingham City - Luton</t>
  </si>
  <si>
    <t>Huddersfield - Barnsley</t>
  </si>
  <si>
    <t>Hull City - Derby</t>
  </si>
  <si>
    <t>Middlesbrough - Fulham</t>
  </si>
  <si>
    <t>Millwall - Stoke City</t>
  </si>
  <si>
    <t>Preston - Blackburn Rovers</t>
  </si>
  <si>
    <t>Sheffield Wednesday - Leeds United</t>
  </si>
  <si>
    <t>West Bromwich - Charlton</t>
  </si>
  <si>
    <t>Accrington - Gillingham</t>
  </si>
  <si>
    <t>Bristol Rovers - Portsmouth</t>
  </si>
  <si>
    <t>Burton - Blackpool</t>
  </si>
  <si>
    <t>Fleetwood - MK Dons</t>
  </si>
  <si>
    <t>Oxford United - Rochdale</t>
  </si>
  <si>
    <t>Peterborough - Coventry</t>
  </si>
  <si>
    <t>Rotherham - Wycombe</t>
  </si>
  <si>
    <t>Shrewsbury - Sunderland</t>
  </si>
  <si>
    <t>Southend - Ipswich</t>
  </si>
  <si>
    <t>Brest - Dijon</t>
  </si>
  <si>
    <t>Lille - Bordeaux</t>
  </si>
  <si>
    <t>Lyon - Metz</t>
  </si>
  <si>
    <t>Montpellier - Angers</t>
  </si>
  <si>
    <t>Reims - Nimes</t>
  </si>
  <si>
    <t>Strasbourg - Nice</t>
  </si>
  <si>
    <t>Lillestrom - Valerenga</t>
  </si>
  <si>
    <t>Belenenses - Aves</t>
  </si>
  <si>
    <t>Gil Vicente - Portimonense</t>
  </si>
  <si>
    <t>Moreirense - Boavista</t>
  </si>
  <si>
    <t>Setubal - Maritimo</t>
  </si>
  <si>
    <t>Brighton - Everton</t>
  </si>
  <si>
    <t>Burnley - Chelsea</t>
  </si>
  <si>
    <t>Man City - Aston Villa</t>
  </si>
  <si>
    <t>Watford - Bournemouth</t>
  </si>
  <si>
    <t>West Ham - Sheffield United</t>
  </si>
  <si>
    <t>Atletico Madrid - Athletic Bilbao</t>
  </si>
  <si>
    <t>Leganes - Mallorca</t>
  </si>
  <si>
    <t>Valladolid - Eibar</t>
  </si>
  <si>
    <t>Genoa - Brescia</t>
  </si>
  <si>
    <t>Inter - Parma</t>
  </si>
  <si>
    <t>Lecce - Juventus</t>
  </si>
  <si>
    <t>Kalmar - Falkenbergs</t>
  </si>
  <si>
    <t>Sundsvall - Helsingborg</t>
  </si>
  <si>
    <t>Helsingborg</t>
  </si>
  <si>
    <t>Mainz - Koln</t>
  </si>
  <si>
    <t>Nantes - Monaco</t>
  </si>
  <si>
    <t>Atlanta United - Philadelphia Union</t>
  </si>
  <si>
    <t>Los Angeles FC - Los Angeles Galaxy</t>
  </si>
  <si>
    <t>Ferreira - Rio Ave</t>
  </si>
  <si>
    <t>Southampton - Leicester</t>
  </si>
  <si>
    <t>Villarreal - Alaves</t>
  </si>
  <si>
    <t>Verona - Sassuolo</t>
  </si>
  <si>
    <t>Arsenal - Guimaraes</t>
  </si>
  <si>
    <t>AS Roma - Monchengladbach</t>
  </si>
  <si>
    <t>AZ - Astana</t>
  </si>
  <si>
    <t>Basaksehir - Wolfsberger</t>
  </si>
  <si>
    <t>Besiktas - Braga</t>
  </si>
  <si>
    <t>Celtic - Lazio</t>
  </si>
  <si>
    <t>CSKA Moscow - Ferencvaros</t>
  </si>
  <si>
    <t>Dynamo Kyiv - Copenhagen</t>
  </si>
  <si>
    <t>Frankfurt - St Liege</t>
  </si>
  <si>
    <t>Gent - Wolfsburg</t>
  </si>
  <si>
    <t>Getafe - Basel</t>
  </si>
  <si>
    <t>Ludogorets - Espanyol</t>
  </si>
  <si>
    <t>Malmo - Lugano</t>
  </si>
  <si>
    <t>Partizan - Manchester United</t>
  </si>
  <si>
    <t>Porto - Rangers</t>
  </si>
  <si>
    <t>PSV - LASK</t>
  </si>
  <si>
    <t>Qarabag - APOEL</t>
  </si>
  <si>
    <t>Rennes - CFR Cluj</t>
  </si>
  <si>
    <t>Sevilla - Dudelange</t>
  </si>
  <si>
    <t>Slovan Bratislava - Wolves</t>
  </si>
  <si>
    <t>Sporting - Rosenborg</t>
  </si>
  <si>
    <t>St Etienne - Oleksandriya</t>
  </si>
  <si>
    <t>Trabzonspor - Krasnodar</t>
  </si>
  <si>
    <t>Young Boys - Feyenoord</t>
  </si>
  <si>
    <t>New York City - Toronto FC</t>
  </si>
  <si>
    <t>Seattle Sounders - Real Salt Lake</t>
  </si>
  <si>
    <t>Ajax - Chelsea</t>
  </si>
  <si>
    <t>Benfica - Lyon</t>
  </si>
  <si>
    <t>Genk - Liverpool</t>
  </si>
  <si>
    <t>Inter - Borussia Dortmund</t>
  </si>
  <si>
    <t>Leipzig - Zenit</t>
  </si>
  <si>
    <t>Lille - Valencia</t>
  </si>
  <si>
    <t>Salzburg - Napoli</t>
  </si>
  <si>
    <t>Slavia Prague - Barcelona</t>
  </si>
  <si>
    <t>Bristol City - Charlton</t>
  </si>
  <si>
    <t>Derby - Wigan</t>
  </si>
  <si>
    <t>Fulham - Luton</t>
  </si>
  <si>
    <t>Huddersfield - Middlesbrough</t>
  </si>
  <si>
    <t>Nottingham Forest - Hull City</t>
  </si>
  <si>
    <t>Coventry - Fleetwood</t>
  </si>
  <si>
    <t>Ipswich - Rotherham</t>
  </si>
  <si>
    <t>Peterborough - Accrington</t>
  </si>
  <si>
    <t>Atletico Madrid - Bayer Leverkusen</t>
  </si>
  <si>
    <t>Club Brugge - PSG</t>
  </si>
  <si>
    <t>Galatasaray - Real Madrid</t>
  </si>
  <si>
    <t>Juventus - Lokomotiv Moscow</t>
  </si>
  <si>
    <t>Man City - Atalanta</t>
  </si>
  <si>
    <t>Olympiacos - Bayern Munich</t>
  </si>
  <si>
    <t>Shakhtar - Dinamo Zagreb</t>
  </si>
  <si>
    <t>Tottenham - Crvena Zvezda</t>
  </si>
  <si>
    <t>Millwall - Cardiff</t>
  </si>
  <si>
    <t>Preston - Leeds United</t>
  </si>
  <si>
    <t>QPR - Reading</t>
  </si>
  <si>
    <t>Sheffield Wednesday - Stoke City</t>
  </si>
  <si>
    <t>Swansea - Brentford</t>
  </si>
  <si>
    <t>West Bromwich - Barnsley</t>
  </si>
  <si>
    <t>Blackpool - Wycombe</t>
  </si>
  <si>
    <t>Bristol Rovers - Bolton</t>
  </si>
  <si>
    <t>Burton - AFC Wimbledon</t>
  </si>
  <si>
    <t>Portsmouth - Lincoln</t>
  </si>
  <si>
    <t>Rochdale - MK Dons</t>
  </si>
  <si>
    <t>Shrewsbury - Gillingham</t>
  </si>
  <si>
    <t>Southend - Doncaster</t>
  </si>
  <si>
    <t>Sunderland - Tranmere</t>
  </si>
  <si>
    <t>Minnesota United - Los Angeles Galaxy</t>
  </si>
  <si>
    <t>Bodo/Glimt - Mjondalen</t>
  </si>
  <si>
    <t>Sheffield United - Arsenal</t>
  </si>
  <si>
    <t>Brescia - Fiorentina</t>
  </si>
  <si>
    <t>Goteborg - Djurgarden</t>
  </si>
  <si>
    <t>Orebro - Elfsborg</t>
  </si>
  <si>
    <t>Hoffenheim - Schalke</t>
  </si>
  <si>
    <t>Koln - Paderborn</t>
  </si>
  <si>
    <t>Wigan - Nottingham Forest</t>
  </si>
  <si>
    <t>Accrington - Ipswich</t>
  </si>
  <si>
    <t>Bordeaux - St Etienne</t>
  </si>
  <si>
    <t>Monaco - Rennes</t>
  </si>
  <si>
    <t>Philadelphia Union - New York Red Bulls</t>
  </si>
  <si>
    <t>Real Salt Lake - Portland Timbers</t>
  </si>
  <si>
    <t>Molde - Haugesund</t>
  </si>
  <si>
    <t>Ranheim - Odd</t>
  </si>
  <si>
    <t>Sarpsborg 08 - Brann</t>
  </si>
  <si>
    <t>Stromsgodset - Lillestrom</t>
  </si>
  <si>
    <t>Viking - Tromso</t>
  </si>
  <si>
    <t>Manchester United - Liverpool</t>
  </si>
  <si>
    <t>Alaves - Celta Vigo</t>
  </si>
  <si>
    <t>Athletic Bilbao - Valladolid</t>
  </si>
  <si>
    <t>Espanyol - Villarreal</t>
  </si>
  <si>
    <t>Real Sociedad - Betis</t>
  </si>
  <si>
    <t>Cagliari - SPAL</t>
  </si>
  <si>
    <t>Milan - Lecce</t>
  </si>
  <si>
    <t>Parma - Genoa</t>
  </si>
  <si>
    <t>Sampdoria - AS Roma</t>
  </si>
  <si>
    <t>Sassuolo - Inter</t>
  </si>
  <si>
    <t>Udinese - Torino</t>
  </si>
  <si>
    <t>Falkenbergs - AIK</t>
  </si>
  <si>
    <t>Hammarby - Malmo</t>
  </si>
  <si>
    <t>Norrkoping - Kalmar</t>
  </si>
  <si>
    <t>Augsburg - Bayern Munich</t>
  </si>
  <si>
    <t>Fortuna Dusseldorf - Mainz</t>
  </si>
  <si>
    <t>Leipzig - Wolfsburg</t>
  </si>
  <si>
    <t>Union Berlin - Freiburg</t>
  </si>
  <si>
    <t>Werder Bremen - Hertha</t>
  </si>
  <si>
    <t>Barnsley - Swansea</t>
  </si>
  <si>
    <t>Blackburn Rovers - Huddersfield</t>
  </si>
  <si>
    <t>Brentford - Millwall</t>
  </si>
  <si>
    <t>Charlton - Derby</t>
  </si>
  <si>
    <t>Hull - QPR</t>
  </si>
  <si>
    <t>Hull</t>
  </si>
  <si>
    <t>Leeds United - Birmingham City</t>
  </si>
  <si>
    <t>Luton - Bristol City</t>
  </si>
  <si>
    <t>Middlesbrough - West Bromwich</t>
  </si>
  <si>
    <t>Reading - Preston</t>
  </si>
  <si>
    <t>Stoke City - Fulham</t>
  </si>
  <si>
    <t>AFC Wimbledon - Portsmouth</t>
  </si>
  <si>
    <t>Bolton - Rochdale</t>
  </si>
  <si>
    <t>Doncaster - Bristol Rovers</t>
  </si>
  <si>
    <t>Fleetwood - Burton</t>
  </si>
  <si>
    <t>Gillingham - Peterborough</t>
  </si>
  <si>
    <t>MK Dons - Coventry</t>
  </si>
  <si>
    <t>Rotherham - Oxford United</t>
  </si>
  <si>
    <t>Wycombe - Sunderland</t>
  </si>
  <si>
    <t>Angers - Brest</t>
  </si>
  <si>
    <t>Lyon - Dijon</t>
  </si>
  <si>
    <t>Metz - Nantes</t>
  </si>
  <si>
    <t>Nimes - Amiens</t>
  </si>
  <si>
    <t>Toulouse - Lille</t>
  </si>
  <si>
    <t>Atlanta United - New England Revolution</t>
  </si>
  <si>
    <t>Seattle Sounders - FC Dallas</t>
  </si>
  <si>
    <t>Kristiansund - Rosenborg</t>
  </si>
  <si>
    <t>Valerenga - Stabaek</t>
  </si>
  <si>
    <t>Aston Villa - Brighton</t>
  </si>
  <si>
    <t>Bournemouth - Norwich</t>
  </si>
  <si>
    <t>Chelsea - Newcastle</t>
  </si>
  <si>
    <t>Crystal Palace - Man City</t>
  </si>
  <si>
    <t>Everton - West Ham</t>
  </si>
  <si>
    <t>Leicester - Burnley</t>
  </si>
  <si>
    <t>Tottenham - Watford</t>
  </si>
  <si>
    <t>Wolves - Southampton</t>
  </si>
  <si>
    <t>Atletico Madrid - Valencia</t>
  </si>
  <si>
    <t>Eibar - Barcelona</t>
  </si>
  <si>
    <t>Getafe - Leganes</t>
  </si>
  <si>
    <t>Mallorca - Real Madrid</t>
  </si>
  <si>
    <t>Juventus - Bologna</t>
  </si>
  <si>
    <t>Lazio - Atalanta</t>
  </si>
  <si>
    <t>Napoli - Verona</t>
  </si>
  <si>
    <t>Helsingborg - Hacken</t>
  </si>
  <si>
    <t>Ostersunds - Sirius</t>
  </si>
  <si>
    <t>Frankfurt - Bayer Leverkusen</t>
  </si>
  <si>
    <t>Cardiff - Sheffield Wednesday</t>
  </si>
  <si>
    <t>Lincoln - Shrewsbury</t>
  </si>
  <si>
    <t>Tranmere - Southend</t>
  </si>
  <si>
    <t>Nice - PSG</t>
  </si>
  <si>
    <t>Granada - Osasuna</t>
  </si>
  <si>
    <t>Eskilstuna - Sundsvall</t>
  </si>
  <si>
    <t>Peru - Uruguay</t>
  </si>
  <si>
    <t>Faroe Islands - Malta</t>
  </si>
  <si>
    <t>Finland - Armenia</t>
  </si>
  <si>
    <t>Gibraltar - Georgia</t>
  </si>
  <si>
    <t>Greece - Bosnia &amp; Herzegovina</t>
  </si>
  <si>
    <t>Israel - Latvia</t>
  </si>
  <si>
    <t>Liechtenstein - Italy</t>
  </si>
  <si>
    <t>Romania - Norway</t>
  </si>
  <si>
    <t>Sweden - Spain</t>
  </si>
  <si>
    <t>Switzerland - Ireland</t>
  </si>
  <si>
    <t>Algeria - Colombia</t>
  </si>
  <si>
    <t>Denmark - Luxembourg</t>
  </si>
  <si>
    <t>Bulgaria - England</t>
  </si>
  <si>
    <t>France - Turkey</t>
  </si>
  <si>
    <t>Iceland - Andorra</t>
  </si>
  <si>
    <t>Kosovo - Montenegro</t>
  </si>
  <si>
    <t>Lithuania - Serbia</t>
  </si>
  <si>
    <t>Moldova - Albania</t>
  </si>
  <si>
    <t>Ukraine - Portugal</t>
  </si>
  <si>
    <t>Czech Republic - Northern Ireland</t>
  </si>
  <si>
    <t>Belarus - Netherlands</t>
  </si>
  <si>
    <t>Cyprus - Russia</t>
  </si>
  <si>
    <t>Estonia - Germany</t>
  </si>
  <si>
    <t>Hungary - Azerbaijan</t>
  </si>
  <si>
    <t>Kazakhstan - Belgium</t>
  </si>
  <si>
    <t>Poland - North Macedonia</t>
  </si>
  <si>
    <t>Scotland - San Marino</t>
  </si>
  <si>
    <t>Slovenia - Austria</t>
  </si>
  <si>
    <t>Wales - Croatia</t>
  </si>
  <si>
    <t>Argentina - Ecuador</t>
  </si>
  <si>
    <t>Ecuador</t>
  </si>
  <si>
    <t>Brazil - Nigeria</t>
  </si>
  <si>
    <t>Slovakia - Paraguay</t>
  </si>
  <si>
    <t>Coventry - Tranmere</t>
  </si>
  <si>
    <t>Bosnia &amp; Herzegovina - Finland</t>
  </si>
  <si>
    <t>Denmark - Switzerland</t>
  </si>
  <si>
    <t>Faroe Islands - Romania</t>
  </si>
  <si>
    <t>Georgia - Ireland</t>
  </si>
  <si>
    <t>Italy - Greece</t>
  </si>
  <si>
    <t>Liechtenstein - Armenia</t>
  </si>
  <si>
    <t>Malta - Sweden</t>
  </si>
  <si>
    <t>Norway - Spain</t>
  </si>
  <si>
    <t>Colombia - Chile</t>
  </si>
  <si>
    <t>Chile</t>
  </si>
  <si>
    <t>Uruguay - Peru</t>
  </si>
  <si>
    <t>Blackpool - Rotherham</t>
  </si>
  <si>
    <t>Bristol Rovers - MK Dons</t>
  </si>
  <si>
    <t>Oxford United - Doncaster</t>
  </si>
  <si>
    <t>Peterborough - Lincoln</t>
  </si>
  <si>
    <t>Portsmouth - Gillingham</t>
  </si>
  <si>
    <t>Rochdale - Accrington</t>
  </si>
  <si>
    <t>Southend - AFC Wimbledon</t>
  </si>
  <si>
    <t>Andorra - Moldova</t>
  </si>
  <si>
    <t>Czech Republic - England</t>
  </si>
  <si>
    <t>Iceland - France</t>
  </si>
  <si>
    <t>Montenegro - Bulgaria</t>
  </si>
  <si>
    <t>Portugal - Luxembourg</t>
  </si>
  <si>
    <t>Turkey - Albania</t>
  </si>
  <si>
    <t>Ukraine - Lithuania</t>
  </si>
  <si>
    <t>Austria - Israel</t>
  </si>
  <si>
    <t>Belarus - Estonia</t>
  </si>
  <si>
    <t>Belgium - San Marino</t>
  </si>
  <si>
    <t>Croatia - Hungary</t>
  </si>
  <si>
    <t>Kazakhstan - Cyprus</t>
  </si>
  <si>
    <t>Latvia - Poland</t>
  </si>
  <si>
    <t>Netherlands - Northern Ireland</t>
  </si>
  <si>
    <t>North Macedonia - Slovenia</t>
  </si>
  <si>
    <t>Russia - Scotland</t>
  </si>
  <si>
    <t>Slovakia - Wales</t>
  </si>
  <si>
    <t>Algeria - DR Congo</t>
  </si>
  <si>
    <t>Brazil - Senegal</t>
  </si>
  <si>
    <t>Kosovo - Gibraltar</t>
  </si>
  <si>
    <t>Venezuela - Bolivia</t>
  </si>
  <si>
    <t>Bolivia</t>
  </si>
  <si>
    <t>Germany - Argentina</t>
  </si>
  <si>
    <t>Bolton - Blackpool</t>
  </si>
  <si>
    <t>Monchengladbach - Augsburg</t>
  </si>
  <si>
    <t>Wolfsburg - Union Berlin</t>
  </si>
  <si>
    <t>Lille - Nimes</t>
  </si>
  <si>
    <t>Rennes - Reims</t>
  </si>
  <si>
    <t>St Etienne - Lyon</t>
  </si>
  <si>
    <t>DC United - FC Cincinnati</t>
  </si>
  <si>
    <t>FC Dallas - Sporting Kansas City</t>
  </si>
  <si>
    <t>Los Angeles FC - Colorado Rapids</t>
  </si>
  <si>
    <t>Montreal Impact - New York Red Bulls</t>
  </si>
  <si>
    <t>Orlando City - Chicago Fire</t>
  </si>
  <si>
    <t>Philadelphia Union - New York City</t>
  </si>
  <si>
    <t>Portland Timbers - San Jose Earthquakes</t>
  </si>
  <si>
    <t>Seattle Sounders - Minnesota United</t>
  </si>
  <si>
    <t>Toronto FC - Columbus Crew</t>
  </si>
  <si>
    <t>Vancouver Whitecaps - Real Salt Lake</t>
  </si>
  <si>
    <t>Brann - Molde</t>
  </si>
  <si>
    <t>Haugesund - Rosenborg</t>
  </si>
  <si>
    <t>Lillestrom - Bodo/Glimt</t>
  </si>
  <si>
    <t>Ranheim - Sarpsborg 08</t>
  </si>
  <si>
    <t>Stabaek - Viking</t>
  </si>
  <si>
    <t>Tromso - Kristiansund</t>
  </si>
  <si>
    <t>Arsenal - Bournemouth</t>
  </si>
  <si>
    <t>Man City - Wolves</t>
  </si>
  <si>
    <t>Newcastle - Manchester United</t>
  </si>
  <si>
    <t>Southampton - Chelsea</t>
  </si>
  <si>
    <t>Barcelona - Sevilla</t>
  </si>
  <si>
    <t>Celta Vigo - Athletic Bilbao</t>
  </si>
  <si>
    <t>Mallorca - Espanyol</t>
  </si>
  <si>
    <t>Real Sociedad - Getafe</t>
  </si>
  <si>
    <t>Valladolid - Atletico Madrid</t>
  </si>
  <si>
    <t>AS Roma - Cagliari</t>
  </si>
  <si>
    <t>Atalanta - Lecce</t>
  </si>
  <si>
    <t>Bologna - Lazio</t>
  </si>
  <si>
    <t>Fiorentina - Udinese</t>
  </si>
  <si>
    <t>Inter - Juventus</t>
  </si>
  <si>
    <t>Torino - Napoli</t>
  </si>
  <si>
    <t>Djurgarden - Hammarby</t>
  </si>
  <si>
    <t>Elfsborg - Falkenbergs</t>
  </si>
  <si>
    <t>Hacken - Ostersunds</t>
  </si>
  <si>
    <t>Kalmar - Eskilstuna</t>
  </si>
  <si>
    <t>Malmo - Goteborg</t>
  </si>
  <si>
    <t>Bayer Leverkusen - Leipzig</t>
  </si>
  <si>
    <t>Freiburg - Borussia Dortmund</t>
  </si>
  <si>
    <t>Paderborn - Mainz</t>
  </si>
  <si>
    <t>Schalke - Koln</t>
  </si>
  <si>
    <t>Bristol City - Reading</t>
  </si>
  <si>
    <t>Derby - Luton</t>
  </si>
  <si>
    <t>Fulham - Charlton</t>
  </si>
  <si>
    <t>Huddersfield - Hull</t>
  </si>
  <si>
    <t>Millwall - Leeds United</t>
  </si>
  <si>
    <t>Nottingham Forest - Brentford</t>
  </si>
  <si>
    <t>Preston - Barnsley</t>
  </si>
  <si>
    <t>QPR - Blackburn Rovers</t>
  </si>
  <si>
    <t>Sheffield Wednesday - Wigan</t>
  </si>
  <si>
    <t>Swansea - Stoke City</t>
  </si>
  <si>
    <t>West Bromwich - Cardiff</t>
  </si>
  <si>
    <t>Accrington - Oxford United</t>
  </si>
  <si>
    <t>AFC Wimbledon - Rochdale</t>
  </si>
  <si>
    <t>Doncaster - Portsmouth</t>
  </si>
  <si>
    <t>Fleetwood - Ipswich</t>
  </si>
  <si>
    <t>Gillingham - Southend</t>
  </si>
  <si>
    <t>Lincoln - Sunderland</t>
  </si>
  <si>
    <t>MK Dons - Burton</t>
  </si>
  <si>
    <t>Rotherham - Coventry</t>
  </si>
  <si>
    <t>Tranmere - Shrewsbury</t>
  </si>
  <si>
    <t>Wycombe - Peterborough</t>
  </si>
  <si>
    <t>Brest - Metz</t>
  </si>
  <si>
    <t>Dijon - Strasbourg</t>
  </si>
  <si>
    <t>Montpellier - Monaco</t>
  </si>
  <si>
    <t>Nantes - Nice</t>
  </si>
  <si>
    <t>PSG - Angers</t>
  </si>
  <si>
    <t>Toulouse - Bordeaux</t>
  </si>
  <si>
    <t>Odd - Valerenga</t>
  </si>
  <si>
    <t>Brighton - Tottenham</t>
  </si>
  <si>
    <t>Burnley - Everton</t>
  </si>
  <si>
    <t>Liverpool - Leicester</t>
  </si>
  <si>
    <t>Norwich - Aston Villa</t>
  </si>
  <si>
    <t>Watford - Sheffield United</t>
  </si>
  <si>
    <t>West Ham - Crystal Palace</t>
  </si>
  <si>
    <t>Leganes - Levante</t>
  </si>
  <si>
    <t>Osasuna - Villarreal</t>
  </si>
  <si>
    <t>Real Madrid - Granada</t>
  </si>
  <si>
    <t>Valencia - Alaves</t>
  </si>
  <si>
    <t>Genoa - Milan</t>
  </si>
  <si>
    <t>SPAL - Parma</t>
  </si>
  <si>
    <t>Verona - Sampdoria</t>
  </si>
  <si>
    <t>AIK - Orebro</t>
  </si>
  <si>
    <t>Sirius - Helsingborg</t>
  </si>
  <si>
    <t>Sundsvall - Norrkoping</t>
  </si>
  <si>
    <t>Hertha - Fortuna Dusseldorf</t>
  </si>
  <si>
    <t>Birmingham City - Middlesbrough</t>
  </si>
  <si>
    <t>Amiens - Marseille</t>
  </si>
  <si>
    <t>Mjondalen - Stromsgodset</t>
  </si>
  <si>
    <t>Betis - Eibar</t>
  </si>
  <si>
    <t>Arsenal - St Liege</t>
  </si>
  <si>
    <t>Astana - Partizan</t>
  </si>
  <si>
    <t>AZ - Manchester United</t>
  </si>
  <si>
    <t>Basaksehir - Monchengladbach</t>
  </si>
  <si>
    <t>Besiktas - Wolves</t>
  </si>
  <si>
    <t>Braga - Slovan Bratislava</t>
  </si>
  <si>
    <t>Celtic - CFR Cluj</t>
  </si>
  <si>
    <t>CSKA Moscow - Espanyol</t>
  </si>
  <si>
    <t>Dudelange - Qarabag</t>
  </si>
  <si>
    <t>Ferencvaros - Ludogorets</t>
  </si>
  <si>
    <t>Feyenoord - Porto</t>
  </si>
  <si>
    <t>Guimaraes - Frankfurt</t>
  </si>
  <si>
    <t>Krasnodar - Getafe</t>
  </si>
  <si>
    <t>Lazio - Rennes</t>
  </si>
  <si>
    <t>Lugano - Dynamo Kyiv</t>
  </si>
  <si>
    <t>Malmo - Copenhagen</t>
  </si>
  <si>
    <t>Oleksandriya - Gent</t>
  </si>
  <si>
    <t>Rosenborg - PSV</t>
  </si>
  <si>
    <t>Sevilla - APOEL</t>
  </si>
  <si>
    <t>Sporting - LASK</t>
  </si>
  <si>
    <t>St Etienne - Wolfsburg</t>
  </si>
  <si>
    <t>Trabzonspor - Basel</t>
  </si>
  <si>
    <t>Wolfsberger - AS Roma</t>
  </si>
  <si>
    <t>Young Boys - Rangers</t>
  </si>
  <si>
    <t>Barcelona - Inter</t>
  </si>
  <si>
    <t>Genk - Napoli</t>
  </si>
  <si>
    <t>Leipzig - Lyon</t>
  </si>
  <si>
    <t>Lille - Chelsea</t>
  </si>
  <si>
    <t>Liverpool - Salzburg</t>
  </si>
  <si>
    <t>Slavia Prague - Borussia Dortmund</t>
  </si>
  <si>
    <t>Valencia - Ajax</t>
  </si>
  <si>
    <t>Zenit - Benfica</t>
  </si>
  <si>
    <t>Barnsley - Derby</t>
  </si>
  <si>
    <t>Brentford - Bristol City</t>
  </si>
  <si>
    <t>Cardiff - QPR</t>
  </si>
  <si>
    <t>Charlton - Swansea</t>
  </si>
  <si>
    <t>Luton - Millwall</t>
  </si>
  <si>
    <t>Atalanta - Shakhtar</t>
  </si>
  <si>
    <t>Crvena Zvezda - Olympiacos</t>
  </si>
  <si>
    <t>Galatasaray - PSG</t>
  </si>
  <si>
    <t>Juventus - Bayer Leverkusen</t>
  </si>
  <si>
    <t>Lokomotiv Moscow - Atletico Madrid</t>
  </si>
  <si>
    <t>Man City - Dinamo Zagreb</t>
  </si>
  <si>
    <t>Real Madrid - Club Brugge</t>
  </si>
  <si>
    <t>Tottenham - Bayern Munich</t>
  </si>
  <si>
    <t>Blackburn Rovers - Nottingham Forest</t>
  </si>
  <si>
    <t>Hull City - Sheffield Wednesday</t>
  </si>
  <si>
    <t>Leeds United - West Bromwich</t>
  </si>
  <si>
    <t>Middlesbrough - Preston</t>
  </si>
  <si>
    <t>Reading - Fulham</t>
  </si>
  <si>
    <t>Stoke City - Huddersfield</t>
  </si>
  <si>
    <t>Wigan - Birmingham City</t>
  </si>
  <si>
    <t>Colorado Rapids - FC Dallas</t>
  </si>
  <si>
    <t>Minnesota United - Los Angeles FC</t>
  </si>
  <si>
    <t>Real Salt Lake - Houston Dynamo</t>
  </si>
  <si>
    <t>San Jose Earthquakes - Seattle Sounders</t>
  </si>
  <si>
    <t>Sporting Kansas City - Portland Timbers</t>
  </si>
  <si>
    <t>Viking - Mjondalen</t>
  </si>
  <si>
    <t>Manchester United - Arsenal</t>
  </si>
  <si>
    <t>Parma - Torino</t>
  </si>
  <si>
    <t>Hammarby - Orebro</t>
  </si>
  <si>
    <t>Helsingborg - Kalmar</t>
  </si>
  <si>
    <t>Ostersunds - Djurgarden</t>
  </si>
  <si>
    <t>Fortuna Dusseldorf - Freiburg</t>
  </si>
  <si>
    <t>Koln - Hertha</t>
  </si>
  <si>
    <t>Barnsley - Brentford</t>
  </si>
  <si>
    <t>Marseille - Rennes</t>
  </si>
  <si>
    <t>Strasbourg - Montpellier</t>
  </si>
  <si>
    <t>Chicago Fire - Toronto FC</t>
  </si>
  <si>
    <t>Columbus Crew - Philadelphia Union</t>
  </si>
  <si>
    <t>FC Cincinnati - Orlando City</t>
  </si>
  <si>
    <t>Montreal Impact - Atlanta United</t>
  </si>
  <si>
    <t>New England Revolution - New York City</t>
  </si>
  <si>
    <t>New York Red Bulls - DC United</t>
  </si>
  <si>
    <t>Bodo/Glimt - Tromso</t>
  </si>
  <si>
    <t>Kristiansund - Haugesund</t>
  </si>
  <si>
    <t>Molde - Lillestrom</t>
  </si>
  <si>
    <t>Sarpsborg 08 - Stabaek</t>
  </si>
  <si>
    <t>Stromsgodset - Odd</t>
  </si>
  <si>
    <t>Valerenga - Ranheim</t>
  </si>
  <si>
    <t>Leicester - Newcastle</t>
  </si>
  <si>
    <t>Alaves - Mallorca</t>
  </si>
  <si>
    <t>Eibar - Celta Vigo</t>
  </si>
  <si>
    <t>Espanyol - Valladolid</t>
  </si>
  <si>
    <t>Levante - Osasuna</t>
  </si>
  <si>
    <t>Sevilla - Real Sociedad</t>
  </si>
  <si>
    <t>Cagliari - Verona</t>
  </si>
  <si>
    <t>Lazio - Genoa</t>
  </si>
  <si>
    <t>Lecce - AS Roma</t>
  </si>
  <si>
    <t>Milan - Fiorentina</t>
  </si>
  <si>
    <t>Napoli - Brescia</t>
  </si>
  <si>
    <t>Elfsborg - AIK</t>
  </si>
  <si>
    <t>Eskilstuna - Malmo</t>
  </si>
  <si>
    <t>Falkenbergs - Norrkoping</t>
  </si>
  <si>
    <t>Goteborg - Hacken</t>
  </si>
  <si>
    <t>Sundsvall - Sirius</t>
  </si>
  <si>
    <t>Augsburg - Bayer Leverkusen</t>
  </si>
  <si>
    <t>Borussia Dortmund - Werder Bremen</t>
  </si>
  <si>
    <t>Hoffenheim - Monchengladbach</t>
  </si>
  <si>
    <t>Leipzig - Schalke</t>
  </si>
  <si>
    <t>Mainz - Wolfsburg</t>
  </si>
  <si>
    <t>Paderborn - Bayern Munich</t>
  </si>
  <si>
    <t>Blackburn Rovers - Luton</t>
  </si>
  <si>
    <t>Charlton - Leeds United</t>
  </si>
  <si>
    <t>Derby - Birmingham City</t>
  </si>
  <si>
    <t>Huddersfield - Millwall</t>
  </si>
  <si>
    <t>Hull City - Cardiff</t>
  </si>
  <si>
    <t>Middlesbrough - Sheffield Wednesday</t>
  </si>
  <si>
    <t>Preston - Bristol City</t>
  </si>
  <si>
    <t>QPR - West Bromwich</t>
  </si>
  <si>
    <t>Swansea - Reading</t>
  </si>
  <si>
    <t>Bristol Rovers - Rotherham</t>
  </si>
  <si>
    <t>Coventry - Doncaster</t>
  </si>
  <si>
    <t>Ipswich - Tranmere</t>
  </si>
  <si>
    <t>Oxford United - Gillingham</t>
  </si>
  <si>
    <t>Peterborough - AFC Wimbledon</t>
  </si>
  <si>
    <t>Portsmouth - Bolton</t>
  </si>
  <si>
    <t>Rochdale - Wycombe</t>
  </si>
  <si>
    <t>Shrewsbury - Fleetwood</t>
  </si>
  <si>
    <t>Southend - Accrington</t>
  </si>
  <si>
    <t>Sunderland - MK Dons</t>
  </si>
  <si>
    <t>Angers - Amiens</t>
  </si>
  <si>
    <t>Bordeaux - PSG</t>
  </si>
  <si>
    <t>Lyon - Nantes</t>
  </si>
  <si>
    <t>Metz - Toulouse</t>
  </si>
  <si>
    <t>Monaco - Brest</t>
  </si>
  <si>
    <t>Nice - Lille</t>
  </si>
  <si>
    <t>Reims - Dijon</t>
  </si>
  <si>
    <t>Rosenborg - Brann</t>
  </si>
  <si>
    <t>Aston Villa - Burnley</t>
  </si>
  <si>
    <t>Bournemouth - West Ham</t>
  </si>
  <si>
    <t>Chelsea - Brighton</t>
  </si>
  <si>
    <t>Crystal Palace - Norwich</t>
  </si>
  <si>
    <t>Everton - Man City</t>
  </si>
  <si>
    <t>Sheffield United - Liverpool</t>
  </si>
  <si>
    <t>Wolves - Watford</t>
  </si>
  <si>
    <t>Athletic Bilbao - Valencia</t>
  </si>
  <si>
    <t>Atletico Madrid - Real Madrid</t>
  </si>
  <si>
    <t>Getafe - Barcelona</t>
  </si>
  <si>
    <t>Granada - Leganes</t>
  </si>
  <si>
    <t>Juventus - SPAL</t>
  </si>
  <si>
    <t>Sampdoria - Inter</t>
  </si>
  <si>
    <t>Sassuolo - Atalanta</t>
  </si>
  <si>
    <t>Union Berlin - Frankfurt</t>
  </si>
  <si>
    <t>Fulham - Wigan</t>
  </si>
  <si>
    <t>Stoke City - Nottingham Forest</t>
  </si>
  <si>
    <t>Blackpool - Lincoln</t>
  </si>
  <si>
    <t>Villarreal - Betis</t>
  </si>
  <si>
    <t>Los Angeles FC - Houston Dynamo</t>
  </si>
  <si>
    <t>Minnesota United - Sporting Kansas City</t>
  </si>
  <si>
    <t>New York City - Atlanta United</t>
  </si>
  <si>
    <t>Portland Timbers - New England Revolution</t>
  </si>
  <si>
    <t>Real Salt Lake - Los Angeles Galaxy</t>
  </si>
  <si>
    <t>San Jose Earthquakes - Philadelphia Union</t>
  </si>
  <si>
    <t>Celta Vigo - Espanyol</t>
  </si>
  <si>
    <t>Eibar - Sevilla</t>
  </si>
  <si>
    <t>Real Sociedad - Alaves</t>
  </si>
  <si>
    <t>Torino - Milan</t>
  </si>
  <si>
    <t>Malmo - Helsingborg</t>
  </si>
  <si>
    <t>Norrkoping - Eskilstuna</t>
  </si>
  <si>
    <t>Burton - Bournemouth</t>
  </si>
  <si>
    <t>Chelsea - Grimsby</t>
  </si>
  <si>
    <t>Manchester United - Rochdale</t>
  </si>
  <si>
    <t>MK Dons - Liverpool</t>
  </si>
  <si>
    <t>Oxford United - West Ham</t>
  </si>
  <si>
    <t>Sheffield United - Sunderland</t>
  </si>
  <si>
    <t>Wolves - Reading</t>
  </si>
  <si>
    <t>Amiens - Bordeaux</t>
  </si>
  <si>
    <t>Brest - Lyon</t>
  </si>
  <si>
    <t>Lille - Strasbourg</t>
  </si>
  <si>
    <t>Montpellier - Nimes</t>
  </si>
  <si>
    <t>Nantes - Rennes</t>
  </si>
  <si>
    <t>PSG - Reims</t>
  </si>
  <si>
    <t>St Etienne - Metz</t>
  </si>
  <si>
    <t>Toulouse - Angers</t>
  </si>
  <si>
    <t>Leganes - Athletic Bilbao</t>
  </si>
  <si>
    <t>Mallorca - Atletico Madrid</t>
  </si>
  <si>
    <t>Real Madrid - Osasuna</t>
  </si>
  <si>
    <t>Valencia - Getafe</t>
  </si>
  <si>
    <t>AS Roma - Atalanta</t>
  </si>
  <si>
    <t>Fiorentina - Sampdoria</t>
  </si>
  <si>
    <t>Genoa - Bologna</t>
  </si>
  <si>
    <t>Inter - Lazio</t>
  </si>
  <si>
    <t>Napoli - Cagliari</t>
  </si>
  <si>
    <t>Parma - Sassuolo</t>
  </si>
  <si>
    <t>AIK - Goteborg</t>
  </si>
  <si>
    <t>Hacken - Elfsborg</t>
  </si>
  <si>
    <t>Orebro - Ostersunds</t>
  </si>
  <si>
    <t>Sirius - Hammarby</t>
  </si>
  <si>
    <t>Arsenal - Nottingham Forest</t>
  </si>
  <si>
    <t>Colchester - Tottenham</t>
  </si>
  <si>
    <t>Crawley - Stoke City</t>
  </si>
  <si>
    <t>Luton - Leicester</t>
  </si>
  <si>
    <t>Portsmouth - Southampton</t>
  </si>
  <si>
    <t>Preston - Man City</t>
  </si>
  <si>
    <t>Sheffield Wednesday - Everton</t>
  </si>
  <si>
    <t>Watford - Swansea</t>
  </si>
  <si>
    <t>Dijon - Marseille</t>
  </si>
  <si>
    <t>Monaco - Nice</t>
  </si>
  <si>
    <t>Barcelona - Villarreal</t>
  </si>
  <si>
    <t>Betis - Levante</t>
  </si>
  <si>
    <t>Valladolid - Granada</t>
  </si>
  <si>
    <t>Brescia - Juventus</t>
  </si>
  <si>
    <t>Verona - Udinese</t>
  </si>
  <si>
    <t>Djurgarden - Falkenbergs</t>
  </si>
  <si>
    <t>Kalmar - Sundsvall</t>
  </si>
  <si>
    <t>Wolfsburg - Hoffenheim</t>
  </si>
  <si>
    <t>DC United - Seattle Sounders</t>
  </si>
  <si>
    <t>Stabaek - Molde</t>
  </si>
  <si>
    <t>Frankfurt - Borussia Dortmund</t>
  </si>
  <si>
    <t>Monchengladbach - Fortuna Dusseldorf</t>
  </si>
  <si>
    <t>West Bromwich - Huddersfield</t>
  </si>
  <si>
    <t>Angers - St Etienne</t>
  </si>
  <si>
    <t>Rennes - Lille</t>
  </si>
  <si>
    <t>FC Cincinnati - Chicago Fire</t>
  </si>
  <si>
    <t>FC Dallas - New York City</t>
  </si>
  <si>
    <t>Houston Dynamo - Orlando City</t>
  </si>
  <si>
    <t>Los Angeles FC - Toronto FC</t>
  </si>
  <si>
    <t>Los Angeles Galaxy - Montreal Impact</t>
  </si>
  <si>
    <t>New England Revolution - Real Salt Lake</t>
  </si>
  <si>
    <t>New York Red Bulls - Philadelphia Union</t>
  </si>
  <si>
    <t>Sporting Kansas City - Colorado Rapids</t>
  </si>
  <si>
    <t>Lillestrom - Kristiansund</t>
  </si>
  <si>
    <t>Mjondalen - Rosenborg</t>
  </si>
  <si>
    <t>Odd - Sarpsborg 08</t>
  </si>
  <si>
    <t>Ranheim - Bodo/Glimt</t>
  </si>
  <si>
    <t>Tromso - Stromsgodset</t>
  </si>
  <si>
    <t>Valerenga - Viking</t>
  </si>
  <si>
    <t>Arsenal - Aston Villa</t>
  </si>
  <si>
    <t>Crystal Palace - Wolves</t>
  </si>
  <si>
    <t>West Ham - Manchester United</t>
  </si>
  <si>
    <t>Athletic Bilbao - Alaves</t>
  </si>
  <si>
    <t>Espanyol - Real Sociedad</t>
  </si>
  <si>
    <t>Getafe - Mallorca</t>
  </si>
  <si>
    <t>Sevilla - Real Madrid</t>
  </si>
  <si>
    <t>Valencia - Leganes</t>
  </si>
  <si>
    <t>Atalanta - Fiorentina</t>
  </si>
  <si>
    <t>Bologna - AS Roma</t>
  </si>
  <si>
    <t>Lazio - Parma</t>
  </si>
  <si>
    <t>Lecce - Napoli</t>
  </si>
  <si>
    <t>Sampdoria - Torino</t>
  </si>
  <si>
    <t>Sassuolo - SPAL</t>
  </si>
  <si>
    <t>Elfsborg - Malmo FF</t>
  </si>
  <si>
    <t>Malmo FF</t>
  </si>
  <si>
    <t>Hammarby - AIK</t>
  </si>
  <si>
    <t>Helsingborg - Eskilstuna</t>
  </si>
  <si>
    <t>Bayern Munich - Koln</t>
  </si>
  <si>
    <t>Freiburg - Augsburg</t>
  </si>
  <si>
    <t>Hertha - Paderborn</t>
  </si>
  <si>
    <t>Werder Bremen - Leipzig</t>
  </si>
  <si>
    <t>Birmingham City - Preston</t>
  </si>
  <si>
    <t>Bristol City - Swansea</t>
  </si>
  <si>
    <t>Cardiff - Middlesbrough</t>
  </si>
  <si>
    <t>Leeds United - Derby</t>
  </si>
  <si>
    <t>Luton - Hull City</t>
  </si>
  <si>
    <t>Millwall - QPR</t>
  </si>
  <si>
    <t>Nottingham Forest - Barnsley</t>
  </si>
  <si>
    <t>Reading - Blackburn Rovers</t>
  </si>
  <si>
    <t>Sheffield Wednesday - Fulham</t>
  </si>
  <si>
    <t>Wigan - Charlton</t>
  </si>
  <si>
    <t>Accrington - Blackpool</t>
  </si>
  <si>
    <t>AFC Wimbledon - Bristol Rovers</t>
  </si>
  <si>
    <t>Bolton - Sunderland</t>
  </si>
  <si>
    <t>Doncaster - Peterborough</t>
  </si>
  <si>
    <t>Fleetwood - Rochdale</t>
  </si>
  <si>
    <t>Gillingham - Ipswich</t>
  </si>
  <si>
    <t>Lincoln - Oxford United</t>
  </si>
  <si>
    <t>MK Dons - Southend</t>
  </si>
  <si>
    <t>Rotherham - Shrewsbury</t>
  </si>
  <si>
    <t>Tranmere - Burton</t>
  </si>
  <si>
    <t>Wycombe - Portsmouth</t>
  </si>
  <si>
    <t>Bordeaux - Brest</t>
  </si>
  <si>
    <t>Marseille - Montpellier</t>
  </si>
  <si>
    <t>Metz - Amiens</t>
  </si>
  <si>
    <t>Nice - Dijon</t>
  </si>
  <si>
    <t>Nimes - Toulouse</t>
  </si>
  <si>
    <t>Reims - Monaco</t>
  </si>
  <si>
    <t>Atlanta United - San Jose Earthquakes</t>
  </si>
  <si>
    <t>Vancouver Whitecaps - Columbus Crew</t>
  </si>
  <si>
    <t>Brann - Haugesund</t>
  </si>
  <si>
    <t>Everton - Sheffield United</t>
  </si>
  <si>
    <t>Leicester - Tottenham</t>
  </si>
  <si>
    <t>Man City - Watford</t>
  </si>
  <si>
    <t>Newcastle - Brighton</t>
  </si>
  <si>
    <t>Atletico Madrid - Celta Vigo</t>
  </si>
  <si>
    <t>Granada - Barcelona</t>
  </si>
  <si>
    <t>Levante - Eibar</t>
  </si>
  <si>
    <t>Villarreal - Valladolid</t>
  </si>
  <si>
    <t>Juventus - Verona</t>
  </si>
  <si>
    <t>Milan - Inter</t>
  </si>
  <si>
    <t>Udinese - Brescia</t>
  </si>
  <si>
    <t>Falkenbergs - Ostersunds</t>
  </si>
  <si>
    <t>Goteborg - Sirius</t>
  </si>
  <si>
    <t>Kalmar - Hacken</t>
  </si>
  <si>
    <t>Norrkoping - Orebro</t>
  </si>
  <si>
    <t>Schalke - Mainz</t>
  </si>
  <si>
    <t>Strasbourg - Nantes</t>
  </si>
  <si>
    <t>Southampton - Bournemouth</t>
  </si>
  <si>
    <t>Osasuna - Betis</t>
  </si>
  <si>
    <t>Cagliari - Genoa</t>
  </si>
  <si>
    <t>Sundsvall - Djurgarden</t>
  </si>
  <si>
    <t>APOEL - Dudelange</t>
  </si>
  <si>
    <t>AS Roma - Basaksehir</t>
  </si>
  <si>
    <t>Basel - Krasnodar</t>
  </si>
  <si>
    <t>CFR Cluj - Lazio</t>
  </si>
  <si>
    <t>Copenhagen - Lugano</t>
  </si>
  <si>
    <t>Dynamo Kyiv - Malmo</t>
  </si>
  <si>
    <t>Espanyol - Ferencvaros</t>
  </si>
  <si>
    <t>Frankfurt - Arsenal</t>
  </si>
  <si>
    <t>Gent - St Etienne</t>
  </si>
  <si>
    <t>Getafe - Trabzonspor</t>
  </si>
  <si>
    <t>LASK - Rosenborg</t>
  </si>
  <si>
    <t>Ludogorets - CSKA Moscow</t>
  </si>
  <si>
    <t>Manchester United - Astana</t>
  </si>
  <si>
    <t>Monchengladbach - Wolfsberger</t>
  </si>
  <si>
    <t>Partizan - AZ</t>
  </si>
  <si>
    <t>Porto - Young Boys</t>
  </si>
  <si>
    <t>PSV - Sporting</t>
  </si>
  <si>
    <t>Qarabag - Sevilla</t>
  </si>
  <si>
    <t>Rangers - Feyenoord</t>
  </si>
  <si>
    <t>Rennes - Celtic</t>
  </si>
  <si>
    <t>Slovan Bratislava - Besiktas</t>
  </si>
  <si>
    <t>St Liege - Guimaraes</t>
  </si>
  <si>
    <t>Wolfsburg - Oleksandriya</t>
  </si>
  <si>
    <t>Wolves - Braga</t>
  </si>
  <si>
    <t>FC Cincinnati - Atlanta United</t>
  </si>
  <si>
    <t>Portland Timbers - New York Red Bulls</t>
  </si>
  <si>
    <t>Atletico Madrid - Juventus</t>
  </si>
  <si>
    <t>Bayer Leverkusen - Lokomotiv Moscow</t>
  </si>
  <si>
    <t>Bayern Munich - Crvena Zvezda</t>
  </si>
  <si>
    <t>Club Brugge - Galatasaray</t>
  </si>
  <si>
    <t>Dinamo Zagreb - Atalanta</t>
  </si>
  <si>
    <t>Olympiacos - Tottenham</t>
  </si>
  <si>
    <t>PSG - Real Madrid</t>
  </si>
  <si>
    <t>Shakhtar - Man City</t>
  </si>
  <si>
    <t>Ajax - Lille</t>
  </si>
  <si>
    <t>Benfica - Leipzig</t>
  </si>
  <si>
    <t>Borussia Dortmund - Barcelona</t>
  </si>
  <si>
    <t>Chelsea - Valencia</t>
  </si>
  <si>
    <t>Inter - Slavia Prague</t>
  </si>
  <si>
    <t>Lyon - Zenit</t>
  </si>
  <si>
    <t>Napoli - Liverpool</t>
  </si>
  <si>
    <t>Salzburg - Genk</t>
  </si>
  <si>
    <t>Bolton - Oxford United</t>
  </si>
  <si>
    <t>Bristol Rovers - Gillingham</t>
  </si>
  <si>
    <t>Coventry - AFC Wimbledon</t>
  </si>
  <si>
    <t>Doncaster - Blackpool</t>
  </si>
  <si>
    <t>MK Dons - Ipswich</t>
  </si>
  <si>
    <t>Portsmouth - Burton</t>
  </si>
  <si>
    <t>Rochdale - Lincoln</t>
  </si>
  <si>
    <t>Shrewsbury - Southend</t>
  </si>
  <si>
    <t>Sunderland - Rotherham</t>
  </si>
  <si>
    <t>Tranmere - Peterborough</t>
  </si>
  <si>
    <t>Wycombe - Accrington</t>
  </si>
  <si>
    <t>Los Angeles Galaxy - Sporting Kansas City</t>
  </si>
  <si>
    <t>Sarpsborg 08 - Valerenga</t>
  </si>
  <si>
    <t>Aston Villa - West Ham</t>
  </si>
  <si>
    <t>Torino - Lecce</t>
  </si>
  <si>
    <t>Djurgarden - Helsingborg</t>
  </si>
  <si>
    <t>Eskilstuna - Elfsborg</t>
  </si>
  <si>
    <t>Hoffenheim - Freiburg</t>
  </si>
  <si>
    <t>Paderborn - Schalke</t>
  </si>
  <si>
    <t>Barnsley - Leeds United</t>
  </si>
  <si>
    <t>Huddersfield - Sheffield Wednesday</t>
  </si>
  <si>
    <t>Nantes - Reims</t>
  </si>
  <si>
    <t>St Etienne - Toulouse</t>
  </si>
  <si>
    <t>Atlanta United - Columbus Crew</t>
  </si>
  <si>
    <t>Minnesota United - Real Salt Lake</t>
  </si>
  <si>
    <t>Montreal Impact - FC Cincinnati</t>
  </si>
  <si>
    <t>Orlando City - New England Revolution</t>
  </si>
  <si>
    <t>Philadelphia Union - Los Angeles FC</t>
  </si>
  <si>
    <t>Portland Timbers - DC United</t>
  </si>
  <si>
    <t>Seattle Sounders - New York Red Bulls</t>
  </si>
  <si>
    <t>Toronto FC - Colorado Rapids</t>
  </si>
  <si>
    <t>Vancouver Whitecaps - Houston Dynamo</t>
  </si>
  <si>
    <t>Bodo/Glimt - Stabaek</t>
  </si>
  <si>
    <t>Haugesund - Mjondalen</t>
  </si>
  <si>
    <t>Kristiansund - Brann</t>
  </si>
  <si>
    <t>Molde - Tromso</t>
  </si>
  <si>
    <t>Stromsgodset - Ranheim</t>
  </si>
  <si>
    <t>Viking - Odd</t>
  </si>
  <si>
    <t>Bournemouth - Everton</t>
  </si>
  <si>
    <t>Watford - Arsenal</t>
  </si>
  <si>
    <t>Alaves - Sevilla</t>
  </si>
  <si>
    <t>Betis - Getafe</t>
  </si>
  <si>
    <t>Celta Vigo - Granada</t>
  </si>
  <si>
    <t>Eibar - Espanyol</t>
  </si>
  <si>
    <t>Valladolid - Osasuna</t>
  </si>
  <si>
    <t>AS Roma - Sassuolo</t>
  </si>
  <si>
    <t>Brescia - Bologna</t>
  </si>
  <si>
    <t>Genoa - Atalanta</t>
  </si>
  <si>
    <t>Parma - Cagliari</t>
  </si>
  <si>
    <t>SPAL - Lazio</t>
  </si>
  <si>
    <t>Verona - Milan</t>
  </si>
  <si>
    <t>Hacken - AIK</t>
  </si>
  <si>
    <t>Hammarby - Goteborg</t>
  </si>
  <si>
    <t>Malmo FF - Norrkoping</t>
  </si>
  <si>
    <t>Augsburg - Frankfurt</t>
  </si>
  <si>
    <t>Borussia Dortmund - Bayer Leverkusen</t>
  </si>
  <si>
    <t>Koln - Monchengladbach</t>
  </si>
  <si>
    <t>Leipzig - Bayern Munich</t>
  </si>
  <si>
    <t>Mainz - Hertha</t>
  </si>
  <si>
    <t>Union Berlin - Werder Bremen</t>
  </si>
  <si>
    <t>Blackburn Rovers - Millwall</t>
  </si>
  <si>
    <t>Charlton - Birmingham City</t>
  </si>
  <si>
    <t>Fulham - West Bromwich</t>
  </si>
  <si>
    <t>Hull City - Wigan</t>
  </si>
  <si>
    <t>Middlesbrough - Reading</t>
  </si>
  <si>
    <t>Preston - Brentford</t>
  </si>
  <si>
    <t>QPR - Luton</t>
  </si>
  <si>
    <t>Stoke City - Bristol City</t>
  </si>
  <si>
    <t>Swansea - Nottingham Forest</t>
  </si>
  <si>
    <t>Accrington - Sunderland</t>
  </si>
  <si>
    <t>AFC Wimbledon - Shrewsbury</t>
  </si>
  <si>
    <t>Blackpool - MK Dons</t>
  </si>
  <si>
    <t>Burton - Coventry</t>
  </si>
  <si>
    <t>Gillingham - Wycombe</t>
  </si>
  <si>
    <t>Ipswich - Doncaster</t>
  </si>
  <si>
    <t>Lincoln - Bristol Rovers</t>
  </si>
  <si>
    <t>Oxford United - Tranmere</t>
  </si>
  <si>
    <t>Peterborough - Rochdale</t>
  </si>
  <si>
    <t>Rotherham - Bolton</t>
  </si>
  <si>
    <t>Southend - Fleetwood</t>
  </si>
  <si>
    <t>Bordeaux - Metz</t>
  </si>
  <si>
    <t>Brest - Rennes</t>
  </si>
  <si>
    <t>Montpellier - Nice</t>
  </si>
  <si>
    <t>PSG - Strasbourg</t>
  </si>
  <si>
    <t>Chicago Fire - FC Dallas</t>
  </si>
  <si>
    <t>New York City - San Jose Earthquakes</t>
  </si>
  <si>
    <t>Rosenborg - Lillestrom</t>
  </si>
  <si>
    <t>Brighton - Burnley</t>
  </si>
  <si>
    <t>Liverpool - Newcastle</t>
  </si>
  <si>
    <t>Manchester United - Leicester</t>
  </si>
  <si>
    <t>Norwich - Man City</t>
  </si>
  <si>
    <t>Sheffield United - Southampton</t>
  </si>
  <si>
    <t>Tottenham - Crystal Palace</t>
  </si>
  <si>
    <t>Wolves - Chelsea</t>
  </si>
  <si>
    <t>Barcelona - Valencia</t>
  </si>
  <si>
    <t>Leganes - Villarreal</t>
  </si>
  <si>
    <t>Real Madrid - Levante</t>
  </si>
  <si>
    <t>Real Sociedad - Atletico Madrid</t>
  </si>
  <si>
    <t>Fiorentina - Juventus</t>
  </si>
  <si>
    <t>Inter - Udinese</t>
  </si>
  <si>
    <t>Napoli - Sampdoria</t>
  </si>
  <si>
    <t>Orebro - Sundsvall</t>
  </si>
  <si>
    <t>Ostersunds - Kalmar</t>
  </si>
  <si>
    <t>Fortuna Dusseldorf - Wolfsburg</t>
  </si>
  <si>
    <t>Derby - Cardiff</t>
  </si>
  <si>
    <t>Amiens - Lyon</t>
  </si>
  <si>
    <t>Lille - Angers</t>
  </si>
  <si>
    <t>Mallorca - Athletic Bilbao</t>
  </si>
  <si>
    <t>Sirius - Falkenbergs</t>
  </si>
  <si>
    <t>Colorado Rapids - Los Angeles Galaxy</t>
  </si>
  <si>
    <t>Houston Dynamo - Minnesota United</t>
  </si>
  <si>
    <t>Real Salt Lake - San Jose Earthquakes</t>
  </si>
  <si>
    <t>Argentina - Mexico</t>
  </si>
  <si>
    <t>Mexico</t>
  </si>
  <si>
    <t>Peru - Brazil</t>
  </si>
  <si>
    <t>United States - Uruguay</t>
  </si>
  <si>
    <t>United States</t>
  </si>
  <si>
    <t>Albania - Iceland</t>
  </si>
  <si>
    <t>England - Kosovo</t>
  </si>
  <si>
    <t>France - Andorra</t>
  </si>
  <si>
    <t>Lithuania - Portugal</t>
  </si>
  <si>
    <t>Luxembourg - Serbia</t>
  </si>
  <si>
    <t>Moldova - Turkey</t>
  </si>
  <si>
    <t>Montenegro - Czech Republic</t>
  </si>
  <si>
    <t>Ireland - Bulgaria</t>
  </si>
  <si>
    <t>Azerbaijan - Croatia</t>
  </si>
  <si>
    <t>Estonia - Netherlands</t>
  </si>
  <si>
    <t>Hungary - Slovakia</t>
  </si>
  <si>
    <t>Latvia - North Macedonia</t>
  </si>
  <si>
    <t>Northern Ireland - Germany</t>
  </si>
  <si>
    <t>Poland - Austria</t>
  </si>
  <si>
    <t>Russia - Kazakhstan</t>
  </si>
  <si>
    <t>San Marino - Cyprus</t>
  </si>
  <si>
    <t>Scotland - Belgium</t>
  </si>
  <si>
    <t>Slovenia - Israel</t>
  </si>
  <si>
    <t>Wales - Belarus</t>
  </si>
  <si>
    <t>Armenia - Bosnia &amp; Herzegovina</t>
  </si>
  <si>
    <t>Finland - Italy</t>
  </si>
  <si>
    <t>Georgia - Denmark</t>
  </si>
  <si>
    <t>Greece - Liechtenstein</t>
  </si>
  <si>
    <t>Romania - Malta</t>
  </si>
  <si>
    <t>Spain - Faroe Islands</t>
  </si>
  <si>
    <t>Sweden - Norway</t>
  </si>
  <si>
    <t>Switzerland - Gibraltar</t>
  </si>
  <si>
    <t>Colorado Rapids - Seattle Sounders</t>
  </si>
  <si>
    <t>Orlando City - Los Angeles FC</t>
  </si>
  <si>
    <t>Portland Timbers - Sporting Kansas City</t>
  </si>
  <si>
    <t>England - Bulgaria</t>
  </si>
  <si>
    <t>France - Albania</t>
  </si>
  <si>
    <t>Iceland - Moldova</t>
  </si>
  <si>
    <t>Kosovo - Czech Republic</t>
  </si>
  <si>
    <t>Lithuania - Ukraine</t>
  </si>
  <si>
    <t>Serbia - Portugal</t>
  </si>
  <si>
    <t>Turkey - Andorra</t>
  </si>
  <si>
    <t>Brazil - Colombia</t>
  </si>
  <si>
    <t>Costa Rica - Uruguay</t>
  </si>
  <si>
    <t>Costa Rica</t>
  </si>
  <si>
    <t>United States - Mexico</t>
  </si>
  <si>
    <t>Bristol Rovers - Accrington</t>
  </si>
  <si>
    <t>Coventry - Blackpool</t>
  </si>
  <si>
    <t>Doncaster - Rotherham</t>
  </si>
  <si>
    <t>Fleetwood - Oxford United</t>
  </si>
  <si>
    <t>MK Dons - AFC Wimbledon</t>
  </si>
  <si>
    <t>Tranmere - Gillingham</t>
  </si>
  <si>
    <t>Wycombe - Lincoln</t>
  </si>
  <si>
    <t>FC Cincinnati - Toronto FC</t>
  </si>
  <si>
    <t>New York City - New England Revolution</t>
  </si>
  <si>
    <t>Austria - Latvia</t>
  </si>
  <si>
    <t>Cyprus - Kazakhstan</t>
  </si>
  <si>
    <t>Estonia - Belarus</t>
  </si>
  <si>
    <t>Germany - Netherlands</t>
  </si>
  <si>
    <t>San Marino - Belgium</t>
  </si>
  <si>
    <t>Scotland - Russia</t>
  </si>
  <si>
    <t>Slovakia - Croatia</t>
  </si>
  <si>
    <t>Slovenia - Poland</t>
  </si>
  <si>
    <t>Wales - Azerbaijan</t>
  </si>
  <si>
    <t>Armenia - Italy</t>
  </si>
  <si>
    <t>Bosnia &amp; Herzegovina - Liechtenstein</t>
  </si>
  <si>
    <t>Faroe Islands - Sweden</t>
  </si>
  <si>
    <t>Finland - Greece</t>
  </si>
  <si>
    <t>Gibraltar - Denmark</t>
  </si>
  <si>
    <t>Ireland - Switzerland</t>
  </si>
  <si>
    <t>Israel - North Macedonia</t>
  </si>
  <si>
    <t>Norway - Malta</t>
  </si>
  <si>
    <t>Romania - Spain</t>
  </si>
  <si>
    <t>Chile - Argentina</t>
  </si>
  <si>
    <t>Montenegro - Hungary</t>
  </si>
  <si>
    <t>Northern Ireland - Luxembourg</t>
  </si>
  <si>
    <t>Los Angeles FC - Minnesota United</t>
  </si>
  <si>
    <t>Frankfurt - Fortuna Dusseldorf</t>
  </si>
  <si>
    <t>Werder Bremen - Augsburg</t>
  </si>
  <si>
    <t>Marseille - St Etienne</t>
  </si>
  <si>
    <t>Reims - Lille</t>
  </si>
  <si>
    <t>Rennes - Nice</t>
  </si>
  <si>
    <t>Strasbourg - Monaco</t>
  </si>
  <si>
    <t>Columbus Crew - Chicago Fire</t>
  </si>
  <si>
    <t>FC Dallas - FC Cincinnati</t>
  </si>
  <si>
    <t>Montreal Impact - DC United</t>
  </si>
  <si>
    <t>New England Revolution - Toronto FC</t>
  </si>
  <si>
    <t>New York Red Bulls - Colorado Rapids</t>
  </si>
  <si>
    <t>Philadelphia Union - Atlanta United</t>
  </si>
  <si>
    <t>Portland Timbers - Real Salt Lake</t>
  </si>
  <si>
    <t>San Jose Earthquakes - Orlando City</t>
  </si>
  <si>
    <t>Seattle Sounders - Los Angeles Galaxy</t>
  </si>
  <si>
    <t>Vancouver Whitecaps - New York City</t>
  </si>
  <si>
    <t>Lillestrom - Brann</t>
  </si>
  <si>
    <t>Mjondalen - Molde</t>
  </si>
  <si>
    <t>Ranheim - Kristiansund</t>
  </si>
  <si>
    <t>Sarpsborg 08 - Viking</t>
  </si>
  <si>
    <t>Tromso - Haugesund</t>
  </si>
  <si>
    <t>Valerenga - Rosenborg</t>
  </si>
  <si>
    <t>Arsenal - Tottenham</t>
  </si>
  <si>
    <t>Everton - Wolves</t>
  </si>
  <si>
    <t>Atletico Madrid - Eibar</t>
  </si>
  <si>
    <t>Espanyol - Granada</t>
  </si>
  <si>
    <t>Valencia - Mallorca</t>
  </si>
  <si>
    <t>Villarreal - Real Madrid</t>
  </si>
  <si>
    <t>Atalanta - Torino</t>
  </si>
  <si>
    <t>Cagliari - Inter</t>
  </si>
  <si>
    <t>Genoa - Fiorentina</t>
  </si>
  <si>
    <t>Lazio - AS Roma</t>
  </si>
  <si>
    <t>Lecce - Verona</t>
  </si>
  <si>
    <t>Sassuolo - Sampdoria</t>
  </si>
  <si>
    <t>Udinese - Parma</t>
  </si>
  <si>
    <t>AIK - Djurgarden</t>
  </si>
  <si>
    <t>Hacken - Falkenbergs</t>
  </si>
  <si>
    <t>Kalmar - Malmo FF</t>
  </si>
  <si>
    <t>Norrkoping - Hammarby</t>
  </si>
  <si>
    <t>Sundsvall - Goteborg</t>
  </si>
  <si>
    <t>Bayer Leverkusen - Hoffenheim</t>
  </si>
  <si>
    <t>Bayern Munich - Mainz</t>
  </si>
  <si>
    <t>Freiburg - Koln</t>
  </si>
  <si>
    <t>Union Berlin - Borussia Dortmund</t>
  </si>
  <si>
    <t>Wolfsburg - Paderborn</t>
  </si>
  <si>
    <t>Birmingham City - Stoke City</t>
  </si>
  <si>
    <t>Brentford - Derby</t>
  </si>
  <si>
    <t>Bristol City - Middlesbrough</t>
  </si>
  <si>
    <t>Leeds United - Swansea</t>
  </si>
  <si>
    <t>Luton - Huddersfield</t>
  </si>
  <si>
    <t>Millwall - Hull</t>
  </si>
  <si>
    <t>Nottingham Forest - Preston</t>
  </si>
  <si>
    <t>Reading - Charlton</t>
  </si>
  <si>
    <t>Sheffield Wedneday - QPR</t>
  </si>
  <si>
    <t>Sheffield Wedneday</t>
  </si>
  <si>
    <t>West Bromwich - Blackburn Rovers</t>
  </si>
  <si>
    <t>Wigan - Barnsley</t>
  </si>
  <si>
    <t>Accrington - MK Dons</t>
  </si>
  <si>
    <t>AFC Wimbledon - Wycombe</t>
  </si>
  <si>
    <t>Blackpool - Portsmouth</t>
  </si>
  <si>
    <t>Burton - Bristol Rovers</t>
  </si>
  <si>
    <t>Gillingham - Bolton</t>
  </si>
  <si>
    <t>Ipswich - Shrewsbury</t>
  </si>
  <si>
    <t>Lincoln - Fleetwood</t>
  </si>
  <si>
    <t>Oxford United - Coventry</t>
  </si>
  <si>
    <t>Peterborough - Sunderland</t>
  </si>
  <si>
    <t>Rotherham - Tranmere</t>
  </si>
  <si>
    <t>Southend - Rochdale</t>
  </si>
  <si>
    <t>Angers - Dijon</t>
  </si>
  <si>
    <t>Lyon - Bordeaux</t>
  </si>
  <si>
    <t>Nantes - Montpellier</t>
  </si>
  <si>
    <t>Nimes - Brest</t>
  </si>
  <si>
    <t>Toulouse - Amiens</t>
  </si>
  <si>
    <t>Stabaek - Stromsgodset</t>
  </si>
  <si>
    <t>Burnley - Liverpool</t>
  </si>
  <si>
    <t>Chelsea - Sheffield United</t>
  </si>
  <si>
    <t>Crystal Palace - Aston Villa</t>
  </si>
  <si>
    <t>Leicester - Bournemouth</t>
  </si>
  <si>
    <t>Man City - Brighton</t>
  </si>
  <si>
    <t>Newcastle - Watford</t>
  </si>
  <si>
    <t>Southampton - Manchester United</t>
  </si>
  <si>
    <t>West Ham - Norwich</t>
  </si>
  <si>
    <t>Betis - Leganes</t>
  </si>
  <si>
    <t>Getafe - Alaves</t>
  </si>
  <si>
    <t>Levante - Valladolid</t>
  </si>
  <si>
    <t>Osasuna - Barcelona</t>
  </si>
  <si>
    <t>Juventus - Napoli</t>
  </si>
  <si>
    <t>Milan - Brescia</t>
  </si>
  <si>
    <t>Elfsborg - Sirius</t>
  </si>
  <si>
    <t>Orebro - Eskilstuna</t>
  </si>
  <si>
    <t>Monchengladbach - Leipzig</t>
  </si>
  <si>
    <t>Cardiff - Fulham</t>
  </si>
  <si>
    <t>Metz - PSG</t>
  </si>
  <si>
    <t>Odd - Bodo/Glimt</t>
  </si>
  <si>
    <t>Athletic Bilbao - Real Sociedad</t>
  </si>
  <si>
    <t>Sevilla - Celta Vigo</t>
  </si>
  <si>
    <t>Helsingborg - Ostersunds</t>
  </si>
  <si>
    <t>AIK - Celtic</t>
  </si>
  <si>
    <t>Antwerp - AZ Alkmaar</t>
  </si>
  <si>
    <t>Antwerp</t>
  </si>
  <si>
    <t>Apollon - PSV</t>
  </si>
  <si>
    <t>Apollon</t>
  </si>
  <si>
    <t>BATE Borisov - FC Astana</t>
  </si>
  <si>
    <t>BATE Borisov</t>
  </si>
  <si>
    <t>FC Astana</t>
  </si>
  <si>
    <t>Dudelange - Ararat Armenia</t>
  </si>
  <si>
    <t>Ararat Armenia</t>
  </si>
  <si>
    <t>FC Rangers - Legia Warsaw</t>
  </si>
  <si>
    <t>FC Rangers</t>
  </si>
  <si>
    <t>Legia Warsaw</t>
  </si>
  <si>
    <t>Ferencvaros - Suduva</t>
  </si>
  <si>
    <t>Suduva</t>
  </si>
  <si>
    <t>Frankfurt - Strasbourg</t>
  </si>
  <si>
    <t>Guimaraes - Steaua Bucharest</t>
  </si>
  <si>
    <t>Steaua Bucharest</t>
  </si>
  <si>
    <t>Hapoel Beer Sheva - Feyenoord</t>
  </si>
  <si>
    <t>Hapoel Beer Sheva</t>
  </si>
  <si>
    <t>Maribor - Ludogorets</t>
  </si>
  <si>
    <t>Maribor</t>
  </si>
  <si>
    <t>Molde - Partizan</t>
  </si>
  <si>
    <t>PAOK - Slovan Bratislava</t>
  </si>
  <si>
    <t>PAOK</t>
  </si>
  <si>
    <t>Qarabag - Linfield</t>
  </si>
  <si>
    <t>Linfield</t>
  </si>
  <si>
    <t>Riga FC - FC Copenhagen</t>
  </si>
  <si>
    <t>Riga FC</t>
  </si>
  <si>
    <t>FC Copenhagen</t>
  </si>
  <si>
    <t>Rijeka - AA Gent</t>
  </si>
  <si>
    <t>Rijeka</t>
  </si>
  <si>
    <t>AA Gent</t>
  </si>
  <si>
    <t>Spartak Moscow - Sporting Braga</t>
  </si>
  <si>
    <t>Sporting Braga</t>
  </si>
  <si>
    <t>Trabzonspor - AEK Athens</t>
  </si>
  <si>
    <t>AEK Athens</t>
  </si>
  <si>
    <t>Wolves - Torino</t>
  </si>
  <si>
    <t>Yehuda - Malmo FF</t>
  </si>
  <si>
    <t>Yehuda</t>
  </si>
  <si>
    <t>Zorya - Espanyol</t>
  </si>
  <si>
    <t>Zorya</t>
  </si>
  <si>
    <t>Montreal Impact - Vancouver Whitecaps</t>
  </si>
  <si>
    <t>Ajax - APOEL Nicosia</t>
  </si>
  <si>
    <t>APOEL Nicosia</t>
  </si>
  <si>
    <t>Club Brugge - LASK Linz</t>
  </si>
  <si>
    <t>LASK Linz</t>
  </si>
  <si>
    <t>Slavia Prague - CFR Cluj</t>
  </si>
  <si>
    <t>Lille - St Etienne</t>
  </si>
  <si>
    <t>Nice - Marseille</t>
  </si>
  <si>
    <t>Crvena Zvezda - Young Boys</t>
  </si>
  <si>
    <t>Krasnodar - Olympiakos</t>
  </si>
  <si>
    <t>Olympiakos</t>
  </si>
  <si>
    <t>Rosenborg - Dinamo Zagreb</t>
  </si>
  <si>
    <t>Montpellier - Lyon</t>
  </si>
  <si>
    <t>FC Dallas - Houston Dynamo</t>
  </si>
  <si>
    <t>Bodo/Glimt - Valerenga</t>
  </si>
  <si>
    <t>Inter - Lecce</t>
  </si>
  <si>
    <t>Falkenbergs - Hammarby</t>
  </si>
  <si>
    <t>Goteborg - Kalmar</t>
  </si>
  <si>
    <t>Sundsvall - Elfsborg</t>
  </si>
  <si>
    <t>Hertha - Wolfsburg</t>
  </si>
  <si>
    <t>Leipzig - Frankfurt</t>
  </si>
  <si>
    <t>Swansea - Birmingham City</t>
  </si>
  <si>
    <t>Monaco - Nimes</t>
  </si>
  <si>
    <t>PSG - Toulouse</t>
  </si>
  <si>
    <t>Strasbourg - Rennes</t>
  </si>
  <si>
    <t>FC Cincinnati - Columbus Crew</t>
  </si>
  <si>
    <t>New York City - New York Red Bulls</t>
  </si>
  <si>
    <t>Philadelphia Union - DC United</t>
  </si>
  <si>
    <t>Real Salt Lake - Colorado Rapids</t>
  </si>
  <si>
    <t>San Jose Earthquakes - Vancouver Whitecaps</t>
  </si>
  <si>
    <t>Toronto FC - Montreal Impact</t>
  </si>
  <si>
    <t>Brann - Tromso</t>
  </si>
  <si>
    <t>Haugesund - Lillestrom</t>
  </si>
  <si>
    <t>Kristiansund - Mjondalen</t>
  </si>
  <si>
    <t>Molde - Odd</t>
  </si>
  <si>
    <t>Stromsgodset - Sarpsborg 08</t>
  </si>
  <si>
    <t>Viking - Ranheim</t>
  </si>
  <si>
    <t>Bournemouth - Man City</t>
  </si>
  <si>
    <t>Tottenham - Newcastle</t>
  </si>
  <si>
    <t>Wolves - Burnley</t>
  </si>
  <si>
    <t>Alaves - Espanyol</t>
  </si>
  <si>
    <t>Barcelona - Betis</t>
  </si>
  <si>
    <t>Leganes - Atletico Madrid</t>
  </si>
  <si>
    <t>Mallorca - Real Sociedad</t>
  </si>
  <si>
    <t>AS Roma - Genoa</t>
  </si>
  <si>
    <t>Cagliari - Brescia</t>
  </si>
  <si>
    <t>Sampdoria - Lazio</t>
  </si>
  <si>
    <t>SPAL - Atalanta</t>
  </si>
  <si>
    <t>Torino - Sassuolo</t>
  </si>
  <si>
    <t>Udinese - Milan</t>
  </si>
  <si>
    <t>Verona - Bologna</t>
  </si>
  <si>
    <t>Eskilstuna - Hacken</t>
  </si>
  <si>
    <t>Malmo FF - Djurgarden</t>
  </si>
  <si>
    <t>Norrkoping - Helsingborg</t>
  </si>
  <si>
    <t>Augsburg - Union Berlin</t>
  </si>
  <si>
    <t>Fortuna Dusseldorf - Bayer Leverkusen</t>
  </si>
  <si>
    <t>Hoffenheim - Werder Bremen</t>
  </si>
  <si>
    <t>Mainz - Monchengladbach</t>
  </si>
  <si>
    <t>Paderborn - Freiburg</t>
  </si>
  <si>
    <t>Barnsley - Luton</t>
  </si>
  <si>
    <t>Blackburn Rovers - Cardiff</t>
  </si>
  <si>
    <t>Charlton - Brentford</t>
  </si>
  <si>
    <t>Derby - West Bromwich</t>
  </si>
  <si>
    <t>Fulham - Nottingham Forest</t>
  </si>
  <si>
    <t>Huddersfield - Reading</t>
  </si>
  <si>
    <t>Hull City - Bristol City</t>
  </si>
  <si>
    <t>Middlesbrough - Millwall</t>
  </si>
  <si>
    <t>Preston - Sheffield Wednesday</t>
  </si>
  <si>
    <t>QPR - Wigan</t>
  </si>
  <si>
    <t>Stoke City - Leeds United</t>
  </si>
  <si>
    <t>Bolton - Ipswich</t>
  </si>
  <si>
    <t>Bristol Rovers - Oxford United</t>
  </si>
  <si>
    <t>Coventry - Gillingham</t>
  </si>
  <si>
    <t>Doncaster - Lincoln</t>
  </si>
  <si>
    <t>Fleetwood - Accrington</t>
  </si>
  <si>
    <t>MK Dons - Peterborough</t>
  </si>
  <si>
    <t>Rochdale - Blackpool</t>
  </si>
  <si>
    <t>Shrewsbury - Burton</t>
  </si>
  <si>
    <t>Sunderland - AFC Wimbledon</t>
  </si>
  <si>
    <t>Wycombe - Southend</t>
  </si>
  <si>
    <t>Amiens - Nantes</t>
  </si>
  <si>
    <t>Angers - Metz</t>
  </si>
  <si>
    <t>Brest - Reims</t>
  </si>
  <si>
    <t>Dijon - Bordeaux</t>
  </si>
  <si>
    <t>Orlando City - Atlanta United</t>
  </si>
  <si>
    <t>Portland Timbers - Seattle Sounders</t>
  </si>
  <si>
    <t>Rosenborg - Stabaek</t>
  </si>
  <si>
    <t>Brighton - Southampton</t>
  </si>
  <si>
    <t>Manchester United - Crystal Palace</t>
  </si>
  <si>
    <t>Norwich - Chelsea</t>
  </si>
  <si>
    <t>Sheffield United - Leicester</t>
  </si>
  <si>
    <t>Watford - West Ham</t>
  </si>
  <si>
    <t>Celta Vigo - Valencia</t>
  </si>
  <si>
    <t>Getafe - Athletic Bilbao</t>
  </si>
  <si>
    <t>Osasuna - Eibar</t>
  </si>
  <si>
    <t>Real Madrid - Valladolid</t>
  </si>
  <si>
    <t>Fiorentina - Napoli</t>
  </si>
  <si>
    <t>Parma - Juventus</t>
  </si>
  <si>
    <t>Ostersunds - AIK</t>
  </si>
  <si>
    <t>Sirius - Orebro</t>
  </si>
  <si>
    <t>Koln - Borussia Dortmund</t>
  </si>
  <si>
    <t>Sporting Kansas City - Minnesota United</t>
  </si>
  <si>
    <t>Aston Villa - Everton</t>
  </si>
  <si>
    <t>Granada - Sevilla</t>
  </si>
  <si>
    <t>Levante - Villarreal</t>
  </si>
  <si>
    <t>AA Gent - Rijeka</t>
  </si>
  <si>
    <t>AEK Athens - Trabzonspor</t>
  </si>
  <si>
    <t>Ararat Armenia - Dudelange</t>
  </si>
  <si>
    <t>AZ Alkmaar - Antwerp</t>
  </si>
  <si>
    <t>Celtic - AIK</t>
  </si>
  <si>
    <t>Espanyol - Zorya</t>
  </si>
  <si>
    <t>FC Astana - BATE Borisov</t>
  </si>
  <si>
    <t>FC Copenhagen - Riga FC</t>
  </si>
  <si>
    <t>Feyenoord - Hapoel Beer Sheva</t>
  </si>
  <si>
    <t>Legia Warsaw - FC Rangers</t>
  </si>
  <si>
    <t>Linfield - Qarabag</t>
  </si>
  <si>
    <t>Ludogorets - Maribor</t>
  </si>
  <si>
    <t>Malmo FF - Yehuda</t>
  </si>
  <si>
    <t>Partizan - Molde</t>
  </si>
  <si>
    <t>PSV - Apollon</t>
  </si>
  <si>
    <t>Slovan Bratislava - PAOK</t>
  </si>
  <si>
    <t>Sporting Braga - Spartak Moscow</t>
  </si>
  <si>
    <t>Steaua Bucharest - Guimaraes</t>
  </si>
  <si>
    <t>Strasbourg - Frankfurt</t>
  </si>
  <si>
    <t>Suduva - Ferencvaros</t>
  </si>
  <si>
    <t>Torino - Wolves</t>
  </si>
  <si>
    <t>DC United - New York Red Bulls</t>
  </si>
  <si>
    <t>Los Angeles FC - San Jose Earthquakes</t>
  </si>
  <si>
    <t>New York City - Columbus Crew</t>
  </si>
  <si>
    <t>Dinamo Zagreb - Rosenborg</t>
  </si>
  <si>
    <t>Olympiakos - Krasnodar</t>
  </si>
  <si>
    <t>Young Boys - Crvena Zvezda</t>
  </si>
  <si>
    <t>Cardiff - Huddersfield</t>
  </si>
  <si>
    <t>Charlton - Nottingham Forest</t>
  </si>
  <si>
    <t>Fulham - Millwall</t>
  </si>
  <si>
    <t>Leeds United - Brentford</t>
  </si>
  <si>
    <t>Preston - Stoke City</t>
  </si>
  <si>
    <t>West Bromwich - Reading</t>
  </si>
  <si>
    <t>APOEL Nicosia - Ajax</t>
  </si>
  <si>
    <t>CFR Cluj - Slavia Prague</t>
  </si>
  <si>
    <t>LASK Linz - Club Brugge</t>
  </si>
  <si>
    <t>Birmingham City - Barnsley</t>
  </si>
  <si>
    <t>Derby - Bristol City</t>
  </si>
  <si>
    <t>Hull City - Blackburn Rovers</t>
  </si>
  <si>
    <t>Middlesbrough - Wigan</t>
  </si>
  <si>
    <t>Sheffield Wednesday - Luton</t>
  </si>
  <si>
    <t>Accrington - Shrewsbury</t>
  </si>
  <si>
    <t>Bristol Rovers - Tranmere</t>
  </si>
  <si>
    <t>Fleetwood - Wycombe</t>
  </si>
  <si>
    <t>Gillingham - Blackpool</t>
  </si>
  <si>
    <t>Ipswich - AFC Wimbledon</t>
  </si>
  <si>
    <t>MK Dons - Lincoln</t>
  </si>
  <si>
    <t>Oxford United - Burton</t>
  </si>
  <si>
    <t>Portsmouth - Coventry</t>
  </si>
  <si>
    <t>Rochdale - Sunderland</t>
  </si>
  <si>
    <t>Southend - Peterborough</t>
  </si>
  <si>
    <t>Portland Timbers - Atlanta United</t>
  </si>
  <si>
    <t>Sarpsborg 08 - Bodo/Glimt</t>
  </si>
  <si>
    <t>Tromso - Lillestrom</t>
  </si>
  <si>
    <t>Djurgarden - Eskilstuna</t>
  </si>
  <si>
    <t>Elfsborg - Ostersunds</t>
  </si>
  <si>
    <t>Helsingborg - Goteborg</t>
  </si>
  <si>
    <t>Frankfurt - Hoffenheim</t>
  </si>
  <si>
    <t>Union Berlin - RB Leipzig</t>
  </si>
  <si>
    <t>RB Leipzig</t>
  </si>
  <si>
    <t>Rennes - PSG</t>
  </si>
  <si>
    <t>St Etienne - Brest</t>
  </si>
  <si>
    <t>Chicago Fire - Philadelphia Union</t>
  </si>
  <si>
    <t>Columbus Crew - Toronto FC</t>
  </si>
  <si>
    <t>FC Cincinnati - New York City</t>
  </si>
  <si>
    <t>Houston Dynamo - Colorado Rapids</t>
  </si>
  <si>
    <t>Los Angeles Galaxy - Seattle Sounders</t>
  </si>
  <si>
    <t>Minnesota United - Orlando City</t>
  </si>
  <si>
    <t>Montreal Impact - FC Dallas</t>
  </si>
  <si>
    <t>New York Red Bulls - New England Revolution</t>
  </si>
  <si>
    <t>Real Salt Lake - Los Angeles FC</t>
  </si>
  <si>
    <t>Sporting Kansas City - San Jose Earthquakes</t>
  </si>
  <si>
    <t>Vancouver Whitecaps - DC United</t>
  </si>
  <si>
    <t>Mjondalen - Brann</t>
  </si>
  <si>
    <t>Ranheim - Molde</t>
  </si>
  <si>
    <t>Stabaek - Kristiansund</t>
  </si>
  <si>
    <t>Valerenga - Haugesund</t>
  </si>
  <si>
    <t>Viking - Stromsgodset</t>
  </si>
  <si>
    <t>Chelsea - Leicester</t>
  </si>
  <si>
    <t>Sheffield United - Crystal Palace</t>
  </si>
  <si>
    <t>Alaves - Levante</t>
  </si>
  <si>
    <t>Atletico Madrid - Getafe</t>
  </si>
  <si>
    <t>Betis - Valladolid</t>
  </si>
  <si>
    <t>Espanyol - Sevilla</t>
  </si>
  <si>
    <t>Malmo FF - Falkenbergs</t>
  </si>
  <si>
    <t>Orebro - Hacken</t>
  </si>
  <si>
    <t>Sirius - Norrkoping</t>
  </si>
  <si>
    <t>Borussia Dortmund - Augsburg</t>
  </si>
  <si>
    <t>Freiburg - Mainz</t>
  </si>
  <si>
    <t>Monchengladbach - Schalke</t>
  </si>
  <si>
    <t>Werder Bremen - Fortuna Dusseldorf</t>
  </si>
  <si>
    <t>Wolfsburg - Koln</t>
  </si>
  <si>
    <t>Barnsley - Charlton</t>
  </si>
  <si>
    <t>Blackburn Rovers - Middlesbrough</t>
  </si>
  <si>
    <t>Brentford - Hull City</t>
  </si>
  <si>
    <t>Bristol City - QPR</t>
  </si>
  <si>
    <t>Luton - West Bromwich</t>
  </si>
  <si>
    <t>Millwall - Sheffield Wednesday</t>
  </si>
  <si>
    <t>Nottingham Forest - Birmingham City</t>
  </si>
  <si>
    <t>Stoke City - Derby</t>
  </si>
  <si>
    <t>Swansea - Preston</t>
  </si>
  <si>
    <t>Wigan - Leeds United</t>
  </si>
  <si>
    <t>AFC Wimbledon - Accrington</t>
  </si>
  <si>
    <t>Blackpool - Oxford United</t>
  </si>
  <si>
    <t>Burton - Rotherham</t>
  </si>
  <si>
    <t>Doncaster - Fleetwood</t>
  </si>
  <si>
    <t>Lincoln - Southend</t>
  </si>
  <si>
    <t>Peterborough - Ipswich</t>
  </si>
  <si>
    <t>Shrewsbury - Rochdale</t>
  </si>
  <si>
    <t>Sunderland - Portsmouth</t>
  </si>
  <si>
    <t>Tranmere - Bolton</t>
  </si>
  <si>
    <t>Wycombe - MK Dons</t>
  </si>
  <si>
    <t>Amiens - Lille</t>
  </si>
  <si>
    <t>Bordeaux - Montpellier</t>
  </si>
  <si>
    <t>Metz - Monaco</t>
  </si>
  <si>
    <t>Nantes - Marseille</t>
  </si>
  <si>
    <t>Nimes - Nice</t>
  </si>
  <si>
    <t>Toulouse - Dijon</t>
  </si>
  <si>
    <t>Odd - Rosenborg</t>
  </si>
  <si>
    <t>Arsenal - Burnley</t>
  </si>
  <si>
    <t>Aston Villa - Bournemouth</t>
  </si>
  <si>
    <t>Brighton - West Ham</t>
  </si>
  <si>
    <t>Man City - Tottenham</t>
  </si>
  <si>
    <t>Norwich - Newcastle</t>
  </si>
  <si>
    <t>Southampton - Liverpool</t>
  </si>
  <si>
    <t>Celta Vigo - Real Madrid</t>
  </si>
  <si>
    <t>Leganes - Osasuna</t>
  </si>
  <si>
    <t>Mallorca - Eibar</t>
  </si>
  <si>
    <t>Valencia - Real Sociedad</t>
  </si>
  <si>
    <t>Villarreal - Granada</t>
  </si>
  <si>
    <t>AIK - Kalmar</t>
  </si>
  <si>
    <t>Hammarby - Sundsvall</t>
  </si>
  <si>
    <t>Bayern Munich - Hertha</t>
  </si>
  <si>
    <t>Huddersfield - Fulham</t>
  </si>
  <si>
    <t>Lyon - Angers</t>
  </si>
  <si>
    <t>AA Gent - AEK Larnaca</t>
  </si>
  <si>
    <t>AEK Larnaca</t>
  </si>
  <si>
    <t>Aberdeen - Rijeka</t>
  </si>
  <si>
    <t>AEK Athens - Craiova</t>
  </si>
  <si>
    <t>Craiova</t>
  </si>
  <si>
    <t>AIK - Sheriff Tiraspol</t>
  </si>
  <si>
    <t>Sheriff Tiraspol</t>
  </si>
  <si>
    <t>Apollon - Austria Vienna</t>
  </si>
  <si>
    <t>Austria Vienna</t>
  </si>
  <si>
    <t>Aris - Molde</t>
  </si>
  <si>
    <t>Aris</t>
  </si>
  <si>
    <t>AZ Alkmaar - Mariupol</t>
  </si>
  <si>
    <t>Mariupol</t>
  </si>
  <si>
    <t>BATE Borisov - FK Sarajevo</t>
  </si>
  <si>
    <t>FK Sarajevo</t>
  </si>
  <si>
    <t>Dinamo Tbilisi - Feyenoord</t>
  </si>
  <si>
    <t>Dinamo Tbilisi</t>
  </si>
  <si>
    <t>Espanyol - Luzern</t>
  </si>
  <si>
    <t>Luzern</t>
  </si>
  <si>
    <t>FC Rangers - Midtjylland</t>
  </si>
  <si>
    <t>Midtjylland</t>
  </si>
  <si>
    <t>Frankfurt - Vaduz</t>
  </si>
  <si>
    <t>Vaduz</t>
  </si>
  <si>
    <t>Hapoel Beer Sheva - Norrkoping</t>
  </si>
  <si>
    <t>HJK - Riga FC</t>
  </si>
  <si>
    <t>HJK</t>
  </si>
  <si>
    <t>Mlada Boleslav - Steaua Bucharest</t>
  </si>
  <si>
    <t>Mlada Boleslav</t>
  </si>
  <si>
    <t>PSV - Haugesund</t>
  </si>
  <si>
    <t>Shakhtyor Soligorsk - Torino</t>
  </si>
  <si>
    <t>Spartak Moscow - Thun</t>
  </si>
  <si>
    <t>Thun</t>
  </si>
  <si>
    <t>Sporting Braga - Brondby IF</t>
  </si>
  <si>
    <t>Brondby IF</t>
  </si>
  <si>
    <t>Strasbourg - Lokomotiv Plovdiv</t>
  </si>
  <si>
    <t>Lokomotiv Plovdiv</t>
  </si>
  <si>
    <t>Suduva - Maccabi Tel Aviv</t>
  </si>
  <si>
    <t>Maccabi Tel Aviv</t>
  </si>
  <si>
    <t>TNS - Ludogorets</t>
  </si>
  <si>
    <t>TNS</t>
  </si>
  <si>
    <t>Trabzonspor - Sparta Prague</t>
  </si>
  <si>
    <t>Sparta Prague</t>
  </si>
  <si>
    <t>Valletta - FC Astana</t>
  </si>
  <si>
    <t>Valletta</t>
  </si>
  <si>
    <t>Viktoria Plzen - Antwerp</t>
  </si>
  <si>
    <t>Viktoria Plzen</t>
  </si>
  <si>
    <t>Wolves - Pyunik Yerevan</t>
  </si>
  <si>
    <t>Pyunik Yerevan</t>
  </si>
  <si>
    <t>Yehuda - Neftci Baku</t>
  </si>
  <si>
    <t>Neftci Baku</t>
  </si>
  <si>
    <t>Yeni Malatyaspor - Partizan</t>
  </si>
  <si>
    <t>Zorya - CSKA Sofia</t>
  </si>
  <si>
    <t>CSKA Sofia</t>
  </si>
  <si>
    <t>Zrinjski - Malmo FF</t>
  </si>
  <si>
    <t>Zrinjski</t>
  </si>
  <si>
    <t>Los Angeles Galaxy - FC Dallas</t>
  </si>
  <si>
    <t>Minnesota United - Colorado Rapids</t>
  </si>
  <si>
    <t>Orlando City - Sporting Kansas City</t>
  </si>
  <si>
    <t>Portland Timbers - Chicago Fire</t>
  </si>
  <si>
    <t>Real Salt Lake - Seattle Sounders</t>
  </si>
  <si>
    <t>Atromitos - Legia Warsaw</t>
  </si>
  <si>
    <t>Atromitos</t>
  </si>
  <si>
    <t>Guimaraes - Ventspils</t>
  </si>
  <si>
    <t>Ventspils</t>
  </si>
  <si>
    <t>Saburtalo - Ararat Armenia</t>
  </si>
  <si>
    <t>Saburtalo</t>
  </si>
  <si>
    <t>Kristiansund - Bodo/Glimt</t>
  </si>
  <si>
    <t>Stabaek - Valerenga</t>
  </si>
  <si>
    <t>Viking - Sarpsborg 08</t>
  </si>
  <si>
    <t>UEFA SUPER CUP</t>
  </si>
  <si>
    <t>Liverpool - Chelsea</t>
  </si>
  <si>
    <t>Ajax - PAOK</t>
  </si>
  <si>
    <t>Dynamo Kyiv - Club Brugge</t>
  </si>
  <si>
    <t>FC Copenhagen - Crvena Zvezda</t>
  </si>
  <si>
    <t>FC Porto - Krasnodar</t>
  </si>
  <si>
    <t>FC Porto</t>
  </si>
  <si>
    <t>Ferencvaros - Dinamo Zagreb</t>
  </si>
  <si>
    <t>LASK Linz - Basel</t>
  </si>
  <si>
    <t>Olympiakos - Basaksehir</t>
  </si>
  <si>
    <t>Qarabag - APOEL Nicosia</t>
  </si>
  <si>
    <t>Rosenborg - Maribor</t>
  </si>
  <si>
    <t>Dundalk - Slovan Bratislava</t>
  </si>
  <si>
    <t>Dundalk</t>
  </si>
  <si>
    <t>Kalju - Dudelange</t>
  </si>
  <si>
    <t>Kalju</t>
  </si>
  <si>
    <t>Linfield - Sutjeska</t>
  </si>
  <si>
    <t>Sutjeska</t>
  </si>
  <si>
    <t>DC United - Los Angeles Galaxy</t>
  </si>
  <si>
    <t>Los Angeles FC - New York Red Bulls</t>
  </si>
  <si>
    <t>Lillestrom - Mjondalen</t>
  </si>
  <si>
    <t>Goteborg - Falkenbergs</t>
  </si>
  <si>
    <t>Kalmar - Orebro</t>
  </si>
  <si>
    <t>Lille - Nantes</t>
  </si>
  <si>
    <t>PSG - Nimes</t>
  </si>
  <si>
    <t>Strasbourg - Metz</t>
  </si>
  <si>
    <t>Atlanta United - New York City</t>
  </si>
  <si>
    <t>Chicago Fire - Montreal Impact</t>
  </si>
  <si>
    <t>Colorado Rapids - San Jose Earthquakes</t>
  </si>
  <si>
    <t>Columbus Crew - FC Cincinnati</t>
  </si>
  <si>
    <t>FC Dallas - Minnesota United</t>
  </si>
  <si>
    <t>Philadelphia Union - Houston Dynamo</t>
  </si>
  <si>
    <t>Portland Timbers - Vancouver Whitecaps</t>
  </si>
  <si>
    <t>Sporting Kansas City - Real Salt Lake</t>
  </si>
  <si>
    <t>Toronto FC - Orlando City</t>
  </si>
  <si>
    <t>Bodo/Glimt - Viking</t>
  </si>
  <si>
    <t>Haugesund - Ranheim</t>
  </si>
  <si>
    <t>Kristiansund - Odd</t>
  </si>
  <si>
    <t>Stromsgodset - Valerenga</t>
  </si>
  <si>
    <t>Leicester - Wolves</t>
  </si>
  <si>
    <t>Manchester United - Chelsea</t>
  </si>
  <si>
    <t>Newcastle - Arsenal</t>
  </si>
  <si>
    <t>Hacken - Malmo FF</t>
  </si>
  <si>
    <t>Hammarby - Helsingborg</t>
  </si>
  <si>
    <t>Norrkoping - Elfsborg</t>
  </si>
  <si>
    <t>Birmingham City - Bristol City</t>
  </si>
  <si>
    <t>Cardiff - Luton</t>
  </si>
  <si>
    <t>Charlton - Stoke City</t>
  </si>
  <si>
    <t>Derby - Swansea</t>
  </si>
  <si>
    <t>Fulham - Blackburn Rovers</t>
  </si>
  <si>
    <t>Hull City - Reading</t>
  </si>
  <si>
    <t>Leeds United - Nottingham Forest</t>
  </si>
  <si>
    <t>Middlesbrough - Brentford</t>
  </si>
  <si>
    <t>Preston - Wigan</t>
  </si>
  <si>
    <t>QPR - Huddersfield</t>
  </si>
  <si>
    <t>Sheffield Wednesday - Barnsley</t>
  </si>
  <si>
    <t>West Bromwich - Millwall</t>
  </si>
  <si>
    <t>Barcelona - Napoli</t>
  </si>
  <si>
    <t>Bolton - Coventry</t>
  </si>
  <si>
    <t>Bristol Rovers - Wycombe</t>
  </si>
  <si>
    <t>Fleetwood - AFC Wimbledon</t>
  </si>
  <si>
    <t>Gillingham - Burton</t>
  </si>
  <si>
    <t>Ipswich - Sunderland</t>
  </si>
  <si>
    <t>MK Dons - Shrewsbury</t>
  </si>
  <si>
    <t>Oxford United - Peterborough</t>
  </si>
  <si>
    <t>Portsmouth - Tranmere</t>
  </si>
  <si>
    <t>Rochdale - Doncaster</t>
  </si>
  <si>
    <t>Rotherham United - Lincoln</t>
  </si>
  <si>
    <t>Rotherham United</t>
  </si>
  <si>
    <t>Southend - Blackpool</t>
  </si>
  <si>
    <t>Angers - Bordeaux</t>
  </si>
  <si>
    <t>Brest - Toulouse</t>
  </si>
  <si>
    <t>Dijon - St Etienne</t>
  </si>
  <si>
    <t>Marseille - Reims</t>
  </si>
  <si>
    <t>Montpellier - Rennes</t>
  </si>
  <si>
    <t>Nice - Amiens</t>
  </si>
  <si>
    <t>Seattle Sounders - New England Revolution</t>
  </si>
  <si>
    <t>Rosenborg - Tromso</t>
  </si>
  <si>
    <t>Bournemouth - Sheffield United</t>
  </si>
  <si>
    <t>Burnley - Southampton</t>
  </si>
  <si>
    <t>Crystal Palace - Everton</t>
  </si>
  <si>
    <t>Tottenham - Aston Villa</t>
  </si>
  <si>
    <t>Watford - Brighton</t>
  </si>
  <si>
    <t>West Ham - Man City</t>
  </si>
  <si>
    <t>Djurgarden - Sirius</t>
  </si>
  <si>
    <t>Eskilstuna - AIK</t>
  </si>
  <si>
    <t>Sundsvall - Ostersunds</t>
  </si>
  <si>
    <t>Monaco - Lyon</t>
  </si>
  <si>
    <t>New York City - Houston Dynamo</t>
  </si>
  <si>
    <t>Liverpool - Norwich</t>
  </si>
  <si>
    <t>AEK Larnaca - AA Gent</t>
  </si>
  <si>
    <t>Antwerp - Viktoria Plzen</t>
  </si>
  <si>
    <t>Austria Vienna - Apollon</t>
  </si>
  <si>
    <t>Brondby IF - Sporting Braga</t>
  </si>
  <si>
    <t>Craiova - AEK Athens</t>
  </si>
  <si>
    <t>CSKA Sofia - Zorya</t>
  </si>
  <si>
    <t>Dudelange - Kalju</t>
  </si>
  <si>
    <t>FC Astana - Valletta</t>
  </si>
  <si>
    <t>Feyenoord - Dinamo Tbilisi</t>
  </si>
  <si>
    <t>FK Sarajevo - BATE Borisov</t>
  </si>
  <si>
    <t>Haugesund - PSV</t>
  </si>
  <si>
    <t>Legia Warsaw - Atromitos</t>
  </si>
  <si>
    <t>Lokomotiv Plovdiv - Strasbourg</t>
  </si>
  <si>
    <t>Ludogorets - TNS</t>
  </si>
  <si>
    <t>Luzern - Espanyol</t>
  </si>
  <si>
    <t>Maccabi Tel Aviv - Suduva</t>
  </si>
  <si>
    <t>Malmo FF - Zrinjski</t>
  </si>
  <si>
    <t>Mariupol - AZ Alkmaar</t>
  </si>
  <si>
    <t>Midtjylland - FC Rangers</t>
  </si>
  <si>
    <t>Molde - Aris</t>
  </si>
  <si>
    <t>Neftci Baku - Yehuda</t>
  </si>
  <si>
    <t>Norrkoping - Hapoel Beer Sheva</t>
  </si>
  <si>
    <t>Partizan - Yeni Malatyaspor</t>
  </si>
  <si>
    <t>Pyunik Yerevan - Wolves</t>
  </si>
  <si>
    <t>Rijeka - Aberdeen</t>
  </si>
  <si>
    <t>Sheriff Tiraspol - AIK</t>
  </si>
  <si>
    <t>Sparta Prague - Trabzonspor</t>
  </si>
  <si>
    <t>Steaua Bucharest - Mlada Boleslav</t>
  </si>
  <si>
    <t>Thun - Spartak Moscow</t>
  </si>
  <si>
    <t>Torino - Shakhtyor Soligorsk</t>
  </si>
  <si>
    <t>Vaduz - Frankfurt</t>
  </si>
  <si>
    <t>Ventspils - Guimaraes</t>
  </si>
  <si>
    <t>Basaksehir - Olympiakos</t>
  </si>
  <si>
    <t>Basel - LASK Linz</t>
  </si>
  <si>
    <t>Krasnodar - FC Porto</t>
  </si>
  <si>
    <t>Maribor - Rosenborg</t>
  </si>
  <si>
    <t>Slovan Bratislava - Dundalk</t>
  </si>
  <si>
    <t>APOEL Nicosia - Qarabag</t>
  </si>
  <si>
    <t>Club Brugge - Dynamo Kyiv</t>
  </si>
  <si>
    <t>Crvena Zvezda - FC Copenhagen</t>
  </si>
  <si>
    <t>Dinamo Zagreb - Ferencvaros</t>
  </si>
  <si>
    <t>PAOK - Ajax</t>
  </si>
  <si>
    <t>Ararat Armenia - Saburtalo</t>
  </si>
  <si>
    <t>Riga FC - HJK</t>
  </si>
  <si>
    <t>Sutjeska - Linfield</t>
  </si>
  <si>
    <t>Huddersfield - Derby</t>
  </si>
  <si>
    <t>DC United - Philadelphia Union</t>
  </si>
  <si>
    <t>Seattle Sounders - Sporting Kansas City</t>
  </si>
  <si>
    <t>Stromsgodset - Bodo/Glimt</t>
  </si>
  <si>
    <t>Orebro - Goteborg</t>
  </si>
  <si>
    <t>Bristol City - Leeds United</t>
  </si>
  <si>
    <t>Barcelona - Arsenal</t>
  </si>
  <si>
    <t>Bayer Leverkusen - Valencia</t>
  </si>
  <si>
    <t>Tottenham - Inter</t>
  </si>
  <si>
    <t>Colorado Rapids - Montreal Impact</t>
  </si>
  <si>
    <t>FC Cincinnati - Vancouver Whitecaps</t>
  </si>
  <si>
    <t>Houston Dynamo - Chicago Fire</t>
  </si>
  <si>
    <t>Minnesota United - Portland Timbers</t>
  </si>
  <si>
    <t>New England Revolution - Los Angeles FC</t>
  </si>
  <si>
    <t>Orlando City - FC Dallas</t>
  </si>
  <si>
    <t>Real Salt Lake - New York City</t>
  </si>
  <si>
    <t>San Jose Earthquakes - Columbus Crew</t>
  </si>
  <si>
    <t>Ranheim - Brann</t>
  </si>
  <si>
    <t>Stabaek - Haugesund</t>
  </si>
  <si>
    <t>Tromso - Mjondalen</t>
  </si>
  <si>
    <t>Valerenga - Kristiansund</t>
  </si>
  <si>
    <t>Viking - Molde</t>
  </si>
  <si>
    <t>Hacken - Sirius</t>
  </si>
  <si>
    <t>Barnsley - Fulham</t>
  </si>
  <si>
    <t>Blackburn Rovers - Charlton</t>
  </si>
  <si>
    <t>Brentford - Birmingham City</t>
  </si>
  <si>
    <t>Millwall - Preston</t>
  </si>
  <si>
    <t>Nottingham Forest - West Bromwich</t>
  </si>
  <si>
    <t>Reading - Sheffield Wednesday</t>
  </si>
  <si>
    <t>Stoke City - QPR</t>
  </si>
  <si>
    <t>Swansea - Hull City</t>
  </si>
  <si>
    <t>Wigan - Cardiff</t>
  </si>
  <si>
    <t>PSG - Rennes</t>
  </si>
  <si>
    <t>Borussia Dortmund - Bayern Munich</t>
  </si>
  <si>
    <t>Crystal Palace - Hertha</t>
  </si>
  <si>
    <t>Galatasaray - Panathinaikos</t>
  </si>
  <si>
    <t>Panathinaikos</t>
  </si>
  <si>
    <t>Hoffenheim - Sevilla</t>
  </si>
  <si>
    <t>Leipzig - Aston Villa</t>
  </si>
  <si>
    <t>Manchester United - Milan</t>
  </si>
  <si>
    <t>Monchengladbach - Chelsea</t>
  </si>
  <si>
    <t>Newcastle - St Etienne</t>
  </si>
  <si>
    <t>Southampton - Koln</t>
  </si>
  <si>
    <t>West Ham - Athletic Bilbao</t>
  </si>
  <si>
    <t>AFC Wimbledon - Rotherham</t>
  </si>
  <si>
    <t>Blackpool - Bristol Rovers</t>
  </si>
  <si>
    <t>Burton - Ipswich</t>
  </si>
  <si>
    <t>Coventry - Southend</t>
  </si>
  <si>
    <t>Doncaster - Gillingham</t>
  </si>
  <si>
    <t>Lincoln - Accrington</t>
  </si>
  <si>
    <t>Peterborough - Fleetwood</t>
  </si>
  <si>
    <t>Shrewsbury - Portsmouth</t>
  </si>
  <si>
    <t>Sunderland - Oxford United</t>
  </si>
  <si>
    <t>Tranmere - Rochdale</t>
  </si>
  <si>
    <t>Wycombe - Bolton</t>
  </si>
  <si>
    <t>Atlanta Utd - Los Angeles Galaxy</t>
  </si>
  <si>
    <t>Atlanta Utd</t>
  </si>
  <si>
    <t>New York Red Bulls - Toronto FC</t>
  </si>
  <si>
    <t>Odd - Lillestrom</t>
  </si>
  <si>
    <t>Sarpsborg 08 - Rosenborg</t>
  </si>
  <si>
    <t>Falkenbergs - Helsingborg</t>
  </si>
  <si>
    <t>Ostersunds - Eskilstuna</t>
  </si>
  <si>
    <t>Luton - Middlesbrough</t>
  </si>
  <si>
    <t>Bournemouth - Lazio</t>
  </si>
  <si>
    <t>Brighton - Valencia</t>
  </si>
  <si>
    <t>Leicester - Atalanta</t>
  </si>
  <si>
    <t>Aberdeen - Chikhura</t>
  </si>
  <si>
    <t>Chikhura</t>
  </si>
  <si>
    <t>AEL Limassol - Aris</t>
  </si>
  <si>
    <t>AEL Limassol</t>
  </si>
  <si>
    <t>Apollon - Shamrock Rovers</t>
  </si>
  <si>
    <t>Shamrock Rovers</t>
  </si>
  <si>
    <t>Crusaders - Wolves</t>
  </si>
  <si>
    <t>Crusaders</t>
  </si>
  <si>
    <t>Debrecen - Torino</t>
  </si>
  <si>
    <t>Debrecen</t>
  </si>
  <si>
    <t>FC Astana - FC Santa Coloma</t>
  </si>
  <si>
    <t>FC Santa Coloma</t>
  </si>
  <si>
    <t>FC Viitorul - AA Gent</t>
  </si>
  <si>
    <t>FC Viitorul</t>
  </si>
  <si>
    <t>Frankfurt - Flora</t>
  </si>
  <si>
    <t>Flora</t>
  </si>
  <si>
    <t>Hacken - AZ Alkmaar</t>
  </si>
  <si>
    <t>KuPS - Legia Warsaw</t>
  </si>
  <si>
    <t>KuPS</t>
  </si>
  <si>
    <t>Lefski Sofia - AEK Larnaca</t>
  </si>
  <si>
    <t>Lefski Sofia</t>
  </si>
  <si>
    <t>Linfield - HB Torshavn</t>
  </si>
  <si>
    <t>HB Torshavn</t>
  </si>
  <si>
    <t>Maccabi Haifa - Strasbourg</t>
  </si>
  <si>
    <t>Maccabi Haifa</t>
  </si>
  <si>
    <t>Niedercorn - FC Rangers</t>
  </si>
  <si>
    <t>Niedercorn</t>
  </si>
  <si>
    <t>NK Olimpija Ljubljana - Yeni Malatyaspor</t>
  </si>
  <si>
    <t>NK Olimpija Ljubljana</t>
  </si>
  <si>
    <t>Partizan - Connahs Quay</t>
  </si>
  <si>
    <t>Connahs Quay</t>
  </si>
  <si>
    <t>Stjarnan - Espanyol</t>
  </si>
  <si>
    <t>Stjarnan</t>
  </si>
  <si>
    <t>Sturm Graz - Haugesund</t>
  </si>
  <si>
    <t>Sturm Graz</t>
  </si>
  <si>
    <t>Zrinjski - FC Utrecht</t>
  </si>
  <si>
    <t>FC Utrecht</t>
  </si>
  <si>
    <t>AIK - Maribor</t>
  </si>
  <si>
    <t>FC Copenhagen - TNS</t>
  </si>
  <si>
    <t>HJK - Crvena Zvezda</t>
  </si>
  <si>
    <t>Qarabag - Dundalk</t>
  </si>
  <si>
    <t>Rosenborg - BATE Borisov</t>
  </si>
  <si>
    <t>Cukaricki - Molde</t>
  </si>
  <si>
    <t>Cukaricki</t>
  </si>
  <si>
    <t>Angers - Arsenal</t>
  </si>
  <si>
    <t>Lyon - Liverpool</t>
  </si>
  <si>
    <t>MLS XI - Atletico Madrid</t>
  </si>
  <si>
    <t>MLS XI</t>
  </si>
  <si>
    <t>Red Bull Salzburg - Chelsea</t>
  </si>
  <si>
    <t>Red Bull Salzburg</t>
  </si>
  <si>
    <t>APOEL Nicosia - Sutjeska</t>
  </si>
  <si>
    <t>Basel - PSV</t>
  </si>
  <si>
    <t>Dinamo Zagreb - Saburtalo</t>
  </si>
  <si>
    <t>Kalju - Celtic</t>
  </si>
  <si>
    <t>Maccabi Tel Aviv - CFR Cluj</t>
  </si>
  <si>
    <t>Olympiakos - VIktoria Plzen</t>
  </si>
  <si>
    <t>VIktoria Plzen</t>
  </si>
  <si>
    <t>Valletta - Ferencvaros</t>
  </si>
  <si>
    <t>Dudelange - Shkendija</t>
  </si>
  <si>
    <t>Shkendija</t>
  </si>
  <si>
    <t>KF Feronikeli - Slovan Bratislava</t>
  </si>
  <si>
    <t>KF Feronikeli</t>
  </si>
  <si>
    <t>Lincoln Red Imps - Ararat Armenia</t>
  </si>
  <si>
    <t>Lincoln Red Imps</t>
  </si>
  <si>
    <t>Suduva - Tre Penne</t>
  </si>
  <si>
    <t>Tre Penne</t>
  </si>
  <si>
    <t>AFC Wimbledon - Crystal Palace</t>
  </si>
  <si>
    <t>Bayern Munich - Fenerbahce</t>
  </si>
  <si>
    <t>Fenerbahce</t>
  </si>
  <si>
    <t>Burnley - Nice</t>
  </si>
  <si>
    <t>Hibernian - Newcastle</t>
  </si>
  <si>
    <t>Kristiansund - Manchester United</t>
  </si>
  <si>
    <t>Norwich - Atalanta</t>
  </si>
  <si>
    <t>PSG - Sydney FC</t>
  </si>
  <si>
    <t>Real Madrid - Tottenham</t>
  </si>
  <si>
    <t>Elfsborg - Kalmar</t>
  </si>
  <si>
    <t>Helsingborg - Orebro</t>
  </si>
  <si>
    <t>Arsenal - Lyon</t>
  </si>
  <si>
    <t>Feyenoord - Southampton</t>
  </si>
  <si>
    <t>Milan - Benfica</t>
  </si>
  <si>
    <t>Reading - Chelsea</t>
  </si>
  <si>
    <t>Sporting - Valencia</t>
  </si>
  <si>
    <t>Chicago Fire - DC United</t>
  </si>
  <si>
    <t>FC Dallas - Real Salt Lake</t>
  </si>
  <si>
    <t>Houston Dynamo - Seattle Sounders</t>
  </si>
  <si>
    <t>Minnesota United - Vancouver Whitecaps</t>
  </si>
  <si>
    <t>Montreal Impact - Philadelphia Union</t>
  </si>
  <si>
    <t>New England Revolution - Orlando City</t>
  </si>
  <si>
    <t>New York Red Bulls - Columbus Crew</t>
  </si>
  <si>
    <t>Portland Timbers - Los Angeles Galaxy</t>
  </si>
  <si>
    <t>San Jose Earthquakes - Colorado Rapids</t>
  </si>
  <si>
    <t>Toronto FC - FC Cincinnati</t>
  </si>
  <si>
    <t>Djurgarden - Hacken</t>
  </si>
  <si>
    <t>Goteborg - Norrkoping</t>
  </si>
  <si>
    <t>Ostersunds - Malmo FF</t>
  </si>
  <si>
    <t>Birmingham City - Brighton</t>
  </si>
  <si>
    <t>Cardiff - Nice</t>
  </si>
  <si>
    <t>Fulham - West Ham</t>
  </si>
  <si>
    <t>Huddersfield - Montpellier</t>
  </si>
  <si>
    <t>PSG - Inter</t>
  </si>
  <si>
    <t>QPR - Watford</t>
  </si>
  <si>
    <t>Real Sociedad - Millwall</t>
  </si>
  <si>
    <t>Stoke City - Leicester</t>
  </si>
  <si>
    <t>Udinese - Borussia Dortmund</t>
  </si>
  <si>
    <t>Vissel Kobe - Barcelona</t>
  </si>
  <si>
    <t>Vissel Kobe</t>
  </si>
  <si>
    <t>Wigan - Burnley</t>
  </si>
  <si>
    <t>Yokohama Marinos - Man City</t>
  </si>
  <si>
    <t>Yokohama Marinos</t>
  </si>
  <si>
    <t>Los Angeles FC - Atlanta United</t>
  </si>
  <si>
    <t>New York City - Sporting Kansas City</t>
  </si>
  <si>
    <t>Eskilstuna - Hammarby</t>
  </si>
  <si>
    <t>Nottingham Forest - Real Sociedad</t>
  </si>
  <si>
    <t>West Bromwich - Bournemouth</t>
  </si>
  <si>
    <t>AA Gent - FC Viitorul</t>
  </si>
  <si>
    <t>AEK Larnaca - Lefski Sofia</t>
  </si>
  <si>
    <t>Aris - AEL Limassol</t>
  </si>
  <si>
    <t>AZ Alkmaar - Hacken</t>
  </si>
  <si>
    <t>Chikhura - Aberdeen</t>
  </si>
  <si>
    <t>Connahs Quay - Partizan</t>
  </si>
  <si>
    <t>Espanyol - Stjarnan</t>
  </si>
  <si>
    <t>FC Rangers - Niedercorn</t>
  </si>
  <si>
    <t>FC Utrecht - Zrinjski</t>
  </si>
  <si>
    <t>Flora - Frankfurt</t>
  </si>
  <si>
    <t>Haugesund - Sturm Graz</t>
  </si>
  <si>
    <t>Legia Warsaw - KuPS</t>
  </si>
  <si>
    <t>Molde - Cukaricki</t>
  </si>
  <si>
    <t>Strasbourg - Maccabi Haifa</t>
  </si>
  <si>
    <t>Torino - Debrecen</t>
  </si>
  <si>
    <t>Wolves - Crusaders</t>
  </si>
  <si>
    <t>Yeni Malatyaspor - NK Olimpija Ljubljana</t>
  </si>
  <si>
    <t>DC United - Marseille</t>
  </si>
  <si>
    <t>Fiorentina - Benfica</t>
  </si>
  <si>
    <t>Hertha - Fenerbahce</t>
  </si>
  <si>
    <t>Hoffenheim - Hellas Verona</t>
  </si>
  <si>
    <t>Hellas Verona</t>
  </si>
  <si>
    <t>Sporting - Liverpool</t>
  </si>
  <si>
    <t>Tottenham - Manchester United</t>
  </si>
  <si>
    <t>BATE Borisov - Rosenborg</t>
  </si>
  <si>
    <t>Celtic - Kalju</t>
  </si>
  <si>
    <t>CFR Cluj - Maccabi Tel Aviv</t>
  </si>
  <si>
    <t>Crvena Zvezda - HJK</t>
  </si>
  <si>
    <t>Dundalk - Qarabag</t>
  </si>
  <si>
    <t>Ferencvaros - Valletta</t>
  </si>
  <si>
    <t>Maribor - AIK</t>
  </si>
  <si>
    <t>Slovan Bratislava - KF Feronikeli</t>
  </si>
  <si>
    <t>Bayern Munich - Milan</t>
  </si>
  <si>
    <t>Bury - Blackburn Rovers</t>
  </si>
  <si>
    <t>Bury</t>
  </si>
  <si>
    <t>Chivas Guadalajara - Atletico Madrid</t>
  </si>
  <si>
    <t>Chivas Guadalajara</t>
  </si>
  <si>
    <t>Feyenoord - Angers</t>
  </si>
  <si>
    <t>Kitchee - Man City</t>
  </si>
  <si>
    <t>Kitchee</t>
  </si>
  <si>
    <t>Real Madrid - Arsenal</t>
  </si>
  <si>
    <t>Wigan - Everton</t>
  </si>
  <si>
    <t>PSV - Basel</t>
  </si>
  <si>
    <t>Saburtalo - Dinamo Zagreb</t>
  </si>
  <si>
    <t>Sutjeska - APOEL Nicosia</t>
  </si>
  <si>
    <t>TNS - FC Copenhagen</t>
  </si>
  <si>
    <t>Viktoria Plzen - Olympiakos</t>
  </si>
  <si>
    <t>Ararat Armenia - Lincoln Red Imps</t>
  </si>
  <si>
    <t>FC Santa Caloma - FC Astana</t>
  </si>
  <si>
    <t>FC Santa Caloma</t>
  </si>
  <si>
    <t>HB Torshavn - Linfield</t>
  </si>
  <si>
    <t>Tre Penne - Suduva</t>
  </si>
  <si>
    <t>Barcelona - Chelsea</t>
  </si>
  <si>
    <t>Sion - Valencia</t>
  </si>
  <si>
    <t>Sion</t>
  </si>
  <si>
    <t>Orlando City - New York Red Bulls</t>
  </si>
  <si>
    <t>Seattle Sounders - Portland Timbers</t>
  </si>
  <si>
    <t>Hammarby - Elfsborg</t>
  </si>
  <si>
    <t>Kalmar - Djurgarden</t>
  </si>
  <si>
    <t>Bayern Munich - Real Madrid</t>
  </si>
  <si>
    <t>Cardiff - Valladolid</t>
  </si>
  <si>
    <t>FC Rangers - Blackburn Rovers</t>
  </si>
  <si>
    <t>Juventus - Tottenham</t>
  </si>
  <si>
    <t>Sevilla - Liverpool</t>
  </si>
  <si>
    <t>Atlanta United - DC United</t>
  </si>
  <si>
    <t>Colorado Rapids - New York City</t>
  </si>
  <si>
    <t>Columbus Crew - Montreal Impact</t>
  </si>
  <si>
    <t>FC Cincinnati - New England Revolution</t>
  </si>
  <si>
    <t>Philadelphia Union - Chicago Fire</t>
  </si>
  <si>
    <t>Real Salt Lake - Minnesota United</t>
  </si>
  <si>
    <t>Sporting Kansas City - FC Dallas</t>
  </si>
  <si>
    <t>Toronto FC - Houston Dynamo</t>
  </si>
  <si>
    <t>Vancouver Whitecaps - San Jose Earthquakes</t>
  </si>
  <si>
    <t>Brann - Stabaek</t>
  </si>
  <si>
    <t>Molde - Sarpsborg 08</t>
  </si>
  <si>
    <t>Goteborg - Eskilstuna</t>
  </si>
  <si>
    <t>Malmo FF - Sirius</t>
  </si>
  <si>
    <t>Norrkoping - Ostersunds</t>
  </si>
  <si>
    <t>Arsenal - Fiorentina</t>
  </si>
  <si>
    <t>Basaksehir - Fortuna Dusseldorf</t>
  </si>
  <si>
    <t>Benfica - Chivas Guadalajara</t>
  </si>
  <si>
    <t>Borussia Dortmund - Liverpool</t>
  </si>
  <si>
    <t>Bristol Rovers - Birmingham City</t>
  </si>
  <si>
    <t>Girona - Bournemouth</t>
  </si>
  <si>
    <t>Lyon - Genoa</t>
  </si>
  <si>
    <t>Manchester United - Inter</t>
  </si>
  <si>
    <t>Numancia - Atletico Madrid</t>
  </si>
  <si>
    <t>Numancia</t>
  </si>
  <si>
    <t>Nurnberg - PSG</t>
  </si>
  <si>
    <t>Oxford United - QPR</t>
  </si>
  <si>
    <t>Preston - Southampton</t>
  </si>
  <si>
    <t>Los Angeles Galaxy - Los Angeles FC</t>
  </si>
  <si>
    <t>AIK - Helsingborg</t>
  </si>
  <si>
    <t>Orebro - Falkenbergs</t>
  </si>
  <si>
    <t>Sundsvall - Hacken</t>
  </si>
  <si>
    <t>Club Brugge - Sporting Portugal</t>
  </si>
  <si>
    <t>Sporting Portugal</t>
  </si>
  <si>
    <t>FC Porto - Betis</t>
  </si>
  <si>
    <t>Kawasaki Frontale - Chelsea</t>
  </si>
  <si>
    <t>Kawasaki Frontale</t>
  </si>
  <si>
    <t>Monaco - Everton</t>
  </si>
  <si>
    <t>FC Cincinnati - DC United</t>
  </si>
  <si>
    <t>Portland - Orlando City</t>
  </si>
  <si>
    <t>Portland</t>
  </si>
  <si>
    <t>Apollon - Kauno Zalgiris</t>
  </si>
  <si>
    <t>Kauno Zalgiris</t>
  </si>
  <si>
    <t>B36 Torshavn - Crusaders</t>
  </si>
  <si>
    <t>B36 Torshavn</t>
  </si>
  <si>
    <t>Cracovia (Pol) - Dun, Streda (Svk)</t>
  </si>
  <si>
    <t>Cracovia (Pol)</t>
  </si>
  <si>
    <t>Dun, Streda (Svk)</t>
  </si>
  <si>
    <t>Dinamo Minsk - FK Liepaja</t>
  </si>
  <si>
    <t>FK Liepaja</t>
  </si>
  <si>
    <t>FC Rangers - St Josephs</t>
  </si>
  <si>
    <t>St Josephs</t>
  </si>
  <si>
    <t>FC Spartak Trnava - Radnik Bijeljina</t>
  </si>
  <si>
    <t>FC Spartak Trnava</t>
  </si>
  <si>
    <t>Radnik Bijeljina</t>
  </si>
  <si>
    <t>Hajduk Split - Gzira</t>
  </si>
  <si>
    <t>Hajduk Split</t>
  </si>
  <si>
    <t>Gzira</t>
  </si>
  <si>
    <t>Hapoel Beer Sheva - Laci</t>
  </si>
  <si>
    <t>Laci</t>
  </si>
  <si>
    <t>Inter Turku - Brondby IF</t>
  </si>
  <si>
    <t>Inter Turku</t>
  </si>
  <si>
    <t>Kilmarnock - Connahs Quay</t>
  </si>
  <si>
    <t>Kukesi - Debrecen</t>
  </si>
  <si>
    <t>Kukesi</t>
  </si>
  <si>
    <t>Legia Warsaw - Europa FC</t>
  </si>
  <si>
    <t>Europa FC</t>
  </si>
  <si>
    <t>Levadia (Est) - Stjarnan (Ice)</t>
  </si>
  <si>
    <t>Levadia (Est)</t>
  </si>
  <si>
    <t>Stjarnan (Ice)</t>
  </si>
  <si>
    <t>Levski Sofia - Ruzomberok</t>
  </si>
  <si>
    <t>Levski Sofia</t>
  </si>
  <si>
    <t>Ruzomberok</t>
  </si>
  <si>
    <t>Milsami - Steaua Bucharest</t>
  </si>
  <si>
    <t>Milsami</t>
  </si>
  <si>
    <t>MOL Fehervar (Hun) - Zeta (Mne)</t>
  </si>
  <si>
    <t>MOL Fehervar (Hun)</t>
  </si>
  <si>
    <t>Zeta (Mne)</t>
  </si>
  <si>
    <t>Norrkoping - St, Patricks</t>
  </si>
  <si>
    <t>St, Patricks</t>
  </si>
  <si>
    <t>Petrocub - AEK Larnaca</t>
  </si>
  <si>
    <t>Petrocub</t>
  </si>
  <si>
    <t>Rovaniemi - Aberdeen</t>
  </si>
  <si>
    <t>Rovaniemi</t>
  </si>
  <si>
    <t>Shamrock Rovers - Brann</t>
  </si>
  <si>
    <t>Torpedo Kutaisi - Ordabasy</t>
  </si>
  <si>
    <t>Torpedo Kutaisi</t>
  </si>
  <si>
    <t>Ordabasy</t>
  </si>
  <si>
    <t>Vitebsk - KuPS</t>
  </si>
  <si>
    <t>Ajax - Watford</t>
  </si>
  <si>
    <t>Arsenal - Bayern Munich</t>
  </si>
  <si>
    <t>FC Dallas - Sevilla</t>
  </si>
  <si>
    <t>Minnesota United - Aston Villa</t>
  </si>
  <si>
    <t>Seattle Sounders - Borussia Dortmund</t>
  </si>
  <si>
    <t>Atlanta United - Houston Dynamo</t>
  </si>
  <si>
    <t>Chicago Fire - Columbus Crew</t>
  </si>
  <si>
    <t>New England Revolution - Vancouver Whitecaps</t>
  </si>
  <si>
    <t>Toronto FC - New York Red Bulls</t>
  </si>
  <si>
    <t>AIK (Swe) - Ararat-Armenia (Arm)</t>
  </si>
  <si>
    <t>AIK (Swe)</t>
  </si>
  <si>
    <t>Ararat-Armenia (Arm)</t>
  </si>
  <si>
    <t>Celtic - FK Sarajevo</t>
  </si>
  <si>
    <t>CFR Cluj - FC Astana</t>
  </si>
  <si>
    <t>Qarabag - Partizani</t>
  </si>
  <si>
    <t>Partizani</t>
  </si>
  <si>
    <t>Riga FC - Dundalk</t>
  </si>
  <si>
    <t>Sutjeska (Mne) - Slovan Bratislava (Svk)</t>
  </si>
  <si>
    <t>Sutjeska (Mne)</t>
  </si>
  <si>
    <t>Slovan Bratislava (Svk)</t>
  </si>
  <si>
    <t>AZ Alkmaar - AA Gent</t>
  </si>
  <si>
    <t>Feyenoord - Panathinaikos</t>
  </si>
  <si>
    <t>Fiorentina - Chivas Guadalajara</t>
  </si>
  <si>
    <t>Manchester United - Leeds United</t>
  </si>
  <si>
    <t>PSV - Wolfsburg</t>
  </si>
  <si>
    <t>Wrexham - Stoke City</t>
  </si>
  <si>
    <t>Feronikeli (Kos) - TNS (Wal)</t>
  </si>
  <si>
    <t>Feronikeli (Kos)</t>
  </si>
  <si>
    <t>TNS (Wal)</t>
  </si>
  <si>
    <t>FK Crvena zvezda (Srb) - Suduva (Ltu)</t>
  </si>
  <si>
    <t>FK Crvena zvezda (Srb)</t>
  </si>
  <si>
    <t>Suduva (Ltu)</t>
  </si>
  <si>
    <t>HB Torshavn - HJK</t>
  </si>
  <si>
    <t>Maribor (Slo) - Valur (Ice)</t>
  </si>
  <si>
    <t>Maribor (Slo)</t>
  </si>
  <si>
    <t>Valur (Ice)</t>
  </si>
  <si>
    <t>Piast Gliwice (Pol) - BATE (Blr)</t>
  </si>
  <si>
    <t>Piast Gliwice (Pol)</t>
  </si>
  <si>
    <t>BATE (Blr)</t>
  </si>
  <si>
    <t>Rosenborg (Nor) - Linfield (Nir)</t>
  </si>
  <si>
    <t>Rosenborg (Nor)</t>
  </si>
  <si>
    <t>Linfield (Nir)</t>
  </si>
  <si>
    <t>Saburtalo Tbilisi - Sheriff Tiraspol</t>
  </si>
  <si>
    <t>Saburtalo Tbilisi</t>
  </si>
  <si>
    <t>Shkendija - Kalju</t>
  </si>
  <si>
    <t>Valletta - Dudelange</t>
  </si>
  <si>
    <t>Titograd (Mne) - CSKA Sofia (Bul)</t>
  </si>
  <si>
    <t>Titograd (Mne)</t>
  </si>
  <si>
    <t>CSKA Sofia (Bul)</t>
  </si>
  <si>
    <t>Burton - Sheffield United</t>
  </si>
  <si>
    <t>Colorado Rapids - Arsenal</t>
  </si>
  <si>
    <t>Dynamo Dresden - PSG</t>
  </si>
  <si>
    <t>FC Porto - Fulham</t>
  </si>
  <si>
    <t>Olympiacos Piraeus (Gre) - Nottingham (Eng)</t>
  </si>
  <si>
    <t>Olympiacos Piraeus (Gre)</t>
  </si>
  <si>
    <t>Nottingham (Eng)</t>
  </si>
  <si>
    <t>Stabaek - Sarpsborg 08</t>
  </si>
  <si>
    <t>Helsingborg - Sirius</t>
  </si>
  <si>
    <t>Sundsvall - Hammarby</t>
  </si>
  <si>
    <t>Basaksehir - Ajax</t>
  </si>
  <si>
    <t>Bradford - Liverpool</t>
  </si>
  <si>
    <t>Lugano - Inter</t>
  </si>
  <si>
    <t>Sion - Everton</t>
  </si>
  <si>
    <t>Chicago Fire - FC Cincinnati</t>
  </si>
  <si>
    <t>Minnesota United - FC Dallas</t>
  </si>
  <si>
    <t>Montreal Impact - Toronto FC</t>
  </si>
  <si>
    <t>New York Red Bulls - New York City</t>
  </si>
  <si>
    <t>Orlando City - Columbus Crew</t>
  </si>
  <si>
    <t>Portland Timbers - Colorado Rapids</t>
  </si>
  <si>
    <t>Real Salt Lake - Philadelphia Union</t>
  </si>
  <si>
    <t>Seattle Sounders - Atlanta United</t>
  </si>
  <si>
    <t>Haugesund - Tromso</t>
  </si>
  <si>
    <t>Lillestrom - Stromsgodset</t>
  </si>
  <si>
    <t>Mjondalen - Odd</t>
  </si>
  <si>
    <t>Djurgarden - Malmo FF</t>
  </si>
  <si>
    <t>Hacken - Orebro</t>
  </si>
  <si>
    <t>Ostersunds - Norrkoping</t>
  </si>
  <si>
    <t>Basel - Stuttgart</t>
  </si>
  <si>
    <t>Hamburger SV (Ger) - Huddersfield (Eng)</t>
  </si>
  <si>
    <t>Hamburger SV (Ger)</t>
  </si>
  <si>
    <t>Huddersfield (Eng)</t>
  </si>
  <si>
    <t>Lyon - Servette</t>
  </si>
  <si>
    <t>Servette</t>
  </si>
  <si>
    <t>Manchester United - Perth Glory</t>
  </si>
  <si>
    <t>Perth Glory</t>
  </si>
  <si>
    <t>Napoli - Benevento</t>
  </si>
  <si>
    <t>Benevento</t>
  </si>
  <si>
    <t>St, Patricks - Chelsea</t>
  </si>
  <si>
    <t>Villarreal - West Bromwich</t>
  </si>
  <si>
    <t>Young Boys - Crystal Palace</t>
  </si>
  <si>
    <t>DC United - New England Revolution</t>
  </si>
  <si>
    <t>Houston Dynamo - Los Angeles FC</t>
  </si>
  <si>
    <t>Los Angeles Galaxy - San Jose Earthquakes</t>
  </si>
  <si>
    <t>Bodo/Glimt - Ranheim</t>
  </si>
  <si>
    <t>Rosenborg - Viking</t>
  </si>
  <si>
    <t>AIK - Elfsborg</t>
  </si>
  <si>
    <t>Eskilstuna - Kalmar</t>
  </si>
  <si>
    <t>Falkenbergs - Goteborg</t>
  </si>
  <si>
    <t>Austria Vienna - QPR</t>
  </si>
  <si>
    <t>Betis - Sheffield United</t>
  </si>
  <si>
    <t>FC Luzern - Frankfurt</t>
  </si>
  <si>
    <t>FC Luzern</t>
  </si>
  <si>
    <t>RB Leipzig - FC Zurich</t>
  </si>
  <si>
    <t>FC Zurich</t>
  </si>
  <si>
    <t>Red Bull Salzburg - Feyenoord</t>
  </si>
  <si>
    <t>Aberdeen - Rovaniemi</t>
  </si>
  <si>
    <t>AEK Larnaca - Petrocub</t>
  </si>
  <si>
    <t>Brann - Shamrock Rovers</t>
  </si>
  <si>
    <t>Brondby (Den) - Inter Turku (Fin)</t>
  </si>
  <si>
    <t>Brondby (Den)</t>
  </si>
  <si>
    <t>Inter Turku (Fin)</t>
  </si>
  <si>
    <t>Brondby IF - Inter Turku</t>
  </si>
  <si>
    <t>Connahs Quay - Kilmarnock</t>
  </si>
  <si>
    <t>Crusaders - B36 Torshavn</t>
  </si>
  <si>
    <t>Debrecen - Kukesi</t>
  </si>
  <si>
    <t>Dunajska Streda - Cracovia</t>
  </si>
  <si>
    <t>Dunajska Streda</t>
  </si>
  <si>
    <t>Cracovia</t>
  </si>
  <si>
    <t>Europa FC - Legia Warsaw</t>
  </si>
  <si>
    <t>Flora - Radnicki Nis</t>
  </si>
  <si>
    <t>Radnicki Nis</t>
  </si>
  <si>
    <t>Kauno Zalgiris - Apollon</t>
  </si>
  <si>
    <t>KuPS - Vitebsk</t>
  </si>
  <si>
    <t>Laci - Hapoel Beer Sheva</t>
  </si>
  <si>
    <t>Laci (Alb) - H, Beer Sheva (Isr)</t>
  </si>
  <si>
    <t>Laci (Alb)</t>
  </si>
  <si>
    <t>H, Beer Sheva (Isr)</t>
  </si>
  <si>
    <t>Ordabasy - Torpedo Kutaisi</t>
  </si>
  <si>
    <t>Radnicki Nis - Flora</t>
  </si>
  <si>
    <t>Radnik Bijeljina - FC Spartak Trnava</t>
  </si>
  <si>
    <t>Ruzomberok - Le</t>
  </si>
  <si>
    <t>Le</t>
  </si>
  <si>
    <t>St, Patricks - Norrkoping</t>
  </si>
  <si>
    <t>Steaua Bucharest - Milsami</t>
  </si>
  <si>
    <t>Stjarnan - Levadia</t>
  </si>
  <si>
    <t>Levadia</t>
  </si>
  <si>
    <t>Zeta - MOL Vidi</t>
  </si>
  <si>
    <t>Zeta</t>
  </si>
  <si>
    <t>MOL Vidi</t>
  </si>
  <si>
    <t>RC Genk - Maccabi Tel Aviv</t>
  </si>
  <si>
    <t>RC Genk</t>
  </si>
  <si>
    <t>Tranmere - Liverpool</t>
  </si>
  <si>
    <t>BATE Borisov - Piast Gliwice</t>
  </si>
  <si>
    <t>Piast Gliwice</t>
  </si>
  <si>
    <t>Dundalk - Riga FC</t>
  </si>
  <si>
    <t>Linfield - Rosenborg</t>
  </si>
  <si>
    <t>Partizani - Qarabag</t>
  </si>
  <si>
    <t>Sheriff Tiraspol - Saburtalo Tbilisi</t>
  </si>
  <si>
    <t>Slovan Bratislava - Sutjeska</t>
  </si>
  <si>
    <t>Valur - Maribor</t>
  </si>
  <si>
    <t>Valur</t>
  </si>
  <si>
    <t>Benfica - Anderlecht</t>
  </si>
  <si>
    <t>Anderlecht</t>
  </si>
  <si>
    <t>Bohemians - Chelsea</t>
  </si>
  <si>
    <t>Bohemians</t>
  </si>
  <si>
    <t>Feyenoord - Darmstadt</t>
  </si>
  <si>
    <t>Partizan - Bordeaux</t>
  </si>
  <si>
    <t>Young Boys - Frankfurt</t>
  </si>
  <si>
    <t>Odd - Stabaek</t>
  </si>
  <si>
    <t>Ararat Armenia - AIK</t>
  </si>
  <si>
    <t>Dudelange - Valletta</t>
  </si>
  <si>
    <t>FC Astana - CFR Cluj</t>
  </si>
  <si>
    <t>FK Sarajevo - Celtic</t>
  </si>
  <si>
    <t>HJK - HB Torshavn</t>
  </si>
  <si>
    <t>Kalju - Shkendija</t>
  </si>
  <si>
    <t>Suduva - Crvena Zvezda</t>
  </si>
  <si>
    <t>TNS - KF Feronikeli</t>
  </si>
  <si>
    <t>CSKA Sofia - Titograd</t>
  </si>
  <si>
    <t>Titograd</t>
  </si>
  <si>
    <t>Gzira - Hajduk Split</t>
  </si>
  <si>
    <t>St Josephs - FC Rangers</t>
  </si>
  <si>
    <t>AFC Wimbledon - Bristol City</t>
  </si>
  <si>
    <t>GOLD CUP</t>
  </si>
  <si>
    <t>Mexico - United States</t>
  </si>
  <si>
    <t>Elfsborg - Helsingborg</t>
  </si>
  <si>
    <t>Eskilstuna - Djurgarden</t>
  </si>
  <si>
    <t>COPA AMERICA</t>
  </si>
  <si>
    <t>Brazil - Peru</t>
  </si>
  <si>
    <t>Kariobangi Sharks - Everton</t>
  </si>
  <si>
    <t>Kariobangi Sharks</t>
  </si>
  <si>
    <t>Nice - PSV</t>
  </si>
  <si>
    <t>Atlanta United - New York Red Bulls</t>
  </si>
  <si>
    <t>Columbus Crew - Seattle Sounders</t>
  </si>
  <si>
    <t>FC Cincinnati - Houston Dynamo</t>
  </si>
  <si>
    <t>Los Angeles FC - Vancouver Whitecaps</t>
  </si>
  <si>
    <t>Montreal Impact - Minnesota United</t>
  </si>
  <si>
    <t>New York City - Portland Timbers</t>
  </si>
  <si>
    <t>Philadelphia Union - Orlando City</t>
  </si>
  <si>
    <t>San Jose Earthquakes - Real Salt Lake</t>
  </si>
  <si>
    <t>Sporting Kansas City - Chicago Fire</t>
  </si>
  <si>
    <t>Hammarby - Falkenbergs</t>
  </si>
  <si>
    <t>Norrkoping - Hacken</t>
  </si>
  <si>
    <t>Argentina - Chile</t>
  </si>
  <si>
    <t>AZ Alkmaar - Club Brugge</t>
  </si>
  <si>
    <t>Cercle Brugge - Monaco</t>
  </si>
  <si>
    <t>Cercle Brugge</t>
  </si>
  <si>
    <t>Paderborn - Ipswich</t>
  </si>
  <si>
    <t>Goteborg - Sundsvall</t>
  </si>
  <si>
    <t>Kalmar - AIK</t>
  </si>
  <si>
    <t>Malmo FF - Orebro</t>
  </si>
  <si>
    <t>Sirius - Ostersunds</t>
  </si>
  <si>
    <t>Shakhtar Donetsk - FC Copenhagen</t>
  </si>
  <si>
    <t>Shakhtar Donetsk</t>
  </si>
  <si>
    <t>Colorado Rapids - New England Revolution</t>
  </si>
  <si>
    <t>FC Dallas - DC United</t>
  </si>
  <si>
    <t>Los Angeles Galaxy - Toronto FC</t>
  </si>
  <si>
    <t>Brann - Mjondalen</t>
  </si>
  <si>
    <t>Kristiansund - Lillestrom</t>
  </si>
  <si>
    <t>Odd - Molde</t>
  </si>
  <si>
    <t>Stromsgodset - Stabaek</t>
  </si>
  <si>
    <t>Tromso - Sarpsborg 08</t>
  </si>
  <si>
    <t>Valerenga - Bodo/Glimt</t>
  </si>
  <si>
    <t>Viking - Haugesund</t>
  </si>
  <si>
    <t>Chile - Peru</t>
  </si>
  <si>
    <t>Jamaica - United States</t>
  </si>
  <si>
    <t>Jamaica</t>
  </si>
  <si>
    <t>Chicago Fire - Atlanta United</t>
  </si>
  <si>
    <t>Houston Dynamo - New York Red Bulls</t>
  </si>
  <si>
    <t>Minnesota United - San Jose Earthquakes</t>
  </si>
  <si>
    <t>New York City - Seattle Sounders</t>
  </si>
  <si>
    <t>Orlando City - Philadelphia Union</t>
  </si>
  <si>
    <t>Real Salt Lake - Columbus Crew</t>
  </si>
  <si>
    <t>Sporting Kansas City - Los Angeles FC</t>
  </si>
  <si>
    <t>Ranheim - Rosenborg</t>
  </si>
  <si>
    <t>Haiti - Mexico</t>
  </si>
  <si>
    <t>Haiti</t>
  </si>
  <si>
    <t>AZ Alkmaar - PAOK</t>
  </si>
  <si>
    <t>PSV - Sion</t>
  </si>
  <si>
    <t>United States - Curacao</t>
  </si>
  <si>
    <t>Curacao</t>
  </si>
  <si>
    <t>Portland Timbers - FC Dallas</t>
  </si>
  <si>
    <t>Sarpsborg 08 - Stromsgodset</t>
  </si>
  <si>
    <t>Djurgarden - Kalmar</t>
  </si>
  <si>
    <t>Hacken - Hammarby</t>
  </si>
  <si>
    <t>Jamaica - Panama</t>
  </si>
  <si>
    <t>Panama</t>
  </si>
  <si>
    <t>Mexico - Costa Rica</t>
  </si>
  <si>
    <t>Columbus Crew - Orlando City</t>
  </si>
  <si>
    <t>DC United - Toronto FC</t>
  </si>
  <si>
    <t>New England Revolution - Houston Dynamo</t>
  </si>
  <si>
    <t>New York City - Philadelphia Union</t>
  </si>
  <si>
    <t>Real Salt Lake - Sporting Kansas City</t>
  </si>
  <si>
    <t>San Jose Earthquakes - Los Angeles Galaxy</t>
  </si>
  <si>
    <t>Seattle Sounders - Vancouver Whitecaps</t>
  </si>
  <si>
    <t>Bodo/Glimt - Odd</t>
  </si>
  <si>
    <t>Haugesund - Valerenga</t>
  </si>
  <si>
    <t>Lillestrom - Tromso</t>
  </si>
  <si>
    <t>Mjondalen - Viking</t>
  </si>
  <si>
    <t>Molde - Brann</t>
  </si>
  <si>
    <t>Stabaek - Ranheim</t>
  </si>
  <si>
    <t>AIK - Malmo FF</t>
  </si>
  <si>
    <t>Norrkoping - Sirius</t>
  </si>
  <si>
    <t>Haiti - Canada</t>
  </si>
  <si>
    <t>Canada</t>
  </si>
  <si>
    <t>Atlanta United - Montreal Impact</t>
  </si>
  <si>
    <t>Colorado Rapids - Los Angeles FC</t>
  </si>
  <si>
    <t>Minnesota United - FC Cincinnati</t>
  </si>
  <si>
    <t>New York Red Bulls - Chicago Fire</t>
  </si>
  <si>
    <t>Rosenborg - Kristiansund</t>
  </si>
  <si>
    <t>Falkenbergs - Elfsborg</t>
  </si>
  <si>
    <t>Ostersunds - Goteborg</t>
  </si>
  <si>
    <t>Sundsvall - Eskilstuna</t>
  </si>
  <si>
    <t>Brazil - Paraguay</t>
  </si>
  <si>
    <t>Venezuela - Argentina</t>
  </si>
  <si>
    <t>Orebro - Helsingborg</t>
  </si>
  <si>
    <t>Panama - United States</t>
  </si>
  <si>
    <t>DC United - Orlando City</t>
  </si>
  <si>
    <t>FC Dallas - Vancouver Whitecaps</t>
  </si>
  <si>
    <t>Monreal Impact - Portland Timbers</t>
  </si>
  <si>
    <t>Monreal Impact</t>
  </si>
  <si>
    <t>New England Revolution - Philadelphia Union</t>
  </si>
  <si>
    <t>San Jose Earthquakes - Houston Dynamo</t>
  </si>
  <si>
    <t>Toronto FC - Atlanta United</t>
  </si>
  <si>
    <t>Chile - Uruguay</t>
  </si>
  <si>
    <t>Ecuador - Japan</t>
  </si>
  <si>
    <t>Haiti - Costa Rica</t>
  </si>
  <si>
    <t>AIK - Norrkoping</t>
  </si>
  <si>
    <t>Bermuda - Nicaragua</t>
  </si>
  <si>
    <t>Bermuda</t>
  </si>
  <si>
    <t>Martinique - Mexico</t>
  </si>
  <si>
    <t>Martinique</t>
  </si>
  <si>
    <t>Colombia - Paraguay</t>
  </si>
  <si>
    <t>Qatar - Argentina</t>
  </si>
  <si>
    <t>Qatar</t>
  </si>
  <si>
    <t>Canada - Cuba</t>
  </si>
  <si>
    <t>Cuba</t>
  </si>
  <si>
    <t>United States - Trinidad &amp; Tobago</t>
  </si>
  <si>
    <t>Trinidad &amp; Tobago</t>
  </si>
  <si>
    <t>Chicago Fire - Real Salt Lake</t>
  </si>
  <si>
    <t>Columbus Crew - Sporting Kansas City</t>
  </si>
  <si>
    <t>FC Cincinnati - Los Angeles Galaxy</t>
  </si>
  <si>
    <t>FC Dallas - Toronto FC</t>
  </si>
  <si>
    <t>Portland Timbers - Houston Dynamo</t>
  </si>
  <si>
    <t>Vancouver Whitecaps - Colorado Rapids</t>
  </si>
  <si>
    <t>SEGUNDA DIVISION</t>
  </si>
  <si>
    <t>Brann - Lillestrom</t>
  </si>
  <si>
    <t>Kristiansund - Stabaek</t>
  </si>
  <si>
    <t>Odd - Haugesund</t>
  </si>
  <si>
    <t>Ranheim - Mjondalen</t>
  </si>
  <si>
    <t>Tromso - Rosenborg</t>
  </si>
  <si>
    <t>Valerenga - Sarpsborg 08</t>
  </si>
  <si>
    <t>Viking - Bodo/Glimt</t>
  </si>
  <si>
    <t>Bolivia - Venezuela</t>
  </si>
  <si>
    <t>Ecuador - Chile</t>
  </si>
  <si>
    <t>El Salvador - Jamaica</t>
  </si>
  <si>
    <t>El Salvador</t>
  </si>
  <si>
    <t>Guyana - Panama</t>
  </si>
  <si>
    <t>Guyana</t>
  </si>
  <si>
    <t>Honduras - Curacao</t>
  </si>
  <si>
    <t>Honduras</t>
  </si>
  <si>
    <t>Stromsgodset - Molde</t>
  </si>
  <si>
    <t>Uruguay - Japan</t>
  </si>
  <si>
    <t>Costa Rica - Bermuda</t>
  </si>
  <si>
    <t>Nicaragua - Haiti</t>
  </si>
  <si>
    <t>Argentina - Paraguay</t>
  </si>
  <si>
    <t>Cuba - Martinique</t>
  </si>
  <si>
    <t>Mexico - Canada</t>
  </si>
  <si>
    <t>Deportivo - Mallorca</t>
  </si>
  <si>
    <t>Brazil - Venezuela</t>
  </si>
  <si>
    <t>Colombia - Qatar</t>
  </si>
  <si>
    <t>Panama - Trinidad &amp; Tobago</t>
  </si>
  <si>
    <t>United States - Guyana</t>
  </si>
  <si>
    <t>Bolivia - Peru</t>
  </si>
  <si>
    <t>Japan - Chile</t>
  </si>
  <si>
    <t>Curacao - El Salvador</t>
  </si>
  <si>
    <t>Jamaica - Honduras</t>
  </si>
  <si>
    <t>Costa Rica - Nicaragua</t>
  </si>
  <si>
    <t>Stabaek - Tromso</t>
  </si>
  <si>
    <t>Paraguay - Qatar</t>
  </si>
  <si>
    <t>Uruguay - Ecuador</t>
  </si>
  <si>
    <t>Canada - Martinique</t>
  </si>
  <si>
    <t>Haiti - Bermuda</t>
  </si>
  <si>
    <t>Mexico - Cuba</t>
  </si>
  <si>
    <t>Bodo/Glimt - Stromsgodset</t>
  </si>
  <si>
    <t>Lillestrom - Viking</t>
  </si>
  <si>
    <t>Mjondalen - Kristiansund</t>
  </si>
  <si>
    <t>Molde - Ranheim</t>
  </si>
  <si>
    <t>Rosenborg - Valerenga</t>
  </si>
  <si>
    <t>Sarpsborg 08 - Odd</t>
  </si>
  <si>
    <t>Albacete - Mallorca</t>
  </si>
  <si>
    <t>Albacete</t>
  </si>
  <si>
    <t>Argentina - Colombia</t>
  </si>
  <si>
    <t>Brazil - Bolivia</t>
  </si>
  <si>
    <t>Venezuela - Peru</t>
  </si>
  <si>
    <t>Haugesund - Brann</t>
  </si>
  <si>
    <t>Malaga - Deportivo</t>
  </si>
  <si>
    <t>Mallorca - Albacete</t>
  </si>
  <si>
    <t>Deportivo - Malaga</t>
  </si>
  <si>
    <t>Albania - Moldova</t>
  </si>
  <si>
    <t>Andorra - France</t>
  </si>
  <si>
    <t>Azerbaijan - Slovakia</t>
  </si>
  <si>
    <t>Belarus - Northern Ireland</t>
  </si>
  <si>
    <t>Belgium - Scotland</t>
  </si>
  <si>
    <t>Germany - Estonia</t>
  </si>
  <si>
    <t>Greece - Armenia</t>
  </si>
  <si>
    <t>Hungary - Wales</t>
  </si>
  <si>
    <t>Iceland - Turkey</t>
  </si>
  <si>
    <t>Italy - Bosnia &amp; Herzegovina</t>
  </si>
  <si>
    <t>Kazakhstan - San Marino</t>
  </si>
  <si>
    <t>Liechtenstein - Finland</t>
  </si>
  <si>
    <t>Russia - Cyprus</t>
  </si>
  <si>
    <t>Bulgaria - Kosovo</t>
  </si>
  <si>
    <t>Czech Republic - Montenegro</t>
  </si>
  <si>
    <t>Denmark - Georgia</t>
  </si>
  <si>
    <t>Faroe Islands - Norway</t>
  </si>
  <si>
    <t>Ireland - Gibraltar</t>
  </si>
  <si>
    <t>Latvia - Slovenia</t>
  </si>
  <si>
    <t>Macedonia - Austria</t>
  </si>
  <si>
    <t>Macedonia</t>
  </si>
  <si>
    <t>Malta - Romania</t>
  </si>
  <si>
    <t>Poland - Israel</t>
  </si>
  <si>
    <t>Serbia - Lithuania</t>
  </si>
  <si>
    <t>Spain - Sweden</t>
  </si>
  <si>
    <t>Ukraine - Luxembourg</t>
  </si>
  <si>
    <t>Brazil - Honduras</t>
  </si>
  <si>
    <t>Japan - El Salvador</t>
  </si>
  <si>
    <t>Mexico - Ecuador</t>
  </si>
  <si>
    <t>Peru - Colombia</t>
  </si>
  <si>
    <t>United States - Venezuela</t>
  </si>
  <si>
    <t>Colorado Rapids - Minnesota United</t>
  </si>
  <si>
    <t>NATIONS LEAGUE</t>
  </si>
  <si>
    <t>Portugal - Netherlands</t>
  </si>
  <si>
    <t>Switzerland - England</t>
  </si>
  <si>
    <t>SERIE B</t>
  </si>
  <si>
    <t>Venezia - Salernitana</t>
  </si>
  <si>
    <t>Venezia</t>
  </si>
  <si>
    <t>Salernitana</t>
  </si>
  <si>
    <t>Armenia - Liechtenstein</t>
  </si>
  <si>
    <t>Azerbaijan - Hungary</t>
  </si>
  <si>
    <t>Belarus - Germany</t>
  </si>
  <si>
    <t>Belgium - Kazakhstan</t>
  </si>
  <si>
    <t>Croatia - Wales</t>
  </si>
  <si>
    <t>Estonia - Northern Ireland</t>
  </si>
  <si>
    <t>Finland - Bosnia &amp; Herzegovina</t>
  </si>
  <si>
    <t>Greece - Italy</t>
  </si>
  <si>
    <t>Iceland - Albania</t>
  </si>
  <si>
    <t>Moldova - Andorra</t>
  </si>
  <si>
    <t>Russia - San Marino</t>
  </si>
  <si>
    <t>Scotland - Cyprus</t>
  </si>
  <si>
    <t>Turkey - France</t>
  </si>
  <si>
    <t>Uruguay - Panama</t>
  </si>
  <si>
    <t>San Jose Earthquakes - FC Dallas</t>
  </si>
  <si>
    <t>Toronto FC - Sporting Kansas City</t>
  </si>
  <si>
    <t>Austria - Slovenia</t>
  </si>
  <si>
    <t>Czech Republic - Bulgaria</t>
  </si>
  <si>
    <t>Denmark - Ireland</t>
  </si>
  <si>
    <t>Faroe Islands - Spain</t>
  </si>
  <si>
    <t>Georgia - Gibraltar</t>
  </si>
  <si>
    <t>Latvia - Israel</t>
  </si>
  <si>
    <t>Lithuania - Luxembourg</t>
  </si>
  <si>
    <t>Macedonia - Poland</t>
  </si>
  <si>
    <t>Montenegro - Kosovo</t>
  </si>
  <si>
    <t>Norway - Romania</t>
  </si>
  <si>
    <t>Sweden - Malta</t>
  </si>
  <si>
    <t>Ukraine - Serbia</t>
  </si>
  <si>
    <t>Chile - Haiti</t>
  </si>
  <si>
    <t>South Korea - Australia</t>
  </si>
  <si>
    <t>Australia</t>
  </si>
  <si>
    <t>Tunisia - Iraq</t>
  </si>
  <si>
    <t>Iraq</t>
  </si>
  <si>
    <t>New York City - FC Cincinnati</t>
  </si>
  <si>
    <t>Mexico - Venezuela</t>
  </si>
  <si>
    <t>United States - Jamaica</t>
  </si>
  <si>
    <t>Montreal Impact - Seattle Sounders</t>
  </si>
  <si>
    <t>Netherlands - England</t>
  </si>
  <si>
    <t>Brazil - Qatar</t>
  </si>
  <si>
    <t>Japan - Trinidad &amp; Tobago</t>
  </si>
  <si>
    <t>Paraguay - Honduras</t>
  </si>
  <si>
    <t>Peru - Costa Rica</t>
  </si>
  <si>
    <t>Portugal - Switzerland</t>
  </si>
  <si>
    <t>Colombia - Panama</t>
  </si>
  <si>
    <t>Los Angeles Galaxy - New England Revolution</t>
  </si>
  <si>
    <t>France - Bolivia</t>
  </si>
  <si>
    <t>Turkey - Uzbekistan</t>
  </si>
  <si>
    <t>Uzbekistan</t>
  </si>
  <si>
    <t>Venezuela - Ecuador</t>
  </si>
  <si>
    <t>LIGUE 2</t>
  </si>
  <si>
    <t>Dijon - Lens</t>
  </si>
  <si>
    <t>GFC Ajaccio - Le Mans</t>
  </si>
  <si>
    <t>GFC Ajaccio</t>
  </si>
  <si>
    <t>Colorado Rapids - FC Cincinnati</t>
  </si>
  <si>
    <t>DC United - San Jose Earthquakes</t>
  </si>
  <si>
    <t>FC Dallas - Seattle Sounders</t>
  </si>
  <si>
    <t>Houston Dynamo - Sporting Kansas City</t>
  </si>
  <si>
    <t>Minnesota United - Philadelphia Union</t>
  </si>
  <si>
    <t>New York Red Bulls - Real Salt Lake</t>
  </si>
  <si>
    <t>Portland Timbers - Los Angeles FC</t>
  </si>
  <si>
    <t>Salernitana - Venezia</t>
  </si>
  <si>
    <t>Verona - Cittadella</t>
  </si>
  <si>
    <t>AIK - Hammarby</t>
  </si>
  <si>
    <t>Elfsborg - Hacken</t>
  </si>
  <si>
    <t>Eskilstuna - Norrkoping</t>
  </si>
  <si>
    <t>Helsingborg - Malmo FF</t>
  </si>
  <si>
    <t>Atlanta United - Chicago Fire</t>
  </si>
  <si>
    <t>Montreal Impact - Orlando City</t>
  </si>
  <si>
    <t>Vancouver Whitecaps - Toronto FC</t>
  </si>
  <si>
    <t>Falkenbergs - Kalmar</t>
  </si>
  <si>
    <t>Goteborg - Orebro</t>
  </si>
  <si>
    <t>Ostersunds - Sundsvall</t>
  </si>
  <si>
    <t>Sirius - Djurgarden</t>
  </si>
  <si>
    <t>Lens - Dijon</t>
  </si>
  <si>
    <t>Atlanta United - Minnesota United</t>
  </si>
  <si>
    <t>DC United - Chicago Fire</t>
  </si>
  <si>
    <t>Montreal Impact - Real Salt Lake</t>
  </si>
  <si>
    <t>Philadelphia Union - Colorado Rapids</t>
  </si>
  <si>
    <t>Sporting Kansas City - Los Angeles Galaxy</t>
  </si>
  <si>
    <t>Cittadella - Verona</t>
  </si>
  <si>
    <t>BUNDESLIGA 2</t>
  </si>
  <si>
    <t>Ingolstadt - Wehen</t>
  </si>
  <si>
    <t>Ingolstadt</t>
  </si>
  <si>
    <t>Wehen</t>
  </si>
  <si>
    <t>Le Mans - GFC Ajaccio</t>
  </si>
  <si>
    <t>Malmo FF - Sundsvall</t>
  </si>
  <si>
    <t>Union Berlin - Stuttgart</t>
  </si>
  <si>
    <t>Aston Villa - Derby</t>
  </si>
  <si>
    <t>Toronto FC - San Jose Earthquakes</t>
  </si>
  <si>
    <t>Charlton - Sunderland</t>
  </si>
  <si>
    <t>Colorado Rapids - Columbus Crew</t>
  </si>
  <si>
    <t>FC Cincinnati - New York Red Bulls</t>
  </si>
  <si>
    <t>Minnesota United - Houston Dynamo</t>
  </si>
  <si>
    <t>New England Revolution - DC United</t>
  </si>
  <si>
    <t>Philadelphia Union - Portland Timbers</t>
  </si>
  <si>
    <t>Sporting Kansas City - Seattle Sounders</t>
  </si>
  <si>
    <t>Vancouver Whitecaps - FC Dallas</t>
  </si>
  <si>
    <t>AS Roma - Parma</t>
  </si>
  <si>
    <t>Atalanta - Sassuolo</t>
  </si>
  <si>
    <t>Cagliari - Udinese</t>
  </si>
  <si>
    <t>Inter - Empoli</t>
  </si>
  <si>
    <t>SPAL - Milan</t>
  </si>
  <si>
    <t>Torino - Lazio</t>
  </si>
  <si>
    <t>Pescara - Verona</t>
  </si>
  <si>
    <t>Pescara</t>
  </si>
  <si>
    <t>RB Leipzig - Bayern Munich</t>
  </si>
  <si>
    <t>Chicago Fire - New York City</t>
  </si>
  <si>
    <t>Los Angeles FC - Montreal Impact</t>
  </si>
  <si>
    <t>Orlando City - Los Angeles Galaxy</t>
  </si>
  <si>
    <t>Real Salt Lake - Atlanta United</t>
  </si>
  <si>
    <t>Bologna - Napoli</t>
  </si>
  <si>
    <t>Frosinone - Chievo</t>
  </si>
  <si>
    <t>Chievo</t>
  </si>
  <si>
    <t>Benevento - Cittadella</t>
  </si>
  <si>
    <t>Wehen - Ingolstadt</t>
  </si>
  <si>
    <t>Amiens - Guingamp</t>
  </si>
  <si>
    <t>Guingamp</t>
  </si>
  <si>
    <t>Caen - Bordeaux</t>
  </si>
  <si>
    <t>Troyes - Lens</t>
  </si>
  <si>
    <t>Troyes</t>
  </si>
  <si>
    <t>Stuttgart - Union Berlin</t>
  </si>
  <si>
    <t>New York Red Bulls - Vancouver Whitecaps</t>
  </si>
  <si>
    <t>Verona - Pescara</t>
  </si>
  <si>
    <t>Paris FC - Lens</t>
  </si>
  <si>
    <t>Cittadella - Benevento</t>
  </si>
  <si>
    <t>Los Angeles Galaxy - Colorado Rapids</t>
  </si>
  <si>
    <t>FC Dallas - Los Angeles FC</t>
  </si>
  <si>
    <t>Houston Dynamo - DC United</t>
  </si>
  <si>
    <t>Minnesota United - Columbus Crew</t>
  </si>
  <si>
    <t>New York Red Bulls - Atlanta United</t>
  </si>
  <si>
    <t>Orlando City - FC Cincinnati</t>
  </si>
  <si>
    <t>Philadelphia Union - Seattle Sounders</t>
  </si>
  <si>
    <t>Sporting Kansas City - Vancouver Whitecaps</t>
  </si>
  <si>
    <t>Chievo - Sampdoria</t>
  </si>
  <si>
    <t>Empoli - Torino</t>
  </si>
  <si>
    <t>Juventus - Atalanta</t>
  </si>
  <si>
    <t>Milan - Frosinone</t>
  </si>
  <si>
    <t>Parma - Fiorentina</t>
  </si>
  <si>
    <t>Bayern Munich - Frankfurt</t>
  </si>
  <si>
    <t>Fortuna Dusseldorf - Hannover</t>
  </si>
  <si>
    <t>Hannover</t>
  </si>
  <si>
    <t>Freiburg - Nurnberg</t>
  </si>
  <si>
    <t>Hertha - Bayer Leverkusen</t>
  </si>
  <si>
    <t>Mainz - Hoffenheim</t>
  </si>
  <si>
    <t>Monchengladbach - Borussia Dortmund</t>
  </si>
  <si>
    <t>Schalke - Stuttgart</t>
  </si>
  <si>
    <t>Bordeaux - Reims</t>
  </si>
  <si>
    <t>Guingamp - Nimes</t>
  </si>
  <si>
    <t>Lyon - Caen</t>
  </si>
  <si>
    <t>Montpellier - Nantes</t>
  </si>
  <si>
    <t>Real Salt Lake - Toronto FC</t>
  </si>
  <si>
    <t>San Jose Earthquakes - Chicago Fire</t>
  </si>
  <si>
    <t>Alaves - Girona</t>
  </si>
  <si>
    <t>Celta Vigo - Rayo Vallecano</t>
  </si>
  <si>
    <t>Getafe - Villarreal</t>
  </si>
  <si>
    <t>Huesca - Leganes</t>
  </si>
  <si>
    <t>Huesca</t>
  </si>
  <si>
    <t>Levante - Atletico Madrid</t>
  </si>
  <si>
    <t>Verona - Perugia</t>
  </si>
  <si>
    <t>Charlton - Doncaster</t>
  </si>
  <si>
    <t>Los Angeles FC - FC Dallas</t>
  </si>
  <si>
    <t>Spezia - Cittadella</t>
  </si>
  <si>
    <t>Spezia</t>
  </si>
  <si>
    <t>Houston Dynamo - Portland Timbers</t>
  </si>
  <si>
    <t>Seattle Sounders - Orlando City</t>
  </si>
  <si>
    <t>Toronto FC - DC United</t>
  </si>
  <si>
    <t>Vancouver Whitecaps - Atlanta United</t>
  </si>
  <si>
    <t>Atalanta - Lazio</t>
  </si>
  <si>
    <t>West Bromwich - Aston Villa</t>
  </si>
  <si>
    <t>DC United - Sporting Kansas City</t>
  </si>
  <si>
    <t>Inter - Chievo</t>
  </si>
  <si>
    <t>Frankfurt - Mainz</t>
  </si>
  <si>
    <t>Doncaster - Charlton</t>
  </si>
  <si>
    <t>Rennes - Guingamp</t>
  </si>
  <si>
    <t>Atlanta United - Orlando City</t>
  </si>
  <si>
    <t>Chicago Fire - Minnesota United</t>
  </si>
  <si>
    <t>Colorado Rapids - Real Salt Lake</t>
  </si>
  <si>
    <t>Columbus Crew - Los Angeles FC</t>
  </si>
  <si>
    <t>New England Revolution - San Jose Earthquakes</t>
  </si>
  <si>
    <t>Seattle Sounders - Houston Dynamo</t>
  </si>
  <si>
    <t>Brighton - Man City</t>
  </si>
  <si>
    <t>Fulham - Newcastle</t>
  </si>
  <si>
    <t>Manchester United - Cardiff</t>
  </si>
  <si>
    <t>Tottenham - Everton</t>
  </si>
  <si>
    <t>Betis - Huesca</t>
  </si>
  <si>
    <t>Girona - Levante</t>
  </si>
  <si>
    <t>Rayo Vallecano - Valladolid</t>
  </si>
  <si>
    <t>Real Sociedad - Real Madrid</t>
  </si>
  <si>
    <t>Villarreal - Eibar</t>
  </si>
  <si>
    <t>Frosinone - Udinese</t>
  </si>
  <si>
    <t>Sampdoria - Empoli</t>
  </si>
  <si>
    <t>Hannover - Freiburg</t>
  </si>
  <si>
    <t>Nurnberg - Monchengladbach</t>
  </si>
  <si>
    <t>Stuttgart - Wolfsburg</t>
  </si>
  <si>
    <t>Aston Villa - West Bromwich</t>
  </si>
  <si>
    <t>Derby - Leeds United</t>
  </si>
  <si>
    <t>Angers - PSG</t>
  </si>
  <si>
    <t>Caen - Reims</t>
  </si>
  <si>
    <t>Nice - Nantes</t>
  </si>
  <si>
    <t>FC Cincinnati - Montreal Impact</t>
  </si>
  <si>
    <t>FC Dallas - New York Red Bulls</t>
  </si>
  <si>
    <t>Los Angeles Galaxy - New York City</t>
  </si>
  <si>
    <t>Toronto FC - Philadelphia Union</t>
  </si>
  <si>
    <t>Vancouver Whitecaps - Portland Timbers</t>
  </si>
  <si>
    <t>Chelsea - Frankfurt</t>
  </si>
  <si>
    <t>Valencia - Arsenal</t>
  </si>
  <si>
    <t>Chicago Fire - New England Revolution</t>
  </si>
  <si>
    <t>Columbus Crew - Los Angeles Galaxy</t>
  </si>
  <si>
    <t>New York Red Bulls - Montreal Impact</t>
  </si>
  <si>
    <t>Ajax - Tottenham</t>
  </si>
  <si>
    <t>Liverpool - Barcelona</t>
  </si>
  <si>
    <t>Sporting Kansas City - Atlanta United</t>
  </si>
  <si>
    <t>Milan - Bologna</t>
  </si>
  <si>
    <t>Schalke - Augsburg</t>
  </si>
  <si>
    <t>Aston Villa - Norwich City</t>
  </si>
  <si>
    <t>Norwich City</t>
  </si>
  <si>
    <t>Brentford - Preston</t>
  </si>
  <si>
    <t>Ipswich - Leeds United</t>
  </si>
  <si>
    <t>Nottingham Forest - Bolton</t>
  </si>
  <si>
    <t>Rotherham - Middlesbrough</t>
  </si>
  <si>
    <t>Sheffield Wednesday - QPR</t>
  </si>
  <si>
    <t>Stoke City - Sheffield United</t>
  </si>
  <si>
    <t>DC United - Columbus Crew</t>
  </si>
  <si>
    <t>Los Angeles FC - Chicago Fire</t>
  </si>
  <si>
    <t>Minnesota United - Seattle Sounders</t>
  </si>
  <si>
    <t>Philadelphia Union - New England Revolution</t>
  </si>
  <si>
    <t>San Jose Earthquakes - FC Cincinnati</t>
  </si>
  <si>
    <t>Chelsea - Watford</t>
  </si>
  <si>
    <t>Huddersfield - Manchester United</t>
  </si>
  <si>
    <t>Getafe - Girona</t>
  </si>
  <si>
    <t>Huesca - Valencia</t>
  </si>
  <si>
    <t>Real Madrid - Villarreal</t>
  </si>
  <si>
    <t>Empoli - Fiorentina</t>
  </si>
  <si>
    <t>Parma - Sampdoria</t>
  </si>
  <si>
    <t>Sassuolo - Frosinone</t>
  </si>
  <si>
    <t>Bayern Munich - Hannover</t>
  </si>
  <si>
    <t>Hertha - Stuttgart</t>
  </si>
  <si>
    <t>Wolfsburg - Nurnberg</t>
  </si>
  <si>
    <t>Bordeaux - Angers</t>
  </si>
  <si>
    <t>Guingamp - Caen</t>
  </si>
  <si>
    <t>PSG - Nice</t>
  </si>
  <si>
    <t>Colorado Rapids - Vancouver Whitecaps</t>
  </si>
  <si>
    <t>Houston Dynamo - FC Dallas</t>
  </si>
  <si>
    <t>Montreal Impact - New York City</t>
  </si>
  <si>
    <t>New York Red Bulls - Los Angeles Galaxy</t>
  </si>
  <si>
    <t>Orlando City - Toronto FC</t>
  </si>
  <si>
    <t>Bournemouth - Tottenham</t>
  </si>
  <si>
    <t>Cardiff - Crystal Palace</t>
  </si>
  <si>
    <t>Newcastle - Liverpool</t>
  </si>
  <si>
    <t>Wolves - Fulham</t>
  </si>
  <si>
    <t>Alaves - Real Sociedad</t>
  </si>
  <si>
    <t>Celta Vigo - Barcelona</t>
  </si>
  <si>
    <t>Levante - Rayo Vallecano</t>
  </si>
  <si>
    <t>Chievo - SPAL</t>
  </si>
  <si>
    <t>Mainz - Leipzig</t>
  </si>
  <si>
    <t>Strasbourg - Marseille</t>
  </si>
  <si>
    <t>Juventus - Torino</t>
  </si>
  <si>
    <t>Arsenal - Valencia</t>
  </si>
  <si>
    <t>Frankfurt - Chelsea</t>
  </si>
  <si>
    <t>Philadelphia Union - FC Cincinnati</t>
  </si>
  <si>
    <t>Barcelona - Liverpool</t>
  </si>
  <si>
    <t>Rennes - Monaco</t>
  </si>
  <si>
    <t>Tottenham - Ajax</t>
  </si>
  <si>
    <t>Los Angeles Galaxy - Real Salt Lake</t>
  </si>
  <si>
    <t>Betis - Espanyol</t>
  </si>
  <si>
    <t>Fiorentina - Sassuolo</t>
  </si>
  <si>
    <t>Nurnberg - Bayern Munich</t>
  </si>
  <si>
    <t>Leeds United - Aston Villa</t>
  </si>
  <si>
    <t>Caen - Dijon</t>
  </si>
  <si>
    <t>Nice - Guingamp</t>
  </si>
  <si>
    <t>Houston Dynamo - Columbus Crew</t>
  </si>
  <si>
    <t>Minnesota United - DC United</t>
  </si>
  <si>
    <t>Montreal Impact - Chicago Fire</t>
  </si>
  <si>
    <t>Seattle Sounders - Los Angeles FC</t>
  </si>
  <si>
    <t>Sporting Kansas City - New England Revolution</t>
  </si>
  <si>
    <t>Girona - Sevilla</t>
  </si>
  <si>
    <t>Rayo Vallecano - Real Madrid</t>
  </si>
  <si>
    <t>Villarreal - Huesca</t>
  </si>
  <si>
    <t>Chievo - Parma</t>
  </si>
  <si>
    <t>Frosinone - Napoli</t>
  </si>
  <si>
    <t xml:space="preserve">Sampdoria - Lazio </t>
  </si>
  <si>
    <t xml:space="preserve">Lazio </t>
  </si>
  <si>
    <t>Borussia Dortmund - Schalke</t>
  </si>
  <si>
    <t>Hannover - Mainz</t>
  </si>
  <si>
    <t>Leipzig - Freiburg</t>
  </si>
  <si>
    <t>Stuttgart - Monchengladbach</t>
  </si>
  <si>
    <t>Norwich - Blackburn Rovers</t>
  </si>
  <si>
    <t>Sheffield United - Ipswich</t>
  </si>
  <si>
    <t>West Bromwich - Rotherham</t>
  </si>
  <si>
    <t>Atlanta United - Colorado Rapids</t>
  </si>
  <si>
    <t>FC Dallas - San Jose Earthquakes</t>
  </si>
  <si>
    <t>New York City - Orlando City</t>
  </si>
  <si>
    <t>Toronto FC - Portland Timbers</t>
  </si>
  <si>
    <t>Vancouver Whitecaps - Philadelphia Union</t>
  </si>
  <si>
    <t>Brighton - Newcastle</t>
  </si>
  <si>
    <t>Fulham - Cardiff</t>
  </si>
  <si>
    <t>Tottenham - West Ham</t>
  </si>
  <si>
    <t>Atletico Madrid - Valladolid</t>
  </si>
  <si>
    <t>Bologna - Empoli</t>
  </si>
  <si>
    <t>Liverpool - Huddersfield</t>
  </si>
  <si>
    <t>Columbus Crew - DC United</t>
  </si>
  <si>
    <t>New England Revolution - Montreal Impact</t>
  </si>
  <si>
    <t>New York City - Chicago Fire</t>
  </si>
  <si>
    <t>Seattle Sounders - San Jose Earthquakes</t>
  </si>
  <si>
    <t>Sevilla - Rayo Vallecano</t>
  </si>
  <si>
    <t>Werder Bremen - Bayern Munich</t>
  </si>
  <si>
    <t>Wolves - Arsenal</t>
  </si>
  <si>
    <t>Espanyol - Celta Vigo</t>
  </si>
  <si>
    <t>Levante - Betis</t>
  </si>
  <si>
    <t>Hamburg - Leipzig</t>
  </si>
  <si>
    <t>Watford - Southampton</t>
  </si>
  <si>
    <t>Alaves - Barcelona</t>
  </si>
  <si>
    <t>Huesca - Eibar</t>
  </si>
  <si>
    <t>Valladolid - Girona</t>
  </si>
  <si>
    <t>Wolfsburg - Eintracht Frankfurt</t>
  </si>
  <si>
    <t>Eintracht Frankfurt</t>
  </si>
  <si>
    <t>Aston Villa - Millwall</t>
  </si>
  <si>
    <t>Blackburn Rovers - Bolton Wanderers</t>
  </si>
  <si>
    <t>Bolton Wanderers</t>
  </si>
  <si>
    <t>Derby County - Queens Park Rangers</t>
  </si>
  <si>
    <t>Derby County</t>
  </si>
  <si>
    <t>Queens Park Rangers</t>
  </si>
  <si>
    <t>Hull City - Sheffield United</t>
  </si>
  <si>
    <t>Ipswich Town - Swansea City</t>
  </si>
  <si>
    <t>Ipswich Town</t>
  </si>
  <si>
    <t>Swansea City</t>
  </si>
  <si>
    <t>Reading - West Bromwich Albion</t>
  </si>
  <si>
    <t>West Bromwich Albion</t>
  </si>
  <si>
    <t>Rotherham United - Birmingham City</t>
  </si>
  <si>
    <t>Stoke City - Norwich City</t>
  </si>
  <si>
    <t>Wigan Athletic - Preston North End</t>
  </si>
  <si>
    <t>Wigan Athletic</t>
  </si>
  <si>
    <t>Preston North End</t>
  </si>
  <si>
    <t>Napoli - Atalanta Bergamo</t>
  </si>
  <si>
    <t>Atalanta Bergamo</t>
  </si>
  <si>
    <t>Hertha Berlin - Hannover 96</t>
  </si>
  <si>
    <t>Hertha Berlin</t>
  </si>
  <si>
    <t>Hannover 96</t>
  </si>
  <si>
    <t>Paris SG - Monaco</t>
  </si>
  <si>
    <t>Paris SG</t>
  </si>
  <si>
    <t>Columbus Crew - Portland Timbers</t>
  </si>
  <si>
    <t>DC United - New York City</t>
  </si>
  <si>
    <t>New England Revolution - New York Red Bulls</t>
  </si>
  <si>
    <t>San Jose Earthquakes - Sporting Kansas City</t>
  </si>
  <si>
    <t>Cardiff City - Liverpool</t>
  </si>
  <si>
    <t>Cardiff City</t>
  </si>
  <si>
    <t>Real Betis - Valencia</t>
  </si>
  <si>
    <t>Real Betis</t>
  </si>
  <si>
    <t>Augsburg - VfB Stuttgart</t>
  </si>
  <si>
    <t>VfB Stuttgart</t>
  </si>
  <si>
    <t>Bayer Leverkusen - Nurnberg</t>
  </si>
  <si>
    <t>Borussia Monchengladbach - RB Leipzig</t>
  </si>
  <si>
    <t>Borussia Monchengladbach</t>
  </si>
  <si>
    <t>FSV Mainz - Fortuna Dusseldorf</t>
  </si>
  <si>
    <t>FSV Mainz</t>
  </si>
  <si>
    <t>Schalke 04 - Hoffenheim</t>
  </si>
  <si>
    <t>Schalke 04</t>
  </si>
  <si>
    <t>Dijon - Stade Rennes</t>
  </si>
  <si>
    <t>Stade Rennes</t>
  </si>
  <si>
    <t>Guingamp - Olympique Marseille</t>
  </si>
  <si>
    <t>Olympique Marseille</t>
  </si>
  <si>
    <t>Nantes - Amiens</t>
  </si>
  <si>
    <t>Nimes - Bordeaux</t>
  </si>
  <si>
    <t>OGC Nice - Caen</t>
  </si>
  <si>
    <t>OGC Nice</t>
  </si>
  <si>
    <t>Atlanta United - FC Dallas</t>
  </si>
  <si>
    <t>Chicago Fire - Colorado Rapids</t>
  </si>
  <si>
    <t>FC Cincinnati - Real Salt Lake</t>
  </si>
  <si>
    <t>Los Angeles Galaxy - Houston Dynamo</t>
  </si>
  <si>
    <t>Orlando City - Vancouver Whitecaps</t>
  </si>
  <si>
    <t>Philadelphia Union - Montreal Impact</t>
  </si>
  <si>
    <t>Toronto FC - Minnesota United</t>
  </si>
  <si>
    <t>Bournemouth - Fulham</t>
  </si>
  <si>
    <t>Huddersfield Town - Watford</t>
  </si>
  <si>
    <t>Huddersfield Town</t>
  </si>
  <si>
    <t>Manchester City - Tottenham Hotspur</t>
  </si>
  <si>
    <t>Manchester City</t>
  </si>
  <si>
    <t>Tottenham Hotspur</t>
  </si>
  <si>
    <t>Newcastle United - Southampton</t>
  </si>
  <si>
    <t>Newcastle United</t>
  </si>
  <si>
    <t>West Ham United - Leicester City</t>
  </si>
  <si>
    <t>West Ham United</t>
  </si>
  <si>
    <t>Leicester City</t>
  </si>
  <si>
    <t>Wolverhampton Wanderers - Brighton &amp; Hove Albion</t>
  </si>
  <si>
    <t>Wolverhampton Wanderers</t>
  </si>
  <si>
    <t>Brighton &amp; Hove Albion</t>
  </si>
  <si>
    <t>Celta de Vigo - Girona</t>
  </si>
  <si>
    <t>Celta de Vigo</t>
  </si>
  <si>
    <t>Rayo Vallecano - Huesca</t>
  </si>
  <si>
    <t>Cagliari - Frosinone</t>
  </si>
  <si>
    <t>Empoli - SPAL</t>
  </si>
  <si>
    <t>Inter Milan - AS Roma</t>
  </si>
  <si>
    <t>Inter Milan</t>
  </si>
  <si>
    <t>Lazio Roma - Chievo Verona</t>
  </si>
  <si>
    <t>Lazio Roma</t>
  </si>
  <si>
    <t>Chievo Verona</t>
  </si>
  <si>
    <t>Parma - AC Milan</t>
  </si>
  <si>
    <t>AC Milan</t>
  </si>
  <si>
    <t>Birmingham City - Derby County</t>
  </si>
  <si>
    <t>Bolton Wanderers - Aston Villa</t>
  </si>
  <si>
    <t>Leeds United - Wigan Athletic</t>
  </si>
  <si>
    <t>Norwich City - Sheffield Wednesday</t>
  </si>
  <si>
    <t>Preston North End - Ipswich Town</t>
  </si>
  <si>
    <t>Queens Park Rangers - Blackburn Rovers</t>
  </si>
  <si>
    <t>Sheffield United - Nottingham Forest</t>
  </si>
  <si>
    <t>Swansea City - Rotherham United</t>
  </si>
  <si>
    <t>West Bromwich Albion - Hull City</t>
  </si>
  <si>
    <t>Olympique Lyon - Angers</t>
  </si>
  <si>
    <t>Olympique Lyon</t>
  </si>
  <si>
    <t>Chelsea - Slavia Prague</t>
  </si>
  <si>
    <t>Eintracht Frankfurt - Benfica</t>
  </si>
  <si>
    <t>Napoli  - Arsenal</t>
  </si>
  <si>
    <t xml:space="preserve">Napoli </t>
  </si>
  <si>
    <t>Vancouver Whitecaps - Los Angeles FC</t>
  </si>
  <si>
    <t>FC Porto - Liverpool</t>
  </si>
  <si>
    <t>Nantes - Paris SG</t>
  </si>
  <si>
    <t>Lazio Roma - Udinese</t>
  </si>
  <si>
    <t>Barcelona - Manchester United</t>
  </si>
  <si>
    <t>Juventus - Ajax</t>
  </si>
  <si>
    <t>Brighton &amp; Hove Albion - Cardiff City</t>
  </si>
  <si>
    <t>Sporting Kansas City - New York Red Bulls</t>
  </si>
  <si>
    <t>Leganes - Real Madrid</t>
  </si>
  <si>
    <t>Atalanta Bergamo - Empoli</t>
  </si>
  <si>
    <t>Eintracht Frankfurt - Augsburg</t>
  </si>
  <si>
    <t>Hoffenheim - Hertha Berlin</t>
  </si>
  <si>
    <t>Wigan Athletic - Norwich City</t>
  </si>
  <si>
    <t>Lille - Paris SG</t>
  </si>
  <si>
    <t>Stade Rennes - OGC Nice</t>
  </si>
  <si>
    <t>Colorado Rapids - DC United</t>
  </si>
  <si>
    <t>FC Dallas - Portland Timbers</t>
  </si>
  <si>
    <t>Los Angeles FC - FC Cincinnati</t>
  </si>
  <si>
    <t>Los Angeles Galaxy - Philadelphia Union</t>
  </si>
  <si>
    <t>New England Revolution - Atlanta United</t>
  </si>
  <si>
    <t>Real Salt Lake - Orlando City</t>
  </si>
  <si>
    <t>Crystal Palace - Manchester City</t>
  </si>
  <si>
    <t>Athletic Bilbao - Rayo Vallecano</t>
  </si>
  <si>
    <t>Valencia - Levante</t>
  </si>
  <si>
    <t>Valladolid - Getafe</t>
  </si>
  <si>
    <t>Chievo Verona - Napoli</t>
  </si>
  <si>
    <t>Fiorentina - Bologna</t>
  </si>
  <si>
    <t>Frosinone - Inter Milan</t>
  </si>
  <si>
    <t>Sampdoria - Genoa</t>
  </si>
  <si>
    <t>Borussia Dortmund - FSV Mainz</t>
  </si>
  <si>
    <t>Hannover 96 - Borussia Monchengladbach</t>
  </si>
  <si>
    <t>RB Leipzig - Wolfsburg</t>
  </si>
  <si>
    <t>VfB Stuttgart - Bayer Leverkusen</t>
  </si>
  <si>
    <t>Aston Villa - Bristol City</t>
  </si>
  <si>
    <t>Derby County - Bolton Wanderers</t>
  </si>
  <si>
    <t>Ipswich Town - Birmingham City</t>
  </si>
  <si>
    <t>Queens Park Rangers - Swansea City</t>
  </si>
  <si>
    <t>Reading - Brentford</t>
  </si>
  <si>
    <t>Sheffield United - Millwall</t>
  </si>
  <si>
    <t>Stoke City - Rotherham United</t>
  </si>
  <si>
    <t>West Bromwich Albion - Preston North End</t>
  </si>
  <si>
    <t>Caen - Angers</t>
  </si>
  <si>
    <t>Dijon - Amiens</t>
  </si>
  <si>
    <t>Olympique Marseille - Nimes</t>
  </si>
  <si>
    <t>Strasbourg - Guingamp</t>
  </si>
  <si>
    <t>Chicago Fire - Vancouver Whitecaps</t>
  </si>
  <si>
    <t>Houston Dynamo - San Jose Earthquakes</t>
  </si>
  <si>
    <t>Minnesota United - New York City</t>
  </si>
  <si>
    <t>Montreal Impact - Columbus Crew</t>
  </si>
  <si>
    <t>Brighton &amp; Hove Albion - Bournemouth</t>
  </si>
  <si>
    <t>Burnley - Cardiff City</t>
  </si>
  <si>
    <t>Fulham - Everton</t>
  </si>
  <si>
    <t>Manchester United - West Ham United</t>
  </si>
  <si>
    <t>Southampton - Wolverhampton Wanderers</t>
  </si>
  <si>
    <t>Tottenham Hotspur - Huddersfield Town</t>
  </si>
  <si>
    <t>Atletico Madrid - Celta de Vigo</t>
  </si>
  <si>
    <t>Espanyol - Alaves</t>
  </si>
  <si>
    <t>Huesca - Barcelona</t>
  </si>
  <si>
    <t>Sevilla - Real Betis</t>
  </si>
  <si>
    <t>AC Milan - Lazio Roma</t>
  </si>
  <si>
    <t>AS Roma - Udinese</t>
  </si>
  <si>
    <t>SPAL - Juventus</t>
  </si>
  <si>
    <t>Nurnberg - Schalke 04</t>
  </si>
  <si>
    <t>Nantes - Olympique Lyon</t>
  </si>
  <si>
    <t>Leicester City - Newcastle United</t>
  </si>
  <si>
    <t>Arsenal - Napoli</t>
  </si>
  <si>
    <t>Benfica - Eintracht Frankfurt</t>
  </si>
  <si>
    <t>Slavia Prague - Chelsea</t>
  </si>
  <si>
    <t>Villarreal - Valencia</t>
  </si>
  <si>
    <t>Ajax - Juventus</t>
  </si>
  <si>
    <t>Manchester United - Barcelona</t>
  </si>
  <si>
    <t>Birmingham City - Sheffield United</t>
  </si>
  <si>
    <t>Brentford - Ipswich Town</t>
  </si>
  <si>
    <t>Hull City - Wigan Athletic</t>
  </si>
  <si>
    <t>Millwall - Queens Park Rangers</t>
  </si>
  <si>
    <t>Norwich City - Reading</t>
  </si>
  <si>
    <t>Rotherham United - Aston Villa</t>
  </si>
  <si>
    <t>DC United - Montreal Impact</t>
  </si>
  <si>
    <t>Liverpool - FC Porto</t>
  </si>
  <si>
    <t>Tottenham Hotspur - Manchester City</t>
  </si>
  <si>
    <t>Blackburn Rovers - Derby County</t>
  </si>
  <si>
    <t>Bolton Wanderers - Middlesbrough</t>
  </si>
  <si>
    <t>Bristol City - West Bromwich Albion</t>
  </si>
  <si>
    <t>Preston North End - Leeds United</t>
  </si>
  <si>
    <t>Sheffield Wednesday - Nottingham Forest</t>
  </si>
  <si>
    <t>Swansea City - Stoke City</t>
  </si>
  <si>
    <t>Nimes - Stade Rennes</t>
  </si>
  <si>
    <t>Chelsea - West Ham United</t>
  </si>
  <si>
    <t>Bologna - Chievo Verona</t>
  </si>
  <si>
    <t>Augsburg - Hoffenheim</t>
  </si>
  <si>
    <t>Borussia Monchengladbach - Werder Bremen</t>
  </si>
  <si>
    <t>Watford - Wolverhampton Wanderers</t>
  </si>
  <si>
    <t>OGC Nice - Montpellier</t>
  </si>
  <si>
    <t>Paris SG - Strasbourg</t>
  </si>
  <si>
    <t>Columbus Crew - New England Revolution</t>
  </si>
  <si>
    <t>FC Cincinnati - Sporting Kansas City</t>
  </si>
  <si>
    <t>New York Red Bulls - Minnesota United</t>
  </si>
  <si>
    <t>Orlando City - Colorado Rapids</t>
  </si>
  <si>
    <t>Philadelphia Union - FC Dallas</t>
  </si>
  <si>
    <t>San Jose Earthquakes - Portland Timbers</t>
  </si>
  <si>
    <t>Celta de Vigo - Real Sociedad</t>
  </si>
  <si>
    <t>Levante - Huesca</t>
  </si>
  <si>
    <t>Real Betis - Villarreal</t>
  </si>
  <si>
    <t>Fiorentina - Frosinone</t>
  </si>
  <si>
    <t>Inter Milan - Atalanta Bergamo</t>
  </si>
  <si>
    <t>Lazio Roma - Sassuolo</t>
  </si>
  <si>
    <t>Udinese - Empoli</t>
  </si>
  <si>
    <t>Bayer Leverkusen - RB Leipzig</t>
  </si>
  <si>
    <t>Hertha Berlin - Fortuna Dusseldorf</t>
  </si>
  <si>
    <t>Schalke 04 - Eintracht Frankfurt</t>
  </si>
  <si>
    <t>VfB Stuttgart - Nurnberg</t>
  </si>
  <si>
    <t>Wolfsburg - Hannover 96</t>
  </si>
  <si>
    <t>Bolton Wanderers - Ipswich Town</t>
  </si>
  <si>
    <t>Brentford - Derby County</t>
  </si>
  <si>
    <t>Bristol City - Wigan Athletic</t>
  </si>
  <si>
    <t>Millwall - West Bromwich Albion</t>
  </si>
  <si>
    <t>Norwich City - Queens Park Rangers</t>
  </si>
  <si>
    <t>Preston North End - Sheffield United</t>
  </si>
  <si>
    <t>Rotherham United - Nottingham Forest</t>
  </si>
  <si>
    <t>Sheffield Wednesday - Aston Villa</t>
  </si>
  <si>
    <t>Swansea City - Middlesbrough</t>
  </si>
  <si>
    <t>Manchester City - Brighton &amp; Hove Albion</t>
  </si>
  <si>
    <t>Amiens - St Etienne</t>
  </si>
  <si>
    <t>Angers - Stade Rennes</t>
  </si>
  <si>
    <t>Guingamp - Monaco</t>
  </si>
  <si>
    <t>Nimes - Caen</t>
  </si>
  <si>
    <t>Olympique Lyon - Dijon</t>
  </si>
  <si>
    <t>Toulouse - Nantes</t>
  </si>
  <si>
    <t>DC United - Los Angeles FC</t>
  </si>
  <si>
    <t>New York City - Montreal Impact</t>
  </si>
  <si>
    <t>Toronto FC - Chicago Fire</t>
  </si>
  <si>
    <t>Vancouver Whitecaps - Los Angeles Galaxy</t>
  </si>
  <si>
    <t>Huddersfield Town - Leicester City</t>
  </si>
  <si>
    <t>Newcastle United - Crystal Palace</t>
  </si>
  <si>
    <t>Girona - Espanyol</t>
  </si>
  <si>
    <t>Rayo Vallecano - Valencia</t>
  </si>
  <si>
    <t>Real Madrid - Eibar</t>
  </si>
  <si>
    <t>Juventus - AC Milan</t>
  </si>
  <si>
    <t>FSV Mainz - Freiburg</t>
  </si>
  <si>
    <t>Bordeaux - Olympique Marseille</t>
  </si>
  <si>
    <t>Leganes - Valladolid</t>
  </si>
  <si>
    <t>Real Sociedad - Real Betis</t>
  </si>
  <si>
    <t>Atalanta Bergamo - Bologna</t>
  </si>
  <si>
    <t>Sassuolo - Chievo Verona</t>
  </si>
  <si>
    <t>Paris SG - Nantes</t>
  </si>
  <si>
    <t>Bayern Munich - Heidenheim</t>
  </si>
  <si>
    <t>Schalke - Werder Bremen</t>
  </si>
  <si>
    <t>Montpellier - Guingamp</t>
  </si>
  <si>
    <t>Chelsea - Brighton &amp; Hove Albion</t>
  </si>
  <si>
    <t>Manchester City - Cardiff City</t>
  </si>
  <si>
    <t>Tottenham Hotspur - Crystal Palace</t>
  </si>
  <si>
    <t>Eibar - Rayo Vallecano</t>
  </si>
  <si>
    <t>Huesca - Celta de Vigo</t>
  </si>
  <si>
    <t>AS Roma - Fiorentina</t>
  </si>
  <si>
    <t>Empoli - Napoli</t>
  </si>
  <si>
    <t>Frosinone - Parma</t>
  </si>
  <si>
    <t>Genoa - Inter Milan</t>
  </si>
  <si>
    <t>SPAL - Lazio Roma</t>
  </si>
  <si>
    <t>Middlesbrough - Bristol City</t>
  </si>
  <si>
    <t>Swansea City - Brentford</t>
  </si>
  <si>
    <t>Olympique Lyon - Stade Rennes</t>
  </si>
  <si>
    <t>Augsburg - RB Leipzig</t>
  </si>
  <si>
    <t>Paderborn - Hamburg SV</t>
  </si>
  <si>
    <t>Hamburg SV</t>
  </si>
  <si>
    <t>Watford - Fulham</t>
  </si>
  <si>
    <t>Wolverhampton Wanderers - Manchester United</t>
  </si>
  <si>
    <t>Atletico Madrid - Girona</t>
  </si>
  <si>
    <t>Villarreal - Barcelona</t>
  </si>
  <si>
    <t>AC Milan - Udinese</t>
  </si>
  <si>
    <t>Cagliari - Juventus</t>
  </si>
  <si>
    <t>Los Angeles Galaxy - Portland Timbers</t>
  </si>
  <si>
    <t>Arsenal - Newcastle United</t>
  </si>
  <si>
    <t>Eintracht Frankfurt - VfB Stuttgart</t>
  </si>
  <si>
    <t>Hannover 96 - Schalke 04</t>
  </si>
  <si>
    <t>Dijon - OGC Nice</t>
  </si>
  <si>
    <t>Monaco - Caen</t>
  </si>
  <si>
    <t>Toulouse - Paris SG</t>
  </si>
  <si>
    <t>Colorado Rapids - Houston Dynamo</t>
  </si>
  <si>
    <t>Orlando City - DC United</t>
  </si>
  <si>
    <t>Real Salt Lake - FC Dallas</t>
  </si>
  <si>
    <t>Vancouver Whitecaps - Seattle Sounders</t>
  </si>
  <si>
    <t>Cardiff City - Chelsea</t>
  </si>
  <si>
    <t>Liverpool - Tottenham Hotspur</t>
  </si>
  <si>
    <t>Rayo Vallecano - Real Betis</t>
  </si>
  <si>
    <t>Real Madrid - Huesca</t>
  </si>
  <si>
    <t>Sevilla - Valencia</t>
  </si>
  <si>
    <t>Bologna - Sassuolo</t>
  </si>
  <si>
    <t>Fiorentina - Torino</t>
  </si>
  <si>
    <t>Frosinone - SPAL</t>
  </si>
  <si>
    <t>Inter Milan - Lazio Roma</t>
  </si>
  <si>
    <t>Parma - Atalanta Bergamo</t>
  </si>
  <si>
    <t>Fortuna Dusseldorf - Borussia Monchengladbach</t>
  </si>
  <si>
    <t>Nurnberg - Augsburg</t>
  </si>
  <si>
    <t>RB Leipzig - Hertha Berlin</t>
  </si>
  <si>
    <t>Werder Bremen - FSV Mainz</t>
  </si>
  <si>
    <t>Aston Villa - Blackburn Rovers</t>
  </si>
  <si>
    <t>Derby County - Rotherham United</t>
  </si>
  <si>
    <t>Ipswich Town - Hull City</t>
  </si>
  <si>
    <t>Middlesbrough - Norwich City</t>
  </si>
  <si>
    <t>Nottingham Forest - Swansea City</t>
  </si>
  <si>
    <t>Queens Park Rangers - Bolton Wanderers</t>
  </si>
  <si>
    <t>Reading - Preston North End</t>
  </si>
  <si>
    <t>Sheffield United - Bristol City</t>
  </si>
  <si>
    <t>Wigan Athletic - Brentford</t>
  </si>
  <si>
    <t>Olympique Marseille - Angers</t>
  </si>
  <si>
    <t>Chicago Fire - New York Red Bulls</t>
  </si>
  <si>
    <t>Columbus Crew - Atlanta United</t>
  </si>
  <si>
    <t>FC Cincinnati - Philadelphia Union</t>
  </si>
  <si>
    <t>New England Revolution - Minnesota United</t>
  </si>
  <si>
    <t>San Jose Earthquakes - Los Angeles FC</t>
  </si>
  <si>
    <t>Sporting Kansas City - Montreal Impact</t>
  </si>
  <si>
    <t>Brighton &amp; Hove Albion - Southampton</t>
  </si>
  <si>
    <t>Burnley - Wolverhampton Wanderers</t>
  </si>
  <si>
    <t>Crystal Palace - Huddersfield Town</t>
  </si>
  <si>
    <t>Fulham - Manchester City</t>
  </si>
  <si>
    <t>Leicester City - Bournemouth</t>
  </si>
  <si>
    <t>West Ham United - Everton</t>
  </si>
  <si>
    <t>Barcelona - Espanyol</t>
  </si>
  <si>
    <t>Celta de Vigo - Villarreal</t>
  </si>
  <si>
    <t>Juventus - Empoli</t>
  </si>
  <si>
    <t>Sampdoria - AC Milan</t>
  </si>
  <si>
    <t>Udinese - Genoa</t>
  </si>
  <si>
    <t>West Bromwich Albion - Birmingham City</t>
  </si>
  <si>
    <t>Stade Rennes - Olympique Lyon</t>
  </si>
  <si>
    <t>Girona - Athletic Bilbao</t>
  </si>
  <si>
    <t>Chievo Verona - Cagliari</t>
  </si>
  <si>
    <t>Costa Rica - Jamaica</t>
  </si>
  <si>
    <t>El Salvador - Peru</t>
  </si>
  <si>
    <t>United States - Chile</t>
  </si>
  <si>
    <t>Armenia - Finland</t>
  </si>
  <si>
    <t>Bosnia &amp; Herzegovina - Greece</t>
  </si>
  <si>
    <t>Ireland - Georgia</t>
  </si>
  <si>
    <t>Italy - Liechtenstein</t>
  </si>
  <si>
    <t>Malta - Spain</t>
  </si>
  <si>
    <t>Norway - Sweden</t>
  </si>
  <si>
    <t>Romania - Faroe Islands</t>
  </si>
  <si>
    <t>Switzerland - Denmark</t>
  </si>
  <si>
    <t>Algeria - Tunisia</t>
  </si>
  <si>
    <t>Czech Republic - Brazil</t>
  </si>
  <si>
    <t>Gibraltar - Estonia</t>
  </si>
  <si>
    <t>Japan - Bolivia</t>
  </si>
  <si>
    <t>Mexico - Paraguay</t>
  </si>
  <si>
    <t>Morocco - Argentina</t>
  </si>
  <si>
    <t>Nigeria - Egypt</t>
  </si>
  <si>
    <t>South Korea - Colombia</t>
  </si>
  <si>
    <t>Andorra - Albania</t>
  </si>
  <si>
    <t>France - Iceland</t>
  </si>
  <si>
    <t>Kosovo - Bulgaria</t>
  </si>
  <si>
    <t>Luxembourg - Ukraine</t>
  </si>
  <si>
    <t>Montenegro - England</t>
  </si>
  <si>
    <t>Portugal - Serbia</t>
  </si>
  <si>
    <t>Turkey - Moldova</t>
  </si>
  <si>
    <t>Cyprus - Belgium</t>
  </si>
  <si>
    <t>Hungary - Croatia</t>
  </si>
  <si>
    <t>Israel - Austria</t>
  </si>
  <si>
    <t>Kazakhstan  - Russia</t>
  </si>
  <si>
    <t xml:space="preserve">Kazakhstan </t>
  </si>
  <si>
    <t>Netherlands - Germany</t>
  </si>
  <si>
    <t>Northern Ireland - Belarus</t>
  </si>
  <si>
    <t>Poland - Latvia</t>
  </si>
  <si>
    <t>San Marino - Scotland</t>
  </si>
  <si>
    <t>Slovenia - Macedonia</t>
  </si>
  <si>
    <t>Wales - Slovakia</t>
  </si>
  <si>
    <t>Los Angeles FC - Real Salt Lake</t>
  </si>
  <si>
    <t>New England Revolution - FC Cincinnati</t>
  </si>
  <si>
    <t>Bosnia &amp; Herzegovina - Armenia</t>
  </si>
  <si>
    <t>Georgia - Switzerland</t>
  </si>
  <si>
    <t>Gibraltar - Ireland</t>
  </si>
  <si>
    <t>Italy - Finland</t>
  </si>
  <si>
    <t>Liechtenstein - Greece</t>
  </si>
  <si>
    <t>Malta - Faroe Islands</t>
  </si>
  <si>
    <t>Spain - Norway</t>
  </si>
  <si>
    <t>Sweden - Romania</t>
  </si>
  <si>
    <t>Brazil - Panama</t>
  </si>
  <si>
    <t>Peru - Paraguay</t>
  </si>
  <si>
    <t>FC Dallas - Colorado Rapids</t>
  </si>
  <si>
    <t>New York Red Bulls - Orlando City</t>
  </si>
  <si>
    <t>Philadelphia Union - Columbus Crew</t>
  </si>
  <si>
    <t>Albania - Turkey</t>
  </si>
  <si>
    <t>Andorra - Iceland</t>
  </si>
  <si>
    <t>Bulgaria - Montenegro</t>
  </si>
  <si>
    <t>England - Czech Republic</t>
  </si>
  <si>
    <t>Luxembourg - Lithuania</t>
  </si>
  <si>
    <t>Moldova - France</t>
  </si>
  <si>
    <t>Portugal - Ukraine</t>
  </si>
  <si>
    <t>Argentina - Venezuela</t>
  </si>
  <si>
    <t>Japan - Colombia</t>
  </si>
  <si>
    <t>Mexico - Chile</t>
  </si>
  <si>
    <t>South Korea - Bolivia</t>
  </si>
  <si>
    <t>United States - Ecuador</t>
  </si>
  <si>
    <t>Austria - Poland</t>
  </si>
  <si>
    <t>Belgium - Russia</t>
  </si>
  <si>
    <t>Croatia - Azerbaijan</t>
  </si>
  <si>
    <t>Cyprus - San Marino</t>
  </si>
  <si>
    <t>Israel - Slovenia</t>
  </si>
  <si>
    <t>Kazakhstan - Scotland</t>
  </si>
  <si>
    <t>Macedonia - Latvia</t>
  </si>
  <si>
    <t>Netherlands - Belarus</t>
  </si>
  <si>
    <t>Northern Ireland - Estonia</t>
  </si>
  <si>
    <t>Slovakia - Hungary</t>
  </si>
  <si>
    <t>Kosovo - Denmark</t>
  </si>
  <si>
    <t>Germany - Serbia</t>
  </si>
  <si>
    <t>Houston Dynamo - Vancouver Whitecaps</t>
  </si>
  <si>
    <t>Colorado Rapids - Sporting Kansas City</t>
  </si>
  <si>
    <t>Bayern Munich - FSV Mainz</t>
  </si>
  <si>
    <t>Eintracht Frankfurt - Nurnberg</t>
  </si>
  <si>
    <t>Millwall - Brighton &amp; Hove Albion</t>
  </si>
  <si>
    <t>Bordeaux - Stade Rennes</t>
  </si>
  <si>
    <t>Paris SG - Olympique Marseille</t>
  </si>
  <si>
    <t>Reims - Nantes</t>
  </si>
  <si>
    <t>DC United - Real Salt Lake</t>
  </si>
  <si>
    <t>FC Cincinnati - Portland Timbers</t>
  </si>
  <si>
    <t>Los Angeles Galaxy - Minnesota United</t>
  </si>
  <si>
    <t>New York City - Los Angeles FC</t>
  </si>
  <si>
    <t>Toronto FC - New England Revolution</t>
  </si>
  <si>
    <t>Fulham - Liverpool</t>
  </si>
  <si>
    <t>Eibar - Valladolid</t>
  </si>
  <si>
    <t>Real Betis - Barcelona</t>
  </si>
  <si>
    <t>Villarreal - Rayo Vallecano</t>
  </si>
  <si>
    <t>AC Milan - Inter Milan</t>
  </si>
  <si>
    <t>Atalanta Bergamo - Chievo Verona</t>
  </si>
  <si>
    <t>Empoli - Frosinone</t>
  </si>
  <si>
    <t>Genoa - Juventus</t>
  </si>
  <si>
    <t>Lazio Roma - Parma</t>
  </si>
  <si>
    <t>Napoli - Udinese</t>
  </si>
  <si>
    <t>Augsburg - Hannover 96</t>
  </si>
  <si>
    <t>Hertha Berlin - Borussia Dortmund</t>
  </si>
  <si>
    <t>Schalke 04 - RB Leipzig</t>
  </si>
  <si>
    <t>VfB Stuttgart - Hoffenheim</t>
  </si>
  <si>
    <t>Aston Villa - Middlesbrough</t>
  </si>
  <si>
    <t>Brentford - West Bromwich Albion</t>
  </si>
  <si>
    <t>Hull City - Queens Park Rangers</t>
  </si>
  <si>
    <t>Ipswich Town - Nottingham Forest</t>
  </si>
  <si>
    <t>Leeds United - Sheffield United</t>
  </si>
  <si>
    <t>Preston North End - Birmingham City</t>
  </si>
  <si>
    <t>Rotherham United - Norwich City</t>
  </si>
  <si>
    <t>Wigan Athletic - Bolton Wanderers</t>
  </si>
  <si>
    <t>Swansea City - Manchester City</t>
  </si>
  <si>
    <t>Caen - St Etienne</t>
  </si>
  <si>
    <t>Guingamp - Dijon</t>
  </si>
  <si>
    <t>Nimes - Strasbourg</t>
  </si>
  <si>
    <t>Olympique Lyon - Montpellier</t>
  </si>
  <si>
    <t>Chicago Fire - Seattle Sounders</t>
  </si>
  <si>
    <t>Columbus Crew - FC Dallas</t>
  </si>
  <si>
    <t>New York Red Bulls - San Jose Earthquakes</t>
  </si>
  <si>
    <t>Orlando City - Montreal Impact</t>
  </si>
  <si>
    <t>Bournemouth - Newcastle United</t>
  </si>
  <si>
    <t>Burnley - Leicester City</t>
  </si>
  <si>
    <t>West Ham United - Huddersfield Town</t>
  </si>
  <si>
    <t>Athletic Bilbao - Atletico Madrid</t>
  </si>
  <si>
    <t>Huesca - Alaves</t>
  </si>
  <si>
    <t>Leganes - Girona</t>
  </si>
  <si>
    <t>Real Madrid - Celta de Vigo</t>
  </si>
  <si>
    <t>SPAL - AS Roma</t>
  </si>
  <si>
    <t>Borussia Monchengladbach - Freiburg</t>
  </si>
  <si>
    <t>Lille - Monaco</t>
  </si>
  <si>
    <t>OGC Nice - Toulouse</t>
  </si>
  <si>
    <t>Arsenal - Stade Rennes</t>
  </si>
  <si>
    <t>Benfica - Dinamo Zagreb</t>
  </si>
  <si>
    <t>Dynamo Kyiv - Chelsea</t>
  </si>
  <si>
    <t>Inter Milan - Eintracht Frankfurt</t>
  </si>
  <si>
    <t>Krasnodar - Valencia</t>
  </si>
  <si>
    <t>Red Bull Salzburg - Napoli</t>
  </si>
  <si>
    <t>Slavia Prague - Sevilla</t>
  </si>
  <si>
    <t>Villarreal - Zenit Petersburg</t>
  </si>
  <si>
    <t>Zenit Petersburg</t>
  </si>
  <si>
    <t>Barcelona - Olympique Lyon</t>
  </si>
  <si>
    <t>Bayern Munich - Liverpool</t>
  </si>
  <si>
    <t>Derby County - Stoke City</t>
  </si>
  <si>
    <t>Middlesbrough - Preston North End</t>
  </si>
  <si>
    <t>Norwich City - Hull City</t>
  </si>
  <si>
    <t>Nottingham Forest - Aston Villa</t>
  </si>
  <si>
    <t>Queens Park Rangers - Rotherham United</t>
  </si>
  <si>
    <t>West Bromwich Albion - Swansea City</t>
  </si>
  <si>
    <t>Manchester City - Schalke 04</t>
  </si>
  <si>
    <t>Blackburn Rovers - Wigan Athletic</t>
  </si>
  <si>
    <t>Bolton Wanderers - Sheffield Wednesday</t>
  </si>
  <si>
    <t>Bristol City - Ipswich Town</t>
  </si>
  <si>
    <t>Sheffield United - Brentford</t>
  </si>
  <si>
    <t>Dijon - Paris SG</t>
  </si>
  <si>
    <t>Fortuna Dusseldorf - Eintracht Frankfurt</t>
  </si>
  <si>
    <t>AS Roma - Empoli</t>
  </si>
  <si>
    <t>Hannover 96 - Bayer Leverkusen</t>
  </si>
  <si>
    <t>Hoffenheim - Nurnberg</t>
  </si>
  <si>
    <t>Birmingham City - Aston Villa</t>
  </si>
  <si>
    <t>Olympique Marseille - OGC Nice</t>
  </si>
  <si>
    <t>St Etienne - Lille</t>
  </si>
  <si>
    <t>Stade Rennes - Caen</t>
  </si>
  <si>
    <t>Atlanta United - FC Cincinnati</t>
  </si>
  <si>
    <t>Los Angeles FC - Portland Timbers</t>
  </si>
  <si>
    <t>New York City - DC United</t>
  </si>
  <si>
    <t>Seattle Sounders - Colorado Rapids</t>
  </si>
  <si>
    <t>Sporting Kansas City - Philadelphia Union</t>
  </si>
  <si>
    <t>Chelsea - Wolverhampton Wanderers</t>
  </si>
  <si>
    <t>Liverpool - Burnley</t>
  </si>
  <si>
    <t>Celta de Vigo - Real Betis</t>
  </si>
  <si>
    <t>Girona - Valencia</t>
  </si>
  <si>
    <t>Bologna - Cagliari</t>
  </si>
  <si>
    <t>Fiorentina - Lazio Roma</t>
  </si>
  <si>
    <t>Frosinone - Torino</t>
  </si>
  <si>
    <t>Inter Milan - SPAL</t>
  </si>
  <si>
    <t>Sampdoria - Atalanta Bergamo</t>
  </si>
  <si>
    <t>Borussia Dortmund - VfB Stuttgart</t>
  </si>
  <si>
    <t>Freiburg - Hertha Berlin</t>
  </si>
  <si>
    <t>FSV Mainz - Borussia Monchengladbach</t>
  </si>
  <si>
    <t>RB Leipzig - Augsburg</t>
  </si>
  <si>
    <t>Blackburn Rovers - Preston North End</t>
  </si>
  <si>
    <t>Bolton Wanderers - Millwall</t>
  </si>
  <si>
    <t>Derby County - Sheffield Wednesday</t>
  </si>
  <si>
    <t>Queens Park Rangers - Stoke City</t>
  </si>
  <si>
    <t>Reading - Wigan Athletic</t>
  </si>
  <si>
    <t>Sheffield United - Rotherham United</t>
  </si>
  <si>
    <t>West Bromwich Albion - Ipswich Town</t>
  </si>
  <si>
    <t>Amiens - Nimes</t>
  </si>
  <si>
    <t>Dijon - Reims</t>
  </si>
  <si>
    <t>Monaco - Bordeaux</t>
  </si>
  <si>
    <t>Strasbourg - Olympique Lyon</t>
  </si>
  <si>
    <t>Toulouse - Guingamp</t>
  </si>
  <si>
    <t>Chicago Fire - Orlando City</t>
  </si>
  <si>
    <t>FC Dallas - Los Angeles Galaxy</t>
  </si>
  <si>
    <t>Houston Dynamo - Montreal Impact</t>
  </si>
  <si>
    <t>New England Revolution - Columbus Crew</t>
  </si>
  <si>
    <t>Real Salt Lake - Vancouver Whitecaps</t>
  </si>
  <si>
    <t>Cardiff City - West Ham United</t>
  </si>
  <si>
    <t>Crystal Palace - Brighton &amp; Hove Albion</t>
  </si>
  <si>
    <t>Huddersfield Town - Bournemouth</t>
  </si>
  <si>
    <t>Leicester City - Fulham</t>
  </si>
  <si>
    <t>Manchester City - Watford</t>
  </si>
  <si>
    <t>Newcastle United - Everton</t>
  </si>
  <si>
    <t>Southampton - Tottenham Hotspur</t>
  </si>
  <si>
    <t>Barcelona - Rayo Vallecano</t>
  </si>
  <si>
    <t>Getafe - Huesca</t>
  </si>
  <si>
    <t>Chievo Verona - AC Milan</t>
  </si>
  <si>
    <t>Werder Bremen - Schalke 04</t>
  </si>
  <si>
    <t>Norwich City - Swansea City</t>
  </si>
  <si>
    <t>Chelsea - Dynamo Kyiv</t>
  </si>
  <si>
    <t>Dinamo Zagreb - Benfica</t>
  </si>
  <si>
    <t>Eintracht Frankfurt - Inter Milan</t>
  </si>
  <si>
    <t>Napoli - Red Bull Salzburg</t>
  </si>
  <si>
    <t>Sevilla - Slavia Prague</t>
  </si>
  <si>
    <t>Stade Rennes - Arsenal</t>
  </si>
  <si>
    <t>Valencia - Krasnodar</t>
  </si>
  <si>
    <t>Zenit Petersburg - Villarreal</t>
  </si>
  <si>
    <t>FC Porto - AS Roma</t>
  </si>
  <si>
    <t>Paris SG - Manchester United</t>
  </si>
  <si>
    <t>Vitre - Nantes</t>
  </si>
  <si>
    <t>Vitre</t>
  </si>
  <si>
    <t>Borussia Dortmund - Tottenham Hotspur</t>
  </si>
  <si>
    <t>Real Madrid - Ajax</t>
  </si>
  <si>
    <t>Derby County - Wigan Athletic</t>
  </si>
  <si>
    <t>Sheffield Wednesday - Sheffield United</t>
  </si>
  <si>
    <t>Los Angeles FC - Sporting Kansas City</t>
  </si>
  <si>
    <t>VfB Stuttgart - Hannover 96</t>
  </si>
  <si>
    <t>Guingamp - Nantes</t>
  </si>
  <si>
    <t>OGC Nice - Strasbourg</t>
  </si>
  <si>
    <t>Olympique Lyon - Toulouse</t>
  </si>
  <si>
    <t>Olympique Marseille - St Etienne</t>
  </si>
  <si>
    <t>DC United - Atlanta United</t>
  </si>
  <si>
    <t>Los Angeles Galaxy - Chicago Fire</t>
  </si>
  <si>
    <t>San Jose Earthquakes - Montreal Impact</t>
  </si>
  <si>
    <t>Seattle Sounders - FC Cincinnati</t>
  </si>
  <si>
    <t>Everton - Liverpool</t>
  </si>
  <si>
    <t>Fulham - Chelsea</t>
  </si>
  <si>
    <t>Watford - Leicester City</t>
  </si>
  <si>
    <t>Eibar - Celta de Vigo</t>
  </si>
  <si>
    <t>Real Betis - Getafe</t>
  </si>
  <si>
    <t>Valencia - Athletic Bilbao</t>
  </si>
  <si>
    <t>Atalanta Bergamo - Fiorentina</t>
  </si>
  <si>
    <t>Genoa - Frosinone</t>
  </si>
  <si>
    <t>Torino - Chievo Verona</t>
  </si>
  <si>
    <t>Borussia Monchengladbach - Bayern Munich</t>
  </si>
  <si>
    <t>Eintracht Frankfurt - Hoffenheim</t>
  </si>
  <si>
    <t>Hertha Berlin - FSV Mainz</t>
  </si>
  <si>
    <t>Nurnberg - RB Leipzig</t>
  </si>
  <si>
    <t>Schalke 04 - Fortuna Dusseldorf</t>
  </si>
  <si>
    <t>Aston Villa - Derby County</t>
  </si>
  <si>
    <t>Brentford - Queens Park Rangers</t>
  </si>
  <si>
    <t>Ipswich Town - Reading</t>
  </si>
  <si>
    <t>Millwall - Norwich City</t>
  </si>
  <si>
    <t>Preston North End - Bristol City</t>
  </si>
  <si>
    <t>Rotherham United - Blackburn Rovers</t>
  </si>
  <si>
    <t>Swansea City - Bolton Wanderers</t>
  </si>
  <si>
    <t>Wigan Athletic - Middlesbrough</t>
  </si>
  <si>
    <t>Caen - Paris SG</t>
  </si>
  <si>
    <t>Reims - Amiens</t>
  </si>
  <si>
    <t>Colorado Rapids - Portland Timbers</t>
  </si>
  <si>
    <t>Columbus Crew - New York Red Bulls</t>
  </si>
  <si>
    <t>FC Dallas - New England Revolution</t>
  </si>
  <si>
    <t>Houston Dynamo - Real Salt Lake</t>
  </si>
  <si>
    <t>Orlando City - New York City</t>
  </si>
  <si>
    <t>Philadelphia Union - Toronto FC</t>
  </si>
  <si>
    <t>Vancouver Whitecaps - Minnesota United</t>
  </si>
  <si>
    <t>Bournemouth - Manchester City</t>
  </si>
  <si>
    <t>Brighton &amp; Hove Albion - Huddersfield Town</t>
  </si>
  <si>
    <t>Manchester United - Southampton</t>
  </si>
  <si>
    <t>Tottenham Hotspur - Arsenal</t>
  </si>
  <si>
    <t>West Ham United - Newcastle United</t>
  </si>
  <si>
    <t>Wolverhampton Wanderers - Cardiff City</t>
  </si>
  <si>
    <t>Huesca - Sevilla</t>
  </si>
  <si>
    <t>AC Milan - Sassuolo</t>
  </si>
  <si>
    <t>Empoli - Parma</t>
  </si>
  <si>
    <t>Lazio Roma - AS Roma</t>
  </si>
  <si>
    <t>Leeds United - West Bromwich Albion</t>
  </si>
  <si>
    <t>Rayo Vallecano - Girona</t>
  </si>
  <si>
    <t>Cagliari - Inter Milan</t>
  </si>
  <si>
    <t>Valencia - Real Betis</t>
  </si>
  <si>
    <t>Fiorentina - Atalanta Bergamo</t>
  </si>
  <si>
    <t>Olympique Lyon - Caen</t>
  </si>
  <si>
    <t>Stade Rennes - Orleans</t>
  </si>
  <si>
    <t>Orleans</t>
  </si>
  <si>
    <t>Chelsea - Tottenham Hotspur</t>
  </si>
  <si>
    <t>Crystal Palace - Manchester United</t>
  </si>
  <si>
    <t>Manchester City - West Ham United</t>
  </si>
  <si>
    <t>Southampton - Fulham</t>
  </si>
  <si>
    <t>Hull City - Millwall</t>
  </si>
  <si>
    <t>Queens Park Rangers - Leeds United</t>
  </si>
  <si>
    <t>Lazio Roma - AC Milan</t>
  </si>
  <si>
    <t>Paris SG - Dijon</t>
  </si>
  <si>
    <t>Cardiff City - Everton</t>
  </si>
  <si>
    <t>Huddersfield Town - Wolverhampton Wanderers</t>
  </si>
  <si>
    <t>Leicester City - Brighton &amp; Hove Albion</t>
  </si>
  <si>
    <t>Newcastle United - Burnley</t>
  </si>
  <si>
    <t>RB Leipzig - Hoffenheim</t>
  </si>
  <si>
    <t>Nottingham Forest - Derby County</t>
  </si>
  <si>
    <t>Girona - Real Sociedad</t>
  </si>
  <si>
    <t>Hannover 96 - Eintracht Frankfurt</t>
  </si>
  <si>
    <t>Chelsea - Manchester City</t>
  </si>
  <si>
    <t>Monaco - Olympique Lyon</t>
  </si>
  <si>
    <t>Montpellier - Reims</t>
  </si>
  <si>
    <t>Stade Rennes - Olympique Marseille</t>
  </si>
  <si>
    <t>Toulouse - Caen</t>
  </si>
  <si>
    <t>Leganes - Valencia</t>
  </si>
  <si>
    <t>Valladolid - Real Betis</t>
  </si>
  <si>
    <t>Bologna - Juventus</t>
  </si>
  <si>
    <t>Chievo Verona - Genoa</t>
  </si>
  <si>
    <t>Fiorentina - Inter Milan</t>
  </si>
  <si>
    <t>Parma - Napoli</t>
  </si>
  <si>
    <t>Sampdoria - Cagliari</t>
  </si>
  <si>
    <t>Bayern Munich - Hertha Berlin</t>
  </si>
  <si>
    <t>Borussia Monchengladbach - Wolfsburg</t>
  </si>
  <si>
    <t>Fortuna Dusseldorf - Nurnberg</t>
  </si>
  <si>
    <t>FSV Mainz - Schalke 04</t>
  </si>
  <si>
    <t>Leeds United - Bolton Wanderers</t>
  </si>
  <si>
    <t>Middlesbrough - Queens Park Rangers</t>
  </si>
  <si>
    <t>Millwall - Preston North End</t>
  </si>
  <si>
    <t>Norwich City - Bristol City</t>
  </si>
  <si>
    <t>Reading - Rotherham United</t>
  </si>
  <si>
    <t>Sheffield Wednesday - Swansea City</t>
  </si>
  <si>
    <t>Stoke City - Aston Villa</t>
  </si>
  <si>
    <t>West Bromwich Albion - Sheffield United</t>
  </si>
  <si>
    <t>Wigan Athletic - Ipswich Town</t>
  </si>
  <si>
    <t>Guingamp - Angers</t>
  </si>
  <si>
    <t>Paris SG - Nimes</t>
  </si>
  <si>
    <t>Bournemouth - Wolverhampton Wanderers</t>
  </si>
  <si>
    <t>Burnley - Tottenham Hotspur</t>
  </si>
  <si>
    <t>Leicester City - Crystal Palace</t>
  </si>
  <si>
    <t>Newcastle United - Huddersfield Town</t>
  </si>
  <si>
    <t>Alaves - Celta de Vigo</t>
  </si>
  <si>
    <t>Getafe - Rayo Vallecano</t>
  </si>
  <si>
    <t>Sevilla - Barcelona</t>
  </si>
  <si>
    <t>Frosinone - AS Roma</t>
  </si>
  <si>
    <t>Torino - Atalanta Bergamo</t>
  </si>
  <si>
    <t>Werder Bremen - VfB Stuttgart</t>
  </si>
  <si>
    <t>Cardiff City - Watford</t>
  </si>
  <si>
    <t>West Ham United - Fulham</t>
  </si>
  <si>
    <t>Espanyol - Huesca</t>
  </si>
  <si>
    <t>AC Milan - Empoli</t>
  </si>
  <si>
    <t>Arsenal - BATE Borisov</t>
  </si>
  <si>
    <t>Bayer Leverkusen - Krasnodar</t>
  </si>
  <si>
    <t>Benfica - Galatasaray</t>
  </si>
  <si>
    <t>Chelsea - Malmo FF</t>
  </si>
  <si>
    <t>Dinamo Zagreb - Viktoria Plzen</t>
  </si>
  <si>
    <t>Dynamo Kyiv - Olympiakos</t>
  </si>
  <si>
    <t>Eintracht Frankfurt - Shakhtar Donetsk</t>
  </si>
  <si>
    <t>Inter Milan - Rapid Vienna</t>
  </si>
  <si>
    <t>Rapid Vienna</t>
  </si>
  <si>
    <t>Napoli - FC Zurich</t>
  </si>
  <si>
    <t>RC Genk - Slavia Prague</t>
  </si>
  <si>
    <t>Real Betis - Stade Rennes</t>
  </si>
  <si>
    <t>Red Bull Salzburg - Club Brugge</t>
  </si>
  <si>
    <t>Valencia - Celtic</t>
  </si>
  <si>
    <t>Villarreal - Sporting Portugal</t>
  </si>
  <si>
    <t>Zenit Petersburg - Fenerbahce</t>
  </si>
  <si>
    <t>Schalke 04 - Manchester City</t>
  </si>
  <si>
    <t>Derby County - Millwall</t>
  </si>
  <si>
    <t>Sevilla - Lazio Roma</t>
  </si>
  <si>
    <t>Bordeaux - Guingamp</t>
  </si>
  <si>
    <t>Paris SG - Montpellier</t>
  </si>
  <si>
    <t>Liverpool - Bayern Munich</t>
  </si>
  <si>
    <t>Olympique Lyon - Barcelona</t>
  </si>
  <si>
    <t>Queens Park Rangers - West Bromwich Albion</t>
  </si>
  <si>
    <t>Nurnberg - Borussia Dortmund</t>
  </si>
  <si>
    <t>Huesca - Athletic Bilbao</t>
  </si>
  <si>
    <t>Eintracht Frankfurt - Borussia Monchengladbach</t>
  </si>
  <si>
    <t>Bristol City - Wolverhampton Wanderers</t>
  </si>
  <si>
    <t>Doncaster - Crystal Palace</t>
  </si>
  <si>
    <t>Reims - Stade Rennes</t>
  </si>
  <si>
    <t>St Etienne - Paris SG</t>
  </si>
  <si>
    <t>Real Betis - Alaves</t>
  </si>
  <si>
    <t>Real Madrid - Girona</t>
  </si>
  <si>
    <t>Valencia - Espanyol</t>
  </si>
  <si>
    <t>Villarreal - Sevilla</t>
  </si>
  <si>
    <t>Empoli - Sassuolo</t>
  </si>
  <si>
    <t>Genoa - Lazio Roma</t>
  </si>
  <si>
    <t>Inter Milan - Sampdoria</t>
  </si>
  <si>
    <t>SPAL - Fiorentina</t>
  </si>
  <si>
    <t>Udinese - Chievo Verona</t>
  </si>
  <si>
    <t>Hertha Berlin - Werder Bremen</t>
  </si>
  <si>
    <t>Hoffenheim - Hannover 96</t>
  </si>
  <si>
    <t>Schalke 04 - Freiburg</t>
  </si>
  <si>
    <t>VfB Stuttgart - RB Leipzig</t>
  </si>
  <si>
    <t>Wolfsburg - FSV Mainz</t>
  </si>
  <si>
    <t>Aston Villa - West Bromwich Albion</t>
  </si>
  <si>
    <t>Bolton Wanderers - Norwich City</t>
  </si>
  <si>
    <t>Ipswich Town - Stoke City</t>
  </si>
  <si>
    <t>Preston North End - Nottingham Forest</t>
  </si>
  <si>
    <t>Rotherham United - Sheffield Wednesday</t>
  </si>
  <si>
    <t>Sheffield United - Reading</t>
  </si>
  <si>
    <t>AFC Wimbledon - MIllwall</t>
  </si>
  <si>
    <t>MIllwall</t>
  </si>
  <si>
    <t>Brighton &amp; Hove Albion - Derby County</t>
  </si>
  <si>
    <t>Newport County - Manchester City</t>
  </si>
  <si>
    <t>Angers - OGC Nice</t>
  </si>
  <si>
    <t>Bordeaux - Toulouse</t>
  </si>
  <si>
    <t>Caen - Strasbourg</t>
  </si>
  <si>
    <t>Monaco - Nantes</t>
  </si>
  <si>
    <t>Olympique Marseille - Amiens</t>
  </si>
  <si>
    <t>Celta de Vigo - Levante</t>
  </si>
  <si>
    <t>Rayo Vallecano - Atletico Madrid</t>
  </si>
  <si>
    <t>Atalanta Bergamo - AC Milan</t>
  </si>
  <si>
    <t>Queens Park Rangers - Watford</t>
  </si>
  <si>
    <t>Olympique Lyon - Guingamp</t>
  </si>
  <si>
    <t>Juventus - Frosinone</t>
  </si>
  <si>
    <t>BATE Borisov - Arsenal</t>
  </si>
  <si>
    <t>Celtic - Valencia</t>
  </si>
  <si>
    <t>Club Brugge - Red Bull Salzburg</t>
  </si>
  <si>
    <t>FC Zurich - Napoli</t>
  </si>
  <si>
    <t>Galatasaray - Benfica</t>
  </si>
  <si>
    <t>Krasnodar - Bayer Leverkusen</t>
  </si>
  <si>
    <t>Lazio Roma - Sevilla</t>
  </si>
  <si>
    <t>Malmo FF - Chelsea</t>
  </si>
  <si>
    <t>Olympiakos - Dynamo Kyiv</t>
  </si>
  <si>
    <t>Rapid Vienna - Inter Milan</t>
  </si>
  <si>
    <t>Shakhtar Donetsk  - Eintracht Frankfurt</t>
  </si>
  <si>
    <t xml:space="preserve">Shakhtar Donetsk </t>
  </si>
  <si>
    <t>Slavia Prague - RC Genk</t>
  </si>
  <si>
    <t>Sporting Portugal - Villarreal</t>
  </si>
  <si>
    <t>Stade Rennes - Real Betis</t>
  </si>
  <si>
    <t>Viktoria Plzen - Dinamo Zagreb</t>
  </si>
  <si>
    <t>Ajax - Real Madrid</t>
  </si>
  <si>
    <t>Tottenham Hotspur - Borussia Dortmund</t>
  </si>
  <si>
    <t>Brentford - Aston Villa</t>
  </si>
  <si>
    <t>Ipswich Town - Derby County</t>
  </si>
  <si>
    <t>Leeds United - Swansea City</t>
  </si>
  <si>
    <t>Preston North End - Norwich City</t>
  </si>
  <si>
    <t>Sheffield United - Middlesbrough</t>
  </si>
  <si>
    <t>Wigan Athletic - Stoke City</t>
  </si>
  <si>
    <t>Caen - Nantes</t>
  </si>
  <si>
    <t>St Etienne - Strasbourg</t>
  </si>
  <si>
    <t>AS Roma - FC Porto</t>
  </si>
  <si>
    <t>Manchester United - Paris SG</t>
  </si>
  <si>
    <t>Birmingham City - Bolton Wanderers</t>
  </si>
  <si>
    <t>Bristol City - Queens Park Rangers</t>
  </si>
  <si>
    <t>Hull City - Rotherham United</t>
  </si>
  <si>
    <t>West Bromwich Albion - Nottingham Forest</t>
  </si>
  <si>
    <t>Fenerbahce - Zenit Petersburg</t>
  </si>
  <si>
    <t>Wolverhampton Wanderers - Newcastle United</t>
  </si>
  <si>
    <t>Fortuna Dusseldorf - VfB Stuttgart</t>
  </si>
  <si>
    <t>Norwich City - Ipswich Town</t>
  </si>
  <si>
    <t>Guingamp - Lille</t>
  </si>
  <si>
    <t>OGC Nice - Olympique Lyon</t>
  </si>
  <si>
    <t>Stade Rennes - St Etienne</t>
  </si>
  <si>
    <t>Manchester City - Chelsea</t>
  </si>
  <si>
    <t>Tottenham Hotspur - Leicester City</t>
  </si>
  <si>
    <t>Leganes - Real Betis</t>
  </si>
  <si>
    <t>Sevilla - Eibar</t>
  </si>
  <si>
    <t>AC Milan - Cagliari</t>
  </si>
  <si>
    <t>Atalanta Bergamo - SPAL</t>
  </si>
  <si>
    <t>Sampdoria - Frosinone</t>
  </si>
  <si>
    <t>Sassuolo - Juventus</t>
  </si>
  <si>
    <t>Torino - Udinese</t>
  </si>
  <si>
    <t>Bayern Munich - Schalke 04</t>
  </si>
  <si>
    <t>Borussia Dortmund - Hoffenheim</t>
  </si>
  <si>
    <t>Borussia Monchengladbach - Hertha Berlin</t>
  </si>
  <si>
    <t>Hannover 96 - Nurnberg</t>
  </si>
  <si>
    <t>RB Leipzig - Eintracht Frankfurt</t>
  </si>
  <si>
    <t>Blackburn Rovers - Bristol City</t>
  </si>
  <si>
    <t>Bolton Wanderers - Preston North End</t>
  </si>
  <si>
    <t>Derby County - Hull City</t>
  </si>
  <si>
    <t>Queens Park Rangers - Birmingham City</t>
  </si>
  <si>
    <t>Rotherham United - Wigan Athletic</t>
  </si>
  <si>
    <t>Stoke City - West Bromwich Albion</t>
  </si>
  <si>
    <t>Swansea City - Millwall</t>
  </si>
  <si>
    <t>Amiens - Caen</t>
  </si>
  <si>
    <t>Nantes - Nimes</t>
  </si>
  <si>
    <t>Paris SG - Bordeaux</t>
  </si>
  <si>
    <t>Strasbourg - Angers</t>
  </si>
  <si>
    <t>Brighton &amp; Hove Albion - Burnley</t>
  </si>
  <si>
    <t>Crystal Palace - West Ham United</t>
  </si>
  <si>
    <t>Fulham - Manchester United</t>
  </si>
  <si>
    <t>Huddersfield Town - Arsenal</t>
  </si>
  <si>
    <t>Southampton  - Cardiff City</t>
  </si>
  <si>
    <t xml:space="preserve">Southampton </t>
  </si>
  <si>
    <t>Espanyol - Rayo Vallecano</t>
  </si>
  <si>
    <t>Getafe - Celta de Vigo</t>
  </si>
  <si>
    <t>Girona - Huesca</t>
  </si>
  <si>
    <t>Parma - Inter Milan</t>
  </si>
  <si>
    <t>FSV Mainz - Bayer Leverkusen</t>
  </si>
  <si>
    <t>Aston Villa - Sheffield United</t>
  </si>
  <si>
    <t>Dijon - Olympique Marseille</t>
  </si>
  <si>
    <t>Chievo Verona - AS Roma</t>
  </si>
  <si>
    <t>Guingamp - Olympique Lyon</t>
  </si>
  <si>
    <t>Lazio Roma - Empoli</t>
  </si>
  <si>
    <t>Stade Rennes - Lille</t>
  </si>
  <si>
    <t>Villefranche - Paris SG</t>
  </si>
  <si>
    <t>Villefranche</t>
  </si>
  <si>
    <t>Vitre - Lyon Duchere</t>
  </si>
  <si>
    <t>Lyon Duchere</t>
  </si>
  <si>
    <t>Hertha Berlin - Bayern Munich</t>
  </si>
  <si>
    <t>Holstein Kiel - Augsburg</t>
  </si>
  <si>
    <t>West Bromwich Albion - Brighton &amp; Hove Albion</t>
  </si>
  <si>
    <t>Everton - Manchester City</t>
  </si>
  <si>
    <t>Bastia - Caen</t>
  </si>
  <si>
    <t>Bastia</t>
  </si>
  <si>
    <t>IC Croix - Dijon</t>
  </si>
  <si>
    <t>IC Croix</t>
  </si>
  <si>
    <t>Metz - Orleans</t>
  </si>
  <si>
    <t>Hamburg SV - Nurnberg</t>
  </si>
  <si>
    <t>Heidenheim - Bayer Leverkusen</t>
  </si>
  <si>
    <t>MSV Duisburg - Paderborn</t>
  </si>
  <si>
    <t>MSV Duisburg</t>
  </si>
  <si>
    <t>Brentford - Barnet</t>
  </si>
  <si>
    <t>Barnet</t>
  </si>
  <si>
    <t>Newport County - Middlesbrough</t>
  </si>
  <si>
    <t>Queens Park Rangers - Portsmouth</t>
  </si>
  <si>
    <t>Wolverhampton Wanderers - Shrewsbury Town</t>
  </si>
  <si>
    <t>Shrewsbury Town</t>
  </si>
  <si>
    <t>Olympique Marseille - Bordeaux</t>
  </si>
  <si>
    <t>West Ham United - Liverpool</t>
  </si>
  <si>
    <t>Rayo Vallecano - Leganes</t>
  </si>
  <si>
    <t>Cagliari - Atalanta Bergamo</t>
  </si>
  <si>
    <t>Frosinone - Lazio Roma</t>
  </si>
  <si>
    <t>Augsburg - FSV Mainz</t>
  </si>
  <si>
    <t>VfB Stuttgart - Freiburg</t>
  </si>
  <si>
    <t>Nimes - Montpellier</t>
  </si>
  <si>
    <t>Olympique Lyon - Paris SG</t>
  </si>
  <si>
    <t>Leicester City - Manchester United</t>
  </si>
  <si>
    <t>Manchester City - Arsenal</t>
  </si>
  <si>
    <t>Eibar - Girona</t>
  </si>
  <si>
    <t>Real Betis - Atletico Madrid</t>
  </si>
  <si>
    <t>Real Madrid - Alaves</t>
  </si>
  <si>
    <t>AS Roma - AC Milan</t>
  </si>
  <si>
    <t>Inter Milan - Bologna</t>
  </si>
  <si>
    <t>SPAL - Torino</t>
  </si>
  <si>
    <t>Bayer Leverkusen - Bayern Munich</t>
  </si>
  <si>
    <t>Eintracht Frankfurt - Borussia Dortmund</t>
  </si>
  <si>
    <t>Hertha Berlin - Wolfsburg</t>
  </si>
  <si>
    <t>Nurnberg - Werder Bremen</t>
  </si>
  <si>
    <t>Schalke 04  - Borussia Monchengladbach</t>
  </si>
  <si>
    <t xml:space="preserve">Schalke 04 </t>
  </si>
  <si>
    <t>Bristol City - Swansea City</t>
  </si>
  <si>
    <t>Ipswich Town - Ipswich Town</t>
  </si>
  <si>
    <t>Leeds United - Norwich City</t>
  </si>
  <si>
    <t>Millwall - Rotherham United</t>
  </si>
  <si>
    <t>Reading - Aston Villa</t>
  </si>
  <si>
    <t>Sheffield United - Bolton Wanderers</t>
  </si>
  <si>
    <t>West Bromwich Albion - Middlesbrough</t>
  </si>
  <si>
    <t>Wigan Athletic - Queens Park Rangers</t>
  </si>
  <si>
    <t>Sannois - Nantes</t>
  </si>
  <si>
    <t>Sannois</t>
  </si>
  <si>
    <t>Monaco - Toulouse</t>
  </si>
  <si>
    <t>Reims - Olympique Marseille</t>
  </si>
  <si>
    <t>Stade Rennes - Amiens</t>
  </si>
  <si>
    <t>Brighton &amp; Hove Albion - Watford</t>
  </si>
  <si>
    <t>Cardiff City - Bournemouth</t>
  </si>
  <si>
    <t>Chelsea - Huddersfield Town</t>
  </si>
  <si>
    <t>Crystal Palace - Fulham</t>
  </si>
  <si>
    <t>Everton - Wolverhampton Wanderers</t>
  </si>
  <si>
    <t>Tottenham Hotspur - Newcastle United</t>
  </si>
  <si>
    <t>Celta de Vigo - Sevilla</t>
  </si>
  <si>
    <t>Levante - Getafe</t>
  </si>
  <si>
    <t>Empoli - Chievo Verona</t>
  </si>
  <si>
    <t>Hannover 96 - RB Leipzig</t>
  </si>
  <si>
    <t>Preston North End - Derby County</t>
  </si>
  <si>
    <t>Lille - OGC Nice</t>
  </si>
  <si>
    <t>Huesca - Valladolid</t>
  </si>
  <si>
    <t>Girona - Real Madrid</t>
  </si>
  <si>
    <t>Real Betis - Espanyol</t>
  </si>
  <si>
    <t>Atalanta Bergamo - Juventus</t>
  </si>
  <si>
    <t>Strasbourg - Bordeaux</t>
  </si>
  <si>
    <t>Liverpool - Leicester City</t>
  </si>
  <si>
    <t>Tottenham Hotspur - Watford</t>
  </si>
  <si>
    <t>Bolton Wanderers - Reading</t>
  </si>
  <si>
    <t>Swansea City - Birmingham City</t>
  </si>
  <si>
    <t>AC Milan - Napoli</t>
  </si>
  <si>
    <t>Arsenal - Cardiff City</t>
  </si>
  <si>
    <t>Fulham - Brighton &amp; Hove Albion</t>
  </si>
  <si>
    <t>Huddersfield Town - Everton</t>
  </si>
  <si>
    <t>Newcastle United - Manchester City</t>
  </si>
  <si>
    <t>Wolverhampton Wanderers - West Ham United</t>
  </si>
  <si>
    <t>Barnet - Brentford</t>
  </si>
  <si>
    <t>Alaves - Rayo Vallecano</t>
  </si>
  <si>
    <t>Empoli - Genoa</t>
  </si>
  <si>
    <t>Bayern Munich - VfB Stuttgart</t>
  </si>
  <si>
    <t>Fortuna Dusseldorf - RB Leipzig</t>
  </si>
  <si>
    <t>Chelsea - Sheffield Wednesday</t>
  </si>
  <si>
    <t>Crystal Palace - Tottenham Hotspur</t>
  </si>
  <si>
    <t>Amiens - Olympique Lyon</t>
  </si>
  <si>
    <t>Paris SG - Stade Rennes</t>
  </si>
  <si>
    <t>Espanyol - Real Madrid</t>
  </si>
  <si>
    <t>Girona - Barcelona</t>
  </si>
  <si>
    <t>Real Sociedad - Huesca</t>
  </si>
  <si>
    <t>Valladolid - Celta de Vigo</t>
  </si>
  <si>
    <t>Atalanta Bergamo - AS Roma</t>
  </si>
  <si>
    <t>Bologna - Frosinone</t>
  </si>
  <si>
    <t>Chievo Verona - Fiorentina</t>
  </si>
  <si>
    <t>Lazio Roma - Juventus</t>
  </si>
  <si>
    <t>Torino - Inter Milan</t>
  </si>
  <si>
    <t>Borussia Dortmund - Hannover 96</t>
  </si>
  <si>
    <t>Borussia Monchengladbach - Augbsurg</t>
  </si>
  <si>
    <t>Augbsurg</t>
  </si>
  <si>
    <t>FSV Mainz - Nurnberg</t>
  </si>
  <si>
    <t>Werder Bremen - Eintracht Frankfurt</t>
  </si>
  <si>
    <t>Aston Villa - Ipswich Town</t>
  </si>
  <si>
    <t>Norwich City - Sheffield United</t>
  </si>
  <si>
    <t>Nottingham Forest - Wigan Athletic</t>
  </si>
  <si>
    <t>Rotherham United - Leeds United</t>
  </si>
  <si>
    <t>Stoke City - Preston North End</t>
  </si>
  <si>
    <t>Accrington - Derby County</t>
  </si>
  <si>
    <t>AFC Wimbledon - West Ham United</t>
  </si>
  <si>
    <t>Brighton &amp; Hove Albion - West Bromwich Albion</t>
  </si>
  <si>
    <t>Doncaster - Oldham Athletic</t>
  </si>
  <si>
    <t>Oldham Athletic</t>
  </si>
  <si>
    <t>Manchester City - Burnley</t>
  </si>
  <si>
    <t>Middlesbrough - Newport County</t>
  </si>
  <si>
    <t>Millwall - Everton</t>
  </si>
  <si>
    <t>Newcastle United - Watford</t>
  </si>
  <si>
    <t>Portsmouth - Queens Park Rangers</t>
  </si>
  <si>
    <t>Shrewsbury Town - Wolverhampton Wanderers</t>
  </si>
  <si>
    <t>Swansea City - Gillingham</t>
  </si>
  <si>
    <t>Guingamp - Reims</t>
  </si>
  <si>
    <t>OGC Nice - Nimes</t>
  </si>
  <si>
    <t>Athletic Bilbao - Real Betis</t>
  </si>
  <si>
    <t>Hertha Berlin - Schalke 04</t>
  </si>
  <si>
    <t>Bristol City - Bolton Wanderers</t>
  </si>
  <si>
    <t>Olympique Marseille - Lille</t>
  </si>
  <si>
    <t>Espanyol - Real Betis</t>
  </si>
  <si>
    <t>St Etienne - Dijon</t>
  </si>
  <si>
    <t>Burton Albion - Manchester City</t>
  </si>
  <si>
    <t>Burton Albion</t>
  </si>
  <si>
    <t>Monaco - Metz</t>
  </si>
  <si>
    <t>Nancy - Guingamp</t>
  </si>
  <si>
    <t>Sete - Lille</t>
  </si>
  <si>
    <t>Sete</t>
  </si>
  <si>
    <t>Bolton Wanderers - West Bromwich Albion</t>
  </si>
  <si>
    <t>Genoa - AC Milan</t>
  </si>
  <si>
    <t>Juventus - Chievo Verona</t>
  </si>
  <si>
    <t>Nurnberg - Hertha Berlin</t>
  </si>
  <si>
    <t>Schalke 04 - Wolfsburg</t>
  </si>
  <si>
    <t>Caen - Olympique Marseille</t>
  </si>
  <si>
    <t>St Etienne - Olympique Lyon</t>
  </si>
  <si>
    <t>Stade Rennes - Montpellier</t>
  </si>
  <si>
    <t>Fulham - Tottenham Hotspur</t>
  </si>
  <si>
    <t>Huddersfield Town - Manchester City</t>
  </si>
  <si>
    <t>Rayo Vallecano - Real Sociedad</t>
  </si>
  <si>
    <t>Real Betis - GIrona</t>
  </si>
  <si>
    <t>GIrona</t>
  </si>
  <si>
    <t>Cagliari - Empoli</t>
  </si>
  <si>
    <t>Frosinone - Atalanta Bergamo</t>
  </si>
  <si>
    <t>Napoli - Lazio Roma</t>
  </si>
  <si>
    <t>Bayer Leverkusen - Borussia Monchengladbach</t>
  </si>
  <si>
    <t>Hannover 96 - Werder Bremen</t>
  </si>
  <si>
    <t>RB Leipzig - Borussia Dortmund</t>
  </si>
  <si>
    <t>VfB Stuttgart - FSV Mainz</t>
  </si>
  <si>
    <t>Aston Villa - Hull City</t>
  </si>
  <si>
    <t>Blackburn Rovers - Ipswich Town</t>
  </si>
  <si>
    <t>Derby County - Reading</t>
  </si>
  <si>
    <t>Nottingham Forest - Bristol City</t>
  </si>
  <si>
    <t>Queens Park Rangers - Preston North End</t>
  </si>
  <si>
    <t>Rotherham United - Brentford</t>
  </si>
  <si>
    <t>Sheffield Wednesday - Wigan Athletic</t>
  </si>
  <si>
    <t>Swansea City - Sheffield United</t>
  </si>
  <si>
    <t>Paris SG - Guingamp</t>
  </si>
  <si>
    <t>Reims - OGC Nice</t>
  </si>
  <si>
    <t>Bournemouth - West Ham United</t>
  </si>
  <si>
    <t>Liverpool - Crystal Palace</t>
  </si>
  <si>
    <t>Manchester United - Brighton &amp; Hove Albion</t>
  </si>
  <si>
    <t>Newcastle United - Cardiff City</t>
  </si>
  <si>
    <t>Wolverhampton Wanderers - Leicester City</t>
  </si>
  <si>
    <t>Celta de Vigo - Valencia</t>
  </si>
  <si>
    <t>Huesca - Atletico Madrid</t>
  </si>
  <si>
    <t>Inter Milan - Sassuolo</t>
  </si>
  <si>
    <t>Norwich City - Birmingham City</t>
  </si>
  <si>
    <t>Southampton - Derby County</t>
  </si>
  <si>
    <t>Guingamp - Stade Rennes</t>
  </si>
  <si>
    <t>Monaco - OGC Nice</t>
  </si>
  <si>
    <t>St Etienne - Olympique Marseille</t>
  </si>
  <si>
    <t>Toulouse - Olympique Lyon</t>
  </si>
  <si>
    <t>Valencia - Sporting Gijon</t>
  </si>
  <si>
    <t>Sporting Gijon</t>
  </si>
  <si>
    <t>Blackburn Rovers - Newcastle United</t>
  </si>
  <si>
    <t>Luton Town - Sheffield Wednesday</t>
  </si>
  <si>
    <t>Luton Town</t>
  </si>
  <si>
    <t>Stoke City - Shrewsbury Town</t>
  </si>
  <si>
    <t>AS Roma - Entella</t>
  </si>
  <si>
    <t>Entella</t>
  </si>
  <si>
    <t>Manchester City - Wolverhampton Wanderers</t>
  </si>
  <si>
    <t>Inter Milan - Benevento</t>
  </si>
  <si>
    <t>Napoli - Sassuolo</t>
  </si>
  <si>
    <t>Nantes - Stade Rennes</t>
  </si>
  <si>
    <t>Olympique Marseille - Monaco</t>
  </si>
  <si>
    <t>Everton - Bournemouth</t>
  </si>
  <si>
    <t>Tottenham Hotspur - Manchester United</t>
  </si>
  <si>
    <t>Athletic Bilbao - Sevilla</t>
  </si>
  <si>
    <t>Real Betis - Real Madrid</t>
  </si>
  <si>
    <t>Ipswich Town - Rotherham United</t>
  </si>
  <si>
    <t>Millwall - Blackburn Rovers</t>
  </si>
  <si>
    <t>Preston North End - Swansea City</t>
  </si>
  <si>
    <t>Sheffield United - Queens Park Rangers</t>
  </si>
  <si>
    <t>West Bromwich Albion - Norwich City</t>
  </si>
  <si>
    <t>Wigan Athletic - Aston Villa</t>
  </si>
  <si>
    <t>Lazio Roma - Novara</t>
  </si>
  <si>
    <t>Novara</t>
  </si>
  <si>
    <t>Amiens - Paris SG</t>
  </si>
  <si>
    <t>Caen - Lille</t>
  </si>
  <si>
    <t>Guingamp - St Etienne</t>
  </si>
  <si>
    <t>OGC Nice - Bordeaux</t>
  </si>
  <si>
    <t>Brighton &amp; Hove Albion - Liverpool</t>
  </si>
  <si>
    <t>Burnley - Fulham</t>
  </si>
  <si>
    <t>Cardiff City - Huddersfield Town</t>
  </si>
  <si>
    <t>Chelsea - Newcastle United</t>
  </si>
  <si>
    <t>Leicester City - Southampton</t>
  </si>
  <si>
    <t>West Ham United - Arsenal</t>
  </si>
  <si>
    <t>Girona - Alaves</t>
  </si>
  <si>
    <t>Leganes - Huesca</t>
  </si>
  <si>
    <t>Valencia - Valladolid</t>
  </si>
  <si>
    <t>Leeds United - Derby County</t>
  </si>
  <si>
    <t>Olympique Lyon - Reims</t>
  </si>
  <si>
    <t>Rayo Vallecano - Celta de Vigo</t>
  </si>
  <si>
    <t>Real Betis - Real Sociedad</t>
  </si>
  <si>
    <t>Girona - Atletico Madrid</t>
  </si>
  <si>
    <t>Bordeaux - Le Havre</t>
  </si>
  <si>
    <t>Le Havre</t>
  </si>
  <si>
    <t>Monaco - Stade Rennes</t>
  </si>
  <si>
    <t>Manchester City - Burton Albion</t>
  </si>
  <si>
    <t>Sporting Gijon - Valencia</t>
  </si>
  <si>
    <t>Olympique Lyon - Strasbourg</t>
  </si>
  <si>
    <t>Tottenham Hotspur - Chelsea</t>
  </si>
  <si>
    <t>Wolverhampton Wanderers - Liverpool</t>
  </si>
  <si>
    <t>Celta de Vigo - Athletic Bilbao</t>
  </si>
  <si>
    <t>Pontivy - Paris SG</t>
  </si>
  <si>
    <t>Pontivy</t>
  </si>
  <si>
    <t>Sannois - Montpellier</t>
  </si>
  <si>
    <t>Stade Rennes - Brest</t>
  </si>
  <si>
    <t>Fulham - Oldham Athletic</t>
  </si>
  <si>
    <t>Manchester City - Rotherham United</t>
  </si>
  <si>
    <t>Newport County - Leicester City</t>
  </si>
  <si>
    <t>Woking FC - Watford</t>
  </si>
  <si>
    <t>Woking FC</t>
  </si>
  <si>
    <t>Amiens - Valenciennes</t>
  </si>
  <si>
    <t>Olympique Strasbourg - St Etienne</t>
  </si>
  <si>
    <t>Olympique Strasbourg</t>
  </si>
  <si>
    <t>Pontivyen - Guingamp</t>
  </si>
  <si>
    <t>Pontivyen</t>
  </si>
  <si>
    <t>Schiltigheim - Dijon</t>
  </si>
  <si>
    <t>Schiltigheim</t>
  </si>
  <si>
    <t>Toulouse - OGC Nice</t>
  </si>
  <si>
    <t>Aston Villa - Swansea City</t>
  </si>
  <si>
    <t>Blackpool - Arsenal</t>
  </si>
  <si>
    <t>Bournemouth - Brighton &amp; Hove Albion</t>
  </si>
  <si>
    <t>Bristol City - Huddersfield Town</t>
  </si>
  <si>
    <t>Crystal Palace - Grimsby Town</t>
  </si>
  <si>
    <t>Grimsby Town</t>
  </si>
  <si>
    <t>Derby County - Southampton</t>
  </si>
  <si>
    <t>Manchester United - Reading</t>
  </si>
  <si>
    <t>Newcastle United - Blackburn Rovers</t>
  </si>
  <si>
    <t>West Ham United - Birmingham City</t>
  </si>
  <si>
    <t>Huesca - Real Betis</t>
  </si>
  <si>
    <t>Valladolid - Rayo Vallecano</t>
  </si>
  <si>
    <t>Nantes - Chateauroux</t>
  </si>
  <si>
    <t>Chateauroux</t>
  </si>
  <si>
    <t>Tranmere Rovers - Tottenham Hotsur</t>
  </si>
  <si>
    <t>Tranmere Rovers</t>
  </si>
  <si>
    <t>Tottenham Hotsur</t>
  </si>
  <si>
    <t>Espanyol - Leganes</t>
  </si>
  <si>
    <t>Levante - Girona</t>
  </si>
  <si>
    <t>Manchester City - Liverpool</t>
  </si>
  <si>
    <t>Huddersfield Town - Burnley</t>
  </si>
  <si>
    <t>Newcastle United - Manchester United</t>
  </si>
  <si>
    <t>West Ham United - Brighton &amp; Hove Albion</t>
  </si>
  <si>
    <t>Wolverhampton Wanderers - Crystal Palace</t>
  </si>
  <si>
    <t>Aston Villa - Queens Park Rangers</t>
  </si>
  <si>
    <t>Blackburn Rovers - West Bromwich Albion</t>
  </si>
  <si>
    <t>Brentford - Norwich City</t>
  </si>
  <si>
    <t>Derby County - Middlesbrough</t>
  </si>
  <si>
    <t>Hull City - Bolton Wanderers</t>
  </si>
  <si>
    <t>Ipswich Town - Millwall</t>
  </si>
  <si>
    <t>Reading - Swansea City</t>
  </si>
  <si>
    <t>Rotherham United - Preston North End</t>
  </si>
  <si>
    <t>Wigan Athletic - Sheffield United</t>
  </si>
  <si>
    <t>Arsenal - Fulham</t>
  </si>
  <si>
    <t>Cardiff City - Tottenham Hotspur</t>
  </si>
  <si>
    <t>Everton - Leicester City</t>
  </si>
  <si>
    <t>ProfitOnBet</t>
  </si>
  <si>
    <t>POB</t>
  </si>
  <si>
    <t>SUM_POB</t>
  </si>
  <si>
    <t>유효행수</t>
  </si>
  <si>
    <t>All-bet</t>
  </si>
  <si>
    <t>all-bet</t>
  </si>
  <si>
    <t>all-bet per game</t>
  </si>
  <si>
    <t>BOTH</t>
  </si>
  <si>
    <t>N_BO</t>
  </si>
  <si>
    <t>O_15</t>
  </si>
  <si>
    <t>U_15</t>
  </si>
  <si>
    <t>O_25</t>
  </si>
  <si>
    <t>U_25</t>
  </si>
  <si>
    <t>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</si>
</sst>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7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4" fillId="0" borderId="0" xfId="0" applyFont="1"/>
    <xf numFmtId="0" fontId="18" fillId="0" borderId="0" xfId="0" applyFont="1"/>
    <xf numFmtId="164" fontId="0" fillId="0" borderId="0" xfId="0" applyNumberFormat="1"/>
    <xf numFmtId="2" fontId="0" fillId="0" borderId="0" xfId="0" applyNumberFormat="1"/>
    <xf numFmtId="164" fontId="19" fillId="0" borderId="0" xfId="0" applyNumberFormat="1" applyFont="1"/>
    <xf numFmtId="0" fontId="20" fillId="0" borderId="0" xfId="0" applyFont="1"/>
    <xf numFmtId="164" fontId="20" fillId="0" borderId="0" xfId="0" applyNumberFormat="1" applyFont="1"/>
    <xf numFmtId="164" fontId="14" fillId="0" borderId="0" xfId="0" applyNumberFormat="1" applyFont="1"/>
    <xf numFmtId="167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517"/>
  <sheetViews>
    <sheetView tabSelected="1" topLeftCell="V1" workbookViewId="0">
      <selection activeCell="AH19" sqref="AH19"/>
    </sheetView>
  </sheetViews>
  <sheetFormatPr defaultRowHeight="15" x14ac:dyDescent="0.25"/>
  <cols>
    <col min="1" max="1" width="5.28515625" customWidth="1"/>
    <col min="3" max="3" width="16" customWidth="1"/>
    <col min="4" max="4" width="28.5703125" customWidth="1"/>
    <col min="5" max="6" width="27.28515625" customWidth="1"/>
    <col min="12" max="13" width="5.28515625" style="3" customWidth="1"/>
    <col min="14" max="16" width="12.7109375" customWidth="1"/>
    <col min="17" max="18" width="8.85546875" style="2" customWidth="1"/>
    <col min="19" max="19" width="8.85546875" style="7" customWidth="1"/>
    <col min="20" max="22" width="8.85546875" style="2" customWidth="1"/>
    <col min="23" max="23" width="8.85546875" style="9" customWidth="1"/>
    <col min="24" max="25" width="8.85546875" style="8" customWidth="1"/>
    <col min="26" max="26" width="8.85546875" style="9" customWidth="1"/>
    <col min="27" max="28" width="8.85546875" style="8" customWidth="1"/>
    <col min="29" max="29" width="8.85546875" style="2" customWidth="1"/>
    <col min="30" max="31" width="8.85546875" style="8" customWidth="1"/>
    <col min="32" max="32" width="8.85546875" style="2" customWidth="1"/>
    <col min="33" max="34" width="8.85546875" customWidth="1"/>
    <col min="35" max="37" width="8.7109375" customWidth="1"/>
    <col min="38" max="43" width="8.7109375" style="2" customWidth="1"/>
    <col min="44" max="45" width="12.7109375" customWidth="1"/>
    <col min="46" max="46" width="10" style="4" customWidth="1"/>
    <col min="47" max="47" width="12.28515625" style="5" customWidth="1"/>
    <col min="48" max="48" width="9.28515625" style="6" customWidth="1"/>
  </cols>
  <sheetData>
    <row r="1" spans="1:48" ht="39.75" customHeight="1" x14ac:dyDescent="0.25">
      <c r="R1" s="7">
        <v>171</v>
      </c>
      <c r="T1" s="7"/>
      <c r="U1" s="7">
        <v>31</v>
      </c>
      <c r="V1" s="7"/>
      <c r="W1" s="8"/>
      <c r="X1" s="8">
        <v>35</v>
      </c>
      <c r="Z1" s="8"/>
      <c r="AA1" s="8">
        <v>223</v>
      </c>
      <c r="AC1" s="7"/>
      <c r="AD1" s="8">
        <v>442</v>
      </c>
      <c r="AF1" s="7"/>
      <c r="AG1" s="7">
        <v>81</v>
      </c>
      <c r="AH1" s="7"/>
      <c r="AJ1">
        <v>243</v>
      </c>
    </row>
    <row r="2" spans="1:48" ht="19.5" customHeight="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11</v>
      </c>
      <c r="N2" t="s">
        <v>12</v>
      </c>
      <c r="O2" t="s">
        <v>13</v>
      </c>
      <c r="P2" t="s">
        <v>14</v>
      </c>
      <c r="Q2" s="2" t="s">
        <v>6901</v>
      </c>
      <c r="R2" s="7" t="s">
        <v>6895</v>
      </c>
      <c r="T2" s="2" t="s">
        <v>6902</v>
      </c>
      <c r="U2" s="7" t="s">
        <v>6895</v>
      </c>
      <c r="W2" s="9" t="s">
        <v>6903</v>
      </c>
      <c r="X2" s="8" t="s">
        <v>6895</v>
      </c>
      <c r="Z2" s="9" t="s">
        <v>6904</v>
      </c>
      <c r="AA2" s="8" t="s">
        <v>6895</v>
      </c>
      <c r="AC2" s="2" t="s">
        <v>6905</v>
      </c>
      <c r="AD2" s="8" t="s">
        <v>6895</v>
      </c>
      <c r="AF2" s="2" t="s">
        <v>6906</v>
      </c>
      <c r="AG2" t="s">
        <v>6895</v>
      </c>
      <c r="AI2" t="s">
        <v>6907</v>
      </c>
      <c r="AJ2" t="s">
        <v>6895</v>
      </c>
      <c r="AL2" s="2" t="s">
        <v>15</v>
      </c>
      <c r="AM2" s="7" t="s">
        <v>6895</v>
      </c>
      <c r="AN2" s="7"/>
      <c r="AO2" s="2" t="s">
        <v>16</v>
      </c>
      <c r="AP2" s="7" t="s">
        <v>6895</v>
      </c>
      <c r="AQ2" s="7"/>
      <c r="AR2" t="s">
        <v>17</v>
      </c>
      <c r="AS2" t="s">
        <v>18</v>
      </c>
      <c r="AT2" s="4" t="s">
        <v>6894</v>
      </c>
      <c r="AV2" s="6" t="s">
        <v>6896</v>
      </c>
    </row>
    <row r="3" spans="1:48" x14ac:dyDescent="0.25">
      <c r="A3">
        <f>IF(AND(G3&lt;&gt;"",H3&lt;&gt;"",I3&lt;&gt;"",J3&lt;&gt;"",K3&lt;&gt;"",L3&lt;&gt;"",M3&lt;&gt;"",N3&lt;&gt;"",O3&lt;&gt;"",P3&lt;&gt;"",Q3&lt;&gt;"",T3&lt;&gt;"",W3&lt;&gt;"",Z3&lt;&gt;"",AC3&lt;&gt;"",AF3&lt;&gt;"",AI3&lt;&gt;"",AL3&lt;&gt;"",AO3&lt;&gt;"",AR3&lt;&gt;"",AS3&lt;&gt;""),1,0)</f>
        <v>0</v>
      </c>
      <c r="B3" s="1">
        <v>43961</v>
      </c>
      <c r="C3" t="s">
        <v>19</v>
      </c>
      <c r="D3" t="s">
        <v>20</v>
      </c>
      <c r="E3" t="s">
        <v>21</v>
      </c>
      <c r="F3" t="s">
        <v>22</v>
      </c>
      <c r="G3">
        <v>2020</v>
      </c>
      <c r="H3">
        <v>5</v>
      </c>
      <c r="I3">
        <v>10</v>
      </c>
      <c r="J3" t="s">
        <v>23</v>
      </c>
      <c r="K3">
        <v>1</v>
      </c>
      <c r="N3">
        <v>1.02</v>
      </c>
      <c r="O3">
        <v>19</v>
      </c>
      <c r="P3">
        <v>34</v>
      </c>
      <c r="Q3" s="2">
        <v>2.75</v>
      </c>
      <c r="R3" s="8" t="str">
        <f>IF($A3=1,(Q3-1)*IF(AND($L3&gt;0, $M3&gt;0),1,0)+(-1)*(1-IF(AND($L3&gt;0, $M3&gt;0),1,0)),"")</f>
        <v/>
      </c>
      <c r="S3" s="8">
        <f>SUM($R$3)</f>
        <v>0</v>
      </c>
      <c r="T3" s="2">
        <v>1.4</v>
      </c>
      <c r="U3" s="8" t="str">
        <f>IF($A3=1,(T3-1)*IF(OR($L3&lt;=0, $M3&lt;=0),1,0)+(-1)*(1-IF(OR($L3&lt;=0, $M3&lt;=0),1,0)),"")</f>
        <v/>
      </c>
      <c r="V3" s="8">
        <f>SUM($U$3)</f>
        <v>0</v>
      </c>
      <c r="W3" s="9">
        <v>1.72</v>
      </c>
      <c r="X3" s="8" t="str">
        <f>IF($A3=1,(W3-1)*IF($L3+$M3&gt;1.5,1,0)+(-1)*(1-IF($L3+$M3&gt;1.5,1,0)),"")</f>
        <v/>
      </c>
      <c r="Y3" s="8">
        <f>SUM($X$3)</f>
        <v>0</v>
      </c>
      <c r="Z3" s="9">
        <v>2</v>
      </c>
      <c r="AA3" s="8" t="str">
        <f>IF($A3=1,(Z3-1)*IF($L3+$M3&lt;1.5,1,0)+(-1)*(1-IF($L3+$M3&lt;1.5,1,0)),"")</f>
        <v/>
      </c>
      <c r="AB3" s="8">
        <f>SUM($AA$3)</f>
        <v>0</v>
      </c>
      <c r="AC3" s="2">
        <v>1.8</v>
      </c>
      <c r="AD3" s="8" t="str">
        <f>IF($A3=1,(AC3-1)*IF($L3+$M3&gt;2.5,1,0)+(-1)*(1-IF($L3+$M3&gt;2.5,1,0)),"")</f>
        <v/>
      </c>
      <c r="AE3" s="8">
        <f>SUM(AD$3)</f>
        <v>0</v>
      </c>
      <c r="AF3" s="2">
        <v>1.9</v>
      </c>
      <c r="AG3" s="8" t="str">
        <f>IF($A3=1,(AF3-1)*IF($L3+$M3&lt;2.5,1,0)+(-1)*(1-IF($L3+$M3&lt;2.5,1,0)),"")</f>
        <v/>
      </c>
      <c r="AH3" s="8">
        <f>SUM(AG$3)</f>
        <v>0</v>
      </c>
      <c r="AJ3" s="8" t="str">
        <f>IF($A3=1,(AI3-1)*IF(AND($L3=1,$M3=0),1,0)+(-1)*(1-IF(AND($L3=1,$M3=0),1,0)),"")</f>
        <v/>
      </c>
      <c r="AK3" s="8">
        <f>SUM(AJ$3)</f>
        <v>0</v>
      </c>
      <c r="AM3" s="8" t="str">
        <f>IF($A3=1,(AL3-1)*IF(AND($L3=2,$M3=1),1,0)+(-1)*(1-IF(AND($L3=2,$M3=1),1,0)),"")</f>
        <v/>
      </c>
      <c r="AN3" s="8">
        <f>SUM(AM$3)</f>
        <v>0</v>
      </c>
      <c r="AP3" s="8" t="str">
        <f>IF($A3=1,(AO3-1)*IF(AND($L3=1,$M3=1),1,0)+(-1)*(1-IF(AND($L3=1,$M3=1),1,0)),"")</f>
        <v/>
      </c>
      <c r="AQ3" s="8">
        <f>SUM(AP$3)</f>
        <v>0</v>
      </c>
      <c r="AT3" s="4" t="str">
        <f>IF($A3=1,(AL3-1)*IF(AND($L3=2, $M3=1),1,0)+(-1)*(1-(IF(AND($L3=2, $M3=1),1,0))),"")</f>
        <v/>
      </c>
      <c r="AU3" s="5">
        <f>SUM($AT$3)</f>
        <v>0</v>
      </c>
      <c r="AV3" s="6">
        <f>SUM(R3,U3,X3,AA3,AD3,AG3)</f>
        <v>0</v>
      </c>
    </row>
    <row r="4" spans="1:48" x14ac:dyDescent="0.25">
      <c r="A4">
        <f>IF(AND(G4&lt;&gt;"",H4&lt;&gt;"",I4&lt;&gt;"",J4&lt;&gt;"",K4&lt;&gt;"",L4&lt;&gt;"",M4&lt;&gt;"",N4&lt;&gt;"",O4&lt;&gt;"",P4&lt;&gt;"",Q4&lt;&gt;"",T4&lt;&gt;"",W4&lt;&gt;"",Z4&lt;&gt;"",AC4&lt;&gt;"",AF4&lt;&gt;"",AI4&lt;&gt;"",AL4&lt;&gt;"",AO4&lt;&gt;"",AR4&lt;&gt;"",AS4&lt;&gt;""),1,0)</f>
        <v>0</v>
      </c>
      <c r="B4" s="1">
        <v>43961</v>
      </c>
      <c r="C4" t="s">
        <v>19</v>
      </c>
      <c r="D4" t="s">
        <v>24</v>
      </c>
      <c r="E4" t="s">
        <v>25</v>
      </c>
      <c r="F4" t="s">
        <v>26</v>
      </c>
      <c r="G4">
        <v>2020</v>
      </c>
      <c r="H4">
        <v>5</v>
      </c>
      <c r="I4">
        <v>10</v>
      </c>
      <c r="J4" t="s">
        <v>23</v>
      </c>
      <c r="K4">
        <v>1</v>
      </c>
      <c r="N4">
        <v>6</v>
      </c>
      <c r="O4">
        <v>3.75</v>
      </c>
      <c r="P4">
        <v>1.57</v>
      </c>
      <c r="Q4" s="2">
        <v>2.2000000000000002</v>
      </c>
      <c r="R4" s="8" t="str">
        <f>IF($A4=1,(Q4-1)*IF(AND($L4&gt;0, $M4&gt;0),1,0)+(-1)*(1-IF(AND($L4&gt;0, $M4&gt;0),1,0)),"")</f>
        <v/>
      </c>
      <c r="S4" s="8">
        <f>SUM($R$3:R4)</f>
        <v>0</v>
      </c>
      <c r="T4" s="2">
        <v>1.61</v>
      </c>
      <c r="U4" s="8" t="str">
        <f t="shared" ref="U4:U67" si="0">IF($A4=1,(T4-1)*IF(OR($L4&lt;=0, $M4&lt;=0),1,0)+(-1)*(1-IF(OR($L4&lt;=0, $M4&lt;=0),1,0)),"")</f>
        <v/>
      </c>
      <c r="V4" s="8">
        <f>SUM($U$3:U4)</f>
        <v>0</v>
      </c>
      <c r="W4" s="9">
        <v>1.36</v>
      </c>
      <c r="X4" s="8" t="str">
        <f t="shared" ref="X4:X67" si="1">IF($A4=1,(W4-1)*IF($L4+$M4&gt;1.5,1,0)+(-1)*(1-IF($L4+$M4&gt;1.5,1,0)),"")</f>
        <v/>
      </c>
      <c r="Y4" s="8">
        <f>SUM($X$3:X4)</f>
        <v>0</v>
      </c>
      <c r="Z4" s="9">
        <v>3</v>
      </c>
      <c r="AA4" s="8" t="str">
        <f t="shared" ref="AA4:AA67" si="2">IF($A4=1,(Z4-1)*IF($L4+$M4&lt;1.5,1,0)+(-1)*(1-IF($L4+$M4&lt;1.5,1,0)),"")</f>
        <v/>
      </c>
      <c r="AB4" s="8">
        <f>SUM($AA$3:AA4)</f>
        <v>0</v>
      </c>
      <c r="AC4" s="2">
        <v>2.15</v>
      </c>
      <c r="AD4" s="8" t="str">
        <f t="shared" ref="AD4:AD67" si="3">IF($A4=1,(AC4-1)*IF($L4+$M4&gt;1.5,1,0)+(-1)*(1-IF($L4+$M4&gt;1.5,1,0)),"")</f>
        <v/>
      </c>
      <c r="AE4" s="8">
        <f>SUM(AD$3:AD4)</f>
        <v>0</v>
      </c>
      <c r="AF4" s="2">
        <v>1.66</v>
      </c>
      <c r="AG4" s="8" t="str">
        <f>IF($A4=1,(AF4-1)*IF($L4+$M4&lt;2.5,1,0)+(-1)*(1-IF($L4+$M4&lt;2.5,1,0)),"")</f>
        <v/>
      </c>
      <c r="AH4" s="8">
        <f>SUM(AG$3:AG4)</f>
        <v>0</v>
      </c>
      <c r="AI4">
        <v>12</v>
      </c>
      <c r="AJ4" s="8" t="str">
        <f>IF($A4=1,(AI4-1)*IF(AND($L4=1,$M4=0),1,0)+(-1)*(1-IF(AND($L4=1,$M4=0),1,0)),"")</f>
        <v/>
      </c>
      <c r="AK4" s="8">
        <f>SUM(AJ$3:AJ4)</f>
        <v>0</v>
      </c>
      <c r="AL4" s="2">
        <v>19</v>
      </c>
      <c r="AM4" s="8" t="str">
        <f>IF($A4=1,(AL4-1)*IF(AND($L4=2,$M4=1),1,0)+(-1)*(1-IF(AND($L4=2,$M4=1),1,0)),"")</f>
        <v/>
      </c>
      <c r="AN4" s="8">
        <f>SUM(AM$3:AM4)</f>
        <v>0</v>
      </c>
      <c r="AO4" s="2">
        <v>7.5</v>
      </c>
      <c r="AP4" s="8" t="str">
        <f>IF($A4=1,(AO4-1)*IF(AND($L4=1,$M4=1),1,0)+(-1)*(1-IF(AND($L4=1,$M4=1),1,0)),"")</f>
        <v/>
      </c>
      <c r="AQ4" s="8">
        <f>SUM(AP$3:AP4)</f>
        <v>0</v>
      </c>
      <c r="AT4" s="4" t="str">
        <f t="shared" ref="AT4:AT67" si="4">IF($A4=1,(AL4-1)*IF(AND($L4=2, $M4=1),1,0)+(-1)*(1-(IF(AND($L4=2, $M4=1),1,0))),"")</f>
        <v/>
      </c>
      <c r="AU4" s="5">
        <f>SUM($AT$3:AT4)</f>
        <v>0</v>
      </c>
      <c r="AV4" s="6">
        <f>SUM(R4,U4,X4,AA4,AD4,AG4)</f>
        <v>0</v>
      </c>
    </row>
    <row r="5" spans="1:48" x14ac:dyDescent="0.25">
      <c r="A5">
        <f>IF(AND(G5&lt;&gt;"",H5&lt;&gt;"",I5&lt;&gt;"",J5&lt;&gt;"",K5&lt;&gt;"",L5&lt;&gt;"",M5&lt;&gt;"",N5&lt;&gt;"",O5&lt;&gt;"",P5&lt;&gt;"",Q5&lt;&gt;"",T5&lt;&gt;"",W5&lt;&gt;"",Z5&lt;&gt;"",AC5&lt;&gt;"",AF5&lt;&gt;"",AI5&lt;&gt;"",AL5&lt;&gt;"",AO5&lt;&gt;"",AR5&lt;&gt;"",AS5&lt;&gt;""),1,0)</f>
        <v>0</v>
      </c>
      <c r="B5" s="1">
        <v>43961</v>
      </c>
      <c r="C5" t="s">
        <v>19</v>
      </c>
      <c r="D5" t="s">
        <v>27</v>
      </c>
      <c r="E5" t="s">
        <v>28</v>
      </c>
      <c r="F5" t="s">
        <v>29</v>
      </c>
      <c r="G5">
        <v>2020</v>
      </c>
      <c r="H5">
        <v>5</v>
      </c>
      <c r="I5">
        <v>10</v>
      </c>
      <c r="J5" t="s">
        <v>23</v>
      </c>
      <c r="K5">
        <v>1</v>
      </c>
      <c r="N5">
        <v>11</v>
      </c>
      <c r="O5">
        <v>5</v>
      </c>
      <c r="P5">
        <v>1.28</v>
      </c>
      <c r="Q5" s="2">
        <v>2.75</v>
      </c>
      <c r="R5" s="8" t="str">
        <f t="shared" ref="R5:R68" si="5">IF($A5=1,(Q5-1)*IF(AND($L5&gt;0, $M5&gt;0),1,0)+(-1)*(1-IF(AND($L5&gt;0, $M5&gt;0),1,0)),"")</f>
        <v/>
      </c>
      <c r="S5" s="8">
        <f>SUM($R$3:R5)</f>
        <v>0</v>
      </c>
      <c r="T5" s="2">
        <v>1.4</v>
      </c>
      <c r="U5" s="8" t="str">
        <f t="shared" si="0"/>
        <v/>
      </c>
      <c r="V5" s="8">
        <f>SUM($U$3:U5)</f>
        <v>0</v>
      </c>
      <c r="W5" s="9">
        <v>1.33</v>
      </c>
      <c r="X5" s="8" t="str">
        <f t="shared" si="1"/>
        <v/>
      </c>
      <c r="Y5" s="8">
        <f>SUM($X$3:X5)</f>
        <v>0</v>
      </c>
      <c r="Z5" s="9">
        <v>3.25</v>
      </c>
      <c r="AA5" s="8" t="str">
        <f t="shared" si="2"/>
        <v/>
      </c>
      <c r="AB5" s="8">
        <f>SUM($AA$3:AA5)</f>
        <v>0</v>
      </c>
      <c r="AC5" s="2">
        <v>2</v>
      </c>
      <c r="AD5" s="8" t="str">
        <f t="shared" si="3"/>
        <v/>
      </c>
      <c r="AE5" s="8">
        <f>SUM(AD$3:AD5)</f>
        <v>0</v>
      </c>
      <c r="AF5" s="2">
        <v>1.8</v>
      </c>
      <c r="AG5" s="8" t="str">
        <f t="shared" ref="AG5:AG68" si="6">IF($A5=1,(AF5-1)*IF($L5+$M5&lt;2.5,1,0)+(-1)*(1-IF($L5+$M5&lt;2.5,1,0)),"")</f>
        <v/>
      </c>
      <c r="AH5" s="8">
        <f>SUM(AG$3:AG5)</f>
        <v>0</v>
      </c>
      <c r="AI5">
        <v>21</v>
      </c>
      <c r="AJ5" s="8" t="str">
        <f t="shared" ref="AJ5:AJ68" si="7">IF($A5=1,(AI5-1)*IF(AND($L5=1,$M5=0),1,0)+(-1)*(1-IF(AND($L5=1,$M5=0),1,0)),"")</f>
        <v/>
      </c>
      <c r="AK5" s="8">
        <f>SUM(AJ$3:AJ5)</f>
        <v>0</v>
      </c>
      <c r="AL5" s="2">
        <v>34</v>
      </c>
      <c r="AM5" s="8" t="str">
        <f t="shared" ref="AM5:AM68" si="8">IF($A5=1,(AL5-1)*IF(AND($L5=2,$M5=1),1,0)+(-1)*(1-IF(AND($L5=2,$M5=1),1,0)),"")</f>
        <v/>
      </c>
      <c r="AN5" s="8">
        <f>SUM(AM$3:AM5)</f>
        <v>0</v>
      </c>
      <c r="AO5" s="2">
        <v>11</v>
      </c>
      <c r="AP5" s="8" t="str">
        <f t="shared" ref="AP5:AP68" si="9">IF($A5=1,(AO5-1)*IF(AND($L5=1,$M5=1),1,0)+(-1)*(1-IF(AND($L5=1,$M5=1),1,0)),"")</f>
        <v/>
      </c>
      <c r="AQ5" s="8">
        <f>SUM(AP$3:AP5)</f>
        <v>0</v>
      </c>
      <c r="AT5" s="4" t="str">
        <f t="shared" si="4"/>
        <v/>
      </c>
      <c r="AU5" s="5">
        <f>SUM($AT$3:AT5)</f>
        <v>0</v>
      </c>
      <c r="AV5" s="6">
        <f>SUM(R5,U5,X5,AA5,AD5,AG5)</f>
        <v>0</v>
      </c>
    </row>
    <row r="6" spans="1:48" x14ac:dyDescent="0.25">
      <c r="A6">
        <f>IF(AND(G6&lt;&gt;"",H6&lt;&gt;"",I6&lt;&gt;"",J6&lt;&gt;"",K6&lt;&gt;"",L6&lt;&gt;"",M6&lt;&gt;"",N6&lt;&gt;"",O6&lt;&gt;"",P6&lt;&gt;"",Q6&lt;&gt;"",T6&lt;&gt;"",W6&lt;&gt;"",Z6&lt;&gt;"",AC6&lt;&gt;"",AF6&lt;&gt;"",AI6&lt;&gt;"",AL6&lt;&gt;"",AO6&lt;&gt;"",AR6&lt;&gt;"",AS6&lt;&gt;""),1,0)</f>
        <v>1</v>
      </c>
      <c r="B6" s="1">
        <v>43961</v>
      </c>
      <c r="C6" t="s">
        <v>30</v>
      </c>
      <c r="D6" t="s">
        <v>31</v>
      </c>
      <c r="E6" t="s">
        <v>32</v>
      </c>
      <c r="F6" t="s">
        <v>33</v>
      </c>
      <c r="G6">
        <v>2020</v>
      </c>
      <c r="H6">
        <v>5</v>
      </c>
      <c r="I6">
        <v>10</v>
      </c>
      <c r="J6" t="s">
        <v>23</v>
      </c>
      <c r="K6">
        <v>1</v>
      </c>
      <c r="L6" s="3">
        <v>2</v>
      </c>
      <c r="M6" s="3">
        <v>0</v>
      </c>
      <c r="N6">
        <v>1.95</v>
      </c>
      <c r="O6">
        <v>3.3</v>
      </c>
      <c r="P6">
        <v>4</v>
      </c>
      <c r="Q6" s="2">
        <v>1.8</v>
      </c>
      <c r="R6" s="8">
        <f t="shared" si="5"/>
        <v>-1</v>
      </c>
      <c r="S6" s="8">
        <f>SUM($R$3:R6)</f>
        <v>-1</v>
      </c>
      <c r="T6" s="2">
        <v>1.9</v>
      </c>
      <c r="U6" s="8">
        <f t="shared" si="0"/>
        <v>0.89999999999999991</v>
      </c>
      <c r="V6" s="8">
        <f>SUM($U$3:U6)</f>
        <v>0.89999999999999991</v>
      </c>
      <c r="W6" s="9">
        <v>1.3</v>
      </c>
      <c r="X6" s="8">
        <f t="shared" si="1"/>
        <v>0.30000000000000004</v>
      </c>
      <c r="Y6" s="8">
        <f>SUM($X$3:X6)</f>
        <v>0.30000000000000004</v>
      </c>
      <c r="Z6" s="9">
        <v>3.4</v>
      </c>
      <c r="AA6" s="8">
        <f t="shared" si="2"/>
        <v>-1</v>
      </c>
      <c r="AB6" s="8">
        <f>SUM($AA$3:AA6)</f>
        <v>-1</v>
      </c>
      <c r="AC6" s="2">
        <v>2.0499999999999998</v>
      </c>
      <c r="AD6" s="8">
        <f t="shared" si="3"/>
        <v>1.0499999999999998</v>
      </c>
      <c r="AE6" s="8">
        <f>SUM(AD$3:AD6)</f>
        <v>1.0499999999999998</v>
      </c>
      <c r="AF6" s="2">
        <v>1.75</v>
      </c>
      <c r="AG6" s="8">
        <f t="shared" si="6"/>
        <v>0.75</v>
      </c>
      <c r="AH6" s="8">
        <f>SUM(AG$3:AG6)</f>
        <v>0.75</v>
      </c>
      <c r="AI6">
        <v>7</v>
      </c>
      <c r="AJ6" s="8">
        <f t="shared" si="7"/>
        <v>-1</v>
      </c>
      <c r="AK6" s="8">
        <f>SUM(AJ$3:AJ6)</f>
        <v>-1</v>
      </c>
      <c r="AL6" s="2">
        <v>9</v>
      </c>
      <c r="AM6" s="8">
        <f t="shared" si="8"/>
        <v>-1</v>
      </c>
      <c r="AN6" s="8">
        <f>SUM(AM$3:AM6)</f>
        <v>-1</v>
      </c>
      <c r="AO6" s="2">
        <v>6.5</v>
      </c>
      <c r="AP6" s="8">
        <f t="shared" si="9"/>
        <v>-1</v>
      </c>
      <c r="AQ6" s="8">
        <f>SUM(AP$3:AP6)</f>
        <v>-1</v>
      </c>
      <c r="AR6">
        <v>3.8</v>
      </c>
      <c r="AS6">
        <v>1.25</v>
      </c>
      <c r="AT6" s="4">
        <f t="shared" si="4"/>
        <v>-1</v>
      </c>
      <c r="AU6" s="5">
        <f>SUM($AT$3:AT6)</f>
        <v>-1</v>
      </c>
      <c r="AV6" s="6">
        <f>SUM(R6,U6,X6,AA6,AD6,AG6)</f>
        <v>0.99999999999999978</v>
      </c>
    </row>
    <row r="7" spans="1:48" x14ac:dyDescent="0.25">
      <c r="A7">
        <f>IF(AND(G7&lt;&gt;"",H7&lt;&gt;"",I7&lt;&gt;"",J7&lt;&gt;"",K7&lt;&gt;"",L7&lt;&gt;"",M7&lt;&gt;"",N7&lt;&gt;"",O7&lt;&gt;"",P7&lt;&gt;"",Q7&lt;&gt;"",T7&lt;&gt;"",W7&lt;&gt;"",Z7&lt;&gt;"",AC7&lt;&gt;"",AF7&lt;&gt;"",AI7&lt;&gt;"",AL7&lt;&gt;"",AO7&lt;&gt;"",AR7&lt;&gt;"",AS7&lt;&gt;""),1,0)</f>
        <v>1</v>
      </c>
      <c r="B7" s="1">
        <v>43961</v>
      </c>
      <c r="C7" t="s">
        <v>30</v>
      </c>
      <c r="D7" t="s">
        <v>34</v>
      </c>
      <c r="E7" t="s">
        <v>35</v>
      </c>
      <c r="F7" t="s">
        <v>36</v>
      </c>
      <c r="G7">
        <v>2020</v>
      </c>
      <c r="H7">
        <v>5</v>
      </c>
      <c r="I7">
        <v>10</v>
      </c>
      <c r="J7" t="s">
        <v>23</v>
      </c>
      <c r="K7">
        <v>1</v>
      </c>
      <c r="L7" s="3">
        <v>3</v>
      </c>
      <c r="M7" s="3">
        <v>1</v>
      </c>
      <c r="N7">
        <v>2.6</v>
      </c>
      <c r="O7">
        <v>3.4</v>
      </c>
      <c r="P7">
        <v>2.6</v>
      </c>
      <c r="Q7" s="2">
        <v>1.66</v>
      </c>
      <c r="R7" s="8">
        <f t="shared" si="5"/>
        <v>0.65999999999999992</v>
      </c>
      <c r="S7" s="8">
        <f>SUM($R$3:R7)</f>
        <v>-0.34000000000000008</v>
      </c>
      <c r="T7" s="2">
        <v>2.1</v>
      </c>
      <c r="U7" s="8">
        <f t="shared" si="0"/>
        <v>-1</v>
      </c>
      <c r="V7" s="8">
        <f>SUM($U$3:U7)</f>
        <v>-0.10000000000000009</v>
      </c>
      <c r="W7" s="9">
        <v>1.25</v>
      </c>
      <c r="X7" s="8">
        <f t="shared" si="1"/>
        <v>0.25</v>
      </c>
      <c r="Y7" s="8">
        <f>SUM($X$3:X7)</f>
        <v>0.55000000000000004</v>
      </c>
      <c r="Z7" s="9">
        <v>3.75</v>
      </c>
      <c r="AA7" s="8">
        <f t="shared" si="2"/>
        <v>-1</v>
      </c>
      <c r="AB7" s="8">
        <f>SUM($AA$3:AA7)</f>
        <v>-2</v>
      </c>
      <c r="AC7" s="2">
        <v>1.85</v>
      </c>
      <c r="AD7" s="8">
        <f t="shared" si="3"/>
        <v>0.85000000000000009</v>
      </c>
      <c r="AE7" s="8">
        <f>SUM(AD$3:AD7)</f>
        <v>1.9</v>
      </c>
      <c r="AF7" s="2">
        <v>1.95</v>
      </c>
      <c r="AG7" s="8">
        <f t="shared" si="6"/>
        <v>-1</v>
      </c>
      <c r="AH7" s="8">
        <f>SUM(AG$3:AG7)</f>
        <v>-0.25</v>
      </c>
      <c r="AI7">
        <v>9.5</v>
      </c>
      <c r="AJ7" s="8">
        <f t="shared" si="7"/>
        <v>-1</v>
      </c>
      <c r="AK7" s="8">
        <f>SUM(AJ$3:AJ7)</f>
        <v>-2</v>
      </c>
      <c r="AL7" s="2">
        <v>10</v>
      </c>
      <c r="AM7" s="8">
        <f t="shared" si="8"/>
        <v>-1</v>
      </c>
      <c r="AN7" s="8">
        <f>SUM(AM$3:AM7)</f>
        <v>-2</v>
      </c>
      <c r="AO7" s="2">
        <v>6.5</v>
      </c>
      <c r="AP7" s="8">
        <f t="shared" si="9"/>
        <v>-1</v>
      </c>
      <c r="AQ7" s="8">
        <f>SUM(AP$3:AP7)</f>
        <v>-2</v>
      </c>
      <c r="AR7">
        <v>5.25</v>
      </c>
      <c r="AS7">
        <v>1.1599999999999999</v>
      </c>
      <c r="AT7" s="4">
        <f t="shared" si="4"/>
        <v>-1</v>
      </c>
      <c r="AU7" s="5">
        <f>SUM($AT$3:AT7)</f>
        <v>-2</v>
      </c>
      <c r="AV7" s="6">
        <f>SUM(R7,U7,X7,AA7,AD7,AG7)</f>
        <v>-1.24</v>
      </c>
    </row>
    <row r="8" spans="1:48" x14ac:dyDescent="0.25">
      <c r="A8">
        <f>IF(AND(G8&lt;&gt;"",H8&lt;&gt;"",I8&lt;&gt;"",J8&lt;&gt;"",K8&lt;&gt;"",L8&lt;&gt;"",M8&lt;&gt;"",N8&lt;&gt;"",O8&lt;&gt;"",P8&lt;&gt;"",Q8&lt;&gt;"",T8&lt;&gt;"",W8&lt;&gt;"",Z8&lt;&gt;"",AC8&lt;&gt;"",AF8&lt;&gt;"",AI8&lt;&gt;"",AL8&lt;&gt;"",AO8&lt;&gt;"",AR8&lt;&gt;"",AS8&lt;&gt;""),1,0)</f>
        <v>0</v>
      </c>
      <c r="B8" s="1">
        <v>43961</v>
      </c>
      <c r="C8" t="s">
        <v>37</v>
      </c>
      <c r="D8" t="s">
        <v>38</v>
      </c>
      <c r="E8" t="s">
        <v>39</v>
      </c>
      <c r="F8" t="s">
        <v>40</v>
      </c>
      <c r="G8">
        <v>2020</v>
      </c>
      <c r="H8">
        <v>5</v>
      </c>
      <c r="I8">
        <v>10</v>
      </c>
      <c r="J8" t="s">
        <v>23</v>
      </c>
      <c r="K8">
        <v>1</v>
      </c>
      <c r="L8" s="3">
        <v>1</v>
      </c>
      <c r="M8" s="3">
        <v>3</v>
      </c>
      <c r="N8">
        <v>2</v>
      </c>
      <c r="O8">
        <v>3.4</v>
      </c>
      <c r="P8">
        <v>3.75</v>
      </c>
      <c r="R8" s="8" t="str">
        <f t="shared" si="5"/>
        <v/>
      </c>
      <c r="S8" s="8">
        <f>SUM($R$3:R8)</f>
        <v>-0.34000000000000008</v>
      </c>
      <c r="U8" s="8" t="str">
        <f t="shared" si="0"/>
        <v/>
      </c>
      <c r="V8" s="8">
        <f>SUM($U$3:U8)</f>
        <v>-0.10000000000000009</v>
      </c>
      <c r="X8" s="8" t="str">
        <f t="shared" si="1"/>
        <v/>
      </c>
      <c r="Y8" s="8">
        <f>SUM($X$3:X8)</f>
        <v>0.55000000000000004</v>
      </c>
      <c r="AA8" s="8" t="str">
        <f t="shared" si="2"/>
        <v/>
      </c>
      <c r="AB8" s="8">
        <f>SUM($AA$3:AA8)</f>
        <v>-2</v>
      </c>
      <c r="AC8" s="2">
        <v>2.35</v>
      </c>
      <c r="AD8" s="8" t="str">
        <f t="shared" si="3"/>
        <v/>
      </c>
      <c r="AE8" s="8">
        <f>SUM(AD$3:AD8)</f>
        <v>1.9</v>
      </c>
      <c r="AF8" s="2">
        <v>1.57</v>
      </c>
      <c r="AG8" s="8" t="str">
        <f t="shared" si="6"/>
        <v/>
      </c>
      <c r="AH8" s="8">
        <f>SUM(AG$3:AG8)</f>
        <v>-0.25</v>
      </c>
      <c r="AI8">
        <v>6.5</v>
      </c>
      <c r="AJ8" s="8" t="str">
        <f t="shared" si="7"/>
        <v/>
      </c>
      <c r="AK8" s="8">
        <f>SUM(AJ$3:AJ8)</f>
        <v>-2</v>
      </c>
      <c r="AL8" s="2">
        <v>11</v>
      </c>
      <c r="AM8" s="8" t="str">
        <f t="shared" si="8"/>
        <v/>
      </c>
      <c r="AN8" s="8">
        <f>SUM(AM$3:AM8)</f>
        <v>-2</v>
      </c>
      <c r="AO8" s="2">
        <v>7</v>
      </c>
      <c r="AP8" s="8" t="str">
        <f t="shared" si="9"/>
        <v/>
      </c>
      <c r="AQ8" s="8">
        <f>SUM(AP$3:AP8)</f>
        <v>-2</v>
      </c>
      <c r="AT8" s="4" t="str">
        <f t="shared" si="4"/>
        <v/>
      </c>
      <c r="AU8" s="5">
        <f>SUM($AT$3:AT8)</f>
        <v>-2</v>
      </c>
      <c r="AV8" s="6">
        <f>SUM(R8,U8,X8,AA8,AD8,AG8)</f>
        <v>0</v>
      </c>
    </row>
    <row r="9" spans="1:48" x14ac:dyDescent="0.25">
      <c r="A9">
        <f>IF(AND(G9&lt;&gt;"",H9&lt;&gt;"",I9&lt;&gt;"",J9&lt;&gt;"",K9&lt;&gt;"",L9&lt;&gt;"",M9&lt;&gt;"",N9&lt;&gt;"",O9&lt;&gt;"",P9&lt;&gt;"",Q9&lt;&gt;"",T9&lt;&gt;"",W9&lt;&gt;"",Z9&lt;&gt;"",AC9&lt;&gt;"",AF9&lt;&gt;"",AI9&lt;&gt;"",AL9&lt;&gt;"",AO9&lt;&gt;"",AR9&lt;&gt;"",AS9&lt;&gt;""),1,0)</f>
        <v>0</v>
      </c>
      <c r="B9" s="1">
        <v>43961</v>
      </c>
      <c r="C9" t="s">
        <v>19</v>
      </c>
      <c r="D9" t="s">
        <v>41</v>
      </c>
      <c r="E9" t="s">
        <v>42</v>
      </c>
      <c r="F9" t="s">
        <v>43</v>
      </c>
      <c r="G9">
        <v>2020</v>
      </c>
      <c r="H9">
        <v>5</v>
      </c>
      <c r="I9">
        <v>10</v>
      </c>
      <c r="J9" t="s">
        <v>23</v>
      </c>
      <c r="K9">
        <v>1</v>
      </c>
      <c r="N9">
        <v>2</v>
      </c>
      <c r="O9">
        <v>3.5</v>
      </c>
      <c r="P9">
        <v>3.5</v>
      </c>
      <c r="Q9" s="2">
        <v>1.8</v>
      </c>
      <c r="R9" s="8" t="str">
        <f t="shared" si="5"/>
        <v/>
      </c>
      <c r="S9" s="8">
        <f>SUM($R$3:R9)</f>
        <v>-0.34000000000000008</v>
      </c>
      <c r="T9" s="2">
        <v>1.9</v>
      </c>
      <c r="U9" s="8" t="str">
        <f t="shared" si="0"/>
        <v/>
      </c>
      <c r="V9" s="8">
        <f>SUM($U$3:U9)</f>
        <v>-0.10000000000000009</v>
      </c>
      <c r="W9" s="9">
        <v>1.28</v>
      </c>
      <c r="X9" s="8" t="str">
        <f t="shared" si="1"/>
        <v/>
      </c>
      <c r="Y9" s="8">
        <f>SUM($X$3:X9)</f>
        <v>0.55000000000000004</v>
      </c>
      <c r="Z9" s="9">
        <v>3.5</v>
      </c>
      <c r="AA9" s="8" t="str">
        <f t="shared" si="2"/>
        <v/>
      </c>
      <c r="AB9" s="8">
        <f>SUM($AA$3:AA9)</f>
        <v>-2</v>
      </c>
      <c r="AC9" s="2">
        <v>1.95</v>
      </c>
      <c r="AD9" s="8" t="str">
        <f t="shared" si="3"/>
        <v/>
      </c>
      <c r="AE9" s="8">
        <f>SUM(AD$3:AD9)</f>
        <v>1.9</v>
      </c>
      <c r="AF9" s="2">
        <v>1.85</v>
      </c>
      <c r="AG9" s="8" t="str">
        <f t="shared" si="6"/>
        <v/>
      </c>
      <c r="AH9" s="8">
        <f>SUM(AG$3:AG9)</f>
        <v>-0.25</v>
      </c>
      <c r="AI9">
        <v>8</v>
      </c>
      <c r="AJ9" s="8" t="str">
        <f t="shared" si="7"/>
        <v/>
      </c>
      <c r="AK9" s="8">
        <f>SUM(AJ$3:AJ9)</f>
        <v>-2</v>
      </c>
      <c r="AL9" s="2">
        <v>9</v>
      </c>
      <c r="AM9" s="8" t="str">
        <f t="shared" si="8"/>
        <v/>
      </c>
      <c r="AN9" s="8">
        <f>SUM(AM$3:AM9)</f>
        <v>-2</v>
      </c>
      <c r="AO9" s="2">
        <v>7</v>
      </c>
      <c r="AP9" s="8" t="str">
        <f t="shared" si="9"/>
        <v/>
      </c>
      <c r="AQ9" s="8">
        <f>SUM(AP$3:AP9)</f>
        <v>-2</v>
      </c>
      <c r="AR9">
        <v>3.7</v>
      </c>
      <c r="AS9">
        <v>1.26</v>
      </c>
      <c r="AT9" s="4" t="str">
        <f t="shared" si="4"/>
        <v/>
      </c>
      <c r="AU9" s="5">
        <f>SUM($AT$3:AT9)</f>
        <v>-2</v>
      </c>
      <c r="AV9" s="6">
        <f>SUM(R9,U9,X9,AA9,AD9,AG9)</f>
        <v>0</v>
      </c>
    </row>
    <row r="10" spans="1:48" x14ac:dyDescent="0.25">
      <c r="A10">
        <f>IF(AND(G10&lt;&gt;"",H10&lt;&gt;"",I10&lt;&gt;"",J10&lt;&gt;"",K10&lt;&gt;"",L10&lt;&gt;"",M10&lt;&gt;"",N10&lt;&gt;"",O10&lt;&gt;"",P10&lt;&gt;"",Q10&lt;&gt;"",T10&lt;&gt;"",W10&lt;&gt;"",Z10&lt;&gt;"",AC10&lt;&gt;"",AF10&lt;&gt;"",AI10&lt;&gt;"",AL10&lt;&gt;"",AO10&lt;&gt;"",AR10&lt;&gt;"",AS10&lt;&gt;""),1,0)</f>
        <v>1</v>
      </c>
      <c r="B10" s="1">
        <v>43960</v>
      </c>
      <c r="C10" t="s">
        <v>19</v>
      </c>
      <c r="D10" t="s">
        <v>44</v>
      </c>
      <c r="E10" t="s">
        <v>45</v>
      </c>
      <c r="F10" t="s">
        <v>46</v>
      </c>
      <c r="G10">
        <v>2020</v>
      </c>
      <c r="H10">
        <v>5</v>
      </c>
      <c r="I10">
        <v>9</v>
      </c>
      <c r="J10" t="s">
        <v>47</v>
      </c>
      <c r="K10">
        <v>7</v>
      </c>
      <c r="L10" s="3">
        <v>0</v>
      </c>
      <c r="M10" s="3">
        <v>0</v>
      </c>
      <c r="N10">
        <v>2.5</v>
      </c>
      <c r="O10">
        <v>2.6</v>
      </c>
      <c r="P10">
        <v>3.5</v>
      </c>
      <c r="Q10" s="2">
        <v>3.75</v>
      </c>
      <c r="R10" s="8">
        <f t="shared" si="5"/>
        <v>-1</v>
      </c>
      <c r="S10" s="8">
        <f>SUM($R$3:R10)</f>
        <v>-1.34</v>
      </c>
      <c r="T10" s="2">
        <v>1.25</v>
      </c>
      <c r="U10" s="8">
        <f t="shared" si="0"/>
        <v>0.25</v>
      </c>
      <c r="V10" s="8">
        <f>SUM($U$3:U10)</f>
        <v>0.14999999999999991</v>
      </c>
      <c r="W10" s="9">
        <v>2.1</v>
      </c>
      <c r="X10" s="8">
        <f t="shared" si="1"/>
        <v>-1</v>
      </c>
      <c r="Y10" s="8">
        <f>SUM($X$3:X10)</f>
        <v>-0.44999999999999996</v>
      </c>
      <c r="Z10" s="9">
        <v>1.66</v>
      </c>
      <c r="AA10" s="8">
        <f t="shared" si="2"/>
        <v>0.65999999999999992</v>
      </c>
      <c r="AB10" s="8">
        <f>SUM($AA$3:AA10)</f>
        <v>-1.34</v>
      </c>
      <c r="AC10" s="2">
        <v>2.37</v>
      </c>
      <c r="AD10" s="8">
        <f t="shared" si="3"/>
        <v>-1</v>
      </c>
      <c r="AE10" s="8">
        <f>SUM(AD$3:AD10)</f>
        <v>0.89999999999999991</v>
      </c>
      <c r="AF10" s="2">
        <v>1.53</v>
      </c>
      <c r="AG10" s="8">
        <f t="shared" si="6"/>
        <v>0.53</v>
      </c>
      <c r="AH10" s="8">
        <f>SUM(AG$3:AG10)</f>
        <v>0.28000000000000003</v>
      </c>
      <c r="AI10">
        <v>8</v>
      </c>
      <c r="AJ10" s="8">
        <f t="shared" si="7"/>
        <v>-1</v>
      </c>
      <c r="AK10" s="8">
        <f>SUM(AJ$3:AJ10)</f>
        <v>-3</v>
      </c>
      <c r="AL10" s="2">
        <v>11</v>
      </c>
      <c r="AM10" s="8">
        <f t="shared" si="8"/>
        <v>-1</v>
      </c>
      <c r="AN10" s="8">
        <f>SUM(AM$3:AM10)</f>
        <v>-3</v>
      </c>
      <c r="AO10" s="2">
        <v>6.5</v>
      </c>
      <c r="AP10" s="8">
        <f t="shared" si="9"/>
        <v>-1</v>
      </c>
      <c r="AQ10" s="8">
        <f>SUM(AP$3:AP10)</f>
        <v>-3</v>
      </c>
      <c r="AR10">
        <v>5.75</v>
      </c>
      <c r="AS10">
        <v>1.1399999999999999</v>
      </c>
      <c r="AT10" s="4">
        <f t="shared" si="4"/>
        <v>-1</v>
      </c>
      <c r="AU10" s="5">
        <f>SUM($AT$3:AT10)</f>
        <v>-3</v>
      </c>
      <c r="AV10" s="6">
        <f>SUM(R10,U10,X10,AA10,AD10,AG10)</f>
        <v>-1.5599999999999998</v>
      </c>
    </row>
    <row r="11" spans="1:48" x14ac:dyDescent="0.25">
      <c r="A11">
        <f>IF(AND(G11&lt;&gt;"",H11&lt;&gt;"",I11&lt;&gt;"",J11&lt;&gt;"",K11&lt;&gt;"",L11&lt;&gt;"",M11&lt;&gt;"",N11&lt;&gt;"",O11&lt;&gt;"",P11&lt;&gt;"",Q11&lt;&gt;"",T11&lt;&gt;"",W11&lt;&gt;"",Z11&lt;&gt;"",AC11&lt;&gt;"",AF11&lt;&gt;"",AI11&lt;&gt;"",AL11&lt;&gt;"",AO11&lt;&gt;"",AR11&lt;&gt;"",AS11&lt;&gt;""),1,0)</f>
        <v>1</v>
      </c>
      <c r="B11" s="1">
        <v>43960</v>
      </c>
      <c r="C11" t="s">
        <v>19</v>
      </c>
      <c r="D11" t="s">
        <v>48</v>
      </c>
      <c r="E11" t="s">
        <v>49</v>
      </c>
      <c r="F11" t="s">
        <v>50</v>
      </c>
      <c r="G11">
        <v>2020</v>
      </c>
      <c r="H11">
        <v>5</v>
      </c>
      <c r="I11">
        <v>9</v>
      </c>
      <c r="J11" t="s">
        <v>47</v>
      </c>
      <c r="K11">
        <v>7</v>
      </c>
      <c r="L11" s="3">
        <v>2</v>
      </c>
      <c r="M11" s="3">
        <v>4</v>
      </c>
      <c r="N11">
        <v>2.5</v>
      </c>
      <c r="O11">
        <v>3</v>
      </c>
      <c r="P11">
        <v>3</v>
      </c>
      <c r="Q11" s="2">
        <v>2.25</v>
      </c>
      <c r="R11" s="8">
        <f t="shared" si="5"/>
        <v>1.25</v>
      </c>
      <c r="S11" s="8">
        <f>SUM($R$3:R11)</f>
        <v>-9.000000000000008E-2</v>
      </c>
      <c r="T11" s="2">
        <v>1.57</v>
      </c>
      <c r="U11" s="8">
        <f t="shared" si="0"/>
        <v>-1</v>
      </c>
      <c r="V11" s="8">
        <f>SUM($U$3:U11)</f>
        <v>-0.85000000000000009</v>
      </c>
      <c r="W11" s="9">
        <v>1.57</v>
      </c>
      <c r="X11" s="8">
        <f t="shared" si="1"/>
        <v>0.57000000000000006</v>
      </c>
      <c r="Y11" s="8">
        <f>SUM($X$3:X11)</f>
        <v>0.12000000000000011</v>
      </c>
      <c r="Z11" s="9">
        <v>2.25</v>
      </c>
      <c r="AA11" s="8">
        <f t="shared" si="2"/>
        <v>-1</v>
      </c>
      <c r="AB11" s="8">
        <f>SUM($AA$3:AA11)</f>
        <v>-2.34</v>
      </c>
      <c r="AC11" s="2">
        <v>2.7</v>
      </c>
      <c r="AD11" s="8">
        <f t="shared" si="3"/>
        <v>1.7000000000000002</v>
      </c>
      <c r="AE11" s="8">
        <f>SUM(AD$3:AD11)</f>
        <v>2.6</v>
      </c>
      <c r="AF11" s="2">
        <v>1.44</v>
      </c>
      <c r="AG11" s="8">
        <f t="shared" si="6"/>
        <v>-1</v>
      </c>
      <c r="AH11" s="8">
        <f>SUM(AG$3:AG11)</f>
        <v>-0.72</v>
      </c>
      <c r="AI11">
        <v>6</v>
      </c>
      <c r="AJ11" s="8">
        <f t="shared" si="7"/>
        <v>-1</v>
      </c>
      <c r="AK11" s="8">
        <f>SUM(AJ$3:AJ11)</f>
        <v>-4</v>
      </c>
      <c r="AL11" s="2">
        <v>11</v>
      </c>
      <c r="AM11" s="8">
        <f t="shared" si="8"/>
        <v>-1</v>
      </c>
      <c r="AN11" s="8">
        <f>SUM(AM$3:AM11)</f>
        <v>-4</v>
      </c>
      <c r="AO11" s="2">
        <v>6</v>
      </c>
      <c r="AP11" s="8">
        <f t="shared" si="9"/>
        <v>-1</v>
      </c>
      <c r="AQ11" s="8">
        <f>SUM(AP$3:AP11)</f>
        <v>-4</v>
      </c>
      <c r="AR11">
        <v>5.25</v>
      </c>
      <c r="AS11">
        <v>1.1599999999999999</v>
      </c>
      <c r="AT11" s="4">
        <f t="shared" si="4"/>
        <v>-1</v>
      </c>
      <c r="AU11" s="5">
        <f>SUM($AT$3:AT11)</f>
        <v>-4</v>
      </c>
      <c r="AV11" s="6">
        <f>SUM(R11,U11,X11,AA11,AD11,AG11)</f>
        <v>0.52000000000000024</v>
      </c>
    </row>
    <row r="12" spans="1:48" x14ac:dyDescent="0.25">
      <c r="A12">
        <f>IF(AND(G12&lt;&gt;"",H12&lt;&gt;"",I12&lt;&gt;"",J12&lt;&gt;"",K12&lt;&gt;"",L12&lt;&gt;"",M12&lt;&gt;"",N12&lt;&gt;"",O12&lt;&gt;"",P12&lt;&gt;"",Q12&lt;&gt;"",T12&lt;&gt;"",W12&lt;&gt;"",Z12&lt;&gt;"",AC12&lt;&gt;"",AF12&lt;&gt;"",AI12&lt;&gt;"",AL12&lt;&gt;"",AO12&lt;&gt;"",AR12&lt;&gt;"",AS12&lt;&gt;""),1,0)</f>
        <v>1</v>
      </c>
      <c r="B12" s="1">
        <v>43960</v>
      </c>
      <c r="C12" t="s">
        <v>30</v>
      </c>
      <c r="D12" t="s">
        <v>51</v>
      </c>
      <c r="E12" t="s">
        <v>52</v>
      </c>
      <c r="F12" t="s">
        <v>53</v>
      </c>
      <c r="G12">
        <v>2020</v>
      </c>
      <c r="H12">
        <v>5</v>
      </c>
      <c r="I12">
        <v>9</v>
      </c>
      <c r="J12" t="s">
        <v>47</v>
      </c>
      <c r="K12">
        <v>7</v>
      </c>
      <c r="L12" s="3">
        <v>0</v>
      </c>
      <c r="M12" s="3">
        <v>0</v>
      </c>
      <c r="N12">
        <v>4</v>
      </c>
      <c r="O12">
        <v>3.4</v>
      </c>
      <c r="P12">
        <v>1.9</v>
      </c>
      <c r="Q12" s="2">
        <v>1.9</v>
      </c>
      <c r="R12" s="8">
        <f t="shared" si="5"/>
        <v>-1</v>
      </c>
      <c r="S12" s="8">
        <f>SUM($R$3:R12)</f>
        <v>-1.0900000000000001</v>
      </c>
      <c r="T12" s="2">
        <v>1.8</v>
      </c>
      <c r="U12" s="8">
        <f t="shared" si="0"/>
        <v>0.8</v>
      </c>
      <c r="V12" s="8">
        <f>SUM($U$3:U12)</f>
        <v>-5.0000000000000044E-2</v>
      </c>
      <c r="W12" s="9">
        <v>1.36</v>
      </c>
      <c r="X12" s="8">
        <f t="shared" si="1"/>
        <v>-1</v>
      </c>
      <c r="Y12" s="8">
        <f>SUM($X$3:X12)</f>
        <v>-0.87999999999999989</v>
      </c>
      <c r="Z12" s="9">
        <v>3</v>
      </c>
      <c r="AA12" s="8">
        <f t="shared" si="2"/>
        <v>2</v>
      </c>
      <c r="AB12" s="8">
        <f>SUM($AA$3:AA12)</f>
        <v>-0.33999999999999986</v>
      </c>
      <c r="AC12" s="2">
        <v>2.15</v>
      </c>
      <c r="AD12" s="8">
        <f t="shared" si="3"/>
        <v>-1</v>
      </c>
      <c r="AE12" s="8">
        <f>SUM(AD$3:AD12)</f>
        <v>1.6</v>
      </c>
      <c r="AF12" s="2">
        <v>1.66</v>
      </c>
      <c r="AG12" s="8">
        <f t="shared" si="6"/>
        <v>0.65999999999999992</v>
      </c>
      <c r="AH12" s="8">
        <f>SUM(AG$3:AG12)</f>
        <v>-6.0000000000000053E-2</v>
      </c>
      <c r="AI12">
        <v>10</v>
      </c>
      <c r="AJ12" s="8">
        <f t="shared" si="7"/>
        <v>-1</v>
      </c>
      <c r="AK12" s="8">
        <f>SUM(AJ$3:AJ12)</f>
        <v>-5</v>
      </c>
      <c r="AL12" s="2">
        <v>15</v>
      </c>
      <c r="AM12" s="8">
        <f t="shared" si="8"/>
        <v>-1</v>
      </c>
      <c r="AN12" s="8">
        <f>SUM(AM$3:AM12)</f>
        <v>-5</v>
      </c>
      <c r="AO12" s="2">
        <v>6.5</v>
      </c>
      <c r="AP12" s="8">
        <f t="shared" si="9"/>
        <v>-1</v>
      </c>
      <c r="AQ12" s="8">
        <f>SUM(AP$3:AP12)</f>
        <v>-5</v>
      </c>
      <c r="AR12">
        <v>7</v>
      </c>
      <c r="AS12">
        <v>1.1000000000000001</v>
      </c>
      <c r="AT12" s="4">
        <f t="shared" si="4"/>
        <v>-1</v>
      </c>
      <c r="AU12" s="5">
        <f>SUM($AT$3:AT12)</f>
        <v>-5</v>
      </c>
      <c r="AV12" s="6">
        <f>SUM(R12,U12,X12,AA12,AD12,AG12)</f>
        <v>0.45999999999999996</v>
      </c>
    </row>
    <row r="13" spans="1:48" x14ac:dyDescent="0.25">
      <c r="A13">
        <f>IF(AND(G13&lt;&gt;"",H13&lt;&gt;"",I13&lt;&gt;"",J13&lt;&gt;"",K13&lt;&gt;"",L13&lt;&gt;"",M13&lt;&gt;"",N13&lt;&gt;"",O13&lt;&gt;"",P13&lt;&gt;"",Q13&lt;&gt;"",T13&lt;&gt;"",W13&lt;&gt;"",Z13&lt;&gt;"",AC13&lt;&gt;"",AF13&lt;&gt;"",AI13&lt;&gt;"",AL13&lt;&gt;"",AO13&lt;&gt;"",AR13&lt;&gt;"",AS13&lt;&gt;""),1,0)</f>
        <v>1</v>
      </c>
      <c r="B13" s="1">
        <v>43960</v>
      </c>
      <c r="C13" t="s">
        <v>19</v>
      </c>
      <c r="D13" t="s">
        <v>44</v>
      </c>
      <c r="E13" t="s">
        <v>45</v>
      </c>
      <c r="F13" t="s">
        <v>46</v>
      </c>
      <c r="G13">
        <v>2020</v>
      </c>
      <c r="H13">
        <v>5</v>
      </c>
      <c r="I13">
        <v>9</v>
      </c>
      <c r="J13" t="s">
        <v>47</v>
      </c>
      <c r="K13">
        <v>7</v>
      </c>
      <c r="L13" s="3">
        <v>0</v>
      </c>
      <c r="M13" s="3">
        <v>0</v>
      </c>
      <c r="N13">
        <v>2.62</v>
      </c>
      <c r="O13">
        <v>3.25</v>
      </c>
      <c r="P13">
        <v>2.62</v>
      </c>
      <c r="Q13" s="2">
        <v>1.83</v>
      </c>
      <c r="R13" s="8">
        <f t="shared" si="5"/>
        <v>-1</v>
      </c>
      <c r="S13" s="8">
        <f>SUM($R$3:R13)</f>
        <v>-2.09</v>
      </c>
      <c r="T13" s="2">
        <v>1.83</v>
      </c>
      <c r="U13" s="8">
        <f t="shared" si="0"/>
        <v>0.83000000000000007</v>
      </c>
      <c r="V13" s="8">
        <f>SUM($U$3:U13)</f>
        <v>0.78</v>
      </c>
      <c r="W13" s="9">
        <v>1.36</v>
      </c>
      <c r="X13" s="8">
        <f t="shared" si="1"/>
        <v>-1</v>
      </c>
      <c r="Y13" s="8">
        <f>SUM($X$3:X13)</f>
        <v>-1.88</v>
      </c>
      <c r="Z13" s="9">
        <v>3</v>
      </c>
      <c r="AA13" s="8">
        <f t="shared" si="2"/>
        <v>2</v>
      </c>
      <c r="AB13" s="8">
        <f>SUM($AA$3:AA13)</f>
        <v>1.6600000000000001</v>
      </c>
      <c r="AC13" s="2">
        <v>2.15</v>
      </c>
      <c r="AD13" s="8">
        <f t="shared" si="3"/>
        <v>-1</v>
      </c>
      <c r="AE13" s="8">
        <f>SUM(AD$3:AD13)</f>
        <v>0.60000000000000009</v>
      </c>
      <c r="AF13" s="2">
        <v>1.66</v>
      </c>
      <c r="AG13" s="8">
        <f t="shared" si="6"/>
        <v>0.65999999999999992</v>
      </c>
      <c r="AH13" s="8">
        <f>SUM(AG$3:AG13)</f>
        <v>0.59999999999999987</v>
      </c>
      <c r="AI13">
        <v>8</v>
      </c>
      <c r="AJ13" s="8">
        <f t="shared" si="7"/>
        <v>-1</v>
      </c>
      <c r="AK13" s="8">
        <f>SUM(AJ$3:AJ13)</f>
        <v>-6</v>
      </c>
      <c r="AL13" s="2">
        <v>11</v>
      </c>
      <c r="AM13" s="8">
        <f t="shared" si="8"/>
        <v>-1</v>
      </c>
      <c r="AN13" s="8">
        <f>SUM(AM$3:AM13)</f>
        <v>-6</v>
      </c>
      <c r="AO13" s="2">
        <v>6.5</v>
      </c>
      <c r="AP13" s="8">
        <f t="shared" si="9"/>
        <v>-1</v>
      </c>
      <c r="AQ13" s="8">
        <f>SUM(AP$3:AP13)</f>
        <v>-6</v>
      </c>
      <c r="AR13">
        <v>5.75</v>
      </c>
      <c r="AS13">
        <v>1.1399999999999999</v>
      </c>
      <c r="AT13" s="4">
        <f t="shared" si="4"/>
        <v>-1</v>
      </c>
      <c r="AU13" s="5">
        <f>SUM($AT$3:AT13)</f>
        <v>-6</v>
      </c>
      <c r="AV13" s="6">
        <f>SUM(R13,U13,X13,AA13,AD13,AG13)</f>
        <v>0.49</v>
      </c>
    </row>
    <row r="14" spans="1:48" x14ac:dyDescent="0.25">
      <c r="A14">
        <f>IF(AND(G14&lt;&gt;"",H14&lt;&gt;"",I14&lt;&gt;"",J14&lt;&gt;"",K14&lt;&gt;"",L14&lt;&gt;"",M14&lt;&gt;"",N14&lt;&gt;"",O14&lt;&gt;"",P14&lt;&gt;"",Q14&lt;&gt;"",T14&lt;&gt;"",W14&lt;&gt;"",Z14&lt;&gt;"",AC14&lt;&gt;"",AF14&lt;&gt;"",AI14&lt;&gt;"",AL14&lt;&gt;"",AO14&lt;&gt;"",AR14&lt;&gt;"",AS14&lt;&gt;""),1,0)</f>
        <v>1</v>
      </c>
      <c r="B14" s="1">
        <v>43960</v>
      </c>
      <c r="C14" t="s">
        <v>19</v>
      </c>
      <c r="D14" t="s">
        <v>48</v>
      </c>
      <c r="E14" t="s">
        <v>49</v>
      </c>
      <c r="F14" t="s">
        <v>50</v>
      </c>
      <c r="G14">
        <v>2020</v>
      </c>
      <c r="H14">
        <v>5</v>
      </c>
      <c r="I14">
        <v>9</v>
      </c>
      <c r="J14" t="s">
        <v>47</v>
      </c>
      <c r="K14">
        <v>7</v>
      </c>
      <c r="L14" s="3">
        <v>2</v>
      </c>
      <c r="M14" s="3">
        <v>4</v>
      </c>
      <c r="N14">
        <v>2.5</v>
      </c>
      <c r="O14">
        <v>3</v>
      </c>
      <c r="P14">
        <v>3</v>
      </c>
      <c r="Q14" s="2">
        <v>2.25</v>
      </c>
      <c r="R14" s="8">
        <f t="shared" si="5"/>
        <v>1.25</v>
      </c>
      <c r="S14" s="8">
        <f>SUM($R$3:R14)</f>
        <v>-0.83999999999999986</v>
      </c>
      <c r="T14" s="2">
        <v>1.57</v>
      </c>
      <c r="U14" s="8">
        <f t="shared" si="0"/>
        <v>-1</v>
      </c>
      <c r="V14" s="8">
        <f>SUM($U$3:U14)</f>
        <v>-0.21999999999999997</v>
      </c>
      <c r="W14" s="9">
        <v>1.57</v>
      </c>
      <c r="X14" s="8">
        <f t="shared" si="1"/>
        <v>0.57000000000000006</v>
      </c>
      <c r="Y14" s="8">
        <f>SUM($X$3:X14)</f>
        <v>-1.3099999999999998</v>
      </c>
      <c r="Z14" s="9">
        <v>2.25</v>
      </c>
      <c r="AA14" s="8">
        <f t="shared" si="2"/>
        <v>-1</v>
      </c>
      <c r="AB14" s="8">
        <f>SUM($AA$3:AA14)</f>
        <v>0.66000000000000014</v>
      </c>
      <c r="AC14" s="2">
        <v>2.87</v>
      </c>
      <c r="AD14" s="8">
        <f t="shared" si="3"/>
        <v>1.87</v>
      </c>
      <c r="AE14" s="8">
        <f>SUM(AD$3:AD14)</f>
        <v>2.4700000000000002</v>
      </c>
      <c r="AF14" s="2">
        <v>1.4</v>
      </c>
      <c r="AG14" s="8">
        <f t="shared" si="6"/>
        <v>-1</v>
      </c>
      <c r="AH14" s="8">
        <f>SUM(AG$3:AG14)</f>
        <v>-0.40000000000000013</v>
      </c>
      <c r="AI14">
        <v>6</v>
      </c>
      <c r="AJ14" s="8">
        <f t="shared" si="7"/>
        <v>-1</v>
      </c>
      <c r="AK14" s="8">
        <f>SUM(AJ$3:AJ14)</f>
        <v>-7</v>
      </c>
      <c r="AL14" s="2">
        <v>11</v>
      </c>
      <c r="AM14" s="8">
        <f t="shared" si="8"/>
        <v>-1</v>
      </c>
      <c r="AN14" s="8">
        <f>SUM(AM$3:AM14)</f>
        <v>-7</v>
      </c>
      <c r="AO14" s="2">
        <v>6</v>
      </c>
      <c r="AP14" s="8">
        <f t="shared" si="9"/>
        <v>-1</v>
      </c>
      <c r="AQ14" s="8">
        <f>SUM(AP$3:AP14)</f>
        <v>-7</v>
      </c>
      <c r="AR14">
        <v>5.75</v>
      </c>
      <c r="AS14">
        <v>1.1399999999999999</v>
      </c>
      <c r="AT14" s="4">
        <f t="shared" si="4"/>
        <v>-1</v>
      </c>
      <c r="AU14" s="5">
        <f>SUM($AT$3:AT14)</f>
        <v>-7</v>
      </c>
      <c r="AV14" s="6">
        <f>SUM(R14,U14,X14,AA14,AD14,AG14)</f>
        <v>0.69000000000000017</v>
      </c>
    </row>
    <row r="15" spans="1:48" x14ac:dyDescent="0.25">
      <c r="A15">
        <f>IF(AND(G15&lt;&gt;"",H15&lt;&gt;"",I15&lt;&gt;"",J15&lt;&gt;"",K15&lt;&gt;"",L15&lt;&gt;"",M15&lt;&gt;"",N15&lt;&gt;"",O15&lt;&gt;"",P15&lt;&gt;"",Q15&lt;&gt;"",T15&lt;&gt;"",W15&lt;&gt;"",Z15&lt;&gt;"",AC15&lt;&gt;"",AF15&lt;&gt;"",AI15&lt;&gt;"",AL15&lt;&gt;"",AO15&lt;&gt;"",AR15&lt;&gt;"",AS15&lt;&gt;""),1,0)</f>
        <v>1</v>
      </c>
      <c r="B15" s="1">
        <v>43960</v>
      </c>
      <c r="C15" t="s">
        <v>30</v>
      </c>
      <c r="D15" t="s">
        <v>54</v>
      </c>
      <c r="E15" t="s">
        <v>55</v>
      </c>
      <c r="F15" t="s">
        <v>56</v>
      </c>
      <c r="G15">
        <v>2020</v>
      </c>
      <c r="H15">
        <v>5</v>
      </c>
      <c r="I15">
        <v>9</v>
      </c>
      <c r="J15" t="s">
        <v>47</v>
      </c>
      <c r="K15">
        <v>7</v>
      </c>
      <c r="L15" s="3">
        <v>4</v>
      </c>
      <c r="M15" s="3">
        <v>0</v>
      </c>
      <c r="N15">
        <v>1.61</v>
      </c>
      <c r="O15">
        <v>4</v>
      </c>
      <c r="P15">
        <v>5</v>
      </c>
      <c r="Q15" s="2">
        <v>1.83</v>
      </c>
      <c r="R15" s="8">
        <f t="shared" si="5"/>
        <v>-1</v>
      </c>
      <c r="S15" s="8">
        <f>SUM($R$3:R15)</f>
        <v>-1.8399999999999999</v>
      </c>
      <c r="T15" s="2">
        <v>1.83</v>
      </c>
      <c r="U15" s="8">
        <f t="shared" si="0"/>
        <v>0.83000000000000007</v>
      </c>
      <c r="V15" s="8">
        <f>SUM($U$3:U15)</f>
        <v>0.6100000000000001</v>
      </c>
      <c r="W15" s="9">
        <v>1.25</v>
      </c>
      <c r="X15" s="8">
        <f t="shared" si="1"/>
        <v>0.25</v>
      </c>
      <c r="Y15" s="8">
        <f>SUM($X$3:X15)</f>
        <v>-1.0599999999999998</v>
      </c>
      <c r="Z15" s="9">
        <v>3.75</v>
      </c>
      <c r="AA15" s="8">
        <f t="shared" si="2"/>
        <v>-1</v>
      </c>
      <c r="AB15" s="8">
        <f>SUM($AA$3:AA15)</f>
        <v>-0.33999999999999986</v>
      </c>
      <c r="AC15" s="2">
        <v>1.85</v>
      </c>
      <c r="AD15" s="8">
        <f t="shared" si="3"/>
        <v>0.85000000000000009</v>
      </c>
      <c r="AE15" s="8">
        <f>SUM(AD$3:AD15)</f>
        <v>3.3200000000000003</v>
      </c>
      <c r="AF15" s="2">
        <v>1.95</v>
      </c>
      <c r="AG15" s="8">
        <f t="shared" si="6"/>
        <v>-1</v>
      </c>
      <c r="AH15" s="8">
        <f>SUM(AG$3:AG15)</f>
        <v>-1.4000000000000001</v>
      </c>
      <c r="AI15">
        <v>7</v>
      </c>
      <c r="AJ15" s="8">
        <f t="shared" si="7"/>
        <v>-1</v>
      </c>
      <c r="AK15" s="8">
        <f>SUM(AJ$3:AJ15)</f>
        <v>-8</v>
      </c>
      <c r="AL15" s="2">
        <v>8.5</v>
      </c>
      <c r="AM15" s="8">
        <f t="shared" si="8"/>
        <v>-1</v>
      </c>
      <c r="AN15" s="8">
        <f>SUM(AM$3:AM15)</f>
        <v>-8</v>
      </c>
      <c r="AO15" s="2">
        <v>7.5</v>
      </c>
      <c r="AP15" s="8">
        <f t="shared" si="9"/>
        <v>-1</v>
      </c>
      <c r="AQ15" s="8">
        <f>SUM(AP$3:AP15)</f>
        <v>-8</v>
      </c>
      <c r="AR15">
        <v>2.6</v>
      </c>
      <c r="AS15">
        <v>1.47</v>
      </c>
      <c r="AT15" s="4">
        <f t="shared" si="4"/>
        <v>-1</v>
      </c>
      <c r="AU15" s="5">
        <f>SUM($AT$3:AT15)</f>
        <v>-8</v>
      </c>
      <c r="AV15" s="6">
        <f>SUM(R15,U15,X15,AA15,AD15,AG15)</f>
        <v>-1.0699999999999998</v>
      </c>
    </row>
    <row r="16" spans="1:48" x14ac:dyDescent="0.25">
      <c r="A16">
        <f>IF(AND(G16&lt;&gt;"",H16&lt;&gt;"",I16&lt;&gt;"",J16&lt;&gt;"",K16&lt;&gt;"",L16&lt;&gt;"",M16&lt;&gt;"",N16&lt;&gt;"",O16&lt;&gt;"",P16&lt;&gt;"",Q16&lt;&gt;"",T16&lt;&gt;"",W16&lt;&gt;"",Z16&lt;&gt;"",AC16&lt;&gt;"",AF16&lt;&gt;"",AI16&lt;&gt;"",AL16&lt;&gt;"",AO16&lt;&gt;"",AR16&lt;&gt;"",AS16&lt;&gt;""),1,0)</f>
        <v>1</v>
      </c>
      <c r="B16" s="1">
        <v>43960</v>
      </c>
      <c r="C16" t="s">
        <v>30</v>
      </c>
      <c r="D16" t="s">
        <v>57</v>
      </c>
      <c r="E16" t="s">
        <v>58</v>
      </c>
      <c r="F16" t="s">
        <v>59</v>
      </c>
      <c r="G16">
        <v>2020</v>
      </c>
      <c r="H16">
        <v>5</v>
      </c>
      <c r="I16">
        <v>9</v>
      </c>
      <c r="J16" t="s">
        <v>47</v>
      </c>
      <c r="K16">
        <v>7</v>
      </c>
      <c r="L16" s="3">
        <v>0</v>
      </c>
      <c r="M16" s="3">
        <v>2</v>
      </c>
      <c r="N16">
        <v>2.2999999999999998</v>
      </c>
      <c r="O16">
        <v>3.2</v>
      </c>
      <c r="P16">
        <v>3.1</v>
      </c>
      <c r="Q16" s="2">
        <v>2</v>
      </c>
      <c r="R16" s="8">
        <f t="shared" si="5"/>
        <v>-1</v>
      </c>
      <c r="S16" s="8">
        <f>SUM($R$3:R16)</f>
        <v>-2.84</v>
      </c>
      <c r="T16" s="2">
        <v>1.72</v>
      </c>
      <c r="U16" s="8">
        <f t="shared" si="0"/>
        <v>0.72</v>
      </c>
      <c r="V16" s="8">
        <f>SUM($U$3:U16)</f>
        <v>1.33</v>
      </c>
      <c r="W16" s="9">
        <v>1.44</v>
      </c>
      <c r="X16" s="8">
        <f t="shared" si="1"/>
        <v>0.43999999999999995</v>
      </c>
      <c r="Y16" s="8">
        <f>SUM($X$3:X16)</f>
        <v>-0.61999999999999988</v>
      </c>
      <c r="Z16" s="9">
        <v>2.62</v>
      </c>
      <c r="AA16" s="8">
        <f t="shared" si="2"/>
        <v>-1</v>
      </c>
      <c r="AB16" s="8">
        <f>SUM($AA$3:AA16)</f>
        <v>-1.3399999999999999</v>
      </c>
      <c r="AC16" s="2">
        <v>2.4</v>
      </c>
      <c r="AD16" s="8">
        <f t="shared" si="3"/>
        <v>1.4</v>
      </c>
      <c r="AE16" s="8">
        <f>SUM(AD$3:AD16)</f>
        <v>4.7200000000000006</v>
      </c>
      <c r="AF16" s="2">
        <v>1.53</v>
      </c>
      <c r="AG16" s="8">
        <f t="shared" si="6"/>
        <v>0.53</v>
      </c>
      <c r="AH16" s="8">
        <f>SUM(AG$3:AG16)</f>
        <v>-0.87000000000000011</v>
      </c>
      <c r="AI16">
        <v>6.5</v>
      </c>
      <c r="AJ16" s="8">
        <f t="shared" si="7"/>
        <v>-1</v>
      </c>
      <c r="AK16" s="8">
        <f>SUM(AJ$3:AJ16)</f>
        <v>-9</v>
      </c>
      <c r="AL16" s="2">
        <v>10</v>
      </c>
      <c r="AM16" s="8">
        <f t="shared" si="8"/>
        <v>-1</v>
      </c>
      <c r="AN16" s="8">
        <f>SUM(AM$3:AM16)</f>
        <v>-9</v>
      </c>
      <c r="AO16" s="2">
        <v>6</v>
      </c>
      <c r="AP16" s="8">
        <f t="shared" si="9"/>
        <v>-1</v>
      </c>
      <c r="AQ16" s="8">
        <f>SUM(AP$3:AP16)</f>
        <v>-9</v>
      </c>
      <c r="AR16">
        <v>4.6500000000000004</v>
      </c>
      <c r="AS16">
        <v>1.18</v>
      </c>
      <c r="AT16" s="4">
        <f t="shared" si="4"/>
        <v>-1</v>
      </c>
      <c r="AU16" s="5">
        <f>SUM($AT$3:AT16)</f>
        <v>-9</v>
      </c>
      <c r="AV16" s="6">
        <f>SUM(R16,U16,X16,AA16,AD16,AG16)</f>
        <v>1.0899999999999999</v>
      </c>
    </row>
    <row r="17" spans="1:48" x14ac:dyDescent="0.25">
      <c r="A17">
        <f>IF(AND(G17&lt;&gt;"",H17&lt;&gt;"",I17&lt;&gt;"",J17&lt;&gt;"",K17&lt;&gt;"",L17&lt;&gt;"",M17&lt;&gt;"",N17&lt;&gt;"",O17&lt;&gt;"",P17&lt;&gt;"",Q17&lt;&gt;"",T17&lt;&gt;"",W17&lt;&gt;"",Z17&lt;&gt;"",AC17&lt;&gt;"",AF17&lt;&gt;"",AI17&lt;&gt;"",AL17&lt;&gt;"",AO17&lt;&gt;"",AR17&lt;&gt;"",AS17&lt;&gt;""),1,0)</f>
        <v>1</v>
      </c>
      <c r="B17" s="1">
        <v>43959</v>
      </c>
      <c r="C17" t="s">
        <v>30</v>
      </c>
      <c r="D17" t="s">
        <v>60</v>
      </c>
      <c r="E17" t="s">
        <v>61</v>
      </c>
      <c r="F17" t="s">
        <v>62</v>
      </c>
      <c r="G17">
        <v>2020</v>
      </c>
      <c r="H17">
        <v>5</v>
      </c>
      <c r="I17">
        <v>8</v>
      </c>
      <c r="J17" t="s">
        <v>63</v>
      </c>
      <c r="K17">
        <v>6</v>
      </c>
      <c r="L17" s="3">
        <v>1</v>
      </c>
      <c r="M17" s="3">
        <v>0</v>
      </c>
      <c r="N17">
        <v>1.75</v>
      </c>
      <c r="O17">
        <v>3.6</v>
      </c>
      <c r="P17">
        <v>4.5</v>
      </c>
      <c r="Q17" s="2">
        <v>1.9</v>
      </c>
      <c r="R17" s="8">
        <f t="shared" si="5"/>
        <v>-1</v>
      </c>
      <c r="S17" s="8">
        <f>SUM($R$3:R17)</f>
        <v>-3.84</v>
      </c>
      <c r="T17" s="2">
        <v>1.8</v>
      </c>
      <c r="U17" s="8">
        <f t="shared" si="0"/>
        <v>0.8</v>
      </c>
      <c r="V17" s="8">
        <f>SUM($U$3:U17)</f>
        <v>2.13</v>
      </c>
      <c r="W17" s="9">
        <v>1.33</v>
      </c>
      <c r="X17" s="8">
        <f t="shared" si="1"/>
        <v>-1</v>
      </c>
      <c r="Y17" s="8">
        <f>SUM($X$3:X17)</f>
        <v>-1.6199999999999999</v>
      </c>
      <c r="Z17" s="9">
        <v>3.25</v>
      </c>
      <c r="AA17" s="8">
        <f t="shared" si="2"/>
        <v>2.25</v>
      </c>
      <c r="AB17" s="8">
        <f>SUM($AA$3:AA17)</f>
        <v>0.91000000000000014</v>
      </c>
      <c r="AC17" s="2">
        <v>2.0499999999999998</v>
      </c>
      <c r="AD17" s="8">
        <f t="shared" si="3"/>
        <v>-1</v>
      </c>
      <c r="AE17" s="8">
        <f>SUM(AD$3:AD17)</f>
        <v>3.7200000000000006</v>
      </c>
      <c r="AF17" s="2">
        <v>1.75</v>
      </c>
      <c r="AG17" s="8">
        <f t="shared" si="6"/>
        <v>0.75</v>
      </c>
      <c r="AH17" s="8">
        <f>SUM(AG$3:AG17)</f>
        <v>-0.12000000000000011</v>
      </c>
      <c r="AI17">
        <v>6.5</v>
      </c>
      <c r="AJ17" s="8">
        <f t="shared" si="7"/>
        <v>5.5</v>
      </c>
      <c r="AK17" s="8">
        <f>SUM(AJ$3:AJ17)</f>
        <v>-3.5</v>
      </c>
      <c r="AL17" s="2">
        <v>8.5</v>
      </c>
      <c r="AM17" s="8">
        <f t="shared" si="8"/>
        <v>-1</v>
      </c>
      <c r="AN17" s="8">
        <f>SUM(AM$3:AM17)</f>
        <v>-10</v>
      </c>
      <c r="AO17" s="2">
        <v>7</v>
      </c>
      <c r="AP17" s="8">
        <f t="shared" si="9"/>
        <v>-1</v>
      </c>
      <c r="AQ17" s="8">
        <f>SUM(AP$3:AP17)</f>
        <v>-10</v>
      </c>
      <c r="AR17">
        <v>3.3</v>
      </c>
      <c r="AS17">
        <v>1.32</v>
      </c>
      <c r="AT17" s="4">
        <f t="shared" si="4"/>
        <v>-1</v>
      </c>
      <c r="AU17" s="5">
        <f>SUM($AT$3:AT17)</f>
        <v>-10</v>
      </c>
      <c r="AV17" s="6">
        <f>SUM(R17,U17,X17,AA17,AD17,AG17)</f>
        <v>0.8</v>
      </c>
    </row>
    <row r="18" spans="1:48" x14ac:dyDescent="0.25">
      <c r="A18">
        <f>IF(AND(G18&lt;&gt;"",H18&lt;&gt;"",I18&lt;&gt;"",J18&lt;&gt;"",K18&lt;&gt;"",L18&lt;&gt;"",M18&lt;&gt;"",N18&lt;&gt;"",O18&lt;&gt;"",P18&lt;&gt;"",Q18&lt;&gt;"",T18&lt;&gt;"",W18&lt;&gt;"",Z18&lt;&gt;"",AC18&lt;&gt;"",AF18&lt;&gt;"",AI18&lt;&gt;"",AL18&lt;&gt;"",AO18&lt;&gt;"",AR18&lt;&gt;"",AS18&lt;&gt;""),1,0)</f>
        <v>0</v>
      </c>
      <c r="B18" s="1">
        <v>43959</v>
      </c>
      <c r="C18" t="s">
        <v>64</v>
      </c>
      <c r="D18" t="s">
        <v>65</v>
      </c>
      <c r="E18" t="s">
        <v>66</v>
      </c>
      <c r="F18" t="s">
        <v>67</v>
      </c>
      <c r="G18">
        <v>2020</v>
      </c>
      <c r="H18">
        <v>5</v>
      </c>
      <c r="I18">
        <v>8</v>
      </c>
      <c r="J18" t="s">
        <v>63</v>
      </c>
      <c r="K18">
        <v>6</v>
      </c>
      <c r="L18" s="3">
        <v>3</v>
      </c>
      <c r="M18" s="3">
        <v>1</v>
      </c>
      <c r="N18">
        <v>1.33</v>
      </c>
      <c r="O18">
        <v>4.5</v>
      </c>
      <c r="P18">
        <v>9.5</v>
      </c>
      <c r="R18" s="8" t="str">
        <f t="shared" si="5"/>
        <v/>
      </c>
      <c r="S18" s="8">
        <f>SUM($R$3:R18)</f>
        <v>-3.84</v>
      </c>
      <c r="U18" s="8" t="str">
        <f t="shared" si="0"/>
        <v/>
      </c>
      <c r="V18" s="8">
        <f>SUM($U$3:U18)</f>
        <v>2.13</v>
      </c>
      <c r="X18" s="8" t="str">
        <f t="shared" si="1"/>
        <v/>
      </c>
      <c r="Y18" s="8">
        <f>SUM($X$3:X18)</f>
        <v>-1.6199999999999999</v>
      </c>
      <c r="AA18" s="8" t="str">
        <f t="shared" si="2"/>
        <v/>
      </c>
      <c r="AB18" s="8">
        <f>SUM($AA$3:AA18)</f>
        <v>0.91000000000000014</v>
      </c>
      <c r="AC18" s="2">
        <v>2.0499999999999998</v>
      </c>
      <c r="AD18" s="8" t="str">
        <f t="shared" si="3"/>
        <v/>
      </c>
      <c r="AE18" s="8">
        <f>SUM(AD$3:AD18)</f>
        <v>3.7200000000000006</v>
      </c>
      <c r="AF18" s="2">
        <v>1.75</v>
      </c>
      <c r="AG18" s="8" t="str">
        <f t="shared" si="6"/>
        <v/>
      </c>
      <c r="AH18" s="8">
        <f>SUM(AG$3:AG18)</f>
        <v>-0.12000000000000011</v>
      </c>
      <c r="AI18">
        <v>4.33</v>
      </c>
      <c r="AJ18" s="8" t="str">
        <f t="shared" si="7"/>
        <v/>
      </c>
      <c r="AK18" s="8">
        <f>SUM(AJ$3:AJ18)</f>
        <v>-3.5</v>
      </c>
      <c r="AL18" s="2">
        <v>9</v>
      </c>
      <c r="AM18" s="8" t="str">
        <f t="shared" si="8"/>
        <v/>
      </c>
      <c r="AN18" s="8">
        <f>SUM(AM$3:AM18)</f>
        <v>-10</v>
      </c>
      <c r="AO18" s="2">
        <v>10</v>
      </c>
      <c r="AP18" s="8" t="str">
        <f t="shared" si="9"/>
        <v/>
      </c>
      <c r="AQ18" s="8">
        <f>SUM(AP$3:AP18)</f>
        <v>-10</v>
      </c>
      <c r="AT18" s="4" t="str">
        <f t="shared" si="4"/>
        <v/>
      </c>
      <c r="AU18" s="5">
        <f>SUM($AT$3:AT18)</f>
        <v>-10</v>
      </c>
      <c r="AV18" s="6">
        <f>SUM(R18,U18,X18,AA18,AD18,AG18)</f>
        <v>0</v>
      </c>
    </row>
    <row r="19" spans="1:48" x14ac:dyDescent="0.25">
      <c r="A19">
        <f>IF(AND(G19&lt;&gt;"",H19&lt;&gt;"",I19&lt;&gt;"",J19&lt;&gt;"",K19&lt;&gt;"",L19&lt;&gt;"",M19&lt;&gt;"",N19&lt;&gt;"",O19&lt;&gt;"",P19&lt;&gt;"",Q19&lt;&gt;"",T19&lt;&gt;"",W19&lt;&gt;"",Z19&lt;&gt;"",AC19&lt;&gt;"",AF19&lt;&gt;"",AI19&lt;&gt;"",AL19&lt;&gt;"",AO19&lt;&gt;"",AR19&lt;&gt;"",AS19&lt;&gt;""),1,0)</f>
        <v>1</v>
      </c>
      <c r="B19" s="1">
        <v>43959</v>
      </c>
      <c r="C19" t="s">
        <v>19</v>
      </c>
      <c r="D19" t="s">
        <v>68</v>
      </c>
      <c r="E19" t="s">
        <v>69</v>
      </c>
      <c r="F19" t="s">
        <v>70</v>
      </c>
      <c r="G19">
        <v>2020</v>
      </c>
      <c r="H19">
        <v>5</v>
      </c>
      <c r="I19">
        <v>8</v>
      </c>
      <c r="J19" t="s">
        <v>63</v>
      </c>
      <c r="K19">
        <v>6</v>
      </c>
      <c r="L19" s="3">
        <v>1</v>
      </c>
      <c r="M19" s="3">
        <v>2</v>
      </c>
      <c r="N19">
        <v>2.4</v>
      </c>
      <c r="O19">
        <v>3.5</v>
      </c>
      <c r="P19">
        <v>2.75</v>
      </c>
      <c r="Q19" s="2">
        <v>1.72</v>
      </c>
      <c r="R19" s="8">
        <f t="shared" si="5"/>
        <v>0.72</v>
      </c>
      <c r="S19" s="8">
        <f>SUM($R$3:R19)</f>
        <v>-3.12</v>
      </c>
      <c r="T19" s="2">
        <v>2</v>
      </c>
      <c r="U19" s="8">
        <f t="shared" si="0"/>
        <v>-1</v>
      </c>
      <c r="V19" s="8">
        <f>SUM($U$3:U19)</f>
        <v>1.1299999999999999</v>
      </c>
      <c r="W19" s="9">
        <v>1.25</v>
      </c>
      <c r="X19" s="8">
        <f t="shared" si="1"/>
        <v>0.25</v>
      </c>
      <c r="Y19" s="8">
        <f>SUM($X$3:X19)</f>
        <v>-1.3699999999999999</v>
      </c>
      <c r="Z19" s="9">
        <v>3.75</v>
      </c>
      <c r="AA19" s="8">
        <f t="shared" si="2"/>
        <v>-1</v>
      </c>
      <c r="AB19" s="8">
        <f>SUM($AA$3:AA19)</f>
        <v>-8.9999999999999858E-2</v>
      </c>
      <c r="AC19" s="2">
        <v>1.9</v>
      </c>
      <c r="AD19" s="8">
        <f t="shared" si="3"/>
        <v>0.89999999999999991</v>
      </c>
      <c r="AE19" s="8">
        <f>SUM(AD$3:AD19)</f>
        <v>4.620000000000001</v>
      </c>
      <c r="AF19" s="2">
        <v>1.9</v>
      </c>
      <c r="AG19" s="8">
        <f t="shared" si="6"/>
        <v>-1</v>
      </c>
      <c r="AH19" s="8">
        <f>SUM(AG$3:AG19)</f>
        <v>-1.1200000000000001</v>
      </c>
      <c r="AI19">
        <v>9</v>
      </c>
      <c r="AJ19" s="8">
        <f t="shared" si="7"/>
        <v>-1</v>
      </c>
      <c r="AK19" s="8">
        <f>SUM(AJ$3:AJ19)</f>
        <v>-4.5</v>
      </c>
      <c r="AL19" s="2">
        <v>10</v>
      </c>
      <c r="AM19" s="8">
        <f t="shared" si="8"/>
        <v>-1</v>
      </c>
      <c r="AN19" s="8">
        <f>SUM(AM$3:AM19)</f>
        <v>-11</v>
      </c>
      <c r="AO19" s="2">
        <v>7</v>
      </c>
      <c r="AP19" s="8">
        <f t="shared" si="9"/>
        <v>-1</v>
      </c>
      <c r="AQ19" s="8">
        <f>SUM(AP$3:AP19)</f>
        <v>-11</v>
      </c>
      <c r="AR19">
        <v>5</v>
      </c>
      <c r="AS19">
        <v>1.17</v>
      </c>
      <c r="AT19" s="4">
        <f t="shared" si="4"/>
        <v>-1</v>
      </c>
      <c r="AU19" s="5">
        <f>SUM($AT$3:AT19)</f>
        <v>-11</v>
      </c>
      <c r="AV19" s="6">
        <f>SUM(R19,U19,X19,AA19,AD19,AG19)</f>
        <v>-1.1300000000000001</v>
      </c>
    </row>
    <row r="20" spans="1:48" x14ac:dyDescent="0.25">
      <c r="A20">
        <f>IF(AND(G20&lt;&gt;"",H20&lt;&gt;"",I20&lt;&gt;"",J20&lt;&gt;"",K20&lt;&gt;"",L20&lt;&gt;"",M20&lt;&gt;"",N20&lt;&gt;"",O20&lt;&gt;"",P20&lt;&gt;"",Q20&lt;&gt;"",T20&lt;&gt;"",W20&lt;&gt;"",Z20&lt;&gt;"",AC20&lt;&gt;"",AF20&lt;&gt;"",AI20&lt;&gt;"",AL20&lt;&gt;"",AO20&lt;&gt;"",AR20&lt;&gt;"",AS20&lt;&gt;""),1,0)</f>
        <v>1</v>
      </c>
      <c r="B20" s="1">
        <v>43959</v>
      </c>
      <c r="C20" t="s">
        <v>19</v>
      </c>
      <c r="D20" t="s">
        <v>71</v>
      </c>
      <c r="E20" t="s">
        <v>72</v>
      </c>
      <c r="F20" t="s">
        <v>73</v>
      </c>
      <c r="G20">
        <v>2020</v>
      </c>
      <c r="H20">
        <v>5</v>
      </c>
      <c r="I20">
        <v>8</v>
      </c>
      <c r="J20" t="s">
        <v>63</v>
      </c>
      <c r="K20">
        <v>6</v>
      </c>
      <c r="L20" s="3">
        <v>1</v>
      </c>
      <c r="M20" s="3">
        <v>1</v>
      </c>
      <c r="N20">
        <v>2.87</v>
      </c>
      <c r="O20">
        <v>3.2</v>
      </c>
      <c r="P20">
        <v>2.5</v>
      </c>
      <c r="Q20" s="2">
        <v>2.1</v>
      </c>
      <c r="R20" s="8">
        <f t="shared" si="5"/>
        <v>1.1000000000000001</v>
      </c>
      <c r="S20" s="8">
        <f>SUM($R$3:R20)</f>
        <v>-2.02</v>
      </c>
      <c r="T20" s="2">
        <v>1.66</v>
      </c>
      <c r="U20" s="8">
        <f t="shared" si="0"/>
        <v>-1</v>
      </c>
      <c r="V20" s="8">
        <f>SUM($U$3:U20)</f>
        <v>0.12999999999999989</v>
      </c>
      <c r="W20" s="9">
        <v>1.5</v>
      </c>
      <c r="X20" s="8">
        <f t="shared" si="1"/>
        <v>0.5</v>
      </c>
      <c r="Y20" s="8">
        <f>SUM($X$3:X20)</f>
        <v>-0.86999999999999988</v>
      </c>
      <c r="Z20" s="9">
        <v>2.5</v>
      </c>
      <c r="AA20" s="8">
        <f t="shared" si="2"/>
        <v>-1</v>
      </c>
      <c r="AB20" s="8">
        <f>SUM($AA$3:AA20)</f>
        <v>-1.0899999999999999</v>
      </c>
      <c r="AC20" s="2">
        <v>2.4</v>
      </c>
      <c r="AD20" s="8">
        <f t="shared" si="3"/>
        <v>1.4</v>
      </c>
      <c r="AE20" s="8">
        <f>SUM(AD$3:AD20)</f>
        <v>6.0200000000000014</v>
      </c>
      <c r="AF20" s="2">
        <v>1.53</v>
      </c>
      <c r="AG20" s="8">
        <f t="shared" si="6"/>
        <v>0.53</v>
      </c>
      <c r="AH20" s="8">
        <f>SUM(AG$3:AG20)</f>
        <v>-0.59000000000000008</v>
      </c>
      <c r="AI20">
        <v>7</v>
      </c>
      <c r="AJ20" s="8">
        <f t="shared" si="7"/>
        <v>-1</v>
      </c>
      <c r="AK20" s="8">
        <f>SUM(AJ$3:AJ20)</f>
        <v>-5.5</v>
      </c>
      <c r="AL20" s="2">
        <v>12</v>
      </c>
      <c r="AM20" s="8">
        <f t="shared" si="8"/>
        <v>-1</v>
      </c>
      <c r="AN20" s="8">
        <f>SUM(AM$3:AM20)</f>
        <v>-12</v>
      </c>
      <c r="AO20" s="2">
        <v>6.5</v>
      </c>
      <c r="AP20" s="8">
        <f t="shared" si="9"/>
        <v>5.5</v>
      </c>
      <c r="AQ20" s="8">
        <f>SUM(AP$3:AP20)</f>
        <v>-5.5</v>
      </c>
      <c r="AR20">
        <v>6.4</v>
      </c>
      <c r="AS20">
        <v>1.1100000000000001</v>
      </c>
      <c r="AT20" s="4">
        <f t="shared" si="4"/>
        <v>-1</v>
      </c>
      <c r="AU20" s="5">
        <f>SUM($AT$3:AT20)</f>
        <v>-12</v>
      </c>
      <c r="AV20" s="6">
        <f>SUM(R20,U20,X20,AA20,AD20,AG20)</f>
        <v>1.53</v>
      </c>
    </row>
    <row r="21" spans="1:48" x14ac:dyDescent="0.25">
      <c r="A21">
        <f>IF(AND(G21&lt;&gt;"",H21&lt;&gt;"",I21&lt;&gt;"",J21&lt;&gt;"",K21&lt;&gt;"",L21&lt;&gt;"",M21&lt;&gt;"",N21&lt;&gt;"",O21&lt;&gt;"",P21&lt;&gt;"",Q21&lt;&gt;"",T21&lt;&gt;"",W21&lt;&gt;"",Z21&lt;&gt;"",AC21&lt;&gt;"",AF21&lt;&gt;"",AI21&lt;&gt;"",AL21&lt;&gt;"",AO21&lt;&gt;"",AR21&lt;&gt;"",AS21&lt;&gt;""),1,0)</f>
        <v>0</v>
      </c>
      <c r="B21" s="1">
        <v>43955</v>
      </c>
      <c r="C21" t="s">
        <v>37</v>
      </c>
      <c r="D21" t="s">
        <v>74</v>
      </c>
      <c r="E21" t="s">
        <v>75</v>
      </c>
      <c r="F21" t="s">
        <v>76</v>
      </c>
      <c r="G21">
        <v>2020</v>
      </c>
      <c r="H21">
        <v>5</v>
      </c>
      <c r="I21">
        <v>4</v>
      </c>
      <c r="J21" t="s">
        <v>77</v>
      </c>
      <c r="K21">
        <v>2</v>
      </c>
      <c r="L21" s="3">
        <v>3</v>
      </c>
      <c r="M21" s="3">
        <v>1</v>
      </c>
      <c r="N21">
        <v>1.44</v>
      </c>
      <c r="O21">
        <v>4</v>
      </c>
      <c r="P21">
        <v>6.5</v>
      </c>
      <c r="R21" s="8" t="str">
        <f t="shared" si="5"/>
        <v/>
      </c>
      <c r="S21" s="8">
        <f>SUM($R$3:R21)</f>
        <v>-2.02</v>
      </c>
      <c r="U21" s="8" t="str">
        <f t="shared" si="0"/>
        <v/>
      </c>
      <c r="V21" s="8">
        <f>SUM($U$3:U21)</f>
        <v>0.12999999999999989</v>
      </c>
      <c r="X21" s="8" t="str">
        <f t="shared" si="1"/>
        <v/>
      </c>
      <c r="Y21" s="8">
        <f>SUM($X$3:X21)</f>
        <v>-0.86999999999999988</v>
      </c>
      <c r="AA21" s="8" t="str">
        <f t="shared" si="2"/>
        <v/>
      </c>
      <c r="AB21" s="8">
        <f>SUM($AA$3:AA21)</f>
        <v>-1.0899999999999999</v>
      </c>
      <c r="AC21" s="2">
        <v>1.8</v>
      </c>
      <c r="AD21" s="8" t="str">
        <f t="shared" si="3"/>
        <v/>
      </c>
      <c r="AE21" s="8">
        <f>SUM(AD$3:AD21)</f>
        <v>6.0200000000000014</v>
      </c>
      <c r="AF21" s="2">
        <v>2</v>
      </c>
      <c r="AG21" s="8" t="str">
        <f t="shared" si="6"/>
        <v/>
      </c>
      <c r="AH21" s="8">
        <f>SUM(AG$3:AG21)</f>
        <v>-0.59000000000000008</v>
      </c>
      <c r="AI21">
        <v>6.5</v>
      </c>
      <c r="AJ21" s="8" t="str">
        <f t="shared" si="7"/>
        <v/>
      </c>
      <c r="AK21" s="8">
        <f>SUM(AJ$3:AJ21)</f>
        <v>-5.5</v>
      </c>
      <c r="AL21" s="2">
        <v>8.5</v>
      </c>
      <c r="AM21" s="8" t="str">
        <f t="shared" si="8"/>
        <v/>
      </c>
      <c r="AN21" s="8">
        <f>SUM(AM$3:AM21)</f>
        <v>-12</v>
      </c>
      <c r="AO21" s="2">
        <v>8.5</v>
      </c>
      <c r="AP21" s="8" t="str">
        <f t="shared" si="9"/>
        <v/>
      </c>
      <c r="AQ21" s="8">
        <f>SUM(AP$3:AP21)</f>
        <v>-5.5</v>
      </c>
      <c r="AT21" s="4" t="str">
        <f t="shared" si="4"/>
        <v/>
      </c>
      <c r="AU21" s="5">
        <f>SUM($AT$3:AT21)</f>
        <v>-12</v>
      </c>
      <c r="AV21" s="6">
        <f>SUM(R21,U21,X21,AA21,AD21,AG21)</f>
        <v>0</v>
      </c>
    </row>
    <row r="22" spans="1:48" x14ac:dyDescent="0.25">
      <c r="A22">
        <f>IF(AND(G22&lt;&gt;"",H22&lt;&gt;"",I22&lt;&gt;"",J22&lt;&gt;"",K22&lt;&gt;"",L22&lt;&gt;"",M22&lt;&gt;"",N22&lt;&gt;"",O22&lt;&gt;"",P22&lt;&gt;"",Q22&lt;&gt;"",T22&lt;&gt;"",W22&lt;&gt;"",Z22&lt;&gt;"",AC22&lt;&gt;"",AF22&lt;&gt;"",AI22&lt;&gt;"",AL22&lt;&gt;"",AO22&lt;&gt;"",AR22&lt;&gt;"",AS22&lt;&gt;""),1,0)</f>
        <v>1</v>
      </c>
      <c r="B22" s="1">
        <v>43954</v>
      </c>
      <c r="C22" t="s">
        <v>19</v>
      </c>
      <c r="D22" t="s">
        <v>78</v>
      </c>
      <c r="E22" t="s">
        <v>25</v>
      </c>
      <c r="F22" t="s">
        <v>45</v>
      </c>
      <c r="G22">
        <v>2020</v>
      </c>
      <c r="H22">
        <v>5</v>
      </c>
      <c r="I22">
        <v>3</v>
      </c>
      <c r="J22" t="s">
        <v>23</v>
      </c>
      <c r="K22">
        <v>1</v>
      </c>
      <c r="L22" s="3">
        <v>2</v>
      </c>
      <c r="M22" s="3">
        <v>3</v>
      </c>
      <c r="N22">
        <v>2.4</v>
      </c>
      <c r="O22">
        <v>3.1</v>
      </c>
      <c r="P22">
        <v>3.1</v>
      </c>
      <c r="Q22" s="2">
        <v>2.25</v>
      </c>
      <c r="R22" s="8">
        <f t="shared" si="5"/>
        <v>1.25</v>
      </c>
      <c r="S22" s="8">
        <f>SUM($R$3:R22)</f>
        <v>-0.77</v>
      </c>
      <c r="T22" s="2">
        <v>1.57</v>
      </c>
      <c r="U22" s="8">
        <f t="shared" si="0"/>
        <v>-1</v>
      </c>
      <c r="V22" s="8">
        <f>SUM($U$3:U22)</f>
        <v>-0.87000000000000011</v>
      </c>
      <c r="W22" s="9">
        <v>1.53</v>
      </c>
      <c r="X22" s="8">
        <f t="shared" si="1"/>
        <v>0.53</v>
      </c>
      <c r="Y22" s="8">
        <f>SUM($X$3:X22)</f>
        <v>-0.33999999999999986</v>
      </c>
      <c r="Z22" s="9">
        <v>2.37</v>
      </c>
      <c r="AA22" s="8">
        <f t="shared" si="2"/>
        <v>-1</v>
      </c>
      <c r="AB22" s="8">
        <f>SUM($AA$3:AA22)</f>
        <v>-2.09</v>
      </c>
      <c r="AC22" s="2">
        <v>2.87</v>
      </c>
      <c r="AD22" s="8">
        <f t="shared" si="3"/>
        <v>1.87</v>
      </c>
      <c r="AE22" s="8">
        <f>SUM(AD$3:AD22)</f>
        <v>7.8900000000000015</v>
      </c>
      <c r="AF22" s="2">
        <v>1.4</v>
      </c>
      <c r="AG22" s="8">
        <f t="shared" si="6"/>
        <v>-1</v>
      </c>
      <c r="AH22" s="8">
        <f>SUM(AG$3:AG22)</f>
        <v>-1.59</v>
      </c>
      <c r="AI22">
        <v>6</v>
      </c>
      <c r="AJ22" s="8">
        <f t="shared" si="7"/>
        <v>-1</v>
      </c>
      <c r="AK22" s="8">
        <f>SUM(AJ$3:AJ22)</f>
        <v>-6.5</v>
      </c>
      <c r="AL22" s="2">
        <v>11</v>
      </c>
      <c r="AM22" s="8">
        <f t="shared" si="8"/>
        <v>-1</v>
      </c>
      <c r="AN22" s="8">
        <f>SUM(AM$3:AM22)</f>
        <v>-13</v>
      </c>
      <c r="AO22" s="2">
        <v>6.5</v>
      </c>
      <c r="AP22" s="8">
        <f t="shared" si="9"/>
        <v>-1</v>
      </c>
      <c r="AQ22" s="8">
        <f>SUM(AP$3:AP22)</f>
        <v>-6.5</v>
      </c>
      <c r="AR22">
        <v>5.5</v>
      </c>
      <c r="AS22">
        <v>1.1499999999999999</v>
      </c>
      <c r="AT22" s="4">
        <f t="shared" si="4"/>
        <v>-1</v>
      </c>
      <c r="AU22" s="5">
        <f>SUM($AT$3:AT22)</f>
        <v>-13</v>
      </c>
      <c r="AV22" s="6">
        <f>SUM(R22,U22,X22,AA22,AD22,AG22)</f>
        <v>0.65000000000000013</v>
      </c>
    </row>
    <row r="23" spans="1:48" x14ac:dyDescent="0.25">
      <c r="A23">
        <f>IF(AND(G23&lt;&gt;"",H23&lt;&gt;"",I23&lt;&gt;"",J23&lt;&gt;"",K23&lt;&gt;"",L23&lt;&gt;"",M23&lt;&gt;"",N23&lt;&gt;"",O23&lt;&gt;"",P23&lt;&gt;"",Q23&lt;&gt;"",T23&lt;&gt;"",W23&lt;&gt;"",Z23&lt;&gt;"",AC23&lt;&gt;"",AF23&lt;&gt;"",AI23&lt;&gt;"",AL23&lt;&gt;"",AO23&lt;&gt;"",AR23&lt;&gt;"",AS23&lt;&gt;""),1,0)</f>
        <v>1</v>
      </c>
      <c r="B23" s="1">
        <v>43954</v>
      </c>
      <c r="C23" t="s">
        <v>19</v>
      </c>
      <c r="D23" t="s">
        <v>79</v>
      </c>
      <c r="E23" t="s">
        <v>29</v>
      </c>
      <c r="F23" t="s">
        <v>49</v>
      </c>
      <c r="G23">
        <v>2020</v>
      </c>
      <c r="H23">
        <v>5</v>
      </c>
      <c r="I23">
        <v>3</v>
      </c>
      <c r="J23" t="s">
        <v>23</v>
      </c>
      <c r="K23">
        <v>1</v>
      </c>
      <c r="L23" s="3">
        <v>3</v>
      </c>
      <c r="M23" s="3">
        <v>1</v>
      </c>
      <c r="N23">
        <v>1.5</v>
      </c>
      <c r="O23">
        <v>3.9</v>
      </c>
      <c r="P23">
        <v>7</v>
      </c>
      <c r="Q23" s="2">
        <v>2.5</v>
      </c>
      <c r="R23" s="8">
        <f t="shared" si="5"/>
        <v>1.5</v>
      </c>
      <c r="S23" s="8">
        <f>SUM($R$3:R23)</f>
        <v>0.73</v>
      </c>
      <c r="T23" s="2">
        <v>1.5</v>
      </c>
      <c r="U23" s="8">
        <f t="shared" si="0"/>
        <v>-1</v>
      </c>
      <c r="V23" s="8">
        <f>SUM($U$3:U23)</f>
        <v>-1.87</v>
      </c>
      <c r="W23" s="9">
        <v>1.4</v>
      </c>
      <c r="X23" s="8">
        <f t="shared" si="1"/>
        <v>0.39999999999999991</v>
      </c>
      <c r="Y23" s="8">
        <f>SUM($X$3:X23)</f>
        <v>6.0000000000000053E-2</v>
      </c>
      <c r="Z23" s="9">
        <v>2.75</v>
      </c>
      <c r="AA23" s="8">
        <f t="shared" si="2"/>
        <v>-1</v>
      </c>
      <c r="AB23" s="8">
        <f>SUM($AA$3:AA23)</f>
        <v>-3.09</v>
      </c>
      <c r="AC23" s="2">
        <v>2.25</v>
      </c>
      <c r="AD23" s="8">
        <f t="shared" si="3"/>
        <v>1.25</v>
      </c>
      <c r="AE23" s="8">
        <f>SUM(AD$3:AD23)</f>
        <v>9.14</v>
      </c>
      <c r="AF23" s="2">
        <v>1.61</v>
      </c>
      <c r="AG23" s="8">
        <f t="shared" si="6"/>
        <v>-1</v>
      </c>
      <c r="AH23" s="8">
        <f>SUM(AG$3:AG23)</f>
        <v>-2.59</v>
      </c>
      <c r="AI23">
        <v>5</v>
      </c>
      <c r="AJ23" s="8">
        <f t="shared" si="7"/>
        <v>-1</v>
      </c>
      <c r="AK23" s="8">
        <f>SUM(AJ$3:AJ23)</f>
        <v>-7.5</v>
      </c>
      <c r="AL23" s="2">
        <v>9</v>
      </c>
      <c r="AM23" s="8">
        <f t="shared" si="8"/>
        <v>-1</v>
      </c>
      <c r="AN23" s="8">
        <f>SUM(AM$3:AM23)</f>
        <v>-14</v>
      </c>
      <c r="AO23" s="2">
        <v>8</v>
      </c>
      <c r="AP23" s="8">
        <f t="shared" si="9"/>
        <v>-1</v>
      </c>
      <c r="AQ23" s="8">
        <f>SUM(AP$3:AP23)</f>
        <v>-7.5</v>
      </c>
      <c r="AR23">
        <v>2.5</v>
      </c>
      <c r="AS23">
        <v>1.5</v>
      </c>
      <c r="AT23" s="4">
        <f t="shared" si="4"/>
        <v>-1</v>
      </c>
      <c r="AU23" s="5">
        <f>SUM($AT$3:AT23)</f>
        <v>-14</v>
      </c>
      <c r="AV23" s="6">
        <f>SUM(R23,U23,X23,AA23,AD23,AG23)</f>
        <v>0.14999999999999991</v>
      </c>
    </row>
    <row r="24" spans="1:48" x14ac:dyDescent="0.25">
      <c r="A24">
        <f>IF(AND(G24&lt;&gt;"",H24&lt;&gt;"",I24&lt;&gt;"",J24&lt;&gt;"",K24&lt;&gt;"",L24&lt;&gt;"",M24&lt;&gt;"",N24&lt;&gt;"",O24&lt;&gt;"",P24&lt;&gt;"",Q24&lt;&gt;"",T24&lt;&gt;"",W24&lt;&gt;"",Z24&lt;&gt;"",AC24&lt;&gt;"",AF24&lt;&gt;"",AI24&lt;&gt;"",AL24&lt;&gt;"",AO24&lt;&gt;"",AR24&lt;&gt;"",AS24&lt;&gt;""),1,0)</f>
        <v>0</v>
      </c>
      <c r="B24" s="1">
        <v>43954</v>
      </c>
      <c r="C24" t="s">
        <v>37</v>
      </c>
      <c r="D24" t="s">
        <v>80</v>
      </c>
      <c r="E24" t="s">
        <v>40</v>
      </c>
      <c r="F24" t="s">
        <v>39</v>
      </c>
      <c r="G24">
        <v>2020</v>
      </c>
      <c r="H24">
        <v>5</v>
      </c>
      <c r="I24">
        <v>3</v>
      </c>
      <c r="J24" t="s">
        <v>23</v>
      </c>
      <c r="K24">
        <v>1</v>
      </c>
      <c r="L24" s="3">
        <v>1</v>
      </c>
      <c r="M24" s="3">
        <v>1</v>
      </c>
      <c r="N24">
        <v>2.15</v>
      </c>
      <c r="O24">
        <v>2.9</v>
      </c>
      <c r="P24">
        <v>3.5</v>
      </c>
      <c r="R24" s="8" t="str">
        <f t="shared" si="5"/>
        <v/>
      </c>
      <c r="S24" s="8">
        <f>SUM($R$3:R24)</f>
        <v>0.73</v>
      </c>
      <c r="U24" s="8" t="str">
        <f t="shared" si="0"/>
        <v/>
      </c>
      <c r="V24" s="8">
        <f>SUM($U$3:U24)</f>
        <v>-1.87</v>
      </c>
      <c r="X24" s="8" t="str">
        <f t="shared" si="1"/>
        <v/>
      </c>
      <c r="Y24" s="8">
        <f>SUM($X$3:X24)</f>
        <v>6.0000000000000053E-2</v>
      </c>
      <c r="AA24" s="8" t="str">
        <f t="shared" si="2"/>
        <v/>
      </c>
      <c r="AB24" s="8">
        <f>SUM($AA$3:AA24)</f>
        <v>-3.09</v>
      </c>
      <c r="AC24" s="2">
        <v>2.7</v>
      </c>
      <c r="AD24" s="8" t="str">
        <f t="shared" si="3"/>
        <v/>
      </c>
      <c r="AE24" s="8">
        <f>SUM(AD$3:AD24)</f>
        <v>9.14</v>
      </c>
      <c r="AF24" s="2">
        <v>1.44</v>
      </c>
      <c r="AG24" s="8" t="str">
        <f t="shared" si="6"/>
        <v/>
      </c>
      <c r="AH24" s="8">
        <f>SUM(AG$3:AG24)</f>
        <v>-2.59</v>
      </c>
      <c r="AI24">
        <v>5.5</v>
      </c>
      <c r="AJ24" s="8" t="str">
        <f t="shared" si="7"/>
        <v/>
      </c>
      <c r="AK24" s="8">
        <f>SUM(AJ$3:AJ24)</f>
        <v>-7.5</v>
      </c>
      <c r="AL24" s="2">
        <v>12</v>
      </c>
      <c r="AM24" s="8" t="str">
        <f t="shared" si="8"/>
        <v/>
      </c>
      <c r="AN24" s="8">
        <f>SUM(AM$3:AM24)</f>
        <v>-14</v>
      </c>
      <c r="AO24" s="2">
        <v>6.5</v>
      </c>
      <c r="AP24" s="8" t="str">
        <f t="shared" si="9"/>
        <v/>
      </c>
      <c r="AQ24" s="8">
        <f>SUM(AP$3:AP24)</f>
        <v>-7.5</v>
      </c>
      <c r="AT24" s="4" t="str">
        <f t="shared" si="4"/>
        <v/>
      </c>
      <c r="AU24" s="5">
        <f>SUM($AT$3:AT24)</f>
        <v>-14</v>
      </c>
      <c r="AV24" s="6">
        <f>SUM(R24,U24,X24,AA24,AD24,AG24)</f>
        <v>0</v>
      </c>
    </row>
    <row r="25" spans="1:48" x14ac:dyDescent="0.25">
      <c r="A25">
        <f>IF(AND(G25&lt;&gt;"",H25&lt;&gt;"",I25&lt;&gt;"",J25&lt;&gt;"",K25&lt;&gt;"",L25&lt;&gt;"",M25&lt;&gt;"",N25&lt;&gt;"",O25&lt;&gt;"",P25&lt;&gt;"",Q25&lt;&gt;"",T25&lt;&gt;"",W25&lt;&gt;"",Z25&lt;&gt;"",AC25&lt;&gt;"",AF25&lt;&gt;"",AI25&lt;&gt;"",AL25&lt;&gt;"",AO25&lt;&gt;"",AR25&lt;&gt;"",AS25&lt;&gt;""),1,0)</f>
        <v>0</v>
      </c>
      <c r="B25" s="1">
        <v>43954</v>
      </c>
      <c r="C25" t="s">
        <v>19</v>
      </c>
      <c r="D25" t="s">
        <v>81</v>
      </c>
      <c r="E25" t="s">
        <v>22</v>
      </c>
      <c r="F25" t="s">
        <v>42</v>
      </c>
      <c r="G25">
        <v>2020</v>
      </c>
      <c r="H25">
        <v>5</v>
      </c>
      <c r="I25">
        <v>3</v>
      </c>
      <c r="J25" t="s">
        <v>23</v>
      </c>
      <c r="K25">
        <v>1</v>
      </c>
      <c r="L25" s="3">
        <v>0</v>
      </c>
      <c r="M25" s="3">
        <v>3</v>
      </c>
      <c r="N25">
        <v>5.25</v>
      </c>
      <c r="O25">
        <v>3.8</v>
      </c>
      <c r="P25">
        <v>1.57</v>
      </c>
      <c r="Q25" s="2">
        <v>1.9</v>
      </c>
      <c r="R25" s="8" t="str">
        <f t="shared" si="5"/>
        <v/>
      </c>
      <c r="S25" s="8">
        <f>SUM($R$3:R25)</f>
        <v>0.73</v>
      </c>
      <c r="T25" s="2">
        <v>1.8</v>
      </c>
      <c r="U25" s="8" t="str">
        <f t="shared" si="0"/>
        <v/>
      </c>
      <c r="V25" s="8">
        <f>SUM($U$3:U25)</f>
        <v>-1.87</v>
      </c>
      <c r="W25" s="9">
        <v>1.28</v>
      </c>
      <c r="X25" s="8" t="str">
        <f t="shared" si="1"/>
        <v/>
      </c>
      <c r="Y25" s="8">
        <f>SUM($X$3:X25)</f>
        <v>6.0000000000000053E-2</v>
      </c>
      <c r="Z25" s="9">
        <v>3.5</v>
      </c>
      <c r="AA25" s="8" t="str">
        <f t="shared" si="2"/>
        <v/>
      </c>
      <c r="AB25" s="8">
        <f>SUM($AA$3:AA25)</f>
        <v>-3.09</v>
      </c>
      <c r="AC25" s="2">
        <v>1.95</v>
      </c>
      <c r="AD25" s="8" t="str">
        <f t="shared" si="3"/>
        <v/>
      </c>
      <c r="AE25" s="8">
        <f>SUM(AD$3:AD25)</f>
        <v>9.14</v>
      </c>
      <c r="AF25" s="2">
        <v>1.85</v>
      </c>
      <c r="AG25" s="8" t="str">
        <f t="shared" si="6"/>
        <v/>
      </c>
      <c r="AH25" s="8">
        <f>SUM(AG$3:AG25)</f>
        <v>-2.59</v>
      </c>
      <c r="AI25">
        <v>13</v>
      </c>
      <c r="AJ25" s="8" t="str">
        <f t="shared" si="7"/>
        <v/>
      </c>
      <c r="AK25" s="8">
        <f>SUM(AJ$3:AJ25)</f>
        <v>-7.5</v>
      </c>
      <c r="AL25" s="2">
        <v>17</v>
      </c>
      <c r="AM25" s="8" t="str">
        <f t="shared" si="8"/>
        <v/>
      </c>
      <c r="AN25" s="8">
        <f>SUM(AM$3:AM25)</f>
        <v>-14</v>
      </c>
      <c r="AO25" s="2">
        <v>7.5</v>
      </c>
      <c r="AP25" s="8" t="str">
        <f t="shared" si="9"/>
        <v/>
      </c>
      <c r="AQ25" s="8">
        <f>SUM(AP$3:AP25)</f>
        <v>-7.5</v>
      </c>
      <c r="AT25" s="4" t="str">
        <f t="shared" si="4"/>
        <v/>
      </c>
      <c r="AU25" s="5">
        <f>SUM($AT$3:AT25)</f>
        <v>-14</v>
      </c>
      <c r="AV25" s="6">
        <f>SUM(R25,U25,X25,AA25,AD25,AG25)</f>
        <v>0</v>
      </c>
    </row>
    <row r="26" spans="1:48" x14ac:dyDescent="0.25">
      <c r="A26">
        <f>IF(AND(G26&lt;&gt;"",H26&lt;&gt;"",I26&lt;&gt;"",J26&lt;&gt;"",K26&lt;&gt;"",L26&lt;&gt;"",M26&lt;&gt;"",N26&lt;&gt;"",O26&lt;&gt;"",P26&lt;&gt;"",Q26&lt;&gt;"",T26&lt;&gt;"",W26&lt;&gt;"",Z26&lt;&gt;"",AC26&lt;&gt;"",AF26&lt;&gt;"",AI26&lt;&gt;"",AL26&lt;&gt;"",AO26&lt;&gt;"",AR26&lt;&gt;"",AS26&lt;&gt;""),1,0)</f>
        <v>1</v>
      </c>
      <c r="B26" s="1">
        <v>43954</v>
      </c>
      <c r="C26" t="s">
        <v>19</v>
      </c>
      <c r="D26" t="s">
        <v>82</v>
      </c>
      <c r="E26" t="s">
        <v>26</v>
      </c>
      <c r="F26" t="s">
        <v>21</v>
      </c>
      <c r="G26">
        <v>2020</v>
      </c>
      <c r="H26">
        <v>5</v>
      </c>
      <c r="I26">
        <v>3</v>
      </c>
      <c r="J26" t="s">
        <v>23</v>
      </c>
      <c r="K26">
        <v>1</v>
      </c>
      <c r="L26" s="3">
        <v>4</v>
      </c>
      <c r="M26" s="3">
        <v>0</v>
      </c>
      <c r="N26">
        <v>1.57</v>
      </c>
      <c r="O26">
        <v>4</v>
      </c>
      <c r="P26">
        <v>5.5</v>
      </c>
      <c r="Q26" s="2">
        <v>2.1</v>
      </c>
      <c r="R26" s="8">
        <f t="shared" si="5"/>
        <v>-1</v>
      </c>
      <c r="S26" s="8">
        <f>SUM($R$3:R26)</f>
        <v>-0.27</v>
      </c>
      <c r="T26" s="2">
        <v>1.66</v>
      </c>
      <c r="U26" s="8">
        <f t="shared" si="0"/>
        <v>0.65999999999999992</v>
      </c>
      <c r="V26" s="8">
        <f>SUM($U$3:U26)</f>
        <v>-1.2100000000000002</v>
      </c>
      <c r="W26" s="9">
        <v>1.36</v>
      </c>
      <c r="X26" s="8">
        <f t="shared" si="1"/>
        <v>0.3600000000000001</v>
      </c>
      <c r="Y26" s="8">
        <f>SUM($X$3:X26)</f>
        <v>0.42000000000000015</v>
      </c>
      <c r="Z26" s="9">
        <v>3</v>
      </c>
      <c r="AA26" s="8">
        <f t="shared" si="2"/>
        <v>-1</v>
      </c>
      <c r="AB26" s="8">
        <f>SUM($AA$3:AA26)</f>
        <v>-4.09</v>
      </c>
      <c r="AC26" s="2">
        <v>2.1</v>
      </c>
      <c r="AD26" s="8">
        <f t="shared" si="3"/>
        <v>1.1000000000000001</v>
      </c>
      <c r="AE26" s="8">
        <f>SUM(AD$3:AD26)</f>
        <v>10.24</v>
      </c>
      <c r="AF26" s="2">
        <v>1.7</v>
      </c>
      <c r="AG26" s="8">
        <f t="shared" si="6"/>
        <v>-1</v>
      </c>
      <c r="AH26" s="8">
        <f>SUM(AG$3:AG26)</f>
        <v>-3.59</v>
      </c>
      <c r="AI26">
        <v>6</v>
      </c>
      <c r="AJ26" s="8">
        <f t="shared" si="7"/>
        <v>-1</v>
      </c>
      <c r="AK26" s="8">
        <f>SUM(AJ$3:AJ26)</f>
        <v>-8.5</v>
      </c>
      <c r="AL26" s="2">
        <v>9</v>
      </c>
      <c r="AM26" s="8">
        <f t="shared" si="8"/>
        <v>-1</v>
      </c>
      <c r="AN26" s="8">
        <f>SUM(AM$3:AM26)</f>
        <v>-15</v>
      </c>
      <c r="AO26" s="2">
        <v>8</v>
      </c>
      <c r="AP26" s="8">
        <f t="shared" si="9"/>
        <v>-1</v>
      </c>
      <c r="AQ26" s="8">
        <f>SUM(AP$3:AP26)</f>
        <v>-8.5</v>
      </c>
      <c r="AR26">
        <v>2.85</v>
      </c>
      <c r="AS26">
        <v>1.4</v>
      </c>
      <c r="AT26" s="4">
        <f t="shared" si="4"/>
        <v>-1</v>
      </c>
      <c r="AU26" s="5">
        <f>SUM($AT$3:AT26)</f>
        <v>-15</v>
      </c>
      <c r="AV26" s="6">
        <f>SUM(R26,U26,X26,AA26,AD26,AG26)</f>
        <v>-0.87999999999999989</v>
      </c>
    </row>
    <row r="27" spans="1:48" x14ac:dyDescent="0.25">
      <c r="A27">
        <f>IF(AND(G27&lt;&gt;"",H27&lt;&gt;"",I27&lt;&gt;"",J27&lt;&gt;"",K27&lt;&gt;"",L27&lt;&gt;"",M27&lt;&gt;"",N27&lt;&gt;"",O27&lt;&gt;"",P27&lt;&gt;"",Q27&lt;&gt;"",T27&lt;&gt;"",W27&lt;&gt;"",Z27&lt;&gt;"",AC27&lt;&gt;"",AF27&lt;&gt;"",AI27&lt;&gt;"",AL27&lt;&gt;"",AO27&lt;&gt;"",AR27&lt;&gt;"",AS27&lt;&gt;""),1,0)</f>
        <v>1</v>
      </c>
      <c r="B27" s="1">
        <v>43953</v>
      </c>
      <c r="C27" t="s">
        <v>19</v>
      </c>
      <c r="D27" t="s">
        <v>83</v>
      </c>
      <c r="E27" t="s">
        <v>43</v>
      </c>
      <c r="F27" t="s">
        <v>69</v>
      </c>
      <c r="G27">
        <v>2020</v>
      </c>
      <c r="H27">
        <v>5</v>
      </c>
      <c r="I27">
        <v>2</v>
      </c>
      <c r="J27" t="s">
        <v>47</v>
      </c>
      <c r="K27">
        <v>7</v>
      </c>
      <c r="L27" s="3">
        <v>1</v>
      </c>
      <c r="M27" s="3">
        <v>2</v>
      </c>
      <c r="N27">
        <v>1.61</v>
      </c>
      <c r="O27">
        <v>3.8</v>
      </c>
      <c r="P27">
        <v>5.25</v>
      </c>
      <c r="Q27" s="2">
        <v>1.83</v>
      </c>
      <c r="R27" s="8">
        <f t="shared" si="5"/>
        <v>0.83000000000000007</v>
      </c>
      <c r="S27" s="8">
        <f>SUM($R$3:R27)</f>
        <v>0.56000000000000005</v>
      </c>
      <c r="T27" s="2">
        <v>1.83</v>
      </c>
      <c r="U27" s="8">
        <f t="shared" si="0"/>
        <v>-1</v>
      </c>
      <c r="V27" s="8">
        <f>SUM($U$3:U27)</f>
        <v>-2.21</v>
      </c>
      <c r="W27" s="9">
        <v>1.28</v>
      </c>
      <c r="X27" s="8">
        <f t="shared" si="1"/>
        <v>0.28000000000000003</v>
      </c>
      <c r="Y27" s="8">
        <f>SUM($X$3:X27)</f>
        <v>0.70000000000000018</v>
      </c>
      <c r="Z27" s="9">
        <v>3.5</v>
      </c>
      <c r="AA27" s="8">
        <f t="shared" si="2"/>
        <v>-1</v>
      </c>
      <c r="AB27" s="8">
        <f>SUM($AA$3:AA27)</f>
        <v>-5.09</v>
      </c>
      <c r="AC27" s="2">
        <v>1.95</v>
      </c>
      <c r="AD27" s="8">
        <f t="shared" si="3"/>
        <v>0.95</v>
      </c>
      <c r="AE27" s="8">
        <f>SUM(AD$3:AD27)</f>
        <v>11.19</v>
      </c>
      <c r="AF27" s="2">
        <v>1.85</v>
      </c>
      <c r="AG27" s="8">
        <f t="shared" si="6"/>
        <v>-1</v>
      </c>
      <c r="AH27" s="8">
        <f>SUM(AG$3:AG27)</f>
        <v>-4.59</v>
      </c>
      <c r="AI27">
        <v>7</v>
      </c>
      <c r="AJ27" s="8">
        <f t="shared" si="7"/>
        <v>-1</v>
      </c>
      <c r="AK27" s="8">
        <f>SUM(AJ$3:AJ27)</f>
        <v>-9.5</v>
      </c>
      <c r="AL27" s="2">
        <v>8.5</v>
      </c>
      <c r="AM27" s="8">
        <f t="shared" si="8"/>
        <v>-1</v>
      </c>
      <c r="AN27" s="8">
        <f>SUM(AM$3:AM27)</f>
        <v>-16</v>
      </c>
      <c r="AO27" s="2">
        <v>7.5</v>
      </c>
      <c r="AP27" s="8">
        <f t="shared" si="9"/>
        <v>-1</v>
      </c>
      <c r="AQ27" s="8">
        <f>SUM(AP$3:AP27)</f>
        <v>-9.5</v>
      </c>
      <c r="AR27">
        <v>2.75</v>
      </c>
      <c r="AS27">
        <v>1.42</v>
      </c>
      <c r="AT27" s="4">
        <f t="shared" si="4"/>
        <v>-1</v>
      </c>
      <c r="AU27" s="5">
        <f>SUM($AT$3:AT27)</f>
        <v>-16</v>
      </c>
      <c r="AV27" s="6">
        <f>SUM(R27,U27,X27,AA27,AD27,AG27)</f>
        <v>-0.94</v>
      </c>
    </row>
    <row r="28" spans="1:48" x14ac:dyDescent="0.25">
      <c r="A28">
        <f>IF(AND(G28&lt;&gt;"",H28&lt;&gt;"",I28&lt;&gt;"",J28&lt;&gt;"",K28&lt;&gt;"",L28&lt;&gt;"",M28&lt;&gt;"",N28&lt;&gt;"",O28&lt;&gt;"",P28&lt;&gt;"",Q28&lt;&gt;"",T28&lt;&gt;"",W28&lt;&gt;"",Z28&lt;&gt;"",AC28&lt;&gt;"",AF28&lt;&gt;"",AI28&lt;&gt;"",AL28&lt;&gt;"",AO28&lt;&gt;"",AR28&lt;&gt;"",AS28&lt;&gt;""),1,0)</f>
        <v>1</v>
      </c>
      <c r="B28" s="1">
        <v>43953</v>
      </c>
      <c r="C28" t="s">
        <v>19</v>
      </c>
      <c r="D28" t="s">
        <v>84</v>
      </c>
      <c r="E28" t="s">
        <v>85</v>
      </c>
      <c r="F28" t="s">
        <v>46</v>
      </c>
      <c r="G28">
        <v>2020</v>
      </c>
      <c r="H28">
        <v>5</v>
      </c>
      <c r="I28">
        <v>2</v>
      </c>
      <c r="J28" t="s">
        <v>47</v>
      </c>
      <c r="K28">
        <v>7</v>
      </c>
      <c r="L28" s="3">
        <v>2</v>
      </c>
      <c r="M28" s="3">
        <v>5</v>
      </c>
      <c r="N28">
        <v>2.7</v>
      </c>
      <c r="O28">
        <v>3</v>
      </c>
      <c r="P28">
        <v>2.75</v>
      </c>
      <c r="Q28" s="2">
        <v>2.1</v>
      </c>
      <c r="R28" s="8">
        <f t="shared" si="5"/>
        <v>1.1000000000000001</v>
      </c>
      <c r="S28" s="8">
        <f>SUM($R$3:R28)</f>
        <v>1.6600000000000001</v>
      </c>
      <c r="T28" s="2">
        <v>1.66</v>
      </c>
      <c r="U28" s="8">
        <f t="shared" si="0"/>
        <v>-1</v>
      </c>
      <c r="V28" s="8">
        <f>SUM($U$3:U28)</f>
        <v>-3.21</v>
      </c>
      <c r="W28" s="9">
        <v>1.5</v>
      </c>
      <c r="X28" s="8">
        <f t="shared" si="1"/>
        <v>0.5</v>
      </c>
      <c r="Y28" s="8">
        <f>SUM($X$3:X28)</f>
        <v>1.2000000000000002</v>
      </c>
      <c r="Z28" s="9">
        <v>2.5</v>
      </c>
      <c r="AA28" s="8">
        <f t="shared" si="2"/>
        <v>-1</v>
      </c>
      <c r="AB28" s="8">
        <f>SUM($AA$3:AA28)</f>
        <v>-6.09</v>
      </c>
      <c r="AC28" s="2">
        <v>2.6</v>
      </c>
      <c r="AD28" s="8">
        <f t="shared" si="3"/>
        <v>1.6</v>
      </c>
      <c r="AE28" s="8">
        <f>SUM(AD$3:AD28)</f>
        <v>12.79</v>
      </c>
      <c r="AF28" s="2">
        <v>1.47</v>
      </c>
      <c r="AG28" s="8">
        <f t="shared" si="6"/>
        <v>-1</v>
      </c>
      <c r="AH28" s="8">
        <f>SUM(AG$3:AG28)</f>
        <v>-5.59</v>
      </c>
      <c r="AI28">
        <v>7</v>
      </c>
      <c r="AJ28" s="8">
        <f t="shared" si="7"/>
        <v>-1</v>
      </c>
      <c r="AK28" s="8">
        <f>SUM(AJ$3:AJ28)</f>
        <v>-10.5</v>
      </c>
      <c r="AL28" s="2">
        <v>11</v>
      </c>
      <c r="AM28" s="8">
        <f t="shared" si="8"/>
        <v>-1</v>
      </c>
      <c r="AN28" s="8">
        <f>SUM(AM$3:AM28)</f>
        <v>-17</v>
      </c>
      <c r="AO28" s="2">
        <v>6</v>
      </c>
      <c r="AP28" s="8">
        <f t="shared" si="9"/>
        <v>-1</v>
      </c>
      <c r="AQ28" s="8">
        <f>SUM(AP$3:AP28)</f>
        <v>-10.5</v>
      </c>
      <c r="AR28">
        <v>6</v>
      </c>
      <c r="AS28">
        <v>1.1200000000000001</v>
      </c>
      <c r="AT28" s="4">
        <f t="shared" si="4"/>
        <v>-1</v>
      </c>
      <c r="AU28" s="5">
        <f>SUM($AT$3:AT28)</f>
        <v>-17</v>
      </c>
      <c r="AV28" s="6">
        <f>SUM(R28,U28,X28,AA28,AD28,AG28)</f>
        <v>0.20000000000000018</v>
      </c>
    </row>
    <row r="29" spans="1:48" x14ac:dyDescent="0.25">
      <c r="A29">
        <f>IF(AND(G29&lt;&gt;"",H29&lt;&gt;"",I29&lt;&gt;"",J29&lt;&gt;"",K29&lt;&gt;"",L29&lt;&gt;"",M29&lt;&gt;"",N29&lt;&gt;"",O29&lt;&gt;"",P29&lt;&gt;"",Q29&lt;&gt;"",T29&lt;&gt;"",W29&lt;&gt;"",Z29&lt;&gt;"",AC29&lt;&gt;"",AF29&lt;&gt;"",AI29&lt;&gt;"",AL29&lt;&gt;"",AO29&lt;&gt;"",AR29&lt;&gt;"",AS29&lt;&gt;""),1,0)</f>
        <v>1</v>
      </c>
      <c r="B29" s="1">
        <v>43953</v>
      </c>
      <c r="C29" t="s">
        <v>19</v>
      </c>
      <c r="D29" t="s">
        <v>86</v>
      </c>
      <c r="E29" t="s">
        <v>50</v>
      </c>
      <c r="F29" t="s">
        <v>72</v>
      </c>
      <c r="G29">
        <v>2020</v>
      </c>
      <c r="H29">
        <v>5</v>
      </c>
      <c r="I29">
        <v>2</v>
      </c>
      <c r="J29" t="s">
        <v>47</v>
      </c>
      <c r="K29">
        <v>7</v>
      </c>
      <c r="L29" s="3">
        <v>1</v>
      </c>
      <c r="M29" s="3">
        <v>1</v>
      </c>
      <c r="N29">
        <v>1.83</v>
      </c>
      <c r="O29">
        <v>3.4</v>
      </c>
      <c r="P29">
        <v>4.5</v>
      </c>
      <c r="Q29" s="2">
        <v>2.62</v>
      </c>
      <c r="R29" s="8">
        <f t="shared" si="5"/>
        <v>1.62</v>
      </c>
      <c r="S29" s="8">
        <f>SUM($R$3:R29)</f>
        <v>3.2800000000000002</v>
      </c>
      <c r="T29" s="2">
        <v>1.44</v>
      </c>
      <c r="U29" s="8">
        <f t="shared" si="0"/>
        <v>-1</v>
      </c>
      <c r="V29" s="8">
        <f>SUM($U$3:U29)</f>
        <v>-4.21</v>
      </c>
      <c r="W29" s="9">
        <v>1.61</v>
      </c>
      <c r="X29" s="8">
        <f t="shared" si="1"/>
        <v>0.6100000000000001</v>
      </c>
      <c r="Y29" s="8">
        <f>SUM($X$3:X29)</f>
        <v>1.8100000000000003</v>
      </c>
      <c r="Z29" s="9">
        <v>2.2000000000000002</v>
      </c>
      <c r="AA29" s="8">
        <f t="shared" si="2"/>
        <v>-1</v>
      </c>
      <c r="AB29" s="8">
        <f>SUM($AA$3:AA29)</f>
        <v>-7.09</v>
      </c>
      <c r="AC29" s="2">
        <v>2.87</v>
      </c>
      <c r="AD29" s="8">
        <f t="shared" si="3"/>
        <v>1.87</v>
      </c>
      <c r="AE29" s="8">
        <f>SUM(AD$3:AD29)</f>
        <v>14.66</v>
      </c>
      <c r="AF29" s="2">
        <v>1.4</v>
      </c>
      <c r="AG29" s="8">
        <f t="shared" si="6"/>
        <v>0.39999999999999991</v>
      </c>
      <c r="AH29" s="8">
        <f>SUM(AG$3:AG29)</f>
        <v>-5.1899999999999995</v>
      </c>
      <c r="AI29">
        <v>4.75</v>
      </c>
      <c r="AJ29" s="8">
        <f t="shared" si="7"/>
        <v>-1</v>
      </c>
      <c r="AK29" s="8">
        <f>SUM(AJ$3:AJ29)</f>
        <v>-11.5</v>
      </c>
      <c r="AL29" s="2">
        <v>11</v>
      </c>
      <c r="AM29" s="8">
        <f t="shared" si="8"/>
        <v>-1</v>
      </c>
      <c r="AN29" s="8">
        <f>SUM(AM$3:AM29)</f>
        <v>-18</v>
      </c>
      <c r="AO29" s="2">
        <v>7.5</v>
      </c>
      <c r="AP29" s="8">
        <f t="shared" si="9"/>
        <v>6.5</v>
      </c>
      <c r="AQ29" s="8">
        <f>SUM(AP$3:AP29)</f>
        <v>-4</v>
      </c>
      <c r="AR29">
        <v>3.55</v>
      </c>
      <c r="AS29">
        <v>1.27</v>
      </c>
      <c r="AT29" s="4">
        <f t="shared" si="4"/>
        <v>-1</v>
      </c>
      <c r="AU29" s="5">
        <f>SUM($AT$3:AT29)</f>
        <v>-18</v>
      </c>
      <c r="AV29" s="6">
        <f>SUM(R29,U29,X29,AA29,AD29,AG29)</f>
        <v>2.5000000000000004</v>
      </c>
    </row>
    <row r="30" spans="1:48" x14ac:dyDescent="0.25">
      <c r="A30">
        <f>IF(AND(G30&lt;&gt;"",H30&lt;&gt;"",I30&lt;&gt;"",J30&lt;&gt;"",K30&lt;&gt;"",L30&lt;&gt;"",M30&lt;&gt;"",N30&lt;&gt;"",O30&lt;&gt;"",P30&lt;&gt;"",Q30&lt;&gt;"",T30&lt;&gt;"",W30&lt;&gt;"",Z30&lt;&gt;"",AC30&lt;&gt;"",AF30&lt;&gt;"",AI30&lt;&gt;"",AL30&lt;&gt;"",AO30&lt;&gt;"",AR30&lt;&gt;"",AS30&lt;&gt;""),1,0)</f>
        <v>1</v>
      </c>
      <c r="B30" s="1">
        <v>43952</v>
      </c>
      <c r="C30" t="s">
        <v>19</v>
      </c>
      <c r="D30" t="s">
        <v>87</v>
      </c>
      <c r="E30" t="s">
        <v>70</v>
      </c>
      <c r="F30" t="s">
        <v>28</v>
      </c>
      <c r="G30">
        <v>2020</v>
      </c>
      <c r="H30">
        <v>5</v>
      </c>
      <c r="I30">
        <v>1</v>
      </c>
      <c r="J30" t="s">
        <v>63</v>
      </c>
      <c r="K30">
        <v>6</v>
      </c>
      <c r="L30" s="3">
        <v>0</v>
      </c>
      <c r="M30" s="3">
        <v>2</v>
      </c>
      <c r="N30">
        <v>2.9</v>
      </c>
      <c r="O30">
        <v>3</v>
      </c>
      <c r="P30">
        <v>2.5499999999999998</v>
      </c>
      <c r="Q30" s="2">
        <v>2.1</v>
      </c>
      <c r="R30" s="8">
        <f t="shared" si="5"/>
        <v>-1</v>
      </c>
      <c r="S30" s="8">
        <f>SUM($R$3:R30)</f>
        <v>2.2800000000000002</v>
      </c>
      <c r="T30" s="2">
        <v>1.66</v>
      </c>
      <c r="U30" s="8">
        <f t="shared" si="0"/>
        <v>0.65999999999999992</v>
      </c>
      <c r="V30" s="8">
        <f>SUM($U$3:U30)</f>
        <v>-3.55</v>
      </c>
      <c r="W30" s="9">
        <v>1.5</v>
      </c>
      <c r="X30" s="8">
        <f t="shared" si="1"/>
        <v>0.5</v>
      </c>
      <c r="Y30" s="8">
        <f>SUM($X$3:X30)</f>
        <v>2.3100000000000005</v>
      </c>
      <c r="Z30" s="9">
        <v>2.5</v>
      </c>
      <c r="AA30" s="8">
        <f t="shared" si="2"/>
        <v>-1</v>
      </c>
      <c r="AB30" s="8">
        <f>SUM($AA$3:AA30)</f>
        <v>-8.09</v>
      </c>
      <c r="AC30" s="2">
        <v>2.4</v>
      </c>
      <c r="AD30" s="8">
        <f t="shared" si="3"/>
        <v>1.4</v>
      </c>
      <c r="AE30" s="8">
        <f>SUM(AD$3:AD30)</f>
        <v>16.059999999999999</v>
      </c>
      <c r="AF30" s="2">
        <v>1.53</v>
      </c>
      <c r="AG30" s="8">
        <f t="shared" si="6"/>
        <v>0.53</v>
      </c>
      <c r="AH30" s="8">
        <f>SUM(AG$3:AG30)</f>
        <v>-4.6599999999999993</v>
      </c>
      <c r="AI30">
        <v>7</v>
      </c>
      <c r="AJ30" s="8">
        <f t="shared" si="7"/>
        <v>-1</v>
      </c>
      <c r="AK30" s="8">
        <f>SUM(AJ$3:AJ30)</f>
        <v>-12.5</v>
      </c>
      <c r="AL30" s="2">
        <v>12</v>
      </c>
      <c r="AM30" s="8">
        <f t="shared" si="8"/>
        <v>-1</v>
      </c>
      <c r="AN30" s="8">
        <f>SUM(AM$3:AM30)</f>
        <v>-19</v>
      </c>
      <c r="AO30" s="2">
        <v>6</v>
      </c>
      <c r="AP30" s="8">
        <f t="shared" si="9"/>
        <v>-1</v>
      </c>
      <c r="AQ30" s="8">
        <f>SUM(AP$3:AP30)</f>
        <v>-5</v>
      </c>
      <c r="AR30">
        <v>7</v>
      </c>
      <c r="AS30">
        <v>1.1000000000000001</v>
      </c>
      <c r="AT30" s="4">
        <f t="shared" si="4"/>
        <v>-1</v>
      </c>
      <c r="AU30" s="5">
        <f>SUM($AT$3:AT30)</f>
        <v>-19</v>
      </c>
      <c r="AV30" s="6">
        <f>SUM(R30,U30,X30,AA30,AD30,AG30)</f>
        <v>1.0899999999999999</v>
      </c>
    </row>
    <row r="31" spans="1:48" x14ac:dyDescent="0.25">
      <c r="A31">
        <f>IF(AND(G31&lt;&gt;"",H31&lt;&gt;"",I31&lt;&gt;"",J31&lt;&gt;"",K31&lt;&gt;"",L31&lt;&gt;"",M31&lt;&gt;"",N31&lt;&gt;"",O31&lt;&gt;"",P31&lt;&gt;"",Q31&lt;&gt;"",T31&lt;&gt;"",W31&lt;&gt;"",Z31&lt;&gt;"",AC31&lt;&gt;"",AF31&lt;&gt;"",AI31&lt;&gt;"",AL31&lt;&gt;"",AO31&lt;&gt;"",AR31&lt;&gt;"",AS31&lt;&gt;""),1,0)</f>
        <v>1</v>
      </c>
      <c r="B31" s="1">
        <v>43950</v>
      </c>
      <c r="C31" t="s">
        <v>19</v>
      </c>
      <c r="D31" t="s">
        <v>88</v>
      </c>
      <c r="E31" t="s">
        <v>26</v>
      </c>
      <c r="F31" t="s">
        <v>42</v>
      </c>
      <c r="G31">
        <v>2020</v>
      </c>
      <c r="H31">
        <v>4</v>
      </c>
      <c r="I31">
        <v>29</v>
      </c>
      <c r="J31" t="s">
        <v>89</v>
      </c>
      <c r="K31">
        <v>4</v>
      </c>
      <c r="L31" s="3">
        <v>4</v>
      </c>
      <c r="M31" s="3">
        <v>2</v>
      </c>
      <c r="N31">
        <v>1.85</v>
      </c>
      <c r="O31">
        <v>3.6</v>
      </c>
      <c r="P31">
        <v>4</v>
      </c>
      <c r="Q31" s="2">
        <v>1.83</v>
      </c>
      <c r="R31" s="8">
        <f t="shared" si="5"/>
        <v>0.83000000000000007</v>
      </c>
      <c r="S31" s="8">
        <f>SUM($R$3:R31)</f>
        <v>3.1100000000000003</v>
      </c>
      <c r="T31" s="2">
        <v>1.83</v>
      </c>
      <c r="U31" s="8">
        <f t="shared" si="0"/>
        <v>-1</v>
      </c>
      <c r="V31" s="8">
        <f>SUM($U$3:U31)</f>
        <v>-4.55</v>
      </c>
      <c r="W31" s="9">
        <v>1.3</v>
      </c>
      <c r="X31" s="8">
        <f t="shared" si="1"/>
        <v>0.30000000000000004</v>
      </c>
      <c r="Y31" s="8">
        <f>SUM($X$3:X31)</f>
        <v>2.6100000000000003</v>
      </c>
      <c r="Z31" s="9">
        <v>3.4</v>
      </c>
      <c r="AA31" s="8">
        <f t="shared" si="2"/>
        <v>-1</v>
      </c>
      <c r="AB31" s="8">
        <f>SUM($AA$3:AA31)</f>
        <v>-9.09</v>
      </c>
      <c r="AC31" s="2">
        <v>2.0499999999999998</v>
      </c>
      <c r="AD31" s="8">
        <f t="shared" si="3"/>
        <v>1.0499999999999998</v>
      </c>
      <c r="AE31" s="8">
        <f>SUM(AD$3:AD31)</f>
        <v>17.11</v>
      </c>
      <c r="AF31" s="2">
        <v>1.75</v>
      </c>
      <c r="AG31" s="8">
        <f t="shared" si="6"/>
        <v>-1</v>
      </c>
      <c r="AH31" s="8">
        <f>SUM(AG$3:AG31)</f>
        <v>-5.6599999999999993</v>
      </c>
      <c r="AI31">
        <v>7</v>
      </c>
      <c r="AJ31" s="8">
        <f t="shared" si="7"/>
        <v>-1</v>
      </c>
      <c r="AK31" s="8">
        <f>SUM(AJ$3:AJ31)</f>
        <v>-13.5</v>
      </c>
      <c r="AL31" s="2">
        <v>9</v>
      </c>
      <c r="AM31" s="8">
        <f t="shared" si="8"/>
        <v>-1</v>
      </c>
      <c r="AN31" s="8">
        <f>SUM(AM$3:AM31)</f>
        <v>-20</v>
      </c>
      <c r="AO31" s="2">
        <v>7</v>
      </c>
      <c r="AP31" s="8">
        <f t="shared" si="9"/>
        <v>-1</v>
      </c>
      <c r="AQ31" s="8">
        <f>SUM(AP$3:AP31)</f>
        <v>-6</v>
      </c>
      <c r="AR31">
        <v>3.3</v>
      </c>
      <c r="AS31">
        <v>1.32</v>
      </c>
      <c r="AT31" s="4">
        <f t="shared" si="4"/>
        <v>-1</v>
      </c>
      <c r="AU31" s="5">
        <f>SUM($AT$3:AT31)</f>
        <v>-20</v>
      </c>
      <c r="AV31" s="6">
        <f>SUM(R31,U31,X31,AA31,AD31,AG31)</f>
        <v>-0.82000000000000006</v>
      </c>
    </row>
    <row r="32" spans="1:48" x14ac:dyDescent="0.25">
      <c r="A32">
        <f>IF(AND(G32&lt;&gt;"",H32&lt;&gt;"",I32&lt;&gt;"",J32&lt;&gt;"",K32&lt;&gt;"",L32&lt;&gt;"",M32&lt;&gt;"",N32&lt;&gt;"",O32&lt;&gt;"",P32&lt;&gt;"",Q32&lt;&gt;"",T32&lt;&gt;"",W32&lt;&gt;"",Z32&lt;&gt;"",AC32&lt;&gt;"",AF32&lt;&gt;"",AI32&lt;&gt;"",AL32&lt;&gt;"",AO32&lt;&gt;"",AR32&lt;&gt;"",AS32&lt;&gt;""),1,0)</f>
        <v>1</v>
      </c>
      <c r="B32" s="1">
        <v>43950</v>
      </c>
      <c r="C32" t="s">
        <v>19</v>
      </c>
      <c r="D32" t="s">
        <v>90</v>
      </c>
      <c r="E32" t="s">
        <v>29</v>
      </c>
      <c r="F32" t="s">
        <v>45</v>
      </c>
      <c r="G32">
        <v>2020</v>
      </c>
      <c r="H32">
        <v>4</v>
      </c>
      <c r="I32">
        <v>29</v>
      </c>
      <c r="J32" t="s">
        <v>89</v>
      </c>
      <c r="K32">
        <v>4</v>
      </c>
      <c r="L32" s="3">
        <v>2</v>
      </c>
      <c r="M32" s="3">
        <v>0</v>
      </c>
      <c r="N32">
        <v>1.33</v>
      </c>
      <c r="O32">
        <v>5</v>
      </c>
      <c r="P32">
        <v>9</v>
      </c>
      <c r="Q32" s="2">
        <v>2.25</v>
      </c>
      <c r="R32" s="8">
        <f t="shared" si="5"/>
        <v>-1</v>
      </c>
      <c r="S32" s="8">
        <f>SUM($R$3:R32)</f>
        <v>2.1100000000000003</v>
      </c>
      <c r="T32" s="2">
        <v>1.57</v>
      </c>
      <c r="U32" s="8">
        <f t="shared" si="0"/>
        <v>0.57000000000000006</v>
      </c>
      <c r="V32" s="8">
        <f>SUM($U$3:U32)</f>
        <v>-3.9799999999999995</v>
      </c>
      <c r="W32" s="9">
        <v>1.28</v>
      </c>
      <c r="X32" s="8">
        <f t="shared" si="1"/>
        <v>0.28000000000000003</v>
      </c>
      <c r="Y32" s="8">
        <f>SUM($X$3:X32)</f>
        <v>2.8900000000000006</v>
      </c>
      <c r="Z32" s="9">
        <v>3.5</v>
      </c>
      <c r="AA32" s="8">
        <f t="shared" si="2"/>
        <v>-1</v>
      </c>
      <c r="AB32" s="8">
        <f>SUM($AA$3:AA32)</f>
        <v>-10.09</v>
      </c>
      <c r="AC32" s="2">
        <v>1.8</v>
      </c>
      <c r="AD32" s="8">
        <f t="shared" si="3"/>
        <v>0.8</v>
      </c>
      <c r="AE32" s="8">
        <f>SUM(AD$3:AD32)</f>
        <v>17.91</v>
      </c>
      <c r="AF32" s="2">
        <v>2</v>
      </c>
      <c r="AG32" s="8">
        <f t="shared" si="6"/>
        <v>1</v>
      </c>
      <c r="AH32" s="8">
        <f>SUM(AG$3:AG32)</f>
        <v>-4.6599999999999993</v>
      </c>
      <c r="AI32">
        <v>5.5</v>
      </c>
      <c r="AJ32" s="8">
        <f t="shared" si="7"/>
        <v>-1</v>
      </c>
      <c r="AK32" s="8">
        <f>SUM(AJ$3:AJ32)</f>
        <v>-14.5</v>
      </c>
      <c r="AL32" s="2">
        <v>8.5</v>
      </c>
      <c r="AM32" s="8">
        <f t="shared" si="8"/>
        <v>-1</v>
      </c>
      <c r="AN32" s="8">
        <f>SUM(AM$3:AM32)</f>
        <v>-21</v>
      </c>
      <c r="AO32" s="2">
        <v>10</v>
      </c>
      <c r="AP32" s="8">
        <f t="shared" si="9"/>
        <v>-1</v>
      </c>
      <c r="AQ32" s="8">
        <f>SUM(AP$3:AP32)</f>
        <v>-7</v>
      </c>
      <c r="AR32">
        <v>2.1</v>
      </c>
      <c r="AS32">
        <v>1.7</v>
      </c>
      <c r="AT32" s="4">
        <f t="shared" si="4"/>
        <v>-1</v>
      </c>
      <c r="AU32" s="5">
        <f>SUM($AT$3:AT32)</f>
        <v>-21</v>
      </c>
      <c r="AV32" s="6">
        <f>SUM(R32,U32,X32,AA32,AD32,AG32)</f>
        <v>0.65000000000000013</v>
      </c>
    </row>
    <row r="33" spans="1:48" x14ac:dyDescent="0.25">
      <c r="A33">
        <f>IF(AND(G33&lt;&gt;"",H33&lt;&gt;"",I33&lt;&gt;"",J33&lt;&gt;"",K33&lt;&gt;"",L33&lt;&gt;"",M33&lt;&gt;"",N33&lt;&gt;"",O33&lt;&gt;"",P33&lt;&gt;"",Q33&lt;&gt;"",T33&lt;&gt;"",W33&lt;&gt;"",Z33&lt;&gt;"",AC33&lt;&gt;"",AF33&lt;&gt;"",AI33&lt;&gt;"",AL33&lt;&gt;"",AO33&lt;&gt;"",AR33&lt;&gt;"",AS33&lt;&gt;""),1,0)</f>
        <v>0</v>
      </c>
      <c r="B33" s="1">
        <v>43948</v>
      </c>
      <c r="C33" t="s">
        <v>37</v>
      </c>
      <c r="D33" t="s">
        <v>91</v>
      </c>
      <c r="E33" t="s">
        <v>92</v>
      </c>
      <c r="F33" t="s">
        <v>39</v>
      </c>
      <c r="G33">
        <v>2020</v>
      </c>
      <c r="H33">
        <v>4</v>
      </c>
      <c r="I33">
        <v>27</v>
      </c>
      <c r="J33" t="s">
        <v>77</v>
      </c>
      <c r="K33">
        <v>2</v>
      </c>
      <c r="L33" s="3">
        <v>0</v>
      </c>
      <c r="M33" s="3">
        <v>0</v>
      </c>
      <c r="N33">
        <v>4.2</v>
      </c>
      <c r="O33">
        <v>3.3</v>
      </c>
      <c r="P33">
        <v>1.9</v>
      </c>
      <c r="R33" s="8" t="str">
        <f t="shared" si="5"/>
        <v/>
      </c>
      <c r="S33" s="8">
        <f>SUM($R$3:R33)</f>
        <v>2.1100000000000003</v>
      </c>
      <c r="U33" s="8" t="str">
        <f t="shared" si="0"/>
        <v/>
      </c>
      <c r="V33" s="8">
        <f>SUM($U$3:U33)</f>
        <v>-3.9799999999999995</v>
      </c>
      <c r="X33" s="8" t="str">
        <f t="shared" si="1"/>
        <v/>
      </c>
      <c r="Y33" s="8">
        <f>SUM($X$3:X33)</f>
        <v>2.8900000000000006</v>
      </c>
      <c r="AA33" s="8" t="str">
        <f t="shared" si="2"/>
        <v/>
      </c>
      <c r="AB33" s="8">
        <f>SUM($AA$3:AA33)</f>
        <v>-10.09</v>
      </c>
      <c r="AC33" s="2">
        <v>2.6</v>
      </c>
      <c r="AD33" s="8" t="str">
        <f t="shared" si="3"/>
        <v/>
      </c>
      <c r="AE33" s="8">
        <f>SUM(AD$3:AD33)</f>
        <v>17.91</v>
      </c>
      <c r="AF33" s="2">
        <v>1.47</v>
      </c>
      <c r="AG33" s="8" t="str">
        <f t="shared" si="6"/>
        <v/>
      </c>
      <c r="AH33" s="8">
        <f>SUM(AG$3:AG33)</f>
        <v>-4.6599999999999993</v>
      </c>
      <c r="AI33">
        <v>8.5</v>
      </c>
      <c r="AJ33" s="8" t="str">
        <f t="shared" si="7"/>
        <v/>
      </c>
      <c r="AK33" s="8">
        <f>SUM(AJ$3:AJ33)</f>
        <v>-14.5</v>
      </c>
      <c r="AL33" s="2">
        <v>17</v>
      </c>
      <c r="AM33" s="8" t="str">
        <f t="shared" si="8"/>
        <v/>
      </c>
      <c r="AN33" s="8">
        <f>SUM(AM$3:AM33)</f>
        <v>-21</v>
      </c>
      <c r="AO33" s="2">
        <v>7</v>
      </c>
      <c r="AP33" s="8" t="str">
        <f t="shared" si="9"/>
        <v/>
      </c>
      <c r="AQ33" s="8">
        <f>SUM(AP$3:AP33)</f>
        <v>-7</v>
      </c>
      <c r="AT33" s="4" t="str">
        <f t="shared" si="4"/>
        <v/>
      </c>
      <c r="AU33" s="5">
        <f>SUM($AT$3:AT33)</f>
        <v>-21</v>
      </c>
      <c r="AV33" s="6">
        <f>SUM(R33,U33,X33,AA33,AD33,AG33)</f>
        <v>0</v>
      </c>
    </row>
    <row r="34" spans="1:48" x14ac:dyDescent="0.25">
      <c r="A34">
        <f>IF(AND(G34&lt;&gt;"",H34&lt;&gt;"",I34&lt;&gt;"",J34&lt;&gt;"",K34&lt;&gt;"",L34&lt;&gt;"",M34&lt;&gt;"",N34&lt;&gt;"",O34&lt;&gt;"",P34&lt;&gt;"",Q34&lt;&gt;"",T34&lt;&gt;"",W34&lt;&gt;"",Z34&lt;&gt;"",AC34&lt;&gt;"",AF34&lt;&gt;"",AI34&lt;&gt;"",AL34&lt;&gt;"",AO34&lt;&gt;"",AR34&lt;&gt;"",AS34&lt;&gt;""),1,0)</f>
        <v>1</v>
      </c>
      <c r="B34" s="1">
        <v>43945</v>
      </c>
      <c r="C34" t="s">
        <v>19</v>
      </c>
      <c r="D34" t="s">
        <v>93</v>
      </c>
      <c r="E34" t="s">
        <v>49</v>
      </c>
      <c r="F34" t="s">
        <v>70</v>
      </c>
      <c r="G34">
        <v>2020</v>
      </c>
      <c r="H34">
        <v>4</v>
      </c>
      <c r="I34">
        <v>24</v>
      </c>
      <c r="J34" t="s">
        <v>63</v>
      </c>
      <c r="K34">
        <v>6</v>
      </c>
      <c r="L34" s="3">
        <v>3</v>
      </c>
      <c r="M34" s="3">
        <v>0</v>
      </c>
      <c r="N34">
        <v>2.4</v>
      </c>
      <c r="O34">
        <v>3.1</v>
      </c>
      <c r="P34">
        <v>3.1</v>
      </c>
      <c r="Q34" s="2">
        <v>2.2000000000000002</v>
      </c>
      <c r="R34" s="8">
        <f t="shared" si="5"/>
        <v>-1</v>
      </c>
      <c r="S34" s="8">
        <f>SUM($R$3:R34)</f>
        <v>1.1100000000000003</v>
      </c>
      <c r="T34" s="2">
        <v>1.61</v>
      </c>
      <c r="U34" s="8">
        <f t="shared" si="0"/>
        <v>0.6100000000000001</v>
      </c>
      <c r="V34" s="8">
        <f>SUM($U$3:U34)</f>
        <v>-3.3699999999999992</v>
      </c>
      <c r="W34" s="9">
        <v>1.5</v>
      </c>
      <c r="X34" s="8">
        <f t="shared" si="1"/>
        <v>0.5</v>
      </c>
      <c r="Y34" s="8">
        <f>SUM($X$3:X34)</f>
        <v>3.3900000000000006</v>
      </c>
      <c r="Z34" s="9">
        <v>2.5</v>
      </c>
      <c r="AA34" s="8">
        <f t="shared" si="2"/>
        <v>-1</v>
      </c>
      <c r="AB34" s="8">
        <f>SUM($AA$3:AA34)</f>
        <v>-11.09</v>
      </c>
      <c r="AC34" s="2">
        <v>2.6</v>
      </c>
      <c r="AD34" s="8">
        <f t="shared" si="3"/>
        <v>1.6</v>
      </c>
      <c r="AE34" s="8">
        <f>SUM(AD$3:AD34)</f>
        <v>19.510000000000002</v>
      </c>
      <c r="AF34" s="2">
        <v>1.47</v>
      </c>
      <c r="AG34" s="8">
        <f t="shared" si="6"/>
        <v>-1</v>
      </c>
      <c r="AH34" s="8">
        <f>SUM(AG$3:AG34)</f>
        <v>-5.6599999999999993</v>
      </c>
      <c r="AI34">
        <v>6.5</v>
      </c>
      <c r="AJ34" s="8">
        <f t="shared" si="7"/>
        <v>-1</v>
      </c>
      <c r="AK34" s="8">
        <f>SUM(AJ$3:AJ34)</f>
        <v>-15.5</v>
      </c>
      <c r="AL34" s="2">
        <v>11</v>
      </c>
      <c r="AM34" s="8">
        <f t="shared" si="8"/>
        <v>-1</v>
      </c>
      <c r="AN34" s="8">
        <f>SUM(AM$3:AM34)</f>
        <v>-22</v>
      </c>
      <c r="AO34" s="2">
        <v>6</v>
      </c>
      <c r="AP34" s="8">
        <f t="shared" si="9"/>
        <v>-1</v>
      </c>
      <c r="AQ34" s="8">
        <f>SUM(AP$3:AP34)</f>
        <v>-8</v>
      </c>
      <c r="AR34">
        <v>5</v>
      </c>
      <c r="AS34">
        <v>1.17</v>
      </c>
      <c r="AT34" s="4">
        <f t="shared" si="4"/>
        <v>-1</v>
      </c>
      <c r="AU34" s="5">
        <f>SUM($AT$3:AT34)</f>
        <v>-22</v>
      </c>
      <c r="AV34" s="6">
        <f>SUM(R34,U34,X34,AA34,AD34,AG34)</f>
        <v>-0.28999999999999981</v>
      </c>
    </row>
    <row r="35" spans="1:48" x14ac:dyDescent="0.25">
      <c r="A35">
        <f>IF(AND(G35&lt;&gt;"",H35&lt;&gt;"",I35&lt;&gt;"",J35&lt;&gt;"",K35&lt;&gt;"",L35&lt;&gt;"",M35&lt;&gt;"",N35&lt;&gt;"",O35&lt;&gt;"",P35&lt;&gt;"",Q35&lt;&gt;"",T35&lt;&gt;"",W35&lt;&gt;"",Z35&lt;&gt;"",AC35&lt;&gt;"",AF35&lt;&gt;"",AI35&lt;&gt;"",AL35&lt;&gt;"",AO35&lt;&gt;"",AR35&lt;&gt;"",AS35&lt;&gt;""),1,0)</f>
        <v>0</v>
      </c>
      <c r="B35" s="1">
        <v>43945</v>
      </c>
      <c r="C35" t="s">
        <v>19</v>
      </c>
      <c r="D35" t="s">
        <v>94</v>
      </c>
      <c r="E35" t="s">
        <v>28</v>
      </c>
      <c r="F35" t="s">
        <v>43</v>
      </c>
      <c r="G35">
        <v>2020</v>
      </c>
      <c r="H35">
        <v>4</v>
      </c>
      <c r="I35">
        <v>24</v>
      </c>
      <c r="J35" t="s">
        <v>63</v>
      </c>
      <c r="K35">
        <v>6</v>
      </c>
      <c r="L35" s="3">
        <v>1</v>
      </c>
      <c r="M35" s="3">
        <v>3</v>
      </c>
      <c r="N35">
        <v>4.2</v>
      </c>
      <c r="O35">
        <v>3.1</v>
      </c>
      <c r="P35">
        <v>2</v>
      </c>
      <c r="Q35" s="2">
        <v>2.37</v>
      </c>
      <c r="R35" s="8" t="str">
        <f t="shared" si="5"/>
        <v/>
      </c>
      <c r="S35" s="8">
        <f>SUM($R$3:R35)</f>
        <v>1.1100000000000003</v>
      </c>
      <c r="T35" s="2">
        <v>1.53</v>
      </c>
      <c r="U35" s="8" t="str">
        <f t="shared" si="0"/>
        <v/>
      </c>
      <c r="V35" s="8">
        <f>SUM($U$3:U35)</f>
        <v>-3.3699999999999992</v>
      </c>
      <c r="W35" s="9">
        <v>1.57</v>
      </c>
      <c r="X35" s="8" t="str">
        <f t="shared" si="1"/>
        <v/>
      </c>
      <c r="Y35" s="8">
        <f>SUM($X$3:X35)</f>
        <v>3.3900000000000006</v>
      </c>
      <c r="Z35" s="9">
        <v>2.25</v>
      </c>
      <c r="AA35" s="8" t="str">
        <f t="shared" si="2"/>
        <v/>
      </c>
      <c r="AB35" s="8">
        <f>SUM($AA$3:AA35)</f>
        <v>-11.09</v>
      </c>
      <c r="AC35" s="2">
        <v>2.87</v>
      </c>
      <c r="AD35" s="8" t="str">
        <f t="shared" si="3"/>
        <v/>
      </c>
      <c r="AE35" s="8">
        <f>SUM(AD$3:AD35)</f>
        <v>19.510000000000002</v>
      </c>
      <c r="AF35" s="2">
        <v>1.4</v>
      </c>
      <c r="AG35" s="8" t="str">
        <f t="shared" si="6"/>
        <v/>
      </c>
      <c r="AH35" s="8">
        <f>SUM(AG$3:AG35)</f>
        <v>-5.6599999999999993</v>
      </c>
      <c r="AI35">
        <v>8</v>
      </c>
      <c r="AJ35" s="8" t="str">
        <f t="shared" si="7"/>
        <v/>
      </c>
      <c r="AK35" s="8">
        <f>SUM(AJ$3:AJ35)</f>
        <v>-15.5</v>
      </c>
      <c r="AL35" s="2">
        <v>15</v>
      </c>
      <c r="AM35" s="8" t="str">
        <f t="shared" si="8"/>
        <v/>
      </c>
      <c r="AN35" s="8">
        <f>SUM(AM$3:AM35)</f>
        <v>-22</v>
      </c>
      <c r="AO35" s="2">
        <v>6.5</v>
      </c>
      <c r="AP35" s="8" t="str">
        <f t="shared" si="9"/>
        <v/>
      </c>
      <c r="AQ35" s="8">
        <f>SUM(AP$3:AP35)</f>
        <v>-8</v>
      </c>
      <c r="AT35" s="4" t="str">
        <f t="shared" si="4"/>
        <v/>
      </c>
      <c r="AU35" s="5">
        <f>SUM($AT$3:AT35)</f>
        <v>-22</v>
      </c>
      <c r="AV35" s="6">
        <f>SUM(R35,U35,X35,AA35,AD35,AG35)</f>
        <v>0</v>
      </c>
    </row>
    <row r="36" spans="1:48" x14ac:dyDescent="0.25">
      <c r="A36">
        <f>IF(AND(G36&lt;&gt;"",H36&lt;&gt;"",I36&lt;&gt;"",J36&lt;&gt;"",K36&lt;&gt;"",L36&lt;&gt;"",M36&lt;&gt;"",N36&lt;&gt;"",O36&lt;&gt;"",P36&lt;&gt;"",Q36&lt;&gt;"",T36&lt;&gt;"",W36&lt;&gt;"",Z36&lt;&gt;"",AC36&lt;&gt;"",AF36&lt;&gt;"",AI36&lt;&gt;"",AL36&lt;&gt;"",AO36&lt;&gt;"",AR36&lt;&gt;"",AS36&lt;&gt;""),1,0)</f>
        <v>0</v>
      </c>
      <c r="B36" s="1">
        <v>43944</v>
      </c>
      <c r="C36" t="s">
        <v>37</v>
      </c>
      <c r="D36" t="s">
        <v>95</v>
      </c>
      <c r="E36" t="s">
        <v>96</v>
      </c>
      <c r="F36" t="s">
        <v>97</v>
      </c>
      <c r="G36">
        <v>2020</v>
      </c>
      <c r="H36">
        <v>4</v>
      </c>
      <c r="I36">
        <v>23</v>
      </c>
      <c r="J36" t="s">
        <v>98</v>
      </c>
      <c r="K36">
        <v>5</v>
      </c>
      <c r="L36" s="3">
        <v>1</v>
      </c>
      <c r="M36" s="3">
        <v>0</v>
      </c>
      <c r="N36">
        <v>1.33</v>
      </c>
      <c r="O36">
        <v>4</v>
      </c>
      <c r="P36">
        <v>11</v>
      </c>
      <c r="R36" s="8" t="str">
        <f t="shared" si="5"/>
        <v/>
      </c>
      <c r="S36" s="8">
        <f>SUM($R$3:R36)</f>
        <v>1.1100000000000003</v>
      </c>
      <c r="U36" s="8" t="str">
        <f t="shared" si="0"/>
        <v/>
      </c>
      <c r="V36" s="8">
        <f>SUM($U$3:U36)</f>
        <v>-3.3699999999999992</v>
      </c>
      <c r="X36" s="8" t="str">
        <f t="shared" si="1"/>
        <v/>
      </c>
      <c r="Y36" s="8">
        <f>SUM($X$3:X36)</f>
        <v>3.3900000000000006</v>
      </c>
      <c r="AA36" s="8" t="str">
        <f t="shared" si="2"/>
        <v/>
      </c>
      <c r="AB36" s="8">
        <f>SUM($AA$3:AA36)</f>
        <v>-11.09</v>
      </c>
      <c r="AC36" s="2">
        <v>2.0499999999999998</v>
      </c>
      <c r="AD36" s="8" t="str">
        <f t="shared" si="3"/>
        <v/>
      </c>
      <c r="AE36" s="8">
        <f>SUM(AD$3:AD36)</f>
        <v>19.510000000000002</v>
      </c>
      <c r="AF36" s="2">
        <v>1.75</v>
      </c>
      <c r="AG36" s="8" t="str">
        <f t="shared" si="6"/>
        <v/>
      </c>
      <c r="AH36" s="8">
        <f>SUM(AG$3:AG36)</f>
        <v>-5.6599999999999993</v>
      </c>
      <c r="AI36">
        <v>5.5</v>
      </c>
      <c r="AJ36" s="8" t="str">
        <f t="shared" si="7"/>
        <v/>
      </c>
      <c r="AK36" s="8">
        <f>SUM(AJ$3:AJ36)</f>
        <v>-15.5</v>
      </c>
      <c r="AL36" s="2">
        <v>9.5</v>
      </c>
      <c r="AM36" s="8" t="str">
        <f t="shared" si="8"/>
        <v/>
      </c>
      <c r="AN36" s="8">
        <f>SUM(AM$3:AM36)</f>
        <v>-22</v>
      </c>
      <c r="AO36" s="2">
        <v>9</v>
      </c>
      <c r="AP36" s="8" t="str">
        <f t="shared" si="9"/>
        <v/>
      </c>
      <c r="AQ36" s="8">
        <f>SUM(AP$3:AP36)</f>
        <v>-8</v>
      </c>
      <c r="AR36">
        <v>1.9</v>
      </c>
      <c r="AS36">
        <v>1.9</v>
      </c>
      <c r="AT36" s="4" t="str">
        <f t="shared" si="4"/>
        <v/>
      </c>
      <c r="AU36" s="5">
        <f>SUM($AT$3:AT36)</f>
        <v>-22</v>
      </c>
      <c r="AV36" s="6">
        <f>SUM(R36,U36,X36,AA36,AD36,AG36)</f>
        <v>0</v>
      </c>
    </row>
    <row r="37" spans="1:48" x14ac:dyDescent="0.25">
      <c r="A37">
        <f>IF(AND(G37&lt;&gt;"",H37&lt;&gt;"",I37&lt;&gt;"",J37&lt;&gt;"",K37&lt;&gt;"",L37&lt;&gt;"",M37&lt;&gt;"",N37&lt;&gt;"",O37&lt;&gt;"",P37&lt;&gt;"",Q37&lt;&gt;"",T37&lt;&gt;"",W37&lt;&gt;"",Z37&lt;&gt;"",AC37&lt;&gt;"",AF37&lt;&gt;"",AI37&lt;&gt;"",AL37&lt;&gt;"",AO37&lt;&gt;"",AR37&lt;&gt;"",AS37&lt;&gt;""),1,0)</f>
        <v>0</v>
      </c>
      <c r="B37" s="1">
        <v>43944</v>
      </c>
      <c r="C37" t="s">
        <v>37</v>
      </c>
      <c r="D37" t="s">
        <v>99</v>
      </c>
      <c r="E37" t="s">
        <v>92</v>
      </c>
      <c r="F37" t="s">
        <v>75</v>
      </c>
      <c r="G37">
        <v>2020</v>
      </c>
      <c r="H37">
        <v>4</v>
      </c>
      <c r="I37">
        <v>23</v>
      </c>
      <c r="J37" t="s">
        <v>98</v>
      </c>
      <c r="K37">
        <v>5</v>
      </c>
      <c r="L37" s="3">
        <v>5</v>
      </c>
      <c r="M37" s="3">
        <v>1</v>
      </c>
      <c r="N37">
        <v>1.4</v>
      </c>
      <c r="O37">
        <v>4.33</v>
      </c>
      <c r="P37">
        <v>7</v>
      </c>
      <c r="R37" s="8" t="str">
        <f t="shared" si="5"/>
        <v/>
      </c>
      <c r="S37" s="8">
        <f>SUM($R$3:R37)</f>
        <v>1.1100000000000003</v>
      </c>
      <c r="U37" s="8" t="str">
        <f t="shared" si="0"/>
        <v/>
      </c>
      <c r="V37" s="8">
        <f>SUM($U$3:U37)</f>
        <v>-3.3699999999999992</v>
      </c>
      <c r="X37" s="8" t="str">
        <f t="shared" si="1"/>
        <v/>
      </c>
      <c r="Y37" s="8">
        <f>SUM($X$3:X37)</f>
        <v>3.3900000000000006</v>
      </c>
      <c r="AA37" s="8" t="str">
        <f t="shared" si="2"/>
        <v/>
      </c>
      <c r="AB37" s="8">
        <f>SUM($AA$3:AA37)</f>
        <v>-11.09</v>
      </c>
      <c r="AC37" s="2">
        <v>1.8</v>
      </c>
      <c r="AD37" s="8" t="str">
        <f t="shared" si="3"/>
        <v/>
      </c>
      <c r="AE37" s="8">
        <f>SUM(AD$3:AD37)</f>
        <v>19.510000000000002</v>
      </c>
      <c r="AF37" s="2">
        <v>2</v>
      </c>
      <c r="AG37" s="8" t="str">
        <f t="shared" si="6"/>
        <v/>
      </c>
      <c r="AH37" s="8">
        <f>SUM(AG$3:AG37)</f>
        <v>-5.6599999999999993</v>
      </c>
      <c r="AI37">
        <v>7</v>
      </c>
      <c r="AJ37" s="8" t="str">
        <f t="shared" si="7"/>
        <v/>
      </c>
      <c r="AK37" s="8">
        <f>SUM(AJ$3:AJ37)</f>
        <v>-15.5</v>
      </c>
      <c r="AL37" s="2">
        <v>9.5</v>
      </c>
      <c r="AM37" s="8" t="str">
        <f t="shared" si="8"/>
        <v/>
      </c>
      <c r="AN37" s="8">
        <f>SUM(AM$3:AM37)</f>
        <v>-22</v>
      </c>
      <c r="AO37" s="2">
        <v>9</v>
      </c>
      <c r="AP37" s="8" t="str">
        <f t="shared" si="9"/>
        <v/>
      </c>
      <c r="AQ37" s="8">
        <f>SUM(AP$3:AP37)</f>
        <v>-8</v>
      </c>
      <c r="AR37">
        <v>1.95</v>
      </c>
      <c r="AS37">
        <v>1.85</v>
      </c>
      <c r="AT37" s="4" t="str">
        <f t="shared" si="4"/>
        <v/>
      </c>
      <c r="AU37" s="5">
        <f>SUM($AT$3:AT37)</f>
        <v>-22</v>
      </c>
      <c r="AV37" s="6">
        <f>SUM(R37,U37,X37,AA37,AD37,AG37)</f>
        <v>0</v>
      </c>
    </row>
    <row r="38" spans="1:48" x14ac:dyDescent="0.25">
      <c r="A38">
        <f>IF(AND(G38&lt;&gt;"",H38&lt;&gt;"",I38&lt;&gt;"",J38&lt;&gt;"",K38&lt;&gt;"",L38&lt;&gt;"",M38&lt;&gt;"",N38&lt;&gt;"",O38&lt;&gt;"",P38&lt;&gt;"",Q38&lt;&gt;"",T38&lt;&gt;"",W38&lt;&gt;"",Z38&lt;&gt;"",AC38&lt;&gt;"",AF38&lt;&gt;"",AI38&lt;&gt;"",AL38&lt;&gt;"",AO38&lt;&gt;"",AR38&lt;&gt;"",AS38&lt;&gt;""),1,0)</f>
        <v>0</v>
      </c>
      <c r="B38" s="1">
        <v>43943</v>
      </c>
      <c r="C38" t="s">
        <v>100</v>
      </c>
      <c r="D38" t="s">
        <v>101</v>
      </c>
      <c r="E38" t="s">
        <v>102</v>
      </c>
      <c r="F38" t="s">
        <v>103</v>
      </c>
      <c r="G38">
        <v>2020</v>
      </c>
      <c r="H38">
        <v>4</v>
      </c>
      <c r="I38">
        <v>22</v>
      </c>
      <c r="J38" t="s">
        <v>89</v>
      </c>
      <c r="K38">
        <v>4</v>
      </c>
      <c r="L38" s="3">
        <v>1</v>
      </c>
      <c r="M38" s="3">
        <v>1</v>
      </c>
      <c r="N38">
        <v>3.5</v>
      </c>
      <c r="O38">
        <v>4</v>
      </c>
      <c r="P38">
        <v>1.8</v>
      </c>
      <c r="R38" s="8" t="str">
        <f t="shared" si="5"/>
        <v/>
      </c>
      <c r="S38" s="8">
        <f>SUM($R$3:R38)</f>
        <v>1.1100000000000003</v>
      </c>
      <c r="U38" s="8" t="str">
        <f t="shared" si="0"/>
        <v/>
      </c>
      <c r="V38" s="8">
        <f>SUM($U$3:U38)</f>
        <v>-3.3699999999999992</v>
      </c>
      <c r="X38" s="8" t="str">
        <f t="shared" si="1"/>
        <v/>
      </c>
      <c r="Y38" s="8">
        <f>SUM($X$3:X38)</f>
        <v>3.3900000000000006</v>
      </c>
      <c r="AA38" s="8" t="str">
        <f t="shared" si="2"/>
        <v/>
      </c>
      <c r="AB38" s="8">
        <f>SUM($AA$3:AA38)</f>
        <v>-11.09</v>
      </c>
      <c r="AC38" s="2">
        <v>1.6</v>
      </c>
      <c r="AD38" s="8" t="str">
        <f t="shared" si="3"/>
        <v/>
      </c>
      <c r="AE38" s="8">
        <f>SUM(AD$3:AD38)</f>
        <v>19.510000000000002</v>
      </c>
      <c r="AF38" s="2">
        <v>2.2999999999999998</v>
      </c>
      <c r="AG38" s="8" t="str">
        <f t="shared" si="6"/>
        <v/>
      </c>
      <c r="AH38" s="8">
        <f>SUM(AG$3:AG38)</f>
        <v>-5.6599999999999993</v>
      </c>
      <c r="AI38">
        <v>15</v>
      </c>
      <c r="AJ38" s="8" t="str">
        <f t="shared" si="7"/>
        <v/>
      </c>
      <c r="AK38" s="8">
        <f>SUM(AJ$3:AJ38)</f>
        <v>-15.5</v>
      </c>
      <c r="AL38" s="2">
        <v>13</v>
      </c>
      <c r="AM38" s="8" t="str">
        <f t="shared" si="8"/>
        <v/>
      </c>
      <c r="AN38" s="8">
        <f>SUM(AM$3:AM38)</f>
        <v>-22</v>
      </c>
      <c r="AO38" s="2">
        <v>8.5</v>
      </c>
      <c r="AP38" s="8" t="str">
        <f t="shared" si="9"/>
        <v/>
      </c>
      <c r="AQ38" s="8">
        <f>SUM(AP$3:AP38)</f>
        <v>-8</v>
      </c>
      <c r="AT38" s="4" t="str">
        <f t="shared" si="4"/>
        <v/>
      </c>
      <c r="AU38" s="5">
        <f>SUM($AT$3:AT38)</f>
        <v>-22</v>
      </c>
      <c r="AV38" s="6">
        <f>SUM(R38,U38,X38,AA38,AD38,AG38)</f>
        <v>0</v>
      </c>
    </row>
    <row r="39" spans="1:48" x14ac:dyDescent="0.25">
      <c r="A39">
        <f>IF(AND(G39&lt;&gt;"",H39&lt;&gt;"",I39&lt;&gt;"",J39&lt;&gt;"",K39&lt;&gt;"",L39&lt;&gt;"",M39&lt;&gt;"",N39&lt;&gt;"",O39&lt;&gt;"",P39&lt;&gt;"",Q39&lt;&gt;"",T39&lt;&gt;"",W39&lt;&gt;"",Z39&lt;&gt;"",AC39&lt;&gt;"",AF39&lt;&gt;"",AI39&lt;&gt;"",AL39&lt;&gt;"",AO39&lt;&gt;"",AR39&lt;&gt;"",AS39&lt;&gt;""),1,0)</f>
        <v>0</v>
      </c>
      <c r="B39" s="1">
        <v>43941</v>
      </c>
      <c r="C39" t="s">
        <v>100</v>
      </c>
      <c r="D39" t="s">
        <v>104</v>
      </c>
      <c r="E39" t="s">
        <v>105</v>
      </c>
      <c r="F39" t="s">
        <v>106</v>
      </c>
      <c r="G39">
        <v>2020</v>
      </c>
      <c r="H39">
        <v>4</v>
      </c>
      <c r="I39">
        <v>20</v>
      </c>
      <c r="J39" t="s">
        <v>77</v>
      </c>
      <c r="K39">
        <v>2</v>
      </c>
      <c r="L39" s="3">
        <v>2</v>
      </c>
      <c r="M39" s="3">
        <v>0</v>
      </c>
      <c r="N39">
        <v>1.36</v>
      </c>
      <c r="O39">
        <v>4.33</v>
      </c>
      <c r="P39">
        <v>7</v>
      </c>
      <c r="R39" s="8" t="str">
        <f t="shared" si="5"/>
        <v/>
      </c>
      <c r="S39" s="8">
        <f>SUM($R$3:R39)</f>
        <v>1.1100000000000003</v>
      </c>
      <c r="U39" s="8" t="str">
        <f t="shared" si="0"/>
        <v/>
      </c>
      <c r="V39" s="8">
        <f>SUM($U$3:U39)</f>
        <v>-3.3699999999999992</v>
      </c>
      <c r="X39" s="8" t="str">
        <f t="shared" si="1"/>
        <v/>
      </c>
      <c r="Y39" s="8">
        <f>SUM($X$3:X39)</f>
        <v>3.3900000000000006</v>
      </c>
      <c r="AA39" s="8" t="str">
        <f t="shared" si="2"/>
        <v/>
      </c>
      <c r="AB39" s="8">
        <f>SUM($AA$3:AA39)</f>
        <v>-11.09</v>
      </c>
      <c r="AC39" s="2">
        <v>1.95</v>
      </c>
      <c r="AD39" s="8" t="str">
        <f t="shared" si="3"/>
        <v/>
      </c>
      <c r="AE39" s="8">
        <f>SUM(AD$3:AD39)</f>
        <v>19.510000000000002</v>
      </c>
      <c r="AF39" s="2">
        <v>1.85</v>
      </c>
      <c r="AG39" s="8" t="str">
        <f t="shared" si="6"/>
        <v/>
      </c>
      <c r="AH39" s="8">
        <f>SUM(AG$3:AG39)</f>
        <v>-5.6599999999999993</v>
      </c>
      <c r="AI39">
        <v>5.5</v>
      </c>
      <c r="AJ39" s="8" t="str">
        <f t="shared" si="7"/>
        <v/>
      </c>
      <c r="AK39" s="8">
        <f>SUM(AJ$3:AJ39)</f>
        <v>-15.5</v>
      </c>
      <c r="AL39" s="2">
        <v>9</v>
      </c>
      <c r="AM39" s="8" t="str">
        <f t="shared" si="8"/>
        <v/>
      </c>
      <c r="AN39" s="8">
        <f>SUM(AM$3:AM39)</f>
        <v>-22</v>
      </c>
      <c r="AO39" s="2">
        <v>9.5</v>
      </c>
      <c r="AP39" s="8" t="str">
        <f t="shared" si="9"/>
        <v/>
      </c>
      <c r="AQ39" s="8">
        <f>SUM(AP$3:AP39)</f>
        <v>-8</v>
      </c>
      <c r="AT39" s="4" t="str">
        <f t="shared" si="4"/>
        <v/>
      </c>
      <c r="AU39" s="5">
        <f>SUM($AT$3:AT39)</f>
        <v>-22</v>
      </c>
      <c r="AV39" s="6">
        <f>SUM(R39,U39,X39,AA39,AD39,AG39)</f>
        <v>0</v>
      </c>
    </row>
    <row r="40" spans="1:48" x14ac:dyDescent="0.25">
      <c r="A40">
        <f>IF(AND(G40&lt;&gt;"",H40&lt;&gt;"",I40&lt;&gt;"",J40&lt;&gt;"",K40&lt;&gt;"",L40&lt;&gt;"",M40&lt;&gt;"",N40&lt;&gt;"",O40&lt;&gt;"",P40&lt;&gt;"",Q40&lt;&gt;"",T40&lt;&gt;"",W40&lt;&gt;"",Z40&lt;&gt;"",AC40&lt;&gt;"",AF40&lt;&gt;"",AI40&lt;&gt;"",AL40&lt;&gt;"",AO40&lt;&gt;"",AR40&lt;&gt;"",AS40&lt;&gt;""),1,0)</f>
        <v>0</v>
      </c>
      <c r="B40" s="1">
        <v>43939</v>
      </c>
      <c r="C40" t="s">
        <v>19</v>
      </c>
      <c r="D40" t="s">
        <v>107</v>
      </c>
      <c r="E40" t="s">
        <v>29</v>
      </c>
      <c r="F40" t="s">
        <v>46</v>
      </c>
      <c r="G40">
        <v>2020</v>
      </c>
      <c r="H40">
        <v>4</v>
      </c>
      <c r="I40">
        <v>18</v>
      </c>
      <c r="J40" t="s">
        <v>47</v>
      </c>
      <c r="K40">
        <v>7</v>
      </c>
      <c r="L40" s="3">
        <v>0</v>
      </c>
      <c r="M40" s="3">
        <v>0</v>
      </c>
      <c r="N40">
        <v>1.53</v>
      </c>
      <c r="O40">
        <v>4</v>
      </c>
      <c r="P40">
        <v>6</v>
      </c>
      <c r="Q40" s="2">
        <v>2.37</v>
      </c>
      <c r="R40" s="8" t="str">
        <f t="shared" si="5"/>
        <v/>
      </c>
      <c r="S40" s="8">
        <f>SUM($R$3:R40)</f>
        <v>1.1100000000000003</v>
      </c>
      <c r="T40" s="2">
        <v>1.53</v>
      </c>
      <c r="U40" s="8" t="str">
        <f t="shared" si="0"/>
        <v/>
      </c>
      <c r="V40" s="8">
        <f>SUM($U$3:U40)</f>
        <v>-3.3699999999999992</v>
      </c>
      <c r="W40" s="9">
        <v>1.4</v>
      </c>
      <c r="X40" s="8" t="str">
        <f t="shared" si="1"/>
        <v/>
      </c>
      <c r="Y40" s="8">
        <f>SUM($X$3:X40)</f>
        <v>3.3900000000000006</v>
      </c>
      <c r="Z40" s="9">
        <v>2.75</v>
      </c>
      <c r="AA40" s="8" t="str">
        <f t="shared" si="2"/>
        <v/>
      </c>
      <c r="AB40" s="8">
        <f>SUM($AA$3:AA40)</f>
        <v>-11.09</v>
      </c>
      <c r="AC40" s="2">
        <v>2.15</v>
      </c>
      <c r="AD40" s="8" t="str">
        <f t="shared" si="3"/>
        <v/>
      </c>
      <c r="AE40" s="8">
        <f>SUM(AD$3:AD40)</f>
        <v>19.510000000000002</v>
      </c>
      <c r="AF40" s="2">
        <v>1.66</v>
      </c>
      <c r="AG40" s="8" t="str">
        <f t="shared" si="6"/>
        <v/>
      </c>
      <c r="AH40" s="8">
        <f>SUM(AG$3:AG40)</f>
        <v>-5.6599999999999993</v>
      </c>
      <c r="AI40">
        <v>5.5</v>
      </c>
      <c r="AJ40" s="8" t="str">
        <f t="shared" si="7"/>
        <v/>
      </c>
      <c r="AK40" s="8">
        <f>SUM(AJ$3:AJ40)</f>
        <v>-15.5</v>
      </c>
      <c r="AL40" s="2">
        <v>9</v>
      </c>
      <c r="AM40" s="8" t="str">
        <f t="shared" si="8"/>
        <v/>
      </c>
      <c r="AN40" s="8">
        <f>SUM(AM$3:AM40)</f>
        <v>-22</v>
      </c>
      <c r="AO40" s="2">
        <v>8</v>
      </c>
      <c r="AP40" s="8" t="str">
        <f t="shared" si="9"/>
        <v/>
      </c>
      <c r="AQ40" s="8">
        <f>SUM(AP$3:AP40)</f>
        <v>-8</v>
      </c>
      <c r="AT40" s="4" t="str">
        <f t="shared" si="4"/>
        <v/>
      </c>
      <c r="AU40" s="5">
        <f>SUM($AT$3:AT40)</f>
        <v>-22</v>
      </c>
      <c r="AV40" s="6">
        <f>SUM(R40,U40,X40,AA40,AD40,AG40)</f>
        <v>0</v>
      </c>
    </row>
    <row r="41" spans="1:48" x14ac:dyDescent="0.25">
      <c r="A41">
        <f>IF(AND(G41&lt;&gt;"",H41&lt;&gt;"",I41&lt;&gt;"",J41&lt;&gt;"",K41&lt;&gt;"",L41&lt;&gt;"",M41&lt;&gt;"",N41&lt;&gt;"",O41&lt;&gt;"",P41&lt;&gt;"",Q41&lt;&gt;"",T41&lt;&gt;"",W41&lt;&gt;"",Z41&lt;&gt;"",AC41&lt;&gt;"",AF41&lt;&gt;"",AI41&lt;&gt;"",AL41&lt;&gt;"",AO41&lt;&gt;"",AR41&lt;&gt;"",AS41&lt;&gt;""),1,0)</f>
        <v>0</v>
      </c>
      <c r="B41" s="1">
        <v>43939</v>
      </c>
      <c r="C41" t="s">
        <v>19</v>
      </c>
      <c r="D41" t="s">
        <v>108</v>
      </c>
      <c r="E41" t="s">
        <v>21</v>
      </c>
      <c r="F41" t="s">
        <v>45</v>
      </c>
      <c r="G41">
        <v>2020</v>
      </c>
      <c r="H41">
        <v>4</v>
      </c>
      <c r="I41">
        <v>18</v>
      </c>
      <c r="J41" t="s">
        <v>47</v>
      </c>
      <c r="K41">
        <v>7</v>
      </c>
      <c r="L41" s="3">
        <v>2</v>
      </c>
      <c r="M41" s="3">
        <v>1</v>
      </c>
      <c r="N41">
        <v>1.95</v>
      </c>
      <c r="O41">
        <v>3.3</v>
      </c>
      <c r="P41">
        <v>4</v>
      </c>
      <c r="Q41" s="2">
        <v>2</v>
      </c>
      <c r="R41" s="8" t="str">
        <f t="shared" si="5"/>
        <v/>
      </c>
      <c r="S41" s="8">
        <f>SUM($R$3:R41)</f>
        <v>1.1100000000000003</v>
      </c>
      <c r="T41" s="2">
        <v>1.72</v>
      </c>
      <c r="U41" s="8" t="str">
        <f t="shared" si="0"/>
        <v/>
      </c>
      <c r="V41" s="8">
        <f>SUM($U$3:U41)</f>
        <v>-3.3699999999999992</v>
      </c>
      <c r="W41" s="9">
        <v>1.36</v>
      </c>
      <c r="X41" s="8" t="str">
        <f t="shared" si="1"/>
        <v/>
      </c>
      <c r="Y41" s="8">
        <f>SUM($X$3:X41)</f>
        <v>3.3900000000000006</v>
      </c>
      <c r="Z41" s="9">
        <v>3</v>
      </c>
      <c r="AA41" s="8" t="str">
        <f t="shared" si="2"/>
        <v/>
      </c>
      <c r="AB41" s="8">
        <f>SUM($AA$3:AA41)</f>
        <v>-11.09</v>
      </c>
      <c r="AC41" s="2">
        <v>2.25</v>
      </c>
      <c r="AD41" s="8" t="str">
        <f t="shared" si="3"/>
        <v/>
      </c>
      <c r="AE41" s="8">
        <f>SUM(AD$3:AD41)</f>
        <v>19.510000000000002</v>
      </c>
      <c r="AF41" s="2">
        <v>1.61</v>
      </c>
      <c r="AG41" s="8" t="str">
        <f t="shared" si="6"/>
        <v/>
      </c>
      <c r="AH41" s="8">
        <f>SUM(AG$3:AG41)</f>
        <v>-5.6599999999999993</v>
      </c>
      <c r="AI41">
        <v>6.5</v>
      </c>
      <c r="AJ41" s="8" t="str">
        <f t="shared" si="7"/>
        <v/>
      </c>
      <c r="AK41" s="8">
        <f>SUM(AJ$3:AJ41)</f>
        <v>-15.5</v>
      </c>
      <c r="AL41" s="2">
        <v>9.5</v>
      </c>
      <c r="AM41" s="8" t="str">
        <f t="shared" si="8"/>
        <v/>
      </c>
      <c r="AN41" s="8">
        <f>SUM(AM$3:AM41)</f>
        <v>-22</v>
      </c>
      <c r="AO41" s="2">
        <v>6.5</v>
      </c>
      <c r="AP41" s="8" t="str">
        <f t="shared" si="9"/>
        <v/>
      </c>
      <c r="AQ41" s="8">
        <f>SUM(AP$3:AP41)</f>
        <v>-8</v>
      </c>
      <c r="AT41" s="4" t="str">
        <f t="shared" si="4"/>
        <v/>
      </c>
      <c r="AU41" s="5">
        <f>SUM($AT$3:AT41)</f>
        <v>-22</v>
      </c>
      <c r="AV41" s="6">
        <f>SUM(R41,U41,X41,AA41,AD41,AG41)</f>
        <v>0</v>
      </c>
    </row>
    <row r="42" spans="1:48" x14ac:dyDescent="0.25">
      <c r="A42">
        <f>IF(AND(G42&lt;&gt;"",H42&lt;&gt;"",I42&lt;&gt;"",J42&lt;&gt;"",K42&lt;&gt;"",L42&lt;&gt;"",M42&lt;&gt;"",N42&lt;&gt;"",O42&lt;&gt;"",P42&lt;&gt;"",Q42&lt;&gt;"",T42&lt;&gt;"",W42&lt;&gt;"",Z42&lt;&gt;"",AC42&lt;&gt;"",AF42&lt;&gt;"",AI42&lt;&gt;"",AL42&lt;&gt;"",AO42&lt;&gt;"",AR42&lt;&gt;"",AS42&lt;&gt;""),1,0)</f>
        <v>0</v>
      </c>
      <c r="B42" s="1">
        <v>43939</v>
      </c>
      <c r="C42" t="s">
        <v>19</v>
      </c>
      <c r="D42" t="s">
        <v>109</v>
      </c>
      <c r="E42" t="s">
        <v>25</v>
      </c>
      <c r="F42" t="s">
        <v>42</v>
      </c>
      <c r="G42">
        <v>2020</v>
      </c>
      <c r="H42">
        <v>4</v>
      </c>
      <c r="I42">
        <v>18</v>
      </c>
      <c r="J42" t="s">
        <v>47</v>
      </c>
      <c r="K42">
        <v>7</v>
      </c>
      <c r="L42" s="3">
        <v>1</v>
      </c>
      <c r="M42" s="3">
        <v>0</v>
      </c>
      <c r="N42">
        <v>4.75</v>
      </c>
      <c r="O42">
        <v>3.5</v>
      </c>
      <c r="P42">
        <v>1.75</v>
      </c>
      <c r="Q42" s="2">
        <v>2.2000000000000002</v>
      </c>
      <c r="R42" s="8" t="str">
        <f t="shared" si="5"/>
        <v/>
      </c>
      <c r="S42" s="8">
        <f>SUM($R$3:R42)</f>
        <v>1.1100000000000003</v>
      </c>
      <c r="T42" s="2">
        <v>1.61</v>
      </c>
      <c r="U42" s="8" t="str">
        <f t="shared" si="0"/>
        <v/>
      </c>
      <c r="V42" s="8">
        <f>SUM($U$3:U42)</f>
        <v>-3.3699999999999992</v>
      </c>
      <c r="W42" s="9">
        <v>1.44</v>
      </c>
      <c r="X42" s="8" t="str">
        <f t="shared" si="1"/>
        <v/>
      </c>
      <c r="Y42" s="8">
        <f>SUM($X$3:X42)</f>
        <v>3.3900000000000006</v>
      </c>
      <c r="Z42" s="9">
        <v>2.62</v>
      </c>
      <c r="AA42" s="8" t="str">
        <f t="shared" si="2"/>
        <v/>
      </c>
      <c r="AB42" s="8">
        <f>SUM($AA$3:AA42)</f>
        <v>-11.09</v>
      </c>
      <c r="AC42" s="2">
        <v>2.35</v>
      </c>
      <c r="AD42" s="8" t="str">
        <f t="shared" si="3"/>
        <v/>
      </c>
      <c r="AE42" s="8">
        <f>SUM(AD$3:AD42)</f>
        <v>19.510000000000002</v>
      </c>
      <c r="AF42" s="2">
        <v>1.57</v>
      </c>
      <c r="AG42" s="8" t="str">
        <f t="shared" si="6"/>
        <v/>
      </c>
      <c r="AH42" s="8">
        <f>SUM(AG$3:AG42)</f>
        <v>-5.6599999999999993</v>
      </c>
      <c r="AI42">
        <v>10</v>
      </c>
      <c r="AJ42" s="8" t="str">
        <f t="shared" si="7"/>
        <v/>
      </c>
      <c r="AK42" s="8">
        <f>SUM(AJ$3:AJ42)</f>
        <v>-15.5</v>
      </c>
      <c r="AL42" s="2">
        <v>17</v>
      </c>
      <c r="AM42" s="8" t="str">
        <f t="shared" si="8"/>
        <v/>
      </c>
      <c r="AN42" s="8">
        <f>SUM(AM$3:AM42)</f>
        <v>-22</v>
      </c>
      <c r="AO42" s="2">
        <v>7</v>
      </c>
      <c r="AP42" s="8" t="str">
        <f t="shared" si="9"/>
        <v/>
      </c>
      <c r="AQ42" s="8">
        <f>SUM(AP$3:AP42)</f>
        <v>-8</v>
      </c>
      <c r="AT42" s="4" t="str">
        <f t="shared" si="4"/>
        <v/>
      </c>
      <c r="AU42" s="5">
        <f>SUM($AT$3:AT42)</f>
        <v>-22</v>
      </c>
      <c r="AV42" s="6">
        <f>SUM(R42,U42,X42,AA42,AD42,AG42)</f>
        <v>0</v>
      </c>
    </row>
    <row r="43" spans="1:48" x14ac:dyDescent="0.25">
      <c r="A43">
        <f>IF(AND(G43&lt;&gt;"",H43&lt;&gt;"",I43&lt;&gt;"",J43&lt;&gt;"",K43&lt;&gt;"",L43&lt;&gt;"",M43&lt;&gt;"",N43&lt;&gt;"",O43&lt;&gt;"",P43&lt;&gt;"",Q43&lt;&gt;"",T43&lt;&gt;"",W43&lt;&gt;"",Z43&lt;&gt;"",AC43&lt;&gt;"",AF43&lt;&gt;"",AI43&lt;&gt;"",AL43&lt;&gt;"",AO43&lt;&gt;"",AR43&lt;&gt;"",AS43&lt;&gt;""),1,0)</f>
        <v>0</v>
      </c>
      <c r="B43" s="1">
        <v>43939</v>
      </c>
      <c r="C43" t="s">
        <v>37</v>
      </c>
      <c r="D43" t="s">
        <v>110</v>
      </c>
      <c r="E43" t="s">
        <v>111</v>
      </c>
      <c r="F43" t="s">
        <v>112</v>
      </c>
      <c r="G43">
        <v>2020</v>
      </c>
      <c r="H43">
        <v>4</v>
      </c>
      <c r="I43">
        <v>18</v>
      </c>
      <c r="J43" t="s">
        <v>47</v>
      </c>
      <c r="K43">
        <v>7</v>
      </c>
      <c r="L43" s="3">
        <v>2</v>
      </c>
      <c r="M43" s="3">
        <v>3</v>
      </c>
      <c r="N43">
        <v>1.57</v>
      </c>
      <c r="O43">
        <v>4.33</v>
      </c>
      <c r="P43">
        <v>4.33</v>
      </c>
      <c r="R43" s="8" t="str">
        <f t="shared" si="5"/>
        <v/>
      </c>
      <c r="S43" s="8">
        <f>SUM($R$3:R43)</f>
        <v>1.1100000000000003</v>
      </c>
      <c r="U43" s="8" t="str">
        <f t="shared" si="0"/>
        <v/>
      </c>
      <c r="V43" s="8">
        <f>SUM($U$3:U43)</f>
        <v>-3.3699999999999992</v>
      </c>
      <c r="X43" s="8" t="str">
        <f t="shared" si="1"/>
        <v/>
      </c>
      <c r="Y43" s="8">
        <f>SUM($X$3:X43)</f>
        <v>3.3900000000000006</v>
      </c>
      <c r="AA43" s="8" t="str">
        <f t="shared" si="2"/>
        <v/>
      </c>
      <c r="AB43" s="8">
        <f>SUM($AA$3:AA43)</f>
        <v>-11.09</v>
      </c>
      <c r="AC43" s="2">
        <v>1.57</v>
      </c>
      <c r="AD43" s="8" t="str">
        <f t="shared" si="3"/>
        <v/>
      </c>
      <c r="AE43" s="8">
        <f>SUM(AD$3:AD43)</f>
        <v>19.510000000000002</v>
      </c>
      <c r="AF43" s="2">
        <v>2.35</v>
      </c>
      <c r="AG43" s="8" t="str">
        <f t="shared" si="6"/>
        <v/>
      </c>
      <c r="AH43" s="8">
        <f>SUM(AG$3:AG43)</f>
        <v>-5.6599999999999993</v>
      </c>
      <c r="AI43">
        <v>9</v>
      </c>
      <c r="AJ43" s="8" t="str">
        <f t="shared" si="7"/>
        <v/>
      </c>
      <c r="AK43" s="8">
        <f>SUM(AJ$3:AJ43)</f>
        <v>-15.5</v>
      </c>
      <c r="AL43" s="2">
        <v>9.5</v>
      </c>
      <c r="AM43" s="8" t="str">
        <f t="shared" si="8"/>
        <v/>
      </c>
      <c r="AN43" s="8">
        <f>SUM(AM$3:AM43)</f>
        <v>-22</v>
      </c>
      <c r="AO43" s="2">
        <v>9</v>
      </c>
      <c r="AP43" s="8" t="str">
        <f t="shared" si="9"/>
        <v/>
      </c>
      <c r="AQ43" s="8">
        <f>SUM(AP$3:AP43)</f>
        <v>-8</v>
      </c>
      <c r="AT43" s="4" t="str">
        <f t="shared" si="4"/>
        <v/>
      </c>
      <c r="AU43" s="5">
        <f>SUM($AT$3:AT43)</f>
        <v>-22</v>
      </c>
      <c r="AV43" s="6">
        <f>SUM(R43,U43,X43,AA43,AD43,AG43)</f>
        <v>0</v>
      </c>
    </row>
    <row r="44" spans="1:48" x14ac:dyDescent="0.25">
      <c r="A44">
        <f>IF(AND(G44&lt;&gt;"",H44&lt;&gt;"",I44&lt;&gt;"",J44&lt;&gt;"",K44&lt;&gt;"",L44&lt;&gt;"",M44&lt;&gt;"",N44&lt;&gt;"",O44&lt;&gt;"",P44&lt;&gt;"",Q44&lt;&gt;"",T44&lt;&gt;"",W44&lt;&gt;"",Z44&lt;&gt;"",AC44&lt;&gt;"",AF44&lt;&gt;"",AI44&lt;&gt;"",AL44&lt;&gt;"",AO44&lt;&gt;"",AR44&lt;&gt;"",AS44&lt;&gt;""),1,0)</f>
        <v>0</v>
      </c>
      <c r="B44" s="1">
        <v>43939</v>
      </c>
      <c r="C44" t="s">
        <v>37</v>
      </c>
      <c r="D44" t="s">
        <v>113</v>
      </c>
      <c r="E44" t="s">
        <v>96</v>
      </c>
      <c r="F44" t="s">
        <v>114</v>
      </c>
      <c r="G44">
        <v>2020</v>
      </c>
      <c r="H44">
        <v>4</v>
      </c>
      <c r="I44">
        <v>18</v>
      </c>
      <c r="J44" t="s">
        <v>47</v>
      </c>
      <c r="K44">
        <v>7</v>
      </c>
      <c r="L44" s="3">
        <v>3</v>
      </c>
      <c r="M44" s="3">
        <v>1</v>
      </c>
      <c r="N44">
        <v>1.1200000000000001</v>
      </c>
      <c r="O44">
        <v>8</v>
      </c>
      <c r="P44">
        <v>13</v>
      </c>
      <c r="R44" s="8" t="str">
        <f t="shared" si="5"/>
        <v/>
      </c>
      <c r="S44" s="8">
        <f>SUM($R$3:R44)</f>
        <v>1.1100000000000003</v>
      </c>
      <c r="U44" s="8" t="str">
        <f t="shared" si="0"/>
        <v/>
      </c>
      <c r="V44" s="8">
        <f>SUM($U$3:U44)</f>
        <v>-3.3699999999999992</v>
      </c>
      <c r="X44" s="8" t="str">
        <f t="shared" si="1"/>
        <v/>
      </c>
      <c r="Y44" s="8">
        <f>SUM($X$3:X44)</f>
        <v>3.3900000000000006</v>
      </c>
      <c r="AA44" s="8" t="str">
        <f t="shared" si="2"/>
        <v/>
      </c>
      <c r="AB44" s="8">
        <f>SUM($AA$3:AA44)</f>
        <v>-11.09</v>
      </c>
      <c r="AC44" s="2">
        <v>1.4</v>
      </c>
      <c r="AD44" s="8" t="str">
        <f t="shared" si="3"/>
        <v/>
      </c>
      <c r="AE44" s="8">
        <f>SUM(AD$3:AD44)</f>
        <v>19.510000000000002</v>
      </c>
      <c r="AF44" s="2">
        <v>2.87</v>
      </c>
      <c r="AG44" s="8" t="str">
        <f t="shared" si="6"/>
        <v/>
      </c>
      <c r="AH44" s="8">
        <f>SUM(AG$3:AG44)</f>
        <v>-5.6599999999999993</v>
      </c>
      <c r="AI44">
        <v>9</v>
      </c>
      <c r="AJ44" s="8" t="str">
        <f t="shared" si="7"/>
        <v/>
      </c>
      <c r="AK44" s="8">
        <f>SUM(AJ$3:AJ44)</f>
        <v>-15.5</v>
      </c>
      <c r="AL44" s="2">
        <v>13</v>
      </c>
      <c r="AM44" s="8" t="str">
        <f t="shared" si="8"/>
        <v/>
      </c>
      <c r="AN44" s="8">
        <f>SUM(AM$3:AM44)</f>
        <v>-22</v>
      </c>
      <c r="AO44" s="2">
        <v>17</v>
      </c>
      <c r="AP44" s="8" t="str">
        <f t="shared" si="9"/>
        <v/>
      </c>
      <c r="AQ44" s="8">
        <f>SUM(AP$3:AP44)</f>
        <v>-8</v>
      </c>
      <c r="AR44">
        <v>1.8</v>
      </c>
      <c r="AS44">
        <v>2</v>
      </c>
      <c r="AT44" s="4" t="str">
        <f t="shared" si="4"/>
        <v/>
      </c>
      <c r="AU44" s="5">
        <f>SUM($AT$3:AT44)</f>
        <v>-22</v>
      </c>
      <c r="AV44" s="6">
        <f>SUM(R44,U44,X44,AA44,AD44,AG44)</f>
        <v>0</v>
      </c>
    </row>
    <row r="45" spans="1:48" x14ac:dyDescent="0.25">
      <c r="A45">
        <f>IF(AND(G45&lt;&gt;"",H45&lt;&gt;"",I45&lt;&gt;"",J45&lt;&gt;"",K45&lt;&gt;"",L45&lt;&gt;"",M45&lt;&gt;"",N45&lt;&gt;"",O45&lt;&gt;"",P45&lt;&gt;"",Q45&lt;&gt;"",T45&lt;&gt;"",W45&lt;&gt;"",Z45&lt;&gt;"",AC45&lt;&gt;"",AF45&lt;&gt;"",AI45&lt;&gt;"",AL45&lt;&gt;"",AO45&lt;&gt;"",AR45&lt;&gt;"",AS45&lt;&gt;""),1,0)</f>
        <v>0</v>
      </c>
      <c r="B45" s="1">
        <v>43939</v>
      </c>
      <c r="C45" t="s">
        <v>37</v>
      </c>
      <c r="D45" t="s">
        <v>115</v>
      </c>
      <c r="E45" t="s">
        <v>39</v>
      </c>
      <c r="F45" t="s">
        <v>92</v>
      </c>
      <c r="G45">
        <v>2020</v>
      </c>
      <c r="H45">
        <v>4</v>
      </c>
      <c r="I45">
        <v>18</v>
      </c>
      <c r="J45" t="s">
        <v>47</v>
      </c>
      <c r="K45">
        <v>7</v>
      </c>
      <c r="L45" s="3">
        <v>1</v>
      </c>
      <c r="M45" s="3">
        <v>0</v>
      </c>
      <c r="N45">
        <v>1.57</v>
      </c>
      <c r="O45">
        <v>4.2</v>
      </c>
      <c r="P45">
        <v>4.5</v>
      </c>
      <c r="R45" s="8" t="str">
        <f t="shared" si="5"/>
        <v/>
      </c>
      <c r="S45" s="8">
        <f>SUM($R$3:R45)</f>
        <v>1.1100000000000003</v>
      </c>
      <c r="U45" s="8" t="str">
        <f t="shared" si="0"/>
        <v/>
      </c>
      <c r="V45" s="8">
        <f>SUM($U$3:U45)</f>
        <v>-3.3699999999999992</v>
      </c>
      <c r="X45" s="8" t="str">
        <f t="shared" si="1"/>
        <v/>
      </c>
      <c r="Y45" s="8">
        <f>SUM($X$3:X45)</f>
        <v>3.3900000000000006</v>
      </c>
      <c r="AA45" s="8" t="str">
        <f t="shared" si="2"/>
        <v/>
      </c>
      <c r="AB45" s="8">
        <f>SUM($AA$3:AA45)</f>
        <v>-11.09</v>
      </c>
      <c r="AC45" s="2">
        <v>1.57</v>
      </c>
      <c r="AD45" s="8" t="str">
        <f t="shared" si="3"/>
        <v/>
      </c>
      <c r="AE45" s="8">
        <f>SUM(AD$3:AD45)</f>
        <v>19.510000000000002</v>
      </c>
      <c r="AF45" s="2">
        <v>2.35</v>
      </c>
      <c r="AG45" s="8" t="str">
        <f t="shared" si="6"/>
        <v/>
      </c>
      <c r="AH45" s="8">
        <f>SUM(AG$3:AG45)</f>
        <v>-5.6599999999999993</v>
      </c>
      <c r="AI45">
        <v>9</v>
      </c>
      <c r="AJ45" s="8" t="str">
        <f t="shared" si="7"/>
        <v/>
      </c>
      <c r="AK45" s="8">
        <f>SUM(AJ$3:AJ45)</f>
        <v>-15.5</v>
      </c>
      <c r="AL45" s="2">
        <v>9.5</v>
      </c>
      <c r="AM45" s="8" t="str">
        <f t="shared" si="8"/>
        <v/>
      </c>
      <c r="AN45" s="8">
        <f>SUM(AM$3:AM45)</f>
        <v>-22</v>
      </c>
      <c r="AO45" s="2">
        <v>8.5</v>
      </c>
      <c r="AP45" s="8" t="str">
        <f t="shared" si="9"/>
        <v/>
      </c>
      <c r="AQ45" s="8">
        <f>SUM(AP$3:AP45)</f>
        <v>-8</v>
      </c>
      <c r="AT45" s="4" t="str">
        <f t="shared" si="4"/>
        <v/>
      </c>
      <c r="AU45" s="5">
        <f>SUM($AT$3:AT45)</f>
        <v>-22</v>
      </c>
      <c r="AV45" s="6">
        <f>SUM(R45,U45,X45,AA45,AD45,AG45)</f>
        <v>0</v>
      </c>
    </row>
    <row r="46" spans="1:48" x14ac:dyDescent="0.25">
      <c r="A46">
        <f>IF(AND(G46&lt;&gt;"",H46&lt;&gt;"",I46&lt;&gt;"",J46&lt;&gt;"",K46&lt;&gt;"",L46&lt;&gt;"",M46&lt;&gt;"",N46&lt;&gt;"",O46&lt;&gt;"",P46&lt;&gt;"",Q46&lt;&gt;"",T46&lt;&gt;"",W46&lt;&gt;"",Z46&lt;&gt;"",AC46&lt;&gt;"",AF46&lt;&gt;"",AI46&lt;&gt;"",AL46&lt;&gt;"",AO46&lt;&gt;"",AR46&lt;&gt;"",AS46&lt;&gt;""),1,0)</f>
        <v>0</v>
      </c>
      <c r="B46" s="1">
        <v>43939</v>
      </c>
      <c r="C46" t="s">
        <v>37</v>
      </c>
      <c r="D46" t="s">
        <v>116</v>
      </c>
      <c r="E46" t="s">
        <v>117</v>
      </c>
      <c r="F46" t="s">
        <v>97</v>
      </c>
      <c r="G46">
        <v>2020</v>
      </c>
      <c r="H46">
        <v>4</v>
      </c>
      <c r="I46">
        <v>18</v>
      </c>
      <c r="J46" t="s">
        <v>47</v>
      </c>
      <c r="K46">
        <v>7</v>
      </c>
      <c r="L46" s="3">
        <v>1</v>
      </c>
      <c r="M46" s="3">
        <v>1</v>
      </c>
      <c r="N46">
        <v>2.2000000000000002</v>
      </c>
      <c r="O46">
        <v>3.4</v>
      </c>
      <c r="P46">
        <v>3.2</v>
      </c>
      <c r="R46" s="8" t="str">
        <f t="shared" si="5"/>
        <v/>
      </c>
      <c r="S46" s="8">
        <f>SUM($R$3:R46)</f>
        <v>1.1100000000000003</v>
      </c>
      <c r="U46" s="8" t="str">
        <f t="shared" si="0"/>
        <v/>
      </c>
      <c r="V46" s="8">
        <f>SUM($U$3:U46)</f>
        <v>-3.3699999999999992</v>
      </c>
      <c r="X46" s="8" t="str">
        <f t="shared" si="1"/>
        <v/>
      </c>
      <c r="Y46" s="8">
        <f>SUM($X$3:X46)</f>
        <v>3.3900000000000006</v>
      </c>
      <c r="AA46" s="8" t="str">
        <f t="shared" si="2"/>
        <v/>
      </c>
      <c r="AB46" s="8">
        <f>SUM($AA$3:AA46)</f>
        <v>-11.09</v>
      </c>
      <c r="AC46" s="2">
        <v>2.15</v>
      </c>
      <c r="AD46" s="8" t="str">
        <f t="shared" si="3"/>
        <v/>
      </c>
      <c r="AE46" s="8">
        <f>SUM(AD$3:AD46)</f>
        <v>19.510000000000002</v>
      </c>
      <c r="AF46" s="2">
        <v>1.66</v>
      </c>
      <c r="AG46" s="8" t="str">
        <f t="shared" si="6"/>
        <v/>
      </c>
      <c r="AH46" s="8">
        <f>SUM(AG$3:AG46)</f>
        <v>-5.6599999999999993</v>
      </c>
      <c r="AI46">
        <v>8</v>
      </c>
      <c r="AJ46" s="8" t="str">
        <f t="shared" si="7"/>
        <v/>
      </c>
      <c r="AK46" s="8">
        <f>SUM(AJ$3:AJ46)</f>
        <v>-15.5</v>
      </c>
      <c r="AL46" s="2">
        <v>10</v>
      </c>
      <c r="AM46" s="8" t="str">
        <f t="shared" si="8"/>
        <v/>
      </c>
      <c r="AN46" s="8">
        <f>SUM(AM$3:AM46)</f>
        <v>-22</v>
      </c>
      <c r="AO46" s="2">
        <v>6.5</v>
      </c>
      <c r="AP46" s="8" t="str">
        <f t="shared" si="9"/>
        <v/>
      </c>
      <c r="AQ46" s="8">
        <f>SUM(AP$3:AP46)</f>
        <v>-8</v>
      </c>
      <c r="AT46" s="4" t="str">
        <f t="shared" si="4"/>
        <v/>
      </c>
      <c r="AU46" s="5">
        <f>SUM($AT$3:AT46)</f>
        <v>-22</v>
      </c>
      <c r="AV46" s="6">
        <f>SUM(R46,U46,X46,AA46,AD46,AG46)</f>
        <v>0</v>
      </c>
    </row>
    <row r="47" spans="1:48" x14ac:dyDescent="0.25">
      <c r="A47">
        <f>IF(AND(G47&lt;&gt;"",H47&lt;&gt;"",I47&lt;&gt;"",J47&lt;&gt;"",K47&lt;&gt;"",L47&lt;&gt;"",M47&lt;&gt;"",N47&lt;&gt;"",O47&lt;&gt;"",P47&lt;&gt;"",Q47&lt;&gt;"",T47&lt;&gt;"",W47&lt;&gt;"",Z47&lt;&gt;"",AC47&lt;&gt;"",AF47&lt;&gt;"",AI47&lt;&gt;"",AL47&lt;&gt;"",AO47&lt;&gt;"",AR47&lt;&gt;"",AS47&lt;&gt;""),1,0)</f>
        <v>0</v>
      </c>
      <c r="B47" s="1">
        <v>43939</v>
      </c>
      <c r="C47" t="s">
        <v>118</v>
      </c>
      <c r="D47" t="s">
        <v>119</v>
      </c>
      <c r="E47" t="s">
        <v>120</v>
      </c>
      <c r="F47" t="s">
        <v>121</v>
      </c>
      <c r="G47">
        <v>2020</v>
      </c>
      <c r="H47">
        <v>4</v>
      </c>
      <c r="I47">
        <v>18</v>
      </c>
      <c r="J47" t="s">
        <v>47</v>
      </c>
      <c r="K47">
        <v>7</v>
      </c>
      <c r="L47" s="3">
        <v>0</v>
      </c>
      <c r="M47" s="3">
        <v>0</v>
      </c>
      <c r="N47">
        <v>1.36</v>
      </c>
      <c r="O47">
        <v>5.5</v>
      </c>
      <c r="P47">
        <v>5</v>
      </c>
      <c r="R47" s="8" t="str">
        <f t="shared" si="5"/>
        <v/>
      </c>
      <c r="S47" s="8">
        <f>SUM($R$3:R47)</f>
        <v>1.1100000000000003</v>
      </c>
      <c r="U47" s="8" t="str">
        <f t="shared" si="0"/>
        <v/>
      </c>
      <c r="V47" s="8">
        <f>SUM($U$3:U47)</f>
        <v>-3.3699999999999992</v>
      </c>
      <c r="X47" s="8" t="str">
        <f t="shared" si="1"/>
        <v/>
      </c>
      <c r="Y47" s="8">
        <f>SUM($X$3:X47)</f>
        <v>3.3900000000000006</v>
      </c>
      <c r="AA47" s="8" t="str">
        <f t="shared" si="2"/>
        <v/>
      </c>
      <c r="AB47" s="8">
        <f>SUM($AA$3:AA47)</f>
        <v>-11.09</v>
      </c>
      <c r="AC47" s="2">
        <v>1.36</v>
      </c>
      <c r="AD47" s="8" t="str">
        <f t="shared" si="3"/>
        <v/>
      </c>
      <c r="AE47" s="8">
        <f>SUM(AD$3:AD47)</f>
        <v>19.510000000000002</v>
      </c>
      <c r="AF47" s="2">
        <v>3.1</v>
      </c>
      <c r="AG47" s="8" t="str">
        <f t="shared" si="6"/>
        <v/>
      </c>
      <c r="AH47" s="8">
        <f>SUM(AG$3:AG47)</f>
        <v>-5.6599999999999993</v>
      </c>
      <c r="AI47">
        <v>12</v>
      </c>
      <c r="AJ47" s="8" t="str">
        <f t="shared" si="7"/>
        <v/>
      </c>
      <c r="AK47" s="8">
        <f>SUM(AJ$3:AJ47)</f>
        <v>-15.5</v>
      </c>
      <c r="AL47" s="2">
        <v>10</v>
      </c>
      <c r="AM47" s="8" t="str">
        <f t="shared" si="8"/>
        <v/>
      </c>
      <c r="AN47" s="8">
        <f>SUM(AM$3:AM47)</f>
        <v>-22</v>
      </c>
      <c r="AO47" s="2">
        <v>13</v>
      </c>
      <c r="AP47" s="8" t="str">
        <f t="shared" si="9"/>
        <v/>
      </c>
      <c r="AQ47" s="8">
        <f>SUM(AP$3:AP47)</f>
        <v>-8</v>
      </c>
      <c r="AR47">
        <v>1.9</v>
      </c>
      <c r="AS47">
        <v>1.9</v>
      </c>
      <c r="AT47" s="4" t="str">
        <f t="shared" si="4"/>
        <v/>
      </c>
      <c r="AU47" s="5">
        <f>SUM($AT$3:AT47)</f>
        <v>-22</v>
      </c>
      <c r="AV47" s="6">
        <f>SUM(R47,U47,X47,AA47,AD47,AG47)</f>
        <v>0</v>
      </c>
    </row>
    <row r="48" spans="1:48" x14ac:dyDescent="0.25">
      <c r="A48">
        <f>IF(AND(G48&lt;&gt;"",H48&lt;&gt;"",I48&lt;&gt;"",J48&lt;&gt;"",K48&lt;&gt;"",L48&lt;&gt;"",M48&lt;&gt;"",N48&lt;&gt;"",O48&lt;&gt;"",P48&lt;&gt;"",Q48&lt;&gt;"",T48&lt;&gt;"",W48&lt;&gt;"",Z48&lt;&gt;"",AC48&lt;&gt;"",AF48&lt;&gt;"",AI48&lt;&gt;"",AL48&lt;&gt;"",AO48&lt;&gt;"",AR48&lt;&gt;"",AS48&lt;&gt;""),1,0)</f>
        <v>0</v>
      </c>
      <c r="B48" s="1">
        <v>43938</v>
      </c>
      <c r="C48" t="s">
        <v>19</v>
      </c>
      <c r="D48" t="s">
        <v>122</v>
      </c>
      <c r="E48" t="s">
        <v>22</v>
      </c>
      <c r="F48" t="s">
        <v>28</v>
      </c>
      <c r="G48">
        <v>2020</v>
      </c>
      <c r="H48">
        <v>4</v>
      </c>
      <c r="I48">
        <v>17</v>
      </c>
      <c r="J48" t="s">
        <v>63</v>
      </c>
      <c r="K48">
        <v>6</v>
      </c>
      <c r="L48" s="3">
        <v>1</v>
      </c>
      <c r="M48" s="3">
        <v>1</v>
      </c>
      <c r="N48">
        <v>2.87</v>
      </c>
      <c r="O48">
        <v>2.9</v>
      </c>
      <c r="P48">
        <v>2.7</v>
      </c>
      <c r="Q48" s="2">
        <v>2.5</v>
      </c>
      <c r="R48" s="8" t="str">
        <f t="shared" si="5"/>
        <v/>
      </c>
      <c r="S48" s="8">
        <f>SUM($R$3:R48)</f>
        <v>1.1100000000000003</v>
      </c>
      <c r="T48" s="2">
        <v>1.5</v>
      </c>
      <c r="U48" s="8" t="str">
        <f t="shared" si="0"/>
        <v/>
      </c>
      <c r="V48" s="8">
        <f>SUM($U$3:U48)</f>
        <v>-3.3699999999999992</v>
      </c>
      <c r="W48" s="9">
        <v>1.66</v>
      </c>
      <c r="X48" s="8" t="str">
        <f t="shared" si="1"/>
        <v/>
      </c>
      <c r="Y48" s="8">
        <f>SUM($X$3:X48)</f>
        <v>3.3900000000000006</v>
      </c>
      <c r="Z48" s="9">
        <v>2.1</v>
      </c>
      <c r="AA48" s="8" t="str">
        <f t="shared" si="2"/>
        <v/>
      </c>
      <c r="AB48" s="8">
        <f>SUM($AA$3:AA48)</f>
        <v>-11.09</v>
      </c>
      <c r="AC48" s="2">
        <v>3.1</v>
      </c>
      <c r="AD48" s="8" t="str">
        <f t="shared" si="3"/>
        <v/>
      </c>
      <c r="AE48" s="8">
        <f>SUM(AD$3:AD48)</f>
        <v>19.510000000000002</v>
      </c>
      <c r="AF48" s="2">
        <v>1.36</v>
      </c>
      <c r="AG48" s="8" t="str">
        <f t="shared" si="6"/>
        <v/>
      </c>
      <c r="AH48" s="8">
        <f>SUM(AG$3:AG48)</f>
        <v>-5.6599999999999993</v>
      </c>
      <c r="AI48">
        <v>6</v>
      </c>
      <c r="AJ48" s="8" t="str">
        <f t="shared" si="7"/>
        <v/>
      </c>
      <c r="AK48" s="8">
        <f>SUM(AJ$3:AJ48)</f>
        <v>-15.5</v>
      </c>
      <c r="AL48" s="2">
        <v>13</v>
      </c>
      <c r="AM48" s="8" t="str">
        <f t="shared" si="8"/>
        <v/>
      </c>
      <c r="AN48" s="8">
        <f>SUM(AM$3:AM48)</f>
        <v>-22</v>
      </c>
      <c r="AO48" s="2">
        <v>6.5</v>
      </c>
      <c r="AP48" s="8" t="str">
        <f t="shared" si="9"/>
        <v/>
      </c>
      <c r="AQ48" s="8">
        <f>SUM(AP$3:AP48)</f>
        <v>-8</v>
      </c>
      <c r="AT48" s="4" t="str">
        <f t="shared" si="4"/>
        <v/>
      </c>
      <c r="AU48" s="5">
        <f>SUM($AT$3:AT48)</f>
        <v>-22</v>
      </c>
      <c r="AV48" s="6">
        <f>SUM(R48,U48,X48,AA48,AD48,AG48)</f>
        <v>0</v>
      </c>
    </row>
    <row r="49" spans="1:48" x14ac:dyDescent="0.25">
      <c r="A49">
        <f>IF(AND(G49&lt;&gt;"",H49&lt;&gt;"",I49&lt;&gt;"",J49&lt;&gt;"",K49&lt;&gt;"",L49&lt;&gt;"",M49&lt;&gt;"",N49&lt;&gt;"",O49&lt;&gt;"",P49&lt;&gt;"",Q49&lt;&gt;"",T49&lt;&gt;"",W49&lt;&gt;"",Z49&lt;&gt;"",AC49&lt;&gt;"",AF49&lt;&gt;"",AI49&lt;&gt;"",AL49&lt;&gt;"",AO49&lt;&gt;"",AR49&lt;&gt;"",AS49&lt;&gt;""),1,0)</f>
        <v>0</v>
      </c>
      <c r="B49" s="1">
        <v>43938</v>
      </c>
      <c r="C49" t="s">
        <v>19</v>
      </c>
      <c r="D49" t="s">
        <v>123</v>
      </c>
      <c r="E49" t="s">
        <v>26</v>
      </c>
      <c r="F49" t="s">
        <v>69</v>
      </c>
      <c r="G49">
        <v>2020</v>
      </c>
      <c r="H49">
        <v>4</v>
      </c>
      <c r="I49">
        <v>17</v>
      </c>
      <c r="J49" t="s">
        <v>63</v>
      </c>
      <c r="K49">
        <v>6</v>
      </c>
      <c r="L49" s="3">
        <v>1</v>
      </c>
      <c r="M49" s="3">
        <v>2</v>
      </c>
      <c r="N49">
        <v>1.4</v>
      </c>
      <c r="O49">
        <v>4.5</v>
      </c>
      <c r="P49">
        <v>7.5</v>
      </c>
      <c r="Q49" s="2">
        <v>2.5</v>
      </c>
      <c r="R49" s="8" t="str">
        <f t="shared" si="5"/>
        <v/>
      </c>
      <c r="S49" s="8">
        <f>SUM($R$3:R49)</f>
        <v>1.1100000000000003</v>
      </c>
      <c r="T49" s="2">
        <v>1.5</v>
      </c>
      <c r="U49" s="8" t="str">
        <f t="shared" si="0"/>
        <v/>
      </c>
      <c r="V49" s="8">
        <f>SUM($U$3:U49)</f>
        <v>-3.3699999999999992</v>
      </c>
      <c r="W49" s="9">
        <v>1.33</v>
      </c>
      <c r="X49" s="8" t="str">
        <f t="shared" si="1"/>
        <v/>
      </c>
      <c r="Y49" s="8">
        <f>SUM($X$3:X49)</f>
        <v>3.3900000000000006</v>
      </c>
      <c r="Z49" s="9">
        <v>3.25</v>
      </c>
      <c r="AA49" s="8" t="str">
        <f t="shared" si="2"/>
        <v/>
      </c>
      <c r="AB49" s="8">
        <f>SUM($AA$3:AA49)</f>
        <v>-11.09</v>
      </c>
      <c r="AC49" s="2">
        <v>2.0699999999999998</v>
      </c>
      <c r="AD49" s="8" t="str">
        <f t="shared" si="3"/>
        <v/>
      </c>
      <c r="AE49" s="8">
        <f>SUM(AD$3:AD49)</f>
        <v>19.510000000000002</v>
      </c>
      <c r="AF49" s="2">
        <v>1.72</v>
      </c>
      <c r="AG49" s="8" t="str">
        <f t="shared" si="6"/>
        <v/>
      </c>
      <c r="AH49" s="8">
        <f>SUM(AG$3:AG49)</f>
        <v>-5.6599999999999993</v>
      </c>
      <c r="AI49">
        <v>5.5</v>
      </c>
      <c r="AJ49" s="8" t="str">
        <f t="shared" si="7"/>
        <v/>
      </c>
      <c r="AK49" s="8">
        <f>SUM(AJ$3:AJ49)</f>
        <v>-15.5</v>
      </c>
      <c r="AL49" s="2">
        <v>9.5</v>
      </c>
      <c r="AM49" s="8" t="str">
        <f t="shared" si="8"/>
        <v/>
      </c>
      <c r="AN49" s="8">
        <f>SUM(AM$3:AM49)</f>
        <v>-22</v>
      </c>
      <c r="AO49" s="2">
        <v>9</v>
      </c>
      <c r="AP49" s="8" t="str">
        <f t="shared" si="9"/>
        <v/>
      </c>
      <c r="AQ49" s="8">
        <f>SUM(AP$3:AP49)</f>
        <v>-8</v>
      </c>
      <c r="AT49" s="4" t="str">
        <f t="shared" si="4"/>
        <v/>
      </c>
      <c r="AU49" s="5">
        <f>SUM($AT$3:AT49)</f>
        <v>-22</v>
      </c>
      <c r="AV49" s="6">
        <f>SUM(R49,U49,X49,AA49,AD49,AG49)</f>
        <v>0</v>
      </c>
    </row>
    <row r="50" spans="1:48" x14ac:dyDescent="0.25">
      <c r="A50">
        <f>IF(AND(G50&lt;&gt;"",H50&lt;&gt;"",I50&lt;&gt;"",J50&lt;&gt;"",K50&lt;&gt;"",L50&lt;&gt;"",M50&lt;&gt;"",N50&lt;&gt;"",O50&lt;&gt;"",P50&lt;&gt;"",Q50&lt;&gt;"",T50&lt;&gt;"",W50&lt;&gt;"",Z50&lt;&gt;"",AC50&lt;&gt;"",AF50&lt;&gt;"",AI50&lt;&gt;"",AL50&lt;&gt;"",AO50&lt;&gt;"",AR50&lt;&gt;"",AS50&lt;&gt;""),1,0)</f>
        <v>0</v>
      </c>
      <c r="B50" s="1">
        <v>43937</v>
      </c>
      <c r="C50" t="s">
        <v>19</v>
      </c>
      <c r="D50" t="s">
        <v>124</v>
      </c>
      <c r="E50" t="s">
        <v>43</v>
      </c>
      <c r="F50" t="s">
        <v>49</v>
      </c>
      <c r="G50">
        <v>2020</v>
      </c>
      <c r="H50">
        <v>4</v>
      </c>
      <c r="I50">
        <v>16</v>
      </c>
      <c r="J50" t="s">
        <v>98</v>
      </c>
      <c r="K50">
        <v>5</v>
      </c>
      <c r="L50" s="3">
        <v>2</v>
      </c>
      <c r="M50" s="3">
        <v>0</v>
      </c>
      <c r="N50">
        <v>1.8</v>
      </c>
      <c r="O50">
        <v>3.3</v>
      </c>
      <c r="P50">
        <v>4.75</v>
      </c>
      <c r="Q50" s="2">
        <v>2.37</v>
      </c>
      <c r="R50" s="8" t="str">
        <f t="shared" si="5"/>
        <v/>
      </c>
      <c r="S50" s="8">
        <f>SUM($R$3:R50)</f>
        <v>1.1100000000000003</v>
      </c>
      <c r="T50" s="2">
        <v>1.53</v>
      </c>
      <c r="U50" s="8" t="str">
        <f t="shared" si="0"/>
        <v/>
      </c>
      <c r="V50" s="8">
        <f>SUM($U$3:U50)</f>
        <v>-3.3699999999999992</v>
      </c>
      <c r="W50" s="9">
        <v>1.5</v>
      </c>
      <c r="X50" s="8" t="str">
        <f t="shared" si="1"/>
        <v/>
      </c>
      <c r="Y50" s="8">
        <f>SUM($X$3:X50)</f>
        <v>3.3900000000000006</v>
      </c>
      <c r="Z50" s="9">
        <v>2.5</v>
      </c>
      <c r="AA50" s="8" t="str">
        <f t="shared" si="2"/>
        <v/>
      </c>
      <c r="AB50" s="8">
        <f>SUM($AA$3:AA50)</f>
        <v>-11.09</v>
      </c>
      <c r="AC50" s="2">
        <v>2.6</v>
      </c>
      <c r="AD50" s="8" t="str">
        <f t="shared" si="3"/>
        <v/>
      </c>
      <c r="AE50" s="8">
        <f>SUM(AD$3:AD50)</f>
        <v>19.510000000000002</v>
      </c>
      <c r="AF50" s="2">
        <v>1.47</v>
      </c>
      <c r="AG50" s="8" t="str">
        <f t="shared" si="6"/>
        <v/>
      </c>
      <c r="AH50" s="8">
        <f>SUM(AG$3:AG50)</f>
        <v>-5.6599999999999993</v>
      </c>
      <c r="AI50">
        <v>5</v>
      </c>
      <c r="AJ50" s="8" t="str">
        <f t="shared" si="7"/>
        <v/>
      </c>
      <c r="AK50" s="8">
        <f>SUM(AJ$3:AJ50)</f>
        <v>-15.5</v>
      </c>
      <c r="AL50" s="2">
        <v>10</v>
      </c>
      <c r="AM50" s="8" t="str">
        <f t="shared" si="8"/>
        <v/>
      </c>
      <c r="AN50" s="8">
        <f>SUM(AM$3:AM50)</f>
        <v>-22</v>
      </c>
      <c r="AO50" s="2">
        <v>7</v>
      </c>
      <c r="AP50" s="8" t="str">
        <f t="shared" si="9"/>
        <v/>
      </c>
      <c r="AQ50" s="8">
        <f>SUM(AP$3:AP50)</f>
        <v>-8</v>
      </c>
      <c r="AT50" s="4" t="str">
        <f t="shared" si="4"/>
        <v/>
      </c>
      <c r="AU50" s="5">
        <f>SUM($AT$3:AT50)</f>
        <v>-22</v>
      </c>
      <c r="AV50" s="6">
        <f>SUM(R50,U50,X50,AA50,AD50,AG50)</f>
        <v>0</v>
      </c>
    </row>
    <row r="51" spans="1:48" x14ac:dyDescent="0.25">
      <c r="A51">
        <f>IF(AND(G51&lt;&gt;"",H51&lt;&gt;"",I51&lt;&gt;"",J51&lt;&gt;"",K51&lt;&gt;"",L51&lt;&gt;"",M51&lt;&gt;"",N51&lt;&gt;"",O51&lt;&gt;"",P51&lt;&gt;"",Q51&lt;&gt;"",T51&lt;&gt;"",W51&lt;&gt;"",Z51&lt;&gt;"",AC51&lt;&gt;"",AF51&lt;&gt;"",AI51&lt;&gt;"",AL51&lt;&gt;"",AO51&lt;&gt;"",AR51&lt;&gt;"",AS51&lt;&gt;""),1,0)</f>
        <v>0</v>
      </c>
      <c r="B51" s="1">
        <v>43937</v>
      </c>
      <c r="C51" t="s">
        <v>19</v>
      </c>
      <c r="D51" t="s">
        <v>125</v>
      </c>
      <c r="E51" t="s">
        <v>70</v>
      </c>
      <c r="F51" t="s">
        <v>72</v>
      </c>
      <c r="G51">
        <v>2020</v>
      </c>
      <c r="H51">
        <v>4</v>
      </c>
      <c r="I51">
        <v>16</v>
      </c>
      <c r="J51" t="s">
        <v>98</v>
      </c>
      <c r="K51">
        <v>5</v>
      </c>
      <c r="L51" s="3">
        <v>0</v>
      </c>
      <c r="M51" s="3">
        <v>1</v>
      </c>
      <c r="N51">
        <v>1.75</v>
      </c>
      <c r="O51">
        <v>3.4</v>
      </c>
      <c r="P51">
        <v>4.5</v>
      </c>
      <c r="Q51" s="2">
        <v>2</v>
      </c>
      <c r="R51" s="8" t="str">
        <f t="shared" si="5"/>
        <v/>
      </c>
      <c r="S51" s="8">
        <f>SUM($R$3:R51)</f>
        <v>1.1100000000000003</v>
      </c>
      <c r="T51" s="2">
        <v>1.72</v>
      </c>
      <c r="U51" s="8" t="str">
        <f t="shared" si="0"/>
        <v/>
      </c>
      <c r="V51" s="8">
        <f>SUM($U$3:U51)</f>
        <v>-3.3699999999999992</v>
      </c>
      <c r="W51" s="9">
        <v>1.36</v>
      </c>
      <c r="X51" s="8" t="str">
        <f t="shared" si="1"/>
        <v/>
      </c>
      <c r="Y51" s="8">
        <f>SUM($X$3:X51)</f>
        <v>3.3900000000000006</v>
      </c>
      <c r="Z51" s="9">
        <v>3</v>
      </c>
      <c r="AA51" s="8" t="str">
        <f t="shared" si="2"/>
        <v/>
      </c>
      <c r="AB51" s="8">
        <f>SUM($AA$3:AA51)</f>
        <v>-11.09</v>
      </c>
      <c r="AC51" s="2">
        <v>2.2000000000000002</v>
      </c>
      <c r="AD51" s="8" t="str">
        <f t="shared" si="3"/>
        <v/>
      </c>
      <c r="AE51" s="8">
        <f>SUM(AD$3:AD51)</f>
        <v>19.510000000000002</v>
      </c>
      <c r="AF51" s="2">
        <v>1.65</v>
      </c>
      <c r="AG51" s="8" t="str">
        <f t="shared" si="6"/>
        <v/>
      </c>
      <c r="AH51" s="8">
        <f>SUM(AG$3:AG51)</f>
        <v>-5.6599999999999993</v>
      </c>
      <c r="AI51">
        <v>6</v>
      </c>
      <c r="AJ51" s="8" t="str">
        <f t="shared" si="7"/>
        <v/>
      </c>
      <c r="AK51" s="8">
        <f>SUM(AJ$3:AJ51)</f>
        <v>-15.5</v>
      </c>
      <c r="AL51" s="2">
        <v>9</v>
      </c>
      <c r="AM51" s="8" t="str">
        <f t="shared" si="8"/>
        <v/>
      </c>
      <c r="AN51" s="8">
        <f>SUM(AM$3:AM51)</f>
        <v>-22</v>
      </c>
      <c r="AO51" s="2">
        <v>7</v>
      </c>
      <c r="AP51" s="8" t="str">
        <f t="shared" si="9"/>
        <v/>
      </c>
      <c r="AQ51" s="8">
        <f>SUM(AP$3:AP51)</f>
        <v>-8</v>
      </c>
      <c r="AT51" s="4" t="str">
        <f t="shared" si="4"/>
        <v/>
      </c>
      <c r="AU51" s="5">
        <f>SUM($AT$3:AT51)</f>
        <v>-22</v>
      </c>
      <c r="AV51" s="6">
        <f>SUM(R51,U51,X51,AA51,AD51,AG51)</f>
        <v>0</v>
      </c>
    </row>
    <row r="52" spans="1:48" x14ac:dyDescent="0.25">
      <c r="A52">
        <f>IF(AND(G52&lt;&gt;"",H52&lt;&gt;"",I52&lt;&gt;"",J52&lt;&gt;"",K52&lt;&gt;"",L52&lt;&gt;"",M52&lt;&gt;"",N52&lt;&gt;"",O52&lt;&gt;"",P52&lt;&gt;"",Q52&lt;&gt;"",T52&lt;&gt;"",W52&lt;&gt;"",Z52&lt;&gt;"",AC52&lt;&gt;"",AF52&lt;&gt;"",AI52&lt;&gt;"",AL52&lt;&gt;"",AO52&lt;&gt;"",AR52&lt;&gt;"",AS52&lt;&gt;""),1,0)</f>
        <v>0</v>
      </c>
      <c r="B52" s="1">
        <v>43937</v>
      </c>
      <c r="C52" t="s">
        <v>37</v>
      </c>
      <c r="D52" t="s">
        <v>126</v>
      </c>
      <c r="E52" t="s">
        <v>40</v>
      </c>
      <c r="F52" t="s">
        <v>96</v>
      </c>
      <c r="G52">
        <v>2020</v>
      </c>
      <c r="H52">
        <v>4</v>
      </c>
      <c r="I52">
        <v>16</v>
      </c>
      <c r="J52" t="s">
        <v>98</v>
      </c>
      <c r="K52">
        <v>5</v>
      </c>
      <c r="L52" s="3">
        <v>0</v>
      </c>
      <c r="M52" s="3">
        <v>0</v>
      </c>
      <c r="N52">
        <v>1.6</v>
      </c>
      <c r="O52">
        <v>3.6</v>
      </c>
      <c r="P52">
        <v>5.25</v>
      </c>
      <c r="R52" s="8" t="str">
        <f t="shared" si="5"/>
        <v/>
      </c>
      <c r="S52" s="8">
        <f>SUM($R$3:R52)</f>
        <v>1.1100000000000003</v>
      </c>
      <c r="U52" s="8" t="str">
        <f t="shared" si="0"/>
        <v/>
      </c>
      <c r="V52" s="8">
        <f>SUM($U$3:U52)</f>
        <v>-3.3699999999999992</v>
      </c>
      <c r="X52" s="8" t="str">
        <f t="shared" si="1"/>
        <v/>
      </c>
      <c r="Y52" s="8">
        <f>SUM($X$3:X52)</f>
        <v>3.3900000000000006</v>
      </c>
      <c r="AA52" s="8" t="str">
        <f t="shared" si="2"/>
        <v/>
      </c>
      <c r="AB52" s="8">
        <f>SUM($AA$3:AA52)</f>
        <v>-11.09</v>
      </c>
      <c r="AC52" s="2">
        <v>2.35</v>
      </c>
      <c r="AD52" s="8" t="str">
        <f t="shared" si="3"/>
        <v/>
      </c>
      <c r="AE52" s="8">
        <f>SUM(AD$3:AD52)</f>
        <v>19.510000000000002</v>
      </c>
      <c r="AF52" s="2">
        <v>1.57</v>
      </c>
      <c r="AG52" s="8" t="str">
        <f t="shared" si="6"/>
        <v/>
      </c>
      <c r="AH52" s="8">
        <f>SUM(AG$3:AG52)</f>
        <v>-5.6599999999999993</v>
      </c>
      <c r="AI52">
        <v>5.5</v>
      </c>
      <c r="AJ52" s="8" t="str">
        <f t="shared" si="7"/>
        <v/>
      </c>
      <c r="AK52" s="8">
        <f>SUM(AJ$3:AJ52)</f>
        <v>-15.5</v>
      </c>
      <c r="AL52" s="2">
        <v>10</v>
      </c>
      <c r="AM52" s="8" t="str">
        <f t="shared" si="8"/>
        <v/>
      </c>
      <c r="AN52" s="8">
        <f>SUM(AM$3:AM52)</f>
        <v>-22</v>
      </c>
      <c r="AO52" s="2">
        <v>8</v>
      </c>
      <c r="AP52" s="8" t="str">
        <f t="shared" si="9"/>
        <v/>
      </c>
      <c r="AQ52" s="8">
        <f>SUM(AP$3:AP52)</f>
        <v>-8</v>
      </c>
      <c r="AT52" s="4" t="str">
        <f t="shared" si="4"/>
        <v/>
      </c>
      <c r="AU52" s="5">
        <f>SUM($AT$3:AT52)</f>
        <v>-22</v>
      </c>
      <c r="AV52" s="6">
        <f>SUM(R52,U52,X52,AA52,AD52,AG52)</f>
        <v>0</v>
      </c>
    </row>
    <row r="53" spans="1:48" x14ac:dyDescent="0.25">
      <c r="A53">
        <f>IF(AND(G53&lt;&gt;"",H53&lt;&gt;"",I53&lt;&gt;"",J53&lt;&gt;"",K53&lt;&gt;"",L53&lt;&gt;"",M53&lt;&gt;"",N53&lt;&gt;"",O53&lt;&gt;"",P53&lt;&gt;"",Q53&lt;&gt;"",T53&lt;&gt;"",W53&lt;&gt;"",Z53&lt;&gt;"",AC53&lt;&gt;"",AF53&lt;&gt;"",AI53&lt;&gt;"",AL53&lt;&gt;"",AO53&lt;&gt;"",AR53&lt;&gt;"",AS53&lt;&gt;""),1,0)</f>
        <v>0</v>
      </c>
      <c r="B53" s="1">
        <v>43937</v>
      </c>
      <c r="C53" t="s">
        <v>37</v>
      </c>
      <c r="D53" t="s">
        <v>127</v>
      </c>
      <c r="E53" t="s">
        <v>97</v>
      </c>
      <c r="F53" t="s">
        <v>112</v>
      </c>
      <c r="G53">
        <v>2020</v>
      </c>
      <c r="H53">
        <v>4</v>
      </c>
      <c r="I53">
        <v>16</v>
      </c>
      <c r="J53" t="s">
        <v>98</v>
      </c>
      <c r="K53">
        <v>5</v>
      </c>
      <c r="L53" s="3">
        <v>0</v>
      </c>
      <c r="M53" s="3">
        <v>1</v>
      </c>
      <c r="N53">
        <v>1.44</v>
      </c>
      <c r="O53">
        <v>4.33</v>
      </c>
      <c r="P53">
        <v>6</v>
      </c>
      <c r="R53" s="8" t="str">
        <f t="shared" si="5"/>
        <v/>
      </c>
      <c r="S53" s="8">
        <f>SUM($R$3:R53)</f>
        <v>1.1100000000000003</v>
      </c>
      <c r="U53" s="8" t="str">
        <f t="shared" si="0"/>
        <v/>
      </c>
      <c r="V53" s="8">
        <f>SUM($U$3:U53)</f>
        <v>-3.3699999999999992</v>
      </c>
      <c r="X53" s="8" t="str">
        <f t="shared" si="1"/>
        <v/>
      </c>
      <c r="Y53" s="8">
        <f>SUM($X$3:X53)</f>
        <v>3.3900000000000006</v>
      </c>
      <c r="AA53" s="8" t="str">
        <f t="shared" si="2"/>
        <v/>
      </c>
      <c r="AB53" s="8">
        <f>SUM($AA$3:AA53)</f>
        <v>-11.09</v>
      </c>
      <c r="AC53" s="2">
        <v>1.6</v>
      </c>
      <c r="AD53" s="8" t="str">
        <f t="shared" si="3"/>
        <v/>
      </c>
      <c r="AE53" s="8">
        <f>SUM(AD$3:AD53)</f>
        <v>19.510000000000002</v>
      </c>
      <c r="AF53" s="2">
        <v>2.2999999999999998</v>
      </c>
      <c r="AG53" s="8" t="str">
        <f t="shared" si="6"/>
        <v/>
      </c>
      <c r="AH53" s="8">
        <f>SUM(AG$3:AG53)</f>
        <v>-5.6599999999999993</v>
      </c>
      <c r="AI53">
        <v>8</v>
      </c>
      <c r="AJ53" s="8" t="str">
        <f t="shared" si="7"/>
        <v/>
      </c>
      <c r="AK53" s="8">
        <f>SUM(AJ$3:AJ53)</f>
        <v>-15.5</v>
      </c>
      <c r="AL53" s="2">
        <v>9</v>
      </c>
      <c r="AM53" s="8" t="str">
        <f t="shared" si="8"/>
        <v/>
      </c>
      <c r="AN53" s="8">
        <f>SUM(AM$3:AM53)</f>
        <v>-22</v>
      </c>
      <c r="AO53" s="2">
        <v>9</v>
      </c>
      <c r="AP53" s="8" t="str">
        <f t="shared" si="9"/>
        <v/>
      </c>
      <c r="AQ53" s="8">
        <f>SUM(AP$3:AP53)</f>
        <v>-8</v>
      </c>
      <c r="AT53" s="4" t="str">
        <f t="shared" si="4"/>
        <v/>
      </c>
      <c r="AU53" s="5">
        <f>SUM($AT$3:AT53)</f>
        <v>-22</v>
      </c>
      <c r="AV53" s="6">
        <f>SUM(R53,U53,X53,AA53,AD53,AG53)</f>
        <v>0</v>
      </c>
    </row>
    <row r="54" spans="1:48" x14ac:dyDescent="0.25">
      <c r="A54">
        <f>IF(AND(G54&lt;&gt;"",H54&lt;&gt;"",I54&lt;&gt;"",J54&lt;&gt;"",K54&lt;&gt;"",L54&lt;&gt;"",M54&lt;&gt;"",N54&lt;&gt;"",O54&lt;&gt;"",P54&lt;&gt;"",Q54&lt;&gt;"",T54&lt;&gt;"",W54&lt;&gt;"",Z54&lt;&gt;"",AC54&lt;&gt;"",AF54&lt;&gt;"",AI54&lt;&gt;"",AL54&lt;&gt;"",AO54&lt;&gt;"",AR54&lt;&gt;"",AS54&lt;&gt;""),1,0)</f>
        <v>0</v>
      </c>
      <c r="B54" s="1">
        <v>43937</v>
      </c>
      <c r="C54" t="s">
        <v>37</v>
      </c>
      <c r="D54" t="s">
        <v>128</v>
      </c>
      <c r="E54" t="s">
        <v>39</v>
      </c>
      <c r="F54" t="s">
        <v>75</v>
      </c>
      <c r="G54">
        <v>2020</v>
      </c>
      <c r="H54">
        <v>4</v>
      </c>
      <c r="I54">
        <v>16</v>
      </c>
      <c r="J54" t="s">
        <v>98</v>
      </c>
      <c r="K54">
        <v>5</v>
      </c>
      <c r="L54" s="3">
        <v>6</v>
      </c>
      <c r="M54" s="3">
        <v>1</v>
      </c>
      <c r="N54">
        <v>1.4</v>
      </c>
      <c r="O54">
        <v>4.5</v>
      </c>
      <c r="P54">
        <v>6.5</v>
      </c>
      <c r="R54" s="8" t="str">
        <f t="shared" si="5"/>
        <v/>
      </c>
      <c r="S54" s="8">
        <f>SUM($R$3:R54)</f>
        <v>1.1100000000000003</v>
      </c>
      <c r="U54" s="8" t="str">
        <f t="shared" si="0"/>
        <v/>
      </c>
      <c r="V54" s="8">
        <f>SUM($U$3:U54)</f>
        <v>-3.3699999999999992</v>
      </c>
      <c r="X54" s="8" t="str">
        <f t="shared" si="1"/>
        <v/>
      </c>
      <c r="Y54" s="8">
        <f>SUM($X$3:X54)</f>
        <v>3.3900000000000006</v>
      </c>
      <c r="AA54" s="8" t="str">
        <f t="shared" si="2"/>
        <v/>
      </c>
      <c r="AB54" s="8">
        <f>SUM($AA$3:AA54)</f>
        <v>-11.09</v>
      </c>
      <c r="AC54" s="2">
        <v>1.7</v>
      </c>
      <c r="AD54" s="8" t="str">
        <f t="shared" si="3"/>
        <v/>
      </c>
      <c r="AE54" s="8">
        <f>SUM(AD$3:AD54)</f>
        <v>19.510000000000002</v>
      </c>
      <c r="AF54" s="2">
        <v>2.1</v>
      </c>
      <c r="AG54" s="8" t="str">
        <f t="shared" si="6"/>
        <v/>
      </c>
      <c r="AH54" s="8">
        <f>SUM(AG$3:AG54)</f>
        <v>-5.6599999999999993</v>
      </c>
      <c r="AI54">
        <v>7</v>
      </c>
      <c r="AJ54" s="8" t="str">
        <f t="shared" si="7"/>
        <v/>
      </c>
      <c r="AK54" s="8">
        <f>SUM(AJ$3:AJ54)</f>
        <v>-15.5</v>
      </c>
      <c r="AL54" s="2">
        <v>9</v>
      </c>
      <c r="AM54" s="8" t="str">
        <f t="shared" si="8"/>
        <v/>
      </c>
      <c r="AN54" s="8">
        <f>SUM(AM$3:AM54)</f>
        <v>-22</v>
      </c>
      <c r="AO54" s="2">
        <v>9.5</v>
      </c>
      <c r="AP54" s="8" t="str">
        <f t="shared" si="9"/>
        <v/>
      </c>
      <c r="AQ54" s="8">
        <f>SUM(AP$3:AP54)</f>
        <v>-8</v>
      </c>
      <c r="AT54" s="4" t="str">
        <f t="shared" si="4"/>
        <v/>
      </c>
      <c r="AU54" s="5">
        <f>SUM($AT$3:AT54)</f>
        <v>-22</v>
      </c>
      <c r="AV54" s="6">
        <f>SUM(R54,U54,X54,AA54,AD54,AG54)</f>
        <v>0</v>
      </c>
    </row>
    <row r="55" spans="1:48" x14ac:dyDescent="0.25">
      <c r="A55">
        <f>IF(AND(G55&lt;&gt;"",H55&lt;&gt;"",I55&lt;&gt;"",J55&lt;&gt;"",K55&lt;&gt;"",L55&lt;&gt;"",M55&lt;&gt;"",N55&lt;&gt;"",O55&lt;&gt;"",P55&lt;&gt;"",Q55&lt;&gt;"",T55&lt;&gt;"",W55&lt;&gt;"",Z55&lt;&gt;"",AC55&lt;&gt;"",AF55&lt;&gt;"",AI55&lt;&gt;"",AL55&lt;&gt;"",AO55&lt;&gt;"",AR55&lt;&gt;"",AS55&lt;&gt;""),1,0)</f>
        <v>0</v>
      </c>
      <c r="B55" s="1">
        <v>43937</v>
      </c>
      <c r="C55" t="s">
        <v>37</v>
      </c>
      <c r="D55" t="s">
        <v>129</v>
      </c>
      <c r="E55" t="s">
        <v>114</v>
      </c>
      <c r="F55" t="s">
        <v>111</v>
      </c>
      <c r="G55">
        <v>2020</v>
      </c>
      <c r="H55">
        <v>4</v>
      </c>
      <c r="I55">
        <v>16</v>
      </c>
      <c r="J55" t="s">
        <v>98</v>
      </c>
      <c r="K55">
        <v>5</v>
      </c>
      <c r="L55" s="3">
        <v>2</v>
      </c>
      <c r="M55" s="3">
        <v>0</v>
      </c>
      <c r="N55">
        <v>1.36</v>
      </c>
      <c r="O55">
        <v>4.5</v>
      </c>
      <c r="P55">
        <v>7</v>
      </c>
      <c r="R55" s="8" t="str">
        <f t="shared" si="5"/>
        <v/>
      </c>
      <c r="S55" s="8">
        <f>SUM($R$3:R55)</f>
        <v>1.1100000000000003</v>
      </c>
      <c r="U55" s="8" t="str">
        <f t="shared" si="0"/>
        <v/>
      </c>
      <c r="V55" s="8">
        <f>SUM($U$3:U55)</f>
        <v>-3.3699999999999992</v>
      </c>
      <c r="X55" s="8" t="str">
        <f t="shared" si="1"/>
        <v/>
      </c>
      <c r="Y55" s="8">
        <f>SUM($X$3:X55)</f>
        <v>3.3900000000000006</v>
      </c>
      <c r="AA55" s="8" t="str">
        <f t="shared" si="2"/>
        <v/>
      </c>
      <c r="AB55" s="8">
        <f>SUM($AA$3:AA55)</f>
        <v>-11.09</v>
      </c>
      <c r="AC55" s="2">
        <v>1.7</v>
      </c>
      <c r="AD55" s="8" t="str">
        <f t="shared" si="3"/>
        <v/>
      </c>
      <c r="AE55" s="8">
        <f>SUM(AD$3:AD55)</f>
        <v>19.510000000000002</v>
      </c>
      <c r="AF55" s="2">
        <v>2.1</v>
      </c>
      <c r="AG55" s="8" t="str">
        <f t="shared" si="6"/>
        <v/>
      </c>
      <c r="AH55" s="8">
        <f>SUM(AG$3:AG55)</f>
        <v>-5.6599999999999993</v>
      </c>
      <c r="AI55">
        <v>8</v>
      </c>
      <c r="AJ55" s="8" t="str">
        <f t="shared" si="7"/>
        <v/>
      </c>
      <c r="AK55" s="8">
        <f>SUM(AJ$3:AJ55)</f>
        <v>-15.5</v>
      </c>
      <c r="AL55" s="2">
        <v>11</v>
      </c>
      <c r="AM55" s="8" t="str">
        <f t="shared" si="8"/>
        <v/>
      </c>
      <c r="AN55" s="8">
        <f>SUM(AM$3:AM55)</f>
        <v>-22</v>
      </c>
      <c r="AO55" s="2">
        <v>9.5</v>
      </c>
      <c r="AP55" s="8" t="str">
        <f t="shared" si="9"/>
        <v/>
      </c>
      <c r="AQ55" s="8">
        <f>SUM(AP$3:AP55)</f>
        <v>-8</v>
      </c>
      <c r="AR55">
        <v>1.88</v>
      </c>
      <c r="AS55">
        <v>1.93</v>
      </c>
      <c r="AT55" s="4" t="str">
        <f t="shared" si="4"/>
        <v/>
      </c>
      <c r="AU55" s="5">
        <f>SUM($AT$3:AT55)</f>
        <v>-22</v>
      </c>
      <c r="AV55" s="6">
        <f>SUM(R55,U55,X55,AA55,AD55,AG55)</f>
        <v>0</v>
      </c>
    </row>
    <row r="56" spans="1:48" x14ac:dyDescent="0.25">
      <c r="A56">
        <f>IF(AND(G56&lt;&gt;"",H56&lt;&gt;"",I56&lt;&gt;"",J56&lt;&gt;"",K56&lt;&gt;"",L56&lt;&gt;"",M56&lt;&gt;"",N56&lt;&gt;"",O56&lt;&gt;"",P56&lt;&gt;"",Q56&lt;&gt;"",T56&lt;&gt;"",W56&lt;&gt;"",Z56&lt;&gt;"",AC56&lt;&gt;"",AF56&lt;&gt;"",AI56&lt;&gt;"",AL56&lt;&gt;"",AO56&lt;&gt;"",AR56&lt;&gt;"",AS56&lt;&gt;""),1,0)</f>
        <v>0</v>
      </c>
      <c r="B56" s="1">
        <v>43936</v>
      </c>
      <c r="C56" t="s">
        <v>37</v>
      </c>
      <c r="D56" t="s">
        <v>130</v>
      </c>
      <c r="E56" t="s">
        <v>92</v>
      </c>
      <c r="F56" t="s">
        <v>117</v>
      </c>
      <c r="G56">
        <v>2020</v>
      </c>
      <c r="H56">
        <v>4</v>
      </c>
      <c r="I56">
        <v>15</v>
      </c>
      <c r="J56" t="s">
        <v>89</v>
      </c>
      <c r="K56">
        <v>4</v>
      </c>
      <c r="L56" s="3">
        <v>2</v>
      </c>
      <c r="M56" s="3">
        <v>0</v>
      </c>
      <c r="N56">
        <v>1.5</v>
      </c>
      <c r="O56">
        <v>4.33</v>
      </c>
      <c r="P56">
        <v>5</v>
      </c>
      <c r="R56" s="8" t="str">
        <f t="shared" si="5"/>
        <v/>
      </c>
      <c r="S56" s="8">
        <f>SUM($R$3:R56)</f>
        <v>1.1100000000000003</v>
      </c>
      <c r="U56" s="8" t="str">
        <f t="shared" si="0"/>
        <v/>
      </c>
      <c r="V56" s="8">
        <f>SUM($U$3:U56)</f>
        <v>-3.3699999999999992</v>
      </c>
      <c r="X56" s="8" t="str">
        <f t="shared" si="1"/>
        <v/>
      </c>
      <c r="Y56" s="8">
        <f>SUM($X$3:X56)</f>
        <v>3.3900000000000006</v>
      </c>
      <c r="AA56" s="8" t="str">
        <f t="shared" si="2"/>
        <v/>
      </c>
      <c r="AB56" s="8">
        <f>SUM($AA$3:AA56)</f>
        <v>-11.09</v>
      </c>
      <c r="AC56" s="2">
        <v>1.7</v>
      </c>
      <c r="AD56" s="8" t="str">
        <f t="shared" si="3"/>
        <v/>
      </c>
      <c r="AE56" s="8">
        <f>SUM(AD$3:AD56)</f>
        <v>19.510000000000002</v>
      </c>
      <c r="AF56" s="2">
        <v>2.1</v>
      </c>
      <c r="AG56" s="8" t="str">
        <f t="shared" si="6"/>
        <v/>
      </c>
      <c r="AH56" s="8">
        <f>SUM(AG$3:AG56)</f>
        <v>-5.6599999999999993</v>
      </c>
      <c r="AI56">
        <v>8</v>
      </c>
      <c r="AJ56" s="8" t="str">
        <f t="shared" si="7"/>
        <v/>
      </c>
      <c r="AK56" s="8">
        <f>SUM(AJ$3:AJ56)</f>
        <v>-15.5</v>
      </c>
      <c r="AL56" s="2">
        <v>9.5</v>
      </c>
      <c r="AM56" s="8" t="str">
        <f t="shared" si="8"/>
        <v/>
      </c>
      <c r="AN56" s="8">
        <f>SUM(AM$3:AM56)</f>
        <v>-22</v>
      </c>
      <c r="AO56" s="2">
        <v>9</v>
      </c>
      <c r="AP56" s="8" t="str">
        <f t="shared" si="9"/>
        <v/>
      </c>
      <c r="AQ56" s="8">
        <f>SUM(AP$3:AP56)</f>
        <v>-8</v>
      </c>
      <c r="AR56">
        <v>2</v>
      </c>
      <c r="AS56">
        <v>1.8</v>
      </c>
      <c r="AT56" s="4" t="str">
        <f t="shared" si="4"/>
        <v/>
      </c>
      <c r="AU56" s="5">
        <f>SUM($AT$3:AT56)</f>
        <v>-22</v>
      </c>
      <c r="AV56" s="6">
        <f>SUM(R56,U56,X56,AA56,AD56,AG56)</f>
        <v>0</v>
      </c>
    </row>
    <row r="57" spans="1:48" x14ac:dyDescent="0.25">
      <c r="A57">
        <f>IF(AND(G57&lt;&gt;"",H57&lt;&gt;"",I57&lt;&gt;"",J57&lt;&gt;"",K57&lt;&gt;"",L57&lt;&gt;"",M57&lt;&gt;"",N57&lt;&gt;"",O57&lt;&gt;"",P57&lt;&gt;"",Q57&lt;&gt;"",T57&lt;&gt;"",W57&lt;&gt;"",Z57&lt;&gt;"",AC57&lt;&gt;"",AF57&lt;&gt;"",AI57&lt;&gt;"",AL57&lt;&gt;"",AO57&lt;&gt;"",AR57&lt;&gt;"",AS57&lt;&gt;""),1,0)</f>
        <v>1</v>
      </c>
      <c r="B57" s="1">
        <v>43934</v>
      </c>
      <c r="C57" t="s">
        <v>19</v>
      </c>
      <c r="D57" t="s">
        <v>131</v>
      </c>
      <c r="E57" t="s">
        <v>45</v>
      </c>
      <c r="F57" t="s">
        <v>50</v>
      </c>
      <c r="G57">
        <v>2020</v>
      </c>
      <c r="H57">
        <v>4</v>
      </c>
      <c r="I57">
        <v>13</v>
      </c>
      <c r="J57" t="s">
        <v>77</v>
      </c>
      <c r="K57">
        <v>2</v>
      </c>
      <c r="L57" s="3">
        <v>0</v>
      </c>
      <c r="M57" s="3">
        <v>0</v>
      </c>
      <c r="N57">
        <v>1.83</v>
      </c>
      <c r="O57">
        <v>3.5</v>
      </c>
      <c r="P57">
        <v>4.33</v>
      </c>
      <c r="Q57" s="2">
        <v>2.25</v>
      </c>
      <c r="R57" s="8">
        <f t="shared" si="5"/>
        <v>-1</v>
      </c>
      <c r="S57" s="8">
        <f>SUM($R$3:R57)</f>
        <v>0.11000000000000032</v>
      </c>
      <c r="T57" s="2">
        <v>1.57</v>
      </c>
      <c r="U57" s="8">
        <f t="shared" si="0"/>
        <v>0.57000000000000006</v>
      </c>
      <c r="V57" s="8">
        <f>SUM($U$3:U57)</f>
        <v>-2.7999999999999989</v>
      </c>
      <c r="W57" s="9">
        <v>1.5</v>
      </c>
      <c r="X57" s="8">
        <f t="shared" si="1"/>
        <v>-1</v>
      </c>
      <c r="Y57" s="8">
        <f>SUM($X$3:X57)</f>
        <v>2.3900000000000006</v>
      </c>
      <c r="Z57" s="9">
        <v>2.5</v>
      </c>
      <c r="AA57" s="8">
        <f t="shared" si="2"/>
        <v>1.5</v>
      </c>
      <c r="AB57" s="8">
        <f>SUM($AA$3:AA57)</f>
        <v>-9.59</v>
      </c>
      <c r="AC57" s="2">
        <v>2.5</v>
      </c>
      <c r="AD57" s="8">
        <f t="shared" si="3"/>
        <v>-1</v>
      </c>
      <c r="AE57" s="8">
        <f>SUM(AD$3:AD57)</f>
        <v>18.510000000000002</v>
      </c>
      <c r="AF57" s="2">
        <v>1.5</v>
      </c>
      <c r="AG57" s="8">
        <f t="shared" si="6"/>
        <v>0.5</v>
      </c>
      <c r="AH57" s="8">
        <f>SUM(AG$3:AG57)</f>
        <v>-5.1599999999999993</v>
      </c>
      <c r="AI57">
        <v>5.5</v>
      </c>
      <c r="AJ57" s="8">
        <f t="shared" si="7"/>
        <v>-1</v>
      </c>
      <c r="AK57" s="8">
        <f>SUM(AJ$3:AJ57)</f>
        <v>-16.5</v>
      </c>
      <c r="AL57" s="2">
        <v>9.5</v>
      </c>
      <c r="AM57" s="8">
        <f t="shared" si="8"/>
        <v>-1</v>
      </c>
      <c r="AN57" s="8">
        <f>SUM(AM$3:AM57)</f>
        <v>-23</v>
      </c>
      <c r="AO57" s="2">
        <v>7</v>
      </c>
      <c r="AP57" s="8">
        <f t="shared" si="9"/>
        <v>-1</v>
      </c>
      <c r="AQ57" s="8">
        <f>SUM(AP$3:AP57)</f>
        <v>-9</v>
      </c>
      <c r="AR57">
        <v>3.45</v>
      </c>
      <c r="AS57">
        <v>1.3</v>
      </c>
      <c r="AT57" s="4">
        <f t="shared" si="4"/>
        <v>-1</v>
      </c>
      <c r="AU57" s="5">
        <f>SUM($AT$3:AT57)</f>
        <v>-23</v>
      </c>
      <c r="AV57" s="6">
        <f>SUM(R57,U57,X57,AA57,AD57,AG57)</f>
        <v>-0.42999999999999994</v>
      </c>
    </row>
    <row r="58" spans="1:48" x14ac:dyDescent="0.25">
      <c r="A58">
        <f>IF(AND(G58&lt;&gt;"",H58&lt;&gt;"",I58&lt;&gt;"",J58&lt;&gt;"",K58&lt;&gt;"",L58&lt;&gt;"",M58&lt;&gt;"",N58&lt;&gt;"",O58&lt;&gt;"",P58&lt;&gt;"",Q58&lt;&gt;"",T58&lt;&gt;"",W58&lt;&gt;"",Z58&lt;&gt;"",AC58&lt;&gt;"",AF58&lt;&gt;"",AI58&lt;&gt;"",AL58&lt;&gt;"",AO58&lt;&gt;"",AR58&lt;&gt;"",AS58&lt;&gt;""),1,0)</f>
        <v>1</v>
      </c>
      <c r="B58" s="1">
        <v>43933</v>
      </c>
      <c r="C58" t="s">
        <v>19</v>
      </c>
      <c r="D58" t="s">
        <v>132</v>
      </c>
      <c r="E58" t="s">
        <v>42</v>
      </c>
      <c r="F58" t="s">
        <v>21</v>
      </c>
      <c r="G58">
        <v>2020</v>
      </c>
      <c r="H58">
        <v>4</v>
      </c>
      <c r="I58">
        <v>12</v>
      </c>
      <c r="J58" t="s">
        <v>23</v>
      </c>
      <c r="K58">
        <v>1</v>
      </c>
      <c r="L58" s="3">
        <v>3</v>
      </c>
      <c r="M58" s="3">
        <v>1</v>
      </c>
      <c r="N58">
        <v>1.66</v>
      </c>
      <c r="O58">
        <v>3.8</v>
      </c>
      <c r="P58">
        <v>5</v>
      </c>
      <c r="Q58" s="2">
        <v>2</v>
      </c>
      <c r="R58" s="8">
        <f t="shared" si="5"/>
        <v>1</v>
      </c>
      <c r="S58" s="8">
        <f>SUM($R$3:R58)</f>
        <v>1.1100000000000003</v>
      </c>
      <c r="T58" s="2">
        <v>1.72</v>
      </c>
      <c r="U58" s="8">
        <f t="shared" si="0"/>
        <v>-1</v>
      </c>
      <c r="V58" s="8">
        <f>SUM($U$3:U58)</f>
        <v>-3.7999999999999989</v>
      </c>
      <c r="W58" s="9">
        <v>1.33</v>
      </c>
      <c r="X58" s="8">
        <f t="shared" si="1"/>
        <v>0.33000000000000007</v>
      </c>
      <c r="Y58" s="8">
        <f>SUM($X$3:X58)</f>
        <v>2.7200000000000006</v>
      </c>
      <c r="Z58" s="9">
        <v>3.25</v>
      </c>
      <c r="AA58" s="8">
        <f t="shared" si="2"/>
        <v>-1</v>
      </c>
      <c r="AB58" s="8">
        <f>SUM($AA$3:AA58)</f>
        <v>-10.59</v>
      </c>
      <c r="AC58" s="2">
        <v>2.1</v>
      </c>
      <c r="AD58" s="8">
        <f t="shared" si="3"/>
        <v>1.1000000000000001</v>
      </c>
      <c r="AE58" s="8">
        <f>SUM(AD$3:AD58)</f>
        <v>19.610000000000003</v>
      </c>
      <c r="AF58" s="2">
        <v>1.7</v>
      </c>
      <c r="AG58" s="8">
        <f t="shared" si="6"/>
        <v>-1</v>
      </c>
      <c r="AH58" s="8">
        <f>SUM(AG$3:AG58)</f>
        <v>-6.1599999999999993</v>
      </c>
      <c r="AI58">
        <v>6.5</v>
      </c>
      <c r="AJ58" s="8">
        <f t="shared" si="7"/>
        <v>-1</v>
      </c>
      <c r="AK58" s="8">
        <f>SUM(AJ$3:AJ58)</f>
        <v>-17.5</v>
      </c>
      <c r="AL58" s="2">
        <v>9</v>
      </c>
      <c r="AM58" s="8">
        <f t="shared" si="8"/>
        <v>-1</v>
      </c>
      <c r="AN58" s="8">
        <f>SUM(AM$3:AM58)</f>
        <v>-24</v>
      </c>
      <c r="AO58" s="2">
        <v>7.5</v>
      </c>
      <c r="AP58" s="8">
        <f t="shared" si="9"/>
        <v>-1</v>
      </c>
      <c r="AQ58" s="8">
        <f>SUM(AP$3:AP58)</f>
        <v>-10</v>
      </c>
      <c r="AR58">
        <v>2.85</v>
      </c>
      <c r="AS58">
        <v>1.4</v>
      </c>
      <c r="AT58" s="4">
        <f t="shared" si="4"/>
        <v>-1</v>
      </c>
      <c r="AU58" s="5">
        <f>SUM($AT$3:AT58)</f>
        <v>-24</v>
      </c>
      <c r="AV58" s="6">
        <f>SUM(R58,U58,X58,AA58,AD58,AG58)</f>
        <v>-0.56999999999999984</v>
      </c>
    </row>
    <row r="59" spans="1:48" x14ac:dyDescent="0.25">
      <c r="A59">
        <f>IF(AND(G59&lt;&gt;"",H59&lt;&gt;"",I59&lt;&gt;"",J59&lt;&gt;"",K59&lt;&gt;"",L59&lt;&gt;"",M59&lt;&gt;"",N59&lt;&gt;"",O59&lt;&gt;"",P59&lt;&gt;"",Q59&lt;&gt;"",T59&lt;&gt;"",W59&lt;&gt;"",Z59&lt;&gt;"",AC59&lt;&gt;"",AF59&lt;&gt;"",AI59&lt;&gt;"",AL59&lt;&gt;"",AO59&lt;&gt;"",AR59&lt;&gt;"",AS59&lt;&gt;""),1,0)</f>
        <v>1</v>
      </c>
      <c r="B59" s="1">
        <v>43933</v>
      </c>
      <c r="C59" t="s">
        <v>19</v>
      </c>
      <c r="D59" t="s">
        <v>133</v>
      </c>
      <c r="E59" t="s">
        <v>85</v>
      </c>
      <c r="F59" t="s">
        <v>29</v>
      </c>
      <c r="G59">
        <v>2020</v>
      </c>
      <c r="H59">
        <v>4</v>
      </c>
      <c r="I59">
        <v>12</v>
      </c>
      <c r="J59" t="s">
        <v>23</v>
      </c>
      <c r="K59">
        <v>1</v>
      </c>
      <c r="L59" s="3">
        <v>0</v>
      </c>
      <c r="M59" s="3">
        <v>3</v>
      </c>
      <c r="N59">
        <v>4.2</v>
      </c>
      <c r="O59">
        <v>3.5</v>
      </c>
      <c r="P59">
        <v>1.85</v>
      </c>
      <c r="Q59" s="2">
        <v>2</v>
      </c>
      <c r="R59" s="8">
        <f t="shared" si="5"/>
        <v>-1</v>
      </c>
      <c r="S59" s="8">
        <f>SUM($R$3:R59)</f>
        <v>0.11000000000000032</v>
      </c>
      <c r="T59" s="2">
        <v>1.72</v>
      </c>
      <c r="U59" s="8">
        <f t="shared" si="0"/>
        <v>0.72</v>
      </c>
      <c r="V59" s="8">
        <f>SUM($U$3:U59)</f>
        <v>-3.0799999999999992</v>
      </c>
      <c r="W59" s="9">
        <v>1.36</v>
      </c>
      <c r="X59" s="8">
        <f t="shared" si="1"/>
        <v>0.3600000000000001</v>
      </c>
      <c r="Y59" s="8">
        <f>SUM($X$3:X59)</f>
        <v>3.080000000000001</v>
      </c>
      <c r="Z59" s="9">
        <v>3</v>
      </c>
      <c r="AA59" s="8">
        <f t="shared" si="2"/>
        <v>-1</v>
      </c>
      <c r="AB59" s="8">
        <f>SUM($AA$3:AA59)</f>
        <v>-11.59</v>
      </c>
      <c r="AC59" s="2">
        <v>2.2000000000000002</v>
      </c>
      <c r="AD59" s="8">
        <f t="shared" si="3"/>
        <v>1.2000000000000002</v>
      </c>
      <c r="AE59" s="8">
        <f>SUM(AD$3:AD59)</f>
        <v>20.810000000000002</v>
      </c>
      <c r="AF59" s="2">
        <v>1.65</v>
      </c>
      <c r="AG59" s="8">
        <f t="shared" si="6"/>
        <v>-1</v>
      </c>
      <c r="AH59" s="8">
        <f>SUM(AG$3:AG59)</f>
        <v>-7.1599999999999993</v>
      </c>
      <c r="AI59">
        <v>10</v>
      </c>
      <c r="AJ59" s="8">
        <f t="shared" si="7"/>
        <v>-1</v>
      </c>
      <c r="AK59" s="8">
        <f>SUM(AJ$3:AJ59)</f>
        <v>-18.5</v>
      </c>
      <c r="AL59" s="2">
        <v>15</v>
      </c>
      <c r="AM59" s="8">
        <f t="shared" si="8"/>
        <v>-1</v>
      </c>
      <c r="AN59" s="8">
        <f>SUM(AM$3:AM59)</f>
        <v>-25</v>
      </c>
      <c r="AO59" s="2">
        <v>7</v>
      </c>
      <c r="AP59" s="8">
        <f t="shared" si="9"/>
        <v>-1</v>
      </c>
      <c r="AQ59" s="8">
        <f>SUM(AP$3:AP59)</f>
        <v>-11</v>
      </c>
      <c r="AR59">
        <v>7</v>
      </c>
      <c r="AS59">
        <v>1.1000000000000001</v>
      </c>
      <c r="AT59" s="4">
        <f t="shared" si="4"/>
        <v>-1</v>
      </c>
      <c r="AU59" s="5">
        <f>SUM($AT$3:AT59)</f>
        <v>-25</v>
      </c>
      <c r="AV59" s="6">
        <f>SUM(R59,U59,X59,AA59,AD59,AG59)</f>
        <v>-0.71999999999999975</v>
      </c>
    </row>
    <row r="60" spans="1:48" x14ac:dyDescent="0.25">
      <c r="A60">
        <f>IF(AND(G60&lt;&gt;"",H60&lt;&gt;"",I60&lt;&gt;"",J60&lt;&gt;"",K60&lt;&gt;"",L60&lt;&gt;"",M60&lt;&gt;"",N60&lt;&gt;"",O60&lt;&gt;"",P60&lt;&gt;"",Q60&lt;&gt;"",T60&lt;&gt;"",W60&lt;&gt;"",Z60&lt;&gt;"",AC60&lt;&gt;"",AF60&lt;&gt;"",AI60&lt;&gt;"",AL60&lt;&gt;"",AO60&lt;&gt;"",AR60&lt;&gt;"",AS60&lt;&gt;""),1,0)</f>
        <v>0</v>
      </c>
      <c r="B60" s="1">
        <v>43933</v>
      </c>
      <c r="C60" t="s">
        <v>19</v>
      </c>
      <c r="D60" t="s">
        <v>134</v>
      </c>
      <c r="E60" t="s">
        <v>28</v>
      </c>
      <c r="F60" t="s">
        <v>26</v>
      </c>
      <c r="G60">
        <v>2020</v>
      </c>
      <c r="H60">
        <v>4</v>
      </c>
      <c r="I60">
        <v>12</v>
      </c>
      <c r="J60" t="s">
        <v>23</v>
      </c>
      <c r="K60">
        <v>1</v>
      </c>
      <c r="L60" s="3">
        <v>0</v>
      </c>
      <c r="M60" s="3">
        <v>0</v>
      </c>
      <c r="N60">
        <v>6</v>
      </c>
      <c r="O60">
        <v>3.6</v>
      </c>
      <c r="P60">
        <v>1.6</v>
      </c>
      <c r="Q60" s="2">
        <v>2.5</v>
      </c>
      <c r="R60" s="8" t="str">
        <f t="shared" si="5"/>
        <v/>
      </c>
      <c r="S60" s="8">
        <f>SUM($R$3:R60)</f>
        <v>0.11000000000000032</v>
      </c>
      <c r="T60" s="2">
        <v>1.5</v>
      </c>
      <c r="U60" s="8" t="str">
        <f t="shared" si="0"/>
        <v/>
      </c>
      <c r="V60" s="8">
        <f>SUM($U$3:U60)</f>
        <v>-3.0799999999999992</v>
      </c>
      <c r="W60" s="9">
        <v>1.5</v>
      </c>
      <c r="X60" s="8" t="str">
        <f t="shared" si="1"/>
        <v/>
      </c>
      <c r="Y60" s="8">
        <f>SUM($X$3:X60)</f>
        <v>3.080000000000001</v>
      </c>
      <c r="Z60" s="9">
        <v>2.5</v>
      </c>
      <c r="AA60" s="8" t="str">
        <f t="shared" si="2"/>
        <v/>
      </c>
      <c r="AB60" s="8">
        <f>SUM($AA$3:AA60)</f>
        <v>-11.59</v>
      </c>
      <c r="AC60" s="2">
        <v>2.87</v>
      </c>
      <c r="AD60" s="8" t="str">
        <f t="shared" si="3"/>
        <v/>
      </c>
      <c r="AE60" s="8">
        <f>SUM(AD$3:AD60)</f>
        <v>20.810000000000002</v>
      </c>
      <c r="AF60" s="2">
        <v>1.4</v>
      </c>
      <c r="AG60" s="8" t="str">
        <f t="shared" si="6"/>
        <v/>
      </c>
      <c r="AH60" s="8">
        <f>SUM(AG$3:AG60)</f>
        <v>-7.1599999999999993</v>
      </c>
      <c r="AI60">
        <v>10</v>
      </c>
      <c r="AJ60" s="8" t="str">
        <f t="shared" si="7"/>
        <v/>
      </c>
      <c r="AK60" s="8">
        <f>SUM(AJ$3:AJ60)</f>
        <v>-18.5</v>
      </c>
      <c r="AL60" s="2">
        <v>21</v>
      </c>
      <c r="AM60" s="8" t="str">
        <f t="shared" si="8"/>
        <v/>
      </c>
      <c r="AN60" s="8">
        <f>SUM(AM$3:AM60)</f>
        <v>-25</v>
      </c>
      <c r="AO60" s="2">
        <v>7.5</v>
      </c>
      <c r="AP60" s="8" t="str">
        <f t="shared" si="9"/>
        <v/>
      </c>
      <c r="AQ60" s="8">
        <f>SUM(AP$3:AP60)</f>
        <v>-11</v>
      </c>
      <c r="AT60" s="4" t="str">
        <f t="shared" si="4"/>
        <v/>
      </c>
      <c r="AU60" s="5">
        <f>SUM($AT$3:AT60)</f>
        <v>-25</v>
      </c>
      <c r="AV60" s="6">
        <f>SUM(R60,U60,X60,AA60,AD60,AG60)</f>
        <v>0</v>
      </c>
    </row>
    <row r="61" spans="1:48" x14ac:dyDescent="0.25">
      <c r="A61">
        <f>IF(AND(G61&lt;&gt;"",H61&lt;&gt;"",I61&lt;&gt;"",J61&lt;&gt;"",K61&lt;&gt;"",L61&lt;&gt;"",M61&lt;&gt;"",N61&lt;&gt;"",O61&lt;&gt;"",P61&lt;&gt;"",Q61&lt;&gt;"",T61&lt;&gt;"",W61&lt;&gt;"",Z61&lt;&gt;"",AC61&lt;&gt;"",AF61&lt;&gt;"",AI61&lt;&gt;"",AL61&lt;&gt;"",AO61&lt;&gt;"",AR61&lt;&gt;"",AS61&lt;&gt;""),1,0)</f>
        <v>1</v>
      </c>
      <c r="B61" s="1">
        <v>43933</v>
      </c>
      <c r="C61" t="s">
        <v>37</v>
      </c>
      <c r="D61" t="s">
        <v>135</v>
      </c>
      <c r="E61" t="s">
        <v>97</v>
      </c>
      <c r="F61" t="s">
        <v>114</v>
      </c>
      <c r="G61">
        <v>2020</v>
      </c>
      <c r="H61">
        <v>4</v>
      </c>
      <c r="I61">
        <v>12</v>
      </c>
      <c r="J61" t="s">
        <v>23</v>
      </c>
      <c r="K61">
        <v>1</v>
      </c>
      <c r="L61" s="3">
        <v>2</v>
      </c>
      <c r="M61" s="3">
        <v>0</v>
      </c>
      <c r="N61">
        <v>1.1599999999999999</v>
      </c>
      <c r="O61">
        <v>7</v>
      </c>
      <c r="P61">
        <v>11</v>
      </c>
      <c r="Q61" s="2">
        <v>2.75</v>
      </c>
      <c r="R61" s="8">
        <f t="shared" si="5"/>
        <v>-1</v>
      </c>
      <c r="S61" s="8">
        <f>SUM($R$3:R61)</f>
        <v>-0.88999999999999968</v>
      </c>
      <c r="T61" s="2">
        <v>1.4</v>
      </c>
      <c r="U61" s="8">
        <f t="shared" si="0"/>
        <v>0.39999999999999991</v>
      </c>
      <c r="V61" s="8">
        <f>SUM($U$3:U61)</f>
        <v>-2.6799999999999993</v>
      </c>
      <c r="W61" s="9">
        <v>1.1599999999999999</v>
      </c>
      <c r="X61" s="8">
        <f t="shared" si="1"/>
        <v>0.15999999999999992</v>
      </c>
      <c r="Y61" s="8">
        <f>SUM($X$3:X61)</f>
        <v>3.2400000000000011</v>
      </c>
      <c r="Z61" s="9">
        <v>4.5</v>
      </c>
      <c r="AA61" s="8">
        <f t="shared" si="2"/>
        <v>-1</v>
      </c>
      <c r="AB61" s="8">
        <f>SUM($AA$3:AA61)</f>
        <v>-12.59</v>
      </c>
      <c r="AC61" s="2">
        <v>1.52</v>
      </c>
      <c r="AD61" s="8">
        <f t="shared" si="3"/>
        <v>0.52</v>
      </c>
      <c r="AE61" s="8">
        <f>SUM(AD$3:AD61)</f>
        <v>21.330000000000002</v>
      </c>
      <c r="AF61" s="2">
        <v>2.42</v>
      </c>
      <c r="AG61" s="8">
        <f t="shared" si="6"/>
        <v>1.42</v>
      </c>
      <c r="AH61" s="8">
        <f>SUM(AG$3:AG61)</f>
        <v>-5.7399999999999993</v>
      </c>
      <c r="AI61">
        <v>7</v>
      </c>
      <c r="AJ61" s="8">
        <f t="shared" si="7"/>
        <v>-1</v>
      </c>
      <c r="AK61" s="8">
        <f>SUM(AJ$3:AJ61)</f>
        <v>-19.5</v>
      </c>
      <c r="AL61" s="2">
        <v>12</v>
      </c>
      <c r="AM61" s="8">
        <f t="shared" si="8"/>
        <v>-1</v>
      </c>
      <c r="AN61" s="8">
        <f>SUM(AM$3:AM61)</f>
        <v>-26</v>
      </c>
      <c r="AO61" s="2">
        <v>15</v>
      </c>
      <c r="AP61" s="8">
        <f t="shared" si="9"/>
        <v>-1</v>
      </c>
      <c r="AQ61" s="8">
        <f>SUM(AP$3:AP61)</f>
        <v>-12</v>
      </c>
      <c r="AR61">
        <v>1.52</v>
      </c>
      <c r="AS61">
        <v>2.42</v>
      </c>
      <c r="AT61" s="4">
        <f t="shared" si="4"/>
        <v>-1</v>
      </c>
      <c r="AU61" s="5">
        <f>SUM($AT$3:AT61)</f>
        <v>-26</v>
      </c>
      <c r="AV61" s="6">
        <f>SUM(R61,U61,X61,AA61,AD61,AG61)</f>
        <v>0.49999999999999978</v>
      </c>
    </row>
    <row r="62" spans="1:48" x14ac:dyDescent="0.25">
      <c r="A62">
        <f>IF(AND(G62&lt;&gt;"",H62&lt;&gt;"",I62&lt;&gt;"",J62&lt;&gt;"",K62&lt;&gt;"",L62&lt;&gt;"",M62&lt;&gt;"",N62&lt;&gt;"",O62&lt;&gt;"",P62&lt;&gt;"",Q62&lt;&gt;"",T62&lt;&gt;"",W62&lt;&gt;"",Z62&lt;&gt;"",AC62&lt;&gt;"",AF62&lt;&gt;"",AI62&lt;&gt;"",AL62&lt;&gt;"",AO62&lt;&gt;"",AR62&lt;&gt;"",AS62&lt;&gt;""),1,0)</f>
        <v>1</v>
      </c>
      <c r="B62" s="1">
        <v>43933</v>
      </c>
      <c r="C62" t="s">
        <v>37</v>
      </c>
      <c r="D62" t="s">
        <v>136</v>
      </c>
      <c r="E62" t="s">
        <v>112</v>
      </c>
      <c r="F62" t="s">
        <v>92</v>
      </c>
      <c r="G62">
        <v>2020</v>
      </c>
      <c r="H62">
        <v>4</v>
      </c>
      <c r="I62">
        <v>12</v>
      </c>
      <c r="J62" t="s">
        <v>23</v>
      </c>
      <c r="K62">
        <v>1</v>
      </c>
      <c r="L62" s="3">
        <v>0</v>
      </c>
      <c r="M62" s="3">
        <v>1</v>
      </c>
      <c r="N62">
        <v>2.9</v>
      </c>
      <c r="O62">
        <v>3.4</v>
      </c>
      <c r="P62">
        <v>2.2000000000000002</v>
      </c>
      <c r="Q62" s="2">
        <v>1.8</v>
      </c>
      <c r="R62" s="8">
        <f t="shared" si="5"/>
        <v>-1</v>
      </c>
      <c r="S62" s="8">
        <f>SUM($R$3:R62)</f>
        <v>-1.8899999999999997</v>
      </c>
      <c r="T62" s="2">
        <v>1.9</v>
      </c>
      <c r="U62" s="8">
        <f t="shared" si="0"/>
        <v>0.89999999999999991</v>
      </c>
      <c r="V62" s="8">
        <f>SUM($U$3:U62)</f>
        <v>-1.7799999999999994</v>
      </c>
      <c r="W62" s="9">
        <v>1.28</v>
      </c>
      <c r="X62" s="8">
        <f t="shared" si="1"/>
        <v>-1</v>
      </c>
      <c r="Y62" s="8">
        <f>SUM($X$3:X62)</f>
        <v>2.2400000000000011</v>
      </c>
      <c r="Z62" s="9">
        <v>3.5</v>
      </c>
      <c r="AA62" s="8">
        <f t="shared" si="2"/>
        <v>2.5</v>
      </c>
      <c r="AB62" s="8">
        <f>SUM($AA$3:AA62)</f>
        <v>-10.09</v>
      </c>
      <c r="AC62" s="2">
        <v>1.95</v>
      </c>
      <c r="AD62" s="8">
        <f t="shared" si="3"/>
        <v>-1</v>
      </c>
      <c r="AE62" s="8">
        <f>SUM(AD$3:AD62)</f>
        <v>20.330000000000002</v>
      </c>
      <c r="AF62" s="2">
        <v>1.85</v>
      </c>
      <c r="AG62" s="8">
        <f t="shared" si="6"/>
        <v>0.85000000000000009</v>
      </c>
      <c r="AH62" s="8">
        <f>SUM(AG$3:AG62)</f>
        <v>-4.8899999999999988</v>
      </c>
      <c r="AI62">
        <v>10</v>
      </c>
      <c r="AJ62" s="8">
        <f t="shared" si="7"/>
        <v>-1</v>
      </c>
      <c r="AK62" s="8">
        <f>SUM(AJ$3:AJ62)</f>
        <v>-20.5</v>
      </c>
      <c r="AL62" s="2">
        <v>13</v>
      </c>
      <c r="AM62" s="8">
        <f t="shared" si="8"/>
        <v>-1</v>
      </c>
      <c r="AN62" s="8">
        <f>SUM(AM$3:AM62)</f>
        <v>-27</v>
      </c>
      <c r="AO62" s="2">
        <v>7</v>
      </c>
      <c r="AP62" s="8">
        <f t="shared" si="9"/>
        <v>-1</v>
      </c>
      <c r="AQ62" s="8">
        <f>SUM(AP$3:AP62)</f>
        <v>-13</v>
      </c>
      <c r="AR62">
        <v>5.5</v>
      </c>
      <c r="AS62">
        <v>1.1499999999999999</v>
      </c>
      <c r="AT62" s="4">
        <f t="shared" si="4"/>
        <v>-1</v>
      </c>
      <c r="AU62" s="5">
        <f>SUM($AT$3:AT62)</f>
        <v>-27</v>
      </c>
      <c r="AV62" s="6">
        <f>SUM(R62,U62,X62,AA62,AD62,AG62)</f>
        <v>1.25</v>
      </c>
    </row>
    <row r="63" spans="1:48" x14ac:dyDescent="0.25">
      <c r="A63">
        <f>IF(AND(G63&lt;&gt;"",H63&lt;&gt;"",I63&lt;&gt;"",J63&lt;&gt;"",K63&lt;&gt;"",L63&lt;&gt;"",M63&lt;&gt;"",N63&lt;&gt;"",O63&lt;&gt;"",P63&lt;&gt;"",Q63&lt;&gt;"",T63&lt;&gt;"",W63&lt;&gt;"",Z63&lt;&gt;"",AC63&lt;&gt;"",AF63&lt;&gt;"",AI63&lt;&gt;"",AL63&lt;&gt;"",AO63&lt;&gt;"",AR63&lt;&gt;"",AS63&lt;&gt;""),1,0)</f>
        <v>0</v>
      </c>
      <c r="B63" s="1">
        <v>43933</v>
      </c>
      <c r="C63" t="s">
        <v>118</v>
      </c>
      <c r="D63" t="s">
        <v>137</v>
      </c>
      <c r="E63" t="s">
        <v>138</v>
      </c>
      <c r="F63" t="s">
        <v>139</v>
      </c>
      <c r="G63">
        <v>2020</v>
      </c>
      <c r="H63">
        <v>4</v>
      </c>
      <c r="I63">
        <v>12</v>
      </c>
      <c r="J63" t="s">
        <v>23</v>
      </c>
      <c r="K63">
        <v>1</v>
      </c>
      <c r="L63" s="3">
        <v>2</v>
      </c>
      <c r="M63" s="3">
        <v>0</v>
      </c>
      <c r="N63">
        <v>1.04</v>
      </c>
      <c r="O63">
        <v>11</v>
      </c>
      <c r="P63">
        <v>21</v>
      </c>
      <c r="R63" s="8" t="str">
        <f t="shared" si="5"/>
        <v/>
      </c>
      <c r="S63" s="8">
        <f>SUM($R$3:R63)</f>
        <v>-1.8899999999999997</v>
      </c>
      <c r="U63" s="8" t="str">
        <f t="shared" si="0"/>
        <v/>
      </c>
      <c r="V63" s="8">
        <f>SUM($U$3:U63)</f>
        <v>-1.7799999999999994</v>
      </c>
      <c r="X63" s="8" t="str">
        <f t="shared" si="1"/>
        <v/>
      </c>
      <c r="Y63" s="8">
        <f>SUM($X$3:X63)</f>
        <v>2.2400000000000011</v>
      </c>
      <c r="AA63" s="8" t="str">
        <f t="shared" si="2"/>
        <v/>
      </c>
      <c r="AB63" s="8">
        <f>SUM($AA$3:AA63)</f>
        <v>-10.09</v>
      </c>
      <c r="AC63" s="2">
        <v>1.1200000000000001</v>
      </c>
      <c r="AD63" s="8" t="str">
        <f t="shared" si="3"/>
        <v/>
      </c>
      <c r="AE63" s="8">
        <f>SUM(AD$3:AD63)</f>
        <v>20.330000000000002</v>
      </c>
      <c r="AF63" s="2">
        <v>6</v>
      </c>
      <c r="AG63" s="8" t="str">
        <f t="shared" si="6"/>
        <v/>
      </c>
      <c r="AH63" s="8">
        <f>SUM(AG$3:AG63)</f>
        <v>-4.8899999999999988</v>
      </c>
      <c r="AI63">
        <v>26</v>
      </c>
      <c r="AJ63" s="8" t="str">
        <f t="shared" si="7"/>
        <v/>
      </c>
      <c r="AK63" s="8">
        <f>SUM(AJ$3:AJ63)</f>
        <v>-20.5</v>
      </c>
      <c r="AL63" s="2">
        <v>23</v>
      </c>
      <c r="AM63" s="8" t="str">
        <f t="shared" si="8"/>
        <v/>
      </c>
      <c r="AN63" s="8">
        <f>SUM(AM$3:AM63)</f>
        <v>-27</v>
      </c>
      <c r="AO63" s="2">
        <v>29</v>
      </c>
      <c r="AP63" s="8" t="str">
        <f t="shared" si="9"/>
        <v/>
      </c>
      <c r="AQ63" s="8">
        <f>SUM(AP$3:AP63)</f>
        <v>-13</v>
      </c>
      <c r="AR63">
        <v>1.83</v>
      </c>
      <c r="AS63">
        <v>1.98</v>
      </c>
      <c r="AT63" s="4" t="str">
        <f t="shared" si="4"/>
        <v/>
      </c>
      <c r="AU63" s="5">
        <f>SUM($AT$3:AT63)</f>
        <v>-27</v>
      </c>
      <c r="AV63" s="6">
        <f>SUM(R63,U63,X63,AA63,AD63,AG63)</f>
        <v>0</v>
      </c>
    </row>
    <row r="64" spans="1:48" x14ac:dyDescent="0.25">
      <c r="A64">
        <f>IF(AND(G64&lt;&gt;"",H64&lt;&gt;"",I64&lt;&gt;"",J64&lt;&gt;"",K64&lt;&gt;"",L64&lt;&gt;"",M64&lt;&gt;"",N64&lt;&gt;"",O64&lt;&gt;"",P64&lt;&gt;"",Q64&lt;&gt;"",T64&lt;&gt;"",W64&lt;&gt;"",Z64&lt;&gt;"",AC64&lt;&gt;"",AF64&lt;&gt;"",AI64&lt;&gt;"",AL64&lt;&gt;"",AO64&lt;&gt;"",AR64&lt;&gt;"",AS64&lt;&gt;""),1,0)</f>
        <v>0</v>
      </c>
      <c r="B64" s="1">
        <v>43932</v>
      </c>
      <c r="C64" t="s">
        <v>19</v>
      </c>
      <c r="D64" t="s">
        <v>140</v>
      </c>
      <c r="E64" t="s">
        <v>72</v>
      </c>
      <c r="F64" t="s">
        <v>43</v>
      </c>
      <c r="G64">
        <v>2020</v>
      </c>
      <c r="H64">
        <v>4</v>
      </c>
      <c r="I64">
        <v>11</v>
      </c>
      <c r="J64" t="s">
        <v>47</v>
      </c>
      <c r="K64">
        <v>7</v>
      </c>
      <c r="L64" s="3">
        <v>1</v>
      </c>
      <c r="M64" s="3">
        <v>0</v>
      </c>
      <c r="N64">
        <v>5</v>
      </c>
      <c r="O64">
        <v>3.6</v>
      </c>
      <c r="P64">
        <v>1.7</v>
      </c>
      <c r="Q64" s="2">
        <v>2.25</v>
      </c>
      <c r="R64" s="8" t="str">
        <f t="shared" si="5"/>
        <v/>
      </c>
      <c r="S64" s="8">
        <f>SUM($R$3:R64)</f>
        <v>-1.8899999999999997</v>
      </c>
      <c r="T64" s="2">
        <v>1.57</v>
      </c>
      <c r="U64" s="8" t="str">
        <f t="shared" si="0"/>
        <v/>
      </c>
      <c r="V64" s="8">
        <f>SUM($U$3:U64)</f>
        <v>-1.7799999999999994</v>
      </c>
      <c r="W64" s="9">
        <v>1.44</v>
      </c>
      <c r="X64" s="8" t="str">
        <f t="shared" si="1"/>
        <v/>
      </c>
      <c r="Y64" s="8">
        <f>SUM($X$3:X64)</f>
        <v>2.2400000000000011</v>
      </c>
      <c r="Z64" s="9">
        <v>2.62</v>
      </c>
      <c r="AA64" s="8" t="str">
        <f t="shared" si="2"/>
        <v/>
      </c>
      <c r="AB64" s="8">
        <f>SUM($AA$3:AA64)</f>
        <v>-10.09</v>
      </c>
      <c r="AC64" s="2">
        <v>2.4</v>
      </c>
      <c r="AD64" s="8" t="str">
        <f t="shared" si="3"/>
        <v/>
      </c>
      <c r="AE64" s="8">
        <f>SUM(AD$3:AD64)</f>
        <v>20.330000000000002</v>
      </c>
      <c r="AF64" s="2">
        <v>1.53</v>
      </c>
      <c r="AG64" s="8" t="str">
        <f t="shared" si="6"/>
        <v/>
      </c>
      <c r="AH64" s="8">
        <f>SUM(AG$3:AG64)</f>
        <v>-4.8899999999999988</v>
      </c>
      <c r="AI64">
        <v>10</v>
      </c>
      <c r="AJ64" s="8" t="str">
        <f t="shared" si="7"/>
        <v/>
      </c>
      <c r="AK64" s="8">
        <f>SUM(AJ$3:AJ64)</f>
        <v>-20.5</v>
      </c>
      <c r="AL64" s="2">
        <v>17</v>
      </c>
      <c r="AM64" s="8" t="str">
        <f t="shared" si="8"/>
        <v/>
      </c>
      <c r="AN64" s="8">
        <f>SUM(AM$3:AM64)</f>
        <v>-27</v>
      </c>
      <c r="AO64" s="2">
        <v>7.5</v>
      </c>
      <c r="AP64" s="8" t="str">
        <f t="shared" si="9"/>
        <v/>
      </c>
      <c r="AQ64" s="8">
        <f>SUM(AP$3:AP64)</f>
        <v>-13</v>
      </c>
      <c r="AT64" s="4" t="str">
        <f t="shared" si="4"/>
        <v/>
      </c>
      <c r="AU64" s="5">
        <f>SUM($AT$3:AT64)</f>
        <v>-27</v>
      </c>
      <c r="AV64" s="6">
        <f>SUM(R64,U64,X64,AA64,AD64,AG64)</f>
        <v>0</v>
      </c>
    </row>
    <row r="65" spans="1:48" x14ac:dyDescent="0.25">
      <c r="A65">
        <f>IF(AND(G65&lt;&gt;"",H65&lt;&gt;"",I65&lt;&gt;"",J65&lt;&gt;"",K65&lt;&gt;"",L65&lt;&gt;"",M65&lt;&gt;"",N65&lt;&gt;"",O65&lt;&gt;"",P65&lt;&gt;"",Q65&lt;&gt;"",T65&lt;&gt;"",W65&lt;&gt;"",Z65&lt;&gt;"",AC65&lt;&gt;"",AF65&lt;&gt;"",AI65&lt;&gt;"",AL65&lt;&gt;"",AO65&lt;&gt;"",AR65&lt;&gt;"",AS65&lt;&gt;""),1,0)</f>
        <v>1</v>
      </c>
      <c r="B65" s="1">
        <v>43932</v>
      </c>
      <c r="C65" t="s">
        <v>19</v>
      </c>
      <c r="D65" t="s">
        <v>141</v>
      </c>
      <c r="E65" t="s">
        <v>69</v>
      </c>
      <c r="F65" t="s">
        <v>25</v>
      </c>
      <c r="G65">
        <v>2020</v>
      </c>
      <c r="H65">
        <v>4</v>
      </c>
      <c r="I65">
        <v>11</v>
      </c>
      <c r="J65" t="s">
        <v>47</v>
      </c>
      <c r="K65">
        <v>7</v>
      </c>
      <c r="L65" s="3">
        <v>1</v>
      </c>
      <c r="M65" s="3">
        <v>1</v>
      </c>
      <c r="N65">
        <v>2.2999999999999998</v>
      </c>
      <c r="O65">
        <v>3.2</v>
      </c>
      <c r="P65">
        <v>3.1</v>
      </c>
      <c r="Q65" s="2">
        <v>2.2000000000000002</v>
      </c>
      <c r="R65" s="8">
        <f t="shared" si="5"/>
        <v>1.2000000000000002</v>
      </c>
      <c r="S65" s="8">
        <f>SUM($R$3:R65)</f>
        <v>-0.6899999999999995</v>
      </c>
      <c r="T65" s="2">
        <v>1.61</v>
      </c>
      <c r="U65" s="8">
        <f t="shared" si="0"/>
        <v>-1</v>
      </c>
      <c r="V65" s="8">
        <f>SUM($U$3:U65)</f>
        <v>-2.7799999999999994</v>
      </c>
      <c r="W65" s="9">
        <v>1.53</v>
      </c>
      <c r="X65" s="8">
        <f t="shared" si="1"/>
        <v>0.53</v>
      </c>
      <c r="Y65" s="8">
        <f>SUM($X$3:X65)</f>
        <v>2.7700000000000014</v>
      </c>
      <c r="Z65" s="9">
        <v>2.37</v>
      </c>
      <c r="AA65" s="8">
        <f t="shared" si="2"/>
        <v>-1</v>
      </c>
      <c r="AB65" s="8">
        <f>SUM($AA$3:AA65)</f>
        <v>-11.09</v>
      </c>
      <c r="AC65" s="2">
        <v>2.6</v>
      </c>
      <c r="AD65" s="8">
        <f t="shared" si="3"/>
        <v>1.6</v>
      </c>
      <c r="AE65" s="8">
        <f>SUM(AD$3:AD65)</f>
        <v>21.930000000000003</v>
      </c>
      <c r="AF65" s="2">
        <v>1.47</v>
      </c>
      <c r="AG65" s="8">
        <f t="shared" si="6"/>
        <v>0.47</v>
      </c>
      <c r="AH65" s="8">
        <f>SUM(AG$3:AG65)</f>
        <v>-4.419999999999999</v>
      </c>
      <c r="AI65">
        <v>6</v>
      </c>
      <c r="AJ65" s="8">
        <f t="shared" si="7"/>
        <v>-1</v>
      </c>
      <c r="AK65" s="8">
        <f>SUM(AJ$3:AJ65)</f>
        <v>-21.5</v>
      </c>
      <c r="AL65" s="2">
        <v>11</v>
      </c>
      <c r="AM65" s="8">
        <f t="shared" si="8"/>
        <v>-1</v>
      </c>
      <c r="AN65" s="8">
        <f>SUM(AM$3:AM65)</f>
        <v>-28</v>
      </c>
      <c r="AO65" s="2">
        <v>6.5</v>
      </c>
      <c r="AP65" s="8">
        <f t="shared" si="9"/>
        <v>5.5</v>
      </c>
      <c r="AQ65" s="8">
        <f>SUM(AP$3:AP65)</f>
        <v>-7.5</v>
      </c>
      <c r="AR65">
        <v>5</v>
      </c>
      <c r="AS65">
        <v>1.17</v>
      </c>
      <c r="AT65" s="4">
        <f t="shared" si="4"/>
        <v>-1</v>
      </c>
      <c r="AU65" s="5">
        <f>SUM($AT$3:AT65)</f>
        <v>-28</v>
      </c>
      <c r="AV65" s="6">
        <f>SUM(R65,U65,X65,AA65,AD65,AG65)</f>
        <v>1.8000000000000003</v>
      </c>
    </row>
    <row r="66" spans="1:48" x14ac:dyDescent="0.25">
      <c r="A66">
        <f>IF(AND(G66&lt;&gt;"",H66&lt;&gt;"",I66&lt;&gt;"",J66&lt;&gt;"",K66&lt;&gt;"",L66&lt;&gt;"",M66&lt;&gt;"",N66&lt;&gt;"",O66&lt;&gt;"",P66&lt;&gt;"",Q66&lt;&gt;"",T66&lt;&gt;"",W66&lt;&gt;"",Z66&lt;&gt;"",AC66&lt;&gt;"",AF66&lt;&gt;"",AI66&lt;&gt;"",AL66&lt;&gt;"",AO66&lt;&gt;"",AR66&lt;&gt;"",AS66&lt;&gt;""),1,0)</f>
        <v>1</v>
      </c>
      <c r="B66" s="1">
        <v>43932</v>
      </c>
      <c r="C66" t="s">
        <v>19</v>
      </c>
      <c r="D66" t="s">
        <v>142</v>
      </c>
      <c r="E66" t="s">
        <v>46</v>
      </c>
      <c r="F66" t="s">
        <v>70</v>
      </c>
      <c r="G66">
        <v>2020</v>
      </c>
      <c r="H66">
        <v>4</v>
      </c>
      <c r="I66">
        <v>11</v>
      </c>
      <c r="J66" t="s">
        <v>47</v>
      </c>
      <c r="K66">
        <v>7</v>
      </c>
      <c r="L66" s="3">
        <v>2</v>
      </c>
      <c r="M66" s="3">
        <v>0</v>
      </c>
      <c r="N66">
        <v>2.25</v>
      </c>
      <c r="O66">
        <v>3.4</v>
      </c>
      <c r="P66">
        <v>3.1</v>
      </c>
      <c r="Q66" s="2">
        <v>1.8</v>
      </c>
      <c r="R66" s="8">
        <f t="shared" si="5"/>
        <v>-1</v>
      </c>
      <c r="S66" s="8">
        <f>SUM($R$3:R66)</f>
        <v>-1.6899999999999995</v>
      </c>
      <c r="T66" s="2">
        <v>1.9</v>
      </c>
      <c r="U66" s="8">
        <f t="shared" si="0"/>
        <v>0.89999999999999991</v>
      </c>
      <c r="V66" s="8">
        <f>SUM($U$3:U66)</f>
        <v>-1.8799999999999994</v>
      </c>
      <c r="W66" s="9">
        <v>1.3</v>
      </c>
      <c r="X66" s="8">
        <f t="shared" si="1"/>
        <v>0.30000000000000004</v>
      </c>
      <c r="Y66" s="8">
        <f>SUM($X$3:X66)</f>
        <v>3.0700000000000012</v>
      </c>
      <c r="Z66" s="9">
        <v>3.4</v>
      </c>
      <c r="AA66" s="8">
        <f t="shared" si="2"/>
        <v>-1</v>
      </c>
      <c r="AB66" s="8">
        <f>SUM($AA$3:AA66)</f>
        <v>-12.09</v>
      </c>
      <c r="AC66" s="2">
        <v>1.85</v>
      </c>
      <c r="AD66" s="8">
        <f t="shared" si="3"/>
        <v>0.85000000000000009</v>
      </c>
      <c r="AE66" s="8">
        <f>SUM(AD$3:AD66)</f>
        <v>22.780000000000005</v>
      </c>
      <c r="AF66" s="2">
        <v>1.95</v>
      </c>
      <c r="AG66" s="8">
        <f t="shared" si="6"/>
        <v>0.95</v>
      </c>
      <c r="AH66" s="8">
        <f>SUM(AG$3:AG66)</f>
        <v>-3.4699999999999989</v>
      </c>
      <c r="AI66">
        <v>8</v>
      </c>
      <c r="AJ66" s="8">
        <f t="shared" si="7"/>
        <v>-1</v>
      </c>
      <c r="AK66" s="8">
        <f>SUM(AJ$3:AJ66)</f>
        <v>-22.5</v>
      </c>
      <c r="AL66" s="2">
        <v>9.5</v>
      </c>
      <c r="AM66" s="8">
        <f t="shared" si="8"/>
        <v>-1</v>
      </c>
      <c r="AN66" s="8">
        <f>SUM(AM$3:AM66)</f>
        <v>-29</v>
      </c>
      <c r="AO66" s="2">
        <v>6.5</v>
      </c>
      <c r="AP66" s="8">
        <f t="shared" si="9"/>
        <v>-1</v>
      </c>
      <c r="AQ66" s="8">
        <f>SUM(AP$3:AP66)</f>
        <v>-8.5</v>
      </c>
      <c r="AR66">
        <v>4.25</v>
      </c>
      <c r="AS66">
        <v>1.21</v>
      </c>
      <c r="AT66" s="4">
        <f t="shared" si="4"/>
        <v>-1</v>
      </c>
      <c r="AU66" s="5">
        <f>SUM($AT$3:AT66)</f>
        <v>-29</v>
      </c>
      <c r="AV66" s="6">
        <f>SUM(R66,U66,X66,AA66,AD66,AG66)</f>
        <v>1</v>
      </c>
    </row>
    <row r="67" spans="1:48" x14ac:dyDescent="0.25">
      <c r="A67">
        <f>IF(AND(G67&lt;&gt;"",H67&lt;&gt;"",I67&lt;&gt;"",J67&lt;&gt;"",K67&lt;&gt;"",L67&lt;&gt;"",M67&lt;&gt;"",N67&lt;&gt;"",O67&lt;&gt;"",P67&lt;&gt;"",Q67&lt;&gt;"",T67&lt;&gt;"",W67&lt;&gt;"",Z67&lt;&gt;"",AC67&lt;&gt;"",AF67&lt;&gt;"",AI67&lt;&gt;"",AL67&lt;&gt;"",AO67&lt;&gt;"",AR67&lt;&gt;"",AS67&lt;&gt;""),1,0)</f>
        <v>1</v>
      </c>
      <c r="B67" s="1">
        <v>43932</v>
      </c>
      <c r="C67" t="s">
        <v>37</v>
      </c>
      <c r="D67" t="s">
        <v>143</v>
      </c>
      <c r="E67" t="s">
        <v>117</v>
      </c>
      <c r="F67" t="s">
        <v>39</v>
      </c>
      <c r="G67">
        <v>2020</v>
      </c>
      <c r="H67">
        <v>4</v>
      </c>
      <c r="I67">
        <v>11</v>
      </c>
      <c r="J67" t="s">
        <v>47</v>
      </c>
      <c r="K67">
        <v>7</v>
      </c>
      <c r="L67" s="3">
        <v>0</v>
      </c>
      <c r="M67" s="3">
        <v>1</v>
      </c>
      <c r="N67">
        <v>3.8</v>
      </c>
      <c r="O67">
        <v>3.6</v>
      </c>
      <c r="P67">
        <v>1.9</v>
      </c>
      <c r="Q67" s="2">
        <v>1.83</v>
      </c>
      <c r="R67" s="8">
        <f t="shared" si="5"/>
        <v>-1</v>
      </c>
      <c r="S67" s="8">
        <f>SUM($R$3:R67)</f>
        <v>-2.6899999999999995</v>
      </c>
      <c r="T67" s="2">
        <v>1.83</v>
      </c>
      <c r="U67" s="8">
        <f t="shared" si="0"/>
        <v>0.83000000000000007</v>
      </c>
      <c r="V67" s="8">
        <f>SUM($U$3:U67)</f>
        <v>-1.0499999999999994</v>
      </c>
      <c r="W67" s="9">
        <v>1.28</v>
      </c>
      <c r="X67" s="8">
        <f t="shared" si="1"/>
        <v>-1</v>
      </c>
      <c r="Y67" s="8">
        <f>SUM($X$3:X67)</f>
        <v>2.0700000000000012</v>
      </c>
      <c r="Z67" s="9">
        <v>3.5</v>
      </c>
      <c r="AA67" s="8">
        <f t="shared" si="2"/>
        <v>2.5</v>
      </c>
      <c r="AB67" s="8">
        <f>SUM($AA$3:AA67)</f>
        <v>-9.59</v>
      </c>
      <c r="AC67" s="2">
        <v>2</v>
      </c>
      <c r="AD67" s="8">
        <f t="shared" si="3"/>
        <v>-1</v>
      </c>
      <c r="AE67" s="8">
        <f>SUM(AD$3:AD67)</f>
        <v>21.780000000000005</v>
      </c>
      <c r="AF67" s="2">
        <v>1.8</v>
      </c>
      <c r="AG67" s="8">
        <f t="shared" si="6"/>
        <v>0.8</v>
      </c>
      <c r="AH67" s="8">
        <f>SUM(AG$3:AG67)</f>
        <v>-2.669999999999999</v>
      </c>
      <c r="AI67">
        <v>11</v>
      </c>
      <c r="AJ67" s="8">
        <f t="shared" si="7"/>
        <v>-1</v>
      </c>
      <c r="AK67" s="8">
        <f>SUM(AJ$3:AJ67)</f>
        <v>-23.5</v>
      </c>
      <c r="AL67" s="2">
        <v>15</v>
      </c>
      <c r="AM67" s="8">
        <f t="shared" si="8"/>
        <v>-1</v>
      </c>
      <c r="AN67" s="8">
        <f>SUM(AM$3:AM67)</f>
        <v>-30</v>
      </c>
      <c r="AO67" s="2">
        <v>7</v>
      </c>
      <c r="AP67" s="8">
        <f t="shared" si="9"/>
        <v>-1</v>
      </c>
      <c r="AQ67" s="8">
        <f>SUM(AP$3:AP67)</f>
        <v>-9.5</v>
      </c>
      <c r="AR67">
        <v>7</v>
      </c>
      <c r="AS67">
        <v>1.1000000000000001</v>
      </c>
      <c r="AT67" s="4">
        <f t="shared" si="4"/>
        <v>-1</v>
      </c>
      <c r="AU67" s="5">
        <f>SUM($AT$3:AT67)</f>
        <v>-30</v>
      </c>
      <c r="AV67" s="6">
        <f>SUM(R67,U67,X67,AA67,AD67,AG67)</f>
        <v>1.1300000000000001</v>
      </c>
    </row>
    <row r="68" spans="1:48" x14ac:dyDescent="0.25">
      <c r="A68">
        <f>IF(AND(G68&lt;&gt;"",H68&lt;&gt;"",I68&lt;&gt;"",J68&lt;&gt;"",K68&lt;&gt;"",L68&lt;&gt;"",M68&lt;&gt;"",N68&lt;&gt;"",O68&lt;&gt;"",P68&lt;&gt;"",Q68&lt;&gt;"",T68&lt;&gt;"",W68&lt;&gt;"",Z68&lt;&gt;"",AC68&lt;&gt;"",AF68&lt;&gt;"",AI68&lt;&gt;"",AL68&lt;&gt;"",AO68&lt;&gt;"",AR68&lt;&gt;"",AS68&lt;&gt;""),1,0)</f>
        <v>0</v>
      </c>
      <c r="B68" s="1">
        <v>43932</v>
      </c>
      <c r="C68" t="s">
        <v>118</v>
      </c>
      <c r="D68" t="s">
        <v>144</v>
      </c>
      <c r="E68" t="s">
        <v>145</v>
      </c>
      <c r="F68" t="s">
        <v>120</v>
      </c>
      <c r="G68">
        <v>2020</v>
      </c>
      <c r="H68">
        <v>4</v>
      </c>
      <c r="I68">
        <v>11</v>
      </c>
      <c r="J68" t="s">
        <v>47</v>
      </c>
      <c r="K68">
        <v>7</v>
      </c>
      <c r="L68" s="3">
        <v>1</v>
      </c>
      <c r="M68" s="3">
        <v>0</v>
      </c>
      <c r="N68">
        <v>1.44</v>
      </c>
      <c r="O68">
        <v>4.75</v>
      </c>
      <c r="P68">
        <v>5.25</v>
      </c>
      <c r="R68" s="8" t="str">
        <f t="shared" si="5"/>
        <v/>
      </c>
      <c r="S68" s="8">
        <f>SUM($R$3:R68)</f>
        <v>-2.6899999999999995</v>
      </c>
      <c r="U68" s="8" t="str">
        <f t="shared" ref="U68:U131" si="10">IF($A68=1,(T68-1)*IF(OR($L68&lt;=0, $M68&lt;=0),1,0)+(-1)*(1-IF(OR($L68&lt;=0, $M68&lt;=0),1,0)),"")</f>
        <v/>
      </c>
      <c r="V68" s="8">
        <f>SUM($U$3:U68)</f>
        <v>-1.0499999999999994</v>
      </c>
      <c r="X68" s="8" t="str">
        <f t="shared" ref="X68:X131" si="11">IF($A68=1,(W68-1)*IF($L68+$M68&gt;1.5,1,0)+(-1)*(1-IF($L68+$M68&gt;1.5,1,0)),"")</f>
        <v/>
      </c>
      <c r="Y68" s="8">
        <f>SUM($X$3:X68)</f>
        <v>2.0700000000000012</v>
      </c>
      <c r="AA68" s="8" t="str">
        <f t="shared" ref="AA68:AA131" si="12">IF($A68=1,(Z68-1)*IF($L68+$M68&lt;1.5,1,0)+(-1)*(1-IF($L68+$M68&lt;1.5,1,0)),"")</f>
        <v/>
      </c>
      <c r="AB68" s="8">
        <f>SUM($AA$3:AA68)</f>
        <v>-9.59</v>
      </c>
      <c r="AC68" s="2">
        <v>1.3</v>
      </c>
      <c r="AD68" s="8" t="str">
        <f t="shared" ref="AD68:AD131" si="13">IF($A68=1,(AC68-1)*IF($L68+$M68&gt;1.5,1,0)+(-1)*(1-IF($L68+$M68&gt;1.5,1,0)),"")</f>
        <v/>
      </c>
      <c r="AE68" s="8">
        <f>SUM(AD$3:AD68)</f>
        <v>21.780000000000005</v>
      </c>
      <c r="AF68" s="2">
        <v>3.5</v>
      </c>
      <c r="AG68" s="8" t="str">
        <f t="shared" si="6"/>
        <v/>
      </c>
      <c r="AH68" s="8">
        <f>SUM(AG$3:AG68)</f>
        <v>-2.669999999999999</v>
      </c>
      <c r="AI68">
        <v>12</v>
      </c>
      <c r="AJ68" s="8" t="str">
        <f t="shared" si="7"/>
        <v/>
      </c>
      <c r="AK68" s="8">
        <f>SUM(AJ$3:AJ68)</f>
        <v>-23.5</v>
      </c>
      <c r="AL68" s="2">
        <v>9</v>
      </c>
      <c r="AM68" s="8" t="str">
        <f t="shared" si="8"/>
        <v/>
      </c>
      <c r="AN68" s="8">
        <f>SUM(AM$3:AM68)</f>
        <v>-30</v>
      </c>
      <c r="AO68" s="2">
        <v>11</v>
      </c>
      <c r="AP68" s="8" t="str">
        <f t="shared" si="9"/>
        <v/>
      </c>
      <c r="AQ68" s="8">
        <f>SUM(AP$3:AP68)</f>
        <v>-9.5</v>
      </c>
      <c r="AR68">
        <v>1.98</v>
      </c>
      <c r="AS68">
        <v>1.83</v>
      </c>
      <c r="AT68" s="4" t="str">
        <f t="shared" ref="AT68:AT131" si="14">IF($A68=1,(AL68-1)*IF(AND($L68=2, $M68=1),1,0)+(-1)*(1-(IF(AND($L68=2, $M68=1),1,0))),"")</f>
        <v/>
      </c>
      <c r="AU68" s="5">
        <f>SUM($AT$3:AT68)</f>
        <v>-30</v>
      </c>
      <c r="AV68" s="6">
        <f>SUM(R68,U68,X68,AA68,AD68,AG68)</f>
        <v>0</v>
      </c>
    </row>
    <row r="69" spans="1:48" x14ac:dyDescent="0.25">
      <c r="A69">
        <f>IF(AND(G69&lt;&gt;"",H69&lt;&gt;"",I69&lt;&gt;"",J69&lt;&gt;"",K69&lt;&gt;"",L69&lt;&gt;"",M69&lt;&gt;"",N69&lt;&gt;"",O69&lt;&gt;"",P69&lt;&gt;"",Q69&lt;&gt;"",T69&lt;&gt;"",W69&lt;&gt;"",Z69&lt;&gt;"",AC69&lt;&gt;"",AF69&lt;&gt;"",AI69&lt;&gt;"",AL69&lt;&gt;"",AO69&lt;&gt;"",AR69&lt;&gt;"",AS69&lt;&gt;""),1,0)</f>
        <v>0</v>
      </c>
      <c r="B69" s="1">
        <v>43930</v>
      </c>
      <c r="C69" t="s">
        <v>37</v>
      </c>
      <c r="D69" t="s">
        <v>146</v>
      </c>
      <c r="E69" t="s">
        <v>96</v>
      </c>
      <c r="F69" t="s">
        <v>111</v>
      </c>
      <c r="G69">
        <v>2020</v>
      </c>
      <c r="H69">
        <v>4</v>
      </c>
      <c r="I69">
        <v>9</v>
      </c>
      <c r="J69" t="s">
        <v>98</v>
      </c>
      <c r="K69">
        <v>5</v>
      </c>
      <c r="L69" s="3">
        <v>3</v>
      </c>
      <c r="M69" s="3">
        <v>0</v>
      </c>
      <c r="N69">
        <v>1.3</v>
      </c>
      <c r="O69">
        <v>4.75</v>
      </c>
      <c r="P69">
        <v>8.5</v>
      </c>
      <c r="R69" s="8" t="str">
        <f t="shared" ref="R69:R132" si="15">IF($A69=1,(Q69-1)*IF(AND($L69&gt;0, $M69&gt;0),1,0)+(-1)*(1-IF(AND($L69&gt;0, $M69&gt;0),1,0)),"")</f>
        <v/>
      </c>
      <c r="S69" s="8">
        <f>SUM($R$3:R69)</f>
        <v>-2.6899999999999995</v>
      </c>
      <c r="U69" s="8" t="str">
        <f t="shared" si="10"/>
        <v/>
      </c>
      <c r="V69" s="8">
        <f>SUM($U$3:U69)</f>
        <v>-1.0499999999999994</v>
      </c>
      <c r="X69" s="8" t="str">
        <f t="shared" si="11"/>
        <v/>
      </c>
      <c r="Y69" s="8">
        <f>SUM($X$3:X69)</f>
        <v>2.0700000000000012</v>
      </c>
      <c r="AA69" s="8" t="str">
        <f t="shared" si="12"/>
        <v/>
      </c>
      <c r="AB69" s="8">
        <f>SUM($AA$3:AA69)</f>
        <v>-9.59</v>
      </c>
      <c r="AC69" s="2">
        <v>1.65</v>
      </c>
      <c r="AD69" s="8" t="str">
        <f t="shared" si="13"/>
        <v/>
      </c>
      <c r="AE69" s="8">
        <f>SUM(AD$3:AD69)</f>
        <v>21.780000000000005</v>
      </c>
      <c r="AF69" s="2">
        <v>2.2000000000000002</v>
      </c>
      <c r="AG69" s="8" t="str">
        <f t="shared" ref="AG69:AG132" si="16">IF($A69=1,(AF69-1)*IF($L69+$M69&lt;2.5,1,0)+(-1)*(1-IF($L69+$M69&lt;2.5,1,0)),"")</f>
        <v/>
      </c>
      <c r="AH69" s="8">
        <f>SUM(AG$3:AG69)</f>
        <v>-2.669999999999999</v>
      </c>
      <c r="AI69">
        <v>6.5</v>
      </c>
      <c r="AJ69" s="8" t="str">
        <f t="shared" ref="AJ69:AJ132" si="17">IF($A69=1,(AI69-1)*IF(AND($L69=1,$M69=0),1,0)+(-1)*(1-IF(AND($L69=1,$M69=0),1,0)),"")</f>
        <v/>
      </c>
      <c r="AK69" s="8">
        <f>SUM(AJ$3:AJ69)</f>
        <v>-23.5</v>
      </c>
      <c r="AL69" s="2">
        <v>9</v>
      </c>
      <c r="AM69" s="8" t="str">
        <f t="shared" ref="AM69:AM132" si="18">IF($A69=1,(AL69-1)*IF(AND($L69=2,$M69=1),1,0)+(-1)*(1-IF(AND($L69=2,$M69=1),1,0)),"")</f>
        <v/>
      </c>
      <c r="AN69" s="8">
        <f>SUM(AM$3:AM69)</f>
        <v>-30</v>
      </c>
      <c r="AO69" s="2">
        <v>10</v>
      </c>
      <c r="AP69" s="8" t="str">
        <f t="shared" ref="AP69:AP132" si="19">IF($A69=1,(AO69-1)*IF(AND($L69=1,$M69=1),1,0)+(-1)*(1-IF(AND($L69=1,$M69=1),1,0)),"")</f>
        <v/>
      </c>
      <c r="AQ69" s="8">
        <f>SUM(AP$3:AP69)</f>
        <v>-9.5</v>
      </c>
      <c r="AR69">
        <v>2.0699999999999998</v>
      </c>
      <c r="AS69">
        <v>1.72</v>
      </c>
      <c r="AT69" s="4" t="str">
        <f t="shared" si="14"/>
        <v/>
      </c>
      <c r="AU69" s="5">
        <f>SUM($AT$3:AT69)</f>
        <v>-30</v>
      </c>
      <c r="AV69" s="6">
        <f>SUM(R69,U69,X69,AA69,AD69,AG69)</f>
        <v>0</v>
      </c>
    </row>
    <row r="70" spans="1:48" x14ac:dyDescent="0.25">
      <c r="A70">
        <f>IF(AND(G70&lt;&gt;"",H70&lt;&gt;"",I70&lt;&gt;"",J70&lt;&gt;"",K70&lt;&gt;"",L70&lt;&gt;"",M70&lt;&gt;"",N70&lt;&gt;"",O70&lt;&gt;"",P70&lt;&gt;"",Q70&lt;&gt;"",T70&lt;&gt;"",W70&lt;&gt;"",Z70&lt;&gt;"",AC70&lt;&gt;"",AF70&lt;&gt;"",AI70&lt;&gt;"",AL70&lt;&gt;"",AO70&lt;&gt;"",AR70&lt;&gt;"",AS70&lt;&gt;""),1,0)</f>
        <v>0</v>
      </c>
      <c r="B70" s="1">
        <v>43930</v>
      </c>
      <c r="C70" t="s">
        <v>37</v>
      </c>
      <c r="D70" t="s">
        <v>147</v>
      </c>
      <c r="E70" t="s">
        <v>40</v>
      </c>
      <c r="F70" t="s">
        <v>97</v>
      </c>
      <c r="G70">
        <v>2020</v>
      </c>
      <c r="H70">
        <v>4</v>
      </c>
      <c r="I70">
        <v>9</v>
      </c>
      <c r="J70" t="s">
        <v>98</v>
      </c>
      <c r="K70">
        <v>5</v>
      </c>
      <c r="L70" s="3">
        <v>0</v>
      </c>
      <c r="M70" s="3">
        <v>0</v>
      </c>
      <c r="N70">
        <v>1.36</v>
      </c>
      <c r="O70">
        <v>4.75</v>
      </c>
      <c r="P70">
        <v>7</v>
      </c>
      <c r="R70" s="8" t="str">
        <f t="shared" si="15"/>
        <v/>
      </c>
      <c r="S70" s="8">
        <f>SUM($R$3:R70)</f>
        <v>-2.6899999999999995</v>
      </c>
      <c r="U70" s="8" t="str">
        <f t="shared" si="10"/>
        <v/>
      </c>
      <c r="V70" s="8">
        <f>SUM($U$3:U70)</f>
        <v>-1.0499999999999994</v>
      </c>
      <c r="X70" s="8" t="str">
        <f t="shared" si="11"/>
        <v/>
      </c>
      <c r="Y70" s="8">
        <f>SUM($X$3:X70)</f>
        <v>2.0700000000000012</v>
      </c>
      <c r="AA70" s="8" t="str">
        <f t="shared" si="12"/>
        <v/>
      </c>
      <c r="AB70" s="8">
        <f>SUM($AA$3:AA70)</f>
        <v>-9.59</v>
      </c>
      <c r="AC70" s="2">
        <v>1.66</v>
      </c>
      <c r="AD70" s="8" t="str">
        <f t="shared" si="13"/>
        <v/>
      </c>
      <c r="AE70" s="8">
        <f>SUM(AD$3:AD70)</f>
        <v>21.780000000000005</v>
      </c>
      <c r="AF70" s="2">
        <v>2.15</v>
      </c>
      <c r="AG70" s="8" t="str">
        <f t="shared" si="16"/>
        <v/>
      </c>
      <c r="AH70" s="8">
        <f>SUM(AG$3:AG70)</f>
        <v>-2.669999999999999</v>
      </c>
      <c r="AI70">
        <v>7</v>
      </c>
      <c r="AJ70" s="8" t="str">
        <f t="shared" si="17"/>
        <v/>
      </c>
      <c r="AK70" s="8">
        <f>SUM(AJ$3:AJ70)</f>
        <v>-23.5</v>
      </c>
      <c r="AL70" s="2">
        <v>9</v>
      </c>
      <c r="AM70" s="8" t="str">
        <f t="shared" si="18"/>
        <v/>
      </c>
      <c r="AN70" s="8">
        <f>SUM(AM$3:AM70)</f>
        <v>-30</v>
      </c>
      <c r="AO70" s="2">
        <v>10</v>
      </c>
      <c r="AP70" s="8" t="str">
        <f t="shared" si="19"/>
        <v/>
      </c>
      <c r="AQ70" s="8">
        <f>SUM(AP$3:AP70)</f>
        <v>-9.5</v>
      </c>
      <c r="AR70">
        <v>2.0699999999999998</v>
      </c>
      <c r="AS70">
        <v>1.72</v>
      </c>
      <c r="AT70" s="4" t="str">
        <f t="shared" si="14"/>
        <v/>
      </c>
      <c r="AU70" s="5">
        <f>SUM($AT$3:AT70)</f>
        <v>-30</v>
      </c>
      <c r="AV70" s="6">
        <f>SUM(R70,U70,X70,AA70,AD70,AG70)</f>
        <v>0</v>
      </c>
    </row>
    <row r="71" spans="1:48" x14ac:dyDescent="0.25">
      <c r="A71">
        <f>IF(AND(G71&lt;&gt;"",H71&lt;&gt;"",I71&lt;&gt;"",J71&lt;&gt;"",K71&lt;&gt;"",L71&lt;&gt;"",M71&lt;&gt;"",N71&lt;&gt;"",O71&lt;&gt;"",P71&lt;&gt;"",Q71&lt;&gt;"",T71&lt;&gt;"",W71&lt;&gt;"",Z71&lt;&gt;"",AC71&lt;&gt;"",AF71&lt;&gt;"",AI71&lt;&gt;"",AL71&lt;&gt;"",AO71&lt;&gt;"",AR71&lt;&gt;"",AS71&lt;&gt;""),1,0)</f>
        <v>0</v>
      </c>
      <c r="B71" s="1">
        <v>43930</v>
      </c>
      <c r="C71" t="s">
        <v>37</v>
      </c>
      <c r="D71" t="s">
        <v>148</v>
      </c>
      <c r="E71" t="s">
        <v>92</v>
      </c>
      <c r="F71" t="s">
        <v>114</v>
      </c>
      <c r="G71">
        <v>2020</v>
      </c>
      <c r="H71">
        <v>4</v>
      </c>
      <c r="I71">
        <v>9</v>
      </c>
      <c r="J71" t="s">
        <v>98</v>
      </c>
      <c r="K71">
        <v>5</v>
      </c>
      <c r="L71" s="3">
        <v>4</v>
      </c>
      <c r="M71" s="3">
        <v>0</v>
      </c>
      <c r="N71">
        <v>1.61</v>
      </c>
      <c r="O71">
        <v>3.75</v>
      </c>
      <c r="P71">
        <v>4.75</v>
      </c>
      <c r="R71" s="8" t="str">
        <f t="shared" si="15"/>
        <v/>
      </c>
      <c r="S71" s="8">
        <f>SUM($R$3:R71)</f>
        <v>-2.6899999999999995</v>
      </c>
      <c r="U71" s="8" t="str">
        <f t="shared" si="10"/>
        <v/>
      </c>
      <c r="V71" s="8">
        <f>SUM($U$3:U71)</f>
        <v>-1.0499999999999994</v>
      </c>
      <c r="X71" s="8" t="str">
        <f t="shared" si="11"/>
        <v/>
      </c>
      <c r="Y71" s="8">
        <f>SUM($X$3:X71)</f>
        <v>2.0700000000000012</v>
      </c>
      <c r="AA71" s="8" t="str">
        <f t="shared" si="12"/>
        <v/>
      </c>
      <c r="AB71" s="8">
        <f>SUM($AA$3:AA71)</f>
        <v>-9.59</v>
      </c>
      <c r="AC71" s="2">
        <v>1.65</v>
      </c>
      <c r="AD71" s="8" t="str">
        <f t="shared" si="13"/>
        <v/>
      </c>
      <c r="AE71" s="8">
        <f>SUM(AD$3:AD71)</f>
        <v>21.780000000000005</v>
      </c>
      <c r="AF71" s="2">
        <v>2.2000000000000002</v>
      </c>
      <c r="AG71" s="8" t="str">
        <f t="shared" si="16"/>
        <v/>
      </c>
      <c r="AH71" s="8">
        <f>SUM(AG$3:AG71)</f>
        <v>-2.669999999999999</v>
      </c>
      <c r="AI71">
        <v>9.5</v>
      </c>
      <c r="AJ71" s="8" t="str">
        <f t="shared" si="17"/>
        <v/>
      </c>
      <c r="AK71" s="8">
        <f>SUM(AJ$3:AJ71)</f>
        <v>-23.5</v>
      </c>
      <c r="AL71" s="2">
        <v>9.5</v>
      </c>
      <c r="AM71" s="8" t="str">
        <f t="shared" si="18"/>
        <v/>
      </c>
      <c r="AN71" s="8">
        <f>SUM(AM$3:AM71)</f>
        <v>-30</v>
      </c>
      <c r="AO71" s="2">
        <v>8</v>
      </c>
      <c r="AP71" s="8" t="str">
        <f t="shared" si="19"/>
        <v/>
      </c>
      <c r="AQ71" s="8">
        <f>SUM(AP$3:AP71)</f>
        <v>-9.5</v>
      </c>
      <c r="AR71">
        <v>2.75</v>
      </c>
      <c r="AS71">
        <v>1.42</v>
      </c>
      <c r="AT71" s="4" t="str">
        <f t="shared" si="14"/>
        <v/>
      </c>
      <c r="AU71" s="5">
        <f>SUM($AT$3:AT71)</f>
        <v>-30</v>
      </c>
      <c r="AV71" s="6">
        <f>SUM(R71,U71,X71,AA71,AD71,AG71)</f>
        <v>0</v>
      </c>
    </row>
    <row r="72" spans="1:48" x14ac:dyDescent="0.25">
      <c r="A72">
        <f>IF(AND(G72&lt;&gt;"",H72&lt;&gt;"",I72&lt;&gt;"",J72&lt;&gt;"",K72&lt;&gt;"",L72&lt;&gt;"",M72&lt;&gt;"",N72&lt;&gt;"",O72&lt;&gt;"",P72&lt;&gt;"",Q72&lt;&gt;"",T72&lt;&gt;"",W72&lt;&gt;"",Z72&lt;&gt;"",AC72&lt;&gt;"",AF72&lt;&gt;"",AI72&lt;&gt;"",AL72&lt;&gt;"",AO72&lt;&gt;"",AR72&lt;&gt;"",AS72&lt;&gt;""),1,0)</f>
        <v>1</v>
      </c>
      <c r="B72" s="1">
        <v>43929</v>
      </c>
      <c r="C72" t="s">
        <v>19</v>
      </c>
      <c r="D72" t="s">
        <v>149</v>
      </c>
      <c r="E72" t="s">
        <v>42</v>
      </c>
      <c r="F72" t="s">
        <v>26</v>
      </c>
      <c r="G72">
        <v>2020</v>
      </c>
      <c r="H72">
        <v>4</v>
      </c>
      <c r="I72">
        <v>8</v>
      </c>
      <c r="J72" t="s">
        <v>89</v>
      </c>
      <c r="K72">
        <v>4</v>
      </c>
      <c r="L72" s="3">
        <v>2</v>
      </c>
      <c r="M72" s="3">
        <v>0</v>
      </c>
      <c r="N72">
        <v>2.5</v>
      </c>
      <c r="O72">
        <v>3</v>
      </c>
      <c r="P72">
        <v>2.8</v>
      </c>
      <c r="Q72" s="2">
        <v>2.25</v>
      </c>
      <c r="R72" s="8">
        <f t="shared" si="15"/>
        <v>-1</v>
      </c>
      <c r="S72" s="8">
        <f>SUM($R$3:R72)</f>
        <v>-3.6899999999999995</v>
      </c>
      <c r="T72" s="2">
        <v>1.57</v>
      </c>
      <c r="U72" s="8">
        <f t="shared" si="10"/>
        <v>0.57000000000000006</v>
      </c>
      <c r="V72" s="8">
        <f>SUM($U$3:U72)</f>
        <v>-0.47999999999999932</v>
      </c>
      <c r="W72" s="9">
        <v>1.57</v>
      </c>
      <c r="X72" s="8">
        <f t="shared" si="11"/>
        <v>0.57000000000000006</v>
      </c>
      <c r="Y72" s="8">
        <f>SUM($X$3:X72)</f>
        <v>2.6400000000000015</v>
      </c>
      <c r="Z72" s="9">
        <v>2.25</v>
      </c>
      <c r="AA72" s="8">
        <f t="shared" si="12"/>
        <v>-1</v>
      </c>
      <c r="AB72" s="8">
        <f>SUM($AA$3:AA72)</f>
        <v>-10.59</v>
      </c>
      <c r="AC72" s="2">
        <v>2.87</v>
      </c>
      <c r="AD72" s="8">
        <f t="shared" si="13"/>
        <v>1.87</v>
      </c>
      <c r="AE72" s="8">
        <f>SUM(AD$3:AD72)</f>
        <v>23.650000000000006</v>
      </c>
      <c r="AF72" s="2">
        <v>1.4</v>
      </c>
      <c r="AG72" s="8">
        <f t="shared" si="16"/>
        <v>0.39999999999999991</v>
      </c>
      <c r="AH72" s="8">
        <f>SUM(AG$3:AG72)</f>
        <v>-2.2699999999999991</v>
      </c>
      <c r="AI72">
        <v>6</v>
      </c>
      <c r="AJ72" s="8">
        <f t="shared" si="17"/>
        <v>-1</v>
      </c>
      <c r="AK72" s="8">
        <f>SUM(AJ$3:AJ72)</f>
        <v>-24.5</v>
      </c>
      <c r="AL72" s="2">
        <v>11</v>
      </c>
      <c r="AM72" s="8">
        <f t="shared" si="18"/>
        <v>-1</v>
      </c>
      <c r="AN72" s="8">
        <f>SUM(AM$3:AM72)</f>
        <v>-31</v>
      </c>
      <c r="AO72" s="2">
        <v>6.5</v>
      </c>
      <c r="AP72" s="8">
        <f t="shared" si="19"/>
        <v>-1</v>
      </c>
      <c r="AQ72" s="8">
        <f>SUM(AP$3:AP72)</f>
        <v>-10.5</v>
      </c>
      <c r="AR72">
        <v>5.9</v>
      </c>
      <c r="AS72">
        <v>1.1299999999999999</v>
      </c>
      <c r="AT72" s="4">
        <f t="shared" si="14"/>
        <v>-1</v>
      </c>
      <c r="AU72" s="5">
        <f>SUM($AT$3:AT72)</f>
        <v>-31</v>
      </c>
      <c r="AV72" s="6">
        <f>SUM(R72,U72,X72,AA72,AD72,AG72)</f>
        <v>1.4100000000000001</v>
      </c>
    </row>
    <row r="73" spans="1:48" x14ac:dyDescent="0.25">
      <c r="A73">
        <f>IF(AND(G73&lt;&gt;"",H73&lt;&gt;"",I73&lt;&gt;"",J73&lt;&gt;"",K73&lt;&gt;"",L73&lt;&gt;"",M73&lt;&gt;"",N73&lt;&gt;"",O73&lt;&gt;"",P73&lt;&gt;"",Q73&lt;&gt;"",T73&lt;&gt;"",W73&lt;&gt;"",Z73&lt;&gt;"",AC73&lt;&gt;"",AF73&lt;&gt;"",AI73&lt;&gt;"",AL73&lt;&gt;"",AO73&lt;&gt;"",AR73&lt;&gt;"",AS73&lt;&gt;""),1,0)</f>
        <v>1</v>
      </c>
      <c r="B73" s="1">
        <v>43929</v>
      </c>
      <c r="C73" t="s">
        <v>19</v>
      </c>
      <c r="D73" t="s">
        <v>150</v>
      </c>
      <c r="E73" t="s">
        <v>45</v>
      </c>
      <c r="F73" t="s">
        <v>29</v>
      </c>
      <c r="G73">
        <v>2020</v>
      </c>
      <c r="H73">
        <v>4</v>
      </c>
      <c r="I73">
        <v>8</v>
      </c>
      <c r="J73" t="s">
        <v>89</v>
      </c>
      <c r="K73">
        <v>4</v>
      </c>
      <c r="L73" s="3">
        <v>1</v>
      </c>
      <c r="M73" s="3">
        <v>0</v>
      </c>
      <c r="N73">
        <v>3.3</v>
      </c>
      <c r="O73">
        <v>3.3</v>
      </c>
      <c r="P73">
        <v>2.1</v>
      </c>
      <c r="Q73" s="2">
        <v>1.9</v>
      </c>
      <c r="R73" s="8">
        <f t="shared" si="15"/>
        <v>-1</v>
      </c>
      <c r="S73" s="8">
        <f>SUM($R$3:R73)</f>
        <v>-4.6899999999999995</v>
      </c>
      <c r="T73" s="2">
        <v>1.8</v>
      </c>
      <c r="U73" s="8">
        <f t="shared" si="10"/>
        <v>0.8</v>
      </c>
      <c r="V73" s="8">
        <f>SUM($U$3:U73)</f>
        <v>0.32000000000000073</v>
      </c>
      <c r="W73" s="9">
        <v>1.36</v>
      </c>
      <c r="X73" s="8">
        <f t="shared" si="11"/>
        <v>-1</v>
      </c>
      <c r="Y73" s="8">
        <f>SUM($X$3:X73)</f>
        <v>1.6400000000000015</v>
      </c>
      <c r="Z73" s="9">
        <v>3</v>
      </c>
      <c r="AA73" s="8">
        <f t="shared" si="12"/>
        <v>2</v>
      </c>
      <c r="AB73" s="8">
        <f>SUM($AA$3:AA73)</f>
        <v>-8.59</v>
      </c>
      <c r="AC73" s="2">
        <v>2.25</v>
      </c>
      <c r="AD73" s="8">
        <f t="shared" si="13"/>
        <v>-1</v>
      </c>
      <c r="AE73" s="8">
        <f>SUM(AD$3:AD73)</f>
        <v>22.650000000000006</v>
      </c>
      <c r="AF73" s="2">
        <v>1.61</v>
      </c>
      <c r="AG73" s="8">
        <f t="shared" si="16"/>
        <v>0.6100000000000001</v>
      </c>
      <c r="AH73" s="8">
        <f>SUM(AG$3:AG73)</f>
        <v>-1.659999999999999</v>
      </c>
      <c r="AI73">
        <v>9</v>
      </c>
      <c r="AJ73" s="8">
        <f t="shared" si="17"/>
        <v>8</v>
      </c>
      <c r="AK73" s="8">
        <f>SUM(AJ$3:AJ73)</f>
        <v>-16.5</v>
      </c>
      <c r="AL73" s="2">
        <v>13</v>
      </c>
      <c r="AM73" s="8">
        <f t="shared" si="18"/>
        <v>-1</v>
      </c>
      <c r="AN73" s="8">
        <f>SUM(AM$3:AM73)</f>
        <v>-32</v>
      </c>
      <c r="AO73" s="2">
        <v>6.5</v>
      </c>
      <c r="AP73" s="8">
        <f t="shared" si="19"/>
        <v>-1</v>
      </c>
      <c r="AQ73" s="8">
        <f>SUM(AP$3:AP73)</f>
        <v>-11.5</v>
      </c>
      <c r="AR73">
        <v>7</v>
      </c>
      <c r="AS73">
        <v>1.1000000000000001</v>
      </c>
      <c r="AT73" s="4">
        <f t="shared" si="14"/>
        <v>-1</v>
      </c>
      <c r="AU73" s="5">
        <f>SUM($AT$3:AT73)</f>
        <v>-32</v>
      </c>
      <c r="AV73" s="6">
        <f>SUM(R73,U73,X73,AA73,AD73,AG73)</f>
        <v>0.41000000000000014</v>
      </c>
    </row>
    <row r="74" spans="1:48" x14ac:dyDescent="0.25">
      <c r="A74">
        <f>IF(AND(G74&lt;&gt;"",H74&lt;&gt;"",I74&lt;&gt;"",J74&lt;&gt;"",K74&lt;&gt;"",L74&lt;&gt;"",M74&lt;&gt;"",N74&lt;&gt;"",O74&lt;&gt;"",P74&lt;&gt;"",Q74&lt;&gt;"",T74&lt;&gt;"",W74&lt;&gt;"",Z74&lt;&gt;"",AC74&lt;&gt;"",AF74&lt;&gt;"",AI74&lt;&gt;"",AL74&lt;&gt;"",AO74&lt;&gt;"",AR74&lt;&gt;"",AS74&lt;&gt;""),1,0)</f>
        <v>0</v>
      </c>
      <c r="B74" s="1">
        <v>43929</v>
      </c>
      <c r="C74" t="s">
        <v>37</v>
      </c>
      <c r="D74" t="s">
        <v>151</v>
      </c>
      <c r="E74" t="s">
        <v>39</v>
      </c>
      <c r="F74" t="s">
        <v>112</v>
      </c>
      <c r="G74">
        <v>2020</v>
      </c>
      <c r="H74">
        <v>4</v>
      </c>
      <c r="I74">
        <v>8</v>
      </c>
      <c r="J74" t="s">
        <v>89</v>
      </c>
      <c r="K74">
        <v>4</v>
      </c>
      <c r="L74" s="3">
        <v>2</v>
      </c>
      <c r="M74" s="3">
        <v>1</v>
      </c>
      <c r="N74">
        <v>1.3</v>
      </c>
      <c r="O74">
        <v>5</v>
      </c>
      <c r="P74">
        <v>9</v>
      </c>
      <c r="R74" s="8" t="str">
        <f t="shared" si="15"/>
        <v/>
      </c>
      <c r="S74" s="8">
        <f>SUM($R$3:R74)</f>
        <v>-4.6899999999999995</v>
      </c>
      <c r="U74" s="8" t="str">
        <f t="shared" si="10"/>
        <v/>
      </c>
      <c r="V74" s="8">
        <f>SUM($U$3:U74)</f>
        <v>0.32000000000000073</v>
      </c>
      <c r="X74" s="8" t="str">
        <f t="shared" si="11"/>
        <v/>
      </c>
      <c r="Y74" s="8">
        <f>SUM($X$3:X74)</f>
        <v>1.6400000000000015</v>
      </c>
      <c r="AA74" s="8" t="str">
        <f t="shared" si="12"/>
        <v/>
      </c>
      <c r="AB74" s="8">
        <f>SUM($AA$3:AA74)</f>
        <v>-8.59</v>
      </c>
      <c r="AC74" s="2">
        <v>1.57</v>
      </c>
      <c r="AD74" s="8" t="str">
        <f t="shared" si="13"/>
        <v/>
      </c>
      <c r="AE74" s="8">
        <f>SUM(AD$3:AD74)</f>
        <v>22.650000000000006</v>
      </c>
      <c r="AF74" s="2">
        <v>2.35</v>
      </c>
      <c r="AG74" s="8" t="str">
        <f t="shared" si="16"/>
        <v/>
      </c>
      <c r="AH74" s="8">
        <f>SUM(AG$3:AG74)</f>
        <v>-1.659999999999999</v>
      </c>
      <c r="AI74">
        <v>7</v>
      </c>
      <c r="AJ74" s="8" t="str">
        <f t="shared" si="17"/>
        <v/>
      </c>
      <c r="AK74" s="8">
        <f>SUM(AJ$3:AJ74)</f>
        <v>-16.5</v>
      </c>
      <c r="AL74" s="2">
        <v>9</v>
      </c>
      <c r="AM74" s="8" t="str">
        <f t="shared" si="18"/>
        <v/>
      </c>
      <c r="AN74" s="8">
        <f>SUM(AM$3:AM74)</f>
        <v>-32</v>
      </c>
      <c r="AO74" s="2">
        <v>11</v>
      </c>
      <c r="AP74" s="8" t="str">
        <f t="shared" si="19"/>
        <v/>
      </c>
      <c r="AQ74" s="8">
        <f>SUM(AP$3:AP74)</f>
        <v>-11.5</v>
      </c>
      <c r="AR74">
        <v>1.93</v>
      </c>
      <c r="AS74">
        <v>1.88</v>
      </c>
      <c r="AT74" s="4" t="str">
        <f t="shared" si="14"/>
        <v/>
      </c>
      <c r="AU74" s="5">
        <f>SUM($AT$3:AT74)</f>
        <v>-32</v>
      </c>
      <c r="AV74" s="6">
        <f>SUM(R74,U74,X74,AA74,AD74,AG74)</f>
        <v>0</v>
      </c>
    </row>
    <row r="75" spans="1:48" x14ac:dyDescent="0.25">
      <c r="A75">
        <f>IF(AND(G75&lt;&gt;"",H75&lt;&gt;"",I75&lt;&gt;"",J75&lt;&gt;"",K75&lt;&gt;"",L75&lt;&gt;"",M75&lt;&gt;"",N75&lt;&gt;"",O75&lt;&gt;"",P75&lt;&gt;"",Q75&lt;&gt;"",T75&lt;&gt;"",W75&lt;&gt;"",Z75&lt;&gt;"",AC75&lt;&gt;"",AF75&lt;&gt;"",AI75&lt;&gt;"",AL75&lt;&gt;"",AO75&lt;&gt;"",AR75&lt;&gt;"",AS75&lt;&gt;""),1,0)</f>
        <v>0</v>
      </c>
      <c r="B75" s="1">
        <v>43929</v>
      </c>
      <c r="C75" t="s">
        <v>37</v>
      </c>
      <c r="D75" t="s">
        <v>152</v>
      </c>
      <c r="E75" t="s">
        <v>117</v>
      </c>
      <c r="F75" t="s">
        <v>75</v>
      </c>
      <c r="G75">
        <v>2020</v>
      </c>
      <c r="H75">
        <v>4</v>
      </c>
      <c r="I75">
        <v>8</v>
      </c>
      <c r="J75" t="s">
        <v>89</v>
      </c>
      <c r="K75">
        <v>4</v>
      </c>
      <c r="L75" s="3">
        <v>0</v>
      </c>
      <c r="M75" s="3">
        <v>0</v>
      </c>
      <c r="N75">
        <v>2.37</v>
      </c>
      <c r="O75">
        <v>3.1</v>
      </c>
      <c r="P75">
        <v>2.9</v>
      </c>
      <c r="R75" s="8" t="str">
        <f t="shared" si="15"/>
        <v/>
      </c>
      <c r="S75" s="8">
        <f>SUM($R$3:R75)</f>
        <v>-4.6899999999999995</v>
      </c>
      <c r="U75" s="8" t="str">
        <f t="shared" si="10"/>
        <v/>
      </c>
      <c r="V75" s="8">
        <f>SUM($U$3:U75)</f>
        <v>0.32000000000000073</v>
      </c>
      <c r="X75" s="8" t="str">
        <f t="shared" si="11"/>
        <v/>
      </c>
      <c r="Y75" s="8">
        <f>SUM($X$3:X75)</f>
        <v>1.6400000000000015</v>
      </c>
      <c r="AA75" s="8" t="str">
        <f t="shared" si="12"/>
        <v/>
      </c>
      <c r="AB75" s="8">
        <f>SUM($AA$3:AA75)</f>
        <v>-8.59</v>
      </c>
      <c r="AC75" s="2">
        <v>2.25</v>
      </c>
      <c r="AD75" s="8" t="str">
        <f t="shared" si="13"/>
        <v/>
      </c>
      <c r="AE75" s="8">
        <f>SUM(AD$3:AD75)</f>
        <v>22.650000000000006</v>
      </c>
      <c r="AF75" s="2">
        <v>1.61</v>
      </c>
      <c r="AG75" s="8" t="str">
        <f t="shared" si="16"/>
        <v/>
      </c>
      <c r="AH75" s="8">
        <f>SUM(AG$3:AG75)</f>
        <v>-1.659999999999999</v>
      </c>
      <c r="AI75">
        <v>7.5</v>
      </c>
      <c r="AJ75" s="8" t="str">
        <f t="shared" si="17"/>
        <v/>
      </c>
      <c r="AK75" s="8">
        <f>SUM(AJ$3:AJ75)</f>
        <v>-16.5</v>
      </c>
      <c r="AL75" s="2">
        <v>12</v>
      </c>
      <c r="AM75" s="8" t="str">
        <f t="shared" si="18"/>
        <v/>
      </c>
      <c r="AN75" s="8">
        <f>SUM(AM$3:AM75)</f>
        <v>-32</v>
      </c>
      <c r="AO75" s="2">
        <v>6.5</v>
      </c>
      <c r="AP75" s="8" t="str">
        <f t="shared" si="19"/>
        <v/>
      </c>
      <c r="AQ75" s="8">
        <f>SUM(AP$3:AP75)</f>
        <v>-11.5</v>
      </c>
      <c r="AR75">
        <v>4.8</v>
      </c>
      <c r="AS75">
        <v>1.17</v>
      </c>
      <c r="AT75" s="4" t="str">
        <f t="shared" si="14"/>
        <v/>
      </c>
      <c r="AU75" s="5">
        <f>SUM($AT$3:AT75)</f>
        <v>-32</v>
      </c>
      <c r="AV75" s="6">
        <f>SUM(R75,U75,X75,AA75,AD75,AG75)</f>
        <v>0</v>
      </c>
    </row>
    <row r="76" spans="1:48" x14ac:dyDescent="0.25">
      <c r="A76">
        <f>IF(AND(G76&lt;&gt;"",H76&lt;&gt;"",I76&lt;&gt;"",J76&lt;&gt;"",K76&lt;&gt;"",L76&lt;&gt;"",M76&lt;&gt;"",N76&lt;&gt;"",O76&lt;&gt;"",P76&lt;&gt;"",Q76&lt;&gt;"",T76&lt;&gt;"",W76&lt;&gt;"",Z76&lt;&gt;"",AC76&lt;&gt;"",AF76&lt;&gt;"",AI76&lt;&gt;"",AL76&lt;&gt;"",AO76&lt;&gt;"",AR76&lt;&gt;"",AS76&lt;&gt;""),1,0)</f>
        <v>0</v>
      </c>
      <c r="B76" s="1">
        <v>43929</v>
      </c>
      <c r="C76" t="s">
        <v>118</v>
      </c>
      <c r="D76" t="s">
        <v>153</v>
      </c>
      <c r="E76" t="s">
        <v>139</v>
      </c>
      <c r="F76" t="s">
        <v>103</v>
      </c>
      <c r="G76">
        <v>2020</v>
      </c>
      <c r="H76">
        <v>4</v>
      </c>
      <c r="I76">
        <v>8</v>
      </c>
      <c r="J76" t="s">
        <v>89</v>
      </c>
      <c r="K76">
        <v>4</v>
      </c>
      <c r="L76" s="3">
        <v>1</v>
      </c>
      <c r="M76" s="3">
        <v>3</v>
      </c>
      <c r="N76">
        <v>8.5</v>
      </c>
      <c r="O76">
        <v>5.5</v>
      </c>
      <c r="P76">
        <v>1.25</v>
      </c>
      <c r="R76" s="8" t="str">
        <f t="shared" si="15"/>
        <v/>
      </c>
      <c r="S76" s="8">
        <f>SUM($R$3:R76)</f>
        <v>-4.6899999999999995</v>
      </c>
      <c r="U76" s="8" t="str">
        <f t="shared" si="10"/>
        <v/>
      </c>
      <c r="V76" s="8">
        <f>SUM($U$3:U76)</f>
        <v>0.32000000000000073</v>
      </c>
      <c r="X76" s="8" t="str">
        <f t="shared" si="11"/>
        <v/>
      </c>
      <c r="Y76" s="8">
        <f>SUM($X$3:X76)</f>
        <v>1.6400000000000015</v>
      </c>
      <c r="AA76" s="8" t="str">
        <f t="shared" si="12"/>
        <v/>
      </c>
      <c r="AB76" s="8">
        <f>SUM($AA$3:AA76)</f>
        <v>-8.59</v>
      </c>
      <c r="AC76" s="2">
        <v>1.8</v>
      </c>
      <c r="AD76" s="8" t="str">
        <f t="shared" si="13"/>
        <v/>
      </c>
      <c r="AE76" s="8">
        <f>SUM(AD$3:AD76)</f>
        <v>22.650000000000006</v>
      </c>
      <c r="AF76" s="2">
        <v>2</v>
      </c>
      <c r="AG76" s="8" t="str">
        <f t="shared" si="16"/>
        <v/>
      </c>
      <c r="AH76" s="8">
        <f>SUM(AG$3:AG76)</f>
        <v>-1.659999999999999</v>
      </c>
      <c r="AI76">
        <v>21</v>
      </c>
      <c r="AJ76" s="8" t="str">
        <f t="shared" si="17"/>
        <v/>
      </c>
      <c r="AK76" s="8">
        <f>SUM(AJ$3:AJ76)</f>
        <v>-16.5</v>
      </c>
      <c r="AL76" s="2">
        <v>34</v>
      </c>
      <c r="AM76" s="8" t="str">
        <f t="shared" si="18"/>
        <v/>
      </c>
      <c r="AN76" s="8">
        <f>SUM(AM$3:AM76)</f>
        <v>-32</v>
      </c>
      <c r="AO76" s="2">
        <v>13</v>
      </c>
      <c r="AP76" s="8" t="str">
        <f t="shared" si="19"/>
        <v/>
      </c>
      <c r="AQ76" s="8">
        <f>SUM(AP$3:AP76)</f>
        <v>-11.5</v>
      </c>
      <c r="AT76" s="4" t="str">
        <f t="shared" si="14"/>
        <v/>
      </c>
      <c r="AU76" s="5">
        <f>SUM($AT$3:AT76)</f>
        <v>-32</v>
      </c>
      <c r="AV76" s="6">
        <f>SUM(R76,U76,X76,AA76,AD76,AG76)</f>
        <v>0</v>
      </c>
    </row>
    <row r="77" spans="1:48" x14ac:dyDescent="0.25">
      <c r="A77">
        <f>IF(AND(G77&lt;&gt;"",H77&lt;&gt;"",I77&lt;&gt;"",J77&lt;&gt;"",K77&lt;&gt;"",L77&lt;&gt;"",M77&lt;&gt;"",N77&lt;&gt;"",O77&lt;&gt;"",P77&lt;&gt;"",Q77&lt;&gt;"",T77&lt;&gt;"",W77&lt;&gt;"",Z77&lt;&gt;"",AC77&lt;&gt;"",AF77&lt;&gt;"",AI77&lt;&gt;"",AL77&lt;&gt;"",AO77&lt;&gt;"",AR77&lt;&gt;"",AS77&lt;&gt;""),1,0)</f>
        <v>0</v>
      </c>
      <c r="B77" s="1">
        <v>43929</v>
      </c>
      <c r="C77" t="s">
        <v>118</v>
      </c>
      <c r="D77" t="s">
        <v>154</v>
      </c>
      <c r="E77" t="s">
        <v>120</v>
      </c>
      <c r="F77" t="s">
        <v>138</v>
      </c>
      <c r="G77">
        <v>2020</v>
      </c>
      <c r="H77">
        <v>4</v>
      </c>
      <c r="I77">
        <v>8</v>
      </c>
      <c r="J77" t="s">
        <v>89</v>
      </c>
      <c r="K77">
        <v>4</v>
      </c>
      <c r="L77" s="3">
        <v>0</v>
      </c>
      <c r="M77" s="3">
        <v>7</v>
      </c>
      <c r="N77">
        <v>6.5</v>
      </c>
      <c r="O77">
        <v>5.5</v>
      </c>
      <c r="P77">
        <v>1.3</v>
      </c>
      <c r="R77" s="8" t="str">
        <f t="shared" si="15"/>
        <v/>
      </c>
      <c r="S77" s="8">
        <f>SUM($R$3:R77)</f>
        <v>-4.6899999999999995</v>
      </c>
      <c r="U77" s="8" t="str">
        <f t="shared" si="10"/>
        <v/>
      </c>
      <c r="V77" s="8">
        <f>SUM($U$3:U77)</f>
        <v>0.32000000000000073</v>
      </c>
      <c r="X77" s="8" t="str">
        <f t="shared" si="11"/>
        <v/>
      </c>
      <c r="Y77" s="8">
        <f>SUM($X$3:X77)</f>
        <v>1.6400000000000015</v>
      </c>
      <c r="AA77" s="8" t="str">
        <f t="shared" si="12"/>
        <v/>
      </c>
      <c r="AB77" s="8">
        <f>SUM($AA$3:AA77)</f>
        <v>-8.59</v>
      </c>
      <c r="AC77" s="2">
        <v>1.5</v>
      </c>
      <c r="AD77" s="8" t="str">
        <f t="shared" si="13"/>
        <v/>
      </c>
      <c r="AE77" s="8">
        <f>SUM(AD$3:AD77)</f>
        <v>22.650000000000006</v>
      </c>
      <c r="AF77" s="2">
        <v>2.5</v>
      </c>
      <c r="AG77" s="8" t="str">
        <f t="shared" si="16"/>
        <v/>
      </c>
      <c r="AH77" s="8">
        <f>SUM(AG$3:AG77)</f>
        <v>-1.659999999999999</v>
      </c>
      <c r="AI77">
        <v>26</v>
      </c>
      <c r="AJ77" s="8" t="str">
        <f t="shared" si="17"/>
        <v/>
      </c>
      <c r="AK77" s="8">
        <f>SUM(AJ$3:AJ77)</f>
        <v>-16.5</v>
      </c>
      <c r="AL77" s="2">
        <v>26</v>
      </c>
      <c r="AM77" s="8" t="str">
        <f t="shared" si="18"/>
        <v/>
      </c>
      <c r="AN77" s="8">
        <f>SUM(AM$3:AM77)</f>
        <v>-32</v>
      </c>
      <c r="AO77" s="2">
        <v>10</v>
      </c>
      <c r="AP77" s="8" t="str">
        <f t="shared" si="19"/>
        <v/>
      </c>
      <c r="AQ77" s="8">
        <f>SUM(AP$3:AP77)</f>
        <v>-11.5</v>
      </c>
      <c r="AT77" s="4" t="str">
        <f t="shared" si="14"/>
        <v/>
      </c>
      <c r="AU77" s="5">
        <f>SUM($AT$3:AT77)</f>
        <v>-32</v>
      </c>
      <c r="AV77" s="6">
        <f>SUM(R77,U77,X77,AA77,AD77,AG77)</f>
        <v>0</v>
      </c>
    </row>
    <row r="78" spans="1:48" x14ac:dyDescent="0.25">
      <c r="A78">
        <f>IF(AND(G78&lt;&gt;"",H78&lt;&gt;"",I78&lt;&gt;"",J78&lt;&gt;"",K78&lt;&gt;"",L78&lt;&gt;"",M78&lt;&gt;"",N78&lt;&gt;"",O78&lt;&gt;"",P78&lt;&gt;"",Q78&lt;&gt;"",T78&lt;&gt;"",W78&lt;&gt;"",Z78&lt;&gt;"",AC78&lt;&gt;"",AF78&lt;&gt;"",AI78&lt;&gt;"",AL78&lt;&gt;"",AO78&lt;&gt;"",AR78&lt;&gt;"",AS78&lt;&gt;""),1,0)</f>
        <v>1</v>
      </c>
      <c r="B78" s="1">
        <v>43926</v>
      </c>
      <c r="C78" t="s">
        <v>19</v>
      </c>
      <c r="D78" t="s">
        <v>155</v>
      </c>
      <c r="E78" t="s">
        <v>156</v>
      </c>
      <c r="F78" t="s">
        <v>85</v>
      </c>
      <c r="G78">
        <v>2020</v>
      </c>
      <c r="H78">
        <v>4</v>
      </c>
      <c r="I78">
        <v>5</v>
      </c>
      <c r="J78" t="s">
        <v>23</v>
      </c>
      <c r="K78">
        <v>1</v>
      </c>
      <c r="L78" s="3">
        <v>2</v>
      </c>
      <c r="M78" s="3">
        <v>0</v>
      </c>
      <c r="N78">
        <v>2.75</v>
      </c>
      <c r="O78">
        <v>3.3</v>
      </c>
      <c r="P78">
        <v>2.4</v>
      </c>
      <c r="Q78" s="2">
        <v>1.53</v>
      </c>
      <c r="R78" s="8">
        <f t="shared" si="15"/>
        <v>-1</v>
      </c>
      <c r="S78" s="8">
        <f>SUM($R$3:R78)</f>
        <v>-5.6899999999999995</v>
      </c>
      <c r="T78" s="2">
        <v>2.37</v>
      </c>
      <c r="U78" s="8">
        <f t="shared" si="10"/>
        <v>1.37</v>
      </c>
      <c r="V78" s="8">
        <f>SUM($U$3:U78)</f>
        <v>1.6900000000000008</v>
      </c>
      <c r="W78" s="9">
        <v>1.2</v>
      </c>
      <c r="X78" s="8">
        <f t="shared" si="11"/>
        <v>0.19999999999999996</v>
      </c>
      <c r="Y78" s="8">
        <f>SUM($X$3:X78)</f>
        <v>1.8400000000000014</v>
      </c>
      <c r="Z78" s="9">
        <v>4.33</v>
      </c>
      <c r="AA78" s="8">
        <f t="shared" si="12"/>
        <v>-1</v>
      </c>
      <c r="AB78" s="8">
        <f>SUM($AA$3:AA78)</f>
        <v>-9.59</v>
      </c>
      <c r="AC78" s="2">
        <v>1.7</v>
      </c>
      <c r="AD78" s="8">
        <f t="shared" si="13"/>
        <v>0.7</v>
      </c>
      <c r="AE78" s="8">
        <f>SUM(AD$3:AD78)</f>
        <v>23.350000000000005</v>
      </c>
      <c r="AF78" s="2">
        <v>2.1</v>
      </c>
      <c r="AG78" s="8">
        <f t="shared" si="16"/>
        <v>1.1000000000000001</v>
      </c>
      <c r="AH78" s="8">
        <f>SUM(AG$3:AG78)</f>
        <v>-0.55999999999999894</v>
      </c>
      <c r="AI78">
        <v>13</v>
      </c>
      <c r="AJ78" s="8">
        <f t="shared" si="17"/>
        <v>-1</v>
      </c>
      <c r="AK78" s="8">
        <f>SUM(AJ$3:AJ78)</f>
        <v>-17.5</v>
      </c>
      <c r="AL78" s="2">
        <v>11</v>
      </c>
      <c r="AM78" s="8">
        <f t="shared" si="18"/>
        <v>-1</v>
      </c>
      <c r="AN78" s="8">
        <f>SUM(AM$3:AM78)</f>
        <v>-33</v>
      </c>
      <c r="AO78" s="2">
        <v>7</v>
      </c>
      <c r="AP78" s="8">
        <f t="shared" si="19"/>
        <v>-1</v>
      </c>
      <c r="AQ78" s="8">
        <f>SUM(AP$3:AP78)</f>
        <v>-12.5</v>
      </c>
      <c r="AR78">
        <v>5.25</v>
      </c>
      <c r="AS78">
        <v>1.1599999999999999</v>
      </c>
      <c r="AT78" s="4">
        <f t="shared" si="14"/>
        <v>-1</v>
      </c>
      <c r="AU78" s="5">
        <f>SUM($AT$3:AT78)</f>
        <v>-33</v>
      </c>
      <c r="AV78" s="6">
        <f>SUM(R78,U78,X78,AA78,AD78,AG78)</f>
        <v>1.37</v>
      </c>
    </row>
    <row r="79" spans="1:48" x14ac:dyDescent="0.25">
      <c r="A79">
        <f>IF(AND(G79&lt;&gt;"",H79&lt;&gt;"",I79&lt;&gt;"",J79&lt;&gt;"",K79&lt;&gt;"",L79&lt;&gt;"",M79&lt;&gt;"",N79&lt;&gt;"",O79&lt;&gt;"",P79&lt;&gt;"",Q79&lt;&gt;"",T79&lt;&gt;"",W79&lt;&gt;"",Z79&lt;&gt;"",AC79&lt;&gt;"",AF79&lt;&gt;"",AI79&lt;&gt;"",AL79&lt;&gt;"",AO79&lt;&gt;"",AR79&lt;&gt;"",AS79&lt;&gt;""),1,0)</f>
        <v>1</v>
      </c>
      <c r="B79" s="1">
        <v>43926</v>
      </c>
      <c r="C79" t="s">
        <v>19</v>
      </c>
      <c r="D79" t="s">
        <v>157</v>
      </c>
      <c r="E79" t="s">
        <v>21</v>
      </c>
      <c r="F79" t="s">
        <v>69</v>
      </c>
      <c r="G79">
        <v>2020</v>
      </c>
      <c r="H79">
        <v>4</v>
      </c>
      <c r="I79">
        <v>5</v>
      </c>
      <c r="J79" t="s">
        <v>23</v>
      </c>
      <c r="K79">
        <v>1</v>
      </c>
      <c r="L79" s="3">
        <v>2</v>
      </c>
      <c r="M79" s="3">
        <v>3</v>
      </c>
      <c r="N79">
        <v>1.66</v>
      </c>
      <c r="O79">
        <v>3.5</v>
      </c>
      <c r="P79">
        <v>4.75</v>
      </c>
      <c r="Q79" s="2">
        <v>2.25</v>
      </c>
      <c r="R79" s="8">
        <f t="shared" si="15"/>
        <v>1.25</v>
      </c>
      <c r="S79" s="8">
        <f>SUM($R$3:R79)</f>
        <v>-4.4399999999999995</v>
      </c>
      <c r="T79" s="2">
        <v>1.57</v>
      </c>
      <c r="U79" s="8">
        <f t="shared" si="10"/>
        <v>-1</v>
      </c>
      <c r="V79" s="8">
        <f>SUM($U$3:U79)</f>
        <v>0.69000000000000083</v>
      </c>
      <c r="W79" s="9">
        <v>1.44</v>
      </c>
      <c r="X79" s="8">
        <f t="shared" si="11"/>
        <v>0.43999999999999995</v>
      </c>
      <c r="Y79" s="8">
        <f>SUM($X$3:X79)</f>
        <v>2.2800000000000011</v>
      </c>
      <c r="Z79" s="9">
        <v>2.62</v>
      </c>
      <c r="AA79" s="8">
        <f t="shared" si="12"/>
        <v>-1</v>
      </c>
      <c r="AB79" s="8">
        <f>SUM($AA$3:AA79)</f>
        <v>-10.59</v>
      </c>
      <c r="AC79" s="2">
        <v>2.4</v>
      </c>
      <c r="AD79" s="8">
        <f t="shared" si="13"/>
        <v>1.4</v>
      </c>
      <c r="AE79" s="8">
        <f>SUM(AD$3:AD79)</f>
        <v>24.750000000000004</v>
      </c>
      <c r="AF79" s="2">
        <v>1.53</v>
      </c>
      <c r="AG79" s="8">
        <f t="shared" si="16"/>
        <v>-1</v>
      </c>
      <c r="AH79" s="8">
        <f>SUM(AG$3:AG79)</f>
        <v>-1.5599999999999989</v>
      </c>
      <c r="AI79">
        <v>5.5</v>
      </c>
      <c r="AJ79" s="8">
        <f t="shared" si="17"/>
        <v>-1</v>
      </c>
      <c r="AK79" s="8">
        <f>SUM(AJ$3:AJ79)</f>
        <v>-18.5</v>
      </c>
      <c r="AL79" s="2">
        <v>9.5</v>
      </c>
      <c r="AM79" s="8">
        <f t="shared" si="18"/>
        <v>-1</v>
      </c>
      <c r="AN79" s="8">
        <f>SUM(AM$3:AM79)</f>
        <v>-34</v>
      </c>
      <c r="AO79" s="2">
        <v>7.5</v>
      </c>
      <c r="AP79" s="8">
        <f t="shared" si="19"/>
        <v>-1</v>
      </c>
      <c r="AQ79" s="8">
        <f>SUM(AP$3:AP79)</f>
        <v>-13.5</v>
      </c>
      <c r="AR79">
        <v>3.1</v>
      </c>
      <c r="AS79">
        <v>1.35</v>
      </c>
      <c r="AT79" s="4">
        <f t="shared" si="14"/>
        <v>-1</v>
      </c>
      <c r="AU79" s="5">
        <f>SUM($AT$3:AT79)</f>
        <v>-34</v>
      </c>
      <c r="AV79" s="6">
        <f>SUM(R79,U79,X79,AA79,AD79,AG79)</f>
        <v>8.9999999999999858E-2</v>
      </c>
    </row>
    <row r="80" spans="1:48" x14ac:dyDescent="0.25">
      <c r="A80">
        <f>IF(AND(G80&lt;&gt;"",H80&lt;&gt;"",I80&lt;&gt;"",J80&lt;&gt;"",K80&lt;&gt;"",L80&lt;&gt;"",M80&lt;&gt;"",N80&lt;&gt;"",O80&lt;&gt;"",P80&lt;&gt;"",Q80&lt;&gt;"",T80&lt;&gt;"",W80&lt;&gt;"",Z80&lt;&gt;"",AC80&lt;&gt;"",AF80&lt;&gt;"",AI80&lt;&gt;"",AL80&lt;&gt;"",AO80&lt;&gt;"",AR80&lt;&gt;"",AS80&lt;&gt;""),1,0)</f>
        <v>1</v>
      </c>
      <c r="B80" s="1">
        <v>43926</v>
      </c>
      <c r="C80" t="s">
        <v>19</v>
      </c>
      <c r="D80" t="s">
        <v>158</v>
      </c>
      <c r="E80" t="s">
        <v>25</v>
      </c>
      <c r="F80" t="s">
        <v>28</v>
      </c>
      <c r="G80">
        <v>2020</v>
      </c>
      <c r="H80">
        <v>4</v>
      </c>
      <c r="I80">
        <v>5</v>
      </c>
      <c r="J80" t="s">
        <v>23</v>
      </c>
      <c r="K80">
        <v>1</v>
      </c>
      <c r="L80" s="3">
        <v>0</v>
      </c>
      <c r="M80" s="3">
        <v>1</v>
      </c>
      <c r="N80">
        <v>2.4500000000000002</v>
      </c>
      <c r="O80">
        <v>2.75</v>
      </c>
      <c r="P80">
        <v>3.1</v>
      </c>
      <c r="Q80" s="2">
        <v>2.5</v>
      </c>
      <c r="R80" s="8">
        <f t="shared" si="15"/>
        <v>-1</v>
      </c>
      <c r="S80" s="8">
        <f>SUM($R$3:R80)</f>
        <v>-5.4399999999999995</v>
      </c>
      <c r="T80" s="2">
        <v>1.5</v>
      </c>
      <c r="U80" s="8">
        <f t="shared" si="10"/>
        <v>0.5</v>
      </c>
      <c r="V80" s="8">
        <f>SUM($U$3:U80)</f>
        <v>1.1900000000000008</v>
      </c>
      <c r="W80" s="9">
        <v>1.66</v>
      </c>
      <c r="X80" s="8">
        <f t="shared" si="11"/>
        <v>-1</v>
      </c>
      <c r="Y80" s="8">
        <f>SUM($X$3:X80)</f>
        <v>1.2800000000000011</v>
      </c>
      <c r="Z80" s="9">
        <v>2.1</v>
      </c>
      <c r="AA80" s="8">
        <f t="shared" si="12"/>
        <v>1.1000000000000001</v>
      </c>
      <c r="AB80" s="8">
        <f>SUM($AA$3:AA80)</f>
        <v>-9.49</v>
      </c>
      <c r="AC80" s="2">
        <v>3.1</v>
      </c>
      <c r="AD80" s="8">
        <f t="shared" si="13"/>
        <v>-1</v>
      </c>
      <c r="AE80" s="8">
        <f>SUM(AD$3:AD80)</f>
        <v>23.750000000000004</v>
      </c>
      <c r="AF80" s="2">
        <v>1.36</v>
      </c>
      <c r="AG80" s="8">
        <f t="shared" si="16"/>
        <v>0.3600000000000001</v>
      </c>
      <c r="AH80" s="8">
        <f>SUM(AG$3:AG80)</f>
        <v>-1.1999999999999988</v>
      </c>
      <c r="AI80">
        <v>5.5</v>
      </c>
      <c r="AJ80" s="8">
        <f t="shared" si="17"/>
        <v>-1</v>
      </c>
      <c r="AK80" s="8">
        <f>SUM(AJ$3:AJ80)</f>
        <v>-19.5</v>
      </c>
      <c r="AL80" s="2">
        <v>12</v>
      </c>
      <c r="AM80" s="8">
        <f t="shared" si="18"/>
        <v>-1</v>
      </c>
      <c r="AN80" s="8">
        <f>SUM(AM$3:AM80)</f>
        <v>-35</v>
      </c>
      <c r="AO80" s="2">
        <v>6</v>
      </c>
      <c r="AP80" s="8">
        <f t="shared" si="19"/>
        <v>-1</v>
      </c>
      <c r="AQ80" s="8">
        <f>SUM(AP$3:AP80)</f>
        <v>-14.5</v>
      </c>
      <c r="AR80">
        <v>6.25</v>
      </c>
      <c r="AS80">
        <v>1.1200000000000001</v>
      </c>
      <c r="AT80" s="4">
        <f t="shared" si="14"/>
        <v>-1</v>
      </c>
      <c r="AU80" s="5">
        <f>SUM($AT$3:AT80)</f>
        <v>-35</v>
      </c>
      <c r="AV80" s="6">
        <f>SUM(R80,U80,X80,AA80,AD80,AG80)</f>
        <v>-1.0399999999999998</v>
      </c>
    </row>
    <row r="81" spans="1:48" x14ac:dyDescent="0.25">
      <c r="A81">
        <f>IF(AND(G81&lt;&gt;"",H81&lt;&gt;"",I81&lt;&gt;"",J81&lt;&gt;"",K81&lt;&gt;"",L81&lt;&gt;"",M81&lt;&gt;"",N81&lt;&gt;"",O81&lt;&gt;"",P81&lt;&gt;"",Q81&lt;&gt;"",T81&lt;&gt;"",W81&lt;&gt;"",Z81&lt;&gt;"",AC81&lt;&gt;"",AF81&lt;&gt;"",AI81&lt;&gt;"",AL81&lt;&gt;"",AO81&lt;&gt;"",AR81&lt;&gt;"",AS81&lt;&gt;""),1,0)</f>
        <v>1</v>
      </c>
      <c r="B81" s="1">
        <v>43924</v>
      </c>
      <c r="C81" t="s">
        <v>19</v>
      </c>
      <c r="D81" t="s">
        <v>159</v>
      </c>
      <c r="E81" t="s">
        <v>22</v>
      </c>
      <c r="F81" t="s">
        <v>72</v>
      </c>
      <c r="G81">
        <v>2020</v>
      </c>
      <c r="H81">
        <v>4</v>
      </c>
      <c r="I81">
        <v>3</v>
      </c>
      <c r="J81" t="s">
        <v>63</v>
      </c>
      <c r="K81">
        <v>6</v>
      </c>
      <c r="L81" s="3">
        <v>0</v>
      </c>
      <c r="M81" s="3">
        <v>1</v>
      </c>
      <c r="N81">
        <v>2.2000000000000002</v>
      </c>
      <c r="O81">
        <v>3</v>
      </c>
      <c r="P81">
        <v>3.2</v>
      </c>
      <c r="Q81" s="2">
        <v>2.5</v>
      </c>
      <c r="R81" s="8">
        <f t="shared" si="15"/>
        <v>-1</v>
      </c>
      <c r="S81" s="8">
        <f>SUM($R$3:R81)</f>
        <v>-6.4399999999999995</v>
      </c>
      <c r="T81" s="2">
        <v>1.5</v>
      </c>
      <c r="U81" s="8">
        <f t="shared" si="10"/>
        <v>0.5</v>
      </c>
      <c r="V81" s="8">
        <f>SUM($U$3:U81)</f>
        <v>1.6900000000000008</v>
      </c>
      <c r="W81" s="9">
        <v>1.61</v>
      </c>
      <c r="X81" s="8">
        <f t="shared" si="11"/>
        <v>-1</v>
      </c>
      <c r="Y81" s="8">
        <f>SUM($X$3:X81)</f>
        <v>0.28000000000000114</v>
      </c>
      <c r="Z81" s="9">
        <v>2.2000000000000002</v>
      </c>
      <c r="AA81" s="8">
        <f t="shared" si="12"/>
        <v>1.2000000000000002</v>
      </c>
      <c r="AB81" s="8">
        <f>SUM($AA$3:AA81)</f>
        <v>-8.2899999999999991</v>
      </c>
      <c r="AC81" s="2">
        <v>3.1</v>
      </c>
      <c r="AD81" s="8">
        <f t="shared" si="13"/>
        <v>-1</v>
      </c>
      <c r="AE81" s="8">
        <f>SUM(AD$3:AD81)</f>
        <v>22.750000000000004</v>
      </c>
      <c r="AF81" s="2">
        <v>1.36</v>
      </c>
      <c r="AG81" s="8">
        <f t="shared" si="16"/>
        <v>0.3600000000000001</v>
      </c>
      <c r="AH81" s="8">
        <f>SUM(AG$3:AG81)</f>
        <v>-0.83999999999999875</v>
      </c>
      <c r="AI81">
        <v>5.5</v>
      </c>
      <c r="AJ81" s="8">
        <f t="shared" si="17"/>
        <v>-1</v>
      </c>
      <c r="AK81" s="8">
        <f>SUM(AJ$3:AJ81)</f>
        <v>-20.5</v>
      </c>
      <c r="AL81" s="2">
        <v>11</v>
      </c>
      <c r="AM81" s="8">
        <f t="shared" si="18"/>
        <v>-1</v>
      </c>
      <c r="AN81" s="8">
        <f>SUM(AM$3:AM81)</f>
        <v>-36</v>
      </c>
      <c r="AO81" s="2">
        <v>6.5</v>
      </c>
      <c r="AP81" s="8">
        <f t="shared" si="19"/>
        <v>-1</v>
      </c>
      <c r="AQ81" s="8">
        <f>SUM(AP$3:AP81)</f>
        <v>-15.5</v>
      </c>
      <c r="AR81">
        <v>5.25</v>
      </c>
      <c r="AS81">
        <v>1.1599999999999999</v>
      </c>
      <c r="AT81" s="4">
        <f t="shared" si="14"/>
        <v>-1</v>
      </c>
      <c r="AU81" s="5">
        <f>SUM($AT$3:AT81)</f>
        <v>-36</v>
      </c>
      <c r="AV81" s="6">
        <f>SUM(R81,U81,X81,AA81,AD81,AG81)</f>
        <v>-0.93999999999999972</v>
      </c>
    </row>
    <row r="82" spans="1:48" x14ac:dyDescent="0.25">
      <c r="A82">
        <f>IF(AND(G82&lt;&gt;"",H82&lt;&gt;"",I82&lt;&gt;"",J82&lt;&gt;"",K82&lt;&gt;"",L82&lt;&gt;"",M82&lt;&gt;"",N82&lt;&gt;"",O82&lt;&gt;"",P82&lt;&gt;"",Q82&lt;&gt;"",T82&lt;&gt;"",W82&lt;&gt;"",Z82&lt;&gt;"",AC82&lt;&gt;"",AF82&lt;&gt;"",AI82&lt;&gt;"",AL82&lt;&gt;"",AO82&lt;&gt;"",AR82&lt;&gt;"",AS82&lt;&gt;""),1,0)</f>
        <v>1</v>
      </c>
      <c r="B82" s="1">
        <v>43924</v>
      </c>
      <c r="C82" t="s">
        <v>19</v>
      </c>
      <c r="D82" t="s">
        <v>160</v>
      </c>
      <c r="E82" t="s">
        <v>161</v>
      </c>
      <c r="F82" t="s">
        <v>46</v>
      </c>
      <c r="G82">
        <v>2020</v>
      </c>
      <c r="H82">
        <v>4</v>
      </c>
      <c r="I82">
        <v>3</v>
      </c>
      <c r="J82" t="s">
        <v>63</v>
      </c>
      <c r="K82">
        <v>6</v>
      </c>
      <c r="L82" s="3">
        <v>2</v>
      </c>
      <c r="M82" s="3">
        <v>0</v>
      </c>
      <c r="N82">
        <v>2.2000000000000002</v>
      </c>
      <c r="O82">
        <v>3.1</v>
      </c>
      <c r="P82">
        <v>3.2</v>
      </c>
      <c r="Q82" s="2">
        <v>2</v>
      </c>
      <c r="R82" s="8">
        <f t="shared" si="15"/>
        <v>-1</v>
      </c>
      <c r="S82" s="8">
        <f>SUM($R$3:R82)</f>
        <v>-7.4399999999999995</v>
      </c>
      <c r="T82" s="2">
        <v>1.72</v>
      </c>
      <c r="U82" s="8">
        <f t="shared" si="10"/>
        <v>0.72</v>
      </c>
      <c r="V82" s="8">
        <f>SUM($U$3:U82)</f>
        <v>2.410000000000001</v>
      </c>
      <c r="W82" s="9">
        <v>1.4</v>
      </c>
      <c r="X82" s="8">
        <f t="shared" si="11"/>
        <v>0.39999999999999991</v>
      </c>
      <c r="Y82" s="8">
        <f>SUM($X$3:X82)</f>
        <v>0.68000000000000105</v>
      </c>
      <c r="Z82" s="9">
        <v>2.75</v>
      </c>
      <c r="AA82" s="8">
        <f t="shared" si="12"/>
        <v>-1</v>
      </c>
      <c r="AB82" s="8">
        <f>SUM($AA$3:AA82)</f>
        <v>-9.2899999999999991</v>
      </c>
      <c r="AC82" s="2">
        <v>2.2000000000000002</v>
      </c>
      <c r="AD82" s="8">
        <f t="shared" si="13"/>
        <v>1.2000000000000002</v>
      </c>
      <c r="AE82" s="8">
        <f>SUM(AD$3:AD82)</f>
        <v>23.950000000000003</v>
      </c>
      <c r="AF82" s="2">
        <v>1.65</v>
      </c>
      <c r="AG82" s="8">
        <f t="shared" si="16"/>
        <v>0.64999999999999991</v>
      </c>
      <c r="AH82" s="8">
        <f>SUM(AG$3:AG82)</f>
        <v>-0.18999999999999884</v>
      </c>
      <c r="AI82">
        <v>7</v>
      </c>
      <c r="AJ82" s="8">
        <f t="shared" si="17"/>
        <v>-1</v>
      </c>
      <c r="AK82" s="8">
        <f>SUM(AJ$3:AJ82)</f>
        <v>-21.5</v>
      </c>
      <c r="AL82" s="2">
        <v>10</v>
      </c>
      <c r="AM82" s="8">
        <f t="shared" si="18"/>
        <v>-1</v>
      </c>
      <c r="AN82" s="8">
        <f>SUM(AM$3:AM82)</f>
        <v>-37</v>
      </c>
      <c r="AO82" s="2">
        <v>6</v>
      </c>
      <c r="AP82" s="8">
        <f t="shared" si="19"/>
        <v>-1</v>
      </c>
      <c r="AQ82" s="8">
        <f>SUM(AP$3:AP82)</f>
        <v>-16.5</v>
      </c>
      <c r="AR82">
        <v>4.4000000000000004</v>
      </c>
      <c r="AS82">
        <v>1.2</v>
      </c>
      <c r="AT82" s="4">
        <f t="shared" si="14"/>
        <v>-1</v>
      </c>
      <c r="AU82" s="5">
        <f>SUM($AT$3:AT82)</f>
        <v>-37</v>
      </c>
      <c r="AV82" s="6">
        <f>SUM(R82,U82,X82,AA82,AD82,AG82)</f>
        <v>0.97</v>
      </c>
    </row>
    <row r="83" spans="1:48" x14ac:dyDescent="0.25">
      <c r="A83">
        <f>IF(AND(G83&lt;&gt;"",H83&lt;&gt;"",I83&lt;&gt;"",J83&lt;&gt;"",K83&lt;&gt;"",L83&lt;&gt;"",M83&lt;&gt;"",N83&lt;&gt;"",O83&lt;&gt;"",P83&lt;&gt;"",Q83&lt;&gt;"",T83&lt;&gt;"",W83&lt;&gt;"",Z83&lt;&gt;"",AC83&lt;&gt;"",AF83&lt;&gt;"",AI83&lt;&gt;"",AL83&lt;&gt;"",AO83&lt;&gt;"",AR83&lt;&gt;"",AS83&lt;&gt;""),1,0)</f>
        <v>1</v>
      </c>
      <c r="B83" s="1">
        <v>43918</v>
      </c>
      <c r="C83" t="s">
        <v>19</v>
      </c>
      <c r="D83" t="s">
        <v>162</v>
      </c>
      <c r="E83" t="s">
        <v>85</v>
      </c>
      <c r="F83" t="s">
        <v>43</v>
      </c>
      <c r="G83">
        <v>2020</v>
      </c>
      <c r="H83">
        <v>3</v>
      </c>
      <c r="I83">
        <v>28</v>
      </c>
      <c r="J83" t="s">
        <v>47</v>
      </c>
      <c r="K83">
        <v>7</v>
      </c>
      <c r="L83" s="3">
        <v>3</v>
      </c>
      <c r="M83" s="3">
        <v>2</v>
      </c>
      <c r="N83">
        <v>2.75</v>
      </c>
      <c r="O83">
        <v>3.1</v>
      </c>
      <c r="P83">
        <v>2.5</v>
      </c>
      <c r="Q83" s="2">
        <v>1.9</v>
      </c>
      <c r="R83" s="8">
        <f t="shared" si="15"/>
        <v>0.89999999999999991</v>
      </c>
      <c r="S83" s="8">
        <f>SUM($R$3:R83)</f>
        <v>-6.5399999999999991</v>
      </c>
      <c r="T83" s="2">
        <v>1.8</v>
      </c>
      <c r="U83" s="8">
        <f t="shared" si="10"/>
        <v>-1</v>
      </c>
      <c r="V83" s="8">
        <f>SUM($U$3:U83)</f>
        <v>1.410000000000001</v>
      </c>
      <c r="W83" s="9">
        <v>1.36</v>
      </c>
      <c r="X83" s="8">
        <f t="shared" si="11"/>
        <v>0.3600000000000001</v>
      </c>
      <c r="Y83" s="8">
        <f>SUM($X$3:X83)</f>
        <v>1.0400000000000011</v>
      </c>
      <c r="Z83" s="9">
        <v>3</v>
      </c>
      <c r="AA83" s="8">
        <f t="shared" si="12"/>
        <v>-1</v>
      </c>
      <c r="AB83" s="8">
        <f>SUM($AA$3:AA83)</f>
        <v>-10.29</v>
      </c>
      <c r="AC83" s="2">
        <v>2.2000000000000002</v>
      </c>
      <c r="AD83" s="8">
        <f t="shared" si="13"/>
        <v>1.2000000000000002</v>
      </c>
      <c r="AE83" s="8">
        <f>SUM(AD$3:AD83)</f>
        <v>25.150000000000002</v>
      </c>
      <c r="AF83" s="2">
        <v>1.65</v>
      </c>
      <c r="AG83" s="8">
        <f t="shared" si="16"/>
        <v>-1</v>
      </c>
      <c r="AH83" s="8">
        <f>SUM(AG$3:AG83)</f>
        <v>-1.1899999999999988</v>
      </c>
      <c r="AI83">
        <v>8</v>
      </c>
      <c r="AJ83" s="8">
        <f t="shared" si="17"/>
        <v>-1</v>
      </c>
      <c r="AK83" s="8">
        <f>SUM(AJ$3:AJ83)</f>
        <v>-22.5</v>
      </c>
      <c r="AL83" s="2">
        <v>11</v>
      </c>
      <c r="AM83" s="8">
        <f t="shared" si="18"/>
        <v>-1</v>
      </c>
      <c r="AN83" s="8">
        <f>SUM(AM$3:AM83)</f>
        <v>-38</v>
      </c>
      <c r="AO83" s="2">
        <v>6</v>
      </c>
      <c r="AP83" s="8">
        <f t="shared" si="19"/>
        <v>-1</v>
      </c>
      <c r="AQ83" s="8">
        <f>SUM(AP$3:AP83)</f>
        <v>-17.5</v>
      </c>
      <c r="AR83">
        <v>5.9</v>
      </c>
      <c r="AS83">
        <v>1.1299999999999999</v>
      </c>
      <c r="AT83" s="4">
        <f t="shared" si="14"/>
        <v>-1</v>
      </c>
      <c r="AU83" s="5">
        <f>SUM($AT$3:AT83)</f>
        <v>-38</v>
      </c>
      <c r="AV83" s="6">
        <f>SUM(R83,U83,X83,AA83,AD83,AG83)</f>
        <v>-0.53999999999999981</v>
      </c>
    </row>
    <row r="84" spans="1:48" x14ac:dyDescent="0.25">
      <c r="A84">
        <f>IF(AND(G84&lt;&gt;"",H84&lt;&gt;"",I84&lt;&gt;"",J84&lt;&gt;"",K84&lt;&gt;"",L84&lt;&gt;"",M84&lt;&gt;"",N84&lt;&gt;"",O84&lt;&gt;"",P84&lt;&gt;"",Q84&lt;&gt;"",T84&lt;&gt;"",W84&lt;&gt;"",Z84&lt;&gt;"",AC84&lt;&gt;"",AF84&lt;&gt;"",AI84&lt;&gt;"",AL84&lt;&gt;"",AO84&lt;&gt;"",AR84&lt;&gt;"",AS84&lt;&gt;""),1,0)</f>
        <v>0</v>
      </c>
      <c r="B84" s="1">
        <v>43918</v>
      </c>
      <c r="C84" t="s">
        <v>19</v>
      </c>
      <c r="D84" t="s">
        <v>163</v>
      </c>
      <c r="E84" t="s">
        <v>72</v>
      </c>
      <c r="F84" t="s">
        <v>26</v>
      </c>
      <c r="G84">
        <v>2020</v>
      </c>
      <c r="H84">
        <v>3</v>
      </c>
      <c r="I84">
        <v>28</v>
      </c>
      <c r="J84" t="s">
        <v>47</v>
      </c>
      <c r="K84">
        <v>7</v>
      </c>
      <c r="L84" s="3">
        <v>0</v>
      </c>
      <c r="M84" s="3">
        <v>2</v>
      </c>
      <c r="N84">
        <v>5.25</v>
      </c>
      <c r="O84">
        <v>3.25</v>
      </c>
      <c r="P84">
        <v>1.66</v>
      </c>
      <c r="Q84" s="2">
        <v>2.62</v>
      </c>
      <c r="R84" s="8" t="str">
        <f t="shared" si="15"/>
        <v/>
      </c>
      <c r="S84" s="8">
        <f>SUM($R$3:R84)</f>
        <v>-6.5399999999999991</v>
      </c>
      <c r="T84" s="2">
        <v>1.44</v>
      </c>
      <c r="U84" s="8" t="str">
        <f t="shared" si="10"/>
        <v/>
      </c>
      <c r="V84" s="8">
        <f>SUM($U$3:U84)</f>
        <v>1.410000000000001</v>
      </c>
      <c r="W84" s="9">
        <v>1.53</v>
      </c>
      <c r="X84" s="8" t="str">
        <f t="shared" si="11"/>
        <v/>
      </c>
      <c r="Y84" s="8">
        <f>SUM($X$3:X84)</f>
        <v>1.0400000000000011</v>
      </c>
      <c r="Z84" s="9">
        <v>2.37</v>
      </c>
      <c r="AA84" s="8" t="str">
        <f t="shared" si="12"/>
        <v/>
      </c>
      <c r="AB84" s="8">
        <f>SUM($AA$3:AA84)</f>
        <v>-10.29</v>
      </c>
      <c r="AC84" s="2">
        <v>2.7</v>
      </c>
      <c r="AD84" s="8" t="str">
        <f t="shared" si="13"/>
        <v/>
      </c>
      <c r="AE84" s="8">
        <f>SUM(AD$3:AD84)</f>
        <v>25.150000000000002</v>
      </c>
      <c r="AF84" s="2">
        <v>1.44</v>
      </c>
      <c r="AG84" s="8" t="str">
        <f t="shared" si="16"/>
        <v/>
      </c>
      <c r="AH84" s="8">
        <f>SUM(AG$3:AG84)</f>
        <v>-1.1899999999999988</v>
      </c>
      <c r="AI84">
        <v>10</v>
      </c>
      <c r="AJ84" s="8" t="str">
        <f t="shared" si="17"/>
        <v/>
      </c>
      <c r="AK84" s="8">
        <f>SUM(AJ$3:AJ84)</f>
        <v>-22.5</v>
      </c>
      <c r="AL84" s="2">
        <v>21</v>
      </c>
      <c r="AM84" s="8" t="str">
        <f t="shared" si="18"/>
        <v/>
      </c>
      <c r="AN84" s="8">
        <f>SUM(AM$3:AM84)</f>
        <v>-38</v>
      </c>
      <c r="AO84" s="2">
        <v>7</v>
      </c>
      <c r="AP84" s="8" t="str">
        <f t="shared" si="19"/>
        <v/>
      </c>
      <c r="AQ84" s="8">
        <f>SUM(AP$3:AP84)</f>
        <v>-17.5</v>
      </c>
      <c r="AT84" s="4" t="str">
        <f t="shared" si="14"/>
        <v/>
      </c>
      <c r="AU84" s="5">
        <f>SUM($AT$3:AT84)</f>
        <v>-38</v>
      </c>
      <c r="AV84" s="6">
        <f>SUM(R84,U84,X84,AA84,AD84,AG84)</f>
        <v>0</v>
      </c>
    </row>
    <row r="85" spans="1:48" x14ac:dyDescent="0.25">
      <c r="A85">
        <f>IF(AND(G85&lt;&gt;"",H85&lt;&gt;"",I85&lt;&gt;"",J85&lt;&gt;"",K85&lt;&gt;"",L85&lt;&gt;"",M85&lt;&gt;"",N85&lt;&gt;"",O85&lt;&gt;"",P85&lt;&gt;"",Q85&lt;&gt;"",T85&lt;&gt;"",W85&lt;&gt;"",Z85&lt;&gt;"",AC85&lt;&gt;"",AF85&lt;&gt;"",AI85&lt;&gt;"",AL85&lt;&gt;"",AO85&lt;&gt;"",AR85&lt;&gt;"",AS85&lt;&gt;""),1,0)</f>
        <v>0</v>
      </c>
      <c r="B85" s="1">
        <v>43918</v>
      </c>
      <c r="C85" t="s">
        <v>19</v>
      </c>
      <c r="D85" t="s">
        <v>150</v>
      </c>
      <c r="E85" t="s">
        <v>45</v>
      </c>
      <c r="F85" t="s">
        <v>29</v>
      </c>
      <c r="G85">
        <v>2020</v>
      </c>
      <c r="H85">
        <v>3</v>
      </c>
      <c r="I85">
        <v>28</v>
      </c>
      <c r="J85" t="s">
        <v>47</v>
      </c>
      <c r="K85">
        <v>7</v>
      </c>
      <c r="L85" s="3">
        <v>2</v>
      </c>
      <c r="M85" s="3">
        <v>1</v>
      </c>
      <c r="N85">
        <v>5.5</v>
      </c>
      <c r="O85">
        <v>4.5999999999999996</v>
      </c>
      <c r="P85">
        <v>1.45</v>
      </c>
      <c r="Q85" s="2">
        <v>2</v>
      </c>
      <c r="R85" s="8" t="str">
        <f t="shared" si="15"/>
        <v/>
      </c>
      <c r="S85" s="8">
        <f>SUM($R$3:R85)</f>
        <v>-6.5399999999999991</v>
      </c>
      <c r="T85" s="2">
        <v>1.72</v>
      </c>
      <c r="U85" s="8" t="str">
        <f t="shared" si="10"/>
        <v/>
      </c>
      <c r="V85" s="8">
        <f>SUM($U$3:U85)</f>
        <v>1.410000000000001</v>
      </c>
      <c r="W85" s="9">
        <v>1.22</v>
      </c>
      <c r="X85" s="8" t="str">
        <f t="shared" si="11"/>
        <v/>
      </c>
      <c r="Y85" s="8">
        <f>SUM($X$3:X85)</f>
        <v>1.0400000000000011</v>
      </c>
      <c r="Z85" s="9">
        <v>4</v>
      </c>
      <c r="AA85" s="8" t="str">
        <f t="shared" si="12"/>
        <v/>
      </c>
      <c r="AB85" s="8">
        <f>SUM($AA$3:AA85)</f>
        <v>-10.29</v>
      </c>
      <c r="AC85" s="2">
        <v>1.8</v>
      </c>
      <c r="AD85" s="8" t="str">
        <f t="shared" si="13"/>
        <v/>
      </c>
      <c r="AE85" s="8">
        <f>SUM(AD$3:AD85)</f>
        <v>25.150000000000002</v>
      </c>
      <c r="AF85" s="2">
        <v>2</v>
      </c>
      <c r="AG85" s="8" t="str">
        <f t="shared" si="16"/>
        <v/>
      </c>
      <c r="AH85" s="8">
        <f>SUM(AG$3:AG85)</f>
        <v>-1.1899999999999988</v>
      </c>
      <c r="AI85">
        <v>13</v>
      </c>
      <c r="AJ85" s="8" t="str">
        <f t="shared" si="17"/>
        <v/>
      </c>
      <c r="AK85" s="8">
        <f>SUM(AJ$3:AJ85)</f>
        <v>-22.5</v>
      </c>
      <c r="AL85" s="2">
        <v>17</v>
      </c>
      <c r="AM85" s="8" t="str">
        <f t="shared" si="18"/>
        <v/>
      </c>
      <c r="AN85" s="8">
        <f>SUM(AM$3:AM85)</f>
        <v>-38</v>
      </c>
      <c r="AO85" s="2">
        <v>9</v>
      </c>
      <c r="AP85" s="8" t="str">
        <f t="shared" si="19"/>
        <v/>
      </c>
      <c r="AQ85" s="8">
        <f>SUM(AP$3:AP85)</f>
        <v>-17.5</v>
      </c>
      <c r="AT85" s="4" t="str">
        <f t="shared" si="14"/>
        <v/>
      </c>
      <c r="AU85" s="5">
        <f>SUM($AT$3:AT85)</f>
        <v>-38</v>
      </c>
      <c r="AV85" s="6">
        <f>SUM(R85,U85,X85,AA85,AD85,AG85)</f>
        <v>0</v>
      </c>
    </row>
    <row r="86" spans="1:48" x14ac:dyDescent="0.25">
      <c r="A86">
        <f>IF(AND(G86&lt;&gt;"",H86&lt;&gt;"",I86&lt;&gt;"",J86&lt;&gt;"",K86&lt;&gt;"",L86&lt;&gt;"",M86&lt;&gt;"",N86&lt;&gt;"",O86&lt;&gt;"",P86&lt;&gt;"",Q86&lt;&gt;"",T86&lt;&gt;"",W86&lt;&gt;"",Z86&lt;&gt;"",AC86&lt;&gt;"",AF86&lt;&gt;"",AI86&lt;&gt;"",AL86&lt;&gt;"",AO86&lt;&gt;"",AR86&lt;&gt;"",AS86&lt;&gt;""),1,0)</f>
        <v>0</v>
      </c>
      <c r="B86" s="1">
        <v>43918</v>
      </c>
      <c r="C86" t="s">
        <v>19</v>
      </c>
      <c r="D86" t="s">
        <v>164</v>
      </c>
      <c r="E86" t="s">
        <v>69</v>
      </c>
      <c r="F86" t="s">
        <v>42</v>
      </c>
      <c r="G86">
        <v>2020</v>
      </c>
      <c r="H86">
        <v>3</v>
      </c>
      <c r="I86">
        <v>28</v>
      </c>
      <c r="J86" t="s">
        <v>47</v>
      </c>
      <c r="K86">
        <v>7</v>
      </c>
      <c r="L86" s="3">
        <v>0</v>
      </c>
      <c r="M86" s="3">
        <v>1</v>
      </c>
      <c r="N86">
        <v>4.75</v>
      </c>
      <c r="O86">
        <v>3.8</v>
      </c>
      <c r="P86">
        <v>1.6</v>
      </c>
      <c r="Q86" s="2">
        <v>2</v>
      </c>
      <c r="R86" s="8" t="str">
        <f t="shared" si="15"/>
        <v/>
      </c>
      <c r="S86" s="8">
        <f>SUM($R$3:R86)</f>
        <v>-6.5399999999999991</v>
      </c>
      <c r="T86" s="2">
        <v>1.72</v>
      </c>
      <c r="U86" s="8" t="str">
        <f t="shared" si="10"/>
        <v/>
      </c>
      <c r="V86" s="8">
        <f>SUM($U$3:U86)</f>
        <v>1.410000000000001</v>
      </c>
      <c r="W86" s="9">
        <v>1.3</v>
      </c>
      <c r="X86" s="8" t="str">
        <f t="shared" si="11"/>
        <v/>
      </c>
      <c r="Y86" s="8">
        <f>SUM($X$3:X86)</f>
        <v>1.0400000000000011</v>
      </c>
      <c r="Z86" s="9">
        <v>3.4</v>
      </c>
      <c r="AA86" s="8" t="str">
        <f t="shared" si="12"/>
        <v/>
      </c>
      <c r="AB86" s="8">
        <f>SUM($AA$3:AA86)</f>
        <v>-10.29</v>
      </c>
      <c r="AC86" s="2">
        <v>2.0499999999999998</v>
      </c>
      <c r="AD86" s="8" t="str">
        <f t="shared" si="13"/>
        <v/>
      </c>
      <c r="AE86" s="8">
        <f>SUM(AD$3:AD86)</f>
        <v>25.150000000000002</v>
      </c>
      <c r="AF86" s="2">
        <v>1.75</v>
      </c>
      <c r="AG86" s="8" t="str">
        <f t="shared" si="16"/>
        <v/>
      </c>
      <c r="AH86" s="8">
        <f>SUM(AG$3:AG86)</f>
        <v>-1.1899999999999988</v>
      </c>
      <c r="AI86">
        <v>13</v>
      </c>
      <c r="AJ86" s="8" t="str">
        <f t="shared" si="17"/>
        <v/>
      </c>
      <c r="AK86" s="8">
        <f>SUM(AJ$3:AJ86)</f>
        <v>-22.5</v>
      </c>
      <c r="AL86" s="2">
        <v>17</v>
      </c>
      <c r="AM86" s="8" t="str">
        <f t="shared" si="18"/>
        <v/>
      </c>
      <c r="AN86" s="8">
        <f>SUM(AM$3:AM86)</f>
        <v>-38</v>
      </c>
      <c r="AO86" s="2">
        <v>8</v>
      </c>
      <c r="AP86" s="8" t="str">
        <f t="shared" si="19"/>
        <v/>
      </c>
      <c r="AQ86" s="8">
        <f>SUM(AP$3:AP86)</f>
        <v>-17.5</v>
      </c>
      <c r="AT86" s="4" t="str">
        <f t="shared" si="14"/>
        <v/>
      </c>
      <c r="AU86" s="5">
        <f>SUM($AT$3:AT86)</f>
        <v>-38</v>
      </c>
      <c r="AV86" s="6">
        <f>SUM(R86,U86,X86,AA86,AD86,AG86)</f>
        <v>0</v>
      </c>
    </row>
    <row r="87" spans="1:48" x14ac:dyDescent="0.25">
      <c r="A87">
        <f>IF(AND(G87&lt;&gt;"",H87&lt;&gt;"",I87&lt;&gt;"",J87&lt;&gt;"",K87&lt;&gt;"",L87&lt;&gt;"",M87&lt;&gt;"",N87&lt;&gt;"",O87&lt;&gt;"",P87&lt;&gt;"",Q87&lt;&gt;"",T87&lt;&gt;"",W87&lt;&gt;"",Z87&lt;&gt;"",AC87&lt;&gt;"",AF87&lt;&gt;"",AI87&lt;&gt;"",AL87&lt;&gt;"",AO87&lt;&gt;"",AR87&lt;&gt;"",AS87&lt;&gt;""),1,0)</f>
        <v>0</v>
      </c>
      <c r="B87" s="1">
        <v>43918</v>
      </c>
      <c r="C87" t="s">
        <v>165</v>
      </c>
      <c r="D87" t="s">
        <v>166</v>
      </c>
      <c r="E87" t="s">
        <v>167</v>
      </c>
      <c r="F87" t="s">
        <v>168</v>
      </c>
      <c r="G87">
        <v>2020</v>
      </c>
      <c r="H87">
        <v>3</v>
      </c>
      <c r="I87">
        <v>28</v>
      </c>
      <c r="J87" t="s">
        <v>47</v>
      </c>
      <c r="K87">
        <v>7</v>
      </c>
      <c r="L87" s="3">
        <v>5</v>
      </c>
      <c r="M87" s="3">
        <v>2</v>
      </c>
      <c r="N87">
        <v>1.05</v>
      </c>
      <c r="O87">
        <v>11</v>
      </c>
      <c r="P87">
        <v>17</v>
      </c>
      <c r="R87" s="8" t="str">
        <f t="shared" si="15"/>
        <v/>
      </c>
      <c r="S87" s="8">
        <f>SUM($R$3:R87)</f>
        <v>-6.5399999999999991</v>
      </c>
      <c r="U87" s="8" t="str">
        <f t="shared" si="10"/>
        <v/>
      </c>
      <c r="V87" s="8">
        <f>SUM($U$3:U87)</f>
        <v>1.410000000000001</v>
      </c>
      <c r="X87" s="8" t="str">
        <f t="shared" si="11"/>
        <v/>
      </c>
      <c r="Y87" s="8">
        <f>SUM($X$3:X87)</f>
        <v>1.0400000000000011</v>
      </c>
      <c r="AA87" s="8" t="str">
        <f t="shared" si="12"/>
        <v/>
      </c>
      <c r="AB87" s="8">
        <f>SUM($AA$3:AA87)</f>
        <v>-10.29</v>
      </c>
      <c r="AC87" s="2">
        <v>1.1399999999999999</v>
      </c>
      <c r="AD87" s="8" t="str">
        <f t="shared" si="13"/>
        <v/>
      </c>
      <c r="AE87" s="8">
        <f>SUM(AD$3:AD87)</f>
        <v>25.150000000000002</v>
      </c>
      <c r="AF87" s="2">
        <v>5.5</v>
      </c>
      <c r="AG87" s="8" t="str">
        <f t="shared" si="16"/>
        <v/>
      </c>
      <c r="AH87" s="8">
        <f>SUM(AG$3:AG87)</f>
        <v>-1.1899999999999988</v>
      </c>
      <c r="AI87">
        <v>17</v>
      </c>
      <c r="AJ87" s="8" t="str">
        <f t="shared" si="17"/>
        <v/>
      </c>
      <c r="AK87" s="8">
        <f>SUM(AJ$3:AJ87)</f>
        <v>-22.5</v>
      </c>
      <c r="AL87" s="2">
        <v>15</v>
      </c>
      <c r="AM87" s="8" t="str">
        <f t="shared" si="18"/>
        <v/>
      </c>
      <c r="AN87" s="8">
        <f>SUM(AM$3:AM87)</f>
        <v>-38</v>
      </c>
      <c r="AO87" s="2">
        <v>29</v>
      </c>
      <c r="AP87" s="8" t="str">
        <f t="shared" si="19"/>
        <v/>
      </c>
      <c r="AQ87" s="8">
        <f>SUM(AP$3:AP87)</f>
        <v>-17.5</v>
      </c>
      <c r="AT87" s="4" t="str">
        <f t="shared" si="14"/>
        <v/>
      </c>
      <c r="AU87" s="5">
        <f>SUM($AT$3:AT87)</f>
        <v>-38</v>
      </c>
      <c r="AV87" s="6">
        <f>SUM(R87,U87,X87,AA87,AD87,AG87)</f>
        <v>0</v>
      </c>
    </row>
    <row r="88" spans="1:48" x14ac:dyDescent="0.25">
      <c r="A88">
        <f>IF(AND(G88&lt;&gt;"",H88&lt;&gt;"",I88&lt;&gt;"",J88&lt;&gt;"",K88&lt;&gt;"",L88&lt;&gt;"",M88&lt;&gt;"",N88&lt;&gt;"",O88&lt;&gt;"",P88&lt;&gt;"",Q88&lt;&gt;"",T88&lt;&gt;"",W88&lt;&gt;"",Z88&lt;&gt;"",AC88&lt;&gt;"",AF88&lt;&gt;"",AI88&lt;&gt;"",AL88&lt;&gt;"",AO88&lt;&gt;"",AR88&lt;&gt;"",AS88&lt;&gt;""),1,0)</f>
        <v>1</v>
      </c>
      <c r="B88" s="1">
        <v>43913</v>
      </c>
      <c r="C88" t="s">
        <v>169</v>
      </c>
      <c r="D88" t="s">
        <v>170</v>
      </c>
      <c r="E88" t="s">
        <v>171</v>
      </c>
      <c r="F88" t="s">
        <v>172</v>
      </c>
      <c r="G88">
        <v>2020</v>
      </c>
      <c r="H88">
        <v>3</v>
      </c>
      <c r="I88">
        <v>23</v>
      </c>
      <c r="J88" t="s">
        <v>77</v>
      </c>
      <c r="K88">
        <v>2</v>
      </c>
      <c r="L88" s="3">
        <v>2</v>
      </c>
      <c r="M88" s="3">
        <v>1</v>
      </c>
      <c r="N88">
        <v>2.87</v>
      </c>
      <c r="O88">
        <v>3.6</v>
      </c>
      <c r="P88">
        <v>2.37</v>
      </c>
      <c r="Q88" s="2">
        <v>1.5</v>
      </c>
      <c r="R88" s="8">
        <f t="shared" si="15"/>
        <v>0.5</v>
      </c>
      <c r="S88" s="8">
        <f>SUM($R$3:R88)</f>
        <v>-6.0399999999999991</v>
      </c>
      <c r="T88" s="2">
        <v>2.5</v>
      </c>
      <c r="U88" s="8">
        <f t="shared" si="10"/>
        <v>-1</v>
      </c>
      <c r="V88" s="8">
        <f>SUM($U$3:U88)</f>
        <v>0.41000000000000103</v>
      </c>
      <c r="W88" s="9">
        <v>1.18</v>
      </c>
      <c r="X88" s="8">
        <f t="shared" si="11"/>
        <v>0.17999999999999994</v>
      </c>
      <c r="Y88" s="8">
        <f>SUM($X$3:X88)</f>
        <v>1.2200000000000011</v>
      </c>
      <c r="Z88" s="9">
        <v>4.5</v>
      </c>
      <c r="AA88" s="8">
        <f t="shared" si="12"/>
        <v>-1</v>
      </c>
      <c r="AB88" s="8">
        <f>SUM($AA$3:AA88)</f>
        <v>-11.29</v>
      </c>
      <c r="AC88" s="2">
        <v>1.61</v>
      </c>
      <c r="AD88" s="8">
        <f t="shared" si="13"/>
        <v>0.6100000000000001</v>
      </c>
      <c r="AE88" s="8">
        <f>SUM(AD$3:AD88)</f>
        <v>25.76</v>
      </c>
      <c r="AF88" s="2">
        <v>2.2999999999999998</v>
      </c>
      <c r="AG88" s="8">
        <f t="shared" si="16"/>
        <v>-1</v>
      </c>
      <c r="AH88" s="8">
        <f>SUM(AG$3:AG88)</f>
        <v>-2.1899999999999986</v>
      </c>
      <c r="AI88">
        <v>13</v>
      </c>
      <c r="AJ88" s="8">
        <f t="shared" si="17"/>
        <v>-1</v>
      </c>
      <c r="AK88" s="8">
        <f>SUM(AJ$3:AJ88)</f>
        <v>-23.5</v>
      </c>
      <c r="AL88" s="2">
        <v>11</v>
      </c>
      <c r="AM88" s="8">
        <f t="shared" si="18"/>
        <v>10</v>
      </c>
      <c r="AN88" s="8">
        <f>SUM(AM$3:AM88)</f>
        <v>-28</v>
      </c>
      <c r="AO88" s="2">
        <v>7</v>
      </c>
      <c r="AP88" s="8">
        <f t="shared" si="19"/>
        <v>-1</v>
      </c>
      <c r="AQ88" s="8">
        <f>SUM(AP$3:AP88)</f>
        <v>-18.5</v>
      </c>
      <c r="AR88">
        <v>5.75</v>
      </c>
      <c r="AS88">
        <v>1.1399999999999999</v>
      </c>
      <c r="AT88" s="4">
        <f t="shared" si="14"/>
        <v>10</v>
      </c>
      <c r="AU88" s="5">
        <f>SUM($AT$3:AT88)</f>
        <v>-28</v>
      </c>
      <c r="AV88" s="6">
        <f>SUM(R88,U88,X88,AA88,AD88,AG88)</f>
        <v>-1.71</v>
      </c>
    </row>
    <row r="89" spans="1:48" x14ac:dyDescent="0.25">
      <c r="A89">
        <f>IF(AND(G89&lt;&gt;"",H89&lt;&gt;"",I89&lt;&gt;"",J89&lt;&gt;"",K89&lt;&gt;"",L89&lt;&gt;"",M89&lt;&gt;"",N89&lt;&gt;"",O89&lt;&gt;"",P89&lt;&gt;"",Q89&lt;&gt;"",T89&lt;&gt;"",W89&lt;&gt;"",Z89&lt;&gt;"",AC89&lt;&gt;"",AF89&lt;&gt;"",AI89&lt;&gt;"",AL89&lt;&gt;"",AO89&lt;&gt;"",AR89&lt;&gt;"",AS89&lt;&gt;""),1,0)</f>
        <v>1</v>
      </c>
      <c r="B89" s="1">
        <v>43912</v>
      </c>
      <c r="C89" t="s">
        <v>19</v>
      </c>
      <c r="D89" t="s">
        <v>173</v>
      </c>
      <c r="E89" t="s">
        <v>22</v>
      </c>
      <c r="F89" t="s">
        <v>85</v>
      </c>
      <c r="G89">
        <v>2020</v>
      </c>
      <c r="H89">
        <v>3</v>
      </c>
      <c r="I89">
        <v>22</v>
      </c>
      <c r="J89" t="s">
        <v>23</v>
      </c>
      <c r="K89">
        <v>1</v>
      </c>
      <c r="L89" s="3">
        <v>1</v>
      </c>
      <c r="M89" s="3">
        <v>3</v>
      </c>
      <c r="N89">
        <v>3.3</v>
      </c>
      <c r="O89">
        <v>3.2</v>
      </c>
      <c r="P89">
        <v>2.2000000000000002</v>
      </c>
      <c r="Q89" s="2">
        <v>2.2000000000000002</v>
      </c>
      <c r="R89" s="8">
        <f t="shared" si="15"/>
        <v>1.2000000000000002</v>
      </c>
      <c r="S89" s="8">
        <f>SUM($R$3:R89)</f>
        <v>-4.839999999999999</v>
      </c>
      <c r="T89" s="2">
        <v>1.61</v>
      </c>
      <c r="U89" s="8">
        <f t="shared" si="10"/>
        <v>-1</v>
      </c>
      <c r="V89" s="8">
        <f>SUM($U$3:U89)</f>
        <v>-0.58999999999999897</v>
      </c>
      <c r="W89" s="9">
        <v>1.5</v>
      </c>
      <c r="X89" s="8">
        <f t="shared" si="11"/>
        <v>0.5</v>
      </c>
      <c r="Y89" s="8">
        <f>SUM($X$3:X89)</f>
        <v>1.7200000000000011</v>
      </c>
      <c r="Z89" s="9">
        <v>2.5</v>
      </c>
      <c r="AA89" s="8">
        <f t="shared" si="12"/>
        <v>-1</v>
      </c>
      <c r="AB89" s="8">
        <f>SUM($AA$3:AA89)</f>
        <v>-12.29</v>
      </c>
      <c r="AC89" s="2">
        <v>2.5</v>
      </c>
      <c r="AD89" s="8">
        <f t="shared" si="13"/>
        <v>1.5</v>
      </c>
      <c r="AE89" s="8">
        <f>SUM(AD$3:AD89)</f>
        <v>27.26</v>
      </c>
      <c r="AF89" s="2">
        <v>1.5</v>
      </c>
      <c r="AG89" s="8">
        <f t="shared" si="16"/>
        <v>-1</v>
      </c>
      <c r="AH89" s="8">
        <f>SUM(AG$3:AG89)</f>
        <v>-3.1899999999999986</v>
      </c>
      <c r="AI89">
        <v>7.5</v>
      </c>
      <c r="AJ89" s="8">
        <f t="shared" si="17"/>
        <v>-1</v>
      </c>
      <c r="AK89" s="8">
        <f>SUM(AJ$3:AJ89)</f>
        <v>-24.5</v>
      </c>
      <c r="AL89" s="2">
        <v>13</v>
      </c>
      <c r="AM89" s="8">
        <f t="shared" si="18"/>
        <v>-1</v>
      </c>
      <c r="AN89" s="8">
        <f>SUM(AM$3:AM89)</f>
        <v>-29</v>
      </c>
      <c r="AO89" s="2">
        <v>6.5</v>
      </c>
      <c r="AP89" s="8">
        <f t="shared" si="19"/>
        <v>-1</v>
      </c>
      <c r="AQ89" s="8">
        <f>SUM(AP$3:AP89)</f>
        <v>-19.5</v>
      </c>
      <c r="AR89">
        <v>7</v>
      </c>
      <c r="AS89">
        <v>1.1000000000000001</v>
      </c>
      <c r="AT89" s="4">
        <f t="shared" si="14"/>
        <v>-1</v>
      </c>
      <c r="AU89" s="5">
        <f>SUM($AT$3:AT89)</f>
        <v>-29</v>
      </c>
      <c r="AV89" s="6">
        <f>SUM(R89,U89,X89,AA89,AD89,AG89)</f>
        <v>0.20000000000000018</v>
      </c>
    </row>
    <row r="90" spans="1:48" x14ac:dyDescent="0.25">
      <c r="A90">
        <f>IF(AND(G90&lt;&gt;"",H90&lt;&gt;"",I90&lt;&gt;"",J90&lt;&gt;"",K90&lt;&gt;"",L90&lt;&gt;"",M90&lt;&gt;"",N90&lt;&gt;"",O90&lt;&gt;"",P90&lt;&gt;"",Q90&lt;&gt;"",T90&lt;&gt;"",W90&lt;&gt;"",Z90&lt;&gt;"",AC90&lt;&gt;"",AF90&lt;&gt;"",AI90&lt;&gt;"",AL90&lt;&gt;"",AO90&lt;&gt;"",AR90&lt;&gt;"",AS90&lt;&gt;""),1,0)</f>
        <v>1</v>
      </c>
      <c r="B90" s="1">
        <v>43912</v>
      </c>
      <c r="C90" t="s">
        <v>19</v>
      </c>
      <c r="D90" t="s">
        <v>174</v>
      </c>
      <c r="E90" t="s">
        <v>69</v>
      </c>
      <c r="F90" t="s">
        <v>45</v>
      </c>
      <c r="G90">
        <v>2020</v>
      </c>
      <c r="H90">
        <v>3</v>
      </c>
      <c r="I90">
        <v>22</v>
      </c>
      <c r="J90" t="s">
        <v>23</v>
      </c>
      <c r="K90">
        <v>1</v>
      </c>
      <c r="L90" s="3">
        <v>3</v>
      </c>
      <c r="M90" s="3">
        <v>1</v>
      </c>
      <c r="N90">
        <v>2.62</v>
      </c>
      <c r="O90">
        <v>3.1</v>
      </c>
      <c r="P90">
        <v>2.8</v>
      </c>
      <c r="Q90" s="2">
        <v>2.1</v>
      </c>
      <c r="R90" s="8">
        <f t="shared" si="15"/>
        <v>1.1000000000000001</v>
      </c>
      <c r="S90" s="8">
        <f>SUM($R$3:R90)</f>
        <v>-3.7399999999999989</v>
      </c>
      <c r="T90" s="2">
        <v>1.66</v>
      </c>
      <c r="U90" s="8">
        <f t="shared" si="10"/>
        <v>-1</v>
      </c>
      <c r="V90" s="8">
        <f>SUM($U$3:U90)</f>
        <v>-1.589999999999999</v>
      </c>
      <c r="W90" s="9">
        <v>1.5</v>
      </c>
      <c r="X90" s="8">
        <f t="shared" si="11"/>
        <v>0.5</v>
      </c>
      <c r="Y90" s="8">
        <f>SUM($X$3:X90)</f>
        <v>2.2200000000000011</v>
      </c>
      <c r="Z90" s="9">
        <v>2.5</v>
      </c>
      <c r="AA90" s="8">
        <f t="shared" si="12"/>
        <v>-1</v>
      </c>
      <c r="AB90" s="8">
        <f>SUM($AA$3:AA90)</f>
        <v>-13.29</v>
      </c>
      <c r="AC90" s="2">
        <v>2.6</v>
      </c>
      <c r="AD90" s="8">
        <f t="shared" si="13"/>
        <v>1.6</v>
      </c>
      <c r="AE90" s="8">
        <f>SUM(AD$3:AD90)</f>
        <v>28.860000000000003</v>
      </c>
      <c r="AF90" s="2">
        <v>1.47</v>
      </c>
      <c r="AG90" s="8">
        <f t="shared" si="16"/>
        <v>-1</v>
      </c>
      <c r="AH90" s="8">
        <f>SUM(AG$3:AG90)</f>
        <v>-4.1899999999999986</v>
      </c>
      <c r="AI90">
        <v>6.5</v>
      </c>
      <c r="AJ90" s="8">
        <f t="shared" si="17"/>
        <v>-1</v>
      </c>
      <c r="AK90" s="8">
        <f>SUM(AJ$3:AJ90)</f>
        <v>-25.5</v>
      </c>
      <c r="AL90" s="2">
        <v>11</v>
      </c>
      <c r="AM90" s="8">
        <f t="shared" si="18"/>
        <v>-1</v>
      </c>
      <c r="AN90" s="8">
        <f>SUM(AM$3:AM90)</f>
        <v>-30</v>
      </c>
      <c r="AO90" s="2">
        <v>6</v>
      </c>
      <c r="AP90" s="8">
        <f t="shared" si="19"/>
        <v>-1</v>
      </c>
      <c r="AQ90" s="8">
        <f>SUM(AP$3:AP90)</f>
        <v>-20.5</v>
      </c>
      <c r="AR90">
        <v>5.9</v>
      </c>
      <c r="AS90">
        <v>1.1299999999999999</v>
      </c>
      <c r="AT90" s="4">
        <f t="shared" si="14"/>
        <v>-1</v>
      </c>
      <c r="AU90" s="5">
        <f>SUM($AT$3:AT90)</f>
        <v>-30</v>
      </c>
      <c r="AV90" s="6">
        <f>SUM(R90,U90,X90,AA90,AD90,AG90)</f>
        <v>0.20000000000000018</v>
      </c>
    </row>
    <row r="91" spans="1:48" x14ac:dyDescent="0.25">
      <c r="A91">
        <f>IF(AND(G91&lt;&gt;"",H91&lt;&gt;"",I91&lt;&gt;"",J91&lt;&gt;"",K91&lt;&gt;"",L91&lt;&gt;"",M91&lt;&gt;"",N91&lt;&gt;"",O91&lt;&gt;"",P91&lt;&gt;"",Q91&lt;&gt;"",T91&lt;&gt;"",W91&lt;&gt;"",Z91&lt;&gt;"",AC91&lt;&gt;"",AF91&lt;&gt;"",AI91&lt;&gt;"",AL91&lt;&gt;"",AO91&lt;&gt;"",AR91&lt;&gt;"",AS91&lt;&gt;""),1,0)</f>
        <v>1</v>
      </c>
      <c r="B91" s="1">
        <v>43911</v>
      </c>
      <c r="C91" t="s">
        <v>169</v>
      </c>
      <c r="D91" t="s">
        <v>175</v>
      </c>
      <c r="E91" t="s">
        <v>176</v>
      </c>
      <c r="F91" t="s">
        <v>177</v>
      </c>
      <c r="G91">
        <v>2020</v>
      </c>
      <c r="H91">
        <v>3</v>
      </c>
      <c r="I91">
        <v>21</v>
      </c>
      <c r="J91" t="s">
        <v>47</v>
      </c>
      <c r="K91">
        <v>7</v>
      </c>
      <c r="L91" s="3">
        <v>1</v>
      </c>
      <c r="M91" s="3">
        <v>1</v>
      </c>
      <c r="N91">
        <v>4</v>
      </c>
      <c r="O91">
        <v>3.75</v>
      </c>
      <c r="P91">
        <v>1.9</v>
      </c>
      <c r="Q91" s="2">
        <v>1.61</v>
      </c>
      <c r="R91" s="8">
        <f t="shared" si="15"/>
        <v>0.6100000000000001</v>
      </c>
      <c r="S91" s="8">
        <f>SUM($R$3:R91)</f>
        <v>-3.129999999999999</v>
      </c>
      <c r="T91" s="2">
        <v>2.2000000000000002</v>
      </c>
      <c r="U91" s="8">
        <f t="shared" si="10"/>
        <v>-1</v>
      </c>
      <c r="V91" s="8">
        <f>SUM($U$3:U91)</f>
        <v>-2.589999999999999</v>
      </c>
      <c r="W91" s="9">
        <v>1.22</v>
      </c>
      <c r="X91" s="8">
        <f t="shared" si="11"/>
        <v>0.21999999999999997</v>
      </c>
      <c r="Y91" s="8">
        <f>SUM($X$3:X91)</f>
        <v>2.4400000000000013</v>
      </c>
      <c r="Z91" s="9">
        <v>4</v>
      </c>
      <c r="AA91" s="8">
        <f t="shared" si="12"/>
        <v>-1</v>
      </c>
      <c r="AB91" s="8">
        <f>SUM($AA$3:AA91)</f>
        <v>-14.29</v>
      </c>
      <c r="AC91" s="2">
        <v>1.72</v>
      </c>
      <c r="AD91" s="8">
        <f t="shared" si="13"/>
        <v>0.72</v>
      </c>
      <c r="AE91" s="8">
        <f>SUM(AD$3:AD91)</f>
        <v>29.580000000000002</v>
      </c>
      <c r="AF91" s="2">
        <v>2.1</v>
      </c>
      <c r="AG91" s="8">
        <f t="shared" si="16"/>
        <v>1.1000000000000001</v>
      </c>
      <c r="AH91" s="8">
        <f>SUM(AG$3:AG91)</f>
        <v>-3.0899999999999985</v>
      </c>
      <c r="AI91">
        <v>13</v>
      </c>
      <c r="AJ91" s="8">
        <f t="shared" si="17"/>
        <v>-1</v>
      </c>
      <c r="AK91" s="8">
        <f>SUM(AJ$3:AJ91)</f>
        <v>-26.5</v>
      </c>
      <c r="AL91" s="2">
        <v>13</v>
      </c>
      <c r="AM91" s="8">
        <f t="shared" si="18"/>
        <v>-1</v>
      </c>
      <c r="AN91" s="8">
        <f>SUM(AM$3:AM91)</f>
        <v>-31</v>
      </c>
      <c r="AO91" s="2">
        <v>7</v>
      </c>
      <c r="AP91" s="8">
        <f t="shared" si="19"/>
        <v>6</v>
      </c>
      <c r="AQ91" s="8">
        <f>SUM(AP$3:AP91)</f>
        <v>-14.5</v>
      </c>
      <c r="AR91">
        <v>7</v>
      </c>
      <c r="AS91">
        <v>1.1000000000000001</v>
      </c>
      <c r="AT91" s="4">
        <f t="shared" si="14"/>
        <v>-1</v>
      </c>
      <c r="AU91" s="5">
        <f>SUM($AT$3:AT91)</f>
        <v>-31</v>
      </c>
      <c r="AV91" s="6">
        <f>SUM(R91,U91,X91,AA91,AD91,AG91)</f>
        <v>0.65000000000000013</v>
      </c>
    </row>
    <row r="92" spans="1:48" x14ac:dyDescent="0.25">
      <c r="A92">
        <f>IF(AND(G92&lt;&gt;"",H92&lt;&gt;"",I92&lt;&gt;"",J92&lt;&gt;"",K92&lt;&gt;"",L92&lt;&gt;"",M92&lt;&gt;"",N92&lt;&gt;"",O92&lt;&gt;"",P92&lt;&gt;"",Q92&lt;&gt;"",T92&lt;&gt;"",W92&lt;&gt;"",Z92&lt;&gt;"",AC92&lt;&gt;"",AF92&lt;&gt;"",AI92&lt;&gt;"",AL92&lt;&gt;"",AO92&lt;&gt;"",AR92&lt;&gt;"",AS92&lt;&gt;""),1,0)</f>
        <v>1</v>
      </c>
      <c r="B92" s="1">
        <v>43911</v>
      </c>
      <c r="C92" t="s">
        <v>19</v>
      </c>
      <c r="D92" t="s">
        <v>178</v>
      </c>
      <c r="E92" t="s">
        <v>21</v>
      </c>
      <c r="F92" t="s">
        <v>49</v>
      </c>
      <c r="G92">
        <v>2020</v>
      </c>
      <c r="H92">
        <v>3</v>
      </c>
      <c r="I92">
        <v>21</v>
      </c>
      <c r="J92" t="s">
        <v>47</v>
      </c>
      <c r="K92">
        <v>7</v>
      </c>
      <c r="L92" s="3">
        <v>1</v>
      </c>
      <c r="M92" s="3">
        <v>0</v>
      </c>
      <c r="N92">
        <v>2</v>
      </c>
      <c r="O92">
        <v>3.3</v>
      </c>
      <c r="P92">
        <v>3.75</v>
      </c>
      <c r="Q92" s="2">
        <v>2.37</v>
      </c>
      <c r="R92" s="8">
        <f t="shared" si="15"/>
        <v>-1</v>
      </c>
      <c r="S92" s="8">
        <f>SUM($R$3:R92)</f>
        <v>-4.129999999999999</v>
      </c>
      <c r="T92" s="2">
        <v>1.53</v>
      </c>
      <c r="U92" s="8">
        <f t="shared" si="10"/>
        <v>0.53</v>
      </c>
      <c r="V92" s="8">
        <f>SUM($U$3:U92)</f>
        <v>-2.0599999999999987</v>
      </c>
      <c r="W92" s="9">
        <v>1.53</v>
      </c>
      <c r="X92" s="8">
        <f t="shared" si="11"/>
        <v>-1</v>
      </c>
      <c r="Y92" s="8">
        <f>SUM($X$3:X92)</f>
        <v>1.4400000000000013</v>
      </c>
      <c r="Z92" s="9">
        <v>2.37</v>
      </c>
      <c r="AA92" s="8">
        <f t="shared" si="12"/>
        <v>1.37</v>
      </c>
      <c r="AB92" s="8">
        <f>SUM($AA$3:AA92)</f>
        <v>-12.919999999999998</v>
      </c>
      <c r="AC92" s="2">
        <v>2.7</v>
      </c>
      <c r="AD92" s="8">
        <f t="shared" si="13"/>
        <v>-1</v>
      </c>
      <c r="AE92" s="8">
        <f>SUM(AD$3:AD92)</f>
        <v>28.580000000000002</v>
      </c>
      <c r="AF92" s="2">
        <v>1.44</v>
      </c>
      <c r="AG92" s="8">
        <f t="shared" si="16"/>
        <v>0.43999999999999995</v>
      </c>
      <c r="AH92" s="8">
        <f>SUM(AG$3:AG92)</f>
        <v>-2.6499999999999986</v>
      </c>
      <c r="AI92">
        <v>5.5</v>
      </c>
      <c r="AJ92" s="8">
        <f t="shared" si="17"/>
        <v>4.5</v>
      </c>
      <c r="AK92" s="8">
        <f>SUM(AJ$3:AJ92)</f>
        <v>-22</v>
      </c>
      <c r="AL92" s="2">
        <v>10</v>
      </c>
      <c r="AM92" s="8">
        <f t="shared" si="18"/>
        <v>-1</v>
      </c>
      <c r="AN92" s="8">
        <f>SUM(AM$3:AM92)</f>
        <v>-32</v>
      </c>
      <c r="AO92" s="2">
        <v>7</v>
      </c>
      <c r="AP92" s="8">
        <f t="shared" si="19"/>
        <v>-1</v>
      </c>
      <c r="AQ92" s="8">
        <f>SUM(AP$3:AP92)</f>
        <v>-15.5</v>
      </c>
      <c r="AR92">
        <v>3.7</v>
      </c>
      <c r="AS92">
        <v>1.26</v>
      </c>
      <c r="AT92" s="4">
        <f t="shared" si="14"/>
        <v>-1</v>
      </c>
      <c r="AU92" s="5">
        <f>SUM($AT$3:AT92)</f>
        <v>-32</v>
      </c>
      <c r="AV92" s="6">
        <f>SUM(R92,U92,X92,AA92,AD92,AG92)</f>
        <v>-0.65999999999999992</v>
      </c>
    </row>
    <row r="93" spans="1:48" x14ac:dyDescent="0.25">
      <c r="A93">
        <f>IF(AND(G93&lt;&gt;"",H93&lt;&gt;"",I93&lt;&gt;"",J93&lt;&gt;"",K93&lt;&gt;"",L93&lt;&gt;"",M93&lt;&gt;"",N93&lt;&gt;"",O93&lt;&gt;"",P93&lt;&gt;"",Q93&lt;&gt;"",T93&lt;&gt;"",W93&lt;&gt;"",Z93&lt;&gt;"",AC93&lt;&gt;"",AF93&lt;&gt;"",AI93&lt;&gt;"",AL93&lt;&gt;"",AO93&lt;&gt;"",AR93&lt;&gt;"",AS93&lt;&gt;""),1,0)</f>
        <v>1</v>
      </c>
      <c r="B93" s="1">
        <v>43911</v>
      </c>
      <c r="C93" t="s">
        <v>19</v>
      </c>
      <c r="D93" t="s">
        <v>179</v>
      </c>
      <c r="E93" t="s">
        <v>25</v>
      </c>
      <c r="F93" t="s">
        <v>72</v>
      </c>
      <c r="G93">
        <v>2020</v>
      </c>
      <c r="H93">
        <v>3</v>
      </c>
      <c r="I93">
        <v>21</v>
      </c>
      <c r="J93" t="s">
        <v>47</v>
      </c>
      <c r="K93">
        <v>7</v>
      </c>
      <c r="L93" s="3">
        <v>1</v>
      </c>
      <c r="M93" s="3">
        <v>0</v>
      </c>
      <c r="N93">
        <v>2.5</v>
      </c>
      <c r="O93">
        <v>3</v>
      </c>
      <c r="P93">
        <v>3</v>
      </c>
      <c r="Q93" s="2">
        <v>2.25</v>
      </c>
      <c r="R93" s="8">
        <f t="shared" si="15"/>
        <v>-1</v>
      </c>
      <c r="S93" s="8">
        <f>SUM($R$3:R93)</f>
        <v>-5.129999999999999</v>
      </c>
      <c r="T93" s="2">
        <v>1.57</v>
      </c>
      <c r="U93" s="8">
        <f t="shared" si="10"/>
        <v>0.57000000000000006</v>
      </c>
      <c r="V93" s="8">
        <f>SUM($U$3:U93)</f>
        <v>-1.4899999999999987</v>
      </c>
      <c r="W93" s="9">
        <v>1.57</v>
      </c>
      <c r="X93" s="8">
        <f t="shared" si="11"/>
        <v>-1</v>
      </c>
      <c r="Y93" s="8">
        <f>SUM($X$3:X93)</f>
        <v>0.44000000000000128</v>
      </c>
      <c r="Z93" s="9">
        <v>2.25</v>
      </c>
      <c r="AA93" s="8">
        <f t="shared" si="12"/>
        <v>1.25</v>
      </c>
      <c r="AB93" s="8">
        <f>SUM($AA$3:AA93)</f>
        <v>-11.669999999999998</v>
      </c>
      <c r="AC93" s="2">
        <v>3.1</v>
      </c>
      <c r="AD93" s="8">
        <f t="shared" si="13"/>
        <v>-1</v>
      </c>
      <c r="AE93" s="8">
        <f>SUM(AD$3:AD93)</f>
        <v>27.580000000000002</v>
      </c>
      <c r="AF93" s="2">
        <v>1.36</v>
      </c>
      <c r="AG93" s="8">
        <f t="shared" si="16"/>
        <v>0.3600000000000001</v>
      </c>
      <c r="AH93" s="8">
        <f>SUM(AG$3:AG93)</f>
        <v>-2.2899999999999983</v>
      </c>
      <c r="AI93">
        <v>6</v>
      </c>
      <c r="AJ93" s="8">
        <f t="shared" si="17"/>
        <v>5</v>
      </c>
      <c r="AK93" s="8">
        <f>SUM(AJ$3:AJ93)</f>
        <v>-17</v>
      </c>
      <c r="AL93" s="2">
        <v>11</v>
      </c>
      <c r="AM93" s="8">
        <f t="shared" si="18"/>
        <v>-1</v>
      </c>
      <c r="AN93" s="8">
        <f>SUM(AM$3:AM93)</f>
        <v>-33</v>
      </c>
      <c r="AO93" s="2">
        <v>6</v>
      </c>
      <c r="AP93" s="8">
        <f t="shared" si="19"/>
        <v>-1</v>
      </c>
      <c r="AQ93" s="8">
        <f>SUM(AP$3:AP93)</f>
        <v>-16.5</v>
      </c>
      <c r="AR93">
        <v>5.75</v>
      </c>
      <c r="AS93">
        <v>1.1399999999999999</v>
      </c>
      <c r="AT93" s="4">
        <f t="shared" si="14"/>
        <v>-1</v>
      </c>
      <c r="AU93" s="5">
        <f>SUM($AT$3:AT93)</f>
        <v>-33</v>
      </c>
      <c r="AV93" s="6">
        <f>SUM(R93,U93,X93,AA93,AD93,AG93)</f>
        <v>-0.81999999999999984</v>
      </c>
    </row>
    <row r="94" spans="1:48" x14ac:dyDescent="0.25">
      <c r="A94">
        <f>IF(AND(G94&lt;&gt;"",H94&lt;&gt;"",I94&lt;&gt;"",J94&lt;&gt;"",K94&lt;&gt;"",L94&lt;&gt;"",M94&lt;&gt;"",N94&lt;&gt;"",O94&lt;&gt;"",P94&lt;&gt;"",Q94&lt;&gt;"",T94&lt;&gt;"",W94&lt;&gt;"",Z94&lt;&gt;"",AC94&lt;&gt;"",AF94&lt;&gt;"",AI94&lt;&gt;"",AL94&lt;&gt;"",AO94&lt;&gt;"",AR94&lt;&gt;"",AS94&lt;&gt;""),1,0)</f>
        <v>1</v>
      </c>
      <c r="B94" s="1">
        <v>43910</v>
      </c>
      <c r="C94" t="s">
        <v>169</v>
      </c>
      <c r="D94" t="s">
        <v>180</v>
      </c>
      <c r="E94" t="s">
        <v>181</v>
      </c>
      <c r="F94" t="s">
        <v>171</v>
      </c>
      <c r="G94">
        <v>2020</v>
      </c>
      <c r="H94">
        <v>3</v>
      </c>
      <c r="I94">
        <v>20</v>
      </c>
      <c r="J94" t="s">
        <v>63</v>
      </c>
      <c r="K94">
        <v>6</v>
      </c>
      <c r="L94" s="3">
        <v>1</v>
      </c>
      <c r="M94" s="3">
        <v>0</v>
      </c>
      <c r="N94">
        <v>2.62</v>
      </c>
      <c r="O94">
        <v>3.5</v>
      </c>
      <c r="P94">
        <v>2.6</v>
      </c>
      <c r="Q94" s="2">
        <v>1.53</v>
      </c>
      <c r="R94" s="8">
        <f t="shared" si="15"/>
        <v>-1</v>
      </c>
      <c r="S94" s="8">
        <f>SUM($R$3:R94)</f>
        <v>-6.129999999999999</v>
      </c>
      <c r="T94" s="2">
        <v>2.37</v>
      </c>
      <c r="U94" s="8">
        <f t="shared" si="10"/>
        <v>1.37</v>
      </c>
      <c r="V94" s="8">
        <f>SUM($U$3:U94)</f>
        <v>-0.11999999999999855</v>
      </c>
      <c r="W94" s="9">
        <v>1.18</v>
      </c>
      <c r="X94" s="8">
        <f t="shared" si="11"/>
        <v>-1</v>
      </c>
      <c r="Y94" s="8">
        <f>SUM($X$3:X94)</f>
        <v>-0.55999999999999872</v>
      </c>
      <c r="Z94" s="9">
        <v>4.5</v>
      </c>
      <c r="AA94" s="8">
        <f t="shared" si="12"/>
        <v>3.5</v>
      </c>
      <c r="AB94" s="8">
        <f>SUM($AA$3:AA94)</f>
        <v>-8.1699999999999982</v>
      </c>
      <c r="AC94" s="2">
        <v>1.66</v>
      </c>
      <c r="AD94" s="8">
        <f t="shared" si="13"/>
        <v>-1</v>
      </c>
      <c r="AE94" s="8">
        <f>SUM(AD$3:AD94)</f>
        <v>26.580000000000002</v>
      </c>
      <c r="AF94" s="2">
        <v>2.2000000000000002</v>
      </c>
      <c r="AG94" s="8">
        <f t="shared" si="16"/>
        <v>1.2000000000000002</v>
      </c>
      <c r="AH94" s="8">
        <f>SUM(AG$3:AG94)</f>
        <v>-1.0899999999999981</v>
      </c>
      <c r="AI94">
        <v>12</v>
      </c>
      <c r="AJ94" s="8">
        <f t="shared" si="17"/>
        <v>11</v>
      </c>
      <c r="AK94" s="8">
        <f>SUM(AJ$3:AJ94)</f>
        <v>-6</v>
      </c>
      <c r="AL94" s="2">
        <v>10</v>
      </c>
      <c r="AM94" s="8">
        <f t="shared" si="18"/>
        <v>-1</v>
      </c>
      <c r="AN94" s="8">
        <f>SUM(AM$3:AM94)</f>
        <v>-34</v>
      </c>
      <c r="AO94" s="2">
        <v>7</v>
      </c>
      <c r="AP94" s="8">
        <f t="shared" si="19"/>
        <v>-1</v>
      </c>
      <c r="AQ94" s="8">
        <f>SUM(AP$3:AP94)</f>
        <v>-17.5</v>
      </c>
      <c r="AR94">
        <v>5</v>
      </c>
      <c r="AS94">
        <v>1.17</v>
      </c>
      <c r="AT94" s="4">
        <f t="shared" si="14"/>
        <v>-1</v>
      </c>
      <c r="AU94" s="5">
        <f>SUM($AT$3:AT94)</f>
        <v>-34</v>
      </c>
      <c r="AV94" s="6">
        <f>SUM(R94,U94,X94,AA94,AD94,AG94)</f>
        <v>3.0700000000000003</v>
      </c>
    </row>
    <row r="95" spans="1:48" x14ac:dyDescent="0.25">
      <c r="A95">
        <f>IF(AND(G95&lt;&gt;"",H95&lt;&gt;"",I95&lt;&gt;"",J95&lt;&gt;"",K95&lt;&gt;"",L95&lt;&gt;"",M95&lt;&gt;"",N95&lt;&gt;"",O95&lt;&gt;"",P95&lt;&gt;"",Q95&lt;&gt;"",T95&lt;&gt;"",W95&lt;&gt;"",Z95&lt;&gt;"",AC95&lt;&gt;"",AF95&lt;&gt;"",AI95&lt;&gt;"",AL95&lt;&gt;"",AO95&lt;&gt;"",AR95&lt;&gt;"",AS95&lt;&gt;""),1,0)</f>
        <v>0</v>
      </c>
      <c r="B95" s="1">
        <v>43910</v>
      </c>
      <c r="C95" t="s">
        <v>169</v>
      </c>
      <c r="D95" t="s">
        <v>182</v>
      </c>
      <c r="E95" t="s">
        <v>183</v>
      </c>
      <c r="F95" t="s">
        <v>172</v>
      </c>
      <c r="G95">
        <v>2020</v>
      </c>
      <c r="H95">
        <v>3</v>
      </c>
      <c r="I95">
        <v>20</v>
      </c>
      <c r="J95" t="s">
        <v>63</v>
      </c>
      <c r="K95">
        <v>6</v>
      </c>
      <c r="L95" s="3">
        <v>2</v>
      </c>
      <c r="M95" s="3">
        <v>4</v>
      </c>
      <c r="N95">
        <v>7</v>
      </c>
      <c r="O95">
        <v>4.75</v>
      </c>
      <c r="P95">
        <v>1.44</v>
      </c>
      <c r="Q95" s="2">
        <v>1.61</v>
      </c>
      <c r="R95" s="8" t="str">
        <f t="shared" si="15"/>
        <v/>
      </c>
      <c r="S95" s="8">
        <f>SUM($R$3:R95)</f>
        <v>-6.129999999999999</v>
      </c>
      <c r="T95" s="2">
        <v>2.2000000000000002</v>
      </c>
      <c r="U95" s="8" t="str">
        <f t="shared" si="10"/>
        <v/>
      </c>
      <c r="V95" s="8">
        <f>SUM($U$3:U95)</f>
        <v>-0.11999999999999855</v>
      </c>
      <c r="W95" s="9">
        <v>1.1399999999999999</v>
      </c>
      <c r="X95" s="8" t="str">
        <f t="shared" si="11"/>
        <v/>
      </c>
      <c r="Y95" s="8">
        <f>SUM($X$3:X95)</f>
        <v>-0.55999999999999872</v>
      </c>
      <c r="Z95" s="9">
        <v>5.5</v>
      </c>
      <c r="AA95" s="8" t="str">
        <f t="shared" si="12"/>
        <v/>
      </c>
      <c r="AB95" s="8">
        <f>SUM($AA$3:AA95)</f>
        <v>-8.1699999999999982</v>
      </c>
      <c r="AC95" s="2">
        <v>1.5</v>
      </c>
      <c r="AD95" s="8" t="str">
        <f t="shared" si="13"/>
        <v/>
      </c>
      <c r="AE95" s="8">
        <f>SUM(AD$3:AD95)</f>
        <v>26.580000000000002</v>
      </c>
      <c r="AF95" s="2">
        <v>2.62</v>
      </c>
      <c r="AG95" s="8" t="str">
        <f t="shared" si="16"/>
        <v/>
      </c>
      <c r="AH95" s="8">
        <f>SUM(AG$3:AG95)</f>
        <v>-1.0899999999999981</v>
      </c>
      <c r="AI95">
        <v>23</v>
      </c>
      <c r="AJ95" s="8" t="str">
        <f t="shared" si="17"/>
        <v/>
      </c>
      <c r="AK95" s="8">
        <f>SUM(AJ$3:AJ95)</f>
        <v>-6</v>
      </c>
      <c r="AL95" s="2">
        <v>21</v>
      </c>
      <c r="AM95" s="8" t="str">
        <f t="shared" si="18"/>
        <v/>
      </c>
      <c r="AN95" s="8">
        <f>SUM(AM$3:AM95)</f>
        <v>-34</v>
      </c>
      <c r="AO95" s="2">
        <v>9</v>
      </c>
      <c r="AP95" s="8" t="str">
        <f t="shared" si="19"/>
        <v/>
      </c>
      <c r="AQ95" s="8">
        <f>SUM(AP$3:AP95)</f>
        <v>-17.5</v>
      </c>
      <c r="AT95" s="4" t="str">
        <f t="shared" si="14"/>
        <v/>
      </c>
      <c r="AU95" s="5">
        <f>SUM($AT$3:AT95)</f>
        <v>-34</v>
      </c>
      <c r="AV95" s="6">
        <f>SUM(R95,U95,X95,AA95,AD95,AG95)</f>
        <v>0</v>
      </c>
    </row>
    <row r="96" spans="1:48" x14ac:dyDescent="0.25">
      <c r="A96">
        <f>IF(AND(G96&lt;&gt;"",H96&lt;&gt;"",I96&lt;&gt;"",J96&lt;&gt;"",K96&lt;&gt;"",L96&lt;&gt;"",M96&lt;&gt;"",N96&lt;&gt;"",O96&lt;&gt;"",P96&lt;&gt;"",Q96&lt;&gt;"",T96&lt;&gt;"",W96&lt;&gt;"",Z96&lt;&gt;"",AC96&lt;&gt;"",AF96&lt;&gt;"",AI96&lt;&gt;"",AL96&lt;&gt;"",AO96&lt;&gt;"",AR96&lt;&gt;"",AS96&lt;&gt;""),1,0)</f>
        <v>1</v>
      </c>
      <c r="B96" s="1">
        <v>43907</v>
      </c>
      <c r="C96" t="s">
        <v>184</v>
      </c>
      <c r="D96" t="s">
        <v>185</v>
      </c>
      <c r="E96" t="s">
        <v>186</v>
      </c>
      <c r="F96" t="s">
        <v>187</v>
      </c>
      <c r="G96">
        <v>2020</v>
      </c>
      <c r="H96">
        <v>3</v>
      </c>
      <c r="I96">
        <v>17</v>
      </c>
      <c r="J96" t="s">
        <v>188</v>
      </c>
      <c r="K96">
        <v>3</v>
      </c>
      <c r="L96" s="3">
        <v>2</v>
      </c>
      <c r="M96" s="3">
        <v>0</v>
      </c>
      <c r="N96">
        <v>2</v>
      </c>
      <c r="O96">
        <v>3.5</v>
      </c>
      <c r="P96">
        <v>3.6</v>
      </c>
      <c r="Q96" s="2">
        <v>1.66</v>
      </c>
      <c r="R96" s="8">
        <f t="shared" si="15"/>
        <v>-1</v>
      </c>
      <c r="S96" s="8">
        <f>SUM($R$3:R96)</f>
        <v>-7.129999999999999</v>
      </c>
      <c r="T96" s="2">
        <v>2.1</v>
      </c>
      <c r="U96" s="8">
        <f t="shared" si="10"/>
        <v>1.1000000000000001</v>
      </c>
      <c r="V96" s="8">
        <f>SUM($U$3:U96)</f>
        <v>0.98000000000000154</v>
      </c>
      <c r="W96" s="9">
        <v>1.22</v>
      </c>
      <c r="X96" s="8">
        <f t="shared" si="11"/>
        <v>0.21999999999999997</v>
      </c>
      <c r="Y96" s="8">
        <f>SUM($X$3:X96)</f>
        <v>-0.33999999999999875</v>
      </c>
      <c r="Z96" s="9">
        <v>4</v>
      </c>
      <c r="AA96" s="8">
        <f t="shared" si="12"/>
        <v>-1</v>
      </c>
      <c r="AB96" s="8">
        <f>SUM($AA$3:AA96)</f>
        <v>-9.1699999999999982</v>
      </c>
      <c r="AC96" s="2">
        <v>1.85</v>
      </c>
      <c r="AD96" s="8">
        <f t="shared" si="13"/>
        <v>0.85000000000000009</v>
      </c>
      <c r="AE96" s="8">
        <f>SUM(AD$3:AD96)</f>
        <v>27.430000000000003</v>
      </c>
      <c r="AF96" s="2">
        <v>1.95</v>
      </c>
      <c r="AG96" s="8">
        <f t="shared" si="16"/>
        <v>0.95</v>
      </c>
      <c r="AH96" s="8">
        <f>SUM(AG$3:AG96)</f>
        <v>-0.13999999999999813</v>
      </c>
      <c r="AI96">
        <v>8.5</v>
      </c>
      <c r="AJ96" s="8">
        <f t="shared" si="17"/>
        <v>-1</v>
      </c>
      <c r="AK96" s="8">
        <f>SUM(AJ$3:AJ96)</f>
        <v>-7</v>
      </c>
      <c r="AL96" s="2">
        <v>9</v>
      </c>
      <c r="AM96" s="8">
        <f t="shared" si="18"/>
        <v>-1</v>
      </c>
      <c r="AN96" s="8">
        <f>SUM(AM$3:AM96)</f>
        <v>-35</v>
      </c>
      <c r="AO96" s="2">
        <v>7</v>
      </c>
      <c r="AP96" s="8">
        <f t="shared" si="19"/>
        <v>-1</v>
      </c>
      <c r="AQ96" s="8">
        <f>SUM(AP$3:AP96)</f>
        <v>-18.5</v>
      </c>
      <c r="AR96">
        <v>3.7</v>
      </c>
      <c r="AS96">
        <v>1.26</v>
      </c>
      <c r="AT96" s="4">
        <f t="shared" si="14"/>
        <v>-1</v>
      </c>
      <c r="AU96" s="5">
        <f>SUM($AT$3:AT96)</f>
        <v>-35</v>
      </c>
      <c r="AV96" s="6">
        <f>SUM(R96,U96,X96,AA96,AD96,AG96)</f>
        <v>1.1200000000000001</v>
      </c>
    </row>
    <row r="97" spans="1:48" x14ac:dyDescent="0.25">
      <c r="A97">
        <f>IF(AND(G97&lt;&gt;"",H97&lt;&gt;"",I97&lt;&gt;"",J97&lt;&gt;"",K97&lt;&gt;"",L97&lt;&gt;"",M97&lt;&gt;"",N97&lt;&gt;"",O97&lt;&gt;"",P97&lt;&gt;"",Q97&lt;&gt;"",T97&lt;&gt;"",W97&lt;&gt;"",Z97&lt;&gt;"",AC97&lt;&gt;"",AF97&lt;&gt;"",AI97&lt;&gt;"",AL97&lt;&gt;"",AO97&lt;&gt;"",AR97&lt;&gt;"",AS97&lt;&gt;""),1,0)</f>
        <v>1</v>
      </c>
      <c r="B97" s="1">
        <v>43906</v>
      </c>
      <c r="C97" t="s">
        <v>189</v>
      </c>
      <c r="D97" t="s">
        <v>190</v>
      </c>
      <c r="E97" t="s">
        <v>191</v>
      </c>
      <c r="F97" t="s">
        <v>192</v>
      </c>
      <c r="G97">
        <v>2020</v>
      </c>
      <c r="H97">
        <v>3</v>
      </c>
      <c r="I97">
        <v>16</v>
      </c>
      <c r="J97" t="s">
        <v>77</v>
      </c>
      <c r="K97">
        <v>2</v>
      </c>
      <c r="L97" s="3">
        <v>3</v>
      </c>
      <c r="M97" s="3">
        <v>0</v>
      </c>
      <c r="N97">
        <v>2.7</v>
      </c>
      <c r="O97">
        <v>3</v>
      </c>
      <c r="P97">
        <v>2.8</v>
      </c>
      <c r="Q97" s="2">
        <v>2.1</v>
      </c>
      <c r="R97" s="8">
        <f t="shared" si="15"/>
        <v>-1</v>
      </c>
      <c r="S97" s="8">
        <f>SUM($R$3:R97)</f>
        <v>-8.129999999999999</v>
      </c>
      <c r="T97" s="2">
        <v>1.66</v>
      </c>
      <c r="U97" s="8">
        <f t="shared" si="10"/>
        <v>0.65999999999999992</v>
      </c>
      <c r="V97" s="8">
        <f>SUM($U$3:U97)</f>
        <v>1.6400000000000015</v>
      </c>
      <c r="W97" s="9">
        <v>1.53</v>
      </c>
      <c r="X97" s="8">
        <f t="shared" si="11"/>
        <v>0.53</v>
      </c>
      <c r="Y97" s="8">
        <f>SUM($X$3:X97)</f>
        <v>0.19000000000000128</v>
      </c>
      <c r="Z97" s="9">
        <v>2.37</v>
      </c>
      <c r="AA97" s="8">
        <f t="shared" si="12"/>
        <v>-1</v>
      </c>
      <c r="AB97" s="8">
        <f>SUM($AA$3:AA97)</f>
        <v>-10.169999999999998</v>
      </c>
      <c r="AC97" s="2">
        <v>2.7</v>
      </c>
      <c r="AD97" s="8">
        <f t="shared" si="13"/>
        <v>1.7000000000000002</v>
      </c>
      <c r="AE97" s="8">
        <f>SUM(AD$3:AD97)</f>
        <v>29.130000000000003</v>
      </c>
      <c r="AF97" s="2">
        <v>1.44</v>
      </c>
      <c r="AG97" s="8">
        <f t="shared" si="16"/>
        <v>-1</v>
      </c>
      <c r="AH97" s="8">
        <f>SUM(AG$3:AG97)</f>
        <v>-1.1399999999999981</v>
      </c>
      <c r="AI97">
        <v>6.5</v>
      </c>
      <c r="AJ97" s="8">
        <f t="shared" si="17"/>
        <v>-1</v>
      </c>
      <c r="AK97" s="8">
        <f>SUM(AJ$3:AJ97)</f>
        <v>-8</v>
      </c>
      <c r="AL97" s="2">
        <v>11</v>
      </c>
      <c r="AM97" s="8">
        <f t="shared" si="18"/>
        <v>-1</v>
      </c>
      <c r="AN97" s="8">
        <f>SUM(AM$3:AM97)</f>
        <v>-36</v>
      </c>
      <c r="AO97" s="2">
        <v>6</v>
      </c>
      <c r="AP97" s="8">
        <f t="shared" si="19"/>
        <v>-1</v>
      </c>
      <c r="AQ97" s="8">
        <f>SUM(AP$3:AP97)</f>
        <v>-19.5</v>
      </c>
      <c r="AR97">
        <v>6</v>
      </c>
      <c r="AS97">
        <v>1.1200000000000001</v>
      </c>
      <c r="AT97" s="4">
        <f t="shared" si="14"/>
        <v>-1</v>
      </c>
      <c r="AU97" s="5">
        <f>SUM($AT$3:AT97)</f>
        <v>-36</v>
      </c>
      <c r="AV97" s="6">
        <f>SUM(R97,U97,X97,AA97,AD97,AG97)</f>
        <v>-0.10999999999999988</v>
      </c>
    </row>
    <row r="98" spans="1:48" x14ac:dyDescent="0.25">
      <c r="A98">
        <f>IF(AND(G98&lt;&gt;"",H98&lt;&gt;"",I98&lt;&gt;"",J98&lt;&gt;"",K98&lt;&gt;"",L98&lt;&gt;"",M98&lt;&gt;"",N98&lt;&gt;"",O98&lt;&gt;"",P98&lt;&gt;"",Q98&lt;&gt;"",T98&lt;&gt;"",W98&lt;&gt;"",Z98&lt;&gt;"",AC98&lt;&gt;"",AF98&lt;&gt;"",AI98&lt;&gt;"",AL98&lt;&gt;"",AO98&lt;&gt;"",AR98&lt;&gt;"",AS98&lt;&gt;""),1,0)</f>
        <v>1</v>
      </c>
      <c r="B98" s="1">
        <v>43905</v>
      </c>
      <c r="C98" t="s">
        <v>189</v>
      </c>
      <c r="D98" t="s">
        <v>193</v>
      </c>
      <c r="E98" t="s">
        <v>194</v>
      </c>
      <c r="F98" t="s">
        <v>195</v>
      </c>
      <c r="G98">
        <v>2020</v>
      </c>
      <c r="H98">
        <v>3</v>
      </c>
      <c r="I98">
        <v>15</v>
      </c>
      <c r="J98" t="s">
        <v>23</v>
      </c>
      <c r="K98">
        <v>1</v>
      </c>
      <c r="L98" s="3">
        <v>0</v>
      </c>
      <c r="M98" s="3">
        <v>0</v>
      </c>
      <c r="N98">
        <v>1.55</v>
      </c>
      <c r="O98">
        <v>3.75</v>
      </c>
      <c r="P98">
        <v>6.5</v>
      </c>
      <c r="Q98" s="2">
        <v>2.5</v>
      </c>
      <c r="R98" s="8">
        <f t="shared" si="15"/>
        <v>-1</v>
      </c>
      <c r="S98" s="8">
        <f>SUM($R$3:R98)</f>
        <v>-9.129999999999999</v>
      </c>
      <c r="T98" s="2">
        <v>1.5</v>
      </c>
      <c r="U98" s="8">
        <f t="shared" si="10"/>
        <v>0.5</v>
      </c>
      <c r="V98" s="8">
        <f>SUM($U$3:U98)</f>
        <v>2.1400000000000015</v>
      </c>
      <c r="W98" s="9">
        <v>1.5</v>
      </c>
      <c r="X98" s="8">
        <f t="shared" si="11"/>
        <v>-1</v>
      </c>
      <c r="Y98" s="8">
        <f>SUM($X$3:X98)</f>
        <v>-0.80999999999999872</v>
      </c>
      <c r="Z98" s="9">
        <v>2.5</v>
      </c>
      <c r="AA98" s="8">
        <f t="shared" si="12"/>
        <v>1.5</v>
      </c>
      <c r="AB98" s="8">
        <f>SUM($AA$3:AA98)</f>
        <v>-8.6699999999999982</v>
      </c>
      <c r="AC98" s="2">
        <v>2.5</v>
      </c>
      <c r="AD98" s="8">
        <f t="shared" si="13"/>
        <v>-1</v>
      </c>
      <c r="AE98" s="8">
        <f>SUM(AD$3:AD98)</f>
        <v>28.130000000000003</v>
      </c>
      <c r="AF98" s="2">
        <v>1.5</v>
      </c>
      <c r="AG98" s="8">
        <f t="shared" si="16"/>
        <v>0.5</v>
      </c>
      <c r="AH98" s="8">
        <f>SUM(AG$3:AG98)</f>
        <v>-0.63999999999999813</v>
      </c>
      <c r="AI98">
        <v>4.75</v>
      </c>
      <c r="AJ98" s="8">
        <f t="shared" si="17"/>
        <v>-1</v>
      </c>
      <c r="AK98" s="8">
        <f>SUM(AJ$3:AJ98)</f>
        <v>-9</v>
      </c>
      <c r="AL98" s="2">
        <v>9.5</v>
      </c>
      <c r="AM98" s="8">
        <f t="shared" si="18"/>
        <v>-1</v>
      </c>
      <c r="AN98" s="8">
        <f>SUM(AM$3:AM98)</f>
        <v>-37</v>
      </c>
      <c r="AO98" s="2">
        <v>8</v>
      </c>
      <c r="AP98" s="8">
        <f t="shared" si="19"/>
        <v>-1</v>
      </c>
      <c r="AQ98" s="8">
        <f>SUM(AP$3:AP98)</f>
        <v>-20.5</v>
      </c>
      <c r="AR98">
        <v>2.85</v>
      </c>
      <c r="AS98">
        <v>1.4</v>
      </c>
      <c r="AT98" s="4">
        <f t="shared" si="14"/>
        <v>-1</v>
      </c>
      <c r="AU98" s="5">
        <f>SUM($AT$3:AT98)</f>
        <v>-37</v>
      </c>
      <c r="AV98" s="6">
        <f>SUM(R98,U98,X98,AA98,AD98,AG98)</f>
        <v>-0.5</v>
      </c>
    </row>
    <row r="99" spans="1:48" x14ac:dyDescent="0.25">
      <c r="A99">
        <f>IF(AND(G99&lt;&gt;"",H99&lt;&gt;"",I99&lt;&gt;"",J99&lt;&gt;"",K99&lt;&gt;"",L99&lt;&gt;"",M99&lt;&gt;"",N99&lt;&gt;"",O99&lt;&gt;"",P99&lt;&gt;"",Q99&lt;&gt;"",T99&lt;&gt;"",W99&lt;&gt;"",Z99&lt;&gt;"",AC99&lt;&gt;"",AF99&lt;&gt;"",AI99&lt;&gt;"",AL99&lt;&gt;"",AO99&lt;&gt;"",AR99&lt;&gt;"",AS99&lt;&gt;""),1,0)</f>
        <v>1</v>
      </c>
      <c r="B99" s="1">
        <v>43905</v>
      </c>
      <c r="C99" t="s">
        <v>189</v>
      </c>
      <c r="D99" t="s">
        <v>196</v>
      </c>
      <c r="E99" t="s">
        <v>197</v>
      </c>
      <c r="F99" t="s">
        <v>198</v>
      </c>
      <c r="G99">
        <v>2020</v>
      </c>
      <c r="H99">
        <v>3</v>
      </c>
      <c r="I99">
        <v>15</v>
      </c>
      <c r="J99" t="s">
        <v>23</v>
      </c>
      <c r="K99">
        <v>1</v>
      </c>
      <c r="L99" s="3">
        <v>1</v>
      </c>
      <c r="M99" s="3">
        <v>3</v>
      </c>
      <c r="N99">
        <v>2.4</v>
      </c>
      <c r="O99">
        <v>3.25</v>
      </c>
      <c r="P99">
        <v>2.9</v>
      </c>
      <c r="Q99" s="2">
        <v>1.95</v>
      </c>
      <c r="R99" s="8">
        <f t="shared" si="15"/>
        <v>0.95</v>
      </c>
      <c r="S99" s="8">
        <f>SUM($R$3:R99)</f>
        <v>-8.18</v>
      </c>
      <c r="T99" s="2">
        <v>1.8</v>
      </c>
      <c r="U99" s="8">
        <f t="shared" si="10"/>
        <v>-1</v>
      </c>
      <c r="V99" s="8">
        <f>SUM($U$3:U99)</f>
        <v>1.1400000000000015</v>
      </c>
      <c r="W99" s="9">
        <v>1.36</v>
      </c>
      <c r="X99" s="8">
        <f t="shared" si="11"/>
        <v>0.3600000000000001</v>
      </c>
      <c r="Y99" s="8">
        <f>SUM($X$3:X99)</f>
        <v>-0.44999999999999862</v>
      </c>
      <c r="Z99" s="9">
        <v>3</v>
      </c>
      <c r="AA99" s="8">
        <f t="shared" si="12"/>
        <v>-1</v>
      </c>
      <c r="AB99" s="8">
        <f>SUM($AA$3:AA99)</f>
        <v>-9.6699999999999982</v>
      </c>
      <c r="AC99" s="2">
        <v>2.2000000000000002</v>
      </c>
      <c r="AD99" s="8">
        <f t="shared" si="13"/>
        <v>1.2000000000000002</v>
      </c>
      <c r="AE99" s="8">
        <f>SUM(AD$3:AD99)</f>
        <v>29.330000000000002</v>
      </c>
      <c r="AF99" s="2">
        <v>1.65</v>
      </c>
      <c r="AG99" s="8">
        <f t="shared" si="16"/>
        <v>-1</v>
      </c>
      <c r="AH99" s="8">
        <f>SUM(AG$3:AG99)</f>
        <v>-1.6399999999999981</v>
      </c>
      <c r="AI99">
        <v>7</v>
      </c>
      <c r="AJ99" s="8">
        <f t="shared" si="17"/>
        <v>-1</v>
      </c>
      <c r="AK99" s="8">
        <f>SUM(AJ$3:AJ99)</f>
        <v>-10</v>
      </c>
      <c r="AL99" s="2">
        <v>10</v>
      </c>
      <c r="AM99" s="8">
        <f t="shared" si="18"/>
        <v>-1</v>
      </c>
      <c r="AN99" s="8">
        <f>SUM(AM$3:AM99)</f>
        <v>-38</v>
      </c>
      <c r="AO99" s="2">
        <v>6.5</v>
      </c>
      <c r="AP99" s="8">
        <f t="shared" si="19"/>
        <v>-1</v>
      </c>
      <c r="AQ99" s="8">
        <f>SUM(AP$3:AP99)</f>
        <v>-21.5</v>
      </c>
      <c r="AR99">
        <v>4.8</v>
      </c>
      <c r="AS99">
        <v>1.17</v>
      </c>
      <c r="AT99" s="4">
        <f t="shared" si="14"/>
        <v>-1</v>
      </c>
      <c r="AU99" s="5">
        <f>SUM($AT$3:AT99)</f>
        <v>-38</v>
      </c>
      <c r="AV99" s="6">
        <f>SUM(R99,U99,X99,AA99,AD99,AG99)</f>
        <v>-0.48999999999999977</v>
      </c>
    </row>
    <row r="100" spans="1:48" x14ac:dyDescent="0.25">
      <c r="A100">
        <f>IF(AND(G100&lt;&gt;"",H100&lt;&gt;"",I100&lt;&gt;"",J100&lt;&gt;"",K100&lt;&gt;"",L100&lt;&gt;"",M100&lt;&gt;"",N100&lt;&gt;"",O100&lt;&gt;"",P100&lt;&gt;"",Q100&lt;&gt;"",T100&lt;&gt;"",W100&lt;&gt;"",Z100&lt;&gt;"",AC100&lt;&gt;"",AF100&lt;&gt;"",AI100&lt;&gt;"",AL100&lt;&gt;"",AO100&lt;&gt;"",AR100&lt;&gt;"",AS100&lt;&gt;""),1,0)</f>
        <v>1</v>
      </c>
      <c r="B100" s="1">
        <v>43905</v>
      </c>
      <c r="C100" t="s">
        <v>189</v>
      </c>
      <c r="D100" t="s">
        <v>199</v>
      </c>
      <c r="E100" t="s">
        <v>200</v>
      </c>
      <c r="F100" t="s">
        <v>201</v>
      </c>
      <c r="G100">
        <v>2020</v>
      </c>
      <c r="H100">
        <v>3</v>
      </c>
      <c r="I100">
        <v>15</v>
      </c>
      <c r="J100" t="s">
        <v>23</v>
      </c>
      <c r="K100">
        <v>1</v>
      </c>
      <c r="L100" s="3">
        <v>2</v>
      </c>
      <c r="M100" s="3">
        <v>0</v>
      </c>
      <c r="N100">
        <v>3.4</v>
      </c>
      <c r="O100">
        <v>3.3</v>
      </c>
      <c r="P100">
        <v>2.15</v>
      </c>
      <c r="Q100" s="2">
        <v>1.75</v>
      </c>
      <c r="R100" s="8">
        <f t="shared" si="15"/>
        <v>-1</v>
      </c>
      <c r="S100" s="8">
        <f>SUM($R$3:R100)</f>
        <v>-9.18</v>
      </c>
      <c r="T100" s="2">
        <v>2</v>
      </c>
      <c r="U100" s="8">
        <f t="shared" si="10"/>
        <v>1</v>
      </c>
      <c r="V100" s="8">
        <f>SUM($U$3:U100)</f>
        <v>2.1400000000000015</v>
      </c>
      <c r="W100" s="9">
        <v>1.28</v>
      </c>
      <c r="X100" s="8">
        <f t="shared" si="11"/>
        <v>0.28000000000000003</v>
      </c>
      <c r="Y100" s="8">
        <f>SUM($X$3:X100)</f>
        <v>-0.1699999999999986</v>
      </c>
      <c r="Z100" s="9">
        <v>3.5</v>
      </c>
      <c r="AA100" s="8">
        <f t="shared" si="12"/>
        <v>-1</v>
      </c>
      <c r="AB100" s="8">
        <f>SUM($AA$3:AA100)</f>
        <v>-10.669999999999998</v>
      </c>
      <c r="AC100" s="2">
        <v>2.0499999999999998</v>
      </c>
      <c r="AD100" s="8">
        <f t="shared" si="13"/>
        <v>1.0499999999999998</v>
      </c>
      <c r="AE100" s="8">
        <f>SUM(AD$3:AD100)</f>
        <v>30.380000000000003</v>
      </c>
      <c r="AF100" s="2">
        <v>1.75</v>
      </c>
      <c r="AG100" s="8">
        <f t="shared" si="16"/>
        <v>0.75</v>
      </c>
      <c r="AH100" s="8">
        <f>SUM(AG$3:AG100)</f>
        <v>-0.88999999999999813</v>
      </c>
      <c r="AI100">
        <v>10</v>
      </c>
      <c r="AJ100" s="8">
        <f t="shared" si="17"/>
        <v>-1</v>
      </c>
      <c r="AK100" s="8">
        <f>SUM(AJ$3:AJ100)</f>
        <v>-11</v>
      </c>
      <c r="AL100" s="2">
        <v>12</v>
      </c>
      <c r="AM100" s="8">
        <f t="shared" si="18"/>
        <v>-1</v>
      </c>
      <c r="AN100" s="8">
        <f>SUM(AM$3:AM100)</f>
        <v>-39</v>
      </c>
      <c r="AO100" s="2">
        <v>6.5</v>
      </c>
      <c r="AP100" s="8">
        <f t="shared" si="19"/>
        <v>-1</v>
      </c>
      <c r="AQ100" s="8">
        <f>SUM(AP$3:AP100)</f>
        <v>-22.5</v>
      </c>
      <c r="AR100">
        <v>7</v>
      </c>
      <c r="AS100">
        <v>1.1000000000000001</v>
      </c>
      <c r="AT100" s="4">
        <f t="shared" si="14"/>
        <v>-1</v>
      </c>
      <c r="AU100" s="5">
        <f>SUM($AT$3:AT100)</f>
        <v>-39</v>
      </c>
      <c r="AV100" s="6">
        <f>SUM(R100,U100,X100,AA100,AD100,AG100)</f>
        <v>1.0799999999999998</v>
      </c>
    </row>
    <row r="101" spans="1:48" x14ac:dyDescent="0.25">
      <c r="A101">
        <f>IF(AND(G101&lt;&gt;"",H101&lt;&gt;"",I101&lt;&gt;"",J101&lt;&gt;"",K101&lt;&gt;"",L101&lt;&gt;"",M101&lt;&gt;"",N101&lt;&gt;"",O101&lt;&gt;"",P101&lt;&gt;"",Q101&lt;&gt;"",T101&lt;&gt;"",W101&lt;&gt;"",Z101&lt;&gt;"",AC101&lt;&gt;"",AF101&lt;&gt;"",AI101&lt;&gt;"",AL101&lt;&gt;"",AO101&lt;&gt;"",AR101&lt;&gt;"",AS101&lt;&gt;""),1,0)</f>
        <v>1</v>
      </c>
      <c r="B101" s="1">
        <v>43905</v>
      </c>
      <c r="C101" t="s">
        <v>184</v>
      </c>
      <c r="D101" t="s">
        <v>202</v>
      </c>
      <c r="E101" t="s">
        <v>203</v>
      </c>
      <c r="F101" t="s">
        <v>204</v>
      </c>
      <c r="G101">
        <v>2020</v>
      </c>
      <c r="H101">
        <v>3</v>
      </c>
      <c r="I101">
        <v>15</v>
      </c>
      <c r="J101" t="s">
        <v>23</v>
      </c>
      <c r="K101">
        <v>1</v>
      </c>
      <c r="L101" s="3">
        <v>0</v>
      </c>
      <c r="M101" s="3">
        <v>0</v>
      </c>
      <c r="N101">
        <v>2</v>
      </c>
      <c r="O101">
        <v>3.7</v>
      </c>
      <c r="P101">
        <v>3.4</v>
      </c>
      <c r="Q101" s="2">
        <v>1.61</v>
      </c>
      <c r="R101" s="8">
        <f t="shared" si="15"/>
        <v>-1</v>
      </c>
      <c r="S101" s="8">
        <f>SUM($R$3:R101)</f>
        <v>-10.18</v>
      </c>
      <c r="T101" s="2">
        <v>2.2000000000000002</v>
      </c>
      <c r="U101" s="8">
        <f t="shared" si="10"/>
        <v>1.2000000000000002</v>
      </c>
      <c r="V101" s="8">
        <f>SUM($U$3:U101)</f>
        <v>3.3400000000000016</v>
      </c>
      <c r="W101" s="9">
        <v>1.2</v>
      </c>
      <c r="X101" s="8">
        <f t="shared" si="11"/>
        <v>-1</v>
      </c>
      <c r="Y101" s="8">
        <f>SUM($X$3:X101)</f>
        <v>-1.1699999999999986</v>
      </c>
      <c r="Z101" s="9">
        <v>4.33</v>
      </c>
      <c r="AA101" s="8">
        <f t="shared" si="12"/>
        <v>3.33</v>
      </c>
      <c r="AB101" s="8">
        <f>SUM($AA$3:AA101)</f>
        <v>-7.3399999999999981</v>
      </c>
      <c r="AC101" s="2">
        <v>1.7</v>
      </c>
      <c r="AD101" s="8">
        <f t="shared" si="13"/>
        <v>-1</v>
      </c>
      <c r="AE101" s="8">
        <f>SUM(AD$3:AD101)</f>
        <v>29.380000000000003</v>
      </c>
      <c r="AF101" s="2">
        <v>2.1</v>
      </c>
      <c r="AG101" s="8">
        <f t="shared" si="16"/>
        <v>1.1000000000000001</v>
      </c>
      <c r="AH101" s="8">
        <f>SUM(AG$3:AG101)</f>
        <v>0.21000000000000196</v>
      </c>
      <c r="AI101">
        <v>9.5</v>
      </c>
      <c r="AJ101" s="8">
        <f t="shared" si="17"/>
        <v>-1</v>
      </c>
      <c r="AK101" s="8">
        <f>SUM(AJ$3:AJ101)</f>
        <v>-12</v>
      </c>
      <c r="AL101" s="2">
        <v>9</v>
      </c>
      <c r="AM101" s="8">
        <f t="shared" si="18"/>
        <v>-1</v>
      </c>
      <c r="AN101" s="8">
        <f>SUM(AM$3:AM101)</f>
        <v>-40</v>
      </c>
      <c r="AO101" s="2">
        <v>7</v>
      </c>
      <c r="AP101" s="8">
        <f t="shared" si="19"/>
        <v>-1</v>
      </c>
      <c r="AQ101" s="8">
        <f>SUM(AP$3:AP101)</f>
        <v>-23.5</v>
      </c>
      <c r="AR101">
        <v>3.55</v>
      </c>
      <c r="AS101">
        <v>1.27</v>
      </c>
      <c r="AT101" s="4">
        <f t="shared" si="14"/>
        <v>-1</v>
      </c>
      <c r="AU101" s="5">
        <f>SUM($AT$3:AT101)</f>
        <v>-40</v>
      </c>
      <c r="AV101" s="6">
        <f>SUM(R101,U101,X101,AA101,AD101,AG101)</f>
        <v>2.6300000000000003</v>
      </c>
    </row>
    <row r="102" spans="1:48" x14ac:dyDescent="0.25">
      <c r="A102">
        <f>IF(AND(G102&lt;&gt;"",H102&lt;&gt;"",I102&lt;&gt;"",J102&lt;&gt;"",K102&lt;&gt;"",L102&lt;&gt;"",M102&lt;&gt;"",N102&lt;&gt;"",O102&lt;&gt;"",P102&lt;&gt;"",Q102&lt;&gt;"",T102&lt;&gt;"",W102&lt;&gt;"",Z102&lt;&gt;"",AC102&lt;&gt;"",AF102&lt;&gt;"",AI102&lt;&gt;"",AL102&lt;&gt;"",AO102&lt;&gt;"",AR102&lt;&gt;"",AS102&lt;&gt;""),1,0)</f>
        <v>1</v>
      </c>
      <c r="B102" s="1">
        <v>43905</v>
      </c>
      <c r="C102" t="s">
        <v>184</v>
      </c>
      <c r="D102" t="s">
        <v>205</v>
      </c>
      <c r="E102" t="s">
        <v>206</v>
      </c>
      <c r="F102" t="s">
        <v>207</v>
      </c>
      <c r="G102">
        <v>2020</v>
      </c>
      <c r="H102">
        <v>3</v>
      </c>
      <c r="I102">
        <v>15</v>
      </c>
      <c r="J102" t="s">
        <v>23</v>
      </c>
      <c r="K102">
        <v>1</v>
      </c>
      <c r="L102" s="3">
        <v>2</v>
      </c>
      <c r="M102" s="3">
        <v>1</v>
      </c>
      <c r="N102">
        <v>2.37</v>
      </c>
      <c r="O102">
        <v>3.4</v>
      </c>
      <c r="P102">
        <v>2.87</v>
      </c>
      <c r="Q102" s="2">
        <v>1.57</v>
      </c>
      <c r="R102" s="8">
        <f t="shared" si="15"/>
        <v>0.57000000000000006</v>
      </c>
      <c r="S102" s="8">
        <f>SUM($R$3:R102)</f>
        <v>-9.61</v>
      </c>
      <c r="T102" s="2">
        <v>2.25</v>
      </c>
      <c r="U102" s="8">
        <f t="shared" si="10"/>
        <v>-1</v>
      </c>
      <c r="V102" s="8">
        <f>SUM($U$3:U102)</f>
        <v>2.3400000000000016</v>
      </c>
      <c r="W102" s="9">
        <v>1.22</v>
      </c>
      <c r="X102" s="8">
        <f t="shared" si="11"/>
        <v>0.21999999999999997</v>
      </c>
      <c r="Y102" s="8">
        <f>SUM($X$3:X102)</f>
        <v>-0.94999999999999862</v>
      </c>
      <c r="Z102" s="9">
        <v>4</v>
      </c>
      <c r="AA102" s="8">
        <f t="shared" si="12"/>
        <v>-1</v>
      </c>
      <c r="AB102" s="8">
        <f>SUM($AA$3:AA102)</f>
        <v>-8.3399999999999981</v>
      </c>
      <c r="AC102" s="2">
        <v>1.7</v>
      </c>
      <c r="AD102" s="8">
        <f t="shared" si="13"/>
        <v>0.7</v>
      </c>
      <c r="AE102" s="8">
        <f>SUM(AD$3:AD102)</f>
        <v>30.080000000000002</v>
      </c>
      <c r="AF102" s="2">
        <v>2.1</v>
      </c>
      <c r="AG102" s="8">
        <f t="shared" si="16"/>
        <v>-1</v>
      </c>
      <c r="AH102" s="8">
        <f>SUM(AG$3:AG102)</f>
        <v>-0.78999999999999804</v>
      </c>
      <c r="AI102">
        <v>10</v>
      </c>
      <c r="AJ102" s="8">
        <f t="shared" si="17"/>
        <v>-1</v>
      </c>
      <c r="AK102" s="8">
        <f>SUM(AJ$3:AJ102)</f>
        <v>-13</v>
      </c>
      <c r="AL102" s="2">
        <v>10</v>
      </c>
      <c r="AM102" s="8">
        <f t="shared" si="18"/>
        <v>9</v>
      </c>
      <c r="AN102" s="8">
        <f>SUM(AM$3:AM102)</f>
        <v>-31</v>
      </c>
      <c r="AO102" s="2">
        <v>6.5</v>
      </c>
      <c r="AP102" s="8">
        <f t="shared" si="19"/>
        <v>-1</v>
      </c>
      <c r="AQ102" s="8">
        <f>SUM(AP$3:AP102)</f>
        <v>-24.5</v>
      </c>
      <c r="AR102">
        <v>4.1500000000000004</v>
      </c>
      <c r="AS102">
        <v>1.22</v>
      </c>
      <c r="AT102" s="4">
        <f t="shared" si="14"/>
        <v>9</v>
      </c>
      <c r="AU102" s="5">
        <f>SUM($AT$3:AT102)</f>
        <v>-31</v>
      </c>
      <c r="AV102" s="6">
        <f>SUM(R102,U102,X102,AA102,AD102,AG102)</f>
        <v>-1.51</v>
      </c>
    </row>
    <row r="103" spans="1:48" x14ac:dyDescent="0.25">
      <c r="A103">
        <f>IF(AND(G103&lt;&gt;"",H103&lt;&gt;"",I103&lt;&gt;"",J103&lt;&gt;"",K103&lt;&gt;"",L103&lt;&gt;"",M103&lt;&gt;"",N103&lt;&gt;"",O103&lt;&gt;"",P103&lt;&gt;"",Q103&lt;&gt;"",T103&lt;&gt;"",W103&lt;&gt;"",Z103&lt;&gt;"",AC103&lt;&gt;"",AF103&lt;&gt;"",AI103&lt;&gt;"",AL103&lt;&gt;"",AO103&lt;&gt;"",AR103&lt;&gt;"",AS103&lt;&gt;""),1,0)</f>
        <v>1</v>
      </c>
      <c r="B103" s="1">
        <v>43905</v>
      </c>
      <c r="C103" t="s">
        <v>184</v>
      </c>
      <c r="D103" t="s">
        <v>208</v>
      </c>
      <c r="E103" t="s">
        <v>209</v>
      </c>
      <c r="F103" t="s">
        <v>210</v>
      </c>
      <c r="G103">
        <v>2020</v>
      </c>
      <c r="H103">
        <v>3</v>
      </c>
      <c r="I103">
        <v>15</v>
      </c>
      <c r="J103" t="s">
        <v>23</v>
      </c>
      <c r="K103">
        <v>1</v>
      </c>
      <c r="L103" s="3">
        <v>1</v>
      </c>
      <c r="M103" s="3">
        <v>1</v>
      </c>
      <c r="N103">
        <v>2.2000000000000002</v>
      </c>
      <c r="O103">
        <v>3.6</v>
      </c>
      <c r="P103">
        <v>3</v>
      </c>
      <c r="Q103" s="2">
        <v>1.53</v>
      </c>
      <c r="R103" s="8">
        <f t="shared" si="15"/>
        <v>0.53</v>
      </c>
      <c r="S103" s="8">
        <f>SUM($R$3:R103)</f>
        <v>-9.08</v>
      </c>
      <c r="T103" s="2">
        <v>2.37</v>
      </c>
      <c r="U103" s="8">
        <f t="shared" si="10"/>
        <v>-1</v>
      </c>
      <c r="V103" s="8">
        <f>SUM($U$3:U103)</f>
        <v>1.3400000000000016</v>
      </c>
      <c r="W103" s="9">
        <v>1.18</v>
      </c>
      <c r="X103" s="8">
        <f t="shared" si="11"/>
        <v>0.17999999999999994</v>
      </c>
      <c r="Y103" s="8">
        <f>SUM($X$3:X103)</f>
        <v>-0.76999999999999869</v>
      </c>
      <c r="Z103" s="9">
        <v>4.5</v>
      </c>
      <c r="AA103" s="8">
        <f t="shared" si="12"/>
        <v>-1</v>
      </c>
      <c r="AB103" s="8">
        <f>SUM($AA$3:AA103)</f>
        <v>-9.3399999999999981</v>
      </c>
      <c r="AC103" s="2">
        <v>1.6</v>
      </c>
      <c r="AD103" s="8">
        <f t="shared" si="13"/>
        <v>0.60000000000000009</v>
      </c>
      <c r="AE103" s="8">
        <f>SUM(AD$3:AD103)</f>
        <v>30.680000000000003</v>
      </c>
      <c r="AF103" s="2">
        <v>2.2999999999999998</v>
      </c>
      <c r="AG103" s="8">
        <f t="shared" si="16"/>
        <v>1.2999999999999998</v>
      </c>
      <c r="AH103" s="8">
        <f>SUM(AG$3:AG103)</f>
        <v>0.51000000000000179</v>
      </c>
      <c r="AI103">
        <v>11</v>
      </c>
      <c r="AJ103" s="8">
        <f t="shared" si="17"/>
        <v>-1</v>
      </c>
      <c r="AK103" s="8">
        <f>SUM(AJ$3:AJ103)</f>
        <v>-14</v>
      </c>
      <c r="AL103" s="2">
        <v>9.5</v>
      </c>
      <c r="AM103" s="8">
        <f t="shared" si="18"/>
        <v>-1</v>
      </c>
      <c r="AN103" s="8">
        <f>SUM(AM$3:AM103)</f>
        <v>-32</v>
      </c>
      <c r="AO103" s="2">
        <v>7</v>
      </c>
      <c r="AP103" s="8">
        <f t="shared" si="19"/>
        <v>6</v>
      </c>
      <c r="AQ103" s="8">
        <f>SUM(AP$3:AP103)</f>
        <v>-18.5</v>
      </c>
      <c r="AR103">
        <v>3.9</v>
      </c>
      <c r="AS103">
        <v>1.24</v>
      </c>
      <c r="AT103" s="4">
        <f t="shared" si="14"/>
        <v>-1</v>
      </c>
      <c r="AU103" s="5">
        <f>SUM($AT$3:AT103)</f>
        <v>-32</v>
      </c>
      <c r="AV103" s="6">
        <f>SUM(R103,U103,X103,AA103,AD103,AG103)</f>
        <v>0.60999999999999988</v>
      </c>
    </row>
    <row r="104" spans="1:48" x14ac:dyDescent="0.25">
      <c r="A104">
        <f>IF(AND(G104&lt;&gt;"",H104&lt;&gt;"",I104&lt;&gt;"",J104&lt;&gt;"",K104&lt;&gt;"",L104&lt;&gt;"",M104&lt;&gt;"",N104&lt;&gt;"",O104&lt;&gt;"",P104&lt;&gt;"",Q104&lt;&gt;"",T104&lt;&gt;"",W104&lt;&gt;"",Z104&lt;&gt;"",AC104&lt;&gt;"",AF104&lt;&gt;"",AI104&lt;&gt;"",AL104&lt;&gt;"",AO104&lt;&gt;"",AR104&lt;&gt;"",AS104&lt;&gt;""),1,0)</f>
        <v>1</v>
      </c>
      <c r="B104" s="1">
        <v>43904</v>
      </c>
      <c r="C104" t="s">
        <v>189</v>
      </c>
      <c r="D104" t="s">
        <v>211</v>
      </c>
      <c r="E104" t="s">
        <v>212</v>
      </c>
      <c r="F104" t="s">
        <v>213</v>
      </c>
      <c r="G104">
        <v>2020</v>
      </c>
      <c r="H104">
        <v>3</v>
      </c>
      <c r="I104">
        <v>14</v>
      </c>
      <c r="J104" t="s">
        <v>47</v>
      </c>
      <c r="K104">
        <v>7</v>
      </c>
      <c r="L104" s="3">
        <v>0</v>
      </c>
      <c r="M104" s="3">
        <v>1</v>
      </c>
      <c r="N104">
        <v>2.25</v>
      </c>
      <c r="O104">
        <v>3</v>
      </c>
      <c r="P104">
        <v>3.5</v>
      </c>
      <c r="Q104" s="2">
        <v>2.0499999999999998</v>
      </c>
      <c r="R104" s="8">
        <f t="shared" si="15"/>
        <v>-1</v>
      </c>
      <c r="S104" s="8">
        <f>SUM($R$3:R104)</f>
        <v>-10.08</v>
      </c>
      <c r="T104" s="2">
        <v>1.7</v>
      </c>
      <c r="U104" s="8">
        <f t="shared" si="10"/>
        <v>0.7</v>
      </c>
      <c r="V104" s="8">
        <f>SUM($U$3:U104)</f>
        <v>2.0400000000000018</v>
      </c>
      <c r="W104" s="9">
        <v>1.5</v>
      </c>
      <c r="X104" s="8">
        <f t="shared" si="11"/>
        <v>-1</v>
      </c>
      <c r="Y104" s="8">
        <f>SUM($X$3:X104)</f>
        <v>-1.7699999999999987</v>
      </c>
      <c r="Z104" s="9">
        <v>2.5</v>
      </c>
      <c r="AA104" s="8">
        <f t="shared" si="12"/>
        <v>1.5</v>
      </c>
      <c r="AB104" s="8">
        <f>SUM($AA$3:AA104)</f>
        <v>-7.8399999999999981</v>
      </c>
      <c r="AC104" s="2">
        <v>2.5</v>
      </c>
      <c r="AD104" s="8">
        <f t="shared" si="13"/>
        <v>-1</v>
      </c>
      <c r="AE104" s="8">
        <f>SUM(AD$3:AD104)</f>
        <v>29.680000000000003</v>
      </c>
      <c r="AF104" s="2">
        <v>1.5</v>
      </c>
      <c r="AG104" s="8">
        <f t="shared" si="16"/>
        <v>0.5</v>
      </c>
      <c r="AH104" s="8">
        <f>SUM(AG$3:AG104)</f>
        <v>1.0100000000000018</v>
      </c>
      <c r="AI104">
        <v>6</v>
      </c>
      <c r="AJ104" s="8">
        <f t="shared" si="17"/>
        <v>-1</v>
      </c>
      <c r="AK104" s="8">
        <f>SUM(AJ$3:AJ104)</f>
        <v>-15</v>
      </c>
      <c r="AL104" s="2">
        <v>10</v>
      </c>
      <c r="AM104" s="8">
        <f t="shared" si="18"/>
        <v>-1</v>
      </c>
      <c r="AN104" s="8">
        <f>SUM(AM$3:AM104)</f>
        <v>-33</v>
      </c>
      <c r="AO104" s="2">
        <v>6</v>
      </c>
      <c r="AP104" s="8">
        <f t="shared" si="19"/>
        <v>-1</v>
      </c>
      <c r="AQ104" s="8">
        <f>SUM(AP$3:AP104)</f>
        <v>-19.5</v>
      </c>
      <c r="AR104">
        <v>4.5</v>
      </c>
      <c r="AS104">
        <v>1.19</v>
      </c>
      <c r="AT104" s="4">
        <f t="shared" si="14"/>
        <v>-1</v>
      </c>
      <c r="AU104" s="5">
        <f>SUM($AT$3:AT104)</f>
        <v>-33</v>
      </c>
      <c r="AV104" s="6">
        <f>SUM(R104,U104,X104,AA104,AD104,AG104)</f>
        <v>-0.30000000000000004</v>
      </c>
    </row>
    <row r="105" spans="1:48" x14ac:dyDescent="0.25">
      <c r="A105">
        <f>IF(AND(G105&lt;&gt;"",H105&lt;&gt;"",I105&lt;&gt;"",J105&lt;&gt;"",K105&lt;&gt;"",L105&lt;&gt;"",M105&lt;&gt;"",N105&lt;&gt;"",O105&lt;&gt;"",P105&lt;&gt;"",Q105&lt;&gt;"",T105&lt;&gt;"",W105&lt;&gt;"",Z105&lt;&gt;"",AC105&lt;&gt;"",AF105&lt;&gt;"",AI105&lt;&gt;"",AL105&lt;&gt;"",AO105&lt;&gt;"",AR105&lt;&gt;"",AS105&lt;&gt;""),1,0)</f>
        <v>1</v>
      </c>
      <c r="B105" s="1">
        <v>43904</v>
      </c>
      <c r="C105" t="s">
        <v>189</v>
      </c>
      <c r="D105" t="s">
        <v>214</v>
      </c>
      <c r="E105" t="s">
        <v>215</v>
      </c>
      <c r="F105" t="s">
        <v>216</v>
      </c>
      <c r="G105">
        <v>2020</v>
      </c>
      <c r="H105">
        <v>3</v>
      </c>
      <c r="I105">
        <v>14</v>
      </c>
      <c r="J105" t="s">
        <v>47</v>
      </c>
      <c r="K105">
        <v>7</v>
      </c>
      <c r="L105" s="3">
        <v>1</v>
      </c>
      <c r="M105" s="3">
        <v>3</v>
      </c>
      <c r="N105">
        <v>2.87</v>
      </c>
      <c r="O105">
        <v>3.1</v>
      </c>
      <c r="P105">
        <v>2.5499999999999998</v>
      </c>
      <c r="Q105" s="2">
        <v>1.8</v>
      </c>
      <c r="R105" s="8">
        <f t="shared" si="15"/>
        <v>0.8</v>
      </c>
      <c r="S105" s="8">
        <f>SUM($R$3:R105)</f>
        <v>-9.2799999999999994</v>
      </c>
      <c r="T105" s="2">
        <v>1.95</v>
      </c>
      <c r="U105" s="8">
        <f t="shared" si="10"/>
        <v>-1</v>
      </c>
      <c r="V105" s="8">
        <f>SUM($U$3:U105)</f>
        <v>1.0400000000000018</v>
      </c>
      <c r="W105" s="9">
        <v>1.36</v>
      </c>
      <c r="X105" s="8">
        <f t="shared" si="11"/>
        <v>0.3600000000000001</v>
      </c>
      <c r="Y105" s="8">
        <f>SUM($X$3:X105)</f>
        <v>-1.4099999999999986</v>
      </c>
      <c r="Z105" s="9">
        <v>3</v>
      </c>
      <c r="AA105" s="8">
        <f t="shared" si="12"/>
        <v>-1</v>
      </c>
      <c r="AB105" s="8">
        <f>SUM($AA$3:AA105)</f>
        <v>-8.8399999999999981</v>
      </c>
      <c r="AC105" s="2">
        <v>2.15</v>
      </c>
      <c r="AD105" s="8">
        <f t="shared" si="13"/>
        <v>1.1499999999999999</v>
      </c>
      <c r="AE105" s="8">
        <f>SUM(AD$3:AD105)</f>
        <v>30.830000000000002</v>
      </c>
      <c r="AF105" s="2">
        <v>1.66</v>
      </c>
      <c r="AG105" s="8">
        <f t="shared" si="16"/>
        <v>-1</v>
      </c>
      <c r="AH105" s="8">
        <f>SUM(AG$3:AG105)</f>
        <v>1.0000000000001785E-2</v>
      </c>
      <c r="AI105">
        <v>8.5</v>
      </c>
      <c r="AJ105" s="8">
        <f t="shared" si="17"/>
        <v>-1</v>
      </c>
      <c r="AK105" s="8">
        <f>SUM(AJ$3:AJ105)</f>
        <v>-16</v>
      </c>
      <c r="AL105" s="2">
        <v>11</v>
      </c>
      <c r="AM105" s="8">
        <f t="shared" si="18"/>
        <v>-1</v>
      </c>
      <c r="AN105" s="8">
        <f>SUM(AM$3:AM105)</f>
        <v>-34</v>
      </c>
      <c r="AO105" s="2">
        <v>6</v>
      </c>
      <c r="AP105" s="8">
        <f t="shared" si="19"/>
        <v>-1</v>
      </c>
      <c r="AQ105" s="8">
        <f>SUM(AP$3:AP105)</f>
        <v>-20.5</v>
      </c>
      <c r="AR105">
        <v>6.25</v>
      </c>
      <c r="AS105">
        <v>1.1200000000000001</v>
      </c>
      <c r="AT105" s="4">
        <f t="shared" si="14"/>
        <v>-1</v>
      </c>
      <c r="AU105" s="5">
        <f>SUM($AT$3:AT105)</f>
        <v>-34</v>
      </c>
      <c r="AV105" s="6">
        <f>SUM(R105,U105,X105,AA105,AD105,AG105)</f>
        <v>-0.69</v>
      </c>
    </row>
    <row r="106" spans="1:48" x14ac:dyDescent="0.25">
      <c r="A106">
        <f>IF(AND(G106&lt;&gt;"",H106&lt;&gt;"",I106&lt;&gt;"",J106&lt;&gt;"",K106&lt;&gt;"",L106&lt;&gt;"",M106&lt;&gt;"",N106&lt;&gt;"",O106&lt;&gt;"",P106&lt;&gt;"",Q106&lt;&gt;"",T106&lt;&gt;"",W106&lt;&gt;"",Z106&lt;&gt;"",AC106&lt;&gt;"",AF106&lt;&gt;"",AI106&lt;&gt;"",AL106&lt;&gt;"",AO106&lt;&gt;"",AR106&lt;&gt;"",AS106&lt;&gt;""),1,0)</f>
        <v>1</v>
      </c>
      <c r="B106" s="1">
        <v>43904</v>
      </c>
      <c r="C106" t="s">
        <v>189</v>
      </c>
      <c r="D106" t="s">
        <v>217</v>
      </c>
      <c r="E106" t="s">
        <v>218</v>
      </c>
      <c r="F106" t="s">
        <v>219</v>
      </c>
      <c r="G106">
        <v>2020</v>
      </c>
      <c r="H106">
        <v>3</v>
      </c>
      <c r="I106">
        <v>14</v>
      </c>
      <c r="J106" t="s">
        <v>47</v>
      </c>
      <c r="K106">
        <v>7</v>
      </c>
      <c r="L106" s="3">
        <v>7</v>
      </c>
      <c r="M106" s="3">
        <v>1</v>
      </c>
      <c r="N106">
        <v>1.18</v>
      </c>
      <c r="O106">
        <v>6.5</v>
      </c>
      <c r="P106">
        <v>17</v>
      </c>
      <c r="Q106" s="2">
        <v>2.37</v>
      </c>
      <c r="R106" s="8">
        <f t="shared" si="15"/>
        <v>1.37</v>
      </c>
      <c r="S106" s="8">
        <f>SUM($R$3:R106)</f>
        <v>-7.9099999999999993</v>
      </c>
      <c r="T106" s="2">
        <v>1.53</v>
      </c>
      <c r="U106" s="8">
        <f t="shared" si="10"/>
        <v>-1</v>
      </c>
      <c r="V106" s="8">
        <f>SUM($U$3:U106)</f>
        <v>4.0000000000001812E-2</v>
      </c>
      <c r="W106" s="9">
        <v>1.18</v>
      </c>
      <c r="X106" s="8">
        <f t="shared" si="11"/>
        <v>0.17999999999999994</v>
      </c>
      <c r="Y106" s="8">
        <f>SUM($X$3:X106)</f>
        <v>-1.2299999999999986</v>
      </c>
      <c r="Z106" s="9">
        <v>4.5</v>
      </c>
      <c r="AA106" s="8">
        <f t="shared" si="12"/>
        <v>-1</v>
      </c>
      <c r="AB106" s="8">
        <f>SUM($AA$3:AA106)</f>
        <v>-9.8399999999999981</v>
      </c>
      <c r="AC106" s="2">
        <v>1.57</v>
      </c>
      <c r="AD106" s="8">
        <f t="shared" si="13"/>
        <v>0.57000000000000006</v>
      </c>
      <c r="AE106" s="8">
        <f>SUM(AD$3:AD106)</f>
        <v>31.400000000000002</v>
      </c>
      <c r="AF106" s="2">
        <v>2.35</v>
      </c>
      <c r="AG106" s="8">
        <f t="shared" si="16"/>
        <v>-1</v>
      </c>
      <c r="AH106" s="8">
        <f>SUM(AG$3:AG106)</f>
        <v>-0.98999999999999821</v>
      </c>
      <c r="AI106">
        <v>6.5</v>
      </c>
      <c r="AJ106" s="8">
        <f t="shared" si="17"/>
        <v>-1</v>
      </c>
      <c r="AK106" s="8">
        <f>SUM(AJ$3:AJ106)</f>
        <v>-17</v>
      </c>
      <c r="AL106" s="2">
        <v>9.5</v>
      </c>
      <c r="AM106" s="8">
        <f t="shared" si="18"/>
        <v>-1</v>
      </c>
      <c r="AN106" s="8">
        <f>SUM(AM$3:AM106)</f>
        <v>-35</v>
      </c>
      <c r="AO106" s="2">
        <v>13</v>
      </c>
      <c r="AP106" s="8">
        <f t="shared" si="19"/>
        <v>-1</v>
      </c>
      <c r="AQ106" s="8">
        <f>SUM(AP$3:AP106)</f>
        <v>-21.5</v>
      </c>
      <c r="AR106">
        <v>1.65</v>
      </c>
      <c r="AS106">
        <v>2.2000000000000002</v>
      </c>
      <c r="AT106" s="4">
        <f t="shared" si="14"/>
        <v>-1</v>
      </c>
      <c r="AU106" s="5">
        <f>SUM($AT$3:AT106)</f>
        <v>-35</v>
      </c>
      <c r="AV106" s="6">
        <f>SUM(R106,U106,X106,AA106,AD106,AG106)</f>
        <v>-0.87999999999999989</v>
      </c>
    </row>
    <row r="107" spans="1:48" x14ac:dyDescent="0.25">
      <c r="A107">
        <f>IF(AND(G107&lt;&gt;"",H107&lt;&gt;"",I107&lt;&gt;"",J107&lt;&gt;"",K107&lt;&gt;"",L107&lt;&gt;"",M107&lt;&gt;"",N107&lt;&gt;"",O107&lt;&gt;"",P107&lt;&gt;"",Q107&lt;&gt;"",T107&lt;&gt;"",W107&lt;&gt;"",Z107&lt;&gt;"",AC107&lt;&gt;"",AF107&lt;&gt;"",AI107&lt;&gt;"",AL107&lt;&gt;"",AO107&lt;&gt;"",AR107&lt;&gt;"",AS107&lt;&gt;""),1,0)</f>
        <v>1</v>
      </c>
      <c r="B107" s="1">
        <v>43904</v>
      </c>
      <c r="C107" t="s">
        <v>184</v>
      </c>
      <c r="D107" t="s">
        <v>220</v>
      </c>
      <c r="E107" t="s">
        <v>221</v>
      </c>
      <c r="F107" t="s">
        <v>222</v>
      </c>
      <c r="G107">
        <v>2020</v>
      </c>
      <c r="H107">
        <v>3</v>
      </c>
      <c r="I107">
        <v>14</v>
      </c>
      <c r="J107" t="s">
        <v>47</v>
      </c>
      <c r="K107">
        <v>7</v>
      </c>
      <c r="L107" s="3">
        <v>1</v>
      </c>
      <c r="M107" s="3">
        <v>0</v>
      </c>
      <c r="N107">
        <v>1.57</v>
      </c>
      <c r="O107">
        <v>4.33</v>
      </c>
      <c r="P107">
        <v>5</v>
      </c>
      <c r="Q107" s="2">
        <v>1.72</v>
      </c>
      <c r="R107" s="8">
        <f t="shared" si="15"/>
        <v>-1</v>
      </c>
      <c r="S107" s="8">
        <f>SUM($R$3:R107)</f>
        <v>-8.91</v>
      </c>
      <c r="T107" s="2">
        <v>2</v>
      </c>
      <c r="U107" s="8">
        <f t="shared" si="10"/>
        <v>1</v>
      </c>
      <c r="V107" s="8">
        <f>SUM($U$3:U107)</f>
        <v>1.0400000000000018</v>
      </c>
      <c r="W107" s="9">
        <v>1.2</v>
      </c>
      <c r="X107" s="8">
        <f t="shared" si="11"/>
        <v>-1</v>
      </c>
      <c r="Y107" s="8">
        <f>SUM($X$3:X107)</f>
        <v>-2.2299999999999986</v>
      </c>
      <c r="Z107" s="9">
        <v>4.33</v>
      </c>
      <c r="AA107" s="8">
        <f t="shared" si="12"/>
        <v>3.33</v>
      </c>
      <c r="AB107" s="8">
        <f>SUM($AA$3:AA107)</f>
        <v>-6.509999999999998</v>
      </c>
      <c r="AC107" s="2">
        <v>1.65</v>
      </c>
      <c r="AD107" s="8">
        <f t="shared" si="13"/>
        <v>-1</v>
      </c>
      <c r="AE107" s="8">
        <f>SUM(AD$3:AD107)</f>
        <v>30.400000000000002</v>
      </c>
      <c r="AF107" s="2">
        <v>2.2000000000000002</v>
      </c>
      <c r="AG107" s="8">
        <f t="shared" si="16"/>
        <v>1.2000000000000002</v>
      </c>
      <c r="AH107" s="8">
        <f>SUM(AG$3:AG107)</f>
        <v>0.21000000000000196</v>
      </c>
      <c r="AI107">
        <v>8.5</v>
      </c>
      <c r="AJ107" s="8">
        <f t="shared" si="17"/>
        <v>7.5</v>
      </c>
      <c r="AK107" s="8">
        <f>SUM(AJ$3:AJ107)</f>
        <v>-9.5</v>
      </c>
      <c r="AL107" s="2">
        <v>8.5</v>
      </c>
      <c r="AM107" s="8">
        <f t="shared" si="18"/>
        <v>-1</v>
      </c>
      <c r="AN107" s="8">
        <f>SUM(AM$3:AM107)</f>
        <v>-36</v>
      </c>
      <c r="AO107" s="2">
        <v>8.5</v>
      </c>
      <c r="AP107" s="8">
        <f t="shared" si="19"/>
        <v>-1</v>
      </c>
      <c r="AQ107" s="8">
        <f>SUM(AP$3:AP107)</f>
        <v>-22.5</v>
      </c>
      <c r="AR107">
        <v>2.67</v>
      </c>
      <c r="AS107">
        <v>1.45</v>
      </c>
      <c r="AT107" s="4">
        <f t="shared" si="14"/>
        <v>-1</v>
      </c>
      <c r="AU107" s="5">
        <f>SUM($AT$3:AT107)</f>
        <v>-36</v>
      </c>
      <c r="AV107" s="6">
        <f>SUM(R107,U107,X107,AA107,AD107,AG107)</f>
        <v>2.5300000000000002</v>
      </c>
    </row>
    <row r="108" spans="1:48" x14ac:dyDescent="0.25">
      <c r="A108">
        <f>IF(AND(G108&lt;&gt;"",H108&lt;&gt;"",I108&lt;&gt;"",J108&lt;&gt;"",K108&lt;&gt;"",L108&lt;&gt;"",M108&lt;&gt;"",N108&lt;&gt;"",O108&lt;&gt;"",P108&lt;&gt;"",Q108&lt;&gt;"",T108&lt;&gt;"",W108&lt;&gt;"",Z108&lt;&gt;"",AC108&lt;&gt;"",AF108&lt;&gt;"",AI108&lt;&gt;"",AL108&lt;&gt;"",AO108&lt;&gt;"",AR108&lt;&gt;"",AS108&lt;&gt;""),1,0)</f>
        <v>1</v>
      </c>
      <c r="B108" s="1">
        <v>43904</v>
      </c>
      <c r="C108" t="s">
        <v>184</v>
      </c>
      <c r="D108" t="s">
        <v>223</v>
      </c>
      <c r="E108" t="s">
        <v>224</v>
      </c>
      <c r="F108" t="s">
        <v>225</v>
      </c>
      <c r="G108">
        <v>2020</v>
      </c>
      <c r="H108">
        <v>3</v>
      </c>
      <c r="I108">
        <v>14</v>
      </c>
      <c r="J108" t="s">
        <v>47</v>
      </c>
      <c r="K108">
        <v>7</v>
      </c>
      <c r="L108" s="3">
        <v>1</v>
      </c>
      <c r="M108" s="3">
        <v>0</v>
      </c>
      <c r="N108">
        <v>2.25</v>
      </c>
      <c r="O108">
        <v>3.4</v>
      </c>
      <c r="P108">
        <v>3</v>
      </c>
      <c r="Q108" s="2">
        <v>1.72</v>
      </c>
      <c r="R108" s="8">
        <f t="shared" si="15"/>
        <v>-1</v>
      </c>
      <c r="S108" s="8">
        <f>SUM($R$3:R108)</f>
        <v>-9.91</v>
      </c>
      <c r="T108" s="2">
        <v>2</v>
      </c>
      <c r="U108" s="8">
        <f t="shared" si="10"/>
        <v>1</v>
      </c>
      <c r="V108" s="8">
        <f>SUM($U$3:U108)</f>
        <v>2.0400000000000018</v>
      </c>
      <c r="W108" s="9">
        <v>1.28</v>
      </c>
      <c r="X108" s="8">
        <f t="shared" si="11"/>
        <v>-1</v>
      </c>
      <c r="Y108" s="8">
        <f>SUM($X$3:X108)</f>
        <v>-3.2299999999999986</v>
      </c>
      <c r="Z108" s="9">
        <v>3.5</v>
      </c>
      <c r="AA108" s="8">
        <f t="shared" si="12"/>
        <v>2.5</v>
      </c>
      <c r="AB108" s="8">
        <f>SUM($AA$3:AA108)</f>
        <v>-4.009999999999998</v>
      </c>
      <c r="AC108" s="2">
        <v>1.9</v>
      </c>
      <c r="AD108" s="8">
        <f t="shared" si="13"/>
        <v>-1</v>
      </c>
      <c r="AE108" s="8">
        <f>SUM(AD$3:AD108)</f>
        <v>29.400000000000002</v>
      </c>
      <c r="AF108" s="2">
        <v>1.9</v>
      </c>
      <c r="AG108" s="8">
        <f t="shared" si="16"/>
        <v>0.89999999999999991</v>
      </c>
      <c r="AH108" s="8">
        <f>SUM(AG$3:AG108)</f>
        <v>1.1100000000000019</v>
      </c>
      <c r="AI108">
        <v>8.5</v>
      </c>
      <c r="AJ108" s="8">
        <f t="shared" si="17"/>
        <v>7.5</v>
      </c>
      <c r="AK108" s="8">
        <f>SUM(AJ$3:AJ108)</f>
        <v>-2</v>
      </c>
      <c r="AL108" s="2">
        <v>9.5</v>
      </c>
      <c r="AM108" s="8">
        <f t="shared" si="18"/>
        <v>-1</v>
      </c>
      <c r="AN108" s="8">
        <f>SUM(AM$3:AM108)</f>
        <v>-37</v>
      </c>
      <c r="AO108" s="2">
        <v>6.5</v>
      </c>
      <c r="AP108" s="8">
        <f t="shared" si="19"/>
        <v>-1</v>
      </c>
      <c r="AQ108" s="8">
        <f>SUM(AP$3:AP108)</f>
        <v>-23.5</v>
      </c>
      <c r="AR108">
        <v>4.25</v>
      </c>
      <c r="AS108">
        <v>1.21</v>
      </c>
      <c r="AT108" s="4">
        <f t="shared" si="14"/>
        <v>-1</v>
      </c>
      <c r="AU108" s="5">
        <f>SUM($AT$3:AT108)</f>
        <v>-37</v>
      </c>
      <c r="AV108" s="6">
        <f>SUM(R108,U108,X108,AA108,AD108,AG108)</f>
        <v>1.4</v>
      </c>
    </row>
    <row r="109" spans="1:48" x14ac:dyDescent="0.25">
      <c r="A109">
        <f>IF(AND(G109&lt;&gt;"",H109&lt;&gt;"",I109&lt;&gt;"",J109&lt;&gt;"",K109&lt;&gt;"",L109&lt;&gt;"",M109&lt;&gt;"",N109&lt;&gt;"",O109&lt;&gt;"",P109&lt;&gt;"",Q109&lt;&gt;"",T109&lt;&gt;"",W109&lt;&gt;"",Z109&lt;&gt;"",AC109&lt;&gt;"",AF109&lt;&gt;"",AI109&lt;&gt;"",AL109&lt;&gt;"",AO109&lt;&gt;"",AR109&lt;&gt;"",AS109&lt;&gt;""),1,0)</f>
        <v>1</v>
      </c>
      <c r="B109" s="1">
        <v>43902</v>
      </c>
      <c r="C109" t="s">
        <v>226</v>
      </c>
      <c r="D109" t="s">
        <v>227</v>
      </c>
      <c r="E109" t="s">
        <v>210</v>
      </c>
      <c r="F109" t="s">
        <v>228</v>
      </c>
      <c r="G109">
        <v>2020</v>
      </c>
      <c r="H109">
        <v>3</v>
      </c>
      <c r="I109">
        <v>12</v>
      </c>
      <c r="J109" t="s">
        <v>98</v>
      </c>
      <c r="K109">
        <v>5</v>
      </c>
      <c r="L109" s="3">
        <v>1</v>
      </c>
      <c r="M109" s="3">
        <v>0</v>
      </c>
      <c r="N109">
        <v>1.8</v>
      </c>
      <c r="O109">
        <v>3.5</v>
      </c>
      <c r="P109">
        <v>4.75</v>
      </c>
      <c r="Q109" s="2">
        <v>1.95</v>
      </c>
      <c r="R109" s="8">
        <f t="shared" si="15"/>
        <v>-1</v>
      </c>
      <c r="S109" s="8">
        <f>SUM($R$3:R109)</f>
        <v>-10.91</v>
      </c>
      <c r="T109" s="2">
        <v>1.8</v>
      </c>
      <c r="U109" s="8">
        <f t="shared" si="10"/>
        <v>0.8</v>
      </c>
      <c r="V109" s="8">
        <f>SUM($U$3:U109)</f>
        <v>2.8400000000000016</v>
      </c>
      <c r="W109" s="9">
        <v>1.36</v>
      </c>
      <c r="X109" s="8">
        <f t="shared" si="11"/>
        <v>-1</v>
      </c>
      <c r="Y109" s="8">
        <f>SUM($X$3:X109)</f>
        <v>-4.2299999999999986</v>
      </c>
      <c r="Z109" s="9">
        <v>3.2</v>
      </c>
      <c r="AA109" s="8">
        <f t="shared" si="12"/>
        <v>2.2000000000000002</v>
      </c>
      <c r="AB109" s="8">
        <f>SUM($AA$3:AA109)</f>
        <v>-1.8099999999999978</v>
      </c>
      <c r="AC109" s="2">
        <v>2.1</v>
      </c>
      <c r="AD109" s="8">
        <f t="shared" si="13"/>
        <v>-1</v>
      </c>
      <c r="AE109" s="8">
        <f>SUM(AD$3:AD109)</f>
        <v>28.400000000000002</v>
      </c>
      <c r="AF109" s="2">
        <v>1.72</v>
      </c>
      <c r="AG109" s="8">
        <f t="shared" si="16"/>
        <v>0.72</v>
      </c>
      <c r="AH109" s="8">
        <f>SUM(AG$3:AG109)</f>
        <v>1.8300000000000018</v>
      </c>
      <c r="AI109">
        <v>6.5</v>
      </c>
      <c r="AJ109" s="8">
        <f t="shared" si="17"/>
        <v>5.5</v>
      </c>
      <c r="AK109" s="8">
        <f>SUM(AJ$3:AJ109)</f>
        <v>3.5</v>
      </c>
      <c r="AL109" s="2">
        <v>9.5</v>
      </c>
      <c r="AM109" s="8">
        <f t="shared" si="18"/>
        <v>-1</v>
      </c>
      <c r="AN109" s="8">
        <f>SUM(AM$3:AM109)</f>
        <v>-38</v>
      </c>
      <c r="AO109" s="2">
        <v>6.5</v>
      </c>
      <c r="AP109" s="8">
        <f t="shared" si="19"/>
        <v>-1</v>
      </c>
      <c r="AQ109" s="8">
        <f>SUM(AP$3:AP109)</f>
        <v>-24.5</v>
      </c>
      <c r="AR109">
        <v>3.45</v>
      </c>
      <c r="AS109">
        <v>1.3</v>
      </c>
      <c r="AT109" s="4">
        <f t="shared" si="14"/>
        <v>-1</v>
      </c>
      <c r="AU109" s="5">
        <f>SUM($AT$3:AT109)</f>
        <v>-38</v>
      </c>
      <c r="AV109" s="6">
        <f>SUM(R109,U109,X109,AA109,AD109,AG109)</f>
        <v>0.7200000000000002</v>
      </c>
    </row>
    <row r="110" spans="1:48" x14ac:dyDescent="0.25">
      <c r="A110">
        <f>IF(AND(G110&lt;&gt;"",H110&lt;&gt;"",I110&lt;&gt;"",J110&lt;&gt;"",K110&lt;&gt;"",L110&lt;&gt;"",M110&lt;&gt;"",N110&lt;&gt;"",O110&lt;&gt;"",P110&lt;&gt;"",Q110&lt;&gt;"",T110&lt;&gt;"",W110&lt;&gt;"",Z110&lt;&gt;"",AC110&lt;&gt;"",AF110&lt;&gt;"",AI110&lt;&gt;"",AL110&lt;&gt;"",AO110&lt;&gt;"",AR110&lt;&gt;"",AS110&lt;&gt;""),1,0)</f>
        <v>1</v>
      </c>
      <c r="B110" s="1">
        <v>43902</v>
      </c>
      <c r="C110" t="s">
        <v>226</v>
      </c>
      <c r="D110" t="s">
        <v>229</v>
      </c>
      <c r="E110" t="s">
        <v>230</v>
      </c>
      <c r="F110" t="s">
        <v>231</v>
      </c>
      <c r="G110">
        <v>2020</v>
      </c>
      <c r="H110">
        <v>3</v>
      </c>
      <c r="I110">
        <v>12</v>
      </c>
      <c r="J110" t="s">
        <v>98</v>
      </c>
      <c r="K110">
        <v>5</v>
      </c>
      <c r="L110" s="3">
        <v>0</v>
      </c>
      <c r="M110" s="3">
        <v>3</v>
      </c>
      <c r="N110">
        <v>1.65</v>
      </c>
      <c r="O110">
        <v>3.8</v>
      </c>
      <c r="P110">
        <v>5.5</v>
      </c>
      <c r="Q110" s="2">
        <v>1.8</v>
      </c>
      <c r="R110" s="8">
        <f t="shared" si="15"/>
        <v>-1</v>
      </c>
      <c r="S110" s="8">
        <f>SUM($R$3:R110)</f>
        <v>-11.91</v>
      </c>
      <c r="T110" s="2">
        <v>1.95</v>
      </c>
      <c r="U110" s="8">
        <f t="shared" si="10"/>
        <v>0.95</v>
      </c>
      <c r="V110" s="8">
        <f>SUM($U$3:U110)</f>
        <v>3.7900000000000018</v>
      </c>
      <c r="W110" s="9">
        <v>1.25</v>
      </c>
      <c r="X110" s="8">
        <f t="shared" si="11"/>
        <v>0.25</v>
      </c>
      <c r="Y110" s="8">
        <f>SUM($X$3:X110)</f>
        <v>-3.9799999999999986</v>
      </c>
      <c r="Z110" s="9">
        <v>4</v>
      </c>
      <c r="AA110" s="8">
        <f t="shared" si="12"/>
        <v>-1</v>
      </c>
      <c r="AB110" s="8">
        <f>SUM($AA$3:AA110)</f>
        <v>-2.8099999999999978</v>
      </c>
      <c r="AC110" s="2">
        <v>1.9</v>
      </c>
      <c r="AD110" s="8">
        <f t="shared" si="13"/>
        <v>0.89999999999999991</v>
      </c>
      <c r="AE110" s="8">
        <f>SUM(AD$3:AD110)</f>
        <v>29.3</v>
      </c>
      <c r="AF110" s="2">
        <v>1.9</v>
      </c>
      <c r="AG110" s="8">
        <f t="shared" si="16"/>
        <v>-1</v>
      </c>
      <c r="AH110" s="8">
        <f>SUM(AG$3:AG110)</f>
        <v>0.83000000000000185</v>
      </c>
      <c r="AI110">
        <v>7.5</v>
      </c>
      <c r="AJ110" s="8">
        <f t="shared" si="17"/>
        <v>-1</v>
      </c>
      <c r="AK110" s="8">
        <f>SUM(AJ$3:AJ110)</f>
        <v>2.5</v>
      </c>
      <c r="AL110" s="2">
        <v>8.5</v>
      </c>
      <c r="AM110" s="8">
        <f t="shared" si="18"/>
        <v>-1</v>
      </c>
      <c r="AN110" s="8">
        <f>SUM(AM$3:AM110)</f>
        <v>-39</v>
      </c>
      <c r="AO110" s="2">
        <v>7.5</v>
      </c>
      <c r="AP110" s="8">
        <f t="shared" si="19"/>
        <v>-1</v>
      </c>
      <c r="AQ110" s="8">
        <f>SUM(AP$3:AP110)</f>
        <v>-25.5</v>
      </c>
      <c r="AR110">
        <v>2.85</v>
      </c>
      <c r="AS110">
        <v>1.4</v>
      </c>
      <c r="AT110" s="4">
        <f t="shared" si="14"/>
        <v>-1</v>
      </c>
      <c r="AU110" s="5">
        <f>SUM($AT$3:AT110)</f>
        <v>-39</v>
      </c>
      <c r="AV110" s="6">
        <f>SUM(R110,U110,X110,AA110,AD110,AG110)</f>
        <v>-0.90000000000000013</v>
      </c>
    </row>
    <row r="111" spans="1:48" x14ac:dyDescent="0.25">
      <c r="A111">
        <f>IF(AND(G111&lt;&gt;"",H111&lt;&gt;"",I111&lt;&gt;"",J111&lt;&gt;"",K111&lt;&gt;"",L111&lt;&gt;"",M111&lt;&gt;"",N111&lt;&gt;"",O111&lt;&gt;"",P111&lt;&gt;"",Q111&lt;&gt;"",T111&lt;&gt;"",W111&lt;&gt;"",Z111&lt;&gt;"",AC111&lt;&gt;"",AF111&lt;&gt;"",AI111&lt;&gt;"",AL111&lt;&gt;"",AO111&lt;&gt;"",AR111&lt;&gt;"",AS111&lt;&gt;""),1,0)</f>
        <v>1</v>
      </c>
      <c r="B111" s="1">
        <v>43902</v>
      </c>
      <c r="C111" t="s">
        <v>226</v>
      </c>
      <c r="D111" t="s">
        <v>232</v>
      </c>
      <c r="E111" t="s">
        <v>233</v>
      </c>
      <c r="F111" t="s">
        <v>234</v>
      </c>
      <c r="G111">
        <v>2020</v>
      </c>
      <c r="H111">
        <v>3</v>
      </c>
      <c r="I111">
        <v>12</v>
      </c>
      <c r="J111" t="s">
        <v>98</v>
      </c>
      <c r="K111">
        <v>5</v>
      </c>
      <c r="L111" s="3">
        <v>0</v>
      </c>
      <c r="M111" s="3">
        <v>5</v>
      </c>
      <c r="N111">
        <v>5</v>
      </c>
      <c r="O111">
        <v>3.75</v>
      </c>
      <c r="P111">
        <v>1.72</v>
      </c>
      <c r="Q111" s="2">
        <v>2.0499999999999998</v>
      </c>
      <c r="R111" s="8">
        <f t="shared" si="15"/>
        <v>-1</v>
      </c>
      <c r="S111" s="8">
        <f>SUM($R$3:R111)</f>
        <v>-12.91</v>
      </c>
      <c r="T111" s="2">
        <v>1.7</v>
      </c>
      <c r="U111" s="8">
        <f t="shared" si="10"/>
        <v>0.7</v>
      </c>
      <c r="V111" s="8">
        <f>SUM($U$3:U111)</f>
        <v>4.490000000000002</v>
      </c>
      <c r="W111" s="9">
        <v>1.4</v>
      </c>
      <c r="X111" s="8">
        <f t="shared" si="11"/>
        <v>0.39999999999999991</v>
      </c>
      <c r="Y111" s="8">
        <f>SUM($X$3:X111)</f>
        <v>-3.5799999999999987</v>
      </c>
      <c r="Z111" s="9">
        <v>3</v>
      </c>
      <c r="AA111" s="8">
        <f t="shared" si="12"/>
        <v>-1</v>
      </c>
      <c r="AB111" s="8">
        <f>SUM($AA$3:AA111)</f>
        <v>-3.8099999999999978</v>
      </c>
      <c r="AC111" s="2">
        <v>2.2000000000000002</v>
      </c>
      <c r="AD111" s="8">
        <f t="shared" si="13"/>
        <v>1.2000000000000002</v>
      </c>
      <c r="AE111" s="8">
        <f>SUM(AD$3:AD111)</f>
        <v>30.5</v>
      </c>
      <c r="AF111" s="2">
        <v>1.66</v>
      </c>
      <c r="AG111" s="8">
        <f t="shared" si="16"/>
        <v>-1</v>
      </c>
      <c r="AH111" s="8">
        <f>SUM(AG$3:AG111)</f>
        <v>-0.16999999999999815</v>
      </c>
      <c r="AI111">
        <v>11</v>
      </c>
      <c r="AJ111" s="8">
        <f t="shared" si="17"/>
        <v>-1</v>
      </c>
      <c r="AK111" s="8">
        <f>SUM(AJ$3:AJ111)</f>
        <v>1.5</v>
      </c>
      <c r="AL111" s="2">
        <v>15</v>
      </c>
      <c r="AM111" s="8">
        <f t="shared" si="18"/>
        <v>-1</v>
      </c>
      <c r="AN111" s="8">
        <f>SUM(AM$3:AM111)</f>
        <v>-40</v>
      </c>
      <c r="AO111" s="2">
        <v>7</v>
      </c>
      <c r="AP111" s="8">
        <f t="shared" si="19"/>
        <v>-1</v>
      </c>
      <c r="AQ111" s="8">
        <f>SUM(AP$3:AP111)</f>
        <v>-26.5</v>
      </c>
      <c r="AR111">
        <v>7</v>
      </c>
      <c r="AS111">
        <v>1.1000000000000001</v>
      </c>
      <c r="AT111" s="4">
        <f t="shared" si="14"/>
        <v>-1</v>
      </c>
      <c r="AU111" s="5">
        <f>SUM($AT$3:AT111)</f>
        <v>-40</v>
      </c>
      <c r="AV111" s="6">
        <f>SUM(R111,U111,X111,AA111,AD111,AG111)</f>
        <v>-0.7</v>
      </c>
    </row>
    <row r="112" spans="1:48" x14ac:dyDescent="0.25">
      <c r="A112">
        <f>IF(AND(G112&lt;&gt;"",H112&lt;&gt;"",I112&lt;&gt;"",J112&lt;&gt;"",K112&lt;&gt;"",L112&lt;&gt;"",M112&lt;&gt;"",N112&lt;&gt;"",O112&lt;&gt;"",P112&lt;&gt;"",Q112&lt;&gt;"",T112&lt;&gt;"",W112&lt;&gt;"",Z112&lt;&gt;"",AC112&lt;&gt;"",AF112&lt;&gt;"",AI112&lt;&gt;"",AL112&lt;&gt;"",AO112&lt;&gt;"",AR112&lt;&gt;"",AS112&lt;&gt;""),1,0)</f>
        <v>1</v>
      </c>
      <c r="B112" s="1">
        <v>43902</v>
      </c>
      <c r="C112" t="s">
        <v>226</v>
      </c>
      <c r="D112" t="s">
        <v>235</v>
      </c>
      <c r="E112" t="s">
        <v>236</v>
      </c>
      <c r="F112" t="s">
        <v>237</v>
      </c>
      <c r="G112">
        <v>2020</v>
      </c>
      <c r="H112">
        <v>3</v>
      </c>
      <c r="I112">
        <v>12</v>
      </c>
      <c r="J112" t="s">
        <v>98</v>
      </c>
      <c r="K112">
        <v>5</v>
      </c>
      <c r="L112" s="3">
        <v>1</v>
      </c>
      <c r="M112" s="3">
        <v>1</v>
      </c>
      <c r="N112">
        <v>2.9</v>
      </c>
      <c r="O112">
        <v>3.1</v>
      </c>
      <c r="P112">
        <v>2.6</v>
      </c>
      <c r="Q112" s="2">
        <v>2.1</v>
      </c>
      <c r="R112" s="8">
        <f t="shared" si="15"/>
        <v>1.1000000000000001</v>
      </c>
      <c r="S112" s="8">
        <f>SUM($R$3:R112)</f>
        <v>-11.81</v>
      </c>
      <c r="T112" s="2">
        <v>1.66</v>
      </c>
      <c r="U112" s="8">
        <f t="shared" si="10"/>
        <v>-1</v>
      </c>
      <c r="V112" s="8">
        <f>SUM($U$3:U112)</f>
        <v>3.490000000000002</v>
      </c>
      <c r="W112" s="9">
        <v>1.53</v>
      </c>
      <c r="X112" s="8">
        <f t="shared" si="11"/>
        <v>0.53</v>
      </c>
      <c r="Y112" s="8">
        <f>SUM($X$3:X112)</f>
        <v>-3.0499999999999989</v>
      </c>
      <c r="Z112" s="9">
        <v>2.5</v>
      </c>
      <c r="AA112" s="8">
        <f t="shared" si="12"/>
        <v>-1</v>
      </c>
      <c r="AB112" s="8">
        <f>SUM($AA$3:AA112)</f>
        <v>-4.8099999999999978</v>
      </c>
      <c r="AC112" s="2">
        <v>2.62</v>
      </c>
      <c r="AD112" s="8">
        <f t="shared" si="13"/>
        <v>1.62</v>
      </c>
      <c r="AE112" s="8">
        <f>SUM(AD$3:AD112)</f>
        <v>32.119999999999997</v>
      </c>
      <c r="AF112" s="2">
        <v>1.5</v>
      </c>
      <c r="AG112" s="8">
        <f t="shared" si="16"/>
        <v>0.5</v>
      </c>
      <c r="AH112" s="8">
        <f>SUM(AG$3:AG112)</f>
        <v>0.33000000000000185</v>
      </c>
      <c r="AI112">
        <v>7</v>
      </c>
      <c r="AJ112" s="8">
        <f t="shared" si="17"/>
        <v>-1</v>
      </c>
      <c r="AK112" s="8">
        <f>SUM(AJ$3:AJ112)</f>
        <v>0.5</v>
      </c>
      <c r="AL112" s="2">
        <v>11</v>
      </c>
      <c r="AM112" s="8">
        <f t="shared" si="18"/>
        <v>-1</v>
      </c>
      <c r="AN112" s="8">
        <f>SUM(AM$3:AM112)</f>
        <v>-41</v>
      </c>
      <c r="AO112" s="2">
        <v>6</v>
      </c>
      <c r="AP112" s="8">
        <f t="shared" si="19"/>
        <v>5</v>
      </c>
      <c r="AQ112" s="8">
        <f>SUM(AP$3:AP112)</f>
        <v>-21.5</v>
      </c>
      <c r="AR112">
        <v>6.6</v>
      </c>
      <c r="AS112">
        <v>1.1100000000000001</v>
      </c>
      <c r="AT112" s="4">
        <f t="shared" si="14"/>
        <v>-1</v>
      </c>
      <c r="AU112" s="5">
        <f>SUM($AT$3:AT112)</f>
        <v>-41</v>
      </c>
      <c r="AV112" s="6">
        <f>SUM(R112,U112,X112,AA112,AD112,AG112)</f>
        <v>1.7500000000000002</v>
      </c>
    </row>
    <row r="113" spans="1:48" x14ac:dyDescent="0.25">
      <c r="A113">
        <f>IF(AND(G113&lt;&gt;"",H113&lt;&gt;"",I113&lt;&gt;"",J113&lt;&gt;"",K113&lt;&gt;"",L113&lt;&gt;"",M113&lt;&gt;"",N113&lt;&gt;"",O113&lt;&gt;"",P113&lt;&gt;"",Q113&lt;&gt;"",T113&lt;&gt;"",W113&lt;&gt;"",Z113&lt;&gt;"",AC113&lt;&gt;"",AF113&lt;&gt;"",AI113&lt;&gt;"",AL113&lt;&gt;"",AO113&lt;&gt;"",AR113&lt;&gt;"",AS113&lt;&gt;""),1,0)</f>
        <v>1</v>
      </c>
      <c r="B113" s="1">
        <v>43902</v>
      </c>
      <c r="C113" t="s">
        <v>226</v>
      </c>
      <c r="D113" t="s">
        <v>238</v>
      </c>
      <c r="E113" t="s">
        <v>239</v>
      </c>
      <c r="F113" t="s">
        <v>240</v>
      </c>
      <c r="G113">
        <v>2020</v>
      </c>
      <c r="H113">
        <v>3</v>
      </c>
      <c r="I113">
        <v>12</v>
      </c>
      <c r="J113" t="s">
        <v>98</v>
      </c>
      <c r="K113">
        <v>5</v>
      </c>
      <c r="L113" s="3">
        <v>1</v>
      </c>
      <c r="M113" s="3">
        <v>2</v>
      </c>
      <c r="N113">
        <v>1.75</v>
      </c>
      <c r="O113">
        <v>3.9</v>
      </c>
      <c r="P113">
        <v>4.4000000000000004</v>
      </c>
      <c r="Q113" s="2">
        <v>1.7</v>
      </c>
      <c r="R113" s="8">
        <f t="shared" si="15"/>
        <v>0.7</v>
      </c>
      <c r="S113" s="8">
        <f>SUM($R$3:R113)</f>
        <v>-11.110000000000001</v>
      </c>
      <c r="T113" s="2">
        <v>2.0499999999999998</v>
      </c>
      <c r="U113" s="8">
        <f t="shared" si="10"/>
        <v>-1</v>
      </c>
      <c r="V113" s="8">
        <f>SUM($U$3:U113)</f>
        <v>2.490000000000002</v>
      </c>
      <c r="W113" s="9">
        <v>1.25</v>
      </c>
      <c r="X113" s="8">
        <f t="shared" si="11"/>
        <v>0.25</v>
      </c>
      <c r="Y113" s="8">
        <f>SUM($X$3:X113)</f>
        <v>-2.7999999999999989</v>
      </c>
      <c r="Z113" s="9">
        <v>4</v>
      </c>
      <c r="AA113" s="8">
        <f t="shared" si="12"/>
        <v>-1</v>
      </c>
      <c r="AB113" s="8">
        <f>SUM($AA$3:AA113)</f>
        <v>-5.8099999999999978</v>
      </c>
      <c r="AC113" s="2">
        <v>1.8</v>
      </c>
      <c r="AD113" s="8">
        <f t="shared" si="13"/>
        <v>0.8</v>
      </c>
      <c r="AE113" s="8">
        <f>SUM(AD$3:AD113)</f>
        <v>32.919999999999995</v>
      </c>
      <c r="AF113" s="2">
        <v>2</v>
      </c>
      <c r="AG113" s="8">
        <f t="shared" si="16"/>
        <v>-1</v>
      </c>
      <c r="AH113" s="8">
        <f>SUM(AG$3:AG113)</f>
        <v>-0.66999999999999815</v>
      </c>
      <c r="AI113">
        <v>8</v>
      </c>
      <c r="AJ113" s="8">
        <f t="shared" si="17"/>
        <v>-1</v>
      </c>
      <c r="AK113" s="8">
        <f>SUM(AJ$3:AJ113)</f>
        <v>-0.5</v>
      </c>
      <c r="AL113" s="2">
        <v>8.5</v>
      </c>
      <c r="AM113" s="8">
        <f t="shared" si="18"/>
        <v>-1</v>
      </c>
      <c r="AN113" s="8">
        <f>SUM(AM$3:AM113)</f>
        <v>-42</v>
      </c>
      <c r="AO113" s="2">
        <v>7.5</v>
      </c>
      <c r="AP113" s="8">
        <f t="shared" si="19"/>
        <v>-1</v>
      </c>
      <c r="AQ113" s="8">
        <f>SUM(AP$3:AP113)</f>
        <v>-22.5</v>
      </c>
      <c r="AR113">
        <v>2.85</v>
      </c>
      <c r="AS113">
        <v>1.4</v>
      </c>
      <c r="AT113" s="4">
        <f t="shared" si="14"/>
        <v>-1</v>
      </c>
      <c r="AU113" s="5">
        <f>SUM($AT$3:AT113)</f>
        <v>-42</v>
      </c>
      <c r="AV113" s="6">
        <f>SUM(R113,U113,X113,AA113,AD113,AG113)</f>
        <v>-1.25</v>
      </c>
    </row>
    <row r="114" spans="1:48" x14ac:dyDescent="0.25">
      <c r="A114">
        <f>IF(AND(G114&lt;&gt;"",H114&lt;&gt;"",I114&lt;&gt;"",J114&lt;&gt;"",K114&lt;&gt;"",L114&lt;&gt;"",M114&lt;&gt;"",N114&lt;&gt;"",O114&lt;&gt;"",P114&lt;&gt;"",Q114&lt;&gt;"",T114&lt;&gt;"",W114&lt;&gt;"",Z114&lt;&gt;"",AC114&lt;&gt;"",AF114&lt;&gt;"",AI114&lt;&gt;"",AL114&lt;&gt;"",AO114&lt;&gt;"",AR114&lt;&gt;"",AS114&lt;&gt;""),1,0)</f>
        <v>1</v>
      </c>
      <c r="B114" s="1">
        <v>43901</v>
      </c>
      <c r="C114" t="s">
        <v>241</v>
      </c>
      <c r="D114" t="s">
        <v>242</v>
      </c>
      <c r="E114" t="s">
        <v>243</v>
      </c>
      <c r="F114" t="s">
        <v>244</v>
      </c>
      <c r="G114">
        <v>2020</v>
      </c>
      <c r="H114">
        <v>3</v>
      </c>
      <c r="I114">
        <v>11</v>
      </c>
      <c r="J114" t="s">
        <v>89</v>
      </c>
      <c r="K114">
        <v>4</v>
      </c>
      <c r="L114" s="3">
        <v>1</v>
      </c>
      <c r="M114" s="3">
        <v>0</v>
      </c>
      <c r="N114">
        <v>1.5</v>
      </c>
      <c r="O114">
        <v>4.2</v>
      </c>
      <c r="P114">
        <v>6.5</v>
      </c>
      <c r="Q114" s="2">
        <v>2</v>
      </c>
      <c r="R114" s="8">
        <f t="shared" si="15"/>
        <v>-1</v>
      </c>
      <c r="S114" s="8">
        <f>SUM($R$3:R114)</f>
        <v>-12.110000000000001</v>
      </c>
      <c r="T114" s="2">
        <v>1.75</v>
      </c>
      <c r="U114" s="8">
        <f t="shared" si="10"/>
        <v>0.75</v>
      </c>
      <c r="V114" s="8">
        <f>SUM($U$3:U114)</f>
        <v>3.240000000000002</v>
      </c>
      <c r="W114" s="9">
        <v>1.3</v>
      </c>
      <c r="X114" s="8">
        <f t="shared" si="11"/>
        <v>-1</v>
      </c>
      <c r="Y114" s="8">
        <f>SUM($X$3:X114)</f>
        <v>-3.7999999999999989</v>
      </c>
      <c r="Z114" s="9">
        <v>3.5</v>
      </c>
      <c r="AA114" s="8">
        <f t="shared" si="12"/>
        <v>2.5</v>
      </c>
      <c r="AB114" s="8">
        <f>SUM($AA$3:AA114)</f>
        <v>-3.3099999999999978</v>
      </c>
      <c r="AC114" s="2">
        <v>1.9</v>
      </c>
      <c r="AD114" s="8">
        <f t="shared" si="13"/>
        <v>-1</v>
      </c>
      <c r="AE114" s="8">
        <f>SUM(AD$3:AD114)</f>
        <v>31.919999999999995</v>
      </c>
      <c r="AF114" s="2">
        <v>1.9</v>
      </c>
      <c r="AG114" s="8">
        <f t="shared" si="16"/>
        <v>0.89999999999999991</v>
      </c>
      <c r="AH114" s="8">
        <f>SUM(AG$3:AG114)</f>
        <v>0.23000000000000176</v>
      </c>
      <c r="AI114">
        <v>6</v>
      </c>
      <c r="AJ114" s="8">
        <f t="shared" si="17"/>
        <v>5</v>
      </c>
      <c r="AK114" s="8">
        <f>SUM(AJ$3:AJ114)</f>
        <v>4.5</v>
      </c>
      <c r="AL114" s="2">
        <v>8.5</v>
      </c>
      <c r="AM114" s="8">
        <f t="shared" si="18"/>
        <v>-1</v>
      </c>
      <c r="AN114" s="8">
        <f>SUM(AM$3:AM114)</f>
        <v>-43</v>
      </c>
      <c r="AO114" s="2">
        <v>8</v>
      </c>
      <c r="AP114" s="8">
        <f t="shared" si="19"/>
        <v>-1</v>
      </c>
      <c r="AQ114" s="8">
        <f>SUM(AP$3:AP114)</f>
        <v>-23.5</v>
      </c>
      <c r="AR114">
        <v>2.42</v>
      </c>
      <c r="AS114">
        <v>1.52</v>
      </c>
      <c r="AT114" s="4">
        <f t="shared" si="14"/>
        <v>-1</v>
      </c>
      <c r="AU114" s="5">
        <f>SUM($AT$3:AT114)</f>
        <v>-43</v>
      </c>
      <c r="AV114" s="6">
        <f>SUM(R114,U114,X114,AA114,AD114,AG114)</f>
        <v>1.1499999999999999</v>
      </c>
    </row>
    <row r="115" spans="1:48" x14ac:dyDescent="0.25">
      <c r="A115">
        <f>IF(AND(G115&lt;&gt;"",H115&lt;&gt;"",I115&lt;&gt;"",J115&lt;&gt;"",K115&lt;&gt;"",L115&lt;&gt;"",M115&lt;&gt;"",N115&lt;&gt;"",O115&lt;&gt;"",P115&lt;&gt;"",Q115&lt;&gt;"",T115&lt;&gt;"",W115&lt;&gt;"",Z115&lt;&gt;"",AC115&lt;&gt;"",AF115&lt;&gt;"",AI115&lt;&gt;"",AL115&lt;&gt;"",AO115&lt;&gt;"",AR115&lt;&gt;"",AS115&lt;&gt;""),1,0)</f>
        <v>1</v>
      </c>
      <c r="B115" s="1">
        <v>43901</v>
      </c>
      <c r="C115" t="s">
        <v>241</v>
      </c>
      <c r="D115" t="s">
        <v>245</v>
      </c>
      <c r="E115" t="s">
        <v>246</v>
      </c>
      <c r="F115" t="s">
        <v>247</v>
      </c>
      <c r="G115">
        <v>2020</v>
      </c>
      <c r="H115">
        <v>3</v>
      </c>
      <c r="I115">
        <v>11</v>
      </c>
      <c r="J115" t="s">
        <v>89</v>
      </c>
      <c r="K115">
        <v>4</v>
      </c>
      <c r="L115" s="3">
        <v>2</v>
      </c>
      <c r="M115" s="3">
        <v>0</v>
      </c>
      <c r="N115">
        <v>1.8</v>
      </c>
      <c r="O115">
        <v>4.2</v>
      </c>
      <c r="P115">
        <v>3.8</v>
      </c>
      <c r="Q115" s="2">
        <v>1.36</v>
      </c>
      <c r="R115" s="8">
        <f t="shared" si="15"/>
        <v>-1</v>
      </c>
      <c r="S115" s="8">
        <f>SUM($R$3:R115)</f>
        <v>-13.110000000000001</v>
      </c>
      <c r="T115" s="2">
        <v>3</v>
      </c>
      <c r="U115" s="8">
        <f t="shared" si="10"/>
        <v>2</v>
      </c>
      <c r="V115" s="8">
        <f>SUM($U$3:U115)</f>
        <v>5.240000000000002</v>
      </c>
      <c r="W115" s="9">
        <v>1.1000000000000001</v>
      </c>
      <c r="X115" s="8">
        <f t="shared" si="11"/>
        <v>0.10000000000000009</v>
      </c>
      <c r="Y115" s="8">
        <f>SUM($X$3:X115)</f>
        <v>-3.6999999999999988</v>
      </c>
      <c r="Z115" s="9">
        <v>7</v>
      </c>
      <c r="AA115" s="8">
        <f t="shared" si="12"/>
        <v>-1</v>
      </c>
      <c r="AB115" s="8">
        <f>SUM($AA$3:AA115)</f>
        <v>-4.3099999999999978</v>
      </c>
      <c r="AC115" s="2">
        <v>1.33</v>
      </c>
      <c r="AD115" s="8">
        <f t="shared" si="13"/>
        <v>0.33000000000000007</v>
      </c>
      <c r="AE115" s="8">
        <f>SUM(AD$3:AD115)</f>
        <v>32.249999999999993</v>
      </c>
      <c r="AF115" s="2">
        <v>3.4</v>
      </c>
      <c r="AG115" s="8">
        <f t="shared" si="16"/>
        <v>2.4</v>
      </c>
      <c r="AH115" s="8">
        <f>SUM(AG$3:AG115)</f>
        <v>2.6300000000000017</v>
      </c>
      <c r="AI115">
        <v>15</v>
      </c>
      <c r="AJ115" s="8">
        <f t="shared" si="17"/>
        <v>-1</v>
      </c>
      <c r="AK115" s="8">
        <f>SUM(AJ$3:AJ115)</f>
        <v>3.5</v>
      </c>
      <c r="AL115" s="2">
        <v>10</v>
      </c>
      <c r="AM115" s="8">
        <f t="shared" si="18"/>
        <v>-1</v>
      </c>
      <c r="AN115" s="8">
        <f>SUM(AM$3:AM115)</f>
        <v>-44</v>
      </c>
      <c r="AO115" s="2">
        <v>9.5</v>
      </c>
      <c r="AP115" s="8">
        <f t="shared" si="19"/>
        <v>-1</v>
      </c>
      <c r="AQ115" s="8">
        <f>SUM(AP$3:AP115)</f>
        <v>-24.5</v>
      </c>
      <c r="AR115">
        <v>3</v>
      </c>
      <c r="AS115">
        <v>1.37</v>
      </c>
      <c r="AT115" s="4">
        <f t="shared" si="14"/>
        <v>-1</v>
      </c>
      <c r="AU115" s="5">
        <f>SUM($AT$3:AT115)</f>
        <v>-44</v>
      </c>
      <c r="AV115" s="6">
        <f>SUM(R115,U115,X115,AA115,AD115,AG115)</f>
        <v>2.83</v>
      </c>
    </row>
    <row r="116" spans="1:48" x14ac:dyDescent="0.25">
      <c r="A116">
        <f>IF(AND(G116&lt;&gt;"",H116&lt;&gt;"",I116&lt;&gt;"",J116&lt;&gt;"",K116&lt;&gt;"",L116&lt;&gt;"",M116&lt;&gt;"",N116&lt;&gt;"",O116&lt;&gt;"",P116&lt;&gt;"",Q116&lt;&gt;"",T116&lt;&gt;"",W116&lt;&gt;"",Z116&lt;&gt;"",AC116&lt;&gt;"",AF116&lt;&gt;"",AI116&lt;&gt;"",AL116&lt;&gt;"",AO116&lt;&gt;"",AR116&lt;&gt;"",AS116&lt;&gt;""),1,0)</f>
        <v>1</v>
      </c>
      <c r="B116" s="1">
        <v>43901</v>
      </c>
      <c r="C116" t="s">
        <v>248</v>
      </c>
      <c r="D116" t="s">
        <v>249</v>
      </c>
      <c r="E116" t="s">
        <v>250</v>
      </c>
      <c r="F116" t="s">
        <v>251</v>
      </c>
      <c r="G116">
        <v>2020</v>
      </c>
      <c r="H116">
        <v>3</v>
      </c>
      <c r="I116">
        <v>11</v>
      </c>
      <c r="J116" t="s">
        <v>89</v>
      </c>
      <c r="K116">
        <v>4</v>
      </c>
      <c r="L116" s="3">
        <v>1</v>
      </c>
      <c r="M116" s="3">
        <v>0</v>
      </c>
      <c r="N116">
        <v>3.3</v>
      </c>
      <c r="O116">
        <v>3.3</v>
      </c>
      <c r="P116">
        <v>2.2000000000000002</v>
      </c>
      <c r="Q116" s="2">
        <v>1.95</v>
      </c>
      <c r="R116" s="8">
        <f t="shared" si="15"/>
        <v>-1</v>
      </c>
      <c r="S116" s="8">
        <f>SUM($R$3:R116)</f>
        <v>-14.110000000000001</v>
      </c>
      <c r="T116" s="2">
        <v>1.8</v>
      </c>
      <c r="U116" s="8">
        <f t="shared" si="10"/>
        <v>0.8</v>
      </c>
      <c r="V116" s="8">
        <f>SUM($U$3:U116)</f>
        <v>6.0400000000000018</v>
      </c>
      <c r="W116" s="9">
        <v>1.4</v>
      </c>
      <c r="X116" s="8">
        <f t="shared" si="11"/>
        <v>-1</v>
      </c>
      <c r="Y116" s="8">
        <f>SUM($X$3:X116)</f>
        <v>-4.6999999999999993</v>
      </c>
      <c r="Z116" s="9">
        <v>3</v>
      </c>
      <c r="AA116" s="8">
        <f t="shared" si="12"/>
        <v>2</v>
      </c>
      <c r="AB116" s="8">
        <f>SUM($AA$3:AA116)</f>
        <v>-2.3099999999999978</v>
      </c>
      <c r="AC116" s="2">
        <v>2.2000000000000002</v>
      </c>
      <c r="AD116" s="8">
        <f t="shared" si="13"/>
        <v>-1</v>
      </c>
      <c r="AE116" s="8">
        <f>SUM(AD$3:AD116)</f>
        <v>31.249999999999993</v>
      </c>
      <c r="AF116" s="2">
        <v>1.66</v>
      </c>
      <c r="AG116" s="8">
        <f t="shared" si="16"/>
        <v>0.65999999999999992</v>
      </c>
      <c r="AH116" s="8">
        <f>SUM(AG$3:AG116)</f>
        <v>3.2900000000000018</v>
      </c>
      <c r="AI116">
        <v>9</v>
      </c>
      <c r="AJ116" s="8">
        <f t="shared" si="17"/>
        <v>8</v>
      </c>
      <c r="AK116" s="8">
        <f>SUM(AJ$3:AJ116)</f>
        <v>11.5</v>
      </c>
      <c r="AL116" s="2">
        <v>12</v>
      </c>
      <c r="AM116" s="8">
        <f t="shared" si="18"/>
        <v>-1</v>
      </c>
      <c r="AN116" s="8">
        <f>SUM(AM$3:AM116)</f>
        <v>-45</v>
      </c>
      <c r="AO116" s="2">
        <v>6.5</v>
      </c>
      <c r="AP116" s="8">
        <f t="shared" si="19"/>
        <v>-1</v>
      </c>
      <c r="AQ116" s="8">
        <f>SUM(AP$3:AP116)</f>
        <v>-25.5</v>
      </c>
      <c r="AR116">
        <v>7</v>
      </c>
      <c r="AS116">
        <v>1.1000000000000001</v>
      </c>
      <c r="AT116" s="4">
        <f t="shared" si="14"/>
        <v>-1</v>
      </c>
      <c r="AU116" s="5">
        <f>SUM($AT$3:AT116)</f>
        <v>-45</v>
      </c>
      <c r="AV116" s="6">
        <f>SUM(R116,U116,X116,AA116,AD116,AG116)</f>
        <v>0.45999999999999996</v>
      </c>
    </row>
    <row r="117" spans="1:48" x14ac:dyDescent="0.25">
      <c r="A117">
        <f>IF(AND(G117&lt;&gt;"",H117&lt;&gt;"",I117&lt;&gt;"",J117&lt;&gt;"",K117&lt;&gt;"",L117&lt;&gt;"",M117&lt;&gt;"",N117&lt;&gt;"",O117&lt;&gt;"",P117&lt;&gt;"",Q117&lt;&gt;"",T117&lt;&gt;"",W117&lt;&gt;"",Z117&lt;&gt;"",AC117&lt;&gt;"",AF117&lt;&gt;"",AI117&lt;&gt;"",AL117&lt;&gt;"",AO117&lt;&gt;"",AR117&lt;&gt;"",AS117&lt;&gt;""),1,0)</f>
        <v>1</v>
      </c>
      <c r="B117" s="1">
        <v>43900</v>
      </c>
      <c r="C117" t="s">
        <v>241</v>
      </c>
      <c r="D117" t="s">
        <v>252</v>
      </c>
      <c r="E117" t="s">
        <v>253</v>
      </c>
      <c r="F117" t="s">
        <v>254</v>
      </c>
      <c r="G117">
        <v>2020</v>
      </c>
      <c r="H117">
        <v>3</v>
      </c>
      <c r="I117">
        <v>10</v>
      </c>
      <c r="J117" t="s">
        <v>188</v>
      </c>
      <c r="K117">
        <v>3</v>
      </c>
      <c r="L117" s="3">
        <v>3</v>
      </c>
      <c r="M117" s="3">
        <v>0</v>
      </c>
      <c r="N117">
        <v>1.5</v>
      </c>
      <c r="O117">
        <v>4.5999999999999996</v>
      </c>
      <c r="P117">
        <v>5.75</v>
      </c>
      <c r="Q117" s="2">
        <v>1.7</v>
      </c>
      <c r="R117" s="8">
        <f t="shared" si="15"/>
        <v>-1</v>
      </c>
      <c r="S117" s="8">
        <f>SUM($R$3:R117)</f>
        <v>-15.110000000000001</v>
      </c>
      <c r="T117" s="2">
        <v>2.0499999999999998</v>
      </c>
      <c r="U117" s="8">
        <f t="shared" si="10"/>
        <v>1.0499999999999998</v>
      </c>
      <c r="V117" s="8">
        <f>SUM($U$3:U117)</f>
        <v>7.0900000000000016</v>
      </c>
      <c r="W117" s="9">
        <v>1.2</v>
      </c>
      <c r="X117" s="8">
        <f t="shared" si="11"/>
        <v>0.19999999999999996</v>
      </c>
      <c r="Y117" s="8">
        <f>SUM($X$3:X117)</f>
        <v>-4.4999999999999991</v>
      </c>
      <c r="Z117" s="9">
        <v>4.5</v>
      </c>
      <c r="AA117" s="8">
        <f t="shared" si="12"/>
        <v>-1</v>
      </c>
      <c r="AB117" s="8">
        <f>SUM($AA$3:AA117)</f>
        <v>-3.3099999999999978</v>
      </c>
      <c r="AC117" s="2">
        <v>1.61</v>
      </c>
      <c r="AD117" s="8">
        <f t="shared" si="13"/>
        <v>0.6100000000000001</v>
      </c>
      <c r="AE117" s="8">
        <f>SUM(AD$3:AD117)</f>
        <v>31.859999999999992</v>
      </c>
      <c r="AF117" s="2">
        <v>2.2999999999999998</v>
      </c>
      <c r="AG117" s="8">
        <f t="shared" si="16"/>
        <v>-1</v>
      </c>
      <c r="AH117" s="8">
        <f>SUM(AG$3:AG117)</f>
        <v>2.2900000000000018</v>
      </c>
      <c r="AI117">
        <v>8</v>
      </c>
      <c r="AJ117" s="8">
        <f t="shared" si="17"/>
        <v>-1</v>
      </c>
      <c r="AK117" s="8">
        <f>SUM(AJ$3:AJ117)</f>
        <v>10.5</v>
      </c>
      <c r="AL117" s="2">
        <v>8</v>
      </c>
      <c r="AM117" s="8">
        <f t="shared" si="18"/>
        <v>-1</v>
      </c>
      <c r="AN117" s="8">
        <f>SUM(AM$3:AM117)</f>
        <v>-46</v>
      </c>
      <c r="AO117" s="2">
        <v>8.5</v>
      </c>
      <c r="AP117" s="8">
        <f t="shared" si="19"/>
        <v>-1</v>
      </c>
      <c r="AQ117" s="8">
        <f>SUM(AP$3:AP117)</f>
        <v>-26.5</v>
      </c>
      <c r="AR117">
        <v>2.42</v>
      </c>
      <c r="AS117">
        <v>1.52</v>
      </c>
      <c r="AT117" s="4">
        <f t="shared" si="14"/>
        <v>-1</v>
      </c>
      <c r="AU117" s="5">
        <f>SUM($AT$3:AT117)</f>
        <v>-46</v>
      </c>
      <c r="AV117" s="6">
        <f>SUM(R117,U117,X117,AA117,AD117,AG117)</f>
        <v>-1.1400000000000001</v>
      </c>
    </row>
    <row r="118" spans="1:48" x14ac:dyDescent="0.25">
      <c r="A118">
        <f>IF(AND(G118&lt;&gt;"",H118&lt;&gt;"",I118&lt;&gt;"",J118&lt;&gt;"",K118&lt;&gt;"",L118&lt;&gt;"",M118&lt;&gt;"",N118&lt;&gt;"",O118&lt;&gt;"",P118&lt;&gt;"",Q118&lt;&gt;"",T118&lt;&gt;"",W118&lt;&gt;"",Z118&lt;&gt;"",AC118&lt;&gt;"",AF118&lt;&gt;"",AI118&lt;&gt;"",AL118&lt;&gt;"",AO118&lt;&gt;"",AR118&lt;&gt;"",AS118&lt;&gt;""),1,0)</f>
        <v>1</v>
      </c>
      <c r="B118" s="1">
        <v>43900</v>
      </c>
      <c r="C118" t="s">
        <v>241</v>
      </c>
      <c r="D118" t="s">
        <v>255</v>
      </c>
      <c r="E118" t="s">
        <v>256</v>
      </c>
      <c r="F118" t="s">
        <v>257</v>
      </c>
      <c r="G118">
        <v>2020</v>
      </c>
      <c r="H118">
        <v>3</v>
      </c>
      <c r="I118">
        <v>10</v>
      </c>
      <c r="J118" t="s">
        <v>188</v>
      </c>
      <c r="K118">
        <v>3</v>
      </c>
      <c r="L118" s="3">
        <v>3</v>
      </c>
      <c r="M118" s="3">
        <v>4</v>
      </c>
      <c r="N118">
        <v>2.7</v>
      </c>
      <c r="O118">
        <v>4</v>
      </c>
      <c r="P118">
        <v>2.2999999999999998</v>
      </c>
      <c r="Q118" s="2">
        <v>1.44</v>
      </c>
      <c r="R118" s="8">
        <f t="shared" si="15"/>
        <v>0.43999999999999995</v>
      </c>
      <c r="S118" s="8">
        <f>SUM($R$3:R118)</f>
        <v>-14.670000000000002</v>
      </c>
      <c r="T118" s="2">
        <v>2.62</v>
      </c>
      <c r="U118" s="8">
        <f t="shared" si="10"/>
        <v>-1</v>
      </c>
      <c r="V118" s="8">
        <f>SUM($U$3:U118)</f>
        <v>6.0900000000000016</v>
      </c>
      <c r="W118" s="9">
        <v>1.1399999999999999</v>
      </c>
      <c r="X118" s="8">
        <f t="shared" si="11"/>
        <v>0.1399999999999999</v>
      </c>
      <c r="Y118" s="8">
        <f>SUM($X$3:X118)</f>
        <v>-4.3599999999999994</v>
      </c>
      <c r="Z118" s="9">
        <v>5.5</v>
      </c>
      <c r="AA118" s="8">
        <f t="shared" si="12"/>
        <v>-1</v>
      </c>
      <c r="AB118" s="8">
        <f>SUM($AA$3:AA118)</f>
        <v>-4.3099999999999978</v>
      </c>
      <c r="AC118" s="2">
        <v>1.5</v>
      </c>
      <c r="AD118" s="8">
        <f t="shared" si="13"/>
        <v>0.5</v>
      </c>
      <c r="AE118" s="8">
        <f>SUM(AD$3:AD118)</f>
        <v>32.359999999999992</v>
      </c>
      <c r="AF118" s="2">
        <v>2.62</v>
      </c>
      <c r="AG118" s="8">
        <f t="shared" si="16"/>
        <v>-1</v>
      </c>
      <c r="AH118" s="8">
        <f>SUM(AG$3:AG118)</f>
        <v>1.2900000000000018</v>
      </c>
      <c r="AI118">
        <v>15</v>
      </c>
      <c r="AJ118" s="8">
        <f t="shared" si="17"/>
        <v>-1</v>
      </c>
      <c r="AK118" s="8">
        <f>SUM(AJ$3:AJ118)</f>
        <v>9.5</v>
      </c>
      <c r="AL118" s="2">
        <v>10</v>
      </c>
      <c r="AM118" s="8">
        <f t="shared" si="18"/>
        <v>-1</v>
      </c>
      <c r="AN118" s="8">
        <f>SUM(AM$3:AM118)</f>
        <v>-47</v>
      </c>
      <c r="AO118" s="2">
        <v>8</v>
      </c>
      <c r="AP118" s="8">
        <f t="shared" si="19"/>
        <v>-1</v>
      </c>
      <c r="AQ118" s="8">
        <f>SUM(AP$3:AP118)</f>
        <v>-27.5</v>
      </c>
      <c r="AR118">
        <v>4.6500000000000004</v>
      </c>
      <c r="AS118">
        <v>1.18</v>
      </c>
      <c r="AT118" s="4">
        <f t="shared" si="14"/>
        <v>-1</v>
      </c>
      <c r="AU118" s="5">
        <f>SUM($AT$3:AT118)</f>
        <v>-47</v>
      </c>
      <c r="AV118" s="6">
        <f>SUM(R118,U118,X118,AA118,AD118,AG118)</f>
        <v>-1.9200000000000002</v>
      </c>
    </row>
    <row r="119" spans="1:48" x14ac:dyDescent="0.25">
      <c r="A119">
        <f>IF(AND(G119&lt;&gt;"",H119&lt;&gt;"",I119&lt;&gt;"",J119&lt;&gt;"",K119&lt;&gt;"",L119&lt;&gt;"",M119&lt;&gt;"",N119&lt;&gt;"",O119&lt;&gt;"",P119&lt;&gt;"",Q119&lt;&gt;"",T119&lt;&gt;"",W119&lt;&gt;"",Z119&lt;&gt;"",AC119&lt;&gt;"",AF119&lt;&gt;"",AI119&lt;&gt;"",AL119&lt;&gt;"",AO119&lt;&gt;"",AR119&lt;&gt;"",AS119&lt;&gt;""),1,0)</f>
        <v>1</v>
      </c>
      <c r="B119" s="1">
        <v>43900</v>
      </c>
      <c r="C119" t="s">
        <v>258</v>
      </c>
      <c r="D119" t="s">
        <v>259</v>
      </c>
      <c r="E119" t="s">
        <v>260</v>
      </c>
      <c r="F119" t="s">
        <v>261</v>
      </c>
      <c r="G119">
        <v>2020</v>
      </c>
      <c r="H119">
        <v>3</v>
      </c>
      <c r="I119">
        <v>10</v>
      </c>
      <c r="J119" t="s">
        <v>188</v>
      </c>
      <c r="K119">
        <v>3</v>
      </c>
      <c r="L119" s="3">
        <v>1</v>
      </c>
      <c r="M119" s="3">
        <v>2</v>
      </c>
      <c r="N119">
        <v>1.66</v>
      </c>
      <c r="O119">
        <v>3.75</v>
      </c>
      <c r="P119">
        <v>5.25</v>
      </c>
      <c r="Q119" s="2">
        <v>2</v>
      </c>
      <c r="R119" s="8">
        <f t="shared" si="15"/>
        <v>1</v>
      </c>
      <c r="S119" s="8">
        <f>SUM($R$3:R119)</f>
        <v>-13.670000000000002</v>
      </c>
      <c r="T119" s="2">
        <v>1.75</v>
      </c>
      <c r="U119" s="8">
        <f t="shared" si="10"/>
        <v>-1</v>
      </c>
      <c r="V119" s="8">
        <f>SUM($U$3:U119)</f>
        <v>5.0900000000000016</v>
      </c>
      <c r="W119" s="9">
        <v>1.33</v>
      </c>
      <c r="X119" s="8">
        <f t="shared" si="11"/>
        <v>0.33000000000000007</v>
      </c>
      <c r="Y119" s="8">
        <f>SUM($X$3:X119)</f>
        <v>-4.0299999999999994</v>
      </c>
      <c r="Z119" s="9">
        <v>3.25</v>
      </c>
      <c r="AA119" s="8">
        <f t="shared" si="12"/>
        <v>-1</v>
      </c>
      <c r="AB119" s="8">
        <f>SUM($AA$3:AA119)</f>
        <v>-5.3099999999999978</v>
      </c>
      <c r="AC119" s="2">
        <v>2.1</v>
      </c>
      <c r="AD119" s="8">
        <f t="shared" si="13"/>
        <v>1.1000000000000001</v>
      </c>
      <c r="AE119" s="8">
        <f>SUM(AD$3:AD119)</f>
        <v>33.459999999999994</v>
      </c>
      <c r="AF119" s="2">
        <v>1.7</v>
      </c>
      <c r="AG119" s="8">
        <f t="shared" si="16"/>
        <v>-1</v>
      </c>
      <c r="AH119" s="8">
        <f>SUM(AG$3:AG119)</f>
        <v>0.29000000000000181</v>
      </c>
      <c r="AI119">
        <v>6</v>
      </c>
      <c r="AJ119" s="8">
        <f t="shared" si="17"/>
        <v>-1</v>
      </c>
      <c r="AK119" s="8">
        <f>SUM(AJ$3:AJ119)</f>
        <v>8.5</v>
      </c>
      <c r="AL119" s="2">
        <v>8.5</v>
      </c>
      <c r="AM119" s="8">
        <f t="shared" si="18"/>
        <v>-1</v>
      </c>
      <c r="AN119" s="8">
        <f>SUM(AM$3:AM119)</f>
        <v>-48</v>
      </c>
      <c r="AO119" s="2">
        <v>7</v>
      </c>
      <c r="AP119" s="8">
        <f t="shared" si="19"/>
        <v>-1</v>
      </c>
      <c r="AQ119" s="8">
        <f>SUM(AP$3:AP119)</f>
        <v>-28.5</v>
      </c>
      <c r="AR119">
        <v>3</v>
      </c>
      <c r="AS119">
        <v>1.37</v>
      </c>
      <c r="AT119" s="4">
        <f t="shared" si="14"/>
        <v>-1</v>
      </c>
      <c r="AU119" s="5">
        <f>SUM($AT$3:AT119)</f>
        <v>-48</v>
      </c>
      <c r="AV119" s="6">
        <f>SUM(R119,U119,X119,AA119,AD119,AG119)</f>
        <v>-0.56999999999999984</v>
      </c>
    </row>
    <row r="120" spans="1:48" x14ac:dyDescent="0.25">
      <c r="A120">
        <f>IF(AND(G120&lt;&gt;"",H120&lt;&gt;"",I120&lt;&gt;"",J120&lt;&gt;"",K120&lt;&gt;"",L120&lt;&gt;"",M120&lt;&gt;"",N120&lt;&gt;"",O120&lt;&gt;"",P120&lt;&gt;"",Q120&lt;&gt;"",T120&lt;&gt;"",W120&lt;&gt;"",Z120&lt;&gt;"",AC120&lt;&gt;"",AF120&lt;&gt;"",AI120&lt;&gt;"",AL120&lt;&gt;"",AO120&lt;&gt;"",AR120&lt;&gt;"",AS120&lt;&gt;""),1,0)</f>
        <v>0</v>
      </c>
      <c r="B120" s="1">
        <v>43900</v>
      </c>
      <c r="C120" t="s">
        <v>258</v>
      </c>
      <c r="D120" t="s">
        <v>262</v>
      </c>
      <c r="E120" t="s">
        <v>263</v>
      </c>
      <c r="F120" t="s">
        <v>264</v>
      </c>
      <c r="G120">
        <v>2020</v>
      </c>
      <c r="H120">
        <v>3</v>
      </c>
      <c r="I120">
        <v>10</v>
      </c>
      <c r="J120" t="s">
        <v>188</v>
      </c>
      <c r="K120">
        <v>3</v>
      </c>
      <c r="L120" s="3">
        <v>2</v>
      </c>
      <c r="M120" s="3">
        <v>0</v>
      </c>
      <c r="N120">
        <v>5.5</v>
      </c>
      <c r="O120">
        <v>3.6</v>
      </c>
      <c r="P120">
        <v>1.7</v>
      </c>
      <c r="Q120" s="2">
        <v>2</v>
      </c>
      <c r="R120" s="8" t="str">
        <f t="shared" si="15"/>
        <v/>
      </c>
      <c r="S120" s="8">
        <f>SUM($R$3:R120)</f>
        <v>-13.670000000000002</v>
      </c>
      <c r="T120" s="2">
        <v>1.75</v>
      </c>
      <c r="U120" s="8" t="str">
        <f t="shared" si="10"/>
        <v/>
      </c>
      <c r="V120" s="8">
        <f>SUM($U$3:U120)</f>
        <v>5.0900000000000016</v>
      </c>
      <c r="W120" s="9">
        <v>1.36</v>
      </c>
      <c r="X120" s="8" t="str">
        <f t="shared" si="11"/>
        <v/>
      </c>
      <c r="Y120" s="8">
        <f>SUM($X$3:X120)</f>
        <v>-4.0299999999999994</v>
      </c>
      <c r="Z120" s="9">
        <v>3</v>
      </c>
      <c r="AA120" s="8" t="str">
        <f t="shared" si="12"/>
        <v/>
      </c>
      <c r="AB120" s="8">
        <f>SUM($AA$3:AA120)</f>
        <v>-5.3099999999999978</v>
      </c>
      <c r="AC120" s="2">
        <v>2.15</v>
      </c>
      <c r="AD120" s="8" t="str">
        <f t="shared" si="13"/>
        <v/>
      </c>
      <c r="AE120" s="8">
        <f>SUM(AD$3:AD120)</f>
        <v>33.459999999999994</v>
      </c>
      <c r="AF120" s="2">
        <v>1.66</v>
      </c>
      <c r="AG120" s="8" t="str">
        <f t="shared" si="16"/>
        <v/>
      </c>
      <c r="AH120" s="8">
        <f>SUM(AG$3:AG120)</f>
        <v>0.29000000000000181</v>
      </c>
      <c r="AI120">
        <v>12</v>
      </c>
      <c r="AJ120" s="8" t="str">
        <f t="shared" si="17"/>
        <v/>
      </c>
      <c r="AK120" s="8">
        <f>SUM(AJ$3:AJ120)</f>
        <v>8.5</v>
      </c>
      <c r="AL120" s="2">
        <v>17</v>
      </c>
      <c r="AM120" s="8" t="str">
        <f t="shared" si="18"/>
        <v/>
      </c>
      <c r="AN120" s="8">
        <f>SUM(AM$3:AM120)</f>
        <v>-48</v>
      </c>
      <c r="AO120" s="2">
        <v>7</v>
      </c>
      <c r="AP120" s="8" t="str">
        <f t="shared" si="19"/>
        <v/>
      </c>
      <c r="AQ120" s="8">
        <f>SUM(AP$3:AP120)</f>
        <v>-28.5</v>
      </c>
      <c r="AT120" s="4" t="str">
        <f t="shared" si="14"/>
        <v/>
      </c>
      <c r="AU120" s="5">
        <f>SUM($AT$3:AT120)</f>
        <v>-48</v>
      </c>
      <c r="AV120" s="6">
        <f>SUM(R120,U120,X120,AA120,AD120,AG120)</f>
        <v>0</v>
      </c>
    </row>
    <row r="121" spans="1:48" x14ac:dyDescent="0.25">
      <c r="A121">
        <f>IF(AND(G121&lt;&gt;"",H121&lt;&gt;"",I121&lt;&gt;"",J121&lt;&gt;"",K121&lt;&gt;"",L121&lt;&gt;"",M121&lt;&gt;"",N121&lt;&gt;"",O121&lt;&gt;"",P121&lt;&gt;"",Q121&lt;&gt;"",T121&lt;&gt;"",W121&lt;&gt;"",Z121&lt;&gt;"",AC121&lt;&gt;"",AF121&lt;&gt;"",AI121&lt;&gt;"",AL121&lt;&gt;"",AO121&lt;&gt;"",AR121&lt;&gt;"",AS121&lt;&gt;""),1,0)</f>
        <v>1</v>
      </c>
      <c r="B121" s="1">
        <v>43900</v>
      </c>
      <c r="C121" t="s">
        <v>258</v>
      </c>
      <c r="D121" t="s">
        <v>265</v>
      </c>
      <c r="E121" t="s">
        <v>266</v>
      </c>
      <c r="F121" t="s">
        <v>267</v>
      </c>
      <c r="G121">
        <v>2020</v>
      </c>
      <c r="H121">
        <v>3</v>
      </c>
      <c r="I121">
        <v>10</v>
      </c>
      <c r="J121" t="s">
        <v>188</v>
      </c>
      <c r="K121">
        <v>3</v>
      </c>
      <c r="L121" s="3">
        <v>2</v>
      </c>
      <c r="M121" s="3">
        <v>2</v>
      </c>
      <c r="N121">
        <v>1.55</v>
      </c>
      <c r="O121">
        <v>4.2</v>
      </c>
      <c r="P121">
        <v>5.75</v>
      </c>
      <c r="Q121" s="2">
        <v>1.8</v>
      </c>
      <c r="R121" s="8">
        <f t="shared" si="15"/>
        <v>0.8</v>
      </c>
      <c r="S121" s="8">
        <f>SUM($R$3:R121)</f>
        <v>-12.870000000000001</v>
      </c>
      <c r="T121" s="2">
        <v>1.95</v>
      </c>
      <c r="U121" s="8">
        <f t="shared" si="10"/>
        <v>-1</v>
      </c>
      <c r="V121" s="8">
        <f>SUM($U$3:U121)</f>
        <v>4.0900000000000016</v>
      </c>
      <c r="W121" s="9">
        <v>1.22</v>
      </c>
      <c r="X121" s="8">
        <f t="shared" si="11"/>
        <v>0.21999999999999997</v>
      </c>
      <c r="Y121" s="8">
        <f>SUM($X$3:X121)</f>
        <v>-3.8099999999999996</v>
      </c>
      <c r="Z121" s="9">
        <v>4</v>
      </c>
      <c r="AA121" s="8">
        <f t="shared" si="12"/>
        <v>-1</v>
      </c>
      <c r="AB121" s="8">
        <f>SUM($AA$3:AA121)</f>
        <v>-6.3099999999999978</v>
      </c>
      <c r="AC121" s="2">
        <v>1.72</v>
      </c>
      <c r="AD121" s="8">
        <f t="shared" si="13"/>
        <v>0.72</v>
      </c>
      <c r="AE121" s="8">
        <f>SUM(AD$3:AD121)</f>
        <v>34.179999999999993</v>
      </c>
      <c r="AF121" s="2">
        <v>2.0699999999999998</v>
      </c>
      <c r="AG121" s="8">
        <f t="shared" si="16"/>
        <v>-1</v>
      </c>
      <c r="AH121" s="8">
        <f>SUM(AG$3:AG121)</f>
        <v>-0.70999999999999819</v>
      </c>
      <c r="AI121">
        <v>7.5</v>
      </c>
      <c r="AJ121" s="8">
        <f t="shared" si="17"/>
        <v>-1</v>
      </c>
      <c r="AK121" s="8">
        <f>SUM(AJ$3:AJ121)</f>
        <v>7.5</v>
      </c>
      <c r="AL121" s="2">
        <v>8</v>
      </c>
      <c r="AM121" s="8">
        <f t="shared" si="18"/>
        <v>-1</v>
      </c>
      <c r="AN121" s="8">
        <f>SUM(AM$3:AM121)</f>
        <v>-49</v>
      </c>
      <c r="AO121" s="2">
        <v>8</v>
      </c>
      <c r="AP121" s="8">
        <f t="shared" si="19"/>
        <v>-1</v>
      </c>
      <c r="AQ121" s="8">
        <f>SUM(AP$3:AP121)</f>
        <v>-29.5</v>
      </c>
      <c r="AR121">
        <v>2.6</v>
      </c>
      <c r="AS121">
        <v>1.47</v>
      </c>
      <c r="AT121" s="4">
        <f t="shared" si="14"/>
        <v>-1</v>
      </c>
      <c r="AU121" s="5">
        <f>SUM($AT$3:AT121)</f>
        <v>-49</v>
      </c>
      <c r="AV121" s="6">
        <f>SUM(R121,U121,X121,AA121,AD121,AG121)</f>
        <v>-1.26</v>
      </c>
    </row>
    <row r="122" spans="1:48" x14ac:dyDescent="0.25">
      <c r="A122">
        <f>IF(AND(G122&lt;&gt;"",H122&lt;&gt;"",I122&lt;&gt;"",J122&lt;&gt;"",K122&lt;&gt;"",L122&lt;&gt;"",M122&lt;&gt;"",N122&lt;&gt;"",O122&lt;&gt;"",P122&lt;&gt;"",Q122&lt;&gt;"",T122&lt;&gt;"",W122&lt;&gt;"",Z122&lt;&gt;"",AC122&lt;&gt;"",AF122&lt;&gt;"",AI122&lt;&gt;"",AL122&lt;&gt;"",AO122&lt;&gt;"",AR122&lt;&gt;"",AS122&lt;&gt;""),1,0)</f>
        <v>1</v>
      </c>
      <c r="B122" s="1">
        <v>43900</v>
      </c>
      <c r="C122" t="s">
        <v>258</v>
      </c>
      <c r="D122" t="s">
        <v>268</v>
      </c>
      <c r="E122" t="s">
        <v>269</v>
      </c>
      <c r="F122" t="s">
        <v>270</v>
      </c>
      <c r="G122">
        <v>2020</v>
      </c>
      <c r="H122">
        <v>3</v>
      </c>
      <c r="I122">
        <v>10</v>
      </c>
      <c r="J122" t="s">
        <v>188</v>
      </c>
      <c r="K122">
        <v>3</v>
      </c>
      <c r="L122" s="3">
        <v>2</v>
      </c>
      <c r="M122" s="3">
        <v>2</v>
      </c>
      <c r="N122">
        <v>2</v>
      </c>
      <c r="O122">
        <v>3.5</v>
      </c>
      <c r="P122">
        <v>3.75</v>
      </c>
      <c r="Q122" s="2">
        <v>1.95</v>
      </c>
      <c r="R122" s="8">
        <f t="shared" si="15"/>
        <v>0.95</v>
      </c>
      <c r="S122" s="8">
        <f>SUM($R$3:R122)</f>
        <v>-11.920000000000002</v>
      </c>
      <c r="T122" s="2">
        <v>1.8</v>
      </c>
      <c r="U122" s="8">
        <f t="shared" si="10"/>
        <v>-1</v>
      </c>
      <c r="V122" s="8">
        <f>SUM($U$3:U122)</f>
        <v>3.0900000000000016</v>
      </c>
      <c r="W122" s="9">
        <v>1.36</v>
      </c>
      <c r="X122" s="8">
        <f t="shared" si="11"/>
        <v>0.3600000000000001</v>
      </c>
      <c r="Y122" s="8">
        <f>SUM($X$3:X122)</f>
        <v>-3.4499999999999993</v>
      </c>
      <c r="Z122" s="9">
        <v>3</v>
      </c>
      <c r="AA122" s="8">
        <f t="shared" si="12"/>
        <v>-1</v>
      </c>
      <c r="AB122" s="8">
        <f>SUM($AA$3:AA122)</f>
        <v>-7.3099999999999978</v>
      </c>
      <c r="AC122" s="2">
        <v>2.25</v>
      </c>
      <c r="AD122" s="8">
        <f t="shared" si="13"/>
        <v>1.25</v>
      </c>
      <c r="AE122" s="8">
        <f>SUM(AD$3:AD122)</f>
        <v>35.429999999999993</v>
      </c>
      <c r="AF122" s="2">
        <v>1.61</v>
      </c>
      <c r="AG122" s="8">
        <f t="shared" si="16"/>
        <v>-1</v>
      </c>
      <c r="AH122" s="8">
        <f>SUM(AG$3:AG122)</f>
        <v>-1.7099999999999982</v>
      </c>
      <c r="AI122">
        <v>6.5</v>
      </c>
      <c r="AJ122" s="8">
        <f t="shared" si="17"/>
        <v>-1</v>
      </c>
      <c r="AK122" s="8">
        <f>SUM(AJ$3:AJ122)</f>
        <v>6.5</v>
      </c>
      <c r="AL122" s="2">
        <v>9</v>
      </c>
      <c r="AM122" s="8">
        <f t="shared" si="18"/>
        <v>-1</v>
      </c>
      <c r="AN122" s="8">
        <f>SUM(AM$3:AM122)</f>
        <v>-50</v>
      </c>
      <c r="AO122" s="2">
        <v>6.5</v>
      </c>
      <c r="AP122" s="8">
        <f t="shared" si="19"/>
        <v>-1</v>
      </c>
      <c r="AQ122" s="8">
        <f>SUM(AP$3:AP122)</f>
        <v>-30.5</v>
      </c>
      <c r="AR122">
        <v>3.9</v>
      </c>
      <c r="AS122">
        <v>1.24</v>
      </c>
      <c r="AT122" s="4">
        <f t="shared" si="14"/>
        <v>-1</v>
      </c>
      <c r="AU122" s="5">
        <f>SUM($AT$3:AT122)</f>
        <v>-50</v>
      </c>
      <c r="AV122" s="6">
        <f>SUM(R122,U122,X122,AA122,AD122,AG122)</f>
        <v>-0.43999999999999995</v>
      </c>
    </row>
    <row r="123" spans="1:48" x14ac:dyDescent="0.25">
      <c r="A123">
        <f>IF(AND(G123&lt;&gt;"",H123&lt;&gt;"",I123&lt;&gt;"",J123&lt;&gt;"",K123&lt;&gt;"",L123&lt;&gt;"",M123&lt;&gt;"",N123&lt;&gt;"",O123&lt;&gt;"",P123&lt;&gt;"",Q123&lt;&gt;"",T123&lt;&gt;"",W123&lt;&gt;"",Z123&lt;&gt;"",AC123&lt;&gt;"",AF123&lt;&gt;"",AI123&lt;&gt;"",AL123&lt;&gt;"",AO123&lt;&gt;"",AR123&lt;&gt;"",AS123&lt;&gt;""),1,0)</f>
        <v>1</v>
      </c>
      <c r="B123" s="1">
        <v>43900</v>
      </c>
      <c r="C123" t="s">
        <v>271</v>
      </c>
      <c r="D123" t="s">
        <v>272</v>
      </c>
      <c r="E123" t="s">
        <v>273</v>
      </c>
      <c r="F123" t="s">
        <v>274</v>
      </c>
      <c r="G123">
        <v>2020</v>
      </c>
      <c r="H123">
        <v>3</v>
      </c>
      <c r="I123">
        <v>10</v>
      </c>
      <c r="J123" t="s">
        <v>188</v>
      </c>
      <c r="K123">
        <v>3</v>
      </c>
      <c r="L123" s="3">
        <v>2</v>
      </c>
      <c r="M123" s="3">
        <v>0</v>
      </c>
      <c r="N123">
        <v>2.87</v>
      </c>
      <c r="O123">
        <v>3</v>
      </c>
      <c r="P123">
        <v>2.7</v>
      </c>
      <c r="Q123" s="2">
        <v>1.9</v>
      </c>
      <c r="R123" s="8">
        <f t="shared" si="15"/>
        <v>-1</v>
      </c>
      <c r="S123" s="8">
        <f>SUM($R$3:R123)</f>
        <v>-12.920000000000002</v>
      </c>
      <c r="T123" s="2">
        <v>1.8</v>
      </c>
      <c r="U123" s="8">
        <f t="shared" si="10"/>
        <v>0.8</v>
      </c>
      <c r="V123" s="8">
        <f>SUM($U$3:U123)</f>
        <v>3.8900000000000015</v>
      </c>
      <c r="W123" s="9">
        <v>1.44</v>
      </c>
      <c r="X123" s="8">
        <f t="shared" si="11"/>
        <v>0.43999999999999995</v>
      </c>
      <c r="Y123" s="8">
        <f>SUM($X$3:X123)</f>
        <v>-3.0099999999999993</v>
      </c>
      <c r="Z123" s="9">
        <v>2.62</v>
      </c>
      <c r="AA123" s="8">
        <f t="shared" si="12"/>
        <v>-1</v>
      </c>
      <c r="AB123" s="8">
        <f>SUM($AA$3:AA123)</f>
        <v>-8.3099999999999987</v>
      </c>
      <c r="AC123" s="2">
        <v>2.4</v>
      </c>
      <c r="AD123" s="8">
        <f t="shared" si="13"/>
        <v>1.4</v>
      </c>
      <c r="AE123" s="8">
        <f>SUM(AD$3:AD123)</f>
        <v>36.829999999999991</v>
      </c>
      <c r="AF123" s="2">
        <v>1.53</v>
      </c>
      <c r="AG123" s="8">
        <f t="shared" si="16"/>
        <v>0.53</v>
      </c>
      <c r="AH123" s="8">
        <f>SUM(AG$3:AG123)</f>
        <v>-1.1799999999999982</v>
      </c>
      <c r="AI123">
        <v>7.5</v>
      </c>
      <c r="AJ123" s="8">
        <f t="shared" si="17"/>
        <v>-1</v>
      </c>
      <c r="AK123" s="8">
        <f>SUM(AJ$3:AJ123)</f>
        <v>5.5</v>
      </c>
      <c r="AL123" s="2">
        <v>11</v>
      </c>
      <c r="AM123" s="8">
        <f t="shared" si="18"/>
        <v>-1</v>
      </c>
      <c r="AN123" s="8">
        <f>SUM(AM$3:AM123)</f>
        <v>-51</v>
      </c>
      <c r="AO123" s="2">
        <v>6</v>
      </c>
      <c r="AP123" s="8">
        <f t="shared" si="19"/>
        <v>-1</v>
      </c>
      <c r="AQ123" s="8">
        <f>SUM(AP$3:AP123)</f>
        <v>-31.5</v>
      </c>
      <c r="AR123">
        <v>6.25</v>
      </c>
      <c r="AS123">
        <v>1.1200000000000001</v>
      </c>
      <c r="AT123" s="4">
        <f t="shared" si="14"/>
        <v>-1</v>
      </c>
      <c r="AU123" s="5">
        <f>SUM($AT$3:AT123)</f>
        <v>-51</v>
      </c>
      <c r="AV123" s="6">
        <f>SUM(R123,U123,X123,AA123,AD123,AG123)</f>
        <v>1.17</v>
      </c>
    </row>
    <row r="124" spans="1:48" x14ac:dyDescent="0.25">
      <c r="A124">
        <f>IF(AND(G124&lt;&gt;"",H124&lt;&gt;"",I124&lt;&gt;"",J124&lt;&gt;"",K124&lt;&gt;"",L124&lt;&gt;"",M124&lt;&gt;"",N124&lt;&gt;"",O124&lt;&gt;"",P124&lt;&gt;"",Q124&lt;&gt;"",T124&lt;&gt;"",W124&lt;&gt;"",Z124&lt;&gt;"",AC124&lt;&gt;"",AF124&lt;&gt;"",AI124&lt;&gt;"",AL124&lt;&gt;"",AO124&lt;&gt;"",AR124&lt;&gt;"",AS124&lt;&gt;""),1,0)</f>
        <v>1</v>
      </c>
      <c r="B124" s="1">
        <v>43900</v>
      </c>
      <c r="C124" t="s">
        <v>275</v>
      </c>
      <c r="D124" t="s">
        <v>276</v>
      </c>
      <c r="E124" t="s">
        <v>277</v>
      </c>
      <c r="F124" t="s">
        <v>278</v>
      </c>
      <c r="G124">
        <v>2020</v>
      </c>
      <c r="H124">
        <v>3</v>
      </c>
      <c r="I124">
        <v>10</v>
      </c>
      <c r="J124" t="s">
        <v>188</v>
      </c>
      <c r="K124">
        <v>3</v>
      </c>
      <c r="L124" s="3">
        <v>1</v>
      </c>
      <c r="M124" s="3">
        <v>2</v>
      </c>
      <c r="N124">
        <v>3.6</v>
      </c>
      <c r="O124">
        <v>3.4</v>
      </c>
      <c r="P124">
        <v>2.0499999999999998</v>
      </c>
      <c r="Q124" s="2">
        <v>1.9</v>
      </c>
      <c r="R124" s="8">
        <f t="shared" si="15"/>
        <v>0.89999999999999991</v>
      </c>
      <c r="S124" s="8">
        <f>SUM($R$3:R124)</f>
        <v>-12.020000000000001</v>
      </c>
      <c r="T124" s="2">
        <v>1.9</v>
      </c>
      <c r="U124" s="8">
        <f t="shared" si="10"/>
        <v>-1</v>
      </c>
      <c r="V124" s="8">
        <f>SUM($U$3:U124)</f>
        <v>2.8900000000000015</v>
      </c>
      <c r="W124" s="9">
        <v>1.36</v>
      </c>
      <c r="X124" s="8">
        <f t="shared" si="11"/>
        <v>0.3600000000000001</v>
      </c>
      <c r="Y124" s="8">
        <f>SUM($X$3:X124)</f>
        <v>-2.6499999999999995</v>
      </c>
      <c r="Z124" s="9">
        <v>3.2</v>
      </c>
      <c r="AA124" s="8">
        <f t="shared" si="12"/>
        <v>-1</v>
      </c>
      <c r="AB124" s="8">
        <f>SUM($AA$3:AA124)</f>
        <v>-9.3099999999999987</v>
      </c>
      <c r="AC124" s="2">
        <v>2.1</v>
      </c>
      <c r="AD124" s="8">
        <f t="shared" si="13"/>
        <v>1.1000000000000001</v>
      </c>
      <c r="AE124" s="8">
        <f>SUM(AD$3:AD124)</f>
        <v>37.929999999999993</v>
      </c>
      <c r="AF124" s="2">
        <v>1.72</v>
      </c>
      <c r="AG124" s="8">
        <f t="shared" si="16"/>
        <v>-1</v>
      </c>
      <c r="AH124" s="8">
        <f>SUM(AG$3:AG124)</f>
        <v>-2.1799999999999979</v>
      </c>
      <c r="AI124">
        <v>9.5</v>
      </c>
      <c r="AJ124" s="8">
        <f t="shared" si="17"/>
        <v>-1</v>
      </c>
      <c r="AK124" s="8">
        <f>SUM(AJ$3:AJ124)</f>
        <v>4.5</v>
      </c>
      <c r="AL124" s="2">
        <v>12</v>
      </c>
      <c r="AM124" s="8">
        <f t="shared" si="18"/>
        <v>-1</v>
      </c>
      <c r="AN124" s="8">
        <f>SUM(AM$3:AM124)</f>
        <v>-52</v>
      </c>
      <c r="AO124" s="2">
        <v>6.5</v>
      </c>
      <c r="AP124" s="8">
        <f t="shared" si="19"/>
        <v>-1</v>
      </c>
      <c r="AQ124" s="8">
        <f>SUM(AP$3:AP124)</f>
        <v>-32.5</v>
      </c>
      <c r="AR124">
        <v>7</v>
      </c>
      <c r="AS124">
        <v>1.1000000000000001</v>
      </c>
      <c r="AT124" s="4">
        <f t="shared" si="14"/>
        <v>-1</v>
      </c>
      <c r="AU124" s="5">
        <f>SUM($AT$3:AT124)</f>
        <v>-52</v>
      </c>
      <c r="AV124" s="6">
        <f>SUM(R124,U124,X124,AA124,AD124,AG124)</f>
        <v>-0.6399999999999999</v>
      </c>
    </row>
    <row r="125" spans="1:48" x14ac:dyDescent="0.25">
      <c r="A125">
        <f>IF(AND(G125&lt;&gt;"",H125&lt;&gt;"",I125&lt;&gt;"",J125&lt;&gt;"",K125&lt;&gt;"",L125&lt;&gt;"",M125&lt;&gt;"",N125&lt;&gt;"",O125&lt;&gt;"",P125&lt;&gt;"",Q125&lt;&gt;"",T125&lt;&gt;"",W125&lt;&gt;"",Z125&lt;&gt;"",AC125&lt;&gt;"",AF125&lt;&gt;"",AI125&lt;&gt;"",AL125&lt;&gt;"",AO125&lt;&gt;"",AR125&lt;&gt;"",AS125&lt;&gt;""),1,0)</f>
        <v>1</v>
      </c>
      <c r="B125" s="1">
        <v>43899</v>
      </c>
      <c r="C125" t="s">
        <v>279</v>
      </c>
      <c r="D125" t="s">
        <v>280</v>
      </c>
      <c r="E125" t="s">
        <v>281</v>
      </c>
      <c r="F125" t="s">
        <v>282</v>
      </c>
      <c r="G125">
        <v>2020</v>
      </c>
      <c r="H125">
        <v>3</v>
      </c>
      <c r="I125">
        <v>9</v>
      </c>
      <c r="J125" t="s">
        <v>77</v>
      </c>
      <c r="K125">
        <v>2</v>
      </c>
      <c r="L125" s="3">
        <v>3</v>
      </c>
      <c r="M125" s="3">
        <v>3</v>
      </c>
      <c r="N125">
        <v>1.36</v>
      </c>
      <c r="O125">
        <v>5</v>
      </c>
      <c r="P125">
        <v>7.5</v>
      </c>
      <c r="Q125" s="2">
        <v>1.53</v>
      </c>
      <c r="R125" s="8">
        <f t="shared" si="15"/>
        <v>0.53</v>
      </c>
      <c r="S125" s="8">
        <f>SUM($R$3:R125)</f>
        <v>-11.490000000000002</v>
      </c>
      <c r="T125" s="2">
        <v>2.37</v>
      </c>
      <c r="U125" s="8">
        <f t="shared" si="10"/>
        <v>-1</v>
      </c>
      <c r="V125" s="8">
        <f>SUM($U$3:U125)</f>
        <v>1.8900000000000015</v>
      </c>
      <c r="W125" s="9">
        <v>1.1000000000000001</v>
      </c>
      <c r="X125" s="8">
        <f t="shared" si="11"/>
        <v>0.10000000000000009</v>
      </c>
      <c r="Y125" s="8">
        <f>SUM($X$3:X125)</f>
        <v>-2.5499999999999994</v>
      </c>
      <c r="Z125" s="9">
        <v>7</v>
      </c>
      <c r="AA125" s="8">
        <f t="shared" si="12"/>
        <v>-1</v>
      </c>
      <c r="AB125" s="8">
        <f>SUM($AA$3:AA125)</f>
        <v>-10.309999999999999</v>
      </c>
      <c r="AC125" s="2">
        <v>1.33</v>
      </c>
      <c r="AD125" s="8">
        <f t="shared" si="13"/>
        <v>0.33000000000000007</v>
      </c>
      <c r="AE125" s="8">
        <f>SUM(AD$3:AD125)</f>
        <v>38.259999999999991</v>
      </c>
      <c r="AF125" s="2">
        <v>3.4</v>
      </c>
      <c r="AG125" s="8">
        <f t="shared" si="16"/>
        <v>-1</v>
      </c>
      <c r="AH125" s="8">
        <f>SUM(AG$3:AG125)</f>
        <v>-3.1799999999999979</v>
      </c>
      <c r="AI125">
        <v>12</v>
      </c>
      <c r="AJ125" s="8">
        <f t="shared" si="17"/>
        <v>-1</v>
      </c>
      <c r="AK125" s="8">
        <f>SUM(AJ$3:AJ125)</f>
        <v>3.5</v>
      </c>
      <c r="AL125" s="2">
        <v>8.5</v>
      </c>
      <c r="AM125" s="8">
        <f t="shared" si="18"/>
        <v>-1</v>
      </c>
      <c r="AN125" s="8">
        <f>SUM(AM$3:AM125)</f>
        <v>-53</v>
      </c>
      <c r="AO125" s="2">
        <v>11</v>
      </c>
      <c r="AP125" s="8">
        <f t="shared" si="19"/>
        <v>-1</v>
      </c>
      <c r="AQ125" s="8">
        <f>SUM(AP$3:AP125)</f>
        <v>-33.5</v>
      </c>
      <c r="AR125">
        <v>2</v>
      </c>
      <c r="AS125">
        <v>1.85</v>
      </c>
      <c r="AT125" s="4">
        <f t="shared" si="14"/>
        <v>-1</v>
      </c>
      <c r="AU125" s="5">
        <f>SUM($AT$3:AT125)</f>
        <v>-53</v>
      </c>
      <c r="AV125" s="6">
        <f>SUM(R125,U125,X125,AA125,AD125,AG125)</f>
        <v>-2.04</v>
      </c>
    </row>
    <row r="126" spans="1:48" x14ac:dyDescent="0.25">
      <c r="A126">
        <f>IF(AND(G126&lt;&gt;"",H126&lt;&gt;"",I126&lt;&gt;"",J126&lt;&gt;"",K126&lt;&gt;"",L126&lt;&gt;"",M126&lt;&gt;"",N126&lt;&gt;"",O126&lt;&gt;"",P126&lt;&gt;"",Q126&lt;&gt;"",T126&lt;&gt;"",W126&lt;&gt;"",Z126&lt;&gt;"",AC126&lt;&gt;"",AF126&lt;&gt;"",AI126&lt;&gt;"",AL126&lt;&gt;"",AO126&lt;&gt;"",AR126&lt;&gt;"",AS126&lt;&gt;""),1,0)</f>
        <v>1</v>
      </c>
      <c r="B126" s="1">
        <v>43899</v>
      </c>
      <c r="C126" t="s">
        <v>283</v>
      </c>
      <c r="D126" t="s">
        <v>284</v>
      </c>
      <c r="E126" t="s">
        <v>285</v>
      </c>
      <c r="F126" t="s">
        <v>286</v>
      </c>
      <c r="G126">
        <v>2020</v>
      </c>
      <c r="H126">
        <v>3</v>
      </c>
      <c r="I126">
        <v>9</v>
      </c>
      <c r="J126" t="s">
        <v>77</v>
      </c>
      <c r="K126">
        <v>2</v>
      </c>
      <c r="L126" s="3">
        <v>4</v>
      </c>
      <c r="M126" s="3">
        <v>0</v>
      </c>
      <c r="N126">
        <v>1.5</v>
      </c>
      <c r="O126">
        <v>4.5</v>
      </c>
      <c r="P126">
        <v>6</v>
      </c>
      <c r="Q126" s="2">
        <v>1.75</v>
      </c>
      <c r="R126" s="8">
        <f t="shared" si="15"/>
        <v>-1</v>
      </c>
      <c r="S126" s="8">
        <f>SUM($R$3:R126)</f>
        <v>-12.490000000000002</v>
      </c>
      <c r="T126" s="2">
        <v>2</v>
      </c>
      <c r="U126" s="8">
        <f t="shared" si="10"/>
        <v>1</v>
      </c>
      <c r="V126" s="8">
        <f>SUM($U$3:U126)</f>
        <v>2.8900000000000015</v>
      </c>
      <c r="W126" s="9">
        <v>1.2</v>
      </c>
      <c r="X126" s="8">
        <f t="shared" si="11"/>
        <v>0.19999999999999996</v>
      </c>
      <c r="Y126" s="8">
        <f>SUM($X$3:X126)</f>
        <v>-2.3499999999999996</v>
      </c>
      <c r="Z126" s="9">
        <v>4.5</v>
      </c>
      <c r="AA126" s="8">
        <f t="shared" si="12"/>
        <v>-1</v>
      </c>
      <c r="AB126" s="8">
        <f>SUM($AA$3:AA126)</f>
        <v>-11.309999999999999</v>
      </c>
      <c r="AC126" s="2">
        <v>1.61</v>
      </c>
      <c r="AD126" s="8">
        <f t="shared" si="13"/>
        <v>0.6100000000000001</v>
      </c>
      <c r="AE126" s="8">
        <f>SUM(AD$3:AD126)</f>
        <v>38.86999999999999</v>
      </c>
      <c r="AF126" s="2">
        <v>2.2999999999999998</v>
      </c>
      <c r="AG126" s="8">
        <f t="shared" si="16"/>
        <v>-1</v>
      </c>
      <c r="AH126" s="8">
        <f>SUM(AG$3:AG126)</f>
        <v>-4.1799999999999979</v>
      </c>
      <c r="AI126">
        <v>8.5</v>
      </c>
      <c r="AJ126" s="8">
        <f t="shared" si="17"/>
        <v>-1</v>
      </c>
      <c r="AK126" s="8">
        <f>SUM(AJ$3:AJ126)</f>
        <v>2.5</v>
      </c>
      <c r="AL126" s="2">
        <v>9</v>
      </c>
      <c r="AM126" s="8">
        <f t="shared" si="18"/>
        <v>-1</v>
      </c>
      <c r="AN126" s="8">
        <f>SUM(AM$3:AM126)</f>
        <v>-54</v>
      </c>
      <c r="AO126" s="2">
        <v>9.5</v>
      </c>
      <c r="AP126" s="8">
        <f t="shared" si="19"/>
        <v>-1</v>
      </c>
      <c r="AQ126" s="8">
        <f>SUM(AP$3:AP126)</f>
        <v>-34.5</v>
      </c>
      <c r="AR126">
        <v>2.35</v>
      </c>
      <c r="AS126">
        <v>1.57</v>
      </c>
      <c r="AT126" s="4">
        <f t="shared" si="14"/>
        <v>-1</v>
      </c>
      <c r="AU126" s="5">
        <f>SUM($AT$3:AT126)</f>
        <v>-54</v>
      </c>
      <c r="AV126" s="6">
        <f>SUM(R126,U126,X126,AA126,AD126,AG126)</f>
        <v>-1.19</v>
      </c>
    </row>
    <row r="127" spans="1:48" x14ac:dyDescent="0.25">
      <c r="A127">
        <f>IF(AND(G127&lt;&gt;"",H127&lt;&gt;"",I127&lt;&gt;"",J127&lt;&gt;"",K127&lt;&gt;"",L127&lt;&gt;"",M127&lt;&gt;"",N127&lt;&gt;"",O127&lt;&gt;"",P127&lt;&gt;"",Q127&lt;&gt;"",T127&lt;&gt;"",W127&lt;&gt;"",Z127&lt;&gt;"",AC127&lt;&gt;"",AF127&lt;&gt;"",AI127&lt;&gt;"",AL127&lt;&gt;"",AO127&lt;&gt;"",AR127&lt;&gt;"",AS127&lt;&gt;""),1,0)</f>
        <v>1</v>
      </c>
      <c r="B127" s="1">
        <v>43899</v>
      </c>
      <c r="C127" t="s">
        <v>287</v>
      </c>
      <c r="D127" t="s">
        <v>288</v>
      </c>
      <c r="E127" t="s">
        <v>289</v>
      </c>
      <c r="F127" t="s">
        <v>290</v>
      </c>
      <c r="G127">
        <v>2020</v>
      </c>
      <c r="H127">
        <v>3</v>
      </c>
      <c r="I127">
        <v>9</v>
      </c>
      <c r="J127" t="s">
        <v>77</v>
      </c>
      <c r="K127">
        <v>2</v>
      </c>
      <c r="L127" s="3">
        <v>3</v>
      </c>
      <c r="M127" s="3">
        <v>0</v>
      </c>
      <c r="N127">
        <v>1.5</v>
      </c>
      <c r="O127">
        <v>4.75</v>
      </c>
      <c r="P127">
        <v>5.75</v>
      </c>
      <c r="Q127" s="2">
        <v>1.7</v>
      </c>
      <c r="R127" s="8">
        <f t="shared" si="15"/>
        <v>-1</v>
      </c>
      <c r="S127" s="8">
        <f>SUM($R$3:R127)</f>
        <v>-13.490000000000002</v>
      </c>
      <c r="T127" s="2">
        <v>2.0499999999999998</v>
      </c>
      <c r="U127" s="8">
        <f t="shared" si="10"/>
        <v>1.0499999999999998</v>
      </c>
      <c r="V127" s="8">
        <f>SUM($U$3:U127)</f>
        <v>3.9400000000000013</v>
      </c>
      <c r="W127" s="9">
        <v>1.2</v>
      </c>
      <c r="X127" s="8">
        <f t="shared" si="11"/>
        <v>0.19999999999999996</v>
      </c>
      <c r="Y127" s="8">
        <f>SUM($X$3:X127)</f>
        <v>-2.1499999999999995</v>
      </c>
      <c r="Z127" s="9">
        <v>4.5</v>
      </c>
      <c r="AA127" s="8">
        <f t="shared" si="12"/>
        <v>-1</v>
      </c>
      <c r="AB127" s="8">
        <f>SUM($AA$3:AA127)</f>
        <v>-12.309999999999999</v>
      </c>
      <c r="AC127" s="2">
        <v>1.57</v>
      </c>
      <c r="AD127" s="8">
        <f t="shared" si="13"/>
        <v>0.57000000000000006</v>
      </c>
      <c r="AE127" s="8">
        <f>SUM(AD$3:AD127)</f>
        <v>39.439999999999991</v>
      </c>
      <c r="AF127" s="2">
        <v>2.37</v>
      </c>
      <c r="AG127" s="8">
        <f t="shared" si="16"/>
        <v>-1</v>
      </c>
      <c r="AH127" s="8">
        <f>SUM(AG$3:AG127)</f>
        <v>-5.1799999999999979</v>
      </c>
      <c r="AI127">
        <v>8.5</v>
      </c>
      <c r="AJ127" s="8">
        <f t="shared" si="17"/>
        <v>-1</v>
      </c>
      <c r="AK127" s="8">
        <f>SUM(AJ$3:AJ127)</f>
        <v>1.5</v>
      </c>
      <c r="AL127" s="2">
        <v>8.5</v>
      </c>
      <c r="AM127" s="8">
        <f t="shared" si="18"/>
        <v>-1</v>
      </c>
      <c r="AN127" s="8">
        <f>SUM(AM$3:AM127)</f>
        <v>-55</v>
      </c>
      <c r="AO127" s="2">
        <v>9</v>
      </c>
      <c r="AP127" s="8">
        <f t="shared" si="19"/>
        <v>-1</v>
      </c>
      <c r="AQ127" s="8">
        <f>SUM(AP$3:AP127)</f>
        <v>-35.5</v>
      </c>
      <c r="AR127">
        <v>2.2999999999999998</v>
      </c>
      <c r="AS127">
        <v>1.6</v>
      </c>
      <c r="AT127" s="4">
        <f t="shared" si="14"/>
        <v>-1</v>
      </c>
      <c r="AU127" s="5">
        <f>SUM($AT$3:AT127)</f>
        <v>-55</v>
      </c>
      <c r="AV127" s="6">
        <f>SUM(R127,U127,X127,AA127,AD127,AG127)</f>
        <v>-1.1800000000000002</v>
      </c>
    </row>
    <row r="128" spans="1:48" x14ac:dyDescent="0.25">
      <c r="A128">
        <f>IF(AND(G128&lt;&gt;"",H128&lt;&gt;"",I128&lt;&gt;"",J128&lt;&gt;"",K128&lt;&gt;"",L128&lt;&gt;"",M128&lt;&gt;"",N128&lt;&gt;"",O128&lt;&gt;"",P128&lt;&gt;"",Q128&lt;&gt;"",T128&lt;&gt;"",W128&lt;&gt;"",Z128&lt;&gt;"",AC128&lt;&gt;"",AF128&lt;&gt;"",AI128&lt;&gt;"",AL128&lt;&gt;"",AO128&lt;&gt;"",AR128&lt;&gt;"",AS128&lt;&gt;""),1,0)</f>
        <v>1</v>
      </c>
      <c r="B128" s="1">
        <v>43898</v>
      </c>
      <c r="C128" t="s">
        <v>291</v>
      </c>
      <c r="D128" t="s">
        <v>292</v>
      </c>
      <c r="E128" t="s">
        <v>293</v>
      </c>
      <c r="F128" t="s">
        <v>294</v>
      </c>
      <c r="G128">
        <v>2020</v>
      </c>
      <c r="H128">
        <v>3</v>
      </c>
      <c r="I128">
        <v>8</v>
      </c>
      <c r="J128" t="s">
        <v>23</v>
      </c>
      <c r="K128">
        <v>1</v>
      </c>
      <c r="L128" s="3">
        <v>2</v>
      </c>
      <c r="M128" s="3">
        <v>0</v>
      </c>
      <c r="N128">
        <v>1.1100000000000001</v>
      </c>
      <c r="O128">
        <v>10</v>
      </c>
      <c r="P128">
        <v>21</v>
      </c>
      <c r="Q128" s="2">
        <v>1.75</v>
      </c>
      <c r="R128" s="8">
        <f t="shared" si="15"/>
        <v>-1</v>
      </c>
      <c r="S128" s="8">
        <f>SUM($R$3:R128)</f>
        <v>-14.490000000000002</v>
      </c>
      <c r="T128" s="2">
        <v>2</v>
      </c>
      <c r="U128" s="8">
        <f t="shared" si="10"/>
        <v>1</v>
      </c>
      <c r="V128" s="8">
        <f>SUM($U$3:U128)</f>
        <v>4.9400000000000013</v>
      </c>
      <c r="W128" s="9">
        <v>1.05</v>
      </c>
      <c r="X128" s="8">
        <f t="shared" si="11"/>
        <v>5.0000000000000044E-2</v>
      </c>
      <c r="Y128" s="8">
        <f>SUM($X$3:X128)</f>
        <v>-2.0999999999999996</v>
      </c>
      <c r="Z128" s="9">
        <v>11</v>
      </c>
      <c r="AA128" s="8">
        <f t="shared" si="12"/>
        <v>-1</v>
      </c>
      <c r="AB128" s="8">
        <f>SUM($AA$3:AA128)</f>
        <v>-13.309999999999999</v>
      </c>
      <c r="AC128" s="2">
        <v>1.1599999999999999</v>
      </c>
      <c r="AD128" s="8">
        <f t="shared" si="13"/>
        <v>0.15999999999999992</v>
      </c>
      <c r="AE128" s="8">
        <f>SUM(AD$3:AD128)</f>
        <v>39.599999999999987</v>
      </c>
      <c r="AF128" s="2">
        <v>5</v>
      </c>
      <c r="AG128" s="8">
        <f t="shared" si="16"/>
        <v>4</v>
      </c>
      <c r="AH128" s="8">
        <f>SUM(AG$3:AG128)</f>
        <v>-1.1799999999999979</v>
      </c>
      <c r="AI128">
        <v>19</v>
      </c>
      <c r="AJ128" s="8">
        <f t="shared" si="17"/>
        <v>-1</v>
      </c>
      <c r="AK128" s="8">
        <f>SUM(AJ$3:AJ128)</f>
        <v>0.5</v>
      </c>
      <c r="AL128" s="2">
        <v>13</v>
      </c>
      <c r="AM128" s="8">
        <f t="shared" si="18"/>
        <v>-1</v>
      </c>
      <c r="AN128" s="8">
        <f>SUM(AM$3:AM128)</f>
        <v>-56</v>
      </c>
      <c r="AO128" s="2">
        <v>21</v>
      </c>
      <c r="AP128" s="8">
        <f t="shared" si="19"/>
        <v>-1</v>
      </c>
      <c r="AQ128" s="8">
        <f>SUM(AP$3:AP128)</f>
        <v>-36.5</v>
      </c>
      <c r="AR128">
        <v>1.3</v>
      </c>
      <c r="AS128">
        <v>3.45</v>
      </c>
      <c r="AT128" s="4">
        <f t="shared" si="14"/>
        <v>-1</v>
      </c>
      <c r="AU128" s="5">
        <f>SUM($AT$3:AT128)</f>
        <v>-56</v>
      </c>
      <c r="AV128" s="6">
        <f>SUM(R128,U128,X128,AA128,AD128,AG128)</f>
        <v>3.21</v>
      </c>
    </row>
    <row r="129" spans="1:48" x14ac:dyDescent="0.25">
      <c r="A129">
        <f>IF(AND(G129&lt;&gt;"",H129&lt;&gt;"",I129&lt;&gt;"",J129&lt;&gt;"",K129&lt;&gt;"",L129&lt;&gt;"",M129&lt;&gt;"",N129&lt;&gt;"",O129&lt;&gt;"",P129&lt;&gt;"",Q129&lt;&gt;"",T129&lt;&gt;"",W129&lt;&gt;"",Z129&lt;&gt;"",AC129&lt;&gt;"",AF129&lt;&gt;"",AI129&lt;&gt;"",AL129&lt;&gt;"",AO129&lt;&gt;"",AR129&lt;&gt;"",AS129&lt;&gt;""),1,0)</f>
        <v>1</v>
      </c>
      <c r="B129" s="1">
        <v>43898</v>
      </c>
      <c r="C129" t="s">
        <v>291</v>
      </c>
      <c r="D129" t="s">
        <v>295</v>
      </c>
      <c r="E129" t="s">
        <v>296</v>
      </c>
      <c r="F129" t="s">
        <v>297</v>
      </c>
      <c r="G129">
        <v>2020</v>
      </c>
      <c r="H129">
        <v>3</v>
      </c>
      <c r="I129">
        <v>8</v>
      </c>
      <c r="J129" t="s">
        <v>23</v>
      </c>
      <c r="K129">
        <v>1</v>
      </c>
      <c r="L129" s="3">
        <v>1</v>
      </c>
      <c r="M129" s="3">
        <v>1</v>
      </c>
      <c r="N129">
        <v>1.9</v>
      </c>
      <c r="O129">
        <v>3.8</v>
      </c>
      <c r="P129">
        <v>3.6</v>
      </c>
      <c r="Q129" s="2">
        <v>1.61</v>
      </c>
      <c r="R129" s="8">
        <f t="shared" si="15"/>
        <v>0.6100000000000001</v>
      </c>
      <c r="S129" s="8">
        <f>SUM($R$3:R129)</f>
        <v>-13.880000000000003</v>
      </c>
      <c r="T129" s="2">
        <v>2.2000000000000002</v>
      </c>
      <c r="U129" s="8">
        <f t="shared" si="10"/>
        <v>-1</v>
      </c>
      <c r="V129" s="8">
        <f>SUM($U$3:U129)</f>
        <v>3.9400000000000013</v>
      </c>
      <c r="W129" s="9">
        <v>1.22</v>
      </c>
      <c r="X129" s="8">
        <f t="shared" si="11"/>
        <v>0.21999999999999997</v>
      </c>
      <c r="Y129" s="8">
        <f>SUM($X$3:X129)</f>
        <v>-1.8799999999999997</v>
      </c>
      <c r="Z129" s="9">
        <v>4.33</v>
      </c>
      <c r="AA129" s="8">
        <f t="shared" si="12"/>
        <v>-1</v>
      </c>
      <c r="AB129" s="8">
        <f>SUM($AA$3:AA129)</f>
        <v>-14.309999999999999</v>
      </c>
      <c r="AC129" s="2">
        <v>1.66</v>
      </c>
      <c r="AD129" s="8">
        <f t="shared" si="13"/>
        <v>0.65999999999999992</v>
      </c>
      <c r="AE129" s="8">
        <f>SUM(AD$3:AD129)</f>
        <v>40.259999999999984</v>
      </c>
      <c r="AF129" s="2">
        <v>2.2000000000000002</v>
      </c>
      <c r="AG129" s="8">
        <f t="shared" si="16"/>
        <v>1.2000000000000002</v>
      </c>
      <c r="AH129" s="8">
        <f>SUM(AG$3:AG129)</f>
        <v>2.0000000000002238E-2</v>
      </c>
      <c r="AI129">
        <v>9.5</v>
      </c>
      <c r="AJ129" s="8">
        <f t="shared" si="17"/>
        <v>-1</v>
      </c>
      <c r="AK129" s="8">
        <f>SUM(AJ$3:AJ129)</f>
        <v>-0.5</v>
      </c>
      <c r="AL129" s="2">
        <v>8.5</v>
      </c>
      <c r="AM129" s="8">
        <f t="shared" si="18"/>
        <v>-1</v>
      </c>
      <c r="AN129" s="8">
        <f>SUM(AM$3:AM129)</f>
        <v>-57</v>
      </c>
      <c r="AO129" s="2">
        <v>7.5</v>
      </c>
      <c r="AP129" s="8">
        <f t="shared" si="19"/>
        <v>6.5</v>
      </c>
      <c r="AQ129" s="8">
        <f>SUM(AP$3:AP129)</f>
        <v>-30</v>
      </c>
      <c r="AR129">
        <v>3.45</v>
      </c>
      <c r="AS129">
        <v>1.3</v>
      </c>
      <c r="AT129" s="4">
        <f t="shared" si="14"/>
        <v>-1</v>
      </c>
      <c r="AU129" s="5">
        <f>SUM($AT$3:AT129)</f>
        <v>-57</v>
      </c>
      <c r="AV129" s="6">
        <f>SUM(R129,U129,X129,AA129,AD129,AG129)</f>
        <v>0.69000000000000017</v>
      </c>
    </row>
    <row r="130" spans="1:48" x14ac:dyDescent="0.25">
      <c r="A130">
        <f>IF(AND(G130&lt;&gt;"",H130&lt;&gt;"",I130&lt;&gt;"",J130&lt;&gt;"",K130&lt;&gt;"",L130&lt;&gt;"",M130&lt;&gt;"",N130&lt;&gt;"",O130&lt;&gt;"",P130&lt;&gt;"",Q130&lt;&gt;"",T130&lt;&gt;"",W130&lt;&gt;"",Z130&lt;&gt;"",AC130&lt;&gt;"",AF130&lt;&gt;"",AI130&lt;&gt;"",AL130&lt;&gt;"",AO130&lt;&gt;"",AR130&lt;&gt;"",AS130&lt;&gt;""),1,0)</f>
        <v>1</v>
      </c>
      <c r="B130" s="1">
        <v>43898</v>
      </c>
      <c r="C130" t="s">
        <v>298</v>
      </c>
      <c r="D130" t="s">
        <v>299</v>
      </c>
      <c r="E130" t="s">
        <v>300</v>
      </c>
      <c r="F130" t="s">
        <v>301</v>
      </c>
      <c r="G130">
        <v>2020</v>
      </c>
      <c r="H130">
        <v>3</v>
      </c>
      <c r="I130">
        <v>8</v>
      </c>
      <c r="J130" t="s">
        <v>23</v>
      </c>
      <c r="K130">
        <v>1</v>
      </c>
      <c r="L130" s="3">
        <v>3</v>
      </c>
      <c r="M130" s="3">
        <v>0</v>
      </c>
      <c r="N130">
        <v>2.4500000000000002</v>
      </c>
      <c r="O130">
        <v>3.3</v>
      </c>
      <c r="P130">
        <v>2.9</v>
      </c>
      <c r="Q130" s="2">
        <v>1.72</v>
      </c>
      <c r="R130" s="8">
        <f t="shared" si="15"/>
        <v>-1</v>
      </c>
      <c r="S130" s="8">
        <f>SUM($R$3:R130)</f>
        <v>-14.880000000000003</v>
      </c>
      <c r="T130" s="2">
        <v>2</v>
      </c>
      <c r="U130" s="8">
        <f t="shared" si="10"/>
        <v>1</v>
      </c>
      <c r="V130" s="8">
        <f>SUM($U$3:U130)</f>
        <v>4.9400000000000013</v>
      </c>
      <c r="W130" s="9">
        <v>1.3</v>
      </c>
      <c r="X130" s="8">
        <f t="shared" si="11"/>
        <v>0.30000000000000004</v>
      </c>
      <c r="Y130" s="8">
        <f>SUM($X$3:X130)</f>
        <v>-1.5799999999999996</v>
      </c>
      <c r="Z130" s="9">
        <v>3.5</v>
      </c>
      <c r="AA130" s="8">
        <f t="shared" si="12"/>
        <v>-1</v>
      </c>
      <c r="AB130" s="8">
        <f>SUM($AA$3:AA130)</f>
        <v>-15.309999999999999</v>
      </c>
      <c r="AC130" s="2">
        <v>2</v>
      </c>
      <c r="AD130" s="8">
        <f t="shared" si="13"/>
        <v>1</v>
      </c>
      <c r="AE130" s="8">
        <f>SUM(AD$3:AD130)</f>
        <v>41.259999999999984</v>
      </c>
      <c r="AF130" s="2">
        <v>1.8</v>
      </c>
      <c r="AG130" s="8">
        <f t="shared" si="16"/>
        <v>-1</v>
      </c>
      <c r="AH130" s="8">
        <f>SUM(AG$3:AG130)</f>
        <v>-0.97999999999999776</v>
      </c>
      <c r="AI130">
        <v>8.5</v>
      </c>
      <c r="AJ130" s="8">
        <f t="shared" si="17"/>
        <v>-1</v>
      </c>
      <c r="AK130" s="8">
        <f>SUM(AJ$3:AJ130)</f>
        <v>-1.5</v>
      </c>
      <c r="AL130" s="2">
        <v>9.5</v>
      </c>
      <c r="AM130" s="8">
        <f t="shared" si="18"/>
        <v>-1</v>
      </c>
      <c r="AN130" s="8">
        <f>SUM(AM$3:AM130)</f>
        <v>-58</v>
      </c>
      <c r="AO130" s="2">
        <v>6.5</v>
      </c>
      <c r="AP130" s="8">
        <f t="shared" si="19"/>
        <v>-1</v>
      </c>
      <c r="AQ130" s="8">
        <f>SUM(AP$3:AP130)</f>
        <v>-31</v>
      </c>
      <c r="AR130">
        <v>4.6500000000000004</v>
      </c>
      <c r="AS130">
        <v>1.18</v>
      </c>
      <c r="AT130" s="4">
        <f t="shared" si="14"/>
        <v>-1</v>
      </c>
      <c r="AU130" s="5">
        <f>SUM($AT$3:AT130)</f>
        <v>-58</v>
      </c>
      <c r="AV130" s="6">
        <f>SUM(R130,U130,X130,AA130,AD130,AG130)</f>
        <v>-0.7</v>
      </c>
    </row>
    <row r="131" spans="1:48" x14ac:dyDescent="0.25">
      <c r="A131">
        <f>IF(AND(G131&lt;&gt;"",H131&lt;&gt;"",I131&lt;&gt;"",J131&lt;&gt;"",K131&lt;&gt;"",L131&lt;&gt;"",M131&lt;&gt;"",N131&lt;&gt;"",O131&lt;&gt;"",P131&lt;&gt;"",Q131&lt;&gt;"",T131&lt;&gt;"",W131&lt;&gt;"",Z131&lt;&gt;"",AC131&lt;&gt;"",AF131&lt;&gt;"",AI131&lt;&gt;"",AL131&lt;&gt;"",AO131&lt;&gt;"",AR131&lt;&gt;"",AS131&lt;&gt;""),1,0)</f>
        <v>1</v>
      </c>
      <c r="B131" s="1">
        <v>43898</v>
      </c>
      <c r="C131" t="s">
        <v>302</v>
      </c>
      <c r="D131" t="s">
        <v>303</v>
      </c>
      <c r="E131" t="s">
        <v>304</v>
      </c>
      <c r="F131" t="s">
        <v>305</v>
      </c>
      <c r="G131">
        <v>2020</v>
      </c>
      <c r="H131">
        <v>3</v>
      </c>
      <c r="I131">
        <v>8</v>
      </c>
      <c r="J131" t="s">
        <v>23</v>
      </c>
      <c r="K131">
        <v>1</v>
      </c>
      <c r="L131" s="3">
        <v>1</v>
      </c>
      <c r="M131" s="3">
        <v>0</v>
      </c>
      <c r="N131">
        <v>2.15</v>
      </c>
      <c r="O131">
        <v>3.25</v>
      </c>
      <c r="P131">
        <v>3.5</v>
      </c>
      <c r="Q131" s="2">
        <v>1.8</v>
      </c>
      <c r="R131" s="8">
        <f t="shared" si="15"/>
        <v>-1</v>
      </c>
      <c r="S131" s="8">
        <f>SUM($R$3:R131)</f>
        <v>-15.880000000000003</v>
      </c>
      <c r="T131" s="2">
        <v>1.95</v>
      </c>
      <c r="U131" s="8">
        <f t="shared" si="10"/>
        <v>0.95</v>
      </c>
      <c r="V131" s="8">
        <f>SUM($U$3:U131)</f>
        <v>5.8900000000000015</v>
      </c>
      <c r="W131" s="9">
        <v>1.36</v>
      </c>
      <c r="X131" s="8">
        <f t="shared" si="11"/>
        <v>-1</v>
      </c>
      <c r="Y131" s="8">
        <f>SUM($X$3:X131)</f>
        <v>-2.5799999999999996</v>
      </c>
      <c r="Z131" s="9">
        <v>3.2</v>
      </c>
      <c r="AA131" s="8">
        <f t="shared" si="12"/>
        <v>2.2000000000000002</v>
      </c>
      <c r="AB131" s="8">
        <f>SUM($AA$3:AA131)</f>
        <v>-13.11</v>
      </c>
      <c r="AC131" s="2">
        <v>2.2000000000000002</v>
      </c>
      <c r="AD131" s="8">
        <f t="shared" si="13"/>
        <v>-1</v>
      </c>
      <c r="AE131" s="8">
        <f>SUM(AD$3:AD131)</f>
        <v>40.259999999999984</v>
      </c>
      <c r="AF131" s="2">
        <v>1.66</v>
      </c>
      <c r="AG131" s="8">
        <f t="shared" si="16"/>
        <v>0.65999999999999992</v>
      </c>
      <c r="AH131" s="8">
        <f>SUM(AG$3:AG131)</f>
        <v>-0.31999999999999784</v>
      </c>
      <c r="AI131">
        <v>7.5</v>
      </c>
      <c r="AJ131" s="8">
        <f t="shared" si="17"/>
        <v>6.5</v>
      </c>
      <c r="AK131" s="8">
        <f>SUM(AJ$3:AJ131)</f>
        <v>5</v>
      </c>
      <c r="AL131" s="2">
        <v>9</v>
      </c>
      <c r="AM131" s="8">
        <f t="shared" si="18"/>
        <v>-1</v>
      </c>
      <c r="AN131" s="8">
        <f>SUM(AM$3:AM131)</f>
        <v>-59</v>
      </c>
      <c r="AO131" s="2">
        <v>6</v>
      </c>
      <c r="AP131" s="8">
        <f t="shared" si="19"/>
        <v>-1</v>
      </c>
      <c r="AQ131" s="8">
        <f>SUM(AP$3:AP131)</f>
        <v>-32</v>
      </c>
      <c r="AR131">
        <v>4.1500000000000004</v>
      </c>
      <c r="AS131">
        <v>1.22</v>
      </c>
      <c r="AT131" s="4">
        <f t="shared" si="14"/>
        <v>-1</v>
      </c>
      <c r="AU131" s="5">
        <f>SUM($AT$3:AT131)</f>
        <v>-59</v>
      </c>
      <c r="AV131" s="6">
        <f>SUM(R131,U131,X131,AA131,AD131,AG131)</f>
        <v>0.81</v>
      </c>
    </row>
    <row r="132" spans="1:48" x14ac:dyDescent="0.25">
      <c r="A132">
        <f>IF(AND(G132&lt;&gt;"",H132&lt;&gt;"",I132&lt;&gt;"",J132&lt;&gt;"",K132&lt;&gt;"",L132&lt;&gt;"",M132&lt;&gt;"",N132&lt;&gt;"",O132&lt;&gt;"",P132&lt;&gt;"",Q132&lt;&gt;"",T132&lt;&gt;"",W132&lt;&gt;"",Z132&lt;&gt;"",AC132&lt;&gt;"",AF132&lt;&gt;"",AI132&lt;&gt;"",AL132&lt;&gt;"",AO132&lt;&gt;"",AR132&lt;&gt;"",AS132&lt;&gt;""),1,0)</f>
        <v>1</v>
      </c>
      <c r="B132" s="1">
        <v>43898</v>
      </c>
      <c r="C132" t="s">
        <v>302</v>
      </c>
      <c r="D132" t="s">
        <v>306</v>
      </c>
      <c r="E132" t="s">
        <v>307</v>
      </c>
      <c r="F132" t="s">
        <v>308</v>
      </c>
      <c r="G132">
        <v>2020</v>
      </c>
      <c r="H132">
        <v>3</v>
      </c>
      <c r="I132">
        <v>8</v>
      </c>
      <c r="J132" t="s">
        <v>23</v>
      </c>
      <c r="K132">
        <v>1</v>
      </c>
      <c r="L132" s="3">
        <v>5</v>
      </c>
      <c r="M132" s="3">
        <v>0</v>
      </c>
      <c r="N132">
        <v>2.25</v>
      </c>
      <c r="O132">
        <v>3.2</v>
      </c>
      <c r="P132">
        <v>3.4</v>
      </c>
      <c r="Q132" s="2">
        <v>1.95</v>
      </c>
      <c r="R132" s="8">
        <f t="shared" si="15"/>
        <v>-1</v>
      </c>
      <c r="S132" s="8">
        <f>SUM($R$3:R132)</f>
        <v>-16.880000000000003</v>
      </c>
      <c r="T132" s="2">
        <v>1.8</v>
      </c>
      <c r="U132" s="8">
        <f t="shared" ref="U132:U195" si="20">IF($A132=1,(T132-1)*IF(OR($L132&lt;=0, $M132&lt;=0),1,0)+(-1)*(1-IF(OR($L132&lt;=0, $M132&lt;=0),1,0)),"")</f>
        <v>0.8</v>
      </c>
      <c r="V132" s="8">
        <f>SUM($U$3:U132)</f>
        <v>6.6900000000000013</v>
      </c>
      <c r="W132" s="9">
        <v>1.44</v>
      </c>
      <c r="X132" s="8">
        <f t="shared" ref="X132:X195" si="21">IF($A132=1,(W132-1)*IF($L132+$M132&gt;1.5,1,0)+(-1)*(1-IF($L132+$M132&gt;1.5,1,0)),"")</f>
        <v>0.43999999999999995</v>
      </c>
      <c r="Y132" s="8">
        <f>SUM($X$3:X132)</f>
        <v>-2.1399999999999997</v>
      </c>
      <c r="Z132" s="9">
        <v>2.75</v>
      </c>
      <c r="AA132" s="8">
        <f t="shared" ref="AA132:AA195" si="22">IF($A132=1,(Z132-1)*IF($L132+$M132&lt;1.5,1,0)+(-1)*(1-IF($L132+$M132&lt;1.5,1,0)),"")</f>
        <v>-1</v>
      </c>
      <c r="AB132" s="8">
        <f>SUM($AA$3:AA132)</f>
        <v>-14.11</v>
      </c>
      <c r="AC132" s="2">
        <v>2.37</v>
      </c>
      <c r="AD132" s="8">
        <f t="shared" ref="AD132:AD195" si="23">IF($A132=1,(AC132-1)*IF($L132+$M132&gt;1.5,1,0)+(-1)*(1-IF($L132+$M132&gt;1.5,1,0)),"")</f>
        <v>1.37</v>
      </c>
      <c r="AE132" s="8">
        <f>SUM(AD$3:AD132)</f>
        <v>41.629999999999981</v>
      </c>
      <c r="AF132" s="2">
        <v>1.57</v>
      </c>
      <c r="AG132" s="8">
        <f t="shared" si="16"/>
        <v>-1</v>
      </c>
      <c r="AH132" s="8">
        <f>SUM(AG$3:AG132)</f>
        <v>-1.3199999999999978</v>
      </c>
      <c r="AI132">
        <v>6.5</v>
      </c>
      <c r="AJ132" s="8">
        <f t="shared" si="17"/>
        <v>-1</v>
      </c>
      <c r="AK132" s="8">
        <f>SUM(AJ$3:AJ132)</f>
        <v>4</v>
      </c>
      <c r="AL132" s="2">
        <v>9.5</v>
      </c>
      <c r="AM132" s="8">
        <f t="shared" si="18"/>
        <v>-1</v>
      </c>
      <c r="AN132" s="8">
        <f>SUM(AM$3:AM132)</f>
        <v>-60</v>
      </c>
      <c r="AO132" s="2">
        <v>6</v>
      </c>
      <c r="AP132" s="8">
        <f t="shared" si="19"/>
        <v>-1</v>
      </c>
      <c r="AQ132" s="8">
        <f>SUM(AP$3:AP132)</f>
        <v>-33</v>
      </c>
      <c r="AR132">
        <v>4.5</v>
      </c>
      <c r="AS132">
        <v>1.19</v>
      </c>
      <c r="AT132" s="4">
        <f t="shared" ref="AT132:AT195" si="24">IF($A132=1,(AL132-1)*IF(AND($L132=2, $M132=1),1,0)+(-1)*(1-(IF(AND($L132=2, $M132=1),1,0))),"")</f>
        <v>-1</v>
      </c>
      <c r="AU132" s="5">
        <f>SUM($AT$3:AT132)</f>
        <v>-60</v>
      </c>
      <c r="AV132" s="6">
        <f>SUM(R132,U132,X132,AA132,AD132,AG132)</f>
        <v>-0.3899999999999999</v>
      </c>
    </row>
    <row r="133" spans="1:48" x14ac:dyDescent="0.25">
      <c r="A133">
        <f>IF(AND(G133&lt;&gt;"",H133&lt;&gt;"",I133&lt;&gt;"",J133&lt;&gt;"",K133&lt;&gt;"",L133&lt;&gt;"",M133&lt;&gt;"",N133&lt;&gt;"",O133&lt;&gt;"",P133&lt;&gt;"",Q133&lt;&gt;"",T133&lt;&gt;"",W133&lt;&gt;"",Z133&lt;&gt;"",AC133&lt;&gt;"",AF133&lt;&gt;"",AI133&lt;&gt;"",AL133&lt;&gt;"",AO133&lt;&gt;"",AR133&lt;&gt;"",AS133&lt;&gt;""),1,0)</f>
        <v>1</v>
      </c>
      <c r="B133" s="1">
        <v>43898</v>
      </c>
      <c r="C133" t="s">
        <v>302</v>
      </c>
      <c r="D133" t="s">
        <v>309</v>
      </c>
      <c r="E133" t="s">
        <v>310</v>
      </c>
      <c r="F133" t="s">
        <v>311</v>
      </c>
      <c r="G133">
        <v>2020</v>
      </c>
      <c r="H133">
        <v>3</v>
      </c>
      <c r="I133">
        <v>8</v>
      </c>
      <c r="J133" t="s">
        <v>23</v>
      </c>
      <c r="K133">
        <v>1</v>
      </c>
      <c r="L133" s="3">
        <v>1</v>
      </c>
      <c r="M133" s="3">
        <v>1</v>
      </c>
      <c r="N133">
        <v>2.2000000000000002</v>
      </c>
      <c r="O133">
        <v>3.3</v>
      </c>
      <c r="P133">
        <v>3.4</v>
      </c>
      <c r="Q133" s="2">
        <v>2</v>
      </c>
      <c r="R133" s="8">
        <f t="shared" ref="R133:R196" si="25">IF($A133=1,(Q133-1)*IF(AND($L133&gt;0, $M133&gt;0),1,0)+(-1)*(1-IF(AND($L133&gt;0, $M133&gt;0),1,0)),"")</f>
        <v>1</v>
      </c>
      <c r="S133" s="8">
        <f>SUM($R$3:R133)</f>
        <v>-15.880000000000003</v>
      </c>
      <c r="T133" s="2">
        <v>1.75</v>
      </c>
      <c r="U133" s="8">
        <f t="shared" si="20"/>
        <v>-1</v>
      </c>
      <c r="V133" s="8">
        <f>SUM($U$3:U133)</f>
        <v>5.6900000000000013</v>
      </c>
      <c r="W133" s="9">
        <v>1.44</v>
      </c>
      <c r="X133" s="8">
        <f t="shared" si="21"/>
        <v>0.43999999999999995</v>
      </c>
      <c r="Y133" s="8">
        <f>SUM($X$3:X133)</f>
        <v>-1.6999999999999997</v>
      </c>
      <c r="Z133" s="9">
        <v>2.75</v>
      </c>
      <c r="AA133" s="8">
        <f t="shared" si="22"/>
        <v>-1</v>
      </c>
      <c r="AB133" s="8">
        <f>SUM($AA$3:AA133)</f>
        <v>-15.11</v>
      </c>
      <c r="AC133" s="2">
        <v>2.2999999999999998</v>
      </c>
      <c r="AD133" s="8">
        <f t="shared" si="23"/>
        <v>1.2999999999999998</v>
      </c>
      <c r="AE133" s="8">
        <f>SUM(AD$3:AD133)</f>
        <v>42.929999999999978</v>
      </c>
      <c r="AF133" s="2">
        <v>1.61</v>
      </c>
      <c r="AG133" s="8">
        <f t="shared" ref="AG133:AG196" si="26">IF($A133=1,(AF133-1)*IF($L133+$M133&lt;2.5,1,0)+(-1)*(1-IF($L133+$M133&lt;2.5,1,0)),"")</f>
        <v>0.6100000000000001</v>
      </c>
      <c r="AH133" s="8">
        <f>SUM(AG$3:AG133)</f>
        <v>-0.70999999999999774</v>
      </c>
      <c r="AI133">
        <v>6.5</v>
      </c>
      <c r="AJ133" s="8">
        <f t="shared" ref="AJ133:AJ196" si="27">IF($A133=1,(AI133-1)*IF(AND($L133=1,$M133=0),1,0)+(-1)*(1-IF(AND($L133=1,$M133=0),1,0)),"")</f>
        <v>-1</v>
      </c>
      <c r="AK133" s="8">
        <f>SUM(AJ$3:AJ133)</f>
        <v>3</v>
      </c>
      <c r="AL133" s="2">
        <v>9.5</v>
      </c>
      <c r="AM133" s="8">
        <f t="shared" ref="AM133:AM196" si="28">IF($A133=1,(AL133-1)*IF(AND($L133=2,$M133=1),1,0)+(-1)*(1-IF(AND($L133=2,$M133=1),1,0)),"")</f>
        <v>-1</v>
      </c>
      <c r="AN133" s="8">
        <f>SUM(AM$3:AM133)</f>
        <v>-61</v>
      </c>
      <c r="AO133" s="2">
        <v>6.5</v>
      </c>
      <c r="AP133" s="8">
        <f t="shared" ref="AP133:AP196" si="29">IF($A133=1,(AO133-1)*IF(AND($L133=1,$M133=1),1,0)+(-1)*(1-IF(AND($L133=1,$M133=1),1,0)),"")</f>
        <v>5.5</v>
      </c>
      <c r="AQ133" s="8">
        <f>SUM(AP$3:AP133)</f>
        <v>-27.5</v>
      </c>
      <c r="AR133">
        <v>4.5</v>
      </c>
      <c r="AS133">
        <v>1.19</v>
      </c>
      <c r="AT133" s="4">
        <f t="shared" si="24"/>
        <v>-1</v>
      </c>
      <c r="AU133" s="5">
        <f>SUM($AT$3:AT133)</f>
        <v>-61</v>
      </c>
      <c r="AV133" s="6">
        <f>SUM(R133,U133,X133,AA133,AD133,AG133)</f>
        <v>1.3499999999999999</v>
      </c>
    </row>
    <row r="134" spans="1:48" x14ac:dyDescent="0.25">
      <c r="A134">
        <f>IF(AND(G134&lt;&gt;"",H134&lt;&gt;"",I134&lt;&gt;"",J134&lt;&gt;"",K134&lt;&gt;"",L134&lt;&gt;"",M134&lt;&gt;"",N134&lt;&gt;"",O134&lt;&gt;"",P134&lt;&gt;"",Q134&lt;&gt;"",T134&lt;&gt;"",W134&lt;&gt;"",Z134&lt;&gt;"",AC134&lt;&gt;"",AF134&lt;&gt;"",AI134&lt;&gt;"",AL134&lt;&gt;"",AO134&lt;&gt;"",AR134&lt;&gt;"",AS134&lt;&gt;""),1,0)</f>
        <v>1</v>
      </c>
      <c r="B134" s="1">
        <v>43898</v>
      </c>
      <c r="C134" t="s">
        <v>279</v>
      </c>
      <c r="D134" t="s">
        <v>312</v>
      </c>
      <c r="E134" t="s">
        <v>313</v>
      </c>
      <c r="F134" t="s">
        <v>314</v>
      </c>
      <c r="G134">
        <v>2020</v>
      </c>
      <c r="H134">
        <v>3</v>
      </c>
      <c r="I134">
        <v>8</v>
      </c>
      <c r="J134" t="s">
        <v>23</v>
      </c>
      <c r="K134">
        <v>1</v>
      </c>
      <c r="L134" s="3">
        <v>2</v>
      </c>
      <c r="M134" s="3">
        <v>1</v>
      </c>
      <c r="N134">
        <v>1.6</v>
      </c>
      <c r="O134">
        <v>4</v>
      </c>
      <c r="P134">
        <v>5.5</v>
      </c>
      <c r="Q134" s="2">
        <v>1.7</v>
      </c>
      <c r="R134" s="8">
        <f t="shared" si="25"/>
        <v>0.7</v>
      </c>
      <c r="S134" s="8">
        <f>SUM($R$3:R134)</f>
        <v>-15.180000000000003</v>
      </c>
      <c r="T134" s="2">
        <v>2.0499999999999998</v>
      </c>
      <c r="U134" s="8">
        <f t="shared" si="20"/>
        <v>-1</v>
      </c>
      <c r="V134" s="8">
        <f>SUM($U$3:U134)</f>
        <v>4.6900000000000013</v>
      </c>
      <c r="W134" s="9">
        <v>1.2</v>
      </c>
      <c r="X134" s="8">
        <f t="shared" si="21"/>
        <v>0.19999999999999996</v>
      </c>
      <c r="Y134" s="8">
        <f>SUM($X$3:X134)</f>
        <v>-1.4999999999999998</v>
      </c>
      <c r="Z134" s="9">
        <v>4.33</v>
      </c>
      <c r="AA134" s="8">
        <f t="shared" si="22"/>
        <v>-1</v>
      </c>
      <c r="AB134" s="8">
        <f>SUM($AA$3:AA134)</f>
        <v>-16.11</v>
      </c>
      <c r="AC134" s="2">
        <v>1.66</v>
      </c>
      <c r="AD134" s="8">
        <f t="shared" si="23"/>
        <v>0.65999999999999992</v>
      </c>
      <c r="AE134" s="8">
        <f>SUM(AD$3:AD134)</f>
        <v>43.589999999999975</v>
      </c>
      <c r="AF134" s="2">
        <v>2.15</v>
      </c>
      <c r="AG134" s="8">
        <f t="shared" si="26"/>
        <v>-1</v>
      </c>
      <c r="AH134" s="8">
        <f>SUM(AG$3:AG134)</f>
        <v>-1.7099999999999977</v>
      </c>
      <c r="AI134">
        <v>8.5</v>
      </c>
      <c r="AJ134" s="8">
        <f t="shared" si="27"/>
        <v>-1</v>
      </c>
      <c r="AK134" s="8">
        <f>SUM(AJ$3:AJ134)</f>
        <v>2</v>
      </c>
      <c r="AL134" s="2">
        <v>8.5</v>
      </c>
      <c r="AM134" s="8">
        <f t="shared" si="28"/>
        <v>7.5</v>
      </c>
      <c r="AN134" s="8">
        <f>SUM(AM$3:AM134)</f>
        <v>-53.5</v>
      </c>
      <c r="AO134" s="2">
        <v>7.5</v>
      </c>
      <c r="AP134" s="8">
        <f t="shared" si="29"/>
        <v>-1</v>
      </c>
      <c r="AQ134" s="8">
        <f>SUM(AP$3:AP134)</f>
        <v>-28.5</v>
      </c>
      <c r="AR134">
        <v>2.67</v>
      </c>
      <c r="AS134">
        <v>1.45</v>
      </c>
      <c r="AT134" s="4">
        <f t="shared" si="24"/>
        <v>7.5</v>
      </c>
      <c r="AU134" s="5">
        <f>SUM($AT$3:AT134)</f>
        <v>-53.5</v>
      </c>
      <c r="AV134" s="6">
        <f>SUM(R134,U134,X134,AA134,AD134,AG134)</f>
        <v>-1.4400000000000002</v>
      </c>
    </row>
    <row r="135" spans="1:48" x14ac:dyDescent="0.25">
      <c r="A135">
        <f>IF(AND(G135&lt;&gt;"",H135&lt;&gt;"",I135&lt;&gt;"",J135&lt;&gt;"",K135&lt;&gt;"",L135&lt;&gt;"",M135&lt;&gt;"",N135&lt;&gt;"",O135&lt;&gt;"",P135&lt;&gt;"",Q135&lt;&gt;"",T135&lt;&gt;"",W135&lt;&gt;"",Z135&lt;&gt;"",AC135&lt;&gt;"",AF135&lt;&gt;"",AI135&lt;&gt;"",AL135&lt;&gt;"",AO135&lt;&gt;"",AR135&lt;&gt;"",AS135&lt;&gt;""),1,0)</f>
        <v>1</v>
      </c>
      <c r="B135" s="1">
        <v>43898</v>
      </c>
      <c r="C135" t="s">
        <v>279</v>
      </c>
      <c r="D135" t="s">
        <v>315</v>
      </c>
      <c r="E135" t="s">
        <v>316</v>
      </c>
      <c r="F135" t="s">
        <v>317</v>
      </c>
      <c r="G135">
        <v>2020</v>
      </c>
      <c r="H135">
        <v>3</v>
      </c>
      <c r="I135">
        <v>8</v>
      </c>
      <c r="J135" t="s">
        <v>23</v>
      </c>
      <c r="K135">
        <v>1</v>
      </c>
      <c r="L135" s="3">
        <v>0</v>
      </c>
      <c r="M135" s="3">
        <v>1</v>
      </c>
      <c r="N135">
        <v>1.4</v>
      </c>
      <c r="O135">
        <v>4.75</v>
      </c>
      <c r="P135">
        <v>7</v>
      </c>
      <c r="Q135" s="2">
        <v>1.53</v>
      </c>
      <c r="R135" s="8">
        <f t="shared" si="25"/>
        <v>-1</v>
      </c>
      <c r="S135" s="8">
        <f>SUM($R$3:R135)</f>
        <v>-16.180000000000003</v>
      </c>
      <c r="T135" s="2">
        <v>2.37</v>
      </c>
      <c r="U135" s="8">
        <f t="shared" si="20"/>
        <v>1.37</v>
      </c>
      <c r="V135" s="8">
        <f>SUM($U$3:U135)</f>
        <v>6.0600000000000014</v>
      </c>
      <c r="W135" s="9">
        <v>1.1100000000000001</v>
      </c>
      <c r="X135" s="8">
        <f t="shared" si="21"/>
        <v>-1</v>
      </c>
      <c r="Y135" s="8">
        <f>SUM($X$3:X135)</f>
        <v>-2.5</v>
      </c>
      <c r="Z135" s="9">
        <v>6.5</v>
      </c>
      <c r="AA135" s="8">
        <f t="shared" si="22"/>
        <v>5.5</v>
      </c>
      <c r="AB135" s="8">
        <f>SUM($AA$3:AA135)</f>
        <v>-10.61</v>
      </c>
      <c r="AC135" s="2">
        <v>1.36</v>
      </c>
      <c r="AD135" s="8">
        <f t="shared" si="23"/>
        <v>-1</v>
      </c>
      <c r="AE135" s="8">
        <f>SUM(AD$3:AD135)</f>
        <v>42.589999999999975</v>
      </c>
      <c r="AF135" s="2">
        <v>3.1</v>
      </c>
      <c r="AG135" s="8">
        <f t="shared" si="26"/>
        <v>2.1</v>
      </c>
      <c r="AH135" s="8">
        <f>SUM(AG$3:AG135)</f>
        <v>0.39000000000000234</v>
      </c>
      <c r="AI135">
        <v>11</v>
      </c>
      <c r="AJ135" s="8">
        <f t="shared" si="27"/>
        <v>-1</v>
      </c>
      <c r="AK135" s="8">
        <f>SUM(AJ$3:AJ135)</f>
        <v>1</v>
      </c>
      <c r="AL135" s="2">
        <v>8</v>
      </c>
      <c r="AM135" s="8">
        <f t="shared" si="28"/>
        <v>-1</v>
      </c>
      <c r="AN135" s="8">
        <f>SUM(AM$3:AM135)</f>
        <v>-54.5</v>
      </c>
      <c r="AO135" s="2">
        <v>10</v>
      </c>
      <c r="AP135" s="8">
        <f t="shared" si="29"/>
        <v>-1</v>
      </c>
      <c r="AQ135" s="8">
        <f>SUM(AP$3:AP135)</f>
        <v>-29.5</v>
      </c>
      <c r="AR135">
        <v>2.1</v>
      </c>
      <c r="AS135">
        <v>1.7</v>
      </c>
      <c r="AT135" s="4">
        <f t="shared" si="24"/>
        <v>-1</v>
      </c>
      <c r="AU135" s="5">
        <f>SUM($AT$3:AT135)</f>
        <v>-54.5</v>
      </c>
      <c r="AV135" s="6">
        <f>SUM(R135,U135,X135,AA135,AD135,AG135)</f>
        <v>5.9700000000000006</v>
      </c>
    </row>
    <row r="136" spans="1:48" x14ac:dyDescent="0.25">
      <c r="A136">
        <f>IF(AND(G136&lt;&gt;"",H136&lt;&gt;"",I136&lt;&gt;"",J136&lt;&gt;"",K136&lt;&gt;"",L136&lt;&gt;"",M136&lt;&gt;"",N136&lt;&gt;"",O136&lt;&gt;"",P136&lt;&gt;"",Q136&lt;&gt;"",T136&lt;&gt;"",W136&lt;&gt;"",Z136&lt;&gt;"",AC136&lt;&gt;"",AF136&lt;&gt;"",AI136&lt;&gt;"",AL136&lt;&gt;"",AO136&lt;&gt;"",AR136&lt;&gt;"",AS136&lt;&gt;""),1,0)</f>
        <v>1</v>
      </c>
      <c r="B136" s="1">
        <v>43898</v>
      </c>
      <c r="C136" t="s">
        <v>279</v>
      </c>
      <c r="D136" t="s">
        <v>318</v>
      </c>
      <c r="E136" t="s">
        <v>319</v>
      </c>
      <c r="F136" t="s">
        <v>320</v>
      </c>
      <c r="G136">
        <v>2020</v>
      </c>
      <c r="H136">
        <v>3</v>
      </c>
      <c r="I136">
        <v>8</v>
      </c>
      <c r="J136" t="s">
        <v>23</v>
      </c>
      <c r="K136">
        <v>1</v>
      </c>
      <c r="L136" s="3">
        <v>1</v>
      </c>
      <c r="M136" s="3">
        <v>0</v>
      </c>
      <c r="N136">
        <v>1.57</v>
      </c>
      <c r="O136">
        <v>4.75</v>
      </c>
      <c r="P136">
        <v>5</v>
      </c>
      <c r="Q136" s="2">
        <v>1.66</v>
      </c>
      <c r="R136" s="8">
        <f t="shared" si="25"/>
        <v>-1</v>
      </c>
      <c r="S136" s="8">
        <f>SUM($R$3:R136)</f>
        <v>-17.180000000000003</v>
      </c>
      <c r="T136" s="2">
        <v>2.1</v>
      </c>
      <c r="U136" s="8">
        <f t="shared" si="20"/>
        <v>1.1000000000000001</v>
      </c>
      <c r="V136" s="8">
        <f>SUM($U$3:U136)</f>
        <v>7.1600000000000019</v>
      </c>
      <c r="W136" s="9">
        <v>1.18</v>
      </c>
      <c r="X136" s="8">
        <f t="shared" si="21"/>
        <v>-1</v>
      </c>
      <c r="Y136" s="8">
        <f>SUM($X$3:X136)</f>
        <v>-3.5</v>
      </c>
      <c r="Z136" s="9">
        <v>4.5</v>
      </c>
      <c r="AA136" s="8">
        <f t="shared" si="22"/>
        <v>3.5</v>
      </c>
      <c r="AB136" s="8">
        <f>SUM($AA$3:AA136)</f>
        <v>-7.1099999999999994</v>
      </c>
      <c r="AC136" s="2">
        <v>1.57</v>
      </c>
      <c r="AD136" s="8">
        <f t="shared" si="23"/>
        <v>-1</v>
      </c>
      <c r="AE136" s="8">
        <f>SUM(AD$3:AD136)</f>
        <v>41.589999999999975</v>
      </c>
      <c r="AF136" s="2">
        <v>2.35</v>
      </c>
      <c r="AG136" s="8">
        <f t="shared" si="26"/>
        <v>1.35</v>
      </c>
      <c r="AH136" s="8">
        <f>SUM(AG$3:AG136)</f>
        <v>1.7400000000000024</v>
      </c>
      <c r="AI136">
        <v>9</v>
      </c>
      <c r="AJ136" s="8">
        <f t="shared" si="27"/>
        <v>8</v>
      </c>
      <c r="AK136" s="8">
        <f>SUM(AJ$3:AJ136)</f>
        <v>9</v>
      </c>
      <c r="AL136" s="2">
        <v>8</v>
      </c>
      <c r="AM136" s="8">
        <f t="shared" si="28"/>
        <v>-1</v>
      </c>
      <c r="AN136" s="8">
        <f>SUM(AM$3:AM136)</f>
        <v>-55.5</v>
      </c>
      <c r="AO136" s="2">
        <v>9</v>
      </c>
      <c r="AP136" s="8">
        <f t="shared" si="29"/>
        <v>-1</v>
      </c>
      <c r="AQ136" s="8">
        <f>SUM(AP$3:AP136)</f>
        <v>-30.5</v>
      </c>
      <c r="AR136">
        <v>2.5</v>
      </c>
      <c r="AS136">
        <v>1.5</v>
      </c>
      <c r="AT136" s="4">
        <f t="shared" si="24"/>
        <v>-1</v>
      </c>
      <c r="AU136" s="5">
        <f>SUM($AT$3:AT136)</f>
        <v>-55.5</v>
      </c>
      <c r="AV136" s="6">
        <f>SUM(R136,U136,X136,AA136,AD136,AG136)</f>
        <v>2.95</v>
      </c>
    </row>
    <row r="137" spans="1:48" x14ac:dyDescent="0.25">
      <c r="A137">
        <f>IF(AND(G137&lt;&gt;"",H137&lt;&gt;"",I137&lt;&gt;"",J137&lt;&gt;"",K137&lt;&gt;"",L137&lt;&gt;"",M137&lt;&gt;"",N137&lt;&gt;"",O137&lt;&gt;"",P137&lt;&gt;"",Q137&lt;&gt;"",T137&lt;&gt;"",W137&lt;&gt;"",Z137&lt;&gt;"",AC137&lt;&gt;"",AF137&lt;&gt;"",AI137&lt;&gt;"",AL137&lt;&gt;"",AO137&lt;&gt;"",AR137&lt;&gt;"",AS137&lt;&gt;""),1,0)</f>
        <v>1</v>
      </c>
      <c r="B137" s="1">
        <v>43898</v>
      </c>
      <c r="C137" t="s">
        <v>279</v>
      </c>
      <c r="D137" t="s">
        <v>321</v>
      </c>
      <c r="E137" t="s">
        <v>322</v>
      </c>
      <c r="F137" t="s">
        <v>323</v>
      </c>
      <c r="G137">
        <v>2020</v>
      </c>
      <c r="H137">
        <v>3</v>
      </c>
      <c r="I137">
        <v>8</v>
      </c>
      <c r="J137" t="s">
        <v>23</v>
      </c>
      <c r="K137">
        <v>1</v>
      </c>
      <c r="L137" s="3">
        <v>2</v>
      </c>
      <c r="M137" s="3">
        <v>5</v>
      </c>
      <c r="N137">
        <v>1.95</v>
      </c>
      <c r="O137">
        <v>4</v>
      </c>
      <c r="P137">
        <v>3.3</v>
      </c>
      <c r="Q137" s="2">
        <v>1.53</v>
      </c>
      <c r="R137" s="8">
        <f t="shared" si="25"/>
        <v>0.53</v>
      </c>
      <c r="S137" s="8">
        <f>SUM($R$3:R137)</f>
        <v>-16.650000000000002</v>
      </c>
      <c r="T137" s="2">
        <v>2.37</v>
      </c>
      <c r="U137" s="8">
        <f t="shared" si="20"/>
        <v>-1</v>
      </c>
      <c r="V137" s="8">
        <f>SUM($U$3:U137)</f>
        <v>6.1600000000000019</v>
      </c>
      <c r="W137" s="9">
        <v>1.1599999999999999</v>
      </c>
      <c r="X137" s="8">
        <f t="shared" si="21"/>
        <v>0.15999999999999992</v>
      </c>
      <c r="Y137" s="8">
        <f>SUM($X$3:X137)</f>
        <v>-3.34</v>
      </c>
      <c r="Z137" s="9">
        <v>5</v>
      </c>
      <c r="AA137" s="8">
        <f t="shared" si="22"/>
        <v>-1</v>
      </c>
      <c r="AB137" s="8">
        <f>SUM($AA$3:AA137)</f>
        <v>-8.11</v>
      </c>
      <c r="AC137" s="2">
        <v>1.57</v>
      </c>
      <c r="AD137" s="8">
        <f t="shared" si="23"/>
        <v>0.57000000000000006</v>
      </c>
      <c r="AE137" s="8">
        <f>SUM(AD$3:AD137)</f>
        <v>42.159999999999975</v>
      </c>
      <c r="AF137" s="2">
        <v>2.35</v>
      </c>
      <c r="AG137" s="8">
        <f t="shared" si="26"/>
        <v>-1</v>
      </c>
      <c r="AH137" s="8">
        <f>SUM(AG$3:AG137)</f>
        <v>0.74000000000000243</v>
      </c>
      <c r="AI137">
        <v>11</v>
      </c>
      <c r="AJ137" s="8">
        <f t="shared" si="27"/>
        <v>-1</v>
      </c>
      <c r="AK137" s="8">
        <f>SUM(AJ$3:AJ137)</f>
        <v>8</v>
      </c>
      <c r="AL137" s="2">
        <v>8.5</v>
      </c>
      <c r="AM137" s="8">
        <f t="shared" si="28"/>
        <v>-1</v>
      </c>
      <c r="AN137" s="8">
        <f>SUM(AM$3:AM137)</f>
        <v>-56.5</v>
      </c>
      <c r="AO137" s="2">
        <v>8</v>
      </c>
      <c r="AP137" s="8">
        <f t="shared" si="29"/>
        <v>-1</v>
      </c>
      <c r="AQ137" s="8">
        <f>SUM(AP$3:AP137)</f>
        <v>-31.5</v>
      </c>
      <c r="AR137">
        <v>3.3</v>
      </c>
      <c r="AS137">
        <v>1.32</v>
      </c>
      <c r="AT137" s="4">
        <f t="shared" si="24"/>
        <v>-1</v>
      </c>
      <c r="AU137" s="5">
        <f>SUM($AT$3:AT137)</f>
        <v>-56.5</v>
      </c>
      <c r="AV137" s="6">
        <f>SUM(R137,U137,X137,AA137,AD137,AG137)</f>
        <v>-1.74</v>
      </c>
    </row>
    <row r="138" spans="1:48" x14ac:dyDescent="0.25">
      <c r="A138">
        <f>IF(AND(G138&lt;&gt;"",H138&lt;&gt;"",I138&lt;&gt;"",J138&lt;&gt;"",K138&lt;&gt;"",L138&lt;&gt;"",M138&lt;&gt;"",N138&lt;&gt;"",O138&lt;&gt;"",P138&lt;&gt;"",Q138&lt;&gt;"",T138&lt;&gt;"",W138&lt;&gt;"",Z138&lt;&gt;"",AC138&lt;&gt;"",AF138&lt;&gt;"",AI138&lt;&gt;"",AL138&lt;&gt;"",AO138&lt;&gt;"",AR138&lt;&gt;"",AS138&lt;&gt;""),1,0)</f>
        <v>1</v>
      </c>
      <c r="B138" s="1">
        <v>43898</v>
      </c>
      <c r="C138" t="s">
        <v>279</v>
      </c>
      <c r="D138" t="s">
        <v>324</v>
      </c>
      <c r="E138" t="s">
        <v>325</v>
      </c>
      <c r="F138" t="s">
        <v>326</v>
      </c>
      <c r="G138">
        <v>2020</v>
      </c>
      <c r="H138">
        <v>3</v>
      </c>
      <c r="I138">
        <v>8</v>
      </c>
      <c r="J138" t="s">
        <v>23</v>
      </c>
      <c r="K138">
        <v>1</v>
      </c>
      <c r="L138" s="3">
        <v>1</v>
      </c>
      <c r="M138" s="3">
        <v>1</v>
      </c>
      <c r="N138">
        <v>1.9</v>
      </c>
      <c r="O138">
        <v>3.6</v>
      </c>
      <c r="P138">
        <v>3.75</v>
      </c>
      <c r="Q138" s="2">
        <v>1.7</v>
      </c>
      <c r="R138" s="8">
        <f t="shared" si="25"/>
        <v>0.7</v>
      </c>
      <c r="S138" s="8">
        <f>SUM($R$3:R138)</f>
        <v>-15.950000000000003</v>
      </c>
      <c r="T138" s="2">
        <v>2.0499999999999998</v>
      </c>
      <c r="U138" s="8">
        <f t="shared" si="20"/>
        <v>-1</v>
      </c>
      <c r="V138" s="8">
        <f>SUM($U$3:U138)</f>
        <v>5.1600000000000019</v>
      </c>
      <c r="W138" s="9">
        <v>1.25</v>
      </c>
      <c r="X138" s="8">
        <f t="shared" si="21"/>
        <v>0.25</v>
      </c>
      <c r="Y138" s="8">
        <f>SUM($X$3:X138)</f>
        <v>-3.09</v>
      </c>
      <c r="Z138" s="9">
        <v>3.75</v>
      </c>
      <c r="AA138" s="8">
        <f t="shared" si="22"/>
        <v>-1</v>
      </c>
      <c r="AB138" s="8">
        <f>SUM($AA$3:AA138)</f>
        <v>-9.11</v>
      </c>
      <c r="AC138" s="2">
        <v>1.8</v>
      </c>
      <c r="AD138" s="8">
        <f t="shared" si="23"/>
        <v>0.8</v>
      </c>
      <c r="AE138" s="8">
        <f>SUM(AD$3:AD138)</f>
        <v>42.959999999999972</v>
      </c>
      <c r="AF138" s="2">
        <v>2</v>
      </c>
      <c r="AG138" s="8">
        <f t="shared" si="26"/>
        <v>1</v>
      </c>
      <c r="AH138" s="8">
        <f>SUM(AG$3:AG138)</f>
        <v>1.7400000000000024</v>
      </c>
      <c r="AI138">
        <v>8.5</v>
      </c>
      <c r="AJ138" s="8">
        <f t="shared" si="27"/>
        <v>-1</v>
      </c>
      <c r="AK138" s="8">
        <f>SUM(AJ$3:AJ138)</f>
        <v>7</v>
      </c>
      <c r="AL138" s="2">
        <v>8.5</v>
      </c>
      <c r="AM138" s="8">
        <f t="shared" si="28"/>
        <v>-1</v>
      </c>
      <c r="AN138" s="8">
        <f>SUM(AM$3:AM138)</f>
        <v>-57.5</v>
      </c>
      <c r="AO138" s="2">
        <v>7</v>
      </c>
      <c r="AP138" s="8">
        <f t="shared" si="29"/>
        <v>6</v>
      </c>
      <c r="AQ138" s="8">
        <f>SUM(AP$3:AP138)</f>
        <v>-25.5</v>
      </c>
      <c r="AR138">
        <v>3.45</v>
      </c>
      <c r="AS138">
        <v>1.3</v>
      </c>
      <c r="AT138" s="4">
        <f t="shared" si="24"/>
        <v>-1</v>
      </c>
      <c r="AU138" s="5">
        <f>SUM($AT$3:AT138)</f>
        <v>-57.5</v>
      </c>
      <c r="AV138" s="6">
        <f>SUM(R138,U138,X138,AA138,AD138,AG138)</f>
        <v>0.75</v>
      </c>
    </row>
    <row r="139" spans="1:48" x14ac:dyDescent="0.25">
      <c r="A139">
        <f>IF(AND(G139&lt;&gt;"",H139&lt;&gt;"",I139&lt;&gt;"",J139&lt;&gt;"",K139&lt;&gt;"",L139&lt;&gt;"",M139&lt;&gt;"",N139&lt;&gt;"",O139&lt;&gt;"",P139&lt;&gt;"",Q139&lt;&gt;"",T139&lt;&gt;"",W139&lt;&gt;"",Z139&lt;&gt;"",AC139&lt;&gt;"",AF139&lt;&gt;"",AI139&lt;&gt;"",AL139&lt;&gt;"",AO139&lt;&gt;"",AR139&lt;&gt;"",AS139&lt;&gt;""),1,0)</f>
        <v>1</v>
      </c>
      <c r="B139" s="1">
        <v>43898</v>
      </c>
      <c r="C139" t="s">
        <v>279</v>
      </c>
      <c r="D139" t="s">
        <v>327</v>
      </c>
      <c r="E139" t="s">
        <v>328</v>
      </c>
      <c r="F139" t="s">
        <v>329</v>
      </c>
      <c r="G139">
        <v>2020</v>
      </c>
      <c r="H139">
        <v>3</v>
      </c>
      <c r="I139">
        <v>8</v>
      </c>
      <c r="J139" t="s">
        <v>23</v>
      </c>
      <c r="K139">
        <v>1</v>
      </c>
      <c r="L139" s="3">
        <v>4</v>
      </c>
      <c r="M139" s="3">
        <v>0</v>
      </c>
      <c r="N139">
        <v>1.61</v>
      </c>
      <c r="O139">
        <v>4</v>
      </c>
      <c r="P139">
        <v>5.25</v>
      </c>
      <c r="Q139" s="2">
        <v>1.57</v>
      </c>
      <c r="R139" s="8">
        <f t="shared" si="25"/>
        <v>-1</v>
      </c>
      <c r="S139" s="8">
        <f>SUM($R$3:R139)</f>
        <v>-16.950000000000003</v>
      </c>
      <c r="T139" s="2">
        <v>2.25</v>
      </c>
      <c r="U139" s="8">
        <f t="shared" si="20"/>
        <v>1.25</v>
      </c>
      <c r="V139" s="8">
        <f>SUM($U$3:U139)</f>
        <v>6.4100000000000019</v>
      </c>
      <c r="W139" s="9">
        <v>1.1599999999999999</v>
      </c>
      <c r="X139" s="8">
        <f t="shared" si="21"/>
        <v>0.15999999999999992</v>
      </c>
      <c r="Y139" s="8">
        <f>SUM($X$3:X139)</f>
        <v>-2.9299999999999997</v>
      </c>
      <c r="Z139" s="9">
        <v>5</v>
      </c>
      <c r="AA139" s="8">
        <f t="shared" si="22"/>
        <v>-1</v>
      </c>
      <c r="AB139" s="8">
        <f>SUM($AA$3:AA139)</f>
        <v>-10.11</v>
      </c>
      <c r="AC139" s="2">
        <v>1.57</v>
      </c>
      <c r="AD139" s="8">
        <f t="shared" si="23"/>
        <v>0.57000000000000006</v>
      </c>
      <c r="AE139" s="8">
        <f>SUM(AD$3:AD139)</f>
        <v>43.529999999999973</v>
      </c>
      <c r="AF139" s="2">
        <v>2.35</v>
      </c>
      <c r="AG139" s="8">
        <f t="shared" si="26"/>
        <v>-1</v>
      </c>
      <c r="AH139" s="8">
        <f>SUM(AG$3:AG139)</f>
        <v>0.74000000000000243</v>
      </c>
      <c r="AI139">
        <v>9.5</v>
      </c>
      <c r="AJ139" s="8">
        <f t="shared" si="27"/>
        <v>-1</v>
      </c>
      <c r="AK139" s="8">
        <f>SUM(AJ$3:AJ139)</f>
        <v>6</v>
      </c>
      <c r="AL139" s="2">
        <v>8.5</v>
      </c>
      <c r="AM139" s="8">
        <f t="shared" si="28"/>
        <v>-1</v>
      </c>
      <c r="AN139" s="8">
        <f>SUM(AM$3:AM139)</f>
        <v>-58.5</v>
      </c>
      <c r="AO139" s="2">
        <v>8</v>
      </c>
      <c r="AP139" s="8">
        <f t="shared" si="29"/>
        <v>-1</v>
      </c>
      <c r="AQ139" s="8">
        <f>SUM(AP$3:AP139)</f>
        <v>-26.5</v>
      </c>
      <c r="AR139">
        <v>2.6</v>
      </c>
      <c r="AS139">
        <v>1.47</v>
      </c>
      <c r="AT139" s="4">
        <f t="shared" si="24"/>
        <v>-1</v>
      </c>
      <c r="AU139" s="5">
        <f>SUM($AT$3:AT139)</f>
        <v>-58.5</v>
      </c>
      <c r="AV139" s="6">
        <f>SUM(R139,U139,X139,AA139,AD139,AG139)</f>
        <v>-1.02</v>
      </c>
    </row>
    <row r="140" spans="1:48" x14ac:dyDescent="0.25">
      <c r="A140">
        <f>IF(AND(G140&lt;&gt;"",H140&lt;&gt;"",I140&lt;&gt;"",J140&lt;&gt;"",K140&lt;&gt;"",L140&lt;&gt;"",M140&lt;&gt;"",N140&lt;&gt;"",O140&lt;&gt;"",P140&lt;&gt;"",Q140&lt;&gt;"",T140&lt;&gt;"",W140&lt;&gt;"",Z140&lt;&gt;"",AC140&lt;&gt;"",AF140&lt;&gt;"",AI140&lt;&gt;"",AL140&lt;&gt;"",AO140&lt;&gt;"",AR140&lt;&gt;"",AS140&lt;&gt;""),1,0)</f>
        <v>1</v>
      </c>
      <c r="B140" s="1">
        <v>43898</v>
      </c>
      <c r="C140" t="s">
        <v>330</v>
      </c>
      <c r="D140" t="s">
        <v>331</v>
      </c>
      <c r="E140" t="s">
        <v>332</v>
      </c>
      <c r="F140" t="s">
        <v>333</v>
      </c>
      <c r="G140">
        <v>2020</v>
      </c>
      <c r="H140">
        <v>3</v>
      </c>
      <c r="I140">
        <v>8</v>
      </c>
      <c r="J140" t="s">
        <v>23</v>
      </c>
      <c r="K140">
        <v>1</v>
      </c>
      <c r="L140" s="3">
        <v>0</v>
      </c>
      <c r="M140" s="3">
        <v>0</v>
      </c>
      <c r="N140">
        <v>2.9</v>
      </c>
      <c r="O140">
        <v>3.3</v>
      </c>
      <c r="P140">
        <v>2.37</v>
      </c>
      <c r="Q140" s="2">
        <v>1.66</v>
      </c>
      <c r="R140" s="8">
        <f t="shared" si="25"/>
        <v>-1</v>
      </c>
      <c r="S140" s="8">
        <f>SUM($R$3:R140)</f>
        <v>-17.950000000000003</v>
      </c>
      <c r="T140" s="2">
        <v>2.1</v>
      </c>
      <c r="U140" s="8">
        <f t="shared" si="20"/>
        <v>1.1000000000000001</v>
      </c>
      <c r="V140" s="8">
        <f>SUM($U$3:U140)</f>
        <v>7.5100000000000016</v>
      </c>
      <c r="W140" s="9">
        <v>1.25</v>
      </c>
      <c r="X140" s="8">
        <f t="shared" si="21"/>
        <v>-1</v>
      </c>
      <c r="Y140" s="8">
        <f>SUM($X$3:X140)</f>
        <v>-3.9299999999999997</v>
      </c>
      <c r="Z140" s="9">
        <v>3.75</v>
      </c>
      <c r="AA140" s="8">
        <f t="shared" si="22"/>
        <v>2.75</v>
      </c>
      <c r="AB140" s="8">
        <f>SUM($AA$3:AA140)</f>
        <v>-7.3599999999999994</v>
      </c>
      <c r="AC140" s="2">
        <v>1.85</v>
      </c>
      <c r="AD140" s="8">
        <f t="shared" si="23"/>
        <v>-1</v>
      </c>
      <c r="AE140" s="8">
        <f>SUM(AD$3:AD140)</f>
        <v>42.529999999999973</v>
      </c>
      <c r="AF140" s="2">
        <v>1.95</v>
      </c>
      <c r="AG140" s="8">
        <f t="shared" si="26"/>
        <v>0.95</v>
      </c>
      <c r="AH140" s="8">
        <f>SUM(AG$3:AG140)</f>
        <v>1.6900000000000024</v>
      </c>
      <c r="AI140">
        <v>10</v>
      </c>
      <c r="AJ140" s="8">
        <f t="shared" si="27"/>
        <v>-1</v>
      </c>
      <c r="AK140" s="8">
        <f>SUM(AJ$3:AJ140)</f>
        <v>5</v>
      </c>
      <c r="AL140" s="2">
        <v>11</v>
      </c>
      <c r="AM140" s="8">
        <f t="shared" si="28"/>
        <v>-1</v>
      </c>
      <c r="AN140" s="8">
        <f>SUM(AM$3:AM140)</f>
        <v>-59.5</v>
      </c>
      <c r="AO140" s="2">
        <v>6.5</v>
      </c>
      <c r="AP140" s="8">
        <f t="shared" si="29"/>
        <v>-1</v>
      </c>
      <c r="AQ140" s="8">
        <f>SUM(AP$3:AP140)</f>
        <v>-27.5</v>
      </c>
      <c r="AR140">
        <v>6</v>
      </c>
      <c r="AS140">
        <v>1.1200000000000001</v>
      </c>
      <c r="AT140" s="4">
        <f t="shared" si="24"/>
        <v>-1</v>
      </c>
      <c r="AU140" s="5">
        <f>SUM($AT$3:AT140)</f>
        <v>-59.5</v>
      </c>
      <c r="AV140" s="6">
        <f>SUM(R140,U140,X140,AA140,AD140,AG140)</f>
        <v>1.8</v>
      </c>
    </row>
    <row r="141" spans="1:48" x14ac:dyDescent="0.25">
      <c r="A141">
        <f>IF(AND(G141&lt;&gt;"",H141&lt;&gt;"",I141&lt;&gt;"",J141&lt;&gt;"",K141&lt;&gt;"",L141&lt;&gt;"",M141&lt;&gt;"",N141&lt;&gt;"",O141&lt;&gt;"",P141&lt;&gt;"",Q141&lt;&gt;"",T141&lt;&gt;"",W141&lt;&gt;"",Z141&lt;&gt;"",AC141&lt;&gt;"",AF141&lt;&gt;"",AI141&lt;&gt;"",AL141&lt;&gt;"",AO141&lt;&gt;"",AR141&lt;&gt;"",AS141&lt;&gt;""),1,0)</f>
        <v>0</v>
      </c>
      <c r="B141" s="1">
        <v>43898</v>
      </c>
      <c r="C141" t="s">
        <v>330</v>
      </c>
      <c r="D141" t="s">
        <v>334</v>
      </c>
      <c r="E141" t="s">
        <v>335</v>
      </c>
      <c r="F141" t="s">
        <v>336</v>
      </c>
      <c r="G141">
        <v>2020</v>
      </c>
      <c r="H141">
        <v>3</v>
      </c>
      <c r="I141">
        <v>8</v>
      </c>
      <c r="J141" t="s">
        <v>23</v>
      </c>
      <c r="K141">
        <v>1</v>
      </c>
      <c r="L141" s="3">
        <v>1</v>
      </c>
      <c r="M141" s="3">
        <v>2</v>
      </c>
      <c r="N141">
        <v>4.75</v>
      </c>
      <c r="O141">
        <v>3.5</v>
      </c>
      <c r="P141">
        <v>1.8</v>
      </c>
      <c r="Q141" s="2">
        <v>2.0499999999999998</v>
      </c>
      <c r="R141" s="8" t="str">
        <f t="shared" si="25"/>
        <v/>
      </c>
      <c r="S141" s="8">
        <f>SUM($R$3:R141)</f>
        <v>-17.950000000000003</v>
      </c>
      <c r="T141" s="2">
        <v>1.7</v>
      </c>
      <c r="U141" s="8" t="str">
        <f t="shared" si="20"/>
        <v/>
      </c>
      <c r="V141" s="8">
        <f>SUM($U$3:U141)</f>
        <v>7.5100000000000016</v>
      </c>
      <c r="W141" s="9">
        <v>1.4</v>
      </c>
      <c r="X141" s="8" t="str">
        <f t="shared" si="21"/>
        <v/>
      </c>
      <c r="Y141" s="8">
        <f>SUM($X$3:X141)</f>
        <v>-3.9299999999999997</v>
      </c>
      <c r="Z141" s="9">
        <v>2.75</v>
      </c>
      <c r="AA141" s="8" t="str">
        <f t="shared" si="22"/>
        <v/>
      </c>
      <c r="AB141" s="8">
        <f>SUM($AA$3:AA141)</f>
        <v>-7.3599999999999994</v>
      </c>
      <c r="AC141" s="2">
        <v>2.2999999999999998</v>
      </c>
      <c r="AD141" s="8" t="str">
        <f t="shared" si="23"/>
        <v/>
      </c>
      <c r="AE141" s="8">
        <f>SUM(AD$3:AD141)</f>
        <v>42.529999999999973</v>
      </c>
      <c r="AF141" s="2">
        <v>1.6</v>
      </c>
      <c r="AG141" s="8" t="str">
        <f t="shared" si="26"/>
        <v/>
      </c>
      <c r="AH141" s="8">
        <f>SUM(AG$3:AG141)</f>
        <v>1.6900000000000024</v>
      </c>
      <c r="AI141">
        <v>10</v>
      </c>
      <c r="AJ141" s="8" t="str">
        <f t="shared" si="27"/>
        <v/>
      </c>
      <c r="AK141" s="8">
        <f>SUM(AJ$3:AJ141)</f>
        <v>5</v>
      </c>
      <c r="AL141" s="2">
        <v>15</v>
      </c>
      <c r="AM141" s="8" t="str">
        <f t="shared" si="28"/>
        <v/>
      </c>
      <c r="AN141" s="8">
        <f>SUM(AM$3:AM141)</f>
        <v>-59.5</v>
      </c>
      <c r="AO141" s="2">
        <v>6.5</v>
      </c>
      <c r="AP141" s="8" t="str">
        <f t="shared" si="29"/>
        <v/>
      </c>
      <c r="AQ141" s="8">
        <f>SUM(AP$3:AP141)</f>
        <v>-27.5</v>
      </c>
      <c r="AT141" s="4" t="str">
        <f t="shared" si="24"/>
        <v/>
      </c>
      <c r="AU141" s="5">
        <f>SUM($AT$3:AT141)</f>
        <v>-59.5</v>
      </c>
      <c r="AV141" s="6">
        <f>SUM(R141,U141,X141,AA141,AD141,AG141)</f>
        <v>0</v>
      </c>
    </row>
    <row r="142" spans="1:48" x14ac:dyDescent="0.25">
      <c r="A142">
        <f>IF(AND(G142&lt;&gt;"",H142&lt;&gt;"",I142&lt;&gt;"",J142&lt;&gt;"",K142&lt;&gt;"",L142&lt;&gt;"",M142&lt;&gt;"",N142&lt;&gt;"",O142&lt;&gt;"",P142&lt;&gt;"",Q142&lt;&gt;"",T142&lt;&gt;"",W142&lt;&gt;"",Z142&lt;&gt;"",AC142&lt;&gt;"",AF142&lt;&gt;"",AI142&lt;&gt;"",AL142&lt;&gt;"",AO142&lt;&gt;"",AR142&lt;&gt;"",AS142&lt;&gt;""),1,0)</f>
        <v>1</v>
      </c>
      <c r="B142" s="1">
        <v>43898</v>
      </c>
      <c r="C142" t="s">
        <v>330</v>
      </c>
      <c r="D142" t="s">
        <v>337</v>
      </c>
      <c r="E142" t="s">
        <v>338</v>
      </c>
      <c r="F142" t="s">
        <v>339</v>
      </c>
      <c r="G142">
        <v>2020</v>
      </c>
      <c r="H142">
        <v>3</v>
      </c>
      <c r="I142">
        <v>8</v>
      </c>
      <c r="J142" t="s">
        <v>23</v>
      </c>
      <c r="K142">
        <v>1</v>
      </c>
      <c r="L142" s="3">
        <v>1</v>
      </c>
      <c r="M142" s="3">
        <v>1</v>
      </c>
      <c r="N142">
        <v>2.2000000000000002</v>
      </c>
      <c r="O142">
        <v>3</v>
      </c>
      <c r="P142">
        <v>3.6</v>
      </c>
      <c r="Q142" s="2">
        <v>2</v>
      </c>
      <c r="R142" s="8">
        <f t="shared" si="25"/>
        <v>1</v>
      </c>
      <c r="S142" s="8">
        <f>SUM($R$3:R142)</f>
        <v>-16.950000000000003</v>
      </c>
      <c r="T142" s="2">
        <v>1.75</v>
      </c>
      <c r="U142" s="8">
        <f t="shared" si="20"/>
        <v>-1</v>
      </c>
      <c r="V142" s="8">
        <f>SUM($U$3:U142)</f>
        <v>6.5100000000000016</v>
      </c>
      <c r="W142" s="9">
        <v>1.44</v>
      </c>
      <c r="X142" s="8">
        <f t="shared" si="21"/>
        <v>0.43999999999999995</v>
      </c>
      <c r="Y142" s="8">
        <f>SUM($X$3:X142)</f>
        <v>-3.4899999999999998</v>
      </c>
      <c r="Z142" s="9">
        <v>2.62</v>
      </c>
      <c r="AA142" s="8">
        <f t="shared" si="22"/>
        <v>-1</v>
      </c>
      <c r="AB142" s="8">
        <f>SUM($AA$3:AA142)</f>
        <v>-8.36</v>
      </c>
      <c r="AC142" s="2">
        <v>2.5</v>
      </c>
      <c r="AD142" s="8">
        <f t="shared" si="23"/>
        <v>1.5</v>
      </c>
      <c r="AE142" s="8">
        <f>SUM(AD$3:AD142)</f>
        <v>44.029999999999973</v>
      </c>
      <c r="AF142" s="2">
        <v>1.5</v>
      </c>
      <c r="AG142" s="8">
        <f t="shared" si="26"/>
        <v>0.5</v>
      </c>
      <c r="AH142" s="8">
        <f>SUM(AG$3:AG142)</f>
        <v>2.1900000000000022</v>
      </c>
      <c r="AI142">
        <v>6</v>
      </c>
      <c r="AJ142" s="8">
        <f t="shared" si="27"/>
        <v>-1</v>
      </c>
      <c r="AK142" s="8">
        <f>SUM(AJ$3:AJ142)</f>
        <v>4</v>
      </c>
      <c r="AL142" s="2">
        <v>9.5</v>
      </c>
      <c r="AM142" s="8">
        <f t="shared" si="28"/>
        <v>-1</v>
      </c>
      <c r="AN142" s="8">
        <f>SUM(AM$3:AM142)</f>
        <v>-60.5</v>
      </c>
      <c r="AO142" s="2">
        <v>6</v>
      </c>
      <c r="AP142" s="8">
        <f t="shared" si="29"/>
        <v>5</v>
      </c>
      <c r="AQ142" s="8">
        <f>SUM(AP$3:AP142)</f>
        <v>-22.5</v>
      </c>
      <c r="AR142">
        <v>4.4000000000000004</v>
      </c>
      <c r="AS142">
        <v>1.2</v>
      </c>
      <c r="AT142" s="4">
        <f t="shared" si="24"/>
        <v>-1</v>
      </c>
      <c r="AU142" s="5">
        <f>SUM($AT$3:AT142)</f>
        <v>-60.5</v>
      </c>
      <c r="AV142" s="6">
        <f>SUM(R142,U142,X142,AA142,AD142,AG142)</f>
        <v>1.44</v>
      </c>
    </row>
    <row r="143" spans="1:48" x14ac:dyDescent="0.25">
      <c r="A143">
        <f>IF(AND(G143&lt;&gt;"",H143&lt;&gt;"",I143&lt;&gt;"",J143&lt;&gt;"",K143&lt;&gt;"",L143&lt;&gt;"",M143&lt;&gt;"",N143&lt;&gt;"",O143&lt;&gt;"",P143&lt;&gt;"",Q143&lt;&gt;"",T143&lt;&gt;"",W143&lt;&gt;"",Z143&lt;&gt;"",AC143&lt;&gt;"",AF143&lt;&gt;"",AI143&lt;&gt;"",AL143&lt;&gt;"",AO143&lt;&gt;"",AR143&lt;&gt;"",AS143&lt;&gt;""),1,0)</f>
        <v>1</v>
      </c>
      <c r="B143" s="1">
        <v>43898</v>
      </c>
      <c r="C143" t="s">
        <v>330</v>
      </c>
      <c r="D143" t="s">
        <v>340</v>
      </c>
      <c r="E143" t="s">
        <v>341</v>
      </c>
      <c r="F143" t="s">
        <v>342</v>
      </c>
      <c r="G143">
        <v>2020</v>
      </c>
      <c r="H143">
        <v>3</v>
      </c>
      <c r="I143">
        <v>8</v>
      </c>
      <c r="J143" t="s">
        <v>23</v>
      </c>
      <c r="K143">
        <v>1</v>
      </c>
      <c r="L143" s="3">
        <v>2</v>
      </c>
      <c r="M143" s="3">
        <v>0</v>
      </c>
      <c r="N143">
        <v>2</v>
      </c>
      <c r="O143">
        <v>3.2</v>
      </c>
      <c r="P143">
        <v>4</v>
      </c>
      <c r="Q143" s="2">
        <v>1.95</v>
      </c>
      <c r="R143" s="8">
        <f t="shared" si="25"/>
        <v>-1</v>
      </c>
      <c r="S143" s="8">
        <f>SUM($R$3:R143)</f>
        <v>-17.950000000000003</v>
      </c>
      <c r="T143" s="2">
        <v>1.8</v>
      </c>
      <c r="U143" s="8">
        <f t="shared" si="20"/>
        <v>0.8</v>
      </c>
      <c r="V143" s="8">
        <f>SUM($U$3:U143)</f>
        <v>7.3100000000000014</v>
      </c>
      <c r="W143" s="9">
        <v>1.4</v>
      </c>
      <c r="X143" s="8">
        <f t="shared" si="21"/>
        <v>0.39999999999999991</v>
      </c>
      <c r="Y143" s="8">
        <f>SUM($X$3:X143)</f>
        <v>-3.09</v>
      </c>
      <c r="Z143" s="9">
        <v>2.75</v>
      </c>
      <c r="AA143" s="8">
        <f t="shared" si="22"/>
        <v>-1</v>
      </c>
      <c r="AB143" s="8">
        <f>SUM($AA$3:AA143)</f>
        <v>-9.36</v>
      </c>
      <c r="AC143" s="2">
        <v>2.25</v>
      </c>
      <c r="AD143" s="8">
        <f t="shared" si="23"/>
        <v>1.25</v>
      </c>
      <c r="AE143" s="8">
        <f>SUM(AD$3:AD143)</f>
        <v>45.279999999999973</v>
      </c>
      <c r="AF143" s="2">
        <v>1.61</v>
      </c>
      <c r="AG143" s="8">
        <f t="shared" si="26"/>
        <v>0.6100000000000001</v>
      </c>
      <c r="AH143" s="8">
        <f>SUM(AG$3:AG143)</f>
        <v>2.8000000000000025</v>
      </c>
      <c r="AI143">
        <v>6.5</v>
      </c>
      <c r="AJ143" s="8">
        <f t="shared" si="27"/>
        <v>-1</v>
      </c>
      <c r="AK143" s="8">
        <f>SUM(AJ$3:AJ143)</f>
        <v>3</v>
      </c>
      <c r="AL143" s="2">
        <v>9</v>
      </c>
      <c r="AM143" s="8">
        <f t="shared" si="28"/>
        <v>-1</v>
      </c>
      <c r="AN143" s="8">
        <f>SUM(AM$3:AM143)</f>
        <v>-61.5</v>
      </c>
      <c r="AO143" s="2">
        <v>6</v>
      </c>
      <c r="AP143" s="8">
        <f t="shared" si="29"/>
        <v>-1</v>
      </c>
      <c r="AQ143" s="8">
        <f>SUM(AP$3:AP143)</f>
        <v>-23.5</v>
      </c>
      <c r="AR143">
        <v>3.9</v>
      </c>
      <c r="AS143">
        <v>1.24</v>
      </c>
      <c r="AT143" s="4">
        <f t="shared" si="24"/>
        <v>-1</v>
      </c>
      <c r="AU143" s="5">
        <f>SUM($AT$3:AT143)</f>
        <v>-61.5</v>
      </c>
      <c r="AV143" s="6">
        <f>SUM(R143,U143,X143,AA143,AD143,AG143)</f>
        <v>1.06</v>
      </c>
    </row>
    <row r="144" spans="1:48" x14ac:dyDescent="0.25">
      <c r="A144">
        <f>IF(AND(G144&lt;&gt;"",H144&lt;&gt;"",I144&lt;&gt;"",J144&lt;&gt;"",K144&lt;&gt;"",L144&lt;&gt;"",M144&lt;&gt;"",N144&lt;&gt;"",O144&lt;&gt;"",P144&lt;&gt;"",Q144&lt;&gt;"",T144&lt;&gt;"",W144&lt;&gt;"",Z144&lt;&gt;"",AC144&lt;&gt;"",AF144&lt;&gt;"",AI144&lt;&gt;"",AL144&lt;&gt;"",AO144&lt;&gt;"",AR144&lt;&gt;"",AS144&lt;&gt;""),1,0)</f>
        <v>1</v>
      </c>
      <c r="B144" s="1">
        <v>43898</v>
      </c>
      <c r="C144" t="s">
        <v>330</v>
      </c>
      <c r="D144" t="s">
        <v>343</v>
      </c>
      <c r="E144" t="s">
        <v>344</v>
      </c>
      <c r="F144" t="s">
        <v>345</v>
      </c>
      <c r="G144">
        <v>2020</v>
      </c>
      <c r="H144">
        <v>3</v>
      </c>
      <c r="I144">
        <v>8</v>
      </c>
      <c r="J144" t="s">
        <v>23</v>
      </c>
      <c r="K144">
        <v>1</v>
      </c>
      <c r="L144" s="3">
        <v>2</v>
      </c>
      <c r="M144" s="3">
        <v>0</v>
      </c>
      <c r="N144">
        <v>1.25</v>
      </c>
      <c r="O144">
        <v>5.75</v>
      </c>
      <c r="P144">
        <v>12</v>
      </c>
      <c r="Q144" s="2">
        <v>2.1</v>
      </c>
      <c r="R144" s="8">
        <f t="shared" si="25"/>
        <v>-1</v>
      </c>
      <c r="S144" s="8">
        <f>SUM($R$3:R144)</f>
        <v>-18.950000000000003</v>
      </c>
      <c r="T144" s="2">
        <v>1.66</v>
      </c>
      <c r="U144" s="8">
        <f t="shared" si="20"/>
        <v>0.65999999999999992</v>
      </c>
      <c r="V144" s="8">
        <f>SUM($U$3:U144)</f>
        <v>7.9700000000000015</v>
      </c>
      <c r="W144" s="9">
        <v>1.2</v>
      </c>
      <c r="X144" s="8">
        <f t="shared" si="21"/>
        <v>0.19999999999999996</v>
      </c>
      <c r="Y144" s="8">
        <f>SUM($X$3:X144)</f>
        <v>-2.8899999999999997</v>
      </c>
      <c r="Z144" s="9">
        <v>4.33</v>
      </c>
      <c r="AA144" s="8">
        <f t="shared" si="22"/>
        <v>-1</v>
      </c>
      <c r="AB144" s="8">
        <f>SUM($AA$3:AA144)</f>
        <v>-10.36</v>
      </c>
      <c r="AC144" s="2">
        <v>1.65</v>
      </c>
      <c r="AD144" s="8">
        <f t="shared" si="23"/>
        <v>0.64999999999999991</v>
      </c>
      <c r="AE144" s="8">
        <f>SUM(AD$3:AD144)</f>
        <v>45.929999999999971</v>
      </c>
      <c r="AF144" s="2">
        <v>2.2000000000000002</v>
      </c>
      <c r="AG144" s="8">
        <f t="shared" si="26"/>
        <v>1.2000000000000002</v>
      </c>
      <c r="AH144" s="8">
        <f>SUM(AG$3:AG144)</f>
        <v>4.0000000000000027</v>
      </c>
      <c r="AI144">
        <v>6.5</v>
      </c>
      <c r="AJ144" s="8">
        <f t="shared" si="27"/>
        <v>-1</v>
      </c>
      <c r="AK144" s="8">
        <f>SUM(AJ$3:AJ144)</f>
        <v>2</v>
      </c>
      <c r="AL144" s="2">
        <v>8.5</v>
      </c>
      <c r="AM144" s="8">
        <f t="shared" si="28"/>
        <v>-1</v>
      </c>
      <c r="AN144" s="8">
        <f>SUM(AM$3:AM144)</f>
        <v>-62.5</v>
      </c>
      <c r="AO144" s="2">
        <v>11</v>
      </c>
      <c r="AP144" s="8">
        <f t="shared" si="29"/>
        <v>-1</v>
      </c>
      <c r="AQ144" s="8">
        <f>SUM(AP$3:AP144)</f>
        <v>-24.5</v>
      </c>
      <c r="AR144">
        <v>1.8</v>
      </c>
      <c r="AS144">
        <v>2</v>
      </c>
      <c r="AT144" s="4">
        <f t="shared" si="24"/>
        <v>-1</v>
      </c>
      <c r="AU144" s="5">
        <f>SUM($AT$3:AT144)</f>
        <v>-62.5</v>
      </c>
      <c r="AV144" s="6">
        <f>SUM(R144,U144,X144,AA144,AD144,AG144)</f>
        <v>0.71</v>
      </c>
    </row>
    <row r="145" spans="1:48" x14ac:dyDescent="0.25">
      <c r="A145">
        <f>IF(AND(G145&lt;&gt;"",H145&lt;&gt;"",I145&lt;&gt;"",J145&lt;&gt;"",K145&lt;&gt;"",L145&lt;&gt;"",M145&lt;&gt;"",N145&lt;&gt;"",O145&lt;&gt;"",P145&lt;&gt;"",Q145&lt;&gt;"",T145&lt;&gt;"",W145&lt;&gt;"",Z145&lt;&gt;"",AC145&lt;&gt;"",AF145&lt;&gt;"",AI145&lt;&gt;"",AL145&lt;&gt;"",AO145&lt;&gt;"",AR145&lt;&gt;"",AS145&lt;&gt;""),1,0)</f>
        <v>1</v>
      </c>
      <c r="B145" s="1">
        <v>43898</v>
      </c>
      <c r="C145" t="s">
        <v>283</v>
      </c>
      <c r="D145" t="s">
        <v>346</v>
      </c>
      <c r="E145" t="s">
        <v>347</v>
      </c>
      <c r="F145" t="s">
        <v>348</v>
      </c>
      <c r="G145">
        <v>2020</v>
      </c>
      <c r="H145">
        <v>3</v>
      </c>
      <c r="I145">
        <v>8</v>
      </c>
      <c r="J145" t="s">
        <v>23</v>
      </c>
      <c r="K145">
        <v>1</v>
      </c>
      <c r="L145" s="3">
        <v>4</v>
      </c>
      <c r="M145" s="3">
        <v>0</v>
      </c>
      <c r="N145">
        <v>1.83</v>
      </c>
      <c r="O145">
        <v>3.9</v>
      </c>
      <c r="P145">
        <v>4</v>
      </c>
      <c r="Q145" s="2">
        <v>1.66</v>
      </c>
      <c r="R145" s="8">
        <f t="shared" si="25"/>
        <v>-1</v>
      </c>
      <c r="S145" s="8">
        <f>SUM($R$3:R145)</f>
        <v>-19.950000000000003</v>
      </c>
      <c r="T145" s="2">
        <v>2.1</v>
      </c>
      <c r="U145" s="8">
        <f t="shared" si="20"/>
        <v>1.1000000000000001</v>
      </c>
      <c r="V145" s="8">
        <f>SUM($U$3:U145)</f>
        <v>9.0700000000000021</v>
      </c>
      <c r="W145" s="9">
        <v>1.22</v>
      </c>
      <c r="X145" s="8">
        <f t="shared" si="21"/>
        <v>0.21999999999999997</v>
      </c>
      <c r="Y145" s="8">
        <f>SUM($X$3:X145)</f>
        <v>-2.67</v>
      </c>
      <c r="Z145" s="9">
        <v>4.33</v>
      </c>
      <c r="AA145" s="8">
        <f t="shared" si="22"/>
        <v>-1</v>
      </c>
      <c r="AB145" s="8">
        <f>SUM($AA$3:AA145)</f>
        <v>-11.36</v>
      </c>
      <c r="AC145" s="2">
        <v>1.72</v>
      </c>
      <c r="AD145" s="8">
        <f t="shared" si="23"/>
        <v>0.72</v>
      </c>
      <c r="AE145" s="8">
        <f>SUM(AD$3:AD145)</f>
        <v>46.64999999999997</v>
      </c>
      <c r="AF145" s="2">
        <v>2.1</v>
      </c>
      <c r="AG145" s="8">
        <f t="shared" si="26"/>
        <v>-1</v>
      </c>
      <c r="AH145" s="8">
        <f>SUM(AG$3:AG145)</f>
        <v>3.0000000000000027</v>
      </c>
      <c r="AI145">
        <v>9.5</v>
      </c>
      <c r="AJ145" s="8">
        <f t="shared" si="27"/>
        <v>-1</v>
      </c>
      <c r="AK145" s="8">
        <f>SUM(AJ$3:AJ145)</f>
        <v>1</v>
      </c>
      <c r="AL145" s="2">
        <v>9.5</v>
      </c>
      <c r="AM145" s="8">
        <f t="shared" si="28"/>
        <v>-1</v>
      </c>
      <c r="AN145" s="8">
        <f>SUM(AM$3:AM145)</f>
        <v>-63.5</v>
      </c>
      <c r="AO145" s="2">
        <v>8</v>
      </c>
      <c r="AP145" s="8">
        <f t="shared" si="29"/>
        <v>-1</v>
      </c>
      <c r="AQ145" s="8">
        <f>SUM(AP$3:AP145)</f>
        <v>-25.5</v>
      </c>
      <c r="AR145">
        <v>3.3</v>
      </c>
      <c r="AS145">
        <v>1.32</v>
      </c>
      <c r="AT145" s="4">
        <f t="shared" si="24"/>
        <v>-1</v>
      </c>
      <c r="AU145" s="5">
        <f>SUM($AT$3:AT145)</f>
        <v>-63.5</v>
      </c>
      <c r="AV145" s="6">
        <f>SUM(R145,U145,X145,AA145,AD145,AG145)</f>
        <v>-0.96</v>
      </c>
    </row>
    <row r="146" spans="1:48" x14ac:dyDescent="0.25">
      <c r="A146">
        <f>IF(AND(G146&lt;&gt;"",H146&lt;&gt;"",I146&lt;&gt;"",J146&lt;&gt;"",K146&lt;&gt;"",L146&lt;&gt;"",M146&lt;&gt;"",N146&lt;&gt;"",O146&lt;&gt;"",P146&lt;&gt;"",Q146&lt;&gt;"",T146&lt;&gt;"",W146&lt;&gt;"",Z146&lt;&gt;"",AC146&lt;&gt;"",AF146&lt;&gt;"",AI146&lt;&gt;"",AL146&lt;&gt;"",AO146&lt;&gt;"",AR146&lt;&gt;"",AS146&lt;&gt;""),1,0)</f>
        <v>0</v>
      </c>
      <c r="B146" s="1">
        <v>43898</v>
      </c>
      <c r="C146" t="s">
        <v>283</v>
      </c>
      <c r="D146" t="s">
        <v>349</v>
      </c>
      <c r="E146" t="s">
        <v>234</v>
      </c>
      <c r="F146" t="s">
        <v>350</v>
      </c>
      <c r="G146">
        <v>2020</v>
      </c>
      <c r="H146">
        <v>3</v>
      </c>
      <c r="I146">
        <v>8</v>
      </c>
      <c r="J146" t="s">
        <v>23</v>
      </c>
      <c r="K146">
        <v>1</v>
      </c>
      <c r="L146" s="3">
        <v>2</v>
      </c>
      <c r="M146" s="3">
        <v>0</v>
      </c>
      <c r="N146">
        <v>4.5</v>
      </c>
      <c r="O146">
        <v>4</v>
      </c>
      <c r="P146">
        <v>1.72</v>
      </c>
      <c r="Q146" s="2">
        <v>1.8</v>
      </c>
      <c r="R146" s="8" t="str">
        <f t="shared" si="25"/>
        <v/>
      </c>
      <c r="S146" s="8">
        <f>SUM($R$3:R146)</f>
        <v>-19.950000000000003</v>
      </c>
      <c r="T146" s="2">
        <v>1.95</v>
      </c>
      <c r="U146" s="8" t="str">
        <f t="shared" si="20"/>
        <v/>
      </c>
      <c r="V146" s="8">
        <f>SUM($U$3:U146)</f>
        <v>9.0700000000000021</v>
      </c>
      <c r="W146" s="9">
        <v>1.28</v>
      </c>
      <c r="X146" s="8" t="str">
        <f t="shared" si="21"/>
        <v/>
      </c>
      <c r="Y146" s="8">
        <f>SUM($X$3:X146)</f>
        <v>-2.67</v>
      </c>
      <c r="Z146" s="9">
        <v>3.75</v>
      </c>
      <c r="AA146" s="8" t="str">
        <f t="shared" si="22"/>
        <v/>
      </c>
      <c r="AB146" s="8">
        <f>SUM($AA$3:AA146)</f>
        <v>-11.36</v>
      </c>
      <c r="AC146" s="2">
        <v>1.9</v>
      </c>
      <c r="AD146" s="8" t="str">
        <f t="shared" si="23"/>
        <v/>
      </c>
      <c r="AE146" s="8">
        <f>SUM(AD$3:AD146)</f>
        <v>46.64999999999997</v>
      </c>
      <c r="AF146" s="2">
        <v>1.9</v>
      </c>
      <c r="AG146" s="8" t="str">
        <f t="shared" si="26"/>
        <v/>
      </c>
      <c r="AH146" s="8">
        <f>SUM(AG$3:AG146)</f>
        <v>3.0000000000000027</v>
      </c>
      <c r="AI146">
        <v>13</v>
      </c>
      <c r="AJ146" s="8" t="str">
        <f t="shared" si="27"/>
        <v/>
      </c>
      <c r="AK146" s="8">
        <f>SUM(AJ$3:AJ146)</f>
        <v>1</v>
      </c>
      <c r="AL146" s="2">
        <v>15</v>
      </c>
      <c r="AM146" s="8" t="str">
        <f t="shared" si="28"/>
        <v/>
      </c>
      <c r="AN146" s="8">
        <f>SUM(AM$3:AM146)</f>
        <v>-63.5</v>
      </c>
      <c r="AO146" s="2">
        <v>8</v>
      </c>
      <c r="AP146" s="8" t="str">
        <f t="shared" si="29"/>
        <v/>
      </c>
      <c r="AQ146" s="8">
        <f>SUM(AP$3:AP146)</f>
        <v>-25.5</v>
      </c>
      <c r="AT146" s="4" t="str">
        <f t="shared" si="24"/>
        <v/>
      </c>
      <c r="AU146" s="5">
        <f>SUM($AT$3:AT146)</f>
        <v>-63.5</v>
      </c>
      <c r="AV146" s="6">
        <f>SUM(R146,U146,X146,AA146,AD146,AG146)</f>
        <v>0</v>
      </c>
    </row>
    <row r="147" spans="1:48" x14ac:dyDescent="0.25">
      <c r="A147">
        <f>IF(AND(G147&lt;&gt;"",H147&lt;&gt;"",I147&lt;&gt;"",J147&lt;&gt;"",K147&lt;&gt;"",L147&lt;&gt;"",M147&lt;&gt;"",N147&lt;&gt;"",O147&lt;&gt;"",P147&lt;&gt;"",Q147&lt;&gt;"",T147&lt;&gt;"",W147&lt;&gt;"",Z147&lt;&gt;"",AC147&lt;&gt;"",AF147&lt;&gt;"",AI147&lt;&gt;"",AL147&lt;&gt;"",AO147&lt;&gt;"",AR147&lt;&gt;"",AS147&lt;&gt;""),1,0)</f>
        <v>1</v>
      </c>
      <c r="B147" s="1">
        <v>43898</v>
      </c>
      <c r="C147" t="s">
        <v>275</v>
      </c>
      <c r="D147" t="s">
        <v>351</v>
      </c>
      <c r="E147" t="s">
        <v>352</v>
      </c>
      <c r="F147" t="s">
        <v>353</v>
      </c>
      <c r="G147">
        <v>2020</v>
      </c>
      <c r="H147">
        <v>3</v>
      </c>
      <c r="I147">
        <v>8</v>
      </c>
      <c r="J147" t="s">
        <v>23</v>
      </c>
      <c r="K147">
        <v>1</v>
      </c>
      <c r="L147" s="3">
        <v>2</v>
      </c>
      <c r="M147" s="3">
        <v>1</v>
      </c>
      <c r="N147">
        <v>4.33</v>
      </c>
      <c r="O147">
        <v>4.2</v>
      </c>
      <c r="P147">
        <v>1.72</v>
      </c>
      <c r="Q147" s="2">
        <v>1.53</v>
      </c>
      <c r="R147" s="8">
        <f t="shared" si="25"/>
        <v>0.53</v>
      </c>
      <c r="S147" s="8">
        <f>SUM($R$3:R147)</f>
        <v>-19.420000000000002</v>
      </c>
      <c r="T147" s="2">
        <v>2.37</v>
      </c>
      <c r="U147" s="8">
        <f t="shared" si="20"/>
        <v>-1</v>
      </c>
      <c r="V147" s="8">
        <f>SUM($U$3:U147)</f>
        <v>8.0700000000000021</v>
      </c>
      <c r="W147" s="9">
        <v>1.1599999999999999</v>
      </c>
      <c r="X147" s="8">
        <f t="shared" si="21"/>
        <v>0.15999999999999992</v>
      </c>
      <c r="Y147" s="8">
        <f>SUM($X$3:X147)</f>
        <v>-2.5099999999999998</v>
      </c>
      <c r="Z147" s="9">
        <v>5</v>
      </c>
      <c r="AA147" s="8">
        <f t="shared" si="22"/>
        <v>-1</v>
      </c>
      <c r="AB147" s="8">
        <f>SUM($AA$3:AA147)</f>
        <v>-12.36</v>
      </c>
      <c r="AC147" s="2">
        <v>1.53</v>
      </c>
      <c r="AD147" s="8">
        <f t="shared" si="23"/>
        <v>0.53</v>
      </c>
      <c r="AE147" s="8">
        <f>SUM(AD$3:AD147)</f>
        <v>47.179999999999971</v>
      </c>
      <c r="AF147" s="2">
        <v>2.5</v>
      </c>
      <c r="AG147" s="8">
        <f t="shared" si="26"/>
        <v>-1</v>
      </c>
      <c r="AH147" s="8">
        <f>SUM(AG$3:AG147)</f>
        <v>2.0000000000000027</v>
      </c>
      <c r="AI147">
        <v>17</v>
      </c>
      <c r="AJ147" s="8">
        <f t="shared" si="27"/>
        <v>-1</v>
      </c>
      <c r="AK147" s="8">
        <f>SUM(AJ$3:AJ147)</f>
        <v>0</v>
      </c>
      <c r="AL147" s="2">
        <v>15</v>
      </c>
      <c r="AM147" s="8">
        <f t="shared" si="28"/>
        <v>14</v>
      </c>
      <c r="AN147" s="8">
        <f>SUM(AM$3:AM147)</f>
        <v>-49.5</v>
      </c>
      <c r="AO147" s="2">
        <v>8</v>
      </c>
      <c r="AP147" s="8">
        <f t="shared" si="29"/>
        <v>-1</v>
      </c>
      <c r="AQ147" s="8">
        <f>SUM(AP$3:AP147)</f>
        <v>-26.5</v>
      </c>
      <c r="AR147">
        <v>7</v>
      </c>
      <c r="AS147">
        <v>1.1000000000000001</v>
      </c>
      <c r="AT147" s="4">
        <f t="shared" si="24"/>
        <v>14</v>
      </c>
      <c r="AU147" s="5">
        <f>SUM($AT$3:AT147)</f>
        <v>-49.5</v>
      </c>
      <c r="AV147" s="6">
        <f>SUM(R147,U147,X147,AA147,AD147,AG147)</f>
        <v>-1.78</v>
      </c>
    </row>
    <row r="148" spans="1:48" x14ac:dyDescent="0.25">
      <c r="A148">
        <f>IF(AND(G148&lt;&gt;"",H148&lt;&gt;"",I148&lt;&gt;"",J148&lt;&gt;"",K148&lt;&gt;"",L148&lt;&gt;"",M148&lt;&gt;"",N148&lt;&gt;"",O148&lt;&gt;"",P148&lt;&gt;"",Q148&lt;&gt;"",T148&lt;&gt;"",W148&lt;&gt;"",Z148&lt;&gt;"",AC148&lt;&gt;"",AF148&lt;&gt;"",AI148&lt;&gt;"",AL148&lt;&gt;"",AO148&lt;&gt;"",AR148&lt;&gt;"",AS148&lt;&gt;""),1,0)</f>
        <v>1</v>
      </c>
      <c r="B148" s="1">
        <v>43898</v>
      </c>
      <c r="C148" t="s">
        <v>275</v>
      </c>
      <c r="D148" t="s">
        <v>354</v>
      </c>
      <c r="E148" t="s">
        <v>355</v>
      </c>
      <c r="F148" t="s">
        <v>356</v>
      </c>
      <c r="G148">
        <v>2020</v>
      </c>
      <c r="H148">
        <v>3</v>
      </c>
      <c r="I148">
        <v>8</v>
      </c>
      <c r="J148" t="s">
        <v>23</v>
      </c>
      <c r="K148">
        <v>1</v>
      </c>
      <c r="L148" s="3">
        <v>1</v>
      </c>
      <c r="M148" s="3">
        <v>1</v>
      </c>
      <c r="N148">
        <v>2.0499999999999998</v>
      </c>
      <c r="O148">
        <v>3.4</v>
      </c>
      <c r="P148">
        <v>3.6</v>
      </c>
      <c r="Q148" s="2">
        <v>1.95</v>
      </c>
      <c r="R148" s="8">
        <f t="shared" si="25"/>
        <v>0.95</v>
      </c>
      <c r="S148" s="8">
        <f>SUM($R$3:R148)</f>
        <v>-18.470000000000002</v>
      </c>
      <c r="T148" s="2">
        <v>1.8</v>
      </c>
      <c r="U148" s="8">
        <f t="shared" si="20"/>
        <v>-1</v>
      </c>
      <c r="V148" s="8">
        <f>SUM($U$3:U148)</f>
        <v>7.0700000000000021</v>
      </c>
      <c r="W148" s="9">
        <v>1.4</v>
      </c>
      <c r="X148" s="8">
        <f t="shared" si="21"/>
        <v>0.39999999999999991</v>
      </c>
      <c r="Y148" s="8">
        <f>SUM($X$3:X148)</f>
        <v>-2.11</v>
      </c>
      <c r="Z148" s="9">
        <v>3</v>
      </c>
      <c r="AA148" s="8">
        <f t="shared" si="22"/>
        <v>-1</v>
      </c>
      <c r="AB148" s="8">
        <f>SUM($AA$3:AA148)</f>
        <v>-13.36</v>
      </c>
      <c r="AC148" s="2">
        <v>2.2000000000000002</v>
      </c>
      <c r="AD148" s="8">
        <f t="shared" si="23"/>
        <v>1.2000000000000002</v>
      </c>
      <c r="AE148" s="8">
        <f>SUM(AD$3:AD148)</f>
        <v>48.379999999999974</v>
      </c>
      <c r="AF148" s="2">
        <v>1.66</v>
      </c>
      <c r="AG148" s="8">
        <f t="shared" si="26"/>
        <v>0.65999999999999992</v>
      </c>
      <c r="AH148" s="8">
        <f>SUM(AG$3:AG148)</f>
        <v>2.6600000000000028</v>
      </c>
      <c r="AI148">
        <v>7</v>
      </c>
      <c r="AJ148" s="8">
        <f t="shared" si="27"/>
        <v>-1</v>
      </c>
      <c r="AK148" s="8">
        <f>SUM(AJ$3:AJ148)</f>
        <v>-1</v>
      </c>
      <c r="AL148" s="2">
        <v>9</v>
      </c>
      <c r="AM148" s="8">
        <f t="shared" si="28"/>
        <v>-1</v>
      </c>
      <c r="AN148" s="8">
        <f>SUM(AM$3:AM148)</f>
        <v>-50.5</v>
      </c>
      <c r="AO148" s="2">
        <v>6.5</v>
      </c>
      <c r="AP148" s="8">
        <f t="shared" si="29"/>
        <v>5.5</v>
      </c>
      <c r="AQ148" s="8">
        <f>SUM(AP$3:AP148)</f>
        <v>-21</v>
      </c>
      <c r="AR148">
        <v>4</v>
      </c>
      <c r="AS148">
        <v>1.23</v>
      </c>
      <c r="AT148" s="4">
        <f t="shared" si="24"/>
        <v>-1</v>
      </c>
      <c r="AU148" s="5">
        <f>SUM($AT$3:AT148)</f>
        <v>-50.5</v>
      </c>
      <c r="AV148" s="6">
        <f>SUM(R148,U148,X148,AA148,AD148,AG148)</f>
        <v>1.21</v>
      </c>
    </row>
    <row r="149" spans="1:48" x14ac:dyDescent="0.25">
      <c r="A149">
        <f>IF(AND(G149&lt;&gt;"",H149&lt;&gt;"",I149&lt;&gt;"",J149&lt;&gt;"",K149&lt;&gt;"",L149&lt;&gt;"",M149&lt;&gt;"",N149&lt;&gt;"",O149&lt;&gt;"",P149&lt;&gt;"",Q149&lt;&gt;"",T149&lt;&gt;"",W149&lt;&gt;"",Z149&lt;&gt;"",AC149&lt;&gt;"",AF149&lt;&gt;"",AI149&lt;&gt;"",AL149&lt;&gt;"",AO149&lt;&gt;"",AR149&lt;&gt;"",AS149&lt;&gt;""),1,0)</f>
        <v>1</v>
      </c>
      <c r="B149" s="1">
        <v>43898</v>
      </c>
      <c r="C149" t="s">
        <v>275</v>
      </c>
      <c r="D149" t="s">
        <v>357</v>
      </c>
      <c r="E149" t="s">
        <v>358</v>
      </c>
      <c r="F149" t="s">
        <v>359</v>
      </c>
      <c r="G149">
        <v>2020</v>
      </c>
      <c r="H149">
        <v>3</v>
      </c>
      <c r="I149">
        <v>8</v>
      </c>
      <c r="J149" t="s">
        <v>23</v>
      </c>
      <c r="K149">
        <v>1</v>
      </c>
      <c r="L149" s="3">
        <v>1</v>
      </c>
      <c r="M149" s="3">
        <v>0</v>
      </c>
      <c r="N149">
        <v>2.4500000000000002</v>
      </c>
      <c r="O149">
        <v>3.3</v>
      </c>
      <c r="P149">
        <v>2.9</v>
      </c>
      <c r="Q149" s="2">
        <v>1.9</v>
      </c>
      <c r="R149" s="8">
        <f t="shared" si="25"/>
        <v>-1</v>
      </c>
      <c r="S149" s="8">
        <f>SUM($R$3:R149)</f>
        <v>-19.470000000000002</v>
      </c>
      <c r="T149" s="2">
        <v>1.9</v>
      </c>
      <c r="U149" s="8">
        <f t="shared" si="20"/>
        <v>0.89999999999999991</v>
      </c>
      <c r="V149" s="8">
        <f>SUM($U$3:U149)</f>
        <v>7.9700000000000024</v>
      </c>
      <c r="W149" s="9">
        <v>1.36</v>
      </c>
      <c r="X149" s="8">
        <f t="shared" si="21"/>
        <v>-1</v>
      </c>
      <c r="Y149" s="8">
        <f>SUM($X$3:X149)</f>
        <v>-3.11</v>
      </c>
      <c r="Z149" s="9">
        <v>3.2</v>
      </c>
      <c r="AA149" s="8">
        <f t="shared" si="22"/>
        <v>2.2000000000000002</v>
      </c>
      <c r="AB149" s="8">
        <f>SUM($AA$3:AA149)</f>
        <v>-11.16</v>
      </c>
      <c r="AC149" s="2">
        <v>2.1</v>
      </c>
      <c r="AD149" s="8">
        <f t="shared" si="23"/>
        <v>-1</v>
      </c>
      <c r="AE149" s="8">
        <f>SUM(AD$3:AD149)</f>
        <v>47.379999999999974</v>
      </c>
      <c r="AF149" s="2">
        <v>1.72</v>
      </c>
      <c r="AG149" s="8">
        <f t="shared" si="26"/>
        <v>0.72</v>
      </c>
      <c r="AH149" s="8">
        <f>SUM(AG$3:AG149)</f>
        <v>3.3800000000000026</v>
      </c>
      <c r="AI149">
        <v>7.5</v>
      </c>
      <c r="AJ149" s="8">
        <f t="shared" si="27"/>
        <v>6.5</v>
      </c>
      <c r="AK149" s="8">
        <f>SUM(AJ$3:AJ149)</f>
        <v>5.5</v>
      </c>
      <c r="AL149" s="2">
        <v>9.5</v>
      </c>
      <c r="AM149" s="8">
        <f t="shared" si="28"/>
        <v>-1</v>
      </c>
      <c r="AN149" s="8">
        <f>SUM(AM$3:AM149)</f>
        <v>-51.5</v>
      </c>
      <c r="AO149" s="2">
        <v>6.5</v>
      </c>
      <c r="AP149" s="8">
        <f t="shared" si="29"/>
        <v>-1</v>
      </c>
      <c r="AQ149" s="8">
        <f>SUM(AP$3:AP149)</f>
        <v>-22</v>
      </c>
      <c r="AR149">
        <v>5</v>
      </c>
      <c r="AS149">
        <v>1.17</v>
      </c>
      <c r="AT149" s="4">
        <f t="shared" si="24"/>
        <v>-1</v>
      </c>
      <c r="AU149" s="5">
        <f>SUM($AT$3:AT149)</f>
        <v>-51.5</v>
      </c>
      <c r="AV149" s="6">
        <f>SUM(R149,U149,X149,AA149,AD149,AG149)</f>
        <v>0.82000000000000006</v>
      </c>
    </row>
    <row r="150" spans="1:48" x14ac:dyDescent="0.25">
      <c r="A150">
        <f>IF(AND(G150&lt;&gt;"",H150&lt;&gt;"",I150&lt;&gt;"",J150&lt;&gt;"",K150&lt;&gt;"",L150&lt;&gt;"",M150&lt;&gt;"",N150&lt;&gt;"",O150&lt;&gt;"",P150&lt;&gt;"",Q150&lt;&gt;"",T150&lt;&gt;"",W150&lt;&gt;"",Z150&lt;&gt;"",AC150&lt;&gt;"",AF150&lt;&gt;"",AI150&lt;&gt;"",AL150&lt;&gt;"",AO150&lt;&gt;"",AR150&lt;&gt;"",AS150&lt;&gt;""),1,0)</f>
        <v>1</v>
      </c>
      <c r="B150" s="1">
        <v>43898</v>
      </c>
      <c r="C150" t="s">
        <v>275</v>
      </c>
      <c r="D150" t="s">
        <v>360</v>
      </c>
      <c r="E150" t="s">
        <v>361</v>
      </c>
      <c r="F150" t="s">
        <v>362</v>
      </c>
      <c r="G150">
        <v>2020</v>
      </c>
      <c r="H150">
        <v>3</v>
      </c>
      <c r="I150">
        <v>8</v>
      </c>
      <c r="J150" t="s">
        <v>23</v>
      </c>
      <c r="K150">
        <v>1</v>
      </c>
      <c r="L150" s="3">
        <v>1</v>
      </c>
      <c r="M150" s="3">
        <v>4</v>
      </c>
      <c r="N150">
        <v>2.87</v>
      </c>
      <c r="O150">
        <v>2.87</v>
      </c>
      <c r="P150">
        <v>2.8</v>
      </c>
      <c r="Q150" s="2">
        <v>2.25</v>
      </c>
      <c r="R150" s="8">
        <f t="shared" si="25"/>
        <v>1.25</v>
      </c>
      <c r="S150" s="8">
        <f>SUM($R$3:R150)</f>
        <v>-18.220000000000002</v>
      </c>
      <c r="T150" s="2">
        <v>1.57</v>
      </c>
      <c r="U150" s="8">
        <f t="shared" si="20"/>
        <v>-1</v>
      </c>
      <c r="V150" s="8">
        <f>SUM($U$3:U150)</f>
        <v>6.9700000000000024</v>
      </c>
      <c r="W150" s="9">
        <v>1.66</v>
      </c>
      <c r="X150" s="8">
        <f t="shared" si="21"/>
        <v>0.65999999999999992</v>
      </c>
      <c r="Y150" s="8">
        <f>SUM($X$3:X150)</f>
        <v>-2.4500000000000002</v>
      </c>
      <c r="Z150" s="9">
        <v>2.2000000000000002</v>
      </c>
      <c r="AA150" s="8">
        <f t="shared" si="22"/>
        <v>-1</v>
      </c>
      <c r="AB150" s="8">
        <f>SUM($AA$3:AA150)</f>
        <v>-12.16</v>
      </c>
      <c r="AC150" s="2">
        <v>3.2</v>
      </c>
      <c r="AD150" s="8">
        <f t="shared" si="23"/>
        <v>2.2000000000000002</v>
      </c>
      <c r="AE150" s="8">
        <f>SUM(AD$3:AD150)</f>
        <v>49.579999999999977</v>
      </c>
      <c r="AF150" s="2">
        <v>1.36</v>
      </c>
      <c r="AG150" s="8">
        <f t="shared" si="26"/>
        <v>-1</v>
      </c>
      <c r="AH150" s="8">
        <f>SUM(AG$3:AG150)</f>
        <v>2.3800000000000026</v>
      </c>
      <c r="AI150">
        <v>6</v>
      </c>
      <c r="AJ150" s="8">
        <f t="shared" si="27"/>
        <v>-1</v>
      </c>
      <c r="AK150" s="8">
        <f>SUM(AJ$3:AJ150)</f>
        <v>4.5</v>
      </c>
      <c r="AL150" s="2">
        <v>12</v>
      </c>
      <c r="AM150" s="8">
        <f t="shared" si="28"/>
        <v>-1</v>
      </c>
      <c r="AN150" s="8">
        <f>SUM(AM$3:AM150)</f>
        <v>-52.5</v>
      </c>
      <c r="AO150" s="2">
        <v>6</v>
      </c>
      <c r="AP150" s="8">
        <f t="shared" si="29"/>
        <v>-1</v>
      </c>
      <c r="AQ150" s="8">
        <f>SUM(AP$3:AP150)</f>
        <v>-23</v>
      </c>
      <c r="AR150">
        <v>6.8</v>
      </c>
      <c r="AS150">
        <v>1.1000000000000001</v>
      </c>
      <c r="AT150" s="4">
        <f t="shared" si="24"/>
        <v>-1</v>
      </c>
      <c r="AU150" s="5">
        <f>SUM($AT$3:AT150)</f>
        <v>-52.5</v>
      </c>
      <c r="AV150" s="6">
        <f>SUM(R150,U150,X150,AA150,AD150,AG150)</f>
        <v>1.1100000000000003</v>
      </c>
    </row>
    <row r="151" spans="1:48" x14ac:dyDescent="0.25">
      <c r="A151">
        <f>IF(AND(G151&lt;&gt;"",H151&lt;&gt;"",I151&lt;&gt;"",J151&lt;&gt;"",K151&lt;&gt;"",L151&lt;&gt;"",M151&lt;&gt;"",N151&lt;&gt;"",O151&lt;&gt;"",P151&lt;&gt;"",Q151&lt;&gt;"",T151&lt;&gt;"",W151&lt;&gt;"",Z151&lt;&gt;"",AC151&lt;&gt;"",AF151&lt;&gt;"",AI151&lt;&gt;"",AL151&lt;&gt;"",AO151&lt;&gt;"",AR151&lt;&gt;"",AS151&lt;&gt;""),1,0)</f>
        <v>1</v>
      </c>
      <c r="B151" s="1">
        <v>43898</v>
      </c>
      <c r="C151" t="s">
        <v>275</v>
      </c>
      <c r="D151" t="s">
        <v>363</v>
      </c>
      <c r="E151" t="s">
        <v>364</v>
      </c>
      <c r="F151" t="s">
        <v>365</v>
      </c>
      <c r="G151">
        <v>2020</v>
      </c>
      <c r="H151">
        <v>3</v>
      </c>
      <c r="I151">
        <v>8</v>
      </c>
      <c r="J151" t="s">
        <v>23</v>
      </c>
      <c r="K151">
        <v>1</v>
      </c>
      <c r="L151" s="3">
        <v>1</v>
      </c>
      <c r="M151" s="3">
        <v>2</v>
      </c>
      <c r="N151">
        <v>1.8</v>
      </c>
      <c r="O151">
        <v>3.6</v>
      </c>
      <c r="P151">
        <v>4.5</v>
      </c>
      <c r="Q151" s="2">
        <v>2.0499999999999998</v>
      </c>
      <c r="R151" s="8">
        <f t="shared" si="25"/>
        <v>1.0499999999999998</v>
      </c>
      <c r="S151" s="8">
        <f>SUM($R$3:R151)</f>
        <v>-17.170000000000002</v>
      </c>
      <c r="T151" s="2">
        <v>1.7</v>
      </c>
      <c r="U151" s="8">
        <f t="shared" si="20"/>
        <v>-1</v>
      </c>
      <c r="V151" s="8">
        <f>SUM($U$3:U151)</f>
        <v>5.9700000000000024</v>
      </c>
      <c r="W151" s="9">
        <v>1.4</v>
      </c>
      <c r="X151" s="8">
        <f t="shared" si="21"/>
        <v>0.39999999999999991</v>
      </c>
      <c r="Y151" s="8">
        <f>SUM($X$3:X151)</f>
        <v>-2.0500000000000003</v>
      </c>
      <c r="Z151" s="9">
        <v>3</v>
      </c>
      <c r="AA151" s="8">
        <f t="shared" si="22"/>
        <v>-1</v>
      </c>
      <c r="AB151" s="8">
        <f>SUM($AA$3:AA151)</f>
        <v>-13.16</v>
      </c>
      <c r="AC151" s="2">
        <v>2.2999999999999998</v>
      </c>
      <c r="AD151" s="8">
        <f t="shared" si="23"/>
        <v>1.2999999999999998</v>
      </c>
      <c r="AE151" s="8">
        <f>SUM(AD$3:AD151)</f>
        <v>50.879999999999974</v>
      </c>
      <c r="AF151" s="2">
        <v>1.61</v>
      </c>
      <c r="AG151" s="8">
        <f t="shared" si="26"/>
        <v>-1</v>
      </c>
      <c r="AH151" s="8">
        <f>SUM(AG$3:AG151)</f>
        <v>1.3800000000000026</v>
      </c>
      <c r="AI151">
        <v>6</v>
      </c>
      <c r="AJ151" s="8">
        <f t="shared" si="27"/>
        <v>-1</v>
      </c>
      <c r="AK151" s="8">
        <f>SUM(AJ$3:AJ151)</f>
        <v>3.5</v>
      </c>
      <c r="AL151" s="2">
        <v>9</v>
      </c>
      <c r="AM151" s="8">
        <f t="shared" si="28"/>
        <v>-1</v>
      </c>
      <c r="AN151" s="8">
        <f>SUM(AM$3:AM151)</f>
        <v>-53.5</v>
      </c>
      <c r="AO151" s="2">
        <v>7</v>
      </c>
      <c r="AP151" s="8">
        <f t="shared" si="29"/>
        <v>-1</v>
      </c>
      <c r="AQ151" s="8">
        <f>SUM(AP$3:AP151)</f>
        <v>-24</v>
      </c>
      <c r="AR151">
        <v>3.45</v>
      </c>
      <c r="AS151">
        <v>1.3</v>
      </c>
      <c r="AT151" s="4">
        <f t="shared" si="24"/>
        <v>-1</v>
      </c>
      <c r="AU151" s="5">
        <f>SUM($AT$3:AT151)</f>
        <v>-53.5</v>
      </c>
      <c r="AV151" s="6">
        <f>SUM(R151,U151,X151,AA151,AD151,AG151)</f>
        <v>-0.25000000000000044</v>
      </c>
    </row>
    <row r="152" spans="1:48" x14ac:dyDescent="0.25">
      <c r="A152">
        <f>IF(AND(G152&lt;&gt;"",H152&lt;&gt;"",I152&lt;&gt;"",J152&lt;&gt;"",K152&lt;&gt;"",L152&lt;&gt;"",M152&lt;&gt;"",N152&lt;&gt;"",O152&lt;&gt;"",P152&lt;&gt;"",Q152&lt;&gt;"",T152&lt;&gt;"",W152&lt;&gt;"",Z152&lt;&gt;"",AC152&lt;&gt;"",AF152&lt;&gt;"",AI152&lt;&gt;"",AL152&lt;&gt;"",AO152&lt;&gt;"",AR152&lt;&gt;"",AS152&lt;&gt;""),1,0)</f>
        <v>0</v>
      </c>
      <c r="B152" s="1">
        <v>43898</v>
      </c>
      <c r="C152" t="s">
        <v>248</v>
      </c>
      <c r="D152" t="s">
        <v>366</v>
      </c>
      <c r="E152" t="s">
        <v>367</v>
      </c>
      <c r="F152" t="s">
        <v>368</v>
      </c>
      <c r="G152">
        <v>2020</v>
      </c>
      <c r="H152">
        <v>3</v>
      </c>
      <c r="I152">
        <v>8</v>
      </c>
      <c r="J152" t="s">
        <v>23</v>
      </c>
      <c r="K152">
        <v>1</v>
      </c>
      <c r="L152" s="3">
        <v>0</v>
      </c>
      <c r="M152" s="3">
        <v>1</v>
      </c>
      <c r="N152">
        <v>11</v>
      </c>
      <c r="O152">
        <v>6.5</v>
      </c>
      <c r="P152">
        <v>1.22</v>
      </c>
      <c r="Q152" s="2">
        <v>2.0499999999999998</v>
      </c>
      <c r="R152" s="8" t="str">
        <f t="shared" si="25"/>
        <v/>
      </c>
      <c r="S152" s="8">
        <f>SUM($R$3:R152)</f>
        <v>-17.170000000000002</v>
      </c>
      <c r="T152" s="2">
        <v>1.7</v>
      </c>
      <c r="U152" s="8" t="str">
        <f t="shared" si="20"/>
        <v/>
      </c>
      <c r="V152" s="8">
        <f>SUM($U$3:U152)</f>
        <v>5.9700000000000024</v>
      </c>
      <c r="W152" s="9">
        <v>1.2</v>
      </c>
      <c r="X152" s="8" t="str">
        <f t="shared" si="21"/>
        <v/>
      </c>
      <c r="Y152" s="8">
        <f>SUM($X$3:X152)</f>
        <v>-2.0500000000000003</v>
      </c>
      <c r="Z152" s="9">
        <v>4.5</v>
      </c>
      <c r="AA152" s="8" t="str">
        <f t="shared" si="22"/>
        <v/>
      </c>
      <c r="AB152" s="8">
        <f>SUM($AA$3:AA152)</f>
        <v>-13.16</v>
      </c>
      <c r="AC152" s="2">
        <v>1.53</v>
      </c>
      <c r="AD152" s="8" t="str">
        <f t="shared" si="23"/>
        <v/>
      </c>
      <c r="AE152" s="8">
        <f>SUM(AD$3:AD152)</f>
        <v>50.879999999999974</v>
      </c>
      <c r="AF152" s="2">
        <v>2.5</v>
      </c>
      <c r="AG152" s="8" t="str">
        <f t="shared" si="26"/>
        <v/>
      </c>
      <c r="AH152" s="8">
        <f>SUM(AG$3:AG152)</f>
        <v>1.3800000000000026</v>
      </c>
      <c r="AI152">
        <v>29</v>
      </c>
      <c r="AJ152" s="8" t="str">
        <f t="shared" si="27"/>
        <v/>
      </c>
      <c r="AK152" s="8">
        <f>SUM(AJ$3:AJ152)</f>
        <v>3.5</v>
      </c>
      <c r="AL152" s="2">
        <v>34</v>
      </c>
      <c r="AM152" s="8" t="str">
        <f t="shared" si="28"/>
        <v/>
      </c>
      <c r="AN152" s="8">
        <f>SUM(AM$3:AM152)</f>
        <v>-53.5</v>
      </c>
      <c r="AO152" s="2">
        <v>13</v>
      </c>
      <c r="AP152" s="8" t="str">
        <f t="shared" si="29"/>
        <v/>
      </c>
      <c r="AQ152" s="8">
        <f>SUM(AP$3:AP152)</f>
        <v>-24</v>
      </c>
      <c r="AT152" s="4" t="str">
        <f t="shared" si="24"/>
        <v/>
      </c>
      <c r="AU152" s="5">
        <f>SUM($AT$3:AT152)</f>
        <v>-53.5</v>
      </c>
      <c r="AV152" s="6">
        <f>SUM(R152,U152,X152,AA152,AD152,AG152)</f>
        <v>0</v>
      </c>
    </row>
    <row r="153" spans="1:48" x14ac:dyDescent="0.25">
      <c r="A153">
        <f>IF(AND(G153&lt;&gt;"",H153&lt;&gt;"",I153&lt;&gt;"",J153&lt;&gt;"",K153&lt;&gt;"",L153&lt;&gt;"",M153&lt;&gt;"",N153&lt;&gt;"",O153&lt;&gt;"",P153&lt;&gt;"",Q153&lt;&gt;"",T153&lt;&gt;"",W153&lt;&gt;"",Z153&lt;&gt;"",AC153&lt;&gt;"",AF153&lt;&gt;"",AI153&lt;&gt;"",AL153&lt;&gt;"",AO153&lt;&gt;"",AR153&lt;&gt;"",AS153&lt;&gt;""),1,0)</f>
        <v>1</v>
      </c>
      <c r="B153" s="1">
        <v>43898</v>
      </c>
      <c r="C153" t="s">
        <v>287</v>
      </c>
      <c r="D153" t="s">
        <v>369</v>
      </c>
      <c r="E153" t="s">
        <v>370</v>
      </c>
      <c r="F153" t="s">
        <v>371</v>
      </c>
      <c r="G153">
        <v>2020</v>
      </c>
      <c r="H153">
        <v>3</v>
      </c>
      <c r="I153">
        <v>8</v>
      </c>
      <c r="J153" t="s">
        <v>23</v>
      </c>
      <c r="K153">
        <v>1</v>
      </c>
      <c r="L153" s="3">
        <v>2</v>
      </c>
      <c r="M153" s="3">
        <v>0</v>
      </c>
      <c r="N153">
        <v>2</v>
      </c>
      <c r="O153">
        <v>3.4</v>
      </c>
      <c r="P153">
        <v>3.8</v>
      </c>
      <c r="Q153" s="2">
        <v>1.9</v>
      </c>
      <c r="R153" s="8">
        <f t="shared" si="25"/>
        <v>-1</v>
      </c>
      <c r="S153" s="8">
        <f>SUM($R$3:R153)</f>
        <v>-18.170000000000002</v>
      </c>
      <c r="T153" s="2">
        <v>1.9</v>
      </c>
      <c r="U153" s="8">
        <f t="shared" si="20"/>
        <v>0.89999999999999991</v>
      </c>
      <c r="V153" s="8">
        <f>SUM($U$3:U153)</f>
        <v>6.8700000000000028</v>
      </c>
      <c r="W153" s="9">
        <v>1.36</v>
      </c>
      <c r="X153" s="8">
        <f t="shared" si="21"/>
        <v>0.3600000000000001</v>
      </c>
      <c r="Y153" s="8">
        <f>SUM($X$3:X153)</f>
        <v>-1.6900000000000002</v>
      </c>
      <c r="Z153" s="9">
        <v>3.2</v>
      </c>
      <c r="AA153" s="8">
        <f t="shared" si="22"/>
        <v>-1</v>
      </c>
      <c r="AB153" s="8">
        <f>SUM($AA$3:AA153)</f>
        <v>-14.16</v>
      </c>
      <c r="AC153" s="2">
        <v>2.1</v>
      </c>
      <c r="AD153" s="8">
        <f t="shared" si="23"/>
        <v>1.1000000000000001</v>
      </c>
      <c r="AE153" s="8">
        <f>SUM(AD$3:AD153)</f>
        <v>51.979999999999976</v>
      </c>
      <c r="AF153" s="2">
        <v>1.72</v>
      </c>
      <c r="AG153" s="8">
        <f t="shared" si="26"/>
        <v>0.72</v>
      </c>
      <c r="AH153" s="8">
        <f>SUM(AG$3:AG153)</f>
        <v>2.1000000000000023</v>
      </c>
      <c r="AI153">
        <v>7</v>
      </c>
      <c r="AJ153" s="8">
        <f t="shared" si="27"/>
        <v>-1</v>
      </c>
      <c r="AK153" s="8">
        <f>SUM(AJ$3:AJ153)</f>
        <v>2.5</v>
      </c>
      <c r="AL153" s="2">
        <v>9</v>
      </c>
      <c r="AM153" s="8">
        <f t="shared" si="28"/>
        <v>-1</v>
      </c>
      <c r="AN153" s="8">
        <f>SUM(AM$3:AM153)</f>
        <v>-54.5</v>
      </c>
      <c r="AO153" s="2">
        <v>6.5</v>
      </c>
      <c r="AP153" s="8">
        <f t="shared" si="29"/>
        <v>-1</v>
      </c>
      <c r="AQ153" s="8">
        <f>SUM(AP$3:AP153)</f>
        <v>-25</v>
      </c>
      <c r="AR153">
        <v>4.0999999999999996</v>
      </c>
      <c r="AS153">
        <v>1.22</v>
      </c>
      <c r="AT153" s="4">
        <f t="shared" si="24"/>
        <v>-1</v>
      </c>
      <c r="AU153" s="5">
        <f>SUM($AT$3:AT153)</f>
        <v>-54.5</v>
      </c>
      <c r="AV153" s="6">
        <f>SUM(R153,U153,X153,AA153,AD153,AG153)</f>
        <v>1.08</v>
      </c>
    </row>
    <row r="154" spans="1:48" x14ac:dyDescent="0.25">
      <c r="A154">
        <f>IF(AND(G154&lt;&gt;"",H154&lt;&gt;"",I154&lt;&gt;"",J154&lt;&gt;"",K154&lt;&gt;"",L154&lt;&gt;"",M154&lt;&gt;"",N154&lt;&gt;"",O154&lt;&gt;"",P154&lt;&gt;"",Q154&lt;&gt;"",T154&lt;&gt;"",W154&lt;&gt;"",Z154&lt;&gt;"",AC154&lt;&gt;"",AF154&lt;&gt;"",AI154&lt;&gt;"",AL154&lt;&gt;"",AO154&lt;&gt;"",AR154&lt;&gt;"",AS154&lt;&gt;""),1,0)</f>
        <v>1</v>
      </c>
      <c r="B154" s="1">
        <v>43898</v>
      </c>
      <c r="C154" t="s">
        <v>287</v>
      </c>
      <c r="D154" t="s">
        <v>372</v>
      </c>
      <c r="E154" t="s">
        <v>373</v>
      </c>
      <c r="F154" t="s">
        <v>374</v>
      </c>
      <c r="G154">
        <v>2020</v>
      </c>
      <c r="H154">
        <v>3</v>
      </c>
      <c r="I154">
        <v>8</v>
      </c>
      <c r="J154" t="s">
        <v>23</v>
      </c>
      <c r="K154">
        <v>1</v>
      </c>
      <c r="L154" s="3">
        <v>1</v>
      </c>
      <c r="M154" s="3">
        <v>2</v>
      </c>
      <c r="N154">
        <v>1.57</v>
      </c>
      <c r="O154">
        <v>4</v>
      </c>
      <c r="P154">
        <v>6</v>
      </c>
      <c r="Q154" s="2">
        <v>1.9</v>
      </c>
      <c r="R154" s="8">
        <f t="shared" si="25"/>
        <v>0.89999999999999991</v>
      </c>
      <c r="S154" s="8">
        <f>SUM($R$3:R154)</f>
        <v>-17.270000000000003</v>
      </c>
      <c r="T154" s="2">
        <v>1.9</v>
      </c>
      <c r="U154" s="8">
        <f t="shared" si="20"/>
        <v>-1</v>
      </c>
      <c r="V154" s="8">
        <f>SUM($U$3:U154)</f>
        <v>5.8700000000000028</v>
      </c>
      <c r="W154" s="9">
        <v>1.28</v>
      </c>
      <c r="X154" s="8">
        <f t="shared" si="21"/>
        <v>0.28000000000000003</v>
      </c>
      <c r="Y154" s="8">
        <f>SUM($X$3:X154)</f>
        <v>-1.4100000000000001</v>
      </c>
      <c r="Z154" s="9">
        <v>3.75</v>
      </c>
      <c r="AA154" s="8">
        <f t="shared" si="22"/>
        <v>-1</v>
      </c>
      <c r="AB154" s="8">
        <f>SUM($AA$3:AA154)</f>
        <v>-15.16</v>
      </c>
      <c r="AC154" s="2">
        <v>1.9</v>
      </c>
      <c r="AD154" s="8">
        <f t="shared" si="23"/>
        <v>0.89999999999999991</v>
      </c>
      <c r="AE154" s="8">
        <f>SUM(AD$3:AD154)</f>
        <v>52.879999999999974</v>
      </c>
      <c r="AF154" s="2">
        <v>1.9</v>
      </c>
      <c r="AG154" s="8">
        <f t="shared" si="26"/>
        <v>-1</v>
      </c>
      <c r="AH154" s="8">
        <f>SUM(AG$3:AG154)</f>
        <v>1.1000000000000023</v>
      </c>
      <c r="AI154">
        <v>7</v>
      </c>
      <c r="AJ154" s="8">
        <f t="shared" si="27"/>
        <v>-1</v>
      </c>
      <c r="AK154" s="8">
        <f>SUM(AJ$3:AJ154)</f>
        <v>1.5</v>
      </c>
      <c r="AL154" s="2">
        <v>8.5</v>
      </c>
      <c r="AM154" s="8">
        <f t="shared" si="28"/>
        <v>-1</v>
      </c>
      <c r="AN154" s="8">
        <f>SUM(AM$3:AM154)</f>
        <v>-55.5</v>
      </c>
      <c r="AO154" s="2">
        <v>7.5</v>
      </c>
      <c r="AP154" s="8">
        <f t="shared" si="29"/>
        <v>-1</v>
      </c>
      <c r="AQ154" s="8">
        <f>SUM(AP$3:AP154)</f>
        <v>-26</v>
      </c>
      <c r="AR154">
        <v>2.75</v>
      </c>
      <c r="AS154">
        <v>1.42</v>
      </c>
      <c r="AT154" s="4">
        <f t="shared" si="24"/>
        <v>-1</v>
      </c>
      <c r="AU154" s="5">
        <f>SUM($AT$3:AT154)</f>
        <v>-55.5</v>
      </c>
      <c r="AV154" s="6">
        <f>SUM(R154,U154,X154,AA154,AD154,AG154)</f>
        <v>-0.92000000000000015</v>
      </c>
    </row>
    <row r="155" spans="1:48" x14ac:dyDescent="0.25">
      <c r="A155">
        <f>IF(AND(G155&lt;&gt;"",H155&lt;&gt;"",I155&lt;&gt;"",J155&lt;&gt;"",K155&lt;&gt;"",L155&lt;&gt;"",M155&lt;&gt;"",N155&lt;&gt;"",O155&lt;&gt;"",P155&lt;&gt;"",Q155&lt;&gt;"",T155&lt;&gt;"",W155&lt;&gt;"",Z155&lt;&gt;"",AC155&lt;&gt;"",AF155&lt;&gt;"",AI155&lt;&gt;"",AL155&lt;&gt;"",AO155&lt;&gt;"",AR155&lt;&gt;"",AS155&lt;&gt;""),1,0)</f>
        <v>1</v>
      </c>
      <c r="B155" s="1">
        <v>43898</v>
      </c>
      <c r="C155" t="s">
        <v>287</v>
      </c>
      <c r="D155" t="s">
        <v>375</v>
      </c>
      <c r="E155" t="s">
        <v>376</v>
      </c>
      <c r="F155" t="s">
        <v>377</v>
      </c>
      <c r="G155">
        <v>2020</v>
      </c>
      <c r="H155">
        <v>3</v>
      </c>
      <c r="I155">
        <v>8</v>
      </c>
      <c r="J155" t="s">
        <v>23</v>
      </c>
      <c r="K155">
        <v>1</v>
      </c>
      <c r="L155" s="3">
        <v>0</v>
      </c>
      <c r="M155" s="3">
        <v>1</v>
      </c>
      <c r="N155">
        <v>2.1</v>
      </c>
      <c r="O155">
        <v>3.4</v>
      </c>
      <c r="P155">
        <v>3.5</v>
      </c>
      <c r="Q155" s="2">
        <v>1.7</v>
      </c>
      <c r="R155" s="8">
        <f t="shared" si="25"/>
        <v>-1</v>
      </c>
      <c r="S155" s="8">
        <f>SUM($R$3:R155)</f>
        <v>-18.270000000000003</v>
      </c>
      <c r="T155" s="2">
        <v>2.0499999999999998</v>
      </c>
      <c r="U155" s="8">
        <f t="shared" si="20"/>
        <v>1.0499999999999998</v>
      </c>
      <c r="V155" s="8">
        <f>SUM($U$3:U155)</f>
        <v>6.9200000000000026</v>
      </c>
      <c r="W155" s="9">
        <v>1.28</v>
      </c>
      <c r="X155" s="8">
        <f t="shared" si="21"/>
        <v>-1</v>
      </c>
      <c r="Y155" s="8">
        <f>SUM($X$3:X155)</f>
        <v>-2.41</v>
      </c>
      <c r="Z155" s="9">
        <v>3.75</v>
      </c>
      <c r="AA155" s="8">
        <f t="shared" si="22"/>
        <v>2.75</v>
      </c>
      <c r="AB155" s="8">
        <f>SUM($AA$3:AA155)</f>
        <v>-12.41</v>
      </c>
      <c r="AC155" s="2">
        <v>1.9</v>
      </c>
      <c r="AD155" s="8">
        <f t="shared" si="23"/>
        <v>-1</v>
      </c>
      <c r="AE155" s="8">
        <f>SUM(AD$3:AD155)</f>
        <v>51.879999999999974</v>
      </c>
      <c r="AF155" s="2">
        <v>1.9</v>
      </c>
      <c r="AG155" s="8">
        <f t="shared" si="26"/>
        <v>0.89999999999999991</v>
      </c>
      <c r="AH155" s="8">
        <f>SUM(AG$3:AG155)</f>
        <v>2.0000000000000022</v>
      </c>
      <c r="AI155">
        <v>8.5</v>
      </c>
      <c r="AJ155" s="8">
        <f t="shared" si="27"/>
        <v>-1</v>
      </c>
      <c r="AK155" s="8">
        <f>SUM(AJ$3:AJ155)</f>
        <v>0.5</v>
      </c>
      <c r="AL155" s="2">
        <v>9</v>
      </c>
      <c r="AM155" s="8">
        <f t="shared" si="28"/>
        <v>-1</v>
      </c>
      <c r="AN155" s="8">
        <f>SUM(AM$3:AM155)</f>
        <v>-56.5</v>
      </c>
      <c r="AO155" s="2">
        <v>6.5</v>
      </c>
      <c r="AP155" s="8">
        <f t="shared" si="29"/>
        <v>-1</v>
      </c>
      <c r="AQ155" s="8">
        <f>SUM(AP$3:AP155)</f>
        <v>-27</v>
      </c>
      <c r="AR155">
        <v>3.7</v>
      </c>
      <c r="AS155">
        <v>1.26</v>
      </c>
      <c r="AT155" s="4">
        <f t="shared" si="24"/>
        <v>-1</v>
      </c>
      <c r="AU155" s="5">
        <f>SUM($AT$3:AT155)</f>
        <v>-56.5</v>
      </c>
      <c r="AV155" s="6">
        <f>SUM(R155,U155,X155,AA155,AD155,AG155)</f>
        <v>1.6999999999999997</v>
      </c>
    </row>
    <row r="156" spans="1:48" x14ac:dyDescent="0.25">
      <c r="A156">
        <f>IF(AND(G156&lt;&gt;"",H156&lt;&gt;"",I156&lt;&gt;"",J156&lt;&gt;"",K156&lt;&gt;"",L156&lt;&gt;"",M156&lt;&gt;"",N156&lt;&gt;"",O156&lt;&gt;"",P156&lt;&gt;"",Q156&lt;&gt;"",T156&lt;&gt;"",W156&lt;&gt;"",Z156&lt;&gt;"",AC156&lt;&gt;"",AF156&lt;&gt;"",AI156&lt;&gt;"",AL156&lt;&gt;"",AO156&lt;&gt;"",AR156&lt;&gt;"",AS156&lt;&gt;""),1,0)</f>
        <v>1</v>
      </c>
      <c r="B156" s="1">
        <v>43898</v>
      </c>
      <c r="C156" t="s">
        <v>287</v>
      </c>
      <c r="D156" t="s">
        <v>378</v>
      </c>
      <c r="E156" t="s">
        <v>379</v>
      </c>
      <c r="F156" t="s">
        <v>380</v>
      </c>
      <c r="G156">
        <v>2020</v>
      </c>
      <c r="H156">
        <v>3</v>
      </c>
      <c r="I156">
        <v>8</v>
      </c>
      <c r="J156" t="s">
        <v>23</v>
      </c>
      <c r="K156">
        <v>1</v>
      </c>
      <c r="L156" s="3">
        <v>2</v>
      </c>
      <c r="M156" s="3">
        <v>1</v>
      </c>
      <c r="N156">
        <v>2.5</v>
      </c>
      <c r="O156">
        <v>3.2</v>
      </c>
      <c r="P156">
        <v>2.9</v>
      </c>
      <c r="Q156" s="2">
        <v>1.95</v>
      </c>
      <c r="R156" s="8">
        <f t="shared" si="25"/>
        <v>0.95</v>
      </c>
      <c r="S156" s="8">
        <f>SUM($R$3:R156)</f>
        <v>-17.320000000000004</v>
      </c>
      <c r="T156" s="2">
        <v>1.8</v>
      </c>
      <c r="U156" s="8">
        <f t="shared" si="20"/>
        <v>-1</v>
      </c>
      <c r="V156" s="8">
        <f>SUM($U$3:U156)</f>
        <v>5.9200000000000026</v>
      </c>
      <c r="W156" s="9">
        <v>1.4</v>
      </c>
      <c r="X156" s="8">
        <f t="shared" si="21"/>
        <v>0.39999999999999991</v>
      </c>
      <c r="Y156" s="8">
        <f>SUM($X$3:X156)</f>
        <v>-2.0100000000000002</v>
      </c>
      <c r="Z156" s="9">
        <v>3</v>
      </c>
      <c r="AA156" s="8">
        <f t="shared" si="22"/>
        <v>-1</v>
      </c>
      <c r="AB156" s="8">
        <f>SUM($AA$3:AA156)</f>
        <v>-13.41</v>
      </c>
      <c r="AC156" s="2">
        <v>2.2999999999999998</v>
      </c>
      <c r="AD156" s="8">
        <f t="shared" si="23"/>
        <v>1.2999999999999998</v>
      </c>
      <c r="AE156" s="8">
        <f>SUM(AD$3:AD156)</f>
        <v>53.179999999999971</v>
      </c>
      <c r="AF156" s="2">
        <v>1.61</v>
      </c>
      <c r="AG156" s="8">
        <f t="shared" si="26"/>
        <v>-1</v>
      </c>
      <c r="AH156" s="8">
        <f>SUM(AG$3:AG156)</f>
        <v>1.0000000000000022</v>
      </c>
      <c r="AI156">
        <v>7.5</v>
      </c>
      <c r="AJ156" s="8">
        <f t="shared" si="27"/>
        <v>-1</v>
      </c>
      <c r="AK156" s="8">
        <f>SUM(AJ$3:AJ156)</f>
        <v>-0.5</v>
      </c>
      <c r="AL156" s="2">
        <v>10</v>
      </c>
      <c r="AM156" s="8">
        <f t="shared" si="28"/>
        <v>9</v>
      </c>
      <c r="AN156" s="8">
        <f>SUM(AM$3:AM156)</f>
        <v>-47.5</v>
      </c>
      <c r="AO156" s="2">
        <v>6</v>
      </c>
      <c r="AP156" s="8">
        <f t="shared" si="29"/>
        <v>-1</v>
      </c>
      <c r="AQ156" s="8">
        <f>SUM(AP$3:AP156)</f>
        <v>-28</v>
      </c>
      <c r="AR156">
        <v>5.5</v>
      </c>
      <c r="AS156">
        <v>1.1499999999999999</v>
      </c>
      <c r="AT156" s="4">
        <f t="shared" si="24"/>
        <v>9</v>
      </c>
      <c r="AU156" s="5">
        <f>SUM($AT$3:AT156)</f>
        <v>-47.5</v>
      </c>
      <c r="AV156" s="6">
        <f>SUM(R156,U156,X156,AA156,AD156,AG156)</f>
        <v>-0.35000000000000031</v>
      </c>
    </row>
    <row r="157" spans="1:48" x14ac:dyDescent="0.25">
      <c r="A157">
        <f>IF(AND(G157&lt;&gt;"",H157&lt;&gt;"",I157&lt;&gt;"",J157&lt;&gt;"",K157&lt;&gt;"",L157&lt;&gt;"",M157&lt;&gt;"",N157&lt;&gt;"",O157&lt;&gt;"",P157&lt;&gt;"",Q157&lt;&gt;"",T157&lt;&gt;"",W157&lt;&gt;"",Z157&lt;&gt;"",AC157&lt;&gt;"",AF157&lt;&gt;"",AI157&lt;&gt;"",AL157&lt;&gt;"",AO157&lt;&gt;"",AR157&lt;&gt;"",AS157&lt;&gt;""),1,0)</f>
        <v>1</v>
      </c>
      <c r="B157" s="1">
        <v>43898</v>
      </c>
      <c r="C157" t="s">
        <v>287</v>
      </c>
      <c r="D157" t="s">
        <v>381</v>
      </c>
      <c r="E157" t="s">
        <v>382</v>
      </c>
      <c r="F157" t="s">
        <v>383</v>
      </c>
      <c r="G157">
        <v>2020</v>
      </c>
      <c r="H157">
        <v>3</v>
      </c>
      <c r="I157">
        <v>8</v>
      </c>
      <c r="J157" t="s">
        <v>23</v>
      </c>
      <c r="K157">
        <v>1</v>
      </c>
      <c r="L157" s="3">
        <v>0</v>
      </c>
      <c r="M157" s="3">
        <v>0</v>
      </c>
      <c r="N157">
        <v>2.87</v>
      </c>
      <c r="O157">
        <v>3.1</v>
      </c>
      <c r="P157">
        <v>2.62</v>
      </c>
      <c r="Q157" s="2">
        <v>1.9</v>
      </c>
      <c r="R157" s="8">
        <f t="shared" si="25"/>
        <v>-1</v>
      </c>
      <c r="S157" s="8">
        <f>SUM($R$3:R157)</f>
        <v>-18.320000000000004</v>
      </c>
      <c r="T157" s="2">
        <v>1.9</v>
      </c>
      <c r="U157" s="8">
        <f t="shared" si="20"/>
        <v>0.89999999999999991</v>
      </c>
      <c r="V157" s="8">
        <f>SUM($U$3:U157)</f>
        <v>6.8200000000000021</v>
      </c>
      <c r="W157" s="9">
        <v>1.4</v>
      </c>
      <c r="X157" s="8">
        <f t="shared" si="21"/>
        <v>-1</v>
      </c>
      <c r="Y157" s="8">
        <f>SUM($X$3:X157)</f>
        <v>-3.0100000000000002</v>
      </c>
      <c r="Z157" s="9">
        <v>3</v>
      </c>
      <c r="AA157" s="8">
        <f t="shared" si="22"/>
        <v>2</v>
      </c>
      <c r="AB157" s="8">
        <f>SUM($AA$3:AA157)</f>
        <v>-11.41</v>
      </c>
      <c r="AC157" s="2">
        <v>2.2000000000000002</v>
      </c>
      <c r="AD157" s="8">
        <f t="shared" si="23"/>
        <v>-1</v>
      </c>
      <c r="AE157" s="8">
        <f>SUM(AD$3:AD157)</f>
        <v>52.179999999999971</v>
      </c>
      <c r="AF157" s="2">
        <v>1.66</v>
      </c>
      <c r="AG157" s="8">
        <f t="shared" si="26"/>
        <v>0.65999999999999992</v>
      </c>
      <c r="AH157" s="8">
        <f>SUM(AG$3:AG157)</f>
        <v>1.6600000000000021</v>
      </c>
      <c r="AI157">
        <v>8</v>
      </c>
      <c r="AJ157" s="8">
        <f t="shared" si="27"/>
        <v>-1</v>
      </c>
      <c r="AK157" s="8">
        <f>SUM(AJ$3:AJ157)</f>
        <v>-1.5</v>
      </c>
      <c r="AL157" s="2">
        <v>11</v>
      </c>
      <c r="AM157" s="8">
        <f t="shared" si="28"/>
        <v>-1</v>
      </c>
      <c r="AN157" s="8">
        <f>SUM(AM$3:AM157)</f>
        <v>-48.5</v>
      </c>
      <c r="AO157" s="2">
        <v>6</v>
      </c>
      <c r="AP157" s="8">
        <f t="shared" si="29"/>
        <v>-1</v>
      </c>
      <c r="AQ157" s="8">
        <f>SUM(AP$3:AP157)</f>
        <v>-29</v>
      </c>
      <c r="AR157">
        <v>6</v>
      </c>
      <c r="AS157">
        <v>1.1200000000000001</v>
      </c>
      <c r="AT157" s="4">
        <f t="shared" si="24"/>
        <v>-1</v>
      </c>
      <c r="AU157" s="5">
        <f>SUM($AT$3:AT157)</f>
        <v>-48.5</v>
      </c>
      <c r="AV157" s="6">
        <f>SUM(R157,U157,X157,AA157,AD157,AG157)</f>
        <v>0.55999999999999983</v>
      </c>
    </row>
    <row r="158" spans="1:48" x14ac:dyDescent="0.25">
      <c r="A158">
        <f>IF(AND(G158&lt;&gt;"",H158&lt;&gt;"",I158&lt;&gt;"",J158&lt;&gt;"",K158&lt;&gt;"",L158&lt;&gt;"",M158&lt;&gt;"",N158&lt;&gt;"",O158&lt;&gt;"",P158&lt;&gt;"",Q158&lt;&gt;"",T158&lt;&gt;"",W158&lt;&gt;"",Z158&lt;&gt;"",AC158&lt;&gt;"",AF158&lt;&gt;"",AI158&lt;&gt;"",AL158&lt;&gt;"",AO158&lt;&gt;"",AR158&lt;&gt;"",AS158&lt;&gt;""),1,0)</f>
        <v>1</v>
      </c>
      <c r="B158" s="1">
        <v>43897</v>
      </c>
      <c r="C158" t="s">
        <v>291</v>
      </c>
      <c r="D158" t="s">
        <v>384</v>
      </c>
      <c r="E158" t="s">
        <v>385</v>
      </c>
      <c r="F158" t="s">
        <v>230</v>
      </c>
      <c r="G158">
        <v>2020</v>
      </c>
      <c r="H158">
        <v>3</v>
      </c>
      <c r="I158">
        <v>7</v>
      </c>
      <c r="J158" t="s">
        <v>47</v>
      </c>
      <c r="K158">
        <v>7</v>
      </c>
      <c r="L158" s="3">
        <v>4</v>
      </c>
      <c r="M158" s="3">
        <v>0</v>
      </c>
      <c r="N158">
        <v>1.75</v>
      </c>
      <c r="O158">
        <v>4.33</v>
      </c>
      <c r="P158">
        <v>3.8</v>
      </c>
      <c r="Q158" s="2">
        <v>1.53</v>
      </c>
      <c r="R158" s="8">
        <f t="shared" si="25"/>
        <v>-1</v>
      </c>
      <c r="S158" s="8">
        <f>SUM($R$3:R158)</f>
        <v>-19.320000000000004</v>
      </c>
      <c r="T158" s="2">
        <v>2.37</v>
      </c>
      <c r="U158" s="8">
        <f t="shared" si="20"/>
        <v>1.37</v>
      </c>
      <c r="V158" s="8">
        <f>SUM($U$3:U158)</f>
        <v>8.1900000000000013</v>
      </c>
      <c r="W158" s="9">
        <v>1.1599999999999999</v>
      </c>
      <c r="X158" s="8">
        <f t="shared" si="21"/>
        <v>0.15999999999999992</v>
      </c>
      <c r="Y158" s="8">
        <f>SUM($X$3:X158)</f>
        <v>-2.8500000000000005</v>
      </c>
      <c r="Z158" s="9">
        <v>5</v>
      </c>
      <c r="AA158" s="8">
        <f t="shared" si="22"/>
        <v>-1</v>
      </c>
      <c r="AB158" s="8">
        <f>SUM($AA$3:AA158)</f>
        <v>-12.41</v>
      </c>
      <c r="AC158" s="2">
        <v>1.53</v>
      </c>
      <c r="AD158" s="8">
        <f t="shared" si="23"/>
        <v>0.53</v>
      </c>
      <c r="AE158" s="8">
        <f>SUM(AD$3:AD158)</f>
        <v>52.709999999999972</v>
      </c>
      <c r="AF158" s="2">
        <v>2.5</v>
      </c>
      <c r="AG158" s="8">
        <f t="shared" si="26"/>
        <v>-1</v>
      </c>
      <c r="AH158" s="8">
        <f>SUM(AG$3:AG158)</f>
        <v>0.66000000000000214</v>
      </c>
      <c r="AI158">
        <v>11</v>
      </c>
      <c r="AJ158" s="8">
        <f t="shared" si="27"/>
        <v>-1</v>
      </c>
      <c r="AK158" s="8">
        <f>SUM(AJ$3:AJ158)</f>
        <v>-2.5</v>
      </c>
      <c r="AL158" s="2">
        <v>8.5</v>
      </c>
      <c r="AM158" s="8">
        <f t="shared" si="28"/>
        <v>-1</v>
      </c>
      <c r="AN158" s="8">
        <f>SUM(AM$3:AM158)</f>
        <v>-49.5</v>
      </c>
      <c r="AO158" s="2">
        <v>8.5</v>
      </c>
      <c r="AP158" s="8">
        <f t="shared" si="29"/>
        <v>-1</v>
      </c>
      <c r="AQ158" s="8">
        <f>SUM(AP$3:AP158)</f>
        <v>-30</v>
      </c>
      <c r="AR158">
        <v>2.85</v>
      </c>
      <c r="AS158">
        <v>1.4</v>
      </c>
      <c r="AT158" s="4">
        <f t="shared" si="24"/>
        <v>-1</v>
      </c>
      <c r="AU158" s="5">
        <f>SUM($AT$3:AT158)</f>
        <v>-49.5</v>
      </c>
      <c r="AV158" s="6">
        <f>SUM(R158,U158,X158,AA158,AD158,AG158)</f>
        <v>-0.94</v>
      </c>
    </row>
    <row r="159" spans="1:48" x14ac:dyDescent="0.25">
      <c r="A159">
        <f>IF(AND(G159&lt;&gt;"",H159&lt;&gt;"",I159&lt;&gt;"",J159&lt;&gt;"",K159&lt;&gt;"",L159&lt;&gt;"",M159&lt;&gt;"",N159&lt;&gt;"",O159&lt;&gt;"",P159&lt;&gt;"",Q159&lt;&gt;"",T159&lt;&gt;"",W159&lt;&gt;"",Z159&lt;&gt;"",AC159&lt;&gt;"",AF159&lt;&gt;"",AI159&lt;&gt;"",AL159&lt;&gt;"",AO159&lt;&gt;"",AR159&lt;&gt;"",AS159&lt;&gt;""),1,0)</f>
        <v>1</v>
      </c>
      <c r="B159" s="1">
        <v>43897</v>
      </c>
      <c r="C159" t="s">
        <v>291</v>
      </c>
      <c r="D159" t="s">
        <v>386</v>
      </c>
      <c r="E159" t="s">
        <v>387</v>
      </c>
      <c r="F159" t="s">
        <v>388</v>
      </c>
      <c r="G159">
        <v>2020</v>
      </c>
      <c r="H159">
        <v>3</v>
      </c>
      <c r="I159">
        <v>7</v>
      </c>
      <c r="J159" t="s">
        <v>47</v>
      </c>
      <c r="K159">
        <v>7</v>
      </c>
      <c r="L159" s="3">
        <v>3</v>
      </c>
      <c r="M159" s="3">
        <v>1</v>
      </c>
      <c r="N159">
        <v>2.37</v>
      </c>
      <c r="O159">
        <v>3.4</v>
      </c>
      <c r="P159">
        <v>3</v>
      </c>
      <c r="Q159" s="2">
        <v>1.95</v>
      </c>
      <c r="R159" s="8">
        <f t="shared" si="25"/>
        <v>0.95</v>
      </c>
      <c r="S159" s="8">
        <f>SUM($R$3:R159)</f>
        <v>-18.370000000000005</v>
      </c>
      <c r="T159" s="2">
        <v>1.8</v>
      </c>
      <c r="U159" s="8">
        <f t="shared" si="20"/>
        <v>-1</v>
      </c>
      <c r="V159" s="8">
        <f>SUM($U$3:U159)</f>
        <v>7.1900000000000013</v>
      </c>
      <c r="W159" s="9">
        <v>1.4</v>
      </c>
      <c r="X159" s="8">
        <f t="shared" si="21"/>
        <v>0.39999999999999991</v>
      </c>
      <c r="Y159" s="8">
        <f>SUM($X$3:X159)</f>
        <v>-2.4500000000000006</v>
      </c>
      <c r="Z159" s="9">
        <v>3</v>
      </c>
      <c r="AA159" s="8">
        <f t="shared" si="22"/>
        <v>-1</v>
      </c>
      <c r="AB159" s="8">
        <f>SUM($AA$3:AA159)</f>
        <v>-13.41</v>
      </c>
      <c r="AC159" s="2">
        <v>2.2999999999999998</v>
      </c>
      <c r="AD159" s="8">
        <f t="shared" si="23"/>
        <v>1.2999999999999998</v>
      </c>
      <c r="AE159" s="8">
        <f>SUM(AD$3:AD159)</f>
        <v>54.00999999999997</v>
      </c>
      <c r="AF159" s="2">
        <v>1.61</v>
      </c>
      <c r="AG159" s="8">
        <f t="shared" si="26"/>
        <v>-1</v>
      </c>
      <c r="AH159" s="8">
        <f>SUM(AG$3:AG159)</f>
        <v>-0.33999999999999786</v>
      </c>
      <c r="AI159">
        <v>7</v>
      </c>
      <c r="AJ159" s="8">
        <f t="shared" si="27"/>
        <v>-1</v>
      </c>
      <c r="AK159" s="8">
        <f>SUM(AJ$3:AJ159)</f>
        <v>-3.5</v>
      </c>
      <c r="AL159" s="2">
        <v>10</v>
      </c>
      <c r="AM159" s="8">
        <f t="shared" si="28"/>
        <v>-1</v>
      </c>
      <c r="AN159" s="8">
        <f>SUM(AM$3:AM159)</f>
        <v>-50.5</v>
      </c>
      <c r="AO159" s="2">
        <v>6.5</v>
      </c>
      <c r="AP159" s="8">
        <f t="shared" si="29"/>
        <v>-1</v>
      </c>
      <c r="AQ159" s="8">
        <f>SUM(AP$3:AP159)</f>
        <v>-31</v>
      </c>
      <c r="AR159">
        <v>4.8</v>
      </c>
      <c r="AS159">
        <v>1.17</v>
      </c>
      <c r="AT159" s="4">
        <f t="shared" si="24"/>
        <v>-1</v>
      </c>
      <c r="AU159" s="5">
        <f>SUM($AT$3:AT159)</f>
        <v>-50.5</v>
      </c>
      <c r="AV159" s="6">
        <f>SUM(R159,U159,X159,AA159,AD159,AG159)</f>
        <v>-0.35000000000000031</v>
      </c>
    </row>
    <row r="160" spans="1:48" x14ac:dyDescent="0.25">
      <c r="A160">
        <f>IF(AND(G160&lt;&gt;"",H160&lt;&gt;"",I160&lt;&gt;"",J160&lt;&gt;"",K160&lt;&gt;"",L160&lt;&gt;"",M160&lt;&gt;"",N160&lt;&gt;"",O160&lt;&gt;"",P160&lt;&gt;"",Q160&lt;&gt;"",T160&lt;&gt;"",W160&lt;&gt;"",Z160&lt;&gt;"",AC160&lt;&gt;"",AF160&lt;&gt;"",AI160&lt;&gt;"",AL160&lt;&gt;"",AO160&lt;&gt;"",AR160&lt;&gt;"",AS160&lt;&gt;""),1,0)</f>
        <v>1</v>
      </c>
      <c r="B160" s="1">
        <v>43897</v>
      </c>
      <c r="C160" t="s">
        <v>291</v>
      </c>
      <c r="D160" t="s">
        <v>389</v>
      </c>
      <c r="E160" t="s">
        <v>390</v>
      </c>
      <c r="F160" t="s">
        <v>391</v>
      </c>
      <c r="G160">
        <v>2020</v>
      </c>
      <c r="H160">
        <v>3</v>
      </c>
      <c r="I160">
        <v>7</v>
      </c>
      <c r="J160" t="s">
        <v>47</v>
      </c>
      <c r="K160">
        <v>7</v>
      </c>
      <c r="L160" s="3">
        <v>2</v>
      </c>
      <c r="M160" s="3">
        <v>2</v>
      </c>
      <c r="N160">
        <v>2.2000000000000002</v>
      </c>
      <c r="O160">
        <v>3.6</v>
      </c>
      <c r="P160">
        <v>3</v>
      </c>
      <c r="Q160" s="2">
        <v>1.66</v>
      </c>
      <c r="R160" s="8">
        <f t="shared" si="25"/>
        <v>0.65999999999999992</v>
      </c>
      <c r="S160" s="8">
        <f>SUM($R$3:R160)</f>
        <v>-17.710000000000004</v>
      </c>
      <c r="T160" s="2">
        <v>2.1</v>
      </c>
      <c r="U160" s="8">
        <f t="shared" si="20"/>
        <v>-1</v>
      </c>
      <c r="V160" s="8">
        <f>SUM($U$3:U160)</f>
        <v>6.1900000000000013</v>
      </c>
      <c r="W160" s="9">
        <v>1.25</v>
      </c>
      <c r="X160" s="8">
        <f t="shared" si="21"/>
        <v>0.25</v>
      </c>
      <c r="Y160" s="8">
        <f>SUM($X$3:X160)</f>
        <v>-2.2000000000000006</v>
      </c>
      <c r="Z160" s="9">
        <v>4</v>
      </c>
      <c r="AA160" s="8">
        <f t="shared" si="22"/>
        <v>-1</v>
      </c>
      <c r="AB160" s="8">
        <f>SUM($AA$3:AA160)</f>
        <v>-14.41</v>
      </c>
      <c r="AC160" s="2">
        <v>1.8</v>
      </c>
      <c r="AD160" s="8">
        <f t="shared" si="23"/>
        <v>0.8</v>
      </c>
      <c r="AE160" s="8">
        <f>SUM(AD$3:AD160)</f>
        <v>54.809999999999967</v>
      </c>
      <c r="AF160" s="2">
        <v>2</v>
      </c>
      <c r="AG160" s="8">
        <f t="shared" si="26"/>
        <v>-1</v>
      </c>
      <c r="AH160" s="8">
        <f>SUM(AG$3:AG160)</f>
        <v>-1.3399999999999979</v>
      </c>
      <c r="AI160">
        <v>9</v>
      </c>
      <c r="AJ160" s="8">
        <f t="shared" si="27"/>
        <v>-1</v>
      </c>
      <c r="AK160" s="8">
        <f>SUM(AJ$3:AJ160)</f>
        <v>-4.5</v>
      </c>
      <c r="AL160" s="2">
        <v>9</v>
      </c>
      <c r="AM160" s="8">
        <f t="shared" si="28"/>
        <v>-1</v>
      </c>
      <c r="AN160" s="8">
        <f>SUM(AM$3:AM160)</f>
        <v>-51.5</v>
      </c>
      <c r="AO160" s="2">
        <v>7</v>
      </c>
      <c r="AP160" s="8">
        <f t="shared" si="29"/>
        <v>-1</v>
      </c>
      <c r="AQ160" s="8">
        <f>SUM(AP$3:AP160)</f>
        <v>-32</v>
      </c>
      <c r="AR160">
        <v>4.0999999999999996</v>
      </c>
      <c r="AS160">
        <v>1.22</v>
      </c>
      <c r="AT160" s="4">
        <f t="shared" si="24"/>
        <v>-1</v>
      </c>
      <c r="AU160" s="5">
        <f>SUM($AT$3:AT160)</f>
        <v>-51.5</v>
      </c>
      <c r="AV160" s="6">
        <f>SUM(R160,U160,X160,AA160,AD160,AG160)</f>
        <v>-1.29</v>
      </c>
    </row>
    <row r="161" spans="1:48" x14ac:dyDescent="0.25">
      <c r="A161">
        <f>IF(AND(G161&lt;&gt;"",H161&lt;&gt;"",I161&lt;&gt;"",J161&lt;&gt;"",K161&lt;&gt;"",L161&lt;&gt;"",M161&lt;&gt;"",N161&lt;&gt;"",O161&lt;&gt;"",P161&lt;&gt;"",Q161&lt;&gt;"",T161&lt;&gt;"",W161&lt;&gt;"",Z161&lt;&gt;"",AC161&lt;&gt;"",AF161&lt;&gt;"",AI161&lt;&gt;"",AL161&lt;&gt;"",AO161&lt;&gt;"",AR161&lt;&gt;"",AS161&lt;&gt;""),1,0)</f>
        <v>1</v>
      </c>
      <c r="B161" s="1">
        <v>43897</v>
      </c>
      <c r="C161" t="s">
        <v>291</v>
      </c>
      <c r="D161" t="s">
        <v>392</v>
      </c>
      <c r="E161" t="s">
        <v>393</v>
      </c>
      <c r="F161" t="s">
        <v>394</v>
      </c>
      <c r="G161">
        <v>2020</v>
      </c>
      <c r="H161">
        <v>3</v>
      </c>
      <c r="I161">
        <v>7</v>
      </c>
      <c r="J161" t="s">
        <v>47</v>
      </c>
      <c r="K161">
        <v>7</v>
      </c>
      <c r="L161" s="3">
        <v>1</v>
      </c>
      <c r="M161" s="3">
        <v>1</v>
      </c>
      <c r="N161">
        <v>2.6</v>
      </c>
      <c r="O161">
        <v>3.6</v>
      </c>
      <c r="P161">
        <v>2.5</v>
      </c>
      <c r="Q161" s="2">
        <v>1.57</v>
      </c>
      <c r="R161" s="8">
        <f t="shared" si="25"/>
        <v>0.57000000000000006</v>
      </c>
      <c r="S161" s="8">
        <f>SUM($R$3:R161)</f>
        <v>-17.140000000000004</v>
      </c>
      <c r="T161" s="2">
        <v>2.25</v>
      </c>
      <c r="U161" s="8">
        <f t="shared" si="20"/>
        <v>-1</v>
      </c>
      <c r="V161" s="8">
        <f>SUM($U$3:U161)</f>
        <v>5.1900000000000013</v>
      </c>
      <c r="W161" s="9">
        <v>1.22</v>
      </c>
      <c r="X161" s="8">
        <f t="shared" si="21"/>
        <v>0.21999999999999997</v>
      </c>
      <c r="Y161" s="8">
        <f>SUM($X$3:X161)</f>
        <v>-1.9800000000000006</v>
      </c>
      <c r="Z161" s="9">
        <v>4.33</v>
      </c>
      <c r="AA161" s="8">
        <f t="shared" si="22"/>
        <v>-1</v>
      </c>
      <c r="AB161" s="8">
        <f>SUM($AA$3:AA161)</f>
        <v>-15.41</v>
      </c>
      <c r="AC161" s="2">
        <v>1.66</v>
      </c>
      <c r="AD161" s="8">
        <f t="shared" si="23"/>
        <v>0.65999999999999992</v>
      </c>
      <c r="AE161" s="8">
        <f>SUM(AD$3:AD161)</f>
        <v>55.469999999999963</v>
      </c>
      <c r="AF161" s="2">
        <v>2.2000000000000002</v>
      </c>
      <c r="AG161" s="8">
        <f t="shared" si="26"/>
        <v>1.2000000000000002</v>
      </c>
      <c r="AH161" s="8">
        <f>SUM(AG$3:AG161)</f>
        <v>-0.13999999999999768</v>
      </c>
      <c r="AI161">
        <v>11</v>
      </c>
      <c r="AJ161" s="8">
        <f t="shared" si="27"/>
        <v>-1</v>
      </c>
      <c r="AK161" s="8">
        <f>SUM(AJ$3:AJ161)</f>
        <v>-5.5</v>
      </c>
      <c r="AL161" s="2">
        <v>11</v>
      </c>
      <c r="AM161" s="8">
        <f t="shared" si="28"/>
        <v>-1</v>
      </c>
      <c r="AN161" s="8">
        <f>SUM(AM$3:AM161)</f>
        <v>-52.5</v>
      </c>
      <c r="AO161" s="2">
        <v>7</v>
      </c>
      <c r="AP161" s="8">
        <f t="shared" si="29"/>
        <v>6</v>
      </c>
      <c r="AQ161" s="8">
        <f>SUM(AP$3:AP161)</f>
        <v>-26</v>
      </c>
      <c r="AR161">
        <v>5</v>
      </c>
      <c r="AS161">
        <v>1.17</v>
      </c>
      <c r="AT161" s="4">
        <f t="shared" si="24"/>
        <v>-1</v>
      </c>
      <c r="AU161" s="5">
        <f>SUM($AT$3:AT161)</f>
        <v>-52.5</v>
      </c>
      <c r="AV161" s="6">
        <f>SUM(R161,U161,X161,AA161,AD161,AG161)</f>
        <v>0.65000000000000013</v>
      </c>
    </row>
    <row r="162" spans="1:48" x14ac:dyDescent="0.25">
      <c r="A162">
        <f>IF(AND(G162&lt;&gt;"",H162&lt;&gt;"",I162&lt;&gt;"",J162&lt;&gt;"",K162&lt;&gt;"",L162&lt;&gt;"",M162&lt;&gt;"",N162&lt;&gt;"",O162&lt;&gt;"",P162&lt;&gt;"",Q162&lt;&gt;"",T162&lt;&gt;"",W162&lt;&gt;"",Z162&lt;&gt;"",AC162&lt;&gt;"",AF162&lt;&gt;"",AI162&lt;&gt;"",AL162&lt;&gt;"",AO162&lt;&gt;"",AR162&lt;&gt;"",AS162&lt;&gt;""),1,0)</f>
        <v>1</v>
      </c>
      <c r="B162" s="1">
        <v>43897</v>
      </c>
      <c r="C162" t="s">
        <v>291</v>
      </c>
      <c r="D162" t="s">
        <v>395</v>
      </c>
      <c r="E162" t="s">
        <v>239</v>
      </c>
      <c r="F162" t="s">
        <v>253</v>
      </c>
      <c r="G162">
        <v>2020</v>
      </c>
      <c r="H162">
        <v>3</v>
      </c>
      <c r="I162">
        <v>7</v>
      </c>
      <c r="J162" t="s">
        <v>47</v>
      </c>
      <c r="K162">
        <v>7</v>
      </c>
      <c r="L162" s="3">
        <v>0</v>
      </c>
      <c r="M162" s="3">
        <v>0</v>
      </c>
      <c r="N162">
        <v>3.5</v>
      </c>
      <c r="O162">
        <v>3.6</v>
      </c>
      <c r="P162">
        <v>2</v>
      </c>
      <c r="Q162" s="2">
        <v>1.57</v>
      </c>
      <c r="R162" s="8">
        <f t="shared" si="25"/>
        <v>-1</v>
      </c>
      <c r="S162" s="8">
        <f>SUM($R$3:R162)</f>
        <v>-18.140000000000004</v>
      </c>
      <c r="T162" s="2">
        <v>2.25</v>
      </c>
      <c r="U162" s="8">
        <f t="shared" si="20"/>
        <v>1.25</v>
      </c>
      <c r="V162" s="8">
        <f>SUM($U$3:U162)</f>
        <v>6.4400000000000013</v>
      </c>
      <c r="W162" s="9">
        <v>1.2</v>
      </c>
      <c r="X162" s="8">
        <f t="shared" si="21"/>
        <v>-1</v>
      </c>
      <c r="Y162" s="8">
        <f>SUM($X$3:X162)</f>
        <v>-2.9800000000000004</v>
      </c>
      <c r="Z162" s="9">
        <v>4.5</v>
      </c>
      <c r="AA162" s="8">
        <f t="shared" si="22"/>
        <v>3.5</v>
      </c>
      <c r="AB162" s="8">
        <f>SUM($AA$3:AA162)</f>
        <v>-11.91</v>
      </c>
      <c r="AC162" s="2">
        <v>1.66</v>
      </c>
      <c r="AD162" s="8">
        <f t="shared" si="23"/>
        <v>-1</v>
      </c>
      <c r="AE162" s="8">
        <f>SUM(AD$3:AD162)</f>
        <v>54.469999999999963</v>
      </c>
      <c r="AF162" s="2">
        <v>2.2000000000000002</v>
      </c>
      <c r="AG162" s="8">
        <f t="shared" si="26"/>
        <v>1.2000000000000002</v>
      </c>
      <c r="AH162" s="8">
        <f>SUM(AG$3:AG162)</f>
        <v>1.0600000000000025</v>
      </c>
      <c r="AI162">
        <v>13</v>
      </c>
      <c r="AJ162" s="8">
        <f t="shared" si="27"/>
        <v>-1</v>
      </c>
      <c r="AK162" s="8">
        <f>SUM(AJ$3:AJ162)</f>
        <v>-6.5</v>
      </c>
      <c r="AL162" s="2">
        <v>12</v>
      </c>
      <c r="AM162" s="8">
        <f t="shared" si="28"/>
        <v>-1</v>
      </c>
      <c r="AN162" s="8">
        <f>SUM(AM$3:AM162)</f>
        <v>-53.5</v>
      </c>
      <c r="AO162" s="2">
        <v>7</v>
      </c>
      <c r="AP162" s="8">
        <f t="shared" si="29"/>
        <v>-1</v>
      </c>
      <c r="AQ162" s="8">
        <f>SUM(AP$3:AP162)</f>
        <v>-27</v>
      </c>
      <c r="AR162">
        <v>6.8</v>
      </c>
      <c r="AS162">
        <v>1.1000000000000001</v>
      </c>
      <c r="AT162" s="4">
        <f t="shared" si="24"/>
        <v>-1</v>
      </c>
      <c r="AU162" s="5">
        <f>SUM($AT$3:AT162)</f>
        <v>-53.5</v>
      </c>
      <c r="AV162" s="6">
        <f>SUM(R162,U162,X162,AA162,AD162,AG162)</f>
        <v>2.95</v>
      </c>
    </row>
    <row r="163" spans="1:48" x14ac:dyDescent="0.25">
      <c r="A163">
        <f>IF(AND(G163&lt;&gt;"",H163&lt;&gt;"",I163&lt;&gt;"",J163&lt;&gt;"",K163&lt;&gt;"",L163&lt;&gt;"",M163&lt;&gt;"",N163&lt;&gt;"",O163&lt;&gt;"",P163&lt;&gt;"",Q163&lt;&gt;"",T163&lt;&gt;"",W163&lt;&gt;"",Z163&lt;&gt;"",AC163&lt;&gt;"",AF163&lt;&gt;"",AI163&lt;&gt;"",AL163&lt;&gt;"",AO163&lt;&gt;"",AR163&lt;&gt;"",AS163&lt;&gt;""),1,0)</f>
        <v>1</v>
      </c>
      <c r="B163" s="1">
        <v>43897</v>
      </c>
      <c r="C163" t="s">
        <v>298</v>
      </c>
      <c r="D163" t="s">
        <v>396</v>
      </c>
      <c r="E163" t="s">
        <v>397</v>
      </c>
      <c r="F163" t="s">
        <v>398</v>
      </c>
      <c r="G163">
        <v>2020</v>
      </c>
      <c r="H163">
        <v>3</v>
      </c>
      <c r="I163">
        <v>7</v>
      </c>
      <c r="J163" t="s">
        <v>47</v>
      </c>
      <c r="K163">
        <v>7</v>
      </c>
      <c r="L163" s="3">
        <v>0</v>
      </c>
      <c r="M163" s="3">
        <v>2</v>
      </c>
      <c r="N163">
        <v>2.37</v>
      </c>
      <c r="O163">
        <v>3.3</v>
      </c>
      <c r="P163">
        <v>3</v>
      </c>
      <c r="Q163" s="2">
        <v>1.8</v>
      </c>
      <c r="R163" s="8">
        <f t="shared" si="25"/>
        <v>-1</v>
      </c>
      <c r="S163" s="8">
        <f>SUM($R$3:R163)</f>
        <v>-19.140000000000004</v>
      </c>
      <c r="T163" s="2">
        <v>1.9</v>
      </c>
      <c r="U163" s="8">
        <f t="shared" si="20"/>
        <v>0.89999999999999991</v>
      </c>
      <c r="V163" s="8">
        <f>SUM($U$3:U163)</f>
        <v>7.3400000000000016</v>
      </c>
      <c r="W163" s="9">
        <v>1.33</v>
      </c>
      <c r="X163" s="8">
        <f t="shared" si="21"/>
        <v>0.33000000000000007</v>
      </c>
      <c r="Y163" s="8">
        <f>SUM($X$3:X163)</f>
        <v>-2.6500000000000004</v>
      </c>
      <c r="Z163" s="9">
        <v>3.4</v>
      </c>
      <c r="AA163" s="8">
        <f t="shared" si="22"/>
        <v>-1</v>
      </c>
      <c r="AB163" s="8">
        <f>SUM($AA$3:AA163)</f>
        <v>-12.91</v>
      </c>
      <c r="AC163" s="2">
        <v>2</v>
      </c>
      <c r="AD163" s="8">
        <f t="shared" si="23"/>
        <v>1</v>
      </c>
      <c r="AE163" s="8">
        <f>SUM(AD$3:AD163)</f>
        <v>55.469999999999963</v>
      </c>
      <c r="AF163" s="2">
        <v>1.8</v>
      </c>
      <c r="AG163" s="8">
        <f t="shared" si="26"/>
        <v>0.8</v>
      </c>
      <c r="AH163" s="8">
        <f>SUM(AG$3:AG163)</f>
        <v>1.8600000000000025</v>
      </c>
      <c r="AI163">
        <v>8</v>
      </c>
      <c r="AJ163" s="8">
        <f t="shared" si="27"/>
        <v>-1</v>
      </c>
      <c r="AK163" s="8">
        <f>SUM(AJ$3:AJ163)</f>
        <v>-7.5</v>
      </c>
      <c r="AL163" s="2">
        <v>9.5</v>
      </c>
      <c r="AM163" s="8">
        <f t="shared" si="28"/>
        <v>-1</v>
      </c>
      <c r="AN163" s="8">
        <f>SUM(AM$3:AM163)</f>
        <v>-54.5</v>
      </c>
      <c r="AO163" s="2">
        <v>6.5</v>
      </c>
      <c r="AP163" s="8">
        <f t="shared" si="29"/>
        <v>-1</v>
      </c>
      <c r="AQ163" s="8">
        <f>SUM(AP$3:AP163)</f>
        <v>-28</v>
      </c>
      <c r="AR163">
        <v>4.8</v>
      </c>
      <c r="AS163">
        <v>1.17</v>
      </c>
      <c r="AT163" s="4">
        <f t="shared" si="24"/>
        <v>-1</v>
      </c>
      <c r="AU163" s="5">
        <f>SUM($AT$3:AT163)</f>
        <v>-54.5</v>
      </c>
      <c r="AV163" s="6">
        <f>SUM(R163,U163,X163,AA163,AD163,AG163)</f>
        <v>1.03</v>
      </c>
    </row>
    <row r="164" spans="1:48" x14ac:dyDescent="0.25">
      <c r="A164">
        <f>IF(AND(G164&lt;&gt;"",H164&lt;&gt;"",I164&lt;&gt;"",J164&lt;&gt;"",K164&lt;&gt;"",L164&lt;&gt;"",M164&lt;&gt;"",N164&lt;&gt;"",O164&lt;&gt;"",P164&lt;&gt;"",Q164&lt;&gt;"",T164&lt;&gt;"",W164&lt;&gt;"",Z164&lt;&gt;"",AC164&lt;&gt;"",AF164&lt;&gt;"",AI164&lt;&gt;"",AL164&lt;&gt;"",AO164&lt;&gt;"",AR164&lt;&gt;"",AS164&lt;&gt;""),1,0)</f>
        <v>1</v>
      </c>
      <c r="B164" s="1">
        <v>43897</v>
      </c>
      <c r="C164" t="s">
        <v>298</v>
      </c>
      <c r="D164" t="s">
        <v>399</v>
      </c>
      <c r="E164" t="s">
        <v>400</v>
      </c>
      <c r="F164" t="s">
        <v>401</v>
      </c>
      <c r="G164">
        <v>2020</v>
      </c>
      <c r="H164">
        <v>3</v>
      </c>
      <c r="I164">
        <v>7</v>
      </c>
      <c r="J164" t="s">
        <v>47</v>
      </c>
      <c r="K164">
        <v>7</v>
      </c>
      <c r="L164" s="3">
        <v>1</v>
      </c>
      <c r="M164" s="3">
        <v>3</v>
      </c>
      <c r="N164">
        <v>2</v>
      </c>
      <c r="O164">
        <v>3.5</v>
      </c>
      <c r="P164">
        <v>3.8</v>
      </c>
      <c r="Q164" s="2">
        <v>1.83</v>
      </c>
      <c r="R164" s="8">
        <f t="shared" si="25"/>
        <v>0.83000000000000007</v>
      </c>
      <c r="S164" s="8">
        <f>SUM($R$3:R164)</f>
        <v>-18.310000000000002</v>
      </c>
      <c r="T164" s="2">
        <v>1.83</v>
      </c>
      <c r="U164" s="8">
        <f t="shared" si="20"/>
        <v>-1</v>
      </c>
      <c r="V164" s="8">
        <f>SUM($U$3:U164)</f>
        <v>6.3400000000000016</v>
      </c>
      <c r="W164" s="9">
        <v>1.33</v>
      </c>
      <c r="X164" s="8">
        <f t="shared" si="21"/>
        <v>0.33000000000000007</v>
      </c>
      <c r="Y164" s="8">
        <f>SUM($X$3:X164)</f>
        <v>-2.3200000000000003</v>
      </c>
      <c r="Z164" s="9">
        <v>3.4</v>
      </c>
      <c r="AA164" s="8">
        <f t="shared" si="22"/>
        <v>-1</v>
      </c>
      <c r="AB164" s="8">
        <f>SUM($AA$3:AA164)</f>
        <v>-13.91</v>
      </c>
      <c r="AC164" s="2">
        <v>2</v>
      </c>
      <c r="AD164" s="8">
        <f t="shared" si="23"/>
        <v>1</v>
      </c>
      <c r="AE164" s="8">
        <f>SUM(AD$3:AD164)</f>
        <v>56.469999999999963</v>
      </c>
      <c r="AF164" s="2">
        <v>1.8</v>
      </c>
      <c r="AG164" s="8">
        <f t="shared" si="26"/>
        <v>-1</v>
      </c>
      <c r="AH164" s="8">
        <f>SUM(AG$3:AG164)</f>
        <v>0.86000000000000254</v>
      </c>
      <c r="AI164">
        <v>7</v>
      </c>
      <c r="AJ164" s="8">
        <f t="shared" si="27"/>
        <v>-1</v>
      </c>
      <c r="AK164" s="8">
        <f>SUM(AJ$3:AJ164)</f>
        <v>-8.5</v>
      </c>
      <c r="AL164" s="2">
        <v>9</v>
      </c>
      <c r="AM164" s="8">
        <f t="shared" si="28"/>
        <v>-1</v>
      </c>
      <c r="AN164" s="8">
        <f>SUM(AM$3:AM164)</f>
        <v>-55.5</v>
      </c>
      <c r="AO164" s="2">
        <v>6.5</v>
      </c>
      <c r="AP164" s="8">
        <f t="shared" si="29"/>
        <v>-1</v>
      </c>
      <c r="AQ164" s="8">
        <f>SUM(AP$3:AP164)</f>
        <v>-29</v>
      </c>
      <c r="AR164">
        <v>3.55</v>
      </c>
      <c r="AS164">
        <v>1.27</v>
      </c>
      <c r="AT164" s="4">
        <f t="shared" si="24"/>
        <v>-1</v>
      </c>
      <c r="AU164" s="5">
        <f>SUM($AT$3:AT164)</f>
        <v>-55.5</v>
      </c>
      <c r="AV164" s="6">
        <f>SUM(R164,U164,X164,AA164,AD164,AG164)</f>
        <v>-0.83999999999999986</v>
      </c>
    </row>
    <row r="165" spans="1:48" x14ac:dyDescent="0.25">
      <c r="A165">
        <f>IF(AND(G165&lt;&gt;"",H165&lt;&gt;"",I165&lt;&gt;"",J165&lt;&gt;"",K165&lt;&gt;"",L165&lt;&gt;"",M165&lt;&gt;"",N165&lt;&gt;"",O165&lt;&gt;"",P165&lt;&gt;"",Q165&lt;&gt;"",T165&lt;&gt;"",W165&lt;&gt;"",Z165&lt;&gt;"",AC165&lt;&gt;"",AF165&lt;&gt;"",AI165&lt;&gt;"",AL165&lt;&gt;"",AO165&lt;&gt;"",AR165&lt;&gt;"",AS165&lt;&gt;""),1,0)</f>
        <v>1</v>
      </c>
      <c r="B165" s="1">
        <v>43897</v>
      </c>
      <c r="C165" t="s">
        <v>298</v>
      </c>
      <c r="D165" t="s">
        <v>402</v>
      </c>
      <c r="E165" t="s">
        <v>403</v>
      </c>
      <c r="F165" t="s">
        <v>404</v>
      </c>
      <c r="G165">
        <v>2020</v>
      </c>
      <c r="H165">
        <v>3</v>
      </c>
      <c r="I165">
        <v>7</v>
      </c>
      <c r="J165" t="s">
        <v>47</v>
      </c>
      <c r="K165">
        <v>7</v>
      </c>
      <c r="L165" s="3">
        <v>5</v>
      </c>
      <c r="M165" s="3">
        <v>0</v>
      </c>
      <c r="N165">
        <v>1.57</v>
      </c>
      <c r="O165">
        <v>4.2</v>
      </c>
      <c r="P165">
        <v>5.5</v>
      </c>
      <c r="Q165" s="2">
        <v>1.9</v>
      </c>
      <c r="R165" s="8">
        <f t="shared" si="25"/>
        <v>-1</v>
      </c>
      <c r="S165" s="8">
        <f>SUM($R$3:R165)</f>
        <v>-19.310000000000002</v>
      </c>
      <c r="T165" s="2">
        <v>1.8</v>
      </c>
      <c r="U165" s="8">
        <f t="shared" si="20"/>
        <v>0.8</v>
      </c>
      <c r="V165" s="8">
        <f>SUM($U$3:U165)</f>
        <v>7.1400000000000015</v>
      </c>
      <c r="W165" s="9">
        <v>1.28</v>
      </c>
      <c r="X165" s="8">
        <f t="shared" si="21"/>
        <v>0.28000000000000003</v>
      </c>
      <c r="Y165" s="8">
        <f>SUM($X$3:X165)</f>
        <v>-2.04</v>
      </c>
      <c r="Z165" s="9">
        <v>3.75</v>
      </c>
      <c r="AA165" s="8">
        <f t="shared" si="22"/>
        <v>-1</v>
      </c>
      <c r="AB165" s="8">
        <f>SUM($AA$3:AA165)</f>
        <v>-14.91</v>
      </c>
      <c r="AC165" s="2">
        <v>1.9</v>
      </c>
      <c r="AD165" s="8">
        <f t="shared" si="23"/>
        <v>0.89999999999999991</v>
      </c>
      <c r="AE165" s="8">
        <f>SUM(AD$3:AD165)</f>
        <v>57.369999999999962</v>
      </c>
      <c r="AF165" s="2">
        <v>1.9</v>
      </c>
      <c r="AG165" s="8">
        <f t="shared" si="26"/>
        <v>-1</v>
      </c>
      <c r="AH165" s="8">
        <f>SUM(AG$3:AG165)</f>
        <v>-0.13999999999999746</v>
      </c>
      <c r="AI165">
        <v>7</v>
      </c>
      <c r="AJ165" s="8">
        <f t="shared" si="27"/>
        <v>-1</v>
      </c>
      <c r="AK165" s="8">
        <f>SUM(AJ$3:AJ165)</f>
        <v>-9.5</v>
      </c>
      <c r="AL165" s="2">
        <v>8.5</v>
      </c>
      <c r="AM165" s="8">
        <f t="shared" si="28"/>
        <v>-1</v>
      </c>
      <c r="AN165" s="8">
        <f>SUM(AM$3:AM165)</f>
        <v>-56.5</v>
      </c>
      <c r="AO165" s="2">
        <v>8</v>
      </c>
      <c r="AP165" s="8">
        <f t="shared" si="29"/>
        <v>-1</v>
      </c>
      <c r="AQ165" s="8">
        <f>SUM(AP$3:AP165)</f>
        <v>-30</v>
      </c>
      <c r="AR165">
        <v>2.42</v>
      </c>
      <c r="AS165">
        <v>1.52</v>
      </c>
      <c r="AT165" s="4">
        <f t="shared" si="24"/>
        <v>-1</v>
      </c>
      <c r="AU165" s="5">
        <f>SUM($AT$3:AT165)</f>
        <v>-56.5</v>
      </c>
      <c r="AV165" s="6">
        <f>SUM(R165,U165,X165,AA165,AD165,AG165)</f>
        <v>-1.02</v>
      </c>
    </row>
    <row r="166" spans="1:48" x14ac:dyDescent="0.25">
      <c r="A166">
        <f>IF(AND(G166&lt;&gt;"",H166&lt;&gt;"",I166&lt;&gt;"",J166&lt;&gt;"",K166&lt;&gt;"",L166&lt;&gt;"",M166&lt;&gt;"",N166&lt;&gt;"",O166&lt;&gt;"",P166&lt;&gt;"",Q166&lt;&gt;"",T166&lt;&gt;"",W166&lt;&gt;"",Z166&lt;&gt;"",AC166&lt;&gt;"",AF166&lt;&gt;"",AI166&lt;&gt;"",AL166&lt;&gt;"",AO166&lt;&gt;"",AR166&lt;&gt;"",AS166&lt;&gt;""),1,0)</f>
        <v>0</v>
      </c>
      <c r="B166" s="1">
        <v>43897</v>
      </c>
      <c r="C166" t="s">
        <v>298</v>
      </c>
      <c r="D166" t="s">
        <v>405</v>
      </c>
      <c r="E166" t="s">
        <v>406</v>
      </c>
      <c r="F166" t="s">
        <v>407</v>
      </c>
      <c r="G166">
        <v>2020</v>
      </c>
      <c r="H166">
        <v>3</v>
      </c>
      <c r="I166">
        <v>7</v>
      </c>
      <c r="J166" t="s">
        <v>47</v>
      </c>
      <c r="K166">
        <v>7</v>
      </c>
      <c r="L166" s="3">
        <v>1</v>
      </c>
      <c r="M166" s="3">
        <v>1</v>
      </c>
      <c r="N166">
        <v>3.6</v>
      </c>
      <c r="O166">
        <v>3.3</v>
      </c>
      <c r="P166">
        <v>2.1</v>
      </c>
      <c r="Q166" s="2">
        <v>1.72</v>
      </c>
      <c r="R166" s="8" t="str">
        <f t="shared" si="25"/>
        <v/>
      </c>
      <c r="S166" s="8">
        <f>SUM($R$3:R166)</f>
        <v>-19.310000000000002</v>
      </c>
      <c r="T166" s="2">
        <v>2</v>
      </c>
      <c r="U166" s="8" t="str">
        <f t="shared" si="20"/>
        <v/>
      </c>
      <c r="V166" s="8">
        <f>SUM($U$3:U166)</f>
        <v>7.1400000000000015</v>
      </c>
      <c r="W166" s="9">
        <v>1.3</v>
      </c>
      <c r="X166" s="8" t="str">
        <f t="shared" si="21"/>
        <v/>
      </c>
      <c r="Y166" s="8">
        <f>SUM($X$3:X166)</f>
        <v>-2.04</v>
      </c>
      <c r="Z166" s="9">
        <v>3.5</v>
      </c>
      <c r="AA166" s="8" t="str">
        <f t="shared" si="22"/>
        <v/>
      </c>
      <c r="AB166" s="8">
        <f>SUM($AA$3:AA166)</f>
        <v>-14.91</v>
      </c>
      <c r="AC166" s="2">
        <v>1.9</v>
      </c>
      <c r="AD166" s="8" t="str">
        <f t="shared" si="23"/>
        <v/>
      </c>
      <c r="AE166" s="8">
        <f>SUM(AD$3:AD166)</f>
        <v>57.369999999999962</v>
      </c>
      <c r="AF166" s="2">
        <v>1.9</v>
      </c>
      <c r="AG166" s="8" t="str">
        <f t="shared" si="26"/>
        <v/>
      </c>
      <c r="AH166" s="8">
        <f>SUM(AG$3:AG166)</f>
        <v>-0.13999999999999746</v>
      </c>
      <c r="AI166">
        <v>11</v>
      </c>
      <c r="AJ166" s="8" t="str">
        <f t="shared" si="27"/>
        <v/>
      </c>
      <c r="AK166" s="8">
        <f>SUM(AJ$3:AJ166)</f>
        <v>-9.5</v>
      </c>
      <c r="AL166" s="2">
        <v>12</v>
      </c>
      <c r="AM166" s="8" t="str">
        <f t="shared" si="28"/>
        <v/>
      </c>
      <c r="AN166" s="8">
        <f>SUM(AM$3:AM166)</f>
        <v>-56.5</v>
      </c>
      <c r="AO166" s="2">
        <v>6.5</v>
      </c>
      <c r="AP166" s="8" t="str">
        <f t="shared" si="29"/>
        <v/>
      </c>
      <c r="AQ166" s="8">
        <f>SUM(AP$3:AP166)</f>
        <v>-30</v>
      </c>
      <c r="AT166" s="4" t="str">
        <f t="shared" si="24"/>
        <v/>
      </c>
      <c r="AU166" s="5">
        <f>SUM($AT$3:AT166)</f>
        <v>-56.5</v>
      </c>
      <c r="AV166" s="6">
        <f>SUM(R166,U166,X166,AA166,AD166,AG166)</f>
        <v>0</v>
      </c>
    </row>
    <row r="167" spans="1:48" x14ac:dyDescent="0.25">
      <c r="A167">
        <f>IF(AND(G167&lt;&gt;"",H167&lt;&gt;"",I167&lt;&gt;"",J167&lt;&gt;"",K167&lt;&gt;"",L167&lt;&gt;"",M167&lt;&gt;"",N167&lt;&gt;"",O167&lt;&gt;"",P167&lt;&gt;"",Q167&lt;&gt;"",T167&lt;&gt;"",W167&lt;&gt;"",Z167&lt;&gt;"",AC167&lt;&gt;"",AF167&lt;&gt;"",AI167&lt;&gt;"",AL167&lt;&gt;"",AO167&lt;&gt;"",AR167&lt;&gt;"",AS167&lt;&gt;""),1,0)</f>
        <v>1</v>
      </c>
      <c r="B167" s="1">
        <v>43897</v>
      </c>
      <c r="C167" t="s">
        <v>298</v>
      </c>
      <c r="D167" t="s">
        <v>408</v>
      </c>
      <c r="E167" t="s">
        <v>409</v>
      </c>
      <c r="F167" t="s">
        <v>410</v>
      </c>
      <c r="G167">
        <v>2020</v>
      </c>
      <c r="H167">
        <v>3</v>
      </c>
      <c r="I167">
        <v>7</v>
      </c>
      <c r="J167" t="s">
        <v>47</v>
      </c>
      <c r="K167">
        <v>7</v>
      </c>
      <c r="L167" s="3">
        <v>0</v>
      </c>
      <c r="M167" s="3">
        <v>1</v>
      </c>
      <c r="N167">
        <v>3.1</v>
      </c>
      <c r="O167">
        <v>3.3</v>
      </c>
      <c r="P167">
        <v>2.2999999999999998</v>
      </c>
      <c r="Q167" s="2">
        <v>1.8</v>
      </c>
      <c r="R167" s="8">
        <f t="shared" si="25"/>
        <v>-1</v>
      </c>
      <c r="S167" s="8">
        <f>SUM($R$3:R167)</f>
        <v>-20.310000000000002</v>
      </c>
      <c r="T167" s="2">
        <v>1.9</v>
      </c>
      <c r="U167" s="8">
        <f t="shared" si="20"/>
        <v>0.89999999999999991</v>
      </c>
      <c r="V167" s="8">
        <f>SUM($U$3:U167)</f>
        <v>8.0400000000000009</v>
      </c>
      <c r="W167" s="9">
        <v>1.33</v>
      </c>
      <c r="X167" s="8">
        <f t="shared" si="21"/>
        <v>-1</v>
      </c>
      <c r="Y167" s="8">
        <f>SUM($X$3:X167)</f>
        <v>-3.04</v>
      </c>
      <c r="Z167" s="9">
        <v>3.4</v>
      </c>
      <c r="AA167" s="8">
        <f t="shared" si="22"/>
        <v>2.4</v>
      </c>
      <c r="AB167" s="8">
        <f>SUM($AA$3:AA167)</f>
        <v>-12.51</v>
      </c>
      <c r="AC167" s="2">
        <v>2.2000000000000002</v>
      </c>
      <c r="AD167" s="8">
        <f t="shared" si="23"/>
        <v>-1</v>
      </c>
      <c r="AE167" s="8">
        <f>SUM(AD$3:AD167)</f>
        <v>56.369999999999962</v>
      </c>
      <c r="AF167" s="2">
        <v>1.66</v>
      </c>
      <c r="AG167" s="8">
        <f t="shared" si="26"/>
        <v>0.65999999999999992</v>
      </c>
      <c r="AH167" s="8">
        <f>SUM(AG$3:AG167)</f>
        <v>0.52000000000000246</v>
      </c>
      <c r="AI167">
        <v>9.5</v>
      </c>
      <c r="AJ167" s="8">
        <f t="shared" si="27"/>
        <v>-1</v>
      </c>
      <c r="AK167" s="8">
        <f>SUM(AJ$3:AJ167)</f>
        <v>-10.5</v>
      </c>
      <c r="AL167" s="2">
        <v>11</v>
      </c>
      <c r="AM167" s="8">
        <f t="shared" si="28"/>
        <v>-1</v>
      </c>
      <c r="AN167" s="8">
        <f>SUM(AM$3:AM167)</f>
        <v>-57.5</v>
      </c>
      <c r="AO167" s="2">
        <v>6.5</v>
      </c>
      <c r="AP167" s="8">
        <f t="shared" si="29"/>
        <v>-1</v>
      </c>
      <c r="AQ167" s="8">
        <f>SUM(AP$3:AP167)</f>
        <v>-31</v>
      </c>
      <c r="AR167">
        <v>6.8</v>
      </c>
      <c r="AS167">
        <v>1.1000000000000001</v>
      </c>
      <c r="AT167" s="4">
        <f t="shared" si="24"/>
        <v>-1</v>
      </c>
      <c r="AU167" s="5">
        <f>SUM($AT$3:AT167)</f>
        <v>-57.5</v>
      </c>
      <c r="AV167" s="6">
        <f>SUM(R167,U167,X167,AA167,AD167,AG167)</f>
        <v>0.95999999999999974</v>
      </c>
    </row>
    <row r="168" spans="1:48" x14ac:dyDescent="0.25">
      <c r="A168">
        <f>IF(AND(G168&lt;&gt;"",H168&lt;&gt;"",I168&lt;&gt;"",J168&lt;&gt;"",K168&lt;&gt;"",L168&lt;&gt;"",M168&lt;&gt;"",N168&lt;&gt;"",O168&lt;&gt;"",P168&lt;&gt;"",Q168&lt;&gt;"",T168&lt;&gt;"",W168&lt;&gt;"",Z168&lt;&gt;"",AC168&lt;&gt;"",AF168&lt;&gt;"",AI168&lt;&gt;"",AL168&lt;&gt;"",AO168&lt;&gt;"",AR168&lt;&gt;"",AS168&lt;&gt;""),1,0)</f>
        <v>1</v>
      </c>
      <c r="B168" s="1">
        <v>43897</v>
      </c>
      <c r="C168" t="s">
        <v>298</v>
      </c>
      <c r="D168" t="s">
        <v>411</v>
      </c>
      <c r="E168" t="s">
        <v>412</v>
      </c>
      <c r="F168" t="s">
        <v>413</v>
      </c>
      <c r="G168">
        <v>2020</v>
      </c>
      <c r="H168">
        <v>3</v>
      </c>
      <c r="I168">
        <v>7</v>
      </c>
      <c r="J168" t="s">
        <v>47</v>
      </c>
      <c r="K168">
        <v>7</v>
      </c>
      <c r="L168" s="3">
        <v>2</v>
      </c>
      <c r="M168" s="3">
        <v>0</v>
      </c>
      <c r="N168">
        <v>1.44</v>
      </c>
      <c r="O168">
        <v>4.5</v>
      </c>
      <c r="P168">
        <v>7</v>
      </c>
      <c r="Q168" s="2">
        <v>1.83</v>
      </c>
      <c r="R168" s="8">
        <f t="shared" si="25"/>
        <v>-1</v>
      </c>
      <c r="S168" s="8">
        <f>SUM($R$3:R168)</f>
        <v>-21.310000000000002</v>
      </c>
      <c r="T168" s="2">
        <v>1.83</v>
      </c>
      <c r="U168" s="8">
        <f t="shared" si="20"/>
        <v>0.83000000000000007</v>
      </c>
      <c r="V168" s="8">
        <f>SUM($U$3:U168)</f>
        <v>8.870000000000001</v>
      </c>
      <c r="W168" s="9">
        <v>1.22</v>
      </c>
      <c r="X168" s="8">
        <f t="shared" si="21"/>
        <v>0.21999999999999997</v>
      </c>
      <c r="Y168" s="8">
        <f>SUM($X$3:X168)</f>
        <v>-2.8200000000000003</v>
      </c>
      <c r="Z168" s="9">
        <v>4.33</v>
      </c>
      <c r="AA168" s="8">
        <f t="shared" si="22"/>
        <v>-1</v>
      </c>
      <c r="AB168" s="8">
        <f>SUM($AA$3:AA168)</f>
        <v>-13.51</v>
      </c>
      <c r="AC168" s="2">
        <v>1.8</v>
      </c>
      <c r="AD168" s="8">
        <f t="shared" si="23"/>
        <v>0.8</v>
      </c>
      <c r="AE168" s="8">
        <f>SUM(AD$3:AD168)</f>
        <v>57.169999999999959</v>
      </c>
      <c r="AF168" s="2">
        <v>2</v>
      </c>
      <c r="AG168" s="8">
        <f t="shared" si="26"/>
        <v>1</v>
      </c>
      <c r="AH168" s="8">
        <f>SUM(AG$3:AG168)</f>
        <v>1.5200000000000025</v>
      </c>
      <c r="AI168">
        <v>7.5</v>
      </c>
      <c r="AJ168" s="8">
        <f t="shared" si="27"/>
        <v>-1</v>
      </c>
      <c r="AK168" s="8">
        <f>SUM(AJ$3:AJ168)</f>
        <v>-11.5</v>
      </c>
      <c r="AL168" s="2">
        <v>8</v>
      </c>
      <c r="AM168" s="8">
        <f t="shared" si="28"/>
        <v>-1</v>
      </c>
      <c r="AN168" s="8">
        <f>SUM(AM$3:AM168)</f>
        <v>-58.5</v>
      </c>
      <c r="AO168" s="2">
        <v>8.5</v>
      </c>
      <c r="AP168" s="8">
        <f t="shared" si="29"/>
        <v>-1</v>
      </c>
      <c r="AQ168" s="8">
        <f>SUM(AP$3:AP168)</f>
        <v>-32</v>
      </c>
      <c r="AR168">
        <v>2.2999999999999998</v>
      </c>
      <c r="AS168">
        <v>1.6</v>
      </c>
      <c r="AT168" s="4">
        <f t="shared" si="24"/>
        <v>-1</v>
      </c>
      <c r="AU168" s="5">
        <f>SUM($AT$3:AT168)</f>
        <v>-58.5</v>
      </c>
      <c r="AV168" s="6">
        <f>SUM(R168,U168,X168,AA168,AD168,AG168)</f>
        <v>0.85000000000000009</v>
      </c>
    </row>
    <row r="169" spans="1:48" x14ac:dyDescent="0.25">
      <c r="A169">
        <f>IF(AND(G169&lt;&gt;"",H169&lt;&gt;"",I169&lt;&gt;"",J169&lt;&gt;"",K169&lt;&gt;"",L169&lt;&gt;"",M169&lt;&gt;"",N169&lt;&gt;"",O169&lt;&gt;"",P169&lt;&gt;"",Q169&lt;&gt;"",T169&lt;&gt;"",W169&lt;&gt;"",Z169&lt;&gt;"",AC169&lt;&gt;"",AF169&lt;&gt;"",AI169&lt;&gt;"",AL169&lt;&gt;"",AO169&lt;&gt;"",AR169&lt;&gt;"",AS169&lt;&gt;""),1,0)</f>
        <v>1</v>
      </c>
      <c r="B169" s="1">
        <v>43897</v>
      </c>
      <c r="C169" t="s">
        <v>298</v>
      </c>
      <c r="D169" t="s">
        <v>414</v>
      </c>
      <c r="E169" t="s">
        <v>415</v>
      </c>
      <c r="F169" t="s">
        <v>416</v>
      </c>
      <c r="G169">
        <v>2020</v>
      </c>
      <c r="H169">
        <v>3</v>
      </c>
      <c r="I169">
        <v>7</v>
      </c>
      <c r="J169" t="s">
        <v>47</v>
      </c>
      <c r="K169">
        <v>7</v>
      </c>
      <c r="L169" s="3">
        <v>1</v>
      </c>
      <c r="M169" s="3">
        <v>3</v>
      </c>
      <c r="N169">
        <v>2.0499999999999998</v>
      </c>
      <c r="O169">
        <v>3.5</v>
      </c>
      <c r="P169">
        <v>3.6</v>
      </c>
      <c r="Q169" s="2">
        <v>1.66</v>
      </c>
      <c r="R169" s="8">
        <f t="shared" si="25"/>
        <v>0.65999999999999992</v>
      </c>
      <c r="S169" s="8">
        <f>SUM($R$3:R169)</f>
        <v>-20.650000000000002</v>
      </c>
      <c r="T169" s="2">
        <v>2.1</v>
      </c>
      <c r="U169" s="8">
        <f t="shared" si="20"/>
        <v>-1</v>
      </c>
      <c r="V169" s="8">
        <f>SUM($U$3:U169)</f>
        <v>7.870000000000001</v>
      </c>
      <c r="W169" s="9">
        <v>1.25</v>
      </c>
      <c r="X169" s="8">
        <f t="shared" si="21"/>
        <v>0.25</v>
      </c>
      <c r="Y169" s="8">
        <f>SUM($X$3:X169)</f>
        <v>-2.5700000000000003</v>
      </c>
      <c r="Z169" s="9">
        <v>4</v>
      </c>
      <c r="AA169" s="8">
        <f t="shared" si="22"/>
        <v>-1</v>
      </c>
      <c r="AB169" s="8">
        <f>SUM($AA$3:AA169)</f>
        <v>-14.51</v>
      </c>
      <c r="AC169" s="2">
        <v>2</v>
      </c>
      <c r="AD169" s="8">
        <f t="shared" si="23"/>
        <v>1</v>
      </c>
      <c r="AE169" s="8">
        <f>SUM(AD$3:AD169)</f>
        <v>58.169999999999959</v>
      </c>
      <c r="AF169" s="2">
        <v>1.8</v>
      </c>
      <c r="AG169" s="8">
        <f t="shared" si="26"/>
        <v>-1</v>
      </c>
      <c r="AH169" s="8">
        <f>SUM(AG$3:AG169)</f>
        <v>0.52000000000000246</v>
      </c>
      <c r="AI169">
        <v>8.5</v>
      </c>
      <c r="AJ169" s="8">
        <f t="shared" si="27"/>
        <v>-1</v>
      </c>
      <c r="AK169" s="8">
        <f>SUM(AJ$3:AJ169)</f>
        <v>-12.5</v>
      </c>
      <c r="AL169" s="2">
        <v>9</v>
      </c>
      <c r="AM169" s="8">
        <f t="shared" si="28"/>
        <v>-1</v>
      </c>
      <c r="AN169" s="8">
        <f>SUM(AM$3:AM169)</f>
        <v>-59.5</v>
      </c>
      <c r="AO169" s="2">
        <v>6.5</v>
      </c>
      <c r="AP169" s="8">
        <f t="shared" si="29"/>
        <v>-1</v>
      </c>
      <c r="AQ169" s="8">
        <f>SUM(AP$3:AP169)</f>
        <v>-33</v>
      </c>
      <c r="AR169">
        <v>3.7</v>
      </c>
      <c r="AS169">
        <v>1.26</v>
      </c>
      <c r="AT169" s="4">
        <f t="shared" si="24"/>
        <v>-1</v>
      </c>
      <c r="AU169" s="5">
        <f>SUM($AT$3:AT169)</f>
        <v>-59.5</v>
      </c>
      <c r="AV169" s="6">
        <f>SUM(R169,U169,X169,AA169,AD169,AG169)</f>
        <v>-1.0900000000000001</v>
      </c>
    </row>
    <row r="170" spans="1:48" x14ac:dyDescent="0.25">
      <c r="A170">
        <f>IF(AND(G170&lt;&gt;"",H170&lt;&gt;"",I170&lt;&gt;"",J170&lt;&gt;"",K170&lt;&gt;"",L170&lt;&gt;"",M170&lt;&gt;"",N170&lt;&gt;"",O170&lt;&gt;"",P170&lt;&gt;"",Q170&lt;&gt;"",T170&lt;&gt;"",W170&lt;&gt;"",Z170&lt;&gt;"",AC170&lt;&gt;"",AF170&lt;&gt;"",AI170&lt;&gt;"",AL170&lt;&gt;"",AO170&lt;&gt;"",AR170&lt;&gt;"",AS170&lt;&gt;""),1,0)</f>
        <v>1</v>
      </c>
      <c r="B170" s="1">
        <v>43897</v>
      </c>
      <c r="C170" t="s">
        <v>298</v>
      </c>
      <c r="D170" t="s">
        <v>417</v>
      </c>
      <c r="E170" t="s">
        <v>418</v>
      </c>
      <c r="F170" t="s">
        <v>419</v>
      </c>
      <c r="G170">
        <v>2020</v>
      </c>
      <c r="H170">
        <v>3</v>
      </c>
      <c r="I170">
        <v>7</v>
      </c>
      <c r="J170" t="s">
        <v>47</v>
      </c>
      <c r="K170">
        <v>7</v>
      </c>
      <c r="L170" s="3">
        <v>5</v>
      </c>
      <c r="M170" s="3">
        <v>1</v>
      </c>
      <c r="N170">
        <v>1.44</v>
      </c>
      <c r="O170">
        <v>4.5</v>
      </c>
      <c r="P170">
        <v>7</v>
      </c>
      <c r="Q170" s="2">
        <v>2</v>
      </c>
      <c r="R170" s="8">
        <f t="shared" si="25"/>
        <v>1</v>
      </c>
      <c r="S170" s="8">
        <f>SUM($R$3:R170)</f>
        <v>-19.650000000000002</v>
      </c>
      <c r="T170" s="2">
        <v>1.72</v>
      </c>
      <c r="U170" s="8">
        <f t="shared" si="20"/>
        <v>-1</v>
      </c>
      <c r="V170" s="8">
        <f>SUM($U$3:U170)</f>
        <v>6.870000000000001</v>
      </c>
      <c r="W170" s="9">
        <v>1.3</v>
      </c>
      <c r="X170" s="8">
        <f t="shared" si="21"/>
        <v>0.30000000000000004</v>
      </c>
      <c r="Y170" s="8">
        <f>SUM($X$3:X170)</f>
        <v>-2.2700000000000005</v>
      </c>
      <c r="Z170" s="9">
        <v>3.5</v>
      </c>
      <c r="AA170" s="8">
        <f t="shared" si="22"/>
        <v>-1</v>
      </c>
      <c r="AB170" s="8">
        <f>SUM($AA$3:AA170)</f>
        <v>-15.51</v>
      </c>
      <c r="AC170" s="2">
        <v>1.9</v>
      </c>
      <c r="AD170" s="8">
        <f t="shared" si="23"/>
        <v>0.89999999999999991</v>
      </c>
      <c r="AE170" s="8">
        <f>SUM(AD$3:AD170)</f>
        <v>59.069999999999958</v>
      </c>
      <c r="AF170" s="2">
        <v>1.9</v>
      </c>
      <c r="AG170" s="8">
        <f t="shared" si="26"/>
        <v>-1</v>
      </c>
      <c r="AH170" s="8">
        <f>SUM(AG$3:AG170)</f>
        <v>-0.47999999999999754</v>
      </c>
      <c r="AI170">
        <v>6</v>
      </c>
      <c r="AJ170" s="8">
        <f t="shared" si="27"/>
        <v>-1</v>
      </c>
      <c r="AK170" s="8">
        <f>SUM(AJ$3:AJ170)</f>
        <v>-13.5</v>
      </c>
      <c r="AL170" s="2">
        <v>8</v>
      </c>
      <c r="AM170" s="8">
        <f t="shared" si="28"/>
        <v>-1</v>
      </c>
      <c r="AN170" s="8">
        <f>SUM(AM$3:AM170)</f>
        <v>-60.5</v>
      </c>
      <c r="AO170" s="2">
        <v>8.5</v>
      </c>
      <c r="AP170" s="8">
        <f t="shared" si="29"/>
        <v>-1</v>
      </c>
      <c r="AQ170" s="8">
        <f>SUM(AP$3:AP170)</f>
        <v>-34</v>
      </c>
      <c r="AR170">
        <v>2.37</v>
      </c>
      <c r="AS170">
        <v>1.55</v>
      </c>
      <c r="AT170" s="4">
        <f t="shared" si="24"/>
        <v>-1</v>
      </c>
      <c r="AU170" s="5">
        <f>SUM($AT$3:AT170)</f>
        <v>-60.5</v>
      </c>
      <c r="AV170" s="6">
        <f>SUM(R170,U170,X170,AA170,AD170,AG170)</f>
        <v>-0.8</v>
      </c>
    </row>
    <row r="171" spans="1:48" x14ac:dyDescent="0.25">
      <c r="A171">
        <f>IF(AND(G171&lt;&gt;"",H171&lt;&gt;"",I171&lt;&gt;"",J171&lt;&gt;"",K171&lt;&gt;"",L171&lt;&gt;"",M171&lt;&gt;"",N171&lt;&gt;"",O171&lt;&gt;"",P171&lt;&gt;"",Q171&lt;&gt;"",T171&lt;&gt;"",W171&lt;&gt;"",Z171&lt;&gt;"",AC171&lt;&gt;"",AF171&lt;&gt;"",AI171&lt;&gt;"",AL171&lt;&gt;"",AO171&lt;&gt;"",AR171&lt;&gt;"",AS171&lt;&gt;""),1,0)</f>
        <v>1</v>
      </c>
      <c r="B171" s="1">
        <v>43897</v>
      </c>
      <c r="C171" t="s">
        <v>298</v>
      </c>
      <c r="D171" t="s">
        <v>420</v>
      </c>
      <c r="E171" t="s">
        <v>421</v>
      </c>
      <c r="F171" t="s">
        <v>422</v>
      </c>
      <c r="G171">
        <v>2020</v>
      </c>
      <c r="H171">
        <v>3</v>
      </c>
      <c r="I171">
        <v>7</v>
      </c>
      <c r="J171" t="s">
        <v>47</v>
      </c>
      <c r="K171">
        <v>7</v>
      </c>
      <c r="L171" s="3">
        <v>0</v>
      </c>
      <c r="M171" s="3">
        <v>0</v>
      </c>
      <c r="N171">
        <v>3.9</v>
      </c>
      <c r="O171">
        <v>3.6</v>
      </c>
      <c r="P171">
        <v>1.95</v>
      </c>
      <c r="Q171" s="2">
        <v>1.72</v>
      </c>
      <c r="R171" s="8">
        <f t="shared" si="25"/>
        <v>-1</v>
      </c>
      <c r="S171" s="8">
        <f>SUM($R$3:R171)</f>
        <v>-20.650000000000002</v>
      </c>
      <c r="T171" s="2">
        <v>2</v>
      </c>
      <c r="U171" s="8">
        <f t="shared" si="20"/>
        <v>1</v>
      </c>
      <c r="V171" s="8">
        <f>SUM($U$3:U171)</f>
        <v>7.870000000000001</v>
      </c>
      <c r="W171" s="9">
        <v>1.28</v>
      </c>
      <c r="X171" s="8">
        <f t="shared" si="21"/>
        <v>-1</v>
      </c>
      <c r="Y171" s="8">
        <f>SUM($X$3:X171)</f>
        <v>-3.2700000000000005</v>
      </c>
      <c r="Z171" s="9">
        <v>3.75</v>
      </c>
      <c r="AA171" s="8">
        <f t="shared" si="22"/>
        <v>2.75</v>
      </c>
      <c r="AB171" s="8">
        <f>SUM($AA$3:AA171)</f>
        <v>-12.76</v>
      </c>
      <c r="AC171" s="2">
        <v>1.9</v>
      </c>
      <c r="AD171" s="8">
        <f t="shared" si="23"/>
        <v>-1</v>
      </c>
      <c r="AE171" s="8">
        <f>SUM(AD$3:AD171)</f>
        <v>58.069999999999958</v>
      </c>
      <c r="AF171" s="2">
        <v>1.9</v>
      </c>
      <c r="AG171" s="8">
        <f t="shared" si="26"/>
        <v>0.89999999999999991</v>
      </c>
      <c r="AH171" s="8">
        <f>SUM(AG$3:AG171)</f>
        <v>0.42000000000000237</v>
      </c>
      <c r="AI171">
        <v>12</v>
      </c>
      <c r="AJ171" s="8">
        <f t="shared" si="27"/>
        <v>-1</v>
      </c>
      <c r="AK171" s="8">
        <f>SUM(AJ$3:AJ171)</f>
        <v>-14.5</v>
      </c>
      <c r="AL171" s="2">
        <v>13</v>
      </c>
      <c r="AM171" s="8">
        <f t="shared" si="28"/>
        <v>-1</v>
      </c>
      <c r="AN171" s="8">
        <f>SUM(AM$3:AM171)</f>
        <v>-61.5</v>
      </c>
      <c r="AO171" s="2">
        <v>7</v>
      </c>
      <c r="AP171" s="8">
        <f t="shared" si="29"/>
        <v>-1</v>
      </c>
      <c r="AQ171" s="8">
        <f>SUM(AP$3:AP171)</f>
        <v>-35</v>
      </c>
      <c r="AR171">
        <v>7</v>
      </c>
      <c r="AS171">
        <v>1.1000000000000001</v>
      </c>
      <c r="AT171" s="4">
        <f t="shared" si="24"/>
        <v>-1</v>
      </c>
      <c r="AU171" s="5">
        <f>SUM($AT$3:AT171)</f>
        <v>-61.5</v>
      </c>
      <c r="AV171" s="6">
        <f>SUM(R171,U171,X171,AA171,AD171,AG171)</f>
        <v>1.65</v>
      </c>
    </row>
    <row r="172" spans="1:48" x14ac:dyDescent="0.25">
      <c r="A172">
        <f>IF(AND(G172&lt;&gt;"",H172&lt;&gt;"",I172&lt;&gt;"",J172&lt;&gt;"",K172&lt;&gt;"",L172&lt;&gt;"",M172&lt;&gt;"",N172&lt;&gt;"",O172&lt;&gt;"",P172&lt;&gt;"",Q172&lt;&gt;"",T172&lt;&gt;"",W172&lt;&gt;"",Z172&lt;&gt;"",AC172&lt;&gt;"",AF172&lt;&gt;"",AI172&lt;&gt;"",AL172&lt;&gt;"",AO172&lt;&gt;"",AR172&lt;&gt;"",AS172&lt;&gt;""),1,0)</f>
        <v>1</v>
      </c>
      <c r="B172" s="1">
        <v>43897</v>
      </c>
      <c r="C172" t="s">
        <v>298</v>
      </c>
      <c r="D172" t="s">
        <v>423</v>
      </c>
      <c r="E172" t="s">
        <v>424</v>
      </c>
      <c r="F172" t="s">
        <v>425</v>
      </c>
      <c r="G172">
        <v>2020</v>
      </c>
      <c r="H172">
        <v>3</v>
      </c>
      <c r="I172">
        <v>7</v>
      </c>
      <c r="J172" t="s">
        <v>47</v>
      </c>
      <c r="K172">
        <v>7</v>
      </c>
      <c r="L172" s="3">
        <v>0</v>
      </c>
      <c r="M172" s="3">
        <v>0</v>
      </c>
      <c r="N172">
        <v>1.7</v>
      </c>
      <c r="O172">
        <v>3.8</v>
      </c>
      <c r="P172">
        <v>5</v>
      </c>
      <c r="Q172" s="2">
        <v>1.83</v>
      </c>
      <c r="R172" s="8">
        <f t="shared" si="25"/>
        <v>-1</v>
      </c>
      <c r="S172" s="8">
        <f>SUM($R$3:R172)</f>
        <v>-21.650000000000002</v>
      </c>
      <c r="T172" s="2">
        <v>1.83</v>
      </c>
      <c r="U172" s="8">
        <f t="shared" si="20"/>
        <v>0.83000000000000007</v>
      </c>
      <c r="V172" s="8">
        <f>SUM($U$3:U172)</f>
        <v>8.7000000000000011</v>
      </c>
      <c r="W172" s="9">
        <v>1.28</v>
      </c>
      <c r="X172" s="8">
        <f t="shared" si="21"/>
        <v>-1</v>
      </c>
      <c r="Y172" s="8">
        <f>SUM($X$3:X172)</f>
        <v>-4.2700000000000005</v>
      </c>
      <c r="Z172" s="9">
        <v>3.75</v>
      </c>
      <c r="AA172" s="8">
        <f t="shared" si="22"/>
        <v>2.75</v>
      </c>
      <c r="AB172" s="8">
        <f>SUM($AA$3:AA172)</f>
        <v>-10.01</v>
      </c>
      <c r="AC172" s="2">
        <v>2</v>
      </c>
      <c r="AD172" s="8">
        <f t="shared" si="23"/>
        <v>-1</v>
      </c>
      <c r="AE172" s="8">
        <f>SUM(AD$3:AD172)</f>
        <v>57.069999999999958</v>
      </c>
      <c r="AF172" s="2">
        <v>1.8</v>
      </c>
      <c r="AG172" s="8">
        <f t="shared" si="26"/>
        <v>0.8</v>
      </c>
      <c r="AH172" s="8">
        <f>SUM(AG$3:AG172)</f>
        <v>1.2200000000000024</v>
      </c>
      <c r="AI172">
        <v>7</v>
      </c>
      <c r="AJ172" s="8">
        <f t="shared" si="27"/>
        <v>-1</v>
      </c>
      <c r="AK172" s="8">
        <f>SUM(AJ$3:AJ172)</f>
        <v>-15.5</v>
      </c>
      <c r="AL172" s="2">
        <v>8.5</v>
      </c>
      <c r="AM172" s="8">
        <f t="shared" si="28"/>
        <v>-1</v>
      </c>
      <c r="AN172" s="8">
        <f>SUM(AM$3:AM172)</f>
        <v>-62.5</v>
      </c>
      <c r="AO172" s="2">
        <v>7</v>
      </c>
      <c r="AP172" s="8">
        <f t="shared" si="29"/>
        <v>-1</v>
      </c>
      <c r="AQ172" s="8">
        <f>SUM(AP$3:AP172)</f>
        <v>-36</v>
      </c>
      <c r="AR172">
        <v>2.85</v>
      </c>
      <c r="AS172">
        <v>1.4</v>
      </c>
      <c r="AT172" s="4">
        <f t="shared" si="24"/>
        <v>-1</v>
      </c>
      <c r="AU172" s="5">
        <f>SUM($AT$3:AT172)</f>
        <v>-62.5</v>
      </c>
      <c r="AV172" s="6">
        <f>SUM(R172,U172,X172,AA172,AD172,AG172)</f>
        <v>1.3800000000000001</v>
      </c>
    </row>
    <row r="173" spans="1:48" x14ac:dyDescent="0.25">
      <c r="A173">
        <f>IF(AND(G173&lt;&gt;"",H173&lt;&gt;"",I173&lt;&gt;"",J173&lt;&gt;"",K173&lt;&gt;"",L173&lt;&gt;"",M173&lt;&gt;"",N173&lt;&gt;"",O173&lt;&gt;"",P173&lt;&gt;"",Q173&lt;&gt;"",T173&lt;&gt;"",W173&lt;&gt;"",Z173&lt;&gt;"",AC173&lt;&gt;"",AF173&lt;&gt;"",AI173&lt;&gt;"",AL173&lt;&gt;"",AO173&lt;&gt;"",AR173&lt;&gt;"",AS173&lt;&gt;""),1,0)</f>
        <v>1</v>
      </c>
      <c r="B173" s="1">
        <v>43897</v>
      </c>
      <c r="C173" t="s">
        <v>258</v>
      </c>
      <c r="D173" t="s">
        <v>426</v>
      </c>
      <c r="E173" t="s">
        <v>427</v>
      </c>
      <c r="F173" t="s">
        <v>261</v>
      </c>
      <c r="G173">
        <v>2020</v>
      </c>
      <c r="H173">
        <v>3</v>
      </c>
      <c r="I173">
        <v>7</v>
      </c>
      <c r="J173" t="s">
        <v>47</v>
      </c>
      <c r="K173">
        <v>7</v>
      </c>
      <c r="L173" s="3">
        <v>1</v>
      </c>
      <c r="M173" s="3">
        <v>2</v>
      </c>
      <c r="N173">
        <v>1.8</v>
      </c>
      <c r="O173">
        <v>3.8</v>
      </c>
      <c r="P173">
        <v>4.2</v>
      </c>
      <c r="Q173" s="2">
        <v>1.75</v>
      </c>
      <c r="R173" s="8">
        <f t="shared" si="25"/>
        <v>0.75</v>
      </c>
      <c r="S173" s="8">
        <f>SUM($R$3:R173)</f>
        <v>-20.900000000000002</v>
      </c>
      <c r="T173" s="2">
        <v>2</v>
      </c>
      <c r="U173" s="8">
        <f t="shared" si="20"/>
        <v>-1</v>
      </c>
      <c r="V173" s="8">
        <f>SUM($U$3:U173)</f>
        <v>7.7000000000000011</v>
      </c>
      <c r="W173" s="9">
        <v>1.25</v>
      </c>
      <c r="X173" s="8">
        <f t="shared" si="21"/>
        <v>0.25</v>
      </c>
      <c r="Y173" s="8">
        <f>SUM($X$3:X173)</f>
        <v>-4.0200000000000005</v>
      </c>
      <c r="Z173" s="9">
        <v>3.75</v>
      </c>
      <c r="AA173" s="8">
        <f t="shared" si="22"/>
        <v>-1</v>
      </c>
      <c r="AB173" s="8">
        <f>SUM($AA$3:AA173)</f>
        <v>-11.01</v>
      </c>
      <c r="AC173" s="2">
        <v>1.75</v>
      </c>
      <c r="AD173" s="8">
        <f t="shared" si="23"/>
        <v>0.75</v>
      </c>
      <c r="AE173" s="8">
        <f>SUM(AD$3:AD173)</f>
        <v>57.819999999999958</v>
      </c>
      <c r="AF173" s="2">
        <v>2.0499999999999998</v>
      </c>
      <c r="AG173" s="8">
        <f t="shared" si="26"/>
        <v>-1</v>
      </c>
      <c r="AH173" s="8">
        <f>SUM(AG$3:AG173)</f>
        <v>0.22000000000000242</v>
      </c>
      <c r="AI173">
        <v>8</v>
      </c>
      <c r="AJ173" s="8">
        <f t="shared" si="27"/>
        <v>-1</v>
      </c>
      <c r="AK173" s="8">
        <f>SUM(AJ$3:AJ173)</f>
        <v>-16.5</v>
      </c>
      <c r="AL173" s="2">
        <v>8.5</v>
      </c>
      <c r="AM173" s="8">
        <f t="shared" si="28"/>
        <v>-1</v>
      </c>
      <c r="AN173" s="8">
        <f>SUM(AM$3:AM173)</f>
        <v>-63.5</v>
      </c>
      <c r="AO173" s="2">
        <v>7.5</v>
      </c>
      <c r="AP173" s="8">
        <f t="shared" si="29"/>
        <v>-1</v>
      </c>
      <c r="AQ173" s="8">
        <f>SUM(AP$3:AP173)</f>
        <v>-37</v>
      </c>
      <c r="AR173">
        <v>3</v>
      </c>
      <c r="AS173">
        <v>1.37</v>
      </c>
      <c r="AT173" s="4">
        <f t="shared" si="24"/>
        <v>-1</v>
      </c>
      <c r="AU173" s="5">
        <f>SUM($AT$3:AT173)</f>
        <v>-63.5</v>
      </c>
      <c r="AV173" s="6">
        <f>SUM(R173,U173,X173,AA173,AD173,AG173)</f>
        <v>-1.25</v>
      </c>
    </row>
    <row r="174" spans="1:48" x14ac:dyDescent="0.25">
      <c r="A174">
        <f>IF(AND(G174&lt;&gt;"",H174&lt;&gt;"",I174&lt;&gt;"",J174&lt;&gt;"",K174&lt;&gt;"",L174&lt;&gt;"",M174&lt;&gt;"",N174&lt;&gt;"",O174&lt;&gt;"",P174&lt;&gt;"",Q174&lt;&gt;"",T174&lt;&gt;"",W174&lt;&gt;"",Z174&lt;&gt;"",AC174&lt;&gt;"",AF174&lt;&gt;"",AI174&lt;&gt;"",AL174&lt;&gt;"",AO174&lt;&gt;"",AR174&lt;&gt;"",AS174&lt;&gt;""),1,0)</f>
        <v>1</v>
      </c>
      <c r="B174" s="1">
        <v>43897</v>
      </c>
      <c r="C174" t="s">
        <v>258</v>
      </c>
      <c r="D174" t="s">
        <v>428</v>
      </c>
      <c r="E174" t="s">
        <v>429</v>
      </c>
      <c r="F174" t="s">
        <v>267</v>
      </c>
      <c r="G174">
        <v>2020</v>
      </c>
      <c r="H174">
        <v>3</v>
      </c>
      <c r="I174">
        <v>7</v>
      </c>
      <c r="J174" t="s">
        <v>47</v>
      </c>
      <c r="K174">
        <v>7</v>
      </c>
      <c r="L174" s="3">
        <v>0</v>
      </c>
      <c r="M174" s="3">
        <v>0</v>
      </c>
      <c r="N174">
        <v>2.2000000000000002</v>
      </c>
      <c r="O174">
        <v>3.5</v>
      </c>
      <c r="P174">
        <v>3.2</v>
      </c>
      <c r="Q174" s="2">
        <v>1.75</v>
      </c>
      <c r="R174" s="8">
        <f t="shared" si="25"/>
        <v>-1</v>
      </c>
      <c r="S174" s="8">
        <f>SUM($R$3:R174)</f>
        <v>-21.900000000000002</v>
      </c>
      <c r="T174" s="2">
        <v>2</v>
      </c>
      <c r="U174" s="8">
        <f t="shared" si="20"/>
        <v>1</v>
      </c>
      <c r="V174" s="8">
        <f>SUM($U$3:U174)</f>
        <v>8.7000000000000011</v>
      </c>
      <c r="W174" s="9">
        <v>1.28</v>
      </c>
      <c r="X174" s="8">
        <f t="shared" si="21"/>
        <v>-1</v>
      </c>
      <c r="Y174" s="8">
        <f>SUM($X$3:X174)</f>
        <v>-5.0200000000000005</v>
      </c>
      <c r="Z174" s="9">
        <v>3.5</v>
      </c>
      <c r="AA174" s="8">
        <f t="shared" si="22"/>
        <v>2.5</v>
      </c>
      <c r="AB174" s="8">
        <f>SUM($AA$3:AA174)</f>
        <v>-8.51</v>
      </c>
      <c r="AC174" s="2">
        <v>2</v>
      </c>
      <c r="AD174" s="8">
        <f t="shared" si="23"/>
        <v>-1</v>
      </c>
      <c r="AE174" s="8">
        <f>SUM(AD$3:AD174)</f>
        <v>56.819999999999958</v>
      </c>
      <c r="AF174" s="2">
        <v>1.8</v>
      </c>
      <c r="AG174" s="8">
        <f t="shared" si="26"/>
        <v>0.8</v>
      </c>
      <c r="AH174" s="8">
        <f>SUM(AG$3:AG174)</f>
        <v>1.0200000000000025</v>
      </c>
      <c r="AI174">
        <v>8</v>
      </c>
      <c r="AJ174" s="8">
        <f t="shared" si="27"/>
        <v>-1</v>
      </c>
      <c r="AK174" s="8">
        <f>SUM(AJ$3:AJ174)</f>
        <v>-17.5</v>
      </c>
      <c r="AL174" s="2">
        <v>9</v>
      </c>
      <c r="AM174" s="8">
        <f t="shared" si="28"/>
        <v>-1</v>
      </c>
      <c r="AN174" s="8">
        <f>SUM(AM$3:AM174)</f>
        <v>-64.5</v>
      </c>
      <c r="AO174" s="2">
        <v>6.5</v>
      </c>
      <c r="AP174" s="8">
        <f t="shared" si="29"/>
        <v>-1</v>
      </c>
      <c r="AQ174" s="8">
        <f>SUM(AP$3:AP174)</f>
        <v>-38</v>
      </c>
      <c r="AR174">
        <v>4.1500000000000004</v>
      </c>
      <c r="AS174">
        <v>1.22</v>
      </c>
      <c r="AT174" s="4">
        <f t="shared" si="24"/>
        <v>-1</v>
      </c>
      <c r="AU174" s="5">
        <f>SUM($AT$3:AT174)</f>
        <v>-64.5</v>
      </c>
      <c r="AV174" s="6">
        <f>SUM(R174,U174,X174,AA174,AD174,AG174)</f>
        <v>1.3</v>
      </c>
    </row>
    <row r="175" spans="1:48" x14ac:dyDescent="0.25">
      <c r="A175">
        <f>IF(AND(G175&lt;&gt;"",H175&lt;&gt;"",I175&lt;&gt;"",J175&lt;&gt;"",K175&lt;&gt;"",L175&lt;&gt;"",M175&lt;&gt;"",N175&lt;&gt;"",O175&lt;&gt;"",P175&lt;&gt;"",Q175&lt;&gt;"",T175&lt;&gt;"",W175&lt;&gt;"",Z175&lt;&gt;"",AC175&lt;&gt;"",AF175&lt;&gt;"",AI175&lt;&gt;"",AL175&lt;&gt;"",AO175&lt;&gt;"",AR175&lt;&gt;"",AS175&lt;&gt;""),1,0)</f>
        <v>1</v>
      </c>
      <c r="B175" s="1">
        <v>43897</v>
      </c>
      <c r="C175" t="s">
        <v>258</v>
      </c>
      <c r="D175" t="s">
        <v>430</v>
      </c>
      <c r="E175" t="s">
        <v>270</v>
      </c>
      <c r="F175" t="s">
        <v>260</v>
      </c>
      <c r="G175">
        <v>2020</v>
      </c>
      <c r="H175">
        <v>3</v>
      </c>
      <c r="I175">
        <v>7</v>
      </c>
      <c r="J175" t="s">
        <v>47</v>
      </c>
      <c r="K175">
        <v>7</v>
      </c>
      <c r="L175" s="3">
        <v>0</v>
      </c>
      <c r="M175" s="3">
        <v>0</v>
      </c>
      <c r="N175">
        <v>1.83</v>
      </c>
      <c r="O175">
        <v>3.6</v>
      </c>
      <c r="P175">
        <v>4.33</v>
      </c>
      <c r="Q175" s="2">
        <v>1.95</v>
      </c>
      <c r="R175" s="8">
        <f t="shared" si="25"/>
        <v>-1</v>
      </c>
      <c r="S175" s="8">
        <f>SUM($R$3:R175)</f>
        <v>-22.900000000000002</v>
      </c>
      <c r="T175" s="2">
        <v>1.8</v>
      </c>
      <c r="U175" s="8">
        <f t="shared" si="20"/>
        <v>0.8</v>
      </c>
      <c r="V175" s="8">
        <f>SUM($U$3:U175)</f>
        <v>9.5000000000000018</v>
      </c>
      <c r="W175" s="9">
        <v>1.36</v>
      </c>
      <c r="X175" s="8">
        <f t="shared" si="21"/>
        <v>-1</v>
      </c>
      <c r="Y175" s="8">
        <f>SUM($X$3:X175)</f>
        <v>-6.0200000000000005</v>
      </c>
      <c r="Z175" s="9">
        <v>3</v>
      </c>
      <c r="AA175" s="8">
        <f t="shared" si="22"/>
        <v>2</v>
      </c>
      <c r="AB175" s="8">
        <f>SUM($AA$3:AA175)</f>
        <v>-6.51</v>
      </c>
      <c r="AC175" s="2">
        <v>2.35</v>
      </c>
      <c r="AD175" s="8">
        <f t="shared" si="23"/>
        <v>-1</v>
      </c>
      <c r="AE175" s="8">
        <f>SUM(AD$3:AD175)</f>
        <v>55.819999999999958</v>
      </c>
      <c r="AF175" s="2">
        <v>1.57</v>
      </c>
      <c r="AG175" s="8">
        <f t="shared" si="26"/>
        <v>0.57000000000000006</v>
      </c>
      <c r="AH175" s="8">
        <f>SUM(AG$3:AG175)</f>
        <v>1.5900000000000025</v>
      </c>
      <c r="AI175">
        <v>6.5</v>
      </c>
      <c r="AJ175" s="8">
        <f t="shared" si="27"/>
        <v>-1</v>
      </c>
      <c r="AK175" s="8">
        <f>SUM(AJ$3:AJ175)</f>
        <v>-18.5</v>
      </c>
      <c r="AL175" s="2">
        <v>9</v>
      </c>
      <c r="AM175" s="8">
        <f t="shared" si="28"/>
        <v>-1</v>
      </c>
      <c r="AN175" s="8">
        <f>SUM(AM$3:AM175)</f>
        <v>-65.5</v>
      </c>
      <c r="AO175" s="2">
        <v>7</v>
      </c>
      <c r="AP175" s="8">
        <f t="shared" si="29"/>
        <v>-1</v>
      </c>
      <c r="AQ175" s="8">
        <f>SUM(AP$3:AP175)</f>
        <v>-39</v>
      </c>
      <c r="AR175">
        <v>3.7</v>
      </c>
      <c r="AS175">
        <v>1.26</v>
      </c>
      <c r="AT175" s="4">
        <f t="shared" si="24"/>
        <v>-1</v>
      </c>
      <c r="AU175" s="5">
        <f>SUM($AT$3:AT175)</f>
        <v>-65.5</v>
      </c>
      <c r="AV175" s="6">
        <f>SUM(R175,U175,X175,AA175,AD175,AG175)</f>
        <v>0.37000000000000011</v>
      </c>
    </row>
    <row r="176" spans="1:48" x14ac:dyDescent="0.25">
      <c r="A176">
        <f>IF(AND(G176&lt;&gt;"",H176&lt;&gt;"",I176&lt;&gt;"",J176&lt;&gt;"",K176&lt;&gt;"",L176&lt;&gt;"",M176&lt;&gt;"",N176&lt;&gt;"",O176&lt;&gt;"",P176&lt;&gt;"",Q176&lt;&gt;"",T176&lt;&gt;"",W176&lt;&gt;"",Z176&lt;&gt;"",AC176&lt;&gt;"",AF176&lt;&gt;"",AI176&lt;&gt;"",AL176&lt;&gt;"",AO176&lt;&gt;"",AR176&lt;&gt;"",AS176&lt;&gt;""),1,0)</f>
        <v>1</v>
      </c>
      <c r="B176" s="1">
        <v>43897</v>
      </c>
      <c r="C176" t="s">
        <v>258</v>
      </c>
      <c r="D176" t="s">
        <v>431</v>
      </c>
      <c r="E176" t="s">
        <v>432</v>
      </c>
      <c r="F176" t="s">
        <v>433</v>
      </c>
      <c r="G176">
        <v>2020</v>
      </c>
      <c r="H176">
        <v>3</v>
      </c>
      <c r="I176">
        <v>7</v>
      </c>
      <c r="J176" t="s">
        <v>47</v>
      </c>
      <c r="K176">
        <v>7</v>
      </c>
      <c r="L176" s="3">
        <v>0</v>
      </c>
      <c r="M176" s="3">
        <v>1</v>
      </c>
      <c r="N176">
        <v>3</v>
      </c>
      <c r="O176">
        <v>3.1</v>
      </c>
      <c r="P176">
        <v>2.5</v>
      </c>
      <c r="Q176" s="2">
        <v>1.95</v>
      </c>
      <c r="R176" s="8">
        <f t="shared" si="25"/>
        <v>-1</v>
      </c>
      <c r="S176" s="8">
        <f>SUM($R$3:R176)</f>
        <v>-23.900000000000002</v>
      </c>
      <c r="T176" s="2">
        <v>1.8</v>
      </c>
      <c r="U176" s="8">
        <f t="shared" si="20"/>
        <v>0.8</v>
      </c>
      <c r="V176" s="8">
        <f>SUM($U$3:U176)</f>
        <v>10.300000000000002</v>
      </c>
      <c r="W176" s="9">
        <v>1.4</v>
      </c>
      <c r="X176" s="8">
        <f t="shared" si="21"/>
        <v>-1</v>
      </c>
      <c r="Y176" s="8">
        <f>SUM($X$3:X176)</f>
        <v>-7.0200000000000005</v>
      </c>
      <c r="Z176" s="9">
        <v>2.75</v>
      </c>
      <c r="AA176" s="8">
        <f t="shared" si="22"/>
        <v>1.75</v>
      </c>
      <c r="AB176" s="8">
        <f>SUM($AA$3:AA176)</f>
        <v>-4.76</v>
      </c>
      <c r="AC176" s="2">
        <v>2.35</v>
      </c>
      <c r="AD176" s="8">
        <f t="shared" si="23"/>
        <v>-1</v>
      </c>
      <c r="AE176" s="8">
        <f>SUM(AD$3:AD176)</f>
        <v>54.819999999999958</v>
      </c>
      <c r="AF176" s="2">
        <v>1.57</v>
      </c>
      <c r="AG176" s="8">
        <f t="shared" si="26"/>
        <v>0.57000000000000006</v>
      </c>
      <c r="AH176" s="8">
        <f>SUM(AG$3:AG176)</f>
        <v>2.1600000000000028</v>
      </c>
      <c r="AI176">
        <v>8</v>
      </c>
      <c r="AJ176" s="8">
        <f t="shared" si="27"/>
        <v>-1</v>
      </c>
      <c r="AK176" s="8">
        <f>SUM(AJ$3:AJ176)</f>
        <v>-19.5</v>
      </c>
      <c r="AL176" s="2">
        <v>12</v>
      </c>
      <c r="AM176" s="8">
        <f t="shared" si="28"/>
        <v>-1</v>
      </c>
      <c r="AN176" s="8">
        <f>SUM(AM$3:AM176)</f>
        <v>-66.5</v>
      </c>
      <c r="AO176" s="2">
        <v>6</v>
      </c>
      <c r="AP176" s="8">
        <f t="shared" si="29"/>
        <v>-1</v>
      </c>
      <c r="AQ176" s="8">
        <f>SUM(AP$3:AP176)</f>
        <v>-40</v>
      </c>
      <c r="AR176">
        <v>6.8</v>
      </c>
      <c r="AS176">
        <v>1.1000000000000001</v>
      </c>
      <c r="AT176" s="4">
        <f t="shared" si="24"/>
        <v>-1</v>
      </c>
      <c r="AU176" s="5">
        <f>SUM($AT$3:AT176)</f>
        <v>-66.5</v>
      </c>
      <c r="AV176" s="6">
        <f>SUM(R176,U176,X176,AA176,AD176,AG176)</f>
        <v>0.12000000000000011</v>
      </c>
    </row>
    <row r="177" spans="1:48" x14ac:dyDescent="0.25">
      <c r="A177">
        <f>IF(AND(G177&lt;&gt;"",H177&lt;&gt;"",I177&lt;&gt;"",J177&lt;&gt;"",K177&lt;&gt;"",L177&lt;&gt;"",M177&lt;&gt;"",N177&lt;&gt;"",O177&lt;&gt;"",P177&lt;&gt;"",Q177&lt;&gt;"",T177&lt;&gt;"",W177&lt;&gt;"",Z177&lt;&gt;"",AC177&lt;&gt;"",AF177&lt;&gt;"",AI177&lt;&gt;"",AL177&lt;&gt;"",AO177&lt;&gt;"",AR177&lt;&gt;"",AS177&lt;&gt;""),1,0)</f>
        <v>1</v>
      </c>
      <c r="B177" s="1">
        <v>43897</v>
      </c>
      <c r="C177" t="s">
        <v>258</v>
      </c>
      <c r="D177" t="s">
        <v>434</v>
      </c>
      <c r="E177" t="s">
        <v>435</v>
      </c>
      <c r="F177" t="s">
        <v>266</v>
      </c>
      <c r="G177">
        <v>2020</v>
      </c>
      <c r="H177">
        <v>3</v>
      </c>
      <c r="I177">
        <v>7</v>
      </c>
      <c r="J177" t="s">
        <v>47</v>
      </c>
      <c r="K177">
        <v>7</v>
      </c>
      <c r="L177" s="3">
        <v>3</v>
      </c>
      <c r="M177" s="3">
        <v>2</v>
      </c>
      <c r="N177">
        <v>2.5</v>
      </c>
      <c r="O177">
        <v>3.3</v>
      </c>
      <c r="P177">
        <v>2.87</v>
      </c>
      <c r="Q177" s="2">
        <v>1.8</v>
      </c>
      <c r="R177" s="8">
        <f t="shared" si="25"/>
        <v>0.8</v>
      </c>
      <c r="S177" s="8">
        <f>SUM($R$3:R177)</f>
        <v>-23.1</v>
      </c>
      <c r="T177" s="2">
        <v>1.95</v>
      </c>
      <c r="U177" s="8">
        <f t="shared" si="20"/>
        <v>-1</v>
      </c>
      <c r="V177" s="8">
        <f>SUM($U$3:U177)</f>
        <v>9.3000000000000025</v>
      </c>
      <c r="W177" s="9">
        <v>1.33</v>
      </c>
      <c r="X177" s="8">
        <f t="shared" si="21"/>
        <v>0.33000000000000007</v>
      </c>
      <c r="Y177" s="8">
        <f>SUM($X$3:X177)</f>
        <v>-6.69</v>
      </c>
      <c r="Z177" s="9">
        <v>3.25</v>
      </c>
      <c r="AA177" s="8">
        <f t="shared" si="22"/>
        <v>-1</v>
      </c>
      <c r="AB177" s="8">
        <f>SUM($AA$3:AA177)</f>
        <v>-5.76</v>
      </c>
      <c r="AC177" s="2">
        <v>2.0699999999999998</v>
      </c>
      <c r="AD177" s="8">
        <f t="shared" si="23"/>
        <v>1.0699999999999998</v>
      </c>
      <c r="AE177" s="8">
        <f>SUM(AD$3:AD177)</f>
        <v>55.889999999999958</v>
      </c>
      <c r="AF177" s="2">
        <v>1.72</v>
      </c>
      <c r="AG177" s="8">
        <f t="shared" si="26"/>
        <v>-1</v>
      </c>
      <c r="AH177" s="8">
        <f>SUM(AG$3:AG177)</f>
        <v>1.1600000000000028</v>
      </c>
      <c r="AI177">
        <v>8</v>
      </c>
      <c r="AJ177" s="8">
        <f t="shared" si="27"/>
        <v>-1</v>
      </c>
      <c r="AK177" s="8">
        <f>SUM(AJ$3:AJ177)</f>
        <v>-20.5</v>
      </c>
      <c r="AL177" s="2">
        <v>9.5</v>
      </c>
      <c r="AM177" s="8">
        <f t="shared" si="28"/>
        <v>-1</v>
      </c>
      <c r="AN177" s="8">
        <f>SUM(AM$3:AM177)</f>
        <v>-67.5</v>
      </c>
      <c r="AO177" s="2">
        <v>6</v>
      </c>
      <c r="AP177" s="8">
        <f t="shared" si="29"/>
        <v>-1</v>
      </c>
      <c r="AQ177" s="8">
        <f>SUM(AP$3:AP177)</f>
        <v>-41</v>
      </c>
      <c r="AR177">
        <v>4.8</v>
      </c>
      <c r="AS177">
        <v>1.17</v>
      </c>
      <c r="AT177" s="4">
        <f t="shared" si="24"/>
        <v>-1</v>
      </c>
      <c r="AU177" s="5">
        <f>SUM($AT$3:AT177)</f>
        <v>-67.5</v>
      </c>
      <c r="AV177" s="6">
        <f>SUM(R177,U177,X177,AA177,AD177,AG177)</f>
        <v>-0.8</v>
      </c>
    </row>
    <row r="178" spans="1:48" x14ac:dyDescent="0.25">
      <c r="A178">
        <f>IF(AND(G178&lt;&gt;"",H178&lt;&gt;"",I178&lt;&gt;"",J178&lt;&gt;"",K178&lt;&gt;"",L178&lt;&gt;"",M178&lt;&gt;"",N178&lt;&gt;"",O178&lt;&gt;"",P178&lt;&gt;"",Q178&lt;&gt;"",T178&lt;&gt;"",W178&lt;&gt;"",Z178&lt;&gt;"",AC178&lt;&gt;"",AF178&lt;&gt;"",AI178&lt;&gt;"",AL178&lt;&gt;"",AO178&lt;&gt;"",AR178&lt;&gt;"",AS178&lt;&gt;""),1,0)</f>
        <v>1</v>
      </c>
      <c r="B178" s="1">
        <v>43897</v>
      </c>
      <c r="C178" t="s">
        <v>258</v>
      </c>
      <c r="D178" t="s">
        <v>436</v>
      </c>
      <c r="E178" t="s">
        <v>437</v>
      </c>
      <c r="F178" t="s">
        <v>438</v>
      </c>
      <c r="G178">
        <v>2020</v>
      </c>
      <c r="H178">
        <v>3</v>
      </c>
      <c r="I178">
        <v>7</v>
      </c>
      <c r="J178" t="s">
        <v>47</v>
      </c>
      <c r="K178">
        <v>7</v>
      </c>
      <c r="L178" s="3">
        <v>0</v>
      </c>
      <c r="M178" s="3">
        <v>1</v>
      </c>
      <c r="N178">
        <v>2.6</v>
      </c>
      <c r="O178">
        <v>3.1</v>
      </c>
      <c r="P178">
        <v>2.9</v>
      </c>
      <c r="Q178" s="2">
        <v>1.8</v>
      </c>
      <c r="R178" s="8">
        <f t="shared" si="25"/>
        <v>-1</v>
      </c>
      <c r="S178" s="8">
        <f>SUM($R$3:R178)</f>
        <v>-24.1</v>
      </c>
      <c r="T178" s="2">
        <v>1.95</v>
      </c>
      <c r="U178" s="8">
        <f t="shared" si="20"/>
        <v>0.95</v>
      </c>
      <c r="V178" s="8">
        <f>SUM($U$3:U178)</f>
        <v>10.250000000000002</v>
      </c>
      <c r="W178" s="9">
        <v>1.33</v>
      </c>
      <c r="X178" s="8">
        <f t="shared" si="21"/>
        <v>-1</v>
      </c>
      <c r="Y178" s="8">
        <f>SUM($X$3:X178)</f>
        <v>-7.69</v>
      </c>
      <c r="Z178" s="9">
        <v>3.25</v>
      </c>
      <c r="AA178" s="8">
        <f t="shared" si="22"/>
        <v>2.25</v>
      </c>
      <c r="AB178" s="8">
        <f>SUM($AA$3:AA178)</f>
        <v>-3.51</v>
      </c>
      <c r="AC178" s="2">
        <v>2.0499999999999998</v>
      </c>
      <c r="AD178" s="8">
        <f t="shared" si="23"/>
        <v>-1</v>
      </c>
      <c r="AE178" s="8">
        <f>SUM(AD$3:AD178)</f>
        <v>54.889999999999958</v>
      </c>
      <c r="AF178" s="2">
        <v>1.75</v>
      </c>
      <c r="AG178" s="8">
        <f t="shared" si="26"/>
        <v>0.75</v>
      </c>
      <c r="AH178" s="8">
        <f>SUM(AG$3:AG178)</f>
        <v>1.9100000000000028</v>
      </c>
      <c r="AI178">
        <v>8.5</v>
      </c>
      <c r="AJ178" s="8">
        <f t="shared" si="27"/>
        <v>-1</v>
      </c>
      <c r="AK178" s="8">
        <f>SUM(AJ$3:AJ178)</f>
        <v>-21.5</v>
      </c>
      <c r="AL178" s="2">
        <v>10</v>
      </c>
      <c r="AM178" s="8">
        <f t="shared" si="28"/>
        <v>-1</v>
      </c>
      <c r="AN178" s="8">
        <f>SUM(AM$3:AM178)</f>
        <v>-68.5</v>
      </c>
      <c r="AO178" s="2">
        <v>6</v>
      </c>
      <c r="AP178" s="8">
        <f t="shared" si="29"/>
        <v>-1</v>
      </c>
      <c r="AQ178" s="8">
        <f>SUM(AP$3:AP178)</f>
        <v>-42</v>
      </c>
      <c r="AR178">
        <v>5.5</v>
      </c>
      <c r="AS178">
        <v>1.1499999999999999</v>
      </c>
      <c r="AT178" s="4">
        <f t="shared" si="24"/>
        <v>-1</v>
      </c>
      <c r="AU178" s="5">
        <f>SUM($AT$3:AT178)</f>
        <v>-68.5</v>
      </c>
      <c r="AV178" s="6">
        <f>SUM(R178,U178,X178,AA178,AD178,AG178)</f>
        <v>0.95</v>
      </c>
    </row>
    <row r="179" spans="1:48" x14ac:dyDescent="0.25">
      <c r="A179">
        <f>IF(AND(G179&lt;&gt;"",H179&lt;&gt;"",I179&lt;&gt;"",J179&lt;&gt;"",K179&lt;&gt;"",L179&lt;&gt;"",M179&lt;&gt;"",N179&lt;&gt;"",O179&lt;&gt;"",P179&lt;&gt;"",Q179&lt;&gt;"",T179&lt;&gt;"",W179&lt;&gt;"",Z179&lt;&gt;"",AC179&lt;&gt;"",AF179&lt;&gt;"",AI179&lt;&gt;"",AL179&lt;&gt;"",AO179&lt;&gt;"",AR179&lt;&gt;"",AS179&lt;&gt;""),1,0)</f>
        <v>0</v>
      </c>
      <c r="B179" s="1">
        <v>43897</v>
      </c>
      <c r="C179" t="s">
        <v>258</v>
      </c>
      <c r="D179" t="s">
        <v>439</v>
      </c>
      <c r="E179" t="s">
        <v>440</v>
      </c>
      <c r="F179" t="s">
        <v>441</v>
      </c>
      <c r="G179">
        <v>2020</v>
      </c>
      <c r="H179">
        <v>3</v>
      </c>
      <c r="I179">
        <v>7</v>
      </c>
      <c r="J179" t="s">
        <v>47</v>
      </c>
      <c r="K179">
        <v>7</v>
      </c>
      <c r="L179" s="3">
        <v>3</v>
      </c>
      <c r="M179" s="3">
        <v>1</v>
      </c>
      <c r="N179">
        <v>4.75</v>
      </c>
      <c r="O179">
        <v>4</v>
      </c>
      <c r="P179">
        <v>1.7</v>
      </c>
      <c r="Q179" s="2">
        <v>1.8</v>
      </c>
      <c r="R179" s="8" t="str">
        <f t="shared" si="25"/>
        <v/>
      </c>
      <c r="S179" s="8">
        <f>SUM($R$3:R179)</f>
        <v>-24.1</v>
      </c>
      <c r="T179" s="2">
        <v>1.95</v>
      </c>
      <c r="U179" s="8" t="str">
        <f t="shared" si="20"/>
        <v/>
      </c>
      <c r="V179" s="8">
        <f>SUM($U$3:U179)</f>
        <v>10.250000000000002</v>
      </c>
      <c r="W179" s="9">
        <v>1.25</v>
      </c>
      <c r="X179" s="8" t="str">
        <f t="shared" si="21"/>
        <v/>
      </c>
      <c r="Y179" s="8">
        <f>SUM($X$3:X179)</f>
        <v>-7.69</v>
      </c>
      <c r="Z179" s="9">
        <v>3.75</v>
      </c>
      <c r="AA179" s="8" t="str">
        <f t="shared" si="22"/>
        <v/>
      </c>
      <c r="AB179" s="8">
        <f>SUM($AA$3:AA179)</f>
        <v>-3.51</v>
      </c>
      <c r="AC179" s="2">
        <v>1.8</v>
      </c>
      <c r="AD179" s="8" t="str">
        <f t="shared" si="23"/>
        <v/>
      </c>
      <c r="AE179" s="8">
        <f>SUM(AD$3:AD179)</f>
        <v>54.889999999999958</v>
      </c>
      <c r="AF179" s="2">
        <v>2</v>
      </c>
      <c r="AG179" s="8" t="str">
        <f t="shared" si="26"/>
        <v/>
      </c>
      <c r="AH179" s="8">
        <f>SUM(AG$3:AG179)</f>
        <v>1.9100000000000028</v>
      </c>
      <c r="AI179">
        <v>13</v>
      </c>
      <c r="AJ179" s="8" t="str">
        <f t="shared" si="27"/>
        <v/>
      </c>
      <c r="AK179" s="8">
        <f>SUM(AJ$3:AJ179)</f>
        <v>-21.5</v>
      </c>
      <c r="AL179" s="2">
        <v>15</v>
      </c>
      <c r="AM179" s="8" t="str">
        <f t="shared" si="28"/>
        <v/>
      </c>
      <c r="AN179" s="8">
        <f>SUM(AM$3:AM179)</f>
        <v>-68.5</v>
      </c>
      <c r="AO179" s="2">
        <v>7.5</v>
      </c>
      <c r="AP179" s="8" t="str">
        <f t="shared" si="29"/>
        <v/>
      </c>
      <c r="AQ179" s="8">
        <f>SUM(AP$3:AP179)</f>
        <v>-42</v>
      </c>
      <c r="AT179" s="4" t="str">
        <f t="shared" si="24"/>
        <v/>
      </c>
      <c r="AU179" s="5">
        <f>SUM($AT$3:AT179)</f>
        <v>-68.5</v>
      </c>
      <c r="AV179" s="6">
        <f>SUM(R179,U179,X179,AA179,AD179,AG179)</f>
        <v>0</v>
      </c>
    </row>
    <row r="180" spans="1:48" x14ac:dyDescent="0.25">
      <c r="A180">
        <f>IF(AND(G180&lt;&gt;"",H180&lt;&gt;"",I180&lt;&gt;"",J180&lt;&gt;"",K180&lt;&gt;"",L180&lt;&gt;"",M180&lt;&gt;"",N180&lt;&gt;"",O180&lt;&gt;"",P180&lt;&gt;"",Q180&lt;&gt;"",T180&lt;&gt;"",W180&lt;&gt;"",Z180&lt;&gt;"",AC180&lt;&gt;"",AF180&lt;&gt;"",AI180&lt;&gt;"",AL180&lt;&gt;"",AO180&lt;&gt;"",AR180&lt;&gt;"",AS180&lt;&gt;""),1,0)</f>
        <v>1</v>
      </c>
      <c r="B180" s="1">
        <v>43897</v>
      </c>
      <c r="C180" t="s">
        <v>258</v>
      </c>
      <c r="D180" t="s">
        <v>442</v>
      </c>
      <c r="E180" t="s">
        <v>443</v>
      </c>
      <c r="F180" t="s">
        <v>444</v>
      </c>
      <c r="G180">
        <v>2020</v>
      </c>
      <c r="H180">
        <v>3</v>
      </c>
      <c r="I180">
        <v>7</v>
      </c>
      <c r="J180" t="s">
        <v>47</v>
      </c>
      <c r="K180">
        <v>7</v>
      </c>
      <c r="L180" s="3">
        <v>2</v>
      </c>
      <c r="M180" s="3">
        <v>3</v>
      </c>
      <c r="N180">
        <v>3.2</v>
      </c>
      <c r="O180">
        <v>3.25</v>
      </c>
      <c r="P180">
        <v>2.2999999999999998</v>
      </c>
      <c r="Q180" s="2">
        <v>1.9</v>
      </c>
      <c r="R180" s="8">
        <f t="shared" si="25"/>
        <v>0.89999999999999991</v>
      </c>
      <c r="S180" s="8">
        <f>SUM($R$3:R180)</f>
        <v>-23.200000000000003</v>
      </c>
      <c r="T180" s="2">
        <v>1.9</v>
      </c>
      <c r="U180" s="8">
        <f t="shared" si="20"/>
        <v>-1</v>
      </c>
      <c r="V180" s="8">
        <f>SUM($U$3:U180)</f>
        <v>9.2500000000000018</v>
      </c>
      <c r="W180" s="9">
        <v>1.36</v>
      </c>
      <c r="X180" s="8">
        <f t="shared" si="21"/>
        <v>0.3600000000000001</v>
      </c>
      <c r="Y180" s="8">
        <f>SUM($X$3:X180)</f>
        <v>-7.33</v>
      </c>
      <c r="Z180" s="9">
        <v>3</v>
      </c>
      <c r="AA180" s="8">
        <f t="shared" si="22"/>
        <v>-1</v>
      </c>
      <c r="AB180" s="8">
        <f>SUM($AA$3:AA180)</f>
        <v>-4.51</v>
      </c>
      <c r="AC180" s="2">
        <v>2.15</v>
      </c>
      <c r="AD180" s="8">
        <f t="shared" si="23"/>
        <v>1.1499999999999999</v>
      </c>
      <c r="AE180" s="8">
        <f>SUM(AD$3:AD180)</f>
        <v>56.039999999999957</v>
      </c>
      <c r="AF180" s="2">
        <v>1.66</v>
      </c>
      <c r="AG180" s="8">
        <f t="shared" si="26"/>
        <v>-1</v>
      </c>
      <c r="AH180" s="8">
        <f>SUM(AG$3:AG180)</f>
        <v>0.91000000000000281</v>
      </c>
      <c r="AI180">
        <v>8.5</v>
      </c>
      <c r="AJ180" s="8">
        <f t="shared" si="27"/>
        <v>-1</v>
      </c>
      <c r="AK180" s="8">
        <f>SUM(AJ$3:AJ180)</f>
        <v>-22.5</v>
      </c>
      <c r="AL180" s="2">
        <v>11</v>
      </c>
      <c r="AM180" s="8">
        <f t="shared" si="28"/>
        <v>-1</v>
      </c>
      <c r="AN180" s="8">
        <f>SUM(AM$3:AM180)</f>
        <v>-69.5</v>
      </c>
      <c r="AO180" s="2">
        <v>6</v>
      </c>
      <c r="AP180" s="8">
        <f t="shared" si="29"/>
        <v>-1</v>
      </c>
      <c r="AQ180" s="8">
        <f>SUM(AP$3:AP180)</f>
        <v>-43</v>
      </c>
      <c r="AR180">
        <v>6.8</v>
      </c>
      <c r="AS180">
        <v>1.1000000000000001</v>
      </c>
      <c r="AT180" s="4">
        <f t="shared" si="24"/>
        <v>-1</v>
      </c>
      <c r="AU180" s="5">
        <f>SUM($AT$3:AT180)</f>
        <v>-69.5</v>
      </c>
      <c r="AV180" s="6">
        <f>SUM(R180,U180,X180,AA180,AD180,AG180)</f>
        <v>-0.59000000000000008</v>
      </c>
    </row>
    <row r="181" spans="1:48" x14ac:dyDescent="0.25">
      <c r="A181">
        <f>IF(AND(G181&lt;&gt;"",H181&lt;&gt;"",I181&lt;&gt;"",J181&lt;&gt;"",K181&lt;&gt;"",L181&lt;&gt;"",M181&lt;&gt;"",N181&lt;&gt;"",O181&lt;&gt;"",P181&lt;&gt;"",Q181&lt;&gt;"",T181&lt;&gt;"",W181&lt;&gt;"",Z181&lt;&gt;"",AC181&lt;&gt;"",AF181&lt;&gt;"",AI181&lt;&gt;"",AL181&lt;&gt;"",AO181&lt;&gt;"",AR181&lt;&gt;"",AS181&lt;&gt;""),1,0)</f>
        <v>1</v>
      </c>
      <c r="B181" s="1">
        <v>43897</v>
      </c>
      <c r="C181" t="s">
        <v>258</v>
      </c>
      <c r="D181" t="s">
        <v>445</v>
      </c>
      <c r="E181" t="s">
        <v>446</v>
      </c>
      <c r="F181" t="s">
        <v>263</v>
      </c>
      <c r="G181">
        <v>2020</v>
      </c>
      <c r="H181">
        <v>3</v>
      </c>
      <c r="I181">
        <v>7</v>
      </c>
      <c r="J181" t="s">
        <v>47</v>
      </c>
      <c r="K181">
        <v>7</v>
      </c>
      <c r="L181" s="3">
        <v>3</v>
      </c>
      <c r="M181" s="3">
        <v>1</v>
      </c>
      <c r="N181">
        <v>3</v>
      </c>
      <c r="O181">
        <v>3.3</v>
      </c>
      <c r="P181">
        <v>2.4</v>
      </c>
      <c r="Q181" s="2">
        <v>1.7</v>
      </c>
      <c r="R181" s="8">
        <f t="shared" si="25"/>
        <v>0.7</v>
      </c>
      <c r="S181" s="8">
        <f>SUM($R$3:R181)</f>
        <v>-22.500000000000004</v>
      </c>
      <c r="T181" s="2">
        <v>2.0499999999999998</v>
      </c>
      <c r="U181" s="8">
        <f t="shared" si="20"/>
        <v>-1</v>
      </c>
      <c r="V181" s="8">
        <f>SUM($U$3:U181)</f>
        <v>8.2500000000000018</v>
      </c>
      <c r="W181" s="9">
        <v>1.28</v>
      </c>
      <c r="X181" s="8">
        <f t="shared" si="21"/>
        <v>0.28000000000000003</v>
      </c>
      <c r="Y181" s="8">
        <f>SUM($X$3:X181)</f>
        <v>-7.05</v>
      </c>
      <c r="Z181" s="9">
        <v>3.5</v>
      </c>
      <c r="AA181" s="8">
        <f t="shared" si="22"/>
        <v>-1</v>
      </c>
      <c r="AB181" s="8">
        <f>SUM($AA$3:AA181)</f>
        <v>-5.51</v>
      </c>
      <c r="AC181" s="2">
        <v>2</v>
      </c>
      <c r="AD181" s="8">
        <f t="shared" si="23"/>
        <v>1</v>
      </c>
      <c r="AE181" s="8">
        <f>SUM(AD$3:AD181)</f>
        <v>57.039999999999957</v>
      </c>
      <c r="AF181" s="2">
        <v>1.8</v>
      </c>
      <c r="AG181" s="8">
        <f t="shared" si="26"/>
        <v>-1</v>
      </c>
      <c r="AH181" s="8">
        <f>SUM(AG$3:AG181)</f>
        <v>-8.9999999999997193E-2</v>
      </c>
      <c r="AI181">
        <v>9.5</v>
      </c>
      <c r="AJ181" s="8">
        <f t="shared" si="27"/>
        <v>-1</v>
      </c>
      <c r="AK181" s="8">
        <f>SUM(AJ$3:AJ181)</f>
        <v>-23.5</v>
      </c>
      <c r="AL181" s="2">
        <v>11</v>
      </c>
      <c r="AM181" s="8">
        <f t="shared" si="28"/>
        <v>-1</v>
      </c>
      <c r="AN181" s="8">
        <f>SUM(AM$3:AM181)</f>
        <v>-70.5</v>
      </c>
      <c r="AO181" s="2">
        <v>6</v>
      </c>
      <c r="AP181" s="8">
        <f t="shared" si="29"/>
        <v>-1</v>
      </c>
      <c r="AQ181" s="8">
        <f>SUM(AP$3:AP181)</f>
        <v>-44</v>
      </c>
      <c r="AR181">
        <v>6</v>
      </c>
      <c r="AS181">
        <v>1.1200000000000001</v>
      </c>
      <c r="AT181" s="4">
        <f t="shared" si="24"/>
        <v>-1</v>
      </c>
      <c r="AU181" s="5">
        <f>SUM($AT$3:AT181)</f>
        <v>-70.5</v>
      </c>
      <c r="AV181" s="6">
        <f>SUM(R181,U181,X181,AA181,AD181,AG181)</f>
        <v>-1.02</v>
      </c>
    </row>
    <row r="182" spans="1:48" x14ac:dyDescent="0.25">
      <c r="A182">
        <f>IF(AND(G182&lt;&gt;"",H182&lt;&gt;"",I182&lt;&gt;"",J182&lt;&gt;"",K182&lt;&gt;"",L182&lt;&gt;"",M182&lt;&gt;"",N182&lt;&gt;"",O182&lt;&gt;"",P182&lt;&gt;"",Q182&lt;&gt;"",T182&lt;&gt;"",W182&lt;&gt;"",Z182&lt;&gt;"",AC182&lt;&gt;"",AF182&lt;&gt;"",AI182&lt;&gt;"",AL182&lt;&gt;"",AO182&lt;&gt;"",AR182&lt;&gt;"",AS182&lt;&gt;""),1,0)</f>
        <v>1</v>
      </c>
      <c r="B182" s="1">
        <v>43897</v>
      </c>
      <c r="C182" t="s">
        <v>258</v>
      </c>
      <c r="D182" t="s">
        <v>447</v>
      </c>
      <c r="E182" t="s">
        <v>264</v>
      </c>
      <c r="F182" t="s">
        <v>448</v>
      </c>
      <c r="G182">
        <v>2020</v>
      </c>
      <c r="H182">
        <v>3</v>
      </c>
      <c r="I182">
        <v>7</v>
      </c>
      <c r="J182" t="s">
        <v>47</v>
      </c>
      <c r="K182">
        <v>7</v>
      </c>
      <c r="L182" s="3">
        <v>2</v>
      </c>
      <c r="M182" s="3">
        <v>2</v>
      </c>
      <c r="N182">
        <v>1.83</v>
      </c>
      <c r="O182">
        <v>3.5</v>
      </c>
      <c r="P182">
        <v>4.5</v>
      </c>
      <c r="Q182" s="2">
        <v>2</v>
      </c>
      <c r="R182" s="8">
        <f t="shared" si="25"/>
        <v>1</v>
      </c>
      <c r="S182" s="8">
        <f>SUM($R$3:R182)</f>
        <v>-21.500000000000004</v>
      </c>
      <c r="T182" s="2">
        <v>1.75</v>
      </c>
      <c r="U182" s="8">
        <f t="shared" si="20"/>
        <v>-1</v>
      </c>
      <c r="V182" s="8">
        <f>SUM($U$3:U182)</f>
        <v>7.2500000000000018</v>
      </c>
      <c r="W182" s="9">
        <v>1.36</v>
      </c>
      <c r="X182" s="8">
        <f t="shared" si="21"/>
        <v>0.3600000000000001</v>
      </c>
      <c r="Y182" s="8">
        <f>SUM($X$3:X182)</f>
        <v>-6.6899999999999995</v>
      </c>
      <c r="Z182" s="9">
        <v>3</v>
      </c>
      <c r="AA182" s="8">
        <f t="shared" si="22"/>
        <v>-1</v>
      </c>
      <c r="AB182" s="8">
        <f>SUM($AA$3:AA182)</f>
        <v>-6.51</v>
      </c>
      <c r="AC182" s="2">
        <v>2.35</v>
      </c>
      <c r="AD182" s="8">
        <f t="shared" si="23"/>
        <v>1.35</v>
      </c>
      <c r="AE182" s="8">
        <f>SUM(AD$3:AD182)</f>
        <v>58.389999999999958</v>
      </c>
      <c r="AF182" s="2">
        <v>1.57</v>
      </c>
      <c r="AG182" s="8">
        <f t="shared" si="26"/>
        <v>-1</v>
      </c>
      <c r="AH182" s="8">
        <f>SUM(AG$3:AG182)</f>
        <v>-1.0899999999999972</v>
      </c>
      <c r="AI182">
        <v>6</v>
      </c>
      <c r="AJ182" s="8">
        <f t="shared" si="27"/>
        <v>-1</v>
      </c>
      <c r="AK182" s="8">
        <f>SUM(AJ$3:AJ182)</f>
        <v>-24.5</v>
      </c>
      <c r="AL182" s="2">
        <v>8.5</v>
      </c>
      <c r="AM182" s="8">
        <f t="shared" si="28"/>
        <v>-1</v>
      </c>
      <c r="AN182" s="8">
        <f>SUM(AM$3:AM182)</f>
        <v>-71.5</v>
      </c>
      <c r="AO182" s="2">
        <v>6.5</v>
      </c>
      <c r="AP182" s="8">
        <f t="shared" si="29"/>
        <v>-1</v>
      </c>
      <c r="AQ182" s="8">
        <f>SUM(AP$3:AP182)</f>
        <v>-45</v>
      </c>
      <c r="AR182">
        <v>3.45</v>
      </c>
      <c r="AS182">
        <v>1.3</v>
      </c>
      <c r="AT182" s="4">
        <f t="shared" si="24"/>
        <v>-1</v>
      </c>
      <c r="AU182" s="5">
        <f>SUM($AT$3:AT182)</f>
        <v>-71.5</v>
      </c>
      <c r="AV182" s="6">
        <f>SUM(R182,U182,X182,AA182,AD182,AG182)</f>
        <v>-0.28999999999999981</v>
      </c>
    </row>
    <row r="183" spans="1:48" x14ac:dyDescent="0.25">
      <c r="A183">
        <f>IF(AND(G183&lt;&gt;"",H183&lt;&gt;"",I183&lt;&gt;"",J183&lt;&gt;"",K183&lt;&gt;"",L183&lt;&gt;"",M183&lt;&gt;"",N183&lt;&gt;"",O183&lt;&gt;"",P183&lt;&gt;"",Q183&lt;&gt;"",T183&lt;&gt;"",W183&lt;&gt;"",Z183&lt;&gt;"",AC183&lt;&gt;"",AF183&lt;&gt;"",AI183&lt;&gt;"",AL183&lt;&gt;"",AO183&lt;&gt;"",AR183&lt;&gt;"",AS183&lt;&gt;""),1,0)</f>
        <v>1</v>
      </c>
      <c r="B183" s="1">
        <v>43897</v>
      </c>
      <c r="C183" t="s">
        <v>271</v>
      </c>
      <c r="D183" t="s">
        <v>449</v>
      </c>
      <c r="E183" t="s">
        <v>273</v>
      </c>
      <c r="F183" t="s">
        <v>450</v>
      </c>
      <c r="G183">
        <v>2020</v>
      </c>
      <c r="H183">
        <v>3</v>
      </c>
      <c r="I183">
        <v>7</v>
      </c>
      <c r="J183" t="s">
        <v>47</v>
      </c>
      <c r="K183">
        <v>7</v>
      </c>
      <c r="L183" s="3">
        <v>0</v>
      </c>
      <c r="M183" s="3">
        <v>3</v>
      </c>
      <c r="N183">
        <v>3</v>
      </c>
      <c r="O183">
        <v>3.2</v>
      </c>
      <c r="P183">
        <v>2.5</v>
      </c>
      <c r="Q183" s="2">
        <v>1.8</v>
      </c>
      <c r="R183" s="8">
        <f t="shared" si="25"/>
        <v>-1</v>
      </c>
      <c r="S183" s="8">
        <f>SUM($R$3:R183)</f>
        <v>-22.500000000000004</v>
      </c>
      <c r="T183" s="2">
        <v>1.9</v>
      </c>
      <c r="U183" s="8">
        <f t="shared" si="20"/>
        <v>0.89999999999999991</v>
      </c>
      <c r="V183" s="8">
        <f>SUM($U$3:U183)</f>
        <v>8.1500000000000021</v>
      </c>
      <c r="W183" s="9">
        <v>1.33</v>
      </c>
      <c r="X183" s="8">
        <f t="shared" si="21"/>
        <v>0.33000000000000007</v>
      </c>
      <c r="Y183" s="8">
        <f>SUM($X$3:X183)</f>
        <v>-6.3599999999999994</v>
      </c>
      <c r="Z183" s="9">
        <v>3.25</v>
      </c>
      <c r="AA183" s="8">
        <f t="shared" si="22"/>
        <v>-1</v>
      </c>
      <c r="AB183" s="8">
        <f>SUM($AA$3:AA183)</f>
        <v>-7.51</v>
      </c>
      <c r="AC183" s="2">
        <v>2.0699999999999998</v>
      </c>
      <c r="AD183" s="8">
        <f t="shared" si="23"/>
        <v>1.0699999999999998</v>
      </c>
      <c r="AE183" s="8">
        <f>SUM(AD$3:AD183)</f>
        <v>59.459999999999958</v>
      </c>
      <c r="AF183" s="2">
        <v>1.72</v>
      </c>
      <c r="AG183" s="8">
        <f t="shared" si="26"/>
        <v>-1</v>
      </c>
      <c r="AH183" s="8">
        <f>SUM(AG$3:AG183)</f>
        <v>-2.0899999999999972</v>
      </c>
      <c r="AI183">
        <v>8.5</v>
      </c>
      <c r="AJ183" s="8">
        <f t="shared" si="27"/>
        <v>-1</v>
      </c>
      <c r="AK183" s="8">
        <f>SUM(AJ$3:AJ183)</f>
        <v>-25.5</v>
      </c>
      <c r="AL183" s="2">
        <v>11</v>
      </c>
      <c r="AM183" s="8">
        <f t="shared" si="28"/>
        <v>-1</v>
      </c>
      <c r="AN183" s="8">
        <f>SUM(AM$3:AM183)</f>
        <v>-72.5</v>
      </c>
      <c r="AO183" s="2">
        <v>6</v>
      </c>
      <c r="AP183" s="8">
        <f t="shared" si="29"/>
        <v>-1</v>
      </c>
      <c r="AQ183" s="8">
        <f>SUM(AP$3:AP183)</f>
        <v>-46</v>
      </c>
      <c r="AR183">
        <v>5.9</v>
      </c>
      <c r="AS183">
        <v>1.1299999999999999</v>
      </c>
      <c r="AT183" s="4">
        <f t="shared" si="24"/>
        <v>-1</v>
      </c>
      <c r="AU183" s="5">
        <f>SUM($AT$3:AT183)</f>
        <v>-72.5</v>
      </c>
      <c r="AV183" s="6">
        <f>SUM(R183,U183,X183,AA183,AD183,AG183)</f>
        <v>-0.70000000000000018</v>
      </c>
    </row>
    <row r="184" spans="1:48" x14ac:dyDescent="0.25">
      <c r="A184">
        <f>IF(AND(G184&lt;&gt;"",H184&lt;&gt;"",I184&lt;&gt;"",J184&lt;&gt;"",K184&lt;&gt;"",L184&lt;&gt;"",M184&lt;&gt;"",N184&lt;&gt;"",O184&lt;&gt;"",P184&lt;&gt;"",Q184&lt;&gt;"",T184&lt;&gt;"",W184&lt;&gt;"",Z184&lt;&gt;"",AC184&lt;&gt;"",AF184&lt;&gt;"",AI184&lt;&gt;"",AL184&lt;&gt;"",AO184&lt;&gt;"",AR184&lt;&gt;"",AS184&lt;&gt;""),1,0)</f>
        <v>1</v>
      </c>
      <c r="B184" s="1">
        <v>43897</v>
      </c>
      <c r="C184" t="s">
        <v>271</v>
      </c>
      <c r="D184" t="s">
        <v>451</v>
      </c>
      <c r="E184" t="s">
        <v>452</v>
      </c>
      <c r="F184" t="s">
        <v>453</v>
      </c>
      <c r="G184">
        <v>2020</v>
      </c>
      <c r="H184">
        <v>3</v>
      </c>
      <c r="I184">
        <v>7</v>
      </c>
      <c r="J184" t="s">
        <v>47</v>
      </c>
      <c r="K184">
        <v>7</v>
      </c>
      <c r="L184" s="3">
        <v>0</v>
      </c>
      <c r="M184" s="3">
        <v>0</v>
      </c>
      <c r="N184">
        <v>2</v>
      </c>
      <c r="O184">
        <v>3.3</v>
      </c>
      <c r="P184">
        <v>4</v>
      </c>
      <c r="Q184" s="2">
        <v>1.9</v>
      </c>
      <c r="R184" s="8">
        <f t="shared" si="25"/>
        <v>-1</v>
      </c>
      <c r="S184" s="8">
        <f>SUM($R$3:R184)</f>
        <v>-23.500000000000004</v>
      </c>
      <c r="T184" s="2">
        <v>1.8</v>
      </c>
      <c r="U184" s="8">
        <f t="shared" si="20"/>
        <v>0.8</v>
      </c>
      <c r="V184" s="8">
        <f>SUM($U$3:U184)</f>
        <v>8.9500000000000028</v>
      </c>
      <c r="W184" s="9">
        <v>1.36</v>
      </c>
      <c r="X184" s="8">
        <f t="shared" si="21"/>
        <v>-1</v>
      </c>
      <c r="Y184" s="8">
        <f>SUM($X$3:X184)</f>
        <v>-7.3599999999999994</v>
      </c>
      <c r="Z184" s="9">
        <v>3</v>
      </c>
      <c r="AA184" s="8">
        <f t="shared" si="22"/>
        <v>2</v>
      </c>
      <c r="AB184" s="8">
        <f>SUM($AA$3:AA184)</f>
        <v>-5.51</v>
      </c>
      <c r="AC184" s="2">
        <v>2.15</v>
      </c>
      <c r="AD184" s="8">
        <f t="shared" si="23"/>
        <v>-1</v>
      </c>
      <c r="AE184" s="8">
        <f>SUM(AD$3:AD184)</f>
        <v>58.459999999999958</v>
      </c>
      <c r="AF184" s="2">
        <v>1.66</v>
      </c>
      <c r="AG184" s="8">
        <f t="shared" si="26"/>
        <v>0.65999999999999992</v>
      </c>
      <c r="AH184" s="8">
        <f>SUM(AG$3:AG184)</f>
        <v>-1.4299999999999973</v>
      </c>
      <c r="AI184">
        <v>6.5</v>
      </c>
      <c r="AJ184" s="8">
        <f t="shared" si="27"/>
        <v>-1</v>
      </c>
      <c r="AK184" s="8">
        <f>SUM(AJ$3:AJ184)</f>
        <v>-26.5</v>
      </c>
      <c r="AL184" s="2">
        <v>9</v>
      </c>
      <c r="AM184" s="8">
        <f t="shared" si="28"/>
        <v>-1</v>
      </c>
      <c r="AN184" s="8">
        <f>SUM(AM$3:AM184)</f>
        <v>-73.5</v>
      </c>
      <c r="AO184" s="2">
        <v>6.5</v>
      </c>
      <c r="AP184" s="8">
        <f t="shared" si="29"/>
        <v>-1</v>
      </c>
      <c r="AQ184" s="8">
        <f>SUM(AP$3:AP184)</f>
        <v>-47</v>
      </c>
      <c r="AR184">
        <v>3.8</v>
      </c>
      <c r="AS184">
        <v>1.25</v>
      </c>
      <c r="AT184" s="4">
        <f t="shared" si="24"/>
        <v>-1</v>
      </c>
      <c r="AU184" s="5">
        <f>SUM($AT$3:AT184)</f>
        <v>-73.5</v>
      </c>
      <c r="AV184" s="6">
        <f>SUM(R184,U184,X184,AA184,AD184,AG184)</f>
        <v>0.45999999999999996</v>
      </c>
    </row>
    <row r="185" spans="1:48" x14ac:dyDescent="0.25">
      <c r="A185">
        <f>IF(AND(G185&lt;&gt;"",H185&lt;&gt;"",I185&lt;&gt;"",J185&lt;&gt;"",K185&lt;&gt;"",L185&lt;&gt;"",M185&lt;&gt;"",N185&lt;&gt;"",O185&lt;&gt;"",P185&lt;&gt;"",Q185&lt;&gt;"",T185&lt;&gt;"",W185&lt;&gt;"",Z185&lt;&gt;"",AC185&lt;&gt;"",AF185&lt;&gt;"",AI185&lt;&gt;"",AL185&lt;&gt;"",AO185&lt;&gt;"",AR185&lt;&gt;"",AS185&lt;&gt;""),1,0)</f>
        <v>1</v>
      </c>
      <c r="B185" s="1">
        <v>43897</v>
      </c>
      <c r="C185" t="s">
        <v>271</v>
      </c>
      <c r="D185" t="s">
        <v>454</v>
      </c>
      <c r="E185" t="s">
        <v>455</v>
      </c>
      <c r="F185" t="s">
        <v>456</v>
      </c>
      <c r="G185">
        <v>2020</v>
      </c>
      <c r="H185">
        <v>3</v>
      </c>
      <c r="I185">
        <v>7</v>
      </c>
      <c r="J185" t="s">
        <v>47</v>
      </c>
      <c r="K185">
        <v>7</v>
      </c>
      <c r="L185" s="3">
        <v>3</v>
      </c>
      <c r="M185" s="3">
        <v>0</v>
      </c>
      <c r="N185">
        <v>2.5</v>
      </c>
      <c r="O185">
        <v>3.3</v>
      </c>
      <c r="P185">
        <v>2.87</v>
      </c>
      <c r="Q185" s="2">
        <v>1.61</v>
      </c>
      <c r="R185" s="8">
        <f t="shared" si="25"/>
        <v>-1</v>
      </c>
      <c r="S185" s="8">
        <f>SUM($R$3:R185)</f>
        <v>-24.500000000000004</v>
      </c>
      <c r="T185" s="2">
        <v>2.2000000000000002</v>
      </c>
      <c r="U185" s="8">
        <f t="shared" si="20"/>
        <v>1.2000000000000002</v>
      </c>
      <c r="V185" s="8">
        <f>SUM($U$3:U185)</f>
        <v>10.150000000000002</v>
      </c>
      <c r="W185" s="9">
        <v>1.25</v>
      </c>
      <c r="X185" s="8">
        <f t="shared" si="21"/>
        <v>0.25</v>
      </c>
      <c r="Y185" s="8">
        <f>SUM($X$3:X185)</f>
        <v>-7.1099999999999994</v>
      </c>
      <c r="Z185" s="9">
        <v>3.75</v>
      </c>
      <c r="AA185" s="8">
        <f t="shared" si="22"/>
        <v>-1</v>
      </c>
      <c r="AB185" s="8">
        <f>SUM($AA$3:AA185)</f>
        <v>-6.51</v>
      </c>
      <c r="AC185" s="2">
        <v>1.85</v>
      </c>
      <c r="AD185" s="8">
        <f t="shared" si="23"/>
        <v>0.85000000000000009</v>
      </c>
      <c r="AE185" s="8">
        <f>SUM(AD$3:AD185)</f>
        <v>59.30999999999996</v>
      </c>
      <c r="AF185" s="2">
        <v>1.95</v>
      </c>
      <c r="AG185" s="8">
        <f t="shared" si="26"/>
        <v>-1</v>
      </c>
      <c r="AH185" s="8">
        <f>SUM(AG$3:AG185)</f>
        <v>-2.4299999999999971</v>
      </c>
      <c r="AI185">
        <v>9.5</v>
      </c>
      <c r="AJ185" s="8">
        <f t="shared" si="27"/>
        <v>-1</v>
      </c>
      <c r="AK185" s="8">
        <f>SUM(AJ$3:AJ185)</f>
        <v>-27.5</v>
      </c>
      <c r="AL185" s="2">
        <v>10</v>
      </c>
      <c r="AM185" s="8">
        <f t="shared" si="28"/>
        <v>-1</v>
      </c>
      <c r="AN185" s="8">
        <f>SUM(AM$3:AM185)</f>
        <v>-74.5</v>
      </c>
      <c r="AO185" s="2">
        <v>6.5</v>
      </c>
      <c r="AP185" s="8">
        <f t="shared" si="29"/>
        <v>-1</v>
      </c>
      <c r="AQ185" s="8">
        <f>SUM(AP$3:AP185)</f>
        <v>-48</v>
      </c>
      <c r="AR185">
        <v>4.8</v>
      </c>
      <c r="AS185">
        <v>1.17</v>
      </c>
      <c r="AT185" s="4">
        <f t="shared" si="24"/>
        <v>-1</v>
      </c>
      <c r="AU185" s="5">
        <f>SUM($AT$3:AT185)</f>
        <v>-74.5</v>
      </c>
      <c r="AV185" s="6">
        <f>SUM(R185,U185,X185,AA185,AD185,AG185)</f>
        <v>-0.69999999999999973</v>
      </c>
    </row>
    <row r="186" spans="1:48" x14ac:dyDescent="0.25">
      <c r="A186">
        <f>IF(AND(G186&lt;&gt;"",H186&lt;&gt;"",I186&lt;&gt;"",J186&lt;&gt;"",K186&lt;&gt;"",L186&lt;&gt;"",M186&lt;&gt;"",N186&lt;&gt;"",O186&lt;&gt;"",P186&lt;&gt;"",Q186&lt;&gt;"",T186&lt;&gt;"",W186&lt;&gt;"",Z186&lt;&gt;"",AC186&lt;&gt;"",AF186&lt;&gt;"",AI186&lt;&gt;"",AL186&lt;&gt;"",AO186&lt;&gt;"",AR186&lt;&gt;"",AS186&lt;&gt;""),1,0)</f>
        <v>1</v>
      </c>
      <c r="B186" s="1">
        <v>43897</v>
      </c>
      <c r="C186" t="s">
        <v>271</v>
      </c>
      <c r="D186" t="s">
        <v>457</v>
      </c>
      <c r="E186" t="s">
        <v>458</v>
      </c>
      <c r="F186" t="s">
        <v>459</v>
      </c>
      <c r="G186">
        <v>2020</v>
      </c>
      <c r="H186">
        <v>3</v>
      </c>
      <c r="I186">
        <v>7</v>
      </c>
      <c r="J186" t="s">
        <v>47</v>
      </c>
      <c r="K186">
        <v>7</v>
      </c>
      <c r="L186" s="3">
        <v>3</v>
      </c>
      <c r="M186" s="3">
        <v>1</v>
      </c>
      <c r="N186">
        <v>1.4</v>
      </c>
      <c r="O186">
        <v>4.5</v>
      </c>
      <c r="P186">
        <v>8</v>
      </c>
      <c r="Q186" s="2">
        <v>1.83</v>
      </c>
      <c r="R186" s="8">
        <f t="shared" si="25"/>
        <v>0.83000000000000007</v>
      </c>
      <c r="S186" s="8">
        <f>SUM($R$3:R186)</f>
        <v>-23.67</v>
      </c>
      <c r="T186" s="2">
        <v>1.83</v>
      </c>
      <c r="U186" s="8">
        <f t="shared" si="20"/>
        <v>-1</v>
      </c>
      <c r="V186" s="8">
        <f>SUM($U$3:U186)</f>
        <v>9.1500000000000021</v>
      </c>
      <c r="W186" s="9">
        <v>1.2</v>
      </c>
      <c r="X186" s="8">
        <f t="shared" si="21"/>
        <v>0.19999999999999996</v>
      </c>
      <c r="Y186" s="8">
        <f>SUM($X$3:X186)</f>
        <v>-6.9099999999999993</v>
      </c>
      <c r="Z186" s="9">
        <v>4.33</v>
      </c>
      <c r="AA186" s="8">
        <f t="shared" si="22"/>
        <v>-1</v>
      </c>
      <c r="AB186" s="8">
        <f>SUM($AA$3:AA186)</f>
        <v>-7.51</v>
      </c>
      <c r="AC186" s="2">
        <v>1.61</v>
      </c>
      <c r="AD186" s="8">
        <f t="shared" si="23"/>
        <v>0.6100000000000001</v>
      </c>
      <c r="AE186" s="8">
        <f>SUM(AD$3:AD186)</f>
        <v>59.919999999999959</v>
      </c>
      <c r="AF186" s="2">
        <v>2.25</v>
      </c>
      <c r="AG186" s="8">
        <f t="shared" si="26"/>
        <v>-1</v>
      </c>
      <c r="AH186" s="8">
        <f>SUM(AG$3:AG186)</f>
        <v>-3.4299999999999971</v>
      </c>
      <c r="AI186">
        <v>7.5</v>
      </c>
      <c r="AJ186" s="8">
        <f t="shared" si="27"/>
        <v>-1</v>
      </c>
      <c r="AK186" s="8">
        <f>SUM(AJ$3:AJ186)</f>
        <v>-28.5</v>
      </c>
      <c r="AL186" s="2">
        <v>8</v>
      </c>
      <c r="AM186" s="8">
        <f t="shared" si="28"/>
        <v>-1</v>
      </c>
      <c r="AN186" s="8">
        <f>SUM(AM$3:AM186)</f>
        <v>-75.5</v>
      </c>
      <c r="AO186" s="2">
        <v>8.5</v>
      </c>
      <c r="AP186" s="8">
        <f t="shared" si="29"/>
        <v>-1</v>
      </c>
      <c r="AQ186" s="8">
        <f>SUM(AP$3:AP186)</f>
        <v>-49</v>
      </c>
      <c r="AR186">
        <v>2.2000000000000002</v>
      </c>
      <c r="AS186">
        <v>1.65</v>
      </c>
      <c r="AT186" s="4">
        <f t="shared" si="24"/>
        <v>-1</v>
      </c>
      <c r="AU186" s="5">
        <f>SUM($AT$3:AT186)</f>
        <v>-75.5</v>
      </c>
      <c r="AV186" s="6">
        <f>SUM(R186,U186,X186,AA186,AD186,AG186)</f>
        <v>-1.3599999999999999</v>
      </c>
    </row>
    <row r="187" spans="1:48" x14ac:dyDescent="0.25">
      <c r="A187">
        <f>IF(AND(G187&lt;&gt;"",H187&lt;&gt;"",I187&lt;&gt;"",J187&lt;&gt;"",K187&lt;&gt;"",L187&lt;&gt;"",M187&lt;&gt;"",N187&lt;&gt;"",O187&lt;&gt;"",P187&lt;&gt;"",Q187&lt;&gt;"",T187&lt;&gt;"",W187&lt;&gt;"",Z187&lt;&gt;"",AC187&lt;&gt;"",AF187&lt;&gt;"",AI187&lt;&gt;"",AL187&lt;&gt;"",AO187&lt;&gt;"",AR187&lt;&gt;"",AS187&lt;&gt;""),1,0)</f>
        <v>1</v>
      </c>
      <c r="B187" s="1">
        <v>43897</v>
      </c>
      <c r="C187" t="s">
        <v>271</v>
      </c>
      <c r="D187" t="s">
        <v>460</v>
      </c>
      <c r="E187" t="s">
        <v>461</v>
      </c>
      <c r="F187" t="s">
        <v>462</v>
      </c>
      <c r="G187">
        <v>2020</v>
      </c>
      <c r="H187">
        <v>3</v>
      </c>
      <c r="I187">
        <v>7</v>
      </c>
      <c r="J187" t="s">
        <v>47</v>
      </c>
      <c r="K187">
        <v>7</v>
      </c>
      <c r="L187" s="3">
        <v>2</v>
      </c>
      <c r="M187" s="3">
        <v>1</v>
      </c>
      <c r="N187">
        <v>2.2999999999999998</v>
      </c>
      <c r="O187">
        <v>3.1</v>
      </c>
      <c r="P187">
        <v>3.4</v>
      </c>
      <c r="Q187" s="2">
        <v>1.8</v>
      </c>
      <c r="R187" s="8">
        <f t="shared" si="25"/>
        <v>0.8</v>
      </c>
      <c r="S187" s="8">
        <f>SUM($R$3:R187)</f>
        <v>-22.87</v>
      </c>
      <c r="T187" s="2">
        <v>1.9</v>
      </c>
      <c r="U187" s="8">
        <f t="shared" si="20"/>
        <v>-1</v>
      </c>
      <c r="V187" s="8">
        <f>SUM($U$3:U187)</f>
        <v>8.1500000000000021</v>
      </c>
      <c r="W187" s="9">
        <v>1.33</v>
      </c>
      <c r="X187" s="8">
        <f t="shared" si="21"/>
        <v>0.33000000000000007</v>
      </c>
      <c r="Y187" s="8">
        <f>SUM($X$3:X187)</f>
        <v>-6.5799999999999992</v>
      </c>
      <c r="Z187" s="9">
        <v>3.25</v>
      </c>
      <c r="AA187" s="8">
        <f t="shared" si="22"/>
        <v>-1</v>
      </c>
      <c r="AB187" s="8">
        <f>SUM($AA$3:AA187)</f>
        <v>-8.51</v>
      </c>
      <c r="AC187" s="2">
        <v>2.1</v>
      </c>
      <c r="AD187" s="8">
        <f t="shared" si="23"/>
        <v>1.1000000000000001</v>
      </c>
      <c r="AE187" s="8">
        <f>SUM(AD$3:AD187)</f>
        <v>61.01999999999996</v>
      </c>
      <c r="AF187" s="2">
        <v>1.7</v>
      </c>
      <c r="AG187" s="8">
        <f t="shared" si="26"/>
        <v>-1</v>
      </c>
      <c r="AH187" s="8">
        <f>SUM(AG$3:AG187)</f>
        <v>-4.4299999999999971</v>
      </c>
      <c r="AI187">
        <v>7.5</v>
      </c>
      <c r="AJ187" s="8">
        <f t="shared" si="27"/>
        <v>-1</v>
      </c>
      <c r="AK187" s="8">
        <f>SUM(AJ$3:AJ187)</f>
        <v>-29.5</v>
      </c>
      <c r="AL187" s="2">
        <v>9.5</v>
      </c>
      <c r="AM187" s="8">
        <f t="shared" si="28"/>
        <v>8.5</v>
      </c>
      <c r="AN187" s="8">
        <f>SUM(AM$3:AM187)</f>
        <v>-67</v>
      </c>
      <c r="AO187" s="2">
        <v>6</v>
      </c>
      <c r="AP187" s="8">
        <f t="shared" si="29"/>
        <v>-1</v>
      </c>
      <c r="AQ187" s="8">
        <f>SUM(AP$3:AP187)</f>
        <v>-50</v>
      </c>
      <c r="AR187">
        <v>4.5</v>
      </c>
      <c r="AS187">
        <v>1.19</v>
      </c>
      <c r="AT187" s="4">
        <f t="shared" si="24"/>
        <v>8.5</v>
      </c>
      <c r="AU187" s="5">
        <f>SUM($AT$3:AT187)</f>
        <v>-67</v>
      </c>
      <c r="AV187" s="6">
        <f>SUM(R187,U187,X187,AA187,AD187,AG187)</f>
        <v>-0.7699999999999998</v>
      </c>
    </row>
    <row r="188" spans="1:48" x14ac:dyDescent="0.25">
      <c r="A188">
        <f>IF(AND(G188&lt;&gt;"",H188&lt;&gt;"",I188&lt;&gt;"",J188&lt;&gt;"",K188&lt;&gt;"",L188&lt;&gt;"",M188&lt;&gt;"",N188&lt;&gt;"",O188&lt;&gt;"",P188&lt;&gt;"",Q188&lt;&gt;"",T188&lt;&gt;"",W188&lt;&gt;"",Z188&lt;&gt;"",AC188&lt;&gt;"",AF188&lt;&gt;"",AI188&lt;&gt;"",AL188&lt;&gt;"",AO188&lt;&gt;"",AR188&lt;&gt;"",AS188&lt;&gt;""),1,0)</f>
        <v>1</v>
      </c>
      <c r="B188" s="1">
        <v>43897</v>
      </c>
      <c r="C188" t="s">
        <v>271</v>
      </c>
      <c r="D188" t="s">
        <v>463</v>
      </c>
      <c r="E188" t="s">
        <v>274</v>
      </c>
      <c r="F188" t="s">
        <v>464</v>
      </c>
      <c r="G188">
        <v>2020</v>
      </c>
      <c r="H188">
        <v>3</v>
      </c>
      <c r="I188">
        <v>7</v>
      </c>
      <c r="J188" t="s">
        <v>47</v>
      </c>
      <c r="K188">
        <v>7</v>
      </c>
      <c r="L188" s="3">
        <v>1</v>
      </c>
      <c r="M188" s="3">
        <v>0</v>
      </c>
      <c r="N188">
        <v>1.85</v>
      </c>
      <c r="O188">
        <v>3.6</v>
      </c>
      <c r="P188">
        <v>4.33</v>
      </c>
      <c r="Q188" s="2">
        <v>2</v>
      </c>
      <c r="R188" s="8">
        <f t="shared" si="25"/>
        <v>-1</v>
      </c>
      <c r="S188" s="8">
        <f>SUM($R$3:R188)</f>
        <v>-23.87</v>
      </c>
      <c r="T188" s="2">
        <v>1.72</v>
      </c>
      <c r="U188" s="8">
        <f t="shared" si="20"/>
        <v>0.72</v>
      </c>
      <c r="V188" s="8">
        <f>SUM($U$3:U188)</f>
        <v>8.8700000000000028</v>
      </c>
      <c r="W188" s="9">
        <v>1.36</v>
      </c>
      <c r="X188" s="8">
        <f t="shared" si="21"/>
        <v>-1</v>
      </c>
      <c r="Y188" s="8">
        <f>SUM($X$3:X188)</f>
        <v>-7.5799999999999992</v>
      </c>
      <c r="Z188" s="9">
        <v>3</v>
      </c>
      <c r="AA188" s="8">
        <f t="shared" si="22"/>
        <v>2</v>
      </c>
      <c r="AB188" s="8">
        <f>SUM($AA$3:AA188)</f>
        <v>-6.51</v>
      </c>
      <c r="AC188" s="2">
        <v>2.35</v>
      </c>
      <c r="AD188" s="8">
        <f t="shared" si="23"/>
        <v>-1</v>
      </c>
      <c r="AE188" s="8">
        <f>SUM(AD$3:AD188)</f>
        <v>60.01999999999996</v>
      </c>
      <c r="AF188" s="2">
        <v>1.57</v>
      </c>
      <c r="AG188" s="8">
        <f t="shared" si="26"/>
        <v>0.57000000000000006</v>
      </c>
      <c r="AH188" s="8">
        <f>SUM(AG$3:AG188)</f>
        <v>-3.8599999999999968</v>
      </c>
      <c r="AI188">
        <v>6.5</v>
      </c>
      <c r="AJ188" s="8">
        <f t="shared" si="27"/>
        <v>5.5</v>
      </c>
      <c r="AK188" s="8">
        <f>SUM(AJ$3:AJ188)</f>
        <v>-24</v>
      </c>
      <c r="AL188" s="2">
        <v>9</v>
      </c>
      <c r="AM188" s="8">
        <f t="shared" si="28"/>
        <v>-1</v>
      </c>
      <c r="AN188" s="8">
        <f>SUM(AM$3:AM188)</f>
        <v>-68</v>
      </c>
      <c r="AO188" s="2">
        <v>7</v>
      </c>
      <c r="AP188" s="8">
        <f t="shared" si="29"/>
        <v>-1</v>
      </c>
      <c r="AQ188" s="8">
        <f>SUM(AP$3:AP188)</f>
        <v>-51</v>
      </c>
      <c r="AR188">
        <v>3.55</v>
      </c>
      <c r="AS188">
        <v>1.27</v>
      </c>
      <c r="AT188" s="4">
        <f t="shared" si="24"/>
        <v>-1</v>
      </c>
      <c r="AU188" s="5">
        <f>SUM($AT$3:AT188)</f>
        <v>-68</v>
      </c>
      <c r="AV188" s="6">
        <f>SUM(R188,U188,X188,AA188,AD188,AG188)</f>
        <v>0.29000000000000004</v>
      </c>
    </row>
    <row r="189" spans="1:48" x14ac:dyDescent="0.25">
      <c r="A189">
        <f>IF(AND(G189&lt;&gt;"",H189&lt;&gt;"",I189&lt;&gt;"",J189&lt;&gt;"",K189&lt;&gt;"",L189&lt;&gt;"",M189&lt;&gt;"",N189&lt;&gt;"",O189&lt;&gt;"",P189&lt;&gt;"",Q189&lt;&gt;"",T189&lt;&gt;"",W189&lt;&gt;"",Z189&lt;&gt;"",AC189&lt;&gt;"",AF189&lt;&gt;"",AI189&lt;&gt;"",AL189&lt;&gt;"",AO189&lt;&gt;"",AR189&lt;&gt;"",AS189&lt;&gt;""),1,0)</f>
        <v>1</v>
      </c>
      <c r="B189" s="1">
        <v>43897</v>
      </c>
      <c r="C189" t="s">
        <v>271</v>
      </c>
      <c r="D189" t="s">
        <v>465</v>
      </c>
      <c r="E189" t="s">
        <v>466</v>
      </c>
      <c r="F189" t="s">
        <v>467</v>
      </c>
      <c r="G189">
        <v>2020</v>
      </c>
      <c r="H189">
        <v>3</v>
      </c>
      <c r="I189">
        <v>7</v>
      </c>
      <c r="J189" t="s">
        <v>47</v>
      </c>
      <c r="K189">
        <v>7</v>
      </c>
      <c r="L189" s="3">
        <v>1</v>
      </c>
      <c r="M189" s="3">
        <v>2</v>
      </c>
      <c r="N189">
        <v>1.95</v>
      </c>
      <c r="O189">
        <v>3.6</v>
      </c>
      <c r="P189">
        <v>3.8</v>
      </c>
      <c r="Q189" s="2">
        <v>1.8</v>
      </c>
      <c r="R189" s="8">
        <f t="shared" si="25"/>
        <v>0.8</v>
      </c>
      <c r="S189" s="8">
        <f>SUM($R$3:R189)</f>
        <v>-23.07</v>
      </c>
      <c r="T189" s="2">
        <v>1.9</v>
      </c>
      <c r="U189" s="8">
        <f t="shared" si="20"/>
        <v>-1</v>
      </c>
      <c r="V189" s="8">
        <f>SUM($U$3:U189)</f>
        <v>7.8700000000000028</v>
      </c>
      <c r="W189" s="9">
        <v>1.3</v>
      </c>
      <c r="X189" s="8">
        <f t="shared" si="21"/>
        <v>0.30000000000000004</v>
      </c>
      <c r="Y189" s="8">
        <f>SUM($X$3:X189)</f>
        <v>-7.2799999999999994</v>
      </c>
      <c r="Z189" s="9">
        <v>3.4</v>
      </c>
      <c r="AA189" s="8">
        <f t="shared" si="22"/>
        <v>-1</v>
      </c>
      <c r="AB189" s="8">
        <f>SUM($AA$3:AA189)</f>
        <v>-7.51</v>
      </c>
      <c r="AC189" s="2">
        <v>1.95</v>
      </c>
      <c r="AD189" s="8">
        <f t="shared" si="23"/>
        <v>0.95</v>
      </c>
      <c r="AE189" s="8">
        <f>SUM(AD$3:AD189)</f>
        <v>60.969999999999963</v>
      </c>
      <c r="AF189" s="2">
        <v>1.85</v>
      </c>
      <c r="AG189" s="8">
        <f t="shared" si="26"/>
        <v>-1</v>
      </c>
      <c r="AH189" s="8">
        <f>SUM(AG$3:AG189)</f>
        <v>-4.8599999999999968</v>
      </c>
      <c r="AI189">
        <v>7.5</v>
      </c>
      <c r="AJ189" s="8">
        <f t="shared" si="27"/>
        <v>-1</v>
      </c>
      <c r="AK189" s="8">
        <f>SUM(AJ$3:AJ189)</f>
        <v>-25</v>
      </c>
      <c r="AL189" s="2">
        <v>9</v>
      </c>
      <c r="AM189" s="8">
        <f t="shared" si="28"/>
        <v>-1</v>
      </c>
      <c r="AN189" s="8">
        <f>SUM(AM$3:AM189)</f>
        <v>-69</v>
      </c>
      <c r="AO189" s="2">
        <v>7</v>
      </c>
      <c r="AP189" s="8">
        <f t="shared" si="29"/>
        <v>-1</v>
      </c>
      <c r="AQ189" s="8">
        <f>SUM(AP$3:AP189)</f>
        <v>-52</v>
      </c>
      <c r="AR189">
        <v>3.55</v>
      </c>
      <c r="AS189">
        <v>1.27</v>
      </c>
      <c r="AT189" s="4">
        <f t="shared" si="24"/>
        <v>-1</v>
      </c>
      <c r="AU189" s="5">
        <f>SUM($AT$3:AT189)</f>
        <v>-69</v>
      </c>
      <c r="AV189" s="6">
        <f>SUM(R189,U189,X189,AA189,AD189,AG189)</f>
        <v>-0.95</v>
      </c>
    </row>
    <row r="190" spans="1:48" x14ac:dyDescent="0.25">
      <c r="A190">
        <f>IF(AND(G190&lt;&gt;"",H190&lt;&gt;"",I190&lt;&gt;"",J190&lt;&gt;"",K190&lt;&gt;"",L190&lt;&gt;"",M190&lt;&gt;"",N190&lt;&gt;"",O190&lt;&gt;"",P190&lt;&gt;"",Q190&lt;&gt;"",T190&lt;&gt;"",W190&lt;&gt;"",Z190&lt;&gt;"",AC190&lt;&gt;"",AF190&lt;&gt;"",AI190&lt;&gt;"",AL190&lt;&gt;"",AO190&lt;&gt;"",AR190&lt;&gt;"",AS190&lt;&gt;""),1,0)</f>
        <v>1</v>
      </c>
      <c r="B190" s="1">
        <v>43897</v>
      </c>
      <c r="C190" t="s">
        <v>271</v>
      </c>
      <c r="D190" t="s">
        <v>468</v>
      </c>
      <c r="E190" t="s">
        <v>469</v>
      </c>
      <c r="F190" t="s">
        <v>470</v>
      </c>
      <c r="G190">
        <v>2020</v>
      </c>
      <c r="H190">
        <v>3</v>
      </c>
      <c r="I190">
        <v>7</v>
      </c>
      <c r="J190" t="s">
        <v>47</v>
      </c>
      <c r="K190">
        <v>7</v>
      </c>
      <c r="L190" s="3">
        <v>3</v>
      </c>
      <c r="M190" s="3">
        <v>0</v>
      </c>
      <c r="N190">
        <v>1.57</v>
      </c>
      <c r="O190">
        <v>3.8</v>
      </c>
      <c r="P190">
        <v>6</v>
      </c>
      <c r="Q190" s="2">
        <v>1.8</v>
      </c>
      <c r="R190" s="8">
        <f t="shared" si="25"/>
        <v>-1</v>
      </c>
      <c r="S190" s="8">
        <f>SUM($R$3:R190)</f>
        <v>-24.07</v>
      </c>
      <c r="T190" s="2">
        <v>1.9</v>
      </c>
      <c r="U190" s="8">
        <f t="shared" si="20"/>
        <v>0.89999999999999991</v>
      </c>
      <c r="V190" s="8">
        <f>SUM($U$3:U190)</f>
        <v>8.7700000000000031</v>
      </c>
      <c r="W190" s="9">
        <v>1.25</v>
      </c>
      <c r="X190" s="8">
        <f t="shared" si="21"/>
        <v>0.25</v>
      </c>
      <c r="Y190" s="8">
        <f>SUM($X$3:X190)</f>
        <v>-7.0299999999999994</v>
      </c>
      <c r="Z190" s="9">
        <v>3.75</v>
      </c>
      <c r="AA190" s="8">
        <f t="shared" si="22"/>
        <v>-1</v>
      </c>
      <c r="AB190" s="8">
        <f>SUM($AA$3:AA190)</f>
        <v>-8.51</v>
      </c>
      <c r="AC190" s="2">
        <v>1.8</v>
      </c>
      <c r="AD190" s="8">
        <f t="shared" si="23"/>
        <v>0.8</v>
      </c>
      <c r="AE190" s="8">
        <f>SUM(AD$3:AD190)</f>
        <v>61.76999999999996</v>
      </c>
      <c r="AF190" s="2">
        <v>2</v>
      </c>
      <c r="AG190" s="8">
        <f t="shared" si="26"/>
        <v>-1</v>
      </c>
      <c r="AH190" s="8">
        <f>SUM(AG$3:AG190)</f>
        <v>-5.8599999999999968</v>
      </c>
      <c r="AI190">
        <v>7.5</v>
      </c>
      <c r="AJ190" s="8">
        <f t="shared" si="27"/>
        <v>-1</v>
      </c>
      <c r="AK190" s="8">
        <f>SUM(AJ$3:AJ190)</f>
        <v>-26</v>
      </c>
      <c r="AL190" s="2">
        <v>8</v>
      </c>
      <c r="AM190" s="8">
        <f t="shared" si="28"/>
        <v>-1</v>
      </c>
      <c r="AN190" s="8">
        <f>SUM(AM$3:AM190)</f>
        <v>-70</v>
      </c>
      <c r="AO190" s="2">
        <v>7.5</v>
      </c>
      <c r="AP190" s="8">
        <f t="shared" si="29"/>
        <v>-1</v>
      </c>
      <c r="AQ190" s="8">
        <f>SUM(AP$3:AP190)</f>
        <v>-53</v>
      </c>
      <c r="AR190">
        <v>2.6</v>
      </c>
      <c r="AS190">
        <v>1.47</v>
      </c>
      <c r="AT190" s="4">
        <f t="shared" si="24"/>
        <v>-1</v>
      </c>
      <c r="AU190" s="5">
        <f>SUM($AT$3:AT190)</f>
        <v>-70</v>
      </c>
      <c r="AV190" s="6">
        <f>SUM(R190,U190,X190,AA190,AD190,AG190)</f>
        <v>-1.05</v>
      </c>
    </row>
    <row r="191" spans="1:48" x14ac:dyDescent="0.25">
      <c r="A191">
        <f>IF(AND(G191&lt;&gt;"",H191&lt;&gt;"",I191&lt;&gt;"",J191&lt;&gt;"",K191&lt;&gt;"",L191&lt;&gt;"",M191&lt;&gt;"",N191&lt;&gt;"",O191&lt;&gt;"",P191&lt;&gt;"",Q191&lt;&gt;"",T191&lt;&gt;"",W191&lt;&gt;"",Z191&lt;&gt;"",AC191&lt;&gt;"",AF191&lt;&gt;"",AI191&lt;&gt;"",AL191&lt;&gt;"",AO191&lt;&gt;"",AR191&lt;&gt;"",AS191&lt;&gt;""),1,0)</f>
        <v>1</v>
      </c>
      <c r="B191" s="1">
        <v>43897</v>
      </c>
      <c r="C191" t="s">
        <v>271</v>
      </c>
      <c r="D191" t="s">
        <v>471</v>
      </c>
      <c r="E191" t="s">
        <v>472</v>
      </c>
      <c r="F191" t="s">
        <v>473</v>
      </c>
      <c r="G191">
        <v>2020</v>
      </c>
      <c r="H191">
        <v>3</v>
      </c>
      <c r="I191">
        <v>7</v>
      </c>
      <c r="J191" t="s">
        <v>47</v>
      </c>
      <c r="K191">
        <v>7</v>
      </c>
      <c r="L191" s="3">
        <v>2</v>
      </c>
      <c r="M191" s="3">
        <v>0</v>
      </c>
      <c r="N191">
        <v>2.2000000000000002</v>
      </c>
      <c r="O191">
        <v>3.25</v>
      </c>
      <c r="P191">
        <v>3.5</v>
      </c>
      <c r="Q191" s="2">
        <v>1.8</v>
      </c>
      <c r="R191" s="8">
        <f t="shared" si="25"/>
        <v>-1</v>
      </c>
      <c r="S191" s="8">
        <f>SUM($R$3:R191)</f>
        <v>-25.07</v>
      </c>
      <c r="T191" s="2">
        <v>1.9</v>
      </c>
      <c r="U191" s="8">
        <f t="shared" si="20"/>
        <v>0.89999999999999991</v>
      </c>
      <c r="V191" s="8">
        <f>SUM($U$3:U191)</f>
        <v>9.6700000000000035</v>
      </c>
      <c r="W191" s="9">
        <v>1.3</v>
      </c>
      <c r="X191" s="8">
        <f t="shared" si="21"/>
        <v>0.30000000000000004</v>
      </c>
      <c r="Y191" s="8">
        <f>SUM($X$3:X191)</f>
        <v>-6.7299999999999995</v>
      </c>
      <c r="Z191" s="9">
        <v>3.4</v>
      </c>
      <c r="AA191" s="8">
        <f t="shared" si="22"/>
        <v>-1</v>
      </c>
      <c r="AB191" s="8">
        <f>SUM($AA$3:AA191)</f>
        <v>-9.51</v>
      </c>
      <c r="AC191" s="2">
        <v>2.0499999999999998</v>
      </c>
      <c r="AD191" s="8">
        <f t="shared" si="23"/>
        <v>1.0499999999999998</v>
      </c>
      <c r="AE191" s="8">
        <f>SUM(AD$3:AD191)</f>
        <v>62.819999999999958</v>
      </c>
      <c r="AF191" s="2">
        <v>1.75</v>
      </c>
      <c r="AG191" s="8">
        <f t="shared" si="26"/>
        <v>0.75</v>
      </c>
      <c r="AH191" s="8">
        <f>SUM(AG$3:AG191)</f>
        <v>-5.1099999999999968</v>
      </c>
      <c r="AI191">
        <v>7.5</v>
      </c>
      <c r="AJ191" s="8">
        <f t="shared" si="27"/>
        <v>-1</v>
      </c>
      <c r="AK191" s="8">
        <f>SUM(AJ$3:AJ191)</f>
        <v>-27</v>
      </c>
      <c r="AL191" s="2">
        <v>9</v>
      </c>
      <c r="AM191" s="8">
        <f t="shared" si="28"/>
        <v>-1</v>
      </c>
      <c r="AN191" s="8">
        <f>SUM(AM$3:AM191)</f>
        <v>-71</v>
      </c>
      <c r="AO191" s="2">
        <v>6</v>
      </c>
      <c r="AP191" s="8">
        <f t="shared" si="29"/>
        <v>-1</v>
      </c>
      <c r="AQ191" s="8">
        <f>SUM(AP$3:AP191)</f>
        <v>-54</v>
      </c>
      <c r="AR191">
        <v>4.0999999999999996</v>
      </c>
      <c r="AS191">
        <v>1.22</v>
      </c>
      <c r="AT191" s="4">
        <f t="shared" si="24"/>
        <v>-1</v>
      </c>
      <c r="AU191" s="5">
        <f>SUM($AT$3:AT191)</f>
        <v>-71</v>
      </c>
      <c r="AV191" s="6">
        <f>SUM(R191,U191,X191,AA191,AD191,AG191)</f>
        <v>0.99999999999999978</v>
      </c>
    </row>
    <row r="192" spans="1:48" x14ac:dyDescent="0.25">
      <c r="A192">
        <f>IF(AND(G192&lt;&gt;"",H192&lt;&gt;"",I192&lt;&gt;"",J192&lt;&gt;"",K192&lt;&gt;"",L192&lt;&gt;"",M192&lt;&gt;"",N192&lt;&gt;"",O192&lt;&gt;"",P192&lt;&gt;"",Q192&lt;&gt;"",T192&lt;&gt;"",W192&lt;&gt;"",Z192&lt;&gt;"",AC192&lt;&gt;"",AF192&lt;&gt;"",AI192&lt;&gt;"",AL192&lt;&gt;"",AO192&lt;&gt;"",AR192&lt;&gt;"",AS192&lt;&gt;""),1,0)</f>
        <v>1</v>
      </c>
      <c r="B192" s="1">
        <v>43897</v>
      </c>
      <c r="C192" t="s">
        <v>271</v>
      </c>
      <c r="D192" t="s">
        <v>474</v>
      </c>
      <c r="E192" t="s">
        <v>475</v>
      </c>
      <c r="F192" t="s">
        <v>476</v>
      </c>
      <c r="G192">
        <v>2020</v>
      </c>
      <c r="H192">
        <v>3</v>
      </c>
      <c r="I192">
        <v>7</v>
      </c>
      <c r="J192" t="s">
        <v>47</v>
      </c>
      <c r="K192">
        <v>7</v>
      </c>
      <c r="L192" s="3">
        <v>0</v>
      </c>
      <c r="M192" s="3">
        <v>2</v>
      </c>
      <c r="N192">
        <v>2.15</v>
      </c>
      <c r="O192">
        <v>3.4</v>
      </c>
      <c r="P192">
        <v>3.4</v>
      </c>
      <c r="Q192" s="2">
        <v>1.72</v>
      </c>
      <c r="R192" s="8">
        <f t="shared" si="25"/>
        <v>-1</v>
      </c>
      <c r="S192" s="8">
        <f>SUM($R$3:R192)</f>
        <v>-26.07</v>
      </c>
      <c r="T192" s="2">
        <v>2</v>
      </c>
      <c r="U192" s="8">
        <f t="shared" si="20"/>
        <v>1</v>
      </c>
      <c r="V192" s="8">
        <f>SUM($U$3:U192)</f>
        <v>10.670000000000003</v>
      </c>
      <c r="W192" s="9">
        <v>1.28</v>
      </c>
      <c r="X192" s="8">
        <f t="shared" si="21"/>
        <v>0.28000000000000003</v>
      </c>
      <c r="Y192" s="8">
        <f>SUM($X$3:X192)</f>
        <v>-6.4499999999999993</v>
      </c>
      <c r="Z192" s="9">
        <v>3.5</v>
      </c>
      <c r="AA192" s="8">
        <f t="shared" si="22"/>
        <v>-1</v>
      </c>
      <c r="AB192" s="8">
        <f>SUM($AA$3:AA192)</f>
        <v>-10.51</v>
      </c>
      <c r="AC192" s="2">
        <v>2.25</v>
      </c>
      <c r="AD192" s="8">
        <f t="shared" si="23"/>
        <v>1.25</v>
      </c>
      <c r="AE192" s="8">
        <f>SUM(AD$3:AD192)</f>
        <v>64.069999999999965</v>
      </c>
      <c r="AF192" s="2">
        <v>1.61</v>
      </c>
      <c r="AG192" s="8">
        <f t="shared" si="26"/>
        <v>0.6100000000000001</v>
      </c>
      <c r="AH192" s="8">
        <f>SUM(AG$3:AG192)</f>
        <v>-4.4999999999999964</v>
      </c>
      <c r="AI192">
        <v>8</v>
      </c>
      <c r="AJ192" s="8">
        <f t="shared" si="27"/>
        <v>-1</v>
      </c>
      <c r="AK192" s="8">
        <f>SUM(AJ$3:AJ192)</f>
        <v>-28</v>
      </c>
      <c r="AL192" s="2">
        <v>9</v>
      </c>
      <c r="AM192" s="8">
        <f t="shared" si="28"/>
        <v>-1</v>
      </c>
      <c r="AN192" s="8">
        <f>SUM(AM$3:AM192)</f>
        <v>-72</v>
      </c>
      <c r="AO192" s="2">
        <v>6.5</v>
      </c>
      <c r="AP192" s="8">
        <f t="shared" si="29"/>
        <v>-1</v>
      </c>
      <c r="AQ192" s="8">
        <f>SUM(AP$3:AP192)</f>
        <v>-55</v>
      </c>
      <c r="AR192">
        <v>4.25</v>
      </c>
      <c r="AS192">
        <v>1.21</v>
      </c>
      <c r="AT192" s="4">
        <f t="shared" si="24"/>
        <v>-1</v>
      </c>
      <c r="AU192" s="5">
        <f>SUM($AT$3:AT192)</f>
        <v>-72</v>
      </c>
      <c r="AV192" s="6">
        <f>SUM(R192,U192,X192,AA192,AD192,AG192)</f>
        <v>1.1400000000000001</v>
      </c>
    </row>
    <row r="193" spans="1:48" x14ac:dyDescent="0.25">
      <c r="A193">
        <f>IF(AND(G193&lt;&gt;"",H193&lt;&gt;"",I193&lt;&gt;"",J193&lt;&gt;"",K193&lt;&gt;"",L193&lt;&gt;"",M193&lt;&gt;"",N193&lt;&gt;"",O193&lt;&gt;"",P193&lt;&gt;"",Q193&lt;&gt;"",T193&lt;&gt;"",W193&lt;&gt;"",Z193&lt;&gt;"",AC193&lt;&gt;"",AF193&lt;&gt;"",AI193&lt;&gt;"",AL193&lt;&gt;"",AO193&lt;&gt;"",AR193&lt;&gt;"",AS193&lt;&gt;""),1,0)</f>
        <v>1</v>
      </c>
      <c r="B193" s="1">
        <v>43897</v>
      </c>
      <c r="C193" t="s">
        <v>271</v>
      </c>
      <c r="D193" t="s">
        <v>477</v>
      </c>
      <c r="E193" t="s">
        <v>478</v>
      </c>
      <c r="F193" t="s">
        <v>479</v>
      </c>
      <c r="G193">
        <v>2020</v>
      </c>
      <c r="H193">
        <v>3</v>
      </c>
      <c r="I193">
        <v>7</v>
      </c>
      <c r="J193" t="s">
        <v>47</v>
      </c>
      <c r="K193">
        <v>7</v>
      </c>
      <c r="L193" s="3">
        <v>0</v>
      </c>
      <c r="M193" s="3">
        <v>2</v>
      </c>
      <c r="N193">
        <v>1.85</v>
      </c>
      <c r="O193">
        <v>3.6</v>
      </c>
      <c r="P193">
        <v>4.2</v>
      </c>
      <c r="Q193" s="2">
        <v>2</v>
      </c>
      <c r="R193" s="8">
        <f t="shared" si="25"/>
        <v>-1</v>
      </c>
      <c r="S193" s="8">
        <f>SUM($R$3:R193)</f>
        <v>-27.07</v>
      </c>
      <c r="T193" s="2">
        <v>1.72</v>
      </c>
      <c r="U193" s="8">
        <f t="shared" si="20"/>
        <v>0.72</v>
      </c>
      <c r="V193" s="8">
        <f>SUM($U$3:U193)</f>
        <v>11.390000000000004</v>
      </c>
      <c r="W193" s="9">
        <v>1.36</v>
      </c>
      <c r="X193" s="8">
        <f t="shared" si="21"/>
        <v>0.3600000000000001</v>
      </c>
      <c r="Y193" s="8">
        <f>SUM($X$3:X193)</f>
        <v>-6.089999999999999</v>
      </c>
      <c r="Z193" s="9">
        <v>3</v>
      </c>
      <c r="AA193" s="8">
        <f t="shared" si="22"/>
        <v>-1</v>
      </c>
      <c r="AB193" s="8">
        <f>SUM($AA$3:AA193)</f>
        <v>-11.51</v>
      </c>
      <c r="AC193" s="2">
        <v>2.2000000000000002</v>
      </c>
      <c r="AD193" s="8">
        <f t="shared" si="23"/>
        <v>1.2000000000000002</v>
      </c>
      <c r="AE193" s="8">
        <f>SUM(AD$3:AD193)</f>
        <v>65.269999999999968</v>
      </c>
      <c r="AF193" s="2">
        <v>1.65</v>
      </c>
      <c r="AG193" s="8">
        <f t="shared" si="26"/>
        <v>0.64999999999999991</v>
      </c>
      <c r="AH193" s="8">
        <f>SUM(AG$3:AG193)</f>
        <v>-3.8499999999999965</v>
      </c>
      <c r="AI193">
        <v>6</v>
      </c>
      <c r="AJ193" s="8">
        <f t="shared" si="27"/>
        <v>-1</v>
      </c>
      <c r="AK193" s="8">
        <f>SUM(AJ$3:AJ193)</f>
        <v>-29</v>
      </c>
      <c r="AL193" s="2">
        <v>9</v>
      </c>
      <c r="AM193" s="8">
        <f t="shared" si="28"/>
        <v>-1</v>
      </c>
      <c r="AN193" s="8">
        <f>SUM(AM$3:AM193)</f>
        <v>-73</v>
      </c>
      <c r="AO193" s="2">
        <v>7</v>
      </c>
      <c r="AP193" s="8">
        <f t="shared" si="29"/>
        <v>-1</v>
      </c>
      <c r="AQ193" s="8">
        <f>SUM(AP$3:AP193)</f>
        <v>-56</v>
      </c>
      <c r="AR193">
        <v>3.45</v>
      </c>
      <c r="AS193">
        <v>1.3</v>
      </c>
      <c r="AT193" s="4">
        <f t="shared" si="24"/>
        <v>-1</v>
      </c>
      <c r="AU193" s="5">
        <f>SUM($AT$3:AT193)</f>
        <v>-73</v>
      </c>
      <c r="AV193" s="6">
        <f>SUM(R193,U193,X193,AA193,AD193,AG193)</f>
        <v>0.93000000000000016</v>
      </c>
    </row>
    <row r="194" spans="1:48" x14ac:dyDescent="0.25">
      <c r="A194">
        <f>IF(AND(G194&lt;&gt;"",H194&lt;&gt;"",I194&lt;&gt;"",J194&lt;&gt;"",K194&lt;&gt;"",L194&lt;&gt;"",M194&lt;&gt;"",N194&lt;&gt;"",O194&lt;&gt;"",P194&lt;&gt;"",Q194&lt;&gt;"",T194&lt;&gt;"",W194&lt;&gt;"",Z194&lt;&gt;"",AC194&lt;&gt;"",AF194&lt;&gt;"",AI194&lt;&gt;"",AL194&lt;&gt;"",AO194&lt;&gt;"",AR194&lt;&gt;"",AS194&lt;&gt;""),1,0)</f>
        <v>1</v>
      </c>
      <c r="B194" s="1">
        <v>43897</v>
      </c>
      <c r="C194" t="s">
        <v>271</v>
      </c>
      <c r="D194" t="s">
        <v>480</v>
      </c>
      <c r="E194" t="s">
        <v>481</v>
      </c>
      <c r="F194" t="s">
        <v>482</v>
      </c>
      <c r="G194">
        <v>2020</v>
      </c>
      <c r="H194">
        <v>3</v>
      </c>
      <c r="I194">
        <v>7</v>
      </c>
      <c r="J194" t="s">
        <v>47</v>
      </c>
      <c r="K194">
        <v>7</v>
      </c>
      <c r="L194" s="3">
        <v>3</v>
      </c>
      <c r="M194" s="3">
        <v>1</v>
      </c>
      <c r="N194">
        <v>3</v>
      </c>
      <c r="O194">
        <v>3.1</v>
      </c>
      <c r="P194">
        <v>2.5</v>
      </c>
      <c r="Q194" s="2">
        <v>1.8</v>
      </c>
      <c r="R194" s="8">
        <f t="shared" si="25"/>
        <v>0.8</v>
      </c>
      <c r="S194" s="8">
        <f>SUM($R$3:R194)</f>
        <v>-26.27</v>
      </c>
      <c r="T194" s="2">
        <v>1.9</v>
      </c>
      <c r="U194" s="8">
        <f t="shared" si="20"/>
        <v>-1</v>
      </c>
      <c r="V194" s="8">
        <f>SUM($U$3:U194)</f>
        <v>10.390000000000004</v>
      </c>
      <c r="W194" s="9">
        <v>1.33</v>
      </c>
      <c r="X194" s="8">
        <f t="shared" si="21"/>
        <v>0.33000000000000007</v>
      </c>
      <c r="Y194" s="8">
        <f>SUM($X$3:X194)</f>
        <v>-5.7599999999999989</v>
      </c>
      <c r="Z194" s="9">
        <v>3.25</v>
      </c>
      <c r="AA194" s="8">
        <f t="shared" si="22"/>
        <v>-1</v>
      </c>
      <c r="AB194" s="8">
        <f>SUM($AA$3:AA194)</f>
        <v>-12.51</v>
      </c>
      <c r="AC194" s="2">
        <v>2.0499999999999998</v>
      </c>
      <c r="AD194" s="8">
        <f t="shared" si="23"/>
        <v>1.0499999999999998</v>
      </c>
      <c r="AE194" s="8">
        <f>SUM(AD$3:AD194)</f>
        <v>66.319999999999965</v>
      </c>
      <c r="AF194" s="2">
        <v>1.75</v>
      </c>
      <c r="AG194" s="8">
        <f t="shared" si="26"/>
        <v>-1</v>
      </c>
      <c r="AH194" s="8">
        <f>SUM(AG$3:AG194)</f>
        <v>-4.8499999999999961</v>
      </c>
      <c r="AI194">
        <v>9</v>
      </c>
      <c r="AJ194" s="8">
        <f t="shared" si="27"/>
        <v>-1</v>
      </c>
      <c r="AK194" s="8">
        <f>SUM(AJ$3:AJ194)</f>
        <v>-30</v>
      </c>
      <c r="AL194" s="2">
        <v>11</v>
      </c>
      <c r="AM194" s="8">
        <f t="shared" si="28"/>
        <v>-1</v>
      </c>
      <c r="AN194" s="8">
        <f>SUM(AM$3:AM194)</f>
        <v>-74</v>
      </c>
      <c r="AO194" s="2">
        <v>6</v>
      </c>
      <c r="AP194" s="8">
        <f t="shared" si="29"/>
        <v>-1</v>
      </c>
      <c r="AQ194" s="8">
        <f>SUM(AP$3:AP194)</f>
        <v>-57</v>
      </c>
      <c r="AR194">
        <v>6.6</v>
      </c>
      <c r="AS194">
        <v>1.1100000000000001</v>
      </c>
      <c r="AT194" s="4">
        <f t="shared" si="24"/>
        <v>-1</v>
      </c>
      <c r="AU194" s="5">
        <f>SUM($AT$3:AT194)</f>
        <v>-74</v>
      </c>
      <c r="AV194" s="6">
        <f>SUM(R194,U194,X194,AA194,AD194,AG194)</f>
        <v>-0.82000000000000006</v>
      </c>
    </row>
    <row r="195" spans="1:48" x14ac:dyDescent="0.25">
      <c r="A195">
        <f>IF(AND(G195&lt;&gt;"",H195&lt;&gt;"",I195&lt;&gt;"",J195&lt;&gt;"",K195&lt;&gt;"",L195&lt;&gt;"",M195&lt;&gt;"",N195&lt;&gt;"",O195&lt;&gt;"",P195&lt;&gt;"",Q195&lt;&gt;"",T195&lt;&gt;"",W195&lt;&gt;"",Z195&lt;&gt;"",AC195&lt;&gt;"",AF195&lt;&gt;"",AI195&lt;&gt;"",AL195&lt;&gt;"",AO195&lt;&gt;"",AR195&lt;&gt;"",AS195&lt;&gt;""),1,0)</f>
        <v>1</v>
      </c>
      <c r="B195" s="1">
        <v>43897</v>
      </c>
      <c r="C195" t="s">
        <v>302</v>
      </c>
      <c r="D195" t="s">
        <v>483</v>
      </c>
      <c r="E195" t="s">
        <v>484</v>
      </c>
      <c r="F195" t="s">
        <v>485</v>
      </c>
      <c r="G195">
        <v>2020</v>
      </c>
      <c r="H195">
        <v>3</v>
      </c>
      <c r="I195">
        <v>7</v>
      </c>
      <c r="J195" t="s">
        <v>47</v>
      </c>
      <c r="K195">
        <v>7</v>
      </c>
      <c r="L195" s="3">
        <v>2</v>
      </c>
      <c r="M195" s="3">
        <v>0</v>
      </c>
      <c r="N195">
        <v>2.5</v>
      </c>
      <c r="O195">
        <v>3</v>
      </c>
      <c r="P195">
        <v>3.1</v>
      </c>
      <c r="Q195" s="2">
        <v>2.2000000000000002</v>
      </c>
      <c r="R195" s="8">
        <f t="shared" si="25"/>
        <v>-1</v>
      </c>
      <c r="S195" s="8">
        <f>SUM($R$3:R195)</f>
        <v>-27.27</v>
      </c>
      <c r="T195" s="2">
        <v>1.61</v>
      </c>
      <c r="U195" s="8">
        <f t="shared" si="20"/>
        <v>0.6100000000000001</v>
      </c>
      <c r="V195" s="8">
        <f>SUM($U$3:U195)</f>
        <v>11.000000000000004</v>
      </c>
      <c r="W195" s="9">
        <v>1.57</v>
      </c>
      <c r="X195" s="8">
        <f t="shared" si="21"/>
        <v>0.57000000000000006</v>
      </c>
      <c r="Y195" s="8">
        <f>SUM($X$3:X195)</f>
        <v>-5.1899999999999986</v>
      </c>
      <c r="Z195" s="9">
        <v>2.37</v>
      </c>
      <c r="AA195" s="8">
        <f t="shared" si="22"/>
        <v>-1</v>
      </c>
      <c r="AB195" s="8">
        <f>SUM($AA$3:AA195)</f>
        <v>-13.51</v>
      </c>
      <c r="AC195" s="2">
        <v>2.75</v>
      </c>
      <c r="AD195" s="8">
        <f t="shared" si="23"/>
        <v>1.75</v>
      </c>
      <c r="AE195" s="8">
        <f>SUM(AD$3:AD195)</f>
        <v>68.069999999999965</v>
      </c>
      <c r="AF195" s="2">
        <v>1.44</v>
      </c>
      <c r="AG195" s="8">
        <f t="shared" si="26"/>
        <v>0.43999999999999995</v>
      </c>
      <c r="AH195" s="8">
        <f>SUM(AG$3:AG195)</f>
        <v>-4.4099999999999966</v>
      </c>
      <c r="AI195">
        <v>6</v>
      </c>
      <c r="AJ195" s="8">
        <f t="shared" si="27"/>
        <v>-1</v>
      </c>
      <c r="AK195" s="8">
        <f>SUM(AJ$3:AJ195)</f>
        <v>-31</v>
      </c>
      <c r="AL195" s="2">
        <v>11</v>
      </c>
      <c r="AM195" s="8">
        <f t="shared" si="28"/>
        <v>-1</v>
      </c>
      <c r="AN195" s="8">
        <f>SUM(AM$3:AM195)</f>
        <v>-75</v>
      </c>
      <c r="AO195" s="2">
        <v>6</v>
      </c>
      <c r="AP195" s="8">
        <f t="shared" si="29"/>
        <v>-1</v>
      </c>
      <c r="AQ195" s="8">
        <f>SUM(AP$3:AP195)</f>
        <v>-58</v>
      </c>
      <c r="AR195">
        <v>5.75</v>
      </c>
      <c r="AS195">
        <v>1.1399999999999999</v>
      </c>
      <c r="AT195" s="4">
        <f t="shared" si="24"/>
        <v>-1</v>
      </c>
      <c r="AU195" s="5">
        <f>SUM($AT$3:AT195)</f>
        <v>-75</v>
      </c>
      <c r="AV195" s="6">
        <f>SUM(R195,U195,X195,AA195,AD195,AG195)</f>
        <v>1.37</v>
      </c>
    </row>
    <row r="196" spans="1:48" x14ac:dyDescent="0.25">
      <c r="A196">
        <f>IF(AND(G196&lt;&gt;"",H196&lt;&gt;"",I196&lt;&gt;"",J196&lt;&gt;"",K196&lt;&gt;"",L196&lt;&gt;"",M196&lt;&gt;"",N196&lt;&gt;"",O196&lt;&gt;"",P196&lt;&gt;"",Q196&lt;&gt;"",T196&lt;&gt;"",W196&lt;&gt;"",Z196&lt;&gt;"",AC196&lt;&gt;"",AF196&lt;&gt;"",AI196&lt;&gt;"",AL196&lt;&gt;"",AO196&lt;&gt;"",AR196&lt;&gt;"",AS196&lt;&gt;""),1,0)</f>
        <v>1</v>
      </c>
      <c r="B196" s="1">
        <v>43897</v>
      </c>
      <c r="C196" t="s">
        <v>302</v>
      </c>
      <c r="D196" t="s">
        <v>486</v>
      </c>
      <c r="E196" t="s">
        <v>487</v>
      </c>
      <c r="F196" t="s">
        <v>488</v>
      </c>
      <c r="G196">
        <v>2020</v>
      </c>
      <c r="H196">
        <v>3</v>
      </c>
      <c r="I196">
        <v>7</v>
      </c>
      <c r="J196" t="s">
        <v>47</v>
      </c>
      <c r="K196">
        <v>7</v>
      </c>
      <c r="L196" s="3">
        <v>2</v>
      </c>
      <c r="M196" s="3">
        <v>1</v>
      </c>
      <c r="N196">
        <v>1.75</v>
      </c>
      <c r="O196">
        <v>3.6</v>
      </c>
      <c r="P196">
        <v>4.75</v>
      </c>
      <c r="Q196" s="2">
        <v>1.9</v>
      </c>
      <c r="R196" s="8">
        <f t="shared" si="25"/>
        <v>0.89999999999999991</v>
      </c>
      <c r="S196" s="8">
        <f>SUM($R$3:R196)</f>
        <v>-26.37</v>
      </c>
      <c r="T196" s="2">
        <v>1.9</v>
      </c>
      <c r="U196" s="8">
        <f t="shared" ref="U196:U259" si="30">IF($A196=1,(T196-1)*IF(OR($L196&lt;=0, $M196&lt;=0),1,0)+(-1)*(1-IF(OR($L196&lt;=0, $M196&lt;=0),1,0)),"")</f>
        <v>-1</v>
      </c>
      <c r="V196" s="8">
        <f>SUM($U$3:U196)</f>
        <v>10.000000000000004</v>
      </c>
      <c r="W196" s="9">
        <v>1.3</v>
      </c>
      <c r="X196" s="8">
        <f t="shared" ref="X196:X259" si="31">IF($A196=1,(W196-1)*IF($L196+$M196&gt;1.5,1,0)+(-1)*(1-IF($L196+$M196&gt;1.5,1,0)),"")</f>
        <v>0.30000000000000004</v>
      </c>
      <c r="Y196" s="8">
        <f>SUM($X$3:X196)</f>
        <v>-4.8899999999999988</v>
      </c>
      <c r="Z196" s="9">
        <v>3.5</v>
      </c>
      <c r="AA196" s="8">
        <f t="shared" ref="AA196:AA259" si="32">IF($A196=1,(Z196-1)*IF($L196+$M196&lt;1.5,1,0)+(-1)*(1-IF($L196+$M196&lt;1.5,1,0)),"")</f>
        <v>-1</v>
      </c>
      <c r="AB196" s="8">
        <f>SUM($AA$3:AA196)</f>
        <v>-14.51</v>
      </c>
      <c r="AC196" s="2">
        <v>2</v>
      </c>
      <c r="AD196" s="8">
        <f t="shared" ref="AD196:AD259" si="33">IF($A196=1,(AC196-1)*IF($L196+$M196&gt;1.5,1,0)+(-1)*(1-IF($L196+$M196&gt;1.5,1,0)),"")</f>
        <v>1</v>
      </c>
      <c r="AE196" s="8">
        <f>SUM(AD$3:AD196)</f>
        <v>69.069999999999965</v>
      </c>
      <c r="AF196" s="2">
        <v>1.8</v>
      </c>
      <c r="AG196" s="8">
        <f t="shared" si="26"/>
        <v>-1</v>
      </c>
      <c r="AH196" s="8">
        <f>SUM(AG$3:AG196)</f>
        <v>-5.4099999999999966</v>
      </c>
      <c r="AI196">
        <v>7</v>
      </c>
      <c r="AJ196" s="8">
        <f t="shared" si="27"/>
        <v>-1</v>
      </c>
      <c r="AK196" s="8">
        <f>SUM(AJ$3:AJ196)</f>
        <v>-32</v>
      </c>
      <c r="AL196" s="2">
        <v>8.5</v>
      </c>
      <c r="AM196" s="8">
        <f t="shared" si="28"/>
        <v>7.5</v>
      </c>
      <c r="AN196" s="8">
        <f>SUM(AM$3:AM196)</f>
        <v>-67.5</v>
      </c>
      <c r="AO196" s="2">
        <v>7</v>
      </c>
      <c r="AP196" s="8">
        <f t="shared" si="29"/>
        <v>-1</v>
      </c>
      <c r="AQ196" s="8">
        <f>SUM(AP$3:AP196)</f>
        <v>-59</v>
      </c>
      <c r="AR196">
        <v>3.1</v>
      </c>
      <c r="AS196">
        <v>1.35</v>
      </c>
      <c r="AT196" s="4">
        <f t="shared" ref="AT196:AT259" si="34">IF($A196=1,(AL196-1)*IF(AND($L196=2, $M196=1),1,0)+(-1)*(1-(IF(AND($L196=2, $M196=1),1,0))),"")</f>
        <v>7.5</v>
      </c>
      <c r="AU196" s="5">
        <f>SUM($AT$3:AT196)</f>
        <v>-67.5</v>
      </c>
      <c r="AV196" s="6">
        <f>SUM(R196,U196,X196,AA196,AD196,AG196)</f>
        <v>-0.8</v>
      </c>
    </row>
    <row r="197" spans="1:48" x14ac:dyDescent="0.25">
      <c r="A197">
        <f>IF(AND(G197&lt;&gt;"",H197&lt;&gt;"",I197&lt;&gt;"",J197&lt;&gt;"",K197&lt;&gt;"",L197&lt;&gt;"",M197&lt;&gt;"",N197&lt;&gt;"",O197&lt;&gt;"",P197&lt;&gt;"",Q197&lt;&gt;"",T197&lt;&gt;"",W197&lt;&gt;"",Z197&lt;&gt;"",AC197&lt;&gt;"",AF197&lt;&gt;"",AI197&lt;&gt;"",AL197&lt;&gt;"",AO197&lt;&gt;"",AR197&lt;&gt;"",AS197&lt;&gt;""),1,0)</f>
        <v>1</v>
      </c>
      <c r="B197" s="1">
        <v>43897</v>
      </c>
      <c r="C197" t="s">
        <v>302</v>
      </c>
      <c r="D197" t="s">
        <v>489</v>
      </c>
      <c r="E197" t="s">
        <v>490</v>
      </c>
      <c r="F197" t="s">
        <v>491</v>
      </c>
      <c r="G197">
        <v>2020</v>
      </c>
      <c r="H197">
        <v>3</v>
      </c>
      <c r="I197">
        <v>7</v>
      </c>
      <c r="J197" t="s">
        <v>47</v>
      </c>
      <c r="K197">
        <v>7</v>
      </c>
      <c r="L197" s="3">
        <v>2</v>
      </c>
      <c r="M197" s="3">
        <v>1</v>
      </c>
      <c r="N197">
        <v>2.2999999999999998</v>
      </c>
      <c r="O197">
        <v>3.2</v>
      </c>
      <c r="P197">
        <v>3.25</v>
      </c>
      <c r="Q197" s="2">
        <v>2.1</v>
      </c>
      <c r="R197" s="8">
        <f t="shared" ref="R197:R260" si="35">IF($A197=1,(Q197-1)*IF(AND($L197&gt;0, $M197&gt;0),1,0)+(-1)*(1-IF(AND($L197&gt;0, $M197&gt;0),1,0)),"")</f>
        <v>1.1000000000000001</v>
      </c>
      <c r="S197" s="8">
        <f>SUM($R$3:R197)</f>
        <v>-25.27</v>
      </c>
      <c r="T197" s="2">
        <v>1.66</v>
      </c>
      <c r="U197" s="8">
        <f t="shared" si="30"/>
        <v>-1</v>
      </c>
      <c r="V197" s="8">
        <f>SUM($U$3:U197)</f>
        <v>9.0000000000000036</v>
      </c>
      <c r="W197" s="9">
        <v>1.5</v>
      </c>
      <c r="X197" s="8">
        <f t="shared" si="31"/>
        <v>0.5</v>
      </c>
      <c r="Y197" s="8">
        <f>SUM($X$3:X197)</f>
        <v>-4.3899999999999988</v>
      </c>
      <c r="Z197" s="9">
        <v>2.62</v>
      </c>
      <c r="AA197" s="8">
        <f t="shared" si="32"/>
        <v>-1</v>
      </c>
      <c r="AB197" s="8">
        <f>SUM($AA$3:AA197)</f>
        <v>-15.51</v>
      </c>
      <c r="AC197" s="2">
        <v>2.5</v>
      </c>
      <c r="AD197" s="8">
        <f t="shared" si="33"/>
        <v>1.5</v>
      </c>
      <c r="AE197" s="8">
        <f>SUM(AD$3:AD197)</f>
        <v>70.569999999999965</v>
      </c>
      <c r="AF197" s="2">
        <v>1.53</v>
      </c>
      <c r="AG197" s="8">
        <f t="shared" ref="AG197:AG260" si="36">IF($A197=1,(AF197-1)*IF($L197+$M197&lt;2.5,1,0)+(-1)*(1-IF($L197+$M197&lt;2.5,1,0)),"")</f>
        <v>-1</v>
      </c>
      <c r="AH197" s="8">
        <f>SUM(AG$3:AG197)</f>
        <v>-6.4099999999999966</v>
      </c>
      <c r="AI197">
        <v>6</v>
      </c>
      <c r="AJ197" s="8">
        <f t="shared" ref="AJ197:AJ260" si="37">IF($A197=1,(AI197-1)*IF(AND($L197=1,$M197=0),1,0)+(-1)*(1-IF(AND($L197=1,$M197=0),1,0)),"")</f>
        <v>-1</v>
      </c>
      <c r="AK197" s="8">
        <f>SUM(AJ$3:AJ197)</f>
        <v>-33</v>
      </c>
      <c r="AL197" s="2">
        <v>10</v>
      </c>
      <c r="AM197" s="8">
        <f t="shared" ref="AM197:AM260" si="38">IF($A197=1,(AL197-1)*IF(AND($L197=2,$M197=1),1,0)+(-1)*(1-IF(AND($L197=2,$M197=1),1,0)),"")</f>
        <v>9</v>
      </c>
      <c r="AN197" s="8">
        <f>SUM(AM$3:AM197)</f>
        <v>-58.5</v>
      </c>
      <c r="AO197" s="2">
        <v>6</v>
      </c>
      <c r="AP197" s="8">
        <f t="shared" ref="AP197:AP260" si="39">IF($A197=1,(AO197-1)*IF(AND($L197=1,$M197=1),1,0)+(-1)*(1-IF(AND($L197=1,$M197=1),1,0)),"")</f>
        <v>-1</v>
      </c>
      <c r="AQ197" s="8">
        <f>SUM(AP$3:AP197)</f>
        <v>-60</v>
      </c>
      <c r="AR197">
        <v>5</v>
      </c>
      <c r="AS197">
        <v>1.17</v>
      </c>
      <c r="AT197" s="4">
        <f t="shared" si="34"/>
        <v>9</v>
      </c>
      <c r="AU197" s="5">
        <f>SUM($AT$3:AT197)</f>
        <v>-58.5</v>
      </c>
      <c r="AV197" s="6">
        <f>SUM(R197,U197,X197,AA197,AD197,AG197)</f>
        <v>0.10000000000000009</v>
      </c>
    </row>
    <row r="198" spans="1:48" x14ac:dyDescent="0.25">
      <c r="A198">
        <f>IF(AND(G198&lt;&gt;"",H198&lt;&gt;"",I198&lt;&gt;"",J198&lt;&gt;"",K198&lt;&gt;"",L198&lt;&gt;"",M198&lt;&gt;"",N198&lt;&gt;"",O198&lt;&gt;"",P198&lt;&gt;"",Q198&lt;&gt;"",T198&lt;&gt;"",W198&lt;&gt;"",Z198&lt;&gt;"",AC198&lt;&gt;"",AF198&lt;&gt;"",AI198&lt;&gt;"",AL198&lt;&gt;"",AO198&lt;&gt;"",AR198&lt;&gt;"",AS198&lt;&gt;""),1,0)</f>
        <v>1</v>
      </c>
      <c r="B198" s="1">
        <v>43897</v>
      </c>
      <c r="C198" t="s">
        <v>302</v>
      </c>
      <c r="D198" t="s">
        <v>492</v>
      </c>
      <c r="E198" t="s">
        <v>493</v>
      </c>
      <c r="F198" t="s">
        <v>494</v>
      </c>
      <c r="G198">
        <v>2020</v>
      </c>
      <c r="H198">
        <v>3</v>
      </c>
      <c r="I198">
        <v>7</v>
      </c>
      <c r="J198" t="s">
        <v>47</v>
      </c>
      <c r="K198">
        <v>7</v>
      </c>
      <c r="L198" s="3">
        <v>2</v>
      </c>
      <c r="M198" s="3">
        <v>1</v>
      </c>
      <c r="N198">
        <v>3.4</v>
      </c>
      <c r="O198">
        <v>3.75</v>
      </c>
      <c r="P198">
        <v>2</v>
      </c>
      <c r="Q198" s="2">
        <v>1.53</v>
      </c>
      <c r="R198" s="8">
        <f t="shared" si="35"/>
        <v>0.53</v>
      </c>
      <c r="S198" s="8">
        <f>SUM($R$3:R198)</f>
        <v>-24.74</v>
      </c>
      <c r="T198" s="2">
        <v>2.37</v>
      </c>
      <c r="U198" s="8">
        <f t="shared" si="30"/>
        <v>-1</v>
      </c>
      <c r="V198" s="8">
        <f>SUM($U$3:U198)</f>
        <v>8.0000000000000036</v>
      </c>
      <c r="W198" s="9">
        <v>1.1599999999999999</v>
      </c>
      <c r="X198" s="8">
        <f t="shared" si="31"/>
        <v>0.15999999999999992</v>
      </c>
      <c r="Y198" s="8">
        <f>SUM($X$3:X198)</f>
        <v>-4.2299999999999986</v>
      </c>
      <c r="Z198" s="9">
        <v>5</v>
      </c>
      <c r="AA198" s="8">
        <f t="shared" si="32"/>
        <v>-1</v>
      </c>
      <c r="AB198" s="8">
        <f>SUM($AA$3:AA198)</f>
        <v>-16.509999999999998</v>
      </c>
      <c r="AC198" s="2">
        <v>1.57</v>
      </c>
      <c r="AD198" s="8">
        <f t="shared" si="33"/>
        <v>0.57000000000000006</v>
      </c>
      <c r="AE198" s="8">
        <f>SUM(AD$3:AD198)</f>
        <v>71.139999999999958</v>
      </c>
      <c r="AF198" s="2">
        <v>2.37</v>
      </c>
      <c r="AG198" s="8">
        <f t="shared" si="36"/>
        <v>-1</v>
      </c>
      <c r="AH198" s="8">
        <f>SUM(AG$3:AG198)</f>
        <v>-7.4099999999999966</v>
      </c>
      <c r="AI198">
        <v>13</v>
      </c>
      <c r="AJ198" s="8">
        <f t="shared" si="37"/>
        <v>-1</v>
      </c>
      <c r="AK198" s="8">
        <f>SUM(AJ$3:AJ198)</f>
        <v>-34</v>
      </c>
      <c r="AL198" s="2">
        <v>12</v>
      </c>
      <c r="AM198" s="8">
        <f t="shared" si="38"/>
        <v>11</v>
      </c>
      <c r="AN198" s="8">
        <f>SUM(AM$3:AM198)</f>
        <v>-47.5</v>
      </c>
      <c r="AO198" s="2">
        <v>7.5</v>
      </c>
      <c r="AP198" s="8">
        <f t="shared" si="39"/>
        <v>-1</v>
      </c>
      <c r="AQ198" s="8">
        <f>SUM(AP$3:AP198)</f>
        <v>-61</v>
      </c>
      <c r="AR198">
        <v>6.4</v>
      </c>
      <c r="AS198">
        <v>1.1100000000000001</v>
      </c>
      <c r="AT198" s="4">
        <f t="shared" si="34"/>
        <v>11</v>
      </c>
      <c r="AU198" s="5">
        <f>SUM($AT$3:AT198)</f>
        <v>-47.5</v>
      </c>
      <c r="AV198" s="6">
        <f>SUM(R198,U198,X198,AA198,AD198,AG198)</f>
        <v>-1.74</v>
      </c>
    </row>
    <row r="199" spans="1:48" x14ac:dyDescent="0.25">
      <c r="A199">
        <f>IF(AND(G199&lt;&gt;"",H199&lt;&gt;"",I199&lt;&gt;"",J199&lt;&gt;"",K199&lt;&gt;"",L199&lt;&gt;"",M199&lt;&gt;"",N199&lt;&gt;"",O199&lt;&gt;"",P199&lt;&gt;"",Q199&lt;&gt;"",T199&lt;&gt;"",W199&lt;&gt;"",Z199&lt;&gt;"",AC199&lt;&gt;"",AF199&lt;&gt;"",AI199&lt;&gt;"",AL199&lt;&gt;"",AO199&lt;&gt;"",AR199&lt;&gt;"",AS199&lt;&gt;""),1,0)</f>
        <v>1</v>
      </c>
      <c r="B199" s="1">
        <v>43897</v>
      </c>
      <c r="C199" t="s">
        <v>302</v>
      </c>
      <c r="D199" t="s">
        <v>495</v>
      </c>
      <c r="E199" t="s">
        <v>496</v>
      </c>
      <c r="F199" t="s">
        <v>42</v>
      </c>
      <c r="G199">
        <v>2020</v>
      </c>
      <c r="H199">
        <v>3</v>
      </c>
      <c r="I199">
        <v>7</v>
      </c>
      <c r="J199" t="s">
        <v>47</v>
      </c>
      <c r="K199">
        <v>7</v>
      </c>
      <c r="L199" s="3">
        <v>1</v>
      </c>
      <c r="M199" s="3">
        <v>0</v>
      </c>
      <c r="N199">
        <v>1.95</v>
      </c>
      <c r="O199">
        <v>3.4</v>
      </c>
      <c r="P199">
        <v>4</v>
      </c>
      <c r="Q199" s="2">
        <v>2.1</v>
      </c>
      <c r="R199" s="8">
        <f t="shared" si="35"/>
        <v>-1</v>
      </c>
      <c r="S199" s="8">
        <f>SUM($R$3:R199)</f>
        <v>-25.74</v>
      </c>
      <c r="T199" s="2">
        <v>1.66</v>
      </c>
      <c r="U199" s="8">
        <f t="shared" si="30"/>
        <v>0.65999999999999992</v>
      </c>
      <c r="V199" s="8">
        <f>SUM($U$3:U199)</f>
        <v>8.6600000000000037</v>
      </c>
      <c r="W199" s="9">
        <v>1.5</v>
      </c>
      <c r="X199" s="8">
        <f t="shared" si="31"/>
        <v>-1</v>
      </c>
      <c r="Y199" s="8">
        <f>SUM($X$3:X199)</f>
        <v>-5.2299999999999986</v>
      </c>
      <c r="Z199" s="9">
        <v>2.62</v>
      </c>
      <c r="AA199" s="8">
        <f t="shared" si="32"/>
        <v>1.62</v>
      </c>
      <c r="AB199" s="8">
        <f>SUM($AA$3:AA199)</f>
        <v>-14.889999999999997</v>
      </c>
      <c r="AC199" s="2">
        <v>2.5</v>
      </c>
      <c r="AD199" s="8">
        <f t="shared" si="33"/>
        <v>-1</v>
      </c>
      <c r="AE199" s="8">
        <f>SUM(AD$3:AD199)</f>
        <v>70.139999999999958</v>
      </c>
      <c r="AF199" s="2">
        <v>1.53</v>
      </c>
      <c r="AG199" s="8">
        <f t="shared" si="36"/>
        <v>0.53</v>
      </c>
      <c r="AH199" s="8">
        <f>SUM(AG$3:AG199)</f>
        <v>-6.8799999999999963</v>
      </c>
      <c r="AI199">
        <v>5.5</v>
      </c>
      <c r="AJ199" s="8">
        <f t="shared" si="37"/>
        <v>4.5</v>
      </c>
      <c r="AK199" s="8">
        <f>SUM(AJ$3:AJ199)</f>
        <v>-29.5</v>
      </c>
      <c r="AL199" s="2">
        <v>9.5</v>
      </c>
      <c r="AM199" s="8">
        <f t="shared" si="38"/>
        <v>-1</v>
      </c>
      <c r="AN199" s="8">
        <f>SUM(AM$3:AM199)</f>
        <v>-48.5</v>
      </c>
      <c r="AO199" s="2">
        <v>6.5</v>
      </c>
      <c r="AP199" s="8">
        <f t="shared" si="39"/>
        <v>-1</v>
      </c>
      <c r="AQ199" s="8">
        <f>SUM(AP$3:AP199)</f>
        <v>-62</v>
      </c>
      <c r="AR199">
        <v>3.7</v>
      </c>
      <c r="AS199">
        <v>1.26</v>
      </c>
      <c r="AT199" s="4">
        <f t="shared" si="34"/>
        <v>-1</v>
      </c>
      <c r="AU199" s="5">
        <f>SUM($AT$3:AT199)</f>
        <v>-48.5</v>
      </c>
      <c r="AV199" s="6">
        <f>SUM(R199,U199,X199,AA199,AD199,AG199)</f>
        <v>-0.18999999999999995</v>
      </c>
    </row>
    <row r="200" spans="1:48" x14ac:dyDescent="0.25">
      <c r="A200">
        <f>IF(AND(G200&lt;&gt;"",H200&lt;&gt;"",I200&lt;&gt;"",J200&lt;&gt;"",K200&lt;&gt;"",L200&lt;&gt;"",M200&lt;&gt;"",N200&lt;&gt;"",O200&lt;&gt;"",P200&lt;&gt;"",Q200&lt;&gt;"",T200&lt;&gt;"",W200&lt;&gt;"",Z200&lt;&gt;"",AC200&lt;&gt;"",AF200&lt;&gt;"",AI200&lt;&gt;"",AL200&lt;&gt;"",AO200&lt;&gt;"",AR200&lt;&gt;"",AS200&lt;&gt;""),1,0)</f>
        <v>1</v>
      </c>
      <c r="B200" s="1">
        <v>43897</v>
      </c>
      <c r="C200" t="s">
        <v>279</v>
      </c>
      <c r="D200" t="s">
        <v>497</v>
      </c>
      <c r="E200" t="s">
        <v>498</v>
      </c>
      <c r="F200" t="s">
        <v>499</v>
      </c>
      <c r="G200">
        <v>2020</v>
      </c>
      <c r="H200">
        <v>3</v>
      </c>
      <c r="I200">
        <v>7</v>
      </c>
      <c r="J200" t="s">
        <v>47</v>
      </c>
      <c r="K200">
        <v>7</v>
      </c>
      <c r="L200" s="3">
        <v>2</v>
      </c>
      <c r="M200" s="3">
        <v>2</v>
      </c>
      <c r="N200">
        <v>1.57</v>
      </c>
      <c r="O200">
        <v>4</v>
      </c>
      <c r="P200">
        <v>5.5</v>
      </c>
      <c r="Q200" s="2">
        <v>1.7</v>
      </c>
      <c r="R200" s="8">
        <f t="shared" si="35"/>
        <v>0.7</v>
      </c>
      <c r="S200" s="8">
        <f>SUM($R$3:R200)</f>
        <v>-25.04</v>
      </c>
      <c r="T200" s="2">
        <v>2.0499999999999998</v>
      </c>
      <c r="U200" s="8">
        <f t="shared" si="30"/>
        <v>-1</v>
      </c>
      <c r="V200" s="8">
        <f>SUM($U$3:U200)</f>
        <v>7.6600000000000037</v>
      </c>
      <c r="W200" s="9">
        <v>1.2</v>
      </c>
      <c r="X200" s="8">
        <f t="shared" si="31"/>
        <v>0.19999999999999996</v>
      </c>
      <c r="Y200" s="8">
        <f>SUM($X$3:X200)</f>
        <v>-5.0299999999999985</v>
      </c>
      <c r="Z200" s="9">
        <v>4.33</v>
      </c>
      <c r="AA200" s="8">
        <f t="shared" si="32"/>
        <v>-1</v>
      </c>
      <c r="AB200" s="8">
        <f>SUM($AA$3:AA200)</f>
        <v>-15.889999999999997</v>
      </c>
      <c r="AC200" s="2">
        <v>1.61</v>
      </c>
      <c r="AD200" s="8">
        <f t="shared" si="33"/>
        <v>0.6100000000000001</v>
      </c>
      <c r="AE200" s="8">
        <f>SUM(AD$3:AD200)</f>
        <v>70.749999999999957</v>
      </c>
      <c r="AF200" s="2">
        <v>2.25</v>
      </c>
      <c r="AG200" s="8">
        <f t="shared" si="36"/>
        <v>-1</v>
      </c>
      <c r="AH200" s="8">
        <f>SUM(AG$3:AG200)</f>
        <v>-7.8799999999999963</v>
      </c>
      <c r="AI200">
        <v>8.5</v>
      </c>
      <c r="AJ200" s="8">
        <f t="shared" si="37"/>
        <v>-1</v>
      </c>
      <c r="AK200" s="8">
        <f>SUM(AJ$3:AJ200)</f>
        <v>-30.5</v>
      </c>
      <c r="AL200" s="2">
        <v>8</v>
      </c>
      <c r="AM200" s="8">
        <f t="shared" si="38"/>
        <v>-1</v>
      </c>
      <c r="AN200" s="8">
        <f>SUM(AM$3:AM200)</f>
        <v>-49.5</v>
      </c>
      <c r="AO200" s="2">
        <v>8</v>
      </c>
      <c r="AP200" s="8">
        <f t="shared" si="39"/>
        <v>-1</v>
      </c>
      <c r="AQ200" s="8">
        <f>SUM(AP$3:AP200)</f>
        <v>-63</v>
      </c>
      <c r="AR200">
        <v>2.35</v>
      </c>
      <c r="AS200">
        <v>1.57</v>
      </c>
      <c r="AT200" s="4">
        <f t="shared" si="34"/>
        <v>-1</v>
      </c>
      <c r="AU200" s="5">
        <f>SUM($AT$3:AT200)</f>
        <v>-49.5</v>
      </c>
      <c r="AV200" s="6">
        <f>SUM(R200,U200,X200,AA200,AD200,AG200)</f>
        <v>-1.49</v>
      </c>
    </row>
    <row r="201" spans="1:48" x14ac:dyDescent="0.25">
      <c r="A201">
        <f>IF(AND(G201&lt;&gt;"",H201&lt;&gt;"",I201&lt;&gt;"",J201&lt;&gt;"",K201&lt;&gt;"",L201&lt;&gt;"",M201&lt;&gt;"",N201&lt;&gt;"",O201&lt;&gt;"",P201&lt;&gt;"",Q201&lt;&gt;"",T201&lt;&gt;"",W201&lt;&gt;"",Z201&lt;&gt;"",AC201&lt;&gt;"",AF201&lt;&gt;"",AI201&lt;&gt;"",AL201&lt;&gt;"",AO201&lt;&gt;"",AR201&lt;&gt;"",AS201&lt;&gt;""),1,0)</f>
        <v>1</v>
      </c>
      <c r="B201" s="1">
        <v>43897</v>
      </c>
      <c r="C201" t="s">
        <v>279</v>
      </c>
      <c r="D201" t="s">
        <v>500</v>
      </c>
      <c r="E201" t="s">
        <v>501</v>
      </c>
      <c r="F201" t="s">
        <v>502</v>
      </c>
      <c r="G201">
        <v>2020</v>
      </c>
      <c r="H201">
        <v>3</v>
      </c>
      <c r="I201">
        <v>7</v>
      </c>
      <c r="J201" t="s">
        <v>47</v>
      </c>
      <c r="K201">
        <v>7</v>
      </c>
      <c r="L201" s="3">
        <v>1</v>
      </c>
      <c r="M201" s="3">
        <v>1</v>
      </c>
      <c r="N201">
        <v>2</v>
      </c>
      <c r="O201">
        <v>3.8</v>
      </c>
      <c r="P201">
        <v>3.4</v>
      </c>
      <c r="Q201" s="2">
        <v>1.5</v>
      </c>
      <c r="R201" s="8">
        <f t="shared" si="35"/>
        <v>0.5</v>
      </c>
      <c r="S201" s="8">
        <f>SUM($R$3:R201)</f>
        <v>-24.54</v>
      </c>
      <c r="T201" s="2">
        <v>2.5</v>
      </c>
      <c r="U201" s="8">
        <f t="shared" si="30"/>
        <v>-1</v>
      </c>
      <c r="V201" s="8">
        <f>SUM($U$3:U201)</f>
        <v>6.6600000000000037</v>
      </c>
      <c r="W201" s="9">
        <v>1.1399999999999999</v>
      </c>
      <c r="X201" s="8">
        <f t="shared" si="31"/>
        <v>0.1399999999999999</v>
      </c>
      <c r="Y201" s="8">
        <f>SUM($X$3:X201)</f>
        <v>-4.8899999999999988</v>
      </c>
      <c r="Z201" s="9">
        <v>5.5</v>
      </c>
      <c r="AA201" s="8">
        <f t="shared" si="32"/>
        <v>-1</v>
      </c>
      <c r="AB201" s="8">
        <f>SUM($AA$3:AA201)</f>
        <v>-16.889999999999997</v>
      </c>
      <c r="AC201" s="2">
        <v>1.5</v>
      </c>
      <c r="AD201" s="8">
        <f t="shared" si="33"/>
        <v>0.5</v>
      </c>
      <c r="AE201" s="8">
        <f>SUM(AD$3:AD201)</f>
        <v>71.249999999999957</v>
      </c>
      <c r="AF201" s="2">
        <v>2.5</v>
      </c>
      <c r="AG201" s="8">
        <f t="shared" si="36"/>
        <v>1.5</v>
      </c>
      <c r="AH201" s="8">
        <f>SUM(AG$3:AG201)</f>
        <v>-6.3799999999999963</v>
      </c>
      <c r="AI201">
        <v>12</v>
      </c>
      <c r="AJ201" s="8">
        <f t="shared" si="37"/>
        <v>-1</v>
      </c>
      <c r="AK201" s="8">
        <f>SUM(AJ$3:AJ201)</f>
        <v>-31.5</v>
      </c>
      <c r="AL201" s="2">
        <v>9</v>
      </c>
      <c r="AM201" s="8">
        <f t="shared" si="38"/>
        <v>-1</v>
      </c>
      <c r="AN201" s="8">
        <f>SUM(AM$3:AM201)</f>
        <v>-50.5</v>
      </c>
      <c r="AO201" s="2">
        <v>8</v>
      </c>
      <c r="AP201" s="8">
        <f t="shared" si="39"/>
        <v>7</v>
      </c>
      <c r="AQ201" s="8">
        <f>SUM(AP$3:AP201)</f>
        <v>-56</v>
      </c>
      <c r="AR201">
        <v>3.55</v>
      </c>
      <c r="AS201">
        <v>1.27</v>
      </c>
      <c r="AT201" s="4">
        <f t="shared" si="34"/>
        <v>-1</v>
      </c>
      <c r="AU201" s="5">
        <f>SUM($AT$3:AT201)</f>
        <v>-50.5</v>
      </c>
      <c r="AV201" s="6">
        <f>SUM(R201,U201,X201,AA201,AD201,AG201)</f>
        <v>0.6399999999999999</v>
      </c>
    </row>
    <row r="202" spans="1:48" x14ac:dyDescent="0.25">
      <c r="A202">
        <f>IF(AND(G202&lt;&gt;"",H202&lt;&gt;"",I202&lt;&gt;"",J202&lt;&gt;"",K202&lt;&gt;"",L202&lt;&gt;"",M202&lt;&gt;"",N202&lt;&gt;"",O202&lt;&gt;"",P202&lt;&gt;"",Q202&lt;&gt;"",T202&lt;&gt;"",W202&lt;&gt;"",Z202&lt;&gt;"",AC202&lt;&gt;"",AF202&lt;&gt;"",AI202&lt;&gt;"",AL202&lt;&gt;"",AO202&lt;&gt;"",AR202&lt;&gt;"",AS202&lt;&gt;""),1,0)</f>
        <v>1</v>
      </c>
      <c r="B202" s="1">
        <v>43897</v>
      </c>
      <c r="C202" t="s">
        <v>279</v>
      </c>
      <c r="D202" t="s">
        <v>503</v>
      </c>
      <c r="E202" t="s">
        <v>504</v>
      </c>
      <c r="F202" t="s">
        <v>505</v>
      </c>
      <c r="G202">
        <v>2020</v>
      </c>
      <c r="H202">
        <v>3</v>
      </c>
      <c r="I202">
        <v>7</v>
      </c>
      <c r="J202" t="s">
        <v>47</v>
      </c>
      <c r="K202">
        <v>7</v>
      </c>
      <c r="L202" s="3">
        <v>1</v>
      </c>
      <c r="M202" s="3">
        <v>1</v>
      </c>
      <c r="N202">
        <v>2.4</v>
      </c>
      <c r="O202">
        <v>3.4</v>
      </c>
      <c r="P202">
        <v>2.87</v>
      </c>
      <c r="Q202" s="2">
        <v>1.61</v>
      </c>
      <c r="R202" s="8">
        <f t="shared" si="35"/>
        <v>0.6100000000000001</v>
      </c>
      <c r="S202" s="8">
        <f>SUM($R$3:R202)</f>
        <v>-23.93</v>
      </c>
      <c r="T202" s="2">
        <v>2.2000000000000002</v>
      </c>
      <c r="U202" s="8">
        <f t="shared" si="30"/>
        <v>-1</v>
      </c>
      <c r="V202" s="8">
        <f>SUM($U$3:U202)</f>
        <v>5.6600000000000037</v>
      </c>
      <c r="W202" s="9">
        <v>1.22</v>
      </c>
      <c r="X202" s="8">
        <f t="shared" si="31"/>
        <v>0.21999999999999997</v>
      </c>
      <c r="Y202" s="8">
        <f>SUM($X$3:X202)</f>
        <v>-4.669999999999999</v>
      </c>
      <c r="Z202" s="9">
        <v>4</v>
      </c>
      <c r="AA202" s="8">
        <f t="shared" si="32"/>
        <v>-1</v>
      </c>
      <c r="AB202" s="8">
        <f>SUM($AA$3:AA202)</f>
        <v>-17.889999999999997</v>
      </c>
      <c r="AC202" s="2">
        <v>1.8</v>
      </c>
      <c r="AD202" s="8">
        <f t="shared" si="33"/>
        <v>0.8</v>
      </c>
      <c r="AE202" s="8">
        <f>SUM(AD$3:AD202)</f>
        <v>72.049999999999955</v>
      </c>
      <c r="AF202" s="2">
        <v>2</v>
      </c>
      <c r="AG202" s="8">
        <f t="shared" si="36"/>
        <v>1</v>
      </c>
      <c r="AH202" s="8">
        <f>SUM(AG$3:AG202)</f>
        <v>-5.3799999999999963</v>
      </c>
      <c r="AI202">
        <v>9.5</v>
      </c>
      <c r="AJ202" s="8">
        <f t="shared" si="37"/>
        <v>-1</v>
      </c>
      <c r="AK202" s="8">
        <f>SUM(AJ$3:AJ202)</f>
        <v>-32.5</v>
      </c>
      <c r="AL202" s="2">
        <v>9.5</v>
      </c>
      <c r="AM202" s="8">
        <f t="shared" si="38"/>
        <v>-1</v>
      </c>
      <c r="AN202" s="8">
        <f>SUM(AM$3:AM202)</f>
        <v>-51.5</v>
      </c>
      <c r="AO202" s="2">
        <v>6.5</v>
      </c>
      <c r="AP202" s="8">
        <f t="shared" si="39"/>
        <v>5.5</v>
      </c>
      <c r="AQ202" s="8">
        <f>SUM(AP$3:AP202)</f>
        <v>-50.5</v>
      </c>
      <c r="AR202">
        <v>4.4000000000000004</v>
      </c>
      <c r="AS202">
        <v>1.2</v>
      </c>
      <c r="AT202" s="4">
        <f t="shared" si="34"/>
        <v>-1</v>
      </c>
      <c r="AU202" s="5">
        <f>SUM($AT$3:AT202)</f>
        <v>-51.5</v>
      </c>
      <c r="AV202" s="6">
        <f>SUM(R202,U202,X202,AA202,AD202,AG202)</f>
        <v>0.63000000000000012</v>
      </c>
    </row>
    <row r="203" spans="1:48" x14ac:dyDescent="0.25">
      <c r="A203">
        <f>IF(AND(G203&lt;&gt;"",H203&lt;&gt;"",I203&lt;&gt;"",J203&lt;&gt;"",K203&lt;&gt;"",L203&lt;&gt;"",M203&lt;&gt;"",N203&lt;&gt;"",O203&lt;&gt;"",P203&lt;&gt;"",Q203&lt;&gt;"",T203&lt;&gt;"",W203&lt;&gt;"",Z203&lt;&gt;"",AC203&lt;&gt;"",AF203&lt;&gt;"",AI203&lt;&gt;"",AL203&lt;&gt;"",AO203&lt;&gt;"",AR203&lt;&gt;"",AS203&lt;&gt;""),1,0)</f>
        <v>1</v>
      </c>
      <c r="B203" s="1">
        <v>43897</v>
      </c>
      <c r="C203" t="s">
        <v>279</v>
      </c>
      <c r="D203" t="s">
        <v>506</v>
      </c>
      <c r="E203" t="s">
        <v>507</v>
      </c>
      <c r="F203" t="s">
        <v>508</v>
      </c>
      <c r="G203">
        <v>2020</v>
      </c>
      <c r="H203">
        <v>3</v>
      </c>
      <c r="I203">
        <v>7</v>
      </c>
      <c r="J203" t="s">
        <v>47</v>
      </c>
      <c r="K203">
        <v>7</v>
      </c>
      <c r="L203" s="3">
        <v>1</v>
      </c>
      <c r="M203" s="3">
        <v>0</v>
      </c>
      <c r="N203">
        <v>1.8</v>
      </c>
      <c r="O203">
        <v>3.8</v>
      </c>
      <c r="P203">
        <v>4</v>
      </c>
      <c r="Q203" s="2">
        <v>1.57</v>
      </c>
      <c r="R203" s="8">
        <f t="shared" si="35"/>
        <v>-1</v>
      </c>
      <c r="S203" s="8">
        <f>SUM($R$3:R203)</f>
        <v>-24.93</v>
      </c>
      <c r="T203" s="2">
        <v>2.25</v>
      </c>
      <c r="U203" s="8">
        <f t="shared" si="30"/>
        <v>1.25</v>
      </c>
      <c r="V203" s="8">
        <f>SUM($U$3:U203)</f>
        <v>6.9100000000000037</v>
      </c>
      <c r="W203" s="9">
        <v>1.18</v>
      </c>
      <c r="X203" s="8">
        <f t="shared" si="31"/>
        <v>-1</v>
      </c>
      <c r="Y203" s="8">
        <f>SUM($X$3:X203)</f>
        <v>-5.669999999999999</v>
      </c>
      <c r="Z203" s="9">
        <v>4.5</v>
      </c>
      <c r="AA203" s="8">
        <f t="shared" si="32"/>
        <v>3.5</v>
      </c>
      <c r="AB203" s="8">
        <f>SUM($AA$3:AA203)</f>
        <v>-14.389999999999997</v>
      </c>
      <c r="AC203" s="2">
        <v>1.57</v>
      </c>
      <c r="AD203" s="8">
        <f t="shared" si="33"/>
        <v>-1</v>
      </c>
      <c r="AE203" s="8">
        <f>SUM(AD$3:AD203)</f>
        <v>71.049999999999955</v>
      </c>
      <c r="AF203" s="2">
        <v>2.35</v>
      </c>
      <c r="AG203" s="8">
        <f t="shared" si="36"/>
        <v>1.35</v>
      </c>
      <c r="AH203" s="8">
        <f>SUM(AG$3:AG203)</f>
        <v>-4.0299999999999958</v>
      </c>
      <c r="AI203">
        <v>10</v>
      </c>
      <c r="AJ203" s="8">
        <f t="shared" si="37"/>
        <v>9</v>
      </c>
      <c r="AK203" s="8">
        <f>SUM(AJ$3:AJ203)</f>
        <v>-23.5</v>
      </c>
      <c r="AL203" s="2">
        <v>8.5</v>
      </c>
      <c r="AM203" s="8">
        <f t="shared" si="38"/>
        <v>-1</v>
      </c>
      <c r="AN203" s="8">
        <f>SUM(AM$3:AM203)</f>
        <v>-52.5</v>
      </c>
      <c r="AO203" s="2">
        <v>7.5</v>
      </c>
      <c r="AP203" s="8">
        <f t="shared" si="39"/>
        <v>-1</v>
      </c>
      <c r="AQ203" s="8">
        <f>SUM(AP$3:AP203)</f>
        <v>-51.5</v>
      </c>
      <c r="AR203">
        <v>3.3</v>
      </c>
      <c r="AS203">
        <v>1.32</v>
      </c>
      <c r="AT203" s="4">
        <f t="shared" si="34"/>
        <v>-1</v>
      </c>
      <c r="AU203" s="5">
        <f>SUM($AT$3:AT203)</f>
        <v>-52.5</v>
      </c>
      <c r="AV203" s="6">
        <f>SUM(R203,U203,X203,AA203,AD203,AG203)</f>
        <v>3.1</v>
      </c>
    </row>
    <row r="204" spans="1:48" x14ac:dyDescent="0.25">
      <c r="A204">
        <f>IF(AND(G204&lt;&gt;"",H204&lt;&gt;"",I204&lt;&gt;"",J204&lt;&gt;"",K204&lt;&gt;"",L204&lt;&gt;"",M204&lt;&gt;"",N204&lt;&gt;"",O204&lt;&gt;"",P204&lt;&gt;"",Q204&lt;&gt;"",T204&lt;&gt;"",W204&lt;&gt;"",Z204&lt;&gt;"",AC204&lt;&gt;"",AF204&lt;&gt;"",AI204&lt;&gt;"",AL204&lt;&gt;"",AO204&lt;&gt;"",AR204&lt;&gt;"",AS204&lt;&gt;""),1,0)</f>
        <v>1</v>
      </c>
      <c r="B204" s="1">
        <v>43897</v>
      </c>
      <c r="C204" t="s">
        <v>330</v>
      </c>
      <c r="D204" t="s">
        <v>509</v>
      </c>
      <c r="E204" t="s">
        <v>510</v>
      </c>
      <c r="F204" t="s">
        <v>511</v>
      </c>
      <c r="G204">
        <v>2020</v>
      </c>
      <c r="H204">
        <v>3</v>
      </c>
      <c r="I204">
        <v>7</v>
      </c>
      <c r="J204" t="s">
        <v>47</v>
      </c>
      <c r="K204">
        <v>7</v>
      </c>
      <c r="L204" s="3">
        <v>1</v>
      </c>
      <c r="M204" s="3">
        <v>1</v>
      </c>
      <c r="N204">
        <v>1.44</v>
      </c>
      <c r="O204">
        <v>4.5</v>
      </c>
      <c r="P204">
        <v>7</v>
      </c>
      <c r="Q204" s="2">
        <v>2</v>
      </c>
      <c r="R204" s="8">
        <f t="shared" si="35"/>
        <v>1</v>
      </c>
      <c r="S204" s="8">
        <f>SUM($R$3:R204)</f>
        <v>-23.93</v>
      </c>
      <c r="T204" s="2">
        <v>1.75</v>
      </c>
      <c r="U204" s="8">
        <f t="shared" si="30"/>
        <v>-1</v>
      </c>
      <c r="V204" s="8">
        <f>SUM($U$3:U204)</f>
        <v>5.9100000000000037</v>
      </c>
      <c r="W204" s="9">
        <v>1.25</v>
      </c>
      <c r="X204" s="8">
        <f t="shared" si="31"/>
        <v>0.25</v>
      </c>
      <c r="Y204" s="8">
        <f>SUM($X$3:X204)</f>
        <v>-5.419999999999999</v>
      </c>
      <c r="Z204" s="9">
        <v>3.75</v>
      </c>
      <c r="AA204" s="8">
        <f t="shared" si="32"/>
        <v>-1</v>
      </c>
      <c r="AB204" s="8">
        <f>SUM($AA$3:AA204)</f>
        <v>-15.389999999999997</v>
      </c>
      <c r="AC204" s="2">
        <v>1.8</v>
      </c>
      <c r="AD204" s="8">
        <f t="shared" si="33"/>
        <v>0.8</v>
      </c>
      <c r="AE204" s="8">
        <f>SUM(AD$3:AD204)</f>
        <v>71.849999999999952</v>
      </c>
      <c r="AF204" s="2">
        <v>2</v>
      </c>
      <c r="AG204" s="8">
        <f t="shared" si="36"/>
        <v>1</v>
      </c>
      <c r="AH204" s="8">
        <f>SUM(AG$3:AG204)</f>
        <v>-3.0299999999999958</v>
      </c>
      <c r="AI204">
        <v>7</v>
      </c>
      <c r="AJ204" s="8">
        <f t="shared" si="37"/>
        <v>-1</v>
      </c>
      <c r="AK204" s="8">
        <f>SUM(AJ$3:AJ204)</f>
        <v>-24.5</v>
      </c>
      <c r="AL204" s="2">
        <v>8.5</v>
      </c>
      <c r="AM204" s="8">
        <f t="shared" si="38"/>
        <v>-1</v>
      </c>
      <c r="AN204" s="8">
        <f>SUM(AM$3:AM204)</f>
        <v>-53.5</v>
      </c>
      <c r="AO204" s="2">
        <v>8.5</v>
      </c>
      <c r="AP204" s="8">
        <f t="shared" si="39"/>
        <v>7.5</v>
      </c>
      <c r="AQ204" s="8">
        <f>SUM(AP$3:AP204)</f>
        <v>-44</v>
      </c>
      <c r="AR204">
        <v>2.25</v>
      </c>
      <c r="AS204">
        <v>1.62</v>
      </c>
      <c r="AT204" s="4">
        <f t="shared" si="34"/>
        <v>-1</v>
      </c>
      <c r="AU204" s="5">
        <f>SUM($AT$3:AT204)</f>
        <v>-53.5</v>
      </c>
      <c r="AV204" s="6">
        <f>SUM(R204,U204,X204,AA204,AD204,AG204)</f>
        <v>1.05</v>
      </c>
    </row>
    <row r="205" spans="1:48" x14ac:dyDescent="0.25">
      <c r="A205">
        <f>IF(AND(G205&lt;&gt;"",H205&lt;&gt;"",I205&lt;&gt;"",J205&lt;&gt;"",K205&lt;&gt;"",L205&lt;&gt;"",M205&lt;&gt;"",N205&lt;&gt;"",O205&lt;&gt;"",P205&lt;&gt;"",Q205&lt;&gt;"",T205&lt;&gt;"",W205&lt;&gt;"",Z205&lt;&gt;"",AC205&lt;&gt;"",AF205&lt;&gt;"",AI205&lt;&gt;"",AL205&lt;&gt;"",AO205&lt;&gt;"",AR205&lt;&gt;"",AS205&lt;&gt;""),1,0)</f>
        <v>0</v>
      </c>
      <c r="B205" s="1">
        <v>43897</v>
      </c>
      <c r="C205" t="s">
        <v>330</v>
      </c>
      <c r="D205" t="s">
        <v>512</v>
      </c>
      <c r="E205" t="s">
        <v>513</v>
      </c>
      <c r="F205" t="s">
        <v>514</v>
      </c>
      <c r="G205">
        <v>2020</v>
      </c>
      <c r="H205">
        <v>3</v>
      </c>
      <c r="I205">
        <v>7</v>
      </c>
      <c r="J205" t="s">
        <v>47</v>
      </c>
      <c r="K205">
        <v>7</v>
      </c>
      <c r="L205" s="3">
        <v>1</v>
      </c>
      <c r="M205" s="3">
        <v>1</v>
      </c>
      <c r="N205">
        <v>10</v>
      </c>
      <c r="O205">
        <v>4.75</v>
      </c>
      <c r="P205">
        <v>1.33</v>
      </c>
      <c r="Q205" s="2">
        <v>2</v>
      </c>
      <c r="R205" s="8" t="str">
        <f t="shared" si="35"/>
        <v/>
      </c>
      <c r="S205" s="8">
        <f>SUM($R$3:R205)</f>
        <v>-23.93</v>
      </c>
      <c r="T205" s="2">
        <v>1.75</v>
      </c>
      <c r="U205" s="8" t="str">
        <f t="shared" si="30"/>
        <v/>
      </c>
      <c r="V205" s="8">
        <f>SUM($U$3:U205)</f>
        <v>5.9100000000000037</v>
      </c>
      <c r="W205" s="9">
        <v>1.22</v>
      </c>
      <c r="X205" s="8" t="str">
        <f t="shared" si="31"/>
        <v/>
      </c>
      <c r="Y205" s="8">
        <f>SUM($X$3:X205)</f>
        <v>-5.419999999999999</v>
      </c>
      <c r="Z205" s="9">
        <v>4</v>
      </c>
      <c r="AA205" s="8" t="str">
        <f t="shared" si="32"/>
        <v/>
      </c>
      <c r="AB205" s="8">
        <f>SUM($AA$3:AA205)</f>
        <v>-15.389999999999997</v>
      </c>
      <c r="AC205" s="2">
        <v>1.66</v>
      </c>
      <c r="AD205" s="8" t="str">
        <f t="shared" si="33"/>
        <v/>
      </c>
      <c r="AE205" s="8">
        <f>SUM(AD$3:AD205)</f>
        <v>71.849999999999952</v>
      </c>
      <c r="AF205" s="2">
        <v>2.15</v>
      </c>
      <c r="AG205" s="8" t="str">
        <f t="shared" si="36"/>
        <v/>
      </c>
      <c r="AH205" s="8">
        <f>SUM(AG$3:AG205)</f>
        <v>-3.0299999999999958</v>
      </c>
      <c r="AI205">
        <v>23</v>
      </c>
      <c r="AJ205" s="8" t="str">
        <f t="shared" si="37"/>
        <v/>
      </c>
      <c r="AK205" s="8">
        <f>SUM(AJ$3:AJ205)</f>
        <v>-24.5</v>
      </c>
      <c r="AL205" s="2">
        <v>29</v>
      </c>
      <c r="AM205" s="8" t="str">
        <f t="shared" si="38"/>
        <v/>
      </c>
      <c r="AN205" s="8">
        <f>SUM(AM$3:AM205)</f>
        <v>-53.5</v>
      </c>
      <c r="AO205" s="2">
        <v>9</v>
      </c>
      <c r="AP205" s="8" t="str">
        <f t="shared" si="39"/>
        <v/>
      </c>
      <c r="AQ205" s="8">
        <f>SUM(AP$3:AP205)</f>
        <v>-44</v>
      </c>
      <c r="AT205" s="4" t="str">
        <f t="shared" si="34"/>
        <v/>
      </c>
      <c r="AU205" s="5">
        <f>SUM($AT$3:AT205)</f>
        <v>-53.5</v>
      </c>
      <c r="AV205" s="6">
        <f>SUM(R205,U205,X205,AA205,AD205,AG205)</f>
        <v>0</v>
      </c>
    </row>
    <row r="206" spans="1:48" x14ac:dyDescent="0.25">
      <c r="A206">
        <f>IF(AND(G206&lt;&gt;"",H206&lt;&gt;"",I206&lt;&gt;"",J206&lt;&gt;"",K206&lt;&gt;"",L206&lt;&gt;"",M206&lt;&gt;"",N206&lt;&gt;"",O206&lt;&gt;"",P206&lt;&gt;"",Q206&lt;&gt;"",T206&lt;&gt;"",W206&lt;&gt;"",Z206&lt;&gt;"",AC206&lt;&gt;"",AF206&lt;&gt;"",AI206&lt;&gt;"",AL206&lt;&gt;"",AO206&lt;&gt;"",AR206&lt;&gt;"",AS206&lt;&gt;""),1,0)</f>
        <v>1</v>
      </c>
      <c r="B206" s="1">
        <v>43897</v>
      </c>
      <c r="C206" t="s">
        <v>330</v>
      </c>
      <c r="D206" t="s">
        <v>515</v>
      </c>
      <c r="E206" t="s">
        <v>516</v>
      </c>
      <c r="F206" t="s">
        <v>517</v>
      </c>
      <c r="G206">
        <v>2020</v>
      </c>
      <c r="H206">
        <v>3</v>
      </c>
      <c r="I206">
        <v>7</v>
      </c>
      <c r="J206" t="s">
        <v>47</v>
      </c>
      <c r="K206">
        <v>7</v>
      </c>
      <c r="L206" s="3">
        <v>1</v>
      </c>
      <c r="M206" s="3">
        <v>1</v>
      </c>
      <c r="N206">
        <v>2.4500000000000002</v>
      </c>
      <c r="O206">
        <v>3</v>
      </c>
      <c r="P206">
        <v>3.1</v>
      </c>
      <c r="Q206" s="2">
        <v>2.25</v>
      </c>
      <c r="R206" s="8">
        <f t="shared" si="35"/>
        <v>1.25</v>
      </c>
      <c r="S206" s="8">
        <f>SUM($R$3:R206)</f>
        <v>-22.68</v>
      </c>
      <c r="T206" s="2">
        <v>1.57</v>
      </c>
      <c r="U206" s="8">
        <f t="shared" si="30"/>
        <v>-1</v>
      </c>
      <c r="V206" s="8">
        <f>SUM($U$3:U206)</f>
        <v>4.9100000000000037</v>
      </c>
      <c r="W206" s="9">
        <v>1.61</v>
      </c>
      <c r="X206" s="8">
        <f t="shared" si="31"/>
        <v>0.6100000000000001</v>
      </c>
      <c r="Y206" s="8">
        <f>SUM($X$3:X206)</f>
        <v>-4.8099999999999987</v>
      </c>
      <c r="Z206" s="9">
        <v>2.2000000000000002</v>
      </c>
      <c r="AA206" s="8">
        <f t="shared" si="32"/>
        <v>-1</v>
      </c>
      <c r="AB206" s="8">
        <f>SUM($AA$3:AA206)</f>
        <v>-16.389999999999997</v>
      </c>
      <c r="AC206" s="2">
        <v>2.87</v>
      </c>
      <c r="AD206" s="8">
        <f t="shared" si="33"/>
        <v>1.87</v>
      </c>
      <c r="AE206" s="8">
        <f>SUM(AD$3:AD206)</f>
        <v>73.719999999999956</v>
      </c>
      <c r="AF206" s="2">
        <v>1.4</v>
      </c>
      <c r="AG206" s="8">
        <f t="shared" si="36"/>
        <v>0.39999999999999991</v>
      </c>
      <c r="AH206" s="8">
        <f>SUM(AG$3:AG206)</f>
        <v>-2.6299999999999959</v>
      </c>
      <c r="AI206">
        <v>6</v>
      </c>
      <c r="AJ206" s="8">
        <f t="shared" si="37"/>
        <v>-1</v>
      </c>
      <c r="AK206" s="8">
        <f>SUM(AJ$3:AJ206)</f>
        <v>-25.5</v>
      </c>
      <c r="AL206" s="2">
        <v>11</v>
      </c>
      <c r="AM206" s="8">
        <f t="shared" si="38"/>
        <v>-1</v>
      </c>
      <c r="AN206" s="8">
        <f>SUM(AM$3:AM206)</f>
        <v>-54.5</v>
      </c>
      <c r="AO206" s="2">
        <v>6</v>
      </c>
      <c r="AP206" s="8">
        <f t="shared" si="39"/>
        <v>5</v>
      </c>
      <c r="AQ206" s="8">
        <f>SUM(AP$3:AP206)</f>
        <v>-39</v>
      </c>
      <c r="AR206">
        <v>5.75</v>
      </c>
      <c r="AS206">
        <v>1.1399999999999999</v>
      </c>
      <c r="AT206" s="4">
        <f t="shared" si="34"/>
        <v>-1</v>
      </c>
      <c r="AU206" s="5">
        <f>SUM($AT$3:AT206)</f>
        <v>-54.5</v>
      </c>
      <c r="AV206" s="6">
        <f>SUM(R206,U206,X206,AA206,AD206,AG206)</f>
        <v>2.13</v>
      </c>
    </row>
    <row r="207" spans="1:48" x14ac:dyDescent="0.25">
      <c r="A207">
        <f>IF(AND(G207&lt;&gt;"",H207&lt;&gt;"",I207&lt;&gt;"",J207&lt;&gt;"",K207&lt;&gt;"",L207&lt;&gt;"",M207&lt;&gt;"",N207&lt;&gt;"",O207&lt;&gt;"",P207&lt;&gt;"",Q207&lt;&gt;"",T207&lt;&gt;"",W207&lt;&gt;"",Z207&lt;&gt;"",AC207&lt;&gt;"",AF207&lt;&gt;"",AI207&lt;&gt;"",AL207&lt;&gt;"",AO207&lt;&gt;"",AR207&lt;&gt;"",AS207&lt;&gt;""),1,0)</f>
        <v>1</v>
      </c>
      <c r="B207" s="1">
        <v>43897</v>
      </c>
      <c r="C207" t="s">
        <v>283</v>
      </c>
      <c r="D207" t="s">
        <v>518</v>
      </c>
      <c r="E207" t="s">
        <v>519</v>
      </c>
      <c r="F207" t="s">
        <v>520</v>
      </c>
      <c r="G207">
        <v>2020</v>
      </c>
      <c r="H207">
        <v>3</v>
      </c>
      <c r="I207">
        <v>7</v>
      </c>
      <c r="J207" t="s">
        <v>47</v>
      </c>
      <c r="K207">
        <v>7</v>
      </c>
      <c r="L207" s="3">
        <v>1</v>
      </c>
      <c r="M207" s="3">
        <v>0</v>
      </c>
      <c r="N207">
        <v>1.6</v>
      </c>
      <c r="O207">
        <v>4.2</v>
      </c>
      <c r="P207">
        <v>5.25</v>
      </c>
      <c r="Q207" s="2">
        <v>1.57</v>
      </c>
      <c r="R207" s="8">
        <f t="shared" si="35"/>
        <v>-1</v>
      </c>
      <c r="S207" s="8">
        <f>SUM($R$3:R207)</f>
        <v>-23.68</v>
      </c>
      <c r="T207" s="2">
        <v>2.25</v>
      </c>
      <c r="U207" s="8">
        <f t="shared" si="30"/>
        <v>1.25</v>
      </c>
      <c r="V207" s="8">
        <f>SUM($U$3:U207)</f>
        <v>6.1600000000000037</v>
      </c>
      <c r="W207" s="9">
        <v>1.1599999999999999</v>
      </c>
      <c r="X207" s="8">
        <f t="shared" si="31"/>
        <v>-1</v>
      </c>
      <c r="Y207" s="8">
        <f>SUM($X$3:X207)</f>
        <v>-5.8099999999999987</v>
      </c>
      <c r="Z207" s="9">
        <v>5</v>
      </c>
      <c r="AA207" s="8">
        <f t="shared" si="32"/>
        <v>4</v>
      </c>
      <c r="AB207" s="8">
        <f>SUM($AA$3:AA207)</f>
        <v>-12.389999999999997</v>
      </c>
      <c r="AC207" s="2">
        <v>1.53</v>
      </c>
      <c r="AD207" s="8">
        <f t="shared" si="33"/>
        <v>-1</v>
      </c>
      <c r="AE207" s="8">
        <f>SUM(AD$3:AD207)</f>
        <v>72.719999999999956</v>
      </c>
      <c r="AF207" s="2">
        <v>2.5</v>
      </c>
      <c r="AG207" s="8">
        <f t="shared" si="36"/>
        <v>1.5</v>
      </c>
      <c r="AH207" s="8">
        <f>SUM(AG$3:AG207)</f>
        <v>-1.1299999999999959</v>
      </c>
      <c r="AI207">
        <v>11</v>
      </c>
      <c r="AJ207" s="8">
        <f t="shared" si="37"/>
        <v>10</v>
      </c>
      <c r="AK207" s="8">
        <f>SUM(AJ$3:AJ207)</f>
        <v>-15.5</v>
      </c>
      <c r="AL207" s="2">
        <v>9</v>
      </c>
      <c r="AM207" s="8">
        <f t="shared" si="38"/>
        <v>-1</v>
      </c>
      <c r="AN207" s="8">
        <f>SUM(AM$3:AM207)</f>
        <v>-55.5</v>
      </c>
      <c r="AO207" s="2">
        <v>9</v>
      </c>
      <c r="AP207" s="8">
        <f t="shared" si="39"/>
        <v>-1</v>
      </c>
      <c r="AQ207" s="8">
        <f>SUM(AP$3:AP207)</f>
        <v>-40</v>
      </c>
      <c r="AR207">
        <v>2.67</v>
      </c>
      <c r="AS207">
        <v>1.45</v>
      </c>
      <c r="AT207" s="4">
        <f t="shared" si="34"/>
        <v>-1</v>
      </c>
      <c r="AU207" s="5">
        <f>SUM($AT$3:AT207)</f>
        <v>-55.5</v>
      </c>
      <c r="AV207" s="6">
        <f>SUM(R207,U207,X207,AA207,AD207,AG207)</f>
        <v>3.75</v>
      </c>
    </row>
    <row r="208" spans="1:48" x14ac:dyDescent="0.25">
      <c r="A208">
        <f>IF(AND(G208&lt;&gt;"",H208&lt;&gt;"",I208&lt;&gt;"",J208&lt;&gt;"",K208&lt;&gt;"",L208&lt;&gt;"",M208&lt;&gt;"",N208&lt;&gt;"",O208&lt;&gt;"",P208&lt;&gt;"",Q208&lt;&gt;"",T208&lt;&gt;"",W208&lt;&gt;"",Z208&lt;&gt;"",AC208&lt;&gt;"",AF208&lt;&gt;"",AI208&lt;&gt;"",AL208&lt;&gt;"",AO208&lt;&gt;"",AR208&lt;&gt;"",AS208&lt;&gt;""),1,0)</f>
        <v>1</v>
      </c>
      <c r="B208" s="1">
        <v>43897</v>
      </c>
      <c r="C208" t="s">
        <v>283</v>
      </c>
      <c r="D208" t="s">
        <v>521</v>
      </c>
      <c r="E208" t="s">
        <v>522</v>
      </c>
      <c r="F208" t="s">
        <v>254</v>
      </c>
      <c r="G208">
        <v>2020</v>
      </c>
      <c r="H208">
        <v>3</v>
      </c>
      <c r="I208">
        <v>7</v>
      </c>
      <c r="J208" t="s">
        <v>47</v>
      </c>
      <c r="K208">
        <v>7</v>
      </c>
      <c r="L208" s="3">
        <v>1</v>
      </c>
      <c r="M208" s="3">
        <v>1</v>
      </c>
      <c r="N208">
        <v>2.62</v>
      </c>
      <c r="O208">
        <v>3.4</v>
      </c>
      <c r="P208">
        <v>2.62</v>
      </c>
      <c r="Q208" s="2">
        <v>1.9</v>
      </c>
      <c r="R208" s="8">
        <f t="shared" si="35"/>
        <v>0.89999999999999991</v>
      </c>
      <c r="S208" s="8">
        <f>SUM($R$3:R208)</f>
        <v>-22.78</v>
      </c>
      <c r="T208" s="2">
        <v>1.9</v>
      </c>
      <c r="U208" s="8">
        <f t="shared" si="30"/>
        <v>-1</v>
      </c>
      <c r="V208" s="8">
        <f>SUM($U$3:U208)</f>
        <v>5.1600000000000037</v>
      </c>
      <c r="W208" s="9">
        <v>1.36</v>
      </c>
      <c r="X208" s="8">
        <f t="shared" si="31"/>
        <v>0.3600000000000001</v>
      </c>
      <c r="Y208" s="8">
        <f>SUM($X$3:X208)</f>
        <v>-5.4499999999999984</v>
      </c>
      <c r="Z208" s="9">
        <v>3.2</v>
      </c>
      <c r="AA208" s="8">
        <f t="shared" si="32"/>
        <v>-1</v>
      </c>
      <c r="AB208" s="8">
        <f>SUM($AA$3:AA208)</f>
        <v>-13.389999999999997</v>
      </c>
      <c r="AC208" s="2">
        <v>2.1</v>
      </c>
      <c r="AD208" s="8">
        <f t="shared" si="33"/>
        <v>1.1000000000000001</v>
      </c>
      <c r="AE208" s="8">
        <f>SUM(AD$3:AD208)</f>
        <v>73.819999999999951</v>
      </c>
      <c r="AF208" s="2">
        <v>1.72</v>
      </c>
      <c r="AG208" s="8">
        <f t="shared" si="36"/>
        <v>0.72</v>
      </c>
      <c r="AH208" s="8">
        <f>SUM(AG$3:AG208)</f>
        <v>-0.40999999999999592</v>
      </c>
      <c r="AI208">
        <v>8.5</v>
      </c>
      <c r="AJ208" s="8">
        <f t="shared" si="37"/>
        <v>-1</v>
      </c>
      <c r="AK208" s="8">
        <f>SUM(AJ$3:AJ208)</f>
        <v>-16.5</v>
      </c>
      <c r="AL208" s="2">
        <v>11</v>
      </c>
      <c r="AM208" s="8">
        <f t="shared" si="38"/>
        <v>-1</v>
      </c>
      <c r="AN208" s="8">
        <f>SUM(AM$3:AM208)</f>
        <v>-56.5</v>
      </c>
      <c r="AO208" s="2">
        <v>7</v>
      </c>
      <c r="AP208" s="8">
        <f t="shared" si="39"/>
        <v>6</v>
      </c>
      <c r="AQ208" s="8">
        <f>SUM(AP$3:AP208)</f>
        <v>-34</v>
      </c>
      <c r="AR208">
        <v>5.75</v>
      </c>
      <c r="AS208">
        <v>1.1399999999999999</v>
      </c>
      <c r="AT208" s="4">
        <f t="shared" si="34"/>
        <v>-1</v>
      </c>
      <c r="AU208" s="5">
        <f>SUM($AT$3:AT208)</f>
        <v>-56.5</v>
      </c>
      <c r="AV208" s="6">
        <f>SUM(R208,U208,X208,AA208,AD208,AG208)</f>
        <v>1.08</v>
      </c>
    </row>
    <row r="209" spans="1:48" x14ac:dyDescent="0.25">
      <c r="A209">
        <f>IF(AND(G209&lt;&gt;"",H209&lt;&gt;"",I209&lt;&gt;"",J209&lt;&gt;"",K209&lt;&gt;"",L209&lt;&gt;"",M209&lt;&gt;"",N209&lt;&gt;"",O209&lt;&gt;"",P209&lt;&gt;"",Q209&lt;&gt;"",T209&lt;&gt;"",W209&lt;&gt;"",Z209&lt;&gt;"",AC209&lt;&gt;"",AF209&lt;&gt;"",AI209&lt;&gt;"",AL209&lt;&gt;"",AO209&lt;&gt;"",AR209&lt;&gt;"",AS209&lt;&gt;""),1,0)</f>
        <v>1</v>
      </c>
      <c r="B209" s="1">
        <v>43897</v>
      </c>
      <c r="C209" t="s">
        <v>283</v>
      </c>
      <c r="D209" t="s">
        <v>523</v>
      </c>
      <c r="E209" t="s">
        <v>524</v>
      </c>
      <c r="F209" t="s">
        <v>525</v>
      </c>
      <c r="G209">
        <v>2020</v>
      </c>
      <c r="H209">
        <v>3</v>
      </c>
      <c r="I209">
        <v>7</v>
      </c>
      <c r="J209" t="s">
        <v>47</v>
      </c>
      <c r="K209">
        <v>7</v>
      </c>
      <c r="L209" s="3">
        <v>1</v>
      </c>
      <c r="M209" s="3">
        <v>0</v>
      </c>
      <c r="N209">
        <v>2.7</v>
      </c>
      <c r="O209">
        <v>3.1</v>
      </c>
      <c r="P209">
        <v>2.8</v>
      </c>
      <c r="Q209" s="2">
        <v>1.95</v>
      </c>
      <c r="R209" s="8">
        <f t="shared" si="35"/>
        <v>-1</v>
      </c>
      <c r="S209" s="8">
        <f>SUM($R$3:R209)</f>
        <v>-23.78</v>
      </c>
      <c r="T209" s="2">
        <v>1.8</v>
      </c>
      <c r="U209" s="8">
        <f t="shared" si="30"/>
        <v>0.8</v>
      </c>
      <c r="V209" s="8">
        <f>SUM($U$3:U209)</f>
        <v>5.9600000000000035</v>
      </c>
      <c r="W209" s="9">
        <v>1.4</v>
      </c>
      <c r="X209" s="8">
        <f t="shared" si="31"/>
        <v>-1</v>
      </c>
      <c r="Y209" s="8">
        <f>SUM($X$3:X209)</f>
        <v>-6.4499999999999984</v>
      </c>
      <c r="Z209" s="9">
        <v>3</v>
      </c>
      <c r="AA209" s="8">
        <f t="shared" si="32"/>
        <v>2</v>
      </c>
      <c r="AB209" s="8">
        <f>SUM($AA$3:AA209)</f>
        <v>-11.389999999999997</v>
      </c>
      <c r="AC209" s="2">
        <v>2.2999999999999998</v>
      </c>
      <c r="AD209" s="8">
        <f t="shared" si="33"/>
        <v>-1</v>
      </c>
      <c r="AE209" s="8">
        <f>SUM(AD$3:AD209)</f>
        <v>72.819999999999951</v>
      </c>
      <c r="AF209" s="2">
        <v>1.61</v>
      </c>
      <c r="AG209" s="8">
        <f t="shared" si="36"/>
        <v>0.6100000000000001</v>
      </c>
      <c r="AH209" s="8">
        <f>SUM(AG$3:AG209)</f>
        <v>0.20000000000000417</v>
      </c>
      <c r="AI209">
        <v>8</v>
      </c>
      <c r="AJ209" s="8">
        <f t="shared" si="37"/>
        <v>7</v>
      </c>
      <c r="AK209" s="8">
        <f>SUM(AJ$3:AJ209)</f>
        <v>-9.5</v>
      </c>
      <c r="AL209" s="2">
        <v>12</v>
      </c>
      <c r="AM209" s="8">
        <f t="shared" si="38"/>
        <v>-1</v>
      </c>
      <c r="AN209" s="8">
        <f>SUM(AM$3:AM209)</f>
        <v>-57.5</v>
      </c>
      <c r="AO209" s="2">
        <v>6.5</v>
      </c>
      <c r="AP209" s="8">
        <f t="shared" si="39"/>
        <v>-1</v>
      </c>
      <c r="AQ209" s="8">
        <f>SUM(AP$3:AP209)</f>
        <v>-35</v>
      </c>
      <c r="AR209">
        <v>5.9</v>
      </c>
      <c r="AS209">
        <v>1.1299999999999999</v>
      </c>
      <c r="AT209" s="4">
        <f t="shared" si="34"/>
        <v>-1</v>
      </c>
      <c r="AU209" s="5">
        <f>SUM($AT$3:AT209)</f>
        <v>-57.5</v>
      </c>
      <c r="AV209" s="6">
        <f>SUM(R209,U209,X209,AA209,AD209,AG209)</f>
        <v>0.41000000000000014</v>
      </c>
    </row>
    <row r="210" spans="1:48" x14ac:dyDescent="0.25">
      <c r="A210">
        <f>IF(AND(G210&lt;&gt;"",H210&lt;&gt;"",I210&lt;&gt;"",J210&lt;&gt;"",K210&lt;&gt;"",L210&lt;&gt;"",M210&lt;&gt;"",N210&lt;&gt;"",O210&lt;&gt;"",P210&lt;&gt;"",Q210&lt;&gt;"",T210&lt;&gt;"",W210&lt;&gt;"",Z210&lt;&gt;"",AC210&lt;&gt;"",AF210&lt;&gt;"",AI210&lt;&gt;"",AL210&lt;&gt;"",AO210&lt;&gt;"",AR210&lt;&gt;"",AS210&lt;&gt;""),1,0)</f>
        <v>1</v>
      </c>
      <c r="B210" s="1">
        <v>43897</v>
      </c>
      <c r="C210" t="s">
        <v>283</v>
      </c>
      <c r="D210" t="s">
        <v>526</v>
      </c>
      <c r="E210" t="s">
        <v>243</v>
      </c>
      <c r="F210" t="s">
        <v>527</v>
      </c>
      <c r="G210">
        <v>2020</v>
      </c>
      <c r="H210">
        <v>3</v>
      </c>
      <c r="I210">
        <v>7</v>
      </c>
      <c r="J210" t="s">
        <v>47</v>
      </c>
      <c r="K210">
        <v>7</v>
      </c>
      <c r="L210" s="3">
        <v>2</v>
      </c>
      <c r="M210" s="3">
        <v>1</v>
      </c>
      <c r="N210">
        <v>1.2</v>
      </c>
      <c r="O210">
        <v>7.5</v>
      </c>
      <c r="P210">
        <v>12</v>
      </c>
      <c r="Q210" s="2">
        <v>1.9</v>
      </c>
      <c r="R210" s="8">
        <f t="shared" si="35"/>
        <v>0.89999999999999991</v>
      </c>
      <c r="S210" s="8">
        <f>SUM($R$3:R210)</f>
        <v>-22.880000000000003</v>
      </c>
      <c r="T210" s="2">
        <v>1.9</v>
      </c>
      <c r="U210" s="8">
        <f t="shared" si="30"/>
        <v>-1</v>
      </c>
      <c r="V210" s="8">
        <f>SUM($U$3:U210)</f>
        <v>4.9600000000000035</v>
      </c>
      <c r="W210" s="9">
        <v>1.1200000000000001</v>
      </c>
      <c r="X210" s="8">
        <f t="shared" si="31"/>
        <v>0.12000000000000011</v>
      </c>
      <c r="Y210" s="8">
        <f>SUM($X$3:X210)</f>
        <v>-6.3299999999999983</v>
      </c>
      <c r="Z210" s="9">
        <v>6</v>
      </c>
      <c r="AA210" s="8">
        <f t="shared" si="32"/>
        <v>-1</v>
      </c>
      <c r="AB210" s="8">
        <f>SUM($AA$3:AA210)</f>
        <v>-12.389999999999997</v>
      </c>
      <c r="AC210" s="2">
        <v>1.4</v>
      </c>
      <c r="AD210" s="8">
        <f t="shared" si="33"/>
        <v>0.39999999999999991</v>
      </c>
      <c r="AE210" s="8">
        <f>SUM(AD$3:AD210)</f>
        <v>73.219999999999956</v>
      </c>
      <c r="AF210" s="2">
        <v>3</v>
      </c>
      <c r="AG210" s="8">
        <f t="shared" si="36"/>
        <v>-1</v>
      </c>
      <c r="AH210" s="8">
        <f>SUM(AG$3:AG210)</f>
        <v>-0.79999999999999583</v>
      </c>
      <c r="AI210">
        <v>9</v>
      </c>
      <c r="AJ210" s="8">
        <f t="shared" si="37"/>
        <v>-1</v>
      </c>
      <c r="AK210" s="8">
        <f>SUM(AJ$3:AJ210)</f>
        <v>-10.5</v>
      </c>
      <c r="AL210" s="2">
        <v>8.5</v>
      </c>
      <c r="AM210" s="8">
        <f t="shared" si="38"/>
        <v>7.5</v>
      </c>
      <c r="AN210" s="8">
        <f>SUM(AM$3:AM210)</f>
        <v>-50</v>
      </c>
      <c r="AO210" s="2">
        <v>17</v>
      </c>
      <c r="AP210" s="8">
        <f t="shared" si="39"/>
        <v>-1</v>
      </c>
      <c r="AQ210" s="8">
        <f>SUM(AP$3:AP210)</f>
        <v>-36</v>
      </c>
      <c r="AR210">
        <v>1.65</v>
      </c>
      <c r="AS210">
        <v>2.2000000000000002</v>
      </c>
      <c r="AT210" s="4">
        <f t="shared" si="34"/>
        <v>7.5</v>
      </c>
      <c r="AU210" s="5">
        <f>SUM($AT$3:AT210)</f>
        <v>-50</v>
      </c>
      <c r="AV210" s="6">
        <f>SUM(R210,U210,X210,AA210,AD210,AG210)</f>
        <v>-1.58</v>
      </c>
    </row>
    <row r="211" spans="1:48" x14ac:dyDescent="0.25">
      <c r="A211">
        <f>IF(AND(G211&lt;&gt;"",H211&lt;&gt;"",I211&lt;&gt;"",J211&lt;&gt;"",K211&lt;&gt;"",L211&lt;&gt;"",M211&lt;&gt;"",N211&lt;&gt;"",O211&lt;&gt;"",P211&lt;&gt;"",Q211&lt;&gt;"",T211&lt;&gt;"",W211&lt;&gt;"",Z211&lt;&gt;"",AC211&lt;&gt;"",AF211&lt;&gt;"",AI211&lt;&gt;"",AL211&lt;&gt;"",AO211&lt;&gt;"",AR211&lt;&gt;"",AS211&lt;&gt;""),1,0)</f>
        <v>1</v>
      </c>
      <c r="B211" s="1">
        <v>43897</v>
      </c>
      <c r="C211" t="s">
        <v>283</v>
      </c>
      <c r="D211" t="s">
        <v>528</v>
      </c>
      <c r="E211" t="s">
        <v>529</v>
      </c>
      <c r="F211" t="s">
        <v>530</v>
      </c>
      <c r="G211">
        <v>2020</v>
      </c>
      <c r="H211">
        <v>3</v>
      </c>
      <c r="I211">
        <v>7</v>
      </c>
      <c r="J211" t="s">
        <v>47</v>
      </c>
      <c r="K211">
        <v>7</v>
      </c>
      <c r="L211" s="3">
        <v>1</v>
      </c>
      <c r="M211" s="3">
        <v>0</v>
      </c>
      <c r="N211">
        <v>1.66</v>
      </c>
      <c r="O211">
        <v>3.75</v>
      </c>
      <c r="P211">
        <v>5.25</v>
      </c>
      <c r="Q211" s="2">
        <v>2</v>
      </c>
      <c r="R211" s="8">
        <f t="shared" si="35"/>
        <v>-1</v>
      </c>
      <c r="S211" s="8">
        <f>SUM($R$3:R211)</f>
        <v>-23.880000000000003</v>
      </c>
      <c r="T211" s="2">
        <v>1.75</v>
      </c>
      <c r="U211" s="8">
        <f t="shared" si="30"/>
        <v>0.75</v>
      </c>
      <c r="V211" s="8">
        <f>SUM($U$3:U211)</f>
        <v>5.7100000000000035</v>
      </c>
      <c r="W211" s="9">
        <v>1.36</v>
      </c>
      <c r="X211" s="8">
        <f t="shared" si="31"/>
        <v>-1</v>
      </c>
      <c r="Y211" s="8">
        <f>SUM($X$3:X211)</f>
        <v>-7.3299999999999983</v>
      </c>
      <c r="Z211" s="9">
        <v>3.2</v>
      </c>
      <c r="AA211" s="8">
        <f t="shared" si="32"/>
        <v>2.2000000000000002</v>
      </c>
      <c r="AB211" s="8">
        <f>SUM($AA$3:AA211)</f>
        <v>-10.189999999999998</v>
      </c>
      <c r="AC211" s="2">
        <v>2</v>
      </c>
      <c r="AD211" s="8">
        <f t="shared" si="33"/>
        <v>-1</v>
      </c>
      <c r="AE211" s="8">
        <f>SUM(AD$3:AD211)</f>
        <v>72.219999999999956</v>
      </c>
      <c r="AF211" s="2">
        <v>1.8</v>
      </c>
      <c r="AG211" s="8">
        <f t="shared" si="36"/>
        <v>0.8</v>
      </c>
      <c r="AH211" s="8">
        <f>SUM(AG$3:AG211)</f>
        <v>4.2188474935755949E-15</v>
      </c>
      <c r="AI211">
        <v>7</v>
      </c>
      <c r="AJ211" s="8">
        <f t="shared" si="37"/>
        <v>6</v>
      </c>
      <c r="AK211" s="8">
        <f>SUM(AJ$3:AJ211)</f>
        <v>-4.5</v>
      </c>
      <c r="AL211" s="2">
        <v>9.5</v>
      </c>
      <c r="AM211" s="8">
        <f t="shared" si="38"/>
        <v>-1</v>
      </c>
      <c r="AN211" s="8">
        <f>SUM(AM$3:AM211)</f>
        <v>-51</v>
      </c>
      <c r="AO211" s="2">
        <v>8</v>
      </c>
      <c r="AP211" s="8">
        <f t="shared" si="39"/>
        <v>-1</v>
      </c>
      <c r="AQ211" s="8">
        <f>SUM(AP$3:AP211)</f>
        <v>-37</v>
      </c>
      <c r="AR211">
        <v>2.75</v>
      </c>
      <c r="AS211">
        <v>1.42</v>
      </c>
      <c r="AT211" s="4">
        <f t="shared" si="34"/>
        <v>-1</v>
      </c>
      <c r="AU211" s="5">
        <f>SUM($AT$3:AT211)</f>
        <v>-51</v>
      </c>
      <c r="AV211" s="6">
        <f>SUM(R211,U211,X211,AA211,AD211,AG211)</f>
        <v>0.75000000000000022</v>
      </c>
    </row>
    <row r="212" spans="1:48" x14ac:dyDescent="0.25">
      <c r="A212">
        <f>IF(AND(G212&lt;&gt;"",H212&lt;&gt;"",I212&lt;&gt;"",J212&lt;&gt;"",K212&lt;&gt;"",L212&lt;&gt;"",M212&lt;&gt;"",N212&lt;&gt;"",O212&lt;&gt;"",P212&lt;&gt;"",Q212&lt;&gt;"",T212&lt;&gt;"",W212&lt;&gt;"",Z212&lt;&gt;"",AC212&lt;&gt;"",AF212&lt;&gt;"",AI212&lt;&gt;"",AL212&lt;&gt;"",AO212&lt;&gt;"",AR212&lt;&gt;"",AS212&lt;&gt;""),1,0)</f>
        <v>1</v>
      </c>
      <c r="B212" s="1">
        <v>43897</v>
      </c>
      <c r="C212" t="s">
        <v>283</v>
      </c>
      <c r="D212" t="s">
        <v>531</v>
      </c>
      <c r="E212" t="s">
        <v>532</v>
      </c>
      <c r="F212" t="s">
        <v>533</v>
      </c>
      <c r="G212">
        <v>2020</v>
      </c>
      <c r="H212">
        <v>3</v>
      </c>
      <c r="I212">
        <v>7</v>
      </c>
      <c r="J212" t="s">
        <v>47</v>
      </c>
      <c r="K212">
        <v>7</v>
      </c>
      <c r="L212" s="3">
        <v>0</v>
      </c>
      <c r="M212" s="3">
        <v>1</v>
      </c>
      <c r="N212">
        <v>1.72</v>
      </c>
      <c r="O212">
        <v>3.8</v>
      </c>
      <c r="P212">
        <v>4.75</v>
      </c>
      <c r="Q212" s="2">
        <v>1.95</v>
      </c>
      <c r="R212" s="8">
        <f t="shared" si="35"/>
        <v>-1</v>
      </c>
      <c r="S212" s="8">
        <f>SUM($R$3:R212)</f>
        <v>-24.880000000000003</v>
      </c>
      <c r="T212" s="2">
        <v>1.8</v>
      </c>
      <c r="U212" s="8">
        <f t="shared" si="30"/>
        <v>0.8</v>
      </c>
      <c r="V212" s="8">
        <f>SUM($U$3:U212)</f>
        <v>6.5100000000000033</v>
      </c>
      <c r="W212" s="9">
        <v>1.33</v>
      </c>
      <c r="X212" s="8">
        <f t="shared" si="31"/>
        <v>-1</v>
      </c>
      <c r="Y212" s="8">
        <f>SUM($X$3:X212)</f>
        <v>-8.3299999999999983</v>
      </c>
      <c r="Z212" s="9">
        <v>3.4</v>
      </c>
      <c r="AA212" s="8">
        <f t="shared" si="32"/>
        <v>2.4</v>
      </c>
      <c r="AB212" s="8">
        <f>SUM($AA$3:AA212)</f>
        <v>-7.7899999999999974</v>
      </c>
      <c r="AC212" s="2">
        <v>2</v>
      </c>
      <c r="AD212" s="8">
        <f t="shared" si="33"/>
        <v>-1</v>
      </c>
      <c r="AE212" s="8">
        <f>SUM(AD$3:AD212)</f>
        <v>71.219999999999956</v>
      </c>
      <c r="AF212" s="2">
        <v>1.8</v>
      </c>
      <c r="AG212" s="8">
        <f t="shared" si="36"/>
        <v>0.8</v>
      </c>
      <c r="AH212" s="8">
        <f>SUM(AG$3:AG212)</f>
        <v>0.80000000000000426</v>
      </c>
      <c r="AI212">
        <v>7</v>
      </c>
      <c r="AJ212" s="8">
        <f t="shared" si="37"/>
        <v>-1</v>
      </c>
      <c r="AK212" s="8">
        <f>SUM(AJ$3:AJ212)</f>
        <v>-5.5</v>
      </c>
      <c r="AL212" s="2">
        <v>9.5</v>
      </c>
      <c r="AM212" s="8">
        <f t="shared" si="38"/>
        <v>-1</v>
      </c>
      <c r="AN212" s="8">
        <f>SUM(AM$3:AM212)</f>
        <v>-52</v>
      </c>
      <c r="AO212" s="2">
        <v>8</v>
      </c>
      <c r="AP212" s="8">
        <f t="shared" si="39"/>
        <v>-1</v>
      </c>
      <c r="AQ212" s="8">
        <f>SUM(AP$3:AP212)</f>
        <v>-38</v>
      </c>
      <c r="AR212">
        <v>3</v>
      </c>
      <c r="AS212">
        <v>1.37</v>
      </c>
      <c r="AT212" s="4">
        <f t="shared" si="34"/>
        <v>-1</v>
      </c>
      <c r="AU212" s="5">
        <f>SUM($AT$3:AT212)</f>
        <v>-52</v>
      </c>
      <c r="AV212" s="6">
        <f>SUM(R212,U212,X212,AA212,AD212,AG212)</f>
        <v>1</v>
      </c>
    </row>
    <row r="213" spans="1:48" x14ac:dyDescent="0.25">
      <c r="A213">
        <f>IF(AND(G213&lt;&gt;"",H213&lt;&gt;"",I213&lt;&gt;"",J213&lt;&gt;"",K213&lt;&gt;"",L213&lt;&gt;"",M213&lt;&gt;"",N213&lt;&gt;"",O213&lt;&gt;"",P213&lt;&gt;"",Q213&lt;&gt;"",T213&lt;&gt;"",W213&lt;&gt;"",Z213&lt;&gt;"",AC213&lt;&gt;"",AF213&lt;&gt;"",AI213&lt;&gt;"",AL213&lt;&gt;"",AO213&lt;&gt;"",AR213&lt;&gt;"",AS213&lt;&gt;""),1,0)</f>
        <v>1</v>
      </c>
      <c r="B213" s="1">
        <v>43897</v>
      </c>
      <c r="C213" t="s">
        <v>283</v>
      </c>
      <c r="D213" t="s">
        <v>534</v>
      </c>
      <c r="E213" t="s">
        <v>237</v>
      </c>
      <c r="F213" t="s">
        <v>535</v>
      </c>
      <c r="G213">
        <v>2020</v>
      </c>
      <c r="H213">
        <v>3</v>
      </c>
      <c r="I213">
        <v>7</v>
      </c>
      <c r="J213" t="s">
        <v>47</v>
      </c>
      <c r="K213">
        <v>7</v>
      </c>
      <c r="L213" s="3">
        <v>0</v>
      </c>
      <c r="M213" s="3">
        <v>0</v>
      </c>
      <c r="N213">
        <v>1.7</v>
      </c>
      <c r="O213">
        <v>3.8</v>
      </c>
      <c r="P213">
        <v>5</v>
      </c>
      <c r="Q213" s="2">
        <v>2.0499999999999998</v>
      </c>
      <c r="R213" s="8">
        <f t="shared" si="35"/>
        <v>-1</v>
      </c>
      <c r="S213" s="8">
        <f>SUM($R$3:R213)</f>
        <v>-25.880000000000003</v>
      </c>
      <c r="T213" s="2">
        <v>1.7</v>
      </c>
      <c r="U213" s="8">
        <f t="shared" si="30"/>
        <v>0.7</v>
      </c>
      <c r="V213" s="8">
        <f>SUM($U$3:U213)</f>
        <v>7.2100000000000035</v>
      </c>
      <c r="W213" s="9">
        <v>1.36</v>
      </c>
      <c r="X213" s="8">
        <f t="shared" si="31"/>
        <v>-1</v>
      </c>
      <c r="Y213" s="8">
        <f>SUM($X$3:X213)</f>
        <v>-9.3299999999999983</v>
      </c>
      <c r="Z213" s="9">
        <v>3.2</v>
      </c>
      <c r="AA213" s="8">
        <f t="shared" si="32"/>
        <v>2.2000000000000002</v>
      </c>
      <c r="AB213" s="8">
        <f>SUM($AA$3:AA213)</f>
        <v>-5.5899999999999972</v>
      </c>
      <c r="AC213" s="2">
        <v>2.1</v>
      </c>
      <c r="AD213" s="8">
        <f t="shared" si="33"/>
        <v>-1</v>
      </c>
      <c r="AE213" s="8">
        <f>SUM(AD$3:AD213)</f>
        <v>70.219999999999956</v>
      </c>
      <c r="AF213" s="2">
        <v>1.72</v>
      </c>
      <c r="AG213" s="8">
        <f t="shared" si="36"/>
        <v>0.72</v>
      </c>
      <c r="AH213" s="8">
        <f>SUM(AG$3:AG213)</f>
        <v>1.5200000000000042</v>
      </c>
      <c r="AI213">
        <v>6.5</v>
      </c>
      <c r="AJ213" s="8">
        <f t="shared" si="37"/>
        <v>-1</v>
      </c>
      <c r="AK213" s="8">
        <f>SUM(AJ$3:AJ213)</f>
        <v>-6.5</v>
      </c>
      <c r="AL213" s="2">
        <v>9.5</v>
      </c>
      <c r="AM213" s="8">
        <f t="shared" si="38"/>
        <v>-1</v>
      </c>
      <c r="AN213" s="8">
        <f>SUM(AM$3:AM213)</f>
        <v>-53</v>
      </c>
      <c r="AO213" s="2">
        <v>8</v>
      </c>
      <c r="AP213" s="8">
        <f t="shared" si="39"/>
        <v>-1</v>
      </c>
      <c r="AQ213" s="8">
        <f>SUM(AP$3:AP213)</f>
        <v>-39</v>
      </c>
      <c r="AR213">
        <v>3</v>
      </c>
      <c r="AS213">
        <v>1.37</v>
      </c>
      <c r="AT213" s="4">
        <f t="shared" si="34"/>
        <v>-1</v>
      </c>
      <c r="AU213" s="5">
        <f>SUM($AT$3:AT213)</f>
        <v>-53</v>
      </c>
      <c r="AV213" s="6">
        <f>SUM(R213,U213,X213,AA213,AD213,AG213)</f>
        <v>0.62000000000000011</v>
      </c>
    </row>
    <row r="214" spans="1:48" x14ac:dyDescent="0.25">
      <c r="A214">
        <f>IF(AND(G214&lt;&gt;"",H214&lt;&gt;"",I214&lt;&gt;"",J214&lt;&gt;"",K214&lt;&gt;"",L214&lt;&gt;"",M214&lt;&gt;"",N214&lt;&gt;"",O214&lt;&gt;"",P214&lt;&gt;"",Q214&lt;&gt;"",T214&lt;&gt;"",W214&lt;&gt;"",Z214&lt;&gt;"",AC214&lt;&gt;"",AF214&lt;&gt;"",AI214&lt;&gt;"",AL214&lt;&gt;"",AO214&lt;&gt;"",AR214&lt;&gt;"",AS214&lt;&gt;""),1,0)</f>
        <v>1</v>
      </c>
      <c r="B214" s="1">
        <v>43897</v>
      </c>
      <c r="C214" t="s">
        <v>275</v>
      </c>
      <c r="D214" t="s">
        <v>536</v>
      </c>
      <c r="E214" t="s">
        <v>244</v>
      </c>
      <c r="F214" t="s">
        <v>537</v>
      </c>
      <c r="G214">
        <v>2020</v>
      </c>
      <c r="H214">
        <v>3</v>
      </c>
      <c r="I214">
        <v>7</v>
      </c>
      <c r="J214" t="s">
        <v>47</v>
      </c>
      <c r="K214">
        <v>7</v>
      </c>
      <c r="L214" s="3">
        <v>2</v>
      </c>
      <c r="M214" s="3">
        <v>2</v>
      </c>
      <c r="N214">
        <v>2.0499999999999998</v>
      </c>
      <c r="O214">
        <v>3.2</v>
      </c>
      <c r="P214">
        <v>4</v>
      </c>
      <c r="Q214" s="2">
        <v>2</v>
      </c>
      <c r="R214" s="8">
        <f t="shared" si="35"/>
        <v>1</v>
      </c>
      <c r="S214" s="8">
        <f>SUM($R$3:R214)</f>
        <v>-24.880000000000003</v>
      </c>
      <c r="T214" s="2">
        <v>1.75</v>
      </c>
      <c r="U214" s="8">
        <f t="shared" si="30"/>
        <v>-1</v>
      </c>
      <c r="V214" s="8">
        <f>SUM($U$3:U214)</f>
        <v>6.2100000000000035</v>
      </c>
      <c r="W214" s="9">
        <v>1.44</v>
      </c>
      <c r="X214" s="8">
        <f t="shared" si="31"/>
        <v>0.43999999999999995</v>
      </c>
      <c r="Y214" s="8">
        <f>SUM($X$3:X214)</f>
        <v>-8.8899999999999988</v>
      </c>
      <c r="Z214" s="9">
        <v>2.75</v>
      </c>
      <c r="AA214" s="8">
        <f t="shared" si="32"/>
        <v>-1</v>
      </c>
      <c r="AB214" s="8">
        <f>SUM($AA$3:AA214)</f>
        <v>-6.5899999999999972</v>
      </c>
      <c r="AC214" s="2">
        <v>2.37</v>
      </c>
      <c r="AD214" s="8">
        <f t="shared" si="33"/>
        <v>1.37</v>
      </c>
      <c r="AE214" s="8">
        <f>SUM(AD$3:AD214)</f>
        <v>71.589999999999961</v>
      </c>
      <c r="AF214" s="2">
        <v>1.57</v>
      </c>
      <c r="AG214" s="8">
        <f t="shared" si="36"/>
        <v>-1</v>
      </c>
      <c r="AH214" s="8">
        <f>SUM(AG$3:AG214)</f>
        <v>0.52000000000000424</v>
      </c>
      <c r="AI214">
        <v>6.5</v>
      </c>
      <c r="AJ214" s="8">
        <f t="shared" si="37"/>
        <v>-1</v>
      </c>
      <c r="AK214" s="8">
        <f>SUM(AJ$3:AJ214)</f>
        <v>-7.5</v>
      </c>
      <c r="AL214" s="2">
        <v>9</v>
      </c>
      <c r="AM214" s="8">
        <f t="shared" si="38"/>
        <v>-1</v>
      </c>
      <c r="AN214" s="8">
        <f>SUM(AM$3:AM214)</f>
        <v>-54</v>
      </c>
      <c r="AO214" s="2">
        <v>6</v>
      </c>
      <c r="AP214" s="8">
        <f t="shared" si="39"/>
        <v>-1</v>
      </c>
      <c r="AQ214" s="8">
        <f>SUM(AP$3:AP214)</f>
        <v>-40</v>
      </c>
      <c r="AR214">
        <v>4</v>
      </c>
      <c r="AS214">
        <v>1.23</v>
      </c>
      <c r="AT214" s="4">
        <f t="shared" si="34"/>
        <v>-1</v>
      </c>
      <c r="AU214" s="5">
        <f>SUM($AT$3:AT214)</f>
        <v>-54</v>
      </c>
      <c r="AV214" s="6">
        <f>SUM(R214,U214,X214,AA214,AD214,AG214)</f>
        <v>-0.18999999999999995</v>
      </c>
    </row>
    <row r="215" spans="1:48" x14ac:dyDescent="0.25">
      <c r="A215">
        <f>IF(AND(G215&lt;&gt;"",H215&lt;&gt;"",I215&lt;&gt;"",J215&lt;&gt;"",K215&lt;&gt;"",L215&lt;&gt;"",M215&lt;&gt;"",N215&lt;&gt;"",O215&lt;&gt;"",P215&lt;&gt;"",Q215&lt;&gt;"",T215&lt;&gt;"",W215&lt;&gt;"",Z215&lt;&gt;"",AC215&lt;&gt;"",AF215&lt;&gt;"",AI215&lt;&gt;"",AL215&lt;&gt;"",AO215&lt;&gt;"",AR215&lt;&gt;"",AS215&lt;&gt;""),1,0)</f>
        <v>1</v>
      </c>
      <c r="B215" s="1">
        <v>43897</v>
      </c>
      <c r="C215" t="s">
        <v>275</v>
      </c>
      <c r="D215" t="s">
        <v>538</v>
      </c>
      <c r="E215" t="s">
        <v>539</v>
      </c>
      <c r="F215" t="s">
        <v>278</v>
      </c>
      <c r="G215">
        <v>2020</v>
      </c>
      <c r="H215">
        <v>3</v>
      </c>
      <c r="I215">
        <v>7</v>
      </c>
      <c r="J215" t="s">
        <v>47</v>
      </c>
      <c r="K215">
        <v>7</v>
      </c>
      <c r="L215" s="3">
        <v>1</v>
      </c>
      <c r="M215" s="3">
        <v>0</v>
      </c>
      <c r="N215">
        <v>1.33</v>
      </c>
      <c r="O215">
        <v>5.75</v>
      </c>
      <c r="P215">
        <v>7.5</v>
      </c>
      <c r="Q215" s="2">
        <v>1.7</v>
      </c>
      <c r="R215" s="8">
        <f t="shared" si="35"/>
        <v>-1</v>
      </c>
      <c r="S215" s="8">
        <f>SUM($R$3:R215)</f>
        <v>-25.880000000000003</v>
      </c>
      <c r="T215" s="2">
        <v>2.0499999999999998</v>
      </c>
      <c r="U215" s="8">
        <f t="shared" si="30"/>
        <v>1.0499999999999998</v>
      </c>
      <c r="V215" s="8">
        <f>SUM($U$3:U215)</f>
        <v>7.2600000000000033</v>
      </c>
      <c r="W215" s="9">
        <v>1.1399999999999999</v>
      </c>
      <c r="X215" s="8">
        <f t="shared" si="31"/>
        <v>-1</v>
      </c>
      <c r="Y215" s="8">
        <f>SUM($X$3:X215)</f>
        <v>-9.8899999999999988</v>
      </c>
      <c r="Z215" s="9">
        <v>5.5</v>
      </c>
      <c r="AA215" s="8">
        <f t="shared" si="32"/>
        <v>4.5</v>
      </c>
      <c r="AB215" s="8">
        <f>SUM($AA$3:AA215)</f>
        <v>-2.0899999999999972</v>
      </c>
      <c r="AC215" s="2">
        <v>1.44</v>
      </c>
      <c r="AD215" s="8">
        <f t="shared" si="33"/>
        <v>-1</v>
      </c>
      <c r="AE215" s="8">
        <f>SUM(AD$3:AD215)</f>
        <v>70.589999999999961</v>
      </c>
      <c r="AF215" s="2">
        <v>2.75</v>
      </c>
      <c r="AG215" s="8">
        <f t="shared" si="36"/>
        <v>1.75</v>
      </c>
      <c r="AH215" s="8">
        <f>SUM(AG$3:AG215)</f>
        <v>2.270000000000004</v>
      </c>
      <c r="AI215">
        <v>8.5</v>
      </c>
      <c r="AJ215" s="8">
        <f t="shared" si="37"/>
        <v>7.5</v>
      </c>
      <c r="AK215" s="8">
        <f>SUM(AJ$3:AJ215)</f>
        <v>0</v>
      </c>
      <c r="AL215" s="2">
        <v>7.5</v>
      </c>
      <c r="AM215" s="8">
        <f t="shared" si="38"/>
        <v>-1</v>
      </c>
      <c r="AN215" s="8">
        <f>SUM(AM$3:AM215)</f>
        <v>-55</v>
      </c>
      <c r="AO215" s="2">
        <v>12</v>
      </c>
      <c r="AP215" s="8">
        <f t="shared" si="39"/>
        <v>-1</v>
      </c>
      <c r="AQ215" s="8">
        <f>SUM(AP$3:AP215)</f>
        <v>-41</v>
      </c>
      <c r="AR215">
        <v>2.0299999999999998</v>
      </c>
      <c r="AS215">
        <v>1.9</v>
      </c>
      <c r="AT215" s="4">
        <f t="shared" si="34"/>
        <v>-1</v>
      </c>
      <c r="AU215" s="5">
        <f>SUM($AT$3:AT215)</f>
        <v>-55</v>
      </c>
      <c r="AV215" s="6">
        <f>SUM(R215,U215,X215,AA215,AD215,AG215)</f>
        <v>4.3</v>
      </c>
    </row>
    <row r="216" spans="1:48" x14ac:dyDescent="0.25">
      <c r="A216">
        <f>IF(AND(G216&lt;&gt;"",H216&lt;&gt;"",I216&lt;&gt;"",J216&lt;&gt;"",K216&lt;&gt;"",L216&lt;&gt;"",M216&lt;&gt;"",N216&lt;&gt;"",O216&lt;&gt;"",P216&lt;&gt;"",Q216&lt;&gt;"",T216&lt;&gt;"",W216&lt;&gt;"",Z216&lt;&gt;"",AC216&lt;&gt;"",AF216&lt;&gt;"",AI216&lt;&gt;"",AL216&lt;&gt;"",AO216&lt;&gt;"",AR216&lt;&gt;"",AS216&lt;&gt;""),1,0)</f>
        <v>1</v>
      </c>
      <c r="B216" s="1">
        <v>43897</v>
      </c>
      <c r="C216" t="s">
        <v>275</v>
      </c>
      <c r="D216" t="s">
        <v>540</v>
      </c>
      <c r="E216" t="s">
        <v>277</v>
      </c>
      <c r="F216" t="s">
        <v>541</v>
      </c>
      <c r="G216">
        <v>2020</v>
      </c>
      <c r="H216">
        <v>3</v>
      </c>
      <c r="I216">
        <v>7</v>
      </c>
      <c r="J216" t="s">
        <v>47</v>
      </c>
      <c r="K216">
        <v>7</v>
      </c>
      <c r="L216" s="3">
        <v>1</v>
      </c>
      <c r="M216" s="3">
        <v>2</v>
      </c>
      <c r="N216">
        <v>1.8</v>
      </c>
      <c r="O216">
        <v>3.6</v>
      </c>
      <c r="P216">
        <v>4.33</v>
      </c>
      <c r="Q216" s="2">
        <v>1.95</v>
      </c>
      <c r="R216" s="8">
        <f t="shared" si="35"/>
        <v>0.95</v>
      </c>
      <c r="S216" s="8">
        <f>SUM($R$3:R216)</f>
        <v>-24.930000000000003</v>
      </c>
      <c r="T216" s="2">
        <v>1.8</v>
      </c>
      <c r="U216" s="8">
        <f t="shared" si="30"/>
        <v>-1</v>
      </c>
      <c r="V216" s="8">
        <f>SUM($U$3:U216)</f>
        <v>6.2600000000000033</v>
      </c>
      <c r="W216" s="9">
        <v>1.36</v>
      </c>
      <c r="X216" s="8">
        <f t="shared" si="31"/>
        <v>0.3600000000000001</v>
      </c>
      <c r="Y216" s="8">
        <f>SUM($X$3:X216)</f>
        <v>-9.5299999999999994</v>
      </c>
      <c r="Z216" s="9">
        <v>3.2</v>
      </c>
      <c r="AA216" s="8">
        <f t="shared" si="32"/>
        <v>-1</v>
      </c>
      <c r="AB216" s="8">
        <f>SUM($AA$3:AA216)</f>
        <v>-3.0899999999999972</v>
      </c>
      <c r="AC216" s="2">
        <v>2</v>
      </c>
      <c r="AD216" s="8">
        <f t="shared" si="33"/>
        <v>1</v>
      </c>
      <c r="AE216" s="8">
        <f>SUM(AD$3:AD216)</f>
        <v>71.589999999999961</v>
      </c>
      <c r="AF216" s="2">
        <v>1.8</v>
      </c>
      <c r="AG216" s="8">
        <f t="shared" si="36"/>
        <v>-1</v>
      </c>
      <c r="AH216" s="8">
        <f>SUM(AG$3:AG216)</f>
        <v>1.270000000000004</v>
      </c>
      <c r="AI216">
        <v>6.5</v>
      </c>
      <c r="AJ216" s="8">
        <f t="shared" si="37"/>
        <v>-1</v>
      </c>
      <c r="AK216" s="8">
        <f>SUM(AJ$3:AJ216)</f>
        <v>-1</v>
      </c>
      <c r="AL216" s="2">
        <v>8.5</v>
      </c>
      <c r="AM216" s="8">
        <f t="shared" si="38"/>
        <v>-1</v>
      </c>
      <c r="AN216" s="8">
        <f>SUM(AM$3:AM216)</f>
        <v>-56</v>
      </c>
      <c r="AO216" s="2">
        <v>7</v>
      </c>
      <c r="AP216" s="8">
        <f t="shared" si="39"/>
        <v>-1</v>
      </c>
      <c r="AQ216" s="8">
        <f>SUM(AP$3:AP216)</f>
        <v>-42</v>
      </c>
      <c r="AR216">
        <v>3.3</v>
      </c>
      <c r="AS216">
        <v>1.32</v>
      </c>
      <c r="AT216" s="4">
        <f t="shared" si="34"/>
        <v>-1</v>
      </c>
      <c r="AU216" s="5">
        <f>SUM($AT$3:AT216)</f>
        <v>-56</v>
      </c>
      <c r="AV216" s="6">
        <f>SUM(R216,U216,X216,AA216,AD216,AG216)</f>
        <v>-0.69</v>
      </c>
    </row>
    <row r="217" spans="1:48" x14ac:dyDescent="0.25">
      <c r="A217">
        <f>IF(AND(G217&lt;&gt;"",H217&lt;&gt;"",I217&lt;&gt;"",J217&lt;&gt;"",K217&lt;&gt;"",L217&lt;&gt;"",M217&lt;&gt;"",N217&lt;&gt;"",O217&lt;&gt;"",P217&lt;&gt;"",Q217&lt;&gt;"",T217&lt;&gt;"",W217&lt;&gt;"",Z217&lt;&gt;"",AC217&lt;&gt;"",AF217&lt;&gt;"",AI217&lt;&gt;"",AL217&lt;&gt;"",AO217&lt;&gt;"",AR217&lt;&gt;"",AS217&lt;&gt;""),1,0)</f>
        <v>1</v>
      </c>
      <c r="B217" s="1">
        <v>43897</v>
      </c>
      <c r="C217" t="s">
        <v>275</v>
      </c>
      <c r="D217" t="s">
        <v>542</v>
      </c>
      <c r="E217" t="s">
        <v>543</v>
      </c>
      <c r="F217" t="s">
        <v>544</v>
      </c>
      <c r="G217">
        <v>2020</v>
      </c>
      <c r="H217">
        <v>3</v>
      </c>
      <c r="I217">
        <v>7</v>
      </c>
      <c r="J217" t="s">
        <v>47</v>
      </c>
      <c r="K217">
        <v>7</v>
      </c>
      <c r="L217" s="3">
        <v>0</v>
      </c>
      <c r="M217" s="3">
        <v>0</v>
      </c>
      <c r="N217">
        <v>1.8</v>
      </c>
      <c r="O217">
        <v>3.25</v>
      </c>
      <c r="P217">
        <v>5.25</v>
      </c>
      <c r="Q217" s="2">
        <v>2.5</v>
      </c>
      <c r="R217" s="8">
        <f t="shared" si="35"/>
        <v>-1</v>
      </c>
      <c r="S217" s="8">
        <f>SUM($R$3:R217)</f>
        <v>-25.930000000000003</v>
      </c>
      <c r="T217" s="2">
        <v>1.5</v>
      </c>
      <c r="U217" s="8">
        <f t="shared" si="30"/>
        <v>0.5</v>
      </c>
      <c r="V217" s="8">
        <f>SUM($U$3:U217)</f>
        <v>6.7600000000000033</v>
      </c>
      <c r="W217" s="9">
        <v>1.61</v>
      </c>
      <c r="X217" s="8">
        <f t="shared" si="31"/>
        <v>-1</v>
      </c>
      <c r="Y217" s="8">
        <f>SUM($X$3:X217)</f>
        <v>-10.53</v>
      </c>
      <c r="Z217" s="9">
        <v>2.2999999999999998</v>
      </c>
      <c r="AA217" s="8">
        <f t="shared" si="32"/>
        <v>1.2999999999999998</v>
      </c>
      <c r="AB217" s="8">
        <f>SUM($AA$3:AA217)</f>
        <v>-1.7899999999999974</v>
      </c>
      <c r="AC217" s="2">
        <v>2.75</v>
      </c>
      <c r="AD217" s="8">
        <f t="shared" si="33"/>
        <v>-1</v>
      </c>
      <c r="AE217" s="8">
        <f>SUM(AD$3:AD217)</f>
        <v>70.589999999999961</v>
      </c>
      <c r="AF217" s="2">
        <v>1.44</v>
      </c>
      <c r="AG217" s="8">
        <f t="shared" si="36"/>
        <v>0.43999999999999995</v>
      </c>
      <c r="AH217" s="8">
        <f>SUM(AG$3:AG217)</f>
        <v>1.710000000000004</v>
      </c>
      <c r="AI217">
        <v>4.75</v>
      </c>
      <c r="AJ217" s="8">
        <f t="shared" si="37"/>
        <v>-1</v>
      </c>
      <c r="AK217" s="8">
        <f>SUM(AJ$3:AJ217)</f>
        <v>-2</v>
      </c>
      <c r="AL217" s="2">
        <v>9.5</v>
      </c>
      <c r="AM217" s="8">
        <f t="shared" si="38"/>
        <v>-1</v>
      </c>
      <c r="AN217" s="8">
        <f>SUM(AM$3:AM217)</f>
        <v>-57</v>
      </c>
      <c r="AO217" s="2">
        <v>6.5</v>
      </c>
      <c r="AP217" s="8">
        <f t="shared" si="39"/>
        <v>-1</v>
      </c>
      <c r="AQ217" s="8">
        <f>SUM(AP$3:AP217)</f>
        <v>-43</v>
      </c>
      <c r="AR217">
        <v>3.45</v>
      </c>
      <c r="AS217">
        <v>1.3</v>
      </c>
      <c r="AT217" s="4">
        <f t="shared" si="34"/>
        <v>-1</v>
      </c>
      <c r="AU217" s="5">
        <f>SUM($AT$3:AT217)</f>
        <v>-57</v>
      </c>
      <c r="AV217" s="6">
        <f>SUM(R217,U217,X217,AA217,AD217,AG217)</f>
        <v>-0.76000000000000023</v>
      </c>
    </row>
    <row r="218" spans="1:48" x14ac:dyDescent="0.25">
      <c r="A218">
        <f>IF(AND(G218&lt;&gt;"",H218&lt;&gt;"",I218&lt;&gt;"",J218&lt;&gt;"",K218&lt;&gt;"",L218&lt;&gt;"",M218&lt;&gt;"",N218&lt;&gt;"",O218&lt;&gt;"",P218&lt;&gt;"",Q218&lt;&gt;"",T218&lt;&gt;"",W218&lt;&gt;"",Z218&lt;&gt;"",AC218&lt;&gt;"",AF218&lt;&gt;"",AI218&lt;&gt;"",AL218&lt;&gt;"",AO218&lt;&gt;"",AR218&lt;&gt;"",AS218&lt;&gt;""),1,0)</f>
        <v>1</v>
      </c>
      <c r="B218" s="1">
        <v>43897</v>
      </c>
      <c r="C218" t="s">
        <v>248</v>
      </c>
      <c r="D218" t="s">
        <v>545</v>
      </c>
      <c r="E218" t="s">
        <v>546</v>
      </c>
      <c r="F218" t="s">
        <v>547</v>
      </c>
      <c r="G218">
        <v>2020</v>
      </c>
      <c r="H218">
        <v>3</v>
      </c>
      <c r="I218">
        <v>7</v>
      </c>
      <c r="J218" t="s">
        <v>47</v>
      </c>
      <c r="K218">
        <v>7</v>
      </c>
      <c r="L218" s="3">
        <v>3</v>
      </c>
      <c r="M218" s="3">
        <v>1</v>
      </c>
      <c r="N218">
        <v>2</v>
      </c>
      <c r="O218">
        <v>3.5</v>
      </c>
      <c r="P218">
        <v>3.6</v>
      </c>
      <c r="Q218" s="2">
        <v>1.95</v>
      </c>
      <c r="R218" s="8">
        <f t="shared" si="35"/>
        <v>0.95</v>
      </c>
      <c r="S218" s="8">
        <f>SUM($R$3:R218)</f>
        <v>-24.980000000000004</v>
      </c>
      <c r="T218" s="2">
        <v>1.8</v>
      </c>
      <c r="U218" s="8">
        <f t="shared" si="30"/>
        <v>-1</v>
      </c>
      <c r="V218" s="8">
        <f>SUM($U$3:U218)</f>
        <v>5.7600000000000033</v>
      </c>
      <c r="W218" s="9">
        <v>1.4</v>
      </c>
      <c r="X218" s="8">
        <f t="shared" si="31"/>
        <v>0.39999999999999991</v>
      </c>
      <c r="Y218" s="8">
        <f>SUM($X$3:X218)</f>
        <v>-10.129999999999999</v>
      </c>
      <c r="Z218" s="9">
        <v>3</v>
      </c>
      <c r="AA218" s="8">
        <f t="shared" si="32"/>
        <v>-1</v>
      </c>
      <c r="AB218" s="8">
        <f>SUM($AA$3:AA218)</f>
        <v>-2.7899999999999974</v>
      </c>
      <c r="AC218" s="2">
        <v>2.2000000000000002</v>
      </c>
      <c r="AD218" s="8">
        <f t="shared" si="33"/>
        <v>1.2000000000000002</v>
      </c>
      <c r="AE218" s="8">
        <f>SUM(AD$3:AD218)</f>
        <v>71.789999999999964</v>
      </c>
      <c r="AF218" s="2">
        <v>1.66</v>
      </c>
      <c r="AG218" s="8">
        <f t="shared" si="36"/>
        <v>-1</v>
      </c>
      <c r="AH218" s="8">
        <f>SUM(AG$3:AG218)</f>
        <v>0.71000000000000396</v>
      </c>
      <c r="AI218">
        <v>6.5</v>
      </c>
      <c r="AJ218" s="8">
        <f t="shared" si="37"/>
        <v>-1</v>
      </c>
      <c r="AK218" s="8">
        <f>SUM(AJ$3:AJ218)</f>
        <v>-3</v>
      </c>
      <c r="AL218" s="2">
        <v>9</v>
      </c>
      <c r="AM218" s="8">
        <f t="shared" si="38"/>
        <v>-1</v>
      </c>
      <c r="AN218" s="8">
        <f>SUM(AM$3:AM218)</f>
        <v>-58</v>
      </c>
      <c r="AO218" s="2">
        <v>6.5</v>
      </c>
      <c r="AP218" s="8">
        <f t="shared" si="39"/>
        <v>-1</v>
      </c>
      <c r="AQ218" s="8">
        <f>SUM(AP$3:AP218)</f>
        <v>-44</v>
      </c>
      <c r="AR218">
        <v>4</v>
      </c>
      <c r="AS218">
        <v>1.23</v>
      </c>
      <c r="AT218" s="4">
        <f t="shared" si="34"/>
        <v>-1</v>
      </c>
      <c r="AU218" s="5">
        <f>SUM($AT$3:AT218)</f>
        <v>-58</v>
      </c>
      <c r="AV218" s="6">
        <f>SUM(R218,U218,X218,AA218,AD218,AG218)</f>
        <v>-0.44999999999999996</v>
      </c>
    </row>
    <row r="219" spans="1:48" x14ac:dyDescent="0.25">
      <c r="A219">
        <f>IF(AND(G219&lt;&gt;"",H219&lt;&gt;"",I219&lt;&gt;"",J219&lt;&gt;"",K219&lt;&gt;"",L219&lt;&gt;"",M219&lt;&gt;"",N219&lt;&gt;"",O219&lt;&gt;"",P219&lt;&gt;"",Q219&lt;&gt;"",T219&lt;&gt;"",W219&lt;&gt;"",Z219&lt;&gt;"",AC219&lt;&gt;"",AF219&lt;&gt;"",AI219&lt;&gt;"",AL219&lt;&gt;"",AO219&lt;&gt;"",AR219&lt;&gt;"",AS219&lt;&gt;""),1,0)</f>
        <v>1</v>
      </c>
      <c r="B219" s="1">
        <v>43897</v>
      </c>
      <c r="C219" t="s">
        <v>248</v>
      </c>
      <c r="D219" t="s">
        <v>548</v>
      </c>
      <c r="E219" t="s">
        <v>549</v>
      </c>
      <c r="F219" t="s">
        <v>250</v>
      </c>
      <c r="G219">
        <v>2020</v>
      </c>
      <c r="H219">
        <v>3</v>
      </c>
      <c r="I219">
        <v>7</v>
      </c>
      <c r="J219" t="s">
        <v>47</v>
      </c>
      <c r="K219">
        <v>7</v>
      </c>
      <c r="L219" s="3">
        <v>5</v>
      </c>
      <c r="M219" s="3">
        <v>0</v>
      </c>
      <c r="N219">
        <v>1.1200000000000001</v>
      </c>
      <c r="O219">
        <v>8</v>
      </c>
      <c r="P219">
        <v>21</v>
      </c>
      <c r="Q219" s="2">
        <v>2.5</v>
      </c>
      <c r="R219" s="8">
        <f t="shared" si="35"/>
        <v>-1</v>
      </c>
      <c r="S219" s="8">
        <f>SUM($R$3:R219)</f>
        <v>-25.980000000000004</v>
      </c>
      <c r="T219" s="2">
        <v>1.5</v>
      </c>
      <c r="U219" s="8">
        <f t="shared" si="30"/>
        <v>0.5</v>
      </c>
      <c r="V219" s="8">
        <f>SUM($U$3:U219)</f>
        <v>6.2600000000000033</v>
      </c>
      <c r="W219" s="9">
        <v>1.1399999999999999</v>
      </c>
      <c r="X219" s="8">
        <f t="shared" si="31"/>
        <v>0.1399999999999999</v>
      </c>
      <c r="Y219" s="8">
        <f>SUM($X$3:X219)</f>
        <v>-9.9899999999999984</v>
      </c>
      <c r="Z219" s="9">
        <v>5.5</v>
      </c>
      <c r="AA219" s="8">
        <f t="shared" si="32"/>
        <v>-1</v>
      </c>
      <c r="AB219" s="8">
        <f>SUM($AA$3:AA219)</f>
        <v>-3.7899999999999974</v>
      </c>
      <c r="AC219" s="2">
        <v>1.4</v>
      </c>
      <c r="AD219" s="8">
        <f t="shared" si="33"/>
        <v>0.39999999999999991</v>
      </c>
      <c r="AE219" s="8">
        <f>SUM(AD$3:AD219)</f>
        <v>72.189999999999969</v>
      </c>
      <c r="AF219" s="2">
        <v>3</v>
      </c>
      <c r="AG219" s="8">
        <f t="shared" si="36"/>
        <v>-1</v>
      </c>
      <c r="AH219" s="8">
        <f>SUM(AG$3:AG219)</f>
        <v>-0.28999999999999604</v>
      </c>
      <c r="AI219">
        <v>9</v>
      </c>
      <c r="AJ219" s="8">
        <f t="shared" si="37"/>
        <v>-1</v>
      </c>
      <c r="AK219" s="8">
        <f>SUM(AJ$3:AJ219)</f>
        <v>-4</v>
      </c>
      <c r="AL219" s="2">
        <v>13</v>
      </c>
      <c r="AM219" s="8">
        <f t="shared" si="38"/>
        <v>-1</v>
      </c>
      <c r="AN219" s="8">
        <f>SUM(AM$3:AM219)</f>
        <v>-59</v>
      </c>
      <c r="AO219" s="2">
        <v>15</v>
      </c>
      <c r="AP219" s="8">
        <f t="shared" si="39"/>
        <v>-1</v>
      </c>
      <c r="AQ219" s="8">
        <f>SUM(AP$3:AP219)</f>
        <v>-45</v>
      </c>
      <c r="AR219">
        <v>1.37</v>
      </c>
      <c r="AS219">
        <v>3</v>
      </c>
      <c r="AT219" s="4">
        <f t="shared" si="34"/>
        <v>-1</v>
      </c>
      <c r="AU219" s="5">
        <f>SUM($AT$3:AT219)</f>
        <v>-59</v>
      </c>
      <c r="AV219" s="6">
        <f>SUM(R219,U219,X219,AA219,AD219,AG219)</f>
        <v>-1.9600000000000002</v>
      </c>
    </row>
    <row r="220" spans="1:48" x14ac:dyDescent="0.25">
      <c r="A220">
        <f>IF(AND(G220&lt;&gt;"",H220&lt;&gt;"",I220&lt;&gt;"",J220&lt;&gt;"",K220&lt;&gt;"",L220&lt;&gt;"",M220&lt;&gt;"",N220&lt;&gt;"",O220&lt;&gt;"",P220&lt;&gt;"",Q220&lt;&gt;"",T220&lt;&gt;"",W220&lt;&gt;"",Z220&lt;&gt;"",AC220&lt;&gt;"",AF220&lt;&gt;"",AI220&lt;&gt;"",AL220&lt;&gt;"",AO220&lt;&gt;"",AR220&lt;&gt;"",AS220&lt;&gt;""),1,0)</f>
        <v>1</v>
      </c>
      <c r="B220" s="1">
        <v>43897</v>
      </c>
      <c r="C220" t="s">
        <v>248</v>
      </c>
      <c r="D220" t="s">
        <v>550</v>
      </c>
      <c r="E220" t="s">
        <v>251</v>
      </c>
      <c r="F220" t="s">
        <v>551</v>
      </c>
      <c r="G220">
        <v>2020</v>
      </c>
      <c r="H220">
        <v>3</v>
      </c>
      <c r="I220">
        <v>7</v>
      </c>
      <c r="J220" t="s">
        <v>47</v>
      </c>
      <c r="K220">
        <v>7</v>
      </c>
      <c r="L220" s="3">
        <v>1</v>
      </c>
      <c r="M220" s="3">
        <v>1</v>
      </c>
      <c r="N220">
        <v>1.9</v>
      </c>
      <c r="O220">
        <v>3.8</v>
      </c>
      <c r="P220">
        <v>3.6</v>
      </c>
      <c r="Q220" s="2">
        <v>1.9</v>
      </c>
      <c r="R220" s="8">
        <f t="shared" si="35"/>
        <v>0.89999999999999991</v>
      </c>
      <c r="S220" s="8">
        <f>SUM($R$3:R220)</f>
        <v>-25.080000000000005</v>
      </c>
      <c r="T220" s="2">
        <v>1.9</v>
      </c>
      <c r="U220" s="8">
        <f t="shared" si="30"/>
        <v>-1</v>
      </c>
      <c r="V220" s="8">
        <f>SUM($U$3:U220)</f>
        <v>5.2600000000000033</v>
      </c>
      <c r="W220" s="9">
        <v>1.33</v>
      </c>
      <c r="X220" s="8">
        <f t="shared" si="31"/>
        <v>0.33000000000000007</v>
      </c>
      <c r="Y220" s="8">
        <f>SUM($X$3:X220)</f>
        <v>-9.6599999999999984</v>
      </c>
      <c r="Z220" s="9">
        <v>3.4</v>
      </c>
      <c r="AA220" s="8">
        <f t="shared" si="32"/>
        <v>-1</v>
      </c>
      <c r="AB220" s="8">
        <f>SUM($AA$3:AA220)</f>
        <v>-4.7899999999999974</v>
      </c>
      <c r="AC220" s="2">
        <v>2</v>
      </c>
      <c r="AD220" s="8">
        <f t="shared" si="33"/>
        <v>1</v>
      </c>
      <c r="AE220" s="8">
        <f>SUM(AD$3:AD220)</f>
        <v>73.189999999999969</v>
      </c>
      <c r="AF220" s="2">
        <v>1.8</v>
      </c>
      <c r="AG220" s="8">
        <f t="shared" si="36"/>
        <v>0.8</v>
      </c>
      <c r="AH220" s="8">
        <f>SUM(AG$3:AG220)</f>
        <v>0.51000000000000401</v>
      </c>
      <c r="AI220">
        <v>7</v>
      </c>
      <c r="AJ220" s="8">
        <f t="shared" si="37"/>
        <v>-1</v>
      </c>
      <c r="AK220" s="8">
        <f>SUM(AJ$3:AJ220)</f>
        <v>-5</v>
      </c>
      <c r="AL220" s="2">
        <v>8.5</v>
      </c>
      <c r="AM220" s="8">
        <f t="shared" si="38"/>
        <v>-1</v>
      </c>
      <c r="AN220" s="8">
        <f>SUM(AM$3:AM220)</f>
        <v>-60</v>
      </c>
      <c r="AO220" s="2">
        <v>7</v>
      </c>
      <c r="AP220" s="8">
        <f t="shared" si="39"/>
        <v>6</v>
      </c>
      <c r="AQ220" s="8">
        <f>SUM(AP$3:AP220)</f>
        <v>-39</v>
      </c>
      <c r="AR220">
        <v>3.45</v>
      </c>
      <c r="AS220">
        <v>1.3</v>
      </c>
      <c r="AT220" s="4">
        <f t="shared" si="34"/>
        <v>-1</v>
      </c>
      <c r="AU220" s="5">
        <f>SUM($AT$3:AT220)</f>
        <v>-60</v>
      </c>
      <c r="AV220" s="6">
        <f>SUM(R220,U220,X220,AA220,AD220,AG220)</f>
        <v>1.03</v>
      </c>
    </row>
    <row r="221" spans="1:48" x14ac:dyDescent="0.25">
      <c r="A221">
        <f>IF(AND(G221&lt;&gt;"",H221&lt;&gt;"",I221&lt;&gt;"",J221&lt;&gt;"",K221&lt;&gt;"",L221&lt;&gt;"",M221&lt;&gt;"",N221&lt;&gt;"",O221&lt;&gt;"",P221&lt;&gt;"",Q221&lt;&gt;"",T221&lt;&gt;"",W221&lt;&gt;"",Z221&lt;&gt;"",AC221&lt;&gt;"",AF221&lt;&gt;"",AI221&lt;&gt;"",AL221&lt;&gt;"",AO221&lt;&gt;"",AR221&lt;&gt;"",AS221&lt;&gt;""),1,0)</f>
        <v>1</v>
      </c>
      <c r="B221" s="1">
        <v>43897</v>
      </c>
      <c r="C221" t="s">
        <v>248</v>
      </c>
      <c r="D221" t="s">
        <v>552</v>
      </c>
      <c r="E221" t="s">
        <v>553</v>
      </c>
      <c r="F221" t="s">
        <v>554</v>
      </c>
      <c r="G221">
        <v>2020</v>
      </c>
      <c r="H221">
        <v>3</v>
      </c>
      <c r="I221">
        <v>7</v>
      </c>
      <c r="J221" t="s">
        <v>47</v>
      </c>
      <c r="K221">
        <v>7</v>
      </c>
      <c r="L221" s="3">
        <v>1</v>
      </c>
      <c r="M221" s="3">
        <v>0</v>
      </c>
      <c r="N221">
        <v>2.5</v>
      </c>
      <c r="O221">
        <v>3.25</v>
      </c>
      <c r="P221">
        <v>2.8</v>
      </c>
      <c r="Q221" s="2">
        <v>2</v>
      </c>
      <c r="R221" s="8">
        <f t="shared" si="35"/>
        <v>-1</v>
      </c>
      <c r="S221" s="8">
        <f>SUM($R$3:R221)</f>
        <v>-26.080000000000005</v>
      </c>
      <c r="T221" s="2">
        <v>1.75</v>
      </c>
      <c r="U221" s="8">
        <f t="shared" si="30"/>
        <v>0.75</v>
      </c>
      <c r="V221" s="8">
        <f>SUM($U$3:U221)</f>
        <v>6.0100000000000033</v>
      </c>
      <c r="W221" s="9">
        <v>1.44</v>
      </c>
      <c r="X221" s="8">
        <f t="shared" si="31"/>
        <v>-1</v>
      </c>
      <c r="Y221" s="8">
        <f>SUM($X$3:X221)</f>
        <v>-10.659999999999998</v>
      </c>
      <c r="Z221" s="9">
        <v>2.75</v>
      </c>
      <c r="AA221" s="8">
        <f t="shared" si="32"/>
        <v>1.75</v>
      </c>
      <c r="AB221" s="8">
        <f>SUM($AA$3:AA221)</f>
        <v>-3.0399999999999974</v>
      </c>
      <c r="AC221" s="2">
        <v>2.5</v>
      </c>
      <c r="AD221" s="8">
        <f t="shared" si="33"/>
        <v>-1</v>
      </c>
      <c r="AE221" s="8">
        <f>SUM(AD$3:AD221)</f>
        <v>72.189999999999969</v>
      </c>
      <c r="AF221" s="2">
        <v>1.53</v>
      </c>
      <c r="AG221" s="8">
        <f t="shared" si="36"/>
        <v>0.53</v>
      </c>
      <c r="AH221" s="8">
        <f>SUM(AG$3:AG221)</f>
        <v>1.040000000000004</v>
      </c>
      <c r="AI221">
        <v>7</v>
      </c>
      <c r="AJ221" s="8">
        <f t="shared" si="37"/>
        <v>6</v>
      </c>
      <c r="AK221" s="8">
        <f>SUM(AJ$3:AJ221)</f>
        <v>1</v>
      </c>
      <c r="AL221" s="2">
        <v>10</v>
      </c>
      <c r="AM221" s="8">
        <f t="shared" si="38"/>
        <v>-1</v>
      </c>
      <c r="AN221" s="8">
        <f>SUM(AM$3:AM221)</f>
        <v>-61</v>
      </c>
      <c r="AO221" s="2">
        <v>6.5</v>
      </c>
      <c r="AP221" s="8">
        <f t="shared" si="39"/>
        <v>-1</v>
      </c>
      <c r="AQ221" s="8">
        <f>SUM(AP$3:AP221)</f>
        <v>-40</v>
      </c>
      <c r="AR221">
        <v>5.5</v>
      </c>
      <c r="AS221">
        <v>1.1499999999999999</v>
      </c>
      <c r="AT221" s="4">
        <f t="shared" si="34"/>
        <v>-1</v>
      </c>
      <c r="AU221" s="5">
        <f>SUM($AT$3:AT221)</f>
        <v>-61</v>
      </c>
      <c r="AV221" s="6">
        <f>SUM(R221,U221,X221,AA221,AD221,AG221)</f>
        <v>3.0000000000000027E-2</v>
      </c>
    </row>
    <row r="222" spans="1:48" x14ac:dyDescent="0.25">
      <c r="A222">
        <f>IF(AND(G222&lt;&gt;"",H222&lt;&gt;"",I222&lt;&gt;"",J222&lt;&gt;"",K222&lt;&gt;"",L222&lt;&gt;"",M222&lt;&gt;"",N222&lt;&gt;"",O222&lt;&gt;"",P222&lt;&gt;"",Q222&lt;&gt;"",T222&lt;&gt;"",W222&lt;&gt;"",Z222&lt;&gt;"",AC222&lt;&gt;"",AF222&lt;&gt;"",AI222&lt;&gt;"",AL222&lt;&gt;"",AO222&lt;&gt;"",AR222&lt;&gt;"",AS222&lt;&gt;""),1,0)</f>
        <v>1</v>
      </c>
      <c r="B222" s="1">
        <v>43896</v>
      </c>
      <c r="C222" t="s">
        <v>291</v>
      </c>
      <c r="D222" t="s">
        <v>555</v>
      </c>
      <c r="E222" t="s">
        <v>556</v>
      </c>
      <c r="F222" t="s">
        <v>557</v>
      </c>
      <c r="G222">
        <v>2020</v>
      </c>
      <c r="H222">
        <v>3</v>
      </c>
      <c r="I222">
        <v>6</v>
      </c>
      <c r="J222" t="s">
        <v>63</v>
      </c>
      <c r="K222">
        <v>6</v>
      </c>
      <c r="L222" s="3">
        <v>1</v>
      </c>
      <c r="M222" s="3">
        <v>2</v>
      </c>
      <c r="N222">
        <v>3.1</v>
      </c>
      <c r="O222">
        <v>4</v>
      </c>
      <c r="P222">
        <v>2.0499999999999998</v>
      </c>
      <c r="Q222" s="2">
        <v>1.5</v>
      </c>
      <c r="R222" s="8">
        <f t="shared" si="35"/>
        <v>0.5</v>
      </c>
      <c r="S222" s="8">
        <f>SUM($R$3:R222)</f>
        <v>-25.580000000000005</v>
      </c>
      <c r="T222" s="2">
        <v>2.5</v>
      </c>
      <c r="U222" s="8">
        <f t="shared" si="30"/>
        <v>-1</v>
      </c>
      <c r="V222" s="8">
        <f>SUM($U$3:U222)</f>
        <v>5.0100000000000033</v>
      </c>
      <c r="W222" s="9">
        <v>1.1599999999999999</v>
      </c>
      <c r="X222" s="8">
        <f t="shared" si="31"/>
        <v>0.15999999999999992</v>
      </c>
      <c r="Y222" s="8">
        <f>SUM($X$3:X222)</f>
        <v>-10.499999999999998</v>
      </c>
      <c r="Z222" s="9">
        <v>5</v>
      </c>
      <c r="AA222" s="8">
        <f t="shared" si="32"/>
        <v>-1</v>
      </c>
      <c r="AB222" s="8">
        <f>SUM($AA$3:AA222)</f>
        <v>-4.0399999999999974</v>
      </c>
      <c r="AC222" s="2">
        <v>1.53</v>
      </c>
      <c r="AD222" s="8">
        <f t="shared" si="33"/>
        <v>0.53</v>
      </c>
      <c r="AE222" s="8">
        <f>SUM(AD$3:AD222)</f>
        <v>72.71999999999997</v>
      </c>
      <c r="AF222" s="2">
        <v>2.5</v>
      </c>
      <c r="AG222" s="8">
        <f t="shared" si="36"/>
        <v>-1</v>
      </c>
      <c r="AH222" s="8">
        <f>SUM(AG$3:AG222)</f>
        <v>4.0000000000004032E-2</v>
      </c>
      <c r="AI222">
        <v>15</v>
      </c>
      <c r="AJ222" s="8">
        <f t="shared" si="37"/>
        <v>-1</v>
      </c>
      <c r="AK222" s="8">
        <f>SUM(AJ$3:AJ222)</f>
        <v>0</v>
      </c>
      <c r="AL222" s="2">
        <v>11</v>
      </c>
      <c r="AM222" s="8">
        <f t="shared" si="38"/>
        <v>-1</v>
      </c>
      <c r="AN222" s="8">
        <f>SUM(AM$3:AM222)</f>
        <v>-62</v>
      </c>
      <c r="AO222" s="2">
        <v>8</v>
      </c>
      <c r="AP222" s="8">
        <f t="shared" si="39"/>
        <v>-1</v>
      </c>
      <c r="AQ222" s="8">
        <f>SUM(AP$3:AP222)</f>
        <v>-41</v>
      </c>
      <c r="AR222">
        <v>6</v>
      </c>
      <c r="AS222">
        <v>1.1200000000000001</v>
      </c>
      <c r="AT222" s="4">
        <f t="shared" si="34"/>
        <v>-1</v>
      </c>
      <c r="AU222" s="5">
        <f>SUM($AT$3:AT222)</f>
        <v>-62</v>
      </c>
      <c r="AV222" s="6">
        <f>SUM(R222,U222,X222,AA222,AD222,AG222)</f>
        <v>-1.81</v>
      </c>
    </row>
    <row r="223" spans="1:48" x14ac:dyDescent="0.25">
      <c r="A223">
        <f>IF(AND(G223&lt;&gt;"",H223&lt;&gt;"",I223&lt;&gt;"",J223&lt;&gt;"",K223&lt;&gt;"",L223&lt;&gt;"",M223&lt;&gt;"",N223&lt;&gt;"",O223&lt;&gt;"",P223&lt;&gt;"",Q223&lt;&gt;"",T223&lt;&gt;"",W223&lt;&gt;"",Z223&lt;&gt;"",AC223&lt;&gt;"",AF223&lt;&gt;"",AI223&lt;&gt;"",AL223&lt;&gt;"",AO223&lt;&gt;"",AR223&lt;&gt;"",AS223&lt;&gt;""),1,0)</f>
        <v>1</v>
      </c>
      <c r="B223" s="1">
        <v>43896</v>
      </c>
      <c r="C223" t="s">
        <v>298</v>
      </c>
      <c r="D223" t="s">
        <v>558</v>
      </c>
      <c r="E223" t="s">
        <v>559</v>
      </c>
      <c r="F223" t="s">
        <v>560</v>
      </c>
      <c r="G223">
        <v>2020</v>
      </c>
      <c r="H223">
        <v>3</v>
      </c>
      <c r="I223">
        <v>6</v>
      </c>
      <c r="J223" t="s">
        <v>63</v>
      </c>
      <c r="K223">
        <v>6</v>
      </c>
      <c r="L223" s="3">
        <v>0</v>
      </c>
      <c r="M223" s="3">
        <v>3</v>
      </c>
      <c r="N223">
        <v>2.35</v>
      </c>
      <c r="O223">
        <v>3.2</v>
      </c>
      <c r="P223">
        <v>3.25</v>
      </c>
      <c r="Q223" s="2">
        <v>2.1</v>
      </c>
      <c r="R223" s="8">
        <f t="shared" si="35"/>
        <v>-1</v>
      </c>
      <c r="S223" s="8">
        <f>SUM($R$3:R223)</f>
        <v>-26.580000000000005</v>
      </c>
      <c r="T223" s="2">
        <v>1.66</v>
      </c>
      <c r="U223" s="8">
        <f t="shared" si="30"/>
        <v>0.65999999999999992</v>
      </c>
      <c r="V223" s="8">
        <f>SUM($U$3:U223)</f>
        <v>5.6700000000000035</v>
      </c>
      <c r="W223" s="9">
        <v>1.5</v>
      </c>
      <c r="X223" s="8">
        <f t="shared" si="31"/>
        <v>0.5</v>
      </c>
      <c r="Y223" s="8">
        <f>SUM($X$3:X223)</f>
        <v>-9.9999999999999982</v>
      </c>
      <c r="Z223" s="9">
        <v>2.62</v>
      </c>
      <c r="AA223" s="8">
        <f t="shared" si="32"/>
        <v>-1</v>
      </c>
      <c r="AB223" s="8">
        <f>SUM($AA$3:AA223)</f>
        <v>-5.0399999999999974</v>
      </c>
      <c r="AC223" s="2">
        <v>2.5</v>
      </c>
      <c r="AD223" s="8">
        <f t="shared" si="33"/>
        <v>1.5</v>
      </c>
      <c r="AE223" s="8">
        <f>SUM(AD$3:AD223)</f>
        <v>74.21999999999997</v>
      </c>
      <c r="AF223" s="2">
        <v>1.53</v>
      </c>
      <c r="AG223" s="8">
        <f t="shared" si="36"/>
        <v>-1</v>
      </c>
      <c r="AH223" s="8">
        <f>SUM(AG$3:AG223)</f>
        <v>-0.95999999999999597</v>
      </c>
      <c r="AI223">
        <v>6.5</v>
      </c>
      <c r="AJ223" s="8">
        <f t="shared" si="37"/>
        <v>-1</v>
      </c>
      <c r="AK223" s="8">
        <f>SUM(AJ$3:AJ223)</f>
        <v>-1</v>
      </c>
      <c r="AL223" s="2">
        <v>10</v>
      </c>
      <c r="AM223" s="8">
        <f t="shared" si="38"/>
        <v>-1</v>
      </c>
      <c r="AN223" s="8">
        <f>SUM(AM$3:AM223)</f>
        <v>-63</v>
      </c>
      <c r="AO223" s="2">
        <v>6</v>
      </c>
      <c r="AP223" s="8">
        <f t="shared" si="39"/>
        <v>-1</v>
      </c>
      <c r="AQ223" s="8">
        <f>SUM(AP$3:AP223)</f>
        <v>-42</v>
      </c>
      <c r="AR223">
        <v>5</v>
      </c>
      <c r="AS223">
        <v>1.17</v>
      </c>
      <c r="AT223" s="4">
        <f t="shared" si="34"/>
        <v>-1</v>
      </c>
      <c r="AU223" s="5">
        <f>SUM($AT$3:AT223)</f>
        <v>-63</v>
      </c>
      <c r="AV223" s="6">
        <f>SUM(R223,U223,X223,AA223,AD223,AG223)</f>
        <v>-0.34000000000000008</v>
      </c>
    </row>
    <row r="224" spans="1:48" x14ac:dyDescent="0.25">
      <c r="A224">
        <f>IF(AND(G224&lt;&gt;"",H224&lt;&gt;"",I224&lt;&gt;"",J224&lt;&gt;"",K224&lt;&gt;"",L224&lt;&gt;"",M224&lt;&gt;"",N224&lt;&gt;"",O224&lt;&gt;"",P224&lt;&gt;"",Q224&lt;&gt;"",T224&lt;&gt;"",W224&lt;&gt;"",Z224&lt;&gt;"",AC224&lt;&gt;"",AF224&lt;&gt;"",AI224&lt;&gt;"",AL224&lt;&gt;"",AO224&lt;&gt;"",AR224&lt;&gt;"",AS224&lt;&gt;""),1,0)</f>
        <v>1</v>
      </c>
      <c r="B224" s="1">
        <v>43896</v>
      </c>
      <c r="C224" t="s">
        <v>302</v>
      </c>
      <c r="D224" t="s">
        <v>561</v>
      </c>
      <c r="E224" t="s">
        <v>562</v>
      </c>
      <c r="F224" t="s">
        <v>563</v>
      </c>
      <c r="G224">
        <v>2020</v>
      </c>
      <c r="H224">
        <v>3</v>
      </c>
      <c r="I224">
        <v>6</v>
      </c>
      <c r="J224" t="s">
        <v>63</v>
      </c>
      <c r="K224">
        <v>6</v>
      </c>
      <c r="L224" s="3">
        <v>2</v>
      </c>
      <c r="M224" s="3">
        <v>2</v>
      </c>
      <c r="N224">
        <v>1.57</v>
      </c>
      <c r="O224">
        <v>4</v>
      </c>
      <c r="P224">
        <v>6</v>
      </c>
      <c r="Q224" s="2">
        <v>2.0499999999999998</v>
      </c>
      <c r="R224" s="8">
        <f t="shared" si="35"/>
        <v>1.0499999999999998</v>
      </c>
      <c r="S224" s="8">
        <f>SUM($R$3:R224)</f>
        <v>-25.530000000000005</v>
      </c>
      <c r="T224" s="2">
        <v>1.7</v>
      </c>
      <c r="U224" s="8">
        <f t="shared" si="30"/>
        <v>-1</v>
      </c>
      <c r="V224" s="8">
        <f>SUM($U$3:U224)</f>
        <v>4.6700000000000035</v>
      </c>
      <c r="W224" s="9">
        <v>1.36</v>
      </c>
      <c r="X224" s="8">
        <f t="shared" si="31"/>
        <v>0.3600000000000001</v>
      </c>
      <c r="Y224" s="8">
        <f>SUM($X$3:X224)</f>
        <v>-9.6399999999999988</v>
      </c>
      <c r="Z224" s="9">
        <v>3.2</v>
      </c>
      <c r="AA224" s="8">
        <f t="shared" si="32"/>
        <v>-1</v>
      </c>
      <c r="AB224" s="8">
        <f>SUM($AA$3:AA224)</f>
        <v>-6.0399999999999974</v>
      </c>
      <c r="AC224" s="2">
        <v>2</v>
      </c>
      <c r="AD224" s="8">
        <f t="shared" si="33"/>
        <v>1</v>
      </c>
      <c r="AE224" s="8">
        <f>SUM(AD$3:AD224)</f>
        <v>75.21999999999997</v>
      </c>
      <c r="AF224" s="2">
        <v>1.8</v>
      </c>
      <c r="AG224" s="8">
        <f t="shared" si="36"/>
        <v>-1</v>
      </c>
      <c r="AH224" s="8">
        <f>SUM(AG$3:AG224)</f>
        <v>-1.959999999999996</v>
      </c>
      <c r="AI224">
        <v>6</v>
      </c>
      <c r="AJ224" s="8">
        <f t="shared" si="37"/>
        <v>-1</v>
      </c>
      <c r="AK224" s="8">
        <f>SUM(AJ$3:AJ224)</f>
        <v>-2</v>
      </c>
      <c r="AL224" s="2">
        <v>8.5</v>
      </c>
      <c r="AM224" s="8">
        <f t="shared" si="38"/>
        <v>-1</v>
      </c>
      <c r="AN224" s="8">
        <f>SUM(AM$3:AM224)</f>
        <v>-64</v>
      </c>
      <c r="AO224" s="2">
        <v>7.5</v>
      </c>
      <c r="AP224" s="8">
        <f t="shared" si="39"/>
        <v>-1</v>
      </c>
      <c r="AQ224" s="8">
        <f>SUM(AP$3:AP224)</f>
        <v>-43</v>
      </c>
      <c r="AR224">
        <v>2.67</v>
      </c>
      <c r="AS224">
        <v>1.45</v>
      </c>
      <c r="AT224" s="4">
        <f t="shared" si="34"/>
        <v>-1</v>
      </c>
      <c r="AU224" s="5">
        <f>SUM($AT$3:AT224)</f>
        <v>-64</v>
      </c>
      <c r="AV224" s="6">
        <f>SUM(R224,U224,X224,AA224,AD224,AG224)</f>
        <v>-0.59000000000000008</v>
      </c>
    </row>
    <row r="225" spans="1:48" x14ac:dyDescent="0.25">
      <c r="A225">
        <f>IF(AND(G225&lt;&gt;"",H225&lt;&gt;"",I225&lt;&gt;"",J225&lt;&gt;"",K225&lt;&gt;"",L225&lt;&gt;"",M225&lt;&gt;"",N225&lt;&gt;"",O225&lt;&gt;"",P225&lt;&gt;"",Q225&lt;&gt;"",T225&lt;&gt;"",W225&lt;&gt;"",Z225&lt;&gt;"",AC225&lt;&gt;"",AF225&lt;&gt;"",AI225&lt;&gt;"",AL225&lt;&gt;"",AO225&lt;&gt;"",AR225&lt;&gt;"",AS225&lt;&gt;""),1,0)</f>
        <v>1</v>
      </c>
      <c r="B225" s="1">
        <v>43896</v>
      </c>
      <c r="C225" t="s">
        <v>330</v>
      </c>
      <c r="D225" t="s">
        <v>564</v>
      </c>
      <c r="E225" t="s">
        <v>565</v>
      </c>
      <c r="F225" t="s">
        <v>566</v>
      </c>
      <c r="G225">
        <v>2020</v>
      </c>
      <c r="H225">
        <v>3</v>
      </c>
      <c r="I225">
        <v>6</v>
      </c>
      <c r="J225" t="s">
        <v>63</v>
      </c>
      <c r="K225">
        <v>6</v>
      </c>
      <c r="L225" s="3">
        <v>3</v>
      </c>
      <c r="M225" s="3">
        <v>1</v>
      </c>
      <c r="N225">
        <v>1.33</v>
      </c>
      <c r="O225">
        <v>5</v>
      </c>
      <c r="P225">
        <v>9</v>
      </c>
      <c r="Q225" s="2">
        <v>1.95</v>
      </c>
      <c r="R225" s="8">
        <f t="shared" si="35"/>
        <v>0.95</v>
      </c>
      <c r="S225" s="8">
        <f>SUM($R$3:R225)</f>
        <v>-24.580000000000005</v>
      </c>
      <c r="T225" s="2">
        <v>1.8</v>
      </c>
      <c r="U225" s="8">
        <f t="shared" si="30"/>
        <v>-1</v>
      </c>
      <c r="V225" s="8">
        <f>SUM($U$3:U225)</f>
        <v>3.6700000000000035</v>
      </c>
      <c r="W225" s="9">
        <v>1.2</v>
      </c>
      <c r="X225" s="8">
        <f t="shared" si="31"/>
        <v>0.19999999999999996</v>
      </c>
      <c r="Y225" s="8">
        <f>SUM($X$3:X225)</f>
        <v>-9.44</v>
      </c>
      <c r="Z225" s="9">
        <v>4.33</v>
      </c>
      <c r="AA225" s="8">
        <f t="shared" si="32"/>
        <v>-1</v>
      </c>
      <c r="AB225" s="8">
        <f>SUM($AA$3:AA225)</f>
        <v>-7.0399999999999974</v>
      </c>
      <c r="AC225" s="2">
        <v>1.61</v>
      </c>
      <c r="AD225" s="8">
        <f t="shared" si="33"/>
        <v>0.6100000000000001</v>
      </c>
      <c r="AE225" s="8">
        <f>SUM(AD$3:AD225)</f>
        <v>75.82999999999997</v>
      </c>
      <c r="AF225" s="2">
        <v>2.25</v>
      </c>
      <c r="AG225" s="8">
        <f t="shared" si="36"/>
        <v>-1</v>
      </c>
      <c r="AH225" s="8">
        <f>SUM(AG$3:AG225)</f>
        <v>-2.959999999999996</v>
      </c>
      <c r="AI225">
        <v>7</v>
      </c>
      <c r="AJ225" s="8">
        <f t="shared" si="37"/>
        <v>-1</v>
      </c>
      <c r="AK225" s="8">
        <f>SUM(AJ$3:AJ225)</f>
        <v>-3</v>
      </c>
      <c r="AL225" s="2">
        <v>8</v>
      </c>
      <c r="AM225" s="8">
        <f t="shared" si="38"/>
        <v>-1</v>
      </c>
      <c r="AN225" s="8">
        <f>SUM(AM$3:AM225)</f>
        <v>-65</v>
      </c>
      <c r="AO225" s="2">
        <v>10</v>
      </c>
      <c r="AP225" s="8">
        <f t="shared" si="39"/>
        <v>-1</v>
      </c>
      <c r="AQ225" s="8">
        <f>SUM(AP$3:AP225)</f>
        <v>-44</v>
      </c>
      <c r="AR225">
        <v>2.0699999999999998</v>
      </c>
      <c r="AS225">
        <v>1.83</v>
      </c>
      <c r="AT225" s="4">
        <f t="shared" si="34"/>
        <v>-1</v>
      </c>
      <c r="AU225" s="5">
        <f>SUM($AT$3:AT225)</f>
        <v>-65</v>
      </c>
      <c r="AV225" s="6">
        <f>SUM(R225,U225,X225,AA225,AD225,AG225)</f>
        <v>-1.24</v>
      </c>
    </row>
    <row r="226" spans="1:48" x14ac:dyDescent="0.25">
      <c r="A226">
        <f>IF(AND(G226&lt;&gt;"",H226&lt;&gt;"",I226&lt;&gt;"",J226&lt;&gt;"",K226&lt;&gt;"",L226&lt;&gt;"",M226&lt;&gt;"",N226&lt;&gt;"",O226&lt;&gt;"",P226&lt;&gt;"",Q226&lt;&gt;"",T226&lt;&gt;"",W226&lt;&gt;"",Z226&lt;&gt;"",AC226&lt;&gt;"",AF226&lt;&gt;"",AI226&lt;&gt;"",AL226&lt;&gt;"",AO226&lt;&gt;"",AR226&lt;&gt;"",AS226&lt;&gt;""),1,0)</f>
        <v>1</v>
      </c>
      <c r="B226" s="1">
        <v>43896</v>
      </c>
      <c r="C226" t="s">
        <v>275</v>
      </c>
      <c r="D226" t="s">
        <v>567</v>
      </c>
      <c r="E226" t="s">
        <v>568</v>
      </c>
      <c r="F226" t="s">
        <v>256</v>
      </c>
      <c r="G226">
        <v>2020</v>
      </c>
      <c r="H226">
        <v>3</v>
      </c>
      <c r="I226">
        <v>6</v>
      </c>
      <c r="J226" t="s">
        <v>63</v>
      </c>
      <c r="K226">
        <v>6</v>
      </c>
      <c r="L226" s="3">
        <v>1</v>
      </c>
      <c r="M226" s="3">
        <v>1</v>
      </c>
      <c r="N226">
        <v>2.7</v>
      </c>
      <c r="O226">
        <v>3.3</v>
      </c>
      <c r="P226">
        <v>2.62</v>
      </c>
      <c r="Q226" s="2">
        <v>1.8</v>
      </c>
      <c r="R226" s="8">
        <f t="shared" si="35"/>
        <v>0.8</v>
      </c>
      <c r="S226" s="8">
        <f>SUM($R$3:R226)</f>
        <v>-23.780000000000005</v>
      </c>
      <c r="T226" s="2">
        <v>1.95</v>
      </c>
      <c r="U226" s="8">
        <f t="shared" si="30"/>
        <v>-1</v>
      </c>
      <c r="V226" s="8">
        <f>SUM($U$3:U226)</f>
        <v>2.6700000000000035</v>
      </c>
      <c r="W226" s="9">
        <v>1.36</v>
      </c>
      <c r="X226" s="8">
        <f t="shared" si="31"/>
        <v>0.3600000000000001</v>
      </c>
      <c r="Y226" s="8">
        <f>SUM($X$3:X226)</f>
        <v>-9.08</v>
      </c>
      <c r="Z226" s="9">
        <v>3.2</v>
      </c>
      <c r="AA226" s="8">
        <f t="shared" si="32"/>
        <v>-1</v>
      </c>
      <c r="AB226" s="8">
        <f>SUM($AA$3:AA226)</f>
        <v>-8.0399999999999974</v>
      </c>
      <c r="AC226" s="2">
        <v>2</v>
      </c>
      <c r="AD226" s="8">
        <f t="shared" si="33"/>
        <v>1</v>
      </c>
      <c r="AE226" s="8">
        <f>SUM(AD$3:AD226)</f>
        <v>76.82999999999997</v>
      </c>
      <c r="AF226" s="2">
        <v>1.8</v>
      </c>
      <c r="AG226" s="8">
        <f t="shared" si="36"/>
        <v>0.8</v>
      </c>
      <c r="AH226" s="8">
        <f>SUM(AG$3:AG226)</f>
        <v>-2.1599999999999957</v>
      </c>
      <c r="AI226">
        <v>8.5</v>
      </c>
      <c r="AJ226" s="8">
        <f t="shared" si="37"/>
        <v>-1</v>
      </c>
      <c r="AK226" s="8">
        <f>SUM(AJ$3:AJ226)</f>
        <v>-4</v>
      </c>
      <c r="AL226" s="2">
        <v>10</v>
      </c>
      <c r="AM226" s="8">
        <f t="shared" si="38"/>
        <v>-1</v>
      </c>
      <c r="AN226" s="8">
        <f>SUM(AM$3:AM226)</f>
        <v>-66</v>
      </c>
      <c r="AO226" s="2">
        <v>6</v>
      </c>
      <c r="AP226" s="8">
        <f t="shared" si="39"/>
        <v>5</v>
      </c>
      <c r="AQ226" s="8">
        <f>SUM(AP$3:AP226)</f>
        <v>-39</v>
      </c>
      <c r="AR226">
        <v>5.75</v>
      </c>
      <c r="AS226">
        <v>1.1399999999999999</v>
      </c>
      <c r="AT226" s="4">
        <f t="shared" si="34"/>
        <v>-1</v>
      </c>
      <c r="AU226" s="5">
        <f>SUM($AT$3:AT226)</f>
        <v>-66</v>
      </c>
      <c r="AV226" s="6">
        <f>SUM(R226,U226,X226,AA226,AD226,AG226)</f>
        <v>0.96000000000000019</v>
      </c>
    </row>
    <row r="227" spans="1:48" x14ac:dyDescent="0.25">
      <c r="A227">
        <f>IF(AND(G227&lt;&gt;"",H227&lt;&gt;"",I227&lt;&gt;"",J227&lt;&gt;"",K227&lt;&gt;"",L227&lt;&gt;"",M227&lt;&gt;"",N227&lt;&gt;"",O227&lt;&gt;"",P227&lt;&gt;"",Q227&lt;&gt;"",T227&lt;&gt;"",W227&lt;&gt;"",Z227&lt;&gt;"",AC227&lt;&gt;"",AF227&lt;&gt;"",AI227&lt;&gt;"",AL227&lt;&gt;"",AO227&lt;&gt;"",AR227&lt;&gt;"",AS227&lt;&gt;""),1,0)</f>
        <v>1</v>
      </c>
      <c r="B227" s="1">
        <v>43895</v>
      </c>
      <c r="C227" t="s">
        <v>569</v>
      </c>
      <c r="D227" t="s">
        <v>570</v>
      </c>
      <c r="E227" t="s">
        <v>356</v>
      </c>
      <c r="F227" t="s">
        <v>362</v>
      </c>
      <c r="G227">
        <v>2020</v>
      </c>
      <c r="H227">
        <v>3</v>
      </c>
      <c r="I227">
        <v>5</v>
      </c>
      <c r="J227" t="s">
        <v>98</v>
      </c>
      <c r="K227">
        <v>5</v>
      </c>
      <c r="L227" s="3">
        <v>2</v>
      </c>
      <c r="M227" s="3">
        <v>1</v>
      </c>
      <c r="N227">
        <v>2.4500000000000002</v>
      </c>
      <c r="O227">
        <v>3</v>
      </c>
      <c r="P227">
        <v>3.1</v>
      </c>
      <c r="Q227" s="2">
        <v>2.1</v>
      </c>
      <c r="R227" s="8">
        <f t="shared" si="35"/>
        <v>1.1000000000000001</v>
      </c>
      <c r="S227" s="8">
        <f>SUM($R$3:R227)</f>
        <v>-22.680000000000003</v>
      </c>
      <c r="T227" s="2">
        <v>1.66</v>
      </c>
      <c r="U227" s="8">
        <f t="shared" si="30"/>
        <v>-1</v>
      </c>
      <c r="V227" s="8">
        <f>SUM($U$3:U227)</f>
        <v>1.6700000000000035</v>
      </c>
      <c r="W227" s="9">
        <v>1.53</v>
      </c>
      <c r="X227" s="8">
        <f t="shared" si="31"/>
        <v>0.53</v>
      </c>
      <c r="Y227" s="8">
        <f>SUM($X$3:X227)</f>
        <v>-8.5500000000000007</v>
      </c>
      <c r="Z227" s="9">
        <v>2.37</v>
      </c>
      <c r="AA227" s="8">
        <f t="shared" si="32"/>
        <v>-1</v>
      </c>
      <c r="AB227" s="8">
        <f>SUM($AA$3:AA227)</f>
        <v>-9.0399999999999974</v>
      </c>
      <c r="AC227" s="2">
        <v>2.7</v>
      </c>
      <c r="AD227" s="8">
        <f t="shared" si="33"/>
        <v>1.7000000000000002</v>
      </c>
      <c r="AE227" s="8">
        <f>SUM(AD$3:AD227)</f>
        <v>78.529999999999973</v>
      </c>
      <c r="AF227" s="2">
        <v>1.44</v>
      </c>
      <c r="AG227" s="8">
        <f t="shared" si="36"/>
        <v>-1</v>
      </c>
      <c r="AH227" s="8">
        <f>SUM(AG$3:AG227)</f>
        <v>-3.1599999999999957</v>
      </c>
      <c r="AI227">
        <v>6</v>
      </c>
      <c r="AJ227" s="8">
        <f t="shared" si="37"/>
        <v>-1</v>
      </c>
      <c r="AK227" s="8">
        <f>SUM(AJ$3:AJ227)</f>
        <v>-5</v>
      </c>
      <c r="AL227" s="2">
        <v>10</v>
      </c>
      <c r="AM227" s="8">
        <f t="shared" si="38"/>
        <v>9</v>
      </c>
      <c r="AN227" s="8">
        <f>SUM(AM$3:AM227)</f>
        <v>-57</v>
      </c>
      <c r="AO227" s="2">
        <v>6</v>
      </c>
      <c r="AP227" s="8">
        <f t="shared" si="39"/>
        <v>-1</v>
      </c>
      <c r="AQ227" s="8">
        <f>SUM(AP$3:AP227)</f>
        <v>-40</v>
      </c>
      <c r="AR227">
        <v>5.75</v>
      </c>
      <c r="AS227">
        <v>1.1399999999999999</v>
      </c>
      <c r="AT227" s="4">
        <f t="shared" si="34"/>
        <v>9</v>
      </c>
      <c r="AU227" s="5">
        <f>SUM($AT$3:AT227)</f>
        <v>-57</v>
      </c>
      <c r="AV227" s="6">
        <f>SUM(R227,U227,X227,AA227,AD227,AG227)</f>
        <v>0.33000000000000029</v>
      </c>
    </row>
    <row r="228" spans="1:48" x14ac:dyDescent="0.25">
      <c r="A228">
        <f>IF(AND(G228&lt;&gt;"",H228&lt;&gt;"",I228&lt;&gt;"",J228&lt;&gt;"",K228&lt;&gt;"",L228&lt;&gt;"",M228&lt;&gt;"",N228&lt;&gt;"",O228&lt;&gt;"",P228&lt;&gt;"",Q228&lt;&gt;"",T228&lt;&gt;"",W228&lt;&gt;"",Z228&lt;&gt;"",AC228&lt;&gt;"",AF228&lt;&gt;"",AI228&lt;&gt;"",AL228&lt;&gt;"",AO228&lt;&gt;"",AR228&lt;&gt;"",AS228&lt;&gt;""),1,0)</f>
        <v>1</v>
      </c>
      <c r="B228" s="1">
        <v>43895</v>
      </c>
      <c r="C228" t="s">
        <v>571</v>
      </c>
      <c r="D228" t="s">
        <v>572</v>
      </c>
      <c r="E228" t="s">
        <v>310</v>
      </c>
      <c r="F228" t="s">
        <v>307</v>
      </c>
      <c r="G228">
        <v>2020</v>
      </c>
      <c r="H228">
        <v>3</v>
      </c>
      <c r="I228">
        <v>5</v>
      </c>
      <c r="J228" t="s">
        <v>98</v>
      </c>
      <c r="K228">
        <v>5</v>
      </c>
      <c r="L228" s="3">
        <v>2</v>
      </c>
      <c r="M228" s="3">
        <v>1</v>
      </c>
      <c r="N228">
        <v>3</v>
      </c>
      <c r="O228">
        <v>3</v>
      </c>
      <c r="P228">
        <v>2.5499999999999998</v>
      </c>
      <c r="Q228" s="2">
        <v>2</v>
      </c>
      <c r="R228" s="8">
        <f t="shared" si="35"/>
        <v>1</v>
      </c>
      <c r="S228" s="8">
        <f>SUM($R$3:R228)</f>
        <v>-21.680000000000003</v>
      </c>
      <c r="T228" s="2">
        <v>1.72</v>
      </c>
      <c r="U228" s="8">
        <f t="shared" si="30"/>
        <v>-1</v>
      </c>
      <c r="V228" s="8">
        <f>SUM($U$3:U228)</f>
        <v>0.67000000000000348</v>
      </c>
      <c r="W228" s="9">
        <v>1.44</v>
      </c>
      <c r="X228" s="8">
        <f t="shared" si="31"/>
        <v>0.43999999999999995</v>
      </c>
      <c r="Y228" s="8">
        <f>SUM($X$3:X228)</f>
        <v>-8.1100000000000012</v>
      </c>
      <c r="Z228" s="9">
        <v>2.62</v>
      </c>
      <c r="AA228" s="8">
        <f t="shared" si="32"/>
        <v>-1</v>
      </c>
      <c r="AB228" s="8">
        <f>SUM($AA$3:AA228)</f>
        <v>-10.039999999999997</v>
      </c>
      <c r="AC228" s="2">
        <v>2.5</v>
      </c>
      <c r="AD228" s="8">
        <f t="shared" si="33"/>
        <v>1.5</v>
      </c>
      <c r="AE228" s="8">
        <f>SUM(AD$3:AD228)</f>
        <v>80.029999999999973</v>
      </c>
      <c r="AF228" s="2">
        <v>1.5</v>
      </c>
      <c r="AG228" s="8">
        <f t="shared" si="36"/>
        <v>-1</v>
      </c>
      <c r="AH228" s="8">
        <f>SUM(AG$3:AG228)</f>
        <v>-4.1599999999999957</v>
      </c>
      <c r="AI228">
        <v>7.5</v>
      </c>
      <c r="AJ228" s="8">
        <f t="shared" si="37"/>
        <v>-1</v>
      </c>
      <c r="AK228" s="8">
        <f>SUM(AJ$3:AJ228)</f>
        <v>-6</v>
      </c>
      <c r="AL228" s="2">
        <v>11</v>
      </c>
      <c r="AM228" s="8">
        <f t="shared" si="38"/>
        <v>10</v>
      </c>
      <c r="AN228" s="8">
        <f>SUM(AM$3:AM228)</f>
        <v>-47</v>
      </c>
      <c r="AO228" s="2">
        <v>6</v>
      </c>
      <c r="AP228" s="8">
        <f t="shared" si="39"/>
        <v>-1</v>
      </c>
      <c r="AQ228" s="8">
        <f>SUM(AP$3:AP228)</f>
        <v>-41</v>
      </c>
      <c r="AR228">
        <v>6.4</v>
      </c>
      <c r="AS228">
        <v>1.1100000000000001</v>
      </c>
      <c r="AT228" s="4">
        <f t="shared" si="34"/>
        <v>10</v>
      </c>
      <c r="AU228" s="5">
        <f>SUM($AT$3:AT228)</f>
        <v>-47</v>
      </c>
      <c r="AV228" s="6">
        <f>SUM(R228,U228,X228,AA228,AD228,AG228)</f>
        <v>-6.0000000000000053E-2</v>
      </c>
    </row>
    <row r="229" spans="1:48" x14ac:dyDescent="0.25">
      <c r="A229">
        <f>IF(AND(G229&lt;&gt;"",H229&lt;&gt;"",I229&lt;&gt;"",J229&lt;&gt;"",K229&lt;&gt;"",L229&lt;&gt;"",M229&lt;&gt;"",N229&lt;&gt;"",O229&lt;&gt;"",P229&lt;&gt;"",Q229&lt;&gt;"",T229&lt;&gt;"",W229&lt;&gt;"",Z229&lt;&gt;"",AC229&lt;&gt;"",AF229&lt;&gt;"",AI229&lt;&gt;"",AL229&lt;&gt;"",AO229&lt;&gt;"",AR229&lt;&gt;"",AS229&lt;&gt;""),1,0)</f>
        <v>0</v>
      </c>
      <c r="B229" s="1">
        <v>43895</v>
      </c>
      <c r="C229" t="s">
        <v>573</v>
      </c>
      <c r="D229" t="s">
        <v>574</v>
      </c>
      <c r="E229" t="s">
        <v>300</v>
      </c>
      <c r="F229" t="s">
        <v>234</v>
      </c>
      <c r="G229">
        <v>2020</v>
      </c>
      <c r="H229">
        <v>3</v>
      </c>
      <c r="I229">
        <v>5</v>
      </c>
      <c r="J229" t="s">
        <v>98</v>
      </c>
      <c r="K229">
        <v>5</v>
      </c>
      <c r="L229" s="3">
        <v>0</v>
      </c>
      <c r="M229" s="3">
        <v>3</v>
      </c>
      <c r="N229">
        <v>7</v>
      </c>
      <c r="O229">
        <v>5</v>
      </c>
      <c r="P229">
        <v>1.4</v>
      </c>
      <c r="Q229" s="2">
        <v>1.8</v>
      </c>
      <c r="R229" s="8" t="str">
        <f t="shared" si="35"/>
        <v/>
      </c>
      <c r="S229" s="8">
        <f>SUM($R$3:R229)</f>
        <v>-21.680000000000003</v>
      </c>
      <c r="T229" s="2">
        <v>1.95</v>
      </c>
      <c r="U229" s="8" t="str">
        <f t="shared" si="30"/>
        <v/>
      </c>
      <c r="V229" s="8">
        <f>SUM($U$3:U229)</f>
        <v>0.67000000000000348</v>
      </c>
      <c r="W229" s="9">
        <v>1.2</v>
      </c>
      <c r="X229" s="8" t="str">
        <f t="shared" si="31"/>
        <v/>
      </c>
      <c r="Y229" s="8">
        <f>SUM($X$3:X229)</f>
        <v>-8.1100000000000012</v>
      </c>
      <c r="Z229" s="9">
        <v>4.33</v>
      </c>
      <c r="AA229" s="8" t="str">
        <f t="shared" si="32"/>
        <v/>
      </c>
      <c r="AB229" s="8">
        <f>SUM($AA$3:AA229)</f>
        <v>-10.039999999999997</v>
      </c>
      <c r="AC229" s="2">
        <v>1.65</v>
      </c>
      <c r="AD229" s="8" t="str">
        <f t="shared" si="33"/>
        <v/>
      </c>
      <c r="AE229" s="8">
        <f>SUM(AD$3:AD229)</f>
        <v>80.029999999999973</v>
      </c>
      <c r="AF229" s="2">
        <v>2.2000000000000002</v>
      </c>
      <c r="AG229" s="8" t="str">
        <f t="shared" si="36"/>
        <v/>
      </c>
      <c r="AH229" s="8">
        <f>SUM(AG$3:AG229)</f>
        <v>-4.1599999999999957</v>
      </c>
      <c r="AI229">
        <v>19</v>
      </c>
      <c r="AJ229" s="8" t="str">
        <f t="shared" si="37"/>
        <v/>
      </c>
      <c r="AK229" s="8">
        <f>SUM(AJ$3:AJ229)</f>
        <v>-6</v>
      </c>
      <c r="AL229" s="2">
        <v>21</v>
      </c>
      <c r="AM229" s="8" t="str">
        <f t="shared" si="38"/>
        <v/>
      </c>
      <c r="AN229" s="8">
        <f>SUM(AM$3:AM229)</f>
        <v>-47</v>
      </c>
      <c r="AO229" s="2">
        <v>9.5</v>
      </c>
      <c r="AP229" s="8" t="str">
        <f t="shared" si="39"/>
        <v/>
      </c>
      <c r="AQ229" s="8">
        <f>SUM(AP$3:AP229)</f>
        <v>-41</v>
      </c>
      <c r="AT229" s="4" t="str">
        <f t="shared" si="34"/>
        <v/>
      </c>
      <c r="AU229" s="5">
        <f>SUM($AT$3:AT229)</f>
        <v>-47</v>
      </c>
      <c r="AV229" s="6">
        <f>SUM(R229,U229,X229,AA229,AD229,AG229)</f>
        <v>0</v>
      </c>
    </row>
    <row r="230" spans="1:48" x14ac:dyDescent="0.25">
      <c r="A230">
        <f>IF(AND(G230&lt;&gt;"",H230&lt;&gt;"",I230&lt;&gt;"",J230&lt;&gt;"",K230&lt;&gt;"",L230&lt;&gt;"",M230&lt;&gt;"",N230&lt;&gt;"",O230&lt;&gt;"",P230&lt;&gt;"",Q230&lt;&gt;"",T230&lt;&gt;"",W230&lt;&gt;"",Z230&lt;&gt;"",AC230&lt;&gt;"",AF230&lt;&gt;"",AI230&lt;&gt;"",AL230&lt;&gt;"",AO230&lt;&gt;"",AR230&lt;&gt;"",AS230&lt;&gt;""),1,0)</f>
        <v>0</v>
      </c>
      <c r="B230" s="1">
        <v>43894</v>
      </c>
      <c r="C230" t="s">
        <v>569</v>
      </c>
      <c r="D230" t="s">
        <v>575</v>
      </c>
      <c r="E230" t="s">
        <v>576</v>
      </c>
      <c r="F230" t="s">
        <v>278</v>
      </c>
      <c r="G230">
        <v>2020</v>
      </c>
      <c r="H230">
        <v>3</v>
      </c>
      <c r="I230">
        <v>4</v>
      </c>
      <c r="J230" t="s">
        <v>89</v>
      </c>
      <c r="K230">
        <v>4</v>
      </c>
      <c r="L230" s="3">
        <v>0</v>
      </c>
      <c r="M230" s="3">
        <v>1</v>
      </c>
      <c r="N230">
        <v>4.75</v>
      </c>
      <c r="O230">
        <v>4.2</v>
      </c>
      <c r="P230">
        <v>1.65</v>
      </c>
      <c r="Q230" s="2">
        <v>1.75</v>
      </c>
      <c r="R230" s="8" t="str">
        <f t="shared" si="35"/>
        <v/>
      </c>
      <c r="S230" s="8">
        <f>SUM($R$3:R230)</f>
        <v>-21.680000000000003</v>
      </c>
      <c r="T230" s="2">
        <v>2</v>
      </c>
      <c r="U230" s="8" t="str">
        <f t="shared" si="30"/>
        <v/>
      </c>
      <c r="V230" s="8">
        <f>SUM($U$3:U230)</f>
        <v>0.67000000000000348</v>
      </c>
      <c r="W230" s="9">
        <v>1.22</v>
      </c>
      <c r="X230" s="8" t="str">
        <f t="shared" si="31"/>
        <v/>
      </c>
      <c r="Y230" s="8">
        <f>SUM($X$3:X230)</f>
        <v>-8.1100000000000012</v>
      </c>
      <c r="Z230" s="9">
        <v>4</v>
      </c>
      <c r="AA230" s="8" t="str">
        <f t="shared" si="32"/>
        <v/>
      </c>
      <c r="AB230" s="8">
        <f>SUM($AA$3:AA230)</f>
        <v>-10.039999999999997</v>
      </c>
      <c r="AC230" s="2">
        <v>1.72</v>
      </c>
      <c r="AD230" s="8" t="str">
        <f t="shared" si="33"/>
        <v/>
      </c>
      <c r="AE230" s="8">
        <f>SUM(AD$3:AD230)</f>
        <v>80.029999999999973</v>
      </c>
      <c r="AF230" s="2">
        <v>2.0699999999999998</v>
      </c>
      <c r="AG230" s="8" t="str">
        <f t="shared" si="36"/>
        <v/>
      </c>
      <c r="AH230" s="8">
        <f>SUM(AG$3:AG230)</f>
        <v>-4.1599999999999957</v>
      </c>
      <c r="AI230">
        <v>13</v>
      </c>
      <c r="AJ230" s="8" t="str">
        <f t="shared" si="37"/>
        <v/>
      </c>
      <c r="AK230" s="8">
        <f>SUM(AJ$3:AJ230)</f>
        <v>-6</v>
      </c>
      <c r="AL230" s="2">
        <v>15</v>
      </c>
      <c r="AM230" s="8" t="str">
        <f t="shared" si="38"/>
        <v/>
      </c>
      <c r="AN230" s="8">
        <f>SUM(AM$3:AM230)</f>
        <v>-47</v>
      </c>
      <c r="AO230" s="2">
        <v>8</v>
      </c>
      <c r="AP230" s="8" t="str">
        <f t="shared" si="39"/>
        <v/>
      </c>
      <c r="AQ230" s="8">
        <f>SUM(AP$3:AP230)</f>
        <v>-41</v>
      </c>
      <c r="AT230" s="4" t="str">
        <f t="shared" si="34"/>
        <v/>
      </c>
      <c r="AU230" s="5">
        <f>SUM($AT$3:AT230)</f>
        <v>-47</v>
      </c>
      <c r="AV230" s="6">
        <f>SUM(R230,U230,X230,AA230,AD230,AG230)</f>
        <v>0</v>
      </c>
    </row>
    <row r="231" spans="1:48" x14ac:dyDescent="0.25">
      <c r="A231">
        <f>IF(AND(G231&lt;&gt;"",H231&lt;&gt;"",I231&lt;&gt;"",J231&lt;&gt;"",K231&lt;&gt;"",L231&lt;&gt;"",M231&lt;&gt;"",N231&lt;&gt;"",O231&lt;&gt;"",P231&lt;&gt;"",Q231&lt;&gt;"",T231&lt;&gt;"",W231&lt;&gt;"",Z231&lt;&gt;"",AC231&lt;&gt;"",AF231&lt;&gt;"",AI231&lt;&gt;"",AL231&lt;&gt;"",AO231&lt;&gt;"",AR231&lt;&gt;"",AS231&lt;&gt;""),1,0)</f>
        <v>0</v>
      </c>
      <c r="B231" s="1">
        <v>43894</v>
      </c>
      <c r="C231" t="s">
        <v>571</v>
      </c>
      <c r="D231" t="s">
        <v>577</v>
      </c>
      <c r="E231" t="s">
        <v>305</v>
      </c>
      <c r="F231" t="s">
        <v>246</v>
      </c>
      <c r="G231">
        <v>2020</v>
      </c>
      <c r="H231">
        <v>3</v>
      </c>
      <c r="I231">
        <v>4</v>
      </c>
      <c r="J231" t="s">
        <v>89</v>
      </c>
      <c r="K231">
        <v>4</v>
      </c>
      <c r="L231" s="3">
        <v>1</v>
      </c>
      <c r="M231" s="3">
        <v>5</v>
      </c>
      <c r="N231">
        <v>4.75</v>
      </c>
      <c r="O231">
        <v>4.33</v>
      </c>
      <c r="P231">
        <v>1.6</v>
      </c>
      <c r="Q231" s="2">
        <v>1.5</v>
      </c>
      <c r="R231" s="8" t="str">
        <f t="shared" si="35"/>
        <v/>
      </c>
      <c r="S231" s="8">
        <f>SUM($R$3:R231)</f>
        <v>-21.680000000000003</v>
      </c>
      <c r="T231" s="2">
        <v>2.5</v>
      </c>
      <c r="U231" s="8" t="str">
        <f t="shared" si="30"/>
        <v/>
      </c>
      <c r="V231" s="8">
        <f>SUM($U$3:U231)</f>
        <v>0.67000000000000348</v>
      </c>
      <c r="W231" s="9">
        <v>1.1200000000000001</v>
      </c>
      <c r="X231" s="8" t="str">
        <f t="shared" si="31"/>
        <v/>
      </c>
      <c r="Y231" s="8">
        <f>SUM($X$3:X231)</f>
        <v>-8.1100000000000012</v>
      </c>
      <c r="Z231" s="9">
        <v>6</v>
      </c>
      <c r="AA231" s="8" t="str">
        <f t="shared" si="32"/>
        <v/>
      </c>
      <c r="AB231" s="8">
        <f>SUM($AA$3:AA231)</f>
        <v>-10.039999999999997</v>
      </c>
      <c r="AC231" s="2">
        <v>1.44</v>
      </c>
      <c r="AD231" s="8" t="str">
        <f t="shared" si="33"/>
        <v/>
      </c>
      <c r="AE231" s="8">
        <f>SUM(AD$3:AD231)</f>
        <v>80.029999999999973</v>
      </c>
      <c r="AF231" s="2">
        <v>2.7</v>
      </c>
      <c r="AG231" s="8" t="str">
        <f t="shared" si="36"/>
        <v/>
      </c>
      <c r="AH231" s="8">
        <f>SUM(AG$3:AG231)</f>
        <v>-4.1599999999999957</v>
      </c>
      <c r="AI231">
        <v>19</v>
      </c>
      <c r="AJ231" s="8" t="str">
        <f t="shared" si="37"/>
        <v/>
      </c>
      <c r="AK231" s="8">
        <f>SUM(AJ$3:AJ231)</f>
        <v>-6</v>
      </c>
      <c r="AL231" s="2">
        <v>15</v>
      </c>
      <c r="AM231" s="8" t="str">
        <f t="shared" si="38"/>
        <v/>
      </c>
      <c r="AN231" s="8">
        <f>SUM(AM$3:AM231)</f>
        <v>-47</v>
      </c>
      <c r="AO231" s="2">
        <v>9</v>
      </c>
      <c r="AP231" s="8" t="str">
        <f t="shared" si="39"/>
        <v/>
      </c>
      <c r="AQ231" s="8">
        <f>SUM(AP$3:AP231)</f>
        <v>-41</v>
      </c>
      <c r="AT231" s="4" t="str">
        <f t="shared" si="34"/>
        <v/>
      </c>
      <c r="AU231" s="5">
        <f>SUM($AT$3:AT231)</f>
        <v>-47</v>
      </c>
      <c r="AV231" s="6">
        <f>SUM(R231,U231,X231,AA231,AD231,AG231)</f>
        <v>0</v>
      </c>
    </row>
    <row r="232" spans="1:48" x14ac:dyDescent="0.25">
      <c r="A232">
        <f>IF(AND(G232&lt;&gt;"",H232&lt;&gt;"",I232&lt;&gt;"",J232&lt;&gt;"",K232&lt;&gt;"",L232&lt;&gt;"",M232&lt;&gt;"",N232&lt;&gt;"",O232&lt;&gt;"",P232&lt;&gt;"",Q232&lt;&gt;"",T232&lt;&gt;"",W232&lt;&gt;"",Z232&lt;&gt;"",AC232&lt;&gt;"",AF232&lt;&gt;"",AI232&lt;&gt;"",AL232&lt;&gt;"",AO232&lt;&gt;"",AR232&lt;&gt;"",AS232&lt;&gt;""),1,0)</f>
        <v>1</v>
      </c>
      <c r="B232" s="1">
        <v>43894</v>
      </c>
      <c r="C232" t="s">
        <v>578</v>
      </c>
      <c r="D232" t="s">
        <v>579</v>
      </c>
      <c r="E232" t="s">
        <v>385</v>
      </c>
      <c r="F232" t="s">
        <v>388</v>
      </c>
      <c r="G232">
        <v>2020</v>
      </c>
      <c r="H232">
        <v>3</v>
      </c>
      <c r="I232">
        <v>4</v>
      </c>
      <c r="J232" t="s">
        <v>89</v>
      </c>
      <c r="K232">
        <v>4</v>
      </c>
      <c r="L232" s="3">
        <v>3</v>
      </c>
      <c r="M232" s="3">
        <v>1</v>
      </c>
      <c r="N232">
        <v>1.4</v>
      </c>
      <c r="O232">
        <v>4.75</v>
      </c>
      <c r="P232">
        <v>7</v>
      </c>
      <c r="Q232" s="2">
        <v>1.75</v>
      </c>
      <c r="R232" s="8">
        <f t="shared" si="35"/>
        <v>0.75</v>
      </c>
      <c r="S232" s="8">
        <f>SUM($R$3:R232)</f>
        <v>-20.930000000000003</v>
      </c>
      <c r="T232" s="2">
        <v>2</v>
      </c>
      <c r="U232" s="8">
        <f t="shared" si="30"/>
        <v>-1</v>
      </c>
      <c r="V232" s="8">
        <f>SUM($U$3:U232)</f>
        <v>-0.32999999999999652</v>
      </c>
      <c r="W232" s="9">
        <v>1.18</v>
      </c>
      <c r="X232" s="8">
        <f t="shared" si="31"/>
        <v>0.17999999999999994</v>
      </c>
      <c r="Y232" s="8">
        <f>SUM($X$3:X232)</f>
        <v>-7.9300000000000015</v>
      </c>
      <c r="Z232" s="9">
        <v>4.5</v>
      </c>
      <c r="AA232" s="8">
        <f t="shared" si="32"/>
        <v>-1</v>
      </c>
      <c r="AB232" s="8">
        <f>SUM($AA$3:AA232)</f>
        <v>-11.039999999999997</v>
      </c>
      <c r="AC232" s="2">
        <v>1.57</v>
      </c>
      <c r="AD232" s="8">
        <f t="shared" si="33"/>
        <v>0.57000000000000006</v>
      </c>
      <c r="AE232" s="8">
        <f>SUM(AD$3:AD232)</f>
        <v>80.599999999999966</v>
      </c>
      <c r="AF232" s="2">
        <v>2.35</v>
      </c>
      <c r="AG232" s="8">
        <f t="shared" si="36"/>
        <v>-1</v>
      </c>
      <c r="AH232" s="8">
        <f>SUM(AG$3:AG232)</f>
        <v>-5.1599999999999957</v>
      </c>
      <c r="AI232">
        <v>8</v>
      </c>
      <c r="AJ232" s="8">
        <f t="shared" si="37"/>
        <v>-1</v>
      </c>
      <c r="AK232" s="8">
        <f>SUM(AJ$3:AJ232)</f>
        <v>-7</v>
      </c>
      <c r="AL232" s="2">
        <v>8</v>
      </c>
      <c r="AM232" s="8">
        <f t="shared" si="38"/>
        <v>-1</v>
      </c>
      <c r="AN232" s="8">
        <f>SUM(AM$3:AM232)</f>
        <v>-48</v>
      </c>
      <c r="AO232" s="2">
        <v>9.5</v>
      </c>
      <c r="AP232" s="8">
        <f t="shared" si="39"/>
        <v>-1</v>
      </c>
      <c r="AQ232" s="8">
        <f>SUM(AP$3:AP232)</f>
        <v>-42</v>
      </c>
      <c r="AR232">
        <v>2.15</v>
      </c>
      <c r="AS232">
        <v>1.67</v>
      </c>
      <c r="AT232" s="4">
        <f t="shared" si="34"/>
        <v>-1</v>
      </c>
      <c r="AU232" s="5">
        <f>SUM($AT$3:AT232)</f>
        <v>-48</v>
      </c>
      <c r="AV232" s="6">
        <f>SUM(R232,U232,X232,AA232,AD232,AG232)</f>
        <v>-1.5</v>
      </c>
    </row>
    <row r="233" spans="1:48" x14ac:dyDescent="0.25">
      <c r="A233">
        <f>IF(AND(G233&lt;&gt;"",H233&lt;&gt;"",I233&lt;&gt;"",J233&lt;&gt;"",K233&lt;&gt;"",L233&lt;&gt;"",M233&lt;&gt;"",N233&lt;&gt;"",O233&lt;&gt;"",P233&lt;&gt;"",Q233&lt;&gt;"",T233&lt;&gt;"",W233&lt;&gt;"",Z233&lt;&gt;"",AC233&lt;&gt;"",AF233&lt;&gt;"",AI233&lt;&gt;"",AL233&lt;&gt;"",AO233&lt;&gt;"",AR233&lt;&gt;"",AS233&lt;&gt;""),1,0)</f>
        <v>1</v>
      </c>
      <c r="B233" s="1">
        <v>43894</v>
      </c>
      <c r="C233" t="s">
        <v>578</v>
      </c>
      <c r="D233" t="s">
        <v>580</v>
      </c>
      <c r="E233" t="s">
        <v>230</v>
      </c>
      <c r="F233" t="s">
        <v>391</v>
      </c>
      <c r="G233">
        <v>2020</v>
      </c>
      <c r="H233">
        <v>3</v>
      </c>
      <c r="I233">
        <v>4</v>
      </c>
      <c r="J233" t="s">
        <v>89</v>
      </c>
      <c r="K233">
        <v>4</v>
      </c>
      <c r="L233" s="3">
        <v>2</v>
      </c>
      <c r="M233" s="3">
        <v>0</v>
      </c>
      <c r="N233">
        <v>1.9</v>
      </c>
      <c r="O233">
        <v>3.8</v>
      </c>
      <c r="P233">
        <v>3.6</v>
      </c>
      <c r="Q233" s="2">
        <v>1.61</v>
      </c>
      <c r="R233" s="8">
        <f t="shared" si="35"/>
        <v>-1</v>
      </c>
      <c r="S233" s="8">
        <f>SUM($R$3:R233)</f>
        <v>-21.930000000000003</v>
      </c>
      <c r="T233" s="2">
        <v>2.2000000000000002</v>
      </c>
      <c r="U233" s="8">
        <f t="shared" si="30"/>
        <v>1.2000000000000002</v>
      </c>
      <c r="V233" s="8">
        <f>SUM($U$3:U233)</f>
        <v>0.87000000000000366</v>
      </c>
      <c r="W233" s="9">
        <v>1.2</v>
      </c>
      <c r="X233" s="8">
        <f t="shared" si="31"/>
        <v>0.19999999999999996</v>
      </c>
      <c r="Y233" s="8">
        <f>SUM($X$3:X233)</f>
        <v>-7.7300000000000013</v>
      </c>
      <c r="Z233" s="9">
        <v>4.33</v>
      </c>
      <c r="AA233" s="8">
        <f t="shared" si="32"/>
        <v>-1</v>
      </c>
      <c r="AB233" s="8">
        <f>SUM($AA$3:AA233)</f>
        <v>-12.039999999999997</v>
      </c>
      <c r="AC233" s="2">
        <v>1.65</v>
      </c>
      <c r="AD233" s="8">
        <f t="shared" si="33"/>
        <v>0.64999999999999991</v>
      </c>
      <c r="AE233" s="8">
        <f>SUM(AD$3:AD233)</f>
        <v>81.249999999999972</v>
      </c>
      <c r="AF233" s="2">
        <v>2.2000000000000002</v>
      </c>
      <c r="AG233" s="8">
        <f t="shared" si="36"/>
        <v>1.2000000000000002</v>
      </c>
      <c r="AH233" s="8">
        <f>SUM(AG$3:AG233)</f>
        <v>-3.9599999999999955</v>
      </c>
      <c r="AI233">
        <v>9.5</v>
      </c>
      <c r="AJ233" s="8">
        <f t="shared" si="37"/>
        <v>-1</v>
      </c>
      <c r="AK233" s="8">
        <f>SUM(AJ$3:AJ233)</f>
        <v>-8</v>
      </c>
      <c r="AL233" s="2">
        <v>8.5</v>
      </c>
      <c r="AM233" s="8">
        <f t="shared" si="38"/>
        <v>-1</v>
      </c>
      <c r="AN233" s="8">
        <f>SUM(AM$3:AM233)</f>
        <v>-49</v>
      </c>
      <c r="AO233" s="2">
        <v>7.5</v>
      </c>
      <c r="AP233" s="8">
        <f t="shared" si="39"/>
        <v>-1</v>
      </c>
      <c r="AQ233" s="8">
        <f>SUM(AP$3:AP233)</f>
        <v>-43</v>
      </c>
      <c r="AR233">
        <v>3.45</v>
      </c>
      <c r="AS233">
        <v>1.3</v>
      </c>
      <c r="AT233" s="4">
        <f t="shared" si="34"/>
        <v>-1</v>
      </c>
      <c r="AU233" s="5">
        <f>SUM($AT$3:AT233)</f>
        <v>-49</v>
      </c>
      <c r="AV233" s="6">
        <f>SUM(R233,U233,X233,AA233,AD233,AG233)</f>
        <v>1.2500000000000002</v>
      </c>
    </row>
    <row r="234" spans="1:48" x14ac:dyDescent="0.25">
      <c r="A234">
        <f>IF(AND(G234&lt;&gt;"",H234&lt;&gt;"",I234&lt;&gt;"",J234&lt;&gt;"",K234&lt;&gt;"",L234&lt;&gt;"",M234&lt;&gt;"",N234&lt;&gt;"",O234&lt;&gt;"",P234&lt;&gt;"",Q234&lt;&gt;"",T234&lt;&gt;"",W234&lt;&gt;"",Z234&lt;&gt;"",AC234&lt;&gt;"",AF234&lt;&gt;"",AI234&lt;&gt;"",AL234&lt;&gt;"",AO234&lt;&gt;"",AR234&lt;&gt;"",AS234&lt;&gt;""),1,0)</f>
        <v>1</v>
      </c>
      <c r="B234" s="1">
        <v>43894</v>
      </c>
      <c r="C234" t="s">
        <v>573</v>
      </c>
      <c r="D234" t="s">
        <v>581</v>
      </c>
      <c r="E234" t="s">
        <v>285</v>
      </c>
      <c r="F234" t="s">
        <v>400</v>
      </c>
      <c r="G234">
        <v>2020</v>
      </c>
      <c r="H234">
        <v>3</v>
      </c>
      <c r="I234">
        <v>4</v>
      </c>
      <c r="J234" t="s">
        <v>89</v>
      </c>
      <c r="K234">
        <v>4</v>
      </c>
      <c r="L234" s="3">
        <v>1</v>
      </c>
      <c r="M234" s="3">
        <v>0</v>
      </c>
      <c r="N234">
        <v>1.3</v>
      </c>
      <c r="O234">
        <v>5.5</v>
      </c>
      <c r="P234">
        <v>10</v>
      </c>
      <c r="Q234" s="2">
        <v>1.95</v>
      </c>
      <c r="R234" s="8">
        <f t="shared" si="35"/>
        <v>-1</v>
      </c>
      <c r="S234" s="8">
        <f>SUM($R$3:R234)</f>
        <v>-22.930000000000003</v>
      </c>
      <c r="T234" s="2">
        <v>1.8</v>
      </c>
      <c r="U234" s="8">
        <f t="shared" si="30"/>
        <v>0.8</v>
      </c>
      <c r="V234" s="8">
        <f>SUM($U$3:U234)</f>
        <v>1.6700000000000037</v>
      </c>
      <c r="W234" s="9">
        <v>1.18</v>
      </c>
      <c r="X234" s="8">
        <f t="shared" si="31"/>
        <v>-1</v>
      </c>
      <c r="Y234" s="8">
        <f>SUM($X$3:X234)</f>
        <v>-8.73</v>
      </c>
      <c r="Z234" s="9">
        <v>4.5</v>
      </c>
      <c r="AA234" s="8">
        <f t="shared" si="32"/>
        <v>3.5</v>
      </c>
      <c r="AB234" s="8">
        <f>SUM($AA$3:AA234)</f>
        <v>-8.5399999999999974</v>
      </c>
      <c r="AC234" s="2">
        <v>1.57</v>
      </c>
      <c r="AD234" s="8">
        <f t="shared" si="33"/>
        <v>-1</v>
      </c>
      <c r="AE234" s="8">
        <f>SUM(AD$3:AD234)</f>
        <v>80.249999999999972</v>
      </c>
      <c r="AF234" s="2">
        <v>2.35</v>
      </c>
      <c r="AG234" s="8">
        <f t="shared" si="36"/>
        <v>1.35</v>
      </c>
      <c r="AH234" s="8">
        <f>SUM(AG$3:AG234)</f>
        <v>-2.6099999999999954</v>
      </c>
      <c r="AI234">
        <v>7</v>
      </c>
      <c r="AJ234" s="8">
        <f t="shared" si="37"/>
        <v>6</v>
      </c>
      <c r="AK234" s="8">
        <f>SUM(AJ$3:AJ234)</f>
        <v>-2</v>
      </c>
      <c r="AL234" s="2">
        <v>9</v>
      </c>
      <c r="AM234" s="8">
        <f t="shared" si="38"/>
        <v>-1</v>
      </c>
      <c r="AN234" s="8">
        <f>SUM(AM$3:AM234)</f>
        <v>-50</v>
      </c>
      <c r="AO234" s="2">
        <v>11</v>
      </c>
      <c r="AP234" s="8">
        <f t="shared" si="39"/>
        <v>-1</v>
      </c>
      <c r="AQ234" s="8">
        <f>SUM(AP$3:AP234)</f>
        <v>-44</v>
      </c>
      <c r="AR234">
        <v>2.0099999999999998</v>
      </c>
      <c r="AS234">
        <v>1.92</v>
      </c>
      <c r="AT234" s="4">
        <f t="shared" si="34"/>
        <v>-1</v>
      </c>
      <c r="AU234" s="5">
        <f>SUM($AT$3:AT234)</f>
        <v>-50</v>
      </c>
      <c r="AV234" s="6">
        <f>SUM(R234,U234,X234,AA234,AD234,AG234)</f>
        <v>2.65</v>
      </c>
    </row>
    <row r="235" spans="1:48" x14ac:dyDescent="0.25">
      <c r="A235">
        <f>IF(AND(G235&lt;&gt;"",H235&lt;&gt;"",I235&lt;&gt;"",J235&lt;&gt;"",K235&lt;&gt;"",L235&lt;&gt;"",M235&lt;&gt;"",N235&lt;&gt;"",O235&lt;&gt;"",P235&lt;&gt;"",Q235&lt;&gt;"",T235&lt;&gt;"",W235&lt;&gt;"",Z235&lt;&gt;"",AC235&lt;&gt;"",AF235&lt;&gt;"",AI235&lt;&gt;"",AL235&lt;&gt;"",AO235&lt;&gt;"",AR235&lt;&gt;"",AS235&lt;&gt;""),1,0)</f>
        <v>0</v>
      </c>
      <c r="B235" s="1">
        <v>43894</v>
      </c>
      <c r="C235" t="s">
        <v>573</v>
      </c>
      <c r="D235" t="s">
        <v>582</v>
      </c>
      <c r="E235" t="s">
        <v>404</v>
      </c>
      <c r="F235" t="s">
        <v>350</v>
      </c>
      <c r="G235">
        <v>2020</v>
      </c>
      <c r="H235">
        <v>3</v>
      </c>
      <c r="I235">
        <v>4</v>
      </c>
      <c r="J235" t="s">
        <v>89</v>
      </c>
      <c r="K235">
        <v>4</v>
      </c>
      <c r="L235" s="3">
        <v>0</v>
      </c>
      <c r="M235" s="3">
        <v>1</v>
      </c>
      <c r="N235">
        <v>19</v>
      </c>
      <c r="O235">
        <v>9</v>
      </c>
      <c r="P235">
        <v>1.1200000000000001</v>
      </c>
      <c r="Q235" s="2">
        <v>2.2000000000000002</v>
      </c>
      <c r="R235" s="8" t="str">
        <f t="shared" si="35"/>
        <v/>
      </c>
      <c r="S235" s="8">
        <f>SUM($R$3:R235)</f>
        <v>-22.930000000000003</v>
      </c>
      <c r="T235" s="2">
        <v>1.61</v>
      </c>
      <c r="U235" s="8" t="str">
        <f t="shared" si="30"/>
        <v/>
      </c>
      <c r="V235" s="8">
        <f>SUM($U$3:U235)</f>
        <v>1.6700000000000037</v>
      </c>
      <c r="W235" s="9">
        <v>1.1000000000000001</v>
      </c>
      <c r="X235" s="8" t="str">
        <f t="shared" si="31"/>
        <v/>
      </c>
      <c r="Y235" s="8">
        <f>SUM($X$3:X235)</f>
        <v>-8.73</v>
      </c>
      <c r="Z235" s="9">
        <v>7</v>
      </c>
      <c r="AA235" s="8" t="str">
        <f t="shared" si="32"/>
        <v/>
      </c>
      <c r="AB235" s="8">
        <f>SUM($AA$3:AA235)</f>
        <v>-8.5399999999999974</v>
      </c>
      <c r="AC235" s="2">
        <v>1.3</v>
      </c>
      <c r="AD235" s="8" t="str">
        <f t="shared" si="33"/>
        <v/>
      </c>
      <c r="AE235" s="8">
        <f>SUM(AD$3:AD235)</f>
        <v>80.249999999999972</v>
      </c>
      <c r="AF235" s="2">
        <v>3.5</v>
      </c>
      <c r="AG235" s="8" t="str">
        <f t="shared" si="36"/>
        <v/>
      </c>
      <c r="AH235" s="8">
        <f>SUM(AG$3:AG235)</f>
        <v>-2.6099999999999954</v>
      </c>
      <c r="AI235">
        <v>41</v>
      </c>
      <c r="AJ235" s="8" t="str">
        <f t="shared" si="37"/>
        <v/>
      </c>
      <c r="AK235" s="8">
        <f>SUM(AJ$3:AJ235)</f>
        <v>-2</v>
      </c>
      <c r="AL235" s="2">
        <v>41</v>
      </c>
      <c r="AM235" s="8" t="str">
        <f t="shared" si="38"/>
        <v/>
      </c>
      <c r="AN235" s="8">
        <f>SUM(AM$3:AM235)</f>
        <v>-50</v>
      </c>
      <c r="AO235" s="2">
        <v>19</v>
      </c>
      <c r="AP235" s="8" t="str">
        <f t="shared" si="39"/>
        <v/>
      </c>
      <c r="AQ235" s="8">
        <f>SUM(AP$3:AP235)</f>
        <v>-44</v>
      </c>
      <c r="AT235" s="4" t="str">
        <f t="shared" si="34"/>
        <v/>
      </c>
      <c r="AU235" s="5">
        <f>SUM($AT$3:AT235)</f>
        <v>-50</v>
      </c>
      <c r="AV235" s="6">
        <f>SUM(R235,U235,X235,AA235,AD235,AG235)</f>
        <v>0</v>
      </c>
    </row>
    <row r="236" spans="1:48" x14ac:dyDescent="0.25">
      <c r="A236">
        <f>IF(AND(G236&lt;&gt;"",H236&lt;&gt;"",I236&lt;&gt;"",J236&lt;&gt;"",K236&lt;&gt;"",L236&lt;&gt;"",M236&lt;&gt;"",N236&lt;&gt;"",O236&lt;&gt;"",P236&lt;&gt;"",Q236&lt;&gt;"",T236&lt;&gt;"",W236&lt;&gt;"",Z236&lt;&gt;"",AC236&lt;&gt;"",AF236&lt;&gt;"",AI236&lt;&gt;"",AL236&lt;&gt;"",AO236&lt;&gt;"",AR236&lt;&gt;"",AS236&lt;&gt;""),1,0)</f>
        <v>1</v>
      </c>
      <c r="B236" s="1">
        <v>43894</v>
      </c>
      <c r="C236" t="s">
        <v>573</v>
      </c>
      <c r="D236" t="s">
        <v>583</v>
      </c>
      <c r="E236" t="s">
        <v>254</v>
      </c>
      <c r="F236" t="s">
        <v>530</v>
      </c>
      <c r="G236">
        <v>2020</v>
      </c>
      <c r="H236">
        <v>3</v>
      </c>
      <c r="I236">
        <v>4</v>
      </c>
      <c r="J236" t="s">
        <v>89</v>
      </c>
      <c r="K236">
        <v>4</v>
      </c>
      <c r="L236" s="3">
        <v>1</v>
      </c>
      <c r="M236" s="3">
        <v>1</v>
      </c>
      <c r="N236">
        <v>1.57</v>
      </c>
      <c r="O236">
        <v>4.2</v>
      </c>
      <c r="P236">
        <v>5.75</v>
      </c>
      <c r="Q236" s="2">
        <v>1.7</v>
      </c>
      <c r="R236" s="8">
        <f t="shared" si="35"/>
        <v>0.7</v>
      </c>
      <c r="S236" s="8">
        <f>SUM($R$3:R236)</f>
        <v>-22.230000000000004</v>
      </c>
      <c r="T236" s="2">
        <v>2.0499999999999998</v>
      </c>
      <c r="U236" s="8">
        <f t="shared" si="30"/>
        <v>-1</v>
      </c>
      <c r="V236" s="8">
        <f>SUM($U$3:U236)</f>
        <v>0.6700000000000037</v>
      </c>
      <c r="W236" s="9">
        <v>1.2</v>
      </c>
      <c r="X236" s="8">
        <f t="shared" si="31"/>
        <v>0.19999999999999996</v>
      </c>
      <c r="Y236" s="8">
        <f>SUM($X$3:X236)</f>
        <v>-8.5300000000000011</v>
      </c>
      <c r="Z236" s="9">
        <v>4.33</v>
      </c>
      <c r="AA236" s="8">
        <f t="shared" si="32"/>
        <v>-1</v>
      </c>
      <c r="AB236" s="8">
        <f>SUM($AA$3:AA236)</f>
        <v>-9.5399999999999974</v>
      </c>
      <c r="AC236" s="2">
        <v>1.66</v>
      </c>
      <c r="AD236" s="8">
        <f t="shared" si="33"/>
        <v>0.65999999999999992</v>
      </c>
      <c r="AE236" s="8">
        <f>SUM(AD$3:AD236)</f>
        <v>80.909999999999968</v>
      </c>
      <c r="AF236" s="2">
        <v>2.15</v>
      </c>
      <c r="AG236" s="8">
        <f t="shared" si="36"/>
        <v>1.1499999999999999</v>
      </c>
      <c r="AH236" s="8">
        <f>SUM(AG$3:AG236)</f>
        <v>-1.4599999999999955</v>
      </c>
      <c r="AI236">
        <v>8.5</v>
      </c>
      <c r="AJ236" s="8">
        <f t="shared" si="37"/>
        <v>-1</v>
      </c>
      <c r="AK236" s="8">
        <f>SUM(AJ$3:AJ236)</f>
        <v>-3</v>
      </c>
      <c r="AL236" s="2">
        <v>8.5</v>
      </c>
      <c r="AM236" s="8">
        <f t="shared" si="38"/>
        <v>-1</v>
      </c>
      <c r="AN236" s="8">
        <f>SUM(AM$3:AM236)</f>
        <v>-51</v>
      </c>
      <c r="AO236" s="2">
        <v>8</v>
      </c>
      <c r="AP236" s="8">
        <f t="shared" si="39"/>
        <v>7</v>
      </c>
      <c r="AQ236" s="8">
        <f>SUM(AP$3:AP236)</f>
        <v>-37</v>
      </c>
      <c r="AR236">
        <v>2.67</v>
      </c>
      <c r="AS236">
        <v>1.45</v>
      </c>
      <c r="AT236" s="4">
        <f t="shared" si="34"/>
        <v>-1</v>
      </c>
      <c r="AU236" s="5">
        <f>SUM($AT$3:AT236)</f>
        <v>-51</v>
      </c>
      <c r="AV236" s="6">
        <f>SUM(R236,U236,X236,AA236,AD236,AG236)</f>
        <v>0.70999999999999974</v>
      </c>
    </row>
    <row r="237" spans="1:48" x14ac:dyDescent="0.25">
      <c r="A237">
        <f>IF(AND(G237&lt;&gt;"",H237&lt;&gt;"",I237&lt;&gt;"",J237&lt;&gt;"",K237&lt;&gt;"",L237&lt;&gt;"",M237&lt;&gt;"",N237&lt;&gt;"",O237&lt;&gt;"",P237&lt;&gt;"",Q237&lt;&gt;"",T237&lt;&gt;"",W237&lt;&gt;"",Z237&lt;&gt;"",AC237&lt;&gt;"",AF237&lt;&gt;"",AI237&lt;&gt;"",AL237&lt;&gt;"",AO237&lt;&gt;"",AR237&lt;&gt;"",AS237&lt;&gt;""),1,0)</f>
        <v>1</v>
      </c>
      <c r="B237" s="1">
        <v>43894</v>
      </c>
      <c r="C237" t="s">
        <v>248</v>
      </c>
      <c r="D237" t="s">
        <v>584</v>
      </c>
      <c r="E237" t="s">
        <v>585</v>
      </c>
      <c r="F237" t="s">
        <v>546</v>
      </c>
      <c r="G237">
        <v>2020</v>
      </c>
      <c r="H237">
        <v>3</v>
      </c>
      <c r="I237">
        <v>4</v>
      </c>
      <c r="J237" t="s">
        <v>89</v>
      </c>
      <c r="K237">
        <v>4</v>
      </c>
      <c r="L237" s="3">
        <v>2</v>
      </c>
      <c r="M237" s="3">
        <v>2</v>
      </c>
      <c r="N237">
        <v>2.87</v>
      </c>
      <c r="O237">
        <v>3.1</v>
      </c>
      <c r="P237">
        <v>2.6</v>
      </c>
      <c r="Q237" s="2">
        <v>2.0499999999999998</v>
      </c>
      <c r="R237" s="8">
        <f t="shared" si="35"/>
        <v>1.0499999999999998</v>
      </c>
      <c r="S237" s="8">
        <f>SUM($R$3:R237)</f>
        <v>-21.180000000000003</v>
      </c>
      <c r="T237" s="2">
        <v>1.7</v>
      </c>
      <c r="U237" s="8">
        <f t="shared" si="30"/>
        <v>-1</v>
      </c>
      <c r="V237" s="8">
        <f>SUM($U$3:U237)</f>
        <v>-0.3299999999999963</v>
      </c>
      <c r="W237" s="9">
        <v>1.5</v>
      </c>
      <c r="X237" s="8">
        <f t="shared" si="31"/>
        <v>0.5</v>
      </c>
      <c r="Y237" s="8">
        <f>SUM($X$3:X237)</f>
        <v>-8.0300000000000011</v>
      </c>
      <c r="Z237" s="9">
        <v>2.62</v>
      </c>
      <c r="AA237" s="8">
        <f t="shared" si="32"/>
        <v>-1</v>
      </c>
      <c r="AB237" s="8">
        <f>SUM($AA$3:AA237)</f>
        <v>-10.539999999999997</v>
      </c>
      <c r="AC237" s="2">
        <v>2.5</v>
      </c>
      <c r="AD237" s="8">
        <f t="shared" si="33"/>
        <v>1.5</v>
      </c>
      <c r="AE237" s="8">
        <f>SUM(AD$3:AD237)</f>
        <v>82.409999999999968</v>
      </c>
      <c r="AF237" s="2">
        <v>1.53</v>
      </c>
      <c r="AG237" s="8">
        <f t="shared" si="36"/>
        <v>-1</v>
      </c>
      <c r="AH237" s="8">
        <f>SUM(AG$3:AG237)</f>
        <v>-2.4599999999999955</v>
      </c>
      <c r="AI237">
        <v>7</v>
      </c>
      <c r="AJ237" s="8">
        <f t="shared" si="37"/>
        <v>-1</v>
      </c>
      <c r="AK237" s="8">
        <f>SUM(AJ$3:AJ237)</f>
        <v>-4</v>
      </c>
      <c r="AL237" s="2">
        <v>11</v>
      </c>
      <c r="AM237" s="8">
        <f t="shared" si="38"/>
        <v>-1</v>
      </c>
      <c r="AN237" s="8">
        <f>SUM(AM$3:AM237)</f>
        <v>-52</v>
      </c>
      <c r="AO237" s="2">
        <v>6</v>
      </c>
      <c r="AP237" s="8">
        <f t="shared" si="39"/>
        <v>-1</v>
      </c>
      <c r="AQ237" s="8">
        <f>SUM(AP$3:AP237)</f>
        <v>-38</v>
      </c>
      <c r="AR237">
        <v>6.6</v>
      </c>
      <c r="AS237">
        <v>1.1100000000000001</v>
      </c>
      <c r="AT237" s="4">
        <f t="shared" si="34"/>
        <v>-1</v>
      </c>
      <c r="AU237" s="5">
        <f>SUM($AT$3:AT237)</f>
        <v>-52</v>
      </c>
      <c r="AV237" s="6">
        <f>SUM(R237,U237,X237,AA237,AD237,AG237)</f>
        <v>4.9999999999999822E-2</v>
      </c>
    </row>
    <row r="238" spans="1:48" x14ac:dyDescent="0.25">
      <c r="A238">
        <f>IF(AND(G238&lt;&gt;"",H238&lt;&gt;"",I238&lt;&gt;"",J238&lt;&gt;"",K238&lt;&gt;"",L238&lt;&gt;"",M238&lt;&gt;"",N238&lt;&gt;"",O238&lt;&gt;"",P238&lt;&gt;"",Q238&lt;&gt;"",T238&lt;&gt;"",W238&lt;&gt;"",Z238&lt;&gt;"",AC238&lt;&gt;"",AF238&lt;&gt;"",AI238&lt;&gt;"",AL238&lt;&gt;"",AO238&lt;&gt;"",AR238&lt;&gt;"",AS238&lt;&gt;""),1,0)</f>
        <v>0</v>
      </c>
      <c r="B238" s="1">
        <v>43894</v>
      </c>
      <c r="C238" t="s">
        <v>248</v>
      </c>
      <c r="D238" t="s">
        <v>586</v>
      </c>
      <c r="E238" t="s">
        <v>554</v>
      </c>
      <c r="F238" t="s">
        <v>549</v>
      </c>
      <c r="G238">
        <v>2020</v>
      </c>
      <c r="H238">
        <v>3</v>
      </c>
      <c r="I238">
        <v>4</v>
      </c>
      <c r="J238" t="s">
        <v>89</v>
      </c>
      <c r="K238">
        <v>4</v>
      </c>
      <c r="L238" s="3">
        <v>2</v>
      </c>
      <c r="M238" s="3">
        <v>2</v>
      </c>
      <c r="N238">
        <v>8</v>
      </c>
      <c r="O238">
        <v>4.5</v>
      </c>
      <c r="P238">
        <v>1.4</v>
      </c>
      <c r="Q238" s="2">
        <v>2</v>
      </c>
      <c r="R238" s="8" t="str">
        <f t="shared" si="35"/>
        <v/>
      </c>
      <c r="S238" s="8">
        <f>SUM($R$3:R238)</f>
        <v>-21.180000000000003</v>
      </c>
      <c r="T238" s="2">
        <v>1.75</v>
      </c>
      <c r="U238" s="8" t="str">
        <f t="shared" si="30"/>
        <v/>
      </c>
      <c r="V238" s="8">
        <f>SUM($U$3:U238)</f>
        <v>-0.3299999999999963</v>
      </c>
      <c r="W238" s="9">
        <v>1.25</v>
      </c>
      <c r="X238" s="8" t="str">
        <f t="shared" si="31"/>
        <v/>
      </c>
      <c r="Y238" s="8">
        <f>SUM($X$3:X238)</f>
        <v>-8.0300000000000011</v>
      </c>
      <c r="Z238" s="9">
        <v>4</v>
      </c>
      <c r="AA238" s="8" t="str">
        <f t="shared" si="32"/>
        <v/>
      </c>
      <c r="AB238" s="8">
        <f>SUM($AA$3:AA238)</f>
        <v>-10.539999999999997</v>
      </c>
      <c r="AC238" s="2">
        <v>1.8</v>
      </c>
      <c r="AD238" s="8" t="str">
        <f t="shared" si="33"/>
        <v/>
      </c>
      <c r="AE238" s="8">
        <f>SUM(AD$3:AD238)</f>
        <v>82.409999999999968</v>
      </c>
      <c r="AF238" s="2">
        <v>2</v>
      </c>
      <c r="AG238" s="8" t="str">
        <f t="shared" si="36"/>
        <v/>
      </c>
      <c r="AH238" s="8">
        <f>SUM(AG$3:AG238)</f>
        <v>-2.4599999999999955</v>
      </c>
      <c r="AI238">
        <v>19</v>
      </c>
      <c r="AJ238" s="8" t="str">
        <f t="shared" si="37"/>
        <v/>
      </c>
      <c r="AK238" s="8">
        <f>SUM(AJ$3:AJ238)</f>
        <v>-4</v>
      </c>
      <c r="AL238" s="2">
        <v>23</v>
      </c>
      <c r="AM238" s="8" t="str">
        <f t="shared" si="38"/>
        <v/>
      </c>
      <c r="AN238" s="8">
        <f>SUM(AM$3:AM238)</f>
        <v>-52</v>
      </c>
      <c r="AO238" s="2">
        <v>8.5</v>
      </c>
      <c r="AP238" s="8" t="str">
        <f t="shared" si="39"/>
        <v/>
      </c>
      <c r="AQ238" s="8">
        <f>SUM(AP$3:AP238)</f>
        <v>-38</v>
      </c>
      <c r="AT238" s="4" t="str">
        <f t="shared" si="34"/>
        <v/>
      </c>
      <c r="AU238" s="5">
        <f>SUM($AT$3:AT238)</f>
        <v>-52</v>
      </c>
      <c r="AV238" s="6">
        <f>SUM(R238,U238,X238,AA238,AD238,AG238)</f>
        <v>0</v>
      </c>
    </row>
    <row r="239" spans="1:48" x14ac:dyDescent="0.25">
      <c r="A239">
        <f>IF(AND(G239&lt;&gt;"",H239&lt;&gt;"",I239&lt;&gt;"",J239&lt;&gt;"",K239&lt;&gt;"",L239&lt;&gt;"",M239&lt;&gt;"",N239&lt;&gt;"",O239&lt;&gt;"",P239&lt;&gt;"",Q239&lt;&gt;"",T239&lt;&gt;"",W239&lt;&gt;"",Z239&lt;&gt;"",AC239&lt;&gt;"",AF239&lt;&gt;"",AI239&lt;&gt;"",AL239&lt;&gt;"",AO239&lt;&gt;"",AR239&lt;&gt;"",AS239&lt;&gt;""),1,0)</f>
        <v>1</v>
      </c>
      <c r="B239" s="1">
        <v>43894</v>
      </c>
      <c r="C239" t="s">
        <v>248</v>
      </c>
      <c r="D239" t="s">
        <v>587</v>
      </c>
      <c r="E239" t="s">
        <v>551</v>
      </c>
      <c r="F239" t="s">
        <v>367</v>
      </c>
      <c r="G239">
        <v>2020</v>
      </c>
      <c r="H239">
        <v>3</v>
      </c>
      <c r="I239">
        <v>4</v>
      </c>
      <c r="J239" t="s">
        <v>89</v>
      </c>
      <c r="K239">
        <v>4</v>
      </c>
      <c r="L239" s="3">
        <v>4</v>
      </c>
      <c r="M239" s="3">
        <v>1</v>
      </c>
      <c r="N239">
        <v>1.75</v>
      </c>
      <c r="O239">
        <v>3.6</v>
      </c>
      <c r="P239">
        <v>4.75</v>
      </c>
      <c r="Q239" s="2">
        <v>1.9</v>
      </c>
      <c r="R239" s="8">
        <f t="shared" si="35"/>
        <v>0.89999999999999991</v>
      </c>
      <c r="S239" s="8">
        <f>SUM($R$3:R239)</f>
        <v>-20.280000000000005</v>
      </c>
      <c r="T239" s="2">
        <v>1.9</v>
      </c>
      <c r="U239" s="8">
        <f t="shared" si="30"/>
        <v>-1</v>
      </c>
      <c r="V239" s="8">
        <f>SUM($U$3:U239)</f>
        <v>-1.3299999999999963</v>
      </c>
      <c r="W239" s="9">
        <v>1.33</v>
      </c>
      <c r="X239" s="8">
        <f t="shared" si="31"/>
        <v>0.33000000000000007</v>
      </c>
      <c r="Y239" s="8">
        <f>SUM($X$3:X239)</f>
        <v>-7.7000000000000011</v>
      </c>
      <c r="Z239" s="9">
        <v>3.4</v>
      </c>
      <c r="AA239" s="8">
        <f t="shared" si="32"/>
        <v>-1</v>
      </c>
      <c r="AB239" s="8">
        <f>SUM($AA$3:AA239)</f>
        <v>-11.539999999999997</v>
      </c>
      <c r="AC239" s="2">
        <v>2</v>
      </c>
      <c r="AD239" s="8">
        <f t="shared" si="33"/>
        <v>1</v>
      </c>
      <c r="AE239" s="8">
        <f>SUM(AD$3:AD239)</f>
        <v>83.409999999999968</v>
      </c>
      <c r="AF239" s="2">
        <v>1.8</v>
      </c>
      <c r="AG239" s="8">
        <f t="shared" si="36"/>
        <v>-1</v>
      </c>
      <c r="AH239" s="8">
        <f>SUM(AG$3:AG239)</f>
        <v>-3.4599999999999955</v>
      </c>
      <c r="AI239">
        <v>7</v>
      </c>
      <c r="AJ239" s="8">
        <f t="shared" si="37"/>
        <v>-1</v>
      </c>
      <c r="AK239" s="8">
        <f>SUM(AJ$3:AJ239)</f>
        <v>-5</v>
      </c>
      <c r="AL239" s="2">
        <v>8.5</v>
      </c>
      <c r="AM239" s="8">
        <f t="shared" si="38"/>
        <v>-1</v>
      </c>
      <c r="AN239" s="8">
        <f>SUM(AM$3:AM239)</f>
        <v>-53</v>
      </c>
      <c r="AO239" s="2">
        <v>7</v>
      </c>
      <c r="AP239" s="8">
        <f t="shared" si="39"/>
        <v>-1</v>
      </c>
      <c r="AQ239" s="8">
        <f>SUM(AP$3:AP239)</f>
        <v>-39</v>
      </c>
      <c r="AR239">
        <v>3.1</v>
      </c>
      <c r="AS239">
        <v>1.35</v>
      </c>
      <c r="AT239" s="4">
        <f t="shared" si="34"/>
        <v>-1</v>
      </c>
      <c r="AU239" s="5">
        <f>SUM($AT$3:AT239)</f>
        <v>-53</v>
      </c>
      <c r="AV239" s="6">
        <f>SUM(R239,U239,X239,AA239,AD239,AG239)</f>
        <v>-0.77</v>
      </c>
    </row>
    <row r="240" spans="1:48" x14ac:dyDescent="0.25">
      <c r="A240">
        <f>IF(AND(G240&lt;&gt;"",H240&lt;&gt;"",I240&lt;&gt;"",J240&lt;&gt;"",K240&lt;&gt;"",L240&lt;&gt;"",M240&lt;&gt;"",N240&lt;&gt;"",O240&lt;&gt;"",P240&lt;&gt;"",Q240&lt;&gt;"",T240&lt;&gt;"",W240&lt;&gt;"",Z240&lt;&gt;"",AC240&lt;&gt;"",AF240&lt;&gt;"",AI240&lt;&gt;"",AL240&lt;&gt;"",AO240&lt;&gt;"",AR240&lt;&gt;"",AS240&lt;&gt;""),1,0)</f>
        <v>1</v>
      </c>
      <c r="B240" s="1">
        <v>43894</v>
      </c>
      <c r="C240" t="s">
        <v>248</v>
      </c>
      <c r="D240" t="s">
        <v>588</v>
      </c>
      <c r="E240" t="s">
        <v>250</v>
      </c>
      <c r="F240" t="s">
        <v>553</v>
      </c>
      <c r="G240">
        <v>2020</v>
      </c>
      <c r="H240">
        <v>3</v>
      </c>
      <c r="I240">
        <v>4</v>
      </c>
      <c r="J240" t="s">
        <v>89</v>
      </c>
      <c r="K240">
        <v>4</v>
      </c>
      <c r="L240" s="3">
        <v>0</v>
      </c>
      <c r="M240" s="3">
        <v>0</v>
      </c>
      <c r="N240">
        <v>2.87</v>
      </c>
      <c r="O240">
        <v>3.1</v>
      </c>
      <c r="P240">
        <v>2.6</v>
      </c>
      <c r="Q240" s="2">
        <v>2</v>
      </c>
      <c r="R240" s="8">
        <f t="shared" si="35"/>
        <v>-1</v>
      </c>
      <c r="S240" s="8">
        <f>SUM($R$3:R240)</f>
        <v>-21.280000000000005</v>
      </c>
      <c r="T240" s="2">
        <v>1.75</v>
      </c>
      <c r="U240" s="8">
        <f t="shared" si="30"/>
        <v>0.75</v>
      </c>
      <c r="V240" s="8">
        <f>SUM($U$3:U240)</f>
        <v>-0.5799999999999963</v>
      </c>
      <c r="W240" s="9">
        <v>1.44</v>
      </c>
      <c r="X240" s="8">
        <f t="shared" si="31"/>
        <v>-1</v>
      </c>
      <c r="Y240" s="8">
        <f>SUM($X$3:X240)</f>
        <v>-8.7000000000000011</v>
      </c>
      <c r="Z240" s="9">
        <v>2.75</v>
      </c>
      <c r="AA240" s="8">
        <f t="shared" si="32"/>
        <v>1.75</v>
      </c>
      <c r="AB240" s="8">
        <f>SUM($AA$3:AA240)</f>
        <v>-9.7899999999999974</v>
      </c>
      <c r="AC240" s="2">
        <v>2.5</v>
      </c>
      <c r="AD240" s="8">
        <f t="shared" si="33"/>
        <v>-1</v>
      </c>
      <c r="AE240" s="8">
        <f>SUM(AD$3:AD240)</f>
        <v>82.409999999999968</v>
      </c>
      <c r="AF240" s="2">
        <v>1.53</v>
      </c>
      <c r="AG240" s="8">
        <f t="shared" si="36"/>
        <v>0.53</v>
      </c>
      <c r="AH240" s="8">
        <f>SUM(AG$3:AG240)</f>
        <v>-2.9299999999999953</v>
      </c>
      <c r="AI240">
        <v>7.5</v>
      </c>
      <c r="AJ240" s="8">
        <f t="shared" si="37"/>
        <v>-1</v>
      </c>
      <c r="AK240" s="8">
        <f>SUM(AJ$3:AJ240)</f>
        <v>-6</v>
      </c>
      <c r="AL240" s="2">
        <v>11</v>
      </c>
      <c r="AM240" s="8">
        <f t="shared" si="38"/>
        <v>-1</v>
      </c>
      <c r="AN240" s="8">
        <f>SUM(AM$3:AM240)</f>
        <v>-54</v>
      </c>
      <c r="AO240" s="2">
        <v>6</v>
      </c>
      <c r="AP240" s="8">
        <f t="shared" si="39"/>
        <v>-1</v>
      </c>
      <c r="AQ240" s="8">
        <f>SUM(AP$3:AP240)</f>
        <v>-40</v>
      </c>
      <c r="AR240">
        <v>6.25</v>
      </c>
      <c r="AS240">
        <v>1.1200000000000001</v>
      </c>
      <c r="AT240" s="4">
        <f t="shared" si="34"/>
        <v>-1</v>
      </c>
      <c r="AU240" s="5">
        <f>SUM($AT$3:AT240)</f>
        <v>-54</v>
      </c>
      <c r="AV240" s="6">
        <f>SUM(R240,U240,X240,AA240,AD240,AG240)</f>
        <v>3.0000000000000027E-2</v>
      </c>
    </row>
    <row r="241" spans="1:48" x14ac:dyDescent="0.25">
      <c r="A241">
        <f>IF(AND(G241&lt;&gt;"",H241&lt;&gt;"",I241&lt;&gt;"",J241&lt;&gt;"",K241&lt;&gt;"",L241&lt;&gt;"",M241&lt;&gt;"",N241&lt;&gt;"",O241&lt;&gt;"",P241&lt;&gt;"",Q241&lt;&gt;"",T241&lt;&gt;"",W241&lt;&gt;"",Z241&lt;&gt;"",AC241&lt;&gt;"",AF241&lt;&gt;"",AI241&lt;&gt;"",AL241&lt;&gt;"",AO241&lt;&gt;"",AR241&lt;&gt;"",AS241&lt;&gt;""),1,0)</f>
        <v>1</v>
      </c>
      <c r="B241" s="1">
        <v>43893</v>
      </c>
      <c r="C241" t="s">
        <v>578</v>
      </c>
      <c r="D241" t="s">
        <v>589</v>
      </c>
      <c r="E241" t="s">
        <v>590</v>
      </c>
      <c r="F241" t="s">
        <v>297</v>
      </c>
      <c r="G241">
        <v>2020</v>
      </c>
      <c r="H241">
        <v>3</v>
      </c>
      <c r="I241">
        <v>3</v>
      </c>
      <c r="J241" t="s">
        <v>188</v>
      </c>
      <c r="K241">
        <v>3</v>
      </c>
      <c r="L241" s="3">
        <v>1</v>
      </c>
      <c r="M241" s="3">
        <v>1</v>
      </c>
      <c r="N241">
        <v>3.5</v>
      </c>
      <c r="O241">
        <v>3.6</v>
      </c>
      <c r="P241">
        <v>2</v>
      </c>
      <c r="Q241" s="2">
        <v>1.7</v>
      </c>
      <c r="R241" s="8">
        <f t="shared" si="35"/>
        <v>0.7</v>
      </c>
      <c r="S241" s="8">
        <f>SUM($R$3:R241)</f>
        <v>-20.580000000000005</v>
      </c>
      <c r="T241" s="2">
        <v>2.0499999999999998</v>
      </c>
      <c r="U241" s="8">
        <f t="shared" si="30"/>
        <v>-1</v>
      </c>
      <c r="V241" s="8">
        <f>SUM($U$3:U241)</f>
        <v>-1.5799999999999963</v>
      </c>
      <c r="W241" s="9">
        <v>1.25</v>
      </c>
      <c r="X241" s="8">
        <f t="shared" si="31"/>
        <v>0.25</v>
      </c>
      <c r="Y241" s="8">
        <f>SUM($X$3:X241)</f>
        <v>-8.4500000000000011</v>
      </c>
      <c r="Z241" s="9">
        <v>3.75</v>
      </c>
      <c r="AA241" s="8">
        <f t="shared" si="32"/>
        <v>-1</v>
      </c>
      <c r="AB241" s="8">
        <f>SUM($AA$3:AA241)</f>
        <v>-10.789999999999997</v>
      </c>
      <c r="AC241" s="2">
        <v>1.8</v>
      </c>
      <c r="AD241" s="8">
        <f t="shared" si="33"/>
        <v>0.8</v>
      </c>
      <c r="AE241" s="8">
        <f>SUM(AD$3:AD241)</f>
        <v>83.209999999999965</v>
      </c>
      <c r="AF241" s="2">
        <v>2</v>
      </c>
      <c r="AG241" s="8">
        <f t="shared" si="36"/>
        <v>1</v>
      </c>
      <c r="AH241" s="8">
        <f>SUM(AG$3:AG241)</f>
        <v>-1.9299999999999953</v>
      </c>
      <c r="AI241">
        <v>13</v>
      </c>
      <c r="AJ241" s="8">
        <f t="shared" si="37"/>
        <v>-1</v>
      </c>
      <c r="AK241" s="8">
        <f>SUM(AJ$3:AJ241)</f>
        <v>-7</v>
      </c>
      <c r="AL241" s="2">
        <v>13</v>
      </c>
      <c r="AM241" s="8">
        <f t="shared" si="38"/>
        <v>-1</v>
      </c>
      <c r="AN241" s="8">
        <f>SUM(AM$3:AM241)</f>
        <v>-55</v>
      </c>
      <c r="AO241" s="2">
        <v>7</v>
      </c>
      <c r="AP241" s="8">
        <f t="shared" si="39"/>
        <v>6</v>
      </c>
      <c r="AQ241" s="8">
        <f>SUM(AP$3:AP241)</f>
        <v>-34</v>
      </c>
      <c r="AR241">
        <v>7</v>
      </c>
      <c r="AS241">
        <v>1.1000000000000001</v>
      </c>
      <c r="AT241" s="4">
        <f t="shared" si="34"/>
        <v>-1</v>
      </c>
      <c r="AU241" s="5">
        <f>SUM($AT$3:AT241)</f>
        <v>-55</v>
      </c>
      <c r="AV241" s="6">
        <f>SUM(R241,U241,X241,AA241,AD241,AG241)</f>
        <v>0.75</v>
      </c>
    </row>
    <row r="242" spans="1:48" x14ac:dyDescent="0.25">
      <c r="A242">
        <f>IF(AND(G242&lt;&gt;"",H242&lt;&gt;"",I242&lt;&gt;"",J242&lt;&gt;"",K242&lt;&gt;"",L242&lt;&gt;"",M242&lt;&gt;"",N242&lt;&gt;"",O242&lt;&gt;"",P242&lt;&gt;"",Q242&lt;&gt;"",T242&lt;&gt;"",W242&lt;&gt;"",Z242&lt;&gt;"",AC242&lt;&gt;"",AF242&lt;&gt;"",AI242&lt;&gt;"",AL242&lt;&gt;"",AO242&lt;&gt;"",AR242&lt;&gt;"",AS242&lt;&gt;""),1,0)</f>
        <v>0</v>
      </c>
      <c r="B242" s="1">
        <v>43893</v>
      </c>
      <c r="C242" t="s">
        <v>578</v>
      </c>
      <c r="D242" t="s">
        <v>591</v>
      </c>
      <c r="E242" t="s">
        <v>393</v>
      </c>
      <c r="F242" t="s">
        <v>293</v>
      </c>
      <c r="G242">
        <v>2020</v>
      </c>
      <c r="H242">
        <v>3</v>
      </c>
      <c r="I242">
        <v>3</v>
      </c>
      <c r="J242" t="s">
        <v>188</v>
      </c>
      <c r="K242">
        <v>3</v>
      </c>
      <c r="L242" s="3">
        <v>0</v>
      </c>
      <c r="M242" s="3">
        <v>1</v>
      </c>
      <c r="N242">
        <v>12</v>
      </c>
      <c r="O242">
        <v>7</v>
      </c>
      <c r="P242">
        <v>1.2</v>
      </c>
      <c r="Q242" s="2">
        <v>1.61</v>
      </c>
      <c r="R242" s="8" t="str">
        <f t="shared" si="35"/>
        <v/>
      </c>
      <c r="S242" s="8">
        <f>SUM($R$3:R242)</f>
        <v>-20.580000000000005</v>
      </c>
      <c r="T242" s="2">
        <v>2.2000000000000002</v>
      </c>
      <c r="U242" s="8" t="str">
        <f t="shared" si="30"/>
        <v/>
      </c>
      <c r="V242" s="8">
        <f>SUM($U$3:U242)</f>
        <v>-1.5799999999999963</v>
      </c>
      <c r="W242" s="9">
        <v>1.07</v>
      </c>
      <c r="X242" s="8" t="str">
        <f t="shared" si="31"/>
        <v/>
      </c>
      <c r="Y242" s="8">
        <f>SUM($X$3:X242)</f>
        <v>-8.4500000000000011</v>
      </c>
      <c r="Z242" s="9">
        <v>9</v>
      </c>
      <c r="AA242" s="8" t="str">
        <f t="shared" si="32"/>
        <v/>
      </c>
      <c r="AB242" s="8">
        <f>SUM($AA$3:AA242)</f>
        <v>-10.789999999999997</v>
      </c>
      <c r="AC242" s="2">
        <v>1.25</v>
      </c>
      <c r="AD242" s="8" t="str">
        <f t="shared" si="33"/>
        <v/>
      </c>
      <c r="AE242" s="8">
        <f>SUM(AD$3:AD242)</f>
        <v>83.209999999999965</v>
      </c>
      <c r="AF242" s="2">
        <v>4</v>
      </c>
      <c r="AG242" s="8" t="str">
        <f t="shared" si="36"/>
        <v/>
      </c>
      <c r="AH242" s="8">
        <f>SUM(AG$3:AG242)</f>
        <v>-1.9299999999999953</v>
      </c>
      <c r="AI242">
        <v>41</v>
      </c>
      <c r="AJ242" s="8" t="str">
        <f t="shared" si="37"/>
        <v/>
      </c>
      <c r="AK242" s="8">
        <f>SUM(AJ$3:AJ242)</f>
        <v>-7</v>
      </c>
      <c r="AL242" s="2">
        <v>34</v>
      </c>
      <c r="AM242" s="8" t="str">
        <f t="shared" si="38"/>
        <v/>
      </c>
      <c r="AN242" s="8">
        <f>SUM(AM$3:AM242)</f>
        <v>-55</v>
      </c>
      <c r="AO242" s="2">
        <v>15</v>
      </c>
      <c r="AP242" s="8" t="str">
        <f t="shared" si="39"/>
        <v/>
      </c>
      <c r="AQ242" s="8">
        <f>SUM(AP$3:AP242)</f>
        <v>-34</v>
      </c>
      <c r="AT242" s="4" t="str">
        <f t="shared" si="34"/>
        <v/>
      </c>
      <c r="AU242" s="5">
        <f>SUM($AT$3:AT242)</f>
        <v>-55</v>
      </c>
      <c r="AV242" s="6">
        <f>SUM(R242,U242,X242,AA242,AD242,AG242)</f>
        <v>0</v>
      </c>
    </row>
    <row r="243" spans="1:48" x14ac:dyDescent="0.25">
      <c r="A243">
        <f>IF(AND(G243&lt;&gt;"",H243&lt;&gt;"",I243&lt;&gt;"",J243&lt;&gt;"",K243&lt;&gt;"",L243&lt;&gt;"",M243&lt;&gt;"",N243&lt;&gt;"",O243&lt;&gt;"",P243&lt;&gt;"",Q243&lt;&gt;"",T243&lt;&gt;"",W243&lt;&gt;"",Z243&lt;&gt;"",AC243&lt;&gt;"",AF243&lt;&gt;"",AI243&lt;&gt;"",AL243&lt;&gt;"",AO243&lt;&gt;"",AR243&lt;&gt;"",AS243&lt;&gt;""),1,0)</f>
        <v>1</v>
      </c>
      <c r="B243" s="1">
        <v>43893</v>
      </c>
      <c r="C243" t="s">
        <v>573</v>
      </c>
      <c r="D243" t="s">
        <v>592</v>
      </c>
      <c r="E243" t="s">
        <v>347</v>
      </c>
      <c r="F243" t="s">
        <v>243</v>
      </c>
      <c r="G243">
        <v>2020</v>
      </c>
      <c r="H243">
        <v>3</v>
      </c>
      <c r="I243">
        <v>3</v>
      </c>
      <c r="J243" t="s">
        <v>188</v>
      </c>
      <c r="K243">
        <v>3</v>
      </c>
      <c r="L243" s="3">
        <v>2</v>
      </c>
      <c r="M243" s="3">
        <v>0</v>
      </c>
      <c r="N243">
        <v>2.62</v>
      </c>
      <c r="O243">
        <v>3.4</v>
      </c>
      <c r="P243">
        <v>2.62</v>
      </c>
      <c r="Q243" s="2">
        <v>1.61</v>
      </c>
      <c r="R243" s="8">
        <f t="shared" si="35"/>
        <v>-1</v>
      </c>
      <c r="S243" s="8">
        <f>SUM($R$3:R243)</f>
        <v>-21.580000000000005</v>
      </c>
      <c r="T243" s="2">
        <v>2.2000000000000002</v>
      </c>
      <c r="U243" s="8">
        <f t="shared" si="30"/>
        <v>1.2000000000000002</v>
      </c>
      <c r="V243" s="8">
        <f>SUM($U$3:U243)</f>
        <v>-0.37999999999999612</v>
      </c>
      <c r="W243" s="9">
        <v>1.22</v>
      </c>
      <c r="X243" s="8">
        <f t="shared" si="31"/>
        <v>0.21999999999999997</v>
      </c>
      <c r="Y243" s="8">
        <f>SUM($X$3:X243)</f>
        <v>-8.23</v>
      </c>
      <c r="Z243" s="9">
        <v>4</v>
      </c>
      <c r="AA243" s="8">
        <f t="shared" si="32"/>
        <v>-1</v>
      </c>
      <c r="AB243" s="8">
        <f>SUM($AA$3:AA243)</f>
        <v>-11.789999999999997</v>
      </c>
      <c r="AC243" s="2">
        <v>1.8</v>
      </c>
      <c r="AD243" s="8">
        <f t="shared" si="33"/>
        <v>0.8</v>
      </c>
      <c r="AE243" s="8">
        <f>SUM(AD$3:AD243)</f>
        <v>84.009999999999962</v>
      </c>
      <c r="AF243" s="2">
        <v>2</v>
      </c>
      <c r="AG243" s="8">
        <f t="shared" si="36"/>
        <v>1</v>
      </c>
      <c r="AH243" s="8">
        <f>SUM(AG$3:AG243)</f>
        <v>-0.92999999999999527</v>
      </c>
      <c r="AI243">
        <v>10</v>
      </c>
      <c r="AJ243" s="8">
        <f t="shared" si="37"/>
        <v>-1</v>
      </c>
      <c r="AK243" s="8">
        <f>SUM(AJ$3:AJ243)</f>
        <v>-8</v>
      </c>
      <c r="AL243" s="2">
        <v>10</v>
      </c>
      <c r="AM243" s="8">
        <f t="shared" si="38"/>
        <v>-1</v>
      </c>
      <c r="AN243" s="8">
        <f>SUM(AM$3:AM243)</f>
        <v>-56</v>
      </c>
      <c r="AO243" s="2">
        <v>6.5</v>
      </c>
      <c r="AP243" s="8">
        <f t="shared" si="39"/>
        <v>-1</v>
      </c>
      <c r="AQ243" s="8">
        <f>SUM(AP$3:AP243)</f>
        <v>-35</v>
      </c>
      <c r="AR243">
        <v>5.25</v>
      </c>
      <c r="AS243">
        <v>1.1599999999999999</v>
      </c>
      <c r="AT243" s="4">
        <f t="shared" si="34"/>
        <v>-1</v>
      </c>
      <c r="AU243" s="5">
        <f>SUM($AT$3:AT243)</f>
        <v>-56</v>
      </c>
      <c r="AV243" s="6">
        <f>SUM(R243,U243,X243,AA243,AD243,AG243)</f>
        <v>1.2200000000000002</v>
      </c>
    </row>
    <row r="244" spans="1:48" x14ac:dyDescent="0.25">
      <c r="A244">
        <f>IF(AND(G244&lt;&gt;"",H244&lt;&gt;"",I244&lt;&gt;"",J244&lt;&gt;"",K244&lt;&gt;"",L244&lt;&gt;"",M244&lt;&gt;"",N244&lt;&gt;"",O244&lt;&gt;"",P244&lt;&gt;"",Q244&lt;&gt;"",T244&lt;&gt;"",W244&lt;&gt;"",Z244&lt;&gt;"",AC244&lt;&gt;"",AF244&lt;&gt;"",AI244&lt;&gt;"",AL244&lt;&gt;"",AO244&lt;&gt;"",AR244&lt;&gt;"",AS244&lt;&gt;""),1,0)</f>
        <v>0</v>
      </c>
      <c r="B244" s="1">
        <v>43893</v>
      </c>
      <c r="C244" t="s">
        <v>573</v>
      </c>
      <c r="D244" t="s">
        <v>593</v>
      </c>
      <c r="E244" t="s">
        <v>401</v>
      </c>
      <c r="F244" t="s">
        <v>529</v>
      </c>
      <c r="G244">
        <v>2020</v>
      </c>
      <c r="H244">
        <v>3</v>
      </c>
      <c r="I244">
        <v>3</v>
      </c>
      <c r="J244" t="s">
        <v>188</v>
      </c>
      <c r="K244">
        <v>3</v>
      </c>
      <c r="L244" s="3">
        <v>1</v>
      </c>
      <c r="M244" s="3">
        <v>1</v>
      </c>
      <c r="N244">
        <v>5.5</v>
      </c>
      <c r="O244">
        <v>3.8</v>
      </c>
      <c r="P244">
        <v>1.65</v>
      </c>
      <c r="Q244" s="2">
        <v>2</v>
      </c>
      <c r="R244" s="8" t="str">
        <f t="shared" si="35"/>
        <v/>
      </c>
      <c r="S244" s="8">
        <f>SUM($R$3:R244)</f>
        <v>-21.580000000000005</v>
      </c>
      <c r="T244" s="2">
        <v>1.75</v>
      </c>
      <c r="U244" s="8" t="str">
        <f t="shared" si="30"/>
        <v/>
      </c>
      <c r="V244" s="8">
        <f>SUM($U$3:U244)</f>
        <v>-0.37999999999999612</v>
      </c>
      <c r="W244" s="9">
        <v>1.33</v>
      </c>
      <c r="X244" s="8" t="str">
        <f t="shared" si="31"/>
        <v/>
      </c>
      <c r="Y244" s="8">
        <f>SUM($X$3:X244)</f>
        <v>-8.23</v>
      </c>
      <c r="Z244" s="9">
        <v>3.25</v>
      </c>
      <c r="AA244" s="8" t="str">
        <f t="shared" si="32"/>
        <v/>
      </c>
      <c r="AB244" s="8">
        <f>SUM($AA$3:AA244)</f>
        <v>-11.789999999999997</v>
      </c>
      <c r="AC244" s="2">
        <v>2.0499999999999998</v>
      </c>
      <c r="AD244" s="8" t="str">
        <f t="shared" si="33"/>
        <v/>
      </c>
      <c r="AE244" s="8">
        <f>SUM(AD$3:AD244)</f>
        <v>84.009999999999962</v>
      </c>
      <c r="AF244" s="2">
        <v>1.75</v>
      </c>
      <c r="AG244" s="8" t="str">
        <f t="shared" si="36"/>
        <v/>
      </c>
      <c r="AH244" s="8">
        <f>SUM(AG$3:AG244)</f>
        <v>-0.92999999999999527</v>
      </c>
      <c r="AI244">
        <v>12</v>
      </c>
      <c r="AJ244" s="8" t="str">
        <f t="shared" si="37"/>
        <v/>
      </c>
      <c r="AK244" s="8">
        <f>SUM(AJ$3:AJ244)</f>
        <v>-8</v>
      </c>
      <c r="AL244" s="2">
        <v>17</v>
      </c>
      <c r="AM244" s="8" t="str">
        <f t="shared" si="38"/>
        <v/>
      </c>
      <c r="AN244" s="8">
        <f>SUM(AM$3:AM244)</f>
        <v>-56</v>
      </c>
      <c r="AO244" s="2">
        <v>7.5</v>
      </c>
      <c r="AP244" s="8" t="str">
        <f t="shared" si="39"/>
        <v/>
      </c>
      <c r="AQ244" s="8">
        <f>SUM(AP$3:AP244)</f>
        <v>-35</v>
      </c>
      <c r="AT244" s="4" t="str">
        <f t="shared" si="34"/>
        <v/>
      </c>
      <c r="AU244" s="5">
        <f>SUM($AT$3:AT244)</f>
        <v>-56</v>
      </c>
      <c r="AV244" s="6">
        <f>SUM(R244,U244,X244,AA244,AD244,AG244)</f>
        <v>0</v>
      </c>
    </row>
    <row r="245" spans="1:48" x14ac:dyDescent="0.25">
      <c r="A245">
        <f>IF(AND(G245&lt;&gt;"",H245&lt;&gt;"",I245&lt;&gt;"",J245&lt;&gt;"",K245&lt;&gt;"",L245&lt;&gt;"",M245&lt;&gt;"",N245&lt;&gt;"",O245&lt;&gt;"",P245&lt;&gt;"",Q245&lt;&gt;"",T245&lt;&gt;"",W245&lt;&gt;"",Z245&lt;&gt;"",AC245&lt;&gt;"",AF245&lt;&gt;"",AI245&lt;&gt;"",AL245&lt;&gt;"",AO245&lt;&gt;"",AR245&lt;&gt;"",AS245&lt;&gt;""),1,0)</f>
        <v>1</v>
      </c>
      <c r="B245" s="1">
        <v>43893</v>
      </c>
      <c r="C245" t="s">
        <v>573</v>
      </c>
      <c r="D245" t="s">
        <v>594</v>
      </c>
      <c r="E245" t="s">
        <v>422</v>
      </c>
      <c r="F245" t="s">
        <v>533</v>
      </c>
      <c r="G245">
        <v>2020</v>
      </c>
      <c r="H245">
        <v>3</v>
      </c>
      <c r="I245">
        <v>3</v>
      </c>
      <c r="J245" t="s">
        <v>188</v>
      </c>
      <c r="K245">
        <v>3</v>
      </c>
      <c r="L245" s="3">
        <v>2</v>
      </c>
      <c r="M245" s="3">
        <v>3</v>
      </c>
      <c r="N245">
        <v>2.6</v>
      </c>
      <c r="O245">
        <v>3.25</v>
      </c>
      <c r="P245">
        <v>2.8</v>
      </c>
      <c r="Q245" s="2">
        <v>1.75</v>
      </c>
      <c r="R245" s="8">
        <f t="shared" si="35"/>
        <v>0.75</v>
      </c>
      <c r="S245" s="8">
        <f>SUM($R$3:R245)</f>
        <v>-20.830000000000005</v>
      </c>
      <c r="T245" s="2">
        <v>2</v>
      </c>
      <c r="U245" s="8">
        <f t="shared" si="30"/>
        <v>-1</v>
      </c>
      <c r="V245" s="8">
        <f>SUM($U$3:U245)</f>
        <v>-1.3799999999999961</v>
      </c>
      <c r="W245" s="9">
        <v>1.3</v>
      </c>
      <c r="X245" s="8">
        <f t="shared" si="31"/>
        <v>0.30000000000000004</v>
      </c>
      <c r="Y245" s="8">
        <f>SUM($X$3:X245)</f>
        <v>-7.9300000000000006</v>
      </c>
      <c r="Z245" s="9">
        <v>3.4</v>
      </c>
      <c r="AA245" s="8">
        <f t="shared" si="32"/>
        <v>-1</v>
      </c>
      <c r="AB245" s="8">
        <f>SUM($AA$3:AA245)</f>
        <v>-12.789999999999997</v>
      </c>
      <c r="AC245" s="2">
        <v>2.0499999999999998</v>
      </c>
      <c r="AD245" s="8">
        <f t="shared" si="33"/>
        <v>1.0499999999999998</v>
      </c>
      <c r="AE245" s="8">
        <f>SUM(AD$3:AD245)</f>
        <v>85.05999999999996</v>
      </c>
      <c r="AF245" s="2">
        <v>1.75</v>
      </c>
      <c r="AG245" s="8">
        <f t="shared" si="36"/>
        <v>-1</v>
      </c>
      <c r="AH245" s="8">
        <f>SUM(AG$3:AG245)</f>
        <v>-1.9299999999999953</v>
      </c>
      <c r="AI245">
        <v>8.5</v>
      </c>
      <c r="AJ245" s="8">
        <f t="shared" si="37"/>
        <v>-1</v>
      </c>
      <c r="AK245" s="8">
        <f>SUM(AJ$3:AJ245)</f>
        <v>-9</v>
      </c>
      <c r="AL245" s="2">
        <v>10</v>
      </c>
      <c r="AM245" s="8">
        <f t="shared" si="38"/>
        <v>-1</v>
      </c>
      <c r="AN245" s="8">
        <f>SUM(AM$3:AM245)</f>
        <v>-57</v>
      </c>
      <c r="AO245" s="2">
        <v>6</v>
      </c>
      <c r="AP245" s="8">
        <f t="shared" si="39"/>
        <v>-1</v>
      </c>
      <c r="AQ245" s="8">
        <f>SUM(AP$3:AP245)</f>
        <v>-36</v>
      </c>
      <c r="AR245">
        <v>5.25</v>
      </c>
      <c r="AS245">
        <v>1.1599999999999999</v>
      </c>
      <c r="AT245" s="4">
        <f t="shared" si="34"/>
        <v>-1</v>
      </c>
      <c r="AU245" s="5">
        <f>SUM($AT$3:AT245)</f>
        <v>-57</v>
      </c>
      <c r="AV245" s="6">
        <f>SUM(R245,U245,X245,AA245,AD245,AG245)</f>
        <v>-0.90000000000000013</v>
      </c>
    </row>
    <row r="246" spans="1:48" x14ac:dyDescent="0.25">
      <c r="A246">
        <f>IF(AND(G246&lt;&gt;"",H246&lt;&gt;"",I246&lt;&gt;"",J246&lt;&gt;"",K246&lt;&gt;"",L246&lt;&gt;"",M246&lt;&gt;"",N246&lt;&gt;"",O246&lt;&gt;"",P246&lt;&gt;"",Q246&lt;&gt;"",T246&lt;&gt;"",W246&lt;&gt;"",Z246&lt;&gt;"",AC246&lt;&gt;"",AF246&lt;&gt;"",AI246&lt;&gt;"",AL246&lt;&gt;"",AO246&lt;&gt;"",AR246&lt;&gt;"",AS246&lt;&gt;""),1,0)</f>
        <v>1</v>
      </c>
      <c r="B246" s="1">
        <v>43893</v>
      </c>
      <c r="C246" t="s">
        <v>258</v>
      </c>
      <c r="D246" t="s">
        <v>595</v>
      </c>
      <c r="E246" t="s">
        <v>432</v>
      </c>
      <c r="F246" t="s">
        <v>270</v>
      </c>
      <c r="G246">
        <v>2020</v>
      </c>
      <c r="H246">
        <v>3</v>
      </c>
      <c r="I246">
        <v>3</v>
      </c>
      <c r="J246" t="s">
        <v>188</v>
      </c>
      <c r="K246">
        <v>3</v>
      </c>
      <c r="L246" s="3">
        <v>0</v>
      </c>
      <c r="M246" s="3">
        <v>1</v>
      </c>
      <c r="N246">
        <v>2.62</v>
      </c>
      <c r="O246">
        <v>3.1</v>
      </c>
      <c r="P246">
        <v>2.87</v>
      </c>
      <c r="Q246" s="2">
        <v>2</v>
      </c>
      <c r="R246" s="8">
        <f t="shared" si="35"/>
        <v>-1</v>
      </c>
      <c r="S246" s="8">
        <f>SUM($R$3:R246)</f>
        <v>-21.830000000000005</v>
      </c>
      <c r="T246" s="2">
        <v>1.75</v>
      </c>
      <c r="U246" s="8">
        <f t="shared" si="30"/>
        <v>0.75</v>
      </c>
      <c r="V246" s="8">
        <f>SUM($U$3:U246)</f>
        <v>-0.62999999999999612</v>
      </c>
      <c r="W246" s="9">
        <v>1.44</v>
      </c>
      <c r="X246" s="8">
        <f t="shared" si="31"/>
        <v>-1</v>
      </c>
      <c r="Y246" s="8">
        <f>SUM($X$3:X246)</f>
        <v>-8.93</v>
      </c>
      <c r="Z246" s="9">
        <v>2.62</v>
      </c>
      <c r="AA246" s="8">
        <f t="shared" si="32"/>
        <v>1.62</v>
      </c>
      <c r="AB246" s="8">
        <f>SUM($AA$3:AA246)</f>
        <v>-11.169999999999998</v>
      </c>
      <c r="AC246" s="2">
        <v>2.4</v>
      </c>
      <c r="AD246" s="8">
        <f t="shared" si="33"/>
        <v>-1</v>
      </c>
      <c r="AE246" s="8">
        <f>SUM(AD$3:AD246)</f>
        <v>84.05999999999996</v>
      </c>
      <c r="AF246" s="2">
        <v>1.53</v>
      </c>
      <c r="AG246" s="8">
        <f t="shared" si="36"/>
        <v>0.53</v>
      </c>
      <c r="AH246" s="8">
        <f>SUM(AG$3:AG246)</f>
        <v>-1.3999999999999952</v>
      </c>
      <c r="AI246">
        <v>7</v>
      </c>
      <c r="AJ246" s="8">
        <f t="shared" si="37"/>
        <v>-1</v>
      </c>
      <c r="AK246" s="8">
        <f>SUM(AJ$3:AJ246)</f>
        <v>-10</v>
      </c>
      <c r="AL246" s="2">
        <v>10</v>
      </c>
      <c r="AM246" s="8">
        <f t="shared" si="38"/>
        <v>-1</v>
      </c>
      <c r="AN246" s="8">
        <f>SUM(AM$3:AM246)</f>
        <v>-58</v>
      </c>
      <c r="AO246" s="2">
        <v>6</v>
      </c>
      <c r="AP246" s="8">
        <f t="shared" si="39"/>
        <v>-1</v>
      </c>
      <c r="AQ246" s="8">
        <f>SUM(AP$3:AP246)</f>
        <v>-37</v>
      </c>
      <c r="AR246">
        <v>5.9</v>
      </c>
      <c r="AS246">
        <v>1.1299999999999999</v>
      </c>
      <c r="AT246" s="4">
        <f t="shared" si="34"/>
        <v>-1</v>
      </c>
      <c r="AU246" s="5">
        <f>SUM($AT$3:AT246)</f>
        <v>-58</v>
      </c>
      <c r="AV246" s="6">
        <f>SUM(R246,U246,X246,AA246,AD246,AG246)</f>
        <v>-9.9999999999999867E-2</v>
      </c>
    </row>
    <row r="247" spans="1:48" x14ac:dyDescent="0.25">
      <c r="A247">
        <f>IF(AND(G247&lt;&gt;"",H247&lt;&gt;"",I247&lt;&gt;"",J247&lt;&gt;"",K247&lt;&gt;"",L247&lt;&gt;"",M247&lt;&gt;"",N247&lt;&gt;"",O247&lt;&gt;"",P247&lt;&gt;"",Q247&lt;&gt;"",T247&lt;&gt;"",W247&lt;&gt;"",Z247&lt;&gt;"",AC247&lt;&gt;"",AF247&lt;&gt;"",AI247&lt;&gt;"",AL247&lt;&gt;"",AO247&lt;&gt;"",AR247&lt;&gt;"",AS247&lt;&gt;""),1,0)</f>
        <v>1</v>
      </c>
      <c r="B247" s="1">
        <v>43893</v>
      </c>
      <c r="C247" t="s">
        <v>271</v>
      </c>
      <c r="D247" t="s">
        <v>596</v>
      </c>
      <c r="E247" t="s">
        <v>482</v>
      </c>
      <c r="F247" t="s">
        <v>458</v>
      </c>
      <c r="G247">
        <v>2020</v>
      </c>
      <c r="H247">
        <v>3</v>
      </c>
      <c r="I247">
        <v>3</v>
      </c>
      <c r="J247" t="s">
        <v>188</v>
      </c>
      <c r="K247">
        <v>3</v>
      </c>
      <c r="L247" s="3">
        <v>1</v>
      </c>
      <c r="M247" s="3">
        <v>1</v>
      </c>
      <c r="N247">
        <v>2.37</v>
      </c>
      <c r="O247">
        <v>3.25</v>
      </c>
      <c r="P247">
        <v>3.1</v>
      </c>
      <c r="Q247" s="2">
        <v>1.66</v>
      </c>
      <c r="R247" s="8">
        <f t="shared" si="35"/>
        <v>0.65999999999999992</v>
      </c>
      <c r="S247" s="8">
        <f>SUM($R$3:R247)</f>
        <v>-21.170000000000005</v>
      </c>
      <c r="T247" s="2">
        <v>2.1</v>
      </c>
      <c r="U247" s="8">
        <f t="shared" si="30"/>
        <v>-1</v>
      </c>
      <c r="V247" s="8">
        <f>SUM($U$3:U247)</f>
        <v>-1.6299999999999961</v>
      </c>
      <c r="W247" s="9">
        <v>1.25</v>
      </c>
      <c r="X247" s="8">
        <f t="shared" si="31"/>
        <v>0.25</v>
      </c>
      <c r="Y247" s="8">
        <f>SUM($X$3:X247)</f>
        <v>-8.68</v>
      </c>
      <c r="Z247" s="9">
        <v>3.75</v>
      </c>
      <c r="AA247" s="8">
        <f t="shared" si="32"/>
        <v>-1</v>
      </c>
      <c r="AB247" s="8">
        <f>SUM($AA$3:AA247)</f>
        <v>-12.169999999999998</v>
      </c>
      <c r="AC247" s="2">
        <v>1.85</v>
      </c>
      <c r="AD247" s="8">
        <f t="shared" si="33"/>
        <v>0.85000000000000009</v>
      </c>
      <c r="AE247" s="8">
        <f>SUM(AD$3:AD247)</f>
        <v>84.909999999999954</v>
      </c>
      <c r="AF247" s="2">
        <v>1.95</v>
      </c>
      <c r="AG247" s="8">
        <f t="shared" si="36"/>
        <v>0.95</v>
      </c>
      <c r="AH247" s="8">
        <f>SUM(AG$3:AG247)</f>
        <v>-0.44999999999999529</v>
      </c>
      <c r="AI247">
        <v>9</v>
      </c>
      <c r="AJ247" s="8">
        <f t="shared" si="37"/>
        <v>-1</v>
      </c>
      <c r="AK247" s="8">
        <f>SUM(AJ$3:AJ247)</f>
        <v>-11</v>
      </c>
      <c r="AL247" s="2">
        <v>9.5</v>
      </c>
      <c r="AM247" s="8">
        <f t="shared" si="38"/>
        <v>-1</v>
      </c>
      <c r="AN247" s="8">
        <f>SUM(AM$3:AM247)</f>
        <v>-59</v>
      </c>
      <c r="AO247" s="2">
        <v>6</v>
      </c>
      <c r="AP247" s="8">
        <f t="shared" si="39"/>
        <v>5</v>
      </c>
      <c r="AQ247" s="8">
        <f>SUM(AP$3:AP247)</f>
        <v>-32</v>
      </c>
      <c r="AR247">
        <v>4.5</v>
      </c>
      <c r="AS247">
        <v>1.19</v>
      </c>
      <c r="AT247" s="4">
        <f t="shared" si="34"/>
        <v>-1</v>
      </c>
      <c r="AU247" s="5">
        <f>SUM($AT$3:AT247)</f>
        <v>-59</v>
      </c>
      <c r="AV247" s="6">
        <f>SUM(R247,U247,X247,AA247,AD247,AG247)</f>
        <v>0.71</v>
      </c>
    </row>
    <row r="248" spans="1:48" x14ac:dyDescent="0.25">
      <c r="A248">
        <f>IF(AND(G248&lt;&gt;"",H248&lt;&gt;"",I248&lt;&gt;"",J248&lt;&gt;"",K248&lt;&gt;"",L248&lt;&gt;"",M248&lt;&gt;"",N248&lt;&gt;"",O248&lt;&gt;"",P248&lt;&gt;"",Q248&lt;&gt;"",T248&lt;&gt;"",W248&lt;&gt;"",Z248&lt;&gt;"",AC248&lt;&gt;"",AF248&lt;&gt;"",AI248&lt;&gt;"",AL248&lt;&gt;"",AO248&lt;&gt;"",AR248&lt;&gt;"",AS248&lt;&gt;""),1,0)</f>
        <v>1</v>
      </c>
      <c r="B248" s="1">
        <v>43893</v>
      </c>
      <c r="C248" t="s">
        <v>271</v>
      </c>
      <c r="D248" t="s">
        <v>597</v>
      </c>
      <c r="E248" t="s">
        <v>469</v>
      </c>
      <c r="F248" t="s">
        <v>476</v>
      </c>
      <c r="G248">
        <v>2020</v>
      </c>
      <c r="H248">
        <v>3</v>
      </c>
      <c r="I248">
        <v>3</v>
      </c>
      <c r="J248" t="s">
        <v>188</v>
      </c>
      <c r="K248">
        <v>3</v>
      </c>
      <c r="L248" s="3">
        <v>3</v>
      </c>
      <c r="M248" s="3">
        <v>0</v>
      </c>
      <c r="N248">
        <v>1.75</v>
      </c>
      <c r="O248">
        <v>4</v>
      </c>
      <c r="P248">
        <v>4.33</v>
      </c>
      <c r="Q248" s="2">
        <v>1.66</v>
      </c>
      <c r="R248" s="8">
        <f t="shared" si="35"/>
        <v>-1</v>
      </c>
      <c r="S248" s="8">
        <f>SUM($R$3:R248)</f>
        <v>-22.170000000000005</v>
      </c>
      <c r="T248" s="2">
        <v>2.1</v>
      </c>
      <c r="U248" s="8">
        <f t="shared" si="30"/>
        <v>1.1000000000000001</v>
      </c>
      <c r="V248" s="8">
        <f>SUM($U$3:U248)</f>
        <v>-0.52999999999999603</v>
      </c>
      <c r="W248" s="9">
        <v>1.22</v>
      </c>
      <c r="X248" s="8">
        <f t="shared" si="31"/>
        <v>0.21999999999999997</v>
      </c>
      <c r="Y248" s="8">
        <f>SUM($X$3:X248)</f>
        <v>-8.4599999999999991</v>
      </c>
      <c r="Z248" s="9">
        <v>4</v>
      </c>
      <c r="AA248" s="8">
        <f t="shared" si="32"/>
        <v>-1</v>
      </c>
      <c r="AB248" s="8">
        <f>SUM($AA$3:AA248)</f>
        <v>-13.169999999999998</v>
      </c>
      <c r="AC248" s="2">
        <v>1.72</v>
      </c>
      <c r="AD248" s="8">
        <f t="shared" si="33"/>
        <v>0.72</v>
      </c>
      <c r="AE248" s="8">
        <f>SUM(AD$3:AD248)</f>
        <v>85.629999999999953</v>
      </c>
      <c r="AF248" s="2">
        <v>2.0699999999999998</v>
      </c>
      <c r="AG248" s="8">
        <f t="shared" si="36"/>
        <v>-1</v>
      </c>
      <c r="AH248" s="8">
        <f>SUM(AG$3:AG248)</f>
        <v>-1.4499999999999953</v>
      </c>
      <c r="AI248">
        <v>8.5</v>
      </c>
      <c r="AJ248" s="8">
        <f t="shared" si="37"/>
        <v>-1</v>
      </c>
      <c r="AK248" s="8">
        <f>SUM(AJ$3:AJ248)</f>
        <v>-12</v>
      </c>
      <c r="AL248" s="2">
        <v>8.5</v>
      </c>
      <c r="AM248" s="8">
        <f t="shared" si="38"/>
        <v>-1</v>
      </c>
      <c r="AN248" s="8">
        <f>SUM(AM$3:AM248)</f>
        <v>-60</v>
      </c>
      <c r="AO248" s="2">
        <v>7.5</v>
      </c>
      <c r="AP248" s="8">
        <f t="shared" si="39"/>
        <v>-1</v>
      </c>
      <c r="AQ248" s="8">
        <f>SUM(AP$3:AP248)</f>
        <v>-33</v>
      </c>
      <c r="AR248">
        <v>2.85</v>
      </c>
      <c r="AS248">
        <v>1.4</v>
      </c>
      <c r="AT248" s="4">
        <f t="shared" si="34"/>
        <v>-1</v>
      </c>
      <c r="AU248" s="5">
        <f>SUM($AT$3:AT248)</f>
        <v>-60</v>
      </c>
      <c r="AV248" s="6">
        <f>SUM(R248,U248,X248,AA248,AD248,AG248)</f>
        <v>-0.96</v>
      </c>
    </row>
    <row r="249" spans="1:48" x14ac:dyDescent="0.25">
      <c r="A249">
        <f>IF(AND(G249&lt;&gt;"",H249&lt;&gt;"",I249&lt;&gt;"",J249&lt;&gt;"",K249&lt;&gt;"",L249&lt;&gt;"",M249&lt;&gt;"",N249&lt;&gt;"",O249&lt;&gt;"",P249&lt;&gt;"",Q249&lt;&gt;"",T249&lt;&gt;"",W249&lt;&gt;"",Z249&lt;&gt;"",AC249&lt;&gt;"",AF249&lt;&gt;"",AI249&lt;&gt;"",AL249&lt;&gt;"",AO249&lt;&gt;"",AR249&lt;&gt;"",AS249&lt;&gt;""),1,0)</f>
        <v>1</v>
      </c>
      <c r="B249" s="1">
        <v>43893</v>
      </c>
      <c r="C249" t="s">
        <v>271</v>
      </c>
      <c r="D249" t="s">
        <v>598</v>
      </c>
      <c r="E249" t="s">
        <v>478</v>
      </c>
      <c r="F249" t="s">
        <v>475</v>
      </c>
      <c r="G249">
        <v>2020</v>
      </c>
      <c r="H249">
        <v>3</v>
      </c>
      <c r="I249">
        <v>3</v>
      </c>
      <c r="J249" t="s">
        <v>188</v>
      </c>
      <c r="K249">
        <v>3</v>
      </c>
      <c r="L249" s="3">
        <v>2</v>
      </c>
      <c r="M249" s="3">
        <v>0</v>
      </c>
      <c r="N249">
        <v>1.5</v>
      </c>
      <c r="O249">
        <v>4.33</v>
      </c>
      <c r="P249">
        <v>6.5</v>
      </c>
      <c r="Q249" s="2">
        <v>1.9</v>
      </c>
      <c r="R249" s="8">
        <f t="shared" si="35"/>
        <v>-1</v>
      </c>
      <c r="S249" s="8">
        <f>SUM($R$3:R249)</f>
        <v>-23.170000000000005</v>
      </c>
      <c r="T249" s="2">
        <v>1.8</v>
      </c>
      <c r="U249" s="8">
        <f t="shared" si="30"/>
        <v>0.8</v>
      </c>
      <c r="V249" s="8">
        <f>SUM($U$3:U249)</f>
        <v>0.27000000000000401</v>
      </c>
      <c r="W249" s="9">
        <v>1.25</v>
      </c>
      <c r="X249" s="8">
        <f t="shared" si="31"/>
        <v>0.25</v>
      </c>
      <c r="Y249" s="8">
        <f>SUM($X$3:X249)</f>
        <v>-8.2099999999999991</v>
      </c>
      <c r="Z249" s="9">
        <v>3.75</v>
      </c>
      <c r="AA249" s="8">
        <f t="shared" si="32"/>
        <v>-1</v>
      </c>
      <c r="AB249" s="8">
        <f>SUM($AA$3:AA249)</f>
        <v>-14.169999999999998</v>
      </c>
      <c r="AC249" s="2">
        <v>1.8</v>
      </c>
      <c r="AD249" s="8">
        <f t="shared" si="33"/>
        <v>0.8</v>
      </c>
      <c r="AE249" s="8">
        <f>SUM(AD$3:AD249)</f>
        <v>86.42999999999995</v>
      </c>
      <c r="AF249" s="2">
        <v>2</v>
      </c>
      <c r="AG249" s="8">
        <f t="shared" si="36"/>
        <v>1</v>
      </c>
      <c r="AH249" s="8">
        <f>SUM(AG$3:AG249)</f>
        <v>-0.44999999999999529</v>
      </c>
      <c r="AI249">
        <v>7</v>
      </c>
      <c r="AJ249" s="8">
        <f t="shared" si="37"/>
        <v>-1</v>
      </c>
      <c r="AK249" s="8">
        <f>SUM(AJ$3:AJ249)</f>
        <v>-13</v>
      </c>
      <c r="AL249" s="2">
        <v>8.5</v>
      </c>
      <c r="AM249" s="8">
        <f t="shared" si="38"/>
        <v>-1</v>
      </c>
      <c r="AN249" s="8">
        <f>SUM(AM$3:AM249)</f>
        <v>-61</v>
      </c>
      <c r="AO249" s="2">
        <v>8</v>
      </c>
      <c r="AP249" s="8">
        <f t="shared" si="39"/>
        <v>-1</v>
      </c>
      <c r="AQ249" s="8">
        <f>SUM(AP$3:AP249)</f>
        <v>-34</v>
      </c>
      <c r="AR249">
        <v>2.2999999999999998</v>
      </c>
      <c r="AS249">
        <v>1.6</v>
      </c>
      <c r="AT249" s="4">
        <f t="shared" si="34"/>
        <v>-1</v>
      </c>
      <c r="AU249" s="5">
        <f>SUM($AT$3:AT249)</f>
        <v>-61</v>
      </c>
      <c r="AV249" s="6">
        <f>SUM(R249,U249,X249,AA249,AD249,AG249)</f>
        <v>0.85000000000000009</v>
      </c>
    </row>
    <row r="250" spans="1:48" x14ac:dyDescent="0.25">
      <c r="A250">
        <f>IF(AND(G250&lt;&gt;"",H250&lt;&gt;"",I250&lt;&gt;"",J250&lt;&gt;"",K250&lt;&gt;"",L250&lt;&gt;"",M250&lt;&gt;"",N250&lt;&gt;"",O250&lt;&gt;"",P250&lt;&gt;"",Q250&lt;&gt;"",T250&lt;&gt;"",W250&lt;&gt;"",Z250&lt;&gt;"",AC250&lt;&gt;"",AF250&lt;&gt;"",AI250&lt;&gt;"",AL250&lt;&gt;"",AO250&lt;&gt;"",AR250&lt;&gt;"",AS250&lt;&gt;""),1,0)</f>
        <v>1</v>
      </c>
      <c r="B250" s="1">
        <v>43893</v>
      </c>
      <c r="C250" t="s">
        <v>330</v>
      </c>
      <c r="D250" t="s">
        <v>599</v>
      </c>
      <c r="E250" t="s">
        <v>333</v>
      </c>
      <c r="F250" t="s">
        <v>344</v>
      </c>
      <c r="G250">
        <v>2020</v>
      </c>
      <c r="H250">
        <v>3</v>
      </c>
      <c r="I250">
        <v>3</v>
      </c>
      <c r="J250" t="s">
        <v>188</v>
      </c>
      <c r="K250">
        <v>3</v>
      </c>
      <c r="L250" s="3">
        <v>3</v>
      </c>
      <c r="M250" s="3">
        <v>1</v>
      </c>
      <c r="N250">
        <v>3.2</v>
      </c>
      <c r="O250">
        <v>3.6</v>
      </c>
      <c r="P250">
        <v>2.15</v>
      </c>
      <c r="Q250" s="2">
        <v>1.61</v>
      </c>
      <c r="R250" s="8">
        <f t="shared" si="35"/>
        <v>0.6100000000000001</v>
      </c>
      <c r="S250" s="8">
        <f>SUM($R$3:R250)</f>
        <v>-22.560000000000006</v>
      </c>
      <c r="T250" s="2">
        <v>2.2000000000000002</v>
      </c>
      <c r="U250" s="8">
        <f t="shared" si="30"/>
        <v>-1</v>
      </c>
      <c r="V250" s="8">
        <f>SUM($U$3:U250)</f>
        <v>-0.72999999999999599</v>
      </c>
      <c r="W250" s="9">
        <v>1.22</v>
      </c>
      <c r="X250" s="8">
        <f t="shared" si="31"/>
        <v>0.21999999999999997</v>
      </c>
      <c r="Y250" s="8">
        <f>SUM($X$3:X250)</f>
        <v>-7.9899999999999993</v>
      </c>
      <c r="Z250" s="9">
        <v>4</v>
      </c>
      <c r="AA250" s="8">
        <f t="shared" si="32"/>
        <v>-1</v>
      </c>
      <c r="AB250" s="8">
        <f>SUM($AA$3:AA250)</f>
        <v>-15.169999999999998</v>
      </c>
      <c r="AC250" s="2">
        <v>1.72</v>
      </c>
      <c r="AD250" s="8">
        <f t="shared" si="33"/>
        <v>0.72</v>
      </c>
      <c r="AE250" s="8">
        <f>SUM(AD$3:AD250)</f>
        <v>87.149999999999949</v>
      </c>
      <c r="AF250" s="2">
        <v>2.0699999999999998</v>
      </c>
      <c r="AG250" s="8">
        <f t="shared" si="36"/>
        <v>-1</v>
      </c>
      <c r="AH250" s="8">
        <f>SUM(AG$3:AG250)</f>
        <v>-1.4499999999999953</v>
      </c>
      <c r="AI250">
        <v>12</v>
      </c>
      <c r="AJ250" s="8">
        <f t="shared" si="37"/>
        <v>-1</v>
      </c>
      <c r="AK250" s="8">
        <f>SUM(AJ$3:AJ250)</f>
        <v>-14</v>
      </c>
      <c r="AL250" s="2">
        <v>11</v>
      </c>
      <c r="AM250" s="8">
        <f t="shared" si="38"/>
        <v>-1</v>
      </c>
      <c r="AN250" s="8">
        <f>SUM(AM$3:AM250)</f>
        <v>-62</v>
      </c>
      <c r="AO250" s="2">
        <v>7</v>
      </c>
      <c r="AP250" s="8">
        <f t="shared" si="39"/>
        <v>-1</v>
      </c>
      <c r="AQ250" s="8">
        <f>SUM(AP$3:AP250)</f>
        <v>-35</v>
      </c>
      <c r="AR250">
        <v>6.25</v>
      </c>
      <c r="AS250">
        <v>1.1200000000000001</v>
      </c>
      <c r="AT250" s="4">
        <f t="shared" si="34"/>
        <v>-1</v>
      </c>
      <c r="AU250" s="5">
        <f>SUM($AT$3:AT250)</f>
        <v>-62</v>
      </c>
      <c r="AV250" s="6">
        <f>SUM(R250,U250,X250,AA250,AD250,AG250)</f>
        <v>-1.45</v>
      </c>
    </row>
    <row r="251" spans="1:48" x14ac:dyDescent="0.25">
      <c r="A251">
        <f>IF(AND(G251&lt;&gt;"",H251&lt;&gt;"",I251&lt;&gt;"",J251&lt;&gt;"",K251&lt;&gt;"",L251&lt;&gt;"",M251&lt;&gt;"",N251&lt;&gt;"",O251&lt;&gt;"",P251&lt;&gt;"",Q251&lt;&gt;"",T251&lt;&gt;"",W251&lt;&gt;"",Z251&lt;&gt;"",AC251&lt;&gt;"",AF251&lt;&gt;"",AI251&lt;&gt;"",AL251&lt;&gt;"",AO251&lt;&gt;"",AR251&lt;&gt;"",AS251&lt;&gt;""),1,0)</f>
        <v>1</v>
      </c>
      <c r="B251" s="1">
        <v>43893</v>
      </c>
      <c r="C251" t="s">
        <v>248</v>
      </c>
      <c r="D251" t="s">
        <v>600</v>
      </c>
      <c r="E251" t="s">
        <v>547</v>
      </c>
      <c r="F251" t="s">
        <v>251</v>
      </c>
      <c r="G251">
        <v>2020</v>
      </c>
      <c r="H251">
        <v>3</v>
      </c>
      <c r="I251">
        <v>3</v>
      </c>
      <c r="J251" t="s">
        <v>188</v>
      </c>
      <c r="K251">
        <v>3</v>
      </c>
      <c r="L251" s="3">
        <v>1</v>
      </c>
      <c r="M251" s="3">
        <v>3</v>
      </c>
      <c r="N251">
        <v>2.1</v>
      </c>
      <c r="O251">
        <v>3.5</v>
      </c>
      <c r="P251">
        <v>3.25</v>
      </c>
      <c r="Q251" s="2">
        <v>1.66</v>
      </c>
      <c r="R251" s="8">
        <f t="shared" si="35"/>
        <v>0.65999999999999992</v>
      </c>
      <c r="S251" s="8">
        <f>SUM($R$3:R251)</f>
        <v>-21.900000000000006</v>
      </c>
      <c r="T251" s="2">
        <v>2.1</v>
      </c>
      <c r="U251" s="8">
        <f t="shared" si="30"/>
        <v>-1</v>
      </c>
      <c r="V251" s="8">
        <f>SUM($U$3:U251)</f>
        <v>-1.729999999999996</v>
      </c>
      <c r="W251" s="9">
        <v>1.25</v>
      </c>
      <c r="X251" s="8">
        <f t="shared" si="31"/>
        <v>0.25</v>
      </c>
      <c r="Y251" s="8">
        <f>SUM($X$3:X251)</f>
        <v>-7.7399999999999993</v>
      </c>
      <c r="Z251" s="9">
        <v>4</v>
      </c>
      <c r="AA251" s="8">
        <f t="shared" si="32"/>
        <v>-1</v>
      </c>
      <c r="AB251" s="8">
        <f>SUM($AA$3:AA251)</f>
        <v>-16.169999999999998</v>
      </c>
      <c r="AC251" s="2">
        <v>1.9</v>
      </c>
      <c r="AD251" s="8">
        <f t="shared" si="33"/>
        <v>0.89999999999999991</v>
      </c>
      <c r="AE251" s="8">
        <f>SUM(AD$3:AD251)</f>
        <v>88.049999999999955</v>
      </c>
      <c r="AF251" s="2">
        <v>1.9</v>
      </c>
      <c r="AG251" s="8">
        <f t="shared" si="36"/>
        <v>-1</v>
      </c>
      <c r="AH251" s="8">
        <f>SUM(AG$3:AG251)</f>
        <v>-2.4499999999999953</v>
      </c>
      <c r="AI251">
        <v>9</v>
      </c>
      <c r="AJ251" s="8">
        <f t="shared" si="37"/>
        <v>-1</v>
      </c>
      <c r="AK251" s="8">
        <f>SUM(AJ$3:AJ251)</f>
        <v>-15</v>
      </c>
      <c r="AL251" s="2">
        <v>9</v>
      </c>
      <c r="AM251" s="8">
        <f t="shared" si="38"/>
        <v>-1</v>
      </c>
      <c r="AN251" s="8">
        <f>SUM(AM$3:AM251)</f>
        <v>-63</v>
      </c>
      <c r="AO251" s="2">
        <v>6.5</v>
      </c>
      <c r="AP251" s="8">
        <f t="shared" si="39"/>
        <v>-1</v>
      </c>
      <c r="AQ251" s="8">
        <f>SUM(AP$3:AP251)</f>
        <v>-36</v>
      </c>
      <c r="AR251">
        <v>3.9</v>
      </c>
      <c r="AS251">
        <v>1.24</v>
      </c>
      <c r="AT251" s="4">
        <f t="shared" si="34"/>
        <v>-1</v>
      </c>
      <c r="AU251" s="5">
        <f>SUM($AT$3:AT251)</f>
        <v>-63</v>
      </c>
      <c r="AV251" s="6">
        <f>SUM(R251,U251,X251,AA251,AD251,AG251)</f>
        <v>-1.1900000000000002</v>
      </c>
    </row>
    <row r="252" spans="1:48" x14ac:dyDescent="0.25">
      <c r="A252">
        <f>IF(AND(G252&lt;&gt;"",H252&lt;&gt;"",I252&lt;&gt;"",J252&lt;&gt;"",K252&lt;&gt;"",L252&lt;&gt;"",M252&lt;&gt;"",N252&lt;&gt;"",O252&lt;&gt;"",P252&lt;&gt;"",Q252&lt;&gt;"",T252&lt;&gt;"",W252&lt;&gt;"",Z252&lt;&gt;"",AC252&lt;&gt;"",AF252&lt;&gt;"",AI252&lt;&gt;"",AL252&lt;&gt;"",AO252&lt;&gt;"",AR252&lt;&gt;"",AS252&lt;&gt;""),1,0)</f>
        <v>1</v>
      </c>
      <c r="B252" s="1">
        <v>43892</v>
      </c>
      <c r="C252" t="s">
        <v>298</v>
      </c>
      <c r="D252" t="s">
        <v>601</v>
      </c>
      <c r="E252" t="s">
        <v>410</v>
      </c>
      <c r="F252" t="s">
        <v>559</v>
      </c>
      <c r="G252">
        <v>2020</v>
      </c>
      <c r="H252">
        <v>3</v>
      </c>
      <c r="I252">
        <v>2</v>
      </c>
      <c r="J252" t="s">
        <v>77</v>
      </c>
      <c r="K252">
        <v>2</v>
      </c>
      <c r="L252" s="3">
        <v>2</v>
      </c>
      <c r="M252" s="3">
        <v>2</v>
      </c>
      <c r="N252">
        <v>2.5499999999999998</v>
      </c>
      <c r="O252">
        <v>3.2</v>
      </c>
      <c r="P252">
        <v>2.87</v>
      </c>
      <c r="Q252" s="2">
        <v>1.9</v>
      </c>
      <c r="R252" s="8">
        <f t="shared" si="35"/>
        <v>0.89999999999999991</v>
      </c>
      <c r="S252" s="8">
        <f>SUM($R$3:R252)</f>
        <v>-21.000000000000007</v>
      </c>
      <c r="T252" s="2">
        <v>1.8</v>
      </c>
      <c r="U252" s="8">
        <f t="shared" si="30"/>
        <v>-1</v>
      </c>
      <c r="V252" s="8">
        <f>SUM($U$3:U252)</f>
        <v>-2.729999999999996</v>
      </c>
      <c r="W252" s="9">
        <v>1.44</v>
      </c>
      <c r="X252" s="8">
        <f t="shared" si="31"/>
        <v>0.43999999999999995</v>
      </c>
      <c r="Y252" s="8">
        <f>SUM($X$3:X252)</f>
        <v>-7.2999999999999989</v>
      </c>
      <c r="Z252" s="9">
        <v>2.75</v>
      </c>
      <c r="AA252" s="8">
        <f t="shared" si="32"/>
        <v>-1</v>
      </c>
      <c r="AB252" s="8">
        <f>SUM($AA$3:AA252)</f>
        <v>-17.169999999999998</v>
      </c>
      <c r="AC252" s="2">
        <v>2.37</v>
      </c>
      <c r="AD252" s="8">
        <f t="shared" si="33"/>
        <v>1.37</v>
      </c>
      <c r="AE252" s="8">
        <f>SUM(AD$3:AD252)</f>
        <v>89.419999999999959</v>
      </c>
      <c r="AF252" s="2">
        <v>1.57</v>
      </c>
      <c r="AG252" s="8">
        <f t="shared" si="36"/>
        <v>-1</v>
      </c>
      <c r="AH252" s="8">
        <f>SUM(AG$3:AG252)</f>
        <v>-3.4499999999999953</v>
      </c>
      <c r="AI252">
        <v>7.5</v>
      </c>
      <c r="AJ252" s="8">
        <f t="shared" si="37"/>
        <v>-1</v>
      </c>
      <c r="AK252" s="8">
        <f>SUM(AJ$3:AJ252)</f>
        <v>-16</v>
      </c>
      <c r="AL252" s="2">
        <v>10</v>
      </c>
      <c r="AM252" s="8">
        <f t="shared" si="38"/>
        <v>-1</v>
      </c>
      <c r="AN252" s="8">
        <f>SUM(AM$3:AM252)</f>
        <v>-64</v>
      </c>
      <c r="AO252" s="2">
        <v>6</v>
      </c>
      <c r="AP252" s="8">
        <f t="shared" si="39"/>
        <v>-1</v>
      </c>
      <c r="AQ252" s="8">
        <f>SUM(AP$3:AP252)</f>
        <v>-37</v>
      </c>
      <c r="AR252">
        <v>5.75</v>
      </c>
      <c r="AS252">
        <v>1.1399999999999999</v>
      </c>
      <c r="AT252" s="4">
        <f t="shared" si="34"/>
        <v>-1</v>
      </c>
      <c r="AU252" s="5">
        <f>SUM($AT$3:AT252)</f>
        <v>-64</v>
      </c>
      <c r="AV252" s="6">
        <f>SUM(R252,U252,X252,AA252,AD252,AG252)</f>
        <v>-0.29000000000000004</v>
      </c>
    </row>
    <row r="253" spans="1:48" x14ac:dyDescent="0.25">
      <c r="A253">
        <f>IF(AND(G253&lt;&gt;"",H253&lt;&gt;"",I253&lt;&gt;"",J253&lt;&gt;"",K253&lt;&gt;"",L253&lt;&gt;"",M253&lt;&gt;"",N253&lt;&gt;"",O253&lt;&gt;"",P253&lt;&gt;"",Q253&lt;&gt;"",T253&lt;&gt;"",W253&lt;&gt;"",Z253&lt;&gt;"",AC253&lt;&gt;"",AF253&lt;&gt;"",AI253&lt;&gt;"",AL253&lt;&gt;"",AO253&lt;&gt;"",AR253&lt;&gt;"",AS253&lt;&gt;""),1,0)</f>
        <v>0</v>
      </c>
      <c r="B253" s="1">
        <v>43892</v>
      </c>
      <c r="C253" t="s">
        <v>573</v>
      </c>
      <c r="D253" t="s">
        <v>602</v>
      </c>
      <c r="E253" t="s">
        <v>269</v>
      </c>
      <c r="F253" t="s">
        <v>519</v>
      </c>
      <c r="G253">
        <v>2020</v>
      </c>
      <c r="H253">
        <v>3</v>
      </c>
      <c r="I253">
        <v>2</v>
      </c>
      <c r="J253" t="s">
        <v>77</v>
      </c>
      <c r="K253">
        <v>2</v>
      </c>
      <c r="L253" s="3">
        <v>0</v>
      </c>
      <c r="M253" s="3">
        <v>2</v>
      </c>
      <c r="N253">
        <v>6</v>
      </c>
      <c r="O253">
        <v>4.5</v>
      </c>
      <c r="P253">
        <v>1.5</v>
      </c>
      <c r="Q253" s="2">
        <v>1.66</v>
      </c>
      <c r="R253" s="8" t="str">
        <f t="shared" si="35"/>
        <v/>
      </c>
      <c r="S253" s="8">
        <f>SUM($R$3:R253)</f>
        <v>-21.000000000000007</v>
      </c>
      <c r="T253" s="2">
        <v>2.1</v>
      </c>
      <c r="U253" s="8" t="str">
        <f t="shared" si="30"/>
        <v/>
      </c>
      <c r="V253" s="8">
        <f>SUM($U$3:U253)</f>
        <v>-2.729999999999996</v>
      </c>
      <c r="W253" s="9">
        <v>1.18</v>
      </c>
      <c r="X253" s="8" t="str">
        <f t="shared" si="31"/>
        <v/>
      </c>
      <c r="Y253" s="8">
        <f>SUM($X$3:X253)</f>
        <v>-7.2999999999999989</v>
      </c>
      <c r="Z253" s="9">
        <v>4.5</v>
      </c>
      <c r="AA253" s="8" t="str">
        <f t="shared" si="32"/>
        <v/>
      </c>
      <c r="AB253" s="8">
        <f>SUM($AA$3:AA253)</f>
        <v>-17.169999999999998</v>
      </c>
      <c r="AC253" s="2">
        <v>1.61</v>
      </c>
      <c r="AD253" s="8" t="str">
        <f t="shared" si="33"/>
        <v/>
      </c>
      <c r="AE253" s="8">
        <f>SUM(AD$3:AD253)</f>
        <v>89.419999999999959</v>
      </c>
      <c r="AF253" s="2">
        <v>2.25</v>
      </c>
      <c r="AG253" s="8" t="str">
        <f t="shared" si="36"/>
        <v/>
      </c>
      <c r="AH253" s="8">
        <f>SUM(AG$3:AG253)</f>
        <v>-3.4499999999999953</v>
      </c>
      <c r="AI253">
        <v>17</v>
      </c>
      <c r="AJ253" s="8" t="str">
        <f t="shared" si="37"/>
        <v/>
      </c>
      <c r="AK253" s="8">
        <f>SUM(AJ$3:AJ253)</f>
        <v>-16</v>
      </c>
      <c r="AL253" s="2">
        <v>17</v>
      </c>
      <c r="AM253" s="8" t="str">
        <f t="shared" si="38"/>
        <v/>
      </c>
      <c r="AN253" s="8">
        <f>SUM(AM$3:AM253)</f>
        <v>-64</v>
      </c>
      <c r="AO253" s="2">
        <v>8.5</v>
      </c>
      <c r="AP253" s="8" t="str">
        <f t="shared" si="39"/>
        <v/>
      </c>
      <c r="AQ253" s="8">
        <f>SUM(AP$3:AP253)</f>
        <v>-37</v>
      </c>
      <c r="AT253" s="4" t="str">
        <f t="shared" si="34"/>
        <v/>
      </c>
      <c r="AU253" s="5">
        <f>SUM($AT$3:AT253)</f>
        <v>-64</v>
      </c>
      <c r="AV253" s="6">
        <f>SUM(R253,U253,X253,AA253,AD253,AG253)</f>
        <v>0</v>
      </c>
    </row>
    <row r="254" spans="1:48" x14ac:dyDescent="0.25">
      <c r="A254">
        <f>IF(AND(G254&lt;&gt;"",H254&lt;&gt;"",I254&lt;&gt;"",J254&lt;&gt;"",K254&lt;&gt;"",L254&lt;&gt;"",M254&lt;&gt;"",N254&lt;&gt;"",O254&lt;&gt;"",P254&lt;&gt;"",Q254&lt;&gt;"",T254&lt;&gt;"",W254&lt;&gt;"",Z254&lt;&gt;"",AC254&lt;&gt;"",AF254&lt;&gt;"",AI254&lt;&gt;"",AL254&lt;&gt;"",AO254&lt;&gt;"",AR254&lt;&gt;"",AS254&lt;&gt;""),1,0)</f>
        <v>1</v>
      </c>
      <c r="B254" s="1">
        <v>43892</v>
      </c>
      <c r="C254" t="s">
        <v>279</v>
      </c>
      <c r="D254" t="s">
        <v>603</v>
      </c>
      <c r="E254" t="s">
        <v>319</v>
      </c>
      <c r="F254" t="s">
        <v>323</v>
      </c>
      <c r="G254">
        <v>2020</v>
      </c>
      <c r="H254">
        <v>3</v>
      </c>
      <c r="I254">
        <v>2</v>
      </c>
      <c r="J254" t="s">
        <v>77</v>
      </c>
      <c r="K254">
        <v>2</v>
      </c>
      <c r="L254" s="3">
        <v>1</v>
      </c>
      <c r="M254" s="3">
        <v>3</v>
      </c>
      <c r="N254">
        <v>1.8</v>
      </c>
      <c r="O254">
        <v>3.8</v>
      </c>
      <c r="P254">
        <v>4</v>
      </c>
      <c r="Q254" s="2">
        <v>1.53</v>
      </c>
      <c r="R254" s="8">
        <f t="shared" si="35"/>
        <v>0.53</v>
      </c>
      <c r="S254" s="8">
        <f>SUM($R$3:R254)</f>
        <v>-20.470000000000006</v>
      </c>
      <c r="T254" s="2">
        <v>2.37</v>
      </c>
      <c r="U254" s="8">
        <f t="shared" si="30"/>
        <v>-1</v>
      </c>
      <c r="V254" s="8">
        <f>SUM($U$3:U254)</f>
        <v>-3.729999999999996</v>
      </c>
      <c r="W254" s="9">
        <v>1.1599999999999999</v>
      </c>
      <c r="X254" s="8">
        <f t="shared" si="31"/>
        <v>0.15999999999999992</v>
      </c>
      <c r="Y254" s="8">
        <f>SUM($X$3:X254)</f>
        <v>-7.1399999999999988</v>
      </c>
      <c r="Z254" s="9">
        <v>5</v>
      </c>
      <c r="AA254" s="8">
        <f t="shared" si="32"/>
        <v>-1</v>
      </c>
      <c r="AB254" s="8">
        <f>SUM($AA$3:AA254)</f>
        <v>-18.169999999999998</v>
      </c>
      <c r="AC254" s="2">
        <v>1.53</v>
      </c>
      <c r="AD254" s="8">
        <f t="shared" si="33"/>
        <v>0.53</v>
      </c>
      <c r="AE254" s="8">
        <f>SUM(AD$3:AD254)</f>
        <v>89.94999999999996</v>
      </c>
      <c r="AF254" s="2">
        <v>2.4</v>
      </c>
      <c r="AG254" s="8">
        <f t="shared" si="36"/>
        <v>-1</v>
      </c>
      <c r="AH254" s="8">
        <f>SUM(AG$3:AG254)</f>
        <v>-4.4499999999999957</v>
      </c>
      <c r="AI254">
        <v>10</v>
      </c>
      <c r="AJ254" s="8">
        <f t="shared" si="37"/>
        <v>-1</v>
      </c>
      <c r="AK254" s="8">
        <f>SUM(AJ$3:AJ254)</f>
        <v>-17</v>
      </c>
      <c r="AL254" s="2">
        <v>8.5</v>
      </c>
      <c r="AM254" s="8">
        <f t="shared" si="38"/>
        <v>-1</v>
      </c>
      <c r="AN254" s="8">
        <f>SUM(AM$3:AM254)</f>
        <v>-65</v>
      </c>
      <c r="AO254" s="2">
        <v>8</v>
      </c>
      <c r="AP254" s="8">
        <f t="shared" si="39"/>
        <v>-1</v>
      </c>
      <c r="AQ254" s="8">
        <f>SUM(AP$3:AP254)</f>
        <v>-38</v>
      </c>
      <c r="AR254">
        <v>2.85</v>
      </c>
      <c r="AS254">
        <v>1.4</v>
      </c>
      <c r="AT254" s="4">
        <f t="shared" si="34"/>
        <v>-1</v>
      </c>
      <c r="AU254" s="5">
        <f>SUM($AT$3:AT254)</f>
        <v>-65</v>
      </c>
      <c r="AV254" s="6">
        <f>SUM(R254,U254,X254,AA254,AD254,AG254)</f>
        <v>-1.78</v>
      </c>
    </row>
    <row r="255" spans="1:48" x14ac:dyDescent="0.25">
      <c r="A255">
        <f>IF(AND(G255&lt;&gt;"",H255&lt;&gt;"",I255&lt;&gt;"",J255&lt;&gt;"",K255&lt;&gt;"",L255&lt;&gt;"",M255&lt;&gt;"",N255&lt;&gt;"",O255&lt;&gt;"",P255&lt;&gt;"",Q255&lt;&gt;"",T255&lt;&gt;"",W255&lt;&gt;"",Z255&lt;&gt;"",AC255&lt;&gt;"",AF255&lt;&gt;"",AI255&lt;&gt;"",AL255&lt;&gt;"",AO255&lt;&gt;"",AR255&lt;&gt;"",AS255&lt;&gt;""),1,0)</f>
        <v>1</v>
      </c>
      <c r="B255" s="1">
        <v>43892</v>
      </c>
      <c r="C255" t="s">
        <v>330</v>
      </c>
      <c r="D255" t="s">
        <v>604</v>
      </c>
      <c r="E255" t="s">
        <v>514</v>
      </c>
      <c r="F255" t="s">
        <v>341</v>
      </c>
      <c r="G255">
        <v>2020</v>
      </c>
      <c r="H255">
        <v>3</v>
      </c>
      <c r="I255">
        <v>2</v>
      </c>
      <c r="J255" t="s">
        <v>77</v>
      </c>
      <c r="K255">
        <v>2</v>
      </c>
      <c r="L255" s="3">
        <v>1</v>
      </c>
      <c r="M255" s="3">
        <v>1</v>
      </c>
      <c r="N255">
        <v>1.18</v>
      </c>
      <c r="O255">
        <v>7</v>
      </c>
      <c r="P255">
        <v>13</v>
      </c>
      <c r="Q255" s="2">
        <v>2</v>
      </c>
      <c r="R255" s="8">
        <f t="shared" si="35"/>
        <v>1</v>
      </c>
      <c r="S255" s="8">
        <f>SUM($R$3:R255)</f>
        <v>-19.470000000000006</v>
      </c>
      <c r="T255" s="2">
        <v>1.75</v>
      </c>
      <c r="U255" s="8">
        <f t="shared" si="30"/>
        <v>-1</v>
      </c>
      <c r="V255" s="8">
        <f>SUM($U$3:U255)</f>
        <v>-4.729999999999996</v>
      </c>
      <c r="W255" s="9">
        <v>1.1399999999999999</v>
      </c>
      <c r="X255" s="8">
        <f t="shared" si="31"/>
        <v>0.1399999999999999</v>
      </c>
      <c r="Y255" s="8">
        <f>SUM($X$3:X255)</f>
        <v>-6.9999999999999991</v>
      </c>
      <c r="Z255" s="9">
        <v>5.5</v>
      </c>
      <c r="AA255" s="8">
        <f t="shared" si="32"/>
        <v>-1</v>
      </c>
      <c r="AB255" s="8">
        <f>SUM($AA$3:AA255)</f>
        <v>-19.169999999999998</v>
      </c>
      <c r="AC255" s="2">
        <v>1.4</v>
      </c>
      <c r="AD255" s="8">
        <f t="shared" si="33"/>
        <v>0.39999999999999991</v>
      </c>
      <c r="AE255" s="8">
        <f>SUM(AD$3:AD255)</f>
        <v>90.349999999999966</v>
      </c>
      <c r="AF255" s="2">
        <v>2.87</v>
      </c>
      <c r="AG255" s="8">
        <f t="shared" si="36"/>
        <v>1.87</v>
      </c>
      <c r="AH255" s="8">
        <f>SUM(AG$3:AG255)</f>
        <v>-2.5799999999999956</v>
      </c>
      <c r="AI255">
        <v>7.5</v>
      </c>
      <c r="AJ255" s="8">
        <f t="shared" si="37"/>
        <v>-1</v>
      </c>
      <c r="AK255" s="8">
        <f>SUM(AJ$3:AJ255)</f>
        <v>-18</v>
      </c>
      <c r="AL255" s="2">
        <v>8.5</v>
      </c>
      <c r="AM255" s="8">
        <f t="shared" si="38"/>
        <v>-1</v>
      </c>
      <c r="AN255" s="8">
        <f>SUM(AM$3:AM255)</f>
        <v>-66</v>
      </c>
      <c r="AO255" s="2">
        <v>15</v>
      </c>
      <c r="AP255" s="8">
        <f t="shared" si="39"/>
        <v>14</v>
      </c>
      <c r="AQ255" s="8">
        <f>SUM(AP$3:AP255)</f>
        <v>-24</v>
      </c>
      <c r="AR255">
        <v>1.62</v>
      </c>
      <c r="AS255">
        <v>2.25</v>
      </c>
      <c r="AT255" s="4">
        <f t="shared" si="34"/>
        <v>-1</v>
      </c>
      <c r="AU255" s="5">
        <f>SUM($AT$3:AT255)</f>
        <v>-66</v>
      </c>
      <c r="AV255" s="6">
        <f>SUM(R255,U255,X255,AA255,AD255,AG255)</f>
        <v>1.41</v>
      </c>
    </row>
    <row r="256" spans="1:48" x14ac:dyDescent="0.25">
      <c r="A256">
        <f>IF(AND(G256&lt;&gt;"",H256&lt;&gt;"",I256&lt;&gt;"",J256&lt;&gt;"",K256&lt;&gt;"",L256&lt;&gt;"",M256&lt;&gt;"",N256&lt;&gt;"",O256&lt;&gt;"",P256&lt;&gt;"",Q256&lt;&gt;"",T256&lt;&gt;"",W256&lt;&gt;"",Z256&lt;&gt;"",AC256&lt;&gt;"",AF256&lt;&gt;"",AI256&lt;&gt;"",AL256&lt;&gt;"",AO256&lt;&gt;"",AR256&lt;&gt;"",AS256&lt;&gt;""),1,0)</f>
        <v>0</v>
      </c>
      <c r="B256" s="1">
        <v>43892</v>
      </c>
      <c r="C256" t="s">
        <v>330</v>
      </c>
      <c r="D256" t="s">
        <v>605</v>
      </c>
      <c r="E256" t="s">
        <v>339</v>
      </c>
      <c r="F256" t="s">
        <v>510</v>
      </c>
      <c r="G256">
        <v>2020</v>
      </c>
      <c r="H256">
        <v>3</v>
      </c>
      <c r="I256">
        <v>2</v>
      </c>
      <c r="J256" t="s">
        <v>77</v>
      </c>
      <c r="K256">
        <v>2</v>
      </c>
      <c r="L256" s="3">
        <v>0</v>
      </c>
      <c r="M256" s="3">
        <v>2</v>
      </c>
      <c r="N256">
        <v>6.5</v>
      </c>
      <c r="O256">
        <v>4</v>
      </c>
      <c r="P256">
        <v>1.53</v>
      </c>
      <c r="Q256" s="2">
        <v>2.2000000000000002</v>
      </c>
      <c r="R256" s="8" t="str">
        <f t="shared" si="35"/>
        <v/>
      </c>
      <c r="S256" s="8">
        <f>SUM($R$3:R256)</f>
        <v>-19.470000000000006</v>
      </c>
      <c r="T256" s="2">
        <v>1.61</v>
      </c>
      <c r="U256" s="8" t="str">
        <f t="shared" si="30"/>
        <v/>
      </c>
      <c r="V256" s="8">
        <f>SUM($U$3:U256)</f>
        <v>-4.729999999999996</v>
      </c>
      <c r="W256" s="9">
        <v>1.36</v>
      </c>
      <c r="X256" s="8" t="str">
        <f t="shared" si="31"/>
        <v/>
      </c>
      <c r="Y256" s="8">
        <f>SUM($X$3:X256)</f>
        <v>-6.9999999999999991</v>
      </c>
      <c r="Z256" s="9">
        <v>3</v>
      </c>
      <c r="AA256" s="8" t="str">
        <f t="shared" si="32"/>
        <v/>
      </c>
      <c r="AB256" s="8">
        <f>SUM($AA$3:AA256)</f>
        <v>-19.169999999999998</v>
      </c>
      <c r="AC256" s="2">
        <v>2.1</v>
      </c>
      <c r="AD256" s="8" t="str">
        <f t="shared" si="33"/>
        <v/>
      </c>
      <c r="AE256" s="8">
        <f>SUM(AD$3:AD256)</f>
        <v>90.349999999999966</v>
      </c>
      <c r="AF256" s="2">
        <v>1.7</v>
      </c>
      <c r="AG256" s="8" t="str">
        <f t="shared" si="36"/>
        <v/>
      </c>
      <c r="AH256" s="8">
        <f>SUM(AG$3:AG256)</f>
        <v>-2.5799999999999956</v>
      </c>
      <c r="AI256">
        <v>13</v>
      </c>
      <c r="AJ256" s="8" t="str">
        <f t="shared" si="37"/>
        <v/>
      </c>
      <c r="AK256" s="8">
        <f>SUM(AJ$3:AJ256)</f>
        <v>-18</v>
      </c>
      <c r="AL256" s="2">
        <v>19</v>
      </c>
      <c r="AM256" s="8" t="str">
        <f t="shared" si="38"/>
        <v/>
      </c>
      <c r="AN256" s="8">
        <f>SUM(AM$3:AM256)</f>
        <v>-66</v>
      </c>
      <c r="AO256" s="2">
        <v>7.5</v>
      </c>
      <c r="AP256" s="8" t="str">
        <f t="shared" si="39"/>
        <v/>
      </c>
      <c r="AQ256" s="8">
        <f>SUM(AP$3:AP256)</f>
        <v>-24</v>
      </c>
      <c r="AT256" s="4" t="str">
        <f t="shared" si="34"/>
        <v/>
      </c>
      <c r="AU256" s="5">
        <f>SUM($AT$3:AT256)</f>
        <v>-66</v>
      </c>
      <c r="AV256" s="6">
        <f>SUM(R256,U256,X256,AA256,AD256,AG256)</f>
        <v>0</v>
      </c>
    </row>
    <row r="257" spans="1:48" x14ac:dyDescent="0.25">
      <c r="A257">
        <f>IF(AND(G257&lt;&gt;"",H257&lt;&gt;"",I257&lt;&gt;"",J257&lt;&gt;"",K257&lt;&gt;"",L257&lt;&gt;"",M257&lt;&gt;"",N257&lt;&gt;"",O257&lt;&gt;"",P257&lt;&gt;"",Q257&lt;&gt;"",T257&lt;&gt;"",W257&lt;&gt;"",Z257&lt;&gt;"",AC257&lt;&gt;"",AF257&lt;&gt;"",AI257&lt;&gt;"",AL257&lt;&gt;"",AO257&lt;&gt;"",AR257&lt;&gt;"",AS257&lt;&gt;""),1,0)</f>
        <v>1</v>
      </c>
      <c r="B257" s="1">
        <v>43891</v>
      </c>
      <c r="C257" t="s">
        <v>291</v>
      </c>
      <c r="D257" t="s">
        <v>606</v>
      </c>
      <c r="E257" t="s">
        <v>253</v>
      </c>
      <c r="F257" t="s">
        <v>385</v>
      </c>
      <c r="G257">
        <v>2020</v>
      </c>
      <c r="H257">
        <v>3</v>
      </c>
      <c r="I257">
        <v>1</v>
      </c>
      <c r="J257" t="s">
        <v>23</v>
      </c>
      <c r="K257">
        <v>1</v>
      </c>
      <c r="L257" s="3">
        <v>1</v>
      </c>
      <c r="M257" s="3">
        <v>1</v>
      </c>
      <c r="N257">
        <v>1.5</v>
      </c>
      <c r="O257">
        <v>4.75</v>
      </c>
      <c r="P257">
        <v>5.75</v>
      </c>
      <c r="Q257" s="2">
        <v>1.5</v>
      </c>
      <c r="R257" s="8">
        <f t="shared" si="35"/>
        <v>0.5</v>
      </c>
      <c r="S257" s="8">
        <f>SUM($R$3:R257)</f>
        <v>-18.970000000000006</v>
      </c>
      <c r="T257" s="2">
        <v>2.5</v>
      </c>
      <c r="U257" s="8">
        <f t="shared" si="30"/>
        <v>-1</v>
      </c>
      <c r="V257" s="8">
        <f>SUM($U$3:U257)</f>
        <v>-5.729999999999996</v>
      </c>
      <c r="W257" s="9">
        <v>1.1100000000000001</v>
      </c>
      <c r="X257" s="8">
        <f t="shared" si="31"/>
        <v>0.1100000000000001</v>
      </c>
      <c r="Y257" s="8">
        <f>SUM($X$3:X257)</f>
        <v>-6.8899999999999988</v>
      </c>
      <c r="Z257" s="9">
        <v>6.5</v>
      </c>
      <c r="AA257" s="8">
        <f t="shared" si="32"/>
        <v>-1</v>
      </c>
      <c r="AB257" s="8">
        <f>SUM($AA$3:AA257)</f>
        <v>-20.169999999999998</v>
      </c>
      <c r="AC257" s="2">
        <v>1.36</v>
      </c>
      <c r="AD257" s="8">
        <f t="shared" si="33"/>
        <v>0.3600000000000001</v>
      </c>
      <c r="AE257" s="8">
        <f>SUM(AD$3:AD257)</f>
        <v>90.709999999999965</v>
      </c>
      <c r="AF257" s="2">
        <v>3.2</v>
      </c>
      <c r="AG257" s="8">
        <f t="shared" si="36"/>
        <v>2.2000000000000002</v>
      </c>
      <c r="AH257" s="8">
        <f>SUM(AG$3:AG257)</f>
        <v>-0.37999999999999545</v>
      </c>
      <c r="AI257">
        <v>12</v>
      </c>
      <c r="AJ257" s="8">
        <f t="shared" si="37"/>
        <v>-1</v>
      </c>
      <c r="AK257" s="8">
        <f>SUM(AJ$3:AJ257)</f>
        <v>-19</v>
      </c>
      <c r="AL257" s="2">
        <v>8.5</v>
      </c>
      <c r="AM257" s="8">
        <f t="shared" si="38"/>
        <v>-1</v>
      </c>
      <c r="AN257" s="8">
        <f>SUM(AM$3:AM257)</f>
        <v>-67</v>
      </c>
      <c r="AO257" s="2">
        <v>10</v>
      </c>
      <c r="AP257" s="8">
        <f t="shared" si="39"/>
        <v>9</v>
      </c>
      <c r="AQ257" s="8">
        <f>SUM(AP$3:AP257)</f>
        <v>-15</v>
      </c>
      <c r="AR257">
        <v>2.2000000000000002</v>
      </c>
      <c r="AS257">
        <v>1.65</v>
      </c>
      <c r="AT257" s="4">
        <f t="shared" si="34"/>
        <v>-1</v>
      </c>
      <c r="AU257" s="5">
        <f>SUM($AT$3:AT257)</f>
        <v>-67</v>
      </c>
      <c r="AV257" s="6">
        <f>SUM(R257,U257,X257,AA257,AD257,AG257)</f>
        <v>1.1700000000000004</v>
      </c>
    </row>
    <row r="258" spans="1:48" x14ac:dyDescent="0.25">
      <c r="A258">
        <f>IF(AND(G258&lt;&gt;"",H258&lt;&gt;"",I258&lt;&gt;"",J258&lt;&gt;"",K258&lt;&gt;"",L258&lt;&gt;"",M258&lt;&gt;"",N258&lt;&gt;"",O258&lt;&gt;"",P258&lt;&gt;"",Q258&lt;&gt;"",T258&lt;&gt;"",W258&lt;&gt;"",Z258&lt;&gt;"",AC258&lt;&gt;"",AF258&lt;&gt;"",AI258&lt;&gt;"",AL258&lt;&gt;"",AO258&lt;&gt;"",AR258&lt;&gt;"",AS258&lt;&gt;""),1,0)</f>
        <v>1</v>
      </c>
      <c r="B258" s="1">
        <v>43891</v>
      </c>
      <c r="C258" t="s">
        <v>291</v>
      </c>
      <c r="D258" t="s">
        <v>607</v>
      </c>
      <c r="E258" t="s">
        <v>388</v>
      </c>
      <c r="F258" t="s">
        <v>239</v>
      </c>
      <c r="G258">
        <v>2020</v>
      </c>
      <c r="H258">
        <v>3</v>
      </c>
      <c r="I258">
        <v>1</v>
      </c>
      <c r="J258" t="s">
        <v>23</v>
      </c>
      <c r="K258">
        <v>1</v>
      </c>
      <c r="L258" s="3">
        <v>2</v>
      </c>
      <c r="M258" s="3">
        <v>2</v>
      </c>
      <c r="N258">
        <v>2.8</v>
      </c>
      <c r="O258">
        <v>3.3</v>
      </c>
      <c r="P258">
        <v>2.5</v>
      </c>
      <c r="Q258" s="2">
        <v>1.75</v>
      </c>
      <c r="R258" s="8">
        <f t="shared" si="35"/>
        <v>0.75</v>
      </c>
      <c r="S258" s="8">
        <f>SUM($R$3:R258)</f>
        <v>-18.220000000000006</v>
      </c>
      <c r="T258" s="2">
        <v>2</v>
      </c>
      <c r="U258" s="8">
        <f t="shared" si="30"/>
        <v>-1</v>
      </c>
      <c r="V258" s="8">
        <f>SUM($U$3:U258)</f>
        <v>-6.729999999999996</v>
      </c>
      <c r="W258" s="9">
        <v>1.3</v>
      </c>
      <c r="X258" s="8">
        <f t="shared" si="31"/>
        <v>0.30000000000000004</v>
      </c>
      <c r="Y258" s="8">
        <f>SUM($X$3:X258)</f>
        <v>-6.589999999999999</v>
      </c>
      <c r="Z258" s="9">
        <v>3.5</v>
      </c>
      <c r="AA258" s="8">
        <f t="shared" si="32"/>
        <v>-1</v>
      </c>
      <c r="AB258" s="8">
        <f>SUM($AA$3:AA258)</f>
        <v>-21.169999999999998</v>
      </c>
      <c r="AC258" s="2">
        <v>1.9</v>
      </c>
      <c r="AD258" s="8">
        <f t="shared" si="33"/>
        <v>0.89999999999999991</v>
      </c>
      <c r="AE258" s="8">
        <f>SUM(AD$3:AD258)</f>
        <v>91.609999999999971</v>
      </c>
      <c r="AF258" s="2">
        <v>1.9</v>
      </c>
      <c r="AG258" s="8">
        <f t="shared" si="36"/>
        <v>-1</v>
      </c>
      <c r="AH258" s="8">
        <f>SUM(AG$3:AG258)</f>
        <v>-1.3799999999999955</v>
      </c>
      <c r="AI258">
        <v>9.5</v>
      </c>
      <c r="AJ258" s="8">
        <f t="shared" si="37"/>
        <v>-1</v>
      </c>
      <c r="AK258" s="8">
        <f>SUM(AJ$3:AJ258)</f>
        <v>-20</v>
      </c>
      <c r="AL258" s="2">
        <v>11</v>
      </c>
      <c r="AM258" s="8">
        <f t="shared" si="38"/>
        <v>-1</v>
      </c>
      <c r="AN258" s="8">
        <f>SUM(AM$3:AM258)</f>
        <v>-68</v>
      </c>
      <c r="AO258" s="2">
        <v>6.5</v>
      </c>
      <c r="AP258" s="8">
        <f t="shared" si="39"/>
        <v>-1</v>
      </c>
      <c r="AQ258" s="8">
        <f>SUM(AP$3:AP258)</f>
        <v>-16</v>
      </c>
      <c r="AR258">
        <v>5.75</v>
      </c>
      <c r="AS258">
        <v>1.1399999999999999</v>
      </c>
      <c r="AT258" s="4">
        <f t="shared" si="34"/>
        <v>-1</v>
      </c>
      <c r="AU258" s="5">
        <f>SUM($AT$3:AT258)</f>
        <v>-68</v>
      </c>
      <c r="AV258" s="6">
        <f>SUM(R258,U258,X258,AA258,AD258,AG258)</f>
        <v>-1.05</v>
      </c>
    </row>
    <row r="259" spans="1:48" x14ac:dyDescent="0.25">
      <c r="A259">
        <f>IF(AND(G259&lt;&gt;"",H259&lt;&gt;"",I259&lt;&gt;"",J259&lt;&gt;"",K259&lt;&gt;"",L259&lt;&gt;"",M259&lt;&gt;"",N259&lt;&gt;"",O259&lt;&gt;"",P259&lt;&gt;"",Q259&lt;&gt;"",T259&lt;&gt;"",W259&lt;&gt;"",Z259&lt;&gt;"",AC259&lt;&gt;"",AF259&lt;&gt;"",AI259&lt;&gt;"",AL259&lt;&gt;"",AO259&lt;&gt;"",AR259&lt;&gt;"",AS259&lt;&gt;""),1,0)</f>
        <v>0</v>
      </c>
      <c r="B259" s="1">
        <v>43891</v>
      </c>
      <c r="C259" t="s">
        <v>608</v>
      </c>
      <c r="D259" t="s">
        <v>609</v>
      </c>
      <c r="E259" t="s">
        <v>286</v>
      </c>
      <c r="F259" t="s">
        <v>350</v>
      </c>
      <c r="G259">
        <v>2020</v>
      </c>
      <c r="H259">
        <v>3</v>
      </c>
      <c r="I259">
        <v>1</v>
      </c>
      <c r="J259" t="s">
        <v>23</v>
      </c>
      <c r="K259">
        <v>1</v>
      </c>
      <c r="L259" s="3">
        <v>1</v>
      </c>
      <c r="M259" s="3">
        <v>2</v>
      </c>
      <c r="N259">
        <v>13</v>
      </c>
      <c r="O259">
        <v>8.5</v>
      </c>
      <c r="P259">
        <v>1.1599999999999999</v>
      </c>
      <c r="Q259" s="2">
        <v>1.8</v>
      </c>
      <c r="R259" s="8" t="str">
        <f t="shared" si="35"/>
        <v/>
      </c>
      <c r="S259" s="8">
        <f>SUM($R$3:R259)</f>
        <v>-18.220000000000006</v>
      </c>
      <c r="T259" s="2">
        <v>1.95</v>
      </c>
      <c r="U259" s="8" t="str">
        <f t="shared" si="30"/>
        <v/>
      </c>
      <c r="V259" s="8">
        <f>SUM($U$3:U259)</f>
        <v>-6.729999999999996</v>
      </c>
      <c r="W259" s="9">
        <v>1.1000000000000001</v>
      </c>
      <c r="X259" s="8" t="str">
        <f t="shared" si="31"/>
        <v/>
      </c>
      <c r="Y259" s="8">
        <f>SUM($X$3:X259)</f>
        <v>-6.589999999999999</v>
      </c>
      <c r="Z259" s="9">
        <v>7</v>
      </c>
      <c r="AA259" s="8" t="str">
        <f t="shared" si="32"/>
        <v/>
      </c>
      <c r="AB259" s="8">
        <f>SUM($AA$3:AA259)</f>
        <v>-21.169999999999998</v>
      </c>
      <c r="AC259" s="2">
        <v>1.28</v>
      </c>
      <c r="AD259" s="8" t="str">
        <f t="shared" si="33"/>
        <v/>
      </c>
      <c r="AE259" s="8">
        <f>SUM(AD$3:AD259)</f>
        <v>91.609999999999971</v>
      </c>
      <c r="AF259" s="2">
        <v>3.6</v>
      </c>
      <c r="AG259" s="8" t="str">
        <f t="shared" si="36"/>
        <v/>
      </c>
      <c r="AH259" s="8">
        <f>SUM(AG$3:AG259)</f>
        <v>-1.3799999999999955</v>
      </c>
      <c r="AI259">
        <v>41</v>
      </c>
      <c r="AJ259" s="8" t="str">
        <f t="shared" si="37"/>
        <v/>
      </c>
      <c r="AK259" s="8">
        <f>SUM(AJ$3:AJ259)</f>
        <v>-20</v>
      </c>
      <c r="AL259" s="2">
        <v>34</v>
      </c>
      <c r="AM259" s="8" t="str">
        <f t="shared" si="38"/>
        <v/>
      </c>
      <c r="AN259" s="8">
        <f>SUM(AM$3:AM259)</f>
        <v>-68</v>
      </c>
      <c r="AO259" s="2">
        <v>17</v>
      </c>
      <c r="AP259" s="8" t="str">
        <f t="shared" si="39"/>
        <v/>
      </c>
      <c r="AQ259" s="8">
        <f>SUM(AP$3:AP259)</f>
        <v>-16</v>
      </c>
      <c r="AT259" s="4" t="str">
        <f t="shared" si="34"/>
        <v/>
      </c>
      <c r="AU259" s="5">
        <f>SUM($AT$3:AT259)</f>
        <v>-68</v>
      </c>
      <c r="AV259" s="6">
        <f>SUM(R259,U259,X259,AA259,AD259,AG259)</f>
        <v>0</v>
      </c>
    </row>
    <row r="260" spans="1:48" x14ac:dyDescent="0.25">
      <c r="A260">
        <f>IF(AND(G260&lt;&gt;"",H260&lt;&gt;"",I260&lt;&gt;"",J260&lt;&gt;"",K260&lt;&gt;"",L260&lt;&gt;"",M260&lt;&gt;"",N260&lt;&gt;"",O260&lt;&gt;"",P260&lt;&gt;"",Q260&lt;&gt;"",T260&lt;&gt;"",W260&lt;&gt;"",Z260&lt;&gt;"",AC260&lt;&gt;"",AF260&lt;&gt;"",AI260&lt;&gt;"",AL260&lt;&gt;"",AO260&lt;&gt;"",AR260&lt;&gt;"",AS260&lt;&gt;""),1,0)</f>
        <v>1</v>
      </c>
      <c r="B260" s="1">
        <v>43891</v>
      </c>
      <c r="C260" t="s">
        <v>258</v>
      </c>
      <c r="D260" t="s">
        <v>610</v>
      </c>
      <c r="E260" t="s">
        <v>433</v>
      </c>
      <c r="F260" t="s">
        <v>264</v>
      </c>
      <c r="G260">
        <v>2020</v>
      </c>
      <c r="H260">
        <v>3</v>
      </c>
      <c r="I260">
        <v>1</v>
      </c>
      <c r="J260" t="s">
        <v>23</v>
      </c>
      <c r="K260">
        <v>1</v>
      </c>
      <c r="L260" s="3">
        <v>1</v>
      </c>
      <c r="M260" s="3">
        <v>0</v>
      </c>
      <c r="N260">
        <v>2.4500000000000002</v>
      </c>
      <c r="O260">
        <v>3.2</v>
      </c>
      <c r="P260">
        <v>3</v>
      </c>
      <c r="Q260" s="2">
        <v>2</v>
      </c>
      <c r="R260" s="8">
        <f t="shared" si="35"/>
        <v>-1</v>
      </c>
      <c r="S260" s="8">
        <f>SUM($R$3:R260)</f>
        <v>-19.220000000000006</v>
      </c>
      <c r="T260" s="2">
        <v>1.75</v>
      </c>
      <c r="U260" s="8">
        <f t="shared" ref="U260:U323" si="40">IF($A260=1,(T260-1)*IF(OR($L260&lt;=0, $M260&lt;=0),1,0)+(-1)*(1-IF(OR($L260&lt;=0, $M260&lt;=0),1,0)),"")</f>
        <v>0.75</v>
      </c>
      <c r="V260" s="8">
        <f>SUM($U$3:U260)</f>
        <v>-5.979999999999996</v>
      </c>
      <c r="W260" s="9">
        <v>1.44</v>
      </c>
      <c r="X260" s="8">
        <f t="shared" ref="X260:X323" si="41">IF($A260=1,(W260-1)*IF($L260+$M260&gt;1.5,1,0)+(-1)*(1-IF($L260+$M260&gt;1.5,1,0)),"")</f>
        <v>-1</v>
      </c>
      <c r="Y260" s="8">
        <f>SUM($X$3:X260)</f>
        <v>-7.589999999999999</v>
      </c>
      <c r="Z260" s="9">
        <v>2.62</v>
      </c>
      <c r="AA260" s="8">
        <f t="shared" ref="AA260:AA323" si="42">IF($A260=1,(Z260-1)*IF($L260+$M260&lt;1.5,1,0)+(-1)*(1-IF($L260+$M260&lt;1.5,1,0)),"")</f>
        <v>1.62</v>
      </c>
      <c r="AB260" s="8">
        <f>SUM($AA$3:AA260)</f>
        <v>-19.549999999999997</v>
      </c>
      <c r="AC260" s="2">
        <v>2.35</v>
      </c>
      <c r="AD260" s="8">
        <f t="shared" ref="AD260:AD323" si="43">IF($A260=1,(AC260-1)*IF($L260+$M260&gt;1.5,1,0)+(-1)*(1-IF($L260+$M260&gt;1.5,1,0)),"")</f>
        <v>-1</v>
      </c>
      <c r="AE260" s="8">
        <f>SUM(AD$3:AD260)</f>
        <v>90.609999999999971</v>
      </c>
      <c r="AF260" s="2">
        <v>1.57</v>
      </c>
      <c r="AG260" s="8">
        <f t="shared" si="36"/>
        <v>0.57000000000000006</v>
      </c>
      <c r="AH260" s="8">
        <f>SUM(AG$3:AG260)</f>
        <v>-0.80999999999999539</v>
      </c>
      <c r="AI260">
        <v>6.5</v>
      </c>
      <c r="AJ260" s="8">
        <f t="shared" si="37"/>
        <v>5.5</v>
      </c>
      <c r="AK260" s="8">
        <f>SUM(AJ$3:AJ260)</f>
        <v>-14.5</v>
      </c>
      <c r="AL260" s="2">
        <v>10</v>
      </c>
      <c r="AM260" s="8">
        <f t="shared" si="38"/>
        <v>-1</v>
      </c>
      <c r="AN260" s="8">
        <f>SUM(AM$3:AM260)</f>
        <v>-69</v>
      </c>
      <c r="AO260" s="2">
        <v>6</v>
      </c>
      <c r="AP260" s="8">
        <f t="shared" si="39"/>
        <v>-1</v>
      </c>
      <c r="AQ260" s="8">
        <f>SUM(AP$3:AP260)</f>
        <v>-17</v>
      </c>
      <c r="AR260">
        <v>5.25</v>
      </c>
      <c r="AS260">
        <v>1.1599999999999999</v>
      </c>
      <c r="AT260" s="4">
        <f t="shared" ref="AT260:AT323" si="44">IF($A260=1,(AL260-1)*IF(AND($L260=2, $M260=1),1,0)+(-1)*(1-(IF(AND($L260=2, $M260=1),1,0))),"")</f>
        <v>-1</v>
      </c>
      <c r="AU260" s="5">
        <f>SUM($AT$3:AT260)</f>
        <v>-69</v>
      </c>
      <c r="AV260" s="6">
        <f>SUM(R260,U260,X260,AA260,AD260,AG260)</f>
        <v>-5.9999999999999831E-2</v>
      </c>
    </row>
    <row r="261" spans="1:48" x14ac:dyDescent="0.25">
      <c r="A261">
        <f>IF(AND(G261&lt;&gt;"",H261&lt;&gt;"",I261&lt;&gt;"",J261&lt;&gt;"",K261&lt;&gt;"",L261&lt;&gt;"",M261&lt;&gt;"",N261&lt;&gt;"",O261&lt;&gt;"",P261&lt;&gt;"",Q261&lt;&gt;"",T261&lt;&gt;"",W261&lt;&gt;"",Z261&lt;&gt;"",AC261&lt;&gt;"",AF261&lt;&gt;"",AI261&lt;&gt;"",AL261&lt;&gt;"",AO261&lt;&gt;"",AR261&lt;&gt;"",AS261&lt;&gt;""),1,0)</f>
        <v>1</v>
      </c>
      <c r="B261" s="1">
        <v>43891</v>
      </c>
      <c r="C261" t="s">
        <v>302</v>
      </c>
      <c r="D261" t="s">
        <v>611</v>
      </c>
      <c r="E261" t="s">
        <v>311</v>
      </c>
      <c r="F261" t="s">
        <v>493</v>
      </c>
      <c r="G261">
        <v>2020</v>
      </c>
      <c r="H261">
        <v>3</v>
      </c>
      <c r="I261">
        <v>1</v>
      </c>
      <c r="J261" t="s">
        <v>23</v>
      </c>
      <c r="K261">
        <v>1</v>
      </c>
      <c r="L261" s="3">
        <v>1</v>
      </c>
      <c r="M261" s="3">
        <v>1</v>
      </c>
      <c r="N261">
        <v>1.9</v>
      </c>
      <c r="O261">
        <v>3.6</v>
      </c>
      <c r="P261">
        <v>4</v>
      </c>
      <c r="Q261" s="2">
        <v>1.8</v>
      </c>
      <c r="R261" s="8">
        <f t="shared" ref="R261:R324" si="45">IF($A261=1,(Q261-1)*IF(AND($L261&gt;0, $M261&gt;0),1,0)+(-1)*(1-IF(AND($L261&gt;0, $M261&gt;0),1,0)),"")</f>
        <v>0.8</v>
      </c>
      <c r="S261" s="8">
        <f>SUM($R$3:R261)</f>
        <v>-18.420000000000005</v>
      </c>
      <c r="T261" s="2">
        <v>1.95</v>
      </c>
      <c r="U261" s="8">
        <f t="shared" si="40"/>
        <v>-1</v>
      </c>
      <c r="V261" s="8">
        <f>SUM($U$3:U261)</f>
        <v>-6.979999999999996</v>
      </c>
      <c r="W261" s="9">
        <v>1.3</v>
      </c>
      <c r="X261" s="8">
        <f t="shared" si="41"/>
        <v>0.30000000000000004</v>
      </c>
      <c r="Y261" s="8">
        <f>SUM($X$3:X261)</f>
        <v>-7.2899999999999991</v>
      </c>
      <c r="Z261" s="9">
        <v>3.5</v>
      </c>
      <c r="AA261" s="8">
        <f t="shared" si="42"/>
        <v>-1</v>
      </c>
      <c r="AB261" s="8">
        <f>SUM($AA$3:AA261)</f>
        <v>-20.549999999999997</v>
      </c>
      <c r="AC261" s="2">
        <v>1.9</v>
      </c>
      <c r="AD261" s="8">
        <f t="shared" si="43"/>
        <v>0.89999999999999991</v>
      </c>
      <c r="AE261" s="8">
        <f>SUM(AD$3:AD261)</f>
        <v>91.509999999999977</v>
      </c>
      <c r="AF261" s="2">
        <v>1.9</v>
      </c>
      <c r="AG261" s="8">
        <f t="shared" ref="AG261:AG324" si="46">IF($A261=1,(AF261-1)*IF($L261+$M261&lt;2.5,1,0)+(-1)*(1-IF($L261+$M261&lt;2.5,1,0)),"")</f>
        <v>0.89999999999999991</v>
      </c>
      <c r="AH261" s="8">
        <f>SUM(AG$3:AG261)</f>
        <v>9.0000000000004521E-2</v>
      </c>
      <c r="AI261">
        <v>7.5</v>
      </c>
      <c r="AJ261" s="8">
        <f t="shared" ref="AJ261:AJ324" si="47">IF($A261=1,(AI261-1)*IF(AND($L261=1,$M261=0),1,0)+(-1)*(1-IF(AND($L261=1,$M261=0),1,0)),"")</f>
        <v>-1</v>
      </c>
      <c r="AK261" s="8">
        <f>SUM(AJ$3:AJ261)</f>
        <v>-15.5</v>
      </c>
      <c r="AL261" s="2">
        <v>8.5</v>
      </c>
      <c r="AM261" s="8">
        <f t="shared" ref="AM261:AM324" si="48">IF($A261=1,(AL261-1)*IF(AND($L261=2,$M261=1),1,0)+(-1)*(1-IF(AND($L261=2,$M261=1),1,0)),"")</f>
        <v>-1</v>
      </c>
      <c r="AN261" s="8">
        <f>SUM(AM$3:AM261)</f>
        <v>-70</v>
      </c>
      <c r="AO261" s="2">
        <v>7</v>
      </c>
      <c r="AP261" s="8">
        <f t="shared" ref="AP261:AP324" si="49">IF($A261=1,(AO261-1)*IF(AND($L261=1,$M261=1),1,0)+(-1)*(1-IF(AND($L261=1,$M261=1),1,0)),"")</f>
        <v>6</v>
      </c>
      <c r="AQ261" s="8">
        <f>SUM(AP$3:AP261)</f>
        <v>-11</v>
      </c>
      <c r="AR261">
        <v>3.45</v>
      </c>
      <c r="AS261">
        <v>1.3</v>
      </c>
      <c r="AT261" s="4">
        <f t="shared" si="44"/>
        <v>-1</v>
      </c>
      <c r="AU261" s="5">
        <f>SUM($AT$3:AT261)</f>
        <v>-70</v>
      </c>
      <c r="AV261" s="6">
        <f>SUM(R261,U261,X261,AA261,AD261,AG261)</f>
        <v>0.89999999999999991</v>
      </c>
    </row>
    <row r="262" spans="1:48" x14ac:dyDescent="0.25">
      <c r="A262">
        <f>IF(AND(G262&lt;&gt;"",H262&lt;&gt;"",I262&lt;&gt;"",J262&lt;&gt;"",K262&lt;&gt;"",L262&lt;&gt;"",M262&lt;&gt;"",N262&lt;&gt;"",O262&lt;&gt;"",P262&lt;&gt;"",Q262&lt;&gt;"",T262&lt;&gt;"",W262&lt;&gt;"",Z262&lt;&gt;"",AC262&lt;&gt;"",AF262&lt;&gt;"",AI262&lt;&gt;"",AL262&lt;&gt;"",AO262&lt;&gt;"",AR262&lt;&gt;"",AS262&lt;&gt;""),1,0)</f>
        <v>1</v>
      </c>
      <c r="B262" s="1">
        <v>43891</v>
      </c>
      <c r="C262" t="s">
        <v>302</v>
      </c>
      <c r="D262" t="s">
        <v>612</v>
      </c>
      <c r="E262" t="s">
        <v>305</v>
      </c>
      <c r="F262" t="s">
        <v>310</v>
      </c>
      <c r="G262">
        <v>2020</v>
      </c>
      <c r="H262">
        <v>3</v>
      </c>
      <c r="I262">
        <v>1</v>
      </c>
      <c r="J262" t="s">
        <v>23</v>
      </c>
      <c r="K262">
        <v>1</v>
      </c>
      <c r="L262" s="3">
        <v>2</v>
      </c>
      <c r="M262" s="3">
        <v>0</v>
      </c>
      <c r="N262">
        <v>1.65</v>
      </c>
      <c r="O262">
        <v>3.75</v>
      </c>
      <c r="P262">
        <v>5.5</v>
      </c>
      <c r="Q262" s="2">
        <v>2.1</v>
      </c>
      <c r="R262" s="8">
        <f t="shared" si="45"/>
        <v>-1</v>
      </c>
      <c r="S262" s="8">
        <f>SUM($R$3:R262)</f>
        <v>-19.420000000000005</v>
      </c>
      <c r="T262" s="2">
        <v>1.66</v>
      </c>
      <c r="U262" s="8">
        <f t="shared" si="40"/>
        <v>0.65999999999999992</v>
      </c>
      <c r="V262" s="8">
        <f>SUM($U$3:U262)</f>
        <v>-6.3199999999999958</v>
      </c>
      <c r="W262" s="9">
        <v>1.4</v>
      </c>
      <c r="X262" s="8">
        <f t="shared" si="41"/>
        <v>0.39999999999999991</v>
      </c>
      <c r="Y262" s="8">
        <f>SUM($X$3:X262)</f>
        <v>-6.8899999999999988</v>
      </c>
      <c r="Z262" s="9">
        <v>3</v>
      </c>
      <c r="AA262" s="8">
        <f t="shared" si="42"/>
        <v>-1</v>
      </c>
      <c r="AB262" s="8">
        <f>SUM($AA$3:AA262)</f>
        <v>-21.549999999999997</v>
      </c>
      <c r="AC262" s="2">
        <v>2.2000000000000002</v>
      </c>
      <c r="AD262" s="8">
        <f t="shared" si="43"/>
        <v>1.2000000000000002</v>
      </c>
      <c r="AE262" s="8">
        <f>SUM(AD$3:AD262)</f>
        <v>92.70999999999998</v>
      </c>
      <c r="AF262" s="2">
        <v>1.66</v>
      </c>
      <c r="AG262" s="8">
        <f t="shared" si="46"/>
        <v>0.65999999999999992</v>
      </c>
      <c r="AH262" s="8">
        <f>SUM(AG$3:AG262)</f>
        <v>0.75000000000000444</v>
      </c>
      <c r="AI262">
        <v>6</v>
      </c>
      <c r="AJ262" s="8">
        <f t="shared" si="47"/>
        <v>-1</v>
      </c>
      <c r="AK262" s="8">
        <f>SUM(AJ$3:AJ262)</f>
        <v>-16.5</v>
      </c>
      <c r="AL262" s="2">
        <v>8.5</v>
      </c>
      <c r="AM262" s="8">
        <f t="shared" si="48"/>
        <v>-1</v>
      </c>
      <c r="AN262" s="8">
        <f>SUM(AM$3:AM262)</f>
        <v>-71</v>
      </c>
      <c r="AO262" s="2">
        <v>7</v>
      </c>
      <c r="AP262" s="8">
        <f t="shared" si="49"/>
        <v>-1</v>
      </c>
      <c r="AQ262" s="8">
        <f>SUM(AP$3:AP262)</f>
        <v>-12</v>
      </c>
      <c r="AR262">
        <v>3</v>
      </c>
      <c r="AS262">
        <v>1.37</v>
      </c>
      <c r="AT262" s="4">
        <f t="shared" si="44"/>
        <v>-1</v>
      </c>
      <c r="AU262" s="5">
        <f>SUM($AT$3:AT262)</f>
        <v>-71</v>
      </c>
      <c r="AV262" s="6">
        <f>SUM(R262,U262,X262,AA262,AD262,AG262)</f>
        <v>0.91999999999999993</v>
      </c>
    </row>
    <row r="263" spans="1:48" x14ac:dyDescent="0.25">
      <c r="A263">
        <f>IF(AND(G263&lt;&gt;"",H263&lt;&gt;"",I263&lt;&gt;"",J263&lt;&gt;"",K263&lt;&gt;"",L263&lt;&gt;"",M263&lt;&gt;"",N263&lt;&gt;"",O263&lt;&gt;"",P263&lt;&gt;"",Q263&lt;&gt;"",T263&lt;&gt;"",W263&lt;&gt;"",Z263&lt;&gt;"",AC263&lt;&gt;"",AF263&lt;&gt;"",AI263&lt;&gt;"",AL263&lt;&gt;"",AO263&lt;&gt;"",AR263&lt;&gt;"",AS263&lt;&gt;""),1,0)</f>
        <v>1</v>
      </c>
      <c r="B263" s="1">
        <v>43891</v>
      </c>
      <c r="C263" t="s">
        <v>302</v>
      </c>
      <c r="D263" t="s">
        <v>613</v>
      </c>
      <c r="E263" t="s">
        <v>485</v>
      </c>
      <c r="F263" t="s">
        <v>304</v>
      </c>
      <c r="G263">
        <v>2020</v>
      </c>
      <c r="H263">
        <v>3</v>
      </c>
      <c r="I263">
        <v>1</v>
      </c>
      <c r="J263" t="s">
        <v>23</v>
      </c>
      <c r="K263">
        <v>1</v>
      </c>
      <c r="L263" s="3">
        <v>0</v>
      </c>
      <c r="M263" s="3">
        <v>1</v>
      </c>
      <c r="N263">
        <v>2.87</v>
      </c>
      <c r="O263">
        <v>3</v>
      </c>
      <c r="P263">
        <v>2.62</v>
      </c>
      <c r="Q263" s="2">
        <v>2.0499999999999998</v>
      </c>
      <c r="R263" s="8">
        <f t="shared" si="45"/>
        <v>-1</v>
      </c>
      <c r="S263" s="8">
        <f>SUM($R$3:R263)</f>
        <v>-20.420000000000005</v>
      </c>
      <c r="T263" s="2">
        <v>1.7</v>
      </c>
      <c r="U263" s="8">
        <f t="shared" si="40"/>
        <v>0.7</v>
      </c>
      <c r="V263" s="8">
        <f>SUM($U$3:U263)</f>
        <v>-5.6199999999999957</v>
      </c>
      <c r="W263" s="9">
        <v>1.5</v>
      </c>
      <c r="X263" s="8">
        <f t="shared" si="41"/>
        <v>-1</v>
      </c>
      <c r="Y263" s="8">
        <f>SUM($X$3:X263)</f>
        <v>-7.8899999999999988</v>
      </c>
      <c r="Z263" s="9">
        <v>2.62</v>
      </c>
      <c r="AA263" s="8">
        <f t="shared" si="42"/>
        <v>1.62</v>
      </c>
      <c r="AB263" s="8">
        <f>SUM($AA$3:AA263)</f>
        <v>-19.929999999999996</v>
      </c>
      <c r="AC263" s="2">
        <v>2.5</v>
      </c>
      <c r="AD263" s="8">
        <f t="shared" si="43"/>
        <v>-1</v>
      </c>
      <c r="AE263" s="8">
        <f>SUM(AD$3:AD263)</f>
        <v>91.70999999999998</v>
      </c>
      <c r="AF263" s="2">
        <v>1.53</v>
      </c>
      <c r="AG263" s="8">
        <f t="shared" si="46"/>
        <v>0.53</v>
      </c>
      <c r="AH263" s="8">
        <f>SUM(AG$3:AG263)</f>
        <v>1.2800000000000045</v>
      </c>
      <c r="AI263">
        <v>7</v>
      </c>
      <c r="AJ263" s="8">
        <f t="shared" si="47"/>
        <v>-1</v>
      </c>
      <c r="AK263" s="8">
        <f>SUM(AJ$3:AJ263)</f>
        <v>-17.5</v>
      </c>
      <c r="AL263" s="2">
        <v>11</v>
      </c>
      <c r="AM263" s="8">
        <f t="shared" si="48"/>
        <v>-1</v>
      </c>
      <c r="AN263" s="8">
        <f>SUM(AM$3:AM263)</f>
        <v>-72</v>
      </c>
      <c r="AO263" s="2">
        <v>6</v>
      </c>
      <c r="AP263" s="8">
        <f t="shared" si="49"/>
        <v>-1</v>
      </c>
      <c r="AQ263" s="8">
        <f>SUM(AP$3:AP263)</f>
        <v>-13</v>
      </c>
      <c r="AR263">
        <v>6.25</v>
      </c>
      <c r="AS263">
        <v>1.1200000000000001</v>
      </c>
      <c r="AT263" s="4">
        <f t="shared" si="44"/>
        <v>-1</v>
      </c>
      <c r="AU263" s="5">
        <f>SUM($AT$3:AT263)</f>
        <v>-72</v>
      </c>
      <c r="AV263" s="6">
        <f>SUM(R263,U263,X263,AA263,AD263,AG263)</f>
        <v>-0.14999999999999991</v>
      </c>
    </row>
    <row r="264" spans="1:48" x14ac:dyDescent="0.25">
      <c r="A264">
        <f>IF(AND(G264&lt;&gt;"",H264&lt;&gt;"",I264&lt;&gt;"",J264&lt;&gt;"",K264&lt;&gt;"",L264&lt;&gt;"",M264&lt;&gt;"",N264&lt;&gt;"",O264&lt;&gt;"",P264&lt;&gt;"",Q264&lt;&gt;"",T264&lt;&gt;"",W264&lt;&gt;"",Z264&lt;&gt;"",AC264&lt;&gt;"",AF264&lt;&gt;"",AI264&lt;&gt;"",AL264&lt;&gt;"",AO264&lt;&gt;"",AR264&lt;&gt;"",AS264&lt;&gt;""),1,0)</f>
        <v>1</v>
      </c>
      <c r="B264" s="1">
        <v>43891</v>
      </c>
      <c r="C264" t="s">
        <v>279</v>
      </c>
      <c r="D264" t="s">
        <v>614</v>
      </c>
      <c r="E264" t="s">
        <v>326</v>
      </c>
      <c r="F264" t="s">
        <v>508</v>
      </c>
      <c r="G264">
        <v>2020</v>
      </c>
      <c r="H264">
        <v>3</v>
      </c>
      <c r="I264">
        <v>1</v>
      </c>
      <c r="J264" t="s">
        <v>23</v>
      </c>
      <c r="K264">
        <v>1</v>
      </c>
      <c r="L264" s="3">
        <v>1</v>
      </c>
      <c r="M264" s="3">
        <v>0</v>
      </c>
      <c r="N264">
        <v>2.2000000000000002</v>
      </c>
      <c r="O264">
        <v>3.5</v>
      </c>
      <c r="P264">
        <v>3.2</v>
      </c>
      <c r="Q264" s="2">
        <v>1.61</v>
      </c>
      <c r="R264" s="8">
        <f t="shared" si="45"/>
        <v>-1</v>
      </c>
      <c r="S264" s="8">
        <f>SUM($R$3:R264)</f>
        <v>-21.420000000000005</v>
      </c>
      <c r="T264" s="2">
        <v>2.2000000000000002</v>
      </c>
      <c r="U264" s="8">
        <f t="shared" si="40"/>
        <v>1.2000000000000002</v>
      </c>
      <c r="V264" s="8">
        <f>SUM($U$3:U264)</f>
        <v>-4.4199999999999955</v>
      </c>
      <c r="W264" s="9">
        <v>1.22</v>
      </c>
      <c r="X264" s="8">
        <f t="shared" si="41"/>
        <v>-1</v>
      </c>
      <c r="Y264" s="8">
        <f>SUM($X$3:X264)</f>
        <v>-8.8899999999999988</v>
      </c>
      <c r="Z264" s="9">
        <v>4</v>
      </c>
      <c r="AA264" s="8">
        <f t="shared" si="42"/>
        <v>3</v>
      </c>
      <c r="AB264" s="8">
        <f>SUM($AA$3:AA264)</f>
        <v>-16.929999999999996</v>
      </c>
      <c r="AC264" s="2">
        <v>1.72</v>
      </c>
      <c r="AD264" s="8">
        <f t="shared" si="43"/>
        <v>-1</v>
      </c>
      <c r="AE264" s="8">
        <f>SUM(AD$3:AD264)</f>
        <v>90.70999999999998</v>
      </c>
      <c r="AF264" s="2">
        <v>2.0699999999999998</v>
      </c>
      <c r="AG264" s="8">
        <f t="shared" si="46"/>
        <v>1.0699999999999998</v>
      </c>
      <c r="AH264" s="8">
        <f>SUM(AG$3:AG264)</f>
        <v>2.3500000000000041</v>
      </c>
      <c r="AI264">
        <v>9.5</v>
      </c>
      <c r="AJ264" s="8">
        <f t="shared" si="47"/>
        <v>8.5</v>
      </c>
      <c r="AK264" s="8">
        <f>SUM(AJ$3:AJ264)</f>
        <v>-9</v>
      </c>
      <c r="AL264" s="2">
        <v>9</v>
      </c>
      <c r="AM264" s="8">
        <f t="shared" si="48"/>
        <v>-1</v>
      </c>
      <c r="AN264" s="8">
        <f>SUM(AM$3:AM264)</f>
        <v>-73</v>
      </c>
      <c r="AO264" s="2">
        <v>6.5</v>
      </c>
      <c r="AP264" s="8">
        <f t="shared" si="49"/>
        <v>-1</v>
      </c>
      <c r="AQ264" s="8">
        <f>SUM(AP$3:AP264)</f>
        <v>-14</v>
      </c>
      <c r="AR264">
        <v>4.0999999999999996</v>
      </c>
      <c r="AS264">
        <v>1.22</v>
      </c>
      <c r="AT264" s="4">
        <f t="shared" si="44"/>
        <v>-1</v>
      </c>
      <c r="AU264" s="5">
        <f>SUM($AT$3:AT264)</f>
        <v>-73</v>
      </c>
      <c r="AV264" s="6">
        <f>SUM(R264,U264,X264,AA264,AD264,AG264)</f>
        <v>2.27</v>
      </c>
    </row>
    <row r="265" spans="1:48" x14ac:dyDescent="0.25">
      <c r="A265">
        <f>IF(AND(G265&lt;&gt;"",H265&lt;&gt;"",I265&lt;&gt;"",J265&lt;&gt;"",K265&lt;&gt;"",L265&lt;&gt;"",M265&lt;&gt;"",N265&lt;&gt;"",O265&lt;&gt;"",P265&lt;&gt;"",Q265&lt;&gt;"",T265&lt;&gt;"",W265&lt;&gt;"",Z265&lt;&gt;"",AC265&lt;&gt;"",AF265&lt;&gt;"",AI265&lt;&gt;"",AL265&lt;&gt;"",AO265&lt;&gt;"",AR265&lt;&gt;"",AS265&lt;&gt;""),1,0)</f>
        <v>1</v>
      </c>
      <c r="B265" s="1">
        <v>43891</v>
      </c>
      <c r="C265" t="s">
        <v>279</v>
      </c>
      <c r="D265" t="s">
        <v>615</v>
      </c>
      <c r="E265" t="s">
        <v>281</v>
      </c>
      <c r="F265" t="s">
        <v>616</v>
      </c>
      <c r="G265">
        <v>2020</v>
      </c>
      <c r="H265">
        <v>3</v>
      </c>
      <c r="I265">
        <v>1</v>
      </c>
      <c r="J265" t="s">
        <v>23</v>
      </c>
      <c r="K265">
        <v>1</v>
      </c>
      <c r="L265" s="3">
        <v>1</v>
      </c>
      <c r="M265" s="3">
        <v>0</v>
      </c>
      <c r="N265">
        <v>1.28</v>
      </c>
      <c r="O265">
        <v>6</v>
      </c>
      <c r="P265">
        <v>8</v>
      </c>
      <c r="Q265" s="2">
        <v>1.57</v>
      </c>
      <c r="R265" s="8">
        <f t="shared" si="45"/>
        <v>-1</v>
      </c>
      <c r="S265" s="8">
        <f>SUM($R$3:R265)</f>
        <v>-22.420000000000005</v>
      </c>
      <c r="T265" s="2">
        <v>2.25</v>
      </c>
      <c r="U265" s="8">
        <f t="shared" si="40"/>
        <v>1.25</v>
      </c>
      <c r="V265" s="8">
        <f>SUM($U$3:U265)</f>
        <v>-3.1699999999999955</v>
      </c>
      <c r="W265" s="9">
        <v>1.08</v>
      </c>
      <c r="X265" s="8">
        <f t="shared" si="41"/>
        <v>-1</v>
      </c>
      <c r="Y265" s="8">
        <f>SUM($X$3:X265)</f>
        <v>-9.8899999999999988</v>
      </c>
      <c r="Z265" s="9">
        <v>8</v>
      </c>
      <c r="AA265" s="8">
        <f t="shared" si="42"/>
        <v>7</v>
      </c>
      <c r="AB265" s="8">
        <f>SUM($AA$3:AA265)</f>
        <v>-9.9299999999999962</v>
      </c>
      <c r="AC265" s="2">
        <v>1.33</v>
      </c>
      <c r="AD265" s="8">
        <f t="shared" si="43"/>
        <v>-1</v>
      </c>
      <c r="AE265" s="8">
        <f>SUM(AD$3:AD265)</f>
        <v>89.70999999999998</v>
      </c>
      <c r="AF265" s="2">
        <v>3.4</v>
      </c>
      <c r="AG265" s="8">
        <f t="shared" si="46"/>
        <v>2.4</v>
      </c>
      <c r="AH265" s="8">
        <f>SUM(AG$3:AG265)</f>
        <v>4.7500000000000036</v>
      </c>
      <c r="AI265">
        <v>11</v>
      </c>
      <c r="AJ265" s="8">
        <f t="shared" si="47"/>
        <v>10</v>
      </c>
      <c r="AK265" s="8">
        <f>SUM(AJ$3:AJ265)</f>
        <v>1</v>
      </c>
      <c r="AL265" s="2">
        <v>8.5</v>
      </c>
      <c r="AM265" s="8">
        <f t="shared" si="48"/>
        <v>-1</v>
      </c>
      <c r="AN265" s="8">
        <f>SUM(AM$3:AM265)</f>
        <v>-74</v>
      </c>
      <c r="AO265" s="2">
        <v>13</v>
      </c>
      <c r="AP265" s="8">
        <f t="shared" si="49"/>
        <v>-1</v>
      </c>
      <c r="AQ265" s="8">
        <f>SUM(AP$3:AP265)</f>
        <v>-15</v>
      </c>
      <c r="AR265">
        <v>1.8</v>
      </c>
      <c r="AS265">
        <v>2</v>
      </c>
      <c r="AT265" s="4">
        <f t="shared" si="44"/>
        <v>-1</v>
      </c>
      <c r="AU265" s="5">
        <f>SUM($AT$3:AT265)</f>
        <v>-74</v>
      </c>
      <c r="AV265" s="6">
        <f>SUM(R265,U265,X265,AA265,AD265,AG265)</f>
        <v>7.65</v>
      </c>
    </row>
    <row r="266" spans="1:48" x14ac:dyDescent="0.25">
      <c r="A266">
        <f>IF(AND(G266&lt;&gt;"",H266&lt;&gt;"",I266&lt;&gt;"",J266&lt;&gt;"",K266&lt;&gt;"",L266&lt;&gt;"",M266&lt;&gt;"",N266&lt;&gt;"",O266&lt;&gt;"",P266&lt;&gt;"",Q266&lt;&gt;"",T266&lt;&gt;"",W266&lt;&gt;"",Z266&lt;&gt;"",AC266&lt;&gt;"",AF266&lt;&gt;"",AI266&lt;&gt;"",AL266&lt;&gt;"",AO266&lt;&gt;"",AR266&lt;&gt;"",AS266&lt;&gt;""),1,0)</f>
        <v>1</v>
      </c>
      <c r="B266" s="1">
        <v>43891</v>
      </c>
      <c r="C266" t="s">
        <v>279</v>
      </c>
      <c r="D266" t="s">
        <v>617</v>
      </c>
      <c r="E266" t="s">
        <v>320</v>
      </c>
      <c r="F266" t="s">
        <v>618</v>
      </c>
      <c r="G266">
        <v>2020</v>
      </c>
      <c r="H266">
        <v>3</v>
      </c>
      <c r="I266">
        <v>1</v>
      </c>
      <c r="J266" t="s">
        <v>23</v>
      </c>
      <c r="K266">
        <v>1</v>
      </c>
      <c r="L266" s="3">
        <v>1</v>
      </c>
      <c r="M266" s="3">
        <v>2</v>
      </c>
      <c r="N266">
        <v>3.3</v>
      </c>
      <c r="O266">
        <v>3.6</v>
      </c>
      <c r="P266">
        <v>2.0499999999999998</v>
      </c>
      <c r="Q266" s="2">
        <v>1.61</v>
      </c>
      <c r="R266" s="8">
        <f t="shared" si="45"/>
        <v>0.6100000000000001</v>
      </c>
      <c r="S266" s="8">
        <f>SUM($R$3:R266)</f>
        <v>-21.810000000000006</v>
      </c>
      <c r="T266" s="2">
        <v>2.2000000000000002</v>
      </c>
      <c r="U266" s="8">
        <f t="shared" si="40"/>
        <v>-1</v>
      </c>
      <c r="V266" s="8">
        <f>SUM($U$3:U266)</f>
        <v>-4.1699999999999955</v>
      </c>
      <c r="W266" s="9">
        <v>1.22</v>
      </c>
      <c r="X266" s="8">
        <f t="shared" si="41"/>
        <v>0.21999999999999997</v>
      </c>
      <c r="Y266" s="8">
        <f>SUM($X$3:X266)</f>
        <v>-9.6699999999999982</v>
      </c>
      <c r="Z266" s="9">
        <v>4</v>
      </c>
      <c r="AA266" s="8">
        <f t="shared" si="42"/>
        <v>-1</v>
      </c>
      <c r="AB266" s="8">
        <f>SUM($AA$3:AA266)</f>
        <v>-10.929999999999996</v>
      </c>
      <c r="AC266" s="2">
        <v>1.72</v>
      </c>
      <c r="AD266" s="8">
        <f t="shared" si="43"/>
        <v>0.72</v>
      </c>
      <c r="AE266" s="8">
        <f>SUM(AD$3:AD266)</f>
        <v>90.429999999999978</v>
      </c>
      <c r="AF266" s="2">
        <v>2.0699999999999998</v>
      </c>
      <c r="AG266" s="8">
        <f t="shared" si="46"/>
        <v>-1</v>
      </c>
      <c r="AH266" s="8">
        <f>SUM(AG$3:AG266)</f>
        <v>3.7500000000000036</v>
      </c>
      <c r="AI266">
        <v>12</v>
      </c>
      <c r="AJ266" s="8">
        <f t="shared" si="47"/>
        <v>-1</v>
      </c>
      <c r="AK266" s="8">
        <f>SUM(AJ$3:AJ266)</f>
        <v>0</v>
      </c>
      <c r="AL266" s="2">
        <v>12</v>
      </c>
      <c r="AM266" s="8">
        <f t="shared" si="48"/>
        <v>-1</v>
      </c>
      <c r="AN266" s="8">
        <f>SUM(AM$3:AM266)</f>
        <v>-75</v>
      </c>
      <c r="AO266" s="2">
        <v>7</v>
      </c>
      <c r="AP266" s="8">
        <f t="shared" si="49"/>
        <v>-1</v>
      </c>
      <c r="AQ266" s="8">
        <f>SUM(AP$3:AP266)</f>
        <v>-16</v>
      </c>
      <c r="AR266">
        <v>7</v>
      </c>
      <c r="AS266">
        <v>1.1000000000000001</v>
      </c>
      <c r="AT266" s="4">
        <f t="shared" si="44"/>
        <v>-1</v>
      </c>
      <c r="AU266" s="5">
        <f>SUM($AT$3:AT266)</f>
        <v>-75</v>
      </c>
      <c r="AV266" s="6">
        <f>SUM(R266,U266,X266,AA266,AD266,AG266)</f>
        <v>-1.45</v>
      </c>
    </row>
    <row r="267" spans="1:48" x14ac:dyDescent="0.25">
      <c r="A267">
        <f>IF(AND(G267&lt;&gt;"",H267&lt;&gt;"",I267&lt;&gt;"",J267&lt;&gt;"",K267&lt;&gt;"",L267&lt;&gt;"",M267&lt;&gt;"",N267&lt;&gt;"",O267&lt;&gt;"",P267&lt;&gt;"",Q267&lt;&gt;"",T267&lt;&gt;"",W267&lt;&gt;"",Z267&lt;&gt;"",AC267&lt;&gt;"",AF267&lt;&gt;"",AI267&lt;&gt;"",AL267&lt;&gt;"",AO267&lt;&gt;"",AR267&lt;&gt;"",AS267&lt;&gt;""),1,0)</f>
        <v>1</v>
      </c>
      <c r="B267" s="1">
        <v>43891</v>
      </c>
      <c r="C267" t="s">
        <v>279</v>
      </c>
      <c r="D267" t="s">
        <v>619</v>
      </c>
      <c r="E267" t="s">
        <v>505</v>
      </c>
      <c r="F267" t="s">
        <v>620</v>
      </c>
      <c r="G267">
        <v>2020</v>
      </c>
      <c r="H267">
        <v>3</v>
      </c>
      <c r="I267">
        <v>1</v>
      </c>
      <c r="J267" t="s">
        <v>23</v>
      </c>
      <c r="K267">
        <v>1</v>
      </c>
      <c r="L267" s="3">
        <v>3</v>
      </c>
      <c r="M267" s="3">
        <v>2</v>
      </c>
      <c r="N267">
        <v>1.57</v>
      </c>
      <c r="O267">
        <v>4.2</v>
      </c>
      <c r="P267">
        <v>5.5</v>
      </c>
      <c r="Q267" s="2">
        <v>1.61</v>
      </c>
      <c r="R267" s="8">
        <f t="shared" si="45"/>
        <v>0.6100000000000001</v>
      </c>
      <c r="S267" s="8">
        <f>SUM($R$3:R267)</f>
        <v>-21.200000000000006</v>
      </c>
      <c r="T267" s="2">
        <v>2.2000000000000002</v>
      </c>
      <c r="U267" s="8">
        <f t="shared" si="40"/>
        <v>-1</v>
      </c>
      <c r="V267" s="8">
        <f>SUM($U$3:U267)</f>
        <v>-5.1699999999999955</v>
      </c>
      <c r="W267" s="9">
        <v>1.1599999999999999</v>
      </c>
      <c r="X267" s="8">
        <f t="shared" si="41"/>
        <v>0.15999999999999992</v>
      </c>
      <c r="Y267" s="8">
        <f>SUM($X$3:X267)</f>
        <v>-9.509999999999998</v>
      </c>
      <c r="Z267" s="9">
        <v>5</v>
      </c>
      <c r="AA267" s="8">
        <f t="shared" si="42"/>
        <v>-1</v>
      </c>
      <c r="AB267" s="8">
        <f>SUM($AA$3:AA267)</f>
        <v>-11.929999999999996</v>
      </c>
      <c r="AC267" s="2">
        <v>1.57</v>
      </c>
      <c r="AD267" s="8">
        <f t="shared" si="43"/>
        <v>0.57000000000000006</v>
      </c>
      <c r="AE267" s="8">
        <f>SUM(AD$3:AD267)</f>
        <v>90.999999999999972</v>
      </c>
      <c r="AF267" s="2">
        <v>2.35</v>
      </c>
      <c r="AG267" s="8">
        <f t="shared" si="46"/>
        <v>-1</v>
      </c>
      <c r="AH267" s="8">
        <f>SUM(AG$3:AG267)</f>
        <v>2.7500000000000036</v>
      </c>
      <c r="AI267">
        <v>9</v>
      </c>
      <c r="AJ267" s="8">
        <f t="shared" si="47"/>
        <v>-1</v>
      </c>
      <c r="AK267" s="8">
        <f>SUM(AJ$3:AJ267)</f>
        <v>-1</v>
      </c>
      <c r="AL267" s="2">
        <v>8.5</v>
      </c>
      <c r="AM267" s="8">
        <f t="shared" si="48"/>
        <v>-1</v>
      </c>
      <c r="AN267" s="8">
        <f>SUM(AM$3:AM267)</f>
        <v>-76</v>
      </c>
      <c r="AO267" s="2">
        <v>8</v>
      </c>
      <c r="AP267" s="8">
        <f t="shared" si="49"/>
        <v>-1</v>
      </c>
      <c r="AQ267" s="8">
        <f>SUM(AP$3:AP267)</f>
        <v>-17</v>
      </c>
      <c r="AR267">
        <v>2.5</v>
      </c>
      <c r="AS267">
        <v>1.5</v>
      </c>
      <c r="AT267" s="4">
        <f t="shared" si="44"/>
        <v>-1</v>
      </c>
      <c r="AU267" s="5">
        <f>SUM($AT$3:AT267)</f>
        <v>-76</v>
      </c>
      <c r="AV267" s="6">
        <f>SUM(R267,U267,X267,AA267,AD267,AG267)</f>
        <v>-1.66</v>
      </c>
    </row>
    <row r="268" spans="1:48" x14ac:dyDescent="0.25">
      <c r="A268">
        <f>IF(AND(G268&lt;&gt;"",H268&lt;&gt;"",I268&lt;&gt;"",J268&lt;&gt;"",K268&lt;&gt;"",L268&lt;&gt;"",M268&lt;&gt;"",N268&lt;&gt;"",O268&lt;&gt;"",P268&lt;&gt;"",Q268&lt;&gt;"",T268&lt;&gt;"",W268&lt;&gt;"",Z268&lt;&gt;"",AC268&lt;&gt;"",AF268&lt;&gt;"",AI268&lt;&gt;"",AL268&lt;&gt;"",AO268&lt;&gt;"",AR268&lt;&gt;"",AS268&lt;&gt;""),1,0)</f>
        <v>1</v>
      </c>
      <c r="B268" s="1">
        <v>43891</v>
      </c>
      <c r="C268" t="s">
        <v>279</v>
      </c>
      <c r="D268" t="s">
        <v>621</v>
      </c>
      <c r="E268" t="s">
        <v>325</v>
      </c>
      <c r="F268" t="s">
        <v>502</v>
      </c>
      <c r="G268">
        <v>2020</v>
      </c>
      <c r="H268">
        <v>3</v>
      </c>
      <c r="I268">
        <v>1</v>
      </c>
      <c r="J268" t="s">
        <v>23</v>
      </c>
      <c r="K268">
        <v>1</v>
      </c>
      <c r="L268" s="3">
        <v>2</v>
      </c>
      <c r="M268" s="3">
        <v>1</v>
      </c>
      <c r="N268">
        <v>2.0499999999999998</v>
      </c>
      <c r="O268">
        <v>3.5</v>
      </c>
      <c r="P268">
        <v>3.4</v>
      </c>
      <c r="Q268" s="2">
        <v>1.61</v>
      </c>
      <c r="R268" s="8">
        <f t="shared" si="45"/>
        <v>0.6100000000000001</v>
      </c>
      <c r="S268" s="8">
        <f>SUM($R$3:R268)</f>
        <v>-20.590000000000007</v>
      </c>
      <c r="T268" s="2">
        <v>2.2000000000000002</v>
      </c>
      <c r="U268" s="8">
        <f t="shared" si="40"/>
        <v>-1</v>
      </c>
      <c r="V268" s="8">
        <f>SUM($U$3:U268)</f>
        <v>-6.1699999999999955</v>
      </c>
      <c r="W268" s="9">
        <v>1.22</v>
      </c>
      <c r="X268" s="8">
        <f t="shared" si="41"/>
        <v>0.21999999999999997</v>
      </c>
      <c r="Y268" s="8">
        <f>SUM($X$3:X268)</f>
        <v>-9.2899999999999974</v>
      </c>
      <c r="Z268" s="9">
        <v>4</v>
      </c>
      <c r="AA268" s="8">
        <f t="shared" si="42"/>
        <v>-1</v>
      </c>
      <c r="AB268" s="8">
        <f>SUM($AA$3:AA268)</f>
        <v>-12.929999999999996</v>
      </c>
      <c r="AC268" s="2">
        <v>1.72</v>
      </c>
      <c r="AD268" s="8">
        <f t="shared" si="43"/>
        <v>0.72</v>
      </c>
      <c r="AE268" s="8">
        <f>SUM(AD$3:AD268)</f>
        <v>91.71999999999997</v>
      </c>
      <c r="AF268" s="2">
        <v>2.0699999999999998</v>
      </c>
      <c r="AG268" s="8">
        <f t="shared" si="46"/>
        <v>-1</v>
      </c>
      <c r="AH268" s="8">
        <f>SUM(AG$3:AG268)</f>
        <v>1.7500000000000036</v>
      </c>
      <c r="AI268">
        <v>9</v>
      </c>
      <c r="AJ268" s="8">
        <f t="shared" si="47"/>
        <v>-1</v>
      </c>
      <c r="AK268" s="8">
        <f>SUM(AJ$3:AJ268)</f>
        <v>-2</v>
      </c>
      <c r="AL268" s="2">
        <v>9</v>
      </c>
      <c r="AM268" s="8">
        <f t="shared" si="48"/>
        <v>8</v>
      </c>
      <c r="AN268" s="8">
        <f>SUM(AM$3:AM268)</f>
        <v>-68</v>
      </c>
      <c r="AO268" s="2">
        <v>7</v>
      </c>
      <c r="AP268" s="8">
        <f t="shared" si="49"/>
        <v>-1</v>
      </c>
      <c r="AQ268" s="8">
        <f>SUM(AP$3:AP268)</f>
        <v>-18</v>
      </c>
      <c r="AR268">
        <v>3.55</v>
      </c>
      <c r="AS268">
        <v>1.27</v>
      </c>
      <c r="AT268" s="4">
        <f t="shared" si="44"/>
        <v>8</v>
      </c>
      <c r="AU268" s="5">
        <f>SUM($AT$3:AT268)</f>
        <v>-68</v>
      </c>
      <c r="AV268" s="6">
        <f>SUM(R268,U268,X268,AA268,AD268,AG268)</f>
        <v>-1.45</v>
      </c>
    </row>
    <row r="269" spans="1:48" x14ac:dyDescent="0.25">
      <c r="A269">
        <f>IF(AND(G269&lt;&gt;"",H269&lt;&gt;"",I269&lt;&gt;"",J269&lt;&gt;"",K269&lt;&gt;"",L269&lt;&gt;"",M269&lt;&gt;"",N269&lt;&gt;"",O269&lt;&gt;"",P269&lt;&gt;"",Q269&lt;&gt;"",T269&lt;&gt;"",W269&lt;&gt;"",Z269&lt;&gt;"",AC269&lt;&gt;"",AF269&lt;&gt;"",AI269&lt;&gt;"",AL269&lt;&gt;"",AO269&lt;&gt;"",AR269&lt;&gt;"",AS269&lt;&gt;""),1,0)</f>
        <v>1</v>
      </c>
      <c r="B269" s="1">
        <v>43891</v>
      </c>
      <c r="C269" t="s">
        <v>279</v>
      </c>
      <c r="D269" t="s">
        <v>622</v>
      </c>
      <c r="E269" t="s">
        <v>317</v>
      </c>
      <c r="F269" t="s">
        <v>328</v>
      </c>
      <c r="G269">
        <v>2020</v>
      </c>
      <c r="H269">
        <v>3</v>
      </c>
      <c r="I269">
        <v>1</v>
      </c>
      <c r="J269" t="s">
        <v>23</v>
      </c>
      <c r="K269">
        <v>1</v>
      </c>
      <c r="L269" s="3">
        <v>1</v>
      </c>
      <c r="M269" s="3">
        <v>3</v>
      </c>
      <c r="N269">
        <v>3.1</v>
      </c>
      <c r="O269">
        <v>3.5</v>
      </c>
      <c r="P269">
        <v>2.2000000000000002</v>
      </c>
      <c r="Q269" s="2">
        <v>1.53</v>
      </c>
      <c r="R269" s="8">
        <f t="shared" si="45"/>
        <v>0.53</v>
      </c>
      <c r="S269" s="8">
        <f>SUM($R$3:R269)</f>
        <v>-20.060000000000006</v>
      </c>
      <c r="T269" s="2">
        <v>2.37</v>
      </c>
      <c r="U269" s="8">
        <f t="shared" si="40"/>
        <v>-1</v>
      </c>
      <c r="V269" s="8">
        <f>SUM($U$3:U269)</f>
        <v>-7.1699999999999955</v>
      </c>
      <c r="W269" s="9">
        <v>1.18</v>
      </c>
      <c r="X269" s="8">
        <f t="shared" si="41"/>
        <v>0.17999999999999994</v>
      </c>
      <c r="Y269" s="8">
        <f>SUM($X$3:X269)</f>
        <v>-9.1099999999999977</v>
      </c>
      <c r="Z269" s="9">
        <v>4.5</v>
      </c>
      <c r="AA269" s="8">
        <f t="shared" si="42"/>
        <v>-1</v>
      </c>
      <c r="AB269" s="8">
        <f>SUM($AA$3:AA269)</f>
        <v>-13.929999999999996</v>
      </c>
      <c r="AC269" s="2">
        <v>1.61</v>
      </c>
      <c r="AD269" s="8">
        <f t="shared" si="43"/>
        <v>0.6100000000000001</v>
      </c>
      <c r="AE269" s="8">
        <f>SUM(AD$3:AD269)</f>
        <v>92.32999999999997</v>
      </c>
      <c r="AF269" s="2">
        <v>2.25</v>
      </c>
      <c r="AG269" s="8">
        <f t="shared" si="46"/>
        <v>-1</v>
      </c>
      <c r="AH269" s="8">
        <f>SUM(AG$3:AG269)</f>
        <v>0.75000000000000355</v>
      </c>
      <c r="AI269">
        <v>13</v>
      </c>
      <c r="AJ269" s="8">
        <f t="shared" si="47"/>
        <v>-1</v>
      </c>
      <c r="AK269" s="8">
        <f>SUM(AJ$3:AJ269)</f>
        <v>-3</v>
      </c>
      <c r="AL269" s="2">
        <v>12</v>
      </c>
      <c r="AM269" s="8">
        <f t="shared" si="48"/>
        <v>-1</v>
      </c>
      <c r="AN269" s="8">
        <f>SUM(AM$3:AM269)</f>
        <v>-69</v>
      </c>
      <c r="AO269" s="2">
        <v>7</v>
      </c>
      <c r="AP269" s="8">
        <f t="shared" si="49"/>
        <v>-1</v>
      </c>
      <c r="AQ269" s="8">
        <f>SUM(AP$3:AP269)</f>
        <v>-19</v>
      </c>
      <c r="AR269">
        <v>6.4</v>
      </c>
      <c r="AS269">
        <v>1.1100000000000001</v>
      </c>
      <c r="AT269" s="4">
        <f t="shared" si="44"/>
        <v>-1</v>
      </c>
      <c r="AU269" s="5">
        <f>SUM($AT$3:AT269)</f>
        <v>-69</v>
      </c>
      <c r="AV269" s="6">
        <f>SUM(R269,U269,X269,AA269,AD269,AG269)</f>
        <v>-1.68</v>
      </c>
    </row>
    <row r="270" spans="1:48" x14ac:dyDescent="0.25">
      <c r="A270">
        <f>IF(AND(G270&lt;&gt;"",H270&lt;&gt;"",I270&lt;&gt;"",J270&lt;&gt;"",K270&lt;&gt;"",L270&lt;&gt;"",M270&lt;&gt;"",N270&lt;&gt;"",O270&lt;&gt;"",P270&lt;&gt;"",Q270&lt;&gt;"",T270&lt;&gt;"",W270&lt;&gt;"",Z270&lt;&gt;"",AC270&lt;&gt;"",AF270&lt;&gt;"",AI270&lt;&gt;"",AL270&lt;&gt;"",AO270&lt;&gt;"",AR270&lt;&gt;"",AS270&lt;&gt;""),1,0)</f>
        <v>1</v>
      </c>
      <c r="B270" s="1">
        <v>43891</v>
      </c>
      <c r="C270" t="s">
        <v>330</v>
      </c>
      <c r="D270" t="s">
        <v>623</v>
      </c>
      <c r="E270" t="s">
        <v>345</v>
      </c>
      <c r="F270" t="s">
        <v>335</v>
      </c>
      <c r="G270">
        <v>2020</v>
      </c>
      <c r="H270">
        <v>3</v>
      </c>
      <c r="I270">
        <v>1</v>
      </c>
      <c r="J270" t="s">
        <v>23</v>
      </c>
      <c r="K270">
        <v>1</v>
      </c>
      <c r="L270" s="3">
        <v>1</v>
      </c>
      <c r="M270" s="3">
        <v>3</v>
      </c>
      <c r="N270">
        <v>2.6</v>
      </c>
      <c r="O270">
        <v>3</v>
      </c>
      <c r="P270">
        <v>2.9</v>
      </c>
      <c r="Q270" s="2">
        <v>1.95</v>
      </c>
      <c r="R270" s="8">
        <f t="shared" si="45"/>
        <v>0.95</v>
      </c>
      <c r="S270" s="8">
        <f>SUM($R$3:R270)</f>
        <v>-19.110000000000007</v>
      </c>
      <c r="T270" s="2">
        <v>1.8</v>
      </c>
      <c r="U270" s="8">
        <f t="shared" si="40"/>
        <v>-1</v>
      </c>
      <c r="V270" s="8">
        <f>SUM($U$3:U270)</f>
        <v>-8.1699999999999946</v>
      </c>
      <c r="W270" s="9">
        <v>1.4</v>
      </c>
      <c r="X270" s="8">
        <f t="shared" si="41"/>
        <v>0.39999999999999991</v>
      </c>
      <c r="Y270" s="8">
        <f>SUM($X$3:X270)</f>
        <v>-8.7099999999999973</v>
      </c>
      <c r="Z270" s="9">
        <v>2.75</v>
      </c>
      <c r="AA270" s="8">
        <f t="shared" si="42"/>
        <v>-1</v>
      </c>
      <c r="AB270" s="8">
        <f>SUM($AA$3:AA270)</f>
        <v>-14.929999999999996</v>
      </c>
      <c r="AC270" s="2">
        <v>2.4</v>
      </c>
      <c r="AD270" s="8">
        <f t="shared" si="43"/>
        <v>1.4</v>
      </c>
      <c r="AE270" s="8">
        <f>SUM(AD$3:AD270)</f>
        <v>93.729999999999976</v>
      </c>
      <c r="AF270" s="2">
        <v>1.53</v>
      </c>
      <c r="AG270" s="8">
        <f t="shared" si="46"/>
        <v>-1</v>
      </c>
      <c r="AH270" s="8">
        <f>SUM(AG$3:AG270)</f>
        <v>-0.24999999999999645</v>
      </c>
      <c r="AI270">
        <v>7.5</v>
      </c>
      <c r="AJ270" s="8">
        <f t="shared" si="47"/>
        <v>-1</v>
      </c>
      <c r="AK270" s="8">
        <f>SUM(AJ$3:AJ270)</f>
        <v>-4</v>
      </c>
      <c r="AL270" s="2">
        <v>11</v>
      </c>
      <c r="AM270" s="8">
        <f t="shared" si="48"/>
        <v>-1</v>
      </c>
      <c r="AN270" s="8">
        <f>SUM(AM$3:AM270)</f>
        <v>-70</v>
      </c>
      <c r="AO270" s="2">
        <v>6</v>
      </c>
      <c r="AP270" s="8">
        <f t="shared" si="49"/>
        <v>-1</v>
      </c>
      <c r="AQ270" s="8">
        <f>SUM(AP$3:AP270)</f>
        <v>-20</v>
      </c>
      <c r="AR270">
        <v>5.9</v>
      </c>
      <c r="AS270">
        <v>1.1299999999999999</v>
      </c>
      <c r="AT270" s="4">
        <f t="shared" si="44"/>
        <v>-1</v>
      </c>
      <c r="AU270" s="5">
        <f>SUM($AT$3:AT270)</f>
        <v>-70</v>
      </c>
      <c r="AV270" s="6">
        <f>SUM(R270,U270,X270,AA270,AD270,AG270)</f>
        <v>-0.25000000000000022</v>
      </c>
    </row>
    <row r="271" spans="1:48" x14ac:dyDescent="0.25">
      <c r="A271">
        <f>IF(AND(G271&lt;&gt;"",H271&lt;&gt;"",I271&lt;&gt;"",J271&lt;&gt;"",K271&lt;&gt;"",L271&lt;&gt;"",M271&lt;&gt;"",N271&lt;&gt;"",O271&lt;&gt;"",P271&lt;&gt;"",Q271&lt;&gt;"",T271&lt;&gt;"",W271&lt;&gt;"",Z271&lt;&gt;"",AC271&lt;&gt;"",AF271&lt;&gt;"",AI271&lt;&gt;"",AL271&lt;&gt;"",AO271&lt;&gt;"",AR271&lt;&gt;"",AS271&lt;&gt;""),1,0)</f>
        <v>1</v>
      </c>
      <c r="B271" s="1">
        <v>43891</v>
      </c>
      <c r="C271" t="s">
        <v>330</v>
      </c>
      <c r="D271" t="s">
        <v>624</v>
      </c>
      <c r="E271" t="s">
        <v>336</v>
      </c>
      <c r="F271" t="s">
        <v>516</v>
      </c>
      <c r="G271">
        <v>2020</v>
      </c>
      <c r="H271">
        <v>3</v>
      </c>
      <c r="I271">
        <v>1</v>
      </c>
      <c r="J271" t="s">
        <v>23</v>
      </c>
      <c r="K271">
        <v>1</v>
      </c>
      <c r="L271" s="3">
        <v>2</v>
      </c>
      <c r="M271" s="3">
        <v>0</v>
      </c>
      <c r="N271">
        <v>1.25</v>
      </c>
      <c r="O271">
        <v>5.25</v>
      </c>
      <c r="P271">
        <v>12</v>
      </c>
      <c r="Q271" s="2">
        <v>2.37</v>
      </c>
      <c r="R271" s="8">
        <f t="shared" si="45"/>
        <v>-1</v>
      </c>
      <c r="S271" s="8">
        <f>SUM($R$3:R271)</f>
        <v>-20.110000000000007</v>
      </c>
      <c r="T271" s="2">
        <v>1.53</v>
      </c>
      <c r="U271" s="8">
        <f t="shared" si="40"/>
        <v>0.53</v>
      </c>
      <c r="V271" s="8">
        <f>SUM($U$3:U271)</f>
        <v>-7.6399999999999944</v>
      </c>
      <c r="W271" s="9">
        <v>1.25</v>
      </c>
      <c r="X271" s="8">
        <f t="shared" si="41"/>
        <v>0.25</v>
      </c>
      <c r="Y271" s="8">
        <f>SUM($X$3:X271)</f>
        <v>-8.4599999999999973</v>
      </c>
      <c r="Z271" s="9">
        <v>3.75</v>
      </c>
      <c r="AA271" s="8">
        <f t="shared" si="42"/>
        <v>-1</v>
      </c>
      <c r="AB271" s="8">
        <f>SUM($AA$3:AA271)</f>
        <v>-15.929999999999996</v>
      </c>
      <c r="AC271" s="2">
        <v>1.95</v>
      </c>
      <c r="AD271" s="8">
        <f t="shared" si="43"/>
        <v>0.95</v>
      </c>
      <c r="AE271" s="8">
        <f>SUM(AD$3:AD271)</f>
        <v>94.679999999999978</v>
      </c>
      <c r="AF271" s="2">
        <v>1.85</v>
      </c>
      <c r="AG271" s="8">
        <f t="shared" si="46"/>
        <v>0.85000000000000009</v>
      </c>
      <c r="AH271" s="8">
        <f>SUM(AG$3:AG271)</f>
        <v>0.60000000000000364</v>
      </c>
      <c r="AI271">
        <v>5.5</v>
      </c>
      <c r="AJ271" s="8">
        <f t="shared" si="47"/>
        <v>-1</v>
      </c>
      <c r="AK271" s="8">
        <f>SUM(AJ$3:AJ271)</f>
        <v>-5</v>
      </c>
      <c r="AL271" s="2">
        <v>8.5</v>
      </c>
      <c r="AM271" s="8">
        <f t="shared" si="48"/>
        <v>-1</v>
      </c>
      <c r="AN271" s="8">
        <f>SUM(AM$3:AM271)</f>
        <v>-71</v>
      </c>
      <c r="AO271" s="2">
        <v>11</v>
      </c>
      <c r="AP271" s="8">
        <f t="shared" si="49"/>
        <v>-1</v>
      </c>
      <c r="AQ271" s="8">
        <f>SUM(AP$3:AP271)</f>
        <v>-21</v>
      </c>
      <c r="AR271">
        <v>2.2000000000000002</v>
      </c>
      <c r="AS271">
        <v>1.65</v>
      </c>
      <c r="AT271" s="4">
        <f t="shared" si="44"/>
        <v>-1</v>
      </c>
      <c r="AU271" s="5">
        <f>SUM($AT$3:AT271)</f>
        <v>-71</v>
      </c>
      <c r="AV271" s="6">
        <f>SUM(R271,U271,X271,AA271,AD271,AG271)</f>
        <v>0.58000000000000007</v>
      </c>
    </row>
    <row r="272" spans="1:48" x14ac:dyDescent="0.25">
      <c r="A272">
        <f>IF(AND(G272&lt;&gt;"",H272&lt;&gt;"",I272&lt;&gt;"",J272&lt;&gt;"",K272&lt;&gt;"",L272&lt;&gt;"",M272&lt;&gt;"",N272&lt;&gt;"",O272&lt;&gt;"",P272&lt;&gt;"",Q272&lt;&gt;"",T272&lt;&gt;"",W272&lt;&gt;"",Z272&lt;&gt;"",AC272&lt;&gt;"",AF272&lt;&gt;"",AI272&lt;&gt;"",AL272&lt;&gt;"",AO272&lt;&gt;"",AR272&lt;&gt;"",AS272&lt;&gt;""),1,0)</f>
        <v>0</v>
      </c>
      <c r="B272" s="1">
        <v>43891</v>
      </c>
      <c r="C272" t="s">
        <v>330</v>
      </c>
      <c r="D272" t="s">
        <v>625</v>
      </c>
      <c r="E272" t="s">
        <v>342</v>
      </c>
      <c r="F272" t="s">
        <v>565</v>
      </c>
      <c r="G272">
        <v>2020</v>
      </c>
      <c r="H272">
        <v>3</v>
      </c>
      <c r="I272">
        <v>1</v>
      </c>
      <c r="J272" t="s">
        <v>23</v>
      </c>
      <c r="K272">
        <v>1</v>
      </c>
      <c r="L272" s="3">
        <v>1</v>
      </c>
      <c r="M272" s="3">
        <v>2</v>
      </c>
      <c r="N272">
        <v>5.25</v>
      </c>
      <c r="O272">
        <v>4</v>
      </c>
      <c r="P272">
        <v>1.6</v>
      </c>
      <c r="Q272" s="2">
        <v>1.9</v>
      </c>
      <c r="R272" s="8" t="str">
        <f t="shared" si="45"/>
        <v/>
      </c>
      <c r="S272" s="8">
        <f>SUM($R$3:R272)</f>
        <v>-20.110000000000007</v>
      </c>
      <c r="T272" s="2">
        <v>1.9</v>
      </c>
      <c r="U272" s="8" t="str">
        <f t="shared" si="40"/>
        <v/>
      </c>
      <c r="V272" s="8">
        <f>SUM($U$3:U272)</f>
        <v>-7.6399999999999944</v>
      </c>
      <c r="W272" s="9">
        <v>1.28</v>
      </c>
      <c r="X272" s="8" t="str">
        <f t="shared" si="41"/>
        <v/>
      </c>
      <c r="Y272" s="8">
        <f>SUM($X$3:X272)</f>
        <v>-8.4599999999999973</v>
      </c>
      <c r="Z272" s="9">
        <v>3.5</v>
      </c>
      <c r="AA272" s="8" t="str">
        <f t="shared" si="42"/>
        <v/>
      </c>
      <c r="AB272" s="8">
        <f>SUM($AA$3:AA272)</f>
        <v>-15.929999999999996</v>
      </c>
      <c r="AC272" s="2">
        <v>1.85</v>
      </c>
      <c r="AD272" s="8" t="str">
        <f t="shared" si="43"/>
        <v/>
      </c>
      <c r="AE272" s="8">
        <f>SUM(AD$3:AD272)</f>
        <v>94.679999999999978</v>
      </c>
      <c r="AF272" s="2">
        <v>1.95</v>
      </c>
      <c r="AG272" s="8" t="str">
        <f t="shared" si="46"/>
        <v/>
      </c>
      <c r="AH272" s="8">
        <f>SUM(AG$3:AG272)</f>
        <v>0.60000000000000364</v>
      </c>
      <c r="AI272">
        <v>13</v>
      </c>
      <c r="AJ272" s="8" t="str">
        <f t="shared" si="47"/>
        <v/>
      </c>
      <c r="AK272" s="8">
        <f>SUM(AJ$3:AJ272)</f>
        <v>-5</v>
      </c>
      <c r="AL272" s="2">
        <v>15</v>
      </c>
      <c r="AM272" s="8" t="str">
        <f t="shared" si="48"/>
        <v/>
      </c>
      <c r="AN272" s="8">
        <f>SUM(AM$3:AM272)</f>
        <v>-71</v>
      </c>
      <c r="AO272" s="2">
        <v>7.5</v>
      </c>
      <c r="AP272" s="8" t="str">
        <f t="shared" si="49"/>
        <v/>
      </c>
      <c r="AQ272" s="8">
        <f>SUM(AP$3:AP272)</f>
        <v>-21</v>
      </c>
      <c r="AT272" s="4" t="str">
        <f t="shared" si="44"/>
        <v/>
      </c>
      <c r="AU272" s="5">
        <f>SUM($AT$3:AT272)</f>
        <v>-71</v>
      </c>
      <c r="AV272" s="6">
        <f>SUM(R272,U272,X272,AA272,AD272,AG272)</f>
        <v>0</v>
      </c>
    </row>
    <row r="273" spans="1:48" x14ac:dyDescent="0.25">
      <c r="A273">
        <f>IF(AND(G273&lt;&gt;"",H273&lt;&gt;"",I273&lt;&gt;"",J273&lt;&gt;"",K273&lt;&gt;"",L273&lt;&gt;"",M273&lt;&gt;"",N273&lt;&gt;"",O273&lt;&gt;"",P273&lt;&gt;"",Q273&lt;&gt;"",T273&lt;&gt;"",W273&lt;&gt;"",Z273&lt;&gt;"",AC273&lt;&gt;"",AF273&lt;&gt;"",AI273&lt;&gt;"",AL273&lt;&gt;"",AO273&lt;&gt;"",AR273&lt;&gt;"",AS273&lt;&gt;""),1,0)</f>
        <v>1</v>
      </c>
      <c r="B273" s="1">
        <v>43891</v>
      </c>
      <c r="C273" t="s">
        <v>283</v>
      </c>
      <c r="D273" t="s">
        <v>626</v>
      </c>
      <c r="E273" t="s">
        <v>348</v>
      </c>
      <c r="F273" t="s">
        <v>234</v>
      </c>
      <c r="G273">
        <v>2020</v>
      </c>
      <c r="H273">
        <v>3</v>
      </c>
      <c r="I273">
        <v>1</v>
      </c>
      <c r="J273" t="s">
        <v>23</v>
      </c>
      <c r="K273">
        <v>1</v>
      </c>
      <c r="L273" s="3">
        <v>1</v>
      </c>
      <c r="M273" s="3">
        <v>1</v>
      </c>
      <c r="N273">
        <v>2.8</v>
      </c>
      <c r="O273">
        <v>3.4</v>
      </c>
      <c r="P273">
        <v>2.5</v>
      </c>
      <c r="Q273" s="2">
        <v>1.75</v>
      </c>
      <c r="R273" s="8">
        <f t="shared" si="45"/>
        <v>0.75</v>
      </c>
      <c r="S273" s="8">
        <f>SUM($R$3:R273)</f>
        <v>-19.360000000000007</v>
      </c>
      <c r="T273" s="2">
        <v>2</v>
      </c>
      <c r="U273" s="8">
        <f t="shared" si="40"/>
        <v>-1</v>
      </c>
      <c r="V273" s="8">
        <f>SUM($U$3:U273)</f>
        <v>-8.6399999999999935</v>
      </c>
      <c r="W273" s="9">
        <v>1.33</v>
      </c>
      <c r="X273" s="8">
        <f t="shared" si="41"/>
        <v>0.33000000000000007</v>
      </c>
      <c r="Y273" s="8">
        <f>SUM($X$3:X273)</f>
        <v>-8.1299999999999972</v>
      </c>
      <c r="Z273" s="9">
        <v>3.4</v>
      </c>
      <c r="AA273" s="8">
        <f t="shared" si="42"/>
        <v>-1</v>
      </c>
      <c r="AB273" s="8">
        <f>SUM($AA$3:AA273)</f>
        <v>-16.929999999999996</v>
      </c>
      <c r="AC273" s="2">
        <v>1.9</v>
      </c>
      <c r="AD273" s="8">
        <f t="shared" si="43"/>
        <v>0.89999999999999991</v>
      </c>
      <c r="AE273" s="8">
        <f>SUM(AD$3:AD273)</f>
        <v>95.579999999999984</v>
      </c>
      <c r="AF273" s="2">
        <v>1.9</v>
      </c>
      <c r="AG273" s="8">
        <f t="shared" si="46"/>
        <v>0.89999999999999991</v>
      </c>
      <c r="AH273" s="8">
        <f>SUM(AG$3:AG273)</f>
        <v>1.5000000000000036</v>
      </c>
      <c r="AI273">
        <v>10</v>
      </c>
      <c r="AJ273" s="8">
        <f t="shared" si="47"/>
        <v>-1</v>
      </c>
      <c r="AK273" s="8">
        <f>SUM(AJ$3:AJ273)</f>
        <v>-6</v>
      </c>
      <c r="AL273" s="2">
        <v>11</v>
      </c>
      <c r="AM273" s="8">
        <f t="shared" si="48"/>
        <v>-1</v>
      </c>
      <c r="AN273" s="8">
        <f>SUM(AM$3:AM273)</f>
        <v>-72</v>
      </c>
      <c r="AO273" s="2">
        <v>7</v>
      </c>
      <c r="AP273" s="8">
        <f t="shared" si="49"/>
        <v>6</v>
      </c>
      <c r="AQ273" s="8">
        <f>SUM(AP$3:AP273)</f>
        <v>-15</v>
      </c>
      <c r="AR273">
        <v>5.75</v>
      </c>
      <c r="AS273">
        <v>1.1399999999999999</v>
      </c>
      <c r="AT273" s="4">
        <f t="shared" si="44"/>
        <v>-1</v>
      </c>
      <c r="AU273" s="5">
        <f>SUM($AT$3:AT273)</f>
        <v>-72</v>
      </c>
      <c r="AV273" s="6">
        <f>SUM(R273,U273,X273,AA273,AD273,AG273)</f>
        <v>0.87999999999999989</v>
      </c>
    </row>
    <row r="274" spans="1:48" x14ac:dyDescent="0.25">
      <c r="A274">
        <f>IF(AND(G274&lt;&gt;"",H274&lt;&gt;"",I274&lt;&gt;"",J274&lt;&gt;"",K274&lt;&gt;"",L274&lt;&gt;"",M274&lt;&gt;"",N274&lt;&gt;"",O274&lt;&gt;"",P274&lt;&gt;"",Q274&lt;&gt;"",T274&lt;&gt;"",W274&lt;&gt;"",Z274&lt;&gt;"",AC274&lt;&gt;"",AF274&lt;&gt;"",AI274&lt;&gt;"",AL274&lt;&gt;"",AO274&lt;&gt;"",AR274&lt;&gt;"",AS274&lt;&gt;""),1,0)</f>
        <v>1</v>
      </c>
      <c r="B274" s="1">
        <v>43891</v>
      </c>
      <c r="C274" t="s">
        <v>283</v>
      </c>
      <c r="D274" t="s">
        <v>627</v>
      </c>
      <c r="E274" t="s">
        <v>254</v>
      </c>
      <c r="F274" t="s">
        <v>237</v>
      </c>
      <c r="G274">
        <v>2020</v>
      </c>
      <c r="H274">
        <v>3</v>
      </c>
      <c r="I274">
        <v>1</v>
      </c>
      <c r="J274" t="s">
        <v>23</v>
      </c>
      <c r="K274">
        <v>1</v>
      </c>
      <c r="L274" s="3">
        <v>2</v>
      </c>
      <c r="M274" s="3">
        <v>3</v>
      </c>
      <c r="N274">
        <v>2.75</v>
      </c>
      <c r="O274">
        <v>3.1</v>
      </c>
      <c r="P274">
        <v>2.7</v>
      </c>
      <c r="Q274" s="2">
        <v>1.95</v>
      </c>
      <c r="R274" s="8">
        <f t="shared" si="45"/>
        <v>0.95</v>
      </c>
      <c r="S274" s="8">
        <f>SUM($R$3:R274)</f>
        <v>-18.410000000000007</v>
      </c>
      <c r="T274" s="2">
        <v>1.8</v>
      </c>
      <c r="U274" s="8">
        <f t="shared" si="40"/>
        <v>-1</v>
      </c>
      <c r="V274" s="8">
        <f>SUM($U$3:U274)</f>
        <v>-9.6399999999999935</v>
      </c>
      <c r="W274" s="9">
        <v>1.44</v>
      </c>
      <c r="X274" s="8">
        <f t="shared" si="41"/>
        <v>0.43999999999999995</v>
      </c>
      <c r="Y274" s="8">
        <f>SUM($X$3:X274)</f>
        <v>-7.6899999999999977</v>
      </c>
      <c r="Z274" s="9">
        <v>2.75</v>
      </c>
      <c r="AA274" s="8">
        <f t="shared" si="42"/>
        <v>-1</v>
      </c>
      <c r="AB274" s="8">
        <f>SUM($AA$3:AA274)</f>
        <v>-17.929999999999996</v>
      </c>
      <c r="AC274" s="2">
        <v>2.37</v>
      </c>
      <c r="AD274" s="8">
        <f t="shared" si="43"/>
        <v>1.37</v>
      </c>
      <c r="AE274" s="8">
        <f>SUM(AD$3:AD274)</f>
        <v>96.949999999999989</v>
      </c>
      <c r="AF274" s="2">
        <v>1.57</v>
      </c>
      <c r="AG274" s="8">
        <f t="shared" si="46"/>
        <v>-1</v>
      </c>
      <c r="AH274" s="8">
        <f>SUM(AG$3:AG274)</f>
        <v>0.50000000000000355</v>
      </c>
      <c r="AI274">
        <v>8</v>
      </c>
      <c r="AJ274" s="8">
        <f t="shared" si="47"/>
        <v>-1</v>
      </c>
      <c r="AK274" s="8">
        <f>SUM(AJ$3:AJ274)</f>
        <v>-7</v>
      </c>
      <c r="AL274" s="2">
        <v>12</v>
      </c>
      <c r="AM274" s="8">
        <f t="shared" si="48"/>
        <v>-1</v>
      </c>
      <c r="AN274" s="8">
        <f>SUM(AM$3:AM274)</f>
        <v>-73</v>
      </c>
      <c r="AO274" s="2">
        <v>6.5</v>
      </c>
      <c r="AP274" s="8">
        <f t="shared" si="49"/>
        <v>-1</v>
      </c>
      <c r="AQ274" s="8">
        <f>SUM(AP$3:AP274)</f>
        <v>-16</v>
      </c>
      <c r="AR274">
        <v>5.9</v>
      </c>
      <c r="AS274">
        <v>1.1299999999999999</v>
      </c>
      <c r="AT274" s="4">
        <f t="shared" si="44"/>
        <v>-1</v>
      </c>
      <c r="AU274" s="5">
        <f>SUM($AT$3:AT274)</f>
        <v>-73</v>
      </c>
      <c r="AV274" s="6">
        <f>SUM(R274,U274,X274,AA274,AD274,AG274)</f>
        <v>-0.24</v>
      </c>
    </row>
    <row r="275" spans="1:48" x14ac:dyDescent="0.25">
      <c r="A275">
        <f>IF(AND(G275&lt;&gt;"",H275&lt;&gt;"",I275&lt;&gt;"",J275&lt;&gt;"",K275&lt;&gt;"",L275&lt;&gt;"",M275&lt;&gt;"",N275&lt;&gt;"",O275&lt;&gt;"",P275&lt;&gt;"",Q275&lt;&gt;"",T275&lt;&gt;"",W275&lt;&gt;"",Z275&lt;&gt;"",AC275&lt;&gt;"",AF275&lt;&gt;"",AI275&lt;&gt;"",AL275&lt;&gt;"",AO275&lt;&gt;"",AR275&lt;&gt;"",AS275&lt;&gt;""),1,0)</f>
        <v>1</v>
      </c>
      <c r="B275" s="1">
        <v>43891</v>
      </c>
      <c r="C275" t="s">
        <v>275</v>
      </c>
      <c r="D275" t="s">
        <v>628</v>
      </c>
      <c r="E275" t="s">
        <v>362</v>
      </c>
      <c r="F275" t="s">
        <v>364</v>
      </c>
      <c r="G275">
        <v>2020</v>
      </c>
      <c r="H275">
        <v>3</v>
      </c>
      <c r="I275">
        <v>1</v>
      </c>
      <c r="J275" t="s">
        <v>23</v>
      </c>
      <c r="K275">
        <v>1</v>
      </c>
      <c r="L275" s="3">
        <v>1</v>
      </c>
      <c r="M275" s="3">
        <v>0</v>
      </c>
      <c r="N275">
        <v>2.25</v>
      </c>
      <c r="O275">
        <v>3.4</v>
      </c>
      <c r="P275">
        <v>3.2</v>
      </c>
      <c r="Q275" s="2">
        <v>1.75</v>
      </c>
      <c r="R275" s="8">
        <f t="shared" si="45"/>
        <v>-1</v>
      </c>
      <c r="S275" s="8">
        <f>SUM($R$3:R275)</f>
        <v>-19.410000000000007</v>
      </c>
      <c r="T275" s="2">
        <v>2</v>
      </c>
      <c r="U275" s="8">
        <f t="shared" si="40"/>
        <v>1</v>
      </c>
      <c r="V275" s="8">
        <f>SUM($U$3:U275)</f>
        <v>-8.6399999999999935</v>
      </c>
      <c r="W275" s="9">
        <v>1.3</v>
      </c>
      <c r="X275" s="8">
        <f t="shared" si="41"/>
        <v>-1</v>
      </c>
      <c r="Y275" s="8">
        <f>SUM($X$3:X275)</f>
        <v>-8.6899999999999977</v>
      </c>
      <c r="Z275" s="9">
        <v>3.5</v>
      </c>
      <c r="AA275" s="8">
        <f t="shared" si="42"/>
        <v>2.5</v>
      </c>
      <c r="AB275" s="8">
        <f>SUM($AA$3:AA275)</f>
        <v>-15.429999999999996</v>
      </c>
      <c r="AC275" s="2">
        <v>1.9</v>
      </c>
      <c r="AD275" s="8">
        <f t="shared" si="43"/>
        <v>-1</v>
      </c>
      <c r="AE275" s="8">
        <f>SUM(AD$3:AD275)</f>
        <v>95.949999999999989</v>
      </c>
      <c r="AF275" s="2">
        <v>1.9</v>
      </c>
      <c r="AG275" s="8">
        <f t="shared" si="46"/>
        <v>0.89999999999999991</v>
      </c>
      <c r="AH275" s="8">
        <f>SUM(AG$3:AG275)</f>
        <v>1.4000000000000035</v>
      </c>
      <c r="AI275">
        <v>8</v>
      </c>
      <c r="AJ275" s="8">
        <f t="shared" si="47"/>
        <v>7</v>
      </c>
      <c r="AK275" s="8">
        <f>SUM(AJ$3:AJ275)</f>
        <v>0</v>
      </c>
      <c r="AL275" s="2">
        <v>9</v>
      </c>
      <c r="AM275" s="8">
        <f t="shared" si="48"/>
        <v>-1</v>
      </c>
      <c r="AN275" s="8">
        <f>SUM(AM$3:AM275)</f>
        <v>-74</v>
      </c>
      <c r="AO275" s="2">
        <v>6.5</v>
      </c>
      <c r="AP275" s="8">
        <f t="shared" si="49"/>
        <v>-1</v>
      </c>
      <c r="AQ275" s="8">
        <f>SUM(AP$3:AP275)</f>
        <v>-17</v>
      </c>
      <c r="AR275">
        <v>4.1500000000000004</v>
      </c>
      <c r="AS275">
        <v>1.22</v>
      </c>
      <c r="AT275" s="4">
        <f t="shared" si="44"/>
        <v>-1</v>
      </c>
      <c r="AU275" s="5">
        <f>SUM($AT$3:AT275)</f>
        <v>-74</v>
      </c>
      <c r="AV275" s="6">
        <f>SUM(R275,U275,X275,AA275,AD275,AG275)</f>
        <v>1.4</v>
      </c>
    </row>
    <row r="276" spans="1:48" x14ac:dyDescent="0.25">
      <c r="A276">
        <f>IF(AND(G276&lt;&gt;"",H276&lt;&gt;"",I276&lt;&gt;"",J276&lt;&gt;"",K276&lt;&gt;"",L276&lt;&gt;"",M276&lt;&gt;"",N276&lt;&gt;"",O276&lt;&gt;"",P276&lt;&gt;"",Q276&lt;&gt;"",T276&lt;&gt;"",W276&lt;&gt;"",Z276&lt;&gt;"",AC276&lt;&gt;"",AF276&lt;&gt;"",AI276&lt;&gt;"",AL276&lt;&gt;"",AO276&lt;&gt;"",AR276&lt;&gt;"",AS276&lt;&gt;""),1,0)</f>
        <v>0</v>
      </c>
      <c r="B276" s="1">
        <v>43891</v>
      </c>
      <c r="C276" t="s">
        <v>275</v>
      </c>
      <c r="D276" t="s">
        <v>629</v>
      </c>
      <c r="E276" t="s">
        <v>359</v>
      </c>
      <c r="F276" t="s">
        <v>244</v>
      </c>
      <c r="G276">
        <v>2020</v>
      </c>
      <c r="H276">
        <v>3</v>
      </c>
      <c r="I276">
        <v>1</v>
      </c>
      <c r="J276" t="s">
        <v>23</v>
      </c>
      <c r="K276">
        <v>1</v>
      </c>
      <c r="L276" s="3">
        <v>1</v>
      </c>
      <c r="M276" s="3">
        <v>1</v>
      </c>
      <c r="N276">
        <v>4.2</v>
      </c>
      <c r="O276">
        <v>3.1</v>
      </c>
      <c r="P276">
        <v>2</v>
      </c>
      <c r="Q276" s="2">
        <v>2.1</v>
      </c>
      <c r="R276" s="8" t="str">
        <f t="shared" si="45"/>
        <v/>
      </c>
      <c r="S276" s="8">
        <f>SUM($R$3:R276)</f>
        <v>-19.410000000000007</v>
      </c>
      <c r="T276" s="2">
        <v>1.66</v>
      </c>
      <c r="U276" s="8" t="str">
        <f t="shared" si="40"/>
        <v/>
      </c>
      <c r="V276" s="8">
        <f>SUM($U$3:U276)</f>
        <v>-8.6399999999999935</v>
      </c>
      <c r="W276" s="9">
        <v>1.5</v>
      </c>
      <c r="X276" s="8" t="str">
        <f t="shared" si="41"/>
        <v/>
      </c>
      <c r="Y276" s="8">
        <f>SUM($X$3:X276)</f>
        <v>-8.6899999999999977</v>
      </c>
      <c r="Z276" s="9">
        <v>2.62</v>
      </c>
      <c r="AA276" s="8" t="str">
        <f t="shared" si="42"/>
        <v/>
      </c>
      <c r="AB276" s="8">
        <f>SUM($AA$3:AA276)</f>
        <v>-15.429999999999996</v>
      </c>
      <c r="AC276" s="2">
        <v>2.62</v>
      </c>
      <c r="AD276" s="8" t="str">
        <f t="shared" si="43"/>
        <v/>
      </c>
      <c r="AE276" s="8">
        <f>SUM(AD$3:AD276)</f>
        <v>95.949999999999989</v>
      </c>
      <c r="AF276" s="2">
        <v>1.5</v>
      </c>
      <c r="AG276" s="8" t="str">
        <f t="shared" si="46"/>
        <v/>
      </c>
      <c r="AH276" s="8">
        <f>SUM(AG$3:AG276)</f>
        <v>1.4000000000000035</v>
      </c>
      <c r="AI276">
        <v>8.5</v>
      </c>
      <c r="AJ276" s="8" t="str">
        <f t="shared" si="47"/>
        <v/>
      </c>
      <c r="AK276" s="8">
        <f>SUM(AJ$3:AJ276)</f>
        <v>0</v>
      </c>
      <c r="AL276" s="2">
        <v>15</v>
      </c>
      <c r="AM276" s="8" t="str">
        <f t="shared" si="48"/>
        <v/>
      </c>
      <c r="AN276" s="8">
        <f>SUM(AM$3:AM276)</f>
        <v>-74</v>
      </c>
      <c r="AO276" s="2">
        <v>6</v>
      </c>
      <c r="AP276" s="8" t="str">
        <f t="shared" si="49"/>
        <v/>
      </c>
      <c r="AQ276" s="8">
        <f>SUM(AP$3:AP276)</f>
        <v>-17</v>
      </c>
      <c r="AT276" s="4" t="str">
        <f t="shared" si="44"/>
        <v/>
      </c>
      <c r="AU276" s="5">
        <f>SUM($AT$3:AT276)</f>
        <v>-74</v>
      </c>
      <c r="AV276" s="6">
        <f>SUM(R276,U276,X276,AA276,AD276,AG276)</f>
        <v>0</v>
      </c>
    </row>
    <row r="277" spans="1:48" x14ac:dyDescent="0.25">
      <c r="A277">
        <f>IF(AND(G277&lt;&gt;"",H277&lt;&gt;"",I277&lt;&gt;"",J277&lt;&gt;"",K277&lt;&gt;"",L277&lt;&gt;"",M277&lt;&gt;"",N277&lt;&gt;"",O277&lt;&gt;"",P277&lt;&gt;"",Q277&lt;&gt;"",T277&lt;&gt;"",W277&lt;&gt;"",Z277&lt;&gt;"",AC277&lt;&gt;"",AF277&lt;&gt;"",AI277&lt;&gt;"",AL277&lt;&gt;"",AO277&lt;&gt;"",AR277&lt;&gt;"",AS277&lt;&gt;""),1,0)</f>
        <v>0</v>
      </c>
      <c r="B277" s="1">
        <v>43891</v>
      </c>
      <c r="C277" t="s">
        <v>275</v>
      </c>
      <c r="D277" t="s">
        <v>630</v>
      </c>
      <c r="E277" t="s">
        <v>541</v>
      </c>
      <c r="F277" t="s">
        <v>543</v>
      </c>
      <c r="G277">
        <v>2020</v>
      </c>
      <c r="H277">
        <v>3</v>
      </c>
      <c r="I277">
        <v>1</v>
      </c>
      <c r="J277" t="s">
        <v>23</v>
      </c>
      <c r="K277">
        <v>1</v>
      </c>
      <c r="L277" s="3">
        <v>0</v>
      </c>
      <c r="M277" s="3">
        <v>1</v>
      </c>
      <c r="N277">
        <v>3.2</v>
      </c>
      <c r="O277">
        <v>3.1</v>
      </c>
      <c r="P277">
        <v>2.4500000000000002</v>
      </c>
      <c r="Q277" s="2">
        <v>2.0499999999999998</v>
      </c>
      <c r="R277" s="8" t="str">
        <f t="shared" si="45"/>
        <v/>
      </c>
      <c r="S277" s="8">
        <f>SUM($R$3:R277)</f>
        <v>-19.410000000000007</v>
      </c>
      <c r="T277" s="2">
        <v>1.7</v>
      </c>
      <c r="U277" s="8" t="str">
        <f t="shared" si="40"/>
        <v/>
      </c>
      <c r="V277" s="8">
        <f>SUM($U$3:U277)</f>
        <v>-8.6399999999999935</v>
      </c>
      <c r="W277" s="9">
        <v>1.5</v>
      </c>
      <c r="X277" s="8" t="str">
        <f t="shared" si="41"/>
        <v/>
      </c>
      <c r="Y277" s="8">
        <f>SUM($X$3:X277)</f>
        <v>-8.6899999999999977</v>
      </c>
      <c r="Z277" s="9">
        <v>2.62</v>
      </c>
      <c r="AA277" s="8" t="str">
        <f t="shared" si="42"/>
        <v/>
      </c>
      <c r="AB277" s="8">
        <f>SUM($AA$3:AA277)</f>
        <v>-15.429999999999996</v>
      </c>
      <c r="AC277" s="2">
        <v>2.5</v>
      </c>
      <c r="AD277" s="8" t="str">
        <f t="shared" si="43"/>
        <v/>
      </c>
      <c r="AE277" s="8">
        <f>SUM(AD$3:AD277)</f>
        <v>95.949999999999989</v>
      </c>
      <c r="AF277" s="2">
        <v>1.53</v>
      </c>
      <c r="AG277" s="8" t="str">
        <f t="shared" si="46"/>
        <v/>
      </c>
      <c r="AH277" s="8">
        <f>SUM(AG$3:AG277)</f>
        <v>1.4000000000000035</v>
      </c>
      <c r="AI277">
        <v>7.5</v>
      </c>
      <c r="AJ277" s="8" t="str">
        <f t="shared" si="47"/>
        <v/>
      </c>
      <c r="AK277" s="8">
        <f>SUM(AJ$3:AJ277)</f>
        <v>0</v>
      </c>
      <c r="AL277" s="2">
        <v>12</v>
      </c>
      <c r="AM277" s="8" t="str">
        <f t="shared" si="48"/>
        <v/>
      </c>
      <c r="AN277" s="8">
        <f>SUM(AM$3:AM277)</f>
        <v>-74</v>
      </c>
      <c r="AO277" s="2">
        <v>6</v>
      </c>
      <c r="AP277" s="8" t="str">
        <f t="shared" si="49"/>
        <v/>
      </c>
      <c r="AQ277" s="8">
        <f>SUM(AP$3:AP277)</f>
        <v>-17</v>
      </c>
      <c r="AT277" s="4" t="str">
        <f t="shared" si="44"/>
        <v/>
      </c>
      <c r="AU277" s="5">
        <f>SUM($AT$3:AT277)</f>
        <v>-74</v>
      </c>
      <c r="AV277" s="6">
        <f>SUM(R277,U277,X277,AA277,AD277,AG277)</f>
        <v>0</v>
      </c>
    </row>
    <row r="278" spans="1:48" x14ac:dyDescent="0.25">
      <c r="A278">
        <f>IF(AND(G278&lt;&gt;"",H278&lt;&gt;"",I278&lt;&gt;"",J278&lt;&gt;"",K278&lt;&gt;"",L278&lt;&gt;"",M278&lt;&gt;"",N278&lt;&gt;"",O278&lt;&gt;"",P278&lt;&gt;"",Q278&lt;&gt;"",T278&lt;&gt;"",W278&lt;&gt;"",Z278&lt;&gt;"",AC278&lt;&gt;"",AF278&lt;&gt;"",AI278&lt;&gt;"",AL278&lt;&gt;"",AO278&lt;&gt;"",AR278&lt;&gt;"",AS278&lt;&gt;""),1,0)</f>
        <v>1</v>
      </c>
      <c r="B278" s="1">
        <v>43891</v>
      </c>
      <c r="C278" t="s">
        <v>275</v>
      </c>
      <c r="D278" t="s">
        <v>631</v>
      </c>
      <c r="E278" t="s">
        <v>353</v>
      </c>
      <c r="F278" t="s">
        <v>539</v>
      </c>
      <c r="G278">
        <v>2020</v>
      </c>
      <c r="H278">
        <v>3</v>
      </c>
      <c r="I278">
        <v>1</v>
      </c>
      <c r="J278" t="s">
        <v>23</v>
      </c>
      <c r="K278">
        <v>1</v>
      </c>
      <c r="L278" s="3">
        <v>2</v>
      </c>
      <c r="M278" s="3">
        <v>0</v>
      </c>
      <c r="N278">
        <v>2.1</v>
      </c>
      <c r="O278">
        <v>3.75</v>
      </c>
      <c r="P278">
        <v>3.2</v>
      </c>
      <c r="Q278" s="2">
        <v>1.53</v>
      </c>
      <c r="R278" s="8">
        <f t="shared" si="45"/>
        <v>-1</v>
      </c>
      <c r="S278" s="8">
        <f>SUM($R$3:R278)</f>
        <v>-20.410000000000007</v>
      </c>
      <c r="T278" s="2">
        <v>2.37</v>
      </c>
      <c r="U278" s="8">
        <f t="shared" si="40"/>
        <v>1.37</v>
      </c>
      <c r="V278" s="8">
        <f>SUM($U$3:U278)</f>
        <v>-7.2699999999999934</v>
      </c>
      <c r="W278" s="9">
        <v>1.2</v>
      </c>
      <c r="X278" s="8">
        <f t="shared" si="41"/>
        <v>0.19999999999999996</v>
      </c>
      <c r="Y278" s="8">
        <f>SUM($X$3:X278)</f>
        <v>-8.4899999999999984</v>
      </c>
      <c r="Z278" s="9">
        <v>4.5</v>
      </c>
      <c r="AA278" s="8">
        <f t="shared" si="42"/>
        <v>-1</v>
      </c>
      <c r="AB278" s="8">
        <f>SUM($AA$3:AA278)</f>
        <v>-16.429999999999996</v>
      </c>
      <c r="AC278" s="2">
        <v>1.57</v>
      </c>
      <c r="AD278" s="8">
        <f t="shared" si="43"/>
        <v>0.57000000000000006</v>
      </c>
      <c r="AE278" s="8">
        <f>SUM(AD$3:AD278)</f>
        <v>96.519999999999982</v>
      </c>
      <c r="AF278" s="2">
        <v>2.37</v>
      </c>
      <c r="AG278" s="8">
        <f t="shared" si="46"/>
        <v>1.37</v>
      </c>
      <c r="AH278" s="8">
        <f>SUM(AG$3:AG278)</f>
        <v>2.7700000000000036</v>
      </c>
      <c r="AI278">
        <v>10</v>
      </c>
      <c r="AJ278" s="8">
        <f t="shared" si="47"/>
        <v>-1</v>
      </c>
      <c r="AK278" s="8">
        <f>SUM(AJ$3:AJ278)</f>
        <v>-1</v>
      </c>
      <c r="AL278" s="2">
        <v>9</v>
      </c>
      <c r="AM278" s="8">
        <f t="shared" si="48"/>
        <v>-1</v>
      </c>
      <c r="AN278" s="8">
        <f>SUM(AM$3:AM278)</f>
        <v>-75</v>
      </c>
      <c r="AO278" s="2">
        <v>7.5</v>
      </c>
      <c r="AP278" s="8">
        <f t="shared" si="49"/>
        <v>-1</v>
      </c>
      <c r="AQ278" s="8">
        <f>SUM(AP$3:AP278)</f>
        <v>-18</v>
      </c>
      <c r="AR278">
        <v>3.7</v>
      </c>
      <c r="AS278">
        <v>1.26</v>
      </c>
      <c r="AT278" s="4">
        <f t="shared" si="44"/>
        <v>-1</v>
      </c>
      <c r="AU278" s="5">
        <f>SUM($AT$3:AT278)</f>
        <v>-75</v>
      </c>
      <c r="AV278" s="6">
        <f>SUM(R278,U278,X278,AA278,AD278,AG278)</f>
        <v>1.5100000000000002</v>
      </c>
    </row>
    <row r="279" spans="1:48" x14ac:dyDescent="0.25">
      <c r="A279">
        <f>IF(AND(G279&lt;&gt;"",H279&lt;&gt;"",I279&lt;&gt;"",J279&lt;&gt;"",K279&lt;&gt;"",L279&lt;&gt;"",M279&lt;&gt;"",N279&lt;&gt;"",O279&lt;&gt;"",P279&lt;&gt;"",Q279&lt;&gt;"",T279&lt;&gt;"",W279&lt;&gt;"",Z279&lt;&gt;"",AC279&lt;&gt;"",AF279&lt;&gt;"",AI279&lt;&gt;"",AL279&lt;&gt;"",AO279&lt;&gt;"",AR279&lt;&gt;"",AS279&lt;&gt;""),1,0)</f>
        <v>1</v>
      </c>
      <c r="B279" s="1">
        <v>43891</v>
      </c>
      <c r="C279" t="s">
        <v>275</v>
      </c>
      <c r="D279" t="s">
        <v>632</v>
      </c>
      <c r="E279" t="s">
        <v>537</v>
      </c>
      <c r="F279" t="s">
        <v>358</v>
      </c>
      <c r="G279">
        <v>2020</v>
      </c>
      <c r="H279">
        <v>3</v>
      </c>
      <c r="I279">
        <v>1</v>
      </c>
      <c r="J279" t="s">
        <v>23</v>
      </c>
      <c r="K279">
        <v>1</v>
      </c>
      <c r="L279" s="3">
        <v>3</v>
      </c>
      <c r="M279" s="3">
        <v>2</v>
      </c>
      <c r="N279">
        <v>1.45</v>
      </c>
      <c r="O279">
        <v>4.33</v>
      </c>
      <c r="P279">
        <v>7.5</v>
      </c>
      <c r="Q279" s="2">
        <v>1.95</v>
      </c>
      <c r="R279" s="8">
        <f t="shared" si="45"/>
        <v>0.95</v>
      </c>
      <c r="S279" s="8">
        <f>SUM($R$3:R279)</f>
        <v>-19.460000000000008</v>
      </c>
      <c r="T279" s="2">
        <v>1.8</v>
      </c>
      <c r="U279" s="8">
        <f t="shared" si="40"/>
        <v>-1</v>
      </c>
      <c r="V279" s="8">
        <f>SUM($U$3:U279)</f>
        <v>-8.2699999999999925</v>
      </c>
      <c r="W279" s="9">
        <v>1.25</v>
      </c>
      <c r="X279" s="8">
        <f t="shared" si="41"/>
        <v>0.25</v>
      </c>
      <c r="Y279" s="8">
        <f>SUM($X$3:X279)</f>
        <v>-8.2399999999999984</v>
      </c>
      <c r="Z279" s="9">
        <v>4</v>
      </c>
      <c r="AA279" s="8">
        <f t="shared" si="42"/>
        <v>-1</v>
      </c>
      <c r="AB279" s="8">
        <f>SUM($AA$3:AA279)</f>
        <v>-17.429999999999996</v>
      </c>
      <c r="AC279" s="2">
        <v>1.8</v>
      </c>
      <c r="AD279" s="8">
        <f t="shared" si="43"/>
        <v>0.8</v>
      </c>
      <c r="AE279" s="8">
        <f>SUM(AD$3:AD279)</f>
        <v>97.319999999999979</v>
      </c>
      <c r="AF279" s="2">
        <v>2</v>
      </c>
      <c r="AG279" s="8">
        <f t="shared" si="46"/>
        <v>-1</v>
      </c>
      <c r="AH279" s="8">
        <f>SUM(AG$3:AG279)</f>
        <v>1.7700000000000036</v>
      </c>
      <c r="AI279">
        <v>7</v>
      </c>
      <c r="AJ279" s="8">
        <f t="shared" si="47"/>
        <v>-1</v>
      </c>
      <c r="AK279" s="8">
        <f>SUM(AJ$3:AJ279)</f>
        <v>-2</v>
      </c>
      <c r="AL279" s="2">
        <v>8.5</v>
      </c>
      <c r="AM279" s="8">
        <f t="shared" si="48"/>
        <v>-1</v>
      </c>
      <c r="AN279" s="8">
        <f>SUM(AM$3:AM279)</f>
        <v>-76</v>
      </c>
      <c r="AO279" s="2">
        <v>8</v>
      </c>
      <c r="AP279" s="8">
        <f t="shared" si="49"/>
        <v>-1</v>
      </c>
      <c r="AQ279" s="8">
        <f>SUM(AP$3:AP279)</f>
        <v>-19</v>
      </c>
      <c r="AR279">
        <v>2.35</v>
      </c>
      <c r="AS279">
        <v>1.57</v>
      </c>
      <c r="AT279" s="4">
        <f t="shared" si="44"/>
        <v>-1</v>
      </c>
      <c r="AU279" s="5">
        <f>SUM($AT$3:AT279)</f>
        <v>-76</v>
      </c>
      <c r="AV279" s="6">
        <f>SUM(R279,U279,X279,AA279,AD279,AG279)</f>
        <v>-1</v>
      </c>
    </row>
    <row r="280" spans="1:48" x14ac:dyDescent="0.25">
      <c r="A280">
        <f>IF(AND(G280&lt;&gt;"",H280&lt;&gt;"",I280&lt;&gt;"",J280&lt;&gt;"",K280&lt;&gt;"",L280&lt;&gt;"",M280&lt;&gt;"",N280&lt;&gt;"",O280&lt;&gt;"",P280&lt;&gt;"",Q280&lt;&gt;"",T280&lt;&gt;"",W280&lt;&gt;"",Z280&lt;&gt;"",AC280&lt;&gt;"",AF280&lt;&gt;"",AI280&lt;&gt;"",AL280&lt;&gt;"",AO280&lt;&gt;"",AR280&lt;&gt;"",AS280&lt;&gt;""),1,0)</f>
        <v>0</v>
      </c>
      <c r="B280" s="1">
        <v>43891</v>
      </c>
      <c r="C280" t="s">
        <v>633</v>
      </c>
      <c r="D280" t="s">
        <v>634</v>
      </c>
      <c r="E280" t="s">
        <v>553</v>
      </c>
      <c r="F280" t="s">
        <v>549</v>
      </c>
      <c r="G280">
        <v>2020</v>
      </c>
      <c r="H280">
        <v>3</v>
      </c>
      <c r="I280">
        <v>1</v>
      </c>
      <c r="J280" t="s">
        <v>23</v>
      </c>
      <c r="K280">
        <v>1</v>
      </c>
      <c r="L280" s="3">
        <v>0</v>
      </c>
      <c r="M280" s="3">
        <v>1</v>
      </c>
      <c r="N280">
        <v>9.5</v>
      </c>
      <c r="O280">
        <v>5.5</v>
      </c>
      <c r="P280">
        <v>1.3</v>
      </c>
      <c r="Q280" s="2">
        <v>2.1</v>
      </c>
      <c r="R280" s="8" t="str">
        <f t="shared" si="45"/>
        <v/>
      </c>
      <c r="S280" s="8">
        <f>SUM($R$3:R280)</f>
        <v>-19.460000000000008</v>
      </c>
      <c r="T280" s="2">
        <v>1.66</v>
      </c>
      <c r="U280" s="8" t="str">
        <f t="shared" si="40"/>
        <v/>
      </c>
      <c r="V280" s="8">
        <f>SUM($U$3:U280)</f>
        <v>-8.2699999999999925</v>
      </c>
      <c r="W280" s="9">
        <v>1.22</v>
      </c>
      <c r="X280" s="8" t="str">
        <f t="shared" si="41"/>
        <v/>
      </c>
      <c r="Y280" s="8">
        <f>SUM($X$3:X280)</f>
        <v>-8.2399999999999984</v>
      </c>
      <c r="Z280" s="9">
        <v>4</v>
      </c>
      <c r="AA280" s="8" t="str">
        <f t="shared" si="42"/>
        <v/>
      </c>
      <c r="AB280" s="8">
        <f>SUM($AA$3:AA280)</f>
        <v>-17.429999999999996</v>
      </c>
      <c r="AC280" s="2">
        <v>1.7</v>
      </c>
      <c r="AD280" s="8" t="str">
        <f t="shared" si="43"/>
        <v/>
      </c>
      <c r="AE280" s="8">
        <f>SUM(AD$3:AD280)</f>
        <v>97.319999999999979</v>
      </c>
      <c r="AF280" s="2">
        <v>2.1</v>
      </c>
      <c r="AG280" s="8" t="str">
        <f t="shared" si="46"/>
        <v/>
      </c>
      <c r="AH280" s="8">
        <f>SUM(AG$3:AG280)</f>
        <v>1.7700000000000036</v>
      </c>
      <c r="AI280">
        <v>21</v>
      </c>
      <c r="AJ280" s="8" t="str">
        <f t="shared" si="47"/>
        <v/>
      </c>
      <c r="AK280" s="8">
        <f>SUM(AJ$3:AJ280)</f>
        <v>-2</v>
      </c>
      <c r="AL280" s="2">
        <v>26</v>
      </c>
      <c r="AM280" s="8" t="str">
        <f t="shared" si="48"/>
        <v/>
      </c>
      <c r="AN280" s="8">
        <f>SUM(AM$3:AM280)</f>
        <v>-76</v>
      </c>
      <c r="AO280" s="2">
        <v>10</v>
      </c>
      <c r="AP280" s="8" t="str">
        <f t="shared" si="49"/>
        <v/>
      </c>
      <c r="AQ280" s="8">
        <f>SUM(AP$3:AP280)</f>
        <v>-19</v>
      </c>
      <c r="AT280" s="4" t="str">
        <f t="shared" si="44"/>
        <v/>
      </c>
      <c r="AU280" s="5">
        <f>SUM($AT$3:AT280)</f>
        <v>-76</v>
      </c>
      <c r="AV280" s="6">
        <f>SUM(R280,U280,X280,AA280,AD280,AG280)</f>
        <v>0</v>
      </c>
    </row>
    <row r="281" spans="1:48" x14ac:dyDescent="0.25">
      <c r="A281">
        <f>IF(AND(G281&lt;&gt;"",H281&lt;&gt;"",I281&lt;&gt;"",J281&lt;&gt;"",K281&lt;&gt;"",L281&lt;&gt;"",M281&lt;&gt;"",N281&lt;&gt;"",O281&lt;&gt;"",P281&lt;&gt;"",Q281&lt;&gt;"",T281&lt;&gt;"",W281&lt;&gt;"",Z281&lt;&gt;"",AC281&lt;&gt;"",AF281&lt;&gt;"",AI281&lt;&gt;"",AL281&lt;&gt;"",AO281&lt;&gt;"",AR281&lt;&gt;"",AS281&lt;&gt;""),1,0)</f>
        <v>1</v>
      </c>
      <c r="B281" s="1">
        <v>43891</v>
      </c>
      <c r="C281" t="s">
        <v>287</v>
      </c>
      <c r="D281" t="s">
        <v>635</v>
      </c>
      <c r="E281" t="s">
        <v>636</v>
      </c>
      <c r="F281" t="s">
        <v>637</v>
      </c>
      <c r="G281">
        <v>2020</v>
      </c>
      <c r="H281">
        <v>3</v>
      </c>
      <c r="I281">
        <v>1</v>
      </c>
      <c r="J281" t="s">
        <v>23</v>
      </c>
      <c r="K281">
        <v>1</v>
      </c>
      <c r="L281" s="3">
        <v>3</v>
      </c>
      <c r="M281" s="3">
        <v>4</v>
      </c>
      <c r="N281">
        <v>3.2</v>
      </c>
      <c r="O281">
        <v>3.6</v>
      </c>
      <c r="P281">
        <v>2.15</v>
      </c>
      <c r="Q281" s="2">
        <v>1.61</v>
      </c>
      <c r="R281" s="8">
        <f t="shared" si="45"/>
        <v>0.6100000000000001</v>
      </c>
      <c r="S281" s="8">
        <f>SUM($R$3:R281)</f>
        <v>-18.850000000000009</v>
      </c>
      <c r="T281" s="2">
        <v>2.2000000000000002</v>
      </c>
      <c r="U281" s="8">
        <f t="shared" si="40"/>
        <v>-1</v>
      </c>
      <c r="V281" s="8">
        <f>SUM($U$3:U281)</f>
        <v>-9.2699999999999925</v>
      </c>
      <c r="W281" s="9">
        <v>1.22</v>
      </c>
      <c r="X281" s="8">
        <f t="shared" si="41"/>
        <v>0.21999999999999997</v>
      </c>
      <c r="Y281" s="8">
        <f>SUM($X$3:X281)</f>
        <v>-8.0199999999999978</v>
      </c>
      <c r="Z281" s="9">
        <v>4.33</v>
      </c>
      <c r="AA281" s="8">
        <f t="shared" si="42"/>
        <v>-1</v>
      </c>
      <c r="AB281" s="8">
        <f>SUM($AA$3:AA281)</f>
        <v>-18.429999999999996</v>
      </c>
      <c r="AC281" s="2">
        <v>1.72</v>
      </c>
      <c r="AD281" s="8">
        <f t="shared" si="43"/>
        <v>0.72</v>
      </c>
      <c r="AE281" s="8">
        <f>SUM(AD$3:AD281)</f>
        <v>98.039999999999978</v>
      </c>
      <c r="AF281" s="2">
        <v>2.1</v>
      </c>
      <c r="AG281" s="8">
        <f t="shared" si="46"/>
        <v>-1</v>
      </c>
      <c r="AH281" s="8">
        <f>SUM(AG$3:AG281)</f>
        <v>0.77000000000000357</v>
      </c>
      <c r="AI281">
        <v>12</v>
      </c>
      <c r="AJ281" s="8">
        <f t="shared" si="47"/>
        <v>-1</v>
      </c>
      <c r="AK281" s="8">
        <f>SUM(AJ$3:AJ281)</f>
        <v>-3</v>
      </c>
      <c r="AL281" s="2">
        <v>11</v>
      </c>
      <c r="AM281" s="8">
        <f t="shared" si="48"/>
        <v>-1</v>
      </c>
      <c r="AN281" s="8">
        <f>SUM(AM$3:AM281)</f>
        <v>-77</v>
      </c>
      <c r="AO281" s="2">
        <v>7</v>
      </c>
      <c r="AP281" s="8">
        <f t="shared" si="49"/>
        <v>-1</v>
      </c>
      <c r="AQ281" s="8">
        <f>SUM(AP$3:AP281)</f>
        <v>-20</v>
      </c>
      <c r="AR281">
        <v>6.25</v>
      </c>
      <c r="AS281">
        <v>1.1200000000000001</v>
      </c>
      <c r="AT281" s="4">
        <f t="shared" si="44"/>
        <v>-1</v>
      </c>
      <c r="AU281" s="5">
        <f>SUM($AT$3:AT281)</f>
        <v>-77</v>
      </c>
      <c r="AV281" s="6">
        <f>SUM(R281,U281,X281,AA281,AD281,AG281)</f>
        <v>-1.45</v>
      </c>
    </row>
    <row r="282" spans="1:48" x14ac:dyDescent="0.25">
      <c r="A282">
        <f>IF(AND(G282&lt;&gt;"",H282&lt;&gt;"",I282&lt;&gt;"",J282&lt;&gt;"",K282&lt;&gt;"",L282&lt;&gt;"",M282&lt;&gt;"",N282&lt;&gt;"",O282&lt;&gt;"",P282&lt;&gt;"",Q282&lt;&gt;"",T282&lt;&gt;"",W282&lt;&gt;"",Z282&lt;&gt;"",AC282&lt;&gt;"",AF282&lt;&gt;"",AI282&lt;&gt;"",AL282&lt;&gt;"",AO282&lt;&gt;"",AR282&lt;&gt;"",AS282&lt;&gt;""),1,0)</f>
        <v>0</v>
      </c>
      <c r="B282" s="1">
        <v>43891</v>
      </c>
      <c r="C282" t="s">
        <v>287</v>
      </c>
      <c r="D282" t="s">
        <v>638</v>
      </c>
      <c r="E282" t="s">
        <v>639</v>
      </c>
      <c r="F282" t="s">
        <v>257</v>
      </c>
      <c r="G282">
        <v>2020</v>
      </c>
      <c r="H282">
        <v>3</v>
      </c>
      <c r="I282">
        <v>1</v>
      </c>
      <c r="J282" t="s">
        <v>23</v>
      </c>
      <c r="K282">
        <v>1</v>
      </c>
      <c r="L282" s="3">
        <v>2</v>
      </c>
      <c r="M282" s="3">
        <v>7</v>
      </c>
      <c r="N282">
        <v>7.5</v>
      </c>
      <c r="O282">
        <v>5.25</v>
      </c>
      <c r="P282">
        <v>1.36</v>
      </c>
      <c r="Q282" s="2">
        <v>1.5</v>
      </c>
      <c r="R282" s="8" t="str">
        <f t="shared" si="45"/>
        <v/>
      </c>
      <c r="S282" s="8">
        <f>SUM($R$3:R282)</f>
        <v>-18.850000000000009</v>
      </c>
      <c r="T282" s="2">
        <v>2.5</v>
      </c>
      <c r="U282" s="8" t="str">
        <f t="shared" si="40"/>
        <v/>
      </c>
      <c r="V282" s="8">
        <f>SUM($U$3:U282)</f>
        <v>-9.2699999999999925</v>
      </c>
      <c r="W282" s="9">
        <v>1.1000000000000001</v>
      </c>
      <c r="X282" s="8" t="str">
        <f t="shared" si="41"/>
        <v/>
      </c>
      <c r="Y282" s="8">
        <f>SUM($X$3:X282)</f>
        <v>-8.0199999999999978</v>
      </c>
      <c r="Z282" s="9">
        <v>7</v>
      </c>
      <c r="AA282" s="8" t="str">
        <f t="shared" si="42"/>
        <v/>
      </c>
      <c r="AB282" s="8">
        <f>SUM($AA$3:AA282)</f>
        <v>-18.429999999999996</v>
      </c>
      <c r="AC282" s="2">
        <v>1.3</v>
      </c>
      <c r="AD282" s="8" t="str">
        <f t="shared" si="43"/>
        <v/>
      </c>
      <c r="AE282" s="8">
        <f>SUM(AD$3:AD282)</f>
        <v>98.039999999999978</v>
      </c>
      <c r="AF282" s="2">
        <v>3.5</v>
      </c>
      <c r="AG282" s="8" t="str">
        <f t="shared" si="46"/>
        <v/>
      </c>
      <c r="AH282" s="8">
        <f>SUM(AG$3:AG282)</f>
        <v>0.77000000000000357</v>
      </c>
      <c r="AI282">
        <v>34</v>
      </c>
      <c r="AJ282" s="8" t="str">
        <f t="shared" si="47"/>
        <v/>
      </c>
      <c r="AK282" s="8">
        <f>SUM(AJ$3:AJ282)</f>
        <v>-3</v>
      </c>
      <c r="AL282" s="2">
        <v>23</v>
      </c>
      <c r="AM282" s="8" t="str">
        <f t="shared" si="48"/>
        <v/>
      </c>
      <c r="AN282" s="8">
        <f>SUM(AM$3:AM282)</f>
        <v>-77</v>
      </c>
      <c r="AO282" s="2">
        <v>12</v>
      </c>
      <c r="AP282" s="8" t="str">
        <f t="shared" si="49"/>
        <v/>
      </c>
      <c r="AQ282" s="8">
        <f>SUM(AP$3:AP282)</f>
        <v>-20</v>
      </c>
      <c r="AT282" s="4" t="str">
        <f t="shared" si="44"/>
        <v/>
      </c>
      <c r="AU282" s="5">
        <f>SUM($AT$3:AT282)</f>
        <v>-77</v>
      </c>
      <c r="AV282" s="6">
        <f>SUM(R282,U282,X282,AA282,AD282,AG282)</f>
        <v>0</v>
      </c>
    </row>
    <row r="283" spans="1:48" x14ac:dyDescent="0.25">
      <c r="A283">
        <f>IF(AND(G283&lt;&gt;"",H283&lt;&gt;"",I283&lt;&gt;"",J283&lt;&gt;"",K283&lt;&gt;"",L283&lt;&gt;"",M283&lt;&gt;"",N283&lt;&gt;"",O283&lt;&gt;"",P283&lt;&gt;"",Q283&lt;&gt;"",T283&lt;&gt;"",W283&lt;&gt;"",Z283&lt;&gt;"",AC283&lt;&gt;"",AF283&lt;&gt;"",AI283&lt;&gt;"",AL283&lt;&gt;"",AO283&lt;&gt;"",AR283&lt;&gt;"",AS283&lt;&gt;""),1,0)</f>
        <v>1</v>
      </c>
      <c r="B283" s="1">
        <v>43890</v>
      </c>
      <c r="C283" t="s">
        <v>291</v>
      </c>
      <c r="D283" t="s">
        <v>640</v>
      </c>
      <c r="E283" t="s">
        <v>294</v>
      </c>
      <c r="F283" t="s">
        <v>641</v>
      </c>
      <c r="G283">
        <v>2020</v>
      </c>
      <c r="H283">
        <v>2</v>
      </c>
      <c r="I283">
        <v>29</v>
      </c>
      <c r="J283" t="s">
        <v>47</v>
      </c>
      <c r="K283">
        <v>7</v>
      </c>
      <c r="L283" s="3">
        <v>2</v>
      </c>
      <c r="M283" s="3">
        <v>3</v>
      </c>
      <c r="N283">
        <v>4</v>
      </c>
      <c r="O283">
        <v>4.2</v>
      </c>
      <c r="P283">
        <v>1.75</v>
      </c>
      <c r="Q283" s="2">
        <v>1.57</v>
      </c>
      <c r="R283" s="8">
        <f t="shared" si="45"/>
        <v>0.57000000000000006</v>
      </c>
      <c r="S283" s="8">
        <f>SUM($R$3:R283)</f>
        <v>-18.280000000000008</v>
      </c>
      <c r="T283" s="2">
        <v>2.25</v>
      </c>
      <c r="U283" s="8">
        <f t="shared" si="40"/>
        <v>-1</v>
      </c>
      <c r="V283" s="8">
        <f>SUM($U$3:U283)</f>
        <v>-10.269999999999992</v>
      </c>
      <c r="W283" s="9">
        <v>1.2</v>
      </c>
      <c r="X283" s="8">
        <f t="shared" si="41"/>
        <v>0.19999999999999996</v>
      </c>
      <c r="Y283" s="8">
        <f>SUM($X$3:X283)</f>
        <v>-7.8199999999999976</v>
      </c>
      <c r="Z283" s="9">
        <v>4.5</v>
      </c>
      <c r="AA283" s="8">
        <f t="shared" si="42"/>
        <v>-1</v>
      </c>
      <c r="AB283" s="8">
        <f>SUM($AA$3:AA283)</f>
        <v>-19.429999999999996</v>
      </c>
      <c r="AC283" s="2">
        <v>1.61</v>
      </c>
      <c r="AD283" s="8">
        <f t="shared" si="43"/>
        <v>0.6100000000000001</v>
      </c>
      <c r="AE283" s="8">
        <f>SUM(AD$3:AD283)</f>
        <v>98.649999999999977</v>
      </c>
      <c r="AF283" s="2">
        <v>2.2999999999999998</v>
      </c>
      <c r="AG283" s="8">
        <f t="shared" si="46"/>
        <v>-1</v>
      </c>
      <c r="AH283" s="8">
        <f>SUM(AG$3:AG283)</f>
        <v>-0.22999999999999643</v>
      </c>
      <c r="AI283">
        <v>15</v>
      </c>
      <c r="AJ283" s="8">
        <f t="shared" si="47"/>
        <v>-1</v>
      </c>
      <c r="AK283" s="8">
        <f>SUM(AJ$3:AJ283)</f>
        <v>-4</v>
      </c>
      <c r="AL283" s="2">
        <v>13</v>
      </c>
      <c r="AM283" s="8">
        <f t="shared" si="48"/>
        <v>-1</v>
      </c>
      <c r="AN283" s="8">
        <f>SUM(AM$3:AM283)</f>
        <v>-78</v>
      </c>
      <c r="AO283" s="2">
        <v>8</v>
      </c>
      <c r="AP283" s="8">
        <f t="shared" si="49"/>
        <v>-1</v>
      </c>
      <c r="AQ283" s="8">
        <f>SUM(AP$3:AP283)</f>
        <v>-21</v>
      </c>
      <c r="AR283">
        <v>6.8</v>
      </c>
      <c r="AS283">
        <v>1.1000000000000001</v>
      </c>
      <c r="AT283" s="4">
        <f t="shared" si="44"/>
        <v>-1</v>
      </c>
      <c r="AU283" s="5">
        <f>SUM($AT$3:AT283)</f>
        <v>-78</v>
      </c>
      <c r="AV283" s="6">
        <f>SUM(R283,U283,X283,AA283,AD283,AG283)</f>
        <v>-1.6199999999999999</v>
      </c>
    </row>
    <row r="284" spans="1:48" x14ac:dyDescent="0.25">
      <c r="A284">
        <f>IF(AND(G284&lt;&gt;"",H284&lt;&gt;"",I284&lt;&gt;"",J284&lt;&gt;"",K284&lt;&gt;"",L284&lt;&gt;"",M284&lt;&gt;"",N284&lt;&gt;"",O284&lt;&gt;"",P284&lt;&gt;"",Q284&lt;&gt;"",T284&lt;&gt;"",W284&lt;&gt;"",Z284&lt;&gt;"",AC284&lt;&gt;"",AF284&lt;&gt;"",AI284&lt;&gt;"",AL284&lt;&gt;"",AO284&lt;&gt;"",AR284&lt;&gt;"",AS284&lt;&gt;""),1,0)</f>
        <v>1</v>
      </c>
      <c r="B284" s="1">
        <v>43890</v>
      </c>
      <c r="C284" t="s">
        <v>291</v>
      </c>
      <c r="D284" t="s">
        <v>642</v>
      </c>
      <c r="E284" t="s">
        <v>247</v>
      </c>
      <c r="F284" t="s">
        <v>387</v>
      </c>
      <c r="G284">
        <v>2020</v>
      </c>
      <c r="H284">
        <v>2</v>
      </c>
      <c r="I284">
        <v>29</v>
      </c>
      <c r="J284" t="s">
        <v>47</v>
      </c>
      <c r="K284">
        <v>7</v>
      </c>
      <c r="L284" s="3">
        <v>1</v>
      </c>
      <c r="M284" s="3">
        <v>0</v>
      </c>
      <c r="N284">
        <v>1.22</v>
      </c>
      <c r="O284">
        <v>6.5</v>
      </c>
      <c r="P284">
        <v>12</v>
      </c>
      <c r="Q284" s="2">
        <v>1.75</v>
      </c>
      <c r="R284" s="8">
        <f t="shared" si="45"/>
        <v>-1</v>
      </c>
      <c r="S284" s="8">
        <f>SUM($R$3:R284)</f>
        <v>-19.280000000000008</v>
      </c>
      <c r="T284" s="2">
        <v>2</v>
      </c>
      <c r="U284" s="8">
        <f t="shared" si="40"/>
        <v>1</v>
      </c>
      <c r="V284" s="8">
        <f>SUM($U$3:U284)</f>
        <v>-9.2699999999999925</v>
      </c>
      <c r="W284" s="9">
        <v>1.1200000000000001</v>
      </c>
      <c r="X284" s="8">
        <f t="shared" si="41"/>
        <v>-1</v>
      </c>
      <c r="Y284" s="8">
        <f>SUM($X$3:X284)</f>
        <v>-8.8199999999999967</v>
      </c>
      <c r="Z284" s="9">
        <v>6</v>
      </c>
      <c r="AA284" s="8">
        <f t="shared" si="42"/>
        <v>5</v>
      </c>
      <c r="AB284" s="8">
        <f>SUM($AA$3:AA284)</f>
        <v>-14.429999999999996</v>
      </c>
      <c r="AC284" s="2">
        <v>1.4</v>
      </c>
      <c r="AD284" s="8">
        <f t="shared" si="43"/>
        <v>-1</v>
      </c>
      <c r="AE284" s="8">
        <f>SUM(AD$3:AD284)</f>
        <v>97.649999999999977</v>
      </c>
      <c r="AF284" s="2">
        <v>3</v>
      </c>
      <c r="AG284" s="8">
        <f t="shared" si="46"/>
        <v>2</v>
      </c>
      <c r="AH284" s="8">
        <f>SUM(AG$3:AG284)</f>
        <v>1.7700000000000036</v>
      </c>
      <c r="AI284">
        <v>9.5</v>
      </c>
      <c r="AJ284" s="8">
        <f t="shared" si="47"/>
        <v>8.5</v>
      </c>
      <c r="AK284" s="8">
        <f>SUM(AJ$3:AJ284)</f>
        <v>4.5</v>
      </c>
      <c r="AL284" s="2">
        <v>8</v>
      </c>
      <c r="AM284" s="8">
        <f t="shared" si="48"/>
        <v>-1</v>
      </c>
      <c r="AN284" s="8">
        <f>SUM(AM$3:AM284)</f>
        <v>-79</v>
      </c>
      <c r="AO284" s="2">
        <v>13</v>
      </c>
      <c r="AP284" s="8">
        <f t="shared" si="49"/>
        <v>-1</v>
      </c>
      <c r="AQ284" s="8">
        <f>SUM(AP$3:AP284)</f>
        <v>-22</v>
      </c>
      <c r="AR284">
        <v>1.57</v>
      </c>
      <c r="AS284">
        <v>2.35</v>
      </c>
      <c r="AT284" s="4">
        <f t="shared" si="44"/>
        <v>-1</v>
      </c>
      <c r="AU284" s="5">
        <f>SUM($AT$3:AT284)</f>
        <v>-79</v>
      </c>
      <c r="AV284" s="6">
        <f>SUM(R284,U284,X284,AA284,AD284,AG284)</f>
        <v>5</v>
      </c>
    </row>
    <row r="285" spans="1:48" x14ac:dyDescent="0.25">
      <c r="A285">
        <f>IF(AND(G285&lt;&gt;"",H285&lt;&gt;"",I285&lt;&gt;"",J285&lt;&gt;"",K285&lt;&gt;"",L285&lt;&gt;"",M285&lt;&gt;"",N285&lt;&gt;"",O285&lt;&gt;"",P285&lt;&gt;"",Q285&lt;&gt;"",T285&lt;&gt;"",W285&lt;&gt;"",Z285&lt;&gt;"",AC285&lt;&gt;"",AF285&lt;&gt;"",AI285&lt;&gt;"",AL285&lt;&gt;"",AO285&lt;&gt;"",AR285&lt;&gt;"",AS285&lt;&gt;""),1,0)</f>
        <v>0</v>
      </c>
      <c r="B285" s="1">
        <v>43890</v>
      </c>
      <c r="C285" t="s">
        <v>291</v>
      </c>
      <c r="D285" t="s">
        <v>643</v>
      </c>
      <c r="E285" t="s">
        <v>394</v>
      </c>
      <c r="F285" t="s">
        <v>293</v>
      </c>
      <c r="G285">
        <v>2020</v>
      </c>
      <c r="H285">
        <v>2</v>
      </c>
      <c r="I285">
        <v>29</v>
      </c>
      <c r="J285" t="s">
        <v>47</v>
      </c>
      <c r="K285">
        <v>7</v>
      </c>
      <c r="L285" s="3">
        <v>0</v>
      </c>
      <c r="M285" s="3">
        <v>6</v>
      </c>
      <c r="N285">
        <v>7</v>
      </c>
      <c r="O285">
        <v>6</v>
      </c>
      <c r="P285">
        <v>1.33</v>
      </c>
      <c r="Q285" s="2">
        <v>1.5</v>
      </c>
      <c r="R285" s="8" t="str">
        <f t="shared" si="45"/>
        <v/>
      </c>
      <c r="S285" s="8">
        <f>SUM($R$3:R285)</f>
        <v>-19.280000000000008</v>
      </c>
      <c r="T285" s="2">
        <v>2.5</v>
      </c>
      <c r="U285" s="8" t="str">
        <f t="shared" si="40"/>
        <v/>
      </c>
      <c r="V285" s="8">
        <f>SUM($U$3:U285)</f>
        <v>-9.2699999999999925</v>
      </c>
      <c r="W285" s="9">
        <v>1.08</v>
      </c>
      <c r="X285" s="8" t="str">
        <f t="shared" si="41"/>
        <v/>
      </c>
      <c r="Y285" s="8">
        <f>SUM($X$3:X285)</f>
        <v>-8.8199999999999967</v>
      </c>
      <c r="Z285" s="9">
        <v>8</v>
      </c>
      <c r="AA285" s="8" t="str">
        <f t="shared" si="42"/>
        <v/>
      </c>
      <c r="AB285" s="8">
        <f>SUM($AA$3:AA285)</f>
        <v>-14.429999999999996</v>
      </c>
      <c r="AC285" s="2">
        <v>1.25</v>
      </c>
      <c r="AD285" s="8" t="str">
        <f t="shared" si="43"/>
        <v/>
      </c>
      <c r="AE285" s="8">
        <f>SUM(AD$3:AD285)</f>
        <v>97.649999999999977</v>
      </c>
      <c r="AF285" s="2">
        <v>4</v>
      </c>
      <c r="AG285" s="8" t="str">
        <f t="shared" si="46"/>
        <v/>
      </c>
      <c r="AH285" s="8">
        <f>SUM(AG$3:AG285)</f>
        <v>1.7700000000000036</v>
      </c>
      <c r="AI285">
        <v>34</v>
      </c>
      <c r="AJ285" s="8" t="str">
        <f t="shared" si="47"/>
        <v/>
      </c>
      <c r="AK285" s="8">
        <f>SUM(AJ$3:AJ285)</f>
        <v>4.5</v>
      </c>
      <c r="AL285" s="2">
        <v>23</v>
      </c>
      <c r="AM285" s="8" t="str">
        <f t="shared" si="48"/>
        <v/>
      </c>
      <c r="AN285" s="8">
        <f>SUM(AM$3:AM285)</f>
        <v>-79</v>
      </c>
      <c r="AO285" s="2">
        <v>13</v>
      </c>
      <c r="AP285" s="8" t="str">
        <f t="shared" si="49"/>
        <v/>
      </c>
      <c r="AQ285" s="8">
        <f>SUM(AP$3:AP285)</f>
        <v>-22</v>
      </c>
      <c r="AT285" s="4" t="str">
        <f t="shared" si="44"/>
        <v/>
      </c>
      <c r="AU285" s="5">
        <f>SUM($AT$3:AT285)</f>
        <v>-79</v>
      </c>
      <c r="AV285" s="6">
        <f>SUM(R285,U285,X285,AA285,AD285,AG285)</f>
        <v>0</v>
      </c>
    </row>
    <row r="286" spans="1:48" x14ac:dyDescent="0.25">
      <c r="A286">
        <f>IF(AND(G286&lt;&gt;"",H286&lt;&gt;"",I286&lt;&gt;"",J286&lt;&gt;"",K286&lt;&gt;"",L286&lt;&gt;"",M286&lt;&gt;"",N286&lt;&gt;"",O286&lt;&gt;"",P286&lt;&gt;"",Q286&lt;&gt;"",T286&lt;&gt;"",W286&lt;&gt;"",Z286&lt;&gt;"",AC286&lt;&gt;"",AF286&lt;&gt;"",AI286&lt;&gt;"",AL286&lt;&gt;"",AO286&lt;&gt;"",AR286&lt;&gt;"",AS286&lt;&gt;""),1,0)</f>
        <v>1</v>
      </c>
      <c r="B286" s="1">
        <v>43890</v>
      </c>
      <c r="C286" t="s">
        <v>291</v>
      </c>
      <c r="D286" t="s">
        <v>644</v>
      </c>
      <c r="E286" t="s">
        <v>557</v>
      </c>
      <c r="F286" t="s">
        <v>393</v>
      </c>
      <c r="G286">
        <v>2020</v>
      </c>
      <c r="H286">
        <v>2</v>
      </c>
      <c r="I286">
        <v>29</v>
      </c>
      <c r="J286" t="s">
        <v>47</v>
      </c>
      <c r="K286">
        <v>7</v>
      </c>
      <c r="L286" s="3">
        <v>3</v>
      </c>
      <c r="M286" s="3">
        <v>0</v>
      </c>
      <c r="N286">
        <v>2.15</v>
      </c>
      <c r="O286">
        <v>3.75</v>
      </c>
      <c r="P286">
        <v>3.1</v>
      </c>
      <c r="Q286" s="2">
        <v>1.61</v>
      </c>
      <c r="R286" s="8">
        <f t="shared" si="45"/>
        <v>-1</v>
      </c>
      <c r="S286" s="8">
        <f>SUM($R$3:R286)</f>
        <v>-20.280000000000008</v>
      </c>
      <c r="T286" s="2">
        <v>2.2000000000000002</v>
      </c>
      <c r="U286" s="8">
        <f t="shared" si="40"/>
        <v>1.2000000000000002</v>
      </c>
      <c r="V286" s="8">
        <f>SUM($U$3:U286)</f>
        <v>-8.0699999999999932</v>
      </c>
      <c r="W286" s="9">
        <v>1.22</v>
      </c>
      <c r="X286" s="8">
        <f t="shared" si="41"/>
        <v>0.21999999999999997</v>
      </c>
      <c r="Y286" s="8">
        <f>SUM($X$3:X286)</f>
        <v>-8.5999999999999961</v>
      </c>
      <c r="Z286" s="9">
        <v>4.33</v>
      </c>
      <c r="AA286" s="8">
        <f t="shared" si="42"/>
        <v>-1</v>
      </c>
      <c r="AB286" s="8">
        <f>SUM($AA$3:AA286)</f>
        <v>-15.429999999999996</v>
      </c>
      <c r="AC286" s="2">
        <v>1.72</v>
      </c>
      <c r="AD286" s="8">
        <f t="shared" si="43"/>
        <v>0.72</v>
      </c>
      <c r="AE286" s="8">
        <f>SUM(AD$3:AD286)</f>
        <v>98.369999999999976</v>
      </c>
      <c r="AF286" s="2">
        <v>2.1</v>
      </c>
      <c r="AG286" s="8">
        <f t="shared" si="46"/>
        <v>-1</v>
      </c>
      <c r="AH286" s="8">
        <f>SUM(AG$3:AG286)</f>
        <v>0.77000000000000357</v>
      </c>
      <c r="AI286">
        <v>9.5</v>
      </c>
      <c r="AJ286" s="8">
        <f t="shared" si="47"/>
        <v>-1</v>
      </c>
      <c r="AK286" s="8">
        <f>SUM(AJ$3:AJ286)</f>
        <v>3.5</v>
      </c>
      <c r="AL286" s="2">
        <v>9</v>
      </c>
      <c r="AM286" s="8">
        <f t="shared" si="48"/>
        <v>-1</v>
      </c>
      <c r="AN286" s="8">
        <f>SUM(AM$3:AM286)</f>
        <v>-80</v>
      </c>
      <c r="AO286" s="2">
        <v>7</v>
      </c>
      <c r="AP286" s="8">
        <f t="shared" si="49"/>
        <v>-1</v>
      </c>
      <c r="AQ286" s="8">
        <f>SUM(AP$3:AP286)</f>
        <v>-23</v>
      </c>
      <c r="AR286">
        <v>3.8</v>
      </c>
      <c r="AS286">
        <v>1.25</v>
      </c>
      <c r="AT286" s="4">
        <f t="shared" si="44"/>
        <v>-1</v>
      </c>
      <c r="AU286" s="5">
        <f>SUM($AT$3:AT286)</f>
        <v>-80</v>
      </c>
      <c r="AV286" s="6">
        <f>SUM(R286,U286,X286,AA286,AD286,AG286)</f>
        <v>-0.85999999999999988</v>
      </c>
    </row>
    <row r="287" spans="1:48" x14ac:dyDescent="0.25">
      <c r="A287">
        <f>IF(AND(G287&lt;&gt;"",H287&lt;&gt;"",I287&lt;&gt;"",J287&lt;&gt;"",K287&lt;&gt;"",L287&lt;&gt;"",M287&lt;&gt;"",N287&lt;&gt;"",O287&lt;&gt;"",P287&lt;&gt;"",Q287&lt;&gt;"",T287&lt;&gt;"",W287&lt;&gt;"",Z287&lt;&gt;"",AC287&lt;&gt;"",AF287&lt;&gt;"",AI287&lt;&gt;"",AL287&lt;&gt;"",AO287&lt;&gt;"",AR287&lt;&gt;"",AS287&lt;&gt;""),1,0)</f>
        <v>1</v>
      </c>
      <c r="B287" s="1">
        <v>43890</v>
      </c>
      <c r="C287" t="s">
        <v>291</v>
      </c>
      <c r="D287" t="s">
        <v>645</v>
      </c>
      <c r="E287" t="s">
        <v>296</v>
      </c>
      <c r="F287" t="s">
        <v>556</v>
      </c>
      <c r="G287">
        <v>2020</v>
      </c>
      <c r="H287">
        <v>2</v>
      </c>
      <c r="I287">
        <v>29</v>
      </c>
      <c r="J287" t="s">
        <v>47</v>
      </c>
      <c r="K287">
        <v>7</v>
      </c>
      <c r="L287" s="3">
        <v>2</v>
      </c>
      <c r="M287" s="3">
        <v>0</v>
      </c>
      <c r="N287">
        <v>1.72</v>
      </c>
      <c r="O287">
        <v>4</v>
      </c>
      <c r="P287">
        <v>4.2</v>
      </c>
      <c r="Q287" s="2">
        <v>1.44</v>
      </c>
      <c r="R287" s="8">
        <f t="shared" si="45"/>
        <v>-1</v>
      </c>
      <c r="S287" s="8">
        <f>SUM($R$3:R287)</f>
        <v>-21.280000000000008</v>
      </c>
      <c r="T287" s="2">
        <v>2.62</v>
      </c>
      <c r="U287" s="8">
        <f t="shared" si="40"/>
        <v>1.62</v>
      </c>
      <c r="V287" s="8">
        <f>SUM($U$3:U287)</f>
        <v>-6.4499999999999931</v>
      </c>
      <c r="W287" s="9">
        <v>1.1200000000000001</v>
      </c>
      <c r="X287" s="8">
        <f t="shared" si="41"/>
        <v>0.12000000000000011</v>
      </c>
      <c r="Y287" s="8">
        <f>SUM($X$3:X287)</f>
        <v>-8.4799999999999969</v>
      </c>
      <c r="Z287" s="9">
        <v>6</v>
      </c>
      <c r="AA287" s="8">
        <f t="shared" si="42"/>
        <v>-1</v>
      </c>
      <c r="AB287" s="8">
        <f>SUM($AA$3:AA287)</f>
        <v>-16.429999999999996</v>
      </c>
      <c r="AC287" s="2">
        <v>1.44</v>
      </c>
      <c r="AD287" s="8">
        <f t="shared" si="43"/>
        <v>0.43999999999999995</v>
      </c>
      <c r="AE287" s="8">
        <f>SUM(AD$3:AD287)</f>
        <v>98.809999999999974</v>
      </c>
      <c r="AF287" s="2">
        <v>2.75</v>
      </c>
      <c r="AG287" s="8">
        <f t="shared" si="46"/>
        <v>1.75</v>
      </c>
      <c r="AH287" s="8">
        <f>SUM(AG$3:AG287)</f>
        <v>2.5200000000000036</v>
      </c>
      <c r="AI287">
        <v>12</v>
      </c>
      <c r="AJ287" s="8">
        <f t="shared" si="47"/>
        <v>-1</v>
      </c>
      <c r="AK287" s="8">
        <f>SUM(AJ$3:AJ287)</f>
        <v>2.5</v>
      </c>
      <c r="AL287" s="2">
        <v>9</v>
      </c>
      <c r="AM287" s="8">
        <f t="shared" si="48"/>
        <v>-1</v>
      </c>
      <c r="AN287" s="8">
        <f>SUM(AM$3:AM287)</f>
        <v>-81</v>
      </c>
      <c r="AO287" s="2">
        <v>8.5</v>
      </c>
      <c r="AP287" s="8">
        <f t="shared" si="49"/>
        <v>-1</v>
      </c>
      <c r="AQ287" s="8">
        <f>SUM(AP$3:AP287)</f>
        <v>-24</v>
      </c>
      <c r="AR287">
        <v>2.85</v>
      </c>
      <c r="AS287">
        <v>1.4</v>
      </c>
      <c r="AT287" s="4">
        <f t="shared" si="44"/>
        <v>-1</v>
      </c>
      <c r="AU287" s="5">
        <f>SUM($AT$3:AT287)</f>
        <v>-81</v>
      </c>
      <c r="AV287" s="6">
        <f>SUM(R287,U287,X287,AA287,AD287,AG287)</f>
        <v>1.9300000000000002</v>
      </c>
    </row>
    <row r="288" spans="1:48" x14ac:dyDescent="0.25">
      <c r="A288">
        <f>IF(AND(G288&lt;&gt;"",H288&lt;&gt;"",I288&lt;&gt;"",J288&lt;&gt;"",K288&lt;&gt;"",L288&lt;&gt;"",M288&lt;&gt;"",N288&lt;&gt;"",O288&lt;&gt;"",P288&lt;&gt;"",Q288&lt;&gt;"",T288&lt;&gt;"",W288&lt;&gt;"",Z288&lt;&gt;"",AC288&lt;&gt;"",AF288&lt;&gt;"",AI288&lt;&gt;"",AL288&lt;&gt;"",AO288&lt;&gt;"",AR288&lt;&gt;"",AS288&lt;&gt;""),1,0)</f>
        <v>1</v>
      </c>
      <c r="B288" s="1">
        <v>43890</v>
      </c>
      <c r="C288" t="s">
        <v>298</v>
      </c>
      <c r="D288" t="s">
        <v>646</v>
      </c>
      <c r="E288" t="s">
        <v>301</v>
      </c>
      <c r="F288" t="s">
        <v>421</v>
      </c>
      <c r="G288">
        <v>2020</v>
      </c>
      <c r="H288">
        <v>2</v>
      </c>
      <c r="I288">
        <v>29</v>
      </c>
      <c r="J288" t="s">
        <v>47</v>
      </c>
      <c r="K288">
        <v>7</v>
      </c>
      <c r="L288" s="3">
        <v>2</v>
      </c>
      <c r="M288" s="3">
        <v>2</v>
      </c>
      <c r="N288">
        <v>2.1</v>
      </c>
      <c r="O288">
        <v>3.3</v>
      </c>
      <c r="P288">
        <v>3.6</v>
      </c>
      <c r="Q288" s="2">
        <v>1.8</v>
      </c>
      <c r="R288" s="8">
        <f t="shared" si="45"/>
        <v>0.8</v>
      </c>
      <c r="S288" s="8">
        <f>SUM($R$3:R288)</f>
        <v>-20.480000000000008</v>
      </c>
      <c r="T288" s="2">
        <v>1.9</v>
      </c>
      <c r="U288" s="8">
        <f t="shared" si="40"/>
        <v>-1</v>
      </c>
      <c r="V288" s="8">
        <f>SUM($U$3:U288)</f>
        <v>-7.4499999999999931</v>
      </c>
      <c r="W288" s="9">
        <v>1.33</v>
      </c>
      <c r="X288" s="8">
        <f t="shared" si="41"/>
        <v>0.33000000000000007</v>
      </c>
      <c r="Y288" s="8">
        <f>SUM($X$3:X288)</f>
        <v>-8.1499999999999968</v>
      </c>
      <c r="Z288" s="9">
        <v>3.4</v>
      </c>
      <c r="AA288" s="8">
        <f t="shared" si="42"/>
        <v>-1</v>
      </c>
      <c r="AB288" s="8">
        <f>SUM($AA$3:AA288)</f>
        <v>-17.429999999999996</v>
      </c>
      <c r="AC288" s="2">
        <v>2</v>
      </c>
      <c r="AD288" s="8">
        <f t="shared" si="43"/>
        <v>1</v>
      </c>
      <c r="AE288" s="8">
        <f>SUM(AD$3:AD288)</f>
        <v>99.809999999999974</v>
      </c>
      <c r="AF288" s="2">
        <v>1.8</v>
      </c>
      <c r="AG288" s="8">
        <f t="shared" si="46"/>
        <v>-1</v>
      </c>
      <c r="AH288" s="8">
        <f>SUM(AG$3:AG288)</f>
        <v>1.5200000000000036</v>
      </c>
      <c r="AI288">
        <v>7.5</v>
      </c>
      <c r="AJ288" s="8">
        <f t="shared" si="47"/>
        <v>-1</v>
      </c>
      <c r="AK288" s="8">
        <f>SUM(AJ$3:AJ288)</f>
        <v>1.5</v>
      </c>
      <c r="AL288" s="2">
        <v>9</v>
      </c>
      <c r="AM288" s="8">
        <f t="shared" si="48"/>
        <v>-1</v>
      </c>
      <c r="AN288" s="8">
        <f>SUM(AM$3:AM288)</f>
        <v>-82</v>
      </c>
      <c r="AO288" s="2">
        <v>6.5</v>
      </c>
      <c r="AP288" s="8">
        <f t="shared" si="49"/>
        <v>-1</v>
      </c>
      <c r="AQ288" s="8">
        <f>SUM(AP$3:AP288)</f>
        <v>-25</v>
      </c>
      <c r="AR288">
        <v>4.0999999999999996</v>
      </c>
      <c r="AS288">
        <v>1.22</v>
      </c>
      <c r="AT288" s="4">
        <f t="shared" si="44"/>
        <v>-1</v>
      </c>
      <c r="AU288" s="5">
        <f>SUM($AT$3:AT288)</f>
        <v>-82</v>
      </c>
      <c r="AV288" s="6">
        <f>SUM(R288,U288,X288,AA288,AD288,AG288)</f>
        <v>-0.86999999999999988</v>
      </c>
    </row>
    <row r="289" spans="1:48" x14ac:dyDescent="0.25">
      <c r="A289">
        <f>IF(AND(G289&lt;&gt;"",H289&lt;&gt;"",I289&lt;&gt;"",J289&lt;&gt;"",K289&lt;&gt;"",L289&lt;&gt;"",M289&lt;&gt;"",N289&lt;&gt;"",O289&lt;&gt;"",P289&lt;&gt;"",Q289&lt;&gt;"",T289&lt;&gt;"",W289&lt;&gt;"",Z289&lt;&gt;"",AC289&lt;&gt;"",AF289&lt;&gt;"",AI289&lt;&gt;"",AL289&lt;&gt;"",AO289&lt;&gt;"",AR289&lt;&gt;"",AS289&lt;&gt;""),1,0)</f>
        <v>0</v>
      </c>
      <c r="B289" s="1">
        <v>43890</v>
      </c>
      <c r="C289" t="s">
        <v>298</v>
      </c>
      <c r="D289" t="s">
        <v>647</v>
      </c>
      <c r="E289" t="s">
        <v>398</v>
      </c>
      <c r="F289" t="s">
        <v>403</v>
      </c>
      <c r="G289">
        <v>2020</v>
      </c>
      <c r="H289">
        <v>2</v>
      </c>
      <c r="I289">
        <v>29</v>
      </c>
      <c r="J289" t="s">
        <v>47</v>
      </c>
      <c r="K289">
        <v>7</v>
      </c>
      <c r="L289" s="3">
        <v>2</v>
      </c>
      <c r="M289" s="3">
        <v>2</v>
      </c>
      <c r="N289">
        <v>3.5</v>
      </c>
      <c r="O289">
        <v>3.3</v>
      </c>
      <c r="P289">
        <v>2.15</v>
      </c>
      <c r="Q289" s="2">
        <v>1.72</v>
      </c>
      <c r="R289" s="8" t="str">
        <f t="shared" si="45"/>
        <v/>
      </c>
      <c r="S289" s="8">
        <f>SUM($R$3:R289)</f>
        <v>-20.480000000000008</v>
      </c>
      <c r="T289" s="2">
        <v>2</v>
      </c>
      <c r="U289" s="8" t="str">
        <f t="shared" si="40"/>
        <v/>
      </c>
      <c r="V289" s="8">
        <f>SUM($U$3:U289)</f>
        <v>-7.4499999999999931</v>
      </c>
      <c r="W289" s="9">
        <v>1.3</v>
      </c>
      <c r="X289" s="8" t="str">
        <f t="shared" si="41"/>
        <v/>
      </c>
      <c r="Y289" s="8">
        <f>SUM($X$3:X289)</f>
        <v>-8.1499999999999968</v>
      </c>
      <c r="Z289" s="9">
        <v>3.5</v>
      </c>
      <c r="AA289" s="8" t="str">
        <f t="shared" si="42"/>
        <v/>
      </c>
      <c r="AB289" s="8">
        <f>SUM($AA$3:AA289)</f>
        <v>-17.429999999999996</v>
      </c>
      <c r="AC289" s="2">
        <v>1.9</v>
      </c>
      <c r="AD289" s="8" t="str">
        <f t="shared" si="43"/>
        <v/>
      </c>
      <c r="AE289" s="8">
        <f>SUM(AD$3:AD289)</f>
        <v>99.809999999999974</v>
      </c>
      <c r="AF289" s="2">
        <v>1.9</v>
      </c>
      <c r="AG289" s="8" t="str">
        <f t="shared" si="46"/>
        <v/>
      </c>
      <c r="AH289" s="8">
        <f>SUM(AG$3:AG289)</f>
        <v>1.5200000000000036</v>
      </c>
      <c r="AI289">
        <v>11</v>
      </c>
      <c r="AJ289" s="8" t="str">
        <f t="shared" si="47"/>
        <v/>
      </c>
      <c r="AK289" s="8">
        <f>SUM(AJ$3:AJ289)</f>
        <v>1.5</v>
      </c>
      <c r="AL289" s="2">
        <v>13</v>
      </c>
      <c r="AM289" s="8" t="str">
        <f t="shared" si="48"/>
        <v/>
      </c>
      <c r="AN289" s="8">
        <f>SUM(AM$3:AM289)</f>
        <v>-82</v>
      </c>
      <c r="AO289" s="2">
        <v>6.5</v>
      </c>
      <c r="AP289" s="8" t="str">
        <f t="shared" si="49"/>
        <v/>
      </c>
      <c r="AQ289" s="8">
        <f>SUM(AP$3:AP289)</f>
        <v>-25</v>
      </c>
      <c r="AT289" s="4" t="str">
        <f t="shared" si="44"/>
        <v/>
      </c>
      <c r="AU289" s="5">
        <f>SUM($AT$3:AT289)</f>
        <v>-82</v>
      </c>
      <c r="AV289" s="6">
        <f>SUM(R289,U289,X289,AA289,AD289,AG289)</f>
        <v>0</v>
      </c>
    </row>
    <row r="290" spans="1:48" x14ac:dyDescent="0.25">
      <c r="A290">
        <f>IF(AND(G290&lt;&gt;"",H290&lt;&gt;"",I290&lt;&gt;"",J290&lt;&gt;"",K290&lt;&gt;"",L290&lt;&gt;"",M290&lt;&gt;"",N290&lt;&gt;"",O290&lt;&gt;"",P290&lt;&gt;"",Q290&lt;&gt;"",T290&lt;&gt;"",W290&lt;&gt;"",Z290&lt;&gt;"",AC290&lt;&gt;"",AF290&lt;&gt;"",AI290&lt;&gt;"",AL290&lt;&gt;"",AO290&lt;&gt;"",AR290&lt;&gt;"",AS290&lt;&gt;""),1,0)</f>
        <v>1</v>
      </c>
      <c r="B290" s="1">
        <v>43890</v>
      </c>
      <c r="C290" t="s">
        <v>298</v>
      </c>
      <c r="D290" t="s">
        <v>648</v>
      </c>
      <c r="E290" t="s">
        <v>407</v>
      </c>
      <c r="F290" t="s">
        <v>415</v>
      </c>
      <c r="G290">
        <v>2020</v>
      </c>
      <c r="H290">
        <v>2</v>
      </c>
      <c r="I290">
        <v>29</v>
      </c>
      <c r="J290" t="s">
        <v>47</v>
      </c>
      <c r="K290">
        <v>7</v>
      </c>
      <c r="L290" s="3">
        <v>2</v>
      </c>
      <c r="M290" s="3">
        <v>0</v>
      </c>
      <c r="N290">
        <v>1.8</v>
      </c>
      <c r="O290">
        <v>3.6</v>
      </c>
      <c r="P290">
        <v>4.5</v>
      </c>
      <c r="Q290" s="2">
        <v>1.8</v>
      </c>
      <c r="R290" s="8">
        <f t="shared" si="45"/>
        <v>-1</v>
      </c>
      <c r="S290" s="8">
        <f>SUM($R$3:R290)</f>
        <v>-21.480000000000008</v>
      </c>
      <c r="T290" s="2">
        <v>1.9</v>
      </c>
      <c r="U290" s="8">
        <f t="shared" si="40"/>
        <v>0.89999999999999991</v>
      </c>
      <c r="V290" s="8">
        <f>SUM($U$3:U290)</f>
        <v>-6.5499999999999936</v>
      </c>
      <c r="W290" s="9">
        <v>1.28</v>
      </c>
      <c r="X290" s="8">
        <f t="shared" si="41"/>
        <v>0.28000000000000003</v>
      </c>
      <c r="Y290" s="8">
        <f>SUM($X$3:X290)</f>
        <v>-7.8699999999999966</v>
      </c>
      <c r="Z290" s="9">
        <v>3.75</v>
      </c>
      <c r="AA290" s="8">
        <f t="shared" si="42"/>
        <v>-1</v>
      </c>
      <c r="AB290" s="8">
        <f>SUM($AA$3:AA290)</f>
        <v>-18.429999999999996</v>
      </c>
      <c r="AC290" s="2">
        <v>1.9</v>
      </c>
      <c r="AD290" s="8">
        <f t="shared" si="43"/>
        <v>0.89999999999999991</v>
      </c>
      <c r="AE290" s="8">
        <f>SUM(AD$3:AD290)</f>
        <v>100.70999999999998</v>
      </c>
      <c r="AF290" s="2">
        <v>1.9</v>
      </c>
      <c r="AG290" s="8">
        <f t="shared" si="46"/>
        <v>0.89999999999999991</v>
      </c>
      <c r="AH290" s="8">
        <f>SUM(AG$3:AG290)</f>
        <v>2.4200000000000035</v>
      </c>
      <c r="AI290">
        <v>7.5</v>
      </c>
      <c r="AJ290" s="8">
        <f t="shared" si="47"/>
        <v>-1</v>
      </c>
      <c r="AK290" s="8">
        <f>SUM(AJ$3:AJ290)</f>
        <v>0.5</v>
      </c>
      <c r="AL290" s="2">
        <v>8.5</v>
      </c>
      <c r="AM290" s="8">
        <f t="shared" si="48"/>
        <v>-1</v>
      </c>
      <c r="AN290" s="8">
        <f>SUM(AM$3:AM290)</f>
        <v>-83</v>
      </c>
      <c r="AO290" s="2">
        <v>7</v>
      </c>
      <c r="AP290" s="8">
        <f t="shared" si="49"/>
        <v>-1</v>
      </c>
      <c r="AQ290" s="8">
        <f>SUM(AP$3:AP290)</f>
        <v>-26</v>
      </c>
      <c r="AR290">
        <v>3.1</v>
      </c>
      <c r="AS290">
        <v>1.35</v>
      </c>
      <c r="AT290" s="4">
        <f t="shared" si="44"/>
        <v>-1</v>
      </c>
      <c r="AU290" s="5">
        <f>SUM($AT$3:AT290)</f>
        <v>-83</v>
      </c>
      <c r="AV290" s="6">
        <f>SUM(R290,U290,X290,AA290,AD290,AG290)</f>
        <v>0.97999999999999976</v>
      </c>
    </row>
    <row r="291" spans="1:48" x14ac:dyDescent="0.25">
      <c r="A291">
        <f>IF(AND(G291&lt;&gt;"",H291&lt;&gt;"",I291&lt;&gt;"",J291&lt;&gt;"",K291&lt;&gt;"",L291&lt;&gt;"",M291&lt;&gt;"",N291&lt;&gt;"",O291&lt;&gt;"",P291&lt;&gt;"",Q291&lt;&gt;"",T291&lt;&gt;"",W291&lt;&gt;"",Z291&lt;&gt;"",AC291&lt;&gt;"",AF291&lt;&gt;"",AI291&lt;&gt;"",AL291&lt;&gt;"",AO291&lt;&gt;"",AR291&lt;&gt;"",AS291&lt;&gt;""),1,0)</f>
        <v>1</v>
      </c>
      <c r="B291" s="1">
        <v>43890</v>
      </c>
      <c r="C291" t="s">
        <v>298</v>
      </c>
      <c r="D291" t="s">
        <v>649</v>
      </c>
      <c r="E291" t="s">
        <v>413</v>
      </c>
      <c r="F291" t="s">
        <v>409</v>
      </c>
      <c r="G291">
        <v>2020</v>
      </c>
      <c r="H291">
        <v>2</v>
      </c>
      <c r="I291">
        <v>29</v>
      </c>
      <c r="J291" t="s">
        <v>47</v>
      </c>
      <c r="K291">
        <v>7</v>
      </c>
      <c r="L291" s="3">
        <v>4</v>
      </c>
      <c r="M291" s="3">
        <v>0</v>
      </c>
      <c r="N291">
        <v>1.66</v>
      </c>
      <c r="O291">
        <v>3.6</v>
      </c>
      <c r="P291">
        <v>5.5</v>
      </c>
      <c r="Q291" s="2">
        <v>2.1</v>
      </c>
      <c r="R291" s="8">
        <f t="shared" si="45"/>
        <v>-1</v>
      </c>
      <c r="S291" s="8">
        <f>SUM($R$3:R291)</f>
        <v>-22.480000000000008</v>
      </c>
      <c r="T291" s="2">
        <v>1.66</v>
      </c>
      <c r="U291" s="8">
        <f t="shared" si="40"/>
        <v>0.65999999999999992</v>
      </c>
      <c r="V291" s="8">
        <f>SUM($U$3:U291)</f>
        <v>-5.8899999999999935</v>
      </c>
      <c r="W291" s="9">
        <v>1.4</v>
      </c>
      <c r="X291" s="8">
        <f t="shared" si="41"/>
        <v>0.39999999999999991</v>
      </c>
      <c r="Y291" s="8">
        <f>SUM($X$3:X291)</f>
        <v>-7.4699999999999971</v>
      </c>
      <c r="Z291" s="9">
        <v>3</v>
      </c>
      <c r="AA291" s="8">
        <f t="shared" si="42"/>
        <v>-1</v>
      </c>
      <c r="AB291" s="8">
        <f>SUM($AA$3:AA291)</f>
        <v>-19.429999999999996</v>
      </c>
      <c r="AC291" s="2">
        <v>2.1</v>
      </c>
      <c r="AD291" s="8">
        <f t="shared" si="43"/>
        <v>1.1000000000000001</v>
      </c>
      <c r="AE291" s="8">
        <f>SUM(AD$3:AD291)</f>
        <v>101.80999999999997</v>
      </c>
      <c r="AF291" s="2">
        <v>1.72</v>
      </c>
      <c r="AG291" s="8">
        <f t="shared" si="46"/>
        <v>-1</v>
      </c>
      <c r="AH291" s="8">
        <f>SUM(AG$3:AG291)</f>
        <v>1.4200000000000035</v>
      </c>
      <c r="AI291">
        <v>6</v>
      </c>
      <c r="AJ291" s="8">
        <f t="shared" si="47"/>
        <v>-1</v>
      </c>
      <c r="AK291" s="8">
        <f>SUM(AJ$3:AJ291)</f>
        <v>-0.5</v>
      </c>
      <c r="AL291" s="2">
        <v>8.5</v>
      </c>
      <c r="AM291" s="8">
        <f t="shared" si="48"/>
        <v>-1</v>
      </c>
      <c r="AN291" s="8">
        <f>SUM(AM$3:AM291)</f>
        <v>-84</v>
      </c>
      <c r="AO291" s="2">
        <v>7</v>
      </c>
      <c r="AP291" s="8">
        <f t="shared" si="49"/>
        <v>-1</v>
      </c>
      <c r="AQ291" s="8">
        <f>SUM(AP$3:AP291)</f>
        <v>-27</v>
      </c>
      <c r="AR291">
        <v>2.85</v>
      </c>
      <c r="AS291">
        <v>1.4</v>
      </c>
      <c r="AT291" s="4">
        <f t="shared" si="44"/>
        <v>-1</v>
      </c>
      <c r="AU291" s="5">
        <f>SUM($AT$3:AT291)</f>
        <v>-84</v>
      </c>
      <c r="AV291" s="6">
        <f>SUM(R291,U291,X291,AA291,AD291,AG291)</f>
        <v>-0.84000000000000008</v>
      </c>
    </row>
    <row r="292" spans="1:48" x14ac:dyDescent="0.25">
      <c r="A292">
        <f>IF(AND(G292&lt;&gt;"",H292&lt;&gt;"",I292&lt;&gt;"",J292&lt;&gt;"",K292&lt;&gt;"",L292&lt;&gt;"",M292&lt;&gt;"",N292&lt;&gt;"",O292&lt;&gt;"",P292&lt;&gt;"",Q292&lt;&gt;"",T292&lt;&gt;"",W292&lt;&gt;"",Z292&lt;&gt;"",AC292&lt;&gt;"",AF292&lt;&gt;"",AI292&lt;&gt;"",AL292&lt;&gt;"",AO292&lt;&gt;"",AR292&lt;&gt;"",AS292&lt;&gt;""),1,0)</f>
        <v>0</v>
      </c>
      <c r="B292" s="1">
        <v>43890</v>
      </c>
      <c r="C292" t="s">
        <v>298</v>
      </c>
      <c r="D292" t="s">
        <v>650</v>
      </c>
      <c r="E292" t="s">
        <v>419</v>
      </c>
      <c r="F292" t="s">
        <v>412</v>
      </c>
      <c r="G292">
        <v>2020</v>
      </c>
      <c r="H292">
        <v>2</v>
      </c>
      <c r="I292">
        <v>29</v>
      </c>
      <c r="J292" t="s">
        <v>47</v>
      </c>
      <c r="K292">
        <v>7</v>
      </c>
      <c r="L292" s="3">
        <v>0</v>
      </c>
      <c r="M292" s="3">
        <v>4</v>
      </c>
      <c r="N292">
        <v>8.5</v>
      </c>
      <c r="O292">
        <v>5.25</v>
      </c>
      <c r="P292">
        <v>1.33</v>
      </c>
      <c r="Q292" s="2">
        <v>1.9</v>
      </c>
      <c r="R292" s="8" t="str">
        <f t="shared" si="45"/>
        <v/>
      </c>
      <c r="S292" s="8">
        <f>SUM($R$3:R292)</f>
        <v>-22.480000000000008</v>
      </c>
      <c r="T292" s="2">
        <v>1.8</v>
      </c>
      <c r="U292" s="8" t="str">
        <f t="shared" si="40"/>
        <v/>
      </c>
      <c r="V292" s="8">
        <f>SUM($U$3:U292)</f>
        <v>-5.8899999999999935</v>
      </c>
      <c r="W292" s="9">
        <v>1.2</v>
      </c>
      <c r="X292" s="8" t="str">
        <f t="shared" si="41"/>
        <v/>
      </c>
      <c r="Y292" s="8">
        <f>SUM($X$3:X292)</f>
        <v>-7.4699999999999971</v>
      </c>
      <c r="Z292" s="9">
        <v>4.5</v>
      </c>
      <c r="AA292" s="8" t="str">
        <f t="shared" si="42"/>
        <v/>
      </c>
      <c r="AB292" s="8">
        <f>SUM($AA$3:AA292)</f>
        <v>-19.429999999999996</v>
      </c>
      <c r="AC292" s="2">
        <v>1.61</v>
      </c>
      <c r="AD292" s="8" t="str">
        <f t="shared" si="43"/>
        <v/>
      </c>
      <c r="AE292" s="8">
        <f>SUM(AD$3:AD292)</f>
        <v>101.80999999999997</v>
      </c>
      <c r="AF292" s="2">
        <v>2.2999999999999998</v>
      </c>
      <c r="AG292" s="8" t="str">
        <f t="shared" si="46"/>
        <v/>
      </c>
      <c r="AH292" s="8">
        <f>SUM(AG$3:AG292)</f>
        <v>1.4200000000000035</v>
      </c>
      <c r="AI292">
        <v>21</v>
      </c>
      <c r="AJ292" s="8" t="str">
        <f t="shared" si="47"/>
        <v/>
      </c>
      <c r="AK292" s="8">
        <f>SUM(AJ$3:AJ292)</f>
        <v>-0.5</v>
      </c>
      <c r="AL292" s="2">
        <v>23</v>
      </c>
      <c r="AM292" s="8" t="str">
        <f t="shared" si="48"/>
        <v/>
      </c>
      <c r="AN292" s="8">
        <f>SUM(AM$3:AM292)</f>
        <v>-84</v>
      </c>
      <c r="AO292" s="2">
        <v>10</v>
      </c>
      <c r="AP292" s="8" t="str">
        <f t="shared" si="49"/>
        <v/>
      </c>
      <c r="AQ292" s="8">
        <f>SUM(AP$3:AP292)</f>
        <v>-27</v>
      </c>
      <c r="AT292" s="4" t="str">
        <f t="shared" si="44"/>
        <v/>
      </c>
      <c r="AU292" s="5">
        <f>SUM($AT$3:AT292)</f>
        <v>-84</v>
      </c>
      <c r="AV292" s="6">
        <f>SUM(R292,U292,X292,AA292,AD292,AG292)</f>
        <v>0</v>
      </c>
    </row>
    <row r="293" spans="1:48" x14ac:dyDescent="0.25">
      <c r="A293">
        <f>IF(AND(G293&lt;&gt;"",H293&lt;&gt;"",I293&lt;&gt;"",J293&lt;&gt;"",K293&lt;&gt;"",L293&lt;&gt;"",M293&lt;&gt;"",N293&lt;&gt;"",O293&lt;&gt;"",P293&lt;&gt;"",Q293&lt;&gt;"",T293&lt;&gt;"",W293&lt;&gt;"",Z293&lt;&gt;"",AC293&lt;&gt;"",AF293&lt;&gt;"",AI293&lt;&gt;"",AL293&lt;&gt;"",AO293&lt;&gt;"",AR293&lt;&gt;"",AS293&lt;&gt;""),1,0)</f>
        <v>1</v>
      </c>
      <c r="B293" s="1">
        <v>43890</v>
      </c>
      <c r="C293" t="s">
        <v>298</v>
      </c>
      <c r="D293" t="s">
        <v>651</v>
      </c>
      <c r="E293" t="s">
        <v>425</v>
      </c>
      <c r="F293" t="s">
        <v>418</v>
      </c>
      <c r="G293">
        <v>2020</v>
      </c>
      <c r="H293">
        <v>2</v>
      </c>
      <c r="I293">
        <v>29</v>
      </c>
      <c r="J293" t="s">
        <v>47</v>
      </c>
      <c r="K293">
        <v>7</v>
      </c>
      <c r="L293" s="3">
        <v>1</v>
      </c>
      <c r="M293" s="3">
        <v>1</v>
      </c>
      <c r="N293">
        <v>3.25</v>
      </c>
      <c r="O293">
        <v>3.2</v>
      </c>
      <c r="P293">
        <v>2.2999999999999998</v>
      </c>
      <c r="Q293" s="2">
        <v>1.83</v>
      </c>
      <c r="R293" s="8">
        <f t="shared" si="45"/>
        <v>0.83000000000000007</v>
      </c>
      <c r="S293" s="8">
        <f>SUM($R$3:R293)</f>
        <v>-21.650000000000006</v>
      </c>
      <c r="T293" s="2">
        <v>1.83</v>
      </c>
      <c r="U293" s="8">
        <f t="shared" si="40"/>
        <v>-1</v>
      </c>
      <c r="V293" s="8">
        <f>SUM($U$3:U293)</f>
        <v>-6.8899999999999935</v>
      </c>
      <c r="W293" s="9">
        <v>1.36</v>
      </c>
      <c r="X293" s="8">
        <f t="shared" si="41"/>
        <v>0.3600000000000001</v>
      </c>
      <c r="Y293" s="8">
        <f>SUM($X$3:X293)</f>
        <v>-7.1099999999999968</v>
      </c>
      <c r="Z293" s="9">
        <v>3.2</v>
      </c>
      <c r="AA293" s="8">
        <f t="shared" si="42"/>
        <v>-1</v>
      </c>
      <c r="AB293" s="8">
        <f>SUM($AA$3:AA293)</f>
        <v>-20.429999999999996</v>
      </c>
      <c r="AC293" s="2">
        <v>2.2000000000000002</v>
      </c>
      <c r="AD293" s="8">
        <f t="shared" si="43"/>
        <v>1.2000000000000002</v>
      </c>
      <c r="AE293" s="8">
        <f>SUM(AD$3:AD293)</f>
        <v>103.00999999999998</v>
      </c>
      <c r="AF293" s="2">
        <v>1.66</v>
      </c>
      <c r="AG293" s="8">
        <f t="shared" si="46"/>
        <v>0.65999999999999992</v>
      </c>
      <c r="AH293" s="8">
        <f>SUM(AG$3:AG293)</f>
        <v>2.0800000000000036</v>
      </c>
      <c r="AI293">
        <v>9</v>
      </c>
      <c r="AJ293" s="8">
        <f t="shared" si="47"/>
        <v>-1</v>
      </c>
      <c r="AK293" s="8">
        <f>SUM(AJ$3:AJ293)</f>
        <v>-1.5</v>
      </c>
      <c r="AL293" s="2">
        <v>12</v>
      </c>
      <c r="AM293" s="8">
        <f t="shared" si="48"/>
        <v>-1</v>
      </c>
      <c r="AN293" s="8">
        <f>SUM(AM$3:AM293)</f>
        <v>-85</v>
      </c>
      <c r="AO293" s="2">
        <v>6</v>
      </c>
      <c r="AP293" s="8">
        <f t="shared" si="49"/>
        <v>5</v>
      </c>
      <c r="AQ293" s="8">
        <f>SUM(AP$3:AP293)</f>
        <v>-22</v>
      </c>
      <c r="AR293">
        <v>7</v>
      </c>
      <c r="AS293">
        <v>1.1000000000000001</v>
      </c>
      <c r="AT293" s="4">
        <f t="shared" si="44"/>
        <v>-1</v>
      </c>
      <c r="AU293" s="5">
        <f>SUM($AT$3:AT293)</f>
        <v>-85</v>
      </c>
      <c r="AV293" s="6">
        <f>SUM(R293,U293,X293,AA293,AD293,AG293)</f>
        <v>1.0500000000000003</v>
      </c>
    </row>
    <row r="294" spans="1:48" x14ac:dyDescent="0.25">
      <c r="A294">
        <f>IF(AND(G294&lt;&gt;"",H294&lt;&gt;"",I294&lt;&gt;"",J294&lt;&gt;"",K294&lt;&gt;"",L294&lt;&gt;"",M294&lt;&gt;"",N294&lt;&gt;"",O294&lt;&gt;"",P294&lt;&gt;"",Q294&lt;&gt;"",T294&lt;&gt;"",W294&lt;&gt;"",Z294&lt;&gt;"",AC294&lt;&gt;"",AF294&lt;&gt;"",AI294&lt;&gt;"",AL294&lt;&gt;"",AO294&lt;&gt;"",AR294&lt;&gt;"",AS294&lt;&gt;""),1,0)</f>
        <v>1</v>
      </c>
      <c r="B294" s="1">
        <v>43890</v>
      </c>
      <c r="C294" t="s">
        <v>298</v>
      </c>
      <c r="D294" t="s">
        <v>652</v>
      </c>
      <c r="E294" t="s">
        <v>560</v>
      </c>
      <c r="F294" t="s">
        <v>406</v>
      </c>
      <c r="G294">
        <v>2020</v>
      </c>
      <c r="H294">
        <v>2</v>
      </c>
      <c r="I294">
        <v>29</v>
      </c>
      <c r="J294" t="s">
        <v>47</v>
      </c>
      <c r="K294">
        <v>7</v>
      </c>
      <c r="L294" s="3">
        <v>1</v>
      </c>
      <c r="M294" s="3">
        <v>1</v>
      </c>
      <c r="N294">
        <v>1.85</v>
      </c>
      <c r="O294">
        <v>3.4</v>
      </c>
      <c r="P294">
        <v>4.5</v>
      </c>
      <c r="Q294" s="2">
        <v>1.9</v>
      </c>
      <c r="R294" s="8">
        <f t="shared" si="45"/>
        <v>0.89999999999999991</v>
      </c>
      <c r="S294" s="8">
        <f>SUM($R$3:R294)</f>
        <v>-20.750000000000007</v>
      </c>
      <c r="T294" s="2">
        <v>1.8</v>
      </c>
      <c r="U294" s="8">
        <f t="shared" si="40"/>
        <v>-1</v>
      </c>
      <c r="V294" s="8">
        <f>SUM($U$3:U294)</f>
        <v>-7.8899999999999935</v>
      </c>
      <c r="W294" s="9">
        <v>1.36</v>
      </c>
      <c r="X294" s="8">
        <f t="shared" si="41"/>
        <v>0.3600000000000001</v>
      </c>
      <c r="Y294" s="8">
        <f>SUM($X$3:X294)</f>
        <v>-6.7499999999999964</v>
      </c>
      <c r="Z294" s="9">
        <v>3.2</v>
      </c>
      <c r="AA294" s="8">
        <f t="shared" si="42"/>
        <v>-1</v>
      </c>
      <c r="AB294" s="8">
        <f>SUM($AA$3:AA294)</f>
        <v>-21.429999999999996</v>
      </c>
      <c r="AC294" s="2">
        <v>2.1</v>
      </c>
      <c r="AD294" s="8">
        <f t="shared" si="43"/>
        <v>1.1000000000000001</v>
      </c>
      <c r="AE294" s="8">
        <f>SUM(AD$3:AD294)</f>
        <v>104.10999999999997</v>
      </c>
      <c r="AF294" s="2">
        <v>1.72</v>
      </c>
      <c r="AG294" s="8">
        <f t="shared" si="46"/>
        <v>0.72</v>
      </c>
      <c r="AH294" s="8">
        <f>SUM(AG$3:AG294)</f>
        <v>2.8000000000000034</v>
      </c>
      <c r="AI294">
        <v>6.5</v>
      </c>
      <c r="AJ294" s="8">
        <f t="shared" si="47"/>
        <v>-1</v>
      </c>
      <c r="AK294" s="8">
        <f>SUM(AJ$3:AJ294)</f>
        <v>-2.5</v>
      </c>
      <c r="AL294" s="2">
        <v>8.5</v>
      </c>
      <c r="AM294" s="8">
        <f t="shared" si="48"/>
        <v>-1</v>
      </c>
      <c r="AN294" s="8">
        <f>SUM(AM$3:AM294)</f>
        <v>-86</v>
      </c>
      <c r="AO294" s="2">
        <v>6.5</v>
      </c>
      <c r="AP294" s="8">
        <f t="shared" si="49"/>
        <v>5.5</v>
      </c>
      <c r="AQ294" s="8">
        <f>SUM(AP$3:AP294)</f>
        <v>-16.5</v>
      </c>
      <c r="AR294">
        <v>3.1</v>
      </c>
      <c r="AS294">
        <v>1.35</v>
      </c>
      <c r="AT294" s="4">
        <f t="shared" si="44"/>
        <v>-1</v>
      </c>
      <c r="AU294" s="5">
        <f>SUM($AT$3:AT294)</f>
        <v>-86</v>
      </c>
      <c r="AV294" s="6">
        <f>SUM(R294,U294,X294,AA294,AD294,AG294)</f>
        <v>1.08</v>
      </c>
    </row>
    <row r="295" spans="1:48" x14ac:dyDescent="0.25">
      <c r="A295">
        <f>IF(AND(G295&lt;&gt;"",H295&lt;&gt;"",I295&lt;&gt;"",J295&lt;&gt;"",K295&lt;&gt;"",L295&lt;&gt;"",M295&lt;&gt;"",N295&lt;&gt;"",O295&lt;&gt;"",P295&lt;&gt;"",Q295&lt;&gt;"",T295&lt;&gt;"",W295&lt;&gt;"",Z295&lt;&gt;"",AC295&lt;&gt;"",AF295&lt;&gt;"",AI295&lt;&gt;"",AL295&lt;&gt;"",AO295&lt;&gt;"",AR295&lt;&gt;"",AS295&lt;&gt;""),1,0)</f>
        <v>1</v>
      </c>
      <c r="B295" s="1">
        <v>43890</v>
      </c>
      <c r="C295" t="s">
        <v>298</v>
      </c>
      <c r="D295" t="s">
        <v>653</v>
      </c>
      <c r="E295" t="s">
        <v>416</v>
      </c>
      <c r="F295" t="s">
        <v>400</v>
      </c>
      <c r="G295">
        <v>2020</v>
      </c>
      <c r="H295">
        <v>2</v>
      </c>
      <c r="I295">
        <v>29</v>
      </c>
      <c r="J295" t="s">
        <v>47</v>
      </c>
      <c r="K295">
        <v>7</v>
      </c>
      <c r="L295" s="3">
        <v>2</v>
      </c>
      <c r="M295" s="3">
        <v>2</v>
      </c>
      <c r="N295">
        <v>2.15</v>
      </c>
      <c r="O295">
        <v>3.5</v>
      </c>
      <c r="P295">
        <v>3.25</v>
      </c>
      <c r="Q295" s="2">
        <v>1.66</v>
      </c>
      <c r="R295" s="8">
        <f t="shared" si="45"/>
        <v>0.65999999999999992</v>
      </c>
      <c r="S295" s="8">
        <f>SUM($R$3:R295)</f>
        <v>-20.090000000000007</v>
      </c>
      <c r="T295" s="2">
        <v>2.1</v>
      </c>
      <c r="U295" s="8">
        <f t="shared" si="40"/>
        <v>-1</v>
      </c>
      <c r="V295" s="8">
        <f>SUM($U$3:U295)</f>
        <v>-8.8899999999999935</v>
      </c>
      <c r="W295" s="9">
        <v>1.25</v>
      </c>
      <c r="X295" s="8">
        <f t="shared" si="41"/>
        <v>0.25</v>
      </c>
      <c r="Y295" s="8">
        <f>SUM($X$3:X295)</f>
        <v>-6.4999999999999964</v>
      </c>
      <c r="Z295" s="9">
        <v>4</v>
      </c>
      <c r="AA295" s="8">
        <f t="shared" si="42"/>
        <v>-1</v>
      </c>
      <c r="AB295" s="8">
        <f>SUM($AA$3:AA295)</f>
        <v>-22.429999999999996</v>
      </c>
      <c r="AC295" s="2">
        <v>1.8</v>
      </c>
      <c r="AD295" s="8">
        <f t="shared" si="43"/>
        <v>0.8</v>
      </c>
      <c r="AE295" s="8">
        <f>SUM(AD$3:AD295)</f>
        <v>104.90999999999997</v>
      </c>
      <c r="AF295" s="2">
        <v>2</v>
      </c>
      <c r="AG295" s="8">
        <f t="shared" si="46"/>
        <v>-1</v>
      </c>
      <c r="AH295" s="8">
        <f>SUM(AG$3:AG295)</f>
        <v>1.8000000000000034</v>
      </c>
      <c r="AI295">
        <v>9</v>
      </c>
      <c r="AJ295" s="8">
        <f t="shared" si="47"/>
        <v>-1</v>
      </c>
      <c r="AK295" s="8">
        <f>SUM(AJ$3:AJ295)</f>
        <v>-3.5</v>
      </c>
      <c r="AL295" s="2">
        <v>9</v>
      </c>
      <c r="AM295" s="8">
        <f t="shared" si="48"/>
        <v>-1</v>
      </c>
      <c r="AN295" s="8">
        <f>SUM(AM$3:AM295)</f>
        <v>-87</v>
      </c>
      <c r="AO295" s="2">
        <v>6.5</v>
      </c>
      <c r="AP295" s="8">
        <f t="shared" si="49"/>
        <v>-1</v>
      </c>
      <c r="AQ295" s="8">
        <f>SUM(AP$3:AP295)</f>
        <v>-17.5</v>
      </c>
      <c r="AR295">
        <v>3.9</v>
      </c>
      <c r="AS295">
        <v>1.24</v>
      </c>
      <c r="AT295" s="4">
        <f t="shared" si="44"/>
        <v>-1</v>
      </c>
      <c r="AU295" s="5">
        <f>SUM($AT$3:AT295)</f>
        <v>-87</v>
      </c>
      <c r="AV295" s="6">
        <f>SUM(R295,U295,X295,AA295,AD295,AG295)</f>
        <v>-1.29</v>
      </c>
    </row>
    <row r="296" spans="1:48" x14ac:dyDescent="0.25">
      <c r="A296">
        <f>IF(AND(G296&lt;&gt;"",H296&lt;&gt;"",I296&lt;&gt;"",J296&lt;&gt;"",K296&lt;&gt;"",L296&lt;&gt;"",M296&lt;&gt;"",N296&lt;&gt;"",O296&lt;&gt;"",P296&lt;&gt;"",Q296&lt;&gt;"",T296&lt;&gt;"",W296&lt;&gt;"",Z296&lt;&gt;"",AC296&lt;&gt;"",AF296&lt;&gt;"",AI296&lt;&gt;"",AL296&lt;&gt;"",AO296&lt;&gt;"",AR296&lt;&gt;"",AS296&lt;&gt;""),1,0)</f>
        <v>1</v>
      </c>
      <c r="B296" s="1">
        <v>43890</v>
      </c>
      <c r="C296" t="s">
        <v>298</v>
      </c>
      <c r="D296" t="s">
        <v>654</v>
      </c>
      <c r="E296" t="s">
        <v>401</v>
      </c>
      <c r="F296" t="s">
        <v>397</v>
      </c>
      <c r="G296">
        <v>2020</v>
      </c>
      <c r="H296">
        <v>2</v>
      </c>
      <c r="I296">
        <v>29</v>
      </c>
      <c r="J296" t="s">
        <v>47</v>
      </c>
      <c r="K296">
        <v>7</v>
      </c>
      <c r="L296" s="3">
        <v>2</v>
      </c>
      <c r="M296" s="3">
        <v>0</v>
      </c>
      <c r="N296">
        <v>2.25</v>
      </c>
      <c r="O296">
        <v>3.4</v>
      </c>
      <c r="P296">
        <v>3.2</v>
      </c>
      <c r="Q296" s="2">
        <v>1.66</v>
      </c>
      <c r="R296" s="8">
        <f t="shared" si="45"/>
        <v>-1</v>
      </c>
      <c r="S296" s="8">
        <f>SUM($R$3:R296)</f>
        <v>-21.090000000000007</v>
      </c>
      <c r="T296" s="2">
        <v>2.1</v>
      </c>
      <c r="U296" s="8">
        <f t="shared" si="40"/>
        <v>1.1000000000000001</v>
      </c>
      <c r="V296" s="8">
        <f>SUM($U$3:U296)</f>
        <v>-7.7899999999999938</v>
      </c>
      <c r="W296" s="9">
        <v>1.25</v>
      </c>
      <c r="X296" s="8">
        <f t="shared" si="41"/>
        <v>0.25</v>
      </c>
      <c r="Y296" s="8">
        <f>SUM($X$3:X296)</f>
        <v>-6.2499999999999964</v>
      </c>
      <c r="Z296" s="9">
        <v>4</v>
      </c>
      <c r="AA296" s="8">
        <f t="shared" si="42"/>
        <v>-1</v>
      </c>
      <c r="AB296" s="8">
        <f>SUM($AA$3:AA296)</f>
        <v>-23.429999999999996</v>
      </c>
      <c r="AC296" s="2">
        <v>1.8</v>
      </c>
      <c r="AD296" s="8">
        <f t="shared" si="43"/>
        <v>0.8</v>
      </c>
      <c r="AE296" s="8">
        <f>SUM(AD$3:AD296)</f>
        <v>105.70999999999997</v>
      </c>
      <c r="AF296" s="2">
        <v>2</v>
      </c>
      <c r="AG296" s="8">
        <f t="shared" si="46"/>
        <v>1</v>
      </c>
      <c r="AH296" s="8">
        <f>SUM(AG$3:AG296)</f>
        <v>2.8000000000000034</v>
      </c>
      <c r="AI296">
        <v>9.5</v>
      </c>
      <c r="AJ296" s="8">
        <f t="shared" si="47"/>
        <v>-1</v>
      </c>
      <c r="AK296" s="8">
        <f>SUM(AJ$3:AJ296)</f>
        <v>-4.5</v>
      </c>
      <c r="AL296" s="2">
        <v>9.5</v>
      </c>
      <c r="AM296" s="8">
        <f t="shared" si="48"/>
        <v>-1</v>
      </c>
      <c r="AN296" s="8">
        <f>SUM(AM$3:AM296)</f>
        <v>-88</v>
      </c>
      <c r="AO296" s="2">
        <v>6.5</v>
      </c>
      <c r="AP296" s="8">
        <f t="shared" si="49"/>
        <v>-1</v>
      </c>
      <c r="AQ296" s="8">
        <f>SUM(AP$3:AP296)</f>
        <v>-18.5</v>
      </c>
      <c r="AR296">
        <v>4.4000000000000004</v>
      </c>
      <c r="AS296">
        <v>1.2</v>
      </c>
      <c r="AT296" s="4">
        <f t="shared" si="44"/>
        <v>-1</v>
      </c>
      <c r="AU296" s="5">
        <f>SUM($AT$3:AT296)</f>
        <v>-88</v>
      </c>
      <c r="AV296" s="6">
        <f>SUM(R296,U296,X296,AA296,AD296,AG296)</f>
        <v>1.1500000000000001</v>
      </c>
    </row>
    <row r="297" spans="1:48" x14ac:dyDescent="0.25">
      <c r="A297">
        <f>IF(AND(G297&lt;&gt;"",H297&lt;&gt;"",I297&lt;&gt;"",J297&lt;&gt;"",K297&lt;&gt;"",L297&lt;&gt;"",M297&lt;&gt;"",N297&lt;&gt;"",O297&lt;&gt;"",P297&lt;&gt;"",Q297&lt;&gt;"",T297&lt;&gt;"",W297&lt;&gt;"",Z297&lt;&gt;"",AC297&lt;&gt;"",AF297&lt;&gt;"",AI297&lt;&gt;"",AL297&lt;&gt;"",AO297&lt;&gt;"",AR297&lt;&gt;"",AS297&lt;&gt;""),1,0)</f>
        <v>1</v>
      </c>
      <c r="B297" s="1">
        <v>43890</v>
      </c>
      <c r="C297" t="s">
        <v>298</v>
      </c>
      <c r="D297" t="s">
        <v>655</v>
      </c>
      <c r="E297" t="s">
        <v>404</v>
      </c>
      <c r="F297" t="s">
        <v>300</v>
      </c>
      <c r="G297">
        <v>2020</v>
      </c>
      <c r="H297">
        <v>2</v>
      </c>
      <c r="I297">
        <v>29</v>
      </c>
      <c r="J297" t="s">
        <v>47</v>
      </c>
      <c r="K297">
        <v>7</v>
      </c>
      <c r="L297" s="3">
        <v>1</v>
      </c>
      <c r="M297" s="3">
        <v>3</v>
      </c>
      <c r="N297">
        <v>2.15</v>
      </c>
      <c r="O297">
        <v>3.3</v>
      </c>
      <c r="P297">
        <v>3.5</v>
      </c>
      <c r="Q297" s="2">
        <v>1.8</v>
      </c>
      <c r="R297" s="8">
        <f t="shared" si="45"/>
        <v>0.8</v>
      </c>
      <c r="S297" s="8">
        <f>SUM($R$3:R297)</f>
        <v>-20.290000000000006</v>
      </c>
      <c r="T297" s="2">
        <v>1.9</v>
      </c>
      <c r="U297" s="8">
        <f t="shared" si="40"/>
        <v>-1</v>
      </c>
      <c r="V297" s="8">
        <f>SUM($U$3:U297)</f>
        <v>-8.7899999999999938</v>
      </c>
      <c r="W297" s="9">
        <v>1.33</v>
      </c>
      <c r="X297" s="8">
        <f t="shared" si="41"/>
        <v>0.33000000000000007</v>
      </c>
      <c r="Y297" s="8">
        <f>SUM($X$3:X297)</f>
        <v>-5.9199999999999964</v>
      </c>
      <c r="Z297" s="9">
        <v>3.4</v>
      </c>
      <c r="AA297" s="8">
        <f t="shared" si="42"/>
        <v>-1</v>
      </c>
      <c r="AB297" s="8">
        <f>SUM($AA$3:AA297)</f>
        <v>-24.429999999999996</v>
      </c>
      <c r="AC297" s="2">
        <v>2</v>
      </c>
      <c r="AD297" s="8">
        <f t="shared" si="43"/>
        <v>1</v>
      </c>
      <c r="AE297" s="8">
        <f>SUM(AD$3:AD297)</f>
        <v>106.70999999999997</v>
      </c>
      <c r="AF297" s="2">
        <v>1.8</v>
      </c>
      <c r="AG297" s="8">
        <f t="shared" si="46"/>
        <v>-1</v>
      </c>
      <c r="AH297" s="8">
        <f>SUM(AG$3:AG297)</f>
        <v>1.8000000000000034</v>
      </c>
      <c r="AI297">
        <v>7.5</v>
      </c>
      <c r="AJ297" s="8">
        <f t="shared" si="47"/>
        <v>-1</v>
      </c>
      <c r="AK297" s="8">
        <f>SUM(AJ$3:AJ297)</f>
        <v>-5.5</v>
      </c>
      <c r="AL297" s="2">
        <v>9</v>
      </c>
      <c r="AM297" s="8">
        <f t="shared" si="48"/>
        <v>-1</v>
      </c>
      <c r="AN297" s="8">
        <f>SUM(AM$3:AM297)</f>
        <v>-89</v>
      </c>
      <c r="AO297" s="2">
        <v>6.5</v>
      </c>
      <c r="AP297" s="8">
        <f t="shared" si="49"/>
        <v>-1</v>
      </c>
      <c r="AQ297" s="8">
        <f>SUM(AP$3:AP297)</f>
        <v>-19.5</v>
      </c>
      <c r="AR297">
        <v>3.9</v>
      </c>
      <c r="AS297">
        <v>1.24</v>
      </c>
      <c r="AT297" s="4">
        <f t="shared" si="44"/>
        <v>-1</v>
      </c>
      <c r="AU297" s="5">
        <f>SUM($AT$3:AT297)</f>
        <v>-89</v>
      </c>
      <c r="AV297" s="6">
        <f>SUM(R297,U297,X297,AA297,AD297,AG297)</f>
        <v>-0.86999999999999988</v>
      </c>
    </row>
    <row r="298" spans="1:48" x14ac:dyDescent="0.25">
      <c r="A298">
        <f>IF(AND(G298&lt;&gt;"",H298&lt;&gt;"",I298&lt;&gt;"",J298&lt;&gt;"",K298&lt;&gt;"",L298&lt;&gt;"",M298&lt;&gt;"",N298&lt;&gt;"",O298&lt;&gt;"",P298&lt;&gt;"",Q298&lt;&gt;"",T298&lt;&gt;"",W298&lt;&gt;"",Z298&lt;&gt;"",AC298&lt;&gt;"",AF298&lt;&gt;"",AI298&lt;&gt;"",AL298&lt;&gt;"",AO298&lt;&gt;"",AR298&lt;&gt;"",AS298&lt;&gt;""),1,0)</f>
        <v>1</v>
      </c>
      <c r="B298" s="1">
        <v>43890</v>
      </c>
      <c r="C298" t="s">
        <v>298</v>
      </c>
      <c r="D298" t="s">
        <v>656</v>
      </c>
      <c r="E298" t="s">
        <v>422</v>
      </c>
      <c r="F298" t="s">
        <v>424</v>
      </c>
      <c r="G298">
        <v>2020</v>
      </c>
      <c r="H298">
        <v>2</v>
      </c>
      <c r="I298">
        <v>29</v>
      </c>
      <c r="J298" t="s">
        <v>47</v>
      </c>
      <c r="K298">
        <v>7</v>
      </c>
      <c r="L298" s="3">
        <v>0</v>
      </c>
      <c r="M298" s="3">
        <v>1</v>
      </c>
      <c r="N298">
        <v>1.44</v>
      </c>
      <c r="O298">
        <v>4.33</v>
      </c>
      <c r="P298">
        <v>7.5</v>
      </c>
      <c r="Q298" s="2">
        <v>1.9</v>
      </c>
      <c r="R298" s="8">
        <f t="shared" si="45"/>
        <v>-1</v>
      </c>
      <c r="S298" s="8">
        <f>SUM($R$3:R298)</f>
        <v>-21.290000000000006</v>
      </c>
      <c r="T298" s="2">
        <v>1.8</v>
      </c>
      <c r="U298" s="8">
        <f t="shared" si="40"/>
        <v>0.8</v>
      </c>
      <c r="V298" s="8">
        <f>SUM($U$3:U298)</f>
        <v>-7.989999999999994</v>
      </c>
      <c r="W298" s="9">
        <v>1.28</v>
      </c>
      <c r="X298" s="8">
        <f t="shared" si="41"/>
        <v>-1</v>
      </c>
      <c r="Y298" s="8">
        <f>SUM($X$3:X298)</f>
        <v>-6.9199999999999964</v>
      </c>
      <c r="Z298" s="9">
        <v>3.75</v>
      </c>
      <c r="AA298" s="8">
        <f t="shared" si="42"/>
        <v>2.75</v>
      </c>
      <c r="AB298" s="8">
        <f>SUM($AA$3:AA298)</f>
        <v>-21.679999999999996</v>
      </c>
      <c r="AC298" s="2">
        <v>1.9</v>
      </c>
      <c r="AD298" s="8">
        <f t="shared" si="43"/>
        <v>-1</v>
      </c>
      <c r="AE298" s="8">
        <f>SUM(AD$3:AD298)</f>
        <v>105.70999999999997</v>
      </c>
      <c r="AF298" s="2">
        <v>1.9</v>
      </c>
      <c r="AG298" s="8">
        <f t="shared" si="46"/>
        <v>0.89999999999999991</v>
      </c>
      <c r="AH298" s="8">
        <f>SUM(AG$3:AG298)</f>
        <v>2.7000000000000033</v>
      </c>
      <c r="AI298">
        <v>6.5</v>
      </c>
      <c r="AJ298" s="8">
        <f t="shared" si="47"/>
        <v>-1</v>
      </c>
      <c r="AK298" s="8">
        <f>SUM(AJ$3:AJ298)</f>
        <v>-6.5</v>
      </c>
      <c r="AL298" s="2">
        <v>8</v>
      </c>
      <c r="AM298" s="8">
        <f t="shared" si="48"/>
        <v>-1</v>
      </c>
      <c r="AN298" s="8">
        <f>SUM(AM$3:AM298)</f>
        <v>-90</v>
      </c>
      <c r="AO298" s="2">
        <v>8</v>
      </c>
      <c r="AP298" s="8">
        <f t="shared" si="49"/>
        <v>-1</v>
      </c>
      <c r="AQ298" s="8">
        <f>SUM(AP$3:AP298)</f>
        <v>-20.5</v>
      </c>
      <c r="AR298">
        <v>2.6</v>
      </c>
      <c r="AS298">
        <v>1.47</v>
      </c>
      <c r="AT298" s="4">
        <f t="shared" si="44"/>
        <v>-1</v>
      </c>
      <c r="AU298" s="5">
        <f>SUM($AT$3:AT298)</f>
        <v>-90</v>
      </c>
      <c r="AV298" s="6">
        <f>SUM(R298,U298,X298,AA298,AD298,AG298)</f>
        <v>1.45</v>
      </c>
    </row>
    <row r="299" spans="1:48" x14ac:dyDescent="0.25">
      <c r="A299">
        <f>IF(AND(G299&lt;&gt;"",H299&lt;&gt;"",I299&lt;&gt;"",J299&lt;&gt;"",K299&lt;&gt;"",L299&lt;&gt;"",M299&lt;&gt;"",N299&lt;&gt;"",O299&lt;&gt;"",P299&lt;&gt;"",Q299&lt;&gt;"",T299&lt;&gt;"",W299&lt;&gt;"",Z299&lt;&gt;"",AC299&lt;&gt;"",AF299&lt;&gt;"",AI299&lt;&gt;"",AL299&lt;&gt;"",AO299&lt;&gt;"",AR299&lt;&gt;"",AS299&lt;&gt;""),1,0)</f>
        <v>1</v>
      </c>
      <c r="B299" s="1">
        <v>43890</v>
      </c>
      <c r="C299" t="s">
        <v>258</v>
      </c>
      <c r="D299" t="s">
        <v>657</v>
      </c>
      <c r="E299" t="s">
        <v>260</v>
      </c>
      <c r="F299" t="s">
        <v>432</v>
      </c>
      <c r="G299">
        <v>2020</v>
      </c>
      <c r="H299">
        <v>2</v>
      </c>
      <c r="I299">
        <v>29</v>
      </c>
      <c r="J299" t="s">
        <v>47</v>
      </c>
      <c r="K299">
        <v>7</v>
      </c>
      <c r="L299" s="3">
        <v>2</v>
      </c>
      <c r="M299" s="3">
        <v>1</v>
      </c>
      <c r="N299">
        <v>2.75</v>
      </c>
      <c r="O299">
        <v>3.1</v>
      </c>
      <c r="P299">
        <v>2.75</v>
      </c>
      <c r="Q299" s="2">
        <v>1.8</v>
      </c>
      <c r="R299" s="8">
        <f t="shared" si="45"/>
        <v>0.8</v>
      </c>
      <c r="S299" s="8">
        <f>SUM($R$3:R299)</f>
        <v>-20.490000000000006</v>
      </c>
      <c r="T299" s="2">
        <v>1.95</v>
      </c>
      <c r="U299" s="8">
        <f t="shared" si="40"/>
        <v>-1</v>
      </c>
      <c r="V299" s="8">
        <f>SUM($U$3:U299)</f>
        <v>-8.9899999999999949</v>
      </c>
      <c r="W299" s="9">
        <v>1.33</v>
      </c>
      <c r="X299" s="8">
        <f t="shared" si="41"/>
        <v>0.33000000000000007</v>
      </c>
      <c r="Y299" s="8">
        <f>SUM($X$3:X299)</f>
        <v>-6.5899999999999963</v>
      </c>
      <c r="Z299" s="9">
        <v>3.25</v>
      </c>
      <c r="AA299" s="8">
        <f t="shared" si="42"/>
        <v>-1</v>
      </c>
      <c r="AB299" s="8">
        <f>SUM($AA$3:AA299)</f>
        <v>-22.679999999999996</v>
      </c>
      <c r="AC299" s="2">
        <v>2.25</v>
      </c>
      <c r="AD299" s="8">
        <f t="shared" si="43"/>
        <v>1.25</v>
      </c>
      <c r="AE299" s="8">
        <f>SUM(AD$3:AD299)</f>
        <v>106.95999999999997</v>
      </c>
      <c r="AF299" s="2">
        <v>1.61</v>
      </c>
      <c r="AG299" s="8">
        <f t="shared" si="46"/>
        <v>-1</v>
      </c>
      <c r="AH299" s="8">
        <f>SUM(AG$3:AG299)</f>
        <v>1.7000000000000033</v>
      </c>
      <c r="AI299">
        <v>8.5</v>
      </c>
      <c r="AJ299" s="8">
        <f t="shared" si="47"/>
        <v>-1</v>
      </c>
      <c r="AK299" s="8">
        <f>SUM(AJ$3:AJ299)</f>
        <v>-7.5</v>
      </c>
      <c r="AL299" s="2">
        <v>11</v>
      </c>
      <c r="AM299" s="8">
        <f t="shared" si="48"/>
        <v>10</v>
      </c>
      <c r="AN299" s="8">
        <f>SUM(AM$3:AM299)</f>
        <v>-80</v>
      </c>
      <c r="AO299" s="2">
        <v>6</v>
      </c>
      <c r="AP299" s="8">
        <f t="shared" si="49"/>
        <v>-1</v>
      </c>
      <c r="AQ299" s="8">
        <f>SUM(AP$3:AP299)</f>
        <v>-21.5</v>
      </c>
      <c r="AR299">
        <v>5.9</v>
      </c>
      <c r="AS299">
        <v>1.1299999999999999</v>
      </c>
      <c r="AT299" s="4">
        <f t="shared" si="44"/>
        <v>10</v>
      </c>
      <c r="AU299" s="5">
        <f>SUM($AT$3:AT299)</f>
        <v>-80</v>
      </c>
      <c r="AV299" s="6">
        <f>SUM(R299,U299,X299,AA299,AD299,AG299)</f>
        <v>-0.61999999999999988</v>
      </c>
    </row>
    <row r="300" spans="1:48" x14ac:dyDescent="0.25">
      <c r="A300">
        <f>IF(AND(G300&lt;&gt;"",H300&lt;&gt;"",I300&lt;&gt;"",J300&lt;&gt;"",K300&lt;&gt;"",L300&lt;&gt;"",M300&lt;&gt;"",N300&lt;&gt;"",O300&lt;&gt;"",P300&lt;&gt;"",Q300&lt;&gt;"",T300&lt;&gt;"",W300&lt;&gt;"",Z300&lt;&gt;"",AC300&lt;&gt;"",AF300&lt;&gt;"",AI300&lt;&gt;"",AL300&lt;&gt;"",AO300&lt;&gt;"",AR300&lt;&gt;"",AS300&lt;&gt;""),1,0)</f>
        <v>1</v>
      </c>
      <c r="B300" s="1">
        <v>43890</v>
      </c>
      <c r="C300" t="s">
        <v>258</v>
      </c>
      <c r="D300" t="s">
        <v>658</v>
      </c>
      <c r="E300" t="s">
        <v>267</v>
      </c>
      <c r="F300" t="s">
        <v>427</v>
      </c>
      <c r="G300">
        <v>2020</v>
      </c>
      <c r="H300">
        <v>2</v>
      </c>
      <c r="I300">
        <v>29</v>
      </c>
      <c r="J300" t="s">
        <v>47</v>
      </c>
      <c r="K300">
        <v>7</v>
      </c>
      <c r="L300" s="3">
        <v>0</v>
      </c>
      <c r="M300" s="3">
        <v>0</v>
      </c>
      <c r="N300">
        <v>4</v>
      </c>
      <c r="O300">
        <v>3.5</v>
      </c>
      <c r="P300">
        <v>1.95</v>
      </c>
      <c r="Q300" s="2">
        <v>1.7</v>
      </c>
      <c r="R300" s="8">
        <f t="shared" si="45"/>
        <v>-1</v>
      </c>
      <c r="S300" s="8">
        <f>SUM($R$3:R300)</f>
        <v>-21.490000000000006</v>
      </c>
      <c r="T300" s="2">
        <v>2.0499999999999998</v>
      </c>
      <c r="U300" s="8">
        <f t="shared" si="40"/>
        <v>1.0499999999999998</v>
      </c>
      <c r="V300" s="8">
        <f>SUM($U$3:U300)</f>
        <v>-7.9399999999999951</v>
      </c>
      <c r="W300" s="9">
        <v>1.25</v>
      </c>
      <c r="X300" s="8">
        <f t="shared" si="41"/>
        <v>-1</v>
      </c>
      <c r="Y300" s="8">
        <f>SUM($X$3:X300)</f>
        <v>-7.5899999999999963</v>
      </c>
      <c r="Z300" s="9">
        <v>3.75</v>
      </c>
      <c r="AA300" s="8">
        <f t="shared" si="42"/>
        <v>2.75</v>
      </c>
      <c r="AB300" s="8">
        <f>SUM($AA$3:AA300)</f>
        <v>-19.929999999999996</v>
      </c>
      <c r="AC300" s="2">
        <v>1.8</v>
      </c>
      <c r="AD300" s="8">
        <f t="shared" si="43"/>
        <v>-1</v>
      </c>
      <c r="AE300" s="8">
        <f>SUM(AD$3:AD300)</f>
        <v>105.95999999999997</v>
      </c>
      <c r="AF300" s="2">
        <v>2</v>
      </c>
      <c r="AG300" s="8">
        <f t="shared" si="46"/>
        <v>1</v>
      </c>
      <c r="AH300" s="8">
        <f>SUM(AG$3:AG300)</f>
        <v>2.7000000000000033</v>
      </c>
      <c r="AI300">
        <v>12</v>
      </c>
      <c r="AJ300" s="8">
        <f t="shared" si="47"/>
        <v>-1</v>
      </c>
      <c r="AK300" s="8">
        <f>SUM(AJ$3:AJ300)</f>
        <v>-8.5</v>
      </c>
      <c r="AL300" s="2">
        <v>13</v>
      </c>
      <c r="AM300" s="8">
        <f t="shared" si="48"/>
        <v>-1</v>
      </c>
      <c r="AN300" s="8">
        <f>SUM(AM$3:AM300)</f>
        <v>-81</v>
      </c>
      <c r="AO300" s="2">
        <v>6.5</v>
      </c>
      <c r="AP300" s="8">
        <f t="shared" si="49"/>
        <v>-1</v>
      </c>
      <c r="AQ300" s="8">
        <f>SUM(AP$3:AP300)</f>
        <v>-22.5</v>
      </c>
      <c r="AR300">
        <v>7</v>
      </c>
      <c r="AS300">
        <v>1.1000000000000001</v>
      </c>
      <c r="AT300" s="4">
        <f t="shared" si="44"/>
        <v>-1</v>
      </c>
      <c r="AU300" s="5">
        <f>SUM($AT$3:AT300)</f>
        <v>-81</v>
      </c>
      <c r="AV300" s="6">
        <f>SUM(R300,U300,X300,AA300,AD300,AG300)</f>
        <v>1.7999999999999998</v>
      </c>
    </row>
    <row r="301" spans="1:48" x14ac:dyDescent="0.25">
      <c r="A301">
        <f>IF(AND(G301&lt;&gt;"",H301&lt;&gt;"",I301&lt;&gt;"",J301&lt;&gt;"",K301&lt;&gt;"",L301&lt;&gt;"",M301&lt;&gt;"",N301&lt;&gt;"",O301&lt;&gt;"",P301&lt;&gt;"",Q301&lt;&gt;"",T301&lt;&gt;"",W301&lt;&gt;"",Z301&lt;&gt;"",AC301&lt;&gt;"",AF301&lt;&gt;"",AI301&lt;&gt;"",AL301&lt;&gt;"",AO301&lt;&gt;"",AR301&lt;&gt;"",AS301&lt;&gt;""),1,0)</f>
        <v>1</v>
      </c>
      <c r="B301" s="1">
        <v>43890</v>
      </c>
      <c r="C301" t="s">
        <v>258</v>
      </c>
      <c r="D301" t="s">
        <v>659</v>
      </c>
      <c r="E301" t="s">
        <v>263</v>
      </c>
      <c r="F301" t="s">
        <v>443</v>
      </c>
      <c r="G301">
        <v>2020</v>
      </c>
      <c r="H301">
        <v>2</v>
      </c>
      <c r="I301">
        <v>29</v>
      </c>
      <c r="J301" t="s">
        <v>47</v>
      </c>
      <c r="K301">
        <v>7</v>
      </c>
      <c r="L301" s="3">
        <v>0</v>
      </c>
      <c r="M301" s="3">
        <v>1</v>
      </c>
      <c r="N301">
        <v>2.62</v>
      </c>
      <c r="O301">
        <v>3.2</v>
      </c>
      <c r="P301">
        <v>2.75</v>
      </c>
      <c r="Q301" s="2">
        <v>1.95</v>
      </c>
      <c r="R301" s="8">
        <f t="shared" si="45"/>
        <v>-1</v>
      </c>
      <c r="S301" s="8">
        <f>SUM($R$3:R301)</f>
        <v>-22.490000000000006</v>
      </c>
      <c r="T301" s="2">
        <v>1.8</v>
      </c>
      <c r="U301" s="8">
        <f t="shared" si="40"/>
        <v>0.8</v>
      </c>
      <c r="V301" s="8">
        <f>SUM($U$3:U301)</f>
        <v>-7.1399999999999952</v>
      </c>
      <c r="W301" s="9">
        <v>1.4</v>
      </c>
      <c r="X301" s="8">
        <f t="shared" si="41"/>
        <v>-1</v>
      </c>
      <c r="Y301" s="8">
        <f>SUM($X$3:X301)</f>
        <v>-8.5899999999999963</v>
      </c>
      <c r="Z301" s="9">
        <v>2.75</v>
      </c>
      <c r="AA301" s="8">
        <f t="shared" si="42"/>
        <v>1.75</v>
      </c>
      <c r="AB301" s="8">
        <f>SUM($AA$3:AA301)</f>
        <v>-18.179999999999996</v>
      </c>
      <c r="AC301" s="2">
        <v>2.25</v>
      </c>
      <c r="AD301" s="8">
        <f t="shared" si="43"/>
        <v>-1</v>
      </c>
      <c r="AE301" s="8">
        <f>SUM(AD$3:AD301)</f>
        <v>104.95999999999997</v>
      </c>
      <c r="AF301" s="2">
        <v>1.61</v>
      </c>
      <c r="AG301" s="8">
        <f t="shared" si="46"/>
        <v>0.6100000000000001</v>
      </c>
      <c r="AH301" s="8">
        <f>SUM(AG$3:AG301)</f>
        <v>3.3100000000000032</v>
      </c>
      <c r="AI301">
        <v>7.5</v>
      </c>
      <c r="AJ301" s="8">
        <f t="shared" si="47"/>
        <v>-1</v>
      </c>
      <c r="AK301" s="8">
        <f>SUM(AJ$3:AJ301)</f>
        <v>-9.5</v>
      </c>
      <c r="AL301" s="2">
        <v>10</v>
      </c>
      <c r="AM301" s="8">
        <f t="shared" si="48"/>
        <v>-1</v>
      </c>
      <c r="AN301" s="8">
        <f>SUM(AM$3:AM301)</f>
        <v>-82</v>
      </c>
      <c r="AO301" s="2">
        <v>6</v>
      </c>
      <c r="AP301" s="8">
        <f t="shared" si="49"/>
        <v>-1</v>
      </c>
      <c r="AQ301" s="8">
        <f>SUM(AP$3:AP301)</f>
        <v>-23.5</v>
      </c>
      <c r="AR301">
        <v>5.75</v>
      </c>
      <c r="AS301">
        <v>1.1399999999999999</v>
      </c>
      <c r="AT301" s="4">
        <f t="shared" si="44"/>
        <v>-1</v>
      </c>
      <c r="AU301" s="5">
        <f>SUM($AT$3:AT301)</f>
        <v>-82</v>
      </c>
      <c r="AV301" s="6">
        <f>SUM(R301,U301,X301,AA301,AD301,AG301)</f>
        <v>0.16000000000000014</v>
      </c>
    </row>
    <row r="302" spans="1:48" x14ac:dyDescent="0.25">
      <c r="A302">
        <f>IF(AND(G302&lt;&gt;"",H302&lt;&gt;"",I302&lt;&gt;"",J302&lt;&gt;"",K302&lt;&gt;"",L302&lt;&gt;"",M302&lt;&gt;"",N302&lt;&gt;"",O302&lt;&gt;"",P302&lt;&gt;"",Q302&lt;&gt;"",T302&lt;&gt;"",W302&lt;&gt;"",Z302&lt;&gt;"",AC302&lt;&gt;"",AF302&lt;&gt;"",AI302&lt;&gt;"",AL302&lt;&gt;"",AO302&lt;&gt;"",AR302&lt;&gt;"",AS302&lt;&gt;""),1,0)</f>
        <v>1</v>
      </c>
      <c r="B302" s="1">
        <v>43890</v>
      </c>
      <c r="C302" t="s">
        <v>258</v>
      </c>
      <c r="D302" t="s">
        <v>660</v>
      </c>
      <c r="E302" t="s">
        <v>266</v>
      </c>
      <c r="F302" t="s">
        <v>661</v>
      </c>
      <c r="G302">
        <v>2020</v>
      </c>
      <c r="H302">
        <v>2</v>
      </c>
      <c r="I302">
        <v>29</v>
      </c>
      <c r="J302" t="s">
        <v>47</v>
      </c>
      <c r="K302">
        <v>7</v>
      </c>
      <c r="L302" s="3">
        <v>1</v>
      </c>
      <c r="M302" s="3">
        <v>1</v>
      </c>
      <c r="N302">
        <v>2.9</v>
      </c>
      <c r="O302">
        <v>3.4</v>
      </c>
      <c r="P302">
        <v>2.4</v>
      </c>
      <c r="Q302" s="2">
        <v>1.66</v>
      </c>
      <c r="R302" s="8">
        <f t="shared" si="45"/>
        <v>0.65999999999999992</v>
      </c>
      <c r="S302" s="8">
        <f>SUM($R$3:R302)</f>
        <v>-21.830000000000005</v>
      </c>
      <c r="T302" s="2">
        <v>2.1</v>
      </c>
      <c r="U302" s="8">
        <f t="shared" si="40"/>
        <v>-1</v>
      </c>
      <c r="V302" s="8">
        <f>SUM($U$3:U302)</f>
        <v>-8.1399999999999952</v>
      </c>
      <c r="W302" s="9">
        <v>1.25</v>
      </c>
      <c r="X302" s="8">
        <f t="shared" si="41"/>
        <v>0.25</v>
      </c>
      <c r="Y302" s="8">
        <f>SUM($X$3:X302)</f>
        <v>-8.3399999999999963</v>
      </c>
      <c r="Z302" s="9">
        <v>3.75</v>
      </c>
      <c r="AA302" s="8">
        <f t="shared" si="42"/>
        <v>-1</v>
      </c>
      <c r="AB302" s="8">
        <f>SUM($AA$3:AA302)</f>
        <v>-19.179999999999996</v>
      </c>
      <c r="AC302" s="2">
        <v>1.8</v>
      </c>
      <c r="AD302" s="8">
        <f t="shared" si="43"/>
        <v>0.8</v>
      </c>
      <c r="AE302" s="8">
        <f>SUM(AD$3:AD302)</f>
        <v>105.75999999999996</v>
      </c>
      <c r="AF302" s="2">
        <v>2</v>
      </c>
      <c r="AG302" s="8">
        <f t="shared" si="46"/>
        <v>1</v>
      </c>
      <c r="AH302" s="8">
        <f>SUM(AG$3:AG302)</f>
        <v>4.3100000000000032</v>
      </c>
      <c r="AI302">
        <v>11</v>
      </c>
      <c r="AJ302" s="8">
        <f t="shared" si="47"/>
        <v>-1</v>
      </c>
      <c r="AK302" s="8">
        <f>SUM(AJ$3:AJ302)</f>
        <v>-10.5</v>
      </c>
      <c r="AL302" s="2">
        <v>11</v>
      </c>
      <c r="AM302" s="8">
        <f t="shared" si="48"/>
        <v>-1</v>
      </c>
      <c r="AN302" s="8">
        <f>SUM(AM$3:AM302)</f>
        <v>-83</v>
      </c>
      <c r="AO302" s="2">
        <v>6.5</v>
      </c>
      <c r="AP302" s="8">
        <f t="shared" si="49"/>
        <v>5.5</v>
      </c>
      <c r="AQ302" s="8">
        <f>SUM(AP$3:AP302)</f>
        <v>-18</v>
      </c>
      <c r="AR302">
        <v>5.9</v>
      </c>
      <c r="AS302">
        <v>1.1299999999999999</v>
      </c>
      <c r="AT302" s="4">
        <f t="shared" si="44"/>
        <v>-1</v>
      </c>
      <c r="AU302" s="5">
        <f>SUM($AT$3:AT302)</f>
        <v>-83</v>
      </c>
      <c r="AV302" s="6">
        <f>SUM(R302,U302,X302,AA302,AD302,AG302)</f>
        <v>0.71</v>
      </c>
    </row>
    <row r="303" spans="1:48" x14ac:dyDescent="0.25">
      <c r="A303">
        <f>IF(AND(G303&lt;&gt;"",H303&lt;&gt;"",I303&lt;&gt;"",J303&lt;&gt;"",K303&lt;&gt;"",L303&lt;&gt;"",M303&lt;&gt;"",N303&lt;&gt;"",O303&lt;&gt;"",P303&lt;&gt;"",Q303&lt;&gt;"",T303&lt;&gt;"",W303&lt;&gt;"",Z303&lt;&gt;"",AC303&lt;&gt;"",AF303&lt;&gt;"",AI303&lt;&gt;"",AL303&lt;&gt;"",AO303&lt;&gt;"",AR303&lt;&gt;"",AS303&lt;&gt;""),1,0)</f>
        <v>1</v>
      </c>
      <c r="B303" s="1">
        <v>43890</v>
      </c>
      <c r="C303" t="s">
        <v>258</v>
      </c>
      <c r="D303" t="s">
        <v>662</v>
      </c>
      <c r="E303" t="s">
        <v>438</v>
      </c>
      <c r="F303" t="s">
        <v>663</v>
      </c>
      <c r="G303">
        <v>2020</v>
      </c>
      <c r="H303">
        <v>2</v>
      </c>
      <c r="I303">
        <v>29</v>
      </c>
      <c r="J303" t="s">
        <v>47</v>
      </c>
      <c r="K303">
        <v>7</v>
      </c>
      <c r="L303" s="3">
        <v>3</v>
      </c>
      <c r="M303" s="3">
        <v>1</v>
      </c>
      <c r="N303">
        <v>1.95</v>
      </c>
      <c r="O303">
        <v>3.25</v>
      </c>
      <c r="P303">
        <v>4.2</v>
      </c>
      <c r="Q303" s="2">
        <v>1.75</v>
      </c>
      <c r="R303" s="8">
        <f t="shared" si="45"/>
        <v>0.75</v>
      </c>
      <c r="S303" s="8">
        <f>SUM($R$3:R303)</f>
        <v>-21.080000000000005</v>
      </c>
      <c r="T303" s="2">
        <v>2</v>
      </c>
      <c r="U303" s="8">
        <f t="shared" si="40"/>
        <v>-1</v>
      </c>
      <c r="V303" s="8">
        <f>SUM($U$3:U303)</f>
        <v>-9.1399999999999952</v>
      </c>
      <c r="W303" s="9">
        <v>1.28</v>
      </c>
      <c r="X303" s="8">
        <f t="shared" si="41"/>
        <v>0.28000000000000003</v>
      </c>
      <c r="Y303" s="8">
        <f>SUM($X$3:X303)</f>
        <v>-8.0599999999999969</v>
      </c>
      <c r="Z303" s="9">
        <v>3.5</v>
      </c>
      <c r="AA303" s="8">
        <f t="shared" si="42"/>
        <v>-1</v>
      </c>
      <c r="AB303" s="8">
        <f>SUM($AA$3:AA303)</f>
        <v>-20.179999999999996</v>
      </c>
      <c r="AC303" s="2">
        <v>2</v>
      </c>
      <c r="AD303" s="8">
        <f t="shared" si="43"/>
        <v>1</v>
      </c>
      <c r="AE303" s="8">
        <f>SUM(AD$3:AD303)</f>
        <v>106.75999999999996</v>
      </c>
      <c r="AF303" s="2">
        <v>1.8</v>
      </c>
      <c r="AG303" s="8">
        <f t="shared" si="46"/>
        <v>-1</v>
      </c>
      <c r="AH303" s="8">
        <f>SUM(AG$3:AG303)</f>
        <v>3.3100000000000032</v>
      </c>
      <c r="AI303">
        <v>7.5</v>
      </c>
      <c r="AJ303" s="8">
        <f t="shared" si="47"/>
        <v>-1</v>
      </c>
      <c r="AK303" s="8">
        <f>SUM(AJ$3:AJ303)</f>
        <v>-11.5</v>
      </c>
      <c r="AL303" s="2">
        <v>8.5</v>
      </c>
      <c r="AM303" s="8">
        <f t="shared" si="48"/>
        <v>-1</v>
      </c>
      <c r="AN303" s="8">
        <f>SUM(AM$3:AM303)</f>
        <v>-84</v>
      </c>
      <c r="AO303" s="2">
        <v>6.5</v>
      </c>
      <c r="AP303" s="8">
        <f t="shared" si="49"/>
        <v>-1</v>
      </c>
      <c r="AQ303" s="8">
        <f>SUM(AP$3:AP303)</f>
        <v>-19</v>
      </c>
      <c r="AR303">
        <v>3.55</v>
      </c>
      <c r="AS303">
        <v>1.27</v>
      </c>
      <c r="AT303" s="4">
        <f t="shared" si="44"/>
        <v>-1</v>
      </c>
      <c r="AU303" s="5">
        <f>SUM($AT$3:AT303)</f>
        <v>-84</v>
      </c>
      <c r="AV303" s="6">
        <f>SUM(R303,U303,X303,AA303,AD303,AG303)</f>
        <v>-0.97</v>
      </c>
    </row>
    <row r="304" spans="1:48" x14ac:dyDescent="0.25">
      <c r="A304">
        <f>IF(AND(G304&lt;&gt;"",H304&lt;&gt;"",I304&lt;&gt;"",J304&lt;&gt;"",K304&lt;&gt;"",L304&lt;&gt;"",M304&lt;&gt;"",N304&lt;&gt;"",O304&lt;&gt;"",P304&lt;&gt;"",Q304&lt;&gt;"",T304&lt;&gt;"",W304&lt;&gt;"",Z304&lt;&gt;"",AC304&lt;&gt;"",AF304&lt;&gt;"",AI304&lt;&gt;"",AL304&lt;&gt;"",AO304&lt;&gt;"",AR304&lt;&gt;"",AS304&lt;&gt;""),1,0)</f>
        <v>1</v>
      </c>
      <c r="B304" s="1">
        <v>43890</v>
      </c>
      <c r="C304" t="s">
        <v>258</v>
      </c>
      <c r="D304" t="s">
        <v>664</v>
      </c>
      <c r="E304" t="s">
        <v>448</v>
      </c>
      <c r="F304" t="s">
        <v>429</v>
      </c>
      <c r="G304">
        <v>2020</v>
      </c>
      <c r="H304">
        <v>2</v>
      </c>
      <c r="I304">
        <v>29</v>
      </c>
      <c r="J304" t="s">
        <v>47</v>
      </c>
      <c r="K304">
        <v>7</v>
      </c>
      <c r="L304" s="3">
        <v>1</v>
      </c>
      <c r="M304" s="3">
        <v>2</v>
      </c>
      <c r="N304">
        <v>1.5</v>
      </c>
      <c r="O304">
        <v>4</v>
      </c>
      <c r="P304">
        <v>7</v>
      </c>
      <c r="Q304" s="2">
        <v>2.1</v>
      </c>
      <c r="R304" s="8">
        <f t="shared" si="45"/>
        <v>1.1000000000000001</v>
      </c>
      <c r="S304" s="8">
        <f>SUM($R$3:R304)</f>
        <v>-19.980000000000004</v>
      </c>
      <c r="T304" s="2">
        <v>1.66</v>
      </c>
      <c r="U304" s="8">
        <f t="shared" si="40"/>
        <v>-1</v>
      </c>
      <c r="V304" s="8">
        <f>SUM($U$3:U304)</f>
        <v>-10.139999999999995</v>
      </c>
      <c r="W304" s="9">
        <v>1.33</v>
      </c>
      <c r="X304" s="8">
        <f t="shared" si="41"/>
        <v>0.33000000000000007</v>
      </c>
      <c r="Y304" s="8">
        <f>SUM($X$3:X304)</f>
        <v>-7.7299999999999969</v>
      </c>
      <c r="Z304" s="9">
        <v>3.25</v>
      </c>
      <c r="AA304" s="8">
        <f t="shared" si="42"/>
        <v>-1</v>
      </c>
      <c r="AB304" s="8">
        <f>SUM($AA$3:AA304)</f>
        <v>-21.179999999999996</v>
      </c>
      <c r="AC304" s="2">
        <v>2.0499999999999998</v>
      </c>
      <c r="AD304" s="8">
        <f t="shared" si="43"/>
        <v>1.0499999999999998</v>
      </c>
      <c r="AE304" s="8">
        <f>SUM(AD$3:AD304)</f>
        <v>107.80999999999996</v>
      </c>
      <c r="AF304" s="2">
        <v>1.75</v>
      </c>
      <c r="AG304" s="8">
        <f t="shared" si="46"/>
        <v>-1</v>
      </c>
      <c r="AH304" s="8">
        <f>SUM(AG$3:AG304)</f>
        <v>2.3100000000000032</v>
      </c>
      <c r="AI304">
        <v>6</v>
      </c>
      <c r="AJ304" s="8">
        <f t="shared" si="47"/>
        <v>-1</v>
      </c>
      <c r="AK304" s="8">
        <f>SUM(AJ$3:AJ304)</f>
        <v>-12.5</v>
      </c>
      <c r="AL304" s="2">
        <v>8.5</v>
      </c>
      <c r="AM304" s="8">
        <f t="shared" si="48"/>
        <v>-1</v>
      </c>
      <c r="AN304" s="8">
        <f>SUM(AM$3:AM304)</f>
        <v>-85</v>
      </c>
      <c r="AO304" s="2">
        <v>7.5</v>
      </c>
      <c r="AP304" s="8">
        <f t="shared" si="49"/>
        <v>-1</v>
      </c>
      <c r="AQ304" s="8">
        <f>SUM(AP$3:AP304)</f>
        <v>-20</v>
      </c>
      <c r="AR304">
        <v>2.5</v>
      </c>
      <c r="AS304">
        <v>1.5</v>
      </c>
      <c r="AT304" s="4">
        <f t="shared" si="44"/>
        <v>-1</v>
      </c>
      <c r="AU304" s="5">
        <f>SUM($AT$3:AT304)</f>
        <v>-85</v>
      </c>
      <c r="AV304" s="6">
        <f>SUM(R304,U304,X304,AA304,AD304,AG304)</f>
        <v>-0.52</v>
      </c>
    </row>
    <row r="305" spans="1:48" x14ac:dyDescent="0.25">
      <c r="A305">
        <f>IF(AND(G305&lt;&gt;"",H305&lt;&gt;"",I305&lt;&gt;"",J305&lt;&gt;"",K305&lt;&gt;"",L305&lt;&gt;"",M305&lt;&gt;"",N305&lt;&gt;"",O305&lt;&gt;"",P305&lt;&gt;"",Q305&lt;&gt;"",T305&lt;&gt;"",W305&lt;&gt;"",Z305&lt;&gt;"",AC305&lt;&gt;"",AF305&lt;&gt;"",AI305&lt;&gt;"",AL305&lt;&gt;"",AO305&lt;&gt;"",AR305&lt;&gt;"",AS305&lt;&gt;""),1,0)</f>
        <v>1</v>
      </c>
      <c r="B305" s="1">
        <v>43890</v>
      </c>
      <c r="C305" t="s">
        <v>258</v>
      </c>
      <c r="D305" t="s">
        <v>665</v>
      </c>
      <c r="E305" t="s">
        <v>444</v>
      </c>
      <c r="F305" t="s">
        <v>446</v>
      </c>
      <c r="G305">
        <v>2020</v>
      </c>
      <c r="H305">
        <v>2</v>
      </c>
      <c r="I305">
        <v>29</v>
      </c>
      <c r="J305" t="s">
        <v>47</v>
      </c>
      <c r="K305">
        <v>7</v>
      </c>
      <c r="L305" s="3">
        <v>2</v>
      </c>
      <c r="M305" s="3">
        <v>1</v>
      </c>
      <c r="N305">
        <v>1.22</v>
      </c>
      <c r="O305">
        <v>6.5</v>
      </c>
      <c r="P305">
        <v>12</v>
      </c>
      <c r="Q305" s="2">
        <v>2.0499999999999998</v>
      </c>
      <c r="R305" s="8">
        <f t="shared" si="45"/>
        <v>1.0499999999999998</v>
      </c>
      <c r="S305" s="8">
        <f>SUM($R$3:R305)</f>
        <v>-18.930000000000003</v>
      </c>
      <c r="T305" s="2">
        <v>1.7</v>
      </c>
      <c r="U305" s="8">
        <f t="shared" si="40"/>
        <v>-1</v>
      </c>
      <c r="V305" s="8">
        <f>SUM($U$3:U305)</f>
        <v>-11.139999999999995</v>
      </c>
      <c r="W305" s="9">
        <v>1.1599999999999999</v>
      </c>
      <c r="X305" s="8">
        <f t="shared" si="41"/>
        <v>0.15999999999999992</v>
      </c>
      <c r="Y305" s="8">
        <f>SUM($X$3:X305)</f>
        <v>-7.5699999999999967</v>
      </c>
      <c r="Z305" s="9">
        <v>5</v>
      </c>
      <c r="AA305" s="8">
        <f t="shared" si="42"/>
        <v>-1</v>
      </c>
      <c r="AB305" s="8">
        <f>SUM($AA$3:AA305)</f>
        <v>-22.179999999999996</v>
      </c>
      <c r="AC305" s="2">
        <v>1.53</v>
      </c>
      <c r="AD305" s="8">
        <f t="shared" si="43"/>
        <v>0.53</v>
      </c>
      <c r="AE305" s="8">
        <f>SUM(AD$3:AD305)</f>
        <v>108.33999999999996</v>
      </c>
      <c r="AF305" s="2">
        <v>2.4</v>
      </c>
      <c r="AG305" s="8">
        <f t="shared" si="46"/>
        <v>-1</v>
      </c>
      <c r="AH305" s="8">
        <f>SUM(AG$3:AG305)</f>
        <v>1.3100000000000032</v>
      </c>
      <c r="AI305">
        <v>7</v>
      </c>
      <c r="AJ305" s="8">
        <f t="shared" si="47"/>
        <v>-1</v>
      </c>
      <c r="AK305" s="8">
        <f>SUM(AJ$3:AJ305)</f>
        <v>-13.5</v>
      </c>
      <c r="AL305" s="2">
        <v>8</v>
      </c>
      <c r="AM305" s="8">
        <f t="shared" si="48"/>
        <v>7</v>
      </c>
      <c r="AN305" s="8">
        <f>SUM(AM$3:AM305)</f>
        <v>-78</v>
      </c>
      <c r="AO305" s="2">
        <v>13</v>
      </c>
      <c r="AP305" s="8">
        <f t="shared" si="49"/>
        <v>-1</v>
      </c>
      <c r="AQ305" s="8">
        <f>SUM(AP$3:AP305)</f>
        <v>-21</v>
      </c>
      <c r="AR305">
        <v>1.67</v>
      </c>
      <c r="AS305">
        <v>2.15</v>
      </c>
      <c r="AT305" s="4">
        <f t="shared" si="44"/>
        <v>7</v>
      </c>
      <c r="AU305" s="5">
        <f>SUM($AT$3:AT305)</f>
        <v>-78</v>
      </c>
      <c r="AV305" s="6">
        <f>SUM(R305,U305,X305,AA305,AD305,AG305)</f>
        <v>-1.2600000000000002</v>
      </c>
    </row>
    <row r="306" spans="1:48" x14ac:dyDescent="0.25">
      <c r="A306">
        <f>IF(AND(G306&lt;&gt;"",H306&lt;&gt;"",I306&lt;&gt;"",J306&lt;&gt;"",K306&lt;&gt;"",L306&lt;&gt;"",M306&lt;&gt;"",N306&lt;&gt;"",O306&lt;&gt;"",P306&lt;&gt;"",Q306&lt;&gt;"",T306&lt;&gt;"",W306&lt;&gt;"",Z306&lt;&gt;"",AC306&lt;&gt;"",AF306&lt;&gt;"",AI306&lt;&gt;"",AL306&lt;&gt;"",AO306&lt;&gt;"",AR306&lt;&gt;"",AS306&lt;&gt;""),1,0)</f>
        <v>1</v>
      </c>
      <c r="B306" s="1">
        <v>43890</v>
      </c>
      <c r="C306" t="s">
        <v>258</v>
      </c>
      <c r="D306" t="s">
        <v>666</v>
      </c>
      <c r="E306" t="s">
        <v>441</v>
      </c>
      <c r="F306" t="s">
        <v>437</v>
      </c>
      <c r="G306">
        <v>2020</v>
      </c>
      <c r="H306">
        <v>2</v>
      </c>
      <c r="I306">
        <v>29</v>
      </c>
      <c r="J306" t="s">
        <v>47</v>
      </c>
      <c r="K306">
        <v>7</v>
      </c>
      <c r="L306" s="3">
        <v>1</v>
      </c>
      <c r="M306" s="3">
        <v>1</v>
      </c>
      <c r="N306">
        <v>1.6</v>
      </c>
      <c r="O306">
        <v>4.2</v>
      </c>
      <c r="P306">
        <v>5.25</v>
      </c>
      <c r="Q306" s="2">
        <v>1.75</v>
      </c>
      <c r="R306" s="8">
        <f t="shared" si="45"/>
        <v>0.75</v>
      </c>
      <c r="S306" s="8">
        <f>SUM($R$3:R306)</f>
        <v>-18.180000000000003</v>
      </c>
      <c r="T306" s="2">
        <v>2</v>
      </c>
      <c r="U306" s="8">
        <f t="shared" si="40"/>
        <v>-1</v>
      </c>
      <c r="V306" s="8">
        <f>SUM($U$3:U306)</f>
        <v>-12.139999999999995</v>
      </c>
      <c r="W306" s="9">
        <v>1.22</v>
      </c>
      <c r="X306" s="8">
        <f t="shared" si="41"/>
        <v>0.21999999999999997</v>
      </c>
      <c r="Y306" s="8">
        <f>SUM($X$3:X306)</f>
        <v>-7.349999999999997</v>
      </c>
      <c r="Z306" s="9">
        <v>4</v>
      </c>
      <c r="AA306" s="8">
        <f t="shared" si="42"/>
        <v>-1</v>
      </c>
      <c r="AB306" s="8">
        <f>SUM($AA$3:AA306)</f>
        <v>-23.179999999999996</v>
      </c>
      <c r="AC306" s="2">
        <v>1.7</v>
      </c>
      <c r="AD306" s="8">
        <f t="shared" si="43"/>
        <v>0.7</v>
      </c>
      <c r="AE306" s="8">
        <f>SUM(AD$3:AD306)</f>
        <v>109.03999999999996</v>
      </c>
      <c r="AF306" s="2">
        <v>2.1</v>
      </c>
      <c r="AG306" s="8">
        <f t="shared" si="46"/>
        <v>1.1000000000000001</v>
      </c>
      <c r="AH306" s="8">
        <f>SUM(AG$3:AG306)</f>
        <v>2.4100000000000033</v>
      </c>
      <c r="AI306">
        <v>8</v>
      </c>
      <c r="AJ306" s="8">
        <f t="shared" si="47"/>
        <v>-1</v>
      </c>
      <c r="AK306" s="8">
        <f>SUM(AJ$3:AJ306)</f>
        <v>-14.5</v>
      </c>
      <c r="AL306" s="2">
        <v>8.5</v>
      </c>
      <c r="AM306" s="8">
        <f t="shared" si="48"/>
        <v>-1</v>
      </c>
      <c r="AN306" s="8">
        <f>SUM(AM$3:AM306)</f>
        <v>-79</v>
      </c>
      <c r="AO306" s="2">
        <v>8</v>
      </c>
      <c r="AP306" s="8">
        <f t="shared" si="49"/>
        <v>7</v>
      </c>
      <c r="AQ306" s="8">
        <f>SUM(AP$3:AP306)</f>
        <v>-14</v>
      </c>
      <c r="AR306">
        <v>2.6</v>
      </c>
      <c r="AS306">
        <v>1.47</v>
      </c>
      <c r="AT306" s="4">
        <f t="shared" si="44"/>
        <v>-1</v>
      </c>
      <c r="AU306" s="5">
        <f>SUM($AT$3:AT306)</f>
        <v>-79</v>
      </c>
      <c r="AV306" s="6">
        <f>SUM(R306,U306,X306,AA306,AD306,AG306)</f>
        <v>0.77</v>
      </c>
    </row>
    <row r="307" spans="1:48" x14ac:dyDescent="0.25">
      <c r="A307">
        <f>IF(AND(G307&lt;&gt;"",H307&lt;&gt;"",I307&lt;&gt;"",J307&lt;&gt;"",K307&lt;&gt;"",L307&lt;&gt;"",M307&lt;&gt;"",N307&lt;&gt;"",O307&lt;&gt;"",P307&lt;&gt;"",Q307&lt;&gt;"",T307&lt;&gt;"",W307&lt;&gt;"",Z307&lt;&gt;"",AC307&lt;&gt;"",AF307&lt;&gt;"",AI307&lt;&gt;"",AL307&lt;&gt;"",AO307&lt;&gt;"",AR307&lt;&gt;"",AS307&lt;&gt;""),1,0)</f>
        <v>1</v>
      </c>
      <c r="B307" s="1">
        <v>43890</v>
      </c>
      <c r="C307" t="s">
        <v>271</v>
      </c>
      <c r="D307" t="s">
        <v>667</v>
      </c>
      <c r="E307" t="s">
        <v>473</v>
      </c>
      <c r="F307" t="s">
        <v>469</v>
      </c>
      <c r="G307">
        <v>2020</v>
      </c>
      <c r="H307">
        <v>2</v>
      </c>
      <c r="I307">
        <v>29</v>
      </c>
      <c r="J307" t="s">
        <v>47</v>
      </c>
      <c r="K307">
        <v>7</v>
      </c>
      <c r="L307" s="3">
        <v>2</v>
      </c>
      <c r="M307" s="3">
        <v>1</v>
      </c>
      <c r="N307">
        <v>2.62</v>
      </c>
      <c r="O307">
        <v>3.2</v>
      </c>
      <c r="P307">
        <v>2.75</v>
      </c>
      <c r="Q307" s="2">
        <v>1.8</v>
      </c>
      <c r="R307" s="8">
        <f t="shared" si="45"/>
        <v>0.8</v>
      </c>
      <c r="S307" s="8">
        <f>SUM($R$3:R307)</f>
        <v>-17.380000000000003</v>
      </c>
      <c r="T307" s="2">
        <v>1.9</v>
      </c>
      <c r="U307" s="8">
        <f t="shared" si="40"/>
        <v>-1</v>
      </c>
      <c r="V307" s="8">
        <f>SUM($U$3:U307)</f>
        <v>-13.139999999999995</v>
      </c>
      <c r="W307" s="9">
        <v>1.33</v>
      </c>
      <c r="X307" s="8">
        <f t="shared" si="41"/>
        <v>0.33000000000000007</v>
      </c>
      <c r="Y307" s="8">
        <f>SUM($X$3:X307)</f>
        <v>-7.0199999999999969</v>
      </c>
      <c r="Z307" s="9">
        <v>3.25</v>
      </c>
      <c r="AA307" s="8">
        <f t="shared" si="42"/>
        <v>-1</v>
      </c>
      <c r="AB307" s="8">
        <f>SUM($AA$3:AA307)</f>
        <v>-24.179999999999996</v>
      </c>
      <c r="AC307" s="2">
        <v>2.0499999999999998</v>
      </c>
      <c r="AD307" s="8">
        <f t="shared" si="43"/>
        <v>1.0499999999999998</v>
      </c>
      <c r="AE307" s="8">
        <f>SUM(AD$3:AD307)</f>
        <v>110.08999999999996</v>
      </c>
      <c r="AF307" s="2">
        <v>1.75</v>
      </c>
      <c r="AG307" s="8">
        <f t="shared" si="46"/>
        <v>-1</v>
      </c>
      <c r="AH307" s="8">
        <f>SUM(AG$3:AG307)</f>
        <v>1.4100000000000033</v>
      </c>
      <c r="AI307">
        <v>8.5</v>
      </c>
      <c r="AJ307" s="8">
        <f t="shared" si="47"/>
        <v>-1</v>
      </c>
      <c r="AK307" s="8">
        <f>SUM(AJ$3:AJ307)</f>
        <v>-15.5</v>
      </c>
      <c r="AL307" s="2">
        <v>10</v>
      </c>
      <c r="AM307" s="8">
        <f t="shared" si="48"/>
        <v>9</v>
      </c>
      <c r="AN307" s="8">
        <f>SUM(AM$3:AM307)</f>
        <v>-70</v>
      </c>
      <c r="AO307" s="2">
        <v>6</v>
      </c>
      <c r="AP307" s="8">
        <f t="shared" si="49"/>
        <v>-1</v>
      </c>
      <c r="AQ307" s="8">
        <f>SUM(AP$3:AP307)</f>
        <v>-15</v>
      </c>
      <c r="AR307">
        <v>5.5</v>
      </c>
      <c r="AS307">
        <v>1.1499999999999999</v>
      </c>
      <c r="AT307" s="4">
        <f t="shared" si="44"/>
        <v>9</v>
      </c>
      <c r="AU307" s="5">
        <f>SUM($AT$3:AT307)</f>
        <v>-70</v>
      </c>
      <c r="AV307" s="6">
        <f>SUM(R307,U307,X307,AA307,AD307,AG307)</f>
        <v>-0.82000000000000006</v>
      </c>
    </row>
    <row r="308" spans="1:48" x14ac:dyDescent="0.25">
      <c r="A308">
        <f>IF(AND(G308&lt;&gt;"",H308&lt;&gt;"",I308&lt;&gt;"",J308&lt;&gt;"",K308&lt;&gt;"",L308&lt;&gt;"",M308&lt;&gt;"",N308&lt;&gt;"",O308&lt;&gt;"",P308&lt;&gt;"",Q308&lt;&gt;"",T308&lt;&gt;"",W308&lt;&gt;"",Z308&lt;&gt;"",AC308&lt;&gt;"",AF308&lt;&gt;"",AI308&lt;&gt;"",AL308&lt;&gt;"",AO308&lt;&gt;"",AR308&lt;&gt;"",AS308&lt;&gt;""),1,0)</f>
        <v>1</v>
      </c>
      <c r="B308" s="1">
        <v>43890</v>
      </c>
      <c r="C308" t="s">
        <v>271</v>
      </c>
      <c r="D308" t="s">
        <v>668</v>
      </c>
      <c r="E308" t="s">
        <v>462</v>
      </c>
      <c r="F308" t="s">
        <v>273</v>
      </c>
      <c r="G308">
        <v>2020</v>
      </c>
      <c r="H308">
        <v>2</v>
      </c>
      <c r="I308">
        <v>29</v>
      </c>
      <c r="J308" t="s">
        <v>47</v>
      </c>
      <c r="K308">
        <v>7</v>
      </c>
      <c r="L308" s="3">
        <v>1</v>
      </c>
      <c r="M308" s="3">
        <v>2</v>
      </c>
      <c r="N308">
        <v>2.15</v>
      </c>
      <c r="O308">
        <v>3.25</v>
      </c>
      <c r="P308">
        <v>3.5</v>
      </c>
      <c r="Q308" s="2">
        <v>1.83</v>
      </c>
      <c r="R308" s="8">
        <f t="shared" si="45"/>
        <v>0.83000000000000007</v>
      </c>
      <c r="S308" s="8">
        <f>SUM($R$3:R308)</f>
        <v>-16.550000000000004</v>
      </c>
      <c r="T308" s="2">
        <v>1.83</v>
      </c>
      <c r="U308" s="8">
        <f t="shared" si="40"/>
        <v>-1</v>
      </c>
      <c r="V308" s="8">
        <f>SUM($U$3:U308)</f>
        <v>-14.139999999999995</v>
      </c>
      <c r="W308" s="9">
        <v>1.36</v>
      </c>
      <c r="X308" s="8">
        <f t="shared" si="41"/>
        <v>0.3600000000000001</v>
      </c>
      <c r="Y308" s="8">
        <f>SUM($X$3:X308)</f>
        <v>-6.6599999999999966</v>
      </c>
      <c r="Z308" s="9">
        <v>3</v>
      </c>
      <c r="AA308" s="8">
        <f t="shared" si="42"/>
        <v>-1</v>
      </c>
      <c r="AB308" s="8">
        <f>SUM($AA$3:AA308)</f>
        <v>-25.179999999999996</v>
      </c>
      <c r="AC308" s="2">
        <v>2.25</v>
      </c>
      <c r="AD308" s="8">
        <f t="shared" si="43"/>
        <v>1.25</v>
      </c>
      <c r="AE308" s="8">
        <f>SUM(AD$3:AD308)</f>
        <v>111.33999999999996</v>
      </c>
      <c r="AF308" s="2">
        <v>1.61</v>
      </c>
      <c r="AG308" s="8">
        <f t="shared" si="46"/>
        <v>-1</v>
      </c>
      <c r="AH308" s="8">
        <f>SUM(AG$3:AG308)</f>
        <v>0.41000000000000325</v>
      </c>
      <c r="AI308">
        <v>7</v>
      </c>
      <c r="AJ308" s="8">
        <f t="shared" si="47"/>
        <v>-1</v>
      </c>
      <c r="AK308" s="8">
        <f>SUM(AJ$3:AJ308)</f>
        <v>-16.5</v>
      </c>
      <c r="AL308" s="2">
        <v>9.5</v>
      </c>
      <c r="AM308" s="8">
        <f t="shared" si="48"/>
        <v>-1</v>
      </c>
      <c r="AN308" s="8">
        <f>SUM(AM$3:AM308)</f>
        <v>-71</v>
      </c>
      <c r="AO308" s="2">
        <v>6</v>
      </c>
      <c r="AP308" s="8">
        <f t="shared" si="49"/>
        <v>-1</v>
      </c>
      <c r="AQ308" s="8">
        <f>SUM(AP$3:AP308)</f>
        <v>-16</v>
      </c>
      <c r="AR308">
        <v>4.4000000000000004</v>
      </c>
      <c r="AS308">
        <v>1.2</v>
      </c>
      <c r="AT308" s="4">
        <f t="shared" si="44"/>
        <v>-1</v>
      </c>
      <c r="AU308" s="5">
        <f>SUM($AT$3:AT308)</f>
        <v>-71</v>
      </c>
      <c r="AV308" s="6">
        <f>SUM(R308,U308,X308,AA308,AD308,AG308)</f>
        <v>-0.55999999999999983</v>
      </c>
    </row>
    <row r="309" spans="1:48" x14ac:dyDescent="0.25">
      <c r="A309">
        <f>IF(AND(G309&lt;&gt;"",H309&lt;&gt;"",I309&lt;&gt;"",J309&lt;&gt;"",K309&lt;&gt;"",L309&lt;&gt;"",M309&lt;&gt;"",N309&lt;&gt;"",O309&lt;&gt;"",P309&lt;&gt;"",Q309&lt;&gt;"",T309&lt;&gt;"",W309&lt;&gt;"",Z309&lt;&gt;"",AC309&lt;&gt;"",AF309&lt;&gt;"",AI309&lt;&gt;"",AL309&lt;&gt;"",AO309&lt;&gt;"",AR309&lt;&gt;"",AS309&lt;&gt;""),1,0)</f>
        <v>1</v>
      </c>
      <c r="B309" s="1">
        <v>43890</v>
      </c>
      <c r="C309" t="s">
        <v>271</v>
      </c>
      <c r="D309" t="s">
        <v>669</v>
      </c>
      <c r="E309" t="s">
        <v>450</v>
      </c>
      <c r="F309" t="s">
        <v>452</v>
      </c>
      <c r="G309">
        <v>2020</v>
      </c>
      <c r="H309">
        <v>2</v>
      </c>
      <c r="I309">
        <v>29</v>
      </c>
      <c r="J309" t="s">
        <v>47</v>
      </c>
      <c r="K309">
        <v>7</v>
      </c>
      <c r="L309" s="3">
        <v>0</v>
      </c>
      <c r="M309" s="3">
        <v>2</v>
      </c>
      <c r="N309">
        <v>2.15</v>
      </c>
      <c r="O309">
        <v>3.3</v>
      </c>
      <c r="P309">
        <v>3.5</v>
      </c>
      <c r="Q309" s="2">
        <v>1.9</v>
      </c>
      <c r="R309" s="8">
        <f t="shared" si="45"/>
        <v>-1</v>
      </c>
      <c r="S309" s="8">
        <f>SUM($R$3:R309)</f>
        <v>-17.550000000000004</v>
      </c>
      <c r="T309" s="2">
        <v>1.8</v>
      </c>
      <c r="U309" s="8">
        <f t="shared" si="40"/>
        <v>0.8</v>
      </c>
      <c r="V309" s="8">
        <f>SUM($U$3:U309)</f>
        <v>-13.339999999999995</v>
      </c>
      <c r="W309" s="9">
        <v>1.36</v>
      </c>
      <c r="X309" s="8">
        <f t="shared" si="41"/>
        <v>0.3600000000000001</v>
      </c>
      <c r="Y309" s="8">
        <f>SUM($X$3:X309)</f>
        <v>-6.2999999999999963</v>
      </c>
      <c r="Z309" s="9">
        <v>3</v>
      </c>
      <c r="AA309" s="8">
        <f t="shared" si="42"/>
        <v>-1</v>
      </c>
      <c r="AB309" s="8">
        <f>SUM($AA$3:AA309)</f>
        <v>-26.179999999999996</v>
      </c>
      <c r="AC309" s="2">
        <v>2.25</v>
      </c>
      <c r="AD309" s="8">
        <f t="shared" si="43"/>
        <v>1.25</v>
      </c>
      <c r="AE309" s="8">
        <f>SUM(AD$3:AD309)</f>
        <v>112.58999999999996</v>
      </c>
      <c r="AF309" s="2">
        <v>1.61</v>
      </c>
      <c r="AG309" s="8">
        <f t="shared" si="46"/>
        <v>0.6100000000000001</v>
      </c>
      <c r="AH309" s="8">
        <f>SUM(AG$3:AG309)</f>
        <v>1.0200000000000033</v>
      </c>
      <c r="AI309">
        <v>7</v>
      </c>
      <c r="AJ309" s="8">
        <f t="shared" si="47"/>
        <v>-1</v>
      </c>
      <c r="AK309" s="8">
        <f>SUM(AJ$3:AJ309)</f>
        <v>-17.5</v>
      </c>
      <c r="AL309" s="2">
        <v>9.5</v>
      </c>
      <c r="AM309" s="8">
        <f t="shared" si="48"/>
        <v>-1</v>
      </c>
      <c r="AN309" s="8">
        <f>SUM(AM$3:AM309)</f>
        <v>-72</v>
      </c>
      <c r="AO309" s="2">
        <v>6.5</v>
      </c>
      <c r="AP309" s="8">
        <f t="shared" si="49"/>
        <v>-1</v>
      </c>
      <c r="AQ309" s="8">
        <f>SUM(AP$3:AP309)</f>
        <v>-17</v>
      </c>
      <c r="AR309">
        <v>4.25</v>
      </c>
      <c r="AS309">
        <v>1.21</v>
      </c>
      <c r="AT309" s="4">
        <f t="shared" si="44"/>
        <v>-1</v>
      </c>
      <c r="AU309" s="5">
        <f>SUM($AT$3:AT309)</f>
        <v>-72</v>
      </c>
      <c r="AV309" s="6">
        <f>SUM(R309,U309,X309,AA309,AD309,AG309)</f>
        <v>1.0200000000000002</v>
      </c>
    </row>
    <row r="310" spans="1:48" x14ac:dyDescent="0.25">
      <c r="A310">
        <f>IF(AND(G310&lt;&gt;"",H310&lt;&gt;"",I310&lt;&gt;"",J310&lt;&gt;"",K310&lt;&gt;"",L310&lt;&gt;"",M310&lt;&gt;"",N310&lt;&gt;"",O310&lt;&gt;"",P310&lt;&gt;"",Q310&lt;&gt;"",T310&lt;&gt;"",W310&lt;&gt;"",Z310&lt;&gt;"",AC310&lt;&gt;"",AF310&lt;&gt;"",AI310&lt;&gt;"",AL310&lt;&gt;"",AO310&lt;&gt;"",AR310&lt;&gt;"",AS310&lt;&gt;""),1,0)</f>
        <v>1</v>
      </c>
      <c r="B310" s="1">
        <v>43890</v>
      </c>
      <c r="C310" t="s">
        <v>271</v>
      </c>
      <c r="D310" t="s">
        <v>670</v>
      </c>
      <c r="E310" t="s">
        <v>482</v>
      </c>
      <c r="F310" t="s">
        <v>455</v>
      </c>
      <c r="G310">
        <v>2020</v>
      </c>
      <c r="H310">
        <v>2</v>
      </c>
      <c r="I310">
        <v>29</v>
      </c>
      <c r="J310" t="s">
        <v>47</v>
      </c>
      <c r="K310">
        <v>7</v>
      </c>
      <c r="L310" s="3">
        <v>1</v>
      </c>
      <c r="M310" s="3">
        <v>1</v>
      </c>
      <c r="N310">
        <v>1.66</v>
      </c>
      <c r="O310">
        <v>3.9</v>
      </c>
      <c r="P310">
        <v>5</v>
      </c>
      <c r="Q310" s="2">
        <v>1.83</v>
      </c>
      <c r="R310" s="8">
        <f t="shared" si="45"/>
        <v>0.83000000000000007</v>
      </c>
      <c r="S310" s="8">
        <f>SUM($R$3:R310)</f>
        <v>-16.720000000000006</v>
      </c>
      <c r="T310" s="2">
        <v>1.83</v>
      </c>
      <c r="U310" s="8">
        <f t="shared" si="40"/>
        <v>-1</v>
      </c>
      <c r="V310" s="8">
        <f>SUM($U$3:U310)</f>
        <v>-14.339999999999995</v>
      </c>
      <c r="W310" s="9">
        <v>1.28</v>
      </c>
      <c r="X310" s="8">
        <f t="shared" si="41"/>
        <v>0.28000000000000003</v>
      </c>
      <c r="Y310" s="8">
        <f>SUM($X$3:X310)</f>
        <v>-6.019999999999996</v>
      </c>
      <c r="Z310" s="9">
        <v>3.5</v>
      </c>
      <c r="AA310" s="8">
        <f t="shared" si="42"/>
        <v>-1</v>
      </c>
      <c r="AB310" s="8">
        <f>SUM($AA$3:AA310)</f>
        <v>-27.179999999999996</v>
      </c>
      <c r="AC310" s="2">
        <v>1.9</v>
      </c>
      <c r="AD310" s="8">
        <f t="shared" si="43"/>
        <v>0.89999999999999991</v>
      </c>
      <c r="AE310" s="8">
        <f>SUM(AD$3:AD310)</f>
        <v>113.48999999999997</v>
      </c>
      <c r="AF310" s="2">
        <v>1.9</v>
      </c>
      <c r="AG310" s="8">
        <f t="shared" si="46"/>
        <v>0.89999999999999991</v>
      </c>
      <c r="AH310" s="8">
        <f>SUM(AG$3:AG310)</f>
        <v>1.9200000000000033</v>
      </c>
      <c r="AI310">
        <v>7</v>
      </c>
      <c r="AJ310" s="8">
        <f t="shared" si="47"/>
        <v>-1</v>
      </c>
      <c r="AK310" s="8">
        <f>SUM(AJ$3:AJ310)</f>
        <v>-18.5</v>
      </c>
      <c r="AL310" s="2">
        <v>8.5</v>
      </c>
      <c r="AM310" s="8">
        <f t="shared" si="48"/>
        <v>-1</v>
      </c>
      <c r="AN310" s="8">
        <f>SUM(AM$3:AM310)</f>
        <v>-73</v>
      </c>
      <c r="AO310" s="2">
        <v>7.5</v>
      </c>
      <c r="AP310" s="8">
        <f t="shared" si="49"/>
        <v>6.5</v>
      </c>
      <c r="AQ310" s="8">
        <f>SUM(AP$3:AP310)</f>
        <v>-10.5</v>
      </c>
      <c r="AR310">
        <v>2.85</v>
      </c>
      <c r="AS310">
        <v>1.4</v>
      </c>
      <c r="AT310" s="4">
        <f t="shared" si="44"/>
        <v>-1</v>
      </c>
      <c r="AU310" s="5">
        <f>SUM($AT$3:AT310)</f>
        <v>-73</v>
      </c>
      <c r="AV310" s="6">
        <f>SUM(R310,U310,X310,AA310,AD310,AG310)</f>
        <v>0.90999999999999992</v>
      </c>
    </row>
    <row r="311" spans="1:48" x14ac:dyDescent="0.25">
      <c r="A311">
        <f>IF(AND(G311&lt;&gt;"",H311&lt;&gt;"",I311&lt;&gt;"",J311&lt;&gt;"",K311&lt;&gt;"",L311&lt;&gt;"",M311&lt;&gt;"",N311&lt;&gt;"",O311&lt;&gt;"",P311&lt;&gt;"",Q311&lt;&gt;"",T311&lt;&gt;"",W311&lt;&gt;"",Z311&lt;&gt;"",AC311&lt;&gt;"",AF311&lt;&gt;"",AI311&lt;&gt;"",AL311&lt;&gt;"",AO311&lt;&gt;"",AR311&lt;&gt;"",AS311&lt;&gt;""),1,0)</f>
        <v>1</v>
      </c>
      <c r="B311" s="1">
        <v>43890</v>
      </c>
      <c r="C311" t="s">
        <v>271</v>
      </c>
      <c r="D311" t="s">
        <v>671</v>
      </c>
      <c r="E311" t="s">
        <v>476</v>
      </c>
      <c r="F311" t="s">
        <v>466</v>
      </c>
      <c r="G311">
        <v>2020</v>
      </c>
      <c r="H311">
        <v>2</v>
      </c>
      <c r="I311">
        <v>29</v>
      </c>
      <c r="J311" t="s">
        <v>47</v>
      </c>
      <c r="K311">
        <v>7</v>
      </c>
      <c r="L311" s="3">
        <v>0</v>
      </c>
      <c r="M311" s="3">
        <v>3</v>
      </c>
      <c r="N311">
        <v>2.7</v>
      </c>
      <c r="O311">
        <v>3</v>
      </c>
      <c r="P311">
        <v>2.87</v>
      </c>
      <c r="Q311" s="2">
        <v>1.8</v>
      </c>
      <c r="R311" s="8">
        <f t="shared" si="45"/>
        <v>-1</v>
      </c>
      <c r="S311" s="8">
        <f>SUM($R$3:R311)</f>
        <v>-17.720000000000006</v>
      </c>
      <c r="T311" s="2">
        <v>1.9</v>
      </c>
      <c r="U311" s="8">
        <f t="shared" si="40"/>
        <v>0.89999999999999991</v>
      </c>
      <c r="V311" s="8">
        <f>SUM($U$3:U311)</f>
        <v>-13.439999999999994</v>
      </c>
      <c r="W311" s="9">
        <v>1.36</v>
      </c>
      <c r="X311" s="8">
        <f t="shared" si="41"/>
        <v>0.3600000000000001</v>
      </c>
      <c r="Y311" s="8">
        <f>SUM($X$3:X311)</f>
        <v>-5.6599999999999957</v>
      </c>
      <c r="Z311" s="9">
        <v>3</v>
      </c>
      <c r="AA311" s="8">
        <f t="shared" si="42"/>
        <v>-1</v>
      </c>
      <c r="AB311" s="8">
        <f>SUM($AA$3:AA311)</f>
        <v>-28.179999999999996</v>
      </c>
      <c r="AC311" s="2">
        <v>2.1</v>
      </c>
      <c r="AD311" s="8">
        <f t="shared" si="43"/>
        <v>1.1000000000000001</v>
      </c>
      <c r="AE311" s="8">
        <f>SUM(AD$3:AD311)</f>
        <v>114.58999999999996</v>
      </c>
      <c r="AF311" s="2">
        <v>1.7</v>
      </c>
      <c r="AG311" s="8">
        <f t="shared" si="46"/>
        <v>-1</v>
      </c>
      <c r="AH311" s="8">
        <f>SUM(AG$3:AG311)</f>
        <v>0.92000000000000326</v>
      </c>
      <c r="AI311">
        <v>8</v>
      </c>
      <c r="AJ311" s="8">
        <f t="shared" si="47"/>
        <v>-1</v>
      </c>
      <c r="AK311" s="8">
        <f>SUM(AJ$3:AJ311)</f>
        <v>-19.5</v>
      </c>
      <c r="AL311" s="2">
        <v>10</v>
      </c>
      <c r="AM311" s="8">
        <f t="shared" si="48"/>
        <v>-1</v>
      </c>
      <c r="AN311" s="8">
        <f>SUM(AM$3:AM311)</f>
        <v>-74</v>
      </c>
      <c r="AO311" s="2">
        <v>5.5</v>
      </c>
      <c r="AP311" s="8">
        <f t="shared" si="49"/>
        <v>-1</v>
      </c>
      <c r="AQ311" s="8">
        <f>SUM(AP$3:AP311)</f>
        <v>-11.5</v>
      </c>
      <c r="AR311">
        <v>5.9</v>
      </c>
      <c r="AS311">
        <v>1.1299999999999999</v>
      </c>
      <c r="AT311" s="4">
        <f t="shared" si="44"/>
        <v>-1</v>
      </c>
      <c r="AU311" s="5">
        <f>SUM($AT$3:AT311)</f>
        <v>-74</v>
      </c>
      <c r="AV311" s="6">
        <f>SUM(R311,U311,X311,AA311,AD311,AG311)</f>
        <v>-0.6399999999999999</v>
      </c>
    </row>
    <row r="312" spans="1:48" x14ac:dyDescent="0.25">
      <c r="A312">
        <f>IF(AND(G312&lt;&gt;"",H312&lt;&gt;"",I312&lt;&gt;"",J312&lt;&gt;"",K312&lt;&gt;"",L312&lt;&gt;"",M312&lt;&gt;"",N312&lt;&gt;"",O312&lt;&gt;"",P312&lt;&gt;"",Q312&lt;&gt;"",T312&lt;&gt;"",W312&lt;&gt;"",Z312&lt;&gt;"",AC312&lt;&gt;"",AF312&lt;&gt;"",AI312&lt;&gt;"",AL312&lt;&gt;"",AO312&lt;&gt;"",AR312&lt;&gt;"",AS312&lt;&gt;""),1,0)</f>
        <v>0</v>
      </c>
      <c r="B312" s="1">
        <v>43890</v>
      </c>
      <c r="C312" t="s">
        <v>271</v>
      </c>
      <c r="D312" t="s">
        <v>672</v>
      </c>
      <c r="E312" t="s">
        <v>470</v>
      </c>
      <c r="F312" t="s">
        <v>472</v>
      </c>
      <c r="G312">
        <v>2020</v>
      </c>
      <c r="H312">
        <v>2</v>
      </c>
      <c r="I312">
        <v>29</v>
      </c>
      <c r="J312" t="s">
        <v>47</v>
      </c>
      <c r="K312">
        <v>7</v>
      </c>
      <c r="L312" s="3">
        <v>0</v>
      </c>
      <c r="M312" s="3">
        <v>2</v>
      </c>
      <c r="N312">
        <v>4</v>
      </c>
      <c r="O312">
        <v>3.25</v>
      </c>
      <c r="P312">
        <v>2</v>
      </c>
      <c r="Q312" s="2">
        <v>1.9</v>
      </c>
      <c r="R312" s="8" t="str">
        <f t="shared" si="45"/>
        <v/>
      </c>
      <c r="S312" s="8">
        <f>SUM($R$3:R312)</f>
        <v>-17.720000000000006</v>
      </c>
      <c r="T312" s="2">
        <v>1.8</v>
      </c>
      <c r="U312" s="8" t="str">
        <f t="shared" si="40"/>
        <v/>
      </c>
      <c r="V312" s="8">
        <f>SUM($U$3:U312)</f>
        <v>-13.439999999999994</v>
      </c>
      <c r="W312" s="9">
        <v>1.4</v>
      </c>
      <c r="X312" s="8" t="str">
        <f t="shared" si="41"/>
        <v/>
      </c>
      <c r="Y312" s="8">
        <f>SUM($X$3:X312)</f>
        <v>-5.6599999999999957</v>
      </c>
      <c r="Z312" s="9">
        <v>2.75</v>
      </c>
      <c r="AA312" s="8" t="str">
        <f t="shared" si="42"/>
        <v/>
      </c>
      <c r="AB312" s="8">
        <f>SUM($AA$3:AA312)</f>
        <v>-28.179999999999996</v>
      </c>
      <c r="AC312" s="2">
        <v>2.2000000000000002</v>
      </c>
      <c r="AD312" s="8" t="str">
        <f t="shared" si="43"/>
        <v/>
      </c>
      <c r="AE312" s="8">
        <f>SUM(AD$3:AD312)</f>
        <v>114.58999999999996</v>
      </c>
      <c r="AF312" s="2">
        <v>1.65</v>
      </c>
      <c r="AG312" s="8" t="str">
        <f t="shared" si="46"/>
        <v/>
      </c>
      <c r="AH312" s="8">
        <f>SUM(AG$3:AG312)</f>
        <v>0.92000000000000326</v>
      </c>
      <c r="AI312">
        <v>9</v>
      </c>
      <c r="AJ312" s="8" t="str">
        <f t="shared" si="47"/>
        <v/>
      </c>
      <c r="AK312" s="8">
        <f>SUM(AJ$3:AJ312)</f>
        <v>-19.5</v>
      </c>
      <c r="AL312" s="2">
        <v>13</v>
      </c>
      <c r="AM312" s="8" t="str">
        <f t="shared" si="48"/>
        <v/>
      </c>
      <c r="AN312" s="8">
        <f>SUM(AM$3:AM312)</f>
        <v>-74</v>
      </c>
      <c r="AO312" s="2">
        <v>6.5</v>
      </c>
      <c r="AP312" s="8" t="str">
        <f t="shared" si="49"/>
        <v/>
      </c>
      <c r="AQ312" s="8">
        <f>SUM(AP$3:AP312)</f>
        <v>-11.5</v>
      </c>
      <c r="AT312" s="4" t="str">
        <f t="shared" si="44"/>
        <v/>
      </c>
      <c r="AU312" s="5">
        <f>SUM($AT$3:AT312)</f>
        <v>-74</v>
      </c>
      <c r="AV312" s="6">
        <f>SUM(R312,U312,X312,AA312,AD312,AG312)</f>
        <v>0</v>
      </c>
    </row>
    <row r="313" spans="1:48" x14ac:dyDescent="0.25">
      <c r="A313">
        <f>IF(AND(G313&lt;&gt;"",H313&lt;&gt;"",I313&lt;&gt;"",J313&lt;&gt;"",K313&lt;&gt;"",L313&lt;&gt;"",M313&lt;&gt;"",N313&lt;&gt;"",O313&lt;&gt;"",P313&lt;&gt;"",Q313&lt;&gt;"",T313&lt;&gt;"",W313&lt;&gt;"",Z313&lt;&gt;"",AC313&lt;&gt;"",AF313&lt;&gt;"",AI313&lt;&gt;"",AL313&lt;&gt;"",AO313&lt;&gt;"",AR313&lt;&gt;"",AS313&lt;&gt;""),1,0)</f>
        <v>0</v>
      </c>
      <c r="B313" s="1">
        <v>43890</v>
      </c>
      <c r="C313" t="s">
        <v>271</v>
      </c>
      <c r="D313" t="s">
        <v>673</v>
      </c>
      <c r="E313" t="s">
        <v>464</v>
      </c>
      <c r="F313" t="s">
        <v>458</v>
      </c>
      <c r="G313">
        <v>2020</v>
      </c>
      <c r="H313">
        <v>2</v>
      </c>
      <c r="I313">
        <v>29</v>
      </c>
      <c r="J313" t="s">
        <v>47</v>
      </c>
      <c r="K313">
        <v>7</v>
      </c>
      <c r="L313" s="3">
        <v>1</v>
      </c>
      <c r="M313" s="3">
        <v>1</v>
      </c>
      <c r="N313">
        <v>4</v>
      </c>
      <c r="O313">
        <v>3.6</v>
      </c>
      <c r="P313">
        <v>1.9</v>
      </c>
      <c r="Q313" s="2">
        <v>1.72</v>
      </c>
      <c r="R313" s="8" t="str">
        <f t="shared" si="45"/>
        <v/>
      </c>
      <c r="S313" s="8">
        <f>SUM($R$3:R313)</f>
        <v>-17.720000000000006</v>
      </c>
      <c r="T313" s="2">
        <v>2</v>
      </c>
      <c r="U313" s="8" t="str">
        <f t="shared" si="40"/>
        <v/>
      </c>
      <c r="V313" s="8">
        <f>SUM($U$3:U313)</f>
        <v>-13.439999999999994</v>
      </c>
      <c r="W313" s="9">
        <v>1.25</v>
      </c>
      <c r="X313" s="8" t="str">
        <f t="shared" si="41"/>
        <v/>
      </c>
      <c r="Y313" s="8">
        <f>SUM($X$3:X313)</f>
        <v>-5.6599999999999957</v>
      </c>
      <c r="Z313" s="9">
        <v>3.75</v>
      </c>
      <c r="AA313" s="8" t="str">
        <f t="shared" si="42"/>
        <v/>
      </c>
      <c r="AB313" s="8">
        <f>SUM($AA$3:AA313)</f>
        <v>-28.179999999999996</v>
      </c>
      <c r="AC313" s="2">
        <v>1.8</v>
      </c>
      <c r="AD313" s="8" t="str">
        <f t="shared" si="43"/>
        <v/>
      </c>
      <c r="AE313" s="8">
        <f>SUM(AD$3:AD313)</f>
        <v>114.58999999999996</v>
      </c>
      <c r="AF313" s="2">
        <v>2</v>
      </c>
      <c r="AG313" s="8" t="str">
        <f t="shared" si="46"/>
        <v/>
      </c>
      <c r="AH313" s="8">
        <f>SUM(AG$3:AG313)</f>
        <v>0.92000000000000326</v>
      </c>
      <c r="AI313">
        <v>12</v>
      </c>
      <c r="AJ313" s="8" t="str">
        <f t="shared" si="47"/>
        <v/>
      </c>
      <c r="AK313" s="8">
        <f>SUM(AJ$3:AJ313)</f>
        <v>-19.5</v>
      </c>
      <c r="AL313" s="2">
        <v>13</v>
      </c>
      <c r="AM313" s="8" t="str">
        <f t="shared" si="48"/>
        <v/>
      </c>
      <c r="AN313" s="8">
        <f>SUM(AM$3:AM313)</f>
        <v>-74</v>
      </c>
      <c r="AO313" s="2">
        <v>7</v>
      </c>
      <c r="AP313" s="8" t="str">
        <f t="shared" si="49"/>
        <v/>
      </c>
      <c r="AQ313" s="8">
        <f>SUM(AP$3:AP313)</f>
        <v>-11.5</v>
      </c>
      <c r="AT313" s="4" t="str">
        <f t="shared" si="44"/>
        <v/>
      </c>
      <c r="AU313" s="5">
        <f>SUM($AT$3:AT313)</f>
        <v>-74</v>
      </c>
      <c r="AV313" s="6">
        <f>SUM(R313,U313,X313,AA313,AD313,AG313)</f>
        <v>0</v>
      </c>
    </row>
    <row r="314" spans="1:48" x14ac:dyDescent="0.25">
      <c r="A314">
        <f>IF(AND(G314&lt;&gt;"",H314&lt;&gt;"",I314&lt;&gt;"",J314&lt;&gt;"",K314&lt;&gt;"",L314&lt;&gt;"",M314&lt;&gt;"",N314&lt;&gt;"",O314&lt;&gt;"",P314&lt;&gt;"",Q314&lt;&gt;"",T314&lt;&gt;"",W314&lt;&gt;"",Z314&lt;&gt;"",AC314&lt;&gt;"",AF314&lt;&gt;"",AI314&lt;&gt;"",AL314&lt;&gt;"",AO314&lt;&gt;"",AR314&lt;&gt;"",AS314&lt;&gt;""),1,0)</f>
        <v>1</v>
      </c>
      <c r="B314" s="1">
        <v>43890</v>
      </c>
      <c r="C314" t="s">
        <v>271</v>
      </c>
      <c r="D314" t="s">
        <v>674</v>
      </c>
      <c r="E314" t="s">
        <v>456</v>
      </c>
      <c r="F314" t="s">
        <v>274</v>
      </c>
      <c r="G314">
        <v>2020</v>
      </c>
      <c r="H314">
        <v>2</v>
      </c>
      <c r="I314">
        <v>29</v>
      </c>
      <c r="J314" t="s">
        <v>47</v>
      </c>
      <c r="K314">
        <v>7</v>
      </c>
      <c r="L314" s="3">
        <v>5</v>
      </c>
      <c r="M314" s="3">
        <v>0</v>
      </c>
      <c r="N314">
        <v>2.6</v>
      </c>
      <c r="O314">
        <v>3.1</v>
      </c>
      <c r="P314">
        <v>2.9</v>
      </c>
      <c r="Q314" s="2">
        <v>1.9</v>
      </c>
      <c r="R314" s="8">
        <f t="shared" si="45"/>
        <v>-1</v>
      </c>
      <c r="S314" s="8">
        <f>SUM($R$3:R314)</f>
        <v>-18.720000000000006</v>
      </c>
      <c r="T314" s="2">
        <v>1.8</v>
      </c>
      <c r="U314" s="8">
        <f t="shared" si="40"/>
        <v>0.8</v>
      </c>
      <c r="V314" s="8">
        <f>SUM($U$3:U314)</f>
        <v>-12.639999999999993</v>
      </c>
      <c r="W314" s="9">
        <v>1.4</v>
      </c>
      <c r="X314" s="8">
        <f t="shared" si="41"/>
        <v>0.39999999999999991</v>
      </c>
      <c r="Y314" s="8">
        <f>SUM($X$3:X314)</f>
        <v>-5.2599999999999962</v>
      </c>
      <c r="Z314" s="9">
        <v>2.75</v>
      </c>
      <c r="AA314" s="8">
        <f t="shared" si="42"/>
        <v>-1</v>
      </c>
      <c r="AB314" s="8">
        <f>SUM($AA$3:AA314)</f>
        <v>-29.179999999999996</v>
      </c>
      <c r="AC314" s="2">
        <v>2.35</v>
      </c>
      <c r="AD314" s="8">
        <f t="shared" si="43"/>
        <v>1.35</v>
      </c>
      <c r="AE314" s="8">
        <f>SUM(AD$3:AD314)</f>
        <v>115.93999999999996</v>
      </c>
      <c r="AF314" s="2">
        <v>1.57</v>
      </c>
      <c r="AG314" s="8">
        <f t="shared" si="46"/>
        <v>-1</v>
      </c>
      <c r="AH314" s="8">
        <f>SUM(AG$3:AG314)</f>
        <v>-7.999999999999674E-2</v>
      </c>
      <c r="AI314">
        <v>7</v>
      </c>
      <c r="AJ314" s="8">
        <f t="shared" si="47"/>
        <v>-1</v>
      </c>
      <c r="AK314" s="8">
        <f>SUM(AJ$3:AJ314)</f>
        <v>-20.5</v>
      </c>
      <c r="AL314" s="2">
        <v>10</v>
      </c>
      <c r="AM314" s="8">
        <f t="shared" si="48"/>
        <v>-1</v>
      </c>
      <c r="AN314" s="8">
        <f>SUM(AM$3:AM314)</f>
        <v>-75</v>
      </c>
      <c r="AO314" s="2">
        <v>6</v>
      </c>
      <c r="AP314" s="8">
        <f t="shared" si="49"/>
        <v>-1</v>
      </c>
      <c r="AQ314" s="8">
        <f>SUM(AP$3:AP314)</f>
        <v>-12.5</v>
      </c>
      <c r="AR314">
        <v>5.5</v>
      </c>
      <c r="AS314">
        <v>1.1499999999999999</v>
      </c>
      <c r="AT314" s="4">
        <f t="shared" si="44"/>
        <v>-1</v>
      </c>
      <c r="AU314" s="5">
        <f>SUM($AT$3:AT314)</f>
        <v>-75</v>
      </c>
      <c r="AV314" s="6">
        <f>SUM(R314,U314,X314,AA314,AD314,AG314)</f>
        <v>-0.44999999999999996</v>
      </c>
    </row>
    <row r="315" spans="1:48" x14ac:dyDescent="0.25">
      <c r="A315">
        <f>IF(AND(G315&lt;&gt;"",H315&lt;&gt;"",I315&lt;&gt;"",J315&lt;&gt;"",K315&lt;&gt;"",L315&lt;&gt;"",M315&lt;&gt;"",N315&lt;&gt;"",O315&lt;&gt;"",P315&lt;&gt;"",Q315&lt;&gt;"",T315&lt;&gt;"",W315&lt;&gt;"",Z315&lt;&gt;"",AC315&lt;&gt;"",AF315&lt;&gt;"",AI315&lt;&gt;"",AL315&lt;&gt;"",AO315&lt;&gt;"",AR315&lt;&gt;"",AS315&lt;&gt;""),1,0)</f>
        <v>1</v>
      </c>
      <c r="B315" s="1">
        <v>43890</v>
      </c>
      <c r="C315" t="s">
        <v>271</v>
      </c>
      <c r="D315" t="s">
        <v>675</v>
      </c>
      <c r="E315" t="s">
        <v>453</v>
      </c>
      <c r="F315" t="s">
        <v>475</v>
      </c>
      <c r="G315">
        <v>2020</v>
      </c>
      <c r="H315">
        <v>2</v>
      </c>
      <c r="I315">
        <v>29</v>
      </c>
      <c r="J315" t="s">
        <v>47</v>
      </c>
      <c r="K315">
        <v>7</v>
      </c>
      <c r="L315" s="3">
        <v>2</v>
      </c>
      <c r="M315" s="3">
        <v>2</v>
      </c>
      <c r="N315">
        <v>2.25</v>
      </c>
      <c r="O315">
        <v>3.3</v>
      </c>
      <c r="P315">
        <v>3.3</v>
      </c>
      <c r="Q315" s="2">
        <v>1.8</v>
      </c>
      <c r="R315" s="8">
        <f t="shared" si="45"/>
        <v>0.8</v>
      </c>
      <c r="S315" s="8">
        <f>SUM($R$3:R315)</f>
        <v>-17.920000000000005</v>
      </c>
      <c r="T315" s="2">
        <v>1.9</v>
      </c>
      <c r="U315" s="8">
        <f t="shared" si="40"/>
        <v>-1</v>
      </c>
      <c r="V315" s="8">
        <f>SUM($U$3:U315)</f>
        <v>-13.639999999999993</v>
      </c>
      <c r="W315" s="9">
        <v>1.33</v>
      </c>
      <c r="X315" s="8">
        <f t="shared" si="41"/>
        <v>0.33000000000000007</v>
      </c>
      <c r="Y315" s="8">
        <f>SUM($X$3:X315)</f>
        <v>-4.9299999999999962</v>
      </c>
      <c r="Z315" s="9">
        <v>3.25</v>
      </c>
      <c r="AA315" s="8">
        <f t="shared" si="42"/>
        <v>-1</v>
      </c>
      <c r="AB315" s="8">
        <f>SUM($AA$3:AA315)</f>
        <v>-30.179999999999996</v>
      </c>
      <c r="AC315" s="2">
        <v>2.0499999999999998</v>
      </c>
      <c r="AD315" s="8">
        <f t="shared" si="43"/>
        <v>1.0499999999999998</v>
      </c>
      <c r="AE315" s="8">
        <f>SUM(AD$3:AD315)</f>
        <v>116.98999999999995</v>
      </c>
      <c r="AF315" s="2">
        <v>1.75</v>
      </c>
      <c r="AG315" s="8">
        <f t="shared" si="46"/>
        <v>-1</v>
      </c>
      <c r="AH315" s="8">
        <f>SUM(AG$3:AG315)</f>
        <v>-1.0799999999999967</v>
      </c>
      <c r="AI315">
        <v>7.5</v>
      </c>
      <c r="AJ315" s="8">
        <f t="shared" si="47"/>
        <v>-1</v>
      </c>
      <c r="AK315" s="8">
        <f>SUM(AJ$3:AJ315)</f>
        <v>-21.5</v>
      </c>
      <c r="AL315" s="2">
        <v>9.5</v>
      </c>
      <c r="AM315" s="8">
        <f t="shared" si="48"/>
        <v>-1</v>
      </c>
      <c r="AN315" s="8">
        <f>SUM(AM$3:AM315)</f>
        <v>-76</v>
      </c>
      <c r="AO315" s="2">
        <v>6</v>
      </c>
      <c r="AP315" s="8">
        <f t="shared" si="49"/>
        <v>-1</v>
      </c>
      <c r="AQ315" s="8">
        <f>SUM(AP$3:AP315)</f>
        <v>-13.5</v>
      </c>
      <c r="AR315">
        <v>4.4000000000000004</v>
      </c>
      <c r="AS315">
        <v>1.2</v>
      </c>
      <c r="AT315" s="4">
        <f t="shared" si="44"/>
        <v>-1</v>
      </c>
      <c r="AU315" s="5">
        <f>SUM($AT$3:AT315)</f>
        <v>-76</v>
      </c>
      <c r="AV315" s="6">
        <f>SUM(R315,U315,X315,AA315,AD315,AG315)</f>
        <v>-0.82000000000000006</v>
      </c>
    </row>
    <row r="316" spans="1:48" x14ac:dyDescent="0.25">
      <c r="A316">
        <f>IF(AND(G316&lt;&gt;"",H316&lt;&gt;"",I316&lt;&gt;"",J316&lt;&gt;"",K316&lt;&gt;"",L316&lt;&gt;"",M316&lt;&gt;"",N316&lt;&gt;"",O316&lt;&gt;"",P316&lt;&gt;"",Q316&lt;&gt;"",T316&lt;&gt;"",W316&lt;&gt;"",Z316&lt;&gt;"",AC316&lt;&gt;"",AF316&lt;&gt;"",AI316&lt;&gt;"",AL316&lt;&gt;"",AO316&lt;&gt;"",AR316&lt;&gt;"",AS316&lt;&gt;""),1,0)</f>
        <v>1</v>
      </c>
      <c r="B316" s="1">
        <v>43890</v>
      </c>
      <c r="C316" t="s">
        <v>302</v>
      </c>
      <c r="D316" t="s">
        <v>676</v>
      </c>
      <c r="E316" t="s">
        <v>563</v>
      </c>
      <c r="F316" t="s">
        <v>490</v>
      </c>
      <c r="G316">
        <v>2020</v>
      </c>
      <c r="H316">
        <v>2</v>
      </c>
      <c r="I316">
        <v>29</v>
      </c>
      <c r="J316" t="s">
        <v>47</v>
      </c>
      <c r="K316">
        <v>7</v>
      </c>
      <c r="L316" s="3">
        <v>0</v>
      </c>
      <c r="M316" s="3">
        <v>1</v>
      </c>
      <c r="N316">
        <v>2.0499999999999998</v>
      </c>
      <c r="O316">
        <v>3.2</v>
      </c>
      <c r="P316">
        <v>4</v>
      </c>
      <c r="Q316" s="2">
        <v>2.37</v>
      </c>
      <c r="R316" s="8">
        <f t="shared" si="45"/>
        <v>-1</v>
      </c>
      <c r="S316" s="8">
        <f>SUM($R$3:R316)</f>
        <v>-18.920000000000005</v>
      </c>
      <c r="T316" s="2">
        <v>1.53</v>
      </c>
      <c r="U316" s="8">
        <f t="shared" si="40"/>
        <v>0.53</v>
      </c>
      <c r="V316" s="8">
        <f>SUM($U$3:U316)</f>
        <v>-13.109999999999994</v>
      </c>
      <c r="W316" s="9">
        <v>1.61</v>
      </c>
      <c r="X316" s="8">
        <f t="shared" si="41"/>
        <v>-1</v>
      </c>
      <c r="Y316" s="8">
        <f>SUM($X$3:X316)</f>
        <v>-5.9299999999999962</v>
      </c>
      <c r="Z316" s="9">
        <v>2.2999999999999998</v>
      </c>
      <c r="AA316" s="8">
        <f t="shared" si="42"/>
        <v>1.2999999999999998</v>
      </c>
      <c r="AB316" s="8">
        <f>SUM($AA$3:AA316)</f>
        <v>-28.879999999999995</v>
      </c>
      <c r="AC316" s="2">
        <v>3</v>
      </c>
      <c r="AD316" s="8">
        <f t="shared" si="43"/>
        <v>-1</v>
      </c>
      <c r="AE316" s="8">
        <f>SUM(AD$3:AD316)</f>
        <v>115.98999999999995</v>
      </c>
      <c r="AF316" s="2">
        <v>1.4</v>
      </c>
      <c r="AG316" s="8">
        <f t="shared" si="46"/>
        <v>0.39999999999999991</v>
      </c>
      <c r="AH316" s="8">
        <f>SUM(AG$3:AG316)</f>
        <v>-0.67999999999999683</v>
      </c>
      <c r="AI316">
        <v>5</v>
      </c>
      <c r="AJ316" s="8">
        <f t="shared" si="47"/>
        <v>-1</v>
      </c>
      <c r="AK316" s="8">
        <f>SUM(AJ$3:AJ316)</f>
        <v>-22.5</v>
      </c>
      <c r="AL316" s="2">
        <v>10</v>
      </c>
      <c r="AM316" s="8">
        <f t="shared" si="48"/>
        <v>-1</v>
      </c>
      <c r="AN316" s="8">
        <f>SUM(AM$3:AM316)</f>
        <v>-77</v>
      </c>
      <c r="AO316" s="2">
        <v>6.5</v>
      </c>
      <c r="AP316" s="8">
        <f t="shared" si="49"/>
        <v>-1</v>
      </c>
      <c r="AQ316" s="8">
        <f>SUM(AP$3:AP316)</f>
        <v>-14.5</v>
      </c>
      <c r="AR316">
        <v>4.25</v>
      </c>
      <c r="AS316">
        <v>1.21</v>
      </c>
      <c r="AT316" s="4">
        <f t="shared" si="44"/>
        <v>-1</v>
      </c>
      <c r="AU316" s="5">
        <f>SUM($AT$3:AT316)</f>
        <v>-77</v>
      </c>
      <c r="AV316" s="6">
        <f>SUM(R316,U316,X316,AA316,AD316,AG316)</f>
        <v>-0.77000000000000024</v>
      </c>
    </row>
    <row r="317" spans="1:48" x14ac:dyDescent="0.25">
      <c r="A317">
        <f>IF(AND(G317&lt;&gt;"",H317&lt;&gt;"",I317&lt;&gt;"",J317&lt;&gt;"",K317&lt;&gt;"",L317&lt;&gt;"",M317&lt;&gt;"",N317&lt;&gt;"",O317&lt;&gt;"",P317&lt;&gt;"",Q317&lt;&gt;"",T317&lt;&gt;"",W317&lt;&gt;"",Z317&lt;&gt;"",AC317&lt;&gt;"",AF317&lt;&gt;"",AI317&lt;&gt;"",AL317&lt;&gt;"",AO317&lt;&gt;"",AR317&lt;&gt;"",AS317&lt;&gt;""),1,0)</f>
        <v>1</v>
      </c>
      <c r="B317" s="1">
        <v>43890</v>
      </c>
      <c r="C317" t="s">
        <v>302</v>
      </c>
      <c r="D317" t="s">
        <v>677</v>
      </c>
      <c r="E317" t="s">
        <v>42</v>
      </c>
      <c r="F317" t="s">
        <v>484</v>
      </c>
      <c r="G317">
        <v>2020</v>
      </c>
      <c r="H317">
        <v>2</v>
      </c>
      <c r="I317">
        <v>29</v>
      </c>
      <c r="J317" t="s">
        <v>47</v>
      </c>
      <c r="K317">
        <v>7</v>
      </c>
      <c r="L317" s="3">
        <v>0</v>
      </c>
      <c r="M317" s="3">
        <v>1</v>
      </c>
      <c r="N317">
        <v>2.5</v>
      </c>
      <c r="O317">
        <v>3.2</v>
      </c>
      <c r="P317">
        <v>2.9</v>
      </c>
      <c r="Q317" s="2">
        <v>1.8</v>
      </c>
      <c r="R317" s="8">
        <f t="shared" si="45"/>
        <v>-1</v>
      </c>
      <c r="S317" s="8">
        <f>SUM($R$3:R317)</f>
        <v>-19.920000000000005</v>
      </c>
      <c r="T317" s="2">
        <v>1.95</v>
      </c>
      <c r="U317" s="8">
        <f t="shared" si="40"/>
        <v>0.95</v>
      </c>
      <c r="V317" s="8">
        <f>SUM($U$3:U317)</f>
        <v>-12.159999999999995</v>
      </c>
      <c r="W317" s="9">
        <v>1.36</v>
      </c>
      <c r="X317" s="8">
        <f t="shared" si="41"/>
        <v>-1</v>
      </c>
      <c r="Y317" s="8">
        <f>SUM($X$3:X317)</f>
        <v>-6.9299999999999962</v>
      </c>
      <c r="Z317" s="9">
        <v>3.2</v>
      </c>
      <c r="AA317" s="8">
        <f t="shared" si="42"/>
        <v>2.2000000000000002</v>
      </c>
      <c r="AB317" s="8">
        <f>SUM($AA$3:AA317)</f>
        <v>-26.679999999999996</v>
      </c>
      <c r="AC317" s="2">
        <v>2.1</v>
      </c>
      <c r="AD317" s="8">
        <f t="shared" si="43"/>
        <v>-1</v>
      </c>
      <c r="AE317" s="8">
        <f>SUM(AD$3:AD317)</f>
        <v>114.98999999999995</v>
      </c>
      <c r="AF317" s="2">
        <v>1.72</v>
      </c>
      <c r="AG317" s="8">
        <f t="shared" si="46"/>
        <v>0.72</v>
      </c>
      <c r="AH317" s="8">
        <f>SUM(AG$3:AG317)</f>
        <v>4.0000000000003144E-2</v>
      </c>
      <c r="AI317">
        <v>8</v>
      </c>
      <c r="AJ317" s="8">
        <f t="shared" si="47"/>
        <v>-1</v>
      </c>
      <c r="AK317" s="8">
        <f>SUM(AJ$3:AJ317)</f>
        <v>-23.5</v>
      </c>
      <c r="AL317" s="2">
        <v>10</v>
      </c>
      <c r="AM317" s="8">
        <f t="shared" si="48"/>
        <v>-1</v>
      </c>
      <c r="AN317" s="8">
        <f>SUM(AM$3:AM317)</f>
        <v>-78</v>
      </c>
      <c r="AO317" s="2">
        <v>6</v>
      </c>
      <c r="AP317" s="8">
        <f t="shared" si="49"/>
        <v>-1</v>
      </c>
      <c r="AQ317" s="8">
        <f>SUM(AP$3:AP317)</f>
        <v>-15.5</v>
      </c>
      <c r="AR317">
        <v>5.25</v>
      </c>
      <c r="AS317">
        <v>1.1599999999999999</v>
      </c>
      <c r="AT317" s="4">
        <f t="shared" si="44"/>
        <v>-1</v>
      </c>
      <c r="AU317" s="5">
        <f>SUM($AT$3:AT317)</f>
        <v>-78</v>
      </c>
      <c r="AV317" s="6">
        <f>SUM(R317,U317,X317,AA317,AD317,AG317)</f>
        <v>0.87000000000000011</v>
      </c>
    </row>
    <row r="318" spans="1:48" x14ac:dyDescent="0.25">
      <c r="A318">
        <f>IF(AND(G318&lt;&gt;"",H318&lt;&gt;"",I318&lt;&gt;"",J318&lt;&gt;"",K318&lt;&gt;"",L318&lt;&gt;"",M318&lt;&gt;"",N318&lt;&gt;"",O318&lt;&gt;"",P318&lt;&gt;"",Q318&lt;&gt;"",T318&lt;&gt;"",W318&lt;&gt;"",Z318&lt;&gt;"",AC318&lt;&gt;"",AF318&lt;&gt;"",AI318&lt;&gt;"",AL318&lt;&gt;"",AO318&lt;&gt;"",AR318&lt;&gt;"",AS318&lt;&gt;""),1,0)</f>
        <v>1</v>
      </c>
      <c r="B318" s="1">
        <v>43890</v>
      </c>
      <c r="C318" t="s">
        <v>302</v>
      </c>
      <c r="D318" t="s">
        <v>678</v>
      </c>
      <c r="E318" t="s">
        <v>494</v>
      </c>
      <c r="F318" t="s">
        <v>496</v>
      </c>
      <c r="G318">
        <v>2020</v>
      </c>
      <c r="H318">
        <v>2</v>
      </c>
      <c r="I318">
        <v>29</v>
      </c>
      <c r="J318" t="s">
        <v>47</v>
      </c>
      <c r="K318">
        <v>7</v>
      </c>
      <c r="L318" s="3">
        <v>1</v>
      </c>
      <c r="M318" s="3">
        <v>1</v>
      </c>
      <c r="N318">
        <v>1.8</v>
      </c>
      <c r="O318">
        <v>3.6</v>
      </c>
      <c r="P318">
        <v>4.5</v>
      </c>
      <c r="Q318" s="2">
        <v>1.95</v>
      </c>
      <c r="R318" s="8">
        <f t="shared" si="45"/>
        <v>0.95</v>
      </c>
      <c r="S318" s="8">
        <f>SUM($R$3:R318)</f>
        <v>-18.970000000000006</v>
      </c>
      <c r="T318" s="2">
        <v>1.8</v>
      </c>
      <c r="U318" s="8">
        <f t="shared" si="40"/>
        <v>-1</v>
      </c>
      <c r="V318" s="8">
        <f>SUM($U$3:U318)</f>
        <v>-13.159999999999995</v>
      </c>
      <c r="W318" s="9">
        <v>1.33</v>
      </c>
      <c r="X318" s="8">
        <f t="shared" si="41"/>
        <v>0.33000000000000007</v>
      </c>
      <c r="Y318" s="8">
        <f>SUM($X$3:X318)</f>
        <v>-6.5999999999999961</v>
      </c>
      <c r="Z318" s="9">
        <v>3.4</v>
      </c>
      <c r="AA318" s="8">
        <f t="shared" si="42"/>
        <v>-1</v>
      </c>
      <c r="AB318" s="8">
        <f>SUM($AA$3:AA318)</f>
        <v>-27.679999999999996</v>
      </c>
      <c r="AC318" s="2">
        <v>2</v>
      </c>
      <c r="AD318" s="8">
        <f t="shared" si="43"/>
        <v>1</v>
      </c>
      <c r="AE318" s="8">
        <f>SUM(AD$3:AD318)</f>
        <v>115.98999999999995</v>
      </c>
      <c r="AF318" s="2">
        <v>1.8</v>
      </c>
      <c r="AG318" s="8">
        <f t="shared" si="46"/>
        <v>0.8</v>
      </c>
      <c r="AH318" s="8">
        <f>SUM(AG$3:AG318)</f>
        <v>0.84000000000000319</v>
      </c>
      <c r="AI318">
        <v>6.5</v>
      </c>
      <c r="AJ318" s="8">
        <f t="shared" si="47"/>
        <v>-1</v>
      </c>
      <c r="AK318" s="8">
        <f>SUM(AJ$3:AJ318)</f>
        <v>-24.5</v>
      </c>
      <c r="AL318" s="2">
        <v>8.5</v>
      </c>
      <c r="AM318" s="8">
        <f t="shared" si="48"/>
        <v>-1</v>
      </c>
      <c r="AN318" s="8">
        <f>SUM(AM$3:AM318)</f>
        <v>-79</v>
      </c>
      <c r="AO318" s="2">
        <v>7</v>
      </c>
      <c r="AP318" s="8">
        <f t="shared" si="49"/>
        <v>6</v>
      </c>
      <c r="AQ318" s="8">
        <f>SUM(AP$3:AP318)</f>
        <v>-9.5</v>
      </c>
      <c r="AR318">
        <v>3.3</v>
      </c>
      <c r="AS318">
        <v>1.32</v>
      </c>
      <c r="AT318" s="4">
        <f t="shared" si="44"/>
        <v>-1</v>
      </c>
      <c r="AU318" s="5">
        <f>SUM($AT$3:AT318)</f>
        <v>-79</v>
      </c>
      <c r="AV318" s="6">
        <f>SUM(R318,U318,X318,AA318,AD318,AG318)</f>
        <v>1.08</v>
      </c>
    </row>
    <row r="319" spans="1:48" x14ac:dyDescent="0.25">
      <c r="A319">
        <f>IF(AND(G319&lt;&gt;"",H319&lt;&gt;"",I319&lt;&gt;"",J319&lt;&gt;"",K319&lt;&gt;"",L319&lt;&gt;"",M319&lt;&gt;"",N319&lt;&gt;"",O319&lt;&gt;"",P319&lt;&gt;"",Q319&lt;&gt;"",T319&lt;&gt;"",W319&lt;&gt;"",Z319&lt;&gt;"",AC319&lt;&gt;"",AF319&lt;&gt;"",AI319&lt;&gt;"",AL319&lt;&gt;"",AO319&lt;&gt;"",AR319&lt;&gt;"",AS319&lt;&gt;""),1,0)</f>
        <v>1</v>
      </c>
      <c r="B319" s="1">
        <v>43890</v>
      </c>
      <c r="C319" t="s">
        <v>302</v>
      </c>
      <c r="D319" t="s">
        <v>679</v>
      </c>
      <c r="E319" t="s">
        <v>308</v>
      </c>
      <c r="F319" t="s">
        <v>680</v>
      </c>
      <c r="G319">
        <v>2020</v>
      </c>
      <c r="H319">
        <v>2</v>
      </c>
      <c r="I319">
        <v>29</v>
      </c>
      <c r="J319" t="s">
        <v>47</v>
      </c>
      <c r="K319">
        <v>7</v>
      </c>
      <c r="L319" s="3">
        <v>3</v>
      </c>
      <c r="M319" s="3">
        <v>0</v>
      </c>
      <c r="N319">
        <v>2.5</v>
      </c>
      <c r="O319">
        <v>3.1</v>
      </c>
      <c r="P319">
        <v>3</v>
      </c>
      <c r="Q319" s="2">
        <v>2.1</v>
      </c>
      <c r="R319" s="8">
        <f t="shared" si="45"/>
        <v>-1</v>
      </c>
      <c r="S319" s="8">
        <f>SUM($R$3:R319)</f>
        <v>-19.970000000000006</v>
      </c>
      <c r="T319" s="2">
        <v>1.66</v>
      </c>
      <c r="U319" s="8">
        <f t="shared" si="40"/>
        <v>0.65999999999999992</v>
      </c>
      <c r="V319" s="8">
        <f>SUM($U$3:U319)</f>
        <v>-12.499999999999995</v>
      </c>
      <c r="W319" s="9">
        <v>1.53</v>
      </c>
      <c r="X319" s="8">
        <f t="shared" si="41"/>
        <v>0.53</v>
      </c>
      <c r="Y319" s="8">
        <f>SUM($X$3:X319)</f>
        <v>-6.0699999999999958</v>
      </c>
      <c r="Z319" s="9">
        <v>2.5</v>
      </c>
      <c r="AA319" s="8">
        <f t="shared" si="42"/>
        <v>-1</v>
      </c>
      <c r="AB319" s="8">
        <f>SUM($AA$3:AA319)</f>
        <v>-28.679999999999996</v>
      </c>
      <c r="AC319" s="2">
        <v>2.5</v>
      </c>
      <c r="AD319" s="8">
        <f t="shared" si="43"/>
        <v>1.5</v>
      </c>
      <c r="AE319" s="8">
        <f>SUM(AD$3:AD319)</f>
        <v>117.48999999999995</v>
      </c>
      <c r="AF319" s="2">
        <v>1.53</v>
      </c>
      <c r="AG319" s="8">
        <f t="shared" si="46"/>
        <v>-1</v>
      </c>
      <c r="AH319" s="8">
        <f>SUM(AG$3:AG319)</f>
        <v>-0.15999999999999681</v>
      </c>
      <c r="AI319">
        <v>6.5</v>
      </c>
      <c r="AJ319" s="8">
        <f t="shared" si="47"/>
        <v>-1</v>
      </c>
      <c r="AK319" s="8">
        <f>SUM(AJ$3:AJ319)</f>
        <v>-25.5</v>
      </c>
      <c r="AL319" s="2">
        <v>10</v>
      </c>
      <c r="AM319" s="8">
        <f t="shared" si="48"/>
        <v>-1</v>
      </c>
      <c r="AN319" s="8">
        <f>SUM(AM$3:AM319)</f>
        <v>-80</v>
      </c>
      <c r="AO319" s="2">
        <v>6</v>
      </c>
      <c r="AP319" s="8">
        <f t="shared" si="49"/>
        <v>-1</v>
      </c>
      <c r="AQ319" s="8">
        <f>SUM(AP$3:AP319)</f>
        <v>-10.5</v>
      </c>
      <c r="AR319">
        <v>5.5</v>
      </c>
      <c r="AS319">
        <v>1.1499999999999999</v>
      </c>
      <c r="AT319" s="4">
        <f t="shared" si="44"/>
        <v>-1</v>
      </c>
      <c r="AU319" s="5">
        <f>SUM($AT$3:AT319)</f>
        <v>-80</v>
      </c>
      <c r="AV319" s="6">
        <f>SUM(R319,U319,X319,AA319,AD319,AG319)</f>
        <v>-0.31000000000000005</v>
      </c>
    </row>
    <row r="320" spans="1:48" x14ac:dyDescent="0.25">
      <c r="A320">
        <f>IF(AND(G320&lt;&gt;"",H320&lt;&gt;"",I320&lt;&gt;"",J320&lt;&gt;"",K320&lt;&gt;"",L320&lt;&gt;"",M320&lt;&gt;"",N320&lt;&gt;"",O320&lt;&gt;"",P320&lt;&gt;"",Q320&lt;&gt;"",T320&lt;&gt;"",W320&lt;&gt;"",Z320&lt;&gt;"",AC320&lt;&gt;"",AF320&lt;&gt;"",AI320&lt;&gt;"",AL320&lt;&gt;"",AO320&lt;&gt;"",AR320&lt;&gt;"",AS320&lt;&gt;""),1,0)</f>
        <v>1</v>
      </c>
      <c r="B320" s="1">
        <v>43890</v>
      </c>
      <c r="C320" t="s">
        <v>302</v>
      </c>
      <c r="D320" t="s">
        <v>681</v>
      </c>
      <c r="E320" t="s">
        <v>246</v>
      </c>
      <c r="F320" t="s">
        <v>487</v>
      </c>
      <c r="G320">
        <v>2020</v>
      </c>
      <c r="H320">
        <v>2</v>
      </c>
      <c r="I320">
        <v>29</v>
      </c>
      <c r="J320" t="s">
        <v>47</v>
      </c>
      <c r="K320">
        <v>7</v>
      </c>
      <c r="L320" s="3">
        <v>4</v>
      </c>
      <c r="M320" s="3">
        <v>0</v>
      </c>
      <c r="N320">
        <v>1.1000000000000001</v>
      </c>
      <c r="O320">
        <v>9</v>
      </c>
      <c r="P320">
        <v>13</v>
      </c>
      <c r="Q320" s="2">
        <v>1.75</v>
      </c>
      <c r="R320" s="8">
        <f t="shared" si="45"/>
        <v>-1</v>
      </c>
      <c r="S320" s="8">
        <f>SUM($R$3:R320)</f>
        <v>-20.970000000000006</v>
      </c>
      <c r="T320" s="2">
        <v>2</v>
      </c>
      <c r="U320" s="8">
        <f t="shared" si="40"/>
        <v>1</v>
      </c>
      <c r="V320" s="8">
        <f>SUM($U$3:U320)</f>
        <v>-11.499999999999995</v>
      </c>
      <c r="W320" s="9">
        <v>1.05</v>
      </c>
      <c r="X320" s="8">
        <f t="shared" si="41"/>
        <v>5.0000000000000044E-2</v>
      </c>
      <c r="Y320" s="8">
        <f>SUM($X$3:X320)</f>
        <v>-6.019999999999996</v>
      </c>
      <c r="Z320" s="9">
        <v>11</v>
      </c>
      <c r="AA320" s="8">
        <f t="shared" si="42"/>
        <v>-1</v>
      </c>
      <c r="AB320" s="8">
        <f>SUM($AA$3:AA320)</f>
        <v>-29.679999999999996</v>
      </c>
      <c r="AC320" s="2">
        <v>1.1599999999999999</v>
      </c>
      <c r="AD320" s="8">
        <f t="shared" si="43"/>
        <v>0.15999999999999992</v>
      </c>
      <c r="AE320" s="8">
        <f>SUM(AD$3:AD320)</f>
        <v>117.64999999999995</v>
      </c>
      <c r="AF320" s="2">
        <v>5</v>
      </c>
      <c r="AG320" s="8">
        <f t="shared" si="46"/>
        <v>-1</v>
      </c>
      <c r="AH320" s="8">
        <f>SUM(AG$3:AG320)</f>
        <v>-1.1599999999999968</v>
      </c>
      <c r="AI320">
        <v>19</v>
      </c>
      <c r="AJ320" s="8">
        <f t="shared" si="47"/>
        <v>-1</v>
      </c>
      <c r="AK320" s="8">
        <f>SUM(AJ$3:AJ320)</f>
        <v>-26.5</v>
      </c>
      <c r="AL320" s="2">
        <v>13</v>
      </c>
      <c r="AM320" s="8">
        <f t="shared" si="48"/>
        <v>-1</v>
      </c>
      <c r="AN320" s="8">
        <f>SUM(AM$3:AM320)</f>
        <v>-81</v>
      </c>
      <c r="AO320" s="2">
        <v>21</v>
      </c>
      <c r="AP320" s="8">
        <f t="shared" si="49"/>
        <v>-1</v>
      </c>
      <c r="AQ320" s="8">
        <f>SUM(AP$3:AP320)</f>
        <v>-11.5</v>
      </c>
      <c r="AR320">
        <v>1.32</v>
      </c>
      <c r="AS320">
        <v>3.3</v>
      </c>
      <c r="AT320" s="4">
        <f t="shared" si="44"/>
        <v>-1</v>
      </c>
      <c r="AU320" s="5">
        <f>SUM($AT$3:AT320)</f>
        <v>-81</v>
      </c>
      <c r="AV320" s="6">
        <f>SUM(R320,U320,X320,AA320,AD320,AG320)</f>
        <v>-1.79</v>
      </c>
    </row>
    <row r="321" spans="1:48" x14ac:dyDescent="0.25">
      <c r="A321">
        <f>IF(AND(G321&lt;&gt;"",H321&lt;&gt;"",I321&lt;&gt;"",J321&lt;&gt;"",K321&lt;&gt;"",L321&lt;&gt;"",M321&lt;&gt;"",N321&lt;&gt;"",O321&lt;&gt;"",P321&lt;&gt;"",Q321&lt;&gt;"",T321&lt;&gt;"",W321&lt;&gt;"",Z321&lt;&gt;"",AC321&lt;&gt;"",AF321&lt;&gt;"",AI321&lt;&gt;"",AL321&lt;&gt;"",AO321&lt;&gt;"",AR321&lt;&gt;"",AS321&lt;&gt;""),1,0)</f>
        <v>1</v>
      </c>
      <c r="B321" s="1">
        <v>43890</v>
      </c>
      <c r="C321" t="s">
        <v>302</v>
      </c>
      <c r="D321" t="s">
        <v>682</v>
      </c>
      <c r="E321" t="s">
        <v>488</v>
      </c>
      <c r="F321" t="s">
        <v>307</v>
      </c>
      <c r="G321">
        <v>2020</v>
      </c>
      <c r="H321">
        <v>2</v>
      </c>
      <c r="I321">
        <v>29</v>
      </c>
      <c r="J321" t="s">
        <v>47</v>
      </c>
      <c r="K321">
        <v>7</v>
      </c>
      <c r="L321" s="3">
        <v>0</v>
      </c>
      <c r="M321" s="3">
        <v>2</v>
      </c>
      <c r="N321">
        <v>3.6</v>
      </c>
      <c r="O321">
        <v>3.5</v>
      </c>
      <c r="P321">
        <v>2.0499999999999998</v>
      </c>
      <c r="Q321" s="2">
        <v>1.95</v>
      </c>
      <c r="R321" s="8">
        <f t="shared" si="45"/>
        <v>-1</v>
      </c>
      <c r="S321" s="8">
        <f>SUM($R$3:R321)</f>
        <v>-21.970000000000006</v>
      </c>
      <c r="T321" s="2">
        <v>1.8</v>
      </c>
      <c r="U321" s="8">
        <f t="shared" si="40"/>
        <v>0.8</v>
      </c>
      <c r="V321" s="8">
        <f>SUM($U$3:U321)</f>
        <v>-10.699999999999994</v>
      </c>
      <c r="W321" s="9">
        <v>1.36</v>
      </c>
      <c r="X321" s="8">
        <f t="shared" si="41"/>
        <v>0.3600000000000001</v>
      </c>
      <c r="Y321" s="8">
        <f>SUM($X$3:X321)</f>
        <v>-5.6599999999999957</v>
      </c>
      <c r="Z321" s="9">
        <v>3.2</v>
      </c>
      <c r="AA321" s="8">
        <f t="shared" si="42"/>
        <v>-1</v>
      </c>
      <c r="AB321" s="8">
        <f>SUM($AA$3:AA321)</f>
        <v>-30.679999999999996</v>
      </c>
      <c r="AC321" s="2">
        <v>2.1</v>
      </c>
      <c r="AD321" s="8">
        <f t="shared" si="43"/>
        <v>1.1000000000000001</v>
      </c>
      <c r="AE321" s="8">
        <f>SUM(AD$3:AD321)</f>
        <v>118.74999999999994</v>
      </c>
      <c r="AF321" s="2">
        <v>1.72</v>
      </c>
      <c r="AG321" s="8">
        <f t="shared" si="46"/>
        <v>0.72</v>
      </c>
      <c r="AH321" s="8">
        <f>SUM(AG$3:AG321)</f>
        <v>-0.43999999999999684</v>
      </c>
      <c r="AI321">
        <v>9.5</v>
      </c>
      <c r="AJ321" s="8">
        <f t="shared" si="47"/>
        <v>-1</v>
      </c>
      <c r="AK321" s="8">
        <f>SUM(AJ$3:AJ321)</f>
        <v>-27.5</v>
      </c>
      <c r="AL321" s="2">
        <v>12</v>
      </c>
      <c r="AM321" s="8">
        <f t="shared" si="48"/>
        <v>-1</v>
      </c>
      <c r="AN321" s="8">
        <f>SUM(AM$3:AM321)</f>
        <v>-82</v>
      </c>
      <c r="AO321" s="2">
        <v>6.5</v>
      </c>
      <c r="AP321" s="8">
        <f t="shared" si="49"/>
        <v>-1</v>
      </c>
      <c r="AQ321" s="8">
        <f>SUM(AP$3:AP321)</f>
        <v>-12.5</v>
      </c>
      <c r="AR321">
        <v>7</v>
      </c>
      <c r="AS321">
        <v>1.1000000000000001</v>
      </c>
      <c r="AT321" s="4">
        <f t="shared" si="44"/>
        <v>-1</v>
      </c>
      <c r="AU321" s="5">
        <f>SUM($AT$3:AT321)</f>
        <v>-82</v>
      </c>
      <c r="AV321" s="6">
        <f>SUM(R321,U321,X321,AA321,AD321,AG321)</f>
        <v>0.9800000000000002</v>
      </c>
    </row>
    <row r="322" spans="1:48" x14ac:dyDescent="0.25">
      <c r="A322">
        <f>IF(AND(G322&lt;&gt;"",H322&lt;&gt;"",I322&lt;&gt;"",J322&lt;&gt;"",K322&lt;&gt;"",L322&lt;&gt;"",M322&lt;&gt;"",N322&lt;&gt;"",O322&lt;&gt;"",P322&lt;&gt;"",Q322&lt;&gt;"",T322&lt;&gt;"",W322&lt;&gt;"",Z322&lt;&gt;"",AC322&lt;&gt;"",AF322&lt;&gt;"",AI322&lt;&gt;"",AL322&lt;&gt;"",AO322&lt;&gt;"",AR322&lt;&gt;"",AS322&lt;&gt;""),1,0)</f>
        <v>1</v>
      </c>
      <c r="B322" s="1">
        <v>43890</v>
      </c>
      <c r="C322" t="s">
        <v>279</v>
      </c>
      <c r="D322" t="s">
        <v>683</v>
      </c>
      <c r="E322" t="s">
        <v>684</v>
      </c>
      <c r="F322" t="s">
        <v>313</v>
      </c>
      <c r="G322">
        <v>2020</v>
      </c>
      <c r="H322">
        <v>2</v>
      </c>
      <c r="I322">
        <v>29</v>
      </c>
      <c r="J322" t="s">
        <v>47</v>
      </c>
      <c r="K322">
        <v>7</v>
      </c>
      <c r="L322" s="3">
        <v>1</v>
      </c>
      <c r="M322" s="3">
        <v>2</v>
      </c>
      <c r="N322">
        <v>2.0499999999999998</v>
      </c>
      <c r="O322">
        <v>3.6</v>
      </c>
      <c r="P322">
        <v>3.5</v>
      </c>
      <c r="Q322" s="2">
        <v>1.61</v>
      </c>
      <c r="R322" s="8">
        <f t="shared" si="45"/>
        <v>0.6100000000000001</v>
      </c>
      <c r="S322" s="8">
        <f>SUM($R$3:R322)</f>
        <v>-21.360000000000007</v>
      </c>
      <c r="T322" s="2">
        <v>2.2000000000000002</v>
      </c>
      <c r="U322" s="8">
        <f t="shared" si="40"/>
        <v>-1</v>
      </c>
      <c r="V322" s="8">
        <f>SUM($U$3:U322)</f>
        <v>-11.699999999999994</v>
      </c>
      <c r="W322" s="9">
        <v>1.2</v>
      </c>
      <c r="X322" s="8">
        <f t="shared" si="41"/>
        <v>0.19999999999999996</v>
      </c>
      <c r="Y322" s="8">
        <f>SUM($X$3:X322)</f>
        <v>-5.4599999999999955</v>
      </c>
      <c r="Z322" s="9">
        <v>4.33</v>
      </c>
      <c r="AA322" s="8">
        <f t="shared" si="42"/>
        <v>-1</v>
      </c>
      <c r="AB322" s="8">
        <f>SUM($AA$3:AA322)</f>
        <v>-31.679999999999996</v>
      </c>
      <c r="AC322" s="2">
        <v>1.7</v>
      </c>
      <c r="AD322" s="8">
        <f t="shared" si="43"/>
        <v>0.7</v>
      </c>
      <c r="AE322" s="8">
        <f>SUM(AD$3:AD322)</f>
        <v>119.44999999999995</v>
      </c>
      <c r="AF322" s="2">
        <v>2.1</v>
      </c>
      <c r="AG322" s="8">
        <f t="shared" si="46"/>
        <v>-1</v>
      </c>
      <c r="AH322" s="8">
        <f>SUM(AG$3:AG322)</f>
        <v>-1.4399999999999968</v>
      </c>
      <c r="AI322">
        <v>9.5</v>
      </c>
      <c r="AJ322" s="8">
        <f t="shared" si="47"/>
        <v>-1</v>
      </c>
      <c r="AK322" s="8">
        <f>SUM(AJ$3:AJ322)</f>
        <v>-28.5</v>
      </c>
      <c r="AL322" s="2">
        <v>9</v>
      </c>
      <c r="AM322" s="8">
        <f t="shared" si="48"/>
        <v>-1</v>
      </c>
      <c r="AN322" s="8">
        <f>SUM(AM$3:AM322)</f>
        <v>-83</v>
      </c>
      <c r="AO322" s="2">
        <v>7</v>
      </c>
      <c r="AP322" s="8">
        <f t="shared" si="49"/>
        <v>-1</v>
      </c>
      <c r="AQ322" s="8">
        <f>SUM(AP$3:AP322)</f>
        <v>-13.5</v>
      </c>
      <c r="AR322">
        <v>3.55</v>
      </c>
      <c r="AS322">
        <v>1.27</v>
      </c>
      <c r="AT322" s="4">
        <f t="shared" si="44"/>
        <v>-1</v>
      </c>
      <c r="AU322" s="5">
        <f>SUM($AT$3:AT322)</f>
        <v>-83</v>
      </c>
      <c r="AV322" s="6">
        <f>SUM(R322,U322,X322,AA322,AD322,AG322)</f>
        <v>-1.49</v>
      </c>
    </row>
    <row r="323" spans="1:48" x14ac:dyDescent="0.25">
      <c r="A323">
        <f>IF(AND(G323&lt;&gt;"",H323&lt;&gt;"",I323&lt;&gt;"",J323&lt;&gt;"",K323&lt;&gt;"",L323&lt;&gt;"",M323&lt;&gt;"",N323&lt;&gt;"",O323&lt;&gt;"",P323&lt;&gt;"",Q323&lt;&gt;"",T323&lt;&gt;"",W323&lt;&gt;"",Z323&lt;&gt;"",AC323&lt;&gt;"",AF323&lt;&gt;"",AI323&lt;&gt;"",AL323&lt;&gt;"",AO323&lt;&gt;"",AR323&lt;&gt;"",AS323&lt;&gt;""),1,0)</f>
        <v>1</v>
      </c>
      <c r="B323" s="1">
        <v>43890</v>
      </c>
      <c r="C323" t="s">
        <v>279</v>
      </c>
      <c r="D323" t="s">
        <v>685</v>
      </c>
      <c r="E323" t="s">
        <v>329</v>
      </c>
      <c r="F323" t="s">
        <v>316</v>
      </c>
      <c r="G323">
        <v>2020</v>
      </c>
      <c r="H323">
        <v>2</v>
      </c>
      <c r="I323">
        <v>29</v>
      </c>
      <c r="J323" t="s">
        <v>47</v>
      </c>
      <c r="K323">
        <v>7</v>
      </c>
      <c r="L323" s="3">
        <v>1</v>
      </c>
      <c r="M323" s="3">
        <v>1</v>
      </c>
      <c r="N323">
        <v>2.15</v>
      </c>
      <c r="O323">
        <v>3.6</v>
      </c>
      <c r="P323">
        <v>3.1</v>
      </c>
      <c r="Q323" s="2">
        <v>1.4</v>
      </c>
      <c r="R323" s="8">
        <f t="shared" si="45"/>
        <v>0.39999999999999991</v>
      </c>
      <c r="S323" s="8">
        <f>SUM($R$3:R323)</f>
        <v>-20.960000000000008</v>
      </c>
      <c r="T323" s="2">
        <v>2.75</v>
      </c>
      <c r="U323" s="8">
        <f t="shared" si="40"/>
        <v>-1</v>
      </c>
      <c r="V323" s="8">
        <f>SUM($U$3:U323)</f>
        <v>-12.699999999999994</v>
      </c>
      <c r="W323" s="9">
        <v>1.1200000000000001</v>
      </c>
      <c r="X323" s="8">
        <f t="shared" si="41"/>
        <v>0.12000000000000011</v>
      </c>
      <c r="Y323" s="8">
        <f>SUM($X$3:X323)</f>
        <v>-5.3399999999999954</v>
      </c>
      <c r="Z323" s="9">
        <v>6</v>
      </c>
      <c r="AA323" s="8">
        <f t="shared" si="42"/>
        <v>-1</v>
      </c>
      <c r="AB323" s="8">
        <f>SUM($AA$3:AA323)</f>
        <v>-32.679999999999993</v>
      </c>
      <c r="AC323" s="2">
        <v>1.4</v>
      </c>
      <c r="AD323" s="8">
        <f t="shared" si="43"/>
        <v>0.39999999999999991</v>
      </c>
      <c r="AE323" s="8">
        <f>SUM(AD$3:AD323)</f>
        <v>119.84999999999995</v>
      </c>
      <c r="AF323" s="2">
        <v>2.87</v>
      </c>
      <c r="AG323" s="8">
        <f t="shared" si="46"/>
        <v>1.87</v>
      </c>
      <c r="AH323" s="8">
        <f>SUM(AG$3:AG323)</f>
        <v>0.43000000000000327</v>
      </c>
      <c r="AI323">
        <v>13</v>
      </c>
      <c r="AJ323" s="8">
        <f t="shared" si="47"/>
        <v>-1</v>
      </c>
      <c r="AK323" s="8">
        <f>SUM(AJ$3:AJ323)</f>
        <v>-29.5</v>
      </c>
      <c r="AL323" s="2">
        <v>9.5</v>
      </c>
      <c r="AM323" s="8">
        <f t="shared" si="48"/>
        <v>-1</v>
      </c>
      <c r="AN323" s="8">
        <f>SUM(AM$3:AM323)</f>
        <v>-84</v>
      </c>
      <c r="AO323" s="2">
        <v>8</v>
      </c>
      <c r="AP323" s="8">
        <f t="shared" si="49"/>
        <v>7</v>
      </c>
      <c r="AQ323" s="8">
        <f>SUM(AP$3:AP323)</f>
        <v>-6.5</v>
      </c>
      <c r="AR323">
        <v>3.55</v>
      </c>
      <c r="AS323">
        <v>1.27</v>
      </c>
      <c r="AT323" s="4">
        <f t="shared" si="44"/>
        <v>-1</v>
      </c>
      <c r="AU323" s="5">
        <f>SUM($AT$3:AT323)</f>
        <v>-84</v>
      </c>
      <c r="AV323" s="6">
        <f>SUM(R323,U323,X323,AA323,AD323,AG323)</f>
        <v>0.79</v>
      </c>
    </row>
    <row r="324" spans="1:48" x14ac:dyDescent="0.25">
      <c r="A324">
        <f>IF(AND(G324&lt;&gt;"",H324&lt;&gt;"",I324&lt;&gt;"",J324&lt;&gt;"",K324&lt;&gt;"",L324&lt;&gt;"",M324&lt;&gt;"",N324&lt;&gt;"",O324&lt;&gt;"",P324&lt;&gt;"",Q324&lt;&gt;"",T324&lt;&gt;"",W324&lt;&gt;"",Z324&lt;&gt;"",AC324&lt;&gt;"",AF324&lt;&gt;"",AI324&lt;&gt;"",AL324&lt;&gt;"",AO324&lt;&gt;"",AR324&lt;&gt;"",AS324&lt;&gt;""),1,0)</f>
        <v>1</v>
      </c>
      <c r="B324" s="1">
        <v>43890</v>
      </c>
      <c r="C324" t="s">
        <v>279</v>
      </c>
      <c r="D324" t="s">
        <v>686</v>
      </c>
      <c r="E324" t="s">
        <v>499</v>
      </c>
      <c r="F324" t="s">
        <v>501</v>
      </c>
      <c r="G324">
        <v>2020</v>
      </c>
      <c r="H324">
        <v>2</v>
      </c>
      <c r="I324">
        <v>29</v>
      </c>
      <c r="J324" t="s">
        <v>47</v>
      </c>
      <c r="K324">
        <v>7</v>
      </c>
      <c r="L324" s="3">
        <v>2</v>
      </c>
      <c r="M324" s="3">
        <v>1</v>
      </c>
      <c r="N324">
        <v>2.87</v>
      </c>
      <c r="O324">
        <v>3.4</v>
      </c>
      <c r="P324">
        <v>2.37</v>
      </c>
      <c r="Q324" s="2">
        <v>1.57</v>
      </c>
      <c r="R324" s="8">
        <f t="shared" si="45"/>
        <v>0.57000000000000006</v>
      </c>
      <c r="S324" s="8">
        <f>SUM($R$3:R324)</f>
        <v>-20.390000000000008</v>
      </c>
      <c r="T324" s="2">
        <v>2.25</v>
      </c>
      <c r="U324" s="8">
        <f t="shared" ref="U324:U388" si="50">IF($A324=1,(T324-1)*IF(OR($L324&lt;=0, $M324&lt;=0),1,0)+(-1)*(1-IF(OR($L324&lt;=0, $M324&lt;=0),1,0)),"")</f>
        <v>-1</v>
      </c>
      <c r="V324" s="8">
        <f>SUM($U$3:U324)</f>
        <v>-13.699999999999994</v>
      </c>
      <c r="W324" s="9">
        <v>1.22</v>
      </c>
      <c r="X324" s="8">
        <f t="shared" ref="X324:X387" si="51">IF($A324=1,(W324-1)*IF($L324+$M324&gt;1.5,1,0)+(-1)*(1-IF($L324+$M324&gt;1.5,1,0)),"")</f>
        <v>0.21999999999999997</v>
      </c>
      <c r="Y324" s="8">
        <f>SUM($X$3:X324)</f>
        <v>-5.1199999999999957</v>
      </c>
      <c r="Z324" s="9">
        <v>4</v>
      </c>
      <c r="AA324" s="8">
        <f t="shared" ref="AA324:AA387" si="52">IF($A324=1,(Z324-1)*IF($L324+$M324&lt;1.5,1,0)+(-1)*(1-IF($L324+$M324&lt;1.5,1,0)),"")</f>
        <v>-1</v>
      </c>
      <c r="AB324" s="8">
        <f>SUM($AA$3:AA324)</f>
        <v>-33.679999999999993</v>
      </c>
      <c r="AC324" s="2">
        <v>1.72</v>
      </c>
      <c r="AD324" s="8">
        <f t="shared" ref="AD324:AD387" si="53">IF($A324=1,(AC324-1)*IF($L324+$M324&gt;1.5,1,0)+(-1)*(1-IF($L324+$M324&gt;1.5,1,0)),"")</f>
        <v>0.72</v>
      </c>
      <c r="AE324" s="8">
        <f>SUM(AD$3:AD324)</f>
        <v>120.56999999999995</v>
      </c>
      <c r="AF324" s="2">
        <v>2.0699999999999998</v>
      </c>
      <c r="AG324" s="8">
        <f t="shared" si="46"/>
        <v>-1</v>
      </c>
      <c r="AH324" s="8">
        <f>SUM(AG$3:AG324)</f>
        <v>-0.56999999999999673</v>
      </c>
      <c r="AI324">
        <v>11</v>
      </c>
      <c r="AJ324" s="8">
        <f t="shared" si="47"/>
        <v>-1</v>
      </c>
      <c r="AK324" s="8">
        <f>SUM(AJ$3:AJ324)</f>
        <v>-30.5</v>
      </c>
      <c r="AL324" s="2">
        <v>11</v>
      </c>
      <c r="AM324" s="8">
        <f t="shared" si="48"/>
        <v>10</v>
      </c>
      <c r="AN324" s="8">
        <f>SUM(AM$3:AM324)</f>
        <v>-74</v>
      </c>
      <c r="AO324" s="2">
        <v>6.5</v>
      </c>
      <c r="AP324" s="8">
        <f t="shared" si="49"/>
        <v>-1</v>
      </c>
      <c r="AQ324" s="8">
        <f>SUM(AP$3:AP324)</f>
        <v>-7.5</v>
      </c>
      <c r="AR324">
        <v>5.75</v>
      </c>
      <c r="AS324">
        <v>1.1399999999999999</v>
      </c>
      <c r="AT324" s="4">
        <f t="shared" ref="AT324:AT387" si="54">IF($A324=1,(AL324-1)*IF(AND($L324=2, $M324=1),1,0)+(-1)*(1-(IF(AND($L324=2, $M324=1),1,0))),"")</f>
        <v>10</v>
      </c>
      <c r="AU324" s="5">
        <f>SUM($AT$3:AT324)</f>
        <v>-74</v>
      </c>
      <c r="AV324" s="6">
        <f>SUM(R324,U324,X324,AA324,AD324,AG324)</f>
        <v>-1.49</v>
      </c>
    </row>
    <row r="325" spans="1:48" x14ac:dyDescent="0.25">
      <c r="A325">
        <f>IF(AND(G325&lt;&gt;"",H325&lt;&gt;"",I325&lt;&gt;"",J325&lt;&gt;"",K325&lt;&gt;"",L325&lt;&gt;"",M325&lt;&gt;"",N325&lt;&gt;"",O325&lt;&gt;"",P325&lt;&gt;"",Q325&lt;&gt;"",T325&lt;&gt;"",W325&lt;&gt;"",Z325&lt;&gt;"",AC325&lt;&gt;"",AF325&lt;&gt;"",AI325&lt;&gt;"",AL325&lt;&gt;"",AO325&lt;&gt;"",AR325&lt;&gt;"",AS325&lt;&gt;""),1,0)</f>
        <v>1</v>
      </c>
      <c r="B325" s="1">
        <v>43890</v>
      </c>
      <c r="C325" t="s">
        <v>279</v>
      </c>
      <c r="D325" t="s">
        <v>687</v>
      </c>
      <c r="E325" t="s">
        <v>314</v>
      </c>
      <c r="F325" t="s">
        <v>504</v>
      </c>
      <c r="G325">
        <v>2020</v>
      </c>
      <c r="H325">
        <v>2</v>
      </c>
      <c r="I325">
        <v>29</v>
      </c>
      <c r="J325" t="s">
        <v>47</v>
      </c>
      <c r="K325">
        <v>7</v>
      </c>
      <c r="L325" s="3">
        <v>0</v>
      </c>
      <c r="M325" s="3">
        <v>0</v>
      </c>
      <c r="N325">
        <v>1.95</v>
      </c>
      <c r="O325">
        <v>3.6</v>
      </c>
      <c r="P325">
        <v>3.6</v>
      </c>
      <c r="Q325" s="2">
        <v>1.66</v>
      </c>
      <c r="R325" s="8">
        <f t="shared" ref="R325:R388" si="55">IF($A325=1,(Q325-1)*IF(AND($L325&gt;0, $M325&gt;0),1,0)+(-1)*(1-IF(AND($L325&gt;0, $M325&gt;0),1,0)),"")</f>
        <v>-1</v>
      </c>
      <c r="S325" s="8">
        <f>SUM($R$3:R325)</f>
        <v>-21.390000000000008</v>
      </c>
      <c r="T325" s="2">
        <v>2.1</v>
      </c>
      <c r="U325" s="8">
        <f t="shared" si="50"/>
        <v>1.1000000000000001</v>
      </c>
      <c r="V325" s="8">
        <f>SUM($U$3:U325)</f>
        <v>-12.599999999999994</v>
      </c>
      <c r="W325" s="9">
        <v>1.22</v>
      </c>
      <c r="X325" s="8">
        <f t="shared" si="51"/>
        <v>-1</v>
      </c>
      <c r="Y325" s="8">
        <f>SUM($X$3:X325)</f>
        <v>-6.1199999999999957</v>
      </c>
      <c r="Z325" s="9">
        <v>4</v>
      </c>
      <c r="AA325" s="8">
        <f t="shared" si="52"/>
        <v>3</v>
      </c>
      <c r="AB325" s="8">
        <f>SUM($AA$3:AA325)</f>
        <v>-30.679999999999993</v>
      </c>
      <c r="AC325" s="2">
        <v>2</v>
      </c>
      <c r="AD325" s="8">
        <f t="shared" si="53"/>
        <v>-1</v>
      </c>
      <c r="AE325" s="8">
        <f>SUM(AD$3:AD325)</f>
        <v>119.56999999999995</v>
      </c>
      <c r="AF325" s="2">
        <v>1.8</v>
      </c>
      <c r="AG325" s="8">
        <f t="shared" ref="AG325:AG388" si="56">IF($A325=1,(AF325-1)*IF($L325+$M325&lt;2.5,1,0)+(-1)*(1-IF($L325+$M325&lt;2.5,1,0)),"")</f>
        <v>0.8</v>
      </c>
      <c r="AH325" s="8">
        <f>SUM(AG$3:AG325)</f>
        <v>0.23000000000000331</v>
      </c>
      <c r="AI325">
        <v>9</v>
      </c>
      <c r="AJ325" s="8">
        <f t="shared" ref="AJ325:AJ388" si="57">IF($A325=1,(AI325-1)*IF(AND($L325=1,$M325=0),1,0)+(-1)*(1-IF(AND($L325=1,$M325=0),1,0)),"")</f>
        <v>-1</v>
      </c>
      <c r="AK325" s="8">
        <f>SUM(AJ$3:AJ325)</f>
        <v>-31.5</v>
      </c>
      <c r="AL325" s="2">
        <v>8.5</v>
      </c>
      <c r="AM325" s="8">
        <f t="shared" ref="AM325:AM388" si="58">IF($A325=1,(AL325-1)*IF(AND($L325=2,$M325=1),1,0)+(-1)*(1-IF(AND($L325=2,$M325=1),1,0)),"")</f>
        <v>-1</v>
      </c>
      <c r="AN325" s="8">
        <f>SUM(AM$3:AM325)</f>
        <v>-75</v>
      </c>
      <c r="AO325" s="2">
        <v>7</v>
      </c>
      <c r="AP325" s="8">
        <f t="shared" ref="AP325:AP388" si="59">IF($A325=1,(AO325-1)*IF(AND($L325=1,$M325=1),1,0)+(-1)*(1-IF(AND($L325=1,$M325=1),1,0)),"")</f>
        <v>-1</v>
      </c>
      <c r="AQ325" s="8">
        <f>SUM(AP$3:AP325)</f>
        <v>-8.5</v>
      </c>
      <c r="AR325">
        <v>3.55</v>
      </c>
      <c r="AS325">
        <v>1.27</v>
      </c>
      <c r="AT325" s="4">
        <f t="shared" si="54"/>
        <v>-1</v>
      </c>
      <c r="AU325" s="5">
        <f>SUM($AT$3:AT325)</f>
        <v>-75</v>
      </c>
      <c r="AV325" s="6">
        <f>SUM(R325,U325,X325,AA325,AD325,AG325)</f>
        <v>1.9000000000000001</v>
      </c>
    </row>
    <row r="326" spans="1:48" x14ac:dyDescent="0.25">
      <c r="A326">
        <f>IF(AND(G326&lt;&gt;"",H326&lt;&gt;"",I326&lt;&gt;"",J326&lt;&gt;"",K326&lt;&gt;"",L326&lt;&gt;"",M326&lt;&gt;"",N326&lt;&gt;"",O326&lt;&gt;"",P326&lt;&gt;"",Q326&lt;&gt;"",T326&lt;&gt;"",W326&lt;&gt;"",Z326&lt;&gt;"",AC326&lt;&gt;"",AF326&lt;&gt;"",AI326&lt;&gt;"",AL326&lt;&gt;"",AO326&lt;&gt;"",AR326&lt;&gt;"",AS326&lt;&gt;""),1,0)</f>
        <v>1</v>
      </c>
      <c r="B326" s="1">
        <v>43890</v>
      </c>
      <c r="C326" t="s">
        <v>279</v>
      </c>
      <c r="D326" t="s">
        <v>688</v>
      </c>
      <c r="E326" t="s">
        <v>322</v>
      </c>
      <c r="F326" t="s">
        <v>507</v>
      </c>
      <c r="G326">
        <v>2020</v>
      </c>
      <c r="H326">
        <v>2</v>
      </c>
      <c r="I326">
        <v>29</v>
      </c>
      <c r="J326" t="s">
        <v>47</v>
      </c>
      <c r="K326">
        <v>7</v>
      </c>
      <c r="L326" s="3">
        <v>2</v>
      </c>
      <c r="M326" s="3">
        <v>2</v>
      </c>
      <c r="N326">
        <v>1.83</v>
      </c>
      <c r="O326">
        <v>3.8</v>
      </c>
      <c r="P326">
        <v>3.8</v>
      </c>
      <c r="Q326" s="2">
        <v>1.53</v>
      </c>
      <c r="R326" s="8">
        <f t="shared" si="55"/>
        <v>0.53</v>
      </c>
      <c r="S326" s="8">
        <f>SUM($R$3:R326)</f>
        <v>-20.860000000000007</v>
      </c>
      <c r="T326" s="2">
        <v>2.37</v>
      </c>
      <c r="U326" s="8">
        <f t="shared" si="50"/>
        <v>-1</v>
      </c>
      <c r="V326" s="8">
        <f>SUM($U$3:U326)</f>
        <v>-13.599999999999994</v>
      </c>
      <c r="W326" s="9">
        <v>1.1599999999999999</v>
      </c>
      <c r="X326" s="8">
        <f t="shared" si="51"/>
        <v>0.15999999999999992</v>
      </c>
      <c r="Y326" s="8">
        <f>SUM($X$3:X326)</f>
        <v>-5.9599999999999955</v>
      </c>
      <c r="Z326" s="9">
        <v>5</v>
      </c>
      <c r="AA326" s="8">
        <f t="shared" si="52"/>
        <v>-1</v>
      </c>
      <c r="AB326" s="8">
        <f>SUM($AA$3:AA326)</f>
        <v>-31.679999999999993</v>
      </c>
      <c r="AC326" s="2">
        <v>1.53</v>
      </c>
      <c r="AD326" s="8">
        <f t="shared" si="53"/>
        <v>0.53</v>
      </c>
      <c r="AE326" s="8">
        <f>SUM(AD$3:AD326)</f>
        <v>120.09999999999995</v>
      </c>
      <c r="AF326" s="2">
        <v>2.4</v>
      </c>
      <c r="AG326" s="8">
        <f t="shared" si="56"/>
        <v>-1</v>
      </c>
      <c r="AH326" s="8">
        <f>SUM(AG$3:AG326)</f>
        <v>-0.76999999999999669</v>
      </c>
      <c r="AI326">
        <v>11</v>
      </c>
      <c r="AJ326" s="8">
        <f t="shared" si="57"/>
        <v>-1</v>
      </c>
      <c r="AK326" s="8">
        <f>SUM(AJ$3:AJ326)</f>
        <v>-32.5</v>
      </c>
      <c r="AL326" s="2">
        <v>8.5</v>
      </c>
      <c r="AM326" s="8">
        <f t="shared" si="58"/>
        <v>-1</v>
      </c>
      <c r="AN326" s="8">
        <f>SUM(AM$3:AM326)</f>
        <v>-76</v>
      </c>
      <c r="AO326" s="2">
        <v>8</v>
      </c>
      <c r="AP326" s="8">
        <f t="shared" si="59"/>
        <v>-1</v>
      </c>
      <c r="AQ326" s="8">
        <f>SUM(AP$3:AP326)</f>
        <v>-9.5</v>
      </c>
      <c r="AR326">
        <v>3.3</v>
      </c>
      <c r="AS326">
        <v>1.32</v>
      </c>
      <c r="AT326" s="4">
        <f t="shared" si="54"/>
        <v>-1</v>
      </c>
      <c r="AU326" s="5">
        <f>SUM($AT$3:AT326)</f>
        <v>-76</v>
      </c>
      <c r="AV326" s="6">
        <f>SUM(R326,U326,X326,AA326,AD326,AG326)</f>
        <v>-1.78</v>
      </c>
    </row>
    <row r="327" spans="1:48" x14ac:dyDescent="0.25">
      <c r="A327">
        <f>IF(AND(G327&lt;&gt;"",H327&lt;&gt;"",I327&lt;&gt;"",J327&lt;&gt;"",K327&lt;&gt;"",L327&lt;&gt;"",M327&lt;&gt;"",N327&lt;&gt;"",O327&lt;&gt;"",P327&lt;&gt;"",Q327&lt;&gt;"",T327&lt;&gt;"",W327&lt;&gt;"",Z327&lt;&gt;"",AC327&lt;&gt;"",AF327&lt;&gt;"",AI327&lt;&gt;"",AL327&lt;&gt;"",AO327&lt;&gt;"",AR327&lt;&gt;"",AS327&lt;&gt;""),1,0)</f>
        <v>1</v>
      </c>
      <c r="B327" s="1">
        <v>43890</v>
      </c>
      <c r="C327" t="s">
        <v>330</v>
      </c>
      <c r="D327" t="s">
        <v>689</v>
      </c>
      <c r="E327" t="s">
        <v>517</v>
      </c>
      <c r="F327" t="s">
        <v>338</v>
      </c>
      <c r="G327">
        <v>2020</v>
      </c>
      <c r="H327">
        <v>2</v>
      </c>
      <c r="I327">
        <v>29</v>
      </c>
      <c r="J327" t="s">
        <v>47</v>
      </c>
      <c r="K327">
        <v>7</v>
      </c>
      <c r="L327" s="3">
        <v>0</v>
      </c>
      <c r="M327" s="3">
        <v>1</v>
      </c>
      <c r="N327">
        <v>2.75</v>
      </c>
      <c r="O327">
        <v>3</v>
      </c>
      <c r="P327">
        <v>2.7</v>
      </c>
      <c r="Q327" s="2">
        <v>2.1</v>
      </c>
      <c r="R327" s="8">
        <f t="shared" si="55"/>
        <v>-1</v>
      </c>
      <c r="S327" s="8">
        <f>SUM($R$3:R327)</f>
        <v>-21.860000000000007</v>
      </c>
      <c r="T327" s="2">
        <v>1.66</v>
      </c>
      <c r="U327" s="8">
        <f t="shared" si="50"/>
        <v>0.65999999999999992</v>
      </c>
      <c r="V327" s="8">
        <f>SUM($U$3:U327)</f>
        <v>-12.939999999999994</v>
      </c>
      <c r="W327" s="9">
        <v>1.5</v>
      </c>
      <c r="X327" s="8">
        <f t="shared" si="51"/>
        <v>-1</v>
      </c>
      <c r="Y327" s="8">
        <f>SUM($X$3:X327)</f>
        <v>-6.9599999999999955</v>
      </c>
      <c r="Z327" s="9">
        <v>2.5</v>
      </c>
      <c r="AA327" s="8">
        <f t="shared" si="52"/>
        <v>1.5</v>
      </c>
      <c r="AB327" s="8">
        <f>SUM($AA$3:AA327)</f>
        <v>-30.179999999999993</v>
      </c>
      <c r="AC327" s="2">
        <v>2.6</v>
      </c>
      <c r="AD327" s="8">
        <f t="shared" si="53"/>
        <v>-1</v>
      </c>
      <c r="AE327" s="8">
        <f>SUM(AD$3:AD327)</f>
        <v>119.09999999999995</v>
      </c>
      <c r="AF327" s="2">
        <v>1.47</v>
      </c>
      <c r="AG327" s="8">
        <f t="shared" si="56"/>
        <v>0.47</v>
      </c>
      <c r="AH327" s="8">
        <f>SUM(AG$3:AG327)</f>
        <v>-0.29999999999999671</v>
      </c>
      <c r="AI327">
        <v>7</v>
      </c>
      <c r="AJ327" s="8">
        <f t="shared" si="57"/>
        <v>-1</v>
      </c>
      <c r="AK327" s="8">
        <f>SUM(AJ$3:AJ327)</f>
        <v>-33.5</v>
      </c>
      <c r="AL327" s="2">
        <v>11</v>
      </c>
      <c r="AM327" s="8">
        <f t="shared" si="58"/>
        <v>-1</v>
      </c>
      <c r="AN327" s="8">
        <f>SUM(AM$3:AM327)</f>
        <v>-77</v>
      </c>
      <c r="AO327" s="2">
        <v>6</v>
      </c>
      <c r="AP327" s="8">
        <f t="shared" si="59"/>
        <v>-1</v>
      </c>
      <c r="AQ327" s="8">
        <f>SUM(AP$3:AP327)</f>
        <v>-10.5</v>
      </c>
      <c r="AR327">
        <v>6.25</v>
      </c>
      <c r="AS327">
        <v>1.1200000000000001</v>
      </c>
      <c r="AT327" s="4">
        <f t="shared" si="54"/>
        <v>-1</v>
      </c>
      <c r="AU327" s="5">
        <f>SUM($AT$3:AT327)</f>
        <v>-77</v>
      </c>
      <c r="AV327" s="6">
        <f>SUM(R327,U327,X327,AA327,AD327,AG327)</f>
        <v>-0.37000000000000011</v>
      </c>
    </row>
    <row r="328" spans="1:48" x14ac:dyDescent="0.25">
      <c r="A328">
        <f>IF(AND(G328&lt;&gt;"",H328&lt;&gt;"",I328&lt;&gt;"",J328&lt;&gt;"",K328&lt;&gt;"",L328&lt;&gt;"",M328&lt;&gt;"",N328&lt;&gt;"",O328&lt;&gt;"",P328&lt;&gt;"",Q328&lt;&gt;"",T328&lt;&gt;"",W328&lt;&gt;"",Z328&lt;&gt;"",AC328&lt;&gt;"",AF328&lt;&gt;"",AI328&lt;&gt;"",AL328&lt;&gt;"",AO328&lt;&gt;"",AR328&lt;&gt;"",AS328&lt;&gt;""),1,0)</f>
        <v>1</v>
      </c>
      <c r="B328" s="1">
        <v>43890</v>
      </c>
      <c r="C328" t="s">
        <v>330</v>
      </c>
      <c r="D328" t="s">
        <v>690</v>
      </c>
      <c r="E328" t="s">
        <v>511</v>
      </c>
      <c r="F328" t="s">
        <v>332</v>
      </c>
      <c r="G328">
        <v>2020</v>
      </c>
      <c r="H328">
        <v>2</v>
      </c>
      <c r="I328">
        <v>29</v>
      </c>
      <c r="J328" t="s">
        <v>47</v>
      </c>
      <c r="K328">
        <v>7</v>
      </c>
      <c r="L328" s="3">
        <v>0</v>
      </c>
      <c r="M328" s="3">
        <v>0</v>
      </c>
      <c r="N328">
        <v>1.44</v>
      </c>
      <c r="O328">
        <v>4.33</v>
      </c>
      <c r="P328">
        <v>7.5</v>
      </c>
      <c r="Q328" s="2">
        <v>2</v>
      </c>
      <c r="R328" s="8">
        <f t="shared" si="55"/>
        <v>-1</v>
      </c>
      <c r="S328" s="8">
        <f>SUM($R$3:R328)</f>
        <v>-22.860000000000007</v>
      </c>
      <c r="T328" s="2">
        <v>1.75</v>
      </c>
      <c r="U328" s="8">
        <f t="shared" si="50"/>
        <v>0.75</v>
      </c>
      <c r="V328" s="8">
        <f>SUM($U$3:U328)</f>
        <v>-12.189999999999994</v>
      </c>
      <c r="W328" s="9">
        <v>1.25</v>
      </c>
      <c r="X328" s="8">
        <f t="shared" si="51"/>
        <v>-1</v>
      </c>
      <c r="Y328" s="8">
        <f>SUM($X$3:X328)</f>
        <v>-7.9599999999999955</v>
      </c>
      <c r="Z328" s="9">
        <v>3.75</v>
      </c>
      <c r="AA328" s="8">
        <f t="shared" si="52"/>
        <v>2.75</v>
      </c>
      <c r="AB328" s="8">
        <f>SUM($AA$3:AA328)</f>
        <v>-27.429999999999993</v>
      </c>
      <c r="AC328" s="2">
        <v>1.85</v>
      </c>
      <c r="AD328" s="8">
        <f t="shared" si="53"/>
        <v>-1</v>
      </c>
      <c r="AE328" s="8">
        <f>SUM(AD$3:AD328)</f>
        <v>118.09999999999995</v>
      </c>
      <c r="AF328" s="2">
        <v>1.95</v>
      </c>
      <c r="AG328" s="8">
        <f t="shared" si="56"/>
        <v>0.95</v>
      </c>
      <c r="AH328" s="8">
        <f>SUM(AG$3:AG328)</f>
        <v>0.65000000000000324</v>
      </c>
      <c r="AI328">
        <v>6.5</v>
      </c>
      <c r="AJ328" s="8">
        <f t="shared" si="57"/>
        <v>-1</v>
      </c>
      <c r="AK328" s="8">
        <f>SUM(AJ$3:AJ328)</f>
        <v>-34.5</v>
      </c>
      <c r="AL328" s="2">
        <v>8</v>
      </c>
      <c r="AM328" s="8">
        <f t="shared" si="58"/>
        <v>-1</v>
      </c>
      <c r="AN328" s="8">
        <f>SUM(AM$3:AM328)</f>
        <v>-78</v>
      </c>
      <c r="AO328" s="2">
        <v>8</v>
      </c>
      <c r="AP328" s="8">
        <f t="shared" si="59"/>
        <v>-1</v>
      </c>
      <c r="AQ328" s="8">
        <f>SUM(AP$3:AP328)</f>
        <v>-11.5</v>
      </c>
      <c r="AR328">
        <v>2.37</v>
      </c>
      <c r="AS328">
        <v>1.55</v>
      </c>
      <c r="AT328" s="4">
        <f t="shared" si="54"/>
        <v>-1</v>
      </c>
      <c r="AU328" s="5">
        <f>SUM($AT$3:AT328)</f>
        <v>-78</v>
      </c>
      <c r="AV328" s="6">
        <f>SUM(R328,U328,X328,AA328,AD328,AG328)</f>
        <v>1.45</v>
      </c>
    </row>
    <row r="329" spans="1:48" x14ac:dyDescent="0.25">
      <c r="A329">
        <f>IF(AND(G329&lt;&gt;"",H329&lt;&gt;"",I329&lt;&gt;"",J329&lt;&gt;"",K329&lt;&gt;"",L329&lt;&gt;"",M329&lt;&gt;"",N329&lt;&gt;"",O329&lt;&gt;"",P329&lt;&gt;"",Q329&lt;&gt;"",T329&lt;&gt;"",W329&lt;&gt;"",Z329&lt;&gt;"",AC329&lt;&gt;"",AF329&lt;&gt;"",AI329&lt;&gt;"",AL329&lt;&gt;"",AO329&lt;&gt;"",AR329&lt;&gt;"",AS329&lt;&gt;""),1,0)</f>
        <v>0</v>
      </c>
      <c r="B329" s="1">
        <v>43890</v>
      </c>
      <c r="C329" t="s">
        <v>283</v>
      </c>
      <c r="D329" t="s">
        <v>691</v>
      </c>
      <c r="E329" t="s">
        <v>527</v>
      </c>
      <c r="F329" t="s">
        <v>347</v>
      </c>
      <c r="G329">
        <v>2020</v>
      </c>
      <c r="H329">
        <v>2</v>
      </c>
      <c r="I329">
        <v>29</v>
      </c>
      <c r="J329" t="s">
        <v>47</v>
      </c>
      <c r="K329">
        <v>7</v>
      </c>
      <c r="L329" s="3">
        <v>2</v>
      </c>
      <c r="M329" s="3">
        <v>2</v>
      </c>
      <c r="N329">
        <v>4.0999999999999996</v>
      </c>
      <c r="O329">
        <v>3.7</v>
      </c>
      <c r="P329">
        <v>1.85</v>
      </c>
      <c r="Q329" s="2">
        <v>1.66</v>
      </c>
      <c r="R329" s="8" t="str">
        <f t="shared" si="55"/>
        <v/>
      </c>
      <c r="S329" s="8">
        <f>SUM($R$3:R329)</f>
        <v>-22.860000000000007</v>
      </c>
      <c r="T329" s="2">
        <v>2.1</v>
      </c>
      <c r="U329" s="8" t="str">
        <f t="shared" si="50"/>
        <v/>
      </c>
      <c r="V329" s="8">
        <f>SUM($U$3:U329)</f>
        <v>-12.189999999999994</v>
      </c>
      <c r="W329" s="9">
        <v>1.25</v>
      </c>
      <c r="X329" s="8" t="str">
        <f t="shared" si="51"/>
        <v/>
      </c>
      <c r="Y329" s="8">
        <f>SUM($X$3:X329)</f>
        <v>-7.9599999999999955</v>
      </c>
      <c r="Z329" s="9">
        <v>4</v>
      </c>
      <c r="AA329" s="8" t="str">
        <f t="shared" si="52"/>
        <v/>
      </c>
      <c r="AB329" s="8">
        <f>SUM($AA$3:AA329)</f>
        <v>-27.429999999999993</v>
      </c>
      <c r="AC329" s="2">
        <v>1.8</v>
      </c>
      <c r="AD329" s="8" t="str">
        <f t="shared" si="53"/>
        <v/>
      </c>
      <c r="AE329" s="8">
        <f>SUM(AD$3:AD329)</f>
        <v>118.09999999999995</v>
      </c>
      <c r="AF329" s="2">
        <v>2</v>
      </c>
      <c r="AG329" s="8" t="str">
        <f t="shared" si="56"/>
        <v/>
      </c>
      <c r="AH329" s="8">
        <f>SUM(AG$3:AG329)</f>
        <v>0.65000000000000324</v>
      </c>
      <c r="AI329">
        <v>15</v>
      </c>
      <c r="AJ329" s="8" t="str">
        <f t="shared" si="57"/>
        <v/>
      </c>
      <c r="AK329" s="8">
        <f>SUM(AJ$3:AJ329)</f>
        <v>-34.5</v>
      </c>
      <c r="AL329" s="2">
        <v>15</v>
      </c>
      <c r="AM329" s="8" t="str">
        <f t="shared" si="58"/>
        <v/>
      </c>
      <c r="AN329" s="8">
        <f>SUM(AM$3:AM329)</f>
        <v>-78</v>
      </c>
      <c r="AO329" s="2">
        <v>7.5</v>
      </c>
      <c r="AP329" s="8" t="str">
        <f t="shared" si="59"/>
        <v/>
      </c>
      <c r="AQ329" s="8">
        <f>SUM(AP$3:AP329)</f>
        <v>-11.5</v>
      </c>
      <c r="AT329" s="4" t="str">
        <f t="shared" si="54"/>
        <v/>
      </c>
      <c r="AU329" s="5">
        <f>SUM($AT$3:AT329)</f>
        <v>-78</v>
      </c>
      <c r="AV329" s="6">
        <f>SUM(R329,U329,X329,AA329,AD329,AG329)</f>
        <v>0</v>
      </c>
    </row>
    <row r="330" spans="1:48" x14ac:dyDescent="0.25">
      <c r="A330">
        <f>IF(AND(G330&lt;&gt;"",H330&lt;&gt;"",I330&lt;&gt;"",J330&lt;&gt;"",K330&lt;&gt;"",L330&lt;&gt;"",M330&lt;&gt;"",N330&lt;&gt;"",O330&lt;&gt;"",P330&lt;&gt;"",Q330&lt;&gt;"",T330&lt;&gt;"",W330&lt;&gt;"",Z330&lt;&gt;"",AC330&lt;&gt;"",AF330&lt;&gt;"",AI330&lt;&gt;"",AL330&lt;&gt;"",AO330&lt;&gt;"",AR330&lt;&gt;"",AS330&lt;&gt;""),1,0)</f>
        <v>1</v>
      </c>
      <c r="B330" s="1">
        <v>43890</v>
      </c>
      <c r="C330" t="s">
        <v>283</v>
      </c>
      <c r="D330" t="s">
        <v>692</v>
      </c>
      <c r="E330" t="s">
        <v>535</v>
      </c>
      <c r="F330" t="s">
        <v>524</v>
      </c>
      <c r="G330">
        <v>2020</v>
      </c>
      <c r="H330">
        <v>2</v>
      </c>
      <c r="I330">
        <v>29</v>
      </c>
      <c r="J330" t="s">
        <v>47</v>
      </c>
      <c r="K330">
        <v>7</v>
      </c>
      <c r="L330" s="3">
        <v>0</v>
      </c>
      <c r="M330" s="3">
        <v>1</v>
      </c>
      <c r="N330">
        <v>2.1</v>
      </c>
      <c r="O330">
        <v>3.25</v>
      </c>
      <c r="P330">
        <v>3.75</v>
      </c>
      <c r="Q330" s="2">
        <v>2</v>
      </c>
      <c r="R330" s="8">
        <f t="shared" si="55"/>
        <v>-1</v>
      </c>
      <c r="S330" s="8">
        <f>SUM($R$3:R330)</f>
        <v>-23.860000000000007</v>
      </c>
      <c r="T330" s="2">
        <v>1.75</v>
      </c>
      <c r="U330" s="8">
        <f t="shared" si="50"/>
        <v>0.75</v>
      </c>
      <c r="V330" s="8">
        <f>SUM($U$3:U330)</f>
        <v>-11.439999999999994</v>
      </c>
      <c r="W330" s="9">
        <v>1.44</v>
      </c>
      <c r="X330" s="8">
        <f t="shared" si="51"/>
        <v>-1</v>
      </c>
      <c r="Y330" s="8">
        <f>SUM($X$3:X330)</f>
        <v>-8.9599999999999955</v>
      </c>
      <c r="Z330" s="9">
        <v>2.75</v>
      </c>
      <c r="AA330" s="8">
        <f t="shared" si="52"/>
        <v>1.75</v>
      </c>
      <c r="AB330" s="8">
        <f>SUM($AA$3:AA330)</f>
        <v>-25.679999999999993</v>
      </c>
      <c r="AC330" s="2">
        <v>2.5</v>
      </c>
      <c r="AD330" s="8">
        <f t="shared" si="53"/>
        <v>-1</v>
      </c>
      <c r="AE330" s="8">
        <f>SUM(AD$3:AD330)</f>
        <v>117.09999999999995</v>
      </c>
      <c r="AF330" s="2">
        <v>1.53</v>
      </c>
      <c r="AG330" s="8">
        <f t="shared" si="56"/>
        <v>0.53</v>
      </c>
      <c r="AH330" s="8">
        <f>SUM(AG$3:AG330)</f>
        <v>1.1800000000000033</v>
      </c>
      <c r="AI330">
        <v>7</v>
      </c>
      <c r="AJ330" s="8">
        <f t="shared" si="57"/>
        <v>-1</v>
      </c>
      <c r="AK330" s="8">
        <f>SUM(AJ$3:AJ330)</f>
        <v>-35.5</v>
      </c>
      <c r="AL330" s="2">
        <v>10</v>
      </c>
      <c r="AM330" s="8">
        <f t="shared" si="58"/>
        <v>-1</v>
      </c>
      <c r="AN330" s="8">
        <f>SUM(AM$3:AM330)</f>
        <v>-79</v>
      </c>
      <c r="AO330" s="2">
        <v>6.5</v>
      </c>
      <c r="AP330" s="8">
        <f t="shared" si="59"/>
        <v>-1</v>
      </c>
      <c r="AQ330" s="8">
        <f>SUM(AP$3:AP330)</f>
        <v>-12.5</v>
      </c>
      <c r="AR330">
        <v>4.4000000000000004</v>
      </c>
      <c r="AS330">
        <v>1.2</v>
      </c>
      <c r="AT330" s="4">
        <f t="shared" si="54"/>
        <v>-1</v>
      </c>
      <c r="AU330" s="5">
        <f>SUM($AT$3:AT330)</f>
        <v>-79</v>
      </c>
      <c r="AV330" s="6">
        <f>SUM(R330,U330,X330,AA330,AD330,AG330)</f>
        <v>3.0000000000000027E-2</v>
      </c>
    </row>
    <row r="331" spans="1:48" x14ac:dyDescent="0.25">
      <c r="A331">
        <f>IF(AND(G331&lt;&gt;"",H331&lt;&gt;"",I331&lt;&gt;"",J331&lt;&gt;"",K331&lt;&gt;"",L331&lt;&gt;"",M331&lt;&gt;"",N331&lt;&gt;"",O331&lt;&gt;"",P331&lt;&gt;"",Q331&lt;&gt;"",T331&lt;&gt;"",W331&lt;&gt;"",Z331&lt;&gt;"",AC331&lt;&gt;"",AF331&lt;&gt;"",AI331&lt;&gt;"",AL331&lt;&gt;"",AO331&lt;&gt;"",AR331&lt;&gt;"",AS331&lt;&gt;""),1,0)</f>
        <v>1</v>
      </c>
      <c r="B331" s="1">
        <v>43890</v>
      </c>
      <c r="C331" t="s">
        <v>283</v>
      </c>
      <c r="D331" t="s">
        <v>693</v>
      </c>
      <c r="E331" t="s">
        <v>533</v>
      </c>
      <c r="F331" t="s">
        <v>522</v>
      </c>
      <c r="G331">
        <v>2020</v>
      </c>
      <c r="H331">
        <v>2</v>
      </c>
      <c r="I331">
        <v>29</v>
      </c>
      <c r="J331" t="s">
        <v>47</v>
      </c>
      <c r="K331">
        <v>7</v>
      </c>
      <c r="L331" s="3">
        <v>0</v>
      </c>
      <c r="M331" s="3">
        <v>0</v>
      </c>
      <c r="N331">
        <v>2.62</v>
      </c>
      <c r="O331">
        <v>3.2</v>
      </c>
      <c r="P331">
        <v>2.75</v>
      </c>
      <c r="Q331" s="2">
        <v>1.8</v>
      </c>
      <c r="R331" s="8">
        <f t="shared" si="55"/>
        <v>-1</v>
      </c>
      <c r="S331" s="8">
        <f>SUM($R$3:R331)</f>
        <v>-24.860000000000007</v>
      </c>
      <c r="T331" s="2">
        <v>1.95</v>
      </c>
      <c r="U331" s="8">
        <f t="shared" si="50"/>
        <v>0.95</v>
      </c>
      <c r="V331" s="8">
        <f>SUM($U$3:U331)</f>
        <v>-10.489999999999995</v>
      </c>
      <c r="W331" s="9">
        <v>1.33</v>
      </c>
      <c r="X331" s="8">
        <f t="shared" si="51"/>
        <v>-1</v>
      </c>
      <c r="Y331" s="8">
        <f>SUM($X$3:X331)</f>
        <v>-9.9599999999999955</v>
      </c>
      <c r="Z331" s="9">
        <v>3.4</v>
      </c>
      <c r="AA331" s="8">
        <f t="shared" si="52"/>
        <v>2.4</v>
      </c>
      <c r="AB331" s="8">
        <f>SUM($AA$3:AA331)</f>
        <v>-23.279999999999994</v>
      </c>
      <c r="AC331" s="2">
        <v>2</v>
      </c>
      <c r="AD331" s="8">
        <f t="shared" si="53"/>
        <v>-1</v>
      </c>
      <c r="AE331" s="8">
        <f>SUM(AD$3:AD331)</f>
        <v>116.09999999999995</v>
      </c>
      <c r="AF331" s="2">
        <v>1.8</v>
      </c>
      <c r="AG331" s="8">
        <f t="shared" si="56"/>
        <v>0.8</v>
      </c>
      <c r="AH331" s="8">
        <f>SUM(AG$3:AG331)</f>
        <v>1.9800000000000033</v>
      </c>
      <c r="AI331">
        <v>9.5</v>
      </c>
      <c r="AJ331" s="8">
        <f t="shared" si="57"/>
        <v>-1</v>
      </c>
      <c r="AK331" s="8">
        <f>SUM(AJ$3:AJ331)</f>
        <v>-36.5</v>
      </c>
      <c r="AL331" s="2">
        <v>11</v>
      </c>
      <c r="AM331" s="8">
        <f t="shared" si="58"/>
        <v>-1</v>
      </c>
      <c r="AN331" s="8">
        <f>SUM(AM$3:AM331)</f>
        <v>-80</v>
      </c>
      <c r="AO331" s="2">
        <v>6.5</v>
      </c>
      <c r="AP331" s="8">
        <f t="shared" si="59"/>
        <v>-1</v>
      </c>
      <c r="AQ331" s="8">
        <f>SUM(AP$3:AP331)</f>
        <v>-13.5</v>
      </c>
      <c r="AR331">
        <v>5.75</v>
      </c>
      <c r="AS331">
        <v>1.1399999999999999</v>
      </c>
      <c r="AT331" s="4">
        <f t="shared" si="54"/>
        <v>-1</v>
      </c>
      <c r="AU331" s="5">
        <f>SUM($AT$3:AT331)</f>
        <v>-80</v>
      </c>
      <c r="AV331" s="6">
        <f>SUM(R331,U331,X331,AA331,AD331,AG331)</f>
        <v>1.1499999999999999</v>
      </c>
    </row>
    <row r="332" spans="1:48" x14ac:dyDescent="0.25">
      <c r="A332">
        <f>IF(AND(G332&lt;&gt;"",H332&lt;&gt;"",I332&lt;&gt;"",J332&lt;&gt;"",K332&lt;&gt;"",L332&lt;&gt;"",M332&lt;&gt;"",N332&lt;&gt;"",O332&lt;&gt;"",P332&lt;&gt;"",Q332&lt;&gt;"",T332&lt;&gt;"",W332&lt;&gt;"",Z332&lt;&gt;"",AC332&lt;&gt;"",AF332&lt;&gt;"",AI332&lt;&gt;"",AL332&lt;&gt;"",AO332&lt;&gt;"",AR332&lt;&gt;"",AS332&lt;&gt;""),1,0)</f>
        <v>0</v>
      </c>
      <c r="B332" s="1">
        <v>43890</v>
      </c>
      <c r="C332" t="s">
        <v>283</v>
      </c>
      <c r="D332" t="s">
        <v>694</v>
      </c>
      <c r="E332" t="s">
        <v>525</v>
      </c>
      <c r="F332" t="s">
        <v>243</v>
      </c>
      <c r="G332">
        <v>2020</v>
      </c>
      <c r="H332">
        <v>2</v>
      </c>
      <c r="I332">
        <v>29</v>
      </c>
      <c r="J332" t="s">
        <v>47</v>
      </c>
      <c r="K332">
        <v>7</v>
      </c>
      <c r="L332" s="3">
        <v>3</v>
      </c>
      <c r="M332" s="3">
        <v>0</v>
      </c>
      <c r="N332">
        <v>6.5</v>
      </c>
      <c r="O332">
        <v>4.75</v>
      </c>
      <c r="P332">
        <v>1.45</v>
      </c>
      <c r="Q332" s="2">
        <v>1.75</v>
      </c>
      <c r="R332" s="8" t="str">
        <f t="shared" si="55"/>
        <v/>
      </c>
      <c r="S332" s="8">
        <f>SUM($R$3:R332)</f>
        <v>-24.860000000000007</v>
      </c>
      <c r="T332" s="2">
        <v>2</v>
      </c>
      <c r="U332" s="8" t="str">
        <f t="shared" si="50"/>
        <v/>
      </c>
      <c r="V332" s="8">
        <f>SUM($U$3:U332)</f>
        <v>-10.489999999999995</v>
      </c>
      <c r="W332" s="9">
        <v>1.2</v>
      </c>
      <c r="X332" s="8" t="str">
        <f t="shared" si="51"/>
        <v/>
      </c>
      <c r="Y332" s="8">
        <f>SUM($X$3:X332)</f>
        <v>-9.9599999999999955</v>
      </c>
      <c r="Z332" s="9">
        <v>4.5</v>
      </c>
      <c r="AA332" s="8" t="str">
        <f t="shared" si="52"/>
        <v/>
      </c>
      <c r="AB332" s="8">
        <f>SUM($AA$3:AA332)</f>
        <v>-23.279999999999994</v>
      </c>
      <c r="AC332" s="2">
        <v>1.66</v>
      </c>
      <c r="AD332" s="8" t="str">
        <f t="shared" si="53"/>
        <v/>
      </c>
      <c r="AE332" s="8">
        <f>SUM(AD$3:AD332)</f>
        <v>116.09999999999995</v>
      </c>
      <c r="AF332" s="2">
        <v>2.2000000000000002</v>
      </c>
      <c r="AG332" s="8" t="str">
        <f t="shared" si="56"/>
        <v/>
      </c>
      <c r="AH332" s="8">
        <f>SUM(AG$3:AG332)</f>
        <v>1.9800000000000033</v>
      </c>
      <c r="AI332">
        <v>19</v>
      </c>
      <c r="AJ332" s="8" t="str">
        <f t="shared" si="57"/>
        <v/>
      </c>
      <c r="AK332" s="8">
        <f>SUM(AJ$3:AJ332)</f>
        <v>-36.5</v>
      </c>
      <c r="AL332" s="2">
        <v>19</v>
      </c>
      <c r="AM332" s="8" t="str">
        <f t="shared" si="58"/>
        <v/>
      </c>
      <c r="AN332" s="8">
        <f>SUM(AM$3:AM332)</f>
        <v>-80</v>
      </c>
      <c r="AO332" s="2">
        <v>10</v>
      </c>
      <c r="AP332" s="8" t="str">
        <f t="shared" si="59"/>
        <v/>
      </c>
      <c r="AQ332" s="8">
        <f>SUM(AP$3:AP332)</f>
        <v>-13.5</v>
      </c>
      <c r="AT332" s="4" t="str">
        <f t="shared" si="54"/>
        <v/>
      </c>
      <c r="AU332" s="5">
        <f>SUM($AT$3:AT332)</f>
        <v>-80</v>
      </c>
      <c r="AV332" s="6">
        <f>SUM(R332,U332,X332,AA332,AD332,AG332)</f>
        <v>0</v>
      </c>
    </row>
    <row r="333" spans="1:48" x14ac:dyDescent="0.25">
      <c r="A333">
        <f>IF(AND(G333&lt;&gt;"",H333&lt;&gt;"",I333&lt;&gt;"",J333&lt;&gt;"",K333&lt;&gt;"",L333&lt;&gt;"",M333&lt;&gt;"",N333&lt;&gt;"",O333&lt;&gt;"",P333&lt;&gt;"",Q333&lt;&gt;"",T333&lt;&gt;"",W333&lt;&gt;"",Z333&lt;&gt;"",AC333&lt;&gt;"",AF333&lt;&gt;"",AI333&lt;&gt;"",AL333&lt;&gt;"",AO333&lt;&gt;"",AR333&lt;&gt;"",AS333&lt;&gt;""),1,0)</f>
        <v>1</v>
      </c>
      <c r="B333" s="1">
        <v>43890</v>
      </c>
      <c r="C333" t="s">
        <v>283</v>
      </c>
      <c r="D333" t="s">
        <v>695</v>
      </c>
      <c r="E333" t="s">
        <v>520</v>
      </c>
      <c r="F333" t="s">
        <v>532</v>
      </c>
      <c r="G333">
        <v>2020</v>
      </c>
      <c r="H333">
        <v>2</v>
      </c>
      <c r="I333">
        <v>29</v>
      </c>
      <c r="J333" t="s">
        <v>47</v>
      </c>
      <c r="K333">
        <v>7</v>
      </c>
      <c r="L333" s="3">
        <v>3</v>
      </c>
      <c r="M333" s="3">
        <v>1</v>
      </c>
      <c r="N333">
        <v>2.4500000000000002</v>
      </c>
      <c r="O333">
        <v>3.5</v>
      </c>
      <c r="P333">
        <v>2.75</v>
      </c>
      <c r="Q333" s="2">
        <v>1.61</v>
      </c>
      <c r="R333" s="8">
        <f t="shared" si="55"/>
        <v>0.6100000000000001</v>
      </c>
      <c r="S333" s="8">
        <f>SUM($R$3:R333)</f>
        <v>-24.250000000000007</v>
      </c>
      <c r="T333" s="2">
        <v>2.2000000000000002</v>
      </c>
      <c r="U333" s="8">
        <f t="shared" si="50"/>
        <v>-1</v>
      </c>
      <c r="V333" s="8">
        <f>SUM($U$3:U333)</f>
        <v>-11.489999999999995</v>
      </c>
      <c r="W333" s="9">
        <v>1.22</v>
      </c>
      <c r="X333" s="8">
        <f t="shared" si="51"/>
        <v>0.21999999999999997</v>
      </c>
      <c r="Y333" s="8">
        <f>SUM($X$3:X333)</f>
        <v>-9.7399999999999949</v>
      </c>
      <c r="Z333" s="9">
        <v>4.33</v>
      </c>
      <c r="AA333" s="8">
        <f t="shared" si="52"/>
        <v>-1</v>
      </c>
      <c r="AB333" s="8">
        <f>SUM($AA$3:AA333)</f>
        <v>-24.279999999999994</v>
      </c>
      <c r="AC333" s="2">
        <v>1.8</v>
      </c>
      <c r="AD333" s="8">
        <f t="shared" si="53"/>
        <v>0.8</v>
      </c>
      <c r="AE333" s="8">
        <f>SUM(AD$3:AD333)</f>
        <v>116.89999999999995</v>
      </c>
      <c r="AF333" s="2">
        <v>2</v>
      </c>
      <c r="AG333" s="8">
        <f t="shared" si="56"/>
        <v>-1</v>
      </c>
      <c r="AH333" s="8">
        <f>SUM(AG$3:AG333)</f>
        <v>0.98000000000000331</v>
      </c>
      <c r="AI333">
        <v>11</v>
      </c>
      <c r="AJ333" s="8">
        <f t="shared" si="57"/>
        <v>-1</v>
      </c>
      <c r="AK333" s="8">
        <f>SUM(AJ$3:AJ333)</f>
        <v>-37.5</v>
      </c>
      <c r="AL333" s="2">
        <v>11</v>
      </c>
      <c r="AM333" s="8">
        <f t="shared" si="58"/>
        <v>-1</v>
      </c>
      <c r="AN333" s="8">
        <f>SUM(AM$3:AM333)</f>
        <v>-81</v>
      </c>
      <c r="AO333" s="2">
        <v>7.5</v>
      </c>
      <c r="AP333" s="8">
        <f t="shared" si="59"/>
        <v>-1</v>
      </c>
      <c r="AQ333" s="8">
        <f>SUM(AP$3:AP333)</f>
        <v>-14.5</v>
      </c>
      <c r="AR333">
        <v>4.6500000000000004</v>
      </c>
      <c r="AS333">
        <v>1.18</v>
      </c>
      <c r="AT333" s="4">
        <f t="shared" si="54"/>
        <v>-1</v>
      </c>
      <c r="AU333" s="5">
        <f>SUM($AT$3:AT333)</f>
        <v>-81</v>
      </c>
      <c r="AV333" s="6">
        <f>SUM(R333,U333,X333,AA333,AD333,AG333)</f>
        <v>-1.3699999999999999</v>
      </c>
    </row>
    <row r="334" spans="1:48" x14ac:dyDescent="0.25">
      <c r="A334">
        <f>IF(AND(G334&lt;&gt;"",H334&lt;&gt;"",I334&lt;&gt;"",J334&lt;&gt;"",K334&lt;&gt;"",L334&lt;&gt;"",M334&lt;&gt;"",N334&lt;&gt;"",O334&lt;&gt;"",P334&lt;&gt;"",Q334&lt;&gt;"",T334&lt;&gt;"",W334&lt;&gt;"",Z334&lt;&gt;"",AC334&lt;&gt;"",AF334&lt;&gt;"",AI334&lt;&gt;"",AL334&lt;&gt;"",AO334&lt;&gt;"",AR334&lt;&gt;"",AS334&lt;&gt;""),1,0)</f>
        <v>1</v>
      </c>
      <c r="B334" s="1">
        <v>43890</v>
      </c>
      <c r="C334" t="s">
        <v>275</v>
      </c>
      <c r="D334" t="s">
        <v>696</v>
      </c>
      <c r="E334" t="s">
        <v>277</v>
      </c>
      <c r="F334" t="s">
        <v>355</v>
      </c>
      <c r="G334">
        <v>2020</v>
      </c>
      <c r="H334">
        <v>2</v>
      </c>
      <c r="I334">
        <v>29</v>
      </c>
      <c r="J334" t="s">
        <v>47</v>
      </c>
      <c r="K334">
        <v>7</v>
      </c>
      <c r="L334" s="3">
        <v>3</v>
      </c>
      <c r="M334" s="3">
        <v>0</v>
      </c>
      <c r="N334">
        <v>1.9</v>
      </c>
      <c r="O334">
        <v>3.75</v>
      </c>
      <c r="P334">
        <v>3.75</v>
      </c>
      <c r="Q334" s="2">
        <v>1.7</v>
      </c>
      <c r="R334" s="8">
        <f t="shared" si="55"/>
        <v>-1</v>
      </c>
      <c r="S334" s="8">
        <f>SUM($R$3:R334)</f>
        <v>-25.250000000000007</v>
      </c>
      <c r="T334" s="2">
        <v>2.0499999999999998</v>
      </c>
      <c r="U334" s="8">
        <f t="shared" si="50"/>
        <v>1.0499999999999998</v>
      </c>
      <c r="V334" s="8">
        <f>SUM($U$3:U334)</f>
        <v>-10.439999999999994</v>
      </c>
      <c r="W334" s="9">
        <v>1.25</v>
      </c>
      <c r="X334" s="8">
        <f t="shared" si="51"/>
        <v>0.25</v>
      </c>
      <c r="Y334" s="8">
        <f>SUM($X$3:X334)</f>
        <v>-9.4899999999999949</v>
      </c>
      <c r="Z334" s="9">
        <v>4</v>
      </c>
      <c r="AA334" s="8">
        <f t="shared" si="52"/>
        <v>-1</v>
      </c>
      <c r="AB334" s="8">
        <f>SUM($AA$3:AA334)</f>
        <v>-25.279999999999994</v>
      </c>
      <c r="AC334" s="2">
        <v>1.8</v>
      </c>
      <c r="AD334" s="8">
        <f t="shared" si="53"/>
        <v>0.8</v>
      </c>
      <c r="AE334" s="8">
        <f>SUM(AD$3:AD334)</f>
        <v>117.69999999999995</v>
      </c>
      <c r="AF334" s="2">
        <v>2</v>
      </c>
      <c r="AG334" s="8">
        <f t="shared" si="56"/>
        <v>-1</v>
      </c>
      <c r="AH334" s="8">
        <f>SUM(AG$3:AG334)</f>
        <v>-1.9999999999996687E-2</v>
      </c>
      <c r="AI334">
        <v>8.5</v>
      </c>
      <c r="AJ334" s="8">
        <f t="shared" si="57"/>
        <v>-1</v>
      </c>
      <c r="AK334" s="8">
        <f>SUM(AJ$3:AJ334)</f>
        <v>-38.5</v>
      </c>
      <c r="AL334" s="2">
        <v>8.5</v>
      </c>
      <c r="AM334" s="8">
        <f t="shared" si="58"/>
        <v>-1</v>
      </c>
      <c r="AN334" s="8">
        <f>SUM(AM$3:AM334)</f>
        <v>-82</v>
      </c>
      <c r="AO334" s="2">
        <v>7</v>
      </c>
      <c r="AP334" s="8">
        <f t="shared" si="59"/>
        <v>-1</v>
      </c>
      <c r="AQ334" s="8">
        <f>SUM(AP$3:AP334)</f>
        <v>-15.5</v>
      </c>
      <c r="AR334">
        <v>3.45</v>
      </c>
      <c r="AS334">
        <v>1.3</v>
      </c>
      <c r="AT334" s="4">
        <f t="shared" si="54"/>
        <v>-1</v>
      </c>
      <c r="AU334" s="5">
        <f>SUM($AT$3:AT334)</f>
        <v>-82</v>
      </c>
      <c r="AV334" s="6">
        <f>SUM(R334,U334,X334,AA334,AD334,AG334)</f>
        <v>-0.90000000000000013</v>
      </c>
    </row>
    <row r="335" spans="1:48" x14ac:dyDescent="0.25">
      <c r="A335">
        <f>IF(AND(G335&lt;&gt;"",H335&lt;&gt;"",I335&lt;&gt;"",J335&lt;&gt;"",K335&lt;&gt;"",L335&lt;&gt;"",M335&lt;&gt;"",N335&lt;&gt;"",O335&lt;&gt;"",P335&lt;&gt;"",Q335&lt;&gt;"",T335&lt;&gt;"",W335&lt;&gt;"",Z335&lt;&gt;"",AC335&lt;&gt;"",AF335&lt;&gt;"",AI335&lt;&gt;"",AL335&lt;&gt;"",AO335&lt;&gt;"",AR335&lt;&gt;"",AS335&lt;&gt;""),1,0)</f>
        <v>1</v>
      </c>
      <c r="B335" s="1">
        <v>43890</v>
      </c>
      <c r="C335" t="s">
        <v>275</v>
      </c>
      <c r="D335" t="s">
        <v>697</v>
      </c>
      <c r="E335" t="s">
        <v>356</v>
      </c>
      <c r="F335" t="s">
        <v>544</v>
      </c>
      <c r="G335">
        <v>2020</v>
      </c>
      <c r="H335">
        <v>2</v>
      </c>
      <c r="I335">
        <v>29</v>
      </c>
      <c r="J335" t="s">
        <v>47</v>
      </c>
      <c r="K335">
        <v>7</v>
      </c>
      <c r="L335" s="3">
        <v>0</v>
      </c>
      <c r="M335" s="3">
        <v>0</v>
      </c>
      <c r="N335">
        <v>3.5</v>
      </c>
      <c r="O335">
        <v>3.2</v>
      </c>
      <c r="P335">
        <v>2.25</v>
      </c>
      <c r="Q335" s="2">
        <v>2.0499999999999998</v>
      </c>
      <c r="R335" s="8">
        <f t="shared" si="55"/>
        <v>-1</v>
      </c>
      <c r="S335" s="8">
        <f>SUM($R$3:R335)</f>
        <v>-26.250000000000007</v>
      </c>
      <c r="T335" s="2">
        <v>1.7</v>
      </c>
      <c r="U335" s="8">
        <f t="shared" si="50"/>
        <v>0.7</v>
      </c>
      <c r="V335" s="8">
        <f>SUM($U$3:U335)</f>
        <v>-9.7399999999999949</v>
      </c>
      <c r="W335" s="9">
        <v>1.5</v>
      </c>
      <c r="X335" s="8">
        <f t="shared" si="51"/>
        <v>-1</v>
      </c>
      <c r="Y335" s="8">
        <f>SUM($X$3:X335)</f>
        <v>-10.489999999999995</v>
      </c>
      <c r="Z335" s="9">
        <v>2.62</v>
      </c>
      <c r="AA335" s="8">
        <f t="shared" si="52"/>
        <v>1.62</v>
      </c>
      <c r="AB335" s="8">
        <f>SUM($AA$3:AA335)</f>
        <v>-23.659999999999993</v>
      </c>
      <c r="AC335" s="2">
        <v>2.5</v>
      </c>
      <c r="AD335" s="8">
        <f t="shared" si="53"/>
        <v>-1</v>
      </c>
      <c r="AE335" s="8">
        <f>SUM(AD$3:AD335)</f>
        <v>116.69999999999995</v>
      </c>
      <c r="AF335" s="2">
        <v>1.53</v>
      </c>
      <c r="AG335" s="8">
        <f t="shared" si="56"/>
        <v>0.53</v>
      </c>
      <c r="AH335" s="8">
        <f>SUM(AG$3:AG335)</f>
        <v>0.51000000000000334</v>
      </c>
      <c r="AI335">
        <v>8</v>
      </c>
      <c r="AJ335" s="8">
        <f t="shared" si="57"/>
        <v>-1</v>
      </c>
      <c r="AK335" s="8">
        <f>SUM(AJ$3:AJ335)</f>
        <v>-39.5</v>
      </c>
      <c r="AL335" s="2">
        <v>13</v>
      </c>
      <c r="AM335" s="8">
        <f t="shared" si="58"/>
        <v>-1</v>
      </c>
      <c r="AN335" s="8">
        <f>SUM(AM$3:AM335)</f>
        <v>-83</v>
      </c>
      <c r="AO335" s="2">
        <v>6</v>
      </c>
      <c r="AP335" s="8">
        <f t="shared" si="59"/>
        <v>-1</v>
      </c>
      <c r="AQ335" s="8">
        <f>SUM(AP$3:AP335)</f>
        <v>-16.5</v>
      </c>
      <c r="AR335">
        <v>7</v>
      </c>
      <c r="AS335">
        <v>1.1000000000000001</v>
      </c>
      <c r="AT335" s="4">
        <f t="shared" si="54"/>
        <v>-1</v>
      </c>
      <c r="AU335" s="5">
        <f>SUM($AT$3:AT335)</f>
        <v>-83</v>
      </c>
      <c r="AV335" s="6">
        <f>SUM(R335,U335,X335,AA335,AD335,AG335)</f>
        <v>-0.14999999999999991</v>
      </c>
    </row>
    <row r="336" spans="1:48" x14ac:dyDescent="0.25">
      <c r="A336">
        <f>IF(AND(G336&lt;&gt;"",H336&lt;&gt;"",I336&lt;&gt;"",J336&lt;&gt;"",K336&lt;&gt;"",L336&lt;&gt;"",M336&lt;&gt;"",N336&lt;&gt;"",O336&lt;&gt;"",P336&lt;&gt;"",Q336&lt;&gt;"",T336&lt;&gt;"",W336&lt;&gt;"",Z336&lt;&gt;"",AC336&lt;&gt;"",AF336&lt;&gt;"",AI336&lt;&gt;"",AL336&lt;&gt;"",AO336&lt;&gt;"",AR336&lt;&gt;"",AS336&lt;&gt;""),1,0)</f>
        <v>1</v>
      </c>
      <c r="B336" s="1">
        <v>43890</v>
      </c>
      <c r="C336" t="s">
        <v>275</v>
      </c>
      <c r="D336" t="s">
        <v>698</v>
      </c>
      <c r="E336" t="s">
        <v>365</v>
      </c>
      <c r="F336" t="s">
        <v>568</v>
      </c>
      <c r="G336">
        <v>2020</v>
      </c>
      <c r="H336">
        <v>2</v>
      </c>
      <c r="I336">
        <v>29</v>
      </c>
      <c r="J336" t="s">
        <v>47</v>
      </c>
      <c r="K336">
        <v>7</v>
      </c>
      <c r="L336" s="3">
        <v>1</v>
      </c>
      <c r="M336" s="3">
        <v>1</v>
      </c>
      <c r="N336">
        <v>2.15</v>
      </c>
      <c r="O336">
        <v>2.87</v>
      </c>
      <c r="P336">
        <v>4.2</v>
      </c>
      <c r="Q336" s="2">
        <v>2.37</v>
      </c>
      <c r="R336" s="8">
        <f t="shared" si="55"/>
        <v>1.37</v>
      </c>
      <c r="S336" s="8">
        <f>SUM($R$3:R336)</f>
        <v>-24.880000000000006</v>
      </c>
      <c r="T336" s="2">
        <v>1.53</v>
      </c>
      <c r="U336" s="8">
        <f t="shared" si="50"/>
        <v>-1</v>
      </c>
      <c r="V336" s="8">
        <f>SUM($U$3:U336)</f>
        <v>-10.739999999999995</v>
      </c>
      <c r="W336" s="9">
        <v>1.66</v>
      </c>
      <c r="X336" s="8">
        <f t="shared" si="51"/>
        <v>0.65999999999999992</v>
      </c>
      <c r="Y336" s="8">
        <f>SUM($X$3:X336)</f>
        <v>-9.8299999999999947</v>
      </c>
      <c r="Z336" s="9">
        <v>2.2000000000000002</v>
      </c>
      <c r="AA336" s="8">
        <f t="shared" si="52"/>
        <v>-1</v>
      </c>
      <c r="AB336" s="8">
        <f>SUM($AA$3:AA336)</f>
        <v>-24.659999999999993</v>
      </c>
      <c r="AC336" s="2">
        <v>3</v>
      </c>
      <c r="AD336" s="8">
        <f t="shared" si="53"/>
        <v>2</v>
      </c>
      <c r="AE336" s="8">
        <f>SUM(AD$3:AD336)</f>
        <v>118.69999999999995</v>
      </c>
      <c r="AF336" s="2">
        <v>1.4</v>
      </c>
      <c r="AG336" s="8">
        <f t="shared" si="56"/>
        <v>0.39999999999999991</v>
      </c>
      <c r="AH336" s="8">
        <f>SUM(AG$3:AG336)</f>
        <v>0.91000000000000325</v>
      </c>
      <c r="AI336">
        <v>5</v>
      </c>
      <c r="AJ336" s="8">
        <f t="shared" si="57"/>
        <v>-1</v>
      </c>
      <c r="AK336" s="8">
        <f>SUM(AJ$3:AJ336)</f>
        <v>-40.5</v>
      </c>
      <c r="AL336" s="2">
        <v>10</v>
      </c>
      <c r="AM336" s="8">
        <f t="shared" si="58"/>
        <v>-1</v>
      </c>
      <c r="AN336" s="8">
        <f>SUM(AM$3:AM336)</f>
        <v>-84</v>
      </c>
      <c r="AO336" s="2">
        <v>6</v>
      </c>
      <c r="AP336" s="8">
        <f t="shared" si="59"/>
        <v>5</v>
      </c>
      <c r="AQ336" s="8">
        <f>SUM(AP$3:AP336)</f>
        <v>-11.5</v>
      </c>
      <c r="AR336">
        <v>4.6500000000000004</v>
      </c>
      <c r="AS336">
        <v>1.18</v>
      </c>
      <c r="AT336" s="4">
        <f t="shared" si="54"/>
        <v>-1</v>
      </c>
      <c r="AU336" s="5">
        <f>SUM($AT$3:AT336)</f>
        <v>-84</v>
      </c>
      <c r="AV336" s="6">
        <f>SUM(R336,U336,X336,AA336,AD336,AG336)</f>
        <v>2.4300000000000002</v>
      </c>
    </row>
    <row r="337" spans="1:48" x14ac:dyDescent="0.25">
      <c r="A337">
        <f>IF(AND(G337&lt;&gt;"",H337&lt;&gt;"",I337&lt;&gt;"",J337&lt;&gt;"",K337&lt;&gt;"",L337&lt;&gt;"",M337&lt;&gt;"",N337&lt;&gt;"",O337&lt;&gt;"",P337&lt;&gt;"",Q337&lt;&gt;"",T337&lt;&gt;"",W337&lt;&gt;"",Z337&lt;&gt;"",AC337&lt;&gt;"",AF337&lt;&gt;"",AI337&lt;&gt;"",AL337&lt;&gt;"",AO337&lt;&gt;"",AR337&lt;&gt;"",AS337&lt;&gt;""),1,0)</f>
        <v>1</v>
      </c>
      <c r="B337" s="1">
        <v>43890</v>
      </c>
      <c r="C337" t="s">
        <v>275</v>
      </c>
      <c r="D337" t="s">
        <v>699</v>
      </c>
      <c r="E337" t="s">
        <v>256</v>
      </c>
      <c r="F337" t="s">
        <v>352</v>
      </c>
      <c r="G337">
        <v>2020</v>
      </c>
      <c r="H337">
        <v>2</v>
      </c>
      <c r="I337">
        <v>29</v>
      </c>
      <c r="J337" t="s">
        <v>47</v>
      </c>
      <c r="K337">
        <v>7</v>
      </c>
      <c r="L337" s="3">
        <v>2</v>
      </c>
      <c r="M337" s="3">
        <v>1</v>
      </c>
      <c r="N337">
        <v>1.9</v>
      </c>
      <c r="O337">
        <v>3.8</v>
      </c>
      <c r="P337">
        <v>3.8</v>
      </c>
      <c r="Q337" s="2">
        <v>1.61</v>
      </c>
      <c r="R337" s="8">
        <f t="shared" si="55"/>
        <v>0.6100000000000001</v>
      </c>
      <c r="S337" s="8">
        <f>SUM($R$3:R337)</f>
        <v>-24.270000000000007</v>
      </c>
      <c r="T337" s="2">
        <v>2.2000000000000002</v>
      </c>
      <c r="U337" s="8">
        <f t="shared" si="50"/>
        <v>-1</v>
      </c>
      <c r="V337" s="8">
        <f>SUM($U$3:U337)</f>
        <v>-11.739999999999995</v>
      </c>
      <c r="W337" s="9">
        <v>1.22</v>
      </c>
      <c r="X337" s="8">
        <f t="shared" si="51"/>
        <v>0.21999999999999997</v>
      </c>
      <c r="Y337" s="8">
        <f>SUM($X$3:X337)</f>
        <v>-9.6099999999999941</v>
      </c>
      <c r="Z337" s="9">
        <v>4.33</v>
      </c>
      <c r="AA337" s="8">
        <f t="shared" si="52"/>
        <v>-1</v>
      </c>
      <c r="AB337" s="8">
        <f>SUM($AA$3:AA337)</f>
        <v>-25.659999999999993</v>
      </c>
      <c r="AC337" s="2">
        <v>1.66</v>
      </c>
      <c r="AD337" s="8">
        <f t="shared" si="53"/>
        <v>0.65999999999999992</v>
      </c>
      <c r="AE337" s="8">
        <f>SUM(AD$3:AD337)</f>
        <v>119.35999999999994</v>
      </c>
      <c r="AF337" s="2">
        <v>2.2000000000000002</v>
      </c>
      <c r="AG337" s="8">
        <f t="shared" si="56"/>
        <v>-1</v>
      </c>
      <c r="AH337" s="8">
        <f>SUM(AG$3:AG337)</f>
        <v>-8.9999999999996749E-2</v>
      </c>
      <c r="AI337">
        <v>9.5</v>
      </c>
      <c r="AJ337" s="8">
        <f t="shared" si="57"/>
        <v>-1</v>
      </c>
      <c r="AK337" s="8">
        <f>SUM(AJ$3:AJ337)</f>
        <v>-41.5</v>
      </c>
      <c r="AL337" s="2">
        <v>8.5</v>
      </c>
      <c r="AM337" s="8">
        <f t="shared" si="58"/>
        <v>7.5</v>
      </c>
      <c r="AN337" s="8">
        <f>SUM(AM$3:AM337)</f>
        <v>-76.5</v>
      </c>
      <c r="AO337" s="2">
        <v>7</v>
      </c>
      <c r="AP337" s="8">
        <f t="shared" si="59"/>
        <v>-1</v>
      </c>
      <c r="AQ337" s="8">
        <f>SUM(AP$3:AP337)</f>
        <v>-12.5</v>
      </c>
      <c r="AR337">
        <v>3.3</v>
      </c>
      <c r="AS337">
        <v>1.32</v>
      </c>
      <c r="AT337" s="4">
        <f t="shared" si="54"/>
        <v>7.5</v>
      </c>
      <c r="AU337" s="5">
        <f>SUM($AT$3:AT337)</f>
        <v>-76.5</v>
      </c>
      <c r="AV337" s="6">
        <f>SUM(R337,U337,X337,AA337,AD337,AG337)</f>
        <v>-1.51</v>
      </c>
    </row>
    <row r="338" spans="1:48" x14ac:dyDescent="0.25">
      <c r="A338">
        <f>IF(AND(G338&lt;&gt;"",H338&lt;&gt;"",I338&lt;&gt;"",J338&lt;&gt;"",K338&lt;&gt;"",L338&lt;&gt;"",M338&lt;&gt;"",N338&lt;&gt;"",O338&lt;&gt;"",P338&lt;&gt;"",Q338&lt;&gt;"",T338&lt;&gt;"",W338&lt;&gt;"",Z338&lt;&gt;"",AC338&lt;&gt;"",AF338&lt;&gt;"",AI338&lt;&gt;"",AL338&lt;&gt;"",AO338&lt;&gt;"",AR338&lt;&gt;"",AS338&lt;&gt;""),1,0)</f>
        <v>0</v>
      </c>
      <c r="B338" s="1">
        <v>43890</v>
      </c>
      <c r="C338" t="s">
        <v>633</v>
      </c>
      <c r="D338" t="s">
        <v>700</v>
      </c>
      <c r="E338" t="s">
        <v>251</v>
      </c>
      <c r="F338" t="s">
        <v>368</v>
      </c>
      <c r="G338">
        <v>2020</v>
      </c>
      <c r="H338">
        <v>2</v>
      </c>
      <c r="I338">
        <v>29</v>
      </c>
      <c r="J338" t="s">
        <v>47</v>
      </c>
      <c r="K338">
        <v>7</v>
      </c>
      <c r="L338" s="3">
        <v>1</v>
      </c>
      <c r="M338" s="3">
        <v>0</v>
      </c>
      <c r="N338">
        <v>8.5</v>
      </c>
      <c r="O338">
        <v>4.75</v>
      </c>
      <c r="P338">
        <v>1.36</v>
      </c>
      <c r="Q338" s="2">
        <v>1.95</v>
      </c>
      <c r="R338" s="8" t="str">
        <f t="shared" si="55"/>
        <v/>
      </c>
      <c r="S338" s="8">
        <f>SUM($R$3:R338)</f>
        <v>-24.270000000000007</v>
      </c>
      <c r="T338" s="2">
        <v>1.8</v>
      </c>
      <c r="U338" s="8" t="str">
        <f t="shared" si="50"/>
        <v/>
      </c>
      <c r="V338" s="8">
        <f>SUM($U$3:U338)</f>
        <v>-11.739999999999995</v>
      </c>
      <c r="W338" s="9">
        <v>1.22</v>
      </c>
      <c r="X338" s="8" t="str">
        <f t="shared" si="51"/>
        <v/>
      </c>
      <c r="Y338" s="8">
        <f>SUM($X$3:X338)</f>
        <v>-9.6099999999999941</v>
      </c>
      <c r="Z338" s="9">
        <v>4</v>
      </c>
      <c r="AA338" s="8" t="str">
        <f t="shared" si="52"/>
        <v/>
      </c>
      <c r="AB338" s="8">
        <f>SUM($AA$3:AA338)</f>
        <v>-25.659999999999993</v>
      </c>
      <c r="AC338" s="2">
        <v>1.75</v>
      </c>
      <c r="AD338" s="8" t="str">
        <f t="shared" si="53"/>
        <v/>
      </c>
      <c r="AE338" s="8">
        <f>SUM(AD$3:AD338)</f>
        <v>119.35999999999994</v>
      </c>
      <c r="AF338" s="2">
        <v>2.0499999999999998</v>
      </c>
      <c r="AG338" s="8" t="str">
        <f t="shared" si="56"/>
        <v/>
      </c>
      <c r="AH338" s="8">
        <f>SUM(AG$3:AG338)</f>
        <v>-8.9999999999996749E-2</v>
      </c>
      <c r="AI338">
        <v>21</v>
      </c>
      <c r="AJ338" s="8" t="str">
        <f t="shared" si="57"/>
        <v/>
      </c>
      <c r="AK338" s="8">
        <f>SUM(AJ$3:AJ338)</f>
        <v>-41.5</v>
      </c>
      <c r="AL338" s="2">
        <v>23</v>
      </c>
      <c r="AM338" s="8" t="str">
        <f t="shared" si="58"/>
        <v/>
      </c>
      <c r="AN338" s="8">
        <f>SUM(AM$3:AM338)</f>
        <v>-76.5</v>
      </c>
      <c r="AO338" s="2">
        <v>9</v>
      </c>
      <c r="AP338" s="8" t="str">
        <f t="shared" si="59"/>
        <v/>
      </c>
      <c r="AQ338" s="8">
        <f>SUM(AP$3:AP338)</f>
        <v>-12.5</v>
      </c>
      <c r="AT338" s="4" t="str">
        <f t="shared" si="54"/>
        <v/>
      </c>
      <c r="AU338" s="5">
        <f>SUM($AT$3:AT338)</f>
        <v>-76.5</v>
      </c>
      <c r="AV338" s="6">
        <f>SUM(R338,U338,X338,AA338,AD338,AG338)</f>
        <v>0</v>
      </c>
    </row>
    <row r="339" spans="1:48" x14ac:dyDescent="0.25">
      <c r="A339">
        <f>IF(AND(G339&lt;&gt;"",H339&lt;&gt;"",I339&lt;&gt;"",J339&lt;&gt;"",K339&lt;&gt;"",L339&lt;&gt;"",M339&lt;&gt;"",N339&lt;&gt;"",O339&lt;&gt;"",P339&lt;&gt;"",Q339&lt;&gt;"",T339&lt;&gt;"",W339&lt;&gt;"",Z339&lt;&gt;"",AC339&lt;&gt;"",AF339&lt;&gt;"",AI339&lt;&gt;"",AL339&lt;&gt;"",AO339&lt;&gt;"",AR339&lt;&gt;"",AS339&lt;&gt;""),1,0)</f>
        <v>1</v>
      </c>
      <c r="B339" s="1">
        <v>43890</v>
      </c>
      <c r="C339" t="s">
        <v>633</v>
      </c>
      <c r="D339" t="s">
        <v>701</v>
      </c>
      <c r="E339" t="s">
        <v>250</v>
      </c>
      <c r="F339" t="s">
        <v>546</v>
      </c>
      <c r="G339">
        <v>2020</v>
      </c>
      <c r="H339">
        <v>2</v>
      </c>
      <c r="I339">
        <v>29</v>
      </c>
      <c r="J339" t="s">
        <v>47</v>
      </c>
      <c r="K339">
        <v>7</v>
      </c>
      <c r="L339" s="3">
        <v>0</v>
      </c>
      <c r="M339" s="3">
        <v>2</v>
      </c>
      <c r="N339">
        <v>3.6</v>
      </c>
      <c r="O339">
        <v>3.2</v>
      </c>
      <c r="P339">
        <v>2.1</v>
      </c>
      <c r="Q339" s="2">
        <v>2.0499999999999998</v>
      </c>
      <c r="R339" s="8">
        <f t="shared" si="55"/>
        <v>-1</v>
      </c>
      <c r="S339" s="8">
        <f>SUM($R$3:R339)</f>
        <v>-25.270000000000007</v>
      </c>
      <c r="T339" s="2">
        <v>1.7</v>
      </c>
      <c r="U339" s="8">
        <f t="shared" si="50"/>
        <v>0.7</v>
      </c>
      <c r="V339" s="8">
        <f>SUM($U$3:U339)</f>
        <v>-11.039999999999996</v>
      </c>
      <c r="W339" s="9">
        <v>1.44</v>
      </c>
      <c r="X339" s="8">
        <f t="shared" si="51"/>
        <v>0.43999999999999995</v>
      </c>
      <c r="Y339" s="8">
        <f>SUM($X$3:X339)</f>
        <v>-9.1699999999999946</v>
      </c>
      <c r="Z339" s="9">
        <v>2.62</v>
      </c>
      <c r="AA339" s="8">
        <f t="shared" si="52"/>
        <v>-1</v>
      </c>
      <c r="AB339" s="8">
        <f>SUM($AA$3:AA339)</f>
        <v>-26.659999999999993</v>
      </c>
      <c r="AC339" s="2">
        <v>2.4</v>
      </c>
      <c r="AD339" s="8">
        <f t="shared" si="53"/>
        <v>1.4</v>
      </c>
      <c r="AE339" s="8">
        <f>SUM(AD$3:AD339)</f>
        <v>120.75999999999995</v>
      </c>
      <c r="AF339" s="2">
        <v>1.53</v>
      </c>
      <c r="AG339" s="8">
        <f t="shared" si="56"/>
        <v>0.53</v>
      </c>
      <c r="AH339" s="8">
        <f>SUM(AG$3:AG339)</f>
        <v>0.44000000000000328</v>
      </c>
      <c r="AI339">
        <v>8.5</v>
      </c>
      <c r="AJ339" s="8">
        <f t="shared" si="57"/>
        <v>-1</v>
      </c>
      <c r="AK339" s="8">
        <f>SUM(AJ$3:AJ339)</f>
        <v>-42.5</v>
      </c>
      <c r="AL339" s="2">
        <v>13</v>
      </c>
      <c r="AM339" s="8">
        <f t="shared" si="58"/>
        <v>-1</v>
      </c>
      <c r="AN339" s="8">
        <f>SUM(AM$3:AM339)</f>
        <v>-77.5</v>
      </c>
      <c r="AO339" s="2">
        <v>6</v>
      </c>
      <c r="AP339" s="8">
        <f t="shared" si="59"/>
        <v>-1</v>
      </c>
      <c r="AQ339" s="8">
        <f>SUM(AP$3:AP339)</f>
        <v>-13.5</v>
      </c>
      <c r="AR339">
        <v>7</v>
      </c>
      <c r="AS339">
        <v>1.1000000000000001</v>
      </c>
      <c r="AT339" s="4">
        <f t="shared" si="54"/>
        <v>-1</v>
      </c>
      <c r="AU339" s="5">
        <f>SUM($AT$3:AT339)</f>
        <v>-77.5</v>
      </c>
      <c r="AV339" s="6">
        <f>SUM(R339,U339,X339,AA339,AD339,AG339)</f>
        <v>1.0699999999999998</v>
      </c>
    </row>
    <row r="340" spans="1:48" x14ac:dyDescent="0.25">
      <c r="A340">
        <f>IF(AND(G340&lt;&gt;"",H340&lt;&gt;"",I340&lt;&gt;"",J340&lt;&gt;"",K340&lt;&gt;"",L340&lt;&gt;"",M340&lt;&gt;"",N340&lt;&gt;"",O340&lt;&gt;"",P340&lt;&gt;"",Q340&lt;&gt;"",T340&lt;&gt;"",W340&lt;&gt;"",Z340&lt;&gt;"",AC340&lt;&gt;"",AF340&lt;&gt;"",AI340&lt;&gt;"",AL340&lt;&gt;"",AO340&lt;&gt;"",AR340&lt;&gt;"",AS340&lt;&gt;""),1,0)</f>
        <v>1</v>
      </c>
      <c r="B340" s="1">
        <v>43890</v>
      </c>
      <c r="C340" t="s">
        <v>287</v>
      </c>
      <c r="D340" t="s">
        <v>702</v>
      </c>
      <c r="E340" t="s">
        <v>703</v>
      </c>
      <c r="F340" t="s">
        <v>704</v>
      </c>
      <c r="G340">
        <v>2020</v>
      </c>
      <c r="H340">
        <v>2</v>
      </c>
      <c r="I340">
        <v>29</v>
      </c>
      <c r="J340" t="s">
        <v>47</v>
      </c>
      <c r="K340">
        <v>7</v>
      </c>
      <c r="L340" s="3">
        <v>2</v>
      </c>
      <c r="M340" s="3">
        <v>0</v>
      </c>
      <c r="N340">
        <v>1.57</v>
      </c>
      <c r="O340">
        <v>4</v>
      </c>
      <c r="P340">
        <v>5.75</v>
      </c>
      <c r="Q340" s="2">
        <v>1.61</v>
      </c>
      <c r="R340" s="8">
        <f t="shared" si="55"/>
        <v>-1</v>
      </c>
      <c r="S340" s="8">
        <f>SUM($R$3:R340)</f>
        <v>-26.270000000000007</v>
      </c>
      <c r="T340" s="2">
        <v>2.2000000000000002</v>
      </c>
      <c r="U340" s="8">
        <f t="shared" si="50"/>
        <v>1.2000000000000002</v>
      </c>
      <c r="V340" s="8">
        <f>SUM($U$3:U340)</f>
        <v>-9.8399999999999963</v>
      </c>
      <c r="W340" s="9">
        <v>1.1599999999999999</v>
      </c>
      <c r="X340" s="8">
        <f t="shared" si="51"/>
        <v>0.15999999999999992</v>
      </c>
      <c r="Y340" s="8">
        <f>SUM($X$3:X340)</f>
        <v>-9.0099999999999945</v>
      </c>
      <c r="Z340" s="9">
        <v>5</v>
      </c>
      <c r="AA340" s="8">
        <f t="shared" si="52"/>
        <v>-1</v>
      </c>
      <c r="AB340" s="8">
        <f>SUM($AA$3:AA340)</f>
        <v>-27.659999999999993</v>
      </c>
      <c r="AC340" s="2">
        <v>1.53</v>
      </c>
      <c r="AD340" s="8">
        <f t="shared" si="53"/>
        <v>0.53</v>
      </c>
      <c r="AE340" s="8">
        <f>SUM(AD$3:AD340)</f>
        <v>121.28999999999995</v>
      </c>
      <c r="AF340" s="2">
        <v>2.5</v>
      </c>
      <c r="AG340" s="8">
        <f t="shared" si="56"/>
        <v>1.5</v>
      </c>
      <c r="AH340" s="8">
        <f>SUM(AG$3:AG340)</f>
        <v>1.9400000000000033</v>
      </c>
      <c r="AI340">
        <v>9.5</v>
      </c>
      <c r="AJ340" s="8">
        <f t="shared" si="57"/>
        <v>-1</v>
      </c>
      <c r="AK340" s="8">
        <f>SUM(AJ$3:AJ340)</f>
        <v>-43.5</v>
      </c>
      <c r="AL340" s="2">
        <v>8</v>
      </c>
      <c r="AM340" s="8">
        <f t="shared" si="58"/>
        <v>-1</v>
      </c>
      <c r="AN340" s="8">
        <f>SUM(AM$3:AM340)</f>
        <v>-78.5</v>
      </c>
      <c r="AO340" s="2">
        <v>8</v>
      </c>
      <c r="AP340" s="8">
        <f t="shared" si="59"/>
        <v>-1</v>
      </c>
      <c r="AQ340" s="8">
        <f>SUM(AP$3:AP340)</f>
        <v>-14.5</v>
      </c>
      <c r="AR340">
        <v>2.6</v>
      </c>
      <c r="AS340">
        <v>1.47</v>
      </c>
      <c r="AT340" s="4">
        <f t="shared" si="54"/>
        <v>-1</v>
      </c>
      <c r="AU340" s="5">
        <f>SUM($AT$3:AT340)</f>
        <v>-78.5</v>
      </c>
      <c r="AV340" s="6">
        <f>SUM(R340,U340,X340,AA340,AD340,AG340)</f>
        <v>1.3900000000000001</v>
      </c>
    </row>
    <row r="341" spans="1:48" x14ac:dyDescent="0.25">
      <c r="A341">
        <f>IF(AND(G341&lt;&gt;"",H341&lt;&gt;"",I341&lt;&gt;"",J341&lt;&gt;"",K341&lt;&gt;"",L341&lt;&gt;"",M341&lt;&gt;"",N341&lt;&gt;"",O341&lt;&gt;"",P341&lt;&gt;"",Q341&lt;&gt;"",T341&lt;&gt;"",W341&lt;&gt;"",Z341&lt;&gt;"",AC341&lt;&gt;"",AF341&lt;&gt;"",AI341&lt;&gt;"",AL341&lt;&gt;"",AO341&lt;&gt;"",AR341&lt;&gt;"",AS341&lt;&gt;""),1,0)</f>
        <v>1</v>
      </c>
      <c r="B341" s="1">
        <v>43890</v>
      </c>
      <c r="C341" t="s">
        <v>287</v>
      </c>
      <c r="D341" t="s">
        <v>705</v>
      </c>
      <c r="E341" t="s">
        <v>706</v>
      </c>
      <c r="F341" t="s">
        <v>707</v>
      </c>
      <c r="G341">
        <v>2020</v>
      </c>
      <c r="H341">
        <v>2</v>
      </c>
      <c r="I341">
        <v>29</v>
      </c>
      <c r="J341" t="s">
        <v>47</v>
      </c>
      <c r="K341">
        <v>7</v>
      </c>
      <c r="L341" s="3">
        <v>2</v>
      </c>
      <c r="M341" s="3">
        <v>1</v>
      </c>
      <c r="N341">
        <v>1.53</v>
      </c>
      <c r="O341">
        <v>4.2</v>
      </c>
      <c r="P341">
        <v>6</v>
      </c>
      <c r="Q341" s="2">
        <v>1.8</v>
      </c>
      <c r="R341" s="8">
        <f t="shared" si="55"/>
        <v>0.8</v>
      </c>
      <c r="S341" s="8">
        <f>SUM($R$3:R341)</f>
        <v>-25.470000000000006</v>
      </c>
      <c r="T341" s="2">
        <v>1.95</v>
      </c>
      <c r="U341" s="8">
        <f t="shared" si="50"/>
        <v>-1</v>
      </c>
      <c r="V341" s="8">
        <f>SUM($U$3:U341)</f>
        <v>-10.839999999999996</v>
      </c>
      <c r="W341" s="9">
        <v>1.22</v>
      </c>
      <c r="X341" s="8">
        <f t="shared" si="51"/>
        <v>0.21999999999999997</v>
      </c>
      <c r="Y341" s="8">
        <f>SUM($X$3:X341)</f>
        <v>-8.7899999999999938</v>
      </c>
      <c r="Z341" s="9">
        <v>4.33</v>
      </c>
      <c r="AA341" s="8">
        <f t="shared" si="52"/>
        <v>-1</v>
      </c>
      <c r="AB341" s="8">
        <f>SUM($AA$3:AA341)</f>
        <v>-28.659999999999993</v>
      </c>
      <c r="AC341" s="2">
        <v>1.72</v>
      </c>
      <c r="AD341" s="8">
        <f t="shared" si="53"/>
        <v>0.72</v>
      </c>
      <c r="AE341" s="8">
        <f>SUM(AD$3:AD341)</f>
        <v>122.00999999999995</v>
      </c>
      <c r="AF341" s="2">
        <v>2.1</v>
      </c>
      <c r="AG341" s="8">
        <f t="shared" si="56"/>
        <v>-1</v>
      </c>
      <c r="AH341" s="8">
        <f>SUM(AG$3:AG341)</f>
        <v>0.94000000000000328</v>
      </c>
      <c r="AI341">
        <v>7.5</v>
      </c>
      <c r="AJ341" s="8">
        <f t="shared" si="57"/>
        <v>-1</v>
      </c>
      <c r="AK341" s="8">
        <f>SUM(AJ$3:AJ341)</f>
        <v>-44.5</v>
      </c>
      <c r="AL341" s="2">
        <v>8</v>
      </c>
      <c r="AM341" s="8">
        <f t="shared" si="58"/>
        <v>7</v>
      </c>
      <c r="AN341" s="8">
        <f>SUM(AM$3:AM341)</f>
        <v>-71.5</v>
      </c>
      <c r="AO341" s="2">
        <v>8</v>
      </c>
      <c r="AP341" s="8">
        <f t="shared" si="59"/>
        <v>-1</v>
      </c>
      <c r="AQ341" s="8">
        <f>SUM(AP$3:AP341)</f>
        <v>-15.5</v>
      </c>
      <c r="AR341">
        <v>2.42</v>
      </c>
      <c r="AS341">
        <v>1.52</v>
      </c>
      <c r="AT341" s="4">
        <f t="shared" si="54"/>
        <v>7</v>
      </c>
      <c r="AU341" s="5">
        <f>SUM($AT$3:AT341)</f>
        <v>-71.5</v>
      </c>
      <c r="AV341" s="6">
        <f>SUM(R341,U341,X341,AA341,AD341,AG341)</f>
        <v>-1.26</v>
      </c>
    </row>
    <row r="342" spans="1:48" x14ac:dyDescent="0.25">
      <c r="A342">
        <f>IF(AND(G342&lt;&gt;"",H342&lt;&gt;"",I342&lt;&gt;"",J342&lt;&gt;"",K342&lt;&gt;"",L342&lt;&gt;"",M342&lt;&gt;"",N342&lt;&gt;"",O342&lt;&gt;"",P342&lt;&gt;"",Q342&lt;&gt;"",T342&lt;&gt;"",W342&lt;&gt;"",Z342&lt;&gt;"",AC342&lt;&gt;"",AF342&lt;&gt;"",AI342&lt;&gt;"",AL342&lt;&gt;"",AO342&lt;&gt;"",AR342&lt;&gt;"",AS342&lt;&gt;""),1,0)</f>
        <v>1</v>
      </c>
      <c r="B342" s="1">
        <v>43889</v>
      </c>
      <c r="C342" t="s">
        <v>291</v>
      </c>
      <c r="D342" t="s">
        <v>708</v>
      </c>
      <c r="E342" t="s">
        <v>297</v>
      </c>
      <c r="F342" t="s">
        <v>390</v>
      </c>
      <c r="G342">
        <v>2020</v>
      </c>
      <c r="H342">
        <v>2</v>
      </c>
      <c r="I342">
        <v>28</v>
      </c>
      <c r="J342" t="s">
        <v>63</v>
      </c>
      <c r="K342">
        <v>6</v>
      </c>
      <c r="L342" s="3">
        <v>3</v>
      </c>
      <c r="M342" s="3">
        <v>3</v>
      </c>
      <c r="N342">
        <v>2.1</v>
      </c>
      <c r="O342">
        <v>3.5</v>
      </c>
      <c r="P342">
        <v>3.4</v>
      </c>
      <c r="Q342" s="2">
        <v>1.7</v>
      </c>
      <c r="R342" s="8">
        <f t="shared" si="55"/>
        <v>0.7</v>
      </c>
      <c r="S342" s="8">
        <f>SUM($R$3:R342)</f>
        <v>-24.770000000000007</v>
      </c>
      <c r="T342" s="2">
        <v>2.0499999999999998</v>
      </c>
      <c r="U342" s="8">
        <f t="shared" si="50"/>
        <v>-1</v>
      </c>
      <c r="V342" s="8">
        <f>SUM($U$3:U342)</f>
        <v>-11.839999999999996</v>
      </c>
      <c r="W342" s="9">
        <v>1.28</v>
      </c>
      <c r="X342" s="8">
        <f t="shared" si="51"/>
        <v>0.28000000000000003</v>
      </c>
      <c r="Y342" s="8">
        <f>SUM($X$3:X342)</f>
        <v>-8.5099999999999945</v>
      </c>
      <c r="Z342" s="9">
        <v>3.75</v>
      </c>
      <c r="AA342" s="8">
        <f t="shared" si="52"/>
        <v>-1</v>
      </c>
      <c r="AB342" s="8">
        <f>SUM($AA$3:AA342)</f>
        <v>-29.659999999999993</v>
      </c>
      <c r="AC342" s="2">
        <v>1.9</v>
      </c>
      <c r="AD342" s="8">
        <f t="shared" si="53"/>
        <v>0.89999999999999991</v>
      </c>
      <c r="AE342" s="8">
        <f>SUM(AD$3:AD342)</f>
        <v>122.90999999999995</v>
      </c>
      <c r="AF342" s="2">
        <v>1.9</v>
      </c>
      <c r="AG342" s="8">
        <f t="shared" si="56"/>
        <v>-1</v>
      </c>
      <c r="AH342" s="8">
        <f>SUM(AG$3:AG342)</f>
        <v>-5.9999999999996723E-2</v>
      </c>
      <c r="AI342">
        <v>8.5</v>
      </c>
      <c r="AJ342" s="8">
        <f t="shared" si="57"/>
        <v>-1</v>
      </c>
      <c r="AK342" s="8">
        <f>SUM(AJ$3:AJ342)</f>
        <v>-45.5</v>
      </c>
      <c r="AL342" s="2">
        <v>10</v>
      </c>
      <c r="AM342" s="8">
        <f t="shared" si="58"/>
        <v>-1</v>
      </c>
      <c r="AN342" s="8">
        <f>SUM(AM$3:AM342)</f>
        <v>-72.5</v>
      </c>
      <c r="AO342" s="2">
        <v>6.5</v>
      </c>
      <c r="AP342" s="8">
        <f t="shared" si="59"/>
        <v>-1</v>
      </c>
      <c r="AQ342" s="8">
        <f>SUM(AP$3:AP342)</f>
        <v>-16.5</v>
      </c>
      <c r="AR342">
        <v>4.1500000000000004</v>
      </c>
      <c r="AS342">
        <v>1.22</v>
      </c>
      <c r="AT342" s="4">
        <f t="shared" si="54"/>
        <v>-1</v>
      </c>
      <c r="AU342" s="5">
        <f>SUM($AT$3:AT342)</f>
        <v>-72.5</v>
      </c>
      <c r="AV342" s="6">
        <f>SUM(R342,U342,X342,AA342,AD342,AG342)</f>
        <v>-1.1200000000000001</v>
      </c>
    </row>
    <row r="343" spans="1:48" x14ac:dyDescent="0.25">
      <c r="A343">
        <f>IF(AND(G343&lt;&gt;"",H343&lt;&gt;"",I343&lt;&gt;"",J343&lt;&gt;"",K343&lt;&gt;"",L343&lt;&gt;"",M343&lt;&gt;"",N343&lt;&gt;"",O343&lt;&gt;"",P343&lt;&gt;"",Q343&lt;&gt;"",T343&lt;&gt;"",W343&lt;&gt;"",Z343&lt;&gt;"",AC343&lt;&gt;"",AF343&lt;&gt;"",AI343&lt;&gt;"",AL343&lt;&gt;"",AO343&lt;&gt;"",AR343&lt;&gt;"",AS343&lt;&gt;""),1,0)</f>
        <v>1</v>
      </c>
      <c r="B343" s="1">
        <v>43889</v>
      </c>
      <c r="C343" t="s">
        <v>226</v>
      </c>
      <c r="D343" t="s">
        <v>709</v>
      </c>
      <c r="E343" t="s">
        <v>710</v>
      </c>
      <c r="F343" t="s">
        <v>230</v>
      </c>
      <c r="G343">
        <v>2020</v>
      </c>
      <c r="H343">
        <v>2</v>
      </c>
      <c r="I343">
        <v>28</v>
      </c>
      <c r="J343" t="s">
        <v>63</v>
      </c>
      <c r="K343">
        <v>6</v>
      </c>
      <c r="L343" s="3">
        <v>2</v>
      </c>
      <c r="M343" s="3">
        <v>2</v>
      </c>
      <c r="N343">
        <v>2.0499999999999998</v>
      </c>
      <c r="O343">
        <v>4</v>
      </c>
      <c r="P343">
        <v>3.2</v>
      </c>
      <c r="Q343" s="2">
        <v>1.53</v>
      </c>
      <c r="R343" s="8">
        <f t="shared" si="55"/>
        <v>0.53</v>
      </c>
      <c r="S343" s="8">
        <f>SUM($R$3:R343)</f>
        <v>-24.240000000000006</v>
      </c>
      <c r="T343" s="2">
        <v>2.37</v>
      </c>
      <c r="U343" s="8">
        <f t="shared" si="50"/>
        <v>-1</v>
      </c>
      <c r="V343" s="8">
        <f>SUM($U$3:U343)</f>
        <v>-12.839999999999996</v>
      </c>
      <c r="W343" s="9">
        <v>1.1200000000000001</v>
      </c>
      <c r="X343" s="8">
        <f t="shared" si="51"/>
        <v>0.12000000000000011</v>
      </c>
      <c r="Y343" s="8">
        <f>SUM($X$3:X343)</f>
        <v>-8.3899999999999935</v>
      </c>
      <c r="Z343" s="9">
        <v>6</v>
      </c>
      <c r="AA343" s="8">
        <f t="shared" si="52"/>
        <v>-1</v>
      </c>
      <c r="AB343" s="8">
        <f>SUM($AA$3:AA343)</f>
        <v>-30.659999999999993</v>
      </c>
      <c r="AC343" s="2">
        <v>1.4</v>
      </c>
      <c r="AD343" s="8">
        <f t="shared" si="53"/>
        <v>0.39999999999999991</v>
      </c>
      <c r="AE343" s="8">
        <f>SUM(AD$3:AD343)</f>
        <v>123.30999999999996</v>
      </c>
      <c r="AF343" s="2">
        <v>3</v>
      </c>
      <c r="AG343" s="8">
        <f t="shared" si="56"/>
        <v>-1</v>
      </c>
      <c r="AH343" s="8">
        <f>SUM(AG$3:AG343)</f>
        <v>-1.0599999999999967</v>
      </c>
      <c r="AI343">
        <v>15</v>
      </c>
      <c r="AJ343" s="8">
        <f t="shared" si="57"/>
        <v>-1</v>
      </c>
      <c r="AK343" s="8">
        <f>SUM(AJ$3:AJ343)</f>
        <v>-46.5</v>
      </c>
      <c r="AL343" s="2">
        <v>9.5</v>
      </c>
      <c r="AM343" s="8">
        <f t="shared" si="58"/>
        <v>-1</v>
      </c>
      <c r="AN343" s="8">
        <f>SUM(AM$3:AM343)</f>
        <v>-73.5</v>
      </c>
      <c r="AO343" s="2">
        <v>8.5</v>
      </c>
      <c r="AP343" s="8">
        <f t="shared" si="59"/>
        <v>-1</v>
      </c>
      <c r="AQ343" s="8">
        <f>SUM(AP$3:AP343)</f>
        <v>-17.5</v>
      </c>
      <c r="AR343">
        <v>3.45</v>
      </c>
      <c r="AS343">
        <v>1.3</v>
      </c>
      <c r="AT343" s="4">
        <f t="shared" si="54"/>
        <v>-1</v>
      </c>
      <c r="AU343" s="5">
        <f>SUM($AT$3:AT343)</f>
        <v>-73.5</v>
      </c>
      <c r="AV343" s="6">
        <f>SUM(R343,U343,X343,AA343,AD343,AG343)</f>
        <v>-1.95</v>
      </c>
    </row>
    <row r="344" spans="1:48" x14ac:dyDescent="0.25">
      <c r="A344">
        <f>IF(AND(G344&lt;&gt;"",H344&lt;&gt;"",I344&lt;&gt;"",J344&lt;&gt;"",K344&lt;&gt;"",L344&lt;&gt;"",M344&lt;&gt;"",N344&lt;&gt;"",O344&lt;&gt;"",P344&lt;&gt;"",Q344&lt;&gt;"",T344&lt;&gt;"",W344&lt;&gt;"",Z344&lt;&gt;"",AC344&lt;&gt;"",AF344&lt;&gt;"",AI344&lt;&gt;"",AL344&lt;&gt;"",AO344&lt;&gt;"",AR344&lt;&gt;"",AS344&lt;&gt;""),1,0)</f>
        <v>1</v>
      </c>
      <c r="B344" s="1">
        <v>43889</v>
      </c>
      <c r="C344" t="s">
        <v>258</v>
      </c>
      <c r="D344" t="s">
        <v>711</v>
      </c>
      <c r="E344" t="s">
        <v>269</v>
      </c>
      <c r="F344" t="s">
        <v>440</v>
      </c>
      <c r="G344">
        <v>2020</v>
      </c>
      <c r="H344">
        <v>2</v>
      </c>
      <c r="I344">
        <v>28</v>
      </c>
      <c r="J344" t="s">
        <v>63</v>
      </c>
      <c r="K344">
        <v>6</v>
      </c>
      <c r="L344" s="3">
        <v>3</v>
      </c>
      <c r="M344" s="3">
        <v>0</v>
      </c>
      <c r="N344">
        <v>1.33</v>
      </c>
      <c r="O344">
        <v>5.25</v>
      </c>
      <c r="P344">
        <v>9</v>
      </c>
      <c r="Q344" s="2">
        <v>1.95</v>
      </c>
      <c r="R344" s="8">
        <f t="shared" si="55"/>
        <v>-1</v>
      </c>
      <c r="S344" s="8">
        <f>SUM($R$3:R344)</f>
        <v>-25.240000000000006</v>
      </c>
      <c r="T344" s="2">
        <v>1.8</v>
      </c>
      <c r="U344" s="8">
        <f t="shared" si="50"/>
        <v>0.8</v>
      </c>
      <c r="V344" s="8">
        <f>SUM($U$3:U344)</f>
        <v>-12.039999999999996</v>
      </c>
      <c r="W344" s="9">
        <v>1.18</v>
      </c>
      <c r="X344" s="8">
        <f t="shared" si="51"/>
        <v>0.17999999999999994</v>
      </c>
      <c r="Y344" s="8">
        <f>SUM($X$3:X344)</f>
        <v>-8.2099999999999937</v>
      </c>
      <c r="Z344" s="9">
        <v>4.5</v>
      </c>
      <c r="AA344" s="8">
        <f t="shared" si="52"/>
        <v>-1</v>
      </c>
      <c r="AB344" s="8">
        <f>SUM($AA$3:AA344)</f>
        <v>-31.659999999999993</v>
      </c>
      <c r="AC344" s="2">
        <v>1.6</v>
      </c>
      <c r="AD344" s="8">
        <f t="shared" si="53"/>
        <v>0.60000000000000009</v>
      </c>
      <c r="AE344" s="8">
        <f>SUM(AD$3:AD344)</f>
        <v>123.90999999999995</v>
      </c>
      <c r="AF344" s="2">
        <v>2.2999999999999998</v>
      </c>
      <c r="AG344" s="8">
        <f t="shared" si="56"/>
        <v>-1</v>
      </c>
      <c r="AH344" s="8">
        <f>SUM(AG$3:AG344)</f>
        <v>-2.0599999999999969</v>
      </c>
      <c r="AI344">
        <v>7.5</v>
      </c>
      <c r="AJ344" s="8">
        <f t="shared" si="57"/>
        <v>-1</v>
      </c>
      <c r="AK344" s="8">
        <f>SUM(AJ$3:AJ344)</f>
        <v>-47.5</v>
      </c>
      <c r="AL344" s="2">
        <v>8.5</v>
      </c>
      <c r="AM344" s="8">
        <f t="shared" si="58"/>
        <v>-1</v>
      </c>
      <c r="AN344" s="8">
        <f>SUM(AM$3:AM344)</f>
        <v>-74.5</v>
      </c>
      <c r="AO344" s="2">
        <v>10</v>
      </c>
      <c r="AP344" s="8">
        <f t="shared" si="59"/>
        <v>-1</v>
      </c>
      <c r="AQ344" s="8">
        <f>SUM(AP$3:AP344)</f>
        <v>-18.5</v>
      </c>
      <c r="AR344">
        <v>1.98</v>
      </c>
      <c r="AS344">
        <v>1.88</v>
      </c>
      <c r="AT344" s="4">
        <f t="shared" si="54"/>
        <v>-1</v>
      </c>
      <c r="AU344" s="5">
        <f>SUM($AT$3:AT344)</f>
        <v>-74.5</v>
      </c>
      <c r="AV344" s="6">
        <f>SUM(R344,U344,X344,AA344,AD344,AG344)</f>
        <v>-1.42</v>
      </c>
    </row>
    <row r="345" spans="1:48" x14ac:dyDescent="0.25">
      <c r="A345">
        <f>IF(AND(G345&lt;&gt;"",H345&lt;&gt;"",I345&lt;&gt;"",J345&lt;&gt;"",K345&lt;&gt;"",L345&lt;&gt;"",M345&lt;&gt;"",N345&lt;&gt;"",O345&lt;&gt;"",P345&lt;&gt;"",Q345&lt;&gt;"",T345&lt;&gt;"",W345&lt;&gt;"",Z345&lt;&gt;"",AC345&lt;&gt;"",AF345&lt;&gt;"",AI345&lt;&gt;"",AL345&lt;&gt;"",AO345&lt;&gt;"",AR345&lt;&gt;"",AS345&lt;&gt;""),1,0)</f>
        <v>1</v>
      </c>
      <c r="B345" s="1">
        <v>43889</v>
      </c>
      <c r="C345" t="s">
        <v>302</v>
      </c>
      <c r="D345" t="s">
        <v>712</v>
      </c>
      <c r="E345" t="s">
        <v>491</v>
      </c>
      <c r="F345" t="s">
        <v>562</v>
      </c>
      <c r="G345">
        <v>2020</v>
      </c>
      <c r="H345">
        <v>2</v>
      </c>
      <c r="I345">
        <v>28</v>
      </c>
      <c r="J345" t="s">
        <v>63</v>
      </c>
      <c r="K345">
        <v>6</v>
      </c>
      <c r="L345" s="3">
        <v>2</v>
      </c>
      <c r="M345" s="3">
        <v>3</v>
      </c>
      <c r="N345">
        <v>3.5</v>
      </c>
      <c r="O345">
        <v>3.3</v>
      </c>
      <c r="P345">
        <v>2.15</v>
      </c>
      <c r="Q345" s="2">
        <v>2</v>
      </c>
      <c r="R345" s="8">
        <f t="shared" si="55"/>
        <v>1</v>
      </c>
      <c r="S345" s="8">
        <f>SUM($R$3:R345)</f>
        <v>-24.240000000000006</v>
      </c>
      <c r="T345" s="2">
        <v>1.75</v>
      </c>
      <c r="U345" s="8">
        <f t="shared" si="50"/>
        <v>-1</v>
      </c>
      <c r="V345" s="8">
        <f>SUM($U$3:U345)</f>
        <v>-13.039999999999996</v>
      </c>
      <c r="W345" s="9">
        <v>1.44</v>
      </c>
      <c r="X345" s="8">
        <f t="shared" si="51"/>
        <v>0.43999999999999995</v>
      </c>
      <c r="Y345" s="8">
        <f>SUM($X$3:X345)</f>
        <v>-7.7699999999999942</v>
      </c>
      <c r="Z345" s="9">
        <v>2.75</v>
      </c>
      <c r="AA345" s="8">
        <f t="shared" si="52"/>
        <v>-1</v>
      </c>
      <c r="AB345" s="8">
        <f>SUM($AA$3:AA345)</f>
        <v>-32.659999999999997</v>
      </c>
      <c r="AC345" s="2">
        <v>2.2999999999999998</v>
      </c>
      <c r="AD345" s="8">
        <f t="shared" si="53"/>
        <v>1.2999999999999998</v>
      </c>
      <c r="AE345" s="8">
        <f>SUM(AD$3:AD345)</f>
        <v>125.20999999999995</v>
      </c>
      <c r="AF345" s="2">
        <v>1.61</v>
      </c>
      <c r="AG345" s="8">
        <f t="shared" si="56"/>
        <v>-1</v>
      </c>
      <c r="AH345" s="8">
        <f>SUM(AG$3:AG345)</f>
        <v>-3.0599999999999969</v>
      </c>
      <c r="AI345">
        <v>8.5</v>
      </c>
      <c r="AJ345" s="8">
        <f t="shared" si="57"/>
        <v>-1</v>
      </c>
      <c r="AK345" s="8">
        <f>SUM(AJ$3:AJ345)</f>
        <v>-48.5</v>
      </c>
      <c r="AL345" s="2">
        <v>12</v>
      </c>
      <c r="AM345" s="8">
        <f t="shared" si="58"/>
        <v>-1</v>
      </c>
      <c r="AN345" s="8">
        <f>SUM(AM$3:AM345)</f>
        <v>-75.5</v>
      </c>
      <c r="AO345" s="2">
        <v>6.5</v>
      </c>
      <c r="AP345" s="8">
        <f t="shared" si="59"/>
        <v>-1</v>
      </c>
      <c r="AQ345" s="8">
        <f>SUM(AP$3:AP345)</f>
        <v>-19.5</v>
      </c>
      <c r="AR345">
        <v>7</v>
      </c>
      <c r="AS345">
        <v>1.1000000000000001</v>
      </c>
      <c r="AT345" s="4">
        <f t="shared" si="54"/>
        <v>-1</v>
      </c>
      <c r="AU345" s="5">
        <f>SUM($AT$3:AT345)</f>
        <v>-75.5</v>
      </c>
      <c r="AV345" s="6">
        <f>SUM(R345,U345,X345,AA345,AD345,AG345)</f>
        <v>-0.26000000000000023</v>
      </c>
    </row>
    <row r="346" spans="1:48" x14ac:dyDescent="0.25">
      <c r="A346">
        <f>IF(AND(G346&lt;&gt;"",H346&lt;&gt;"",I346&lt;&gt;"",J346&lt;&gt;"",K346&lt;&gt;"",L346&lt;&gt;"",M346&lt;&gt;"",N346&lt;&gt;"",O346&lt;&gt;"",P346&lt;&gt;"",Q346&lt;&gt;"",T346&lt;&gt;"",W346&lt;&gt;"",Z346&lt;&gt;"",AC346&lt;&gt;"",AF346&lt;&gt;"",AI346&lt;&gt;"",AL346&lt;&gt;"",AO346&lt;&gt;"",AR346&lt;&gt;"",AS346&lt;&gt;""),1,0)</f>
        <v>1</v>
      </c>
      <c r="B346" s="1">
        <v>43889</v>
      </c>
      <c r="C346" t="s">
        <v>330</v>
      </c>
      <c r="D346" t="s">
        <v>713</v>
      </c>
      <c r="E346" t="s">
        <v>566</v>
      </c>
      <c r="F346" t="s">
        <v>513</v>
      </c>
      <c r="G346">
        <v>2020</v>
      </c>
      <c r="H346">
        <v>2</v>
      </c>
      <c r="I346">
        <v>28</v>
      </c>
      <c r="J346" t="s">
        <v>63</v>
      </c>
      <c r="K346">
        <v>6</v>
      </c>
      <c r="L346" s="3">
        <v>0</v>
      </c>
      <c r="M346" s="3">
        <v>0</v>
      </c>
      <c r="N346">
        <v>1.75</v>
      </c>
      <c r="O346">
        <v>3.4</v>
      </c>
      <c r="P346">
        <v>5</v>
      </c>
      <c r="Q346" s="2">
        <v>2.1</v>
      </c>
      <c r="R346" s="8">
        <f t="shared" si="55"/>
        <v>-1</v>
      </c>
      <c r="S346" s="8">
        <f>SUM($R$3:R346)</f>
        <v>-25.240000000000006</v>
      </c>
      <c r="T346" s="2">
        <v>1.66</v>
      </c>
      <c r="U346" s="8">
        <f t="shared" si="50"/>
        <v>0.65999999999999992</v>
      </c>
      <c r="V346" s="8">
        <f>SUM($U$3:U346)</f>
        <v>-12.379999999999995</v>
      </c>
      <c r="W346" s="9">
        <v>1.4</v>
      </c>
      <c r="X346" s="8">
        <f t="shared" si="51"/>
        <v>-1</v>
      </c>
      <c r="Y346" s="8">
        <f>SUM($X$3:X346)</f>
        <v>-8.7699999999999942</v>
      </c>
      <c r="Z346" s="9">
        <v>2.75</v>
      </c>
      <c r="AA346" s="8">
        <f t="shared" si="52"/>
        <v>1.75</v>
      </c>
      <c r="AB346" s="8">
        <f>SUM($AA$3:AA346)</f>
        <v>-30.909999999999997</v>
      </c>
      <c r="AC346" s="2">
        <v>2.2999999999999998</v>
      </c>
      <c r="AD346" s="8">
        <f t="shared" si="53"/>
        <v>-1</v>
      </c>
      <c r="AE346" s="8">
        <f>SUM(AD$3:AD346)</f>
        <v>124.20999999999995</v>
      </c>
      <c r="AF346" s="2">
        <v>1.6</v>
      </c>
      <c r="AG346" s="8">
        <f t="shared" si="56"/>
        <v>0.60000000000000009</v>
      </c>
      <c r="AH346" s="8">
        <f>SUM(AG$3:AG346)</f>
        <v>-2.4599999999999969</v>
      </c>
      <c r="AI346">
        <v>5.5</v>
      </c>
      <c r="AJ346" s="8">
        <f t="shared" si="57"/>
        <v>-1</v>
      </c>
      <c r="AK346" s="8">
        <f>SUM(AJ$3:AJ346)</f>
        <v>-49.5</v>
      </c>
      <c r="AL346" s="2">
        <v>9</v>
      </c>
      <c r="AM346" s="8">
        <f t="shared" si="58"/>
        <v>-1</v>
      </c>
      <c r="AN346" s="8">
        <f>SUM(AM$3:AM346)</f>
        <v>-76.5</v>
      </c>
      <c r="AO346" s="2">
        <v>6.5</v>
      </c>
      <c r="AP346" s="8">
        <f t="shared" si="59"/>
        <v>-1</v>
      </c>
      <c r="AQ346" s="8">
        <f>SUM(AP$3:AP346)</f>
        <v>-20.5</v>
      </c>
      <c r="AR346">
        <v>3.3</v>
      </c>
      <c r="AS346">
        <v>1.32</v>
      </c>
      <c r="AT346" s="4">
        <f t="shared" si="54"/>
        <v>-1</v>
      </c>
      <c r="AU346" s="5">
        <f>SUM($AT$3:AT346)</f>
        <v>-76.5</v>
      </c>
      <c r="AV346" s="6">
        <f>SUM(R346,U346,X346,AA346,AD346,AG346)</f>
        <v>1.0000000000000009E-2</v>
      </c>
    </row>
    <row r="347" spans="1:48" x14ac:dyDescent="0.25">
      <c r="A347">
        <f>IF(AND(G347&lt;&gt;"",H347&lt;&gt;"",I347&lt;&gt;"",J347&lt;&gt;"",K347&lt;&gt;"",L347&lt;&gt;"",M347&lt;&gt;"",N347&lt;&gt;"",O347&lt;&gt;"",P347&lt;&gt;"",Q347&lt;&gt;"",T347&lt;&gt;"",W347&lt;&gt;"",Z347&lt;&gt;"",AC347&lt;&gt;"",AF347&lt;&gt;"",AI347&lt;&gt;"",AL347&lt;&gt;"",AO347&lt;&gt;"",AR347&lt;&gt;"",AS347&lt;&gt;""),1,0)</f>
        <v>0</v>
      </c>
      <c r="B347" s="1">
        <v>43889</v>
      </c>
      <c r="C347" t="s">
        <v>283</v>
      </c>
      <c r="D347" t="s">
        <v>714</v>
      </c>
      <c r="E347" t="s">
        <v>530</v>
      </c>
      <c r="F347" t="s">
        <v>285</v>
      </c>
      <c r="G347">
        <v>2020</v>
      </c>
      <c r="H347">
        <v>2</v>
      </c>
      <c r="I347">
        <v>28</v>
      </c>
      <c r="J347" t="s">
        <v>63</v>
      </c>
      <c r="K347">
        <v>6</v>
      </c>
      <c r="L347" s="3">
        <v>1</v>
      </c>
      <c r="M347" s="3">
        <v>0</v>
      </c>
      <c r="N347">
        <v>4.2</v>
      </c>
      <c r="O347">
        <v>3.8</v>
      </c>
      <c r="P347">
        <v>1.83</v>
      </c>
      <c r="Q347" s="2">
        <v>1.61</v>
      </c>
      <c r="R347" s="8" t="str">
        <f t="shared" si="55"/>
        <v/>
      </c>
      <c r="S347" s="8">
        <f>SUM($R$3:R347)</f>
        <v>-25.240000000000006</v>
      </c>
      <c r="T347" s="2">
        <v>2.2000000000000002</v>
      </c>
      <c r="U347" s="8" t="str">
        <f t="shared" si="50"/>
        <v/>
      </c>
      <c r="V347" s="8">
        <f>SUM($U$3:U347)</f>
        <v>-12.379999999999995</v>
      </c>
      <c r="W347" s="9">
        <v>1.2</v>
      </c>
      <c r="X347" s="8" t="str">
        <f t="shared" si="51"/>
        <v/>
      </c>
      <c r="Y347" s="8">
        <f>SUM($X$3:X347)</f>
        <v>-8.7699999999999942</v>
      </c>
      <c r="Z347" s="9">
        <v>4.5</v>
      </c>
      <c r="AA347" s="8" t="str">
        <f t="shared" si="52"/>
        <v/>
      </c>
      <c r="AB347" s="8">
        <f>SUM($AA$3:AA347)</f>
        <v>-30.909999999999997</v>
      </c>
      <c r="AC347" s="2">
        <v>1.66</v>
      </c>
      <c r="AD347" s="8" t="str">
        <f t="shared" si="53"/>
        <v/>
      </c>
      <c r="AE347" s="8">
        <f>SUM(AD$3:AD347)</f>
        <v>124.20999999999995</v>
      </c>
      <c r="AF347" s="2">
        <v>2.2000000000000002</v>
      </c>
      <c r="AG347" s="8" t="str">
        <f t="shared" si="56"/>
        <v/>
      </c>
      <c r="AH347" s="8">
        <f>SUM(AG$3:AG347)</f>
        <v>-2.4599999999999969</v>
      </c>
      <c r="AI347">
        <v>17</v>
      </c>
      <c r="AJ347" s="8" t="str">
        <f t="shared" si="57"/>
        <v/>
      </c>
      <c r="AK347" s="8">
        <f>SUM(AJ$3:AJ347)</f>
        <v>-49.5</v>
      </c>
      <c r="AL347" s="2">
        <v>15</v>
      </c>
      <c r="AM347" s="8" t="str">
        <f t="shared" si="58"/>
        <v/>
      </c>
      <c r="AN347" s="8">
        <f>SUM(AM$3:AM347)</f>
        <v>-76.5</v>
      </c>
      <c r="AO347" s="2">
        <v>8</v>
      </c>
      <c r="AP347" s="8" t="str">
        <f t="shared" si="59"/>
        <v/>
      </c>
      <c r="AQ347" s="8">
        <f>SUM(AP$3:AP347)</f>
        <v>-20.5</v>
      </c>
      <c r="AT347" s="4" t="str">
        <f t="shared" si="54"/>
        <v/>
      </c>
      <c r="AU347" s="5">
        <f>SUM($AT$3:AT347)</f>
        <v>-76.5</v>
      </c>
      <c r="AV347" s="6">
        <f>SUM(R347,U347,X347,AA347,AD347,AG347)</f>
        <v>0</v>
      </c>
    </row>
    <row r="348" spans="1:48" x14ac:dyDescent="0.25">
      <c r="A348">
        <f>IF(AND(G348&lt;&gt;"",H348&lt;&gt;"",I348&lt;&gt;"",J348&lt;&gt;"",K348&lt;&gt;"",L348&lt;&gt;"",M348&lt;&gt;"",N348&lt;&gt;"",O348&lt;&gt;"",P348&lt;&gt;"",Q348&lt;&gt;"",T348&lt;&gt;"",W348&lt;&gt;"",Z348&lt;&gt;"",AC348&lt;&gt;"",AF348&lt;&gt;"",AI348&lt;&gt;"",AL348&lt;&gt;"",AO348&lt;&gt;"",AR348&lt;&gt;"",AS348&lt;&gt;""),1,0)</f>
        <v>1</v>
      </c>
      <c r="B348" s="1">
        <v>43889</v>
      </c>
      <c r="C348" t="s">
        <v>275</v>
      </c>
      <c r="D348" t="s">
        <v>715</v>
      </c>
      <c r="E348" t="s">
        <v>278</v>
      </c>
      <c r="F348" t="s">
        <v>361</v>
      </c>
      <c r="G348">
        <v>2020</v>
      </c>
      <c r="H348">
        <v>2</v>
      </c>
      <c r="I348">
        <v>28</v>
      </c>
      <c r="J348" t="s">
        <v>63</v>
      </c>
      <c r="K348">
        <v>6</v>
      </c>
      <c r="L348" s="3">
        <v>1</v>
      </c>
      <c r="M348" s="3">
        <v>0</v>
      </c>
      <c r="N348">
        <v>1.5</v>
      </c>
      <c r="O348">
        <v>4</v>
      </c>
      <c r="P348">
        <v>7.5</v>
      </c>
      <c r="Q348" s="2">
        <v>2.0499999999999998</v>
      </c>
      <c r="R348" s="8">
        <f t="shared" si="55"/>
        <v>-1</v>
      </c>
      <c r="S348" s="8">
        <f>SUM($R$3:R348)</f>
        <v>-26.240000000000006</v>
      </c>
      <c r="T348" s="2">
        <v>1.7</v>
      </c>
      <c r="U348" s="8">
        <f t="shared" si="50"/>
        <v>0.7</v>
      </c>
      <c r="V348" s="8">
        <f>SUM($U$3:U348)</f>
        <v>-11.679999999999996</v>
      </c>
      <c r="W348" s="9">
        <v>1.33</v>
      </c>
      <c r="X348" s="8">
        <f t="shared" si="51"/>
        <v>-1</v>
      </c>
      <c r="Y348" s="8">
        <f>SUM($X$3:X348)</f>
        <v>-9.7699999999999942</v>
      </c>
      <c r="Z348" s="9">
        <v>3.4</v>
      </c>
      <c r="AA348" s="8">
        <f t="shared" si="52"/>
        <v>2.4</v>
      </c>
      <c r="AB348" s="8">
        <f>SUM($AA$3:AA348)</f>
        <v>-28.509999999999998</v>
      </c>
      <c r="AC348" s="2">
        <v>2</v>
      </c>
      <c r="AD348" s="8">
        <f t="shared" si="53"/>
        <v>-1</v>
      </c>
      <c r="AE348" s="8">
        <f>SUM(AD$3:AD348)</f>
        <v>123.20999999999995</v>
      </c>
      <c r="AF348" s="2">
        <v>1.8</v>
      </c>
      <c r="AG348" s="8">
        <f t="shared" si="56"/>
        <v>0.8</v>
      </c>
      <c r="AH348" s="8">
        <f>SUM(AG$3:AG348)</f>
        <v>-1.6599999999999968</v>
      </c>
      <c r="AI348">
        <v>6</v>
      </c>
      <c r="AJ348" s="8">
        <f t="shared" si="57"/>
        <v>5</v>
      </c>
      <c r="AK348" s="8">
        <f>SUM(AJ$3:AJ348)</f>
        <v>-44.5</v>
      </c>
      <c r="AL348" s="2">
        <v>8.5</v>
      </c>
      <c r="AM348" s="8">
        <f t="shared" si="58"/>
        <v>-1</v>
      </c>
      <c r="AN348" s="8">
        <f>SUM(AM$3:AM348)</f>
        <v>-77.5</v>
      </c>
      <c r="AO348" s="2">
        <v>7.5</v>
      </c>
      <c r="AP348" s="8">
        <f t="shared" si="59"/>
        <v>-1</v>
      </c>
      <c r="AQ348" s="8">
        <f>SUM(AP$3:AP348)</f>
        <v>-21.5</v>
      </c>
      <c r="AR348">
        <v>2.42</v>
      </c>
      <c r="AS348">
        <v>1.52</v>
      </c>
      <c r="AT348" s="4">
        <f t="shared" si="54"/>
        <v>-1</v>
      </c>
      <c r="AU348" s="5">
        <f>SUM($AT$3:AT348)</f>
        <v>-77.5</v>
      </c>
      <c r="AV348" s="6">
        <f>SUM(R348,U348,X348,AA348,AD348,AG348)</f>
        <v>0.89999999999999991</v>
      </c>
    </row>
    <row r="349" spans="1:48" x14ac:dyDescent="0.25">
      <c r="A349">
        <f>IF(AND(G349&lt;&gt;"",H349&lt;&gt;"",I349&lt;&gt;"",J349&lt;&gt;"",K349&lt;&gt;"",L349&lt;&gt;"",M349&lt;&gt;"",N349&lt;&gt;"",O349&lt;&gt;"",P349&lt;&gt;"",Q349&lt;&gt;"",T349&lt;&gt;"",W349&lt;&gt;"",Z349&lt;&gt;"",AC349&lt;&gt;"",AF349&lt;&gt;"",AI349&lt;&gt;"",AL349&lt;&gt;"",AO349&lt;&gt;"",AR349&lt;&gt;"",AS349&lt;&gt;""),1,0)</f>
        <v>1</v>
      </c>
      <c r="B349" s="1">
        <v>43889</v>
      </c>
      <c r="C349" t="s">
        <v>633</v>
      </c>
      <c r="D349" t="s">
        <v>716</v>
      </c>
      <c r="E349" t="s">
        <v>547</v>
      </c>
      <c r="F349" t="s">
        <v>717</v>
      </c>
      <c r="G349">
        <v>2020</v>
      </c>
      <c r="H349">
        <v>2</v>
      </c>
      <c r="I349">
        <v>28</v>
      </c>
      <c r="J349" t="s">
        <v>63</v>
      </c>
      <c r="K349">
        <v>6</v>
      </c>
      <c r="L349" s="3">
        <v>5</v>
      </c>
      <c r="M349" s="3">
        <v>2</v>
      </c>
      <c r="N349">
        <v>1.44</v>
      </c>
      <c r="O349">
        <v>4.5</v>
      </c>
      <c r="P349">
        <v>6.5</v>
      </c>
      <c r="Q349" s="2">
        <v>1.8</v>
      </c>
      <c r="R349" s="8">
        <f t="shared" si="55"/>
        <v>0.8</v>
      </c>
      <c r="S349" s="8">
        <f>SUM($R$3:R349)</f>
        <v>-25.440000000000005</v>
      </c>
      <c r="T349" s="2">
        <v>1.95</v>
      </c>
      <c r="U349" s="8">
        <f t="shared" si="50"/>
        <v>-1</v>
      </c>
      <c r="V349" s="8">
        <f>SUM($U$3:U349)</f>
        <v>-12.679999999999996</v>
      </c>
      <c r="W349" s="9">
        <v>1.2</v>
      </c>
      <c r="X349" s="8">
        <f t="shared" si="51"/>
        <v>0.19999999999999996</v>
      </c>
      <c r="Y349" s="8">
        <f>SUM($X$3:X349)</f>
        <v>-9.569999999999995</v>
      </c>
      <c r="Z349" s="9">
        <v>4.33</v>
      </c>
      <c r="AA349" s="8">
        <f t="shared" si="52"/>
        <v>-1</v>
      </c>
      <c r="AB349" s="8">
        <f>SUM($AA$3:AA349)</f>
        <v>-29.509999999999998</v>
      </c>
      <c r="AC349" s="2">
        <v>1.61</v>
      </c>
      <c r="AD349" s="8">
        <f t="shared" si="53"/>
        <v>0.6100000000000001</v>
      </c>
      <c r="AE349" s="8">
        <f>SUM(AD$3:AD349)</f>
        <v>123.81999999999995</v>
      </c>
      <c r="AF349" s="2">
        <v>2.25</v>
      </c>
      <c r="AG349" s="8">
        <f t="shared" si="56"/>
        <v>-1</v>
      </c>
      <c r="AH349" s="8">
        <f>SUM(AG$3:AG349)</f>
        <v>-2.6599999999999966</v>
      </c>
      <c r="AI349">
        <v>8</v>
      </c>
      <c r="AJ349" s="8">
        <f t="shared" si="57"/>
        <v>-1</v>
      </c>
      <c r="AK349" s="8">
        <f>SUM(AJ$3:AJ349)</f>
        <v>-45.5</v>
      </c>
      <c r="AL349" s="2">
        <v>8</v>
      </c>
      <c r="AM349" s="8">
        <f t="shared" si="58"/>
        <v>-1</v>
      </c>
      <c r="AN349" s="8">
        <f>SUM(AM$3:AM349)</f>
        <v>-78.5</v>
      </c>
      <c r="AO349" s="2">
        <v>9</v>
      </c>
      <c r="AP349" s="8">
        <f t="shared" si="59"/>
        <v>-1</v>
      </c>
      <c r="AQ349" s="8">
        <f>SUM(AP$3:AP349)</f>
        <v>-22.5</v>
      </c>
      <c r="AR349">
        <v>2.2000000000000002</v>
      </c>
      <c r="AS349">
        <v>1.65</v>
      </c>
      <c r="AT349" s="4">
        <f t="shared" si="54"/>
        <v>-1</v>
      </c>
      <c r="AU349" s="5">
        <f>SUM($AT$3:AT349)</f>
        <v>-78.5</v>
      </c>
      <c r="AV349" s="6">
        <f>SUM(R349,U349,X349,AA349,AD349,AG349)</f>
        <v>-1.39</v>
      </c>
    </row>
    <row r="350" spans="1:48" x14ac:dyDescent="0.25">
      <c r="A350">
        <f>IF(AND(G350&lt;&gt;"",H350&lt;&gt;"",I350&lt;&gt;"",J350&lt;&gt;"",K350&lt;&gt;"",L350&lt;&gt;"",M350&lt;&gt;"",N350&lt;&gt;"",O350&lt;&gt;"",P350&lt;&gt;"",Q350&lt;&gt;"",T350&lt;&gt;"",W350&lt;&gt;"",Z350&lt;&gt;"",AC350&lt;&gt;"",AF350&lt;&gt;"",AI350&lt;&gt;"",AL350&lt;&gt;"",AO350&lt;&gt;"",AR350&lt;&gt;"",AS350&lt;&gt;""),1,0)</f>
        <v>1</v>
      </c>
      <c r="B350" s="1">
        <v>43888</v>
      </c>
      <c r="C350" t="s">
        <v>226</v>
      </c>
      <c r="D350" t="s">
        <v>718</v>
      </c>
      <c r="E350" t="s">
        <v>719</v>
      </c>
      <c r="F350" t="s">
        <v>543</v>
      </c>
      <c r="G350">
        <v>2020</v>
      </c>
      <c r="H350">
        <v>2</v>
      </c>
      <c r="I350">
        <v>27</v>
      </c>
      <c r="J350" t="s">
        <v>98</v>
      </c>
      <c r="K350">
        <v>5</v>
      </c>
      <c r="L350" s="3">
        <v>2</v>
      </c>
      <c r="M350" s="3">
        <v>1</v>
      </c>
      <c r="N350">
        <v>1.95</v>
      </c>
      <c r="O350">
        <v>3.6</v>
      </c>
      <c r="P350">
        <v>3.8</v>
      </c>
      <c r="Q350" s="2">
        <v>1.75</v>
      </c>
      <c r="R350" s="8">
        <f t="shared" si="55"/>
        <v>0.75</v>
      </c>
      <c r="S350" s="8">
        <f>SUM($R$3:R350)</f>
        <v>-24.690000000000005</v>
      </c>
      <c r="T350" s="2">
        <v>2</v>
      </c>
      <c r="U350" s="8">
        <f t="shared" si="50"/>
        <v>-1</v>
      </c>
      <c r="V350" s="8">
        <f>SUM($U$3:U350)</f>
        <v>-13.679999999999996</v>
      </c>
      <c r="W350" s="9">
        <v>1.28</v>
      </c>
      <c r="X350" s="8">
        <f t="shared" si="51"/>
        <v>0.28000000000000003</v>
      </c>
      <c r="Y350" s="8">
        <f>SUM($X$3:X350)</f>
        <v>-9.2899999999999956</v>
      </c>
      <c r="Z350" s="9">
        <v>3.75</v>
      </c>
      <c r="AA350" s="8">
        <f t="shared" si="52"/>
        <v>-1</v>
      </c>
      <c r="AB350" s="8">
        <f>SUM($AA$3:AA350)</f>
        <v>-30.509999999999998</v>
      </c>
      <c r="AC350" s="2">
        <v>1.8</v>
      </c>
      <c r="AD350" s="8">
        <f t="shared" si="53"/>
        <v>0.8</v>
      </c>
      <c r="AE350" s="8">
        <f>SUM(AD$3:AD350)</f>
        <v>124.61999999999995</v>
      </c>
      <c r="AF350" s="2">
        <v>2</v>
      </c>
      <c r="AG350" s="8">
        <f t="shared" si="56"/>
        <v>-1</v>
      </c>
      <c r="AH350" s="8">
        <f>SUM(AG$3:AG350)</f>
        <v>-3.6599999999999966</v>
      </c>
      <c r="AI350">
        <v>8</v>
      </c>
      <c r="AJ350" s="8">
        <f t="shared" si="57"/>
        <v>-1</v>
      </c>
      <c r="AK350" s="8">
        <f>SUM(AJ$3:AJ350)</f>
        <v>-46.5</v>
      </c>
      <c r="AL350" s="2">
        <v>8.5</v>
      </c>
      <c r="AM350" s="8">
        <f t="shared" si="58"/>
        <v>7.5</v>
      </c>
      <c r="AN350" s="8">
        <f>SUM(AM$3:AM350)</f>
        <v>-71</v>
      </c>
      <c r="AO350" s="2">
        <v>7</v>
      </c>
      <c r="AP350" s="8">
        <f t="shared" si="59"/>
        <v>-1</v>
      </c>
      <c r="AQ350" s="8">
        <f>SUM(AP$3:AP350)</f>
        <v>-23.5</v>
      </c>
      <c r="AR350">
        <v>3.3</v>
      </c>
      <c r="AS350">
        <v>1.32</v>
      </c>
      <c r="AT350" s="4">
        <f t="shared" si="54"/>
        <v>7.5</v>
      </c>
      <c r="AU350" s="5">
        <f>SUM($AT$3:AT350)</f>
        <v>-71</v>
      </c>
      <c r="AV350" s="6">
        <f>SUM(R350,U350,X350,AA350,AD350,AG350)</f>
        <v>-1.17</v>
      </c>
    </row>
    <row r="351" spans="1:48" x14ac:dyDescent="0.25">
      <c r="A351">
        <f>IF(AND(G351&lt;&gt;"",H351&lt;&gt;"",I351&lt;&gt;"",J351&lt;&gt;"",K351&lt;&gt;"",L351&lt;&gt;"",M351&lt;&gt;"",N351&lt;&gt;"",O351&lt;&gt;"",P351&lt;&gt;"",Q351&lt;&gt;"",T351&lt;&gt;"",W351&lt;&gt;"",Z351&lt;&gt;"",AC351&lt;&gt;"",AF351&lt;&gt;"",AI351&lt;&gt;"",AL351&lt;&gt;"",AO351&lt;&gt;"",AR351&lt;&gt;"",AS351&lt;&gt;""),1,0)</f>
        <v>1</v>
      </c>
      <c r="B351" s="1">
        <v>43888</v>
      </c>
      <c r="C351" t="s">
        <v>226</v>
      </c>
      <c r="D351" t="s">
        <v>720</v>
      </c>
      <c r="E351" t="s">
        <v>519</v>
      </c>
      <c r="F351" t="s">
        <v>236</v>
      </c>
      <c r="G351">
        <v>2020</v>
      </c>
      <c r="H351">
        <v>2</v>
      </c>
      <c r="I351">
        <v>27</v>
      </c>
      <c r="J351" t="s">
        <v>98</v>
      </c>
      <c r="K351">
        <v>5</v>
      </c>
      <c r="L351" s="3">
        <v>0</v>
      </c>
      <c r="M351" s="3">
        <v>1</v>
      </c>
      <c r="N351">
        <v>1.44</v>
      </c>
      <c r="O351">
        <v>4.5</v>
      </c>
      <c r="P351">
        <v>7</v>
      </c>
      <c r="Q351" s="2">
        <v>1.53</v>
      </c>
      <c r="R351" s="8">
        <f t="shared" si="55"/>
        <v>-1</v>
      </c>
      <c r="S351" s="8">
        <f>SUM($R$3:R351)</f>
        <v>-25.690000000000005</v>
      </c>
      <c r="T351" s="2">
        <v>2.37</v>
      </c>
      <c r="U351" s="8">
        <f t="shared" si="50"/>
        <v>1.37</v>
      </c>
      <c r="V351" s="8">
        <f>SUM($U$3:U351)</f>
        <v>-12.309999999999995</v>
      </c>
      <c r="W351" s="9">
        <v>1.2</v>
      </c>
      <c r="X351" s="8">
        <f t="shared" si="51"/>
        <v>-1</v>
      </c>
      <c r="Y351" s="8">
        <f>SUM($X$3:X351)</f>
        <v>-10.289999999999996</v>
      </c>
      <c r="Z351" s="9">
        <v>4.5</v>
      </c>
      <c r="AA351" s="8">
        <f t="shared" si="52"/>
        <v>3.5</v>
      </c>
      <c r="AB351" s="8">
        <f>SUM($AA$3:AA351)</f>
        <v>-27.009999999999998</v>
      </c>
      <c r="AC351" s="2">
        <v>1.61</v>
      </c>
      <c r="AD351" s="8">
        <f t="shared" si="53"/>
        <v>-1</v>
      </c>
      <c r="AE351" s="8">
        <f>SUM(AD$3:AD351)</f>
        <v>123.61999999999995</v>
      </c>
      <c r="AF351" s="2">
        <v>2.2999999999999998</v>
      </c>
      <c r="AG351" s="8">
        <f t="shared" si="56"/>
        <v>1.2999999999999998</v>
      </c>
      <c r="AH351" s="8">
        <f>SUM(AG$3:AG351)</f>
        <v>-2.3599999999999968</v>
      </c>
      <c r="AI351">
        <v>7.5</v>
      </c>
      <c r="AJ351" s="8">
        <f t="shared" si="57"/>
        <v>-1</v>
      </c>
      <c r="AK351" s="8">
        <f>SUM(AJ$3:AJ351)</f>
        <v>-47.5</v>
      </c>
      <c r="AL351" s="2">
        <v>8</v>
      </c>
      <c r="AM351" s="8">
        <f t="shared" si="58"/>
        <v>-1</v>
      </c>
      <c r="AN351" s="8">
        <f>SUM(AM$3:AM351)</f>
        <v>-72</v>
      </c>
      <c r="AO351" s="2">
        <v>8.5</v>
      </c>
      <c r="AP351" s="8">
        <f t="shared" si="59"/>
        <v>-1</v>
      </c>
      <c r="AQ351" s="8">
        <f>SUM(AP$3:AP351)</f>
        <v>-24.5</v>
      </c>
      <c r="AR351">
        <v>2.1</v>
      </c>
      <c r="AS351">
        <v>1.7</v>
      </c>
      <c r="AT351" s="4">
        <f t="shared" si="54"/>
        <v>-1</v>
      </c>
      <c r="AU351" s="5">
        <f>SUM($AT$3:AT351)</f>
        <v>-72</v>
      </c>
      <c r="AV351" s="6">
        <f>SUM(R351,U351,X351,AA351,AD351,AG351)</f>
        <v>3.17</v>
      </c>
    </row>
    <row r="352" spans="1:48" x14ac:dyDescent="0.25">
      <c r="A352">
        <f>IF(AND(G352&lt;&gt;"",H352&lt;&gt;"",I352&lt;&gt;"",J352&lt;&gt;"",K352&lt;&gt;"",L352&lt;&gt;"",M352&lt;&gt;"",N352&lt;&gt;"",O352&lt;&gt;"",P352&lt;&gt;"",Q352&lt;&gt;"",T352&lt;&gt;"",W352&lt;&gt;"",Z352&lt;&gt;"",AC352&lt;&gt;"",AF352&lt;&gt;"",AI352&lt;&gt;"",AL352&lt;&gt;"",AO352&lt;&gt;"",AR352&lt;&gt;"",AS352&lt;&gt;""),1,0)</f>
        <v>1</v>
      </c>
      <c r="B352" s="1">
        <v>43888</v>
      </c>
      <c r="C352" t="s">
        <v>226</v>
      </c>
      <c r="D352" t="s">
        <v>721</v>
      </c>
      <c r="E352" t="s">
        <v>210</v>
      </c>
      <c r="F352" t="s">
        <v>344</v>
      </c>
      <c r="G352">
        <v>2020</v>
      </c>
      <c r="H352">
        <v>2</v>
      </c>
      <c r="I352">
        <v>27</v>
      </c>
      <c r="J352" t="s">
        <v>98</v>
      </c>
      <c r="K352">
        <v>5</v>
      </c>
      <c r="L352" s="3">
        <v>3</v>
      </c>
      <c r="M352" s="3">
        <v>1</v>
      </c>
      <c r="N352">
        <v>2.2000000000000002</v>
      </c>
      <c r="O352">
        <v>3.5</v>
      </c>
      <c r="P352">
        <v>3.25</v>
      </c>
      <c r="Q352" s="2">
        <v>1.8</v>
      </c>
      <c r="R352" s="8">
        <f t="shared" si="55"/>
        <v>0.8</v>
      </c>
      <c r="S352" s="8">
        <f>SUM($R$3:R352)</f>
        <v>-24.890000000000004</v>
      </c>
      <c r="T352" s="2">
        <v>1.95</v>
      </c>
      <c r="U352" s="8">
        <f t="shared" si="50"/>
        <v>-1</v>
      </c>
      <c r="V352" s="8">
        <f>SUM($U$3:U352)</f>
        <v>-13.309999999999995</v>
      </c>
      <c r="W352" s="9">
        <v>1.2</v>
      </c>
      <c r="X352" s="8">
        <f t="shared" si="51"/>
        <v>0.19999999999999996</v>
      </c>
      <c r="Y352" s="8">
        <f>SUM($X$3:X352)</f>
        <v>-10.089999999999996</v>
      </c>
      <c r="Z352" s="9">
        <v>4.5</v>
      </c>
      <c r="AA352" s="8">
        <f t="shared" si="52"/>
        <v>-1</v>
      </c>
      <c r="AB352" s="8">
        <f>SUM($AA$3:AA352)</f>
        <v>-28.009999999999998</v>
      </c>
      <c r="AC352" s="2">
        <v>1.61</v>
      </c>
      <c r="AD352" s="8">
        <f t="shared" si="53"/>
        <v>0.6100000000000001</v>
      </c>
      <c r="AE352" s="8">
        <f>SUM(AD$3:AD352)</f>
        <v>124.22999999999995</v>
      </c>
      <c r="AF352" s="2">
        <v>2.2999999999999998</v>
      </c>
      <c r="AG352" s="8">
        <f t="shared" si="56"/>
        <v>-1</v>
      </c>
      <c r="AH352" s="8">
        <f>SUM(AG$3:AG352)</f>
        <v>-3.3599999999999968</v>
      </c>
      <c r="AI352">
        <v>11</v>
      </c>
      <c r="AJ352" s="8">
        <f t="shared" si="57"/>
        <v>-1</v>
      </c>
      <c r="AK352" s="8">
        <f>SUM(AJ$3:AJ352)</f>
        <v>-48.5</v>
      </c>
      <c r="AL352" s="2">
        <v>9</v>
      </c>
      <c r="AM352" s="8">
        <f t="shared" si="58"/>
        <v>-1</v>
      </c>
      <c r="AN352" s="8">
        <f>SUM(AM$3:AM352)</f>
        <v>-73</v>
      </c>
      <c r="AO352" s="2">
        <v>7</v>
      </c>
      <c r="AP352" s="8">
        <f t="shared" si="59"/>
        <v>-1</v>
      </c>
      <c r="AQ352" s="8">
        <f>SUM(AP$3:AP352)</f>
        <v>-25.5</v>
      </c>
      <c r="AR352">
        <v>3.8</v>
      </c>
      <c r="AS352">
        <v>1.25</v>
      </c>
      <c r="AT352" s="4">
        <f t="shared" si="54"/>
        <v>-1</v>
      </c>
      <c r="AU352" s="5">
        <f>SUM($AT$3:AT352)</f>
        <v>-73</v>
      </c>
      <c r="AV352" s="6">
        <f>SUM(R352,U352,X352,AA352,AD352,AG352)</f>
        <v>-1.39</v>
      </c>
    </row>
    <row r="353" spans="1:48" x14ac:dyDescent="0.25">
      <c r="A353">
        <f>IF(AND(G353&lt;&gt;"",H353&lt;&gt;"",I353&lt;&gt;"",J353&lt;&gt;"",K353&lt;&gt;"",L353&lt;&gt;"",M353&lt;&gt;"",N353&lt;&gt;"",O353&lt;&gt;"",P353&lt;&gt;"",Q353&lt;&gt;"",T353&lt;&gt;"",W353&lt;&gt;"",Z353&lt;&gt;"",AC353&lt;&gt;"",AF353&lt;&gt;"",AI353&lt;&gt;"",AL353&lt;&gt;"",AO353&lt;&gt;"",AR353&lt;&gt;"",AS353&lt;&gt;""),1,0)</f>
        <v>1</v>
      </c>
      <c r="B353" s="1">
        <v>43888</v>
      </c>
      <c r="C353" t="s">
        <v>226</v>
      </c>
      <c r="D353" t="s">
        <v>722</v>
      </c>
      <c r="E353" t="s">
        <v>231</v>
      </c>
      <c r="F353" t="s">
        <v>723</v>
      </c>
      <c r="G353">
        <v>2020</v>
      </c>
      <c r="H353">
        <v>2</v>
      </c>
      <c r="I353">
        <v>27</v>
      </c>
      <c r="J353" t="s">
        <v>98</v>
      </c>
      <c r="K353">
        <v>5</v>
      </c>
      <c r="L353" s="3">
        <v>1</v>
      </c>
      <c r="M353" s="3">
        <v>0</v>
      </c>
      <c r="N353">
        <v>1.8</v>
      </c>
      <c r="O353">
        <v>3.8</v>
      </c>
      <c r="P353">
        <v>4.33</v>
      </c>
      <c r="Q353" s="2">
        <v>2</v>
      </c>
      <c r="R353" s="8">
        <f t="shared" si="55"/>
        <v>-1</v>
      </c>
      <c r="S353" s="8">
        <f>SUM($R$3:R353)</f>
        <v>-25.890000000000004</v>
      </c>
      <c r="T353" s="2">
        <v>1.75</v>
      </c>
      <c r="U353" s="8">
        <f t="shared" si="50"/>
        <v>0.75</v>
      </c>
      <c r="V353" s="8">
        <f>SUM($U$3:U353)</f>
        <v>-12.559999999999995</v>
      </c>
      <c r="W353" s="9">
        <v>1.3</v>
      </c>
      <c r="X353" s="8">
        <f t="shared" si="51"/>
        <v>-1</v>
      </c>
      <c r="Y353" s="8">
        <f>SUM($X$3:X353)</f>
        <v>-11.089999999999996</v>
      </c>
      <c r="Z353" s="9">
        <v>3.5</v>
      </c>
      <c r="AA353" s="8">
        <f t="shared" si="52"/>
        <v>2.5</v>
      </c>
      <c r="AB353" s="8">
        <f>SUM($AA$3:AA353)</f>
        <v>-25.509999999999998</v>
      </c>
      <c r="AC353" s="2">
        <v>2</v>
      </c>
      <c r="AD353" s="8">
        <f t="shared" si="53"/>
        <v>-1</v>
      </c>
      <c r="AE353" s="8">
        <f>SUM(AD$3:AD353)</f>
        <v>123.22999999999995</v>
      </c>
      <c r="AF353" s="2">
        <v>1.8</v>
      </c>
      <c r="AG353" s="8">
        <f t="shared" si="56"/>
        <v>0.8</v>
      </c>
      <c r="AH353" s="8">
        <f>SUM(AG$3:AG353)</f>
        <v>-2.5599999999999969</v>
      </c>
      <c r="AI353">
        <v>7</v>
      </c>
      <c r="AJ353" s="8">
        <f t="shared" si="57"/>
        <v>6</v>
      </c>
      <c r="AK353" s="8">
        <f>SUM(AJ$3:AJ353)</f>
        <v>-42.5</v>
      </c>
      <c r="AL353" s="2">
        <v>8.5</v>
      </c>
      <c r="AM353" s="8">
        <f t="shared" si="58"/>
        <v>-1</v>
      </c>
      <c r="AN353" s="8">
        <f>SUM(AM$3:AM353)</f>
        <v>-74</v>
      </c>
      <c r="AO353" s="2">
        <v>7</v>
      </c>
      <c r="AP353" s="8">
        <f t="shared" si="59"/>
        <v>-1</v>
      </c>
      <c r="AQ353" s="8">
        <f>SUM(AP$3:AP353)</f>
        <v>-26.5</v>
      </c>
      <c r="AR353">
        <v>3.45</v>
      </c>
      <c r="AS353">
        <v>1.3</v>
      </c>
      <c r="AT353" s="4">
        <f t="shared" si="54"/>
        <v>-1</v>
      </c>
      <c r="AU353" s="5">
        <f>SUM($AT$3:AT353)</f>
        <v>-74</v>
      </c>
      <c r="AV353" s="6">
        <f>SUM(R353,U353,X353,AA353,AD353,AG353)</f>
        <v>1.05</v>
      </c>
    </row>
    <row r="354" spans="1:48" x14ac:dyDescent="0.25">
      <c r="A354">
        <f>IF(AND(G354&lt;&gt;"",H354&lt;&gt;"",I354&lt;&gt;"",J354&lt;&gt;"",K354&lt;&gt;"",L354&lt;&gt;"",M354&lt;&gt;"",N354&lt;&gt;"",O354&lt;&gt;"",P354&lt;&gt;"",Q354&lt;&gt;"",T354&lt;&gt;"",W354&lt;&gt;"",Z354&lt;&gt;"",AC354&lt;&gt;"",AF354&lt;&gt;"",AI354&lt;&gt;"",AL354&lt;&gt;"",AO354&lt;&gt;"",AR354&lt;&gt;"",AS354&lt;&gt;""),1,0)</f>
        <v>1</v>
      </c>
      <c r="B354" s="1">
        <v>43888</v>
      </c>
      <c r="C354" t="s">
        <v>226</v>
      </c>
      <c r="D354" t="s">
        <v>724</v>
      </c>
      <c r="E354" t="s">
        <v>514</v>
      </c>
      <c r="F354" t="s">
        <v>240</v>
      </c>
      <c r="G354">
        <v>2020</v>
      </c>
      <c r="H354">
        <v>2</v>
      </c>
      <c r="I354">
        <v>27</v>
      </c>
      <c r="J354" t="s">
        <v>98</v>
      </c>
      <c r="K354">
        <v>5</v>
      </c>
      <c r="L354" s="3">
        <v>3</v>
      </c>
      <c r="M354" s="3">
        <v>3</v>
      </c>
      <c r="N354">
        <v>2.0499999999999998</v>
      </c>
      <c r="O354">
        <v>3.6</v>
      </c>
      <c r="P354">
        <v>3.5</v>
      </c>
      <c r="Q354" s="2">
        <v>2.2000000000000002</v>
      </c>
      <c r="R354" s="8">
        <f t="shared" si="55"/>
        <v>1.2000000000000002</v>
      </c>
      <c r="S354" s="8">
        <f>SUM($R$3:R354)</f>
        <v>-24.690000000000005</v>
      </c>
      <c r="T354" s="2">
        <v>1.61</v>
      </c>
      <c r="U354" s="8">
        <f t="shared" si="50"/>
        <v>-1</v>
      </c>
      <c r="V354" s="8">
        <f>SUM($U$3:U354)</f>
        <v>-13.559999999999995</v>
      </c>
      <c r="W354" s="9">
        <v>1.2</v>
      </c>
      <c r="X354" s="8">
        <f t="shared" si="51"/>
        <v>0.19999999999999996</v>
      </c>
      <c r="Y354" s="8">
        <f>SUM($X$3:X354)</f>
        <v>-10.889999999999997</v>
      </c>
      <c r="Z354" s="9">
        <v>4.5</v>
      </c>
      <c r="AA354" s="8">
        <f t="shared" si="52"/>
        <v>-1</v>
      </c>
      <c r="AB354" s="8">
        <f>SUM($AA$3:AA354)</f>
        <v>-26.509999999999998</v>
      </c>
      <c r="AC354" s="2">
        <v>1.61</v>
      </c>
      <c r="AD354" s="8">
        <f t="shared" si="53"/>
        <v>0.6100000000000001</v>
      </c>
      <c r="AE354" s="8">
        <f>SUM(AD$3:AD354)</f>
        <v>123.83999999999995</v>
      </c>
      <c r="AF354" s="2">
        <v>2.2999999999999998</v>
      </c>
      <c r="AG354" s="8">
        <f t="shared" si="56"/>
        <v>-1</v>
      </c>
      <c r="AH354" s="8">
        <f>SUM(AG$3:AG354)</f>
        <v>-3.5599999999999969</v>
      </c>
      <c r="AI354">
        <v>10</v>
      </c>
      <c r="AJ354" s="8">
        <f t="shared" si="57"/>
        <v>-1</v>
      </c>
      <c r="AK354" s="8">
        <f>SUM(AJ$3:AJ354)</f>
        <v>-43.5</v>
      </c>
      <c r="AL354" s="2">
        <v>9</v>
      </c>
      <c r="AM354" s="8">
        <f t="shared" si="58"/>
        <v>-1</v>
      </c>
      <c r="AN354" s="8">
        <f>SUM(AM$3:AM354)</f>
        <v>-75</v>
      </c>
      <c r="AO354" s="2">
        <v>7</v>
      </c>
      <c r="AP354" s="8">
        <f t="shared" si="59"/>
        <v>-1</v>
      </c>
      <c r="AQ354" s="8">
        <f>SUM(AP$3:AP354)</f>
        <v>-27.5</v>
      </c>
      <c r="AR354">
        <v>4</v>
      </c>
      <c r="AS354">
        <v>1.23</v>
      </c>
      <c r="AT354" s="4">
        <f t="shared" si="54"/>
        <v>-1</v>
      </c>
      <c r="AU354" s="5">
        <f>SUM($AT$3:AT354)</f>
        <v>-75</v>
      </c>
      <c r="AV354" s="6">
        <f>SUM(R354,U354,X354,AA354,AD354,AG354)</f>
        <v>-0.98999999999999977</v>
      </c>
    </row>
    <row r="355" spans="1:48" x14ac:dyDescent="0.25">
      <c r="A355">
        <f>IF(AND(G355&lt;&gt;"",H355&lt;&gt;"",I355&lt;&gt;"",J355&lt;&gt;"",K355&lt;&gt;"",L355&lt;&gt;"",M355&lt;&gt;"",N355&lt;&gt;"",O355&lt;&gt;"",P355&lt;&gt;"",Q355&lt;&gt;"",T355&lt;&gt;"",W355&lt;&gt;"",Z355&lt;&gt;"",AC355&lt;&gt;"",AF355&lt;&gt;"",AI355&lt;&gt;"",AL355&lt;&gt;"",AO355&lt;&gt;"",AR355&lt;&gt;"",AS355&lt;&gt;""),1,0)</f>
        <v>1</v>
      </c>
      <c r="B355" s="1">
        <v>43888</v>
      </c>
      <c r="C355" t="s">
        <v>226</v>
      </c>
      <c r="D355" t="s">
        <v>725</v>
      </c>
      <c r="E355" t="s">
        <v>549</v>
      </c>
      <c r="F355" t="s">
        <v>228</v>
      </c>
      <c r="G355">
        <v>2020</v>
      </c>
      <c r="H355">
        <v>2</v>
      </c>
      <c r="I355">
        <v>27</v>
      </c>
      <c r="J355" t="s">
        <v>98</v>
      </c>
      <c r="K355">
        <v>5</v>
      </c>
      <c r="L355" s="3">
        <v>1</v>
      </c>
      <c r="M355" s="3">
        <v>3</v>
      </c>
      <c r="N355">
        <v>1.36</v>
      </c>
      <c r="O355">
        <v>4.5</v>
      </c>
      <c r="P355">
        <v>9</v>
      </c>
      <c r="Q355" s="2">
        <v>1.95</v>
      </c>
      <c r="R355" s="8">
        <f t="shared" si="55"/>
        <v>0.95</v>
      </c>
      <c r="S355" s="8">
        <f>SUM($R$3:R355)</f>
        <v>-23.740000000000006</v>
      </c>
      <c r="T355" s="2">
        <v>1.8</v>
      </c>
      <c r="U355" s="8">
        <f t="shared" si="50"/>
        <v>-1</v>
      </c>
      <c r="V355" s="8">
        <f>SUM($U$3:U355)</f>
        <v>-14.559999999999995</v>
      </c>
      <c r="W355" s="9">
        <v>1.3</v>
      </c>
      <c r="X355" s="8">
        <f t="shared" si="51"/>
        <v>0.30000000000000004</v>
      </c>
      <c r="Y355" s="8">
        <f>SUM($X$3:X355)</f>
        <v>-10.589999999999996</v>
      </c>
      <c r="Z355" s="9">
        <v>3.5</v>
      </c>
      <c r="AA355" s="8">
        <f t="shared" si="52"/>
        <v>-1</v>
      </c>
      <c r="AB355" s="8">
        <f>SUM($AA$3:AA355)</f>
        <v>-27.509999999999998</v>
      </c>
      <c r="AC355" s="2">
        <v>1.9</v>
      </c>
      <c r="AD355" s="8">
        <f t="shared" si="53"/>
        <v>0.89999999999999991</v>
      </c>
      <c r="AE355" s="8">
        <f>SUM(AD$3:AD355)</f>
        <v>124.73999999999995</v>
      </c>
      <c r="AF355" s="2">
        <v>1.9</v>
      </c>
      <c r="AG355" s="8">
        <f t="shared" si="56"/>
        <v>-1</v>
      </c>
      <c r="AH355" s="8">
        <f>SUM(AG$3:AG355)</f>
        <v>-4.5599999999999969</v>
      </c>
      <c r="AI355">
        <v>5.5</v>
      </c>
      <c r="AJ355" s="8">
        <f t="shared" si="57"/>
        <v>-1</v>
      </c>
      <c r="AK355" s="8">
        <f>SUM(AJ$3:AJ355)</f>
        <v>-44.5</v>
      </c>
      <c r="AL355" s="2">
        <v>8.5</v>
      </c>
      <c r="AM355" s="8">
        <f t="shared" si="58"/>
        <v>-1</v>
      </c>
      <c r="AN355" s="8">
        <f>SUM(AM$3:AM355)</f>
        <v>-76</v>
      </c>
      <c r="AO355" s="2">
        <v>8.5</v>
      </c>
      <c r="AP355" s="8">
        <f t="shared" si="59"/>
        <v>-1</v>
      </c>
      <c r="AQ355" s="8">
        <f>SUM(AP$3:AP355)</f>
        <v>-28.5</v>
      </c>
      <c r="AR355">
        <v>2.2000000000000002</v>
      </c>
      <c r="AS355">
        <v>1.65</v>
      </c>
      <c r="AT355" s="4">
        <f t="shared" si="54"/>
        <v>-1</v>
      </c>
      <c r="AU355" s="5">
        <f>SUM($AT$3:AT355)</f>
        <v>-76</v>
      </c>
      <c r="AV355" s="6">
        <f>SUM(R355,U355,X355,AA355,AD355,AG355)</f>
        <v>-0.85000000000000009</v>
      </c>
    </row>
    <row r="356" spans="1:48" x14ac:dyDescent="0.25">
      <c r="A356">
        <f>IF(AND(G356&lt;&gt;"",H356&lt;&gt;"",I356&lt;&gt;"",J356&lt;&gt;"",K356&lt;&gt;"",L356&lt;&gt;"",M356&lt;&gt;"",N356&lt;&gt;"",O356&lt;&gt;"",P356&lt;&gt;"",Q356&lt;&gt;"",T356&lt;&gt;"",W356&lt;&gt;"",Z356&lt;&gt;"",AC356&lt;&gt;"",AF356&lt;&gt;"",AI356&lt;&gt;"",AL356&lt;&gt;"",AO356&lt;&gt;"",AR356&lt;&gt;"",AS356&lt;&gt;""),1,0)</f>
        <v>1</v>
      </c>
      <c r="B356" s="1">
        <v>43888</v>
      </c>
      <c r="C356" t="s">
        <v>226</v>
      </c>
      <c r="D356" t="s">
        <v>726</v>
      </c>
      <c r="E356" t="s">
        <v>359</v>
      </c>
      <c r="F356" t="s">
        <v>237</v>
      </c>
      <c r="G356">
        <v>2020</v>
      </c>
      <c r="H356">
        <v>2</v>
      </c>
      <c r="I356">
        <v>27</v>
      </c>
      <c r="J356" t="s">
        <v>98</v>
      </c>
      <c r="K356">
        <v>5</v>
      </c>
      <c r="L356" s="3">
        <v>3</v>
      </c>
      <c r="M356" s="3">
        <v>2</v>
      </c>
      <c r="N356">
        <v>2.7</v>
      </c>
      <c r="O356">
        <v>3.3</v>
      </c>
      <c r="P356">
        <v>2.6</v>
      </c>
      <c r="Q356" s="2">
        <v>1.5</v>
      </c>
      <c r="R356" s="8">
        <f t="shared" si="55"/>
        <v>0.5</v>
      </c>
      <c r="S356" s="8">
        <f>SUM($R$3:R356)</f>
        <v>-23.240000000000006</v>
      </c>
      <c r="T356" s="2">
        <v>2.5</v>
      </c>
      <c r="U356" s="8">
        <f t="shared" si="50"/>
        <v>-1</v>
      </c>
      <c r="V356" s="8">
        <f>SUM($U$3:U356)</f>
        <v>-15.559999999999995</v>
      </c>
      <c r="W356" s="9">
        <v>1.44</v>
      </c>
      <c r="X356" s="8">
        <f t="shared" si="51"/>
        <v>0.43999999999999995</v>
      </c>
      <c r="Y356" s="8">
        <f>SUM($X$3:X356)</f>
        <v>-10.149999999999997</v>
      </c>
      <c r="Z356" s="9">
        <v>2.75</v>
      </c>
      <c r="AA356" s="8">
        <f t="shared" si="52"/>
        <v>-1</v>
      </c>
      <c r="AB356" s="8">
        <f>SUM($AA$3:AA356)</f>
        <v>-28.509999999999998</v>
      </c>
      <c r="AC356" s="2">
        <v>2.37</v>
      </c>
      <c r="AD356" s="8">
        <f t="shared" si="53"/>
        <v>1.37</v>
      </c>
      <c r="AE356" s="8">
        <f>SUM(AD$3:AD356)</f>
        <v>126.10999999999996</v>
      </c>
      <c r="AF356" s="2">
        <v>1.57</v>
      </c>
      <c r="AG356" s="8">
        <f t="shared" si="56"/>
        <v>-1</v>
      </c>
      <c r="AH356" s="8">
        <f>SUM(AG$3:AG356)</f>
        <v>-5.5599999999999969</v>
      </c>
      <c r="AI356">
        <v>7</v>
      </c>
      <c r="AJ356" s="8">
        <f t="shared" si="57"/>
        <v>-1</v>
      </c>
      <c r="AK356" s="8">
        <f>SUM(AJ$3:AJ356)</f>
        <v>-45.5</v>
      </c>
      <c r="AL356" s="2">
        <v>10</v>
      </c>
      <c r="AM356" s="8">
        <f t="shared" si="58"/>
        <v>-1</v>
      </c>
      <c r="AN356" s="8">
        <f>SUM(AM$3:AM356)</f>
        <v>-77</v>
      </c>
      <c r="AO356" s="2">
        <v>6.5</v>
      </c>
      <c r="AP356" s="8">
        <f t="shared" si="59"/>
        <v>-1</v>
      </c>
      <c r="AQ356" s="8">
        <f>SUM(AP$3:AP356)</f>
        <v>-29.5</v>
      </c>
      <c r="AR356">
        <v>5.75</v>
      </c>
      <c r="AS356">
        <v>1.1399999999999999</v>
      </c>
      <c r="AT356" s="4">
        <f t="shared" si="54"/>
        <v>-1</v>
      </c>
      <c r="AU356" s="5">
        <f>SUM($AT$3:AT356)</f>
        <v>-77</v>
      </c>
      <c r="AV356" s="6">
        <f>SUM(R356,U356,X356,AA356,AD356,AG356)</f>
        <v>-0.69</v>
      </c>
    </row>
    <row r="357" spans="1:48" x14ac:dyDescent="0.25">
      <c r="A357">
        <f>IF(AND(G357&lt;&gt;"",H357&lt;&gt;"",I357&lt;&gt;"",J357&lt;&gt;"",K357&lt;&gt;"",L357&lt;&gt;"",M357&lt;&gt;"",N357&lt;&gt;"",O357&lt;&gt;"",P357&lt;&gt;"",Q357&lt;&gt;"",T357&lt;&gt;"",W357&lt;&gt;"",Z357&lt;&gt;"",AC357&lt;&gt;"",AF357&lt;&gt;"",AI357&lt;&gt;"",AL357&lt;&gt;"",AO357&lt;&gt;"",AR357&lt;&gt;"",AS357&lt;&gt;""),1,0)</f>
        <v>1</v>
      </c>
      <c r="B357" s="1">
        <v>43888</v>
      </c>
      <c r="C357" t="s">
        <v>226</v>
      </c>
      <c r="D357" t="s">
        <v>727</v>
      </c>
      <c r="E357" t="s">
        <v>728</v>
      </c>
      <c r="F357" t="s">
        <v>637</v>
      </c>
      <c r="G357">
        <v>2020</v>
      </c>
      <c r="H357">
        <v>2</v>
      </c>
      <c r="I357">
        <v>27</v>
      </c>
      <c r="J357" t="s">
        <v>98</v>
      </c>
      <c r="K357">
        <v>5</v>
      </c>
      <c r="L357" s="3">
        <v>1</v>
      </c>
      <c r="M357" s="3">
        <v>1</v>
      </c>
      <c r="N357">
        <v>2.8</v>
      </c>
      <c r="O357">
        <v>3.6</v>
      </c>
      <c r="P357">
        <v>2.4</v>
      </c>
      <c r="Q357" s="2">
        <v>1.61</v>
      </c>
      <c r="R357" s="8">
        <f t="shared" si="55"/>
        <v>0.6100000000000001</v>
      </c>
      <c r="S357" s="8">
        <f>SUM($R$3:R357)</f>
        <v>-22.630000000000006</v>
      </c>
      <c r="T357" s="2">
        <v>2.2000000000000002</v>
      </c>
      <c r="U357" s="8">
        <f t="shared" si="50"/>
        <v>-1</v>
      </c>
      <c r="V357" s="8">
        <f>SUM($U$3:U357)</f>
        <v>-16.559999999999995</v>
      </c>
      <c r="W357" s="9">
        <v>1.22</v>
      </c>
      <c r="X357" s="8">
        <f t="shared" si="51"/>
        <v>0.21999999999999997</v>
      </c>
      <c r="Y357" s="8">
        <f>SUM($X$3:X357)</f>
        <v>-9.9299999999999962</v>
      </c>
      <c r="Z357" s="9">
        <v>4.33</v>
      </c>
      <c r="AA357" s="8">
        <f t="shared" si="52"/>
        <v>-1</v>
      </c>
      <c r="AB357" s="8">
        <f>SUM($AA$3:AA357)</f>
        <v>-29.509999999999998</v>
      </c>
      <c r="AC357" s="2">
        <v>1.72</v>
      </c>
      <c r="AD357" s="8">
        <f t="shared" si="53"/>
        <v>0.72</v>
      </c>
      <c r="AE357" s="8">
        <f>SUM(AD$3:AD357)</f>
        <v>126.82999999999996</v>
      </c>
      <c r="AF357" s="2">
        <v>2.1</v>
      </c>
      <c r="AG357" s="8">
        <f t="shared" si="56"/>
        <v>1.1000000000000001</v>
      </c>
      <c r="AH357" s="8">
        <f>SUM(AG$3:AG357)</f>
        <v>-4.4599999999999973</v>
      </c>
      <c r="AI357">
        <v>12</v>
      </c>
      <c r="AJ357" s="8">
        <f t="shared" si="57"/>
        <v>-1</v>
      </c>
      <c r="AK357" s="8">
        <f>SUM(AJ$3:AJ357)</f>
        <v>-46.5</v>
      </c>
      <c r="AL357" s="2">
        <v>11</v>
      </c>
      <c r="AM357" s="8">
        <f t="shared" si="58"/>
        <v>-1</v>
      </c>
      <c r="AN357" s="8">
        <f>SUM(AM$3:AM357)</f>
        <v>-78</v>
      </c>
      <c r="AO357" s="2">
        <v>7</v>
      </c>
      <c r="AP357" s="8">
        <f t="shared" si="59"/>
        <v>6</v>
      </c>
      <c r="AQ357" s="8">
        <f>SUM(AP$3:AP357)</f>
        <v>-23.5</v>
      </c>
      <c r="AR357">
        <v>6.25</v>
      </c>
      <c r="AS357">
        <v>1.1200000000000001</v>
      </c>
      <c r="AT357" s="4">
        <f t="shared" si="54"/>
        <v>-1</v>
      </c>
      <c r="AU357" s="5">
        <f>SUM($AT$3:AT357)</f>
        <v>-78</v>
      </c>
      <c r="AV357" s="6">
        <f>SUM(R357,U357,X357,AA357,AD357,AG357)</f>
        <v>0.65000000000000013</v>
      </c>
    </row>
    <row r="358" spans="1:48" x14ac:dyDescent="0.25">
      <c r="A358">
        <f>IF(AND(G358&lt;&gt;"",H358&lt;&gt;"",I358&lt;&gt;"",J358&lt;&gt;"",K358&lt;&gt;"",L358&lt;&gt;"",M358&lt;&gt;"",N358&lt;&gt;"",O358&lt;&gt;"",P358&lt;&gt;"",Q358&lt;&gt;"",T358&lt;&gt;"",W358&lt;&gt;"",Z358&lt;&gt;"",AC358&lt;&gt;"",AF358&lt;&gt;"",AI358&lt;&gt;"",AL358&lt;&gt;"",AO358&lt;&gt;"",AR358&lt;&gt;"",AS358&lt;&gt;""),1,0)</f>
        <v>1</v>
      </c>
      <c r="B358" s="1">
        <v>43888</v>
      </c>
      <c r="C358" t="s">
        <v>226</v>
      </c>
      <c r="D358" t="s">
        <v>729</v>
      </c>
      <c r="E358" t="s">
        <v>371</v>
      </c>
      <c r="F358" t="s">
        <v>730</v>
      </c>
      <c r="G358">
        <v>2020</v>
      </c>
      <c r="H358">
        <v>2</v>
      </c>
      <c r="I358">
        <v>27</v>
      </c>
      <c r="J358" t="s">
        <v>98</v>
      </c>
      <c r="K358">
        <v>5</v>
      </c>
      <c r="L358" s="3">
        <v>2</v>
      </c>
      <c r="M358" s="3">
        <v>1</v>
      </c>
      <c r="N358">
        <v>1.4</v>
      </c>
      <c r="O358">
        <v>4.5</v>
      </c>
      <c r="P358">
        <v>8.5</v>
      </c>
      <c r="Q358" s="2">
        <v>2</v>
      </c>
      <c r="R358" s="8">
        <f t="shared" si="55"/>
        <v>1</v>
      </c>
      <c r="S358" s="8">
        <f>SUM($R$3:R358)</f>
        <v>-21.630000000000006</v>
      </c>
      <c r="T358" s="2">
        <v>1.75</v>
      </c>
      <c r="U358" s="8">
        <f t="shared" si="50"/>
        <v>-1</v>
      </c>
      <c r="V358" s="8">
        <f>SUM($U$3:U358)</f>
        <v>-17.559999999999995</v>
      </c>
      <c r="W358" s="9">
        <v>1.25</v>
      </c>
      <c r="X358" s="8">
        <f t="shared" si="51"/>
        <v>0.25</v>
      </c>
      <c r="Y358" s="8">
        <f>SUM($X$3:X358)</f>
        <v>-9.6799999999999962</v>
      </c>
      <c r="Z358" s="9">
        <v>4</v>
      </c>
      <c r="AA358" s="8">
        <f t="shared" si="52"/>
        <v>-1</v>
      </c>
      <c r="AB358" s="8">
        <f>SUM($AA$3:AA358)</f>
        <v>-30.509999999999998</v>
      </c>
      <c r="AC358" s="2">
        <v>1.72</v>
      </c>
      <c r="AD358" s="8">
        <f t="shared" si="53"/>
        <v>0.72</v>
      </c>
      <c r="AE358" s="8">
        <f>SUM(AD$3:AD358)</f>
        <v>127.54999999999995</v>
      </c>
      <c r="AF358" s="2">
        <v>2.1</v>
      </c>
      <c r="AG358" s="8">
        <f t="shared" si="56"/>
        <v>-1</v>
      </c>
      <c r="AH358" s="8">
        <f>SUM(AG$3:AG358)</f>
        <v>-5.4599999999999973</v>
      </c>
      <c r="AI358">
        <v>7</v>
      </c>
      <c r="AJ358" s="8">
        <f t="shared" si="57"/>
        <v>-1</v>
      </c>
      <c r="AK358" s="8">
        <f>SUM(AJ$3:AJ358)</f>
        <v>-47.5</v>
      </c>
      <c r="AL358" s="2">
        <v>8.5</v>
      </c>
      <c r="AM358" s="8">
        <f t="shared" si="58"/>
        <v>7.5</v>
      </c>
      <c r="AN358" s="8">
        <f>SUM(AM$3:AM358)</f>
        <v>-70.5</v>
      </c>
      <c r="AO358" s="2">
        <v>8.5</v>
      </c>
      <c r="AP358" s="8">
        <f t="shared" si="59"/>
        <v>-1</v>
      </c>
      <c r="AQ358" s="8">
        <f>SUM(AP$3:AP358)</f>
        <v>-24.5</v>
      </c>
      <c r="AR358">
        <v>2.15</v>
      </c>
      <c r="AS358">
        <v>1.67</v>
      </c>
      <c r="AT358" s="4">
        <f t="shared" si="54"/>
        <v>7.5</v>
      </c>
      <c r="AU358" s="5">
        <f>SUM($AT$3:AT358)</f>
        <v>-70.5</v>
      </c>
      <c r="AV358" s="6">
        <f>SUM(R358,U358,X358,AA358,AD358,AG358)</f>
        <v>-1.03</v>
      </c>
    </row>
    <row r="359" spans="1:48" x14ac:dyDescent="0.25">
      <c r="A359">
        <f>IF(AND(G359&lt;&gt;"",H359&lt;&gt;"",I359&lt;&gt;"",J359&lt;&gt;"",K359&lt;&gt;"",L359&lt;&gt;"",M359&lt;&gt;"",N359&lt;&gt;"",O359&lt;&gt;"",P359&lt;&gt;"",Q359&lt;&gt;"",T359&lt;&gt;"",W359&lt;&gt;"",Z359&lt;&gt;"",AC359&lt;&gt;"",AF359&lt;&gt;"",AI359&lt;&gt;"",AL359&lt;&gt;"",AO359&lt;&gt;"",AR359&lt;&gt;"",AS359&lt;&gt;""),1,0)</f>
        <v>1</v>
      </c>
      <c r="B359" s="1">
        <v>43888</v>
      </c>
      <c r="C359" t="s">
        <v>226</v>
      </c>
      <c r="D359" t="s">
        <v>731</v>
      </c>
      <c r="E359" t="s">
        <v>233</v>
      </c>
      <c r="F359" t="s">
        <v>732</v>
      </c>
      <c r="G359">
        <v>2020</v>
      </c>
      <c r="H359">
        <v>2</v>
      </c>
      <c r="I359">
        <v>27</v>
      </c>
      <c r="J359" t="s">
        <v>98</v>
      </c>
      <c r="K359">
        <v>5</v>
      </c>
      <c r="L359" s="3">
        <v>2</v>
      </c>
      <c r="M359" s="3">
        <v>0</v>
      </c>
      <c r="N359">
        <v>2.15</v>
      </c>
      <c r="O359">
        <v>3.6</v>
      </c>
      <c r="P359">
        <v>3.3</v>
      </c>
      <c r="Q359" s="2">
        <v>1.7</v>
      </c>
      <c r="R359" s="8">
        <f t="shared" si="55"/>
        <v>-1</v>
      </c>
      <c r="S359" s="8">
        <f>SUM($R$3:R359)</f>
        <v>-22.630000000000006</v>
      </c>
      <c r="T359" s="2">
        <v>2.0499999999999998</v>
      </c>
      <c r="U359" s="8">
        <f t="shared" si="50"/>
        <v>1.0499999999999998</v>
      </c>
      <c r="V359" s="8">
        <f>SUM($U$3:U359)</f>
        <v>-16.509999999999994</v>
      </c>
      <c r="W359" s="9">
        <v>1.25</v>
      </c>
      <c r="X359" s="8">
        <f t="shared" si="51"/>
        <v>0.25</v>
      </c>
      <c r="Y359" s="8">
        <f>SUM($X$3:X359)</f>
        <v>-9.4299999999999962</v>
      </c>
      <c r="Z359" s="9">
        <v>4</v>
      </c>
      <c r="AA359" s="8">
        <f t="shared" si="52"/>
        <v>-1</v>
      </c>
      <c r="AB359" s="8">
        <f>SUM($AA$3:AA359)</f>
        <v>-31.509999999999998</v>
      </c>
      <c r="AC359" s="2">
        <v>1.72</v>
      </c>
      <c r="AD359" s="8">
        <f t="shared" si="53"/>
        <v>0.72</v>
      </c>
      <c r="AE359" s="8">
        <f>SUM(AD$3:AD359)</f>
        <v>128.26999999999995</v>
      </c>
      <c r="AF359" s="2">
        <v>2.1</v>
      </c>
      <c r="AG359" s="8">
        <f t="shared" si="56"/>
        <v>1.1000000000000001</v>
      </c>
      <c r="AH359" s="8">
        <f>SUM(AG$3:AG359)</f>
        <v>-4.3599999999999977</v>
      </c>
      <c r="AI359">
        <v>9.5</v>
      </c>
      <c r="AJ359" s="8">
        <f t="shared" si="57"/>
        <v>-1</v>
      </c>
      <c r="AK359" s="8">
        <f>SUM(AJ$3:AJ359)</f>
        <v>-48.5</v>
      </c>
      <c r="AL359" s="2">
        <v>9</v>
      </c>
      <c r="AM359" s="8">
        <f t="shared" si="58"/>
        <v>-1</v>
      </c>
      <c r="AN359" s="8">
        <f>SUM(AM$3:AM359)</f>
        <v>-71.5</v>
      </c>
      <c r="AO359" s="2">
        <v>7</v>
      </c>
      <c r="AP359" s="8">
        <f t="shared" si="59"/>
        <v>-1</v>
      </c>
      <c r="AQ359" s="8">
        <f>SUM(AP$3:AP359)</f>
        <v>-25.5</v>
      </c>
      <c r="AR359">
        <v>3.9</v>
      </c>
      <c r="AS359">
        <v>1.24</v>
      </c>
      <c r="AT359" s="4">
        <f t="shared" si="54"/>
        <v>-1</v>
      </c>
      <c r="AU359" s="5">
        <f>SUM($AT$3:AT359)</f>
        <v>-71.5</v>
      </c>
      <c r="AV359" s="6">
        <f>SUM(R359,U359,X359,AA359,AD359,AG359)</f>
        <v>1.1199999999999999</v>
      </c>
    </row>
    <row r="360" spans="1:48" x14ac:dyDescent="0.25">
      <c r="A360">
        <f>IF(AND(G360&lt;&gt;"",H360&lt;&gt;"",I360&lt;&gt;"",J360&lt;&gt;"",K360&lt;&gt;"",L360&lt;&gt;"",M360&lt;&gt;"",N360&lt;&gt;"",O360&lt;&gt;"",P360&lt;&gt;"",Q360&lt;&gt;"",T360&lt;&gt;"",W360&lt;&gt;"",Z360&lt;&gt;"",AC360&lt;&gt;"",AF360&lt;&gt;"",AI360&lt;&gt;"",AL360&lt;&gt;"",AO360&lt;&gt;"",AR360&lt;&gt;"",AS360&lt;&gt;""),1,0)</f>
        <v>1</v>
      </c>
      <c r="B360" s="1">
        <v>43888</v>
      </c>
      <c r="C360" t="s">
        <v>226</v>
      </c>
      <c r="D360" t="s">
        <v>733</v>
      </c>
      <c r="E360" t="s">
        <v>734</v>
      </c>
      <c r="F360" t="s">
        <v>239</v>
      </c>
      <c r="G360">
        <v>2020</v>
      </c>
      <c r="H360">
        <v>2</v>
      </c>
      <c r="I360">
        <v>27</v>
      </c>
      <c r="J360" t="s">
        <v>98</v>
      </c>
      <c r="K360">
        <v>5</v>
      </c>
      <c r="L360" s="3">
        <v>0</v>
      </c>
      <c r="M360" s="3">
        <v>3</v>
      </c>
      <c r="N360">
        <v>3.9</v>
      </c>
      <c r="O360">
        <v>3.75</v>
      </c>
      <c r="P360">
        <v>1.9</v>
      </c>
      <c r="Q360" s="2">
        <v>1.75</v>
      </c>
      <c r="R360" s="8">
        <f t="shared" si="55"/>
        <v>-1</v>
      </c>
      <c r="S360" s="8">
        <f>SUM($R$3:R360)</f>
        <v>-23.630000000000006</v>
      </c>
      <c r="T360" s="2">
        <v>2</v>
      </c>
      <c r="U360" s="8">
        <f t="shared" si="50"/>
        <v>1</v>
      </c>
      <c r="V360" s="8">
        <f>SUM($U$3:U360)</f>
        <v>-15.509999999999994</v>
      </c>
      <c r="W360" s="9">
        <v>1.25</v>
      </c>
      <c r="X360" s="8">
        <f t="shared" si="51"/>
        <v>0.25</v>
      </c>
      <c r="Y360" s="8">
        <f>SUM($X$3:X360)</f>
        <v>-9.1799999999999962</v>
      </c>
      <c r="Z360" s="9">
        <v>4</v>
      </c>
      <c r="AA360" s="8">
        <f t="shared" si="52"/>
        <v>-1</v>
      </c>
      <c r="AB360" s="8">
        <f>SUM($AA$3:AA360)</f>
        <v>-32.51</v>
      </c>
      <c r="AC360" s="2">
        <v>1.8</v>
      </c>
      <c r="AD360" s="8">
        <f t="shared" si="53"/>
        <v>0.8</v>
      </c>
      <c r="AE360" s="8">
        <f>SUM(AD$3:AD360)</f>
        <v>129.06999999999996</v>
      </c>
      <c r="AF360" s="2">
        <v>2</v>
      </c>
      <c r="AG360" s="8">
        <f t="shared" si="56"/>
        <v>-1</v>
      </c>
      <c r="AH360" s="8">
        <f>SUM(AG$3:AG360)</f>
        <v>-5.3599999999999977</v>
      </c>
      <c r="AI360">
        <v>12</v>
      </c>
      <c r="AJ360" s="8">
        <f t="shared" si="57"/>
        <v>-1</v>
      </c>
      <c r="AK360" s="8">
        <f>SUM(AJ$3:AJ360)</f>
        <v>-49.5</v>
      </c>
      <c r="AL360" s="2">
        <v>13</v>
      </c>
      <c r="AM360" s="8">
        <f t="shared" si="58"/>
        <v>-1</v>
      </c>
      <c r="AN360" s="8">
        <f>SUM(AM$3:AM360)</f>
        <v>-72.5</v>
      </c>
      <c r="AO360" s="2">
        <v>7</v>
      </c>
      <c r="AP360" s="8">
        <f t="shared" si="59"/>
        <v>-1</v>
      </c>
      <c r="AQ360" s="8">
        <f>SUM(AP$3:AP360)</f>
        <v>-26.5</v>
      </c>
      <c r="AR360">
        <v>7</v>
      </c>
      <c r="AS360">
        <v>1.1000000000000001</v>
      </c>
      <c r="AT360" s="4">
        <f t="shared" si="54"/>
        <v>-1</v>
      </c>
      <c r="AU360" s="5">
        <f>SUM($AT$3:AT360)</f>
        <v>-72.5</v>
      </c>
      <c r="AV360" s="6">
        <f>SUM(R360,U360,X360,AA360,AD360,AG360)</f>
        <v>-0.95</v>
      </c>
    </row>
    <row r="361" spans="1:48" x14ac:dyDescent="0.25">
      <c r="A361">
        <f>IF(AND(G361&lt;&gt;"",H361&lt;&gt;"",I361&lt;&gt;"",J361&lt;&gt;"",K361&lt;&gt;"",L361&lt;&gt;"",M361&lt;&gt;"",N361&lt;&gt;"",O361&lt;&gt;"",P361&lt;&gt;"",Q361&lt;&gt;"",T361&lt;&gt;"",W361&lt;&gt;"",Z361&lt;&gt;"",AC361&lt;&gt;"",AF361&lt;&gt;"",AI361&lt;&gt;"",AL361&lt;&gt;"",AO361&lt;&gt;"",AR361&lt;&gt;"",AS361&lt;&gt;""),1,0)</f>
        <v>1</v>
      </c>
      <c r="B361" s="1">
        <v>43888</v>
      </c>
      <c r="C361" t="s">
        <v>226</v>
      </c>
      <c r="D361" t="s">
        <v>735</v>
      </c>
      <c r="E361" t="s">
        <v>234</v>
      </c>
      <c r="F361" t="s">
        <v>736</v>
      </c>
      <c r="G361">
        <v>2020</v>
      </c>
      <c r="H361">
        <v>2</v>
      </c>
      <c r="I361">
        <v>27</v>
      </c>
      <c r="J361" t="s">
        <v>98</v>
      </c>
      <c r="K361">
        <v>5</v>
      </c>
      <c r="L361" s="3">
        <v>5</v>
      </c>
      <c r="M361" s="3">
        <v>0</v>
      </c>
      <c r="N361">
        <v>1.53</v>
      </c>
      <c r="O361">
        <v>4</v>
      </c>
      <c r="P361">
        <v>6.5</v>
      </c>
      <c r="Q361" s="2">
        <v>1.4</v>
      </c>
      <c r="R361" s="8">
        <f t="shared" si="55"/>
        <v>-1</v>
      </c>
      <c r="S361" s="8">
        <f>SUM($R$3:R361)</f>
        <v>-24.630000000000006</v>
      </c>
      <c r="T361" s="2">
        <v>2.75</v>
      </c>
      <c r="U361" s="8">
        <f t="shared" si="50"/>
        <v>1.75</v>
      </c>
      <c r="V361" s="8">
        <f>SUM($U$3:U361)</f>
        <v>-13.759999999999994</v>
      </c>
      <c r="W361" s="9">
        <v>1.3</v>
      </c>
      <c r="X361" s="8">
        <f t="shared" si="51"/>
        <v>0.30000000000000004</v>
      </c>
      <c r="Y361" s="8">
        <f>SUM($X$3:X361)</f>
        <v>-8.8799999999999955</v>
      </c>
      <c r="Z361" s="9">
        <v>3.5</v>
      </c>
      <c r="AA361" s="8">
        <f t="shared" si="52"/>
        <v>-1</v>
      </c>
      <c r="AB361" s="8">
        <f>SUM($AA$3:AA361)</f>
        <v>-33.51</v>
      </c>
      <c r="AC361" s="2">
        <v>2</v>
      </c>
      <c r="AD361" s="8">
        <f t="shared" si="53"/>
        <v>1</v>
      </c>
      <c r="AE361" s="8">
        <f>SUM(AD$3:AD361)</f>
        <v>130.06999999999996</v>
      </c>
      <c r="AF361" s="2">
        <v>1.8</v>
      </c>
      <c r="AG361" s="8">
        <f t="shared" si="56"/>
        <v>-1</v>
      </c>
      <c r="AH361" s="8">
        <f>SUM(AG$3:AG361)</f>
        <v>-6.3599999999999977</v>
      </c>
      <c r="AI361">
        <v>6.5</v>
      </c>
      <c r="AJ361" s="8">
        <f t="shared" si="57"/>
        <v>-1</v>
      </c>
      <c r="AK361" s="8">
        <f>SUM(AJ$3:AJ361)</f>
        <v>-50.5</v>
      </c>
      <c r="AL361" s="2">
        <v>9</v>
      </c>
      <c r="AM361" s="8">
        <f t="shared" si="58"/>
        <v>-1</v>
      </c>
      <c r="AN361" s="8">
        <f>SUM(AM$3:AM361)</f>
        <v>-73.5</v>
      </c>
      <c r="AO361" s="2">
        <v>7.5</v>
      </c>
      <c r="AP361" s="8">
        <f t="shared" si="59"/>
        <v>-1</v>
      </c>
      <c r="AQ361" s="8">
        <f>SUM(AP$3:AP361)</f>
        <v>-27.5</v>
      </c>
      <c r="AR361">
        <v>2.6</v>
      </c>
      <c r="AS361">
        <v>1.47</v>
      </c>
      <c r="AT361" s="4">
        <f t="shared" si="54"/>
        <v>-1</v>
      </c>
      <c r="AU361" s="5">
        <f>SUM($AT$3:AT361)</f>
        <v>-73.5</v>
      </c>
      <c r="AV361" s="6">
        <f>SUM(R361,U361,X361,AA361,AD361,AG361)</f>
        <v>5.0000000000000044E-2</v>
      </c>
    </row>
    <row r="362" spans="1:48" x14ac:dyDescent="0.25">
      <c r="A362">
        <f>IF(AND(G362&lt;&gt;"",H362&lt;&gt;"",I362&lt;&gt;"",J362&lt;&gt;"",K362&lt;&gt;"",L362&lt;&gt;"",M362&lt;&gt;"",N362&lt;&gt;"",O362&lt;&gt;"",P362&lt;&gt;"",Q362&lt;&gt;"",T362&lt;&gt;"",W362&lt;&gt;"",Z362&lt;&gt;"",AC362&lt;&gt;"",AF362&lt;&gt;"",AI362&lt;&gt;"",AL362&lt;&gt;"",AO362&lt;&gt;"",AR362&lt;&gt;"",AS362&lt;&gt;""),1,0)</f>
        <v>1</v>
      </c>
      <c r="B362" s="1">
        <v>43888</v>
      </c>
      <c r="C362" t="s">
        <v>226</v>
      </c>
      <c r="D362" t="s">
        <v>737</v>
      </c>
      <c r="E362" t="s">
        <v>510</v>
      </c>
      <c r="F362" t="s">
        <v>385</v>
      </c>
      <c r="G362">
        <v>2020</v>
      </c>
      <c r="H362">
        <v>2</v>
      </c>
      <c r="I362">
        <v>27</v>
      </c>
      <c r="J362" t="s">
        <v>98</v>
      </c>
      <c r="K362">
        <v>5</v>
      </c>
      <c r="L362" s="3">
        <v>1</v>
      </c>
      <c r="M362" s="3">
        <v>3</v>
      </c>
      <c r="N362">
        <v>2.2000000000000002</v>
      </c>
      <c r="O362">
        <v>3.75</v>
      </c>
      <c r="P362">
        <v>3</v>
      </c>
      <c r="Q362" s="2">
        <v>1.57</v>
      </c>
      <c r="R362" s="8">
        <f t="shared" si="55"/>
        <v>0.57000000000000006</v>
      </c>
      <c r="S362" s="8">
        <f>SUM($R$3:R362)</f>
        <v>-24.060000000000006</v>
      </c>
      <c r="T362" s="2">
        <v>2.25</v>
      </c>
      <c r="U362" s="8">
        <f t="shared" si="50"/>
        <v>-1</v>
      </c>
      <c r="V362" s="8">
        <f>SUM($U$3:U362)</f>
        <v>-14.759999999999994</v>
      </c>
      <c r="W362" s="9">
        <v>1.1599999999999999</v>
      </c>
      <c r="X362" s="8">
        <f t="shared" si="51"/>
        <v>0.15999999999999992</v>
      </c>
      <c r="Y362" s="8">
        <f>SUM($X$3:X362)</f>
        <v>-8.7199999999999953</v>
      </c>
      <c r="Z362" s="9">
        <v>5</v>
      </c>
      <c r="AA362" s="8">
        <f t="shared" si="52"/>
        <v>-1</v>
      </c>
      <c r="AB362" s="8">
        <f>SUM($AA$3:AA362)</f>
        <v>-34.51</v>
      </c>
      <c r="AC362" s="2">
        <v>1.57</v>
      </c>
      <c r="AD362" s="8">
        <f t="shared" si="53"/>
        <v>0.57000000000000006</v>
      </c>
      <c r="AE362" s="8">
        <f>SUM(AD$3:AD362)</f>
        <v>130.63999999999996</v>
      </c>
      <c r="AF362" s="2">
        <v>2.37</v>
      </c>
      <c r="AG362" s="8">
        <f t="shared" si="56"/>
        <v>-1</v>
      </c>
      <c r="AH362" s="8">
        <f>SUM(AG$3:AG362)</f>
        <v>-7.3599999999999977</v>
      </c>
      <c r="AI362">
        <v>11</v>
      </c>
      <c r="AJ362" s="8">
        <f t="shared" si="57"/>
        <v>-1</v>
      </c>
      <c r="AK362" s="8">
        <f>SUM(AJ$3:AJ362)</f>
        <v>-51.5</v>
      </c>
      <c r="AL362" s="2">
        <v>9.5</v>
      </c>
      <c r="AM362" s="8">
        <f t="shared" si="58"/>
        <v>-1</v>
      </c>
      <c r="AN362" s="8">
        <f>SUM(AM$3:AM362)</f>
        <v>-74.5</v>
      </c>
      <c r="AO362" s="2">
        <v>7.5</v>
      </c>
      <c r="AP362" s="8">
        <f t="shared" si="59"/>
        <v>-1</v>
      </c>
      <c r="AQ362" s="8">
        <f>SUM(AP$3:AP362)</f>
        <v>-28.5</v>
      </c>
      <c r="AR362">
        <v>4.25</v>
      </c>
      <c r="AS362">
        <v>1.21</v>
      </c>
      <c r="AT362" s="4">
        <f t="shared" si="54"/>
        <v>-1</v>
      </c>
      <c r="AU362" s="5">
        <f>SUM($AT$3:AT362)</f>
        <v>-74.5</v>
      </c>
      <c r="AV362" s="6">
        <f>SUM(R362,U362,X362,AA362,AD362,AG362)</f>
        <v>-1.7</v>
      </c>
    </row>
    <row r="363" spans="1:48" x14ac:dyDescent="0.25">
      <c r="A363">
        <f>IF(AND(G363&lt;&gt;"",H363&lt;&gt;"",I363&lt;&gt;"",J363&lt;&gt;"",K363&lt;&gt;"",L363&lt;&gt;"",M363&lt;&gt;"",N363&lt;&gt;"",O363&lt;&gt;"",P363&lt;&gt;"",Q363&lt;&gt;"",T363&lt;&gt;"",W363&lt;&gt;"",Z363&lt;&gt;"",AC363&lt;&gt;"",AF363&lt;&gt;"",AI363&lt;&gt;"",AL363&lt;&gt;"",AO363&lt;&gt;"",AR363&lt;&gt;"",AS363&lt;&gt;""),1,0)</f>
        <v>1</v>
      </c>
      <c r="B363" s="1">
        <v>43888</v>
      </c>
      <c r="C363" t="s">
        <v>226</v>
      </c>
      <c r="D363" t="s">
        <v>738</v>
      </c>
      <c r="E363" t="s">
        <v>537</v>
      </c>
      <c r="F363" t="s">
        <v>739</v>
      </c>
      <c r="G363">
        <v>2020</v>
      </c>
      <c r="H363">
        <v>2</v>
      </c>
      <c r="I363">
        <v>27</v>
      </c>
      <c r="J363" t="s">
        <v>98</v>
      </c>
      <c r="K363">
        <v>5</v>
      </c>
      <c r="L363" s="3">
        <v>0</v>
      </c>
      <c r="M363" s="3">
        <v>0</v>
      </c>
      <c r="N363">
        <v>1.36</v>
      </c>
      <c r="O363">
        <v>4.5</v>
      </c>
      <c r="P363">
        <v>10</v>
      </c>
      <c r="Q363" s="2">
        <v>2.2000000000000002</v>
      </c>
      <c r="R363" s="8">
        <f t="shared" si="55"/>
        <v>-1</v>
      </c>
      <c r="S363" s="8">
        <f>SUM($R$3:R363)</f>
        <v>-25.060000000000006</v>
      </c>
      <c r="T363" s="2">
        <v>1.61</v>
      </c>
      <c r="U363" s="8">
        <f t="shared" si="50"/>
        <v>0.6100000000000001</v>
      </c>
      <c r="V363" s="8">
        <f>SUM($U$3:U363)</f>
        <v>-14.149999999999995</v>
      </c>
      <c r="W363" s="9">
        <v>1.3</v>
      </c>
      <c r="X363" s="8">
        <f t="shared" si="51"/>
        <v>-1</v>
      </c>
      <c r="Y363" s="8">
        <f>SUM($X$3:X363)</f>
        <v>-9.7199999999999953</v>
      </c>
      <c r="Z363" s="9">
        <v>3.5</v>
      </c>
      <c r="AA363" s="8">
        <f t="shared" si="52"/>
        <v>2.5</v>
      </c>
      <c r="AB363" s="8">
        <f>SUM($AA$3:AA363)</f>
        <v>-32.01</v>
      </c>
      <c r="AC363" s="2">
        <v>1.9</v>
      </c>
      <c r="AD363" s="8">
        <f t="shared" si="53"/>
        <v>-1</v>
      </c>
      <c r="AE363" s="8">
        <f>SUM(AD$3:AD363)</f>
        <v>129.63999999999996</v>
      </c>
      <c r="AF363" s="2">
        <v>1.9</v>
      </c>
      <c r="AG363" s="8">
        <f t="shared" si="56"/>
        <v>0.89999999999999991</v>
      </c>
      <c r="AH363" s="8">
        <f>SUM(AG$3:AG363)</f>
        <v>-6.4599999999999973</v>
      </c>
      <c r="AI363">
        <v>5.5</v>
      </c>
      <c r="AJ363" s="8">
        <f t="shared" si="57"/>
        <v>-1</v>
      </c>
      <c r="AK363" s="8">
        <f>SUM(AJ$3:AJ363)</f>
        <v>-52.5</v>
      </c>
      <c r="AL363" s="2">
        <v>8</v>
      </c>
      <c r="AM363" s="8">
        <f t="shared" si="58"/>
        <v>-1</v>
      </c>
      <c r="AN363" s="8">
        <f>SUM(AM$3:AM363)</f>
        <v>-75.5</v>
      </c>
      <c r="AO363" s="2">
        <v>8.5</v>
      </c>
      <c r="AP363" s="8">
        <f t="shared" si="59"/>
        <v>-1</v>
      </c>
      <c r="AQ363" s="8">
        <f>SUM(AP$3:AP363)</f>
        <v>-29.5</v>
      </c>
      <c r="AR363">
        <v>2.1</v>
      </c>
      <c r="AS363">
        <v>1.7</v>
      </c>
      <c r="AT363" s="4">
        <f t="shared" si="54"/>
        <v>-1</v>
      </c>
      <c r="AU363" s="5">
        <f>SUM($AT$3:AT363)</f>
        <v>-75.5</v>
      </c>
      <c r="AV363" s="6">
        <f>SUM(R363,U363,X363,AA363,AD363,AG363)</f>
        <v>1.01</v>
      </c>
    </row>
    <row r="364" spans="1:48" x14ac:dyDescent="0.25">
      <c r="A364">
        <f>IF(AND(G364&lt;&gt;"",H364&lt;&gt;"",I364&lt;&gt;"",J364&lt;&gt;"",K364&lt;&gt;"",L364&lt;&gt;"",M364&lt;&gt;"",N364&lt;&gt;"",O364&lt;&gt;"",P364&lt;&gt;"",Q364&lt;&gt;"",T364&lt;&gt;"",W364&lt;&gt;"",Z364&lt;&gt;"",AC364&lt;&gt;"",AF364&lt;&gt;"",AI364&lt;&gt;"",AL364&lt;&gt;"",AO364&lt;&gt;"",AR364&lt;&gt;"",AS364&lt;&gt;""),1,0)</f>
        <v>0</v>
      </c>
      <c r="B364" s="1">
        <v>43887</v>
      </c>
      <c r="C364" t="s">
        <v>241</v>
      </c>
      <c r="D364" t="s">
        <v>740</v>
      </c>
      <c r="E364" t="s">
        <v>305</v>
      </c>
      <c r="F364" t="s">
        <v>370</v>
      </c>
      <c r="G364">
        <v>2020</v>
      </c>
      <c r="H364">
        <v>2</v>
      </c>
      <c r="I364">
        <v>26</v>
      </c>
      <c r="J364" t="s">
        <v>89</v>
      </c>
      <c r="K364">
        <v>4</v>
      </c>
      <c r="L364" s="3">
        <v>1</v>
      </c>
      <c r="M364" s="3">
        <v>0</v>
      </c>
      <c r="N364">
        <v>4</v>
      </c>
      <c r="O364">
        <v>3.3</v>
      </c>
      <c r="P364">
        <v>2</v>
      </c>
      <c r="Q364" s="2">
        <v>2.0499999999999998</v>
      </c>
      <c r="R364" s="8" t="str">
        <f t="shared" si="55"/>
        <v/>
      </c>
      <c r="S364" s="8">
        <f>SUM($R$3:R364)</f>
        <v>-25.060000000000006</v>
      </c>
      <c r="T364" s="2">
        <v>1.7</v>
      </c>
      <c r="U364" s="8" t="str">
        <f t="shared" si="50"/>
        <v/>
      </c>
      <c r="V364" s="8">
        <f>SUM($U$3:U364)</f>
        <v>-14.149999999999995</v>
      </c>
      <c r="W364" s="9">
        <v>1.44</v>
      </c>
      <c r="X364" s="8" t="str">
        <f t="shared" si="51"/>
        <v/>
      </c>
      <c r="Y364" s="8">
        <f>SUM($X$3:X364)</f>
        <v>-9.7199999999999953</v>
      </c>
      <c r="Z364" s="9">
        <v>2.75</v>
      </c>
      <c r="AA364" s="8" t="str">
        <f t="shared" si="52"/>
        <v/>
      </c>
      <c r="AB364" s="8">
        <f>SUM($AA$3:AA364)</f>
        <v>-32.01</v>
      </c>
      <c r="AC364" s="2">
        <v>2.5</v>
      </c>
      <c r="AD364" s="8" t="str">
        <f t="shared" si="53"/>
        <v/>
      </c>
      <c r="AE364" s="8">
        <f>SUM(AD$3:AD364)</f>
        <v>129.63999999999996</v>
      </c>
      <c r="AF364" s="2">
        <v>1.53</v>
      </c>
      <c r="AG364" s="8" t="str">
        <f t="shared" si="56"/>
        <v/>
      </c>
      <c r="AH364" s="8">
        <f>SUM(AG$3:AG364)</f>
        <v>-6.4599999999999973</v>
      </c>
      <c r="AI364">
        <v>8.5</v>
      </c>
      <c r="AJ364" s="8" t="str">
        <f t="shared" si="57"/>
        <v/>
      </c>
      <c r="AK364" s="8">
        <f>SUM(AJ$3:AJ364)</f>
        <v>-52.5</v>
      </c>
      <c r="AL364" s="2">
        <v>13</v>
      </c>
      <c r="AM364" s="8" t="str">
        <f t="shared" si="58"/>
        <v/>
      </c>
      <c r="AN364" s="8">
        <f>SUM(AM$3:AM364)</f>
        <v>-75.5</v>
      </c>
      <c r="AO364" s="2">
        <v>6.5</v>
      </c>
      <c r="AP364" s="8" t="str">
        <f t="shared" si="59"/>
        <v/>
      </c>
      <c r="AQ364" s="8">
        <f>SUM(AP$3:AP364)</f>
        <v>-29.5</v>
      </c>
      <c r="AT364" s="4" t="str">
        <f t="shared" si="54"/>
        <v/>
      </c>
      <c r="AU364" s="5">
        <f>SUM($AT$3:AT364)</f>
        <v>-75.5</v>
      </c>
      <c r="AV364" s="6">
        <f>SUM(R364,U364,X364,AA364,AD364,AG364)</f>
        <v>0</v>
      </c>
    </row>
    <row r="365" spans="1:48" x14ac:dyDescent="0.25">
      <c r="A365">
        <f>IF(AND(G365&lt;&gt;"",H365&lt;&gt;"",I365&lt;&gt;"",J365&lt;&gt;"",K365&lt;&gt;"",L365&lt;&gt;"",M365&lt;&gt;"",N365&lt;&gt;"",O365&lt;&gt;"",P365&lt;&gt;"",Q365&lt;&gt;"",T365&lt;&gt;"",W365&lt;&gt;"",Z365&lt;&gt;"",AC365&lt;&gt;"",AF365&lt;&gt;"",AI365&lt;&gt;"",AL365&lt;&gt;"",AO365&lt;&gt;"",AR365&lt;&gt;"",AS365&lt;&gt;""),1,0)</f>
        <v>1</v>
      </c>
      <c r="B365" s="1">
        <v>43887</v>
      </c>
      <c r="C365" t="s">
        <v>241</v>
      </c>
      <c r="D365" t="s">
        <v>741</v>
      </c>
      <c r="E365" t="s">
        <v>353</v>
      </c>
      <c r="F365" t="s">
        <v>350</v>
      </c>
      <c r="G365">
        <v>2020</v>
      </c>
      <c r="H365">
        <v>2</v>
      </c>
      <c r="I365">
        <v>26</v>
      </c>
      <c r="J365" t="s">
        <v>89</v>
      </c>
      <c r="K365">
        <v>4</v>
      </c>
      <c r="L365" s="3">
        <v>1</v>
      </c>
      <c r="M365" s="3">
        <v>2</v>
      </c>
      <c r="N365">
        <v>3</v>
      </c>
      <c r="O365">
        <v>3.5</v>
      </c>
      <c r="P365">
        <v>2.2999999999999998</v>
      </c>
      <c r="Q365" s="2">
        <v>1.66</v>
      </c>
      <c r="R365" s="8">
        <f t="shared" si="55"/>
        <v>0.65999999999999992</v>
      </c>
      <c r="S365" s="8">
        <f>SUM($R$3:R365)</f>
        <v>-24.400000000000006</v>
      </c>
      <c r="T365" s="2">
        <v>2.1</v>
      </c>
      <c r="U365" s="8">
        <f t="shared" si="50"/>
        <v>-1</v>
      </c>
      <c r="V365" s="8">
        <f>SUM($U$3:U365)</f>
        <v>-15.149999999999995</v>
      </c>
      <c r="W365" s="9">
        <v>1.25</v>
      </c>
      <c r="X365" s="8">
        <f t="shared" si="51"/>
        <v>0.25</v>
      </c>
      <c r="Y365" s="8">
        <f>SUM($X$3:X365)</f>
        <v>-9.4699999999999953</v>
      </c>
      <c r="Z365" s="9">
        <v>4</v>
      </c>
      <c r="AA365" s="8">
        <f t="shared" si="52"/>
        <v>-1</v>
      </c>
      <c r="AB365" s="8">
        <f>SUM($AA$3:AA365)</f>
        <v>-33.01</v>
      </c>
      <c r="AC365" s="2">
        <v>1.8</v>
      </c>
      <c r="AD365" s="8">
        <f t="shared" si="53"/>
        <v>0.8</v>
      </c>
      <c r="AE365" s="8">
        <f>SUM(AD$3:AD365)</f>
        <v>130.43999999999997</v>
      </c>
      <c r="AF365" s="2">
        <v>2</v>
      </c>
      <c r="AG365" s="8">
        <f t="shared" si="56"/>
        <v>-1</v>
      </c>
      <c r="AH365" s="8">
        <f>SUM(AG$3:AG365)</f>
        <v>-7.4599999999999973</v>
      </c>
      <c r="AI365">
        <v>11</v>
      </c>
      <c r="AJ365" s="8">
        <f t="shared" si="57"/>
        <v>-1</v>
      </c>
      <c r="AK365" s="8">
        <f>SUM(AJ$3:AJ365)</f>
        <v>-53.5</v>
      </c>
      <c r="AL365" s="2">
        <v>12</v>
      </c>
      <c r="AM365" s="8">
        <f t="shared" si="58"/>
        <v>-1</v>
      </c>
      <c r="AN365" s="8">
        <f>SUM(AM$3:AM365)</f>
        <v>-76.5</v>
      </c>
      <c r="AO365" s="2">
        <v>6.5</v>
      </c>
      <c r="AP365" s="8">
        <f t="shared" si="59"/>
        <v>-1</v>
      </c>
      <c r="AQ365" s="8">
        <f>SUM(AP$3:AP365)</f>
        <v>-30.5</v>
      </c>
      <c r="AR365">
        <v>6</v>
      </c>
      <c r="AS365">
        <v>1.1200000000000001</v>
      </c>
      <c r="AT365" s="4">
        <f t="shared" si="54"/>
        <v>-1</v>
      </c>
      <c r="AU365" s="5">
        <f>SUM($AT$3:AT365)</f>
        <v>-76.5</v>
      </c>
      <c r="AV365" s="6">
        <f>SUM(R365,U365,X365,AA365,AD365,AG365)</f>
        <v>-1.29</v>
      </c>
    </row>
    <row r="366" spans="1:48" x14ac:dyDescent="0.25">
      <c r="A366">
        <f>IF(AND(G366&lt;&gt;"",H366&lt;&gt;"",I366&lt;&gt;"",J366&lt;&gt;"",K366&lt;&gt;"",L366&lt;&gt;"",M366&lt;&gt;"",N366&lt;&gt;"",O366&lt;&gt;"",P366&lt;&gt;"",Q366&lt;&gt;"",T366&lt;&gt;"",W366&lt;&gt;"",Z366&lt;&gt;"",AC366&lt;&gt;"",AF366&lt;&gt;"",AI366&lt;&gt;"",AL366&lt;&gt;"",AO366&lt;&gt;"",AR366&lt;&gt;"",AS366&lt;&gt;""),1,0)</f>
        <v>1</v>
      </c>
      <c r="B366" s="1">
        <v>43887</v>
      </c>
      <c r="C366" t="s">
        <v>298</v>
      </c>
      <c r="D366" t="s">
        <v>742</v>
      </c>
      <c r="E366" t="s">
        <v>301</v>
      </c>
      <c r="F366" t="s">
        <v>418</v>
      </c>
      <c r="G366">
        <v>2020</v>
      </c>
      <c r="H366">
        <v>2</v>
      </c>
      <c r="I366">
        <v>26</v>
      </c>
      <c r="J366" t="s">
        <v>89</v>
      </c>
      <c r="K366">
        <v>4</v>
      </c>
      <c r="L366" s="3">
        <v>0</v>
      </c>
      <c r="M366" s="3">
        <v>0</v>
      </c>
      <c r="N366">
        <v>2.2999999999999998</v>
      </c>
      <c r="O366">
        <v>3.2</v>
      </c>
      <c r="P366">
        <v>3.3</v>
      </c>
      <c r="Q366" s="2">
        <v>2</v>
      </c>
      <c r="R366" s="8">
        <f t="shared" si="55"/>
        <v>-1</v>
      </c>
      <c r="S366" s="8">
        <f>SUM($R$3:R366)</f>
        <v>-25.400000000000006</v>
      </c>
      <c r="T366" s="2">
        <v>1.72</v>
      </c>
      <c r="U366" s="8">
        <f t="shared" si="50"/>
        <v>0.72</v>
      </c>
      <c r="V366" s="8">
        <f>SUM($U$3:U366)</f>
        <v>-14.429999999999994</v>
      </c>
      <c r="W366" s="9">
        <v>1.44</v>
      </c>
      <c r="X366" s="8">
        <f t="shared" si="51"/>
        <v>-1</v>
      </c>
      <c r="Y366" s="8">
        <f>SUM($X$3:X366)</f>
        <v>-10.469999999999995</v>
      </c>
      <c r="Z366" s="9">
        <v>2.75</v>
      </c>
      <c r="AA366" s="8">
        <f t="shared" si="52"/>
        <v>1.75</v>
      </c>
      <c r="AB366" s="8">
        <f>SUM($AA$3:AA366)</f>
        <v>-31.259999999999998</v>
      </c>
      <c r="AC366" s="2">
        <v>2.37</v>
      </c>
      <c r="AD366" s="8">
        <f t="shared" si="53"/>
        <v>-1</v>
      </c>
      <c r="AE366" s="8">
        <f>SUM(AD$3:AD366)</f>
        <v>129.43999999999997</v>
      </c>
      <c r="AF366" s="2">
        <v>1.57</v>
      </c>
      <c r="AG366" s="8">
        <f t="shared" si="56"/>
        <v>0.57000000000000006</v>
      </c>
      <c r="AH366" s="8">
        <f>SUM(AG$3:AG366)</f>
        <v>-6.889999999999997</v>
      </c>
      <c r="AI366">
        <v>6.5</v>
      </c>
      <c r="AJ366" s="8">
        <f t="shared" si="57"/>
        <v>-1</v>
      </c>
      <c r="AK366" s="8">
        <f>SUM(AJ$3:AJ366)</f>
        <v>-54.5</v>
      </c>
      <c r="AL366" s="2">
        <v>9.5</v>
      </c>
      <c r="AM366" s="8">
        <f t="shared" si="58"/>
        <v>-1</v>
      </c>
      <c r="AN366" s="8">
        <f>SUM(AM$3:AM366)</f>
        <v>-77.5</v>
      </c>
      <c r="AO366" s="2">
        <v>6</v>
      </c>
      <c r="AP366" s="8">
        <f t="shared" si="59"/>
        <v>-1</v>
      </c>
      <c r="AQ366" s="8">
        <f>SUM(AP$3:AP366)</f>
        <v>-31.5</v>
      </c>
      <c r="AR366">
        <v>4.6500000000000004</v>
      </c>
      <c r="AS366">
        <v>1.18</v>
      </c>
      <c r="AT366" s="4">
        <f t="shared" si="54"/>
        <v>-1</v>
      </c>
      <c r="AU366" s="5">
        <f>SUM($AT$3:AT366)</f>
        <v>-77.5</v>
      </c>
      <c r="AV366" s="6">
        <f>SUM(R366,U366,X366,AA366,AD366,AG366)</f>
        <v>4.0000000000000036E-2</v>
      </c>
    </row>
    <row r="367" spans="1:48" x14ac:dyDescent="0.25">
      <c r="A367">
        <f>IF(AND(G367&lt;&gt;"",H367&lt;&gt;"",I367&lt;&gt;"",J367&lt;&gt;"",K367&lt;&gt;"",L367&lt;&gt;"",M367&lt;&gt;"",N367&lt;&gt;"",O367&lt;&gt;"",P367&lt;&gt;"",Q367&lt;&gt;"",T367&lt;&gt;"",W367&lt;&gt;"",Z367&lt;&gt;"",AC367&lt;&gt;"",AF367&lt;&gt;"",AI367&lt;&gt;"",AL367&lt;&gt;"",AO367&lt;&gt;"",AR367&lt;&gt;"",AS367&lt;&gt;""),1,0)</f>
        <v>1</v>
      </c>
      <c r="B367" s="1">
        <v>43887</v>
      </c>
      <c r="C367" t="s">
        <v>298</v>
      </c>
      <c r="D367" t="s">
        <v>743</v>
      </c>
      <c r="E367" t="s">
        <v>407</v>
      </c>
      <c r="F367" t="s">
        <v>421</v>
      </c>
      <c r="G367">
        <v>2020</v>
      </c>
      <c r="H367">
        <v>2</v>
      </c>
      <c r="I367">
        <v>26</v>
      </c>
      <c r="J367" t="s">
        <v>89</v>
      </c>
      <c r="K367">
        <v>4</v>
      </c>
      <c r="L367" s="3">
        <v>1</v>
      </c>
      <c r="M367" s="3">
        <v>0</v>
      </c>
      <c r="N367">
        <v>1.72</v>
      </c>
      <c r="O367">
        <v>3.8</v>
      </c>
      <c r="P367">
        <v>4.75</v>
      </c>
      <c r="Q367" s="2">
        <v>1.66</v>
      </c>
      <c r="R367" s="8">
        <f t="shared" si="55"/>
        <v>-1</v>
      </c>
      <c r="S367" s="8">
        <f>SUM($R$3:R367)</f>
        <v>-26.400000000000006</v>
      </c>
      <c r="T367" s="2">
        <v>2.1</v>
      </c>
      <c r="U367" s="8">
        <f t="shared" si="50"/>
        <v>1.1000000000000001</v>
      </c>
      <c r="V367" s="8">
        <f>SUM($U$3:U367)</f>
        <v>-13.329999999999995</v>
      </c>
      <c r="W367" s="9">
        <v>1.22</v>
      </c>
      <c r="X367" s="8">
        <f t="shared" si="51"/>
        <v>-1</v>
      </c>
      <c r="Y367" s="8">
        <f>SUM($X$3:X367)</f>
        <v>-11.469999999999995</v>
      </c>
      <c r="Z367" s="9">
        <v>4.33</v>
      </c>
      <c r="AA367" s="8">
        <f t="shared" si="52"/>
        <v>3.33</v>
      </c>
      <c r="AB367" s="8">
        <f>SUM($AA$3:AA367)</f>
        <v>-27.93</v>
      </c>
      <c r="AC367" s="2">
        <v>1.8</v>
      </c>
      <c r="AD367" s="8">
        <f t="shared" si="53"/>
        <v>-1</v>
      </c>
      <c r="AE367" s="8">
        <f>SUM(AD$3:AD367)</f>
        <v>128.43999999999997</v>
      </c>
      <c r="AF367" s="2">
        <v>2</v>
      </c>
      <c r="AG367" s="8">
        <f t="shared" si="56"/>
        <v>1</v>
      </c>
      <c r="AH367" s="8">
        <f>SUM(AG$3:AG367)</f>
        <v>-5.889999999999997</v>
      </c>
      <c r="AI367">
        <v>8.5</v>
      </c>
      <c r="AJ367" s="8">
        <f t="shared" si="57"/>
        <v>7.5</v>
      </c>
      <c r="AK367" s="8">
        <f>SUM(AJ$3:AJ367)</f>
        <v>-47</v>
      </c>
      <c r="AL367" s="2">
        <v>8.5</v>
      </c>
      <c r="AM367" s="8">
        <f t="shared" si="58"/>
        <v>-1</v>
      </c>
      <c r="AN367" s="8">
        <f>SUM(AM$3:AM367)</f>
        <v>-78.5</v>
      </c>
      <c r="AO367" s="2">
        <v>7.5</v>
      </c>
      <c r="AP367" s="8">
        <f t="shared" si="59"/>
        <v>-1</v>
      </c>
      <c r="AQ367" s="8">
        <f>SUM(AP$3:AP367)</f>
        <v>-32.5</v>
      </c>
      <c r="AR367">
        <v>3</v>
      </c>
      <c r="AS367">
        <v>1.37</v>
      </c>
      <c r="AT367" s="4">
        <f t="shared" si="54"/>
        <v>-1</v>
      </c>
      <c r="AU367" s="5">
        <f>SUM($AT$3:AT367)</f>
        <v>-78.5</v>
      </c>
      <c r="AV367" s="6">
        <f>SUM(R367,U367,X367,AA367,AD367,AG367)</f>
        <v>2.4300000000000002</v>
      </c>
    </row>
    <row r="368" spans="1:48" x14ac:dyDescent="0.25">
      <c r="A368">
        <f>IF(AND(G368&lt;&gt;"",H368&lt;&gt;"",I368&lt;&gt;"",J368&lt;&gt;"",K368&lt;&gt;"",L368&lt;&gt;"",M368&lt;&gt;"",N368&lt;&gt;"",O368&lt;&gt;"",P368&lt;&gt;"",Q368&lt;&gt;"",T368&lt;&gt;"",W368&lt;&gt;"",Z368&lt;&gt;"",AC368&lt;&gt;"",AF368&lt;&gt;"",AI368&lt;&gt;"",AL368&lt;&gt;"",AO368&lt;&gt;"",AR368&lt;&gt;"",AS368&lt;&gt;""),1,0)</f>
        <v>1</v>
      </c>
      <c r="B368" s="1">
        <v>43887</v>
      </c>
      <c r="C368" t="s">
        <v>298</v>
      </c>
      <c r="D368" t="s">
        <v>744</v>
      </c>
      <c r="E368" t="s">
        <v>419</v>
      </c>
      <c r="F368" t="s">
        <v>397</v>
      </c>
      <c r="G368">
        <v>2020</v>
      </c>
      <c r="H368">
        <v>2</v>
      </c>
      <c r="I368">
        <v>26</v>
      </c>
      <c r="J368" t="s">
        <v>89</v>
      </c>
      <c r="K368">
        <v>4</v>
      </c>
      <c r="L368" s="3">
        <v>0</v>
      </c>
      <c r="M368" s="3">
        <v>1</v>
      </c>
      <c r="N368">
        <v>2.6</v>
      </c>
      <c r="O368">
        <v>3.5</v>
      </c>
      <c r="P368">
        <v>2.6</v>
      </c>
      <c r="Q368" s="2">
        <v>1.57</v>
      </c>
      <c r="R368" s="8">
        <f t="shared" si="55"/>
        <v>-1</v>
      </c>
      <c r="S368" s="8">
        <f>SUM($R$3:R368)</f>
        <v>-27.400000000000006</v>
      </c>
      <c r="T368" s="2">
        <v>2.25</v>
      </c>
      <c r="U368" s="8">
        <f t="shared" si="50"/>
        <v>1.25</v>
      </c>
      <c r="V368" s="8">
        <f>SUM($U$3:U368)</f>
        <v>-12.079999999999995</v>
      </c>
      <c r="W368" s="9">
        <v>1.22</v>
      </c>
      <c r="X368" s="8">
        <f t="shared" si="51"/>
        <v>-1</v>
      </c>
      <c r="Y368" s="8">
        <f>SUM($X$3:X368)</f>
        <v>-12.469999999999995</v>
      </c>
      <c r="Z368" s="9">
        <v>4.33</v>
      </c>
      <c r="AA368" s="8">
        <f t="shared" si="52"/>
        <v>3.33</v>
      </c>
      <c r="AB368" s="8">
        <f>SUM($AA$3:AA368)</f>
        <v>-24.6</v>
      </c>
      <c r="AC368" s="2">
        <v>1.72</v>
      </c>
      <c r="AD368" s="8">
        <f t="shared" si="53"/>
        <v>-1</v>
      </c>
      <c r="AE368" s="8">
        <f>SUM(AD$3:AD368)</f>
        <v>127.43999999999997</v>
      </c>
      <c r="AF368" s="2">
        <v>2.1</v>
      </c>
      <c r="AG368" s="8">
        <f t="shared" si="56"/>
        <v>1.1000000000000001</v>
      </c>
      <c r="AH368" s="8">
        <f>SUM(AG$3:AG368)</f>
        <v>-4.7899999999999974</v>
      </c>
      <c r="AI368">
        <v>11</v>
      </c>
      <c r="AJ368" s="8">
        <f t="shared" si="57"/>
        <v>-1</v>
      </c>
      <c r="AK368" s="8">
        <f>SUM(AJ$3:AJ368)</f>
        <v>-48</v>
      </c>
      <c r="AL368" s="2">
        <v>10</v>
      </c>
      <c r="AM368" s="8">
        <f t="shared" si="58"/>
        <v>-1</v>
      </c>
      <c r="AN368" s="8">
        <f>SUM(AM$3:AM368)</f>
        <v>-79.5</v>
      </c>
      <c r="AO368" s="2">
        <v>6.5</v>
      </c>
      <c r="AP368" s="8">
        <f t="shared" si="59"/>
        <v>-1</v>
      </c>
      <c r="AQ368" s="8">
        <f>SUM(AP$3:AP368)</f>
        <v>-33.5</v>
      </c>
      <c r="AR368">
        <v>5.25</v>
      </c>
      <c r="AS368">
        <v>1.1599999999999999</v>
      </c>
      <c r="AT368" s="4">
        <f t="shared" si="54"/>
        <v>-1</v>
      </c>
      <c r="AU368" s="5">
        <f>SUM($AT$3:AT368)</f>
        <v>-79.5</v>
      </c>
      <c r="AV368" s="6">
        <f>SUM(R368,U368,X368,AA368,AD368,AG368)</f>
        <v>2.68</v>
      </c>
    </row>
    <row r="369" spans="1:48" x14ac:dyDescent="0.25">
      <c r="A369">
        <f>IF(AND(G369&lt;&gt;"",H369&lt;&gt;"",I369&lt;&gt;"",J369&lt;&gt;"",K369&lt;&gt;"",L369&lt;&gt;"",M369&lt;&gt;"",N369&lt;&gt;"",O369&lt;&gt;"",P369&lt;&gt;"",Q369&lt;&gt;"",T369&lt;&gt;"",W369&lt;&gt;"",Z369&lt;&gt;"",AC369&lt;&gt;"",AF369&lt;&gt;"",AI369&lt;&gt;"",AL369&lt;&gt;"",AO369&lt;&gt;"",AR369&lt;&gt;"",AS369&lt;&gt;""),1,0)</f>
        <v>0</v>
      </c>
      <c r="B369" s="1">
        <v>43887</v>
      </c>
      <c r="C369" t="s">
        <v>298</v>
      </c>
      <c r="D369" t="s">
        <v>745</v>
      </c>
      <c r="E369" t="s">
        <v>410</v>
      </c>
      <c r="F369" t="s">
        <v>412</v>
      </c>
      <c r="G369">
        <v>2020</v>
      </c>
      <c r="H369">
        <v>2</v>
      </c>
      <c r="I369">
        <v>26</v>
      </c>
      <c r="J369" t="s">
        <v>89</v>
      </c>
      <c r="K369">
        <v>4</v>
      </c>
      <c r="L369" s="3">
        <v>0</v>
      </c>
      <c r="M369" s="3">
        <v>1</v>
      </c>
      <c r="N369">
        <v>5</v>
      </c>
      <c r="O369">
        <v>4</v>
      </c>
      <c r="P369">
        <v>1.66</v>
      </c>
      <c r="Q369" s="2">
        <v>1.83</v>
      </c>
      <c r="R369" s="8" t="str">
        <f t="shared" si="55"/>
        <v/>
      </c>
      <c r="S369" s="8">
        <f>SUM($R$3:R369)</f>
        <v>-27.400000000000006</v>
      </c>
      <c r="T369" s="2">
        <v>1.83</v>
      </c>
      <c r="U369" s="8" t="str">
        <f t="shared" si="50"/>
        <v/>
      </c>
      <c r="V369" s="8">
        <f>SUM($U$3:U369)</f>
        <v>-12.079999999999995</v>
      </c>
      <c r="W369" s="9">
        <v>1.28</v>
      </c>
      <c r="X369" s="8" t="str">
        <f t="shared" si="51"/>
        <v/>
      </c>
      <c r="Y369" s="8">
        <f>SUM($X$3:X369)</f>
        <v>-12.469999999999995</v>
      </c>
      <c r="Z369" s="9">
        <v>3.75</v>
      </c>
      <c r="AA369" s="8" t="str">
        <f t="shared" si="52"/>
        <v/>
      </c>
      <c r="AB369" s="8">
        <f>SUM($AA$3:AA369)</f>
        <v>-24.6</v>
      </c>
      <c r="AC369" s="2">
        <v>1.9</v>
      </c>
      <c r="AD369" s="8" t="str">
        <f t="shared" si="53"/>
        <v/>
      </c>
      <c r="AE369" s="8">
        <f>SUM(AD$3:AD369)</f>
        <v>127.43999999999997</v>
      </c>
      <c r="AF369" s="2">
        <v>1.9</v>
      </c>
      <c r="AG369" s="8" t="str">
        <f t="shared" si="56"/>
        <v/>
      </c>
      <c r="AH369" s="8">
        <f>SUM(AG$3:AG369)</f>
        <v>-4.7899999999999974</v>
      </c>
      <c r="AI369">
        <v>13</v>
      </c>
      <c r="AJ369" s="8" t="str">
        <f t="shared" si="57"/>
        <v/>
      </c>
      <c r="AK369" s="8">
        <f>SUM(AJ$3:AJ369)</f>
        <v>-48</v>
      </c>
      <c r="AL369" s="2">
        <v>15</v>
      </c>
      <c r="AM369" s="8" t="str">
        <f t="shared" si="58"/>
        <v/>
      </c>
      <c r="AN369" s="8">
        <f>SUM(AM$3:AM369)</f>
        <v>-79.5</v>
      </c>
      <c r="AO369" s="2">
        <v>7.5</v>
      </c>
      <c r="AP369" s="8" t="str">
        <f t="shared" si="59"/>
        <v/>
      </c>
      <c r="AQ369" s="8">
        <f>SUM(AP$3:AP369)</f>
        <v>-33.5</v>
      </c>
      <c r="AT369" s="4" t="str">
        <f t="shared" si="54"/>
        <v/>
      </c>
      <c r="AU369" s="5">
        <f>SUM($AT$3:AT369)</f>
        <v>-79.5</v>
      </c>
      <c r="AV369" s="6">
        <f>SUM(R369,U369,X369,AA369,AD369,AG369)</f>
        <v>0</v>
      </c>
    </row>
    <row r="370" spans="1:48" x14ac:dyDescent="0.25">
      <c r="A370">
        <f>IF(AND(G370&lt;&gt;"",H370&lt;&gt;"",I370&lt;&gt;"",J370&lt;&gt;"",K370&lt;&gt;"",L370&lt;&gt;"",M370&lt;&gt;"",N370&lt;&gt;"",O370&lt;&gt;"",P370&lt;&gt;"",Q370&lt;&gt;"",T370&lt;&gt;"",W370&lt;&gt;"",Z370&lt;&gt;"",AC370&lt;&gt;"",AF370&lt;&gt;"",AI370&lt;&gt;"",AL370&lt;&gt;"",AO370&lt;&gt;"",AR370&lt;&gt;"",AS370&lt;&gt;""),1,0)</f>
        <v>1</v>
      </c>
      <c r="B370" s="1">
        <v>43887</v>
      </c>
      <c r="C370" t="s">
        <v>298</v>
      </c>
      <c r="D370" t="s">
        <v>746</v>
      </c>
      <c r="E370" t="s">
        <v>560</v>
      </c>
      <c r="F370" t="s">
        <v>400</v>
      </c>
      <c r="G370">
        <v>2020</v>
      </c>
      <c r="H370">
        <v>2</v>
      </c>
      <c r="I370">
        <v>26</v>
      </c>
      <c r="J370" t="s">
        <v>89</v>
      </c>
      <c r="K370">
        <v>4</v>
      </c>
      <c r="L370" s="3">
        <v>0</v>
      </c>
      <c r="M370" s="3">
        <v>0</v>
      </c>
      <c r="N370">
        <v>2.2000000000000002</v>
      </c>
      <c r="O370">
        <v>3.1</v>
      </c>
      <c r="P370">
        <v>3.6</v>
      </c>
      <c r="Q370" s="2">
        <v>2</v>
      </c>
      <c r="R370" s="8">
        <f t="shared" si="55"/>
        <v>-1</v>
      </c>
      <c r="S370" s="8">
        <f>SUM($R$3:R370)</f>
        <v>-28.400000000000006</v>
      </c>
      <c r="T370" s="2">
        <v>1.72</v>
      </c>
      <c r="U370" s="8">
        <f t="shared" si="50"/>
        <v>0.72</v>
      </c>
      <c r="V370" s="8">
        <f>SUM($U$3:U370)</f>
        <v>-11.359999999999994</v>
      </c>
      <c r="W370" s="9">
        <v>1.44</v>
      </c>
      <c r="X370" s="8">
        <f t="shared" si="51"/>
        <v>-1</v>
      </c>
      <c r="Y370" s="8">
        <f>SUM($X$3:X370)</f>
        <v>-13.469999999999995</v>
      </c>
      <c r="Z370" s="9">
        <v>2.75</v>
      </c>
      <c r="AA370" s="8">
        <f t="shared" si="52"/>
        <v>1.75</v>
      </c>
      <c r="AB370" s="8">
        <f>SUM($AA$3:AA370)</f>
        <v>-22.85</v>
      </c>
      <c r="AC370" s="2">
        <v>2.5</v>
      </c>
      <c r="AD370" s="8">
        <f t="shared" si="53"/>
        <v>-1</v>
      </c>
      <c r="AE370" s="8">
        <f>SUM(AD$3:AD370)</f>
        <v>126.43999999999997</v>
      </c>
      <c r="AF370" s="2">
        <v>1.53</v>
      </c>
      <c r="AG370" s="8">
        <f t="shared" si="56"/>
        <v>0.53</v>
      </c>
      <c r="AH370" s="8">
        <f>SUM(AG$3:AG370)</f>
        <v>-4.2599999999999971</v>
      </c>
      <c r="AI370">
        <v>6</v>
      </c>
      <c r="AJ370" s="8">
        <f t="shared" si="57"/>
        <v>-1</v>
      </c>
      <c r="AK370" s="8">
        <f>SUM(AJ$3:AJ370)</f>
        <v>-49</v>
      </c>
      <c r="AL370" s="2">
        <v>9.5</v>
      </c>
      <c r="AM370" s="8">
        <f t="shared" si="58"/>
        <v>-1</v>
      </c>
      <c r="AN370" s="8">
        <f>SUM(AM$3:AM370)</f>
        <v>-80.5</v>
      </c>
      <c r="AO370" s="2">
        <v>6</v>
      </c>
      <c r="AP370" s="8">
        <f t="shared" si="59"/>
        <v>-1</v>
      </c>
      <c r="AQ370" s="8">
        <f>SUM(AP$3:AP370)</f>
        <v>-34.5</v>
      </c>
      <c r="AR370">
        <v>4.25</v>
      </c>
      <c r="AS370">
        <v>1.21</v>
      </c>
      <c r="AT370" s="4">
        <f t="shared" si="54"/>
        <v>-1</v>
      </c>
      <c r="AU370" s="5">
        <f>SUM($AT$3:AT370)</f>
        <v>-80.5</v>
      </c>
      <c r="AV370" s="6">
        <f>SUM(R370,U370,X370,AA370,AD370,AG370)</f>
        <v>0</v>
      </c>
    </row>
    <row r="371" spans="1:48" x14ac:dyDescent="0.25">
      <c r="A371">
        <f>IF(AND(G371&lt;&gt;"",H371&lt;&gt;"",I371&lt;&gt;"",J371&lt;&gt;"",K371&lt;&gt;"",L371&lt;&gt;"",M371&lt;&gt;"",N371&lt;&gt;"",O371&lt;&gt;"",P371&lt;&gt;"",Q371&lt;&gt;"",T371&lt;&gt;"",W371&lt;&gt;"",Z371&lt;&gt;"",AC371&lt;&gt;"",AF371&lt;&gt;"",AI371&lt;&gt;"",AL371&lt;&gt;"",AO371&lt;&gt;"",AR371&lt;&gt;"",AS371&lt;&gt;""),1,0)</f>
        <v>1</v>
      </c>
      <c r="B371" s="1">
        <v>43887</v>
      </c>
      <c r="C371" t="s">
        <v>298</v>
      </c>
      <c r="D371" t="s">
        <v>747</v>
      </c>
      <c r="E371" t="s">
        <v>401</v>
      </c>
      <c r="F371" t="s">
        <v>424</v>
      </c>
      <c r="G371">
        <v>2020</v>
      </c>
      <c r="H371">
        <v>2</v>
      </c>
      <c r="I371">
        <v>26</v>
      </c>
      <c r="J371" t="s">
        <v>89</v>
      </c>
      <c r="K371">
        <v>4</v>
      </c>
      <c r="L371" s="3">
        <v>0</v>
      </c>
      <c r="M371" s="3">
        <v>3</v>
      </c>
      <c r="N371">
        <v>2.15</v>
      </c>
      <c r="O371">
        <v>3.25</v>
      </c>
      <c r="P371">
        <v>3.5</v>
      </c>
      <c r="Q371" s="2">
        <v>1.8</v>
      </c>
      <c r="R371" s="8">
        <f t="shared" si="55"/>
        <v>-1</v>
      </c>
      <c r="S371" s="8">
        <f>SUM($R$3:R371)</f>
        <v>-29.400000000000006</v>
      </c>
      <c r="T371" s="2">
        <v>1.9</v>
      </c>
      <c r="U371" s="8">
        <f t="shared" si="50"/>
        <v>0.89999999999999991</v>
      </c>
      <c r="V371" s="8">
        <f>SUM($U$3:U371)</f>
        <v>-10.459999999999994</v>
      </c>
      <c r="W371" s="9">
        <v>1.33</v>
      </c>
      <c r="X371" s="8">
        <f t="shared" si="51"/>
        <v>0.33000000000000007</v>
      </c>
      <c r="Y371" s="8">
        <f>SUM($X$3:X371)</f>
        <v>-13.139999999999995</v>
      </c>
      <c r="Z371" s="9">
        <v>3.4</v>
      </c>
      <c r="AA371" s="8">
        <f t="shared" si="52"/>
        <v>-1</v>
      </c>
      <c r="AB371" s="8">
        <f>SUM($AA$3:AA371)</f>
        <v>-23.85</v>
      </c>
      <c r="AC371" s="2">
        <v>2.1</v>
      </c>
      <c r="AD371" s="8">
        <f t="shared" si="53"/>
        <v>1.1000000000000001</v>
      </c>
      <c r="AE371" s="8">
        <f>SUM(AD$3:AD371)</f>
        <v>127.53999999999996</v>
      </c>
      <c r="AF371" s="2">
        <v>1.72</v>
      </c>
      <c r="AG371" s="8">
        <f t="shared" si="56"/>
        <v>-1</v>
      </c>
      <c r="AH371" s="8">
        <f>SUM(AG$3:AG371)</f>
        <v>-5.2599999999999971</v>
      </c>
      <c r="AI371">
        <v>7.5</v>
      </c>
      <c r="AJ371" s="8">
        <f t="shared" si="57"/>
        <v>-1</v>
      </c>
      <c r="AK371" s="8">
        <f>SUM(AJ$3:AJ371)</f>
        <v>-50</v>
      </c>
      <c r="AL371" s="2">
        <v>9</v>
      </c>
      <c r="AM371" s="8">
        <f t="shared" si="58"/>
        <v>-1</v>
      </c>
      <c r="AN371" s="8">
        <f>SUM(AM$3:AM371)</f>
        <v>-81.5</v>
      </c>
      <c r="AO371" s="2">
        <v>6</v>
      </c>
      <c r="AP371" s="8">
        <f t="shared" si="59"/>
        <v>-1</v>
      </c>
      <c r="AQ371" s="8">
        <f>SUM(AP$3:AP371)</f>
        <v>-35.5</v>
      </c>
      <c r="AR371">
        <v>4.0999999999999996</v>
      </c>
      <c r="AS371">
        <v>1.22</v>
      </c>
      <c r="AT371" s="4">
        <f t="shared" si="54"/>
        <v>-1</v>
      </c>
      <c r="AU371" s="5">
        <f>SUM($AT$3:AT371)</f>
        <v>-81.5</v>
      </c>
      <c r="AV371" s="6">
        <f>SUM(R371,U371,X371,AA371,AD371,AG371)</f>
        <v>-0.66999999999999993</v>
      </c>
    </row>
    <row r="372" spans="1:48" x14ac:dyDescent="0.25">
      <c r="A372">
        <f>IF(AND(G372&lt;&gt;"",H372&lt;&gt;"",I372&lt;&gt;"",J372&lt;&gt;"",K372&lt;&gt;"",L372&lt;&gt;"",M372&lt;&gt;"",N372&lt;&gt;"",O372&lt;&gt;"",P372&lt;&gt;"",Q372&lt;&gt;"",T372&lt;&gt;"",W372&lt;&gt;"",Z372&lt;&gt;"",AC372&lt;&gt;"",AF372&lt;&gt;"",AI372&lt;&gt;"",AL372&lt;&gt;"",AO372&lt;&gt;"",AR372&lt;&gt;"",AS372&lt;&gt;""),1,0)</f>
        <v>1</v>
      </c>
      <c r="B372" s="1">
        <v>43887</v>
      </c>
      <c r="C372" t="s">
        <v>298</v>
      </c>
      <c r="D372" t="s">
        <v>748</v>
      </c>
      <c r="E372" t="s">
        <v>404</v>
      </c>
      <c r="F372" t="s">
        <v>409</v>
      </c>
      <c r="G372">
        <v>2020</v>
      </c>
      <c r="H372">
        <v>2</v>
      </c>
      <c r="I372">
        <v>26</v>
      </c>
      <c r="J372" t="s">
        <v>89</v>
      </c>
      <c r="K372">
        <v>4</v>
      </c>
      <c r="L372" s="3">
        <v>1</v>
      </c>
      <c r="M372" s="3">
        <v>0</v>
      </c>
      <c r="N372">
        <v>1.72</v>
      </c>
      <c r="O372">
        <v>3.6</v>
      </c>
      <c r="P372">
        <v>5.25</v>
      </c>
      <c r="Q372" s="2">
        <v>2</v>
      </c>
      <c r="R372" s="8">
        <f t="shared" si="55"/>
        <v>-1</v>
      </c>
      <c r="S372" s="8">
        <f>SUM($R$3:R372)</f>
        <v>-30.400000000000006</v>
      </c>
      <c r="T372" s="2">
        <v>1.72</v>
      </c>
      <c r="U372" s="8">
        <f t="shared" si="50"/>
        <v>0.72</v>
      </c>
      <c r="V372" s="8">
        <f>SUM($U$3:U372)</f>
        <v>-9.7399999999999931</v>
      </c>
      <c r="W372" s="9">
        <v>1.36</v>
      </c>
      <c r="X372" s="8">
        <f t="shared" si="51"/>
        <v>-1</v>
      </c>
      <c r="Y372" s="8">
        <f>SUM($X$3:X372)</f>
        <v>-14.139999999999995</v>
      </c>
      <c r="Z372" s="9">
        <v>3.2</v>
      </c>
      <c r="AA372" s="8">
        <f t="shared" si="52"/>
        <v>2.2000000000000002</v>
      </c>
      <c r="AB372" s="8">
        <f>SUM($AA$3:AA372)</f>
        <v>-21.650000000000002</v>
      </c>
      <c r="AC372" s="2">
        <v>2</v>
      </c>
      <c r="AD372" s="8">
        <f t="shared" si="53"/>
        <v>-1</v>
      </c>
      <c r="AE372" s="8">
        <f>SUM(AD$3:AD372)</f>
        <v>126.53999999999996</v>
      </c>
      <c r="AF372" s="2">
        <v>1.8</v>
      </c>
      <c r="AG372" s="8">
        <f t="shared" si="56"/>
        <v>0.8</v>
      </c>
      <c r="AH372" s="8">
        <f>SUM(AG$3:AG372)</f>
        <v>-4.4599999999999973</v>
      </c>
      <c r="AI372">
        <v>6.5</v>
      </c>
      <c r="AJ372" s="8">
        <f t="shared" si="57"/>
        <v>5.5</v>
      </c>
      <c r="AK372" s="8">
        <f>SUM(AJ$3:AJ372)</f>
        <v>-44.5</v>
      </c>
      <c r="AL372" s="2">
        <v>8.5</v>
      </c>
      <c r="AM372" s="8">
        <f t="shared" si="58"/>
        <v>-1</v>
      </c>
      <c r="AN372" s="8">
        <f>SUM(AM$3:AM372)</f>
        <v>-82.5</v>
      </c>
      <c r="AO372" s="2">
        <v>7</v>
      </c>
      <c r="AP372" s="8">
        <f t="shared" si="59"/>
        <v>-1</v>
      </c>
      <c r="AQ372" s="8">
        <f>SUM(AP$3:AP372)</f>
        <v>-36.5</v>
      </c>
      <c r="AR372">
        <v>3</v>
      </c>
      <c r="AS372">
        <v>1.37</v>
      </c>
      <c r="AT372" s="4">
        <f t="shared" si="54"/>
        <v>-1</v>
      </c>
      <c r="AU372" s="5">
        <f>SUM($AT$3:AT372)</f>
        <v>-82.5</v>
      </c>
      <c r="AV372" s="6">
        <f>SUM(R372,U372,X372,AA372,AD372,AG372)</f>
        <v>0.7200000000000002</v>
      </c>
    </row>
    <row r="373" spans="1:48" x14ac:dyDescent="0.25">
      <c r="A373">
        <f>IF(AND(G373&lt;&gt;"",H373&lt;&gt;"",I373&lt;&gt;"",J373&lt;&gt;"",K373&lt;&gt;"",L373&lt;&gt;"",M373&lt;&gt;"",N373&lt;&gt;"",O373&lt;&gt;"",P373&lt;&gt;"",Q373&lt;&gt;"",T373&lt;&gt;"",W373&lt;&gt;"",Z373&lt;&gt;"",AC373&lt;&gt;"",AF373&lt;&gt;"",AI373&lt;&gt;"",AL373&lt;&gt;"",AO373&lt;&gt;"",AR373&lt;&gt;"",AS373&lt;&gt;""),1,0)</f>
        <v>1</v>
      </c>
      <c r="B373" s="1">
        <v>43887</v>
      </c>
      <c r="C373" t="s">
        <v>226</v>
      </c>
      <c r="D373" t="s">
        <v>749</v>
      </c>
      <c r="E373" t="s">
        <v>565</v>
      </c>
      <c r="F373" t="s">
        <v>368</v>
      </c>
      <c r="G373">
        <v>2020</v>
      </c>
      <c r="H373">
        <v>2</v>
      </c>
      <c r="I373">
        <v>26</v>
      </c>
      <c r="J373" t="s">
        <v>89</v>
      </c>
      <c r="K373">
        <v>4</v>
      </c>
      <c r="L373" s="3">
        <v>0</v>
      </c>
      <c r="M373" s="3">
        <v>1</v>
      </c>
      <c r="N373">
        <v>2.0499999999999998</v>
      </c>
      <c r="O373">
        <v>3.6</v>
      </c>
      <c r="P373">
        <v>3.5</v>
      </c>
      <c r="Q373" s="2">
        <v>1.57</v>
      </c>
      <c r="R373" s="8">
        <f t="shared" si="55"/>
        <v>-1</v>
      </c>
      <c r="S373" s="8">
        <f>SUM($R$3:R373)</f>
        <v>-31.400000000000006</v>
      </c>
      <c r="T373" s="2">
        <v>2.25</v>
      </c>
      <c r="U373" s="8">
        <f t="shared" si="50"/>
        <v>1.25</v>
      </c>
      <c r="V373" s="8">
        <f>SUM($U$3:U373)</f>
        <v>-8.4899999999999931</v>
      </c>
      <c r="W373" s="9">
        <v>1.22</v>
      </c>
      <c r="X373" s="8">
        <f t="shared" si="51"/>
        <v>-1</v>
      </c>
      <c r="Y373" s="8">
        <f>SUM($X$3:X373)</f>
        <v>-15.139999999999995</v>
      </c>
      <c r="Z373" s="9">
        <v>4.33</v>
      </c>
      <c r="AA373" s="8">
        <f t="shared" si="52"/>
        <v>3.33</v>
      </c>
      <c r="AB373" s="8">
        <f>SUM($AA$3:AA373)</f>
        <v>-18.32</v>
      </c>
      <c r="AC373" s="2">
        <v>1.66</v>
      </c>
      <c r="AD373" s="8">
        <f t="shared" si="53"/>
        <v>-1</v>
      </c>
      <c r="AE373" s="8">
        <f>SUM(AD$3:AD373)</f>
        <v>125.53999999999996</v>
      </c>
      <c r="AF373" s="2">
        <v>2.2000000000000002</v>
      </c>
      <c r="AG373" s="8">
        <f t="shared" si="56"/>
        <v>1.2000000000000002</v>
      </c>
      <c r="AH373" s="8">
        <f>SUM(AG$3:AG373)</f>
        <v>-3.2599999999999971</v>
      </c>
      <c r="AI373">
        <v>9.5</v>
      </c>
      <c r="AJ373" s="8">
        <f t="shared" si="57"/>
        <v>-1</v>
      </c>
      <c r="AK373" s="8">
        <f>SUM(AJ$3:AJ373)</f>
        <v>-45.5</v>
      </c>
      <c r="AL373" s="2">
        <v>9</v>
      </c>
      <c r="AM373" s="8">
        <f t="shared" si="58"/>
        <v>-1</v>
      </c>
      <c r="AN373" s="8">
        <f>SUM(AM$3:AM373)</f>
        <v>-83.5</v>
      </c>
      <c r="AO373" s="2">
        <v>7</v>
      </c>
      <c r="AP373" s="8">
        <f t="shared" si="59"/>
        <v>-1</v>
      </c>
      <c r="AQ373" s="8">
        <f>SUM(AP$3:AP373)</f>
        <v>-37.5</v>
      </c>
      <c r="AR373">
        <v>4</v>
      </c>
      <c r="AS373">
        <v>1.23</v>
      </c>
      <c r="AT373" s="4">
        <f t="shared" si="54"/>
        <v>-1</v>
      </c>
      <c r="AU373" s="5">
        <f>SUM($AT$3:AT373)</f>
        <v>-83.5</v>
      </c>
      <c r="AV373" s="6">
        <f>SUM(R373,U373,X373,AA373,AD373,AG373)</f>
        <v>2.7800000000000002</v>
      </c>
    </row>
    <row r="374" spans="1:48" x14ac:dyDescent="0.25">
      <c r="A374">
        <f>IF(AND(G374&lt;&gt;"",H374&lt;&gt;"",I374&lt;&gt;"",J374&lt;&gt;"",K374&lt;&gt;"",L374&lt;&gt;"",M374&lt;&gt;"",N374&lt;&gt;"",O374&lt;&gt;"",P374&lt;&gt;"",Q374&lt;&gt;"",T374&lt;&gt;"",W374&lt;&gt;"",Z374&lt;&gt;"",AC374&lt;&gt;"",AF374&lt;&gt;"",AI374&lt;&gt;"",AL374&lt;&gt;"",AO374&lt;&gt;"",AR374&lt;&gt;"",AS374&lt;&gt;""),1,0)</f>
        <v>1</v>
      </c>
      <c r="B374" s="1">
        <v>43886</v>
      </c>
      <c r="C374" t="s">
        <v>241</v>
      </c>
      <c r="D374" t="s">
        <v>750</v>
      </c>
      <c r="E374" t="s">
        <v>347</v>
      </c>
      <c r="F374" t="s">
        <v>293</v>
      </c>
      <c r="G374">
        <v>2020</v>
      </c>
      <c r="H374">
        <v>2</v>
      </c>
      <c r="I374">
        <v>25</v>
      </c>
      <c r="J374" t="s">
        <v>188</v>
      </c>
      <c r="K374">
        <v>3</v>
      </c>
      <c r="L374" s="3">
        <v>0</v>
      </c>
      <c r="M374" s="3">
        <v>3</v>
      </c>
      <c r="N374">
        <v>4</v>
      </c>
      <c r="O374">
        <v>4</v>
      </c>
      <c r="P374">
        <v>1.8</v>
      </c>
      <c r="Q374" s="2">
        <v>1.61</v>
      </c>
      <c r="R374" s="8">
        <f t="shared" si="55"/>
        <v>-1</v>
      </c>
      <c r="S374" s="8">
        <f>SUM($R$3:R374)</f>
        <v>-32.400000000000006</v>
      </c>
      <c r="T374" s="2">
        <v>2.2000000000000002</v>
      </c>
      <c r="U374" s="8">
        <f t="shared" si="50"/>
        <v>1.2000000000000002</v>
      </c>
      <c r="V374" s="8">
        <f>SUM($U$3:U374)</f>
        <v>-7.2899999999999929</v>
      </c>
      <c r="W374" s="9">
        <v>1.22</v>
      </c>
      <c r="X374" s="8">
        <f t="shared" si="51"/>
        <v>0.21999999999999997</v>
      </c>
      <c r="Y374" s="8">
        <f>SUM($X$3:X374)</f>
        <v>-14.919999999999995</v>
      </c>
      <c r="Z374" s="9">
        <v>4.33</v>
      </c>
      <c r="AA374" s="8">
        <f t="shared" si="52"/>
        <v>-1</v>
      </c>
      <c r="AB374" s="8">
        <f>SUM($AA$3:AA374)</f>
        <v>-19.32</v>
      </c>
      <c r="AC374" s="2">
        <v>1.61</v>
      </c>
      <c r="AD374" s="8">
        <f t="shared" si="53"/>
        <v>0.6100000000000001</v>
      </c>
      <c r="AE374" s="8">
        <f>SUM(AD$3:AD374)</f>
        <v>126.14999999999996</v>
      </c>
      <c r="AF374" s="2">
        <v>2.2999999999999998</v>
      </c>
      <c r="AG374" s="8">
        <f t="shared" si="56"/>
        <v>-1</v>
      </c>
      <c r="AH374" s="8">
        <f>SUM(AG$3:AG374)</f>
        <v>-4.2599999999999971</v>
      </c>
      <c r="AI374">
        <v>13</v>
      </c>
      <c r="AJ374" s="8">
        <f t="shared" si="57"/>
        <v>-1</v>
      </c>
      <c r="AK374" s="8">
        <f>SUM(AJ$3:AJ374)</f>
        <v>-46.5</v>
      </c>
      <c r="AL374" s="2">
        <v>13</v>
      </c>
      <c r="AM374" s="8">
        <f t="shared" si="58"/>
        <v>-1</v>
      </c>
      <c r="AN374" s="8">
        <f>SUM(AM$3:AM374)</f>
        <v>-84.5</v>
      </c>
      <c r="AO374" s="2">
        <v>7.5</v>
      </c>
      <c r="AP374" s="8">
        <f t="shared" si="59"/>
        <v>-1</v>
      </c>
      <c r="AQ374" s="8">
        <f>SUM(AP$3:AP374)</f>
        <v>-38.5</v>
      </c>
      <c r="AR374">
        <v>7</v>
      </c>
      <c r="AS374">
        <v>1.1000000000000001</v>
      </c>
      <c r="AT374" s="4">
        <f t="shared" si="54"/>
        <v>-1</v>
      </c>
      <c r="AU374" s="5">
        <f>SUM($AT$3:AT374)</f>
        <v>-84.5</v>
      </c>
      <c r="AV374" s="6">
        <f>SUM(R374,U374,X374,AA374,AD374,AG374)</f>
        <v>-0.96999999999999975</v>
      </c>
    </row>
    <row r="375" spans="1:48" x14ac:dyDescent="0.25">
      <c r="A375">
        <f>IF(AND(G375&lt;&gt;"",H375&lt;&gt;"",I375&lt;&gt;"",J375&lt;&gt;"",K375&lt;&gt;"",L375&lt;&gt;"",M375&lt;&gt;"",N375&lt;&gt;"",O375&lt;&gt;"",P375&lt;&gt;"",Q375&lt;&gt;"",T375&lt;&gt;"",W375&lt;&gt;"",Z375&lt;&gt;"",AC375&lt;&gt;"",AF375&lt;&gt;"",AI375&lt;&gt;"",AL375&lt;&gt;"",AO375&lt;&gt;"",AR375&lt;&gt;"",AS375&lt;&gt;""),1,0)</f>
        <v>1</v>
      </c>
      <c r="B375" s="1">
        <v>43886</v>
      </c>
      <c r="C375" t="s">
        <v>241</v>
      </c>
      <c r="D375" t="s">
        <v>751</v>
      </c>
      <c r="E375" t="s">
        <v>706</v>
      </c>
      <c r="F375" t="s">
        <v>539</v>
      </c>
      <c r="G375">
        <v>2020</v>
      </c>
      <c r="H375">
        <v>2</v>
      </c>
      <c r="I375">
        <v>25</v>
      </c>
      <c r="J375" t="s">
        <v>188</v>
      </c>
      <c r="K375">
        <v>3</v>
      </c>
      <c r="L375" s="3">
        <v>1</v>
      </c>
      <c r="M375" s="3">
        <v>1</v>
      </c>
      <c r="N375">
        <v>3.25</v>
      </c>
      <c r="O375">
        <v>3.5</v>
      </c>
      <c r="P375">
        <v>2.15</v>
      </c>
      <c r="Q375" s="2">
        <v>1.75</v>
      </c>
      <c r="R375" s="8">
        <f t="shared" si="55"/>
        <v>0.75</v>
      </c>
      <c r="S375" s="8">
        <f>SUM($R$3:R375)</f>
        <v>-31.650000000000006</v>
      </c>
      <c r="T375" s="2">
        <v>2</v>
      </c>
      <c r="U375" s="8">
        <f t="shared" si="50"/>
        <v>-1</v>
      </c>
      <c r="V375" s="8">
        <f>SUM($U$3:U375)</f>
        <v>-8.289999999999992</v>
      </c>
      <c r="W375" s="9">
        <v>1.3</v>
      </c>
      <c r="X375" s="8">
        <f t="shared" si="51"/>
        <v>0.30000000000000004</v>
      </c>
      <c r="Y375" s="8">
        <f>SUM($X$3:X375)</f>
        <v>-14.619999999999994</v>
      </c>
      <c r="Z375" s="9">
        <v>3.5</v>
      </c>
      <c r="AA375" s="8">
        <f t="shared" si="52"/>
        <v>-1</v>
      </c>
      <c r="AB375" s="8">
        <f>SUM($AA$3:AA375)</f>
        <v>-20.32</v>
      </c>
      <c r="AC375" s="2">
        <v>1.9</v>
      </c>
      <c r="AD375" s="8">
        <f t="shared" si="53"/>
        <v>0.89999999999999991</v>
      </c>
      <c r="AE375" s="8">
        <f>SUM(AD$3:AD375)</f>
        <v>127.04999999999997</v>
      </c>
      <c r="AF375" s="2">
        <v>1.9</v>
      </c>
      <c r="AG375" s="8">
        <f t="shared" si="56"/>
        <v>0.89999999999999991</v>
      </c>
      <c r="AH375" s="8">
        <f>SUM(AG$3:AG375)</f>
        <v>-3.3599999999999972</v>
      </c>
      <c r="AI375">
        <v>10</v>
      </c>
      <c r="AJ375" s="8">
        <f t="shared" si="57"/>
        <v>-1</v>
      </c>
      <c r="AK375" s="8">
        <f>SUM(AJ$3:AJ375)</f>
        <v>-47.5</v>
      </c>
      <c r="AL375" s="2">
        <v>11</v>
      </c>
      <c r="AM375" s="8">
        <f t="shared" si="58"/>
        <v>-1</v>
      </c>
      <c r="AN375" s="8">
        <f>SUM(AM$3:AM375)</f>
        <v>-85.5</v>
      </c>
      <c r="AO375" s="2">
        <v>6.5</v>
      </c>
      <c r="AP375" s="8">
        <f t="shared" si="59"/>
        <v>5.5</v>
      </c>
      <c r="AQ375" s="8">
        <f>SUM(AP$3:AP375)</f>
        <v>-33</v>
      </c>
      <c r="AR375">
        <v>6.8</v>
      </c>
      <c r="AS375">
        <v>1.1000000000000001</v>
      </c>
      <c r="AT375" s="4">
        <f t="shared" si="54"/>
        <v>-1</v>
      </c>
      <c r="AU375" s="5">
        <f>SUM($AT$3:AT375)</f>
        <v>-85.5</v>
      </c>
      <c r="AV375" s="6">
        <f>SUM(R375,U375,X375,AA375,AD375,AG375)</f>
        <v>0.84999999999999987</v>
      </c>
    </row>
    <row r="376" spans="1:48" x14ac:dyDescent="0.25">
      <c r="A376">
        <f>IF(AND(G376&lt;&gt;"",H376&lt;&gt;"",I376&lt;&gt;"",J376&lt;&gt;"",K376&lt;&gt;"",L376&lt;&gt;"",M376&lt;&gt;"",N376&lt;&gt;"",O376&lt;&gt;"",P376&lt;&gt;"",Q376&lt;&gt;"",T376&lt;&gt;"",W376&lt;&gt;"",Z376&lt;&gt;"",AC376&lt;&gt;"",AF376&lt;&gt;"",AI376&lt;&gt;"",AL376&lt;&gt;"",AO376&lt;&gt;"",AR376&lt;&gt;"",AS376&lt;&gt;""),1,0)</f>
        <v>1</v>
      </c>
      <c r="B376" s="1">
        <v>43886</v>
      </c>
      <c r="C376" t="s">
        <v>298</v>
      </c>
      <c r="D376" t="s">
        <v>752</v>
      </c>
      <c r="E376" t="s">
        <v>398</v>
      </c>
      <c r="F376" t="s">
        <v>559</v>
      </c>
      <c r="G376">
        <v>2020</v>
      </c>
      <c r="H376">
        <v>2</v>
      </c>
      <c r="I376">
        <v>25</v>
      </c>
      <c r="J376" t="s">
        <v>188</v>
      </c>
      <c r="K376">
        <v>3</v>
      </c>
      <c r="L376" s="3">
        <v>0</v>
      </c>
      <c r="M376" s="3">
        <v>1</v>
      </c>
      <c r="N376">
        <v>2.2999999999999998</v>
      </c>
      <c r="O376">
        <v>3.2</v>
      </c>
      <c r="P376">
        <v>3.25</v>
      </c>
      <c r="Q376" s="2">
        <v>1.83</v>
      </c>
      <c r="R376" s="8">
        <f t="shared" si="55"/>
        <v>-1</v>
      </c>
      <c r="S376" s="8">
        <f>SUM($R$3:R376)</f>
        <v>-32.650000000000006</v>
      </c>
      <c r="T376" s="2">
        <v>1.83</v>
      </c>
      <c r="U376" s="8">
        <f t="shared" si="50"/>
        <v>0.83000000000000007</v>
      </c>
      <c r="V376" s="8">
        <f>SUM($U$3:U376)</f>
        <v>-7.459999999999992</v>
      </c>
      <c r="W376" s="9">
        <v>1.4</v>
      </c>
      <c r="X376" s="8">
        <f t="shared" si="51"/>
        <v>-1</v>
      </c>
      <c r="Y376" s="8">
        <f>SUM($X$3:X376)</f>
        <v>-15.619999999999994</v>
      </c>
      <c r="Z376" s="9">
        <v>3</v>
      </c>
      <c r="AA376" s="8">
        <f t="shared" si="52"/>
        <v>2</v>
      </c>
      <c r="AB376" s="8">
        <f>SUM($AA$3:AA376)</f>
        <v>-18.32</v>
      </c>
      <c r="AC376" s="2">
        <v>2.2999999999999998</v>
      </c>
      <c r="AD376" s="8">
        <f t="shared" si="53"/>
        <v>-1</v>
      </c>
      <c r="AE376" s="8">
        <f>SUM(AD$3:AD376)</f>
        <v>126.04999999999997</v>
      </c>
      <c r="AF376" s="2">
        <v>1.61</v>
      </c>
      <c r="AG376" s="8">
        <f t="shared" si="56"/>
        <v>0.6100000000000001</v>
      </c>
      <c r="AH376" s="8">
        <f>SUM(AG$3:AG376)</f>
        <v>-2.7499999999999973</v>
      </c>
      <c r="AI376">
        <v>7</v>
      </c>
      <c r="AJ376" s="8">
        <f t="shared" si="57"/>
        <v>-1</v>
      </c>
      <c r="AK376" s="8">
        <f>SUM(AJ$3:AJ376)</f>
        <v>-48.5</v>
      </c>
      <c r="AL376" s="2">
        <v>11</v>
      </c>
      <c r="AM376" s="8">
        <f t="shared" si="58"/>
        <v>-1</v>
      </c>
      <c r="AN376" s="8">
        <f>SUM(AM$3:AM376)</f>
        <v>-86.5</v>
      </c>
      <c r="AO376" s="2">
        <v>6</v>
      </c>
      <c r="AP376" s="8">
        <f t="shared" si="59"/>
        <v>-1</v>
      </c>
      <c r="AQ376" s="8">
        <f>SUM(AP$3:AP376)</f>
        <v>-34</v>
      </c>
      <c r="AR376">
        <v>4.4000000000000004</v>
      </c>
      <c r="AS376">
        <v>1.2</v>
      </c>
      <c r="AT376" s="4">
        <f t="shared" si="54"/>
        <v>-1</v>
      </c>
      <c r="AU376" s="5">
        <f>SUM($AT$3:AT376)</f>
        <v>-86.5</v>
      </c>
      <c r="AV376" s="6">
        <f>SUM(R376,U376,X376,AA376,AD376,AG376)</f>
        <v>0.44000000000000017</v>
      </c>
    </row>
    <row r="377" spans="1:48" x14ac:dyDescent="0.25">
      <c r="A377">
        <f>IF(AND(G377&lt;&gt;"",H377&lt;&gt;"",I377&lt;&gt;"",J377&lt;&gt;"",K377&lt;&gt;"",L377&lt;&gt;"",M377&lt;&gt;"",N377&lt;&gt;"",O377&lt;&gt;"",P377&lt;&gt;"",Q377&lt;&gt;"",T377&lt;&gt;"",W377&lt;&gt;"",Z377&lt;&gt;"",AC377&lt;&gt;"",AF377&lt;&gt;"",AI377&lt;&gt;"",AL377&lt;&gt;"",AO377&lt;&gt;"",AR377&lt;&gt;"",AS377&lt;&gt;""),1,0)</f>
        <v>1</v>
      </c>
      <c r="B377" s="1">
        <v>43886</v>
      </c>
      <c r="C377" t="s">
        <v>298</v>
      </c>
      <c r="D377" t="s">
        <v>753</v>
      </c>
      <c r="E377" t="s">
        <v>413</v>
      </c>
      <c r="F377" t="s">
        <v>406</v>
      </c>
      <c r="G377">
        <v>2020</v>
      </c>
      <c r="H377">
        <v>2</v>
      </c>
      <c r="I377">
        <v>25</v>
      </c>
      <c r="J377" t="s">
        <v>188</v>
      </c>
      <c r="K377">
        <v>3</v>
      </c>
      <c r="L377" s="3">
        <v>2</v>
      </c>
      <c r="M377" s="3">
        <v>1</v>
      </c>
      <c r="N377">
        <v>2.1</v>
      </c>
      <c r="O377">
        <v>3.4</v>
      </c>
      <c r="P377">
        <v>3.6</v>
      </c>
      <c r="Q377" s="2">
        <v>1.83</v>
      </c>
      <c r="R377" s="8">
        <f t="shared" si="55"/>
        <v>0.83000000000000007</v>
      </c>
      <c r="S377" s="8">
        <f>SUM($R$3:R377)</f>
        <v>-31.820000000000007</v>
      </c>
      <c r="T377" s="2">
        <v>1.83</v>
      </c>
      <c r="U377" s="8">
        <f t="shared" si="50"/>
        <v>-1</v>
      </c>
      <c r="V377" s="8">
        <f>SUM($U$3:U377)</f>
        <v>-8.459999999999992</v>
      </c>
      <c r="W377" s="9">
        <v>1.36</v>
      </c>
      <c r="X377" s="8">
        <f t="shared" si="51"/>
        <v>0.3600000000000001</v>
      </c>
      <c r="Y377" s="8">
        <f>SUM($X$3:X377)</f>
        <v>-15.259999999999994</v>
      </c>
      <c r="Z377" s="9">
        <v>3.2</v>
      </c>
      <c r="AA377" s="8">
        <f t="shared" si="52"/>
        <v>-1</v>
      </c>
      <c r="AB377" s="8">
        <f>SUM($AA$3:AA377)</f>
        <v>-19.32</v>
      </c>
      <c r="AC377" s="2">
        <v>2.1</v>
      </c>
      <c r="AD377" s="8">
        <f t="shared" si="53"/>
        <v>1.1000000000000001</v>
      </c>
      <c r="AE377" s="8">
        <f>SUM(AD$3:AD377)</f>
        <v>127.14999999999996</v>
      </c>
      <c r="AF377" s="2">
        <v>1.72</v>
      </c>
      <c r="AG377" s="8">
        <f t="shared" si="56"/>
        <v>-1</v>
      </c>
      <c r="AH377" s="8">
        <f>SUM(AG$3:AG377)</f>
        <v>-3.7499999999999973</v>
      </c>
      <c r="AI377">
        <v>7</v>
      </c>
      <c r="AJ377" s="8">
        <f t="shared" si="57"/>
        <v>-1</v>
      </c>
      <c r="AK377" s="8">
        <f>SUM(AJ$3:AJ377)</f>
        <v>-49.5</v>
      </c>
      <c r="AL377" s="2">
        <v>9</v>
      </c>
      <c r="AM377" s="8">
        <f t="shared" si="58"/>
        <v>8</v>
      </c>
      <c r="AN377" s="8">
        <f>SUM(AM$3:AM377)</f>
        <v>-78.5</v>
      </c>
      <c r="AO377" s="2">
        <v>6.5</v>
      </c>
      <c r="AP377" s="8">
        <f t="shared" si="59"/>
        <v>-1</v>
      </c>
      <c r="AQ377" s="8">
        <f>SUM(AP$3:AP377)</f>
        <v>-35</v>
      </c>
      <c r="AR377">
        <v>3.9</v>
      </c>
      <c r="AS377">
        <v>1.24</v>
      </c>
      <c r="AT377" s="4">
        <f t="shared" si="54"/>
        <v>8</v>
      </c>
      <c r="AU377" s="5">
        <f>SUM($AT$3:AT377)</f>
        <v>-78.5</v>
      </c>
      <c r="AV377" s="6">
        <f>SUM(R377,U377,X377,AA377,AD377,AG377)</f>
        <v>-0.70999999999999974</v>
      </c>
    </row>
    <row r="378" spans="1:48" x14ac:dyDescent="0.25">
      <c r="A378">
        <f>IF(AND(G378&lt;&gt;"",H378&lt;&gt;"",I378&lt;&gt;"",J378&lt;&gt;"",K378&lt;&gt;"",L378&lt;&gt;"",M378&lt;&gt;"",N378&lt;&gt;"",O378&lt;&gt;"",P378&lt;&gt;"",Q378&lt;&gt;"",T378&lt;&gt;"",W378&lt;&gt;"",Z378&lt;&gt;"",AC378&lt;&gt;"",AF378&lt;&gt;"",AI378&lt;&gt;"",AL378&lt;&gt;"",AO378&lt;&gt;"",AR378&lt;&gt;"",AS378&lt;&gt;""),1,0)</f>
        <v>0</v>
      </c>
      <c r="B378" s="1">
        <v>43886</v>
      </c>
      <c r="C378" t="s">
        <v>298</v>
      </c>
      <c r="D378" t="s">
        <v>754</v>
      </c>
      <c r="E378" t="s">
        <v>425</v>
      </c>
      <c r="F378" t="s">
        <v>403</v>
      </c>
      <c r="G378">
        <v>2020</v>
      </c>
      <c r="H378">
        <v>2</v>
      </c>
      <c r="I378">
        <v>25</v>
      </c>
      <c r="J378" t="s">
        <v>188</v>
      </c>
      <c r="K378">
        <v>3</v>
      </c>
      <c r="L378" s="3">
        <v>2</v>
      </c>
      <c r="M378" s="3">
        <v>1</v>
      </c>
      <c r="N378">
        <v>5.5</v>
      </c>
      <c r="O378">
        <v>4.33</v>
      </c>
      <c r="P378">
        <v>1.55</v>
      </c>
      <c r="Q378" s="2">
        <v>1.66</v>
      </c>
      <c r="R378" s="8" t="str">
        <f t="shared" si="55"/>
        <v/>
      </c>
      <c r="S378" s="8">
        <f>SUM($R$3:R378)</f>
        <v>-31.820000000000007</v>
      </c>
      <c r="T378" s="2">
        <v>2.1</v>
      </c>
      <c r="U378" s="8" t="str">
        <f t="shared" si="50"/>
        <v/>
      </c>
      <c r="V378" s="8">
        <f>SUM($U$3:U378)</f>
        <v>-8.459999999999992</v>
      </c>
      <c r="W378" s="9">
        <v>1.2</v>
      </c>
      <c r="X378" s="8" t="str">
        <f t="shared" si="51"/>
        <v/>
      </c>
      <c r="Y378" s="8">
        <f>SUM($X$3:X378)</f>
        <v>-15.259999999999994</v>
      </c>
      <c r="Z378" s="9">
        <v>4.5</v>
      </c>
      <c r="AA378" s="8" t="str">
        <f t="shared" si="52"/>
        <v/>
      </c>
      <c r="AB378" s="8">
        <f>SUM($AA$3:AA378)</f>
        <v>-19.32</v>
      </c>
      <c r="AC378" s="2">
        <v>1.66</v>
      </c>
      <c r="AD378" s="8" t="str">
        <f t="shared" si="53"/>
        <v/>
      </c>
      <c r="AE378" s="8">
        <f>SUM(AD$3:AD378)</f>
        <v>127.14999999999996</v>
      </c>
      <c r="AF378" s="2">
        <v>2.2000000000000002</v>
      </c>
      <c r="AG378" s="8" t="str">
        <f t="shared" si="56"/>
        <v/>
      </c>
      <c r="AH378" s="8">
        <f>SUM(AG$3:AG378)</f>
        <v>-3.7499999999999973</v>
      </c>
      <c r="AI378">
        <v>17</v>
      </c>
      <c r="AJ378" s="8" t="str">
        <f t="shared" si="57"/>
        <v/>
      </c>
      <c r="AK378" s="8">
        <f>SUM(AJ$3:AJ378)</f>
        <v>-49.5</v>
      </c>
      <c r="AL378" s="2">
        <v>17</v>
      </c>
      <c r="AM378" s="8" t="str">
        <f t="shared" si="58"/>
        <v/>
      </c>
      <c r="AN378" s="8">
        <f>SUM(AM$3:AM378)</f>
        <v>-78.5</v>
      </c>
      <c r="AO378" s="2">
        <v>8</v>
      </c>
      <c r="AP378" s="8" t="str">
        <f t="shared" si="59"/>
        <v/>
      </c>
      <c r="AQ378" s="8">
        <f>SUM(AP$3:AP378)</f>
        <v>-35</v>
      </c>
      <c r="AT378" s="4" t="str">
        <f t="shared" si="54"/>
        <v/>
      </c>
      <c r="AU378" s="5">
        <f>SUM($AT$3:AT378)</f>
        <v>-78.5</v>
      </c>
      <c r="AV378" s="6">
        <f>SUM(R378,U378,X378,AA378,AD378,AG378)</f>
        <v>0</v>
      </c>
    </row>
    <row r="379" spans="1:48" x14ac:dyDescent="0.25">
      <c r="A379">
        <f>IF(AND(G379&lt;&gt;"",H379&lt;&gt;"",I379&lt;&gt;"",J379&lt;&gt;"",K379&lt;&gt;"",L379&lt;&gt;"",M379&lt;&gt;"",N379&lt;&gt;"",O379&lt;&gt;"",P379&lt;&gt;"",Q379&lt;&gt;"",T379&lt;&gt;"",W379&lt;&gt;"",Z379&lt;&gt;"",AC379&lt;&gt;"",AF379&lt;&gt;"",AI379&lt;&gt;"",AL379&lt;&gt;"",AO379&lt;&gt;"",AR379&lt;&gt;"",AS379&lt;&gt;""),1,0)</f>
        <v>1</v>
      </c>
      <c r="B379" s="1">
        <v>43886</v>
      </c>
      <c r="C379" t="s">
        <v>298</v>
      </c>
      <c r="D379" t="s">
        <v>755</v>
      </c>
      <c r="E379" t="s">
        <v>416</v>
      </c>
      <c r="F379" t="s">
        <v>300</v>
      </c>
      <c r="G379">
        <v>2020</v>
      </c>
      <c r="H379">
        <v>2</v>
      </c>
      <c r="I379">
        <v>25</v>
      </c>
      <c r="J379" t="s">
        <v>188</v>
      </c>
      <c r="K379">
        <v>3</v>
      </c>
      <c r="L379" s="3">
        <v>2</v>
      </c>
      <c r="M379" s="3">
        <v>1</v>
      </c>
      <c r="N379">
        <v>2.1</v>
      </c>
      <c r="O379">
        <v>3.6</v>
      </c>
      <c r="P379">
        <v>3.25</v>
      </c>
      <c r="Q379" s="2">
        <v>1.57</v>
      </c>
      <c r="R379" s="8">
        <f t="shared" si="55"/>
        <v>0.57000000000000006</v>
      </c>
      <c r="S379" s="8">
        <f>SUM($R$3:R379)</f>
        <v>-31.250000000000007</v>
      </c>
      <c r="T379" s="2">
        <v>2.25</v>
      </c>
      <c r="U379" s="8">
        <f t="shared" si="50"/>
        <v>-1</v>
      </c>
      <c r="V379" s="8">
        <f>SUM($U$3:U379)</f>
        <v>-9.459999999999992</v>
      </c>
      <c r="W379" s="9">
        <v>1.22</v>
      </c>
      <c r="X379" s="8">
        <f t="shared" si="51"/>
        <v>0.21999999999999997</v>
      </c>
      <c r="Y379" s="8">
        <f>SUM($X$3:X379)</f>
        <v>-15.039999999999994</v>
      </c>
      <c r="Z379" s="9">
        <v>4.33</v>
      </c>
      <c r="AA379" s="8">
        <f t="shared" si="52"/>
        <v>-1</v>
      </c>
      <c r="AB379" s="8">
        <f>SUM($AA$3:AA379)</f>
        <v>-20.32</v>
      </c>
      <c r="AC379" s="2">
        <v>1.72</v>
      </c>
      <c r="AD379" s="8">
        <f t="shared" si="53"/>
        <v>0.72</v>
      </c>
      <c r="AE379" s="8">
        <f>SUM(AD$3:AD379)</f>
        <v>127.86999999999996</v>
      </c>
      <c r="AF379" s="2">
        <v>2.1</v>
      </c>
      <c r="AG379" s="8">
        <f t="shared" si="56"/>
        <v>-1</v>
      </c>
      <c r="AH379" s="8">
        <f>SUM(AG$3:AG379)</f>
        <v>-4.7499999999999973</v>
      </c>
      <c r="AI379">
        <v>9.5</v>
      </c>
      <c r="AJ379" s="8">
        <f t="shared" si="57"/>
        <v>-1</v>
      </c>
      <c r="AK379" s="8">
        <f>SUM(AJ$3:AJ379)</f>
        <v>-50.5</v>
      </c>
      <c r="AL379" s="2">
        <v>9</v>
      </c>
      <c r="AM379" s="8">
        <f t="shared" si="58"/>
        <v>8</v>
      </c>
      <c r="AN379" s="8">
        <f>SUM(AM$3:AM379)</f>
        <v>-70.5</v>
      </c>
      <c r="AO379" s="2">
        <v>7</v>
      </c>
      <c r="AP379" s="8">
        <f t="shared" si="59"/>
        <v>-1</v>
      </c>
      <c r="AQ379" s="8">
        <f>SUM(AP$3:AP379)</f>
        <v>-36</v>
      </c>
      <c r="AR379">
        <v>3.8</v>
      </c>
      <c r="AS379">
        <v>1.25</v>
      </c>
      <c r="AT379" s="4">
        <f t="shared" si="54"/>
        <v>8</v>
      </c>
      <c r="AU379" s="5">
        <f>SUM($AT$3:AT379)</f>
        <v>-70.5</v>
      </c>
      <c r="AV379" s="6">
        <f>SUM(R379,U379,X379,AA379,AD379,AG379)</f>
        <v>-1.49</v>
      </c>
    </row>
    <row r="380" spans="1:48" x14ac:dyDescent="0.25">
      <c r="A380">
        <f>IF(AND(G380&lt;&gt;"",H380&lt;&gt;"",I380&lt;&gt;"",J380&lt;&gt;"",K380&lt;&gt;"",L380&lt;&gt;"",M380&lt;&gt;"",N380&lt;&gt;"",O380&lt;&gt;"",P380&lt;&gt;"",Q380&lt;&gt;"",T380&lt;&gt;"",W380&lt;&gt;"",Z380&lt;&gt;"",AC380&lt;&gt;"",AF380&lt;&gt;"",AI380&lt;&gt;"",AL380&lt;&gt;"",AO380&lt;&gt;"",AR380&lt;&gt;"",AS380&lt;&gt;""),1,0)</f>
        <v>1</v>
      </c>
      <c r="B380" s="1">
        <v>43886</v>
      </c>
      <c r="C380" t="s">
        <v>298</v>
      </c>
      <c r="D380" t="s">
        <v>756</v>
      </c>
      <c r="E380" t="s">
        <v>422</v>
      </c>
      <c r="F380" t="s">
        <v>415</v>
      </c>
      <c r="G380">
        <v>2020</v>
      </c>
      <c r="H380">
        <v>2</v>
      </c>
      <c r="I380">
        <v>25</v>
      </c>
      <c r="J380" t="s">
        <v>188</v>
      </c>
      <c r="K380">
        <v>3</v>
      </c>
      <c r="L380" s="3">
        <v>2</v>
      </c>
      <c r="M380" s="3">
        <v>0</v>
      </c>
      <c r="N380">
        <v>1.65</v>
      </c>
      <c r="O380">
        <v>3.8</v>
      </c>
      <c r="P380">
        <v>5.25</v>
      </c>
      <c r="Q380" s="2">
        <v>1.83</v>
      </c>
      <c r="R380" s="8">
        <f t="shared" si="55"/>
        <v>-1</v>
      </c>
      <c r="S380" s="8">
        <f>SUM($R$3:R380)</f>
        <v>-32.250000000000007</v>
      </c>
      <c r="T380" s="2">
        <v>1.83</v>
      </c>
      <c r="U380" s="8">
        <f t="shared" si="50"/>
        <v>0.83000000000000007</v>
      </c>
      <c r="V380" s="8">
        <f>SUM($U$3:U380)</f>
        <v>-8.6299999999999919</v>
      </c>
      <c r="W380" s="9">
        <v>1.28</v>
      </c>
      <c r="X380" s="8">
        <f t="shared" si="51"/>
        <v>0.28000000000000003</v>
      </c>
      <c r="Y380" s="8">
        <f>SUM($X$3:X380)</f>
        <v>-14.759999999999994</v>
      </c>
      <c r="Z380" s="9">
        <v>3.75</v>
      </c>
      <c r="AA380" s="8">
        <f t="shared" si="52"/>
        <v>-1</v>
      </c>
      <c r="AB380" s="8">
        <f>SUM($AA$3:AA380)</f>
        <v>-21.32</v>
      </c>
      <c r="AC380" s="2">
        <v>1.9</v>
      </c>
      <c r="AD380" s="8">
        <f t="shared" si="53"/>
        <v>0.89999999999999991</v>
      </c>
      <c r="AE380" s="8">
        <f>SUM(AD$3:AD380)</f>
        <v>128.76999999999995</v>
      </c>
      <c r="AF380" s="2">
        <v>1.9</v>
      </c>
      <c r="AG380" s="8">
        <f t="shared" si="56"/>
        <v>0.89999999999999991</v>
      </c>
      <c r="AH380" s="8">
        <f>SUM(AG$3:AG380)</f>
        <v>-3.8499999999999974</v>
      </c>
      <c r="AI380">
        <v>7</v>
      </c>
      <c r="AJ380" s="8">
        <f t="shared" si="57"/>
        <v>-1</v>
      </c>
      <c r="AK380" s="8">
        <f>SUM(AJ$3:AJ380)</f>
        <v>-51.5</v>
      </c>
      <c r="AL380" s="2">
        <v>8.5</v>
      </c>
      <c r="AM380" s="8">
        <f t="shared" si="58"/>
        <v>-1</v>
      </c>
      <c r="AN380" s="8">
        <f>SUM(AM$3:AM380)</f>
        <v>-71.5</v>
      </c>
      <c r="AO380" s="2">
        <v>7.5</v>
      </c>
      <c r="AP380" s="8">
        <f t="shared" si="59"/>
        <v>-1</v>
      </c>
      <c r="AQ380" s="8">
        <f>SUM(AP$3:AP380)</f>
        <v>-37</v>
      </c>
      <c r="AR380">
        <v>2.85</v>
      </c>
      <c r="AS380">
        <v>1.4</v>
      </c>
      <c r="AT380" s="4">
        <f t="shared" si="54"/>
        <v>-1</v>
      </c>
      <c r="AU380" s="5">
        <f>SUM($AT$3:AT380)</f>
        <v>-71.5</v>
      </c>
      <c r="AV380" s="6">
        <f>SUM(R380,U380,X380,AA380,AD380,AG380)</f>
        <v>0.90999999999999992</v>
      </c>
    </row>
    <row r="381" spans="1:48" x14ac:dyDescent="0.25">
      <c r="A381">
        <f>IF(AND(G381&lt;&gt;"",H381&lt;&gt;"",I381&lt;&gt;"",J381&lt;&gt;"",K381&lt;&gt;"",L381&lt;&gt;"",M381&lt;&gt;"",N381&lt;&gt;"",O381&lt;&gt;"",P381&lt;&gt;"",Q381&lt;&gt;"",T381&lt;&gt;"",W381&lt;&gt;"",Z381&lt;&gt;"",AC381&lt;&gt;"",AF381&lt;&gt;"",AI381&lt;&gt;"",AL381&lt;&gt;"",AO381&lt;&gt;"",AR381&lt;&gt;"",AS381&lt;&gt;""),1,0)</f>
        <v>1</v>
      </c>
      <c r="B381" s="1">
        <v>43886</v>
      </c>
      <c r="C381" t="s">
        <v>258</v>
      </c>
      <c r="D381" t="s">
        <v>757</v>
      </c>
      <c r="E381" t="s">
        <v>260</v>
      </c>
      <c r="F381" t="s">
        <v>267</v>
      </c>
      <c r="G381">
        <v>2020</v>
      </c>
      <c r="H381">
        <v>2</v>
      </c>
      <c r="I381">
        <v>25</v>
      </c>
      <c r="J381" t="s">
        <v>188</v>
      </c>
      <c r="K381">
        <v>3</v>
      </c>
      <c r="L381" s="3">
        <v>2</v>
      </c>
      <c r="M381" s="3">
        <v>1</v>
      </c>
      <c r="N381">
        <v>1.57</v>
      </c>
      <c r="O381">
        <v>4</v>
      </c>
      <c r="P381">
        <v>6</v>
      </c>
      <c r="Q381" s="2">
        <v>1.95</v>
      </c>
      <c r="R381" s="8">
        <f t="shared" si="55"/>
        <v>0.95</v>
      </c>
      <c r="S381" s="8">
        <f>SUM($R$3:R381)</f>
        <v>-31.300000000000008</v>
      </c>
      <c r="T381" s="2">
        <v>1.8</v>
      </c>
      <c r="U381" s="8">
        <f t="shared" si="50"/>
        <v>-1</v>
      </c>
      <c r="V381" s="8">
        <f>SUM($U$3:U381)</f>
        <v>-9.6299999999999919</v>
      </c>
      <c r="W381" s="9">
        <v>1.28</v>
      </c>
      <c r="X381" s="8">
        <f t="shared" si="51"/>
        <v>0.28000000000000003</v>
      </c>
      <c r="Y381" s="8">
        <f>SUM($X$3:X381)</f>
        <v>-14.479999999999995</v>
      </c>
      <c r="Z381" s="9">
        <v>3.5</v>
      </c>
      <c r="AA381" s="8">
        <f t="shared" si="52"/>
        <v>-1</v>
      </c>
      <c r="AB381" s="8">
        <f>SUM($AA$3:AA381)</f>
        <v>-22.32</v>
      </c>
      <c r="AC381" s="2">
        <v>1.9</v>
      </c>
      <c r="AD381" s="8">
        <f t="shared" si="53"/>
        <v>0.89999999999999991</v>
      </c>
      <c r="AE381" s="8">
        <f>SUM(AD$3:AD381)</f>
        <v>129.66999999999996</v>
      </c>
      <c r="AF381" s="2">
        <v>1.9</v>
      </c>
      <c r="AG381" s="8">
        <f t="shared" si="56"/>
        <v>-1</v>
      </c>
      <c r="AH381" s="8">
        <f>SUM(AG$3:AG381)</f>
        <v>-4.8499999999999979</v>
      </c>
      <c r="AI381">
        <v>6.5</v>
      </c>
      <c r="AJ381" s="8">
        <f t="shared" si="57"/>
        <v>-1</v>
      </c>
      <c r="AK381" s="8">
        <f>SUM(AJ$3:AJ381)</f>
        <v>-52.5</v>
      </c>
      <c r="AL381" s="2">
        <v>8.5</v>
      </c>
      <c r="AM381" s="8">
        <f t="shared" si="58"/>
        <v>7.5</v>
      </c>
      <c r="AN381" s="8">
        <f>SUM(AM$3:AM381)</f>
        <v>-64</v>
      </c>
      <c r="AO381" s="2">
        <v>7.5</v>
      </c>
      <c r="AP381" s="8">
        <f t="shared" si="59"/>
        <v>-1</v>
      </c>
      <c r="AQ381" s="8">
        <f>SUM(AP$3:AP381)</f>
        <v>-38</v>
      </c>
      <c r="AR381">
        <v>2.6</v>
      </c>
      <c r="AS381">
        <v>1.47</v>
      </c>
      <c r="AT381" s="4">
        <f t="shared" si="54"/>
        <v>7.5</v>
      </c>
      <c r="AU381" s="5">
        <f>SUM($AT$3:AT381)</f>
        <v>-64</v>
      </c>
      <c r="AV381" s="6">
        <f>SUM(R381,U381,X381,AA381,AD381,AG381)</f>
        <v>-0.87000000000000011</v>
      </c>
    </row>
    <row r="382" spans="1:48" x14ac:dyDescent="0.25">
      <c r="A382">
        <f>IF(AND(G382&lt;&gt;"",H382&lt;&gt;"",I382&lt;&gt;"",J382&lt;&gt;"",K382&lt;&gt;"",L382&lt;&gt;"",M382&lt;&gt;"",N382&lt;&gt;"",O382&lt;&gt;"",P382&lt;&gt;"",Q382&lt;&gt;"",T382&lt;&gt;"",W382&lt;&gt;"",Z382&lt;&gt;"",AC382&lt;&gt;"",AF382&lt;&gt;"",AI382&lt;&gt;"",AL382&lt;&gt;"",AO382&lt;&gt;"",AR382&lt;&gt;"",AS382&lt;&gt;""),1,0)</f>
        <v>1</v>
      </c>
      <c r="B382" s="1">
        <v>43886</v>
      </c>
      <c r="C382" t="s">
        <v>258</v>
      </c>
      <c r="D382" t="s">
        <v>758</v>
      </c>
      <c r="E382" t="s">
        <v>433</v>
      </c>
      <c r="F382" t="s">
        <v>441</v>
      </c>
      <c r="G382">
        <v>2020</v>
      </c>
      <c r="H382">
        <v>2</v>
      </c>
      <c r="I382">
        <v>25</v>
      </c>
      <c r="J382" t="s">
        <v>188</v>
      </c>
      <c r="K382">
        <v>3</v>
      </c>
      <c r="L382" s="3">
        <v>1</v>
      </c>
      <c r="M382" s="3">
        <v>1</v>
      </c>
      <c r="N382">
        <v>2.37</v>
      </c>
      <c r="O382">
        <v>3.1</v>
      </c>
      <c r="P382">
        <v>3.25</v>
      </c>
      <c r="Q382" s="2">
        <v>1.8</v>
      </c>
      <c r="R382" s="8">
        <f t="shared" si="55"/>
        <v>0.8</v>
      </c>
      <c r="S382" s="8">
        <f>SUM($R$3:R382)</f>
        <v>-30.500000000000007</v>
      </c>
      <c r="T382" s="2">
        <v>1.95</v>
      </c>
      <c r="U382" s="8">
        <f t="shared" si="50"/>
        <v>-1</v>
      </c>
      <c r="V382" s="8">
        <f>SUM($U$3:U382)</f>
        <v>-10.629999999999992</v>
      </c>
      <c r="W382" s="9">
        <v>1.33</v>
      </c>
      <c r="X382" s="8">
        <f t="shared" si="51"/>
        <v>0.33000000000000007</v>
      </c>
      <c r="Y382" s="8">
        <f>SUM($X$3:X382)</f>
        <v>-14.149999999999995</v>
      </c>
      <c r="Z382" s="9">
        <v>3.25</v>
      </c>
      <c r="AA382" s="8">
        <f t="shared" si="52"/>
        <v>-1</v>
      </c>
      <c r="AB382" s="8">
        <f>SUM($AA$3:AA382)</f>
        <v>-23.32</v>
      </c>
      <c r="AC382" s="2">
        <v>2.1</v>
      </c>
      <c r="AD382" s="8">
        <f t="shared" si="53"/>
        <v>1.1000000000000001</v>
      </c>
      <c r="AE382" s="8">
        <f>SUM(AD$3:AD382)</f>
        <v>130.76999999999995</v>
      </c>
      <c r="AF382" s="2">
        <v>1.7</v>
      </c>
      <c r="AG382" s="8">
        <f t="shared" si="56"/>
        <v>0.7</v>
      </c>
      <c r="AH382" s="8">
        <f>SUM(AG$3:AG382)</f>
        <v>-4.1499999999999977</v>
      </c>
      <c r="AI382">
        <v>7.5</v>
      </c>
      <c r="AJ382" s="8">
        <f t="shared" si="57"/>
        <v>-1</v>
      </c>
      <c r="AK382" s="8">
        <f>SUM(AJ$3:AJ382)</f>
        <v>-53.5</v>
      </c>
      <c r="AL382" s="2">
        <v>9.5</v>
      </c>
      <c r="AM382" s="8">
        <f t="shared" si="58"/>
        <v>-1</v>
      </c>
      <c r="AN382" s="8">
        <f>SUM(AM$3:AM382)</f>
        <v>-65</v>
      </c>
      <c r="AO382" s="2">
        <v>6</v>
      </c>
      <c r="AP382" s="8">
        <f t="shared" si="59"/>
        <v>5</v>
      </c>
      <c r="AQ382" s="8">
        <f>SUM(AP$3:AP382)</f>
        <v>-33</v>
      </c>
      <c r="AR382">
        <v>4.8</v>
      </c>
      <c r="AS382">
        <v>1.17</v>
      </c>
      <c r="AT382" s="4">
        <f t="shared" si="54"/>
        <v>-1</v>
      </c>
      <c r="AU382" s="5">
        <f>SUM($AT$3:AT382)</f>
        <v>-65</v>
      </c>
      <c r="AV382" s="6">
        <f>SUM(R382,U382,X382,AA382,AD382,AG382)</f>
        <v>0.93000000000000016</v>
      </c>
    </row>
    <row r="383" spans="1:48" x14ac:dyDescent="0.25">
      <c r="A383">
        <f>IF(AND(G383&lt;&gt;"",H383&lt;&gt;"",I383&lt;&gt;"",J383&lt;&gt;"",K383&lt;&gt;"",L383&lt;&gt;"",M383&lt;&gt;"",N383&lt;&gt;"",O383&lt;&gt;"",P383&lt;&gt;"",Q383&lt;&gt;"",T383&lt;&gt;"",W383&lt;&gt;"",Z383&lt;&gt;"",AC383&lt;&gt;"",AF383&lt;&gt;"",AI383&lt;&gt;"",AL383&lt;&gt;"",AO383&lt;&gt;"",AR383&lt;&gt;"",AS383&lt;&gt;""),1,0)</f>
        <v>1</v>
      </c>
      <c r="B383" s="1">
        <v>43886</v>
      </c>
      <c r="C383" t="s">
        <v>258</v>
      </c>
      <c r="D383" t="s">
        <v>759</v>
      </c>
      <c r="E383" t="s">
        <v>444</v>
      </c>
      <c r="F383" t="s">
        <v>427</v>
      </c>
      <c r="G383">
        <v>2020</v>
      </c>
      <c r="H383">
        <v>2</v>
      </c>
      <c r="I383">
        <v>25</v>
      </c>
      <c r="J383" t="s">
        <v>188</v>
      </c>
      <c r="K383">
        <v>3</v>
      </c>
      <c r="L383" s="3">
        <v>3</v>
      </c>
      <c r="M383" s="3">
        <v>0</v>
      </c>
      <c r="N383">
        <v>1.7</v>
      </c>
      <c r="O383">
        <v>3.9</v>
      </c>
      <c r="P383">
        <v>4.75</v>
      </c>
      <c r="Q383" s="2">
        <v>1.66</v>
      </c>
      <c r="R383" s="8">
        <f t="shared" si="55"/>
        <v>-1</v>
      </c>
      <c r="S383" s="8">
        <f>SUM($R$3:R383)</f>
        <v>-31.500000000000007</v>
      </c>
      <c r="T383" s="2">
        <v>2.1</v>
      </c>
      <c r="U383" s="8">
        <f t="shared" si="50"/>
        <v>1.1000000000000001</v>
      </c>
      <c r="V383" s="8">
        <f>SUM($U$3:U383)</f>
        <v>-9.5299999999999923</v>
      </c>
      <c r="W383" s="9">
        <v>1.2</v>
      </c>
      <c r="X383" s="8">
        <f t="shared" si="51"/>
        <v>0.19999999999999996</v>
      </c>
      <c r="Y383" s="8">
        <f>SUM($X$3:X383)</f>
        <v>-13.949999999999996</v>
      </c>
      <c r="Z383" s="9">
        <v>4.33</v>
      </c>
      <c r="AA383" s="8">
        <f t="shared" si="52"/>
        <v>-1</v>
      </c>
      <c r="AB383" s="8">
        <f>SUM($AA$3:AA383)</f>
        <v>-24.32</v>
      </c>
      <c r="AC383" s="2">
        <v>1.66</v>
      </c>
      <c r="AD383" s="8">
        <f t="shared" si="53"/>
        <v>0.65999999999999992</v>
      </c>
      <c r="AE383" s="8">
        <f>SUM(AD$3:AD383)</f>
        <v>131.42999999999995</v>
      </c>
      <c r="AF383" s="2">
        <v>2.15</v>
      </c>
      <c r="AG383" s="8">
        <f t="shared" si="56"/>
        <v>-1</v>
      </c>
      <c r="AH383" s="8">
        <f>SUM(AG$3:AG383)</f>
        <v>-5.1499999999999977</v>
      </c>
      <c r="AI383">
        <v>8.5</v>
      </c>
      <c r="AJ383" s="8">
        <f t="shared" si="57"/>
        <v>-1</v>
      </c>
      <c r="AK383" s="8">
        <f>SUM(AJ$3:AJ383)</f>
        <v>-54.5</v>
      </c>
      <c r="AL383" s="2">
        <v>8.5</v>
      </c>
      <c r="AM383" s="8">
        <f t="shared" si="58"/>
        <v>-1</v>
      </c>
      <c r="AN383" s="8">
        <f>SUM(AM$3:AM383)</f>
        <v>-66</v>
      </c>
      <c r="AO383" s="2">
        <v>7.5</v>
      </c>
      <c r="AP383" s="8">
        <f t="shared" si="59"/>
        <v>-1</v>
      </c>
      <c r="AQ383" s="8">
        <f>SUM(AP$3:AP383)</f>
        <v>-34</v>
      </c>
      <c r="AR383">
        <v>2.85</v>
      </c>
      <c r="AS383">
        <v>1.4</v>
      </c>
      <c r="AT383" s="4">
        <f t="shared" si="54"/>
        <v>-1</v>
      </c>
      <c r="AU383" s="5">
        <f>SUM($AT$3:AT383)</f>
        <v>-66</v>
      </c>
      <c r="AV383" s="6">
        <f>SUM(R383,U383,X383,AA383,AD383,AG383)</f>
        <v>-1.04</v>
      </c>
    </row>
    <row r="384" spans="1:48" x14ac:dyDescent="0.25">
      <c r="A384">
        <f>IF(AND(G384&lt;&gt;"",H384&lt;&gt;"",I384&lt;&gt;"",J384&lt;&gt;"",K384&lt;&gt;"",L384&lt;&gt;"",M384&lt;&gt;"",N384&lt;&gt;"",O384&lt;&gt;"",P384&lt;&gt;"",Q384&lt;&gt;"",T384&lt;&gt;"",W384&lt;&gt;"",Z384&lt;&gt;"",AC384&lt;&gt;"",AF384&lt;&gt;"",AI384&lt;&gt;"",AL384&lt;&gt;"",AO384&lt;&gt;"",AR384&lt;&gt;"",AS384&lt;&gt;""),1,0)</f>
        <v>1</v>
      </c>
      <c r="B384" s="1">
        <v>43886</v>
      </c>
      <c r="C384" t="s">
        <v>258</v>
      </c>
      <c r="D384" t="s">
        <v>760</v>
      </c>
      <c r="E384" t="s">
        <v>269</v>
      </c>
      <c r="F384" t="s">
        <v>437</v>
      </c>
      <c r="G384">
        <v>2020</v>
      </c>
      <c r="H384">
        <v>2</v>
      </c>
      <c r="I384">
        <v>25</v>
      </c>
      <c r="J384" t="s">
        <v>188</v>
      </c>
      <c r="K384">
        <v>3</v>
      </c>
      <c r="L384" s="3">
        <v>3</v>
      </c>
      <c r="M384" s="3">
        <v>1</v>
      </c>
      <c r="N384">
        <v>1.72</v>
      </c>
      <c r="O384">
        <v>3.75</v>
      </c>
      <c r="P384">
        <v>4.75</v>
      </c>
      <c r="Q384" s="2">
        <v>1.95</v>
      </c>
      <c r="R384" s="8">
        <f t="shared" si="55"/>
        <v>0.95</v>
      </c>
      <c r="S384" s="8">
        <f>SUM($R$3:R384)</f>
        <v>-30.550000000000008</v>
      </c>
      <c r="T384" s="2">
        <v>1.8</v>
      </c>
      <c r="U384" s="8">
        <f t="shared" si="50"/>
        <v>-1</v>
      </c>
      <c r="V384" s="8">
        <f>SUM($U$3:U384)</f>
        <v>-10.529999999999992</v>
      </c>
      <c r="W384" s="9">
        <v>1.33</v>
      </c>
      <c r="X384" s="8">
        <f t="shared" si="51"/>
        <v>0.33000000000000007</v>
      </c>
      <c r="Y384" s="8">
        <f>SUM($X$3:X384)</f>
        <v>-13.619999999999996</v>
      </c>
      <c r="Z384" s="9">
        <v>3.25</v>
      </c>
      <c r="AA384" s="8">
        <f t="shared" si="52"/>
        <v>-1</v>
      </c>
      <c r="AB384" s="8">
        <f>SUM($AA$3:AA384)</f>
        <v>-25.32</v>
      </c>
      <c r="AC384" s="2">
        <v>2.0499999999999998</v>
      </c>
      <c r="AD384" s="8">
        <f t="shared" si="53"/>
        <v>1.0499999999999998</v>
      </c>
      <c r="AE384" s="8">
        <f>SUM(AD$3:AD384)</f>
        <v>132.47999999999996</v>
      </c>
      <c r="AF384" s="2">
        <v>1.75</v>
      </c>
      <c r="AG384" s="8">
        <f t="shared" si="56"/>
        <v>-1</v>
      </c>
      <c r="AH384" s="8">
        <f>SUM(AG$3:AG384)</f>
        <v>-6.1499999999999977</v>
      </c>
      <c r="AI384">
        <v>6.5</v>
      </c>
      <c r="AJ384" s="8">
        <f t="shared" si="57"/>
        <v>-1</v>
      </c>
      <c r="AK384" s="8">
        <f>SUM(AJ$3:AJ384)</f>
        <v>-55.5</v>
      </c>
      <c r="AL384" s="2">
        <v>8.5</v>
      </c>
      <c r="AM384" s="8">
        <f t="shared" si="58"/>
        <v>-1</v>
      </c>
      <c r="AN384" s="8">
        <f>SUM(AM$3:AM384)</f>
        <v>-67</v>
      </c>
      <c r="AO384" s="2">
        <v>7</v>
      </c>
      <c r="AP384" s="8">
        <f t="shared" si="59"/>
        <v>-1</v>
      </c>
      <c r="AQ384" s="8">
        <f>SUM(AP$3:AP384)</f>
        <v>-35</v>
      </c>
      <c r="AR384">
        <v>3.1</v>
      </c>
      <c r="AS384">
        <v>1.35</v>
      </c>
      <c r="AT384" s="4">
        <f t="shared" si="54"/>
        <v>-1</v>
      </c>
      <c r="AU384" s="5">
        <f>SUM($AT$3:AT384)</f>
        <v>-67</v>
      </c>
      <c r="AV384" s="6">
        <f>SUM(R384,U384,X384,AA384,AD384,AG384)</f>
        <v>-0.67000000000000015</v>
      </c>
    </row>
    <row r="385" spans="1:48" x14ac:dyDescent="0.25">
      <c r="A385">
        <f>IF(AND(G385&lt;&gt;"",H385&lt;&gt;"",I385&lt;&gt;"",J385&lt;&gt;"",K385&lt;&gt;"",L385&lt;&gt;"",M385&lt;&gt;"",N385&lt;&gt;"",O385&lt;&gt;"",P385&lt;&gt;"",Q385&lt;&gt;"",T385&lt;&gt;"",W385&lt;&gt;"",Z385&lt;&gt;"",AC385&lt;&gt;"",AF385&lt;&gt;"",AI385&lt;&gt;"",AL385&lt;&gt;"",AO385&lt;&gt;"",AR385&lt;&gt;"",AS385&lt;&gt;""),1,0)</f>
        <v>1</v>
      </c>
      <c r="B385" s="1">
        <v>43886</v>
      </c>
      <c r="C385" t="s">
        <v>258</v>
      </c>
      <c r="D385" t="s">
        <v>761</v>
      </c>
      <c r="E385" t="s">
        <v>443</v>
      </c>
      <c r="F385" t="s">
        <v>261</v>
      </c>
      <c r="G385">
        <v>2020</v>
      </c>
      <c r="H385">
        <v>2</v>
      </c>
      <c r="I385">
        <v>25</v>
      </c>
      <c r="J385" t="s">
        <v>188</v>
      </c>
      <c r="K385">
        <v>3</v>
      </c>
      <c r="L385" s="3">
        <v>2</v>
      </c>
      <c r="M385" s="3">
        <v>3</v>
      </c>
      <c r="N385">
        <v>1.75</v>
      </c>
      <c r="O385">
        <v>3.6</v>
      </c>
      <c r="P385">
        <v>5</v>
      </c>
      <c r="Q385" s="2">
        <v>2.1</v>
      </c>
      <c r="R385" s="8">
        <f t="shared" si="55"/>
        <v>1.1000000000000001</v>
      </c>
      <c r="S385" s="8">
        <f>SUM($R$3:R385)</f>
        <v>-29.450000000000006</v>
      </c>
      <c r="T385" s="2">
        <v>1.66</v>
      </c>
      <c r="U385" s="8">
        <f t="shared" si="50"/>
        <v>-1</v>
      </c>
      <c r="V385" s="8">
        <f>SUM($U$3:U385)</f>
        <v>-11.529999999999992</v>
      </c>
      <c r="W385" s="9">
        <v>1.4</v>
      </c>
      <c r="X385" s="8">
        <f t="shared" si="51"/>
        <v>0.39999999999999991</v>
      </c>
      <c r="Y385" s="8">
        <f>SUM($X$3:X385)</f>
        <v>-13.219999999999995</v>
      </c>
      <c r="Z385" s="9">
        <v>2.75</v>
      </c>
      <c r="AA385" s="8">
        <f t="shared" si="52"/>
        <v>-1</v>
      </c>
      <c r="AB385" s="8">
        <f>SUM($AA$3:AA385)</f>
        <v>-26.32</v>
      </c>
      <c r="AC385" s="2">
        <v>2.25</v>
      </c>
      <c r="AD385" s="8">
        <f t="shared" si="53"/>
        <v>1.25</v>
      </c>
      <c r="AE385" s="8">
        <f>SUM(AD$3:AD385)</f>
        <v>133.72999999999996</v>
      </c>
      <c r="AF385" s="2">
        <v>1.61</v>
      </c>
      <c r="AG385" s="8">
        <f t="shared" si="56"/>
        <v>-1</v>
      </c>
      <c r="AH385" s="8">
        <f>SUM(AG$3:AG385)</f>
        <v>-7.1499999999999977</v>
      </c>
      <c r="AI385">
        <v>5.5</v>
      </c>
      <c r="AJ385" s="8">
        <f t="shared" si="57"/>
        <v>-1</v>
      </c>
      <c r="AK385" s="8">
        <f>SUM(AJ$3:AJ385)</f>
        <v>-56.5</v>
      </c>
      <c r="AL385" s="2">
        <v>9</v>
      </c>
      <c r="AM385" s="8">
        <f t="shared" si="58"/>
        <v>-1</v>
      </c>
      <c r="AN385" s="8">
        <f>SUM(AM$3:AM385)</f>
        <v>-68</v>
      </c>
      <c r="AO385" s="2">
        <v>7</v>
      </c>
      <c r="AP385" s="8">
        <f t="shared" si="59"/>
        <v>-1</v>
      </c>
      <c r="AQ385" s="8">
        <f>SUM(AP$3:AP385)</f>
        <v>-36</v>
      </c>
      <c r="AR385">
        <v>3.1</v>
      </c>
      <c r="AS385">
        <v>1.35</v>
      </c>
      <c r="AT385" s="4">
        <f t="shared" si="54"/>
        <v>-1</v>
      </c>
      <c r="AU385" s="5">
        <f>SUM($AT$3:AT385)</f>
        <v>-68</v>
      </c>
      <c r="AV385" s="6">
        <f>SUM(R385,U385,X385,AA385,AD385,AG385)</f>
        <v>-0.25</v>
      </c>
    </row>
    <row r="386" spans="1:48" x14ac:dyDescent="0.25">
      <c r="A386">
        <f>IF(AND(G386&lt;&gt;"",H386&lt;&gt;"",I386&lt;&gt;"",J386&lt;&gt;"",K386&lt;&gt;"",L386&lt;&gt;"",M386&lt;&gt;"",N386&lt;&gt;"",O386&lt;&gt;"",P386&lt;&gt;"",Q386&lt;&gt;"",T386&lt;&gt;"",W386&lt;&gt;"",Z386&lt;&gt;"",AC386&lt;&gt;"",AF386&lt;&gt;"",AI386&lt;&gt;"",AL386&lt;&gt;"",AO386&lt;&gt;"",AR386&lt;&gt;"",AS386&lt;&gt;""),1,0)</f>
        <v>1</v>
      </c>
      <c r="B386" s="1">
        <v>43886</v>
      </c>
      <c r="C386" t="s">
        <v>258</v>
      </c>
      <c r="D386" t="s">
        <v>762</v>
      </c>
      <c r="E386" t="s">
        <v>264</v>
      </c>
      <c r="F386" t="s">
        <v>270</v>
      </c>
      <c r="G386">
        <v>2020</v>
      </c>
      <c r="H386">
        <v>2</v>
      </c>
      <c r="I386">
        <v>25</v>
      </c>
      <c r="J386" t="s">
        <v>188</v>
      </c>
      <c r="K386">
        <v>3</v>
      </c>
      <c r="L386" s="3">
        <v>1</v>
      </c>
      <c r="M386" s="3">
        <v>1</v>
      </c>
      <c r="N386">
        <v>1.95</v>
      </c>
      <c r="O386">
        <v>3.3</v>
      </c>
      <c r="P386">
        <v>4.2</v>
      </c>
      <c r="Q386" s="2">
        <v>2</v>
      </c>
      <c r="R386" s="8">
        <f t="shared" si="55"/>
        <v>1</v>
      </c>
      <c r="S386" s="8">
        <f>SUM($R$3:R386)</f>
        <v>-28.450000000000006</v>
      </c>
      <c r="T386" s="2">
        <v>1.75</v>
      </c>
      <c r="U386" s="8">
        <f t="shared" si="50"/>
        <v>-1</v>
      </c>
      <c r="V386" s="8">
        <f>SUM($U$3:U386)</f>
        <v>-12.529999999999992</v>
      </c>
      <c r="W386" s="9">
        <v>1.4</v>
      </c>
      <c r="X386" s="8">
        <f t="shared" si="51"/>
        <v>0.39999999999999991</v>
      </c>
      <c r="Y386" s="8">
        <f>SUM($X$3:X386)</f>
        <v>-12.819999999999995</v>
      </c>
      <c r="Z386" s="9">
        <v>2.75</v>
      </c>
      <c r="AA386" s="8">
        <f t="shared" si="52"/>
        <v>-1</v>
      </c>
      <c r="AB386" s="8">
        <f>SUM($AA$3:AA386)</f>
        <v>-27.32</v>
      </c>
      <c r="AC386" s="2">
        <v>2.4</v>
      </c>
      <c r="AD386" s="8">
        <f t="shared" si="53"/>
        <v>1.4</v>
      </c>
      <c r="AE386" s="8">
        <f>SUM(AD$3:AD386)</f>
        <v>135.12999999999997</v>
      </c>
      <c r="AF386" s="2">
        <v>1.53</v>
      </c>
      <c r="AG386" s="8">
        <f t="shared" si="56"/>
        <v>0.53</v>
      </c>
      <c r="AH386" s="8">
        <f>SUM(AG$3:AG386)</f>
        <v>-6.6199999999999974</v>
      </c>
      <c r="AI386">
        <v>6</v>
      </c>
      <c r="AJ386" s="8">
        <f t="shared" si="57"/>
        <v>-1</v>
      </c>
      <c r="AK386" s="8">
        <f>SUM(AJ$3:AJ386)</f>
        <v>-57.5</v>
      </c>
      <c r="AL386" s="2">
        <v>9</v>
      </c>
      <c r="AM386" s="8">
        <f t="shared" si="58"/>
        <v>-1</v>
      </c>
      <c r="AN386" s="8">
        <f>SUM(AM$3:AM386)</f>
        <v>-69</v>
      </c>
      <c r="AO386" s="2">
        <v>6.5</v>
      </c>
      <c r="AP386" s="8">
        <f t="shared" si="59"/>
        <v>5.5</v>
      </c>
      <c r="AQ386" s="8">
        <f>SUM(AP$3:AP386)</f>
        <v>-30.5</v>
      </c>
      <c r="AR386">
        <v>3.7</v>
      </c>
      <c r="AS386">
        <v>1.26</v>
      </c>
      <c r="AT386" s="4">
        <f t="shared" si="54"/>
        <v>-1</v>
      </c>
      <c r="AU386" s="5">
        <f>SUM($AT$3:AT386)</f>
        <v>-69</v>
      </c>
      <c r="AV386" s="6">
        <f>SUM(R386,U386,X386,AA386,AD386,AG386)</f>
        <v>1.3299999999999998</v>
      </c>
    </row>
    <row r="387" spans="1:48" x14ac:dyDescent="0.25">
      <c r="A387">
        <f>IF(AND(G387&lt;&gt;"",H387&lt;&gt;"",I387&lt;&gt;"",J387&lt;&gt;"",K387&lt;&gt;"",L387&lt;&gt;"",M387&lt;&gt;"",N387&lt;&gt;"",O387&lt;&gt;"",P387&lt;&gt;"",Q387&lt;&gt;"",T387&lt;&gt;"",W387&lt;&gt;"",Z387&lt;&gt;"",AC387&lt;&gt;"",AF387&lt;&gt;"",AI387&lt;&gt;"",AL387&lt;&gt;"",AO387&lt;&gt;"",AR387&lt;&gt;"",AS387&lt;&gt;""),1,0)</f>
        <v>1</v>
      </c>
      <c r="B387" s="1">
        <v>43886</v>
      </c>
      <c r="C387" t="s">
        <v>271</v>
      </c>
      <c r="D387" t="s">
        <v>763</v>
      </c>
      <c r="E387" t="s">
        <v>452</v>
      </c>
      <c r="F387" t="s">
        <v>466</v>
      </c>
      <c r="G387">
        <v>2020</v>
      </c>
      <c r="H387">
        <v>2</v>
      </c>
      <c r="I387">
        <v>25</v>
      </c>
      <c r="J387" t="s">
        <v>188</v>
      </c>
      <c r="K387">
        <v>3</v>
      </c>
      <c r="L387" s="3">
        <v>2</v>
      </c>
      <c r="M387" s="3">
        <v>1</v>
      </c>
      <c r="N387">
        <v>2.2000000000000002</v>
      </c>
      <c r="O387">
        <v>3.3</v>
      </c>
      <c r="P387">
        <v>3.4</v>
      </c>
      <c r="Q387" s="2">
        <v>1.83</v>
      </c>
      <c r="R387" s="8">
        <f t="shared" si="55"/>
        <v>0.83000000000000007</v>
      </c>
      <c r="S387" s="8">
        <f>SUM($R$3:R387)</f>
        <v>-27.620000000000005</v>
      </c>
      <c r="T387" s="2">
        <v>1.83</v>
      </c>
      <c r="U387" s="8">
        <f t="shared" si="50"/>
        <v>-1</v>
      </c>
      <c r="V387" s="8">
        <f>SUM($U$3:U387)</f>
        <v>-13.529999999999992</v>
      </c>
      <c r="W387" s="9">
        <v>1.33</v>
      </c>
      <c r="X387" s="8">
        <f t="shared" si="51"/>
        <v>0.33000000000000007</v>
      </c>
      <c r="Y387" s="8">
        <f>SUM($X$3:X387)</f>
        <v>-12.489999999999995</v>
      </c>
      <c r="Z387" s="9">
        <v>3.25</v>
      </c>
      <c r="AA387" s="8">
        <f t="shared" si="52"/>
        <v>-1</v>
      </c>
      <c r="AB387" s="8">
        <f>SUM($AA$3:AA387)</f>
        <v>-28.32</v>
      </c>
      <c r="AC387" s="2">
        <v>2.1</v>
      </c>
      <c r="AD387" s="8">
        <f t="shared" si="53"/>
        <v>1.1000000000000001</v>
      </c>
      <c r="AE387" s="8">
        <f>SUM(AD$3:AD387)</f>
        <v>136.22999999999996</v>
      </c>
      <c r="AF387" s="2">
        <v>1.7</v>
      </c>
      <c r="AG387" s="8">
        <f t="shared" si="56"/>
        <v>-1</v>
      </c>
      <c r="AH387" s="8">
        <f>SUM(AG$3:AG387)</f>
        <v>-7.6199999999999974</v>
      </c>
      <c r="AI387">
        <v>7.5</v>
      </c>
      <c r="AJ387" s="8">
        <f t="shared" si="57"/>
        <v>-1</v>
      </c>
      <c r="AK387" s="8">
        <f>SUM(AJ$3:AJ387)</f>
        <v>-58.5</v>
      </c>
      <c r="AL387" s="2">
        <v>9.5</v>
      </c>
      <c r="AM387" s="8">
        <f t="shared" si="58"/>
        <v>8.5</v>
      </c>
      <c r="AN387" s="8">
        <f>SUM(AM$3:AM387)</f>
        <v>-60.5</v>
      </c>
      <c r="AO387" s="2">
        <v>6</v>
      </c>
      <c r="AP387" s="8">
        <f t="shared" si="59"/>
        <v>-1</v>
      </c>
      <c r="AQ387" s="8">
        <f>SUM(AP$3:AP387)</f>
        <v>-31.5</v>
      </c>
      <c r="AR387">
        <v>4.4000000000000004</v>
      </c>
      <c r="AS387">
        <v>1.2</v>
      </c>
      <c r="AT387" s="4">
        <f t="shared" si="54"/>
        <v>8.5</v>
      </c>
      <c r="AU387" s="5">
        <f>SUM($AT$3:AT387)</f>
        <v>-60.5</v>
      </c>
      <c r="AV387" s="6">
        <f>SUM(R387,U387,X387,AA387,AD387,AG387)</f>
        <v>-0.73999999999999977</v>
      </c>
    </row>
    <row r="388" spans="1:48" x14ac:dyDescent="0.25">
      <c r="A388">
        <f>IF(AND(G388&lt;&gt;"",H388&lt;&gt;"",I388&lt;&gt;"",J388&lt;&gt;"",K388&lt;&gt;"",L388&lt;&gt;"",M388&lt;&gt;"",N388&lt;&gt;"",O388&lt;&gt;"",P388&lt;&gt;"",Q388&lt;&gt;"",T388&lt;&gt;"",W388&lt;&gt;"",Z388&lt;&gt;"",AC388&lt;&gt;"",AF388&lt;&gt;"",AI388&lt;&gt;"",AL388&lt;&gt;"",AO388&lt;&gt;"",AR388&lt;&gt;"",AS388&lt;&gt;""),1,0)</f>
        <v>1</v>
      </c>
      <c r="B388" s="1">
        <v>43886</v>
      </c>
      <c r="C388" t="s">
        <v>271</v>
      </c>
      <c r="D388" t="s">
        <v>764</v>
      </c>
      <c r="E388" t="s">
        <v>476</v>
      </c>
      <c r="F388" t="s">
        <v>274</v>
      </c>
      <c r="G388">
        <v>2020</v>
      </c>
      <c r="H388">
        <v>2</v>
      </c>
      <c r="I388">
        <v>25</v>
      </c>
      <c r="J388" t="s">
        <v>188</v>
      </c>
      <c r="K388">
        <v>3</v>
      </c>
      <c r="L388" s="3">
        <v>4</v>
      </c>
      <c r="M388" s="3">
        <v>2</v>
      </c>
      <c r="N388">
        <v>2.7</v>
      </c>
      <c r="O388">
        <v>3</v>
      </c>
      <c r="P388">
        <v>2.87</v>
      </c>
      <c r="Q388" s="2">
        <v>2</v>
      </c>
      <c r="R388" s="8">
        <f t="shared" si="55"/>
        <v>1</v>
      </c>
      <c r="S388" s="8">
        <f>SUM($R$3:R388)</f>
        <v>-26.620000000000005</v>
      </c>
      <c r="T388" s="2">
        <v>1.72</v>
      </c>
      <c r="U388" s="8">
        <f t="shared" si="50"/>
        <v>-1</v>
      </c>
      <c r="V388" s="8">
        <f>SUM($U$3:U388)</f>
        <v>-14.529999999999992</v>
      </c>
      <c r="W388" s="9">
        <v>1.5</v>
      </c>
      <c r="X388" s="8">
        <f t="shared" ref="X388:X451" si="60">IF($A388=1,(W388-1)*IF($L388+$M388&gt;1.5,1,0)+(-1)*(1-IF($L388+$M388&gt;1.5,1,0)),"")</f>
        <v>0.5</v>
      </c>
      <c r="Y388" s="8">
        <f>SUM($X$3:X388)</f>
        <v>-11.989999999999995</v>
      </c>
      <c r="Z388" s="9">
        <v>2.5</v>
      </c>
      <c r="AA388" s="8">
        <f t="shared" ref="AA388:AA451" si="61">IF($A388=1,(Z388-1)*IF($L388+$M388&lt;1.5,1,0)+(-1)*(1-IF($L388+$M388&lt;1.5,1,0)),"")</f>
        <v>-1</v>
      </c>
      <c r="AB388" s="8">
        <f>SUM($AA$3:AA388)</f>
        <v>-29.32</v>
      </c>
      <c r="AC388" s="2">
        <v>2.5</v>
      </c>
      <c r="AD388" s="8">
        <f t="shared" ref="AD388:AD451" si="62">IF($A388=1,(AC388-1)*IF($L388+$M388&gt;1.5,1,0)+(-1)*(1-IF($L388+$M388&gt;1.5,1,0)),"")</f>
        <v>1.5</v>
      </c>
      <c r="AE388" s="8">
        <f>SUM(AD$3:AD388)</f>
        <v>137.72999999999996</v>
      </c>
      <c r="AF388" s="2">
        <v>1.5</v>
      </c>
      <c r="AG388" s="8">
        <f t="shared" si="56"/>
        <v>-1</v>
      </c>
      <c r="AH388" s="8">
        <f>SUM(AG$3:AG388)</f>
        <v>-8.6199999999999974</v>
      </c>
      <c r="AI388">
        <v>7</v>
      </c>
      <c r="AJ388" s="8">
        <f t="shared" si="57"/>
        <v>-1</v>
      </c>
      <c r="AK388" s="8">
        <f>SUM(AJ$3:AJ388)</f>
        <v>-59.5</v>
      </c>
      <c r="AL388" s="2">
        <v>11</v>
      </c>
      <c r="AM388" s="8">
        <f t="shared" si="58"/>
        <v>-1</v>
      </c>
      <c r="AN388" s="8">
        <f>SUM(AM$3:AM388)</f>
        <v>-61.5</v>
      </c>
      <c r="AO388" s="2">
        <v>6</v>
      </c>
      <c r="AP388" s="8">
        <f t="shared" si="59"/>
        <v>-1</v>
      </c>
      <c r="AQ388" s="8">
        <f>SUM(AP$3:AP388)</f>
        <v>-32.5</v>
      </c>
      <c r="AR388">
        <v>6</v>
      </c>
      <c r="AS388">
        <v>1.1200000000000001</v>
      </c>
      <c r="AT388" s="4">
        <f t="shared" ref="AT388:AT451" si="63">IF($A388=1,(AL388-1)*IF(AND($L388=2, $M388=1),1,0)+(-1)*(1-(IF(AND($L388=2, $M388=1),1,0))),"")</f>
        <v>-1</v>
      </c>
      <c r="AU388" s="5">
        <f>SUM($AT$3:AT388)</f>
        <v>-61.5</v>
      </c>
      <c r="AV388" s="6">
        <f>SUM(R388,U388,X388,AA388,AD388,AG388)</f>
        <v>0</v>
      </c>
    </row>
    <row r="389" spans="1:48" x14ac:dyDescent="0.25">
      <c r="A389">
        <f>IF(AND(G389&lt;&gt;"",H389&lt;&gt;"",I389&lt;&gt;"",J389&lt;&gt;"",K389&lt;&gt;"",L389&lt;&gt;"",M389&lt;&gt;"",N389&lt;&gt;"",O389&lt;&gt;"",P389&lt;&gt;"",Q389&lt;&gt;"",T389&lt;&gt;"",W389&lt;&gt;"",Z389&lt;&gt;"",AC389&lt;&gt;"",AF389&lt;&gt;"",AI389&lt;&gt;"",AL389&lt;&gt;"",AO389&lt;&gt;"",AR389&lt;&gt;"",AS389&lt;&gt;""),1,0)</f>
        <v>1</v>
      </c>
      <c r="B389" s="1">
        <v>43886</v>
      </c>
      <c r="C389" t="s">
        <v>248</v>
      </c>
      <c r="D389" t="s">
        <v>765</v>
      </c>
      <c r="E389" t="s">
        <v>551</v>
      </c>
      <c r="F389" t="s">
        <v>250</v>
      </c>
      <c r="G389">
        <v>2020</v>
      </c>
      <c r="H389">
        <v>2</v>
      </c>
      <c r="I389">
        <v>25</v>
      </c>
      <c r="J389" t="s">
        <v>188</v>
      </c>
      <c r="K389">
        <v>3</v>
      </c>
      <c r="L389" s="3">
        <v>1</v>
      </c>
      <c r="M389" s="3">
        <v>2</v>
      </c>
      <c r="N389">
        <v>2.0499999999999998</v>
      </c>
      <c r="O389">
        <v>3.3</v>
      </c>
      <c r="P389">
        <v>3.6</v>
      </c>
      <c r="Q389" s="2">
        <v>1.95</v>
      </c>
      <c r="R389" s="8">
        <f t="shared" ref="R389:R452" si="64">IF($A389=1,(Q389-1)*IF(AND($L389&gt;0, $M389&gt;0),1,0)+(-1)*(1-IF(AND($L389&gt;0, $M389&gt;0),1,0)),"")</f>
        <v>0.95</v>
      </c>
      <c r="S389" s="8">
        <f>SUM($R$3:R389)</f>
        <v>-25.670000000000005</v>
      </c>
      <c r="T389" s="2">
        <v>1.8</v>
      </c>
      <c r="U389" s="8">
        <f t="shared" ref="U389:U452" si="65">IF($A389=1,(T389-1)*IF(OR($L389&lt;=0, $M389&lt;=0),1,0)+(-1)*(1-IF(OR($L389&lt;=0, $M389&lt;=0),1,0)),"")</f>
        <v>-1</v>
      </c>
      <c r="V389" s="8">
        <f>SUM($U$3:U389)</f>
        <v>-15.529999999999992</v>
      </c>
      <c r="W389" s="9">
        <v>1.4</v>
      </c>
      <c r="X389" s="8">
        <f t="shared" si="60"/>
        <v>0.39999999999999991</v>
      </c>
      <c r="Y389" s="8">
        <f>SUM($X$3:X389)</f>
        <v>-11.589999999999995</v>
      </c>
      <c r="Z389" s="9">
        <v>3</v>
      </c>
      <c r="AA389" s="8">
        <f t="shared" si="61"/>
        <v>-1</v>
      </c>
      <c r="AB389" s="8">
        <f>SUM($AA$3:AA389)</f>
        <v>-30.32</v>
      </c>
      <c r="AC389" s="2">
        <v>2.2000000000000002</v>
      </c>
      <c r="AD389" s="8">
        <f t="shared" si="62"/>
        <v>1.2000000000000002</v>
      </c>
      <c r="AE389" s="8">
        <f>SUM(AD$3:AD389)</f>
        <v>138.92999999999995</v>
      </c>
      <c r="AF389" s="2">
        <v>1.66</v>
      </c>
      <c r="AG389" s="8">
        <f t="shared" ref="AG389:AG452" si="66">IF($A389=1,(AF389-1)*IF($L389+$M389&lt;2.5,1,0)+(-1)*(1-IF($L389+$M389&lt;2.5,1,0)),"")</f>
        <v>-1</v>
      </c>
      <c r="AH389" s="8">
        <f>SUM(AG$3:AG389)</f>
        <v>-9.6199999999999974</v>
      </c>
      <c r="AI389">
        <v>7</v>
      </c>
      <c r="AJ389" s="8">
        <f t="shared" ref="AJ389:AJ452" si="67">IF($A389=1,(AI389-1)*IF(AND($L389=1,$M389=0),1,0)+(-1)*(1-IF(AND($L389=1,$M389=0),1,0)),"")</f>
        <v>-1</v>
      </c>
      <c r="AK389" s="8">
        <f>SUM(AJ$3:AJ389)</f>
        <v>-60.5</v>
      </c>
      <c r="AL389" s="2">
        <v>9</v>
      </c>
      <c r="AM389" s="8">
        <f t="shared" ref="AM389:AM452" si="68">IF($A389=1,(AL389-1)*IF(AND($L389=2,$M389=1),1,0)+(-1)*(1-IF(AND($L389=2,$M389=1),1,0)),"")</f>
        <v>-1</v>
      </c>
      <c r="AN389" s="8">
        <f>SUM(AM$3:AM389)</f>
        <v>-62.5</v>
      </c>
      <c r="AO389" s="2">
        <v>6.5</v>
      </c>
      <c r="AP389" s="8">
        <f t="shared" ref="AP389:AP452" si="69">IF($A389=1,(AO389-1)*IF(AND($L389=1,$M389=1),1,0)+(-1)*(1-IF(AND($L389=1,$M389=1),1,0)),"")</f>
        <v>-1</v>
      </c>
      <c r="AQ389" s="8">
        <f>SUM(AP$3:AP389)</f>
        <v>-33.5</v>
      </c>
      <c r="AR389">
        <v>4.1500000000000004</v>
      </c>
      <c r="AS389">
        <v>1.22</v>
      </c>
      <c r="AT389" s="4">
        <f t="shared" si="63"/>
        <v>-1</v>
      </c>
      <c r="AU389" s="5">
        <f>SUM($AT$3:AT389)</f>
        <v>-62.5</v>
      </c>
      <c r="AV389" s="6">
        <f>SUM(R389,U389,X389,AA389,AD389,AG389)</f>
        <v>-0.44999999999999996</v>
      </c>
    </row>
    <row r="390" spans="1:48" x14ac:dyDescent="0.25">
      <c r="A390">
        <f>IF(AND(G390&lt;&gt;"",H390&lt;&gt;"",I390&lt;&gt;"",J390&lt;&gt;"",K390&lt;&gt;"",L390&lt;&gt;"",M390&lt;&gt;"",N390&lt;&gt;"",O390&lt;&gt;"",P390&lt;&gt;"",Q390&lt;&gt;"",T390&lt;&gt;"",W390&lt;&gt;"",Z390&lt;&gt;"",AC390&lt;&gt;"",AF390&lt;&gt;"",AI390&lt;&gt;"",AL390&lt;&gt;"",AO390&lt;&gt;"",AR390&lt;&gt;"",AS390&lt;&gt;""),1,0)</f>
        <v>1</v>
      </c>
      <c r="B390" s="1">
        <v>43885</v>
      </c>
      <c r="C390" t="s">
        <v>291</v>
      </c>
      <c r="D390" t="s">
        <v>766</v>
      </c>
      <c r="E390" t="s">
        <v>230</v>
      </c>
      <c r="F390" t="s">
        <v>388</v>
      </c>
      <c r="G390">
        <v>2020</v>
      </c>
      <c r="H390">
        <v>2</v>
      </c>
      <c r="I390">
        <v>24</v>
      </c>
      <c r="J390" t="s">
        <v>77</v>
      </c>
      <c r="K390">
        <v>2</v>
      </c>
      <c r="L390" s="3">
        <v>1</v>
      </c>
      <c r="M390" s="3">
        <v>2</v>
      </c>
      <c r="N390">
        <v>1.75</v>
      </c>
      <c r="O390">
        <v>3.8</v>
      </c>
      <c r="P390">
        <v>4.5</v>
      </c>
      <c r="Q390" s="2">
        <v>1.66</v>
      </c>
      <c r="R390" s="8">
        <f t="shared" si="64"/>
        <v>0.65999999999999992</v>
      </c>
      <c r="S390" s="8">
        <f>SUM($R$3:R390)</f>
        <v>-25.010000000000005</v>
      </c>
      <c r="T390" s="2">
        <v>2.1</v>
      </c>
      <c r="U390" s="8">
        <f t="shared" si="65"/>
        <v>-1</v>
      </c>
      <c r="V390" s="8">
        <f>SUM($U$3:U390)</f>
        <v>-16.529999999999994</v>
      </c>
      <c r="W390" s="9">
        <v>1.22</v>
      </c>
      <c r="X390" s="8">
        <f t="shared" si="60"/>
        <v>0.21999999999999997</v>
      </c>
      <c r="Y390" s="8">
        <f>SUM($X$3:X390)</f>
        <v>-11.369999999999994</v>
      </c>
      <c r="Z390" s="9">
        <v>4.33</v>
      </c>
      <c r="AA390" s="8">
        <f t="shared" si="61"/>
        <v>-1</v>
      </c>
      <c r="AB390" s="8">
        <f>SUM($AA$3:AA390)</f>
        <v>-31.32</v>
      </c>
      <c r="AC390" s="2">
        <v>1.72</v>
      </c>
      <c r="AD390" s="8">
        <f t="shared" si="62"/>
        <v>0.72</v>
      </c>
      <c r="AE390" s="8">
        <f>SUM(AD$3:AD390)</f>
        <v>139.64999999999995</v>
      </c>
      <c r="AF390" s="2">
        <v>2.1</v>
      </c>
      <c r="AG390" s="8">
        <f t="shared" si="66"/>
        <v>-1</v>
      </c>
      <c r="AH390" s="8">
        <f>SUM(AG$3:AG390)</f>
        <v>-10.619999999999997</v>
      </c>
      <c r="AI390">
        <v>8.5</v>
      </c>
      <c r="AJ390" s="8">
        <f t="shared" si="67"/>
        <v>-1</v>
      </c>
      <c r="AK390" s="8">
        <f>SUM(AJ$3:AJ390)</f>
        <v>-61.5</v>
      </c>
      <c r="AL390" s="2">
        <v>8.5</v>
      </c>
      <c r="AM390" s="8">
        <f t="shared" si="68"/>
        <v>-1</v>
      </c>
      <c r="AN390" s="8">
        <f>SUM(AM$3:AM390)</f>
        <v>-63.5</v>
      </c>
      <c r="AO390" s="2">
        <v>7.5</v>
      </c>
      <c r="AP390" s="8">
        <f t="shared" si="69"/>
        <v>-1</v>
      </c>
      <c r="AQ390" s="8">
        <f>SUM(AP$3:AP390)</f>
        <v>-34.5</v>
      </c>
      <c r="AR390">
        <v>3.3</v>
      </c>
      <c r="AS390">
        <v>1.32</v>
      </c>
      <c r="AT390" s="4">
        <f t="shared" si="63"/>
        <v>-1</v>
      </c>
      <c r="AU390" s="5">
        <f>SUM($AT$3:AT390)</f>
        <v>-63.5</v>
      </c>
      <c r="AV390" s="6">
        <f>SUM(R390,U390,X390,AA390,AD390,AG390)</f>
        <v>-1.4000000000000001</v>
      </c>
    </row>
    <row r="391" spans="1:48" x14ac:dyDescent="0.25">
      <c r="A391">
        <f>IF(AND(G391&lt;&gt;"",H391&lt;&gt;"",I391&lt;&gt;"",J391&lt;&gt;"",K391&lt;&gt;"",L391&lt;&gt;"",M391&lt;&gt;"",N391&lt;&gt;"",O391&lt;&gt;"",P391&lt;&gt;"",Q391&lt;&gt;"",T391&lt;&gt;"",W391&lt;&gt;"",Z391&lt;&gt;"",AC391&lt;&gt;"",AF391&lt;&gt;"",AI391&lt;&gt;"",AL391&lt;&gt;"",AO391&lt;&gt;"",AR391&lt;&gt;"",AS391&lt;&gt;""),1,0)</f>
        <v>0</v>
      </c>
      <c r="B391" s="1">
        <v>43885</v>
      </c>
      <c r="C391" t="s">
        <v>330</v>
      </c>
      <c r="D391" t="s">
        <v>767</v>
      </c>
      <c r="E391" t="s">
        <v>338</v>
      </c>
      <c r="F391" t="s">
        <v>514</v>
      </c>
      <c r="G391">
        <v>2020</v>
      </c>
      <c r="H391">
        <v>2</v>
      </c>
      <c r="I391">
        <v>24</v>
      </c>
      <c r="J391" t="s">
        <v>77</v>
      </c>
      <c r="K391">
        <v>2</v>
      </c>
      <c r="L391" s="3">
        <v>0</v>
      </c>
      <c r="M391" s="3">
        <v>1</v>
      </c>
      <c r="N391">
        <v>6</v>
      </c>
      <c r="O391">
        <v>4.33</v>
      </c>
      <c r="P391">
        <v>1.5</v>
      </c>
      <c r="Q391" s="2">
        <v>1.8</v>
      </c>
      <c r="R391" s="8" t="str">
        <f t="shared" si="64"/>
        <v/>
      </c>
      <c r="S391" s="8">
        <f>SUM($R$3:R391)</f>
        <v>-25.010000000000005</v>
      </c>
      <c r="T391" s="2">
        <v>1.95</v>
      </c>
      <c r="U391" s="8" t="str">
        <f t="shared" si="65"/>
        <v/>
      </c>
      <c r="V391" s="8">
        <f>SUM($U$3:U391)</f>
        <v>-16.529999999999994</v>
      </c>
      <c r="W391" s="9">
        <v>1.22</v>
      </c>
      <c r="X391" s="8" t="str">
        <f t="shared" si="60"/>
        <v/>
      </c>
      <c r="Y391" s="8">
        <f>SUM($X$3:X391)</f>
        <v>-11.369999999999994</v>
      </c>
      <c r="Z391" s="9">
        <v>4</v>
      </c>
      <c r="AA391" s="8" t="str">
        <f t="shared" si="61"/>
        <v/>
      </c>
      <c r="AB391" s="8">
        <f>SUM($AA$3:AA391)</f>
        <v>-31.32</v>
      </c>
      <c r="AC391" s="2">
        <v>1.75</v>
      </c>
      <c r="AD391" s="8" t="str">
        <f t="shared" si="62"/>
        <v/>
      </c>
      <c r="AE391" s="8">
        <f>SUM(AD$3:AD391)</f>
        <v>139.64999999999995</v>
      </c>
      <c r="AF391" s="2">
        <v>2.0499999999999998</v>
      </c>
      <c r="AG391" s="8" t="str">
        <f t="shared" si="66"/>
        <v/>
      </c>
      <c r="AH391" s="8">
        <f>SUM(AG$3:AG391)</f>
        <v>-10.619999999999997</v>
      </c>
      <c r="AI391">
        <v>17</v>
      </c>
      <c r="AJ391" s="8" t="str">
        <f t="shared" si="67"/>
        <v/>
      </c>
      <c r="AK391" s="8">
        <f>SUM(AJ$3:AJ391)</f>
        <v>-61.5</v>
      </c>
      <c r="AL391" s="2">
        <v>17</v>
      </c>
      <c r="AM391" s="8" t="str">
        <f t="shared" si="68"/>
        <v/>
      </c>
      <c r="AN391" s="8">
        <f>SUM(AM$3:AM391)</f>
        <v>-63.5</v>
      </c>
      <c r="AO391" s="2">
        <v>8</v>
      </c>
      <c r="AP391" s="8" t="str">
        <f t="shared" si="69"/>
        <v/>
      </c>
      <c r="AQ391" s="8">
        <f>SUM(AP$3:AP391)</f>
        <v>-34.5</v>
      </c>
      <c r="AT391" s="4" t="str">
        <f t="shared" si="63"/>
        <v/>
      </c>
      <c r="AU391" s="5">
        <f>SUM($AT$3:AT391)</f>
        <v>-63.5</v>
      </c>
      <c r="AV391" s="6">
        <f>SUM(R391,U391,X391,AA391,AD391,AG391)</f>
        <v>0</v>
      </c>
    </row>
    <row r="392" spans="1:48" x14ac:dyDescent="0.25">
      <c r="A392">
        <f>IF(AND(G392&lt;&gt;"",H392&lt;&gt;"",I392&lt;&gt;"",J392&lt;&gt;"",K392&lt;&gt;"",L392&lt;&gt;"",M392&lt;&gt;"",N392&lt;&gt;"",O392&lt;&gt;"",P392&lt;&gt;"",Q392&lt;&gt;"",T392&lt;&gt;"",W392&lt;&gt;"",Z392&lt;&gt;"",AC392&lt;&gt;"",AF392&lt;&gt;"",AI392&lt;&gt;"",AL392&lt;&gt;"",AO392&lt;&gt;"",AR392&lt;&gt;"",AS392&lt;&gt;""),1,0)</f>
        <v>1</v>
      </c>
      <c r="B392" s="1">
        <v>43885</v>
      </c>
      <c r="C392" t="s">
        <v>283</v>
      </c>
      <c r="D392" t="s">
        <v>768</v>
      </c>
      <c r="E392" t="s">
        <v>243</v>
      </c>
      <c r="F392" t="s">
        <v>520</v>
      </c>
      <c r="G392">
        <v>2020</v>
      </c>
      <c r="H392">
        <v>2</v>
      </c>
      <c r="I392">
        <v>24</v>
      </c>
      <c r="J392" t="s">
        <v>77</v>
      </c>
      <c r="K392">
        <v>2</v>
      </c>
      <c r="L392" s="3">
        <v>3</v>
      </c>
      <c r="M392" s="3">
        <v>2</v>
      </c>
      <c r="N392">
        <v>1.1299999999999999</v>
      </c>
      <c r="O392">
        <v>9</v>
      </c>
      <c r="P392">
        <v>17</v>
      </c>
      <c r="Q392" s="2">
        <v>1.95</v>
      </c>
      <c r="R392" s="8">
        <f t="shared" si="64"/>
        <v>0.95</v>
      </c>
      <c r="S392" s="8">
        <f>SUM($R$3:R392)</f>
        <v>-24.060000000000006</v>
      </c>
      <c r="T392" s="2">
        <v>1.8</v>
      </c>
      <c r="U392" s="8">
        <f t="shared" si="65"/>
        <v>-1</v>
      </c>
      <c r="V392" s="8">
        <f>SUM($U$3:U392)</f>
        <v>-17.529999999999994</v>
      </c>
      <c r="W392" s="9">
        <v>1.1100000000000001</v>
      </c>
      <c r="X392" s="8">
        <f t="shared" si="60"/>
        <v>0.1100000000000001</v>
      </c>
      <c r="Y392" s="8">
        <f>SUM($X$3:X392)</f>
        <v>-11.259999999999994</v>
      </c>
      <c r="Z392" s="9">
        <v>6.5</v>
      </c>
      <c r="AA392" s="8">
        <f t="shared" si="61"/>
        <v>-1</v>
      </c>
      <c r="AB392" s="8">
        <f>SUM($AA$3:AA392)</f>
        <v>-32.32</v>
      </c>
      <c r="AC392" s="2">
        <v>1.36</v>
      </c>
      <c r="AD392" s="8">
        <f t="shared" si="62"/>
        <v>0.3600000000000001</v>
      </c>
      <c r="AE392" s="8">
        <f>SUM(AD$3:AD392)</f>
        <v>140.00999999999996</v>
      </c>
      <c r="AF392" s="2">
        <v>3.2</v>
      </c>
      <c r="AG392" s="8">
        <f t="shared" si="66"/>
        <v>-1</v>
      </c>
      <c r="AH392" s="8">
        <f>SUM(AG$3:AG392)</f>
        <v>-11.619999999999997</v>
      </c>
      <c r="AI392">
        <v>10</v>
      </c>
      <c r="AJ392" s="8">
        <f t="shared" si="67"/>
        <v>-1</v>
      </c>
      <c r="AK392" s="8">
        <f>SUM(AJ$3:AJ392)</f>
        <v>-62.5</v>
      </c>
      <c r="AL392" s="2">
        <v>9.5</v>
      </c>
      <c r="AM392" s="8">
        <f t="shared" si="68"/>
        <v>-1</v>
      </c>
      <c r="AN392" s="8">
        <f>SUM(AM$3:AM392)</f>
        <v>-64.5</v>
      </c>
      <c r="AO392" s="2">
        <v>21</v>
      </c>
      <c r="AP392" s="8">
        <f t="shared" si="69"/>
        <v>-1</v>
      </c>
      <c r="AQ392" s="8">
        <f>SUM(AP$3:AP392)</f>
        <v>-35.5</v>
      </c>
      <c r="AR392">
        <v>1.5</v>
      </c>
      <c r="AS392">
        <v>2.5</v>
      </c>
      <c r="AT392" s="4">
        <f t="shared" si="63"/>
        <v>-1</v>
      </c>
      <c r="AU392" s="5">
        <f>SUM($AT$3:AT392)</f>
        <v>-64.5</v>
      </c>
      <c r="AV392" s="6">
        <f>SUM(R392,U392,X392,AA392,AD392,AG392)</f>
        <v>-1.5799999999999998</v>
      </c>
    </row>
    <row r="393" spans="1:48" x14ac:dyDescent="0.25">
      <c r="A393">
        <f>IF(AND(G393&lt;&gt;"",H393&lt;&gt;"",I393&lt;&gt;"",J393&lt;&gt;"",K393&lt;&gt;"",L393&lt;&gt;"",M393&lt;&gt;"",N393&lt;&gt;"",O393&lt;&gt;"",P393&lt;&gt;"",Q393&lt;&gt;"",T393&lt;&gt;"",W393&lt;&gt;"",Z393&lt;&gt;"",AC393&lt;&gt;"",AF393&lt;&gt;"",AI393&lt;&gt;"",AL393&lt;&gt;"",AO393&lt;&gt;"",AR393&lt;&gt;"",AS393&lt;&gt;""),1,0)</f>
        <v>1</v>
      </c>
      <c r="B393" s="1">
        <v>43884</v>
      </c>
      <c r="C393" t="s">
        <v>291</v>
      </c>
      <c r="D393" t="s">
        <v>769</v>
      </c>
      <c r="E393" t="s">
        <v>385</v>
      </c>
      <c r="F393" t="s">
        <v>294</v>
      </c>
      <c r="G393">
        <v>2020</v>
      </c>
      <c r="H393">
        <v>2</v>
      </c>
      <c r="I393">
        <v>23</v>
      </c>
      <c r="J393" t="s">
        <v>23</v>
      </c>
      <c r="K393">
        <v>1</v>
      </c>
      <c r="L393" s="3">
        <v>2</v>
      </c>
      <c r="M393" s="3">
        <v>0</v>
      </c>
      <c r="N393">
        <v>1.5</v>
      </c>
      <c r="O393">
        <v>4.5</v>
      </c>
      <c r="P393">
        <v>6</v>
      </c>
      <c r="Q393" s="2">
        <v>1.5</v>
      </c>
      <c r="R393" s="8">
        <f t="shared" si="64"/>
        <v>-1</v>
      </c>
      <c r="S393" s="8">
        <f>SUM($R$3:R393)</f>
        <v>-25.060000000000006</v>
      </c>
      <c r="T393" s="2">
        <v>2.5</v>
      </c>
      <c r="U393" s="8">
        <f t="shared" si="65"/>
        <v>1.5</v>
      </c>
      <c r="V393" s="8">
        <f>SUM($U$3:U393)</f>
        <v>-16.029999999999994</v>
      </c>
      <c r="W393" s="9">
        <v>1.1200000000000001</v>
      </c>
      <c r="X393" s="8">
        <f t="shared" si="60"/>
        <v>0.12000000000000011</v>
      </c>
      <c r="Y393" s="8">
        <f>SUM($X$3:X393)</f>
        <v>-11.139999999999993</v>
      </c>
      <c r="Z393" s="9">
        <v>6</v>
      </c>
      <c r="AA393" s="8">
        <f t="shared" si="61"/>
        <v>-1</v>
      </c>
      <c r="AB393" s="8">
        <f>SUM($AA$3:AA393)</f>
        <v>-33.32</v>
      </c>
      <c r="AC393" s="2">
        <v>1.44</v>
      </c>
      <c r="AD393" s="8">
        <f t="shared" si="62"/>
        <v>0.43999999999999995</v>
      </c>
      <c r="AE393" s="8">
        <f>SUM(AD$3:AD393)</f>
        <v>140.44999999999996</v>
      </c>
      <c r="AF393" s="2">
        <v>2.75</v>
      </c>
      <c r="AG393" s="8">
        <f t="shared" si="66"/>
        <v>1.75</v>
      </c>
      <c r="AH393" s="8">
        <f>SUM(AG$3:AG393)</f>
        <v>-9.8699999999999974</v>
      </c>
      <c r="AI393">
        <v>11</v>
      </c>
      <c r="AJ393" s="8">
        <f t="shared" si="67"/>
        <v>-1</v>
      </c>
      <c r="AK393" s="8">
        <f>SUM(AJ$3:AJ393)</f>
        <v>-63.5</v>
      </c>
      <c r="AL393" s="2">
        <v>8.5</v>
      </c>
      <c r="AM393" s="8">
        <f t="shared" si="68"/>
        <v>-1</v>
      </c>
      <c r="AN393" s="8">
        <f>SUM(AM$3:AM393)</f>
        <v>-65.5</v>
      </c>
      <c r="AO393" s="2">
        <v>9.5</v>
      </c>
      <c r="AP393" s="8">
        <f t="shared" si="69"/>
        <v>-1</v>
      </c>
      <c r="AQ393" s="8">
        <f>SUM(AP$3:AP393)</f>
        <v>-36.5</v>
      </c>
      <c r="AR393">
        <v>2.2999999999999998</v>
      </c>
      <c r="AS393">
        <v>1.6</v>
      </c>
      <c r="AT393" s="4">
        <f t="shared" si="63"/>
        <v>-1</v>
      </c>
      <c r="AU393" s="5">
        <f>SUM($AT$3:AT393)</f>
        <v>-65.5</v>
      </c>
      <c r="AV393" s="6">
        <f>SUM(R393,U393,X393,AA393,AD393,AG393)</f>
        <v>1.81</v>
      </c>
    </row>
    <row r="394" spans="1:48" x14ac:dyDescent="0.25">
      <c r="A394">
        <f>IF(AND(G394&lt;&gt;"",H394&lt;&gt;"",I394&lt;&gt;"",J394&lt;&gt;"",K394&lt;&gt;"",L394&lt;&gt;"",M394&lt;&gt;"",N394&lt;&gt;"",O394&lt;&gt;"",P394&lt;&gt;"",Q394&lt;&gt;"",T394&lt;&gt;"",W394&lt;&gt;"",Z394&lt;&gt;"",AC394&lt;&gt;"",AF394&lt;&gt;"",AI394&lt;&gt;"",AL394&lt;&gt;"",AO394&lt;&gt;"",AR394&lt;&gt;"",AS394&lt;&gt;""),1,0)</f>
        <v>1</v>
      </c>
      <c r="B394" s="1">
        <v>43884</v>
      </c>
      <c r="C394" t="s">
        <v>291</v>
      </c>
      <c r="D394" t="s">
        <v>770</v>
      </c>
      <c r="E394" t="s">
        <v>239</v>
      </c>
      <c r="F394" t="s">
        <v>296</v>
      </c>
      <c r="G394">
        <v>2020</v>
      </c>
      <c r="H394">
        <v>2</v>
      </c>
      <c r="I394">
        <v>23</v>
      </c>
      <c r="J394" t="s">
        <v>23</v>
      </c>
      <c r="K394">
        <v>1</v>
      </c>
      <c r="L394" s="3">
        <v>4</v>
      </c>
      <c r="M394" s="3">
        <v>0</v>
      </c>
      <c r="N394">
        <v>1.8</v>
      </c>
      <c r="O394">
        <v>3.9</v>
      </c>
      <c r="P394">
        <v>4.2</v>
      </c>
      <c r="Q394" s="2">
        <v>1.57</v>
      </c>
      <c r="R394" s="8">
        <f t="shared" si="64"/>
        <v>-1</v>
      </c>
      <c r="S394" s="8">
        <f>SUM($R$3:R394)</f>
        <v>-26.060000000000006</v>
      </c>
      <c r="T394" s="2">
        <v>2.25</v>
      </c>
      <c r="U394" s="8">
        <f t="shared" si="65"/>
        <v>1.25</v>
      </c>
      <c r="V394" s="8">
        <f>SUM($U$3:U394)</f>
        <v>-14.779999999999994</v>
      </c>
      <c r="W394" s="9">
        <v>1.2</v>
      </c>
      <c r="X394" s="8">
        <f t="shared" si="60"/>
        <v>0.19999999999999996</v>
      </c>
      <c r="Y394" s="8">
        <f>SUM($X$3:X394)</f>
        <v>-10.939999999999994</v>
      </c>
      <c r="Z394" s="9">
        <v>4.5</v>
      </c>
      <c r="AA394" s="8">
        <f t="shared" si="61"/>
        <v>-1</v>
      </c>
      <c r="AB394" s="8">
        <f>SUM($AA$3:AA394)</f>
        <v>-34.32</v>
      </c>
      <c r="AC394" s="2">
        <v>1.57</v>
      </c>
      <c r="AD394" s="8">
        <f t="shared" si="62"/>
        <v>0.57000000000000006</v>
      </c>
      <c r="AE394" s="8">
        <f>SUM(AD$3:AD394)</f>
        <v>141.01999999999995</v>
      </c>
      <c r="AF394" s="2">
        <v>2.37</v>
      </c>
      <c r="AG394" s="8">
        <f t="shared" si="66"/>
        <v>-1</v>
      </c>
      <c r="AH394" s="8">
        <f>SUM(AG$3:AG394)</f>
        <v>-10.869999999999997</v>
      </c>
      <c r="AI394">
        <v>9.5</v>
      </c>
      <c r="AJ394" s="8">
        <f t="shared" si="67"/>
        <v>-1</v>
      </c>
      <c r="AK394" s="8">
        <f>SUM(AJ$3:AJ394)</f>
        <v>-64.5</v>
      </c>
      <c r="AL394" s="2">
        <v>8.5</v>
      </c>
      <c r="AM394" s="8">
        <f t="shared" si="68"/>
        <v>-1</v>
      </c>
      <c r="AN394" s="8">
        <f>SUM(AM$3:AM394)</f>
        <v>-66.5</v>
      </c>
      <c r="AO394" s="2">
        <v>7.5</v>
      </c>
      <c r="AP394" s="8">
        <f t="shared" si="69"/>
        <v>-1</v>
      </c>
      <c r="AQ394" s="8">
        <f>SUM(AP$3:AP394)</f>
        <v>-37.5</v>
      </c>
      <c r="AR394">
        <v>3.1</v>
      </c>
      <c r="AS394">
        <v>1.35</v>
      </c>
      <c r="AT394" s="4">
        <f t="shared" si="63"/>
        <v>-1</v>
      </c>
      <c r="AU394" s="5">
        <f>SUM($AT$3:AT394)</f>
        <v>-66.5</v>
      </c>
      <c r="AV394" s="6">
        <f>SUM(R394,U394,X394,AA394,AD394,AG394)</f>
        <v>-0.98</v>
      </c>
    </row>
    <row r="395" spans="1:48" x14ac:dyDescent="0.25">
      <c r="A395">
        <f>IF(AND(G395&lt;&gt;"",H395&lt;&gt;"",I395&lt;&gt;"",J395&lt;&gt;"",K395&lt;&gt;"",L395&lt;&gt;"",M395&lt;&gt;"",N395&lt;&gt;"",O395&lt;&gt;"",P395&lt;&gt;"",Q395&lt;&gt;"",T395&lt;&gt;"",W395&lt;&gt;"",Z395&lt;&gt;"",AC395&lt;&gt;"",AF395&lt;&gt;"",AI395&lt;&gt;"",AL395&lt;&gt;"",AO395&lt;&gt;"",AR395&lt;&gt;"",AS395&lt;&gt;""),1,0)</f>
        <v>1</v>
      </c>
      <c r="B395" s="1">
        <v>43884</v>
      </c>
      <c r="C395" t="s">
        <v>302</v>
      </c>
      <c r="D395" t="s">
        <v>771</v>
      </c>
      <c r="E395" t="s">
        <v>246</v>
      </c>
      <c r="F395" t="s">
        <v>311</v>
      </c>
      <c r="G395">
        <v>2020</v>
      </c>
      <c r="H395">
        <v>2</v>
      </c>
      <c r="I395">
        <v>23</v>
      </c>
      <c r="J395" t="s">
        <v>23</v>
      </c>
      <c r="K395">
        <v>1</v>
      </c>
      <c r="L395" s="3">
        <v>4</v>
      </c>
      <c r="M395" s="3">
        <v>3</v>
      </c>
      <c r="N395">
        <v>1.1200000000000001</v>
      </c>
      <c r="O395">
        <v>9</v>
      </c>
      <c r="P395">
        <v>17</v>
      </c>
      <c r="Q395" s="2">
        <v>1.9</v>
      </c>
      <c r="R395" s="8">
        <f t="shared" si="64"/>
        <v>0.89999999999999991</v>
      </c>
      <c r="S395" s="8">
        <f>SUM($R$3:R395)</f>
        <v>-25.160000000000007</v>
      </c>
      <c r="T395" s="2">
        <v>1.9</v>
      </c>
      <c r="U395" s="8">
        <f t="shared" si="65"/>
        <v>-1</v>
      </c>
      <c r="V395" s="8">
        <f>SUM($U$3:U395)</f>
        <v>-15.779999999999994</v>
      </c>
      <c r="W395" s="9">
        <v>1.07</v>
      </c>
      <c r="X395" s="8">
        <f t="shared" si="60"/>
        <v>7.0000000000000062E-2</v>
      </c>
      <c r="Y395" s="8">
        <f>SUM($X$3:X395)</f>
        <v>-10.869999999999994</v>
      </c>
      <c r="Z395" s="9">
        <v>9</v>
      </c>
      <c r="AA395" s="8">
        <f t="shared" si="61"/>
        <v>-1</v>
      </c>
      <c r="AB395" s="8">
        <f>SUM($AA$3:AA395)</f>
        <v>-35.32</v>
      </c>
      <c r="AC395" s="2">
        <v>1.25</v>
      </c>
      <c r="AD395" s="8">
        <f t="shared" si="62"/>
        <v>0.25</v>
      </c>
      <c r="AE395" s="8">
        <f>SUM(AD$3:AD395)</f>
        <v>141.26999999999995</v>
      </c>
      <c r="AF395" s="2">
        <v>4</v>
      </c>
      <c r="AG395" s="8">
        <f t="shared" si="66"/>
        <v>-1</v>
      </c>
      <c r="AH395" s="8">
        <f>SUM(AG$3:AG395)</f>
        <v>-11.869999999999997</v>
      </c>
      <c r="AI395">
        <v>13</v>
      </c>
      <c r="AJ395" s="8">
        <f t="shared" si="67"/>
        <v>-1</v>
      </c>
      <c r="AK395" s="8">
        <f>SUM(AJ$3:AJ395)</f>
        <v>-65.5</v>
      </c>
      <c r="AL395" s="2">
        <v>12</v>
      </c>
      <c r="AM395" s="8">
        <f t="shared" si="68"/>
        <v>-1</v>
      </c>
      <c r="AN395" s="8">
        <f>SUM(AM$3:AM395)</f>
        <v>-67.5</v>
      </c>
      <c r="AO395" s="2">
        <v>17</v>
      </c>
      <c r="AP395" s="8">
        <f t="shared" si="69"/>
        <v>-1</v>
      </c>
      <c r="AQ395" s="8">
        <f>SUM(AP$3:AP395)</f>
        <v>-38.5</v>
      </c>
      <c r="AR395">
        <v>1.35</v>
      </c>
      <c r="AS395">
        <v>3.1</v>
      </c>
      <c r="AT395" s="4">
        <f t="shared" si="63"/>
        <v>-1</v>
      </c>
      <c r="AU395" s="5">
        <f>SUM($AT$3:AT395)</f>
        <v>-67.5</v>
      </c>
      <c r="AV395" s="6">
        <f>SUM(R395,U395,X395,AA395,AD395,AG395)</f>
        <v>-1.78</v>
      </c>
    </row>
    <row r="396" spans="1:48" x14ac:dyDescent="0.25">
      <c r="A396">
        <f>IF(AND(G396&lt;&gt;"",H396&lt;&gt;"",I396&lt;&gt;"",J396&lt;&gt;"",K396&lt;&gt;"",L396&lt;&gt;"",M396&lt;&gt;"",N396&lt;&gt;"",O396&lt;&gt;"",P396&lt;&gt;"",Q396&lt;&gt;"",T396&lt;&gt;"",W396&lt;&gt;"",Z396&lt;&gt;"",AC396&lt;&gt;"",AF396&lt;&gt;"",AI396&lt;&gt;"",AL396&lt;&gt;"",AO396&lt;&gt;"",AR396&lt;&gt;"",AS396&lt;&gt;""),1,0)</f>
        <v>1</v>
      </c>
      <c r="B396" s="1">
        <v>43884</v>
      </c>
      <c r="C396" t="s">
        <v>302</v>
      </c>
      <c r="D396" t="s">
        <v>772</v>
      </c>
      <c r="E396" t="s">
        <v>307</v>
      </c>
      <c r="F396" t="s">
        <v>491</v>
      </c>
      <c r="G396">
        <v>2020</v>
      </c>
      <c r="H396">
        <v>2</v>
      </c>
      <c r="I396">
        <v>23</v>
      </c>
      <c r="J396" t="s">
        <v>23</v>
      </c>
      <c r="K396">
        <v>1</v>
      </c>
      <c r="L396" s="3">
        <v>2</v>
      </c>
      <c r="M396" s="3">
        <v>1</v>
      </c>
      <c r="N396">
        <v>1.57</v>
      </c>
      <c r="O396">
        <v>3.75</v>
      </c>
      <c r="P396">
        <v>7</v>
      </c>
      <c r="Q396" s="2">
        <v>2.1</v>
      </c>
      <c r="R396" s="8">
        <f t="shared" si="64"/>
        <v>1.1000000000000001</v>
      </c>
      <c r="S396" s="8">
        <f>SUM($R$3:R396)</f>
        <v>-24.060000000000006</v>
      </c>
      <c r="T396" s="2">
        <v>1.66</v>
      </c>
      <c r="U396" s="8">
        <f t="shared" si="65"/>
        <v>-1</v>
      </c>
      <c r="V396" s="8">
        <f>SUM($U$3:U396)</f>
        <v>-16.779999999999994</v>
      </c>
      <c r="W396" s="9">
        <v>1.36</v>
      </c>
      <c r="X396" s="8">
        <f t="shared" si="60"/>
        <v>0.3600000000000001</v>
      </c>
      <c r="Y396" s="8">
        <f>SUM($X$3:X396)</f>
        <v>-10.509999999999994</v>
      </c>
      <c r="Z396" s="9">
        <v>3.2</v>
      </c>
      <c r="AA396" s="8">
        <f t="shared" si="61"/>
        <v>-1</v>
      </c>
      <c r="AB396" s="8">
        <f>SUM($AA$3:AA396)</f>
        <v>-36.32</v>
      </c>
      <c r="AC396" s="2">
        <v>2.1</v>
      </c>
      <c r="AD396" s="8">
        <f t="shared" si="62"/>
        <v>1.1000000000000001</v>
      </c>
      <c r="AE396" s="8">
        <f>SUM(AD$3:AD396)</f>
        <v>142.36999999999995</v>
      </c>
      <c r="AF396" s="2">
        <v>1.72</v>
      </c>
      <c r="AG396" s="8">
        <f t="shared" si="66"/>
        <v>-1</v>
      </c>
      <c r="AH396" s="8">
        <f>SUM(AG$3:AG396)</f>
        <v>-12.869999999999997</v>
      </c>
      <c r="AI396">
        <v>6</v>
      </c>
      <c r="AJ396" s="8">
        <f t="shared" si="67"/>
        <v>-1</v>
      </c>
      <c r="AK396" s="8">
        <f>SUM(AJ$3:AJ396)</f>
        <v>-66.5</v>
      </c>
      <c r="AL396" s="2">
        <v>8.5</v>
      </c>
      <c r="AM396" s="8">
        <f t="shared" si="68"/>
        <v>7.5</v>
      </c>
      <c r="AN396" s="8">
        <f>SUM(AM$3:AM396)</f>
        <v>-60</v>
      </c>
      <c r="AO396" s="2">
        <v>7</v>
      </c>
      <c r="AP396" s="8">
        <f t="shared" si="69"/>
        <v>-1</v>
      </c>
      <c r="AQ396" s="8">
        <f>SUM(AP$3:AP396)</f>
        <v>-39.5</v>
      </c>
      <c r="AR396">
        <v>2.67</v>
      </c>
      <c r="AS396">
        <v>1.45</v>
      </c>
      <c r="AT396" s="4">
        <f t="shared" si="63"/>
        <v>7.5</v>
      </c>
      <c r="AU396" s="5">
        <f>SUM($AT$3:AT396)</f>
        <v>-60</v>
      </c>
      <c r="AV396" s="6">
        <f>SUM(R396,U396,X396,AA396,AD396,AG396)</f>
        <v>-0.43999999999999972</v>
      </c>
    </row>
    <row r="397" spans="1:48" x14ac:dyDescent="0.25">
      <c r="A397">
        <f>IF(AND(G397&lt;&gt;"",H397&lt;&gt;"",I397&lt;&gt;"",J397&lt;&gt;"",K397&lt;&gt;"",L397&lt;&gt;"",M397&lt;&gt;"",N397&lt;&gt;"",O397&lt;&gt;"",P397&lt;&gt;"",Q397&lt;&gt;"",T397&lt;&gt;"",W397&lt;&gt;"",Z397&lt;&gt;"",AC397&lt;&gt;"",AF397&lt;&gt;"",AI397&lt;&gt;"",AL397&lt;&gt;"",AO397&lt;&gt;"",AR397&lt;&gt;"",AS397&lt;&gt;""),1,0)</f>
        <v>1</v>
      </c>
      <c r="B397" s="1">
        <v>43884</v>
      </c>
      <c r="C397" t="s">
        <v>302</v>
      </c>
      <c r="D397" t="s">
        <v>773</v>
      </c>
      <c r="E397" t="s">
        <v>310</v>
      </c>
      <c r="F397" t="s">
        <v>496</v>
      </c>
      <c r="G397">
        <v>2020</v>
      </c>
      <c r="H397">
        <v>2</v>
      </c>
      <c r="I397">
        <v>23</v>
      </c>
      <c r="J397" t="s">
        <v>23</v>
      </c>
      <c r="K397">
        <v>1</v>
      </c>
      <c r="L397" s="3">
        <v>1</v>
      </c>
      <c r="M397" s="3">
        <v>1</v>
      </c>
      <c r="N397">
        <v>2.2999999999999998</v>
      </c>
      <c r="O397">
        <v>3.1</v>
      </c>
      <c r="P397">
        <v>3.3</v>
      </c>
      <c r="Q397" s="2">
        <v>2.2000000000000002</v>
      </c>
      <c r="R397" s="8">
        <f t="shared" si="64"/>
        <v>1.2000000000000002</v>
      </c>
      <c r="S397" s="8">
        <f>SUM($R$3:R397)</f>
        <v>-22.860000000000007</v>
      </c>
      <c r="T397" s="2">
        <v>1.61</v>
      </c>
      <c r="U397" s="8">
        <f t="shared" si="65"/>
        <v>-1</v>
      </c>
      <c r="V397" s="8">
        <f>SUM($U$3:U397)</f>
        <v>-17.779999999999994</v>
      </c>
      <c r="W397" s="9">
        <v>1.57</v>
      </c>
      <c r="X397" s="8">
        <f t="shared" si="60"/>
        <v>0.57000000000000006</v>
      </c>
      <c r="Y397" s="8">
        <f>SUM($X$3:X397)</f>
        <v>-9.9399999999999942</v>
      </c>
      <c r="Z397" s="9">
        <v>2.37</v>
      </c>
      <c r="AA397" s="8">
        <f t="shared" si="61"/>
        <v>-1</v>
      </c>
      <c r="AB397" s="8">
        <f>SUM($AA$3:AA397)</f>
        <v>-37.32</v>
      </c>
      <c r="AC397" s="2">
        <v>2.75</v>
      </c>
      <c r="AD397" s="8">
        <f t="shared" si="62"/>
        <v>1.75</v>
      </c>
      <c r="AE397" s="8">
        <f>SUM(AD$3:AD397)</f>
        <v>144.11999999999995</v>
      </c>
      <c r="AF397" s="2">
        <v>1.44</v>
      </c>
      <c r="AG397" s="8">
        <f t="shared" si="66"/>
        <v>0.43999999999999995</v>
      </c>
      <c r="AH397" s="8">
        <f>SUM(AG$3:AG397)</f>
        <v>-12.429999999999998</v>
      </c>
      <c r="AI397">
        <v>5.5</v>
      </c>
      <c r="AJ397" s="8">
        <f t="shared" si="67"/>
        <v>-1</v>
      </c>
      <c r="AK397" s="8">
        <f>SUM(AJ$3:AJ397)</f>
        <v>-67.5</v>
      </c>
      <c r="AL397" s="2">
        <v>10</v>
      </c>
      <c r="AM397" s="8">
        <f t="shared" si="68"/>
        <v>-1</v>
      </c>
      <c r="AN397" s="8">
        <f>SUM(AM$3:AM397)</f>
        <v>-61</v>
      </c>
      <c r="AO397" s="2">
        <v>6</v>
      </c>
      <c r="AP397" s="8">
        <f t="shared" si="69"/>
        <v>5</v>
      </c>
      <c r="AQ397" s="8">
        <f>SUM(AP$3:AP397)</f>
        <v>-34.5</v>
      </c>
      <c r="AR397">
        <v>5.25</v>
      </c>
      <c r="AS397">
        <v>1.1599999999999999</v>
      </c>
      <c r="AT397" s="4">
        <f t="shared" si="63"/>
        <v>-1</v>
      </c>
      <c r="AU397" s="5">
        <f>SUM($AT$3:AT397)</f>
        <v>-61</v>
      </c>
      <c r="AV397" s="6">
        <f>SUM(R397,U397,X397,AA397,AD397,AG397)</f>
        <v>1.9600000000000002</v>
      </c>
    </row>
    <row r="398" spans="1:48" x14ac:dyDescent="0.25">
      <c r="A398">
        <f>IF(AND(G398&lt;&gt;"",H398&lt;&gt;"",I398&lt;&gt;"",J398&lt;&gt;"",K398&lt;&gt;"",L398&lt;&gt;"",M398&lt;&gt;"",N398&lt;&gt;"",O398&lt;&gt;"",P398&lt;&gt;"",Q398&lt;&gt;"",T398&lt;&gt;"",W398&lt;&gt;"",Z398&lt;&gt;"",AC398&lt;&gt;"",AF398&lt;&gt;"",AI398&lt;&gt;"",AL398&lt;&gt;"",AO398&lt;&gt;"",AR398&lt;&gt;"",AS398&lt;&gt;""),1,0)</f>
        <v>1</v>
      </c>
      <c r="B398" s="1">
        <v>43884</v>
      </c>
      <c r="C398" t="s">
        <v>330</v>
      </c>
      <c r="D398" t="s">
        <v>774</v>
      </c>
      <c r="E398" t="s">
        <v>565</v>
      </c>
      <c r="F398" t="s">
        <v>513</v>
      </c>
      <c r="G398">
        <v>2020</v>
      </c>
      <c r="H398">
        <v>2</v>
      </c>
      <c r="I398">
        <v>23</v>
      </c>
      <c r="J398" t="s">
        <v>23</v>
      </c>
      <c r="K398">
        <v>1</v>
      </c>
      <c r="L398" s="3">
        <v>3</v>
      </c>
      <c r="M398" s="3">
        <v>1</v>
      </c>
      <c r="N398">
        <v>1.36</v>
      </c>
      <c r="O398">
        <v>4.75</v>
      </c>
      <c r="P398">
        <v>9</v>
      </c>
      <c r="Q398" s="2">
        <v>1.9</v>
      </c>
      <c r="R398" s="8">
        <f t="shared" si="64"/>
        <v>0.89999999999999991</v>
      </c>
      <c r="S398" s="8">
        <f>SUM($R$3:R398)</f>
        <v>-21.960000000000008</v>
      </c>
      <c r="T398" s="2">
        <v>1.9</v>
      </c>
      <c r="U398" s="8">
        <f t="shared" si="65"/>
        <v>-1</v>
      </c>
      <c r="V398" s="8">
        <f>SUM($U$3:U398)</f>
        <v>-18.779999999999994</v>
      </c>
      <c r="W398" s="9">
        <v>1.2</v>
      </c>
      <c r="X398" s="8">
        <f t="shared" si="60"/>
        <v>0.19999999999999996</v>
      </c>
      <c r="Y398" s="8">
        <f>SUM($X$3:X398)</f>
        <v>-9.7399999999999949</v>
      </c>
      <c r="Z398" s="9">
        <v>4.33</v>
      </c>
      <c r="AA398" s="8">
        <f t="shared" si="61"/>
        <v>-1</v>
      </c>
      <c r="AB398" s="8">
        <f>SUM($AA$3:AA398)</f>
        <v>-38.32</v>
      </c>
      <c r="AC398" s="2">
        <v>1.61</v>
      </c>
      <c r="AD398" s="8">
        <f t="shared" si="62"/>
        <v>0.6100000000000001</v>
      </c>
      <c r="AE398" s="8">
        <f>SUM(AD$3:AD398)</f>
        <v>144.72999999999996</v>
      </c>
      <c r="AF398" s="2">
        <v>2.25</v>
      </c>
      <c r="AG398" s="8">
        <f t="shared" si="66"/>
        <v>-1</v>
      </c>
      <c r="AH398" s="8">
        <f>SUM(AG$3:AG398)</f>
        <v>-13.429999999999998</v>
      </c>
      <c r="AI398">
        <v>7.5</v>
      </c>
      <c r="AJ398" s="8">
        <f t="shared" si="67"/>
        <v>-1</v>
      </c>
      <c r="AK398" s="8">
        <f>SUM(AJ$3:AJ398)</f>
        <v>-68.5</v>
      </c>
      <c r="AL398" s="2">
        <v>8</v>
      </c>
      <c r="AM398" s="8">
        <f t="shared" si="68"/>
        <v>-1</v>
      </c>
      <c r="AN398" s="8">
        <f>SUM(AM$3:AM398)</f>
        <v>-62</v>
      </c>
      <c r="AO398" s="2">
        <v>9</v>
      </c>
      <c r="AP398" s="8">
        <f t="shared" si="69"/>
        <v>-1</v>
      </c>
      <c r="AQ398" s="8">
        <f>SUM(AP$3:AP398)</f>
        <v>-35.5</v>
      </c>
      <c r="AR398">
        <v>2.1</v>
      </c>
      <c r="AS398">
        <v>1.7</v>
      </c>
      <c r="AT398" s="4">
        <f t="shared" si="63"/>
        <v>-1</v>
      </c>
      <c r="AU398" s="5">
        <f>SUM($AT$3:AT398)</f>
        <v>-62</v>
      </c>
      <c r="AV398" s="6">
        <f>SUM(R398,U398,X398,AA398,AD398,AG398)</f>
        <v>-1.29</v>
      </c>
    </row>
    <row r="399" spans="1:48" x14ac:dyDescent="0.25">
      <c r="A399">
        <f>IF(AND(G399&lt;&gt;"",H399&lt;&gt;"",I399&lt;&gt;"",J399&lt;&gt;"",K399&lt;&gt;"",L399&lt;&gt;"",M399&lt;&gt;"",N399&lt;&gt;"",O399&lt;&gt;"",P399&lt;&gt;"",Q399&lt;&gt;"",T399&lt;&gt;"",W399&lt;&gt;"",Z399&lt;&gt;"",AC399&lt;&gt;"",AF399&lt;&gt;"",AI399&lt;&gt;"",AL399&lt;&gt;"",AO399&lt;&gt;"",AR399&lt;&gt;"",AS399&lt;&gt;""),1,0)</f>
        <v>1</v>
      </c>
      <c r="B399" s="1">
        <v>43884</v>
      </c>
      <c r="C399" t="s">
        <v>330</v>
      </c>
      <c r="D399" t="s">
        <v>775</v>
      </c>
      <c r="E399" t="s">
        <v>335</v>
      </c>
      <c r="F399" t="s">
        <v>333</v>
      </c>
      <c r="G399">
        <v>2020</v>
      </c>
      <c r="H399">
        <v>2</v>
      </c>
      <c r="I399">
        <v>23</v>
      </c>
      <c r="J399" t="s">
        <v>23</v>
      </c>
      <c r="K399">
        <v>1</v>
      </c>
      <c r="L399" s="3">
        <v>2</v>
      </c>
      <c r="M399" s="3">
        <v>1</v>
      </c>
      <c r="N399">
        <v>2.9</v>
      </c>
      <c r="O399">
        <v>3.1</v>
      </c>
      <c r="P399">
        <v>2.5</v>
      </c>
      <c r="Q399" s="2">
        <v>1.9</v>
      </c>
      <c r="R399" s="8">
        <f t="shared" si="64"/>
        <v>0.89999999999999991</v>
      </c>
      <c r="S399" s="8">
        <f>SUM($R$3:R399)</f>
        <v>-21.060000000000009</v>
      </c>
      <c r="T399" s="2">
        <v>1.9</v>
      </c>
      <c r="U399" s="8">
        <f t="shared" si="65"/>
        <v>-1</v>
      </c>
      <c r="V399" s="8">
        <f>SUM($U$3:U399)</f>
        <v>-19.779999999999994</v>
      </c>
      <c r="W399" s="9">
        <v>1.36</v>
      </c>
      <c r="X399" s="8">
        <f t="shared" si="60"/>
        <v>0.3600000000000001</v>
      </c>
      <c r="Y399" s="8">
        <f>SUM($X$3:X399)</f>
        <v>-9.3799999999999955</v>
      </c>
      <c r="Z399" s="9">
        <v>3</v>
      </c>
      <c r="AA399" s="8">
        <f t="shared" si="61"/>
        <v>-1</v>
      </c>
      <c r="AB399" s="8">
        <f>SUM($AA$3:AA399)</f>
        <v>-39.32</v>
      </c>
      <c r="AC399" s="2">
        <v>2.15</v>
      </c>
      <c r="AD399" s="8">
        <f t="shared" si="62"/>
        <v>1.1499999999999999</v>
      </c>
      <c r="AE399" s="8">
        <f>SUM(AD$3:AD399)</f>
        <v>145.87999999999997</v>
      </c>
      <c r="AF399" s="2">
        <v>1.66</v>
      </c>
      <c r="AG399" s="8">
        <f t="shared" si="66"/>
        <v>-1</v>
      </c>
      <c r="AH399" s="8">
        <f>SUM(AG$3:AG399)</f>
        <v>-14.429999999999998</v>
      </c>
      <c r="AI399">
        <v>8.5</v>
      </c>
      <c r="AJ399" s="8">
        <f t="shared" si="67"/>
        <v>-1</v>
      </c>
      <c r="AK399" s="8">
        <f>SUM(AJ$3:AJ399)</f>
        <v>-69.5</v>
      </c>
      <c r="AL399" s="2">
        <v>11</v>
      </c>
      <c r="AM399" s="8">
        <f t="shared" si="68"/>
        <v>10</v>
      </c>
      <c r="AN399" s="8">
        <f>SUM(AM$3:AM399)</f>
        <v>-52</v>
      </c>
      <c r="AO399" s="2">
        <v>6</v>
      </c>
      <c r="AP399" s="8">
        <f t="shared" si="69"/>
        <v>-1</v>
      </c>
      <c r="AQ399" s="8">
        <f>SUM(AP$3:AP399)</f>
        <v>-36.5</v>
      </c>
      <c r="AR399">
        <v>6.25</v>
      </c>
      <c r="AS399">
        <v>1.1200000000000001</v>
      </c>
      <c r="AT399" s="4">
        <f t="shared" si="63"/>
        <v>10</v>
      </c>
      <c r="AU399" s="5">
        <f>SUM($AT$3:AT399)</f>
        <v>-52</v>
      </c>
      <c r="AV399" s="6">
        <f>SUM(R399,U399,X399,AA399,AD399,AG399)</f>
        <v>-0.59000000000000008</v>
      </c>
    </row>
    <row r="400" spans="1:48" x14ac:dyDescent="0.25">
      <c r="A400">
        <f>IF(AND(G400&lt;&gt;"",H400&lt;&gt;"",I400&lt;&gt;"",J400&lt;&gt;"",K400&lt;&gt;"",L400&lt;&gt;"",M400&lt;&gt;"",N400&lt;&gt;"",O400&lt;&gt;"",P400&lt;&gt;"",Q400&lt;&gt;"",T400&lt;&gt;"",W400&lt;&gt;"",Z400&lt;&gt;"",AC400&lt;&gt;"",AF400&lt;&gt;"",AI400&lt;&gt;"",AL400&lt;&gt;"",AO400&lt;&gt;"",AR400&lt;&gt;"",AS400&lt;&gt;""),1,0)</f>
        <v>1</v>
      </c>
      <c r="B400" s="1">
        <v>43884</v>
      </c>
      <c r="C400" t="s">
        <v>330</v>
      </c>
      <c r="D400" t="s">
        <v>776</v>
      </c>
      <c r="E400" t="s">
        <v>341</v>
      </c>
      <c r="F400" t="s">
        <v>339</v>
      </c>
      <c r="G400">
        <v>2020</v>
      </c>
      <c r="H400">
        <v>2</v>
      </c>
      <c r="I400">
        <v>23</v>
      </c>
      <c r="J400" t="s">
        <v>23</v>
      </c>
      <c r="K400">
        <v>1</v>
      </c>
      <c r="L400" s="3">
        <v>2</v>
      </c>
      <c r="M400" s="3">
        <v>1</v>
      </c>
      <c r="N400">
        <v>2.37</v>
      </c>
      <c r="O400">
        <v>3</v>
      </c>
      <c r="P400">
        <v>3.3</v>
      </c>
      <c r="Q400" s="2">
        <v>1.95</v>
      </c>
      <c r="R400" s="8">
        <f t="shared" si="64"/>
        <v>0.95</v>
      </c>
      <c r="S400" s="8">
        <f>SUM($R$3:R400)</f>
        <v>-20.11000000000001</v>
      </c>
      <c r="T400" s="2">
        <v>1.8</v>
      </c>
      <c r="U400" s="8">
        <f t="shared" si="65"/>
        <v>-1</v>
      </c>
      <c r="V400" s="8">
        <f>SUM($U$3:U400)</f>
        <v>-20.779999999999994</v>
      </c>
      <c r="W400" s="9">
        <v>1.4</v>
      </c>
      <c r="X400" s="8">
        <f t="shared" si="60"/>
        <v>0.39999999999999991</v>
      </c>
      <c r="Y400" s="8">
        <f>SUM($X$3:X400)</f>
        <v>-8.9799999999999951</v>
      </c>
      <c r="Z400" s="9">
        <v>2.75</v>
      </c>
      <c r="AA400" s="8">
        <f t="shared" si="61"/>
        <v>-1</v>
      </c>
      <c r="AB400" s="8">
        <f>SUM($AA$3:AA400)</f>
        <v>-40.32</v>
      </c>
      <c r="AC400" s="2">
        <v>2.25</v>
      </c>
      <c r="AD400" s="8">
        <f t="shared" si="62"/>
        <v>1.25</v>
      </c>
      <c r="AE400" s="8">
        <f>SUM(AD$3:AD400)</f>
        <v>147.12999999999997</v>
      </c>
      <c r="AF400" s="2">
        <v>1.61</v>
      </c>
      <c r="AG400" s="8">
        <f t="shared" si="66"/>
        <v>-1</v>
      </c>
      <c r="AH400" s="8">
        <f>SUM(AG$3:AG400)</f>
        <v>-15.429999999999998</v>
      </c>
      <c r="AI400">
        <v>7</v>
      </c>
      <c r="AJ400" s="8">
        <f t="shared" si="67"/>
        <v>-1</v>
      </c>
      <c r="AK400" s="8">
        <f>SUM(AJ$3:AJ400)</f>
        <v>-70.5</v>
      </c>
      <c r="AL400" s="2">
        <v>9.5</v>
      </c>
      <c r="AM400" s="8">
        <f t="shared" si="68"/>
        <v>8.5</v>
      </c>
      <c r="AN400" s="8">
        <f>SUM(AM$3:AM400)</f>
        <v>-43.5</v>
      </c>
      <c r="AO400" s="2">
        <v>5.5</v>
      </c>
      <c r="AP400" s="8">
        <f t="shared" si="69"/>
        <v>-1</v>
      </c>
      <c r="AQ400" s="8">
        <f>SUM(AP$3:AP400)</f>
        <v>-37.5</v>
      </c>
      <c r="AR400">
        <v>5</v>
      </c>
      <c r="AS400">
        <v>1.17</v>
      </c>
      <c r="AT400" s="4">
        <f t="shared" si="63"/>
        <v>8.5</v>
      </c>
      <c r="AU400" s="5">
        <f>SUM($AT$3:AT400)</f>
        <v>-43.5</v>
      </c>
      <c r="AV400" s="6">
        <f>SUM(R400,U400,X400,AA400,AD400,AG400)</f>
        <v>-0.40000000000000013</v>
      </c>
    </row>
    <row r="401" spans="1:48" x14ac:dyDescent="0.25">
      <c r="A401">
        <f>IF(AND(G401&lt;&gt;"",H401&lt;&gt;"",I401&lt;&gt;"",J401&lt;&gt;"",K401&lt;&gt;"",L401&lt;&gt;"",M401&lt;&gt;"",N401&lt;&gt;"",O401&lt;&gt;"",P401&lt;&gt;"",Q401&lt;&gt;"",T401&lt;&gt;"",W401&lt;&gt;"",Z401&lt;&gt;"",AC401&lt;&gt;"",AF401&lt;&gt;"",AI401&lt;&gt;"",AL401&lt;&gt;"",AO401&lt;&gt;"",AR401&lt;&gt;"",AS401&lt;&gt;""),1,0)</f>
        <v>1</v>
      </c>
      <c r="B401" s="1">
        <v>43884</v>
      </c>
      <c r="C401" t="s">
        <v>330</v>
      </c>
      <c r="D401" t="s">
        <v>777</v>
      </c>
      <c r="E401" t="s">
        <v>510</v>
      </c>
      <c r="F401" t="s">
        <v>566</v>
      </c>
      <c r="G401">
        <v>2020</v>
      </c>
      <c r="H401">
        <v>2</v>
      </c>
      <c r="I401">
        <v>23</v>
      </c>
      <c r="J401" t="s">
        <v>23</v>
      </c>
      <c r="K401">
        <v>1</v>
      </c>
      <c r="L401" s="3">
        <v>1</v>
      </c>
      <c r="M401" s="3">
        <v>0</v>
      </c>
      <c r="N401">
        <v>1.2</v>
      </c>
      <c r="O401">
        <v>6.5</v>
      </c>
      <c r="P401">
        <v>13</v>
      </c>
      <c r="Q401" s="2">
        <v>2.2000000000000002</v>
      </c>
      <c r="R401" s="8">
        <f t="shared" si="64"/>
        <v>-1</v>
      </c>
      <c r="S401" s="8">
        <f>SUM($R$3:R401)</f>
        <v>-21.11000000000001</v>
      </c>
      <c r="T401" s="2">
        <v>1.61</v>
      </c>
      <c r="U401" s="8">
        <f t="shared" si="65"/>
        <v>0.6100000000000001</v>
      </c>
      <c r="V401" s="8">
        <f>SUM($U$3:U401)</f>
        <v>-20.169999999999995</v>
      </c>
      <c r="W401" s="9">
        <v>1.1599999999999999</v>
      </c>
      <c r="X401" s="8">
        <f t="shared" si="60"/>
        <v>-1</v>
      </c>
      <c r="Y401" s="8">
        <f>SUM($X$3:X401)</f>
        <v>-9.9799999999999951</v>
      </c>
      <c r="Z401" s="9">
        <v>5</v>
      </c>
      <c r="AA401" s="8">
        <f t="shared" si="61"/>
        <v>4</v>
      </c>
      <c r="AB401" s="8">
        <f>SUM($AA$3:AA401)</f>
        <v>-36.32</v>
      </c>
      <c r="AC401" s="2">
        <v>1.53</v>
      </c>
      <c r="AD401" s="8">
        <f t="shared" si="62"/>
        <v>-1</v>
      </c>
      <c r="AE401" s="8">
        <f>SUM(AD$3:AD401)</f>
        <v>146.12999999999997</v>
      </c>
      <c r="AF401" s="2">
        <v>2.4</v>
      </c>
      <c r="AG401" s="8">
        <f t="shared" si="66"/>
        <v>1.4</v>
      </c>
      <c r="AH401" s="8">
        <f>SUM(AG$3:AG401)</f>
        <v>-14.029999999999998</v>
      </c>
      <c r="AI401">
        <v>8</v>
      </c>
      <c r="AJ401" s="8">
        <f t="shared" si="67"/>
        <v>7</v>
      </c>
      <c r="AK401" s="8">
        <f>SUM(AJ$3:AJ401)</f>
        <v>-63.5</v>
      </c>
      <c r="AL401" s="2">
        <v>10</v>
      </c>
      <c r="AM401" s="8">
        <f t="shared" si="68"/>
        <v>-1</v>
      </c>
      <c r="AN401" s="8">
        <f>SUM(AM$3:AM401)</f>
        <v>-44.5</v>
      </c>
      <c r="AO401" s="2">
        <v>12</v>
      </c>
      <c r="AP401" s="8">
        <f t="shared" si="69"/>
        <v>-1</v>
      </c>
      <c r="AQ401" s="8">
        <f>SUM(AP$3:AP401)</f>
        <v>-38.5</v>
      </c>
      <c r="AR401">
        <v>1.62</v>
      </c>
      <c r="AS401">
        <v>2.25</v>
      </c>
      <c r="AT401" s="4">
        <f t="shared" si="63"/>
        <v>-1</v>
      </c>
      <c r="AU401" s="5">
        <f>SUM($AT$3:AT401)</f>
        <v>-44.5</v>
      </c>
      <c r="AV401" s="6">
        <f>SUM(R401,U401,X401,AA401,AD401,AG401)</f>
        <v>3.0100000000000002</v>
      </c>
    </row>
    <row r="402" spans="1:48" x14ac:dyDescent="0.25">
      <c r="A402">
        <f>IF(AND(G402&lt;&gt;"",H402&lt;&gt;"",I402&lt;&gt;"",J402&lt;&gt;"",K402&lt;&gt;"",L402&lt;&gt;"",M402&lt;&gt;"",N402&lt;&gt;"",O402&lt;&gt;"",P402&lt;&gt;"",Q402&lt;&gt;"",T402&lt;&gt;"",W402&lt;&gt;"",Z402&lt;&gt;"",AC402&lt;&gt;"",AF402&lt;&gt;"",AI402&lt;&gt;"",AL402&lt;&gt;"",AO402&lt;&gt;"",AR402&lt;&gt;"",AS402&lt;&gt;""),1,0)</f>
        <v>1</v>
      </c>
      <c r="B402" s="1">
        <v>43884</v>
      </c>
      <c r="C402" t="s">
        <v>330</v>
      </c>
      <c r="D402" t="s">
        <v>778</v>
      </c>
      <c r="E402" t="s">
        <v>344</v>
      </c>
      <c r="F402" t="s">
        <v>517</v>
      </c>
      <c r="G402">
        <v>2020</v>
      </c>
      <c r="H402">
        <v>2</v>
      </c>
      <c r="I402">
        <v>23</v>
      </c>
      <c r="J402" t="s">
        <v>23</v>
      </c>
      <c r="K402">
        <v>1</v>
      </c>
      <c r="L402" s="3">
        <v>2</v>
      </c>
      <c r="M402" s="3">
        <v>0</v>
      </c>
      <c r="N402">
        <v>1.57</v>
      </c>
      <c r="O402">
        <v>3.8</v>
      </c>
      <c r="P402">
        <v>6</v>
      </c>
      <c r="Q402" s="2">
        <v>2</v>
      </c>
      <c r="R402" s="8">
        <f t="shared" si="64"/>
        <v>-1</v>
      </c>
      <c r="S402" s="8">
        <f>SUM($R$3:R402)</f>
        <v>-22.11000000000001</v>
      </c>
      <c r="T402" s="2">
        <v>1.75</v>
      </c>
      <c r="U402" s="8">
        <f t="shared" si="65"/>
        <v>0.75</v>
      </c>
      <c r="V402" s="8">
        <f>SUM($U$3:U402)</f>
        <v>-19.419999999999995</v>
      </c>
      <c r="W402" s="9">
        <v>1.33</v>
      </c>
      <c r="X402" s="8">
        <f t="shared" si="60"/>
        <v>0.33000000000000007</v>
      </c>
      <c r="Y402" s="8">
        <f>SUM($X$3:X402)</f>
        <v>-9.649999999999995</v>
      </c>
      <c r="Z402" s="9">
        <v>3.25</v>
      </c>
      <c r="AA402" s="8">
        <f t="shared" si="61"/>
        <v>-1</v>
      </c>
      <c r="AB402" s="8">
        <f>SUM($AA$3:AA402)</f>
        <v>-37.32</v>
      </c>
      <c r="AC402" s="2">
        <v>2.0499999999999998</v>
      </c>
      <c r="AD402" s="8">
        <f t="shared" si="62"/>
        <v>1.0499999999999998</v>
      </c>
      <c r="AE402" s="8">
        <f>SUM(AD$3:AD402)</f>
        <v>147.17999999999998</v>
      </c>
      <c r="AF402" s="2">
        <v>1.75</v>
      </c>
      <c r="AG402" s="8">
        <f t="shared" si="66"/>
        <v>0.75</v>
      </c>
      <c r="AH402" s="8">
        <f>SUM(AG$3:AG402)</f>
        <v>-13.279999999999998</v>
      </c>
      <c r="AI402">
        <v>6</v>
      </c>
      <c r="AJ402" s="8">
        <f t="shared" si="67"/>
        <v>-1</v>
      </c>
      <c r="AK402" s="8">
        <f>SUM(AJ$3:AJ402)</f>
        <v>-64.5</v>
      </c>
      <c r="AL402" s="2">
        <v>8.5</v>
      </c>
      <c r="AM402" s="8">
        <f t="shared" si="68"/>
        <v>-1</v>
      </c>
      <c r="AN402" s="8">
        <f>SUM(AM$3:AM402)</f>
        <v>-45.5</v>
      </c>
      <c r="AO402" s="2">
        <v>7.5</v>
      </c>
      <c r="AP402" s="8">
        <f t="shared" si="69"/>
        <v>-1</v>
      </c>
      <c r="AQ402" s="8">
        <f>SUM(AP$3:AP402)</f>
        <v>-39.5</v>
      </c>
      <c r="AR402">
        <v>2.67</v>
      </c>
      <c r="AS402">
        <v>1.45</v>
      </c>
      <c r="AT402" s="4">
        <f t="shared" si="63"/>
        <v>-1</v>
      </c>
      <c r="AU402" s="5">
        <f>SUM($AT$3:AT402)</f>
        <v>-45.5</v>
      </c>
      <c r="AV402" s="6">
        <f>SUM(R402,U402,X402,AA402,AD402,AG402)</f>
        <v>0.87999999999999989</v>
      </c>
    </row>
    <row r="403" spans="1:48" x14ac:dyDescent="0.25">
      <c r="A403">
        <f>IF(AND(G403&lt;&gt;"",H403&lt;&gt;"",I403&lt;&gt;"",J403&lt;&gt;"",K403&lt;&gt;"",L403&lt;&gt;"",M403&lt;&gt;"",N403&lt;&gt;"",O403&lt;&gt;"",P403&lt;&gt;"",Q403&lt;&gt;"",T403&lt;&gt;"",W403&lt;&gt;"",Z403&lt;&gt;"",AC403&lt;&gt;"",AF403&lt;&gt;"",AI403&lt;&gt;"",AL403&lt;&gt;"",AO403&lt;&gt;"",AR403&lt;&gt;"",AS403&lt;&gt;""),1,0)</f>
        <v>1</v>
      </c>
      <c r="B403" s="1">
        <v>43884</v>
      </c>
      <c r="C403" t="s">
        <v>283</v>
      </c>
      <c r="D403" t="s">
        <v>779</v>
      </c>
      <c r="E403" t="s">
        <v>519</v>
      </c>
      <c r="F403" t="s">
        <v>348</v>
      </c>
      <c r="G403">
        <v>2020</v>
      </c>
      <c r="H403">
        <v>2</v>
      </c>
      <c r="I403">
        <v>23</v>
      </c>
      <c r="J403" t="s">
        <v>23</v>
      </c>
      <c r="K403">
        <v>1</v>
      </c>
      <c r="L403" s="3">
        <v>3</v>
      </c>
      <c r="M403" s="3">
        <v>2</v>
      </c>
      <c r="N403">
        <v>1.95</v>
      </c>
      <c r="O403">
        <v>3.7</v>
      </c>
      <c r="P403">
        <v>3.7</v>
      </c>
      <c r="Q403" s="2">
        <v>1.61</v>
      </c>
      <c r="R403" s="8">
        <f t="shared" si="64"/>
        <v>0.6100000000000001</v>
      </c>
      <c r="S403" s="8">
        <f>SUM($R$3:R403)</f>
        <v>-21.500000000000011</v>
      </c>
      <c r="T403" s="2">
        <v>2.2000000000000002</v>
      </c>
      <c r="U403" s="8">
        <f t="shared" si="65"/>
        <v>-1</v>
      </c>
      <c r="V403" s="8">
        <f>SUM($U$3:U403)</f>
        <v>-20.419999999999995</v>
      </c>
      <c r="W403" s="9">
        <v>1.22</v>
      </c>
      <c r="X403" s="8">
        <f t="shared" si="60"/>
        <v>0.21999999999999997</v>
      </c>
      <c r="Y403" s="8">
        <f>SUM($X$3:X403)</f>
        <v>-9.4299999999999944</v>
      </c>
      <c r="Z403" s="9">
        <v>4.33</v>
      </c>
      <c r="AA403" s="8">
        <f t="shared" si="61"/>
        <v>-1</v>
      </c>
      <c r="AB403" s="8">
        <f>SUM($AA$3:AA403)</f>
        <v>-38.32</v>
      </c>
      <c r="AC403" s="2">
        <v>1.72</v>
      </c>
      <c r="AD403" s="8">
        <f t="shared" si="62"/>
        <v>0.72</v>
      </c>
      <c r="AE403" s="8">
        <f>SUM(AD$3:AD403)</f>
        <v>147.89999999999998</v>
      </c>
      <c r="AF403" s="2">
        <v>2.1</v>
      </c>
      <c r="AG403" s="8">
        <f t="shared" si="66"/>
        <v>-1</v>
      </c>
      <c r="AH403" s="8">
        <f>SUM(AG$3:AG403)</f>
        <v>-14.279999999999998</v>
      </c>
      <c r="AI403">
        <v>10</v>
      </c>
      <c r="AJ403" s="8">
        <f t="shared" si="67"/>
        <v>-1</v>
      </c>
      <c r="AK403" s="8">
        <f>SUM(AJ$3:AJ403)</f>
        <v>-65.5</v>
      </c>
      <c r="AL403" s="2">
        <v>9.5</v>
      </c>
      <c r="AM403" s="8">
        <f t="shared" si="68"/>
        <v>-1</v>
      </c>
      <c r="AN403" s="8">
        <f>SUM(AM$3:AM403)</f>
        <v>-46.5</v>
      </c>
      <c r="AO403" s="2">
        <v>7.5</v>
      </c>
      <c r="AP403" s="8">
        <f t="shared" si="69"/>
        <v>-1</v>
      </c>
      <c r="AQ403" s="8">
        <f>SUM(AP$3:AP403)</f>
        <v>-40.5</v>
      </c>
      <c r="AR403">
        <v>3.45</v>
      </c>
      <c r="AS403">
        <v>1.3</v>
      </c>
      <c r="AT403" s="4">
        <f t="shared" si="63"/>
        <v>-1</v>
      </c>
      <c r="AU403" s="5">
        <f>SUM($AT$3:AT403)</f>
        <v>-46.5</v>
      </c>
      <c r="AV403" s="6">
        <f>SUM(R403,U403,X403,AA403,AD403,AG403)</f>
        <v>-1.45</v>
      </c>
    </row>
    <row r="404" spans="1:48" x14ac:dyDescent="0.25">
      <c r="A404">
        <f>IF(AND(G404&lt;&gt;"",H404&lt;&gt;"",I404&lt;&gt;"",J404&lt;&gt;"",K404&lt;&gt;"",L404&lt;&gt;"",M404&lt;&gt;"",N404&lt;&gt;"",O404&lt;&gt;"",P404&lt;&gt;"",Q404&lt;&gt;"",T404&lt;&gt;"",W404&lt;&gt;"",Z404&lt;&gt;"",AC404&lt;&gt;"",AF404&lt;&gt;"",AI404&lt;&gt;"",AL404&lt;&gt;"",AO404&lt;&gt;"",AR404&lt;&gt;"",AS404&lt;&gt;""),1,0)</f>
        <v>1</v>
      </c>
      <c r="B404" s="1">
        <v>43884</v>
      </c>
      <c r="C404" t="s">
        <v>283</v>
      </c>
      <c r="D404" t="s">
        <v>780</v>
      </c>
      <c r="E404" t="s">
        <v>234</v>
      </c>
      <c r="F404" t="s">
        <v>525</v>
      </c>
      <c r="G404">
        <v>2020</v>
      </c>
      <c r="H404">
        <v>2</v>
      </c>
      <c r="I404">
        <v>23</v>
      </c>
      <c r="J404" t="s">
        <v>23</v>
      </c>
      <c r="K404">
        <v>1</v>
      </c>
      <c r="L404" s="3">
        <v>3</v>
      </c>
      <c r="M404" s="3">
        <v>0</v>
      </c>
      <c r="N404">
        <v>1.57</v>
      </c>
      <c r="O404">
        <v>4</v>
      </c>
      <c r="P404">
        <v>6</v>
      </c>
      <c r="Q404" s="2">
        <v>1.95</v>
      </c>
      <c r="R404" s="8">
        <f t="shared" si="64"/>
        <v>-1</v>
      </c>
      <c r="S404" s="8">
        <f>SUM($R$3:R404)</f>
        <v>-22.500000000000011</v>
      </c>
      <c r="T404" s="2">
        <v>1.8</v>
      </c>
      <c r="U404" s="8">
        <f t="shared" si="65"/>
        <v>0.8</v>
      </c>
      <c r="V404" s="8">
        <f>SUM($U$3:U404)</f>
        <v>-19.619999999999994</v>
      </c>
      <c r="W404" s="9">
        <v>1.3</v>
      </c>
      <c r="X404" s="8">
        <f t="shared" si="60"/>
        <v>0.30000000000000004</v>
      </c>
      <c r="Y404" s="8">
        <f>SUM($X$3:X404)</f>
        <v>-9.1299999999999937</v>
      </c>
      <c r="Z404" s="9">
        <v>3.5</v>
      </c>
      <c r="AA404" s="8">
        <f t="shared" si="61"/>
        <v>-1</v>
      </c>
      <c r="AB404" s="8">
        <f>SUM($AA$3:AA404)</f>
        <v>-39.32</v>
      </c>
      <c r="AC404" s="2">
        <v>1.9</v>
      </c>
      <c r="AD404" s="8">
        <f t="shared" si="62"/>
        <v>0.89999999999999991</v>
      </c>
      <c r="AE404" s="8">
        <f>SUM(AD$3:AD404)</f>
        <v>148.79999999999998</v>
      </c>
      <c r="AF404" s="2">
        <v>1.9</v>
      </c>
      <c r="AG404" s="8">
        <f t="shared" si="66"/>
        <v>-1</v>
      </c>
      <c r="AH404" s="8">
        <f>SUM(AG$3:AG404)</f>
        <v>-15.279999999999998</v>
      </c>
      <c r="AI404">
        <v>7</v>
      </c>
      <c r="AJ404" s="8">
        <f t="shared" si="67"/>
        <v>-1</v>
      </c>
      <c r="AK404" s="8">
        <f>SUM(AJ$3:AJ404)</f>
        <v>-66.5</v>
      </c>
      <c r="AL404" s="2">
        <v>9</v>
      </c>
      <c r="AM404" s="8">
        <f t="shared" si="68"/>
        <v>-1</v>
      </c>
      <c r="AN404" s="8">
        <f>SUM(AM$3:AM404)</f>
        <v>-47.5</v>
      </c>
      <c r="AO404" s="2">
        <v>8</v>
      </c>
      <c r="AP404" s="8">
        <f t="shared" si="69"/>
        <v>-1</v>
      </c>
      <c r="AQ404" s="8">
        <f>SUM(AP$3:AP404)</f>
        <v>-41.5</v>
      </c>
      <c r="AR404">
        <v>2.67</v>
      </c>
      <c r="AS404">
        <v>1.45</v>
      </c>
      <c r="AT404" s="4">
        <f t="shared" si="63"/>
        <v>-1</v>
      </c>
      <c r="AU404" s="5">
        <f>SUM($AT$3:AT404)</f>
        <v>-47.5</v>
      </c>
      <c r="AV404" s="6">
        <f>SUM(R404,U404,X404,AA404,AD404,AG404)</f>
        <v>-1</v>
      </c>
    </row>
    <row r="405" spans="1:48" x14ac:dyDescent="0.25">
      <c r="A405">
        <f>IF(AND(G405&lt;&gt;"",H405&lt;&gt;"",I405&lt;&gt;"",J405&lt;&gt;"",K405&lt;&gt;"",L405&lt;&gt;"",M405&lt;&gt;"",N405&lt;&gt;"",O405&lt;&gt;"",P405&lt;&gt;"",Q405&lt;&gt;"",T405&lt;&gt;"",W405&lt;&gt;"",Z405&lt;&gt;"",AC405&lt;&gt;"",AF405&lt;&gt;"",AI405&lt;&gt;"",AL405&lt;&gt;"",AO405&lt;&gt;"",AR405&lt;&gt;"",AS405&lt;&gt;""),1,0)</f>
        <v>1</v>
      </c>
      <c r="B405" s="1">
        <v>43884</v>
      </c>
      <c r="C405" t="s">
        <v>283</v>
      </c>
      <c r="D405" t="s">
        <v>781</v>
      </c>
      <c r="E405" t="s">
        <v>237</v>
      </c>
      <c r="F405" t="s">
        <v>530</v>
      </c>
      <c r="G405">
        <v>2020</v>
      </c>
      <c r="H405">
        <v>2</v>
      </c>
      <c r="I405">
        <v>23</v>
      </c>
      <c r="J405" t="s">
        <v>23</v>
      </c>
      <c r="K405">
        <v>1</v>
      </c>
      <c r="L405" s="3">
        <v>3</v>
      </c>
      <c r="M405" s="3">
        <v>0</v>
      </c>
      <c r="N405">
        <v>1.5</v>
      </c>
      <c r="O405">
        <v>4.33</v>
      </c>
      <c r="P405">
        <v>6.5</v>
      </c>
      <c r="Q405" s="2">
        <v>2</v>
      </c>
      <c r="R405" s="8">
        <f t="shared" si="64"/>
        <v>-1</v>
      </c>
      <c r="S405" s="8">
        <f>SUM($R$3:R405)</f>
        <v>-23.500000000000011</v>
      </c>
      <c r="T405" s="2">
        <v>1.75</v>
      </c>
      <c r="U405" s="8">
        <f t="shared" si="65"/>
        <v>0.75</v>
      </c>
      <c r="V405" s="8">
        <f>SUM($U$3:U405)</f>
        <v>-18.869999999999994</v>
      </c>
      <c r="W405" s="9">
        <v>1.3</v>
      </c>
      <c r="X405" s="8">
        <f t="shared" si="60"/>
        <v>0.30000000000000004</v>
      </c>
      <c r="Y405" s="8">
        <f>SUM($X$3:X405)</f>
        <v>-8.829999999999993</v>
      </c>
      <c r="Z405" s="9">
        <v>3.5</v>
      </c>
      <c r="AA405" s="8">
        <f t="shared" si="61"/>
        <v>-1</v>
      </c>
      <c r="AB405" s="8">
        <f>SUM($AA$3:AA405)</f>
        <v>-40.32</v>
      </c>
      <c r="AC405" s="2">
        <v>1.9</v>
      </c>
      <c r="AD405" s="8">
        <f t="shared" si="62"/>
        <v>0.89999999999999991</v>
      </c>
      <c r="AE405" s="8">
        <f>SUM(AD$3:AD405)</f>
        <v>149.69999999999999</v>
      </c>
      <c r="AF405" s="2">
        <v>1.9</v>
      </c>
      <c r="AG405" s="8">
        <f t="shared" si="66"/>
        <v>-1</v>
      </c>
      <c r="AH405" s="8">
        <f>SUM(AG$3:AG405)</f>
        <v>-16.279999999999998</v>
      </c>
      <c r="AI405">
        <v>7</v>
      </c>
      <c r="AJ405" s="8">
        <f t="shared" si="67"/>
        <v>-1</v>
      </c>
      <c r="AK405" s="8">
        <f>SUM(AJ$3:AJ405)</f>
        <v>-67.5</v>
      </c>
      <c r="AL405" s="2">
        <v>9</v>
      </c>
      <c r="AM405" s="8">
        <f t="shared" si="68"/>
        <v>-1</v>
      </c>
      <c r="AN405" s="8">
        <f>SUM(AM$3:AM405)</f>
        <v>-48.5</v>
      </c>
      <c r="AO405" s="2">
        <v>9</v>
      </c>
      <c r="AP405" s="8">
        <f t="shared" si="69"/>
        <v>-1</v>
      </c>
      <c r="AQ405" s="8">
        <f>SUM(AP$3:AP405)</f>
        <v>-42.5</v>
      </c>
      <c r="AR405">
        <v>2.42</v>
      </c>
      <c r="AS405">
        <v>1.52</v>
      </c>
      <c r="AT405" s="4">
        <f t="shared" si="63"/>
        <v>-1</v>
      </c>
      <c r="AU405" s="5">
        <f>SUM($AT$3:AT405)</f>
        <v>-48.5</v>
      </c>
      <c r="AV405" s="6">
        <f>SUM(R405,U405,X405,AA405,AD405,AG405)</f>
        <v>-1.05</v>
      </c>
    </row>
    <row r="406" spans="1:48" x14ac:dyDescent="0.25">
      <c r="A406">
        <f>IF(AND(G406&lt;&gt;"",H406&lt;&gt;"",I406&lt;&gt;"",J406&lt;&gt;"",K406&lt;&gt;"",L406&lt;&gt;"",M406&lt;&gt;"",N406&lt;&gt;"",O406&lt;&gt;"",P406&lt;&gt;"",Q406&lt;&gt;"",T406&lt;&gt;"",W406&lt;&gt;"",Z406&lt;&gt;"",AC406&lt;&gt;"",AF406&lt;&gt;"",AI406&lt;&gt;"",AL406&lt;&gt;"",AO406&lt;&gt;"",AR406&lt;&gt;"",AS406&lt;&gt;""),1,0)</f>
        <v>1</v>
      </c>
      <c r="B406" s="1">
        <v>43884</v>
      </c>
      <c r="C406" t="s">
        <v>275</v>
      </c>
      <c r="D406" t="s">
        <v>782</v>
      </c>
      <c r="E406" t="s">
        <v>568</v>
      </c>
      <c r="F406" t="s">
        <v>362</v>
      </c>
      <c r="G406">
        <v>2020</v>
      </c>
      <c r="H406">
        <v>2</v>
      </c>
      <c r="I406">
        <v>23</v>
      </c>
      <c r="J406" t="s">
        <v>23</v>
      </c>
      <c r="K406">
        <v>1</v>
      </c>
      <c r="L406" s="3">
        <v>2</v>
      </c>
      <c r="M406" s="3">
        <v>1</v>
      </c>
      <c r="N406">
        <v>3.1</v>
      </c>
      <c r="O406">
        <v>2.87</v>
      </c>
      <c r="P406">
        <v>2.6</v>
      </c>
      <c r="Q406" s="2">
        <v>2.25</v>
      </c>
      <c r="R406" s="8">
        <f t="shared" si="64"/>
        <v>1.25</v>
      </c>
      <c r="S406" s="8">
        <f>SUM($R$3:R406)</f>
        <v>-22.250000000000011</v>
      </c>
      <c r="T406" s="2">
        <v>1.57</v>
      </c>
      <c r="U406" s="8">
        <f t="shared" si="65"/>
        <v>-1</v>
      </c>
      <c r="V406" s="8">
        <f>SUM($U$3:U406)</f>
        <v>-19.869999999999994</v>
      </c>
      <c r="W406" s="9">
        <v>1.66</v>
      </c>
      <c r="X406" s="8">
        <f t="shared" si="60"/>
        <v>0.65999999999999992</v>
      </c>
      <c r="Y406" s="8">
        <f>SUM($X$3:X406)</f>
        <v>-8.1699999999999928</v>
      </c>
      <c r="Z406" s="9">
        <v>2.2000000000000002</v>
      </c>
      <c r="AA406" s="8">
        <f t="shared" si="61"/>
        <v>-1</v>
      </c>
      <c r="AB406" s="8">
        <f>SUM($AA$3:AA406)</f>
        <v>-41.32</v>
      </c>
      <c r="AC406" s="2">
        <v>3.2</v>
      </c>
      <c r="AD406" s="8">
        <f t="shared" si="62"/>
        <v>2.2000000000000002</v>
      </c>
      <c r="AE406" s="8">
        <f>SUM(AD$3:AD406)</f>
        <v>151.89999999999998</v>
      </c>
      <c r="AF406" s="2">
        <v>1.36</v>
      </c>
      <c r="AG406" s="8">
        <f t="shared" si="66"/>
        <v>-1</v>
      </c>
      <c r="AH406" s="8">
        <f>SUM(AG$3:AG406)</f>
        <v>-17.279999999999998</v>
      </c>
      <c r="AI406">
        <v>6.5</v>
      </c>
      <c r="AJ406" s="8">
        <f t="shared" si="67"/>
        <v>-1</v>
      </c>
      <c r="AK406" s="8">
        <f>SUM(AJ$3:AJ406)</f>
        <v>-68.5</v>
      </c>
      <c r="AL406" s="2">
        <v>13</v>
      </c>
      <c r="AM406" s="8">
        <f t="shared" si="68"/>
        <v>12</v>
      </c>
      <c r="AN406" s="8">
        <f>SUM(AM$3:AM406)</f>
        <v>-36.5</v>
      </c>
      <c r="AO406" s="2">
        <v>6</v>
      </c>
      <c r="AP406" s="8">
        <f t="shared" si="69"/>
        <v>-1</v>
      </c>
      <c r="AQ406" s="8">
        <f>SUM(AP$3:AP406)</f>
        <v>-43.5</v>
      </c>
      <c r="AR406">
        <v>7</v>
      </c>
      <c r="AS406">
        <v>1.1000000000000001</v>
      </c>
      <c r="AT406" s="4">
        <f t="shared" si="63"/>
        <v>12</v>
      </c>
      <c r="AU406" s="5">
        <f>SUM($AT$3:AT406)</f>
        <v>-36.5</v>
      </c>
      <c r="AV406" s="6">
        <f>SUM(R406,U406,X406,AA406,AD406,AG406)</f>
        <v>1.1100000000000003</v>
      </c>
    </row>
    <row r="407" spans="1:48" x14ac:dyDescent="0.25">
      <c r="A407">
        <f>IF(AND(G407&lt;&gt;"",H407&lt;&gt;"",I407&lt;&gt;"",J407&lt;&gt;"",K407&lt;&gt;"",L407&lt;&gt;"",M407&lt;&gt;"",N407&lt;&gt;"",O407&lt;&gt;"",P407&lt;&gt;"",Q407&lt;&gt;"",T407&lt;&gt;"",W407&lt;&gt;"",Z407&lt;&gt;"",AC407&lt;&gt;"",AF407&lt;&gt;"",AI407&lt;&gt;"",AL407&lt;&gt;"",AO407&lt;&gt;"",AR407&lt;&gt;"",AS407&lt;&gt;""),1,0)</f>
        <v>1</v>
      </c>
      <c r="B407" s="1">
        <v>43884</v>
      </c>
      <c r="C407" t="s">
        <v>275</v>
      </c>
      <c r="D407" t="s">
        <v>783</v>
      </c>
      <c r="E407" t="s">
        <v>244</v>
      </c>
      <c r="F407" t="s">
        <v>364</v>
      </c>
      <c r="G407">
        <v>2020</v>
      </c>
      <c r="H407">
        <v>2</v>
      </c>
      <c r="I407">
        <v>23</v>
      </c>
      <c r="J407" t="s">
        <v>23</v>
      </c>
      <c r="K407">
        <v>1</v>
      </c>
      <c r="L407" s="3">
        <v>3</v>
      </c>
      <c r="M407" s="3">
        <v>1</v>
      </c>
      <c r="N407">
        <v>1.65</v>
      </c>
      <c r="O407">
        <v>3.75</v>
      </c>
      <c r="P407">
        <v>5.75</v>
      </c>
      <c r="Q407" s="2">
        <v>1.95</v>
      </c>
      <c r="R407" s="8">
        <f t="shared" si="64"/>
        <v>0.95</v>
      </c>
      <c r="S407" s="8">
        <f>SUM($R$3:R407)</f>
        <v>-21.300000000000011</v>
      </c>
      <c r="T407" s="2">
        <v>1.8</v>
      </c>
      <c r="U407" s="8">
        <f t="shared" si="65"/>
        <v>-1</v>
      </c>
      <c r="V407" s="8">
        <f>SUM($U$3:U407)</f>
        <v>-20.869999999999994</v>
      </c>
      <c r="W407" s="9">
        <v>1.33</v>
      </c>
      <c r="X407" s="8">
        <f t="shared" si="60"/>
        <v>0.33000000000000007</v>
      </c>
      <c r="Y407" s="8">
        <f>SUM($X$3:X407)</f>
        <v>-7.8399999999999928</v>
      </c>
      <c r="Z407" s="9">
        <v>3.4</v>
      </c>
      <c r="AA407" s="8">
        <f t="shared" si="61"/>
        <v>-1</v>
      </c>
      <c r="AB407" s="8">
        <f>SUM($AA$3:AA407)</f>
        <v>-42.32</v>
      </c>
      <c r="AC407" s="2">
        <v>2</v>
      </c>
      <c r="AD407" s="8">
        <f t="shared" si="62"/>
        <v>1</v>
      </c>
      <c r="AE407" s="8">
        <f>SUM(AD$3:AD407)</f>
        <v>152.89999999999998</v>
      </c>
      <c r="AF407" s="2">
        <v>1.8</v>
      </c>
      <c r="AG407" s="8">
        <f t="shared" si="66"/>
        <v>-1</v>
      </c>
      <c r="AH407" s="8">
        <f>SUM(AG$3:AG407)</f>
        <v>-18.279999999999998</v>
      </c>
      <c r="AI407">
        <v>6.5</v>
      </c>
      <c r="AJ407" s="8">
        <f t="shared" si="67"/>
        <v>-1</v>
      </c>
      <c r="AK407" s="8">
        <f>SUM(AJ$3:AJ407)</f>
        <v>-69.5</v>
      </c>
      <c r="AL407" s="2">
        <v>8.5</v>
      </c>
      <c r="AM407" s="8">
        <f t="shared" si="68"/>
        <v>-1</v>
      </c>
      <c r="AN407" s="8">
        <f>SUM(AM$3:AM407)</f>
        <v>-37.5</v>
      </c>
      <c r="AO407" s="2">
        <v>7</v>
      </c>
      <c r="AP407" s="8">
        <f t="shared" si="69"/>
        <v>-1</v>
      </c>
      <c r="AQ407" s="8">
        <f>SUM(AP$3:AP407)</f>
        <v>-44.5</v>
      </c>
      <c r="AR407">
        <v>2.85</v>
      </c>
      <c r="AS407">
        <v>1.4</v>
      </c>
      <c r="AT407" s="4">
        <f t="shared" si="63"/>
        <v>-1</v>
      </c>
      <c r="AU407" s="5">
        <f>SUM($AT$3:AT407)</f>
        <v>-37.5</v>
      </c>
      <c r="AV407" s="6">
        <f>SUM(R407,U407,X407,AA407,AD407,AG407)</f>
        <v>-0.72</v>
      </c>
    </row>
    <row r="408" spans="1:48" x14ac:dyDescent="0.25">
      <c r="A408">
        <f>IF(AND(G408&lt;&gt;"",H408&lt;&gt;"",I408&lt;&gt;"",J408&lt;&gt;"",K408&lt;&gt;"",L408&lt;&gt;"",M408&lt;&gt;"",N408&lt;&gt;"",O408&lt;&gt;"",P408&lt;&gt;"",Q408&lt;&gt;"",T408&lt;&gt;"",W408&lt;&gt;"",Z408&lt;&gt;"",AC408&lt;&gt;"",AF408&lt;&gt;"",AI408&lt;&gt;"",AL408&lt;&gt;"",AO408&lt;&gt;"",AR408&lt;&gt;"",AS408&lt;&gt;""),1,0)</f>
        <v>1</v>
      </c>
      <c r="B408" s="1">
        <v>43884</v>
      </c>
      <c r="C408" t="s">
        <v>275</v>
      </c>
      <c r="D408" t="s">
        <v>784</v>
      </c>
      <c r="E408" t="s">
        <v>543</v>
      </c>
      <c r="F408" t="s">
        <v>537</v>
      </c>
      <c r="G408">
        <v>2020</v>
      </c>
      <c r="H408">
        <v>2</v>
      </c>
      <c r="I408">
        <v>23</v>
      </c>
      <c r="J408" t="s">
        <v>23</v>
      </c>
      <c r="K408">
        <v>1</v>
      </c>
      <c r="L408" s="3">
        <v>0</v>
      </c>
      <c r="M408" s="3">
        <v>3</v>
      </c>
      <c r="N408">
        <v>2.4500000000000002</v>
      </c>
      <c r="O408">
        <v>3.1</v>
      </c>
      <c r="P408">
        <v>3.2</v>
      </c>
      <c r="Q408" s="2">
        <v>2.1</v>
      </c>
      <c r="R408" s="8">
        <f t="shared" si="64"/>
        <v>-1</v>
      </c>
      <c r="S408" s="8">
        <f>SUM($R$3:R408)</f>
        <v>-22.300000000000011</v>
      </c>
      <c r="T408" s="2">
        <v>1.66</v>
      </c>
      <c r="U408" s="8">
        <f t="shared" si="65"/>
        <v>0.65999999999999992</v>
      </c>
      <c r="V408" s="8">
        <f>SUM($U$3:U408)</f>
        <v>-20.209999999999994</v>
      </c>
      <c r="W408" s="9">
        <v>1.53</v>
      </c>
      <c r="X408" s="8">
        <f t="shared" si="60"/>
        <v>0.53</v>
      </c>
      <c r="Y408" s="8">
        <f>SUM($X$3:X408)</f>
        <v>-7.3099999999999925</v>
      </c>
      <c r="Z408" s="9">
        <v>2.5</v>
      </c>
      <c r="AA408" s="8">
        <f t="shared" si="61"/>
        <v>-1</v>
      </c>
      <c r="AB408" s="8">
        <f>SUM($AA$3:AA408)</f>
        <v>-43.32</v>
      </c>
      <c r="AC408" s="2">
        <v>2.5</v>
      </c>
      <c r="AD408" s="8">
        <f t="shared" si="62"/>
        <v>1.5</v>
      </c>
      <c r="AE408" s="8">
        <f>SUM(AD$3:AD408)</f>
        <v>154.39999999999998</v>
      </c>
      <c r="AF408" s="2">
        <v>1.53</v>
      </c>
      <c r="AG408" s="8">
        <f t="shared" si="66"/>
        <v>-1</v>
      </c>
      <c r="AH408" s="8">
        <f>SUM(AG$3:AG408)</f>
        <v>-19.279999999999998</v>
      </c>
      <c r="AI408">
        <v>6.5</v>
      </c>
      <c r="AJ408" s="8">
        <f t="shared" si="67"/>
        <v>-1</v>
      </c>
      <c r="AK408" s="8">
        <f>SUM(AJ$3:AJ408)</f>
        <v>-70.5</v>
      </c>
      <c r="AL408" s="2">
        <v>10</v>
      </c>
      <c r="AM408" s="8">
        <f t="shared" si="68"/>
        <v>-1</v>
      </c>
      <c r="AN408" s="8">
        <f>SUM(AM$3:AM408)</f>
        <v>-38.5</v>
      </c>
      <c r="AO408" s="2">
        <v>6</v>
      </c>
      <c r="AP408" s="8">
        <f t="shared" si="69"/>
        <v>-1</v>
      </c>
      <c r="AQ408" s="8">
        <f>SUM(AP$3:AP408)</f>
        <v>-45.5</v>
      </c>
      <c r="AR408">
        <v>5.25</v>
      </c>
      <c r="AS408">
        <v>1.1599999999999999</v>
      </c>
      <c r="AT408" s="4">
        <f t="shared" si="63"/>
        <v>-1</v>
      </c>
      <c r="AU408" s="5">
        <f>SUM($AT$3:AT408)</f>
        <v>-38.5</v>
      </c>
      <c r="AV408" s="6">
        <f>SUM(R408,U408,X408,AA408,AD408,AG408)</f>
        <v>-0.31000000000000005</v>
      </c>
    </row>
    <row r="409" spans="1:48" x14ac:dyDescent="0.25">
      <c r="A409">
        <f>IF(AND(G409&lt;&gt;"",H409&lt;&gt;"",I409&lt;&gt;"",J409&lt;&gt;"",K409&lt;&gt;"",L409&lt;&gt;"",M409&lt;&gt;"",N409&lt;&gt;"",O409&lt;&gt;"",P409&lt;&gt;"",Q409&lt;&gt;"",T409&lt;&gt;"",W409&lt;&gt;"",Z409&lt;&gt;"",AC409&lt;&gt;"",AF409&lt;&gt;"",AI409&lt;&gt;"",AL409&lt;&gt;"",AO409&lt;&gt;"",AR409&lt;&gt;"",AS409&lt;&gt;""),1,0)</f>
        <v>1</v>
      </c>
      <c r="B409" s="1">
        <v>43884</v>
      </c>
      <c r="C409" t="s">
        <v>275</v>
      </c>
      <c r="D409" t="s">
        <v>785</v>
      </c>
      <c r="E409" t="s">
        <v>358</v>
      </c>
      <c r="F409" t="s">
        <v>356</v>
      </c>
      <c r="G409">
        <v>2020</v>
      </c>
      <c r="H409">
        <v>2</v>
      </c>
      <c r="I409">
        <v>23</v>
      </c>
      <c r="J409" t="s">
        <v>23</v>
      </c>
      <c r="K409">
        <v>1</v>
      </c>
      <c r="L409" s="3">
        <v>0</v>
      </c>
      <c r="M409" s="3">
        <v>3</v>
      </c>
      <c r="N409">
        <v>1.9</v>
      </c>
      <c r="O409">
        <v>3.4</v>
      </c>
      <c r="P409">
        <v>4.2</v>
      </c>
      <c r="Q409" s="2">
        <v>2.0499999999999998</v>
      </c>
      <c r="R409" s="8">
        <f t="shared" si="64"/>
        <v>-1</v>
      </c>
      <c r="S409" s="8">
        <f>SUM($R$3:R409)</f>
        <v>-23.300000000000011</v>
      </c>
      <c r="T409" s="2">
        <v>1.7</v>
      </c>
      <c r="U409" s="8">
        <f t="shared" si="65"/>
        <v>0.7</v>
      </c>
      <c r="V409" s="8">
        <f>SUM($U$3:U409)</f>
        <v>-19.509999999999994</v>
      </c>
      <c r="W409" s="9">
        <v>1.44</v>
      </c>
      <c r="X409" s="8">
        <f t="shared" si="60"/>
        <v>0.43999999999999995</v>
      </c>
      <c r="Y409" s="8">
        <f>SUM($X$3:X409)</f>
        <v>-6.8699999999999921</v>
      </c>
      <c r="Z409" s="9">
        <v>2.75</v>
      </c>
      <c r="AA409" s="8">
        <f t="shared" si="61"/>
        <v>-1</v>
      </c>
      <c r="AB409" s="8">
        <f>SUM($AA$3:AA409)</f>
        <v>-44.32</v>
      </c>
      <c r="AC409" s="2">
        <v>2.5</v>
      </c>
      <c r="AD409" s="8">
        <f t="shared" si="62"/>
        <v>1.5</v>
      </c>
      <c r="AE409" s="8">
        <f>SUM(AD$3:AD409)</f>
        <v>155.89999999999998</v>
      </c>
      <c r="AF409" s="2">
        <v>1.53</v>
      </c>
      <c r="AG409" s="8">
        <f t="shared" si="66"/>
        <v>-1</v>
      </c>
      <c r="AH409" s="8">
        <f>SUM(AG$3:AG409)</f>
        <v>-20.279999999999998</v>
      </c>
      <c r="AI409">
        <v>6</v>
      </c>
      <c r="AJ409" s="8">
        <f t="shared" si="67"/>
        <v>-1</v>
      </c>
      <c r="AK409" s="8">
        <f>SUM(AJ$3:AJ409)</f>
        <v>-71.5</v>
      </c>
      <c r="AL409" s="2">
        <v>9</v>
      </c>
      <c r="AM409" s="8">
        <f t="shared" si="68"/>
        <v>-1</v>
      </c>
      <c r="AN409" s="8">
        <f>SUM(AM$3:AM409)</f>
        <v>-39.5</v>
      </c>
      <c r="AO409" s="2">
        <v>6.5</v>
      </c>
      <c r="AP409" s="8">
        <f t="shared" si="69"/>
        <v>-1</v>
      </c>
      <c r="AQ409" s="8">
        <f>SUM(AP$3:AP409)</f>
        <v>-46.5</v>
      </c>
      <c r="AR409">
        <v>3.55</v>
      </c>
      <c r="AS409">
        <v>1.27</v>
      </c>
      <c r="AT409" s="4">
        <f t="shared" si="63"/>
        <v>-1</v>
      </c>
      <c r="AU409" s="5">
        <f>SUM($AT$3:AT409)</f>
        <v>-39.5</v>
      </c>
      <c r="AV409" s="6">
        <f>SUM(R409,U409,X409,AA409,AD409,AG409)</f>
        <v>-0.3600000000000001</v>
      </c>
    </row>
    <row r="410" spans="1:48" x14ac:dyDescent="0.25">
      <c r="A410">
        <f>IF(AND(G410&lt;&gt;"",H410&lt;&gt;"",I410&lt;&gt;"",J410&lt;&gt;"",K410&lt;&gt;"",L410&lt;&gt;"",M410&lt;&gt;"",N410&lt;&gt;"",O410&lt;&gt;"",P410&lt;&gt;"",Q410&lt;&gt;"",T410&lt;&gt;"",W410&lt;&gt;"",Z410&lt;&gt;"",AC410&lt;&gt;"",AF410&lt;&gt;"",AI410&lt;&gt;"",AL410&lt;&gt;"",AO410&lt;&gt;"",AR410&lt;&gt;"",AS410&lt;&gt;""),1,0)</f>
        <v>1</v>
      </c>
      <c r="B410" s="1">
        <v>43884</v>
      </c>
      <c r="C410" t="s">
        <v>275</v>
      </c>
      <c r="D410" t="s">
        <v>786</v>
      </c>
      <c r="E410" t="s">
        <v>361</v>
      </c>
      <c r="F410" t="s">
        <v>359</v>
      </c>
      <c r="G410">
        <v>2020</v>
      </c>
      <c r="H410">
        <v>2</v>
      </c>
      <c r="I410">
        <v>23</v>
      </c>
      <c r="J410" t="s">
        <v>23</v>
      </c>
      <c r="K410">
        <v>1</v>
      </c>
      <c r="L410" s="3">
        <v>2</v>
      </c>
      <c r="M410" s="3">
        <v>1</v>
      </c>
      <c r="N410">
        <v>2.7</v>
      </c>
      <c r="O410">
        <v>2.9</v>
      </c>
      <c r="P410">
        <v>2.87</v>
      </c>
      <c r="Q410" s="2">
        <v>2.1</v>
      </c>
      <c r="R410" s="8">
        <f t="shared" si="64"/>
        <v>1.1000000000000001</v>
      </c>
      <c r="S410" s="8">
        <f>SUM($R$3:R410)</f>
        <v>-22.20000000000001</v>
      </c>
      <c r="T410" s="2">
        <v>1.66</v>
      </c>
      <c r="U410" s="8">
        <f t="shared" si="65"/>
        <v>-1</v>
      </c>
      <c r="V410" s="8">
        <f>SUM($U$3:U410)</f>
        <v>-20.509999999999994</v>
      </c>
      <c r="W410" s="9">
        <v>1.53</v>
      </c>
      <c r="X410" s="8">
        <f t="shared" si="60"/>
        <v>0.53</v>
      </c>
      <c r="Y410" s="8">
        <f>SUM($X$3:X410)</f>
        <v>-6.3399999999999919</v>
      </c>
      <c r="Z410" s="9">
        <v>2.5</v>
      </c>
      <c r="AA410" s="8">
        <f t="shared" si="61"/>
        <v>-1</v>
      </c>
      <c r="AB410" s="8">
        <f>SUM($AA$3:AA410)</f>
        <v>-45.32</v>
      </c>
      <c r="AC410" s="2">
        <v>2.75</v>
      </c>
      <c r="AD410" s="8">
        <f t="shared" si="62"/>
        <v>1.75</v>
      </c>
      <c r="AE410" s="8">
        <f>SUM(AD$3:AD410)</f>
        <v>157.64999999999998</v>
      </c>
      <c r="AF410" s="2">
        <v>1.44</v>
      </c>
      <c r="AG410" s="8">
        <f t="shared" si="66"/>
        <v>-1</v>
      </c>
      <c r="AH410" s="8">
        <f>SUM(AG$3:AG410)</f>
        <v>-21.279999999999998</v>
      </c>
      <c r="AI410">
        <v>6.5</v>
      </c>
      <c r="AJ410" s="8">
        <f t="shared" si="67"/>
        <v>-1</v>
      </c>
      <c r="AK410" s="8">
        <f>SUM(AJ$3:AJ410)</f>
        <v>-72.5</v>
      </c>
      <c r="AL410" s="2">
        <v>11</v>
      </c>
      <c r="AM410" s="8">
        <f t="shared" si="68"/>
        <v>10</v>
      </c>
      <c r="AN410" s="8">
        <f>SUM(AM$3:AM410)</f>
        <v>-29.5</v>
      </c>
      <c r="AO410" s="2">
        <v>6</v>
      </c>
      <c r="AP410" s="8">
        <f t="shared" si="69"/>
        <v>-1</v>
      </c>
      <c r="AQ410" s="8">
        <f>SUM(AP$3:AP410)</f>
        <v>-47.5</v>
      </c>
      <c r="AR410">
        <v>6.25</v>
      </c>
      <c r="AS410">
        <v>1.1200000000000001</v>
      </c>
      <c r="AT410" s="4">
        <f t="shared" si="63"/>
        <v>10</v>
      </c>
      <c r="AU410" s="5">
        <f>SUM($AT$3:AT410)</f>
        <v>-29.5</v>
      </c>
      <c r="AV410" s="6">
        <f>SUM(R410,U410,X410,AA410,AD410,AG410)</f>
        <v>0.38000000000000012</v>
      </c>
    </row>
    <row r="411" spans="1:48" x14ac:dyDescent="0.25">
      <c r="A411">
        <f>IF(AND(G411&lt;&gt;"",H411&lt;&gt;"",I411&lt;&gt;"",J411&lt;&gt;"",K411&lt;&gt;"",L411&lt;&gt;"",M411&lt;&gt;"",N411&lt;&gt;"",O411&lt;&gt;"",P411&lt;&gt;"",Q411&lt;&gt;"",T411&lt;&gt;"",W411&lt;&gt;"",Z411&lt;&gt;"",AC411&lt;&gt;"",AF411&lt;&gt;"",AI411&lt;&gt;"",AL411&lt;&gt;"",AO411&lt;&gt;"",AR411&lt;&gt;"",AS411&lt;&gt;""),1,0)</f>
        <v>1</v>
      </c>
      <c r="B411" s="1">
        <v>43884</v>
      </c>
      <c r="C411" t="s">
        <v>248</v>
      </c>
      <c r="D411" t="s">
        <v>787</v>
      </c>
      <c r="E411" t="s">
        <v>549</v>
      </c>
      <c r="F411" t="s">
        <v>585</v>
      </c>
      <c r="G411">
        <v>2020</v>
      </c>
      <c r="H411">
        <v>2</v>
      </c>
      <c r="I411">
        <v>23</v>
      </c>
      <c r="J411" t="s">
        <v>23</v>
      </c>
      <c r="K411">
        <v>1</v>
      </c>
      <c r="L411" s="3">
        <v>3</v>
      </c>
      <c r="M411" s="3">
        <v>1</v>
      </c>
      <c r="N411">
        <v>1.1599999999999999</v>
      </c>
      <c r="O411">
        <v>6.5</v>
      </c>
      <c r="P411">
        <v>17</v>
      </c>
      <c r="Q411" s="2">
        <v>2.37</v>
      </c>
      <c r="R411" s="8">
        <f t="shared" si="64"/>
        <v>1.37</v>
      </c>
      <c r="S411" s="8">
        <f>SUM($R$3:R411)</f>
        <v>-20.830000000000009</v>
      </c>
      <c r="T411" s="2">
        <v>1.53</v>
      </c>
      <c r="U411" s="8">
        <f t="shared" si="65"/>
        <v>-1</v>
      </c>
      <c r="V411" s="8">
        <f>SUM($U$3:U411)</f>
        <v>-21.509999999999994</v>
      </c>
      <c r="W411" s="9">
        <v>1.1599999999999999</v>
      </c>
      <c r="X411" s="8">
        <f t="shared" si="60"/>
        <v>0.15999999999999992</v>
      </c>
      <c r="Y411" s="8">
        <f>SUM($X$3:X411)</f>
        <v>-6.1799999999999917</v>
      </c>
      <c r="Z411" s="9">
        <v>5</v>
      </c>
      <c r="AA411" s="8">
        <f t="shared" si="61"/>
        <v>-1</v>
      </c>
      <c r="AB411" s="8">
        <f>SUM($AA$3:AA411)</f>
        <v>-46.32</v>
      </c>
      <c r="AC411" s="2">
        <v>1.53</v>
      </c>
      <c r="AD411" s="8">
        <f t="shared" si="62"/>
        <v>0.53</v>
      </c>
      <c r="AE411" s="8">
        <f>SUM(AD$3:AD411)</f>
        <v>158.17999999999998</v>
      </c>
      <c r="AF411" s="2">
        <v>2.5</v>
      </c>
      <c r="AG411" s="8">
        <f t="shared" si="66"/>
        <v>-1</v>
      </c>
      <c r="AH411" s="8">
        <f>SUM(AG$3:AG411)</f>
        <v>-22.279999999999998</v>
      </c>
      <c r="AI411">
        <v>7</v>
      </c>
      <c r="AJ411" s="8">
        <f t="shared" si="67"/>
        <v>-1</v>
      </c>
      <c r="AK411" s="8">
        <f>SUM(AJ$3:AJ411)</f>
        <v>-73.5</v>
      </c>
      <c r="AL411" s="2">
        <v>9.5</v>
      </c>
      <c r="AM411" s="8">
        <f t="shared" si="68"/>
        <v>-1</v>
      </c>
      <c r="AN411" s="8">
        <f>SUM(AM$3:AM411)</f>
        <v>-30.5</v>
      </c>
      <c r="AO411" s="2">
        <v>13</v>
      </c>
      <c r="AP411" s="8">
        <f t="shared" si="69"/>
        <v>-1</v>
      </c>
      <c r="AQ411" s="8">
        <f>SUM(AP$3:AP411)</f>
        <v>-48.5</v>
      </c>
      <c r="AR411">
        <v>1.65</v>
      </c>
      <c r="AS411">
        <v>2.2000000000000002</v>
      </c>
      <c r="AT411" s="4">
        <f t="shared" si="63"/>
        <v>-1</v>
      </c>
      <c r="AU411" s="5">
        <f>SUM($AT$3:AT411)</f>
        <v>-30.5</v>
      </c>
      <c r="AV411" s="6">
        <f>SUM(R411,U411,X411,AA411,AD411,AG411)</f>
        <v>-0.94</v>
      </c>
    </row>
    <row r="412" spans="1:48" x14ac:dyDescent="0.25">
      <c r="A412">
        <f>IF(AND(G412&lt;&gt;"",H412&lt;&gt;"",I412&lt;&gt;"",J412&lt;&gt;"",K412&lt;&gt;"",L412&lt;&gt;"",M412&lt;&gt;"",N412&lt;&gt;"",O412&lt;&gt;"",P412&lt;&gt;"",Q412&lt;&gt;"",T412&lt;&gt;"",W412&lt;&gt;"",Z412&lt;&gt;"",AC412&lt;&gt;"",AF412&lt;&gt;"",AI412&lt;&gt;"",AL412&lt;&gt;"",AO412&lt;&gt;"",AR412&lt;&gt;"",AS412&lt;&gt;""),1,0)</f>
        <v>0</v>
      </c>
      <c r="B412" s="1">
        <v>43884</v>
      </c>
      <c r="C412" t="s">
        <v>248</v>
      </c>
      <c r="D412" t="s">
        <v>788</v>
      </c>
      <c r="E412" t="s">
        <v>553</v>
      </c>
      <c r="F412" t="s">
        <v>368</v>
      </c>
      <c r="G412">
        <v>2020</v>
      </c>
      <c r="H412">
        <v>2</v>
      </c>
      <c r="I412">
        <v>23</v>
      </c>
      <c r="J412" t="s">
        <v>23</v>
      </c>
      <c r="K412">
        <v>1</v>
      </c>
      <c r="L412" s="3">
        <v>2</v>
      </c>
      <c r="M412" s="3">
        <v>2</v>
      </c>
      <c r="N412">
        <v>8</v>
      </c>
      <c r="O412">
        <v>4.75</v>
      </c>
      <c r="P412">
        <v>1.36</v>
      </c>
      <c r="Q412" s="2">
        <v>2.0499999999999998</v>
      </c>
      <c r="R412" s="8" t="str">
        <f t="shared" si="64"/>
        <v/>
      </c>
      <c r="S412" s="8">
        <f>SUM($R$3:R412)</f>
        <v>-20.830000000000009</v>
      </c>
      <c r="T412" s="2">
        <v>1.7</v>
      </c>
      <c r="U412" s="8" t="str">
        <f t="shared" si="65"/>
        <v/>
      </c>
      <c r="V412" s="8">
        <f>SUM($U$3:U412)</f>
        <v>-21.509999999999994</v>
      </c>
      <c r="W412" s="9">
        <v>1.28</v>
      </c>
      <c r="X412" s="8" t="str">
        <f t="shared" si="60"/>
        <v/>
      </c>
      <c r="Y412" s="8">
        <f>SUM($X$3:X412)</f>
        <v>-6.1799999999999917</v>
      </c>
      <c r="Z412" s="9">
        <v>3.75</v>
      </c>
      <c r="AA412" s="8" t="str">
        <f t="shared" si="61"/>
        <v/>
      </c>
      <c r="AB412" s="8">
        <f>SUM($AA$3:AA412)</f>
        <v>-46.32</v>
      </c>
      <c r="AC412" s="2">
        <v>1.8</v>
      </c>
      <c r="AD412" s="8" t="str">
        <f t="shared" si="62"/>
        <v/>
      </c>
      <c r="AE412" s="8">
        <f>SUM(AD$3:AD412)</f>
        <v>158.17999999999998</v>
      </c>
      <c r="AF412" s="2">
        <v>2</v>
      </c>
      <c r="AG412" s="8" t="str">
        <f t="shared" si="66"/>
        <v/>
      </c>
      <c r="AH412" s="8">
        <f>SUM(AG$3:AG412)</f>
        <v>-22.279999999999998</v>
      </c>
      <c r="AI412">
        <v>19</v>
      </c>
      <c r="AJ412" s="8" t="str">
        <f t="shared" si="67"/>
        <v/>
      </c>
      <c r="AK412" s="8">
        <f>SUM(AJ$3:AJ412)</f>
        <v>-73.5</v>
      </c>
      <c r="AL412" s="2">
        <v>23</v>
      </c>
      <c r="AM412" s="8" t="str">
        <f t="shared" si="68"/>
        <v/>
      </c>
      <c r="AN412" s="8">
        <f>SUM(AM$3:AM412)</f>
        <v>-30.5</v>
      </c>
      <c r="AO412" s="2">
        <v>9</v>
      </c>
      <c r="AP412" s="8" t="str">
        <f t="shared" si="69"/>
        <v/>
      </c>
      <c r="AQ412" s="8">
        <f>SUM(AP$3:AP412)</f>
        <v>-48.5</v>
      </c>
      <c r="AT412" s="4" t="str">
        <f t="shared" si="63"/>
        <v/>
      </c>
      <c r="AU412" s="5">
        <f>SUM($AT$3:AT412)</f>
        <v>-30.5</v>
      </c>
      <c r="AV412" s="6">
        <f>SUM(R412,U412,X412,AA412,AD412,AG412)</f>
        <v>0</v>
      </c>
    </row>
    <row r="413" spans="1:48" x14ac:dyDescent="0.25">
      <c r="A413">
        <f>IF(AND(G413&lt;&gt;"",H413&lt;&gt;"",I413&lt;&gt;"",J413&lt;&gt;"",K413&lt;&gt;"",L413&lt;&gt;"",M413&lt;&gt;"",N413&lt;&gt;"",O413&lt;&gt;"",P413&lt;&gt;"",Q413&lt;&gt;"",T413&lt;&gt;"",W413&lt;&gt;"",Z413&lt;&gt;"",AC413&lt;&gt;"",AF413&lt;&gt;"",AI413&lt;&gt;"",AL413&lt;&gt;"",AO413&lt;&gt;"",AR413&lt;&gt;"",AS413&lt;&gt;""),1,0)</f>
        <v>1</v>
      </c>
      <c r="B413" s="1">
        <v>43884</v>
      </c>
      <c r="C413" t="s">
        <v>287</v>
      </c>
      <c r="D413" t="s">
        <v>789</v>
      </c>
      <c r="E413" t="s">
        <v>637</v>
      </c>
      <c r="F413" t="s">
        <v>639</v>
      </c>
      <c r="G413">
        <v>2020</v>
      </c>
      <c r="H413">
        <v>2</v>
      </c>
      <c r="I413">
        <v>23</v>
      </c>
      <c r="J413" t="s">
        <v>23</v>
      </c>
      <c r="K413">
        <v>1</v>
      </c>
      <c r="L413" s="3">
        <v>4</v>
      </c>
      <c r="M413" s="3">
        <v>0</v>
      </c>
      <c r="N413">
        <v>1.22</v>
      </c>
      <c r="O413">
        <v>7</v>
      </c>
      <c r="P413">
        <v>11</v>
      </c>
      <c r="Q413" s="2">
        <v>1.7</v>
      </c>
      <c r="R413" s="8">
        <f t="shared" si="64"/>
        <v>-1</v>
      </c>
      <c r="S413" s="8">
        <f>SUM($R$3:R413)</f>
        <v>-21.830000000000009</v>
      </c>
      <c r="T413" s="2">
        <v>2.0499999999999998</v>
      </c>
      <c r="U413" s="8">
        <f t="shared" si="65"/>
        <v>1.0499999999999998</v>
      </c>
      <c r="V413" s="8">
        <f>SUM($U$3:U413)</f>
        <v>-20.459999999999994</v>
      </c>
      <c r="W413" s="9">
        <v>1.1000000000000001</v>
      </c>
      <c r="X413" s="8">
        <f t="shared" si="60"/>
        <v>0.10000000000000009</v>
      </c>
      <c r="Y413" s="8">
        <f>SUM($X$3:X413)</f>
        <v>-6.0799999999999912</v>
      </c>
      <c r="Z413" s="9">
        <v>7</v>
      </c>
      <c r="AA413" s="8">
        <f t="shared" si="61"/>
        <v>-1</v>
      </c>
      <c r="AB413" s="8">
        <f>SUM($AA$3:AA413)</f>
        <v>-47.32</v>
      </c>
      <c r="AC413" s="2">
        <v>1.33</v>
      </c>
      <c r="AD413" s="8">
        <f t="shared" si="62"/>
        <v>0.33000000000000007</v>
      </c>
      <c r="AE413" s="8">
        <f>SUM(AD$3:AD413)</f>
        <v>158.51</v>
      </c>
      <c r="AF413" s="2">
        <v>3.4</v>
      </c>
      <c r="AG413" s="8">
        <f t="shared" si="66"/>
        <v>-1</v>
      </c>
      <c r="AH413" s="8">
        <f>SUM(AG$3:AG413)</f>
        <v>-23.279999999999998</v>
      </c>
      <c r="AI413">
        <v>10</v>
      </c>
      <c r="AJ413" s="8">
        <f t="shared" si="67"/>
        <v>-1</v>
      </c>
      <c r="AK413" s="8">
        <f>SUM(AJ$3:AJ413)</f>
        <v>-74.5</v>
      </c>
      <c r="AL413" s="2">
        <v>8.5</v>
      </c>
      <c r="AM413" s="8">
        <f t="shared" si="68"/>
        <v>-1</v>
      </c>
      <c r="AN413" s="8">
        <f>SUM(AM$3:AM413)</f>
        <v>-31.5</v>
      </c>
      <c r="AO413" s="2">
        <v>15</v>
      </c>
      <c r="AP413" s="8">
        <f t="shared" si="69"/>
        <v>-1</v>
      </c>
      <c r="AQ413" s="8">
        <f>SUM(AP$3:AP413)</f>
        <v>-49.5</v>
      </c>
      <c r="AR413">
        <v>1.6</v>
      </c>
      <c r="AS413">
        <v>2.2999999999999998</v>
      </c>
      <c r="AT413" s="4">
        <f t="shared" si="63"/>
        <v>-1</v>
      </c>
      <c r="AU413" s="5">
        <f>SUM($AT$3:AT413)</f>
        <v>-31.5</v>
      </c>
      <c r="AV413" s="6">
        <f>SUM(R413,U413,X413,AA413,AD413,AG413)</f>
        <v>-1.52</v>
      </c>
    </row>
    <row r="414" spans="1:48" x14ac:dyDescent="0.25">
      <c r="A414">
        <f>IF(AND(G414&lt;&gt;"",H414&lt;&gt;"",I414&lt;&gt;"",J414&lt;&gt;"",K414&lt;&gt;"",L414&lt;&gt;"",M414&lt;&gt;"",N414&lt;&gt;"",O414&lt;&gt;"",P414&lt;&gt;"",Q414&lt;&gt;"",T414&lt;&gt;"",W414&lt;&gt;"",Z414&lt;&gt;"",AC414&lt;&gt;"",AF414&lt;&gt;"",AI414&lt;&gt;"",AL414&lt;&gt;"",AO414&lt;&gt;"",AR414&lt;&gt;"",AS414&lt;&gt;""),1,0)</f>
        <v>0</v>
      </c>
      <c r="B414" s="1">
        <v>43884</v>
      </c>
      <c r="C414" t="s">
        <v>287</v>
      </c>
      <c r="D414" t="s">
        <v>790</v>
      </c>
      <c r="E414" t="s">
        <v>374</v>
      </c>
      <c r="F414" t="s">
        <v>703</v>
      </c>
      <c r="G414">
        <v>2020</v>
      </c>
      <c r="H414">
        <v>2</v>
      </c>
      <c r="I414">
        <v>23</v>
      </c>
      <c r="J414" t="s">
        <v>23</v>
      </c>
      <c r="K414">
        <v>1</v>
      </c>
      <c r="L414" s="3">
        <v>2</v>
      </c>
      <c r="M414" s="3">
        <v>3</v>
      </c>
      <c r="N414">
        <v>4.75</v>
      </c>
      <c r="O414">
        <v>3.9</v>
      </c>
      <c r="P414">
        <v>1.7</v>
      </c>
      <c r="Q414" s="2">
        <v>1.75</v>
      </c>
      <c r="R414" s="8" t="str">
        <f t="shared" si="64"/>
        <v/>
      </c>
      <c r="S414" s="8">
        <f>SUM($R$3:R414)</f>
        <v>-21.830000000000009</v>
      </c>
      <c r="T414" s="2">
        <v>2</v>
      </c>
      <c r="U414" s="8" t="str">
        <f t="shared" si="65"/>
        <v/>
      </c>
      <c r="V414" s="8">
        <f>SUM($U$3:U414)</f>
        <v>-20.459999999999994</v>
      </c>
      <c r="W414" s="9">
        <v>1.28</v>
      </c>
      <c r="X414" s="8" t="str">
        <f t="shared" si="60"/>
        <v/>
      </c>
      <c r="Y414" s="8">
        <f>SUM($X$3:X414)</f>
        <v>-6.0799999999999912</v>
      </c>
      <c r="Z414" s="9">
        <v>3.75</v>
      </c>
      <c r="AA414" s="8" t="str">
        <f t="shared" si="61"/>
        <v/>
      </c>
      <c r="AB414" s="8">
        <f>SUM($AA$3:AA414)</f>
        <v>-47.32</v>
      </c>
      <c r="AC414" s="2">
        <v>1.9</v>
      </c>
      <c r="AD414" s="8" t="str">
        <f t="shared" si="62"/>
        <v/>
      </c>
      <c r="AE414" s="8">
        <f>SUM(AD$3:AD414)</f>
        <v>158.51</v>
      </c>
      <c r="AF414" s="2">
        <v>1.9</v>
      </c>
      <c r="AG414" s="8" t="str">
        <f t="shared" si="66"/>
        <v/>
      </c>
      <c r="AH414" s="8">
        <f>SUM(AG$3:AG414)</f>
        <v>-23.279999999999998</v>
      </c>
      <c r="AI414">
        <v>13</v>
      </c>
      <c r="AJ414" s="8" t="str">
        <f t="shared" si="67"/>
        <v/>
      </c>
      <c r="AK414" s="8">
        <f>SUM(AJ$3:AJ414)</f>
        <v>-74.5</v>
      </c>
      <c r="AL414" s="2">
        <v>15</v>
      </c>
      <c r="AM414" s="8" t="str">
        <f t="shared" si="68"/>
        <v/>
      </c>
      <c r="AN414" s="8">
        <f>SUM(AM$3:AM414)</f>
        <v>-31.5</v>
      </c>
      <c r="AO414" s="2">
        <v>7.5</v>
      </c>
      <c r="AP414" s="8" t="str">
        <f t="shared" si="69"/>
        <v/>
      </c>
      <c r="AQ414" s="8">
        <f>SUM(AP$3:AP414)</f>
        <v>-49.5</v>
      </c>
      <c r="AT414" s="4" t="str">
        <f t="shared" si="63"/>
        <v/>
      </c>
      <c r="AU414" s="5">
        <f>SUM($AT$3:AT414)</f>
        <v>-31.5</v>
      </c>
      <c r="AV414" s="6">
        <f>SUM(R414,U414,X414,AA414,AD414,AG414)</f>
        <v>0</v>
      </c>
    </row>
    <row r="415" spans="1:48" x14ac:dyDescent="0.25">
      <c r="A415">
        <f>IF(AND(G415&lt;&gt;"",H415&lt;&gt;"",I415&lt;&gt;"",J415&lt;&gt;"",K415&lt;&gt;"",L415&lt;&gt;"",M415&lt;&gt;"",N415&lt;&gt;"",O415&lt;&gt;"",P415&lt;&gt;"",Q415&lt;&gt;"",T415&lt;&gt;"",W415&lt;&gt;"",Z415&lt;&gt;"",AC415&lt;&gt;"",AF415&lt;&gt;"",AI415&lt;&gt;"",AL415&lt;&gt;"",AO415&lt;&gt;"",AR415&lt;&gt;"",AS415&lt;&gt;""),1,0)</f>
        <v>1</v>
      </c>
      <c r="B415" s="1">
        <v>43883</v>
      </c>
      <c r="C415" t="s">
        <v>291</v>
      </c>
      <c r="D415" t="s">
        <v>791</v>
      </c>
      <c r="E415" t="s">
        <v>387</v>
      </c>
      <c r="F415" t="s">
        <v>297</v>
      </c>
      <c r="G415">
        <v>2020</v>
      </c>
      <c r="H415">
        <v>2</v>
      </c>
      <c r="I415">
        <v>22</v>
      </c>
      <c r="J415" t="s">
        <v>47</v>
      </c>
      <c r="K415">
        <v>7</v>
      </c>
      <c r="L415" s="3">
        <v>0</v>
      </c>
      <c r="M415" s="3">
        <v>2</v>
      </c>
      <c r="N415">
        <v>1.85</v>
      </c>
      <c r="O415">
        <v>3.8</v>
      </c>
      <c r="P415">
        <v>3.8</v>
      </c>
      <c r="Q415" s="2">
        <v>1.7</v>
      </c>
      <c r="R415" s="8">
        <f t="shared" si="64"/>
        <v>-1</v>
      </c>
      <c r="S415" s="8">
        <f>SUM($R$3:R415)</f>
        <v>-22.830000000000009</v>
      </c>
      <c r="T415" s="2">
        <v>2.0499999999999998</v>
      </c>
      <c r="U415" s="8">
        <f t="shared" si="65"/>
        <v>1.0499999999999998</v>
      </c>
      <c r="V415" s="8">
        <f>SUM($U$3:U415)</f>
        <v>-19.409999999999993</v>
      </c>
      <c r="W415" s="9">
        <v>1.25</v>
      </c>
      <c r="X415" s="8">
        <f t="shared" si="60"/>
        <v>0.25</v>
      </c>
      <c r="Y415" s="8">
        <f>SUM($X$3:X415)</f>
        <v>-5.8299999999999912</v>
      </c>
      <c r="Z415" s="9">
        <v>4</v>
      </c>
      <c r="AA415" s="8">
        <f t="shared" si="61"/>
        <v>-1</v>
      </c>
      <c r="AB415" s="8">
        <f>SUM($AA$3:AA415)</f>
        <v>-48.32</v>
      </c>
      <c r="AC415" s="2">
        <v>1.8</v>
      </c>
      <c r="AD415" s="8">
        <f t="shared" si="62"/>
        <v>0.8</v>
      </c>
      <c r="AE415" s="8">
        <f>SUM(AD$3:AD415)</f>
        <v>159.31</v>
      </c>
      <c r="AF415" s="2">
        <v>2</v>
      </c>
      <c r="AG415" s="8">
        <f t="shared" si="66"/>
        <v>1</v>
      </c>
      <c r="AH415" s="8">
        <f>SUM(AG$3:AG415)</f>
        <v>-22.279999999999998</v>
      </c>
      <c r="AI415">
        <v>8.5</v>
      </c>
      <c r="AJ415" s="8">
        <f t="shared" si="67"/>
        <v>-1</v>
      </c>
      <c r="AK415" s="8">
        <f>SUM(AJ$3:AJ415)</f>
        <v>-75.5</v>
      </c>
      <c r="AL415" s="2">
        <v>8.5</v>
      </c>
      <c r="AM415" s="8">
        <f t="shared" si="68"/>
        <v>-1</v>
      </c>
      <c r="AN415" s="8">
        <f>SUM(AM$3:AM415)</f>
        <v>-32.5</v>
      </c>
      <c r="AO415" s="2">
        <v>7.5</v>
      </c>
      <c r="AP415" s="8">
        <f t="shared" si="69"/>
        <v>-1</v>
      </c>
      <c r="AQ415" s="8">
        <f>SUM(AP$3:AP415)</f>
        <v>-50.5</v>
      </c>
      <c r="AR415">
        <v>3.3</v>
      </c>
      <c r="AS415">
        <v>1.32</v>
      </c>
      <c r="AT415" s="4">
        <f t="shared" si="63"/>
        <v>-1</v>
      </c>
      <c r="AU415" s="5">
        <f>SUM($AT$3:AT415)</f>
        <v>-32.5</v>
      </c>
      <c r="AV415" s="6">
        <f>SUM(R415,U415,X415,AA415,AD415,AG415)</f>
        <v>1.0999999999999999</v>
      </c>
    </row>
    <row r="416" spans="1:48" x14ac:dyDescent="0.25">
      <c r="A416">
        <f>IF(AND(G416&lt;&gt;"",H416&lt;&gt;"",I416&lt;&gt;"",J416&lt;&gt;"",K416&lt;&gt;"",L416&lt;&gt;"",M416&lt;&gt;"",N416&lt;&gt;"",O416&lt;&gt;"",P416&lt;&gt;"",Q416&lt;&gt;"",T416&lt;&gt;"",W416&lt;&gt;"",Z416&lt;&gt;"",AC416&lt;&gt;"",AF416&lt;&gt;"",AI416&lt;&gt;"",AL416&lt;&gt;"",AO416&lt;&gt;"",AR416&lt;&gt;"",AS416&lt;&gt;""),1,0)</f>
        <v>1</v>
      </c>
      <c r="B416" s="1">
        <v>43883</v>
      </c>
      <c r="C416" t="s">
        <v>291</v>
      </c>
      <c r="D416" t="s">
        <v>792</v>
      </c>
      <c r="E416" t="s">
        <v>390</v>
      </c>
      <c r="F416" t="s">
        <v>557</v>
      </c>
      <c r="G416">
        <v>2020</v>
      </c>
      <c r="H416">
        <v>2</v>
      </c>
      <c r="I416">
        <v>22</v>
      </c>
      <c r="J416" t="s">
        <v>47</v>
      </c>
      <c r="K416">
        <v>7</v>
      </c>
      <c r="L416" s="3">
        <v>0</v>
      </c>
      <c r="M416" s="3">
        <v>5</v>
      </c>
      <c r="N416">
        <v>2.5499999999999998</v>
      </c>
      <c r="O416">
        <v>3.4</v>
      </c>
      <c r="P416">
        <v>2.7</v>
      </c>
      <c r="Q416" s="2">
        <v>1.66</v>
      </c>
      <c r="R416" s="8">
        <f t="shared" si="64"/>
        <v>-1</v>
      </c>
      <c r="S416" s="8">
        <f>SUM($R$3:R416)</f>
        <v>-23.830000000000009</v>
      </c>
      <c r="T416" s="2">
        <v>2.1</v>
      </c>
      <c r="U416" s="8">
        <f t="shared" si="65"/>
        <v>1.1000000000000001</v>
      </c>
      <c r="V416" s="8">
        <f>SUM($U$3:U416)</f>
        <v>-18.309999999999992</v>
      </c>
      <c r="W416" s="9">
        <v>1.25</v>
      </c>
      <c r="X416" s="8">
        <f t="shared" si="60"/>
        <v>0.25</v>
      </c>
      <c r="Y416" s="8">
        <f>SUM($X$3:X416)</f>
        <v>-5.5799999999999912</v>
      </c>
      <c r="Z416" s="9">
        <v>4</v>
      </c>
      <c r="AA416" s="8">
        <f t="shared" si="61"/>
        <v>-1</v>
      </c>
      <c r="AB416" s="8">
        <f>SUM($AA$3:AA416)</f>
        <v>-49.32</v>
      </c>
      <c r="AC416" s="2">
        <v>1.9</v>
      </c>
      <c r="AD416" s="8">
        <f t="shared" si="62"/>
        <v>0.89999999999999991</v>
      </c>
      <c r="AE416" s="8">
        <f>SUM(AD$3:AD416)</f>
        <v>160.21</v>
      </c>
      <c r="AF416" s="2">
        <v>1.9</v>
      </c>
      <c r="AG416" s="8">
        <f t="shared" si="66"/>
        <v>-1</v>
      </c>
      <c r="AH416" s="8">
        <f>SUM(AG$3:AG416)</f>
        <v>-23.279999999999998</v>
      </c>
      <c r="AI416">
        <v>10</v>
      </c>
      <c r="AJ416" s="8">
        <f t="shared" si="67"/>
        <v>-1</v>
      </c>
      <c r="AK416" s="8">
        <f>SUM(AJ$3:AJ416)</f>
        <v>-76.5</v>
      </c>
      <c r="AL416" s="2">
        <v>10</v>
      </c>
      <c r="AM416" s="8">
        <f t="shared" si="68"/>
        <v>-1</v>
      </c>
      <c r="AN416" s="8">
        <f>SUM(AM$3:AM416)</f>
        <v>-33.5</v>
      </c>
      <c r="AO416" s="2">
        <v>6.5</v>
      </c>
      <c r="AP416" s="8">
        <f t="shared" si="69"/>
        <v>-1</v>
      </c>
      <c r="AQ416" s="8">
        <f>SUM(AP$3:AP416)</f>
        <v>-51.5</v>
      </c>
      <c r="AR416">
        <v>5</v>
      </c>
      <c r="AS416">
        <v>1.17</v>
      </c>
      <c r="AT416" s="4">
        <f t="shared" si="63"/>
        <v>-1</v>
      </c>
      <c r="AU416" s="5">
        <f>SUM($AT$3:AT416)</f>
        <v>-33.5</v>
      </c>
      <c r="AV416" s="6">
        <f>SUM(R416,U416,X416,AA416,AD416,AG416)</f>
        <v>-0.75</v>
      </c>
    </row>
    <row r="417" spans="1:48" x14ac:dyDescent="0.25">
      <c r="A417">
        <f>IF(AND(G417&lt;&gt;"",H417&lt;&gt;"",I417&lt;&gt;"",J417&lt;&gt;"",K417&lt;&gt;"",L417&lt;&gt;"",M417&lt;&gt;"",N417&lt;&gt;"",O417&lt;&gt;"",P417&lt;&gt;"",Q417&lt;&gt;"",T417&lt;&gt;"",W417&lt;&gt;"",Z417&lt;&gt;"",AC417&lt;&gt;"",AF417&lt;&gt;"",AI417&lt;&gt;"",AL417&lt;&gt;"",AO417&lt;&gt;"",AR417&lt;&gt;"",AS417&lt;&gt;""),1,0)</f>
        <v>1</v>
      </c>
      <c r="B417" s="1">
        <v>43883</v>
      </c>
      <c r="C417" t="s">
        <v>291</v>
      </c>
      <c r="D417" t="s">
        <v>793</v>
      </c>
      <c r="E417" t="s">
        <v>794</v>
      </c>
      <c r="F417" t="s">
        <v>394</v>
      </c>
      <c r="G417">
        <v>2020</v>
      </c>
      <c r="H417">
        <v>2</v>
      </c>
      <c r="I417">
        <v>22</v>
      </c>
      <c r="J417" t="s">
        <v>47</v>
      </c>
      <c r="K417">
        <v>7</v>
      </c>
      <c r="L417" s="3">
        <v>1</v>
      </c>
      <c r="M417" s="3">
        <v>1</v>
      </c>
      <c r="N417">
        <v>1.53</v>
      </c>
      <c r="O417">
        <v>4.5</v>
      </c>
      <c r="P417">
        <v>5.25</v>
      </c>
      <c r="Q417" s="2">
        <v>1.5</v>
      </c>
      <c r="R417" s="8">
        <f t="shared" si="64"/>
        <v>0.5</v>
      </c>
      <c r="S417" s="8">
        <f>SUM($R$3:R417)</f>
        <v>-23.330000000000009</v>
      </c>
      <c r="T417" s="2">
        <v>2.5</v>
      </c>
      <c r="U417" s="8">
        <f t="shared" si="65"/>
        <v>-1</v>
      </c>
      <c r="V417" s="8">
        <f>SUM($U$3:U417)</f>
        <v>-19.309999999999992</v>
      </c>
      <c r="W417" s="9">
        <v>1.1399999999999999</v>
      </c>
      <c r="X417" s="8">
        <f t="shared" si="60"/>
        <v>0.1399999999999999</v>
      </c>
      <c r="Y417" s="8">
        <f>SUM($X$3:X417)</f>
        <v>-5.4399999999999915</v>
      </c>
      <c r="Z417" s="9">
        <v>5.5</v>
      </c>
      <c r="AA417" s="8">
        <f t="shared" si="61"/>
        <v>-1</v>
      </c>
      <c r="AB417" s="8">
        <f>SUM($AA$3:AA417)</f>
        <v>-50.32</v>
      </c>
      <c r="AC417" s="2">
        <v>1.4</v>
      </c>
      <c r="AD417" s="8">
        <f t="shared" si="62"/>
        <v>0.39999999999999991</v>
      </c>
      <c r="AE417" s="8">
        <f>SUM(AD$3:AD417)</f>
        <v>160.61000000000001</v>
      </c>
      <c r="AF417" s="2">
        <v>3</v>
      </c>
      <c r="AG417" s="8">
        <f t="shared" si="66"/>
        <v>2</v>
      </c>
      <c r="AH417" s="8">
        <f>SUM(AG$3:AG417)</f>
        <v>-21.279999999999998</v>
      </c>
      <c r="AI417">
        <v>11</v>
      </c>
      <c r="AJ417" s="8">
        <f t="shared" si="67"/>
        <v>-1</v>
      </c>
      <c r="AK417" s="8">
        <f>SUM(AJ$3:AJ417)</f>
        <v>-77.5</v>
      </c>
      <c r="AL417" s="2">
        <v>8.5</v>
      </c>
      <c r="AM417" s="8">
        <f t="shared" si="68"/>
        <v>-1</v>
      </c>
      <c r="AN417" s="8">
        <f>SUM(AM$3:AM417)</f>
        <v>-34.5</v>
      </c>
      <c r="AO417" s="2">
        <v>9</v>
      </c>
      <c r="AP417" s="8">
        <f t="shared" si="69"/>
        <v>8</v>
      </c>
      <c r="AQ417" s="8">
        <f>SUM(AP$3:AP417)</f>
        <v>-43.5</v>
      </c>
      <c r="AR417">
        <v>2.37</v>
      </c>
      <c r="AS417">
        <v>1.55</v>
      </c>
      <c r="AT417" s="4">
        <f t="shared" si="63"/>
        <v>-1</v>
      </c>
      <c r="AU417" s="5">
        <f>SUM($AT$3:AT417)</f>
        <v>-34.5</v>
      </c>
      <c r="AV417" s="6">
        <f>SUM(R417,U417,X417,AA417,AD417,AG417)</f>
        <v>1.0399999999999998</v>
      </c>
    </row>
    <row r="418" spans="1:48" x14ac:dyDescent="0.25">
      <c r="A418">
        <f>IF(AND(G418&lt;&gt;"",H418&lt;&gt;"",I418&lt;&gt;"",J418&lt;&gt;"",K418&lt;&gt;"",L418&lt;&gt;"",M418&lt;&gt;"",N418&lt;&gt;"",O418&lt;&gt;"",P418&lt;&gt;"",Q418&lt;&gt;"",T418&lt;&gt;"",W418&lt;&gt;"",Z418&lt;&gt;"",AC418&lt;&gt;"",AF418&lt;&gt;"",AI418&lt;&gt;"",AL418&lt;&gt;"",AO418&lt;&gt;"",AR418&lt;&gt;"",AS418&lt;&gt;""),1,0)</f>
        <v>0</v>
      </c>
      <c r="B418" s="1">
        <v>43883</v>
      </c>
      <c r="C418" t="s">
        <v>291</v>
      </c>
      <c r="D418" t="s">
        <v>795</v>
      </c>
      <c r="E418" t="s">
        <v>393</v>
      </c>
      <c r="F418" t="s">
        <v>253</v>
      </c>
      <c r="G418">
        <v>2020</v>
      </c>
      <c r="H418">
        <v>2</v>
      </c>
      <c r="I418">
        <v>22</v>
      </c>
      <c r="J418" t="s">
        <v>47</v>
      </c>
      <c r="K418">
        <v>7</v>
      </c>
      <c r="L418" s="3">
        <v>0</v>
      </c>
      <c r="M418" s="3">
        <v>5</v>
      </c>
      <c r="N418">
        <v>4.2</v>
      </c>
      <c r="O418">
        <v>4</v>
      </c>
      <c r="P418">
        <v>1.75</v>
      </c>
      <c r="Q418" s="2">
        <v>1.7</v>
      </c>
      <c r="R418" s="8" t="str">
        <f t="shared" si="64"/>
        <v/>
      </c>
      <c r="S418" s="8">
        <f>SUM($R$3:R418)</f>
        <v>-23.330000000000009</v>
      </c>
      <c r="T418" s="2">
        <v>2.0499999999999998</v>
      </c>
      <c r="U418" s="8" t="str">
        <f t="shared" si="65"/>
        <v/>
      </c>
      <c r="V418" s="8">
        <f>SUM($U$3:U418)</f>
        <v>-19.309999999999992</v>
      </c>
      <c r="W418" s="9">
        <v>1.22</v>
      </c>
      <c r="X418" s="8" t="str">
        <f t="shared" si="60"/>
        <v/>
      </c>
      <c r="Y418" s="8">
        <f>SUM($X$3:X418)</f>
        <v>-5.4399999999999915</v>
      </c>
      <c r="Z418" s="9">
        <v>4.33</v>
      </c>
      <c r="AA418" s="8" t="str">
        <f t="shared" si="61"/>
        <v/>
      </c>
      <c r="AB418" s="8">
        <f>SUM($AA$3:AA418)</f>
        <v>-50.32</v>
      </c>
      <c r="AC418" s="2">
        <v>1.72</v>
      </c>
      <c r="AD418" s="8" t="str">
        <f t="shared" si="62"/>
        <v/>
      </c>
      <c r="AE418" s="8">
        <f>SUM(AD$3:AD418)</f>
        <v>160.61000000000001</v>
      </c>
      <c r="AF418" s="2">
        <v>2.1</v>
      </c>
      <c r="AG418" s="8" t="str">
        <f t="shared" si="66"/>
        <v/>
      </c>
      <c r="AH418" s="8">
        <f>SUM(AG$3:AG418)</f>
        <v>-21.279999999999998</v>
      </c>
      <c r="AI418">
        <v>13</v>
      </c>
      <c r="AJ418" s="8" t="str">
        <f t="shared" si="67"/>
        <v/>
      </c>
      <c r="AK418" s="8">
        <f>SUM(AJ$3:AJ418)</f>
        <v>-77.5</v>
      </c>
      <c r="AL418" s="2">
        <v>13</v>
      </c>
      <c r="AM418" s="8" t="str">
        <f t="shared" si="68"/>
        <v/>
      </c>
      <c r="AN418" s="8">
        <f>SUM(AM$3:AM418)</f>
        <v>-34.5</v>
      </c>
      <c r="AO418" s="2">
        <v>7.5</v>
      </c>
      <c r="AP418" s="8" t="str">
        <f t="shared" si="69"/>
        <v/>
      </c>
      <c r="AQ418" s="8">
        <f>SUM(AP$3:AP418)</f>
        <v>-43.5</v>
      </c>
      <c r="AT418" s="4" t="str">
        <f t="shared" si="63"/>
        <v/>
      </c>
      <c r="AU418" s="5">
        <f>SUM($AT$3:AT418)</f>
        <v>-34.5</v>
      </c>
      <c r="AV418" s="6">
        <f>SUM(R418,U418,X418,AA418,AD418,AG418)</f>
        <v>0</v>
      </c>
    </row>
    <row r="419" spans="1:48" x14ac:dyDescent="0.25">
      <c r="A419">
        <f>IF(AND(G419&lt;&gt;"",H419&lt;&gt;"",I419&lt;&gt;"",J419&lt;&gt;"",K419&lt;&gt;"",L419&lt;&gt;"",M419&lt;&gt;"",N419&lt;&gt;"",O419&lt;&gt;"",P419&lt;&gt;"",Q419&lt;&gt;"",T419&lt;&gt;"",W419&lt;&gt;"",Z419&lt;&gt;"",AC419&lt;&gt;"",AF419&lt;&gt;"",AI419&lt;&gt;"",AL419&lt;&gt;"",AO419&lt;&gt;"",AR419&lt;&gt;"",AS419&lt;&gt;""),1,0)</f>
        <v>0</v>
      </c>
      <c r="B419" s="1">
        <v>43883</v>
      </c>
      <c r="C419" t="s">
        <v>291</v>
      </c>
      <c r="D419" t="s">
        <v>796</v>
      </c>
      <c r="E419" t="s">
        <v>391</v>
      </c>
      <c r="F419" t="s">
        <v>247</v>
      </c>
      <c r="G419">
        <v>2020</v>
      </c>
      <c r="H419">
        <v>2</v>
      </c>
      <c r="I419">
        <v>22</v>
      </c>
      <c r="J419" t="s">
        <v>47</v>
      </c>
      <c r="K419">
        <v>7</v>
      </c>
      <c r="L419" s="3">
        <v>0</v>
      </c>
      <c r="M419" s="3">
        <v>2</v>
      </c>
      <c r="N419">
        <v>7</v>
      </c>
      <c r="O419">
        <v>5.25</v>
      </c>
      <c r="P419">
        <v>1.4</v>
      </c>
      <c r="Q419" s="2">
        <v>1.61</v>
      </c>
      <c r="R419" s="8" t="str">
        <f t="shared" si="64"/>
        <v/>
      </c>
      <c r="S419" s="8">
        <f>SUM($R$3:R419)</f>
        <v>-23.330000000000009</v>
      </c>
      <c r="T419" s="2">
        <v>2.2000000000000002</v>
      </c>
      <c r="U419" s="8" t="str">
        <f t="shared" si="65"/>
        <v/>
      </c>
      <c r="V419" s="8">
        <f>SUM($U$3:U419)</f>
        <v>-19.309999999999992</v>
      </c>
      <c r="W419" s="9">
        <v>1.1200000000000001</v>
      </c>
      <c r="X419" s="8" t="str">
        <f t="shared" si="60"/>
        <v/>
      </c>
      <c r="Y419" s="8">
        <f>SUM($X$3:X419)</f>
        <v>-5.4399999999999915</v>
      </c>
      <c r="Z419" s="9">
        <v>6</v>
      </c>
      <c r="AA419" s="8" t="str">
        <f t="shared" si="61"/>
        <v/>
      </c>
      <c r="AB419" s="8">
        <f>SUM($AA$3:AA419)</f>
        <v>-50.32</v>
      </c>
      <c r="AC419" s="2">
        <v>1.4</v>
      </c>
      <c r="AD419" s="8" t="str">
        <f t="shared" si="62"/>
        <v/>
      </c>
      <c r="AE419" s="8">
        <f>SUM(AD$3:AD419)</f>
        <v>160.61000000000001</v>
      </c>
      <c r="AF419" s="2">
        <v>3</v>
      </c>
      <c r="AG419" s="8" t="str">
        <f t="shared" si="66"/>
        <v/>
      </c>
      <c r="AH419" s="8">
        <f>SUM(AG$3:AG419)</f>
        <v>-21.279999999999998</v>
      </c>
      <c r="AI419">
        <v>23</v>
      </c>
      <c r="AJ419" s="8" t="str">
        <f t="shared" si="67"/>
        <v/>
      </c>
      <c r="AK419" s="8">
        <f>SUM(AJ$3:AJ419)</f>
        <v>-77.5</v>
      </c>
      <c r="AL419" s="2">
        <v>21</v>
      </c>
      <c r="AM419" s="8" t="str">
        <f t="shared" si="68"/>
        <v/>
      </c>
      <c r="AN419" s="8">
        <f>SUM(AM$3:AM419)</f>
        <v>-34.5</v>
      </c>
      <c r="AO419" s="2">
        <v>10</v>
      </c>
      <c r="AP419" s="8" t="str">
        <f t="shared" si="69"/>
        <v/>
      </c>
      <c r="AQ419" s="8">
        <f>SUM(AP$3:AP419)</f>
        <v>-43.5</v>
      </c>
      <c r="AT419" s="4" t="str">
        <f t="shared" si="63"/>
        <v/>
      </c>
      <c r="AU419" s="5">
        <f>SUM($AT$3:AT419)</f>
        <v>-34.5</v>
      </c>
      <c r="AV419" s="6">
        <f>SUM(R419,U419,X419,AA419,AD419,AG419)</f>
        <v>0</v>
      </c>
    </row>
    <row r="420" spans="1:48" x14ac:dyDescent="0.25">
      <c r="A420">
        <f>IF(AND(G420&lt;&gt;"",H420&lt;&gt;"",I420&lt;&gt;"",J420&lt;&gt;"",K420&lt;&gt;"",L420&lt;&gt;"",M420&lt;&gt;"",N420&lt;&gt;"",O420&lt;&gt;"",P420&lt;&gt;"",Q420&lt;&gt;"",T420&lt;&gt;"",W420&lt;&gt;"",Z420&lt;&gt;"",AC420&lt;&gt;"",AF420&lt;&gt;"",AI420&lt;&gt;"",AL420&lt;&gt;"",AO420&lt;&gt;"",AR420&lt;&gt;"",AS420&lt;&gt;""),1,0)</f>
        <v>1</v>
      </c>
      <c r="B420" s="1">
        <v>43883</v>
      </c>
      <c r="C420" t="s">
        <v>298</v>
      </c>
      <c r="D420" t="s">
        <v>797</v>
      </c>
      <c r="E420" t="s">
        <v>397</v>
      </c>
      <c r="F420" t="s">
        <v>410</v>
      </c>
      <c r="G420">
        <v>2020</v>
      </c>
      <c r="H420">
        <v>2</v>
      </c>
      <c r="I420">
        <v>22</v>
      </c>
      <c r="J420" t="s">
        <v>47</v>
      </c>
      <c r="K420">
        <v>7</v>
      </c>
      <c r="L420" s="3">
        <v>1</v>
      </c>
      <c r="M420" s="3">
        <v>0</v>
      </c>
      <c r="N420">
        <v>2.4</v>
      </c>
      <c r="O420">
        <v>3.4</v>
      </c>
      <c r="P420">
        <v>2.9</v>
      </c>
      <c r="Q420" s="2">
        <v>1.72</v>
      </c>
      <c r="R420" s="8">
        <f t="shared" si="64"/>
        <v>-1</v>
      </c>
      <c r="S420" s="8">
        <f>SUM($R$3:R420)</f>
        <v>-24.330000000000009</v>
      </c>
      <c r="T420" s="2">
        <v>2</v>
      </c>
      <c r="U420" s="8">
        <f t="shared" si="65"/>
        <v>1</v>
      </c>
      <c r="V420" s="8">
        <f>SUM($U$3:U420)</f>
        <v>-18.309999999999992</v>
      </c>
      <c r="W420" s="9">
        <v>1.3</v>
      </c>
      <c r="X420" s="8">
        <f t="shared" si="60"/>
        <v>-1</v>
      </c>
      <c r="Y420" s="8">
        <f>SUM($X$3:X420)</f>
        <v>-6.4399999999999915</v>
      </c>
      <c r="Z420" s="9">
        <v>3.5</v>
      </c>
      <c r="AA420" s="8">
        <f t="shared" si="61"/>
        <v>2.5</v>
      </c>
      <c r="AB420" s="8">
        <f>SUM($AA$3:AA420)</f>
        <v>-47.82</v>
      </c>
      <c r="AC420" s="2">
        <v>2</v>
      </c>
      <c r="AD420" s="8">
        <f t="shared" si="62"/>
        <v>-1</v>
      </c>
      <c r="AE420" s="8">
        <f>SUM(AD$3:AD420)</f>
        <v>159.61000000000001</v>
      </c>
      <c r="AF420" s="2">
        <v>1.8</v>
      </c>
      <c r="AG420" s="8">
        <f t="shared" si="66"/>
        <v>0.8</v>
      </c>
      <c r="AH420" s="8">
        <f>SUM(AG$3:AG420)</f>
        <v>-20.479999999999997</v>
      </c>
      <c r="AI420">
        <v>8.5</v>
      </c>
      <c r="AJ420" s="8">
        <f t="shared" si="67"/>
        <v>7.5</v>
      </c>
      <c r="AK420" s="8">
        <f>SUM(AJ$3:AJ420)</f>
        <v>-70</v>
      </c>
      <c r="AL420" s="2">
        <v>9.5</v>
      </c>
      <c r="AM420" s="8">
        <f t="shared" si="68"/>
        <v>-1</v>
      </c>
      <c r="AN420" s="8">
        <f>SUM(AM$3:AM420)</f>
        <v>-35.5</v>
      </c>
      <c r="AO420" s="2">
        <v>6.5</v>
      </c>
      <c r="AP420" s="8">
        <f t="shared" si="69"/>
        <v>-1</v>
      </c>
      <c r="AQ420" s="8">
        <f>SUM(AP$3:AP420)</f>
        <v>-44.5</v>
      </c>
      <c r="AR420">
        <v>5</v>
      </c>
      <c r="AS420">
        <v>1.17</v>
      </c>
      <c r="AT420" s="4">
        <f t="shared" si="63"/>
        <v>-1</v>
      </c>
      <c r="AU420" s="5">
        <f>SUM($AT$3:AT420)</f>
        <v>-35.5</v>
      </c>
      <c r="AV420" s="6">
        <f>SUM(R420,U420,X420,AA420,AD420,AG420)</f>
        <v>1.3</v>
      </c>
    </row>
    <row r="421" spans="1:48" x14ac:dyDescent="0.25">
      <c r="A421">
        <f>IF(AND(G421&lt;&gt;"",H421&lt;&gt;"",I421&lt;&gt;"",J421&lt;&gt;"",K421&lt;&gt;"",L421&lt;&gt;"",M421&lt;&gt;"",N421&lt;&gt;"",O421&lt;&gt;"",P421&lt;&gt;"",Q421&lt;&gt;"",T421&lt;&gt;"",W421&lt;&gt;"",Z421&lt;&gt;"",AC421&lt;&gt;"",AF421&lt;&gt;"",AI421&lt;&gt;"",AL421&lt;&gt;"",AO421&lt;&gt;"",AR421&lt;&gt;"",AS421&lt;&gt;""),1,0)</f>
        <v>1</v>
      </c>
      <c r="B421" s="1">
        <v>43883</v>
      </c>
      <c r="C421" t="s">
        <v>298</v>
      </c>
      <c r="D421" t="s">
        <v>798</v>
      </c>
      <c r="E421" t="s">
        <v>400</v>
      </c>
      <c r="F421" t="s">
        <v>404</v>
      </c>
      <c r="G421">
        <v>2020</v>
      </c>
      <c r="H421">
        <v>2</v>
      </c>
      <c r="I421">
        <v>22</v>
      </c>
      <c r="J421" t="s">
        <v>47</v>
      </c>
      <c r="K421">
        <v>7</v>
      </c>
      <c r="L421" s="3">
        <v>3</v>
      </c>
      <c r="M421" s="3">
        <v>3</v>
      </c>
      <c r="N421">
        <v>2.25</v>
      </c>
      <c r="O421">
        <v>3.2</v>
      </c>
      <c r="P421">
        <v>3.4</v>
      </c>
      <c r="Q421" s="2">
        <v>1.83</v>
      </c>
      <c r="R421" s="8">
        <f t="shared" si="64"/>
        <v>0.83000000000000007</v>
      </c>
      <c r="S421" s="8">
        <f>SUM($R$3:R421)</f>
        <v>-23.500000000000007</v>
      </c>
      <c r="T421" s="2">
        <v>1.83</v>
      </c>
      <c r="U421" s="8">
        <f t="shared" si="65"/>
        <v>-1</v>
      </c>
      <c r="V421" s="8">
        <f>SUM($U$3:U421)</f>
        <v>-19.309999999999992</v>
      </c>
      <c r="W421" s="9">
        <v>1.4</v>
      </c>
      <c r="X421" s="8">
        <f t="shared" si="60"/>
        <v>0.39999999999999991</v>
      </c>
      <c r="Y421" s="8">
        <f>SUM($X$3:X421)</f>
        <v>-6.039999999999992</v>
      </c>
      <c r="Z421" s="9">
        <v>3</v>
      </c>
      <c r="AA421" s="8">
        <f t="shared" si="61"/>
        <v>-1</v>
      </c>
      <c r="AB421" s="8">
        <f>SUM($AA$3:AA421)</f>
        <v>-48.82</v>
      </c>
      <c r="AC421" s="2">
        <v>2.2000000000000002</v>
      </c>
      <c r="AD421" s="8">
        <f t="shared" si="62"/>
        <v>1.2000000000000002</v>
      </c>
      <c r="AE421" s="8">
        <f>SUM(AD$3:AD421)</f>
        <v>160.81</v>
      </c>
      <c r="AF421" s="2">
        <v>1.66</v>
      </c>
      <c r="AG421" s="8">
        <f t="shared" si="66"/>
        <v>-1</v>
      </c>
      <c r="AH421" s="8">
        <f>SUM(AG$3:AG421)</f>
        <v>-21.479999999999997</v>
      </c>
      <c r="AI421">
        <v>7</v>
      </c>
      <c r="AJ421" s="8">
        <f t="shared" si="67"/>
        <v>-1</v>
      </c>
      <c r="AK421" s="8">
        <f>SUM(AJ$3:AJ421)</f>
        <v>-71</v>
      </c>
      <c r="AL421" s="2">
        <v>9.5</v>
      </c>
      <c r="AM421" s="8">
        <f t="shared" si="68"/>
        <v>-1</v>
      </c>
      <c r="AN421" s="8">
        <f>SUM(AM$3:AM421)</f>
        <v>-36.5</v>
      </c>
      <c r="AO421" s="2">
        <v>6</v>
      </c>
      <c r="AP421" s="8">
        <f t="shared" si="69"/>
        <v>-1</v>
      </c>
      <c r="AQ421" s="8">
        <f>SUM(AP$3:AP421)</f>
        <v>-45.5</v>
      </c>
      <c r="AR421">
        <v>4.5</v>
      </c>
      <c r="AS421">
        <v>1.19</v>
      </c>
      <c r="AT421" s="4">
        <f t="shared" si="63"/>
        <v>-1</v>
      </c>
      <c r="AU421" s="5">
        <f>SUM($AT$3:AT421)</f>
        <v>-36.5</v>
      </c>
      <c r="AV421" s="6">
        <f>SUM(R421,U421,X421,AA421,AD421,AG421)</f>
        <v>-0.56999999999999984</v>
      </c>
    </row>
    <row r="422" spans="1:48" x14ac:dyDescent="0.25">
      <c r="A422">
        <f>IF(AND(G422&lt;&gt;"",H422&lt;&gt;"",I422&lt;&gt;"",J422&lt;&gt;"",K422&lt;&gt;"",L422&lt;&gt;"",M422&lt;&gt;"",N422&lt;&gt;"",O422&lt;&gt;"",P422&lt;&gt;"",Q422&lt;&gt;"",T422&lt;&gt;"",W422&lt;&gt;"",Z422&lt;&gt;"",AC422&lt;&gt;"",AF422&lt;&gt;"",AI422&lt;&gt;"",AL422&lt;&gt;"",AO422&lt;&gt;"",AR422&lt;&gt;"",AS422&lt;&gt;""),1,0)</f>
        <v>1</v>
      </c>
      <c r="B422" s="1">
        <v>43883</v>
      </c>
      <c r="C422" t="s">
        <v>298</v>
      </c>
      <c r="D422" t="s">
        <v>799</v>
      </c>
      <c r="E422" t="s">
        <v>403</v>
      </c>
      <c r="F422" t="s">
        <v>301</v>
      </c>
      <c r="G422">
        <v>2020</v>
      </c>
      <c r="H422">
        <v>2</v>
      </c>
      <c r="I422">
        <v>22</v>
      </c>
      <c r="J422" t="s">
        <v>47</v>
      </c>
      <c r="K422">
        <v>7</v>
      </c>
      <c r="L422" s="3">
        <v>2</v>
      </c>
      <c r="M422" s="3">
        <v>2</v>
      </c>
      <c r="N422">
        <v>1.57</v>
      </c>
      <c r="O422">
        <v>4</v>
      </c>
      <c r="P422">
        <v>6</v>
      </c>
      <c r="Q422" s="2">
        <v>1.83</v>
      </c>
      <c r="R422" s="8">
        <f t="shared" si="64"/>
        <v>0.83000000000000007</v>
      </c>
      <c r="S422" s="8">
        <f>SUM($R$3:R422)</f>
        <v>-22.670000000000009</v>
      </c>
      <c r="T422" s="2">
        <v>1.83</v>
      </c>
      <c r="U422" s="8">
        <f t="shared" si="65"/>
        <v>-1</v>
      </c>
      <c r="V422" s="8">
        <f>SUM($U$3:U422)</f>
        <v>-20.309999999999992</v>
      </c>
      <c r="W422" s="9">
        <v>1.28</v>
      </c>
      <c r="X422" s="8">
        <f t="shared" si="60"/>
        <v>0.28000000000000003</v>
      </c>
      <c r="Y422" s="8">
        <f>SUM($X$3:X422)</f>
        <v>-5.7599999999999918</v>
      </c>
      <c r="Z422" s="9">
        <v>3.75</v>
      </c>
      <c r="AA422" s="8">
        <f t="shared" si="61"/>
        <v>-1</v>
      </c>
      <c r="AB422" s="8">
        <f>SUM($AA$3:AA422)</f>
        <v>-49.82</v>
      </c>
      <c r="AC422" s="2">
        <v>1.9</v>
      </c>
      <c r="AD422" s="8">
        <f t="shared" si="62"/>
        <v>0.89999999999999991</v>
      </c>
      <c r="AE422" s="8">
        <f>SUM(AD$3:AD422)</f>
        <v>161.71</v>
      </c>
      <c r="AF422" s="2">
        <v>1.9</v>
      </c>
      <c r="AG422" s="8">
        <f t="shared" si="66"/>
        <v>-1</v>
      </c>
      <c r="AH422" s="8">
        <f>SUM(AG$3:AG422)</f>
        <v>-22.479999999999997</v>
      </c>
      <c r="AI422">
        <v>7</v>
      </c>
      <c r="AJ422" s="8">
        <f t="shared" si="67"/>
        <v>-1</v>
      </c>
      <c r="AK422" s="8">
        <f>SUM(AJ$3:AJ422)</f>
        <v>-72</v>
      </c>
      <c r="AL422" s="2">
        <v>8.5</v>
      </c>
      <c r="AM422" s="8">
        <f t="shared" si="68"/>
        <v>-1</v>
      </c>
      <c r="AN422" s="8">
        <f>SUM(AM$3:AM422)</f>
        <v>-37.5</v>
      </c>
      <c r="AO422" s="2">
        <v>7.5</v>
      </c>
      <c r="AP422" s="8">
        <f t="shared" si="69"/>
        <v>-1</v>
      </c>
      <c r="AQ422" s="8">
        <f>SUM(AP$3:AP422)</f>
        <v>-46.5</v>
      </c>
      <c r="AR422">
        <v>2.6</v>
      </c>
      <c r="AS422">
        <v>1.47</v>
      </c>
      <c r="AT422" s="4">
        <f t="shared" si="63"/>
        <v>-1</v>
      </c>
      <c r="AU422" s="5">
        <f>SUM($AT$3:AT422)</f>
        <v>-37.5</v>
      </c>
      <c r="AV422" s="6">
        <f>SUM(R422,U422,X422,AA422,AD422,AG422)</f>
        <v>-0.99</v>
      </c>
    </row>
    <row r="423" spans="1:48" x14ac:dyDescent="0.25">
      <c r="A423">
        <f>IF(AND(G423&lt;&gt;"",H423&lt;&gt;"",I423&lt;&gt;"",J423&lt;&gt;"",K423&lt;&gt;"",L423&lt;&gt;"",M423&lt;&gt;"",N423&lt;&gt;"",O423&lt;&gt;"",P423&lt;&gt;"",Q423&lt;&gt;"",T423&lt;&gt;"",W423&lt;&gt;"",Z423&lt;&gt;"",AC423&lt;&gt;"",AF423&lt;&gt;"",AI423&lt;&gt;"",AL423&lt;&gt;"",AO423&lt;&gt;"",AR423&lt;&gt;"",AS423&lt;&gt;""),1,0)</f>
        <v>1</v>
      </c>
      <c r="B423" s="1">
        <v>43883</v>
      </c>
      <c r="C423" t="s">
        <v>298</v>
      </c>
      <c r="D423" t="s">
        <v>800</v>
      </c>
      <c r="E423" t="s">
        <v>406</v>
      </c>
      <c r="F423" t="s">
        <v>422</v>
      </c>
      <c r="G423">
        <v>2020</v>
      </c>
      <c r="H423">
        <v>2</v>
      </c>
      <c r="I423">
        <v>22</v>
      </c>
      <c r="J423" t="s">
        <v>47</v>
      </c>
      <c r="K423">
        <v>7</v>
      </c>
      <c r="L423" s="3">
        <v>0</v>
      </c>
      <c r="M423" s="3">
        <v>3</v>
      </c>
      <c r="N423">
        <v>3.9</v>
      </c>
      <c r="O423">
        <v>3.9</v>
      </c>
      <c r="P423">
        <v>1.85</v>
      </c>
      <c r="Q423" s="2">
        <v>1.72</v>
      </c>
      <c r="R423" s="8">
        <f t="shared" si="64"/>
        <v>-1</v>
      </c>
      <c r="S423" s="8">
        <f>SUM($R$3:R423)</f>
        <v>-23.670000000000009</v>
      </c>
      <c r="T423" s="2">
        <v>2</v>
      </c>
      <c r="U423" s="8">
        <f t="shared" si="65"/>
        <v>1</v>
      </c>
      <c r="V423" s="8">
        <f>SUM($U$3:U423)</f>
        <v>-19.309999999999992</v>
      </c>
      <c r="W423" s="9">
        <v>1.28</v>
      </c>
      <c r="X423" s="8">
        <f t="shared" si="60"/>
        <v>0.28000000000000003</v>
      </c>
      <c r="Y423" s="8">
        <f>SUM($X$3:X423)</f>
        <v>-5.4799999999999915</v>
      </c>
      <c r="Z423" s="9">
        <v>3.75</v>
      </c>
      <c r="AA423" s="8">
        <f t="shared" si="61"/>
        <v>-1</v>
      </c>
      <c r="AB423" s="8">
        <f>SUM($AA$3:AA423)</f>
        <v>-50.82</v>
      </c>
      <c r="AC423" s="2">
        <v>1.8</v>
      </c>
      <c r="AD423" s="8">
        <f t="shared" si="62"/>
        <v>0.8</v>
      </c>
      <c r="AE423" s="8">
        <f>SUM(AD$3:AD423)</f>
        <v>162.51000000000002</v>
      </c>
      <c r="AF423" s="2">
        <v>2</v>
      </c>
      <c r="AG423" s="8">
        <f t="shared" si="66"/>
        <v>-1</v>
      </c>
      <c r="AH423" s="8">
        <f>SUM(AG$3:AG423)</f>
        <v>-23.479999999999997</v>
      </c>
      <c r="AI423">
        <v>11</v>
      </c>
      <c r="AJ423" s="8">
        <f t="shared" si="67"/>
        <v>-1</v>
      </c>
      <c r="AK423" s="8">
        <f>SUM(AJ$3:AJ423)</f>
        <v>-73</v>
      </c>
      <c r="AL423" s="2">
        <v>12</v>
      </c>
      <c r="AM423" s="8">
        <f t="shared" si="68"/>
        <v>-1</v>
      </c>
      <c r="AN423" s="8">
        <f>SUM(AM$3:AM423)</f>
        <v>-38.5</v>
      </c>
      <c r="AO423" s="2">
        <v>7.5</v>
      </c>
      <c r="AP423" s="8">
        <f t="shared" si="69"/>
        <v>-1</v>
      </c>
      <c r="AQ423" s="8">
        <f>SUM(AP$3:AP423)</f>
        <v>-47.5</v>
      </c>
      <c r="AR423">
        <v>7</v>
      </c>
      <c r="AS423">
        <v>1.1000000000000001</v>
      </c>
      <c r="AT423" s="4">
        <f t="shared" si="63"/>
        <v>-1</v>
      </c>
      <c r="AU423" s="5">
        <f>SUM($AT$3:AT423)</f>
        <v>-38.5</v>
      </c>
      <c r="AV423" s="6">
        <f>SUM(R423,U423,X423,AA423,AD423,AG423)</f>
        <v>-0.91999999999999993</v>
      </c>
    </row>
    <row r="424" spans="1:48" x14ac:dyDescent="0.25">
      <c r="A424">
        <f>IF(AND(G424&lt;&gt;"",H424&lt;&gt;"",I424&lt;&gt;"",J424&lt;&gt;"",K424&lt;&gt;"",L424&lt;&gt;"",M424&lt;&gt;"",N424&lt;&gt;"",O424&lt;&gt;"",P424&lt;&gt;"",Q424&lt;&gt;"",T424&lt;&gt;"",W424&lt;&gt;"",Z424&lt;&gt;"",AC424&lt;&gt;"",AF424&lt;&gt;"",AI424&lt;&gt;"",AL424&lt;&gt;"",AO424&lt;&gt;"",AR424&lt;&gt;"",AS424&lt;&gt;""),1,0)</f>
        <v>1</v>
      </c>
      <c r="B424" s="1">
        <v>43883</v>
      </c>
      <c r="C424" t="s">
        <v>298</v>
      </c>
      <c r="D424" t="s">
        <v>801</v>
      </c>
      <c r="E424" t="s">
        <v>409</v>
      </c>
      <c r="F424" t="s">
        <v>425</v>
      </c>
      <c r="G424">
        <v>2020</v>
      </c>
      <c r="H424">
        <v>2</v>
      </c>
      <c r="I424">
        <v>22</v>
      </c>
      <c r="J424" t="s">
        <v>47</v>
      </c>
      <c r="K424">
        <v>7</v>
      </c>
      <c r="L424" s="3">
        <v>3</v>
      </c>
      <c r="M424" s="3">
        <v>1</v>
      </c>
      <c r="N424">
        <v>2.15</v>
      </c>
      <c r="O424">
        <v>3.25</v>
      </c>
      <c r="P424">
        <v>3.6</v>
      </c>
      <c r="Q424" s="2">
        <v>1.83</v>
      </c>
      <c r="R424" s="8">
        <f t="shared" si="64"/>
        <v>0.83000000000000007</v>
      </c>
      <c r="S424" s="8">
        <f>SUM($R$3:R424)</f>
        <v>-22.840000000000011</v>
      </c>
      <c r="T424" s="2">
        <v>1.83</v>
      </c>
      <c r="U424" s="8">
        <f t="shared" si="65"/>
        <v>-1</v>
      </c>
      <c r="V424" s="8">
        <f>SUM($U$3:U424)</f>
        <v>-20.309999999999992</v>
      </c>
      <c r="W424" s="9">
        <v>1.36</v>
      </c>
      <c r="X424" s="8">
        <f t="shared" si="60"/>
        <v>0.3600000000000001</v>
      </c>
      <c r="Y424" s="8">
        <f>SUM($X$3:X424)</f>
        <v>-5.1199999999999912</v>
      </c>
      <c r="Z424" s="9">
        <v>3.2</v>
      </c>
      <c r="AA424" s="8">
        <f t="shared" si="61"/>
        <v>-1</v>
      </c>
      <c r="AB424" s="8">
        <f>SUM($AA$3:AA424)</f>
        <v>-51.82</v>
      </c>
      <c r="AC424" s="2">
        <v>2.1</v>
      </c>
      <c r="AD424" s="8">
        <f t="shared" si="62"/>
        <v>1.1000000000000001</v>
      </c>
      <c r="AE424" s="8">
        <f>SUM(AD$3:AD424)</f>
        <v>163.61000000000001</v>
      </c>
      <c r="AF424" s="2">
        <v>1.72</v>
      </c>
      <c r="AG424" s="8">
        <f t="shared" si="66"/>
        <v>-1</v>
      </c>
      <c r="AH424" s="8">
        <f>SUM(AG$3:AG424)</f>
        <v>-24.479999999999997</v>
      </c>
      <c r="AI424">
        <v>7.5</v>
      </c>
      <c r="AJ424" s="8">
        <f t="shared" si="67"/>
        <v>-1</v>
      </c>
      <c r="AK424" s="8">
        <f>SUM(AJ$3:AJ424)</f>
        <v>-74</v>
      </c>
      <c r="AL424" s="2">
        <v>9</v>
      </c>
      <c r="AM424" s="8">
        <f t="shared" si="68"/>
        <v>-1</v>
      </c>
      <c r="AN424" s="8">
        <f>SUM(AM$3:AM424)</f>
        <v>-39.5</v>
      </c>
      <c r="AO424" s="2">
        <v>6</v>
      </c>
      <c r="AP424" s="8">
        <f t="shared" si="69"/>
        <v>-1</v>
      </c>
      <c r="AQ424" s="8">
        <f>SUM(AP$3:AP424)</f>
        <v>-48.5</v>
      </c>
      <c r="AR424">
        <v>4.25</v>
      </c>
      <c r="AS424">
        <v>1.21</v>
      </c>
      <c r="AT424" s="4">
        <f t="shared" si="63"/>
        <v>-1</v>
      </c>
      <c r="AU424" s="5">
        <f>SUM($AT$3:AT424)</f>
        <v>-39.5</v>
      </c>
      <c r="AV424" s="6">
        <f>SUM(R424,U424,X424,AA424,AD424,AG424)</f>
        <v>-0.70999999999999974</v>
      </c>
    </row>
    <row r="425" spans="1:48" x14ac:dyDescent="0.25">
      <c r="A425">
        <f>IF(AND(G425&lt;&gt;"",H425&lt;&gt;"",I425&lt;&gt;"",J425&lt;&gt;"",K425&lt;&gt;"",L425&lt;&gt;"",M425&lt;&gt;"",N425&lt;&gt;"",O425&lt;&gt;"",P425&lt;&gt;"",Q425&lt;&gt;"",T425&lt;&gt;"",W425&lt;&gt;"",Z425&lt;&gt;"",AC425&lt;&gt;"",AF425&lt;&gt;"",AI425&lt;&gt;"",AL425&lt;&gt;"",AO425&lt;&gt;"",AR425&lt;&gt;"",AS425&lt;&gt;""),1,0)</f>
        <v>1</v>
      </c>
      <c r="B425" s="1">
        <v>43883</v>
      </c>
      <c r="C425" t="s">
        <v>298</v>
      </c>
      <c r="D425" t="s">
        <v>802</v>
      </c>
      <c r="E425" t="s">
        <v>412</v>
      </c>
      <c r="F425" t="s">
        <v>401</v>
      </c>
      <c r="G425">
        <v>2020</v>
      </c>
      <c r="H425">
        <v>2</v>
      </c>
      <c r="I425">
        <v>22</v>
      </c>
      <c r="J425" t="s">
        <v>47</v>
      </c>
      <c r="K425">
        <v>7</v>
      </c>
      <c r="L425" s="3">
        <v>1</v>
      </c>
      <c r="M425" s="3">
        <v>0</v>
      </c>
      <c r="N425">
        <v>1.28</v>
      </c>
      <c r="O425">
        <v>5.5</v>
      </c>
      <c r="P425">
        <v>11</v>
      </c>
      <c r="Q425" s="2">
        <v>2</v>
      </c>
      <c r="R425" s="8">
        <f t="shared" si="64"/>
        <v>-1</v>
      </c>
      <c r="S425" s="8">
        <f>SUM($R$3:R425)</f>
        <v>-23.840000000000011</v>
      </c>
      <c r="T425" s="2">
        <v>1.72</v>
      </c>
      <c r="U425" s="8">
        <f t="shared" si="65"/>
        <v>0.72</v>
      </c>
      <c r="V425" s="8">
        <f>SUM($U$3:U425)</f>
        <v>-19.589999999999993</v>
      </c>
      <c r="W425" s="9">
        <v>1.22</v>
      </c>
      <c r="X425" s="8">
        <f t="shared" si="60"/>
        <v>-1</v>
      </c>
      <c r="Y425" s="8">
        <f>SUM($X$3:X425)</f>
        <v>-6.1199999999999912</v>
      </c>
      <c r="Z425" s="9">
        <v>4.33</v>
      </c>
      <c r="AA425" s="8">
        <f t="shared" si="61"/>
        <v>3.33</v>
      </c>
      <c r="AB425" s="8">
        <f>SUM($AA$3:AA425)</f>
        <v>-48.49</v>
      </c>
      <c r="AC425" s="2">
        <v>1.57</v>
      </c>
      <c r="AD425" s="8">
        <f t="shared" si="62"/>
        <v>-1</v>
      </c>
      <c r="AE425" s="8">
        <f>SUM(AD$3:AD425)</f>
        <v>162.61000000000001</v>
      </c>
      <c r="AF425" s="2">
        <v>2.37</v>
      </c>
      <c r="AG425" s="8">
        <f t="shared" si="66"/>
        <v>1.37</v>
      </c>
      <c r="AH425" s="8">
        <f>SUM(AG$3:AG425)</f>
        <v>-23.109999999999996</v>
      </c>
      <c r="AI425">
        <v>6.5</v>
      </c>
      <c r="AJ425" s="8">
        <f t="shared" si="67"/>
        <v>5.5</v>
      </c>
      <c r="AK425" s="8">
        <f>SUM(AJ$3:AJ425)</f>
        <v>-68.5</v>
      </c>
      <c r="AL425" s="2">
        <v>8</v>
      </c>
      <c r="AM425" s="8">
        <f t="shared" si="68"/>
        <v>-1</v>
      </c>
      <c r="AN425" s="8">
        <f>SUM(AM$3:AM425)</f>
        <v>-40.5</v>
      </c>
      <c r="AO425" s="2">
        <v>11</v>
      </c>
      <c r="AP425" s="8">
        <f t="shared" si="69"/>
        <v>-1</v>
      </c>
      <c r="AQ425" s="8">
        <f>SUM(AP$3:AP425)</f>
        <v>-49.5</v>
      </c>
      <c r="AR425">
        <v>1.98</v>
      </c>
      <c r="AS425">
        <v>1.92</v>
      </c>
      <c r="AT425" s="4">
        <f t="shared" si="63"/>
        <v>-1</v>
      </c>
      <c r="AU425" s="5">
        <f>SUM($AT$3:AT425)</f>
        <v>-40.5</v>
      </c>
      <c r="AV425" s="6">
        <f>SUM(R425,U425,X425,AA425,AD425,AG425)</f>
        <v>2.42</v>
      </c>
    </row>
    <row r="426" spans="1:48" x14ac:dyDescent="0.25">
      <c r="A426">
        <f>IF(AND(G426&lt;&gt;"",H426&lt;&gt;"",I426&lt;&gt;"",J426&lt;&gt;"",K426&lt;&gt;"",L426&lt;&gt;"",M426&lt;&gt;"",N426&lt;&gt;"",O426&lt;&gt;"",P426&lt;&gt;"",Q426&lt;&gt;"",T426&lt;&gt;"",W426&lt;&gt;"",Z426&lt;&gt;"",AC426&lt;&gt;"",AF426&lt;&gt;"",AI426&lt;&gt;"",AL426&lt;&gt;"",AO426&lt;&gt;"",AR426&lt;&gt;"",AS426&lt;&gt;""),1,0)</f>
        <v>1</v>
      </c>
      <c r="B426" s="1">
        <v>43883</v>
      </c>
      <c r="C426" t="s">
        <v>298</v>
      </c>
      <c r="D426" t="s">
        <v>803</v>
      </c>
      <c r="E426" t="s">
        <v>559</v>
      </c>
      <c r="F426" t="s">
        <v>416</v>
      </c>
      <c r="G426">
        <v>2020</v>
      </c>
      <c r="H426">
        <v>2</v>
      </c>
      <c r="I426">
        <v>22</v>
      </c>
      <c r="J426" t="s">
        <v>47</v>
      </c>
      <c r="K426">
        <v>7</v>
      </c>
      <c r="L426" s="3">
        <v>0</v>
      </c>
      <c r="M426" s="3">
        <v>0</v>
      </c>
      <c r="N426">
        <v>1.95</v>
      </c>
      <c r="O426">
        <v>3.6</v>
      </c>
      <c r="P426">
        <v>3.75</v>
      </c>
      <c r="Q426" s="2">
        <v>1.61</v>
      </c>
      <c r="R426" s="8">
        <f t="shared" si="64"/>
        <v>-1</v>
      </c>
      <c r="S426" s="8">
        <f>SUM($R$3:R426)</f>
        <v>-24.840000000000011</v>
      </c>
      <c r="T426" s="2">
        <v>2.2000000000000002</v>
      </c>
      <c r="U426" s="8">
        <f t="shared" si="65"/>
        <v>1.2000000000000002</v>
      </c>
      <c r="V426" s="8">
        <f>SUM($U$3:U426)</f>
        <v>-18.389999999999993</v>
      </c>
      <c r="W426" s="9">
        <v>1.22</v>
      </c>
      <c r="X426" s="8">
        <f t="shared" si="60"/>
        <v>-1</v>
      </c>
      <c r="Y426" s="8">
        <f>SUM($X$3:X426)</f>
        <v>-7.1199999999999912</v>
      </c>
      <c r="Z426" s="9">
        <v>4.33</v>
      </c>
      <c r="AA426" s="8">
        <f t="shared" si="61"/>
        <v>3.33</v>
      </c>
      <c r="AB426" s="8">
        <f>SUM($AA$3:AA426)</f>
        <v>-45.160000000000004</v>
      </c>
      <c r="AC426" s="2">
        <v>1.72</v>
      </c>
      <c r="AD426" s="8">
        <f t="shared" si="62"/>
        <v>-1</v>
      </c>
      <c r="AE426" s="8">
        <f>SUM(AD$3:AD426)</f>
        <v>161.61000000000001</v>
      </c>
      <c r="AF426" s="2">
        <v>2.1</v>
      </c>
      <c r="AG426" s="8">
        <f t="shared" si="66"/>
        <v>1.1000000000000001</v>
      </c>
      <c r="AH426" s="8">
        <f>SUM(AG$3:AG426)</f>
        <v>-22.009999999999994</v>
      </c>
      <c r="AI426">
        <v>9</v>
      </c>
      <c r="AJ426" s="8">
        <f t="shared" si="67"/>
        <v>-1</v>
      </c>
      <c r="AK426" s="8">
        <f>SUM(AJ$3:AJ426)</f>
        <v>-69.5</v>
      </c>
      <c r="AL426" s="2">
        <v>8.5</v>
      </c>
      <c r="AM426" s="8">
        <f t="shared" si="68"/>
        <v>-1</v>
      </c>
      <c r="AN426" s="8">
        <f>SUM(AM$3:AM426)</f>
        <v>-41.5</v>
      </c>
      <c r="AO426" s="2">
        <v>7</v>
      </c>
      <c r="AP426" s="8">
        <f t="shared" si="69"/>
        <v>-1</v>
      </c>
      <c r="AQ426" s="8">
        <f>SUM(AP$3:AP426)</f>
        <v>-50.5</v>
      </c>
      <c r="AR426">
        <v>3.45</v>
      </c>
      <c r="AS426">
        <v>1.3</v>
      </c>
      <c r="AT426" s="4">
        <f t="shared" si="63"/>
        <v>-1</v>
      </c>
      <c r="AU426" s="5">
        <f>SUM($AT$3:AT426)</f>
        <v>-41.5</v>
      </c>
      <c r="AV426" s="6">
        <f>SUM(R426,U426,X426,AA426,AD426,AG426)</f>
        <v>2.6300000000000003</v>
      </c>
    </row>
    <row r="427" spans="1:48" x14ac:dyDescent="0.25">
      <c r="A427">
        <f>IF(AND(G427&lt;&gt;"",H427&lt;&gt;"",I427&lt;&gt;"",J427&lt;&gt;"",K427&lt;&gt;"",L427&lt;&gt;"",M427&lt;&gt;"",N427&lt;&gt;"",O427&lt;&gt;"",P427&lt;&gt;"",Q427&lt;&gt;"",T427&lt;&gt;"",W427&lt;&gt;"",Z427&lt;&gt;"",AC427&lt;&gt;"",AF427&lt;&gt;"",AI427&lt;&gt;"",AL427&lt;&gt;"",AO427&lt;&gt;"",AR427&lt;&gt;"",AS427&lt;&gt;""),1,0)</f>
        <v>1</v>
      </c>
      <c r="B427" s="1">
        <v>43883</v>
      </c>
      <c r="C427" t="s">
        <v>298</v>
      </c>
      <c r="D427" t="s">
        <v>804</v>
      </c>
      <c r="E427" t="s">
        <v>415</v>
      </c>
      <c r="F427" t="s">
        <v>419</v>
      </c>
      <c r="G427">
        <v>2020</v>
      </c>
      <c r="H427">
        <v>2</v>
      </c>
      <c r="I427">
        <v>22</v>
      </c>
      <c r="J427" t="s">
        <v>47</v>
      </c>
      <c r="K427">
        <v>7</v>
      </c>
      <c r="L427" s="3">
        <v>2</v>
      </c>
      <c r="M427" s="3">
        <v>1</v>
      </c>
      <c r="N427">
        <v>1.61</v>
      </c>
      <c r="O427">
        <v>4</v>
      </c>
      <c r="P427">
        <v>5.25</v>
      </c>
      <c r="Q427" s="2">
        <v>1.72</v>
      </c>
      <c r="R427" s="8">
        <f t="shared" si="64"/>
        <v>0.72</v>
      </c>
      <c r="S427" s="8">
        <f>SUM($R$3:R427)</f>
        <v>-24.120000000000012</v>
      </c>
      <c r="T427" s="2">
        <v>2</v>
      </c>
      <c r="U427" s="8">
        <f t="shared" si="65"/>
        <v>-1</v>
      </c>
      <c r="V427" s="8">
        <f>SUM($U$3:U427)</f>
        <v>-19.389999999999993</v>
      </c>
      <c r="W427" s="9">
        <v>1.25</v>
      </c>
      <c r="X427" s="8">
        <f t="shared" si="60"/>
        <v>0.25</v>
      </c>
      <c r="Y427" s="8">
        <f>SUM($X$3:X427)</f>
        <v>-6.8699999999999912</v>
      </c>
      <c r="Z427" s="9">
        <v>4</v>
      </c>
      <c r="AA427" s="8">
        <f t="shared" si="61"/>
        <v>-1</v>
      </c>
      <c r="AB427" s="8">
        <f>SUM($AA$3:AA427)</f>
        <v>-46.160000000000004</v>
      </c>
      <c r="AC427" s="2">
        <v>1.8</v>
      </c>
      <c r="AD427" s="8">
        <f t="shared" si="62"/>
        <v>0.8</v>
      </c>
      <c r="AE427" s="8">
        <f>SUM(AD$3:AD427)</f>
        <v>162.41000000000003</v>
      </c>
      <c r="AF427" s="2">
        <v>2</v>
      </c>
      <c r="AG427" s="8">
        <f t="shared" si="66"/>
        <v>-1</v>
      </c>
      <c r="AH427" s="8">
        <f>SUM(AG$3:AG427)</f>
        <v>-23.009999999999994</v>
      </c>
      <c r="AI427">
        <v>7.5</v>
      </c>
      <c r="AJ427" s="8">
        <f t="shared" si="67"/>
        <v>-1</v>
      </c>
      <c r="AK427" s="8">
        <f>SUM(AJ$3:AJ427)</f>
        <v>-70.5</v>
      </c>
      <c r="AL427" s="2">
        <v>8.5</v>
      </c>
      <c r="AM427" s="8">
        <f t="shared" si="68"/>
        <v>7.5</v>
      </c>
      <c r="AN427" s="8">
        <f>SUM(AM$3:AM427)</f>
        <v>-34</v>
      </c>
      <c r="AO427" s="2">
        <v>7.5</v>
      </c>
      <c r="AP427" s="8">
        <f t="shared" si="69"/>
        <v>-1</v>
      </c>
      <c r="AQ427" s="8">
        <f>SUM(AP$3:AP427)</f>
        <v>-51.5</v>
      </c>
      <c r="AR427">
        <v>2.75</v>
      </c>
      <c r="AS427">
        <v>1.42</v>
      </c>
      <c r="AT427" s="4">
        <f t="shared" si="63"/>
        <v>7.5</v>
      </c>
      <c r="AU427" s="5">
        <f>SUM($AT$3:AT427)</f>
        <v>-34</v>
      </c>
      <c r="AV427" s="6">
        <f>SUM(R427,U427,X427,AA427,AD427,AG427)</f>
        <v>-1.23</v>
      </c>
    </row>
    <row r="428" spans="1:48" x14ac:dyDescent="0.25">
      <c r="A428">
        <f>IF(AND(G428&lt;&gt;"",H428&lt;&gt;"",I428&lt;&gt;"",J428&lt;&gt;"",K428&lt;&gt;"",L428&lt;&gt;"",M428&lt;&gt;"",N428&lt;&gt;"",O428&lt;&gt;"",P428&lt;&gt;"",Q428&lt;&gt;"",T428&lt;&gt;"",W428&lt;&gt;"",Z428&lt;&gt;"",AC428&lt;&gt;"",AF428&lt;&gt;"",AI428&lt;&gt;"",AL428&lt;&gt;"",AO428&lt;&gt;"",AR428&lt;&gt;"",AS428&lt;&gt;""),1,0)</f>
        <v>1</v>
      </c>
      <c r="B428" s="1">
        <v>43883</v>
      </c>
      <c r="C428" t="s">
        <v>298</v>
      </c>
      <c r="D428" t="s">
        <v>805</v>
      </c>
      <c r="E428" t="s">
        <v>418</v>
      </c>
      <c r="F428" t="s">
        <v>398</v>
      </c>
      <c r="G428">
        <v>2020</v>
      </c>
      <c r="H428">
        <v>2</v>
      </c>
      <c r="I428">
        <v>22</v>
      </c>
      <c r="J428" t="s">
        <v>47</v>
      </c>
      <c r="K428">
        <v>7</v>
      </c>
      <c r="L428" s="3">
        <v>2</v>
      </c>
      <c r="M428" s="3">
        <v>0</v>
      </c>
      <c r="N428">
        <v>2.1</v>
      </c>
      <c r="O428">
        <v>3.2</v>
      </c>
      <c r="P428">
        <v>3.8</v>
      </c>
      <c r="Q428" s="2">
        <v>2.1</v>
      </c>
      <c r="R428" s="8">
        <f t="shared" si="64"/>
        <v>-1</v>
      </c>
      <c r="S428" s="8">
        <f>SUM($R$3:R428)</f>
        <v>-25.120000000000012</v>
      </c>
      <c r="T428" s="2">
        <v>1.66</v>
      </c>
      <c r="U428" s="8">
        <f t="shared" si="65"/>
        <v>0.65999999999999992</v>
      </c>
      <c r="V428" s="8">
        <f>SUM($U$3:U428)</f>
        <v>-18.729999999999993</v>
      </c>
      <c r="W428" s="9">
        <v>1.5</v>
      </c>
      <c r="X428" s="8">
        <f t="shared" si="60"/>
        <v>0.5</v>
      </c>
      <c r="Y428" s="8">
        <f>SUM($X$3:X428)</f>
        <v>-6.3699999999999912</v>
      </c>
      <c r="Z428" s="9">
        <v>2.62</v>
      </c>
      <c r="AA428" s="8">
        <f t="shared" si="61"/>
        <v>-1</v>
      </c>
      <c r="AB428" s="8">
        <f>SUM($AA$3:AA428)</f>
        <v>-47.160000000000004</v>
      </c>
      <c r="AC428" s="2">
        <v>2.5</v>
      </c>
      <c r="AD428" s="8">
        <f t="shared" si="62"/>
        <v>1.5</v>
      </c>
      <c r="AE428" s="8">
        <f>SUM(AD$3:AD428)</f>
        <v>163.91000000000003</v>
      </c>
      <c r="AF428" s="2">
        <v>1.53</v>
      </c>
      <c r="AG428" s="8">
        <f t="shared" si="66"/>
        <v>0.53</v>
      </c>
      <c r="AH428" s="8">
        <f>SUM(AG$3:AG428)</f>
        <v>-22.479999999999993</v>
      </c>
      <c r="AI428">
        <v>6</v>
      </c>
      <c r="AJ428" s="8">
        <f t="shared" si="67"/>
        <v>-1</v>
      </c>
      <c r="AK428" s="8">
        <f>SUM(AJ$3:AJ428)</f>
        <v>-71.5</v>
      </c>
      <c r="AL428" s="2">
        <v>9.5</v>
      </c>
      <c r="AM428" s="8">
        <f t="shared" si="68"/>
        <v>-1</v>
      </c>
      <c r="AN428" s="8">
        <f>SUM(AM$3:AM428)</f>
        <v>-35</v>
      </c>
      <c r="AO428" s="2">
        <v>6</v>
      </c>
      <c r="AP428" s="8">
        <f t="shared" si="69"/>
        <v>-1</v>
      </c>
      <c r="AQ428" s="8">
        <f>SUM(AP$3:AP428)</f>
        <v>-52.5</v>
      </c>
      <c r="AR428">
        <v>4.25</v>
      </c>
      <c r="AS428">
        <v>1.21</v>
      </c>
      <c r="AT428" s="4">
        <f t="shared" si="63"/>
        <v>-1</v>
      </c>
      <c r="AU428" s="5">
        <f>SUM($AT$3:AT428)</f>
        <v>-35</v>
      </c>
      <c r="AV428" s="6">
        <f>SUM(R428,U428,X428,AA428,AD428,AG428)</f>
        <v>1.19</v>
      </c>
    </row>
    <row r="429" spans="1:48" x14ac:dyDescent="0.25">
      <c r="A429">
        <f>IF(AND(G429&lt;&gt;"",H429&lt;&gt;"",I429&lt;&gt;"",J429&lt;&gt;"",K429&lt;&gt;"",L429&lt;&gt;"",M429&lt;&gt;"",N429&lt;&gt;"",O429&lt;&gt;"",P429&lt;&gt;"",Q429&lt;&gt;"",T429&lt;&gt;"",W429&lt;&gt;"",Z429&lt;&gt;"",AC429&lt;&gt;"",AF429&lt;&gt;"",AI429&lt;&gt;"",AL429&lt;&gt;"",AO429&lt;&gt;"",AR429&lt;&gt;"",AS429&lt;&gt;""),1,0)</f>
        <v>1</v>
      </c>
      <c r="B429" s="1">
        <v>43883</v>
      </c>
      <c r="C429" t="s">
        <v>298</v>
      </c>
      <c r="D429" t="s">
        <v>806</v>
      </c>
      <c r="E429" t="s">
        <v>421</v>
      </c>
      <c r="F429" t="s">
        <v>413</v>
      </c>
      <c r="G429">
        <v>2020</v>
      </c>
      <c r="H429">
        <v>2</v>
      </c>
      <c r="I429">
        <v>22</v>
      </c>
      <c r="J429" t="s">
        <v>47</v>
      </c>
      <c r="K429">
        <v>7</v>
      </c>
      <c r="L429" s="3">
        <v>3</v>
      </c>
      <c r="M429" s="3">
        <v>1</v>
      </c>
      <c r="N429">
        <v>2.0499999999999998</v>
      </c>
      <c r="O429">
        <v>3.4</v>
      </c>
      <c r="P429">
        <v>3.6</v>
      </c>
      <c r="Q429" s="2">
        <v>1.83</v>
      </c>
      <c r="R429" s="8">
        <f t="shared" si="64"/>
        <v>0.83000000000000007</v>
      </c>
      <c r="S429" s="8">
        <f>SUM($R$3:R429)</f>
        <v>-24.290000000000013</v>
      </c>
      <c r="T429" s="2">
        <v>1.83</v>
      </c>
      <c r="U429" s="8">
        <f t="shared" si="65"/>
        <v>-1</v>
      </c>
      <c r="V429" s="8">
        <f>SUM($U$3:U429)</f>
        <v>-19.729999999999993</v>
      </c>
      <c r="W429" s="9">
        <v>1.36</v>
      </c>
      <c r="X429" s="8">
        <f t="shared" si="60"/>
        <v>0.3600000000000001</v>
      </c>
      <c r="Y429" s="8">
        <f>SUM($X$3:X429)</f>
        <v>-6.0099999999999909</v>
      </c>
      <c r="Z429" s="9">
        <v>3.2</v>
      </c>
      <c r="AA429" s="8">
        <f t="shared" si="61"/>
        <v>-1</v>
      </c>
      <c r="AB429" s="8">
        <f>SUM($AA$3:AA429)</f>
        <v>-48.160000000000004</v>
      </c>
      <c r="AC429" s="2">
        <v>2.1</v>
      </c>
      <c r="AD429" s="8">
        <f t="shared" si="62"/>
        <v>1.1000000000000001</v>
      </c>
      <c r="AE429" s="8">
        <f>SUM(AD$3:AD429)</f>
        <v>165.01000000000002</v>
      </c>
      <c r="AF429" s="2">
        <v>1.72</v>
      </c>
      <c r="AG429" s="8">
        <f t="shared" si="66"/>
        <v>-1</v>
      </c>
      <c r="AH429" s="8">
        <f>SUM(AG$3:AG429)</f>
        <v>-23.479999999999993</v>
      </c>
      <c r="AI429">
        <v>7</v>
      </c>
      <c r="AJ429" s="8">
        <f t="shared" si="67"/>
        <v>-1</v>
      </c>
      <c r="AK429" s="8">
        <f>SUM(AJ$3:AJ429)</f>
        <v>-72.5</v>
      </c>
      <c r="AL429" s="2">
        <v>9</v>
      </c>
      <c r="AM429" s="8">
        <f t="shared" si="68"/>
        <v>-1</v>
      </c>
      <c r="AN429" s="8">
        <f>SUM(AM$3:AM429)</f>
        <v>-36</v>
      </c>
      <c r="AO429" s="2">
        <v>6.5</v>
      </c>
      <c r="AP429" s="8">
        <f t="shared" si="69"/>
        <v>-1</v>
      </c>
      <c r="AQ429" s="8">
        <f>SUM(AP$3:AP429)</f>
        <v>-53.5</v>
      </c>
      <c r="AR429">
        <v>4.1500000000000004</v>
      </c>
      <c r="AS429">
        <v>1.22</v>
      </c>
      <c r="AT429" s="4">
        <f t="shared" si="63"/>
        <v>-1</v>
      </c>
      <c r="AU429" s="5">
        <f>SUM($AT$3:AT429)</f>
        <v>-36</v>
      </c>
      <c r="AV429" s="6">
        <f>SUM(R429,U429,X429,AA429,AD429,AG429)</f>
        <v>-0.70999999999999974</v>
      </c>
    </row>
    <row r="430" spans="1:48" x14ac:dyDescent="0.25">
      <c r="A430">
        <f>IF(AND(G430&lt;&gt;"",H430&lt;&gt;"",I430&lt;&gt;"",J430&lt;&gt;"",K430&lt;&gt;"",L430&lt;&gt;"",M430&lt;&gt;"",N430&lt;&gt;"",O430&lt;&gt;"",P430&lt;&gt;"",Q430&lt;&gt;"",T430&lt;&gt;"",W430&lt;&gt;"",Z430&lt;&gt;"",AC430&lt;&gt;"",AF430&lt;&gt;"",AI430&lt;&gt;"",AL430&lt;&gt;"",AO430&lt;&gt;"",AR430&lt;&gt;"",AS430&lt;&gt;""),1,0)</f>
        <v>1</v>
      </c>
      <c r="B430" s="1">
        <v>43883</v>
      </c>
      <c r="C430" t="s">
        <v>298</v>
      </c>
      <c r="D430" t="s">
        <v>807</v>
      </c>
      <c r="E430" t="s">
        <v>424</v>
      </c>
      <c r="F430" t="s">
        <v>560</v>
      </c>
      <c r="G430">
        <v>2020</v>
      </c>
      <c r="H430">
        <v>2</v>
      </c>
      <c r="I430">
        <v>22</v>
      </c>
      <c r="J430" t="s">
        <v>47</v>
      </c>
      <c r="K430">
        <v>7</v>
      </c>
      <c r="L430" s="3">
        <v>1</v>
      </c>
      <c r="M430" s="3">
        <v>0</v>
      </c>
      <c r="N430">
        <v>2.75</v>
      </c>
      <c r="O430">
        <v>3.1</v>
      </c>
      <c r="P430">
        <v>2.75</v>
      </c>
      <c r="Q430" s="2">
        <v>2</v>
      </c>
      <c r="R430" s="8">
        <f t="shared" si="64"/>
        <v>-1</v>
      </c>
      <c r="S430" s="8">
        <f>SUM($R$3:R430)</f>
        <v>-25.290000000000013</v>
      </c>
      <c r="T430" s="2">
        <v>1.72</v>
      </c>
      <c r="U430" s="8">
        <f t="shared" si="65"/>
        <v>0.72</v>
      </c>
      <c r="V430" s="8">
        <f>SUM($U$3:U430)</f>
        <v>-19.009999999999994</v>
      </c>
      <c r="W430" s="9">
        <v>1.44</v>
      </c>
      <c r="X430" s="8">
        <f t="shared" si="60"/>
        <v>-1</v>
      </c>
      <c r="Y430" s="8">
        <f>SUM($X$3:X430)</f>
        <v>-7.0099999999999909</v>
      </c>
      <c r="Z430" s="9">
        <v>2.75</v>
      </c>
      <c r="AA430" s="8">
        <f t="shared" si="61"/>
        <v>1.75</v>
      </c>
      <c r="AB430" s="8">
        <f>SUM($AA$3:AA430)</f>
        <v>-46.410000000000004</v>
      </c>
      <c r="AC430" s="2">
        <v>2.5</v>
      </c>
      <c r="AD430" s="8">
        <f t="shared" si="62"/>
        <v>-1</v>
      </c>
      <c r="AE430" s="8">
        <f>SUM(AD$3:AD430)</f>
        <v>164.01000000000002</v>
      </c>
      <c r="AF430" s="2">
        <v>1.53</v>
      </c>
      <c r="AG430" s="8">
        <f t="shared" si="66"/>
        <v>0.53</v>
      </c>
      <c r="AH430" s="8">
        <f>SUM(AG$3:AG430)</f>
        <v>-22.949999999999992</v>
      </c>
      <c r="AI430">
        <v>7.5</v>
      </c>
      <c r="AJ430" s="8">
        <f t="shared" si="67"/>
        <v>6.5</v>
      </c>
      <c r="AK430" s="8">
        <f>SUM(AJ$3:AJ430)</f>
        <v>-66</v>
      </c>
      <c r="AL430" s="2">
        <v>11</v>
      </c>
      <c r="AM430" s="8">
        <f t="shared" si="68"/>
        <v>-1</v>
      </c>
      <c r="AN430" s="8">
        <f>SUM(AM$3:AM430)</f>
        <v>-37</v>
      </c>
      <c r="AO430" s="2">
        <v>6</v>
      </c>
      <c r="AP430" s="8">
        <f t="shared" si="69"/>
        <v>-1</v>
      </c>
      <c r="AQ430" s="8">
        <f>SUM(AP$3:AP430)</f>
        <v>-54.5</v>
      </c>
      <c r="AR430">
        <v>6</v>
      </c>
      <c r="AS430">
        <v>1.1200000000000001</v>
      </c>
      <c r="AT430" s="4">
        <f t="shared" si="63"/>
        <v>-1</v>
      </c>
      <c r="AU430" s="5">
        <f>SUM($AT$3:AT430)</f>
        <v>-37</v>
      </c>
      <c r="AV430" s="6">
        <f>SUM(R430,U430,X430,AA430,AD430,AG430)</f>
        <v>0</v>
      </c>
    </row>
    <row r="431" spans="1:48" x14ac:dyDescent="0.25">
      <c r="A431">
        <f>IF(AND(G431&lt;&gt;"",H431&lt;&gt;"",I431&lt;&gt;"",J431&lt;&gt;"",K431&lt;&gt;"",L431&lt;&gt;"",M431&lt;&gt;"",N431&lt;&gt;"",O431&lt;&gt;"",P431&lt;&gt;"",Q431&lt;&gt;"",T431&lt;&gt;"",W431&lt;&gt;"",Z431&lt;&gt;"",AC431&lt;&gt;"",AF431&lt;&gt;"",AI431&lt;&gt;"",AL431&lt;&gt;"",AO431&lt;&gt;"",AR431&lt;&gt;"",AS431&lt;&gt;""),1,0)</f>
        <v>1</v>
      </c>
      <c r="B431" s="1">
        <v>43883</v>
      </c>
      <c r="C431" t="s">
        <v>258</v>
      </c>
      <c r="D431" t="s">
        <v>808</v>
      </c>
      <c r="E431" t="s">
        <v>427</v>
      </c>
      <c r="F431" t="s">
        <v>441</v>
      </c>
      <c r="G431">
        <v>2020</v>
      </c>
      <c r="H431">
        <v>2</v>
      </c>
      <c r="I431">
        <v>22</v>
      </c>
      <c r="J431" t="s">
        <v>47</v>
      </c>
      <c r="K431">
        <v>7</v>
      </c>
      <c r="L431" s="3">
        <v>1</v>
      </c>
      <c r="M431" s="3">
        <v>2</v>
      </c>
      <c r="N431">
        <v>3</v>
      </c>
      <c r="O431">
        <v>3.75</v>
      </c>
      <c r="P431">
        <v>2.2000000000000002</v>
      </c>
      <c r="Q431" s="2">
        <v>1.61</v>
      </c>
      <c r="R431" s="8">
        <f t="shared" si="64"/>
        <v>0.6100000000000001</v>
      </c>
      <c r="S431" s="8">
        <f>SUM($R$3:R431)</f>
        <v>-24.680000000000014</v>
      </c>
      <c r="T431" s="2">
        <v>2.2000000000000002</v>
      </c>
      <c r="U431" s="8">
        <f t="shared" si="65"/>
        <v>-1</v>
      </c>
      <c r="V431" s="8">
        <f>SUM($U$3:U431)</f>
        <v>-20.009999999999994</v>
      </c>
      <c r="W431" s="9">
        <v>1.2</v>
      </c>
      <c r="X431" s="8">
        <f t="shared" si="60"/>
        <v>0.19999999999999996</v>
      </c>
      <c r="Y431" s="8">
        <f>SUM($X$3:X431)</f>
        <v>-6.8099999999999907</v>
      </c>
      <c r="Z431" s="9">
        <v>4.33</v>
      </c>
      <c r="AA431" s="8">
        <f t="shared" si="61"/>
        <v>-1</v>
      </c>
      <c r="AB431" s="8">
        <f>SUM($AA$3:AA431)</f>
        <v>-47.410000000000004</v>
      </c>
      <c r="AC431" s="2">
        <v>1.72</v>
      </c>
      <c r="AD431" s="8">
        <f t="shared" si="62"/>
        <v>0.72</v>
      </c>
      <c r="AE431" s="8">
        <f>SUM(AD$3:AD431)</f>
        <v>164.73000000000002</v>
      </c>
      <c r="AF431" s="2">
        <v>2.0699999999999998</v>
      </c>
      <c r="AG431" s="8">
        <f t="shared" si="66"/>
        <v>-1</v>
      </c>
      <c r="AH431" s="8">
        <f>SUM(AG$3:AG431)</f>
        <v>-23.949999999999992</v>
      </c>
      <c r="AI431">
        <v>12</v>
      </c>
      <c r="AJ431" s="8">
        <f t="shared" si="67"/>
        <v>-1</v>
      </c>
      <c r="AK431" s="8">
        <f>SUM(AJ$3:AJ431)</f>
        <v>-67</v>
      </c>
      <c r="AL431" s="2">
        <v>11</v>
      </c>
      <c r="AM431" s="8">
        <f t="shared" si="68"/>
        <v>-1</v>
      </c>
      <c r="AN431" s="8">
        <f>SUM(AM$3:AM431)</f>
        <v>-38</v>
      </c>
      <c r="AO431" s="2">
        <v>7</v>
      </c>
      <c r="AP431" s="8">
        <f t="shared" si="69"/>
        <v>-1</v>
      </c>
      <c r="AQ431" s="8">
        <f>SUM(AP$3:AP431)</f>
        <v>-55.5</v>
      </c>
      <c r="AR431">
        <v>6.4</v>
      </c>
      <c r="AS431">
        <v>1.1100000000000001</v>
      </c>
      <c r="AT431" s="4">
        <f t="shared" si="63"/>
        <v>-1</v>
      </c>
      <c r="AU431" s="5">
        <f>SUM($AT$3:AT431)</f>
        <v>-38</v>
      </c>
      <c r="AV431" s="6">
        <f>SUM(R431,U431,X431,AA431,AD431,AG431)</f>
        <v>-1.47</v>
      </c>
    </row>
    <row r="432" spans="1:48" x14ac:dyDescent="0.25">
      <c r="A432">
        <f>IF(AND(G432&lt;&gt;"",H432&lt;&gt;"",I432&lt;&gt;"",J432&lt;&gt;"",K432&lt;&gt;"",L432&lt;&gt;"",M432&lt;&gt;"",N432&lt;&gt;"",O432&lt;&gt;"",P432&lt;&gt;"",Q432&lt;&gt;"",T432&lt;&gt;"",W432&lt;&gt;"",Z432&lt;&gt;"",AC432&lt;&gt;"",AF432&lt;&gt;"",AI432&lt;&gt;"",AL432&lt;&gt;"",AO432&lt;&gt;"",AR432&lt;&gt;"",AS432&lt;&gt;""),1,0)</f>
        <v>1</v>
      </c>
      <c r="B432" s="1">
        <v>43883</v>
      </c>
      <c r="C432" t="s">
        <v>258</v>
      </c>
      <c r="D432" t="s">
        <v>809</v>
      </c>
      <c r="E432" t="s">
        <v>429</v>
      </c>
      <c r="F432" t="s">
        <v>260</v>
      </c>
      <c r="G432">
        <v>2020</v>
      </c>
      <c r="H432">
        <v>2</v>
      </c>
      <c r="I432">
        <v>22</v>
      </c>
      <c r="J432" t="s">
        <v>47</v>
      </c>
      <c r="K432">
        <v>7</v>
      </c>
      <c r="L432" s="3">
        <v>0</v>
      </c>
      <c r="M432" s="3">
        <v>0</v>
      </c>
      <c r="N432">
        <v>3.75</v>
      </c>
      <c r="O432">
        <v>3.25</v>
      </c>
      <c r="P432">
        <v>2.1</v>
      </c>
      <c r="Q432" s="2">
        <v>1.9</v>
      </c>
      <c r="R432" s="8">
        <f t="shared" si="64"/>
        <v>-1</v>
      </c>
      <c r="S432" s="8">
        <f>SUM($R$3:R432)</f>
        <v>-25.680000000000014</v>
      </c>
      <c r="T432" s="2">
        <v>1.9</v>
      </c>
      <c r="U432" s="8">
        <f t="shared" si="65"/>
        <v>0.89999999999999991</v>
      </c>
      <c r="V432" s="8">
        <f>SUM($U$3:U432)</f>
        <v>-19.109999999999996</v>
      </c>
      <c r="W432" s="9">
        <v>1.33</v>
      </c>
      <c r="X432" s="8">
        <f t="shared" si="60"/>
        <v>-1</v>
      </c>
      <c r="Y432" s="8">
        <f>SUM($X$3:X432)</f>
        <v>-7.8099999999999907</v>
      </c>
      <c r="Z432" s="9">
        <v>3.25</v>
      </c>
      <c r="AA432" s="8">
        <f t="shared" si="61"/>
        <v>2.25</v>
      </c>
      <c r="AB432" s="8">
        <f>SUM($AA$3:AA432)</f>
        <v>-45.160000000000004</v>
      </c>
      <c r="AC432" s="2">
        <v>2.0699999999999998</v>
      </c>
      <c r="AD432" s="8">
        <f t="shared" si="62"/>
        <v>-1</v>
      </c>
      <c r="AE432" s="8">
        <f>SUM(AD$3:AD432)</f>
        <v>163.73000000000002</v>
      </c>
      <c r="AF432" s="2">
        <v>1.72</v>
      </c>
      <c r="AG432" s="8">
        <f t="shared" si="66"/>
        <v>0.72</v>
      </c>
      <c r="AH432" s="8">
        <f>SUM(AG$3:AG432)</f>
        <v>-23.229999999999993</v>
      </c>
      <c r="AI432">
        <v>10</v>
      </c>
      <c r="AJ432" s="8">
        <f t="shared" si="67"/>
        <v>-1</v>
      </c>
      <c r="AK432" s="8">
        <f>SUM(AJ$3:AJ432)</f>
        <v>-68</v>
      </c>
      <c r="AL432" s="2">
        <v>13</v>
      </c>
      <c r="AM432" s="8">
        <f t="shared" si="68"/>
        <v>-1</v>
      </c>
      <c r="AN432" s="8">
        <f>SUM(AM$3:AM432)</f>
        <v>-39</v>
      </c>
      <c r="AO432" s="2">
        <v>6</v>
      </c>
      <c r="AP432" s="8">
        <f t="shared" si="69"/>
        <v>-1</v>
      </c>
      <c r="AQ432" s="8">
        <f>SUM(AP$3:AP432)</f>
        <v>-56.5</v>
      </c>
      <c r="AR432">
        <v>6.8</v>
      </c>
      <c r="AS432">
        <v>1.1000000000000001</v>
      </c>
      <c r="AT432" s="4">
        <f t="shared" si="63"/>
        <v>-1</v>
      </c>
      <c r="AU432" s="5">
        <f>SUM($AT$3:AT432)</f>
        <v>-39</v>
      </c>
      <c r="AV432" s="6">
        <f>SUM(R432,U432,X432,AA432,AD432,AG432)</f>
        <v>0.86999999999999988</v>
      </c>
    </row>
    <row r="433" spans="1:48" x14ac:dyDescent="0.25">
      <c r="A433">
        <f>IF(AND(G433&lt;&gt;"",H433&lt;&gt;"",I433&lt;&gt;"",J433&lt;&gt;"",K433&lt;&gt;"",L433&lt;&gt;"",M433&lt;&gt;"",N433&lt;&gt;"",O433&lt;&gt;"",P433&lt;&gt;"",Q433&lt;&gt;"",T433&lt;&gt;"",W433&lt;&gt;"",Z433&lt;&gt;"",AC433&lt;&gt;"",AF433&lt;&gt;"",AI433&lt;&gt;"",AL433&lt;&gt;"",AO433&lt;&gt;"",AR433&lt;&gt;"",AS433&lt;&gt;""),1,0)</f>
        <v>1</v>
      </c>
      <c r="B433" s="1">
        <v>43883</v>
      </c>
      <c r="C433" t="s">
        <v>258</v>
      </c>
      <c r="D433" t="s">
        <v>810</v>
      </c>
      <c r="E433" t="s">
        <v>270</v>
      </c>
      <c r="F433" t="s">
        <v>269</v>
      </c>
      <c r="G433">
        <v>2020</v>
      </c>
      <c r="H433">
        <v>2</v>
      </c>
      <c r="I433">
        <v>22</v>
      </c>
      <c r="J433" t="s">
        <v>47</v>
      </c>
      <c r="K433">
        <v>7</v>
      </c>
      <c r="L433" s="3">
        <v>1</v>
      </c>
      <c r="M433" s="3">
        <v>0</v>
      </c>
      <c r="N433">
        <v>2.8</v>
      </c>
      <c r="O433">
        <v>3</v>
      </c>
      <c r="P433">
        <v>2.75</v>
      </c>
      <c r="Q433" s="2">
        <v>1.95</v>
      </c>
      <c r="R433" s="8">
        <f t="shared" si="64"/>
        <v>-1</v>
      </c>
      <c r="S433" s="8">
        <f>SUM($R$3:R433)</f>
        <v>-26.680000000000014</v>
      </c>
      <c r="T433" s="2">
        <v>1.8</v>
      </c>
      <c r="U433" s="8">
        <f t="shared" si="65"/>
        <v>0.8</v>
      </c>
      <c r="V433" s="8">
        <f>SUM($U$3:U433)</f>
        <v>-18.309999999999995</v>
      </c>
      <c r="W433" s="9">
        <v>1.4</v>
      </c>
      <c r="X433" s="8">
        <f t="shared" si="60"/>
        <v>-1</v>
      </c>
      <c r="Y433" s="8">
        <f>SUM($X$3:X433)</f>
        <v>-8.8099999999999916</v>
      </c>
      <c r="Z433" s="9">
        <v>2.75</v>
      </c>
      <c r="AA433" s="8">
        <f t="shared" si="61"/>
        <v>1.75</v>
      </c>
      <c r="AB433" s="8">
        <f>SUM($AA$3:AA433)</f>
        <v>-43.410000000000004</v>
      </c>
      <c r="AC433" s="2">
        <v>2.2999999999999998</v>
      </c>
      <c r="AD433" s="8">
        <f t="shared" si="62"/>
        <v>-1</v>
      </c>
      <c r="AE433" s="8">
        <f>SUM(AD$3:AD433)</f>
        <v>162.73000000000002</v>
      </c>
      <c r="AF433" s="2">
        <v>1.6</v>
      </c>
      <c r="AG433" s="8">
        <f t="shared" si="66"/>
        <v>0.60000000000000009</v>
      </c>
      <c r="AH433" s="8">
        <f>SUM(AG$3:AG433)</f>
        <v>-22.629999999999992</v>
      </c>
      <c r="AI433">
        <v>8</v>
      </c>
      <c r="AJ433" s="8">
        <f t="shared" si="67"/>
        <v>7</v>
      </c>
      <c r="AK433" s="8">
        <f>SUM(AJ$3:AJ433)</f>
        <v>-61</v>
      </c>
      <c r="AL433" s="2">
        <v>11</v>
      </c>
      <c r="AM433" s="8">
        <f t="shared" si="68"/>
        <v>-1</v>
      </c>
      <c r="AN433" s="8">
        <f>SUM(AM$3:AM433)</f>
        <v>-40</v>
      </c>
      <c r="AO433" s="2">
        <v>5.5</v>
      </c>
      <c r="AP433" s="8">
        <f t="shared" si="69"/>
        <v>-1</v>
      </c>
      <c r="AQ433" s="8">
        <f>SUM(AP$3:AP433)</f>
        <v>-57.5</v>
      </c>
      <c r="AR433">
        <v>5.9</v>
      </c>
      <c r="AS433">
        <v>1.1299999999999999</v>
      </c>
      <c r="AT433" s="4">
        <f t="shared" si="63"/>
        <v>-1</v>
      </c>
      <c r="AU433" s="5">
        <f>SUM($AT$3:AT433)</f>
        <v>-40</v>
      </c>
      <c r="AV433" s="6">
        <f>SUM(R433,U433,X433,AA433,AD433,AG433)</f>
        <v>0.15000000000000013</v>
      </c>
    </row>
    <row r="434" spans="1:48" x14ac:dyDescent="0.25">
      <c r="A434">
        <f>IF(AND(G434&lt;&gt;"",H434&lt;&gt;"",I434&lt;&gt;"",J434&lt;&gt;"",K434&lt;&gt;"",L434&lt;&gt;"",M434&lt;&gt;"",N434&lt;&gt;"",O434&lt;&gt;"",P434&lt;&gt;"",Q434&lt;&gt;"",T434&lt;&gt;"",W434&lt;&gt;"",Z434&lt;&gt;"",AC434&lt;&gt;"",AF434&lt;&gt;"",AI434&lt;&gt;"",AL434&lt;&gt;"",AO434&lt;&gt;"",AR434&lt;&gt;"",AS434&lt;&gt;""),1,0)</f>
        <v>1</v>
      </c>
      <c r="B434" s="1">
        <v>43883</v>
      </c>
      <c r="C434" t="s">
        <v>258</v>
      </c>
      <c r="D434" t="s">
        <v>811</v>
      </c>
      <c r="E434" t="s">
        <v>432</v>
      </c>
      <c r="F434" t="s">
        <v>444</v>
      </c>
      <c r="G434">
        <v>2020</v>
      </c>
      <c r="H434">
        <v>2</v>
      </c>
      <c r="I434">
        <v>22</v>
      </c>
      <c r="J434" t="s">
        <v>47</v>
      </c>
      <c r="K434">
        <v>7</v>
      </c>
      <c r="L434" s="3">
        <v>0</v>
      </c>
      <c r="M434" s="3">
        <v>1</v>
      </c>
      <c r="N434">
        <v>2.2999999999999998</v>
      </c>
      <c r="O434">
        <v>3.2</v>
      </c>
      <c r="P434">
        <v>3.2</v>
      </c>
      <c r="Q434" s="2">
        <v>1.8</v>
      </c>
      <c r="R434" s="8">
        <f t="shared" si="64"/>
        <v>-1</v>
      </c>
      <c r="S434" s="8">
        <f>SUM($R$3:R434)</f>
        <v>-27.680000000000014</v>
      </c>
      <c r="T434" s="2">
        <v>1.95</v>
      </c>
      <c r="U434" s="8">
        <f t="shared" si="65"/>
        <v>0.95</v>
      </c>
      <c r="V434" s="8">
        <f>SUM($U$3:U434)</f>
        <v>-17.359999999999996</v>
      </c>
      <c r="W434" s="9">
        <v>1.33</v>
      </c>
      <c r="X434" s="8">
        <f t="shared" si="60"/>
        <v>-1</v>
      </c>
      <c r="Y434" s="8">
        <f>SUM($X$3:X434)</f>
        <v>-9.8099999999999916</v>
      </c>
      <c r="Z434" s="9">
        <v>3.25</v>
      </c>
      <c r="AA434" s="8">
        <f t="shared" si="61"/>
        <v>2.25</v>
      </c>
      <c r="AB434" s="8">
        <f>SUM($AA$3:AA434)</f>
        <v>-41.160000000000004</v>
      </c>
      <c r="AC434" s="2">
        <v>2.0499999999999998</v>
      </c>
      <c r="AD434" s="8">
        <f t="shared" si="62"/>
        <v>-1</v>
      </c>
      <c r="AE434" s="8">
        <f>SUM(AD$3:AD434)</f>
        <v>161.73000000000002</v>
      </c>
      <c r="AF434" s="2">
        <v>1.75</v>
      </c>
      <c r="AG434" s="8">
        <f t="shared" si="66"/>
        <v>0.75</v>
      </c>
      <c r="AH434" s="8">
        <f>SUM(AG$3:AG434)</f>
        <v>-21.879999999999992</v>
      </c>
      <c r="AI434">
        <v>8</v>
      </c>
      <c r="AJ434" s="8">
        <f t="shared" si="67"/>
        <v>-1</v>
      </c>
      <c r="AK434" s="8">
        <f>SUM(AJ$3:AJ434)</f>
        <v>-62</v>
      </c>
      <c r="AL434" s="2">
        <v>9.5</v>
      </c>
      <c r="AM434" s="8">
        <f t="shared" si="68"/>
        <v>-1</v>
      </c>
      <c r="AN434" s="8">
        <f>SUM(AM$3:AM434)</f>
        <v>-41</v>
      </c>
      <c r="AO434" s="2">
        <v>6</v>
      </c>
      <c r="AP434" s="8">
        <f t="shared" si="69"/>
        <v>-1</v>
      </c>
      <c r="AQ434" s="8">
        <f>SUM(AP$3:AP434)</f>
        <v>-58.5</v>
      </c>
      <c r="AR434">
        <v>4.5</v>
      </c>
      <c r="AS434">
        <v>1.19</v>
      </c>
      <c r="AT434" s="4">
        <f t="shared" si="63"/>
        <v>-1</v>
      </c>
      <c r="AU434" s="5">
        <f>SUM($AT$3:AT434)</f>
        <v>-41</v>
      </c>
      <c r="AV434" s="6">
        <f>SUM(R434,U434,X434,AA434,AD434,AG434)</f>
        <v>0.95</v>
      </c>
    </row>
    <row r="435" spans="1:48" x14ac:dyDescent="0.25">
      <c r="A435">
        <f>IF(AND(G435&lt;&gt;"",H435&lt;&gt;"",I435&lt;&gt;"",J435&lt;&gt;"",K435&lt;&gt;"",L435&lt;&gt;"",M435&lt;&gt;"",N435&lt;&gt;"",O435&lt;&gt;"",P435&lt;&gt;"",Q435&lt;&gt;"",T435&lt;&gt;"",W435&lt;&gt;"",Z435&lt;&gt;"",AC435&lt;&gt;"",AF435&lt;&gt;"",AI435&lt;&gt;"",AL435&lt;&gt;"",AO435&lt;&gt;"",AR435&lt;&gt;"",AS435&lt;&gt;""),1,0)</f>
        <v>1</v>
      </c>
      <c r="B435" s="1">
        <v>43883</v>
      </c>
      <c r="C435" t="s">
        <v>258</v>
      </c>
      <c r="D435" t="s">
        <v>812</v>
      </c>
      <c r="E435" t="s">
        <v>435</v>
      </c>
      <c r="F435" t="s">
        <v>448</v>
      </c>
      <c r="G435">
        <v>2020</v>
      </c>
      <c r="H435">
        <v>2</v>
      </c>
      <c r="I435">
        <v>22</v>
      </c>
      <c r="J435" t="s">
        <v>47</v>
      </c>
      <c r="K435">
        <v>7</v>
      </c>
      <c r="L435" s="3">
        <v>0</v>
      </c>
      <c r="M435" s="3">
        <v>0</v>
      </c>
      <c r="N435">
        <v>3</v>
      </c>
      <c r="O435">
        <v>3</v>
      </c>
      <c r="P435">
        <v>2.6</v>
      </c>
      <c r="Q435" s="2">
        <v>2.1</v>
      </c>
      <c r="R435" s="8">
        <f t="shared" si="64"/>
        <v>-1</v>
      </c>
      <c r="S435" s="8">
        <f>SUM($R$3:R435)</f>
        <v>-28.680000000000014</v>
      </c>
      <c r="T435" s="2">
        <v>1.66</v>
      </c>
      <c r="U435" s="8">
        <f t="shared" si="65"/>
        <v>0.65999999999999992</v>
      </c>
      <c r="V435" s="8">
        <f>SUM($U$3:U435)</f>
        <v>-16.699999999999996</v>
      </c>
      <c r="W435" s="9">
        <v>1.5</v>
      </c>
      <c r="X435" s="8">
        <f t="shared" si="60"/>
        <v>-1</v>
      </c>
      <c r="Y435" s="8">
        <f>SUM($X$3:X435)</f>
        <v>-10.809999999999992</v>
      </c>
      <c r="Z435" s="9">
        <v>2.5</v>
      </c>
      <c r="AA435" s="8">
        <f t="shared" si="61"/>
        <v>1.5</v>
      </c>
      <c r="AB435" s="8">
        <f>SUM($AA$3:AA435)</f>
        <v>-39.660000000000004</v>
      </c>
      <c r="AC435" s="2">
        <v>2.87</v>
      </c>
      <c r="AD435" s="8">
        <f t="shared" si="62"/>
        <v>-1</v>
      </c>
      <c r="AE435" s="8">
        <f>SUM(AD$3:AD435)</f>
        <v>160.73000000000002</v>
      </c>
      <c r="AF435" s="2">
        <v>1.4</v>
      </c>
      <c r="AG435" s="8">
        <f t="shared" si="66"/>
        <v>0.39999999999999991</v>
      </c>
      <c r="AH435" s="8">
        <f>SUM(AG$3:AG435)</f>
        <v>-21.479999999999993</v>
      </c>
      <c r="AI435">
        <v>7</v>
      </c>
      <c r="AJ435" s="8">
        <f t="shared" si="67"/>
        <v>-1</v>
      </c>
      <c r="AK435" s="8">
        <f>SUM(AJ$3:AJ435)</f>
        <v>-63</v>
      </c>
      <c r="AL435" s="2">
        <v>12</v>
      </c>
      <c r="AM435" s="8">
        <f t="shared" si="68"/>
        <v>-1</v>
      </c>
      <c r="AN435" s="8">
        <f>SUM(AM$3:AM435)</f>
        <v>-42</v>
      </c>
      <c r="AO435" s="2">
        <v>6</v>
      </c>
      <c r="AP435" s="8">
        <f t="shared" si="69"/>
        <v>-1</v>
      </c>
      <c r="AQ435" s="8">
        <f>SUM(AP$3:AP435)</f>
        <v>-59.5</v>
      </c>
      <c r="AR435">
        <v>7</v>
      </c>
      <c r="AS435">
        <v>1.1000000000000001</v>
      </c>
      <c r="AT435" s="4">
        <f t="shared" si="63"/>
        <v>-1</v>
      </c>
      <c r="AU435" s="5">
        <f>SUM($AT$3:AT435)</f>
        <v>-42</v>
      </c>
      <c r="AV435" s="6">
        <f>SUM(R435,U435,X435,AA435,AD435,AG435)</f>
        <v>-0.44000000000000017</v>
      </c>
    </row>
    <row r="436" spans="1:48" x14ac:dyDescent="0.25">
      <c r="A436">
        <f>IF(AND(G436&lt;&gt;"",H436&lt;&gt;"",I436&lt;&gt;"",J436&lt;&gt;"",K436&lt;&gt;"",L436&lt;&gt;"",M436&lt;&gt;"",N436&lt;&gt;"",O436&lt;&gt;"",P436&lt;&gt;"",Q436&lt;&gt;"",T436&lt;&gt;"",W436&lt;&gt;"",Z436&lt;&gt;"",AC436&lt;&gt;"",AF436&lt;&gt;"",AI436&lt;&gt;"",AL436&lt;&gt;"",AO436&lt;&gt;"",AR436&lt;&gt;"",AS436&lt;&gt;""),1,0)</f>
        <v>1</v>
      </c>
      <c r="B436" s="1">
        <v>43883</v>
      </c>
      <c r="C436" t="s">
        <v>258</v>
      </c>
      <c r="D436" t="s">
        <v>813</v>
      </c>
      <c r="E436" t="s">
        <v>437</v>
      </c>
      <c r="F436" t="s">
        <v>267</v>
      </c>
      <c r="G436">
        <v>2020</v>
      </c>
      <c r="H436">
        <v>2</v>
      </c>
      <c r="I436">
        <v>22</v>
      </c>
      <c r="J436" t="s">
        <v>47</v>
      </c>
      <c r="K436">
        <v>7</v>
      </c>
      <c r="L436" s="3">
        <v>1</v>
      </c>
      <c r="M436" s="3">
        <v>0</v>
      </c>
      <c r="N436">
        <v>1.55</v>
      </c>
      <c r="O436">
        <v>4.2</v>
      </c>
      <c r="P436">
        <v>6</v>
      </c>
      <c r="Q436" s="2">
        <v>1.95</v>
      </c>
      <c r="R436" s="8">
        <f t="shared" si="64"/>
        <v>-1</v>
      </c>
      <c r="S436" s="8">
        <f>SUM($R$3:R436)</f>
        <v>-29.680000000000014</v>
      </c>
      <c r="T436" s="2">
        <v>1.8</v>
      </c>
      <c r="U436" s="8">
        <f t="shared" si="65"/>
        <v>0.8</v>
      </c>
      <c r="V436" s="8">
        <f>SUM($U$3:U436)</f>
        <v>-15.899999999999995</v>
      </c>
      <c r="W436" s="9">
        <v>1.28</v>
      </c>
      <c r="X436" s="8">
        <f t="shared" si="60"/>
        <v>-1</v>
      </c>
      <c r="Y436" s="8">
        <f>SUM($X$3:X436)</f>
        <v>-11.809999999999992</v>
      </c>
      <c r="Z436" s="9">
        <v>3.5</v>
      </c>
      <c r="AA436" s="8">
        <f t="shared" si="61"/>
        <v>2.5</v>
      </c>
      <c r="AB436" s="8">
        <f>SUM($AA$3:AA436)</f>
        <v>-37.160000000000004</v>
      </c>
      <c r="AC436" s="2">
        <v>1.85</v>
      </c>
      <c r="AD436" s="8">
        <f t="shared" si="62"/>
        <v>-1</v>
      </c>
      <c r="AE436" s="8">
        <f>SUM(AD$3:AD436)</f>
        <v>159.73000000000002</v>
      </c>
      <c r="AF436" s="2">
        <v>1.95</v>
      </c>
      <c r="AG436" s="8">
        <f t="shared" si="66"/>
        <v>0.95</v>
      </c>
      <c r="AH436" s="8">
        <f>SUM(AG$3:AG436)</f>
        <v>-20.529999999999994</v>
      </c>
      <c r="AI436">
        <v>7</v>
      </c>
      <c r="AJ436" s="8">
        <f t="shared" si="67"/>
        <v>6</v>
      </c>
      <c r="AK436" s="8">
        <f>SUM(AJ$3:AJ436)</f>
        <v>-57</v>
      </c>
      <c r="AL436" s="2">
        <v>8.5</v>
      </c>
      <c r="AM436" s="8">
        <f t="shared" si="68"/>
        <v>-1</v>
      </c>
      <c r="AN436" s="8">
        <f>SUM(AM$3:AM436)</f>
        <v>-43</v>
      </c>
      <c r="AO436" s="2">
        <v>8</v>
      </c>
      <c r="AP436" s="8">
        <f t="shared" si="69"/>
        <v>-1</v>
      </c>
      <c r="AQ436" s="8">
        <f>SUM(AP$3:AP436)</f>
        <v>-60.5</v>
      </c>
      <c r="AR436">
        <v>2.6</v>
      </c>
      <c r="AS436">
        <v>1.47</v>
      </c>
      <c r="AT436" s="4">
        <f t="shared" si="63"/>
        <v>-1</v>
      </c>
      <c r="AU436" s="5">
        <f>SUM($AT$3:AT436)</f>
        <v>-43</v>
      </c>
      <c r="AV436" s="6">
        <f>SUM(R436,U436,X436,AA436,AD436,AG436)</f>
        <v>1.25</v>
      </c>
    </row>
    <row r="437" spans="1:48" x14ac:dyDescent="0.25">
      <c r="A437">
        <f>IF(AND(G437&lt;&gt;"",H437&lt;&gt;"",I437&lt;&gt;"",J437&lt;&gt;"",K437&lt;&gt;"",L437&lt;&gt;"",M437&lt;&gt;"",N437&lt;&gt;"",O437&lt;&gt;"",P437&lt;&gt;"",Q437&lt;&gt;"",T437&lt;&gt;"",W437&lt;&gt;"",Z437&lt;&gt;"",AC437&lt;&gt;"",AF437&lt;&gt;"",AI437&lt;&gt;"",AL437&lt;&gt;"",AO437&lt;&gt;"",AR437&lt;&gt;"",AS437&lt;&gt;""),1,0)</f>
        <v>0</v>
      </c>
      <c r="B437" s="1">
        <v>43883</v>
      </c>
      <c r="C437" t="s">
        <v>258</v>
      </c>
      <c r="D437" t="s">
        <v>814</v>
      </c>
      <c r="E437" t="s">
        <v>440</v>
      </c>
      <c r="F437" t="s">
        <v>433</v>
      </c>
      <c r="G437">
        <v>2020</v>
      </c>
      <c r="H437">
        <v>2</v>
      </c>
      <c r="I437">
        <v>22</v>
      </c>
      <c r="J437" t="s">
        <v>47</v>
      </c>
      <c r="K437">
        <v>7</v>
      </c>
      <c r="L437" s="3">
        <v>1</v>
      </c>
      <c r="M437" s="3">
        <v>2</v>
      </c>
      <c r="N437">
        <v>4.75</v>
      </c>
      <c r="O437">
        <v>3.5</v>
      </c>
      <c r="P437">
        <v>1.8</v>
      </c>
      <c r="Q437" s="2">
        <v>1.9</v>
      </c>
      <c r="R437" s="8" t="str">
        <f t="shared" si="64"/>
        <v/>
      </c>
      <c r="S437" s="8">
        <f>SUM($R$3:R437)</f>
        <v>-29.680000000000014</v>
      </c>
      <c r="T437" s="2">
        <v>1.9</v>
      </c>
      <c r="U437" s="8" t="str">
        <f t="shared" si="65"/>
        <v/>
      </c>
      <c r="V437" s="8">
        <f>SUM($U$3:U437)</f>
        <v>-15.899999999999995</v>
      </c>
      <c r="W437" s="9">
        <v>1.3</v>
      </c>
      <c r="X437" s="8" t="str">
        <f t="shared" si="60"/>
        <v/>
      </c>
      <c r="Y437" s="8">
        <f>SUM($X$3:X437)</f>
        <v>-11.809999999999992</v>
      </c>
      <c r="Z437" s="9">
        <v>3.4</v>
      </c>
      <c r="AA437" s="8" t="str">
        <f t="shared" si="61"/>
        <v/>
      </c>
      <c r="AB437" s="8">
        <f>SUM($AA$3:AA437)</f>
        <v>-37.160000000000004</v>
      </c>
      <c r="AC437" s="2">
        <v>2.0699999999999998</v>
      </c>
      <c r="AD437" s="8" t="str">
        <f t="shared" si="62"/>
        <v/>
      </c>
      <c r="AE437" s="8">
        <f>SUM(AD$3:AD437)</f>
        <v>159.73000000000002</v>
      </c>
      <c r="AF437" s="2">
        <v>1.72</v>
      </c>
      <c r="AG437" s="8" t="str">
        <f t="shared" si="66"/>
        <v/>
      </c>
      <c r="AH437" s="8">
        <f>SUM(AG$3:AG437)</f>
        <v>-20.529999999999994</v>
      </c>
      <c r="AI437">
        <v>12</v>
      </c>
      <c r="AJ437" s="8" t="str">
        <f t="shared" si="67"/>
        <v/>
      </c>
      <c r="AK437" s="8">
        <f>SUM(AJ$3:AJ437)</f>
        <v>-57</v>
      </c>
      <c r="AL437" s="2">
        <v>15</v>
      </c>
      <c r="AM437" s="8" t="str">
        <f t="shared" si="68"/>
        <v/>
      </c>
      <c r="AN437" s="8">
        <f>SUM(AM$3:AM437)</f>
        <v>-43</v>
      </c>
      <c r="AO437" s="2">
        <v>6.5</v>
      </c>
      <c r="AP437" s="8" t="str">
        <f t="shared" si="69"/>
        <v/>
      </c>
      <c r="AQ437" s="8">
        <f>SUM(AP$3:AP437)</f>
        <v>-60.5</v>
      </c>
      <c r="AT437" s="4" t="str">
        <f t="shared" si="63"/>
        <v/>
      </c>
      <c r="AU437" s="5">
        <f>SUM($AT$3:AT437)</f>
        <v>-43</v>
      </c>
      <c r="AV437" s="6">
        <f>SUM(R437,U437,X437,AA437,AD437,AG437)</f>
        <v>0</v>
      </c>
    </row>
    <row r="438" spans="1:48" x14ac:dyDescent="0.25">
      <c r="A438">
        <f>IF(AND(G438&lt;&gt;"",H438&lt;&gt;"",I438&lt;&gt;"",J438&lt;&gt;"",K438&lt;&gt;"",L438&lt;&gt;"",M438&lt;&gt;"",N438&lt;&gt;"",O438&lt;&gt;"",P438&lt;&gt;"",Q438&lt;&gt;"",T438&lt;&gt;"",W438&lt;&gt;"",Z438&lt;&gt;"",AC438&lt;&gt;"",AF438&lt;&gt;"",AI438&lt;&gt;"",AL438&lt;&gt;"",AO438&lt;&gt;"",AR438&lt;&gt;"",AS438&lt;&gt;""),1,0)</f>
        <v>1</v>
      </c>
      <c r="B438" s="1">
        <v>43883</v>
      </c>
      <c r="C438" t="s">
        <v>258</v>
      </c>
      <c r="D438" t="s">
        <v>815</v>
      </c>
      <c r="E438" t="s">
        <v>443</v>
      </c>
      <c r="F438" t="s">
        <v>438</v>
      </c>
      <c r="G438">
        <v>2020</v>
      </c>
      <c r="H438">
        <v>2</v>
      </c>
      <c r="I438">
        <v>22</v>
      </c>
      <c r="J438" t="s">
        <v>47</v>
      </c>
      <c r="K438">
        <v>7</v>
      </c>
      <c r="L438" s="3">
        <v>1</v>
      </c>
      <c r="M438" s="3">
        <v>0</v>
      </c>
      <c r="N438">
        <v>2.8</v>
      </c>
      <c r="O438">
        <v>3.2</v>
      </c>
      <c r="P438">
        <v>2.6</v>
      </c>
      <c r="Q438" s="2">
        <v>1.95</v>
      </c>
      <c r="R438" s="8">
        <f t="shared" si="64"/>
        <v>-1</v>
      </c>
      <c r="S438" s="8">
        <f>SUM($R$3:R438)</f>
        <v>-30.680000000000014</v>
      </c>
      <c r="T438" s="2">
        <v>1.8</v>
      </c>
      <c r="U438" s="8">
        <f t="shared" si="65"/>
        <v>0.8</v>
      </c>
      <c r="V438" s="8">
        <f>SUM($U$3:U438)</f>
        <v>-15.099999999999994</v>
      </c>
      <c r="W438" s="9">
        <v>1.4</v>
      </c>
      <c r="X438" s="8">
        <f t="shared" si="60"/>
        <v>-1</v>
      </c>
      <c r="Y438" s="8">
        <f>SUM($X$3:X438)</f>
        <v>-12.809999999999992</v>
      </c>
      <c r="Z438" s="9">
        <v>2.75</v>
      </c>
      <c r="AA438" s="8">
        <f t="shared" si="61"/>
        <v>1.75</v>
      </c>
      <c r="AB438" s="8">
        <f>SUM($AA$3:AA438)</f>
        <v>-35.410000000000004</v>
      </c>
      <c r="AC438" s="2">
        <v>2.35</v>
      </c>
      <c r="AD438" s="8">
        <f t="shared" si="62"/>
        <v>-1</v>
      </c>
      <c r="AE438" s="8">
        <f>SUM(AD$3:AD438)</f>
        <v>158.73000000000002</v>
      </c>
      <c r="AF438" s="2">
        <v>1.57</v>
      </c>
      <c r="AG438" s="8">
        <f t="shared" si="66"/>
        <v>0.57000000000000006</v>
      </c>
      <c r="AH438" s="8">
        <f>SUM(AG$3:AG438)</f>
        <v>-19.959999999999994</v>
      </c>
      <c r="AI438">
        <v>7.5</v>
      </c>
      <c r="AJ438" s="8">
        <f t="shared" si="67"/>
        <v>6.5</v>
      </c>
      <c r="AK438" s="8">
        <f>SUM(AJ$3:AJ438)</f>
        <v>-50.5</v>
      </c>
      <c r="AL438" s="2">
        <v>11</v>
      </c>
      <c r="AM438" s="8">
        <f t="shared" si="68"/>
        <v>-1</v>
      </c>
      <c r="AN438" s="8">
        <f>SUM(AM$3:AM438)</f>
        <v>-44</v>
      </c>
      <c r="AO438" s="2">
        <v>6</v>
      </c>
      <c r="AP438" s="8">
        <f t="shared" si="69"/>
        <v>-1</v>
      </c>
      <c r="AQ438" s="8">
        <f>SUM(AP$3:AP438)</f>
        <v>-61.5</v>
      </c>
      <c r="AR438">
        <v>6.4</v>
      </c>
      <c r="AS438">
        <v>1.1100000000000001</v>
      </c>
      <c r="AT438" s="4">
        <f t="shared" si="63"/>
        <v>-1</v>
      </c>
      <c r="AU438" s="5">
        <f>SUM($AT$3:AT438)</f>
        <v>-44</v>
      </c>
      <c r="AV438" s="6">
        <f>SUM(R438,U438,X438,AA438,AD438,AG438)</f>
        <v>0.12000000000000011</v>
      </c>
    </row>
    <row r="439" spans="1:48" x14ac:dyDescent="0.25">
      <c r="A439">
        <f>IF(AND(G439&lt;&gt;"",H439&lt;&gt;"",I439&lt;&gt;"",J439&lt;&gt;"",K439&lt;&gt;"",L439&lt;&gt;"",M439&lt;&gt;"",N439&lt;&gt;"",O439&lt;&gt;"",P439&lt;&gt;"",Q439&lt;&gt;"",T439&lt;&gt;"",W439&lt;&gt;"",Z439&lt;&gt;"",AC439&lt;&gt;"",AF439&lt;&gt;"",AI439&lt;&gt;"",AL439&lt;&gt;"",AO439&lt;&gt;"",AR439&lt;&gt;"",AS439&lt;&gt;""),1,0)</f>
        <v>0</v>
      </c>
      <c r="B439" s="1">
        <v>43883</v>
      </c>
      <c r="C439" t="s">
        <v>258</v>
      </c>
      <c r="D439" t="s">
        <v>816</v>
      </c>
      <c r="E439" t="s">
        <v>446</v>
      </c>
      <c r="F439" t="s">
        <v>266</v>
      </c>
      <c r="G439">
        <v>2020</v>
      </c>
      <c r="H439">
        <v>2</v>
      </c>
      <c r="I439">
        <v>22</v>
      </c>
      <c r="J439" t="s">
        <v>47</v>
      </c>
      <c r="K439">
        <v>7</v>
      </c>
      <c r="L439" s="3">
        <v>2</v>
      </c>
      <c r="M439" s="3">
        <v>3</v>
      </c>
      <c r="N439">
        <v>4</v>
      </c>
      <c r="O439">
        <v>3.8</v>
      </c>
      <c r="P439">
        <v>1.83</v>
      </c>
      <c r="Q439" s="2">
        <v>1.66</v>
      </c>
      <c r="R439" s="8" t="str">
        <f t="shared" si="64"/>
        <v/>
      </c>
      <c r="S439" s="8">
        <f>SUM($R$3:R439)</f>
        <v>-30.680000000000014</v>
      </c>
      <c r="T439" s="2">
        <v>2.1</v>
      </c>
      <c r="U439" s="8" t="str">
        <f t="shared" si="65"/>
        <v/>
      </c>
      <c r="V439" s="8">
        <f>SUM($U$3:U439)</f>
        <v>-15.099999999999994</v>
      </c>
      <c r="W439" s="9">
        <v>1.2</v>
      </c>
      <c r="X439" s="8" t="str">
        <f t="shared" si="60"/>
        <v/>
      </c>
      <c r="Y439" s="8">
        <f>SUM($X$3:X439)</f>
        <v>-12.809999999999992</v>
      </c>
      <c r="Z439" s="9">
        <v>4.33</v>
      </c>
      <c r="AA439" s="8" t="str">
        <f t="shared" si="61"/>
        <v/>
      </c>
      <c r="AB439" s="8">
        <f>SUM($AA$3:AA439)</f>
        <v>-35.410000000000004</v>
      </c>
      <c r="AC439" s="2">
        <v>1.72</v>
      </c>
      <c r="AD439" s="8" t="str">
        <f t="shared" si="62"/>
        <v/>
      </c>
      <c r="AE439" s="8">
        <f>SUM(AD$3:AD439)</f>
        <v>158.73000000000002</v>
      </c>
      <c r="AF439" s="2">
        <v>2.0699999999999998</v>
      </c>
      <c r="AG439" s="8" t="str">
        <f t="shared" si="66"/>
        <v/>
      </c>
      <c r="AH439" s="8">
        <f>SUM(AG$3:AG439)</f>
        <v>-19.959999999999994</v>
      </c>
      <c r="AI439">
        <v>13</v>
      </c>
      <c r="AJ439" s="8" t="str">
        <f t="shared" si="67"/>
        <v/>
      </c>
      <c r="AK439" s="8">
        <f>SUM(AJ$3:AJ439)</f>
        <v>-50.5</v>
      </c>
      <c r="AL439" s="2">
        <v>13</v>
      </c>
      <c r="AM439" s="8" t="str">
        <f t="shared" si="68"/>
        <v/>
      </c>
      <c r="AN439" s="8">
        <f>SUM(AM$3:AM439)</f>
        <v>-44</v>
      </c>
      <c r="AO439" s="2">
        <v>7.5</v>
      </c>
      <c r="AP439" s="8" t="str">
        <f t="shared" si="69"/>
        <v/>
      </c>
      <c r="AQ439" s="8">
        <f>SUM(AP$3:AP439)</f>
        <v>-61.5</v>
      </c>
      <c r="AT439" s="4" t="str">
        <f t="shared" si="63"/>
        <v/>
      </c>
      <c r="AU439" s="5">
        <f>SUM($AT$3:AT439)</f>
        <v>-44</v>
      </c>
      <c r="AV439" s="6">
        <f>SUM(R439,U439,X439,AA439,AD439,AG439)</f>
        <v>0</v>
      </c>
    </row>
    <row r="440" spans="1:48" x14ac:dyDescent="0.25">
      <c r="A440">
        <f>IF(AND(G440&lt;&gt;"",H440&lt;&gt;"",I440&lt;&gt;"",J440&lt;&gt;"",K440&lt;&gt;"",L440&lt;&gt;"",M440&lt;&gt;"",N440&lt;&gt;"",O440&lt;&gt;"",P440&lt;&gt;"",Q440&lt;&gt;"",T440&lt;&gt;"",W440&lt;&gt;"",Z440&lt;&gt;"",AC440&lt;&gt;"",AF440&lt;&gt;"",AI440&lt;&gt;"",AL440&lt;&gt;"",AO440&lt;&gt;"",AR440&lt;&gt;"",AS440&lt;&gt;""),1,0)</f>
        <v>1</v>
      </c>
      <c r="B440" s="1">
        <v>43883</v>
      </c>
      <c r="C440" t="s">
        <v>258</v>
      </c>
      <c r="D440" t="s">
        <v>817</v>
      </c>
      <c r="E440" t="s">
        <v>264</v>
      </c>
      <c r="F440" t="s">
        <v>263</v>
      </c>
      <c r="G440">
        <v>2020</v>
      </c>
      <c r="H440">
        <v>2</v>
      </c>
      <c r="I440">
        <v>22</v>
      </c>
      <c r="J440" t="s">
        <v>47</v>
      </c>
      <c r="K440">
        <v>7</v>
      </c>
      <c r="L440" s="3">
        <v>3</v>
      </c>
      <c r="M440" s="3">
        <v>0</v>
      </c>
      <c r="N440">
        <v>1.5</v>
      </c>
      <c r="O440">
        <v>4.2</v>
      </c>
      <c r="P440">
        <v>7</v>
      </c>
      <c r="Q440" s="2">
        <v>2</v>
      </c>
      <c r="R440" s="8">
        <f t="shared" si="64"/>
        <v>-1</v>
      </c>
      <c r="S440" s="8">
        <f>SUM($R$3:R440)</f>
        <v>-31.680000000000014</v>
      </c>
      <c r="T440" s="2">
        <v>1.75</v>
      </c>
      <c r="U440" s="8">
        <f t="shared" si="65"/>
        <v>0.75</v>
      </c>
      <c r="V440" s="8">
        <f>SUM($U$3:U440)</f>
        <v>-14.349999999999994</v>
      </c>
      <c r="W440" s="9">
        <v>1.28</v>
      </c>
      <c r="X440" s="8">
        <f t="shared" si="60"/>
        <v>0.28000000000000003</v>
      </c>
      <c r="Y440" s="8">
        <f>SUM($X$3:X440)</f>
        <v>-12.529999999999992</v>
      </c>
      <c r="Z440" s="9">
        <v>3.5</v>
      </c>
      <c r="AA440" s="8">
        <f t="shared" si="61"/>
        <v>-1</v>
      </c>
      <c r="AB440" s="8">
        <f>SUM($AA$3:AA440)</f>
        <v>-36.410000000000004</v>
      </c>
      <c r="AC440" s="2">
        <v>2</v>
      </c>
      <c r="AD440" s="8">
        <f t="shared" si="62"/>
        <v>1</v>
      </c>
      <c r="AE440" s="8">
        <f>SUM(AD$3:AD440)</f>
        <v>159.73000000000002</v>
      </c>
      <c r="AF440" s="2">
        <v>1.8</v>
      </c>
      <c r="AG440" s="8">
        <f t="shared" si="66"/>
        <v>-1</v>
      </c>
      <c r="AH440" s="8">
        <f>SUM(AG$3:AG440)</f>
        <v>-20.959999999999994</v>
      </c>
      <c r="AI440">
        <v>6.5</v>
      </c>
      <c r="AJ440" s="8">
        <f t="shared" si="67"/>
        <v>-1</v>
      </c>
      <c r="AK440" s="8">
        <f>SUM(AJ$3:AJ440)</f>
        <v>-51.5</v>
      </c>
      <c r="AL440" s="2">
        <v>8.5</v>
      </c>
      <c r="AM440" s="8">
        <f t="shared" si="68"/>
        <v>-1</v>
      </c>
      <c r="AN440" s="8">
        <f>SUM(AM$3:AM440)</f>
        <v>-45</v>
      </c>
      <c r="AO440" s="2">
        <v>8</v>
      </c>
      <c r="AP440" s="8">
        <f t="shared" si="69"/>
        <v>-1</v>
      </c>
      <c r="AQ440" s="8">
        <f>SUM(AP$3:AP440)</f>
        <v>-62.5</v>
      </c>
      <c r="AR440">
        <v>2.2999999999999998</v>
      </c>
      <c r="AS440">
        <v>1.6</v>
      </c>
      <c r="AT440" s="4">
        <f t="shared" si="63"/>
        <v>-1</v>
      </c>
      <c r="AU440" s="5">
        <f>SUM($AT$3:AT440)</f>
        <v>-45</v>
      </c>
      <c r="AV440" s="6">
        <f>SUM(R440,U440,X440,AA440,AD440,AG440)</f>
        <v>-0.97</v>
      </c>
    </row>
    <row r="441" spans="1:48" x14ac:dyDescent="0.25">
      <c r="A441">
        <f>IF(AND(G441&lt;&gt;"",H441&lt;&gt;"",I441&lt;&gt;"",J441&lt;&gt;"",K441&lt;&gt;"",L441&lt;&gt;"",M441&lt;&gt;"",N441&lt;&gt;"",O441&lt;&gt;"",P441&lt;&gt;"",Q441&lt;&gt;"",T441&lt;&gt;"",W441&lt;&gt;"",Z441&lt;&gt;"",AC441&lt;&gt;"",AF441&lt;&gt;"",AI441&lt;&gt;"",AL441&lt;&gt;"",AO441&lt;&gt;"",AR441&lt;&gt;"",AS441&lt;&gt;""),1,0)</f>
        <v>1</v>
      </c>
      <c r="B441" s="1">
        <v>43883</v>
      </c>
      <c r="C441" t="s">
        <v>258</v>
      </c>
      <c r="D441" t="s">
        <v>818</v>
      </c>
      <c r="E441" t="s">
        <v>663</v>
      </c>
      <c r="F441" t="s">
        <v>261</v>
      </c>
      <c r="G441">
        <v>2020</v>
      </c>
      <c r="H441">
        <v>2</v>
      </c>
      <c r="I441">
        <v>22</v>
      </c>
      <c r="J441" t="s">
        <v>47</v>
      </c>
      <c r="K441">
        <v>7</v>
      </c>
      <c r="L441" s="3">
        <v>3</v>
      </c>
      <c r="M441" s="3">
        <v>1</v>
      </c>
      <c r="N441">
        <v>1.75</v>
      </c>
      <c r="O441">
        <v>3.75</v>
      </c>
      <c r="P441">
        <v>4.5</v>
      </c>
      <c r="Q441" s="2">
        <v>1.9</v>
      </c>
      <c r="R441" s="8">
        <f t="shared" si="64"/>
        <v>0.89999999999999991</v>
      </c>
      <c r="S441" s="8">
        <f>SUM($R$3:R441)</f>
        <v>-30.780000000000015</v>
      </c>
      <c r="T441" s="2">
        <v>1.9</v>
      </c>
      <c r="U441" s="8">
        <f t="shared" si="65"/>
        <v>-1</v>
      </c>
      <c r="V441" s="8">
        <f>SUM($U$3:U441)</f>
        <v>-15.349999999999994</v>
      </c>
      <c r="W441" s="9">
        <v>1.3</v>
      </c>
      <c r="X441" s="8">
        <f t="shared" si="60"/>
        <v>0.30000000000000004</v>
      </c>
      <c r="Y441" s="8">
        <f>SUM($X$3:X441)</f>
        <v>-12.229999999999992</v>
      </c>
      <c r="Z441" s="9">
        <v>3.4</v>
      </c>
      <c r="AA441" s="8">
        <f t="shared" si="61"/>
        <v>-1</v>
      </c>
      <c r="AB441" s="8">
        <f>SUM($AA$3:AA441)</f>
        <v>-37.410000000000004</v>
      </c>
      <c r="AC441" s="2">
        <v>2</v>
      </c>
      <c r="AD441" s="8">
        <f t="shared" si="62"/>
        <v>1</v>
      </c>
      <c r="AE441" s="8">
        <f>SUM(AD$3:AD441)</f>
        <v>160.73000000000002</v>
      </c>
      <c r="AF441" s="2">
        <v>1.8</v>
      </c>
      <c r="AG441" s="8">
        <f t="shared" si="66"/>
        <v>-1</v>
      </c>
      <c r="AH441" s="8">
        <f>SUM(AG$3:AG441)</f>
        <v>-21.959999999999994</v>
      </c>
      <c r="AI441">
        <v>7</v>
      </c>
      <c r="AJ441" s="8">
        <f t="shared" si="67"/>
        <v>-1</v>
      </c>
      <c r="AK441" s="8">
        <f>SUM(AJ$3:AJ441)</f>
        <v>-52.5</v>
      </c>
      <c r="AL441" s="2">
        <v>8.5</v>
      </c>
      <c r="AM441" s="8">
        <f t="shared" si="68"/>
        <v>-1</v>
      </c>
      <c r="AN441" s="8">
        <f>SUM(AM$3:AM441)</f>
        <v>-46</v>
      </c>
      <c r="AO441" s="2">
        <v>7</v>
      </c>
      <c r="AP441" s="8">
        <f t="shared" si="69"/>
        <v>-1</v>
      </c>
      <c r="AQ441" s="8">
        <f>SUM(AP$3:AP441)</f>
        <v>-63.5</v>
      </c>
      <c r="AR441">
        <v>3.1</v>
      </c>
      <c r="AS441">
        <v>1.35</v>
      </c>
      <c r="AT441" s="4">
        <f t="shared" si="63"/>
        <v>-1</v>
      </c>
      <c r="AU441" s="5">
        <f>SUM($AT$3:AT441)</f>
        <v>-46</v>
      </c>
      <c r="AV441" s="6">
        <f>SUM(R441,U441,X441,AA441,AD441,AG441)</f>
        <v>-0.8</v>
      </c>
    </row>
    <row r="442" spans="1:48" x14ac:dyDescent="0.25">
      <c r="A442">
        <f>IF(AND(G442&lt;&gt;"",H442&lt;&gt;"",I442&lt;&gt;"",J442&lt;&gt;"",K442&lt;&gt;"",L442&lt;&gt;"",M442&lt;&gt;"",N442&lt;&gt;"",O442&lt;&gt;"",P442&lt;&gt;"",Q442&lt;&gt;"",T442&lt;&gt;"",W442&lt;&gt;"",Z442&lt;&gt;"",AC442&lt;&gt;"",AF442&lt;&gt;"",AI442&lt;&gt;"",AL442&lt;&gt;"",AO442&lt;&gt;"",AR442&lt;&gt;"",AS442&lt;&gt;""),1,0)</f>
        <v>1</v>
      </c>
      <c r="B442" s="1">
        <v>43883</v>
      </c>
      <c r="C442" t="s">
        <v>271</v>
      </c>
      <c r="D442" t="s">
        <v>819</v>
      </c>
      <c r="E442" t="s">
        <v>273</v>
      </c>
      <c r="F442" t="s">
        <v>464</v>
      </c>
      <c r="G442">
        <v>2020</v>
      </c>
      <c r="H442">
        <v>2</v>
      </c>
      <c r="I442">
        <v>22</v>
      </c>
      <c r="J442" t="s">
        <v>47</v>
      </c>
      <c r="K442">
        <v>7</v>
      </c>
      <c r="L442" s="3">
        <v>2</v>
      </c>
      <c r="M442" s="3">
        <v>2</v>
      </c>
      <c r="N442">
        <v>2.15</v>
      </c>
      <c r="O442">
        <v>3.3</v>
      </c>
      <c r="P442">
        <v>3.5</v>
      </c>
      <c r="Q442" s="2">
        <v>1.8</v>
      </c>
      <c r="R442" s="8">
        <f t="shared" si="64"/>
        <v>0.8</v>
      </c>
      <c r="S442" s="8">
        <f>SUM($R$3:R442)</f>
        <v>-29.980000000000015</v>
      </c>
      <c r="T442" s="2">
        <v>1.9</v>
      </c>
      <c r="U442" s="8">
        <f t="shared" si="65"/>
        <v>-1</v>
      </c>
      <c r="V442" s="8">
        <f>SUM($U$3:U442)</f>
        <v>-16.349999999999994</v>
      </c>
      <c r="W442" s="9">
        <v>1.3</v>
      </c>
      <c r="X442" s="8">
        <f t="shared" si="60"/>
        <v>0.30000000000000004</v>
      </c>
      <c r="Y442" s="8">
        <f>SUM($X$3:X442)</f>
        <v>-11.929999999999991</v>
      </c>
      <c r="Z442" s="9">
        <v>3.4</v>
      </c>
      <c r="AA442" s="8">
        <f t="shared" si="61"/>
        <v>-1</v>
      </c>
      <c r="AB442" s="8">
        <f>SUM($AA$3:AA442)</f>
        <v>-38.410000000000004</v>
      </c>
      <c r="AC442" s="2">
        <v>2.0499999999999998</v>
      </c>
      <c r="AD442" s="8">
        <f t="shared" si="62"/>
        <v>1.0499999999999998</v>
      </c>
      <c r="AE442" s="8">
        <f>SUM(AD$3:AD442)</f>
        <v>161.78000000000003</v>
      </c>
      <c r="AF442" s="2">
        <v>1.75</v>
      </c>
      <c r="AG442" s="8">
        <f t="shared" si="66"/>
        <v>-1</v>
      </c>
      <c r="AH442" s="8">
        <f>SUM(AG$3:AG442)</f>
        <v>-22.959999999999994</v>
      </c>
      <c r="AI442">
        <v>7.5</v>
      </c>
      <c r="AJ442" s="8">
        <f t="shared" si="67"/>
        <v>-1</v>
      </c>
      <c r="AK442" s="8">
        <f>SUM(AJ$3:AJ442)</f>
        <v>-53.5</v>
      </c>
      <c r="AL442" s="2">
        <v>9</v>
      </c>
      <c r="AM442" s="8">
        <f t="shared" si="68"/>
        <v>-1</v>
      </c>
      <c r="AN442" s="8">
        <f>SUM(AM$3:AM442)</f>
        <v>-47</v>
      </c>
      <c r="AO442" s="2">
        <v>6.5</v>
      </c>
      <c r="AP442" s="8">
        <f t="shared" si="69"/>
        <v>-1</v>
      </c>
      <c r="AQ442" s="8">
        <f>SUM(AP$3:AP442)</f>
        <v>-64.5</v>
      </c>
      <c r="AR442">
        <v>4.0999999999999996</v>
      </c>
      <c r="AS442">
        <v>1.22</v>
      </c>
      <c r="AT442" s="4">
        <f t="shared" si="63"/>
        <v>-1</v>
      </c>
      <c r="AU442" s="5">
        <f>SUM($AT$3:AT442)</f>
        <v>-47</v>
      </c>
      <c r="AV442" s="6">
        <f>SUM(R442,U442,X442,AA442,AD442,AG442)</f>
        <v>-0.85000000000000009</v>
      </c>
    </row>
    <row r="443" spans="1:48" x14ac:dyDescent="0.25">
      <c r="A443">
        <f>IF(AND(G443&lt;&gt;"",H443&lt;&gt;"",I443&lt;&gt;"",J443&lt;&gt;"",K443&lt;&gt;"",L443&lt;&gt;"",M443&lt;&gt;"",N443&lt;&gt;"",O443&lt;&gt;"",P443&lt;&gt;"",Q443&lt;&gt;"",T443&lt;&gt;"",W443&lt;&gt;"",Z443&lt;&gt;"",AC443&lt;&gt;"",AF443&lt;&gt;"",AI443&lt;&gt;"",AL443&lt;&gt;"",AO443&lt;&gt;"",AR443&lt;&gt;"",AS443&lt;&gt;""),1,0)</f>
        <v>1</v>
      </c>
      <c r="B443" s="1">
        <v>43883</v>
      </c>
      <c r="C443" t="s">
        <v>271</v>
      </c>
      <c r="D443" t="s">
        <v>820</v>
      </c>
      <c r="E443" t="s">
        <v>452</v>
      </c>
      <c r="F443" t="s">
        <v>467</v>
      </c>
      <c r="G443">
        <v>2020</v>
      </c>
      <c r="H443">
        <v>2</v>
      </c>
      <c r="I443">
        <v>22</v>
      </c>
      <c r="J443" t="s">
        <v>47</v>
      </c>
      <c r="K443">
        <v>7</v>
      </c>
      <c r="L443" s="3">
        <v>1</v>
      </c>
      <c r="M443" s="3">
        <v>0</v>
      </c>
      <c r="N443">
        <v>1.9</v>
      </c>
      <c r="O443">
        <v>3.5</v>
      </c>
      <c r="P443">
        <v>4</v>
      </c>
      <c r="Q443" s="2">
        <v>1.8</v>
      </c>
      <c r="R443" s="8">
        <f t="shared" si="64"/>
        <v>-1</v>
      </c>
      <c r="S443" s="8">
        <f>SUM($R$3:R443)</f>
        <v>-30.980000000000015</v>
      </c>
      <c r="T443" s="2">
        <v>1.9</v>
      </c>
      <c r="U443" s="8">
        <f t="shared" si="65"/>
        <v>0.89999999999999991</v>
      </c>
      <c r="V443" s="8">
        <f>SUM($U$3:U443)</f>
        <v>-15.449999999999994</v>
      </c>
      <c r="W443" s="9">
        <v>1.28</v>
      </c>
      <c r="X443" s="8">
        <f t="shared" si="60"/>
        <v>-1</v>
      </c>
      <c r="Y443" s="8">
        <f>SUM($X$3:X443)</f>
        <v>-12.929999999999991</v>
      </c>
      <c r="Z443" s="9">
        <v>3.5</v>
      </c>
      <c r="AA443" s="8">
        <f t="shared" si="61"/>
        <v>2.5</v>
      </c>
      <c r="AB443" s="8">
        <f>SUM($AA$3:AA443)</f>
        <v>-35.910000000000004</v>
      </c>
      <c r="AC443" s="2">
        <v>1.95</v>
      </c>
      <c r="AD443" s="8">
        <f t="shared" si="62"/>
        <v>-1</v>
      </c>
      <c r="AE443" s="8">
        <f>SUM(AD$3:AD443)</f>
        <v>160.78000000000003</v>
      </c>
      <c r="AF443" s="2">
        <v>1.85</v>
      </c>
      <c r="AG443" s="8">
        <f t="shared" si="66"/>
        <v>0.85000000000000009</v>
      </c>
      <c r="AH443" s="8">
        <f>SUM(AG$3:AG443)</f>
        <v>-22.109999999999992</v>
      </c>
      <c r="AI443">
        <v>7.5</v>
      </c>
      <c r="AJ443" s="8">
        <f t="shared" si="67"/>
        <v>6.5</v>
      </c>
      <c r="AK443" s="8">
        <f>SUM(AJ$3:AJ443)</f>
        <v>-47</v>
      </c>
      <c r="AL443" s="2">
        <v>8.5</v>
      </c>
      <c r="AM443" s="8">
        <f t="shared" si="68"/>
        <v>-1</v>
      </c>
      <c r="AN443" s="8">
        <f>SUM(AM$3:AM443)</f>
        <v>-48</v>
      </c>
      <c r="AO443" s="2">
        <v>6.5</v>
      </c>
      <c r="AP443" s="8">
        <f t="shared" si="69"/>
        <v>-1</v>
      </c>
      <c r="AQ443" s="8">
        <f>SUM(AP$3:AP443)</f>
        <v>-65.5</v>
      </c>
      <c r="AR443">
        <v>3.45</v>
      </c>
      <c r="AS443">
        <v>1.3</v>
      </c>
      <c r="AT443" s="4">
        <f t="shared" si="63"/>
        <v>-1</v>
      </c>
      <c r="AU443" s="5">
        <f>SUM($AT$3:AT443)</f>
        <v>-48</v>
      </c>
      <c r="AV443" s="6">
        <f>SUM(R443,U443,X443,AA443,AD443,AG443)</f>
        <v>1.25</v>
      </c>
    </row>
    <row r="444" spans="1:48" x14ac:dyDescent="0.25">
      <c r="A444">
        <f>IF(AND(G444&lt;&gt;"",H444&lt;&gt;"",I444&lt;&gt;"",J444&lt;&gt;"",K444&lt;&gt;"",L444&lt;&gt;"",M444&lt;&gt;"",N444&lt;&gt;"",O444&lt;&gt;"",P444&lt;&gt;"",Q444&lt;&gt;"",T444&lt;&gt;"",W444&lt;&gt;"",Z444&lt;&gt;"",AC444&lt;&gt;"",AF444&lt;&gt;"",AI444&lt;&gt;"",AL444&lt;&gt;"",AO444&lt;&gt;"",AR444&lt;&gt;"",AS444&lt;&gt;""),1,0)</f>
        <v>1</v>
      </c>
      <c r="B444" s="1">
        <v>43883</v>
      </c>
      <c r="C444" t="s">
        <v>271</v>
      </c>
      <c r="D444" t="s">
        <v>821</v>
      </c>
      <c r="E444" t="s">
        <v>455</v>
      </c>
      <c r="F444" t="s">
        <v>459</v>
      </c>
      <c r="G444">
        <v>2020</v>
      </c>
      <c r="H444">
        <v>2</v>
      </c>
      <c r="I444">
        <v>22</v>
      </c>
      <c r="J444" t="s">
        <v>47</v>
      </c>
      <c r="K444">
        <v>7</v>
      </c>
      <c r="L444" s="3">
        <v>2</v>
      </c>
      <c r="M444" s="3">
        <v>0</v>
      </c>
      <c r="N444">
        <v>2.1</v>
      </c>
      <c r="O444">
        <v>3.4</v>
      </c>
      <c r="P444">
        <v>3.6</v>
      </c>
      <c r="Q444" s="2">
        <v>1.72</v>
      </c>
      <c r="R444" s="8">
        <f t="shared" si="64"/>
        <v>-1</v>
      </c>
      <c r="S444" s="8">
        <f>SUM($R$3:R444)</f>
        <v>-31.980000000000015</v>
      </c>
      <c r="T444" s="2">
        <v>2</v>
      </c>
      <c r="U444" s="8">
        <f t="shared" si="65"/>
        <v>1</v>
      </c>
      <c r="V444" s="8">
        <f>SUM($U$3:U444)</f>
        <v>-14.449999999999994</v>
      </c>
      <c r="W444" s="9">
        <v>1.28</v>
      </c>
      <c r="X444" s="8">
        <f t="shared" si="60"/>
        <v>0.28000000000000003</v>
      </c>
      <c r="Y444" s="8">
        <f>SUM($X$3:X444)</f>
        <v>-12.649999999999991</v>
      </c>
      <c r="Z444" s="9">
        <v>3.5</v>
      </c>
      <c r="AA444" s="8">
        <f t="shared" si="61"/>
        <v>-1</v>
      </c>
      <c r="AB444" s="8">
        <f>SUM($AA$3:AA444)</f>
        <v>-36.910000000000004</v>
      </c>
      <c r="AC444" s="2">
        <v>1.95</v>
      </c>
      <c r="AD444" s="8">
        <f t="shared" si="62"/>
        <v>0.95</v>
      </c>
      <c r="AE444" s="8">
        <f>SUM(AD$3:AD444)</f>
        <v>161.73000000000002</v>
      </c>
      <c r="AF444" s="2">
        <v>1.85</v>
      </c>
      <c r="AG444" s="8">
        <f t="shared" si="66"/>
        <v>0.85000000000000009</v>
      </c>
      <c r="AH444" s="8">
        <f>SUM(AG$3:AG444)</f>
        <v>-21.259999999999991</v>
      </c>
      <c r="AI444">
        <v>8</v>
      </c>
      <c r="AJ444" s="8">
        <f t="shared" si="67"/>
        <v>-1</v>
      </c>
      <c r="AK444" s="8">
        <f>SUM(AJ$3:AJ444)</f>
        <v>-48</v>
      </c>
      <c r="AL444" s="2">
        <v>9</v>
      </c>
      <c r="AM444" s="8">
        <f t="shared" si="68"/>
        <v>-1</v>
      </c>
      <c r="AN444" s="8">
        <f>SUM(AM$3:AM444)</f>
        <v>-49</v>
      </c>
      <c r="AO444" s="2">
        <v>6.5</v>
      </c>
      <c r="AP444" s="8">
        <f t="shared" si="69"/>
        <v>-1</v>
      </c>
      <c r="AQ444" s="8">
        <f>SUM(AP$3:AP444)</f>
        <v>-66.5</v>
      </c>
      <c r="AR444">
        <v>3.8</v>
      </c>
      <c r="AS444">
        <v>1.25</v>
      </c>
      <c r="AT444" s="4">
        <f t="shared" si="63"/>
        <v>-1</v>
      </c>
      <c r="AU444" s="5">
        <f>SUM($AT$3:AT444)</f>
        <v>-49</v>
      </c>
      <c r="AV444" s="6">
        <f>SUM(R444,U444,X444,AA444,AD444,AG444)</f>
        <v>1.08</v>
      </c>
    </row>
    <row r="445" spans="1:48" x14ac:dyDescent="0.25">
      <c r="A445">
        <f>IF(AND(G445&lt;&gt;"",H445&lt;&gt;"",I445&lt;&gt;"",J445&lt;&gt;"",K445&lt;&gt;"",L445&lt;&gt;"",M445&lt;&gt;"",N445&lt;&gt;"",O445&lt;&gt;"",P445&lt;&gt;"",Q445&lt;&gt;"",T445&lt;&gt;"",W445&lt;&gt;"",Z445&lt;&gt;"",AC445&lt;&gt;"",AF445&lt;&gt;"",AI445&lt;&gt;"",AL445&lt;&gt;"",AO445&lt;&gt;"",AR445&lt;&gt;"",AS445&lt;&gt;""),1,0)</f>
        <v>0</v>
      </c>
      <c r="B445" s="1">
        <v>43883</v>
      </c>
      <c r="C445" t="s">
        <v>271</v>
      </c>
      <c r="D445" t="s">
        <v>822</v>
      </c>
      <c r="E445" t="s">
        <v>458</v>
      </c>
      <c r="F445" t="s">
        <v>470</v>
      </c>
      <c r="G445">
        <v>2020</v>
      </c>
      <c r="H445">
        <v>2</v>
      </c>
      <c r="I445">
        <v>22</v>
      </c>
      <c r="J445" t="s">
        <v>47</v>
      </c>
      <c r="K445">
        <v>7</v>
      </c>
      <c r="L445" s="3">
        <v>2</v>
      </c>
      <c r="M445" s="3">
        <v>0</v>
      </c>
      <c r="N445">
        <v>1.4</v>
      </c>
      <c r="O445">
        <v>4.5</v>
      </c>
      <c r="P445">
        <v>8.5</v>
      </c>
      <c r="Q445" s="2">
        <v>1.83</v>
      </c>
      <c r="R445" s="8" t="str">
        <f t="shared" si="64"/>
        <v/>
      </c>
      <c r="S445" s="8">
        <f>SUM($R$3:R445)</f>
        <v>-31.980000000000015</v>
      </c>
      <c r="T445" s="2">
        <v>1.83</v>
      </c>
      <c r="U445" s="8" t="str">
        <f t="shared" si="65"/>
        <v/>
      </c>
      <c r="V445" s="8">
        <f>SUM($U$3:U445)</f>
        <v>-14.449999999999994</v>
      </c>
      <c r="W445" s="9">
        <v>1.22</v>
      </c>
      <c r="X445" s="8" t="str">
        <f t="shared" si="60"/>
        <v/>
      </c>
      <c r="Y445" s="8">
        <f>SUM($X$3:X445)</f>
        <v>-12.649999999999991</v>
      </c>
      <c r="Z445" s="9">
        <v>4</v>
      </c>
      <c r="AA445" s="8" t="str">
        <f t="shared" si="61"/>
        <v/>
      </c>
      <c r="AB445" s="8">
        <f>SUM($AA$3:AA445)</f>
        <v>-36.910000000000004</v>
      </c>
      <c r="AC445" s="2">
        <v>1.72</v>
      </c>
      <c r="AD445" s="8" t="str">
        <f t="shared" si="62"/>
        <v/>
      </c>
      <c r="AE445" s="8">
        <f>SUM(AD$3:AD445)</f>
        <v>161.73000000000002</v>
      </c>
      <c r="AF445" s="2">
        <v>2.0699999999999998</v>
      </c>
      <c r="AG445" s="8" t="str">
        <f t="shared" si="66"/>
        <v/>
      </c>
      <c r="AH445" s="8">
        <f>SUM(AG$3:AG445)</f>
        <v>-21.259999999999991</v>
      </c>
      <c r="AI445">
        <v>7</v>
      </c>
      <c r="AJ445" s="8" t="str">
        <f t="shared" si="67"/>
        <v/>
      </c>
      <c r="AK445" s="8">
        <f>SUM(AJ$3:AJ445)</f>
        <v>-48</v>
      </c>
      <c r="AL445" s="2">
        <v>7.5</v>
      </c>
      <c r="AM445" s="8" t="str">
        <f t="shared" si="68"/>
        <v/>
      </c>
      <c r="AN445" s="8">
        <f>SUM(AM$3:AM445)</f>
        <v>-49</v>
      </c>
      <c r="AO445" s="2">
        <v>8.5</v>
      </c>
      <c r="AP445" s="8" t="str">
        <f t="shared" si="69"/>
        <v/>
      </c>
      <c r="AQ445" s="8">
        <f>SUM(AP$3:AP445)</f>
        <v>-66.5</v>
      </c>
      <c r="AT445" s="4" t="str">
        <f t="shared" si="63"/>
        <v/>
      </c>
      <c r="AU445" s="5">
        <f>SUM($AT$3:AT445)</f>
        <v>-49</v>
      </c>
      <c r="AV445" s="6">
        <f>SUM(R445,U445,X445,AA445,AD445,AG445)</f>
        <v>0</v>
      </c>
    </row>
    <row r="446" spans="1:48" x14ac:dyDescent="0.25">
      <c r="A446">
        <f>IF(AND(G446&lt;&gt;"",H446&lt;&gt;"",I446&lt;&gt;"",J446&lt;&gt;"",K446&lt;&gt;"",L446&lt;&gt;"",M446&lt;&gt;"",N446&lt;&gt;"",O446&lt;&gt;"",P446&lt;&gt;"",Q446&lt;&gt;"",T446&lt;&gt;"",W446&lt;&gt;"",Z446&lt;&gt;"",AC446&lt;&gt;"",AF446&lt;&gt;"",AI446&lt;&gt;"",AL446&lt;&gt;"",AO446&lt;&gt;"",AR446&lt;&gt;"",AS446&lt;&gt;""),1,0)</f>
        <v>1</v>
      </c>
      <c r="B446" s="1">
        <v>43883</v>
      </c>
      <c r="C446" t="s">
        <v>271</v>
      </c>
      <c r="D446" t="s">
        <v>823</v>
      </c>
      <c r="E446" t="s">
        <v>461</v>
      </c>
      <c r="F446" t="s">
        <v>456</v>
      </c>
      <c r="G446">
        <v>2020</v>
      </c>
      <c r="H446">
        <v>2</v>
      </c>
      <c r="I446">
        <v>22</v>
      </c>
      <c r="J446" t="s">
        <v>47</v>
      </c>
      <c r="K446">
        <v>7</v>
      </c>
      <c r="L446" s="3">
        <v>2</v>
      </c>
      <c r="M446" s="3">
        <v>2</v>
      </c>
      <c r="N446">
        <v>2.25</v>
      </c>
      <c r="O446">
        <v>3.4</v>
      </c>
      <c r="P446">
        <v>3.25</v>
      </c>
      <c r="Q446" s="2">
        <v>1.8</v>
      </c>
      <c r="R446" s="8">
        <f t="shared" si="64"/>
        <v>0.8</v>
      </c>
      <c r="S446" s="8">
        <f>SUM($R$3:R446)</f>
        <v>-31.180000000000014</v>
      </c>
      <c r="T446" s="2">
        <v>1.9</v>
      </c>
      <c r="U446" s="8">
        <f t="shared" si="65"/>
        <v>-1</v>
      </c>
      <c r="V446" s="8">
        <f>SUM($U$3:U446)</f>
        <v>-15.449999999999994</v>
      </c>
      <c r="W446" s="9">
        <v>1.3</v>
      </c>
      <c r="X446" s="8">
        <f t="shared" si="60"/>
        <v>0.30000000000000004</v>
      </c>
      <c r="Y446" s="8">
        <f>SUM($X$3:X446)</f>
        <v>-12.349999999999991</v>
      </c>
      <c r="Z446" s="9">
        <v>3.4</v>
      </c>
      <c r="AA446" s="8">
        <f t="shared" si="61"/>
        <v>-1</v>
      </c>
      <c r="AB446" s="8">
        <f>SUM($AA$3:AA446)</f>
        <v>-37.910000000000004</v>
      </c>
      <c r="AC446" s="2">
        <v>2.1</v>
      </c>
      <c r="AD446" s="8">
        <f t="shared" si="62"/>
        <v>1.1000000000000001</v>
      </c>
      <c r="AE446" s="8">
        <f>SUM(AD$3:AD446)</f>
        <v>162.83000000000001</v>
      </c>
      <c r="AF446" s="2">
        <v>1.7</v>
      </c>
      <c r="AG446" s="8">
        <f t="shared" si="66"/>
        <v>-1</v>
      </c>
      <c r="AH446" s="8">
        <f>SUM(AG$3:AG446)</f>
        <v>-22.259999999999991</v>
      </c>
      <c r="AI446">
        <v>8</v>
      </c>
      <c r="AJ446" s="8">
        <f t="shared" si="67"/>
        <v>-1</v>
      </c>
      <c r="AK446" s="8">
        <f>SUM(AJ$3:AJ446)</f>
        <v>-49</v>
      </c>
      <c r="AL446" s="2">
        <v>9.5</v>
      </c>
      <c r="AM446" s="8">
        <f t="shared" si="68"/>
        <v>-1</v>
      </c>
      <c r="AN446" s="8">
        <f>SUM(AM$3:AM446)</f>
        <v>-50</v>
      </c>
      <c r="AO446" s="2">
        <v>6.5</v>
      </c>
      <c r="AP446" s="8">
        <f t="shared" si="69"/>
        <v>-1</v>
      </c>
      <c r="AQ446" s="8">
        <f>SUM(AP$3:AP446)</f>
        <v>-67.5</v>
      </c>
      <c r="AR446">
        <v>4.6500000000000004</v>
      </c>
      <c r="AS446">
        <v>1.18</v>
      </c>
      <c r="AT446" s="4">
        <f t="shared" si="63"/>
        <v>-1</v>
      </c>
      <c r="AU446" s="5">
        <f>SUM($AT$3:AT446)</f>
        <v>-50</v>
      </c>
      <c r="AV446" s="6">
        <f>SUM(R446,U446,X446,AA446,AD446,AG446)</f>
        <v>-0.79999999999999982</v>
      </c>
    </row>
    <row r="447" spans="1:48" x14ac:dyDescent="0.25">
      <c r="A447">
        <f>IF(AND(G447&lt;&gt;"",H447&lt;&gt;"",I447&lt;&gt;"",J447&lt;&gt;"",K447&lt;&gt;"",L447&lt;&gt;"",M447&lt;&gt;"",N447&lt;&gt;"",O447&lt;&gt;"",P447&lt;&gt;"",Q447&lt;&gt;"",T447&lt;&gt;"",W447&lt;&gt;"",Z447&lt;&gt;"",AC447&lt;&gt;"",AF447&lt;&gt;"",AI447&lt;&gt;"",AL447&lt;&gt;"",AO447&lt;&gt;"",AR447&lt;&gt;"",AS447&lt;&gt;""),1,0)</f>
        <v>1</v>
      </c>
      <c r="B447" s="1">
        <v>43883</v>
      </c>
      <c r="C447" t="s">
        <v>271</v>
      </c>
      <c r="D447" t="s">
        <v>824</v>
      </c>
      <c r="E447" t="s">
        <v>274</v>
      </c>
      <c r="F447" t="s">
        <v>473</v>
      </c>
      <c r="G447">
        <v>2020</v>
      </c>
      <c r="H447">
        <v>2</v>
      </c>
      <c r="I447">
        <v>22</v>
      </c>
      <c r="J447" t="s">
        <v>47</v>
      </c>
      <c r="K447">
        <v>7</v>
      </c>
      <c r="L447" s="3">
        <v>2</v>
      </c>
      <c r="M447" s="3">
        <v>1</v>
      </c>
      <c r="N447">
        <v>2.1</v>
      </c>
      <c r="O447">
        <v>3.1</v>
      </c>
      <c r="P447">
        <v>3.75</v>
      </c>
      <c r="Q447" s="2">
        <v>2.1</v>
      </c>
      <c r="R447" s="8">
        <f t="shared" si="64"/>
        <v>1.1000000000000001</v>
      </c>
      <c r="S447" s="8">
        <f>SUM($R$3:R447)</f>
        <v>-30.080000000000013</v>
      </c>
      <c r="T447" s="2">
        <v>1.66</v>
      </c>
      <c r="U447" s="8">
        <f t="shared" si="65"/>
        <v>-1</v>
      </c>
      <c r="V447" s="8">
        <f>SUM($U$3:U447)</f>
        <v>-16.449999999999996</v>
      </c>
      <c r="W447" s="9">
        <v>1.5</v>
      </c>
      <c r="X447" s="8">
        <f t="shared" si="60"/>
        <v>0.5</v>
      </c>
      <c r="Y447" s="8">
        <f>SUM($X$3:X447)</f>
        <v>-11.849999999999991</v>
      </c>
      <c r="Z447" s="9">
        <v>2.5</v>
      </c>
      <c r="AA447" s="8">
        <f t="shared" si="61"/>
        <v>-1</v>
      </c>
      <c r="AB447" s="8">
        <f>SUM($AA$3:AA447)</f>
        <v>-38.910000000000004</v>
      </c>
      <c r="AC447" s="2">
        <v>2.7</v>
      </c>
      <c r="AD447" s="8">
        <f t="shared" si="62"/>
        <v>1.7000000000000002</v>
      </c>
      <c r="AE447" s="8">
        <f>SUM(AD$3:AD447)</f>
        <v>164.53</v>
      </c>
      <c r="AF447" s="2">
        <v>1.44</v>
      </c>
      <c r="AG447" s="8">
        <f t="shared" si="66"/>
        <v>-1</v>
      </c>
      <c r="AH447" s="8">
        <f>SUM(AG$3:AG447)</f>
        <v>-23.259999999999991</v>
      </c>
      <c r="AI447">
        <v>5.5</v>
      </c>
      <c r="AJ447" s="8">
        <f t="shared" si="67"/>
        <v>-1</v>
      </c>
      <c r="AK447" s="8">
        <f>SUM(AJ$3:AJ447)</f>
        <v>-50</v>
      </c>
      <c r="AL447" s="2">
        <v>9.5</v>
      </c>
      <c r="AM447" s="8">
        <f t="shared" si="68"/>
        <v>8.5</v>
      </c>
      <c r="AN447" s="8">
        <f>SUM(AM$3:AM447)</f>
        <v>-41.5</v>
      </c>
      <c r="AO447" s="2">
        <v>6</v>
      </c>
      <c r="AP447" s="8">
        <f t="shared" si="69"/>
        <v>-1</v>
      </c>
      <c r="AQ447" s="8">
        <f>SUM(AP$3:AP447)</f>
        <v>-68.5</v>
      </c>
      <c r="AR447">
        <v>4.25</v>
      </c>
      <c r="AS447">
        <v>1.21</v>
      </c>
      <c r="AT447" s="4">
        <f t="shared" si="63"/>
        <v>8.5</v>
      </c>
      <c r="AU447" s="5">
        <f>SUM($AT$3:AT447)</f>
        <v>-41.5</v>
      </c>
      <c r="AV447" s="6">
        <f>SUM(R447,U447,X447,AA447,AD447,AG447)</f>
        <v>0.30000000000000027</v>
      </c>
    </row>
    <row r="448" spans="1:48" x14ac:dyDescent="0.25">
      <c r="A448">
        <f>IF(AND(G448&lt;&gt;"",H448&lt;&gt;"",I448&lt;&gt;"",J448&lt;&gt;"",K448&lt;&gt;"",L448&lt;&gt;"",M448&lt;&gt;"",N448&lt;&gt;"",O448&lt;&gt;"",P448&lt;&gt;"",Q448&lt;&gt;"",T448&lt;&gt;"",W448&lt;&gt;"",Z448&lt;&gt;"",AC448&lt;&gt;"",AF448&lt;&gt;"",AI448&lt;&gt;"",AL448&lt;&gt;"",AO448&lt;&gt;"",AR448&lt;&gt;"",AS448&lt;&gt;""),1,0)</f>
        <v>1</v>
      </c>
      <c r="B448" s="1">
        <v>43883</v>
      </c>
      <c r="C448" t="s">
        <v>271</v>
      </c>
      <c r="D448" t="s">
        <v>825</v>
      </c>
      <c r="E448" t="s">
        <v>466</v>
      </c>
      <c r="F448" t="s">
        <v>482</v>
      </c>
      <c r="G448">
        <v>2020</v>
      </c>
      <c r="H448">
        <v>2</v>
      </c>
      <c r="I448">
        <v>22</v>
      </c>
      <c r="J448" t="s">
        <v>47</v>
      </c>
      <c r="K448">
        <v>7</v>
      </c>
      <c r="L448" s="3">
        <v>2</v>
      </c>
      <c r="M448" s="3">
        <v>0</v>
      </c>
      <c r="N448">
        <v>2.62</v>
      </c>
      <c r="O448">
        <v>3.25</v>
      </c>
      <c r="P448">
        <v>2.75</v>
      </c>
      <c r="Q448" s="2">
        <v>1.72</v>
      </c>
      <c r="R448" s="8">
        <f t="shared" si="64"/>
        <v>-1</v>
      </c>
      <c r="S448" s="8">
        <f>SUM($R$3:R448)</f>
        <v>-31.080000000000013</v>
      </c>
      <c r="T448" s="2">
        <v>2</v>
      </c>
      <c r="U448" s="8">
        <f t="shared" si="65"/>
        <v>1</v>
      </c>
      <c r="V448" s="8">
        <f>SUM($U$3:U448)</f>
        <v>-15.449999999999996</v>
      </c>
      <c r="W448" s="9">
        <v>1.28</v>
      </c>
      <c r="X448" s="8">
        <f t="shared" si="60"/>
        <v>0.28000000000000003</v>
      </c>
      <c r="Y448" s="8">
        <f>SUM($X$3:X448)</f>
        <v>-11.569999999999991</v>
      </c>
      <c r="Z448" s="9">
        <v>3.5</v>
      </c>
      <c r="AA448" s="8">
        <f t="shared" si="61"/>
        <v>-1</v>
      </c>
      <c r="AB448" s="8">
        <f>SUM($AA$3:AA448)</f>
        <v>-39.910000000000004</v>
      </c>
      <c r="AC448" s="2">
        <v>2</v>
      </c>
      <c r="AD448" s="8">
        <f t="shared" si="62"/>
        <v>1</v>
      </c>
      <c r="AE448" s="8">
        <f>SUM(AD$3:AD448)</f>
        <v>165.53</v>
      </c>
      <c r="AF448" s="2">
        <v>1.8</v>
      </c>
      <c r="AG448" s="8">
        <f t="shared" si="66"/>
        <v>0.8</v>
      </c>
      <c r="AH448" s="8">
        <f>SUM(AG$3:AG448)</f>
        <v>-22.45999999999999</v>
      </c>
      <c r="AI448">
        <v>9</v>
      </c>
      <c r="AJ448" s="8">
        <f t="shared" si="67"/>
        <v>-1</v>
      </c>
      <c r="AK448" s="8">
        <f>SUM(AJ$3:AJ448)</f>
        <v>-51</v>
      </c>
      <c r="AL448" s="2">
        <v>10</v>
      </c>
      <c r="AM448" s="8">
        <f t="shared" si="68"/>
        <v>-1</v>
      </c>
      <c r="AN448" s="8">
        <f>SUM(AM$3:AM448)</f>
        <v>-42.5</v>
      </c>
      <c r="AO448" s="2">
        <v>6</v>
      </c>
      <c r="AP448" s="8">
        <f t="shared" si="69"/>
        <v>-1</v>
      </c>
      <c r="AQ448" s="8">
        <f>SUM(AP$3:AP448)</f>
        <v>-69.5</v>
      </c>
      <c r="AR448">
        <v>5.5</v>
      </c>
      <c r="AS448">
        <v>1.1499999999999999</v>
      </c>
      <c r="AT448" s="4">
        <f t="shared" si="63"/>
        <v>-1</v>
      </c>
      <c r="AU448" s="5">
        <f>SUM($AT$3:AT448)</f>
        <v>-42.5</v>
      </c>
      <c r="AV448" s="6">
        <f>SUM(R448,U448,X448,AA448,AD448,AG448)</f>
        <v>1.08</v>
      </c>
    </row>
    <row r="449" spans="1:48" x14ac:dyDescent="0.25">
      <c r="A449">
        <f>IF(AND(G449&lt;&gt;"",H449&lt;&gt;"",I449&lt;&gt;"",J449&lt;&gt;"",K449&lt;&gt;"",L449&lt;&gt;"",M449&lt;&gt;"",N449&lt;&gt;"",O449&lt;&gt;"",P449&lt;&gt;"",Q449&lt;&gt;"",T449&lt;&gt;"",W449&lt;&gt;"",Z449&lt;&gt;"",AC449&lt;&gt;"",AF449&lt;&gt;"",AI449&lt;&gt;"",AL449&lt;&gt;"",AO449&lt;&gt;"",AR449&lt;&gt;"",AS449&lt;&gt;""),1,0)</f>
        <v>1</v>
      </c>
      <c r="B449" s="1">
        <v>43883</v>
      </c>
      <c r="C449" t="s">
        <v>271</v>
      </c>
      <c r="D449" t="s">
        <v>826</v>
      </c>
      <c r="E449" t="s">
        <v>469</v>
      </c>
      <c r="F449" t="s">
        <v>462</v>
      </c>
      <c r="G449">
        <v>2020</v>
      </c>
      <c r="H449">
        <v>2</v>
      </c>
      <c r="I449">
        <v>22</v>
      </c>
      <c r="J449" t="s">
        <v>47</v>
      </c>
      <c r="K449">
        <v>7</v>
      </c>
      <c r="L449" s="3">
        <v>0</v>
      </c>
      <c r="M449" s="3">
        <v>0</v>
      </c>
      <c r="N449">
        <v>1.83</v>
      </c>
      <c r="O449">
        <v>3.5</v>
      </c>
      <c r="P449">
        <v>4.5</v>
      </c>
      <c r="Q449" s="2">
        <v>1.8</v>
      </c>
      <c r="R449" s="8">
        <f t="shared" si="64"/>
        <v>-1</v>
      </c>
      <c r="S449" s="8">
        <f>SUM($R$3:R449)</f>
        <v>-32.080000000000013</v>
      </c>
      <c r="T449" s="2">
        <v>1.9</v>
      </c>
      <c r="U449" s="8">
        <f t="shared" si="65"/>
        <v>0.89999999999999991</v>
      </c>
      <c r="V449" s="8">
        <f>SUM($U$3:U449)</f>
        <v>-14.549999999999995</v>
      </c>
      <c r="W449" s="9">
        <v>1.28</v>
      </c>
      <c r="X449" s="8">
        <f t="shared" si="60"/>
        <v>-1</v>
      </c>
      <c r="Y449" s="8">
        <f>SUM($X$3:X449)</f>
        <v>-12.569999999999991</v>
      </c>
      <c r="Z449" s="9">
        <v>3.5</v>
      </c>
      <c r="AA449" s="8">
        <f t="shared" si="61"/>
        <v>2.5</v>
      </c>
      <c r="AB449" s="8">
        <f>SUM($AA$3:AA449)</f>
        <v>-37.410000000000004</v>
      </c>
      <c r="AC449" s="2">
        <v>1.95</v>
      </c>
      <c r="AD449" s="8">
        <f t="shared" si="62"/>
        <v>-1</v>
      </c>
      <c r="AE449" s="8">
        <f>SUM(AD$3:AD449)</f>
        <v>164.53</v>
      </c>
      <c r="AF449" s="2">
        <v>1.85</v>
      </c>
      <c r="AG449" s="8">
        <f t="shared" si="66"/>
        <v>0.85000000000000009</v>
      </c>
      <c r="AH449" s="8">
        <f>SUM(AG$3:AG449)</f>
        <v>-21.609999999999989</v>
      </c>
      <c r="AI449">
        <v>7.5</v>
      </c>
      <c r="AJ449" s="8">
        <f t="shared" si="67"/>
        <v>-1</v>
      </c>
      <c r="AK449" s="8">
        <f>SUM(AJ$3:AJ449)</f>
        <v>-52</v>
      </c>
      <c r="AL449" s="2">
        <v>8.5</v>
      </c>
      <c r="AM449" s="8">
        <f t="shared" si="68"/>
        <v>-1</v>
      </c>
      <c r="AN449" s="8">
        <f>SUM(AM$3:AM449)</f>
        <v>-43.5</v>
      </c>
      <c r="AO449" s="2">
        <v>6.5</v>
      </c>
      <c r="AP449" s="8">
        <f t="shared" si="69"/>
        <v>-1</v>
      </c>
      <c r="AQ449" s="8">
        <f>SUM(AP$3:AP449)</f>
        <v>-70.5</v>
      </c>
      <c r="AR449">
        <v>3.1</v>
      </c>
      <c r="AS449">
        <v>1.35</v>
      </c>
      <c r="AT449" s="4">
        <f t="shared" si="63"/>
        <v>-1</v>
      </c>
      <c r="AU449" s="5">
        <f>SUM($AT$3:AT449)</f>
        <v>-43.5</v>
      </c>
      <c r="AV449" s="6">
        <f>SUM(R449,U449,X449,AA449,AD449,AG449)</f>
        <v>1.25</v>
      </c>
    </row>
    <row r="450" spans="1:48" x14ac:dyDescent="0.25">
      <c r="A450">
        <f>IF(AND(G450&lt;&gt;"",H450&lt;&gt;"",I450&lt;&gt;"",J450&lt;&gt;"",K450&lt;&gt;"",L450&lt;&gt;"",M450&lt;&gt;"",N450&lt;&gt;"",O450&lt;&gt;"",P450&lt;&gt;"",Q450&lt;&gt;"",T450&lt;&gt;"",W450&lt;&gt;"",Z450&lt;&gt;"",AC450&lt;&gt;"",AF450&lt;&gt;"",AI450&lt;&gt;"",AL450&lt;&gt;"",AO450&lt;&gt;"",AR450&lt;&gt;"",AS450&lt;&gt;""),1,0)</f>
        <v>1</v>
      </c>
      <c r="B450" s="1">
        <v>43883</v>
      </c>
      <c r="C450" t="s">
        <v>271</v>
      </c>
      <c r="D450" t="s">
        <v>827</v>
      </c>
      <c r="E450" t="s">
        <v>472</v>
      </c>
      <c r="F450" t="s">
        <v>450</v>
      </c>
      <c r="G450">
        <v>2020</v>
      </c>
      <c r="H450">
        <v>2</v>
      </c>
      <c r="I450">
        <v>22</v>
      </c>
      <c r="J450" t="s">
        <v>47</v>
      </c>
      <c r="K450">
        <v>7</v>
      </c>
      <c r="L450" s="3">
        <v>1</v>
      </c>
      <c r="M450" s="3">
        <v>2</v>
      </c>
      <c r="N450">
        <v>2.6</v>
      </c>
      <c r="O450">
        <v>3</v>
      </c>
      <c r="P450">
        <v>3</v>
      </c>
      <c r="Q450" s="2">
        <v>1.72</v>
      </c>
      <c r="R450" s="8">
        <f t="shared" si="64"/>
        <v>0.72</v>
      </c>
      <c r="S450" s="8">
        <f>SUM($R$3:R450)</f>
        <v>-31.360000000000014</v>
      </c>
      <c r="T450" s="2">
        <v>2</v>
      </c>
      <c r="U450" s="8">
        <f t="shared" si="65"/>
        <v>-1</v>
      </c>
      <c r="V450" s="8">
        <f>SUM($U$3:U450)</f>
        <v>-15.549999999999995</v>
      </c>
      <c r="W450" s="9">
        <v>1.3</v>
      </c>
      <c r="X450" s="8">
        <f t="shared" si="60"/>
        <v>0.30000000000000004</v>
      </c>
      <c r="Y450" s="8">
        <f>SUM($X$3:X450)</f>
        <v>-12.269999999999991</v>
      </c>
      <c r="Z450" s="9">
        <v>3.4</v>
      </c>
      <c r="AA450" s="8">
        <f t="shared" si="61"/>
        <v>-1</v>
      </c>
      <c r="AB450" s="8">
        <f>SUM($AA$3:AA450)</f>
        <v>-38.410000000000004</v>
      </c>
      <c r="AC450" s="2">
        <v>2.15</v>
      </c>
      <c r="AD450" s="8">
        <f t="shared" si="62"/>
        <v>1.1499999999999999</v>
      </c>
      <c r="AE450" s="8">
        <f>SUM(AD$3:AD450)</f>
        <v>165.68</v>
      </c>
      <c r="AF450" s="2">
        <v>1.66</v>
      </c>
      <c r="AG450" s="8">
        <f t="shared" si="66"/>
        <v>-1</v>
      </c>
      <c r="AH450" s="8">
        <f>SUM(AG$3:AG450)</f>
        <v>-22.609999999999989</v>
      </c>
      <c r="AI450">
        <v>8.5</v>
      </c>
      <c r="AJ450" s="8">
        <f t="shared" si="67"/>
        <v>-1</v>
      </c>
      <c r="AK450" s="8">
        <f>SUM(AJ$3:AJ450)</f>
        <v>-53</v>
      </c>
      <c r="AL450" s="2">
        <v>10</v>
      </c>
      <c r="AM450" s="8">
        <f t="shared" si="68"/>
        <v>-1</v>
      </c>
      <c r="AN450" s="8">
        <f>SUM(AM$3:AM450)</f>
        <v>-44.5</v>
      </c>
      <c r="AO450" s="2">
        <v>5.5</v>
      </c>
      <c r="AP450" s="8">
        <f t="shared" si="69"/>
        <v>-1</v>
      </c>
      <c r="AQ450" s="8">
        <f>SUM(AP$3:AP450)</f>
        <v>-71.5</v>
      </c>
      <c r="AR450">
        <v>5.5</v>
      </c>
      <c r="AS450">
        <v>1.1499999999999999</v>
      </c>
      <c r="AT450" s="4">
        <f t="shared" si="63"/>
        <v>-1</v>
      </c>
      <c r="AU450" s="5">
        <f>SUM($AT$3:AT450)</f>
        <v>-44.5</v>
      </c>
      <c r="AV450" s="6">
        <f>SUM(R450,U450,X450,AA450,AD450,AG450)</f>
        <v>-0.83000000000000007</v>
      </c>
    </row>
    <row r="451" spans="1:48" x14ac:dyDescent="0.25">
      <c r="A451">
        <f>IF(AND(G451&lt;&gt;"",H451&lt;&gt;"",I451&lt;&gt;"",J451&lt;&gt;"",K451&lt;&gt;"",L451&lt;&gt;"",M451&lt;&gt;"",N451&lt;&gt;"",O451&lt;&gt;"",P451&lt;&gt;"",Q451&lt;&gt;"",T451&lt;&gt;"",W451&lt;&gt;"",Z451&lt;&gt;"",AC451&lt;&gt;"",AF451&lt;&gt;"",AI451&lt;&gt;"",AL451&lt;&gt;"",AO451&lt;&gt;"",AR451&lt;&gt;"",AS451&lt;&gt;""),1,0)</f>
        <v>1</v>
      </c>
      <c r="B451" s="1">
        <v>43883</v>
      </c>
      <c r="C451" t="s">
        <v>271</v>
      </c>
      <c r="D451" t="s">
        <v>828</v>
      </c>
      <c r="E451" t="s">
        <v>475</v>
      </c>
      <c r="F451" t="s">
        <v>479</v>
      </c>
      <c r="G451">
        <v>2020</v>
      </c>
      <c r="H451">
        <v>2</v>
      </c>
      <c r="I451">
        <v>22</v>
      </c>
      <c r="J451" t="s">
        <v>47</v>
      </c>
      <c r="K451">
        <v>7</v>
      </c>
      <c r="L451" s="3">
        <v>1</v>
      </c>
      <c r="M451" s="3">
        <v>0</v>
      </c>
      <c r="N451">
        <v>2.87</v>
      </c>
      <c r="O451">
        <v>3.3</v>
      </c>
      <c r="P451">
        <v>2.5499999999999998</v>
      </c>
      <c r="Q451" s="2">
        <v>1.72</v>
      </c>
      <c r="R451" s="8">
        <f t="shared" si="64"/>
        <v>-1</v>
      </c>
      <c r="S451" s="8">
        <f>SUM($R$3:R451)</f>
        <v>-32.360000000000014</v>
      </c>
      <c r="T451" s="2">
        <v>2</v>
      </c>
      <c r="U451" s="8">
        <f t="shared" si="65"/>
        <v>1</v>
      </c>
      <c r="V451" s="8">
        <f>SUM($U$3:U451)</f>
        <v>-14.549999999999995</v>
      </c>
      <c r="W451" s="9">
        <v>1.3</v>
      </c>
      <c r="X451" s="8">
        <f t="shared" si="60"/>
        <v>-1</v>
      </c>
      <c r="Y451" s="8">
        <f>SUM($X$3:X451)</f>
        <v>-13.269999999999991</v>
      </c>
      <c r="Z451" s="9">
        <v>3.4</v>
      </c>
      <c r="AA451" s="8">
        <f t="shared" si="61"/>
        <v>2.4</v>
      </c>
      <c r="AB451" s="8">
        <f>SUM($AA$3:AA451)</f>
        <v>-36.010000000000005</v>
      </c>
      <c r="AC451" s="2">
        <v>2.15</v>
      </c>
      <c r="AD451" s="8">
        <f t="shared" si="62"/>
        <v>-1</v>
      </c>
      <c r="AE451" s="8">
        <f>SUM(AD$3:AD451)</f>
        <v>164.68</v>
      </c>
      <c r="AF451" s="2">
        <v>1.66</v>
      </c>
      <c r="AG451" s="8">
        <f t="shared" si="66"/>
        <v>0.65999999999999992</v>
      </c>
      <c r="AH451" s="8">
        <f>SUM(AG$3:AG451)</f>
        <v>-21.949999999999989</v>
      </c>
      <c r="AI451">
        <v>9</v>
      </c>
      <c r="AJ451" s="8">
        <f t="shared" si="67"/>
        <v>8</v>
      </c>
      <c r="AK451" s="8">
        <f>SUM(AJ$3:AJ451)</f>
        <v>-45</v>
      </c>
      <c r="AL451" s="2">
        <v>10</v>
      </c>
      <c r="AM451" s="8">
        <f t="shared" si="68"/>
        <v>-1</v>
      </c>
      <c r="AN451" s="8">
        <f>SUM(AM$3:AM451)</f>
        <v>-45.5</v>
      </c>
      <c r="AO451" s="2">
        <v>6</v>
      </c>
      <c r="AP451" s="8">
        <f t="shared" si="69"/>
        <v>-1</v>
      </c>
      <c r="AQ451" s="8">
        <f>SUM(AP$3:AP451)</f>
        <v>-72.5</v>
      </c>
      <c r="AR451">
        <v>5.75</v>
      </c>
      <c r="AS451">
        <v>1.1399999999999999</v>
      </c>
      <c r="AT451" s="4">
        <f t="shared" si="63"/>
        <v>-1</v>
      </c>
      <c r="AU451" s="5">
        <f>SUM($AT$3:AT451)</f>
        <v>-45.5</v>
      </c>
      <c r="AV451" s="6">
        <f>SUM(R451,U451,X451,AA451,AD451,AG451)</f>
        <v>1.0599999999999998</v>
      </c>
    </row>
    <row r="452" spans="1:48" x14ac:dyDescent="0.25">
      <c r="A452">
        <f>IF(AND(G452&lt;&gt;"",H452&lt;&gt;"",I452&lt;&gt;"",J452&lt;&gt;"",K452&lt;&gt;"",L452&lt;&gt;"",M452&lt;&gt;"",N452&lt;&gt;"",O452&lt;&gt;"",P452&lt;&gt;"",Q452&lt;&gt;"",T452&lt;&gt;"",W452&lt;&gt;"",Z452&lt;&gt;"",AC452&lt;&gt;"",AF452&lt;&gt;"",AI452&lt;&gt;"",AL452&lt;&gt;"",AO452&lt;&gt;"",AR452&lt;&gt;"",AS452&lt;&gt;""),1,0)</f>
        <v>1</v>
      </c>
      <c r="B452" s="1">
        <v>43883</v>
      </c>
      <c r="C452" t="s">
        <v>271</v>
      </c>
      <c r="D452" t="s">
        <v>829</v>
      </c>
      <c r="E452" t="s">
        <v>478</v>
      </c>
      <c r="F452" t="s">
        <v>476</v>
      </c>
      <c r="G452">
        <v>2020</v>
      </c>
      <c r="H452">
        <v>2</v>
      </c>
      <c r="I452">
        <v>22</v>
      </c>
      <c r="J452" t="s">
        <v>47</v>
      </c>
      <c r="K452">
        <v>7</v>
      </c>
      <c r="L452" s="3">
        <v>3</v>
      </c>
      <c r="M452" s="3">
        <v>1</v>
      </c>
      <c r="N452">
        <v>1.6</v>
      </c>
      <c r="O452">
        <v>4</v>
      </c>
      <c r="P452">
        <v>5.5</v>
      </c>
      <c r="Q452" s="2">
        <v>1.9</v>
      </c>
      <c r="R452" s="8">
        <f t="shared" si="64"/>
        <v>0.89999999999999991</v>
      </c>
      <c r="S452" s="8">
        <f>SUM($R$3:R452)</f>
        <v>-31.460000000000015</v>
      </c>
      <c r="T452" s="2">
        <v>1.8</v>
      </c>
      <c r="U452" s="8">
        <f t="shared" si="65"/>
        <v>-1</v>
      </c>
      <c r="V452" s="8">
        <f>SUM($U$3:U452)</f>
        <v>-15.549999999999995</v>
      </c>
      <c r="W452" s="9">
        <v>1.28</v>
      </c>
      <c r="X452" s="8">
        <f t="shared" ref="X452:X515" si="70">IF($A452=1,(W452-1)*IF($L452+$M452&gt;1.5,1,0)+(-1)*(1-IF($L452+$M452&gt;1.5,1,0)),"")</f>
        <v>0.28000000000000003</v>
      </c>
      <c r="Y452" s="8">
        <f>SUM($X$3:X452)</f>
        <v>-12.989999999999991</v>
      </c>
      <c r="Z452" s="9">
        <v>3.5</v>
      </c>
      <c r="AA452" s="8">
        <f t="shared" ref="AA452:AA515" si="71">IF($A452=1,(Z452-1)*IF($L452+$M452&lt;1.5,1,0)+(-1)*(1-IF($L452+$M452&lt;1.5,1,0)),"")</f>
        <v>-1</v>
      </c>
      <c r="AB452" s="8">
        <f>SUM($AA$3:AA452)</f>
        <v>-37.010000000000005</v>
      </c>
      <c r="AC452" s="2">
        <v>1.95</v>
      </c>
      <c r="AD452" s="8">
        <f t="shared" ref="AD452:AD515" si="72">IF($A452=1,(AC452-1)*IF($L452+$M452&gt;1.5,1,0)+(-1)*(1-IF($L452+$M452&gt;1.5,1,0)),"")</f>
        <v>0.95</v>
      </c>
      <c r="AE452" s="8">
        <f>SUM(AD$3:AD452)</f>
        <v>165.63</v>
      </c>
      <c r="AF452" s="2">
        <v>1.85</v>
      </c>
      <c r="AG452" s="8">
        <f t="shared" si="66"/>
        <v>-1</v>
      </c>
      <c r="AH452" s="8">
        <f>SUM(AG$3:AG452)</f>
        <v>-22.949999999999989</v>
      </c>
      <c r="AI452">
        <v>6.5</v>
      </c>
      <c r="AJ452" s="8">
        <f t="shared" si="67"/>
        <v>-1</v>
      </c>
      <c r="AK452" s="8">
        <f>SUM(AJ$3:AJ452)</f>
        <v>-46</v>
      </c>
      <c r="AL452" s="2">
        <v>8.5</v>
      </c>
      <c r="AM452" s="8">
        <f t="shared" si="68"/>
        <v>-1</v>
      </c>
      <c r="AN452" s="8">
        <f>SUM(AM$3:AM452)</f>
        <v>-46.5</v>
      </c>
      <c r="AO452" s="2">
        <v>7.5</v>
      </c>
      <c r="AP452" s="8">
        <f t="shared" si="69"/>
        <v>-1</v>
      </c>
      <c r="AQ452" s="8">
        <f>SUM(AP$3:AP452)</f>
        <v>-73.5</v>
      </c>
      <c r="AR452">
        <v>2.67</v>
      </c>
      <c r="AS452">
        <v>1.45</v>
      </c>
      <c r="AT452" s="4">
        <f t="shared" ref="AT452:AT515" si="73">IF($A452=1,(AL452-1)*IF(AND($L452=2, $M452=1),1,0)+(-1)*(1-(IF(AND($L452=2, $M452=1),1,0))),"")</f>
        <v>-1</v>
      </c>
      <c r="AU452" s="5">
        <f>SUM($AT$3:AT452)</f>
        <v>-46.5</v>
      </c>
      <c r="AV452" s="6">
        <f>SUM(R452,U452,X452,AA452,AD452,AG452)</f>
        <v>-0.87000000000000011</v>
      </c>
    </row>
    <row r="453" spans="1:48" x14ac:dyDescent="0.25">
      <c r="A453">
        <f>IF(AND(G453&lt;&gt;"",H453&lt;&gt;"",I453&lt;&gt;"",J453&lt;&gt;"",K453&lt;&gt;"",L453&lt;&gt;"",M453&lt;&gt;"",N453&lt;&gt;"",O453&lt;&gt;"",P453&lt;&gt;"",Q453&lt;&gt;"",T453&lt;&gt;"",W453&lt;&gt;"",Z453&lt;&gt;"",AC453&lt;&gt;"",AF453&lt;&gt;"",AI453&lt;&gt;"",AL453&lt;&gt;"",AO453&lt;&gt;"",AR453&lt;&gt;"",AS453&lt;&gt;""),1,0)</f>
        <v>1</v>
      </c>
      <c r="B453" s="1">
        <v>43883</v>
      </c>
      <c r="C453" t="s">
        <v>271</v>
      </c>
      <c r="D453" t="s">
        <v>830</v>
      </c>
      <c r="E453" t="s">
        <v>481</v>
      </c>
      <c r="F453" t="s">
        <v>453</v>
      </c>
      <c r="G453">
        <v>2020</v>
      </c>
      <c r="H453">
        <v>2</v>
      </c>
      <c r="I453">
        <v>22</v>
      </c>
      <c r="J453" t="s">
        <v>47</v>
      </c>
      <c r="K453">
        <v>7</v>
      </c>
      <c r="L453" s="3">
        <v>2</v>
      </c>
      <c r="M453" s="3">
        <v>2</v>
      </c>
      <c r="N453">
        <v>2.5</v>
      </c>
      <c r="O453">
        <v>3.25</v>
      </c>
      <c r="P453">
        <v>2.9</v>
      </c>
      <c r="Q453" s="2">
        <v>1.83</v>
      </c>
      <c r="R453" s="8">
        <f t="shared" ref="R453:R516" si="74">IF($A453=1,(Q453-1)*IF(AND($L453&gt;0, $M453&gt;0),1,0)+(-1)*(1-IF(AND($L453&gt;0, $M453&gt;0),1,0)),"")</f>
        <v>0.83000000000000007</v>
      </c>
      <c r="S453" s="8">
        <f>SUM($R$3:R453)</f>
        <v>-30.630000000000017</v>
      </c>
      <c r="T453" s="2">
        <v>1.83</v>
      </c>
      <c r="U453" s="8">
        <f t="shared" ref="U453:U516" si="75">IF($A453=1,(T453-1)*IF(OR($L453&lt;=0, $M453&lt;=0),1,0)+(-1)*(1-IF(OR($L453&lt;=0, $M453&lt;=0),1,0)),"")</f>
        <v>-1</v>
      </c>
      <c r="V453" s="8">
        <f>SUM($U$3:U453)</f>
        <v>-16.549999999999997</v>
      </c>
      <c r="W453" s="9">
        <v>1.33</v>
      </c>
      <c r="X453" s="8">
        <f t="shared" si="70"/>
        <v>0.33000000000000007</v>
      </c>
      <c r="Y453" s="8">
        <f>SUM($X$3:X453)</f>
        <v>-12.659999999999991</v>
      </c>
      <c r="Z453" s="9">
        <v>3.25</v>
      </c>
      <c r="AA453" s="8">
        <f t="shared" si="71"/>
        <v>-1</v>
      </c>
      <c r="AB453" s="8">
        <f>SUM($AA$3:AA453)</f>
        <v>-38.010000000000005</v>
      </c>
      <c r="AC453" s="2">
        <v>2.25</v>
      </c>
      <c r="AD453" s="8">
        <f t="shared" si="72"/>
        <v>1.25</v>
      </c>
      <c r="AE453" s="8">
        <f>SUM(AD$3:AD453)</f>
        <v>166.88</v>
      </c>
      <c r="AF453" s="2">
        <v>1.61</v>
      </c>
      <c r="AG453" s="8">
        <f t="shared" ref="AG453:AG516" si="76">IF($A453=1,(AF453-1)*IF($L453+$M453&lt;2.5,1,0)+(-1)*(1-IF($L453+$M453&lt;2.5,1,0)),"")</f>
        <v>-1</v>
      </c>
      <c r="AH453" s="8">
        <f>SUM(AG$3:AG453)</f>
        <v>-23.949999999999989</v>
      </c>
      <c r="AI453">
        <v>8</v>
      </c>
      <c r="AJ453" s="8">
        <f t="shared" ref="AJ453:AJ516" si="77">IF($A453=1,(AI453-1)*IF(AND($L453=1,$M453=0),1,0)+(-1)*(1-IF(AND($L453=1,$M453=0),1,0)),"")</f>
        <v>-1</v>
      </c>
      <c r="AK453" s="8">
        <f>SUM(AJ$3:AJ453)</f>
        <v>-47</v>
      </c>
      <c r="AL453" s="2">
        <v>10</v>
      </c>
      <c r="AM453" s="8">
        <f t="shared" ref="AM453:AM516" si="78">IF($A453=1,(AL453-1)*IF(AND($L453=2,$M453=1),1,0)+(-1)*(1-IF(AND($L453=2,$M453=1),1,0)),"")</f>
        <v>-1</v>
      </c>
      <c r="AN453" s="8">
        <f>SUM(AM$3:AM453)</f>
        <v>-47.5</v>
      </c>
      <c r="AO453" s="2">
        <v>6</v>
      </c>
      <c r="AP453" s="8">
        <f t="shared" ref="AP453:AP516" si="79">IF($A453=1,(AO453-1)*IF(AND($L453=1,$M453=1),1,0)+(-1)*(1-IF(AND($L453=1,$M453=1),1,0)),"")</f>
        <v>-1</v>
      </c>
      <c r="AQ453" s="8">
        <f>SUM(AP$3:AP453)</f>
        <v>-74.5</v>
      </c>
      <c r="AR453">
        <v>5.25</v>
      </c>
      <c r="AS453">
        <v>1.1599999999999999</v>
      </c>
      <c r="AT453" s="4">
        <f t="shared" si="73"/>
        <v>-1</v>
      </c>
      <c r="AU453" s="5">
        <f>SUM($AT$3:AT453)</f>
        <v>-47.5</v>
      </c>
      <c r="AV453" s="6">
        <f>SUM(R453,U453,X453,AA453,AD453,AG453)</f>
        <v>-0.58999999999999986</v>
      </c>
    </row>
    <row r="454" spans="1:48" x14ac:dyDescent="0.25">
      <c r="A454">
        <f>IF(AND(G454&lt;&gt;"",H454&lt;&gt;"",I454&lt;&gt;"",J454&lt;&gt;"",K454&lt;&gt;"",L454&lt;&gt;"",M454&lt;&gt;"",N454&lt;&gt;"",O454&lt;&gt;"",P454&lt;&gt;"",Q454&lt;&gt;"",T454&lt;&gt;"",W454&lt;&gt;"",Z454&lt;&gt;"",AC454&lt;&gt;"",AF454&lt;&gt;"",AI454&lt;&gt;"",AL454&lt;&gt;"",AO454&lt;&gt;"",AR454&lt;&gt;"",AS454&lt;&gt;""),1,0)</f>
        <v>1</v>
      </c>
      <c r="B454" s="1">
        <v>43883</v>
      </c>
      <c r="C454" t="s">
        <v>302</v>
      </c>
      <c r="D454" t="s">
        <v>831</v>
      </c>
      <c r="E454" t="s">
        <v>484</v>
      </c>
      <c r="F454" t="s">
        <v>308</v>
      </c>
      <c r="G454">
        <v>2020</v>
      </c>
      <c r="H454">
        <v>2</v>
      </c>
      <c r="I454">
        <v>22</v>
      </c>
      <c r="J454" t="s">
        <v>47</v>
      </c>
      <c r="K454">
        <v>7</v>
      </c>
      <c r="L454" s="3">
        <v>1</v>
      </c>
      <c r="M454" s="3">
        <v>0</v>
      </c>
      <c r="N454">
        <v>2.5</v>
      </c>
      <c r="O454">
        <v>3</v>
      </c>
      <c r="P454">
        <v>3</v>
      </c>
      <c r="Q454" s="2">
        <v>2.0499999999999998</v>
      </c>
      <c r="R454" s="8">
        <f t="shared" si="74"/>
        <v>-1</v>
      </c>
      <c r="S454" s="8">
        <f>SUM($R$3:R454)</f>
        <v>-31.630000000000017</v>
      </c>
      <c r="T454" s="2">
        <v>1.7</v>
      </c>
      <c r="U454" s="8">
        <f t="shared" si="75"/>
        <v>0.7</v>
      </c>
      <c r="V454" s="8">
        <f>SUM($U$3:U454)</f>
        <v>-15.849999999999998</v>
      </c>
      <c r="W454" s="9">
        <v>1.5</v>
      </c>
      <c r="X454" s="8">
        <f t="shared" si="70"/>
        <v>-1</v>
      </c>
      <c r="Y454" s="8">
        <f>SUM($X$3:X454)</f>
        <v>-13.659999999999991</v>
      </c>
      <c r="Z454" s="9">
        <v>2.62</v>
      </c>
      <c r="AA454" s="8">
        <f t="shared" si="71"/>
        <v>1.62</v>
      </c>
      <c r="AB454" s="8">
        <f>SUM($AA$3:AA454)</f>
        <v>-36.390000000000008</v>
      </c>
      <c r="AC454" s="2">
        <v>2.5</v>
      </c>
      <c r="AD454" s="8">
        <f t="shared" si="72"/>
        <v>-1</v>
      </c>
      <c r="AE454" s="8">
        <f>SUM(AD$3:AD454)</f>
        <v>165.88</v>
      </c>
      <c r="AF454" s="2">
        <v>1.53</v>
      </c>
      <c r="AG454" s="8">
        <f t="shared" si="76"/>
        <v>0.53</v>
      </c>
      <c r="AH454" s="8">
        <f>SUM(AG$3:AG454)</f>
        <v>-23.419999999999987</v>
      </c>
      <c r="AI454">
        <v>6.5</v>
      </c>
      <c r="AJ454" s="8">
        <f t="shared" si="77"/>
        <v>5.5</v>
      </c>
      <c r="AK454" s="8">
        <f>SUM(AJ$3:AJ454)</f>
        <v>-41.5</v>
      </c>
      <c r="AL454" s="2">
        <v>10</v>
      </c>
      <c r="AM454" s="8">
        <f t="shared" si="78"/>
        <v>-1</v>
      </c>
      <c r="AN454" s="8">
        <f>SUM(AM$3:AM454)</f>
        <v>-48.5</v>
      </c>
      <c r="AO454" s="2">
        <v>6</v>
      </c>
      <c r="AP454" s="8">
        <f t="shared" si="79"/>
        <v>-1</v>
      </c>
      <c r="AQ454" s="8">
        <f>SUM(AP$3:AP454)</f>
        <v>-75.5</v>
      </c>
      <c r="AR454">
        <v>5.5</v>
      </c>
      <c r="AS454">
        <v>1.1499999999999999</v>
      </c>
      <c r="AT454" s="4">
        <f t="shared" si="73"/>
        <v>-1</v>
      </c>
      <c r="AU454" s="5">
        <f>SUM($AT$3:AT454)</f>
        <v>-48.5</v>
      </c>
      <c r="AV454" s="6">
        <f>SUM(R454,U454,X454,AA454,AD454,AG454)</f>
        <v>-0.14999999999999991</v>
      </c>
    </row>
    <row r="455" spans="1:48" x14ac:dyDescent="0.25">
      <c r="A455">
        <f>IF(AND(G455&lt;&gt;"",H455&lt;&gt;"",I455&lt;&gt;"",J455&lt;&gt;"",K455&lt;&gt;"",L455&lt;&gt;"",M455&lt;&gt;"",N455&lt;&gt;"",O455&lt;&gt;"",P455&lt;&gt;"",Q455&lt;&gt;"",T455&lt;&gt;"",W455&lt;&gt;"",Z455&lt;&gt;"",AC455&lt;&gt;"",AF455&lt;&gt;"",AI455&lt;&gt;"",AL455&lt;&gt;"",AO455&lt;&gt;"",AR455&lt;&gt;"",AS455&lt;&gt;""),1,0)</f>
        <v>1</v>
      </c>
      <c r="B455" s="1">
        <v>43883</v>
      </c>
      <c r="C455" t="s">
        <v>302</v>
      </c>
      <c r="D455" t="s">
        <v>832</v>
      </c>
      <c r="E455" t="s">
        <v>487</v>
      </c>
      <c r="F455" t="s">
        <v>494</v>
      </c>
      <c r="G455">
        <v>2020</v>
      </c>
      <c r="H455">
        <v>2</v>
      </c>
      <c r="I455">
        <v>22</v>
      </c>
      <c r="J455" t="s">
        <v>47</v>
      </c>
      <c r="K455">
        <v>7</v>
      </c>
      <c r="L455" s="3">
        <v>1</v>
      </c>
      <c r="M455" s="3">
        <v>1</v>
      </c>
      <c r="N455">
        <v>3.8</v>
      </c>
      <c r="O455">
        <v>3.8</v>
      </c>
      <c r="P455">
        <v>1.9</v>
      </c>
      <c r="Q455" s="2">
        <v>1.57</v>
      </c>
      <c r="R455" s="8">
        <f t="shared" si="74"/>
        <v>0.57000000000000006</v>
      </c>
      <c r="S455" s="8">
        <f>SUM($R$3:R455)</f>
        <v>-31.060000000000016</v>
      </c>
      <c r="T455" s="2">
        <v>2.25</v>
      </c>
      <c r="U455" s="8">
        <f t="shared" si="75"/>
        <v>-1</v>
      </c>
      <c r="V455" s="8">
        <f>SUM($U$3:U455)</f>
        <v>-16.849999999999998</v>
      </c>
      <c r="W455" s="9">
        <v>1.2</v>
      </c>
      <c r="X455" s="8">
        <f t="shared" si="70"/>
        <v>0.19999999999999996</v>
      </c>
      <c r="Y455" s="8">
        <f>SUM($X$3:X455)</f>
        <v>-13.459999999999992</v>
      </c>
      <c r="Z455" s="9">
        <v>4.5</v>
      </c>
      <c r="AA455" s="8">
        <f t="shared" si="71"/>
        <v>-1</v>
      </c>
      <c r="AB455" s="8">
        <f>SUM($AA$3:AA455)</f>
        <v>-37.390000000000008</v>
      </c>
      <c r="AC455" s="2">
        <v>1.61</v>
      </c>
      <c r="AD455" s="8">
        <f t="shared" si="72"/>
        <v>0.6100000000000001</v>
      </c>
      <c r="AE455" s="8">
        <f>SUM(AD$3:AD455)</f>
        <v>166.49</v>
      </c>
      <c r="AF455" s="2">
        <v>2.2999999999999998</v>
      </c>
      <c r="AG455" s="8">
        <f t="shared" si="76"/>
        <v>1.2999999999999998</v>
      </c>
      <c r="AH455" s="8">
        <f>SUM(AG$3:AG455)</f>
        <v>-22.119999999999987</v>
      </c>
      <c r="AI455">
        <v>13</v>
      </c>
      <c r="AJ455" s="8">
        <f t="shared" si="77"/>
        <v>-1</v>
      </c>
      <c r="AK455" s="8">
        <f>SUM(AJ$3:AJ455)</f>
        <v>-42.5</v>
      </c>
      <c r="AL455" s="2">
        <v>12</v>
      </c>
      <c r="AM455" s="8">
        <f t="shared" si="78"/>
        <v>-1</v>
      </c>
      <c r="AN455" s="8">
        <f>SUM(AM$3:AM455)</f>
        <v>-49.5</v>
      </c>
      <c r="AO455" s="2">
        <v>7.5</v>
      </c>
      <c r="AP455" s="8">
        <f t="shared" si="79"/>
        <v>6.5</v>
      </c>
      <c r="AQ455" s="8">
        <f>SUM(AP$3:AP455)</f>
        <v>-69</v>
      </c>
      <c r="AR455">
        <v>6.8</v>
      </c>
      <c r="AS455">
        <v>1.1000000000000001</v>
      </c>
      <c r="AT455" s="4">
        <f t="shared" si="73"/>
        <v>-1</v>
      </c>
      <c r="AU455" s="5">
        <f>SUM($AT$3:AT455)</f>
        <v>-49.5</v>
      </c>
      <c r="AV455" s="6">
        <f>SUM(R455,U455,X455,AA455,AD455,AG455)</f>
        <v>0.67999999999999994</v>
      </c>
    </row>
    <row r="456" spans="1:48" x14ac:dyDescent="0.25">
      <c r="A456">
        <f>IF(AND(G456&lt;&gt;"",H456&lt;&gt;"",I456&lt;&gt;"",J456&lt;&gt;"",K456&lt;&gt;"",L456&lt;&gt;"",M456&lt;&gt;"",N456&lt;&gt;"",O456&lt;&gt;"",P456&lt;&gt;"",Q456&lt;&gt;"",T456&lt;&gt;"",W456&lt;&gt;"",Z456&lt;&gt;"",AC456&lt;&gt;"",AF456&lt;&gt;"",AI456&lt;&gt;"",AL456&lt;&gt;"",AO456&lt;&gt;"",AR456&lt;&gt;"",AS456&lt;&gt;""),1,0)</f>
        <v>1</v>
      </c>
      <c r="B456" s="1">
        <v>43883</v>
      </c>
      <c r="C456" t="s">
        <v>302</v>
      </c>
      <c r="D456" t="s">
        <v>833</v>
      </c>
      <c r="E456" t="s">
        <v>304</v>
      </c>
      <c r="F456" t="s">
        <v>488</v>
      </c>
      <c r="G456">
        <v>2020</v>
      </c>
      <c r="H456">
        <v>2</v>
      </c>
      <c r="I456">
        <v>22</v>
      </c>
      <c r="J456" t="s">
        <v>47</v>
      </c>
      <c r="K456">
        <v>7</v>
      </c>
      <c r="L456" s="3">
        <v>3</v>
      </c>
      <c r="M456" s="3">
        <v>0</v>
      </c>
      <c r="N456">
        <v>1.3</v>
      </c>
      <c r="O456">
        <v>4.75</v>
      </c>
      <c r="P456">
        <v>11</v>
      </c>
      <c r="Q456" s="2">
        <v>2.2000000000000002</v>
      </c>
      <c r="R456" s="8">
        <f t="shared" si="74"/>
        <v>-1</v>
      </c>
      <c r="S456" s="8">
        <f>SUM($R$3:R456)</f>
        <v>-32.060000000000016</v>
      </c>
      <c r="T456" s="2">
        <v>1.61</v>
      </c>
      <c r="U456" s="8">
        <f t="shared" si="75"/>
        <v>0.6100000000000001</v>
      </c>
      <c r="V456" s="8">
        <f>SUM($U$3:U456)</f>
        <v>-16.239999999999998</v>
      </c>
      <c r="W456" s="9">
        <v>1.25</v>
      </c>
      <c r="X456" s="8">
        <f t="shared" si="70"/>
        <v>0.25</v>
      </c>
      <c r="Y456" s="8">
        <f>SUM($X$3:X456)</f>
        <v>-13.209999999999992</v>
      </c>
      <c r="Z456" s="9">
        <v>4</v>
      </c>
      <c r="AA456" s="8">
        <f t="shared" si="71"/>
        <v>-1</v>
      </c>
      <c r="AB456" s="8">
        <f>SUM($AA$3:AA456)</f>
        <v>-38.390000000000008</v>
      </c>
      <c r="AC456" s="2">
        <v>1.8</v>
      </c>
      <c r="AD456" s="8">
        <f t="shared" si="72"/>
        <v>0.8</v>
      </c>
      <c r="AE456" s="8">
        <f>SUM(AD$3:AD456)</f>
        <v>167.29000000000002</v>
      </c>
      <c r="AF456" s="2">
        <v>2</v>
      </c>
      <c r="AG456" s="8">
        <f t="shared" si="76"/>
        <v>-1</v>
      </c>
      <c r="AH456" s="8">
        <f>SUM(AG$3:AG456)</f>
        <v>-23.119999999999987</v>
      </c>
      <c r="AI456">
        <v>6</v>
      </c>
      <c r="AJ456" s="8">
        <f t="shared" si="77"/>
        <v>-1</v>
      </c>
      <c r="AK456" s="8">
        <f>SUM(AJ$3:AJ456)</f>
        <v>-43.5</v>
      </c>
      <c r="AL456" s="2">
        <v>8.5</v>
      </c>
      <c r="AM456" s="8">
        <f t="shared" si="78"/>
        <v>-1</v>
      </c>
      <c r="AN456" s="8">
        <f>SUM(AM$3:AM456)</f>
        <v>-50.5</v>
      </c>
      <c r="AO456" s="2">
        <v>9.5</v>
      </c>
      <c r="AP456" s="8">
        <f t="shared" si="79"/>
        <v>-1</v>
      </c>
      <c r="AQ456" s="8">
        <f>SUM(AP$3:AP456)</f>
        <v>-70</v>
      </c>
      <c r="AR456">
        <v>2.06</v>
      </c>
      <c r="AS456">
        <v>1.87</v>
      </c>
      <c r="AT456" s="4">
        <f t="shared" si="73"/>
        <v>-1</v>
      </c>
      <c r="AU456" s="5">
        <f>SUM($AT$3:AT456)</f>
        <v>-50.5</v>
      </c>
      <c r="AV456" s="6">
        <f>SUM(R456,U456,X456,AA456,AD456,AG456)</f>
        <v>-1.3399999999999999</v>
      </c>
    </row>
    <row r="457" spans="1:48" x14ac:dyDescent="0.25">
      <c r="A457">
        <f>IF(AND(G457&lt;&gt;"",H457&lt;&gt;"",I457&lt;&gt;"",J457&lt;&gt;"",K457&lt;&gt;"",L457&lt;&gt;"",M457&lt;&gt;"",N457&lt;&gt;"",O457&lt;&gt;"",P457&lt;&gt;"",Q457&lt;&gt;"",T457&lt;&gt;"",W457&lt;&gt;"",Z457&lt;&gt;"",AC457&lt;&gt;"",AF457&lt;&gt;"",AI457&lt;&gt;"",AL457&lt;&gt;"",AO457&lt;&gt;"",AR457&lt;&gt;"",AS457&lt;&gt;""),1,0)</f>
        <v>1</v>
      </c>
      <c r="B457" s="1">
        <v>43883</v>
      </c>
      <c r="C457" t="s">
        <v>302</v>
      </c>
      <c r="D457" t="s">
        <v>834</v>
      </c>
      <c r="E457" t="s">
        <v>562</v>
      </c>
      <c r="F457" t="s">
        <v>485</v>
      </c>
      <c r="G457">
        <v>2020</v>
      </c>
      <c r="H457">
        <v>2</v>
      </c>
      <c r="I457">
        <v>22</v>
      </c>
      <c r="J457" t="s">
        <v>47</v>
      </c>
      <c r="K457">
        <v>7</v>
      </c>
      <c r="L457" s="3">
        <v>1</v>
      </c>
      <c r="M457" s="3">
        <v>3</v>
      </c>
      <c r="N457">
        <v>1.9</v>
      </c>
      <c r="O457">
        <v>3.5</v>
      </c>
      <c r="P457">
        <v>4.2</v>
      </c>
      <c r="Q457" s="2">
        <v>2.1</v>
      </c>
      <c r="R457" s="8">
        <f t="shared" si="74"/>
        <v>1.1000000000000001</v>
      </c>
      <c r="S457" s="8">
        <f>SUM($R$3:R457)</f>
        <v>-30.960000000000015</v>
      </c>
      <c r="T457" s="2">
        <v>1.66</v>
      </c>
      <c r="U457" s="8">
        <f t="shared" si="75"/>
        <v>-1</v>
      </c>
      <c r="V457" s="8">
        <f>SUM($U$3:U457)</f>
        <v>-17.239999999999998</v>
      </c>
      <c r="W457" s="9">
        <v>1.44</v>
      </c>
      <c r="X457" s="8">
        <f t="shared" si="70"/>
        <v>0.43999999999999995</v>
      </c>
      <c r="Y457" s="8">
        <f>SUM($X$3:X457)</f>
        <v>-12.769999999999992</v>
      </c>
      <c r="Z457" s="9">
        <v>2.75</v>
      </c>
      <c r="AA457" s="8">
        <f t="shared" si="71"/>
        <v>-1</v>
      </c>
      <c r="AB457" s="8">
        <f>SUM($AA$3:AA457)</f>
        <v>-39.390000000000008</v>
      </c>
      <c r="AC457" s="2">
        <v>2.5</v>
      </c>
      <c r="AD457" s="8">
        <f t="shared" si="72"/>
        <v>1.5</v>
      </c>
      <c r="AE457" s="8">
        <f>SUM(AD$3:AD457)</f>
        <v>168.79000000000002</v>
      </c>
      <c r="AF457" s="2">
        <v>1.53</v>
      </c>
      <c r="AG457" s="8">
        <f t="shared" si="76"/>
        <v>-1</v>
      </c>
      <c r="AH457" s="8">
        <f>SUM(AG$3:AG457)</f>
        <v>-24.119999999999987</v>
      </c>
      <c r="AI457">
        <v>5.5</v>
      </c>
      <c r="AJ457" s="8">
        <f t="shared" si="77"/>
        <v>-1</v>
      </c>
      <c r="AK457" s="8">
        <f>SUM(AJ$3:AJ457)</f>
        <v>-44.5</v>
      </c>
      <c r="AL457" s="2">
        <v>9</v>
      </c>
      <c r="AM457" s="8">
        <f t="shared" si="78"/>
        <v>-1</v>
      </c>
      <c r="AN457" s="8">
        <f>SUM(AM$3:AM457)</f>
        <v>-51.5</v>
      </c>
      <c r="AO457" s="2">
        <v>6.5</v>
      </c>
      <c r="AP457" s="8">
        <f t="shared" si="79"/>
        <v>-1</v>
      </c>
      <c r="AQ457" s="8">
        <f>SUM(AP$3:AP457)</f>
        <v>-71</v>
      </c>
      <c r="AR457">
        <v>3.55</v>
      </c>
      <c r="AS457">
        <v>1.27</v>
      </c>
      <c r="AT457" s="4">
        <f t="shared" si="73"/>
        <v>-1</v>
      </c>
      <c r="AU457" s="5">
        <f>SUM($AT$3:AT457)</f>
        <v>-51.5</v>
      </c>
      <c r="AV457" s="6">
        <f>SUM(R457,U457,X457,AA457,AD457,AG457)</f>
        <v>4.0000000000000036E-2</v>
      </c>
    </row>
    <row r="458" spans="1:48" x14ac:dyDescent="0.25">
      <c r="A458">
        <f>IF(AND(G458&lt;&gt;"",H458&lt;&gt;"",I458&lt;&gt;"",J458&lt;&gt;"",K458&lt;&gt;"",L458&lt;&gt;"",M458&lt;&gt;"",N458&lt;&gt;"",O458&lt;&gt;"",P458&lt;&gt;"",Q458&lt;&gt;"",T458&lt;&gt;"",W458&lt;&gt;"",Z458&lt;&gt;"",AC458&lt;&gt;"",AF458&lt;&gt;"",AI458&lt;&gt;"",AL458&lt;&gt;"",AO458&lt;&gt;"",AR458&lt;&gt;"",AS458&lt;&gt;""),1,0)</f>
        <v>1</v>
      </c>
      <c r="B458" s="1">
        <v>43883</v>
      </c>
      <c r="C458" t="s">
        <v>302</v>
      </c>
      <c r="D458" t="s">
        <v>835</v>
      </c>
      <c r="E458" t="s">
        <v>680</v>
      </c>
      <c r="F458" t="s">
        <v>563</v>
      </c>
      <c r="G458">
        <v>2020</v>
      </c>
      <c r="H458">
        <v>2</v>
      </c>
      <c r="I458">
        <v>22</v>
      </c>
      <c r="J458" t="s">
        <v>47</v>
      </c>
      <c r="K458">
        <v>7</v>
      </c>
      <c r="L458" s="3">
        <v>0</v>
      </c>
      <c r="M458" s="3">
        <v>0</v>
      </c>
      <c r="N458">
        <v>1.75</v>
      </c>
      <c r="O458">
        <v>3.6</v>
      </c>
      <c r="P458">
        <v>4.75</v>
      </c>
      <c r="Q458" s="2">
        <v>2.0499999999999998</v>
      </c>
      <c r="R458" s="8">
        <f t="shared" si="74"/>
        <v>-1</v>
      </c>
      <c r="S458" s="8">
        <f>SUM($R$3:R458)</f>
        <v>-31.960000000000015</v>
      </c>
      <c r="T458" s="2">
        <v>1.7</v>
      </c>
      <c r="U458" s="8">
        <f t="shared" si="75"/>
        <v>0.7</v>
      </c>
      <c r="V458" s="8">
        <f>SUM($U$3:U458)</f>
        <v>-16.54</v>
      </c>
      <c r="W458" s="9">
        <v>1.4</v>
      </c>
      <c r="X458" s="8">
        <f t="shared" si="70"/>
        <v>-1</v>
      </c>
      <c r="Y458" s="8">
        <f>SUM($X$3:X458)</f>
        <v>-13.769999999999992</v>
      </c>
      <c r="Z458" s="9">
        <v>3</v>
      </c>
      <c r="AA458" s="8">
        <f t="shared" si="71"/>
        <v>2</v>
      </c>
      <c r="AB458" s="8">
        <f>SUM($AA$3:AA458)</f>
        <v>-37.390000000000008</v>
      </c>
      <c r="AC458" s="2">
        <v>2.2000000000000002</v>
      </c>
      <c r="AD458" s="8">
        <f t="shared" si="72"/>
        <v>-1</v>
      </c>
      <c r="AE458" s="8">
        <f>SUM(AD$3:AD458)</f>
        <v>167.79000000000002</v>
      </c>
      <c r="AF458" s="2">
        <v>1.66</v>
      </c>
      <c r="AG458" s="8">
        <f t="shared" si="76"/>
        <v>0.65999999999999992</v>
      </c>
      <c r="AH458" s="8">
        <f>SUM(AG$3:AG458)</f>
        <v>-23.459999999999987</v>
      </c>
      <c r="AI458">
        <v>6</v>
      </c>
      <c r="AJ458" s="8">
        <f t="shared" si="77"/>
        <v>-1</v>
      </c>
      <c r="AK458" s="8">
        <f>SUM(AJ$3:AJ458)</f>
        <v>-45.5</v>
      </c>
      <c r="AL458" s="2">
        <v>9</v>
      </c>
      <c r="AM458" s="8">
        <f t="shared" si="78"/>
        <v>-1</v>
      </c>
      <c r="AN458" s="8">
        <f>SUM(AM$3:AM458)</f>
        <v>-52.5</v>
      </c>
      <c r="AO458" s="2">
        <v>7</v>
      </c>
      <c r="AP458" s="8">
        <f t="shared" si="79"/>
        <v>-1</v>
      </c>
      <c r="AQ458" s="8">
        <f>SUM(AP$3:AP458)</f>
        <v>-72</v>
      </c>
      <c r="AR458">
        <v>3.45</v>
      </c>
      <c r="AS458">
        <v>1.3</v>
      </c>
      <c r="AT458" s="4">
        <f t="shared" si="73"/>
        <v>-1</v>
      </c>
      <c r="AU458" s="5">
        <f>SUM($AT$3:AT458)</f>
        <v>-52.5</v>
      </c>
      <c r="AV458" s="6">
        <f>SUM(R458,U458,X458,AA458,AD458,AG458)</f>
        <v>0.35999999999999988</v>
      </c>
    </row>
    <row r="459" spans="1:48" x14ac:dyDescent="0.25">
      <c r="A459">
        <f>IF(AND(G459&lt;&gt;"",H459&lt;&gt;"",I459&lt;&gt;"",J459&lt;&gt;"",K459&lt;&gt;"",L459&lt;&gt;"",M459&lt;&gt;"",N459&lt;&gt;"",O459&lt;&gt;"",P459&lt;&gt;"",Q459&lt;&gt;"",T459&lt;&gt;"",W459&lt;&gt;"",Z459&lt;&gt;"",AC459&lt;&gt;"",AF459&lt;&gt;"",AI459&lt;&gt;"",AL459&lt;&gt;"",AO459&lt;&gt;"",AR459&lt;&gt;"",AS459&lt;&gt;""),1,0)</f>
        <v>1</v>
      </c>
      <c r="B459" s="1">
        <v>43883</v>
      </c>
      <c r="C459" t="s">
        <v>330</v>
      </c>
      <c r="D459" t="s">
        <v>836</v>
      </c>
      <c r="E459" t="s">
        <v>332</v>
      </c>
      <c r="F459" t="s">
        <v>342</v>
      </c>
      <c r="G459">
        <v>2020</v>
      </c>
      <c r="H459">
        <v>2</v>
      </c>
      <c r="I459">
        <v>22</v>
      </c>
      <c r="J459" t="s">
        <v>47</v>
      </c>
      <c r="K459">
        <v>7</v>
      </c>
      <c r="L459" s="3">
        <v>1</v>
      </c>
      <c r="M459" s="3">
        <v>0</v>
      </c>
      <c r="N459">
        <v>2.35</v>
      </c>
      <c r="O459">
        <v>2.75</v>
      </c>
      <c r="P459">
        <v>3.6</v>
      </c>
      <c r="Q459" s="2">
        <v>1.8</v>
      </c>
      <c r="R459" s="8">
        <f t="shared" si="74"/>
        <v>-1</v>
      </c>
      <c r="S459" s="8">
        <f>SUM($R$3:R459)</f>
        <v>-32.960000000000015</v>
      </c>
      <c r="T459" s="2">
        <v>1.95</v>
      </c>
      <c r="U459" s="8">
        <f t="shared" si="75"/>
        <v>0.95</v>
      </c>
      <c r="V459" s="8">
        <f>SUM($U$3:U459)</f>
        <v>-15.59</v>
      </c>
      <c r="W459" s="9">
        <v>1.36</v>
      </c>
      <c r="X459" s="8">
        <f t="shared" si="70"/>
        <v>-1</v>
      </c>
      <c r="Y459" s="8">
        <f>SUM($X$3:X459)</f>
        <v>-14.769999999999992</v>
      </c>
      <c r="Z459" s="9">
        <v>3</v>
      </c>
      <c r="AA459" s="8">
        <f t="shared" si="71"/>
        <v>2</v>
      </c>
      <c r="AB459" s="8">
        <f>SUM($AA$3:AA459)</f>
        <v>-35.390000000000008</v>
      </c>
      <c r="AC459" s="2">
        <v>2.0499999999999998</v>
      </c>
      <c r="AD459" s="8">
        <f t="shared" si="72"/>
        <v>-1</v>
      </c>
      <c r="AE459" s="8">
        <f>SUM(AD$3:AD459)</f>
        <v>166.79000000000002</v>
      </c>
      <c r="AF459" s="2">
        <v>1.75</v>
      </c>
      <c r="AG459" s="8">
        <f t="shared" si="76"/>
        <v>0.75</v>
      </c>
      <c r="AH459" s="8">
        <f>SUM(AG$3:AG459)</f>
        <v>-22.709999999999987</v>
      </c>
      <c r="AI459">
        <v>7.5</v>
      </c>
      <c r="AJ459" s="8">
        <f t="shared" si="77"/>
        <v>6.5</v>
      </c>
      <c r="AK459" s="8">
        <f>SUM(AJ$3:AJ459)</f>
        <v>-39</v>
      </c>
      <c r="AL459" s="2">
        <v>10</v>
      </c>
      <c r="AM459" s="8">
        <f t="shared" si="78"/>
        <v>-1</v>
      </c>
      <c r="AN459" s="8">
        <f>SUM(AM$3:AM459)</f>
        <v>-53.5</v>
      </c>
      <c r="AO459" s="2">
        <v>5.5</v>
      </c>
      <c r="AP459" s="8">
        <f t="shared" si="79"/>
        <v>-1</v>
      </c>
      <c r="AQ459" s="8">
        <f>SUM(AP$3:AP459)</f>
        <v>-73</v>
      </c>
      <c r="AR459">
        <v>4.4000000000000004</v>
      </c>
      <c r="AS459">
        <v>1.2</v>
      </c>
      <c r="AT459" s="4">
        <f t="shared" si="73"/>
        <v>-1</v>
      </c>
      <c r="AU459" s="5">
        <f>SUM($AT$3:AT459)</f>
        <v>-53.5</v>
      </c>
      <c r="AV459" s="6">
        <f>SUM(R459,U459,X459,AA459,AD459,AG459)</f>
        <v>0.7</v>
      </c>
    </row>
    <row r="460" spans="1:48" x14ac:dyDescent="0.25">
      <c r="A460">
        <f>IF(AND(G460&lt;&gt;"",H460&lt;&gt;"",I460&lt;&gt;"",J460&lt;&gt;"",K460&lt;&gt;"",L460&lt;&gt;"",M460&lt;&gt;"",N460&lt;&gt;"",O460&lt;&gt;"",P460&lt;&gt;"",Q460&lt;&gt;"",T460&lt;&gt;"",W460&lt;&gt;"",Z460&lt;&gt;"",AC460&lt;&gt;"",AF460&lt;&gt;"",AI460&lt;&gt;"",AL460&lt;&gt;"",AO460&lt;&gt;"",AR460&lt;&gt;"",AS460&lt;&gt;""),1,0)</f>
        <v>0</v>
      </c>
      <c r="B460" s="1">
        <v>43883</v>
      </c>
      <c r="C460" t="s">
        <v>330</v>
      </c>
      <c r="D460" t="s">
        <v>837</v>
      </c>
      <c r="E460" t="s">
        <v>516</v>
      </c>
      <c r="F460" t="s">
        <v>511</v>
      </c>
      <c r="G460">
        <v>2020</v>
      </c>
      <c r="H460">
        <v>2</v>
      </c>
      <c r="I460">
        <v>22</v>
      </c>
      <c r="J460" t="s">
        <v>47</v>
      </c>
      <c r="K460">
        <v>7</v>
      </c>
      <c r="L460" s="3">
        <v>1</v>
      </c>
      <c r="M460" s="3">
        <v>2</v>
      </c>
      <c r="N460">
        <v>4.33</v>
      </c>
      <c r="O460">
        <v>3.4</v>
      </c>
      <c r="P460">
        <v>1.85</v>
      </c>
      <c r="Q460" s="2">
        <v>2</v>
      </c>
      <c r="R460" s="8" t="str">
        <f t="shared" si="74"/>
        <v/>
      </c>
      <c r="S460" s="8">
        <f>SUM($R$3:R460)</f>
        <v>-32.960000000000015</v>
      </c>
      <c r="T460" s="2">
        <v>1.75</v>
      </c>
      <c r="U460" s="8" t="str">
        <f t="shared" si="75"/>
        <v/>
      </c>
      <c r="V460" s="8">
        <f>SUM($U$3:U460)</f>
        <v>-15.59</v>
      </c>
      <c r="W460" s="9">
        <v>1.4</v>
      </c>
      <c r="X460" s="8" t="str">
        <f t="shared" si="70"/>
        <v/>
      </c>
      <c r="Y460" s="8">
        <f>SUM($X$3:X460)</f>
        <v>-14.769999999999992</v>
      </c>
      <c r="Z460" s="9">
        <v>2.75</v>
      </c>
      <c r="AA460" s="8" t="str">
        <f t="shared" si="71"/>
        <v/>
      </c>
      <c r="AB460" s="8">
        <f>SUM($AA$3:AA460)</f>
        <v>-35.390000000000008</v>
      </c>
      <c r="AC460" s="2">
        <v>2.25</v>
      </c>
      <c r="AD460" s="8" t="str">
        <f t="shared" si="72"/>
        <v/>
      </c>
      <c r="AE460" s="8">
        <f>SUM(AD$3:AD460)</f>
        <v>166.79000000000002</v>
      </c>
      <c r="AF460" s="2">
        <v>1.61</v>
      </c>
      <c r="AG460" s="8" t="str">
        <f t="shared" si="76"/>
        <v/>
      </c>
      <c r="AH460" s="8">
        <f>SUM(AG$3:AG460)</f>
        <v>-22.709999999999987</v>
      </c>
      <c r="AI460">
        <v>9.5</v>
      </c>
      <c r="AJ460" s="8" t="str">
        <f t="shared" si="77"/>
        <v/>
      </c>
      <c r="AK460" s="8">
        <f>SUM(AJ$3:AJ460)</f>
        <v>-39</v>
      </c>
      <c r="AL460" s="2">
        <v>15</v>
      </c>
      <c r="AM460" s="8" t="str">
        <f t="shared" si="78"/>
        <v/>
      </c>
      <c r="AN460" s="8">
        <f>SUM(AM$3:AM460)</f>
        <v>-53.5</v>
      </c>
      <c r="AO460" s="2">
        <v>6.5</v>
      </c>
      <c r="AP460" s="8" t="str">
        <f t="shared" si="79"/>
        <v/>
      </c>
      <c r="AQ460" s="8">
        <f>SUM(AP$3:AP460)</f>
        <v>-73</v>
      </c>
      <c r="AT460" s="4" t="str">
        <f t="shared" si="73"/>
        <v/>
      </c>
      <c r="AU460" s="5">
        <f>SUM($AT$3:AT460)</f>
        <v>-53.5</v>
      </c>
      <c r="AV460" s="6">
        <f>SUM(R460,U460,X460,AA460,AD460,AG460)</f>
        <v>0</v>
      </c>
    </row>
    <row r="461" spans="1:48" x14ac:dyDescent="0.25">
      <c r="A461">
        <f>IF(AND(G461&lt;&gt;"",H461&lt;&gt;"",I461&lt;&gt;"",J461&lt;&gt;"",K461&lt;&gt;"",L461&lt;&gt;"",M461&lt;&gt;"",N461&lt;&gt;"",O461&lt;&gt;"",P461&lt;&gt;"",Q461&lt;&gt;"",T461&lt;&gt;"",W461&lt;&gt;"",Z461&lt;&gt;"",AC461&lt;&gt;"",AF461&lt;&gt;"",AI461&lt;&gt;"",AL461&lt;&gt;"",AO461&lt;&gt;"",AR461&lt;&gt;"",AS461&lt;&gt;""),1,0)</f>
        <v>1</v>
      </c>
      <c r="B461" s="1">
        <v>43883</v>
      </c>
      <c r="C461" t="s">
        <v>283</v>
      </c>
      <c r="D461" t="s">
        <v>838</v>
      </c>
      <c r="E461" t="s">
        <v>522</v>
      </c>
      <c r="F461" t="s">
        <v>527</v>
      </c>
      <c r="G461">
        <v>2020</v>
      </c>
      <c r="H461">
        <v>2</v>
      </c>
      <c r="I461">
        <v>22</v>
      </c>
      <c r="J461" t="s">
        <v>47</v>
      </c>
      <c r="K461">
        <v>7</v>
      </c>
      <c r="L461" s="3">
        <v>3</v>
      </c>
      <c r="M461" s="3">
        <v>0</v>
      </c>
      <c r="N461">
        <v>2.15</v>
      </c>
      <c r="O461">
        <v>3.25</v>
      </c>
      <c r="P461">
        <v>3.5</v>
      </c>
      <c r="Q461" s="2">
        <v>1.95</v>
      </c>
      <c r="R461" s="8">
        <f t="shared" si="74"/>
        <v>-1</v>
      </c>
      <c r="S461" s="8">
        <f>SUM($R$3:R461)</f>
        <v>-33.960000000000015</v>
      </c>
      <c r="T461" s="2">
        <v>1.8</v>
      </c>
      <c r="U461" s="8">
        <f t="shared" si="75"/>
        <v>0.8</v>
      </c>
      <c r="V461" s="8">
        <f>SUM($U$3:U461)</f>
        <v>-14.79</v>
      </c>
      <c r="W461" s="9">
        <v>1.4</v>
      </c>
      <c r="X461" s="8">
        <f t="shared" si="70"/>
        <v>0.39999999999999991</v>
      </c>
      <c r="Y461" s="8">
        <f>SUM($X$3:X461)</f>
        <v>-14.369999999999992</v>
      </c>
      <c r="Z461" s="9">
        <v>3</v>
      </c>
      <c r="AA461" s="8">
        <f t="shared" si="71"/>
        <v>-1</v>
      </c>
      <c r="AB461" s="8">
        <f>SUM($AA$3:AA461)</f>
        <v>-36.390000000000008</v>
      </c>
      <c r="AC461" s="2">
        <v>2.2000000000000002</v>
      </c>
      <c r="AD461" s="8">
        <f t="shared" si="72"/>
        <v>1.2000000000000002</v>
      </c>
      <c r="AE461" s="8">
        <f>SUM(AD$3:AD461)</f>
        <v>167.99</v>
      </c>
      <c r="AF461" s="2">
        <v>1.66</v>
      </c>
      <c r="AG461" s="8">
        <f t="shared" si="76"/>
        <v>-1</v>
      </c>
      <c r="AH461" s="8">
        <f>SUM(AG$3:AG461)</f>
        <v>-23.709999999999987</v>
      </c>
      <c r="AI461">
        <v>7.5</v>
      </c>
      <c r="AJ461" s="8">
        <f t="shared" si="77"/>
        <v>-1</v>
      </c>
      <c r="AK461" s="8">
        <f>SUM(AJ$3:AJ461)</f>
        <v>-40</v>
      </c>
      <c r="AL461" s="2">
        <v>10</v>
      </c>
      <c r="AM461" s="8">
        <f t="shared" si="78"/>
        <v>-1</v>
      </c>
      <c r="AN461" s="8">
        <f>SUM(AM$3:AM461)</f>
        <v>-54.5</v>
      </c>
      <c r="AO461" s="2">
        <v>6.5</v>
      </c>
      <c r="AP461" s="8">
        <f t="shared" si="79"/>
        <v>-1</v>
      </c>
      <c r="AQ461" s="8">
        <f>SUM(AP$3:AP461)</f>
        <v>-74</v>
      </c>
      <c r="AR461">
        <v>4.25</v>
      </c>
      <c r="AS461">
        <v>1.21</v>
      </c>
      <c r="AT461" s="4">
        <f t="shared" si="73"/>
        <v>-1</v>
      </c>
      <c r="AU461" s="5">
        <f>SUM($AT$3:AT461)</f>
        <v>-54.5</v>
      </c>
      <c r="AV461" s="6">
        <f>SUM(R461,U461,X461,AA461,AD461,AG461)</f>
        <v>-0.59999999999999987</v>
      </c>
    </row>
    <row r="462" spans="1:48" x14ac:dyDescent="0.25">
      <c r="A462">
        <f>IF(AND(G462&lt;&gt;"",H462&lt;&gt;"",I462&lt;&gt;"",J462&lt;&gt;"",K462&lt;&gt;"",L462&lt;&gt;"",M462&lt;&gt;"",N462&lt;&gt;"",O462&lt;&gt;"",P462&lt;&gt;"",Q462&lt;&gt;"",T462&lt;&gt;"",W462&lt;&gt;"",Z462&lt;&gt;"",AC462&lt;&gt;"",AF462&lt;&gt;"",AI462&lt;&gt;"",AL462&lt;&gt;"",AO462&lt;&gt;"",AR462&lt;&gt;"",AS462&lt;&gt;""),1,0)</f>
        <v>1</v>
      </c>
      <c r="B462" s="1">
        <v>43883</v>
      </c>
      <c r="C462" t="s">
        <v>283</v>
      </c>
      <c r="D462" t="s">
        <v>839</v>
      </c>
      <c r="E462" t="s">
        <v>347</v>
      </c>
      <c r="F462" t="s">
        <v>254</v>
      </c>
      <c r="G462">
        <v>2020</v>
      </c>
      <c r="H462">
        <v>2</v>
      </c>
      <c r="I462">
        <v>22</v>
      </c>
      <c r="J462" t="s">
        <v>47</v>
      </c>
      <c r="K462">
        <v>7</v>
      </c>
      <c r="L462" s="3">
        <v>2</v>
      </c>
      <c r="M462" s="3">
        <v>1</v>
      </c>
      <c r="N462">
        <v>1.8</v>
      </c>
      <c r="O462">
        <v>3.6</v>
      </c>
      <c r="P462">
        <v>4.5</v>
      </c>
      <c r="Q462" s="2">
        <v>1.95</v>
      </c>
      <c r="R462" s="8">
        <f t="shared" si="74"/>
        <v>0.95</v>
      </c>
      <c r="S462" s="8">
        <f>SUM($R$3:R462)</f>
        <v>-33.010000000000012</v>
      </c>
      <c r="T462" s="2">
        <v>1.8</v>
      </c>
      <c r="U462" s="8">
        <f t="shared" si="75"/>
        <v>-1</v>
      </c>
      <c r="V462" s="8">
        <f>SUM($U$3:U462)</f>
        <v>-15.79</v>
      </c>
      <c r="W462" s="9">
        <v>1.36</v>
      </c>
      <c r="X462" s="8">
        <f t="shared" si="70"/>
        <v>0.3600000000000001</v>
      </c>
      <c r="Y462" s="8">
        <f>SUM($X$3:X462)</f>
        <v>-14.009999999999993</v>
      </c>
      <c r="Z462" s="9">
        <v>3.2</v>
      </c>
      <c r="AA462" s="8">
        <f t="shared" si="71"/>
        <v>-1</v>
      </c>
      <c r="AB462" s="8">
        <f>SUM($AA$3:AA462)</f>
        <v>-37.390000000000008</v>
      </c>
      <c r="AC462" s="2">
        <v>2.1</v>
      </c>
      <c r="AD462" s="8">
        <f t="shared" si="72"/>
        <v>1.1000000000000001</v>
      </c>
      <c r="AE462" s="8">
        <f>SUM(AD$3:AD462)</f>
        <v>169.09</v>
      </c>
      <c r="AF462" s="2">
        <v>1.72</v>
      </c>
      <c r="AG462" s="8">
        <f t="shared" si="76"/>
        <v>-1</v>
      </c>
      <c r="AH462" s="8">
        <f>SUM(AG$3:AG462)</f>
        <v>-24.709999999999987</v>
      </c>
      <c r="AI462">
        <v>7</v>
      </c>
      <c r="AJ462" s="8">
        <f t="shared" si="77"/>
        <v>-1</v>
      </c>
      <c r="AK462" s="8">
        <f>SUM(AJ$3:AJ462)</f>
        <v>-41</v>
      </c>
      <c r="AL462" s="2">
        <v>9.5</v>
      </c>
      <c r="AM462" s="8">
        <f t="shared" si="78"/>
        <v>8.5</v>
      </c>
      <c r="AN462" s="8">
        <f>SUM(AM$3:AM462)</f>
        <v>-46</v>
      </c>
      <c r="AO462" s="2">
        <v>7.5</v>
      </c>
      <c r="AP462" s="8">
        <f t="shared" si="79"/>
        <v>-1</v>
      </c>
      <c r="AQ462" s="8">
        <f>SUM(AP$3:AP462)</f>
        <v>-75</v>
      </c>
      <c r="AR462">
        <v>3.45</v>
      </c>
      <c r="AS462">
        <v>1.3</v>
      </c>
      <c r="AT462" s="4">
        <f t="shared" si="73"/>
        <v>8.5</v>
      </c>
      <c r="AU462" s="5">
        <f>SUM($AT$3:AT462)</f>
        <v>-46</v>
      </c>
      <c r="AV462" s="6">
        <f>SUM(R462,U462,X462,AA462,AD462,AG462)</f>
        <v>-0.58999999999999986</v>
      </c>
    </row>
    <row r="463" spans="1:48" x14ac:dyDescent="0.25">
      <c r="A463">
        <f>IF(AND(G463&lt;&gt;"",H463&lt;&gt;"",I463&lt;&gt;"",J463&lt;&gt;"",K463&lt;&gt;"",L463&lt;&gt;"",M463&lt;&gt;"",N463&lt;&gt;"",O463&lt;&gt;"",P463&lt;&gt;"",Q463&lt;&gt;"",T463&lt;&gt;"",W463&lt;&gt;"",Z463&lt;&gt;"",AC463&lt;&gt;"",AF463&lt;&gt;"",AI463&lt;&gt;"",AL463&lt;&gt;"",AO463&lt;&gt;"",AR463&lt;&gt;"",AS463&lt;&gt;""),1,0)</f>
        <v>1</v>
      </c>
      <c r="B463" s="1">
        <v>43883</v>
      </c>
      <c r="C463" t="s">
        <v>283</v>
      </c>
      <c r="D463" t="s">
        <v>840</v>
      </c>
      <c r="E463" t="s">
        <v>524</v>
      </c>
      <c r="F463" t="s">
        <v>533</v>
      </c>
      <c r="G463">
        <v>2020</v>
      </c>
      <c r="H463">
        <v>2</v>
      </c>
      <c r="I463">
        <v>22</v>
      </c>
      <c r="J463" t="s">
        <v>47</v>
      </c>
      <c r="K463">
        <v>7</v>
      </c>
      <c r="L463" s="3">
        <v>1</v>
      </c>
      <c r="M463" s="3">
        <v>0</v>
      </c>
      <c r="N463">
        <v>2.1</v>
      </c>
      <c r="O463">
        <v>3.2</v>
      </c>
      <c r="P463">
        <v>3.75</v>
      </c>
      <c r="Q463" s="2">
        <v>1.95</v>
      </c>
      <c r="R463" s="8">
        <f t="shared" si="74"/>
        <v>-1</v>
      </c>
      <c r="S463" s="8">
        <f>SUM($R$3:R463)</f>
        <v>-34.010000000000012</v>
      </c>
      <c r="T463" s="2">
        <v>1.8</v>
      </c>
      <c r="U463" s="8">
        <f t="shared" si="75"/>
        <v>0.8</v>
      </c>
      <c r="V463" s="8">
        <f>SUM($U$3:U463)</f>
        <v>-14.989999999999998</v>
      </c>
      <c r="W463" s="9">
        <v>1.4</v>
      </c>
      <c r="X463" s="8">
        <f t="shared" si="70"/>
        <v>-1</v>
      </c>
      <c r="Y463" s="8">
        <f>SUM($X$3:X463)</f>
        <v>-15.009999999999993</v>
      </c>
      <c r="Z463" s="9">
        <v>3</v>
      </c>
      <c r="AA463" s="8">
        <f t="shared" si="71"/>
        <v>2</v>
      </c>
      <c r="AB463" s="8">
        <f>SUM($AA$3:AA463)</f>
        <v>-35.390000000000008</v>
      </c>
      <c r="AC463" s="2">
        <v>2.2999999999999998</v>
      </c>
      <c r="AD463" s="8">
        <f t="shared" si="72"/>
        <v>-1</v>
      </c>
      <c r="AE463" s="8">
        <f>SUM(AD$3:AD463)</f>
        <v>168.09</v>
      </c>
      <c r="AF463" s="2">
        <v>1.61</v>
      </c>
      <c r="AG463" s="8">
        <f t="shared" si="76"/>
        <v>0.6100000000000001</v>
      </c>
      <c r="AH463" s="8">
        <f>SUM(AG$3:AG463)</f>
        <v>-24.099999999999987</v>
      </c>
      <c r="AI463">
        <v>7.5</v>
      </c>
      <c r="AJ463" s="8">
        <f t="shared" si="77"/>
        <v>6.5</v>
      </c>
      <c r="AK463" s="8">
        <f>SUM(AJ$3:AJ463)</f>
        <v>-34.5</v>
      </c>
      <c r="AL463" s="2">
        <v>10</v>
      </c>
      <c r="AM463" s="8">
        <f t="shared" si="78"/>
        <v>-1</v>
      </c>
      <c r="AN463" s="8">
        <f>SUM(AM$3:AM463)</f>
        <v>-47</v>
      </c>
      <c r="AO463" s="2">
        <v>6.5</v>
      </c>
      <c r="AP463" s="8">
        <f t="shared" si="79"/>
        <v>-1</v>
      </c>
      <c r="AQ463" s="8">
        <f>SUM(AP$3:AP463)</f>
        <v>-76</v>
      </c>
      <c r="AR463">
        <v>4.25</v>
      </c>
      <c r="AS463">
        <v>1.21</v>
      </c>
      <c r="AT463" s="4">
        <f t="shared" si="73"/>
        <v>-1</v>
      </c>
      <c r="AU463" s="5">
        <f>SUM($AT$3:AT463)</f>
        <v>-47</v>
      </c>
      <c r="AV463" s="6">
        <f>SUM(R463,U463,X463,AA463,AD463,AG463)</f>
        <v>0.41000000000000014</v>
      </c>
    </row>
    <row r="464" spans="1:48" x14ac:dyDescent="0.25">
      <c r="A464">
        <f>IF(AND(G464&lt;&gt;"",H464&lt;&gt;"",I464&lt;&gt;"",J464&lt;&gt;"",K464&lt;&gt;"",L464&lt;&gt;"",M464&lt;&gt;"",N464&lt;&gt;"",O464&lt;&gt;"",P464&lt;&gt;"",Q464&lt;&gt;"",T464&lt;&gt;"",W464&lt;&gt;"",Z464&lt;&gt;"",AC464&lt;&gt;"",AF464&lt;&gt;"",AI464&lt;&gt;"",AL464&lt;&gt;"",AO464&lt;&gt;"",AR464&lt;&gt;"",AS464&lt;&gt;""),1,0)</f>
        <v>0</v>
      </c>
      <c r="B464" s="1">
        <v>43883</v>
      </c>
      <c r="C464" t="s">
        <v>283</v>
      </c>
      <c r="D464" t="s">
        <v>841</v>
      </c>
      <c r="E464" t="s">
        <v>285</v>
      </c>
      <c r="F464" t="s">
        <v>350</v>
      </c>
      <c r="G464">
        <v>2020</v>
      </c>
      <c r="H464">
        <v>2</v>
      </c>
      <c r="I464">
        <v>22</v>
      </c>
      <c r="J464" t="s">
        <v>47</v>
      </c>
      <c r="K464">
        <v>7</v>
      </c>
      <c r="L464" s="3">
        <v>0</v>
      </c>
      <c r="M464" s="3">
        <v>1</v>
      </c>
      <c r="N464">
        <v>5.25</v>
      </c>
      <c r="O464">
        <v>4.75</v>
      </c>
      <c r="P464">
        <v>1.53</v>
      </c>
      <c r="Q464" s="2">
        <v>1.57</v>
      </c>
      <c r="R464" s="8" t="str">
        <f t="shared" si="74"/>
        <v/>
      </c>
      <c r="S464" s="8">
        <f>SUM($R$3:R464)</f>
        <v>-34.010000000000012</v>
      </c>
      <c r="T464" s="2">
        <v>2.25</v>
      </c>
      <c r="U464" s="8" t="str">
        <f t="shared" si="75"/>
        <v/>
      </c>
      <c r="V464" s="8">
        <f>SUM($U$3:U464)</f>
        <v>-14.989999999999998</v>
      </c>
      <c r="W464" s="9">
        <v>1.1399999999999999</v>
      </c>
      <c r="X464" s="8" t="str">
        <f t="shared" si="70"/>
        <v/>
      </c>
      <c r="Y464" s="8">
        <f>SUM($X$3:X464)</f>
        <v>-15.009999999999993</v>
      </c>
      <c r="Z464" s="9">
        <v>5.5</v>
      </c>
      <c r="AA464" s="8" t="str">
        <f t="shared" si="71"/>
        <v/>
      </c>
      <c r="AB464" s="8">
        <f>SUM($AA$3:AA464)</f>
        <v>-35.390000000000008</v>
      </c>
      <c r="AC464" s="2">
        <v>1.53</v>
      </c>
      <c r="AD464" s="8" t="str">
        <f t="shared" si="72"/>
        <v/>
      </c>
      <c r="AE464" s="8">
        <f>SUM(AD$3:AD464)</f>
        <v>168.09</v>
      </c>
      <c r="AF464" s="2">
        <v>2.5</v>
      </c>
      <c r="AG464" s="8" t="str">
        <f t="shared" si="76"/>
        <v/>
      </c>
      <c r="AH464" s="8">
        <f>SUM(AG$3:AG464)</f>
        <v>-24.099999999999987</v>
      </c>
      <c r="AI464">
        <v>21</v>
      </c>
      <c r="AJ464" s="8" t="str">
        <f t="shared" si="77"/>
        <v/>
      </c>
      <c r="AK464" s="8">
        <f>SUM(AJ$3:AJ464)</f>
        <v>-34.5</v>
      </c>
      <c r="AL464" s="2">
        <v>17</v>
      </c>
      <c r="AM464" s="8" t="str">
        <f t="shared" si="78"/>
        <v/>
      </c>
      <c r="AN464" s="8">
        <f>SUM(AM$3:AM464)</f>
        <v>-47</v>
      </c>
      <c r="AO464" s="2">
        <v>10</v>
      </c>
      <c r="AP464" s="8" t="str">
        <f t="shared" si="79"/>
        <v/>
      </c>
      <c r="AQ464" s="8">
        <f>SUM(AP$3:AP464)</f>
        <v>-76</v>
      </c>
      <c r="AT464" s="4" t="str">
        <f t="shared" si="73"/>
        <v/>
      </c>
      <c r="AU464" s="5">
        <f>SUM($AT$3:AT464)</f>
        <v>-47</v>
      </c>
      <c r="AV464" s="6">
        <f>SUM(R464,U464,X464,AA464,AD464,AG464)</f>
        <v>0</v>
      </c>
    </row>
    <row r="465" spans="1:48" x14ac:dyDescent="0.25">
      <c r="A465">
        <f>IF(AND(G465&lt;&gt;"",H465&lt;&gt;"",I465&lt;&gt;"",J465&lt;&gt;"",K465&lt;&gt;"",L465&lt;&gt;"",M465&lt;&gt;"",N465&lt;&gt;"",O465&lt;&gt;"",P465&lt;&gt;"",Q465&lt;&gt;"",T465&lt;&gt;"",W465&lt;&gt;"",Z465&lt;&gt;"",AC465&lt;&gt;"",AF465&lt;&gt;"",AI465&lt;&gt;"",AL465&lt;&gt;"",AO465&lt;&gt;"",AR465&lt;&gt;"",AS465&lt;&gt;""),1,0)</f>
        <v>1</v>
      </c>
      <c r="B465" s="1">
        <v>43883</v>
      </c>
      <c r="C465" t="s">
        <v>283</v>
      </c>
      <c r="D465" t="s">
        <v>842</v>
      </c>
      <c r="E465" t="s">
        <v>529</v>
      </c>
      <c r="F465" t="s">
        <v>535</v>
      </c>
      <c r="G465">
        <v>2020</v>
      </c>
      <c r="H465">
        <v>2</v>
      </c>
      <c r="I465">
        <v>22</v>
      </c>
      <c r="J465" t="s">
        <v>47</v>
      </c>
      <c r="K465">
        <v>7</v>
      </c>
      <c r="L465" s="3">
        <v>1</v>
      </c>
      <c r="M465" s="3">
        <v>1</v>
      </c>
      <c r="N465">
        <v>1.85</v>
      </c>
      <c r="O465">
        <v>3.5</v>
      </c>
      <c r="P465">
        <v>4.33</v>
      </c>
      <c r="Q465" s="2">
        <v>2.0499999999999998</v>
      </c>
      <c r="R465" s="8">
        <f t="shared" si="74"/>
        <v>1.0499999999999998</v>
      </c>
      <c r="S465" s="8">
        <f>SUM($R$3:R465)</f>
        <v>-32.960000000000015</v>
      </c>
      <c r="T465" s="2">
        <v>1.7</v>
      </c>
      <c r="U465" s="8">
        <f t="shared" si="75"/>
        <v>-1</v>
      </c>
      <c r="V465" s="8">
        <f>SUM($U$3:U465)</f>
        <v>-15.989999999999998</v>
      </c>
      <c r="W465" s="9">
        <v>1.44</v>
      </c>
      <c r="X465" s="8">
        <f t="shared" si="70"/>
        <v>0.43999999999999995</v>
      </c>
      <c r="Y465" s="8">
        <f>SUM($X$3:X465)</f>
        <v>-14.569999999999993</v>
      </c>
      <c r="Z465" s="9">
        <v>2.75</v>
      </c>
      <c r="AA465" s="8">
        <f t="shared" si="71"/>
        <v>-1</v>
      </c>
      <c r="AB465" s="8">
        <f>SUM($AA$3:AA465)</f>
        <v>-36.390000000000008</v>
      </c>
      <c r="AC465" s="2">
        <v>2.2999999999999998</v>
      </c>
      <c r="AD465" s="8">
        <f t="shared" si="72"/>
        <v>1.2999999999999998</v>
      </c>
      <c r="AE465" s="8">
        <f>SUM(AD$3:AD465)</f>
        <v>169.39000000000001</v>
      </c>
      <c r="AF465" s="2">
        <v>1.61</v>
      </c>
      <c r="AG465" s="8">
        <f t="shared" si="76"/>
        <v>0.6100000000000001</v>
      </c>
      <c r="AH465" s="8">
        <f>SUM(AG$3:AG465)</f>
        <v>-23.489999999999988</v>
      </c>
      <c r="AI465">
        <v>6.5</v>
      </c>
      <c r="AJ465" s="8">
        <f t="shared" si="77"/>
        <v>-1</v>
      </c>
      <c r="AK465" s="8">
        <f>SUM(AJ$3:AJ465)</f>
        <v>-35.5</v>
      </c>
      <c r="AL465" s="2">
        <v>10</v>
      </c>
      <c r="AM465" s="8">
        <f t="shared" si="78"/>
        <v>-1</v>
      </c>
      <c r="AN465" s="8">
        <f>SUM(AM$3:AM465)</f>
        <v>-48</v>
      </c>
      <c r="AO465" s="2">
        <v>7.5</v>
      </c>
      <c r="AP465" s="8">
        <f t="shared" si="79"/>
        <v>6.5</v>
      </c>
      <c r="AQ465" s="8">
        <f>SUM(AP$3:AP465)</f>
        <v>-69.5</v>
      </c>
      <c r="AR465">
        <v>3.55</v>
      </c>
      <c r="AS465">
        <v>1.27</v>
      </c>
      <c r="AT465" s="4">
        <f t="shared" si="73"/>
        <v>-1</v>
      </c>
      <c r="AU465" s="5">
        <f>SUM($AT$3:AT465)</f>
        <v>-48</v>
      </c>
      <c r="AV465" s="6">
        <f>SUM(R465,U465,X465,AA465,AD465,AG465)</f>
        <v>1.3999999999999997</v>
      </c>
    </row>
    <row r="466" spans="1:48" x14ac:dyDescent="0.25">
      <c r="A466">
        <f>IF(AND(G466&lt;&gt;"",H466&lt;&gt;"",I466&lt;&gt;"",J466&lt;&gt;"",K466&lt;&gt;"",L466&lt;&gt;"",M466&lt;&gt;"",N466&lt;&gt;"",O466&lt;&gt;"",P466&lt;&gt;"",Q466&lt;&gt;"",T466&lt;&gt;"",W466&lt;&gt;"",Z466&lt;&gt;"",AC466&lt;&gt;"",AF466&lt;&gt;"",AI466&lt;&gt;"",AL466&lt;&gt;"",AO466&lt;&gt;"",AR466&lt;&gt;"",AS466&lt;&gt;""),1,0)</f>
        <v>1</v>
      </c>
      <c r="B466" s="1">
        <v>43883</v>
      </c>
      <c r="C466" t="s">
        <v>283</v>
      </c>
      <c r="D466" t="s">
        <v>843</v>
      </c>
      <c r="E466" t="s">
        <v>532</v>
      </c>
      <c r="F466" t="s">
        <v>286</v>
      </c>
      <c r="G466">
        <v>2020</v>
      </c>
      <c r="H466">
        <v>2</v>
      </c>
      <c r="I466">
        <v>22</v>
      </c>
      <c r="J466" t="s">
        <v>47</v>
      </c>
      <c r="K466">
        <v>7</v>
      </c>
      <c r="L466" s="3">
        <v>2</v>
      </c>
      <c r="M466" s="3">
        <v>0</v>
      </c>
      <c r="N466">
        <v>1.66</v>
      </c>
      <c r="O466">
        <v>4.0999999999999996</v>
      </c>
      <c r="P466">
        <v>4.75</v>
      </c>
      <c r="Q466" s="2">
        <v>1.61</v>
      </c>
      <c r="R466" s="8">
        <f t="shared" si="74"/>
        <v>-1</v>
      </c>
      <c r="S466" s="8">
        <f>SUM($R$3:R466)</f>
        <v>-33.960000000000015</v>
      </c>
      <c r="T466" s="2">
        <v>2.2000000000000002</v>
      </c>
      <c r="U466" s="8">
        <f t="shared" si="75"/>
        <v>1.2000000000000002</v>
      </c>
      <c r="V466" s="8">
        <f>SUM($U$3:U466)</f>
        <v>-14.79</v>
      </c>
      <c r="W466" s="9">
        <v>1.2</v>
      </c>
      <c r="X466" s="8">
        <f t="shared" si="70"/>
        <v>0.19999999999999996</v>
      </c>
      <c r="Y466" s="8">
        <f>SUM($X$3:X466)</f>
        <v>-14.369999999999994</v>
      </c>
      <c r="Z466" s="9">
        <v>4.5</v>
      </c>
      <c r="AA466" s="8">
        <f t="shared" si="71"/>
        <v>-1</v>
      </c>
      <c r="AB466" s="8">
        <f>SUM($AA$3:AA466)</f>
        <v>-37.390000000000008</v>
      </c>
      <c r="AC466" s="2">
        <v>1.61</v>
      </c>
      <c r="AD466" s="8">
        <f t="shared" si="72"/>
        <v>0.6100000000000001</v>
      </c>
      <c r="AE466" s="8">
        <f>SUM(AD$3:AD466)</f>
        <v>170.00000000000003</v>
      </c>
      <c r="AF466" s="2">
        <v>2.2999999999999998</v>
      </c>
      <c r="AG466" s="8">
        <f t="shared" si="76"/>
        <v>1.2999999999999998</v>
      </c>
      <c r="AH466" s="8">
        <f>SUM(AG$3:AG466)</f>
        <v>-22.189999999999987</v>
      </c>
      <c r="AI466">
        <v>10</v>
      </c>
      <c r="AJ466" s="8">
        <f t="shared" si="77"/>
        <v>-1</v>
      </c>
      <c r="AK466" s="8">
        <f>SUM(AJ$3:AJ466)</f>
        <v>-36.5</v>
      </c>
      <c r="AL466" s="2">
        <v>9</v>
      </c>
      <c r="AM466" s="8">
        <f t="shared" si="78"/>
        <v>-1</v>
      </c>
      <c r="AN466" s="8">
        <f>SUM(AM$3:AM466)</f>
        <v>-49</v>
      </c>
      <c r="AO466" s="2">
        <v>8.5</v>
      </c>
      <c r="AP466" s="8">
        <f t="shared" si="79"/>
        <v>-1</v>
      </c>
      <c r="AQ466" s="8">
        <f>SUM(AP$3:AP466)</f>
        <v>-70.5</v>
      </c>
      <c r="AR466">
        <v>2.75</v>
      </c>
      <c r="AS466">
        <v>1.42</v>
      </c>
      <c r="AT466" s="4">
        <f t="shared" si="73"/>
        <v>-1</v>
      </c>
      <c r="AU466" s="5">
        <f>SUM($AT$3:AT466)</f>
        <v>-49</v>
      </c>
      <c r="AV466" s="6">
        <f>SUM(R466,U466,X466,AA466,AD466,AG466)</f>
        <v>1.31</v>
      </c>
    </row>
    <row r="467" spans="1:48" x14ac:dyDescent="0.25">
      <c r="A467">
        <f>IF(AND(G467&lt;&gt;"",H467&lt;&gt;"",I467&lt;&gt;"",J467&lt;&gt;"",K467&lt;&gt;"",L467&lt;&gt;"",M467&lt;&gt;"",N467&lt;&gt;"",O467&lt;&gt;"",P467&lt;&gt;"",Q467&lt;&gt;"",T467&lt;&gt;"",W467&lt;&gt;"",Z467&lt;&gt;"",AC467&lt;&gt;"",AF467&lt;&gt;"",AI467&lt;&gt;"",AL467&lt;&gt;"",AO467&lt;&gt;"",AR467&lt;&gt;"",AS467&lt;&gt;""),1,0)</f>
        <v>1</v>
      </c>
      <c r="B467" s="1">
        <v>43883</v>
      </c>
      <c r="C467" t="s">
        <v>275</v>
      </c>
      <c r="D467" t="s">
        <v>844</v>
      </c>
      <c r="E467" t="s">
        <v>539</v>
      </c>
      <c r="F467" t="s">
        <v>277</v>
      </c>
      <c r="G467">
        <v>2020</v>
      </c>
      <c r="H467">
        <v>2</v>
      </c>
      <c r="I467">
        <v>22</v>
      </c>
      <c r="J467" t="s">
        <v>47</v>
      </c>
      <c r="K467">
        <v>7</v>
      </c>
      <c r="L467" s="3">
        <v>5</v>
      </c>
      <c r="M467" s="3">
        <v>0</v>
      </c>
      <c r="N467">
        <v>1.18</v>
      </c>
      <c r="O467">
        <v>7.5</v>
      </c>
      <c r="P467">
        <v>13</v>
      </c>
      <c r="Q467" s="2">
        <v>1.95</v>
      </c>
      <c r="R467" s="8">
        <f t="shared" si="74"/>
        <v>-1</v>
      </c>
      <c r="S467" s="8">
        <f>SUM($R$3:R467)</f>
        <v>-34.960000000000015</v>
      </c>
      <c r="T467" s="2">
        <v>1.8</v>
      </c>
      <c r="U467" s="8">
        <f t="shared" si="75"/>
        <v>0.8</v>
      </c>
      <c r="V467" s="8">
        <f>SUM($U$3:U467)</f>
        <v>-13.989999999999998</v>
      </c>
      <c r="W467" s="9">
        <v>1.1399999999999999</v>
      </c>
      <c r="X467" s="8">
        <f t="shared" si="70"/>
        <v>0.1399999999999999</v>
      </c>
      <c r="Y467" s="8">
        <f>SUM($X$3:X467)</f>
        <v>-14.229999999999993</v>
      </c>
      <c r="Z467" s="9">
        <v>5.5</v>
      </c>
      <c r="AA467" s="8">
        <f t="shared" si="71"/>
        <v>-1</v>
      </c>
      <c r="AB467" s="8">
        <f>SUM($AA$3:AA467)</f>
        <v>-38.390000000000008</v>
      </c>
      <c r="AC467" s="2">
        <v>1.44</v>
      </c>
      <c r="AD467" s="8">
        <f t="shared" si="72"/>
        <v>0.43999999999999995</v>
      </c>
      <c r="AE467" s="8">
        <f>SUM(AD$3:AD467)</f>
        <v>170.44000000000003</v>
      </c>
      <c r="AF467" s="2">
        <v>2.75</v>
      </c>
      <c r="AG467" s="8">
        <f t="shared" si="76"/>
        <v>-1</v>
      </c>
      <c r="AH467" s="8">
        <f>SUM(AG$3:AG467)</f>
        <v>-23.189999999999987</v>
      </c>
      <c r="AI467">
        <v>7.5</v>
      </c>
      <c r="AJ467" s="8">
        <f t="shared" si="77"/>
        <v>-1</v>
      </c>
      <c r="AK467" s="8">
        <f>SUM(AJ$3:AJ467)</f>
        <v>-37.5</v>
      </c>
      <c r="AL467" s="2">
        <v>8</v>
      </c>
      <c r="AM467" s="8">
        <f t="shared" si="78"/>
        <v>-1</v>
      </c>
      <c r="AN467" s="8">
        <f>SUM(AM$3:AM467)</f>
        <v>-50</v>
      </c>
      <c r="AO467" s="2">
        <v>15</v>
      </c>
      <c r="AP467" s="8">
        <f t="shared" si="79"/>
        <v>-1</v>
      </c>
      <c r="AQ467" s="8">
        <f>SUM(AP$3:AP467)</f>
        <v>-71.5</v>
      </c>
      <c r="AR467">
        <v>1.62</v>
      </c>
      <c r="AS467">
        <v>2.25</v>
      </c>
      <c r="AT467" s="4">
        <f t="shared" si="73"/>
        <v>-1</v>
      </c>
      <c r="AU467" s="5">
        <f>SUM($AT$3:AT467)</f>
        <v>-50</v>
      </c>
      <c r="AV467" s="6">
        <f>SUM(R467,U467,X467,AA467,AD467,AG467)</f>
        <v>-1.62</v>
      </c>
    </row>
    <row r="468" spans="1:48" x14ac:dyDescent="0.25">
      <c r="A468">
        <f>IF(AND(G468&lt;&gt;"",H468&lt;&gt;"",I468&lt;&gt;"",J468&lt;&gt;"",K468&lt;&gt;"",L468&lt;&gt;"",M468&lt;&gt;"",N468&lt;&gt;"",O468&lt;&gt;"",P468&lt;&gt;"",Q468&lt;&gt;"",T468&lt;&gt;"",W468&lt;&gt;"",Z468&lt;&gt;"",AC468&lt;&gt;"",AF468&lt;&gt;"",AI468&lt;&gt;"",AL468&lt;&gt;"",AO468&lt;&gt;"",AR468&lt;&gt;"",AS468&lt;&gt;""),1,0)</f>
        <v>1</v>
      </c>
      <c r="B468" s="1">
        <v>43883</v>
      </c>
      <c r="C468" t="s">
        <v>275</v>
      </c>
      <c r="D468" t="s">
        <v>845</v>
      </c>
      <c r="E468" t="s">
        <v>544</v>
      </c>
      <c r="F468" t="s">
        <v>365</v>
      </c>
      <c r="G468">
        <v>2020</v>
      </c>
      <c r="H468">
        <v>2</v>
      </c>
      <c r="I468">
        <v>22</v>
      </c>
      <c r="J468" t="s">
        <v>47</v>
      </c>
      <c r="K468">
        <v>7</v>
      </c>
      <c r="L468" s="3">
        <v>1</v>
      </c>
      <c r="M468" s="3">
        <v>0</v>
      </c>
      <c r="N468">
        <v>1.9</v>
      </c>
      <c r="O468">
        <v>3.2</v>
      </c>
      <c r="P468">
        <v>4.5</v>
      </c>
      <c r="Q468" s="2">
        <v>2.37</v>
      </c>
      <c r="R468" s="8">
        <f t="shared" si="74"/>
        <v>-1</v>
      </c>
      <c r="S468" s="8">
        <f>SUM($R$3:R468)</f>
        <v>-35.960000000000015</v>
      </c>
      <c r="T468" s="2">
        <v>1.53</v>
      </c>
      <c r="U468" s="8">
        <f t="shared" si="75"/>
        <v>0.53</v>
      </c>
      <c r="V468" s="8">
        <f>SUM($U$3:U468)</f>
        <v>-13.459999999999999</v>
      </c>
      <c r="W468" s="9">
        <v>1.57</v>
      </c>
      <c r="X468" s="8">
        <f t="shared" si="70"/>
        <v>-1</v>
      </c>
      <c r="Y468" s="8">
        <f>SUM($X$3:X468)</f>
        <v>-15.229999999999993</v>
      </c>
      <c r="Z468" s="9">
        <v>2.37</v>
      </c>
      <c r="AA468" s="8">
        <f t="shared" si="71"/>
        <v>1.37</v>
      </c>
      <c r="AB468" s="8">
        <f>SUM($AA$3:AA468)</f>
        <v>-37.02000000000001</v>
      </c>
      <c r="AC468" s="2">
        <v>2.75</v>
      </c>
      <c r="AD468" s="8">
        <f t="shared" si="72"/>
        <v>-1</v>
      </c>
      <c r="AE468" s="8">
        <f>SUM(AD$3:AD468)</f>
        <v>169.44000000000003</v>
      </c>
      <c r="AF468" s="2">
        <v>1.44</v>
      </c>
      <c r="AG468" s="8">
        <f t="shared" si="76"/>
        <v>0.43999999999999995</v>
      </c>
      <c r="AH468" s="8">
        <f>SUM(AG$3:AG468)</f>
        <v>-22.749999999999986</v>
      </c>
      <c r="AI468">
        <v>5</v>
      </c>
      <c r="AJ468" s="8">
        <f t="shared" si="77"/>
        <v>4</v>
      </c>
      <c r="AK468" s="8">
        <f>SUM(AJ$3:AJ468)</f>
        <v>-33.5</v>
      </c>
      <c r="AL468" s="2">
        <v>9.5</v>
      </c>
      <c r="AM468" s="8">
        <f t="shared" si="78"/>
        <v>-1</v>
      </c>
      <c r="AN468" s="8">
        <f>SUM(AM$3:AM468)</f>
        <v>-51</v>
      </c>
      <c r="AO468" s="2">
        <v>6.5</v>
      </c>
      <c r="AP468" s="8">
        <f t="shared" si="79"/>
        <v>-1</v>
      </c>
      <c r="AQ468" s="8">
        <f>SUM(AP$3:AP468)</f>
        <v>-72.5</v>
      </c>
      <c r="AR468">
        <v>3.7</v>
      </c>
      <c r="AS468">
        <v>1.26</v>
      </c>
      <c r="AT468" s="4">
        <f t="shared" si="73"/>
        <v>-1</v>
      </c>
      <c r="AU468" s="5">
        <f>SUM($AT$3:AT468)</f>
        <v>-51</v>
      </c>
      <c r="AV468" s="6">
        <f>SUM(R468,U468,X468,AA468,AD468,AG468)</f>
        <v>-0.65999999999999992</v>
      </c>
    </row>
    <row r="469" spans="1:48" x14ac:dyDescent="0.25">
      <c r="A469">
        <f>IF(AND(G469&lt;&gt;"",H469&lt;&gt;"",I469&lt;&gt;"",J469&lt;&gt;"",K469&lt;&gt;"",L469&lt;&gt;"",M469&lt;&gt;"",N469&lt;&gt;"",O469&lt;&gt;"",P469&lt;&gt;"",Q469&lt;&gt;"",T469&lt;&gt;"",W469&lt;&gt;"",Z469&lt;&gt;"",AC469&lt;&gt;"",AF469&lt;&gt;"",AI469&lt;&gt;"",AL469&lt;&gt;"",AO469&lt;&gt;"",AR469&lt;&gt;"",AS469&lt;&gt;""),1,0)</f>
        <v>0</v>
      </c>
      <c r="B469" s="1">
        <v>43883</v>
      </c>
      <c r="C469" t="s">
        <v>275</v>
      </c>
      <c r="D469" t="s">
        <v>846</v>
      </c>
      <c r="E469" t="s">
        <v>355</v>
      </c>
      <c r="F469" t="s">
        <v>353</v>
      </c>
      <c r="G469">
        <v>2020</v>
      </c>
      <c r="H469">
        <v>2</v>
      </c>
      <c r="I469">
        <v>22</v>
      </c>
      <c r="J469" t="s">
        <v>47</v>
      </c>
      <c r="K469">
        <v>7</v>
      </c>
      <c r="L469" s="3">
        <v>1</v>
      </c>
      <c r="M469" s="3">
        <v>0</v>
      </c>
      <c r="N469">
        <v>7</v>
      </c>
      <c r="O469">
        <v>5.5</v>
      </c>
      <c r="P469">
        <v>1.36</v>
      </c>
      <c r="Q469" s="2">
        <v>1.61</v>
      </c>
      <c r="R469" s="8" t="str">
        <f t="shared" si="74"/>
        <v/>
      </c>
      <c r="S469" s="8">
        <f>SUM($R$3:R469)</f>
        <v>-35.960000000000015</v>
      </c>
      <c r="T469" s="2">
        <v>2.2000000000000002</v>
      </c>
      <c r="U469" s="8" t="str">
        <f t="shared" si="75"/>
        <v/>
      </c>
      <c r="V469" s="8">
        <f>SUM($U$3:U469)</f>
        <v>-13.459999999999999</v>
      </c>
      <c r="W469" s="9">
        <v>1.1200000000000001</v>
      </c>
      <c r="X469" s="8" t="str">
        <f t="shared" si="70"/>
        <v/>
      </c>
      <c r="Y469" s="8">
        <f>SUM($X$3:X469)</f>
        <v>-15.229999999999993</v>
      </c>
      <c r="Z469" s="9">
        <v>6</v>
      </c>
      <c r="AA469" s="8" t="str">
        <f t="shared" si="71"/>
        <v/>
      </c>
      <c r="AB469" s="8">
        <f>SUM($AA$3:AA469)</f>
        <v>-37.02000000000001</v>
      </c>
      <c r="AC469" s="2">
        <v>1.44</v>
      </c>
      <c r="AD469" s="8" t="str">
        <f t="shared" si="72"/>
        <v/>
      </c>
      <c r="AE469" s="8">
        <f>SUM(AD$3:AD469)</f>
        <v>169.44000000000003</v>
      </c>
      <c r="AF469" s="2">
        <v>2.75</v>
      </c>
      <c r="AG469" s="8" t="str">
        <f t="shared" si="76"/>
        <v/>
      </c>
      <c r="AH469" s="8">
        <f>SUM(AG$3:AG469)</f>
        <v>-22.749999999999986</v>
      </c>
      <c r="AI469">
        <v>26</v>
      </c>
      <c r="AJ469" s="8" t="str">
        <f t="shared" si="77"/>
        <v/>
      </c>
      <c r="AK469" s="8">
        <f>SUM(AJ$3:AJ469)</f>
        <v>-33.5</v>
      </c>
      <c r="AL469" s="2">
        <v>21</v>
      </c>
      <c r="AM469" s="8" t="str">
        <f t="shared" si="78"/>
        <v/>
      </c>
      <c r="AN469" s="8">
        <f>SUM(AM$3:AM469)</f>
        <v>-51</v>
      </c>
      <c r="AO469" s="2">
        <v>11</v>
      </c>
      <c r="AP469" s="8" t="str">
        <f t="shared" si="79"/>
        <v/>
      </c>
      <c r="AQ469" s="8">
        <f>SUM(AP$3:AP469)</f>
        <v>-72.5</v>
      </c>
      <c r="AT469" s="4" t="str">
        <f t="shared" si="73"/>
        <v/>
      </c>
      <c r="AU469" s="5">
        <f>SUM($AT$3:AT469)</f>
        <v>-51</v>
      </c>
      <c r="AV469" s="6">
        <f>SUM(R469,U469,X469,AA469,AD469,AG469)</f>
        <v>0</v>
      </c>
    </row>
    <row r="470" spans="1:48" x14ac:dyDescent="0.25">
      <c r="A470">
        <f>IF(AND(G470&lt;&gt;"",H470&lt;&gt;"",I470&lt;&gt;"",J470&lt;&gt;"",K470&lt;&gt;"",L470&lt;&gt;"",M470&lt;&gt;"",N470&lt;&gt;"",O470&lt;&gt;"",P470&lt;&gt;"",Q470&lt;&gt;"",T470&lt;&gt;"",W470&lt;&gt;"",Z470&lt;&gt;"",AC470&lt;&gt;"",AF470&lt;&gt;"",AI470&lt;&gt;"",AL470&lt;&gt;"",AO470&lt;&gt;"",AR470&lt;&gt;"",AS470&lt;&gt;""),1,0)</f>
        <v>1</v>
      </c>
      <c r="B470" s="1">
        <v>43883</v>
      </c>
      <c r="C470" t="s">
        <v>275</v>
      </c>
      <c r="D470" t="s">
        <v>847</v>
      </c>
      <c r="E470" t="s">
        <v>278</v>
      </c>
      <c r="F470" t="s">
        <v>256</v>
      </c>
      <c r="G470">
        <v>2020</v>
      </c>
      <c r="H470">
        <v>2</v>
      </c>
      <c r="I470">
        <v>22</v>
      </c>
      <c r="J470" t="s">
        <v>47</v>
      </c>
      <c r="K470">
        <v>7</v>
      </c>
      <c r="L470" s="3">
        <v>3</v>
      </c>
      <c r="M470" s="3">
        <v>0</v>
      </c>
      <c r="N470">
        <v>1.61</v>
      </c>
      <c r="O470">
        <v>4.5</v>
      </c>
      <c r="P470">
        <v>4.75</v>
      </c>
      <c r="Q470" s="2">
        <v>1.66</v>
      </c>
      <c r="R470" s="8">
        <f t="shared" si="74"/>
        <v>-1</v>
      </c>
      <c r="S470" s="8">
        <f>SUM($R$3:R470)</f>
        <v>-36.960000000000015</v>
      </c>
      <c r="T470" s="2">
        <v>2.1</v>
      </c>
      <c r="U470" s="8">
        <f t="shared" si="75"/>
        <v>1.1000000000000001</v>
      </c>
      <c r="V470" s="8">
        <f>SUM($U$3:U470)</f>
        <v>-12.36</v>
      </c>
      <c r="W470" s="9">
        <v>1.2</v>
      </c>
      <c r="X470" s="8">
        <f t="shared" si="70"/>
        <v>0.19999999999999996</v>
      </c>
      <c r="Y470" s="8">
        <f>SUM($X$3:X470)</f>
        <v>-15.029999999999994</v>
      </c>
      <c r="Z470" s="9">
        <v>4.5</v>
      </c>
      <c r="AA470" s="8">
        <f t="shared" si="71"/>
        <v>-1</v>
      </c>
      <c r="AB470" s="8">
        <f>SUM($AA$3:AA470)</f>
        <v>-38.02000000000001</v>
      </c>
      <c r="AC470" s="2">
        <v>1.61</v>
      </c>
      <c r="AD470" s="8">
        <f t="shared" si="72"/>
        <v>0.6100000000000001</v>
      </c>
      <c r="AE470" s="8">
        <f>SUM(AD$3:AD470)</f>
        <v>170.05000000000004</v>
      </c>
      <c r="AF470" s="2">
        <v>2.2999999999999998</v>
      </c>
      <c r="AG470" s="8">
        <f t="shared" si="76"/>
        <v>-1</v>
      </c>
      <c r="AH470" s="8">
        <f>SUM(AG$3:AG470)</f>
        <v>-23.749999999999986</v>
      </c>
      <c r="AI470">
        <v>9</v>
      </c>
      <c r="AJ470" s="8">
        <f t="shared" si="77"/>
        <v>-1</v>
      </c>
      <c r="AK470" s="8">
        <f>SUM(AJ$3:AJ470)</f>
        <v>-34.5</v>
      </c>
      <c r="AL470" s="2">
        <v>8.5</v>
      </c>
      <c r="AM470" s="8">
        <f t="shared" si="78"/>
        <v>-1</v>
      </c>
      <c r="AN470" s="8">
        <f>SUM(AM$3:AM470)</f>
        <v>-52</v>
      </c>
      <c r="AO470" s="2">
        <v>8.5</v>
      </c>
      <c r="AP470" s="8">
        <f t="shared" si="79"/>
        <v>-1</v>
      </c>
      <c r="AQ470" s="8">
        <f>SUM(AP$3:AP470)</f>
        <v>-73.5</v>
      </c>
      <c r="AR470">
        <v>2.6</v>
      </c>
      <c r="AS470">
        <v>1.47</v>
      </c>
      <c r="AT470" s="4">
        <f t="shared" si="73"/>
        <v>-1</v>
      </c>
      <c r="AU470" s="5">
        <f>SUM($AT$3:AT470)</f>
        <v>-52</v>
      </c>
      <c r="AV470" s="6">
        <f>SUM(R470,U470,X470,AA470,AD470,AG470)</f>
        <v>-1.0899999999999999</v>
      </c>
    </row>
    <row r="471" spans="1:48" x14ac:dyDescent="0.25">
      <c r="A471">
        <f>IF(AND(G471&lt;&gt;"",H471&lt;&gt;"",I471&lt;&gt;"",J471&lt;&gt;"",K471&lt;&gt;"",L471&lt;&gt;"",M471&lt;&gt;"",N471&lt;&gt;"",O471&lt;&gt;"",P471&lt;&gt;"",Q471&lt;&gt;"",T471&lt;&gt;"",W471&lt;&gt;"",Z471&lt;&gt;"",AC471&lt;&gt;"",AF471&lt;&gt;"",AI471&lt;&gt;"",AL471&lt;&gt;"",AO471&lt;&gt;"",AR471&lt;&gt;"",AS471&lt;&gt;""),1,0)</f>
        <v>1</v>
      </c>
      <c r="B471" s="1">
        <v>43883</v>
      </c>
      <c r="C471" t="s">
        <v>248</v>
      </c>
      <c r="D471" t="s">
        <v>848</v>
      </c>
      <c r="E471" t="s">
        <v>546</v>
      </c>
      <c r="F471" t="s">
        <v>367</v>
      </c>
      <c r="G471">
        <v>2020</v>
      </c>
      <c r="H471">
        <v>2</v>
      </c>
      <c r="I471">
        <v>22</v>
      </c>
      <c r="J471" t="s">
        <v>47</v>
      </c>
      <c r="K471">
        <v>7</v>
      </c>
      <c r="L471" s="3">
        <v>1</v>
      </c>
      <c r="M471" s="3">
        <v>2</v>
      </c>
      <c r="N471">
        <v>1.44</v>
      </c>
      <c r="O471">
        <v>4.5</v>
      </c>
      <c r="P471">
        <v>7</v>
      </c>
      <c r="Q471" s="2">
        <v>2.25</v>
      </c>
      <c r="R471" s="8">
        <f t="shared" si="74"/>
        <v>1.25</v>
      </c>
      <c r="S471" s="8">
        <f>SUM($R$3:R471)</f>
        <v>-35.710000000000015</v>
      </c>
      <c r="T471" s="2">
        <v>1.57</v>
      </c>
      <c r="U471" s="8">
        <f t="shared" si="75"/>
        <v>-1</v>
      </c>
      <c r="V471" s="8">
        <f>SUM($U$3:U471)</f>
        <v>-13.36</v>
      </c>
      <c r="W471" s="9">
        <v>1.4</v>
      </c>
      <c r="X471" s="8">
        <f t="shared" si="70"/>
        <v>0.39999999999999991</v>
      </c>
      <c r="Y471" s="8">
        <f>SUM($X$3:X471)</f>
        <v>-14.629999999999994</v>
      </c>
      <c r="Z471" s="9">
        <v>3</v>
      </c>
      <c r="AA471" s="8">
        <f t="shared" si="71"/>
        <v>-1</v>
      </c>
      <c r="AB471" s="8">
        <f>SUM($AA$3:AA471)</f>
        <v>-39.02000000000001</v>
      </c>
      <c r="AC471" s="2">
        <v>2.2000000000000002</v>
      </c>
      <c r="AD471" s="8">
        <f t="shared" si="72"/>
        <v>1.2000000000000002</v>
      </c>
      <c r="AE471" s="8">
        <f>SUM(AD$3:AD471)</f>
        <v>171.25000000000003</v>
      </c>
      <c r="AF471" s="2">
        <v>1.66</v>
      </c>
      <c r="AG471" s="8">
        <f t="shared" si="76"/>
        <v>-1</v>
      </c>
      <c r="AH471" s="8">
        <f>SUM(AG$3:AG471)</f>
        <v>-24.749999999999986</v>
      </c>
      <c r="AI471">
        <v>5</v>
      </c>
      <c r="AJ471" s="8">
        <f t="shared" si="77"/>
        <v>-1</v>
      </c>
      <c r="AK471" s="8">
        <f>SUM(AJ$3:AJ471)</f>
        <v>-35.5</v>
      </c>
      <c r="AL471" s="2">
        <v>8.5</v>
      </c>
      <c r="AM471" s="8">
        <f t="shared" si="78"/>
        <v>-1</v>
      </c>
      <c r="AN471" s="8">
        <f>SUM(AM$3:AM471)</f>
        <v>-53</v>
      </c>
      <c r="AO471" s="2">
        <v>8.5</v>
      </c>
      <c r="AP471" s="8">
        <f t="shared" si="79"/>
        <v>-1</v>
      </c>
      <c r="AQ471" s="8">
        <f>SUM(AP$3:AP471)</f>
        <v>-74.5</v>
      </c>
      <c r="AR471">
        <v>2.42</v>
      </c>
      <c r="AS471">
        <v>1.52</v>
      </c>
      <c r="AT471" s="4">
        <f t="shared" si="73"/>
        <v>-1</v>
      </c>
      <c r="AU471" s="5">
        <f>SUM($AT$3:AT471)</f>
        <v>-53</v>
      </c>
      <c r="AV471" s="6">
        <f>SUM(R471,U471,X471,AA471,AD471,AG471)</f>
        <v>-0.14999999999999991</v>
      </c>
    </row>
    <row r="472" spans="1:48" x14ac:dyDescent="0.25">
      <c r="A472">
        <f>IF(AND(G472&lt;&gt;"",H472&lt;&gt;"",I472&lt;&gt;"",J472&lt;&gt;"",K472&lt;&gt;"",L472&lt;&gt;"",M472&lt;&gt;"",N472&lt;&gt;"",O472&lt;&gt;"",P472&lt;&gt;"",Q472&lt;&gt;"",T472&lt;&gt;"",W472&lt;&gt;"",Z472&lt;&gt;"",AC472&lt;&gt;"",AF472&lt;&gt;"",AI472&lt;&gt;"",AL472&lt;&gt;"",AO472&lt;&gt;"",AR472&lt;&gt;"",AS472&lt;&gt;""),1,0)</f>
        <v>0</v>
      </c>
      <c r="B472" s="1">
        <v>43883</v>
      </c>
      <c r="C472" t="s">
        <v>248</v>
      </c>
      <c r="D472" t="s">
        <v>849</v>
      </c>
      <c r="E472" t="s">
        <v>850</v>
      </c>
      <c r="F472" t="s">
        <v>551</v>
      </c>
      <c r="G472">
        <v>2020</v>
      </c>
      <c r="H472">
        <v>2</v>
      </c>
      <c r="I472">
        <v>22</v>
      </c>
      <c r="J472" t="s">
        <v>47</v>
      </c>
      <c r="K472">
        <v>7</v>
      </c>
      <c r="L472" s="3">
        <v>0</v>
      </c>
      <c r="M472" s="3">
        <v>0</v>
      </c>
      <c r="N472">
        <v>3.8</v>
      </c>
      <c r="O472">
        <v>3.3</v>
      </c>
      <c r="P472">
        <v>2</v>
      </c>
      <c r="Q472" s="2">
        <v>2</v>
      </c>
      <c r="R472" s="8" t="str">
        <f t="shared" si="74"/>
        <v/>
      </c>
      <c r="S472" s="8">
        <f>SUM($R$3:R472)</f>
        <v>-35.710000000000015</v>
      </c>
      <c r="T472" s="2">
        <v>1.75</v>
      </c>
      <c r="U472" s="8" t="str">
        <f t="shared" si="75"/>
        <v/>
      </c>
      <c r="V472" s="8">
        <f>SUM($U$3:U472)</f>
        <v>-13.36</v>
      </c>
      <c r="W472" s="9">
        <v>1.4</v>
      </c>
      <c r="X472" s="8" t="str">
        <f t="shared" si="70"/>
        <v/>
      </c>
      <c r="Y472" s="8">
        <f>SUM($X$3:X472)</f>
        <v>-14.629999999999994</v>
      </c>
      <c r="Z472" s="9">
        <v>3</v>
      </c>
      <c r="AA472" s="8" t="str">
        <f t="shared" si="71"/>
        <v/>
      </c>
      <c r="AB472" s="8">
        <f>SUM($AA$3:AA472)</f>
        <v>-39.02000000000001</v>
      </c>
      <c r="AC472" s="2">
        <v>2.2999999999999998</v>
      </c>
      <c r="AD472" s="8" t="str">
        <f t="shared" si="72"/>
        <v/>
      </c>
      <c r="AE472" s="8">
        <f>SUM(AD$3:AD472)</f>
        <v>171.25000000000003</v>
      </c>
      <c r="AF472" s="2">
        <v>1.61</v>
      </c>
      <c r="AG472" s="8" t="str">
        <f t="shared" si="76"/>
        <v/>
      </c>
      <c r="AH472" s="8">
        <f>SUM(AG$3:AG472)</f>
        <v>-24.749999999999986</v>
      </c>
      <c r="AI472">
        <v>9</v>
      </c>
      <c r="AJ472" s="8" t="str">
        <f t="shared" si="77"/>
        <v/>
      </c>
      <c r="AK472" s="8">
        <f>SUM(AJ$3:AJ472)</f>
        <v>-35.5</v>
      </c>
      <c r="AL472" s="2">
        <v>13</v>
      </c>
      <c r="AM472" s="8" t="str">
        <f t="shared" si="78"/>
        <v/>
      </c>
      <c r="AN472" s="8">
        <f>SUM(AM$3:AM472)</f>
        <v>-53</v>
      </c>
      <c r="AO472" s="2">
        <v>6.5</v>
      </c>
      <c r="AP472" s="8" t="str">
        <f t="shared" si="79"/>
        <v/>
      </c>
      <c r="AQ472" s="8">
        <f>SUM(AP$3:AP472)</f>
        <v>-74.5</v>
      </c>
      <c r="AT472" s="4" t="str">
        <f t="shared" si="73"/>
        <v/>
      </c>
      <c r="AU472" s="5">
        <f>SUM($AT$3:AT472)</f>
        <v>-53</v>
      </c>
      <c r="AV472" s="6">
        <f>SUM(R472,U472,X472,AA472,AD472,AG472)</f>
        <v>0</v>
      </c>
    </row>
    <row r="473" spans="1:48" x14ac:dyDescent="0.25">
      <c r="A473">
        <f>IF(AND(G473&lt;&gt;"",H473&lt;&gt;"",I473&lt;&gt;"",J473&lt;&gt;"",K473&lt;&gt;"",L473&lt;&gt;"",M473&lt;&gt;"",N473&lt;&gt;"",O473&lt;&gt;"",P473&lt;&gt;"",Q473&lt;&gt;"",T473&lt;&gt;"",W473&lt;&gt;"",Z473&lt;&gt;"",AC473&lt;&gt;"",AF473&lt;&gt;"",AI473&lt;&gt;"",AL473&lt;&gt;"",AO473&lt;&gt;"",AR473&lt;&gt;"",AS473&lt;&gt;""),1,0)</f>
        <v>1</v>
      </c>
      <c r="B473" s="1">
        <v>43883</v>
      </c>
      <c r="C473" t="s">
        <v>248</v>
      </c>
      <c r="D473" t="s">
        <v>851</v>
      </c>
      <c r="E473" t="s">
        <v>547</v>
      </c>
      <c r="F473" t="s">
        <v>554</v>
      </c>
      <c r="G473">
        <v>2020</v>
      </c>
      <c r="H473">
        <v>2</v>
      </c>
      <c r="I473">
        <v>22</v>
      </c>
      <c r="J473" t="s">
        <v>47</v>
      </c>
      <c r="K473">
        <v>7</v>
      </c>
      <c r="L473" s="3">
        <v>1</v>
      </c>
      <c r="M473" s="3">
        <v>1</v>
      </c>
      <c r="N473">
        <v>2.25</v>
      </c>
      <c r="O473">
        <v>3.4</v>
      </c>
      <c r="P473">
        <v>3.2</v>
      </c>
      <c r="Q473" s="2">
        <v>1.8</v>
      </c>
      <c r="R473" s="8">
        <f t="shared" si="74"/>
        <v>0.8</v>
      </c>
      <c r="S473" s="8">
        <f>SUM($R$3:R473)</f>
        <v>-34.910000000000018</v>
      </c>
      <c r="T473" s="2">
        <v>1.95</v>
      </c>
      <c r="U473" s="8">
        <f t="shared" si="75"/>
        <v>-1</v>
      </c>
      <c r="V473" s="8">
        <f>SUM($U$3:U473)</f>
        <v>-14.36</v>
      </c>
      <c r="W473" s="9">
        <v>1.33</v>
      </c>
      <c r="X473" s="8">
        <f t="shared" si="70"/>
        <v>0.33000000000000007</v>
      </c>
      <c r="Y473" s="8">
        <f>SUM($X$3:X473)</f>
        <v>-14.299999999999994</v>
      </c>
      <c r="Z473" s="9">
        <v>3.4</v>
      </c>
      <c r="AA473" s="8">
        <f t="shared" si="71"/>
        <v>-1</v>
      </c>
      <c r="AB473" s="8">
        <f>SUM($AA$3:AA473)</f>
        <v>-40.02000000000001</v>
      </c>
      <c r="AC473" s="2">
        <v>2</v>
      </c>
      <c r="AD473" s="8">
        <f t="shared" si="72"/>
        <v>1</v>
      </c>
      <c r="AE473" s="8">
        <f>SUM(AD$3:AD473)</f>
        <v>172.25000000000003</v>
      </c>
      <c r="AF473" s="2">
        <v>1.8</v>
      </c>
      <c r="AG473" s="8">
        <f t="shared" si="76"/>
        <v>0.8</v>
      </c>
      <c r="AH473" s="8">
        <f>SUM(AG$3:AG473)</f>
        <v>-23.949999999999985</v>
      </c>
      <c r="AI473">
        <v>7.5</v>
      </c>
      <c r="AJ473" s="8">
        <f t="shared" si="77"/>
        <v>-1</v>
      </c>
      <c r="AK473" s="8">
        <f>SUM(AJ$3:AJ473)</f>
        <v>-36.5</v>
      </c>
      <c r="AL473" s="2">
        <v>9.5</v>
      </c>
      <c r="AM473" s="8">
        <f t="shared" si="78"/>
        <v>-1</v>
      </c>
      <c r="AN473" s="8">
        <f>SUM(AM$3:AM473)</f>
        <v>-54</v>
      </c>
      <c r="AO473" s="2">
        <v>6.5</v>
      </c>
      <c r="AP473" s="8">
        <f t="shared" si="79"/>
        <v>5.5</v>
      </c>
      <c r="AQ473" s="8">
        <f>SUM(AP$3:AP473)</f>
        <v>-69</v>
      </c>
      <c r="AR473">
        <v>4.25</v>
      </c>
      <c r="AS473">
        <v>1.21</v>
      </c>
      <c r="AT473" s="4">
        <f t="shared" si="73"/>
        <v>-1</v>
      </c>
      <c r="AU473" s="5">
        <f>SUM($AT$3:AT473)</f>
        <v>-54</v>
      </c>
      <c r="AV473" s="6">
        <f>SUM(R473,U473,X473,AA473,AD473,AG473)</f>
        <v>0.93000000000000016</v>
      </c>
    </row>
    <row r="474" spans="1:48" x14ac:dyDescent="0.25">
      <c r="A474">
        <f>IF(AND(G474&lt;&gt;"",H474&lt;&gt;"",I474&lt;&gt;"",J474&lt;&gt;"",K474&lt;&gt;"",L474&lt;&gt;"",M474&lt;&gt;"",N474&lt;&gt;"",O474&lt;&gt;"",P474&lt;&gt;"",Q474&lt;&gt;"",T474&lt;&gt;"",W474&lt;&gt;"",Z474&lt;&gt;"",AC474&lt;&gt;"",AF474&lt;&gt;"",AI474&lt;&gt;"",AL474&lt;&gt;"",AO474&lt;&gt;"",AR474&lt;&gt;"",AS474&lt;&gt;""),1,0)</f>
        <v>1</v>
      </c>
      <c r="B474" s="1">
        <v>43883</v>
      </c>
      <c r="C474" t="s">
        <v>287</v>
      </c>
      <c r="D474" t="s">
        <v>852</v>
      </c>
      <c r="E474" t="s">
        <v>704</v>
      </c>
      <c r="F474" t="s">
        <v>382</v>
      </c>
      <c r="G474">
        <v>2020</v>
      </c>
      <c r="H474">
        <v>2</v>
      </c>
      <c r="I474">
        <v>22</v>
      </c>
      <c r="J474" t="s">
        <v>47</v>
      </c>
      <c r="K474">
        <v>7</v>
      </c>
      <c r="L474" s="3">
        <v>1</v>
      </c>
      <c r="M474" s="3">
        <v>1</v>
      </c>
      <c r="N474">
        <v>2.0499999999999998</v>
      </c>
      <c r="O474">
        <v>3.4</v>
      </c>
      <c r="P474">
        <v>3.6</v>
      </c>
      <c r="Q474" s="2">
        <v>1.66</v>
      </c>
      <c r="R474" s="8">
        <f t="shared" si="74"/>
        <v>0.65999999999999992</v>
      </c>
      <c r="S474" s="8">
        <f>SUM($R$3:R474)</f>
        <v>-34.250000000000021</v>
      </c>
      <c r="T474" s="2">
        <v>2.1</v>
      </c>
      <c r="U474" s="8">
        <f t="shared" si="75"/>
        <v>-1</v>
      </c>
      <c r="V474" s="8">
        <f>SUM($U$3:U474)</f>
        <v>-15.36</v>
      </c>
      <c r="W474" s="9">
        <v>1.25</v>
      </c>
      <c r="X474" s="8">
        <f t="shared" si="70"/>
        <v>0.25</v>
      </c>
      <c r="Y474" s="8">
        <f>SUM($X$3:X474)</f>
        <v>-14.049999999999994</v>
      </c>
      <c r="Z474" s="9">
        <v>4</v>
      </c>
      <c r="AA474" s="8">
        <f t="shared" si="71"/>
        <v>-1</v>
      </c>
      <c r="AB474" s="8">
        <f>SUM($AA$3:AA474)</f>
        <v>-41.02000000000001</v>
      </c>
      <c r="AC474" s="2">
        <v>1.9</v>
      </c>
      <c r="AD474" s="8">
        <f t="shared" si="72"/>
        <v>0.89999999999999991</v>
      </c>
      <c r="AE474" s="8">
        <f>SUM(AD$3:AD474)</f>
        <v>173.15000000000003</v>
      </c>
      <c r="AF474" s="2">
        <v>1.9</v>
      </c>
      <c r="AG474" s="8">
        <f t="shared" si="76"/>
        <v>0.89999999999999991</v>
      </c>
      <c r="AH474" s="8">
        <f>SUM(AG$3:AG474)</f>
        <v>-23.049999999999986</v>
      </c>
      <c r="AI474">
        <v>8.5</v>
      </c>
      <c r="AJ474" s="8">
        <f t="shared" si="77"/>
        <v>-1</v>
      </c>
      <c r="AK474" s="8">
        <f>SUM(AJ$3:AJ474)</f>
        <v>-37.5</v>
      </c>
      <c r="AL474" s="2">
        <v>9</v>
      </c>
      <c r="AM474" s="8">
        <f t="shared" si="78"/>
        <v>-1</v>
      </c>
      <c r="AN474" s="8">
        <f>SUM(AM$3:AM474)</f>
        <v>-55</v>
      </c>
      <c r="AO474" s="2">
        <v>6.5</v>
      </c>
      <c r="AP474" s="8">
        <f t="shared" si="79"/>
        <v>5.5</v>
      </c>
      <c r="AQ474" s="8">
        <f>SUM(AP$3:AP474)</f>
        <v>-63.5</v>
      </c>
      <c r="AR474">
        <v>3.9</v>
      </c>
      <c r="AS474">
        <v>1.24</v>
      </c>
      <c r="AT474" s="4">
        <f t="shared" si="73"/>
        <v>-1</v>
      </c>
      <c r="AU474" s="5">
        <f>SUM($AT$3:AT474)</f>
        <v>-55</v>
      </c>
      <c r="AV474" s="6">
        <f>SUM(R474,U474,X474,AA474,AD474,AG474)</f>
        <v>0.70999999999999974</v>
      </c>
    </row>
    <row r="475" spans="1:48" x14ac:dyDescent="0.25">
      <c r="A475">
        <f>IF(AND(G475&lt;&gt;"",H475&lt;&gt;"",I475&lt;&gt;"",J475&lt;&gt;"",K475&lt;&gt;"",L475&lt;&gt;"",M475&lt;&gt;"",N475&lt;&gt;"",O475&lt;&gt;"",P475&lt;&gt;"",Q475&lt;&gt;"",T475&lt;&gt;"",W475&lt;&gt;"",Z475&lt;&gt;"",AC475&lt;&gt;"",AF475&lt;&gt;"",AI475&lt;&gt;"",AL475&lt;&gt;"",AO475&lt;&gt;"",AR475&lt;&gt;"",AS475&lt;&gt;""),1,0)</f>
        <v>1</v>
      </c>
      <c r="B475" s="1">
        <v>43883</v>
      </c>
      <c r="C475" t="s">
        <v>287</v>
      </c>
      <c r="D475" t="s">
        <v>853</v>
      </c>
      <c r="E475" t="s">
        <v>383</v>
      </c>
      <c r="F475" t="s">
        <v>373</v>
      </c>
      <c r="G475">
        <v>2020</v>
      </c>
      <c r="H475">
        <v>2</v>
      </c>
      <c r="I475">
        <v>22</v>
      </c>
      <c r="J475" t="s">
        <v>47</v>
      </c>
      <c r="K475">
        <v>7</v>
      </c>
      <c r="L475" s="3">
        <v>1</v>
      </c>
      <c r="M475" s="3">
        <v>1</v>
      </c>
      <c r="N475">
        <v>2.7</v>
      </c>
      <c r="O475">
        <v>3.2</v>
      </c>
      <c r="P475">
        <v>2.7</v>
      </c>
      <c r="Q475" s="2">
        <v>1.7</v>
      </c>
      <c r="R475" s="8">
        <f t="shared" si="74"/>
        <v>0.7</v>
      </c>
      <c r="S475" s="8">
        <f>SUM($R$3:R475)</f>
        <v>-33.550000000000018</v>
      </c>
      <c r="T475" s="2">
        <v>2.0499999999999998</v>
      </c>
      <c r="U475" s="8">
        <f t="shared" si="75"/>
        <v>-1</v>
      </c>
      <c r="V475" s="8">
        <f>SUM($U$3:U475)</f>
        <v>-16.36</v>
      </c>
      <c r="W475" s="9">
        <v>1.3</v>
      </c>
      <c r="X475" s="8">
        <f t="shared" si="70"/>
        <v>0.30000000000000004</v>
      </c>
      <c r="Y475" s="8">
        <f>SUM($X$3:X475)</f>
        <v>-13.749999999999993</v>
      </c>
      <c r="Z475" s="9">
        <v>3.5</v>
      </c>
      <c r="AA475" s="8">
        <f t="shared" si="71"/>
        <v>-1</v>
      </c>
      <c r="AB475" s="8">
        <f>SUM($AA$3:AA475)</f>
        <v>-42.02000000000001</v>
      </c>
      <c r="AC475" s="2">
        <v>2</v>
      </c>
      <c r="AD475" s="8">
        <f t="shared" si="72"/>
        <v>1</v>
      </c>
      <c r="AE475" s="8">
        <f>SUM(AD$3:AD475)</f>
        <v>174.15000000000003</v>
      </c>
      <c r="AF475" s="2">
        <v>1.8</v>
      </c>
      <c r="AG475" s="8">
        <f t="shared" si="76"/>
        <v>0.8</v>
      </c>
      <c r="AH475" s="8">
        <f>SUM(AG$3:AG475)</f>
        <v>-22.249999999999986</v>
      </c>
      <c r="AI475">
        <v>9</v>
      </c>
      <c r="AJ475" s="8">
        <f t="shared" si="77"/>
        <v>-1</v>
      </c>
      <c r="AK475" s="8">
        <f>SUM(AJ$3:AJ475)</f>
        <v>-38.5</v>
      </c>
      <c r="AL475" s="2">
        <v>10</v>
      </c>
      <c r="AM475" s="8">
        <f t="shared" si="78"/>
        <v>-1</v>
      </c>
      <c r="AN475" s="8">
        <f>SUM(AM$3:AM475)</f>
        <v>-56</v>
      </c>
      <c r="AO475" s="2">
        <v>6</v>
      </c>
      <c r="AP475" s="8">
        <f t="shared" si="79"/>
        <v>5</v>
      </c>
      <c r="AQ475" s="8">
        <f>SUM(AP$3:AP475)</f>
        <v>-58.5</v>
      </c>
      <c r="AR475">
        <v>5.5</v>
      </c>
      <c r="AS475">
        <v>1.1499999999999999</v>
      </c>
      <c r="AT475" s="4">
        <f t="shared" si="73"/>
        <v>-1</v>
      </c>
      <c r="AU475" s="5">
        <f>SUM($AT$3:AT475)</f>
        <v>-56</v>
      </c>
      <c r="AV475" s="6">
        <f>SUM(R475,U475,X475,AA475,AD475,AG475)</f>
        <v>0.8</v>
      </c>
    </row>
    <row r="476" spans="1:48" x14ac:dyDescent="0.25">
      <c r="A476">
        <f>IF(AND(G476&lt;&gt;"",H476&lt;&gt;"",I476&lt;&gt;"",J476&lt;&gt;"",K476&lt;&gt;"",L476&lt;&gt;"",M476&lt;&gt;"",N476&lt;&gt;"",O476&lt;&gt;"",P476&lt;&gt;"",Q476&lt;&gt;"",T476&lt;&gt;"",W476&lt;&gt;"",Z476&lt;&gt;"",AC476&lt;&gt;"",AF476&lt;&gt;"",AI476&lt;&gt;"",AL476&lt;&gt;"",AO476&lt;&gt;"",AR476&lt;&gt;"",AS476&lt;&gt;""),1,0)</f>
        <v>0</v>
      </c>
      <c r="B476" s="1">
        <v>43883</v>
      </c>
      <c r="C476" t="s">
        <v>287</v>
      </c>
      <c r="D476" t="s">
        <v>854</v>
      </c>
      <c r="E476" t="s">
        <v>377</v>
      </c>
      <c r="F476" t="s">
        <v>855</v>
      </c>
      <c r="G476">
        <v>2020</v>
      </c>
      <c r="H476">
        <v>2</v>
      </c>
      <c r="I476">
        <v>22</v>
      </c>
      <c r="J476" t="s">
        <v>47</v>
      </c>
      <c r="K476">
        <v>7</v>
      </c>
      <c r="L476" s="3">
        <v>1</v>
      </c>
      <c r="M476" s="3">
        <v>2</v>
      </c>
      <c r="N476">
        <v>7.5</v>
      </c>
      <c r="O476">
        <v>4.75</v>
      </c>
      <c r="P476">
        <v>1.4</v>
      </c>
      <c r="Q476" s="2">
        <v>1.9</v>
      </c>
      <c r="R476" s="8" t="str">
        <f t="shared" si="74"/>
        <v/>
      </c>
      <c r="S476" s="8">
        <f>SUM($R$3:R476)</f>
        <v>-33.550000000000018</v>
      </c>
      <c r="T476" s="2">
        <v>1.9</v>
      </c>
      <c r="U476" s="8" t="str">
        <f t="shared" si="75"/>
        <v/>
      </c>
      <c r="V476" s="8">
        <f>SUM($U$3:U476)</f>
        <v>-16.36</v>
      </c>
      <c r="W476" s="9">
        <v>1.25</v>
      </c>
      <c r="X476" s="8" t="str">
        <f t="shared" si="70"/>
        <v/>
      </c>
      <c r="Y476" s="8">
        <f>SUM($X$3:X476)</f>
        <v>-13.749999999999993</v>
      </c>
      <c r="Z476" s="9">
        <v>4</v>
      </c>
      <c r="AA476" s="8" t="str">
        <f t="shared" si="71"/>
        <v/>
      </c>
      <c r="AB476" s="8">
        <f>SUM($AA$3:AA476)</f>
        <v>-42.02000000000001</v>
      </c>
      <c r="AC476" s="2">
        <v>1.72</v>
      </c>
      <c r="AD476" s="8" t="str">
        <f t="shared" si="72"/>
        <v/>
      </c>
      <c r="AE476" s="8">
        <f>SUM(AD$3:AD476)</f>
        <v>174.15000000000003</v>
      </c>
      <c r="AF476" s="2">
        <v>2.1</v>
      </c>
      <c r="AG476" s="8" t="str">
        <f t="shared" si="76"/>
        <v/>
      </c>
      <c r="AH476" s="8">
        <f>SUM(AG$3:AG476)</f>
        <v>-22.249999999999986</v>
      </c>
      <c r="AI476">
        <v>19</v>
      </c>
      <c r="AJ476" s="8" t="str">
        <f t="shared" si="77"/>
        <v/>
      </c>
      <c r="AK476" s="8">
        <f>SUM(AJ$3:AJ476)</f>
        <v>-38.5</v>
      </c>
      <c r="AL476" s="2">
        <v>21</v>
      </c>
      <c r="AM476" s="8" t="str">
        <f t="shared" si="78"/>
        <v/>
      </c>
      <c r="AN476" s="8">
        <f>SUM(AM$3:AM476)</f>
        <v>-56</v>
      </c>
      <c r="AO476" s="2">
        <v>9</v>
      </c>
      <c r="AP476" s="8" t="str">
        <f t="shared" si="79"/>
        <v/>
      </c>
      <c r="AQ476" s="8">
        <f>SUM(AP$3:AP476)</f>
        <v>-58.5</v>
      </c>
      <c r="AT476" s="4" t="str">
        <f t="shared" si="73"/>
        <v/>
      </c>
      <c r="AU476" s="5">
        <f>SUM($AT$3:AT476)</f>
        <v>-56</v>
      </c>
      <c r="AV476" s="6">
        <f>SUM(R476,U476,X476,AA476,AD476,AG476)</f>
        <v>0</v>
      </c>
    </row>
    <row r="477" spans="1:48" x14ac:dyDescent="0.25">
      <c r="A477">
        <f>IF(AND(G477&lt;&gt;"",H477&lt;&gt;"",I477&lt;&gt;"",J477&lt;&gt;"",K477&lt;&gt;"",L477&lt;&gt;"",M477&lt;&gt;"",N477&lt;&gt;"",O477&lt;&gt;"",P477&lt;&gt;"",Q477&lt;&gt;"",T477&lt;&gt;"",W477&lt;&gt;"",Z477&lt;&gt;"",AC477&lt;&gt;"",AF477&lt;&gt;"",AI477&lt;&gt;"",AL477&lt;&gt;"",AO477&lt;&gt;"",AR477&lt;&gt;"",AS477&lt;&gt;""),1,0)</f>
        <v>1</v>
      </c>
      <c r="B477" s="1">
        <v>43882</v>
      </c>
      <c r="C477" t="s">
        <v>291</v>
      </c>
      <c r="D477" t="s">
        <v>856</v>
      </c>
      <c r="E477" t="s">
        <v>293</v>
      </c>
      <c r="F477" t="s">
        <v>556</v>
      </c>
      <c r="G477">
        <v>2020</v>
      </c>
      <c r="H477">
        <v>2</v>
      </c>
      <c r="I477">
        <v>21</v>
      </c>
      <c r="J477" t="s">
        <v>63</v>
      </c>
      <c r="K477">
        <v>6</v>
      </c>
      <c r="L477" s="3">
        <v>3</v>
      </c>
      <c r="M477" s="3">
        <v>2</v>
      </c>
      <c r="N477">
        <v>1.05</v>
      </c>
      <c r="O477">
        <v>13</v>
      </c>
      <c r="P477">
        <v>34</v>
      </c>
      <c r="Q477" s="2">
        <v>1.9</v>
      </c>
      <c r="R477" s="8">
        <f t="shared" si="74"/>
        <v>0.89999999999999991</v>
      </c>
      <c r="S477" s="8">
        <f>SUM($R$3:R477)</f>
        <v>-32.65000000000002</v>
      </c>
      <c r="T477" s="2">
        <v>1.9</v>
      </c>
      <c r="U477" s="8">
        <f t="shared" si="75"/>
        <v>-1</v>
      </c>
      <c r="V477" s="8">
        <f>SUM($U$3:U477)</f>
        <v>-17.36</v>
      </c>
      <c r="W477" s="9">
        <v>1.03</v>
      </c>
      <c r="X477" s="8">
        <f t="shared" si="70"/>
        <v>3.0000000000000027E-2</v>
      </c>
      <c r="Y477" s="8">
        <f>SUM($X$3:X477)</f>
        <v>-13.719999999999994</v>
      </c>
      <c r="Z477" s="9">
        <v>15</v>
      </c>
      <c r="AA477" s="8">
        <f t="shared" si="71"/>
        <v>-1</v>
      </c>
      <c r="AB477" s="8">
        <f>SUM($AA$3:AA477)</f>
        <v>-43.02000000000001</v>
      </c>
      <c r="AC477" s="2">
        <v>1.1200000000000001</v>
      </c>
      <c r="AD477" s="8">
        <f t="shared" si="72"/>
        <v>0.12000000000000011</v>
      </c>
      <c r="AE477" s="8">
        <f>SUM(AD$3:AD477)</f>
        <v>174.27000000000004</v>
      </c>
      <c r="AF477" s="2">
        <v>6</v>
      </c>
      <c r="AG477" s="8">
        <f t="shared" si="76"/>
        <v>-1</v>
      </c>
      <c r="AH477" s="8">
        <f>SUM(AG$3:AG477)</f>
        <v>-23.249999999999986</v>
      </c>
      <c r="AI477">
        <v>23</v>
      </c>
      <c r="AJ477" s="8">
        <f t="shared" si="77"/>
        <v>-1</v>
      </c>
      <c r="AK477" s="8">
        <f>SUM(AJ$3:AJ477)</f>
        <v>-39.5</v>
      </c>
      <c r="AL477" s="2">
        <v>15</v>
      </c>
      <c r="AM477" s="8">
        <f t="shared" si="78"/>
        <v>-1</v>
      </c>
      <c r="AN477" s="8">
        <f>SUM(AM$3:AM477)</f>
        <v>-57</v>
      </c>
      <c r="AO477" s="2">
        <v>29</v>
      </c>
      <c r="AP477" s="8">
        <f t="shared" si="79"/>
        <v>-1</v>
      </c>
      <c r="AQ477" s="8">
        <f>SUM(AP$3:AP477)</f>
        <v>-59.5</v>
      </c>
      <c r="AR477">
        <v>1.19</v>
      </c>
      <c r="AS477">
        <v>4.5</v>
      </c>
      <c r="AT477" s="4">
        <f t="shared" si="73"/>
        <v>-1</v>
      </c>
      <c r="AU477" s="5">
        <f>SUM($AT$3:AT477)</f>
        <v>-57</v>
      </c>
      <c r="AV477" s="6">
        <f>SUM(R477,U477,X477,AA477,AD477,AG477)</f>
        <v>-1.95</v>
      </c>
    </row>
    <row r="478" spans="1:48" x14ac:dyDescent="0.25">
      <c r="A478">
        <f>IF(AND(G478&lt;&gt;"",H478&lt;&gt;"",I478&lt;&gt;"",J478&lt;&gt;"",K478&lt;&gt;"",L478&lt;&gt;"",M478&lt;&gt;"",N478&lt;&gt;"",O478&lt;&gt;"",P478&lt;&gt;"",Q478&lt;&gt;"",T478&lt;&gt;"",W478&lt;&gt;"",Z478&lt;&gt;"",AC478&lt;&gt;"",AF478&lt;&gt;"",AI478&lt;&gt;"",AL478&lt;&gt;"",AO478&lt;&gt;"",AR478&lt;&gt;"",AS478&lt;&gt;""),1,0)</f>
        <v>1</v>
      </c>
      <c r="B478" s="1">
        <v>43882</v>
      </c>
      <c r="C478" t="s">
        <v>298</v>
      </c>
      <c r="D478" t="s">
        <v>857</v>
      </c>
      <c r="E478" t="s">
        <v>300</v>
      </c>
      <c r="F478" t="s">
        <v>407</v>
      </c>
      <c r="G478">
        <v>2020</v>
      </c>
      <c r="H478">
        <v>2</v>
      </c>
      <c r="I478">
        <v>21</v>
      </c>
      <c r="J478" t="s">
        <v>63</v>
      </c>
      <c r="K478">
        <v>6</v>
      </c>
      <c r="L478" s="3">
        <v>1</v>
      </c>
      <c r="M478" s="3">
        <v>1</v>
      </c>
      <c r="N478">
        <v>2.87</v>
      </c>
      <c r="O478">
        <v>3.3</v>
      </c>
      <c r="P478">
        <v>2.5</v>
      </c>
      <c r="Q478" s="2">
        <v>1.72</v>
      </c>
      <c r="R478" s="8">
        <f t="shared" si="74"/>
        <v>0.72</v>
      </c>
      <c r="S478" s="8">
        <f>SUM($R$3:R478)</f>
        <v>-31.930000000000021</v>
      </c>
      <c r="T478" s="2">
        <v>2</v>
      </c>
      <c r="U478" s="8">
        <f t="shared" si="75"/>
        <v>-1</v>
      </c>
      <c r="V478" s="8">
        <f>SUM($U$3:U478)</f>
        <v>-18.36</v>
      </c>
      <c r="W478" s="9">
        <v>1.3</v>
      </c>
      <c r="X478" s="8">
        <f t="shared" si="70"/>
        <v>0.30000000000000004</v>
      </c>
      <c r="Y478" s="8">
        <f>SUM($X$3:X478)</f>
        <v>-13.419999999999993</v>
      </c>
      <c r="Z478" s="9">
        <v>3.5</v>
      </c>
      <c r="AA478" s="8">
        <f t="shared" si="71"/>
        <v>-1</v>
      </c>
      <c r="AB478" s="8">
        <f>SUM($AA$3:AA478)</f>
        <v>-44.02000000000001</v>
      </c>
      <c r="AC478" s="2">
        <v>2</v>
      </c>
      <c r="AD478" s="8">
        <f t="shared" si="72"/>
        <v>1</v>
      </c>
      <c r="AE478" s="8">
        <f>SUM(AD$3:AD478)</f>
        <v>175.27000000000004</v>
      </c>
      <c r="AF478" s="2">
        <v>1.8</v>
      </c>
      <c r="AG478" s="8">
        <f t="shared" si="76"/>
        <v>0.8</v>
      </c>
      <c r="AH478" s="8">
        <f>SUM(AG$3:AG478)</f>
        <v>-22.449999999999985</v>
      </c>
      <c r="AI478">
        <v>9.5</v>
      </c>
      <c r="AJ478" s="8">
        <f t="shared" si="77"/>
        <v>-1</v>
      </c>
      <c r="AK478" s="8">
        <f>SUM(AJ$3:AJ478)</f>
        <v>-40.5</v>
      </c>
      <c r="AL478" s="2">
        <v>11</v>
      </c>
      <c r="AM478" s="8">
        <f t="shared" si="78"/>
        <v>-1</v>
      </c>
      <c r="AN478" s="8">
        <f>SUM(AM$3:AM478)</f>
        <v>-58</v>
      </c>
      <c r="AO478" s="2">
        <v>6.5</v>
      </c>
      <c r="AP478" s="8">
        <f t="shared" si="79"/>
        <v>5.5</v>
      </c>
      <c r="AQ478" s="8">
        <f>SUM(AP$3:AP478)</f>
        <v>-54</v>
      </c>
      <c r="AR478">
        <v>5.9</v>
      </c>
      <c r="AS478">
        <v>1.1299999999999999</v>
      </c>
      <c r="AT478" s="4">
        <f t="shared" si="73"/>
        <v>-1</v>
      </c>
      <c r="AU478" s="5">
        <f>SUM($AT$3:AT478)</f>
        <v>-58</v>
      </c>
      <c r="AV478" s="6">
        <f>SUM(R478,U478,X478,AA478,AD478,AG478)</f>
        <v>0.82000000000000006</v>
      </c>
    </row>
    <row r="479" spans="1:48" x14ac:dyDescent="0.25">
      <c r="A479">
        <f>IF(AND(G479&lt;&gt;"",H479&lt;&gt;"",I479&lt;&gt;"",J479&lt;&gt;"",K479&lt;&gt;"",L479&lt;&gt;"",M479&lt;&gt;"",N479&lt;&gt;"",O479&lt;&gt;"",P479&lt;&gt;"",Q479&lt;&gt;"",T479&lt;&gt;"",W479&lt;&gt;"",Z479&lt;&gt;"",AC479&lt;&gt;"",AF479&lt;&gt;"",AI479&lt;&gt;"",AL479&lt;&gt;"",AO479&lt;&gt;"",AR479&lt;&gt;"",AS479&lt;&gt;""),1,0)</f>
        <v>0</v>
      </c>
      <c r="B479" s="1">
        <v>43882</v>
      </c>
      <c r="C479" t="s">
        <v>302</v>
      </c>
      <c r="D479" t="s">
        <v>858</v>
      </c>
      <c r="E479" t="s">
        <v>490</v>
      </c>
      <c r="F479" t="s">
        <v>305</v>
      </c>
      <c r="G479">
        <v>2020</v>
      </c>
      <c r="H479">
        <v>2</v>
      </c>
      <c r="I479">
        <v>21</v>
      </c>
      <c r="J479" t="s">
        <v>63</v>
      </c>
      <c r="K479">
        <v>6</v>
      </c>
      <c r="L479" s="3">
        <v>0</v>
      </c>
      <c r="M479" s="3">
        <v>2</v>
      </c>
      <c r="N479">
        <v>4.33</v>
      </c>
      <c r="O479">
        <v>3.6</v>
      </c>
      <c r="P479">
        <v>1.8</v>
      </c>
      <c r="Q479" s="2">
        <v>2.0499999999999998</v>
      </c>
      <c r="R479" s="8" t="str">
        <f t="shared" si="74"/>
        <v/>
      </c>
      <c r="S479" s="8">
        <f>SUM($R$3:R479)</f>
        <v>-31.930000000000021</v>
      </c>
      <c r="T479" s="2">
        <v>1.7</v>
      </c>
      <c r="U479" s="8" t="str">
        <f t="shared" si="75"/>
        <v/>
      </c>
      <c r="V479" s="8">
        <f>SUM($U$3:U479)</f>
        <v>-18.36</v>
      </c>
      <c r="W479" s="9">
        <v>1.44</v>
      </c>
      <c r="X479" s="8" t="str">
        <f t="shared" si="70"/>
        <v/>
      </c>
      <c r="Y479" s="8">
        <f>SUM($X$3:X479)</f>
        <v>-13.419999999999993</v>
      </c>
      <c r="Z479" s="9">
        <v>2.75</v>
      </c>
      <c r="AA479" s="8" t="str">
        <f t="shared" si="71"/>
        <v/>
      </c>
      <c r="AB479" s="8">
        <f>SUM($AA$3:AA479)</f>
        <v>-44.02000000000001</v>
      </c>
      <c r="AC479" s="2">
        <v>2.2000000000000002</v>
      </c>
      <c r="AD479" s="8" t="str">
        <f t="shared" si="72"/>
        <v/>
      </c>
      <c r="AE479" s="8">
        <f>SUM(AD$3:AD479)</f>
        <v>175.27000000000004</v>
      </c>
      <c r="AF479" s="2">
        <v>1.66</v>
      </c>
      <c r="AG479" s="8" t="str">
        <f t="shared" si="76"/>
        <v/>
      </c>
      <c r="AH479" s="8">
        <f>SUM(AG$3:AG479)</f>
        <v>-22.449999999999985</v>
      </c>
      <c r="AI479">
        <v>9.5</v>
      </c>
      <c r="AJ479" s="8" t="str">
        <f t="shared" si="77"/>
        <v/>
      </c>
      <c r="AK479" s="8">
        <f>SUM(AJ$3:AJ479)</f>
        <v>-40.5</v>
      </c>
      <c r="AL479" s="2">
        <v>15</v>
      </c>
      <c r="AM479" s="8" t="str">
        <f t="shared" si="78"/>
        <v/>
      </c>
      <c r="AN479" s="8">
        <f>SUM(AM$3:AM479)</f>
        <v>-58</v>
      </c>
      <c r="AO479" s="2">
        <v>7</v>
      </c>
      <c r="AP479" s="8" t="str">
        <f t="shared" si="79"/>
        <v/>
      </c>
      <c r="AQ479" s="8">
        <f>SUM(AP$3:AP479)</f>
        <v>-54</v>
      </c>
      <c r="AT479" s="4" t="str">
        <f t="shared" si="73"/>
        <v/>
      </c>
      <c r="AU479" s="5">
        <f>SUM($AT$3:AT479)</f>
        <v>-58</v>
      </c>
      <c r="AV479" s="6">
        <f>SUM(R479,U479,X479,AA479,AD479,AG479)</f>
        <v>0</v>
      </c>
    </row>
    <row r="480" spans="1:48" x14ac:dyDescent="0.25">
      <c r="A480">
        <f>IF(AND(G480&lt;&gt;"",H480&lt;&gt;"",I480&lt;&gt;"",J480&lt;&gt;"",K480&lt;&gt;"",L480&lt;&gt;"",M480&lt;&gt;"",N480&lt;&gt;"",O480&lt;&gt;"",P480&lt;&gt;"",Q480&lt;&gt;"",T480&lt;&gt;"",W480&lt;&gt;"",Z480&lt;&gt;"",AC480&lt;&gt;"",AF480&lt;&gt;"",AI480&lt;&gt;"",AL480&lt;&gt;"",AO480&lt;&gt;"",AR480&lt;&gt;"",AS480&lt;&gt;""),1,0)</f>
        <v>1</v>
      </c>
      <c r="B480" s="1">
        <v>43882</v>
      </c>
      <c r="C480" t="s">
        <v>302</v>
      </c>
      <c r="D480" t="s">
        <v>859</v>
      </c>
      <c r="E480" t="s">
        <v>493</v>
      </c>
      <c r="F480" t="s">
        <v>42</v>
      </c>
      <c r="G480">
        <v>2020</v>
      </c>
      <c r="H480">
        <v>2</v>
      </c>
      <c r="I480">
        <v>21</v>
      </c>
      <c r="J480" t="s">
        <v>63</v>
      </c>
      <c r="K480">
        <v>6</v>
      </c>
      <c r="L480" s="3">
        <v>2</v>
      </c>
      <c r="M480" s="3">
        <v>2</v>
      </c>
      <c r="N480">
        <v>1.95</v>
      </c>
      <c r="O480">
        <v>3.8</v>
      </c>
      <c r="P480">
        <v>3.4</v>
      </c>
      <c r="Q480" s="2">
        <v>1.61</v>
      </c>
      <c r="R480" s="8">
        <f t="shared" si="74"/>
        <v>0.6100000000000001</v>
      </c>
      <c r="S480" s="8">
        <f>SUM($R$3:R480)</f>
        <v>-31.320000000000022</v>
      </c>
      <c r="T480" s="2">
        <v>2.2000000000000002</v>
      </c>
      <c r="U480" s="8">
        <f t="shared" si="75"/>
        <v>-1</v>
      </c>
      <c r="V480" s="8">
        <f>SUM($U$3:U480)</f>
        <v>-19.36</v>
      </c>
      <c r="W480" s="9">
        <v>1.22</v>
      </c>
      <c r="X480" s="8">
        <f t="shared" si="70"/>
        <v>0.21999999999999997</v>
      </c>
      <c r="Y480" s="8">
        <f>SUM($X$3:X480)</f>
        <v>-13.199999999999992</v>
      </c>
      <c r="Z480" s="9">
        <v>4.33</v>
      </c>
      <c r="AA480" s="8">
        <f t="shared" si="71"/>
        <v>-1</v>
      </c>
      <c r="AB480" s="8">
        <f>SUM($AA$3:AA480)</f>
        <v>-45.02000000000001</v>
      </c>
      <c r="AC480" s="2">
        <v>1.72</v>
      </c>
      <c r="AD480" s="8">
        <f t="shared" si="72"/>
        <v>0.72</v>
      </c>
      <c r="AE480" s="8">
        <f>SUM(AD$3:AD480)</f>
        <v>175.99000000000004</v>
      </c>
      <c r="AF480" s="2">
        <v>2.1</v>
      </c>
      <c r="AG480" s="8">
        <f t="shared" si="76"/>
        <v>-1</v>
      </c>
      <c r="AH480" s="8">
        <f>SUM(AG$3:AG480)</f>
        <v>-23.449999999999985</v>
      </c>
      <c r="AI480">
        <v>9</v>
      </c>
      <c r="AJ480" s="8">
        <f t="shared" si="77"/>
        <v>-1</v>
      </c>
      <c r="AK480" s="8">
        <f>SUM(AJ$3:AJ480)</f>
        <v>-41.5</v>
      </c>
      <c r="AL480" s="2">
        <v>8.5</v>
      </c>
      <c r="AM480" s="8">
        <f t="shared" si="78"/>
        <v>-1</v>
      </c>
      <c r="AN480" s="8">
        <f>SUM(AM$3:AM480)</f>
        <v>-59</v>
      </c>
      <c r="AO480" s="2">
        <v>7.5</v>
      </c>
      <c r="AP480" s="8">
        <f t="shared" si="79"/>
        <v>-1</v>
      </c>
      <c r="AQ480" s="8">
        <f>SUM(AP$3:AP480)</f>
        <v>-55</v>
      </c>
      <c r="AR480">
        <v>3.45</v>
      </c>
      <c r="AS480">
        <v>1.3</v>
      </c>
      <c r="AT480" s="4">
        <f t="shared" si="73"/>
        <v>-1</v>
      </c>
      <c r="AU480" s="5">
        <f>SUM($AT$3:AT480)</f>
        <v>-59</v>
      </c>
      <c r="AV480" s="6">
        <f>SUM(R480,U480,X480,AA480,AD480,AG480)</f>
        <v>-1.45</v>
      </c>
    </row>
    <row r="481" spans="1:48" x14ac:dyDescent="0.25">
      <c r="A481">
        <f>IF(AND(G481&lt;&gt;"",H481&lt;&gt;"",I481&lt;&gt;"",J481&lt;&gt;"",K481&lt;&gt;"",L481&lt;&gt;"",M481&lt;&gt;"",N481&lt;&gt;"",O481&lt;&gt;"",P481&lt;&gt;"",Q481&lt;&gt;"",T481&lt;&gt;"",W481&lt;&gt;"",Z481&lt;&gt;"",AC481&lt;&gt;"",AF481&lt;&gt;"",AI481&lt;&gt;"",AL481&lt;&gt;"",AO481&lt;&gt;"",AR481&lt;&gt;"",AS481&lt;&gt;""),1,0)</f>
        <v>0</v>
      </c>
      <c r="B481" s="1">
        <v>43882</v>
      </c>
      <c r="C481" t="s">
        <v>330</v>
      </c>
      <c r="D481" t="s">
        <v>860</v>
      </c>
      <c r="E481" t="s">
        <v>345</v>
      </c>
      <c r="F481" t="s">
        <v>336</v>
      </c>
      <c r="G481">
        <v>2020</v>
      </c>
      <c r="H481">
        <v>2</v>
      </c>
      <c r="I481">
        <v>21</v>
      </c>
      <c r="J481" t="s">
        <v>63</v>
      </c>
      <c r="K481">
        <v>6</v>
      </c>
      <c r="L481" s="3">
        <v>0</v>
      </c>
      <c r="M481" s="3">
        <v>2</v>
      </c>
      <c r="N481">
        <v>8</v>
      </c>
      <c r="O481">
        <v>4.75</v>
      </c>
      <c r="P481">
        <v>1.4</v>
      </c>
      <c r="Q481" s="2">
        <v>1.95</v>
      </c>
      <c r="R481" s="8" t="str">
        <f t="shared" si="74"/>
        <v/>
      </c>
      <c r="S481" s="8">
        <f>SUM($R$3:R481)</f>
        <v>-31.320000000000022</v>
      </c>
      <c r="T481" s="2">
        <v>1.8</v>
      </c>
      <c r="U481" s="8" t="str">
        <f t="shared" si="75"/>
        <v/>
      </c>
      <c r="V481" s="8">
        <f>SUM($U$3:U481)</f>
        <v>-19.36</v>
      </c>
      <c r="W481" s="9">
        <v>1.25</v>
      </c>
      <c r="X481" s="8" t="str">
        <f t="shared" si="70"/>
        <v/>
      </c>
      <c r="Y481" s="8">
        <f>SUM($X$3:X481)</f>
        <v>-13.199999999999992</v>
      </c>
      <c r="Z481" s="9">
        <v>3.75</v>
      </c>
      <c r="AA481" s="8" t="str">
        <f t="shared" si="71"/>
        <v/>
      </c>
      <c r="AB481" s="8">
        <f>SUM($AA$3:AA481)</f>
        <v>-45.02000000000001</v>
      </c>
      <c r="AC481" s="2">
        <v>1.72</v>
      </c>
      <c r="AD481" s="8" t="str">
        <f t="shared" si="72"/>
        <v/>
      </c>
      <c r="AE481" s="8">
        <f>SUM(AD$3:AD481)</f>
        <v>175.99000000000004</v>
      </c>
      <c r="AF481" s="2">
        <v>2.0699999999999998</v>
      </c>
      <c r="AG481" s="8" t="str">
        <f t="shared" si="76"/>
        <v/>
      </c>
      <c r="AH481" s="8">
        <f>SUM(AG$3:AG481)</f>
        <v>-23.449999999999985</v>
      </c>
      <c r="AI481">
        <v>19</v>
      </c>
      <c r="AJ481" s="8" t="str">
        <f t="shared" si="77"/>
        <v/>
      </c>
      <c r="AK481" s="8">
        <f>SUM(AJ$3:AJ481)</f>
        <v>-41.5</v>
      </c>
      <c r="AL481" s="2">
        <v>23</v>
      </c>
      <c r="AM481" s="8" t="str">
        <f t="shared" si="78"/>
        <v/>
      </c>
      <c r="AN481" s="8">
        <f>SUM(AM$3:AM481)</f>
        <v>-59</v>
      </c>
      <c r="AO481" s="2">
        <v>9</v>
      </c>
      <c r="AP481" s="8" t="str">
        <f t="shared" si="79"/>
        <v/>
      </c>
      <c r="AQ481" s="8">
        <f>SUM(AP$3:AP481)</f>
        <v>-55</v>
      </c>
      <c r="AT481" s="4" t="str">
        <f t="shared" si="73"/>
        <v/>
      </c>
      <c r="AU481" s="5">
        <f>SUM($AT$3:AT481)</f>
        <v>-59</v>
      </c>
      <c r="AV481" s="6">
        <f>SUM(R481,U481,X481,AA481,AD481,AG481)</f>
        <v>0</v>
      </c>
    </row>
    <row r="482" spans="1:48" x14ac:dyDescent="0.25">
      <c r="A482">
        <f>IF(AND(G482&lt;&gt;"",H482&lt;&gt;"",I482&lt;&gt;"",J482&lt;&gt;"",K482&lt;&gt;"",L482&lt;&gt;"",M482&lt;&gt;"",N482&lt;&gt;"",O482&lt;&gt;"",P482&lt;&gt;"",Q482&lt;&gt;"",T482&lt;&gt;"",W482&lt;&gt;"",Z482&lt;&gt;"",AC482&lt;&gt;"",AF482&lt;&gt;"",AI482&lt;&gt;"",AL482&lt;&gt;"",AO482&lt;&gt;"",AR482&lt;&gt;"",AS482&lt;&gt;""),1,0)</f>
        <v>1</v>
      </c>
      <c r="B482" s="1">
        <v>43882</v>
      </c>
      <c r="C482" t="s">
        <v>275</v>
      </c>
      <c r="D482" t="s">
        <v>861</v>
      </c>
      <c r="E482" t="s">
        <v>352</v>
      </c>
      <c r="F482" t="s">
        <v>541</v>
      </c>
      <c r="G482">
        <v>2020</v>
      </c>
      <c r="H482">
        <v>2</v>
      </c>
      <c r="I482">
        <v>21</v>
      </c>
      <c r="J482" t="s">
        <v>63</v>
      </c>
      <c r="K482">
        <v>6</v>
      </c>
      <c r="L482" s="3">
        <v>3</v>
      </c>
      <c r="M482" s="3">
        <v>3</v>
      </c>
      <c r="N482">
        <v>1.45</v>
      </c>
      <c r="O482">
        <v>4.5</v>
      </c>
      <c r="P482">
        <v>7</v>
      </c>
      <c r="Q482" s="2">
        <v>1.8</v>
      </c>
      <c r="R482" s="8">
        <f t="shared" si="74"/>
        <v>0.8</v>
      </c>
      <c r="S482" s="8">
        <f>SUM($R$3:R482)</f>
        <v>-30.520000000000021</v>
      </c>
      <c r="T482" s="2">
        <v>1.95</v>
      </c>
      <c r="U482" s="8">
        <f t="shared" si="75"/>
        <v>-1</v>
      </c>
      <c r="V482" s="8">
        <f>SUM($U$3:U482)</f>
        <v>-20.36</v>
      </c>
      <c r="W482" s="9">
        <v>1.22</v>
      </c>
      <c r="X482" s="8">
        <f t="shared" si="70"/>
        <v>0.21999999999999997</v>
      </c>
      <c r="Y482" s="8">
        <f>SUM($X$3:X482)</f>
        <v>-12.979999999999992</v>
      </c>
      <c r="Z482" s="9">
        <v>4.33</v>
      </c>
      <c r="AA482" s="8">
        <f t="shared" si="71"/>
        <v>-1</v>
      </c>
      <c r="AB482" s="8">
        <f>SUM($AA$3:AA482)</f>
        <v>-46.02000000000001</v>
      </c>
      <c r="AC482" s="2">
        <v>1.72</v>
      </c>
      <c r="AD482" s="8">
        <f t="shared" si="72"/>
        <v>0.72</v>
      </c>
      <c r="AE482" s="8">
        <f>SUM(AD$3:AD482)</f>
        <v>176.71000000000004</v>
      </c>
      <c r="AF482" s="2">
        <v>2.1</v>
      </c>
      <c r="AG482" s="8">
        <f t="shared" si="76"/>
        <v>-1</v>
      </c>
      <c r="AH482" s="8">
        <f>SUM(AG$3:AG482)</f>
        <v>-24.449999999999985</v>
      </c>
      <c r="AI482">
        <v>7.5</v>
      </c>
      <c r="AJ482" s="8">
        <f t="shared" si="77"/>
        <v>-1</v>
      </c>
      <c r="AK482" s="8">
        <f>SUM(AJ$3:AJ482)</f>
        <v>-42.5</v>
      </c>
      <c r="AL482" s="2">
        <v>8</v>
      </c>
      <c r="AM482" s="8">
        <f t="shared" si="78"/>
        <v>-1</v>
      </c>
      <c r="AN482" s="8">
        <f>SUM(AM$3:AM482)</f>
        <v>-60</v>
      </c>
      <c r="AO482" s="2">
        <v>8.5</v>
      </c>
      <c r="AP482" s="8">
        <f t="shared" si="79"/>
        <v>-1</v>
      </c>
      <c r="AQ482" s="8">
        <f>SUM(AP$3:AP482)</f>
        <v>-56</v>
      </c>
      <c r="AR482">
        <v>2.2999999999999998</v>
      </c>
      <c r="AS482">
        <v>1.6</v>
      </c>
      <c r="AT482" s="4">
        <f t="shared" si="73"/>
        <v>-1</v>
      </c>
      <c r="AU482" s="5">
        <f>SUM($AT$3:AT482)</f>
        <v>-60</v>
      </c>
      <c r="AV482" s="6">
        <f>SUM(R482,U482,X482,AA482,AD482,AG482)</f>
        <v>-1.26</v>
      </c>
    </row>
    <row r="483" spans="1:48" x14ac:dyDescent="0.25">
      <c r="A483">
        <f>IF(AND(G483&lt;&gt;"",H483&lt;&gt;"",I483&lt;&gt;"",J483&lt;&gt;"",K483&lt;&gt;"",L483&lt;&gt;"",M483&lt;&gt;"",N483&lt;&gt;"",O483&lt;&gt;"",P483&lt;&gt;"",Q483&lt;&gt;"",T483&lt;&gt;"",W483&lt;&gt;"",Z483&lt;&gt;"",AC483&lt;&gt;"",AF483&lt;&gt;"",AI483&lt;&gt;"",AL483&lt;&gt;"",AO483&lt;&gt;"",AR483&lt;&gt;"",AS483&lt;&gt;""),1,0)</f>
        <v>0</v>
      </c>
      <c r="B483" s="1">
        <v>43882</v>
      </c>
      <c r="C483" t="s">
        <v>287</v>
      </c>
      <c r="D483" t="s">
        <v>862</v>
      </c>
      <c r="E483" t="s">
        <v>290</v>
      </c>
      <c r="F483" t="s">
        <v>706</v>
      </c>
      <c r="G483">
        <v>2020</v>
      </c>
      <c r="H483">
        <v>2</v>
      </c>
      <c r="I483">
        <v>21</v>
      </c>
      <c r="J483" t="s">
        <v>63</v>
      </c>
      <c r="K483">
        <v>6</v>
      </c>
      <c r="L483" s="3">
        <v>1</v>
      </c>
      <c r="M483" s="3">
        <v>2</v>
      </c>
      <c r="N483">
        <v>5.5</v>
      </c>
      <c r="O483">
        <v>4.2</v>
      </c>
      <c r="P483">
        <v>1.57</v>
      </c>
      <c r="Q483" s="2">
        <v>1.75</v>
      </c>
      <c r="R483" s="8" t="str">
        <f t="shared" si="74"/>
        <v/>
      </c>
      <c r="S483" s="8">
        <f>SUM($R$3:R483)</f>
        <v>-30.520000000000021</v>
      </c>
      <c r="T483" s="2">
        <v>2</v>
      </c>
      <c r="U483" s="8" t="str">
        <f t="shared" si="75"/>
        <v/>
      </c>
      <c r="V483" s="8">
        <f>SUM($U$3:U483)</f>
        <v>-20.36</v>
      </c>
      <c r="W483" s="9">
        <v>1.22</v>
      </c>
      <c r="X483" s="8" t="str">
        <f t="shared" si="70"/>
        <v/>
      </c>
      <c r="Y483" s="8">
        <f>SUM($X$3:X483)</f>
        <v>-12.979999999999992</v>
      </c>
      <c r="Z483" s="9">
        <v>4.33</v>
      </c>
      <c r="AA483" s="8" t="str">
        <f t="shared" si="71"/>
        <v/>
      </c>
      <c r="AB483" s="8">
        <f>SUM($AA$3:AA483)</f>
        <v>-46.02000000000001</v>
      </c>
      <c r="AC483" s="2">
        <v>1.72</v>
      </c>
      <c r="AD483" s="8" t="str">
        <f t="shared" si="72"/>
        <v/>
      </c>
      <c r="AE483" s="8">
        <f>SUM(AD$3:AD483)</f>
        <v>176.71000000000004</v>
      </c>
      <c r="AF483" s="2">
        <v>2.1</v>
      </c>
      <c r="AG483" s="8" t="str">
        <f t="shared" si="76"/>
        <v/>
      </c>
      <c r="AH483" s="8">
        <f>SUM(AG$3:AG483)</f>
        <v>-24.449999999999985</v>
      </c>
      <c r="AI483">
        <v>17</v>
      </c>
      <c r="AJ483" s="8" t="str">
        <f t="shared" si="77"/>
        <v/>
      </c>
      <c r="AK483" s="8">
        <f>SUM(AJ$3:AJ483)</f>
        <v>-42.5</v>
      </c>
      <c r="AL483" s="2">
        <v>17</v>
      </c>
      <c r="AM483" s="8" t="str">
        <f t="shared" si="78"/>
        <v/>
      </c>
      <c r="AN483" s="8">
        <f>SUM(AM$3:AM483)</f>
        <v>-60</v>
      </c>
      <c r="AO483" s="2">
        <v>8</v>
      </c>
      <c r="AP483" s="8" t="str">
        <f t="shared" si="79"/>
        <v/>
      </c>
      <c r="AQ483" s="8">
        <f>SUM(AP$3:AP483)</f>
        <v>-56</v>
      </c>
      <c r="AT483" s="4" t="str">
        <f t="shared" si="73"/>
        <v/>
      </c>
      <c r="AU483" s="5">
        <f>SUM($AT$3:AT483)</f>
        <v>-60</v>
      </c>
      <c r="AV483" s="6">
        <f>SUM(R483,U483,X483,AA483,AD483,AG483)</f>
        <v>0</v>
      </c>
    </row>
    <row r="484" spans="1:48" x14ac:dyDescent="0.25">
      <c r="A484">
        <f>IF(AND(G484&lt;&gt;"",H484&lt;&gt;"",I484&lt;&gt;"",J484&lt;&gt;"",K484&lt;&gt;"",L484&lt;&gt;"",M484&lt;&gt;"",N484&lt;&gt;"",O484&lt;&gt;"",P484&lt;&gt;"",Q484&lt;&gt;"",T484&lt;&gt;"",W484&lt;&gt;"",Z484&lt;&gt;"",AC484&lt;&gt;"",AF484&lt;&gt;"",AI484&lt;&gt;"",AL484&lt;&gt;"",AO484&lt;&gt;"",AR484&lt;&gt;"",AS484&lt;&gt;""),1,0)</f>
        <v>1</v>
      </c>
      <c r="B484" s="1">
        <v>43881</v>
      </c>
      <c r="C484" t="s">
        <v>226</v>
      </c>
      <c r="D484" t="s">
        <v>863</v>
      </c>
      <c r="E484" t="s">
        <v>723</v>
      </c>
      <c r="F484" t="s">
        <v>231</v>
      </c>
      <c r="G484">
        <v>2020</v>
      </c>
      <c r="H484">
        <v>2</v>
      </c>
      <c r="I484">
        <v>20</v>
      </c>
      <c r="J484" t="s">
        <v>98</v>
      </c>
      <c r="K484">
        <v>5</v>
      </c>
      <c r="L484" s="3">
        <v>0</v>
      </c>
      <c r="M484" s="3">
        <v>3</v>
      </c>
      <c r="N484">
        <v>2.5</v>
      </c>
      <c r="O484">
        <v>3.1</v>
      </c>
      <c r="P484">
        <v>3</v>
      </c>
      <c r="Q484" s="2">
        <v>2</v>
      </c>
      <c r="R484" s="8">
        <f t="shared" si="74"/>
        <v>-1</v>
      </c>
      <c r="S484" s="8">
        <f>SUM($R$3:R484)</f>
        <v>-31.520000000000021</v>
      </c>
      <c r="T484" s="2">
        <v>1.75</v>
      </c>
      <c r="U484" s="8">
        <f t="shared" si="75"/>
        <v>0.75</v>
      </c>
      <c r="V484" s="8">
        <f>SUM($U$3:U484)</f>
        <v>-19.61</v>
      </c>
      <c r="W484" s="9">
        <v>1.44</v>
      </c>
      <c r="X484" s="8">
        <f t="shared" si="70"/>
        <v>0.43999999999999995</v>
      </c>
      <c r="Y484" s="8">
        <f>SUM($X$3:X484)</f>
        <v>-12.539999999999992</v>
      </c>
      <c r="Z484" s="9">
        <v>2.75</v>
      </c>
      <c r="AA484" s="8">
        <f t="shared" si="71"/>
        <v>-1</v>
      </c>
      <c r="AB484" s="8">
        <f>SUM($AA$3:AA484)</f>
        <v>-47.02000000000001</v>
      </c>
      <c r="AC484" s="2">
        <v>2.5</v>
      </c>
      <c r="AD484" s="8">
        <f t="shared" si="72"/>
        <v>1.5</v>
      </c>
      <c r="AE484" s="8">
        <f>SUM(AD$3:AD484)</f>
        <v>178.21000000000004</v>
      </c>
      <c r="AF484" s="2">
        <v>1.53</v>
      </c>
      <c r="AG484" s="8">
        <f t="shared" si="76"/>
        <v>-1</v>
      </c>
      <c r="AH484" s="8">
        <f>SUM(AG$3:AG484)</f>
        <v>-25.449999999999985</v>
      </c>
      <c r="AI484">
        <v>7</v>
      </c>
      <c r="AJ484" s="8">
        <f t="shared" si="77"/>
        <v>-1</v>
      </c>
      <c r="AK484" s="8">
        <f>SUM(AJ$3:AJ484)</f>
        <v>-43.5</v>
      </c>
      <c r="AL484" s="2">
        <v>10</v>
      </c>
      <c r="AM484" s="8">
        <f t="shared" si="78"/>
        <v>-1</v>
      </c>
      <c r="AN484" s="8">
        <f>SUM(AM$3:AM484)</f>
        <v>-61</v>
      </c>
      <c r="AO484" s="2">
        <v>6</v>
      </c>
      <c r="AP484" s="8">
        <f t="shared" si="79"/>
        <v>-1</v>
      </c>
      <c r="AQ484" s="8">
        <f>SUM(AP$3:AP484)</f>
        <v>-57</v>
      </c>
      <c r="AR484">
        <v>5.5</v>
      </c>
      <c r="AS484">
        <v>1.1499999999999999</v>
      </c>
      <c r="AT484" s="4">
        <f t="shared" si="73"/>
        <v>-1</v>
      </c>
      <c r="AU484" s="5">
        <f>SUM($AT$3:AT484)</f>
        <v>-61</v>
      </c>
      <c r="AV484" s="6">
        <f>SUM(R484,U484,X484,AA484,AD484,AG484)</f>
        <v>-0.31000000000000005</v>
      </c>
    </row>
    <row r="485" spans="1:48" x14ac:dyDescent="0.25">
      <c r="A485">
        <f>IF(AND(G485&lt;&gt;"",H485&lt;&gt;"",I485&lt;&gt;"",J485&lt;&gt;"",K485&lt;&gt;"",L485&lt;&gt;"",M485&lt;&gt;"",N485&lt;&gt;"",O485&lt;&gt;"",P485&lt;&gt;"",Q485&lt;&gt;"",T485&lt;&gt;"",W485&lt;&gt;"",Z485&lt;&gt;"",AC485&lt;&gt;"",AF485&lt;&gt;"",AI485&lt;&gt;"",AL485&lt;&gt;"",AO485&lt;&gt;"",AR485&lt;&gt;"",AS485&lt;&gt;""),1,0)</f>
        <v>1</v>
      </c>
      <c r="B485" s="1">
        <v>43881</v>
      </c>
      <c r="C485" t="s">
        <v>226</v>
      </c>
      <c r="D485" t="s">
        <v>864</v>
      </c>
      <c r="E485" t="s">
        <v>637</v>
      </c>
      <c r="F485" t="s">
        <v>728</v>
      </c>
      <c r="G485">
        <v>2020</v>
      </c>
      <c r="H485">
        <v>2</v>
      </c>
      <c r="I485">
        <v>20</v>
      </c>
      <c r="J485" t="s">
        <v>98</v>
      </c>
      <c r="K485">
        <v>5</v>
      </c>
      <c r="L485" s="3">
        <v>1</v>
      </c>
      <c r="M485" s="3">
        <v>0</v>
      </c>
      <c r="N485">
        <v>1.45</v>
      </c>
      <c r="O485">
        <v>4.5</v>
      </c>
      <c r="P485">
        <v>6.5</v>
      </c>
      <c r="Q485" s="2">
        <v>1.66</v>
      </c>
      <c r="R485" s="8">
        <f t="shared" si="74"/>
        <v>-1</v>
      </c>
      <c r="S485" s="8">
        <f>SUM($R$3:R485)</f>
        <v>-32.520000000000024</v>
      </c>
      <c r="T485" s="2">
        <v>2.1</v>
      </c>
      <c r="U485" s="8">
        <f t="shared" si="75"/>
        <v>1.1000000000000001</v>
      </c>
      <c r="V485" s="8">
        <f>SUM($U$3:U485)</f>
        <v>-18.509999999999998</v>
      </c>
      <c r="W485" s="9">
        <v>1.1599999999999999</v>
      </c>
      <c r="X485" s="8">
        <f t="shared" si="70"/>
        <v>-1</v>
      </c>
      <c r="Y485" s="8">
        <f>SUM($X$3:X485)</f>
        <v>-13.539999999999992</v>
      </c>
      <c r="Z485" s="9">
        <v>5</v>
      </c>
      <c r="AA485" s="8">
        <f t="shared" si="71"/>
        <v>4</v>
      </c>
      <c r="AB485" s="8">
        <f>SUM($AA$3:AA485)</f>
        <v>-43.02000000000001</v>
      </c>
      <c r="AC485" s="2">
        <v>1.53</v>
      </c>
      <c r="AD485" s="8">
        <f t="shared" si="72"/>
        <v>-1</v>
      </c>
      <c r="AE485" s="8">
        <f>SUM(AD$3:AD485)</f>
        <v>177.21000000000004</v>
      </c>
      <c r="AF485" s="2">
        <v>2.5</v>
      </c>
      <c r="AG485" s="8">
        <f t="shared" si="76"/>
        <v>1.5</v>
      </c>
      <c r="AH485" s="8">
        <f>SUM(AG$3:AG485)</f>
        <v>-23.949999999999985</v>
      </c>
      <c r="AI485">
        <v>9</v>
      </c>
      <c r="AJ485" s="8">
        <f t="shared" si="77"/>
        <v>8</v>
      </c>
      <c r="AK485" s="8">
        <f>SUM(AJ$3:AJ485)</f>
        <v>-35.5</v>
      </c>
      <c r="AL485" s="2">
        <v>8</v>
      </c>
      <c r="AM485" s="8">
        <f t="shared" si="78"/>
        <v>-1</v>
      </c>
      <c r="AN485" s="8">
        <f>SUM(AM$3:AM485)</f>
        <v>-62</v>
      </c>
      <c r="AO485" s="2">
        <v>9</v>
      </c>
      <c r="AP485" s="8">
        <f t="shared" si="79"/>
        <v>-1</v>
      </c>
      <c r="AQ485" s="8">
        <f>SUM(AP$3:AP485)</f>
        <v>-58</v>
      </c>
      <c r="AR485">
        <v>2.2999999999999998</v>
      </c>
      <c r="AS485">
        <v>1.6</v>
      </c>
      <c r="AT485" s="4">
        <f t="shared" si="73"/>
        <v>-1</v>
      </c>
      <c r="AU485" s="5">
        <f>SUM($AT$3:AT485)</f>
        <v>-62</v>
      </c>
      <c r="AV485" s="6">
        <f>SUM(R485,U485,X485,AA485,AD485,AG485)</f>
        <v>3.6</v>
      </c>
    </row>
    <row r="486" spans="1:48" x14ac:dyDescent="0.25">
      <c r="A486">
        <f>IF(AND(G486&lt;&gt;"",H486&lt;&gt;"",I486&lt;&gt;"",J486&lt;&gt;"",K486&lt;&gt;"",L486&lt;&gt;"",M486&lt;&gt;"",N486&lt;&gt;"",O486&lt;&gt;"",P486&lt;&gt;"",Q486&lt;&gt;"",T486&lt;&gt;"",W486&lt;&gt;"",Z486&lt;&gt;"",AC486&lt;&gt;"",AF486&lt;&gt;"",AI486&lt;&gt;"",AL486&lt;&gt;"",AO486&lt;&gt;"",AR486&lt;&gt;"",AS486&lt;&gt;""),1,0)</f>
        <v>1</v>
      </c>
      <c r="B486" s="1">
        <v>43881</v>
      </c>
      <c r="C486" t="s">
        <v>226</v>
      </c>
      <c r="D486" t="s">
        <v>865</v>
      </c>
      <c r="E486" t="s">
        <v>866</v>
      </c>
      <c r="F486" t="s">
        <v>233</v>
      </c>
      <c r="G486">
        <v>2020</v>
      </c>
      <c r="H486">
        <v>2</v>
      </c>
      <c r="I486">
        <v>20</v>
      </c>
      <c r="J486" t="s">
        <v>98</v>
      </c>
      <c r="K486">
        <v>5</v>
      </c>
      <c r="L486" s="3">
        <v>1</v>
      </c>
      <c r="M486" s="3">
        <v>1</v>
      </c>
      <c r="N486">
        <v>2.2000000000000002</v>
      </c>
      <c r="O486">
        <v>3.7</v>
      </c>
      <c r="P486">
        <v>3</v>
      </c>
      <c r="Q486" s="2">
        <v>1.7</v>
      </c>
      <c r="R486" s="8">
        <f t="shared" si="74"/>
        <v>0.7</v>
      </c>
      <c r="S486" s="8">
        <f>SUM($R$3:R486)</f>
        <v>-31.820000000000025</v>
      </c>
      <c r="T486" s="2">
        <v>2.0499999999999998</v>
      </c>
      <c r="U486" s="8">
        <f t="shared" si="75"/>
        <v>-1</v>
      </c>
      <c r="V486" s="8">
        <f>SUM($U$3:U486)</f>
        <v>-19.509999999999998</v>
      </c>
      <c r="W486" s="9">
        <v>1.28</v>
      </c>
      <c r="X486" s="8">
        <f t="shared" si="70"/>
        <v>0.28000000000000003</v>
      </c>
      <c r="Y486" s="8">
        <f>SUM($X$3:X486)</f>
        <v>-13.259999999999993</v>
      </c>
      <c r="Z486" s="9">
        <v>3.75</v>
      </c>
      <c r="AA486" s="8">
        <f t="shared" si="71"/>
        <v>-1</v>
      </c>
      <c r="AB486" s="8">
        <f>SUM($AA$3:AA486)</f>
        <v>-44.02000000000001</v>
      </c>
      <c r="AC486" s="2">
        <v>1.9</v>
      </c>
      <c r="AD486" s="8">
        <f t="shared" si="72"/>
        <v>0.89999999999999991</v>
      </c>
      <c r="AE486" s="8">
        <f>SUM(AD$3:AD486)</f>
        <v>178.11000000000004</v>
      </c>
      <c r="AF486" s="2">
        <v>1.9</v>
      </c>
      <c r="AG486" s="8">
        <f t="shared" si="76"/>
        <v>0.89999999999999991</v>
      </c>
      <c r="AH486" s="8">
        <f>SUM(AG$3:AG486)</f>
        <v>-23.049999999999986</v>
      </c>
      <c r="AI486">
        <v>8.5</v>
      </c>
      <c r="AJ486" s="8">
        <f t="shared" si="77"/>
        <v>-1</v>
      </c>
      <c r="AK486" s="8">
        <f>SUM(AJ$3:AJ486)</f>
        <v>-36.5</v>
      </c>
      <c r="AL486" s="2">
        <v>9</v>
      </c>
      <c r="AM486" s="8">
        <f t="shared" si="78"/>
        <v>-1</v>
      </c>
      <c r="AN486" s="8">
        <f>SUM(AM$3:AM486)</f>
        <v>-63</v>
      </c>
      <c r="AO486" s="2">
        <v>7</v>
      </c>
      <c r="AP486" s="8">
        <f t="shared" si="79"/>
        <v>6</v>
      </c>
      <c r="AQ486" s="8">
        <f>SUM(AP$3:AP486)</f>
        <v>-52</v>
      </c>
      <c r="AR486">
        <v>4.1500000000000004</v>
      </c>
      <c r="AS486">
        <v>1.22</v>
      </c>
      <c r="AT486" s="4">
        <f t="shared" si="73"/>
        <v>-1</v>
      </c>
      <c r="AU486" s="5">
        <f>SUM($AT$3:AT486)</f>
        <v>-63</v>
      </c>
      <c r="AV486" s="6">
        <f>SUM(R486,U486,X486,AA486,AD486,AG486)</f>
        <v>0.7799999999999998</v>
      </c>
    </row>
    <row r="487" spans="1:48" x14ac:dyDescent="0.25">
      <c r="A487">
        <f>IF(AND(G487&lt;&gt;"",H487&lt;&gt;"",I487&lt;&gt;"",J487&lt;&gt;"",K487&lt;&gt;"",L487&lt;&gt;"",M487&lt;&gt;"",N487&lt;&gt;"",O487&lt;&gt;"",P487&lt;&gt;"",Q487&lt;&gt;"",T487&lt;&gt;"",W487&lt;&gt;"",Z487&lt;&gt;"",AC487&lt;&gt;"",AF487&lt;&gt;"",AI487&lt;&gt;"",AL487&lt;&gt;"",AO487&lt;&gt;"",AR487&lt;&gt;"",AS487&lt;&gt;""),1,0)</f>
        <v>1</v>
      </c>
      <c r="B487" s="1">
        <v>43881</v>
      </c>
      <c r="C487" t="s">
        <v>226</v>
      </c>
      <c r="D487" t="s">
        <v>867</v>
      </c>
      <c r="E487" t="s">
        <v>385</v>
      </c>
      <c r="F487" t="s">
        <v>510</v>
      </c>
      <c r="G487">
        <v>2020</v>
      </c>
      <c r="H487">
        <v>2</v>
      </c>
      <c r="I487">
        <v>20</v>
      </c>
      <c r="J487" t="s">
        <v>98</v>
      </c>
      <c r="K487">
        <v>5</v>
      </c>
      <c r="L487" s="3">
        <v>2</v>
      </c>
      <c r="M487" s="3">
        <v>1</v>
      </c>
      <c r="N487">
        <v>1.8</v>
      </c>
      <c r="O487">
        <v>3.9</v>
      </c>
      <c r="P487">
        <v>4.0999999999999996</v>
      </c>
      <c r="Q487" s="2">
        <v>1.66</v>
      </c>
      <c r="R487" s="8">
        <f t="shared" si="74"/>
        <v>0.65999999999999992</v>
      </c>
      <c r="S487" s="8">
        <f>SUM($R$3:R487)</f>
        <v>-31.160000000000025</v>
      </c>
      <c r="T487" s="2">
        <v>2.1</v>
      </c>
      <c r="U487" s="8">
        <f t="shared" si="75"/>
        <v>-1</v>
      </c>
      <c r="V487" s="8">
        <f>SUM($U$3:U487)</f>
        <v>-20.509999999999998</v>
      </c>
      <c r="W487" s="9">
        <v>1.22</v>
      </c>
      <c r="X487" s="8">
        <f t="shared" si="70"/>
        <v>0.21999999999999997</v>
      </c>
      <c r="Y487" s="8">
        <f>SUM($X$3:X487)</f>
        <v>-13.039999999999992</v>
      </c>
      <c r="Z487" s="9">
        <v>4.33</v>
      </c>
      <c r="AA487" s="8">
        <f t="shared" si="71"/>
        <v>-1</v>
      </c>
      <c r="AB487" s="8">
        <f>SUM($AA$3:AA487)</f>
        <v>-45.02000000000001</v>
      </c>
      <c r="AC487" s="2">
        <v>1.72</v>
      </c>
      <c r="AD487" s="8">
        <f t="shared" si="72"/>
        <v>0.72</v>
      </c>
      <c r="AE487" s="8">
        <f>SUM(AD$3:AD487)</f>
        <v>178.83000000000004</v>
      </c>
      <c r="AF487" s="2">
        <v>2.1</v>
      </c>
      <c r="AG487" s="8">
        <f t="shared" si="76"/>
        <v>-1</v>
      </c>
      <c r="AH487" s="8">
        <f>SUM(AG$3:AG487)</f>
        <v>-24.049999999999986</v>
      </c>
      <c r="AI487">
        <v>8.5</v>
      </c>
      <c r="AJ487" s="8">
        <f t="shared" si="77"/>
        <v>-1</v>
      </c>
      <c r="AK487" s="8">
        <f>SUM(AJ$3:AJ487)</f>
        <v>-37.5</v>
      </c>
      <c r="AL487" s="2">
        <v>8.5</v>
      </c>
      <c r="AM487" s="8">
        <f t="shared" si="78"/>
        <v>7.5</v>
      </c>
      <c r="AN487" s="8">
        <f>SUM(AM$3:AM487)</f>
        <v>-55.5</v>
      </c>
      <c r="AO487" s="2">
        <v>7.5</v>
      </c>
      <c r="AP487" s="8">
        <f t="shared" si="79"/>
        <v>-1</v>
      </c>
      <c r="AQ487" s="8">
        <f>SUM(AP$3:AP487)</f>
        <v>-53</v>
      </c>
      <c r="AR487">
        <v>3.3</v>
      </c>
      <c r="AS487">
        <v>1.32</v>
      </c>
      <c r="AT487" s="4">
        <f t="shared" si="73"/>
        <v>7.5</v>
      </c>
      <c r="AU487" s="5">
        <f>SUM($AT$3:AT487)</f>
        <v>-55.5</v>
      </c>
      <c r="AV487" s="6">
        <f>SUM(R487,U487,X487,AA487,AD487,AG487)</f>
        <v>-1.4000000000000001</v>
      </c>
    </row>
    <row r="488" spans="1:48" x14ac:dyDescent="0.25">
      <c r="A488">
        <f>IF(AND(G488&lt;&gt;"",H488&lt;&gt;"",I488&lt;&gt;"",J488&lt;&gt;"",K488&lt;&gt;"",L488&lt;&gt;"",M488&lt;&gt;"",N488&lt;&gt;"",O488&lt;&gt;"",P488&lt;&gt;"",Q488&lt;&gt;"",T488&lt;&gt;"",W488&lt;&gt;"",Z488&lt;&gt;"",AC488&lt;&gt;"",AF488&lt;&gt;"",AI488&lt;&gt;"",AL488&lt;&gt;"",AO488&lt;&gt;"",AR488&lt;&gt;"",AS488&lt;&gt;""),1,0)</f>
        <v>0</v>
      </c>
      <c r="B488" s="1">
        <v>43881</v>
      </c>
      <c r="C488" t="s">
        <v>226</v>
      </c>
      <c r="D488" t="s">
        <v>868</v>
      </c>
      <c r="E488" t="s">
        <v>739</v>
      </c>
      <c r="F488" t="s">
        <v>537</v>
      </c>
      <c r="G488">
        <v>2020</v>
      </c>
      <c r="H488">
        <v>2</v>
      </c>
      <c r="I488">
        <v>20</v>
      </c>
      <c r="J488" t="s">
        <v>98</v>
      </c>
      <c r="K488">
        <v>5</v>
      </c>
      <c r="L488" s="3">
        <v>1</v>
      </c>
      <c r="M488" s="3">
        <v>1</v>
      </c>
      <c r="N488">
        <v>3.9</v>
      </c>
      <c r="O488">
        <v>3.2</v>
      </c>
      <c r="P488">
        <v>2.0499999999999998</v>
      </c>
      <c r="Q488" s="2">
        <v>2.2000000000000002</v>
      </c>
      <c r="R488" s="8" t="str">
        <f t="shared" si="74"/>
        <v/>
      </c>
      <c r="S488" s="8">
        <f>SUM($R$3:R488)</f>
        <v>-31.160000000000025</v>
      </c>
      <c r="T488" s="2">
        <v>1.61</v>
      </c>
      <c r="U488" s="8" t="str">
        <f t="shared" si="75"/>
        <v/>
      </c>
      <c r="V488" s="8">
        <f>SUM($U$3:U488)</f>
        <v>-20.509999999999998</v>
      </c>
      <c r="W488" s="9">
        <v>1.53</v>
      </c>
      <c r="X488" s="8" t="str">
        <f t="shared" si="70"/>
        <v/>
      </c>
      <c r="Y488" s="8">
        <f>SUM($X$3:X488)</f>
        <v>-13.039999999999992</v>
      </c>
      <c r="Z488" s="9">
        <v>2.5</v>
      </c>
      <c r="AA488" s="8" t="str">
        <f t="shared" si="71"/>
        <v/>
      </c>
      <c r="AB488" s="8">
        <f>SUM($AA$3:AA488)</f>
        <v>-45.02000000000001</v>
      </c>
      <c r="AC488" s="2">
        <v>2.75</v>
      </c>
      <c r="AD488" s="8" t="str">
        <f t="shared" si="72"/>
        <v/>
      </c>
      <c r="AE488" s="8">
        <f>SUM(AD$3:AD488)</f>
        <v>178.83000000000004</v>
      </c>
      <c r="AF488" s="2">
        <v>1.44</v>
      </c>
      <c r="AG488" s="8" t="str">
        <f t="shared" si="76"/>
        <v/>
      </c>
      <c r="AH488" s="8">
        <f>SUM(AG$3:AG488)</f>
        <v>-24.049999999999986</v>
      </c>
      <c r="AI488">
        <v>8</v>
      </c>
      <c r="AJ488" s="8" t="str">
        <f t="shared" si="77"/>
        <v/>
      </c>
      <c r="AK488" s="8">
        <f>SUM(AJ$3:AJ488)</f>
        <v>-37.5</v>
      </c>
      <c r="AL488" s="2">
        <v>13</v>
      </c>
      <c r="AM488" s="8" t="str">
        <f t="shared" si="78"/>
        <v/>
      </c>
      <c r="AN488" s="8">
        <f>SUM(AM$3:AM488)</f>
        <v>-55.5</v>
      </c>
      <c r="AO488" s="2">
        <v>6.5</v>
      </c>
      <c r="AP488" s="8" t="str">
        <f t="shared" si="79"/>
        <v/>
      </c>
      <c r="AQ488" s="8">
        <f>SUM(AP$3:AP488)</f>
        <v>-53</v>
      </c>
      <c r="AT488" s="4" t="str">
        <f t="shared" si="73"/>
        <v/>
      </c>
      <c r="AU488" s="5">
        <f>SUM($AT$3:AT488)</f>
        <v>-55.5</v>
      </c>
      <c r="AV488" s="6">
        <f>SUM(R488,U488,X488,AA488,AD488,AG488)</f>
        <v>0</v>
      </c>
    </row>
    <row r="489" spans="1:48" x14ac:dyDescent="0.25">
      <c r="A489">
        <f>IF(AND(G489&lt;&gt;"",H489&lt;&gt;"",I489&lt;&gt;"",J489&lt;&gt;"",K489&lt;&gt;"",L489&lt;&gt;"",M489&lt;&gt;"",N489&lt;&gt;"",O489&lt;&gt;"",P489&lt;&gt;"",Q489&lt;&gt;"",T489&lt;&gt;"",W489&lt;&gt;"",Z489&lt;&gt;"",AC489&lt;&gt;"",AF489&lt;&gt;"",AI489&lt;&gt;"",AL489&lt;&gt;"",AO489&lt;&gt;"",AR489&lt;&gt;"",AS489&lt;&gt;""),1,0)</f>
        <v>1</v>
      </c>
      <c r="B489" s="1">
        <v>43881</v>
      </c>
      <c r="C489" t="s">
        <v>226</v>
      </c>
      <c r="D489" t="s">
        <v>869</v>
      </c>
      <c r="E489" t="s">
        <v>736</v>
      </c>
      <c r="F489" t="s">
        <v>234</v>
      </c>
      <c r="G489">
        <v>2020</v>
      </c>
      <c r="H489">
        <v>2</v>
      </c>
      <c r="I489">
        <v>20</v>
      </c>
      <c r="J489" t="s">
        <v>98</v>
      </c>
      <c r="K489">
        <v>5</v>
      </c>
      <c r="L489" s="3">
        <v>1</v>
      </c>
      <c r="M489" s="3">
        <v>1</v>
      </c>
      <c r="N489">
        <v>2.9</v>
      </c>
      <c r="O489">
        <v>3.1</v>
      </c>
      <c r="P489">
        <v>2.5499999999999998</v>
      </c>
      <c r="Q489" s="2">
        <v>2.0499999999999998</v>
      </c>
      <c r="R489" s="8">
        <f t="shared" si="74"/>
        <v>1.0499999999999998</v>
      </c>
      <c r="S489" s="8">
        <f>SUM($R$3:R489)</f>
        <v>-30.110000000000024</v>
      </c>
      <c r="T489" s="2">
        <v>1.7</v>
      </c>
      <c r="U489" s="8">
        <f t="shared" si="75"/>
        <v>-1</v>
      </c>
      <c r="V489" s="8">
        <f>SUM($U$3:U489)</f>
        <v>-21.509999999999998</v>
      </c>
      <c r="W489" s="9">
        <v>1.5</v>
      </c>
      <c r="X489" s="8">
        <f t="shared" si="70"/>
        <v>0.5</v>
      </c>
      <c r="Y489" s="8">
        <f>SUM($X$3:X489)</f>
        <v>-12.539999999999992</v>
      </c>
      <c r="Z489" s="9">
        <v>2.62</v>
      </c>
      <c r="AA489" s="8">
        <f t="shared" si="71"/>
        <v>-1</v>
      </c>
      <c r="AB489" s="8">
        <f>SUM($AA$3:AA489)</f>
        <v>-46.02000000000001</v>
      </c>
      <c r="AC489" s="2">
        <v>2.62</v>
      </c>
      <c r="AD489" s="8">
        <f t="shared" si="72"/>
        <v>1.62</v>
      </c>
      <c r="AE489" s="8">
        <f>SUM(AD$3:AD489)</f>
        <v>180.45000000000005</v>
      </c>
      <c r="AF489" s="2">
        <v>1.5</v>
      </c>
      <c r="AG489" s="8">
        <f t="shared" si="76"/>
        <v>0.5</v>
      </c>
      <c r="AH489" s="8">
        <f>SUM(AG$3:AG489)</f>
        <v>-23.549999999999986</v>
      </c>
      <c r="AI489">
        <v>7</v>
      </c>
      <c r="AJ489" s="8">
        <f t="shared" si="77"/>
        <v>-1</v>
      </c>
      <c r="AK489" s="8">
        <f>SUM(AJ$3:AJ489)</f>
        <v>-38.5</v>
      </c>
      <c r="AL489" s="2">
        <v>12</v>
      </c>
      <c r="AM489" s="8">
        <f t="shared" si="78"/>
        <v>-1</v>
      </c>
      <c r="AN489" s="8">
        <f>SUM(AM$3:AM489)</f>
        <v>-56.5</v>
      </c>
      <c r="AO489" s="2">
        <v>6</v>
      </c>
      <c r="AP489" s="8">
        <f t="shared" si="79"/>
        <v>5</v>
      </c>
      <c r="AQ489" s="8">
        <f>SUM(AP$3:AP489)</f>
        <v>-48</v>
      </c>
      <c r="AR489">
        <v>6.8</v>
      </c>
      <c r="AS489">
        <v>1.1000000000000001</v>
      </c>
      <c r="AT489" s="4">
        <f t="shared" si="73"/>
        <v>-1</v>
      </c>
      <c r="AU489" s="5">
        <f>SUM($AT$3:AT489)</f>
        <v>-56.5</v>
      </c>
      <c r="AV489" s="6">
        <f>SUM(R489,U489,X489,AA489,AD489,AG489)</f>
        <v>1.67</v>
      </c>
    </row>
    <row r="490" spans="1:48" x14ac:dyDescent="0.25">
      <c r="A490">
        <f>IF(AND(G490&lt;&gt;"",H490&lt;&gt;"",I490&lt;&gt;"",J490&lt;&gt;"",K490&lt;&gt;"",L490&lt;&gt;"",M490&lt;&gt;"",N490&lt;&gt;"",O490&lt;&gt;"",P490&lt;&gt;"",Q490&lt;&gt;"",T490&lt;&gt;"",W490&lt;&gt;"",Z490&lt;&gt;"",AC490&lt;&gt;"",AF490&lt;&gt;"",AI490&lt;&gt;"",AL490&lt;&gt;"",AO490&lt;&gt;"",AR490&lt;&gt;"",AS490&lt;&gt;""),1,0)</f>
        <v>1</v>
      </c>
      <c r="B490" s="1">
        <v>43881</v>
      </c>
      <c r="C490" t="s">
        <v>226</v>
      </c>
      <c r="D490" t="s">
        <v>870</v>
      </c>
      <c r="E490" t="s">
        <v>228</v>
      </c>
      <c r="F490" t="s">
        <v>549</v>
      </c>
      <c r="G490">
        <v>2020</v>
      </c>
      <c r="H490">
        <v>2</v>
      </c>
      <c r="I490">
        <v>20</v>
      </c>
      <c r="J490" t="s">
        <v>98</v>
      </c>
      <c r="K490">
        <v>5</v>
      </c>
      <c r="L490" s="3">
        <v>1</v>
      </c>
      <c r="M490" s="3">
        <v>1</v>
      </c>
      <c r="N490">
        <v>3.75</v>
      </c>
      <c r="O490">
        <v>3.2</v>
      </c>
      <c r="P490">
        <v>2.1</v>
      </c>
      <c r="Q490" s="2">
        <v>2.2000000000000002</v>
      </c>
      <c r="R490" s="8">
        <f t="shared" si="74"/>
        <v>1.2000000000000002</v>
      </c>
      <c r="S490" s="8">
        <f>SUM($R$3:R490)</f>
        <v>-28.910000000000025</v>
      </c>
      <c r="T490" s="2">
        <v>1.61</v>
      </c>
      <c r="U490" s="8">
        <f t="shared" si="75"/>
        <v>-1</v>
      </c>
      <c r="V490" s="8">
        <f>SUM($U$3:U490)</f>
        <v>-22.509999999999998</v>
      </c>
      <c r="W490" s="9">
        <v>1.5</v>
      </c>
      <c r="X490" s="8">
        <f t="shared" si="70"/>
        <v>0.5</v>
      </c>
      <c r="Y490" s="8">
        <f>SUM($X$3:X490)</f>
        <v>-12.039999999999992</v>
      </c>
      <c r="Z490" s="9">
        <v>2.62</v>
      </c>
      <c r="AA490" s="8">
        <f t="shared" si="71"/>
        <v>-1</v>
      </c>
      <c r="AB490" s="8">
        <f>SUM($AA$3:AA490)</f>
        <v>-47.02000000000001</v>
      </c>
      <c r="AC490" s="2">
        <v>2.5</v>
      </c>
      <c r="AD490" s="8">
        <f t="shared" si="72"/>
        <v>1.5</v>
      </c>
      <c r="AE490" s="8">
        <f>SUM(AD$3:AD490)</f>
        <v>181.95000000000005</v>
      </c>
      <c r="AF490" s="2">
        <v>1.53</v>
      </c>
      <c r="AG490" s="8">
        <f t="shared" si="76"/>
        <v>0.53</v>
      </c>
      <c r="AH490" s="8">
        <f>SUM(AG$3:AG490)</f>
        <v>-23.019999999999985</v>
      </c>
      <c r="AI490">
        <v>8</v>
      </c>
      <c r="AJ490" s="8">
        <f t="shared" si="77"/>
        <v>-1</v>
      </c>
      <c r="AK490" s="8">
        <f>SUM(AJ$3:AJ490)</f>
        <v>-39.5</v>
      </c>
      <c r="AL490" s="2">
        <v>13</v>
      </c>
      <c r="AM490" s="8">
        <f t="shared" si="78"/>
        <v>-1</v>
      </c>
      <c r="AN490" s="8">
        <f>SUM(AM$3:AM490)</f>
        <v>-57.5</v>
      </c>
      <c r="AO490" s="2">
        <v>6</v>
      </c>
      <c r="AP490" s="8">
        <f t="shared" si="79"/>
        <v>5</v>
      </c>
      <c r="AQ490" s="8">
        <f>SUM(AP$3:AP490)</f>
        <v>-43</v>
      </c>
      <c r="AR490">
        <v>6.8</v>
      </c>
      <c r="AS490">
        <v>1.1000000000000001</v>
      </c>
      <c r="AT490" s="4">
        <f t="shared" si="73"/>
        <v>-1</v>
      </c>
      <c r="AU490" s="5">
        <f>SUM($AT$3:AT490)</f>
        <v>-57.5</v>
      </c>
      <c r="AV490" s="6">
        <f>SUM(R490,U490,X490,AA490,AD490,AG490)</f>
        <v>1.7300000000000002</v>
      </c>
    </row>
    <row r="491" spans="1:48" x14ac:dyDescent="0.25">
      <c r="A491">
        <f>IF(AND(G491&lt;&gt;"",H491&lt;&gt;"",I491&lt;&gt;"",J491&lt;&gt;"",K491&lt;&gt;"",L491&lt;&gt;"",M491&lt;&gt;"",N491&lt;&gt;"",O491&lt;&gt;"",P491&lt;&gt;"",Q491&lt;&gt;"",T491&lt;&gt;"",W491&lt;&gt;"",Z491&lt;&gt;"",AC491&lt;&gt;"",AF491&lt;&gt;"",AI491&lt;&gt;"",AL491&lt;&gt;"",AO491&lt;&gt;"",AR491&lt;&gt;"",AS491&lt;&gt;""),1,0)</f>
        <v>1</v>
      </c>
      <c r="B491" s="1">
        <v>43881</v>
      </c>
      <c r="C491" t="s">
        <v>226</v>
      </c>
      <c r="D491" t="s">
        <v>871</v>
      </c>
      <c r="E491" t="s">
        <v>230</v>
      </c>
      <c r="F491" t="s">
        <v>710</v>
      </c>
      <c r="G491">
        <v>2020</v>
      </c>
      <c r="H491">
        <v>2</v>
      </c>
      <c r="I491">
        <v>20</v>
      </c>
      <c r="J491" t="s">
        <v>98</v>
      </c>
      <c r="K491">
        <v>5</v>
      </c>
      <c r="L491" s="3">
        <v>4</v>
      </c>
      <c r="M491" s="3">
        <v>1</v>
      </c>
      <c r="N491">
        <v>2.4500000000000002</v>
      </c>
      <c r="O491">
        <v>3.75</v>
      </c>
      <c r="P491">
        <v>2.65</v>
      </c>
      <c r="Q491" s="2">
        <v>1.5</v>
      </c>
      <c r="R491" s="8">
        <f t="shared" si="74"/>
        <v>0.5</v>
      </c>
      <c r="S491" s="8">
        <f>SUM($R$3:R491)</f>
        <v>-28.410000000000025</v>
      </c>
      <c r="T491" s="2">
        <v>2.5</v>
      </c>
      <c r="U491" s="8">
        <f t="shared" si="75"/>
        <v>-1</v>
      </c>
      <c r="V491" s="8">
        <f>SUM($U$3:U491)</f>
        <v>-23.509999999999998</v>
      </c>
      <c r="W491" s="9">
        <v>1.1599999999999999</v>
      </c>
      <c r="X491" s="8">
        <f t="shared" si="70"/>
        <v>0.15999999999999992</v>
      </c>
      <c r="Y491" s="8">
        <f>SUM($X$3:X491)</f>
        <v>-11.879999999999992</v>
      </c>
      <c r="Z491" s="9">
        <v>5</v>
      </c>
      <c r="AA491" s="8">
        <f t="shared" si="71"/>
        <v>-1</v>
      </c>
      <c r="AB491" s="8">
        <f>SUM($AA$3:AA491)</f>
        <v>-48.02000000000001</v>
      </c>
      <c r="AC491" s="2">
        <v>1.53</v>
      </c>
      <c r="AD491" s="8">
        <f t="shared" si="72"/>
        <v>0.53</v>
      </c>
      <c r="AE491" s="8">
        <f>SUM(AD$3:AD491)</f>
        <v>182.48000000000005</v>
      </c>
      <c r="AF491" s="2">
        <v>2.5</v>
      </c>
      <c r="AG491" s="8">
        <f t="shared" si="76"/>
        <v>-1</v>
      </c>
      <c r="AH491" s="8">
        <f>SUM(AG$3:AG491)</f>
        <v>-24.019999999999985</v>
      </c>
      <c r="AI491">
        <v>12</v>
      </c>
      <c r="AJ491" s="8">
        <f t="shared" si="77"/>
        <v>-1</v>
      </c>
      <c r="AK491" s="8">
        <f>SUM(AJ$3:AJ491)</f>
        <v>-40.5</v>
      </c>
      <c r="AL491" s="2">
        <v>10</v>
      </c>
      <c r="AM491" s="8">
        <f t="shared" si="78"/>
        <v>-1</v>
      </c>
      <c r="AN491" s="8">
        <f>SUM(AM$3:AM491)</f>
        <v>-58.5</v>
      </c>
      <c r="AO491" s="2">
        <v>7.5</v>
      </c>
      <c r="AP491" s="8">
        <f t="shared" si="79"/>
        <v>-1</v>
      </c>
      <c r="AQ491" s="8">
        <f>SUM(AP$3:AP491)</f>
        <v>-44</v>
      </c>
      <c r="AR491">
        <v>4.5</v>
      </c>
      <c r="AS491">
        <v>1.19</v>
      </c>
      <c r="AT491" s="4">
        <f t="shared" si="73"/>
        <v>-1</v>
      </c>
      <c r="AU491" s="5">
        <f>SUM($AT$3:AT491)</f>
        <v>-58.5</v>
      </c>
      <c r="AV491" s="6">
        <f>SUM(R491,U491,X491,AA491,AD491,AG491)</f>
        <v>-1.81</v>
      </c>
    </row>
    <row r="492" spans="1:48" x14ac:dyDescent="0.25">
      <c r="A492">
        <f>IF(AND(G492&lt;&gt;"",H492&lt;&gt;"",I492&lt;&gt;"",J492&lt;&gt;"",K492&lt;&gt;"",L492&lt;&gt;"",M492&lt;&gt;"",N492&lt;&gt;"",O492&lt;&gt;"",P492&lt;&gt;"",Q492&lt;&gt;"",T492&lt;&gt;"",W492&lt;&gt;"",Z492&lt;&gt;"",AC492&lt;&gt;"",AF492&lt;&gt;"",AI492&lt;&gt;"",AL492&lt;&gt;"",AO492&lt;&gt;"",AR492&lt;&gt;"",AS492&lt;&gt;""),1,0)</f>
        <v>1</v>
      </c>
      <c r="B492" s="1">
        <v>43881</v>
      </c>
      <c r="C492" t="s">
        <v>226</v>
      </c>
      <c r="D492" t="s">
        <v>872</v>
      </c>
      <c r="E492" t="s">
        <v>543</v>
      </c>
      <c r="F492" t="s">
        <v>719</v>
      </c>
      <c r="G492">
        <v>2020</v>
      </c>
      <c r="H492">
        <v>2</v>
      </c>
      <c r="I492">
        <v>20</v>
      </c>
      <c r="J492" t="s">
        <v>98</v>
      </c>
      <c r="K492">
        <v>5</v>
      </c>
      <c r="L492" s="3">
        <v>2</v>
      </c>
      <c r="M492" s="3">
        <v>0</v>
      </c>
      <c r="N492">
        <v>2.1</v>
      </c>
      <c r="O492">
        <v>3.5</v>
      </c>
      <c r="P492">
        <v>3.4</v>
      </c>
      <c r="Q492" s="2">
        <v>1.8</v>
      </c>
      <c r="R492" s="8">
        <f t="shared" si="74"/>
        <v>-1</v>
      </c>
      <c r="S492" s="8">
        <f>SUM($R$3:R492)</f>
        <v>-29.410000000000025</v>
      </c>
      <c r="T492" s="2">
        <v>1.95</v>
      </c>
      <c r="U492" s="8">
        <f t="shared" si="75"/>
        <v>0.95</v>
      </c>
      <c r="V492" s="8">
        <f>SUM($U$3:U492)</f>
        <v>-22.56</v>
      </c>
      <c r="W492" s="9">
        <v>1.3</v>
      </c>
      <c r="X492" s="8">
        <f t="shared" si="70"/>
        <v>0.30000000000000004</v>
      </c>
      <c r="Y492" s="8">
        <f>SUM($X$3:X492)</f>
        <v>-11.579999999999991</v>
      </c>
      <c r="Z492" s="9">
        <v>3.5</v>
      </c>
      <c r="AA492" s="8">
        <f t="shared" si="71"/>
        <v>-1</v>
      </c>
      <c r="AB492" s="8">
        <f>SUM($AA$3:AA492)</f>
        <v>-49.02000000000001</v>
      </c>
      <c r="AC492" s="2">
        <v>1.9</v>
      </c>
      <c r="AD492" s="8">
        <f t="shared" si="72"/>
        <v>0.89999999999999991</v>
      </c>
      <c r="AE492" s="8">
        <f>SUM(AD$3:AD492)</f>
        <v>183.38000000000005</v>
      </c>
      <c r="AF492" s="2">
        <v>1.9</v>
      </c>
      <c r="AG492" s="8">
        <f t="shared" si="76"/>
        <v>0.89999999999999991</v>
      </c>
      <c r="AH492" s="8">
        <f>SUM(AG$3:AG492)</f>
        <v>-23.119999999999987</v>
      </c>
      <c r="AI492">
        <v>8</v>
      </c>
      <c r="AJ492" s="8">
        <f t="shared" si="77"/>
        <v>-1</v>
      </c>
      <c r="AK492" s="8">
        <f>SUM(AJ$3:AJ492)</f>
        <v>-41.5</v>
      </c>
      <c r="AL492" s="2">
        <v>9</v>
      </c>
      <c r="AM492" s="8">
        <f t="shared" si="78"/>
        <v>-1</v>
      </c>
      <c r="AN492" s="8">
        <f>SUM(AM$3:AM492)</f>
        <v>-59.5</v>
      </c>
      <c r="AO492" s="2">
        <v>6.5</v>
      </c>
      <c r="AP492" s="8">
        <f t="shared" si="79"/>
        <v>-1</v>
      </c>
      <c r="AQ492" s="8">
        <f>SUM(AP$3:AP492)</f>
        <v>-45</v>
      </c>
      <c r="AR492">
        <v>4.0999999999999996</v>
      </c>
      <c r="AS492">
        <v>1.22</v>
      </c>
      <c r="AT492" s="4">
        <f t="shared" si="73"/>
        <v>-1</v>
      </c>
      <c r="AU492" s="5">
        <f>SUM($AT$3:AT492)</f>
        <v>-59.5</v>
      </c>
      <c r="AV492" s="6">
        <f>SUM(R492,U492,X492,AA492,AD492,AG492)</f>
        <v>1.0499999999999998</v>
      </c>
    </row>
    <row r="493" spans="1:48" x14ac:dyDescent="0.25">
      <c r="A493">
        <f>IF(AND(G493&lt;&gt;"",H493&lt;&gt;"",I493&lt;&gt;"",J493&lt;&gt;"",K493&lt;&gt;"",L493&lt;&gt;"",M493&lt;&gt;"",N493&lt;&gt;"",O493&lt;&gt;"",P493&lt;&gt;"",Q493&lt;&gt;"",T493&lt;&gt;"",W493&lt;&gt;"",Z493&lt;&gt;"",AC493&lt;&gt;"",AF493&lt;&gt;"",AI493&lt;&gt;"",AL493&lt;&gt;"",AO493&lt;&gt;"",AR493&lt;&gt;"",AS493&lt;&gt;""),1,0)</f>
        <v>0</v>
      </c>
      <c r="B493" s="1">
        <v>43881</v>
      </c>
      <c r="C493" t="s">
        <v>226</v>
      </c>
      <c r="D493" t="s">
        <v>873</v>
      </c>
      <c r="E493" t="s">
        <v>730</v>
      </c>
      <c r="F493" t="s">
        <v>371</v>
      </c>
      <c r="G493">
        <v>2020</v>
      </c>
      <c r="H493">
        <v>2</v>
      </c>
      <c r="I493">
        <v>20</v>
      </c>
      <c r="J493" t="s">
        <v>98</v>
      </c>
      <c r="K493">
        <v>5</v>
      </c>
      <c r="L493" s="3">
        <v>0</v>
      </c>
      <c r="M493" s="3">
        <v>2</v>
      </c>
      <c r="N493">
        <v>5.25</v>
      </c>
      <c r="O493">
        <v>3.8</v>
      </c>
      <c r="P493">
        <v>1.66</v>
      </c>
      <c r="Q493" s="2">
        <v>2</v>
      </c>
      <c r="R493" s="8" t="str">
        <f t="shared" si="74"/>
        <v/>
      </c>
      <c r="S493" s="8">
        <f>SUM($R$3:R493)</f>
        <v>-29.410000000000025</v>
      </c>
      <c r="T493" s="2">
        <v>1.75</v>
      </c>
      <c r="U493" s="8" t="str">
        <f t="shared" si="75"/>
        <v/>
      </c>
      <c r="V493" s="8">
        <f>SUM($U$3:U493)</f>
        <v>-22.56</v>
      </c>
      <c r="W493" s="9">
        <v>1.36</v>
      </c>
      <c r="X493" s="8" t="str">
        <f t="shared" si="70"/>
        <v/>
      </c>
      <c r="Y493" s="8">
        <f>SUM($X$3:X493)</f>
        <v>-11.579999999999991</v>
      </c>
      <c r="Z493" s="9">
        <v>3.2</v>
      </c>
      <c r="AA493" s="8" t="str">
        <f t="shared" si="71"/>
        <v/>
      </c>
      <c r="AB493" s="8">
        <f>SUM($AA$3:AA493)</f>
        <v>-49.02000000000001</v>
      </c>
      <c r="AC493" s="2">
        <v>2.1</v>
      </c>
      <c r="AD493" s="8" t="str">
        <f t="shared" si="72"/>
        <v/>
      </c>
      <c r="AE493" s="8">
        <f>SUM(AD$3:AD493)</f>
        <v>183.38000000000005</v>
      </c>
      <c r="AF493" s="2">
        <v>1.72</v>
      </c>
      <c r="AG493" s="8" t="str">
        <f t="shared" si="76"/>
        <v/>
      </c>
      <c r="AH493" s="8">
        <f>SUM(AG$3:AG493)</f>
        <v>-23.119999999999987</v>
      </c>
      <c r="AI493">
        <v>11</v>
      </c>
      <c r="AJ493" s="8" t="str">
        <f t="shared" si="77"/>
        <v/>
      </c>
      <c r="AK493" s="8">
        <f>SUM(AJ$3:AJ493)</f>
        <v>-41.5</v>
      </c>
      <c r="AL493" s="2">
        <v>15</v>
      </c>
      <c r="AM493" s="8" t="str">
        <f t="shared" si="78"/>
        <v/>
      </c>
      <c r="AN493" s="8">
        <f>SUM(AM$3:AM493)</f>
        <v>-59.5</v>
      </c>
      <c r="AO493" s="2">
        <v>7.5</v>
      </c>
      <c r="AP493" s="8" t="str">
        <f t="shared" si="79"/>
        <v/>
      </c>
      <c r="AQ493" s="8">
        <f>SUM(AP$3:AP493)</f>
        <v>-45</v>
      </c>
      <c r="AT493" s="4" t="str">
        <f t="shared" si="73"/>
        <v/>
      </c>
      <c r="AU493" s="5">
        <f>SUM($AT$3:AT493)</f>
        <v>-59.5</v>
      </c>
      <c r="AV493" s="6">
        <f>SUM(R493,U493,X493,AA493,AD493,AG493)</f>
        <v>0</v>
      </c>
    </row>
    <row r="494" spans="1:48" x14ac:dyDescent="0.25">
      <c r="A494">
        <f>IF(AND(G494&lt;&gt;"",H494&lt;&gt;"",I494&lt;&gt;"",J494&lt;&gt;"",K494&lt;&gt;"",L494&lt;&gt;"",M494&lt;&gt;"",N494&lt;&gt;"",O494&lt;&gt;"",P494&lt;&gt;"",Q494&lt;&gt;"",T494&lt;&gt;"",W494&lt;&gt;"",Z494&lt;&gt;"",AC494&lt;&gt;"",AF494&lt;&gt;"",AI494&lt;&gt;"",AL494&lt;&gt;"",AO494&lt;&gt;"",AR494&lt;&gt;"",AS494&lt;&gt;""),1,0)</f>
        <v>1</v>
      </c>
      <c r="B494" s="1">
        <v>43881</v>
      </c>
      <c r="C494" t="s">
        <v>226</v>
      </c>
      <c r="D494" t="s">
        <v>874</v>
      </c>
      <c r="E494" t="s">
        <v>236</v>
      </c>
      <c r="F494" t="s">
        <v>519</v>
      </c>
      <c r="G494">
        <v>2020</v>
      </c>
      <c r="H494">
        <v>2</v>
      </c>
      <c r="I494">
        <v>20</v>
      </c>
      <c r="J494" t="s">
        <v>98</v>
      </c>
      <c r="K494">
        <v>5</v>
      </c>
      <c r="L494" s="3">
        <v>0</v>
      </c>
      <c r="M494" s="3">
        <v>1</v>
      </c>
      <c r="N494">
        <v>2.4</v>
      </c>
      <c r="O494">
        <v>3.5</v>
      </c>
      <c r="P494">
        <v>2.8</v>
      </c>
      <c r="Q494" s="2">
        <v>1.7</v>
      </c>
      <c r="R494" s="8">
        <f t="shared" si="74"/>
        <v>-1</v>
      </c>
      <c r="S494" s="8">
        <f>SUM($R$3:R494)</f>
        <v>-30.410000000000025</v>
      </c>
      <c r="T494" s="2">
        <v>2.0499999999999998</v>
      </c>
      <c r="U494" s="8">
        <f t="shared" si="75"/>
        <v>1.0499999999999998</v>
      </c>
      <c r="V494" s="8">
        <f>SUM($U$3:U494)</f>
        <v>-21.509999999999998</v>
      </c>
      <c r="W494" s="9">
        <v>1.28</v>
      </c>
      <c r="X494" s="8">
        <f t="shared" si="70"/>
        <v>-1</v>
      </c>
      <c r="Y494" s="8">
        <f>SUM($X$3:X494)</f>
        <v>-12.579999999999991</v>
      </c>
      <c r="Z494" s="9">
        <v>3.75</v>
      </c>
      <c r="AA494" s="8">
        <f t="shared" si="71"/>
        <v>2.75</v>
      </c>
      <c r="AB494" s="8">
        <f>SUM($AA$3:AA494)</f>
        <v>-46.27000000000001</v>
      </c>
      <c r="AC494" s="2">
        <v>1.9</v>
      </c>
      <c r="AD494" s="8">
        <f t="shared" si="72"/>
        <v>-1</v>
      </c>
      <c r="AE494" s="8">
        <f>SUM(AD$3:AD494)</f>
        <v>182.38000000000005</v>
      </c>
      <c r="AF494" s="2">
        <v>1.9</v>
      </c>
      <c r="AG494" s="8">
        <f t="shared" si="76"/>
        <v>0.89999999999999991</v>
      </c>
      <c r="AH494" s="8">
        <f>SUM(AG$3:AG494)</f>
        <v>-22.219999999999988</v>
      </c>
      <c r="AI494">
        <v>9.5</v>
      </c>
      <c r="AJ494" s="8">
        <f t="shared" si="77"/>
        <v>-1</v>
      </c>
      <c r="AK494" s="8">
        <f>SUM(AJ$3:AJ494)</f>
        <v>-42.5</v>
      </c>
      <c r="AL494" s="2">
        <v>9.5</v>
      </c>
      <c r="AM494" s="8">
        <f t="shared" si="78"/>
        <v>-1</v>
      </c>
      <c r="AN494" s="8">
        <f>SUM(AM$3:AM494)</f>
        <v>-60.5</v>
      </c>
      <c r="AO494" s="2">
        <v>6.5</v>
      </c>
      <c r="AP494" s="8">
        <f t="shared" si="79"/>
        <v>-1</v>
      </c>
      <c r="AQ494" s="8">
        <f>SUM(AP$3:AP494)</f>
        <v>-46</v>
      </c>
      <c r="AR494">
        <v>4.8</v>
      </c>
      <c r="AS494">
        <v>1.17</v>
      </c>
      <c r="AT494" s="4">
        <f t="shared" si="73"/>
        <v>-1</v>
      </c>
      <c r="AU494" s="5">
        <f>SUM($AT$3:AT494)</f>
        <v>-60.5</v>
      </c>
      <c r="AV494" s="6">
        <f>SUM(R494,U494,X494,AA494,AD494,AG494)</f>
        <v>1.6999999999999997</v>
      </c>
    </row>
    <row r="495" spans="1:48" x14ac:dyDescent="0.25">
      <c r="A495">
        <f>IF(AND(G495&lt;&gt;"",H495&lt;&gt;"",I495&lt;&gt;"",J495&lt;&gt;"",K495&lt;&gt;"",L495&lt;&gt;"",M495&lt;&gt;"",N495&lt;&gt;"",O495&lt;&gt;"",P495&lt;&gt;"",Q495&lt;&gt;"",T495&lt;&gt;"",W495&lt;&gt;"",Z495&lt;&gt;"",AC495&lt;&gt;"",AF495&lt;&gt;"",AI495&lt;&gt;"",AL495&lt;&gt;"",AO495&lt;&gt;"",AR495&lt;&gt;"",AS495&lt;&gt;""),1,0)</f>
        <v>1</v>
      </c>
      <c r="B495" s="1">
        <v>43881</v>
      </c>
      <c r="C495" t="s">
        <v>226</v>
      </c>
      <c r="D495" t="s">
        <v>875</v>
      </c>
      <c r="E495" t="s">
        <v>368</v>
      </c>
      <c r="F495" t="s">
        <v>565</v>
      </c>
      <c r="G495">
        <v>2020</v>
      </c>
      <c r="H495">
        <v>2</v>
      </c>
      <c r="I495">
        <v>20</v>
      </c>
      <c r="J495" t="s">
        <v>98</v>
      </c>
      <c r="K495">
        <v>5</v>
      </c>
      <c r="L495" s="3">
        <v>3</v>
      </c>
      <c r="M495" s="3">
        <v>2</v>
      </c>
      <c r="N495">
        <v>1.95</v>
      </c>
      <c r="O495">
        <v>3.4</v>
      </c>
      <c r="P495">
        <v>4</v>
      </c>
      <c r="Q495" s="2">
        <v>2</v>
      </c>
      <c r="R495" s="8">
        <f t="shared" si="74"/>
        <v>1</v>
      </c>
      <c r="S495" s="8">
        <f>SUM($R$3:R495)</f>
        <v>-29.410000000000025</v>
      </c>
      <c r="T495" s="2">
        <v>1.75</v>
      </c>
      <c r="U495" s="8">
        <f t="shared" si="75"/>
        <v>-1</v>
      </c>
      <c r="V495" s="8">
        <f>SUM($U$3:U495)</f>
        <v>-22.509999999999998</v>
      </c>
      <c r="W495" s="9">
        <v>1.4</v>
      </c>
      <c r="X495" s="8">
        <f t="shared" si="70"/>
        <v>0.39999999999999991</v>
      </c>
      <c r="Y495" s="8">
        <f>SUM($X$3:X495)</f>
        <v>-12.179999999999991</v>
      </c>
      <c r="Z495" s="9">
        <v>3</v>
      </c>
      <c r="AA495" s="8">
        <f t="shared" si="71"/>
        <v>-1</v>
      </c>
      <c r="AB495" s="8">
        <f>SUM($AA$3:AA495)</f>
        <v>-47.27000000000001</v>
      </c>
      <c r="AC495" s="2">
        <v>2.2999999999999998</v>
      </c>
      <c r="AD495" s="8">
        <f t="shared" si="72"/>
        <v>1.2999999999999998</v>
      </c>
      <c r="AE495" s="8">
        <f>SUM(AD$3:AD495)</f>
        <v>183.68000000000006</v>
      </c>
      <c r="AF495" s="2">
        <v>1.61</v>
      </c>
      <c r="AG495" s="8">
        <f t="shared" si="76"/>
        <v>-1</v>
      </c>
      <c r="AH495" s="8">
        <f>SUM(AG$3:AG495)</f>
        <v>-23.219999999999988</v>
      </c>
      <c r="AI495">
        <v>6</v>
      </c>
      <c r="AJ495" s="8">
        <f t="shared" si="77"/>
        <v>-1</v>
      </c>
      <c r="AK495" s="8">
        <f>SUM(AJ$3:AJ495)</f>
        <v>-43.5</v>
      </c>
      <c r="AL495" s="2">
        <v>9</v>
      </c>
      <c r="AM495" s="8">
        <f t="shared" si="78"/>
        <v>-1</v>
      </c>
      <c r="AN495" s="8">
        <f>SUM(AM$3:AM495)</f>
        <v>-61.5</v>
      </c>
      <c r="AO495" s="2">
        <v>6.5</v>
      </c>
      <c r="AP495" s="8">
        <f t="shared" si="79"/>
        <v>-1</v>
      </c>
      <c r="AQ495" s="8">
        <f>SUM(AP$3:AP495)</f>
        <v>-47</v>
      </c>
      <c r="AR495">
        <v>3.55</v>
      </c>
      <c r="AS495">
        <v>1.27</v>
      </c>
      <c r="AT495" s="4">
        <f t="shared" si="73"/>
        <v>-1</v>
      </c>
      <c r="AU495" s="5">
        <f>SUM($AT$3:AT495)</f>
        <v>-61.5</v>
      </c>
      <c r="AV495" s="6">
        <f>SUM(R495,U495,X495,AA495,AD495,AG495)</f>
        <v>-0.30000000000000027</v>
      </c>
    </row>
    <row r="496" spans="1:48" x14ac:dyDescent="0.25">
      <c r="A496">
        <f>IF(AND(G496&lt;&gt;"",H496&lt;&gt;"",I496&lt;&gt;"",J496&lt;&gt;"",K496&lt;&gt;"",L496&lt;&gt;"",M496&lt;&gt;"",N496&lt;&gt;"",O496&lt;&gt;"",P496&lt;&gt;"",Q496&lt;&gt;"",T496&lt;&gt;"",W496&lt;&gt;"",Z496&lt;&gt;"",AC496&lt;&gt;"",AF496&lt;&gt;"",AI496&lt;&gt;"",AL496&lt;&gt;"",AO496&lt;&gt;"",AR496&lt;&gt;"",AS496&lt;&gt;""),1,0)</f>
        <v>1</v>
      </c>
      <c r="B496" s="1">
        <v>43881</v>
      </c>
      <c r="C496" t="s">
        <v>226</v>
      </c>
      <c r="D496" t="s">
        <v>876</v>
      </c>
      <c r="E496" t="s">
        <v>240</v>
      </c>
      <c r="F496" t="s">
        <v>514</v>
      </c>
      <c r="G496">
        <v>2020</v>
      </c>
      <c r="H496">
        <v>2</v>
      </c>
      <c r="I496">
        <v>20</v>
      </c>
      <c r="J496" t="s">
        <v>98</v>
      </c>
      <c r="K496">
        <v>5</v>
      </c>
      <c r="L496" s="3">
        <v>2</v>
      </c>
      <c r="M496" s="3">
        <v>1</v>
      </c>
      <c r="N496">
        <v>2.2999999999999998</v>
      </c>
      <c r="O496">
        <v>3.5</v>
      </c>
      <c r="P496">
        <v>3</v>
      </c>
      <c r="Q496" s="2">
        <v>1.7</v>
      </c>
      <c r="R496" s="8">
        <f t="shared" si="74"/>
        <v>0.7</v>
      </c>
      <c r="S496" s="8">
        <f>SUM($R$3:R496)</f>
        <v>-28.710000000000026</v>
      </c>
      <c r="T496" s="2">
        <v>2.0499999999999998</v>
      </c>
      <c r="U496" s="8">
        <f t="shared" si="75"/>
        <v>-1</v>
      </c>
      <c r="V496" s="8">
        <f>SUM($U$3:U496)</f>
        <v>-23.509999999999998</v>
      </c>
      <c r="W496" s="9">
        <v>1.28</v>
      </c>
      <c r="X496" s="8">
        <f t="shared" si="70"/>
        <v>0.28000000000000003</v>
      </c>
      <c r="Y496" s="8">
        <f>SUM($X$3:X496)</f>
        <v>-11.899999999999991</v>
      </c>
      <c r="Z496" s="9">
        <v>3.75</v>
      </c>
      <c r="AA496" s="8">
        <f t="shared" si="71"/>
        <v>-1</v>
      </c>
      <c r="AB496" s="8">
        <f>SUM($AA$3:AA496)</f>
        <v>-48.27000000000001</v>
      </c>
      <c r="AC496" s="2">
        <v>1.9</v>
      </c>
      <c r="AD496" s="8">
        <f t="shared" si="72"/>
        <v>0.89999999999999991</v>
      </c>
      <c r="AE496" s="8">
        <f>SUM(AD$3:AD496)</f>
        <v>184.58000000000007</v>
      </c>
      <c r="AF496" s="2">
        <v>1.9</v>
      </c>
      <c r="AG496" s="8">
        <f t="shared" si="76"/>
        <v>-1</v>
      </c>
      <c r="AH496" s="8">
        <f>SUM(AG$3:AG496)</f>
        <v>-24.219999999999988</v>
      </c>
      <c r="AI496">
        <v>8.5</v>
      </c>
      <c r="AJ496" s="8">
        <f t="shared" si="77"/>
        <v>-1</v>
      </c>
      <c r="AK496" s="8">
        <f>SUM(AJ$3:AJ496)</f>
        <v>-44.5</v>
      </c>
      <c r="AL496" s="2">
        <v>9</v>
      </c>
      <c r="AM496" s="8">
        <f t="shared" si="78"/>
        <v>8</v>
      </c>
      <c r="AN496" s="8">
        <f>SUM(AM$3:AM496)</f>
        <v>-53.5</v>
      </c>
      <c r="AO496" s="2">
        <v>6.5</v>
      </c>
      <c r="AP496" s="8">
        <f t="shared" si="79"/>
        <v>-1</v>
      </c>
      <c r="AQ496" s="8">
        <f>SUM(AP$3:AP496)</f>
        <v>-48</v>
      </c>
      <c r="AR496">
        <v>4.4000000000000004</v>
      </c>
      <c r="AS496">
        <v>1.2</v>
      </c>
      <c r="AT496" s="4">
        <f t="shared" si="73"/>
        <v>8</v>
      </c>
      <c r="AU496" s="5">
        <f>SUM($AT$3:AT496)</f>
        <v>-53.5</v>
      </c>
      <c r="AV496" s="6">
        <f>SUM(R496,U496,X496,AA496,AD496,AG496)</f>
        <v>-1.1200000000000001</v>
      </c>
    </row>
    <row r="497" spans="1:48" x14ac:dyDescent="0.25">
      <c r="A497">
        <f>IF(AND(G497&lt;&gt;"",H497&lt;&gt;"",I497&lt;&gt;"",J497&lt;&gt;"",K497&lt;&gt;"",L497&lt;&gt;"",M497&lt;&gt;"",N497&lt;&gt;"",O497&lt;&gt;"",P497&lt;&gt;"",Q497&lt;&gt;"",T497&lt;&gt;"",W497&lt;&gt;"",Z497&lt;&gt;"",AC497&lt;&gt;"",AF497&lt;&gt;"",AI497&lt;&gt;"",AL497&lt;&gt;"",AO497&lt;&gt;"",AR497&lt;&gt;"",AS497&lt;&gt;""),1,0)</f>
        <v>1</v>
      </c>
      <c r="B497" s="1">
        <v>43881</v>
      </c>
      <c r="C497" t="s">
        <v>226</v>
      </c>
      <c r="D497" t="s">
        <v>877</v>
      </c>
      <c r="E497" t="s">
        <v>344</v>
      </c>
      <c r="F497" t="s">
        <v>210</v>
      </c>
      <c r="G497">
        <v>2020</v>
      </c>
      <c r="H497">
        <v>2</v>
      </c>
      <c r="I497">
        <v>20</v>
      </c>
      <c r="J497" t="s">
        <v>98</v>
      </c>
      <c r="K497">
        <v>5</v>
      </c>
      <c r="L497" s="3">
        <v>3</v>
      </c>
      <c r="M497" s="3">
        <v>1</v>
      </c>
      <c r="N497">
        <v>2</v>
      </c>
      <c r="O497">
        <v>3.4</v>
      </c>
      <c r="P497">
        <v>3.8</v>
      </c>
      <c r="Q497" s="2">
        <v>1.9</v>
      </c>
      <c r="R497" s="8">
        <f t="shared" si="74"/>
        <v>0.89999999999999991</v>
      </c>
      <c r="S497" s="8">
        <f>SUM($R$3:R497)</f>
        <v>-27.810000000000027</v>
      </c>
      <c r="T497" s="2">
        <v>1.9</v>
      </c>
      <c r="U497" s="8">
        <f t="shared" si="75"/>
        <v>-1</v>
      </c>
      <c r="V497" s="8">
        <f>SUM($U$3:U497)</f>
        <v>-24.509999999999998</v>
      </c>
      <c r="W497" s="9">
        <v>1.36</v>
      </c>
      <c r="X497" s="8">
        <f t="shared" si="70"/>
        <v>0.3600000000000001</v>
      </c>
      <c r="Y497" s="8">
        <f>SUM($X$3:X497)</f>
        <v>-11.539999999999992</v>
      </c>
      <c r="Z497" s="9">
        <v>3.2</v>
      </c>
      <c r="AA497" s="8">
        <f t="shared" si="71"/>
        <v>-1</v>
      </c>
      <c r="AB497" s="8">
        <f>SUM($AA$3:AA497)</f>
        <v>-49.27000000000001</v>
      </c>
      <c r="AC497" s="2">
        <v>2.1</v>
      </c>
      <c r="AD497" s="8">
        <f t="shared" si="72"/>
        <v>1.1000000000000001</v>
      </c>
      <c r="AE497" s="8">
        <f>SUM(AD$3:AD497)</f>
        <v>185.68000000000006</v>
      </c>
      <c r="AF497" s="2">
        <v>1.72</v>
      </c>
      <c r="AG497" s="8">
        <f t="shared" si="76"/>
        <v>-1</v>
      </c>
      <c r="AH497" s="8">
        <f>SUM(AG$3:AG497)</f>
        <v>-25.219999999999988</v>
      </c>
      <c r="AI497">
        <v>7</v>
      </c>
      <c r="AJ497" s="8">
        <f t="shared" si="77"/>
        <v>-1</v>
      </c>
      <c r="AK497" s="8">
        <f>SUM(AJ$3:AJ497)</f>
        <v>-45.5</v>
      </c>
      <c r="AL497" s="2">
        <v>9</v>
      </c>
      <c r="AM497" s="8">
        <f t="shared" si="78"/>
        <v>-1</v>
      </c>
      <c r="AN497" s="8">
        <f>SUM(AM$3:AM497)</f>
        <v>-54.5</v>
      </c>
      <c r="AO497" s="2">
        <v>6.5</v>
      </c>
      <c r="AP497" s="8">
        <f t="shared" si="79"/>
        <v>-1</v>
      </c>
      <c r="AQ497" s="8">
        <f>SUM(AP$3:AP497)</f>
        <v>-49</v>
      </c>
      <c r="AR497">
        <v>3.9</v>
      </c>
      <c r="AS497">
        <v>1.24</v>
      </c>
      <c r="AT497" s="4">
        <f t="shared" si="73"/>
        <v>-1</v>
      </c>
      <c r="AU497" s="5">
        <f>SUM($AT$3:AT497)</f>
        <v>-54.5</v>
      </c>
      <c r="AV497" s="6">
        <f>SUM(R497,U497,X497,AA497,AD497,AG497)</f>
        <v>-0.6399999999999999</v>
      </c>
    </row>
    <row r="498" spans="1:48" x14ac:dyDescent="0.25">
      <c r="A498">
        <f>IF(AND(G498&lt;&gt;"",H498&lt;&gt;"",I498&lt;&gt;"",J498&lt;&gt;"",K498&lt;&gt;"",L498&lt;&gt;"",M498&lt;&gt;"",N498&lt;&gt;"",O498&lt;&gt;"",P498&lt;&gt;"",Q498&lt;&gt;"",T498&lt;&gt;"",W498&lt;&gt;"",Z498&lt;&gt;"",AC498&lt;&gt;"",AF498&lt;&gt;"",AI498&lt;&gt;"",AL498&lt;&gt;"",AO498&lt;&gt;"",AR498&lt;&gt;"",AS498&lt;&gt;""),1,0)</f>
        <v>1</v>
      </c>
      <c r="B498" s="1">
        <v>43881</v>
      </c>
      <c r="C498" t="s">
        <v>226</v>
      </c>
      <c r="D498" t="s">
        <v>878</v>
      </c>
      <c r="E498" t="s">
        <v>239</v>
      </c>
      <c r="F498" t="s">
        <v>734</v>
      </c>
      <c r="G498">
        <v>2020</v>
      </c>
      <c r="H498">
        <v>2</v>
      </c>
      <c r="I498">
        <v>20</v>
      </c>
      <c r="J498" t="s">
        <v>98</v>
      </c>
      <c r="K498">
        <v>5</v>
      </c>
      <c r="L498" s="3">
        <v>2</v>
      </c>
      <c r="M498" s="3">
        <v>1</v>
      </c>
      <c r="N498">
        <v>1.45</v>
      </c>
      <c r="O498">
        <v>4.4000000000000004</v>
      </c>
      <c r="P498">
        <v>7</v>
      </c>
      <c r="Q498" s="2">
        <v>2.1</v>
      </c>
      <c r="R498" s="8">
        <f t="shared" si="74"/>
        <v>1.1000000000000001</v>
      </c>
      <c r="S498" s="8">
        <f>SUM($R$3:R498)</f>
        <v>-26.710000000000026</v>
      </c>
      <c r="T498" s="2">
        <v>1.66</v>
      </c>
      <c r="U498" s="8">
        <f t="shared" si="75"/>
        <v>-1</v>
      </c>
      <c r="V498" s="8">
        <f>SUM($U$3:U498)</f>
        <v>-25.509999999999998</v>
      </c>
      <c r="W498" s="9">
        <v>1.3</v>
      </c>
      <c r="X498" s="8">
        <f t="shared" si="70"/>
        <v>0.30000000000000004</v>
      </c>
      <c r="Y498" s="8">
        <f>SUM($X$3:X498)</f>
        <v>-11.239999999999991</v>
      </c>
      <c r="Z498" s="9">
        <v>3.5</v>
      </c>
      <c r="AA498" s="8">
        <f t="shared" si="71"/>
        <v>-1</v>
      </c>
      <c r="AB498" s="8">
        <f>SUM($AA$3:AA498)</f>
        <v>-50.27000000000001</v>
      </c>
      <c r="AC498" s="2">
        <v>1.9</v>
      </c>
      <c r="AD498" s="8">
        <f t="shared" si="72"/>
        <v>0.89999999999999991</v>
      </c>
      <c r="AE498" s="8">
        <f>SUM(AD$3:AD498)</f>
        <v>186.58000000000007</v>
      </c>
      <c r="AF498" s="2">
        <v>1.9</v>
      </c>
      <c r="AG498" s="8">
        <f t="shared" si="76"/>
        <v>-1</v>
      </c>
      <c r="AH498" s="8">
        <f>SUM(AG$3:AG498)</f>
        <v>-26.219999999999988</v>
      </c>
      <c r="AI498">
        <v>6.5</v>
      </c>
      <c r="AJ498" s="8">
        <f t="shared" si="77"/>
        <v>-1</v>
      </c>
      <c r="AK498" s="8">
        <f>SUM(AJ$3:AJ498)</f>
        <v>-46.5</v>
      </c>
      <c r="AL498" s="2">
        <v>8.5</v>
      </c>
      <c r="AM498" s="8">
        <f t="shared" si="78"/>
        <v>7.5</v>
      </c>
      <c r="AN498" s="8">
        <f>SUM(AM$3:AM498)</f>
        <v>-47</v>
      </c>
      <c r="AO498" s="2">
        <v>8.5</v>
      </c>
      <c r="AP498" s="8">
        <f t="shared" si="79"/>
        <v>-1</v>
      </c>
      <c r="AQ498" s="8">
        <f>SUM(AP$3:AP498)</f>
        <v>-50</v>
      </c>
      <c r="AR498">
        <v>2.25</v>
      </c>
      <c r="AS498">
        <v>1.62</v>
      </c>
      <c r="AT498" s="4">
        <f t="shared" si="73"/>
        <v>7.5</v>
      </c>
      <c r="AU498" s="5">
        <f>SUM($AT$3:AT498)</f>
        <v>-47</v>
      </c>
      <c r="AV498" s="6">
        <f>SUM(R498,U498,X498,AA498,AD498,AG498)</f>
        <v>-0.7</v>
      </c>
    </row>
    <row r="499" spans="1:48" x14ac:dyDescent="0.25">
      <c r="A499">
        <f>IF(AND(G499&lt;&gt;"",H499&lt;&gt;"",I499&lt;&gt;"",J499&lt;&gt;"",K499&lt;&gt;"",L499&lt;&gt;"",M499&lt;&gt;"",N499&lt;&gt;"",O499&lt;&gt;"",P499&lt;&gt;"",Q499&lt;&gt;"",T499&lt;&gt;"",W499&lt;&gt;"",Z499&lt;&gt;"",AC499&lt;&gt;"",AF499&lt;&gt;"",AI499&lt;&gt;"",AL499&lt;&gt;"",AO499&lt;&gt;"",AR499&lt;&gt;"",AS499&lt;&gt;""),1,0)</f>
        <v>1</v>
      </c>
      <c r="B499" s="1">
        <v>43881</v>
      </c>
      <c r="C499" t="s">
        <v>226</v>
      </c>
      <c r="D499" t="s">
        <v>879</v>
      </c>
      <c r="E499" t="s">
        <v>237</v>
      </c>
      <c r="F499" t="s">
        <v>359</v>
      </c>
      <c r="G499">
        <v>2020</v>
      </c>
      <c r="H499">
        <v>2</v>
      </c>
      <c r="I499">
        <v>20</v>
      </c>
      <c r="J499" t="s">
        <v>98</v>
      </c>
      <c r="K499">
        <v>5</v>
      </c>
      <c r="L499" s="3">
        <v>4</v>
      </c>
      <c r="M499" s="3">
        <v>0</v>
      </c>
      <c r="N499">
        <v>1.4</v>
      </c>
      <c r="O499">
        <v>4.5</v>
      </c>
      <c r="P499">
        <v>8.5</v>
      </c>
      <c r="Q499" s="2">
        <v>2.5</v>
      </c>
      <c r="R499" s="8">
        <f t="shared" si="74"/>
        <v>-1</v>
      </c>
      <c r="S499" s="8">
        <f>SUM($R$3:R499)</f>
        <v>-27.710000000000026</v>
      </c>
      <c r="T499" s="2">
        <v>1.5</v>
      </c>
      <c r="U499" s="8">
        <f t="shared" si="75"/>
        <v>0.5</v>
      </c>
      <c r="V499" s="8">
        <f>SUM($U$3:U499)</f>
        <v>-25.009999999999998</v>
      </c>
      <c r="W499" s="9">
        <v>1.44</v>
      </c>
      <c r="X499" s="8">
        <f t="shared" si="70"/>
        <v>0.43999999999999995</v>
      </c>
      <c r="Y499" s="8">
        <f>SUM($X$3:X499)</f>
        <v>-10.799999999999992</v>
      </c>
      <c r="Z499" s="9">
        <v>2.75</v>
      </c>
      <c r="AA499" s="8">
        <f t="shared" si="71"/>
        <v>-1</v>
      </c>
      <c r="AB499" s="8">
        <f>SUM($AA$3:AA499)</f>
        <v>-51.27000000000001</v>
      </c>
      <c r="AC499" s="2">
        <v>2.2999999999999998</v>
      </c>
      <c r="AD499" s="8">
        <f t="shared" si="72"/>
        <v>1.2999999999999998</v>
      </c>
      <c r="AE499" s="8">
        <f>SUM(AD$3:AD499)</f>
        <v>187.88000000000008</v>
      </c>
      <c r="AF499" s="2">
        <v>1.61</v>
      </c>
      <c r="AG499" s="8">
        <f t="shared" si="76"/>
        <v>-1</v>
      </c>
      <c r="AH499" s="8">
        <f>SUM(AG$3:AG499)</f>
        <v>-27.219999999999988</v>
      </c>
      <c r="AI499">
        <v>5</v>
      </c>
      <c r="AJ499" s="8">
        <f t="shared" si="77"/>
        <v>-1</v>
      </c>
      <c r="AK499" s="8">
        <f>SUM(AJ$3:AJ499)</f>
        <v>-47.5</v>
      </c>
      <c r="AL499" s="2">
        <v>10</v>
      </c>
      <c r="AM499" s="8">
        <f t="shared" si="78"/>
        <v>-1</v>
      </c>
      <c r="AN499" s="8">
        <f>SUM(AM$3:AM499)</f>
        <v>-48</v>
      </c>
      <c r="AO499" s="2">
        <v>8.5</v>
      </c>
      <c r="AP499" s="8">
        <f t="shared" si="79"/>
        <v>-1</v>
      </c>
      <c r="AQ499" s="8">
        <f>SUM(AP$3:AP499)</f>
        <v>-51</v>
      </c>
      <c r="AR499">
        <v>2.35</v>
      </c>
      <c r="AS499">
        <v>1.57</v>
      </c>
      <c r="AT499" s="4">
        <f t="shared" si="73"/>
        <v>-1</v>
      </c>
      <c r="AU499" s="5">
        <f>SUM($AT$3:AT499)</f>
        <v>-48</v>
      </c>
      <c r="AV499" s="6">
        <f>SUM(R499,U499,X499,AA499,AD499,AG499)</f>
        <v>-0.76000000000000023</v>
      </c>
    </row>
    <row r="500" spans="1:48" x14ac:dyDescent="0.25">
      <c r="A500">
        <f>IF(AND(G500&lt;&gt;"",H500&lt;&gt;"",I500&lt;&gt;"",J500&lt;&gt;"",K500&lt;&gt;"",L500&lt;&gt;"",M500&lt;&gt;"",N500&lt;&gt;"",O500&lt;&gt;"",P500&lt;&gt;"",Q500&lt;&gt;"",T500&lt;&gt;"",W500&lt;&gt;"",Z500&lt;&gt;"",AC500&lt;&gt;"",AF500&lt;&gt;"",AI500&lt;&gt;"",AL500&lt;&gt;"",AO500&lt;&gt;"",AR500&lt;&gt;"",AS500&lt;&gt;""),1,0)</f>
        <v>1</v>
      </c>
      <c r="B500" s="1">
        <v>43880</v>
      </c>
      <c r="C500" t="s">
        <v>241</v>
      </c>
      <c r="D500" t="s">
        <v>880</v>
      </c>
      <c r="E500" t="s">
        <v>257</v>
      </c>
      <c r="F500" t="s">
        <v>256</v>
      </c>
      <c r="G500">
        <v>2020</v>
      </c>
      <c r="H500">
        <v>2</v>
      </c>
      <c r="I500">
        <v>19</v>
      </c>
      <c r="J500" t="s">
        <v>89</v>
      </c>
      <c r="K500">
        <v>4</v>
      </c>
      <c r="L500" s="3">
        <v>4</v>
      </c>
      <c r="M500" s="3">
        <v>1</v>
      </c>
      <c r="N500">
        <v>1.55</v>
      </c>
      <c r="O500">
        <v>4.33</v>
      </c>
      <c r="P500">
        <v>5.5</v>
      </c>
      <c r="Q500" s="2">
        <v>1.66</v>
      </c>
      <c r="R500" s="8">
        <f t="shared" si="74"/>
        <v>0.65999999999999992</v>
      </c>
      <c r="S500" s="8">
        <f>SUM($R$3:R500)</f>
        <v>-27.050000000000026</v>
      </c>
      <c r="T500" s="2">
        <v>2.1</v>
      </c>
      <c r="U500" s="8">
        <f t="shared" si="75"/>
        <v>-1</v>
      </c>
      <c r="V500" s="8">
        <f>SUM($U$3:U500)</f>
        <v>-26.009999999999998</v>
      </c>
      <c r="W500" s="9">
        <v>1.2</v>
      </c>
      <c r="X500" s="8">
        <f t="shared" si="70"/>
        <v>0.19999999999999996</v>
      </c>
      <c r="Y500" s="8">
        <f>SUM($X$3:X500)</f>
        <v>-10.599999999999993</v>
      </c>
      <c r="Z500" s="9">
        <v>4.5</v>
      </c>
      <c r="AA500" s="8">
        <f t="shared" si="71"/>
        <v>-1</v>
      </c>
      <c r="AB500" s="8">
        <f>SUM($AA$3:AA500)</f>
        <v>-52.27000000000001</v>
      </c>
      <c r="AC500" s="2">
        <v>1.57</v>
      </c>
      <c r="AD500" s="8">
        <f t="shared" si="72"/>
        <v>0.57000000000000006</v>
      </c>
      <c r="AE500" s="8">
        <f>SUM(AD$3:AD500)</f>
        <v>188.45000000000007</v>
      </c>
      <c r="AF500" s="2">
        <v>2.37</v>
      </c>
      <c r="AG500" s="8">
        <f t="shared" si="76"/>
        <v>-1</v>
      </c>
      <c r="AH500" s="8">
        <f>SUM(AG$3:AG500)</f>
        <v>-28.219999999999988</v>
      </c>
      <c r="AI500">
        <v>9</v>
      </c>
      <c r="AJ500" s="8">
        <f t="shared" si="77"/>
        <v>-1</v>
      </c>
      <c r="AK500" s="8">
        <f>SUM(AJ$3:AJ500)</f>
        <v>-48.5</v>
      </c>
      <c r="AL500" s="2">
        <v>9</v>
      </c>
      <c r="AM500" s="8">
        <f t="shared" si="78"/>
        <v>-1</v>
      </c>
      <c r="AN500" s="8">
        <f>SUM(AM$3:AM500)</f>
        <v>-49</v>
      </c>
      <c r="AO500" s="2">
        <v>8.5</v>
      </c>
      <c r="AP500" s="8">
        <f t="shared" si="79"/>
        <v>-1</v>
      </c>
      <c r="AQ500" s="8">
        <f>SUM(AP$3:AP500)</f>
        <v>-52</v>
      </c>
      <c r="AR500">
        <v>2.37</v>
      </c>
      <c r="AS500">
        <v>1.55</v>
      </c>
      <c r="AT500" s="4">
        <f t="shared" si="73"/>
        <v>-1</v>
      </c>
      <c r="AU500" s="5">
        <f>SUM($AT$3:AT500)</f>
        <v>-49</v>
      </c>
      <c r="AV500" s="6">
        <f>SUM(R500,U500,X500,AA500,AD500,AG500)</f>
        <v>-1.57</v>
      </c>
    </row>
    <row r="501" spans="1:48" x14ac:dyDescent="0.25">
      <c r="A501">
        <f>IF(AND(G501&lt;&gt;"",H501&lt;&gt;"",I501&lt;&gt;"",J501&lt;&gt;"",K501&lt;&gt;"",L501&lt;&gt;"",M501&lt;&gt;"",N501&lt;&gt;"",O501&lt;&gt;"",P501&lt;&gt;"",Q501&lt;&gt;"",T501&lt;&gt;"",W501&lt;&gt;"",Z501&lt;&gt;"",AC501&lt;&gt;"",AF501&lt;&gt;"",AI501&lt;&gt;"",AL501&lt;&gt;"",AO501&lt;&gt;"",AR501&lt;&gt;"",AS501&lt;&gt;""),1,0)</f>
        <v>1</v>
      </c>
      <c r="B501" s="1">
        <v>43880</v>
      </c>
      <c r="C501" t="s">
        <v>241</v>
      </c>
      <c r="D501" t="s">
        <v>881</v>
      </c>
      <c r="E501" t="s">
        <v>254</v>
      </c>
      <c r="F501" t="s">
        <v>253</v>
      </c>
      <c r="G501">
        <v>2020</v>
      </c>
      <c r="H501">
        <v>2</v>
      </c>
      <c r="I501">
        <v>19</v>
      </c>
      <c r="J501" t="s">
        <v>89</v>
      </c>
      <c r="K501">
        <v>4</v>
      </c>
      <c r="L501" s="3">
        <v>0</v>
      </c>
      <c r="M501" s="3">
        <v>1</v>
      </c>
      <c r="N501">
        <v>2.7</v>
      </c>
      <c r="O501">
        <v>3.4</v>
      </c>
      <c r="P501">
        <v>2.5</v>
      </c>
      <c r="Q501" s="2">
        <v>1.61</v>
      </c>
      <c r="R501" s="8">
        <f t="shared" si="74"/>
        <v>-1</v>
      </c>
      <c r="S501" s="8">
        <f>SUM($R$3:R501)</f>
        <v>-28.050000000000026</v>
      </c>
      <c r="T501" s="2">
        <v>2.2000000000000002</v>
      </c>
      <c r="U501" s="8">
        <f t="shared" si="75"/>
        <v>1.2000000000000002</v>
      </c>
      <c r="V501" s="8">
        <f>SUM($U$3:U501)</f>
        <v>-24.81</v>
      </c>
      <c r="W501" s="9">
        <v>1.25</v>
      </c>
      <c r="X501" s="8">
        <f t="shared" si="70"/>
        <v>-1</v>
      </c>
      <c r="Y501" s="8">
        <f>SUM($X$3:X501)</f>
        <v>-11.599999999999993</v>
      </c>
      <c r="Z501" s="9">
        <v>4</v>
      </c>
      <c r="AA501" s="8">
        <f t="shared" si="71"/>
        <v>3</v>
      </c>
      <c r="AB501" s="8">
        <f>SUM($AA$3:AA501)</f>
        <v>-49.27000000000001</v>
      </c>
      <c r="AC501" s="2">
        <v>1.72</v>
      </c>
      <c r="AD501" s="8">
        <f t="shared" si="72"/>
        <v>-1</v>
      </c>
      <c r="AE501" s="8">
        <f>SUM(AD$3:AD501)</f>
        <v>187.45000000000007</v>
      </c>
      <c r="AF501" s="2">
        <v>2.1</v>
      </c>
      <c r="AG501" s="8">
        <f t="shared" si="76"/>
        <v>1.1000000000000001</v>
      </c>
      <c r="AH501" s="8">
        <f>SUM(AG$3:AG501)</f>
        <v>-27.119999999999987</v>
      </c>
      <c r="AI501">
        <v>11</v>
      </c>
      <c r="AJ501" s="8">
        <f t="shared" si="77"/>
        <v>-1</v>
      </c>
      <c r="AK501" s="8">
        <f>SUM(AJ$3:AJ501)</f>
        <v>-49.5</v>
      </c>
      <c r="AL501" s="2">
        <v>10</v>
      </c>
      <c r="AM501" s="8">
        <f t="shared" si="78"/>
        <v>-1</v>
      </c>
      <c r="AN501" s="8">
        <f>SUM(AM$3:AM501)</f>
        <v>-50</v>
      </c>
      <c r="AO501" s="2">
        <v>6.5</v>
      </c>
      <c r="AP501" s="8">
        <f t="shared" si="79"/>
        <v>-1</v>
      </c>
      <c r="AQ501" s="8">
        <f>SUM(AP$3:AP501)</f>
        <v>-53</v>
      </c>
      <c r="AR501">
        <v>5.25</v>
      </c>
      <c r="AS501">
        <v>1.1599999999999999</v>
      </c>
      <c r="AT501" s="4">
        <f t="shared" si="73"/>
        <v>-1</v>
      </c>
      <c r="AU501" s="5">
        <f>SUM($AT$3:AT501)</f>
        <v>-50</v>
      </c>
      <c r="AV501" s="6">
        <f>SUM(R501,U501,X501,AA501,AD501,AG501)</f>
        <v>2.3000000000000003</v>
      </c>
    </row>
    <row r="502" spans="1:48" x14ac:dyDescent="0.25">
      <c r="A502">
        <f>IF(AND(G502&lt;&gt;"",H502&lt;&gt;"",I502&lt;&gt;"",J502&lt;&gt;"",K502&lt;&gt;"",L502&lt;&gt;"",M502&lt;&gt;"",N502&lt;&gt;"",O502&lt;&gt;"",P502&lt;&gt;"",Q502&lt;&gt;"",T502&lt;&gt;"",W502&lt;&gt;"",Z502&lt;&gt;"",AC502&lt;&gt;"",AF502&lt;&gt;"",AI502&lt;&gt;"",AL502&lt;&gt;"",AO502&lt;&gt;"",AR502&lt;&gt;"",AS502&lt;&gt;""),1,0)</f>
        <v>1</v>
      </c>
      <c r="B502" s="1">
        <v>43880</v>
      </c>
      <c r="C502" t="s">
        <v>283</v>
      </c>
      <c r="D502" t="s">
        <v>882</v>
      </c>
      <c r="E502" t="s">
        <v>350</v>
      </c>
      <c r="F502" t="s">
        <v>520</v>
      </c>
      <c r="G502">
        <v>2020</v>
      </c>
      <c r="H502">
        <v>2</v>
      </c>
      <c r="I502">
        <v>19</v>
      </c>
      <c r="J502" t="s">
        <v>89</v>
      </c>
      <c r="K502">
        <v>4</v>
      </c>
      <c r="L502" s="3">
        <v>2</v>
      </c>
      <c r="M502" s="3">
        <v>0</v>
      </c>
      <c r="N502">
        <v>1.1200000000000001</v>
      </c>
      <c r="O502">
        <v>9.5</v>
      </c>
      <c r="P502">
        <v>17</v>
      </c>
      <c r="Q502" s="2">
        <v>1.95</v>
      </c>
      <c r="R502" s="8">
        <f t="shared" si="74"/>
        <v>-1</v>
      </c>
      <c r="S502" s="8">
        <f>SUM($R$3:R502)</f>
        <v>-29.050000000000026</v>
      </c>
      <c r="T502" s="2">
        <v>1.8</v>
      </c>
      <c r="U502" s="8">
        <f t="shared" si="75"/>
        <v>0.8</v>
      </c>
      <c r="V502" s="8">
        <f>SUM($U$3:U502)</f>
        <v>-24.009999999999998</v>
      </c>
      <c r="W502" s="9">
        <v>1.07</v>
      </c>
      <c r="X502" s="8">
        <f t="shared" si="70"/>
        <v>7.0000000000000062E-2</v>
      </c>
      <c r="Y502" s="8">
        <f>SUM($X$3:X502)</f>
        <v>-11.529999999999992</v>
      </c>
      <c r="Z502" s="9">
        <v>9</v>
      </c>
      <c r="AA502" s="8">
        <f t="shared" si="71"/>
        <v>-1</v>
      </c>
      <c r="AB502" s="8">
        <f>SUM($AA$3:AA502)</f>
        <v>-50.27000000000001</v>
      </c>
      <c r="AC502" s="2">
        <v>1.28</v>
      </c>
      <c r="AD502" s="8">
        <f t="shared" si="72"/>
        <v>0.28000000000000003</v>
      </c>
      <c r="AE502" s="8">
        <f>SUM(AD$3:AD502)</f>
        <v>187.73000000000008</v>
      </c>
      <c r="AF502" s="2">
        <v>3.75</v>
      </c>
      <c r="AG502" s="8">
        <f t="shared" si="76"/>
        <v>2.75</v>
      </c>
      <c r="AH502" s="8">
        <f>SUM(AG$3:AG502)</f>
        <v>-24.369999999999987</v>
      </c>
      <c r="AI502">
        <v>15</v>
      </c>
      <c r="AJ502" s="8">
        <f t="shared" si="77"/>
        <v>-1</v>
      </c>
      <c r="AK502" s="8">
        <f>SUM(AJ$3:AJ502)</f>
        <v>-50.5</v>
      </c>
      <c r="AL502" s="2">
        <v>13</v>
      </c>
      <c r="AM502" s="8">
        <f t="shared" si="78"/>
        <v>-1</v>
      </c>
      <c r="AN502" s="8">
        <f>SUM(AM$3:AM502)</f>
        <v>-51</v>
      </c>
      <c r="AO502" s="2">
        <v>21</v>
      </c>
      <c r="AP502" s="8">
        <f t="shared" si="79"/>
        <v>-1</v>
      </c>
      <c r="AQ502" s="8">
        <f>SUM(AP$3:AP502)</f>
        <v>-54</v>
      </c>
      <c r="AR502">
        <v>1.37</v>
      </c>
      <c r="AS502">
        <v>3</v>
      </c>
      <c r="AT502" s="4">
        <f t="shared" si="73"/>
        <v>-1</v>
      </c>
      <c r="AU502" s="5">
        <f>SUM($AT$3:AT502)</f>
        <v>-51</v>
      </c>
      <c r="AV502" s="6">
        <f>SUM(R502,U502,X502,AA502,AD502,AG502)</f>
        <v>1.9000000000000001</v>
      </c>
    </row>
    <row r="503" spans="1:48" x14ac:dyDescent="0.25">
      <c r="A503">
        <f>IF(AND(G503&lt;&gt;"",H503&lt;&gt;"",I503&lt;&gt;"",J503&lt;&gt;"",K503&lt;&gt;"",L503&lt;&gt;"",M503&lt;&gt;"",N503&lt;&gt;"",O503&lt;&gt;"",P503&lt;&gt;"",Q503&lt;&gt;"",T503&lt;&gt;"",W503&lt;&gt;"",Z503&lt;&gt;"",AC503&lt;&gt;"",AF503&lt;&gt;"",AI503&lt;&gt;"",AL503&lt;&gt;"",AO503&lt;&gt;"",AR503&lt;&gt;"",AS503&lt;&gt;""),1,0)</f>
        <v>1</v>
      </c>
      <c r="B503" s="1">
        <v>43880</v>
      </c>
      <c r="C503" t="s">
        <v>633</v>
      </c>
      <c r="D503" t="s">
        <v>584</v>
      </c>
      <c r="E503" t="s">
        <v>585</v>
      </c>
      <c r="F503" t="s">
        <v>546</v>
      </c>
      <c r="G503">
        <v>2020</v>
      </c>
      <c r="H503">
        <v>2</v>
      </c>
      <c r="I503">
        <v>19</v>
      </c>
      <c r="J503" t="s">
        <v>89</v>
      </c>
      <c r="K503">
        <v>4</v>
      </c>
      <c r="L503" s="3">
        <v>1</v>
      </c>
      <c r="M503" s="3">
        <v>1</v>
      </c>
      <c r="N503">
        <v>3.25</v>
      </c>
      <c r="O503">
        <v>3.1</v>
      </c>
      <c r="P503">
        <v>2.2999999999999998</v>
      </c>
      <c r="Q503" s="2">
        <v>2.1</v>
      </c>
      <c r="R503" s="8">
        <f t="shared" si="74"/>
        <v>1.1000000000000001</v>
      </c>
      <c r="S503" s="8">
        <f>SUM($R$3:R503)</f>
        <v>-27.950000000000024</v>
      </c>
      <c r="T503" s="2">
        <v>1.66</v>
      </c>
      <c r="U503" s="8">
        <f t="shared" si="75"/>
        <v>-1</v>
      </c>
      <c r="V503" s="8">
        <f>SUM($U$3:U503)</f>
        <v>-25.009999999999998</v>
      </c>
      <c r="W503" s="9">
        <v>1.5</v>
      </c>
      <c r="X503" s="8">
        <f t="shared" si="70"/>
        <v>0.5</v>
      </c>
      <c r="Y503" s="8">
        <f>SUM($X$3:X503)</f>
        <v>-11.029999999999992</v>
      </c>
      <c r="Z503" s="9">
        <v>2.5</v>
      </c>
      <c r="AA503" s="8">
        <f t="shared" si="71"/>
        <v>-1</v>
      </c>
      <c r="AB503" s="8">
        <f>SUM($AA$3:AA503)</f>
        <v>-51.27000000000001</v>
      </c>
      <c r="AC503" s="2">
        <v>2.6</v>
      </c>
      <c r="AD503" s="8">
        <f t="shared" si="72"/>
        <v>1.6</v>
      </c>
      <c r="AE503" s="8">
        <f>SUM(AD$3:AD503)</f>
        <v>189.33000000000007</v>
      </c>
      <c r="AF503" s="2">
        <v>1.47</v>
      </c>
      <c r="AG503" s="8">
        <f t="shared" si="76"/>
        <v>0.47</v>
      </c>
      <c r="AH503" s="8">
        <f>SUM(AG$3:AG503)</f>
        <v>-23.899999999999988</v>
      </c>
      <c r="AI503">
        <v>7.5</v>
      </c>
      <c r="AJ503" s="8">
        <f t="shared" si="77"/>
        <v>-1</v>
      </c>
      <c r="AK503" s="8">
        <f>SUM(AJ$3:AJ503)</f>
        <v>-51.5</v>
      </c>
      <c r="AL503" s="2">
        <v>12</v>
      </c>
      <c r="AM503" s="8">
        <f t="shared" si="78"/>
        <v>-1</v>
      </c>
      <c r="AN503" s="8">
        <f>SUM(AM$3:AM503)</f>
        <v>-52</v>
      </c>
      <c r="AO503" s="2">
        <v>6</v>
      </c>
      <c r="AP503" s="8">
        <f t="shared" si="79"/>
        <v>5</v>
      </c>
      <c r="AQ503" s="8">
        <f>SUM(AP$3:AP503)</f>
        <v>-49</v>
      </c>
      <c r="AR503">
        <v>7</v>
      </c>
      <c r="AS503">
        <v>1.1000000000000001</v>
      </c>
      <c r="AT503" s="4">
        <f t="shared" si="73"/>
        <v>-1</v>
      </c>
      <c r="AU503" s="5">
        <f>SUM($AT$3:AT503)</f>
        <v>-52</v>
      </c>
      <c r="AV503" s="6">
        <f>SUM(R503,U503,X503,AA503,AD503,AG503)</f>
        <v>1.6700000000000002</v>
      </c>
    </row>
    <row r="504" spans="1:48" x14ac:dyDescent="0.25">
      <c r="A504">
        <f>IF(AND(G504&lt;&gt;"",H504&lt;&gt;"",I504&lt;&gt;"",J504&lt;&gt;"",K504&lt;&gt;"",L504&lt;&gt;"",M504&lt;&gt;"",N504&lt;&gt;"",O504&lt;&gt;"",P504&lt;&gt;"",Q504&lt;&gt;"",T504&lt;&gt;"",W504&lt;&gt;"",Z504&lt;&gt;"",AC504&lt;&gt;"",AF504&lt;&gt;"",AI504&lt;&gt;"",AL504&lt;&gt;"",AO504&lt;&gt;"",AR504&lt;&gt;"",AS504&lt;&gt;""),1,0)</f>
        <v>1</v>
      </c>
      <c r="B504" s="1">
        <v>43879</v>
      </c>
      <c r="C504" t="s">
        <v>241</v>
      </c>
      <c r="D504" t="s">
        <v>883</v>
      </c>
      <c r="E504" t="s">
        <v>244</v>
      </c>
      <c r="F504" t="s">
        <v>243</v>
      </c>
      <c r="G504">
        <v>2020</v>
      </c>
      <c r="H504">
        <v>2</v>
      </c>
      <c r="I504">
        <v>18</v>
      </c>
      <c r="J504" t="s">
        <v>188</v>
      </c>
      <c r="K504">
        <v>3</v>
      </c>
      <c r="L504" s="3">
        <v>1</v>
      </c>
      <c r="M504" s="3">
        <v>0</v>
      </c>
      <c r="N504">
        <v>3.5</v>
      </c>
      <c r="O504">
        <v>3.1</v>
      </c>
      <c r="P504">
        <v>2.25</v>
      </c>
      <c r="Q504" s="2">
        <v>2.0499999999999998</v>
      </c>
      <c r="R504" s="8">
        <f t="shared" si="74"/>
        <v>-1</v>
      </c>
      <c r="S504" s="8">
        <f>SUM($R$3:R504)</f>
        <v>-28.950000000000024</v>
      </c>
      <c r="T504" s="2">
        <v>1.7</v>
      </c>
      <c r="U504" s="8">
        <f t="shared" si="75"/>
        <v>0.7</v>
      </c>
      <c r="V504" s="8">
        <f>SUM($U$3:U504)</f>
        <v>-24.31</v>
      </c>
      <c r="W504" s="9">
        <v>1.5</v>
      </c>
      <c r="X504" s="8">
        <f t="shared" si="70"/>
        <v>-1</v>
      </c>
      <c r="Y504" s="8">
        <f>SUM($X$3:X504)</f>
        <v>-12.029999999999992</v>
      </c>
      <c r="Z504" s="9">
        <v>2.62</v>
      </c>
      <c r="AA504" s="8">
        <f t="shared" si="71"/>
        <v>1.62</v>
      </c>
      <c r="AB504" s="8">
        <f>SUM($AA$3:AA504)</f>
        <v>-49.650000000000013</v>
      </c>
      <c r="AC504" s="2">
        <v>2.5</v>
      </c>
      <c r="AD504" s="8">
        <f t="shared" si="72"/>
        <v>-1</v>
      </c>
      <c r="AE504" s="8">
        <f>SUM(AD$3:AD504)</f>
        <v>188.33000000000007</v>
      </c>
      <c r="AF504" s="2">
        <v>1.53</v>
      </c>
      <c r="AG504" s="8">
        <f t="shared" si="76"/>
        <v>0.53</v>
      </c>
      <c r="AH504" s="8">
        <f>SUM(AG$3:AG504)</f>
        <v>-23.369999999999987</v>
      </c>
      <c r="AI504">
        <v>8</v>
      </c>
      <c r="AJ504" s="8">
        <f t="shared" si="77"/>
        <v>7</v>
      </c>
      <c r="AK504" s="8">
        <f>SUM(AJ$3:AJ504)</f>
        <v>-44.5</v>
      </c>
      <c r="AL504" s="2">
        <v>13</v>
      </c>
      <c r="AM504" s="8">
        <f t="shared" si="78"/>
        <v>-1</v>
      </c>
      <c r="AN504" s="8">
        <f>SUM(AM$3:AM504)</f>
        <v>-53</v>
      </c>
      <c r="AO504" s="2">
        <v>6</v>
      </c>
      <c r="AP504" s="8">
        <f t="shared" si="79"/>
        <v>-1</v>
      </c>
      <c r="AQ504" s="8">
        <f>SUM(AP$3:AP504)</f>
        <v>-50</v>
      </c>
      <c r="AR504">
        <v>7</v>
      </c>
      <c r="AS504">
        <v>1.1000000000000001</v>
      </c>
      <c r="AT504" s="4">
        <f t="shared" si="73"/>
        <v>-1</v>
      </c>
      <c r="AU504" s="5">
        <f>SUM($AT$3:AT504)</f>
        <v>-53</v>
      </c>
      <c r="AV504" s="6">
        <f>SUM(R504,U504,X504,AA504,AD504,AG504)</f>
        <v>-0.14999999999999991</v>
      </c>
    </row>
    <row r="505" spans="1:48" x14ac:dyDescent="0.25">
      <c r="A505">
        <f>IF(AND(G505&lt;&gt;"",H505&lt;&gt;"",I505&lt;&gt;"",J505&lt;&gt;"",K505&lt;&gt;"",L505&lt;&gt;"",M505&lt;&gt;"",N505&lt;&gt;"",O505&lt;&gt;"",P505&lt;&gt;"",Q505&lt;&gt;"",T505&lt;&gt;"",W505&lt;&gt;"",Z505&lt;&gt;"",AC505&lt;&gt;"",AF505&lt;&gt;"",AI505&lt;&gt;"",AL505&lt;&gt;"",AO505&lt;&gt;"",AR505&lt;&gt;"",AS505&lt;&gt;""),1,0)</f>
        <v>1</v>
      </c>
      <c r="B505" s="1">
        <v>43879</v>
      </c>
      <c r="C505" t="s">
        <v>241</v>
      </c>
      <c r="D505" t="s">
        <v>884</v>
      </c>
      <c r="E505" t="s">
        <v>247</v>
      </c>
      <c r="F505" t="s">
        <v>246</v>
      </c>
      <c r="G505">
        <v>2020</v>
      </c>
      <c r="H505">
        <v>2</v>
      </c>
      <c r="I505">
        <v>18</v>
      </c>
      <c r="J505" t="s">
        <v>188</v>
      </c>
      <c r="K505">
        <v>3</v>
      </c>
      <c r="L505" s="3">
        <v>2</v>
      </c>
      <c r="M505" s="3">
        <v>1</v>
      </c>
      <c r="N505">
        <v>2.8</v>
      </c>
      <c r="O505">
        <v>3.8</v>
      </c>
      <c r="P505">
        <v>2.2999999999999998</v>
      </c>
      <c r="Q505" s="2">
        <v>1.4</v>
      </c>
      <c r="R505" s="8">
        <f t="shared" si="74"/>
        <v>0.39999999999999991</v>
      </c>
      <c r="S505" s="8">
        <f>SUM($R$3:R505)</f>
        <v>-28.550000000000026</v>
      </c>
      <c r="T505" s="2">
        <v>2.75</v>
      </c>
      <c r="U505" s="8">
        <f t="shared" si="75"/>
        <v>-1</v>
      </c>
      <c r="V505" s="8">
        <f>SUM($U$3:U505)</f>
        <v>-25.31</v>
      </c>
      <c r="W505" s="9">
        <v>1.1399999999999999</v>
      </c>
      <c r="X505" s="8">
        <f t="shared" si="70"/>
        <v>0.1399999999999999</v>
      </c>
      <c r="Y505" s="8">
        <f>SUM($X$3:X505)</f>
        <v>-11.889999999999992</v>
      </c>
      <c r="Z505" s="9">
        <v>5.5</v>
      </c>
      <c r="AA505" s="8">
        <f t="shared" si="71"/>
        <v>-1</v>
      </c>
      <c r="AB505" s="8">
        <f>SUM($AA$3:AA505)</f>
        <v>-50.650000000000013</v>
      </c>
      <c r="AC505" s="2">
        <v>1.44</v>
      </c>
      <c r="AD505" s="8">
        <f t="shared" si="72"/>
        <v>0.43999999999999995</v>
      </c>
      <c r="AE505" s="8">
        <f>SUM(AD$3:AD505)</f>
        <v>188.77000000000007</v>
      </c>
      <c r="AF505" s="2">
        <v>2.75</v>
      </c>
      <c r="AG505" s="8">
        <f t="shared" si="76"/>
        <v>-1</v>
      </c>
      <c r="AH505" s="8">
        <f>SUM(AG$3:AG505)</f>
        <v>-24.369999999999987</v>
      </c>
      <c r="AI505">
        <v>17</v>
      </c>
      <c r="AJ505" s="8">
        <f t="shared" si="77"/>
        <v>-1</v>
      </c>
      <c r="AK505" s="8">
        <f>SUM(AJ$3:AJ505)</f>
        <v>-45.5</v>
      </c>
      <c r="AL505" s="2">
        <v>12</v>
      </c>
      <c r="AM505" s="8">
        <f t="shared" si="78"/>
        <v>11</v>
      </c>
      <c r="AN505" s="8">
        <f>SUM(AM$3:AM505)</f>
        <v>-42</v>
      </c>
      <c r="AO505" s="2">
        <v>8</v>
      </c>
      <c r="AP505" s="8">
        <f t="shared" si="79"/>
        <v>-1</v>
      </c>
      <c r="AQ505" s="8">
        <f>SUM(AP$3:AP505)</f>
        <v>-51</v>
      </c>
      <c r="AR505">
        <v>5.25</v>
      </c>
      <c r="AS505">
        <v>1.1599999999999999</v>
      </c>
      <c r="AT505" s="4">
        <f t="shared" si="73"/>
        <v>11</v>
      </c>
      <c r="AU505" s="5">
        <f>SUM($AT$3:AT505)</f>
        <v>-42</v>
      </c>
      <c r="AV505" s="6">
        <f>SUM(R505,U505,X505,AA505,AD505,AG505)</f>
        <v>-2.0200000000000005</v>
      </c>
    </row>
    <row r="506" spans="1:48" x14ac:dyDescent="0.25">
      <c r="A506">
        <f>IF(AND(G506&lt;&gt;"",H506&lt;&gt;"",I506&lt;&gt;"",J506&lt;&gt;"",K506&lt;&gt;"",L506&lt;&gt;"",M506&lt;&gt;"",N506&lt;&gt;"",O506&lt;&gt;"",P506&lt;&gt;"",Q506&lt;&gt;"",T506&lt;&gt;"",W506&lt;&gt;"",Z506&lt;&gt;"",AC506&lt;&gt;"",AF506&lt;&gt;"",AI506&lt;&gt;"",AL506&lt;&gt;"",AO506&lt;&gt;"",AR506&lt;&gt;"",AS506&lt;&gt;""),1,0)</f>
        <v>1</v>
      </c>
      <c r="B506" s="1">
        <v>43879</v>
      </c>
      <c r="C506" t="s">
        <v>258</v>
      </c>
      <c r="D506" t="s">
        <v>885</v>
      </c>
      <c r="E506" t="s">
        <v>444</v>
      </c>
      <c r="F506" t="s">
        <v>429</v>
      </c>
      <c r="G506">
        <v>2020</v>
      </c>
      <c r="H506">
        <v>2</v>
      </c>
      <c r="I506">
        <v>18</v>
      </c>
      <c r="J506" t="s">
        <v>188</v>
      </c>
      <c r="K506">
        <v>3</v>
      </c>
      <c r="L506" s="3">
        <v>5</v>
      </c>
      <c r="M506" s="3">
        <v>0</v>
      </c>
      <c r="N506">
        <v>1.44</v>
      </c>
      <c r="O506">
        <v>4.5</v>
      </c>
      <c r="P506">
        <v>7</v>
      </c>
      <c r="Q506" s="2">
        <v>1.8</v>
      </c>
      <c r="R506" s="8">
        <f t="shared" si="74"/>
        <v>-1</v>
      </c>
      <c r="S506" s="8">
        <f>SUM($R$3:R506)</f>
        <v>-29.550000000000026</v>
      </c>
      <c r="T506" s="2">
        <v>1.95</v>
      </c>
      <c r="U506" s="8">
        <f t="shared" si="75"/>
        <v>0.95</v>
      </c>
      <c r="V506" s="8">
        <f>SUM($U$3:U506)</f>
        <v>-24.36</v>
      </c>
      <c r="W506" s="9">
        <v>1.22</v>
      </c>
      <c r="X506" s="8">
        <f t="shared" si="70"/>
        <v>0.21999999999999997</v>
      </c>
      <c r="Y506" s="8">
        <f>SUM($X$3:X506)</f>
        <v>-11.669999999999991</v>
      </c>
      <c r="Z506" s="9">
        <v>4</v>
      </c>
      <c r="AA506" s="8">
        <f t="shared" si="71"/>
        <v>-1</v>
      </c>
      <c r="AB506" s="8">
        <f>SUM($AA$3:AA506)</f>
        <v>-51.650000000000013</v>
      </c>
      <c r="AC506" s="2">
        <v>1.72</v>
      </c>
      <c r="AD506" s="8">
        <f t="shared" si="72"/>
        <v>0.72</v>
      </c>
      <c r="AE506" s="8">
        <f>SUM(AD$3:AD506)</f>
        <v>189.49000000000007</v>
      </c>
      <c r="AF506" s="2">
        <v>2.0699999999999998</v>
      </c>
      <c r="AG506" s="8">
        <f t="shared" si="76"/>
        <v>-1</v>
      </c>
      <c r="AH506" s="8">
        <f>SUM(AG$3:AG506)</f>
        <v>-25.369999999999987</v>
      </c>
      <c r="AI506">
        <v>7</v>
      </c>
      <c r="AJ506" s="8">
        <f t="shared" si="77"/>
        <v>-1</v>
      </c>
      <c r="AK506" s="8">
        <f>SUM(AJ$3:AJ506)</f>
        <v>-46.5</v>
      </c>
      <c r="AL506" s="2">
        <v>8</v>
      </c>
      <c r="AM506" s="8">
        <f t="shared" si="78"/>
        <v>-1</v>
      </c>
      <c r="AN506" s="8">
        <f>SUM(AM$3:AM506)</f>
        <v>-43</v>
      </c>
      <c r="AO506" s="2">
        <v>8.5</v>
      </c>
      <c r="AP506" s="8">
        <f t="shared" si="79"/>
        <v>-1</v>
      </c>
      <c r="AQ506" s="8">
        <f>SUM(AP$3:AP506)</f>
        <v>-52</v>
      </c>
      <c r="AR506">
        <v>2.37</v>
      </c>
      <c r="AS506">
        <v>1.55</v>
      </c>
      <c r="AT506" s="4">
        <f t="shared" si="73"/>
        <v>-1</v>
      </c>
      <c r="AU506" s="5">
        <f>SUM($AT$3:AT506)</f>
        <v>-43</v>
      </c>
      <c r="AV506" s="6">
        <f>SUM(R506,U506,X506,AA506,AD506,AG506)</f>
        <v>-1.1100000000000001</v>
      </c>
    </row>
    <row r="507" spans="1:48" x14ac:dyDescent="0.25">
      <c r="A507">
        <f>IF(AND(G507&lt;&gt;"",H507&lt;&gt;"",I507&lt;&gt;"",J507&lt;&gt;"",K507&lt;&gt;"",L507&lt;&gt;"",M507&lt;&gt;"",N507&lt;&gt;"",O507&lt;&gt;"",P507&lt;&gt;"",Q507&lt;&gt;"",T507&lt;&gt;"",W507&lt;&gt;"",Z507&lt;&gt;"",AC507&lt;&gt;"",AF507&lt;&gt;"",AI507&lt;&gt;"",AL507&lt;&gt;"",AO507&lt;&gt;"",AR507&lt;&gt;"",AS507&lt;&gt;""),1,0)</f>
        <v>0</v>
      </c>
      <c r="B507" s="1">
        <v>43879</v>
      </c>
      <c r="C507" t="s">
        <v>258</v>
      </c>
      <c r="D507" t="s">
        <v>886</v>
      </c>
      <c r="E507" t="s">
        <v>446</v>
      </c>
      <c r="F507" t="s">
        <v>448</v>
      </c>
      <c r="G507">
        <v>2020</v>
      </c>
      <c r="H507">
        <v>2</v>
      </c>
      <c r="I507">
        <v>18</v>
      </c>
      <c r="J507" t="s">
        <v>188</v>
      </c>
      <c r="K507">
        <v>3</v>
      </c>
      <c r="L507" s="3">
        <v>0</v>
      </c>
      <c r="M507" s="3">
        <v>1</v>
      </c>
      <c r="N507">
        <v>6</v>
      </c>
      <c r="O507">
        <v>4.33</v>
      </c>
      <c r="P507">
        <v>1.5</v>
      </c>
      <c r="Q507" s="2">
        <v>1.95</v>
      </c>
      <c r="R507" s="8" t="str">
        <f t="shared" si="74"/>
        <v/>
      </c>
      <c r="S507" s="8">
        <f>SUM($R$3:R507)</f>
        <v>-29.550000000000026</v>
      </c>
      <c r="T507" s="2">
        <v>1.8</v>
      </c>
      <c r="U507" s="8" t="str">
        <f t="shared" si="75"/>
        <v/>
      </c>
      <c r="V507" s="8">
        <f>SUM($U$3:U507)</f>
        <v>-24.36</v>
      </c>
      <c r="W507" s="9">
        <v>1.25</v>
      </c>
      <c r="X507" s="8" t="str">
        <f t="shared" si="70"/>
        <v/>
      </c>
      <c r="Y507" s="8">
        <f>SUM($X$3:X507)</f>
        <v>-11.669999999999991</v>
      </c>
      <c r="Z507" s="9">
        <v>3.75</v>
      </c>
      <c r="AA507" s="8" t="str">
        <f t="shared" si="71"/>
        <v/>
      </c>
      <c r="AB507" s="8">
        <f>SUM($AA$3:AA507)</f>
        <v>-51.650000000000013</v>
      </c>
      <c r="AC507" s="2">
        <v>1.8</v>
      </c>
      <c r="AD507" s="8" t="str">
        <f t="shared" si="72"/>
        <v/>
      </c>
      <c r="AE507" s="8">
        <f>SUM(AD$3:AD507)</f>
        <v>189.49000000000007</v>
      </c>
      <c r="AF507" s="2">
        <v>2</v>
      </c>
      <c r="AG507" s="8" t="str">
        <f t="shared" si="76"/>
        <v/>
      </c>
      <c r="AH507" s="8">
        <f>SUM(AG$3:AG507)</f>
        <v>-25.369999999999987</v>
      </c>
      <c r="AI507">
        <v>15</v>
      </c>
      <c r="AJ507" s="8" t="str">
        <f t="shared" si="77"/>
        <v/>
      </c>
      <c r="AK507" s="8">
        <f>SUM(AJ$3:AJ507)</f>
        <v>-46.5</v>
      </c>
      <c r="AL507" s="2">
        <v>19</v>
      </c>
      <c r="AM507" s="8" t="str">
        <f t="shared" si="78"/>
        <v/>
      </c>
      <c r="AN507" s="8">
        <f>SUM(AM$3:AM507)</f>
        <v>-43</v>
      </c>
      <c r="AO507" s="2">
        <v>8</v>
      </c>
      <c r="AP507" s="8" t="str">
        <f t="shared" si="79"/>
        <v/>
      </c>
      <c r="AQ507" s="8">
        <f>SUM(AP$3:AP507)</f>
        <v>-52</v>
      </c>
      <c r="AT507" s="4" t="str">
        <f t="shared" si="73"/>
        <v/>
      </c>
      <c r="AU507" s="5">
        <f>SUM($AT$3:AT507)</f>
        <v>-43</v>
      </c>
      <c r="AV507" s="6">
        <f>SUM(R507,U507,X507,AA507,AD507,AG507)</f>
        <v>0</v>
      </c>
    </row>
    <row r="508" spans="1:48" x14ac:dyDescent="0.25">
      <c r="A508">
        <f>IF(AND(G508&lt;&gt;"",H508&lt;&gt;"",I508&lt;&gt;"",J508&lt;&gt;"",K508&lt;&gt;"",L508&lt;&gt;"",M508&lt;&gt;"",N508&lt;&gt;"",O508&lt;&gt;"",P508&lt;&gt;"",Q508&lt;&gt;"",T508&lt;&gt;"",W508&lt;&gt;"",Z508&lt;&gt;"",AC508&lt;&gt;"",AF508&lt;&gt;"",AI508&lt;&gt;"",AL508&lt;&gt;"",AO508&lt;&gt;"",AR508&lt;&gt;"",AS508&lt;&gt;""),1,0)</f>
        <v>0</v>
      </c>
      <c r="B508" s="1">
        <v>43879</v>
      </c>
      <c r="C508" t="s">
        <v>271</v>
      </c>
      <c r="D508" t="s">
        <v>887</v>
      </c>
      <c r="E508" t="s">
        <v>470</v>
      </c>
      <c r="F508" t="s">
        <v>469</v>
      </c>
      <c r="G508">
        <v>2020</v>
      </c>
      <c r="H508">
        <v>2</v>
      </c>
      <c r="I508">
        <v>18</v>
      </c>
      <c r="J508" t="s">
        <v>188</v>
      </c>
      <c r="K508">
        <v>3</v>
      </c>
      <c r="L508" s="3">
        <v>1</v>
      </c>
      <c r="M508" s="3">
        <v>1</v>
      </c>
      <c r="N508">
        <v>4.33</v>
      </c>
      <c r="O508">
        <v>3.25</v>
      </c>
      <c r="P508">
        <v>1.9</v>
      </c>
      <c r="Q508" s="2">
        <v>1.8</v>
      </c>
      <c r="R508" s="8" t="str">
        <f t="shared" si="74"/>
        <v/>
      </c>
      <c r="S508" s="8">
        <f>SUM($R$3:R508)</f>
        <v>-29.550000000000026</v>
      </c>
      <c r="T508" s="2">
        <v>1.9</v>
      </c>
      <c r="U508" s="8" t="str">
        <f t="shared" si="75"/>
        <v/>
      </c>
      <c r="V508" s="8">
        <f>SUM($U$3:U508)</f>
        <v>-24.36</v>
      </c>
      <c r="W508" s="9">
        <v>1.3</v>
      </c>
      <c r="X508" s="8" t="str">
        <f t="shared" si="70"/>
        <v/>
      </c>
      <c r="Y508" s="8">
        <f>SUM($X$3:X508)</f>
        <v>-11.669999999999991</v>
      </c>
      <c r="Z508" s="9">
        <v>3.4</v>
      </c>
      <c r="AA508" s="8" t="str">
        <f t="shared" si="71"/>
        <v/>
      </c>
      <c r="AB508" s="8">
        <f>SUM($AA$3:AA508)</f>
        <v>-51.650000000000013</v>
      </c>
      <c r="AC508" s="2">
        <v>2</v>
      </c>
      <c r="AD508" s="8" t="str">
        <f t="shared" si="72"/>
        <v/>
      </c>
      <c r="AE508" s="8">
        <f>SUM(AD$3:AD508)</f>
        <v>189.49000000000007</v>
      </c>
      <c r="AF508" s="2">
        <v>1.8</v>
      </c>
      <c r="AG508" s="8" t="str">
        <f t="shared" si="76"/>
        <v/>
      </c>
      <c r="AH508" s="8">
        <f>SUM(AG$3:AG508)</f>
        <v>-25.369999999999987</v>
      </c>
      <c r="AI508">
        <v>12</v>
      </c>
      <c r="AJ508" s="8" t="str">
        <f t="shared" si="77"/>
        <v/>
      </c>
      <c r="AK508" s="8">
        <f>SUM(AJ$3:AJ508)</f>
        <v>-46.5</v>
      </c>
      <c r="AL508" s="2">
        <v>15</v>
      </c>
      <c r="AM508" s="8" t="str">
        <f t="shared" si="78"/>
        <v/>
      </c>
      <c r="AN508" s="8">
        <f>SUM(AM$3:AM508)</f>
        <v>-43</v>
      </c>
      <c r="AO508" s="2">
        <v>6.5</v>
      </c>
      <c r="AP508" s="8" t="str">
        <f t="shared" si="79"/>
        <v/>
      </c>
      <c r="AQ508" s="8">
        <f>SUM(AP$3:AP508)</f>
        <v>-52</v>
      </c>
      <c r="AT508" s="4" t="str">
        <f t="shared" si="73"/>
        <v/>
      </c>
      <c r="AU508" s="5">
        <f>SUM($AT$3:AT508)</f>
        <v>-43</v>
      </c>
      <c r="AV508" s="6">
        <f>SUM(R508,U508,X508,AA508,AD508,AG508)</f>
        <v>0</v>
      </c>
    </row>
    <row r="509" spans="1:48" x14ac:dyDescent="0.25">
      <c r="A509">
        <f>IF(AND(G509&lt;&gt;"",H509&lt;&gt;"",I509&lt;&gt;"",J509&lt;&gt;"",K509&lt;&gt;"",L509&lt;&gt;"",M509&lt;&gt;"",N509&lt;&gt;"",O509&lt;&gt;"",P509&lt;&gt;"",Q509&lt;&gt;"",T509&lt;&gt;"",W509&lt;&gt;"",Z509&lt;&gt;"",AC509&lt;&gt;"",AF509&lt;&gt;"",AI509&lt;&gt;"",AL509&lt;&gt;"",AO509&lt;&gt;"",AR509&lt;&gt;"",AS509&lt;&gt;""),1,0)</f>
        <v>1</v>
      </c>
      <c r="B509" s="1">
        <v>43879</v>
      </c>
      <c r="C509" t="s">
        <v>633</v>
      </c>
      <c r="D509" t="s">
        <v>765</v>
      </c>
      <c r="E509" t="s">
        <v>551</v>
      </c>
      <c r="F509" t="s">
        <v>250</v>
      </c>
      <c r="G509">
        <v>2020</v>
      </c>
      <c r="H509">
        <v>2</v>
      </c>
      <c r="I509">
        <v>18</v>
      </c>
      <c r="J509" t="s">
        <v>188</v>
      </c>
      <c r="K509">
        <v>3</v>
      </c>
      <c r="L509" s="3">
        <v>4</v>
      </c>
      <c r="M509" s="3">
        <v>4</v>
      </c>
      <c r="N509">
        <v>2.0499999999999998</v>
      </c>
      <c r="O509">
        <v>3.3</v>
      </c>
      <c r="P509">
        <v>3.6</v>
      </c>
      <c r="Q509" s="2">
        <v>1.9</v>
      </c>
      <c r="R509" s="8">
        <f t="shared" si="74"/>
        <v>0.89999999999999991</v>
      </c>
      <c r="S509" s="8">
        <f>SUM($R$3:R509)</f>
        <v>-28.650000000000027</v>
      </c>
      <c r="T509" s="2">
        <v>1.9</v>
      </c>
      <c r="U509" s="8">
        <f t="shared" si="75"/>
        <v>-1</v>
      </c>
      <c r="V509" s="8">
        <f>SUM($U$3:U509)</f>
        <v>-25.36</v>
      </c>
      <c r="W509" s="9">
        <v>1.36</v>
      </c>
      <c r="X509" s="8">
        <f t="shared" si="70"/>
        <v>0.3600000000000001</v>
      </c>
      <c r="Y509" s="8">
        <f>SUM($X$3:X509)</f>
        <v>-11.309999999999992</v>
      </c>
      <c r="Z509" s="9">
        <v>3</v>
      </c>
      <c r="AA509" s="8">
        <f t="shared" si="71"/>
        <v>-1</v>
      </c>
      <c r="AB509" s="8">
        <f>SUM($AA$3:AA509)</f>
        <v>-52.650000000000013</v>
      </c>
      <c r="AC509" s="2">
        <v>2.15</v>
      </c>
      <c r="AD509" s="8">
        <f t="shared" si="72"/>
        <v>1.1499999999999999</v>
      </c>
      <c r="AE509" s="8">
        <f>SUM(AD$3:AD509)</f>
        <v>190.64000000000007</v>
      </c>
      <c r="AF509" s="2">
        <v>1.66</v>
      </c>
      <c r="AG509" s="8">
        <f t="shared" si="76"/>
        <v>-1</v>
      </c>
      <c r="AH509" s="8">
        <f>SUM(AG$3:AG509)</f>
        <v>-26.369999999999987</v>
      </c>
      <c r="AI509">
        <v>7</v>
      </c>
      <c r="AJ509" s="8">
        <f t="shared" si="77"/>
        <v>-1</v>
      </c>
      <c r="AK509" s="8">
        <f>SUM(AJ$3:AJ509)</f>
        <v>-47.5</v>
      </c>
      <c r="AL509" s="2">
        <v>9</v>
      </c>
      <c r="AM509" s="8">
        <f t="shared" si="78"/>
        <v>-1</v>
      </c>
      <c r="AN509" s="8">
        <f>SUM(AM$3:AM509)</f>
        <v>-44</v>
      </c>
      <c r="AO509" s="2">
        <v>6.5</v>
      </c>
      <c r="AP509" s="8">
        <f t="shared" si="79"/>
        <v>-1</v>
      </c>
      <c r="AQ509" s="8">
        <f>SUM(AP$3:AP509)</f>
        <v>-53</v>
      </c>
      <c r="AR509">
        <v>4.1500000000000004</v>
      </c>
      <c r="AS509">
        <v>1.22</v>
      </c>
      <c r="AT509" s="4">
        <f t="shared" si="73"/>
        <v>-1</v>
      </c>
      <c r="AU509" s="5">
        <f>SUM($AT$3:AT509)</f>
        <v>-44</v>
      </c>
      <c r="AV509" s="6">
        <f>SUM(R509,U509,X509,AA509,AD509,AG509)</f>
        <v>-0.59000000000000008</v>
      </c>
    </row>
    <row r="510" spans="1:48" x14ac:dyDescent="0.25">
      <c r="A510">
        <f>IF(AND(G510&lt;&gt;"",H510&lt;&gt;"",I510&lt;&gt;"",J510&lt;&gt;"",K510&lt;&gt;"",L510&lt;&gt;"",M510&lt;&gt;"",N510&lt;&gt;"",O510&lt;&gt;"",P510&lt;&gt;"",Q510&lt;&gt;"",T510&lt;&gt;"",W510&lt;&gt;"",Z510&lt;&gt;"",AC510&lt;&gt;"",AF510&lt;&gt;"",AI510&lt;&gt;"",AL510&lt;&gt;"",AO510&lt;&gt;"",AR510&lt;&gt;"",AS510&lt;&gt;""),1,0)</f>
        <v>1</v>
      </c>
      <c r="B510" s="1">
        <v>43878</v>
      </c>
      <c r="C510" t="s">
        <v>283</v>
      </c>
      <c r="D510" t="s">
        <v>888</v>
      </c>
      <c r="E510" t="s">
        <v>347</v>
      </c>
      <c r="F510" t="s">
        <v>234</v>
      </c>
      <c r="G510">
        <v>2020</v>
      </c>
      <c r="H510">
        <v>2</v>
      </c>
      <c r="I510">
        <v>17</v>
      </c>
      <c r="J510" t="s">
        <v>77</v>
      </c>
      <c r="K510">
        <v>2</v>
      </c>
      <c r="L510" s="3">
        <v>0</v>
      </c>
      <c r="M510" s="3">
        <v>2</v>
      </c>
      <c r="N510">
        <v>1.95</v>
      </c>
      <c r="O510">
        <v>3.4</v>
      </c>
      <c r="P510">
        <v>4</v>
      </c>
      <c r="Q510" s="2">
        <v>1.9</v>
      </c>
      <c r="R510" s="8">
        <f t="shared" si="74"/>
        <v>-1</v>
      </c>
      <c r="S510" s="8">
        <f>SUM($R$3:R510)</f>
        <v>-29.650000000000027</v>
      </c>
      <c r="T510" s="2">
        <v>1.9</v>
      </c>
      <c r="U510" s="8">
        <f t="shared" si="75"/>
        <v>0.89999999999999991</v>
      </c>
      <c r="V510" s="8">
        <f>SUM($U$3:U510)</f>
        <v>-24.46</v>
      </c>
      <c r="W510" s="9">
        <v>1.33</v>
      </c>
      <c r="X510" s="8">
        <f t="shared" si="70"/>
        <v>0.33000000000000007</v>
      </c>
      <c r="Y510" s="8">
        <f>SUM($X$3:X510)</f>
        <v>-10.979999999999992</v>
      </c>
      <c r="Z510" s="9">
        <v>3.4</v>
      </c>
      <c r="AA510" s="8">
        <f t="shared" si="71"/>
        <v>-1</v>
      </c>
      <c r="AB510" s="8">
        <f>SUM($AA$3:AA510)</f>
        <v>-53.650000000000013</v>
      </c>
      <c r="AC510" s="2">
        <v>2</v>
      </c>
      <c r="AD510" s="8">
        <f t="shared" si="72"/>
        <v>1</v>
      </c>
      <c r="AE510" s="8">
        <f>SUM(AD$3:AD510)</f>
        <v>191.64000000000007</v>
      </c>
      <c r="AF510" s="2">
        <v>1.8</v>
      </c>
      <c r="AG510" s="8">
        <f t="shared" si="76"/>
        <v>0.8</v>
      </c>
      <c r="AH510" s="8">
        <f>SUM(AG$3:AG510)</f>
        <v>-25.569999999999986</v>
      </c>
      <c r="AI510">
        <v>7.5</v>
      </c>
      <c r="AJ510" s="8">
        <f t="shared" si="77"/>
        <v>-1</v>
      </c>
      <c r="AK510" s="8">
        <f>SUM(AJ$3:AJ510)</f>
        <v>-48.5</v>
      </c>
      <c r="AL510" s="2">
        <v>10</v>
      </c>
      <c r="AM510" s="8">
        <f t="shared" si="78"/>
        <v>-1</v>
      </c>
      <c r="AN510" s="8">
        <f>SUM(AM$3:AM510)</f>
        <v>-45</v>
      </c>
      <c r="AO510" s="2">
        <v>7</v>
      </c>
      <c r="AP510" s="8">
        <f t="shared" si="79"/>
        <v>-1</v>
      </c>
      <c r="AQ510" s="8">
        <f>SUM(AP$3:AP510)</f>
        <v>-54</v>
      </c>
      <c r="AR510">
        <v>3.55</v>
      </c>
      <c r="AS510">
        <v>1.27</v>
      </c>
      <c r="AT510" s="4">
        <f t="shared" si="73"/>
        <v>-1</v>
      </c>
      <c r="AU510" s="5">
        <f>SUM($AT$3:AT510)</f>
        <v>-45</v>
      </c>
      <c r="AV510" s="6">
        <f>SUM(R510,U510,X510,AA510,AD510,AG510)</f>
        <v>1.03</v>
      </c>
    </row>
    <row r="511" spans="1:48" x14ac:dyDescent="0.25">
      <c r="A511">
        <f>IF(AND(G511&lt;&gt;"",H511&lt;&gt;"",I511&lt;&gt;"",J511&lt;&gt;"",K511&lt;&gt;"",L511&lt;&gt;"",M511&lt;&gt;"",N511&lt;&gt;"",O511&lt;&gt;"",P511&lt;&gt;"",Q511&lt;&gt;"",T511&lt;&gt;"",W511&lt;&gt;"",Z511&lt;&gt;"",AC511&lt;&gt;"",AF511&lt;&gt;"",AI511&lt;&gt;"",AL511&lt;&gt;"",AO511&lt;&gt;"",AR511&lt;&gt;"",AS511&lt;&gt;""),1,0)</f>
        <v>1</v>
      </c>
      <c r="B511" s="1">
        <v>43878</v>
      </c>
      <c r="C511" t="s">
        <v>287</v>
      </c>
      <c r="D511" t="s">
        <v>889</v>
      </c>
      <c r="E511" t="s">
        <v>373</v>
      </c>
      <c r="F511" t="s">
        <v>707</v>
      </c>
      <c r="G511">
        <v>2020</v>
      </c>
      <c r="H511">
        <v>2</v>
      </c>
      <c r="I511">
        <v>17</v>
      </c>
      <c r="J511" t="s">
        <v>77</v>
      </c>
      <c r="K511">
        <v>2</v>
      </c>
      <c r="L511" s="3">
        <v>1</v>
      </c>
      <c r="M511" s="3">
        <v>0</v>
      </c>
      <c r="N511">
        <v>1.45</v>
      </c>
      <c r="O511">
        <v>4.5</v>
      </c>
      <c r="P511">
        <v>7</v>
      </c>
      <c r="Q511" s="2">
        <v>1.8</v>
      </c>
      <c r="R511" s="8">
        <f t="shared" si="74"/>
        <v>-1</v>
      </c>
      <c r="S511" s="8">
        <f>SUM($R$3:R511)</f>
        <v>-30.650000000000027</v>
      </c>
      <c r="T511" s="2">
        <v>1.95</v>
      </c>
      <c r="U511" s="8">
        <f t="shared" si="75"/>
        <v>0.95</v>
      </c>
      <c r="V511" s="8">
        <f>SUM($U$3:U511)</f>
        <v>-23.51</v>
      </c>
      <c r="W511" s="9">
        <v>1.22</v>
      </c>
      <c r="X511" s="8">
        <f t="shared" si="70"/>
        <v>-1</v>
      </c>
      <c r="Y511" s="8">
        <f>SUM($X$3:X511)</f>
        <v>-11.979999999999992</v>
      </c>
      <c r="Z511" s="9">
        <v>4.33</v>
      </c>
      <c r="AA511" s="8">
        <f t="shared" si="71"/>
        <v>3.33</v>
      </c>
      <c r="AB511" s="8">
        <f>SUM($AA$3:AA511)</f>
        <v>-50.320000000000014</v>
      </c>
      <c r="AC511" s="2">
        <v>1.66</v>
      </c>
      <c r="AD511" s="8">
        <f t="shared" si="72"/>
        <v>-1</v>
      </c>
      <c r="AE511" s="8">
        <f>SUM(AD$3:AD511)</f>
        <v>190.64000000000007</v>
      </c>
      <c r="AF511" s="2">
        <v>2.2000000000000002</v>
      </c>
      <c r="AG511" s="8">
        <f t="shared" si="76"/>
        <v>1.2000000000000002</v>
      </c>
      <c r="AH511" s="8">
        <f>SUM(AG$3:AG511)</f>
        <v>-24.369999999999987</v>
      </c>
      <c r="AI511">
        <v>8</v>
      </c>
      <c r="AJ511" s="8">
        <f t="shared" si="77"/>
        <v>7</v>
      </c>
      <c r="AK511" s="8">
        <f>SUM(AJ$3:AJ511)</f>
        <v>-41.5</v>
      </c>
      <c r="AL511" s="2">
        <v>8</v>
      </c>
      <c r="AM511" s="8">
        <f t="shared" si="78"/>
        <v>-1</v>
      </c>
      <c r="AN511" s="8">
        <f>SUM(AM$3:AM511)</f>
        <v>-46</v>
      </c>
      <c r="AO511" s="2">
        <v>8.5</v>
      </c>
      <c r="AP511" s="8">
        <f t="shared" si="79"/>
        <v>-1</v>
      </c>
      <c r="AQ511" s="8">
        <f>SUM(AP$3:AP511)</f>
        <v>-55</v>
      </c>
      <c r="AR511">
        <v>2.35</v>
      </c>
      <c r="AS511">
        <v>1.57</v>
      </c>
      <c r="AT511" s="4">
        <f t="shared" si="73"/>
        <v>-1</v>
      </c>
      <c r="AU511" s="5">
        <f>SUM($AT$3:AT511)</f>
        <v>-46</v>
      </c>
      <c r="AV511" s="6">
        <f>SUM(R511,U511,X511,AA511,AD511,AG511)</f>
        <v>2.4800000000000004</v>
      </c>
    </row>
    <row r="512" spans="1:48" x14ac:dyDescent="0.25">
      <c r="A512">
        <f>IF(AND(G512&lt;&gt;"",H512&lt;&gt;"",I512&lt;&gt;"",J512&lt;&gt;"",K512&lt;&gt;"",L512&lt;&gt;"",M512&lt;&gt;"",N512&lt;&gt;"",O512&lt;&gt;"",P512&lt;&gt;"",Q512&lt;&gt;"",T512&lt;&gt;"",W512&lt;&gt;"",Z512&lt;&gt;"",AC512&lt;&gt;"",AF512&lt;&gt;"",AI512&lt;&gt;"",AL512&lt;&gt;"",AO512&lt;&gt;"",AR512&lt;&gt;"",AS512&lt;&gt;""),1,0)</f>
        <v>0</v>
      </c>
      <c r="B512" s="1">
        <v>43877</v>
      </c>
      <c r="C512" t="s">
        <v>291</v>
      </c>
      <c r="D512" t="s">
        <v>890</v>
      </c>
      <c r="E512" t="s">
        <v>557</v>
      </c>
      <c r="F512" t="s">
        <v>293</v>
      </c>
      <c r="G512">
        <v>2020</v>
      </c>
      <c r="H512">
        <v>2</v>
      </c>
      <c r="I512">
        <v>16</v>
      </c>
      <c r="J512" t="s">
        <v>23</v>
      </c>
      <c r="K512">
        <v>1</v>
      </c>
      <c r="L512" s="3">
        <v>1</v>
      </c>
      <c r="M512" s="3">
        <v>4</v>
      </c>
      <c r="N512">
        <v>8.5</v>
      </c>
      <c r="O512">
        <v>6.5</v>
      </c>
      <c r="P512">
        <v>1.28</v>
      </c>
      <c r="Q512" s="2">
        <v>1.53</v>
      </c>
      <c r="R512" s="8" t="str">
        <f t="shared" si="74"/>
        <v/>
      </c>
      <c r="S512" s="8">
        <f>SUM($R$3:R512)</f>
        <v>-30.650000000000027</v>
      </c>
      <c r="T512" s="2">
        <v>2.37</v>
      </c>
      <c r="U512" s="8" t="str">
        <f t="shared" si="75"/>
        <v/>
      </c>
      <c r="V512" s="8">
        <f>SUM($U$3:U512)</f>
        <v>-23.51</v>
      </c>
      <c r="W512" s="9">
        <v>1.08</v>
      </c>
      <c r="X512" s="8" t="str">
        <f t="shared" si="70"/>
        <v/>
      </c>
      <c r="Y512" s="8">
        <f>SUM($X$3:X512)</f>
        <v>-11.979999999999992</v>
      </c>
      <c r="Z512" s="9">
        <v>8</v>
      </c>
      <c r="AA512" s="8" t="str">
        <f t="shared" si="71"/>
        <v/>
      </c>
      <c r="AB512" s="8">
        <f>SUM($AA$3:AA512)</f>
        <v>-50.320000000000014</v>
      </c>
      <c r="AC512" s="2">
        <v>1.28</v>
      </c>
      <c r="AD512" s="8" t="str">
        <f t="shared" si="72"/>
        <v/>
      </c>
      <c r="AE512" s="8">
        <f>SUM(AD$3:AD512)</f>
        <v>190.64000000000007</v>
      </c>
      <c r="AF512" s="2">
        <v>3.75</v>
      </c>
      <c r="AG512" s="8" t="str">
        <f t="shared" si="76"/>
        <v/>
      </c>
      <c r="AH512" s="8">
        <f>SUM(AG$3:AG512)</f>
        <v>-24.369999999999987</v>
      </c>
      <c r="AI512">
        <v>34</v>
      </c>
      <c r="AJ512" s="8" t="str">
        <f t="shared" si="77"/>
        <v/>
      </c>
      <c r="AK512" s="8">
        <f>SUM(AJ$3:AJ512)</f>
        <v>-41.5</v>
      </c>
      <c r="AL512" s="2">
        <v>26</v>
      </c>
      <c r="AM512" s="8" t="str">
        <f t="shared" si="78"/>
        <v/>
      </c>
      <c r="AN512" s="8">
        <f>SUM(AM$3:AM512)</f>
        <v>-46</v>
      </c>
      <c r="AO512" s="2">
        <v>13</v>
      </c>
      <c r="AP512" s="8" t="str">
        <f t="shared" si="79"/>
        <v/>
      </c>
      <c r="AQ512" s="8">
        <f>SUM(AP$3:AP512)</f>
        <v>-55</v>
      </c>
      <c r="AT512" s="4" t="str">
        <f t="shared" si="73"/>
        <v/>
      </c>
      <c r="AU512" s="5">
        <f>SUM($AT$3:AT512)</f>
        <v>-46</v>
      </c>
      <c r="AV512" s="6">
        <f>SUM(R512,U512,X512,AA512,AD512,AG512)</f>
        <v>0</v>
      </c>
    </row>
    <row r="513" spans="1:48" x14ac:dyDescent="0.25">
      <c r="A513">
        <f>IF(AND(G513&lt;&gt;"",H513&lt;&gt;"",I513&lt;&gt;"",J513&lt;&gt;"",K513&lt;&gt;"",L513&lt;&gt;"",M513&lt;&gt;"",N513&lt;&gt;"",O513&lt;&gt;"",P513&lt;&gt;"",Q513&lt;&gt;"",T513&lt;&gt;"",W513&lt;&gt;"",Z513&lt;&gt;"",AC513&lt;&gt;"",AF513&lt;&gt;"",AI513&lt;&gt;"",AL513&lt;&gt;"",AO513&lt;&gt;"",AR513&lt;&gt;"",AS513&lt;&gt;""),1,0)</f>
        <v>1</v>
      </c>
      <c r="B513" s="1">
        <v>43877</v>
      </c>
      <c r="C513" t="s">
        <v>291</v>
      </c>
      <c r="D513" t="s">
        <v>891</v>
      </c>
      <c r="E513" t="s">
        <v>296</v>
      </c>
      <c r="F513" t="s">
        <v>393</v>
      </c>
      <c r="G513">
        <v>2020</v>
      </c>
      <c r="H513">
        <v>2</v>
      </c>
      <c r="I513">
        <v>16</v>
      </c>
      <c r="J513" t="s">
        <v>23</v>
      </c>
      <c r="K513">
        <v>1</v>
      </c>
      <c r="L513" s="3">
        <v>0</v>
      </c>
      <c r="M513" s="3">
        <v>0</v>
      </c>
      <c r="N513">
        <v>2.7</v>
      </c>
      <c r="O513">
        <v>3.6</v>
      </c>
      <c r="P513">
        <v>2.5499999999999998</v>
      </c>
      <c r="Q513" s="2">
        <v>1.53</v>
      </c>
      <c r="R513" s="8">
        <f t="shared" si="74"/>
        <v>-1</v>
      </c>
      <c r="S513" s="8">
        <f>SUM($R$3:R513)</f>
        <v>-31.650000000000027</v>
      </c>
      <c r="T513" s="2">
        <v>2.37</v>
      </c>
      <c r="U513" s="8">
        <f t="shared" si="75"/>
        <v>1.37</v>
      </c>
      <c r="V513" s="8">
        <f>SUM($U$3:U513)</f>
        <v>-22.14</v>
      </c>
      <c r="W513" s="9">
        <v>1.2</v>
      </c>
      <c r="X513" s="8">
        <f t="shared" si="70"/>
        <v>-1</v>
      </c>
      <c r="Y513" s="8">
        <f>SUM($X$3:X513)</f>
        <v>-12.979999999999992</v>
      </c>
      <c r="Z513" s="9">
        <v>4.5</v>
      </c>
      <c r="AA513" s="8">
        <f t="shared" si="71"/>
        <v>3.5</v>
      </c>
      <c r="AB513" s="8">
        <f>SUM($AA$3:AA513)</f>
        <v>-46.820000000000014</v>
      </c>
      <c r="AC513" s="2">
        <v>1.66</v>
      </c>
      <c r="AD513" s="8">
        <f t="shared" si="72"/>
        <v>-1</v>
      </c>
      <c r="AE513" s="8">
        <f>SUM(AD$3:AD513)</f>
        <v>189.64000000000007</v>
      </c>
      <c r="AF513" s="2">
        <v>2.2000000000000002</v>
      </c>
      <c r="AG513" s="8">
        <f t="shared" si="76"/>
        <v>1.2000000000000002</v>
      </c>
      <c r="AH513" s="8">
        <f>SUM(AG$3:AG513)</f>
        <v>-23.169999999999987</v>
      </c>
      <c r="AI513">
        <v>11</v>
      </c>
      <c r="AJ513" s="8">
        <f t="shared" si="77"/>
        <v>-1</v>
      </c>
      <c r="AK513" s="8">
        <f>SUM(AJ$3:AJ513)</f>
        <v>-42.5</v>
      </c>
      <c r="AL513" s="2">
        <v>10</v>
      </c>
      <c r="AM513" s="8">
        <f t="shared" si="78"/>
        <v>-1</v>
      </c>
      <c r="AN513" s="8">
        <f>SUM(AM$3:AM513)</f>
        <v>-47</v>
      </c>
      <c r="AO513" s="2">
        <v>7</v>
      </c>
      <c r="AP513" s="8">
        <f t="shared" si="79"/>
        <v>-1</v>
      </c>
      <c r="AQ513" s="8">
        <f>SUM(AP$3:AP513)</f>
        <v>-56</v>
      </c>
      <c r="AR513">
        <v>5</v>
      </c>
      <c r="AS513">
        <v>1.17</v>
      </c>
      <c r="AT513" s="4">
        <f t="shared" si="73"/>
        <v>-1</v>
      </c>
      <c r="AU513" s="5">
        <f>SUM($AT$3:AT513)</f>
        <v>-47</v>
      </c>
      <c r="AV513" s="6">
        <f>SUM(R513,U513,X513,AA513,AD513,AG513)</f>
        <v>3.0700000000000003</v>
      </c>
    </row>
    <row r="514" spans="1:48" x14ac:dyDescent="0.25">
      <c r="A514">
        <f>IF(AND(G514&lt;&gt;"",H514&lt;&gt;"",I514&lt;&gt;"",J514&lt;&gt;"",K514&lt;&gt;"",L514&lt;&gt;"",M514&lt;&gt;"",N514&lt;&gt;"",O514&lt;&gt;"",P514&lt;&gt;"",Q514&lt;&gt;"",T514&lt;&gt;"",W514&lt;&gt;"",Z514&lt;&gt;"",AC514&lt;&gt;"",AF514&lt;&gt;"",AI514&lt;&gt;"",AL514&lt;&gt;"",AO514&lt;&gt;"",AR514&lt;&gt;"",AS514&lt;&gt;""),1,0)</f>
        <v>1</v>
      </c>
      <c r="B514" s="1">
        <v>43877</v>
      </c>
      <c r="C514" t="s">
        <v>302</v>
      </c>
      <c r="D514" t="s">
        <v>892</v>
      </c>
      <c r="E514" t="s">
        <v>42</v>
      </c>
      <c r="F514" t="s">
        <v>310</v>
      </c>
      <c r="G514">
        <v>2020</v>
      </c>
      <c r="H514">
        <v>2</v>
      </c>
      <c r="I514">
        <v>16</v>
      </c>
      <c r="J514" t="s">
        <v>23</v>
      </c>
      <c r="K514">
        <v>1</v>
      </c>
      <c r="L514" s="3">
        <v>3</v>
      </c>
      <c r="M514" s="3">
        <v>2</v>
      </c>
      <c r="N514">
        <v>2.62</v>
      </c>
      <c r="O514">
        <v>3.2</v>
      </c>
      <c r="P514">
        <v>2.75</v>
      </c>
      <c r="Q514" s="2">
        <v>1.8</v>
      </c>
      <c r="R514" s="8">
        <f t="shared" si="74"/>
        <v>0.8</v>
      </c>
      <c r="S514" s="8">
        <f>SUM($R$3:R514)</f>
        <v>-30.850000000000026</v>
      </c>
      <c r="T514" s="2">
        <v>1.95</v>
      </c>
      <c r="U514" s="8">
        <f t="shared" si="75"/>
        <v>-1</v>
      </c>
      <c r="V514" s="8">
        <f>SUM($U$3:U514)</f>
        <v>-23.14</v>
      </c>
      <c r="W514" s="9">
        <v>1.33</v>
      </c>
      <c r="X514" s="8">
        <f t="shared" si="70"/>
        <v>0.33000000000000007</v>
      </c>
      <c r="Y514" s="8">
        <f>SUM($X$3:X514)</f>
        <v>-12.649999999999991</v>
      </c>
      <c r="Z514" s="9">
        <v>3.4</v>
      </c>
      <c r="AA514" s="8">
        <f t="shared" si="71"/>
        <v>-1</v>
      </c>
      <c r="AB514" s="8">
        <f>SUM($AA$3:AA514)</f>
        <v>-47.820000000000014</v>
      </c>
      <c r="AC514" s="2">
        <v>2.1</v>
      </c>
      <c r="AD514" s="8">
        <f t="shared" si="72"/>
        <v>1.1000000000000001</v>
      </c>
      <c r="AE514" s="8">
        <f>SUM(AD$3:AD514)</f>
        <v>190.74000000000007</v>
      </c>
      <c r="AF514" s="2">
        <v>1.72</v>
      </c>
      <c r="AG514" s="8">
        <f t="shared" si="76"/>
        <v>-1</v>
      </c>
      <c r="AH514" s="8">
        <f>SUM(AG$3:AG514)</f>
        <v>-24.169999999999987</v>
      </c>
      <c r="AI514">
        <v>8.5</v>
      </c>
      <c r="AJ514" s="8">
        <f t="shared" si="77"/>
        <v>-1</v>
      </c>
      <c r="AK514" s="8">
        <f>SUM(AJ$3:AJ514)</f>
        <v>-43.5</v>
      </c>
      <c r="AL514" s="2">
        <v>10</v>
      </c>
      <c r="AM514" s="8">
        <f t="shared" si="78"/>
        <v>-1</v>
      </c>
      <c r="AN514" s="8">
        <f>SUM(AM$3:AM514)</f>
        <v>-48</v>
      </c>
      <c r="AO514" s="2">
        <v>6</v>
      </c>
      <c r="AP514" s="8">
        <f t="shared" si="79"/>
        <v>-1</v>
      </c>
      <c r="AQ514" s="8">
        <f>SUM(AP$3:AP514)</f>
        <v>-57</v>
      </c>
      <c r="AR514">
        <v>5.5</v>
      </c>
      <c r="AS514">
        <v>1.1499999999999999</v>
      </c>
      <c r="AT514" s="4">
        <f t="shared" si="73"/>
        <v>-1</v>
      </c>
      <c r="AU514" s="5">
        <f>SUM($AT$3:AT514)</f>
        <v>-48</v>
      </c>
      <c r="AV514" s="6">
        <f>SUM(R514,U514,X514,AA514,AD514,AG514)</f>
        <v>-0.7699999999999998</v>
      </c>
    </row>
    <row r="515" spans="1:48" x14ac:dyDescent="0.25">
      <c r="A515">
        <f>IF(AND(G515&lt;&gt;"",H515&lt;&gt;"",I515&lt;&gt;"",J515&lt;&gt;"",K515&lt;&gt;"",L515&lt;&gt;"",M515&lt;&gt;"",N515&lt;&gt;"",O515&lt;&gt;"",P515&lt;&gt;"",Q515&lt;&gt;"",T515&lt;&gt;"",W515&lt;&gt;"",Z515&lt;&gt;"",AC515&lt;&gt;"",AF515&lt;&gt;"",AI515&lt;&gt;"",AL515&lt;&gt;"",AO515&lt;&gt;"",AR515&lt;&gt;"",AS515&lt;&gt;""),1,0)</f>
        <v>1</v>
      </c>
      <c r="B515" s="1">
        <v>43877</v>
      </c>
      <c r="C515" t="s">
        <v>302</v>
      </c>
      <c r="D515" t="s">
        <v>893</v>
      </c>
      <c r="E515" t="s">
        <v>304</v>
      </c>
      <c r="F515" t="s">
        <v>562</v>
      </c>
      <c r="G515">
        <v>2020</v>
      </c>
      <c r="H515">
        <v>2</v>
      </c>
      <c r="I515">
        <v>16</v>
      </c>
      <c r="J515" t="s">
        <v>23</v>
      </c>
      <c r="K515">
        <v>1</v>
      </c>
      <c r="L515" s="3">
        <v>1</v>
      </c>
      <c r="M515" s="3">
        <v>2</v>
      </c>
      <c r="N515">
        <v>2.0499999999999998</v>
      </c>
      <c r="O515">
        <v>3</v>
      </c>
      <c r="P515">
        <v>4</v>
      </c>
      <c r="Q515" s="2">
        <v>2.1</v>
      </c>
      <c r="R515" s="8">
        <f t="shared" si="74"/>
        <v>1.1000000000000001</v>
      </c>
      <c r="S515" s="8">
        <f>SUM($R$3:R515)</f>
        <v>-29.750000000000025</v>
      </c>
      <c r="T515" s="2">
        <v>1.66</v>
      </c>
      <c r="U515" s="8">
        <f t="shared" si="75"/>
        <v>-1</v>
      </c>
      <c r="V515" s="8">
        <f>SUM($U$3:U515)</f>
        <v>-24.14</v>
      </c>
      <c r="W515" s="9">
        <v>1.53</v>
      </c>
      <c r="X515" s="8">
        <f t="shared" si="70"/>
        <v>0.53</v>
      </c>
      <c r="Y515" s="8">
        <f>SUM($X$3:X515)</f>
        <v>-12.119999999999992</v>
      </c>
      <c r="Z515" s="9">
        <v>2.5</v>
      </c>
      <c r="AA515" s="8">
        <f t="shared" si="71"/>
        <v>-1</v>
      </c>
      <c r="AB515" s="8">
        <f>SUM($AA$3:AA515)</f>
        <v>-48.820000000000014</v>
      </c>
      <c r="AC515" s="2">
        <v>2.62</v>
      </c>
      <c r="AD515" s="8">
        <f t="shared" si="72"/>
        <v>1.62</v>
      </c>
      <c r="AE515" s="8">
        <f>SUM(AD$3:AD515)</f>
        <v>192.36000000000007</v>
      </c>
      <c r="AF515" s="2">
        <v>1.5</v>
      </c>
      <c r="AG515" s="8">
        <f t="shared" si="76"/>
        <v>-1</v>
      </c>
      <c r="AH515" s="8">
        <f>SUM(AG$3:AG515)</f>
        <v>-25.169999999999987</v>
      </c>
      <c r="AI515">
        <v>5.5</v>
      </c>
      <c r="AJ515" s="8">
        <f t="shared" si="77"/>
        <v>-1</v>
      </c>
      <c r="AK515" s="8">
        <f>SUM(AJ$3:AJ515)</f>
        <v>-44.5</v>
      </c>
      <c r="AL515" s="2">
        <v>9.5</v>
      </c>
      <c r="AM515" s="8">
        <f t="shared" si="78"/>
        <v>-1</v>
      </c>
      <c r="AN515" s="8">
        <f>SUM(AM$3:AM515)</f>
        <v>-49</v>
      </c>
      <c r="AO515" s="2">
        <v>6</v>
      </c>
      <c r="AP515" s="8">
        <f t="shared" si="79"/>
        <v>-1</v>
      </c>
      <c r="AQ515" s="8">
        <f>SUM(AP$3:AP515)</f>
        <v>-58</v>
      </c>
      <c r="AR515">
        <v>4.0999999999999996</v>
      </c>
      <c r="AS515">
        <v>1.22</v>
      </c>
      <c r="AT515" s="4">
        <f t="shared" si="73"/>
        <v>-1</v>
      </c>
      <c r="AU515" s="5">
        <f>SUM($AT$3:AT515)</f>
        <v>-49</v>
      </c>
      <c r="AV515" s="6">
        <f>SUM(R515,U515,X515,AA515,AD515,AG515)</f>
        <v>0.25000000000000022</v>
      </c>
    </row>
    <row r="516" spans="1:48" x14ac:dyDescent="0.25">
      <c r="A516">
        <f>IF(AND(G516&lt;&gt;"",H516&lt;&gt;"",I516&lt;&gt;"",J516&lt;&gt;"",K516&lt;&gt;"",L516&lt;&gt;"",M516&lt;&gt;"",N516&lt;&gt;"",O516&lt;&gt;"",P516&lt;&gt;"",Q516&lt;&gt;"",T516&lt;&gt;"",W516&lt;&gt;"",Z516&lt;&gt;"",AC516&lt;&gt;"",AF516&lt;&gt;"",AI516&lt;&gt;"",AL516&lt;&gt;"",AO516&lt;&gt;"",AR516&lt;&gt;"",AS516&lt;&gt;""),1,0)</f>
        <v>1</v>
      </c>
      <c r="B516" s="1">
        <v>43877</v>
      </c>
      <c r="C516" t="s">
        <v>302</v>
      </c>
      <c r="D516" t="s">
        <v>894</v>
      </c>
      <c r="E516" t="s">
        <v>305</v>
      </c>
      <c r="F516" t="s">
        <v>680</v>
      </c>
      <c r="G516">
        <v>2020</v>
      </c>
      <c r="H516">
        <v>2</v>
      </c>
      <c r="I516">
        <v>16</v>
      </c>
      <c r="J516" t="s">
        <v>23</v>
      </c>
      <c r="K516">
        <v>1</v>
      </c>
      <c r="L516" s="3">
        <v>1</v>
      </c>
      <c r="M516" s="3">
        <v>1</v>
      </c>
      <c r="N516">
        <v>1.66</v>
      </c>
      <c r="O516">
        <v>3.6</v>
      </c>
      <c r="P516">
        <v>5.75</v>
      </c>
      <c r="Q516" s="2">
        <v>2</v>
      </c>
      <c r="R516" s="8">
        <f t="shared" si="74"/>
        <v>1</v>
      </c>
      <c r="S516" s="8">
        <f>SUM($R$3:R516)</f>
        <v>-28.750000000000025</v>
      </c>
      <c r="T516" s="2">
        <v>1.75</v>
      </c>
      <c r="U516" s="8">
        <f t="shared" si="75"/>
        <v>-1</v>
      </c>
      <c r="V516" s="8">
        <f>SUM($U$3:U516)</f>
        <v>-25.14</v>
      </c>
      <c r="W516" s="9">
        <v>1.33</v>
      </c>
      <c r="X516" s="8">
        <f t="shared" ref="X516:X579" si="80">IF($A516=1,(W516-1)*IF($L516+$M516&gt;1.5,1,0)+(-1)*(1-IF($L516+$M516&gt;1.5,1,0)),"")</f>
        <v>0.33000000000000007</v>
      </c>
      <c r="Y516" s="8">
        <f>SUM($X$3:X516)</f>
        <v>-11.789999999999992</v>
      </c>
      <c r="Z516" s="9">
        <v>3.4</v>
      </c>
      <c r="AA516" s="8">
        <f t="shared" ref="AA516:AA579" si="81">IF($A516=1,(Z516-1)*IF($L516+$M516&lt;1.5,1,0)+(-1)*(1-IF($L516+$M516&lt;1.5,1,0)),"")</f>
        <v>-1</v>
      </c>
      <c r="AB516" s="8">
        <f>SUM($AA$3:AA516)</f>
        <v>-49.820000000000014</v>
      </c>
      <c r="AC516" s="2">
        <v>2</v>
      </c>
      <c r="AD516" s="8">
        <f t="shared" ref="AD516:AD579" si="82">IF($A516=1,(AC516-1)*IF($L516+$M516&gt;1.5,1,0)+(-1)*(1-IF($L516+$M516&gt;1.5,1,0)),"")</f>
        <v>1</v>
      </c>
      <c r="AE516" s="8">
        <f>SUM(AD$3:AD516)</f>
        <v>193.36000000000007</v>
      </c>
      <c r="AF516" s="2">
        <v>1.8</v>
      </c>
      <c r="AG516" s="8">
        <f t="shared" si="76"/>
        <v>0.8</v>
      </c>
      <c r="AH516" s="8">
        <f>SUM(AG$3:AG516)</f>
        <v>-24.369999999999987</v>
      </c>
      <c r="AI516">
        <v>6</v>
      </c>
      <c r="AJ516" s="8">
        <f t="shared" si="77"/>
        <v>-1</v>
      </c>
      <c r="AK516" s="8">
        <f>SUM(AJ$3:AJ516)</f>
        <v>-45.5</v>
      </c>
      <c r="AL516" s="2">
        <v>8.5</v>
      </c>
      <c r="AM516" s="8">
        <f t="shared" si="78"/>
        <v>-1</v>
      </c>
      <c r="AN516" s="8">
        <f>SUM(AM$3:AM516)</f>
        <v>-50</v>
      </c>
      <c r="AO516" s="2">
        <v>7</v>
      </c>
      <c r="AP516" s="8">
        <f t="shared" si="79"/>
        <v>6</v>
      </c>
      <c r="AQ516" s="8">
        <f>SUM(AP$3:AP516)</f>
        <v>-52</v>
      </c>
      <c r="AR516">
        <v>2.85</v>
      </c>
      <c r="AS516">
        <v>1.4</v>
      </c>
      <c r="AT516" s="4">
        <f t="shared" ref="AT516:AT579" si="83">IF($A516=1,(AL516-1)*IF(AND($L516=2, $M516=1),1,0)+(-1)*(1-(IF(AND($L516=2, $M516=1),1,0))),"")</f>
        <v>-1</v>
      </c>
      <c r="AU516" s="5">
        <f>SUM($AT$3:AT516)</f>
        <v>-50</v>
      </c>
      <c r="AV516" s="6">
        <f>SUM(R516,U516,X516,AA516,AD516,AG516)</f>
        <v>1.1300000000000001</v>
      </c>
    </row>
    <row r="517" spans="1:48" x14ac:dyDescent="0.25">
      <c r="A517">
        <f>IF(AND(G517&lt;&gt;"",H517&lt;&gt;"",I517&lt;&gt;"",J517&lt;&gt;"",K517&lt;&gt;"",L517&lt;&gt;"",M517&lt;&gt;"",N517&lt;&gt;"",O517&lt;&gt;"",P517&lt;&gt;"",Q517&lt;&gt;"",T517&lt;&gt;"",W517&lt;&gt;"",Z517&lt;&gt;"",AC517&lt;&gt;"",AF517&lt;&gt;"",AI517&lt;&gt;"",AL517&lt;&gt;"",AO517&lt;&gt;"",AR517&lt;&gt;"",AS517&lt;&gt;""),1,0)</f>
        <v>1</v>
      </c>
      <c r="B517" s="1">
        <v>43877</v>
      </c>
      <c r="C517" t="s">
        <v>302</v>
      </c>
      <c r="D517" t="s">
        <v>895</v>
      </c>
      <c r="E517" t="s">
        <v>496</v>
      </c>
      <c r="F517" t="s">
        <v>307</v>
      </c>
      <c r="G517">
        <v>2020</v>
      </c>
      <c r="H517">
        <v>2</v>
      </c>
      <c r="I517">
        <v>16</v>
      </c>
      <c r="J517" t="s">
        <v>23</v>
      </c>
      <c r="K517">
        <v>1</v>
      </c>
      <c r="L517" s="3">
        <v>1</v>
      </c>
      <c r="M517" s="3">
        <v>0</v>
      </c>
      <c r="N517">
        <v>2.7</v>
      </c>
      <c r="O517">
        <v>2.8</v>
      </c>
      <c r="P517">
        <v>3</v>
      </c>
      <c r="Q517" s="2">
        <v>2.25</v>
      </c>
      <c r="R517" s="8">
        <f t="shared" ref="R517:R580" si="84">IF($A517=1,(Q517-1)*IF(AND($L517&gt;0, $M517&gt;0),1,0)+(-1)*(1-IF(AND($L517&gt;0, $M517&gt;0),1,0)),"")</f>
        <v>-1</v>
      </c>
      <c r="S517" s="8">
        <f>SUM($R$3:R517)</f>
        <v>-29.750000000000025</v>
      </c>
      <c r="T517" s="2">
        <v>1.57</v>
      </c>
      <c r="U517" s="8">
        <f t="shared" ref="U517:U580" si="85">IF($A517=1,(T517-1)*IF(OR($L517&lt;=0, $M517&lt;=0),1,0)+(-1)*(1-IF(OR($L517&lt;=0, $M517&lt;=0),1,0)),"")</f>
        <v>0.57000000000000006</v>
      </c>
      <c r="V517" s="8">
        <f>SUM($U$3:U517)</f>
        <v>-24.57</v>
      </c>
      <c r="W517" s="9">
        <v>1.66</v>
      </c>
      <c r="X517" s="8">
        <f t="shared" si="80"/>
        <v>-1</v>
      </c>
      <c r="Y517" s="8">
        <f>SUM($X$3:X517)</f>
        <v>-12.789999999999992</v>
      </c>
      <c r="Z517" s="9">
        <v>2.2000000000000002</v>
      </c>
      <c r="AA517" s="8">
        <f t="shared" si="81"/>
        <v>1.2000000000000002</v>
      </c>
      <c r="AB517" s="8">
        <f>SUM($AA$3:AA517)</f>
        <v>-48.620000000000012</v>
      </c>
      <c r="AC517" s="2">
        <v>3.2</v>
      </c>
      <c r="AD517" s="8">
        <f t="shared" si="82"/>
        <v>-1</v>
      </c>
      <c r="AE517" s="8">
        <f>SUM(AD$3:AD517)</f>
        <v>192.36000000000007</v>
      </c>
      <c r="AF517" s="2">
        <v>1.36</v>
      </c>
      <c r="AG517" s="8">
        <f t="shared" ref="AG517:AG580" si="86">IF($A517=1,(AF517-1)*IF($L517+$M517&lt;2.5,1,0)+(-1)*(1-IF($L517+$M517&lt;2.5,1,0)),"")</f>
        <v>0.3600000000000001</v>
      </c>
      <c r="AH517" s="8">
        <f>SUM(AG$3:AG517)</f>
        <v>-24.009999999999987</v>
      </c>
      <c r="AI517">
        <v>6</v>
      </c>
      <c r="AJ517" s="8">
        <f t="shared" ref="AJ517:AJ580" si="87">IF($A517=1,(AI517-1)*IF(AND($L517=1,$M517=0),1,0)+(-1)*(1-IF(AND($L517=1,$M517=0),1,0)),"")</f>
        <v>5</v>
      </c>
      <c r="AK517" s="8">
        <f>SUM(AJ$3:AJ517)</f>
        <v>-40.5</v>
      </c>
      <c r="AL517" s="2">
        <v>12</v>
      </c>
      <c r="AM517" s="8">
        <f t="shared" ref="AM517:AM580" si="88">IF($A517=1,(AL517-1)*IF(AND($L517=2,$M517=1),1,0)+(-1)*(1-IF(AND($L517=2,$M517=1),1,0)),"")</f>
        <v>-1</v>
      </c>
      <c r="AN517" s="8">
        <f>SUM(AM$3:AM517)</f>
        <v>-51</v>
      </c>
      <c r="AO517" s="2">
        <v>6</v>
      </c>
      <c r="AP517" s="8">
        <f t="shared" ref="AP517:AP580" si="89">IF($A517=1,(AO517-1)*IF(AND($L517=1,$M517=1),1,0)+(-1)*(1-IF(AND($L517=1,$M517=1),1,0)),"")</f>
        <v>-1</v>
      </c>
      <c r="AQ517" s="8">
        <f>SUM(AP$3:AP517)</f>
        <v>-53</v>
      </c>
      <c r="AR517">
        <v>6.4</v>
      </c>
      <c r="AS517">
        <v>1.1100000000000001</v>
      </c>
      <c r="AT517" s="4">
        <f t="shared" si="83"/>
        <v>-1</v>
      </c>
      <c r="AU517" s="5">
        <f>SUM($AT$3:AT517)</f>
        <v>-51</v>
      </c>
      <c r="AV517" s="6">
        <f>SUM(R517,U517,X517,AA517,AD517,AG517)</f>
        <v>-0.86999999999999966</v>
      </c>
    </row>
    <row r="518" spans="1:48" x14ac:dyDescent="0.25">
      <c r="A518">
        <f>IF(AND(G518&lt;&gt;"",H518&lt;&gt;"",I518&lt;&gt;"",J518&lt;&gt;"",K518&lt;&gt;"",L518&lt;&gt;"",M518&lt;&gt;"",N518&lt;&gt;"",O518&lt;&gt;"",P518&lt;&gt;"",Q518&lt;&gt;"",T518&lt;&gt;"",W518&lt;&gt;"",Z518&lt;&gt;"",AC518&lt;&gt;"",AF518&lt;&gt;"",AI518&lt;&gt;"",AL518&lt;&gt;"",AO518&lt;&gt;"",AR518&lt;&gt;"",AS518&lt;&gt;""),1,0)</f>
        <v>1</v>
      </c>
      <c r="B518" s="1">
        <v>43877</v>
      </c>
      <c r="C518" t="s">
        <v>330</v>
      </c>
      <c r="D518" t="s">
        <v>896</v>
      </c>
      <c r="E518" t="s">
        <v>517</v>
      </c>
      <c r="F518" t="s">
        <v>332</v>
      </c>
      <c r="G518">
        <v>2020</v>
      </c>
      <c r="H518">
        <v>2</v>
      </c>
      <c r="I518">
        <v>16</v>
      </c>
      <c r="J518" t="s">
        <v>23</v>
      </c>
      <c r="K518">
        <v>1</v>
      </c>
      <c r="L518" s="3">
        <v>1</v>
      </c>
      <c r="M518" s="3">
        <v>2</v>
      </c>
      <c r="N518">
        <v>1.8</v>
      </c>
      <c r="O518">
        <v>3.1</v>
      </c>
      <c r="P518">
        <v>5.5</v>
      </c>
      <c r="Q518" s="2">
        <v>2.2000000000000002</v>
      </c>
      <c r="R518" s="8">
        <f t="shared" si="84"/>
        <v>1.2000000000000002</v>
      </c>
      <c r="S518" s="8">
        <f>SUM($R$3:R518)</f>
        <v>-28.550000000000026</v>
      </c>
      <c r="T518" s="2">
        <v>1.61</v>
      </c>
      <c r="U518" s="8">
        <f t="shared" si="85"/>
        <v>-1</v>
      </c>
      <c r="V518" s="8">
        <f>SUM($U$3:U518)</f>
        <v>-25.57</v>
      </c>
      <c r="W518" s="9">
        <v>1.44</v>
      </c>
      <c r="X518" s="8">
        <f t="shared" si="80"/>
        <v>0.43999999999999995</v>
      </c>
      <c r="Y518" s="8">
        <f>SUM($X$3:X518)</f>
        <v>-12.349999999999993</v>
      </c>
      <c r="Z518" s="9">
        <v>2.62</v>
      </c>
      <c r="AA518" s="8">
        <f t="shared" si="81"/>
        <v>-1</v>
      </c>
      <c r="AB518" s="8">
        <f>SUM($AA$3:AA518)</f>
        <v>-49.620000000000012</v>
      </c>
      <c r="AC518" s="2">
        <v>2.4</v>
      </c>
      <c r="AD518" s="8">
        <f t="shared" si="82"/>
        <v>1.4</v>
      </c>
      <c r="AE518" s="8">
        <f>SUM(AD$3:AD518)</f>
        <v>193.76000000000008</v>
      </c>
      <c r="AF518" s="2">
        <v>1.53</v>
      </c>
      <c r="AG518" s="8">
        <f t="shared" si="86"/>
        <v>-1</v>
      </c>
      <c r="AH518" s="8">
        <f>SUM(AG$3:AG518)</f>
        <v>-25.009999999999987</v>
      </c>
      <c r="AI518">
        <v>5.5</v>
      </c>
      <c r="AJ518" s="8">
        <f t="shared" si="87"/>
        <v>-1</v>
      </c>
      <c r="AK518" s="8">
        <f>SUM(AJ$3:AJ518)</f>
        <v>-41.5</v>
      </c>
      <c r="AL518" s="2">
        <v>9</v>
      </c>
      <c r="AM518" s="8">
        <f t="shared" si="88"/>
        <v>-1</v>
      </c>
      <c r="AN518" s="8">
        <f>SUM(AM$3:AM518)</f>
        <v>-52</v>
      </c>
      <c r="AO518" s="2">
        <v>6</v>
      </c>
      <c r="AP518" s="8">
        <f t="shared" si="89"/>
        <v>-1</v>
      </c>
      <c r="AQ518" s="8">
        <f>SUM(AP$3:AP518)</f>
        <v>-54</v>
      </c>
      <c r="AR518">
        <v>3.45</v>
      </c>
      <c r="AS518">
        <v>1.3</v>
      </c>
      <c r="AT518" s="4">
        <f t="shared" si="83"/>
        <v>-1</v>
      </c>
      <c r="AU518" s="5">
        <f>SUM($AT$3:AT518)</f>
        <v>-52</v>
      </c>
      <c r="AV518" s="6">
        <f>SUM(R518,U518,X518,AA518,AD518,AG518)</f>
        <v>4.0000000000000036E-2</v>
      </c>
    </row>
    <row r="519" spans="1:48" x14ac:dyDescent="0.25">
      <c r="A519">
        <f>IF(AND(G519&lt;&gt;"",H519&lt;&gt;"",I519&lt;&gt;"",J519&lt;&gt;"",K519&lt;&gt;"",L519&lt;&gt;"",M519&lt;&gt;"",N519&lt;&gt;"",O519&lt;&gt;"",P519&lt;&gt;"",Q519&lt;&gt;"",T519&lt;&gt;"",W519&lt;&gt;"",Z519&lt;&gt;"",AC519&lt;&gt;"",AF519&lt;&gt;"",AI519&lt;&gt;"",AL519&lt;&gt;"",AO519&lt;&gt;"",AR519&lt;&gt;"",AS519&lt;&gt;""),1,0)</f>
        <v>1</v>
      </c>
      <c r="B519" s="1">
        <v>43877</v>
      </c>
      <c r="C519" t="s">
        <v>330</v>
      </c>
      <c r="D519" t="s">
        <v>897</v>
      </c>
      <c r="E519" t="s">
        <v>333</v>
      </c>
      <c r="F519" t="s">
        <v>345</v>
      </c>
      <c r="G519">
        <v>2020</v>
      </c>
      <c r="H519">
        <v>2</v>
      </c>
      <c r="I519">
        <v>16</v>
      </c>
      <c r="J519" t="s">
        <v>23</v>
      </c>
      <c r="K519">
        <v>1</v>
      </c>
      <c r="L519" s="3">
        <v>1</v>
      </c>
      <c r="M519" s="3">
        <v>1</v>
      </c>
      <c r="N519">
        <v>1.5</v>
      </c>
      <c r="O519">
        <v>4.0999999999999996</v>
      </c>
      <c r="P519">
        <v>6.5</v>
      </c>
      <c r="Q519" s="2">
        <v>1.75</v>
      </c>
      <c r="R519" s="8">
        <f t="shared" si="84"/>
        <v>0.75</v>
      </c>
      <c r="S519" s="8">
        <f>SUM($R$3:R519)</f>
        <v>-27.800000000000026</v>
      </c>
      <c r="T519" s="2">
        <v>2</v>
      </c>
      <c r="U519" s="8">
        <f t="shared" si="85"/>
        <v>-1</v>
      </c>
      <c r="V519" s="8">
        <f>SUM($U$3:U519)</f>
        <v>-26.57</v>
      </c>
      <c r="W519" s="9">
        <v>1.2</v>
      </c>
      <c r="X519" s="8">
        <f t="shared" si="80"/>
        <v>0.19999999999999996</v>
      </c>
      <c r="Y519" s="8">
        <f>SUM($X$3:X519)</f>
        <v>-12.149999999999993</v>
      </c>
      <c r="Z519" s="9">
        <v>4.33</v>
      </c>
      <c r="AA519" s="8">
        <f t="shared" si="81"/>
        <v>-1</v>
      </c>
      <c r="AB519" s="8">
        <f>SUM($AA$3:AA519)</f>
        <v>-50.620000000000012</v>
      </c>
      <c r="AC519" s="2">
        <v>1.65</v>
      </c>
      <c r="AD519" s="8">
        <f t="shared" si="82"/>
        <v>0.64999999999999991</v>
      </c>
      <c r="AE519" s="8">
        <f>SUM(AD$3:AD519)</f>
        <v>194.41000000000008</v>
      </c>
      <c r="AF519" s="2">
        <v>2.2000000000000002</v>
      </c>
      <c r="AG519" s="8">
        <f t="shared" si="86"/>
        <v>1.2000000000000002</v>
      </c>
      <c r="AH519" s="8">
        <f>SUM(AG$3:AG519)</f>
        <v>-23.809999999999988</v>
      </c>
      <c r="AI519">
        <v>8</v>
      </c>
      <c r="AJ519" s="8">
        <f t="shared" si="87"/>
        <v>-1</v>
      </c>
      <c r="AK519" s="8">
        <f>SUM(AJ$3:AJ519)</f>
        <v>-42.5</v>
      </c>
      <c r="AL519" s="2">
        <v>8.5</v>
      </c>
      <c r="AM519" s="8">
        <f t="shared" si="88"/>
        <v>-1</v>
      </c>
      <c r="AN519" s="8">
        <f>SUM(AM$3:AM519)</f>
        <v>-53</v>
      </c>
      <c r="AO519" s="2">
        <v>8</v>
      </c>
      <c r="AP519" s="8">
        <f t="shared" si="89"/>
        <v>7</v>
      </c>
      <c r="AQ519" s="8">
        <f>SUM(AP$3:AP519)</f>
        <v>-47</v>
      </c>
      <c r="AR519">
        <v>2.35</v>
      </c>
      <c r="AS519">
        <v>1.57</v>
      </c>
      <c r="AT519" s="4">
        <f t="shared" si="83"/>
        <v>-1</v>
      </c>
      <c r="AU519" s="5">
        <f>SUM($AT$3:AT519)</f>
        <v>-53</v>
      </c>
      <c r="AV519" s="6">
        <f>SUM(R519,U519,X519,AA519,AD519,AG519)</f>
        <v>0.8</v>
      </c>
    </row>
    <row r="520" spans="1:48" x14ac:dyDescent="0.25">
      <c r="A520">
        <f>IF(AND(G520&lt;&gt;"",H520&lt;&gt;"",I520&lt;&gt;"",J520&lt;&gt;"",K520&lt;&gt;"",L520&lt;&gt;"",M520&lt;&gt;"",N520&lt;&gt;"",O520&lt;&gt;"",P520&lt;&gt;"",Q520&lt;&gt;"",T520&lt;&gt;"",W520&lt;&gt;"",Z520&lt;&gt;"",AC520&lt;&gt;"",AF520&lt;&gt;"",AI520&lt;&gt;"",AL520&lt;&gt;"",AO520&lt;&gt;"",AR520&lt;&gt;"",AS520&lt;&gt;""),1,0)</f>
        <v>1</v>
      </c>
      <c r="B520" s="1">
        <v>43877</v>
      </c>
      <c r="C520" t="s">
        <v>330</v>
      </c>
      <c r="D520" t="s">
        <v>898</v>
      </c>
      <c r="E520" t="s">
        <v>336</v>
      </c>
      <c r="F520" t="s">
        <v>510</v>
      </c>
      <c r="G520">
        <v>2020</v>
      </c>
      <c r="H520">
        <v>2</v>
      </c>
      <c r="I520">
        <v>16</v>
      </c>
      <c r="J520" t="s">
        <v>23</v>
      </c>
      <c r="K520">
        <v>1</v>
      </c>
      <c r="L520" s="3">
        <v>1</v>
      </c>
      <c r="M520" s="3">
        <v>2</v>
      </c>
      <c r="N520">
        <v>3.3</v>
      </c>
      <c r="O520">
        <v>3.4</v>
      </c>
      <c r="P520">
        <v>2.2000000000000002</v>
      </c>
      <c r="Q520" s="2">
        <v>1.8</v>
      </c>
      <c r="R520" s="8">
        <f t="shared" si="84"/>
        <v>0.8</v>
      </c>
      <c r="S520" s="8">
        <f>SUM($R$3:R520)</f>
        <v>-27.000000000000025</v>
      </c>
      <c r="T520" s="2">
        <v>1.95</v>
      </c>
      <c r="U520" s="8">
        <f t="shared" si="85"/>
        <v>-1</v>
      </c>
      <c r="V520" s="8">
        <f>SUM($U$3:U520)</f>
        <v>-27.57</v>
      </c>
      <c r="W520" s="9">
        <v>1.33</v>
      </c>
      <c r="X520" s="8">
        <f t="shared" si="80"/>
        <v>0.33000000000000007</v>
      </c>
      <c r="Y520" s="8">
        <f>SUM($X$3:X520)</f>
        <v>-11.819999999999993</v>
      </c>
      <c r="Z520" s="9">
        <v>3.25</v>
      </c>
      <c r="AA520" s="8">
        <f t="shared" si="81"/>
        <v>-1</v>
      </c>
      <c r="AB520" s="8">
        <f>SUM($AA$3:AA520)</f>
        <v>-51.620000000000012</v>
      </c>
      <c r="AC520" s="2">
        <v>2.0699999999999998</v>
      </c>
      <c r="AD520" s="8">
        <f t="shared" si="82"/>
        <v>1.0699999999999998</v>
      </c>
      <c r="AE520" s="8">
        <f>SUM(AD$3:AD520)</f>
        <v>195.48000000000008</v>
      </c>
      <c r="AF520" s="2">
        <v>1.72</v>
      </c>
      <c r="AG520" s="8">
        <f t="shared" si="86"/>
        <v>-1</v>
      </c>
      <c r="AH520" s="8">
        <f>SUM(AG$3:AG520)</f>
        <v>-24.809999999999988</v>
      </c>
      <c r="AI520">
        <v>9</v>
      </c>
      <c r="AJ520" s="8">
        <f t="shared" si="87"/>
        <v>-1</v>
      </c>
      <c r="AK520" s="8">
        <f>SUM(AJ$3:AJ520)</f>
        <v>-43.5</v>
      </c>
      <c r="AL520" s="2">
        <v>12</v>
      </c>
      <c r="AM520" s="8">
        <f t="shared" si="88"/>
        <v>-1</v>
      </c>
      <c r="AN520" s="8">
        <f>SUM(AM$3:AM520)</f>
        <v>-54</v>
      </c>
      <c r="AO520" s="2">
        <v>6.5</v>
      </c>
      <c r="AP520" s="8">
        <f t="shared" si="89"/>
        <v>-1</v>
      </c>
      <c r="AQ520" s="8">
        <f>SUM(AP$3:AP520)</f>
        <v>-48</v>
      </c>
      <c r="AR520">
        <v>7</v>
      </c>
      <c r="AS520">
        <v>1.1000000000000001</v>
      </c>
      <c r="AT520" s="4">
        <f t="shared" si="83"/>
        <v>-1</v>
      </c>
      <c r="AU520" s="5">
        <f>SUM($AT$3:AT520)</f>
        <v>-54</v>
      </c>
      <c r="AV520" s="6">
        <f>SUM(R520,U520,X520,AA520,AD520,AG520)</f>
        <v>-0.8</v>
      </c>
    </row>
    <row r="521" spans="1:48" x14ac:dyDescent="0.25">
      <c r="A521">
        <f>IF(AND(G521&lt;&gt;"",H521&lt;&gt;"",I521&lt;&gt;"",J521&lt;&gt;"",K521&lt;&gt;"",L521&lt;&gt;"",M521&lt;&gt;"",N521&lt;&gt;"",O521&lt;&gt;"",P521&lt;&gt;"",Q521&lt;&gt;"",T521&lt;&gt;"",W521&lt;&gt;"",Z521&lt;&gt;"",AC521&lt;&gt;"",AF521&lt;&gt;"",AI521&lt;&gt;"",AL521&lt;&gt;"",AO521&lt;&gt;"",AR521&lt;&gt;"",AS521&lt;&gt;""),1,0)</f>
        <v>1</v>
      </c>
      <c r="B521" s="1">
        <v>43877</v>
      </c>
      <c r="C521" t="s">
        <v>330</v>
      </c>
      <c r="D521" t="s">
        <v>899</v>
      </c>
      <c r="E521" t="s">
        <v>342</v>
      </c>
      <c r="F521" t="s">
        <v>335</v>
      </c>
      <c r="G521">
        <v>2020</v>
      </c>
      <c r="H521">
        <v>2</v>
      </c>
      <c r="I521">
        <v>16</v>
      </c>
      <c r="J521" t="s">
        <v>23</v>
      </c>
      <c r="K521">
        <v>1</v>
      </c>
      <c r="L521" s="3">
        <v>3</v>
      </c>
      <c r="M521" s="3">
        <v>0</v>
      </c>
      <c r="N521">
        <v>2.2999999999999998</v>
      </c>
      <c r="O521">
        <v>3.1</v>
      </c>
      <c r="P521">
        <v>3.2</v>
      </c>
      <c r="Q521" s="2">
        <v>2.1</v>
      </c>
      <c r="R521" s="8">
        <f t="shared" si="84"/>
        <v>-1</v>
      </c>
      <c r="S521" s="8">
        <f>SUM($R$3:R521)</f>
        <v>-28.000000000000025</v>
      </c>
      <c r="T521" s="2">
        <v>1.66</v>
      </c>
      <c r="U521" s="8">
        <f t="shared" si="85"/>
        <v>0.65999999999999992</v>
      </c>
      <c r="V521" s="8">
        <f>SUM($U$3:U521)</f>
        <v>-26.91</v>
      </c>
      <c r="W521" s="9">
        <v>1.5</v>
      </c>
      <c r="X521" s="8">
        <f t="shared" si="80"/>
        <v>0.5</v>
      </c>
      <c r="Y521" s="8">
        <f>SUM($X$3:X521)</f>
        <v>-11.319999999999993</v>
      </c>
      <c r="Z521" s="9">
        <v>2.5</v>
      </c>
      <c r="AA521" s="8">
        <f t="shared" si="81"/>
        <v>-1</v>
      </c>
      <c r="AB521" s="8">
        <f>SUM($AA$3:AA521)</f>
        <v>-52.620000000000012</v>
      </c>
      <c r="AC521" s="2">
        <v>2.6</v>
      </c>
      <c r="AD521" s="8">
        <f t="shared" si="82"/>
        <v>1.6</v>
      </c>
      <c r="AE521" s="8">
        <f>SUM(AD$3:AD521)</f>
        <v>197.08000000000007</v>
      </c>
      <c r="AF521" s="2">
        <v>1.47</v>
      </c>
      <c r="AG521" s="8">
        <f t="shared" si="86"/>
        <v>-1</v>
      </c>
      <c r="AH521" s="8">
        <f>SUM(AG$3:AG521)</f>
        <v>-25.809999999999988</v>
      </c>
      <c r="AI521">
        <v>6</v>
      </c>
      <c r="AJ521" s="8">
        <f t="shared" si="87"/>
        <v>-1</v>
      </c>
      <c r="AK521" s="8">
        <f>SUM(AJ$3:AJ521)</f>
        <v>-44.5</v>
      </c>
      <c r="AL521" s="2">
        <v>10</v>
      </c>
      <c r="AM521" s="8">
        <f t="shared" si="88"/>
        <v>-1</v>
      </c>
      <c r="AN521" s="8">
        <f>SUM(AM$3:AM521)</f>
        <v>-55</v>
      </c>
      <c r="AO521" s="2">
        <v>6</v>
      </c>
      <c r="AP521" s="8">
        <f t="shared" si="89"/>
        <v>-1</v>
      </c>
      <c r="AQ521" s="8">
        <f>SUM(AP$3:AP521)</f>
        <v>-49</v>
      </c>
      <c r="AR521">
        <v>5</v>
      </c>
      <c r="AS521">
        <v>1.17</v>
      </c>
      <c r="AT521" s="4">
        <f t="shared" si="83"/>
        <v>-1</v>
      </c>
      <c r="AU521" s="5">
        <f>SUM($AT$3:AT521)</f>
        <v>-55</v>
      </c>
      <c r="AV521" s="6">
        <f>SUM(R521,U521,X521,AA521,AD521,AG521)</f>
        <v>-0.24</v>
      </c>
    </row>
    <row r="522" spans="1:48" x14ac:dyDescent="0.25">
      <c r="A522">
        <f>IF(AND(G522&lt;&gt;"",H522&lt;&gt;"",I522&lt;&gt;"",J522&lt;&gt;"",K522&lt;&gt;"",L522&lt;&gt;"",M522&lt;&gt;"",N522&lt;&gt;"",O522&lt;&gt;"",P522&lt;&gt;"",Q522&lt;&gt;"",T522&lt;&gt;"",W522&lt;&gt;"",Z522&lt;&gt;"",AC522&lt;&gt;"",AF522&lt;&gt;"",AI522&lt;&gt;"",AL522&lt;&gt;"",AO522&lt;&gt;"",AR522&lt;&gt;"",AS522&lt;&gt;""),1,0)</f>
        <v>1</v>
      </c>
      <c r="B522" s="1">
        <v>43877</v>
      </c>
      <c r="C522" t="s">
        <v>283</v>
      </c>
      <c r="D522" t="s">
        <v>900</v>
      </c>
      <c r="E522" t="s">
        <v>519</v>
      </c>
      <c r="F522" t="s">
        <v>533</v>
      </c>
      <c r="G522">
        <v>2020</v>
      </c>
      <c r="H522">
        <v>2</v>
      </c>
      <c r="I522">
        <v>16</v>
      </c>
      <c r="J522" t="s">
        <v>23</v>
      </c>
      <c r="K522">
        <v>1</v>
      </c>
      <c r="L522" s="3">
        <v>4</v>
      </c>
      <c r="M522" s="3">
        <v>0</v>
      </c>
      <c r="N522">
        <v>1.44</v>
      </c>
      <c r="O522">
        <v>4.5</v>
      </c>
      <c r="P522">
        <v>7.5</v>
      </c>
      <c r="Q522" s="2">
        <v>1.8</v>
      </c>
      <c r="R522" s="8">
        <f t="shared" si="84"/>
        <v>-1</v>
      </c>
      <c r="S522" s="8">
        <f>SUM($R$3:R522)</f>
        <v>-29.000000000000025</v>
      </c>
      <c r="T522" s="2">
        <v>1.95</v>
      </c>
      <c r="U522" s="8">
        <f t="shared" si="85"/>
        <v>0.95</v>
      </c>
      <c r="V522" s="8">
        <f>SUM($U$3:U522)</f>
        <v>-25.96</v>
      </c>
      <c r="W522" s="9">
        <v>1.22</v>
      </c>
      <c r="X522" s="8">
        <f t="shared" si="80"/>
        <v>0.21999999999999997</v>
      </c>
      <c r="Y522" s="8">
        <f>SUM($X$3:X522)</f>
        <v>-11.099999999999993</v>
      </c>
      <c r="Z522" s="9">
        <v>4.33</v>
      </c>
      <c r="AA522" s="8">
        <f t="shared" si="81"/>
        <v>-1</v>
      </c>
      <c r="AB522" s="8">
        <f>SUM($AA$3:AA522)</f>
        <v>-53.620000000000012</v>
      </c>
      <c r="AC522" s="2">
        <v>1.72</v>
      </c>
      <c r="AD522" s="8">
        <f t="shared" si="82"/>
        <v>0.72</v>
      </c>
      <c r="AE522" s="8">
        <f>SUM(AD$3:AD522)</f>
        <v>197.80000000000007</v>
      </c>
      <c r="AF522" s="2">
        <v>2.1</v>
      </c>
      <c r="AG522" s="8">
        <f t="shared" si="86"/>
        <v>-1</v>
      </c>
      <c r="AH522" s="8">
        <f>SUM(AG$3:AG522)</f>
        <v>-26.809999999999988</v>
      </c>
      <c r="AI522">
        <v>8</v>
      </c>
      <c r="AJ522" s="8">
        <f t="shared" si="87"/>
        <v>-1</v>
      </c>
      <c r="AK522" s="8">
        <f>SUM(AJ$3:AJ522)</f>
        <v>-45.5</v>
      </c>
      <c r="AL522" s="2">
        <v>9</v>
      </c>
      <c r="AM522" s="8">
        <f t="shared" si="88"/>
        <v>-1</v>
      </c>
      <c r="AN522" s="8">
        <f>SUM(AM$3:AM522)</f>
        <v>-56</v>
      </c>
      <c r="AO522" s="2">
        <v>9</v>
      </c>
      <c r="AP522" s="8">
        <f t="shared" si="89"/>
        <v>-1</v>
      </c>
      <c r="AQ522" s="8">
        <f>SUM(AP$3:AP522)</f>
        <v>-50</v>
      </c>
      <c r="AR522">
        <v>2.25</v>
      </c>
      <c r="AS522">
        <v>1.62</v>
      </c>
      <c r="AT522" s="4">
        <f t="shared" si="83"/>
        <v>-1</v>
      </c>
      <c r="AU522" s="5">
        <f>SUM($AT$3:AT522)</f>
        <v>-56</v>
      </c>
      <c r="AV522" s="6">
        <f>SUM(R522,U522,X522,AA522,AD522,AG522)</f>
        <v>-1.1100000000000001</v>
      </c>
    </row>
    <row r="523" spans="1:48" x14ac:dyDescent="0.25">
      <c r="A523">
        <f>IF(AND(G523&lt;&gt;"",H523&lt;&gt;"",I523&lt;&gt;"",J523&lt;&gt;"",K523&lt;&gt;"",L523&lt;&gt;"",M523&lt;&gt;"",N523&lt;&gt;"",O523&lt;&gt;"",P523&lt;&gt;"",Q523&lt;&gt;"",T523&lt;&gt;"",W523&lt;&gt;"",Z523&lt;&gt;"",AC523&lt;&gt;"",AF523&lt;&gt;"",AI523&lt;&gt;"",AL523&lt;&gt;"",AO523&lt;&gt;"",AR523&lt;&gt;"",AS523&lt;&gt;""),1,0)</f>
        <v>0</v>
      </c>
      <c r="B523" s="1">
        <v>43877</v>
      </c>
      <c r="C523" t="s">
        <v>283</v>
      </c>
      <c r="D523" t="s">
        <v>901</v>
      </c>
      <c r="E523" t="s">
        <v>286</v>
      </c>
      <c r="F523" t="s">
        <v>254</v>
      </c>
      <c r="G523">
        <v>2020</v>
      </c>
      <c r="H523">
        <v>2</v>
      </c>
      <c r="I523">
        <v>16</v>
      </c>
      <c r="J523" t="s">
        <v>23</v>
      </c>
      <c r="K523">
        <v>1</v>
      </c>
      <c r="L523" s="3">
        <v>2</v>
      </c>
      <c r="M523" s="3">
        <v>3</v>
      </c>
      <c r="N523">
        <v>3.8</v>
      </c>
      <c r="O523">
        <v>3.75</v>
      </c>
      <c r="P523">
        <v>1.9</v>
      </c>
      <c r="Q523" s="2">
        <v>1.7</v>
      </c>
      <c r="R523" s="8" t="str">
        <f t="shared" si="84"/>
        <v/>
      </c>
      <c r="S523" s="8">
        <f>SUM($R$3:R523)</f>
        <v>-29.000000000000025</v>
      </c>
      <c r="T523" s="2">
        <v>2.0499999999999998</v>
      </c>
      <c r="U523" s="8" t="str">
        <f t="shared" si="85"/>
        <v/>
      </c>
      <c r="V523" s="8">
        <f>SUM($U$3:U523)</f>
        <v>-25.96</v>
      </c>
      <c r="W523" s="9">
        <v>1.25</v>
      </c>
      <c r="X523" s="8" t="str">
        <f t="shared" si="80"/>
        <v/>
      </c>
      <c r="Y523" s="8">
        <f>SUM($X$3:X523)</f>
        <v>-11.099999999999993</v>
      </c>
      <c r="Z523" s="9">
        <v>4</v>
      </c>
      <c r="AA523" s="8" t="str">
        <f t="shared" si="81"/>
        <v/>
      </c>
      <c r="AB523" s="8">
        <f>SUM($AA$3:AA523)</f>
        <v>-53.620000000000012</v>
      </c>
      <c r="AC523" s="2">
        <v>1.72</v>
      </c>
      <c r="AD523" s="8" t="str">
        <f t="shared" si="82"/>
        <v/>
      </c>
      <c r="AE523" s="8">
        <f>SUM(AD$3:AD523)</f>
        <v>197.80000000000007</v>
      </c>
      <c r="AF523" s="2">
        <v>2.1</v>
      </c>
      <c r="AG523" s="8" t="str">
        <f t="shared" si="86"/>
        <v/>
      </c>
      <c r="AH523" s="8">
        <f>SUM(AG$3:AG523)</f>
        <v>-26.809999999999988</v>
      </c>
      <c r="AI523">
        <v>13</v>
      </c>
      <c r="AJ523" s="8" t="str">
        <f t="shared" si="87"/>
        <v/>
      </c>
      <c r="AK523" s="8">
        <f>SUM(AJ$3:AJ523)</f>
        <v>-45.5</v>
      </c>
      <c r="AL523" s="2">
        <v>13</v>
      </c>
      <c r="AM523" s="8" t="str">
        <f t="shared" si="88"/>
        <v/>
      </c>
      <c r="AN523" s="8">
        <f>SUM(AM$3:AM523)</f>
        <v>-56</v>
      </c>
      <c r="AO523" s="2">
        <v>7.5</v>
      </c>
      <c r="AP523" s="8" t="str">
        <f t="shared" si="89"/>
        <v/>
      </c>
      <c r="AQ523" s="8">
        <f>SUM(AP$3:AP523)</f>
        <v>-50</v>
      </c>
      <c r="AT523" s="4" t="str">
        <f t="shared" si="83"/>
        <v/>
      </c>
      <c r="AU523" s="5">
        <f>SUM($AT$3:AT523)</f>
        <v>-56</v>
      </c>
      <c r="AV523" s="6">
        <f>SUM(R523,U523,X523,AA523,AD523,AG523)</f>
        <v>0</v>
      </c>
    </row>
    <row r="524" spans="1:48" x14ac:dyDescent="0.25">
      <c r="A524">
        <f>IF(AND(G524&lt;&gt;"",H524&lt;&gt;"",I524&lt;&gt;"",J524&lt;&gt;"",K524&lt;&gt;"",L524&lt;&gt;"",M524&lt;&gt;"",N524&lt;&gt;"",O524&lt;&gt;"",P524&lt;&gt;"",Q524&lt;&gt;"",T524&lt;&gt;"",W524&lt;&gt;"",Z524&lt;&gt;"",AC524&lt;&gt;"",AF524&lt;&gt;"",AI524&lt;&gt;"",AL524&lt;&gt;"",AO524&lt;&gt;"",AR524&lt;&gt;"",AS524&lt;&gt;""),1,0)</f>
        <v>1</v>
      </c>
      <c r="B524" s="1">
        <v>43877</v>
      </c>
      <c r="C524" t="s">
        <v>275</v>
      </c>
      <c r="D524" t="s">
        <v>902</v>
      </c>
      <c r="E524" t="s">
        <v>362</v>
      </c>
      <c r="F524" t="s">
        <v>358</v>
      </c>
      <c r="G524">
        <v>2020</v>
      </c>
      <c r="H524">
        <v>2</v>
      </c>
      <c r="I524">
        <v>16</v>
      </c>
      <c r="J524" t="s">
        <v>23</v>
      </c>
      <c r="K524">
        <v>1</v>
      </c>
      <c r="L524" s="3">
        <v>0</v>
      </c>
      <c r="M524" s="3">
        <v>1</v>
      </c>
      <c r="N524">
        <v>1.83</v>
      </c>
      <c r="O524">
        <v>3.4</v>
      </c>
      <c r="P524">
        <v>4.75</v>
      </c>
      <c r="Q524" s="2">
        <v>2.1</v>
      </c>
      <c r="R524" s="8">
        <f t="shared" si="84"/>
        <v>-1</v>
      </c>
      <c r="S524" s="8">
        <f>SUM($R$3:R524)</f>
        <v>-30.000000000000025</v>
      </c>
      <c r="T524" s="2">
        <v>1.66</v>
      </c>
      <c r="U524" s="8">
        <f t="shared" si="85"/>
        <v>0.65999999999999992</v>
      </c>
      <c r="V524" s="8">
        <f>SUM($U$3:U524)</f>
        <v>-25.3</v>
      </c>
      <c r="W524" s="9">
        <v>1.44</v>
      </c>
      <c r="X524" s="8">
        <f t="shared" si="80"/>
        <v>-1</v>
      </c>
      <c r="Y524" s="8">
        <f>SUM($X$3:X524)</f>
        <v>-12.099999999999993</v>
      </c>
      <c r="Z524" s="9">
        <v>2.75</v>
      </c>
      <c r="AA524" s="8">
        <f t="shared" si="81"/>
        <v>1.75</v>
      </c>
      <c r="AB524" s="8">
        <f>SUM($AA$3:AA524)</f>
        <v>-51.870000000000012</v>
      </c>
      <c r="AC524" s="2">
        <v>2.5</v>
      </c>
      <c r="AD524" s="8">
        <f t="shared" si="82"/>
        <v>-1</v>
      </c>
      <c r="AE524" s="8">
        <f>SUM(AD$3:AD524)</f>
        <v>196.80000000000007</v>
      </c>
      <c r="AF524" s="2">
        <v>1.53</v>
      </c>
      <c r="AG524" s="8">
        <f t="shared" si="86"/>
        <v>0.53</v>
      </c>
      <c r="AH524" s="8">
        <f>SUM(AG$3:AG524)</f>
        <v>-26.279999999999987</v>
      </c>
      <c r="AI524">
        <v>5.5</v>
      </c>
      <c r="AJ524" s="8">
        <f t="shared" si="87"/>
        <v>-1</v>
      </c>
      <c r="AK524" s="8">
        <f>SUM(AJ$3:AJ524)</f>
        <v>-46.5</v>
      </c>
      <c r="AL524" s="2">
        <v>9</v>
      </c>
      <c r="AM524" s="8">
        <f t="shared" si="88"/>
        <v>-1</v>
      </c>
      <c r="AN524" s="8">
        <f>SUM(AM$3:AM524)</f>
        <v>-57</v>
      </c>
      <c r="AO524" s="2">
        <v>6.5</v>
      </c>
      <c r="AP524" s="8">
        <f t="shared" si="89"/>
        <v>-1</v>
      </c>
      <c r="AQ524" s="8">
        <f>SUM(AP$3:AP524)</f>
        <v>-51</v>
      </c>
      <c r="AR524">
        <v>3.45</v>
      </c>
      <c r="AS524">
        <v>1.3</v>
      </c>
      <c r="AT524" s="4">
        <f t="shared" si="83"/>
        <v>-1</v>
      </c>
      <c r="AU524" s="5">
        <f>SUM($AT$3:AT524)</f>
        <v>-57</v>
      </c>
      <c r="AV524" s="6">
        <f>SUM(R524,U524,X524,AA524,AD524,AG524)</f>
        <v>-6.0000000000000053E-2</v>
      </c>
    </row>
    <row r="525" spans="1:48" x14ac:dyDescent="0.25">
      <c r="A525">
        <f>IF(AND(G525&lt;&gt;"",H525&lt;&gt;"",I525&lt;&gt;"",J525&lt;&gt;"",K525&lt;&gt;"",L525&lt;&gt;"",M525&lt;&gt;"",N525&lt;&gt;"",O525&lt;&gt;"",P525&lt;&gt;"",Q525&lt;&gt;"",T525&lt;&gt;"",W525&lt;&gt;"",Z525&lt;&gt;"",AC525&lt;&gt;"",AF525&lt;&gt;"",AI525&lt;&gt;"",AL525&lt;&gt;"",AO525&lt;&gt;"",AR525&lt;&gt;"",AS525&lt;&gt;""),1,0)</f>
        <v>1</v>
      </c>
      <c r="B525" s="1">
        <v>43877</v>
      </c>
      <c r="C525" t="s">
        <v>275</v>
      </c>
      <c r="D525" t="s">
        <v>903</v>
      </c>
      <c r="E525" t="s">
        <v>365</v>
      </c>
      <c r="F525" t="s">
        <v>352</v>
      </c>
      <c r="G525">
        <v>2020</v>
      </c>
      <c r="H525">
        <v>2</v>
      </c>
      <c r="I525">
        <v>16</v>
      </c>
      <c r="J525" t="s">
        <v>23</v>
      </c>
      <c r="K525">
        <v>1</v>
      </c>
      <c r="L525" s="3">
        <v>0</v>
      </c>
      <c r="M525" s="3">
        <v>0</v>
      </c>
      <c r="N525">
        <v>2.4500000000000002</v>
      </c>
      <c r="O525">
        <v>3.1</v>
      </c>
      <c r="P525">
        <v>3.1</v>
      </c>
      <c r="Q525" s="2">
        <v>2</v>
      </c>
      <c r="R525" s="8">
        <f t="shared" si="84"/>
        <v>-1</v>
      </c>
      <c r="S525" s="8">
        <f>SUM($R$3:R525)</f>
        <v>-31.000000000000025</v>
      </c>
      <c r="T525" s="2">
        <v>1.75</v>
      </c>
      <c r="U525" s="8">
        <f t="shared" si="85"/>
        <v>0.75</v>
      </c>
      <c r="V525" s="8">
        <f>SUM($U$3:U525)</f>
        <v>-24.55</v>
      </c>
      <c r="W525" s="9">
        <v>1.44</v>
      </c>
      <c r="X525" s="8">
        <f t="shared" si="80"/>
        <v>-1</v>
      </c>
      <c r="Y525" s="8">
        <f>SUM($X$3:X525)</f>
        <v>-13.099999999999993</v>
      </c>
      <c r="Z525" s="9">
        <v>2.75</v>
      </c>
      <c r="AA525" s="8">
        <f t="shared" si="81"/>
        <v>1.75</v>
      </c>
      <c r="AB525" s="8">
        <f>SUM($AA$3:AA525)</f>
        <v>-50.120000000000012</v>
      </c>
      <c r="AC525" s="2">
        <v>2.37</v>
      </c>
      <c r="AD525" s="8">
        <f t="shared" si="82"/>
        <v>-1</v>
      </c>
      <c r="AE525" s="8">
        <f>SUM(AD$3:AD525)</f>
        <v>195.80000000000007</v>
      </c>
      <c r="AF525" s="2">
        <v>1.57</v>
      </c>
      <c r="AG525" s="8">
        <f t="shared" si="86"/>
        <v>0.57000000000000006</v>
      </c>
      <c r="AH525" s="8">
        <f>SUM(AG$3:AG525)</f>
        <v>-25.709999999999987</v>
      </c>
      <c r="AI525">
        <v>7</v>
      </c>
      <c r="AJ525" s="8">
        <f t="shared" si="87"/>
        <v>-1</v>
      </c>
      <c r="AK525" s="8">
        <f>SUM(AJ$3:AJ525)</f>
        <v>-47.5</v>
      </c>
      <c r="AL525" s="2">
        <v>10</v>
      </c>
      <c r="AM525" s="8">
        <f t="shared" si="88"/>
        <v>-1</v>
      </c>
      <c r="AN525" s="8">
        <f>SUM(AM$3:AM525)</f>
        <v>-58</v>
      </c>
      <c r="AO525" s="2">
        <v>6</v>
      </c>
      <c r="AP525" s="8">
        <f t="shared" si="89"/>
        <v>-1</v>
      </c>
      <c r="AQ525" s="8">
        <f>SUM(AP$3:AP525)</f>
        <v>-52</v>
      </c>
      <c r="AR525">
        <v>5.25</v>
      </c>
      <c r="AS525">
        <v>1.1599999999999999</v>
      </c>
      <c r="AT525" s="4">
        <f t="shared" si="83"/>
        <v>-1</v>
      </c>
      <c r="AU525" s="5">
        <f>SUM($AT$3:AT525)</f>
        <v>-58</v>
      </c>
      <c r="AV525" s="6">
        <f>SUM(R525,U525,X525,AA525,AD525,AG525)</f>
        <v>7.0000000000000062E-2</v>
      </c>
    </row>
    <row r="526" spans="1:48" x14ac:dyDescent="0.25">
      <c r="A526">
        <f>IF(AND(G526&lt;&gt;"",H526&lt;&gt;"",I526&lt;&gt;"",J526&lt;&gt;"",K526&lt;&gt;"",L526&lt;&gt;"",M526&lt;&gt;"",N526&lt;&gt;"",O526&lt;&gt;"",P526&lt;&gt;"",Q526&lt;&gt;"",T526&lt;&gt;"",W526&lt;&gt;"",Z526&lt;&gt;"",AC526&lt;&gt;"",AF526&lt;&gt;"",AI526&lt;&gt;"",AL526&lt;&gt;"",AO526&lt;&gt;"",AR526&lt;&gt;"",AS526&lt;&gt;""),1,0)</f>
        <v>1</v>
      </c>
      <c r="B526" s="1">
        <v>43877</v>
      </c>
      <c r="C526" t="s">
        <v>275</v>
      </c>
      <c r="D526" t="s">
        <v>904</v>
      </c>
      <c r="E526" t="s">
        <v>353</v>
      </c>
      <c r="F526" t="s">
        <v>544</v>
      </c>
      <c r="G526">
        <v>2020</v>
      </c>
      <c r="H526">
        <v>2</v>
      </c>
      <c r="I526">
        <v>16</v>
      </c>
      <c r="J526" t="s">
        <v>23</v>
      </c>
      <c r="K526">
        <v>1</v>
      </c>
      <c r="L526" s="3">
        <v>2</v>
      </c>
      <c r="M526" s="3">
        <v>2</v>
      </c>
      <c r="N526">
        <v>1.2</v>
      </c>
      <c r="O526">
        <v>6.5</v>
      </c>
      <c r="P526">
        <v>13</v>
      </c>
      <c r="Q526" s="2">
        <v>2.1</v>
      </c>
      <c r="R526" s="8">
        <f t="shared" si="84"/>
        <v>1.1000000000000001</v>
      </c>
      <c r="S526" s="8">
        <f>SUM($R$3:R526)</f>
        <v>-29.900000000000023</v>
      </c>
      <c r="T526" s="2">
        <v>1.66</v>
      </c>
      <c r="U526" s="8">
        <f t="shared" si="85"/>
        <v>-1</v>
      </c>
      <c r="V526" s="8">
        <f>SUM($U$3:U526)</f>
        <v>-25.55</v>
      </c>
      <c r="W526" s="9">
        <v>1.1599999999999999</v>
      </c>
      <c r="X526" s="8">
        <f t="shared" si="80"/>
        <v>0.15999999999999992</v>
      </c>
      <c r="Y526" s="8">
        <f>SUM($X$3:X526)</f>
        <v>-12.939999999999992</v>
      </c>
      <c r="Z526" s="9">
        <v>5</v>
      </c>
      <c r="AA526" s="8">
        <f t="shared" si="81"/>
        <v>-1</v>
      </c>
      <c r="AB526" s="8">
        <f>SUM($AA$3:AA526)</f>
        <v>-51.120000000000012</v>
      </c>
      <c r="AC526" s="2">
        <v>1.5</v>
      </c>
      <c r="AD526" s="8">
        <f t="shared" si="82"/>
        <v>0.5</v>
      </c>
      <c r="AE526" s="8">
        <f>SUM(AD$3:AD526)</f>
        <v>196.30000000000007</v>
      </c>
      <c r="AF526" s="2">
        <v>2.62</v>
      </c>
      <c r="AG526" s="8">
        <f t="shared" si="86"/>
        <v>-1</v>
      </c>
      <c r="AH526" s="8">
        <f>SUM(AG$3:AG526)</f>
        <v>-26.709999999999987</v>
      </c>
      <c r="AI526">
        <v>7.5</v>
      </c>
      <c r="AJ526" s="8">
        <f t="shared" si="87"/>
        <v>-1</v>
      </c>
      <c r="AK526" s="8">
        <f>SUM(AJ$3:AJ526)</f>
        <v>-48.5</v>
      </c>
      <c r="AL526" s="2">
        <v>9</v>
      </c>
      <c r="AM526" s="8">
        <f t="shared" si="88"/>
        <v>-1</v>
      </c>
      <c r="AN526" s="8">
        <f>SUM(AM$3:AM526)</f>
        <v>-59</v>
      </c>
      <c r="AO526" s="2">
        <v>13</v>
      </c>
      <c r="AP526" s="8">
        <f t="shared" si="89"/>
        <v>-1</v>
      </c>
      <c r="AQ526" s="8">
        <f>SUM(AP$3:AP526)</f>
        <v>-53</v>
      </c>
      <c r="AR526">
        <v>1.65</v>
      </c>
      <c r="AS526">
        <v>2.2000000000000002</v>
      </c>
      <c r="AT526" s="4">
        <f t="shared" si="83"/>
        <v>-1</v>
      </c>
      <c r="AU526" s="5">
        <f>SUM($AT$3:AT526)</f>
        <v>-59</v>
      </c>
      <c r="AV526" s="6">
        <f>SUM(R526,U526,X526,AA526,AD526,AG526)</f>
        <v>-1.24</v>
      </c>
    </row>
    <row r="527" spans="1:48" x14ac:dyDescent="0.25">
      <c r="A527">
        <f>IF(AND(G527&lt;&gt;"",H527&lt;&gt;"",I527&lt;&gt;"",J527&lt;&gt;"",K527&lt;&gt;"",L527&lt;&gt;"",M527&lt;&gt;"",N527&lt;&gt;"",O527&lt;&gt;"",P527&lt;&gt;"",Q527&lt;&gt;"",T527&lt;&gt;"",W527&lt;&gt;"",Z527&lt;&gt;"",AC527&lt;&gt;"",AF527&lt;&gt;"",AI527&lt;&gt;"",AL527&lt;&gt;"",AO527&lt;&gt;"",AR527&lt;&gt;"",AS527&lt;&gt;""),1,0)</f>
        <v>1</v>
      </c>
      <c r="B527" s="1">
        <v>43877</v>
      </c>
      <c r="C527" t="s">
        <v>275</v>
      </c>
      <c r="D527" t="s">
        <v>905</v>
      </c>
      <c r="E527" t="s">
        <v>537</v>
      </c>
      <c r="F527" t="s">
        <v>359</v>
      </c>
      <c r="G527">
        <v>2020</v>
      </c>
      <c r="H527">
        <v>2</v>
      </c>
      <c r="I527">
        <v>16</v>
      </c>
      <c r="J527" t="s">
        <v>23</v>
      </c>
      <c r="K527">
        <v>1</v>
      </c>
      <c r="L527" s="3">
        <v>2</v>
      </c>
      <c r="M527" s="3">
        <v>2</v>
      </c>
      <c r="N527">
        <v>1.5</v>
      </c>
      <c r="O527">
        <v>4</v>
      </c>
      <c r="P527">
        <v>7</v>
      </c>
      <c r="Q527" s="2">
        <v>2</v>
      </c>
      <c r="R527" s="8">
        <f t="shared" si="84"/>
        <v>1</v>
      </c>
      <c r="S527" s="8">
        <f>SUM($R$3:R527)</f>
        <v>-28.900000000000023</v>
      </c>
      <c r="T527" s="2">
        <v>1.75</v>
      </c>
      <c r="U527" s="8">
        <f t="shared" si="85"/>
        <v>-1</v>
      </c>
      <c r="V527" s="8">
        <f>SUM($U$3:U527)</f>
        <v>-26.55</v>
      </c>
      <c r="W527" s="9">
        <v>1.3</v>
      </c>
      <c r="X527" s="8">
        <f t="shared" si="80"/>
        <v>0.30000000000000004</v>
      </c>
      <c r="Y527" s="8">
        <f>SUM($X$3:X527)</f>
        <v>-12.639999999999992</v>
      </c>
      <c r="Z527" s="9">
        <v>3.5</v>
      </c>
      <c r="AA527" s="8">
        <f t="shared" si="81"/>
        <v>-1</v>
      </c>
      <c r="AB527" s="8">
        <f>SUM($AA$3:AA527)</f>
        <v>-52.120000000000012</v>
      </c>
      <c r="AC527" s="2">
        <v>2</v>
      </c>
      <c r="AD527" s="8">
        <f t="shared" si="82"/>
        <v>1</v>
      </c>
      <c r="AE527" s="8">
        <f>SUM(AD$3:AD527)</f>
        <v>197.30000000000007</v>
      </c>
      <c r="AF527" s="2">
        <v>1.8</v>
      </c>
      <c r="AG527" s="8">
        <f t="shared" si="86"/>
        <v>-1</v>
      </c>
      <c r="AH527" s="8">
        <f>SUM(AG$3:AG527)</f>
        <v>-27.709999999999987</v>
      </c>
      <c r="AI527">
        <v>6.5</v>
      </c>
      <c r="AJ527" s="8">
        <f t="shared" si="87"/>
        <v>-1</v>
      </c>
      <c r="AK527" s="8">
        <f>SUM(AJ$3:AJ527)</f>
        <v>-49.5</v>
      </c>
      <c r="AL527" s="2">
        <v>8</v>
      </c>
      <c r="AM527" s="8">
        <f t="shared" si="88"/>
        <v>-1</v>
      </c>
      <c r="AN527" s="8">
        <f>SUM(AM$3:AM527)</f>
        <v>-60</v>
      </c>
      <c r="AO527" s="2">
        <v>7.5</v>
      </c>
      <c r="AP527" s="8">
        <f t="shared" si="89"/>
        <v>-1</v>
      </c>
      <c r="AQ527" s="8">
        <f>SUM(AP$3:AP527)</f>
        <v>-54</v>
      </c>
      <c r="AR527">
        <v>2.5</v>
      </c>
      <c r="AS527">
        <v>1.5</v>
      </c>
      <c r="AT527" s="4">
        <f t="shared" si="83"/>
        <v>-1</v>
      </c>
      <c r="AU527" s="5">
        <f>SUM($AT$3:AT527)</f>
        <v>-60</v>
      </c>
      <c r="AV527" s="6">
        <f>SUM(R527,U527,X527,AA527,AD527,AG527)</f>
        <v>-0.7</v>
      </c>
    </row>
    <row r="528" spans="1:48" x14ac:dyDescent="0.25">
      <c r="A528">
        <f>IF(AND(G528&lt;&gt;"",H528&lt;&gt;"",I528&lt;&gt;"",J528&lt;&gt;"",K528&lt;&gt;"",L528&lt;&gt;"",M528&lt;&gt;"",N528&lt;&gt;"",O528&lt;&gt;"",P528&lt;&gt;"",Q528&lt;&gt;"",T528&lt;&gt;"",W528&lt;&gt;"",Z528&lt;&gt;"",AC528&lt;&gt;"",AF528&lt;&gt;"",AI528&lt;&gt;"",AL528&lt;&gt;"",AO528&lt;&gt;"",AR528&lt;&gt;"",AS528&lt;&gt;""),1,0)</f>
        <v>0</v>
      </c>
      <c r="B528" s="1">
        <v>43877</v>
      </c>
      <c r="C528" t="s">
        <v>248</v>
      </c>
      <c r="D528" t="s">
        <v>906</v>
      </c>
      <c r="E528" t="s">
        <v>546</v>
      </c>
      <c r="F528" t="s">
        <v>549</v>
      </c>
      <c r="G528">
        <v>2020</v>
      </c>
      <c r="H528">
        <v>2</v>
      </c>
      <c r="I528">
        <v>16</v>
      </c>
      <c r="J528" t="s">
        <v>23</v>
      </c>
      <c r="K528">
        <v>1</v>
      </c>
      <c r="L528" s="3">
        <v>1</v>
      </c>
      <c r="M528" s="3">
        <v>2</v>
      </c>
      <c r="N528">
        <v>7.5</v>
      </c>
      <c r="O528">
        <v>4.5</v>
      </c>
      <c r="P528">
        <v>1.4</v>
      </c>
      <c r="Q528" s="2">
        <v>2.0499999999999998</v>
      </c>
      <c r="R528" s="8" t="str">
        <f t="shared" si="84"/>
        <v/>
      </c>
      <c r="S528" s="8">
        <f>SUM($R$3:R528)</f>
        <v>-28.900000000000023</v>
      </c>
      <c r="T528" s="2">
        <v>1.7</v>
      </c>
      <c r="U528" s="8" t="str">
        <f t="shared" si="85"/>
        <v/>
      </c>
      <c r="V528" s="8">
        <f>SUM($U$3:U528)</f>
        <v>-26.55</v>
      </c>
      <c r="W528" s="9">
        <v>1.3</v>
      </c>
      <c r="X528" s="8" t="str">
        <f t="shared" si="80"/>
        <v/>
      </c>
      <c r="Y528" s="8">
        <f>SUM($X$3:X528)</f>
        <v>-12.639999999999992</v>
      </c>
      <c r="Z528" s="9">
        <v>3.5</v>
      </c>
      <c r="AA528" s="8" t="str">
        <f t="shared" si="81"/>
        <v/>
      </c>
      <c r="AB528" s="8">
        <f>SUM($AA$3:AA528)</f>
        <v>-52.120000000000012</v>
      </c>
      <c r="AC528" s="2">
        <v>1.9</v>
      </c>
      <c r="AD528" s="8" t="str">
        <f t="shared" si="82"/>
        <v/>
      </c>
      <c r="AE528" s="8">
        <f>SUM(AD$3:AD528)</f>
        <v>197.30000000000007</v>
      </c>
      <c r="AF528" s="2">
        <v>1.9</v>
      </c>
      <c r="AG528" s="8" t="str">
        <f t="shared" si="86"/>
        <v/>
      </c>
      <c r="AH528" s="8">
        <f>SUM(AG$3:AG528)</f>
        <v>-27.709999999999987</v>
      </c>
      <c r="AI528">
        <v>17</v>
      </c>
      <c r="AJ528" s="8" t="str">
        <f t="shared" si="87"/>
        <v/>
      </c>
      <c r="AK528" s="8">
        <f>SUM(AJ$3:AJ528)</f>
        <v>-49.5</v>
      </c>
      <c r="AL528" s="2">
        <v>21</v>
      </c>
      <c r="AM528" s="8" t="str">
        <f t="shared" si="88"/>
        <v/>
      </c>
      <c r="AN528" s="8">
        <f>SUM(AM$3:AM528)</f>
        <v>-60</v>
      </c>
      <c r="AO528" s="2">
        <v>9</v>
      </c>
      <c r="AP528" s="8" t="str">
        <f t="shared" si="89"/>
        <v/>
      </c>
      <c r="AQ528" s="8">
        <f>SUM(AP$3:AP528)</f>
        <v>-54</v>
      </c>
      <c r="AT528" s="4" t="str">
        <f t="shared" si="83"/>
        <v/>
      </c>
      <c r="AU528" s="5">
        <f>SUM($AT$3:AT528)</f>
        <v>-60</v>
      </c>
      <c r="AV528" s="6">
        <f>SUM(R528,U528,X528,AA528,AD528,AG528)</f>
        <v>0</v>
      </c>
    </row>
    <row r="529" spans="1:48" x14ac:dyDescent="0.25">
      <c r="A529">
        <f>IF(AND(G529&lt;&gt;"",H529&lt;&gt;"",I529&lt;&gt;"",J529&lt;&gt;"",K529&lt;&gt;"",L529&lt;&gt;"",M529&lt;&gt;"",N529&lt;&gt;"",O529&lt;&gt;"",P529&lt;&gt;"",Q529&lt;&gt;"",T529&lt;&gt;"",W529&lt;&gt;"",Z529&lt;&gt;"",AC529&lt;&gt;"",AF529&lt;&gt;"",AI529&lt;&gt;"",AL529&lt;&gt;"",AO529&lt;&gt;"",AR529&lt;&gt;"",AS529&lt;&gt;""),1,0)</f>
        <v>1</v>
      </c>
      <c r="B529" s="1">
        <v>43877</v>
      </c>
      <c r="C529" t="s">
        <v>248</v>
      </c>
      <c r="D529" t="s">
        <v>907</v>
      </c>
      <c r="E529" t="s">
        <v>585</v>
      </c>
      <c r="F529" t="s">
        <v>547</v>
      </c>
      <c r="G529">
        <v>2020</v>
      </c>
      <c r="H529">
        <v>2</v>
      </c>
      <c r="I529">
        <v>16</v>
      </c>
      <c r="J529" t="s">
        <v>23</v>
      </c>
      <c r="K529">
        <v>1</v>
      </c>
      <c r="L529" s="3">
        <v>1</v>
      </c>
      <c r="M529" s="3">
        <v>2</v>
      </c>
      <c r="N529">
        <v>2.2999999999999998</v>
      </c>
      <c r="O529">
        <v>3.5</v>
      </c>
      <c r="P529">
        <v>2.9</v>
      </c>
      <c r="Q529" s="2">
        <v>1.8</v>
      </c>
      <c r="R529" s="8">
        <f t="shared" si="84"/>
        <v>0.8</v>
      </c>
      <c r="S529" s="8">
        <f>SUM($R$3:R529)</f>
        <v>-28.100000000000023</v>
      </c>
      <c r="T529" s="2">
        <v>1.95</v>
      </c>
      <c r="U529" s="8">
        <f t="shared" si="85"/>
        <v>-1</v>
      </c>
      <c r="V529" s="8">
        <f>SUM($U$3:U529)</f>
        <v>-27.55</v>
      </c>
      <c r="W529" s="9">
        <v>1.36</v>
      </c>
      <c r="X529" s="8">
        <f t="shared" si="80"/>
        <v>0.3600000000000001</v>
      </c>
      <c r="Y529" s="8">
        <f>SUM($X$3:X529)</f>
        <v>-12.279999999999992</v>
      </c>
      <c r="Z529" s="9">
        <v>3.2</v>
      </c>
      <c r="AA529" s="8">
        <f t="shared" si="81"/>
        <v>-1</v>
      </c>
      <c r="AB529" s="8">
        <f>SUM($AA$3:AA529)</f>
        <v>-53.120000000000012</v>
      </c>
      <c r="AC529" s="2">
        <v>2</v>
      </c>
      <c r="AD529" s="8">
        <f t="shared" si="82"/>
        <v>1</v>
      </c>
      <c r="AE529" s="8">
        <f>SUM(AD$3:AD529)</f>
        <v>198.30000000000007</v>
      </c>
      <c r="AF529" s="2">
        <v>1.8</v>
      </c>
      <c r="AG529" s="8">
        <f t="shared" si="86"/>
        <v>-1</v>
      </c>
      <c r="AH529" s="8">
        <f>SUM(AG$3:AG529)</f>
        <v>-28.709999999999987</v>
      </c>
      <c r="AI529">
        <v>7.5</v>
      </c>
      <c r="AJ529" s="8">
        <f t="shared" si="87"/>
        <v>-1</v>
      </c>
      <c r="AK529" s="8">
        <f>SUM(AJ$3:AJ529)</f>
        <v>-50.5</v>
      </c>
      <c r="AL529" s="2">
        <v>9.5</v>
      </c>
      <c r="AM529" s="8">
        <f t="shared" si="88"/>
        <v>-1</v>
      </c>
      <c r="AN529" s="8">
        <f>SUM(AM$3:AM529)</f>
        <v>-61</v>
      </c>
      <c r="AO529" s="2">
        <v>6.5</v>
      </c>
      <c r="AP529" s="8">
        <f t="shared" si="89"/>
        <v>-1</v>
      </c>
      <c r="AQ529" s="8">
        <f>SUM(AP$3:AP529)</f>
        <v>-55</v>
      </c>
      <c r="AR529">
        <v>4.6500000000000004</v>
      </c>
      <c r="AS529">
        <v>1.18</v>
      </c>
      <c r="AT529" s="4">
        <f t="shared" si="83"/>
        <v>-1</v>
      </c>
      <c r="AU529" s="5">
        <f>SUM($AT$3:AT529)</f>
        <v>-61</v>
      </c>
      <c r="AV529" s="6">
        <f>SUM(R529,U529,X529,AA529,AD529,AG529)</f>
        <v>-0.83999999999999986</v>
      </c>
    </row>
    <row r="530" spans="1:48" x14ac:dyDescent="0.25">
      <c r="A530">
        <f>IF(AND(G530&lt;&gt;"",H530&lt;&gt;"",I530&lt;&gt;"",J530&lt;&gt;"",K530&lt;&gt;"",L530&lt;&gt;"",M530&lt;&gt;"",N530&lt;&gt;"",O530&lt;&gt;"",P530&lt;&gt;"",Q530&lt;&gt;"",T530&lt;&gt;"",W530&lt;&gt;"",Z530&lt;&gt;"",AC530&lt;&gt;"",AF530&lt;&gt;"",AI530&lt;&gt;"",AL530&lt;&gt;"",AO530&lt;&gt;"",AR530&lt;&gt;"",AS530&lt;&gt;""),1,0)</f>
        <v>0</v>
      </c>
      <c r="B530" s="1">
        <v>43877</v>
      </c>
      <c r="C530" t="s">
        <v>287</v>
      </c>
      <c r="D530" t="s">
        <v>908</v>
      </c>
      <c r="E530" t="s">
        <v>636</v>
      </c>
      <c r="F530" t="s">
        <v>706</v>
      </c>
      <c r="G530">
        <v>2020</v>
      </c>
      <c r="H530">
        <v>2</v>
      </c>
      <c r="I530">
        <v>16</v>
      </c>
      <c r="J530" t="s">
        <v>23</v>
      </c>
      <c r="K530">
        <v>1</v>
      </c>
      <c r="L530" s="3">
        <v>0</v>
      </c>
      <c r="M530" s="3">
        <v>1</v>
      </c>
      <c r="N530">
        <v>4.0999999999999996</v>
      </c>
      <c r="O530">
        <v>3.7</v>
      </c>
      <c r="P530">
        <v>1.85</v>
      </c>
      <c r="Q530" s="2">
        <v>1.7</v>
      </c>
      <c r="R530" s="8" t="str">
        <f t="shared" si="84"/>
        <v/>
      </c>
      <c r="S530" s="8">
        <f>SUM($R$3:R530)</f>
        <v>-28.100000000000023</v>
      </c>
      <c r="T530" s="2">
        <v>2.0499999999999998</v>
      </c>
      <c r="U530" s="8" t="str">
        <f t="shared" si="85"/>
        <v/>
      </c>
      <c r="V530" s="8">
        <f>SUM($U$3:U530)</f>
        <v>-27.55</v>
      </c>
      <c r="W530" s="9">
        <v>1.25</v>
      </c>
      <c r="X530" s="8" t="str">
        <f t="shared" si="80"/>
        <v/>
      </c>
      <c r="Y530" s="8">
        <f>SUM($X$3:X530)</f>
        <v>-12.279999999999992</v>
      </c>
      <c r="Z530" s="9">
        <v>4</v>
      </c>
      <c r="AA530" s="8" t="str">
        <f t="shared" si="81"/>
        <v/>
      </c>
      <c r="AB530" s="8">
        <f>SUM($AA$3:AA530)</f>
        <v>-53.120000000000012</v>
      </c>
      <c r="AC530" s="2">
        <v>1.9</v>
      </c>
      <c r="AD530" s="8" t="str">
        <f t="shared" si="82"/>
        <v/>
      </c>
      <c r="AE530" s="8">
        <f>SUM(AD$3:AD530)</f>
        <v>198.30000000000007</v>
      </c>
      <c r="AF530" s="2">
        <v>1.9</v>
      </c>
      <c r="AG530" s="8" t="str">
        <f t="shared" si="86"/>
        <v/>
      </c>
      <c r="AH530" s="8">
        <f>SUM(AG$3:AG530)</f>
        <v>-28.709999999999987</v>
      </c>
      <c r="AI530">
        <v>13</v>
      </c>
      <c r="AJ530" s="8" t="str">
        <f t="shared" si="87"/>
        <v/>
      </c>
      <c r="AK530" s="8">
        <f>SUM(AJ$3:AJ530)</f>
        <v>-50.5</v>
      </c>
      <c r="AL530" s="2">
        <v>13</v>
      </c>
      <c r="AM530" s="8" t="str">
        <f t="shared" si="88"/>
        <v/>
      </c>
      <c r="AN530" s="8">
        <f>SUM(AM$3:AM530)</f>
        <v>-61</v>
      </c>
      <c r="AO530" s="2">
        <v>7</v>
      </c>
      <c r="AP530" s="8" t="str">
        <f t="shared" si="89"/>
        <v/>
      </c>
      <c r="AQ530" s="8">
        <f>SUM(AP$3:AP530)</f>
        <v>-55</v>
      </c>
      <c r="AT530" s="4" t="str">
        <f t="shared" si="83"/>
        <v/>
      </c>
      <c r="AU530" s="5">
        <f>SUM($AT$3:AT530)</f>
        <v>-61</v>
      </c>
      <c r="AV530" s="6">
        <f>SUM(R530,U530,X530,AA530,AD530,AG530)</f>
        <v>0</v>
      </c>
    </row>
    <row r="531" spans="1:48" x14ac:dyDescent="0.25">
      <c r="A531">
        <f>IF(AND(G531&lt;&gt;"",H531&lt;&gt;"",I531&lt;&gt;"",J531&lt;&gt;"",K531&lt;&gt;"",L531&lt;&gt;"",M531&lt;&gt;"",N531&lt;&gt;"",O531&lt;&gt;"",P531&lt;&gt;"",Q531&lt;&gt;"",T531&lt;&gt;"",W531&lt;&gt;"",Z531&lt;&gt;"",AC531&lt;&gt;"",AF531&lt;&gt;"",AI531&lt;&gt;"",AL531&lt;&gt;"",AO531&lt;&gt;"",AR531&lt;&gt;"",AS531&lt;&gt;""),1,0)</f>
        <v>1</v>
      </c>
      <c r="B531" s="1">
        <v>43877</v>
      </c>
      <c r="C531" t="s">
        <v>287</v>
      </c>
      <c r="D531" t="s">
        <v>909</v>
      </c>
      <c r="E531" t="s">
        <v>370</v>
      </c>
      <c r="F531" t="s">
        <v>290</v>
      </c>
      <c r="G531">
        <v>2020</v>
      </c>
      <c r="H531">
        <v>2</v>
      </c>
      <c r="I531">
        <v>16</v>
      </c>
      <c r="J531" t="s">
        <v>23</v>
      </c>
      <c r="K531">
        <v>1</v>
      </c>
      <c r="L531" s="3">
        <v>2</v>
      </c>
      <c r="M531" s="3">
        <v>0</v>
      </c>
      <c r="N531">
        <v>1.1599999999999999</v>
      </c>
      <c r="O531">
        <v>7.5</v>
      </c>
      <c r="P531">
        <v>15</v>
      </c>
      <c r="Q531" s="2">
        <v>1.8</v>
      </c>
      <c r="R531" s="8">
        <f t="shared" si="84"/>
        <v>-1</v>
      </c>
      <c r="S531" s="8">
        <f>SUM($R$3:R531)</f>
        <v>-29.100000000000023</v>
      </c>
      <c r="T531" s="2">
        <v>1.95</v>
      </c>
      <c r="U531" s="8">
        <f t="shared" si="85"/>
        <v>0.95</v>
      </c>
      <c r="V531" s="8">
        <f>SUM($U$3:U531)</f>
        <v>-26.6</v>
      </c>
      <c r="W531" s="9">
        <v>1.1000000000000001</v>
      </c>
      <c r="X531" s="8">
        <f t="shared" si="80"/>
        <v>0.10000000000000009</v>
      </c>
      <c r="Y531" s="8">
        <f>SUM($X$3:X531)</f>
        <v>-12.179999999999993</v>
      </c>
      <c r="Z531" s="9">
        <v>7</v>
      </c>
      <c r="AA531" s="8">
        <f t="shared" si="81"/>
        <v>-1</v>
      </c>
      <c r="AB531" s="8">
        <f>SUM($AA$3:AA531)</f>
        <v>-54.120000000000012</v>
      </c>
      <c r="AC531" s="2">
        <v>1.33</v>
      </c>
      <c r="AD531" s="8">
        <f t="shared" si="82"/>
        <v>0.33000000000000007</v>
      </c>
      <c r="AE531" s="8">
        <f>SUM(AD$3:AD531)</f>
        <v>198.63000000000008</v>
      </c>
      <c r="AF531" s="2">
        <v>3.4</v>
      </c>
      <c r="AG531" s="8">
        <f t="shared" si="86"/>
        <v>2.4</v>
      </c>
      <c r="AH531" s="8">
        <f>SUM(AG$3:AG531)</f>
        <v>-26.309999999999988</v>
      </c>
      <c r="AI531">
        <v>10</v>
      </c>
      <c r="AJ531" s="8">
        <f t="shared" si="87"/>
        <v>-1</v>
      </c>
      <c r="AK531" s="8">
        <f>SUM(AJ$3:AJ531)</f>
        <v>-51.5</v>
      </c>
      <c r="AL531" s="2">
        <v>8.5</v>
      </c>
      <c r="AM531" s="8">
        <f t="shared" si="88"/>
        <v>-1</v>
      </c>
      <c r="AN531" s="8">
        <f>SUM(AM$3:AM531)</f>
        <v>-62</v>
      </c>
      <c r="AO531" s="2">
        <v>17</v>
      </c>
      <c r="AP531" s="8">
        <f t="shared" si="89"/>
        <v>-1</v>
      </c>
      <c r="AQ531" s="8">
        <f>SUM(AP$3:AP531)</f>
        <v>-56</v>
      </c>
      <c r="AR531">
        <v>1.55</v>
      </c>
      <c r="AS531">
        <v>2.37</v>
      </c>
      <c r="AT531" s="4">
        <f t="shared" si="83"/>
        <v>-1</v>
      </c>
      <c r="AU531" s="5">
        <f>SUM($AT$3:AT531)</f>
        <v>-62</v>
      </c>
      <c r="AV531" s="6">
        <f>SUM(R531,U531,X531,AA531,AD531,AG531)</f>
        <v>1.78</v>
      </c>
    </row>
    <row r="532" spans="1:48" x14ac:dyDescent="0.25">
      <c r="A532">
        <f>IF(AND(G532&lt;&gt;"",H532&lt;&gt;"",I532&lt;&gt;"",J532&lt;&gt;"",K532&lt;&gt;"",L532&lt;&gt;"",M532&lt;&gt;"",N532&lt;&gt;"",O532&lt;&gt;"",P532&lt;&gt;"",Q532&lt;&gt;"",T532&lt;&gt;"",W532&lt;&gt;"",Z532&lt;&gt;"",AC532&lt;&gt;"",AF532&lt;&gt;"",AI532&lt;&gt;"",AL532&lt;&gt;"",AO532&lt;&gt;"",AR532&lt;&gt;"",AS532&lt;&gt;""),1,0)</f>
        <v>1</v>
      </c>
      <c r="B532" s="1">
        <v>43877</v>
      </c>
      <c r="C532" t="s">
        <v>287</v>
      </c>
      <c r="D532" t="s">
        <v>910</v>
      </c>
      <c r="E532" t="s">
        <v>703</v>
      </c>
      <c r="F532" t="s">
        <v>371</v>
      </c>
      <c r="G532">
        <v>2020</v>
      </c>
      <c r="H532">
        <v>2</v>
      </c>
      <c r="I532">
        <v>16</v>
      </c>
      <c r="J532" t="s">
        <v>23</v>
      </c>
      <c r="K532">
        <v>1</v>
      </c>
      <c r="L532" s="3">
        <v>2</v>
      </c>
      <c r="M532" s="3">
        <v>1</v>
      </c>
      <c r="N532">
        <v>2.4500000000000002</v>
      </c>
      <c r="O532">
        <v>3.4</v>
      </c>
      <c r="P532">
        <v>2.87</v>
      </c>
      <c r="Q532" s="2">
        <v>1.66</v>
      </c>
      <c r="R532" s="8">
        <f t="shared" si="84"/>
        <v>0.65999999999999992</v>
      </c>
      <c r="S532" s="8">
        <f>SUM($R$3:R532)</f>
        <v>-28.440000000000023</v>
      </c>
      <c r="T532" s="2">
        <v>2.1</v>
      </c>
      <c r="U532" s="8">
        <f t="shared" si="85"/>
        <v>-1</v>
      </c>
      <c r="V532" s="8">
        <f>SUM($U$3:U532)</f>
        <v>-27.6</v>
      </c>
      <c r="W532" s="9">
        <v>1.28</v>
      </c>
      <c r="X532" s="8">
        <f t="shared" si="80"/>
        <v>0.28000000000000003</v>
      </c>
      <c r="Y532" s="8">
        <f>SUM($X$3:X532)</f>
        <v>-11.899999999999993</v>
      </c>
      <c r="Z532" s="9">
        <v>3.75</v>
      </c>
      <c r="AA532" s="8">
        <f t="shared" si="81"/>
        <v>-1</v>
      </c>
      <c r="AB532" s="8">
        <f>SUM($AA$3:AA532)</f>
        <v>-55.120000000000012</v>
      </c>
      <c r="AC532" s="2">
        <v>1.9</v>
      </c>
      <c r="AD532" s="8">
        <f t="shared" si="82"/>
        <v>0.89999999999999991</v>
      </c>
      <c r="AE532" s="8">
        <f>SUM(AD$3:AD532)</f>
        <v>199.53000000000009</v>
      </c>
      <c r="AF532" s="2">
        <v>1.9</v>
      </c>
      <c r="AG532" s="8">
        <f t="shared" si="86"/>
        <v>-1</v>
      </c>
      <c r="AH532" s="8">
        <f>SUM(AG$3:AG532)</f>
        <v>-27.309999999999988</v>
      </c>
      <c r="AI532">
        <v>9</v>
      </c>
      <c r="AJ532" s="8">
        <f t="shared" si="87"/>
        <v>-1</v>
      </c>
      <c r="AK532" s="8">
        <f>SUM(AJ$3:AJ532)</f>
        <v>-52.5</v>
      </c>
      <c r="AL532" s="2">
        <v>9.5</v>
      </c>
      <c r="AM532" s="8">
        <f t="shared" si="88"/>
        <v>8.5</v>
      </c>
      <c r="AN532" s="8">
        <f>SUM(AM$3:AM532)</f>
        <v>-53.5</v>
      </c>
      <c r="AO532" s="2">
        <v>6.5</v>
      </c>
      <c r="AP532" s="8">
        <f t="shared" si="89"/>
        <v>-1</v>
      </c>
      <c r="AQ532" s="8">
        <f>SUM(AP$3:AP532)</f>
        <v>-57</v>
      </c>
      <c r="AR532">
        <v>4.5</v>
      </c>
      <c r="AS532">
        <v>1.19</v>
      </c>
      <c r="AT532" s="4">
        <f t="shared" si="83"/>
        <v>8.5</v>
      </c>
      <c r="AU532" s="5">
        <f>SUM($AT$3:AT532)</f>
        <v>-53.5</v>
      </c>
      <c r="AV532" s="6">
        <f>SUM(R532,U532,X532,AA532,AD532,AG532)</f>
        <v>-1.1600000000000001</v>
      </c>
    </row>
    <row r="533" spans="1:48" x14ac:dyDescent="0.25">
      <c r="A533">
        <f>IF(AND(G533&lt;&gt;"",H533&lt;&gt;"",I533&lt;&gt;"",J533&lt;&gt;"",K533&lt;&gt;"",L533&lt;&gt;"",M533&lt;&gt;"",N533&lt;&gt;"",O533&lt;&gt;"",P533&lt;&gt;"",Q533&lt;&gt;"",T533&lt;&gt;"",W533&lt;&gt;"",Z533&lt;&gt;"",AC533&lt;&gt;"",AF533&lt;&gt;"",AI533&lt;&gt;"",AL533&lt;&gt;"",AO533&lt;&gt;"",AR533&lt;&gt;"",AS533&lt;&gt;""),1,0)</f>
        <v>1</v>
      </c>
      <c r="B533" s="1">
        <v>43877</v>
      </c>
      <c r="C533" t="s">
        <v>287</v>
      </c>
      <c r="D533" t="s">
        <v>911</v>
      </c>
      <c r="E533" t="s">
        <v>379</v>
      </c>
      <c r="F533" t="s">
        <v>383</v>
      </c>
      <c r="G533">
        <v>2020</v>
      </c>
      <c r="H533">
        <v>2</v>
      </c>
      <c r="I533">
        <v>16</v>
      </c>
      <c r="J533" t="s">
        <v>23</v>
      </c>
      <c r="K533">
        <v>1</v>
      </c>
      <c r="L533" s="3">
        <v>1</v>
      </c>
      <c r="M533" s="3">
        <v>5</v>
      </c>
      <c r="N533">
        <v>2.8</v>
      </c>
      <c r="O533">
        <v>3.1</v>
      </c>
      <c r="P533">
        <v>2.7</v>
      </c>
      <c r="Q533" s="2">
        <v>1.9</v>
      </c>
      <c r="R533" s="8">
        <f t="shared" si="84"/>
        <v>0.89999999999999991</v>
      </c>
      <c r="S533" s="8">
        <f>SUM($R$3:R533)</f>
        <v>-27.540000000000024</v>
      </c>
      <c r="T533" s="2">
        <v>1.9</v>
      </c>
      <c r="U533" s="8">
        <f t="shared" si="85"/>
        <v>-1</v>
      </c>
      <c r="V533" s="8">
        <f>SUM($U$3:U533)</f>
        <v>-28.6</v>
      </c>
      <c r="W533" s="9">
        <v>1.36</v>
      </c>
      <c r="X533" s="8">
        <f t="shared" si="80"/>
        <v>0.3600000000000001</v>
      </c>
      <c r="Y533" s="8">
        <f>SUM($X$3:X533)</f>
        <v>-11.539999999999994</v>
      </c>
      <c r="Z533" s="9">
        <v>3.2</v>
      </c>
      <c r="AA533" s="8">
        <f t="shared" si="81"/>
        <v>-1</v>
      </c>
      <c r="AB533" s="8">
        <f>SUM($AA$3:AA533)</f>
        <v>-56.120000000000012</v>
      </c>
      <c r="AC533" s="2">
        <v>2.2999999999999998</v>
      </c>
      <c r="AD533" s="8">
        <f t="shared" si="82"/>
        <v>1.2999999999999998</v>
      </c>
      <c r="AE533" s="8">
        <f>SUM(AD$3:AD533)</f>
        <v>200.8300000000001</v>
      </c>
      <c r="AF533" s="2">
        <v>1.61</v>
      </c>
      <c r="AG533" s="8">
        <f t="shared" si="86"/>
        <v>-1</v>
      </c>
      <c r="AH533" s="8">
        <f>SUM(AG$3:AG533)</f>
        <v>-28.309999999999988</v>
      </c>
      <c r="AI533">
        <v>8</v>
      </c>
      <c r="AJ533" s="8">
        <f t="shared" si="87"/>
        <v>-1</v>
      </c>
      <c r="AK533" s="8">
        <f>SUM(AJ$3:AJ533)</f>
        <v>-53.5</v>
      </c>
      <c r="AL533" s="2">
        <v>11</v>
      </c>
      <c r="AM533" s="8">
        <f t="shared" si="88"/>
        <v>-1</v>
      </c>
      <c r="AN533" s="8">
        <f>SUM(AM$3:AM533)</f>
        <v>-54.5</v>
      </c>
      <c r="AO533" s="2">
        <v>6</v>
      </c>
      <c r="AP533" s="8">
        <f t="shared" si="89"/>
        <v>-1</v>
      </c>
      <c r="AQ533" s="8">
        <f>SUM(AP$3:AP533)</f>
        <v>-58</v>
      </c>
      <c r="AR533">
        <v>6</v>
      </c>
      <c r="AS533">
        <v>1.1200000000000001</v>
      </c>
      <c r="AT533" s="4">
        <f t="shared" si="83"/>
        <v>-1</v>
      </c>
      <c r="AU533" s="5">
        <f>SUM($AT$3:AT533)</f>
        <v>-54.5</v>
      </c>
      <c r="AV533" s="6">
        <f>SUM(R533,U533,X533,AA533,AD533,AG533)</f>
        <v>-0.44000000000000017</v>
      </c>
    </row>
    <row r="534" spans="1:48" x14ac:dyDescent="0.25">
      <c r="A534">
        <f>IF(AND(G534&lt;&gt;"",H534&lt;&gt;"",I534&lt;&gt;"",J534&lt;&gt;"",K534&lt;&gt;"",L534&lt;&gt;"",M534&lt;&gt;"",N534&lt;&gt;"",O534&lt;&gt;"",P534&lt;&gt;"",Q534&lt;&gt;"",T534&lt;&gt;"",W534&lt;&gt;"",Z534&lt;&gt;"",AC534&lt;&gt;"",AF534&lt;&gt;"",AI534&lt;&gt;"",AL534&lt;&gt;"",AO534&lt;&gt;"",AR534&lt;&gt;"",AS534&lt;&gt;""),1,0)</f>
        <v>1</v>
      </c>
      <c r="B534" s="1">
        <v>43877</v>
      </c>
      <c r="C534" t="s">
        <v>287</v>
      </c>
      <c r="D534" t="s">
        <v>912</v>
      </c>
      <c r="E534" t="s">
        <v>289</v>
      </c>
      <c r="F534" t="s">
        <v>376</v>
      </c>
      <c r="G534">
        <v>2020</v>
      </c>
      <c r="H534">
        <v>2</v>
      </c>
      <c r="I534">
        <v>16</v>
      </c>
      <c r="J534" t="s">
        <v>23</v>
      </c>
      <c r="K534">
        <v>1</v>
      </c>
      <c r="L534" s="3">
        <v>0</v>
      </c>
      <c r="M534" s="3">
        <v>1</v>
      </c>
      <c r="N534">
        <v>1.8</v>
      </c>
      <c r="O534">
        <v>3.9</v>
      </c>
      <c r="P534">
        <v>4.2</v>
      </c>
      <c r="Q534" s="2">
        <v>1.61</v>
      </c>
      <c r="R534" s="8">
        <f t="shared" si="84"/>
        <v>-1</v>
      </c>
      <c r="S534" s="8">
        <f>SUM($R$3:R534)</f>
        <v>-28.540000000000024</v>
      </c>
      <c r="T534" s="2">
        <v>2.2000000000000002</v>
      </c>
      <c r="U534" s="8">
        <f t="shared" si="85"/>
        <v>1.2000000000000002</v>
      </c>
      <c r="V534" s="8">
        <f>SUM($U$3:U534)</f>
        <v>-27.400000000000002</v>
      </c>
      <c r="W534" s="9">
        <v>1.2</v>
      </c>
      <c r="X534" s="8">
        <f t="shared" si="80"/>
        <v>-1</v>
      </c>
      <c r="Y534" s="8">
        <f>SUM($X$3:X534)</f>
        <v>-12.539999999999994</v>
      </c>
      <c r="Z534" s="9">
        <v>4.5</v>
      </c>
      <c r="AA534" s="8">
        <f t="shared" si="81"/>
        <v>3.5</v>
      </c>
      <c r="AB534" s="8">
        <f>SUM($AA$3:AA534)</f>
        <v>-52.620000000000012</v>
      </c>
      <c r="AC534" s="2">
        <v>1.66</v>
      </c>
      <c r="AD534" s="8">
        <f t="shared" si="82"/>
        <v>-1</v>
      </c>
      <c r="AE534" s="8">
        <f>SUM(AD$3:AD534)</f>
        <v>199.8300000000001</v>
      </c>
      <c r="AF534" s="2">
        <v>2.2000000000000002</v>
      </c>
      <c r="AG534" s="8">
        <f t="shared" si="86"/>
        <v>1.2000000000000002</v>
      </c>
      <c r="AH534" s="8">
        <f>SUM(AG$3:AG534)</f>
        <v>-27.109999999999989</v>
      </c>
      <c r="AI534">
        <v>9</v>
      </c>
      <c r="AJ534" s="8">
        <f t="shared" si="87"/>
        <v>-1</v>
      </c>
      <c r="AK534" s="8">
        <f>SUM(AJ$3:AJ534)</f>
        <v>-54.5</v>
      </c>
      <c r="AL534" s="2">
        <v>8.5</v>
      </c>
      <c r="AM534" s="8">
        <f t="shared" si="88"/>
        <v>-1</v>
      </c>
      <c r="AN534" s="8">
        <f>SUM(AM$3:AM534)</f>
        <v>-55.5</v>
      </c>
      <c r="AO534" s="2">
        <v>7.5</v>
      </c>
      <c r="AP534" s="8">
        <f t="shared" si="89"/>
        <v>-1</v>
      </c>
      <c r="AQ534" s="8">
        <f>SUM(AP$3:AP534)</f>
        <v>-59</v>
      </c>
      <c r="AR534">
        <v>3</v>
      </c>
      <c r="AS534">
        <v>1.37</v>
      </c>
      <c r="AT534" s="4">
        <f t="shared" si="83"/>
        <v>-1</v>
      </c>
      <c r="AU534" s="5">
        <f>SUM($AT$3:AT534)</f>
        <v>-55.5</v>
      </c>
      <c r="AV534" s="6">
        <f>SUM(R534,U534,X534,AA534,AD534,AG534)</f>
        <v>2.9000000000000004</v>
      </c>
    </row>
    <row r="535" spans="1:48" x14ac:dyDescent="0.25">
      <c r="A535">
        <f>IF(AND(G535&lt;&gt;"",H535&lt;&gt;"",I535&lt;&gt;"",J535&lt;&gt;"",K535&lt;&gt;"",L535&lt;&gt;"",M535&lt;&gt;"",N535&lt;&gt;"",O535&lt;&gt;"",P535&lt;&gt;"",Q535&lt;&gt;"",T535&lt;&gt;"",W535&lt;&gt;"",Z535&lt;&gt;"",AC535&lt;&gt;"",AF535&lt;&gt;"",AI535&lt;&gt;"",AL535&lt;&gt;"",AO535&lt;&gt;"",AR535&lt;&gt;"",AS535&lt;&gt;""),1,0)</f>
        <v>1</v>
      </c>
      <c r="B535" s="1">
        <v>43877</v>
      </c>
      <c r="C535" t="s">
        <v>287</v>
      </c>
      <c r="D535" t="s">
        <v>913</v>
      </c>
      <c r="E535" t="s">
        <v>382</v>
      </c>
      <c r="F535" t="s">
        <v>380</v>
      </c>
      <c r="G535">
        <v>2020</v>
      </c>
      <c r="H535">
        <v>2</v>
      </c>
      <c r="I535">
        <v>16</v>
      </c>
      <c r="J535" t="s">
        <v>23</v>
      </c>
      <c r="K535">
        <v>1</v>
      </c>
      <c r="L535" s="3">
        <v>0</v>
      </c>
      <c r="M535" s="3">
        <v>0</v>
      </c>
      <c r="N535">
        <v>2.4</v>
      </c>
      <c r="O535">
        <v>3.25</v>
      </c>
      <c r="P535">
        <v>2.9</v>
      </c>
      <c r="Q535" s="2">
        <v>1.9</v>
      </c>
      <c r="R535" s="8">
        <f t="shared" si="84"/>
        <v>-1</v>
      </c>
      <c r="S535" s="8">
        <f>SUM($R$3:R535)</f>
        <v>-29.540000000000024</v>
      </c>
      <c r="T535" s="2">
        <v>1.9</v>
      </c>
      <c r="U535" s="8">
        <f t="shared" si="85"/>
        <v>0.89999999999999991</v>
      </c>
      <c r="V535" s="8">
        <f>SUM($U$3:U535)</f>
        <v>-26.500000000000004</v>
      </c>
      <c r="W535" s="9">
        <v>1.36</v>
      </c>
      <c r="X535" s="8">
        <f t="shared" si="80"/>
        <v>-1</v>
      </c>
      <c r="Y535" s="8">
        <f>SUM($X$3:X535)</f>
        <v>-13.539999999999994</v>
      </c>
      <c r="Z535" s="9">
        <v>3.2</v>
      </c>
      <c r="AA535" s="8">
        <f t="shared" si="81"/>
        <v>2.2000000000000002</v>
      </c>
      <c r="AB535" s="8">
        <f>SUM($AA$3:AA535)</f>
        <v>-50.420000000000009</v>
      </c>
      <c r="AC535" s="2">
        <v>2.1</v>
      </c>
      <c r="AD535" s="8">
        <f t="shared" si="82"/>
        <v>-1</v>
      </c>
      <c r="AE535" s="8">
        <f>SUM(AD$3:AD535)</f>
        <v>198.8300000000001</v>
      </c>
      <c r="AF535" s="2">
        <v>1.72</v>
      </c>
      <c r="AG535" s="8">
        <f t="shared" si="86"/>
        <v>0.72</v>
      </c>
      <c r="AH535" s="8">
        <f>SUM(AG$3:AG535)</f>
        <v>-26.38999999999999</v>
      </c>
      <c r="AI535">
        <v>7.5</v>
      </c>
      <c r="AJ535" s="8">
        <f t="shared" si="87"/>
        <v>-1</v>
      </c>
      <c r="AK535" s="8">
        <f>SUM(AJ$3:AJ535)</f>
        <v>-55.5</v>
      </c>
      <c r="AL535" s="2">
        <v>10</v>
      </c>
      <c r="AM535" s="8">
        <f t="shared" si="88"/>
        <v>-1</v>
      </c>
      <c r="AN535" s="8">
        <f>SUM(AM$3:AM535)</f>
        <v>-56.5</v>
      </c>
      <c r="AO535" s="2">
        <v>6.5</v>
      </c>
      <c r="AP535" s="8">
        <f t="shared" si="89"/>
        <v>-1</v>
      </c>
      <c r="AQ535" s="8">
        <f>SUM(AP$3:AP535)</f>
        <v>-60</v>
      </c>
      <c r="AR535">
        <v>4.8</v>
      </c>
      <c r="AS535">
        <v>1.17</v>
      </c>
      <c r="AT535" s="4">
        <f t="shared" si="83"/>
        <v>-1</v>
      </c>
      <c r="AU535" s="5">
        <f>SUM($AT$3:AT535)</f>
        <v>-56.5</v>
      </c>
      <c r="AV535" s="6">
        <f>SUM(R535,U535,X535,AA535,AD535,AG535)</f>
        <v>0.82000000000000006</v>
      </c>
    </row>
    <row r="536" spans="1:48" x14ac:dyDescent="0.25">
      <c r="A536">
        <f>IF(AND(G536&lt;&gt;"",H536&lt;&gt;"",I536&lt;&gt;"",J536&lt;&gt;"",K536&lt;&gt;"",L536&lt;&gt;"",M536&lt;&gt;"",N536&lt;&gt;"",O536&lt;&gt;"",P536&lt;&gt;"",Q536&lt;&gt;"",T536&lt;&gt;"",W536&lt;&gt;"",Z536&lt;&gt;"",AC536&lt;&gt;"",AF536&lt;&gt;"",AI536&lt;&gt;"",AL536&lt;&gt;"",AO536&lt;&gt;"",AR536&lt;&gt;"",AS536&lt;&gt;""),1,0)</f>
        <v>1</v>
      </c>
      <c r="B536" s="1">
        <v>43876</v>
      </c>
      <c r="C536" t="s">
        <v>291</v>
      </c>
      <c r="D536" t="s">
        <v>914</v>
      </c>
      <c r="E536" t="s">
        <v>294</v>
      </c>
      <c r="F536" t="s">
        <v>387</v>
      </c>
      <c r="G536">
        <v>2020</v>
      </c>
      <c r="H536">
        <v>2</v>
      </c>
      <c r="I536">
        <v>15</v>
      </c>
      <c r="J536" t="s">
        <v>47</v>
      </c>
      <c r="K536">
        <v>7</v>
      </c>
      <c r="L536" s="3">
        <v>1</v>
      </c>
      <c r="M536" s="3">
        <v>1</v>
      </c>
      <c r="N536">
        <v>2.0499999999999998</v>
      </c>
      <c r="O536">
        <v>3.6</v>
      </c>
      <c r="P536">
        <v>3.4</v>
      </c>
      <c r="Q536" s="2">
        <v>1.57</v>
      </c>
      <c r="R536" s="8">
        <f t="shared" si="84"/>
        <v>0.57000000000000006</v>
      </c>
      <c r="S536" s="8">
        <f>SUM($R$3:R536)</f>
        <v>-28.970000000000024</v>
      </c>
      <c r="T536" s="2">
        <v>2.25</v>
      </c>
      <c r="U536" s="8">
        <f t="shared" si="85"/>
        <v>-1</v>
      </c>
      <c r="V536" s="8">
        <f>SUM($U$3:U536)</f>
        <v>-27.500000000000004</v>
      </c>
      <c r="W536" s="9">
        <v>1.22</v>
      </c>
      <c r="X536" s="8">
        <f t="shared" si="80"/>
        <v>0.21999999999999997</v>
      </c>
      <c r="Y536" s="8">
        <f>SUM($X$3:X536)</f>
        <v>-13.319999999999993</v>
      </c>
      <c r="Z536" s="9">
        <v>4.33</v>
      </c>
      <c r="AA536" s="8">
        <f t="shared" si="81"/>
        <v>-1</v>
      </c>
      <c r="AB536" s="8">
        <f>SUM($AA$3:AA536)</f>
        <v>-51.420000000000009</v>
      </c>
      <c r="AC536" s="2">
        <v>1.72</v>
      </c>
      <c r="AD536" s="8">
        <f t="shared" si="82"/>
        <v>0.72</v>
      </c>
      <c r="AE536" s="8">
        <f>SUM(AD$3:AD536)</f>
        <v>199.5500000000001</v>
      </c>
      <c r="AF536" s="2">
        <v>2.1</v>
      </c>
      <c r="AG536" s="8">
        <f t="shared" si="86"/>
        <v>1.1000000000000001</v>
      </c>
      <c r="AH536" s="8">
        <f>SUM(AG$3:AG536)</f>
        <v>-25.289999999999988</v>
      </c>
      <c r="AI536">
        <v>9.5</v>
      </c>
      <c r="AJ536" s="8">
        <f t="shared" si="87"/>
        <v>-1</v>
      </c>
      <c r="AK536" s="8">
        <f>SUM(AJ$3:AJ536)</f>
        <v>-56.5</v>
      </c>
      <c r="AL536" s="2">
        <v>9</v>
      </c>
      <c r="AM536" s="8">
        <f t="shared" si="88"/>
        <v>-1</v>
      </c>
      <c r="AN536" s="8">
        <f>SUM(AM$3:AM536)</f>
        <v>-57.5</v>
      </c>
      <c r="AO536" s="2">
        <v>7</v>
      </c>
      <c r="AP536" s="8">
        <f t="shared" si="89"/>
        <v>6</v>
      </c>
      <c r="AQ536" s="8">
        <f>SUM(AP$3:AP536)</f>
        <v>-54</v>
      </c>
      <c r="AR536">
        <v>3.7</v>
      </c>
      <c r="AS536">
        <v>1.26</v>
      </c>
      <c r="AT536" s="4">
        <f t="shared" si="83"/>
        <v>-1</v>
      </c>
      <c r="AU536" s="5">
        <f>SUM($AT$3:AT536)</f>
        <v>-57.5</v>
      </c>
      <c r="AV536" s="6">
        <f>SUM(R536,U536,X536,AA536,AD536,AG536)</f>
        <v>0.6100000000000001</v>
      </c>
    </row>
    <row r="537" spans="1:48" x14ac:dyDescent="0.25">
      <c r="A537">
        <f>IF(AND(G537&lt;&gt;"",H537&lt;&gt;"",I537&lt;&gt;"",J537&lt;&gt;"",K537&lt;&gt;"",L537&lt;&gt;"",M537&lt;&gt;"",N537&lt;&gt;"",O537&lt;&gt;"",P537&lt;&gt;"",Q537&lt;&gt;"",T537&lt;&gt;"",W537&lt;&gt;"",Z537&lt;&gt;"",AC537&lt;&gt;"",AF537&lt;&gt;"",AI537&lt;&gt;"",AL537&lt;&gt;"",AO537&lt;&gt;"",AR537&lt;&gt;"",AS537&lt;&gt;""),1,0)</f>
        <v>0</v>
      </c>
      <c r="B537" s="1">
        <v>43876</v>
      </c>
      <c r="C537" t="s">
        <v>291</v>
      </c>
      <c r="D537" t="s">
        <v>915</v>
      </c>
      <c r="E537" t="s">
        <v>297</v>
      </c>
      <c r="F537" t="s">
        <v>794</v>
      </c>
      <c r="G537">
        <v>2020</v>
      </c>
      <c r="H537">
        <v>2</v>
      </c>
      <c r="I537">
        <v>15</v>
      </c>
      <c r="J537" t="s">
        <v>47</v>
      </c>
      <c r="K537">
        <v>7</v>
      </c>
      <c r="L537" s="3">
        <v>1</v>
      </c>
      <c r="M537" s="3">
        <v>4</v>
      </c>
      <c r="N537">
        <v>4</v>
      </c>
      <c r="O537">
        <v>4</v>
      </c>
      <c r="P537">
        <v>1.8</v>
      </c>
      <c r="Q537" s="2">
        <v>1.75</v>
      </c>
      <c r="R537" s="8" t="str">
        <f t="shared" si="84"/>
        <v/>
      </c>
      <c r="S537" s="8">
        <f>SUM($R$3:R537)</f>
        <v>-28.970000000000024</v>
      </c>
      <c r="T537" s="2">
        <v>2</v>
      </c>
      <c r="U537" s="8" t="str">
        <f t="shared" si="85"/>
        <v/>
      </c>
      <c r="V537" s="8">
        <f>SUM($U$3:U537)</f>
        <v>-27.500000000000004</v>
      </c>
      <c r="W537" s="9">
        <v>1.28</v>
      </c>
      <c r="X537" s="8" t="str">
        <f t="shared" si="80"/>
        <v/>
      </c>
      <c r="Y537" s="8">
        <f>SUM($X$3:X537)</f>
        <v>-13.319999999999993</v>
      </c>
      <c r="Z537" s="9">
        <v>3.75</v>
      </c>
      <c r="AA537" s="8" t="str">
        <f t="shared" si="81"/>
        <v/>
      </c>
      <c r="AB537" s="8">
        <f>SUM($AA$3:AA537)</f>
        <v>-51.420000000000009</v>
      </c>
      <c r="AC537" s="2">
        <v>1.8</v>
      </c>
      <c r="AD537" s="8" t="str">
        <f t="shared" si="82"/>
        <v/>
      </c>
      <c r="AE537" s="8">
        <f>SUM(AD$3:AD537)</f>
        <v>199.5500000000001</v>
      </c>
      <c r="AF537" s="2">
        <v>2</v>
      </c>
      <c r="AG537" s="8" t="str">
        <f t="shared" si="86"/>
        <v/>
      </c>
      <c r="AH537" s="8">
        <f>SUM(AG$3:AG537)</f>
        <v>-25.289999999999988</v>
      </c>
      <c r="AI537">
        <v>12</v>
      </c>
      <c r="AJ537" s="8" t="str">
        <f t="shared" si="87"/>
        <v/>
      </c>
      <c r="AK537" s="8">
        <f>SUM(AJ$3:AJ537)</f>
        <v>-56.5</v>
      </c>
      <c r="AL537" s="2">
        <v>13</v>
      </c>
      <c r="AM537" s="8" t="str">
        <f t="shared" si="88"/>
        <v/>
      </c>
      <c r="AN537" s="8">
        <f>SUM(AM$3:AM537)</f>
        <v>-57.5</v>
      </c>
      <c r="AO537" s="2">
        <v>7.5</v>
      </c>
      <c r="AP537" s="8" t="str">
        <f t="shared" si="89"/>
        <v/>
      </c>
      <c r="AQ537" s="8">
        <f>SUM(AP$3:AP537)</f>
        <v>-54</v>
      </c>
      <c r="AT537" s="4" t="str">
        <f t="shared" si="83"/>
        <v/>
      </c>
      <c r="AU537" s="5">
        <f>SUM($AT$3:AT537)</f>
        <v>-57.5</v>
      </c>
      <c r="AV537" s="6">
        <f>SUM(R537,U537,X537,AA537,AD537,AG537)</f>
        <v>0</v>
      </c>
    </row>
    <row r="538" spans="1:48" x14ac:dyDescent="0.25">
      <c r="A538">
        <f>IF(AND(G538&lt;&gt;"",H538&lt;&gt;"",I538&lt;&gt;"",J538&lt;&gt;"",K538&lt;&gt;"",L538&lt;&gt;"",M538&lt;&gt;"",N538&lt;&gt;"",O538&lt;&gt;"",P538&lt;&gt;"",Q538&lt;&gt;"",T538&lt;&gt;"",W538&lt;&gt;"",Z538&lt;&gt;"",AC538&lt;&gt;"",AF538&lt;&gt;"",AI538&lt;&gt;"",AL538&lt;&gt;"",AO538&lt;&gt;"",AR538&lt;&gt;"",AS538&lt;&gt;""),1,0)</f>
        <v>1</v>
      </c>
      <c r="B538" s="1">
        <v>43876</v>
      </c>
      <c r="C538" t="s">
        <v>291</v>
      </c>
      <c r="D538" t="s">
        <v>916</v>
      </c>
      <c r="E538" t="s">
        <v>394</v>
      </c>
      <c r="F538" t="s">
        <v>239</v>
      </c>
      <c r="G538">
        <v>2020</v>
      </c>
      <c r="H538">
        <v>2</v>
      </c>
      <c r="I538">
        <v>15</v>
      </c>
      <c r="J538" t="s">
        <v>47</v>
      </c>
      <c r="K538">
        <v>7</v>
      </c>
      <c r="L538" s="3">
        <v>2</v>
      </c>
      <c r="M538" s="3">
        <v>3</v>
      </c>
      <c r="N538">
        <v>2.37</v>
      </c>
      <c r="O538">
        <v>3.5</v>
      </c>
      <c r="P538">
        <v>2.87</v>
      </c>
      <c r="Q538" s="2">
        <v>1.57</v>
      </c>
      <c r="R538" s="8">
        <f t="shared" si="84"/>
        <v>0.57000000000000006</v>
      </c>
      <c r="S538" s="8">
        <f>SUM($R$3:R538)</f>
        <v>-28.400000000000023</v>
      </c>
      <c r="T538" s="2">
        <v>2.25</v>
      </c>
      <c r="U538" s="8">
        <f t="shared" si="85"/>
        <v>-1</v>
      </c>
      <c r="V538" s="8">
        <f>SUM($U$3:U538)</f>
        <v>-28.500000000000004</v>
      </c>
      <c r="W538" s="9">
        <v>1.22</v>
      </c>
      <c r="X538" s="8">
        <f t="shared" si="80"/>
        <v>0.21999999999999997</v>
      </c>
      <c r="Y538" s="8">
        <f>SUM($X$3:X538)</f>
        <v>-13.099999999999993</v>
      </c>
      <c r="Z538" s="9">
        <v>4.33</v>
      </c>
      <c r="AA538" s="8">
        <f t="shared" si="81"/>
        <v>-1</v>
      </c>
      <c r="AB538" s="8">
        <f>SUM($AA$3:AA538)</f>
        <v>-52.420000000000009</v>
      </c>
      <c r="AC538" s="2">
        <v>1.72</v>
      </c>
      <c r="AD538" s="8">
        <f t="shared" si="82"/>
        <v>0.72</v>
      </c>
      <c r="AE538" s="8">
        <f>SUM(AD$3:AD538)</f>
        <v>200.2700000000001</v>
      </c>
      <c r="AF538" s="2">
        <v>2.1</v>
      </c>
      <c r="AG538" s="8">
        <f t="shared" si="86"/>
        <v>-1</v>
      </c>
      <c r="AH538" s="8">
        <f>SUM(AG$3:AG538)</f>
        <v>-26.289999999999988</v>
      </c>
      <c r="AI538">
        <v>11</v>
      </c>
      <c r="AJ538" s="8">
        <f t="shared" si="87"/>
        <v>-1</v>
      </c>
      <c r="AK538" s="8">
        <f>SUM(AJ$3:AJ538)</f>
        <v>-57.5</v>
      </c>
      <c r="AL538" s="2">
        <v>9.5</v>
      </c>
      <c r="AM538" s="8">
        <f t="shared" si="88"/>
        <v>-1</v>
      </c>
      <c r="AN538" s="8">
        <f>SUM(AM$3:AM538)</f>
        <v>-58.5</v>
      </c>
      <c r="AO538" s="2">
        <v>7</v>
      </c>
      <c r="AP538" s="8">
        <f t="shared" si="89"/>
        <v>-1</v>
      </c>
      <c r="AQ538" s="8">
        <f>SUM(AP$3:AP538)</f>
        <v>-55</v>
      </c>
      <c r="AR538">
        <v>4.5</v>
      </c>
      <c r="AS538">
        <v>1.19</v>
      </c>
      <c r="AT538" s="4">
        <f t="shared" si="83"/>
        <v>-1</v>
      </c>
      <c r="AU538" s="5">
        <f>SUM($AT$3:AT538)</f>
        <v>-58.5</v>
      </c>
      <c r="AV538" s="6">
        <f>SUM(R538,U538,X538,AA538,AD538,AG538)</f>
        <v>-1.49</v>
      </c>
    </row>
    <row r="539" spans="1:48" x14ac:dyDescent="0.25">
      <c r="A539">
        <f>IF(AND(G539&lt;&gt;"",H539&lt;&gt;"",I539&lt;&gt;"",J539&lt;&gt;"",K539&lt;&gt;"",L539&lt;&gt;"",M539&lt;&gt;"",N539&lt;&gt;"",O539&lt;&gt;"",P539&lt;&gt;"",Q539&lt;&gt;"",T539&lt;&gt;"",W539&lt;&gt;"",Z539&lt;&gt;"",AC539&lt;&gt;"",AF539&lt;&gt;"",AI539&lt;&gt;"",AL539&lt;&gt;"",AO539&lt;&gt;"",AR539&lt;&gt;"",AS539&lt;&gt;""),1,0)</f>
        <v>1</v>
      </c>
      <c r="B539" s="1">
        <v>43876</v>
      </c>
      <c r="C539" t="s">
        <v>291</v>
      </c>
      <c r="D539" t="s">
        <v>917</v>
      </c>
      <c r="E539" t="s">
        <v>253</v>
      </c>
      <c r="F539" t="s">
        <v>391</v>
      </c>
      <c r="G539">
        <v>2020</v>
      </c>
      <c r="H539">
        <v>2</v>
      </c>
      <c r="I539">
        <v>15</v>
      </c>
      <c r="J539" t="s">
        <v>47</v>
      </c>
      <c r="K539">
        <v>7</v>
      </c>
      <c r="L539" s="3">
        <v>3</v>
      </c>
      <c r="M539" s="3">
        <v>0</v>
      </c>
      <c r="N539">
        <v>1.22</v>
      </c>
      <c r="O539">
        <v>7</v>
      </c>
      <c r="P539">
        <v>11</v>
      </c>
      <c r="Q539" s="2">
        <v>1.66</v>
      </c>
      <c r="R539" s="8">
        <f t="shared" si="84"/>
        <v>-1</v>
      </c>
      <c r="S539" s="8">
        <f>SUM($R$3:R539)</f>
        <v>-29.400000000000023</v>
      </c>
      <c r="T539" s="2">
        <v>2.1</v>
      </c>
      <c r="U539" s="8">
        <f t="shared" si="85"/>
        <v>1.1000000000000001</v>
      </c>
      <c r="V539" s="8">
        <f>SUM($U$3:U539)</f>
        <v>-27.400000000000002</v>
      </c>
      <c r="W539" s="9">
        <v>1.1000000000000001</v>
      </c>
      <c r="X539" s="8">
        <f t="shared" si="80"/>
        <v>0.10000000000000009</v>
      </c>
      <c r="Y539" s="8">
        <f>SUM($X$3:X539)</f>
        <v>-12.999999999999993</v>
      </c>
      <c r="Z539" s="9">
        <v>7</v>
      </c>
      <c r="AA539" s="8">
        <f t="shared" si="81"/>
        <v>-1</v>
      </c>
      <c r="AB539" s="8">
        <f>SUM($AA$3:AA539)</f>
        <v>-53.420000000000009</v>
      </c>
      <c r="AC539" s="2">
        <v>1.3</v>
      </c>
      <c r="AD539" s="8">
        <f t="shared" si="82"/>
        <v>0.30000000000000004</v>
      </c>
      <c r="AE539" s="8">
        <f>SUM(AD$3:AD539)</f>
        <v>200.57000000000011</v>
      </c>
      <c r="AF539" s="2">
        <v>3.5</v>
      </c>
      <c r="AG539" s="8">
        <f t="shared" si="86"/>
        <v>-1</v>
      </c>
      <c r="AH539" s="8">
        <f>SUM(AG$3:AG539)</f>
        <v>-27.289999999999988</v>
      </c>
      <c r="AI539">
        <v>11</v>
      </c>
      <c r="AJ539" s="8">
        <f t="shared" si="87"/>
        <v>-1</v>
      </c>
      <c r="AK539" s="8">
        <f>SUM(AJ$3:AJ539)</f>
        <v>-58.5</v>
      </c>
      <c r="AL539" s="2">
        <v>8.5</v>
      </c>
      <c r="AM539" s="8">
        <f t="shared" si="88"/>
        <v>-1</v>
      </c>
      <c r="AN539" s="8">
        <f>SUM(AM$3:AM539)</f>
        <v>-59.5</v>
      </c>
      <c r="AO539" s="2">
        <v>15</v>
      </c>
      <c r="AP539" s="8">
        <f t="shared" si="89"/>
        <v>-1</v>
      </c>
      <c r="AQ539" s="8">
        <f>SUM(AP$3:AP539)</f>
        <v>-56</v>
      </c>
      <c r="AR539">
        <v>1.65</v>
      </c>
      <c r="AS539">
        <v>2.2000000000000002</v>
      </c>
      <c r="AT539" s="4">
        <f t="shared" si="83"/>
        <v>-1</v>
      </c>
      <c r="AU539" s="5">
        <f>SUM($AT$3:AT539)</f>
        <v>-59.5</v>
      </c>
      <c r="AV539" s="6">
        <f>SUM(R539,U539,X539,AA539,AD539,AG539)</f>
        <v>-1.4999999999999998</v>
      </c>
    </row>
    <row r="540" spans="1:48" x14ac:dyDescent="0.25">
      <c r="A540">
        <f>IF(AND(G540&lt;&gt;"",H540&lt;&gt;"",I540&lt;&gt;"",J540&lt;&gt;"",K540&lt;&gt;"",L540&lt;&gt;"",M540&lt;&gt;"",N540&lt;&gt;"",O540&lt;&gt;"",P540&lt;&gt;"",Q540&lt;&gt;"",T540&lt;&gt;"",W540&lt;&gt;"",Z540&lt;&gt;"",AC540&lt;&gt;"",AF540&lt;&gt;"",AI540&lt;&gt;"",AL540&lt;&gt;"",AO540&lt;&gt;"",AR540&lt;&gt;"",AS540&lt;&gt;""),1,0)</f>
        <v>1</v>
      </c>
      <c r="B540" s="1">
        <v>43876</v>
      </c>
      <c r="C540" t="s">
        <v>291</v>
      </c>
      <c r="D540" t="s">
        <v>918</v>
      </c>
      <c r="E540" t="s">
        <v>556</v>
      </c>
      <c r="F540" t="s">
        <v>390</v>
      </c>
      <c r="G540">
        <v>2020</v>
      </c>
      <c r="H540">
        <v>2</v>
      </c>
      <c r="I540">
        <v>15</v>
      </c>
      <c r="J540" t="s">
        <v>47</v>
      </c>
      <c r="K540">
        <v>7</v>
      </c>
      <c r="L540" s="3">
        <v>1</v>
      </c>
      <c r="M540" s="3">
        <v>2</v>
      </c>
      <c r="N540">
        <v>2.4</v>
      </c>
      <c r="O540">
        <v>3.5</v>
      </c>
      <c r="P540">
        <v>2.9</v>
      </c>
      <c r="Q540" s="2">
        <v>1.57</v>
      </c>
      <c r="R540" s="8">
        <f t="shared" si="84"/>
        <v>0.57000000000000006</v>
      </c>
      <c r="S540" s="8">
        <f>SUM($R$3:R540)</f>
        <v>-28.830000000000023</v>
      </c>
      <c r="T540" s="2">
        <v>2.25</v>
      </c>
      <c r="U540" s="8">
        <f t="shared" si="85"/>
        <v>-1</v>
      </c>
      <c r="V540" s="8">
        <f>SUM($U$3:U540)</f>
        <v>-28.400000000000002</v>
      </c>
      <c r="W540" s="9">
        <v>1.22</v>
      </c>
      <c r="X540" s="8">
        <f t="shared" si="80"/>
        <v>0.21999999999999997</v>
      </c>
      <c r="Y540" s="8">
        <f>SUM($X$3:X540)</f>
        <v>-12.779999999999992</v>
      </c>
      <c r="Z540" s="9">
        <v>4.33</v>
      </c>
      <c r="AA540" s="8">
        <f t="shared" si="81"/>
        <v>-1</v>
      </c>
      <c r="AB540" s="8">
        <f>SUM($AA$3:AA540)</f>
        <v>-54.420000000000009</v>
      </c>
      <c r="AC540" s="2">
        <v>1.72</v>
      </c>
      <c r="AD540" s="8">
        <f t="shared" si="82"/>
        <v>0.72</v>
      </c>
      <c r="AE540" s="8">
        <f>SUM(AD$3:AD540)</f>
        <v>201.29000000000011</v>
      </c>
      <c r="AF540" s="2">
        <v>2.1</v>
      </c>
      <c r="AG540" s="8">
        <f t="shared" si="86"/>
        <v>-1</v>
      </c>
      <c r="AH540" s="8">
        <f>SUM(AG$3:AG540)</f>
        <v>-28.289999999999988</v>
      </c>
      <c r="AI540">
        <v>11</v>
      </c>
      <c r="AJ540" s="8">
        <f t="shared" si="87"/>
        <v>-1</v>
      </c>
      <c r="AK540" s="8">
        <f>SUM(AJ$3:AJ540)</f>
        <v>-59.5</v>
      </c>
      <c r="AL540" s="2">
        <v>10</v>
      </c>
      <c r="AM540" s="8">
        <f t="shared" si="88"/>
        <v>-1</v>
      </c>
      <c r="AN540" s="8">
        <f>SUM(AM$3:AM540)</f>
        <v>-60.5</v>
      </c>
      <c r="AO540" s="2">
        <v>6.5</v>
      </c>
      <c r="AP540" s="8">
        <f t="shared" si="89"/>
        <v>-1</v>
      </c>
      <c r="AQ540" s="8">
        <f>SUM(AP$3:AP540)</f>
        <v>-57</v>
      </c>
      <c r="AR540">
        <v>4.5</v>
      </c>
      <c r="AS540">
        <v>1.19</v>
      </c>
      <c r="AT540" s="4">
        <f t="shared" si="83"/>
        <v>-1</v>
      </c>
      <c r="AU540" s="5">
        <f>SUM($AT$3:AT540)</f>
        <v>-60.5</v>
      </c>
      <c r="AV540" s="6">
        <f>SUM(R540,U540,X540,AA540,AD540,AG540)</f>
        <v>-1.49</v>
      </c>
    </row>
    <row r="541" spans="1:48" x14ac:dyDescent="0.25">
      <c r="A541">
        <f>IF(AND(G541&lt;&gt;"",H541&lt;&gt;"",I541&lt;&gt;"",J541&lt;&gt;"",K541&lt;&gt;"",L541&lt;&gt;"",M541&lt;&gt;"",N541&lt;&gt;"",O541&lt;&gt;"",P541&lt;&gt;"",Q541&lt;&gt;"",T541&lt;&gt;"",W541&lt;&gt;"",Z541&lt;&gt;"",AC541&lt;&gt;"",AF541&lt;&gt;"",AI541&lt;&gt;"",AL541&lt;&gt;"",AO541&lt;&gt;"",AR541&lt;&gt;"",AS541&lt;&gt;""),1,0)</f>
        <v>1</v>
      </c>
      <c r="B541" s="1">
        <v>43876</v>
      </c>
      <c r="C541" t="s">
        <v>291</v>
      </c>
      <c r="D541" t="s">
        <v>919</v>
      </c>
      <c r="E541" t="s">
        <v>388</v>
      </c>
      <c r="F541" t="s">
        <v>385</v>
      </c>
      <c r="G541">
        <v>2020</v>
      </c>
      <c r="H541">
        <v>2</v>
      </c>
      <c r="I541">
        <v>15</v>
      </c>
      <c r="J541" t="s">
        <v>47</v>
      </c>
      <c r="K541">
        <v>7</v>
      </c>
      <c r="L541" s="3">
        <v>2</v>
      </c>
      <c r="M541" s="3">
        <v>3</v>
      </c>
      <c r="N541">
        <v>3.1</v>
      </c>
      <c r="O541">
        <v>3.5</v>
      </c>
      <c r="P541">
        <v>2.25</v>
      </c>
      <c r="Q541" s="2">
        <v>1.57</v>
      </c>
      <c r="R541" s="8">
        <f t="shared" si="84"/>
        <v>0.57000000000000006</v>
      </c>
      <c r="S541" s="8">
        <f>SUM($R$3:R541)</f>
        <v>-28.260000000000023</v>
      </c>
      <c r="T541" s="2">
        <v>2.25</v>
      </c>
      <c r="U541" s="8">
        <f t="shared" si="85"/>
        <v>-1</v>
      </c>
      <c r="V541" s="8">
        <f>SUM($U$3:U541)</f>
        <v>-29.400000000000002</v>
      </c>
      <c r="W541" s="9">
        <v>1.22</v>
      </c>
      <c r="X541" s="8">
        <f t="shared" si="80"/>
        <v>0.21999999999999997</v>
      </c>
      <c r="Y541" s="8">
        <f>SUM($X$3:X541)</f>
        <v>-12.559999999999992</v>
      </c>
      <c r="Z541" s="9">
        <v>4.33</v>
      </c>
      <c r="AA541" s="8">
        <f t="shared" si="81"/>
        <v>-1</v>
      </c>
      <c r="AB541" s="8">
        <f>SUM($AA$3:AA541)</f>
        <v>-55.420000000000009</v>
      </c>
      <c r="AC541" s="2">
        <v>1.72</v>
      </c>
      <c r="AD541" s="8">
        <f t="shared" si="82"/>
        <v>0.72</v>
      </c>
      <c r="AE541" s="8">
        <f>SUM(AD$3:AD541)</f>
        <v>202.0100000000001</v>
      </c>
      <c r="AF541" s="2">
        <v>2.1</v>
      </c>
      <c r="AG541" s="8">
        <f t="shared" si="86"/>
        <v>-1</v>
      </c>
      <c r="AH541" s="8">
        <f>SUM(AG$3:AG541)</f>
        <v>-29.289999999999988</v>
      </c>
      <c r="AI541">
        <v>12</v>
      </c>
      <c r="AJ541" s="8">
        <f t="shared" si="87"/>
        <v>-1</v>
      </c>
      <c r="AK541" s="8">
        <f>SUM(AJ$3:AJ541)</f>
        <v>-60.5</v>
      </c>
      <c r="AL541" s="2">
        <v>11</v>
      </c>
      <c r="AM541" s="8">
        <f t="shared" si="88"/>
        <v>-1</v>
      </c>
      <c r="AN541" s="8">
        <f>SUM(AM$3:AM541)</f>
        <v>-61.5</v>
      </c>
      <c r="AO541" s="2">
        <v>6.5</v>
      </c>
      <c r="AP541" s="8">
        <f t="shared" si="89"/>
        <v>-1</v>
      </c>
      <c r="AQ541" s="8">
        <f>SUM(AP$3:AP541)</f>
        <v>-58</v>
      </c>
      <c r="AR541">
        <v>6</v>
      </c>
      <c r="AS541">
        <v>1.1200000000000001</v>
      </c>
      <c r="AT541" s="4">
        <f t="shared" si="83"/>
        <v>-1</v>
      </c>
      <c r="AU541" s="5">
        <f>SUM($AT$3:AT541)</f>
        <v>-61.5</v>
      </c>
      <c r="AV541" s="6">
        <f>SUM(R541,U541,X541,AA541,AD541,AG541)</f>
        <v>-1.49</v>
      </c>
    </row>
    <row r="542" spans="1:48" x14ac:dyDescent="0.25">
      <c r="A542">
        <f>IF(AND(G542&lt;&gt;"",H542&lt;&gt;"",I542&lt;&gt;"",J542&lt;&gt;"",K542&lt;&gt;"",L542&lt;&gt;"",M542&lt;&gt;"",N542&lt;&gt;"",O542&lt;&gt;"",P542&lt;&gt;"",Q542&lt;&gt;"",T542&lt;&gt;"",W542&lt;&gt;"",Z542&lt;&gt;"",AC542&lt;&gt;"",AF542&lt;&gt;"",AI542&lt;&gt;"",AL542&lt;&gt;"",AO542&lt;&gt;"",AR542&lt;&gt;"",AS542&lt;&gt;""),1,0)</f>
        <v>0</v>
      </c>
      <c r="B542" s="1">
        <v>43876</v>
      </c>
      <c r="C542" t="s">
        <v>298</v>
      </c>
      <c r="D542" t="s">
        <v>920</v>
      </c>
      <c r="E542" t="s">
        <v>400</v>
      </c>
      <c r="F542" t="s">
        <v>403</v>
      </c>
      <c r="G542">
        <v>2020</v>
      </c>
      <c r="H542">
        <v>2</v>
      </c>
      <c r="I542">
        <v>15</v>
      </c>
      <c r="J542" t="s">
        <v>47</v>
      </c>
      <c r="K542">
        <v>7</v>
      </c>
      <c r="L542" s="3">
        <v>1</v>
      </c>
      <c r="M542" s="3">
        <v>1</v>
      </c>
      <c r="N542">
        <v>3.75</v>
      </c>
      <c r="O542">
        <v>3.5</v>
      </c>
      <c r="P542">
        <v>2</v>
      </c>
      <c r="Q542" s="2">
        <v>1.8</v>
      </c>
      <c r="R542" s="8" t="str">
        <f t="shared" si="84"/>
        <v/>
      </c>
      <c r="S542" s="8">
        <f>SUM($R$3:R542)</f>
        <v>-28.260000000000023</v>
      </c>
      <c r="T542" s="2">
        <v>1.9</v>
      </c>
      <c r="U542" s="8" t="str">
        <f t="shared" si="85"/>
        <v/>
      </c>
      <c r="V542" s="8">
        <f>SUM($U$3:U542)</f>
        <v>-29.400000000000002</v>
      </c>
      <c r="W542" s="9">
        <v>1.3</v>
      </c>
      <c r="X542" s="8" t="str">
        <f t="shared" si="80"/>
        <v/>
      </c>
      <c r="Y542" s="8">
        <f>SUM($X$3:X542)</f>
        <v>-12.559999999999992</v>
      </c>
      <c r="Z542" s="9">
        <v>3.5</v>
      </c>
      <c r="AA542" s="8" t="str">
        <f t="shared" si="81"/>
        <v/>
      </c>
      <c r="AB542" s="8">
        <f>SUM($AA$3:AA542)</f>
        <v>-55.420000000000009</v>
      </c>
      <c r="AC542" s="2">
        <v>2</v>
      </c>
      <c r="AD542" s="8" t="str">
        <f t="shared" si="82"/>
        <v/>
      </c>
      <c r="AE542" s="8">
        <f>SUM(AD$3:AD542)</f>
        <v>202.0100000000001</v>
      </c>
      <c r="AF542" s="2">
        <v>1.8</v>
      </c>
      <c r="AG542" s="8" t="str">
        <f t="shared" si="86"/>
        <v/>
      </c>
      <c r="AH542" s="8">
        <f>SUM(AG$3:AG542)</f>
        <v>-29.289999999999988</v>
      </c>
      <c r="AI542">
        <v>11</v>
      </c>
      <c r="AJ542" s="8" t="str">
        <f t="shared" si="87"/>
        <v/>
      </c>
      <c r="AK542" s="8">
        <f>SUM(AJ$3:AJ542)</f>
        <v>-60.5</v>
      </c>
      <c r="AL542" s="2">
        <v>13</v>
      </c>
      <c r="AM542" s="8" t="str">
        <f t="shared" si="88"/>
        <v/>
      </c>
      <c r="AN542" s="8">
        <f>SUM(AM$3:AM542)</f>
        <v>-61.5</v>
      </c>
      <c r="AO542" s="2">
        <v>6.5</v>
      </c>
      <c r="AP542" s="8" t="str">
        <f t="shared" si="89"/>
        <v/>
      </c>
      <c r="AQ542" s="8">
        <f>SUM(AP$3:AP542)</f>
        <v>-58</v>
      </c>
      <c r="AT542" s="4" t="str">
        <f t="shared" si="83"/>
        <v/>
      </c>
      <c r="AU542" s="5">
        <f>SUM($AT$3:AT542)</f>
        <v>-61.5</v>
      </c>
      <c r="AV542" s="6">
        <f>SUM(R542,U542,X542,AA542,AD542,AG542)</f>
        <v>0</v>
      </c>
    </row>
    <row r="543" spans="1:48" x14ac:dyDescent="0.25">
      <c r="A543">
        <f>IF(AND(G543&lt;&gt;"",H543&lt;&gt;"",I543&lt;&gt;"",J543&lt;&gt;"",K543&lt;&gt;"",L543&lt;&gt;"",M543&lt;&gt;"",N543&lt;&gt;"",O543&lt;&gt;"",P543&lt;&gt;"",Q543&lt;&gt;"",T543&lt;&gt;"",W543&lt;&gt;"",Z543&lt;&gt;"",AC543&lt;&gt;"",AF543&lt;&gt;"",AI543&lt;&gt;"",AL543&lt;&gt;"",AO543&lt;&gt;"",AR543&lt;&gt;"",AS543&lt;&gt;""),1,0)</f>
        <v>1</v>
      </c>
      <c r="B543" s="1">
        <v>43876</v>
      </c>
      <c r="C543" t="s">
        <v>298</v>
      </c>
      <c r="D543" t="s">
        <v>921</v>
      </c>
      <c r="E543" t="s">
        <v>398</v>
      </c>
      <c r="F543" t="s">
        <v>424</v>
      </c>
      <c r="G543">
        <v>2020</v>
      </c>
      <c r="H543">
        <v>2</v>
      </c>
      <c r="I543">
        <v>15</v>
      </c>
      <c r="J543" t="s">
        <v>47</v>
      </c>
      <c r="K543">
        <v>7</v>
      </c>
      <c r="L543" s="3">
        <v>2</v>
      </c>
      <c r="M543" s="3">
        <v>2</v>
      </c>
      <c r="N543">
        <v>1.83</v>
      </c>
      <c r="O543">
        <v>3.6</v>
      </c>
      <c r="P543">
        <v>4.5</v>
      </c>
      <c r="Q543" s="2">
        <v>1.9</v>
      </c>
      <c r="R543" s="8">
        <f t="shared" si="84"/>
        <v>0.89999999999999991</v>
      </c>
      <c r="S543" s="8">
        <f>SUM($R$3:R543)</f>
        <v>-27.360000000000024</v>
      </c>
      <c r="T543" s="2">
        <v>1.8</v>
      </c>
      <c r="U543" s="8">
        <f t="shared" si="85"/>
        <v>-1</v>
      </c>
      <c r="V543" s="8">
        <f>SUM($U$3:U543)</f>
        <v>-30.400000000000002</v>
      </c>
      <c r="W543" s="9">
        <v>1.33</v>
      </c>
      <c r="X543" s="8">
        <f t="shared" si="80"/>
        <v>0.33000000000000007</v>
      </c>
      <c r="Y543" s="8">
        <f>SUM($X$3:X543)</f>
        <v>-12.229999999999992</v>
      </c>
      <c r="Z543" s="9">
        <v>3.4</v>
      </c>
      <c r="AA543" s="8">
        <f t="shared" si="81"/>
        <v>-1</v>
      </c>
      <c r="AB543" s="8">
        <f>SUM($AA$3:AA543)</f>
        <v>-56.420000000000009</v>
      </c>
      <c r="AC543" s="2">
        <v>2</v>
      </c>
      <c r="AD543" s="8">
        <f t="shared" si="82"/>
        <v>1</v>
      </c>
      <c r="AE543" s="8">
        <f>SUM(AD$3:AD543)</f>
        <v>203.0100000000001</v>
      </c>
      <c r="AF543" s="2">
        <v>1.8</v>
      </c>
      <c r="AG543" s="8">
        <f t="shared" si="86"/>
        <v>-1</v>
      </c>
      <c r="AH543" s="8">
        <f>SUM(AG$3:AG543)</f>
        <v>-30.289999999999988</v>
      </c>
      <c r="AI543">
        <v>6.5</v>
      </c>
      <c r="AJ543" s="8">
        <f t="shared" si="87"/>
        <v>-1</v>
      </c>
      <c r="AK543" s="8">
        <f>SUM(AJ$3:AJ543)</f>
        <v>-61.5</v>
      </c>
      <c r="AL543" s="2">
        <v>8.5</v>
      </c>
      <c r="AM543" s="8">
        <f t="shared" si="88"/>
        <v>-1</v>
      </c>
      <c r="AN543" s="8">
        <f>SUM(AM$3:AM543)</f>
        <v>-62.5</v>
      </c>
      <c r="AO543" s="2">
        <v>6.5</v>
      </c>
      <c r="AP543" s="8">
        <f t="shared" si="89"/>
        <v>-1</v>
      </c>
      <c r="AQ543" s="8">
        <f>SUM(AP$3:AP543)</f>
        <v>-59</v>
      </c>
      <c r="AR543">
        <v>3.45</v>
      </c>
      <c r="AS543">
        <v>1.3</v>
      </c>
      <c r="AT543" s="4">
        <f t="shared" si="83"/>
        <v>-1</v>
      </c>
      <c r="AU543" s="5">
        <f>SUM($AT$3:AT543)</f>
        <v>-62.5</v>
      </c>
      <c r="AV543" s="6">
        <f>SUM(R543,U543,X543,AA543,AD543,AG543)</f>
        <v>-0.77</v>
      </c>
    </row>
    <row r="544" spans="1:48" x14ac:dyDescent="0.25">
      <c r="A544">
        <f>IF(AND(G544&lt;&gt;"",H544&lt;&gt;"",I544&lt;&gt;"",J544&lt;&gt;"",K544&lt;&gt;"",L544&lt;&gt;"",M544&lt;&gt;"",N544&lt;&gt;"",O544&lt;&gt;"",P544&lt;&gt;"",Q544&lt;&gt;"",T544&lt;&gt;"",W544&lt;&gt;"",Z544&lt;&gt;"",AC544&lt;&gt;"",AF544&lt;&gt;"",AI544&lt;&gt;"",AL544&lt;&gt;"",AO544&lt;&gt;"",AR544&lt;&gt;"",AS544&lt;&gt;""),1,0)</f>
        <v>1</v>
      </c>
      <c r="B544" s="1">
        <v>43876</v>
      </c>
      <c r="C544" t="s">
        <v>298</v>
      </c>
      <c r="D544" t="s">
        <v>922</v>
      </c>
      <c r="E544" t="s">
        <v>409</v>
      </c>
      <c r="F544" t="s">
        <v>301</v>
      </c>
      <c r="G544">
        <v>2020</v>
      </c>
      <c r="H544">
        <v>2</v>
      </c>
      <c r="I544">
        <v>15</v>
      </c>
      <c r="J544" t="s">
        <v>47</v>
      </c>
      <c r="K544">
        <v>7</v>
      </c>
      <c r="L544" s="3">
        <v>0</v>
      </c>
      <c r="M544" s="3">
        <v>2</v>
      </c>
      <c r="N544">
        <v>2.9</v>
      </c>
      <c r="O544">
        <v>3.1</v>
      </c>
      <c r="P544">
        <v>2.6</v>
      </c>
      <c r="Q544" s="2">
        <v>1.83</v>
      </c>
      <c r="R544" s="8">
        <f t="shared" si="84"/>
        <v>-1</v>
      </c>
      <c r="S544" s="8">
        <f>SUM($R$3:R544)</f>
        <v>-28.360000000000024</v>
      </c>
      <c r="T544" s="2">
        <v>1.83</v>
      </c>
      <c r="U544" s="8">
        <f t="shared" si="85"/>
        <v>0.83000000000000007</v>
      </c>
      <c r="V544" s="8">
        <f>SUM($U$3:U544)</f>
        <v>-29.57</v>
      </c>
      <c r="W544" s="9">
        <v>1.4</v>
      </c>
      <c r="X544" s="8">
        <f t="shared" si="80"/>
        <v>0.39999999999999991</v>
      </c>
      <c r="Y544" s="8">
        <f>SUM($X$3:X544)</f>
        <v>-11.829999999999991</v>
      </c>
      <c r="Z544" s="9">
        <v>3</v>
      </c>
      <c r="AA544" s="8">
        <f t="shared" si="81"/>
        <v>-1</v>
      </c>
      <c r="AB544" s="8">
        <f>SUM($AA$3:AA544)</f>
        <v>-57.420000000000009</v>
      </c>
      <c r="AC544" s="2">
        <v>2.2000000000000002</v>
      </c>
      <c r="AD544" s="8">
        <f t="shared" si="82"/>
        <v>1.2000000000000002</v>
      </c>
      <c r="AE544" s="8">
        <f>SUM(AD$3:AD544)</f>
        <v>204.21000000000009</v>
      </c>
      <c r="AF544" s="2">
        <v>1.66</v>
      </c>
      <c r="AG544" s="8">
        <f t="shared" si="86"/>
        <v>0.65999999999999992</v>
      </c>
      <c r="AH544" s="8">
        <f>SUM(AG$3:AG544)</f>
        <v>-29.629999999999988</v>
      </c>
      <c r="AI544">
        <v>8</v>
      </c>
      <c r="AJ544" s="8">
        <f t="shared" si="87"/>
        <v>-1</v>
      </c>
      <c r="AK544" s="8">
        <f>SUM(AJ$3:AJ544)</f>
        <v>-62.5</v>
      </c>
      <c r="AL544" s="2">
        <v>11</v>
      </c>
      <c r="AM544" s="8">
        <f t="shared" si="88"/>
        <v>-1</v>
      </c>
      <c r="AN544" s="8">
        <f>SUM(AM$3:AM544)</f>
        <v>-63.5</v>
      </c>
      <c r="AO544" s="2">
        <v>6</v>
      </c>
      <c r="AP544" s="8">
        <f t="shared" si="89"/>
        <v>-1</v>
      </c>
      <c r="AQ544" s="8">
        <f>SUM(AP$3:AP544)</f>
        <v>-60</v>
      </c>
      <c r="AR544">
        <v>6</v>
      </c>
      <c r="AS544">
        <v>1.1200000000000001</v>
      </c>
      <c r="AT544" s="4">
        <f t="shared" si="83"/>
        <v>-1</v>
      </c>
      <c r="AU544" s="5">
        <f>SUM($AT$3:AT544)</f>
        <v>-63.5</v>
      </c>
      <c r="AV544" s="6">
        <f>SUM(R544,U544,X544,AA544,AD544,AG544)</f>
        <v>1.0900000000000001</v>
      </c>
    </row>
    <row r="545" spans="1:48" x14ac:dyDescent="0.25">
      <c r="A545">
        <f>IF(AND(G545&lt;&gt;"",H545&lt;&gt;"",I545&lt;&gt;"",J545&lt;&gt;"",K545&lt;&gt;"",L545&lt;&gt;"",M545&lt;&gt;"",N545&lt;&gt;"",O545&lt;&gt;"",P545&lt;&gt;"",Q545&lt;&gt;"",T545&lt;&gt;"",W545&lt;&gt;"",Z545&lt;&gt;"",AC545&lt;&gt;"",AF545&lt;&gt;"",AI545&lt;&gt;"",AL545&lt;&gt;"",AO545&lt;&gt;"",AR545&lt;&gt;"",AS545&lt;&gt;""),1,0)</f>
        <v>1</v>
      </c>
      <c r="B545" s="1">
        <v>43876</v>
      </c>
      <c r="C545" t="s">
        <v>298</v>
      </c>
      <c r="D545" t="s">
        <v>923</v>
      </c>
      <c r="E545" t="s">
        <v>300</v>
      </c>
      <c r="F545" t="s">
        <v>413</v>
      </c>
      <c r="G545">
        <v>2020</v>
      </c>
      <c r="H545">
        <v>2</v>
      </c>
      <c r="I545">
        <v>15</v>
      </c>
      <c r="J545" t="s">
        <v>47</v>
      </c>
      <c r="K545">
        <v>7</v>
      </c>
      <c r="L545" s="3">
        <v>1</v>
      </c>
      <c r="M545" s="3">
        <v>1</v>
      </c>
      <c r="N545">
        <v>2.0499999999999998</v>
      </c>
      <c r="O545">
        <v>3.25</v>
      </c>
      <c r="P545">
        <v>3.8</v>
      </c>
      <c r="Q545" s="2">
        <v>1.83</v>
      </c>
      <c r="R545" s="8">
        <f t="shared" si="84"/>
        <v>0.83000000000000007</v>
      </c>
      <c r="S545" s="8">
        <f>SUM($R$3:R545)</f>
        <v>-27.530000000000022</v>
      </c>
      <c r="T545" s="2">
        <v>1.83</v>
      </c>
      <c r="U545" s="8">
        <f t="shared" si="85"/>
        <v>-1</v>
      </c>
      <c r="V545" s="8">
        <f>SUM($U$3:U545)</f>
        <v>-30.57</v>
      </c>
      <c r="W545" s="9">
        <v>1.36</v>
      </c>
      <c r="X545" s="8">
        <f t="shared" si="80"/>
        <v>0.3600000000000001</v>
      </c>
      <c r="Y545" s="8">
        <f>SUM($X$3:X545)</f>
        <v>-11.469999999999992</v>
      </c>
      <c r="Z545" s="9">
        <v>3.2</v>
      </c>
      <c r="AA545" s="8">
        <f t="shared" si="81"/>
        <v>-1</v>
      </c>
      <c r="AB545" s="8">
        <f>SUM($AA$3:AA545)</f>
        <v>-58.420000000000009</v>
      </c>
      <c r="AC545" s="2">
        <v>2.1</v>
      </c>
      <c r="AD545" s="8">
        <f t="shared" si="82"/>
        <v>1.1000000000000001</v>
      </c>
      <c r="AE545" s="8">
        <f>SUM(AD$3:AD545)</f>
        <v>205.31000000000009</v>
      </c>
      <c r="AF545" s="2">
        <v>1.72</v>
      </c>
      <c r="AG545" s="8">
        <f t="shared" si="86"/>
        <v>0.72</v>
      </c>
      <c r="AH545" s="8">
        <f>SUM(AG$3:AG545)</f>
        <v>-28.909999999999989</v>
      </c>
      <c r="AI545">
        <v>7</v>
      </c>
      <c r="AJ545" s="8">
        <f t="shared" si="87"/>
        <v>-1</v>
      </c>
      <c r="AK545" s="8">
        <f>SUM(AJ$3:AJ545)</f>
        <v>-63.5</v>
      </c>
      <c r="AL545" s="2">
        <v>9</v>
      </c>
      <c r="AM545" s="8">
        <f t="shared" si="88"/>
        <v>-1</v>
      </c>
      <c r="AN545" s="8">
        <f>SUM(AM$3:AM545)</f>
        <v>-64.5</v>
      </c>
      <c r="AO545" s="2">
        <v>6</v>
      </c>
      <c r="AP545" s="8">
        <f t="shared" si="89"/>
        <v>5</v>
      </c>
      <c r="AQ545" s="8">
        <f>SUM(AP$3:AP545)</f>
        <v>-55</v>
      </c>
      <c r="AR545">
        <v>3.8</v>
      </c>
      <c r="AS545">
        <v>1.25</v>
      </c>
      <c r="AT545" s="4">
        <f t="shared" si="83"/>
        <v>-1</v>
      </c>
      <c r="AU545" s="5">
        <f>SUM($AT$3:AT545)</f>
        <v>-64.5</v>
      </c>
      <c r="AV545" s="6">
        <f>SUM(R545,U545,X545,AA545,AD545,AG545)</f>
        <v>1.0100000000000002</v>
      </c>
    </row>
    <row r="546" spans="1:48" x14ac:dyDescent="0.25">
      <c r="A546">
        <f>IF(AND(G546&lt;&gt;"",H546&lt;&gt;"",I546&lt;&gt;"",J546&lt;&gt;"",K546&lt;&gt;"",L546&lt;&gt;"",M546&lt;&gt;"",N546&lt;&gt;"",O546&lt;&gt;"",P546&lt;&gt;"",Q546&lt;&gt;"",T546&lt;&gt;"",W546&lt;&gt;"",Z546&lt;&gt;"",AC546&lt;&gt;"",AF546&lt;&gt;"",AI546&lt;&gt;"",AL546&lt;&gt;"",AO546&lt;&gt;"",AR546&lt;&gt;"",AS546&lt;&gt;""),1,0)</f>
        <v>1</v>
      </c>
      <c r="B546" s="1">
        <v>43876</v>
      </c>
      <c r="C546" t="s">
        <v>298</v>
      </c>
      <c r="D546" t="s">
        <v>924</v>
      </c>
      <c r="E546" t="s">
        <v>407</v>
      </c>
      <c r="F546" t="s">
        <v>397</v>
      </c>
      <c r="G546">
        <v>2020</v>
      </c>
      <c r="H546">
        <v>2</v>
      </c>
      <c r="I546">
        <v>15</v>
      </c>
      <c r="J546" t="s">
        <v>47</v>
      </c>
      <c r="K546">
        <v>7</v>
      </c>
      <c r="L546" s="3">
        <v>0</v>
      </c>
      <c r="M546" s="3">
        <v>3</v>
      </c>
      <c r="N546">
        <v>1.44</v>
      </c>
      <c r="O546">
        <v>4.5</v>
      </c>
      <c r="P546">
        <v>6.5</v>
      </c>
      <c r="Q546" s="2">
        <v>1.8</v>
      </c>
      <c r="R546" s="8">
        <f t="shared" si="84"/>
        <v>-1</v>
      </c>
      <c r="S546" s="8">
        <f>SUM($R$3:R546)</f>
        <v>-28.530000000000022</v>
      </c>
      <c r="T546" s="2">
        <v>1.9</v>
      </c>
      <c r="U546" s="8">
        <f t="shared" si="85"/>
        <v>0.89999999999999991</v>
      </c>
      <c r="V546" s="8">
        <f>SUM($U$3:U546)</f>
        <v>-29.67</v>
      </c>
      <c r="W546" s="9">
        <v>1.2</v>
      </c>
      <c r="X546" s="8">
        <f t="shared" si="80"/>
        <v>0.19999999999999996</v>
      </c>
      <c r="Y546" s="8">
        <f>SUM($X$3:X546)</f>
        <v>-11.269999999999992</v>
      </c>
      <c r="Z546" s="9">
        <v>4.5</v>
      </c>
      <c r="AA546" s="8">
        <f t="shared" si="81"/>
        <v>-1</v>
      </c>
      <c r="AB546" s="8">
        <f>SUM($AA$3:AA546)</f>
        <v>-59.420000000000009</v>
      </c>
      <c r="AC546" s="2">
        <v>1.61</v>
      </c>
      <c r="AD546" s="8">
        <f t="shared" si="82"/>
        <v>0.6100000000000001</v>
      </c>
      <c r="AE546" s="8">
        <f>SUM(AD$3:AD546)</f>
        <v>205.9200000000001</v>
      </c>
      <c r="AF546" s="2">
        <v>2.2999999999999998</v>
      </c>
      <c r="AG546" s="8">
        <f t="shared" si="86"/>
        <v>-1</v>
      </c>
      <c r="AH546" s="8">
        <f>SUM(AG$3:AG546)</f>
        <v>-29.909999999999989</v>
      </c>
      <c r="AI546">
        <v>8</v>
      </c>
      <c r="AJ546" s="8">
        <f t="shared" si="87"/>
        <v>-1</v>
      </c>
      <c r="AK546" s="8">
        <f>SUM(AJ$3:AJ546)</f>
        <v>-64.5</v>
      </c>
      <c r="AL546" s="2">
        <v>8</v>
      </c>
      <c r="AM546" s="8">
        <f t="shared" si="88"/>
        <v>-1</v>
      </c>
      <c r="AN546" s="8">
        <f>SUM(AM$3:AM546)</f>
        <v>-65.5</v>
      </c>
      <c r="AO546" s="2">
        <v>8.5</v>
      </c>
      <c r="AP546" s="8">
        <f t="shared" si="89"/>
        <v>-1</v>
      </c>
      <c r="AQ546" s="8">
        <f>SUM(AP$3:AP546)</f>
        <v>-56</v>
      </c>
      <c r="AR546">
        <v>2.2999999999999998</v>
      </c>
      <c r="AS546">
        <v>1.6</v>
      </c>
      <c r="AT546" s="4">
        <f t="shared" si="83"/>
        <v>-1</v>
      </c>
      <c r="AU546" s="5">
        <f>SUM($AT$3:AT546)</f>
        <v>-65.5</v>
      </c>
      <c r="AV546" s="6">
        <f>SUM(R546,U546,X546,AA546,AD546,AG546)</f>
        <v>-1.29</v>
      </c>
    </row>
    <row r="547" spans="1:48" x14ac:dyDescent="0.25">
      <c r="A547">
        <f>IF(AND(G547&lt;&gt;"",H547&lt;&gt;"",I547&lt;&gt;"",J547&lt;&gt;"",K547&lt;&gt;"",L547&lt;&gt;"",M547&lt;&gt;"",N547&lt;&gt;"",O547&lt;&gt;"",P547&lt;&gt;"",Q547&lt;&gt;"",T547&lt;&gt;"",W547&lt;&gt;"",Z547&lt;&gt;"",AC547&lt;&gt;"",AF547&lt;&gt;"",AI547&lt;&gt;"",AL547&lt;&gt;"",AO547&lt;&gt;"",AR547&lt;&gt;"",AS547&lt;&gt;""),1,0)</f>
        <v>1</v>
      </c>
      <c r="B547" s="1">
        <v>43876</v>
      </c>
      <c r="C547" t="s">
        <v>298</v>
      </c>
      <c r="D547" t="s">
        <v>925</v>
      </c>
      <c r="E547" t="s">
        <v>412</v>
      </c>
      <c r="F547" t="s">
        <v>406</v>
      </c>
      <c r="G547">
        <v>2020</v>
      </c>
      <c r="H547">
        <v>2</v>
      </c>
      <c r="I547">
        <v>15</v>
      </c>
      <c r="J547" t="s">
        <v>47</v>
      </c>
      <c r="K547">
        <v>7</v>
      </c>
      <c r="L547" s="3">
        <v>1</v>
      </c>
      <c r="M547" s="3">
        <v>0</v>
      </c>
      <c r="N547">
        <v>1.28</v>
      </c>
      <c r="O547">
        <v>5.75</v>
      </c>
      <c r="P547">
        <v>10</v>
      </c>
      <c r="Q547" s="2">
        <v>1.9</v>
      </c>
      <c r="R547" s="8">
        <f t="shared" si="84"/>
        <v>-1</v>
      </c>
      <c r="S547" s="8">
        <f>SUM($R$3:R547)</f>
        <v>-29.530000000000022</v>
      </c>
      <c r="T547" s="2">
        <v>1.8</v>
      </c>
      <c r="U547" s="8">
        <f t="shared" si="85"/>
        <v>0.8</v>
      </c>
      <c r="V547" s="8">
        <f>SUM($U$3:U547)</f>
        <v>-28.87</v>
      </c>
      <c r="W547" s="9">
        <v>1.1599999999999999</v>
      </c>
      <c r="X547" s="8">
        <f t="shared" si="80"/>
        <v>-1</v>
      </c>
      <c r="Y547" s="8">
        <f>SUM($X$3:X547)</f>
        <v>-12.269999999999992</v>
      </c>
      <c r="Z547" s="9">
        <v>5</v>
      </c>
      <c r="AA547" s="8">
        <f t="shared" si="81"/>
        <v>4</v>
      </c>
      <c r="AB547" s="8">
        <f>SUM($AA$3:AA547)</f>
        <v>-55.420000000000009</v>
      </c>
      <c r="AC547" s="2">
        <v>1.53</v>
      </c>
      <c r="AD547" s="8">
        <f t="shared" si="82"/>
        <v>-1</v>
      </c>
      <c r="AE547" s="8">
        <f>SUM(AD$3:AD547)</f>
        <v>204.9200000000001</v>
      </c>
      <c r="AF547" s="2">
        <v>2.5</v>
      </c>
      <c r="AG547" s="8">
        <f t="shared" si="86"/>
        <v>1.5</v>
      </c>
      <c r="AH547" s="8">
        <f>SUM(AG$3:AG547)</f>
        <v>-28.409999999999989</v>
      </c>
      <c r="AI547">
        <v>8.5</v>
      </c>
      <c r="AJ547" s="8">
        <f t="shared" si="87"/>
        <v>7.5</v>
      </c>
      <c r="AK547" s="8">
        <f>SUM(AJ$3:AJ547)</f>
        <v>-57</v>
      </c>
      <c r="AL547" s="2">
        <v>9</v>
      </c>
      <c r="AM547" s="8">
        <f t="shared" si="88"/>
        <v>-1</v>
      </c>
      <c r="AN547" s="8">
        <f>SUM(AM$3:AM547)</f>
        <v>-66.5</v>
      </c>
      <c r="AO547" s="2">
        <v>11</v>
      </c>
      <c r="AP547" s="8">
        <f t="shared" si="89"/>
        <v>-1</v>
      </c>
      <c r="AQ547" s="8">
        <f>SUM(AP$3:AP547)</f>
        <v>-57</v>
      </c>
      <c r="AR547">
        <v>1.77</v>
      </c>
      <c r="AS547">
        <v>2.02</v>
      </c>
      <c r="AT547" s="4">
        <f t="shared" si="83"/>
        <v>-1</v>
      </c>
      <c r="AU547" s="5">
        <f>SUM($AT$3:AT547)</f>
        <v>-66.5</v>
      </c>
      <c r="AV547" s="6">
        <f>SUM(R547,U547,X547,AA547,AD547,AG547)</f>
        <v>3.3</v>
      </c>
    </row>
    <row r="548" spans="1:48" x14ac:dyDescent="0.25">
      <c r="A548">
        <f>IF(AND(G548&lt;&gt;"",H548&lt;&gt;"",I548&lt;&gt;"",J548&lt;&gt;"",K548&lt;&gt;"",L548&lt;&gt;"",M548&lt;&gt;"",N548&lt;&gt;"",O548&lt;&gt;"",P548&lt;&gt;"",Q548&lt;&gt;"",T548&lt;&gt;"",W548&lt;&gt;"",Z548&lt;&gt;"",AC548&lt;&gt;"",AF548&lt;&gt;"",AI548&lt;&gt;"",AL548&lt;&gt;"",AO548&lt;&gt;"",AR548&lt;&gt;"",AS548&lt;&gt;""),1,0)</f>
        <v>1</v>
      </c>
      <c r="B548" s="1">
        <v>43876</v>
      </c>
      <c r="C548" t="s">
        <v>298</v>
      </c>
      <c r="D548" t="s">
        <v>926</v>
      </c>
      <c r="E548" t="s">
        <v>410</v>
      </c>
      <c r="F548" t="s">
        <v>425</v>
      </c>
      <c r="G548">
        <v>2020</v>
      </c>
      <c r="H548">
        <v>2</v>
      </c>
      <c r="I548">
        <v>15</v>
      </c>
      <c r="J548" t="s">
        <v>47</v>
      </c>
      <c r="K548">
        <v>7</v>
      </c>
      <c r="L548" s="3">
        <v>0</v>
      </c>
      <c r="M548" s="3">
        <v>1</v>
      </c>
      <c r="N548">
        <v>1.53</v>
      </c>
      <c r="O548">
        <v>4.2</v>
      </c>
      <c r="P548">
        <v>6</v>
      </c>
      <c r="Q548" s="2">
        <v>1.72</v>
      </c>
      <c r="R548" s="8">
        <f t="shared" si="84"/>
        <v>-1</v>
      </c>
      <c r="S548" s="8">
        <f>SUM($R$3:R548)</f>
        <v>-30.530000000000022</v>
      </c>
      <c r="T548" s="2">
        <v>2</v>
      </c>
      <c r="U548" s="8">
        <f t="shared" si="85"/>
        <v>1</v>
      </c>
      <c r="V548" s="8">
        <f>SUM($U$3:U548)</f>
        <v>-27.87</v>
      </c>
      <c r="W548" s="9">
        <v>1.2</v>
      </c>
      <c r="X548" s="8">
        <f t="shared" si="80"/>
        <v>-1</v>
      </c>
      <c r="Y548" s="8">
        <f>SUM($X$3:X548)</f>
        <v>-13.269999999999992</v>
      </c>
      <c r="Z548" s="9">
        <v>4.5</v>
      </c>
      <c r="AA548" s="8">
        <f t="shared" si="81"/>
        <v>3.5</v>
      </c>
      <c r="AB548" s="8">
        <f>SUM($AA$3:AA548)</f>
        <v>-51.920000000000009</v>
      </c>
      <c r="AC548" s="2">
        <v>1.66</v>
      </c>
      <c r="AD548" s="8">
        <f t="shared" si="82"/>
        <v>-1</v>
      </c>
      <c r="AE548" s="8">
        <f>SUM(AD$3:AD548)</f>
        <v>203.9200000000001</v>
      </c>
      <c r="AF548" s="2">
        <v>2.2000000000000002</v>
      </c>
      <c r="AG548" s="8">
        <f t="shared" si="86"/>
        <v>1.2000000000000002</v>
      </c>
      <c r="AH548" s="8">
        <f>SUM(AG$3:AG548)</f>
        <v>-27.20999999999999</v>
      </c>
      <c r="AI548">
        <v>8</v>
      </c>
      <c r="AJ548" s="8">
        <f t="shared" si="87"/>
        <v>-1</v>
      </c>
      <c r="AK548" s="8">
        <f>SUM(AJ$3:AJ548)</f>
        <v>-58</v>
      </c>
      <c r="AL548" s="2">
        <v>8.5</v>
      </c>
      <c r="AM548" s="8">
        <f t="shared" si="88"/>
        <v>-1</v>
      </c>
      <c r="AN548" s="8">
        <f>SUM(AM$3:AM548)</f>
        <v>-67.5</v>
      </c>
      <c r="AO548" s="2">
        <v>7.5</v>
      </c>
      <c r="AP548" s="8">
        <f t="shared" si="89"/>
        <v>-1</v>
      </c>
      <c r="AQ548" s="8">
        <f>SUM(AP$3:AP548)</f>
        <v>-58</v>
      </c>
      <c r="AR548">
        <v>2.42</v>
      </c>
      <c r="AS548">
        <v>1.52</v>
      </c>
      <c r="AT548" s="4">
        <f t="shared" si="83"/>
        <v>-1</v>
      </c>
      <c r="AU548" s="5">
        <f>SUM($AT$3:AT548)</f>
        <v>-67.5</v>
      </c>
      <c r="AV548" s="6">
        <f>SUM(R548,U548,X548,AA548,AD548,AG548)</f>
        <v>2.7</v>
      </c>
    </row>
    <row r="549" spans="1:48" x14ac:dyDescent="0.25">
      <c r="A549">
        <f>IF(AND(G549&lt;&gt;"",H549&lt;&gt;"",I549&lt;&gt;"",J549&lt;&gt;"",K549&lt;&gt;"",L549&lt;&gt;"",M549&lt;&gt;"",N549&lt;&gt;"",O549&lt;&gt;"",P549&lt;&gt;"",Q549&lt;&gt;"",T549&lt;&gt;"",W549&lt;&gt;"",Z549&lt;&gt;"",AC549&lt;&gt;"",AF549&lt;&gt;"",AI549&lt;&gt;"",AL549&lt;&gt;"",AO549&lt;&gt;"",AR549&lt;&gt;"",AS549&lt;&gt;""),1,0)</f>
        <v>1</v>
      </c>
      <c r="B549" s="1">
        <v>43876</v>
      </c>
      <c r="C549" t="s">
        <v>298</v>
      </c>
      <c r="D549" t="s">
        <v>927</v>
      </c>
      <c r="E549" t="s">
        <v>415</v>
      </c>
      <c r="F549" t="s">
        <v>560</v>
      </c>
      <c r="G549">
        <v>2020</v>
      </c>
      <c r="H549">
        <v>2</v>
      </c>
      <c r="I549">
        <v>15</v>
      </c>
      <c r="J549" t="s">
        <v>47</v>
      </c>
      <c r="K549">
        <v>7</v>
      </c>
      <c r="L549" s="3">
        <v>0</v>
      </c>
      <c r="M549" s="3">
        <v>1</v>
      </c>
      <c r="N549">
        <v>2.1</v>
      </c>
      <c r="O549">
        <v>3.2</v>
      </c>
      <c r="P549">
        <v>3.75</v>
      </c>
      <c r="Q549" s="2">
        <v>2.1</v>
      </c>
      <c r="R549" s="8">
        <f t="shared" si="84"/>
        <v>-1</v>
      </c>
      <c r="S549" s="8">
        <f>SUM($R$3:R549)</f>
        <v>-31.530000000000022</v>
      </c>
      <c r="T549" s="2">
        <v>1.66</v>
      </c>
      <c r="U549" s="8">
        <f t="shared" si="85"/>
        <v>0.65999999999999992</v>
      </c>
      <c r="V549" s="8">
        <f>SUM($U$3:U549)</f>
        <v>-27.21</v>
      </c>
      <c r="W549" s="9">
        <v>1.5</v>
      </c>
      <c r="X549" s="8">
        <f t="shared" si="80"/>
        <v>-1</v>
      </c>
      <c r="Y549" s="8">
        <f>SUM($X$3:X549)</f>
        <v>-14.269999999999992</v>
      </c>
      <c r="Z549" s="9">
        <v>2.62</v>
      </c>
      <c r="AA549" s="8">
        <f t="shared" si="81"/>
        <v>1.62</v>
      </c>
      <c r="AB549" s="8">
        <f>SUM($AA$3:AA549)</f>
        <v>-50.300000000000011</v>
      </c>
      <c r="AC549" s="2">
        <v>2.5</v>
      </c>
      <c r="AD549" s="8">
        <f t="shared" si="82"/>
        <v>-1</v>
      </c>
      <c r="AE549" s="8">
        <f>SUM(AD$3:AD549)</f>
        <v>202.9200000000001</v>
      </c>
      <c r="AF549" s="2">
        <v>1.53</v>
      </c>
      <c r="AG549" s="8">
        <f t="shared" si="86"/>
        <v>0.53</v>
      </c>
      <c r="AH549" s="8">
        <f>SUM(AG$3:AG549)</f>
        <v>-26.679999999999989</v>
      </c>
      <c r="AI549">
        <v>6</v>
      </c>
      <c r="AJ549" s="8">
        <f t="shared" si="87"/>
        <v>-1</v>
      </c>
      <c r="AK549" s="8">
        <f>SUM(AJ$3:AJ549)</f>
        <v>-59</v>
      </c>
      <c r="AL549" s="2">
        <v>9.5</v>
      </c>
      <c r="AM549" s="8">
        <f t="shared" si="88"/>
        <v>-1</v>
      </c>
      <c r="AN549" s="8">
        <f>SUM(AM$3:AM549)</f>
        <v>-68.5</v>
      </c>
      <c r="AO549" s="2">
        <v>6</v>
      </c>
      <c r="AP549" s="8">
        <f t="shared" si="89"/>
        <v>-1</v>
      </c>
      <c r="AQ549" s="8">
        <f>SUM(AP$3:AP549)</f>
        <v>-59</v>
      </c>
      <c r="AR549">
        <v>4.5</v>
      </c>
      <c r="AS549">
        <v>1.19</v>
      </c>
      <c r="AT549" s="4">
        <f t="shared" si="83"/>
        <v>-1</v>
      </c>
      <c r="AU549" s="5">
        <f>SUM($AT$3:AT549)</f>
        <v>-68.5</v>
      </c>
      <c r="AV549" s="6">
        <f>SUM(R549,U549,X549,AA549,AD549,AG549)</f>
        <v>-0.18999999999999995</v>
      </c>
    </row>
    <row r="550" spans="1:48" x14ac:dyDescent="0.25">
      <c r="A550">
        <f>IF(AND(G550&lt;&gt;"",H550&lt;&gt;"",I550&lt;&gt;"",J550&lt;&gt;"",K550&lt;&gt;"",L550&lt;&gt;"",M550&lt;&gt;"",N550&lt;&gt;"",O550&lt;&gt;"",P550&lt;&gt;"",Q550&lt;&gt;"",T550&lt;&gt;"",W550&lt;&gt;"",Z550&lt;&gt;"",AC550&lt;&gt;"",AF550&lt;&gt;"",AI550&lt;&gt;"",AL550&lt;&gt;"",AO550&lt;&gt;"",AR550&lt;&gt;"",AS550&lt;&gt;""),1,0)</f>
        <v>1</v>
      </c>
      <c r="B550" s="1">
        <v>43876</v>
      </c>
      <c r="C550" t="s">
        <v>298</v>
      </c>
      <c r="D550" t="s">
        <v>928</v>
      </c>
      <c r="E550" t="s">
        <v>416</v>
      </c>
      <c r="F550" t="s">
        <v>418</v>
      </c>
      <c r="G550">
        <v>2020</v>
      </c>
      <c r="H550">
        <v>2</v>
      </c>
      <c r="I550">
        <v>15</v>
      </c>
      <c r="J550" t="s">
        <v>47</v>
      </c>
      <c r="K550">
        <v>7</v>
      </c>
      <c r="L550" s="3">
        <v>4</v>
      </c>
      <c r="M550" s="3">
        <v>2</v>
      </c>
      <c r="N550">
        <v>2.62</v>
      </c>
      <c r="O550">
        <v>3.25</v>
      </c>
      <c r="P550">
        <v>2.75</v>
      </c>
      <c r="Q550" s="2">
        <v>1.72</v>
      </c>
      <c r="R550" s="8">
        <f t="shared" si="84"/>
        <v>0.72</v>
      </c>
      <c r="S550" s="8">
        <f>SUM($R$3:R550)</f>
        <v>-30.810000000000024</v>
      </c>
      <c r="T550" s="2">
        <v>2</v>
      </c>
      <c r="U550" s="8">
        <f t="shared" si="85"/>
        <v>-1</v>
      </c>
      <c r="V550" s="8">
        <f>SUM($U$3:U550)</f>
        <v>-28.21</v>
      </c>
      <c r="W550" s="9">
        <v>1.3</v>
      </c>
      <c r="X550" s="8">
        <f t="shared" si="80"/>
        <v>0.30000000000000004</v>
      </c>
      <c r="Y550" s="8">
        <f>SUM($X$3:X550)</f>
        <v>-13.969999999999992</v>
      </c>
      <c r="Z550" s="9">
        <v>3.5</v>
      </c>
      <c r="AA550" s="8">
        <f t="shared" si="81"/>
        <v>-1</v>
      </c>
      <c r="AB550" s="8">
        <f>SUM($AA$3:AA550)</f>
        <v>-51.300000000000011</v>
      </c>
      <c r="AC550" s="2">
        <v>2</v>
      </c>
      <c r="AD550" s="8">
        <f t="shared" si="82"/>
        <v>1</v>
      </c>
      <c r="AE550" s="8">
        <f>SUM(AD$3:AD550)</f>
        <v>203.9200000000001</v>
      </c>
      <c r="AF550" s="2">
        <v>1.8</v>
      </c>
      <c r="AG550" s="8">
        <f t="shared" si="86"/>
        <v>-1</v>
      </c>
      <c r="AH550" s="8">
        <f>SUM(AG$3:AG550)</f>
        <v>-27.679999999999989</v>
      </c>
      <c r="AI550">
        <v>9</v>
      </c>
      <c r="AJ550" s="8">
        <f t="shared" si="87"/>
        <v>-1</v>
      </c>
      <c r="AK550" s="8">
        <f>SUM(AJ$3:AJ550)</f>
        <v>-60</v>
      </c>
      <c r="AL550" s="2">
        <v>10</v>
      </c>
      <c r="AM550" s="8">
        <f t="shared" si="88"/>
        <v>-1</v>
      </c>
      <c r="AN550" s="8">
        <f>SUM(AM$3:AM550)</f>
        <v>-69.5</v>
      </c>
      <c r="AO550" s="2">
        <v>6</v>
      </c>
      <c r="AP550" s="8">
        <f t="shared" si="89"/>
        <v>-1</v>
      </c>
      <c r="AQ550" s="8">
        <f>SUM(AP$3:AP550)</f>
        <v>-60</v>
      </c>
      <c r="AR550">
        <v>5.25</v>
      </c>
      <c r="AS550">
        <v>1.1599999999999999</v>
      </c>
      <c r="AT550" s="4">
        <f t="shared" si="83"/>
        <v>-1</v>
      </c>
      <c r="AU550" s="5">
        <f>SUM($AT$3:AT550)</f>
        <v>-69.5</v>
      </c>
      <c r="AV550" s="6">
        <f>SUM(R550,U550,X550,AA550,AD550,AG550)</f>
        <v>-0.98</v>
      </c>
    </row>
    <row r="551" spans="1:48" x14ac:dyDescent="0.25">
      <c r="A551">
        <f>IF(AND(G551&lt;&gt;"",H551&lt;&gt;"",I551&lt;&gt;"",J551&lt;&gt;"",K551&lt;&gt;"",L551&lt;&gt;"",M551&lt;&gt;"",N551&lt;&gt;"",O551&lt;&gt;"",P551&lt;&gt;"",Q551&lt;&gt;"",T551&lt;&gt;"",W551&lt;&gt;"",Z551&lt;&gt;"",AC551&lt;&gt;"",AF551&lt;&gt;"",AI551&lt;&gt;"",AL551&lt;&gt;"",AO551&lt;&gt;"",AR551&lt;&gt;"",AS551&lt;&gt;""),1,0)</f>
        <v>1</v>
      </c>
      <c r="B551" s="1">
        <v>43876</v>
      </c>
      <c r="C551" t="s">
        <v>298</v>
      </c>
      <c r="D551" t="s">
        <v>929</v>
      </c>
      <c r="E551" t="s">
        <v>404</v>
      </c>
      <c r="F551" t="s">
        <v>401</v>
      </c>
      <c r="G551">
        <v>2020</v>
      </c>
      <c r="H551">
        <v>2</v>
      </c>
      <c r="I551">
        <v>15</v>
      </c>
      <c r="J551" t="s">
        <v>47</v>
      </c>
      <c r="K551">
        <v>7</v>
      </c>
      <c r="L551" s="3">
        <v>0</v>
      </c>
      <c r="M551" s="3">
        <v>3</v>
      </c>
      <c r="N551">
        <v>2.0499999999999998</v>
      </c>
      <c r="O551">
        <v>3.25</v>
      </c>
      <c r="P551">
        <v>3.8</v>
      </c>
      <c r="Q551" s="2">
        <v>1.83</v>
      </c>
      <c r="R551" s="8">
        <f t="shared" si="84"/>
        <v>-1</v>
      </c>
      <c r="S551" s="8">
        <f>SUM($R$3:R551)</f>
        <v>-31.810000000000024</v>
      </c>
      <c r="T551" s="2">
        <v>1.83</v>
      </c>
      <c r="U551" s="8">
        <f t="shared" si="85"/>
        <v>0.83000000000000007</v>
      </c>
      <c r="V551" s="8">
        <f>SUM($U$3:U551)</f>
        <v>-27.380000000000003</v>
      </c>
      <c r="W551" s="9">
        <v>1.36</v>
      </c>
      <c r="X551" s="8">
        <f t="shared" si="80"/>
        <v>0.3600000000000001</v>
      </c>
      <c r="Y551" s="8">
        <f>SUM($X$3:X551)</f>
        <v>-13.609999999999992</v>
      </c>
      <c r="Z551" s="9">
        <v>3.2</v>
      </c>
      <c r="AA551" s="8">
        <f t="shared" si="81"/>
        <v>-1</v>
      </c>
      <c r="AB551" s="8">
        <f>SUM($AA$3:AA551)</f>
        <v>-52.300000000000011</v>
      </c>
      <c r="AC551" s="2">
        <v>2.1</v>
      </c>
      <c r="AD551" s="8">
        <f t="shared" si="82"/>
        <v>1.1000000000000001</v>
      </c>
      <c r="AE551" s="8">
        <f>SUM(AD$3:AD551)</f>
        <v>205.0200000000001</v>
      </c>
      <c r="AF551" s="2">
        <v>1.72</v>
      </c>
      <c r="AG551" s="8">
        <f t="shared" si="86"/>
        <v>-1</v>
      </c>
      <c r="AH551" s="8">
        <f>SUM(AG$3:AG551)</f>
        <v>-28.679999999999989</v>
      </c>
      <c r="AI551">
        <v>7</v>
      </c>
      <c r="AJ551" s="8">
        <f t="shared" si="87"/>
        <v>-1</v>
      </c>
      <c r="AK551" s="8">
        <f>SUM(AJ$3:AJ551)</f>
        <v>-61</v>
      </c>
      <c r="AL551" s="2">
        <v>9</v>
      </c>
      <c r="AM551" s="8">
        <f t="shared" si="88"/>
        <v>-1</v>
      </c>
      <c r="AN551" s="8">
        <f>SUM(AM$3:AM551)</f>
        <v>-70.5</v>
      </c>
      <c r="AO551" s="2">
        <v>6</v>
      </c>
      <c r="AP551" s="8">
        <f t="shared" si="89"/>
        <v>-1</v>
      </c>
      <c r="AQ551" s="8">
        <f>SUM(AP$3:AP551)</f>
        <v>-61</v>
      </c>
      <c r="AR551">
        <v>4.1500000000000004</v>
      </c>
      <c r="AS551">
        <v>1.22</v>
      </c>
      <c r="AT551" s="4">
        <f t="shared" si="83"/>
        <v>-1</v>
      </c>
      <c r="AU551" s="5">
        <f>SUM($AT$3:AT551)</f>
        <v>-70.5</v>
      </c>
      <c r="AV551" s="6">
        <f>SUM(R551,U551,X551,AA551,AD551,AG551)</f>
        <v>-0.70999999999999974</v>
      </c>
    </row>
    <row r="552" spans="1:48" x14ac:dyDescent="0.25">
      <c r="A552">
        <f>IF(AND(G552&lt;&gt;"",H552&lt;&gt;"",I552&lt;&gt;"",J552&lt;&gt;"",K552&lt;&gt;"",L552&lt;&gt;"",M552&lt;&gt;"",N552&lt;&gt;"",O552&lt;&gt;"",P552&lt;&gt;"",Q552&lt;&gt;"",T552&lt;&gt;"",W552&lt;&gt;"",Z552&lt;&gt;"",AC552&lt;&gt;"",AF552&lt;&gt;"",AI552&lt;&gt;"",AL552&lt;&gt;"",AO552&lt;&gt;"",AR552&lt;&gt;"",AS552&lt;&gt;""),1,0)</f>
        <v>1</v>
      </c>
      <c r="B552" s="1">
        <v>43876</v>
      </c>
      <c r="C552" t="s">
        <v>298</v>
      </c>
      <c r="D552" t="s">
        <v>930</v>
      </c>
      <c r="E552" t="s">
        <v>422</v>
      </c>
      <c r="F552" t="s">
        <v>559</v>
      </c>
      <c r="G552">
        <v>2020</v>
      </c>
      <c r="H552">
        <v>2</v>
      </c>
      <c r="I552">
        <v>15</v>
      </c>
      <c r="J552" t="s">
        <v>47</v>
      </c>
      <c r="K552">
        <v>7</v>
      </c>
      <c r="L552" s="3">
        <v>2</v>
      </c>
      <c r="M552" s="3">
        <v>2</v>
      </c>
      <c r="N552">
        <v>1.65</v>
      </c>
      <c r="O552">
        <v>4</v>
      </c>
      <c r="P552">
        <v>5</v>
      </c>
      <c r="Q552" s="2">
        <v>1.83</v>
      </c>
      <c r="R552" s="8">
        <f t="shared" si="84"/>
        <v>0.83000000000000007</v>
      </c>
      <c r="S552" s="8">
        <f>SUM($R$3:R552)</f>
        <v>-30.980000000000025</v>
      </c>
      <c r="T552" s="2">
        <v>1.83</v>
      </c>
      <c r="U552" s="8">
        <f t="shared" si="85"/>
        <v>-1</v>
      </c>
      <c r="V552" s="8">
        <f>SUM($U$3:U552)</f>
        <v>-28.380000000000003</v>
      </c>
      <c r="W552" s="9">
        <v>1.3</v>
      </c>
      <c r="X552" s="8">
        <f t="shared" si="80"/>
        <v>0.30000000000000004</v>
      </c>
      <c r="Y552" s="8">
        <f>SUM($X$3:X552)</f>
        <v>-13.309999999999992</v>
      </c>
      <c r="Z552" s="9">
        <v>3.5</v>
      </c>
      <c r="AA552" s="8">
        <f t="shared" si="81"/>
        <v>-1</v>
      </c>
      <c r="AB552" s="8">
        <f>SUM($AA$3:AA552)</f>
        <v>-53.300000000000011</v>
      </c>
      <c r="AC552" s="2">
        <v>1.9</v>
      </c>
      <c r="AD552" s="8">
        <f t="shared" si="82"/>
        <v>0.89999999999999991</v>
      </c>
      <c r="AE552" s="8">
        <f>SUM(AD$3:AD552)</f>
        <v>205.9200000000001</v>
      </c>
      <c r="AF552" s="2">
        <v>1.9</v>
      </c>
      <c r="AG552" s="8">
        <f t="shared" si="86"/>
        <v>-1</v>
      </c>
      <c r="AH552" s="8">
        <f>SUM(AG$3:AG552)</f>
        <v>-29.679999999999989</v>
      </c>
      <c r="AI552">
        <v>7</v>
      </c>
      <c r="AJ552" s="8">
        <f t="shared" si="87"/>
        <v>-1</v>
      </c>
      <c r="AK552" s="8">
        <f>SUM(AJ$3:AJ552)</f>
        <v>-62</v>
      </c>
      <c r="AL552" s="2">
        <v>9</v>
      </c>
      <c r="AM552" s="8">
        <f t="shared" si="88"/>
        <v>-1</v>
      </c>
      <c r="AN552" s="8">
        <f>SUM(AM$3:AM552)</f>
        <v>-71.5</v>
      </c>
      <c r="AO552" s="2">
        <v>7.5</v>
      </c>
      <c r="AP552" s="8">
        <f t="shared" si="89"/>
        <v>-1</v>
      </c>
      <c r="AQ552" s="8">
        <f>SUM(AP$3:AP552)</f>
        <v>-62</v>
      </c>
      <c r="AR552">
        <v>2.85</v>
      </c>
      <c r="AS552">
        <v>1.4</v>
      </c>
      <c r="AT552" s="4">
        <f t="shared" si="83"/>
        <v>-1</v>
      </c>
      <c r="AU552" s="5">
        <f>SUM($AT$3:AT552)</f>
        <v>-71.5</v>
      </c>
      <c r="AV552" s="6">
        <f>SUM(R552,U552,X552,AA552,AD552,AG552)</f>
        <v>-0.97</v>
      </c>
    </row>
    <row r="553" spans="1:48" x14ac:dyDescent="0.25">
      <c r="A553">
        <f>IF(AND(G553&lt;&gt;"",H553&lt;&gt;"",I553&lt;&gt;"",J553&lt;&gt;"",K553&lt;&gt;"",L553&lt;&gt;"",M553&lt;&gt;"",N553&lt;&gt;"",O553&lt;&gt;"",P553&lt;&gt;"",Q553&lt;&gt;"",T553&lt;&gt;"",W553&lt;&gt;"",Z553&lt;&gt;"",AC553&lt;&gt;"",AF553&lt;&gt;"",AI553&lt;&gt;"",AL553&lt;&gt;"",AO553&lt;&gt;"",AR553&lt;&gt;"",AS553&lt;&gt;""),1,0)</f>
        <v>1</v>
      </c>
      <c r="B553" s="1">
        <v>43876</v>
      </c>
      <c r="C553" t="s">
        <v>258</v>
      </c>
      <c r="D553" t="s">
        <v>931</v>
      </c>
      <c r="E553" t="s">
        <v>462</v>
      </c>
      <c r="F553" t="s">
        <v>473</v>
      </c>
      <c r="G553">
        <v>2020</v>
      </c>
      <c r="H553">
        <v>2</v>
      </c>
      <c r="I553">
        <v>15</v>
      </c>
      <c r="J553" t="s">
        <v>47</v>
      </c>
      <c r="K553">
        <v>7</v>
      </c>
      <c r="L553" s="3">
        <v>2</v>
      </c>
      <c r="M553" s="3">
        <v>1</v>
      </c>
      <c r="N553">
        <v>2.5</v>
      </c>
      <c r="O553">
        <v>3.25</v>
      </c>
      <c r="P553">
        <v>2.9</v>
      </c>
      <c r="Q553" s="2">
        <v>1.9</v>
      </c>
      <c r="R553" s="8">
        <f t="shared" si="84"/>
        <v>0.89999999999999991</v>
      </c>
      <c r="S553" s="8">
        <f>SUM($R$3:R553)</f>
        <v>-30.080000000000027</v>
      </c>
      <c r="T553" s="2">
        <v>1.8</v>
      </c>
      <c r="U553" s="8">
        <f t="shared" si="85"/>
        <v>-1</v>
      </c>
      <c r="V553" s="8">
        <f>SUM($U$3:U553)</f>
        <v>-29.380000000000003</v>
      </c>
      <c r="W553" s="9">
        <v>1.4</v>
      </c>
      <c r="X553" s="8">
        <f t="shared" si="80"/>
        <v>0.39999999999999991</v>
      </c>
      <c r="Y553" s="8">
        <f>SUM($X$3:X553)</f>
        <v>-12.909999999999991</v>
      </c>
      <c r="Z553" s="9">
        <v>2.75</v>
      </c>
      <c r="AA553" s="8">
        <f t="shared" si="81"/>
        <v>-1</v>
      </c>
      <c r="AB553" s="8">
        <f>SUM($AA$3:AA553)</f>
        <v>-54.300000000000011</v>
      </c>
      <c r="AC553" s="2">
        <v>2.25</v>
      </c>
      <c r="AD553" s="8">
        <f t="shared" si="82"/>
        <v>1.25</v>
      </c>
      <c r="AE553" s="8">
        <f>SUM(AD$3:AD553)</f>
        <v>207.1700000000001</v>
      </c>
      <c r="AF553" s="2">
        <v>1.61</v>
      </c>
      <c r="AG553" s="8">
        <f t="shared" si="86"/>
        <v>-1</v>
      </c>
      <c r="AH553" s="8">
        <f>SUM(AG$3:AG553)</f>
        <v>-30.679999999999989</v>
      </c>
      <c r="AI553">
        <v>7</v>
      </c>
      <c r="AJ553" s="8">
        <f t="shared" si="87"/>
        <v>-1</v>
      </c>
      <c r="AK553" s="8">
        <f>SUM(AJ$3:AJ553)</f>
        <v>-63</v>
      </c>
      <c r="AL553" s="2">
        <v>10</v>
      </c>
      <c r="AM553" s="8">
        <f t="shared" si="88"/>
        <v>9</v>
      </c>
      <c r="AN553" s="8">
        <f>SUM(AM$3:AM553)</f>
        <v>-62.5</v>
      </c>
      <c r="AO553" s="2">
        <v>6</v>
      </c>
      <c r="AP553" s="8">
        <f t="shared" si="89"/>
        <v>-1</v>
      </c>
      <c r="AQ553" s="8">
        <f>SUM(AP$3:AP553)</f>
        <v>-63</v>
      </c>
      <c r="AR553">
        <v>5.25</v>
      </c>
      <c r="AS553">
        <v>1.1599999999999999</v>
      </c>
      <c r="AT553" s="4">
        <f t="shared" si="83"/>
        <v>9</v>
      </c>
      <c r="AU553" s="5">
        <f>SUM($AT$3:AT553)</f>
        <v>-62.5</v>
      </c>
      <c r="AV553" s="6">
        <f>SUM(R553,U553,X553,AA553,AD553,AG553)</f>
        <v>-0.45000000000000018</v>
      </c>
    </row>
    <row r="554" spans="1:48" x14ac:dyDescent="0.25">
      <c r="A554">
        <f>IF(AND(G554&lt;&gt;"",H554&lt;&gt;"",I554&lt;&gt;"",J554&lt;&gt;"",K554&lt;&gt;"",L554&lt;&gt;"",M554&lt;&gt;"",N554&lt;&gt;"",O554&lt;&gt;"",P554&lt;&gt;"",Q554&lt;&gt;"",T554&lt;&gt;"",W554&lt;&gt;"",Z554&lt;&gt;"",AC554&lt;&gt;"",AF554&lt;&gt;"",AI554&lt;&gt;"",AL554&lt;&gt;"",AO554&lt;&gt;"",AR554&lt;&gt;"",AS554&lt;&gt;""),1,0)</f>
        <v>1</v>
      </c>
      <c r="B554" s="1">
        <v>43876</v>
      </c>
      <c r="C554" t="s">
        <v>258</v>
      </c>
      <c r="D554" t="s">
        <v>932</v>
      </c>
      <c r="E554" t="s">
        <v>452</v>
      </c>
      <c r="F554" t="s">
        <v>461</v>
      </c>
      <c r="G554">
        <v>2020</v>
      </c>
      <c r="H554">
        <v>2</v>
      </c>
      <c r="I554">
        <v>15</v>
      </c>
      <c r="J554" t="s">
        <v>47</v>
      </c>
      <c r="K554">
        <v>7</v>
      </c>
      <c r="L554" s="3">
        <v>2</v>
      </c>
      <c r="M554" s="3">
        <v>1</v>
      </c>
      <c r="N554">
        <v>1.9</v>
      </c>
      <c r="O554">
        <v>3.75</v>
      </c>
      <c r="P554">
        <v>3.75</v>
      </c>
      <c r="Q554" s="2">
        <v>1.83</v>
      </c>
      <c r="R554" s="8">
        <f t="shared" si="84"/>
        <v>0.83000000000000007</v>
      </c>
      <c r="S554" s="8">
        <f>SUM($R$3:R554)</f>
        <v>-29.250000000000028</v>
      </c>
      <c r="T554" s="2">
        <v>1.83</v>
      </c>
      <c r="U554" s="8">
        <f t="shared" si="85"/>
        <v>-1</v>
      </c>
      <c r="V554" s="8">
        <f>SUM($U$3:U554)</f>
        <v>-30.380000000000003</v>
      </c>
      <c r="W554" s="9">
        <v>1.3</v>
      </c>
      <c r="X554" s="8">
        <f t="shared" si="80"/>
        <v>0.30000000000000004</v>
      </c>
      <c r="Y554" s="8">
        <f>SUM($X$3:X554)</f>
        <v>-12.609999999999991</v>
      </c>
      <c r="Z554" s="9">
        <v>3.4</v>
      </c>
      <c r="AA554" s="8">
        <f t="shared" si="81"/>
        <v>-1</v>
      </c>
      <c r="AB554" s="8">
        <f>SUM($AA$3:AA554)</f>
        <v>-55.300000000000011</v>
      </c>
      <c r="AC554" s="2">
        <v>2</v>
      </c>
      <c r="AD554" s="8">
        <f t="shared" si="82"/>
        <v>1</v>
      </c>
      <c r="AE554" s="8">
        <f>SUM(AD$3:AD554)</f>
        <v>208.1700000000001</v>
      </c>
      <c r="AF554" s="2">
        <v>1.8</v>
      </c>
      <c r="AG554" s="8">
        <f t="shared" si="86"/>
        <v>-1</v>
      </c>
      <c r="AH554" s="8">
        <f>SUM(AG$3:AG554)</f>
        <v>-31.679999999999989</v>
      </c>
      <c r="AI554">
        <v>7</v>
      </c>
      <c r="AJ554" s="8">
        <f t="shared" si="87"/>
        <v>-1</v>
      </c>
      <c r="AK554" s="8">
        <f>SUM(AJ$3:AJ554)</f>
        <v>-64</v>
      </c>
      <c r="AL554" s="2">
        <v>9</v>
      </c>
      <c r="AM554" s="8">
        <f t="shared" si="88"/>
        <v>8</v>
      </c>
      <c r="AN554" s="8">
        <f>SUM(AM$3:AM554)</f>
        <v>-54.5</v>
      </c>
      <c r="AO554" s="2">
        <v>7</v>
      </c>
      <c r="AP554" s="8">
        <f t="shared" si="89"/>
        <v>-1</v>
      </c>
      <c r="AQ554" s="8">
        <f>SUM(AP$3:AP554)</f>
        <v>-64</v>
      </c>
      <c r="AR554">
        <v>3.55</v>
      </c>
      <c r="AS554">
        <v>1.27</v>
      </c>
      <c r="AT554" s="4">
        <f t="shared" si="83"/>
        <v>8</v>
      </c>
      <c r="AU554" s="5">
        <f>SUM($AT$3:AT554)</f>
        <v>-54.5</v>
      </c>
      <c r="AV554" s="6">
        <f>SUM(R554,U554,X554,AA554,AD554,AG554)</f>
        <v>-0.86999999999999988</v>
      </c>
    </row>
    <row r="555" spans="1:48" x14ac:dyDescent="0.25">
      <c r="A555">
        <f>IF(AND(G555&lt;&gt;"",H555&lt;&gt;"",I555&lt;&gt;"",J555&lt;&gt;"",K555&lt;&gt;"",L555&lt;&gt;"",M555&lt;&gt;"",N555&lt;&gt;"",O555&lt;&gt;"",P555&lt;&gt;"",Q555&lt;&gt;"",T555&lt;&gt;"",W555&lt;&gt;"",Z555&lt;&gt;"",AC555&lt;&gt;"",AF555&lt;&gt;"",AI555&lt;&gt;"",AL555&lt;&gt;"",AO555&lt;&gt;"",AR555&lt;&gt;"",AS555&lt;&gt;""),1,0)</f>
        <v>1</v>
      </c>
      <c r="B555" s="1">
        <v>43876</v>
      </c>
      <c r="C555" t="s">
        <v>258</v>
      </c>
      <c r="D555" t="s">
        <v>933</v>
      </c>
      <c r="E555" t="s">
        <v>455</v>
      </c>
      <c r="F555" t="s">
        <v>273</v>
      </c>
      <c r="G555">
        <v>2020</v>
      </c>
      <c r="H555">
        <v>2</v>
      </c>
      <c r="I555">
        <v>15</v>
      </c>
      <c r="J555" t="s">
        <v>47</v>
      </c>
      <c r="K555">
        <v>7</v>
      </c>
      <c r="L555" s="3">
        <v>0</v>
      </c>
      <c r="M555" s="3">
        <v>0</v>
      </c>
      <c r="N555">
        <v>2.2000000000000002</v>
      </c>
      <c r="O555">
        <v>3.5</v>
      </c>
      <c r="P555">
        <v>3.25</v>
      </c>
      <c r="Q555" s="2">
        <v>1.66</v>
      </c>
      <c r="R555" s="8">
        <f t="shared" si="84"/>
        <v>-1</v>
      </c>
      <c r="S555" s="8">
        <f>SUM($R$3:R555)</f>
        <v>-30.250000000000028</v>
      </c>
      <c r="T555" s="2">
        <v>2.1</v>
      </c>
      <c r="U555" s="8">
        <f t="shared" si="85"/>
        <v>1.1000000000000001</v>
      </c>
      <c r="V555" s="8">
        <f>SUM($U$3:U555)</f>
        <v>-29.28</v>
      </c>
      <c r="W555" s="9">
        <v>1.25</v>
      </c>
      <c r="X555" s="8">
        <f t="shared" si="80"/>
        <v>-1</v>
      </c>
      <c r="Y555" s="8">
        <f>SUM($X$3:X555)</f>
        <v>-13.609999999999991</v>
      </c>
      <c r="Z555" s="9">
        <v>3.75</v>
      </c>
      <c r="AA555" s="8">
        <f t="shared" si="81"/>
        <v>2.75</v>
      </c>
      <c r="AB555" s="8">
        <f>SUM($AA$3:AA555)</f>
        <v>-52.550000000000011</v>
      </c>
      <c r="AC555" s="2">
        <v>1.9</v>
      </c>
      <c r="AD555" s="8">
        <f t="shared" si="82"/>
        <v>-1</v>
      </c>
      <c r="AE555" s="8">
        <f>SUM(AD$3:AD555)</f>
        <v>207.1700000000001</v>
      </c>
      <c r="AF555" s="2">
        <v>1.9</v>
      </c>
      <c r="AG555" s="8">
        <f t="shared" si="86"/>
        <v>0.89999999999999991</v>
      </c>
      <c r="AH555" s="8">
        <f>SUM(AG$3:AG555)</f>
        <v>-30.77999999999999</v>
      </c>
      <c r="AI555">
        <v>8.5</v>
      </c>
      <c r="AJ555" s="8">
        <f t="shared" si="87"/>
        <v>-1</v>
      </c>
      <c r="AK555" s="8">
        <f>SUM(AJ$3:AJ555)</f>
        <v>-65</v>
      </c>
      <c r="AL555" s="2">
        <v>9</v>
      </c>
      <c r="AM555" s="8">
        <f t="shared" si="88"/>
        <v>-1</v>
      </c>
      <c r="AN555" s="8">
        <f>SUM(AM$3:AM555)</f>
        <v>-55.5</v>
      </c>
      <c r="AO555" s="2">
        <v>6.5</v>
      </c>
      <c r="AP555" s="8">
        <f t="shared" si="89"/>
        <v>-1</v>
      </c>
      <c r="AQ555" s="8">
        <f>SUM(AP$3:AP555)</f>
        <v>-65</v>
      </c>
      <c r="AR555">
        <v>3.9</v>
      </c>
      <c r="AS555">
        <v>1.24</v>
      </c>
      <c r="AT555" s="4">
        <f t="shared" si="83"/>
        <v>-1</v>
      </c>
      <c r="AU555" s="5">
        <f>SUM($AT$3:AT555)</f>
        <v>-55.5</v>
      </c>
      <c r="AV555" s="6">
        <f>SUM(R555,U555,X555,AA555,AD555,AG555)</f>
        <v>1.75</v>
      </c>
    </row>
    <row r="556" spans="1:48" x14ac:dyDescent="0.25">
      <c r="A556">
        <f>IF(AND(G556&lt;&gt;"",H556&lt;&gt;"",I556&lt;&gt;"",J556&lt;&gt;"",K556&lt;&gt;"",L556&lt;&gt;"",M556&lt;&gt;"",N556&lt;&gt;"",O556&lt;&gt;"",P556&lt;&gt;"",Q556&lt;&gt;"",T556&lt;&gt;"",W556&lt;&gt;"",Z556&lt;&gt;"",AC556&lt;&gt;"",AF556&lt;&gt;"",AI556&lt;&gt;"",AL556&lt;&gt;"",AO556&lt;&gt;"",AR556&lt;&gt;"",AS556&lt;&gt;""),1,0)</f>
        <v>1</v>
      </c>
      <c r="B556" s="1">
        <v>43876</v>
      </c>
      <c r="C556" t="s">
        <v>258</v>
      </c>
      <c r="D556" t="s">
        <v>934</v>
      </c>
      <c r="E556" t="s">
        <v>476</v>
      </c>
      <c r="F556" t="s">
        <v>464</v>
      </c>
      <c r="G556">
        <v>2020</v>
      </c>
      <c r="H556">
        <v>2</v>
      </c>
      <c r="I556">
        <v>15</v>
      </c>
      <c r="J556" t="s">
        <v>47</v>
      </c>
      <c r="K556">
        <v>7</v>
      </c>
      <c r="L556" s="3">
        <v>2</v>
      </c>
      <c r="M556" s="3">
        <v>1</v>
      </c>
      <c r="N556">
        <v>2.15</v>
      </c>
      <c r="O556">
        <v>3.4</v>
      </c>
      <c r="P556">
        <v>3.4</v>
      </c>
      <c r="Q556" s="2">
        <v>1.9</v>
      </c>
      <c r="R556" s="8">
        <f t="shared" si="84"/>
        <v>0.89999999999999991</v>
      </c>
      <c r="S556" s="8">
        <f>SUM($R$3:R556)</f>
        <v>-29.35000000000003</v>
      </c>
      <c r="T556" s="2">
        <v>1.8</v>
      </c>
      <c r="U556" s="8">
        <f t="shared" si="85"/>
        <v>-1</v>
      </c>
      <c r="V556" s="8">
        <f>SUM($U$3:U556)</f>
        <v>-30.28</v>
      </c>
      <c r="W556" s="9">
        <v>1.36</v>
      </c>
      <c r="X556" s="8">
        <f t="shared" si="80"/>
        <v>0.3600000000000001</v>
      </c>
      <c r="Y556" s="8">
        <f>SUM($X$3:X556)</f>
        <v>-13.249999999999991</v>
      </c>
      <c r="Z556" s="9">
        <v>3</v>
      </c>
      <c r="AA556" s="8">
        <f t="shared" si="81"/>
        <v>-1</v>
      </c>
      <c r="AB556" s="8">
        <f>SUM($AA$3:AA556)</f>
        <v>-53.550000000000011</v>
      </c>
      <c r="AC556" s="2">
        <v>2.15</v>
      </c>
      <c r="AD556" s="8">
        <f t="shared" si="82"/>
        <v>1.1499999999999999</v>
      </c>
      <c r="AE556" s="8">
        <f>SUM(AD$3:AD556)</f>
        <v>208.32000000000011</v>
      </c>
      <c r="AF556" s="2">
        <v>1.66</v>
      </c>
      <c r="AG556" s="8">
        <f t="shared" si="86"/>
        <v>-1</v>
      </c>
      <c r="AH556" s="8">
        <f>SUM(AG$3:AG556)</f>
        <v>-31.77999999999999</v>
      </c>
      <c r="AI556">
        <v>7</v>
      </c>
      <c r="AJ556" s="8">
        <f t="shared" si="87"/>
        <v>-1</v>
      </c>
      <c r="AK556" s="8">
        <f>SUM(AJ$3:AJ556)</f>
        <v>-66</v>
      </c>
      <c r="AL556" s="2">
        <v>9.5</v>
      </c>
      <c r="AM556" s="8">
        <f t="shared" si="88"/>
        <v>8.5</v>
      </c>
      <c r="AN556" s="8">
        <f>SUM(AM$3:AM556)</f>
        <v>-47</v>
      </c>
      <c r="AO556" s="2">
        <v>6.5</v>
      </c>
      <c r="AP556" s="8">
        <f t="shared" si="89"/>
        <v>-1</v>
      </c>
      <c r="AQ556" s="8">
        <f>SUM(AP$3:AP556)</f>
        <v>-66</v>
      </c>
      <c r="AR556">
        <v>4.25</v>
      </c>
      <c r="AS556">
        <v>1.21</v>
      </c>
      <c r="AT556" s="4">
        <f t="shared" si="83"/>
        <v>8.5</v>
      </c>
      <c r="AU556" s="5">
        <f>SUM($AT$3:AT556)</f>
        <v>-47</v>
      </c>
      <c r="AV556" s="6">
        <f>SUM(R556,U556,X556,AA556,AD556,AG556)</f>
        <v>-0.59000000000000008</v>
      </c>
    </row>
    <row r="557" spans="1:48" x14ac:dyDescent="0.25">
      <c r="A557">
        <f>IF(AND(G557&lt;&gt;"",H557&lt;&gt;"",I557&lt;&gt;"",J557&lt;&gt;"",K557&lt;&gt;"",L557&lt;&gt;"",M557&lt;&gt;"",N557&lt;&gt;"",O557&lt;&gt;"",P557&lt;&gt;"",Q557&lt;&gt;"",T557&lt;&gt;"",W557&lt;&gt;"",Z557&lt;&gt;"",AC557&lt;&gt;"",AF557&lt;&gt;"",AI557&lt;&gt;"",AL557&lt;&gt;"",AO557&lt;&gt;"",AR557&lt;&gt;"",AS557&lt;&gt;""),1,0)</f>
        <v>0</v>
      </c>
      <c r="B557" s="1">
        <v>43876</v>
      </c>
      <c r="C557" t="s">
        <v>258</v>
      </c>
      <c r="D557" t="s">
        <v>935</v>
      </c>
      <c r="E557" t="s">
        <v>470</v>
      </c>
      <c r="F557" t="s">
        <v>482</v>
      </c>
      <c r="G557">
        <v>2020</v>
      </c>
      <c r="H557">
        <v>2</v>
      </c>
      <c r="I557">
        <v>15</v>
      </c>
      <c r="J557" t="s">
        <v>47</v>
      </c>
      <c r="K557">
        <v>7</v>
      </c>
      <c r="L557" s="3">
        <v>2</v>
      </c>
      <c r="M557" s="3">
        <v>3</v>
      </c>
      <c r="N557">
        <v>4.5</v>
      </c>
      <c r="O557">
        <v>3.4</v>
      </c>
      <c r="P557">
        <v>1.85</v>
      </c>
      <c r="Q557" s="2">
        <v>1.9</v>
      </c>
      <c r="R557" s="8" t="str">
        <f t="shared" si="84"/>
        <v/>
      </c>
      <c r="S557" s="8">
        <f>SUM($R$3:R557)</f>
        <v>-29.35000000000003</v>
      </c>
      <c r="T557" s="2">
        <v>1.8</v>
      </c>
      <c r="U557" s="8" t="str">
        <f t="shared" si="85"/>
        <v/>
      </c>
      <c r="V557" s="8">
        <f>SUM($U$3:U557)</f>
        <v>-30.28</v>
      </c>
      <c r="W557" s="9">
        <v>1.36</v>
      </c>
      <c r="X557" s="8" t="str">
        <f t="shared" si="80"/>
        <v/>
      </c>
      <c r="Y557" s="8">
        <f>SUM($X$3:X557)</f>
        <v>-13.249999999999991</v>
      </c>
      <c r="Z557" s="9">
        <v>3</v>
      </c>
      <c r="AA557" s="8" t="str">
        <f t="shared" si="81"/>
        <v/>
      </c>
      <c r="AB557" s="8">
        <f>SUM($AA$3:AA557)</f>
        <v>-53.550000000000011</v>
      </c>
      <c r="AC557" s="2">
        <v>2.15</v>
      </c>
      <c r="AD557" s="8" t="str">
        <f t="shared" si="82"/>
        <v/>
      </c>
      <c r="AE557" s="8">
        <f>SUM(AD$3:AD557)</f>
        <v>208.32000000000011</v>
      </c>
      <c r="AF557" s="2">
        <v>1.66</v>
      </c>
      <c r="AG557" s="8" t="str">
        <f t="shared" si="86"/>
        <v/>
      </c>
      <c r="AH557" s="8">
        <f>SUM(AG$3:AG557)</f>
        <v>-31.77999999999999</v>
      </c>
      <c r="AI557">
        <v>11</v>
      </c>
      <c r="AJ557" s="8" t="str">
        <f t="shared" si="87"/>
        <v/>
      </c>
      <c r="AK557" s="8">
        <f>SUM(AJ$3:AJ557)</f>
        <v>-66</v>
      </c>
      <c r="AL557" s="2">
        <v>15</v>
      </c>
      <c r="AM557" s="8" t="str">
        <f t="shared" si="88"/>
        <v/>
      </c>
      <c r="AN557" s="8">
        <f>SUM(AM$3:AM557)</f>
        <v>-47</v>
      </c>
      <c r="AO557" s="2">
        <v>6.5</v>
      </c>
      <c r="AP557" s="8" t="str">
        <f t="shared" si="89"/>
        <v/>
      </c>
      <c r="AQ557" s="8">
        <f>SUM(AP$3:AP557)</f>
        <v>-66</v>
      </c>
      <c r="AT557" s="4" t="str">
        <f t="shared" si="83"/>
        <v/>
      </c>
      <c r="AU557" s="5">
        <f>SUM($AT$3:AT557)</f>
        <v>-47</v>
      </c>
      <c r="AV557" s="6">
        <f>SUM(R557,U557,X557,AA557,AD557,AG557)</f>
        <v>0</v>
      </c>
    </row>
    <row r="558" spans="1:48" x14ac:dyDescent="0.25">
      <c r="A558">
        <f>IF(AND(G558&lt;&gt;"",H558&lt;&gt;"",I558&lt;&gt;"",J558&lt;&gt;"",K558&lt;&gt;"",L558&lt;&gt;"",M558&lt;&gt;"",N558&lt;&gt;"",O558&lt;&gt;"",P558&lt;&gt;"",Q558&lt;&gt;"",T558&lt;&gt;"",W558&lt;&gt;"",Z558&lt;&gt;"",AC558&lt;&gt;"",AF558&lt;&gt;"",AI558&lt;&gt;"",AL558&lt;&gt;"",AO558&lt;&gt;"",AR558&lt;&gt;"",AS558&lt;&gt;""),1,0)</f>
        <v>1</v>
      </c>
      <c r="B558" s="1">
        <v>43876</v>
      </c>
      <c r="C558" t="s">
        <v>258</v>
      </c>
      <c r="D558" t="s">
        <v>936</v>
      </c>
      <c r="E558" t="s">
        <v>467</v>
      </c>
      <c r="F558" t="s">
        <v>274</v>
      </c>
      <c r="G558">
        <v>2020</v>
      </c>
      <c r="H558">
        <v>2</v>
      </c>
      <c r="I558">
        <v>15</v>
      </c>
      <c r="J558" t="s">
        <v>47</v>
      </c>
      <c r="K558">
        <v>7</v>
      </c>
      <c r="L558" s="3">
        <v>1</v>
      </c>
      <c r="M558" s="3">
        <v>0</v>
      </c>
      <c r="N558">
        <v>2.62</v>
      </c>
      <c r="O558">
        <v>3.25</v>
      </c>
      <c r="P558">
        <v>2.8</v>
      </c>
      <c r="Q558" s="2">
        <v>1.9</v>
      </c>
      <c r="R558" s="8">
        <f t="shared" si="84"/>
        <v>-1</v>
      </c>
      <c r="S558" s="8">
        <f>SUM($R$3:R558)</f>
        <v>-30.35000000000003</v>
      </c>
      <c r="T558" s="2">
        <v>1.8</v>
      </c>
      <c r="U558" s="8">
        <f t="shared" si="85"/>
        <v>0.8</v>
      </c>
      <c r="V558" s="8">
        <f>SUM($U$3:U558)</f>
        <v>-29.48</v>
      </c>
      <c r="W558" s="9">
        <v>1.4</v>
      </c>
      <c r="X558" s="8">
        <f t="shared" si="80"/>
        <v>-1</v>
      </c>
      <c r="Y558" s="8">
        <f>SUM($X$3:X558)</f>
        <v>-14.249999999999991</v>
      </c>
      <c r="Z558" s="9">
        <v>2.75</v>
      </c>
      <c r="AA558" s="8">
        <f t="shared" si="81"/>
        <v>1.75</v>
      </c>
      <c r="AB558" s="8">
        <f>SUM($AA$3:AA558)</f>
        <v>-51.800000000000011</v>
      </c>
      <c r="AC558" s="2">
        <v>2.25</v>
      </c>
      <c r="AD558" s="8">
        <f t="shared" si="82"/>
        <v>-1</v>
      </c>
      <c r="AE558" s="8">
        <f>SUM(AD$3:AD558)</f>
        <v>207.32000000000011</v>
      </c>
      <c r="AF558" s="2">
        <v>1.61</v>
      </c>
      <c r="AG558" s="8">
        <f t="shared" si="86"/>
        <v>0.6100000000000001</v>
      </c>
      <c r="AH558" s="8">
        <f>SUM(AG$3:AG558)</f>
        <v>-31.169999999999991</v>
      </c>
      <c r="AI558">
        <v>7.5</v>
      </c>
      <c r="AJ558" s="8">
        <f t="shared" si="87"/>
        <v>6.5</v>
      </c>
      <c r="AK558" s="8">
        <f>SUM(AJ$3:AJ558)</f>
        <v>-59.5</v>
      </c>
      <c r="AL558" s="2">
        <v>10</v>
      </c>
      <c r="AM558" s="8">
        <f t="shared" si="88"/>
        <v>-1</v>
      </c>
      <c r="AN558" s="8">
        <f>SUM(AM$3:AM558)</f>
        <v>-48</v>
      </c>
      <c r="AO558" s="2">
        <v>6</v>
      </c>
      <c r="AP558" s="8">
        <f t="shared" si="89"/>
        <v>-1</v>
      </c>
      <c r="AQ558" s="8">
        <f>SUM(AP$3:AP558)</f>
        <v>-67</v>
      </c>
      <c r="AR558">
        <v>5.75</v>
      </c>
      <c r="AS558">
        <v>1.1399999999999999</v>
      </c>
      <c r="AT558" s="4">
        <f t="shared" si="83"/>
        <v>-1</v>
      </c>
      <c r="AU558" s="5">
        <f>SUM($AT$3:AT558)</f>
        <v>-48</v>
      </c>
      <c r="AV558" s="6">
        <f>SUM(R558,U558,X558,AA558,AD558,AG558)</f>
        <v>0.16000000000000014</v>
      </c>
    </row>
    <row r="559" spans="1:48" x14ac:dyDescent="0.25">
      <c r="A559">
        <f>IF(AND(G559&lt;&gt;"",H559&lt;&gt;"",I559&lt;&gt;"",J559&lt;&gt;"",K559&lt;&gt;"",L559&lt;&gt;"",M559&lt;&gt;"",N559&lt;&gt;"",O559&lt;&gt;"",P559&lt;&gt;"",Q559&lt;&gt;"",T559&lt;&gt;"",W559&lt;&gt;"",Z559&lt;&gt;"",AC559&lt;&gt;"",AF559&lt;&gt;"",AI559&lt;&gt;"",AL559&lt;&gt;"",AO559&lt;&gt;"",AR559&lt;&gt;"",AS559&lt;&gt;""),1,0)</f>
        <v>1</v>
      </c>
      <c r="B559" s="1">
        <v>43876</v>
      </c>
      <c r="C559" t="s">
        <v>258</v>
      </c>
      <c r="D559" t="s">
        <v>937</v>
      </c>
      <c r="E559" t="s">
        <v>456</v>
      </c>
      <c r="F559" t="s">
        <v>479</v>
      </c>
      <c r="G559">
        <v>2020</v>
      </c>
      <c r="H559">
        <v>2</v>
      </c>
      <c r="I559">
        <v>15</v>
      </c>
      <c r="J559" t="s">
        <v>47</v>
      </c>
      <c r="K559">
        <v>7</v>
      </c>
      <c r="L559" s="3">
        <v>1</v>
      </c>
      <c r="M559" s="3">
        <v>1</v>
      </c>
      <c r="N559">
        <v>3.1</v>
      </c>
      <c r="O559">
        <v>3</v>
      </c>
      <c r="P559">
        <v>2.5</v>
      </c>
      <c r="Q559" s="2">
        <v>1.8</v>
      </c>
      <c r="R559" s="8">
        <f t="shared" si="84"/>
        <v>0.8</v>
      </c>
      <c r="S559" s="8">
        <f>SUM($R$3:R559)</f>
        <v>-29.550000000000029</v>
      </c>
      <c r="T559" s="2">
        <v>1.9</v>
      </c>
      <c r="U559" s="8">
        <f t="shared" si="85"/>
        <v>-1</v>
      </c>
      <c r="V559" s="8">
        <f>SUM($U$3:U559)</f>
        <v>-30.48</v>
      </c>
      <c r="W559" s="9">
        <v>1.33</v>
      </c>
      <c r="X559" s="8">
        <f t="shared" si="80"/>
        <v>0.33000000000000007</v>
      </c>
      <c r="Y559" s="8">
        <f>SUM($X$3:X559)</f>
        <v>-13.919999999999991</v>
      </c>
      <c r="Z559" s="9">
        <v>3.25</v>
      </c>
      <c r="AA559" s="8">
        <f t="shared" si="81"/>
        <v>-1</v>
      </c>
      <c r="AB559" s="8">
        <f>SUM($AA$3:AA559)</f>
        <v>-52.800000000000011</v>
      </c>
      <c r="AC559" s="2">
        <v>2.1</v>
      </c>
      <c r="AD559" s="8">
        <f t="shared" si="82"/>
        <v>1.1000000000000001</v>
      </c>
      <c r="AE559" s="8">
        <f>SUM(AD$3:AD559)</f>
        <v>208.4200000000001</v>
      </c>
      <c r="AF559" s="2">
        <v>1.7</v>
      </c>
      <c r="AG559" s="8">
        <f t="shared" si="86"/>
        <v>0.7</v>
      </c>
      <c r="AH559" s="8">
        <f>SUM(AG$3:AG559)</f>
        <v>-30.469999999999992</v>
      </c>
      <c r="AI559">
        <v>9</v>
      </c>
      <c r="AJ559" s="8">
        <f t="shared" si="87"/>
        <v>-1</v>
      </c>
      <c r="AK559" s="8">
        <f>SUM(AJ$3:AJ559)</f>
        <v>-60.5</v>
      </c>
      <c r="AL559" s="2">
        <v>11</v>
      </c>
      <c r="AM559" s="8">
        <f t="shared" si="88"/>
        <v>-1</v>
      </c>
      <c r="AN559" s="8">
        <f>SUM(AM$3:AM559)</f>
        <v>-49</v>
      </c>
      <c r="AO559" s="2">
        <v>5.5</v>
      </c>
      <c r="AP559" s="8">
        <f t="shared" si="89"/>
        <v>4.5</v>
      </c>
      <c r="AQ559" s="8">
        <f>SUM(AP$3:AP559)</f>
        <v>-62.5</v>
      </c>
      <c r="AR559">
        <v>6.25</v>
      </c>
      <c r="AS559">
        <v>1.1200000000000001</v>
      </c>
      <c r="AT559" s="4">
        <f t="shared" si="83"/>
        <v>-1</v>
      </c>
      <c r="AU559" s="5">
        <f>SUM($AT$3:AT559)</f>
        <v>-49</v>
      </c>
      <c r="AV559" s="6">
        <f>SUM(R559,U559,X559,AA559,AD559,AG559)</f>
        <v>0.93000000000000016</v>
      </c>
    </row>
    <row r="560" spans="1:48" x14ac:dyDescent="0.25">
      <c r="A560">
        <f>IF(AND(G560&lt;&gt;"",H560&lt;&gt;"",I560&lt;&gt;"",J560&lt;&gt;"",K560&lt;&gt;"",L560&lt;&gt;"",M560&lt;&gt;"",N560&lt;&gt;"",O560&lt;&gt;"",P560&lt;&gt;"",Q560&lt;&gt;"",T560&lt;&gt;"",W560&lt;&gt;"",Z560&lt;&gt;"",AC560&lt;&gt;"",AF560&lt;&gt;"",AI560&lt;&gt;"",AL560&lt;&gt;"",AO560&lt;&gt;"",AR560&lt;&gt;"",AS560&lt;&gt;""),1,0)</f>
        <v>1</v>
      </c>
      <c r="B560" s="1">
        <v>43876</v>
      </c>
      <c r="C560" t="s">
        <v>258</v>
      </c>
      <c r="D560" t="s">
        <v>938</v>
      </c>
      <c r="E560" t="s">
        <v>469</v>
      </c>
      <c r="F560" t="s">
        <v>458</v>
      </c>
      <c r="G560">
        <v>2020</v>
      </c>
      <c r="H560">
        <v>2</v>
      </c>
      <c r="I560">
        <v>15</v>
      </c>
      <c r="J560" t="s">
        <v>47</v>
      </c>
      <c r="K560">
        <v>7</v>
      </c>
      <c r="L560" s="3">
        <v>2</v>
      </c>
      <c r="M560" s="3">
        <v>1</v>
      </c>
      <c r="N560">
        <v>2.5</v>
      </c>
      <c r="O560">
        <v>3.5</v>
      </c>
      <c r="P560">
        <v>2.75</v>
      </c>
      <c r="Q560" s="2">
        <v>1.57</v>
      </c>
      <c r="R560" s="8">
        <f t="shared" si="84"/>
        <v>0.57000000000000006</v>
      </c>
      <c r="S560" s="8">
        <f>SUM($R$3:R560)</f>
        <v>-28.980000000000029</v>
      </c>
      <c r="T560" s="2">
        <v>2.25</v>
      </c>
      <c r="U560" s="8">
        <f t="shared" si="85"/>
        <v>-1</v>
      </c>
      <c r="V560" s="8">
        <f>SUM($U$3:U560)</f>
        <v>-31.48</v>
      </c>
      <c r="W560" s="9">
        <v>1.2</v>
      </c>
      <c r="X560" s="8">
        <f t="shared" si="80"/>
        <v>0.19999999999999996</v>
      </c>
      <c r="Y560" s="8">
        <f>SUM($X$3:X560)</f>
        <v>-13.719999999999992</v>
      </c>
      <c r="Z560" s="9">
        <v>4.33</v>
      </c>
      <c r="AA560" s="8">
        <f t="shared" si="81"/>
        <v>-1</v>
      </c>
      <c r="AB560" s="8">
        <f>SUM($AA$3:AA560)</f>
        <v>-53.800000000000011</v>
      </c>
      <c r="AC560" s="2">
        <v>1.65</v>
      </c>
      <c r="AD560" s="8">
        <f t="shared" si="82"/>
        <v>0.64999999999999991</v>
      </c>
      <c r="AE560" s="8">
        <f>SUM(AD$3:AD560)</f>
        <v>209.07000000000011</v>
      </c>
      <c r="AF560" s="2">
        <v>2.2000000000000002</v>
      </c>
      <c r="AG560" s="8">
        <f t="shared" si="86"/>
        <v>-1</v>
      </c>
      <c r="AH560" s="8">
        <f>SUM(AG$3:AG560)</f>
        <v>-31.469999999999992</v>
      </c>
      <c r="AI560">
        <v>11</v>
      </c>
      <c r="AJ560" s="8">
        <f t="shared" si="87"/>
        <v>-1</v>
      </c>
      <c r="AK560" s="8">
        <f>SUM(AJ$3:AJ560)</f>
        <v>-61.5</v>
      </c>
      <c r="AL560" s="2">
        <v>10</v>
      </c>
      <c r="AM560" s="8">
        <f t="shared" si="88"/>
        <v>9</v>
      </c>
      <c r="AN560" s="8">
        <f>SUM(AM$3:AM560)</f>
        <v>-40</v>
      </c>
      <c r="AO560" s="2">
        <v>6.5</v>
      </c>
      <c r="AP560" s="8">
        <f t="shared" si="89"/>
        <v>-1</v>
      </c>
      <c r="AQ560" s="8">
        <f>SUM(AP$3:AP560)</f>
        <v>-63.5</v>
      </c>
      <c r="AR560">
        <v>4.6500000000000004</v>
      </c>
      <c r="AS560">
        <v>1.18</v>
      </c>
      <c r="AT560" s="4">
        <f t="shared" si="83"/>
        <v>9</v>
      </c>
      <c r="AU560" s="5">
        <f>SUM($AT$3:AT560)</f>
        <v>-40</v>
      </c>
      <c r="AV560" s="6">
        <f>SUM(R560,U560,X560,AA560,AD560,AG560)</f>
        <v>-1.58</v>
      </c>
    </row>
    <row r="561" spans="1:48" x14ac:dyDescent="0.25">
      <c r="A561">
        <f>IF(AND(G561&lt;&gt;"",H561&lt;&gt;"",I561&lt;&gt;"",J561&lt;&gt;"",K561&lt;&gt;"",L561&lt;&gt;"",M561&lt;&gt;"",N561&lt;&gt;"",O561&lt;&gt;"",P561&lt;&gt;"",Q561&lt;&gt;"",T561&lt;&gt;"",W561&lt;&gt;"",Z561&lt;&gt;"",AC561&lt;&gt;"",AF561&lt;&gt;"",AI561&lt;&gt;"",AL561&lt;&gt;"",AO561&lt;&gt;"",AR561&lt;&gt;"",AS561&lt;&gt;""),1,0)</f>
        <v>1</v>
      </c>
      <c r="B561" s="1">
        <v>43876</v>
      </c>
      <c r="C561" t="s">
        <v>258</v>
      </c>
      <c r="D561" t="s">
        <v>939</v>
      </c>
      <c r="E561" t="s">
        <v>453</v>
      </c>
      <c r="F561" t="s">
        <v>450</v>
      </c>
      <c r="G561">
        <v>2020</v>
      </c>
      <c r="H561">
        <v>2</v>
      </c>
      <c r="I561">
        <v>15</v>
      </c>
      <c r="J561" t="s">
        <v>47</v>
      </c>
      <c r="K561">
        <v>7</v>
      </c>
      <c r="L561" s="3">
        <v>3</v>
      </c>
      <c r="M561" s="3">
        <v>0</v>
      </c>
      <c r="N561">
        <v>3.5</v>
      </c>
      <c r="O561">
        <v>3.25</v>
      </c>
      <c r="P561">
        <v>2.2000000000000002</v>
      </c>
      <c r="Q561" s="2">
        <v>1.83</v>
      </c>
      <c r="R561" s="8">
        <f t="shared" si="84"/>
        <v>-1</v>
      </c>
      <c r="S561" s="8">
        <f>SUM($R$3:R561)</f>
        <v>-29.980000000000029</v>
      </c>
      <c r="T561" s="2">
        <v>1.83</v>
      </c>
      <c r="U561" s="8">
        <f t="shared" si="85"/>
        <v>0.83000000000000007</v>
      </c>
      <c r="V561" s="8">
        <f>SUM($U$3:U561)</f>
        <v>-30.65</v>
      </c>
      <c r="W561" s="9">
        <v>1.36</v>
      </c>
      <c r="X561" s="8">
        <f t="shared" si="80"/>
        <v>0.3600000000000001</v>
      </c>
      <c r="Y561" s="8">
        <f>SUM($X$3:X561)</f>
        <v>-13.359999999999992</v>
      </c>
      <c r="Z561" s="9">
        <v>3</v>
      </c>
      <c r="AA561" s="8">
        <f t="shared" si="81"/>
        <v>-1</v>
      </c>
      <c r="AB561" s="8">
        <f>SUM($AA$3:AA561)</f>
        <v>-54.800000000000011</v>
      </c>
      <c r="AC561" s="2">
        <v>2.25</v>
      </c>
      <c r="AD561" s="8">
        <f t="shared" si="82"/>
        <v>1.25</v>
      </c>
      <c r="AE561" s="8">
        <f>SUM(AD$3:AD561)</f>
        <v>210.32000000000011</v>
      </c>
      <c r="AF561" s="2">
        <v>1.61</v>
      </c>
      <c r="AG561" s="8">
        <f t="shared" si="86"/>
        <v>-1</v>
      </c>
      <c r="AH561" s="8">
        <f>SUM(AG$3:AG561)</f>
        <v>-32.469999999999992</v>
      </c>
      <c r="AI561">
        <v>9.5</v>
      </c>
      <c r="AJ561" s="8">
        <f t="shared" si="87"/>
        <v>-1</v>
      </c>
      <c r="AK561" s="8">
        <f>SUM(AJ$3:AJ561)</f>
        <v>-62.5</v>
      </c>
      <c r="AL561" s="2">
        <v>12</v>
      </c>
      <c r="AM561" s="8">
        <f t="shared" si="88"/>
        <v>-1</v>
      </c>
      <c r="AN561" s="8">
        <f>SUM(AM$3:AM561)</f>
        <v>-41</v>
      </c>
      <c r="AO561" s="2">
        <v>6</v>
      </c>
      <c r="AP561" s="8">
        <f t="shared" si="89"/>
        <v>-1</v>
      </c>
      <c r="AQ561" s="8">
        <f>SUM(AP$3:AP561)</f>
        <v>-64.5</v>
      </c>
      <c r="AR561">
        <v>7</v>
      </c>
      <c r="AS561">
        <v>1.1000000000000001</v>
      </c>
      <c r="AT561" s="4">
        <f t="shared" si="83"/>
        <v>-1</v>
      </c>
      <c r="AU561" s="5">
        <f>SUM($AT$3:AT561)</f>
        <v>-41</v>
      </c>
      <c r="AV561" s="6">
        <f>SUM(R561,U561,X561,AA561,AD561,AG561)</f>
        <v>-0.55999999999999983</v>
      </c>
    </row>
    <row r="562" spans="1:48" x14ac:dyDescent="0.25">
      <c r="A562">
        <f>IF(AND(G562&lt;&gt;"",H562&lt;&gt;"",I562&lt;&gt;"",J562&lt;&gt;"",K562&lt;&gt;"",L562&lt;&gt;"",M562&lt;&gt;"",N562&lt;&gt;"",O562&lt;&gt;"",P562&lt;&gt;"",Q562&lt;&gt;"",T562&lt;&gt;"",W562&lt;&gt;"",Z562&lt;&gt;"",AC562&lt;&gt;"",AF562&lt;&gt;"",AI562&lt;&gt;"",AL562&lt;&gt;"",AO562&lt;&gt;"",AR562&lt;&gt;"",AS562&lt;&gt;""),1,0)</f>
        <v>0</v>
      </c>
      <c r="B562" s="1">
        <v>43876</v>
      </c>
      <c r="C562" t="s">
        <v>258</v>
      </c>
      <c r="D562" t="s">
        <v>940</v>
      </c>
      <c r="E562" t="s">
        <v>459</v>
      </c>
      <c r="F562" t="s">
        <v>472</v>
      </c>
      <c r="G562">
        <v>2020</v>
      </c>
      <c r="H562">
        <v>2</v>
      </c>
      <c r="I562">
        <v>15</v>
      </c>
      <c r="J562" t="s">
        <v>47</v>
      </c>
      <c r="K562">
        <v>7</v>
      </c>
      <c r="L562" s="3">
        <v>0</v>
      </c>
      <c r="M562" s="3">
        <v>1</v>
      </c>
      <c r="N562">
        <v>4</v>
      </c>
      <c r="O562">
        <v>3.5</v>
      </c>
      <c r="P562">
        <v>1.9</v>
      </c>
      <c r="Q562" s="2">
        <v>1.83</v>
      </c>
      <c r="R562" s="8" t="str">
        <f t="shared" si="84"/>
        <v/>
      </c>
      <c r="S562" s="8">
        <f>SUM($R$3:R562)</f>
        <v>-29.980000000000029</v>
      </c>
      <c r="T562" s="2">
        <v>1.83</v>
      </c>
      <c r="U562" s="8" t="str">
        <f t="shared" si="85"/>
        <v/>
      </c>
      <c r="V562" s="8">
        <f>SUM($U$3:U562)</f>
        <v>-30.65</v>
      </c>
      <c r="W562" s="9">
        <v>1.33</v>
      </c>
      <c r="X562" s="8" t="str">
        <f t="shared" si="80"/>
        <v/>
      </c>
      <c r="Y562" s="8">
        <f>SUM($X$3:X562)</f>
        <v>-13.359999999999992</v>
      </c>
      <c r="Z562" s="9">
        <v>3.25</v>
      </c>
      <c r="AA562" s="8" t="str">
        <f t="shared" si="81"/>
        <v/>
      </c>
      <c r="AB562" s="8">
        <f>SUM($AA$3:AA562)</f>
        <v>-54.800000000000011</v>
      </c>
      <c r="AC562" s="2">
        <v>2.0499999999999998</v>
      </c>
      <c r="AD562" s="8" t="str">
        <f t="shared" si="82"/>
        <v/>
      </c>
      <c r="AE562" s="8">
        <f>SUM(AD$3:AD562)</f>
        <v>210.32000000000011</v>
      </c>
      <c r="AF562" s="2">
        <v>1.75</v>
      </c>
      <c r="AG562" s="8" t="str">
        <f t="shared" si="86"/>
        <v/>
      </c>
      <c r="AH562" s="8">
        <f>SUM(AG$3:AG562)</f>
        <v>-32.469999999999992</v>
      </c>
      <c r="AI562">
        <v>11</v>
      </c>
      <c r="AJ562" s="8" t="str">
        <f t="shared" si="87"/>
        <v/>
      </c>
      <c r="AK562" s="8">
        <f>SUM(AJ$3:AJ562)</f>
        <v>-62.5</v>
      </c>
      <c r="AL562" s="2">
        <v>13</v>
      </c>
      <c r="AM562" s="8" t="str">
        <f t="shared" si="88"/>
        <v/>
      </c>
      <c r="AN562" s="8">
        <f>SUM(AM$3:AM562)</f>
        <v>-41</v>
      </c>
      <c r="AO562" s="2">
        <v>6.5</v>
      </c>
      <c r="AP562" s="8" t="str">
        <f t="shared" si="89"/>
        <v/>
      </c>
      <c r="AQ562" s="8">
        <f>SUM(AP$3:AP562)</f>
        <v>-64.5</v>
      </c>
      <c r="AT562" s="4" t="str">
        <f t="shared" si="83"/>
        <v/>
      </c>
      <c r="AU562" s="5">
        <f>SUM($AT$3:AT562)</f>
        <v>-41</v>
      </c>
      <c r="AV562" s="6">
        <f>SUM(R562,U562,X562,AA562,AD562,AG562)</f>
        <v>0</v>
      </c>
    </row>
    <row r="563" spans="1:48" x14ac:dyDescent="0.25">
      <c r="A563">
        <f>IF(AND(G563&lt;&gt;"",H563&lt;&gt;"",I563&lt;&gt;"",J563&lt;&gt;"",K563&lt;&gt;"",L563&lt;&gt;"",M563&lt;&gt;"",N563&lt;&gt;"",O563&lt;&gt;"",P563&lt;&gt;"",Q563&lt;&gt;"",T563&lt;&gt;"",W563&lt;&gt;"",Z563&lt;&gt;"",AC563&lt;&gt;"",AF563&lt;&gt;"",AI563&lt;&gt;"",AL563&lt;&gt;"",AO563&lt;&gt;"",AR563&lt;&gt;"",AS563&lt;&gt;""),1,0)</f>
        <v>1</v>
      </c>
      <c r="B563" s="1">
        <v>43876</v>
      </c>
      <c r="C563" t="s">
        <v>258</v>
      </c>
      <c r="D563" t="s">
        <v>941</v>
      </c>
      <c r="E563" t="s">
        <v>481</v>
      </c>
      <c r="F563" t="s">
        <v>466</v>
      </c>
      <c r="G563">
        <v>2020</v>
      </c>
      <c r="H563">
        <v>2</v>
      </c>
      <c r="I563">
        <v>15</v>
      </c>
      <c r="J563" t="s">
        <v>47</v>
      </c>
      <c r="K563">
        <v>7</v>
      </c>
      <c r="L563" s="3">
        <v>3</v>
      </c>
      <c r="M563" s="3">
        <v>2</v>
      </c>
      <c r="N563">
        <v>2.87</v>
      </c>
      <c r="O563">
        <v>3.2</v>
      </c>
      <c r="P563">
        <v>2.5</v>
      </c>
      <c r="Q563" s="2">
        <v>1.83</v>
      </c>
      <c r="R563" s="8">
        <f t="shared" si="84"/>
        <v>0.83000000000000007</v>
      </c>
      <c r="S563" s="8">
        <f>SUM($R$3:R563)</f>
        <v>-29.150000000000027</v>
      </c>
      <c r="T563" s="2">
        <v>1.83</v>
      </c>
      <c r="U563" s="8">
        <f t="shared" si="85"/>
        <v>-1</v>
      </c>
      <c r="V563" s="8">
        <f>SUM($U$3:U563)</f>
        <v>-31.65</v>
      </c>
      <c r="W563" s="9">
        <v>1.36</v>
      </c>
      <c r="X563" s="8">
        <f t="shared" si="80"/>
        <v>0.3600000000000001</v>
      </c>
      <c r="Y563" s="8">
        <f>SUM($X$3:X563)</f>
        <v>-12.999999999999993</v>
      </c>
      <c r="Z563" s="9">
        <v>3</v>
      </c>
      <c r="AA563" s="8">
        <f t="shared" si="81"/>
        <v>-1</v>
      </c>
      <c r="AB563" s="8">
        <f>SUM($AA$3:AA563)</f>
        <v>-55.800000000000011</v>
      </c>
      <c r="AC563" s="2">
        <v>2.25</v>
      </c>
      <c r="AD563" s="8">
        <f t="shared" si="82"/>
        <v>1.25</v>
      </c>
      <c r="AE563" s="8">
        <f>SUM(AD$3:AD563)</f>
        <v>211.57000000000011</v>
      </c>
      <c r="AF563" s="2">
        <v>1.61</v>
      </c>
      <c r="AG563" s="8">
        <f t="shared" si="86"/>
        <v>-1</v>
      </c>
      <c r="AH563" s="8">
        <f>SUM(AG$3:AG563)</f>
        <v>-33.469999999999992</v>
      </c>
      <c r="AI563">
        <v>8.5</v>
      </c>
      <c r="AJ563" s="8">
        <f t="shared" si="87"/>
        <v>-1</v>
      </c>
      <c r="AK563" s="8">
        <f>SUM(AJ$3:AJ563)</f>
        <v>-63.5</v>
      </c>
      <c r="AL563" s="2">
        <v>11</v>
      </c>
      <c r="AM563" s="8">
        <f t="shared" si="88"/>
        <v>-1</v>
      </c>
      <c r="AN563" s="8">
        <f>SUM(AM$3:AM563)</f>
        <v>-42</v>
      </c>
      <c r="AO563" s="2">
        <v>6</v>
      </c>
      <c r="AP563" s="8">
        <f t="shared" si="89"/>
        <v>-1</v>
      </c>
      <c r="AQ563" s="8">
        <f>SUM(AP$3:AP563)</f>
        <v>-65.5</v>
      </c>
      <c r="AR563">
        <v>6.6</v>
      </c>
      <c r="AS563">
        <v>1.1100000000000001</v>
      </c>
      <c r="AT563" s="4">
        <f t="shared" si="83"/>
        <v>-1</v>
      </c>
      <c r="AU563" s="5">
        <f>SUM($AT$3:AT563)</f>
        <v>-42</v>
      </c>
      <c r="AV563" s="6">
        <f>SUM(R563,U563,X563,AA563,AD563,AG563)</f>
        <v>-0.55999999999999983</v>
      </c>
    </row>
    <row r="564" spans="1:48" x14ac:dyDescent="0.25">
      <c r="A564">
        <f>IF(AND(G564&lt;&gt;"",H564&lt;&gt;"",I564&lt;&gt;"",J564&lt;&gt;"",K564&lt;&gt;"",L564&lt;&gt;"",M564&lt;&gt;"",N564&lt;&gt;"",O564&lt;&gt;"",P564&lt;&gt;"",Q564&lt;&gt;"",T564&lt;&gt;"",W564&lt;&gt;"",Z564&lt;&gt;"",AC564&lt;&gt;"",AF564&lt;&gt;"",AI564&lt;&gt;"",AL564&lt;&gt;"",AO564&lt;&gt;"",AR564&lt;&gt;"",AS564&lt;&gt;""),1,0)</f>
        <v>0</v>
      </c>
      <c r="B564" s="1">
        <v>43876</v>
      </c>
      <c r="C564" t="s">
        <v>302</v>
      </c>
      <c r="D564" t="s">
        <v>942</v>
      </c>
      <c r="E564" t="s">
        <v>563</v>
      </c>
      <c r="F564" t="s">
        <v>246</v>
      </c>
      <c r="G564">
        <v>2020</v>
      </c>
      <c r="H564">
        <v>2</v>
      </c>
      <c r="I564">
        <v>15</v>
      </c>
      <c r="J564" t="s">
        <v>47</v>
      </c>
      <c r="K564">
        <v>7</v>
      </c>
      <c r="L564" s="3">
        <v>4</v>
      </c>
      <c r="M564" s="3">
        <v>4</v>
      </c>
      <c r="N564">
        <v>6</v>
      </c>
      <c r="O564">
        <v>4.5</v>
      </c>
      <c r="P564">
        <v>1.5</v>
      </c>
      <c r="Q564" s="2">
        <v>1.66</v>
      </c>
      <c r="R564" s="8" t="str">
        <f t="shared" si="84"/>
        <v/>
      </c>
      <c r="S564" s="8">
        <f>SUM($R$3:R564)</f>
        <v>-29.150000000000027</v>
      </c>
      <c r="T564" s="2">
        <v>2.1</v>
      </c>
      <c r="U564" s="8" t="str">
        <f t="shared" si="85"/>
        <v/>
      </c>
      <c r="V564" s="8">
        <f>SUM($U$3:U564)</f>
        <v>-31.65</v>
      </c>
      <c r="W564" s="9">
        <v>1.1599999999999999</v>
      </c>
      <c r="X564" s="8" t="str">
        <f t="shared" si="80"/>
        <v/>
      </c>
      <c r="Y564" s="8">
        <f>SUM($X$3:X564)</f>
        <v>-12.999999999999993</v>
      </c>
      <c r="Z564" s="9">
        <v>5</v>
      </c>
      <c r="AA564" s="8" t="str">
        <f t="shared" si="81"/>
        <v/>
      </c>
      <c r="AB564" s="8">
        <f>SUM($AA$3:AA564)</f>
        <v>-55.800000000000011</v>
      </c>
      <c r="AC564" s="2">
        <v>1.57</v>
      </c>
      <c r="AD564" s="8" t="str">
        <f t="shared" si="82"/>
        <v/>
      </c>
      <c r="AE564" s="8">
        <f>SUM(AD$3:AD564)</f>
        <v>211.57000000000011</v>
      </c>
      <c r="AF564" s="2">
        <v>2.37</v>
      </c>
      <c r="AG564" s="8" t="str">
        <f t="shared" si="86"/>
        <v/>
      </c>
      <c r="AH564" s="8">
        <f>SUM(AG$3:AG564)</f>
        <v>-33.469999999999992</v>
      </c>
      <c r="AI564">
        <v>19</v>
      </c>
      <c r="AJ564" s="8" t="str">
        <f t="shared" si="87"/>
        <v/>
      </c>
      <c r="AK564" s="8">
        <f>SUM(AJ$3:AJ564)</f>
        <v>-63.5</v>
      </c>
      <c r="AL564" s="2">
        <v>17</v>
      </c>
      <c r="AM564" s="8" t="str">
        <f t="shared" si="88"/>
        <v/>
      </c>
      <c r="AN564" s="8">
        <f>SUM(AM$3:AM564)</f>
        <v>-42</v>
      </c>
      <c r="AO564" s="2">
        <v>9</v>
      </c>
      <c r="AP564" s="8" t="str">
        <f t="shared" si="89"/>
        <v/>
      </c>
      <c r="AQ564" s="8">
        <f>SUM(AP$3:AP564)</f>
        <v>-65.5</v>
      </c>
      <c r="AT564" s="4" t="str">
        <f t="shared" si="83"/>
        <v/>
      </c>
      <c r="AU564" s="5">
        <f>SUM($AT$3:AT564)</f>
        <v>-42</v>
      </c>
      <c r="AV564" s="6">
        <f>SUM(R564,U564,X564,AA564,AD564,AG564)</f>
        <v>0</v>
      </c>
    </row>
    <row r="565" spans="1:48" x14ac:dyDescent="0.25">
      <c r="A565">
        <f>IF(AND(G565&lt;&gt;"",H565&lt;&gt;"",I565&lt;&gt;"",J565&lt;&gt;"",K565&lt;&gt;"",L565&lt;&gt;"",M565&lt;&gt;"",N565&lt;&gt;"",O565&lt;&gt;"",P565&lt;&gt;"",Q565&lt;&gt;"",T565&lt;&gt;"",W565&lt;&gt;"",Z565&lt;&gt;"",AC565&lt;&gt;"",AF565&lt;&gt;"",AI565&lt;&gt;"",AL565&lt;&gt;"",AO565&lt;&gt;"",AR565&lt;&gt;"",AS565&lt;&gt;""),1,0)</f>
        <v>1</v>
      </c>
      <c r="B565" s="1">
        <v>43876</v>
      </c>
      <c r="C565" t="s">
        <v>302</v>
      </c>
      <c r="D565" t="s">
        <v>943</v>
      </c>
      <c r="E565" t="s">
        <v>311</v>
      </c>
      <c r="F565" t="s">
        <v>487</v>
      </c>
      <c r="G565">
        <v>2020</v>
      </c>
      <c r="H565">
        <v>2</v>
      </c>
      <c r="I565">
        <v>15</v>
      </c>
      <c r="J565" t="s">
        <v>47</v>
      </c>
      <c r="K565">
        <v>7</v>
      </c>
      <c r="L565" s="3">
        <v>2</v>
      </c>
      <c r="M565" s="3">
        <v>2</v>
      </c>
      <c r="N565">
        <v>1.75</v>
      </c>
      <c r="O565">
        <v>3.6</v>
      </c>
      <c r="P565">
        <v>4.75</v>
      </c>
      <c r="Q565" s="2">
        <v>2</v>
      </c>
      <c r="R565" s="8">
        <f t="shared" si="84"/>
        <v>1</v>
      </c>
      <c r="S565" s="8">
        <f>SUM($R$3:R565)</f>
        <v>-28.150000000000027</v>
      </c>
      <c r="T565" s="2">
        <v>1.75</v>
      </c>
      <c r="U565" s="8">
        <f t="shared" si="85"/>
        <v>-1</v>
      </c>
      <c r="V565" s="8">
        <f>SUM($U$3:U565)</f>
        <v>-32.65</v>
      </c>
      <c r="W565" s="9">
        <v>1.4</v>
      </c>
      <c r="X565" s="8">
        <f t="shared" si="80"/>
        <v>0.39999999999999991</v>
      </c>
      <c r="Y565" s="8">
        <f>SUM($X$3:X565)</f>
        <v>-12.599999999999993</v>
      </c>
      <c r="Z565" s="9">
        <v>3</v>
      </c>
      <c r="AA565" s="8">
        <f t="shared" si="81"/>
        <v>-1</v>
      </c>
      <c r="AB565" s="8">
        <f>SUM($AA$3:AA565)</f>
        <v>-56.800000000000011</v>
      </c>
      <c r="AC565" s="2">
        <v>2.2000000000000002</v>
      </c>
      <c r="AD565" s="8">
        <f t="shared" si="82"/>
        <v>1.2000000000000002</v>
      </c>
      <c r="AE565" s="8">
        <f>SUM(AD$3:AD565)</f>
        <v>212.7700000000001</v>
      </c>
      <c r="AF565" s="2">
        <v>1.66</v>
      </c>
      <c r="AG565" s="8">
        <f t="shared" si="86"/>
        <v>-1</v>
      </c>
      <c r="AH565" s="8">
        <f>SUM(AG$3:AG565)</f>
        <v>-34.469999999999992</v>
      </c>
      <c r="AI565">
        <v>6</v>
      </c>
      <c r="AJ565" s="8">
        <f t="shared" si="87"/>
        <v>-1</v>
      </c>
      <c r="AK565" s="8">
        <f>SUM(AJ$3:AJ565)</f>
        <v>-64.5</v>
      </c>
      <c r="AL565" s="2">
        <v>8.5</v>
      </c>
      <c r="AM565" s="8">
        <f t="shared" si="88"/>
        <v>-1</v>
      </c>
      <c r="AN565" s="8">
        <f>SUM(AM$3:AM565)</f>
        <v>-43</v>
      </c>
      <c r="AO565" s="2">
        <v>7</v>
      </c>
      <c r="AP565" s="8">
        <f t="shared" si="89"/>
        <v>-1</v>
      </c>
      <c r="AQ565" s="8">
        <f>SUM(AP$3:AP565)</f>
        <v>-66.5</v>
      </c>
      <c r="AR565">
        <v>3.3</v>
      </c>
      <c r="AS565">
        <v>1.32</v>
      </c>
      <c r="AT565" s="4">
        <f t="shared" si="83"/>
        <v>-1</v>
      </c>
      <c r="AU565" s="5">
        <f>SUM($AT$3:AT565)</f>
        <v>-43</v>
      </c>
      <c r="AV565" s="6">
        <f>SUM(R565,U565,X565,AA565,AD565,AG565)</f>
        <v>-0.39999999999999991</v>
      </c>
    </row>
    <row r="566" spans="1:48" x14ac:dyDescent="0.25">
      <c r="A566">
        <f>IF(AND(G566&lt;&gt;"",H566&lt;&gt;"",I566&lt;&gt;"",J566&lt;&gt;"",K566&lt;&gt;"",L566&lt;&gt;"",M566&lt;&gt;"",N566&lt;&gt;"",O566&lt;&gt;"",P566&lt;&gt;"",Q566&lt;&gt;"",T566&lt;&gt;"",W566&lt;&gt;"",Z566&lt;&gt;"",AC566&lt;&gt;"",AF566&lt;&gt;"",AI566&lt;&gt;"",AL566&lt;&gt;"",AO566&lt;&gt;"",AR566&lt;&gt;"",AS566&lt;&gt;""),1,0)</f>
        <v>1</v>
      </c>
      <c r="B566" s="1">
        <v>43876</v>
      </c>
      <c r="C566" t="s">
        <v>302</v>
      </c>
      <c r="D566" t="s">
        <v>944</v>
      </c>
      <c r="E566" t="s">
        <v>485</v>
      </c>
      <c r="F566" t="s">
        <v>490</v>
      </c>
      <c r="G566">
        <v>2020</v>
      </c>
      <c r="H566">
        <v>2</v>
      </c>
      <c r="I566">
        <v>15</v>
      </c>
      <c r="J566" t="s">
        <v>47</v>
      </c>
      <c r="K566">
        <v>7</v>
      </c>
      <c r="L566" s="3">
        <v>0</v>
      </c>
      <c r="M566" s="3">
        <v>0</v>
      </c>
      <c r="N566">
        <v>1.83</v>
      </c>
      <c r="O566">
        <v>3.25</v>
      </c>
      <c r="P566">
        <v>5</v>
      </c>
      <c r="Q566" s="2">
        <v>2.1</v>
      </c>
      <c r="R566" s="8">
        <f t="shared" si="84"/>
        <v>-1</v>
      </c>
      <c r="S566" s="8">
        <f>SUM($R$3:R566)</f>
        <v>-29.150000000000027</v>
      </c>
      <c r="T566" s="2">
        <v>1.66</v>
      </c>
      <c r="U566" s="8">
        <f t="shared" si="85"/>
        <v>0.65999999999999992</v>
      </c>
      <c r="V566" s="8">
        <f>SUM($U$3:U566)</f>
        <v>-31.99</v>
      </c>
      <c r="W566" s="9">
        <v>1.5</v>
      </c>
      <c r="X566" s="8">
        <f t="shared" si="80"/>
        <v>-1</v>
      </c>
      <c r="Y566" s="8">
        <f>SUM($X$3:X566)</f>
        <v>-13.599999999999993</v>
      </c>
      <c r="Z566" s="9">
        <v>2.62</v>
      </c>
      <c r="AA566" s="8">
        <f t="shared" si="81"/>
        <v>1.62</v>
      </c>
      <c r="AB566" s="8">
        <f>SUM($AA$3:AA566)</f>
        <v>-55.180000000000014</v>
      </c>
      <c r="AC566" s="2">
        <v>2.5</v>
      </c>
      <c r="AD566" s="8">
        <f t="shared" si="82"/>
        <v>-1</v>
      </c>
      <c r="AE566" s="8">
        <f>SUM(AD$3:AD566)</f>
        <v>211.7700000000001</v>
      </c>
      <c r="AF566" s="2">
        <v>1.53</v>
      </c>
      <c r="AG566" s="8">
        <f t="shared" si="86"/>
        <v>0.53</v>
      </c>
      <c r="AH566" s="8">
        <f>SUM(AG$3:AG566)</f>
        <v>-33.939999999999991</v>
      </c>
      <c r="AI566">
        <v>5.5</v>
      </c>
      <c r="AJ566" s="8">
        <f t="shared" si="87"/>
        <v>-1</v>
      </c>
      <c r="AK566" s="8">
        <f>SUM(AJ$3:AJ566)</f>
        <v>-65.5</v>
      </c>
      <c r="AL566" s="2">
        <v>9</v>
      </c>
      <c r="AM566" s="8">
        <f t="shared" si="88"/>
        <v>-1</v>
      </c>
      <c r="AN566" s="8">
        <f>SUM(AM$3:AM566)</f>
        <v>-44</v>
      </c>
      <c r="AO566" s="2">
        <v>6.5</v>
      </c>
      <c r="AP566" s="8">
        <f t="shared" si="89"/>
        <v>-1</v>
      </c>
      <c r="AQ566" s="8">
        <f>SUM(AP$3:AP566)</f>
        <v>-67.5</v>
      </c>
      <c r="AR566">
        <v>3.45</v>
      </c>
      <c r="AS566">
        <v>1.3</v>
      </c>
      <c r="AT566" s="4">
        <f t="shared" si="83"/>
        <v>-1</v>
      </c>
      <c r="AU566" s="5">
        <f>SUM($AT$3:AT566)</f>
        <v>-44</v>
      </c>
      <c r="AV566" s="6">
        <f>SUM(R566,U566,X566,AA566,AD566,AG566)</f>
        <v>-0.18999999999999995</v>
      </c>
    </row>
    <row r="567" spans="1:48" x14ac:dyDescent="0.25">
      <c r="A567">
        <f>IF(AND(G567&lt;&gt;"",H567&lt;&gt;"",I567&lt;&gt;"",J567&lt;&gt;"",K567&lt;&gt;"",L567&lt;&gt;"",M567&lt;&gt;"",N567&lt;&gt;"",O567&lt;&gt;"",P567&lt;&gt;"",Q567&lt;&gt;"",T567&lt;&gt;"",W567&lt;&gt;"",Z567&lt;&gt;"",AC567&lt;&gt;"",AF567&lt;&gt;"",AI567&lt;&gt;"",AL567&lt;&gt;"",AO567&lt;&gt;"",AR567&lt;&gt;"",AS567&lt;&gt;""),1,0)</f>
        <v>1</v>
      </c>
      <c r="B567" s="1">
        <v>43876</v>
      </c>
      <c r="C567" t="s">
        <v>302</v>
      </c>
      <c r="D567" t="s">
        <v>945</v>
      </c>
      <c r="E567" t="s">
        <v>491</v>
      </c>
      <c r="F567" t="s">
        <v>484</v>
      </c>
      <c r="G567">
        <v>2020</v>
      </c>
      <c r="H567">
        <v>2</v>
      </c>
      <c r="I567">
        <v>15</v>
      </c>
      <c r="J567" t="s">
        <v>47</v>
      </c>
      <c r="K567">
        <v>7</v>
      </c>
      <c r="L567" s="3">
        <v>1</v>
      </c>
      <c r="M567" s="3">
        <v>0</v>
      </c>
      <c r="N567">
        <v>2.75</v>
      </c>
      <c r="O567">
        <v>3.25</v>
      </c>
      <c r="P567">
        <v>2.6</v>
      </c>
      <c r="Q567" s="2">
        <v>1.9</v>
      </c>
      <c r="R567" s="8">
        <f t="shared" si="84"/>
        <v>-1</v>
      </c>
      <c r="S567" s="8">
        <f>SUM($R$3:R567)</f>
        <v>-30.150000000000027</v>
      </c>
      <c r="T567" s="2">
        <v>1.9</v>
      </c>
      <c r="U567" s="8">
        <f t="shared" si="85"/>
        <v>0.89999999999999991</v>
      </c>
      <c r="V567" s="8">
        <f>SUM($U$3:U567)</f>
        <v>-31.09</v>
      </c>
      <c r="W567" s="9">
        <v>1.36</v>
      </c>
      <c r="X567" s="8">
        <f t="shared" si="80"/>
        <v>-1</v>
      </c>
      <c r="Y567" s="8">
        <f>SUM($X$3:X567)</f>
        <v>-14.599999999999993</v>
      </c>
      <c r="Z567" s="9">
        <v>3.2</v>
      </c>
      <c r="AA567" s="8">
        <f t="shared" si="81"/>
        <v>2.2000000000000002</v>
      </c>
      <c r="AB567" s="8">
        <f>SUM($AA$3:AA567)</f>
        <v>-52.980000000000011</v>
      </c>
      <c r="AC567" s="2">
        <v>2.2000000000000002</v>
      </c>
      <c r="AD567" s="8">
        <f t="shared" si="82"/>
        <v>-1</v>
      </c>
      <c r="AE567" s="8">
        <f>SUM(AD$3:AD567)</f>
        <v>210.7700000000001</v>
      </c>
      <c r="AF567" s="2">
        <v>1.66</v>
      </c>
      <c r="AG567" s="8">
        <f t="shared" si="86"/>
        <v>0.65999999999999992</v>
      </c>
      <c r="AH567" s="8">
        <f>SUM(AG$3:AG567)</f>
        <v>-33.279999999999994</v>
      </c>
      <c r="AI567">
        <v>8</v>
      </c>
      <c r="AJ567" s="8">
        <f t="shared" si="87"/>
        <v>7</v>
      </c>
      <c r="AK567" s="8">
        <f>SUM(AJ$3:AJ567)</f>
        <v>-58.5</v>
      </c>
      <c r="AL567" s="2">
        <v>10</v>
      </c>
      <c r="AM567" s="8">
        <f t="shared" si="88"/>
        <v>-1</v>
      </c>
      <c r="AN567" s="8">
        <f>SUM(AM$3:AM567)</f>
        <v>-45</v>
      </c>
      <c r="AO567" s="2">
        <v>6</v>
      </c>
      <c r="AP567" s="8">
        <f t="shared" si="89"/>
        <v>-1</v>
      </c>
      <c r="AQ567" s="8">
        <f>SUM(AP$3:AP567)</f>
        <v>-68.5</v>
      </c>
      <c r="AR567">
        <v>5.9</v>
      </c>
      <c r="AS567">
        <v>1.1299999999999999</v>
      </c>
      <c r="AT567" s="4">
        <f t="shared" si="83"/>
        <v>-1</v>
      </c>
      <c r="AU567" s="5">
        <f>SUM($AT$3:AT567)</f>
        <v>-45</v>
      </c>
      <c r="AV567" s="6">
        <f>SUM(R567,U567,X567,AA567,AD567,AG567)</f>
        <v>0.76</v>
      </c>
    </row>
    <row r="568" spans="1:48" x14ac:dyDescent="0.25">
      <c r="A568">
        <f>IF(AND(G568&lt;&gt;"",H568&lt;&gt;"",I568&lt;&gt;"",J568&lt;&gt;"",K568&lt;&gt;"",L568&lt;&gt;"",M568&lt;&gt;"",N568&lt;&gt;"",O568&lt;&gt;"",P568&lt;&gt;"",Q568&lt;&gt;"",T568&lt;&gt;"",W568&lt;&gt;"",Z568&lt;&gt;"",AC568&lt;&gt;"",AF568&lt;&gt;"",AI568&lt;&gt;"",AL568&lt;&gt;"",AO568&lt;&gt;"",AR568&lt;&gt;"",AS568&lt;&gt;""),1,0)</f>
        <v>1</v>
      </c>
      <c r="B568" s="1">
        <v>43876</v>
      </c>
      <c r="C568" t="s">
        <v>302</v>
      </c>
      <c r="D568" t="s">
        <v>946</v>
      </c>
      <c r="E568" t="s">
        <v>488</v>
      </c>
      <c r="F568" t="s">
        <v>493</v>
      </c>
      <c r="G568">
        <v>2020</v>
      </c>
      <c r="H568">
        <v>2</v>
      </c>
      <c r="I568">
        <v>15</v>
      </c>
      <c r="J568" t="s">
        <v>47</v>
      </c>
      <c r="K568">
        <v>7</v>
      </c>
      <c r="L568" s="3">
        <v>0</v>
      </c>
      <c r="M568" s="3">
        <v>2</v>
      </c>
      <c r="N568">
        <v>2.2000000000000002</v>
      </c>
      <c r="O568">
        <v>3.5</v>
      </c>
      <c r="P568">
        <v>3.2</v>
      </c>
      <c r="Q568" s="2">
        <v>1.66</v>
      </c>
      <c r="R568" s="8">
        <f t="shared" si="84"/>
        <v>-1</v>
      </c>
      <c r="S568" s="8">
        <f>SUM($R$3:R568)</f>
        <v>-31.150000000000027</v>
      </c>
      <c r="T568" s="2">
        <v>2.1</v>
      </c>
      <c r="U568" s="8">
        <f t="shared" si="85"/>
        <v>1.1000000000000001</v>
      </c>
      <c r="V568" s="8">
        <f>SUM($U$3:U568)</f>
        <v>-29.99</v>
      </c>
      <c r="W568" s="9">
        <v>1.25</v>
      </c>
      <c r="X568" s="8">
        <f t="shared" si="80"/>
        <v>0.25</v>
      </c>
      <c r="Y568" s="8">
        <f>SUM($X$3:X568)</f>
        <v>-14.349999999999993</v>
      </c>
      <c r="Z568" s="9">
        <v>4</v>
      </c>
      <c r="AA568" s="8">
        <f t="shared" si="81"/>
        <v>-1</v>
      </c>
      <c r="AB568" s="8">
        <f>SUM($AA$3:AA568)</f>
        <v>-53.980000000000011</v>
      </c>
      <c r="AC568" s="2">
        <v>1.8</v>
      </c>
      <c r="AD568" s="8">
        <f t="shared" si="82"/>
        <v>0.8</v>
      </c>
      <c r="AE568" s="8">
        <f>SUM(AD$3:AD568)</f>
        <v>211.57000000000011</v>
      </c>
      <c r="AF568" s="2">
        <v>2</v>
      </c>
      <c r="AG568" s="8">
        <f t="shared" si="86"/>
        <v>1</v>
      </c>
      <c r="AH568" s="8">
        <f>SUM(AG$3:AG568)</f>
        <v>-32.279999999999994</v>
      </c>
      <c r="AI568">
        <v>9</v>
      </c>
      <c r="AJ568" s="8">
        <f t="shared" si="87"/>
        <v>-1</v>
      </c>
      <c r="AK568" s="8">
        <f>SUM(AJ$3:AJ568)</f>
        <v>-59.5</v>
      </c>
      <c r="AL568" s="2">
        <v>9</v>
      </c>
      <c r="AM568" s="8">
        <f t="shared" si="88"/>
        <v>-1</v>
      </c>
      <c r="AN568" s="8">
        <f>SUM(AM$3:AM568)</f>
        <v>-46</v>
      </c>
      <c r="AO568" s="2">
        <v>6.5</v>
      </c>
      <c r="AP568" s="8">
        <f t="shared" si="89"/>
        <v>-1</v>
      </c>
      <c r="AQ568" s="8">
        <f>SUM(AP$3:AP568)</f>
        <v>-69.5</v>
      </c>
      <c r="AR568">
        <v>4.1500000000000004</v>
      </c>
      <c r="AS568">
        <v>1.22</v>
      </c>
      <c r="AT568" s="4">
        <f t="shared" si="83"/>
        <v>-1</v>
      </c>
      <c r="AU568" s="5">
        <f>SUM($AT$3:AT568)</f>
        <v>-46</v>
      </c>
      <c r="AV568" s="6">
        <f>SUM(R568,U568,X568,AA568,AD568,AG568)</f>
        <v>1.1500000000000001</v>
      </c>
    </row>
    <row r="569" spans="1:48" x14ac:dyDescent="0.25">
      <c r="A569">
        <f>IF(AND(G569&lt;&gt;"",H569&lt;&gt;"",I569&lt;&gt;"",J569&lt;&gt;"",K569&lt;&gt;"",L569&lt;&gt;"",M569&lt;&gt;"",N569&lt;&gt;"",O569&lt;&gt;"",P569&lt;&gt;"",Q569&lt;&gt;"",T569&lt;&gt;"",W569&lt;&gt;"",Z569&lt;&gt;"",AC569&lt;&gt;"",AF569&lt;&gt;"",AI569&lt;&gt;"",AL569&lt;&gt;"",AO569&lt;&gt;"",AR569&lt;&gt;"",AS569&lt;&gt;""),1,0)</f>
        <v>1</v>
      </c>
      <c r="B569" s="1">
        <v>43876</v>
      </c>
      <c r="C569" t="s">
        <v>330</v>
      </c>
      <c r="D569" t="s">
        <v>947</v>
      </c>
      <c r="E569" t="s">
        <v>251</v>
      </c>
      <c r="F569" t="s">
        <v>850</v>
      </c>
      <c r="G569">
        <v>2020</v>
      </c>
      <c r="H569">
        <v>2</v>
      </c>
      <c r="I569">
        <v>15</v>
      </c>
      <c r="J569" t="s">
        <v>47</v>
      </c>
      <c r="K569">
        <v>7</v>
      </c>
      <c r="L569" s="3">
        <v>2</v>
      </c>
      <c r="M569" s="3">
        <v>2</v>
      </c>
      <c r="N569">
        <v>1.53</v>
      </c>
      <c r="O569">
        <v>4</v>
      </c>
      <c r="P569">
        <v>6</v>
      </c>
      <c r="Q569" s="2">
        <v>1.95</v>
      </c>
      <c r="R569" s="8">
        <f t="shared" si="84"/>
        <v>0.95</v>
      </c>
      <c r="S569" s="8">
        <f>SUM($R$3:R569)</f>
        <v>-30.200000000000028</v>
      </c>
      <c r="T569" s="2">
        <v>1.8</v>
      </c>
      <c r="U569" s="8">
        <f t="shared" si="85"/>
        <v>-1</v>
      </c>
      <c r="V569" s="8">
        <f>SUM($U$3:U569)</f>
        <v>-30.99</v>
      </c>
      <c r="W569" s="9">
        <v>1.28</v>
      </c>
      <c r="X569" s="8">
        <f t="shared" si="80"/>
        <v>0.28000000000000003</v>
      </c>
      <c r="Y569" s="8">
        <f>SUM($X$3:X569)</f>
        <v>-14.069999999999993</v>
      </c>
      <c r="Z569" s="9">
        <v>3.75</v>
      </c>
      <c r="AA569" s="8">
        <f t="shared" si="81"/>
        <v>-1</v>
      </c>
      <c r="AB569" s="8">
        <f>SUM($AA$3:AA569)</f>
        <v>-54.980000000000011</v>
      </c>
      <c r="AC569" s="2">
        <v>1.9</v>
      </c>
      <c r="AD569" s="8">
        <f t="shared" si="82"/>
        <v>0.89999999999999991</v>
      </c>
      <c r="AE569" s="8">
        <f>SUM(AD$3:AD569)</f>
        <v>212.47000000000011</v>
      </c>
      <c r="AF569" s="2">
        <v>1.9</v>
      </c>
      <c r="AG569" s="8">
        <f t="shared" si="86"/>
        <v>-1</v>
      </c>
      <c r="AH569" s="8">
        <f>SUM(AG$3:AG569)</f>
        <v>-33.279999999999994</v>
      </c>
      <c r="AI569">
        <v>7</v>
      </c>
      <c r="AJ569" s="8">
        <f t="shared" si="87"/>
        <v>-1</v>
      </c>
      <c r="AK569" s="8">
        <f>SUM(AJ$3:AJ569)</f>
        <v>-60.5</v>
      </c>
      <c r="AL569" s="2">
        <v>8.5</v>
      </c>
      <c r="AM569" s="8">
        <f t="shared" si="88"/>
        <v>-1</v>
      </c>
      <c r="AN569" s="8">
        <f>SUM(AM$3:AM569)</f>
        <v>-47</v>
      </c>
      <c r="AO569" s="2">
        <v>7.5</v>
      </c>
      <c r="AP569" s="8">
        <f t="shared" si="89"/>
        <v>-1</v>
      </c>
      <c r="AQ569" s="8">
        <f>SUM(AP$3:AP569)</f>
        <v>-70.5</v>
      </c>
      <c r="AR569">
        <v>2.37</v>
      </c>
      <c r="AS569">
        <v>1.55</v>
      </c>
      <c r="AT569" s="4">
        <f t="shared" si="83"/>
        <v>-1</v>
      </c>
      <c r="AU569" s="5">
        <f>SUM($AT$3:AT569)</f>
        <v>-47</v>
      </c>
      <c r="AV569" s="6">
        <f>SUM(R569,U569,X569,AA569,AD569,AG569)</f>
        <v>-0.87000000000000011</v>
      </c>
    </row>
    <row r="570" spans="1:48" x14ac:dyDescent="0.25">
      <c r="A570">
        <f>IF(AND(G570&lt;&gt;"",H570&lt;&gt;"",I570&lt;&gt;"",J570&lt;&gt;"",K570&lt;&gt;"",L570&lt;&gt;"",M570&lt;&gt;"",N570&lt;&gt;"",O570&lt;&gt;"",P570&lt;&gt;"",Q570&lt;&gt;"",T570&lt;&gt;"",W570&lt;&gt;"",Z570&lt;&gt;"",AC570&lt;&gt;"",AF570&lt;&gt;"",AI570&lt;&gt;"",AL570&lt;&gt;"",AO570&lt;&gt;"",AR570&lt;&gt;"",AS570&lt;&gt;""),1,0)</f>
        <v>1</v>
      </c>
      <c r="B570" s="1">
        <v>43876</v>
      </c>
      <c r="C570" t="s">
        <v>330</v>
      </c>
      <c r="D570" t="s">
        <v>948</v>
      </c>
      <c r="E570" t="s">
        <v>566</v>
      </c>
      <c r="F570" t="s">
        <v>341</v>
      </c>
      <c r="G570">
        <v>2020</v>
      </c>
      <c r="H570">
        <v>2</v>
      </c>
      <c r="I570">
        <v>15</v>
      </c>
      <c r="J570" t="s">
        <v>47</v>
      </c>
      <c r="K570">
        <v>7</v>
      </c>
      <c r="L570" s="3">
        <v>1</v>
      </c>
      <c r="M570" s="3">
        <v>1</v>
      </c>
      <c r="N570">
        <v>2</v>
      </c>
      <c r="O570">
        <v>3.3</v>
      </c>
      <c r="P570">
        <v>3.75</v>
      </c>
      <c r="Q570" s="2">
        <v>1.8</v>
      </c>
      <c r="R570" s="8">
        <f t="shared" si="84"/>
        <v>0.8</v>
      </c>
      <c r="S570" s="8">
        <f>SUM($R$3:R570)</f>
        <v>-29.400000000000027</v>
      </c>
      <c r="T570" s="2">
        <v>1.95</v>
      </c>
      <c r="U570" s="8">
        <f t="shared" si="85"/>
        <v>-1</v>
      </c>
      <c r="V570" s="8">
        <f>SUM($U$3:U570)</f>
        <v>-31.99</v>
      </c>
      <c r="W570" s="9">
        <v>1.33</v>
      </c>
      <c r="X570" s="8">
        <f t="shared" si="80"/>
        <v>0.33000000000000007</v>
      </c>
      <c r="Y570" s="8">
        <f>SUM($X$3:X570)</f>
        <v>-13.739999999999993</v>
      </c>
      <c r="Z570" s="9">
        <v>3.25</v>
      </c>
      <c r="AA570" s="8">
        <f t="shared" si="81"/>
        <v>-1</v>
      </c>
      <c r="AB570" s="8">
        <f>SUM($AA$3:AA570)</f>
        <v>-55.980000000000011</v>
      </c>
      <c r="AC570" s="2">
        <v>2.0499999999999998</v>
      </c>
      <c r="AD570" s="8">
        <f t="shared" si="82"/>
        <v>1.0499999999999998</v>
      </c>
      <c r="AE570" s="8">
        <f>SUM(AD$3:AD570)</f>
        <v>213.52000000000012</v>
      </c>
      <c r="AF570" s="2">
        <v>1.75</v>
      </c>
      <c r="AG570" s="8">
        <f t="shared" si="86"/>
        <v>0.75</v>
      </c>
      <c r="AH570" s="8">
        <f>SUM(AG$3:AG570)</f>
        <v>-32.529999999999994</v>
      </c>
      <c r="AI570">
        <v>7</v>
      </c>
      <c r="AJ570" s="8">
        <f t="shared" si="87"/>
        <v>-1</v>
      </c>
      <c r="AK570" s="8">
        <f>SUM(AJ$3:AJ570)</f>
        <v>-61.5</v>
      </c>
      <c r="AL570" s="2">
        <v>9</v>
      </c>
      <c r="AM570" s="8">
        <f t="shared" si="88"/>
        <v>-1</v>
      </c>
      <c r="AN570" s="8">
        <f>SUM(AM$3:AM570)</f>
        <v>-48</v>
      </c>
      <c r="AO570" s="2">
        <v>6.5</v>
      </c>
      <c r="AP570" s="8">
        <f t="shared" si="89"/>
        <v>5.5</v>
      </c>
      <c r="AQ570" s="8">
        <f>SUM(AP$3:AP570)</f>
        <v>-65</v>
      </c>
      <c r="AR570">
        <v>3.8</v>
      </c>
      <c r="AS570">
        <v>1.25</v>
      </c>
      <c r="AT570" s="4">
        <f t="shared" si="83"/>
        <v>-1</v>
      </c>
      <c r="AU570" s="5">
        <f>SUM($AT$3:AT570)</f>
        <v>-48</v>
      </c>
      <c r="AV570" s="6">
        <f>SUM(R570,U570,X570,AA570,AD570,AG570)</f>
        <v>0.92999999999999994</v>
      </c>
    </row>
    <row r="571" spans="1:48" x14ac:dyDescent="0.25">
      <c r="A571">
        <f>IF(AND(G571&lt;&gt;"",H571&lt;&gt;"",I571&lt;&gt;"",J571&lt;&gt;"",K571&lt;&gt;"",L571&lt;&gt;"",M571&lt;&gt;"",N571&lt;&gt;"",O571&lt;&gt;"",P571&lt;&gt;"",Q571&lt;&gt;"",T571&lt;&gt;"",W571&lt;&gt;"",Z571&lt;&gt;"",AC571&lt;&gt;"",AF571&lt;&gt;"",AI571&lt;&gt;"",AL571&lt;&gt;"",AO571&lt;&gt;"",AR571&lt;&gt;"",AS571&lt;&gt;""),1,0)</f>
        <v>1</v>
      </c>
      <c r="B571" s="1">
        <v>43876</v>
      </c>
      <c r="C571" t="s">
        <v>330</v>
      </c>
      <c r="D571" t="s">
        <v>949</v>
      </c>
      <c r="E571" t="s">
        <v>368</v>
      </c>
      <c r="F571" t="s">
        <v>554</v>
      </c>
      <c r="G571">
        <v>2020</v>
      </c>
      <c r="H571">
        <v>2</v>
      </c>
      <c r="I571">
        <v>15</v>
      </c>
      <c r="J571" t="s">
        <v>47</v>
      </c>
      <c r="K571">
        <v>7</v>
      </c>
      <c r="L571" s="3">
        <v>2</v>
      </c>
      <c r="M571" s="3">
        <v>2</v>
      </c>
      <c r="N571">
        <v>1.53</v>
      </c>
      <c r="O571">
        <v>4</v>
      </c>
      <c r="P571">
        <v>6</v>
      </c>
      <c r="Q571" s="2">
        <v>1.95</v>
      </c>
      <c r="R571" s="8">
        <f t="shared" si="84"/>
        <v>0.95</v>
      </c>
      <c r="S571" s="8">
        <f>SUM($R$3:R571)</f>
        <v>-28.450000000000028</v>
      </c>
      <c r="T571" s="2">
        <v>1.8</v>
      </c>
      <c r="U571" s="8">
        <f t="shared" si="85"/>
        <v>-1</v>
      </c>
      <c r="V571" s="8">
        <f>SUM($U$3:U571)</f>
        <v>-32.989999999999995</v>
      </c>
      <c r="W571" s="9">
        <v>1.28</v>
      </c>
      <c r="X571" s="8">
        <f t="shared" si="80"/>
        <v>0.28000000000000003</v>
      </c>
      <c r="Y571" s="8">
        <f>SUM($X$3:X571)</f>
        <v>-13.459999999999994</v>
      </c>
      <c r="Z571" s="9">
        <v>3.75</v>
      </c>
      <c r="AA571" s="8">
        <f t="shared" si="81"/>
        <v>-1</v>
      </c>
      <c r="AB571" s="8">
        <f>SUM($AA$3:AA571)</f>
        <v>-56.980000000000011</v>
      </c>
      <c r="AC571" s="2">
        <v>1.9</v>
      </c>
      <c r="AD571" s="8">
        <f t="shared" si="82"/>
        <v>0.89999999999999991</v>
      </c>
      <c r="AE571" s="8">
        <f>SUM(AD$3:AD571)</f>
        <v>214.42000000000013</v>
      </c>
      <c r="AF571" s="2">
        <v>1.9</v>
      </c>
      <c r="AG571" s="8">
        <f t="shared" si="86"/>
        <v>-1</v>
      </c>
      <c r="AH571" s="8">
        <f>SUM(AG$3:AG571)</f>
        <v>-33.529999999999994</v>
      </c>
      <c r="AI571">
        <v>7</v>
      </c>
      <c r="AJ571" s="8">
        <f t="shared" si="87"/>
        <v>-1</v>
      </c>
      <c r="AK571" s="8">
        <f>SUM(AJ$3:AJ571)</f>
        <v>-62.5</v>
      </c>
      <c r="AL571" s="2">
        <v>8.5</v>
      </c>
      <c r="AM571" s="8">
        <f t="shared" si="88"/>
        <v>-1</v>
      </c>
      <c r="AN571" s="8">
        <f>SUM(AM$3:AM571)</f>
        <v>-49</v>
      </c>
      <c r="AO571" s="2">
        <v>7.5</v>
      </c>
      <c r="AP571" s="8">
        <f t="shared" si="89"/>
        <v>-1</v>
      </c>
      <c r="AQ571" s="8">
        <f>SUM(AP$3:AP571)</f>
        <v>-66</v>
      </c>
      <c r="AR571">
        <v>2.37</v>
      </c>
      <c r="AS571">
        <v>1.55</v>
      </c>
      <c r="AT571" s="4">
        <f t="shared" si="83"/>
        <v>-1</v>
      </c>
      <c r="AU571" s="5">
        <f>SUM($AT$3:AT571)</f>
        <v>-49</v>
      </c>
      <c r="AV571" s="6">
        <f>SUM(R571,U571,X571,AA571,AD571,AG571)</f>
        <v>-0.87000000000000011</v>
      </c>
    </row>
    <row r="572" spans="1:48" x14ac:dyDescent="0.25">
      <c r="A572">
        <f>IF(AND(G572&lt;&gt;"",H572&lt;&gt;"",I572&lt;&gt;"",J572&lt;&gt;"",K572&lt;&gt;"",L572&lt;&gt;"",M572&lt;&gt;"",N572&lt;&gt;"",O572&lt;&gt;"",P572&lt;&gt;"",Q572&lt;&gt;"",T572&lt;&gt;"",W572&lt;&gt;"",Z572&lt;&gt;"",AC572&lt;&gt;"",AF572&lt;&gt;"",AI572&lt;&gt;"",AL572&lt;&gt;"",AO572&lt;&gt;"",AR572&lt;&gt;"",AS572&lt;&gt;""),1,0)</f>
        <v>1</v>
      </c>
      <c r="B572" s="1">
        <v>43876</v>
      </c>
      <c r="C572" t="s">
        <v>330</v>
      </c>
      <c r="D572" t="s">
        <v>950</v>
      </c>
      <c r="E572" t="s">
        <v>367</v>
      </c>
      <c r="F572" t="s">
        <v>553</v>
      </c>
      <c r="G572">
        <v>2020</v>
      </c>
      <c r="H572">
        <v>2</v>
      </c>
      <c r="I572">
        <v>15</v>
      </c>
      <c r="J572" t="s">
        <v>47</v>
      </c>
      <c r="K572">
        <v>7</v>
      </c>
      <c r="L572" s="3">
        <v>1</v>
      </c>
      <c r="M572" s="3">
        <v>1</v>
      </c>
      <c r="N572">
        <v>3.3</v>
      </c>
      <c r="O572">
        <v>3.2</v>
      </c>
      <c r="P572">
        <v>2.2999999999999998</v>
      </c>
      <c r="Q572" s="2">
        <v>2.2000000000000002</v>
      </c>
      <c r="R572" s="8">
        <f t="shared" si="84"/>
        <v>1.2000000000000002</v>
      </c>
      <c r="S572" s="8">
        <f>SUM($R$3:R572)</f>
        <v>-27.250000000000028</v>
      </c>
      <c r="T572" s="2">
        <v>1.61</v>
      </c>
      <c r="U572" s="8">
        <f t="shared" si="85"/>
        <v>-1</v>
      </c>
      <c r="V572" s="8">
        <f>SUM($U$3:U572)</f>
        <v>-33.989999999999995</v>
      </c>
      <c r="W572" s="9">
        <v>1.53</v>
      </c>
      <c r="X572" s="8">
        <f t="shared" si="80"/>
        <v>0.53</v>
      </c>
      <c r="Y572" s="8">
        <f>SUM($X$3:X572)</f>
        <v>-12.929999999999994</v>
      </c>
      <c r="Z572" s="9">
        <v>2.5</v>
      </c>
      <c r="AA572" s="8">
        <f t="shared" si="81"/>
        <v>-1</v>
      </c>
      <c r="AB572" s="8">
        <f>SUM($AA$3:AA572)</f>
        <v>-57.980000000000011</v>
      </c>
      <c r="AC572" s="2">
        <v>2.62</v>
      </c>
      <c r="AD572" s="8">
        <f t="shared" si="82"/>
        <v>1.62</v>
      </c>
      <c r="AE572" s="8">
        <f>SUM(AD$3:AD572)</f>
        <v>216.04000000000013</v>
      </c>
      <c r="AF572" s="2">
        <v>1.5</v>
      </c>
      <c r="AG572" s="8">
        <f t="shared" si="86"/>
        <v>0.5</v>
      </c>
      <c r="AH572" s="8">
        <f>SUM(AG$3:AG572)</f>
        <v>-33.029999999999994</v>
      </c>
      <c r="AI572">
        <v>7.5</v>
      </c>
      <c r="AJ572" s="8">
        <f t="shared" si="87"/>
        <v>-1</v>
      </c>
      <c r="AK572" s="8">
        <f>SUM(AJ$3:AJ572)</f>
        <v>-63.5</v>
      </c>
      <c r="AL572" s="2">
        <v>12</v>
      </c>
      <c r="AM572" s="8">
        <f t="shared" si="88"/>
        <v>-1</v>
      </c>
      <c r="AN572" s="8">
        <f>SUM(AM$3:AM572)</f>
        <v>-50</v>
      </c>
      <c r="AO572" s="2">
        <v>6</v>
      </c>
      <c r="AP572" s="8">
        <f t="shared" si="89"/>
        <v>5</v>
      </c>
      <c r="AQ572" s="8">
        <f>SUM(AP$3:AP572)</f>
        <v>-61</v>
      </c>
      <c r="AR572">
        <v>7</v>
      </c>
      <c r="AS572">
        <v>1.1000000000000001</v>
      </c>
      <c r="AT572" s="4">
        <f t="shared" si="83"/>
        <v>-1</v>
      </c>
      <c r="AU572" s="5">
        <f>SUM($AT$3:AT572)</f>
        <v>-50</v>
      </c>
      <c r="AV572" s="6">
        <f>SUM(R572,U572,X572,AA572,AD572,AG572)</f>
        <v>1.8500000000000003</v>
      </c>
    </row>
    <row r="573" spans="1:48" x14ac:dyDescent="0.25">
      <c r="A573">
        <f>IF(AND(G573&lt;&gt;"",H573&lt;&gt;"",I573&lt;&gt;"",J573&lt;&gt;"",K573&lt;&gt;"",L573&lt;&gt;"",M573&lt;&gt;"",N573&lt;&gt;"",O573&lt;&gt;"",P573&lt;&gt;"",Q573&lt;&gt;"",T573&lt;&gt;"",W573&lt;&gt;"",Z573&lt;&gt;"",AC573&lt;&gt;"",AF573&lt;&gt;"",AI573&lt;&gt;"",AL573&lt;&gt;"",AO573&lt;&gt;"",AR573&lt;&gt;"",AS573&lt;&gt;""),1,0)</f>
        <v>0</v>
      </c>
      <c r="B573" s="1">
        <v>43876</v>
      </c>
      <c r="C573" t="s">
        <v>283</v>
      </c>
      <c r="D573" t="s">
        <v>951</v>
      </c>
      <c r="E573" t="s">
        <v>530</v>
      </c>
      <c r="F573" t="s">
        <v>243</v>
      </c>
      <c r="G573">
        <v>2020</v>
      </c>
      <c r="H573">
        <v>2</v>
      </c>
      <c r="I573">
        <v>15</v>
      </c>
      <c r="J573" t="s">
        <v>47</v>
      </c>
      <c r="K573">
        <v>7</v>
      </c>
      <c r="L573" s="3">
        <v>0</v>
      </c>
      <c r="M573" s="3">
        <v>1</v>
      </c>
      <c r="N573">
        <v>9</v>
      </c>
      <c r="O573">
        <v>5.75</v>
      </c>
      <c r="P573">
        <v>1.3</v>
      </c>
      <c r="Q573" s="2">
        <v>1.7</v>
      </c>
      <c r="R573" s="8" t="str">
        <f t="shared" si="84"/>
        <v/>
      </c>
      <c r="S573" s="8">
        <f>SUM($R$3:R573)</f>
        <v>-27.250000000000028</v>
      </c>
      <c r="T573" s="2">
        <v>2.0499999999999998</v>
      </c>
      <c r="U573" s="8" t="str">
        <f t="shared" si="85"/>
        <v/>
      </c>
      <c r="V573" s="8">
        <f>SUM($U$3:U573)</f>
        <v>-33.989999999999995</v>
      </c>
      <c r="W573" s="9">
        <v>1.1599999999999999</v>
      </c>
      <c r="X573" s="8" t="str">
        <f t="shared" si="80"/>
        <v/>
      </c>
      <c r="Y573" s="8">
        <f>SUM($X$3:X573)</f>
        <v>-12.929999999999994</v>
      </c>
      <c r="Z573" s="9">
        <v>5</v>
      </c>
      <c r="AA573" s="8" t="str">
        <f t="shared" si="81"/>
        <v/>
      </c>
      <c r="AB573" s="8">
        <f>SUM($AA$3:AA573)</f>
        <v>-57.980000000000011</v>
      </c>
      <c r="AC573" s="2">
        <v>1.44</v>
      </c>
      <c r="AD573" s="8" t="str">
        <f t="shared" si="82"/>
        <v/>
      </c>
      <c r="AE573" s="8">
        <f>SUM(AD$3:AD573)</f>
        <v>216.04000000000013</v>
      </c>
      <c r="AF573" s="2">
        <v>2.75</v>
      </c>
      <c r="AG573" s="8" t="str">
        <f t="shared" si="86"/>
        <v/>
      </c>
      <c r="AH573" s="8">
        <f>SUM(AG$3:AG573)</f>
        <v>-33.029999999999994</v>
      </c>
      <c r="AI573">
        <v>34</v>
      </c>
      <c r="AJ573" s="8" t="str">
        <f t="shared" si="87"/>
        <v/>
      </c>
      <c r="AK573" s="8">
        <f>SUM(AJ$3:AJ573)</f>
        <v>-63.5</v>
      </c>
      <c r="AL573" s="2">
        <v>29</v>
      </c>
      <c r="AM573" s="8" t="str">
        <f t="shared" si="88"/>
        <v/>
      </c>
      <c r="AN573" s="8">
        <f>SUM(AM$3:AM573)</f>
        <v>-50</v>
      </c>
      <c r="AO573" s="2">
        <v>13</v>
      </c>
      <c r="AP573" s="8" t="str">
        <f t="shared" si="89"/>
        <v/>
      </c>
      <c r="AQ573" s="8">
        <f>SUM(AP$3:AP573)</f>
        <v>-61</v>
      </c>
      <c r="AT573" s="4" t="str">
        <f t="shared" si="83"/>
        <v/>
      </c>
      <c r="AU573" s="5">
        <f>SUM($AT$3:AT573)</f>
        <v>-50</v>
      </c>
      <c r="AV573" s="6">
        <f>SUM(R573,U573,X573,AA573,AD573,AG573)</f>
        <v>0</v>
      </c>
    </row>
    <row r="574" spans="1:48" x14ac:dyDescent="0.25">
      <c r="A574">
        <f>IF(AND(G574&lt;&gt;"",H574&lt;&gt;"",I574&lt;&gt;"",J574&lt;&gt;"",K574&lt;&gt;"",L574&lt;&gt;"",M574&lt;&gt;"",N574&lt;&gt;"",O574&lt;&gt;"",P574&lt;&gt;"",Q574&lt;&gt;"",T574&lt;&gt;"",W574&lt;&gt;"",Z574&lt;&gt;"",AC574&lt;&gt;"",AF574&lt;&gt;"",AI574&lt;&gt;"",AL574&lt;&gt;"",AO574&lt;&gt;"",AR574&lt;&gt;"",AS574&lt;&gt;""),1,0)</f>
        <v>1</v>
      </c>
      <c r="B574" s="1">
        <v>43876</v>
      </c>
      <c r="C574" t="s">
        <v>283</v>
      </c>
      <c r="D574" t="s">
        <v>952</v>
      </c>
      <c r="E574" t="s">
        <v>532</v>
      </c>
      <c r="F574" t="s">
        <v>522</v>
      </c>
      <c r="G574">
        <v>2020</v>
      </c>
      <c r="H574">
        <v>2</v>
      </c>
      <c r="I574">
        <v>15</v>
      </c>
      <c r="J574" t="s">
        <v>47</v>
      </c>
      <c r="K574">
        <v>7</v>
      </c>
      <c r="L574" s="3">
        <v>1</v>
      </c>
      <c r="M574" s="3">
        <v>2</v>
      </c>
      <c r="N574">
        <v>1.66</v>
      </c>
      <c r="O574">
        <v>3.9</v>
      </c>
      <c r="P574">
        <v>5</v>
      </c>
      <c r="Q574" s="2">
        <v>1.75</v>
      </c>
      <c r="R574" s="8">
        <f t="shared" si="84"/>
        <v>0.75</v>
      </c>
      <c r="S574" s="8">
        <f>SUM($R$3:R574)</f>
        <v>-26.500000000000028</v>
      </c>
      <c r="T574" s="2">
        <v>2</v>
      </c>
      <c r="U574" s="8">
        <f t="shared" si="85"/>
        <v>-1</v>
      </c>
      <c r="V574" s="8">
        <f>SUM($U$3:U574)</f>
        <v>-34.989999999999995</v>
      </c>
      <c r="W574" s="9">
        <v>1.25</v>
      </c>
      <c r="X574" s="8">
        <f t="shared" si="80"/>
        <v>0.25</v>
      </c>
      <c r="Y574" s="8">
        <f>SUM($X$3:X574)</f>
        <v>-12.679999999999994</v>
      </c>
      <c r="Z574" s="9">
        <v>4</v>
      </c>
      <c r="AA574" s="8">
        <f t="shared" si="81"/>
        <v>-1</v>
      </c>
      <c r="AB574" s="8">
        <f>SUM($AA$3:AA574)</f>
        <v>-58.980000000000011</v>
      </c>
      <c r="AC574" s="2">
        <v>1.72</v>
      </c>
      <c r="AD574" s="8">
        <f t="shared" si="82"/>
        <v>0.72</v>
      </c>
      <c r="AE574" s="8">
        <f>SUM(AD$3:AD574)</f>
        <v>216.76000000000013</v>
      </c>
      <c r="AF574" s="2">
        <v>2.1</v>
      </c>
      <c r="AG574" s="8">
        <f t="shared" si="86"/>
        <v>-1</v>
      </c>
      <c r="AH574" s="8">
        <f>SUM(AG$3:AG574)</f>
        <v>-34.029999999999994</v>
      </c>
      <c r="AI574">
        <v>8.5</v>
      </c>
      <c r="AJ574" s="8">
        <f t="shared" si="87"/>
        <v>-1</v>
      </c>
      <c r="AK574" s="8">
        <f>SUM(AJ$3:AJ574)</f>
        <v>-64.5</v>
      </c>
      <c r="AL574" s="2">
        <v>9</v>
      </c>
      <c r="AM574" s="8">
        <f t="shared" si="88"/>
        <v>-1</v>
      </c>
      <c r="AN574" s="8">
        <f>SUM(AM$3:AM574)</f>
        <v>-51</v>
      </c>
      <c r="AO574" s="2">
        <v>8</v>
      </c>
      <c r="AP574" s="8">
        <f t="shared" si="89"/>
        <v>-1</v>
      </c>
      <c r="AQ574" s="8">
        <f>SUM(AP$3:AP574)</f>
        <v>-62</v>
      </c>
      <c r="AR574">
        <v>2.67</v>
      </c>
      <c r="AS574">
        <v>1.45</v>
      </c>
      <c r="AT574" s="4">
        <f t="shared" si="83"/>
        <v>-1</v>
      </c>
      <c r="AU574" s="5">
        <f>SUM($AT$3:AT574)</f>
        <v>-51</v>
      </c>
      <c r="AV574" s="6">
        <f>SUM(R574,U574,X574,AA574,AD574,AG574)</f>
        <v>-1.28</v>
      </c>
    </row>
    <row r="575" spans="1:48" x14ac:dyDescent="0.25">
      <c r="A575">
        <f>IF(AND(G575&lt;&gt;"",H575&lt;&gt;"",I575&lt;&gt;"",J575&lt;&gt;"",K575&lt;&gt;"",L575&lt;&gt;"",M575&lt;&gt;"",N575&lt;&gt;"",O575&lt;&gt;"",P575&lt;&gt;"",Q575&lt;&gt;"",T575&lt;&gt;"",W575&lt;&gt;"",Z575&lt;&gt;"",AC575&lt;&gt;"",AF575&lt;&gt;"",AI575&lt;&gt;"",AL575&lt;&gt;"",AO575&lt;&gt;"",AR575&lt;&gt;"",AS575&lt;&gt;""),1,0)</f>
        <v>1</v>
      </c>
      <c r="B575" s="1">
        <v>43876</v>
      </c>
      <c r="C575" t="s">
        <v>275</v>
      </c>
      <c r="D575" t="s">
        <v>953</v>
      </c>
      <c r="E575" t="s">
        <v>539</v>
      </c>
      <c r="F575" t="s">
        <v>543</v>
      </c>
      <c r="G575">
        <v>2020</v>
      </c>
      <c r="H575">
        <v>2</v>
      </c>
      <c r="I575">
        <v>15</v>
      </c>
      <c r="J575" t="s">
        <v>47</v>
      </c>
      <c r="K575">
        <v>7</v>
      </c>
      <c r="L575" s="3">
        <v>2</v>
      </c>
      <c r="M575" s="3">
        <v>1</v>
      </c>
      <c r="N575">
        <v>1.36</v>
      </c>
      <c r="O575">
        <v>5</v>
      </c>
      <c r="P575">
        <v>8.5</v>
      </c>
      <c r="Q575" s="2">
        <v>2.2000000000000002</v>
      </c>
      <c r="R575" s="8">
        <f t="shared" si="84"/>
        <v>1.2000000000000002</v>
      </c>
      <c r="S575" s="8">
        <f>SUM($R$3:R575)</f>
        <v>-25.300000000000029</v>
      </c>
      <c r="T575" s="2">
        <v>1.61</v>
      </c>
      <c r="U575" s="8">
        <f t="shared" si="85"/>
        <v>-1</v>
      </c>
      <c r="V575" s="8">
        <f>SUM($U$3:U575)</f>
        <v>-35.989999999999995</v>
      </c>
      <c r="W575" s="9">
        <v>1.3</v>
      </c>
      <c r="X575" s="8">
        <f t="shared" si="80"/>
        <v>0.30000000000000004</v>
      </c>
      <c r="Y575" s="8">
        <f>SUM($X$3:X575)</f>
        <v>-12.379999999999994</v>
      </c>
      <c r="Z575" s="9">
        <v>3.5</v>
      </c>
      <c r="AA575" s="8">
        <f t="shared" si="81"/>
        <v>-1</v>
      </c>
      <c r="AB575" s="8">
        <f>SUM($AA$3:AA575)</f>
        <v>-59.980000000000011</v>
      </c>
      <c r="AC575" s="2">
        <v>1.9</v>
      </c>
      <c r="AD575" s="8">
        <f t="shared" si="82"/>
        <v>0.89999999999999991</v>
      </c>
      <c r="AE575" s="8">
        <f>SUM(AD$3:AD575)</f>
        <v>217.66000000000014</v>
      </c>
      <c r="AF575" s="2">
        <v>1.9</v>
      </c>
      <c r="AG575" s="8">
        <f t="shared" si="86"/>
        <v>-1</v>
      </c>
      <c r="AH575" s="8">
        <f>SUM(AG$3:AG575)</f>
        <v>-35.029999999999994</v>
      </c>
      <c r="AI575">
        <v>5.5</v>
      </c>
      <c r="AJ575" s="8">
        <f t="shared" si="87"/>
        <v>-1</v>
      </c>
      <c r="AK575" s="8">
        <f>SUM(AJ$3:AJ575)</f>
        <v>-65.5</v>
      </c>
      <c r="AL575" s="2">
        <v>8</v>
      </c>
      <c r="AM575" s="8">
        <f t="shared" si="88"/>
        <v>7</v>
      </c>
      <c r="AN575" s="8">
        <f>SUM(AM$3:AM575)</f>
        <v>-44</v>
      </c>
      <c r="AO575" s="2">
        <v>9.5</v>
      </c>
      <c r="AP575" s="8">
        <f t="shared" si="89"/>
        <v>-1</v>
      </c>
      <c r="AQ575" s="8">
        <f>SUM(AP$3:AP575)</f>
        <v>-63</v>
      </c>
      <c r="AR575">
        <v>2.2000000000000002</v>
      </c>
      <c r="AS575">
        <v>1.65</v>
      </c>
      <c r="AT575" s="4">
        <f t="shared" si="83"/>
        <v>7</v>
      </c>
      <c r="AU575" s="5">
        <f>SUM($AT$3:AT575)</f>
        <v>-44</v>
      </c>
      <c r="AV575" s="6">
        <f>SUM(R575,U575,X575,AA575,AD575,AG575)</f>
        <v>-0.59999999999999987</v>
      </c>
    </row>
    <row r="576" spans="1:48" x14ac:dyDescent="0.25">
      <c r="A576">
        <f>IF(AND(G576&lt;&gt;"",H576&lt;&gt;"",I576&lt;&gt;"",J576&lt;&gt;"",K576&lt;&gt;"",L576&lt;&gt;"",M576&lt;&gt;"",N576&lt;&gt;"",O576&lt;&gt;"",P576&lt;&gt;"",Q576&lt;&gt;"",T576&lt;&gt;"",W576&lt;&gt;"",Z576&lt;&gt;"",AC576&lt;&gt;"",AF576&lt;&gt;"",AI576&lt;&gt;"",AL576&lt;&gt;"",AO576&lt;&gt;"",AR576&lt;&gt;"",AS576&lt;&gt;""),1,0)</f>
        <v>1</v>
      </c>
      <c r="B576" s="1">
        <v>43876</v>
      </c>
      <c r="C576" t="s">
        <v>275</v>
      </c>
      <c r="D576" t="s">
        <v>954</v>
      </c>
      <c r="E576" t="s">
        <v>356</v>
      </c>
      <c r="F576" t="s">
        <v>361</v>
      </c>
      <c r="G576">
        <v>2020</v>
      </c>
      <c r="H576">
        <v>2</v>
      </c>
      <c r="I576">
        <v>15</v>
      </c>
      <c r="J576" t="s">
        <v>47</v>
      </c>
      <c r="K576">
        <v>7</v>
      </c>
      <c r="L576" s="3">
        <v>2</v>
      </c>
      <c r="M576" s="3">
        <v>1</v>
      </c>
      <c r="N576">
        <v>2.37</v>
      </c>
      <c r="O576">
        <v>2.9</v>
      </c>
      <c r="P576">
        <v>3.5</v>
      </c>
      <c r="Q576" s="2">
        <v>2.25</v>
      </c>
      <c r="R576" s="8">
        <f t="shared" si="84"/>
        <v>1.25</v>
      </c>
      <c r="S576" s="8">
        <f>SUM($R$3:R576)</f>
        <v>-24.050000000000029</v>
      </c>
      <c r="T576" s="2">
        <v>1.57</v>
      </c>
      <c r="U576" s="8">
        <f t="shared" si="85"/>
        <v>-1</v>
      </c>
      <c r="V576" s="8">
        <f>SUM($U$3:U576)</f>
        <v>-36.989999999999995</v>
      </c>
      <c r="W576" s="9">
        <v>1.66</v>
      </c>
      <c r="X576" s="8">
        <f t="shared" si="80"/>
        <v>0.65999999999999992</v>
      </c>
      <c r="Y576" s="8">
        <f>SUM($X$3:X576)</f>
        <v>-11.719999999999994</v>
      </c>
      <c r="Z576" s="9">
        <v>2.2000000000000002</v>
      </c>
      <c r="AA576" s="8">
        <f t="shared" si="81"/>
        <v>-1</v>
      </c>
      <c r="AB576" s="8">
        <f>SUM($AA$3:AA576)</f>
        <v>-60.980000000000011</v>
      </c>
      <c r="AC576" s="2">
        <v>3.2</v>
      </c>
      <c r="AD576" s="8">
        <f t="shared" si="82"/>
        <v>2.2000000000000002</v>
      </c>
      <c r="AE576" s="8">
        <f>SUM(AD$3:AD576)</f>
        <v>219.86000000000013</v>
      </c>
      <c r="AF576" s="2">
        <v>1.36</v>
      </c>
      <c r="AG576" s="8">
        <f t="shared" si="86"/>
        <v>-1</v>
      </c>
      <c r="AH576" s="8">
        <f>SUM(AG$3:AG576)</f>
        <v>-36.029999999999994</v>
      </c>
      <c r="AI576">
        <v>5.5</v>
      </c>
      <c r="AJ576" s="8">
        <f t="shared" si="87"/>
        <v>-1</v>
      </c>
      <c r="AK576" s="8">
        <f>SUM(AJ$3:AJ576)</f>
        <v>-66.5</v>
      </c>
      <c r="AL576" s="2">
        <v>11</v>
      </c>
      <c r="AM576" s="8">
        <f t="shared" si="88"/>
        <v>10</v>
      </c>
      <c r="AN576" s="8">
        <f>SUM(AM$3:AM576)</f>
        <v>-34</v>
      </c>
      <c r="AO576" s="2">
        <v>6</v>
      </c>
      <c r="AP576" s="8">
        <f t="shared" si="89"/>
        <v>-1</v>
      </c>
      <c r="AQ576" s="8">
        <f>SUM(AP$3:AP576)</f>
        <v>-64</v>
      </c>
      <c r="AR576">
        <v>5.5</v>
      </c>
      <c r="AS576">
        <v>1.1499999999999999</v>
      </c>
      <c r="AT576" s="4">
        <f t="shared" si="83"/>
        <v>10</v>
      </c>
      <c r="AU576" s="5">
        <f>SUM($AT$3:AT576)</f>
        <v>-34</v>
      </c>
      <c r="AV576" s="6">
        <f>SUM(R576,U576,X576,AA576,AD576,AG576)</f>
        <v>1.1100000000000003</v>
      </c>
    </row>
    <row r="577" spans="1:48" x14ac:dyDescent="0.25">
      <c r="A577">
        <f>IF(AND(G577&lt;&gt;"",H577&lt;&gt;"",I577&lt;&gt;"",J577&lt;&gt;"",K577&lt;&gt;"",L577&lt;&gt;"",M577&lt;&gt;"",N577&lt;&gt;"",O577&lt;&gt;"",P577&lt;&gt;"",Q577&lt;&gt;"",T577&lt;&gt;"",W577&lt;&gt;"",Z577&lt;&gt;"",AC577&lt;&gt;"",AF577&lt;&gt;"",AI577&lt;&gt;"",AL577&lt;&gt;"",AO577&lt;&gt;"",AR577&lt;&gt;"",AS577&lt;&gt;""),1,0)</f>
        <v>1</v>
      </c>
      <c r="B577" s="1">
        <v>43876</v>
      </c>
      <c r="C577" t="s">
        <v>275</v>
      </c>
      <c r="D577" t="s">
        <v>955</v>
      </c>
      <c r="E577" t="s">
        <v>541</v>
      </c>
      <c r="F577" t="s">
        <v>568</v>
      </c>
      <c r="G577">
        <v>2020</v>
      </c>
      <c r="H577">
        <v>2</v>
      </c>
      <c r="I577">
        <v>15</v>
      </c>
      <c r="J577" t="s">
        <v>47</v>
      </c>
      <c r="K577">
        <v>7</v>
      </c>
      <c r="L577" s="3">
        <v>1</v>
      </c>
      <c r="M577" s="3">
        <v>0</v>
      </c>
      <c r="N577">
        <v>2.62</v>
      </c>
      <c r="O577">
        <v>3.1</v>
      </c>
      <c r="P577">
        <v>2.8</v>
      </c>
      <c r="Q577" s="2">
        <v>2.0499999999999998</v>
      </c>
      <c r="R577" s="8">
        <f t="shared" si="84"/>
        <v>-1</v>
      </c>
      <c r="S577" s="8">
        <f>SUM($R$3:R577)</f>
        <v>-25.050000000000029</v>
      </c>
      <c r="T577" s="2">
        <v>1.7</v>
      </c>
      <c r="U577" s="8">
        <f t="shared" si="85"/>
        <v>0.7</v>
      </c>
      <c r="V577" s="8">
        <f>SUM($U$3:U577)</f>
        <v>-36.289999999999992</v>
      </c>
      <c r="W577" s="9">
        <v>1.5</v>
      </c>
      <c r="X577" s="8">
        <f t="shared" si="80"/>
        <v>-1</v>
      </c>
      <c r="Y577" s="8">
        <f>SUM($X$3:X577)</f>
        <v>-12.719999999999994</v>
      </c>
      <c r="Z577" s="9">
        <v>2.62</v>
      </c>
      <c r="AA577" s="8">
        <f t="shared" si="81"/>
        <v>1.62</v>
      </c>
      <c r="AB577" s="8">
        <f>SUM($AA$3:AA577)</f>
        <v>-59.360000000000014</v>
      </c>
      <c r="AC577" s="2">
        <v>2.5</v>
      </c>
      <c r="AD577" s="8">
        <f t="shared" si="82"/>
        <v>-1</v>
      </c>
      <c r="AE577" s="8">
        <f>SUM(AD$3:AD577)</f>
        <v>218.86000000000013</v>
      </c>
      <c r="AF577" s="2">
        <v>1.53</v>
      </c>
      <c r="AG577" s="8">
        <f t="shared" si="86"/>
        <v>0.53</v>
      </c>
      <c r="AH577" s="8">
        <f>SUM(AG$3:AG577)</f>
        <v>-35.499999999999993</v>
      </c>
      <c r="AI577">
        <v>7</v>
      </c>
      <c r="AJ577" s="8">
        <f t="shared" si="87"/>
        <v>6</v>
      </c>
      <c r="AK577" s="8">
        <f>SUM(AJ$3:AJ577)</f>
        <v>-60.5</v>
      </c>
      <c r="AL577" s="2">
        <v>11</v>
      </c>
      <c r="AM577" s="8">
        <f t="shared" si="88"/>
        <v>-1</v>
      </c>
      <c r="AN577" s="8">
        <f>SUM(AM$3:AM577)</f>
        <v>-35</v>
      </c>
      <c r="AO577" s="2">
        <v>6</v>
      </c>
      <c r="AP577" s="8">
        <f t="shared" si="89"/>
        <v>-1</v>
      </c>
      <c r="AQ577" s="8">
        <f>SUM(AP$3:AP577)</f>
        <v>-65</v>
      </c>
      <c r="AR577">
        <v>5.75</v>
      </c>
      <c r="AS577">
        <v>1.1399999999999999</v>
      </c>
      <c r="AT577" s="4">
        <f t="shared" si="83"/>
        <v>-1</v>
      </c>
      <c r="AU577" s="5">
        <f>SUM($AT$3:AT577)</f>
        <v>-35</v>
      </c>
      <c r="AV577" s="6">
        <f>SUM(R577,U577,X577,AA577,AD577,AG577)</f>
        <v>-0.14999999999999991</v>
      </c>
    </row>
    <row r="578" spans="1:48" x14ac:dyDescent="0.25">
      <c r="A578">
        <f>IF(AND(G578&lt;&gt;"",H578&lt;&gt;"",I578&lt;&gt;"",J578&lt;&gt;"",K578&lt;&gt;"",L578&lt;&gt;"",M578&lt;&gt;"",N578&lt;&gt;"",O578&lt;&gt;"",P578&lt;&gt;"",Q578&lt;&gt;"",T578&lt;&gt;"",W578&lt;&gt;"",Z578&lt;&gt;"",AC578&lt;&gt;"",AF578&lt;&gt;"",AI578&lt;&gt;"",AL578&lt;&gt;"",AO578&lt;&gt;"",AR578&lt;&gt;"",AS578&lt;&gt;""),1,0)</f>
        <v>1</v>
      </c>
      <c r="B578" s="1">
        <v>43876</v>
      </c>
      <c r="C578" t="s">
        <v>275</v>
      </c>
      <c r="D578" t="s">
        <v>956</v>
      </c>
      <c r="E578" t="s">
        <v>364</v>
      </c>
      <c r="F578" t="s">
        <v>355</v>
      </c>
      <c r="G578">
        <v>2020</v>
      </c>
      <c r="H578">
        <v>2</v>
      </c>
      <c r="I578">
        <v>15</v>
      </c>
      <c r="J578" t="s">
        <v>47</v>
      </c>
      <c r="K578">
        <v>7</v>
      </c>
      <c r="L578" s="3">
        <v>2</v>
      </c>
      <c r="M578" s="3">
        <v>1</v>
      </c>
      <c r="N578">
        <v>1.53</v>
      </c>
      <c r="O578">
        <v>4.5</v>
      </c>
      <c r="P578">
        <v>5.75</v>
      </c>
      <c r="Q578" s="2">
        <v>1.5</v>
      </c>
      <c r="R578" s="8">
        <f t="shared" si="84"/>
        <v>0.5</v>
      </c>
      <c r="S578" s="8">
        <f>SUM($R$3:R578)</f>
        <v>-24.550000000000029</v>
      </c>
      <c r="T578" s="2">
        <v>2.5</v>
      </c>
      <c r="U578" s="8">
        <f t="shared" si="85"/>
        <v>-1</v>
      </c>
      <c r="V578" s="8">
        <f>SUM($U$3:U578)</f>
        <v>-37.289999999999992</v>
      </c>
      <c r="W578" s="9">
        <v>1.1200000000000001</v>
      </c>
      <c r="X578" s="8">
        <f t="shared" si="80"/>
        <v>0.12000000000000011</v>
      </c>
      <c r="Y578" s="8">
        <f>SUM($X$3:X578)</f>
        <v>-12.599999999999994</v>
      </c>
      <c r="Z578" s="9">
        <v>6</v>
      </c>
      <c r="AA578" s="8">
        <f t="shared" si="81"/>
        <v>-1</v>
      </c>
      <c r="AB578" s="8">
        <f>SUM($AA$3:AA578)</f>
        <v>-60.360000000000014</v>
      </c>
      <c r="AC578" s="2">
        <v>1.4</v>
      </c>
      <c r="AD578" s="8">
        <f t="shared" si="82"/>
        <v>0.39999999999999991</v>
      </c>
      <c r="AE578" s="8">
        <f>SUM(AD$3:AD578)</f>
        <v>219.26000000000013</v>
      </c>
      <c r="AF578" s="2">
        <v>3</v>
      </c>
      <c r="AG578" s="8">
        <f t="shared" si="86"/>
        <v>-1</v>
      </c>
      <c r="AH578" s="8">
        <f>SUM(AG$3:AG578)</f>
        <v>-36.499999999999993</v>
      </c>
      <c r="AI578">
        <v>12</v>
      </c>
      <c r="AJ578" s="8">
        <f t="shared" si="87"/>
        <v>-1</v>
      </c>
      <c r="AK578" s="8">
        <f>SUM(AJ$3:AJ578)</f>
        <v>-61.5</v>
      </c>
      <c r="AL578" s="2">
        <v>8.5</v>
      </c>
      <c r="AM578" s="8">
        <f t="shared" si="88"/>
        <v>7.5</v>
      </c>
      <c r="AN578" s="8">
        <f>SUM(AM$3:AM578)</f>
        <v>-27.5</v>
      </c>
      <c r="AO578" s="2">
        <v>9.5</v>
      </c>
      <c r="AP578" s="8">
        <f t="shared" si="89"/>
        <v>-1</v>
      </c>
      <c r="AQ578" s="8">
        <f>SUM(AP$3:AP578)</f>
        <v>-66</v>
      </c>
      <c r="AR578">
        <v>2.2999999999999998</v>
      </c>
      <c r="AS578">
        <v>1.6</v>
      </c>
      <c r="AT578" s="4">
        <f t="shared" si="83"/>
        <v>7.5</v>
      </c>
      <c r="AU578" s="5">
        <f>SUM($AT$3:AT578)</f>
        <v>-27.5</v>
      </c>
      <c r="AV578" s="6">
        <f>SUM(R578,U578,X578,AA578,AD578,AG578)</f>
        <v>-1.98</v>
      </c>
    </row>
    <row r="579" spans="1:48" x14ac:dyDescent="0.25">
      <c r="A579">
        <f>IF(AND(G579&lt;&gt;"",H579&lt;&gt;"",I579&lt;&gt;"",J579&lt;&gt;"",K579&lt;&gt;"",L579&lt;&gt;"",M579&lt;&gt;"",N579&lt;&gt;"",O579&lt;&gt;"",P579&lt;&gt;"",Q579&lt;&gt;"",T579&lt;&gt;"",W579&lt;&gt;"",Z579&lt;&gt;"",AC579&lt;&gt;"",AF579&lt;&gt;"",AI579&lt;&gt;"",AL579&lt;&gt;"",AO579&lt;&gt;"",AR579&lt;&gt;"",AS579&lt;&gt;""),1,0)</f>
        <v>1</v>
      </c>
      <c r="B579" s="1">
        <v>43876</v>
      </c>
      <c r="C579" t="s">
        <v>248</v>
      </c>
      <c r="D579" t="s">
        <v>957</v>
      </c>
      <c r="E579" t="s">
        <v>427</v>
      </c>
      <c r="F579" t="s">
        <v>435</v>
      </c>
      <c r="G579">
        <v>2020</v>
      </c>
      <c r="H579">
        <v>2</v>
      </c>
      <c r="I579">
        <v>15</v>
      </c>
      <c r="J579" t="s">
        <v>47</v>
      </c>
      <c r="K579">
        <v>7</v>
      </c>
      <c r="L579" s="3">
        <v>4</v>
      </c>
      <c r="M579" s="3">
        <v>3</v>
      </c>
      <c r="N579">
        <v>2.0499999999999998</v>
      </c>
      <c r="O579">
        <v>3.4</v>
      </c>
      <c r="P579">
        <v>3.6</v>
      </c>
      <c r="Q579" s="2">
        <v>1.9</v>
      </c>
      <c r="R579" s="8">
        <f t="shared" si="84"/>
        <v>0.89999999999999991</v>
      </c>
      <c r="S579" s="8">
        <f>SUM($R$3:R579)</f>
        <v>-23.650000000000031</v>
      </c>
      <c r="T579" s="2">
        <v>1.9</v>
      </c>
      <c r="U579" s="8">
        <f t="shared" si="85"/>
        <v>-1</v>
      </c>
      <c r="V579" s="8">
        <f>SUM($U$3:U579)</f>
        <v>-38.289999999999992</v>
      </c>
      <c r="W579" s="9">
        <v>1.33</v>
      </c>
      <c r="X579" s="8">
        <f t="shared" si="80"/>
        <v>0.33000000000000007</v>
      </c>
      <c r="Y579" s="8">
        <f>SUM($X$3:X579)</f>
        <v>-12.269999999999994</v>
      </c>
      <c r="Z579" s="9">
        <v>3.25</v>
      </c>
      <c r="AA579" s="8">
        <f t="shared" si="81"/>
        <v>-1</v>
      </c>
      <c r="AB579" s="8">
        <f>SUM($AA$3:AA579)</f>
        <v>-61.360000000000014</v>
      </c>
      <c r="AC579" s="2">
        <v>2.15</v>
      </c>
      <c r="AD579" s="8">
        <f t="shared" si="82"/>
        <v>1.1499999999999999</v>
      </c>
      <c r="AE579" s="8">
        <f>SUM(AD$3:AD579)</f>
        <v>220.41000000000014</v>
      </c>
      <c r="AF579" s="2">
        <v>1.66</v>
      </c>
      <c r="AG579" s="8">
        <f t="shared" si="86"/>
        <v>-1</v>
      </c>
      <c r="AH579" s="8">
        <f>SUM(AG$3:AG579)</f>
        <v>-37.499999999999993</v>
      </c>
      <c r="AI579">
        <v>7</v>
      </c>
      <c r="AJ579" s="8">
        <f t="shared" si="87"/>
        <v>-1</v>
      </c>
      <c r="AK579" s="8">
        <f>SUM(AJ$3:AJ579)</f>
        <v>-62.5</v>
      </c>
      <c r="AL579" s="2">
        <v>9</v>
      </c>
      <c r="AM579" s="8">
        <f t="shared" si="88"/>
        <v>-1</v>
      </c>
      <c r="AN579" s="8">
        <f>SUM(AM$3:AM579)</f>
        <v>-28.5</v>
      </c>
      <c r="AO579" s="2">
        <v>6.5</v>
      </c>
      <c r="AP579" s="8">
        <f t="shared" si="89"/>
        <v>-1</v>
      </c>
      <c r="AQ579" s="8">
        <f>SUM(AP$3:AP579)</f>
        <v>-67</v>
      </c>
      <c r="AR579">
        <v>3.8</v>
      </c>
      <c r="AS579">
        <v>1.25</v>
      </c>
      <c r="AT579" s="4">
        <f t="shared" si="83"/>
        <v>-1</v>
      </c>
      <c r="AU579" s="5">
        <f>SUM($AT$3:AT579)</f>
        <v>-28.5</v>
      </c>
      <c r="AV579" s="6">
        <f>SUM(R579,U579,X579,AA579,AD579,AG579)</f>
        <v>-0.62000000000000011</v>
      </c>
    </row>
    <row r="580" spans="1:48" x14ac:dyDescent="0.25">
      <c r="A580">
        <f>IF(AND(G580&lt;&gt;"",H580&lt;&gt;"",I580&lt;&gt;"",J580&lt;&gt;"",K580&lt;&gt;"",L580&lt;&gt;"",M580&lt;&gt;"",N580&lt;&gt;"",O580&lt;&gt;"",P580&lt;&gt;"",Q580&lt;&gt;"",T580&lt;&gt;"",W580&lt;&gt;"",Z580&lt;&gt;"",AC580&lt;&gt;"",AF580&lt;&gt;"",AI580&lt;&gt;"",AL580&lt;&gt;"",AO580&lt;&gt;"",AR580&lt;&gt;"",AS580&lt;&gt;""),1,0)</f>
        <v>1</v>
      </c>
      <c r="B580" s="1">
        <v>43876</v>
      </c>
      <c r="C580" t="s">
        <v>248</v>
      </c>
      <c r="D580" t="s">
        <v>958</v>
      </c>
      <c r="E580" t="s">
        <v>267</v>
      </c>
      <c r="F580" t="s">
        <v>663</v>
      </c>
      <c r="G580">
        <v>2020</v>
      </c>
      <c r="H580">
        <v>2</v>
      </c>
      <c r="I580">
        <v>15</v>
      </c>
      <c r="J580" t="s">
        <v>47</v>
      </c>
      <c r="K580">
        <v>7</v>
      </c>
      <c r="L580" s="3">
        <v>0</v>
      </c>
      <c r="M580" s="3">
        <v>2</v>
      </c>
      <c r="N580">
        <v>3.2</v>
      </c>
      <c r="O580">
        <v>3.4</v>
      </c>
      <c r="P580">
        <v>2.25</v>
      </c>
      <c r="Q580" s="2">
        <v>1.75</v>
      </c>
      <c r="R580" s="8">
        <f t="shared" si="84"/>
        <v>-1</v>
      </c>
      <c r="S580" s="8">
        <f>SUM($R$3:R580)</f>
        <v>-24.650000000000031</v>
      </c>
      <c r="T580" s="2">
        <v>2</v>
      </c>
      <c r="U580" s="8">
        <f t="shared" si="85"/>
        <v>1</v>
      </c>
      <c r="V580" s="8">
        <f>SUM($U$3:U580)</f>
        <v>-37.289999999999992</v>
      </c>
      <c r="W580" s="9">
        <v>1.3</v>
      </c>
      <c r="X580" s="8">
        <f t="shared" ref="X580:X643" si="90">IF($A580=1,(W580-1)*IF($L580+$M580&gt;1.5,1,0)+(-1)*(1-IF($L580+$M580&gt;1.5,1,0)),"")</f>
        <v>0.30000000000000004</v>
      </c>
      <c r="Y580" s="8">
        <f>SUM($X$3:X580)</f>
        <v>-11.969999999999994</v>
      </c>
      <c r="Z580" s="9">
        <v>3.4</v>
      </c>
      <c r="AA580" s="8">
        <f t="shared" ref="AA580:AA643" si="91">IF($A580=1,(Z580-1)*IF($L580+$M580&lt;1.5,1,0)+(-1)*(1-IF($L580+$M580&lt;1.5,1,0)),"")</f>
        <v>-1</v>
      </c>
      <c r="AB580" s="8">
        <f>SUM($AA$3:AA580)</f>
        <v>-62.360000000000014</v>
      </c>
      <c r="AC580" s="2">
        <v>2</v>
      </c>
      <c r="AD580" s="8">
        <f t="shared" ref="AD580:AD643" si="92">IF($A580=1,(AC580-1)*IF($L580+$M580&gt;1.5,1,0)+(-1)*(1-IF($L580+$M580&gt;1.5,1,0)),"")</f>
        <v>1</v>
      </c>
      <c r="AE580" s="8">
        <f>SUM(AD$3:AD580)</f>
        <v>221.41000000000014</v>
      </c>
      <c r="AF580" s="2">
        <v>1.8</v>
      </c>
      <c r="AG580" s="8">
        <f t="shared" si="86"/>
        <v>0.8</v>
      </c>
      <c r="AH580" s="8">
        <f>SUM(AG$3:AG580)</f>
        <v>-36.699999999999996</v>
      </c>
      <c r="AI580">
        <v>10</v>
      </c>
      <c r="AJ580" s="8">
        <f t="shared" si="87"/>
        <v>-1</v>
      </c>
      <c r="AK580" s="8">
        <f>SUM(AJ$3:AJ580)</f>
        <v>-63.5</v>
      </c>
      <c r="AL580" s="2">
        <v>11</v>
      </c>
      <c r="AM580" s="8">
        <f t="shared" si="88"/>
        <v>-1</v>
      </c>
      <c r="AN580" s="8">
        <f>SUM(AM$3:AM580)</f>
        <v>-29.5</v>
      </c>
      <c r="AO580" s="2">
        <v>6.5</v>
      </c>
      <c r="AP580" s="8">
        <f t="shared" si="89"/>
        <v>-1</v>
      </c>
      <c r="AQ580" s="8">
        <f>SUM(AP$3:AP580)</f>
        <v>-68</v>
      </c>
      <c r="AR580">
        <v>6.6</v>
      </c>
      <c r="AS580">
        <v>1.1100000000000001</v>
      </c>
      <c r="AT580" s="4">
        <f t="shared" ref="AT580:AT643" si="93">IF($A580=1,(AL580-1)*IF(AND($L580=2, $M580=1),1,0)+(-1)*(1-(IF(AND($L580=2, $M580=1),1,0))),"")</f>
        <v>-1</v>
      </c>
      <c r="AU580" s="5">
        <f>SUM($AT$3:AT580)</f>
        <v>-29.5</v>
      </c>
      <c r="AV580" s="6">
        <f>SUM(R580,U580,X580,AA580,AD580,AG580)</f>
        <v>1.1000000000000001</v>
      </c>
    </row>
    <row r="581" spans="1:48" x14ac:dyDescent="0.25">
      <c r="A581">
        <f>IF(AND(G581&lt;&gt;"",H581&lt;&gt;"",I581&lt;&gt;"",J581&lt;&gt;"",K581&lt;&gt;"",L581&lt;&gt;"",M581&lt;&gt;"",N581&lt;&gt;"",O581&lt;&gt;"",P581&lt;&gt;"",Q581&lt;&gt;"",T581&lt;&gt;"",W581&lt;&gt;"",Z581&lt;&gt;"",AC581&lt;&gt;"",AF581&lt;&gt;"",AI581&lt;&gt;"",AL581&lt;&gt;"",AO581&lt;&gt;"",AR581&lt;&gt;"",AS581&lt;&gt;""),1,0)</f>
        <v>1</v>
      </c>
      <c r="B581" s="1">
        <v>43876</v>
      </c>
      <c r="C581" t="s">
        <v>248</v>
      </c>
      <c r="D581" t="s">
        <v>959</v>
      </c>
      <c r="E581" t="s">
        <v>263</v>
      </c>
      <c r="F581" t="s">
        <v>260</v>
      </c>
      <c r="G581">
        <v>2020</v>
      </c>
      <c r="H581">
        <v>2</v>
      </c>
      <c r="I581">
        <v>15</v>
      </c>
      <c r="J581" t="s">
        <v>47</v>
      </c>
      <c r="K581">
        <v>7</v>
      </c>
      <c r="L581" s="3">
        <v>2</v>
      </c>
      <c r="M581" s="3">
        <v>1</v>
      </c>
      <c r="N581">
        <v>2.8</v>
      </c>
      <c r="O581">
        <v>3</v>
      </c>
      <c r="P581">
        <v>2.75</v>
      </c>
      <c r="Q581" s="2">
        <v>1.8</v>
      </c>
      <c r="R581" s="8">
        <f t="shared" ref="R581:R644" si="94">IF($A581=1,(Q581-1)*IF(AND($L581&gt;0, $M581&gt;0),1,0)+(-1)*(1-IF(AND($L581&gt;0, $M581&gt;0),1,0)),"")</f>
        <v>0.8</v>
      </c>
      <c r="S581" s="8">
        <f>SUM($R$3:R581)</f>
        <v>-23.85000000000003</v>
      </c>
      <c r="T581" s="2">
        <v>1.95</v>
      </c>
      <c r="U581" s="8">
        <f t="shared" ref="U581:U644" si="95">IF($A581=1,(T581-1)*IF(OR($L581&lt;=0, $M581&lt;=0),1,0)+(-1)*(1-IF(OR($L581&lt;=0, $M581&lt;=0),1,0)),"")</f>
        <v>-1</v>
      </c>
      <c r="V581" s="8">
        <f>SUM($U$3:U581)</f>
        <v>-38.289999999999992</v>
      </c>
      <c r="W581" s="9">
        <v>1.33</v>
      </c>
      <c r="X581" s="8">
        <f t="shared" si="90"/>
        <v>0.33000000000000007</v>
      </c>
      <c r="Y581" s="8">
        <f>SUM($X$3:X581)</f>
        <v>-11.639999999999993</v>
      </c>
      <c r="Z581" s="9">
        <v>3.25</v>
      </c>
      <c r="AA581" s="8">
        <f t="shared" si="91"/>
        <v>-1</v>
      </c>
      <c r="AB581" s="8">
        <f>SUM($AA$3:AA581)</f>
        <v>-63.360000000000014</v>
      </c>
      <c r="AC581" s="2">
        <v>2.15</v>
      </c>
      <c r="AD581" s="8">
        <f t="shared" si="92"/>
        <v>1.1499999999999999</v>
      </c>
      <c r="AE581" s="8">
        <f>SUM(AD$3:AD581)</f>
        <v>222.56000000000014</v>
      </c>
      <c r="AF581" s="2">
        <v>1.66</v>
      </c>
      <c r="AG581" s="8">
        <f t="shared" ref="AG581:AG644" si="96">IF($A581=1,(AF581-1)*IF($L581+$M581&lt;2.5,1,0)+(-1)*(1-IF($L581+$M581&lt;2.5,1,0)),"")</f>
        <v>-1</v>
      </c>
      <c r="AH581" s="8">
        <f>SUM(AG$3:AG581)</f>
        <v>-37.699999999999996</v>
      </c>
      <c r="AI581">
        <v>8.5</v>
      </c>
      <c r="AJ581" s="8">
        <f t="shared" ref="AJ581:AJ644" si="97">IF($A581=1,(AI581-1)*IF(AND($L581=1,$M581=0),1,0)+(-1)*(1-IF(AND($L581=1,$M581=0),1,0)),"")</f>
        <v>-1</v>
      </c>
      <c r="AK581" s="8">
        <f>SUM(AJ$3:AJ581)</f>
        <v>-64.5</v>
      </c>
      <c r="AL581" s="2">
        <v>11</v>
      </c>
      <c r="AM581" s="8">
        <f t="shared" ref="AM581:AM644" si="98">IF($A581=1,(AL581-1)*IF(AND($L581=2,$M581=1),1,0)+(-1)*(1-IF(AND($L581=2,$M581=1),1,0)),"")</f>
        <v>10</v>
      </c>
      <c r="AN581" s="8">
        <f>SUM(AM$3:AM581)</f>
        <v>-19.5</v>
      </c>
      <c r="AO581" s="2">
        <v>5.5</v>
      </c>
      <c r="AP581" s="8">
        <f t="shared" ref="AP581:AP644" si="99">IF($A581=1,(AO581-1)*IF(AND($L581=1,$M581=1),1,0)+(-1)*(1-IF(AND($L581=1,$M581=1),1,0)),"")</f>
        <v>-1</v>
      </c>
      <c r="AQ581" s="8">
        <f>SUM(AP$3:AP581)</f>
        <v>-69</v>
      </c>
      <c r="AR581">
        <v>6</v>
      </c>
      <c r="AS581">
        <v>1.1200000000000001</v>
      </c>
      <c r="AT581" s="4">
        <f t="shared" si="93"/>
        <v>10</v>
      </c>
      <c r="AU581" s="5">
        <f>SUM($AT$3:AT581)</f>
        <v>-19.5</v>
      </c>
      <c r="AV581" s="6">
        <f>SUM(R581,U581,X581,AA581,AD581,AG581)</f>
        <v>-0.72</v>
      </c>
    </row>
    <row r="582" spans="1:48" x14ac:dyDescent="0.25">
      <c r="A582">
        <f>IF(AND(G582&lt;&gt;"",H582&lt;&gt;"",I582&lt;&gt;"",J582&lt;&gt;"",K582&lt;&gt;"",L582&lt;&gt;"",M582&lt;&gt;"",N582&lt;&gt;"",O582&lt;&gt;"",P582&lt;&gt;"",Q582&lt;&gt;"",T582&lt;&gt;"",W582&lt;&gt;"",Z582&lt;&gt;"",AC582&lt;&gt;"",AF582&lt;&gt;"",AI582&lt;&gt;"",AL582&lt;&gt;"",AO582&lt;&gt;"",AR582&lt;&gt;"",AS582&lt;&gt;""),1,0)</f>
        <v>1</v>
      </c>
      <c r="B582" s="1">
        <v>43876</v>
      </c>
      <c r="C582" t="s">
        <v>248</v>
      </c>
      <c r="D582" t="s">
        <v>960</v>
      </c>
      <c r="E582" t="s">
        <v>270</v>
      </c>
      <c r="F582" t="s">
        <v>661</v>
      </c>
      <c r="G582">
        <v>2020</v>
      </c>
      <c r="H582">
        <v>2</v>
      </c>
      <c r="I582">
        <v>15</v>
      </c>
      <c r="J582" t="s">
        <v>47</v>
      </c>
      <c r="K582">
        <v>7</v>
      </c>
      <c r="L582" s="3">
        <v>2</v>
      </c>
      <c r="M582" s="3">
        <v>1</v>
      </c>
      <c r="N582">
        <v>2.5</v>
      </c>
      <c r="O582">
        <v>3.1</v>
      </c>
      <c r="P582">
        <v>3</v>
      </c>
      <c r="Q582" s="2">
        <v>1.8</v>
      </c>
      <c r="R582" s="8">
        <f t="shared" si="94"/>
        <v>0.8</v>
      </c>
      <c r="S582" s="8">
        <f>SUM($R$3:R582)</f>
        <v>-23.050000000000029</v>
      </c>
      <c r="T582" s="2">
        <v>1.95</v>
      </c>
      <c r="U582" s="8">
        <f t="shared" si="95"/>
        <v>-1</v>
      </c>
      <c r="V582" s="8">
        <f>SUM($U$3:U582)</f>
        <v>-39.289999999999992</v>
      </c>
      <c r="W582" s="9">
        <v>1.33</v>
      </c>
      <c r="X582" s="8">
        <f t="shared" si="90"/>
        <v>0.33000000000000007</v>
      </c>
      <c r="Y582" s="8">
        <f>SUM($X$3:X582)</f>
        <v>-11.309999999999993</v>
      </c>
      <c r="Z582" s="9">
        <v>3.25</v>
      </c>
      <c r="AA582" s="8">
        <f t="shared" si="91"/>
        <v>-1</v>
      </c>
      <c r="AB582" s="8">
        <f>SUM($AA$3:AA582)</f>
        <v>-64.360000000000014</v>
      </c>
      <c r="AC582" s="2">
        <v>2.1</v>
      </c>
      <c r="AD582" s="8">
        <f t="shared" si="92"/>
        <v>1.1000000000000001</v>
      </c>
      <c r="AE582" s="8">
        <f>SUM(AD$3:AD582)</f>
        <v>223.66000000000014</v>
      </c>
      <c r="AF582" s="2">
        <v>1.7</v>
      </c>
      <c r="AG582" s="8">
        <f t="shared" si="96"/>
        <v>-1</v>
      </c>
      <c r="AH582" s="8">
        <f>SUM(AG$3:AG582)</f>
        <v>-38.699999999999996</v>
      </c>
      <c r="AI582">
        <v>8</v>
      </c>
      <c r="AJ582" s="8">
        <f t="shared" si="97"/>
        <v>-1</v>
      </c>
      <c r="AK582" s="8">
        <f>SUM(AJ$3:AJ582)</f>
        <v>-65.5</v>
      </c>
      <c r="AL582" s="2">
        <v>10</v>
      </c>
      <c r="AM582" s="8">
        <f t="shared" si="98"/>
        <v>9</v>
      </c>
      <c r="AN582" s="8">
        <f>SUM(AM$3:AM582)</f>
        <v>-10.5</v>
      </c>
      <c r="AO582" s="2">
        <v>6</v>
      </c>
      <c r="AP582" s="8">
        <f t="shared" si="99"/>
        <v>-1</v>
      </c>
      <c r="AQ582" s="8">
        <f>SUM(AP$3:AP582)</f>
        <v>-70</v>
      </c>
      <c r="AR582">
        <v>5.25</v>
      </c>
      <c r="AS582">
        <v>1.1599999999999999</v>
      </c>
      <c r="AT582" s="4">
        <f t="shared" si="93"/>
        <v>9</v>
      </c>
      <c r="AU582" s="5">
        <f>SUM($AT$3:AT582)</f>
        <v>-10.5</v>
      </c>
      <c r="AV582" s="6">
        <f>SUM(R582,U582,X582,AA582,AD582,AG582)</f>
        <v>-0.7699999999999998</v>
      </c>
    </row>
    <row r="583" spans="1:48" x14ac:dyDescent="0.25">
      <c r="A583">
        <f>IF(AND(G583&lt;&gt;"",H583&lt;&gt;"",I583&lt;&gt;"",J583&lt;&gt;"",K583&lt;&gt;"",L583&lt;&gt;"",M583&lt;&gt;"",N583&lt;&gt;"",O583&lt;&gt;"",P583&lt;&gt;"",Q583&lt;&gt;"",T583&lt;&gt;"",W583&lt;&gt;"",Z583&lt;&gt;"",AC583&lt;&gt;"",AF583&lt;&gt;"",AI583&lt;&gt;"",AL583&lt;&gt;"",AO583&lt;&gt;"",AR583&lt;&gt;"",AS583&lt;&gt;""),1,0)</f>
        <v>1</v>
      </c>
      <c r="B583" s="1">
        <v>43876</v>
      </c>
      <c r="C583" t="s">
        <v>248</v>
      </c>
      <c r="D583" t="s">
        <v>961</v>
      </c>
      <c r="E583" t="s">
        <v>448</v>
      </c>
      <c r="F583" t="s">
        <v>438</v>
      </c>
      <c r="G583">
        <v>2020</v>
      </c>
      <c r="H583">
        <v>2</v>
      </c>
      <c r="I583">
        <v>15</v>
      </c>
      <c r="J583" t="s">
        <v>47</v>
      </c>
      <c r="K583">
        <v>7</v>
      </c>
      <c r="L583" s="3">
        <v>2</v>
      </c>
      <c r="M583" s="3">
        <v>1</v>
      </c>
      <c r="N583">
        <v>2.2999999999999998</v>
      </c>
      <c r="O583">
        <v>3</v>
      </c>
      <c r="P583">
        <v>3.5</v>
      </c>
      <c r="Q583" s="2">
        <v>1.95</v>
      </c>
      <c r="R583" s="8">
        <f t="shared" si="94"/>
        <v>0.95</v>
      </c>
      <c r="S583" s="8">
        <f>SUM($R$3:R583)</f>
        <v>-22.10000000000003</v>
      </c>
      <c r="T583" s="2">
        <v>1.8</v>
      </c>
      <c r="U583" s="8">
        <f t="shared" si="95"/>
        <v>-1</v>
      </c>
      <c r="V583" s="8">
        <f>SUM($U$3:U583)</f>
        <v>-40.289999999999992</v>
      </c>
      <c r="W583" s="9">
        <v>1.4</v>
      </c>
      <c r="X583" s="8">
        <f t="shared" si="90"/>
        <v>0.39999999999999991</v>
      </c>
      <c r="Y583" s="8">
        <f>SUM($X$3:X583)</f>
        <v>-10.909999999999993</v>
      </c>
      <c r="Z583" s="9">
        <v>2.75</v>
      </c>
      <c r="AA583" s="8">
        <f t="shared" si="91"/>
        <v>-1</v>
      </c>
      <c r="AB583" s="8">
        <f>SUM($AA$3:AA583)</f>
        <v>-65.360000000000014</v>
      </c>
      <c r="AC583" s="2">
        <v>2.25</v>
      </c>
      <c r="AD583" s="8">
        <f t="shared" si="92"/>
        <v>1.25</v>
      </c>
      <c r="AE583" s="8">
        <f>SUM(AD$3:AD583)</f>
        <v>224.91000000000014</v>
      </c>
      <c r="AF583" s="2">
        <v>1.61</v>
      </c>
      <c r="AG583" s="8">
        <f t="shared" si="96"/>
        <v>-1</v>
      </c>
      <c r="AH583" s="8">
        <f>SUM(AG$3:AG583)</f>
        <v>-39.699999999999996</v>
      </c>
      <c r="AI583">
        <v>7</v>
      </c>
      <c r="AJ583" s="8">
        <f t="shared" si="97"/>
        <v>-1</v>
      </c>
      <c r="AK583" s="8">
        <f>SUM(AJ$3:AJ583)</f>
        <v>-66.5</v>
      </c>
      <c r="AL583" s="2">
        <v>9.5</v>
      </c>
      <c r="AM583" s="8">
        <f t="shared" si="98"/>
        <v>8.5</v>
      </c>
      <c r="AN583" s="8">
        <f>SUM(AM$3:AM583)</f>
        <v>-2</v>
      </c>
      <c r="AO583" s="2">
        <v>5.5</v>
      </c>
      <c r="AP583" s="8">
        <f t="shared" si="99"/>
        <v>-1</v>
      </c>
      <c r="AQ583" s="8">
        <f>SUM(AP$3:AP583)</f>
        <v>-71</v>
      </c>
      <c r="AR583">
        <v>4.5</v>
      </c>
      <c r="AS583">
        <v>1.19</v>
      </c>
      <c r="AT583" s="4">
        <f t="shared" si="93"/>
        <v>8.5</v>
      </c>
      <c r="AU583" s="5">
        <f>SUM($AT$3:AT583)</f>
        <v>-2</v>
      </c>
      <c r="AV583" s="6">
        <f>SUM(R583,U583,X583,AA583,AD583,AG583)</f>
        <v>-0.40000000000000013</v>
      </c>
    </row>
    <row r="584" spans="1:48" x14ac:dyDescent="0.25">
      <c r="A584">
        <f>IF(AND(G584&lt;&gt;"",H584&lt;&gt;"",I584&lt;&gt;"",J584&lt;&gt;"",K584&lt;&gt;"",L584&lt;&gt;"",M584&lt;&gt;"",N584&lt;&gt;"",O584&lt;&gt;"",P584&lt;&gt;"",Q584&lt;&gt;"",T584&lt;&gt;"",W584&lt;&gt;"",Z584&lt;&gt;"",AC584&lt;&gt;"",AF584&lt;&gt;"",AI584&lt;&gt;"",AL584&lt;&gt;"",AO584&lt;&gt;"",AR584&lt;&gt;"",AS584&lt;&gt;""),1,0)</f>
        <v>1</v>
      </c>
      <c r="B584" s="1">
        <v>43876</v>
      </c>
      <c r="C584" t="s">
        <v>248</v>
      </c>
      <c r="D584" t="s">
        <v>962</v>
      </c>
      <c r="E584" t="s">
        <v>432</v>
      </c>
      <c r="F584" t="s">
        <v>266</v>
      </c>
      <c r="G584">
        <v>2020</v>
      </c>
      <c r="H584">
        <v>2</v>
      </c>
      <c r="I584">
        <v>15</v>
      </c>
      <c r="J584" t="s">
        <v>47</v>
      </c>
      <c r="K584">
        <v>7</v>
      </c>
      <c r="L584" s="3">
        <v>4</v>
      </c>
      <c r="M584" s="3">
        <v>1</v>
      </c>
      <c r="N584">
        <v>1.9</v>
      </c>
      <c r="O584">
        <v>3.5</v>
      </c>
      <c r="P584">
        <v>4</v>
      </c>
      <c r="Q584" s="2">
        <v>1.95</v>
      </c>
      <c r="R584" s="8">
        <f t="shared" si="94"/>
        <v>0.95</v>
      </c>
      <c r="S584" s="8">
        <f>SUM($R$3:R584)</f>
        <v>-21.150000000000031</v>
      </c>
      <c r="T584" s="2">
        <v>1.8</v>
      </c>
      <c r="U584" s="8">
        <f t="shared" si="95"/>
        <v>-1</v>
      </c>
      <c r="V584" s="8">
        <f>SUM($U$3:U584)</f>
        <v>-41.289999999999992</v>
      </c>
      <c r="W584" s="9">
        <v>1.36</v>
      </c>
      <c r="X584" s="8">
        <f t="shared" si="90"/>
        <v>0.3600000000000001</v>
      </c>
      <c r="Y584" s="8">
        <f>SUM($X$3:X584)</f>
        <v>-10.549999999999994</v>
      </c>
      <c r="Z584" s="9">
        <v>3</v>
      </c>
      <c r="AA584" s="8">
        <f t="shared" si="91"/>
        <v>-1</v>
      </c>
      <c r="AB584" s="8">
        <f>SUM($AA$3:AA584)</f>
        <v>-66.360000000000014</v>
      </c>
      <c r="AC584" s="2">
        <v>2.1</v>
      </c>
      <c r="AD584" s="8">
        <f t="shared" si="92"/>
        <v>1.1000000000000001</v>
      </c>
      <c r="AE584" s="8">
        <f>SUM(AD$3:AD584)</f>
        <v>226.01000000000013</v>
      </c>
      <c r="AF584" s="2">
        <v>1.7</v>
      </c>
      <c r="AG584" s="8">
        <f t="shared" si="96"/>
        <v>-1</v>
      </c>
      <c r="AH584" s="8">
        <f>SUM(AG$3:AG584)</f>
        <v>-40.699999999999996</v>
      </c>
      <c r="AI584">
        <v>6.5</v>
      </c>
      <c r="AJ584" s="8">
        <f t="shared" si="97"/>
        <v>-1</v>
      </c>
      <c r="AK584" s="8">
        <f>SUM(AJ$3:AJ584)</f>
        <v>-67.5</v>
      </c>
      <c r="AL584" s="2">
        <v>9</v>
      </c>
      <c r="AM584" s="8">
        <f t="shared" si="98"/>
        <v>-1</v>
      </c>
      <c r="AN584" s="8">
        <f>SUM(AM$3:AM584)</f>
        <v>-3</v>
      </c>
      <c r="AO584" s="2">
        <v>6.5</v>
      </c>
      <c r="AP584" s="8">
        <f t="shared" si="99"/>
        <v>-1</v>
      </c>
      <c r="AQ584" s="8">
        <f>SUM(AP$3:AP584)</f>
        <v>-72</v>
      </c>
      <c r="AR584">
        <v>3.55</v>
      </c>
      <c r="AS584">
        <v>1.27</v>
      </c>
      <c r="AT584" s="4">
        <f t="shared" si="93"/>
        <v>-1</v>
      </c>
      <c r="AU584" s="5">
        <f>SUM($AT$3:AT584)</f>
        <v>-3</v>
      </c>
      <c r="AV584" s="6">
        <f>SUM(R584,U584,X584,AA584,AD584,AG584)</f>
        <v>-0.58999999999999986</v>
      </c>
    </row>
    <row r="585" spans="1:48" x14ac:dyDescent="0.25">
      <c r="A585">
        <f>IF(AND(G585&lt;&gt;"",H585&lt;&gt;"",I585&lt;&gt;"",J585&lt;&gt;"",K585&lt;&gt;"",L585&lt;&gt;"",M585&lt;&gt;"",N585&lt;&gt;"",O585&lt;&gt;"",P585&lt;&gt;"",Q585&lt;&gt;"",T585&lt;&gt;"",W585&lt;&gt;"",Z585&lt;&gt;"",AC585&lt;&gt;"",AF585&lt;&gt;"",AI585&lt;&gt;"",AL585&lt;&gt;"",AO585&lt;&gt;"",AR585&lt;&gt;"",AS585&lt;&gt;""),1,0)</f>
        <v>1</v>
      </c>
      <c r="B585" s="1">
        <v>43876</v>
      </c>
      <c r="C585" t="s">
        <v>248</v>
      </c>
      <c r="D585" t="s">
        <v>963</v>
      </c>
      <c r="E585" t="s">
        <v>444</v>
      </c>
      <c r="F585" t="s">
        <v>264</v>
      </c>
      <c r="G585">
        <v>2020</v>
      </c>
      <c r="H585">
        <v>2</v>
      </c>
      <c r="I585">
        <v>15</v>
      </c>
      <c r="J585" t="s">
        <v>47</v>
      </c>
      <c r="K585">
        <v>7</v>
      </c>
      <c r="L585" s="3">
        <v>0</v>
      </c>
      <c r="M585" s="3">
        <v>1</v>
      </c>
      <c r="N585">
        <v>2.75</v>
      </c>
      <c r="O585">
        <v>3.3</v>
      </c>
      <c r="P585">
        <v>2.62</v>
      </c>
      <c r="Q585" s="2">
        <v>2</v>
      </c>
      <c r="R585" s="8">
        <f t="shared" si="94"/>
        <v>-1</v>
      </c>
      <c r="S585" s="8">
        <f>SUM($R$3:R585)</f>
        <v>-22.150000000000031</v>
      </c>
      <c r="T585" s="2">
        <v>1.75</v>
      </c>
      <c r="U585" s="8">
        <f t="shared" si="95"/>
        <v>0.75</v>
      </c>
      <c r="V585" s="8">
        <f>SUM($U$3:U585)</f>
        <v>-40.539999999999992</v>
      </c>
      <c r="W585" s="9">
        <v>1.44</v>
      </c>
      <c r="X585" s="8">
        <f t="shared" si="90"/>
        <v>-1</v>
      </c>
      <c r="Y585" s="8">
        <f>SUM($X$3:X585)</f>
        <v>-11.549999999999994</v>
      </c>
      <c r="Z585" s="9">
        <v>2.62</v>
      </c>
      <c r="AA585" s="8">
        <f t="shared" si="91"/>
        <v>1.62</v>
      </c>
      <c r="AB585" s="8">
        <f>SUM($AA$3:AA585)</f>
        <v>-64.740000000000009</v>
      </c>
      <c r="AC585" s="2">
        <v>2.2999999999999998</v>
      </c>
      <c r="AD585" s="8">
        <f t="shared" si="92"/>
        <v>-1</v>
      </c>
      <c r="AE585" s="8">
        <f>SUM(AD$3:AD585)</f>
        <v>225.01000000000013</v>
      </c>
      <c r="AF585" s="2">
        <v>1.6</v>
      </c>
      <c r="AG585" s="8">
        <f t="shared" si="96"/>
        <v>0.60000000000000009</v>
      </c>
      <c r="AH585" s="8">
        <f>SUM(AG$3:AG585)</f>
        <v>-40.099999999999994</v>
      </c>
      <c r="AI585">
        <v>7</v>
      </c>
      <c r="AJ585" s="8">
        <f t="shared" si="97"/>
        <v>-1</v>
      </c>
      <c r="AK585" s="8">
        <f>SUM(AJ$3:AJ585)</f>
        <v>-68.5</v>
      </c>
      <c r="AL585" s="2">
        <v>11</v>
      </c>
      <c r="AM585" s="8">
        <f t="shared" si="98"/>
        <v>-1</v>
      </c>
      <c r="AN585" s="8">
        <f>SUM(AM$3:AM585)</f>
        <v>-4</v>
      </c>
      <c r="AO585" s="2">
        <v>6.5</v>
      </c>
      <c r="AP585" s="8">
        <f t="shared" si="99"/>
        <v>-1</v>
      </c>
      <c r="AQ585" s="8">
        <f>SUM(AP$3:AP585)</f>
        <v>-73</v>
      </c>
      <c r="AR585">
        <v>5.9</v>
      </c>
      <c r="AS585">
        <v>1.1299999999999999</v>
      </c>
      <c r="AT585" s="4">
        <f t="shared" si="93"/>
        <v>-1</v>
      </c>
      <c r="AU585" s="5">
        <f>SUM($AT$3:AT585)</f>
        <v>-4</v>
      </c>
      <c r="AV585" s="6">
        <f>SUM(R585,U585,X585,AA585,AD585,AG585)</f>
        <v>-2.9999999999999805E-2</v>
      </c>
    </row>
    <row r="586" spans="1:48" x14ac:dyDescent="0.25">
      <c r="A586">
        <f>IF(AND(G586&lt;&gt;"",H586&lt;&gt;"",I586&lt;&gt;"",J586&lt;&gt;"",K586&lt;&gt;"",L586&lt;&gt;"",M586&lt;&gt;"",N586&lt;&gt;"",O586&lt;&gt;"",P586&lt;&gt;"",Q586&lt;&gt;"",T586&lt;&gt;"",W586&lt;&gt;"",Z586&lt;&gt;"",AC586&lt;&gt;"",AF586&lt;&gt;"",AI586&lt;&gt;"",AL586&lt;&gt;"",AO586&lt;&gt;"",AR586&lt;&gt;"",AS586&lt;&gt;""),1,0)</f>
        <v>1</v>
      </c>
      <c r="B586" s="1">
        <v>43876</v>
      </c>
      <c r="C586" t="s">
        <v>248</v>
      </c>
      <c r="D586" t="s">
        <v>964</v>
      </c>
      <c r="E586" t="s">
        <v>269</v>
      </c>
      <c r="F586" t="s">
        <v>443</v>
      </c>
      <c r="G586">
        <v>2020</v>
      </c>
      <c r="H586">
        <v>2</v>
      </c>
      <c r="I586">
        <v>15</v>
      </c>
      <c r="J586" t="s">
        <v>47</v>
      </c>
      <c r="K586">
        <v>7</v>
      </c>
      <c r="L586" s="3">
        <v>2</v>
      </c>
      <c r="M586" s="3">
        <v>0</v>
      </c>
      <c r="N586">
        <v>1.61</v>
      </c>
      <c r="O586">
        <v>3.75</v>
      </c>
      <c r="P586">
        <v>5.75</v>
      </c>
      <c r="Q586" s="2">
        <v>2.25</v>
      </c>
      <c r="R586" s="8">
        <f t="shared" si="94"/>
        <v>-1</v>
      </c>
      <c r="S586" s="8">
        <f>SUM($R$3:R586)</f>
        <v>-23.150000000000031</v>
      </c>
      <c r="T586" s="2">
        <v>1.57</v>
      </c>
      <c r="U586" s="8">
        <f t="shared" si="95"/>
        <v>0.57000000000000006</v>
      </c>
      <c r="V586" s="8">
        <f>SUM($U$3:U586)</f>
        <v>-39.969999999999992</v>
      </c>
      <c r="W586" s="9">
        <v>1.44</v>
      </c>
      <c r="X586" s="8">
        <f t="shared" si="90"/>
        <v>0.43999999999999995</v>
      </c>
      <c r="Y586" s="8">
        <f>SUM($X$3:X586)</f>
        <v>-11.109999999999994</v>
      </c>
      <c r="Z586" s="9">
        <v>2.62</v>
      </c>
      <c r="AA586" s="8">
        <f t="shared" si="91"/>
        <v>-1</v>
      </c>
      <c r="AB586" s="8">
        <f>SUM($AA$3:AA586)</f>
        <v>-65.740000000000009</v>
      </c>
      <c r="AC586" s="2">
        <v>2.35</v>
      </c>
      <c r="AD586" s="8">
        <f t="shared" si="92"/>
        <v>1.35</v>
      </c>
      <c r="AE586" s="8">
        <f>SUM(AD$3:AD586)</f>
        <v>226.36000000000013</v>
      </c>
      <c r="AF586" s="2">
        <v>1.57</v>
      </c>
      <c r="AG586" s="8">
        <f t="shared" si="96"/>
        <v>0.57000000000000006</v>
      </c>
      <c r="AH586" s="8">
        <f>SUM(AG$3:AG586)</f>
        <v>-39.529999999999994</v>
      </c>
      <c r="AI586">
        <v>5</v>
      </c>
      <c r="AJ586" s="8">
        <f t="shared" si="97"/>
        <v>-1</v>
      </c>
      <c r="AK586" s="8">
        <f>SUM(AJ$3:AJ586)</f>
        <v>-69.5</v>
      </c>
      <c r="AL586" s="2">
        <v>9</v>
      </c>
      <c r="AM586" s="8">
        <f t="shared" si="98"/>
        <v>-1</v>
      </c>
      <c r="AN586" s="8">
        <f>SUM(AM$3:AM586)</f>
        <v>-5</v>
      </c>
      <c r="AO586" s="2">
        <v>7.5</v>
      </c>
      <c r="AP586" s="8">
        <f t="shared" si="99"/>
        <v>-1</v>
      </c>
      <c r="AQ586" s="8">
        <f>SUM(AP$3:AP586)</f>
        <v>-74</v>
      </c>
      <c r="AR586">
        <v>2.85</v>
      </c>
      <c r="AS586">
        <v>1.4</v>
      </c>
      <c r="AT586" s="4">
        <f t="shared" si="93"/>
        <v>-1</v>
      </c>
      <c r="AU586" s="5">
        <f>SUM($AT$3:AT586)</f>
        <v>-5</v>
      </c>
      <c r="AV586" s="6">
        <f>SUM(R586,U586,X586,AA586,AD586,AG586)</f>
        <v>0.93000000000000016</v>
      </c>
    </row>
    <row r="587" spans="1:48" x14ac:dyDescent="0.25">
      <c r="A587">
        <f>IF(AND(G587&lt;&gt;"",H587&lt;&gt;"",I587&lt;&gt;"",J587&lt;&gt;"",K587&lt;&gt;"",L587&lt;&gt;"",M587&lt;&gt;"",N587&lt;&gt;"",O587&lt;&gt;"",P587&lt;&gt;"",Q587&lt;&gt;"",T587&lt;&gt;"",W587&lt;&gt;"",Z587&lt;&gt;"",AC587&lt;&gt;"",AF587&lt;&gt;"",AI587&lt;&gt;"",AL587&lt;&gt;"",AO587&lt;&gt;"",AR587&lt;&gt;"",AS587&lt;&gt;""),1,0)</f>
        <v>1</v>
      </c>
      <c r="B587" s="1">
        <v>43876</v>
      </c>
      <c r="C587" t="s">
        <v>248</v>
      </c>
      <c r="D587" t="s">
        <v>965</v>
      </c>
      <c r="E587" t="s">
        <v>441</v>
      </c>
      <c r="F587" t="s">
        <v>429</v>
      </c>
      <c r="G587">
        <v>2020</v>
      </c>
      <c r="H587">
        <v>2</v>
      </c>
      <c r="I587">
        <v>15</v>
      </c>
      <c r="J587" t="s">
        <v>47</v>
      </c>
      <c r="K587">
        <v>7</v>
      </c>
      <c r="L587" s="3">
        <v>2</v>
      </c>
      <c r="M587" s="3">
        <v>2</v>
      </c>
      <c r="N587">
        <v>1.28</v>
      </c>
      <c r="O587">
        <v>5.5</v>
      </c>
      <c r="P587">
        <v>10</v>
      </c>
      <c r="Q587" s="2">
        <v>2.0499999999999998</v>
      </c>
      <c r="R587" s="8">
        <f t="shared" si="94"/>
        <v>1.0499999999999998</v>
      </c>
      <c r="S587" s="8">
        <f>SUM($R$3:R587)</f>
        <v>-22.10000000000003</v>
      </c>
      <c r="T587" s="2">
        <v>1.7</v>
      </c>
      <c r="U587" s="8">
        <f t="shared" si="95"/>
        <v>-1</v>
      </c>
      <c r="V587" s="8">
        <f>SUM($U$3:U587)</f>
        <v>-40.969999999999992</v>
      </c>
      <c r="W587" s="9">
        <v>1.22</v>
      </c>
      <c r="X587" s="8">
        <f t="shared" si="90"/>
        <v>0.21999999999999997</v>
      </c>
      <c r="Y587" s="8">
        <f>SUM($X$3:X587)</f>
        <v>-10.889999999999993</v>
      </c>
      <c r="Z587" s="9">
        <v>4</v>
      </c>
      <c r="AA587" s="8">
        <f t="shared" si="91"/>
        <v>-1</v>
      </c>
      <c r="AB587" s="8">
        <f>SUM($AA$3:AA587)</f>
        <v>-66.740000000000009</v>
      </c>
      <c r="AC587" s="2">
        <v>1.61</v>
      </c>
      <c r="AD587" s="8">
        <f t="shared" si="92"/>
        <v>0.6100000000000001</v>
      </c>
      <c r="AE587" s="8">
        <f>SUM(AD$3:AD587)</f>
        <v>226.97000000000014</v>
      </c>
      <c r="AF587" s="2">
        <v>2.25</v>
      </c>
      <c r="AG587" s="8">
        <f t="shared" si="96"/>
        <v>-1</v>
      </c>
      <c r="AH587" s="8">
        <f>SUM(AG$3:AG587)</f>
        <v>-40.529999999999994</v>
      </c>
      <c r="AI587">
        <v>6</v>
      </c>
      <c r="AJ587" s="8">
        <f t="shared" si="97"/>
        <v>-1</v>
      </c>
      <c r="AK587" s="8">
        <f>SUM(AJ$3:AJ587)</f>
        <v>-70.5</v>
      </c>
      <c r="AL587" s="2">
        <v>7.5</v>
      </c>
      <c r="AM587" s="8">
        <f t="shared" si="98"/>
        <v>-1</v>
      </c>
      <c r="AN587" s="8">
        <f>SUM(AM$3:AM587)</f>
        <v>-6</v>
      </c>
      <c r="AO587" s="2">
        <v>11</v>
      </c>
      <c r="AP587" s="8">
        <f t="shared" si="99"/>
        <v>-1</v>
      </c>
      <c r="AQ587" s="8">
        <f>SUM(AP$3:AP587)</f>
        <v>-75</v>
      </c>
      <c r="AR587">
        <v>1.98</v>
      </c>
      <c r="AS587">
        <v>1.88</v>
      </c>
      <c r="AT587" s="4">
        <f t="shared" si="93"/>
        <v>-1</v>
      </c>
      <c r="AU587" s="5">
        <f>SUM($AT$3:AT587)</f>
        <v>-6</v>
      </c>
      <c r="AV587" s="6">
        <f>SUM(R587,U587,X587,AA587,AD587,AG587)</f>
        <v>-1.1200000000000001</v>
      </c>
    </row>
    <row r="588" spans="1:48" x14ac:dyDescent="0.25">
      <c r="A588">
        <f>IF(AND(G588&lt;&gt;"",H588&lt;&gt;"",I588&lt;&gt;"",J588&lt;&gt;"",K588&lt;&gt;"",L588&lt;&gt;"",M588&lt;&gt;"",N588&lt;&gt;"",O588&lt;&gt;"",P588&lt;&gt;"",Q588&lt;&gt;"",T588&lt;&gt;"",W588&lt;&gt;"",Z588&lt;&gt;"",AC588&lt;&gt;"",AF588&lt;&gt;"",AI588&lt;&gt;"",AL588&lt;&gt;"",AO588&lt;&gt;"",AR588&lt;&gt;"",AS588&lt;&gt;""),1,0)</f>
        <v>0</v>
      </c>
      <c r="B588" s="1">
        <v>43876</v>
      </c>
      <c r="C588" t="s">
        <v>248</v>
      </c>
      <c r="D588" t="s">
        <v>966</v>
      </c>
      <c r="E588" t="s">
        <v>446</v>
      </c>
      <c r="F588" t="s">
        <v>433</v>
      </c>
      <c r="G588">
        <v>2020</v>
      </c>
      <c r="H588">
        <v>2</v>
      </c>
      <c r="I588">
        <v>15</v>
      </c>
      <c r="J588" t="s">
        <v>47</v>
      </c>
      <c r="K588">
        <v>7</v>
      </c>
      <c r="L588" s="3">
        <v>0</v>
      </c>
      <c r="M588" s="3">
        <v>2</v>
      </c>
      <c r="N588">
        <v>5.5</v>
      </c>
      <c r="O588">
        <v>4.5</v>
      </c>
      <c r="P588">
        <v>1.53</v>
      </c>
      <c r="Q588" s="2">
        <v>1.8</v>
      </c>
      <c r="R588" s="8" t="str">
        <f t="shared" si="94"/>
        <v/>
      </c>
      <c r="S588" s="8">
        <f>SUM($R$3:R588)</f>
        <v>-22.10000000000003</v>
      </c>
      <c r="T588" s="2">
        <v>1.95</v>
      </c>
      <c r="U588" s="8" t="str">
        <f t="shared" si="95"/>
        <v/>
      </c>
      <c r="V588" s="8">
        <f>SUM($U$3:U588)</f>
        <v>-40.969999999999992</v>
      </c>
      <c r="W588" s="9">
        <v>1.25</v>
      </c>
      <c r="X588" s="8" t="str">
        <f t="shared" si="90"/>
        <v/>
      </c>
      <c r="Y588" s="8">
        <f>SUM($X$3:X588)</f>
        <v>-10.889999999999993</v>
      </c>
      <c r="Z588" s="9">
        <v>3.75</v>
      </c>
      <c r="AA588" s="8" t="str">
        <f t="shared" si="91"/>
        <v/>
      </c>
      <c r="AB588" s="8">
        <f>SUM($AA$3:AA588)</f>
        <v>-66.740000000000009</v>
      </c>
      <c r="AC588" s="2">
        <v>1.8</v>
      </c>
      <c r="AD588" s="8" t="str">
        <f t="shared" si="92"/>
        <v/>
      </c>
      <c r="AE588" s="8">
        <f>SUM(AD$3:AD588)</f>
        <v>226.97000000000014</v>
      </c>
      <c r="AF588" s="2">
        <v>2</v>
      </c>
      <c r="AG588" s="8" t="str">
        <f t="shared" si="96"/>
        <v/>
      </c>
      <c r="AH588" s="8">
        <f>SUM(AG$3:AG588)</f>
        <v>-40.529999999999994</v>
      </c>
      <c r="AI588">
        <v>15</v>
      </c>
      <c r="AJ588" s="8" t="str">
        <f t="shared" si="97"/>
        <v/>
      </c>
      <c r="AK588" s="8">
        <f>SUM(AJ$3:AJ588)</f>
        <v>-70.5</v>
      </c>
      <c r="AL588" s="2">
        <v>15</v>
      </c>
      <c r="AM588" s="8" t="str">
        <f t="shared" si="98"/>
        <v/>
      </c>
      <c r="AN588" s="8">
        <f>SUM(AM$3:AM588)</f>
        <v>-6</v>
      </c>
      <c r="AO588" s="2">
        <v>8.5</v>
      </c>
      <c r="AP588" s="8" t="str">
        <f t="shared" si="99"/>
        <v/>
      </c>
      <c r="AQ588" s="8">
        <f>SUM(AP$3:AP588)</f>
        <v>-75</v>
      </c>
      <c r="AT588" s="4" t="str">
        <f t="shared" si="93"/>
        <v/>
      </c>
      <c r="AU588" s="5">
        <f>SUM($AT$3:AT588)</f>
        <v>-6</v>
      </c>
      <c r="AV588" s="6">
        <f>SUM(R588,U588,X588,AA588,AD588,AG588)</f>
        <v>0</v>
      </c>
    </row>
    <row r="589" spans="1:48" x14ac:dyDescent="0.25">
      <c r="A589">
        <f>IF(AND(G589&lt;&gt;"",H589&lt;&gt;"",I589&lt;&gt;"",J589&lt;&gt;"",K589&lt;&gt;"",L589&lt;&gt;"",M589&lt;&gt;"",N589&lt;&gt;"",O589&lt;&gt;"",P589&lt;&gt;"",Q589&lt;&gt;"",T589&lt;&gt;"",W589&lt;&gt;"",Z589&lt;&gt;"",AC589&lt;&gt;"",AF589&lt;&gt;"",AI589&lt;&gt;"",AL589&lt;&gt;"",AO589&lt;&gt;"",AR589&lt;&gt;"",AS589&lt;&gt;""),1,0)</f>
        <v>1</v>
      </c>
      <c r="B589" s="1">
        <v>43876</v>
      </c>
      <c r="C589" t="s">
        <v>287</v>
      </c>
      <c r="D589" t="s">
        <v>967</v>
      </c>
      <c r="E589" t="s">
        <v>257</v>
      </c>
      <c r="F589" t="s">
        <v>637</v>
      </c>
      <c r="G589">
        <v>2020</v>
      </c>
      <c r="H589">
        <v>2</v>
      </c>
      <c r="I589">
        <v>15</v>
      </c>
      <c r="J589" t="s">
        <v>47</v>
      </c>
      <c r="K589">
        <v>7</v>
      </c>
      <c r="L589" s="3">
        <v>2</v>
      </c>
      <c r="M589" s="3">
        <v>1</v>
      </c>
      <c r="N589">
        <v>1.65</v>
      </c>
      <c r="O589">
        <v>4.2</v>
      </c>
      <c r="P589">
        <v>4.5</v>
      </c>
      <c r="Q589" s="2">
        <v>1.53</v>
      </c>
      <c r="R589" s="8">
        <f t="shared" si="94"/>
        <v>0.53</v>
      </c>
      <c r="S589" s="8">
        <f>SUM($R$3:R589)</f>
        <v>-21.570000000000029</v>
      </c>
      <c r="T589" s="2">
        <v>2.37</v>
      </c>
      <c r="U589" s="8">
        <f t="shared" si="95"/>
        <v>-1</v>
      </c>
      <c r="V589" s="8">
        <f>SUM($U$3:U589)</f>
        <v>-41.969999999999992</v>
      </c>
      <c r="W589" s="9">
        <v>1.1599999999999999</v>
      </c>
      <c r="X589" s="8">
        <f t="shared" si="90"/>
        <v>0.15999999999999992</v>
      </c>
      <c r="Y589" s="8">
        <f>SUM($X$3:X589)</f>
        <v>-10.729999999999993</v>
      </c>
      <c r="Z589" s="9">
        <v>5</v>
      </c>
      <c r="AA589" s="8">
        <f t="shared" si="91"/>
        <v>-1</v>
      </c>
      <c r="AB589" s="8">
        <f>SUM($AA$3:AA589)</f>
        <v>-67.740000000000009</v>
      </c>
      <c r="AC589" s="2">
        <v>1.53</v>
      </c>
      <c r="AD589" s="8">
        <f t="shared" si="92"/>
        <v>0.53</v>
      </c>
      <c r="AE589" s="8">
        <f>SUM(AD$3:AD589)</f>
        <v>227.50000000000014</v>
      </c>
      <c r="AF589" s="2">
        <v>2.5</v>
      </c>
      <c r="AG589" s="8">
        <f t="shared" si="96"/>
        <v>-1</v>
      </c>
      <c r="AH589" s="8">
        <f>SUM(AG$3:AG589)</f>
        <v>-41.529999999999994</v>
      </c>
      <c r="AI589">
        <v>11</v>
      </c>
      <c r="AJ589" s="8">
        <f t="shared" si="97"/>
        <v>-1</v>
      </c>
      <c r="AK589" s="8">
        <f>SUM(AJ$3:AJ589)</f>
        <v>-71.5</v>
      </c>
      <c r="AL589" s="2">
        <v>8.5</v>
      </c>
      <c r="AM589" s="8">
        <f t="shared" si="98"/>
        <v>7.5</v>
      </c>
      <c r="AN589" s="8">
        <f>SUM(AM$3:AM589)</f>
        <v>1.5</v>
      </c>
      <c r="AO589" s="2">
        <v>8.5</v>
      </c>
      <c r="AP589" s="8">
        <f t="shared" si="99"/>
        <v>-1</v>
      </c>
      <c r="AQ589" s="8">
        <f>SUM(AP$3:AP589)</f>
        <v>-76</v>
      </c>
      <c r="AR589">
        <v>2.67</v>
      </c>
      <c r="AS589">
        <v>1.45</v>
      </c>
      <c r="AT589" s="4">
        <f t="shared" si="93"/>
        <v>7.5</v>
      </c>
      <c r="AU589" s="5">
        <f>SUM($AT$3:AT589)</f>
        <v>1.5</v>
      </c>
      <c r="AV589" s="6">
        <f>SUM(R589,U589,X589,AA589,AD589,AG589)</f>
        <v>-1.78</v>
      </c>
    </row>
    <row r="590" spans="1:48" x14ac:dyDescent="0.25">
      <c r="A590">
        <f>IF(AND(G590&lt;&gt;"",H590&lt;&gt;"",I590&lt;&gt;"",J590&lt;&gt;"",K590&lt;&gt;"",L590&lt;&gt;"",M590&lt;&gt;"",N590&lt;&gt;"",O590&lt;&gt;"",P590&lt;&gt;"",Q590&lt;&gt;"",T590&lt;&gt;"",W590&lt;&gt;"",Z590&lt;&gt;"",AC590&lt;&gt;"",AF590&lt;&gt;"",AI590&lt;&gt;"",AL590&lt;&gt;"",AO590&lt;&gt;"",AR590&lt;&gt;"",AS590&lt;&gt;""),1,0)</f>
        <v>1</v>
      </c>
      <c r="B590" s="1">
        <v>43876</v>
      </c>
      <c r="C590" t="s">
        <v>287</v>
      </c>
      <c r="D590" t="s">
        <v>968</v>
      </c>
      <c r="E590" t="s">
        <v>704</v>
      </c>
      <c r="F590" t="s">
        <v>374</v>
      </c>
      <c r="G590">
        <v>2020</v>
      </c>
      <c r="H590">
        <v>2</v>
      </c>
      <c r="I590">
        <v>15</v>
      </c>
      <c r="J590" t="s">
        <v>47</v>
      </c>
      <c r="K590">
        <v>7</v>
      </c>
      <c r="L590" s="3">
        <v>0</v>
      </c>
      <c r="M590" s="3">
        <v>3</v>
      </c>
      <c r="N590">
        <v>1.7</v>
      </c>
      <c r="O590">
        <v>3.8</v>
      </c>
      <c r="P590">
        <v>4.75</v>
      </c>
      <c r="Q590" s="2">
        <v>1.8</v>
      </c>
      <c r="R590" s="8">
        <f t="shared" si="94"/>
        <v>-1</v>
      </c>
      <c r="S590" s="8">
        <f>SUM($R$3:R590)</f>
        <v>-22.570000000000029</v>
      </c>
      <c r="T590" s="2">
        <v>1.95</v>
      </c>
      <c r="U590" s="8">
        <f t="shared" si="95"/>
        <v>0.95</v>
      </c>
      <c r="V590" s="8">
        <f>SUM($U$3:U590)</f>
        <v>-41.019999999999989</v>
      </c>
      <c r="W590" s="9">
        <v>1.28</v>
      </c>
      <c r="X590" s="8">
        <f t="shared" si="90"/>
        <v>0.28000000000000003</v>
      </c>
      <c r="Y590" s="8">
        <f>SUM($X$3:X590)</f>
        <v>-10.449999999999994</v>
      </c>
      <c r="Z590" s="9">
        <v>3.75</v>
      </c>
      <c r="AA590" s="8">
        <f t="shared" si="91"/>
        <v>-1</v>
      </c>
      <c r="AB590" s="8">
        <f>SUM($AA$3:AA590)</f>
        <v>-68.740000000000009</v>
      </c>
      <c r="AC590" s="2">
        <v>1.9</v>
      </c>
      <c r="AD590" s="8">
        <f t="shared" si="92"/>
        <v>0.89999999999999991</v>
      </c>
      <c r="AE590" s="8">
        <f>SUM(AD$3:AD590)</f>
        <v>228.40000000000015</v>
      </c>
      <c r="AF590" s="2">
        <v>1.9</v>
      </c>
      <c r="AG590" s="8">
        <f t="shared" si="96"/>
        <v>-1</v>
      </c>
      <c r="AH590" s="8">
        <f>SUM(AG$3:AG590)</f>
        <v>-42.529999999999994</v>
      </c>
      <c r="AI590">
        <v>7.5</v>
      </c>
      <c r="AJ590" s="8">
        <f t="shared" si="97"/>
        <v>-1</v>
      </c>
      <c r="AK590" s="8">
        <f>SUM(AJ$3:AJ590)</f>
        <v>-72.5</v>
      </c>
      <c r="AL590" s="2">
        <v>8.5</v>
      </c>
      <c r="AM590" s="8">
        <f t="shared" si="98"/>
        <v>-1</v>
      </c>
      <c r="AN590" s="8">
        <f>SUM(AM$3:AM590)</f>
        <v>0.5</v>
      </c>
      <c r="AO590" s="2">
        <v>7.5</v>
      </c>
      <c r="AP590" s="8">
        <f t="shared" si="99"/>
        <v>-1</v>
      </c>
      <c r="AQ590" s="8">
        <f>SUM(AP$3:AP590)</f>
        <v>-77</v>
      </c>
      <c r="AR590">
        <v>2.85</v>
      </c>
      <c r="AS590">
        <v>1.4</v>
      </c>
      <c r="AT590" s="4">
        <f t="shared" si="93"/>
        <v>-1</v>
      </c>
      <c r="AU590" s="5">
        <f>SUM($AT$3:AT590)</f>
        <v>0.5</v>
      </c>
      <c r="AV590" s="6">
        <f>SUM(R590,U590,X590,AA590,AD590,AG590)</f>
        <v>-0.87000000000000011</v>
      </c>
    </row>
    <row r="591" spans="1:48" x14ac:dyDescent="0.25">
      <c r="A591">
        <f>IF(AND(G591&lt;&gt;"",H591&lt;&gt;"",I591&lt;&gt;"",J591&lt;&gt;"",K591&lt;&gt;"",L591&lt;&gt;"",M591&lt;&gt;"",N591&lt;&gt;"",O591&lt;&gt;"",P591&lt;&gt;"",Q591&lt;&gt;"",T591&lt;&gt;"",W591&lt;&gt;"",Z591&lt;&gt;"",AC591&lt;&gt;"",AF591&lt;&gt;"",AI591&lt;&gt;"",AL591&lt;&gt;"",AO591&lt;&gt;"",AR591&lt;&gt;"",AS591&lt;&gt;""),1,0)</f>
        <v>1</v>
      </c>
      <c r="B591" s="1">
        <v>43876</v>
      </c>
      <c r="C591" t="s">
        <v>287</v>
      </c>
      <c r="D591" t="s">
        <v>969</v>
      </c>
      <c r="E591" t="s">
        <v>639</v>
      </c>
      <c r="F591" t="s">
        <v>377</v>
      </c>
      <c r="G591">
        <v>2020</v>
      </c>
      <c r="H591">
        <v>2</v>
      </c>
      <c r="I591">
        <v>15</v>
      </c>
      <c r="J591" t="s">
        <v>47</v>
      </c>
      <c r="K591">
        <v>7</v>
      </c>
      <c r="L591" s="3">
        <v>2</v>
      </c>
      <c r="M591" s="3">
        <v>1</v>
      </c>
      <c r="N591">
        <v>2.25</v>
      </c>
      <c r="O591">
        <v>3.6</v>
      </c>
      <c r="P591">
        <v>3</v>
      </c>
      <c r="Q591" s="2">
        <v>1.53</v>
      </c>
      <c r="R591" s="8">
        <f t="shared" si="94"/>
        <v>0.53</v>
      </c>
      <c r="S591" s="8">
        <f>SUM($R$3:R591)</f>
        <v>-22.040000000000028</v>
      </c>
      <c r="T591" s="2">
        <v>2.37</v>
      </c>
      <c r="U591" s="8">
        <f t="shared" si="95"/>
        <v>-1</v>
      </c>
      <c r="V591" s="8">
        <f>SUM($U$3:U591)</f>
        <v>-42.019999999999989</v>
      </c>
      <c r="W591" s="9">
        <v>1.2</v>
      </c>
      <c r="X591" s="8">
        <f t="shared" si="90"/>
        <v>0.19999999999999996</v>
      </c>
      <c r="Y591" s="8">
        <f>SUM($X$3:X591)</f>
        <v>-10.249999999999995</v>
      </c>
      <c r="Z591" s="9">
        <v>4.5</v>
      </c>
      <c r="AA591" s="8">
        <f t="shared" si="91"/>
        <v>-1</v>
      </c>
      <c r="AB591" s="8">
        <f>SUM($AA$3:AA591)</f>
        <v>-69.740000000000009</v>
      </c>
      <c r="AC591" s="2">
        <v>1.61</v>
      </c>
      <c r="AD591" s="8">
        <f t="shared" si="92"/>
        <v>0.6100000000000001</v>
      </c>
      <c r="AE591" s="8">
        <f>SUM(AD$3:AD591)</f>
        <v>229.01000000000016</v>
      </c>
      <c r="AF591" s="2">
        <v>2.2999999999999998</v>
      </c>
      <c r="AG591" s="8">
        <f t="shared" si="96"/>
        <v>-1</v>
      </c>
      <c r="AH591" s="8">
        <f>SUM(AG$3:AG591)</f>
        <v>-43.529999999999994</v>
      </c>
      <c r="AI591">
        <v>11</v>
      </c>
      <c r="AJ591" s="8">
        <f t="shared" si="97"/>
        <v>-1</v>
      </c>
      <c r="AK591" s="8">
        <f>SUM(AJ$3:AJ591)</f>
        <v>-73.5</v>
      </c>
      <c r="AL591" s="2">
        <v>9.5</v>
      </c>
      <c r="AM591" s="8">
        <f t="shared" si="98"/>
        <v>8.5</v>
      </c>
      <c r="AN591" s="8">
        <f>SUM(AM$3:AM591)</f>
        <v>9</v>
      </c>
      <c r="AO591" s="2">
        <v>7</v>
      </c>
      <c r="AP591" s="8">
        <f t="shared" si="99"/>
        <v>-1</v>
      </c>
      <c r="AQ591" s="8">
        <f>SUM(AP$3:AP591)</f>
        <v>-78</v>
      </c>
      <c r="AR591">
        <v>4.0999999999999996</v>
      </c>
      <c r="AS591">
        <v>1.22</v>
      </c>
      <c r="AT591" s="4">
        <f t="shared" si="93"/>
        <v>8.5</v>
      </c>
      <c r="AU591" s="5">
        <f>SUM($AT$3:AT591)</f>
        <v>9</v>
      </c>
      <c r="AV591" s="6">
        <f>SUM(R591,U591,X591,AA591,AD591,AG591)</f>
        <v>-1.66</v>
      </c>
    </row>
    <row r="592" spans="1:48" x14ac:dyDescent="0.25">
      <c r="A592">
        <f>IF(AND(G592&lt;&gt;"",H592&lt;&gt;"",I592&lt;&gt;"",J592&lt;&gt;"",K592&lt;&gt;"",L592&lt;&gt;"",M592&lt;&gt;"",N592&lt;&gt;"",O592&lt;&gt;"",P592&lt;&gt;"",Q592&lt;&gt;"",T592&lt;&gt;"",W592&lt;&gt;"",Z592&lt;&gt;"",AC592&lt;&gt;"",AF592&lt;&gt;"",AI592&lt;&gt;"",AL592&lt;&gt;"",AO592&lt;&gt;"",AR592&lt;&gt;"",AS592&lt;&gt;""),1,0)</f>
        <v>1</v>
      </c>
      <c r="B592" s="1">
        <v>43875</v>
      </c>
      <c r="C592" t="s">
        <v>291</v>
      </c>
      <c r="D592" t="s">
        <v>970</v>
      </c>
      <c r="E592" t="s">
        <v>247</v>
      </c>
      <c r="F592" t="s">
        <v>230</v>
      </c>
      <c r="G592">
        <v>2020</v>
      </c>
      <c r="H592">
        <v>2</v>
      </c>
      <c r="I592">
        <v>14</v>
      </c>
      <c r="J592" t="s">
        <v>63</v>
      </c>
      <c r="K592">
        <v>6</v>
      </c>
      <c r="L592" s="3">
        <v>4</v>
      </c>
      <c r="M592" s="3">
        <v>0</v>
      </c>
      <c r="N592">
        <v>1.36</v>
      </c>
      <c r="O592">
        <v>5.25</v>
      </c>
      <c r="P592">
        <v>7</v>
      </c>
      <c r="Q592" s="2">
        <v>1.5</v>
      </c>
      <c r="R592" s="8">
        <f t="shared" si="94"/>
        <v>-1</v>
      </c>
      <c r="S592" s="8">
        <f>SUM($R$3:R592)</f>
        <v>-23.040000000000028</v>
      </c>
      <c r="T592" s="2">
        <v>2.5</v>
      </c>
      <c r="U592" s="8">
        <f t="shared" si="95"/>
        <v>1.5</v>
      </c>
      <c r="V592" s="8">
        <f>SUM($U$3:U592)</f>
        <v>-40.519999999999989</v>
      </c>
      <c r="W592" s="9">
        <v>1.1100000000000001</v>
      </c>
      <c r="X592" s="8">
        <f t="shared" si="90"/>
        <v>0.1100000000000001</v>
      </c>
      <c r="Y592" s="8">
        <f>SUM($X$3:X592)</f>
        <v>-10.139999999999995</v>
      </c>
      <c r="Z592" s="9">
        <v>6.5</v>
      </c>
      <c r="AA592" s="8">
        <f t="shared" si="91"/>
        <v>-1</v>
      </c>
      <c r="AB592" s="8">
        <f>SUM($AA$3:AA592)</f>
        <v>-70.740000000000009</v>
      </c>
      <c r="AC592" s="2">
        <v>1.36</v>
      </c>
      <c r="AD592" s="8">
        <f t="shared" si="92"/>
        <v>0.3600000000000001</v>
      </c>
      <c r="AE592" s="8">
        <f>SUM(AD$3:AD592)</f>
        <v>229.37000000000018</v>
      </c>
      <c r="AF592" s="2">
        <v>3.2</v>
      </c>
      <c r="AG592" s="8">
        <f t="shared" si="96"/>
        <v>-1</v>
      </c>
      <c r="AH592" s="8">
        <f>SUM(AG$3:AG592)</f>
        <v>-44.529999999999994</v>
      </c>
      <c r="AI592">
        <v>10</v>
      </c>
      <c r="AJ592" s="8">
        <f t="shared" si="97"/>
        <v>-1</v>
      </c>
      <c r="AK592" s="8">
        <f>SUM(AJ$3:AJ592)</f>
        <v>-74.5</v>
      </c>
      <c r="AL592" s="2">
        <v>7.5</v>
      </c>
      <c r="AM592" s="8">
        <f t="shared" si="98"/>
        <v>-1</v>
      </c>
      <c r="AN592" s="8">
        <f>SUM(AM$3:AM592)</f>
        <v>8</v>
      </c>
      <c r="AO592" s="2">
        <v>11</v>
      </c>
      <c r="AP592" s="8">
        <f t="shared" si="99"/>
        <v>-1</v>
      </c>
      <c r="AQ592" s="8">
        <f>SUM(AP$3:AP592)</f>
        <v>-79</v>
      </c>
      <c r="AR592">
        <v>2.15</v>
      </c>
      <c r="AS592">
        <v>1.67</v>
      </c>
      <c r="AT592" s="4">
        <f t="shared" si="93"/>
        <v>-1</v>
      </c>
      <c r="AU592" s="5">
        <f>SUM($AT$3:AT592)</f>
        <v>8</v>
      </c>
      <c r="AV592" s="6">
        <f>SUM(R592,U592,X592,AA592,AD592,AG592)</f>
        <v>-1.0299999999999998</v>
      </c>
    </row>
    <row r="593" spans="1:48" x14ac:dyDescent="0.25">
      <c r="A593">
        <f>IF(AND(G593&lt;&gt;"",H593&lt;&gt;"",I593&lt;&gt;"",J593&lt;&gt;"",K593&lt;&gt;"",L593&lt;&gt;"",M593&lt;&gt;"",N593&lt;&gt;"",O593&lt;&gt;"",P593&lt;&gt;"",Q593&lt;&gt;"",T593&lt;&gt;"",W593&lt;&gt;"",Z593&lt;&gt;"",AC593&lt;&gt;"",AF593&lt;&gt;"",AI593&lt;&gt;"",AL593&lt;&gt;"",AO593&lt;&gt;"",AR593&lt;&gt;"",AS593&lt;&gt;""),1,0)</f>
        <v>1</v>
      </c>
      <c r="B593" s="1">
        <v>43875</v>
      </c>
      <c r="C593" t="s">
        <v>298</v>
      </c>
      <c r="D593" t="s">
        <v>971</v>
      </c>
      <c r="E593" t="s">
        <v>419</v>
      </c>
      <c r="F593" t="s">
        <v>421</v>
      </c>
      <c r="G593">
        <v>2020</v>
      </c>
      <c r="H593">
        <v>2</v>
      </c>
      <c r="I593">
        <v>14</v>
      </c>
      <c r="J593" t="s">
        <v>63</v>
      </c>
      <c r="K593">
        <v>6</v>
      </c>
      <c r="L593" s="3">
        <v>4</v>
      </c>
      <c r="M593" s="3">
        <v>4</v>
      </c>
      <c r="N593">
        <v>3.1</v>
      </c>
      <c r="O593">
        <v>3.5</v>
      </c>
      <c r="P593">
        <v>2.25</v>
      </c>
      <c r="Q593" s="2">
        <v>1.66</v>
      </c>
      <c r="R593" s="8">
        <f t="shared" si="94"/>
        <v>0.65999999999999992</v>
      </c>
      <c r="S593" s="8">
        <f>SUM($R$3:R593)</f>
        <v>-22.380000000000027</v>
      </c>
      <c r="T593" s="2">
        <v>2.1</v>
      </c>
      <c r="U593" s="8">
        <f t="shared" si="95"/>
        <v>-1</v>
      </c>
      <c r="V593" s="8">
        <f>SUM($U$3:U593)</f>
        <v>-41.519999999999989</v>
      </c>
      <c r="W593" s="9">
        <v>1.25</v>
      </c>
      <c r="X593" s="8">
        <f t="shared" si="90"/>
        <v>0.25</v>
      </c>
      <c r="Y593" s="8">
        <f>SUM($X$3:X593)</f>
        <v>-9.8899999999999952</v>
      </c>
      <c r="Z593" s="9">
        <v>4</v>
      </c>
      <c r="AA593" s="8">
        <f t="shared" si="91"/>
        <v>-1</v>
      </c>
      <c r="AB593" s="8">
        <f>SUM($AA$3:AA593)</f>
        <v>-71.740000000000009</v>
      </c>
      <c r="AC593" s="2">
        <v>1.8</v>
      </c>
      <c r="AD593" s="8">
        <f t="shared" si="92"/>
        <v>0.8</v>
      </c>
      <c r="AE593" s="8">
        <f>SUM(AD$3:AD593)</f>
        <v>230.17000000000019</v>
      </c>
      <c r="AF593" s="2">
        <v>2</v>
      </c>
      <c r="AG593" s="8">
        <f t="shared" si="96"/>
        <v>-1</v>
      </c>
      <c r="AH593" s="8">
        <f>SUM(AG$3:AG593)</f>
        <v>-45.529999999999994</v>
      </c>
      <c r="AI593">
        <v>11</v>
      </c>
      <c r="AJ593" s="8">
        <f t="shared" si="97"/>
        <v>-1</v>
      </c>
      <c r="AK593" s="8">
        <f>SUM(AJ$3:AJ593)</f>
        <v>-75.5</v>
      </c>
      <c r="AL593" s="2">
        <v>11</v>
      </c>
      <c r="AM593" s="8">
        <f t="shared" si="98"/>
        <v>-1</v>
      </c>
      <c r="AN593" s="8">
        <f>SUM(AM$3:AM593)</f>
        <v>7</v>
      </c>
      <c r="AO593" s="2">
        <v>6.5</v>
      </c>
      <c r="AP593" s="8">
        <f t="shared" si="99"/>
        <v>-1</v>
      </c>
      <c r="AQ593" s="8">
        <f>SUM(AP$3:AP593)</f>
        <v>-80</v>
      </c>
      <c r="AR593">
        <v>6.25</v>
      </c>
      <c r="AS593">
        <v>1.1200000000000001</v>
      </c>
      <c r="AT593" s="4">
        <f t="shared" si="93"/>
        <v>-1</v>
      </c>
      <c r="AU593" s="5">
        <f>SUM($AT$3:AT593)</f>
        <v>7</v>
      </c>
      <c r="AV593" s="6">
        <f>SUM(R593,U593,X593,AA593,AD593,AG593)</f>
        <v>-1.29</v>
      </c>
    </row>
    <row r="594" spans="1:48" x14ac:dyDescent="0.25">
      <c r="A594">
        <f>IF(AND(G594&lt;&gt;"",H594&lt;&gt;"",I594&lt;&gt;"",J594&lt;&gt;"",K594&lt;&gt;"",L594&lt;&gt;"",M594&lt;&gt;"",N594&lt;&gt;"",O594&lt;&gt;"",P594&lt;&gt;"",Q594&lt;&gt;"",T594&lt;&gt;"",W594&lt;&gt;"",Z594&lt;&gt;"",AC594&lt;&gt;"",AF594&lt;&gt;"",AI594&lt;&gt;"",AL594&lt;&gt;"",AO594&lt;&gt;"",AR594&lt;&gt;"",AS594&lt;&gt;""),1,0)</f>
        <v>1</v>
      </c>
      <c r="B594" s="1">
        <v>43875</v>
      </c>
      <c r="C594" t="s">
        <v>302</v>
      </c>
      <c r="D594" t="s">
        <v>972</v>
      </c>
      <c r="E594" t="s">
        <v>494</v>
      </c>
      <c r="F594" t="s">
        <v>308</v>
      </c>
      <c r="G594">
        <v>2020</v>
      </c>
      <c r="H594">
        <v>2</v>
      </c>
      <c r="I594">
        <v>14</v>
      </c>
      <c r="J594" t="s">
        <v>63</v>
      </c>
      <c r="K594">
        <v>6</v>
      </c>
      <c r="L594" s="3">
        <v>1</v>
      </c>
      <c r="M594" s="3">
        <v>0</v>
      </c>
      <c r="N594">
        <v>1.66</v>
      </c>
      <c r="O594">
        <v>3.9</v>
      </c>
      <c r="P594">
        <v>4.75</v>
      </c>
      <c r="Q594" s="2">
        <v>1.75</v>
      </c>
      <c r="R594" s="8">
        <f t="shared" si="94"/>
        <v>-1</v>
      </c>
      <c r="S594" s="8">
        <f>SUM($R$3:R594)</f>
        <v>-23.380000000000027</v>
      </c>
      <c r="T594" s="2">
        <v>2</v>
      </c>
      <c r="U594" s="8">
        <f t="shared" si="95"/>
        <v>1</v>
      </c>
      <c r="V594" s="8">
        <f>SUM($U$3:U594)</f>
        <v>-40.519999999999989</v>
      </c>
      <c r="W594" s="9">
        <v>1.25</v>
      </c>
      <c r="X594" s="8">
        <f t="shared" si="90"/>
        <v>-1</v>
      </c>
      <c r="Y594" s="8">
        <f>SUM($X$3:X594)</f>
        <v>-10.889999999999995</v>
      </c>
      <c r="Z594" s="9">
        <v>4</v>
      </c>
      <c r="AA594" s="8">
        <f t="shared" si="91"/>
        <v>3</v>
      </c>
      <c r="AB594" s="8">
        <f>SUM($AA$3:AA594)</f>
        <v>-68.740000000000009</v>
      </c>
      <c r="AC594" s="2">
        <v>1.8</v>
      </c>
      <c r="AD594" s="8">
        <f t="shared" si="92"/>
        <v>-1</v>
      </c>
      <c r="AE594" s="8">
        <f>SUM(AD$3:AD594)</f>
        <v>229.17000000000019</v>
      </c>
      <c r="AF594" s="2">
        <v>2</v>
      </c>
      <c r="AG594" s="8">
        <f t="shared" si="96"/>
        <v>1</v>
      </c>
      <c r="AH594" s="8">
        <f>SUM(AG$3:AG594)</f>
        <v>-44.529999999999994</v>
      </c>
      <c r="AI594">
        <v>7.5</v>
      </c>
      <c r="AJ594" s="8">
        <f t="shared" si="97"/>
        <v>6.5</v>
      </c>
      <c r="AK594" s="8">
        <f>SUM(AJ$3:AJ594)</f>
        <v>-69</v>
      </c>
      <c r="AL594" s="2">
        <v>8.5</v>
      </c>
      <c r="AM594" s="8">
        <f t="shared" si="98"/>
        <v>-1</v>
      </c>
      <c r="AN594" s="8">
        <f>SUM(AM$3:AM594)</f>
        <v>6</v>
      </c>
      <c r="AO594" s="2">
        <v>7.5</v>
      </c>
      <c r="AP594" s="8">
        <f t="shared" si="99"/>
        <v>-1</v>
      </c>
      <c r="AQ594" s="8">
        <f>SUM(AP$3:AP594)</f>
        <v>-81</v>
      </c>
      <c r="AR594">
        <v>2.75</v>
      </c>
      <c r="AS594">
        <v>1.42</v>
      </c>
      <c r="AT594" s="4">
        <f t="shared" si="93"/>
        <v>-1</v>
      </c>
      <c r="AU594" s="5">
        <f>SUM($AT$3:AT594)</f>
        <v>6</v>
      </c>
      <c r="AV594" s="6">
        <f>SUM(R594,U594,X594,AA594,AD594,AG594)</f>
        <v>2</v>
      </c>
    </row>
    <row r="595" spans="1:48" x14ac:dyDescent="0.25">
      <c r="A595">
        <f>IF(AND(G595&lt;&gt;"",H595&lt;&gt;"",I595&lt;&gt;"",J595&lt;&gt;"",K595&lt;&gt;"",L595&lt;&gt;"",M595&lt;&gt;"",N595&lt;&gt;"",O595&lt;&gt;"",P595&lt;&gt;"",Q595&lt;&gt;"",T595&lt;&gt;"",W595&lt;&gt;"",Z595&lt;&gt;"",AC595&lt;&gt;"",AF595&lt;&gt;"",AI595&lt;&gt;"",AL595&lt;&gt;"",AO595&lt;&gt;"",AR595&lt;&gt;"",AS595&lt;&gt;""),1,0)</f>
        <v>1</v>
      </c>
      <c r="B595" s="1">
        <v>43875</v>
      </c>
      <c r="C595" t="s">
        <v>330</v>
      </c>
      <c r="D595" t="s">
        <v>973</v>
      </c>
      <c r="E595" t="s">
        <v>513</v>
      </c>
      <c r="F595" t="s">
        <v>338</v>
      </c>
      <c r="G595">
        <v>2020</v>
      </c>
      <c r="H595">
        <v>2</v>
      </c>
      <c r="I595">
        <v>14</v>
      </c>
      <c r="J595" t="s">
        <v>63</v>
      </c>
      <c r="K595">
        <v>6</v>
      </c>
      <c r="L595" s="3">
        <v>1</v>
      </c>
      <c r="M595" s="3">
        <v>2</v>
      </c>
      <c r="N595">
        <v>2.62</v>
      </c>
      <c r="O595">
        <v>3</v>
      </c>
      <c r="P595">
        <v>2.87</v>
      </c>
      <c r="Q595" s="2">
        <v>2.1</v>
      </c>
      <c r="R595" s="8">
        <f t="shared" si="94"/>
        <v>1.1000000000000001</v>
      </c>
      <c r="S595" s="8">
        <f>SUM($R$3:R595)</f>
        <v>-22.280000000000026</v>
      </c>
      <c r="T595" s="2">
        <v>1.66</v>
      </c>
      <c r="U595" s="8">
        <f t="shared" si="95"/>
        <v>-1</v>
      </c>
      <c r="V595" s="8">
        <f>SUM($U$3:U595)</f>
        <v>-41.519999999999989</v>
      </c>
      <c r="W595" s="9">
        <v>1.5</v>
      </c>
      <c r="X595" s="8">
        <f t="shared" si="90"/>
        <v>0.5</v>
      </c>
      <c r="Y595" s="8">
        <f>SUM($X$3:X595)</f>
        <v>-10.389999999999995</v>
      </c>
      <c r="Z595" s="9">
        <v>2.5</v>
      </c>
      <c r="AA595" s="8">
        <f t="shared" si="91"/>
        <v>-1</v>
      </c>
      <c r="AB595" s="8">
        <f>SUM($AA$3:AA595)</f>
        <v>-69.740000000000009</v>
      </c>
      <c r="AC595" s="2">
        <v>2.5</v>
      </c>
      <c r="AD595" s="8">
        <f t="shared" si="92"/>
        <v>1.5</v>
      </c>
      <c r="AE595" s="8">
        <f>SUM(AD$3:AD595)</f>
        <v>230.67000000000019</v>
      </c>
      <c r="AF595" s="2">
        <v>1.5</v>
      </c>
      <c r="AG595" s="8">
        <f t="shared" si="96"/>
        <v>-1</v>
      </c>
      <c r="AH595" s="8">
        <f>SUM(AG$3:AG595)</f>
        <v>-45.529999999999994</v>
      </c>
      <c r="AI595">
        <v>6.5</v>
      </c>
      <c r="AJ595" s="8">
        <f t="shared" si="97"/>
        <v>-1</v>
      </c>
      <c r="AK595" s="8">
        <f>SUM(AJ$3:AJ595)</f>
        <v>-70</v>
      </c>
      <c r="AL595" s="2">
        <v>11</v>
      </c>
      <c r="AM595" s="8">
        <f t="shared" si="98"/>
        <v>-1</v>
      </c>
      <c r="AN595" s="8">
        <f>SUM(AM$3:AM595)</f>
        <v>5</v>
      </c>
      <c r="AO595" s="2">
        <v>6</v>
      </c>
      <c r="AP595" s="8">
        <f t="shared" si="99"/>
        <v>-1</v>
      </c>
      <c r="AQ595" s="8">
        <f>SUM(AP$3:AP595)</f>
        <v>-82</v>
      </c>
      <c r="AR595">
        <v>6</v>
      </c>
      <c r="AS595">
        <v>1.1200000000000001</v>
      </c>
      <c r="AT595" s="4">
        <f t="shared" si="93"/>
        <v>-1</v>
      </c>
      <c r="AU595" s="5">
        <f>SUM($AT$3:AT595)</f>
        <v>5</v>
      </c>
      <c r="AV595" s="6">
        <f>SUM(R595,U595,X595,AA595,AD595,AG595)</f>
        <v>0.10000000000000009</v>
      </c>
    </row>
    <row r="596" spans="1:48" x14ac:dyDescent="0.25">
      <c r="A596">
        <f>IF(AND(G596&lt;&gt;"",H596&lt;&gt;"",I596&lt;&gt;"",J596&lt;&gt;"",K596&lt;&gt;"",L596&lt;&gt;"",M596&lt;&gt;"",N596&lt;&gt;"",O596&lt;&gt;"",P596&lt;&gt;"",Q596&lt;&gt;"",T596&lt;&gt;"",W596&lt;&gt;"",Z596&lt;&gt;"",AC596&lt;&gt;"",AF596&lt;&gt;"",AI596&lt;&gt;"",AL596&lt;&gt;"",AO596&lt;&gt;"",AR596&lt;&gt;"",AS596&lt;&gt;""),1,0)</f>
        <v>1</v>
      </c>
      <c r="B596" s="1">
        <v>43875</v>
      </c>
      <c r="C596" t="s">
        <v>283</v>
      </c>
      <c r="D596" t="s">
        <v>974</v>
      </c>
      <c r="E596" t="s">
        <v>237</v>
      </c>
      <c r="F596" t="s">
        <v>285</v>
      </c>
      <c r="G596">
        <v>2020</v>
      </c>
      <c r="H596">
        <v>2</v>
      </c>
      <c r="I596">
        <v>14</v>
      </c>
      <c r="J596" t="s">
        <v>63</v>
      </c>
      <c r="K596">
        <v>6</v>
      </c>
      <c r="L596" s="3">
        <v>0</v>
      </c>
      <c r="M596" s="3">
        <v>0</v>
      </c>
      <c r="N596">
        <v>2.62</v>
      </c>
      <c r="O596">
        <v>3.25</v>
      </c>
      <c r="P596">
        <v>2.75</v>
      </c>
      <c r="Q596" s="2">
        <v>1.8</v>
      </c>
      <c r="R596" s="8">
        <f t="shared" si="94"/>
        <v>-1</v>
      </c>
      <c r="S596" s="8">
        <f>SUM($R$3:R596)</f>
        <v>-23.280000000000026</v>
      </c>
      <c r="T596" s="2">
        <v>1.95</v>
      </c>
      <c r="U596" s="8">
        <f t="shared" si="95"/>
        <v>0.95</v>
      </c>
      <c r="V596" s="8">
        <f>SUM($U$3:U596)</f>
        <v>-40.569999999999986</v>
      </c>
      <c r="W596" s="9">
        <v>1.33</v>
      </c>
      <c r="X596" s="8">
        <f t="shared" si="90"/>
        <v>-1</v>
      </c>
      <c r="Y596" s="8">
        <f>SUM($X$3:X596)</f>
        <v>-11.389999999999995</v>
      </c>
      <c r="Z596" s="9">
        <v>3.4</v>
      </c>
      <c r="AA596" s="8">
        <f t="shared" si="91"/>
        <v>2.4</v>
      </c>
      <c r="AB596" s="8">
        <f>SUM($AA$3:AA596)</f>
        <v>-67.34</v>
      </c>
      <c r="AC596" s="2">
        <v>2</v>
      </c>
      <c r="AD596" s="8">
        <f t="shared" si="92"/>
        <v>-1</v>
      </c>
      <c r="AE596" s="8">
        <f>SUM(AD$3:AD596)</f>
        <v>229.67000000000019</v>
      </c>
      <c r="AF596" s="2">
        <v>1.8</v>
      </c>
      <c r="AG596" s="8">
        <f t="shared" si="96"/>
        <v>0.8</v>
      </c>
      <c r="AH596" s="8">
        <f>SUM(AG$3:AG596)</f>
        <v>-44.73</v>
      </c>
      <c r="AI596">
        <v>9.5</v>
      </c>
      <c r="AJ596" s="8">
        <f t="shared" si="97"/>
        <v>-1</v>
      </c>
      <c r="AK596" s="8">
        <f>SUM(AJ$3:AJ596)</f>
        <v>-71</v>
      </c>
      <c r="AL596" s="2">
        <v>11</v>
      </c>
      <c r="AM596" s="8">
        <f t="shared" si="98"/>
        <v>-1</v>
      </c>
      <c r="AN596" s="8">
        <f>SUM(AM$3:AM596)</f>
        <v>4</v>
      </c>
      <c r="AO596" s="2">
        <v>6.5</v>
      </c>
      <c r="AP596" s="8">
        <f t="shared" si="99"/>
        <v>-1</v>
      </c>
      <c r="AQ596" s="8">
        <f>SUM(AP$3:AP596)</f>
        <v>-83</v>
      </c>
      <c r="AR596">
        <v>5.5</v>
      </c>
      <c r="AS596">
        <v>1.1499999999999999</v>
      </c>
      <c r="AT596" s="4">
        <f t="shared" si="93"/>
        <v>-1</v>
      </c>
      <c r="AU596" s="5">
        <f>SUM($AT$3:AT596)</f>
        <v>4</v>
      </c>
      <c r="AV596" s="6">
        <f>SUM(R596,U596,X596,AA596,AD596,AG596)</f>
        <v>1.1499999999999999</v>
      </c>
    </row>
    <row r="597" spans="1:48" x14ac:dyDescent="0.25">
      <c r="A597">
        <f>IF(AND(G597&lt;&gt;"",H597&lt;&gt;"",I597&lt;&gt;"",J597&lt;&gt;"",K597&lt;&gt;"",L597&lt;&gt;"",M597&lt;&gt;"",N597&lt;&gt;"",O597&lt;&gt;"",P597&lt;&gt;"",Q597&lt;&gt;"",T597&lt;&gt;"",W597&lt;&gt;"",Z597&lt;&gt;"",AC597&lt;&gt;"",AF597&lt;&gt;"",AI597&lt;&gt;"",AL597&lt;&gt;"",AO597&lt;&gt;"",AR597&lt;&gt;"",AS597&lt;&gt;""),1,0)</f>
        <v>1</v>
      </c>
      <c r="B597" s="1">
        <v>43875</v>
      </c>
      <c r="C597" t="s">
        <v>275</v>
      </c>
      <c r="D597" t="s">
        <v>975</v>
      </c>
      <c r="E597" t="s">
        <v>256</v>
      </c>
      <c r="F597" t="s">
        <v>244</v>
      </c>
      <c r="G597">
        <v>2020</v>
      </c>
      <c r="H597">
        <v>2</v>
      </c>
      <c r="I597">
        <v>14</v>
      </c>
      <c r="J597" t="s">
        <v>63</v>
      </c>
      <c r="K597">
        <v>6</v>
      </c>
      <c r="L597" s="3">
        <v>2</v>
      </c>
      <c r="M597" s="3">
        <v>2</v>
      </c>
      <c r="N597">
        <v>3.1</v>
      </c>
      <c r="O597">
        <v>3.1</v>
      </c>
      <c r="P597">
        <v>2.4500000000000002</v>
      </c>
      <c r="Q597" s="2">
        <v>2.1</v>
      </c>
      <c r="R597" s="8">
        <f t="shared" si="94"/>
        <v>1.1000000000000001</v>
      </c>
      <c r="S597" s="8">
        <f>SUM($R$3:R597)</f>
        <v>-22.180000000000025</v>
      </c>
      <c r="T597" s="2">
        <v>1.66</v>
      </c>
      <c r="U597" s="8">
        <f t="shared" si="95"/>
        <v>-1</v>
      </c>
      <c r="V597" s="8">
        <f>SUM($U$3:U597)</f>
        <v>-41.569999999999986</v>
      </c>
      <c r="W597" s="9">
        <v>1.53</v>
      </c>
      <c r="X597" s="8">
        <f t="shared" si="90"/>
        <v>0.53</v>
      </c>
      <c r="Y597" s="8">
        <f>SUM($X$3:X597)</f>
        <v>-10.859999999999996</v>
      </c>
      <c r="Z597" s="9">
        <v>2.5</v>
      </c>
      <c r="AA597" s="8">
        <f t="shared" si="91"/>
        <v>-1</v>
      </c>
      <c r="AB597" s="8">
        <f>SUM($AA$3:AA597)</f>
        <v>-68.34</v>
      </c>
      <c r="AC597" s="2">
        <v>2.5</v>
      </c>
      <c r="AD597" s="8">
        <f t="shared" si="92"/>
        <v>1.5</v>
      </c>
      <c r="AE597" s="8">
        <f>SUM(AD$3:AD597)</f>
        <v>231.17000000000019</v>
      </c>
      <c r="AF597" s="2">
        <v>1.53</v>
      </c>
      <c r="AG597" s="8">
        <f t="shared" si="96"/>
        <v>-1</v>
      </c>
      <c r="AH597" s="8">
        <f>SUM(AG$3:AG597)</f>
        <v>-45.73</v>
      </c>
      <c r="AI597">
        <v>7.5</v>
      </c>
      <c r="AJ597" s="8">
        <f t="shared" si="97"/>
        <v>-1</v>
      </c>
      <c r="AK597" s="8">
        <f>SUM(AJ$3:AJ597)</f>
        <v>-72</v>
      </c>
      <c r="AL597" s="2">
        <v>12</v>
      </c>
      <c r="AM597" s="8">
        <f t="shared" si="98"/>
        <v>-1</v>
      </c>
      <c r="AN597" s="8">
        <f>SUM(AM$3:AM597)</f>
        <v>3</v>
      </c>
      <c r="AO597" s="2">
        <v>6</v>
      </c>
      <c r="AP597" s="8">
        <f t="shared" si="99"/>
        <v>-1</v>
      </c>
      <c r="AQ597" s="8">
        <f>SUM(AP$3:AP597)</f>
        <v>-84</v>
      </c>
      <c r="AR597">
        <v>7</v>
      </c>
      <c r="AS597">
        <v>1.1000000000000001</v>
      </c>
      <c r="AT597" s="4">
        <f t="shared" si="93"/>
        <v>-1</v>
      </c>
      <c r="AU597" s="5">
        <f>SUM($AT$3:AT597)</f>
        <v>3</v>
      </c>
      <c r="AV597" s="6">
        <f>SUM(R597,U597,X597,AA597,AD597,AG597)</f>
        <v>0.13000000000000012</v>
      </c>
    </row>
    <row r="598" spans="1:48" x14ac:dyDescent="0.25">
      <c r="A598">
        <f>IF(AND(G598&lt;&gt;"",H598&lt;&gt;"",I598&lt;&gt;"",J598&lt;&gt;"",K598&lt;&gt;"",L598&lt;&gt;"",M598&lt;&gt;"",N598&lt;&gt;"",O598&lt;&gt;"",P598&lt;&gt;"",Q598&lt;&gt;"",T598&lt;&gt;"",W598&lt;&gt;"",Z598&lt;&gt;"",AC598&lt;&gt;"",AF598&lt;&gt;"",AI598&lt;&gt;"",AL598&lt;&gt;"",AO598&lt;&gt;"",AR598&lt;&gt;"",AS598&lt;&gt;""),1,0)</f>
        <v>1</v>
      </c>
      <c r="B598" s="1">
        <v>43874</v>
      </c>
      <c r="C598" t="s">
        <v>569</v>
      </c>
      <c r="D598" t="s">
        <v>976</v>
      </c>
      <c r="E598" t="s">
        <v>278</v>
      </c>
      <c r="F598" t="s">
        <v>576</v>
      </c>
      <c r="G598">
        <v>2020</v>
      </c>
      <c r="H598">
        <v>2</v>
      </c>
      <c r="I598">
        <v>13</v>
      </c>
      <c r="J598" t="s">
        <v>98</v>
      </c>
      <c r="K598">
        <v>5</v>
      </c>
      <c r="L598" s="3">
        <v>2</v>
      </c>
      <c r="M598" s="3">
        <v>1</v>
      </c>
      <c r="N598">
        <v>1.25</v>
      </c>
      <c r="O598">
        <v>6</v>
      </c>
      <c r="P598">
        <v>10</v>
      </c>
      <c r="Q598" s="2">
        <v>1.95</v>
      </c>
      <c r="R598" s="8">
        <f t="shared" si="94"/>
        <v>0.95</v>
      </c>
      <c r="S598" s="8">
        <f>SUM($R$3:R598)</f>
        <v>-21.230000000000025</v>
      </c>
      <c r="T598" s="2">
        <v>1.8</v>
      </c>
      <c r="U598" s="8">
        <f t="shared" si="95"/>
        <v>-1</v>
      </c>
      <c r="V598" s="8">
        <f>SUM($U$3:U598)</f>
        <v>-42.569999999999986</v>
      </c>
      <c r="W598" s="9">
        <v>1.1599999999999999</v>
      </c>
      <c r="X598" s="8">
        <f t="shared" si="90"/>
        <v>0.15999999999999992</v>
      </c>
      <c r="Y598" s="8">
        <f>SUM($X$3:X598)</f>
        <v>-10.699999999999996</v>
      </c>
      <c r="Z598" s="9">
        <v>5</v>
      </c>
      <c r="AA598" s="8">
        <f t="shared" si="91"/>
        <v>-1</v>
      </c>
      <c r="AB598" s="8">
        <f>SUM($AA$3:AA598)</f>
        <v>-69.34</v>
      </c>
      <c r="AC598" s="2">
        <v>1.53</v>
      </c>
      <c r="AD598" s="8">
        <f t="shared" si="92"/>
        <v>0.53</v>
      </c>
      <c r="AE598" s="8">
        <f>SUM(AD$3:AD598)</f>
        <v>231.70000000000019</v>
      </c>
      <c r="AF598" s="2">
        <v>2.4</v>
      </c>
      <c r="AG598" s="8">
        <f t="shared" si="96"/>
        <v>-1</v>
      </c>
      <c r="AH598" s="8">
        <f>SUM(AG$3:AG598)</f>
        <v>-46.73</v>
      </c>
      <c r="AI598">
        <v>7</v>
      </c>
      <c r="AJ598" s="8">
        <f t="shared" si="97"/>
        <v>-1</v>
      </c>
      <c r="AK598" s="8">
        <f>SUM(AJ$3:AJ598)</f>
        <v>-73</v>
      </c>
      <c r="AL598" s="2">
        <v>7.5</v>
      </c>
      <c r="AM598" s="8">
        <f t="shared" si="98"/>
        <v>6.5</v>
      </c>
      <c r="AN598" s="8">
        <f>SUM(AM$3:AM598)</f>
        <v>9.5</v>
      </c>
      <c r="AO598" s="2">
        <v>12</v>
      </c>
      <c r="AP598" s="8">
        <f t="shared" si="99"/>
        <v>-1</v>
      </c>
      <c r="AQ598" s="8">
        <f>SUM(AP$3:AP598)</f>
        <v>-85</v>
      </c>
      <c r="AR598">
        <v>1.8</v>
      </c>
      <c r="AS598">
        <v>2.0499999999999998</v>
      </c>
      <c r="AT598" s="4">
        <f t="shared" si="93"/>
        <v>6.5</v>
      </c>
      <c r="AU598" s="5">
        <f>SUM($AT$3:AT598)</f>
        <v>9.5</v>
      </c>
      <c r="AV598" s="6">
        <f>SUM(R598,U598,X598,AA598,AD598,AG598)</f>
        <v>-1.36</v>
      </c>
    </row>
    <row r="599" spans="1:48" x14ac:dyDescent="0.25">
      <c r="A599">
        <f>IF(AND(G599&lt;&gt;"",H599&lt;&gt;"",I599&lt;&gt;"",J599&lt;&gt;"",K599&lt;&gt;"",L599&lt;&gt;"",M599&lt;&gt;"",N599&lt;&gt;"",O599&lt;&gt;"",P599&lt;&gt;"",Q599&lt;&gt;"",T599&lt;&gt;"",W599&lt;&gt;"",Z599&lt;&gt;"",AC599&lt;&gt;"",AF599&lt;&gt;"",AI599&lt;&gt;"",AL599&lt;&gt;"",AO599&lt;&gt;"",AR599&lt;&gt;"",AS599&lt;&gt;""),1,0)</f>
        <v>1</v>
      </c>
      <c r="B599" s="1">
        <v>43874</v>
      </c>
      <c r="C599" t="s">
        <v>977</v>
      </c>
      <c r="D599" t="s">
        <v>978</v>
      </c>
      <c r="E599" t="s">
        <v>373</v>
      </c>
      <c r="F599" t="s">
        <v>370</v>
      </c>
      <c r="G599">
        <v>2020</v>
      </c>
      <c r="H599">
        <v>2</v>
      </c>
      <c r="I599">
        <v>13</v>
      </c>
      <c r="J599" t="s">
        <v>98</v>
      </c>
      <c r="K599">
        <v>5</v>
      </c>
      <c r="L599" s="3">
        <v>1</v>
      </c>
      <c r="M599" s="3">
        <v>1</v>
      </c>
      <c r="N599">
        <v>3.4</v>
      </c>
      <c r="O599">
        <v>3.3</v>
      </c>
      <c r="P599">
        <v>2.15</v>
      </c>
      <c r="Q599" s="2">
        <v>1.7</v>
      </c>
      <c r="R599" s="8">
        <f t="shared" si="94"/>
        <v>0.7</v>
      </c>
      <c r="S599" s="8">
        <f>SUM($R$3:R599)</f>
        <v>-20.530000000000026</v>
      </c>
      <c r="T599" s="2">
        <v>2.0499999999999998</v>
      </c>
      <c r="U599" s="8">
        <f t="shared" si="95"/>
        <v>-1</v>
      </c>
      <c r="V599" s="8">
        <f>SUM($U$3:U599)</f>
        <v>-43.569999999999986</v>
      </c>
      <c r="W599" s="9">
        <v>1.28</v>
      </c>
      <c r="X599" s="8">
        <f t="shared" si="90"/>
        <v>0.28000000000000003</v>
      </c>
      <c r="Y599" s="8">
        <f>SUM($X$3:X599)</f>
        <v>-10.419999999999996</v>
      </c>
      <c r="Z599" s="9">
        <v>3.5</v>
      </c>
      <c r="AA599" s="8">
        <f t="shared" si="91"/>
        <v>-1</v>
      </c>
      <c r="AB599" s="8">
        <f>SUM($AA$3:AA599)</f>
        <v>-70.34</v>
      </c>
      <c r="AC599" s="2">
        <v>1.95</v>
      </c>
      <c r="AD599" s="8">
        <f t="shared" si="92"/>
        <v>0.95</v>
      </c>
      <c r="AE599" s="8">
        <f>SUM(AD$3:AD599)</f>
        <v>232.65000000000018</v>
      </c>
      <c r="AF599" s="2">
        <v>1.85</v>
      </c>
      <c r="AG599" s="8">
        <f t="shared" si="96"/>
        <v>0.85000000000000009</v>
      </c>
      <c r="AH599" s="8">
        <f>SUM(AG$3:AG599)</f>
        <v>-45.879999999999995</v>
      </c>
      <c r="AI599">
        <v>11</v>
      </c>
      <c r="AJ599" s="8">
        <f t="shared" si="97"/>
        <v>-1</v>
      </c>
      <c r="AK599" s="8">
        <f>SUM(AJ$3:AJ599)</f>
        <v>-74</v>
      </c>
      <c r="AL599" s="2">
        <v>12</v>
      </c>
      <c r="AM599" s="8">
        <f t="shared" si="98"/>
        <v>-1</v>
      </c>
      <c r="AN599" s="8">
        <f>SUM(AM$3:AM599)</f>
        <v>8.5</v>
      </c>
      <c r="AO599" s="2">
        <v>6.5</v>
      </c>
      <c r="AP599" s="8">
        <f t="shared" si="99"/>
        <v>5.5</v>
      </c>
      <c r="AQ599" s="8">
        <f>SUM(AP$3:AP599)</f>
        <v>-79.5</v>
      </c>
      <c r="AR599">
        <v>6.8</v>
      </c>
      <c r="AS599">
        <v>1.1000000000000001</v>
      </c>
      <c r="AT599" s="4">
        <f t="shared" si="93"/>
        <v>-1</v>
      </c>
      <c r="AU599" s="5">
        <f>SUM($AT$3:AT599)</f>
        <v>8.5</v>
      </c>
      <c r="AV599" s="6">
        <f>SUM(R599,U599,X599,AA599,AD599,AG599)</f>
        <v>0.78</v>
      </c>
    </row>
    <row r="600" spans="1:48" x14ac:dyDescent="0.25">
      <c r="A600">
        <f>IF(AND(G600&lt;&gt;"",H600&lt;&gt;"",I600&lt;&gt;"",J600&lt;&gt;"",K600&lt;&gt;"",L600&lt;&gt;"",M600&lt;&gt;"",N600&lt;&gt;"",O600&lt;&gt;"",P600&lt;&gt;"",Q600&lt;&gt;"",T600&lt;&gt;"",W600&lt;&gt;"",Z600&lt;&gt;"",AC600&lt;&gt;"",AF600&lt;&gt;"",AI600&lt;&gt;"",AL600&lt;&gt;"",AO600&lt;&gt;"",AR600&lt;&gt;"",AS600&lt;&gt;""),1,0)</f>
        <v>0</v>
      </c>
      <c r="B600" s="1">
        <v>43874</v>
      </c>
      <c r="C600" t="s">
        <v>571</v>
      </c>
      <c r="D600" t="s">
        <v>979</v>
      </c>
      <c r="E600" t="s">
        <v>980</v>
      </c>
      <c r="F600" t="s">
        <v>310</v>
      </c>
      <c r="G600">
        <v>2020</v>
      </c>
      <c r="H600">
        <v>2</v>
      </c>
      <c r="I600">
        <v>13</v>
      </c>
      <c r="J600" t="s">
        <v>98</v>
      </c>
      <c r="K600">
        <v>5</v>
      </c>
      <c r="L600" s="3">
        <v>1</v>
      </c>
      <c r="M600" s="3">
        <v>2</v>
      </c>
      <c r="N600">
        <v>5.5</v>
      </c>
      <c r="O600">
        <v>3.75</v>
      </c>
      <c r="P600">
        <v>1.65</v>
      </c>
      <c r="Q600" s="2">
        <v>1.83</v>
      </c>
      <c r="R600" s="8" t="str">
        <f t="shared" si="94"/>
        <v/>
      </c>
      <c r="S600" s="8">
        <f>SUM($R$3:R600)</f>
        <v>-20.530000000000026</v>
      </c>
      <c r="T600" s="2">
        <v>1.83</v>
      </c>
      <c r="U600" s="8" t="str">
        <f t="shared" si="95"/>
        <v/>
      </c>
      <c r="V600" s="8">
        <f>SUM($U$3:U600)</f>
        <v>-43.569999999999986</v>
      </c>
      <c r="W600" s="9">
        <v>1.25</v>
      </c>
      <c r="X600" s="8" t="str">
        <f t="shared" si="90"/>
        <v/>
      </c>
      <c r="Y600" s="8">
        <f>SUM($X$3:X600)</f>
        <v>-10.419999999999996</v>
      </c>
      <c r="Z600" s="9">
        <v>3.75</v>
      </c>
      <c r="AA600" s="8" t="str">
        <f t="shared" si="91"/>
        <v/>
      </c>
      <c r="AB600" s="8">
        <f>SUM($AA$3:AA600)</f>
        <v>-70.34</v>
      </c>
      <c r="AC600" s="2">
        <v>1.95</v>
      </c>
      <c r="AD600" s="8" t="str">
        <f t="shared" si="92"/>
        <v/>
      </c>
      <c r="AE600" s="8">
        <f>SUM(AD$3:AD600)</f>
        <v>232.65000000000018</v>
      </c>
      <c r="AF600" s="2">
        <v>1.85</v>
      </c>
      <c r="AG600" s="8" t="str">
        <f t="shared" si="96"/>
        <v/>
      </c>
      <c r="AH600" s="8">
        <f>SUM(AG$3:AG600)</f>
        <v>-45.879999999999995</v>
      </c>
      <c r="AI600">
        <v>13</v>
      </c>
      <c r="AJ600" s="8" t="str">
        <f t="shared" si="97"/>
        <v/>
      </c>
      <c r="AK600" s="8">
        <f>SUM(AJ$3:AJ600)</f>
        <v>-74</v>
      </c>
      <c r="AL600" s="2">
        <v>17</v>
      </c>
      <c r="AM600" s="8" t="str">
        <f t="shared" si="98"/>
        <v/>
      </c>
      <c r="AN600" s="8">
        <f>SUM(AM$3:AM600)</f>
        <v>8.5</v>
      </c>
      <c r="AO600" s="2">
        <v>7</v>
      </c>
      <c r="AP600" s="8" t="str">
        <f t="shared" si="99"/>
        <v/>
      </c>
      <c r="AQ600" s="8">
        <f>SUM(AP$3:AP600)</f>
        <v>-79.5</v>
      </c>
      <c r="AT600" s="4" t="str">
        <f t="shared" si="93"/>
        <v/>
      </c>
      <c r="AU600" s="5">
        <f>SUM($AT$3:AT600)</f>
        <v>8.5</v>
      </c>
      <c r="AV600" s="6">
        <f>SUM(R600,U600,X600,AA600,AD600,AG600)</f>
        <v>0</v>
      </c>
    </row>
    <row r="601" spans="1:48" x14ac:dyDescent="0.25">
      <c r="A601">
        <f>IF(AND(G601&lt;&gt;"",H601&lt;&gt;"",I601&lt;&gt;"",J601&lt;&gt;"",K601&lt;&gt;"",L601&lt;&gt;"",M601&lt;&gt;"",N601&lt;&gt;"",O601&lt;&gt;"",P601&lt;&gt;"",Q601&lt;&gt;"",T601&lt;&gt;"",W601&lt;&gt;"",Z601&lt;&gt;"",AC601&lt;&gt;"",AF601&lt;&gt;"",AI601&lt;&gt;"",AL601&lt;&gt;"",AO601&lt;&gt;"",AR601&lt;&gt;"",AS601&lt;&gt;""),1,0)</f>
        <v>1</v>
      </c>
      <c r="B601" s="1">
        <v>43873</v>
      </c>
      <c r="C601" t="s">
        <v>298</v>
      </c>
      <c r="D601" t="s">
        <v>981</v>
      </c>
      <c r="E601" t="s">
        <v>406</v>
      </c>
      <c r="F601" t="s">
        <v>300</v>
      </c>
      <c r="G601">
        <v>2020</v>
      </c>
      <c r="H601">
        <v>2</v>
      </c>
      <c r="I601">
        <v>12</v>
      </c>
      <c r="J601" t="s">
        <v>89</v>
      </c>
      <c r="K601">
        <v>4</v>
      </c>
      <c r="L601" s="3">
        <v>3</v>
      </c>
      <c r="M601" s="3">
        <v>2</v>
      </c>
      <c r="N601">
        <v>2.4</v>
      </c>
      <c r="O601">
        <v>3.4</v>
      </c>
      <c r="P601">
        <v>2.9</v>
      </c>
      <c r="Q601" s="2">
        <v>1.61</v>
      </c>
      <c r="R601" s="8">
        <f t="shared" si="94"/>
        <v>0.6100000000000001</v>
      </c>
      <c r="S601" s="8">
        <f>SUM($R$3:R601)</f>
        <v>-19.920000000000027</v>
      </c>
      <c r="T601" s="2">
        <v>2.2000000000000002</v>
      </c>
      <c r="U601" s="8">
        <f t="shared" si="95"/>
        <v>-1</v>
      </c>
      <c r="V601" s="8">
        <f>SUM($U$3:U601)</f>
        <v>-44.569999999999986</v>
      </c>
      <c r="W601" s="9">
        <v>1.25</v>
      </c>
      <c r="X601" s="8">
        <f t="shared" si="90"/>
        <v>0.25</v>
      </c>
      <c r="Y601" s="8">
        <f>SUM($X$3:X601)</f>
        <v>-10.169999999999996</v>
      </c>
      <c r="Z601" s="9">
        <v>4</v>
      </c>
      <c r="AA601" s="8">
        <f t="shared" si="91"/>
        <v>-1</v>
      </c>
      <c r="AB601" s="8">
        <f>SUM($AA$3:AA601)</f>
        <v>-71.34</v>
      </c>
      <c r="AC601" s="2">
        <v>1.8</v>
      </c>
      <c r="AD601" s="8">
        <f t="shared" si="92"/>
        <v>0.8</v>
      </c>
      <c r="AE601" s="8">
        <f>SUM(AD$3:AD601)</f>
        <v>233.45000000000019</v>
      </c>
      <c r="AF601" s="2">
        <v>2</v>
      </c>
      <c r="AG601" s="8">
        <f t="shared" si="96"/>
        <v>-1</v>
      </c>
      <c r="AH601" s="8">
        <f>SUM(AG$3:AG601)</f>
        <v>-46.879999999999995</v>
      </c>
      <c r="AI601">
        <v>9.5</v>
      </c>
      <c r="AJ601" s="8">
        <f t="shared" si="97"/>
        <v>-1</v>
      </c>
      <c r="AK601" s="8">
        <f>SUM(AJ$3:AJ601)</f>
        <v>-75</v>
      </c>
      <c r="AL601" s="2">
        <v>9.5</v>
      </c>
      <c r="AM601" s="8">
        <f t="shared" si="98"/>
        <v>-1</v>
      </c>
      <c r="AN601" s="8">
        <f>SUM(AM$3:AM601)</f>
        <v>7.5</v>
      </c>
      <c r="AO601" s="2">
        <v>6.5</v>
      </c>
      <c r="AP601" s="8">
        <f t="shared" si="99"/>
        <v>-1</v>
      </c>
      <c r="AQ601" s="8">
        <f>SUM(AP$3:AP601)</f>
        <v>-80.5</v>
      </c>
      <c r="AR601">
        <v>4.5</v>
      </c>
      <c r="AS601">
        <v>1.19</v>
      </c>
      <c r="AT601" s="4">
        <f t="shared" si="93"/>
        <v>-1</v>
      </c>
      <c r="AU601" s="5">
        <f>SUM($AT$3:AT601)</f>
        <v>7.5</v>
      </c>
      <c r="AV601" s="6">
        <f>SUM(R601,U601,X601,AA601,AD601,AG601)</f>
        <v>-1.3399999999999999</v>
      </c>
    </row>
    <row r="602" spans="1:48" x14ac:dyDescent="0.25">
      <c r="A602">
        <f>IF(AND(G602&lt;&gt;"",H602&lt;&gt;"",I602&lt;&gt;"",J602&lt;&gt;"",K602&lt;&gt;"",L602&lt;&gt;"",M602&lt;&gt;"",N602&lt;&gt;"",O602&lt;&gt;"",P602&lt;&gt;"",Q602&lt;&gt;"",T602&lt;&gt;"",W602&lt;&gt;"",Z602&lt;&gt;"",AC602&lt;&gt;"",AF602&lt;&gt;"",AI602&lt;&gt;"",AL602&lt;&gt;"",AO602&lt;&gt;"",AR602&lt;&gt;"",AS602&lt;&gt;""),1,0)</f>
        <v>1</v>
      </c>
      <c r="B602" s="1">
        <v>43873</v>
      </c>
      <c r="C602" t="s">
        <v>298</v>
      </c>
      <c r="D602" t="s">
        <v>982</v>
      </c>
      <c r="E602" t="s">
        <v>413</v>
      </c>
      <c r="F602" t="s">
        <v>398</v>
      </c>
      <c r="G602">
        <v>2020</v>
      </c>
      <c r="H602">
        <v>2</v>
      </c>
      <c r="I602">
        <v>12</v>
      </c>
      <c r="J602" t="s">
        <v>89</v>
      </c>
      <c r="K602">
        <v>4</v>
      </c>
      <c r="L602" s="3">
        <v>0</v>
      </c>
      <c r="M602" s="3">
        <v>3</v>
      </c>
      <c r="N602">
        <v>2.2999999999999998</v>
      </c>
      <c r="O602">
        <v>3.2</v>
      </c>
      <c r="P602">
        <v>3.3</v>
      </c>
      <c r="Q602" s="2">
        <v>2</v>
      </c>
      <c r="R602" s="8">
        <f t="shared" si="94"/>
        <v>-1</v>
      </c>
      <c r="S602" s="8">
        <f>SUM($R$3:R602)</f>
        <v>-20.920000000000027</v>
      </c>
      <c r="T602" s="2">
        <v>1.72</v>
      </c>
      <c r="U602" s="8">
        <f t="shared" si="95"/>
        <v>0.72</v>
      </c>
      <c r="V602" s="8">
        <f>SUM($U$3:U602)</f>
        <v>-43.849999999999987</v>
      </c>
      <c r="W602" s="9">
        <v>1.44</v>
      </c>
      <c r="X602" s="8">
        <f t="shared" si="90"/>
        <v>0.43999999999999995</v>
      </c>
      <c r="Y602" s="8">
        <f>SUM($X$3:X602)</f>
        <v>-9.7299999999999969</v>
      </c>
      <c r="Z602" s="9">
        <v>2.75</v>
      </c>
      <c r="AA602" s="8">
        <f t="shared" si="91"/>
        <v>-1</v>
      </c>
      <c r="AB602" s="8">
        <f>SUM($AA$3:AA602)</f>
        <v>-72.34</v>
      </c>
      <c r="AC602" s="2">
        <v>2.37</v>
      </c>
      <c r="AD602" s="8">
        <f t="shared" si="92"/>
        <v>1.37</v>
      </c>
      <c r="AE602" s="8">
        <f>SUM(AD$3:AD602)</f>
        <v>234.82000000000019</v>
      </c>
      <c r="AF602" s="2">
        <v>1.57</v>
      </c>
      <c r="AG602" s="8">
        <f t="shared" si="96"/>
        <v>-1</v>
      </c>
      <c r="AH602" s="8">
        <f>SUM(AG$3:AG602)</f>
        <v>-47.879999999999995</v>
      </c>
      <c r="AI602">
        <v>6.5</v>
      </c>
      <c r="AJ602" s="8">
        <f t="shared" si="97"/>
        <v>-1</v>
      </c>
      <c r="AK602" s="8">
        <f>SUM(AJ$3:AJ602)</f>
        <v>-76</v>
      </c>
      <c r="AL602" s="2">
        <v>10</v>
      </c>
      <c r="AM602" s="8">
        <f t="shared" si="98"/>
        <v>-1</v>
      </c>
      <c r="AN602" s="8">
        <f>SUM(AM$3:AM602)</f>
        <v>6.5</v>
      </c>
      <c r="AO602" s="2">
        <v>6</v>
      </c>
      <c r="AP602" s="8">
        <f t="shared" si="99"/>
        <v>-1</v>
      </c>
      <c r="AQ602" s="8">
        <f>SUM(AP$3:AP602)</f>
        <v>-81.5</v>
      </c>
      <c r="AR602">
        <v>4.8</v>
      </c>
      <c r="AS602">
        <v>1.17</v>
      </c>
      <c r="AT602" s="4">
        <f t="shared" si="93"/>
        <v>-1</v>
      </c>
      <c r="AU602" s="5">
        <f>SUM($AT$3:AT602)</f>
        <v>6.5</v>
      </c>
      <c r="AV602" s="6">
        <f>SUM(R602,U602,X602,AA602,AD602,AG602)</f>
        <v>-0.47</v>
      </c>
    </row>
    <row r="603" spans="1:48" x14ac:dyDescent="0.25">
      <c r="A603">
        <f>IF(AND(G603&lt;&gt;"",H603&lt;&gt;"",I603&lt;&gt;"",J603&lt;&gt;"",K603&lt;&gt;"",L603&lt;&gt;"",M603&lt;&gt;"",N603&lt;&gt;"",O603&lt;&gt;"",P603&lt;&gt;"",Q603&lt;&gt;"",T603&lt;&gt;"",W603&lt;&gt;"",Z603&lt;&gt;"",AC603&lt;&gt;"",AF603&lt;&gt;"",AI603&lt;&gt;"",AL603&lt;&gt;"",AO603&lt;&gt;"",AR603&lt;&gt;"",AS603&lt;&gt;""),1,0)</f>
        <v>1</v>
      </c>
      <c r="B603" s="1">
        <v>43873</v>
      </c>
      <c r="C603" t="s">
        <v>298</v>
      </c>
      <c r="D603" t="s">
        <v>983</v>
      </c>
      <c r="E603" t="s">
        <v>425</v>
      </c>
      <c r="F603" t="s">
        <v>404</v>
      </c>
      <c r="G603">
        <v>2020</v>
      </c>
      <c r="H603">
        <v>2</v>
      </c>
      <c r="I603">
        <v>12</v>
      </c>
      <c r="J603" t="s">
        <v>89</v>
      </c>
      <c r="K603">
        <v>4</v>
      </c>
      <c r="L603" s="3">
        <v>1</v>
      </c>
      <c r="M603" s="3">
        <v>0</v>
      </c>
      <c r="N603">
        <v>3.4</v>
      </c>
      <c r="O603">
        <v>3.4</v>
      </c>
      <c r="P603">
        <v>2.15</v>
      </c>
      <c r="Q603" s="2">
        <v>1.61</v>
      </c>
      <c r="R603" s="8">
        <f t="shared" si="94"/>
        <v>-1</v>
      </c>
      <c r="S603" s="8">
        <f>SUM($R$3:R603)</f>
        <v>-21.920000000000027</v>
      </c>
      <c r="T603" s="2">
        <v>2.2000000000000002</v>
      </c>
      <c r="U603" s="8">
        <f t="shared" si="95"/>
        <v>1.2000000000000002</v>
      </c>
      <c r="V603" s="8">
        <f>SUM($U$3:U603)</f>
        <v>-42.649999999999984</v>
      </c>
      <c r="W603" s="9">
        <v>1.25</v>
      </c>
      <c r="X603" s="8">
        <f t="shared" si="90"/>
        <v>-1</v>
      </c>
      <c r="Y603" s="8">
        <f>SUM($X$3:X603)</f>
        <v>-10.729999999999997</v>
      </c>
      <c r="Z603" s="9">
        <v>4</v>
      </c>
      <c r="AA603" s="8">
        <f t="shared" si="91"/>
        <v>3</v>
      </c>
      <c r="AB603" s="8">
        <f>SUM($AA$3:AA603)</f>
        <v>-69.34</v>
      </c>
      <c r="AC603" s="2">
        <v>1.8</v>
      </c>
      <c r="AD603" s="8">
        <f t="shared" si="92"/>
        <v>-1</v>
      </c>
      <c r="AE603" s="8">
        <f>SUM(AD$3:AD603)</f>
        <v>233.82000000000019</v>
      </c>
      <c r="AF603" s="2">
        <v>2</v>
      </c>
      <c r="AG603" s="8">
        <f t="shared" si="96"/>
        <v>1</v>
      </c>
      <c r="AH603" s="8">
        <f>SUM(AG$3:AG603)</f>
        <v>-46.879999999999995</v>
      </c>
      <c r="AI603">
        <v>12</v>
      </c>
      <c r="AJ603" s="8">
        <f t="shared" si="97"/>
        <v>11</v>
      </c>
      <c r="AK603" s="8">
        <f>SUM(AJ$3:AJ603)</f>
        <v>-65</v>
      </c>
      <c r="AL603" s="2">
        <v>12</v>
      </c>
      <c r="AM603" s="8">
        <f t="shared" si="98"/>
        <v>-1</v>
      </c>
      <c r="AN603" s="8">
        <f>SUM(AM$3:AM603)</f>
        <v>5.5</v>
      </c>
      <c r="AO603" s="2">
        <v>6.5</v>
      </c>
      <c r="AP603" s="8">
        <f t="shared" si="99"/>
        <v>-1</v>
      </c>
      <c r="AQ603" s="8">
        <f>SUM(AP$3:AP603)</f>
        <v>-82.5</v>
      </c>
      <c r="AR603">
        <v>7</v>
      </c>
      <c r="AS603">
        <v>1.1000000000000001</v>
      </c>
      <c r="AT603" s="4">
        <f t="shared" si="93"/>
        <v>-1</v>
      </c>
      <c r="AU603" s="5">
        <f>SUM($AT$3:AT603)</f>
        <v>5.5</v>
      </c>
      <c r="AV603" s="6">
        <f>SUM(R603,U603,X603,AA603,AD603,AG603)</f>
        <v>2.2000000000000002</v>
      </c>
    </row>
    <row r="604" spans="1:48" x14ac:dyDescent="0.25">
      <c r="A604">
        <f>IF(AND(G604&lt;&gt;"",H604&lt;&gt;"",I604&lt;&gt;"",J604&lt;&gt;"",K604&lt;&gt;"",L604&lt;&gt;"",M604&lt;&gt;"",N604&lt;&gt;"",O604&lt;&gt;"",P604&lt;&gt;"",Q604&lt;&gt;"",T604&lt;&gt;"",W604&lt;&gt;"",Z604&lt;&gt;"",AC604&lt;&gt;"",AF604&lt;&gt;"",AI604&lt;&gt;"",AL604&lt;&gt;"",AO604&lt;&gt;"",AR604&lt;&gt;"",AS604&lt;&gt;""),1,0)</f>
        <v>1</v>
      </c>
      <c r="B604" s="1">
        <v>43873</v>
      </c>
      <c r="C604" t="s">
        <v>298</v>
      </c>
      <c r="D604" t="s">
        <v>984</v>
      </c>
      <c r="E604" t="s">
        <v>560</v>
      </c>
      <c r="F604" t="s">
        <v>407</v>
      </c>
      <c r="G604">
        <v>2020</v>
      </c>
      <c r="H604">
        <v>2</v>
      </c>
      <c r="I604">
        <v>12</v>
      </c>
      <c r="J604" t="s">
        <v>89</v>
      </c>
      <c r="K604">
        <v>4</v>
      </c>
      <c r="L604" s="3">
        <v>1</v>
      </c>
      <c r="M604" s="3">
        <v>1</v>
      </c>
      <c r="N604">
        <v>3.3</v>
      </c>
      <c r="O604">
        <v>3.2</v>
      </c>
      <c r="P604">
        <v>2.2999999999999998</v>
      </c>
      <c r="Q604" s="2">
        <v>1.83</v>
      </c>
      <c r="R604" s="8">
        <f t="shared" si="94"/>
        <v>0.83000000000000007</v>
      </c>
      <c r="S604" s="8">
        <f>SUM($R$3:R604)</f>
        <v>-21.090000000000025</v>
      </c>
      <c r="T604" s="2">
        <v>1.83</v>
      </c>
      <c r="U604" s="8">
        <f t="shared" si="95"/>
        <v>-1</v>
      </c>
      <c r="V604" s="8">
        <f>SUM($U$3:U604)</f>
        <v>-43.649999999999984</v>
      </c>
      <c r="W604" s="9">
        <v>1.4</v>
      </c>
      <c r="X604" s="8">
        <f t="shared" si="90"/>
        <v>0.39999999999999991</v>
      </c>
      <c r="Y604" s="8">
        <f>SUM($X$3:X604)</f>
        <v>-10.329999999999997</v>
      </c>
      <c r="Z604" s="9">
        <v>3</v>
      </c>
      <c r="AA604" s="8">
        <f t="shared" si="91"/>
        <v>-1</v>
      </c>
      <c r="AB604" s="8">
        <f>SUM($AA$3:AA604)</f>
        <v>-70.34</v>
      </c>
      <c r="AC604" s="2">
        <v>2.2999999999999998</v>
      </c>
      <c r="AD604" s="8">
        <f t="shared" si="92"/>
        <v>1.2999999999999998</v>
      </c>
      <c r="AE604" s="8">
        <f>SUM(AD$3:AD604)</f>
        <v>235.1200000000002</v>
      </c>
      <c r="AF604" s="2">
        <v>1.61</v>
      </c>
      <c r="AG604" s="8">
        <f t="shared" si="96"/>
        <v>0.6100000000000001</v>
      </c>
      <c r="AH604" s="8">
        <f>SUM(AG$3:AG604)</f>
        <v>-46.269999999999996</v>
      </c>
      <c r="AI604">
        <v>8.5</v>
      </c>
      <c r="AJ604" s="8">
        <f t="shared" si="97"/>
        <v>-1</v>
      </c>
      <c r="AK604" s="8">
        <f>SUM(AJ$3:AJ604)</f>
        <v>-66</v>
      </c>
      <c r="AL604" s="2">
        <v>12</v>
      </c>
      <c r="AM604" s="8">
        <f t="shared" si="98"/>
        <v>-1</v>
      </c>
      <c r="AN604" s="8">
        <f>SUM(AM$3:AM604)</f>
        <v>4.5</v>
      </c>
      <c r="AO604" s="2">
        <v>6</v>
      </c>
      <c r="AP604" s="8">
        <f t="shared" si="99"/>
        <v>5</v>
      </c>
      <c r="AQ604" s="8">
        <f>SUM(AP$3:AP604)</f>
        <v>-77.5</v>
      </c>
      <c r="AR604">
        <v>6.8</v>
      </c>
      <c r="AS604">
        <v>1.1000000000000001</v>
      </c>
      <c r="AT604" s="4">
        <f t="shared" si="93"/>
        <v>-1</v>
      </c>
      <c r="AU604" s="5">
        <f>SUM($AT$3:AT604)</f>
        <v>4.5</v>
      </c>
      <c r="AV604" s="6">
        <f>SUM(R604,U604,X604,AA604,AD604,AG604)</f>
        <v>1.1399999999999999</v>
      </c>
    </row>
    <row r="605" spans="1:48" x14ac:dyDescent="0.25">
      <c r="A605">
        <f>IF(AND(G605&lt;&gt;"",H605&lt;&gt;"",I605&lt;&gt;"",J605&lt;&gt;"",K605&lt;&gt;"",L605&lt;&gt;"",M605&lt;&gt;"",N605&lt;&gt;"",O605&lt;&gt;"",P605&lt;&gt;"",Q605&lt;&gt;"",T605&lt;&gt;"",W605&lt;&gt;"",Z605&lt;&gt;"",AC605&lt;&gt;"",AF605&lt;&gt;"",AI605&lt;&gt;"",AL605&lt;&gt;"",AO605&lt;&gt;"",AR605&lt;&gt;"",AS605&lt;&gt;""),1,0)</f>
        <v>1</v>
      </c>
      <c r="B605" s="1">
        <v>43873</v>
      </c>
      <c r="C605" t="s">
        <v>298</v>
      </c>
      <c r="D605" t="s">
        <v>985</v>
      </c>
      <c r="E605" t="s">
        <v>401</v>
      </c>
      <c r="F605" t="s">
        <v>422</v>
      </c>
      <c r="G605">
        <v>2020</v>
      </c>
      <c r="H605">
        <v>2</v>
      </c>
      <c r="I605">
        <v>12</v>
      </c>
      <c r="J605" t="s">
        <v>89</v>
      </c>
      <c r="K605">
        <v>4</v>
      </c>
      <c r="L605" s="3">
        <v>1</v>
      </c>
      <c r="M605" s="3">
        <v>2</v>
      </c>
      <c r="N605">
        <v>4</v>
      </c>
      <c r="O605">
        <v>3.4</v>
      </c>
      <c r="P605">
        <v>2</v>
      </c>
      <c r="Q605" s="2">
        <v>1.72</v>
      </c>
      <c r="R605" s="8">
        <f t="shared" si="94"/>
        <v>0.72</v>
      </c>
      <c r="S605" s="8">
        <f>SUM($R$3:R605)</f>
        <v>-20.370000000000026</v>
      </c>
      <c r="T605" s="2">
        <v>2</v>
      </c>
      <c r="U605" s="8">
        <f t="shared" si="95"/>
        <v>-1</v>
      </c>
      <c r="V605" s="8">
        <f>SUM($U$3:U605)</f>
        <v>-44.649999999999984</v>
      </c>
      <c r="W605" s="9">
        <v>1.3</v>
      </c>
      <c r="X605" s="8">
        <f t="shared" si="90"/>
        <v>0.30000000000000004</v>
      </c>
      <c r="Y605" s="8">
        <f>SUM($X$3:X605)</f>
        <v>-10.029999999999996</v>
      </c>
      <c r="Z605" s="9">
        <v>3.5</v>
      </c>
      <c r="AA605" s="8">
        <f t="shared" si="91"/>
        <v>-1</v>
      </c>
      <c r="AB605" s="8">
        <f>SUM($AA$3:AA605)</f>
        <v>-71.34</v>
      </c>
      <c r="AC605" s="2">
        <v>2</v>
      </c>
      <c r="AD605" s="8">
        <f t="shared" si="92"/>
        <v>1</v>
      </c>
      <c r="AE605" s="8">
        <f>SUM(AD$3:AD605)</f>
        <v>236.1200000000002</v>
      </c>
      <c r="AF605" s="2">
        <v>1.8</v>
      </c>
      <c r="AG605" s="8">
        <f t="shared" si="96"/>
        <v>-1</v>
      </c>
      <c r="AH605" s="8">
        <f>SUM(AG$3:AG605)</f>
        <v>-47.269999999999996</v>
      </c>
      <c r="AI605">
        <v>12</v>
      </c>
      <c r="AJ605" s="8">
        <f t="shared" si="97"/>
        <v>-1</v>
      </c>
      <c r="AK605" s="8">
        <f>SUM(AJ$3:AJ605)</f>
        <v>-67</v>
      </c>
      <c r="AL605" s="2">
        <v>13</v>
      </c>
      <c r="AM605" s="8">
        <f t="shared" si="98"/>
        <v>-1</v>
      </c>
      <c r="AN605" s="8">
        <f>SUM(AM$3:AM605)</f>
        <v>3.5</v>
      </c>
      <c r="AO605" s="2">
        <v>6.5</v>
      </c>
      <c r="AP605" s="8">
        <f t="shared" si="99"/>
        <v>-1</v>
      </c>
      <c r="AQ605" s="8">
        <f>SUM(AP$3:AP605)</f>
        <v>-78.5</v>
      </c>
      <c r="AR605">
        <v>7</v>
      </c>
      <c r="AS605">
        <v>1.1000000000000001</v>
      </c>
      <c r="AT605" s="4">
        <f t="shared" si="93"/>
        <v>-1</v>
      </c>
      <c r="AU605" s="5">
        <f>SUM($AT$3:AT605)</f>
        <v>3.5</v>
      </c>
      <c r="AV605" s="6">
        <f>SUM(R605,U605,X605,AA605,AD605,AG605)</f>
        <v>-0.98</v>
      </c>
    </row>
    <row r="606" spans="1:48" x14ac:dyDescent="0.25">
      <c r="A606">
        <f>IF(AND(G606&lt;&gt;"",H606&lt;&gt;"",I606&lt;&gt;"",J606&lt;&gt;"",K606&lt;&gt;"",L606&lt;&gt;"",M606&lt;&gt;"",N606&lt;&gt;"",O606&lt;&gt;"",P606&lt;&gt;"",Q606&lt;&gt;"",T606&lt;&gt;"",W606&lt;&gt;"",Z606&lt;&gt;"",AC606&lt;&gt;"",AF606&lt;&gt;"",AI606&lt;&gt;"",AL606&lt;&gt;"",AO606&lt;&gt;"",AR606&lt;&gt;"",AS606&lt;&gt;""),1,0)</f>
        <v>1</v>
      </c>
      <c r="B606" s="1">
        <v>43873</v>
      </c>
      <c r="C606" t="s">
        <v>298</v>
      </c>
      <c r="D606" t="s">
        <v>986</v>
      </c>
      <c r="E606" t="s">
        <v>418</v>
      </c>
      <c r="F606" t="s">
        <v>415</v>
      </c>
      <c r="G606">
        <v>2020</v>
      </c>
      <c r="H606">
        <v>2</v>
      </c>
      <c r="I606">
        <v>12</v>
      </c>
      <c r="J606" t="s">
        <v>89</v>
      </c>
      <c r="K606">
        <v>4</v>
      </c>
      <c r="L606" s="3">
        <v>0</v>
      </c>
      <c r="M606" s="3">
        <v>2</v>
      </c>
      <c r="N606">
        <v>2.25</v>
      </c>
      <c r="O606">
        <v>3</v>
      </c>
      <c r="P606">
        <v>3.7</v>
      </c>
      <c r="Q606" s="2">
        <v>1.9</v>
      </c>
      <c r="R606" s="8">
        <f t="shared" si="94"/>
        <v>-1</v>
      </c>
      <c r="S606" s="8">
        <f>SUM($R$3:R606)</f>
        <v>-21.370000000000026</v>
      </c>
      <c r="T606" s="2">
        <v>1.8</v>
      </c>
      <c r="U606" s="8">
        <f t="shared" si="95"/>
        <v>0.8</v>
      </c>
      <c r="V606" s="8">
        <f>SUM($U$3:U606)</f>
        <v>-43.849999999999987</v>
      </c>
      <c r="W606" s="9">
        <v>1.4</v>
      </c>
      <c r="X606" s="8">
        <f t="shared" si="90"/>
        <v>0.39999999999999991</v>
      </c>
      <c r="Y606" s="8">
        <f>SUM($X$3:X606)</f>
        <v>-9.6299999999999955</v>
      </c>
      <c r="Z606" s="9">
        <v>3</v>
      </c>
      <c r="AA606" s="8">
        <f t="shared" si="91"/>
        <v>-1</v>
      </c>
      <c r="AB606" s="8">
        <f>SUM($AA$3:AA606)</f>
        <v>-72.34</v>
      </c>
      <c r="AC606" s="2">
        <v>2.37</v>
      </c>
      <c r="AD606" s="8">
        <f t="shared" si="92"/>
        <v>1.37</v>
      </c>
      <c r="AE606" s="8">
        <f>SUM(AD$3:AD606)</f>
        <v>237.49000000000021</v>
      </c>
      <c r="AF606" s="2">
        <v>1.57</v>
      </c>
      <c r="AG606" s="8">
        <f t="shared" si="96"/>
        <v>0.57000000000000006</v>
      </c>
      <c r="AH606" s="8">
        <f>SUM(AG$3:AG606)</f>
        <v>-46.699999999999996</v>
      </c>
      <c r="AI606">
        <v>6.5</v>
      </c>
      <c r="AJ606" s="8">
        <f t="shared" si="97"/>
        <v>-1</v>
      </c>
      <c r="AK606" s="8">
        <f>SUM(AJ$3:AJ606)</f>
        <v>-68</v>
      </c>
      <c r="AL606" s="2">
        <v>9.5</v>
      </c>
      <c r="AM606" s="8">
        <f t="shared" si="98"/>
        <v>-1</v>
      </c>
      <c r="AN606" s="8">
        <f>SUM(AM$3:AM606)</f>
        <v>2.5</v>
      </c>
      <c r="AO606" s="2">
        <v>5.5</v>
      </c>
      <c r="AP606" s="8">
        <f t="shared" si="99"/>
        <v>-1</v>
      </c>
      <c r="AQ606" s="8">
        <f>SUM(AP$3:AP606)</f>
        <v>-79.5</v>
      </c>
      <c r="AR606">
        <v>4.4000000000000004</v>
      </c>
      <c r="AS606">
        <v>1.2</v>
      </c>
      <c r="AT606" s="4">
        <f t="shared" si="93"/>
        <v>-1</v>
      </c>
      <c r="AU606" s="5">
        <f>SUM($AT$3:AT606)</f>
        <v>2.5</v>
      </c>
      <c r="AV606" s="6">
        <f>SUM(R606,U606,X606,AA606,AD606,AG606)</f>
        <v>1.1400000000000001</v>
      </c>
    </row>
    <row r="607" spans="1:48" x14ac:dyDescent="0.25">
      <c r="A607">
        <f>IF(AND(G607&lt;&gt;"",H607&lt;&gt;"",I607&lt;&gt;"",J607&lt;&gt;"",K607&lt;&gt;"",L607&lt;&gt;"",M607&lt;&gt;"",N607&lt;&gt;"",O607&lt;&gt;"",P607&lt;&gt;"",Q607&lt;&gt;"",T607&lt;&gt;"",W607&lt;&gt;"",Z607&lt;&gt;"",AC607&lt;&gt;"",AF607&lt;&gt;"",AI607&lt;&gt;"",AL607&lt;&gt;"",AO607&lt;&gt;"",AR607&lt;&gt;"",AS607&lt;&gt;""),1,0)</f>
        <v>1</v>
      </c>
      <c r="B607" s="1">
        <v>43873</v>
      </c>
      <c r="C607" t="s">
        <v>569</v>
      </c>
      <c r="D607" t="s">
        <v>987</v>
      </c>
      <c r="E607" t="s">
        <v>362</v>
      </c>
      <c r="F607" t="s">
        <v>356</v>
      </c>
      <c r="G607">
        <v>2020</v>
      </c>
      <c r="H607">
        <v>2</v>
      </c>
      <c r="I607">
        <v>12</v>
      </c>
      <c r="J607" t="s">
        <v>89</v>
      </c>
      <c r="K607">
        <v>4</v>
      </c>
      <c r="L607" s="3">
        <v>1</v>
      </c>
      <c r="M607" s="3">
        <v>0</v>
      </c>
      <c r="N607">
        <v>1.7</v>
      </c>
      <c r="O607">
        <v>3.4</v>
      </c>
      <c r="P607">
        <v>5.75</v>
      </c>
      <c r="Q607" s="2">
        <v>2.5</v>
      </c>
      <c r="R607" s="8">
        <f t="shared" si="94"/>
        <v>-1</v>
      </c>
      <c r="S607" s="8">
        <f>SUM($R$3:R607)</f>
        <v>-22.370000000000026</v>
      </c>
      <c r="T607" s="2">
        <v>1.5</v>
      </c>
      <c r="U607" s="8">
        <f t="shared" si="95"/>
        <v>0.5</v>
      </c>
      <c r="V607" s="8">
        <f>SUM($U$3:U607)</f>
        <v>-43.349999999999987</v>
      </c>
      <c r="W607" s="9">
        <v>1.57</v>
      </c>
      <c r="X607" s="8">
        <f t="shared" si="90"/>
        <v>-1</v>
      </c>
      <c r="Y607" s="8">
        <f>SUM($X$3:X607)</f>
        <v>-10.629999999999995</v>
      </c>
      <c r="Z607" s="9">
        <v>2.25</v>
      </c>
      <c r="AA607" s="8">
        <f t="shared" si="91"/>
        <v>1.25</v>
      </c>
      <c r="AB607" s="8">
        <f>SUM($AA$3:AA607)</f>
        <v>-71.09</v>
      </c>
      <c r="AC607" s="2">
        <v>2.87</v>
      </c>
      <c r="AD607" s="8">
        <f t="shared" si="92"/>
        <v>-1</v>
      </c>
      <c r="AE607" s="8">
        <f>SUM(AD$3:AD607)</f>
        <v>236.49000000000021</v>
      </c>
      <c r="AF607" s="2">
        <v>1.4</v>
      </c>
      <c r="AG607" s="8">
        <f t="shared" si="96"/>
        <v>0.39999999999999991</v>
      </c>
      <c r="AH607" s="8">
        <f>SUM(AG$3:AG607)</f>
        <v>-46.3</v>
      </c>
      <c r="AI607">
        <v>4.75</v>
      </c>
      <c r="AJ607" s="8">
        <f t="shared" si="97"/>
        <v>3.75</v>
      </c>
      <c r="AK607" s="8">
        <f>SUM(AJ$3:AJ607)</f>
        <v>-64.25</v>
      </c>
      <c r="AL607" s="2">
        <v>9.5</v>
      </c>
      <c r="AM607" s="8">
        <f t="shared" si="98"/>
        <v>-1</v>
      </c>
      <c r="AN607" s="8">
        <f>SUM(AM$3:AM607)</f>
        <v>1.5</v>
      </c>
      <c r="AO607" s="2">
        <v>7</v>
      </c>
      <c r="AP607" s="8">
        <f t="shared" si="99"/>
        <v>-1</v>
      </c>
      <c r="AQ607" s="8">
        <f>SUM(AP$3:AP607)</f>
        <v>-80.5</v>
      </c>
      <c r="AR607">
        <v>3.3</v>
      </c>
      <c r="AS607">
        <v>1.32</v>
      </c>
      <c r="AT607" s="4">
        <f t="shared" si="93"/>
        <v>-1</v>
      </c>
      <c r="AU607" s="5">
        <f>SUM($AT$3:AT607)</f>
        <v>1.5</v>
      </c>
      <c r="AV607" s="6">
        <f>SUM(R607,U607,X607,AA607,AD607,AG607)</f>
        <v>-0.85000000000000009</v>
      </c>
    </row>
    <row r="608" spans="1:48" x14ac:dyDescent="0.25">
      <c r="A608">
        <f>IF(AND(G608&lt;&gt;"",H608&lt;&gt;"",I608&lt;&gt;"",J608&lt;&gt;"",K608&lt;&gt;"",L608&lt;&gt;"",M608&lt;&gt;"",N608&lt;&gt;"",O608&lt;&gt;"",P608&lt;&gt;"",Q608&lt;&gt;"",T608&lt;&gt;"",W608&lt;&gt;"",Z608&lt;&gt;"",AC608&lt;&gt;"",AF608&lt;&gt;"",AI608&lt;&gt;"",AL608&lt;&gt;"",AO608&lt;&gt;"",AR608&lt;&gt;"",AS608&lt;&gt;""),1,0)</f>
        <v>1</v>
      </c>
      <c r="B608" s="1">
        <v>43873</v>
      </c>
      <c r="C608" t="s">
        <v>977</v>
      </c>
      <c r="D608" t="s">
        <v>988</v>
      </c>
      <c r="E608" t="s">
        <v>371</v>
      </c>
      <c r="F608" t="s">
        <v>706</v>
      </c>
      <c r="G608">
        <v>2020</v>
      </c>
      <c r="H608">
        <v>2</v>
      </c>
      <c r="I608">
        <v>12</v>
      </c>
      <c r="J608" t="s">
        <v>89</v>
      </c>
      <c r="K608">
        <v>4</v>
      </c>
      <c r="L608" s="3">
        <v>0</v>
      </c>
      <c r="M608" s="3">
        <v>1</v>
      </c>
      <c r="N608">
        <v>1.95</v>
      </c>
      <c r="O608">
        <v>3.3</v>
      </c>
      <c r="P608">
        <v>4</v>
      </c>
      <c r="Q608" s="2">
        <v>1.61</v>
      </c>
      <c r="R608" s="8">
        <f t="shared" si="94"/>
        <v>-1</v>
      </c>
      <c r="S608" s="8">
        <f>SUM($R$3:R608)</f>
        <v>-23.370000000000026</v>
      </c>
      <c r="T608" s="2">
        <v>2.2000000000000002</v>
      </c>
      <c r="U608" s="8">
        <f t="shared" si="95"/>
        <v>1.2000000000000002</v>
      </c>
      <c r="V608" s="8">
        <f>SUM($U$3:U608)</f>
        <v>-42.149999999999984</v>
      </c>
      <c r="W608" s="9">
        <v>1.22</v>
      </c>
      <c r="X608" s="8">
        <f t="shared" si="90"/>
        <v>-1</v>
      </c>
      <c r="Y608" s="8">
        <f>SUM($X$3:X608)</f>
        <v>-11.629999999999995</v>
      </c>
      <c r="Z608" s="9">
        <v>4</v>
      </c>
      <c r="AA608" s="8">
        <f t="shared" si="91"/>
        <v>3</v>
      </c>
      <c r="AB608" s="8">
        <f>SUM($AA$3:AA608)</f>
        <v>-68.09</v>
      </c>
      <c r="AC608" s="2">
        <v>1.72</v>
      </c>
      <c r="AD608" s="8">
        <f t="shared" si="92"/>
        <v>-1</v>
      </c>
      <c r="AE608" s="8">
        <f>SUM(AD$3:AD608)</f>
        <v>235.49000000000021</v>
      </c>
      <c r="AF608" s="2">
        <v>2.0699999999999998</v>
      </c>
      <c r="AG608" s="8">
        <f t="shared" si="96"/>
        <v>1.0699999999999998</v>
      </c>
      <c r="AH608" s="8">
        <f>SUM(AG$3:AG608)</f>
        <v>-45.23</v>
      </c>
      <c r="AI608">
        <v>9</v>
      </c>
      <c r="AJ608" s="8">
        <f t="shared" si="97"/>
        <v>-1</v>
      </c>
      <c r="AK608" s="8">
        <f>SUM(AJ$3:AJ608)</f>
        <v>-65.25</v>
      </c>
      <c r="AL608" s="2">
        <v>9</v>
      </c>
      <c r="AM608" s="8">
        <f t="shared" si="98"/>
        <v>-1</v>
      </c>
      <c r="AN608" s="8">
        <f>SUM(AM$3:AM608)</f>
        <v>0.5</v>
      </c>
      <c r="AO608" s="2">
        <v>6.5</v>
      </c>
      <c r="AP608" s="8">
        <f t="shared" si="99"/>
        <v>-1</v>
      </c>
      <c r="AQ608" s="8">
        <f>SUM(AP$3:AP608)</f>
        <v>-81.5</v>
      </c>
      <c r="AR608">
        <v>3.7</v>
      </c>
      <c r="AS608">
        <v>1.26</v>
      </c>
      <c r="AT608" s="4">
        <f t="shared" si="93"/>
        <v>-1</v>
      </c>
      <c r="AU608" s="5">
        <f>SUM($AT$3:AT608)</f>
        <v>0.5</v>
      </c>
      <c r="AV608" s="6">
        <f>SUM(R608,U608,X608,AA608,AD608,AG608)</f>
        <v>2.27</v>
      </c>
    </row>
    <row r="609" spans="1:48" x14ac:dyDescent="0.25">
      <c r="A609">
        <f>IF(AND(G609&lt;&gt;"",H609&lt;&gt;"",I609&lt;&gt;"",J609&lt;&gt;"",K609&lt;&gt;"",L609&lt;&gt;"",M609&lt;&gt;"",N609&lt;&gt;"",O609&lt;&gt;"",P609&lt;&gt;"",Q609&lt;&gt;"",T609&lt;&gt;"",W609&lt;&gt;"",Z609&lt;&gt;"",AC609&lt;&gt;"",AF609&lt;&gt;"",AI609&lt;&gt;"",AL609&lt;&gt;"",AO609&lt;&gt;"",AR609&lt;&gt;"",AS609&lt;&gt;""),1,0)</f>
        <v>0</v>
      </c>
      <c r="B609" s="1">
        <v>43873</v>
      </c>
      <c r="C609" t="s">
        <v>571</v>
      </c>
      <c r="D609" t="s">
        <v>989</v>
      </c>
      <c r="E609" t="s">
        <v>487</v>
      </c>
      <c r="F609" t="s">
        <v>246</v>
      </c>
      <c r="G609">
        <v>2020</v>
      </c>
      <c r="H609">
        <v>2</v>
      </c>
      <c r="I609">
        <v>12</v>
      </c>
      <c r="J609" t="s">
        <v>89</v>
      </c>
      <c r="K609">
        <v>4</v>
      </c>
      <c r="L609" s="3">
        <v>1</v>
      </c>
      <c r="M609" s="3">
        <v>6</v>
      </c>
      <c r="N609">
        <v>11</v>
      </c>
      <c r="O609">
        <v>5.5</v>
      </c>
      <c r="P609">
        <v>1.3</v>
      </c>
      <c r="Q609" s="2">
        <v>1.66</v>
      </c>
      <c r="R609" s="8" t="str">
        <f t="shared" si="94"/>
        <v/>
      </c>
      <c r="S609" s="8">
        <f>SUM($R$3:R609)</f>
        <v>-23.370000000000026</v>
      </c>
      <c r="T609" s="2">
        <v>2.1</v>
      </c>
      <c r="U609" s="8" t="str">
        <f t="shared" si="95"/>
        <v/>
      </c>
      <c r="V609" s="8">
        <f>SUM($U$3:U609)</f>
        <v>-42.149999999999984</v>
      </c>
      <c r="W609" s="9">
        <v>1.1100000000000001</v>
      </c>
      <c r="X609" s="8" t="str">
        <f t="shared" si="90"/>
        <v/>
      </c>
      <c r="Y609" s="8">
        <f>SUM($X$3:X609)</f>
        <v>-11.629999999999995</v>
      </c>
      <c r="Z609" s="9">
        <v>6.5</v>
      </c>
      <c r="AA609" s="8" t="str">
        <f t="shared" si="91"/>
        <v/>
      </c>
      <c r="AB609" s="8">
        <f>SUM($AA$3:AA609)</f>
        <v>-68.09</v>
      </c>
      <c r="AC609" s="2">
        <v>1.4</v>
      </c>
      <c r="AD609" s="8" t="str">
        <f t="shared" si="92"/>
        <v/>
      </c>
      <c r="AE609" s="8">
        <f>SUM(AD$3:AD609)</f>
        <v>235.49000000000021</v>
      </c>
      <c r="AF609" s="2">
        <v>2.87</v>
      </c>
      <c r="AG609" s="8" t="str">
        <f t="shared" si="96"/>
        <v/>
      </c>
      <c r="AH609" s="8">
        <f>SUM(AG$3:AG609)</f>
        <v>-45.23</v>
      </c>
      <c r="AI609">
        <v>34</v>
      </c>
      <c r="AJ609" s="8" t="str">
        <f t="shared" si="97"/>
        <v/>
      </c>
      <c r="AK609" s="8">
        <f>SUM(AJ$3:AJ609)</f>
        <v>-65.25</v>
      </c>
      <c r="AL609" s="2">
        <v>29</v>
      </c>
      <c r="AM609" s="8" t="str">
        <f t="shared" si="98"/>
        <v/>
      </c>
      <c r="AN609" s="8">
        <f>SUM(AM$3:AM609)</f>
        <v>0.5</v>
      </c>
      <c r="AO609" s="2">
        <v>11</v>
      </c>
      <c r="AP609" s="8" t="str">
        <f t="shared" si="99"/>
        <v/>
      </c>
      <c r="AQ609" s="8">
        <f>SUM(AP$3:AP609)</f>
        <v>-81.5</v>
      </c>
      <c r="AT609" s="4" t="str">
        <f t="shared" si="93"/>
        <v/>
      </c>
      <c r="AU609" s="5">
        <f>SUM($AT$3:AT609)</f>
        <v>0.5</v>
      </c>
      <c r="AV609" s="6">
        <f>SUM(R609,U609,X609,AA609,AD609,AG609)</f>
        <v>0</v>
      </c>
    </row>
    <row r="610" spans="1:48" x14ac:dyDescent="0.25">
      <c r="A610">
        <f>IF(AND(G610&lt;&gt;"",H610&lt;&gt;"",I610&lt;&gt;"",J610&lt;&gt;"",K610&lt;&gt;"",L610&lt;&gt;"",M610&lt;&gt;"",N610&lt;&gt;"",O610&lt;&gt;"",P610&lt;&gt;"",Q610&lt;&gt;"",T610&lt;&gt;"",W610&lt;&gt;"",Z610&lt;&gt;"",AC610&lt;&gt;"",AF610&lt;&gt;"",AI610&lt;&gt;"",AL610&lt;&gt;"",AO610&lt;&gt;"",AR610&lt;&gt;"",AS610&lt;&gt;""),1,0)</f>
        <v>1</v>
      </c>
      <c r="B610" s="1">
        <v>43873</v>
      </c>
      <c r="C610" t="s">
        <v>571</v>
      </c>
      <c r="D610" t="s">
        <v>990</v>
      </c>
      <c r="E610" t="s">
        <v>305</v>
      </c>
      <c r="F610" t="s">
        <v>562</v>
      </c>
      <c r="G610">
        <v>2020</v>
      </c>
      <c r="H610">
        <v>2</v>
      </c>
      <c r="I610">
        <v>12</v>
      </c>
      <c r="J610" t="s">
        <v>89</v>
      </c>
      <c r="K610">
        <v>4</v>
      </c>
      <c r="L610" s="3">
        <v>1</v>
      </c>
      <c r="M610" s="3">
        <v>0</v>
      </c>
      <c r="N610">
        <v>1.95</v>
      </c>
      <c r="O610">
        <v>3.4</v>
      </c>
      <c r="P610">
        <v>4</v>
      </c>
      <c r="Q610" s="2">
        <v>1.8</v>
      </c>
      <c r="R610" s="8">
        <f t="shared" si="94"/>
        <v>-1</v>
      </c>
      <c r="S610" s="8">
        <f>SUM($R$3:R610)</f>
        <v>-24.370000000000026</v>
      </c>
      <c r="T610" s="2">
        <v>1.9</v>
      </c>
      <c r="U610" s="8">
        <f t="shared" si="95"/>
        <v>0.89999999999999991</v>
      </c>
      <c r="V610" s="8">
        <f>SUM($U$3:U610)</f>
        <v>-41.249999999999986</v>
      </c>
      <c r="W610" s="9">
        <v>1.3</v>
      </c>
      <c r="X610" s="8">
        <f t="shared" si="90"/>
        <v>-1</v>
      </c>
      <c r="Y610" s="8">
        <f>SUM($X$3:X610)</f>
        <v>-12.629999999999995</v>
      </c>
      <c r="Z610" s="9">
        <v>3.4</v>
      </c>
      <c r="AA610" s="8">
        <f t="shared" si="91"/>
        <v>2.4</v>
      </c>
      <c r="AB610" s="8">
        <f>SUM($AA$3:AA610)</f>
        <v>-65.69</v>
      </c>
      <c r="AC610" s="2">
        <v>2</v>
      </c>
      <c r="AD610" s="8">
        <f t="shared" si="92"/>
        <v>-1</v>
      </c>
      <c r="AE610" s="8">
        <f>SUM(AD$3:AD610)</f>
        <v>234.49000000000021</v>
      </c>
      <c r="AF610" s="2">
        <v>1.8</v>
      </c>
      <c r="AG610" s="8">
        <f t="shared" si="96"/>
        <v>0.8</v>
      </c>
      <c r="AH610" s="8">
        <f>SUM(AG$3:AG610)</f>
        <v>-44.43</v>
      </c>
      <c r="AI610">
        <v>7.5</v>
      </c>
      <c r="AJ610" s="8">
        <f t="shared" si="97"/>
        <v>6.5</v>
      </c>
      <c r="AK610" s="8">
        <f>SUM(AJ$3:AJ610)</f>
        <v>-58.75</v>
      </c>
      <c r="AL610" s="2">
        <v>9</v>
      </c>
      <c r="AM610" s="8">
        <f t="shared" si="98"/>
        <v>-1</v>
      </c>
      <c r="AN610" s="8">
        <f>SUM(AM$3:AM610)</f>
        <v>-0.5</v>
      </c>
      <c r="AO610" s="2">
        <v>6.5</v>
      </c>
      <c r="AP610" s="8">
        <f t="shared" si="99"/>
        <v>-1</v>
      </c>
      <c r="AQ610" s="8">
        <f>SUM(AP$3:AP610)</f>
        <v>-82.5</v>
      </c>
      <c r="AR610">
        <v>3.45</v>
      </c>
      <c r="AS610">
        <v>1.3</v>
      </c>
      <c r="AT610" s="4">
        <f t="shared" si="93"/>
        <v>-1</v>
      </c>
      <c r="AU610" s="5">
        <f>SUM($AT$3:AT610)</f>
        <v>-0.5</v>
      </c>
      <c r="AV610" s="6">
        <f>SUM(R610,U610,X610,AA610,AD610,AG610)</f>
        <v>1.0999999999999999</v>
      </c>
    </row>
    <row r="611" spans="1:48" x14ac:dyDescent="0.25">
      <c r="A611">
        <f>IF(AND(G611&lt;&gt;"",H611&lt;&gt;"",I611&lt;&gt;"",J611&lt;&gt;"",K611&lt;&gt;"",L611&lt;&gt;"",M611&lt;&gt;"",N611&lt;&gt;"",O611&lt;&gt;"",P611&lt;&gt;"",Q611&lt;&gt;"",T611&lt;&gt;"",W611&lt;&gt;"",Z611&lt;&gt;"",AC611&lt;&gt;"",AF611&lt;&gt;"",AI611&lt;&gt;"",AL611&lt;&gt;"",AO611&lt;&gt;"",AR611&lt;&gt;"",AS611&lt;&gt;""),1,0)</f>
        <v>1</v>
      </c>
      <c r="B611" s="1">
        <v>43873</v>
      </c>
      <c r="C611" t="s">
        <v>248</v>
      </c>
      <c r="D611" t="s">
        <v>991</v>
      </c>
      <c r="E611" t="s">
        <v>549</v>
      </c>
      <c r="F611" t="s">
        <v>251</v>
      </c>
      <c r="G611">
        <v>2020</v>
      </c>
      <c r="H611">
        <v>2</v>
      </c>
      <c r="I611">
        <v>12</v>
      </c>
      <c r="J611" t="s">
        <v>89</v>
      </c>
      <c r="K611">
        <v>4</v>
      </c>
      <c r="L611" s="3">
        <v>5</v>
      </c>
      <c r="M611" s="3">
        <v>0</v>
      </c>
      <c r="N611">
        <v>1.1200000000000001</v>
      </c>
      <c r="O611">
        <v>8</v>
      </c>
      <c r="P611">
        <v>19</v>
      </c>
      <c r="Q611" s="2">
        <v>2.1</v>
      </c>
      <c r="R611" s="8">
        <f t="shared" si="94"/>
        <v>-1</v>
      </c>
      <c r="S611" s="8">
        <f>SUM($R$3:R611)</f>
        <v>-25.370000000000026</v>
      </c>
      <c r="T611" s="2">
        <v>1.66</v>
      </c>
      <c r="U611" s="8">
        <f t="shared" si="95"/>
        <v>0.65999999999999992</v>
      </c>
      <c r="V611" s="8">
        <f>SUM($U$3:U611)</f>
        <v>-40.589999999999989</v>
      </c>
      <c r="W611" s="9">
        <v>1.1399999999999999</v>
      </c>
      <c r="X611" s="8">
        <f t="shared" si="90"/>
        <v>0.1399999999999999</v>
      </c>
      <c r="Y611" s="8">
        <f>SUM($X$3:X611)</f>
        <v>-12.489999999999995</v>
      </c>
      <c r="Z611" s="9">
        <v>5.5</v>
      </c>
      <c r="AA611" s="8">
        <f t="shared" si="91"/>
        <v>-1</v>
      </c>
      <c r="AB611" s="8">
        <f>SUM($AA$3:AA611)</f>
        <v>-66.69</v>
      </c>
      <c r="AC611" s="2">
        <v>1.4</v>
      </c>
      <c r="AD611" s="8">
        <f t="shared" si="92"/>
        <v>0.39999999999999991</v>
      </c>
      <c r="AE611" s="8">
        <f>SUM(AD$3:AD611)</f>
        <v>234.89000000000021</v>
      </c>
      <c r="AF611" s="2">
        <v>3</v>
      </c>
      <c r="AG611" s="8">
        <f t="shared" si="96"/>
        <v>-1</v>
      </c>
      <c r="AH611" s="8">
        <f>SUM(AG$3:AG611)</f>
        <v>-45.43</v>
      </c>
      <c r="AI611">
        <v>8</v>
      </c>
      <c r="AJ611" s="8">
        <f t="shared" si="97"/>
        <v>-1</v>
      </c>
      <c r="AK611" s="8">
        <f>SUM(AJ$3:AJ611)</f>
        <v>-59.75</v>
      </c>
      <c r="AL611" s="2">
        <v>8.5</v>
      </c>
      <c r="AM611" s="8">
        <f t="shared" si="98"/>
        <v>-1</v>
      </c>
      <c r="AN611" s="8">
        <f>SUM(AM$3:AM611)</f>
        <v>-1.5</v>
      </c>
      <c r="AO611" s="2">
        <v>17</v>
      </c>
      <c r="AP611" s="8">
        <f t="shared" si="99"/>
        <v>-1</v>
      </c>
      <c r="AQ611" s="8">
        <f>SUM(AP$3:AP611)</f>
        <v>-83.5</v>
      </c>
      <c r="AR611">
        <v>1.52</v>
      </c>
      <c r="AS611">
        <v>2.42</v>
      </c>
      <c r="AT611" s="4">
        <f t="shared" si="93"/>
        <v>-1</v>
      </c>
      <c r="AU611" s="5">
        <f>SUM($AT$3:AT611)</f>
        <v>-1.5</v>
      </c>
      <c r="AV611" s="6">
        <f>SUM(R611,U611,X611,AA611,AD611,AG611)</f>
        <v>-1.8000000000000003</v>
      </c>
    </row>
    <row r="612" spans="1:48" x14ac:dyDescent="0.25">
      <c r="A612">
        <f>IF(AND(G612&lt;&gt;"",H612&lt;&gt;"",I612&lt;&gt;"",J612&lt;&gt;"",K612&lt;&gt;"",L612&lt;&gt;"",M612&lt;&gt;"",N612&lt;&gt;"",O612&lt;&gt;"",P612&lt;&gt;"",Q612&lt;&gt;"",T612&lt;&gt;"",W612&lt;&gt;"",Z612&lt;&gt;"",AC612&lt;&gt;"",AF612&lt;&gt;"",AI612&lt;&gt;"",AL612&lt;&gt;"",AO612&lt;&gt;"",AR612&lt;&gt;"",AS612&lt;&gt;""),1,0)</f>
        <v>1</v>
      </c>
      <c r="B612" s="1">
        <v>43873</v>
      </c>
      <c r="C612" t="s">
        <v>248</v>
      </c>
      <c r="D612" t="s">
        <v>992</v>
      </c>
      <c r="E612" t="s">
        <v>547</v>
      </c>
      <c r="F612" t="s">
        <v>367</v>
      </c>
      <c r="G612">
        <v>2020</v>
      </c>
      <c r="H612">
        <v>2</v>
      </c>
      <c r="I612">
        <v>12</v>
      </c>
      <c r="J612" t="s">
        <v>89</v>
      </c>
      <c r="K612">
        <v>4</v>
      </c>
      <c r="L612" s="3">
        <v>3</v>
      </c>
      <c r="M612" s="3">
        <v>0</v>
      </c>
      <c r="N612">
        <v>1.61</v>
      </c>
      <c r="O612">
        <v>4.2</v>
      </c>
      <c r="P612">
        <v>5.25</v>
      </c>
      <c r="Q612" s="2">
        <v>1.66</v>
      </c>
      <c r="R612" s="8">
        <f t="shared" si="94"/>
        <v>-1</v>
      </c>
      <c r="S612" s="8">
        <f>SUM($R$3:R612)</f>
        <v>-26.370000000000026</v>
      </c>
      <c r="T612" s="2">
        <v>2.1</v>
      </c>
      <c r="U612" s="8">
        <f t="shared" si="95"/>
        <v>1.1000000000000001</v>
      </c>
      <c r="V612" s="8">
        <f>SUM($U$3:U612)</f>
        <v>-39.489999999999988</v>
      </c>
      <c r="W612" s="9">
        <v>1.2</v>
      </c>
      <c r="X612" s="8">
        <f t="shared" si="90"/>
        <v>0.19999999999999996</v>
      </c>
      <c r="Y612" s="8">
        <f>SUM($X$3:X612)</f>
        <v>-12.289999999999996</v>
      </c>
      <c r="Z612" s="9">
        <v>4.5</v>
      </c>
      <c r="AA612" s="8">
        <f t="shared" si="91"/>
        <v>-1</v>
      </c>
      <c r="AB612" s="8">
        <f>SUM($AA$3:AA612)</f>
        <v>-67.69</v>
      </c>
      <c r="AC612" s="2">
        <v>1.61</v>
      </c>
      <c r="AD612" s="8">
        <f t="shared" si="92"/>
        <v>0.6100000000000001</v>
      </c>
      <c r="AE612" s="8">
        <f>SUM(AD$3:AD612)</f>
        <v>235.50000000000023</v>
      </c>
      <c r="AF612" s="2">
        <v>2.2999999999999998</v>
      </c>
      <c r="AG612" s="8">
        <f t="shared" si="96"/>
        <v>-1</v>
      </c>
      <c r="AH612" s="8">
        <f>SUM(AG$3:AG612)</f>
        <v>-46.43</v>
      </c>
      <c r="AI612">
        <v>8.5</v>
      </c>
      <c r="AJ612" s="8">
        <f t="shared" si="97"/>
        <v>-1</v>
      </c>
      <c r="AK612" s="8">
        <f>SUM(AJ$3:AJ612)</f>
        <v>-60.75</v>
      </c>
      <c r="AL612" s="2">
        <v>8</v>
      </c>
      <c r="AM612" s="8">
        <f t="shared" si="98"/>
        <v>-1</v>
      </c>
      <c r="AN612" s="8">
        <f>SUM(AM$3:AM612)</f>
        <v>-2.5</v>
      </c>
      <c r="AO612" s="2">
        <v>8</v>
      </c>
      <c r="AP612" s="8">
        <f t="shared" si="99"/>
        <v>-1</v>
      </c>
      <c r="AQ612" s="8">
        <f>SUM(AP$3:AP612)</f>
        <v>-84.5</v>
      </c>
      <c r="AR612">
        <v>2.6</v>
      </c>
      <c r="AS612">
        <v>1.47</v>
      </c>
      <c r="AT612" s="4">
        <f t="shared" si="93"/>
        <v>-1</v>
      </c>
      <c r="AU612" s="5">
        <f>SUM($AT$3:AT612)</f>
        <v>-2.5</v>
      </c>
      <c r="AV612" s="6">
        <f>SUM(R612,U612,X612,AA612,AD612,AG612)</f>
        <v>-1.0899999999999999</v>
      </c>
    </row>
    <row r="613" spans="1:48" x14ac:dyDescent="0.25">
      <c r="A613">
        <f>IF(AND(G613&lt;&gt;"",H613&lt;&gt;"",I613&lt;&gt;"",J613&lt;&gt;"",K613&lt;&gt;"",L613&lt;&gt;"",M613&lt;&gt;"",N613&lt;&gt;"",O613&lt;&gt;"",P613&lt;&gt;"",Q613&lt;&gt;"",T613&lt;&gt;"",W613&lt;&gt;"",Z613&lt;&gt;"",AC613&lt;&gt;"",AF613&lt;&gt;"",AI613&lt;&gt;"",AL613&lt;&gt;"",AO613&lt;&gt;"",AR613&lt;&gt;"",AS613&lt;&gt;""),1,0)</f>
        <v>0</v>
      </c>
      <c r="B613" s="1">
        <v>43873</v>
      </c>
      <c r="C613" t="s">
        <v>248</v>
      </c>
      <c r="D613" t="s">
        <v>993</v>
      </c>
      <c r="E613" t="s">
        <v>585</v>
      </c>
      <c r="F613" t="s">
        <v>368</v>
      </c>
      <c r="G613">
        <v>2020</v>
      </c>
      <c r="H613">
        <v>2</v>
      </c>
      <c r="I613">
        <v>12</v>
      </c>
      <c r="J613" t="s">
        <v>89</v>
      </c>
      <c r="K613">
        <v>4</v>
      </c>
      <c r="L613" s="3">
        <v>2</v>
      </c>
      <c r="M613" s="3">
        <v>1</v>
      </c>
      <c r="N613">
        <v>9.5</v>
      </c>
      <c r="O613">
        <v>5.25</v>
      </c>
      <c r="P613">
        <v>1.3</v>
      </c>
      <c r="Q613" s="2">
        <v>2.0499999999999998</v>
      </c>
      <c r="R613" s="8" t="str">
        <f t="shared" si="94"/>
        <v/>
      </c>
      <c r="S613" s="8">
        <f>SUM($R$3:R613)</f>
        <v>-26.370000000000026</v>
      </c>
      <c r="T613" s="2">
        <v>1.7</v>
      </c>
      <c r="U613" s="8" t="str">
        <f t="shared" si="95"/>
        <v/>
      </c>
      <c r="V613" s="8">
        <f>SUM($U$3:U613)</f>
        <v>-39.489999999999988</v>
      </c>
      <c r="W613" s="9">
        <v>1.25</v>
      </c>
      <c r="X613" s="8" t="str">
        <f t="shared" si="90"/>
        <v/>
      </c>
      <c r="Y613" s="8">
        <f>SUM($X$3:X613)</f>
        <v>-12.289999999999996</v>
      </c>
      <c r="Z613" s="9">
        <v>4</v>
      </c>
      <c r="AA613" s="8" t="str">
        <f t="shared" si="91"/>
        <v/>
      </c>
      <c r="AB613" s="8">
        <f>SUM($AA$3:AA613)</f>
        <v>-67.69</v>
      </c>
      <c r="AC613" s="2">
        <v>1.72</v>
      </c>
      <c r="AD613" s="8" t="str">
        <f t="shared" si="92"/>
        <v/>
      </c>
      <c r="AE613" s="8">
        <f>SUM(AD$3:AD613)</f>
        <v>235.50000000000023</v>
      </c>
      <c r="AF613" s="2">
        <v>2.1</v>
      </c>
      <c r="AG613" s="8" t="str">
        <f t="shared" si="96"/>
        <v/>
      </c>
      <c r="AH613" s="8">
        <f>SUM(AG$3:AG613)</f>
        <v>-46.43</v>
      </c>
      <c r="AI613">
        <v>21</v>
      </c>
      <c r="AJ613" s="8" t="str">
        <f t="shared" si="97"/>
        <v/>
      </c>
      <c r="AK613" s="8">
        <f>SUM(AJ$3:AJ613)</f>
        <v>-60.75</v>
      </c>
      <c r="AL613" s="2">
        <v>26</v>
      </c>
      <c r="AM613" s="8" t="str">
        <f t="shared" si="98"/>
        <v/>
      </c>
      <c r="AN613" s="8">
        <f>SUM(AM$3:AM613)</f>
        <v>-2.5</v>
      </c>
      <c r="AO613" s="2">
        <v>10</v>
      </c>
      <c r="AP613" s="8" t="str">
        <f t="shared" si="99"/>
        <v/>
      </c>
      <c r="AQ613" s="8">
        <f>SUM(AP$3:AP613)</f>
        <v>-84.5</v>
      </c>
      <c r="AT613" s="4" t="str">
        <f t="shared" si="93"/>
        <v/>
      </c>
      <c r="AU613" s="5">
        <f>SUM($AT$3:AT613)</f>
        <v>-2.5</v>
      </c>
      <c r="AV613" s="6">
        <f>SUM(R613,U613,X613,AA613,AD613,AG613)</f>
        <v>0</v>
      </c>
    </row>
    <row r="614" spans="1:48" x14ac:dyDescent="0.25">
      <c r="A614">
        <f>IF(AND(G614&lt;&gt;"",H614&lt;&gt;"",I614&lt;&gt;"",J614&lt;&gt;"",K614&lt;&gt;"",L614&lt;&gt;"",M614&lt;&gt;"",N614&lt;&gt;"",O614&lt;&gt;"",P614&lt;&gt;"",Q614&lt;&gt;"",T614&lt;&gt;"",W614&lt;&gt;"",Z614&lt;&gt;"",AC614&lt;&gt;"",AF614&lt;&gt;"",AI614&lt;&gt;"",AL614&lt;&gt;"",AO614&lt;&gt;"",AR614&lt;&gt;"",AS614&lt;&gt;""),1,0)</f>
        <v>1</v>
      </c>
      <c r="B614" s="1">
        <v>43873</v>
      </c>
      <c r="C614" t="s">
        <v>248</v>
      </c>
      <c r="D614" t="s">
        <v>994</v>
      </c>
      <c r="E614" t="s">
        <v>554</v>
      </c>
      <c r="F614" t="s">
        <v>250</v>
      </c>
      <c r="G614">
        <v>2020</v>
      </c>
      <c r="H614">
        <v>2</v>
      </c>
      <c r="I614">
        <v>12</v>
      </c>
      <c r="J614" t="s">
        <v>89</v>
      </c>
      <c r="K614">
        <v>4</v>
      </c>
      <c r="L614" s="3">
        <v>2</v>
      </c>
      <c r="M614" s="3">
        <v>1</v>
      </c>
      <c r="N614">
        <v>1.75</v>
      </c>
      <c r="O614">
        <v>3.6</v>
      </c>
      <c r="P614">
        <v>4.5999999999999996</v>
      </c>
      <c r="Q614" s="2">
        <v>2</v>
      </c>
      <c r="R614" s="8">
        <f t="shared" si="94"/>
        <v>1</v>
      </c>
      <c r="S614" s="8">
        <f>SUM($R$3:R614)</f>
        <v>-25.370000000000026</v>
      </c>
      <c r="T614" s="2">
        <v>1.75</v>
      </c>
      <c r="U614" s="8">
        <f t="shared" si="95"/>
        <v>-1</v>
      </c>
      <c r="V614" s="8">
        <f>SUM($U$3:U614)</f>
        <v>-40.489999999999988</v>
      </c>
      <c r="W614" s="9">
        <v>1.4</v>
      </c>
      <c r="X614" s="8">
        <f t="shared" si="90"/>
        <v>0.39999999999999991</v>
      </c>
      <c r="Y614" s="8">
        <f>SUM($X$3:X614)</f>
        <v>-11.889999999999995</v>
      </c>
      <c r="Z614" s="9">
        <v>3</v>
      </c>
      <c r="AA614" s="8">
        <f t="shared" si="91"/>
        <v>-1</v>
      </c>
      <c r="AB614" s="8">
        <f>SUM($AA$3:AA614)</f>
        <v>-68.69</v>
      </c>
      <c r="AC614" s="2">
        <v>2.2000000000000002</v>
      </c>
      <c r="AD614" s="8">
        <f t="shared" si="92"/>
        <v>1.2000000000000002</v>
      </c>
      <c r="AE614" s="8">
        <f>SUM(AD$3:AD614)</f>
        <v>236.70000000000022</v>
      </c>
      <c r="AF614" s="2">
        <v>1.66</v>
      </c>
      <c r="AG614" s="8">
        <f t="shared" si="96"/>
        <v>-1</v>
      </c>
      <c r="AH614" s="8">
        <f>SUM(AG$3:AG614)</f>
        <v>-47.43</v>
      </c>
      <c r="AI614">
        <v>6</v>
      </c>
      <c r="AJ614" s="8">
        <f t="shared" si="97"/>
        <v>-1</v>
      </c>
      <c r="AK614" s="8">
        <f>SUM(AJ$3:AJ614)</f>
        <v>-61.75</v>
      </c>
      <c r="AL614" s="2">
        <v>9</v>
      </c>
      <c r="AM614" s="8">
        <f t="shared" si="98"/>
        <v>8</v>
      </c>
      <c r="AN614" s="8">
        <f>SUM(AM$3:AM614)</f>
        <v>5.5</v>
      </c>
      <c r="AO614" s="2">
        <v>7</v>
      </c>
      <c r="AP614" s="8">
        <f t="shared" si="99"/>
        <v>-1</v>
      </c>
      <c r="AQ614" s="8">
        <f>SUM(AP$3:AP614)</f>
        <v>-85.5</v>
      </c>
      <c r="AR614">
        <v>3.3</v>
      </c>
      <c r="AS614">
        <v>1.32</v>
      </c>
      <c r="AT614" s="4">
        <f t="shared" si="93"/>
        <v>8</v>
      </c>
      <c r="AU614" s="5">
        <f>SUM($AT$3:AT614)</f>
        <v>5.5</v>
      </c>
      <c r="AV614" s="6">
        <f>SUM(R614,U614,X614,AA614,AD614,AG614)</f>
        <v>-0.39999999999999991</v>
      </c>
    </row>
    <row r="615" spans="1:48" x14ac:dyDescent="0.25">
      <c r="A615">
        <f>IF(AND(G615&lt;&gt;"",H615&lt;&gt;"",I615&lt;&gt;"",J615&lt;&gt;"",K615&lt;&gt;"",L615&lt;&gt;"",M615&lt;&gt;"",N615&lt;&gt;"",O615&lt;&gt;"",P615&lt;&gt;"",Q615&lt;&gt;"",T615&lt;&gt;"",W615&lt;&gt;"",Z615&lt;&gt;"",AC615&lt;&gt;"",AF615&lt;&gt;"",AI615&lt;&gt;"",AL615&lt;&gt;"",AO615&lt;&gt;"",AR615&lt;&gt;"",AS615&lt;&gt;""),1,0)</f>
        <v>1</v>
      </c>
      <c r="B615" s="1">
        <v>43873</v>
      </c>
      <c r="C615" t="s">
        <v>248</v>
      </c>
      <c r="D615" t="s">
        <v>995</v>
      </c>
      <c r="E615" t="s">
        <v>553</v>
      </c>
      <c r="F615" t="s">
        <v>551</v>
      </c>
      <c r="G615">
        <v>2020</v>
      </c>
      <c r="H615">
        <v>2</v>
      </c>
      <c r="I615">
        <v>12</v>
      </c>
      <c r="J615" t="s">
        <v>89</v>
      </c>
      <c r="K615">
        <v>4</v>
      </c>
      <c r="L615" s="3">
        <v>2</v>
      </c>
      <c r="M615" s="3">
        <v>1</v>
      </c>
      <c r="N615">
        <v>2.4</v>
      </c>
      <c r="O615">
        <v>3.2</v>
      </c>
      <c r="P615">
        <v>3</v>
      </c>
      <c r="Q615" s="2">
        <v>1.95</v>
      </c>
      <c r="R615" s="8">
        <f t="shared" si="94"/>
        <v>0.95</v>
      </c>
      <c r="S615" s="8">
        <f>SUM($R$3:R615)</f>
        <v>-24.420000000000027</v>
      </c>
      <c r="T615" s="2">
        <v>1.8</v>
      </c>
      <c r="U615" s="8">
        <f t="shared" si="95"/>
        <v>-1</v>
      </c>
      <c r="V615" s="8">
        <f>SUM($U$3:U615)</f>
        <v>-41.489999999999988</v>
      </c>
      <c r="W615" s="9">
        <v>1.4</v>
      </c>
      <c r="X615" s="8">
        <f t="shared" si="90"/>
        <v>0.39999999999999991</v>
      </c>
      <c r="Y615" s="8">
        <f>SUM($X$3:X615)</f>
        <v>-11.489999999999995</v>
      </c>
      <c r="Z615" s="9">
        <v>3</v>
      </c>
      <c r="AA615" s="8">
        <f t="shared" si="91"/>
        <v>-1</v>
      </c>
      <c r="AB615" s="8">
        <f>SUM($AA$3:AA615)</f>
        <v>-69.69</v>
      </c>
      <c r="AC615" s="2">
        <v>2.5</v>
      </c>
      <c r="AD615" s="8">
        <f t="shared" si="92"/>
        <v>1.5</v>
      </c>
      <c r="AE615" s="8">
        <f>SUM(AD$3:AD615)</f>
        <v>238.20000000000022</v>
      </c>
      <c r="AF615" s="2">
        <v>1.53</v>
      </c>
      <c r="AG615" s="8">
        <f t="shared" si="96"/>
        <v>-1</v>
      </c>
      <c r="AH615" s="8">
        <f>SUM(AG$3:AG615)</f>
        <v>-48.43</v>
      </c>
      <c r="AI615">
        <v>7</v>
      </c>
      <c r="AJ615" s="8">
        <f t="shared" si="97"/>
        <v>-1</v>
      </c>
      <c r="AK615" s="8">
        <f>SUM(AJ$3:AJ615)</f>
        <v>-62.75</v>
      </c>
      <c r="AL615" s="2">
        <v>10</v>
      </c>
      <c r="AM615" s="8">
        <f t="shared" si="98"/>
        <v>9</v>
      </c>
      <c r="AN615" s="8">
        <f>SUM(AM$3:AM615)</f>
        <v>14.5</v>
      </c>
      <c r="AO615" s="2">
        <v>6</v>
      </c>
      <c r="AP615" s="8">
        <f t="shared" si="99"/>
        <v>-1</v>
      </c>
      <c r="AQ615" s="8">
        <f>SUM(AP$3:AP615)</f>
        <v>-86.5</v>
      </c>
      <c r="AR615">
        <v>4.8</v>
      </c>
      <c r="AS615">
        <v>1.17</v>
      </c>
      <c r="AT615" s="4">
        <f t="shared" si="93"/>
        <v>9</v>
      </c>
      <c r="AU615" s="5">
        <f>SUM($AT$3:AT615)</f>
        <v>14.5</v>
      </c>
      <c r="AV615" s="6">
        <f>SUM(R615,U615,X615,AA615,AD615,AG615)</f>
        <v>-0.15000000000000013</v>
      </c>
    </row>
    <row r="616" spans="1:48" x14ac:dyDescent="0.25">
      <c r="A616">
        <f>IF(AND(G616&lt;&gt;"",H616&lt;&gt;"",I616&lt;&gt;"",J616&lt;&gt;"",K616&lt;&gt;"",L616&lt;&gt;"",M616&lt;&gt;"",N616&lt;&gt;"",O616&lt;&gt;"",P616&lt;&gt;"",Q616&lt;&gt;"",T616&lt;&gt;"",W616&lt;&gt;"",Z616&lt;&gt;"",AC616&lt;&gt;"",AF616&lt;&gt;"",AI616&lt;&gt;"",AL616&lt;&gt;"",AO616&lt;&gt;"",AR616&lt;&gt;"",AS616&lt;&gt;""),1,0)</f>
        <v>1</v>
      </c>
      <c r="B616" s="1">
        <v>43873</v>
      </c>
      <c r="C616" t="s">
        <v>996</v>
      </c>
      <c r="D616" t="s">
        <v>997</v>
      </c>
      <c r="E616" t="s">
        <v>510</v>
      </c>
      <c r="F616" t="s">
        <v>998</v>
      </c>
      <c r="G616">
        <v>2020</v>
      </c>
      <c r="H616">
        <v>2</v>
      </c>
      <c r="I616">
        <v>12</v>
      </c>
      <c r="J616" t="s">
        <v>89</v>
      </c>
      <c r="K616">
        <v>4</v>
      </c>
      <c r="L616" s="3">
        <v>3</v>
      </c>
      <c r="M616" s="3">
        <v>0</v>
      </c>
      <c r="N616">
        <v>1.1599999999999999</v>
      </c>
      <c r="O616">
        <v>7</v>
      </c>
      <c r="P616">
        <v>13</v>
      </c>
      <c r="Q616" s="2">
        <v>2.25</v>
      </c>
      <c r="R616" s="8">
        <f t="shared" si="94"/>
        <v>-1</v>
      </c>
      <c r="S616" s="8">
        <f>SUM($R$3:R616)</f>
        <v>-25.420000000000027</v>
      </c>
      <c r="T616" s="2">
        <v>1.57</v>
      </c>
      <c r="U616" s="8">
        <f t="shared" si="95"/>
        <v>0.57000000000000006</v>
      </c>
      <c r="V616" s="8">
        <f>SUM($U$3:U616)</f>
        <v>-40.919999999999987</v>
      </c>
      <c r="W616" s="9">
        <v>1.1599999999999999</v>
      </c>
      <c r="X616" s="8">
        <f t="shared" si="90"/>
        <v>0.15999999999999992</v>
      </c>
      <c r="Y616" s="8">
        <f>SUM($X$3:X616)</f>
        <v>-11.329999999999995</v>
      </c>
      <c r="Z616" s="9">
        <v>5</v>
      </c>
      <c r="AA616" s="8">
        <f t="shared" si="91"/>
        <v>-1</v>
      </c>
      <c r="AB616" s="8">
        <f>SUM($AA$3:AA616)</f>
        <v>-70.69</v>
      </c>
      <c r="AC616" s="2">
        <v>1.5</v>
      </c>
      <c r="AD616" s="8">
        <f t="shared" si="92"/>
        <v>0.5</v>
      </c>
      <c r="AE616" s="8">
        <f>SUM(AD$3:AD616)</f>
        <v>238.70000000000022</v>
      </c>
      <c r="AF616" s="2">
        <v>2.5</v>
      </c>
      <c r="AG616" s="8">
        <f t="shared" si="96"/>
        <v>-1</v>
      </c>
      <c r="AH616" s="8">
        <f>SUM(AG$3:AG616)</f>
        <v>-49.43</v>
      </c>
      <c r="AI616">
        <v>7</v>
      </c>
      <c r="AJ616" s="8">
        <f t="shared" si="97"/>
        <v>-1</v>
      </c>
      <c r="AK616" s="8">
        <f>SUM(AJ$3:AJ616)</f>
        <v>-63.75</v>
      </c>
      <c r="AL616" s="2">
        <v>9</v>
      </c>
      <c r="AM616" s="8">
        <f t="shared" si="98"/>
        <v>-1</v>
      </c>
      <c r="AN616" s="8">
        <f>SUM(AM$3:AM616)</f>
        <v>13.5</v>
      </c>
      <c r="AO616" s="2">
        <v>15</v>
      </c>
      <c r="AP616" s="8">
        <f t="shared" si="99"/>
        <v>-1</v>
      </c>
      <c r="AQ616" s="8">
        <f>SUM(AP$3:AP616)</f>
        <v>-87.5</v>
      </c>
      <c r="AR616">
        <v>1.57</v>
      </c>
      <c r="AS616">
        <v>2.35</v>
      </c>
      <c r="AT616" s="4">
        <f t="shared" si="93"/>
        <v>-1</v>
      </c>
      <c r="AU616" s="5">
        <f>SUM($AT$3:AT616)</f>
        <v>13.5</v>
      </c>
      <c r="AV616" s="6">
        <f>SUM(R616,U616,X616,AA616,AD616,AG616)</f>
        <v>-1.77</v>
      </c>
    </row>
    <row r="617" spans="1:48" x14ac:dyDescent="0.25">
      <c r="A617">
        <f>IF(AND(G617&lt;&gt;"",H617&lt;&gt;"",I617&lt;&gt;"",J617&lt;&gt;"",K617&lt;&gt;"",L617&lt;&gt;"",M617&lt;&gt;"",N617&lt;&gt;"",O617&lt;&gt;"",P617&lt;&gt;"",Q617&lt;&gt;"",T617&lt;&gt;"",W617&lt;&gt;"",Z617&lt;&gt;"",AC617&lt;&gt;"",AF617&lt;&gt;"",AI617&lt;&gt;"",AL617&lt;&gt;"",AO617&lt;&gt;"",AR617&lt;&gt;"",AS617&lt;&gt;""),1,0)</f>
        <v>1</v>
      </c>
      <c r="B617" s="1">
        <v>43872</v>
      </c>
      <c r="C617" t="s">
        <v>298</v>
      </c>
      <c r="D617" t="s">
        <v>999</v>
      </c>
      <c r="E617" t="s">
        <v>397</v>
      </c>
      <c r="F617" t="s">
        <v>400</v>
      </c>
      <c r="G617">
        <v>2020</v>
      </c>
      <c r="H617">
        <v>2</v>
      </c>
      <c r="I617">
        <v>11</v>
      </c>
      <c r="J617" t="s">
        <v>188</v>
      </c>
      <c r="K617">
        <v>3</v>
      </c>
      <c r="L617" s="3">
        <v>0</v>
      </c>
      <c r="M617" s="3">
        <v>1</v>
      </c>
      <c r="N617">
        <v>2.5</v>
      </c>
      <c r="O617">
        <v>3.5</v>
      </c>
      <c r="P617">
        <v>2.7</v>
      </c>
      <c r="Q617" s="2">
        <v>1.53</v>
      </c>
      <c r="R617" s="8">
        <f t="shared" si="94"/>
        <v>-1</v>
      </c>
      <c r="S617" s="8">
        <f>SUM($R$3:R617)</f>
        <v>-26.420000000000027</v>
      </c>
      <c r="T617" s="2">
        <v>2.37</v>
      </c>
      <c r="U617" s="8">
        <f t="shared" si="95"/>
        <v>1.37</v>
      </c>
      <c r="V617" s="8">
        <f>SUM($U$3:U617)</f>
        <v>-39.54999999999999</v>
      </c>
      <c r="W617" s="9">
        <v>1.2</v>
      </c>
      <c r="X617" s="8">
        <f t="shared" si="90"/>
        <v>-1</v>
      </c>
      <c r="Y617" s="8">
        <f>SUM($X$3:X617)</f>
        <v>-12.329999999999995</v>
      </c>
      <c r="Z617" s="9">
        <v>4.5</v>
      </c>
      <c r="AA617" s="8">
        <f t="shared" si="91"/>
        <v>3.5</v>
      </c>
      <c r="AB617" s="8">
        <f>SUM($AA$3:AA617)</f>
        <v>-67.19</v>
      </c>
      <c r="AC617" s="2">
        <v>1.66</v>
      </c>
      <c r="AD617" s="8">
        <f t="shared" si="92"/>
        <v>-1</v>
      </c>
      <c r="AE617" s="8">
        <f>SUM(AD$3:AD617)</f>
        <v>237.70000000000022</v>
      </c>
      <c r="AF617" s="2">
        <v>2.2000000000000002</v>
      </c>
      <c r="AG617" s="8">
        <f t="shared" si="96"/>
        <v>1.2000000000000002</v>
      </c>
      <c r="AH617" s="8">
        <f>SUM(AG$3:AG617)</f>
        <v>-48.23</v>
      </c>
      <c r="AI617">
        <v>11</v>
      </c>
      <c r="AJ617" s="8">
        <f t="shared" si="97"/>
        <v>-1</v>
      </c>
      <c r="AK617" s="8">
        <f>SUM(AJ$3:AJ617)</f>
        <v>-64.75</v>
      </c>
      <c r="AL617" s="2">
        <v>10</v>
      </c>
      <c r="AM617" s="8">
        <f t="shared" si="98"/>
        <v>-1</v>
      </c>
      <c r="AN617" s="8">
        <f>SUM(AM$3:AM617)</f>
        <v>12.5</v>
      </c>
      <c r="AO617" s="2">
        <v>7</v>
      </c>
      <c r="AP617" s="8">
        <f t="shared" si="99"/>
        <v>-1</v>
      </c>
      <c r="AQ617" s="8">
        <f>SUM(AP$3:AP617)</f>
        <v>-88.5</v>
      </c>
      <c r="AR617">
        <v>4.8</v>
      </c>
      <c r="AS617">
        <v>1.17</v>
      </c>
      <c r="AT617" s="4">
        <f t="shared" si="93"/>
        <v>-1</v>
      </c>
      <c r="AU617" s="5">
        <f>SUM($AT$3:AT617)</f>
        <v>12.5</v>
      </c>
      <c r="AV617" s="6">
        <f>SUM(R617,U617,X617,AA617,AD617,AG617)</f>
        <v>3.0700000000000003</v>
      </c>
    </row>
    <row r="618" spans="1:48" x14ac:dyDescent="0.25">
      <c r="A618">
        <f>IF(AND(G618&lt;&gt;"",H618&lt;&gt;"",I618&lt;&gt;"",J618&lt;&gt;"",K618&lt;&gt;"",L618&lt;&gt;"",M618&lt;&gt;"",N618&lt;&gt;"",O618&lt;&gt;"",P618&lt;&gt;"",Q618&lt;&gt;"",T618&lt;&gt;"",W618&lt;&gt;"",Z618&lt;&gt;"",AC618&lt;&gt;"",AF618&lt;&gt;"",AI618&lt;&gt;"",AL618&lt;&gt;"",AO618&lt;&gt;"",AR618&lt;&gt;"",AS618&lt;&gt;""),1,0)</f>
        <v>1</v>
      </c>
      <c r="B618" s="1">
        <v>43872</v>
      </c>
      <c r="C618" t="s">
        <v>298</v>
      </c>
      <c r="D618" t="s">
        <v>1000</v>
      </c>
      <c r="E618" t="s">
        <v>301</v>
      </c>
      <c r="F618" t="s">
        <v>419</v>
      </c>
      <c r="G618">
        <v>2020</v>
      </c>
      <c r="H618">
        <v>2</v>
      </c>
      <c r="I618">
        <v>11</v>
      </c>
      <c r="J618" t="s">
        <v>188</v>
      </c>
      <c r="K618">
        <v>3</v>
      </c>
      <c r="L618" s="3">
        <v>3</v>
      </c>
      <c r="M618" s="3">
        <v>0</v>
      </c>
      <c r="N618">
        <v>1.66</v>
      </c>
      <c r="O618">
        <v>3.9</v>
      </c>
      <c r="P618">
        <v>5</v>
      </c>
      <c r="Q618" s="2">
        <v>1.8</v>
      </c>
      <c r="R618" s="8">
        <f t="shared" si="94"/>
        <v>-1</v>
      </c>
      <c r="S618" s="8">
        <f>SUM($R$3:R618)</f>
        <v>-27.420000000000027</v>
      </c>
      <c r="T618" s="2">
        <v>1.9</v>
      </c>
      <c r="U618" s="8">
        <f t="shared" si="95"/>
        <v>0.89999999999999991</v>
      </c>
      <c r="V618" s="8">
        <f>SUM($U$3:U618)</f>
        <v>-38.649999999999991</v>
      </c>
      <c r="W618" s="9">
        <v>1.25</v>
      </c>
      <c r="X618" s="8">
        <f t="shared" si="90"/>
        <v>0.25</v>
      </c>
      <c r="Y618" s="8">
        <f>SUM($X$3:X618)</f>
        <v>-12.079999999999995</v>
      </c>
      <c r="Z618" s="9">
        <v>4</v>
      </c>
      <c r="AA618" s="8">
        <f t="shared" si="91"/>
        <v>-1</v>
      </c>
      <c r="AB618" s="8">
        <f>SUM($AA$3:AA618)</f>
        <v>-68.19</v>
      </c>
      <c r="AC618" s="2">
        <v>1.8</v>
      </c>
      <c r="AD618" s="8">
        <f t="shared" si="92"/>
        <v>0.8</v>
      </c>
      <c r="AE618" s="8">
        <f>SUM(AD$3:AD618)</f>
        <v>238.50000000000023</v>
      </c>
      <c r="AF618" s="2">
        <v>2</v>
      </c>
      <c r="AG618" s="8">
        <f t="shared" si="96"/>
        <v>-1</v>
      </c>
      <c r="AH618" s="8">
        <f>SUM(AG$3:AG618)</f>
        <v>-49.23</v>
      </c>
      <c r="AI618">
        <v>7.5</v>
      </c>
      <c r="AJ618" s="8">
        <f t="shared" si="97"/>
        <v>-1</v>
      </c>
      <c r="AK618" s="8">
        <f>SUM(AJ$3:AJ618)</f>
        <v>-65.75</v>
      </c>
      <c r="AL618" s="2">
        <v>8.5</v>
      </c>
      <c r="AM618" s="8">
        <f t="shared" si="98"/>
        <v>-1</v>
      </c>
      <c r="AN618" s="8">
        <f>SUM(AM$3:AM618)</f>
        <v>11.5</v>
      </c>
      <c r="AO618" s="2">
        <v>7.5</v>
      </c>
      <c r="AP618" s="8">
        <f t="shared" si="99"/>
        <v>-1</v>
      </c>
      <c r="AQ618" s="8">
        <f>SUM(AP$3:AP618)</f>
        <v>-89.5</v>
      </c>
      <c r="AR618">
        <v>2.85</v>
      </c>
      <c r="AS618">
        <v>1.4</v>
      </c>
      <c r="AT618" s="4">
        <f t="shared" si="93"/>
        <v>-1</v>
      </c>
      <c r="AU618" s="5">
        <f>SUM($AT$3:AT618)</f>
        <v>11.5</v>
      </c>
      <c r="AV618" s="6">
        <f>SUM(R618,U618,X618,AA618,AD618,AG618)</f>
        <v>-1.05</v>
      </c>
    </row>
    <row r="619" spans="1:48" x14ac:dyDescent="0.25">
      <c r="A619">
        <f>IF(AND(G619&lt;&gt;"",H619&lt;&gt;"",I619&lt;&gt;"",J619&lt;&gt;"",K619&lt;&gt;"",L619&lt;&gt;"",M619&lt;&gt;"",N619&lt;&gt;"",O619&lt;&gt;"",P619&lt;&gt;"",Q619&lt;&gt;"",T619&lt;&gt;"",W619&lt;&gt;"",Z619&lt;&gt;"",AC619&lt;&gt;"",AF619&lt;&gt;"",AI619&lt;&gt;"",AL619&lt;&gt;"",AO619&lt;&gt;"",AR619&lt;&gt;"",AS619&lt;&gt;""),1,0)</f>
        <v>1</v>
      </c>
      <c r="B619" s="1">
        <v>43872</v>
      </c>
      <c r="C619" t="s">
        <v>298</v>
      </c>
      <c r="D619" t="s">
        <v>1001</v>
      </c>
      <c r="E619" t="s">
        <v>403</v>
      </c>
      <c r="F619" t="s">
        <v>412</v>
      </c>
      <c r="G619">
        <v>2020</v>
      </c>
      <c r="H619">
        <v>2</v>
      </c>
      <c r="I619">
        <v>11</v>
      </c>
      <c r="J619" t="s">
        <v>188</v>
      </c>
      <c r="K619">
        <v>3</v>
      </c>
      <c r="L619" s="3">
        <v>1</v>
      </c>
      <c r="M619" s="3">
        <v>1</v>
      </c>
      <c r="N619">
        <v>2.5</v>
      </c>
      <c r="O619">
        <v>3.4</v>
      </c>
      <c r="P619">
        <v>2.8</v>
      </c>
      <c r="Q619" s="2">
        <v>1.66</v>
      </c>
      <c r="R619" s="8">
        <f t="shared" si="94"/>
        <v>0.65999999999999992</v>
      </c>
      <c r="S619" s="8">
        <f>SUM($R$3:R619)</f>
        <v>-26.760000000000026</v>
      </c>
      <c r="T619" s="2">
        <v>2.1</v>
      </c>
      <c r="U619" s="8">
        <f t="shared" si="95"/>
        <v>-1</v>
      </c>
      <c r="V619" s="8">
        <f>SUM($U$3:U619)</f>
        <v>-39.649999999999991</v>
      </c>
      <c r="W619" s="9">
        <v>1.28</v>
      </c>
      <c r="X619" s="8">
        <f t="shared" si="90"/>
        <v>0.28000000000000003</v>
      </c>
      <c r="Y619" s="8">
        <f>SUM($X$3:X619)</f>
        <v>-11.799999999999995</v>
      </c>
      <c r="Z619" s="9">
        <v>3.75</v>
      </c>
      <c r="AA619" s="8">
        <f t="shared" si="91"/>
        <v>-1</v>
      </c>
      <c r="AB619" s="8">
        <f>SUM($AA$3:AA619)</f>
        <v>-69.19</v>
      </c>
      <c r="AC619" s="2">
        <v>1.9</v>
      </c>
      <c r="AD619" s="8">
        <f t="shared" si="92"/>
        <v>0.89999999999999991</v>
      </c>
      <c r="AE619" s="8">
        <f>SUM(AD$3:AD619)</f>
        <v>239.40000000000023</v>
      </c>
      <c r="AF619" s="2">
        <v>1.9</v>
      </c>
      <c r="AG619" s="8">
        <f t="shared" si="96"/>
        <v>0.89999999999999991</v>
      </c>
      <c r="AH619" s="8">
        <f>SUM(AG$3:AG619)</f>
        <v>-48.33</v>
      </c>
      <c r="AI619">
        <v>9.5</v>
      </c>
      <c r="AJ619" s="8">
        <f t="shared" si="97"/>
        <v>-1</v>
      </c>
      <c r="AK619" s="8">
        <f>SUM(AJ$3:AJ619)</f>
        <v>-66.75</v>
      </c>
      <c r="AL619" s="2">
        <v>9.5</v>
      </c>
      <c r="AM619" s="8">
        <f t="shared" si="98"/>
        <v>-1</v>
      </c>
      <c r="AN619" s="8">
        <f>SUM(AM$3:AM619)</f>
        <v>10.5</v>
      </c>
      <c r="AO619" s="2">
        <v>6.5</v>
      </c>
      <c r="AP619" s="8">
        <f t="shared" si="99"/>
        <v>5.5</v>
      </c>
      <c r="AQ619" s="8">
        <f>SUM(AP$3:AP619)</f>
        <v>-84</v>
      </c>
      <c r="AR619">
        <v>4.8</v>
      </c>
      <c r="AS619">
        <v>1.17</v>
      </c>
      <c r="AT619" s="4">
        <f t="shared" si="93"/>
        <v>-1</v>
      </c>
      <c r="AU619" s="5">
        <f>SUM($AT$3:AT619)</f>
        <v>10.5</v>
      </c>
      <c r="AV619" s="6">
        <f>SUM(R619,U619,X619,AA619,AD619,AG619)</f>
        <v>0.73999999999999977</v>
      </c>
    </row>
    <row r="620" spans="1:48" x14ac:dyDescent="0.25">
      <c r="A620">
        <f>IF(AND(G620&lt;&gt;"",H620&lt;&gt;"",I620&lt;&gt;"",J620&lt;&gt;"",K620&lt;&gt;"",L620&lt;&gt;"",M620&lt;&gt;"",N620&lt;&gt;"",O620&lt;&gt;"",P620&lt;&gt;"",Q620&lt;&gt;"",T620&lt;&gt;"",W620&lt;&gt;"",Z620&lt;&gt;"",AC620&lt;&gt;"",AF620&lt;&gt;"",AI620&lt;&gt;"",AL620&lt;&gt;"",AO620&lt;&gt;"",AR620&lt;&gt;"",AS620&lt;&gt;""),1,0)</f>
        <v>1</v>
      </c>
      <c r="B620" s="1">
        <v>43872</v>
      </c>
      <c r="C620" t="s">
        <v>298</v>
      </c>
      <c r="D620" t="s">
        <v>1002</v>
      </c>
      <c r="E620" t="s">
        <v>559</v>
      </c>
      <c r="F620" t="s">
        <v>409</v>
      </c>
      <c r="G620">
        <v>2020</v>
      </c>
      <c r="H620">
        <v>2</v>
      </c>
      <c r="I620">
        <v>11</v>
      </c>
      <c r="J620" t="s">
        <v>188</v>
      </c>
      <c r="K620">
        <v>3</v>
      </c>
      <c r="L620" s="3">
        <v>0</v>
      </c>
      <c r="M620" s="3">
        <v>1</v>
      </c>
      <c r="N620">
        <v>1.72</v>
      </c>
      <c r="O620">
        <v>3.6</v>
      </c>
      <c r="P620">
        <v>5</v>
      </c>
      <c r="Q620" s="2">
        <v>1.8</v>
      </c>
      <c r="R620" s="8">
        <f t="shared" si="94"/>
        <v>-1</v>
      </c>
      <c r="S620" s="8">
        <f>SUM($R$3:R620)</f>
        <v>-27.760000000000026</v>
      </c>
      <c r="T620" s="2">
        <v>1.9</v>
      </c>
      <c r="U620" s="8">
        <f t="shared" si="95"/>
        <v>0.89999999999999991</v>
      </c>
      <c r="V620" s="8">
        <f>SUM($U$3:U620)</f>
        <v>-38.749999999999993</v>
      </c>
      <c r="W620" s="9">
        <v>1.3</v>
      </c>
      <c r="X620" s="8">
        <f t="shared" si="90"/>
        <v>-1</v>
      </c>
      <c r="Y620" s="8">
        <f>SUM($X$3:X620)</f>
        <v>-12.799999999999995</v>
      </c>
      <c r="Z620" s="9">
        <v>3.5</v>
      </c>
      <c r="AA620" s="8">
        <f t="shared" si="91"/>
        <v>2.5</v>
      </c>
      <c r="AB620" s="8">
        <f>SUM($AA$3:AA620)</f>
        <v>-66.69</v>
      </c>
      <c r="AC620" s="2">
        <v>2.1</v>
      </c>
      <c r="AD620" s="8">
        <f t="shared" si="92"/>
        <v>-1</v>
      </c>
      <c r="AE620" s="8">
        <f>SUM(AD$3:AD620)</f>
        <v>238.40000000000023</v>
      </c>
      <c r="AF620" s="2">
        <v>1.72</v>
      </c>
      <c r="AG620" s="8">
        <f t="shared" si="96"/>
        <v>0.72</v>
      </c>
      <c r="AH620" s="8">
        <f>SUM(AG$3:AG620)</f>
        <v>-47.61</v>
      </c>
      <c r="AI620">
        <v>7</v>
      </c>
      <c r="AJ620" s="8">
        <f t="shared" si="97"/>
        <v>-1</v>
      </c>
      <c r="AK620" s="8">
        <f>SUM(AJ$3:AJ620)</f>
        <v>-67.75</v>
      </c>
      <c r="AL620" s="2">
        <v>8.5</v>
      </c>
      <c r="AM620" s="8">
        <f t="shared" si="98"/>
        <v>-1</v>
      </c>
      <c r="AN620" s="8">
        <f>SUM(AM$3:AM620)</f>
        <v>9.5</v>
      </c>
      <c r="AO620" s="2">
        <v>7</v>
      </c>
      <c r="AP620" s="8">
        <f t="shared" si="99"/>
        <v>-1</v>
      </c>
      <c r="AQ620" s="8">
        <f>SUM(AP$3:AP620)</f>
        <v>-85</v>
      </c>
      <c r="AR620">
        <v>3.1</v>
      </c>
      <c r="AS620">
        <v>1.35</v>
      </c>
      <c r="AT620" s="4">
        <f t="shared" si="93"/>
        <v>-1</v>
      </c>
      <c r="AU620" s="5">
        <f>SUM($AT$3:AT620)</f>
        <v>9.5</v>
      </c>
      <c r="AV620" s="6">
        <f>SUM(R620,U620,X620,AA620,AD620,AG620)</f>
        <v>1.1199999999999999</v>
      </c>
    </row>
    <row r="621" spans="1:48" x14ac:dyDescent="0.25">
      <c r="A621">
        <f>IF(AND(G621&lt;&gt;"",H621&lt;&gt;"",I621&lt;&gt;"",J621&lt;&gt;"",K621&lt;&gt;"",L621&lt;&gt;"",M621&lt;&gt;"",N621&lt;&gt;"",O621&lt;&gt;"",P621&lt;&gt;"",Q621&lt;&gt;"",T621&lt;&gt;"",W621&lt;&gt;"",Z621&lt;&gt;"",AC621&lt;&gt;"",AF621&lt;&gt;"",AI621&lt;&gt;"",AL621&lt;&gt;"",AO621&lt;&gt;"",AR621&lt;&gt;"",AS621&lt;&gt;""),1,0)</f>
        <v>1</v>
      </c>
      <c r="B621" s="1">
        <v>43872</v>
      </c>
      <c r="C621" t="s">
        <v>298</v>
      </c>
      <c r="D621" t="s">
        <v>1003</v>
      </c>
      <c r="E621" t="s">
        <v>421</v>
      </c>
      <c r="F621" t="s">
        <v>416</v>
      </c>
      <c r="G621">
        <v>2020</v>
      </c>
      <c r="H621">
        <v>2</v>
      </c>
      <c r="I621">
        <v>11</v>
      </c>
      <c r="J621" t="s">
        <v>188</v>
      </c>
      <c r="K621">
        <v>3</v>
      </c>
      <c r="L621" s="3">
        <v>0</v>
      </c>
      <c r="M621" s="3">
        <v>0</v>
      </c>
      <c r="N621">
        <v>1.9</v>
      </c>
      <c r="O621">
        <v>3.6</v>
      </c>
      <c r="P621">
        <v>3.9</v>
      </c>
      <c r="Q621" s="2">
        <v>1.53</v>
      </c>
      <c r="R621" s="8">
        <f t="shared" si="94"/>
        <v>-1</v>
      </c>
      <c r="S621" s="8">
        <f>SUM($R$3:R621)</f>
        <v>-28.760000000000026</v>
      </c>
      <c r="T621" s="2">
        <v>2.37</v>
      </c>
      <c r="U621" s="8">
        <f t="shared" si="95"/>
        <v>1.37</v>
      </c>
      <c r="V621" s="8">
        <f>SUM($U$3:U621)</f>
        <v>-37.379999999999995</v>
      </c>
      <c r="W621" s="9">
        <v>1.2</v>
      </c>
      <c r="X621" s="8">
        <f t="shared" si="90"/>
        <v>-1</v>
      </c>
      <c r="Y621" s="8">
        <f>SUM($X$3:X621)</f>
        <v>-13.799999999999995</v>
      </c>
      <c r="Z621" s="9">
        <v>4.5</v>
      </c>
      <c r="AA621" s="8">
        <f t="shared" si="91"/>
        <v>3.5</v>
      </c>
      <c r="AB621" s="8">
        <f>SUM($AA$3:AA621)</f>
        <v>-63.19</v>
      </c>
      <c r="AC621" s="2">
        <v>1.61</v>
      </c>
      <c r="AD621" s="8">
        <f t="shared" si="92"/>
        <v>-1</v>
      </c>
      <c r="AE621" s="8">
        <f>SUM(AD$3:AD621)</f>
        <v>237.40000000000023</v>
      </c>
      <c r="AF621" s="2">
        <v>2.2999999999999998</v>
      </c>
      <c r="AG621" s="8">
        <f t="shared" si="96"/>
        <v>1.2999999999999998</v>
      </c>
      <c r="AH621" s="8">
        <f>SUM(AG$3:AG621)</f>
        <v>-46.31</v>
      </c>
      <c r="AI621">
        <v>10</v>
      </c>
      <c r="AJ621" s="8">
        <f t="shared" si="97"/>
        <v>-1</v>
      </c>
      <c r="AK621" s="8">
        <f>SUM(AJ$3:AJ621)</f>
        <v>-68.75</v>
      </c>
      <c r="AL621" s="2">
        <v>8.5</v>
      </c>
      <c r="AM621" s="8">
        <f t="shared" si="98"/>
        <v>-1</v>
      </c>
      <c r="AN621" s="8">
        <f>SUM(AM$3:AM621)</f>
        <v>8.5</v>
      </c>
      <c r="AO621" s="2">
        <v>7</v>
      </c>
      <c r="AP621" s="8">
        <f t="shared" si="99"/>
        <v>-1</v>
      </c>
      <c r="AQ621" s="8">
        <f>SUM(AP$3:AP621)</f>
        <v>-86</v>
      </c>
      <c r="AR621">
        <v>3.3</v>
      </c>
      <c r="AS621">
        <v>1.32</v>
      </c>
      <c r="AT621" s="4">
        <f t="shared" si="93"/>
        <v>-1</v>
      </c>
      <c r="AU621" s="5">
        <f>SUM($AT$3:AT621)</f>
        <v>8.5</v>
      </c>
      <c r="AV621" s="6">
        <f>SUM(R621,U621,X621,AA621,AD621,AG621)</f>
        <v>3.17</v>
      </c>
    </row>
    <row r="622" spans="1:48" x14ac:dyDescent="0.25">
      <c r="A622">
        <f>IF(AND(G622&lt;&gt;"",H622&lt;&gt;"",I622&lt;&gt;"",J622&lt;&gt;"",K622&lt;&gt;"",L622&lt;&gt;"",M622&lt;&gt;"",N622&lt;&gt;"",O622&lt;&gt;"",P622&lt;&gt;"",Q622&lt;&gt;"",T622&lt;&gt;"",W622&lt;&gt;"",Z622&lt;&gt;"",AC622&lt;&gt;"",AF622&lt;&gt;"",AI622&lt;&gt;"",AL622&lt;&gt;"",AO622&lt;&gt;"",AR622&lt;&gt;"",AS622&lt;&gt;""),1,0)</f>
        <v>1</v>
      </c>
      <c r="B622" s="1">
        <v>43872</v>
      </c>
      <c r="C622" t="s">
        <v>298</v>
      </c>
      <c r="D622" t="s">
        <v>1004</v>
      </c>
      <c r="E622" t="s">
        <v>424</v>
      </c>
      <c r="F622" t="s">
        <v>410</v>
      </c>
      <c r="G622">
        <v>2020</v>
      </c>
      <c r="H622">
        <v>2</v>
      </c>
      <c r="I622">
        <v>11</v>
      </c>
      <c r="J622" t="s">
        <v>188</v>
      </c>
      <c r="K622">
        <v>3</v>
      </c>
      <c r="L622" s="3">
        <v>2</v>
      </c>
      <c r="M622" s="3">
        <v>2</v>
      </c>
      <c r="N622">
        <v>2.5499999999999998</v>
      </c>
      <c r="O622">
        <v>3.1</v>
      </c>
      <c r="P622">
        <v>2.9</v>
      </c>
      <c r="Q622" s="2">
        <v>1.8</v>
      </c>
      <c r="R622" s="8">
        <f t="shared" si="94"/>
        <v>0.8</v>
      </c>
      <c r="S622" s="8">
        <f>SUM($R$3:R622)</f>
        <v>-27.960000000000026</v>
      </c>
      <c r="T622" s="2">
        <v>1.9</v>
      </c>
      <c r="U622" s="8">
        <f t="shared" si="95"/>
        <v>-1</v>
      </c>
      <c r="V622" s="8">
        <f>SUM($U$3:U622)</f>
        <v>-38.379999999999995</v>
      </c>
      <c r="W622" s="9">
        <v>1.33</v>
      </c>
      <c r="X622" s="8">
        <f t="shared" si="90"/>
        <v>0.33000000000000007</v>
      </c>
      <c r="Y622" s="8">
        <f>SUM($X$3:X622)</f>
        <v>-13.469999999999995</v>
      </c>
      <c r="Z622" s="9">
        <v>3.4</v>
      </c>
      <c r="AA622" s="8">
        <f t="shared" si="91"/>
        <v>-1</v>
      </c>
      <c r="AB622" s="8">
        <f>SUM($AA$3:AA622)</f>
        <v>-64.19</v>
      </c>
      <c r="AC622" s="2">
        <v>2</v>
      </c>
      <c r="AD622" s="8">
        <f t="shared" si="92"/>
        <v>1</v>
      </c>
      <c r="AE622" s="8">
        <f>SUM(AD$3:AD622)</f>
        <v>238.40000000000023</v>
      </c>
      <c r="AF622" s="2">
        <v>1.8</v>
      </c>
      <c r="AG622" s="8">
        <f t="shared" si="96"/>
        <v>-1</v>
      </c>
      <c r="AH622" s="8">
        <f>SUM(AG$3:AG622)</f>
        <v>-47.31</v>
      </c>
      <c r="AI622">
        <v>8.5</v>
      </c>
      <c r="AJ622" s="8">
        <f t="shared" si="97"/>
        <v>-1</v>
      </c>
      <c r="AK622" s="8">
        <f>SUM(AJ$3:AJ622)</f>
        <v>-69.75</v>
      </c>
      <c r="AL622" s="2">
        <v>10</v>
      </c>
      <c r="AM622" s="8">
        <f t="shared" si="98"/>
        <v>-1</v>
      </c>
      <c r="AN622" s="8">
        <f>SUM(AM$3:AM622)</f>
        <v>7.5</v>
      </c>
      <c r="AO622" s="2">
        <v>6</v>
      </c>
      <c r="AP622" s="8">
        <f t="shared" si="99"/>
        <v>-1</v>
      </c>
      <c r="AQ622" s="8">
        <f>SUM(AP$3:AP622)</f>
        <v>-87</v>
      </c>
      <c r="AR622">
        <v>4.8</v>
      </c>
      <c r="AS622">
        <v>1.17</v>
      </c>
      <c r="AT622" s="4">
        <f t="shared" si="93"/>
        <v>-1</v>
      </c>
      <c r="AU622" s="5">
        <f>SUM($AT$3:AT622)</f>
        <v>7.5</v>
      </c>
      <c r="AV622" s="6">
        <f>SUM(R622,U622,X622,AA622,AD622,AG622)</f>
        <v>-0.86999999999999988</v>
      </c>
    </row>
    <row r="623" spans="1:48" x14ac:dyDescent="0.25">
      <c r="A623">
        <f>IF(AND(G623&lt;&gt;"",H623&lt;&gt;"",I623&lt;&gt;"",J623&lt;&gt;"",K623&lt;&gt;"",L623&lt;&gt;"",M623&lt;&gt;"",N623&lt;&gt;"",O623&lt;&gt;"",P623&lt;&gt;"",Q623&lt;&gt;"",T623&lt;&gt;"",W623&lt;&gt;"",Z623&lt;&gt;"",AC623&lt;&gt;"",AF623&lt;&gt;"",AI623&lt;&gt;"",AL623&lt;&gt;"",AO623&lt;&gt;"",AR623&lt;&gt;"",AS623&lt;&gt;""),1,0)</f>
        <v>0</v>
      </c>
      <c r="B623" s="1">
        <v>43872</v>
      </c>
      <c r="C623" t="s">
        <v>571</v>
      </c>
      <c r="D623" t="s">
        <v>1005</v>
      </c>
      <c r="E623" t="s">
        <v>1006</v>
      </c>
      <c r="F623" t="s">
        <v>307</v>
      </c>
      <c r="G623">
        <v>2020</v>
      </c>
      <c r="H623">
        <v>2</v>
      </c>
      <c r="I623">
        <v>11</v>
      </c>
      <c r="J623" t="s">
        <v>188</v>
      </c>
      <c r="K623">
        <v>3</v>
      </c>
      <c r="L623" s="3">
        <v>0</v>
      </c>
      <c r="M623" s="3">
        <v>3</v>
      </c>
      <c r="N623">
        <v>10</v>
      </c>
      <c r="O623">
        <v>5</v>
      </c>
      <c r="P623">
        <v>1.33</v>
      </c>
      <c r="Q623" s="2">
        <v>2</v>
      </c>
      <c r="R623" s="8" t="str">
        <f t="shared" si="94"/>
        <v/>
      </c>
      <c r="S623" s="8">
        <f>SUM($R$3:R623)</f>
        <v>-27.960000000000026</v>
      </c>
      <c r="T623" s="2">
        <v>1.72</v>
      </c>
      <c r="U623" s="8" t="str">
        <f t="shared" si="95"/>
        <v/>
      </c>
      <c r="V623" s="8">
        <f>SUM($U$3:U623)</f>
        <v>-38.379999999999995</v>
      </c>
      <c r="W623" s="9">
        <v>1.2</v>
      </c>
      <c r="X623" s="8" t="str">
        <f t="shared" si="90"/>
        <v/>
      </c>
      <c r="Y623" s="8">
        <f>SUM($X$3:X623)</f>
        <v>-13.469999999999995</v>
      </c>
      <c r="Z623" s="9">
        <v>4.33</v>
      </c>
      <c r="AA623" s="8" t="str">
        <f t="shared" si="91"/>
        <v/>
      </c>
      <c r="AB623" s="8">
        <f>SUM($AA$3:AA623)</f>
        <v>-64.19</v>
      </c>
      <c r="AC623" s="2">
        <v>1.72</v>
      </c>
      <c r="AD623" s="8" t="str">
        <f t="shared" si="92"/>
        <v/>
      </c>
      <c r="AE623" s="8">
        <f>SUM(AD$3:AD623)</f>
        <v>238.40000000000023</v>
      </c>
      <c r="AF623" s="2">
        <v>2.0699999999999998</v>
      </c>
      <c r="AG623" s="8" t="str">
        <f t="shared" si="96"/>
        <v/>
      </c>
      <c r="AH623" s="8">
        <f>SUM(AG$3:AG623)</f>
        <v>-47.31</v>
      </c>
      <c r="AI623">
        <v>23</v>
      </c>
      <c r="AJ623" s="8" t="str">
        <f t="shared" si="97"/>
        <v/>
      </c>
      <c r="AK623" s="8">
        <f>SUM(AJ$3:AJ623)</f>
        <v>-69.75</v>
      </c>
      <c r="AL623" s="2">
        <v>29</v>
      </c>
      <c r="AM623" s="8" t="str">
        <f t="shared" si="98"/>
        <v/>
      </c>
      <c r="AN623" s="8">
        <f>SUM(AM$3:AM623)</f>
        <v>7.5</v>
      </c>
      <c r="AO623" s="2">
        <v>9.5</v>
      </c>
      <c r="AP623" s="8" t="str">
        <f t="shared" si="99"/>
        <v/>
      </c>
      <c r="AQ623" s="8">
        <f>SUM(AP$3:AP623)</f>
        <v>-87</v>
      </c>
      <c r="AT623" s="4" t="str">
        <f t="shared" si="93"/>
        <v/>
      </c>
      <c r="AU623" s="5">
        <f>SUM($AT$3:AT623)</f>
        <v>7.5</v>
      </c>
      <c r="AV623" s="6">
        <f>SUM(R623,U623,X623,AA623,AD623,AG623)</f>
        <v>0</v>
      </c>
    </row>
    <row r="624" spans="1:48" x14ac:dyDescent="0.25">
      <c r="A624">
        <f>IF(AND(G624&lt;&gt;"",H624&lt;&gt;"",I624&lt;&gt;"",J624&lt;&gt;"",K624&lt;&gt;"",L624&lt;&gt;"",M624&lt;&gt;"",N624&lt;&gt;"",O624&lt;&gt;"",P624&lt;&gt;"",Q624&lt;&gt;"",T624&lt;&gt;"",W624&lt;&gt;"",Z624&lt;&gt;"",AC624&lt;&gt;"",AF624&lt;&gt;"",AI624&lt;&gt;"",AL624&lt;&gt;"",AO624&lt;&gt;"",AR624&lt;&gt;"",AS624&lt;&gt;""),1,0)</f>
        <v>0</v>
      </c>
      <c r="B624" s="1">
        <v>43872</v>
      </c>
      <c r="C624" t="s">
        <v>258</v>
      </c>
      <c r="D624" t="s">
        <v>1007</v>
      </c>
      <c r="E624" t="s">
        <v>429</v>
      </c>
      <c r="F624" t="s">
        <v>432</v>
      </c>
      <c r="G624">
        <v>2020</v>
      </c>
      <c r="H624">
        <v>2</v>
      </c>
      <c r="I624">
        <v>11</v>
      </c>
      <c r="J624" t="s">
        <v>188</v>
      </c>
      <c r="K624">
        <v>3</v>
      </c>
      <c r="L624" s="3">
        <v>0</v>
      </c>
      <c r="M624" s="3">
        <v>0</v>
      </c>
      <c r="N624">
        <v>3.8</v>
      </c>
      <c r="O624">
        <v>3.4</v>
      </c>
      <c r="P624">
        <v>2</v>
      </c>
      <c r="Q624" s="2">
        <v>1.95</v>
      </c>
      <c r="R624" s="8" t="str">
        <f t="shared" si="94"/>
        <v/>
      </c>
      <c r="S624" s="8">
        <f>SUM($R$3:R624)</f>
        <v>-27.960000000000026</v>
      </c>
      <c r="T624" s="2">
        <v>1.8</v>
      </c>
      <c r="U624" s="8" t="str">
        <f t="shared" si="95"/>
        <v/>
      </c>
      <c r="V624" s="8">
        <f>SUM($U$3:U624)</f>
        <v>-38.379999999999995</v>
      </c>
      <c r="W624" s="9">
        <v>1.36</v>
      </c>
      <c r="X624" s="8" t="str">
        <f t="shared" si="90"/>
        <v/>
      </c>
      <c r="Y624" s="8">
        <f>SUM($X$3:X624)</f>
        <v>-13.469999999999995</v>
      </c>
      <c r="Z624" s="9">
        <v>3</v>
      </c>
      <c r="AA624" s="8" t="str">
        <f t="shared" si="91"/>
        <v/>
      </c>
      <c r="AB624" s="8">
        <f>SUM($AA$3:AA624)</f>
        <v>-64.19</v>
      </c>
      <c r="AC624" s="2">
        <v>2.35</v>
      </c>
      <c r="AD624" s="8" t="str">
        <f t="shared" si="92"/>
        <v/>
      </c>
      <c r="AE624" s="8">
        <f>SUM(AD$3:AD624)</f>
        <v>238.40000000000023</v>
      </c>
      <c r="AF624" s="2">
        <v>1.57</v>
      </c>
      <c r="AG624" s="8" t="str">
        <f t="shared" si="96"/>
        <v/>
      </c>
      <c r="AH624" s="8">
        <f>SUM(AG$3:AG624)</f>
        <v>-47.31</v>
      </c>
      <c r="AI624">
        <v>9</v>
      </c>
      <c r="AJ624" s="8" t="str">
        <f t="shared" si="97"/>
        <v/>
      </c>
      <c r="AK624" s="8">
        <f>SUM(AJ$3:AJ624)</f>
        <v>-69.75</v>
      </c>
      <c r="AL624" s="2">
        <v>13</v>
      </c>
      <c r="AM624" s="8" t="str">
        <f t="shared" si="98"/>
        <v/>
      </c>
      <c r="AN624" s="8">
        <f>SUM(AM$3:AM624)</f>
        <v>7.5</v>
      </c>
      <c r="AO624" s="2">
        <v>6.5</v>
      </c>
      <c r="AP624" s="8" t="str">
        <f t="shared" si="99"/>
        <v/>
      </c>
      <c r="AQ624" s="8">
        <f>SUM(AP$3:AP624)</f>
        <v>-87</v>
      </c>
      <c r="AT624" s="4" t="str">
        <f t="shared" si="93"/>
        <v/>
      </c>
      <c r="AU624" s="5">
        <f>SUM($AT$3:AT624)</f>
        <v>7.5</v>
      </c>
      <c r="AV624" s="6">
        <f>SUM(R624,U624,X624,AA624,AD624,AG624)</f>
        <v>0</v>
      </c>
    </row>
    <row r="625" spans="1:48" x14ac:dyDescent="0.25">
      <c r="A625">
        <f>IF(AND(G625&lt;&gt;"",H625&lt;&gt;"",I625&lt;&gt;"",J625&lt;&gt;"",K625&lt;&gt;"",L625&lt;&gt;"",M625&lt;&gt;"",N625&lt;&gt;"",O625&lt;&gt;"",P625&lt;&gt;"",Q625&lt;&gt;"",T625&lt;&gt;"",W625&lt;&gt;"",Z625&lt;&gt;"",AC625&lt;&gt;"",AF625&lt;&gt;"",AI625&lt;&gt;"",AL625&lt;&gt;"",AO625&lt;&gt;"",AR625&lt;&gt;"",AS625&lt;&gt;""),1,0)</f>
        <v>1</v>
      </c>
      <c r="B625" s="1">
        <v>43872</v>
      </c>
      <c r="C625" t="s">
        <v>258</v>
      </c>
      <c r="D625" t="s">
        <v>1008</v>
      </c>
      <c r="E625" t="s">
        <v>260</v>
      </c>
      <c r="F625" t="s">
        <v>448</v>
      </c>
      <c r="G625">
        <v>2020</v>
      </c>
      <c r="H625">
        <v>2</v>
      </c>
      <c r="I625">
        <v>11</v>
      </c>
      <c r="J625" t="s">
        <v>188</v>
      </c>
      <c r="K625">
        <v>3</v>
      </c>
      <c r="L625" s="3">
        <v>2</v>
      </c>
      <c r="M625" s="3">
        <v>3</v>
      </c>
      <c r="N625">
        <v>2.62</v>
      </c>
      <c r="O625">
        <v>3.1</v>
      </c>
      <c r="P625">
        <v>2.87</v>
      </c>
      <c r="Q625" s="2">
        <v>2</v>
      </c>
      <c r="R625" s="8">
        <f t="shared" si="94"/>
        <v>1</v>
      </c>
      <c r="S625" s="8">
        <f>SUM($R$3:R625)</f>
        <v>-26.960000000000026</v>
      </c>
      <c r="T625" s="2">
        <v>1.75</v>
      </c>
      <c r="U625" s="8">
        <f t="shared" si="95"/>
        <v>-1</v>
      </c>
      <c r="V625" s="8">
        <f>SUM($U$3:U625)</f>
        <v>-39.379999999999995</v>
      </c>
      <c r="W625" s="9">
        <v>1.44</v>
      </c>
      <c r="X625" s="8">
        <f t="shared" si="90"/>
        <v>0.43999999999999995</v>
      </c>
      <c r="Y625" s="8">
        <f>SUM($X$3:X625)</f>
        <v>-13.029999999999996</v>
      </c>
      <c r="Z625" s="9">
        <v>2.62</v>
      </c>
      <c r="AA625" s="8">
        <f t="shared" si="91"/>
        <v>-1</v>
      </c>
      <c r="AB625" s="8">
        <f>SUM($AA$3:AA625)</f>
        <v>-65.19</v>
      </c>
      <c r="AC625" s="2">
        <v>2.4</v>
      </c>
      <c r="AD625" s="8">
        <f t="shared" si="92"/>
        <v>1.4</v>
      </c>
      <c r="AE625" s="8">
        <f>SUM(AD$3:AD625)</f>
        <v>239.80000000000024</v>
      </c>
      <c r="AF625" s="2">
        <v>1.53</v>
      </c>
      <c r="AG625" s="8">
        <f t="shared" si="96"/>
        <v>-1</v>
      </c>
      <c r="AH625" s="8">
        <f>SUM(AG$3:AG625)</f>
        <v>-48.31</v>
      </c>
      <c r="AI625">
        <v>7</v>
      </c>
      <c r="AJ625" s="8">
        <f t="shared" si="97"/>
        <v>-1</v>
      </c>
      <c r="AK625" s="8">
        <f>SUM(AJ$3:AJ625)</f>
        <v>-70.75</v>
      </c>
      <c r="AL625" s="2">
        <v>10</v>
      </c>
      <c r="AM625" s="8">
        <f t="shared" si="98"/>
        <v>-1</v>
      </c>
      <c r="AN625" s="8">
        <f>SUM(AM$3:AM625)</f>
        <v>6.5</v>
      </c>
      <c r="AO625" s="2">
        <v>6</v>
      </c>
      <c r="AP625" s="8">
        <f t="shared" si="99"/>
        <v>-1</v>
      </c>
      <c r="AQ625" s="8">
        <f>SUM(AP$3:AP625)</f>
        <v>-88</v>
      </c>
      <c r="AR625">
        <v>5.75</v>
      </c>
      <c r="AS625">
        <v>1.1399999999999999</v>
      </c>
      <c r="AT625" s="4">
        <f t="shared" si="93"/>
        <v>-1</v>
      </c>
      <c r="AU625" s="5">
        <f>SUM($AT$3:AT625)</f>
        <v>6.5</v>
      </c>
      <c r="AV625" s="6">
        <f>SUM(R625,U625,X625,AA625,AD625,AG625)</f>
        <v>-0.16000000000000014</v>
      </c>
    </row>
    <row r="626" spans="1:48" x14ac:dyDescent="0.25">
      <c r="A626">
        <f>IF(AND(G626&lt;&gt;"",H626&lt;&gt;"",I626&lt;&gt;"",J626&lt;&gt;"",K626&lt;&gt;"",L626&lt;&gt;"",M626&lt;&gt;"",N626&lt;&gt;"",O626&lt;&gt;"",P626&lt;&gt;"",Q626&lt;&gt;"",T626&lt;&gt;"",W626&lt;&gt;"",Z626&lt;&gt;"",AC626&lt;&gt;"",AF626&lt;&gt;"",AI626&lt;&gt;"",AL626&lt;&gt;"",AO626&lt;&gt;"",AR626&lt;&gt;"",AS626&lt;&gt;""),1,0)</f>
        <v>1</v>
      </c>
      <c r="B626" s="1">
        <v>43872</v>
      </c>
      <c r="C626" t="s">
        <v>258</v>
      </c>
      <c r="D626" t="s">
        <v>1009</v>
      </c>
      <c r="E626" t="s">
        <v>266</v>
      </c>
      <c r="F626" t="s">
        <v>444</v>
      </c>
      <c r="G626">
        <v>2020</v>
      </c>
      <c r="H626">
        <v>2</v>
      </c>
      <c r="I626">
        <v>11</v>
      </c>
      <c r="J626" t="s">
        <v>188</v>
      </c>
      <c r="K626">
        <v>3</v>
      </c>
      <c r="L626" s="3">
        <v>2</v>
      </c>
      <c r="M626" s="3">
        <v>2</v>
      </c>
      <c r="N626">
        <v>2.87</v>
      </c>
      <c r="O626">
        <v>3.1</v>
      </c>
      <c r="P626">
        <v>2.6</v>
      </c>
      <c r="Q626" s="2">
        <v>1.75</v>
      </c>
      <c r="R626" s="8">
        <f t="shared" si="94"/>
        <v>0.75</v>
      </c>
      <c r="S626" s="8">
        <f>SUM($R$3:R626)</f>
        <v>-26.210000000000026</v>
      </c>
      <c r="T626" s="2">
        <v>2</v>
      </c>
      <c r="U626" s="8">
        <f t="shared" si="95"/>
        <v>-1</v>
      </c>
      <c r="V626" s="8">
        <f>SUM($U$3:U626)</f>
        <v>-40.379999999999995</v>
      </c>
      <c r="W626" s="9">
        <v>1.3</v>
      </c>
      <c r="X626" s="8">
        <f t="shared" si="90"/>
        <v>0.30000000000000004</v>
      </c>
      <c r="Y626" s="8">
        <f>SUM($X$3:X626)</f>
        <v>-12.729999999999995</v>
      </c>
      <c r="Z626" s="9">
        <v>3.4</v>
      </c>
      <c r="AA626" s="8">
        <f t="shared" si="91"/>
        <v>-1</v>
      </c>
      <c r="AB626" s="8">
        <f>SUM($AA$3:AA626)</f>
        <v>-66.19</v>
      </c>
      <c r="AC626" s="2">
        <v>1.95</v>
      </c>
      <c r="AD626" s="8">
        <f t="shared" si="92"/>
        <v>0.95</v>
      </c>
      <c r="AE626" s="8">
        <f>SUM(AD$3:AD626)</f>
        <v>240.75000000000023</v>
      </c>
      <c r="AF626" s="2">
        <v>1.85</v>
      </c>
      <c r="AG626" s="8">
        <f t="shared" si="96"/>
        <v>-1</v>
      </c>
      <c r="AH626" s="8">
        <f>SUM(AG$3:AG626)</f>
        <v>-49.31</v>
      </c>
      <c r="AI626">
        <v>9.5</v>
      </c>
      <c r="AJ626" s="8">
        <f t="shared" si="97"/>
        <v>-1</v>
      </c>
      <c r="AK626" s="8">
        <f>SUM(AJ$3:AJ626)</f>
        <v>-71.75</v>
      </c>
      <c r="AL626" s="2">
        <v>11</v>
      </c>
      <c r="AM626" s="8">
        <f t="shared" si="98"/>
        <v>-1</v>
      </c>
      <c r="AN626" s="8">
        <f>SUM(AM$3:AM626)</f>
        <v>5.5</v>
      </c>
      <c r="AO626" s="2">
        <v>6</v>
      </c>
      <c r="AP626" s="8">
        <f t="shared" si="99"/>
        <v>-1</v>
      </c>
      <c r="AQ626" s="8">
        <f>SUM(AP$3:AP626)</f>
        <v>-89</v>
      </c>
      <c r="AR626">
        <v>5.9</v>
      </c>
      <c r="AS626">
        <v>1.1299999999999999</v>
      </c>
      <c r="AT626" s="4">
        <f t="shared" si="93"/>
        <v>-1</v>
      </c>
      <c r="AU626" s="5">
        <f>SUM($AT$3:AT626)</f>
        <v>5.5</v>
      </c>
      <c r="AV626" s="6">
        <f>SUM(R626,U626,X626,AA626,AD626,AG626)</f>
        <v>-1</v>
      </c>
    </row>
    <row r="627" spans="1:48" x14ac:dyDescent="0.25">
      <c r="A627">
        <f>IF(AND(G627&lt;&gt;"",H627&lt;&gt;"",I627&lt;&gt;"",J627&lt;&gt;"",K627&lt;&gt;"",L627&lt;&gt;"",M627&lt;&gt;"",N627&lt;&gt;"",O627&lt;&gt;"",P627&lt;&gt;"",Q627&lt;&gt;"",T627&lt;&gt;"",W627&lt;&gt;"",Z627&lt;&gt;"",AC627&lt;&gt;"",AF627&lt;&gt;"",AI627&lt;&gt;"",AL627&lt;&gt;"",AO627&lt;&gt;"",AR627&lt;&gt;"",AS627&lt;&gt;""),1,0)</f>
        <v>1</v>
      </c>
      <c r="B627" s="1">
        <v>43872</v>
      </c>
      <c r="C627" t="s">
        <v>258</v>
      </c>
      <c r="D627" t="s">
        <v>1010</v>
      </c>
      <c r="E627" t="s">
        <v>433</v>
      </c>
      <c r="F627" t="s">
        <v>269</v>
      </c>
      <c r="G627">
        <v>2020</v>
      </c>
      <c r="H627">
        <v>2</v>
      </c>
      <c r="I627">
        <v>11</v>
      </c>
      <c r="J627" t="s">
        <v>188</v>
      </c>
      <c r="K627">
        <v>3</v>
      </c>
      <c r="L627" s="3">
        <v>1</v>
      </c>
      <c r="M627" s="3">
        <v>0</v>
      </c>
      <c r="N627">
        <v>2.8</v>
      </c>
      <c r="O627">
        <v>2.9</v>
      </c>
      <c r="P627">
        <v>2.87</v>
      </c>
      <c r="Q627" s="2">
        <v>1.95</v>
      </c>
      <c r="R627" s="8">
        <f t="shared" si="94"/>
        <v>-1</v>
      </c>
      <c r="S627" s="8">
        <f>SUM($R$3:R627)</f>
        <v>-27.210000000000026</v>
      </c>
      <c r="T627" s="2">
        <v>1.8</v>
      </c>
      <c r="U627" s="8">
        <f t="shared" si="95"/>
        <v>0.8</v>
      </c>
      <c r="V627" s="8">
        <f>SUM($U$3:U627)</f>
        <v>-39.58</v>
      </c>
      <c r="W627" s="9">
        <v>1.4</v>
      </c>
      <c r="X627" s="8">
        <f t="shared" si="90"/>
        <v>-1</v>
      </c>
      <c r="Y627" s="8">
        <f>SUM($X$3:X627)</f>
        <v>-13.729999999999995</v>
      </c>
      <c r="Z627" s="9">
        <v>2.75</v>
      </c>
      <c r="AA627" s="8">
        <f t="shared" si="91"/>
        <v>1.75</v>
      </c>
      <c r="AB627" s="8">
        <f>SUM($AA$3:AA627)</f>
        <v>-64.44</v>
      </c>
      <c r="AC627" s="2">
        <v>2.25</v>
      </c>
      <c r="AD627" s="8">
        <f t="shared" si="92"/>
        <v>-1</v>
      </c>
      <c r="AE627" s="8">
        <f>SUM(AD$3:AD627)</f>
        <v>239.75000000000023</v>
      </c>
      <c r="AF627" s="2">
        <v>1.61</v>
      </c>
      <c r="AG627" s="8">
        <f t="shared" si="96"/>
        <v>0.6100000000000001</v>
      </c>
      <c r="AH627" s="8">
        <f>SUM(AG$3:AG627)</f>
        <v>-48.7</v>
      </c>
      <c r="AI627">
        <v>7.5</v>
      </c>
      <c r="AJ627" s="8">
        <f t="shared" si="97"/>
        <v>6.5</v>
      </c>
      <c r="AK627" s="8">
        <f>SUM(AJ$3:AJ627)</f>
        <v>-65.25</v>
      </c>
      <c r="AL627" s="2">
        <v>11</v>
      </c>
      <c r="AM627" s="8">
        <f t="shared" si="98"/>
        <v>-1</v>
      </c>
      <c r="AN627" s="8">
        <f>SUM(AM$3:AM627)</f>
        <v>4.5</v>
      </c>
      <c r="AO627" s="2">
        <v>5.5</v>
      </c>
      <c r="AP627" s="8">
        <f t="shared" si="99"/>
        <v>-1</v>
      </c>
      <c r="AQ627" s="8">
        <f>SUM(AP$3:AP627)</f>
        <v>-90</v>
      </c>
      <c r="AR627">
        <v>5.75</v>
      </c>
      <c r="AS627">
        <v>1.1399999999999999</v>
      </c>
      <c r="AT627" s="4">
        <f t="shared" si="93"/>
        <v>-1</v>
      </c>
      <c r="AU627" s="5">
        <f>SUM($AT$3:AT627)</f>
        <v>4.5</v>
      </c>
      <c r="AV627" s="6">
        <f>SUM(R627,U627,X627,AA627,AD627,AG627)</f>
        <v>0.16000000000000014</v>
      </c>
    </row>
    <row r="628" spans="1:48" x14ac:dyDescent="0.25">
      <c r="A628">
        <f>IF(AND(G628&lt;&gt;"",H628&lt;&gt;"",I628&lt;&gt;"",J628&lt;&gt;"",K628&lt;&gt;"",L628&lt;&gt;"",M628&lt;&gt;"",N628&lt;&gt;"",O628&lt;&gt;"",P628&lt;&gt;"",Q628&lt;&gt;"",T628&lt;&gt;"",W628&lt;&gt;"",Z628&lt;&gt;"",AC628&lt;&gt;"",AF628&lt;&gt;"",AI628&lt;&gt;"",AL628&lt;&gt;"",AO628&lt;&gt;"",AR628&lt;&gt;"",AS628&lt;&gt;""),1,0)</f>
        <v>1</v>
      </c>
      <c r="B628" s="1">
        <v>43872</v>
      </c>
      <c r="C628" t="s">
        <v>258</v>
      </c>
      <c r="D628" t="s">
        <v>1011</v>
      </c>
      <c r="E628" t="s">
        <v>438</v>
      </c>
      <c r="F628" t="s">
        <v>267</v>
      </c>
      <c r="G628">
        <v>2020</v>
      </c>
      <c r="H628">
        <v>2</v>
      </c>
      <c r="I628">
        <v>11</v>
      </c>
      <c r="J628" t="s">
        <v>188</v>
      </c>
      <c r="K628">
        <v>3</v>
      </c>
      <c r="L628" s="3">
        <v>2</v>
      </c>
      <c r="M628" s="3">
        <v>1</v>
      </c>
      <c r="N628">
        <v>1.44</v>
      </c>
      <c r="O628">
        <v>4.5</v>
      </c>
      <c r="P628">
        <v>7</v>
      </c>
      <c r="Q628" s="2">
        <v>1.95</v>
      </c>
      <c r="R628" s="8">
        <f t="shared" si="94"/>
        <v>0.95</v>
      </c>
      <c r="S628" s="8">
        <f>SUM($R$3:R628)</f>
        <v>-26.260000000000026</v>
      </c>
      <c r="T628" s="2">
        <v>1.8</v>
      </c>
      <c r="U628" s="8">
        <f t="shared" si="95"/>
        <v>-1</v>
      </c>
      <c r="V628" s="8">
        <f>SUM($U$3:U628)</f>
        <v>-40.58</v>
      </c>
      <c r="W628" s="9">
        <v>1.25</v>
      </c>
      <c r="X628" s="8">
        <f t="shared" si="90"/>
        <v>0.25</v>
      </c>
      <c r="Y628" s="8">
        <f>SUM($X$3:X628)</f>
        <v>-13.479999999999995</v>
      </c>
      <c r="Z628" s="9">
        <v>3.75</v>
      </c>
      <c r="AA628" s="8">
        <f t="shared" si="91"/>
        <v>-1</v>
      </c>
      <c r="AB628" s="8">
        <f>SUM($AA$3:AA628)</f>
        <v>-65.44</v>
      </c>
      <c r="AC628" s="2">
        <v>1.8</v>
      </c>
      <c r="AD628" s="8">
        <f t="shared" si="92"/>
        <v>0.8</v>
      </c>
      <c r="AE628" s="8">
        <f>SUM(AD$3:AD628)</f>
        <v>240.55000000000024</v>
      </c>
      <c r="AF628" s="2">
        <v>2</v>
      </c>
      <c r="AG628" s="8">
        <f t="shared" si="96"/>
        <v>-1</v>
      </c>
      <c r="AH628" s="8">
        <f>SUM(AG$3:AG628)</f>
        <v>-49.7</v>
      </c>
      <c r="AI628">
        <v>7</v>
      </c>
      <c r="AJ628" s="8">
        <f t="shared" si="97"/>
        <v>-1</v>
      </c>
      <c r="AK628" s="8">
        <f>SUM(AJ$3:AJ628)</f>
        <v>-66.25</v>
      </c>
      <c r="AL628" s="2">
        <v>8.5</v>
      </c>
      <c r="AM628" s="8">
        <f t="shared" si="98"/>
        <v>7.5</v>
      </c>
      <c r="AN628" s="8">
        <f>SUM(AM$3:AM628)</f>
        <v>12</v>
      </c>
      <c r="AO628" s="2">
        <v>8.5</v>
      </c>
      <c r="AP628" s="8">
        <f t="shared" si="99"/>
        <v>-1</v>
      </c>
      <c r="AQ628" s="8">
        <f>SUM(AP$3:AP628)</f>
        <v>-91</v>
      </c>
      <c r="AR628">
        <v>2.25</v>
      </c>
      <c r="AS628">
        <v>1.62</v>
      </c>
      <c r="AT628" s="4">
        <f t="shared" si="93"/>
        <v>7.5</v>
      </c>
      <c r="AU628" s="5">
        <f>SUM($AT$3:AT628)</f>
        <v>12</v>
      </c>
      <c r="AV628" s="6">
        <f>SUM(R628,U628,X628,AA628,AD628,AG628)</f>
        <v>-1</v>
      </c>
    </row>
    <row r="629" spans="1:48" x14ac:dyDescent="0.25">
      <c r="A629">
        <f>IF(AND(G629&lt;&gt;"",H629&lt;&gt;"",I629&lt;&gt;"",J629&lt;&gt;"",K629&lt;&gt;"",L629&lt;&gt;"",M629&lt;&gt;"",N629&lt;&gt;"",O629&lt;&gt;"",P629&lt;&gt;"",Q629&lt;&gt;"",T629&lt;&gt;"",W629&lt;&gt;"",Z629&lt;&gt;"",AC629&lt;&gt;"",AF629&lt;&gt;"",AI629&lt;&gt;"",AL629&lt;&gt;"",AO629&lt;&gt;"",AR629&lt;&gt;"",AS629&lt;&gt;""),1,0)</f>
        <v>1</v>
      </c>
      <c r="B629" s="1">
        <v>43872</v>
      </c>
      <c r="C629" t="s">
        <v>258</v>
      </c>
      <c r="D629" t="s">
        <v>1012</v>
      </c>
      <c r="E629" t="s">
        <v>435</v>
      </c>
      <c r="F629" t="s">
        <v>437</v>
      </c>
      <c r="G629">
        <v>2020</v>
      </c>
      <c r="H629">
        <v>2</v>
      </c>
      <c r="I629">
        <v>11</v>
      </c>
      <c r="J629" t="s">
        <v>188</v>
      </c>
      <c r="K629">
        <v>3</v>
      </c>
      <c r="L629" s="3">
        <v>1</v>
      </c>
      <c r="M629" s="3">
        <v>1</v>
      </c>
      <c r="N629">
        <v>2.2999999999999998</v>
      </c>
      <c r="O629">
        <v>3.25</v>
      </c>
      <c r="P629">
        <v>3.1</v>
      </c>
      <c r="Q629" s="2">
        <v>1.95</v>
      </c>
      <c r="R629" s="8">
        <f t="shared" si="94"/>
        <v>0.95</v>
      </c>
      <c r="S629" s="8">
        <f>SUM($R$3:R629)</f>
        <v>-25.310000000000027</v>
      </c>
      <c r="T629" s="2">
        <v>1.8</v>
      </c>
      <c r="U629" s="8">
        <f t="shared" si="95"/>
        <v>-1</v>
      </c>
      <c r="V629" s="8">
        <f>SUM($U$3:U629)</f>
        <v>-41.58</v>
      </c>
      <c r="W629" s="9">
        <v>1.4</v>
      </c>
      <c r="X629" s="8">
        <f t="shared" si="90"/>
        <v>0.39999999999999991</v>
      </c>
      <c r="Y629" s="8">
        <f>SUM($X$3:X629)</f>
        <v>-13.079999999999995</v>
      </c>
      <c r="Z629" s="9">
        <v>2.75</v>
      </c>
      <c r="AA629" s="8">
        <f t="shared" si="91"/>
        <v>-1</v>
      </c>
      <c r="AB629" s="8">
        <f>SUM($AA$3:AA629)</f>
        <v>-66.44</v>
      </c>
      <c r="AC629" s="2">
        <v>2.15</v>
      </c>
      <c r="AD629" s="8">
        <f t="shared" si="92"/>
        <v>1.1499999999999999</v>
      </c>
      <c r="AE629" s="8">
        <f>SUM(AD$3:AD629)</f>
        <v>241.70000000000024</v>
      </c>
      <c r="AF629" s="2">
        <v>1.66</v>
      </c>
      <c r="AG629" s="8">
        <f t="shared" si="96"/>
        <v>0.65999999999999992</v>
      </c>
      <c r="AH629" s="8">
        <f>SUM(AG$3:AG629)</f>
        <v>-49.040000000000006</v>
      </c>
      <c r="AI629">
        <v>7</v>
      </c>
      <c r="AJ629" s="8">
        <f t="shared" si="97"/>
        <v>-1</v>
      </c>
      <c r="AK629" s="8">
        <f>SUM(AJ$3:AJ629)</f>
        <v>-67.25</v>
      </c>
      <c r="AL629" s="2">
        <v>9.5</v>
      </c>
      <c r="AM629" s="8">
        <f t="shared" si="98"/>
        <v>-1</v>
      </c>
      <c r="AN629" s="8">
        <f>SUM(AM$3:AM629)</f>
        <v>11</v>
      </c>
      <c r="AO629" s="2">
        <v>6.5</v>
      </c>
      <c r="AP629" s="8">
        <f t="shared" si="99"/>
        <v>5.5</v>
      </c>
      <c r="AQ629" s="8">
        <f>SUM(AP$3:AP629)</f>
        <v>-85.5</v>
      </c>
      <c r="AR629">
        <v>4.5</v>
      </c>
      <c r="AS629">
        <v>1.19</v>
      </c>
      <c r="AT629" s="4">
        <f t="shared" si="93"/>
        <v>-1</v>
      </c>
      <c r="AU629" s="5">
        <f>SUM($AT$3:AT629)</f>
        <v>11</v>
      </c>
      <c r="AV629" s="6">
        <f>SUM(R629,U629,X629,AA629,AD629,AG629)</f>
        <v>1.1599999999999997</v>
      </c>
    </row>
    <row r="630" spans="1:48" x14ac:dyDescent="0.25">
      <c r="A630">
        <f>IF(AND(G630&lt;&gt;"",H630&lt;&gt;"",I630&lt;&gt;"",J630&lt;&gt;"",K630&lt;&gt;"",L630&lt;&gt;"",M630&lt;&gt;"",N630&lt;&gt;"",O630&lt;&gt;"",P630&lt;&gt;"",Q630&lt;&gt;"",T630&lt;&gt;"",W630&lt;&gt;"",Z630&lt;&gt;"",AC630&lt;&gt;"",AF630&lt;&gt;"",AI630&lt;&gt;"",AL630&lt;&gt;"",AO630&lt;&gt;"",AR630&lt;&gt;"",AS630&lt;&gt;""),1,0)</f>
        <v>1</v>
      </c>
      <c r="B630" s="1">
        <v>43872</v>
      </c>
      <c r="C630" t="s">
        <v>258</v>
      </c>
      <c r="D630" t="s">
        <v>1013</v>
      </c>
      <c r="E630" t="s">
        <v>661</v>
      </c>
      <c r="F630" t="s">
        <v>446</v>
      </c>
      <c r="G630">
        <v>2020</v>
      </c>
      <c r="H630">
        <v>2</v>
      </c>
      <c r="I630">
        <v>11</v>
      </c>
      <c r="J630" t="s">
        <v>188</v>
      </c>
      <c r="K630">
        <v>3</v>
      </c>
      <c r="L630" s="3">
        <v>4</v>
      </c>
      <c r="M630" s="3">
        <v>0</v>
      </c>
      <c r="N630">
        <v>1.22</v>
      </c>
      <c r="O630">
        <v>6.5</v>
      </c>
      <c r="P630">
        <v>12</v>
      </c>
      <c r="Q630" s="2">
        <v>1.9</v>
      </c>
      <c r="R630" s="8">
        <f t="shared" si="94"/>
        <v>-1</v>
      </c>
      <c r="S630" s="8">
        <f>SUM($R$3:R630)</f>
        <v>-26.310000000000027</v>
      </c>
      <c r="T630" s="2">
        <v>1.9</v>
      </c>
      <c r="U630" s="8">
        <f t="shared" si="95"/>
        <v>0.89999999999999991</v>
      </c>
      <c r="V630" s="8">
        <f>SUM($U$3:U630)</f>
        <v>-40.68</v>
      </c>
      <c r="W630" s="9">
        <v>1.1399999999999999</v>
      </c>
      <c r="X630" s="8">
        <f t="shared" si="90"/>
        <v>0.1399999999999999</v>
      </c>
      <c r="Y630" s="8">
        <f>SUM($X$3:X630)</f>
        <v>-12.939999999999994</v>
      </c>
      <c r="Z630" s="9">
        <v>5.5</v>
      </c>
      <c r="AA630" s="8">
        <f t="shared" si="91"/>
        <v>-1</v>
      </c>
      <c r="AB630" s="8">
        <f>SUM($AA$3:AA630)</f>
        <v>-67.44</v>
      </c>
      <c r="AC630" s="2">
        <v>1.4</v>
      </c>
      <c r="AD630" s="8">
        <f t="shared" si="92"/>
        <v>0.39999999999999991</v>
      </c>
      <c r="AE630" s="8">
        <f>SUM(AD$3:AD630)</f>
        <v>242.10000000000025</v>
      </c>
      <c r="AF630" s="2">
        <v>2.87</v>
      </c>
      <c r="AG630" s="8">
        <f t="shared" si="96"/>
        <v>-1</v>
      </c>
      <c r="AH630" s="8">
        <f>SUM(AG$3:AG630)</f>
        <v>-50.040000000000006</v>
      </c>
      <c r="AI630">
        <v>8</v>
      </c>
      <c r="AJ630" s="8">
        <f t="shared" si="97"/>
        <v>-1</v>
      </c>
      <c r="AK630" s="8">
        <f>SUM(AJ$3:AJ630)</f>
        <v>-68.25</v>
      </c>
      <c r="AL630" s="2">
        <v>8</v>
      </c>
      <c r="AM630" s="8">
        <f t="shared" si="98"/>
        <v>-1</v>
      </c>
      <c r="AN630" s="8">
        <f>SUM(AM$3:AM630)</f>
        <v>10</v>
      </c>
      <c r="AO630" s="2">
        <v>13</v>
      </c>
      <c r="AP630" s="8">
        <f t="shared" si="99"/>
        <v>-1</v>
      </c>
      <c r="AQ630" s="8">
        <f>SUM(AP$3:AP630)</f>
        <v>-86.5</v>
      </c>
      <c r="AR630">
        <v>1.65</v>
      </c>
      <c r="AS630">
        <v>2.2000000000000002</v>
      </c>
      <c r="AT630" s="4">
        <f t="shared" si="93"/>
        <v>-1</v>
      </c>
      <c r="AU630" s="5">
        <f>SUM($AT$3:AT630)</f>
        <v>10</v>
      </c>
      <c r="AV630" s="6">
        <f>SUM(R630,U630,X630,AA630,AD630,AG630)</f>
        <v>-1.5600000000000003</v>
      </c>
    </row>
    <row r="631" spans="1:48" x14ac:dyDescent="0.25">
      <c r="A631">
        <f>IF(AND(G631&lt;&gt;"",H631&lt;&gt;"",I631&lt;&gt;"",J631&lt;&gt;"",K631&lt;&gt;"",L631&lt;&gt;"",M631&lt;&gt;"",N631&lt;&gt;"",O631&lt;&gt;"",P631&lt;&gt;"",Q631&lt;&gt;"",T631&lt;&gt;"",W631&lt;&gt;"",Z631&lt;&gt;"",AC631&lt;&gt;"",AF631&lt;&gt;"",AI631&lt;&gt;"",AL631&lt;&gt;"",AO631&lt;&gt;"",AR631&lt;&gt;"",AS631&lt;&gt;""),1,0)</f>
        <v>1</v>
      </c>
      <c r="B631" s="1">
        <v>43872</v>
      </c>
      <c r="C631" t="s">
        <v>258</v>
      </c>
      <c r="D631" t="s">
        <v>1014</v>
      </c>
      <c r="E631" t="s">
        <v>443</v>
      </c>
      <c r="F631" t="s">
        <v>427</v>
      </c>
      <c r="G631">
        <v>2020</v>
      </c>
      <c r="H631">
        <v>2</v>
      </c>
      <c r="I631">
        <v>11</v>
      </c>
      <c r="J631" t="s">
        <v>188</v>
      </c>
      <c r="K631">
        <v>3</v>
      </c>
      <c r="L631" s="3">
        <v>0</v>
      </c>
      <c r="M631" s="3">
        <v>2</v>
      </c>
      <c r="N631">
        <v>2.6</v>
      </c>
      <c r="O631">
        <v>3</v>
      </c>
      <c r="P631">
        <v>3</v>
      </c>
      <c r="Q631" s="2">
        <v>1.95</v>
      </c>
      <c r="R631" s="8">
        <f t="shared" si="94"/>
        <v>-1</v>
      </c>
      <c r="S631" s="8">
        <f>SUM($R$3:R631)</f>
        <v>-27.310000000000027</v>
      </c>
      <c r="T631" s="2">
        <v>1.8</v>
      </c>
      <c r="U631" s="8">
        <f t="shared" si="95"/>
        <v>0.8</v>
      </c>
      <c r="V631" s="8">
        <f>SUM($U$3:U631)</f>
        <v>-39.880000000000003</v>
      </c>
      <c r="W631" s="9">
        <v>1.4</v>
      </c>
      <c r="X631" s="8">
        <f t="shared" si="90"/>
        <v>0.39999999999999991</v>
      </c>
      <c r="Y631" s="8">
        <f>SUM($X$3:X631)</f>
        <v>-12.539999999999994</v>
      </c>
      <c r="Z631" s="9">
        <v>2.75</v>
      </c>
      <c r="AA631" s="8">
        <f t="shared" si="91"/>
        <v>-1</v>
      </c>
      <c r="AB631" s="8">
        <f>SUM($AA$3:AA631)</f>
        <v>-68.44</v>
      </c>
      <c r="AC631" s="2">
        <v>2.25</v>
      </c>
      <c r="AD631" s="8">
        <f t="shared" si="92"/>
        <v>1.25</v>
      </c>
      <c r="AE631" s="8">
        <f>SUM(AD$3:AD631)</f>
        <v>243.35000000000025</v>
      </c>
      <c r="AF631" s="2">
        <v>1.61</v>
      </c>
      <c r="AG631" s="8">
        <f t="shared" si="96"/>
        <v>0.6100000000000001</v>
      </c>
      <c r="AH631" s="8">
        <f>SUM(AG$3:AG631)</f>
        <v>-49.430000000000007</v>
      </c>
      <c r="AI631">
        <v>7.5</v>
      </c>
      <c r="AJ631" s="8">
        <f t="shared" si="97"/>
        <v>-1</v>
      </c>
      <c r="AK631" s="8">
        <f>SUM(AJ$3:AJ631)</f>
        <v>-69.25</v>
      </c>
      <c r="AL631" s="2">
        <v>10</v>
      </c>
      <c r="AM631" s="8">
        <f t="shared" si="98"/>
        <v>-1</v>
      </c>
      <c r="AN631" s="8">
        <f>SUM(AM$3:AM631)</f>
        <v>9</v>
      </c>
      <c r="AO631" s="2">
        <v>5.5</v>
      </c>
      <c r="AP631" s="8">
        <f t="shared" si="99"/>
        <v>-1</v>
      </c>
      <c r="AQ631" s="8">
        <f>SUM(AP$3:AP631)</f>
        <v>-87.5</v>
      </c>
      <c r="AR631">
        <v>5.5</v>
      </c>
      <c r="AS631">
        <v>1.1499999999999999</v>
      </c>
      <c r="AT631" s="4">
        <f t="shared" si="93"/>
        <v>-1</v>
      </c>
      <c r="AU631" s="5">
        <f>SUM($AT$3:AT631)</f>
        <v>9</v>
      </c>
      <c r="AV631" s="6">
        <f>SUM(R631,U631,X631,AA631,AD631,AG631)</f>
        <v>1.06</v>
      </c>
    </row>
    <row r="632" spans="1:48" x14ac:dyDescent="0.25">
      <c r="A632">
        <f>IF(AND(G632&lt;&gt;"",H632&lt;&gt;"",I632&lt;&gt;"",J632&lt;&gt;"",K632&lt;&gt;"",L632&lt;&gt;"",M632&lt;&gt;"",N632&lt;&gt;"",O632&lt;&gt;"",P632&lt;&gt;"",Q632&lt;&gt;"",T632&lt;&gt;"",W632&lt;&gt;"",Z632&lt;&gt;"",AC632&lt;&gt;"",AF632&lt;&gt;"",AI632&lt;&gt;"",AL632&lt;&gt;"",AO632&lt;&gt;"",AR632&lt;&gt;"",AS632&lt;&gt;""),1,0)</f>
        <v>1</v>
      </c>
      <c r="B632" s="1">
        <v>43872</v>
      </c>
      <c r="C632" t="s">
        <v>258</v>
      </c>
      <c r="D632" t="s">
        <v>1015</v>
      </c>
      <c r="E632" t="s">
        <v>264</v>
      </c>
      <c r="F632" t="s">
        <v>440</v>
      </c>
      <c r="G632">
        <v>2020</v>
      </c>
      <c r="H632">
        <v>2</v>
      </c>
      <c r="I632">
        <v>11</v>
      </c>
      <c r="J632" t="s">
        <v>188</v>
      </c>
      <c r="K632">
        <v>3</v>
      </c>
      <c r="L632" s="3">
        <v>3</v>
      </c>
      <c r="M632" s="3">
        <v>0</v>
      </c>
      <c r="N632">
        <v>1.36</v>
      </c>
      <c r="O632">
        <v>4.75</v>
      </c>
      <c r="P632">
        <v>9</v>
      </c>
      <c r="Q632" s="2">
        <v>2.0499999999999998</v>
      </c>
      <c r="R632" s="8">
        <f t="shared" si="94"/>
        <v>-1</v>
      </c>
      <c r="S632" s="8">
        <f>SUM($R$3:R632)</f>
        <v>-28.310000000000027</v>
      </c>
      <c r="T632" s="2">
        <v>1.7</v>
      </c>
      <c r="U632" s="8">
        <f t="shared" si="95"/>
        <v>0.7</v>
      </c>
      <c r="V632" s="8">
        <f>SUM($U$3:U632)</f>
        <v>-39.18</v>
      </c>
      <c r="W632" s="9">
        <v>1.25</v>
      </c>
      <c r="X632" s="8">
        <f t="shared" si="90"/>
        <v>0.25</v>
      </c>
      <c r="Y632" s="8">
        <f>SUM($X$3:X632)</f>
        <v>-12.289999999999994</v>
      </c>
      <c r="Z632" s="9">
        <v>3.75</v>
      </c>
      <c r="AA632" s="8">
        <f t="shared" si="91"/>
        <v>-1</v>
      </c>
      <c r="AB632" s="8">
        <f>SUM($AA$3:AA632)</f>
        <v>-69.44</v>
      </c>
      <c r="AC632" s="2">
        <v>1.8</v>
      </c>
      <c r="AD632" s="8">
        <f t="shared" si="92"/>
        <v>0.8</v>
      </c>
      <c r="AE632" s="8">
        <f>SUM(AD$3:AD632)</f>
        <v>244.15000000000026</v>
      </c>
      <c r="AF632" s="2">
        <v>2</v>
      </c>
      <c r="AG632" s="8">
        <f t="shared" si="96"/>
        <v>-1</v>
      </c>
      <c r="AH632" s="8">
        <f>SUM(AG$3:AG632)</f>
        <v>-50.430000000000007</v>
      </c>
      <c r="AI632">
        <v>6</v>
      </c>
      <c r="AJ632" s="8">
        <f t="shared" si="97"/>
        <v>-1</v>
      </c>
      <c r="AK632" s="8">
        <f>SUM(AJ$3:AJ632)</f>
        <v>-70.25</v>
      </c>
      <c r="AL632" s="2">
        <v>8</v>
      </c>
      <c r="AM632" s="8">
        <f t="shared" si="98"/>
        <v>-1</v>
      </c>
      <c r="AN632" s="8">
        <f>SUM(AM$3:AM632)</f>
        <v>8</v>
      </c>
      <c r="AO632" s="2">
        <v>9</v>
      </c>
      <c r="AP632" s="8">
        <f t="shared" si="99"/>
        <v>-1</v>
      </c>
      <c r="AQ632" s="8">
        <f>SUM(AP$3:AP632)</f>
        <v>-88.5</v>
      </c>
      <c r="AR632">
        <v>2.15</v>
      </c>
      <c r="AS632">
        <v>1.67</v>
      </c>
      <c r="AT632" s="4">
        <f t="shared" si="93"/>
        <v>-1</v>
      </c>
      <c r="AU632" s="5">
        <f>SUM($AT$3:AT632)</f>
        <v>8</v>
      </c>
      <c r="AV632" s="6">
        <f>SUM(R632,U632,X632,AA632,AD632,AG632)</f>
        <v>-1.25</v>
      </c>
    </row>
    <row r="633" spans="1:48" x14ac:dyDescent="0.25">
      <c r="A633">
        <f>IF(AND(G633&lt;&gt;"",H633&lt;&gt;"",I633&lt;&gt;"",J633&lt;&gt;"",K633&lt;&gt;"",L633&lt;&gt;"",M633&lt;&gt;"",N633&lt;&gt;"",O633&lt;&gt;"",P633&lt;&gt;"",Q633&lt;&gt;"",T633&lt;&gt;"",W633&lt;&gt;"",Z633&lt;&gt;"",AC633&lt;&gt;"",AF633&lt;&gt;"",AI633&lt;&gt;"",AL633&lt;&gt;"",AO633&lt;&gt;"",AR633&lt;&gt;"",AS633&lt;&gt;""),1,0)</f>
        <v>1</v>
      </c>
      <c r="B633" s="1">
        <v>43872</v>
      </c>
      <c r="C633" t="s">
        <v>258</v>
      </c>
      <c r="D633" t="s">
        <v>1016</v>
      </c>
      <c r="E633" t="s">
        <v>261</v>
      </c>
      <c r="F633" t="s">
        <v>263</v>
      </c>
      <c r="G633">
        <v>2020</v>
      </c>
      <c r="H633">
        <v>2</v>
      </c>
      <c r="I633">
        <v>11</v>
      </c>
      <c r="J633" t="s">
        <v>188</v>
      </c>
      <c r="K633">
        <v>3</v>
      </c>
      <c r="L633" s="3">
        <v>0</v>
      </c>
      <c r="M633" s="3">
        <v>0</v>
      </c>
      <c r="N633">
        <v>2.4500000000000002</v>
      </c>
      <c r="O633">
        <v>3.3</v>
      </c>
      <c r="P633">
        <v>2.9</v>
      </c>
      <c r="Q633" s="2">
        <v>1.9</v>
      </c>
      <c r="R633" s="8">
        <f t="shared" si="94"/>
        <v>-1</v>
      </c>
      <c r="S633" s="8">
        <f>SUM($R$3:R633)</f>
        <v>-29.310000000000027</v>
      </c>
      <c r="T633" s="2">
        <v>1.9</v>
      </c>
      <c r="U633" s="8">
        <f t="shared" si="95"/>
        <v>0.89999999999999991</v>
      </c>
      <c r="V633" s="8">
        <f>SUM($U$3:U633)</f>
        <v>-38.28</v>
      </c>
      <c r="W633" s="9">
        <v>1.36</v>
      </c>
      <c r="X633" s="8">
        <f t="shared" si="90"/>
        <v>-1</v>
      </c>
      <c r="Y633" s="8">
        <f>SUM($X$3:X633)</f>
        <v>-13.289999999999994</v>
      </c>
      <c r="Z633" s="9">
        <v>3</v>
      </c>
      <c r="AA633" s="8">
        <f t="shared" si="91"/>
        <v>2</v>
      </c>
      <c r="AB633" s="8">
        <f>SUM($AA$3:AA633)</f>
        <v>-67.44</v>
      </c>
      <c r="AC633" s="2">
        <v>2.15</v>
      </c>
      <c r="AD633" s="8">
        <f t="shared" si="92"/>
        <v>-1</v>
      </c>
      <c r="AE633" s="8">
        <f>SUM(AD$3:AD633)</f>
        <v>243.15000000000026</v>
      </c>
      <c r="AF633" s="2">
        <v>1.66</v>
      </c>
      <c r="AG633" s="8">
        <f t="shared" si="96"/>
        <v>0.65999999999999992</v>
      </c>
      <c r="AH633" s="8">
        <f>SUM(AG$3:AG633)</f>
        <v>-49.77000000000001</v>
      </c>
      <c r="AI633">
        <v>7.5</v>
      </c>
      <c r="AJ633" s="8">
        <f t="shared" si="97"/>
        <v>-1</v>
      </c>
      <c r="AK633" s="8">
        <f>SUM(AJ$3:AJ633)</f>
        <v>-71.25</v>
      </c>
      <c r="AL633" s="2">
        <v>10</v>
      </c>
      <c r="AM633" s="8">
        <f t="shared" si="98"/>
        <v>-1</v>
      </c>
      <c r="AN633" s="8">
        <f>SUM(AM$3:AM633)</f>
        <v>7</v>
      </c>
      <c r="AO633" s="2">
        <v>6.5</v>
      </c>
      <c r="AP633" s="8">
        <f t="shared" si="99"/>
        <v>-1</v>
      </c>
      <c r="AQ633" s="8">
        <f>SUM(AP$3:AP633)</f>
        <v>-89.5</v>
      </c>
      <c r="AR633">
        <v>5.5</v>
      </c>
      <c r="AS633">
        <v>1.1499999999999999</v>
      </c>
      <c r="AT633" s="4">
        <f t="shared" si="93"/>
        <v>-1</v>
      </c>
      <c r="AU633" s="5">
        <f>SUM($AT$3:AT633)</f>
        <v>7</v>
      </c>
      <c r="AV633" s="6">
        <f>SUM(R633,U633,X633,AA633,AD633,AG633)</f>
        <v>0.55999999999999983</v>
      </c>
    </row>
    <row r="634" spans="1:48" x14ac:dyDescent="0.25">
      <c r="A634">
        <f>IF(AND(G634&lt;&gt;"",H634&lt;&gt;"",I634&lt;&gt;"",J634&lt;&gt;"",K634&lt;&gt;"",L634&lt;&gt;"",M634&lt;&gt;"",N634&lt;&gt;"",O634&lt;&gt;"",P634&lt;&gt;"",Q634&lt;&gt;"",T634&lt;&gt;"",W634&lt;&gt;"",Z634&lt;&gt;"",AC634&lt;&gt;"",AF634&lt;&gt;"",AI634&lt;&gt;"",AL634&lt;&gt;"",AO634&lt;&gt;"",AR634&lt;&gt;"",AS634&lt;&gt;""),1,0)</f>
        <v>1</v>
      </c>
      <c r="B634" s="1">
        <v>43872</v>
      </c>
      <c r="C634" t="s">
        <v>271</v>
      </c>
      <c r="D634" t="s">
        <v>1017</v>
      </c>
      <c r="E634" t="s">
        <v>473</v>
      </c>
      <c r="F634" t="s">
        <v>459</v>
      </c>
      <c r="G634">
        <v>2020</v>
      </c>
      <c r="H634">
        <v>2</v>
      </c>
      <c r="I634">
        <v>11</v>
      </c>
      <c r="J634" t="s">
        <v>188</v>
      </c>
      <c r="K634">
        <v>3</v>
      </c>
      <c r="L634" s="3">
        <v>3</v>
      </c>
      <c r="M634" s="3">
        <v>1</v>
      </c>
      <c r="N634">
        <v>1.83</v>
      </c>
      <c r="O634">
        <v>3.5</v>
      </c>
      <c r="P634">
        <v>4.5</v>
      </c>
      <c r="Q634" s="2">
        <v>2.1</v>
      </c>
      <c r="R634" s="8">
        <f t="shared" si="94"/>
        <v>1.1000000000000001</v>
      </c>
      <c r="S634" s="8">
        <f>SUM($R$3:R634)</f>
        <v>-28.210000000000026</v>
      </c>
      <c r="T634" s="2">
        <v>1.66</v>
      </c>
      <c r="U634" s="8">
        <f t="shared" si="95"/>
        <v>-1</v>
      </c>
      <c r="V634" s="8">
        <f>SUM($U$3:U634)</f>
        <v>-39.28</v>
      </c>
      <c r="W634" s="9">
        <v>1.4</v>
      </c>
      <c r="X634" s="8">
        <f t="shared" si="90"/>
        <v>0.39999999999999991</v>
      </c>
      <c r="Y634" s="8">
        <f>SUM($X$3:X634)</f>
        <v>-12.889999999999993</v>
      </c>
      <c r="Z634" s="9">
        <v>2.75</v>
      </c>
      <c r="AA634" s="8">
        <f t="shared" si="91"/>
        <v>-1</v>
      </c>
      <c r="AB634" s="8">
        <f>SUM($AA$3:AA634)</f>
        <v>-68.44</v>
      </c>
      <c r="AC634" s="2">
        <v>2.2999999999999998</v>
      </c>
      <c r="AD634" s="8">
        <f t="shared" si="92"/>
        <v>1.2999999999999998</v>
      </c>
      <c r="AE634" s="8">
        <f>SUM(AD$3:AD634)</f>
        <v>244.45000000000027</v>
      </c>
      <c r="AF634" s="2">
        <v>1.6</v>
      </c>
      <c r="AG634" s="8">
        <f t="shared" si="96"/>
        <v>-1</v>
      </c>
      <c r="AH634" s="8">
        <f>SUM(AG$3:AG634)</f>
        <v>-50.77000000000001</v>
      </c>
      <c r="AI634">
        <v>6</v>
      </c>
      <c r="AJ634" s="8">
        <f t="shared" si="97"/>
        <v>-1</v>
      </c>
      <c r="AK634" s="8">
        <f>SUM(AJ$3:AJ634)</f>
        <v>-72.25</v>
      </c>
      <c r="AL634" s="2">
        <v>9</v>
      </c>
      <c r="AM634" s="8">
        <f t="shared" si="98"/>
        <v>-1</v>
      </c>
      <c r="AN634" s="8">
        <f>SUM(AM$3:AM634)</f>
        <v>6</v>
      </c>
      <c r="AO634" s="2">
        <v>6.5</v>
      </c>
      <c r="AP634" s="8">
        <f t="shared" si="99"/>
        <v>-1</v>
      </c>
      <c r="AQ634" s="8">
        <f>SUM(AP$3:AP634)</f>
        <v>-90.5</v>
      </c>
      <c r="AR634">
        <v>3.45</v>
      </c>
      <c r="AS634">
        <v>1.3</v>
      </c>
      <c r="AT634" s="4">
        <f t="shared" si="93"/>
        <v>-1</v>
      </c>
      <c r="AU634" s="5">
        <f>SUM($AT$3:AT634)</f>
        <v>6</v>
      </c>
      <c r="AV634" s="6">
        <f>SUM(R634,U634,X634,AA634,AD634,AG634)</f>
        <v>-0.20000000000000018</v>
      </c>
    </row>
    <row r="635" spans="1:48" x14ac:dyDescent="0.25">
      <c r="A635">
        <f>IF(AND(G635&lt;&gt;"",H635&lt;&gt;"",I635&lt;&gt;"",J635&lt;&gt;"",K635&lt;&gt;"",L635&lt;&gt;"",M635&lt;&gt;"",N635&lt;&gt;"",O635&lt;&gt;"",P635&lt;&gt;"",Q635&lt;&gt;"",T635&lt;&gt;"",W635&lt;&gt;"",Z635&lt;&gt;"",AC635&lt;&gt;"",AF635&lt;&gt;"",AI635&lt;&gt;"",AL635&lt;&gt;"",AO635&lt;&gt;"",AR635&lt;&gt;"",AS635&lt;&gt;""),1,0)</f>
        <v>1</v>
      </c>
      <c r="B635" s="1">
        <v>43872</v>
      </c>
      <c r="C635" t="s">
        <v>271</v>
      </c>
      <c r="D635" t="s">
        <v>1018</v>
      </c>
      <c r="E635" t="s">
        <v>273</v>
      </c>
      <c r="F635" t="s">
        <v>452</v>
      </c>
      <c r="G635">
        <v>2020</v>
      </c>
      <c r="H635">
        <v>2</v>
      </c>
      <c r="I635">
        <v>11</v>
      </c>
      <c r="J635" t="s">
        <v>188</v>
      </c>
      <c r="K635">
        <v>3</v>
      </c>
      <c r="L635" s="3">
        <v>0</v>
      </c>
      <c r="M635" s="3">
        <v>1</v>
      </c>
      <c r="N635">
        <v>2.87</v>
      </c>
      <c r="O635">
        <v>3.4</v>
      </c>
      <c r="P635">
        <v>2.4500000000000002</v>
      </c>
      <c r="Q635" s="2">
        <v>1.83</v>
      </c>
      <c r="R635" s="8">
        <f t="shared" si="94"/>
        <v>-1</v>
      </c>
      <c r="S635" s="8">
        <f>SUM($R$3:R635)</f>
        <v>-29.210000000000026</v>
      </c>
      <c r="T635" s="2">
        <v>1.83</v>
      </c>
      <c r="U635" s="8">
        <f t="shared" si="95"/>
        <v>0.83000000000000007</v>
      </c>
      <c r="V635" s="8">
        <f>SUM($U$3:U635)</f>
        <v>-38.450000000000003</v>
      </c>
      <c r="W635" s="9">
        <v>1.36</v>
      </c>
      <c r="X635" s="8">
        <f t="shared" si="90"/>
        <v>-1</v>
      </c>
      <c r="Y635" s="8">
        <f>SUM($X$3:X635)</f>
        <v>-13.889999999999993</v>
      </c>
      <c r="Z635" s="9">
        <v>3</v>
      </c>
      <c r="AA635" s="8">
        <f t="shared" si="91"/>
        <v>2</v>
      </c>
      <c r="AB635" s="8">
        <f>SUM($AA$3:AA635)</f>
        <v>-66.44</v>
      </c>
      <c r="AC635" s="2">
        <v>2.15</v>
      </c>
      <c r="AD635" s="8">
        <f t="shared" si="92"/>
        <v>-1</v>
      </c>
      <c r="AE635" s="8">
        <f>SUM(AD$3:AD635)</f>
        <v>243.45000000000027</v>
      </c>
      <c r="AF635" s="2">
        <v>1.66</v>
      </c>
      <c r="AG635" s="8">
        <f t="shared" si="96"/>
        <v>0.65999999999999992</v>
      </c>
      <c r="AH635" s="8">
        <f>SUM(AG$3:AG635)</f>
        <v>-50.110000000000014</v>
      </c>
      <c r="AI635">
        <v>8.5</v>
      </c>
      <c r="AJ635" s="8">
        <f t="shared" si="97"/>
        <v>-1</v>
      </c>
      <c r="AK635" s="8">
        <f>SUM(AJ$3:AJ635)</f>
        <v>-73.25</v>
      </c>
      <c r="AL635" s="2">
        <v>11</v>
      </c>
      <c r="AM635" s="8">
        <f t="shared" si="98"/>
        <v>-1</v>
      </c>
      <c r="AN635" s="8">
        <f>SUM(AM$3:AM635)</f>
        <v>5</v>
      </c>
      <c r="AO635" s="2">
        <v>6.5</v>
      </c>
      <c r="AP635" s="8">
        <f t="shared" si="99"/>
        <v>-1</v>
      </c>
      <c r="AQ635" s="8">
        <f>SUM(AP$3:AP635)</f>
        <v>-91.5</v>
      </c>
      <c r="AR635">
        <v>5.9</v>
      </c>
      <c r="AS635">
        <v>1.1299999999999999</v>
      </c>
      <c r="AT635" s="4">
        <f t="shared" si="93"/>
        <v>-1</v>
      </c>
      <c r="AU635" s="5">
        <f>SUM($AT$3:AT635)</f>
        <v>5</v>
      </c>
      <c r="AV635" s="6">
        <f>SUM(R635,U635,X635,AA635,AD635,AG635)</f>
        <v>0.49</v>
      </c>
    </row>
    <row r="636" spans="1:48" x14ac:dyDescent="0.25">
      <c r="A636">
        <f>IF(AND(G636&lt;&gt;"",H636&lt;&gt;"",I636&lt;&gt;"",J636&lt;&gt;"",K636&lt;&gt;"",L636&lt;&gt;"",M636&lt;&gt;"",N636&lt;&gt;"",O636&lt;&gt;"",P636&lt;&gt;"",Q636&lt;&gt;"",T636&lt;&gt;"",W636&lt;&gt;"",Z636&lt;&gt;"",AC636&lt;&gt;"",AF636&lt;&gt;"",AI636&lt;&gt;"",AL636&lt;&gt;"",AO636&lt;&gt;"",AR636&lt;&gt;"",AS636&lt;&gt;""),1,0)</f>
        <v>1</v>
      </c>
      <c r="B636" s="1">
        <v>43872</v>
      </c>
      <c r="C636" t="s">
        <v>271</v>
      </c>
      <c r="D636" t="s">
        <v>1019</v>
      </c>
      <c r="E636" t="s">
        <v>450</v>
      </c>
      <c r="F636" t="s">
        <v>476</v>
      </c>
      <c r="G636">
        <v>2020</v>
      </c>
      <c r="H636">
        <v>2</v>
      </c>
      <c r="I636">
        <v>11</v>
      </c>
      <c r="J636" t="s">
        <v>188</v>
      </c>
      <c r="K636">
        <v>3</v>
      </c>
      <c r="L636" s="3">
        <v>2</v>
      </c>
      <c r="M636" s="3">
        <v>3</v>
      </c>
      <c r="N636">
        <v>1.7</v>
      </c>
      <c r="O636">
        <v>3.6</v>
      </c>
      <c r="P636">
        <v>5.25</v>
      </c>
      <c r="Q636" s="2">
        <v>2.2000000000000002</v>
      </c>
      <c r="R636" s="8">
        <f t="shared" si="94"/>
        <v>1.2000000000000002</v>
      </c>
      <c r="S636" s="8">
        <f>SUM($R$3:R636)</f>
        <v>-28.010000000000026</v>
      </c>
      <c r="T636" s="2">
        <v>1.61</v>
      </c>
      <c r="U636" s="8">
        <f t="shared" si="95"/>
        <v>-1</v>
      </c>
      <c r="V636" s="8">
        <f>SUM($U$3:U636)</f>
        <v>-39.450000000000003</v>
      </c>
      <c r="W636" s="9">
        <v>1.4</v>
      </c>
      <c r="X636" s="8">
        <f t="shared" si="90"/>
        <v>0.39999999999999991</v>
      </c>
      <c r="Y636" s="8">
        <f>SUM($X$3:X636)</f>
        <v>-13.489999999999993</v>
      </c>
      <c r="Z636" s="9">
        <v>2.75</v>
      </c>
      <c r="AA636" s="8">
        <f t="shared" si="91"/>
        <v>-1</v>
      </c>
      <c r="AB636" s="8">
        <f>SUM($AA$3:AA636)</f>
        <v>-67.44</v>
      </c>
      <c r="AC636" s="2">
        <v>2.25</v>
      </c>
      <c r="AD636" s="8">
        <f t="shared" si="92"/>
        <v>1.25</v>
      </c>
      <c r="AE636" s="8">
        <f>SUM(AD$3:AD636)</f>
        <v>244.70000000000027</v>
      </c>
      <c r="AF636" s="2">
        <v>1.61</v>
      </c>
      <c r="AG636" s="8">
        <f t="shared" si="96"/>
        <v>-1</v>
      </c>
      <c r="AH636" s="8">
        <f>SUM(AG$3:AG636)</f>
        <v>-51.110000000000014</v>
      </c>
      <c r="AI636">
        <v>5.5</v>
      </c>
      <c r="AJ636" s="8">
        <f t="shared" si="97"/>
        <v>-1</v>
      </c>
      <c r="AK636" s="8">
        <f>SUM(AJ$3:AJ636)</f>
        <v>-74.25</v>
      </c>
      <c r="AL636" s="2">
        <v>9</v>
      </c>
      <c r="AM636" s="8">
        <f t="shared" si="98"/>
        <v>-1</v>
      </c>
      <c r="AN636" s="8">
        <f>SUM(AM$3:AM636)</f>
        <v>4</v>
      </c>
      <c r="AO636" s="2">
        <v>7</v>
      </c>
      <c r="AP636" s="8">
        <f t="shared" si="99"/>
        <v>-1</v>
      </c>
      <c r="AQ636" s="8">
        <f>SUM(AP$3:AP636)</f>
        <v>-92.5</v>
      </c>
      <c r="AR636">
        <v>3</v>
      </c>
      <c r="AS636">
        <v>1.37</v>
      </c>
      <c r="AT636" s="4">
        <f t="shared" si="93"/>
        <v>-1</v>
      </c>
      <c r="AU636" s="5">
        <f>SUM($AT$3:AT636)</f>
        <v>4</v>
      </c>
      <c r="AV636" s="6">
        <f>SUM(R636,U636,X636,AA636,AD636,AG636)</f>
        <v>-0.14999999999999991</v>
      </c>
    </row>
    <row r="637" spans="1:48" x14ac:dyDescent="0.25">
      <c r="A637">
        <f>IF(AND(G637&lt;&gt;"",H637&lt;&gt;"",I637&lt;&gt;"",J637&lt;&gt;"",K637&lt;&gt;"",L637&lt;&gt;"",M637&lt;&gt;"",N637&lt;&gt;"",O637&lt;&gt;"",P637&lt;&gt;"",Q637&lt;&gt;"",T637&lt;&gt;"",W637&lt;&gt;"",Z637&lt;&gt;"",AC637&lt;&gt;"",AF637&lt;&gt;"",AI637&lt;&gt;"",AL637&lt;&gt;"",AO637&lt;&gt;"",AR637&lt;&gt;"",AS637&lt;&gt;""),1,0)</f>
        <v>1</v>
      </c>
      <c r="B637" s="1">
        <v>43872</v>
      </c>
      <c r="C637" t="s">
        <v>271</v>
      </c>
      <c r="D637" t="s">
        <v>1020</v>
      </c>
      <c r="E637" t="s">
        <v>458</v>
      </c>
      <c r="F637" t="s">
        <v>455</v>
      </c>
      <c r="G637">
        <v>2020</v>
      </c>
      <c r="H637">
        <v>2</v>
      </c>
      <c r="I637">
        <v>11</v>
      </c>
      <c r="J637" t="s">
        <v>188</v>
      </c>
      <c r="K637">
        <v>3</v>
      </c>
      <c r="L637" s="3">
        <v>2</v>
      </c>
      <c r="M637" s="3">
        <v>1</v>
      </c>
      <c r="N637">
        <v>1.57</v>
      </c>
      <c r="O637">
        <v>4.33</v>
      </c>
      <c r="P637">
        <v>5.25</v>
      </c>
      <c r="Q637" s="2">
        <v>1.61</v>
      </c>
      <c r="R637" s="8">
        <f t="shared" si="94"/>
        <v>0.6100000000000001</v>
      </c>
      <c r="S637" s="8">
        <f>SUM($R$3:R637)</f>
        <v>-27.400000000000027</v>
      </c>
      <c r="T637" s="2">
        <v>2.2000000000000002</v>
      </c>
      <c r="U637" s="8">
        <f t="shared" si="95"/>
        <v>-1</v>
      </c>
      <c r="V637" s="8">
        <f>SUM($U$3:U637)</f>
        <v>-40.450000000000003</v>
      </c>
      <c r="W637" s="9">
        <v>1.1599999999999999</v>
      </c>
      <c r="X637" s="8">
        <f t="shared" si="90"/>
        <v>0.15999999999999992</v>
      </c>
      <c r="Y637" s="8">
        <f>SUM($X$3:X637)</f>
        <v>-13.329999999999993</v>
      </c>
      <c r="Z637" s="9">
        <v>5</v>
      </c>
      <c r="AA637" s="8">
        <f t="shared" si="91"/>
        <v>-1</v>
      </c>
      <c r="AB637" s="8">
        <f>SUM($AA$3:AA637)</f>
        <v>-68.44</v>
      </c>
      <c r="AC637" s="2">
        <v>1.61</v>
      </c>
      <c r="AD637" s="8">
        <f t="shared" si="92"/>
        <v>0.6100000000000001</v>
      </c>
      <c r="AE637" s="8">
        <f>SUM(AD$3:AD637)</f>
        <v>245.31000000000029</v>
      </c>
      <c r="AF637" s="2">
        <v>2.25</v>
      </c>
      <c r="AG637" s="8">
        <f t="shared" si="96"/>
        <v>-1</v>
      </c>
      <c r="AH637" s="8">
        <f>SUM(AG$3:AG637)</f>
        <v>-52.110000000000014</v>
      </c>
      <c r="AI637">
        <v>9</v>
      </c>
      <c r="AJ637" s="8">
        <f t="shared" si="97"/>
        <v>-1</v>
      </c>
      <c r="AK637" s="8">
        <f>SUM(AJ$3:AJ637)</f>
        <v>-75.25</v>
      </c>
      <c r="AL637" s="2">
        <v>8.5</v>
      </c>
      <c r="AM637" s="8">
        <f t="shared" si="98"/>
        <v>7.5</v>
      </c>
      <c r="AN637" s="8">
        <f>SUM(AM$3:AM637)</f>
        <v>11.5</v>
      </c>
      <c r="AO637" s="2">
        <v>8.5</v>
      </c>
      <c r="AP637" s="8">
        <f t="shared" si="99"/>
        <v>-1</v>
      </c>
      <c r="AQ637" s="8">
        <f>SUM(AP$3:AP637)</f>
        <v>-93.5</v>
      </c>
      <c r="AR637">
        <v>2.6</v>
      </c>
      <c r="AS637">
        <v>1.47</v>
      </c>
      <c r="AT637" s="4">
        <f t="shared" si="93"/>
        <v>7.5</v>
      </c>
      <c r="AU637" s="5">
        <f>SUM($AT$3:AT637)</f>
        <v>11.5</v>
      </c>
      <c r="AV637" s="6">
        <f>SUM(R637,U637,X637,AA637,AD637,AG637)</f>
        <v>-1.6199999999999999</v>
      </c>
    </row>
    <row r="638" spans="1:48" x14ac:dyDescent="0.25">
      <c r="A638">
        <f>IF(AND(G638&lt;&gt;"",H638&lt;&gt;"",I638&lt;&gt;"",J638&lt;&gt;"",K638&lt;&gt;"",L638&lt;&gt;"",M638&lt;&gt;"",N638&lt;&gt;"",O638&lt;&gt;"",P638&lt;&gt;"",Q638&lt;&gt;"",T638&lt;&gt;"",W638&lt;&gt;"",Z638&lt;&gt;"",AC638&lt;&gt;"",AF638&lt;&gt;"",AI638&lt;&gt;"",AL638&lt;&gt;"",AO638&lt;&gt;"",AR638&lt;&gt;"",AS638&lt;&gt;""),1,0)</f>
        <v>1</v>
      </c>
      <c r="B638" s="1">
        <v>43872</v>
      </c>
      <c r="C638" t="s">
        <v>271</v>
      </c>
      <c r="D638" t="s">
        <v>1021</v>
      </c>
      <c r="E638" t="s">
        <v>482</v>
      </c>
      <c r="F638" t="s">
        <v>456</v>
      </c>
      <c r="G638">
        <v>2020</v>
      </c>
      <c r="H638">
        <v>2</v>
      </c>
      <c r="I638">
        <v>11</v>
      </c>
      <c r="J638" t="s">
        <v>188</v>
      </c>
      <c r="K638">
        <v>3</v>
      </c>
      <c r="L638" s="3">
        <v>5</v>
      </c>
      <c r="M638" s="3">
        <v>1</v>
      </c>
      <c r="N638">
        <v>1.75</v>
      </c>
      <c r="O638">
        <v>3.5</v>
      </c>
      <c r="P638">
        <v>5</v>
      </c>
      <c r="Q638" s="2">
        <v>1.83</v>
      </c>
      <c r="R638" s="8">
        <f t="shared" si="94"/>
        <v>0.83000000000000007</v>
      </c>
      <c r="S638" s="8">
        <f>SUM($R$3:R638)</f>
        <v>-26.570000000000029</v>
      </c>
      <c r="T638" s="2">
        <v>1.83</v>
      </c>
      <c r="U638" s="8">
        <f t="shared" si="95"/>
        <v>-1</v>
      </c>
      <c r="V638" s="8">
        <f>SUM($U$3:U638)</f>
        <v>-41.45</v>
      </c>
      <c r="W638" s="9">
        <v>1.33</v>
      </c>
      <c r="X638" s="8">
        <f t="shared" si="90"/>
        <v>0.33000000000000007</v>
      </c>
      <c r="Y638" s="8">
        <f>SUM($X$3:X638)</f>
        <v>-12.999999999999993</v>
      </c>
      <c r="Z638" s="9">
        <v>3.25</v>
      </c>
      <c r="AA638" s="8">
        <f t="shared" si="91"/>
        <v>-1</v>
      </c>
      <c r="AB638" s="8">
        <f>SUM($AA$3:AA638)</f>
        <v>-69.44</v>
      </c>
      <c r="AC638" s="2">
        <v>2.0699999999999998</v>
      </c>
      <c r="AD638" s="8">
        <f t="shared" si="92"/>
        <v>1.0699999999999998</v>
      </c>
      <c r="AE638" s="8">
        <f>SUM(AD$3:AD638)</f>
        <v>246.38000000000028</v>
      </c>
      <c r="AF638" s="2">
        <v>1.72</v>
      </c>
      <c r="AG638" s="8">
        <f t="shared" si="96"/>
        <v>-1</v>
      </c>
      <c r="AH638" s="8">
        <f>SUM(AG$3:AG638)</f>
        <v>-53.110000000000014</v>
      </c>
      <c r="AI638">
        <v>6.5</v>
      </c>
      <c r="AJ638" s="8">
        <f t="shared" si="97"/>
        <v>-1</v>
      </c>
      <c r="AK638" s="8">
        <f>SUM(AJ$3:AJ638)</f>
        <v>-76.25</v>
      </c>
      <c r="AL638" s="2">
        <v>8.5</v>
      </c>
      <c r="AM638" s="8">
        <f t="shared" si="98"/>
        <v>-1</v>
      </c>
      <c r="AN638" s="8">
        <f>SUM(AM$3:AM638)</f>
        <v>10.5</v>
      </c>
      <c r="AO638" s="2">
        <v>6.5</v>
      </c>
      <c r="AP638" s="8">
        <f t="shared" si="99"/>
        <v>-1</v>
      </c>
      <c r="AQ638" s="8">
        <f>SUM(AP$3:AP638)</f>
        <v>-94.5</v>
      </c>
      <c r="AR638">
        <v>3.45</v>
      </c>
      <c r="AS638">
        <v>1.3</v>
      </c>
      <c r="AT638" s="4">
        <f t="shared" si="93"/>
        <v>-1</v>
      </c>
      <c r="AU638" s="5">
        <f>SUM($AT$3:AT638)</f>
        <v>10.5</v>
      </c>
      <c r="AV638" s="6">
        <f>SUM(R638,U638,X638,AA638,AD638,AG638)</f>
        <v>-0.77</v>
      </c>
    </row>
    <row r="639" spans="1:48" x14ac:dyDescent="0.25">
      <c r="A639">
        <f>IF(AND(G639&lt;&gt;"",H639&lt;&gt;"",I639&lt;&gt;"",J639&lt;&gt;"",K639&lt;&gt;"",L639&lt;&gt;"",M639&lt;&gt;"",N639&lt;&gt;"",O639&lt;&gt;"",P639&lt;&gt;"",Q639&lt;&gt;"",T639&lt;&gt;"",W639&lt;&gt;"",Z639&lt;&gt;"",AC639&lt;&gt;"",AF639&lt;&gt;"",AI639&lt;&gt;"",AL639&lt;&gt;"",AO639&lt;&gt;"",AR639&lt;&gt;"",AS639&lt;&gt;""),1,0)</f>
        <v>1</v>
      </c>
      <c r="B639" s="1">
        <v>43872</v>
      </c>
      <c r="C639" t="s">
        <v>271</v>
      </c>
      <c r="D639" t="s">
        <v>1022</v>
      </c>
      <c r="E639" t="s">
        <v>479</v>
      </c>
      <c r="F639" t="s">
        <v>453</v>
      </c>
      <c r="G639">
        <v>2020</v>
      </c>
      <c r="H639">
        <v>2</v>
      </c>
      <c r="I639">
        <v>11</v>
      </c>
      <c r="J639" t="s">
        <v>188</v>
      </c>
      <c r="K639">
        <v>3</v>
      </c>
      <c r="L639" s="3">
        <v>2</v>
      </c>
      <c r="M639" s="3">
        <v>3</v>
      </c>
      <c r="N639">
        <v>1.9</v>
      </c>
      <c r="O639">
        <v>3.3</v>
      </c>
      <c r="P639">
        <v>4.33</v>
      </c>
      <c r="Q639" s="2">
        <v>1.9</v>
      </c>
      <c r="R639" s="8">
        <f t="shared" si="94"/>
        <v>0.89999999999999991</v>
      </c>
      <c r="S639" s="8">
        <f>SUM($R$3:R639)</f>
        <v>-25.67000000000003</v>
      </c>
      <c r="T639" s="2">
        <v>1.8</v>
      </c>
      <c r="U639" s="8">
        <f t="shared" si="95"/>
        <v>-1</v>
      </c>
      <c r="V639" s="8">
        <f>SUM($U$3:U639)</f>
        <v>-42.45</v>
      </c>
      <c r="W639" s="9">
        <v>1.36</v>
      </c>
      <c r="X639" s="8">
        <f t="shared" si="90"/>
        <v>0.3600000000000001</v>
      </c>
      <c r="Y639" s="8">
        <f>SUM($X$3:X639)</f>
        <v>-12.639999999999993</v>
      </c>
      <c r="Z639" s="9">
        <v>3</v>
      </c>
      <c r="AA639" s="8">
        <f t="shared" si="91"/>
        <v>-1</v>
      </c>
      <c r="AB639" s="8">
        <f>SUM($AA$3:AA639)</f>
        <v>-70.44</v>
      </c>
      <c r="AC639" s="2">
        <v>2.1</v>
      </c>
      <c r="AD639" s="8">
        <f t="shared" si="92"/>
        <v>1.1000000000000001</v>
      </c>
      <c r="AE639" s="8">
        <f>SUM(AD$3:AD639)</f>
        <v>247.48000000000027</v>
      </c>
      <c r="AF639" s="2">
        <v>1.7</v>
      </c>
      <c r="AG639" s="8">
        <f t="shared" si="96"/>
        <v>-1</v>
      </c>
      <c r="AH639" s="8">
        <f>SUM(AG$3:AG639)</f>
        <v>-54.110000000000014</v>
      </c>
      <c r="AI639">
        <v>6.5</v>
      </c>
      <c r="AJ639" s="8">
        <f t="shared" si="97"/>
        <v>-1</v>
      </c>
      <c r="AK639" s="8">
        <f>SUM(AJ$3:AJ639)</f>
        <v>-77.25</v>
      </c>
      <c r="AL639" s="2">
        <v>8.5</v>
      </c>
      <c r="AM639" s="8">
        <f t="shared" si="98"/>
        <v>-1</v>
      </c>
      <c r="AN639" s="8">
        <f>SUM(AM$3:AM639)</f>
        <v>9.5</v>
      </c>
      <c r="AO639" s="2">
        <v>6.5</v>
      </c>
      <c r="AP639" s="8">
        <f t="shared" si="99"/>
        <v>-1</v>
      </c>
      <c r="AQ639" s="8">
        <f>SUM(AP$3:AP639)</f>
        <v>-95.5</v>
      </c>
      <c r="AR639">
        <v>3.45</v>
      </c>
      <c r="AS639">
        <v>1.3</v>
      </c>
      <c r="AT639" s="4">
        <f t="shared" si="93"/>
        <v>-1</v>
      </c>
      <c r="AU639" s="5">
        <f>SUM($AT$3:AT639)</f>
        <v>9.5</v>
      </c>
      <c r="AV639" s="6">
        <f>SUM(R639,U639,X639,AA639,AD639,AG639)</f>
        <v>-0.6399999999999999</v>
      </c>
    </row>
    <row r="640" spans="1:48" x14ac:dyDescent="0.25">
      <c r="A640">
        <f>IF(AND(G640&lt;&gt;"",H640&lt;&gt;"",I640&lt;&gt;"",J640&lt;&gt;"",K640&lt;&gt;"",L640&lt;&gt;"",M640&lt;&gt;"",N640&lt;&gt;"",O640&lt;&gt;"",P640&lt;&gt;"",Q640&lt;&gt;"",T640&lt;&gt;"",W640&lt;&gt;"",Z640&lt;&gt;"",AC640&lt;&gt;"",AF640&lt;&gt;"",AI640&lt;&gt;"",AL640&lt;&gt;"",AO640&lt;&gt;"",AR640&lt;&gt;"",AS640&lt;&gt;""),1,0)</f>
        <v>1</v>
      </c>
      <c r="B640" s="1">
        <v>43872</v>
      </c>
      <c r="C640" t="s">
        <v>271</v>
      </c>
      <c r="D640" t="s">
        <v>1023</v>
      </c>
      <c r="E640" t="s">
        <v>461</v>
      </c>
      <c r="F640" t="s">
        <v>467</v>
      </c>
      <c r="G640">
        <v>2020</v>
      </c>
      <c r="H640">
        <v>2</v>
      </c>
      <c r="I640">
        <v>11</v>
      </c>
      <c r="J640" t="s">
        <v>188</v>
      </c>
      <c r="K640">
        <v>3</v>
      </c>
      <c r="L640" s="3">
        <v>2</v>
      </c>
      <c r="M640" s="3">
        <v>1</v>
      </c>
      <c r="N640">
        <v>2.37</v>
      </c>
      <c r="O640">
        <v>3.3</v>
      </c>
      <c r="P640">
        <v>3</v>
      </c>
      <c r="Q640" s="2">
        <v>1.72</v>
      </c>
      <c r="R640" s="8">
        <f t="shared" si="94"/>
        <v>0.72</v>
      </c>
      <c r="S640" s="8">
        <f>SUM($R$3:R640)</f>
        <v>-24.950000000000031</v>
      </c>
      <c r="T640" s="2">
        <v>2</v>
      </c>
      <c r="U640" s="8">
        <f t="shared" si="95"/>
        <v>-1</v>
      </c>
      <c r="V640" s="8">
        <f>SUM($U$3:U640)</f>
        <v>-43.45</v>
      </c>
      <c r="W640" s="9">
        <v>1.28</v>
      </c>
      <c r="X640" s="8">
        <f t="shared" si="90"/>
        <v>0.28000000000000003</v>
      </c>
      <c r="Y640" s="8">
        <f>SUM($X$3:X640)</f>
        <v>-12.359999999999994</v>
      </c>
      <c r="Z640" s="9">
        <v>3.5</v>
      </c>
      <c r="AA640" s="8">
        <f t="shared" si="91"/>
        <v>-1</v>
      </c>
      <c r="AB640" s="8">
        <f>SUM($AA$3:AA640)</f>
        <v>-71.44</v>
      </c>
      <c r="AC640" s="2">
        <v>1.95</v>
      </c>
      <c r="AD640" s="8">
        <f t="shared" si="92"/>
        <v>0.95</v>
      </c>
      <c r="AE640" s="8">
        <f>SUM(AD$3:AD640)</f>
        <v>248.43000000000026</v>
      </c>
      <c r="AF640" s="2">
        <v>1.85</v>
      </c>
      <c r="AG640" s="8">
        <f t="shared" si="96"/>
        <v>-1</v>
      </c>
      <c r="AH640" s="8">
        <f>SUM(AG$3:AG640)</f>
        <v>-55.110000000000014</v>
      </c>
      <c r="AI640">
        <v>8.5</v>
      </c>
      <c r="AJ640" s="8">
        <f t="shared" si="97"/>
        <v>-1</v>
      </c>
      <c r="AK640" s="8">
        <f>SUM(AJ$3:AJ640)</f>
        <v>-78.25</v>
      </c>
      <c r="AL640" s="2">
        <v>9.5</v>
      </c>
      <c r="AM640" s="8">
        <f t="shared" si="98"/>
        <v>8.5</v>
      </c>
      <c r="AN640" s="8">
        <f>SUM(AM$3:AM640)</f>
        <v>18</v>
      </c>
      <c r="AO640" s="2">
        <v>6.5</v>
      </c>
      <c r="AP640" s="8">
        <f t="shared" si="99"/>
        <v>-1</v>
      </c>
      <c r="AQ640" s="8">
        <f>SUM(AP$3:AP640)</f>
        <v>-96.5</v>
      </c>
      <c r="AR640">
        <v>4.6500000000000004</v>
      </c>
      <c r="AS640">
        <v>1.18</v>
      </c>
      <c r="AT640" s="4">
        <f t="shared" si="93"/>
        <v>8.5</v>
      </c>
      <c r="AU640" s="5">
        <f>SUM($AT$3:AT640)</f>
        <v>18</v>
      </c>
      <c r="AV640" s="6">
        <f>SUM(R640,U640,X640,AA640,AD640,AG640)</f>
        <v>-1.05</v>
      </c>
    </row>
    <row r="641" spans="1:48" x14ac:dyDescent="0.25">
      <c r="A641">
        <f>IF(AND(G641&lt;&gt;"",H641&lt;&gt;"",I641&lt;&gt;"",J641&lt;&gt;"",K641&lt;&gt;"",L641&lt;&gt;"",M641&lt;&gt;"",N641&lt;&gt;"",O641&lt;&gt;"",P641&lt;&gt;"",Q641&lt;&gt;"",T641&lt;&gt;"",W641&lt;&gt;"",Z641&lt;&gt;"",AC641&lt;&gt;"",AF641&lt;&gt;"",AI641&lt;&gt;"",AL641&lt;&gt;"",AO641&lt;&gt;"",AR641&lt;&gt;"",AS641&lt;&gt;""),1,0)</f>
        <v>1</v>
      </c>
      <c r="B641" s="1">
        <v>43872</v>
      </c>
      <c r="C641" t="s">
        <v>271</v>
      </c>
      <c r="D641" t="s">
        <v>1024</v>
      </c>
      <c r="E641" t="s">
        <v>464</v>
      </c>
      <c r="F641" t="s">
        <v>470</v>
      </c>
      <c r="G641">
        <v>2020</v>
      </c>
      <c r="H641">
        <v>2</v>
      </c>
      <c r="I641">
        <v>11</v>
      </c>
      <c r="J641" t="s">
        <v>188</v>
      </c>
      <c r="K641">
        <v>3</v>
      </c>
      <c r="L641" s="3">
        <v>2</v>
      </c>
      <c r="M641" s="3">
        <v>0</v>
      </c>
      <c r="N641">
        <v>2.0499999999999998</v>
      </c>
      <c r="O641">
        <v>3.2</v>
      </c>
      <c r="P641">
        <v>4</v>
      </c>
      <c r="Q641" s="2">
        <v>2.1</v>
      </c>
      <c r="R641" s="8">
        <f t="shared" si="94"/>
        <v>-1</v>
      </c>
      <c r="S641" s="8">
        <f>SUM($R$3:R641)</f>
        <v>-25.950000000000031</v>
      </c>
      <c r="T641" s="2">
        <v>1.66</v>
      </c>
      <c r="U641" s="8">
        <f t="shared" si="95"/>
        <v>0.65999999999999992</v>
      </c>
      <c r="V641" s="8">
        <f>SUM($U$3:U641)</f>
        <v>-42.790000000000006</v>
      </c>
      <c r="W641" s="9">
        <v>1.44</v>
      </c>
      <c r="X641" s="8">
        <f t="shared" si="90"/>
        <v>0.43999999999999995</v>
      </c>
      <c r="Y641" s="8">
        <f>SUM($X$3:X641)</f>
        <v>-11.919999999999995</v>
      </c>
      <c r="Z641" s="9">
        <v>2.62</v>
      </c>
      <c r="AA641" s="8">
        <f t="shared" si="91"/>
        <v>-1</v>
      </c>
      <c r="AB641" s="8">
        <f>SUM($AA$3:AA641)</f>
        <v>-72.44</v>
      </c>
      <c r="AC641" s="2">
        <v>2.35</v>
      </c>
      <c r="AD641" s="8">
        <f t="shared" si="92"/>
        <v>1.35</v>
      </c>
      <c r="AE641" s="8">
        <f>SUM(AD$3:AD641)</f>
        <v>249.78000000000026</v>
      </c>
      <c r="AF641" s="2">
        <v>1.57</v>
      </c>
      <c r="AG641" s="8">
        <f t="shared" si="96"/>
        <v>0.57000000000000006</v>
      </c>
      <c r="AH641" s="8">
        <f>SUM(AG$3:AG641)</f>
        <v>-54.540000000000013</v>
      </c>
      <c r="AI641">
        <v>6</v>
      </c>
      <c r="AJ641" s="8">
        <f t="shared" si="97"/>
        <v>-1</v>
      </c>
      <c r="AK641" s="8">
        <f>SUM(AJ$3:AJ641)</f>
        <v>-79.25</v>
      </c>
      <c r="AL641" s="2">
        <v>9</v>
      </c>
      <c r="AM641" s="8">
        <f t="shared" si="98"/>
        <v>-1</v>
      </c>
      <c r="AN641" s="8">
        <f>SUM(AM$3:AM641)</f>
        <v>17</v>
      </c>
      <c r="AO641" s="2">
        <v>6</v>
      </c>
      <c r="AP641" s="8">
        <f t="shared" si="99"/>
        <v>-1</v>
      </c>
      <c r="AQ641" s="8">
        <f>SUM(AP$3:AP641)</f>
        <v>-97.5</v>
      </c>
      <c r="AR641">
        <v>3.9</v>
      </c>
      <c r="AS641">
        <v>1.24</v>
      </c>
      <c r="AT641" s="4">
        <f t="shared" si="93"/>
        <v>-1</v>
      </c>
      <c r="AU641" s="5">
        <f>SUM($AT$3:AT641)</f>
        <v>17</v>
      </c>
      <c r="AV641" s="6">
        <f>SUM(R641,U641,X641,AA641,AD641,AG641)</f>
        <v>1.02</v>
      </c>
    </row>
    <row r="642" spans="1:48" x14ac:dyDescent="0.25">
      <c r="A642">
        <f>IF(AND(G642&lt;&gt;"",H642&lt;&gt;"",I642&lt;&gt;"",J642&lt;&gt;"",K642&lt;&gt;"",L642&lt;&gt;"",M642&lt;&gt;"",N642&lt;&gt;"",O642&lt;&gt;"",P642&lt;&gt;"",Q642&lt;&gt;"",T642&lt;&gt;"",W642&lt;&gt;"",Z642&lt;&gt;"",AC642&lt;&gt;"",AF642&lt;&gt;"",AI642&lt;&gt;"",AL642&lt;&gt;"",AO642&lt;&gt;"",AR642&lt;&gt;"",AS642&lt;&gt;""),1,0)</f>
        <v>1</v>
      </c>
      <c r="B642" s="1">
        <v>43872</v>
      </c>
      <c r="C642" t="s">
        <v>271</v>
      </c>
      <c r="D642" t="s">
        <v>1025</v>
      </c>
      <c r="E642" t="s">
        <v>274</v>
      </c>
      <c r="F642" t="s">
        <v>481</v>
      </c>
      <c r="G642">
        <v>2020</v>
      </c>
      <c r="H642">
        <v>2</v>
      </c>
      <c r="I642">
        <v>11</v>
      </c>
      <c r="J642" t="s">
        <v>188</v>
      </c>
      <c r="K642">
        <v>3</v>
      </c>
      <c r="L642" s="3">
        <v>0</v>
      </c>
      <c r="M642" s="3">
        <v>0</v>
      </c>
      <c r="N642">
        <v>2.2000000000000002</v>
      </c>
      <c r="O642">
        <v>2.9</v>
      </c>
      <c r="P642">
        <v>3.9</v>
      </c>
      <c r="Q642" s="2">
        <v>2.1</v>
      </c>
      <c r="R642" s="8">
        <f t="shared" si="94"/>
        <v>-1</v>
      </c>
      <c r="S642" s="8">
        <f>SUM($R$3:R642)</f>
        <v>-26.950000000000031</v>
      </c>
      <c r="T642" s="2">
        <v>1.66</v>
      </c>
      <c r="U642" s="8">
        <f t="shared" si="95"/>
        <v>0.65999999999999992</v>
      </c>
      <c r="V642" s="8">
        <f>SUM($U$3:U642)</f>
        <v>-42.13000000000001</v>
      </c>
      <c r="W642" s="9">
        <v>1.5</v>
      </c>
      <c r="X642" s="8">
        <f t="shared" si="90"/>
        <v>-1</v>
      </c>
      <c r="Y642" s="8">
        <f>SUM($X$3:X642)</f>
        <v>-12.919999999999995</v>
      </c>
      <c r="Z642" s="9">
        <v>2.5</v>
      </c>
      <c r="AA642" s="8">
        <f t="shared" si="91"/>
        <v>1.5</v>
      </c>
      <c r="AB642" s="8">
        <f>SUM($AA$3:AA642)</f>
        <v>-70.94</v>
      </c>
      <c r="AC642" s="2">
        <v>2.7</v>
      </c>
      <c r="AD642" s="8">
        <f t="shared" si="92"/>
        <v>-1</v>
      </c>
      <c r="AE642" s="8">
        <f>SUM(AD$3:AD642)</f>
        <v>248.78000000000026</v>
      </c>
      <c r="AF642" s="2">
        <v>1.44</v>
      </c>
      <c r="AG642" s="8">
        <f t="shared" si="96"/>
        <v>0.43999999999999995</v>
      </c>
      <c r="AH642" s="8">
        <f>SUM(AG$3:AG642)</f>
        <v>-54.100000000000016</v>
      </c>
      <c r="AI642">
        <v>6</v>
      </c>
      <c r="AJ642" s="8">
        <f t="shared" si="97"/>
        <v>-1</v>
      </c>
      <c r="AK642" s="8">
        <f>SUM(AJ$3:AJ642)</f>
        <v>-80.25</v>
      </c>
      <c r="AL642" s="2">
        <v>10</v>
      </c>
      <c r="AM642" s="8">
        <f t="shared" si="98"/>
        <v>-1</v>
      </c>
      <c r="AN642" s="8">
        <f>SUM(AM$3:AM642)</f>
        <v>16</v>
      </c>
      <c r="AO642" s="2">
        <v>6</v>
      </c>
      <c r="AP642" s="8">
        <f t="shared" si="99"/>
        <v>-1</v>
      </c>
      <c r="AQ642" s="8">
        <f>SUM(AP$3:AP642)</f>
        <v>-98.5</v>
      </c>
      <c r="AR642">
        <v>4.8</v>
      </c>
      <c r="AS642">
        <v>1.17</v>
      </c>
      <c r="AT642" s="4">
        <f t="shared" si="93"/>
        <v>-1</v>
      </c>
      <c r="AU642" s="5">
        <f>SUM($AT$3:AT642)</f>
        <v>16</v>
      </c>
      <c r="AV642" s="6">
        <f>SUM(R642,U642,X642,AA642,AD642,AG642)</f>
        <v>-0.40000000000000013</v>
      </c>
    </row>
    <row r="643" spans="1:48" x14ac:dyDescent="0.25">
      <c r="A643">
        <f>IF(AND(G643&lt;&gt;"",H643&lt;&gt;"",I643&lt;&gt;"",J643&lt;&gt;"",K643&lt;&gt;"",L643&lt;&gt;"",M643&lt;&gt;"",N643&lt;&gt;"",O643&lt;&gt;"",P643&lt;&gt;"",Q643&lt;&gt;"",T643&lt;&gt;"",W643&lt;&gt;"",Z643&lt;&gt;"",AC643&lt;&gt;"",AF643&lt;&gt;"",AI643&lt;&gt;"",AL643&lt;&gt;"",AO643&lt;&gt;"",AR643&lt;&gt;"",AS643&lt;&gt;""),1,0)</f>
        <v>1</v>
      </c>
      <c r="B643" s="1">
        <v>43872</v>
      </c>
      <c r="C643" t="s">
        <v>271</v>
      </c>
      <c r="D643" t="s">
        <v>1026</v>
      </c>
      <c r="E643" t="s">
        <v>466</v>
      </c>
      <c r="F643" t="s">
        <v>478</v>
      </c>
      <c r="G643">
        <v>2020</v>
      </c>
      <c r="H643">
        <v>2</v>
      </c>
      <c r="I643">
        <v>11</v>
      </c>
      <c r="J643" t="s">
        <v>188</v>
      </c>
      <c r="K643">
        <v>3</v>
      </c>
      <c r="L643" s="3">
        <v>0</v>
      </c>
      <c r="M643" s="3">
        <v>1</v>
      </c>
      <c r="N643">
        <v>2.75</v>
      </c>
      <c r="O643">
        <v>3.4</v>
      </c>
      <c r="P643">
        <v>2.5499999999999998</v>
      </c>
      <c r="Q643" s="2">
        <v>1.72</v>
      </c>
      <c r="R643" s="8">
        <f t="shared" si="94"/>
        <v>-1</v>
      </c>
      <c r="S643" s="8">
        <f>SUM($R$3:R643)</f>
        <v>-27.950000000000031</v>
      </c>
      <c r="T643" s="2">
        <v>2</v>
      </c>
      <c r="U643" s="8">
        <f t="shared" si="95"/>
        <v>1</v>
      </c>
      <c r="V643" s="8">
        <f>SUM($U$3:U643)</f>
        <v>-41.13000000000001</v>
      </c>
      <c r="W643" s="9">
        <v>1.3</v>
      </c>
      <c r="X643" s="8">
        <f t="shared" si="90"/>
        <v>-1</v>
      </c>
      <c r="Y643" s="8">
        <f>SUM($X$3:X643)</f>
        <v>-13.919999999999995</v>
      </c>
      <c r="Z643" s="9">
        <v>3.4</v>
      </c>
      <c r="AA643" s="8">
        <f t="shared" si="91"/>
        <v>2.4</v>
      </c>
      <c r="AB643" s="8">
        <f>SUM($AA$3:AA643)</f>
        <v>-68.539999999999992</v>
      </c>
      <c r="AC643" s="2">
        <v>2.0699999999999998</v>
      </c>
      <c r="AD643" s="8">
        <f t="shared" si="92"/>
        <v>-1</v>
      </c>
      <c r="AE643" s="8">
        <f>SUM(AD$3:AD643)</f>
        <v>247.78000000000026</v>
      </c>
      <c r="AF643" s="2">
        <v>1.72</v>
      </c>
      <c r="AG643" s="8">
        <f t="shared" si="96"/>
        <v>0.72</v>
      </c>
      <c r="AH643" s="8">
        <f>SUM(AG$3:AG643)</f>
        <v>-53.380000000000017</v>
      </c>
      <c r="AI643">
        <v>9</v>
      </c>
      <c r="AJ643" s="8">
        <f t="shared" si="97"/>
        <v>-1</v>
      </c>
      <c r="AK643" s="8">
        <f>SUM(AJ$3:AJ643)</f>
        <v>-81.25</v>
      </c>
      <c r="AL643" s="2">
        <v>10</v>
      </c>
      <c r="AM643" s="8">
        <f t="shared" si="98"/>
        <v>-1</v>
      </c>
      <c r="AN643" s="8">
        <f>SUM(AM$3:AM643)</f>
        <v>15</v>
      </c>
      <c r="AO643" s="2">
        <v>6.5</v>
      </c>
      <c r="AP643" s="8">
        <f t="shared" si="99"/>
        <v>-1</v>
      </c>
      <c r="AQ643" s="8">
        <f>SUM(AP$3:AP643)</f>
        <v>-99.5</v>
      </c>
      <c r="AR643">
        <v>6</v>
      </c>
      <c r="AS643">
        <v>1.1200000000000001</v>
      </c>
      <c r="AT643" s="4">
        <f t="shared" si="93"/>
        <v>-1</v>
      </c>
      <c r="AU643" s="5">
        <f>SUM($AT$3:AT643)</f>
        <v>15</v>
      </c>
      <c r="AV643" s="6">
        <f>SUM(R643,U643,X643,AA643,AD643,AG643)</f>
        <v>1.1199999999999999</v>
      </c>
    </row>
    <row r="644" spans="1:48" x14ac:dyDescent="0.25">
      <c r="A644">
        <f>IF(AND(G644&lt;&gt;"",H644&lt;&gt;"",I644&lt;&gt;"",J644&lt;&gt;"",K644&lt;&gt;"",L644&lt;&gt;"",M644&lt;&gt;"",N644&lt;&gt;"",O644&lt;&gt;"",P644&lt;&gt;"",Q644&lt;&gt;"",T644&lt;&gt;"",W644&lt;&gt;"",Z644&lt;&gt;"",AC644&lt;&gt;"",AF644&lt;&gt;"",AI644&lt;&gt;"",AL644&lt;&gt;"",AO644&lt;&gt;"",AR644&lt;&gt;"",AS644&lt;&gt;""),1,0)</f>
        <v>1</v>
      </c>
      <c r="B644" s="1">
        <v>43872</v>
      </c>
      <c r="C644" t="s">
        <v>271</v>
      </c>
      <c r="D644" t="s">
        <v>1027</v>
      </c>
      <c r="E644" t="s">
        <v>472</v>
      </c>
      <c r="F644" t="s">
        <v>469</v>
      </c>
      <c r="G644">
        <v>2020</v>
      </c>
      <c r="H644">
        <v>2</v>
      </c>
      <c r="I644">
        <v>11</v>
      </c>
      <c r="J644" t="s">
        <v>188</v>
      </c>
      <c r="K644">
        <v>3</v>
      </c>
      <c r="L644" s="3">
        <v>2</v>
      </c>
      <c r="M644" s="3">
        <v>3</v>
      </c>
      <c r="N644">
        <v>2.15</v>
      </c>
      <c r="O644">
        <v>3.4</v>
      </c>
      <c r="P644">
        <v>3.4</v>
      </c>
      <c r="Q644" s="2">
        <v>1.66</v>
      </c>
      <c r="R644" s="8">
        <f t="shared" si="94"/>
        <v>0.65999999999999992</v>
      </c>
      <c r="S644" s="8">
        <f>SUM($R$3:R644)</f>
        <v>-27.290000000000031</v>
      </c>
      <c r="T644" s="2">
        <v>2.1</v>
      </c>
      <c r="U644" s="8">
        <f t="shared" si="95"/>
        <v>-1</v>
      </c>
      <c r="V644" s="8">
        <f>SUM($U$3:U644)</f>
        <v>-42.13000000000001</v>
      </c>
      <c r="W644" s="9">
        <v>1.25</v>
      </c>
      <c r="X644" s="8">
        <f t="shared" ref="X644:X707" si="100">IF($A644=1,(W644-1)*IF($L644+$M644&gt;1.5,1,0)+(-1)*(1-IF($L644+$M644&gt;1.5,1,0)),"")</f>
        <v>0.25</v>
      </c>
      <c r="Y644" s="8">
        <f>SUM($X$3:X644)</f>
        <v>-13.669999999999995</v>
      </c>
      <c r="Z644" s="9">
        <v>3.75</v>
      </c>
      <c r="AA644" s="8">
        <f t="shared" ref="AA644:AA707" si="101">IF($A644=1,(Z644-1)*IF($L644+$M644&lt;1.5,1,0)+(-1)*(1-IF($L644+$M644&lt;1.5,1,0)),"")</f>
        <v>-1</v>
      </c>
      <c r="AB644" s="8">
        <f>SUM($AA$3:AA644)</f>
        <v>-69.539999999999992</v>
      </c>
      <c r="AC644" s="2">
        <v>1.85</v>
      </c>
      <c r="AD644" s="8">
        <f t="shared" ref="AD644:AD707" si="102">IF($A644=1,(AC644-1)*IF($L644+$M644&gt;1.5,1,0)+(-1)*(1-IF($L644+$M644&gt;1.5,1,0)),"")</f>
        <v>0.85000000000000009</v>
      </c>
      <c r="AE644" s="8">
        <f>SUM(AD$3:AD644)</f>
        <v>248.63000000000025</v>
      </c>
      <c r="AF644" s="2">
        <v>1.95</v>
      </c>
      <c r="AG644" s="8">
        <f t="shared" si="96"/>
        <v>-1</v>
      </c>
      <c r="AH644" s="8">
        <f>SUM(AG$3:AG644)</f>
        <v>-54.380000000000017</v>
      </c>
      <c r="AI644">
        <v>8.5</v>
      </c>
      <c r="AJ644" s="8">
        <f t="shared" si="97"/>
        <v>-1</v>
      </c>
      <c r="AK644" s="8">
        <f>SUM(AJ$3:AJ644)</f>
        <v>-82.25</v>
      </c>
      <c r="AL644" s="2">
        <v>9</v>
      </c>
      <c r="AM644" s="8">
        <f t="shared" si="98"/>
        <v>-1</v>
      </c>
      <c r="AN644" s="8">
        <f>SUM(AM$3:AM644)</f>
        <v>14</v>
      </c>
      <c r="AO644" s="2">
        <v>6.5</v>
      </c>
      <c r="AP644" s="8">
        <f t="shared" si="99"/>
        <v>-1</v>
      </c>
      <c r="AQ644" s="8">
        <f>SUM(AP$3:AP644)</f>
        <v>-100.5</v>
      </c>
      <c r="AR644">
        <v>4</v>
      </c>
      <c r="AS644">
        <v>1.23</v>
      </c>
      <c r="AT644" s="4">
        <f t="shared" ref="AT644:AT707" si="103">IF($A644=1,(AL644-1)*IF(AND($L644=2, $M644=1),1,0)+(-1)*(1-(IF(AND($L644=2, $M644=1),1,0))),"")</f>
        <v>-1</v>
      </c>
      <c r="AU644" s="5">
        <f>SUM($AT$3:AT644)</f>
        <v>14</v>
      </c>
      <c r="AV644" s="6">
        <f>SUM(R644,U644,X644,AA644,AD644,AG644)</f>
        <v>-1.24</v>
      </c>
    </row>
    <row r="645" spans="1:48" x14ac:dyDescent="0.25">
      <c r="A645">
        <f>IF(AND(G645&lt;&gt;"",H645&lt;&gt;"",I645&lt;&gt;"",J645&lt;&gt;"",K645&lt;&gt;"",L645&lt;&gt;"",M645&lt;&gt;"",N645&lt;&gt;"",O645&lt;&gt;"",P645&lt;&gt;"",Q645&lt;&gt;"",T645&lt;&gt;"",W645&lt;&gt;"",Z645&lt;&gt;"",AC645&lt;&gt;"",AF645&lt;&gt;"",AI645&lt;&gt;"",AL645&lt;&gt;"",AO645&lt;&gt;"",AR645&lt;&gt;"",AS645&lt;&gt;""),1,0)</f>
        <v>0</v>
      </c>
      <c r="B645" s="1">
        <v>43872</v>
      </c>
      <c r="C645" t="s">
        <v>248</v>
      </c>
      <c r="D645" t="s">
        <v>1028</v>
      </c>
      <c r="E645" t="s">
        <v>850</v>
      </c>
      <c r="F645" t="s">
        <v>546</v>
      </c>
      <c r="G645">
        <v>2020</v>
      </c>
      <c r="H645">
        <v>2</v>
      </c>
      <c r="I645">
        <v>11</v>
      </c>
      <c r="J645" t="s">
        <v>188</v>
      </c>
      <c r="K645">
        <v>3</v>
      </c>
      <c r="L645" s="3">
        <v>1</v>
      </c>
      <c r="M645" s="3">
        <v>3</v>
      </c>
      <c r="N645">
        <v>4.75</v>
      </c>
      <c r="O645">
        <v>3.5</v>
      </c>
      <c r="P645">
        <v>1.85</v>
      </c>
      <c r="Q645" s="2">
        <v>2.0499999999999998</v>
      </c>
      <c r="R645" s="8" t="str">
        <f t="shared" ref="R645:R708" si="104">IF($A645=1,(Q645-1)*IF(AND($L645&gt;0, $M645&gt;0),1,0)+(-1)*(1-IF(AND($L645&gt;0, $M645&gt;0),1,0)),"")</f>
        <v/>
      </c>
      <c r="S645" s="8">
        <f>SUM($R$3:R645)</f>
        <v>-27.290000000000031</v>
      </c>
      <c r="T645" s="2">
        <v>1.7</v>
      </c>
      <c r="U645" s="8" t="str">
        <f t="shared" ref="U645:U708" si="105">IF($A645=1,(T645-1)*IF(OR($L645&lt;=0, $M645&lt;=0),1,0)+(-1)*(1-IF(OR($L645&lt;=0, $M645&lt;=0),1,0)),"")</f>
        <v/>
      </c>
      <c r="V645" s="8">
        <f>SUM($U$3:U645)</f>
        <v>-42.13000000000001</v>
      </c>
      <c r="W645" s="9">
        <v>1.44</v>
      </c>
      <c r="X645" s="8" t="str">
        <f t="shared" si="100"/>
        <v/>
      </c>
      <c r="Y645" s="8">
        <f>SUM($X$3:X645)</f>
        <v>-13.669999999999995</v>
      </c>
      <c r="Z645" s="9">
        <v>2.75</v>
      </c>
      <c r="AA645" s="8" t="str">
        <f t="shared" si="101"/>
        <v/>
      </c>
      <c r="AB645" s="8">
        <f>SUM($AA$3:AA645)</f>
        <v>-69.539999999999992</v>
      </c>
      <c r="AC645" s="2">
        <v>2.37</v>
      </c>
      <c r="AD645" s="8" t="str">
        <f t="shared" si="102"/>
        <v/>
      </c>
      <c r="AE645" s="8">
        <f>SUM(AD$3:AD645)</f>
        <v>248.63000000000025</v>
      </c>
      <c r="AF645" s="2">
        <v>1.57</v>
      </c>
      <c r="AG645" s="8" t="str">
        <f t="shared" ref="AG645:AG708" si="106">IF($A645=1,(AF645-1)*IF($L645+$M645&lt;2.5,1,0)+(-1)*(1-IF($L645+$M645&lt;2.5,1,0)),"")</f>
        <v/>
      </c>
      <c r="AH645" s="8">
        <f>SUM(AG$3:AG645)</f>
        <v>-54.380000000000017</v>
      </c>
      <c r="AI645">
        <v>9.5</v>
      </c>
      <c r="AJ645" s="8" t="str">
        <f t="shared" ref="AJ645:AJ708" si="107">IF($A645=1,(AI645-1)*IF(AND($L645=1,$M645=0),1,0)+(-1)*(1-IF(AND($L645=1,$M645=0),1,0)),"")</f>
        <v/>
      </c>
      <c r="AK645" s="8">
        <f>SUM(AJ$3:AJ645)</f>
        <v>-82.25</v>
      </c>
      <c r="AL645" s="2">
        <v>15</v>
      </c>
      <c r="AM645" s="8" t="str">
        <f t="shared" ref="AM645:AM708" si="108">IF($A645=1,(AL645-1)*IF(AND($L645=2,$M645=1),1,0)+(-1)*(1-IF(AND($L645=2,$M645=1),1,0)),"")</f>
        <v/>
      </c>
      <c r="AN645" s="8">
        <f>SUM(AM$3:AM645)</f>
        <v>14</v>
      </c>
      <c r="AO645" s="2">
        <v>6.5</v>
      </c>
      <c r="AP645" s="8" t="str">
        <f t="shared" ref="AP645:AP708" si="109">IF($A645=1,(AO645-1)*IF(AND($L645=1,$M645=1),1,0)+(-1)*(1-IF(AND($L645=1,$M645=1),1,0)),"")</f>
        <v/>
      </c>
      <c r="AQ645" s="8">
        <f>SUM(AP$3:AP645)</f>
        <v>-100.5</v>
      </c>
      <c r="AT645" s="4" t="str">
        <f t="shared" si="103"/>
        <v/>
      </c>
      <c r="AU645" s="5">
        <f>SUM($AT$3:AT645)</f>
        <v>14</v>
      </c>
      <c r="AV645" s="6">
        <f>SUM(R645,U645,X645,AA645,AD645,AG645)</f>
        <v>0</v>
      </c>
    </row>
    <row r="646" spans="1:48" x14ac:dyDescent="0.25">
      <c r="A646">
        <f>IF(AND(G646&lt;&gt;"",H646&lt;&gt;"",I646&lt;&gt;"",J646&lt;&gt;"",K646&lt;&gt;"",L646&lt;&gt;"",M646&lt;&gt;"",N646&lt;&gt;"",O646&lt;&gt;"",P646&lt;&gt;"",Q646&lt;&gt;"",T646&lt;&gt;"",W646&lt;&gt;"",Z646&lt;&gt;"",AC646&lt;&gt;"",AF646&lt;&gt;"",AI646&lt;&gt;"",AL646&lt;&gt;"",AO646&lt;&gt;"",AR646&lt;&gt;"",AS646&lt;&gt;""),1,0)</f>
        <v>0</v>
      </c>
      <c r="B646" s="1">
        <v>43872</v>
      </c>
      <c r="C646" t="s">
        <v>996</v>
      </c>
      <c r="D646" t="s">
        <v>1029</v>
      </c>
      <c r="E646" t="s">
        <v>333</v>
      </c>
      <c r="F646" t="s">
        <v>514</v>
      </c>
      <c r="G646">
        <v>2020</v>
      </c>
      <c r="H646">
        <v>2</v>
      </c>
      <c r="I646">
        <v>11</v>
      </c>
      <c r="J646" t="s">
        <v>188</v>
      </c>
      <c r="K646">
        <v>3</v>
      </c>
      <c r="L646" s="3">
        <v>1</v>
      </c>
      <c r="M646" s="3">
        <v>1</v>
      </c>
      <c r="N646">
        <v>5.25</v>
      </c>
      <c r="O646">
        <v>4.33</v>
      </c>
      <c r="P646">
        <v>1.55</v>
      </c>
      <c r="Q646" s="2">
        <v>1.53</v>
      </c>
      <c r="R646" s="8" t="str">
        <f t="shared" si="104"/>
        <v/>
      </c>
      <c r="S646" s="8">
        <f>SUM($R$3:R646)</f>
        <v>-27.290000000000031</v>
      </c>
      <c r="T646" s="2">
        <v>2.37</v>
      </c>
      <c r="U646" s="8" t="str">
        <f t="shared" si="105"/>
        <v/>
      </c>
      <c r="V646" s="8">
        <f>SUM($U$3:U646)</f>
        <v>-42.13000000000001</v>
      </c>
      <c r="W646" s="9">
        <v>1.1399999999999999</v>
      </c>
      <c r="X646" s="8" t="str">
        <f t="shared" si="100"/>
        <v/>
      </c>
      <c r="Y646" s="8">
        <f>SUM($X$3:X646)</f>
        <v>-13.669999999999995</v>
      </c>
      <c r="Z646" s="9">
        <v>5.5</v>
      </c>
      <c r="AA646" s="8" t="str">
        <f t="shared" si="101"/>
        <v/>
      </c>
      <c r="AB646" s="8">
        <f>SUM($AA$3:AA646)</f>
        <v>-69.539999999999992</v>
      </c>
      <c r="AC646" s="2">
        <v>1.47</v>
      </c>
      <c r="AD646" s="8" t="str">
        <f t="shared" si="102"/>
        <v/>
      </c>
      <c r="AE646" s="8">
        <f>SUM(AD$3:AD646)</f>
        <v>248.63000000000025</v>
      </c>
      <c r="AF646" s="2">
        <v>2.6</v>
      </c>
      <c r="AG646" s="8" t="str">
        <f t="shared" si="106"/>
        <v/>
      </c>
      <c r="AH646" s="8">
        <f>SUM(AG$3:AG646)</f>
        <v>-54.380000000000017</v>
      </c>
      <c r="AI646">
        <v>19</v>
      </c>
      <c r="AJ646" s="8" t="str">
        <f t="shared" si="107"/>
        <v/>
      </c>
      <c r="AK646" s="8">
        <f>SUM(AJ$3:AJ646)</f>
        <v>-82.25</v>
      </c>
      <c r="AL646" s="2">
        <v>17</v>
      </c>
      <c r="AM646" s="8" t="str">
        <f t="shared" si="108"/>
        <v/>
      </c>
      <c r="AN646" s="8">
        <f>SUM(AM$3:AM646)</f>
        <v>14</v>
      </c>
      <c r="AO646" s="2">
        <v>8.5</v>
      </c>
      <c r="AP646" s="8" t="str">
        <f t="shared" si="109"/>
        <v/>
      </c>
      <c r="AQ646" s="8">
        <f>SUM(AP$3:AP646)</f>
        <v>-100.5</v>
      </c>
      <c r="AT646" s="4" t="str">
        <f t="shared" si="103"/>
        <v/>
      </c>
      <c r="AU646" s="5">
        <f>SUM($AT$3:AT646)</f>
        <v>14</v>
      </c>
      <c r="AV646" s="6">
        <f>SUM(R646,U646,X646,AA646,AD646,AG646)</f>
        <v>0</v>
      </c>
    </row>
    <row r="647" spans="1:48" x14ac:dyDescent="0.25">
      <c r="A647">
        <f>IF(AND(G647&lt;&gt;"",H647&lt;&gt;"",I647&lt;&gt;"",J647&lt;&gt;"",K647&lt;&gt;"",L647&lt;&gt;"",M647&lt;&gt;"",N647&lt;&gt;"",O647&lt;&gt;"",P647&lt;&gt;"",Q647&lt;&gt;"",T647&lt;&gt;"",W647&lt;&gt;"",Z647&lt;&gt;"",AC647&lt;&gt;"",AF647&lt;&gt;"",AI647&lt;&gt;"",AL647&lt;&gt;"",AO647&lt;&gt;"",AR647&lt;&gt;"",AS647&lt;&gt;""),1,0)</f>
        <v>1</v>
      </c>
      <c r="B647" s="1">
        <v>43870</v>
      </c>
      <c r="C647" t="s">
        <v>291</v>
      </c>
      <c r="D647" t="s">
        <v>1030</v>
      </c>
      <c r="E647" t="s">
        <v>293</v>
      </c>
      <c r="F647" t="s">
        <v>253</v>
      </c>
      <c r="G647">
        <v>2020</v>
      </c>
      <c r="H647">
        <v>2</v>
      </c>
      <c r="I647">
        <v>9</v>
      </c>
      <c r="J647" t="s">
        <v>23</v>
      </c>
      <c r="K647">
        <v>1</v>
      </c>
      <c r="L647" s="3">
        <v>0</v>
      </c>
      <c r="M647" s="3">
        <v>0</v>
      </c>
      <c r="N647">
        <v>1.4</v>
      </c>
      <c r="O647">
        <v>5.5</v>
      </c>
      <c r="P647">
        <v>5.75</v>
      </c>
      <c r="Q647" s="2">
        <v>1.4</v>
      </c>
      <c r="R647" s="8">
        <f t="shared" si="104"/>
        <v>-1</v>
      </c>
      <c r="S647" s="8">
        <f>SUM($R$3:R647)</f>
        <v>-28.290000000000031</v>
      </c>
      <c r="T647" s="2">
        <v>2.75</v>
      </c>
      <c r="U647" s="8">
        <f t="shared" si="105"/>
        <v>1.75</v>
      </c>
      <c r="V647" s="8">
        <f>SUM($U$3:U647)</f>
        <v>-40.38000000000001</v>
      </c>
      <c r="W647" s="9">
        <v>1.08</v>
      </c>
      <c r="X647" s="8">
        <f t="shared" si="100"/>
        <v>-1</v>
      </c>
      <c r="Y647" s="8">
        <f>SUM($X$3:X647)</f>
        <v>-14.669999999999995</v>
      </c>
      <c r="Z647" s="9">
        <v>8</v>
      </c>
      <c r="AA647" s="8">
        <f t="shared" si="101"/>
        <v>7</v>
      </c>
      <c r="AB647" s="8">
        <f>SUM($AA$3:AA647)</f>
        <v>-62.539999999999992</v>
      </c>
      <c r="AC647" s="2">
        <v>1.28</v>
      </c>
      <c r="AD647" s="8">
        <f t="shared" si="102"/>
        <v>-1</v>
      </c>
      <c r="AE647" s="8">
        <f>SUM(AD$3:AD647)</f>
        <v>247.63000000000025</v>
      </c>
      <c r="AF647" s="2">
        <v>3.75</v>
      </c>
      <c r="AG647" s="8">
        <f t="shared" si="106"/>
        <v>2.75</v>
      </c>
      <c r="AH647" s="8">
        <f>SUM(AG$3:AG647)</f>
        <v>-51.630000000000017</v>
      </c>
      <c r="AI647">
        <v>15</v>
      </c>
      <c r="AJ647" s="8">
        <f t="shared" si="107"/>
        <v>-1</v>
      </c>
      <c r="AK647" s="8">
        <f>SUM(AJ$3:AJ647)</f>
        <v>-83.25</v>
      </c>
      <c r="AL647" s="2">
        <v>8.5</v>
      </c>
      <c r="AM647" s="8">
        <f t="shared" si="108"/>
        <v>-1</v>
      </c>
      <c r="AN647" s="8">
        <f>SUM(AM$3:AM647)</f>
        <v>13</v>
      </c>
      <c r="AO647" s="2">
        <v>13</v>
      </c>
      <c r="AP647" s="8">
        <f t="shared" si="109"/>
        <v>-1</v>
      </c>
      <c r="AQ647" s="8">
        <f>SUM(AP$3:AP647)</f>
        <v>-101.5</v>
      </c>
      <c r="AR647">
        <v>2.0699999999999998</v>
      </c>
      <c r="AS647">
        <v>1.72</v>
      </c>
      <c r="AT647" s="4">
        <f t="shared" si="103"/>
        <v>-1</v>
      </c>
      <c r="AU647" s="5">
        <f>SUM($AT$3:AT647)</f>
        <v>13</v>
      </c>
      <c r="AV647" s="6">
        <f>SUM(R647,U647,X647,AA647,AD647,AG647)</f>
        <v>8.5</v>
      </c>
    </row>
    <row r="648" spans="1:48" x14ac:dyDescent="0.25">
      <c r="A648">
        <f>IF(AND(G648&lt;&gt;"",H648&lt;&gt;"",I648&lt;&gt;"",J648&lt;&gt;"",K648&lt;&gt;"",L648&lt;&gt;"",M648&lt;&gt;"",N648&lt;&gt;"",O648&lt;&gt;"",P648&lt;&gt;"",Q648&lt;&gt;"",T648&lt;&gt;"",W648&lt;&gt;"",Z648&lt;&gt;"",AC648&lt;&gt;"",AF648&lt;&gt;"",AI648&lt;&gt;"",AL648&lt;&gt;"",AO648&lt;&gt;"",AR648&lt;&gt;"",AS648&lt;&gt;""),1,0)</f>
        <v>1</v>
      </c>
      <c r="B648" s="1">
        <v>43870</v>
      </c>
      <c r="C648" t="s">
        <v>298</v>
      </c>
      <c r="D648" t="s">
        <v>1031</v>
      </c>
      <c r="E648" t="s">
        <v>560</v>
      </c>
      <c r="F648" t="s">
        <v>422</v>
      </c>
      <c r="G648">
        <v>2020</v>
      </c>
      <c r="H648">
        <v>2</v>
      </c>
      <c r="I648">
        <v>9</v>
      </c>
      <c r="J648" t="s">
        <v>23</v>
      </c>
      <c r="K648">
        <v>1</v>
      </c>
      <c r="L648" s="3">
        <v>0</v>
      </c>
      <c r="M648" s="3">
        <v>2</v>
      </c>
      <c r="N648">
        <v>2.75</v>
      </c>
      <c r="O648">
        <v>3.1</v>
      </c>
      <c r="P648">
        <v>2.7</v>
      </c>
      <c r="Q648" s="2">
        <v>1.9</v>
      </c>
      <c r="R648" s="8">
        <f t="shared" si="104"/>
        <v>-1</v>
      </c>
      <c r="S648" s="8">
        <f>SUM($R$3:R648)</f>
        <v>-29.290000000000031</v>
      </c>
      <c r="T648" s="2">
        <v>1.8</v>
      </c>
      <c r="U648" s="8">
        <f t="shared" si="105"/>
        <v>0.8</v>
      </c>
      <c r="V648" s="8">
        <f>SUM($U$3:U648)</f>
        <v>-39.580000000000013</v>
      </c>
      <c r="W648" s="9">
        <v>1.44</v>
      </c>
      <c r="X648" s="8">
        <f t="shared" si="100"/>
        <v>0.43999999999999995</v>
      </c>
      <c r="Y648" s="8">
        <f>SUM($X$3:X648)</f>
        <v>-14.229999999999995</v>
      </c>
      <c r="Z648" s="9">
        <v>2.75</v>
      </c>
      <c r="AA648" s="8">
        <f t="shared" si="101"/>
        <v>-1</v>
      </c>
      <c r="AB648" s="8">
        <f>SUM($AA$3:AA648)</f>
        <v>-63.539999999999992</v>
      </c>
      <c r="AC648" s="2">
        <v>2.37</v>
      </c>
      <c r="AD648" s="8">
        <f t="shared" si="102"/>
        <v>1.37</v>
      </c>
      <c r="AE648" s="8">
        <f>SUM(AD$3:AD648)</f>
        <v>249.00000000000026</v>
      </c>
      <c r="AF648" s="2">
        <v>1.57</v>
      </c>
      <c r="AG648" s="8">
        <f t="shared" si="106"/>
        <v>0.57000000000000006</v>
      </c>
      <c r="AH648" s="8">
        <f>SUM(AG$3:AG648)</f>
        <v>-51.060000000000016</v>
      </c>
      <c r="AI648">
        <v>7.5</v>
      </c>
      <c r="AJ648" s="8">
        <f t="shared" si="107"/>
        <v>-1</v>
      </c>
      <c r="AK648" s="8">
        <f>SUM(AJ$3:AJ648)</f>
        <v>-84.25</v>
      </c>
      <c r="AL648" s="2">
        <v>11</v>
      </c>
      <c r="AM648" s="8">
        <f t="shared" si="108"/>
        <v>-1</v>
      </c>
      <c r="AN648" s="8">
        <f>SUM(AM$3:AM648)</f>
        <v>12</v>
      </c>
      <c r="AO648" s="2">
        <v>6</v>
      </c>
      <c r="AP648" s="8">
        <f t="shared" si="109"/>
        <v>-1</v>
      </c>
      <c r="AQ648" s="8">
        <f>SUM(AP$3:AP648)</f>
        <v>-102.5</v>
      </c>
      <c r="AR648">
        <v>5.9</v>
      </c>
      <c r="AS648">
        <v>1.1299999999999999</v>
      </c>
      <c r="AT648" s="4">
        <f t="shared" si="103"/>
        <v>-1</v>
      </c>
      <c r="AU648" s="5">
        <f>SUM($AT$3:AT648)</f>
        <v>12</v>
      </c>
      <c r="AV648" s="6">
        <f>SUM(R648,U648,X648,AA648,AD648,AG648)</f>
        <v>1.1800000000000002</v>
      </c>
    </row>
    <row r="649" spans="1:48" x14ac:dyDescent="0.25">
      <c r="A649">
        <f>IF(AND(G649&lt;&gt;"",H649&lt;&gt;"",I649&lt;&gt;"",J649&lt;&gt;"",K649&lt;&gt;"",L649&lt;&gt;"",M649&lt;&gt;"",N649&lt;&gt;"",O649&lt;&gt;"",P649&lt;&gt;"",Q649&lt;&gt;"",T649&lt;&gt;"",W649&lt;&gt;"",Z649&lt;&gt;"",AC649&lt;&gt;"",AF649&lt;&gt;"",AI649&lt;&gt;"",AL649&lt;&gt;"",AO649&lt;&gt;"",AR649&lt;&gt;"",AS649&lt;&gt;""),1,0)</f>
        <v>1</v>
      </c>
      <c r="B649" s="1">
        <v>43870</v>
      </c>
      <c r="C649" t="s">
        <v>302</v>
      </c>
      <c r="D649" t="s">
        <v>1032</v>
      </c>
      <c r="E649" t="s">
        <v>308</v>
      </c>
      <c r="F649" t="s">
        <v>310</v>
      </c>
      <c r="G649">
        <v>2020</v>
      </c>
      <c r="H649">
        <v>2</v>
      </c>
      <c r="I649">
        <v>9</v>
      </c>
      <c r="J649" t="s">
        <v>23</v>
      </c>
      <c r="K649">
        <v>1</v>
      </c>
      <c r="L649" s="3">
        <v>1</v>
      </c>
      <c r="M649" s="3">
        <v>0</v>
      </c>
      <c r="N649">
        <v>1.9</v>
      </c>
      <c r="O649">
        <v>3.4</v>
      </c>
      <c r="P649">
        <v>4.5</v>
      </c>
      <c r="Q649" s="2">
        <v>2.1</v>
      </c>
      <c r="R649" s="8">
        <f t="shared" si="104"/>
        <v>-1</v>
      </c>
      <c r="S649" s="8">
        <f>SUM($R$3:R649)</f>
        <v>-30.290000000000031</v>
      </c>
      <c r="T649" s="2">
        <v>1.66</v>
      </c>
      <c r="U649" s="8">
        <f t="shared" si="105"/>
        <v>0.65999999999999992</v>
      </c>
      <c r="V649" s="8">
        <f>SUM($U$3:U649)</f>
        <v>-38.920000000000016</v>
      </c>
      <c r="W649" s="9">
        <v>1.5</v>
      </c>
      <c r="X649" s="8">
        <f t="shared" si="100"/>
        <v>-1</v>
      </c>
      <c r="Y649" s="8">
        <f>SUM($X$3:X649)</f>
        <v>-15.229999999999995</v>
      </c>
      <c r="Z649" s="9">
        <v>2.62</v>
      </c>
      <c r="AA649" s="8">
        <f t="shared" si="101"/>
        <v>1.62</v>
      </c>
      <c r="AB649" s="8">
        <f>SUM($AA$3:AA649)</f>
        <v>-61.919999999999995</v>
      </c>
      <c r="AC649" s="2">
        <v>2.5</v>
      </c>
      <c r="AD649" s="8">
        <f t="shared" si="102"/>
        <v>-1</v>
      </c>
      <c r="AE649" s="8">
        <f>SUM(AD$3:AD649)</f>
        <v>248.00000000000026</v>
      </c>
      <c r="AF649" s="2">
        <v>1.53</v>
      </c>
      <c r="AG649" s="8">
        <f t="shared" si="106"/>
        <v>0.53</v>
      </c>
      <c r="AH649" s="8">
        <f>SUM(AG$3:AG649)</f>
        <v>-50.530000000000015</v>
      </c>
      <c r="AI649">
        <v>6</v>
      </c>
      <c r="AJ649" s="8">
        <f t="shared" si="107"/>
        <v>5</v>
      </c>
      <c r="AK649" s="8">
        <f>SUM(AJ$3:AJ649)</f>
        <v>-79.25</v>
      </c>
      <c r="AL649" s="2">
        <v>9.5</v>
      </c>
      <c r="AM649" s="8">
        <f t="shared" si="108"/>
        <v>-1</v>
      </c>
      <c r="AN649" s="8">
        <f>SUM(AM$3:AM649)</f>
        <v>11</v>
      </c>
      <c r="AO649" s="2">
        <v>6.5</v>
      </c>
      <c r="AP649" s="8">
        <f t="shared" si="109"/>
        <v>-1</v>
      </c>
      <c r="AQ649" s="8">
        <f>SUM(AP$3:AP649)</f>
        <v>-103.5</v>
      </c>
      <c r="AR649">
        <v>3.7</v>
      </c>
      <c r="AS649">
        <v>1.26</v>
      </c>
      <c r="AT649" s="4">
        <f t="shared" si="103"/>
        <v>-1</v>
      </c>
      <c r="AU649" s="5">
        <f>SUM($AT$3:AT649)</f>
        <v>11</v>
      </c>
      <c r="AV649" s="6">
        <f>SUM(R649,U649,X649,AA649,AD649,AG649)</f>
        <v>-0.18999999999999995</v>
      </c>
    </row>
    <row r="650" spans="1:48" x14ac:dyDescent="0.25">
      <c r="A650">
        <f>IF(AND(G650&lt;&gt;"",H650&lt;&gt;"",I650&lt;&gt;"",J650&lt;&gt;"",K650&lt;&gt;"",L650&lt;&gt;"",M650&lt;&gt;"",N650&lt;&gt;"",O650&lt;&gt;"",P650&lt;&gt;"",Q650&lt;&gt;"",T650&lt;&gt;"",W650&lt;&gt;"",Z650&lt;&gt;"",AC650&lt;&gt;"",AF650&lt;&gt;"",AI650&lt;&gt;"",AL650&lt;&gt;"",AO650&lt;&gt;"",AR650&lt;&gt;"",AS650&lt;&gt;""),1,0)</f>
        <v>1</v>
      </c>
      <c r="B650" s="1">
        <v>43870</v>
      </c>
      <c r="C650" t="s">
        <v>302</v>
      </c>
      <c r="D650" t="s">
        <v>1033</v>
      </c>
      <c r="E650" t="s">
        <v>246</v>
      </c>
      <c r="F650" t="s">
        <v>305</v>
      </c>
      <c r="G650">
        <v>2020</v>
      </c>
      <c r="H650">
        <v>2</v>
      </c>
      <c r="I650">
        <v>9</v>
      </c>
      <c r="J650" t="s">
        <v>23</v>
      </c>
      <c r="K650">
        <v>1</v>
      </c>
      <c r="L650" s="3">
        <v>4</v>
      </c>
      <c r="M650" s="3">
        <v>2</v>
      </c>
      <c r="N650">
        <v>1.33</v>
      </c>
      <c r="O650">
        <v>5.5</v>
      </c>
      <c r="P650">
        <v>7.5</v>
      </c>
      <c r="Q650" s="2">
        <v>1.53</v>
      </c>
      <c r="R650" s="8">
        <f t="shared" si="104"/>
        <v>0.53</v>
      </c>
      <c r="S650" s="8">
        <f>SUM($R$3:R650)</f>
        <v>-29.76000000000003</v>
      </c>
      <c r="T650" s="2">
        <v>2.37</v>
      </c>
      <c r="U650" s="8">
        <f t="shared" si="105"/>
        <v>-1</v>
      </c>
      <c r="V650" s="8">
        <f>SUM($U$3:U650)</f>
        <v>-39.920000000000016</v>
      </c>
      <c r="W650" s="9">
        <v>1.1000000000000001</v>
      </c>
      <c r="X650" s="8">
        <f t="shared" si="100"/>
        <v>0.10000000000000009</v>
      </c>
      <c r="Y650" s="8">
        <f>SUM($X$3:X650)</f>
        <v>-15.129999999999995</v>
      </c>
      <c r="Z650" s="9">
        <v>7</v>
      </c>
      <c r="AA650" s="8">
        <f t="shared" si="101"/>
        <v>-1</v>
      </c>
      <c r="AB650" s="8">
        <f>SUM($AA$3:AA650)</f>
        <v>-62.919999999999995</v>
      </c>
      <c r="AC650" s="2">
        <v>1.36</v>
      </c>
      <c r="AD650" s="8">
        <f t="shared" si="102"/>
        <v>0.3600000000000001</v>
      </c>
      <c r="AE650" s="8">
        <f>SUM(AD$3:AD650)</f>
        <v>248.36000000000027</v>
      </c>
      <c r="AF650" s="2">
        <v>3.2</v>
      </c>
      <c r="AG650" s="8">
        <f t="shared" si="106"/>
        <v>-1</v>
      </c>
      <c r="AH650" s="8">
        <f>SUM(AG$3:AG650)</f>
        <v>-51.530000000000015</v>
      </c>
      <c r="AI650">
        <v>12</v>
      </c>
      <c r="AJ650" s="8">
        <f t="shared" si="107"/>
        <v>-1</v>
      </c>
      <c r="AK650" s="8">
        <f>SUM(AJ$3:AJ650)</f>
        <v>-80.25</v>
      </c>
      <c r="AL650" s="2">
        <v>8.5</v>
      </c>
      <c r="AM650" s="8">
        <f t="shared" si="108"/>
        <v>-1</v>
      </c>
      <c r="AN650" s="8">
        <f>SUM(AM$3:AM650)</f>
        <v>10</v>
      </c>
      <c r="AO650" s="2">
        <v>12</v>
      </c>
      <c r="AP650" s="8">
        <f t="shared" si="109"/>
        <v>-1</v>
      </c>
      <c r="AQ650" s="8">
        <f>SUM(AP$3:AP650)</f>
        <v>-104.5</v>
      </c>
      <c r="AR650">
        <v>1.99</v>
      </c>
      <c r="AS650">
        <v>1.94</v>
      </c>
      <c r="AT650" s="4">
        <f t="shared" si="103"/>
        <v>-1</v>
      </c>
      <c r="AU650" s="5">
        <f>SUM($AT$3:AT650)</f>
        <v>10</v>
      </c>
      <c r="AV650" s="6">
        <f>SUM(R650,U650,X650,AA650,AD650,AG650)</f>
        <v>-2.0099999999999998</v>
      </c>
    </row>
    <row r="651" spans="1:48" x14ac:dyDescent="0.25">
      <c r="A651">
        <f>IF(AND(G651&lt;&gt;"",H651&lt;&gt;"",I651&lt;&gt;"",J651&lt;&gt;"",K651&lt;&gt;"",L651&lt;&gt;"",M651&lt;&gt;"",N651&lt;&gt;"",O651&lt;&gt;"",P651&lt;&gt;"",Q651&lt;&gt;"",T651&lt;&gt;"",W651&lt;&gt;"",Z651&lt;&gt;"",AC651&lt;&gt;"",AF651&lt;&gt;"",AI651&lt;&gt;"",AL651&lt;&gt;"",AO651&lt;&gt;"",AR651&lt;&gt;"",AS651&lt;&gt;""),1,0)</f>
        <v>1</v>
      </c>
      <c r="B651" s="1">
        <v>43870</v>
      </c>
      <c r="C651" t="s">
        <v>302</v>
      </c>
      <c r="D651" t="s">
        <v>1034</v>
      </c>
      <c r="E651" t="s">
        <v>680</v>
      </c>
      <c r="F651" t="s">
        <v>496</v>
      </c>
      <c r="G651">
        <v>2020</v>
      </c>
      <c r="H651">
        <v>2</v>
      </c>
      <c r="I651">
        <v>9</v>
      </c>
      <c r="J651" t="s">
        <v>23</v>
      </c>
      <c r="K651">
        <v>1</v>
      </c>
      <c r="L651" s="3">
        <v>3</v>
      </c>
      <c r="M651" s="3">
        <v>0</v>
      </c>
      <c r="N651">
        <v>2.0499999999999998</v>
      </c>
      <c r="O651">
        <v>2.9</v>
      </c>
      <c r="P651">
        <v>4.2</v>
      </c>
      <c r="Q651" s="2">
        <v>2.2000000000000002</v>
      </c>
      <c r="R651" s="8">
        <f t="shared" si="104"/>
        <v>-1</v>
      </c>
      <c r="S651" s="8">
        <f>SUM($R$3:R651)</f>
        <v>-30.76000000000003</v>
      </c>
      <c r="T651" s="2">
        <v>1.61</v>
      </c>
      <c r="U651" s="8">
        <f t="shared" si="105"/>
        <v>0.6100000000000001</v>
      </c>
      <c r="V651" s="8">
        <f>SUM($U$3:U651)</f>
        <v>-39.310000000000016</v>
      </c>
      <c r="W651" s="9">
        <v>1.57</v>
      </c>
      <c r="X651" s="8">
        <f t="shared" si="100"/>
        <v>0.57000000000000006</v>
      </c>
      <c r="Y651" s="8">
        <f>SUM($X$3:X651)</f>
        <v>-14.559999999999995</v>
      </c>
      <c r="Z651" s="9">
        <v>2.37</v>
      </c>
      <c r="AA651" s="8">
        <f t="shared" si="101"/>
        <v>-1</v>
      </c>
      <c r="AB651" s="8">
        <f>SUM($AA$3:AA651)</f>
        <v>-63.919999999999995</v>
      </c>
      <c r="AC651" s="2">
        <v>2.75</v>
      </c>
      <c r="AD651" s="8">
        <f t="shared" si="102"/>
        <v>1.75</v>
      </c>
      <c r="AE651" s="8">
        <f>SUM(AD$3:AD651)</f>
        <v>250.11000000000027</v>
      </c>
      <c r="AF651" s="2">
        <v>1.44</v>
      </c>
      <c r="AG651" s="8">
        <f t="shared" si="106"/>
        <v>-1</v>
      </c>
      <c r="AH651" s="8">
        <f>SUM(AG$3:AG651)</f>
        <v>-52.530000000000015</v>
      </c>
      <c r="AI651">
        <v>5.5</v>
      </c>
      <c r="AJ651" s="8">
        <f t="shared" si="107"/>
        <v>-1</v>
      </c>
      <c r="AK651" s="8">
        <f>SUM(AJ$3:AJ651)</f>
        <v>-81.25</v>
      </c>
      <c r="AL651" s="2">
        <v>9.5</v>
      </c>
      <c r="AM651" s="8">
        <f t="shared" si="108"/>
        <v>-1</v>
      </c>
      <c r="AN651" s="8">
        <f>SUM(AM$3:AM651)</f>
        <v>9</v>
      </c>
      <c r="AO651" s="2">
        <v>6</v>
      </c>
      <c r="AP651" s="8">
        <f t="shared" si="109"/>
        <v>-1</v>
      </c>
      <c r="AQ651" s="8">
        <f>SUM(AP$3:AP651)</f>
        <v>-105.5</v>
      </c>
      <c r="AR651">
        <v>4</v>
      </c>
      <c r="AS651">
        <v>1.23</v>
      </c>
      <c r="AT651" s="4">
        <f t="shared" si="103"/>
        <v>-1</v>
      </c>
      <c r="AU651" s="5">
        <f>SUM($AT$3:AT651)</f>
        <v>9</v>
      </c>
      <c r="AV651" s="6">
        <f>SUM(R651,U651,X651,AA651,AD651,AG651)</f>
        <v>-6.999999999999984E-2</v>
      </c>
    </row>
    <row r="652" spans="1:48" x14ac:dyDescent="0.25">
      <c r="A652">
        <f>IF(AND(G652&lt;&gt;"",H652&lt;&gt;"",I652&lt;&gt;"",J652&lt;&gt;"",K652&lt;&gt;"",L652&lt;&gt;"",M652&lt;&gt;"",N652&lt;&gt;"",O652&lt;&gt;"",P652&lt;&gt;"",Q652&lt;&gt;"",T652&lt;&gt;"",W652&lt;&gt;"",Z652&lt;&gt;"",AC652&lt;&gt;"",AF652&lt;&gt;"",AI652&lt;&gt;"",AL652&lt;&gt;"",AO652&lt;&gt;"",AR652&lt;&gt;"",AS652&lt;&gt;""),1,0)</f>
        <v>1</v>
      </c>
      <c r="B652" s="1">
        <v>43870</v>
      </c>
      <c r="C652" t="s">
        <v>330</v>
      </c>
      <c r="D652" t="s">
        <v>1035</v>
      </c>
      <c r="E652" t="s">
        <v>345</v>
      </c>
      <c r="F652" t="s">
        <v>511</v>
      </c>
      <c r="G652">
        <v>2020</v>
      </c>
      <c r="H652">
        <v>2</v>
      </c>
      <c r="I652">
        <v>9</v>
      </c>
      <c r="J652" t="s">
        <v>23</v>
      </c>
      <c r="K652">
        <v>1</v>
      </c>
      <c r="L652" s="3">
        <v>0</v>
      </c>
      <c r="M652" s="3">
        <v>4</v>
      </c>
      <c r="N652">
        <v>3.8</v>
      </c>
      <c r="O652">
        <v>3.25</v>
      </c>
      <c r="P652">
        <v>2.0499999999999998</v>
      </c>
      <c r="Q652" s="2">
        <v>1.9</v>
      </c>
      <c r="R652" s="8">
        <f t="shared" si="104"/>
        <v>-1</v>
      </c>
      <c r="S652" s="8">
        <f>SUM($R$3:R652)</f>
        <v>-31.76000000000003</v>
      </c>
      <c r="T652" s="2">
        <v>1.9</v>
      </c>
      <c r="U652" s="8">
        <f t="shared" si="105"/>
        <v>0.89999999999999991</v>
      </c>
      <c r="V652" s="8">
        <f>SUM($U$3:U652)</f>
        <v>-38.410000000000018</v>
      </c>
      <c r="W652" s="9">
        <v>1.36</v>
      </c>
      <c r="X652" s="8">
        <f t="shared" si="100"/>
        <v>0.3600000000000001</v>
      </c>
      <c r="Y652" s="8">
        <f>SUM($X$3:X652)</f>
        <v>-14.199999999999996</v>
      </c>
      <c r="Z652" s="9">
        <v>3</v>
      </c>
      <c r="AA652" s="8">
        <f t="shared" si="101"/>
        <v>-1</v>
      </c>
      <c r="AB652" s="8">
        <f>SUM($AA$3:AA652)</f>
        <v>-64.919999999999987</v>
      </c>
      <c r="AC652" s="2">
        <v>2.1</v>
      </c>
      <c r="AD652" s="8">
        <f t="shared" si="102"/>
        <v>1.1000000000000001</v>
      </c>
      <c r="AE652" s="8">
        <f>SUM(AD$3:AD652)</f>
        <v>251.21000000000026</v>
      </c>
      <c r="AF652" s="2">
        <v>1.7</v>
      </c>
      <c r="AG652" s="8">
        <f t="shared" si="106"/>
        <v>-1</v>
      </c>
      <c r="AH652" s="8">
        <f>SUM(AG$3:AG652)</f>
        <v>-53.530000000000015</v>
      </c>
      <c r="AI652">
        <v>9.5</v>
      </c>
      <c r="AJ652" s="8">
        <f t="shared" si="107"/>
        <v>-1</v>
      </c>
      <c r="AK652" s="8">
        <f>SUM(AJ$3:AJ652)</f>
        <v>-82.25</v>
      </c>
      <c r="AL652" s="2">
        <v>13</v>
      </c>
      <c r="AM652" s="8">
        <f t="shared" si="108"/>
        <v>-1</v>
      </c>
      <c r="AN652" s="8">
        <f>SUM(AM$3:AM652)</f>
        <v>8</v>
      </c>
      <c r="AO652" s="2">
        <v>6</v>
      </c>
      <c r="AP652" s="8">
        <f t="shared" si="109"/>
        <v>-1</v>
      </c>
      <c r="AQ652" s="8">
        <f>SUM(AP$3:AP652)</f>
        <v>-106.5</v>
      </c>
      <c r="AR652">
        <v>7</v>
      </c>
      <c r="AS652">
        <v>1.1000000000000001</v>
      </c>
      <c r="AT652" s="4">
        <f t="shared" si="103"/>
        <v>-1</v>
      </c>
      <c r="AU652" s="5">
        <f>SUM($AT$3:AT652)</f>
        <v>8</v>
      </c>
      <c r="AV652" s="6">
        <f>SUM(R652,U652,X652,AA652,AD652,AG652)</f>
        <v>-0.6399999999999999</v>
      </c>
    </row>
    <row r="653" spans="1:48" x14ac:dyDescent="0.25">
      <c r="A653">
        <f>IF(AND(G653&lt;&gt;"",H653&lt;&gt;"",I653&lt;&gt;"",J653&lt;&gt;"",K653&lt;&gt;"",L653&lt;&gt;"",M653&lt;&gt;"",N653&lt;&gt;"",O653&lt;&gt;"",P653&lt;&gt;"",Q653&lt;&gt;"",T653&lt;&gt;"",W653&lt;&gt;"",Z653&lt;&gt;"",AC653&lt;&gt;"",AF653&lt;&gt;"",AI653&lt;&gt;"",AL653&lt;&gt;"",AO653&lt;&gt;"",AR653&lt;&gt;"",AS653&lt;&gt;""),1,0)</f>
        <v>1</v>
      </c>
      <c r="B653" s="1">
        <v>43870</v>
      </c>
      <c r="C653" t="s">
        <v>330</v>
      </c>
      <c r="D653" t="s">
        <v>1036</v>
      </c>
      <c r="E653" t="s">
        <v>341</v>
      </c>
      <c r="F653" t="s">
        <v>513</v>
      </c>
      <c r="G653">
        <v>2020</v>
      </c>
      <c r="H653">
        <v>2</v>
      </c>
      <c r="I653">
        <v>9</v>
      </c>
      <c r="J653" t="s">
        <v>23</v>
      </c>
      <c r="K653">
        <v>1</v>
      </c>
      <c r="L653" s="3">
        <v>1</v>
      </c>
      <c r="M653" s="3">
        <v>1</v>
      </c>
      <c r="N653">
        <v>2</v>
      </c>
      <c r="O653">
        <v>3</v>
      </c>
      <c r="P653">
        <v>4.33</v>
      </c>
      <c r="Q653" s="2">
        <v>2</v>
      </c>
      <c r="R653" s="8">
        <f t="shared" si="104"/>
        <v>1</v>
      </c>
      <c r="S653" s="8">
        <f>SUM($R$3:R653)</f>
        <v>-30.76000000000003</v>
      </c>
      <c r="T653" s="2">
        <v>1.75</v>
      </c>
      <c r="U653" s="8">
        <f t="shared" si="105"/>
        <v>-1</v>
      </c>
      <c r="V653" s="8">
        <f>SUM($U$3:U653)</f>
        <v>-39.410000000000018</v>
      </c>
      <c r="W653" s="9">
        <v>1.4</v>
      </c>
      <c r="X653" s="8">
        <f t="shared" si="100"/>
        <v>0.39999999999999991</v>
      </c>
      <c r="Y653" s="8">
        <f>SUM($X$3:X653)</f>
        <v>-13.799999999999995</v>
      </c>
      <c r="Z653" s="9">
        <v>2.75</v>
      </c>
      <c r="AA653" s="8">
        <f t="shared" si="101"/>
        <v>-1</v>
      </c>
      <c r="AB653" s="8">
        <f>SUM($AA$3:AA653)</f>
        <v>-65.919999999999987</v>
      </c>
      <c r="AC653" s="2">
        <v>2.2999999999999998</v>
      </c>
      <c r="AD653" s="8">
        <f t="shared" si="102"/>
        <v>1.2999999999999998</v>
      </c>
      <c r="AE653" s="8">
        <f>SUM(AD$3:AD653)</f>
        <v>252.51000000000028</v>
      </c>
      <c r="AF653" s="2">
        <v>1.6</v>
      </c>
      <c r="AG653" s="8">
        <f t="shared" si="106"/>
        <v>0.60000000000000009</v>
      </c>
      <c r="AH653" s="8">
        <f>SUM(AG$3:AG653)</f>
        <v>-52.930000000000014</v>
      </c>
      <c r="AI653">
        <v>6</v>
      </c>
      <c r="AJ653" s="8">
        <f t="shared" si="107"/>
        <v>-1</v>
      </c>
      <c r="AK653" s="8">
        <f>SUM(AJ$3:AJ653)</f>
        <v>-83.25</v>
      </c>
      <c r="AL653" s="2">
        <v>9.5</v>
      </c>
      <c r="AM653" s="8">
        <f t="shared" si="108"/>
        <v>-1</v>
      </c>
      <c r="AN653" s="8">
        <f>SUM(AM$3:AM653)</f>
        <v>7</v>
      </c>
      <c r="AO653" s="2">
        <v>6</v>
      </c>
      <c r="AP653" s="8">
        <f t="shared" si="109"/>
        <v>5</v>
      </c>
      <c r="AQ653" s="8">
        <f>SUM(AP$3:AP653)</f>
        <v>-101.5</v>
      </c>
      <c r="AR653">
        <v>3.7</v>
      </c>
      <c r="AS653">
        <v>1.26</v>
      </c>
      <c r="AT653" s="4">
        <f t="shared" si="103"/>
        <v>-1</v>
      </c>
      <c r="AU653" s="5">
        <f>SUM($AT$3:AT653)</f>
        <v>7</v>
      </c>
      <c r="AV653" s="6">
        <f>SUM(R653,U653,X653,AA653,AD653,AG653)</f>
        <v>1.2999999999999998</v>
      </c>
    </row>
    <row r="654" spans="1:48" x14ac:dyDescent="0.25">
      <c r="A654">
        <f>IF(AND(G654&lt;&gt;"",H654&lt;&gt;"",I654&lt;&gt;"",J654&lt;&gt;"",K654&lt;&gt;"",L654&lt;&gt;"",M654&lt;&gt;"",N654&lt;&gt;"",O654&lt;&gt;"",P654&lt;&gt;"",Q654&lt;&gt;"",T654&lt;&gt;"",W654&lt;&gt;"",Z654&lt;&gt;"",AC654&lt;&gt;"",AF654&lt;&gt;"",AI654&lt;&gt;"",AL654&lt;&gt;"",AO654&lt;&gt;"",AR654&lt;&gt;"",AS654&lt;&gt;""),1,0)</f>
        <v>1</v>
      </c>
      <c r="B654" s="1">
        <v>43870</v>
      </c>
      <c r="C654" t="s">
        <v>330</v>
      </c>
      <c r="D654" t="s">
        <v>1037</v>
      </c>
      <c r="E654" t="s">
        <v>344</v>
      </c>
      <c r="F654" t="s">
        <v>566</v>
      </c>
      <c r="G654">
        <v>2020</v>
      </c>
      <c r="H654">
        <v>2</v>
      </c>
      <c r="I654">
        <v>9</v>
      </c>
      <c r="J654" t="s">
        <v>23</v>
      </c>
      <c r="K654">
        <v>1</v>
      </c>
      <c r="L654" s="3">
        <v>2</v>
      </c>
      <c r="M654" s="3">
        <v>1</v>
      </c>
      <c r="N654">
        <v>1.4</v>
      </c>
      <c r="O654">
        <v>4.5</v>
      </c>
      <c r="P654">
        <v>7.5</v>
      </c>
      <c r="Q654" s="2">
        <v>1.9</v>
      </c>
      <c r="R654" s="8">
        <f t="shared" si="104"/>
        <v>0.89999999999999991</v>
      </c>
      <c r="S654" s="8">
        <f>SUM($R$3:R654)</f>
        <v>-29.860000000000031</v>
      </c>
      <c r="T654" s="2">
        <v>1.9</v>
      </c>
      <c r="U654" s="8">
        <f t="shared" si="105"/>
        <v>-1</v>
      </c>
      <c r="V654" s="8">
        <f>SUM($U$3:U654)</f>
        <v>-40.410000000000018</v>
      </c>
      <c r="W654" s="9">
        <v>1.22</v>
      </c>
      <c r="X654" s="8">
        <f t="shared" si="100"/>
        <v>0.21999999999999997</v>
      </c>
      <c r="Y654" s="8">
        <f>SUM($X$3:X654)</f>
        <v>-13.579999999999995</v>
      </c>
      <c r="Z654" s="9">
        <v>4</v>
      </c>
      <c r="AA654" s="8">
        <f t="shared" si="101"/>
        <v>-1</v>
      </c>
      <c r="AB654" s="8">
        <f>SUM($AA$3:AA654)</f>
        <v>-66.919999999999987</v>
      </c>
      <c r="AC654" s="2">
        <v>1.7</v>
      </c>
      <c r="AD654" s="8">
        <f t="shared" si="102"/>
        <v>0.7</v>
      </c>
      <c r="AE654" s="8">
        <f>SUM(AD$3:AD654)</f>
        <v>253.21000000000026</v>
      </c>
      <c r="AF654" s="2">
        <v>2.1</v>
      </c>
      <c r="AG654" s="8">
        <f t="shared" si="106"/>
        <v>-1</v>
      </c>
      <c r="AH654" s="8">
        <f>SUM(AG$3:AG654)</f>
        <v>-53.930000000000014</v>
      </c>
      <c r="AI654">
        <v>7</v>
      </c>
      <c r="AJ654" s="8">
        <f t="shared" si="107"/>
        <v>-1</v>
      </c>
      <c r="AK654" s="8">
        <f>SUM(AJ$3:AJ654)</f>
        <v>-84.25</v>
      </c>
      <c r="AL654" s="2">
        <v>8</v>
      </c>
      <c r="AM654" s="8">
        <f t="shared" si="108"/>
        <v>7</v>
      </c>
      <c r="AN654" s="8">
        <f>SUM(AM$3:AM654)</f>
        <v>14</v>
      </c>
      <c r="AO654" s="2">
        <v>8.5</v>
      </c>
      <c r="AP654" s="8">
        <f t="shared" si="109"/>
        <v>-1</v>
      </c>
      <c r="AQ654" s="8">
        <f>SUM(AP$3:AP654)</f>
        <v>-102.5</v>
      </c>
      <c r="AR654">
        <v>2.1</v>
      </c>
      <c r="AS654">
        <v>1.7</v>
      </c>
      <c r="AT654" s="4">
        <f t="shared" si="103"/>
        <v>7</v>
      </c>
      <c r="AU654" s="5">
        <f>SUM($AT$3:AT654)</f>
        <v>14</v>
      </c>
      <c r="AV654" s="6">
        <f>SUM(R654,U654,X654,AA654,AD654,AG654)</f>
        <v>-1.1800000000000002</v>
      </c>
    </row>
    <row r="655" spans="1:48" x14ac:dyDescent="0.25">
      <c r="A655">
        <f>IF(AND(G655&lt;&gt;"",H655&lt;&gt;"",I655&lt;&gt;"",J655&lt;&gt;"",K655&lt;&gt;"",L655&lt;&gt;"",M655&lt;&gt;"",N655&lt;&gt;"",O655&lt;&gt;"",P655&lt;&gt;"",Q655&lt;&gt;"",T655&lt;&gt;"",W655&lt;&gt;"",Z655&lt;&gt;"",AC655&lt;&gt;"",AF655&lt;&gt;"",AI655&lt;&gt;"",AL655&lt;&gt;"",AO655&lt;&gt;"",AR655&lt;&gt;"",AS655&lt;&gt;""),1,0)</f>
        <v>1</v>
      </c>
      <c r="B655" s="1">
        <v>43870</v>
      </c>
      <c r="C655" t="s">
        <v>330</v>
      </c>
      <c r="D655" t="s">
        <v>1038</v>
      </c>
      <c r="E655" t="s">
        <v>516</v>
      </c>
      <c r="F655" t="s">
        <v>342</v>
      </c>
      <c r="G655">
        <v>2020</v>
      </c>
      <c r="H655">
        <v>2</v>
      </c>
      <c r="I655">
        <v>9</v>
      </c>
      <c r="J655" t="s">
        <v>23</v>
      </c>
      <c r="K655">
        <v>1</v>
      </c>
      <c r="L655" s="3">
        <v>0</v>
      </c>
      <c r="M655" s="3">
        <v>0</v>
      </c>
      <c r="N655">
        <v>2.25</v>
      </c>
      <c r="O655">
        <v>3.1</v>
      </c>
      <c r="P655">
        <v>3.4</v>
      </c>
      <c r="Q655" s="2">
        <v>2</v>
      </c>
      <c r="R655" s="8">
        <f t="shared" si="104"/>
        <v>-1</v>
      </c>
      <c r="S655" s="8">
        <f>SUM($R$3:R655)</f>
        <v>-30.860000000000031</v>
      </c>
      <c r="T655" s="2">
        <v>1.75</v>
      </c>
      <c r="U655" s="8">
        <f t="shared" si="105"/>
        <v>0.75</v>
      </c>
      <c r="V655" s="8">
        <f>SUM($U$3:U655)</f>
        <v>-39.660000000000018</v>
      </c>
      <c r="W655" s="9">
        <v>1.44</v>
      </c>
      <c r="X655" s="8">
        <f t="shared" si="100"/>
        <v>-1</v>
      </c>
      <c r="Y655" s="8">
        <f>SUM($X$3:X655)</f>
        <v>-14.579999999999995</v>
      </c>
      <c r="Z655" s="9">
        <v>2.62</v>
      </c>
      <c r="AA655" s="8">
        <f t="shared" si="101"/>
        <v>1.62</v>
      </c>
      <c r="AB655" s="8">
        <f>SUM($AA$3:AA655)</f>
        <v>-65.299999999999983</v>
      </c>
      <c r="AC655" s="2">
        <v>2.35</v>
      </c>
      <c r="AD655" s="8">
        <f t="shared" si="102"/>
        <v>-1</v>
      </c>
      <c r="AE655" s="8">
        <f>SUM(AD$3:AD655)</f>
        <v>252.21000000000026</v>
      </c>
      <c r="AF655" s="2">
        <v>1.57</v>
      </c>
      <c r="AG655" s="8">
        <f t="shared" si="106"/>
        <v>0.57000000000000006</v>
      </c>
      <c r="AH655" s="8">
        <f>SUM(AG$3:AG655)</f>
        <v>-53.360000000000014</v>
      </c>
      <c r="AI655">
        <v>6.5</v>
      </c>
      <c r="AJ655" s="8">
        <f t="shared" si="107"/>
        <v>-1</v>
      </c>
      <c r="AK655" s="8">
        <f>SUM(AJ$3:AJ655)</f>
        <v>-85.25</v>
      </c>
      <c r="AL655" s="2">
        <v>9.5</v>
      </c>
      <c r="AM655" s="8">
        <f t="shared" si="108"/>
        <v>-1</v>
      </c>
      <c r="AN655" s="8">
        <f>SUM(AM$3:AM655)</f>
        <v>13</v>
      </c>
      <c r="AO655" s="2">
        <v>6</v>
      </c>
      <c r="AP655" s="8">
        <f t="shared" si="109"/>
        <v>-1</v>
      </c>
      <c r="AQ655" s="8">
        <f>SUM(AP$3:AP655)</f>
        <v>-103.5</v>
      </c>
      <c r="AR655">
        <v>4.4000000000000004</v>
      </c>
      <c r="AS655">
        <v>1.2</v>
      </c>
      <c r="AT655" s="4">
        <f t="shared" si="103"/>
        <v>-1</v>
      </c>
      <c r="AU655" s="5">
        <f>SUM($AT$3:AT655)</f>
        <v>13</v>
      </c>
      <c r="AV655" s="6">
        <f>SUM(R655,U655,X655,AA655,AD655,AG655)</f>
        <v>-5.9999999999999831E-2</v>
      </c>
    </row>
    <row r="656" spans="1:48" x14ac:dyDescent="0.25">
      <c r="A656">
        <f>IF(AND(G656&lt;&gt;"",H656&lt;&gt;"",I656&lt;&gt;"",J656&lt;&gt;"",K656&lt;&gt;"",L656&lt;&gt;"",M656&lt;&gt;"",N656&lt;&gt;"",O656&lt;&gt;"",P656&lt;&gt;"",Q656&lt;&gt;"",T656&lt;&gt;"",W656&lt;&gt;"",Z656&lt;&gt;"",AC656&lt;&gt;"",AF656&lt;&gt;"",AI656&lt;&gt;"",AL656&lt;&gt;"",AO656&lt;&gt;"",AR656&lt;&gt;"",AS656&lt;&gt;""),1,0)</f>
        <v>1</v>
      </c>
      <c r="B656" s="1">
        <v>43870</v>
      </c>
      <c r="C656" t="s">
        <v>283</v>
      </c>
      <c r="D656" t="s">
        <v>1039</v>
      </c>
      <c r="E656" t="s">
        <v>529</v>
      </c>
      <c r="F656" t="s">
        <v>527</v>
      </c>
      <c r="G656">
        <v>2020</v>
      </c>
      <c r="H656">
        <v>2</v>
      </c>
      <c r="I656">
        <v>9</v>
      </c>
      <c r="J656" t="s">
        <v>23</v>
      </c>
      <c r="K656">
        <v>1</v>
      </c>
      <c r="L656" s="3">
        <v>2</v>
      </c>
      <c r="M656" s="3">
        <v>1</v>
      </c>
      <c r="N656">
        <v>1.72</v>
      </c>
      <c r="O656">
        <v>3.5</v>
      </c>
      <c r="P656">
        <v>5.25</v>
      </c>
      <c r="Q656" s="2">
        <v>2.25</v>
      </c>
      <c r="R656" s="8">
        <f t="shared" si="104"/>
        <v>1.25</v>
      </c>
      <c r="S656" s="8">
        <f>SUM($R$3:R656)</f>
        <v>-29.610000000000031</v>
      </c>
      <c r="T656" s="2">
        <v>1.57</v>
      </c>
      <c r="U656" s="8">
        <f t="shared" si="105"/>
        <v>-1</v>
      </c>
      <c r="V656" s="8">
        <f>SUM($U$3:U656)</f>
        <v>-40.660000000000018</v>
      </c>
      <c r="W656" s="9">
        <v>1.5</v>
      </c>
      <c r="X656" s="8">
        <f t="shared" si="100"/>
        <v>0.5</v>
      </c>
      <c r="Y656" s="8">
        <f>SUM($X$3:X656)</f>
        <v>-14.079999999999995</v>
      </c>
      <c r="Z656" s="9">
        <v>2.62</v>
      </c>
      <c r="AA656" s="8">
        <f t="shared" si="101"/>
        <v>-1</v>
      </c>
      <c r="AB656" s="8">
        <f>SUM($AA$3:AA656)</f>
        <v>-66.299999999999983</v>
      </c>
      <c r="AC656" s="2">
        <v>2.5</v>
      </c>
      <c r="AD656" s="8">
        <f t="shared" si="102"/>
        <v>1.5</v>
      </c>
      <c r="AE656" s="8">
        <f>SUM(AD$3:AD656)</f>
        <v>253.71000000000026</v>
      </c>
      <c r="AF656" s="2">
        <v>1.53</v>
      </c>
      <c r="AG656" s="8">
        <f t="shared" si="106"/>
        <v>-1</v>
      </c>
      <c r="AH656" s="8">
        <f>SUM(AG$3:AG656)</f>
        <v>-54.360000000000014</v>
      </c>
      <c r="AI656">
        <v>5.5</v>
      </c>
      <c r="AJ656" s="8">
        <f t="shared" si="107"/>
        <v>-1</v>
      </c>
      <c r="AK656" s="8">
        <f>SUM(AJ$3:AJ656)</f>
        <v>-86.25</v>
      </c>
      <c r="AL656" s="2">
        <v>10</v>
      </c>
      <c r="AM656" s="8">
        <f t="shared" si="108"/>
        <v>9</v>
      </c>
      <c r="AN656" s="8">
        <f>SUM(AM$3:AM656)</f>
        <v>22</v>
      </c>
      <c r="AO656" s="2">
        <v>7.5</v>
      </c>
      <c r="AP656" s="8">
        <f t="shared" si="109"/>
        <v>-1</v>
      </c>
      <c r="AQ656" s="8">
        <f>SUM(AP$3:AP656)</f>
        <v>-104.5</v>
      </c>
      <c r="AR656">
        <v>3.3</v>
      </c>
      <c r="AS656">
        <v>1.32</v>
      </c>
      <c r="AT656" s="4">
        <f t="shared" si="103"/>
        <v>9</v>
      </c>
      <c r="AU656" s="5">
        <f>SUM($AT$3:AT656)</f>
        <v>22</v>
      </c>
      <c r="AV656" s="6">
        <f>SUM(R656,U656,X656,AA656,AD656,AG656)</f>
        <v>0.25</v>
      </c>
    </row>
    <row r="657" spans="1:48" x14ac:dyDescent="0.25">
      <c r="A657">
        <f>IF(AND(G657&lt;&gt;"",H657&lt;&gt;"",I657&lt;&gt;"",J657&lt;&gt;"",K657&lt;&gt;"",L657&lt;&gt;"",M657&lt;&gt;"",N657&lt;&gt;"",O657&lt;&gt;"",P657&lt;&gt;"",Q657&lt;&gt;"",T657&lt;&gt;"",W657&lt;&gt;"",Z657&lt;&gt;"",AC657&lt;&gt;"",AF657&lt;&gt;"",AI657&lt;&gt;"",AL657&lt;&gt;"",AO657&lt;&gt;"",AR657&lt;&gt;"",AS657&lt;&gt;""),1,0)</f>
        <v>0</v>
      </c>
      <c r="B657" s="1">
        <v>43870</v>
      </c>
      <c r="C657" t="s">
        <v>275</v>
      </c>
      <c r="D657" t="s">
        <v>1040</v>
      </c>
      <c r="E657" t="s">
        <v>352</v>
      </c>
      <c r="F657" t="s">
        <v>539</v>
      </c>
      <c r="G657">
        <v>2020</v>
      </c>
      <c r="H657">
        <v>2</v>
      </c>
      <c r="I657">
        <v>9</v>
      </c>
      <c r="J657" t="s">
        <v>23</v>
      </c>
      <c r="K657">
        <v>1</v>
      </c>
      <c r="L657" s="3">
        <v>2</v>
      </c>
      <c r="M657" s="3">
        <v>3</v>
      </c>
      <c r="N657">
        <v>3.9</v>
      </c>
      <c r="O657">
        <v>3.9</v>
      </c>
      <c r="P657">
        <v>1.85</v>
      </c>
      <c r="Q657" s="2">
        <v>1.5</v>
      </c>
      <c r="R657" s="8" t="str">
        <f t="shared" si="104"/>
        <v/>
      </c>
      <c r="S657" s="8">
        <f>SUM($R$3:R657)</f>
        <v>-29.610000000000031</v>
      </c>
      <c r="T657" s="2">
        <v>2.5</v>
      </c>
      <c r="U657" s="8" t="str">
        <f t="shared" si="105"/>
        <v/>
      </c>
      <c r="V657" s="8">
        <f>SUM($U$3:U657)</f>
        <v>-40.660000000000018</v>
      </c>
      <c r="W657" s="9">
        <v>1.1599999999999999</v>
      </c>
      <c r="X657" s="8" t="str">
        <f t="shared" si="100"/>
        <v/>
      </c>
      <c r="Y657" s="8">
        <f>SUM($X$3:X657)</f>
        <v>-14.079999999999995</v>
      </c>
      <c r="Z657" s="9">
        <v>5</v>
      </c>
      <c r="AA657" s="8" t="str">
        <f t="shared" si="101"/>
        <v/>
      </c>
      <c r="AB657" s="8">
        <f>SUM($AA$3:AA657)</f>
        <v>-66.299999999999983</v>
      </c>
      <c r="AC657" s="2">
        <v>1.57</v>
      </c>
      <c r="AD657" s="8" t="str">
        <f t="shared" si="102"/>
        <v/>
      </c>
      <c r="AE657" s="8">
        <f>SUM(AD$3:AD657)</f>
        <v>253.71000000000026</v>
      </c>
      <c r="AF657" s="2">
        <v>2.37</v>
      </c>
      <c r="AG657" s="8" t="str">
        <f t="shared" si="106"/>
        <v/>
      </c>
      <c r="AH657" s="8">
        <f>SUM(AG$3:AG657)</f>
        <v>-54.360000000000014</v>
      </c>
      <c r="AI657">
        <v>17</v>
      </c>
      <c r="AJ657" s="8" t="str">
        <f t="shared" si="107"/>
        <v/>
      </c>
      <c r="AK657" s="8">
        <f>SUM(AJ$3:AJ657)</f>
        <v>-86.25</v>
      </c>
      <c r="AL657" s="2">
        <v>13</v>
      </c>
      <c r="AM657" s="8" t="str">
        <f t="shared" si="108"/>
        <v/>
      </c>
      <c r="AN657" s="8">
        <f>SUM(AM$3:AM657)</f>
        <v>22</v>
      </c>
      <c r="AO657" s="2">
        <v>8</v>
      </c>
      <c r="AP657" s="8" t="str">
        <f t="shared" si="109"/>
        <v/>
      </c>
      <c r="AQ657" s="8">
        <f>SUM(AP$3:AP657)</f>
        <v>-104.5</v>
      </c>
      <c r="AT657" s="4" t="str">
        <f t="shared" si="103"/>
        <v/>
      </c>
      <c r="AU657" s="5">
        <f>SUM($AT$3:AT657)</f>
        <v>22</v>
      </c>
      <c r="AV657" s="6">
        <f>SUM(R657,U657,X657,AA657,AD657,AG657)</f>
        <v>0</v>
      </c>
    </row>
    <row r="658" spans="1:48" x14ac:dyDescent="0.25">
      <c r="A658">
        <f>IF(AND(G658&lt;&gt;"",H658&lt;&gt;"",I658&lt;&gt;"",J658&lt;&gt;"",K658&lt;&gt;"",L658&lt;&gt;"",M658&lt;&gt;"",N658&lt;&gt;"",O658&lt;&gt;"",P658&lt;&gt;"",Q658&lt;&gt;"",T658&lt;&gt;"",W658&lt;&gt;"",Z658&lt;&gt;"",AC658&lt;&gt;"",AF658&lt;&gt;"",AI658&lt;&gt;"",AL658&lt;&gt;"",AO658&lt;&gt;"",AR658&lt;&gt;"",AS658&lt;&gt;""),1,0)</f>
        <v>1</v>
      </c>
      <c r="B658" s="1">
        <v>43870</v>
      </c>
      <c r="C658" t="s">
        <v>275</v>
      </c>
      <c r="D658" t="s">
        <v>1041</v>
      </c>
      <c r="E658" t="s">
        <v>544</v>
      </c>
      <c r="F658" t="s">
        <v>537</v>
      </c>
      <c r="G658">
        <v>2020</v>
      </c>
      <c r="H658">
        <v>2</v>
      </c>
      <c r="I658">
        <v>9</v>
      </c>
      <c r="J658" t="s">
        <v>23</v>
      </c>
      <c r="K658">
        <v>1</v>
      </c>
      <c r="L658" s="3">
        <v>2</v>
      </c>
      <c r="M658" s="3">
        <v>1</v>
      </c>
      <c r="N658">
        <v>2.8</v>
      </c>
      <c r="O658">
        <v>3.3</v>
      </c>
      <c r="P658">
        <v>2.5499999999999998</v>
      </c>
      <c r="Q658" s="2">
        <v>1.8</v>
      </c>
      <c r="R658" s="8">
        <f t="shared" si="104"/>
        <v>0.8</v>
      </c>
      <c r="S658" s="8">
        <f>SUM($R$3:R658)</f>
        <v>-28.810000000000031</v>
      </c>
      <c r="T658" s="2">
        <v>1.95</v>
      </c>
      <c r="U658" s="8">
        <f t="shared" si="105"/>
        <v>-1</v>
      </c>
      <c r="V658" s="8">
        <f>SUM($U$3:U658)</f>
        <v>-41.660000000000018</v>
      </c>
      <c r="W658" s="9">
        <v>1.33</v>
      </c>
      <c r="X658" s="8">
        <f t="shared" si="100"/>
        <v>0.33000000000000007</v>
      </c>
      <c r="Y658" s="8">
        <f>SUM($X$3:X658)</f>
        <v>-13.749999999999995</v>
      </c>
      <c r="Z658" s="9">
        <v>3.4</v>
      </c>
      <c r="AA658" s="8">
        <f t="shared" si="101"/>
        <v>-1</v>
      </c>
      <c r="AB658" s="8">
        <f>SUM($AA$3:AA658)</f>
        <v>-67.299999999999983</v>
      </c>
      <c r="AC658" s="2">
        <v>2.1</v>
      </c>
      <c r="AD658" s="8">
        <f t="shared" si="102"/>
        <v>1.1000000000000001</v>
      </c>
      <c r="AE658" s="8">
        <f>SUM(AD$3:AD658)</f>
        <v>254.81000000000026</v>
      </c>
      <c r="AF658" s="2">
        <v>1.72</v>
      </c>
      <c r="AG658" s="8">
        <f t="shared" si="106"/>
        <v>-1</v>
      </c>
      <c r="AH658" s="8">
        <f>SUM(AG$3:AG658)</f>
        <v>-55.360000000000014</v>
      </c>
      <c r="AI658">
        <v>8.5</v>
      </c>
      <c r="AJ658" s="8">
        <f t="shared" si="107"/>
        <v>-1</v>
      </c>
      <c r="AK658" s="8">
        <f>SUM(AJ$3:AJ658)</f>
        <v>-87.25</v>
      </c>
      <c r="AL658" s="2">
        <v>10</v>
      </c>
      <c r="AM658" s="8">
        <f t="shared" si="108"/>
        <v>9</v>
      </c>
      <c r="AN658" s="8">
        <f>SUM(AM$3:AM658)</f>
        <v>31</v>
      </c>
      <c r="AO658" s="2">
        <v>6.5</v>
      </c>
      <c r="AP658" s="8">
        <f t="shared" si="109"/>
        <v>-1</v>
      </c>
      <c r="AQ658" s="8">
        <f>SUM(AP$3:AP658)</f>
        <v>-105.5</v>
      </c>
      <c r="AR658">
        <v>5.75</v>
      </c>
      <c r="AS658">
        <v>1.1399999999999999</v>
      </c>
      <c r="AT658" s="4">
        <f t="shared" si="103"/>
        <v>9</v>
      </c>
      <c r="AU658" s="5">
        <f>SUM($AT$3:AT658)</f>
        <v>31</v>
      </c>
      <c r="AV658" s="6">
        <f>SUM(R658,U658,X658,AA658,AD658,AG658)</f>
        <v>-0.7699999999999998</v>
      </c>
    </row>
    <row r="659" spans="1:48" x14ac:dyDescent="0.25">
      <c r="A659">
        <f>IF(AND(G659&lt;&gt;"",H659&lt;&gt;"",I659&lt;&gt;"",J659&lt;&gt;"",K659&lt;&gt;"",L659&lt;&gt;"",M659&lt;&gt;"",N659&lt;&gt;"",O659&lt;&gt;"",P659&lt;&gt;"",Q659&lt;&gt;"",T659&lt;&gt;"",W659&lt;&gt;"",Z659&lt;&gt;"",AC659&lt;&gt;"",AF659&lt;&gt;"",AI659&lt;&gt;"",AL659&lt;&gt;"",AO659&lt;&gt;"",AR659&lt;&gt;"",AS659&lt;&gt;""),1,0)</f>
        <v>1</v>
      </c>
      <c r="B659" s="1">
        <v>43870</v>
      </c>
      <c r="C659" t="s">
        <v>275</v>
      </c>
      <c r="D659" t="s">
        <v>1042</v>
      </c>
      <c r="E659" t="s">
        <v>359</v>
      </c>
      <c r="F659" t="s">
        <v>541</v>
      </c>
      <c r="G659">
        <v>2020</v>
      </c>
      <c r="H659">
        <v>2</v>
      </c>
      <c r="I659">
        <v>9</v>
      </c>
      <c r="J659" t="s">
        <v>23</v>
      </c>
      <c r="K659">
        <v>1</v>
      </c>
      <c r="L659" s="3">
        <v>1</v>
      </c>
      <c r="M659" s="3">
        <v>0</v>
      </c>
      <c r="N659">
        <v>1.6</v>
      </c>
      <c r="O659">
        <v>3.75</v>
      </c>
      <c r="P659">
        <v>6</v>
      </c>
      <c r="Q659" s="2">
        <v>2.0499999999999998</v>
      </c>
      <c r="R659" s="8">
        <f t="shared" si="104"/>
        <v>-1</v>
      </c>
      <c r="S659" s="8">
        <f>SUM($R$3:R659)</f>
        <v>-29.810000000000031</v>
      </c>
      <c r="T659" s="2">
        <v>1.7</v>
      </c>
      <c r="U659" s="8">
        <f t="shared" si="105"/>
        <v>0.7</v>
      </c>
      <c r="V659" s="8">
        <f>SUM($U$3:U659)</f>
        <v>-40.960000000000015</v>
      </c>
      <c r="W659" s="9">
        <v>1.36</v>
      </c>
      <c r="X659" s="8">
        <f t="shared" si="100"/>
        <v>-1</v>
      </c>
      <c r="Y659" s="8">
        <f>SUM($X$3:X659)</f>
        <v>-14.749999999999995</v>
      </c>
      <c r="Z659" s="9">
        <v>3.2</v>
      </c>
      <c r="AA659" s="8">
        <f t="shared" si="101"/>
        <v>2.2000000000000002</v>
      </c>
      <c r="AB659" s="8">
        <f>SUM($AA$3:AA659)</f>
        <v>-65.09999999999998</v>
      </c>
      <c r="AC659" s="2">
        <v>2.1</v>
      </c>
      <c r="AD659" s="8">
        <f t="shared" si="102"/>
        <v>-1</v>
      </c>
      <c r="AE659" s="8">
        <f>SUM(AD$3:AD659)</f>
        <v>253.81000000000026</v>
      </c>
      <c r="AF659" s="2">
        <v>1.72</v>
      </c>
      <c r="AG659" s="8">
        <f t="shared" si="106"/>
        <v>0.72</v>
      </c>
      <c r="AH659" s="8">
        <f>SUM(AG$3:AG659)</f>
        <v>-54.640000000000015</v>
      </c>
      <c r="AI659">
        <v>6</v>
      </c>
      <c r="AJ659" s="8">
        <f t="shared" si="107"/>
        <v>5</v>
      </c>
      <c r="AK659" s="8">
        <f>SUM(AJ$3:AJ659)</f>
        <v>-82.25</v>
      </c>
      <c r="AL659" s="2">
        <v>8.5</v>
      </c>
      <c r="AM659" s="8">
        <f t="shared" si="108"/>
        <v>-1</v>
      </c>
      <c r="AN659" s="8">
        <f>SUM(AM$3:AM659)</f>
        <v>30</v>
      </c>
      <c r="AO659" s="2">
        <v>7</v>
      </c>
      <c r="AP659" s="8">
        <f t="shared" si="109"/>
        <v>-1</v>
      </c>
      <c r="AQ659" s="8">
        <f>SUM(AP$3:AP659)</f>
        <v>-106.5</v>
      </c>
      <c r="AR659">
        <v>2.67</v>
      </c>
      <c r="AS659">
        <v>1.45</v>
      </c>
      <c r="AT659" s="4">
        <f t="shared" si="103"/>
        <v>-1</v>
      </c>
      <c r="AU659" s="5">
        <f>SUM($AT$3:AT659)</f>
        <v>30</v>
      </c>
      <c r="AV659" s="6">
        <f>SUM(R659,U659,X659,AA659,AD659,AG659)</f>
        <v>0.62000000000000011</v>
      </c>
    </row>
    <row r="660" spans="1:48" x14ac:dyDescent="0.25">
      <c r="A660">
        <f>IF(AND(G660&lt;&gt;"",H660&lt;&gt;"",I660&lt;&gt;"",J660&lt;&gt;"",K660&lt;&gt;"",L660&lt;&gt;"",M660&lt;&gt;"",N660&lt;&gt;"",O660&lt;&gt;"",P660&lt;&gt;"",Q660&lt;&gt;"",T660&lt;&gt;"",W660&lt;&gt;"",Z660&lt;&gt;"",AC660&lt;&gt;"",AF660&lt;&gt;"",AI660&lt;&gt;"",AL660&lt;&gt;"",AO660&lt;&gt;"",AR660&lt;&gt;"",AS660&lt;&gt;""),1,0)</f>
        <v>0</v>
      </c>
      <c r="B660" s="1">
        <v>43870</v>
      </c>
      <c r="C660" t="s">
        <v>275</v>
      </c>
      <c r="D660" t="s">
        <v>1043</v>
      </c>
      <c r="E660" t="s">
        <v>358</v>
      </c>
      <c r="F660" t="s">
        <v>353</v>
      </c>
      <c r="G660">
        <v>2020</v>
      </c>
      <c r="H660">
        <v>2</v>
      </c>
      <c r="I660">
        <v>9</v>
      </c>
      <c r="J660" t="s">
        <v>23</v>
      </c>
      <c r="K660">
        <v>1</v>
      </c>
      <c r="L660" s="3">
        <v>1</v>
      </c>
      <c r="M660" s="3">
        <v>4</v>
      </c>
      <c r="N660">
        <v>5.5</v>
      </c>
      <c r="O660">
        <v>4.2</v>
      </c>
      <c r="P660">
        <v>1.57</v>
      </c>
      <c r="Q660" s="2">
        <v>1.8</v>
      </c>
      <c r="R660" s="8" t="str">
        <f t="shared" si="104"/>
        <v/>
      </c>
      <c r="S660" s="8">
        <f>SUM($R$3:R660)</f>
        <v>-29.810000000000031</v>
      </c>
      <c r="T660" s="2">
        <v>1.95</v>
      </c>
      <c r="U660" s="8" t="str">
        <f t="shared" si="105"/>
        <v/>
      </c>
      <c r="V660" s="8">
        <f>SUM($U$3:U660)</f>
        <v>-40.960000000000015</v>
      </c>
      <c r="W660" s="9">
        <v>1.22</v>
      </c>
      <c r="X660" s="8" t="str">
        <f t="shared" si="100"/>
        <v/>
      </c>
      <c r="Y660" s="8">
        <f>SUM($X$3:X660)</f>
        <v>-14.749999999999995</v>
      </c>
      <c r="Z660" s="9">
        <v>4.33</v>
      </c>
      <c r="AA660" s="8" t="str">
        <f t="shared" si="101"/>
        <v/>
      </c>
      <c r="AB660" s="8">
        <f>SUM($AA$3:AA660)</f>
        <v>-65.09999999999998</v>
      </c>
      <c r="AC660" s="2">
        <v>1.72</v>
      </c>
      <c r="AD660" s="8" t="str">
        <f t="shared" si="102"/>
        <v/>
      </c>
      <c r="AE660" s="8">
        <f>SUM(AD$3:AD660)</f>
        <v>253.81000000000026</v>
      </c>
      <c r="AF660" s="2">
        <v>2.1</v>
      </c>
      <c r="AG660" s="8" t="str">
        <f t="shared" si="106"/>
        <v/>
      </c>
      <c r="AH660" s="8">
        <f>SUM(AG$3:AG660)</f>
        <v>-54.640000000000015</v>
      </c>
      <c r="AI660">
        <v>15</v>
      </c>
      <c r="AJ660" s="8" t="str">
        <f t="shared" si="107"/>
        <v/>
      </c>
      <c r="AK660" s="8">
        <f>SUM(AJ$3:AJ660)</f>
        <v>-82.25</v>
      </c>
      <c r="AL660" s="2">
        <v>17</v>
      </c>
      <c r="AM660" s="8" t="str">
        <f t="shared" si="108"/>
        <v/>
      </c>
      <c r="AN660" s="8">
        <f>SUM(AM$3:AM660)</f>
        <v>30</v>
      </c>
      <c r="AO660" s="2">
        <v>8</v>
      </c>
      <c r="AP660" s="8" t="str">
        <f t="shared" si="109"/>
        <v/>
      </c>
      <c r="AQ660" s="8">
        <f>SUM(AP$3:AP660)</f>
        <v>-106.5</v>
      </c>
      <c r="AT660" s="4" t="str">
        <f t="shared" si="103"/>
        <v/>
      </c>
      <c r="AU660" s="5">
        <f>SUM($AT$3:AT660)</f>
        <v>30</v>
      </c>
      <c r="AV660" s="6">
        <f>SUM(R660,U660,X660,AA660,AD660,AG660)</f>
        <v>0</v>
      </c>
    </row>
    <row r="661" spans="1:48" x14ac:dyDescent="0.25">
      <c r="A661">
        <f>IF(AND(G661&lt;&gt;"",H661&lt;&gt;"",I661&lt;&gt;"",J661&lt;&gt;"",K661&lt;&gt;"",L661&lt;&gt;"",M661&lt;&gt;"",N661&lt;&gt;"",O661&lt;&gt;"",P661&lt;&gt;"",Q661&lt;&gt;"",T661&lt;&gt;"",W661&lt;&gt;"",Z661&lt;&gt;"",AC661&lt;&gt;"",AF661&lt;&gt;"",AI661&lt;&gt;"",AL661&lt;&gt;"",AO661&lt;&gt;"",AR661&lt;&gt;"",AS661&lt;&gt;""),1,0)</f>
        <v>1</v>
      </c>
      <c r="B661" s="1">
        <v>43870</v>
      </c>
      <c r="C661" t="s">
        <v>275</v>
      </c>
      <c r="D661" t="s">
        <v>1044</v>
      </c>
      <c r="E661" t="s">
        <v>278</v>
      </c>
      <c r="F661" t="s">
        <v>362</v>
      </c>
      <c r="G661">
        <v>2020</v>
      </c>
      <c r="H661">
        <v>2</v>
      </c>
      <c r="I661">
        <v>9</v>
      </c>
      <c r="J661" t="s">
        <v>23</v>
      </c>
      <c r="K661">
        <v>1</v>
      </c>
      <c r="L661" s="3">
        <v>2</v>
      </c>
      <c r="M661" s="3">
        <v>1</v>
      </c>
      <c r="N661">
        <v>2</v>
      </c>
      <c r="O661">
        <v>3.3</v>
      </c>
      <c r="P661">
        <v>4</v>
      </c>
      <c r="Q661" s="2">
        <v>1.95</v>
      </c>
      <c r="R661" s="8">
        <f t="shared" si="104"/>
        <v>0.95</v>
      </c>
      <c r="S661" s="8">
        <f>SUM($R$3:R661)</f>
        <v>-28.860000000000031</v>
      </c>
      <c r="T661" s="2">
        <v>1.8</v>
      </c>
      <c r="U661" s="8">
        <f t="shared" si="105"/>
        <v>-1</v>
      </c>
      <c r="V661" s="8">
        <f>SUM($U$3:U661)</f>
        <v>-41.960000000000015</v>
      </c>
      <c r="W661" s="9">
        <v>1.4</v>
      </c>
      <c r="X661" s="8">
        <f t="shared" si="100"/>
        <v>0.39999999999999991</v>
      </c>
      <c r="Y661" s="8">
        <f>SUM($X$3:X661)</f>
        <v>-14.349999999999994</v>
      </c>
      <c r="Z661" s="9">
        <v>3</v>
      </c>
      <c r="AA661" s="8">
        <f t="shared" si="101"/>
        <v>-1</v>
      </c>
      <c r="AB661" s="8">
        <f>SUM($AA$3:AA661)</f>
        <v>-66.09999999999998</v>
      </c>
      <c r="AC661" s="2">
        <v>2.2000000000000002</v>
      </c>
      <c r="AD661" s="8">
        <f t="shared" si="102"/>
        <v>1.2000000000000002</v>
      </c>
      <c r="AE661" s="8">
        <f>SUM(AD$3:AD661)</f>
        <v>255.01000000000025</v>
      </c>
      <c r="AF661" s="2">
        <v>1.66</v>
      </c>
      <c r="AG661" s="8">
        <f t="shared" si="106"/>
        <v>-1</v>
      </c>
      <c r="AH661" s="8">
        <f>SUM(AG$3:AG661)</f>
        <v>-55.640000000000015</v>
      </c>
      <c r="AI661">
        <v>6.5</v>
      </c>
      <c r="AJ661" s="8">
        <f t="shared" si="107"/>
        <v>-1</v>
      </c>
      <c r="AK661" s="8">
        <f>SUM(AJ$3:AJ661)</f>
        <v>-83.25</v>
      </c>
      <c r="AL661" s="2">
        <v>9</v>
      </c>
      <c r="AM661" s="8">
        <f t="shared" si="108"/>
        <v>8</v>
      </c>
      <c r="AN661" s="8">
        <f>SUM(AM$3:AM661)</f>
        <v>38</v>
      </c>
      <c r="AO661" s="2">
        <v>6.5</v>
      </c>
      <c r="AP661" s="8">
        <f t="shared" si="109"/>
        <v>-1</v>
      </c>
      <c r="AQ661" s="8">
        <f>SUM(AP$3:AP661)</f>
        <v>-107.5</v>
      </c>
      <c r="AR661">
        <v>3.8</v>
      </c>
      <c r="AS661">
        <v>1.25</v>
      </c>
      <c r="AT661" s="4">
        <f t="shared" si="103"/>
        <v>8</v>
      </c>
      <c r="AU661" s="5">
        <f>SUM($AT$3:AT661)</f>
        <v>38</v>
      </c>
      <c r="AV661" s="6">
        <f>SUM(R661,U661,X661,AA661,AD661,AG661)</f>
        <v>-0.44999999999999996</v>
      </c>
    </row>
    <row r="662" spans="1:48" x14ac:dyDescent="0.25">
      <c r="A662">
        <f>IF(AND(G662&lt;&gt;"",H662&lt;&gt;"",I662&lt;&gt;"",J662&lt;&gt;"",K662&lt;&gt;"",L662&lt;&gt;"",M662&lt;&gt;"",N662&lt;&gt;"",O662&lt;&gt;"",P662&lt;&gt;"",Q662&lt;&gt;"",T662&lt;&gt;"",W662&lt;&gt;"",Z662&lt;&gt;"",AC662&lt;&gt;"",AF662&lt;&gt;"",AI662&lt;&gt;"",AL662&lt;&gt;"",AO662&lt;&gt;"",AR662&lt;&gt;"",AS662&lt;&gt;""),1,0)</f>
        <v>0</v>
      </c>
      <c r="B662" s="1">
        <v>43870</v>
      </c>
      <c r="C662" t="s">
        <v>633</v>
      </c>
      <c r="D662" t="s">
        <v>1045</v>
      </c>
      <c r="E662" t="s">
        <v>1046</v>
      </c>
      <c r="F662" t="s">
        <v>547</v>
      </c>
      <c r="G662">
        <v>2020</v>
      </c>
      <c r="H662">
        <v>2</v>
      </c>
      <c r="I662">
        <v>9</v>
      </c>
      <c r="J662" t="s">
        <v>23</v>
      </c>
      <c r="K662">
        <v>1</v>
      </c>
      <c r="L662" s="3">
        <v>1</v>
      </c>
      <c r="M662" s="3">
        <v>4</v>
      </c>
      <c r="N662">
        <v>19</v>
      </c>
      <c r="O662">
        <v>11</v>
      </c>
      <c r="P662">
        <v>1.08</v>
      </c>
      <c r="Q662" s="2">
        <v>2.25</v>
      </c>
      <c r="R662" s="8" t="str">
        <f t="shared" si="104"/>
        <v/>
      </c>
      <c r="S662" s="8">
        <f>SUM($R$3:R662)</f>
        <v>-28.860000000000031</v>
      </c>
      <c r="T662" s="2">
        <v>1.57</v>
      </c>
      <c r="U662" s="8" t="str">
        <f t="shared" si="105"/>
        <v/>
      </c>
      <c r="V662" s="8">
        <f>SUM($U$3:U662)</f>
        <v>-41.960000000000015</v>
      </c>
      <c r="W662" s="9">
        <v>1.08</v>
      </c>
      <c r="X662" s="8" t="str">
        <f t="shared" si="100"/>
        <v/>
      </c>
      <c r="Y662" s="8">
        <f>SUM($X$3:X662)</f>
        <v>-14.349999999999994</v>
      </c>
      <c r="Z662" s="9">
        <v>8</v>
      </c>
      <c r="AA662" s="8" t="str">
        <f t="shared" si="101"/>
        <v/>
      </c>
      <c r="AB662" s="8">
        <f>SUM($AA$3:AA662)</f>
        <v>-66.09999999999998</v>
      </c>
      <c r="AC662" s="2">
        <v>1.3</v>
      </c>
      <c r="AD662" s="8" t="str">
        <f t="shared" si="102"/>
        <v/>
      </c>
      <c r="AE662" s="8">
        <f>SUM(AD$3:AD662)</f>
        <v>255.01000000000025</v>
      </c>
      <c r="AF662" s="2">
        <v>3.5</v>
      </c>
      <c r="AG662" s="8" t="str">
        <f t="shared" si="106"/>
        <v/>
      </c>
      <c r="AH662" s="8">
        <f>SUM(AG$3:AG662)</f>
        <v>-55.640000000000015</v>
      </c>
      <c r="AI662">
        <v>41</v>
      </c>
      <c r="AJ662" s="8" t="str">
        <f t="shared" si="107"/>
        <v/>
      </c>
      <c r="AK662" s="8">
        <f>SUM(AJ$3:AJ662)</f>
        <v>-83.25</v>
      </c>
      <c r="AL662" s="2">
        <v>51</v>
      </c>
      <c r="AM662" s="8" t="str">
        <f t="shared" si="108"/>
        <v/>
      </c>
      <c r="AN662" s="8">
        <f>SUM(AM$3:AM662)</f>
        <v>38</v>
      </c>
      <c r="AO662" s="2">
        <v>23</v>
      </c>
      <c r="AP662" s="8" t="str">
        <f t="shared" si="109"/>
        <v/>
      </c>
      <c r="AQ662" s="8">
        <f>SUM(AP$3:AP662)</f>
        <v>-107.5</v>
      </c>
      <c r="AT662" s="4" t="str">
        <f t="shared" si="103"/>
        <v/>
      </c>
      <c r="AU662" s="5">
        <f>SUM($AT$3:AT662)</f>
        <v>38</v>
      </c>
      <c r="AV662" s="6">
        <f>SUM(R662,U662,X662,AA662,AD662,AG662)</f>
        <v>0</v>
      </c>
    </row>
    <row r="663" spans="1:48" x14ac:dyDescent="0.25">
      <c r="A663">
        <f>IF(AND(G663&lt;&gt;"",H663&lt;&gt;"",I663&lt;&gt;"",J663&lt;&gt;"",K663&lt;&gt;"",L663&lt;&gt;"",M663&lt;&gt;"",N663&lt;&gt;"",O663&lt;&gt;"",P663&lt;&gt;"",Q663&lt;&gt;"",T663&lt;&gt;"",W663&lt;&gt;"",Z663&lt;&gt;"",AC663&lt;&gt;"",AF663&lt;&gt;"",AI663&lt;&gt;"",AL663&lt;&gt;"",AO663&lt;&gt;"",AR663&lt;&gt;"",AS663&lt;&gt;""),1,0)</f>
        <v>0</v>
      </c>
      <c r="B663" s="1">
        <v>43870</v>
      </c>
      <c r="C663" t="s">
        <v>633</v>
      </c>
      <c r="D663" t="s">
        <v>1047</v>
      </c>
      <c r="E663" t="s">
        <v>1048</v>
      </c>
      <c r="F663" t="s">
        <v>549</v>
      </c>
      <c r="G663">
        <v>2020</v>
      </c>
      <c r="H663">
        <v>2</v>
      </c>
      <c r="I663">
        <v>9</v>
      </c>
      <c r="J663" t="s">
        <v>23</v>
      </c>
      <c r="K663">
        <v>1</v>
      </c>
      <c r="L663" s="3">
        <v>0</v>
      </c>
      <c r="M663" s="3">
        <v>3</v>
      </c>
      <c r="N663">
        <v>26</v>
      </c>
      <c r="O663">
        <v>13</v>
      </c>
      <c r="P663">
        <v>1.05</v>
      </c>
      <c r="Q663" s="2">
        <v>2.5</v>
      </c>
      <c r="R663" s="8" t="str">
        <f t="shared" si="104"/>
        <v/>
      </c>
      <c r="S663" s="8">
        <f>SUM($R$3:R663)</f>
        <v>-28.860000000000031</v>
      </c>
      <c r="T663" s="2">
        <v>1.5</v>
      </c>
      <c r="U663" s="8" t="str">
        <f t="shared" si="105"/>
        <v/>
      </c>
      <c r="V663" s="8">
        <f>SUM($U$3:U663)</f>
        <v>-41.960000000000015</v>
      </c>
      <c r="W663" s="9">
        <v>1.05</v>
      </c>
      <c r="X663" s="8" t="str">
        <f t="shared" si="100"/>
        <v/>
      </c>
      <c r="Y663" s="8">
        <f>SUM($X$3:X663)</f>
        <v>-14.349999999999994</v>
      </c>
      <c r="Z663" s="9">
        <v>11</v>
      </c>
      <c r="AA663" s="8" t="str">
        <f t="shared" si="101"/>
        <v/>
      </c>
      <c r="AB663" s="8">
        <f>SUM($AA$3:AA663)</f>
        <v>-66.09999999999998</v>
      </c>
      <c r="AC663" s="2">
        <v>1.2</v>
      </c>
      <c r="AD663" s="8" t="str">
        <f t="shared" si="102"/>
        <v/>
      </c>
      <c r="AE663" s="8">
        <f>SUM(AD$3:AD663)</f>
        <v>255.01000000000025</v>
      </c>
      <c r="AF663" s="2">
        <v>4.33</v>
      </c>
      <c r="AG663" s="8" t="str">
        <f t="shared" si="106"/>
        <v/>
      </c>
      <c r="AH663" s="8">
        <f>SUM(AG$3:AG663)</f>
        <v>-55.640000000000015</v>
      </c>
      <c r="AI663">
        <v>51</v>
      </c>
      <c r="AJ663" s="8" t="str">
        <f t="shared" si="107"/>
        <v/>
      </c>
      <c r="AK663" s="8">
        <f>SUM(AJ$3:AJ663)</f>
        <v>-83.25</v>
      </c>
      <c r="AL663" s="2">
        <v>51</v>
      </c>
      <c r="AM663" s="8" t="str">
        <f t="shared" si="108"/>
        <v/>
      </c>
      <c r="AN663" s="8">
        <f>SUM(AM$3:AM663)</f>
        <v>38</v>
      </c>
      <c r="AO663" s="2">
        <v>26</v>
      </c>
      <c r="AP663" s="8" t="str">
        <f t="shared" si="109"/>
        <v/>
      </c>
      <c r="AQ663" s="8">
        <f>SUM(AP$3:AP663)</f>
        <v>-107.5</v>
      </c>
      <c r="AT663" s="4" t="str">
        <f t="shared" si="103"/>
        <v/>
      </c>
      <c r="AU663" s="5">
        <f>SUM($AT$3:AT663)</f>
        <v>38</v>
      </c>
      <c r="AV663" s="6">
        <f>SUM(R663,U663,X663,AA663,AD663,AG663)</f>
        <v>0</v>
      </c>
    </row>
    <row r="664" spans="1:48" x14ac:dyDescent="0.25">
      <c r="A664">
        <f>IF(AND(G664&lt;&gt;"",H664&lt;&gt;"",I664&lt;&gt;"",J664&lt;&gt;"",K664&lt;&gt;"",L664&lt;&gt;"",M664&lt;&gt;"",N664&lt;&gt;"",O664&lt;&gt;"",P664&lt;&gt;"",Q664&lt;&gt;"",T664&lt;&gt;"",W664&lt;&gt;"",Z664&lt;&gt;"",AC664&lt;&gt;"",AF664&lt;&gt;"",AI664&lt;&gt;"",AL664&lt;&gt;"",AO664&lt;&gt;"",AR664&lt;&gt;"",AS664&lt;&gt;""),1,0)</f>
        <v>1</v>
      </c>
      <c r="B664" s="1">
        <v>43870</v>
      </c>
      <c r="C664" t="s">
        <v>287</v>
      </c>
      <c r="D664" t="s">
        <v>1049</v>
      </c>
      <c r="E664" t="s">
        <v>290</v>
      </c>
      <c r="F664" t="s">
        <v>382</v>
      </c>
      <c r="G664">
        <v>2020</v>
      </c>
      <c r="H664">
        <v>2</v>
      </c>
      <c r="I664">
        <v>9</v>
      </c>
      <c r="J664" t="s">
        <v>23</v>
      </c>
      <c r="K664">
        <v>1</v>
      </c>
      <c r="L664" s="3">
        <v>1</v>
      </c>
      <c r="M664" s="3">
        <v>1</v>
      </c>
      <c r="N664">
        <v>3</v>
      </c>
      <c r="O664">
        <v>3.2</v>
      </c>
      <c r="P664">
        <v>2.4500000000000002</v>
      </c>
      <c r="Q664" s="2">
        <v>1.66</v>
      </c>
      <c r="R664" s="8">
        <f t="shared" si="104"/>
        <v>0.65999999999999992</v>
      </c>
      <c r="S664" s="8">
        <f>SUM($R$3:R664)</f>
        <v>-28.200000000000031</v>
      </c>
      <c r="T664" s="2">
        <v>2.1</v>
      </c>
      <c r="U664" s="8">
        <f t="shared" si="105"/>
        <v>-1</v>
      </c>
      <c r="V664" s="8">
        <f>SUM($U$3:U664)</f>
        <v>-42.960000000000015</v>
      </c>
      <c r="W664" s="9">
        <v>1.28</v>
      </c>
      <c r="X664" s="8">
        <f t="shared" si="100"/>
        <v>0.28000000000000003</v>
      </c>
      <c r="Y664" s="8">
        <f>SUM($X$3:X664)</f>
        <v>-14.069999999999995</v>
      </c>
      <c r="Z664" s="9">
        <v>3.75</v>
      </c>
      <c r="AA664" s="8">
        <f t="shared" si="101"/>
        <v>-1</v>
      </c>
      <c r="AB664" s="8">
        <f>SUM($AA$3:AA664)</f>
        <v>-67.09999999999998</v>
      </c>
      <c r="AC664" s="2">
        <v>2</v>
      </c>
      <c r="AD664" s="8">
        <f t="shared" si="102"/>
        <v>1</v>
      </c>
      <c r="AE664" s="8">
        <f>SUM(AD$3:AD664)</f>
        <v>256.01000000000022</v>
      </c>
      <c r="AF664" s="2">
        <v>1.8</v>
      </c>
      <c r="AG664" s="8">
        <f t="shared" si="106"/>
        <v>0.8</v>
      </c>
      <c r="AH664" s="8">
        <f>SUM(AG$3:AG664)</f>
        <v>-54.840000000000018</v>
      </c>
      <c r="AI664">
        <v>10</v>
      </c>
      <c r="AJ664" s="8">
        <f t="shared" si="107"/>
        <v>-1</v>
      </c>
      <c r="AK664" s="8">
        <f>SUM(AJ$3:AJ664)</f>
        <v>-84.25</v>
      </c>
      <c r="AL664" s="2">
        <v>11</v>
      </c>
      <c r="AM664" s="8">
        <f t="shared" si="108"/>
        <v>-1</v>
      </c>
      <c r="AN664" s="8">
        <f>SUM(AM$3:AM664)</f>
        <v>37</v>
      </c>
      <c r="AO664" s="2">
        <v>6</v>
      </c>
      <c r="AP664" s="8">
        <f t="shared" si="109"/>
        <v>5</v>
      </c>
      <c r="AQ664" s="8">
        <f>SUM(AP$3:AP664)</f>
        <v>-102.5</v>
      </c>
      <c r="AR664">
        <v>6.4</v>
      </c>
      <c r="AS664">
        <v>1.1100000000000001</v>
      </c>
      <c r="AT664" s="4">
        <f t="shared" si="103"/>
        <v>-1</v>
      </c>
      <c r="AU664" s="5">
        <f>SUM($AT$3:AT664)</f>
        <v>37</v>
      </c>
      <c r="AV664" s="6">
        <f>SUM(R664,U664,X664,AA664,AD664,AG664)</f>
        <v>0.74</v>
      </c>
    </row>
    <row r="665" spans="1:48" x14ac:dyDescent="0.25">
      <c r="A665">
        <f>IF(AND(G665&lt;&gt;"",H665&lt;&gt;"",I665&lt;&gt;"",J665&lt;&gt;"",K665&lt;&gt;"",L665&lt;&gt;"",M665&lt;&gt;"",N665&lt;&gt;"",O665&lt;&gt;"",P665&lt;&gt;"",Q665&lt;&gt;"",T665&lt;&gt;"",W665&lt;&gt;"",Z665&lt;&gt;"",AC665&lt;&gt;"",AF665&lt;&gt;"",AI665&lt;&gt;"",AL665&lt;&gt;"",AO665&lt;&gt;"",AR665&lt;&gt;"",AS665&lt;&gt;""),1,0)</f>
        <v>1</v>
      </c>
      <c r="B665" s="1">
        <v>43870</v>
      </c>
      <c r="C665" t="s">
        <v>287</v>
      </c>
      <c r="D665" t="s">
        <v>1050</v>
      </c>
      <c r="E665" t="s">
        <v>374</v>
      </c>
      <c r="F665" t="s">
        <v>636</v>
      </c>
      <c r="G665">
        <v>2020</v>
      </c>
      <c r="H665">
        <v>2</v>
      </c>
      <c r="I665">
        <v>9</v>
      </c>
      <c r="J665" t="s">
        <v>23</v>
      </c>
      <c r="K665">
        <v>1</v>
      </c>
      <c r="L665" s="3">
        <v>1</v>
      </c>
      <c r="M665" s="3">
        <v>0</v>
      </c>
      <c r="N665">
        <v>2.37</v>
      </c>
      <c r="O665">
        <v>3.3</v>
      </c>
      <c r="P665">
        <v>3</v>
      </c>
      <c r="Q665" s="2">
        <v>1.66</v>
      </c>
      <c r="R665" s="8">
        <f t="shared" si="104"/>
        <v>-1</v>
      </c>
      <c r="S665" s="8">
        <f>SUM($R$3:R665)</f>
        <v>-29.200000000000031</v>
      </c>
      <c r="T665" s="2">
        <v>2.1</v>
      </c>
      <c r="U665" s="8">
        <f t="shared" si="105"/>
        <v>1.1000000000000001</v>
      </c>
      <c r="V665" s="8">
        <f>SUM($U$3:U665)</f>
        <v>-41.860000000000014</v>
      </c>
      <c r="W665" s="9">
        <v>1.28</v>
      </c>
      <c r="X665" s="8">
        <f t="shared" si="100"/>
        <v>-1</v>
      </c>
      <c r="Y665" s="8">
        <f>SUM($X$3:X665)</f>
        <v>-15.069999999999995</v>
      </c>
      <c r="Z665" s="9">
        <v>3.75</v>
      </c>
      <c r="AA665" s="8">
        <f t="shared" si="101"/>
        <v>2.75</v>
      </c>
      <c r="AB665" s="8">
        <f>SUM($AA$3:AA665)</f>
        <v>-64.34999999999998</v>
      </c>
      <c r="AC665" s="2">
        <v>1.9</v>
      </c>
      <c r="AD665" s="8">
        <f t="shared" si="102"/>
        <v>-1</v>
      </c>
      <c r="AE665" s="8">
        <f>SUM(AD$3:AD665)</f>
        <v>255.01000000000022</v>
      </c>
      <c r="AF665" s="2">
        <v>1.9</v>
      </c>
      <c r="AG665" s="8">
        <f t="shared" si="106"/>
        <v>0.89999999999999991</v>
      </c>
      <c r="AH665" s="8">
        <f>SUM(AG$3:AG665)</f>
        <v>-53.940000000000019</v>
      </c>
      <c r="AI665">
        <v>9</v>
      </c>
      <c r="AJ665" s="8">
        <f t="shared" si="107"/>
        <v>8</v>
      </c>
      <c r="AK665" s="8">
        <f>SUM(AJ$3:AJ665)</f>
        <v>-76.25</v>
      </c>
      <c r="AL665" s="2">
        <v>9.5</v>
      </c>
      <c r="AM665" s="8">
        <f t="shared" si="108"/>
        <v>-1</v>
      </c>
      <c r="AN665" s="8">
        <f>SUM(AM$3:AM665)</f>
        <v>36</v>
      </c>
      <c r="AO665" s="2">
        <v>6.5</v>
      </c>
      <c r="AP665" s="8">
        <f t="shared" si="109"/>
        <v>-1</v>
      </c>
      <c r="AQ665" s="8">
        <f>SUM(AP$3:AP665)</f>
        <v>-103.5</v>
      </c>
      <c r="AR665">
        <v>4.5</v>
      </c>
      <c r="AS665">
        <v>1.19</v>
      </c>
      <c r="AT665" s="4">
        <f t="shared" si="103"/>
        <v>-1</v>
      </c>
      <c r="AU665" s="5">
        <f>SUM($AT$3:AT665)</f>
        <v>36</v>
      </c>
      <c r="AV665" s="6">
        <f>SUM(R665,U665,X665,AA665,AD665,AG665)</f>
        <v>1.75</v>
      </c>
    </row>
    <row r="666" spans="1:48" x14ac:dyDescent="0.25">
      <c r="A666">
        <f>IF(AND(G666&lt;&gt;"",H666&lt;&gt;"",I666&lt;&gt;"",J666&lt;&gt;"",K666&lt;&gt;"",L666&lt;&gt;"",M666&lt;&gt;"",N666&lt;&gt;"",O666&lt;&gt;"",P666&lt;&gt;"",Q666&lt;&gt;"",T666&lt;&gt;"",W666&lt;&gt;"",Z666&lt;&gt;"",AC666&lt;&gt;"",AF666&lt;&gt;"",AI666&lt;&gt;"",AL666&lt;&gt;"",AO666&lt;&gt;"",AR666&lt;&gt;"",AS666&lt;&gt;""),1,0)</f>
        <v>1</v>
      </c>
      <c r="B666" s="1">
        <v>43870</v>
      </c>
      <c r="C666" t="s">
        <v>287</v>
      </c>
      <c r="D666" t="s">
        <v>1051</v>
      </c>
      <c r="E666" t="s">
        <v>371</v>
      </c>
      <c r="F666" t="s">
        <v>373</v>
      </c>
      <c r="G666">
        <v>2020</v>
      </c>
      <c r="H666">
        <v>2</v>
      </c>
      <c r="I666">
        <v>9</v>
      </c>
      <c r="J666" t="s">
        <v>23</v>
      </c>
      <c r="K666">
        <v>1</v>
      </c>
      <c r="L666" s="3">
        <v>4</v>
      </c>
      <c r="M666" s="3">
        <v>2</v>
      </c>
      <c r="N666">
        <v>2.0499999999999998</v>
      </c>
      <c r="O666">
        <v>3.4</v>
      </c>
      <c r="P666">
        <v>3.75</v>
      </c>
      <c r="Q666" s="2">
        <v>1.75</v>
      </c>
      <c r="R666" s="8">
        <f t="shared" si="104"/>
        <v>0.75</v>
      </c>
      <c r="S666" s="8">
        <f>SUM($R$3:R666)</f>
        <v>-28.450000000000031</v>
      </c>
      <c r="T666" s="2">
        <v>2</v>
      </c>
      <c r="U666" s="8">
        <f t="shared" si="105"/>
        <v>-1</v>
      </c>
      <c r="V666" s="8">
        <f>SUM($U$3:U666)</f>
        <v>-42.860000000000014</v>
      </c>
      <c r="W666" s="9">
        <v>1.3</v>
      </c>
      <c r="X666" s="8">
        <f t="shared" si="100"/>
        <v>0.30000000000000004</v>
      </c>
      <c r="Y666" s="8">
        <f>SUM($X$3:X666)</f>
        <v>-14.769999999999994</v>
      </c>
      <c r="Z666" s="9">
        <v>3.5</v>
      </c>
      <c r="AA666" s="8">
        <f t="shared" si="101"/>
        <v>-1</v>
      </c>
      <c r="AB666" s="8">
        <f>SUM($AA$3:AA666)</f>
        <v>-65.34999999999998</v>
      </c>
      <c r="AC666" s="2">
        <v>1.9</v>
      </c>
      <c r="AD666" s="8">
        <f t="shared" si="102"/>
        <v>0.89999999999999991</v>
      </c>
      <c r="AE666" s="8">
        <f>SUM(AD$3:AD666)</f>
        <v>255.91000000000022</v>
      </c>
      <c r="AF666" s="2">
        <v>1.9</v>
      </c>
      <c r="AG666" s="8">
        <f t="shared" si="106"/>
        <v>-1</v>
      </c>
      <c r="AH666" s="8">
        <f>SUM(AG$3:AG666)</f>
        <v>-54.940000000000019</v>
      </c>
      <c r="AI666">
        <v>7.5</v>
      </c>
      <c r="AJ666" s="8">
        <f t="shared" si="107"/>
        <v>-1</v>
      </c>
      <c r="AK666" s="8">
        <f>SUM(AJ$3:AJ666)</f>
        <v>-77.25</v>
      </c>
      <c r="AL666" s="2">
        <v>9</v>
      </c>
      <c r="AM666" s="8">
        <f t="shared" si="108"/>
        <v>-1</v>
      </c>
      <c r="AN666" s="8">
        <f>SUM(AM$3:AM666)</f>
        <v>35</v>
      </c>
      <c r="AO666" s="2">
        <v>6.5</v>
      </c>
      <c r="AP666" s="8">
        <f t="shared" si="109"/>
        <v>-1</v>
      </c>
      <c r="AQ666" s="8">
        <f>SUM(AP$3:AP666)</f>
        <v>-104.5</v>
      </c>
      <c r="AR666">
        <v>3.7</v>
      </c>
      <c r="AS666">
        <v>1.26</v>
      </c>
      <c r="AT666" s="4">
        <f t="shared" si="103"/>
        <v>-1</v>
      </c>
      <c r="AU666" s="5">
        <f>SUM($AT$3:AT666)</f>
        <v>35</v>
      </c>
      <c r="AV666" s="6">
        <f>SUM(R666,U666,X666,AA666,AD666,AG666)</f>
        <v>-1.05</v>
      </c>
    </row>
    <row r="667" spans="1:48" x14ac:dyDescent="0.25">
      <c r="A667">
        <f>IF(AND(G667&lt;&gt;"",H667&lt;&gt;"",I667&lt;&gt;"",J667&lt;&gt;"",K667&lt;&gt;"",L667&lt;&gt;"",M667&lt;&gt;"",N667&lt;&gt;"",O667&lt;&gt;"",P667&lt;&gt;"",Q667&lt;&gt;"",T667&lt;&gt;"",W667&lt;&gt;"",Z667&lt;&gt;"",AC667&lt;&gt;"",AF667&lt;&gt;"",AI667&lt;&gt;"",AL667&lt;&gt;"",AO667&lt;&gt;"",AR667&lt;&gt;"",AS667&lt;&gt;""),1,0)</f>
        <v>1</v>
      </c>
      <c r="B667" s="1">
        <v>43870</v>
      </c>
      <c r="C667" t="s">
        <v>287</v>
      </c>
      <c r="D667" t="s">
        <v>1052</v>
      </c>
      <c r="E667" t="s">
        <v>706</v>
      </c>
      <c r="F667" t="s">
        <v>639</v>
      </c>
      <c r="G667">
        <v>2020</v>
      </c>
      <c r="H667">
        <v>2</v>
      </c>
      <c r="I667">
        <v>9</v>
      </c>
      <c r="J667" t="s">
        <v>23</v>
      </c>
      <c r="K667">
        <v>1</v>
      </c>
      <c r="L667" s="3">
        <v>2</v>
      </c>
      <c r="M667" s="3">
        <v>3</v>
      </c>
      <c r="N667">
        <v>1.22</v>
      </c>
      <c r="O667">
        <v>6.5</v>
      </c>
      <c r="P667">
        <v>12</v>
      </c>
      <c r="Q667" s="2">
        <v>1.8</v>
      </c>
      <c r="R667" s="8">
        <f t="shared" si="104"/>
        <v>0.8</v>
      </c>
      <c r="S667" s="8">
        <f>SUM($R$3:R667)</f>
        <v>-27.650000000000031</v>
      </c>
      <c r="T667" s="2">
        <v>1.95</v>
      </c>
      <c r="U667" s="8">
        <f t="shared" si="105"/>
        <v>-1</v>
      </c>
      <c r="V667" s="8">
        <f>SUM($U$3:U667)</f>
        <v>-43.860000000000014</v>
      </c>
      <c r="W667" s="9">
        <v>1.1100000000000001</v>
      </c>
      <c r="X667" s="8">
        <f t="shared" si="100"/>
        <v>0.1100000000000001</v>
      </c>
      <c r="Y667" s="8">
        <f>SUM($X$3:X667)</f>
        <v>-14.659999999999995</v>
      </c>
      <c r="Z667" s="9">
        <v>6.5</v>
      </c>
      <c r="AA667" s="8">
        <f t="shared" si="101"/>
        <v>-1</v>
      </c>
      <c r="AB667" s="8">
        <f>SUM($AA$3:AA667)</f>
        <v>-66.34999999999998</v>
      </c>
      <c r="AC667" s="2">
        <v>1.36</v>
      </c>
      <c r="AD667" s="8">
        <f t="shared" si="102"/>
        <v>0.3600000000000001</v>
      </c>
      <c r="AE667" s="8">
        <f>SUM(AD$3:AD667)</f>
        <v>256.27000000000021</v>
      </c>
      <c r="AF667" s="2">
        <v>3.2</v>
      </c>
      <c r="AG667" s="8">
        <f t="shared" si="106"/>
        <v>-1</v>
      </c>
      <c r="AH667" s="8">
        <f>SUM(AG$3:AG667)</f>
        <v>-55.940000000000019</v>
      </c>
      <c r="AI667">
        <v>10</v>
      </c>
      <c r="AJ667" s="8">
        <f t="shared" si="107"/>
        <v>-1</v>
      </c>
      <c r="AK667" s="8">
        <f>SUM(AJ$3:AJ667)</f>
        <v>-78.25</v>
      </c>
      <c r="AL667" s="2">
        <v>9</v>
      </c>
      <c r="AM667" s="8">
        <f t="shared" si="108"/>
        <v>-1</v>
      </c>
      <c r="AN667" s="8">
        <f>SUM(AM$3:AM667)</f>
        <v>34</v>
      </c>
      <c r="AO667" s="2">
        <v>13</v>
      </c>
      <c r="AP667" s="8">
        <f t="shared" si="109"/>
        <v>-1</v>
      </c>
      <c r="AQ667" s="8">
        <f>SUM(AP$3:AP667)</f>
        <v>-105.5</v>
      </c>
      <c r="AR667">
        <v>1.6</v>
      </c>
      <c r="AS667">
        <v>2.2999999999999998</v>
      </c>
      <c r="AT667" s="4">
        <f t="shared" si="103"/>
        <v>-1</v>
      </c>
      <c r="AU667" s="5">
        <f>SUM($AT$3:AT667)</f>
        <v>34</v>
      </c>
      <c r="AV667" s="6">
        <f>SUM(R667,U667,X667,AA667,AD667,AG667)</f>
        <v>-1.7299999999999998</v>
      </c>
    </row>
    <row r="668" spans="1:48" x14ac:dyDescent="0.25">
      <c r="A668">
        <f>IF(AND(G668&lt;&gt;"",H668&lt;&gt;"",I668&lt;&gt;"",J668&lt;&gt;"",K668&lt;&gt;"",L668&lt;&gt;"",M668&lt;&gt;"",N668&lt;&gt;"",O668&lt;&gt;"",P668&lt;&gt;"",Q668&lt;&gt;"",T668&lt;&gt;"",W668&lt;&gt;"",Z668&lt;&gt;"",AC668&lt;&gt;"",AF668&lt;&gt;"",AI668&lt;&gt;"",AL668&lt;&gt;"",AO668&lt;&gt;"",AR668&lt;&gt;"",AS668&lt;&gt;""),1,0)</f>
        <v>0</v>
      </c>
      <c r="B668" s="1">
        <v>43870</v>
      </c>
      <c r="C668" t="s">
        <v>287</v>
      </c>
      <c r="D668" t="s">
        <v>1053</v>
      </c>
      <c r="E668" t="s">
        <v>376</v>
      </c>
      <c r="F668" t="s">
        <v>703</v>
      </c>
      <c r="G668">
        <v>2020</v>
      </c>
      <c r="H668">
        <v>2</v>
      </c>
      <c r="I668">
        <v>9</v>
      </c>
      <c r="J668" t="s">
        <v>23</v>
      </c>
      <c r="K668">
        <v>1</v>
      </c>
      <c r="L668" s="3">
        <v>0</v>
      </c>
      <c r="M668" s="3">
        <v>1</v>
      </c>
      <c r="N668">
        <v>4.5</v>
      </c>
      <c r="O668">
        <v>3.8</v>
      </c>
      <c r="P668">
        <v>1.75</v>
      </c>
      <c r="Q668" s="2">
        <v>1.66</v>
      </c>
      <c r="R668" s="8" t="str">
        <f t="shared" si="104"/>
        <v/>
      </c>
      <c r="S668" s="8">
        <f>SUM($R$3:R668)</f>
        <v>-27.650000000000031</v>
      </c>
      <c r="T668" s="2">
        <v>2.1</v>
      </c>
      <c r="U668" s="8" t="str">
        <f t="shared" si="105"/>
        <v/>
      </c>
      <c r="V668" s="8">
        <f>SUM($U$3:U668)</f>
        <v>-43.860000000000014</v>
      </c>
      <c r="W668" s="9">
        <v>1.22</v>
      </c>
      <c r="X668" s="8" t="str">
        <f t="shared" si="100"/>
        <v/>
      </c>
      <c r="Y668" s="8">
        <f>SUM($X$3:X668)</f>
        <v>-14.659999999999995</v>
      </c>
      <c r="Z668" s="9">
        <v>4.33</v>
      </c>
      <c r="AA668" s="8" t="str">
        <f t="shared" si="101"/>
        <v/>
      </c>
      <c r="AB668" s="8">
        <f>SUM($AA$3:AA668)</f>
        <v>-66.34999999999998</v>
      </c>
      <c r="AC668" s="2">
        <v>1.72</v>
      </c>
      <c r="AD668" s="8" t="str">
        <f t="shared" si="102"/>
        <v/>
      </c>
      <c r="AE668" s="8">
        <f>SUM(AD$3:AD668)</f>
        <v>256.27000000000021</v>
      </c>
      <c r="AF668" s="2">
        <v>2.1</v>
      </c>
      <c r="AG668" s="8" t="str">
        <f t="shared" si="106"/>
        <v/>
      </c>
      <c r="AH668" s="8">
        <f>SUM(AG$3:AG668)</f>
        <v>-55.940000000000019</v>
      </c>
      <c r="AI668">
        <v>15</v>
      </c>
      <c r="AJ668" s="8" t="str">
        <f t="shared" si="107"/>
        <v/>
      </c>
      <c r="AK668" s="8">
        <f>SUM(AJ$3:AJ668)</f>
        <v>-78.25</v>
      </c>
      <c r="AL668" s="2">
        <v>15</v>
      </c>
      <c r="AM668" s="8" t="str">
        <f t="shared" si="108"/>
        <v/>
      </c>
      <c r="AN668" s="8">
        <f>SUM(AM$3:AM668)</f>
        <v>34</v>
      </c>
      <c r="AO668" s="2">
        <v>7.5</v>
      </c>
      <c r="AP668" s="8" t="str">
        <f t="shared" si="109"/>
        <v/>
      </c>
      <c r="AQ668" s="8">
        <f>SUM(AP$3:AP668)</f>
        <v>-105.5</v>
      </c>
      <c r="AT668" s="4" t="str">
        <f t="shared" si="103"/>
        <v/>
      </c>
      <c r="AU668" s="5">
        <f>SUM($AT$3:AT668)</f>
        <v>34</v>
      </c>
      <c r="AV668" s="6">
        <f>SUM(R668,U668,X668,AA668,AD668,AG668)</f>
        <v>0</v>
      </c>
    </row>
    <row r="669" spans="1:48" x14ac:dyDescent="0.25">
      <c r="A669">
        <f>IF(AND(G669&lt;&gt;"",H669&lt;&gt;"",I669&lt;&gt;"",J669&lt;&gt;"",K669&lt;&gt;"",L669&lt;&gt;"",M669&lt;&gt;"",N669&lt;&gt;"",O669&lt;&gt;"",P669&lt;&gt;"",Q669&lt;&gt;"",T669&lt;&gt;"",W669&lt;&gt;"",Z669&lt;&gt;"",AC669&lt;&gt;"",AF669&lt;&gt;"",AI669&lt;&gt;"",AL669&lt;&gt;"",AO669&lt;&gt;"",AR669&lt;&gt;"",AS669&lt;&gt;""),1,0)</f>
        <v>1</v>
      </c>
      <c r="B669" s="1">
        <v>43870</v>
      </c>
      <c r="C669" t="s">
        <v>287</v>
      </c>
      <c r="D669" t="s">
        <v>1054</v>
      </c>
      <c r="E669" t="s">
        <v>377</v>
      </c>
      <c r="F669" t="s">
        <v>289</v>
      </c>
      <c r="G669">
        <v>2020</v>
      </c>
      <c r="H669">
        <v>2</v>
      </c>
      <c r="I669">
        <v>9</v>
      </c>
      <c r="J669" t="s">
        <v>23</v>
      </c>
      <c r="K669">
        <v>1</v>
      </c>
      <c r="L669" s="3">
        <v>1</v>
      </c>
      <c r="M669" s="3">
        <v>2</v>
      </c>
      <c r="N669">
        <v>2.8</v>
      </c>
      <c r="O669">
        <v>3.5</v>
      </c>
      <c r="P669">
        <v>2.4</v>
      </c>
      <c r="Q669" s="2">
        <v>1.66</v>
      </c>
      <c r="R669" s="8">
        <f t="shared" si="104"/>
        <v>0.65999999999999992</v>
      </c>
      <c r="S669" s="8">
        <f>SUM($R$3:R669)</f>
        <v>-26.99000000000003</v>
      </c>
      <c r="T669" s="2">
        <v>2.1</v>
      </c>
      <c r="U669" s="8">
        <f t="shared" si="105"/>
        <v>-1</v>
      </c>
      <c r="V669" s="8">
        <f>SUM($U$3:U669)</f>
        <v>-44.860000000000014</v>
      </c>
      <c r="W669" s="9">
        <v>1.25</v>
      </c>
      <c r="X669" s="8">
        <f t="shared" si="100"/>
        <v>0.25</v>
      </c>
      <c r="Y669" s="8">
        <f>SUM($X$3:X669)</f>
        <v>-14.409999999999995</v>
      </c>
      <c r="Z669" s="9">
        <v>4</v>
      </c>
      <c r="AA669" s="8">
        <f t="shared" si="101"/>
        <v>-1</v>
      </c>
      <c r="AB669" s="8">
        <f>SUM($AA$3:AA669)</f>
        <v>-67.34999999999998</v>
      </c>
      <c r="AC669" s="2">
        <v>1.8</v>
      </c>
      <c r="AD669" s="8">
        <f t="shared" si="102"/>
        <v>0.8</v>
      </c>
      <c r="AE669" s="8">
        <f>SUM(AD$3:AD669)</f>
        <v>257.07000000000022</v>
      </c>
      <c r="AF669" s="2">
        <v>2</v>
      </c>
      <c r="AG669" s="8">
        <f t="shared" si="106"/>
        <v>-1</v>
      </c>
      <c r="AH669" s="8">
        <f>SUM(AG$3:AG669)</f>
        <v>-56.940000000000019</v>
      </c>
      <c r="AI669">
        <v>10</v>
      </c>
      <c r="AJ669" s="8">
        <f t="shared" si="107"/>
        <v>-1</v>
      </c>
      <c r="AK669" s="8">
        <f>SUM(AJ$3:AJ669)</f>
        <v>-79.25</v>
      </c>
      <c r="AL669" s="2">
        <v>11</v>
      </c>
      <c r="AM669" s="8">
        <f t="shared" si="108"/>
        <v>-1</v>
      </c>
      <c r="AN669" s="8">
        <f>SUM(AM$3:AM669)</f>
        <v>33</v>
      </c>
      <c r="AO669" s="2">
        <v>6.5</v>
      </c>
      <c r="AP669" s="8">
        <f t="shared" si="109"/>
        <v>-1</v>
      </c>
      <c r="AQ669" s="8">
        <f>SUM(AP$3:AP669)</f>
        <v>-106.5</v>
      </c>
      <c r="AR669">
        <v>5.75</v>
      </c>
      <c r="AS669">
        <v>1.1399999999999999</v>
      </c>
      <c r="AT669" s="4">
        <f t="shared" si="103"/>
        <v>-1</v>
      </c>
      <c r="AU669" s="5">
        <f>SUM($AT$3:AT669)</f>
        <v>33</v>
      </c>
      <c r="AV669" s="6">
        <f>SUM(R669,U669,X669,AA669,AD669,AG669)</f>
        <v>-1.29</v>
      </c>
    </row>
    <row r="670" spans="1:48" x14ac:dyDescent="0.25">
      <c r="A670">
        <f>IF(AND(G670&lt;&gt;"",H670&lt;&gt;"",I670&lt;&gt;"",J670&lt;&gt;"",K670&lt;&gt;"",L670&lt;&gt;"",M670&lt;&gt;"",N670&lt;&gt;"",O670&lt;&gt;"",P670&lt;&gt;"",Q670&lt;&gt;"",T670&lt;&gt;"",W670&lt;&gt;"",Z670&lt;&gt;"",AC670&lt;&gt;"",AF670&lt;&gt;"",AI670&lt;&gt;"",AL670&lt;&gt;"",AO670&lt;&gt;"",AR670&lt;&gt;"",AS670&lt;&gt;""),1,0)</f>
        <v>1</v>
      </c>
      <c r="B670" s="1">
        <v>43869</v>
      </c>
      <c r="C670" t="s">
        <v>291</v>
      </c>
      <c r="D670" t="s">
        <v>1055</v>
      </c>
      <c r="E670" t="s">
        <v>385</v>
      </c>
      <c r="F670" t="s">
        <v>247</v>
      </c>
      <c r="G670">
        <v>2020</v>
      </c>
      <c r="H670">
        <v>2</v>
      </c>
      <c r="I670">
        <v>8</v>
      </c>
      <c r="J670" t="s">
        <v>47</v>
      </c>
      <c r="K670">
        <v>7</v>
      </c>
      <c r="L670" s="3">
        <v>4</v>
      </c>
      <c r="M670" s="3">
        <v>3</v>
      </c>
      <c r="N670">
        <v>3.6</v>
      </c>
      <c r="O670">
        <v>4.5</v>
      </c>
      <c r="P670">
        <v>1.8</v>
      </c>
      <c r="Q670" s="2">
        <v>1.36</v>
      </c>
      <c r="R670" s="8">
        <f t="shared" si="104"/>
        <v>0.3600000000000001</v>
      </c>
      <c r="S670" s="8">
        <f>SUM($R$3:R670)</f>
        <v>-26.630000000000031</v>
      </c>
      <c r="T670" s="2">
        <v>3</v>
      </c>
      <c r="U670" s="8">
        <f t="shared" si="105"/>
        <v>-1</v>
      </c>
      <c r="V670" s="8">
        <f>SUM($U$3:U670)</f>
        <v>-45.860000000000014</v>
      </c>
      <c r="W670" s="9">
        <v>1.1000000000000001</v>
      </c>
      <c r="X670" s="8">
        <f t="shared" si="100"/>
        <v>0.10000000000000009</v>
      </c>
      <c r="Y670" s="8">
        <f>SUM($X$3:X670)</f>
        <v>-14.309999999999995</v>
      </c>
      <c r="Z670" s="9">
        <v>7</v>
      </c>
      <c r="AA670" s="8">
        <f t="shared" si="101"/>
        <v>-1</v>
      </c>
      <c r="AB670" s="8">
        <f>SUM($AA$3:AA670)</f>
        <v>-68.34999999999998</v>
      </c>
      <c r="AC670" s="2">
        <v>1.33</v>
      </c>
      <c r="AD670" s="8">
        <f t="shared" si="102"/>
        <v>0.33000000000000007</v>
      </c>
      <c r="AE670" s="8">
        <f>SUM(AD$3:AD670)</f>
        <v>257.4000000000002</v>
      </c>
      <c r="AF670" s="2">
        <v>3.4</v>
      </c>
      <c r="AG670" s="8">
        <f t="shared" si="106"/>
        <v>-1</v>
      </c>
      <c r="AH670" s="8">
        <f>SUM(AG$3:AG670)</f>
        <v>-57.940000000000019</v>
      </c>
      <c r="AI670">
        <v>21</v>
      </c>
      <c r="AJ670" s="8">
        <f t="shared" si="107"/>
        <v>-1</v>
      </c>
      <c r="AK670" s="8">
        <f>SUM(AJ$3:AJ670)</f>
        <v>-80.25</v>
      </c>
      <c r="AL670" s="2">
        <v>13</v>
      </c>
      <c r="AM670" s="8">
        <f t="shared" si="108"/>
        <v>-1</v>
      </c>
      <c r="AN670" s="8">
        <f>SUM(AM$3:AM670)</f>
        <v>32</v>
      </c>
      <c r="AO670" s="2">
        <v>10</v>
      </c>
      <c r="AP670" s="8">
        <f t="shared" si="109"/>
        <v>-1</v>
      </c>
      <c r="AQ670" s="8">
        <f>SUM(AP$3:AP670)</f>
        <v>-107.5</v>
      </c>
      <c r="AR670">
        <v>6.4</v>
      </c>
      <c r="AS670">
        <v>1.1100000000000001</v>
      </c>
      <c r="AT670" s="4">
        <f t="shared" si="103"/>
        <v>-1</v>
      </c>
      <c r="AU670" s="5">
        <f>SUM($AT$3:AT670)</f>
        <v>32</v>
      </c>
      <c r="AV670" s="6">
        <f>SUM(R670,U670,X670,AA670,AD670,AG670)</f>
        <v>-2.21</v>
      </c>
    </row>
    <row r="671" spans="1:48" x14ac:dyDescent="0.25">
      <c r="A671">
        <f>IF(AND(G671&lt;&gt;"",H671&lt;&gt;"",I671&lt;&gt;"",J671&lt;&gt;"",K671&lt;&gt;"",L671&lt;&gt;"",M671&lt;&gt;"",N671&lt;&gt;"",O671&lt;&gt;"",P671&lt;&gt;"",Q671&lt;&gt;"",T671&lt;&gt;"",W671&lt;&gt;"",Z671&lt;&gt;"",AC671&lt;&gt;"",AF671&lt;&gt;"",AI671&lt;&gt;"",AL671&lt;&gt;"",AO671&lt;&gt;"",AR671&lt;&gt;"",AS671&lt;&gt;""),1,0)</f>
        <v>1</v>
      </c>
      <c r="B671" s="1">
        <v>43869</v>
      </c>
      <c r="C671" t="s">
        <v>291</v>
      </c>
      <c r="D671" t="s">
        <v>1056</v>
      </c>
      <c r="E671" t="s">
        <v>387</v>
      </c>
      <c r="F671" t="s">
        <v>394</v>
      </c>
      <c r="G671">
        <v>2020</v>
      </c>
      <c r="H671">
        <v>2</v>
      </c>
      <c r="I671">
        <v>8</v>
      </c>
      <c r="J671" t="s">
        <v>47</v>
      </c>
      <c r="K671">
        <v>7</v>
      </c>
      <c r="L671" s="3">
        <v>1</v>
      </c>
      <c r="M671" s="3">
        <v>0</v>
      </c>
      <c r="N671">
        <v>2.62</v>
      </c>
      <c r="O671">
        <v>3.6</v>
      </c>
      <c r="P671">
        <v>2.5</v>
      </c>
      <c r="Q671" s="2">
        <v>1.57</v>
      </c>
      <c r="R671" s="8">
        <f t="shared" si="104"/>
        <v>-1</v>
      </c>
      <c r="S671" s="8">
        <f>SUM($R$3:R671)</f>
        <v>-27.630000000000031</v>
      </c>
      <c r="T671" s="2">
        <v>2.25</v>
      </c>
      <c r="U671" s="8">
        <f t="shared" si="105"/>
        <v>1.25</v>
      </c>
      <c r="V671" s="8">
        <f>SUM($U$3:U671)</f>
        <v>-44.610000000000014</v>
      </c>
      <c r="W671" s="9">
        <v>1.2</v>
      </c>
      <c r="X671" s="8">
        <f t="shared" si="100"/>
        <v>-1</v>
      </c>
      <c r="Y671" s="8">
        <f>SUM($X$3:X671)</f>
        <v>-15.309999999999995</v>
      </c>
      <c r="Z671" s="9">
        <v>4.5</v>
      </c>
      <c r="AA671" s="8">
        <f t="shared" si="101"/>
        <v>3.5</v>
      </c>
      <c r="AB671" s="8">
        <f>SUM($AA$3:AA671)</f>
        <v>-64.84999999999998</v>
      </c>
      <c r="AC671" s="2">
        <v>1.66</v>
      </c>
      <c r="AD671" s="8">
        <f t="shared" si="102"/>
        <v>-1</v>
      </c>
      <c r="AE671" s="8">
        <f>SUM(AD$3:AD671)</f>
        <v>256.4000000000002</v>
      </c>
      <c r="AF671" s="2">
        <v>2.2000000000000002</v>
      </c>
      <c r="AG671" s="8">
        <f t="shared" si="106"/>
        <v>1.2000000000000002</v>
      </c>
      <c r="AH671" s="8">
        <f>SUM(AG$3:AG671)</f>
        <v>-56.740000000000016</v>
      </c>
      <c r="AI671">
        <v>11</v>
      </c>
      <c r="AJ671" s="8">
        <f t="shared" si="107"/>
        <v>10</v>
      </c>
      <c r="AK671" s="8">
        <f>SUM(AJ$3:AJ671)</f>
        <v>-70.25</v>
      </c>
      <c r="AL671" s="2">
        <v>10</v>
      </c>
      <c r="AM671" s="8">
        <f t="shared" si="108"/>
        <v>-1</v>
      </c>
      <c r="AN671" s="8">
        <f>SUM(AM$3:AM671)</f>
        <v>31</v>
      </c>
      <c r="AO671" s="2">
        <v>7</v>
      </c>
      <c r="AP671" s="8">
        <f t="shared" si="109"/>
        <v>-1</v>
      </c>
      <c r="AQ671" s="8">
        <f>SUM(AP$3:AP671)</f>
        <v>-108.5</v>
      </c>
      <c r="AR671">
        <v>5</v>
      </c>
      <c r="AS671">
        <v>1.17</v>
      </c>
      <c r="AT671" s="4">
        <f t="shared" si="103"/>
        <v>-1</v>
      </c>
      <c r="AU671" s="5">
        <f>SUM($AT$3:AT671)</f>
        <v>31</v>
      </c>
      <c r="AV671" s="6">
        <f>SUM(R671,U671,X671,AA671,AD671,AG671)</f>
        <v>2.95</v>
      </c>
    </row>
    <row r="672" spans="1:48" x14ac:dyDescent="0.25">
      <c r="A672">
        <f>IF(AND(G672&lt;&gt;"",H672&lt;&gt;"",I672&lt;&gt;"",J672&lt;&gt;"",K672&lt;&gt;"",L672&lt;&gt;"",M672&lt;&gt;"",N672&lt;&gt;"",O672&lt;&gt;"",P672&lt;&gt;"",Q672&lt;&gt;"",T672&lt;&gt;"",W672&lt;&gt;"",Z672&lt;&gt;"",AC672&lt;&gt;"",AF672&lt;&gt;"",AI672&lt;&gt;"",AL672&lt;&gt;"",AO672&lt;&gt;"",AR672&lt;&gt;"",AS672&lt;&gt;""),1,0)</f>
        <v>1</v>
      </c>
      <c r="B672" s="1">
        <v>43869</v>
      </c>
      <c r="C672" t="s">
        <v>291</v>
      </c>
      <c r="D672" t="s">
        <v>1057</v>
      </c>
      <c r="E672" t="s">
        <v>390</v>
      </c>
      <c r="F672" t="s">
        <v>296</v>
      </c>
      <c r="G672">
        <v>2020</v>
      </c>
      <c r="H672">
        <v>2</v>
      </c>
      <c r="I672">
        <v>8</v>
      </c>
      <c r="J672" t="s">
        <v>47</v>
      </c>
      <c r="K672">
        <v>7</v>
      </c>
      <c r="L672" s="3">
        <v>1</v>
      </c>
      <c r="M672" s="3">
        <v>3</v>
      </c>
      <c r="N672">
        <v>1.95</v>
      </c>
      <c r="O672">
        <v>3.6</v>
      </c>
      <c r="P672">
        <v>3.6</v>
      </c>
      <c r="Q672" s="2">
        <v>1.7</v>
      </c>
      <c r="R672" s="8">
        <f t="shared" si="104"/>
        <v>0.7</v>
      </c>
      <c r="S672" s="8">
        <f>SUM($R$3:R672)</f>
        <v>-26.930000000000032</v>
      </c>
      <c r="T672" s="2">
        <v>2.0499999999999998</v>
      </c>
      <c r="U672" s="8">
        <f t="shared" si="105"/>
        <v>-1</v>
      </c>
      <c r="V672" s="8">
        <f>SUM($U$3:U672)</f>
        <v>-45.610000000000014</v>
      </c>
      <c r="W672" s="9">
        <v>1.28</v>
      </c>
      <c r="X672" s="8">
        <f t="shared" si="100"/>
        <v>0.28000000000000003</v>
      </c>
      <c r="Y672" s="8">
        <f>SUM($X$3:X672)</f>
        <v>-15.029999999999996</v>
      </c>
      <c r="Z672" s="9">
        <v>3.75</v>
      </c>
      <c r="AA672" s="8">
        <f t="shared" si="101"/>
        <v>-1</v>
      </c>
      <c r="AB672" s="8">
        <f>SUM($AA$3:AA672)</f>
        <v>-65.84999999999998</v>
      </c>
      <c r="AC672" s="2">
        <v>1.9</v>
      </c>
      <c r="AD672" s="8">
        <f t="shared" si="102"/>
        <v>0.89999999999999991</v>
      </c>
      <c r="AE672" s="8">
        <f>SUM(AD$3:AD672)</f>
        <v>257.30000000000018</v>
      </c>
      <c r="AF672" s="2">
        <v>1.9</v>
      </c>
      <c r="AG672" s="8">
        <f t="shared" si="106"/>
        <v>-1</v>
      </c>
      <c r="AH672" s="8">
        <f>SUM(AG$3:AG672)</f>
        <v>-57.740000000000016</v>
      </c>
      <c r="AI672">
        <v>8</v>
      </c>
      <c r="AJ672" s="8">
        <f t="shared" si="107"/>
        <v>-1</v>
      </c>
      <c r="AK672" s="8">
        <f>SUM(AJ$3:AJ672)</f>
        <v>-71.25</v>
      </c>
      <c r="AL672" s="2">
        <v>8.5</v>
      </c>
      <c r="AM672" s="8">
        <f t="shared" si="108"/>
        <v>-1</v>
      </c>
      <c r="AN672" s="8">
        <f>SUM(AM$3:AM672)</f>
        <v>30</v>
      </c>
      <c r="AO672" s="2">
        <v>7</v>
      </c>
      <c r="AP672" s="8">
        <f t="shared" si="109"/>
        <v>-1</v>
      </c>
      <c r="AQ672" s="8">
        <f>SUM(AP$3:AP672)</f>
        <v>-109.5</v>
      </c>
      <c r="AR672">
        <v>3.55</v>
      </c>
      <c r="AS672">
        <v>1.27</v>
      </c>
      <c r="AT672" s="4">
        <f t="shared" si="103"/>
        <v>-1</v>
      </c>
      <c r="AU672" s="5">
        <f>SUM($AT$3:AT672)</f>
        <v>30</v>
      </c>
      <c r="AV672" s="6">
        <f>SUM(R672,U672,X672,AA672,AD672,AG672)</f>
        <v>-1.1200000000000001</v>
      </c>
    </row>
    <row r="673" spans="1:48" x14ac:dyDescent="0.25">
      <c r="A673">
        <f>IF(AND(G673&lt;&gt;"",H673&lt;&gt;"",I673&lt;&gt;"",J673&lt;&gt;"",K673&lt;&gt;"",L673&lt;&gt;"",M673&lt;&gt;"",N673&lt;&gt;"",O673&lt;&gt;"",P673&lt;&gt;"",Q673&lt;&gt;"",T673&lt;&gt;"",W673&lt;&gt;"",Z673&lt;&gt;"",AC673&lt;&gt;"",AF673&lt;&gt;"",AI673&lt;&gt;"",AL673&lt;&gt;"",AO673&lt;&gt;"",AR673&lt;&gt;"",AS673&lt;&gt;""),1,0)</f>
        <v>1</v>
      </c>
      <c r="B673" s="1">
        <v>43869</v>
      </c>
      <c r="C673" t="s">
        <v>291</v>
      </c>
      <c r="D673" t="s">
        <v>1058</v>
      </c>
      <c r="E673" t="s">
        <v>393</v>
      </c>
      <c r="F673" t="s">
        <v>556</v>
      </c>
      <c r="G673">
        <v>2020</v>
      </c>
      <c r="H673">
        <v>2</v>
      </c>
      <c r="I673">
        <v>8</v>
      </c>
      <c r="J673" t="s">
        <v>47</v>
      </c>
      <c r="K673">
        <v>7</v>
      </c>
      <c r="L673" s="3">
        <v>1</v>
      </c>
      <c r="M673" s="3">
        <v>1</v>
      </c>
      <c r="N673">
        <v>1.6</v>
      </c>
      <c r="O673">
        <v>4.5</v>
      </c>
      <c r="P673">
        <v>4.75</v>
      </c>
      <c r="Q673" s="2">
        <v>1.61</v>
      </c>
      <c r="R673" s="8">
        <f t="shared" si="104"/>
        <v>0.6100000000000001</v>
      </c>
      <c r="S673" s="8">
        <f>SUM($R$3:R673)</f>
        <v>-26.320000000000032</v>
      </c>
      <c r="T673" s="2">
        <v>2.2000000000000002</v>
      </c>
      <c r="U673" s="8">
        <f t="shared" si="105"/>
        <v>-1</v>
      </c>
      <c r="V673" s="8">
        <f>SUM($U$3:U673)</f>
        <v>-46.610000000000014</v>
      </c>
      <c r="W673" s="9">
        <v>1.1599999999999999</v>
      </c>
      <c r="X673" s="8">
        <f t="shared" si="100"/>
        <v>0.15999999999999992</v>
      </c>
      <c r="Y673" s="8">
        <f>SUM($X$3:X673)</f>
        <v>-14.869999999999996</v>
      </c>
      <c r="Z673" s="9">
        <v>5</v>
      </c>
      <c r="AA673" s="8">
        <f t="shared" si="101"/>
        <v>-1</v>
      </c>
      <c r="AB673" s="8">
        <f>SUM($AA$3:AA673)</f>
        <v>-66.84999999999998</v>
      </c>
      <c r="AC673" s="2">
        <v>1.53</v>
      </c>
      <c r="AD673" s="8">
        <f t="shared" si="102"/>
        <v>0.53</v>
      </c>
      <c r="AE673" s="8">
        <f>SUM(AD$3:AD673)</f>
        <v>257.83000000000015</v>
      </c>
      <c r="AF673" s="2">
        <v>2.5</v>
      </c>
      <c r="AG673" s="8">
        <f t="shared" si="106"/>
        <v>1.5</v>
      </c>
      <c r="AH673" s="8">
        <f>SUM(AG$3:AG673)</f>
        <v>-56.240000000000016</v>
      </c>
      <c r="AI673">
        <v>9.5</v>
      </c>
      <c r="AJ673" s="8">
        <f t="shared" si="107"/>
        <v>-1</v>
      </c>
      <c r="AK673" s="8">
        <f>SUM(AJ$3:AJ673)</f>
        <v>-72.25</v>
      </c>
      <c r="AL673" s="2">
        <v>8.5</v>
      </c>
      <c r="AM673" s="8">
        <f t="shared" si="108"/>
        <v>-1</v>
      </c>
      <c r="AN673" s="8">
        <f>SUM(AM$3:AM673)</f>
        <v>29</v>
      </c>
      <c r="AO673" s="2">
        <v>9</v>
      </c>
      <c r="AP673" s="8">
        <f t="shared" si="109"/>
        <v>8</v>
      </c>
      <c r="AQ673" s="8">
        <f>SUM(AP$3:AP673)</f>
        <v>-101.5</v>
      </c>
      <c r="AR673">
        <v>2.42</v>
      </c>
      <c r="AS673">
        <v>1.52</v>
      </c>
      <c r="AT673" s="4">
        <f t="shared" si="103"/>
        <v>-1</v>
      </c>
      <c r="AU673" s="5">
        <f>SUM($AT$3:AT673)</f>
        <v>29</v>
      </c>
      <c r="AV673" s="6">
        <f>SUM(R673,U673,X673,AA673,AD673,AG673)</f>
        <v>0.8</v>
      </c>
    </row>
    <row r="674" spans="1:48" x14ac:dyDescent="0.25">
      <c r="A674">
        <f>IF(AND(G674&lt;&gt;"",H674&lt;&gt;"",I674&lt;&gt;"",J674&lt;&gt;"",K674&lt;&gt;"",L674&lt;&gt;"",M674&lt;&gt;"",N674&lt;&gt;"",O674&lt;&gt;"",P674&lt;&gt;"",Q674&lt;&gt;"",T674&lt;&gt;"",W674&lt;&gt;"",Z674&lt;&gt;"",AC674&lt;&gt;"",AF674&lt;&gt;"",AI674&lt;&gt;"",AL674&lt;&gt;"",AO674&lt;&gt;"",AR674&lt;&gt;"",AS674&lt;&gt;""),1,0)</f>
        <v>1</v>
      </c>
      <c r="B674" s="1">
        <v>43869</v>
      </c>
      <c r="C674" t="s">
        <v>291</v>
      </c>
      <c r="D674" t="s">
        <v>1059</v>
      </c>
      <c r="E674" t="s">
        <v>391</v>
      </c>
      <c r="F674" t="s">
        <v>388</v>
      </c>
      <c r="G674">
        <v>2020</v>
      </c>
      <c r="H674">
        <v>2</v>
      </c>
      <c r="I674">
        <v>8</v>
      </c>
      <c r="J674" t="s">
        <v>47</v>
      </c>
      <c r="K674">
        <v>7</v>
      </c>
      <c r="L674" s="3">
        <v>0</v>
      </c>
      <c r="M674" s="3">
        <v>2</v>
      </c>
      <c r="N674">
        <v>2.15</v>
      </c>
      <c r="O674">
        <v>3.4</v>
      </c>
      <c r="P674">
        <v>3.3</v>
      </c>
      <c r="Q674" s="2">
        <v>1.66</v>
      </c>
      <c r="R674" s="8">
        <f t="shared" si="104"/>
        <v>-1</v>
      </c>
      <c r="S674" s="8">
        <f>SUM($R$3:R674)</f>
        <v>-27.320000000000032</v>
      </c>
      <c r="T674" s="2">
        <v>2.1</v>
      </c>
      <c r="U674" s="8">
        <f t="shared" si="105"/>
        <v>1.1000000000000001</v>
      </c>
      <c r="V674" s="8">
        <f>SUM($U$3:U674)</f>
        <v>-45.510000000000012</v>
      </c>
      <c r="W674" s="9">
        <v>1.25</v>
      </c>
      <c r="X674" s="8">
        <f t="shared" si="100"/>
        <v>0.25</v>
      </c>
      <c r="Y674" s="8">
        <f>SUM($X$3:X674)</f>
        <v>-14.619999999999996</v>
      </c>
      <c r="Z674" s="9">
        <v>4</v>
      </c>
      <c r="AA674" s="8">
        <f t="shared" si="101"/>
        <v>-1</v>
      </c>
      <c r="AB674" s="8">
        <f>SUM($AA$3:AA674)</f>
        <v>-67.84999999999998</v>
      </c>
      <c r="AC674" s="2">
        <v>1.8</v>
      </c>
      <c r="AD674" s="8">
        <f t="shared" si="102"/>
        <v>0.8</v>
      </c>
      <c r="AE674" s="8">
        <f>SUM(AD$3:AD674)</f>
        <v>258.63000000000017</v>
      </c>
      <c r="AF674" s="2">
        <v>2</v>
      </c>
      <c r="AG674" s="8">
        <f t="shared" si="106"/>
        <v>1</v>
      </c>
      <c r="AH674" s="8">
        <f>SUM(AG$3:AG674)</f>
        <v>-55.240000000000016</v>
      </c>
      <c r="AI674">
        <v>9</v>
      </c>
      <c r="AJ674" s="8">
        <f t="shared" si="107"/>
        <v>-1</v>
      </c>
      <c r="AK674" s="8">
        <f>SUM(AJ$3:AJ674)</f>
        <v>-73.25</v>
      </c>
      <c r="AL674" s="2">
        <v>9</v>
      </c>
      <c r="AM674" s="8">
        <f t="shared" si="108"/>
        <v>-1</v>
      </c>
      <c r="AN674" s="8">
        <f>SUM(AM$3:AM674)</f>
        <v>28</v>
      </c>
      <c r="AO674" s="2">
        <v>6.5</v>
      </c>
      <c r="AP674" s="8">
        <f t="shared" si="109"/>
        <v>-1</v>
      </c>
      <c r="AQ674" s="8">
        <f>SUM(AP$3:AP674)</f>
        <v>-102.5</v>
      </c>
      <c r="AR674">
        <v>4.0999999999999996</v>
      </c>
      <c r="AS674">
        <v>1.22</v>
      </c>
      <c r="AT674" s="4">
        <f t="shared" si="103"/>
        <v>-1</v>
      </c>
      <c r="AU674" s="5">
        <f>SUM($AT$3:AT674)</f>
        <v>28</v>
      </c>
      <c r="AV674" s="6">
        <f>SUM(R674,U674,X674,AA674,AD674,AG674)</f>
        <v>1.1500000000000001</v>
      </c>
    </row>
    <row r="675" spans="1:48" x14ac:dyDescent="0.25">
      <c r="A675">
        <f>IF(AND(G675&lt;&gt;"",H675&lt;&gt;"",I675&lt;&gt;"",J675&lt;&gt;"",K675&lt;&gt;"",L675&lt;&gt;"",M675&lt;&gt;"",N675&lt;&gt;"",O675&lt;&gt;"",P675&lt;&gt;"",Q675&lt;&gt;"",T675&lt;&gt;"",W675&lt;&gt;"",Z675&lt;&gt;"",AC675&lt;&gt;"",AF675&lt;&gt;"",AI675&lt;&gt;"",AL675&lt;&gt;"",AO675&lt;&gt;"",AR675&lt;&gt;"",AS675&lt;&gt;""),1,0)</f>
        <v>1</v>
      </c>
      <c r="B675" s="1">
        <v>43869</v>
      </c>
      <c r="C675" t="s">
        <v>291</v>
      </c>
      <c r="D675" t="s">
        <v>1060</v>
      </c>
      <c r="E675" t="s">
        <v>239</v>
      </c>
      <c r="F675" t="s">
        <v>297</v>
      </c>
      <c r="G675">
        <v>2020</v>
      </c>
      <c r="H675">
        <v>2</v>
      </c>
      <c r="I675">
        <v>8</v>
      </c>
      <c r="J675" t="s">
        <v>47</v>
      </c>
      <c r="K675">
        <v>7</v>
      </c>
      <c r="L675" s="3">
        <v>1</v>
      </c>
      <c r="M675" s="3">
        <v>1</v>
      </c>
      <c r="N675">
        <v>1.53</v>
      </c>
      <c r="O675">
        <v>4.2</v>
      </c>
      <c r="P675">
        <v>6</v>
      </c>
      <c r="Q675" s="2">
        <v>1.75</v>
      </c>
      <c r="R675" s="8">
        <f t="shared" si="104"/>
        <v>0.75</v>
      </c>
      <c r="S675" s="8">
        <f>SUM($R$3:R675)</f>
        <v>-26.570000000000032</v>
      </c>
      <c r="T675" s="2">
        <v>2</v>
      </c>
      <c r="U675" s="8">
        <f t="shared" si="105"/>
        <v>-1</v>
      </c>
      <c r="V675" s="8">
        <f>SUM($U$3:U675)</f>
        <v>-46.510000000000012</v>
      </c>
      <c r="W675" s="9">
        <v>1.22</v>
      </c>
      <c r="X675" s="8">
        <f t="shared" si="100"/>
        <v>0.21999999999999997</v>
      </c>
      <c r="Y675" s="8">
        <f>SUM($X$3:X675)</f>
        <v>-14.399999999999995</v>
      </c>
      <c r="Z675" s="9">
        <v>4.33</v>
      </c>
      <c r="AA675" s="8">
        <f t="shared" si="101"/>
        <v>-1</v>
      </c>
      <c r="AB675" s="8">
        <f>SUM($AA$3:AA675)</f>
        <v>-68.84999999999998</v>
      </c>
      <c r="AC675" s="2">
        <v>1.66</v>
      </c>
      <c r="AD675" s="8">
        <f t="shared" si="102"/>
        <v>0.65999999999999992</v>
      </c>
      <c r="AE675" s="8">
        <f>SUM(AD$3:AD675)</f>
        <v>259.29000000000019</v>
      </c>
      <c r="AF675" s="2">
        <v>2.2000000000000002</v>
      </c>
      <c r="AG675" s="8">
        <f t="shared" si="106"/>
        <v>1.2000000000000002</v>
      </c>
      <c r="AH675" s="8">
        <f>SUM(AG$3:AG675)</f>
        <v>-54.040000000000013</v>
      </c>
      <c r="AI675">
        <v>8</v>
      </c>
      <c r="AJ675" s="8">
        <f t="shared" si="107"/>
        <v>-1</v>
      </c>
      <c r="AK675" s="8">
        <f>SUM(AJ$3:AJ675)</f>
        <v>-74.25</v>
      </c>
      <c r="AL675" s="2">
        <v>8</v>
      </c>
      <c r="AM675" s="8">
        <f t="shared" si="108"/>
        <v>-1</v>
      </c>
      <c r="AN675" s="8">
        <f>SUM(AM$3:AM675)</f>
        <v>27</v>
      </c>
      <c r="AO675" s="2">
        <v>8</v>
      </c>
      <c r="AP675" s="8">
        <f t="shared" si="109"/>
        <v>7</v>
      </c>
      <c r="AQ675" s="8">
        <f>SUM(AP$3:AP675)</f>
        <v>-95.5</v>
      </c>
      <c r="AR675">
        <v>2.42</v>
      </c>
      <c r="AS675">
        <v>1.52</v>
      </c>
      <c r="AT675" s="4">
        <f t="shared" si="103"/>
        <v>-1</v>
      </c>
      <c r="AU675" s="5">
        <f>SUM($AT$3:AT675)</f>
        <v>27</v>
      </c>
      <c r="AV675" s="6">
        <f>SUM(R675,U675,X675,AA675,AD675,AG675)</f>
        <v>0.83000000000000007</v>
      </c>
    </row>
    <row r="676" spans="1:48" x14ac:dyDescent="0.25">
      <c r="A676">
        <f>IF(AND(G676&lt;&gt;"",H676&lt;&gt;"",I676&lt;&gt;"",J676&lt;&gt;"",K676&lt;&gt;"",L676&lt;&gt;"",M676&lt;&gt;"",N676&lt;&gt;"",O676&lt;&gt;"",P676&lt;&gt;"",Q676&lt;&gt;"",T676&lt;&gt;"",W676&lt;&gt;"",Z676&lt;&gt;"",AC676&lt;&gt;"",AF676&lt;&gt;"",AI676&lt;&gt;"",AL676&lt;&gt;"",AO676&lt;&gt;"",AR676&lt;&gt;"",AS676&lt;&gt;""),1,0)</f>
        <v>1</v>
      </c>
      <c r="B676" s="1">
        <v>43869</v>
      </c>
      <c r="C676" t="s">
        <v>298</v>
      </c>
      <c r="D676" t="s">
        <v>1061</v>
      </c>
      <c r="E676" t="s">
        <v>397</v>
      </c>
      <c r="F676" t="s">
        <v>404</v>
      </c>
      <c r="G676">
        <v>2020</v>
      </c>
      <c r="H676">
        <v>2</v>
      </c>
      <c r="I676">
        <v>8</v>
      </c>
      <c r="J676" t="s">
        <v>47</v>
      </c>
      <c r="K676">
        <v>7</v>
      </c>
      <c r="L676" s="3">
        <v>1</v>
      </c>
      <c r="M676" s="3">
        <v>1</v>
      </c>
      <c r="N676">
        <v>2.75</v>
      </c>
      <c r="O676">
        <v>3.4</v>
      </c>
      <c r="P676">
        <v>2.5</v>
      </c>
      <c r="Q676" s="2">
        <v>1.66</v>
      </c>
      <c r="R676" s="8">
        <f t="shared" si="104"/>
        <v>0.65999999999999992</v>
      </c>
      <c r="S676" s="8">
        <f>SUM($R$3:R676)</f>
        <v>-25.910000000000032</v>
      </c>
      <c r="T676" s="2">
        <v>2.1</v>
      </c>
      <c r="U676" s="8">
        <f t="shared" si="105"/>
        <v>-1</v>
      </c>
      <c r="V676" s="8">
        <f>SUM($U$3:U676)</f>
        <v>-47.510000000000012</v>
      </c>
      <c r="W676" s="9">
        <v>1.28</v>
      </c>
      <c r="X676" s="8">
        <f t="shared" si="100"/>
        <v>0.28000000000000003</v>
      </c>
      <c r="Y676" s="8">
        <f>SUM($X$3:X676)</f>
        <v>-14.119999999999996</v>
      </c>
      <c r="Z676" s="9">
        <v>3.75</v>
      </c>
      <c r="AA676" s="8">
        <f t="shared" si="101"/>
        <v>-1</v>
      </c>
      <c r="AB676" s="8">
        <f>SUM($AA$3:AA676)</f>
        <v>-69.84999999999998</v>
      </c>
      <c r="AC676" s="2">
        <v>1.9</v>
      </c>
      <c r="AD676" s="8">
        <f t="shared" si="102"/>
        <v>0.89999999999999991</v>
      </c>
      <c r="AE676" s="8">
        <f>SUM(AD$3:AD676)</f>
        <v>260.19000000000017</v>
      </c>
      <c r="AF676" s="2">
        <v>1.9</v>
      </c>
      <c r="AG676" s="8">
        <f t="shared" si="106"/>
        <v>0.89999999999999991</v>
      </c>
      <c r="AH676" s="8">
        <f>SUM(AG$3:AG676)</f>
        <v>-53.140000000000015</v>
      </c>
      <c r="AI676">
        <v>9.5</v>
      </c>
      <c r="AJ676" s="8">
        <f t="shared" si="107"/>
        <v>-1</v>
      </c>
      <c r="AK676" s="8">
        <f>SUM(AJ$3:AJ676)</f>
        <v>-75.25</v>
      </c>
      <c r="AL676" s="2">
        <v>10</v>
      </c>
      <c r="AM676" s="8">
        <f t="shared" si="108"/>
        <v>-1</v>
      </c>
      <c r="AN676" s="8">
        <f>SUM(AM$3:AM676)</f>
        <v>26</v>
      </c>
      <c r="AO676" s="2">
        <v>6.5</v>
      </c>
      <c r="AP676" s="8">
        <f t="shared" si="109"/>
        <v>5.5</v>
      </c>
      <c r="AQ676" s="8">
        <f>SUM(AP$3:AP676)</f>
        <v>-90</v>
      </c>
      <c r="AR676">
        <v>5.5</v>
      </c>
      <c r="AS676">
        <v>1.1499999999999999</v>
      </c>
      <c r="AT676" s="4">
        <f t="shared" si="103"/>
        <v>-1</v>
      </c>
      <c r="AU676" s="5">
        <f>SUM($AT$3:AT676)</f>
        <v>26</v>
      </c>
      <c r="AV676" s="6">
        <f>SUM(R676,U676,X676,AA676,AD676,AG676)</f>
        <v>0.73999999999999977</v>
      </c>
    </row>
    <row r="677" spans="1:48" x14ac:dyDescent="0.25">
      <c r="A677">
        <f>IF(AND(G677&lt;&gt;"",H677&lt;&gt;"",I677&lt;&gt;"",J677&lt;&gt;"",K677&lt;&gt;"",L677&lt;&gt;"",M677&lt;&gt;"",N677&lt;&gt;"",O677&lt;&gt;"",P677&lt;&gt;"",Q677&lt;&gt;"",T677&lt;&gt;"",W677&lt;&gt;"",Z677&lt;&gt;"",AC677&lt;&gt;"",AF677&lt;&gt;"",AI677&lt;&gt;"",AL677&lt;&gt;"",AO677&lt;&gt;"",AR677&lt;&gt;"",AS677&lt;&gt;""),1,0)</f>
        <v>1</v>
      </c>
      <c r="B677" s="1">
        <v>43869</v>
      </c>
      <c r="C677" t="s">
        <v>298</v>
      </c>
      <c r="D677" t="s">
        <v>1062</v>
      </c>
      <c r="E677" t="s">
        <v>301</v>
      </c>
      <c r="F677" t="s">
        <v>407</v>
      </c>
      <c r="G677">
        <v>2020</v>
      </c>
      <c r="H677">
        <v>2</v>
      </c>
      <c r="I677">
        <v>8</v>
      </c>
      <c r="J677" t="s">
        <v>47</v>
      </c>
      <c r="K677">
        <v>7</v>
      </c>
      <c r="L677" s="3">
        <v>0</v>
      </c>
      <c r="M677" s="3">
        <v>1</v>
      </c>
      <c r="N677">
        <v>2.9</v>
      </c>
      <c r="O677">
        <v>3.25</v>
      </c>
      <c r="P677">
        <v>2.5</v>
      </c>
      <c r="Q677" s="2">
        <v>1.72</v>
      </c>
      <c r="R677" s="8">
        <f t="shared" si="104"/>
        <v>-1</v>
      </c>
      <c r="S677" s="8">
        <f>SUM($R$3:R677)</f>
        <v>-26.910000000000032</v>
      </c>
      <c r="T677" s="2">
        <v>2</v>
      </c>
      <c r="U677" s="8">
        <f t="shared" si="105"/>
        <v>1</v>
      </c>
      <c r="V677" s="8">
        <f>SUM($U$3:U677)</f>
        <v>-46.510000000000012</v>
      </c>
      <c r="W677" s="9">
        <v>1.33</v>
      </c>
      <c r="X677" s="8">
        <f t="shared" si="100"/>
        <v>-1</v>
      </c>
      <c r="Y677" s="8">
        <f>SUM($X$3:X677)</f>
        <v>-15.119999999999996</v>
      </c>
      <c r="Z677" s="9">
        <v>3.4</v>
      </c>
      <c r="AA677" s="8">
        <f t="shared" si="101"/>
        <v>2.4</v>
      </c>
      <c r="AB677" s="8">
        <f>SUM($AA$3:AA677)</f>
        <v>-67.449999999999974</v>
      </c>
      <c r="AC677" s="2">
        <v>2</v>
      </c>
      <c r="AD677" s="8">
        <f t="shared" si="102"/>
        <v>-1</v>
      </c>
      <c r="AE677" s="8">
        <f>SUM(AD$3:AD677)</f>
        <v>259.19000000000017</v>
      </c>
      <c r="AF677" s="2">
        <v>1.8</v>
      </c>
      <c r="AG677" s="8">
        <f t="shared" si="106"/>
        <v>0.8</v>
      </c>
      <c r="AH677" s="8">
        <f>SUM(AG$3:AG677)</f>
        <v>-52.340000000000018</v>
      </c>
      <c r="AI677">
        <v>9</v>
      </c>
      <c r="AJ677" s="8">
        <f t="shared" si="107"/>
        <v>-1</v>
      </c>
      <c r="AK677" s="8">
        <f>SUM(AJ$3:AJ677)</f>
        <v>-76.25</v>
      </c>
      <c r="AL677" s="2">
        <v>11</v>
      </c>
      <c r="AM677" s="8">
        <f t="shared" si="108"/>
        <v>-1</v>
      </c>
      <c r="AN677" s="8">
        <f>SUM(AM$3:AM677)</f>
        <v>25</v>
      </c>
      <c r="AO677" s="2">
        <v>6</v>
      </c>
      <c r="AP677" s="8">
        <f t="shared" si="109"/>
        <v>-1</v>
      </c>
      <c r="AQ677" s="8">
        <f>SUM(AP$3:AP677)</f>
        <v>-91</v>
      </c>
      <c r="AR677">
        <v>5.9</v>
      </c>
      <c r="AS677">
        <v>1.1299999999999999</v>
      </c>
      <c r="AT677" s="4">
        <f t="shared" si="103"/>
        <v>-1</v>
      </c>
      <c r="AU677" s="5">
        <f>SUM($AT$3:AT677)</f>
        <v>25</v>
      </c>
      <c r="AV677" s="6">
        <f>SUM(R677,U677,X677,AA677,AD677,AG677)</f>
        <v>1.2</v>
      </c>
    </row>
    <row r="678" spans="1:48" x14ac:dyDescent="0.25">
      <c r="A678">
        <f>IF(AND(G678&lt;&gt;"",H678&lt;&gt;"",I678&lt;&gt;"",J678&lt;&gt;"",K678&lt;&gt;"",L678&lt;&gt;"",M678&lt;&gt;"",N678&lt;&gt;"",O678&lt;&gt;"",P678&lt;&gt;"",Q678&lt;&gt;"",T678&lt;&gt;"",W678&lt;&gt;"",Z678&lt;&gt;"",AC678&lt;&gt;"",AF678&lt;&gt;"",AI678&lt;&gt;"",AL678&lt;&gt;"",AO678&lt;&gt;"",AR678&lt;&gt;"",AS678&lt;&gt;""),1,0)</f>
        <v>1</v>
      </c>
      <c r="B678" s="1">
        <v>43869</v>
      </c>
      <c r="C678" t="s">
        <v>298</v>
      </c>
      <c r="D678" t="s">
        <v>1063</v>
      </c>
      <c r="E678" t="s">
        <v>403</v>
      </c>
      <c r="F678" t="s">
        <v>410</v>
      </c>
      <c r="G678">
        <v>2020</v>
      </c>
      <c r="H678">
        <v>2</v>
      </c>
      <c r="I678">
        <v>8</v>
      </c>
      <c r="J678" t="s">
        <v>47</v>
      </c>
      <c r="K678">
        <v>7</v>
      </c>
      <c r="L678" s="3">
        <v>3</v>
      </c>
      <c r="M678" s="3">
        <v>2</v>
      </c>
      <c r="N678">
        <v>1.5</v>
      </c>
      <c r="O678">
        <v>4.2</v>
      </c>
      <c r="P678">
        <v>6.5</v>
      </c>
      <c r="Q678" s="2">
        <v>2</v>
      </c>
      <c r="R678" s="8">
        <f t="shared" si="104"/>
        <v>1</v>
      </c>
      <c r="S678" s="8">
        <f>SUM($R$3:R678)</f>
        <v>-25.910000000000032</v>
      </c>
      <c r="T678" s="2">
        <v>1.72</v>
      </c>
      <c r="U678" s="8">
        <f t="shared" si="105"/>
        <v>-1</v>
      </c>
      <c r="V678" s="8">
        <f>SUM($U$3:U678)</f>
        <v>-47.510000000000012</v>
      </c>
      <c r="W678" s="9">
        <v>1.3</v>
      </c>
      <c r="X678" s="8">
        <f t="shared" si="100"/>
        <v>0.30000000000000004</v>
      </c>
      <c r="Y678" s="8">
        <f>SUM($X$3:X678)</f>
        <v>-14.819999999999995</v>
      </c>
      <c r="Z678" s="9">
        <v>3.5</v>
      </c>
      <c r="AA678" s="8">
        <f t="shared" si="101"/>
        <v>-1</v>
      </c>
      <c r="AB678" s="8">
        <f>SUM($AA$3:AA678)</f>
        <v>-68.449999999999974</v>
      </c>
      <c r="AC678" s="2">
        <v>1.8</v>
      </c>
      <c r="AD678" s="8">
        <f t="shared" si="102"/>
        <v>0.8</v>
      </c>
      <c r="AE678" s="8">
        <f>SUM(AD$3:AD678)</f>
        <v>259.99000000000018</v>
      </c>
      <c r="AF678" s="2">
        <v>2</v>
      </c>
      <c r="AG678" s="8">
        <f t="shared" si="106"/>
        <v>-1</v>
      </c>
      <c r="AH678" s="8">
        <f>SUM(AG$3:AG678)</f>
        <v>-53.340000000000018</v>
      </c>
      <c r="AI678">
        <v>6.5</v>
      </c>
      <c r="AJ678" s="8">
        <f t="shared" si="107"/>
        <v>-1</v>
      </c>
      <c r="AK678" s="8">
        <f>SUM(AJ$3:AJ678)</f>
        <v>-77.25</v>
      </c>
      <c r="AL678" s="2">
        <v>8</v>
      </c>
      <c r="AM678" s="8">
        <f t="shared" si="108"/>
        <v>-1</v>
      </c>
      <c r="AN678" s="8">
        <f>SUM(AM$3:AM678)</f>
        <v>24</v>
      </c>
      <c r="AO678" s="2">
        <v>8</v>
      </c>
      <c r="AP678" s="8">
        <f t="shared" si="109"/>
        <v>-1</v>
      </c>
      <c r="AQ678" s="8">
        <f>SUM(AP$3:AP678)</f>
        <v>-92</v>
      </c>
      <c r="AR678">
        <v>2.35</v>
      </c>
      <c r="AS678">
        <v>1.57</v>
      </c>
      <c r="AT678" s="4">
        <f t="shared" si="103"/>
        <v>-1</v>
      </c>
      <c r="AU678" s="5">
        <f>SUM($AT$3:AT678)</f>
        <v>24</v>
      </c>
      <c r="AV678" s="6">
        <f>SUM(R678,U678,X678,AA678,AD678,AG678)</f>
        <v>-0.89999999999999991</v>
      </c>
    </row>
    <row r="679" spans="1:48" x14ac:dyDescent="0.25">
      <c r="A679">
        <f>IF(AND(G679&lt;&gt;"",H679&lt;&gt;"",I679&lt;&gt;"",J679&lt;&gt;"",K679&lt;&gt;"",L679&lt;&gt;"",M679&lt;&gt;"",N679&lt;&gt;"",O679&lt;&gt;"",P679&lt;&gt;"",Q679&lt;&gt;"",T679&lt;&gt;"",W679&lt;&gt;"",Z679&lt;&gt;"",AC679&lt;&gt;"",AF679&lt;&gt;"",AI679&lt;&gt;"",AL679&lt;&gt;"",AO679&lt;&gt;"",AR679&lt;&gt;"",AS679&lt;&gt;""),1,0)</f>
        <v>1</v>
      </c>
      <c r="B679" s="1">
        <v>43869</v>
      </c>
      <c r="C679" t="s">
        <v>298</v>
      </c>
      <c r="D679" t="s">
        <v>1064</v>
      </c>
      <c r="E679" t="s">
        <v>413</v>
      </c>
      <c r="F679" t="s">
        <v>416</v>
      </c>
      <c r="G679">
        <v>2020</v>
      </c>
      <c r="H679">
        <v>2</v>
      </c>
      <c r="I679">
        <v>8</v>
      </c>
      <c r="J679" t="s">
        <v>47</v>
      </c>
      <c r="K679">
        <v>7</v>
      </c>
      <c r="L679" s="3">
        <v>2</v>
      </c>
      <c r="M679" s="3">
        <v>0</v>
      </c>
      <c r="N679">
        <v>2.25</v>
      </c>
      <c r="O679">
        <v>3.3</v>
      </c>
      <c r="P679">
        <v>3.3</v>
      </c>
      <c r="Q679" s="2">
        <v>1.72</v>
      </c>
      <c r="R679" s="8">
        <f t="shared" si="104"/>
        <v>-1</v>
      </c>
      <c r="S679" s="8">
        <f>SUM($R$3:R679)</f>
        <v>-26.910000000000032</v>
      </c>
      <c r="T679" s="2">
        <v>2</v>
      </c>
      <c r="U679" s="8">
        <f t="shared" si="105"/>
        <v>1</v>
      </c>
      <c r="V679" s="8">
        <f>SUM($U$3:U679)</f>
        <v>-46.510000000000012</v>
      </c>
      <c r="W679" s="9">
        <v>1.3</v>
      </c>
      <c r="X679" s="8">
        <f t="shared" si="100"/>
        <v>0.30000000000000004</v>
      </c>
      <c r="Y679" s="8">
        <f>SUM($X$3:X679)</f>
        <v>-14.519999999999994</v>
      </c>
      <c r="Z679" s="9">
        <v>3.5</v>
      </c>
      <c r="AA679" s="8">
        <f t="shared" si="101"/>
        <v>-1</v>
      </c>
      <c r="AB679" s="8">
        <f>SUM($AA$3:AA679)</f>
        <v>-69.449999999999974</v>
      </c>
      <c r="AC679" s="2">
        <v>1.9</v>
      </c>
      <c r="AD679" s="8">
        <f t="shared" si="102"/>
        <v>0.89999999999999991</v>
      </c>
      <c r="AE679" s="8">
        <f>SUM(AD$3:AD679)</f>
        <v>260.89000000000016</v>
      </c>
      <c r="AF679" s="2">
        <v>1.9</v>
      </c>
      <c r="AG679" s="8">
        <f t="shared" si="106"/>
        <v>0.89999999999999991</v>
      </c>
      <c r="AH679" s="8">
        <f>SUM(AG$3:AG679)</f>
        <v>-52.440000000000019</v>
      </c>
      <c r="AI679">
        <v>8</v>
      </c>
      <c r="AJ679" s="8">
        <f t="shared" si="107"/>
        <v>-1</v>
      </c>
      <c r="AK679" s="8">
        <f>SUM(AJ$3:AJ679)</f>
        <v>-78.25</v>
      </c>
      <c r="AL679" s="2">
        <v>9</v>
      </c>
      <c r="AM679" s="8">
        <f t="shared" si="108"/>
        <v>-1</v>
      </c>
      <c r="AN679" s="8">
        <f>SUM(AM$3:AM679)</f>
        <v>23</v>
      </c>
      <c r="AO679" s="2">
        <v>6</v>
      </c>
      <c r="AP679" s="8">
        <f t="shared" si="109"/>
        <v>-1</v>
      </c>
      <c r="AQ679" s="8">
        <f>SUM(AP$3:AP679)</f>
        <v>-93</v>
      </c>
      <c r="AR679">
        <v>4.25</v>
      </c>
      <c r="AS679">
        <v>1.21</v>
      </c>
      <c r="AT679" s="4">
        <f t="shared" si="103"/>
        <v>-1</v>
      </c>
      <c r="AU679" s="5">
        <f>SUM($AT$3:AT679)</f>
        <v>23</v>
      </c>
      <c r="AV679" s="6">
        <f>SUM(R679,U679,X679,AA679,AD679,AG679)</f>
        <v>1.0999999999999999</v>
      </c>
    </row>
    <row r="680" spans="1:48" x14ac:dyDescent="0.25">
      <c r="A680">
        <f>IF(AND(G680&lt;&gt;"",H680&lt;&gt;"",I680&lt;&gt;"",J680&lt;&gt;"",K680&lt;&gt;"",L680&lt;&gt;"",M680&lt;&gt;"",N680&lt;&gt;"",O680&lt;&gt;"",P680&lt;&gt;"",Q680&lt;&gt;"",T680&lt;&gt;"",W680&lt;&gt;"",Z680&lt;&gt;"",AC680&lt;&gt;"",AF680&lt;&gt;"",AI680&lt;&gt;"",AL680&lt;&gt;"",AO680&lt;&gt;"",AR680&lt;&gt;"",AS680&lt;&gt;""),1,0)</f>
        <v>1</v>
      </c>
      <c r="B680" s="1">
        <v>43869</v>
      </c>
      <c r="C680" t="s">
        <v>298</v>
      </c>
      <c r="D680" t="s">
        <v>1065</v>
      </c>
      <c r="E680" t="s">
        <v>425</v>
      </c>
      <c r="F680" t="s">
        <v>398</v>
      </c>
      <c r="G680">
        <v>2020</v>
      </c>
      <c r="H680">
        <v>2</v>
      </c>
      <c r="I680">
        <v>8</v>
      </c>
      <c r="J680" t="s">
        <v>47</v>
      </c>
      <c r="K680">
        <v>7</v>
      </c>
      <c r="L680" s="3">
        <v>0</v>
      </c>
      <c r="M680" s="3">
        <v>1</v>
      </c>
      <c r="N680">
        <v>3</v>
      </c>
      <c r="O680">
        <v>3.6</v>
      </c>
      <c r="P680">
        <v>2.25</v>
      </c>
      <c r="Q680" s="2">
        <v>1.61</v>
      </c>
      <c r="R680" s="8">
        <f t="shared" si="104"/>
        <v>-1</v>
      </c>
      <c r="S680" s="8">
        <f>SUM($R$3:R680)</f>
        <v>-27.910000000000032</v>
      </c>
      <c r="T680" s="2">
        <v>2.2000000000000002</v>
      </c>
      <c r="U680" s="8">
        <f t="shared" si="105"/>
        <v>1.2000000000000002</v>
      </c>
      <c r="V680" s="8">
        <f>SUM($U$3:U680)</f>
        <v>-45.310000000000009</v>
      </c>
      <c r="W680" s="9">
        <v>1.25</v>
      </c>
      <c r="X680" s="8">
        <f t="shared" si="100"/>
        <v>-1</v>
      </c>
      <c r="Y680" s="8">
        <f>SUM($X$3:X680)</f>
        <v>-15.519999999999994</v>
      </c>
      <c r="Z680" s="9">
        <v>4</v>
      </c>
      <c r="AA680" s="8">
        <f t="shared" si="101"/>
        <v>3</v>
      </c>
      <c r="AB680" s="8">
        <f>SUM($AA$3:AA680)</f>
        <v>-66.449999999999974</v>
      </c>
      <c r="AC680" s="2">
        <v>1.8</v>
      </c>
      <c r="AD680" s="8">
        <f t="shared" si="102"/>
        <v>-1</v>
      </c>
      <c r="AE680" s="8">
        <f>SUM(AD$3:AD680)</f>
        <v>259.89000000000016</v>
      </c>
      <c r="AF680" s="2">
        <v>2</v>
      </c>
      <c r="AG680" s="8">
        <f t="shared" si="106"/>
        <v>1</v>
      </c>
      <c r="AH680" s="8">
        <f>SUM(AG$3:AG680)</f>
        <v>-51.440000000000019</v>
      </c>
      <c r="AI680">
        <v>11</v>
      </c>
      <c r="AJ680" s="8">
        <f t="shared" si="107"/>
        <v>-1</v>
      </c>
      <c r="AK680" s="8">
        <f>SUM(AJ$3:AJ680)</f>
        <v>-79.25</v>
      </c>
      <c r="AL680" s="2">
        <v>11</v>
      </c>
      <c r="AM680" s="8">
        <f t="shared" si="108"/>
        <v>-1</v>
      </c>
      <c r="AN680" s="8">
        <f>SUM(AM$3:AM680)</f>
        <v>22</v>
      </c>
      <c r="AO680" s="2">
        <v>7</v>
      </c>
      <c r="AP680" s="8">
        <f t="shared" si="109"/>
        <v>-1</v>
      </c>
      <c r="AQ680" s="8">
        <f>SUM(AP$3:AP680)</f>
        <v>-94</v>
      </c>
      <c r="AR680">
        <v>6.25</v>
      </c>
      <c r="AS680">
        <v>1.1200000000000001</v>
      </c>
      <c r="AT680" s="4">
        <f t="shared" si="103"/>
        <v>-1</v>
      </c>
      <c r="AU680" s="5">
        <f>SUM($AT$3:AT680)</f>
        <v>22</v>
      </c>
      <c r="AV680" s="6">
        <f>SUM(R680,U680,X680,AA680,AD680,AG680)</f>
        <v>2.2000000000000002</v>
      </c>
    </row>
    <row r="681" spans="1:48" x14ac:dyDescent="0.25">
      <c r="A681">
        <f>IF(AND(G681&lt;&gt;"",H681&lt;&gt;"",I681&lt;&gt;"",J681&lt;&gt;"",K681&lt;&gt;"",L681&lt;&gt;"",M681&lt;&gt;"",N681&lt;&gt;"",O681&lt;&gt;"",P681&lt;&gt;"",Q681&lt;&gt;"",T681&lt;&gt;"",W681&lt;&gt;"",Z681&lt;&gt;"",AC681&lt;&gt;"",AF681&lt;&gt;"",AI681&lt;&gt;"",AL681&lt;&gt;"",AO681&lt;&gt;"",AR681&lt;&gt;"",AS681&lt;&gt;""),1,0)</f>
        <v>0</v>
      </c>
      <c r="B681" s="1">
        <v>43869</v>
      </c>
      <c r="C681" t="s">
        <v>298</v>
      </c>
      <c r="D681" t="s">
        <v>1066</v>
      </c>
      <c r="E681" t="s">
        <v>559</v>
      </c>
      <c r="F681" t="s">
        <v>412</v>
      </c>
      <c r="G681">
        <v>2020</v>
      </c>
      <c r="H681">
        <v>2</v>
      </c>
      <c r="I681">
        <v>8</v>
      </c>
      <c r="J681" t="s">
        <v>47</v>
      </c>
      <c r="K681">
        <v>7</v>
      </c>
      <c r="L681" s="3">
        <v>2</v>
      </c>
      <c r="M681" s="3">
        <v>0</v>
      </c>
      <c r="N681">
        <v>4.2</v>
      </c>
      <c r="O681">
        <v>3.8</v>
      </c>
      <c r="P681">
        <v>1.8</v>
      </c>
      <c r="Q681" s="2">
        <v>1.72</v>
      </c>
      <c r="R681" s="8" t="str">
        <f t="shared" si="104"/>
        <v/>
      </c>
      <c r="S681" s="8">
        <f>SUM($R$3:R681)</f>
        <v>-27.910000000000032</v>
      </c>
      <c r="T681" s="2">
        <v>2</v>
      </c>
      <c r="U681" s="8" t="str">
        <f t="shared" si="105"/>
        <v/>
      </c>
      <c r="V681" s="8">
        <f>SUM($U$3:U681)</f>
        <v>-45.310000000000009</v>
      </c>
      <c r="W681" s="9">
        <v>1.25</v>
      </c>
      <c r="X681" s="8" t="str">
        <f t="shared" si="100"/>
        <v/>
      </c>
      <c r="Y681" s="8">
        <f>SUM($X$3:X681)</f>
        <v>-15.519999999999994</v>
      </c>
      <c r="Z681" s="9">
        <v>4</v>
      </c>
      <c r="AA681" s="8" t="str">
        <f t="shared" si="101"/>
        <v/>
      </c>
      <c r="AB681" s="8">
        <f>SUM($AA$3:AA681)</f>
        <v>-66.449999999999974</v>
      </c>
      <c r="AC681" s="2">
        <v>1.8</v>
      </c>
      <c r="AD681" s="8" t="str">
        <f t="shared" si="102"/>
        <v/>
      </c>
      <c r="AE681" s="8">
        <f>SUM(AD$3:AD681)</f>
        <v>259.89000000000016</v>
      </c>
      <c r="AF681" s="2">
        <v>2</v>
      </c>
      <c r="AG681" s="8" t="str">
        <f t="shared" si="106"/>
        <v/>
      </c>
      <c r="AH681" s="8">
        <f>SUM(AG$3:AG681)</f>
        <v>-51.440000000000019</v>
      </c>
      <c r="AI681">
        <v>12</v>
      </c>
      <c r="AJ681" s="8" t="str">
        <f t="shared" si="107"/>
        <v/>
      </c>
      <c r="AK681" s="8">
        <f>SUM(AJ$3:AJ681)</f>
        <v>-79.25</v>
      </c>
      <c r="AL681" s="2">
        <v>13</v>
      </c>
      <c r="AM681" s="8" t="str">
        <f t="shared" si="108"/>
        <v/>
      </c>
      <c r="AN681" s="8">
        <f>SUM(AM$3:AM681)</f>
        <v>22</v>
      </c>
      <c r="AO681" s="2">
        <v>7</v>
      </c>
      <c r="AP681" s="8" t="str">
        <f t="shared" si="109"/>
        <v/>
      </c>
      <c r="AQ681" s="8">
        <f>SUM(AP$3:AP681)</f>
        <v>-94</v>
      </c>
      <c r="AT681" s="4" t="str">
        <f t="shared" si="103"/>
        <v/>
      </c>
      <c r="AU681" s="5">
        <f>SUM($AT$3:AT681)</f>
        <v>22</v>
      </c>
      <c r="AV681" s="6">
        <f>SUM(R681,U681,X681,AA681,AD681,AG681)</f>
        <v>0</v>
      </c>
    </row>
    <row r="682" spans="1:48" x14ac:dyDescent="0.25">
      <c r="A682">
        <f>IF(AND(G682&lt;&gt;"",H682&lt;&gt;"",I682&lt;&gt;"",J682&lt;&gt;"",K682&lt;&gt;"",L682&lt;&gt;"",M682&lt;&gt;"",N682&lt;&gt;"",O682&lt;&gt;"",P682&lt;&gt;"",Q682&lt;&gt;"",T682&lt;&gt;"",W682&lt;&gt;"",Z682&lt;&gt;"",AC682&lt;&gt;"",AF682&lt;&gt;"",AI682&lt;&gt;"",AL682&lt;&gt;"",AO682&lt;&gt;"",AR682&lt;&gt;"",AS682&lt;&gt;""),1,0)</f>
        <v>1</v>
      </c>
      <c r="B682" s="1">
        <v>43869</v>
      </c>
      <c r="C682" t="s">
        <v>298</v>
      </c>
      <c r="D682" t="s">
        <v>1067</v>
      </c>
      <c r="E682" t="s">
        <v>401</v>
      </c>
      <c r="F682" t="s">
        <v>419</v>
      </c>
      <c r="G682">
        <v>2020</v>
      </c>
      <c r="H682">
        <v>2</v>
      </c>
      <c r="I682">
        <v>8</v>
      </c>
      <c r="J682" t="s">
        <v>47</v>
      </c>
      <c r="K682">
        <v>7</v>
      </c>
      <c r="L682" s="3">
        <v>1</v>
      </c>
      <c r="M682" s="3">
        <v>1</v>
      </c>
      <c r="N682">
        <v>1.8</v>
      </c>
      <c r="O682">
        <v>3.75</v>
      </c>
      <c r="P682">
        <v>4.33</v>
      </c>
      <c r="Q682" s="2">
        <v>1.72</v>
      </c>
      <c r="R682" s="8">
        <f t="shared" si="104"/>
        <v>0.72</v>
      </c>
      <c r="S682" s="8">
        <f>SUM($R$3:R682)</f>
        <v>-27.190000000000033</v>
      </c>
      <c r="T682" s="2">
        <v>2</v>
      </c>
      <c r="U682" s="8">
        <f t="shared" si="105"/>
        <v>-1</v>
      </c>
      <c r="V682" s="8">
        <f>SUM($U$3:U682)</f>
        <v>-46.310000000000009</v>
      </c>
      <c r="W682" s="9">
        <v>1.25</v>
      </c>
      <c r="X682" s="8">
        <f t="shared" si="100"/>
        <v>0.25</v>
      </c>
      <c r="Y682" s="8">
        <f>SUM($X$3:X682)</f>
        <v>-15.269999999999994</v>
      </c>
      <c r="Z682" s="9">
        <v>4</v>
      </c>
      <c r="AA682" s="8">
        <f t="shared" si="101"/>
        <v>-1</v>
      </c>
      <c r="AB682" s="8">
        <f>SUM($AA$3:AA682)</f>
        <v>-67.449999999999974</v>
      </c>
      <c r="AC682" s="2">
        <v>1.8</v>
      </c>
      <c r="AD682" s="8">
        <f t="shared" si="102"/>
        <v>0.8</v>
      </c>
      <c r="AE682" s="8">
        <f>SUM(AD$3:AD682)</f>
        <v>260.69000000000017</v>
      </c>
      <c r="AF682" s="2">
        <v>2</v>
      </c>
      <c r="AG682" s="8">
        <f t="shared" si="106"/>
        <v>1</v>
      </c>
      <c r="AH682" s="8">
        <f>SUM(AG$3:AG682)</f>
        <v>-50.440000000000019</v>
      </c>
      <c r="AI682">
        <v>8</v>
      </c>
      <c r="AJ682" s="8">
        <f t="shared" si="107"/>
        <v>-1</v>
      </c>
      <c r="AK682" s="8">
        <f>SUM(AJ$3:AJ682)</f>
        <v>-80.25</v>
      </c>
      <c r="AL682" s="2">
        <v>8.5</v>
      </c>
      <c r="AM682" s="8">
        <f t="shared" si="108"/>
        <v>-1</v>
      </c>
      <c r="AN682" s="8">
        <f>SUM(AM$3:AM682)</f>
        <v>21</v>
      </c>
      <c r="AO682" s="2">
        <v>7</v>
      </c>
      <c r="AP682" s="8">
        <f t="shared" si="109"/>
        <v>6</v>
      </c>
      <c r="AQ682" s="8">
        <f>SUM(AP$3:AP682)</f>
        <v>-88</v>
      </c>
      <c r="AR682">
        <v>3.1</v>
      </c>
      <c r="AS682">
        <v>1.35</v>
      </c>
      <c r="AT682" s="4">
        <f t="shared" si="103"/>
        <v>-1</v>
      </c>
      <c r="AU682" s="5">
        <f>SUM($AT$3:AT682)</f>
        <v>21</v>
      </c>
      <c r="AV682" s="6">
        <f>SUM(R682,U682,X682,AA682,AD682,AG682)</f>
        <v>0.77</v>
      </c>
    </row>
    <row r="683" spans="1:48" x14ac:dyDescent="0.25">
      <c r="A683">
        <f>IF(AND(G683&lt;&gt;"",H683&lt;&gt;"",I683&lt;&gt;"",J683&lt;&gt;"",K683&lt;&gt;"",L683&lt;&gt;"",M683&lt;&gt;"",N683&lt;&gt;"",O683&lt;&gt;"",P683&lt;&gt;"",Q683&lt;&gt;"",T683&lt;&gt;"",W683&lt;&gt;"",Z683&lt;&gt;"",AC683&lt;&gt;"",AF683&lt;&gt;"",AI683&lt;&gt;"",AL683&lt;&gt;"",AO683&lt;&gt;"",AR683&lt;&gt;"",AS683&lt;&gt;""),1,0)</f>
        <v>1</v>
      </c>
      <c r="B683" s="1">
        <v>43869</v>
      </c>
      <c r="C683" t="s">
        <v>298</v>
      </c>
      <c r="D683" t="s">
        <v>1068</v>
      </c>
      <c r="E683" t="s">
        <v>418</v>
      </c>
      <c r="F683" t="s">
        <v>409</v>
      </c>
      <c r="G683">
        <v>2020</v>
      </c>
      <c r="H683">
        <v>2</v>
      </c>
      <c r="I683">
        <v>8</v>
      </c>
      <c r="J683" t="s">
        <v>47</v>
      </c>
      <c r="K683">
        <v>7</v>
      </c>
      <c r="L683" s="3">
        <v>3</v>
      </c>
      <c r="M683" s="3">
        <v>1</v>
      </c>
      <c r="N683">
        <v>1.61</v>
      </c>
      <c r="O683">
        <v>3.75</v>
      </c>
      <c r="P683">
        <v>5.75</v>
      </c>
      <c r="Q683" s="2">
        <v>2.1</v>
      </c>
      <c r="R683" s="8">
        <f t="shared" si="104"/>
        <v>1.1000000000000001</v>
      </c>
      <c r="S683" s="8">
        <f>SUM($R$3:R683)</f>
        <v>-26.090000000000032</v>
      </c>
      <c r="T683" s="2">
        <v>1.66</v>
      </c>
      <c r="U683" s="8">
        <f t="shared" si="105"/>
        <v>-1</v>
      </c>
      <c r="V683" s="8">
        <f>SUM($U$3:U683)</f>
        <v>-47.310000000000009</v>
      </c>
      <c r="W683" s="9">
        <v>1.4</v>
      </c>
      <c r="X683" s="8">
        <f t="shared" si="100"/>
        <v>0.39999999999999991</v>
      </c>
      <c r="Y683" s="8">
        <f>SUM($X$3:X683)</f>
        <v>-14.869999999999994</v>
      </c>
      <c r="Z683" s="9">
        <v>3</v>
      </c>
      <c r="AA683" s="8">
        <f t="shared" si="101"/>
        <v>-1</v>
      </c>
      <c r="AB683" s="8">
        <f>SUM($AA$3:AA683)</f>
        <v>-68.449999999999974</v>
      </c>
      <c r="AC683" s="2">
        <v>2.2000000000000002</v>
      </c>
      <c r="AD683" s="8">
        <f t="shared" si="102"/>
        <v>1.2000000000000002</v>
      </c>
      <c r="AE683" s="8">
        <f>SUM(AD$3:AD683)</f>
        <v>261.89000000000016</v>
      </c>
      <c r="AF683" s="2">
        <v>1.66</v>
      </c>
      <c r="AG683" s="8">
        <f t="shared" si="106"/>
        <v>-1</v>
      </c>
      <c r="AH683" s="8">
        <f>SUM(AG$3:AG683)</f>
        <v>-51.440000000000019</v>
      </c>
      <c r="AI683">
        <v>6</v>
      </c>
      <c r="AJ683" s="8">
        <f t="shared" si="107"/>
        <v>-1</v>
      </c>
      <c r="AK683" s="8">
        <f>SUM(AJ$3:AJ683)</f>
        <v>-81.25</v>
      </c>
      <c r="AL683" s="2">
        <v>8.5</v>
      </c>
      <c r="AM683" s="8">
        <f t="shared" si="108"/>
        <v>-1</v>
      </c>
      <c r="AN683" s="8">
        <f>SUM(AM$3:AM683)</f>
        <v>20</v>
      </c>
      <c r="AO683" s="2">
        <v>7</v>
      </c>
      <c r="AP683" s="8">
        <f t="shared" si="109"/>
        <v>-1</v>
      </c>
      <c r="AQ683" s="8">
        <f>SUM(AP$3:AP683)</f>
        <v>-89</v>
      </c>
      <c r="AR683">
        <v>2.85</v>
      </c>
      <c r="AS683">
        <v>1.4</v>
      </c>
      <c r="AT683" s="4">
        <f t="shared" si="103"/>
        <v>-1</v>
      </c>
      <c r="AU683" s="5">
        <f>SUM($AT$3:AT683)</f>
        <v>20</v>
      </c>
      <c r="AV683" s="6">
        <f>SUM(R683,U683,X683,AA683,AD683,AG683)</f>
        <v>-0.29999999999999982</v>
      </c>
    </row>
    <row r="684" spans="1:48" x14ac:dyDescent="0.25">
      <c r="A684">
        <f>IF(AND(G684&lt;&gt;"",H684&lt;&gt;"",I684&lt;&gt;"",J684&lt;&gt;"",K684&lt;&gt;"",L684&lt;&gt;"",M684&lt;&gt;"",N684&lt;&gt;"",O684&lt;&gt;"",P684&lt;&gt;"",Q684&lt;&gt;"",T684&lt;&gt;"",W684&lt;&gt;"",Z684&lt;&gt;"",AC684&lt;&gt;"",AF684&lt;&gt;"",AI684&lt;&gt;"",AL684&lt;&gt;"",AO684&lt;&gt;"",AR684&lt;&gt;"",AS684&lt;&gt;""),1,0)</f>
        <v>1</v>
      </c>
      <c r="B684" s="1">
        <v>43869</v>
      </c>
      <c r="C684" t="s">
        <v>298</v>
      </c>
      <c r="D684" t="s">
        <v>1069</v>
      </c>
      <c r="E684" t="s">
        <v>421</v>
      </c>
      <c r="F684" t="s">
        <v>300</v>
      </c>
      <c r="G684">
        <v>2020</v>
      </c>
      <c r="H684">
        <v>2</v>
      </c>
      <c r="I684">
        <v>8</v>
      </c>
      <c r="J684" t="s">
        <v>47</v>
      </c>
      <c r="K684">
        <v>7</v>
      </c>
      <c r="L684" s="3">
        <v>2</v>
      </c>
      <c r="M684" s="3">
        <v>3</v>
      </c>
      <c r="N684">
        <v>2.0499999999999998</v>
      </c>
      <c r="O684">
        <v>3.5</v>
      </c>
      <c r="P684">
        <v>3.6</v>
      </c>
      <c r="Q684" s="2">
        <v>1.66</v>
      </c>
      <c r="R684" s="8">
        <f t="shared" si="104"/>
        <v>0.65999999999999992</v>
      </c>
      <c r="S684" s="8">
        <f>SUM($R$3:R684)</f>
        <v>-25.430000000000032</v>
      </c>
      <c r="T684" s="2">
        <v>2.1</v>
      </c>
      <c r="U684" s="8">
        <f t="shared" si="105"/>
        <v>-1</v>
      </c>
      <c r="V684" s="8">
        <f>SUM($U$3:U684)</f>
        <v>-48.310000000000009</v>
      </c>
      <c r="W684" s="9">
        <v>1.25</v>
      </c>
      <c r="X684" s="8">
        <f t="shared" si="100"/>
        <v>0.25</v>
      </c>
      <c r="Y684" s="8">
        <f>SUM($X$3:X684)</f>
        <v>-14.619999999999994</v>
      </c>
      <c r="Z684" s="9">
        <v>4</v>
      </c>
      <c r="AA684" s="8">
        <f t="shared" si="101"/>
        <v>-1</v>
      </c>
      <c r="AB684" s="8">
        <f>SUM($AA$3:AA684)</f>
        <v>-69.449999999999974</v>
      </c>
      <c r="AC684" s="2">
        <v>1.8</v>
      </c>
      <c r="AD684" s="8">
        <f t="shared" si="102"/>
        <v>0.8</v>
      </c>
      <c r="AE684" s="8">
        <f>SUM(AD$3:AD684)</f>
        <v>262.69000000000017</v>
      </c>
      <c r="AF684" s="2">
        <v>2</v>
      </c>
      <c r="AG684" s="8">
        <f t="shared" si="106"/>
        <v>-1</v>
      </c>
      <c r="AH684" s="8">
        <f>SUM(AG$3:AG684)</f>
        <v>-52.440000000000019</v>
      </c>
      <c r="AI684">
        <v>8.5</v>
      </c>
      <c r="AJ684" s="8">
        <f t="shared" si="107"/>
        <v>-1</v>
      </c>
      <c r="AK684" s="8">
        <f>SUM(AJ$3:AJ684)</f>
        <v>-82.25</v>
      </c>
      <c r="AL684" s="2">
        <v>9</v>
      </c>
      <c r="AM684" s="8">
        <f t="shared" si="108"/>
        <v>-1</v>
      </c>
      <c r="AN684" s="8">
        <f>SUM(AM$3:AM684)</f>
        <v>19</v>
      </c>
      <c r="AO684" s="2">
        <v>6.5</v>
      </c>
      <c r="AP684" s="8">
        <f t="shared" si="109"/>
        <v>-1</v>
      </c>
      <c r="AQ684" s="8">
        <f>SUM(AP$3:AP684)</f>
        <v>-90</v>
      </c>
      <c r="AR684">
        <v>3.8</v>
      </c>
      <c r="AS684">
        <v>1.25</v>
      </c>
      <c r="AT684" s="4">
        <f t="shared" si="103"/>
        <v>-1</v>
      </c>
      <c r="AU684" s="5">
        <f>SUM($AT$3:AT684)</f>
        <v>19</v>
      </c>
      <c r="AV684" s="6">
        <f>SUM(R684,U684,X684,AA684,AD684,AG684)</f>
        <v>-1.29</v>
      </c>
    </row>
    <row r="685" spans="1:48" x14ac:dyDescent="0.25">
      <c r="A685">
        <f>IF(AND(G685&lt;&gt;"",H685&lt;&gt;"",I685&lt;&gt;"",J685&lt;&gt;"",K685&lt;&gt;"",L685&lt;&gt;"",M685&lt;&gt;"",N685&lt;&gt;"",O685&lt;&gt;"",P685&lt;&gt;"",Q685&lt;&gt;"",T685&lt;&gt;"",W685&lt;&gt;"",Z685&lt;&gt;"",AC685&lt;&gt;"",AF685&lt;&gt;"",AI685&lt;&gt;"",AL685&lt;&gt;"",AO685&lt;&gt;"",AR685&lt;&gt;"",AS685&lt;&gt;""),1,0)</f>
        <v>1</v>
      </c>
      <c r="B685" s="1">
        <v>43869</v>
      </c>
      <c r="C685" t="s">
        <v>298</v>
      </c>
      <c r="D685" t="s">
        <v>1070</v>
      </c>
      <c r="E685" t="s">
        <v>424</v>
      </c>
      <c r="F685" t="s">
        <v>415</v>
      </c>
      <c r="G685">
        <v>2020</v>
      </c>
      <c r="H685">
        <v>2</v>
      </c>
      <c r="I685">
        <v>8</v>
      </c>
      <c r="J685" t="s">
        <v>47</v>
      </c>
      <c r="K685">
        <v>7</v>
      </c>
      <c r="L685" s="3">
        <v>1</v>
      </c>
      <c r="M685" s="3">
        <v>2</v>
      </c>
      <c r="N685">
        <v>2.75</v>
      </c>
      <c r="O685">
        <v>3.2</v>
      </c>
      <c r="P685">
        <v>2.7</v>
      </c>
      <c r="Q685" s="2">
        <v>1.83</v>
      </c>
      <c r="R685" s="8">
        <f t="shared" si="104"/>
        <v>0.83000000000000007</v>
      </c>
      <c r="S685" s="8">
        <f>SUM($R$3:R685)</f>
        <v>-24.60000000000003</v>
      </c>
      <c r="T685" s="2">
        <v>1.83</v>
      </c>
      <c r="U685" s="8">
        <f t="shared" si="105"/>
        <v>-1</v>
      </c>
      <c r="V685" s="8">
        <f>SUM($U$3:U685)</f>
        <v>-49.310000000000009</v>
      </c>
      <c r="W685" s="9">
        <v>1.4</v>
      </c>
      <c r="X685" s="8">
        <f t="shared" si="100"/>
        <v>0.39999999999999991</v>
      </c>
      <c r="Y685" s="8">
        <f>SUM($X$3:X685)</f>
        <v>-14.219999999999994</v>
      </c>
      <c r="Z685" s="9">
        <v>3</v>
      </c>
      <c r="AA685" s="8">
        <f t="shared" si="101"/>
        <v>-1</v>
      </c>
      <c r="AB685" s="8">
        <f>SUM($AA$3:AA685)</f>
        <v>-70.449999999999974</v>
      </c>
      <c r="AC685" s="2">
        <v>2.2999999999999998</v>
      </c>
      <c r="AD685" s="8">
        <f t="shared" si="102"/>
        <v>1.2999999999999998</v>
      </c>
      <c r="AE685" s="8">
        <f>SUM(AD$3:AD685)</f>
        <v>263.99000000000018</v>
      </c>
      <c r="AF685" s="2">
        <v>1.61</v>
      </c>
      <c r="AG685" s="8">
        <f t="shared" si="106"/>
        <v>-1</v>
      </c>
      <c r="AH685" s="8">
        <f>SUM(AG$3:AG685)</f>
        <v>-53.440000000000019</v>
      </c>
      <c r="AI685">
        <v>7.5</v>
      </c>
      <c r="AJ685" s="8">
        <f t="shared" si="107"/>
        <v>-1</v>
      </c>
      <c r="AK685" s="8">
        <f>SUM(AJ$3:AJ685)</f>
        <v>-83.25</v>
      </c>
      <c r="AL685" s="2">
        <v>11</v>
      </c>
      <c r="AM685" s="8">
        <f t="shared" si="108"/>
        <v>-1</v>
      </c>
      <c r="AN685" s="8">
        <f>SUM(AM$3:AM685)</f>
        <v>18</v>
      </c>
      <c r="AO685" s="2">
        <v>6</v>
      </c>
      <c r="AP685" s="8">
        <f t="shared" si="109"/>
        <v>-1</v>
      </c>
      <c r="AQ685" s="8">
        <f>SUM(AP$3:AP685)</f>
        <v>-91</v>
      </c>
      <c r="AR685">
        <v>5.9</v>
      </c>
      <c r="AS685">
        <v>1.1299999999999999</v>
      </c>
      <c r="AT685" s="4">
        <f t="shared" si="103"/>
        <v>-1</v>
      </c>
      <c r="AU685" s="5">
        <f>SUM($AT$3:AT685)</f>
        <v>18</v>
      </c>
      <c r="AV685" s="6">
        <f>SUM(R685,U685,X685,AA685,AD685,AG685)</f>
        <v>-0.4700000000000002</v>
      </c>
    </row>
    <row r="686" spans="1:48" x14ac:dyDescent="0.25">
      <c r="A686">
        <f>IF(AND(G686&lt;&gt;"",H686&lt;&gt;"",I686&lt;&gt;"",J686&lt;&gt;"",K686&lt;&gt;"",L686&lt;&gt;"",M686&lt;&gt;"",N686&lt;&gt;"",O686&lt;&gt;"",P686&lt;&gt;"",Q686&lt;&gt;"",T686&lt;&gt;"",W686&lt;&gt;"",Z686&lt;&gt;"",AC686&lt;&gt;"",AF686&lt;&gt;"",AI686&lt;&gt;"",AL686&lt;&gt;"",AO686&lt;&gt;"",AR686&lt;&gt;"",AS686&lt;&gt;""),1,0)</f>
        <v>1</v>
      </c>
      <c r="B686" s="1">
        <v>43869</v>
      </c>
      <c r="C686" t="s">
        <v>258</v>
      </c>
      <c r="D686" t="s">
        <v>1071</v>
      </c>
      <c r="E686" t="s">
        <v>429</v>
      </c>
      <c r="F686" t="s">
        <v>270</v>
      </c>
      <c r="G686">
        <v>2020</v>
      </c>
      <c r="H686">
        <v>2</v>
      </c>
      <c r="I686">
        <v>8</v>
      </c>
      <c r="J686" t="s">
        <v>47</v>
      </c>
      <c r="K686">
        <v>7</v>
      </c>
      <c r="L686" s="3">
        <v>1</v>
      </c>
      <c r="M686" s="3">
        <v>2</v>
      </c>
      <c r="N686">
        <v>4.2</v>
      </c>
      <c r="O686">
        <v>3.25</v>
      </c>
      <c r="P686">
        <v>1.95</v>
      </c>
      <c r="Q686" s="2">
        <v>2</v>
      </c>
      <c r="R686" s="8">
        <f t="shared" si="104"/>
        <v>1</v>
      </c>
      <c r="S686" s="8">
        <f>SUM($R$3:R686)</f>
        <v>-23.60000000000003</v>
      </c>
      <c r="T686" s="2">
        <v>1.75</v>
      </c>
      <c r="U686" s="8">
        <f t="shared" si="105"/>
        <v>-1</v>
      </c>
      <c r="V686" s="8">
        <f>SUM($U$3:U686)</f>
        <v>-50.310000000000009</v>
      </c>
      <c r="W686" s="9">
        <v>1.4</v>
      </c>
      <c r="X686" s="8">
        <f t="shared" si="100"/>
        <v>0.39999999999999991</v>
      </c>
      <c r="Y686" s="8">
        <f>SUM($X$3:X686)</f>
        <v>-13.819999999999993</v>
      </c>
      <c r="Z686" s="9">
        <v>2.75</v>
      </c>
      <c r="AA686" s="8">
        <f t="shared" si="101"/>
        <v>-1</v>
      </c>
      <c r="AB686" s="8">
        <f>SUM($AA$3:AA686)</f>
        <v>-71.449999999999974</v>
      </c>
      <c r="AC686" s="2">
        <v>2.2999999999999998</v>
      </c>
      <c r="AD686" s="8">
        <f t="shared" si="102"/>
        <v>1.2999999999999998</v>
      </c>
      <c r="AE686" s="8">
        <f>SUM(AD$3:AD686)</f>
        <v>265.29000000000019</v>
      </c>
      <c r="AF686" s="2">
        <v>1.6</v>
      </c>
      <c r="AG686" s="8">
        <f t="shared" si="106"/>
        <v>-1</v>
      </c>
      <c r="AH686" s="8">
        <f>SUM(AG$3:AG686)</f>
        <v>-54.440000000000019</v>
      </c>
      <c r="AI686">
        <v>10</v>
      </c>
      <c r="AJ686" s="8">
        <f t="shared" si="107"/>
        <v>-1</v>
      </c>
      <c r="AK686" s="8">
        <f>SUM(AJ$3:AJ686)</f>
        <v>-84.25</v>
      </c>
      <c r="AL686" s="2">
        <v>15</v>
      </c>
      <c r="AM686" s="8">
        <f t="shared" si="108"/>
        <v>-1</v>
      </c>
      <c r="AN686" s="8">
        <f>SUM(AM$3:AM686)</f>
        <v>17</v>
      </c>
      <c r="AO686" s="2">
        <v>6.5</v>
      </c>
      <c r="AP686" s="8">
        <f t="shared" si="109"/>
        <v>-1</v>
      </c>
      <c r="AQ686" s="8">
        <f>SUM(AP$3:AP686)</f>
        <v>-92</v>
      </c>
      <c r="AR686">
        <v>7</v>
      </c>
      <c r="AS686">
        <v>1.1000000000000001</v>
      </c>
      <c r="AT686" s="4">
        <f t="shared" si="103"/>
        <v>-1</v>
      </c>
      <c r="AU686" s="5">
        <f>SUM($AT$3:AT686)</f>
        <v>17</v>
      </c>
      <c r="AV686" s="6">
        <f>SUM(R686,U686,X686,AA686,AD686,AG686)</f>
        <v>-0.30000000000000027</v>
      </c>
    </row>
    <row r="687" spans="1:48" x14ac:dyDescent="0.25">
      <c r="A687">
        <f>IF(AND(G687&lt;&gt;"",H687&lt;&gt;"",I687&lt;&gt;"",J687&lt;&gt;"",K687&lt;&gt;"",L687&lt;&gt;"",M687&lt;&gt;"",N687&lt;&gt;"",O687&lt;&gt;"",P687&lt;&gt;"",Q687&lt;&gt;"",T687&lt;&gt;"",W687&lt;&gt;"",Z687&lt;&gt;"",AC687&lt;&gt;"",AF687&lt;&gt;"",AI687&lt;&gt;"",AL687&lt;&gt;"",AO687&lt;&gt;"",AR687&lt;&gt;"",AS687&lt;&gt;""),1,0)</f>
        <v>1</v>
      </c>
      <c r="B687" s="1">
        <v>43869</v>
      </c>
      <c r="C687" t="s">
        <v>258</v>
      </c>
      <c r="D687" t="s">
        <v>1072</v>
      </c>
      <c r="E687" t="s">
        <v>260</v>
      </c>
      <c r="F687" t="s">
        <v>446</v>
      </c>
      <c r="G687">
        <v>2020</v>
      </c>
      <c r="H687">
        <v>2</v>
      </c>
      <c r="I687">
        <v>8</v>
      </c>
      <c r="J687" t="s">
        <v>47</v>
      </c>
      <c r="K687">
        <v>7</v>
      </c>
      <c r="L687" s="3">
        <v>2</v>
      </c>
      <c r="M687" s="3">
        <v>1</v>
      </c>
      <c r="N687">
        <v>1.53</v>
      </c>
      <c r="O687">
        <v>4.2</v>
      </c>
      <c r="P687">
        <v>6.5</v>
      </c>
      <c r="Q687" s="2">
        <v>1.8</v>
      </c>
      <c r="R687" s="8">
        <f t="shared" si="104"/>
        <v>0.8</v>
      </c>
      <c r="S687" s="8">
        <f>SUM($R$3:R687)</f>
        <v>-22.800000000000029</v>
      </c>
      <c r="T687" s="2">
        <v>1.95</v>
      </c>
      <c r="U687" s="8">
        <f t="shared" si="105"/>
        <v>-1</v>
      </c>
      <c r="V687" s="8">
        <f>SUM($U$3:U687)</f>
        <v>-51.310000000000009</v>
      </c>
      <c r="W687" s="9">
        <v>1.22</v>
      </c>
      <c r="X687" s="8">
        <f t="shared" si="100"/>
        <v>0.21999999999999997</v>
      </c>
      <c r="Y687" s="8">
        <f>SUM($X$3:X687)</f>
        <v>-13.599999999999993</v>
      </c>
      <c r="Z687" s="9">
        <v>4</v>
      </c>
      <c r="AA687" s="8">
        <f t="shared" si="101"/>
        <v>-1</v>
      </c>
      <c r="AB687" s="8">
        <f>SUM($AA$3:AA687)</f>
        <v>-72.449999999999974</v>
      </c>
      <c r="AC687" s="2">
        <v>1.72</v>
      </c>
      <c r="AD687" s="8">
        <f t="shared" si="102"/>
        <v>0.72</v>
      </c>
      <c r="AE687" s="8">
        <f>SUM(AD$3:AD687)</f>
        <v>266.01000000000022</v>
      </c>
      <c r="AF687" s="2">
        <v>2.0699999999999998</v>
      </c>
      <c r="AG687" s="8">
        <f t="shared" si="106"/>
        <v>-1</v>
      </c>
      <c r="AH687" s="8">
        <f>SUM(AG$3:AG687)</f>
        <v>-55.440000000000019</v>
      </c>
      <c r="AI687">
        <v>7.5</v>
      </c>
      <c r="AJ687" s="8">
        <f t="shared" si="107"/>
        <v>-1</v>
      </c>
      <c r="AK687" s="8">
        <f>SUM(AJ$3:AJ687)</f>
        <v>-85.25</v>
      </c>
      <c r="AL687" s="2">
        <v>8</v>
      </c>
      <c r="AM687" s="8">
        <f t="shared" si="108"/>
        <v>7</v>
      </c>
      <c r="AN687" s="8">
        <f>SUM(AM$3:AM687)</f>
        <v>24</v>
      </c>
      <c r="AO687" s="2">
        <v>8</v>
      </c>
      <c r="AP687" s="8">
        <f t="shared" si="109"/>
        <v>-1</v>
      </c>
      <c r="AQ687" s="8">
        <f>SUM(AP$3:AP687)</f>
        <v>-93</v>
      </c>
      <c r="AR687">
        <v>2.42</v>
      </c>
      <c r="AS687">
        <v>1.52</v>
      </c>
      <c r="AT687" s="4">
        <f t="shared" si="103"/>
        <v>7</v>
      </c>
      <c r="AU687" s="5">
        <f>SUM($AT$3:AT687)</f>
        <v>24</v>
      </c>
      <c r="AV687" s="6">
        <f>SUM(R687,U687,X687,AA687,AD687,AG687)</f>
        <v>-1.26</v>
      </c>
    </row>
    <row r="688" spans="1:48" x14ac:dyDescent="0.25">
      <c r="A688">
        <f>IF(AND(G688&lt;&gt;"",H688&lt;&gt;"",I688&lt;&gt;"",J688&lt;&gt;"",K688&lt;&gt;"",L688&lt;&gt;"",M688&lt;&gt;"",N688&lt;&gt;"",O688&lt;&gt;"",P688&lt;&gt;"",Q688&lt;&gt;"",T688&lt;&gt;"",W688&lt;&gt;"",Z688&lt;&gt;"",AC688&lt;&gt;"",AF688&lt;&gt;"",AI688&lt;&gt;"",AL688&lt;&gt;"",AO688&lt;&gt;"",AR688&lt;&gt;"",AS688&lt;&gt;""),1,0)</f>
        <v>1</v>
      </c>
      <c r="B688" s="1">
        <v>43869</v>
      </c>
      <c r="C688" t="s">
        <v>258</v>
      </c>
      <c r="D688" t="s">
        <v>1073</v>
      </c>
      <c r="E688" t="s">
        <v>266</v>
      </c>
      <c r="F688" t="s">
        <v>448</v>
      </c>
      <c r="G688">
        <v>2020</v>
      </c>
      <c r="H688">
        <v>2</v>
      </c>
      <c r="I688">
        <v>8</v>
      </c>
      <c r="J688" t="s">
        <v>47</v>
      </c>
      <c r="K688">
        <v>7</v>
      </c>
      <c r="L688" s="3">
        <v>0</v>
      </c>
      <c r="M688" s="3">
        <v>0</v>
      </c>
      <c r="N688">
        <v>2.4</v>
      </c>
      <c r="O688">
        <v>3.2</v>
      </c>
      <c r="P688">
        <v>3.1</v>
      </c>
      <c r="Q688" s="2">
        <v>1.9</v>
      </c>
      <c r="R688" s="8">
        <f t="shared" si="104"/>
        <v>-1</v>
      </c>
      <c r="S688" s="8">
        <f>SUM($R$3:R688)</f>
        <v>-23.800000000000029</v>
      </c>
      <c r="T688" s="2">
        <v>1.9</v>
      </c>
      <c r="U688" s="8">
        <f t="shared" si="105"/>
        <v>0.89999999999999991</v>
      </c>
      <c r="V688" s="8">
        <f>SUM($U$3:U688)</f>
        <v>-50.410000000000011</v>
      </c>
      <c r="W688" s="9">
        <v>1.36</v>
      </c>
      <c r="X688" s="8">
        <f t="shared" si="100"/>
        <v>-1</v>
      </c>
      <c r="Y688" s="8">
        <f>SUM($X$3:X688)</f>
        <v>-14.599999999999993</v>
      </c>
      <c r="Z688" s="9">
        <v>3</v>
      </c>
      <c r="AA688" s="8">
        <f t="shared" si="101"/>
        <v>2</v>
      </c>
      <c r="AB688" s="8">
        <f>SUM($AA$3:AA688)</f>
        <v>-70.449999999999974</v>
      </c>
      <c r="AC688" s="2">
        <v>2.2000000000000002</v>
      </c>
      <c r="AD688" s="8">
        <f t="shared" si="102"/>
        <v>-1</v>
      </c>
      <c r="AE688" s="8">
        <f>SUM(AD$3:AD688)</f>
        <v>265.01000000000022</v>
      </c>
      <c r="AF688" s="2">
        <v>1.65</v>
      </c>
      <c r="AG688" s="8">
        <f t="shared" si="106"/>
        <v>0.64999999999999991</v>
      </c>
      <c r="AH688" s="8">
        <f>SUM(AG$3:AG688)</f>
        <v>-54.79000000000002</v>
      </c>
      <c r="AI688">
        <v>7.5</v>
      </c>
      <c r="AJ688" s="8">
        <f t="shared" si="107"/>
        <v>-1</v>
      </c>
      <c r="AK688" s="8">
        <f>SUM(AJ$3:AJ688)</f>
        <v>-86.25</v>
      </c>
      <c r="AL688" s="2">
        <v>10</v>
      </c>
      <c r="AM688" s="8">
        <f t="shared" si="108"/>
        <v>-1</v>
      </c>
      <c r="AN688" s="8">
        <f>SUM(AM$3:AM688)</f>
        <v>23</v>
      </c>
      <c r="AO688" s="2">
        <v>6</v>
      </c>
      <c r="AP688" s="8">
        <f t="shared" si="109"/>
        <v>-1</v>
      </c>
      <c r="AQ688" s="8">
        <f>SUM(AP$3:AP688)</f>
        <v>-94</v>
      </c>
      <c r="AR688">
        <v>5.25</v>
      </c>
      <c r="AS688">
        <v>1.1599999999999999</v>
      </c>
      <c r="AT688" s="4">
        <f t="shared" si="103"/>
        <v>-1</v>
      </c>
      <c r="AU688" s="5">
        <f>SUM($AT$3:AT688)</f>
        <v>23</v>
      </c>
      <c r="AV688" s="6">
        <f>SUM(R688,U688,X688,AA688,AD688,AG688)</f>
        <v>0.54999999999999982</v>
      </c>
    </row>
    <row r="689" spans="1:48" x14ac:dyDescent="0.25">
      <c r="A689">
        <f>IF(AND(G689&lt;&gt;"",H689&lt;&gt;"",I689&lt;&gt;"",J689&lt;&gt;"",K689&lt;&gt;"",L689&lt;&gt;"",M689&lt;&gt;"",N689&lt;&gt;"",O689&lt;&gt;"",P689&lt;&gt;"",Q689&lt;&gt;"",T689&lt;&gt;"",W689&lt;&gt;"",Z689&lt;&gt;"",AC689&lt;&gt;"",AF689&lt;&gt;"",AI689&lt;&gt;"",AL689&lt;&gt;"",AO689&lt;&gt;"",AR689&lt;&gt;"",AS689&lt;&gt;""),1,0)</f>
        <v>0</v>
      </c>
      <c r="B689" s="1">
        <v>43869</v>
      </c>
      <c r="C689" t="s">
        <v>258</v>
      </c>
      <c r="D689" t="s">
        <v>1074</v>
      </c>
      <c r="E689" t="s">
        <v>433</v>
      </c>
      <c r="F689" t="s">
        <v>267</v>
      </c>
      <c r="G689">
        <v>2020</v>
      </c>
      <c r="H689">
        <v>2</v>
      </c>
      <c r="I689">
        <v>8</v>
      </c>
      <c r="J689" t="s">
        <v>47</v>
      </c>
      <c r="K689">
        <v>7</v>
      </c>
      <c r="L689" s="3">
        <v>2</v>
      </c>
      <c r="M689" s="3">
        <v>1</v>
      </c>
      <c r="N689">
        <v>1.4</v>
      </c>
      <c r="O689">
        <v>4.75</v>
      </c>
      <c r="P689">
        <v>7.5</v>
      </c>
      <c r="Q689" s="2">
        <v>2.0499999999999998</v>
      </c>
      <c r="R689" s="8" t="str">
        <f t="shared" si="104"/>
        <v/>
      </c>
      <c r="S689" s="8">
        <f>SUM($R$3:R689)</f>
        <v>-23.800000000000029</v>
      </c>
      <c r="T689" s="2">
        <v>1.7</v>
      </c>
      <c r="U689" s="8" t="str">
        <f t="shared" si="105"/>
        <v/>
      </c>
      <c r="V689" s="8">
        <f>SUM($U$3:U689)</f>
        <v>-50.410000000000011</v>
      </c>
      <c r="W689" s="9">
        <v>1.28</v>
      </c>
      <c r="X689" s="8" t="str">
        <f t="shared" si="100"/>
        <v/>
      </c>
      <c r="Y689" s="8">
        <f>SUM($X$3:X689)</f>
        <v>-14.599999999999993</v>
      </c>
      <c r="Z689" s="9">
        <v>3.5</v>
      </c>
      <c r="AA689" s="8" t="str">
        <f t="shared" si="101"/>
        <v/>
      </c>
      <c r="AB689" s="8">
        <f>SUM($AA$3:AA689)</f>
        <v>-70.449999999999974</v>
      </c>
      <c r="AC689" s="2">
        <v>1.85</v>
      </c>
      <c r="AD689" s="8" t="str">
        <f t="shared" si="102"/>
        <v/>
      </c>
      <c r="AE689" s="8">
        <f>SUM(AD$3:AD689)</f>
        <v>265.01000000000022</v>
      </c>
      <c r="AF689" s="2">
        <v>1.95</v>
      </c>
      <c r="AG689" s="8" t="str">
        <f t="shared" si="106"/>
        <v/>
      </c>
      <c r="AH689" s="8">
        <f>SUM(AG$3:AG689)</f>
        <v>-54.79000000000002</v>
      </c>
      <c r="AI689">
        <v>5.5</v>
      </c>
      <c r="AJ689" s="8" t="str">
        <f t="shared" si="107"/>
        <v/>
      </c>
      <c r="AK689" s="8">
        <f>SUM(AJ$3:AJ689)</f>
        <v>-86.25</v>
      </c>
      <c r="AL689" s="2">
        <v>7.5</v>
      </c>
      <c r="AM689" s="8" t="str">
        <f t="shared" si="108"/>
        <v/>
      </c>
      <c r="AN689" s="8">
        <f>SUM(AM$3:AM689)</f>
        <v>23</v>
      </c>
      <c r="AO689" s="2">
        <v>9</v>
      </c>
      <c r="AP689" s="8" t="str">
        <f t="shared" si="109"/>
        <v/>
      </c>
      <c r="AQ689" s="8">
        <f>SUM(AP$3:AP689)</f>
        <v>-94</v>
      </c>
      <c r="AT689" s="4" t="str">
        <f t="shared" si="103"/>
        <v/>
      </c>
      <c r="AU689" s="5">
        <f>SUM($AT$3:AT689)</f>
        <v>23</v>
      </c>
      <c r="AV689" s="6">
        <f>SUM(R689,U689,X689,AA689,AD689,AG689)</f>
        <v>0</v>
      </c>
    </row>
    <row r="690" spans="1:48" x14ac:dyDescent="0.25">
      <c r="A690">
        <f>IF(AND(G690&lt;&gt;"",H690&lt;&gt;"",I690&lt;&gt;"",J690&lt;&gt;"",K690&lt;&gt;"",L690&lt;&gt;"",M690&lt;&gt;"",N690&lt;&gt;"",O690&lt;&gt;"",P690&lt;&gt;"",Q690&lt;&gt;"",T690&lt;&gt;"",W690&lt;&gt;"",Z690&lt;&gt;"",AC690&lt;&gt;"",AF690&lt;&gt;"",AI690&lt;&gt;"",AL690&lt;&gt;"",AO690&lt;&gt;"",AR690&lt;&gt;"",AS690&lt;&gt;""),1,0)</f>
        <v>1</v>
      </c>
      <c r="B690" s="1">
        <v>43869</v>
      </c>
      <c r="C690" t="s">
        <v>258</v>
      </c>
      <c r="D690" t="s">
        <v>1075</v>
      </c>
      <c r="E690" t="s">
        <v>438</v>
      </c>
      <c r="F690" t="s">
        <v>440</v>
      </c>
      <c r="G690">
        <v>2020</v>
      </c>
      <c r="H690">
        <v>2</v>
      </c>
      <c r="I690">
        <v>8</v>
      </c>
      <c r="J690" t="s">
        <v>47</v>
      </c>
      <c r="K690">
        <v>7</v>
      </c>
      <c r="L690" s="3">
        <v>1</v>
      </c>
      <c r="M690" s="3">
        <v>1</v>
      </c>
      <c r="N690">
        <v>1.53</v>
      </c>
      <c r="O690">
        <v>4.2</v>
      </c>
      <c r="P690">
        <v>6</v>
      </c>
      <c r="Q690" s="2">
        <v>1.9</v>
      </c>
      <c r="R690" s="8">
        <f t="shared" si="104"/>
        <v>0.89999999999999991</v>
      </c>
      <c r="S690" s="8">
        <f>SUM($R$3:R690)</f>
        <v>-22.900000000000031</v>
      </c>
      <c r="T690" s="2">
        <v>1.9</v>
      </c>
      <c r="U690" s="8">
        <f t="shared" si="105"/>
        <v>-1</v>
      </c>
      <c r="V690" s="8">
        <f>SUM($U$3:U690)</f>
        <v>-51.410000000000011</v>
      </c>
      <c r="W690" s="9">
        <v>1.25</v>
      </c>
      <c r="X690" s="8">
        <f t="shared" si="100"/>
        <v>0.25</v>
      </c>
      <c r="Y690" s="8">
        <f>SUM($X$3:X690)</f>
        <v>-14.349999999999993</v>
      </c>
      <c r="Z690" s="9">
        <v>3.75</v>
      </c>
      <c r="AA690" s="8">
        <f t="shared" si="101"/>
        <v>-1</v>
      </c>
      <c r="AB690" s="8">
        <f>SUM($AA$3:AA690)</f>
        <v>-71.449999999999974</v>
      </c>
      <c r="AC690" s="2">
        <v>1.8</v>
      </c>
      <c r="AD690" s="8">
        <f t="shared" si="102"/>
        <v>0.8</v>
      </c>
      <c r="AE690" s="8">
        <f>SUM(AD$3:AD690)</f>
        <v>265.81000000000023</v>
      </c>
      <c r="AF690" s="2">
        <v>2</v>
      </c>
      <c r="AG690" s="8">
        <f t="shared" si="106"/>
        <v>1</v>
      </c>
      <c r="AH690" s="8">
        <f>SUM(AG$3:AG690)</f>
        <v>-53.79000000000002</v>
      </c>
      <c r="AI690">
        <v>7</v>
      </c>
      <c r="AJ690" s="8">
        <f t="shared" si="107"/>
        <v>-1</v>
      </c>
      <c r="AK690" s="8">
        <f>SUM(AJ$3:AJ690)</f>
        <v>-87.25</v>
      </c>
      <c r="AL690" s="2">
        <v>8.5</v>
      </c>
      <c r="AM690" s="8">
        <f t="shared" si="108"/>
        <v>-1</v>
      </c>
      <c r="AN690" s="8">
        <f>SUM(AM$3:AM690)</f>
        <v>22</v>
      </c>
      <c r="AO690" s="2">
        <v>8</v>
      </c>
      <c r="AP690" s="8">
        <f t="shared" si="109"/>
        <v>7</v>
      </c>
      <c r="AQ690" s="8">
        <f>SUM(AP$3:AP690)</f>
        <v>-87</v>
      </c>
      <c r="AR690">
        <v>2.42</v>
      </c>
      <c r="AS690">
        <v>1.52</v>
      </c>
      <c r="AT690" s="4">
        <f t="shared" si="103"/>
        <v>-1</v>
      </c>
      <c r="AU690" s="5">
        <f>SUM($AT$3:AT690)</f>
        <v>22</v>
      </c>
      <c r="AV690" s="6">
        <f>SUM(R690,U690,X690,AA690,AD690,AG690)</f>
        <v>0.95</v>
      </c>
    </row>
    <row r="691" spans="1:48" x14ac:dyDescent="0.25">
      <c r="A691">
        <f>IF(AND(G691&lt;&gt;"",H691&lt;&gt;"",I691&lt;&gt;"",J691&lt;&gt;"",K691&lt;&gt;"",L691&lt;&gt;"",M691&lt;&gt;"",N691&lt;&gt;"",O691&lt;&gt;"",P691&lt;&gt;"",Q691&lt;&gt;"",T691&lt;&gt;"",W691&lt;&gt;"",Z691&lt;&gt;"",AC691&lt;&gt;"",AF691&lt;&gt;"",AI691&lt;&gt;"",AL691&lt;&gt;"",AO691&lt;&gt;"",AR691&lt;&gt;"",AS691&lt;&gt;""),1,0)</f>
        <v>1</v>
      </c>
      <c r="B691" s="1">
        <v>43869</v>
      </c>
      <c r="C691" t="s">
        <v>258</v>
      </c>
      <c r="D691" t="s">
        <v>1076</v>
      </c>
      <c r="E691" t="s">
        <v>661</v>
      </c>
      <c r="F691" t="s">
        <v>444</v>
      </c>
      <c r="G691">
        <v>2020</v>
      </c>
      <c r="H691">
        <v>2</v>
      </c>
      <c r="I691">
        <v>8</v>
      </c>
      <c r="J691" t="s">
        <v>47</v>
      </c>
      <c r="K691">
        <v>7</v>
      </c>
      <c r="L691" s="3">
        <v>4</v>
      </c>
      <c r="M691" s="3">
        <v>0</v>
      </c>
      <c r="N691">
        <v>1.95</v>
      </c>
      <c r="O691">
        <v>3.6</v>
      </c>
      <c r="P691">
        <v>3.75</v>
      </c>
      <c r="Q691" s="2">
        <v>1.75</v>
      </c>
      <c r="R691" s="8">
        <f t="shared" si="104"/>
        <v>-1</v>
      </c>
      <c r="S691" s="8">
        <f>SUM($R$3:R691)</f>
        <v>-23.900000000000031</v>
      </c>
      <c r="T691" s="2">
        <v>2</v>
      </c>
      <c r="U691" s="8">
        <f t="shared" si="105"/>
        <v>1</v>
      </c>
      <c r="V691" s="8">
        <f>SUM($U$3:U691)</f>
        <v>-50.410000000000011</v>
      </c>
      <c r="W691" s="9">
        <v>1.25</v>
      </c>
      <c r="X691" s="8">
        <f t="shared" si="100"/>
        <v>0.25</v>
      </c>
      <c r="Y691" s="8">
        <f>SUM($X$3:X691)</f>
        <v>-14.099999999999993</v>
      </c>
      <c r="Z691" s="9">
        <v>3.75</v>
      </c>
      <c r="AA691" s="8">
        <f t="shared" si="101"/>
        <v>-1</v>
      </c>
      <c r="AB691" s="8">
        <f>SUM($AA$3:AA691)</f>
        <v>-72.449999999999974</v>
      </c>
      <c r="AC691" s="2">
        <v>1.8</v>
      </c>
      <c r="AD691" s="8">
        <f t="shared" si="102"/>
        <v>0.8</v>
      </c>
      <c r="AE691" s="8">
        <f>SUM(AD$3:AD691)</f>
        <v>266.61000000000024</v>
      </c>
      <c r="AF691" s="2">
        <v>2</v>
      </c>
      <c r="AG691" s="8">
        <f t="shared" si="106"/>
        <v>-1</v>
      </c>
      <c r="AH691" s="8">
        <f>SUM(AG$3:AG691)</f>
        <v>-54.79000000000002</v>
      </c>
      <c r="AI691">
        <v>8</v>
      </c>
      <c r="AJ691" s="8">
        <f t="shared" si="107"/>
        <v>-1</v>
      </c>
      <c r="AK691" s="8">
        <f>SUM(AJ$3:AJ691)</f>
        <v>-88.25</v>
      </c>
      <c r="AL691" s="2">
        <v>8.5</v>
      </c>
      <c r="AM691" s="8">
        <f t="shared" si="108"/>
        <v>-1</v>
      </c>
      <c r="AN691" s="8">
        <f>SUM(AM$3:AM691)</f>
        <v>21</v>
      </c>
      <c r="AO691" s="2">
        <v>7</v>
      </c>
      <c r="AP691" s="8">
        <f t="shared" si="109"/>
        <v>-1</v>
      </c>
      <c r="AQ691" s="8">
        <f>SUM(AP$3:AP691)</f>
        <v>-88</v>
      </c>
      <c r="AR691">
        <v>3.7</v>
      </c>
      <c r="AS691">
        <v>1.26</v>
      </c>
      <c r="AT691" s="4">
        <f t="shared" si="103"/>
        <v>-1</v>
      </c>
      <c r="AU691" s="5">
        <f>SUM($AT$3:AT691)</f>
        <v>21</v>
      </c>
      <c r="AV691" s="6">
        <f>SUM(R691,U691,X691,AA691,AD691,AG691)</f>
        <v>-0.95</v>
      </c>
    </row>
    <row r="692" spans="1:48" x14ac:dyDescent="0.25">
      <c r="A692">
        <f>IF(AND(G692&lt;&gt;"",H692&lt;&gt;"",I692&lt;&gt;"",J692&lt;&gt;"",K692&lt;&gt;"",L692&lt;&gt;"",M692&lt;&gt;"",N692&lt;&gt;"",O692&lt;&gt;"",P692&lt;&gt;"",Q692&lt;&gt;"",T692&lt;&gt;"",W692&lt;&gt;"",Z692&lt;&gt;"",AC692&lt;&gt;"",AF692&lt;&gt;"",AI692&lt;&gt;"",AL692&lt;&gt;"",AO692&lt;&gt;"",AR692&lt;&gt;"",AS692&lt;&gt;""),1,0)</f>
        <v>1</v>
      </c>
      <c r="B692" s="1">
        <v>43869</v>
      </c>
      <c r="C692" t="s">
        <v>258</v>
      </c>
      <c r="D692" t="s">
        <v>1077</v>
      </c>
      <c r="E692" t="s">
        <v>443</v>
      </c>
      <c r="F692" t="s">
        <v>437</v>
      </c>
      <c r="G692">
        <v>2020</v>
      </c>
      <c r="H692">
        <v>2</v>
      </c>
      <c r="I692">
        <v>8</v>
      </c>
      <c r="J692" t="s">
        <v>47</v>
      </c>
      <c r="K692">
        <v>7</v>
      </c>
      <c r="L692" s="3">
        <v>1</v>
      </c>
      <c r="M692" s="3">
        <v>1</v>
      </c>
      <c r="N692">
        <v>2.2000000000000002</v>
      </c>
      <c r="O692">
        <v>3.4</v>
      </c>
      <c r="P692">
        <v>3.3</v>
      </c>
      <c r="Q692" s="2">
        <v>1.8</v>
      </c>
      <c r="R692" s="8">
        <f t="shared" si="104"/>
        <v>0.8</v>
      </c>
      <c r="S692" s="8">
        <f>SUM($R$3:R692)</f>
        <v>-23.10000000000003</v>
      </c>
      <c r="T692" s="2">
        <v>1.95</v>
      </c>
      <c r="U692" s="8">
        <f t="shared" si="105"/>
        <v>-1</v>
      </c>
      <c r="V692" s="8">
        <f>SUM($U$3:U692)</f>
        <v>-51.410000000000011</v>
      </c>
      <c r="W692" s="9">
        <v>1.33</v>
      </c>
      <c r="X692" s="8">
        <f t="shared" si="100"/>
        <v>0.33000000000000007</v>
      </c>
      <c r="Y692" s="8">
        <f>SUM($X$3:X692)</f>
        <v>-13.769999999999992</v>
      </c>
      <c r="Z692" s="9">
        <v>3.25</v>
      </c>
      <c r="AA692" s="8">
        <f t="shared" si="101"/>
        <v>-1</v>
      </c>
      <c r="AB692" s="8">
        <f>SUM($AA$3:AA692)</f>
        <v>-73.449999999999974</v>
      </c>
      <c r="AC692" s="2">
        <v>2.0499999999999998</v>
      </c>
      <c r="AD692" s="8">
        <f t="shared" si="102"/>
        <v>1.0499999999999998</v>
      </c>
      <c r="AE692" s="8">
        <f>SUM(AD$3:AD692)</f>
        <v>267.66000000000025</v>
      </c>
      <c r="AF692" s="2">
        <v>1.75</v>
      </c>
      <c r="AG692" s="8">
        <f t="shared" si="106"/>
        <v>0.75</v>
      </c>
      <c r="AH692" s="8">
        <f>SUM(AG$3:AG692)</f>
        <v>-54.04000000000002</v>
      </c>
      <c r="AI692">
        <v>7.5</v>
      </c>
      <c r="AJ692" s="8">
        <f t="shared" si="107"/>
        <v>-1</v>
      </c>
      <c r="AK692" s="8">
        <f>SUM(AJ$3:AJ692)</f>
        <v>-89.25</v>
      </c>
      <c r="AL692" s="2">
        <v>9.5</v>
      </c>
      <c r="AM692" s="8">
        <f t="shared" si="108"/>
        <v>-1</v>
      </c>
      <c r="AN692" s="8">
        <f>SUM(AM$3:AM692)</f>
        <v>20</v>
      </c>
      <c r="AO692" s="2">
        <v>6.5</v>
      </c>
      <c r="AP692" s="8">
        <f t="shared" si="109"/>
        <v>5.5</v>
      </c>
      <c r="AQ692" s="8">
        <f>SUM(AP$3:AP692)</f>
        <v>-82.5</v>
      </c>
      <c r="AR692">
        <v>4.25</v>
      </c>
      <c r="AS692">
        <v>1.21</v>
      </c>
      <c r="AT692" s="4">
        <f t="shared" si="103"/>
        <v>-1</v>
      </c>
      <c r="AU692" s="5">
        <f>SUM($AT$3:AT692)</f>
        <v>20</v>
      </c>
      <c r="AV692" s="6">
        <f>SUM(R692,U692,X692,AA692,AD692,AG692)</f>
        <v>0.92999999999999994</v>
      </c>
    </row>
    <row r="693" spans="1:48" x14ac:dyDescent="0.25">
      <c r="A693">
        <f>IF(AND(G693&lt;&gt;"",H693&lt;&gt;"",I693&lt;&gt;"",J693&lt;&gt;"",K693&lt;&gt;"",L693&lt;&gt;"",M693&lt;&gt;"",N693&lt;&gt;"",O693&lt;&gt;"",P693&lt;&gt;"",Q693&lt;&gt;"",T693&lt;&gt;"",W693&lt;&gt;"",Z693&lt;&gt;"",AC693&lt;&gt;"",AF693&lt;&gt;"",AI693&lt;&gt;"",AL693&lt;&gt;"",AO693&lt;&gt;"",AR693&lt;&gt;"",AS693&lt;&gt;""),1,0)</f>
        <v>1</v>
      </c>
      <c r="B693" s="1">
        <v>43869</v>
      </c>
      <c r="C693" t="s">
        <v>258</v>
      </c>
      <c r="D693" t="s">
        <v>1078</v>
      </c>
      <c r="E693" t="s">
        <v>264</v>
      </c>
      <c r="F693" t="s">
        <v>432</v>
      </c>
      <c r="G693">
        <v>2020</v>
      </c>
      <c r="H693">
        <v>2</v>
      </c>
      <c r="I693">
        <v>8</v>
      </c>
      <c r="J693" t="s">
        <v>47</v>
      </c>
      <c r="K693">
        <v>7</v>
      </c>
      <c r="L693" s="3">
        <v>1</v>
      </c>
      <c r="M693" s="3">
        <v>0</v>
      </c>
      <c r="N693">
        <v>1.95</v>
      </c>
      <c r="O693">
        <v>3.3</v>
      </c>
      <c r="P693">
        <v>4.2</v>
      </c>
      <c r="Q693" s="2">
        <v>1.95</v>
      </c>
      <c r="R693" s="8">
        <f t="shared" si="104"/>
        <v>-1</v>
      </c>
      <c r="S693" s="8">
        <f>SUM($R$3:R693)</f>
        <v>-24.10000000000003</v>
      </c>
      <c r="T693" s="2">
        <v>1.8</v>
      </c>
      <c r="U693" s="8">
        <f t="shared" si="105"/>
        <v>0.8</v>
      </c>
      <c r="V693" s="8">
        <f>SUM($U$3:U693)</f>
        <v>-50.610000000000014</v>
      </c>
      <c r="W693" s="9">
        <v>1.36</v>
      </c>
      <c r="X693" s="8">
        <f t="shared" si="100"/>
        <v>-1</v>
      </c>
      <c r="Y693" s="8">
        <f>SUM($X$3:X693)</f>
        <v>-14.769999999999992</v>
      </c>
      <c r="Z693" s="9">
        <v>3</v>
      </c>
      <c r="AA693" s="8">
        <f t="shared" si="101"/>
        <v>2</v>
      </c>
      <c r="AB693" s="8">
        <f>SUM($AA$3:AA693)</f>
        <v>-71.449999999999974</v>
      </c>
      <c r="AC693" s="2">
        <v>2.25</v>
      </c>
      <c r="AD693" s="8">
        <f t="shared" si="102"/>
        <v>-1</v>
      </c>
      <c r="AE693" s="8">
        <f>SUM(AD$3:AD693)</f>
        <v>266.66000000000025</v>
      </c>
      <c r="AF693" s="2">
        <v>1.61</v>
      </c>
      <c r="AG693" s="8">
        <f t="shared" si="106"/>
        <v>0.6100000000000001</v>
      </c>
      <c r="AH693" s="8">
        <f>SUM(AG$3:AG693)</f>
        <v>-53.430000000000021</v>
      </c>
      <c r="AI693">
        <v>6.5</v>
      </c>
      <c r="AJ693" s="8">
        <f t="shared" si="107"/>
        <v>5.5</v>
      </c>
      <c r="AK693" s="8">
        <f>SUM(AJ$3:AJ693)</f>
        <v>-83.75</v>
      </c>
      <c r="AL693" s="2">
        <v>9</v>
      </c>
      <c r="AM693" s="8">
        <f t="shared" si="108"/>
        <v>-1</v>
      </c>
      <c r="AN693" s="8">
        <f>SUM(AM$3:AM693)</f>
        <v>19</v>
      </c>
      <c r="AO693" s="2">
        <v>6.5</v>
      </c>
      <c r="AP693" s="8">
        <f t="shared" si="109"/>
        <v>-1</v>
      </c>
      <c r="AQ693" s="8">
        <f>SUM(AP$3:AP693)</f>
        <v>-83.5</v>
      </c>
      <c r="AR693">
        <v>3.55</v>
      </c>
      <c r="AS693">
        <v>1.27</v>
      </c>
      <c r="AT693" s="4">
        <f t="shared" si="103"/>
        <v>-1</v>
      </c>
      <c r="AU693" s="5">
        <f>SUM($AT$3:AT693)</f>
        <v>19</v>
      </c>
      <c r="AV693" s="6">
        <f>SUM(R693,U693,X693,AA693,AD693,AG693)</f>
        <v>0.41000000000000014</v>
      </c>
    </row>
    <row r="694" spans="1:48" x14ac:dyDescent="0.25">
      <c r="A694">
        <f>IF(AND(G694&lt;&gt;"",H694&lt;&gt;"",I694&lt;&gt;"",J694&lt;&gt;"",K694&lt;&gt;"",L694&lt;&gt;"",M694&lt;&gt;"",N694&lt;&gt;"",O694&lt;&gt;"",P694&lt;&gt;"",Q694&lt;&gt;"",T694&lt;&gt;"",W694&lt;&gt;"",Z694&lt;&gt;"",AC694&lt;&gt;"",AF694&lt;&gt;"",AI694&lt;&gt;"",AL694&lt;&gt;"",AO694&lt;&gt;"",AR694&lt;&gt;"",AS694&lt;&gt;""),1,0)</f>
        <v>0</v>
      </c>
      <c r="B694" s="1">
        <v>43869</v>
      </c>
      <c r="C694" t="s">
        <v>258</v>
      </c>
      <c r="D694" t="s">
        <v>1079</v>
      </c>
      <c r="E694" t="s">
        <v>261</v>
      </c>
      <c r="F694" t="s">
        <v>269</v>
      </c>
      <c r="G694">
        <v>2020</v>
      </c>
      <c r="H694">
        <v>2</v>
      </c>
      <c r="I694">
        <v>8</v>
      </c>
      <c r="J694" t="s">
        <v>47</v>
      </c>
      <c r="K694">
        <v>7</v>
      </c>
      <c r="L694" s="3">
        <v>0</v>
      </c>
      <c r="M694" s="3">
        <v>2</v>
      </c>
      <c r="N694">
        <v>5.25</v>
      </c>
      <c r="O694">
        <v>4</v>
      </c>
      <c r="P694">
        <v>1.61</v>
      </c>
      <c r="Q694" s="2">
        <v>2</v>
      </c>
      <c r="R694" s="8" t="str">
        <f t="shared" si="104"/>
        <v/>
      </c>
      <c r="S694" s="8">
        <f>SUM($R$3:R694)</f>
        <v>-24.10000000000003</v>
      </c>
      <c r="T694" s="2">
        <v>1.75</v>
      </c>
      <c r="U694" s="8" t="str">
        <f t="shared" si="105"/>
        <v/>
      </c>
      <c r="V694" s="8">
        <f>SUM($U$3:U694)</f>
        <v>-50.610000000000014</v>
      </c>
      <c r="W694" s="9">
        <v>1.33</v>
      </c>
      <c r="X694" s="8" t="str">
        <f t="shared" si="100"/>
        <v/>
      </c>
      <c r="Y694" s="8">
        <f>SUM($X$3:X694)</f>
        <v>-14.769999999999992</v>
      </c>
      <c r="Z694" s="9">
        <v>3.25</v>
      </c>
      <c r="AA694" s="8" t="str">
        <f t="shared" si="101"/>
        <v/>
      </c>
      <c r="AB694" s="8">
        <f>SUM($AA$3:AA694)</f>
        <v>-71.449999999999974</v>
      </c>
      <c r="AC694" s="2">
        <v>2.0499999999999998</v>
      </c>
      <c r="AD694" s="8" t="str">
        <f t="shared" si="102"/>
        <v/>
      </c>
      <c r="AE694" s="8">
        <f>SUM(AD$3:AD694)</f>
        <v>266.66000000000025</v>
      </c>
      <c r="AF694" s="2">
        <v>1.75</v>
      </c>
      <c r="AG694" s="8" t="str">
        <f t="shared" si="106"/>
        <v/>
      </c>
      <c r="AH694" s="8">
        <f>SUM(AG$3:AG694)</f>
        <v>-53.430000000000021</v>
      </c>
      <c r="AI694">
        <v>12</v>
      </c>
      <c r="AJ694" s="8" t="str">
        <f t="shared" si="107"/>
        <v/>
      </c>
      <c r="AK694" s="8">
        <f>SUM(AJ$3:AJ694)</f>
        <v>-83.75</v>
      </c>
      <c r="AL694" s="2">
        <v>17</v>
      </c>
      <c r="AM694" s="8" t="str">
        <f t="shared" si="108"/>
        <v/>
      </c>
      <c r="AN694" s="8">
        <f>SUM(AM$3:AM694)</f>
        <v>19</v>
      </c>
      <c r="AO694" s="2">
        <v>7.5</v>
      </c>
      <c r="AP694" s="8" t="str">
        <f t="shared" si="109"/>
        <v/>
      </c>
      <c r="AQ694" s="8">
        <f>SUM(AP$3:AP694)</f>
        <v>-83.5</v>
      </c>
      <c r="AT694" s="4" t="str">
        <f t="shared" si="103"/>
        <v/>
      </c>
      <c r="AU694" s="5">
        <f>SUM($AT$3:AT694)</f>
        <v>19</v>
      </c>
      <c r="AV694" s="6">
        <f>SUM(R694,U694,X694,AA694,AD694,AG694)</f>
        <v>0</v>
      </c>
    </row>
    <row r="695" spans="1:48" x14ac:dyDescent="0.25">
      <c r="A695">
        <f>IF(AND(G695&lt;&gt;"",H695&lt;&gt;"",I695&lt;&gt;"",J695&lt;&gt;"",K695&lt;&gt;"",L695&lt;&gt;"",M695&lt;&gt;"",N695&lt;&gt;"",O695&lt;&gt;"",P695&lt;&gt;"",Q695&lt;&gt;"",T695&lt;&gt;"",W695&lt;&gt;"",Z695&lt;&gt;"",AC695&lt;&gt;"",AF695&lt;&gt;"",AI695&lt;&gt;"",AL695&lt;&gt;"",AO695&lt;&gt;"",AR695&lt;&gt;"",AS695&lt;&gt;""),1,0)</f>
        <v>1</v>
      </c>
      <c r="B695" s="1">
        <v>43869</v>
      </c>
      <c r="C695" t="s">
        <v>258</v>
      </c>
      <c r="D695" t="s">
        <v>1080</v>
      </c>
      <c r="E695" t="s">
        <v>663</v>
      </c>
      <c r="F695" t="s">
        <v>263</v>
      </c>
      <c r="G695">
        <v>2020</v>
      </c>
      <c r="H695">
        <v>2</v>
      </c>
      <c r="I695">
        <v>8</v>
      </c>
      <c r="J695" t="s">
        <v>47</v>
      </c>
      <c r="K695">
        <v>7</v>
      </c>
      <c r="L695" s="3">
        <v>3</v>
      </c>
      <c r="M695" s="3">
        <v>1</v>
      </c>
      <c r="N695">
        <v>1.75</v>
      </c>
      <c r="O695">
        <v>3.6</v>
      </c>
      <c r="P695">
        <v>4.75</v>
      </c>
      <c r="Q695" s="2">
        <v>2.1</v>
      </c>
      <c r="R695" s="8">
        <f t="shared" si="104"/>
        <v>1.1000000000000001</v>
      </c>
      <c r="S695" s="8">
        <f>SUM($R$3:R695)</f>
        <v>-23.000000000000028</v>
      </c>
      <c r="T695" s="2">
        <v>1.66</v>
      </c>
      <c r="U695" s="8">
        <f t="shared" si="105"/>
        <v>-1</v>
      </c>
      <c r="V695" s="8">
        <f>SUM($U$3:U695)</f>
        <v>-51.610000000000014</v>
      </c>
      <c r="W695" s="9">
        <v>1.4</v>
      </c>
      <c r="X695" s="8">
        <f t="shared" si="100"/>
        <v>0.39999999999999991</v>
      </c>
      <c r="Y695" s="8">
        <f>SUM($X$3:X695)</f>
        <v>-14.369999999999992</v>
      </c>
      <c r="Z695" s="9">
        <v>2.75</v>
      </c>
      <c r="AA695" s="8">
        <f t="shared" si="101"/>
        <v>-1</v>
      </c>
      <c r="AB695" s="8">
        <f>SUM($AA$3:AA695)</f>
        <v>-72.449999999999974</v>
      </c>
      <c r="AC695" s="2">
        <v>2.2999999999999998</v>
      </c>
      <c r="AD695" s="8">
        <f t="shared" si="102"/>
        <v>1.2999999999999998</v>
      </c>
      <c r="AE695" s="8">
        <f>SUM(AD$3:AD695)</f>
        <v>267.96000000000026</v>
      </c>
      <c r="AF695" s="2">
        <v>1.6</v>
      </c>
      <c r="AG695" s="8">
        <f t="shared" si="106"/>
        <v>-1</v>
      </c>
      <c r="AH695" s="8">
        <f>SUM(AG$3:AG695)</f>
        <v>-54.430000000000021</v>
      </c>
      <c r="AI695">
        <v>5.5</v>
      </c>
      <c r="AJ695" s="8">
        <f t="shared" si="107"/>
        <v>-1</v>
      </c>
      <c r="AK695" s="8">
        <f>SUM(AJ$3:AJ695)</f>
        <v>-84.75</v>
      </c>
      <c r="AL695" s="2">
        <v>9</v>
      </c>
      <c r="AM695" s="8">
        <f t="shared" si="108"/>
        <v>-1</v>
      </c>
      <c r="AN695" s="8">
        <f>SUM(AM$3:AM695)</f>
        <v>18</v>
      </c>
      <c r="AO695" s="2">
        <v>7</v>
      </c>
      <c r="AP695" s="8">
        <f t="shared" si="109"/>
        <v>-1</v>
      </c>
      <c r="AQ695" s="8">
        <f>SUM(AP$3:AP695)</f>
        <v>-84.5</v>
      </c>
      <c r="AR695">
        <v>3.45</v>
      </c>
      <c r="AS695">
        <v>1.3</v>
      </c>
      <c r="AT695" s="4">
        <f t="shared" si="103"/>
        <v>-1</v>
      </c>
      <c r="AU695" s="5">
        <f>SUM($AT$3:AT695)</f>
        <v>18</v>
      </c>
      <c r="AV695" s="6">
        <f>SUM(R695,U695,X695,AA695,AD695,AG695)</f>
        <v>-0.20000000000000018</v>
      </c>
    </row>
    <row r="696" spans="1:48" x14ac:dyDescent="0.25">
      <c r="A696">
        <f>IF(AND(G696&lt;&gt;"",H696&lt;&gt;"",I696&lt;&gt;"",J696&lt;&gt;"",K696&lt;&gt;"",L696&lt;&gt;"",M696&lt;&gt;"",N696&lt;&gt;"",O696&lt;&gt;"",P696&lt;&gt;"",Q696&lt;&gt;"",T696&lt;&gt;"",W696&lt;&gt;"",Z696&lt;&gt;"",AC696&lt;&gt;"",AF696&lt;&gt;"",AI696&lt;&gt;"",AL696&lt;&gt;"",AO696&lt;&gt;"",AR696&lt;&gt;"",AS696&lt;&gt;""),1,0)</f>
        <v>1</v>
      </c>
      <c r="B696" s="1">
        <v>43869</v>
      </c>
      <c r="C696" t="s">
        <v>271</v>
      </c>
      <c r="D696" t="s">
        <v>1081</v>
      </c>
      <c r="E696" t="s">
        <v>473</v>
      </c>
      <c r="F696" t="s">
        <v>476</v>
      </c>
      <c r="G696">
        <v>2020</v>
      </c>
      <c r="H696">
        <v>2</v>
      </c>
      <c r="I696">
        <v>8</v>
      </c>
      <c r="J696" t="s">
        <v>47</v>
      </c>
      <c r="K696">
        <v>7</v>
      </c>
      <c r="L696" s="3">
        <v>1</v>
      </c>
      <c r="M696" s="3">
        <v>1</v>
      </c>
      <c r="N696">
        <v>2.2999999999999998</v>
      </c>
      <c r="O696">
        <v>3.1</v>
      </c>
      <c r="P696">
        <v>3.4</v>
      </c>
      <c r="Q696" s="2">
        <v>2</v>
      </c>
      <c r="R696" s="8">
        <f t="shared" si="104"/>
        <v>1</v>
      </c>
      <c r="S696" s="8">
        <f>SUM($R$3:R696)</f>
        <v>-22.000000000000028</v>
      </c>
      <c r="T696" s="2">
        <v>1.72</v>
      </c>
      <c r="U696" s="8">
        <f t="shared" si="105"/>
        <v>-1</v>
      </c>
      <c r="V696" s="8">
        <f>SUM($U$3:U696)</f>
        <v>-52.610000000000014</v>
      </c>
      <c r="W696" s="9">
        <v>1.44</v>
      </c>
      <c r="X696" s="8">
        <f t="shared" si="100"/>
        <v>0.43999999999999995</v>
      </c>
      <c r="Y696" s="8">
        <f>SUM($X$3:X696)</f>
        <v>-13.929999999999993</v>
      </c>
      <c r="Z696" s="9">
        <v>2.62</v>
      </c>
      <c r="AA696" s="8">
        <f t="shared" si="101"/>
        <v>-1</v>
      </c>
      <c r="AB696" s="8">
        <f>SUM($AA$3:AA696)</f>
        <v>-73.449999999999974</v>
      </c>
      <c r="AC696" s="2">
        <v>2.4</v>
      </c>
      <c r="AD696" s="8">
        <f t="shared" si="102"/>
        <v>1.4</v>
      </c>
      <c r="AE696" s="8">
        <f>SUM(AD$3:AD696)</f>
        <v>269.36000000000024</v>
      </c>
      <c r="AF696" s="2">
        <v>1.53</v>
      </c>
      <c r="AG696" s="8">
        <f t="shared" si="106"/>
        <v>0.53</v>
      </c>
      <c r="AH696" s="8">
        <f>SUM(AG$3:AG696)</f>
        <v>-53.90000000000002</v>
      </c>
      <c r="AI696">
        <v>6.5</v>
      </c>
      <c r="AJ696" s="8">
        <f t="shared" si="107"/>
        <v>-1</v>
      </c>
      <c r="AK696" s="8">
        <f>SUM(AJ$3:AJ696)</f>
        <v>-85.75</v>
      </c>
      <c r="AL696" s="2">
        <v>10</v>
      </c>
      <c r="AM696" s="8">
        <f t="shared" si="108"/>
        <v>-1</v>
      </c>
      <c r="AN696" s="8">
        <f>SUM(AM$3:AM696)</f>
        <v>17</v>
      </c>
      <c r="AO696" s="2">
        <v>6</v>
      </c>
      <c r="AP696" s="8">
        <f t="shared" si="109"/>
        <v>5</v>
      </c>
      <c r="AQ696" s="8">
        <f>SUM(AP$3:AP696)</f>
        <v>-79.5</v>
      </c>
      <c r="AR696">
        <v>4.6500000000000004</v>
      </c>
      <c r="AS696">
        <v>1.18</v>
      </c>
      <c r="AT696" s="4">
        <f t="shared" si="103"/>
        <v>-1</v>
      </c>
      <c r="AU696" s="5">
        <f>SUM($AT$3:AT696)</f>
        <v>17</v>
      </c>
      <c r="AV696" s="6">
        <f>SUM(R696,U696,X696,AA696,AD696,AG696)</f>
        <v>1.3699999999999999</v>
      </c>
    </row>
    <row r="697" spans="1:48" x14ac:dyDescent="0.25">
      <c r="A697">
        <f>IF(AND(G697&lt;&gt;"",H697&lt;&gt;"",I697&lt;&gt;"",J697&lt;&gt;"",K697&lt;&gt;"",L697&lt;&gt;"",M697&lt;&gt;"",N697&lt;&gt;"",O697&lt;&gt;"",P697&lt;&gt;"",Q697&lt;&gt;"",T697&lt;&gt;"",W697&lt;&gt;"",Z697&lt;&gt;"",AC697&lt;&gt;"",AF697&lt;&gt;"",AI697&lt;&gt;"",AL697&lt;&gt;"",AO697&lt;&gt;"",AR697&lt;&gt;"",AS697&lt;&gt;""),1,0)</f>
        <v>0</v>
      </c>
      <c r="B697" s="1">
        <v>43869</v>
      </c>
      <c r="C697" t="s">
        <v>271</v>
      </c>
      <c r="D697" t="s">
        <v>1082</v>
      </c>
      <c r="E697" t="s">
        <v>273</v>
      </c>
      <c r="F697" t="s">
        <v>478</v>
      </c>
      <c r="G697">
        <v>2020</v>
      </c>
      <c r="H697">
        <v>2</v>
      </c>
      <c r="I697">
        <v>8</v>
      </c>
      <c r="J697" t="s">
        <v>47</v>
      </c>
      <c r="K697">
        <v>7</v>
      </c>
      <c r="L697" s="3">
        <v>1</v>
      </c>
      <c r="M697" s="3">
        <v>1</v>
      </c>
      <c r="N697">
        <v>4</v>
      </c>
      <c r="O697">
        <v>3.6</v>
      </c>
      <c r="P697">
        <v>1.9</v>
      </c>
      <c r="Q697" s="2">
        <v>1.8</v>
      </c>
      <c r="R697" s="8" t="str">
        <f t="shared" si="104"/>
        <v/>
      </c>
      <c r="S697" s="8">
        <f>SUM($R$3:R697)</f>
        <v>-22.000000000000028</v>
      </c>
      <c r="T697" s="2">
        <v>1.9</v>
      </c>
      <c r="U697" s="8" t="str">
        <f t="shared" si="105"/>
        <v/>
      </c>
      <c r="V697" s="8">
        <f>SUM($U$3:U697)</f>
        <v>-52.610000000000014</v>
      </c>
      <c r="W697" s="9">
        <v>1.3</v>
      </c>
      <c r="X697" s="8" t="str">
        <f t="shared" si="100"/>
        <v/>
      </c>
      <c r="Y697" s="8">
        <f>SUM($X$3:X697)</f>
        <v>-13.929999999999993</v>
      </c>
      <c r="Z697" s="9">
        <v>3.4</v>
      </c>
      <c r="AA697" s="8" t="str">
        <f t="shared" si="101"/>
        <v/>
      </c>
      <c r="AB697" s="8">
        <f>SUM($AA$3:AA697)</f>
        <v>-73.449999999999974</v>
      </c>
      <c r="AC697" s="2">
        <v>1.95</v>
      </c>
      <c r="AD697" s="8" t="str">
        <f t="shared" si="102"/>
        <v/>
      </c>
      <c r="AE697" s="8">
        <f>SUM(AD$3:AD697)</f>
        <v>269.36000000000024</v>
      </c>
      <c r="AF697" s="2">
        <v>1.85</v>
      </c>
      <c r="AG697" s="8" t="str">
        <f t="shared" si="106"/>
        <v/>
      </c>
      <c r="AH697" s="8">
        <f>SUM(AG$3:AG697)</f>
        <v>-53.90000000000002</v>
      </c>
      <c r="AI697">
        <v>11</v>
      </c>
      <c r="AJ697" s="8" t="str">
        <f t="shared" si="107"/>
        <v/>
      </c>
      <c r="AK697" s="8">
        <f>SUM(AJ$3:AJ697)</f>
        <v>-85.75</v>
      </c>
      <c r="AL697" s="2">
        <v>13</v>
      </c>
      <c r="AM697" s="8" t="str">
        <f t="shared" si="108"/>
        <v/>
      </c>
      <c r="AN697" s="8">
        <f>SUM(AM$3:AM697)</f>
        <v>17</v>
      </c>
      <c r="AO697" s="2">
        <v>7</v>
      </c>
      <c r="AP697" s="8" t="str">
        <f t="shared" si="109"/>
        <v/>
      </c>
      <c r="AQ697" s="8">
        <f>SUM(AP$3:AP697)</f>
        <v>-79.5</v>
      </c>
      <c r="AT697" s="4" t="str">
        <f t="shared" si="103"/>
        <v/>
      </c>
      <c r="AU697" s="5">
        <f>SUM($AT$3:AT697)</f>
        <v>17</v>
      </c>
      <c r="AV697" s="6">
        <f>SUM(R697,U697,X697,AA697,AD697,AG697)</f>
        <v>0</v>
      </c>
    </row>
    <row r="698" spans="1:48" x14ac:dyDescent="0.25">
      <c r="A698">
        <f>IF(AND(G698&lt;&gt;"",H698&lt;&gt;"",I698&lt;&gt;"",J698&lt;&gt;"",K698&lt;&gt;"",L698&lt;&gt;"",M698&lt;&gt;"",N698&lt;&gt;"",O698&lt;&gt;"",P698&lt;&gt;"",Q698&lt;&gt;"",T698&lt;&gt;"",W698&lt;&gt;"",Z698&lt;&gt;"",AC698&lt;&gt;"",AF698&lt;&gt;"",AI698&lt;&gt;"",AL698&lt;&gt;"",AO698&lt;&gt;"",AR698&lt;&gt;"",AS698&lt;&gt;""),1,0)</f>
        <v>1</v>
      </c>
      <c r="B698" s="1">
        <v>43869</v>
      </c>
      <c r="C698" t="s">
        <v>271</v>
      </c>
      <c r="D698" t="s">
        <v>1083</v>
      </c>
      <c r="E698" t="s">
        <v>450</v>
      </c>
      <c r="F698" t="s">
        <v>469</v>
      </c>
      <c r="G698">
        <v>2020</v>
      </c>
      <c r="H698">
        <v>2</v>
      </c>
      <c r="I698">
        <v>8</v>
      </c>
      <c r="J698" t="s">
        <v>47</v>
      </c>
      <c r="K698">
        <v>7</v>
      </c>
      <c r="L698" s="3">
        <v>3</v>
      </c>
      <c r="M698" s="3">
        <v>0</v>
      </c>
      <c r="N698">
        <v>2.2000000000000002</v>
      </c>
      <c r="O698">
        <v>3.25</v>
      </c>
      <c r="P698">
        <v>3.4</v>
      </c>
      <c r="Q698" s="2">
        <v>1.72</v>
      </c>
      <c r="R698" s="8">
        <f t="shared" si="104"/>
        <v>-1</v>
      </c>
      <c r="S698" s="8">
        <f>SUM($R$3:R698)</f>
        <v>-23.000000000000028</v>
      </c>
      <c r="T698" s="2">
        <v>2</v>
      </c>
      <c r="U698" s="8">
        <f t="shared" si="105"/>
        <v>1</v>
      </c>
      <c r="V698" s="8">
        <f>SUM($U$3:U698)</f>
        <v>-51.610000000000014</v>
      </c>
      <c r="W698" s="9">
        <v>1.3</v>
      </c>
      <c r="X698" s="8">
        <f t="shared" si="100"/>
        <v>0.30000000000000004</v>
      </c>
      <c r="Y698" s="8">
        <f>SUM($X$3:X698)</f>
        <v>-13.629999999999992</v>
      </c>
      <c r="Z698" s="9">
        <v>3.4</v>
      </c>
      <c r="AA698" s="8">
        <f t="shared" si="101"/>
        <v>-1</v>
      </c>
      <c r="AB698" s="8">
        <f>SUM($AA$3:AA698)</f>
        <v>-74.449999999999974</v>
      </c>
      <c r="AC698" s="2">
        <v>2</v>
      </c>
      <c r="AD698" s="8">
        <f t="shared" si="102"/>
        <v>1</v>
      </c>
      <c r="AE698" s="8">
        <f>SUM(AD$3:AD698)</f>
        <v>270.36000000000024</v>
      </c>
      <c r="AF698" s="2">
        <v>1.8</v>
      </c>
      <c r="AG698" s="8">
        <f t="shared" si="106"/>
        <v>-1</v>
      </c>
      <c r="AH698" s="8">
        <f>SUM(AG$3:AG698)</f>
        <v>-54.90000000000002</v>
      </c>
      <c r="AI698">
        <v>8</v>
      </c>
      <c r="AJ698" s="8">
        <f t="shared" si="107"/>
        <v>-1</v>
      </c>
      <c r="AK698" s="8">
        <f>SUM(AJ$3:AJ698)</f>
        <v>-86.75</v>
      </c>
      <c r="AL698" s="2">
        <v>9</v>
      </c>
      <c r="AM698" s="8">
        <f t="shared" si="108"/>
        <v>-1</v>
      </c>
      <c r="AN698" s="8">
        <f>SUM(AM$3:AM698)</f>
        <v>16</v>
      </c>
      <c r="AO698" s="2">
        <v>6</v>
      </c>
      <c r="AP698" s="8">
        <f t="shared" si="109"/>
        <v>-1</v>
      </c>
      <c r="AQ698" s="8">
        <f>SUM(AP$3:AP698)</f>
        <v>-80.5</v>
      </c>
      <c r="AR698">
        <v>4.25</v>
      </c>
      <c r="AS698">
        <v>1.21</v>
      </c>
      <c r="AT698" s="4">
        <f t="shared" si="103"/>
        <v>-1</v>
      </c>
      <c r="AU698" s="5">
        <f>SUM($AT$3:AT698)</f>
        <v>16</v>
      </c>
      <c r="AV698" s="6">
        <f>SUM(R698,U698,X698,AA698,AD698,AG698)</f>
        <v>-0.7</v>
      </c>
    </row>
    <row r="699" spans="1:48" x14ac:dyDescent="0.25">
      <c r="A699">
        <f>IF(AND(G699&lt;&gt;"",H699&lt;&gt;"",I699&lt;&gt;"",J699&lt;&gt;"",K699&lt;&gt;"",L699&lt;&gt;"",M699&lt;&gt;"",N699&lt;&gt;"",O699&lt;&gt;"",P699&lt;&gt;"",Q699&lt;&gt;"",T699&lt;&gt;"",W699&lt;&gt;"",Z699&lt;&gt;"",AC699&lt;&gt;"",AF699&lt;&gt;"",AI699&lt;&gt;"",AL699&lt;&gt;"",AO699&lt;&gt;"",AR699&lt;&gt;"",AS699&lt;&gt;""),1,0)</f>
        <v>1</v>
      </c>
      <c r="B699" s="1">
        <v>43869</v>
      </c>
      <c r="C699" t="s">
        <v>271</v>
      </c>
      <c r="D699" t="s">
        <v>1084</v>
      </c>
      <c r="E699" t="s">
        <v>458</v>
      </c>
      <c r="F699" t="s">
        <v>456</v>
      </c>
      <c r="G699">
        <v>2020</v>
      </c>
      <c r="H699">
        <v>2</v>
      </c>
      <c r="I699">
        <v>8</v>
      </c>
      <c r="J699" t="s">
        <v>47</v>
      </c>
      <c r="K699">
        <v>7</v>
      </c>
      <c r="L699" s="3">
        <v>2</v>
      </c>
      <c r="M699" s="3">
        <v>1</v>
      </c>
      <c r="N699">
        <v>1.72</v>
      </c>
      <c r="O699">
        <v>3.9</v>
      </c>
      <c r="P699">
        <v>4.5</v>
      </c>
      <c r="Q699" s="2">
        <v>1.72</v>
      </c>
      <c r="R699" s="8">
        <f t="shared" si="104"/>
        <v>0.72</v>
      </c>
      <c r="S699" s="8">
        <f>SUM($R$3:R699)</f>
        <v>-22.28000000000003</v>
      </c>
      <c r="T699" s="2">
        <v>2</v>
      </c>
      <c r="U699" s="8">
        <f t="shared" si="105"/>
        <v>-1</v>
      </c>
      <c r="V699" s="8">
        <f>SUM($U$3:U699)</f>
        <v>-52.610000000000014</v>
      </c>
      <c r="W699" s="9">
        <v>1.22</v>
      </c>
      <c r="X699" s="8">
        <f t="shared" si="100"/>
        <v>0.21999999999999997</v>
      </c>
      <c r="Y699" s="8">
        <f>SUM($X$3:X699)</f>
        <v>-13.409999999999991</v>
      </c>
      <c r="Z699" s="9">
        <v>4</v>
      </c>
      <c r="AA699" s="8">
        <f t="shared" si="101"/>
        <v>-1</v>
      </c>
      <c r="AB699" s="8">
        <f>SUM($AA$3:AA699)</f>
        <v>-75.449999999999974</v>
      </c>
      <c r="AC699" s="2">
        <v>1.72</v>
      </c>
      <c r="AD699" s="8">
        <f t="shared" si="102"/>
        <v>0.72</v>
      </c>
      <c r="AE699" s="8">
        <f>SUM(AD$3:AD699)</f>
        <v>271.08000000000027</v>
      </c>
      <c r="AF699" s="2">
        <v>2.0699999999999998</v>
      </c>
      <c r="AG699" s="8">
        <f t="shared" si="106"/>
        <v>-1</v>
      </c>
      <c r="AH699" s="8">
        <f>SUM(AG$3:AG699)</f>
        <v>-55.90000000000002</v>
      </c>
      <c r="AI699">
        <v>8</v>
      </c>
      <c r="AJ699" s="8">
        <f t="shared" si="107"/>
        <v>-1</v>
      </c>
      <c r="AK699" s="8">
        <f>SUM(AJ$3:AJ699)</f>
        <v>-87.75</v>
      </c>
      <c r="AL699" s="2">
        <v>8.5</v>
      </c>
      <c r="AM699" s="8">
        <f t="shared" si="108"/>
        <v>7.5</v>
      </c>
      <c r="AN699" s="8">
        <f>SUM(AM$3:AM699)</f>
        <v>23.5</v>
      </c>
      <c r="AO699" s="2">
        <v>7.5</v>
      </c>
      <c r="AP699" s="8">
        <f t="shared" si="109"/>
        <v>-1</v>
      </c>
      <c r="AQ699" s="8">
        <f>SUM(AP$3:AP699)</f>
        <v>-81.5</v>
      </c>
      <c r="AR699">
        <v>3</v>
      </c>
      <c r="AS699">
        <v>1.37</v>
      </c>
      <c r="AT699" s="4">
        <f t="shared" si="103"/>
        <v>7.5</v>
      </c>
      <c r="AU699" s="5">
        <f>SUM($AT$3:AT699)</f>
        <v>23.5</v>
      </c>
      <c r="AV699" s="6">
        <f>SUM(R699,U699,X699,AA699,AD699,AG699)</f>
        <v>-1.34</v>
      </c>
    </row>
    <row r="700" spans="1:48" x14ac:dyDescent="0.25">
      <c r="A700">
        <f>IF(AND(G700&lt;&gt;"",H700&lt;&gt;"",I700&lt;&gt;"",J700&lt;&gt;"",K700&lt;&gt;"",L700&lt;&gt;"",M700&lt;&gt;"",N700&lt;&gt;"",O700&lt;&gt;"",P700&lt;&gt;"",Q700&lt;&gt;"",T700&lt;&gt;"",W700&lt;&gt;"",Z700&lt;&gt;"",AC700&lt;&gt;"",AF700&lt;&gt;"",AI700&lt;&gt;"",AL700&lt;&gt;"",AO700&lt;&gt;"",AR700&lt;&gt;"",AS700&lt;&gt;""),1,0)</f>
        <v>1</v>
      </c>
      <c r="B700" s="1">
        <v>43869</v>
      </c>
      <c r="C700" t="s">
        <v>271</v>
      </c>
      <c r="D700" t="s">
        <v>1085</v>
      </c>
      <c r="E700" t="s">
        <v>482</v>
      </c>
      <c r="F700" t="s">
        <v>459</v>
      </c>
      <c r="G700">
        <v>2020</v>
      </c>
      <c r="H700">
        <v>2</v>
      </c>
      <c r="I700">
        <v>8</v>
      </c>
      <c r="J700" t="s">
        <v>47</v>
      </c>
      <c r="K700">
        <v>7</v>
      </c>
      <c r="L700" s="3">
        <v>2</v>
      </c>
      <c r="M700" s="3">
        <v>1</v>
      </c>
      <c r="N700">
        <v>1.61</v>
      </c>
      <c r="O700">
        <v>3.8</v>
      </c>
      <c r="P700">
        <v>5.75</v>
      </c>
      <c r="Q700" s="2">
        <v>1.9</v>
      </c>
      <c r="R700" s="8">
        <f t="shared" si="104"/>
        <v>0.89999999999999991</v>
      </c>
      <c r="S700" s="8">
        <f>SUM($R$3:R700)</f>
        <v>-21.380000000000031</v>
      </c>
      <c r="T700" s="2">
        <v>1.8</v>
      </c>
      <c r="U700" s="8">
        <f t="shared" si="105"/>
        <v>-1</v>
      </c>
      <c r="V700" s="8">
        <f>SUM($U$3:U700)</f>
        <v>-53.610000000000014</v>
      </c>
      <c r="W700" s="9">
        <v>1.3</v>
      </c>
      <c r="X700" s="8">
        <f t="shared" si="100"/>
        <v>0.30000000000000004</v>
      </c>
      <c r="Y700" s="8">
        <f>SUM($X$3:X700)</f>
        <v>-13.109999999999991</v>
      </c>
      <c r="Z700" s="9">
        <v>3.4</v>
      </c>
      <c r="AA700" s="8">
        <f t="shared" si="101"/>
        <v>-1</v>
      </c>
      <c r="AB700" s="8">
        <f>SUM($AA$3:AA700)</f>
        <v>-76.449999999999974</v>
      </c>
      <c r="AC700" s="2">
        <v>2.0499999999999998</v>
      </c>
      <c r="AD700" s="8">
        <f t="shared" si="102"/>
        <v>1.0499999999999998</v>
      </c>
      <c r="AE700" s="8">
        <f>SUM(AD$3:AD700)</f>
        <v>272.13000000000028</v>
      </c>
      <c r="AF700" s="2">
        <v>1.75</v>
      </c>
      <c r="AG700" s="8">
        <f t="shared" si="106"/>
        <v>-1</v>
      </c>
      <c r="AH700" s="8">
        <f>SUM(AG$3:AG700)</f>
        <v>-56.90000000000002</v>
      </c>
      <c r="AI700">
        <v>6.5</v>
      </c>
      <c r="AJ700" s="8">
        <f t="shared" si="107"/>
        <v>-1</v>
      </c>
      <c r="AK700" s="8">
        <f>SUM(AJ$3:AJ700)</f>
        <v>-88.75</v>
      </c>
      <c r="AL700" s="2">
        <v>8.5</v>
      </c>
      <c r="AM700" s="8">
        <f t="shared" si="108"/>
        <v>7.5</v>
      </c>
      <c r="AN700" s="8">
        <f>SUM(AM$3:AM700)</f>
        <v>31</v>
      </c>
      <c r="AO700" s="2">
        <v>7.5</v>
      </c>
      <c r="AP700" s="8">
        <f t="shared" si="109"/>
        <v>-1</v>
      </c>
      <c r="AQ700" s="8">
        <f>SUM(AP$3:AP700)</f>
        <v>-82.5</v>
      </c>
      <c r="AR700">
        <v>2.67</v>
      </c>
      <c r="AS700">
        <v>1.45</v>
      </c>
      <c r="AT700" s="4">
        <f t="shared" si="103"/>
        <v>7.5</v>
      </c>
      <c r="AU700" s="5">
        <f>SUM($AT$3:AT700)</f>
        <v>31</v>
      </c>
      <c r="AV700" s="6">
        <f>SUM(R700,U700,X700,AA700,AD700,AG700)</f>
        <v>-0.75000000000000022</v>
      </c>
    </row>
    <row r="701" spans="1:48" x14ac:dyDescent="0.25">
      <c r="A701">
        <f>IF(AND(G701&lt;&gt;"",H701&lt;&gt;"",I701&lt;&gt;"",J701&lt;&gt;"",K701&lt;&gt;"",L701&lt;&gt;"",M701&lt;&gt;"",N701&lt;&gt;"",O701&lt;&gt;"",P701&lt;&gt;"",Q701&lt;&gt;"",T701&lt;&gt;"",W701&lt;&gt;"",Z701&lt;&gt;"",AC701&lt;&gt;"",AF701&lt;&gt;"",AI701&lt;&gt;"",AL701&lt;&gt;"",AO701&lt;&gt;"",AR701&lt;&gt;"",AS701&lt;&gt;""),1,0)</f>
        <v>1</v>
      </c>
      <c r="B701" s="1">
        <v>43869</v>
      </c>
      <c r="C701" t="s">
        <v>271</v>
      </c>
      <c r="D701" t="s">
        <v>1086</v>
      </c>
      <c r="E701" t="s">
        <v>479</v>
      </c>
      <c r="F701" t="s">
        <v>481</v>
      </c>
      <c r="G701">
        <v>2020</v>
      </c>
      <c r="H701">
        <v>2</v>
      </c>
      <c r="I701">
        <v>8</v>
      </c>
      <c r="J701" t="s">
        <v>47</v>
      </c>
      <c r="K701">
        <v>7</v>
      </c>
      <c r="L701" s="3">
        <v>1</v>
      </c>
      <c r="M701" s="3">
        <v>2</v>
      </c>
      <c r="N701">
        <v>1.83</v>
      </c>
      <c r="O701">
        <v>3.5</v>
      </c>
      <c r="P701">
        <v>4.5</v>
      </c>
      <c r="Q701" s="2">
        <v>2</v>
      </c>
      <c r="R701" s="8">
        <f t="shared" si="104"/>
        <v>1</v>
      </c>
      <c r="S701" s="8">
        <f>SUM($R$3:R701)</f>
        <v>-20.380000000000031</v>
      </c>
      <c r="T701" s="2">
        <v>1.72</v>
      </c>
      <c r="U701" s="8">
        <f t="shared" si="105"/>
        <v>-1</v>
      </c>
      <c r="V701" s="8">
        <f>SUM($U$3:U701)</f>
        <v>-54.610000000000014</v>
      </c>
      <c r="W701" s="9">
        <v>1.36</v>
      </c>
      <c r="X701" s="8">
        <f t="shared" si="100"/>
        <v>0.3600000000000001</v>
      </c>
      <c r="Y701" s="8">
        <f>SUM($X$3:X701)</f>
        <v>-12.749999999999991</v>
      </c>
      <c r="Z701" s="9">
        <v>3</v>
      </c>
      <c r="AA701" s="8">
        <f t="shared" si="101"/>
        <v>-1</v>
      </c>
      <c r="AB701" s="8">
        <f>SUM($AA$3:AA701)</f>
        <v>-77.449999999999974</v>
      </c>
      <c r="AC701" s="2">
        <v>2.15</v>
      </c>
      <c r="AD701" s="8">
        <f t="shared" si="102"/>
        <v>1.1499999999999999</v>
      </c>
      <c r="AE701" s="8">
        <f>SUM(AD$3:AD701)</f>
        <v>273.28000000000026</v>
      </c>
      <c r="AF701" s="2">
        <v>1.66</v>
      </c>
      <c r="AG701" s="8">
        <f t="shared" si="106"/>
        <v>-1</v>
      </c>
      <c r="AH701" s="8">
        <f>SUM(AG$3:AG701)</f>
        <v>-57.90000000000002</v>
      </c>
      <c r="AI701">
        <v>6.5</v>
      </c>
      <c r="AJ701" s="8">
        <f t="shared" si="107"/>
        <v>-1</v>
      </c>
      <c r="AK701" s="8">
        <f>SUM(AJ$3:AJ701)</f>
        <v>-89.75</v>
      </c>
      <c r="AL701" s="2">
        <v>9</v>
      </c>
      <c r="AM701" s="8">
        <f t="shared" si="108"/>
        <v>-1</v>
      </c>
      <c r="AN701" s="8">
        <f>SUM(AM$3:AM701)</f>
        <v>30</v>
      </c>
      <c r="AO701" s="2">
        <v>6.5</v>
      </c>
      <c r="AP701" s="8">
        <f t="shared" si="109"/>
        <v>-1</v>
      </c>
      <c r="AQ701" s="8">
        <f>SUM(AP$3:AP701)</f>
        <v>-83.5</v>
      </c>
      <c r="AR701">
        <v>3.45</v>
      </c>
      <c r="AS701">
        <v>1.3</v>
      </c>
      <c r="AT701" s="4">
        <f t="shared" si="103"/>
        <v>-1</v>
      </c>
      <c r="AU701" s="5">
        <f>SUM($AT$3:AT701)</f>
        <v>30</v>
      </c>
      <c r="AV701" s="6">
        <f>SUM(R701,U701,X701,AA701,AD701,AG701)</f>
        <v>-0.49</v>
      </c>
    </row>
    <row r="702" spans="1:48" x14ac:dyDescent="0.25">
      <c r="A702">
        <f>IF(AND(G702&lt;&gt;"",H702&lt;&gt;"",I702&lt;&gt;"",J702&lt;&gt;"",K702&lt;&gt;"",L702&lt;&gt;"",M702&lt;&gt;"",N702&lt;&gt;"",O702&lt;&gt;"",P702&lt;&gt;"",Q702&lt;&gt;"",T702&lt;&gt;"",W702&lt;&gt;"",Z702&lt;&gt;"",AC702&lt;&gt;"",AF702&lt;&gt;"",AI702&lt;&gt;"",AL702&lt;&gt;"",AO702&lt;&gt;"",AR702&lt;&gt;"",AS702&lt;&gt;""),1,0)</f>
        <v>0</v>
      </c>
      <c r="B702" s="1">
        <v>43869</v>
      </c>
      <c r="C702" t="s">
        <v>271</v>
      </c>
      <c r="D702" t="s">
        <v>1087</v>
      </c>
      <c r="E702" t="s">
        <v>461</v>
      </c>
      <c r="F702" t="s">
        <v>470</v>
      </c>
      <c r="G702">
        <v>2020</v>
      </c>
      <c r="H702">
        <v>2</v>
      </c>
      <c r="I702">
        <v>8</v>
      </c>
      <c r="J702" t="s">
        <v>47</v>
      </c>
      <c r="K702">
        <v>7</v>
      </c>
      <c r="L702" s="3">
        <v>1</v>
      </c>
      <c r="M702" s="3">
        <v>1</v>
      </c>
      <c r="N702">
        <v>1.72</v>
      </c>
      <c r="O702">
        <v>3.6</v>
      </c>
      <c r="P702">
        <v>5.25</v>
      </c>
      <c r="Q702" s="2">
        <v>2</v>
      </c>
      <c r="R702" s="8" t="str">
        <f t="shared" si="104"/>
        <v/>
      </c>
      <c r="S702" s="8">
        <f>SUM($R$3:R702)</f>
        <v>-20.380000000000031</v>
      </c>
      <c r="T702" s="2">
        <v>1.72</v>
      </c>
      <c r="U702" s="8" t="str">
        <f t="shared" si="105"/>
        <v/>
      </c>
      <c r="V702" s="8">
        <f>SUM($U$3:U702)</f>
        <v>-54.610000000000014</v>
      </c>
      <c r="W702" s="9">
        <v>1.36</v>
      </c>
      <c r="X702" s="8" t="str">
        <f t="shared" si="100"/>
        <v/>
      </c>
      <c r="Y702" s="8">
        <f>SUM($X$3:X702)</f>
        <v>-12.749999999999991</v>
      </c>
      <c r="Z702" s="9">
        <v>3</v>
      </c>
      <c r="AA702" s="8" t="str">
        <f t="shared" si="101"/>
        <v/>
      </c>
      <c r="AB702" s="8">
        <f>SUM($AA$3:AA702)</f>
        <v>-77.449999999999974</v>
      </c>
      <c r="AC702" s="2">
        <v>2.15</v>
      </c>
      <c r="AD702" s="8" t="str">
        <f t="shared" si="102"/>
        <v/>
      </c>
      <c r="AE702" s="8">
        <f>SUM(AD$3:AD702)</f>
        <v>273.28000000000026</v>
      </c>
      <c r="AF702" s="2">
        <v>1.66</v>
      </c>
      <c r="AG702" s="8" t="str">
        <f t="shared" si="106"/>
        <v/>
      </c>
      <c r="AH702" s="8">
        <f>SUM(AG$3:AG702)</f>
        <v>-57.90000000000002</v>
      </c>
      <c r="AI702">
        <v>6</v>
      </c>
      <c r="AJ702" s="8" t="str">
        <f t="shared" si="107"/>
        <v/>
      </c>
      <c r="AK702" s="8">
        <f>SUM(AJ$3:AJ702)</f>
        <v>-89.75</v>
      </c>
      <c r="AL702" s="2">
        <v>8.5</v>
      </c>
      <c r="AM702" s="8" t="str">
        <f t="shared" si="108"/>
        <v/>
      </c>
      <c r="AN702" s="8">
        <f>SUM(AM$3:AM702)</f>
        <v>30</v>
      </c>
      <c r="AO702" s="2">
        <v>7</v>
      </c>
      <c r="AP702" s="8" t="str">
        <f t="shared" si="109"/>
        <v/>
      </c>
      <c r="AQ702" s="8">
        <f>SUM(AP$3:AP702)</f>
        <v>-83.5</v>
      </c>
      <c r="AT702" s="4" t="str">
        <f t="shared" si="103"/>
        <v/>
      </c>
      <c r="AU702" s="5">
        <f>SUM($AT$3:AT702)</f>
        <v>30</v>
      </c>
      <c r="AV702" s="6">
        <f>SUM(R702,U702,X702,AA702,AD702,AG702)</f>
        <v>0</v>
      </c>
    </row>
    <row r="703" spans="1:48" x14ac:dyDescent="0.25">
      <c r="A703">
        <f>IF(AND(G703&lt;&gt;"",H703&lt;&gt;"",I703&lt;&gt;"",J703&lt;&gt;"",K703&lt;&gt;"",L703&lt;&gt;"",M703&lt;&gt;"",N703&lt;&gt;"",O703&lt;&gt;"",P703&lt;&gt;"",Q703&lt;&gt;"",T703&lt;&gt;"",W703&lt;&gt;"",Z703&lt;&gt;"",AC703&lt;&gt;"",AF703&lt;&gt;"",AI703&lt;&gt;"",AL703&lt;&gt;"",AO703&lt;&gt;"",AR703&lt;&gt;"",AS703&lt;&gt;""),1,0)</f>
        <v>1</v>
      </c>
      <c r="B703" s="1">
        <v>43869</v>
      </c>
      <c r="C703" t="s">
        <v>271</v>
      </c>
      <c r="D703" t="s">
        <v>1088</v>
      </c>
      <c r="E703" t="s">
        <v>464</v>
      </c>
      <c r="F703" t="s">
        <v>467</v>
      </c>
      <c r="G703">
        <v>2020</v>
      </c>
      <c r="H703">
        <v>2</v>
      </c>
      <c r="I703">
        <v>8</v>
      </c>
      <c r="J703" t="s">
        <v>47</v>
      </c>
      <c r="K703">
        <v>7</v>
      </c>
      <c r="L703" s="3">
        <v>1</v>
      </c>
      <c r="M703" s="3">
        <v>1</v>
      </c>
      <c r="N703">
        <v>2.87</v>
      </c>
      <c r="O703">
        <v>3.25</v>
      </c>
      <c r="P703">
        <v>2.5</v>
      </c>
      <c r="Q703" s="2">
        <v>1.66</v>
      </c>
      <c r="R703" s="8">
        <f t="shared" si="104"/>
        <v>0.65999999999999992</v>
      </c>
      <c r="S703" s="8">
        <f>SUM($R$3:R703)</f>
        <v>-19.720000000000031</v>
      </c>
      <c r="T703" s="2">
        <v>2.1</v>
      </c>
      <c r="U703" s="8">
        <f t="shared" si="105"/>
        <v>-1</v>
      </c>
      <c r="V703" s="8">
        <f>SUM($U$3:U703)</f>
        <v>-55.610000000000014</v>
      </c>
      <c r="W703" s="9">
        <v>1.28</v>
      </c>
      <c r="X703" s="8">
        <f t="shared" si="100"/>
        <v>0.28000000000000003</v>
      </c>
      <c r="Y703" s="8">
        <f>SUM($X$3:X703)</f>
        <v>-12.469999999999992</v>
      </c>
      <c r="Z703" s="9">
        <v>3.5</v>
      </c>
      <c r="AA703" s="8">
        <f t="shared" si="101"/>
        <v>-1</v>
      </c>
      <c r="AB703" s="8">
        <f>SUM($AA$3:AA703)</f>
        <v>-78.449999999999974</v>
      </c>
      <c r="AC703" s="2">
        <v>2</v>
      </c>
      <c r="AD703" s="8">
        <f t="shared" si="102"/>
        <v>1</v>
      </c>
      <c r="AE703" s="8">
        <f>SUM(AD$3:AD703)</f>
        <v>274.28000000000026</v>
      </c>
      <c r="AF703" s="2">
        <v>1.8</v>
      </c>
      <c r="AG703" s="8">
        <f t="shared" si="106"/>
        <v>0.8</v>
      </c>
      <c r="AH703" s="8">
        <f>SUM(AG$3:AG703)</f>
        <v>-57.100000000000023</v>
      </c>
      <c r="AI703">
        <v>10</v>
      </c>
      <c r="AJ703" s="8">
        <f t="shared" si="107"/>
        <v>-1</v>
      </c>
      <c r="AK703" s="8">
        <f>SUM(AJ$3:AJ703)</f>
        <v>-90.75</v>
      </c>
      <c r="AL703" s="2">
        <v>11</v>
      </c>
      <c r="AM703" s="8">
        <f t="shared" si="108"/>
        <v>-1</v>
      </c>
      <c r="AN703" s="8">
        <f>SUM(AM$3:AM703)</f>
        <v>29</v>
      </c>
      <c r="AO703" s="2">
        <v>6</v>
      </c>
      <c r="AP703" s="8">
        <f t="shared" si="109"/>
        <v>5</v>
      </c>
      <c r="AQ703" s="8">
        <f>SUM(AP$3:AP703)</f>
        <v>-78.5</v>
      </c>
      <c r="AR703">
        <v>5.75</v>
      </c>
      <c r="AS703">
        <v>1.1399999999999999</v>
      </c>
      <c r="AT703" s="4">
        <f t="shared" si="103"/>
        <v>-1</v>
      </c>
      <c r="AU703" s="5">
        <f>SUM($AT$3:AT703)</f>
        <v>29</v>
      </c>
      <c r="AV703" s="6">
        <f>SUM(R703,U703,X703,AA703,AD703,AG703)</f>
        <v>0.74</v>
      </c>
    </row>
    <row r="704" spans="1:48" x14ac:dyDescent="0.25">
      <c r="A704">
        <f>IF(AND(G704&lt;&gt;"",H704&lt;&gt;"",I704&lt;&gt;"",J704&lt;&gt;"",K704&lt;&gt;"",L704&lt;&gt;"",M704&lt;&gt;"",N704&lt;&gt;"",O704&lt;&gt;"",P704&lt;&gt;"",Q704&lt;&gt;"",T704&lt;&gt;"",W704&lt;&gt;"",Z704&lt;&gt;"",AC704&lt;&gt;"",AF704&lt;&gt;"",AI704&lt;&gt;"",AL704&lt;&gt;"",AO704&lt;&gt;"",AR704&lt;&gt;"",AS704&lt;&gt;""),1,0)</f>
        <v>1</v>
      </c>
      <c r="B704" s="1">
        <v>43869</v>
      </c>
      <c r="C704" t="s">
        <v>271</v>
      </c>
      <c r="D704" t="s">
        <v>1089</v>
      </c>
      <c r="E704" t="s">
        <v>274</v>
      </c>
      <c r="F704" t="s">
        <v>462</v>
      </c>
      <c r="G704">
        <v>2020</v>
      </c>
      <c r="H704">
        <v>2</v>
      </c>
      <c r="I704">
        <v>8</v>
      </c>
      <c r="J704" t="s">
        <v>47</v>
      </c>
      <c r="K704">
        <v>7</v>
      </c>
      <c r="L704" s="3">
        <v>0</v>
      </c>
      <c r="M704" s="3">
        <v>1</v>
      </c>
      <c r="N704">
        <v>1.95</v>
      </c>
      <c r="O704">
        <v>3.1</v>
      </c>
      <c r="P704">
        <v>4.5</v>
      </c>
      <c r="Q704" s="2">
        <v>2.25</v>
      </c>
      <c r="R704" s="8">
        <f t="shared" si="104"/>
        <v>-1</v>
      </c>
      <c r="S704" s="8">
        <f>SUM($R$3:R704)</f>
        <v>-20.720000000000031</v>
      </c>
      <c r="T704" s="2">
        <v>1.57</v>
      </c>
      <c r="U704" s="8">
        <f t="shared" si="105"/>
        <v>0.57000000000000006</v>
      </c>
      <c r="V704" s="8">
        <f>SUM($U$3:U704)</f>
        <v>-55.040000000000013</v>
      </c>
      <c r="W704" s="9">
        <v>1.53</v>
      </c>
      <c r="X704" s="8">
        <f t="shared" si="100"/>
        <v>-1</v>
      </c>
      <c r="Y704" s="8">
        <f>SUM($X$3:X704)</f>
        <v>-13.469999999999992</v>
      </c>
      <c r="Z704" s="9">
        <v>2.37</v>
      </c>
      <c r="AA704" s="8">
        <f t="shared" si="101"/>
        <v>1.37</v>
      </c>
      <c r="AB704" s="8">
        <f>SUM($AA$3:AA704)</f>
        <v>-77.07999999999997</v>
      </c>
      <c r="AC704" s="2">
        <v>2.7</v>
      </c>
      <c r="AD704" s="8">
        <f t="shared" si="102"/>
        <v>-1</v>
      </c>
      <c r="AE704" s="8">
        <f>SUM(AD$3:AD704)</f>
        <v>273.28000000000026</v>
      </c>
      <c r="AF704" s="2">
        <v>1.44</v>
      </c>
      <c r="AG704" s="8">
        <f t="shared" si="106"/>
        <v>0.43999999999999995</v>
      </c>
      <c r="AH704" s="8">
        <f>SUM(AG$3:AG704)</f>
        <v>-56.660000000000025</v>
      </c>
      <c r="AI704">
        <v>5.5</v>
      </c>
      <c r="AJ704" s="8">
        <f t="shared" si="107"/>
        <v>-1</v>
      </c>
      <c r="AK704" s="8">
        <f>SUM(AJ$3:AJ704)</f>
        <v>-91.75</v>
      </c>
      <c r="AL704" s="2">
        <v>9.5</v>
      </c>
      <c r="AM704" s="8">
        <f t="shared" si="108"/>
        <v>-1</v>
      </c>
      <c r="AN704" s="8">
        <f>SUM(AM$3:AM704)</f>
        <v>28</v>
      </c>
      <c r="AO704" s="2">
        <v>6</v>
      </c>
      <c r="AP704" s="8">
        <f t="shared" si="109"/>
        <v>-1</v>
      </c>
      <c r="AQ704" s="8">
        <f>SUM(AP$3:AP704)</f>
        <v>-79.5</v>
      </c>
      <c r="AR704">
        <v>3.9</v>
      </c>
      <c r="AS704">
        <v>1.24</v>
      </c>
      <c r="AT704" s="4">
        <f t="shared" si="103"/>
        <v>-1</v>
      </c>
      <c r="AU704" s="5">
        <f>SUM($AT$3:AT704)</f>
        <v>28</v>
      </c>
      <c r="AV704" s="6">
        <f>SUM(R704,U704,X704,AA704,AD704,AG704)</f>
        <v>-0.61999999999999988</v>
      </c>
    </row>
    <row r="705" spans="1:48" x14ac:dyDescent="0.25">
      <c r="A705">
        <f>IF(AND(G705&lt;&gt;"",H705&lt;&gt;"",I705&lt;&gt;"",J705&lt;&gt;"",K705&lt;&gt;"",L705&lt;&gt;"",M705&lt;&gt;"",N705&lt;&gt;"",O705&lt;&gt;"",P705&lt;&gt;"",Q705&lt;&gt;"",T705&lt;&gt;"",W705&lt;&gt;"",Z705&lt;&gt;"",AC705&lt;&gt;"",AF705&lt;&gt;"",AI705&lt;&gt;"",AL705&lt;&gt;"",AO705&lt;&gt;"",AR705&lt;&gt;"",AS705&lt;&gt;""),1,0)</f>
        <v>1</v>
      </c>
      <c r="B705" s="1">
        <v>43869</v>
      </c>
      <c r="C705" t="s">
        <v>271</v>
      </c>
      <c r="D705" t="s">
        <v>1090</v>
      </c>
      <c r="E705" t="s">
        <v>466</v>
      </c>
      <c r="F705" t="s">
        <v>453</v>
      </c>
      <c r="G705">
        <v>2020</v>
      </c>
      <c r="H705">
        <v>2</v>
      </c>
      <c r="I705">
        <v>8</v>
      </c>
      <c r="J705" t="s">
        <v>47</v>
      </c>
      <c r="K705">
        <v>7</v>
      </c>
      <c r="L705" s="3">
        <v>0</v>
      </c>
      <c r="M705" s="3">
        <v>1</v>
      </c>
      <c r="N705">
        <v>1.95</v>
      </c>
      <c r="O705">
        <v>3.4</v>
      </c>
      <c r="P705">
        <v>4</v>
      </c>
      <c r="Q705" s="2">
        <v>1.83</v>
      </c>
      <c r="R705" s="8">
        <f t="shared" si="104"/>
        <v>-1</v>
      </c>
      <c r="S705" s="8">
        <f>SUM($R$3:R705)</f>
        <v>-21.720000000000031</v>
      </c>
      <c r="T705" s="2">
        <v>1.83</v>
      </c>
      <c r="U705" s="8">
        <f t="shared" si="105"/>
        <v>0.83000000000000007</v>
      </c>
      <c r="V705" s="8">
        <f>SUM($U$3:U705)</f>
        <v>-54.210000000000015</v>
      </c>
      <c r="W705" s="9">
        <v>1.33</v>
      </c>
      <c r="X705" s="8">
        <f t="shared" si="100"/>
        <v>-1</v>
      </c>
      <c r="Y705" s="8">
        <f>SUM($X$3:X705)</f>
        <v>-14.469999999999992</v>
      </c>
      <c r="Z705" s="9">
        <v>3.25</v>
      </c>
      <c r="AA705" s="8">
        <f t="shared" si="101"/>
        <v>2.25</v>
      </c>
      <c r="AB705" s="8">
        <f>SUM($AA$3:AA705)</f>
        <v>-74.82999999999997</v>
      </c>
      <c r="AC705" s="2">
        <v>2.1</v>
      </c>
      <c r="AD705" s="8">
        <f t="shared" si="102"/>
        <v>-1</v>
      </c>
      <c r="AE705" s="8">
        <f>SUM(AD$3:AD705)</f>
        <v>272.28000000000026</v>
      </c>
      <c r="AF705" s="2">
        <v>1.7</v>
      </c>
      <c r="AG705" s="8">
        <f t="shared" si="106"/>
        <v>0.7</v>
      </c>
      <c r="AH705" s="8">
        <f>SUM(AG$3:AG705)</f>
        <v>-55.960000000000022</v>
      </c>
      <c r="AI705">
        <v>6.5</v>
      </c>
      <c r="AJ705" s="8">
        <f t="shared" si="107"/>
        <v>-1</v>
      </c>
      <c r="AK705" s="8">
        <f>SUM(AJ$3:AJ705)</f>
        <v>-92.75</v>
      </c>
      <c r="AL705" s="2">
        <v>9</v>
      </c>
      <c r="AM705" s="8">
        <f t="shared" si="108"/>
        <v>-1</v>
      </c>
      <c r="AN705" s="8">
        <f>SUM(AM$3:AM705)</f>
        <v>27</v>
      </c>
      <c r="AO705" s="2">
        <v>6.5</v>
      </c>
      <c r="AP705" s="8">
        <f t="shared" si="109"/>
        <v>-1</v>
      </c>
      <c r="AQ705" s="8">
        <f>SUM(AP$3:AP705)</f>
        <v>-80.5</v>
      </c>
      <c r="AR705">
        <v>3.55</v>
      </c>
      <c r="AS705">
        <v>1.27</v>
      </c>
      <c r="AT705" s="4">
        <f t="shared" si="103"/>
        <v>-1</v>
      </c>
      <c r="AU705" s="5">
        <f>SUM($AT$3:AT705)</f>
        <v>27</v>
      </c>
      <c r="AV705" s="6">
        <f>SUM(R705,U705,X705,AA705,AD705,AG705)</f>
        <v>0.78</v>
      </c>
    </row>
    <row r="706" spans="1:48" x14ac:dyDescent="0.25">
      <c r="A706">
        <f>IF(AND(G706&lt;&gt;"",H706&lt;&gt;"",I706&lt;&gt;"",J706&lt;&gt;"",K706&lt;&gt;"",L706&lt;&gt;"",M706&lt;&gt;"",N706&lt;&gt;"",O706&lt;&gt;"",P706&lt;&gt;"",Q706&lt;&gt;"",T706&lt;&gt;"",W706&lt;&gt;"",Z706&lt;&gt;"",AC706&lt;&gt;"",AF706&lt;&gt;"",AI706&lt;&gt;"",AL706&lt;&gt;"",AO706&lt;&gt;"",AR706&lt;&gt;"",AS706&lt;&gt;""),1,0)</f>
        <v>1</v>
      </c>
      <c r="B706" s="1">
        <v>43869</v>
      </c>
      <c r="C706" t="s">
        <v>271</v>
      </c>
      <c r="D706" t="s">
        <v>1091</v>
      </c>
      <c r="E706" t="s">
        <v>472</v>
      </c>
      <c r="F706" t="s">
        <v>455</v>
      </c>
      <c r="G706">
        <v>2020</v>
      </c>
      <c r="H706">
        <v>2</v>
      </c>
      <c r="I706">
        <v>8</v>
      </c>
      <c r="J706" t="s">
        <v>47</v>
      </c>
      <c r="K706">
        <v>7</v>
      </c>
      <c r="L706" s="3">
        <v>0</v>
      </c>
      <c r="M706" s="3">
        <v>0</v>
      </c>
      <c r="N706">
        <v>1.9</v>
      </c>
      <c r="O706">
        <v>3.6</v>
      </c>
      <c r="P706">
        <v>4</v>
      </c>
      <c r="Q706" s="2">
        <v>1.61</v>
      </c>
      <c r="R706" s="8">
        <f t="shared" si="104"/>
        <v>-1</v>
      </c>
      <c r="S706" s="8">
        <f>SUM($R$3:R706)</f>
        <v>-22.720000000000031</v>
      </c>
      <c r="T706" s="2">
        <v>2.2000000000000002</v>
      </c>
      <c r="U706" s="8">
        <f t="shared" si="105"/>
        <v>1.2000000000000002</v>
      </c>
      <c r="V706" s="8">
        <f>SUM($U$3:U706)</f>
        <v>-53.010000000000012</v>
      </c>
      <c r="W706" s="9">
        <v>1.22</v>
      </c>
      <c r="X706" s="8">
        <f t="shared" si="100"/>
        <v>-1</v>
      </c>
      <c r="Y706" s="8">
        <f>SUM($X$3:X706)</f>
        <v>-15.469999999999992</v>
      </c>
      <c r="Z706" s="9">
        <v>4</v>
      </c>
      <c r="AA706" s="8">
        <f t="shared" si="101"/>
        <v>3</v>
      </c>
      <c r="AB706" s="8">
        <f>SUM($AA$3:AA706)</f>
        <v>-71.82999999999997</v>
      </c>
      <c r="AC706" s="2">
        <v>1.72</v>
      </c>
      <c r="AD706" s="8">
        <f t="shared" si="102"/>
        <v>-1</v>
      </c>
      <c r="AE706" s="8">
        <f>SUM(AD$3:AD706)</f>
        <v>271.28000000000026</v>
      </c>
      <c r="AF706" s="2">
        <v>2.0699999999999998</v>
      </c>
      <c r="AG706" s="8">
        <f t="shared" si="106"/>
        <v>1.0699999999999998</v>
      </c>
      <c r="AH706" s="8">
        <f>SUM(AG$3:AG706)</f>
        <v>-54.890000000000022</v>
      </c>
      <c r="AI706">
        <v>9</v>
      </c>
      <c r="AJ706" s="8">
        <f t="shared" si="107"/>
        <v>-1</v>
      </c>
      <c r="AK706" s="8">
        <f>SUM(AJ$3:AJ706)</f>
        <v>-93.75</v>
      </c>
      <c r="AL706" s="2">
        <v>8.5</v>
      </c>
      <c r="AM706" s="8">
        <f t="shared" si="108"/>
        <v>-1</v>
      </c>
      <c r="AN706" s="8">
        <f>SUM(AM$3:AM706)</f>
        <v>26</v>
      </c>
      <c r="AO706" s="2">
        <v>7</v>
      </c>
      <c r="AP706" s="8">
        <f t="shared" si="109"/>
        <v>-1</v>
      </c>
      <c r="AQ706" s="8">
        <f>SUM(AP$3:AP706)</f>
        <v>-81.5</v>
      </c>
      <c r="AR706">
        <v>3.3</v>
      </c>
      <c r="AS706">
        <v>1.32</v>
      </c>
      <c r="AT706" s="4">
        <f t="shared" si="103"/>
        <v>-1</v>
      </c>
      <c r="AU706" s="5">
        <f>SUM($AT$3:AT706)</f>
        <v>26</v>
      </c>
      <c r="AV706" s="6">
        <f>SUM(R706,U706,X706,AA706,AD706,AG706)</f>
        <v>2.27</v>
      </c>
    </row>
    <row r="707" spans="1:48" x14ac:dyDescent="0.25">
      <c r="A707">
        <f>IF(AND(G707&lt;&gt;"",H707&lt;&gt;"",I707&lt;&gt;"",J707&lt;&gt;"",K707&lt;&gt;"",L707&lt;&gt;"",M707&lt;&gt;"",N707&lt;&gt;"",O707&lt;&gt;"",P707&lt;&gt;"",Q707&lt;&gt;"",T707&lt;&gt;"",W707&lt;&gt;"",Z707&lt;&gt;"",AC707&lt;&gt;"",AF707&lt;&gt;"",AI707&lt;&gt;"",AL707&lt;&gt;"",AO707&lt;&gt;"",AR707&lt;&gt;"",AS707&lt;&gt;""),1,0)</f>
        <v>1</v>
      </c>
      <c r="B707" s="1">
        <v>43869</v>
      </c>
      <c r="C707" t="s">
        <v>271</v>
      </c>
      <c r="D707" t="s">
        <v>1092</v>
      </c>
      <c r="E707" t="s">
        <v>475</v>
      </c>
      <c r="F707" t="s">
        <v>452</v>
      </c>
      <c r="G707">
        <v>2020</v>
      </c>
      <c r="H707">
        <v>2</v>
      </c>
      <c r="I707">
        <v>8</v>
      </c>
      <c r="J707" t="s">
        <v>47</v>
      </c>
      <c r="K707">
        <v>7</v>
      </c>
      <c r="L707" s="3">
        <v>1</v>
      </c>
      <c r="M707" s="3">
        <v>0</v>
      </c>
      <c r="N707">
        <v>2.37</v>
      </c>
      <c r="O707">
        <v>3.3</v>
      </c>
      <c r="P707">
        <v>3</v>
      </c>
      <c r="Q707" s="2">
        <v>1.72</v>
      </c>
      <c r="R707" s="8">
        <f t="shared" si="104"/>
        <v>-1</v>
      </c>
      <c r="S707" s="8">
        <f>SUM($R$3:R707)</f>
        <v>-23.720000000000031</v>
      </c>
      <c r="T707" s="2">
        <v>2</v>
      </c>
      <c r="U707" s="8">
        <f t="shared" si="105"/>
        <v>1</v>
      </c>
      <c r="V707" s="8">
        <f>SUM($U$3:U707)</f>
        <v>-52.010000000000012</v>
      </c>
      <c r="W707" s="9">
        <v>1.28</v>
      </c>
      <c r="X707" s="8">
        <f t="shared" si="100"/>
        <v>-1</v>
      </c>
      <c r="Y707" s="8">
        <f>SUM($X$3:X707)</f>
        <v>-16.469999999999992</v>
      </c>
      <c r="Z707" s="9">
        <v>3.5</v>
      </c>
      <c r="AA707" s="8">
        <f t="shared" si="101"/>
        <v>2.5</v>
      </c>
      <c r="AB707" s="8">
        <f>SUM($AA$3:AA707)</f>
        <v>-69.32999999999997</v>
      </c>
      <c r="AC707" s="2">
        <v>1.95</v>
      </c>
      <c r="AD707" s="8">
        <f t="shared" si="102"/>
        <v>-1</v>
      </c>
      <c r="AE707" s="8">
        <f>SUM(AD$3:AD707)</f>
        <v>270.28000000000026</v>
      </c>
      <c r="AF707" s="2">
        <v>1.85</v>
      </c>
      <c r="AG707" s="8">
        <f t="shared" si="106"/>
        <v>0.85000000000000009</v>
      </c>
      <c r="AH707" s="8">
        <f>SUM(AG$3:AG707)</f>
        <v>-54.04000000000002</v>
      </c>
      <c r="AI707">
        <v>8.5</v>
      </c>
      <c r="AJ707" s="8">
        <f t="shared" si="107"/>
        <v>7.5</v>
      </c>
      <c r="AK707" s="8">
        <f>SUM(AJ$3:AJ707)</f>
        <v>-86.25</v>
      </c>
      <c r="AL707" s="2">
        <v>9.5</v>
      </c>
      <c r="AM707" s="8">
        <f t="shared" si="108"/>
        <v>-1</v>
      </c>
      <c r="AN707" s="8">
        <f>SUM(AM$3:AM707)</f>
        <v>25</v>
      </c>
      <c r="AO707" s="2">
        <v>6.5</v>
      </c>
      <c r="AP707" s="8">
        <f t="shared" si="109"/>
        <v>-1</v>
      </c>
      <c r="AQ707" s="8">
        <f>SUM(AP$3:AP707)</f>
        <v>-82.5</v>
      </c>
      <c r="AR707">
        <v>4.5</v>
      </c>
      <c r="AS707">
        <v>1.19</v>
      </c>
      <c r="AT707" s="4">
        <f t="shared" si="103"/>
        <v>-1</v>
      </c>
      <c r="AU707" s="5">
        <f>SUM($AT$3:AT707)</f>
        <v>25</v>
      </c>
      <c r="AV707" s="6">
        <f>SUM(R707,U707,X707,AA707,AD707,AG707)</f>
        <v>1.35</v>
      </c>
    </row>
    <row r="708" spans="1:48" x14ac:dyDescent="0.25">
      <c r="A708">
        <f>IF(AND(G708&lt;&gt;"",H708&lt;&gt;"",I708&lt;&gt;"",J708&lt;&gt;"",K708&lt;&gt;"",L708&lt;&gt;"",M708&lt;&gt;"",N708&lt;&gt;"",O708&lt;&gt;"",P708&lt;&gt;"",Q708&lt;&gt;"",T708&lt;&gt;"",W708&lt;&gt;"",Z708&lt;&gt;"",AC708&lt;&gt;"",AF708&lt;&gt;"",AI708&lt;&gt;"",AL708&lt;&gt;"",AO708&lt;&gt;"",AR708&lt;&gt;"",AS708&lt;&gt;""),1,0)</f>
        <v>1</v>
      </c>
      <c r="B708" s="1">
        <v>43869</v>
      </c>
      <c r="C708" t="s">
        <v>302</v>
      </c>
      <c r="D708" t="s">
        <v>1093</v>
      </c>
      <c r="E708" t="s">
        <v>563</v>
      </c>
      <c r="F708" t="s">
        <v>494</v>
      </c>
      <c r="G708">
        <v>2020</v>
      </c>
      <c r="H708">
        <v>2</v>
      </c>
      <c r="I708">
        <v>8</v>
      </c>
      <c r="J708" t="s">
        <v>47</v>
      </c>
      <c r="K708">
        <v>7</v>
      </c>
      <c r="L708" s="3">
        <v>1</v>
      </c>
      <c r="M708" s="3">
        <v>2</v>
      </c>
      <c r="N708">
        <v>3</v>
      </c>
      <c r="O708">
        <v>3.6</v>
      </c>
      <c r="P708">
        <v>2.25</v>
      </c>
      <c r="Q708" s="2">
        <v>1.8</v>
      </c>
      <c r="R708" s="8">
        <f t="shared" si="104"/>
        <v>0.8</v>
      </c>
      <c r="S708" s="8">
        <f>SUM($R$3:R708)</f>
        <v>-22.92000000000003</v>
      </c>
      <c r="T708" s="2">
        <v>1.95</v>
      </c>
      <c r="U708" s="8">
        <f t="shared" si="105"/>
        <v>-1</v>
      </c>
      <c r="V708" s="8">
        <f>SUM($U$3:U708)</f>
        <v>-53.010000000000012</v>
      </c>
      <c r="W708" s="9">
        <v>1.33</v>
      </c>
      <c r="X708" s="8">
        <f t="shared" ref="X708:X771" si="110">IF($A708=1,(W708-1)*IF($L708+$M708&gt;1.5,1,0)+(-1)*(1-IF($L708+$M708&gt;1.5,1,0)),"")</f>
        <v>0.33000000000000007</v>
      </c>
      <c r="Y708" s="8">
        <f>SUM($X$3:X708)</f>
        <v>-16.139999999999993</v>
      </c>
      <c r="Z708" s="9">
        <v>3.4</v>
      </c>
      <c r="AA708" s="8">
        <f t="shared" ref="AA708:AA771" si="111">IF($A708=1,(Z708-1)*IF($L708+$M708&lt;1.5,1,0)+(-1)*(1-IF($L708+$M708&lt;1.5,1,0)),"")</f>
        <v>-1</v>
      </c>
      <c r="AB708" s="8">
        <f>SUM($AA$3:AA708)</f>
        <v>-70.32999999999997</v>
      </c>
      <c r="AC708" s="2">
        <v>2</v>
      </c>
      <c r="AD708" s="8">
        <f t="shared" ref="AD708:AD771" si="112">IF($A708=1,(AC708-1)*IF($L708+$M708&gt;1.5,1,0)+(-1)*(1-IF($L708+$M708&gt;1.5,1,0)),"")</f>
        <v>1</v>
      </c>
      <c r="AE708" s="8">
        <f>SUM(AD$3:AD708)</f>
        <v>271.28000000000026</v>
      </c>
      <c r="AF708" s="2">
        <v>1.8</v>
      </c>
      <c r="AG708" s="8">
        <f t="shared" si="106"/>
        <v>-1</v>
      </c>
      <c r="AH708" s="8">
        <f>SUM(AG$3:AG708)</f>
        <v>-55.04000000000002</v>
      </c>
      <c r="AI708">
        <v>9</v>
      </c>
      <c r="AJ708" s="8">
        <f t="shared" si="107"/>
        <v>-1</v>
      </c>
      <c r="AK708" s="8">
        <f>SUM(AJ$3:AJ708)</f>
        <v>-87.25</v>
      </c>
      <c r="AL708" s="2">
        <v>11</v>
      </c>
      <c r="AM708" s="8">
        <f t="shared" si="108"/>
        <v>-1</v>
      </c>
      <c r="AN708" s="8">
        <f>SUM(AM$3:AM708)</f>
        <v>24</v>
      </c>
      <c r="AO708" s="2">
        <v>6.5</v>
      </c>
      <c r="AP708" s="8">
        <f t="shared" si="109"/>
        <v>-1</v>
      </c>
      <c r="AQ708" s="8">
        <f>SUM(AP$3:AP708)</f>
        <v>-83.5</v>
      </c>
      <c r="AR708">
        <v>6.25</v>
      </c>
      <c r="AS708">
        <v>1.1200000000000001</v>
      </c>
      <c r="AT708" s="4">
        <f t="shared" ref="AT708:AT771" si="113">IF($A708=1,(AL708-1)*IF(AND($L708=2, $M708=1),1,0)+(-1)*(1-(IF(AND($L708=2, $M708=1),1,0))),"")</f>
        <v>-1</v>
      </c>
      <c r="AU708" s="5">
        <f>SUM($AT$3:AT708)</f>
        <v>24</v>
      </c>
      <c r="AV708" s="6">
        <f>SUM(R708,U708,X708,AA708,AD708,AG708)</f>
        <v>-0.86999999999999988</v>
      </c>
    </row>
    <row r="709" spans="1:48" x14ac:dyDescent="0.25">
      <c r="A709">
        <f>IF(AND(G709&lt;&gt;"",H709&lt;&gt;"",I709&lt;&gt;"",J709&lt;&gt;"",K709&lt;&gt;"",L709&lt;&gt;"",M709&lt;&gt;"",N709&lt;&gt;"",O709&lt;&gt;"",P709&lt;&gt;"",Q709&lt;&gt;"",T709&lt;&gt;"",W709&lt;&gt;"",Z709&lt;&gt;"",AC709&lt;&gt;"",AF709&lt;&gt;"",AI709&lt;&gt;"",AL709&lt;&gt;"",AO709&lt;&gt;"",AR709&lt;&gt;"",AS709&lt;&gt;""),1,0)</f>
        <v>1</v>
      </c>
      <c r="B709" s="1">
        <v>43869</v>
      </c>
      <c r="C709" t="s">
        <v>302</v>
      </c>
      <c r="D709" t="s">
        <v>1094</v>
      </c>
      <c r="E709" t="s">
        <v>487</v>
      </c>
      <c r="F709" t="s">
        <v>485</v>
      </c>
      <c r="G709">
        <v>2020</v>
      </c>
      <c r="H709">
        <v>2</v>
      </c>
      <c r="I709">
        <v>8</v>
      </c>
      <c r="J709" t="s">
        <v>47</v>
      </c>
      <c r="K709">
        <v>7</v>
      </c>
      <c r="L709" s="3">
        <v>3</v>
      </c>
      <c r="M709" s="3">
        <v>3</v>
      </c>
      <c r="N709">
        <v>2.6</v>
      </c>
      <c r="O709">
        <v>3.25</v>
      </c>
      <c r="P709">
        <v>2.8</v>
      </c>
      <c r="Q709" s="2">
        <v>1.95</v>
      </c>
      <c r="R709" s="8">
        <f t="shared" ref="R709:R772" si="114">IF($A709=1,(Q709-1)*IF(AND($L709&gt;0, $M709&gt;0),1,0)+(-1)*(1-IF(AND($L709&gt;0, $M709&gt;0),1,0)),"")</f>
        <v>0.95</v>
      </c>
      <c r="S709" s="8">
        <f>SUM($R$3:R709)</f>
        <v>-21.970000000000031</v>
      </c>
      <c r="T709" s="2">
        <v>1.8</v>
      </c>
      <c r="U709" s="8">
        <f t="shared" ref="U709:U772" si="115">IF($A709=1,(T709-1)*IF(OR($L709&lt;=0, $M709&lt;=0),1,0)+(-1)*(1-IF(OR($L709&lt;=0, $M709&lt;=0),1,0)),"")</f>
        <v>-1</v>
      </c>
      <c r="V709" s="8">
        <f>SUM($U$3:U709)</f>
        <v>-54.010000000000012</v>
      </c>
      <c r="W709" s="9">
        <v>1.44</v>
      </c>
      <c r="X709" s="8">
        <f t="shared" si="110"/>
        <v>0.43999999999999995</v>
      </c>
      <c r="Y709" s="8">
        <f>SUM($X$3:X709)</f>
        <v>-15.699999999999994</v>
      </c>
      <c r="Z709" s="9">
        <v>2.75</v>
      </c>
      <c r="AA709" s="8">
        <f t="shared" si="111"/>
        <v>-1</v>
      </c>
      <c r="AB709" s="8">
        <f>SUM($AA$3:AA709)</f>
        <v>-71.32999999999997</v>
      </c>
      <c r="AC709" s="2">
        <v>2.2999999999999998</v>
      </c>
      <c r="AD709" s="8">
        <f t="shared" si="112"/>
        <v>1.2999999999999998</v>
      </c>
      <c r="AE709" s="8">
        <f>SUM(AD$3:AD709)</f>
        <v>272.58000000000027</v>
      </c>
      <c r="AF709" s="2">
        <v>1.61</v>
      </c>
      <c r="AG709" s="8">
        <f t="shared" ref="AG709:AG772" si="116">IF($A709=1,(AF709-1)*IF($L709+$M709&lt;2.5,1,0)+(-1)*(1-IF($L709+$M709&lt;2.5,1,0)),"")</f>
        <v>-1</v>
      </c>
      <c r="AH709" s="8">
        <f>SUM(AG$3:AG709)</f>
        <v>-56.04000000000002</v>
      </c>
      <c r="AI709">
        <v>7.5</v>
      </c>
      <c r="AJ709" s="8">
        <f t="shared" ref="AJ709:AJ772" si="117">IF($A709=1,(AI709-1)*IF(AND($L709=1,$M709=0),1,0)+(-1)*(1-IF(AND($L709=1,$M709=0),1,0)),"")</f>
        <v>-1</v>
      </c>
      <c r="AK709" s="8">
        <f>SUM(AJ$3:AJ709)</f>
        <v>-88.25</v>
      </c>
      <c r="AL709" s="2">
        <v>10</v>
      </c>
      <c r="AM709" s="8">
        <f t="shared" ref="AM709:AM772" si="118">IF($A709=1,(AL709-1)*IF(AND($L709=2,$M709=1),1,0)+(-1)*(1-IF(AND($L709=2,$M709=1),1,0)),"")</f>
        <v>-1</v>
      </c>
      <c r="AN709" s="8">
        <f>SUM(AM$3:AM709)</f>
        <v>23</v>
      </c>
      <c r="AO709" s="2">
        <v>6</v>
      </c>
      <c r="AP709" s="8">
        <f t="shared" ref="AP709:AP772" si="119">IF($A709=1,(AO709-1)*IF(AND($L709=1,$M709=1),1,0)+(-1)*(1-IF(AND($L709=1,$M709=1),1,0)),"")</f>
        <v>-1</v>
      </c>
      <c r="AQ709" s="8">
        <f>SUM(AP$3:AP709)</f>
        <v>-84.5</v>
      </c>
      <c r="AR709">
        <v>5.75</v>
      </c>
      <c r="AS709">
        <v>1.1399999999999999</v>
      </c>
      <c r="AT709" s="4">
        <f t="shared" si="113"/>
        <v>-1</v>
      </c>
      <c r="AU709" s="5">
        <f>SUM($AT$3:AT709)</f>
        <v>23</v>
      </c>
      <c r="AV709" s="6">
        <f>SUM(R709,U709,X709,AA709,AD709,AG709)</f>
        <v>-0.31000000000000028</v>
      </c>
    </row>
    <row r="710" spans="1:48" x14ac:dyDescent="0.25">
      <c r="A710">
        <f>IF(AND(G710&lt;&gt;"",H710&lt;&gt;"",I710&lt;&gt;"",J710&lt;&gt;"",K710&lt;&gt;"",L710&lt;&gt;"",M710&lt;&gt;"",N710&lt;&gt;"",O710&lt;&gt;"",P710&lt;&gt;"",Q710&lt;&gt;"",T710&lt;&gt;"",W710&lt;&gt;"",Z710&lt;&gt;"",AC710&lt;&gt;"",AF710&lt;&gt;"",AI710&lt;&gt;"",AL710&lt;&gt;"",AO710&lt;&gt;"",AR710&lt;&gt;"",AS710&lt;&gt;""),1,0)</f>
        <v>1</v>
      </c>
      <c r="B710" s="1">
        <v>43869</v>
      </c>
      <c r="C710" t="s">
        <v>302</v>
      </c>
      <c r="D710" t="s">
        <v>1095</v>
      </c>
      <c r="E710" t="s">
        <v>562</v>
      </c>
      <c r="F710" t="s">
        <v>488</v>
      </c>
      <c r="G710">
        <v>2020</v>
      </c>
      <c r="H710">
        <v>2</v>
      </c>
      <c r="I710">
        <v>8</v>
      </c>
      <c r="J710" t="s">
        <v>47</v>
      </c>
      <c r="K710">
        <v>7</v>
      </c>
      <c r="L710" s="3">
        <v>1</v>
      </c>
      <c r="M710" s="3">
        <v>0</v>
      </c>
      <c r="N710">
        <v>1.36</v>
      </c>
      <c r="O710">
        <v>4.75</v>
      </c>
      <c r="P710">
        <v>8</v>
      </c>
      <c r="Q710" s="2">
        <v>2.0499999999999998</v>
      </c>
      <c r="R710" s="8">
        <f t="shared" si="114"/>
        <v>-1</v>
      </c>
      <c r="S710" s="8">
        <f>SUM($R$3:R710)</f>
        <v>-22.970000000000031</v>
      </c>
      <c r="T710" s="2">
        <v>1.7</v>
      </c>
      <c r="U710" s="8">
        <f t="shared" si="115"/>
        <v>0.7</v>
      </c>
      <c r="V710" s="8">
        <f>SUM($U$3:U710)</f>
        <v>-53.310000000000009</v>
      </c>
      <c r="W710" s="9">
        <v>1.28</v>
      </c>
      <c r="X710" s="8">
        <f t="shared" si="110"/>
        <v>-1</v>
      </c>
      <c r="Y710" s="8">
        <f>SUM($X$3:X710)</f>
        <v>-16.699999999999996</v>
      </c>
      <c r="Z710" s="9">
        <v>3.75</v>
      </c>
      <c r="AA710" s="8">
        <f t="shared" si="111"/>
        <v>2.75</v>
      </c>
      <c r="AB710" s="8">
        <f>SUM($AA$3:AA710)</f>
        <v>-68.57999999999997</v>
      </c>
      <c r="AC710" s="2">
        <v>1.8</v>
      </c>
      <c r="AD710" s="8">
        <f t="shared" si="112"/>
        <v>-1</v>
      </c>
      <c r="AE710" s="8">
        <f>SUM(AD$3:AD710)</f>
        <v>271.58000000000027</v>
      </c>
      <c r="AF710" s="2">
        <v>2</v>
      </c>
      <c r="AG710" s="8">
        <f t="shared" si="116"/>
        <v>1</v>
      </c>
      <c r="AH710" s="8">
        <f>SUM(AG$3:AG710)</f>
        <v>-55.04000000000002</v>
      </c>
      <c r="AI710">
        <v>6</v>
      </c>
      <c r="AJ710" s="8">
        <f t="shared" si="117"/>
        <v>5</v>
      </c>
      <c r="AK710" s="8">
        <f>SUM(AJ$3:AJ710)</f>
        <v>-83.25</v>
      </c>
      <c r="AL710" s="2">
        <v>8</v>
      </c>
      <c r="AM710" s="8">
        <f t="shared" si="118"/>
        <v>-1</v>
      </c>
      <c r="AN710" s="8">
        <f>SUM(AM$3:AM710)</f>
        <v>22</v>
      </c>
      <c r="AO710" s="2">
        <v>9</v>
      </c>
      <c r="AP710" s="8">
        <f t="shared" si="119"/>
        <v>-1</v>
      </c>
      <c r="AQ710" s="8">
        <f>SUM(AP$3:AP710)</f>
        <v>-85.5</v>
      </c>
      <c r="AR710">
        <v>2.25</v>
      </c>
      <c r="AS710">
        <v>1.62</v>
      </c>
      <c r="AT710" s="4">
        <f t="shared" si="113"/>
        <v>-1</v>
      </c>
      <c r="AU710" s="5">
        <f>SUM($AT$3:AT710)</f>
        <v>22</v>
      </c>
      <c r="AV710" s="6">
        <f>SUM(R710,U710,X710,AA710,AD710,AG710)</f>
        <v>1.45</v>
      </c>
    </row>
    <row r="711" spans="1:48" x14ac:dyDescent="0.25">
      <c r="A711">
        <f>IF(AND(G711&lt;&gt;"",H711&lt;&gt;"",I711&lt;&gt;"",J711&lt;&gt;"",K711&lt;&gt;"",L711&lt;&gt;"",M711&lt;&gt;"",N711&lt;&gt;"",O711&lt;&gt;"",P711&lt;&gt;"",Q711&lt;&gt;"",T711&lt;&gt;"",W711&lt;&gt;"",Z711&lt;&gt;"",AC711&lt;&gt;"",AF711&lt;&gt;"",AI711&lt;&gt;"",AL711&lt;&gt;"",AO711&lt;&gt;"",AR711&lt;&gt;"",AS711&lt;&gt;""),1,0)</f>
        <v>1</v>
      </c>
      <c r="B711" s="1">
        <v>43869</v>
      </c>
      <c r="C711" t="s">
        <v>302</v>
      </c>
      <c r="D711" t="s">
        <v>1096</v>
      </c>
      <c r="E711" t="s">
        <v>490</v>
      </c>
      <c r="F711" t="s">
        <v>311</v>
      </c>
      <c r="G711">
        <v>2020</v>
      </c>
      <c r="H711">
        <v>2</v>
      </c>
      <c r="I711">
        <v>8</v>
      </c>
      <c r="J711" t="s">
        <v>47</v>
      </c>
      <c r="K711">
        <v>7</v>
      </c>
      <c r="L711" s="3">
        <v>1</v>
      </c>
      <c r="M711" s="3">
        <v>2</v>
      </c>
      <c r="N711">
        <v>2.75</v>
      </c>
      <c r="O711">
        <v>3</v>
      </c>
      <c r="P711">
        <v>2.8</v>
      </c>
      <c r="Q711" s="2">
        <v>2.2000000000000002</v>
      </c>
      <c r="R711" s="8">
        <f t="shared" si="114"/>
        <v>1.2000000000000002</v>
      </c>
      <c r="S711" s="8">
        <f>SUM($R$3:R711)</f>
        <v>-21.770000000000032</v>
      </c>
      <c r="T711" s="2">
        <v>1.61</v>
      </c>
      <c r="U711" s="8">
        <f t="shared" si="115"/>
        <v>-1</v>
      </c>
      <c r="V711" s="8">
        <f>SUM($U$3:U711)</f>
        <v>-54.310000000000009</v>
      </c>
      <c r="W711" s="9">
        <v>1.57</v>
      </c>
      <c r="X711" s="8">
        <f t="shared" si="110"/>
        <v>0.57000000000000006</v>
      </c>
      <c r="Y711" s="8">
        <f>SUM($X$3:X711)</f>
        <v>-16.129999999999995</v>
      </c>
      <c r="Z711" s="9">
        <v>2.37</v>
      </c>
      <c r="AA711" s="8">
        <f t="shared" si="111"/>
        <v>-1</v>
      </c>
      <c r="AB711" s="8">
        <f>SUM($AA$3:AA711)</f>
        <v>-69.57999999999997</v>
      </c>
      <c r="AC711" s="2">
        <v>2.75</v>
      </c>
      <c r="AD711" s="8">
        <f t="shared" si="112"/>
        <v>1.75</v>
      </c>
      <c r="AE711" s="8">
        <f>SUM(AD$3:AD711)</f>
        <v>273.33000000000027</v>
      </c>
      <c r="AF711" s="2">
        <v>1.44</v>
      </c>
      <c r="AG711" s="8">
        <f t="shared" si="116"/>
        <v>-1</v>
      </c>
      <c r="AH711" s="8">
        <f>SUM(AG$3:AG711)</f>
        <v>-56.04000000000002</v>
      </c>
      <c r="AI711">
        <v>6.5</v>
      </c>
      <c r="AJ711" s="8">
        <f t="shared" si="117"/>
        <v>-1</v>
      </c>
      <c r="AK711" s="8">
        <f>SUM(AJ$3:AJ711)</f>
        <v>-84.25</v>
      </c>
      <c r="AL711" s="2">
        <v>11</v>
      </c>
      <c r="AM711" s="8">
        <f t="shared" si="118"/>
        <v>-1</v>
      </c>
      <c r="AN711" s="8">
        <f>SUM(AM$3:AM711)</f>
        <v>21</v>
      </c>
      <c r="AO711" s="2">
        <v>6</v>
      </c>
      <c r="AP711" s="8">
        <f t="shared" si="119"/>
        <v>-1</v>
      </c>
      <c r="AQ711" s="8">
        <f>SUM(AP$3:AP711)</f>
        <v>-86.5</v>
      </c>
      <c r="AR711">
        <v>6.25</v>
      </c>
      <c r="AS711">
        <v>1.1200000000000001</v>
      </c>
      <c r="AT711" s="4">
        <f t="shared" si="113"/>
        <v>-1</v>
      </c>
      <c r="AU711" s="5">
        <f>SUM($AT$3:AT711)</f>
        <v>21</v>
      </c>
      <c r="AV711" s="6">
        <f>SUM(R711,U711,X711,AA711,AD711,AG711)</f>
        <v>0.52000000000000024</v>
      </c>
    </row>
    <row r="712" spans="1:48" x14ac:dyDescent="0.25">
      <c r="A712">
        <f>IF(AND(G712&lt;&gt;"",H712&lt;&gt;"",I712&lt;&gt;"",J712&lt;&gt;"",K712&lt;&gt;"",L712&lt;&gt;"",M712&lt;&gt;"",N712&lt;&gt;"",O712&lt;&gt;"",P712&lt;&gt;"",Q712&lt;&gt;"",T712&lt;&gt;"",W712&lt;&gt;"",Z712&lt;&gt;"",AC712&lt;&gt;"",AF712&lt;&gt;"",AI712&lt;&gt;"",AL712&lt;&gt;"",AO712&lt;&gt;"",AR712&lt;&gt;"",AS712&lt;&gt;""),1,0)</f>
        <v>1</v>
      </c>
      <c r="B712" s="1">
        <v>43869</v>
      </c>
      <c r="C712" t="s">
        <v>302</v>
      </c>
      <c r="D712" t="s">
        <v>1097</v>
      </c>
      <c r="E712" t="s">
        <v>493</v>
      </c>
      <c r="F712" t="s">
        <v>491</v>
      </c>
      <c r="G712">
        <v>2020</v>
      </c>
      <c r="H712">
        <v>2</v>
      </c>
      <c r="I712">
        <v>8</v>
      </c>
      <c r="J712" t="s">
        <v>47</v>
      </c>
      <c r="K712">
        <v>7</v>
      </c>
      <c r="L712" s="3">
        <v>1</v>
      </c>
      <c r="M712" s="3">
        <v>3</v>
      </c>
      <c r="N712">
        <v>1.9</v>
      </c>
      <c r="O712">
        <v>3.75</v>
      </c>
      <c r="P712">
        <v>3.75</v>
      </c>
      <c r="Q712" s="2">
        <v>1.8</v>
      </c>
      <c r="R712" s="8">
        <f t="shared" si="114"/>
        <v>0.8</v>
      </c>
      <c r="S712" s="8">
        <f>SUM($R$3:R712)</f>
        <v>-20.970000000000031</v>
      </c>
      <c r="T712" s="2">
        <v>1.95</v>
      </c>
      <c r="U712" s="8">
        <f t="shared" si="115"/>
        <v>-1</v>
      </c>
      <c r="V712" s="8">
        <f>SUM($U$3:U712)</f>
        <v>-55.310000000000009</v>
      </c>
      <c r="W712" s="9">
        <v>1.3</v>
      </c>
      <c r="X712" s="8">
        <f t="shared" si="110"/>
        <v>0.30000000000000004</v>
      </c>
      <c r="Y712" s="8">
        <f>SUM($X$3:X712)</f>
        <v>-15.829999999999995</v>
      </c>
      <c r="Z712" s="9">
        <v>3.5</v>
      </c>
      <c r="AA712" s="8">
        <f t="shared" si="111"/>
        <v>-1</v>
      </c>
      <c r="AB712" s="8">
        <f>SUM($AA$3:AA712)</f>
        <v>-70.57999999999997</v>
      </c>
      <c r="AC712" s="2">
        <v>1.9</v>
      </c>
      <c r="AD712" s="8">
        <f t="shared" si="112"/>
        <v>0.89999999999999991</v>
      </c>
      <c r="AE712" s="8">
        <f>SUM(AD$3:AD712)</f>
        <v>274.23000000000025</v>
      </c>
      <c r="AF712" s="2">
        <v>1.9</v>
      </c>
      <c r="AG712" s="8">
        <f t="shared" si="116"/>
        <v>-1</v>
      </c>
      <c r="AH712" s="8">
        <f>SUM(AG$3:AG712)</f>
        <v>-57.04000000000002</v>
      </c>
      <c r="AI712">
        <v>7.5</v>
      </c>
      <c r="AJ712" s="8">
        <f t="shared" si="117"/>
        <v>-1</v>
      </c>
      <c r="AK712" s="8">
        <f>SUM(AJ$3:AJ712)</f>
        <v>-85.25</v>
      </c>
      <c r="AL712" s="2">
        <v>8.5</v>
      </c>
      <c r="AM712" s="8">
        <f t="shared" si="118"/>
        <v>-1</v>
      </c>
      <c r="AN712" s="8">
        <f>SUM(AM$3:AM712)</f>
        <v>20</v>
      </c>
      <c r="AO712" s="2">
        <v>7</v>
      </c>
      <c r="AP712" s="8">
        <f t="shared" si="119"/>
        <v>-1</v>
      </c>
      <c r="AQ712" s="8">
        <f>SUM(AP$3:AP712)</f>
        <v>-87.5</v>
      </c>
      <c r="AR712">
        <v>3.55</v>
      </c>
      <c r="AS712">
        <v>1.27</v>
      </c>
      <c r="AT712" s="4">
        <f t="shared" si="113"/>
        <v>-1</v>
      </c>
      <c r="AU712" s="5">
        <f>SUM($AT$3:AT712)</f>
        <v>20</v>
      </c>
      <c r="AV712" s="6">
        <f>SUM(R712,U712,X712,AA712,AD712,AG712)</f>
        <v>-1</v>
      </c>
    </row>
    <row r="713" spans="1:48" x14ac:dyDescent="0.25">
      <c r="A713">
        <f>IF(AND(G713&lt;&gt;"",H713&lt;&gt;"",I713&lt;&gt;"",J713&lt;&gt;"",K713&lt;&gt;"",L713&lt;&gt;"",M713&lt;&gt;"",N713&lt;&gt;"",O713&lt;&gt;"",P713&lt;&gt;"",Q713&lt;&gt;"",T713&lt;&gt;"",W713&lt;&gt;"",Z713&lt;&gt;"",AC713&lt;&gt;"",AF713&lt;&gt;"",AI713&lt;&gt;"",AL713&lt;&gt;"",AO713&lt;&gt;"",AR713&lt;&gt;"",AS713&lt;&gt;""),1,0)</f>
        <v>1</v>
      </c>
      <c r="B713" s="1">
        <v>43869</v>
      </c>
      <c r="C713" t="s">
        <v>302</v>
      </c>
      <c r="D713" t="s">
        <v>1098</v>
      </c>
      <c r="E713" t="s">
        <v>307</v>
      </c>
      <c r="F713" t="s">
        <v>42</v>
      </c>
      <c r="G713">
        <v>2020</v>
      </c>
      <c r="H713">
        <v>2</v>
      </c>
      <c r="I713">
        <v>8</v>
      </c>
      <c r="J713" t="s">
        <v>47</v>
      </c>
      <c r="K713">
        <v>7</v>
      </c>
      <c r="L713" s="3">
        <v>0</v>
      </c>
      <c r="M713" s="3">
        <v>0</v>
      </c>
      <c r="N713">
        <v>1.53</v>
      </c>
      <c r="O713">
        <v>4</v>
      </c>
      <c r="P713">
        <v>6.25</v>
      </c>
      <c r="Q713" s="2">
        <v>1.9</v>
      </c>
      <c r="R713" s="8">
        <f t="shared" si="114"/>
        <v>-1</v>
      </c>
      <c r="S713" s="8">
        <f>SUM($R$3:R713)</f>
        <v>-21.970000000000031</v>
      </c>
      <c r="T713" s="2">
        <v>1.9</v>
      </c>
      <c r="U713" s="8">
        <f t="shared" si="115"/>
        <v>0.89999999999999991</v>
      </c>
      <c r="V713" s="8">
        <f>SUM($U$3:U713)</f>
        <v>-54.410000000000011</v>
      </c>
      <c r="W713" s="9">
        <v>1.25</v>
      </c>
      <c r="X713" s="8">
        <f t="shared" si="110"/>
        <v>-1</v>
      </c>
      <c r="Y713" s="8">
        <f>SUM($X$3:X713)</f>
        <v>-16.829999999999995</v>
      </c>
      <c r="Z713" s="9">
        <v>4</v>
      </c>
      <c r="AA713" s="8">
        <f t="shared" si="111"/>
        <v>3</v>
      </c>
      <c r="AB713" s="8">
        <f>SUM($AA$3:AA713)</f>
        <v>-67.57999999999997</v>
      </c>
      <c r="AC713" s="2">
        <v>1.8</v>
      </c>
      <c r="AD713" s="8">
        <f t="shared" si="112"/>
        <v>-1</v>
      </c>
      <c r="AE713" s="8">
        <f>SUM(AD$3:AD713)</f>
        <v>273.23000000000025</v>
      </c>
      <c r="AF713" s="2">
        <v>2</v>
      </c>
      <c r="AG713" s="8">
        <f t="shared" si="116"/>
        <v>1</v>
      </c>
      <c r="AH713" s="8">
        <f>SUM(AG$3:AG713)</f>
        <v>-56.04000000000002</v>
      </c>
      <c r="AI713">
        <v>7</v>
      </c>
      <c r="AJ713" s="8">
        <f t="shared" si="117"/>
        <v>-1</v>
      </c>
      <c r="AK713" s="8">
        <f>SUM(AJ$3:AJ713)</f>
        <v>-86.25</v>
      </c>
      <c r="AL713" s="2">
        <v>8</v>
      </c>
      <c r="AM713" s="8">
        <f t="shared" si="118"/>
        <v>-1</v>
      </c>
      <c r="AN713" s="8">
        <f>SUM(AM$3:AM713)</f>
        <v>19</v>
      </c>
      <c r="AO713" s="2">
        <v>7.5</v>
      </c>
      <c r="AP713" s="8">
        <f t="shared" si="119"/>
        <v>-1</v>
      </c>
      <c r="AQ713" s="8">
        <f>SUM(AP$3:AP713)</f>
        <v>-88.5</v>
      </c>
      <c r="AR713">
        <v>2.6</v>
      </c>
      <c r="AS713">
        <v>1.47</v>
      </c>
      <c r="AT713" s="4">
        <f t="shared" si="113"/>
        <v>-1</v>
      </c>
      <c r="AU713" s="5">
        <f>SUM($AT$3:AT713)</f>
        <v>19</v>
      </c>
      <c r="AV713" s="6">
        <f>SUM(R713,U713,X713,AA713,AD713,AG713)</f>
        <v>1.9</v>
      </c>
    </row>
    <row r="714" spans="1:48" x14ac:dyDescent="0.25">
      <c r="A714">
        <f>IF(AND(G714&lt;&gt;"",H714&lt;&gt;"",I714&lt;&gt;"",J714&lt;&gt;"",K714&lt;&gt;"",L714&lt;&gt;"",M714&lt;&gt;"",N714&lt;&gt;"",O714&lt;&gt;"",P714&lt;&gt;"",Q714&lt;&gt;"",T714&lt;&gt;"",W714&lt;&gt;"",Z714&lt;&gt;"",AC714&lt;&gt;"",AF714&lt;&gt;"",AI714&lt;&gt;"",AL714&lt;&gt;"",AO714&lt;&gt;"",AR714&lt;&gt;"",AS714&lt;&gt;""),1,0)</f>
        <v>1</v>
      </c>
      <c r="B714" s="1">
        <v>43869</v>
      </c>
      <c r="C714" t="s">
        <v>330</v>
      </c>
      <c r="D714" t="s">
        <v>1099</v>
      </c>
      <c r="E714" t="s">
        <v>332</v>
      </c>
      <c r="F714" t="s">
        <v>339</v>
      </c>
      <c r="G714">
        <v>2020</v>
      </c>
      <c r="H714">
        <v>2</v>
      </c>
      <c r="I714">
        <v>8</v>
      </c>
      <c r="J714" t="s">
        <v>47</v>
      </c>
      <c r="K714">
        <v>7</v>
      </c>
      <c r="L714" s="3">
        <v>0</v>
      </c>
      <c r="M714" s="3">
        <v>2</v>
      </c>
      <c r="N714">
        <v>2.5</v>
      </c>
      <c r="O714">
        <v>2.9</v>
      </c>
      <c r="P714">
        <v>3.1</v>
      </c>
      <c r="Q714" s="2">
        <v>1.9</v>
      </c>
      <c r="R714" s="8">
        <f t="shared" si="114"/>
        <v>-1</v>
      </c>
      <c r="S714" s="8">
        <f>SUM($R$3:R714)</f>
        <v>-22.970000000000031</v>
      </c>
      <c r="T714" s="2">
        <v>1.9</v>
      </c>
      <c r="U714" s="8">
        <f t="shared" si="115"/>
        <v>0.89999999999999991</v>
      </c>
      <c r="V714" s="8">
        <f>SUM($U$3:U714)</f>
        <v>-53.510000000000012</v>
      </c>
      <c r="W714" s="9">
        <v>1.36</v>
      </c>
      <c r="X714" s="8">
        <f t="shared" si="110"/>
        <v>0.3600000000000001</v>
      </c>
      <c r="Y714" s="8">
        <f>SUM($X$3:X714)</f>
        <v>-16.469999999999995</v>
      </c>
      <c r="Z714" s="9">
        <v>3</v>
      </c>
      <c r="AA714" s="8">
        <f t="shared" si="111"/>
        <v>-1</v>
      </c>
      <c r="AB714" s="8">
        <f>SUM($AA$3:AA714)</f>
        <v>-68.57999999999997</v>
      </c>
      <c r="AC714" s="2">
        <v>2.25</v>
      </c>
      <c r="AD714" s="8">
        <f t="shared" si="112"/>
        <v>1.25</v>
      </c>
      <c r="AE714" s="8">
        <f>SUM(AD$3:AD714)</f>
        <v>274.48000000000025</v>
      </c>
      <c r="AF714" s="2">
        <v>1.61</v>
      </c>
      <c r="AG714" s="8">
        <f t="shared" si="116"/>
        <v>0.6100000000000001</v>
      </c>
      <c r="AH714" s="8">
        <f>SUM(AG$3:AG714)</f>
        <v>-55.430000000000021</v>
      </c>
      <c r="AI714">
        <v>7.5</v>
      </c>
      <c r="AJ714" s="8">
        <f t="shared" si="117"/>
        <v>-1</v>
      </c>
      <c r="AK714" s="8">
        <f>SUM(AJ$3:AJ714)</f>
        <v>-87.25</v>
      </c>
      <c r="AL714" s="2">
        <v>10</v>
      </c>
      <c r="AM714" s="8">
        <f t="shared" si="118"/>
        <v>-1</v>
      </c>
      <c r="AN714" s="8">
        <f>SUM(AM$3:AM714)</f>
        <v>18</v>
      </c>
      <c r="AO714" s="2">
        <v>5.5</v>
      </c>
      <c r="AP714" s="8">
        <f t="shared" si="119"/>
        <v>-1</v>
      </c>
      <c r="AQ714" s="8">
        <f>SUM(AP$3:AP714)</f>
        <v>-89.5</v>
      </c>
      <c r="AR714">
        <v>5.25</v>
      </c>
      <c r="AS714">
        <v>1.1599999999999999</v>
      </c>
      <c r="AT714" s="4">
        <f t="shared" si="113"/>
        <v>-1</v>
      </c>
      <c r="AU714" s="5">
        <f>SUM($AT$3:AT714)</f>
        <v>18</v>
      </c>
      <c r="AV714" s="6">
        <f>SUM(R714,U714,X714,AA714,AD714,AG714)</f>
        <v>1.1200000000000001</v>
      </c>
    </row>
    <row r="715" spans="1:48" x14ac:dyDescent="0.25">
      <c r="A715">
        <f>IF(AND(G715&lt;&gt;"",H715&lt;&gt;"",I715&lt;&gt;"",J715&lt;&gt;"",K715&lt;&gt;"",L715&lt;&gt;"",M715&lt;&gt;"",N715&lt;&gt;"",O715&lt;&gt;"",P715&lt;&gt;"",Q715&lt;&gt;"",T715&lt;&gt;"",W715&lt;&gt;"",Z715&lt;&gt;"",AC715&lt;&gt;"",AF715&lt;&gt;"",AI715&lt;&gt;"",AL715&lt;&gt;"",AO715&lt;&gt;"",AR715&lt;&gt;"",AS715&lt;&gt;""),1,0)</f>
        <v>1</v>
      </c>
      <c r="B715" s="1">
        <v>43869</v>
      </c>
      <c r="C715" t="s">
        <v>330</v>
      </c>
      <c r="D715" t="s">
        <v>1100</v>
      </c>
      <c r="E715" t="s">
        <v>565</v>
      </c>
      <c r="F715" t="s">
        <v>338</v>
      </c>
      <c r="G715">
        <v>2020</v>
      </c>
      <c r="H715">
        <v>2</v>
      </c>
      <c r="I715">
        <v>8</v>
      </c>
      <c r="J715" t="s">
        <v>47</v>
      </c>
      <c r="K715">
        <v>7</v>
      </c>
      <c r="L715" s="3">
        <v>2</v>
      </c>
      <c r="M715" s="3">
        <v>2</v>
      </c>
      <c r="N715">
        <v>1.33</v>
      </c>
      <c r="O715">
        <v>4.75</v>
      </c>
      <c r="P715">
        <v>8.5</v>
      </c>
      <c r="Q715" s="2">
        <v>2.0499999999999998</v>
      </c>
      <c r="R715" s="8">
        <f t="shared" si="114"/>
        <v>1.0499999999999998</v>
      </c>
      <c r="S715" s="8">
        <f>SUM($R$3:R715)</f>
        <v>-21.92000000000003</v>
      </c>
      <c r="T715" s="2">
        <v>1.7</v>
      </c>
      <c r="U715" s="8">
        <f t="shared" si="115"/>
        <v>-1</v>
      </c>
      <c r="V715" s="8">
        <f>SUM($U$3:U715)</f>
        <v>-54.510000000000012</v>
      </c>
      <c r="W715" s="9">
        <v>1.25</v>
      </c>
      <c r="X715" s="8">
        <f t="shared" si="110"/>
        <v>0.25</v>
      </c>
      <c r="Y715" s="8">
        <f>SUM($X$3:X715)</f>
        <v>-16.219999999999995</v>
      </c>
      <c r="Z715" s="9">
        <v>3.75</v>
      </c>
      <c r="AA715" s="8">
        <f t="shared" si="111"/>
        <v>-1</v>
      </c>
      <c r="AB715" s="8">
        <f>SUM($AA$3:AA715)</f>
        <v>-69.57999999999997</v>
      </c>
      <c r="AC715" s="2">
        <v>1.8</v>
      </c>
      <c r="AD715" s="8">
        <f t="shared" si="112"/>
        <v>0.8</v>
      </c>
      <c r="AE715" s="8">
        <f>SUM(AD$3:AD715)</f>
        <v>275.28000000000026</v>
      </c>
      <c r="AF715" s="2">
        <v>2</v>
      </c>
      <c r="AG715" s="8">
        <f t="shared" si="116"/>
        <v>-1</v>
      </c>
      <c r="AH715" s="8">
        <f>SUM(AG$3:AG715)</f>
        <v>-56.430000000000021</v>
      </c>
      <c r="AI715">
        <v>6</v>
      </c>
      <c r="AJ715" s="8">
        <f t="shared" si="117"/>
        <v>-1</v>
      </c>
      <c r="AK715" s="8">
        <f>SUM(AJ$3:AJ715)</f>
        <v>-88.25</v>
      </c>
      <c r="AL715" s="2">
        <v>8</v>
      </c>
      <c r="AM715" s="8">
        <f t="shared" si="118"/>
        <v>-1</v>
      </c>
      <c r="AN715" s="8">
        <f>SUM(AM$3:AM715)</f>
        <v>17</v>
      </c>
      <c r="AO715" s="2">
        <v>9.5</v>
      </c>
      <c r="AP715" s="8">
        <f t="shared" si="119"/>
        <v>-1</v>
      </c>
      <c r="AQ715" s="8">
        <f>SUM(AP$3:AP715)</f>
        <v>-90.5</v>
      </c>
      <c r="AR715">
        <v>2.1</v>
      </c>
      <c r="AS715">
        <v>1.7</v>
      </c>
      <c r="AT715" s="4">
        <f t="shared" si="113"/>
        <v>-1</v>
      </c>
      <c r="AU715" s="5">
        <f>SUM($AT$3:AT715)</f>
        <v>17</v>
      </c>
      <c r="AV715" s="6">
        <f>SUM(R715,U715,X715,AA715,AD715,AG715)</f>
        <v>-0.90000000000000013</v>
      </c>
    </row>
    <row r="716" spans="1:48" x14ac:dyDescent="0.25">
      <c r="A716">
        <f>IF(AND(G716&lt;&gt;"",H716&lt;&gt;"",I716&lt;&gt;"",J716&lt;&gt;"",K716&lt;&gt;"",L716&lt;&gt;"",M716&lt;&gt;"",N716&lt;&gt;"",O716&lt;&gt;"",P716&lt;&gt;"",Q716&lt;&gt;"",T716&lt;&gt;"",W716&lt;&gt;"",Z716&lt;&gt;"",AC716&lt;&gt;"",AF716&lt;&gt;"",AI716&lt;&gt;"",AL716&lt;&gt;"",AO716&lt;&gt;"",AR716&lt;&gt;"",AS716&lt;&gt;""),1,0)</f>
        <v>1</v>
      </c>
      <c r="B716" s="1">
        <v>43869</v>
      </c>
      <c r="C716" t="s">
        <v>330</v>
      </c>
      <c r="D716" t="s">
        <v>1101</v>
      </c>
      <c r="E716" t="s">
        <v>333</v>
      </c>
      <c r="F716" t="s">
        <v>336</v>
      </c>
      <c r="G716">
        <v>2020</v>
      </c>
      <c r="H716">
        <v>2</v>
      </c>
      <c r="I716">
        <v>8</v>
      </c>
      <c r="J716" t="s">
        <v>47</v>
      </c>
      <c r="K716">
        <v>7</v>
      </c>
      <c r="L716" s="3">
        <v>0</v>
      </c>
      <c r="M716" s="3">
        <v>7</v>
      </c>
      <c r="N716">
        <v>4.33</v>
      </c>
      <c r="O716">
        <v>3.8</v>
      </c>
      <c r="P716">
        <v>1.75</v>
      </c>
      <c r="Q716" s="2">
        <v>1.75</v>
      </c>
      <c r="R716" s="8">
        <f t="shared" si="114"/>
        <v>-1</v>
      </c>
      <c r="S716" s="8">
        <f>SUM($R$3:R716)</f>
        <v>-22.92000000000003</v>
      </c>
      <c r="T716" s="2">
        <v>2</v>
      </c>
      <c r="U716" s="8">
        <f t="shared" si="115"/>
        <v>1</v>
      </c>
      <c r="V716" s="8">
        <f>SUM($U$3:U716)</f>
        <v>-53.510000000000012</v>
      </c>
      <c r="W716" s="9">
        <v>1.25</v>
      </c>
      <c r="X716" s="8">
        <f t="shared" si="110"/>
        <v>0.25</v>
      </c>
      <c r="Y716" s="8">
        <f>SUM($X$3:X716)</f>
        <v>-15.969999999999995</v>
      </c>
      <c r="Z716" s="9">
        <v>3.75</v>
      </c>
      <c r="AA716" s="8">
        <f t="shared" si="111"/>
        <v>-1</v>
      </c>
      <c r="AB716" s="8">
        <f>SUM($AA$3:AA716)</f>
        <v>-70.57999999999997</v>
      </c>
      <c r="AC716" s="2">
        <v>1.8</v>
      </c>
      <c r="AD716" s="8">
        <f t="shared" si="112"/>
        <v>0.8</v>
      </c>
      <c r="AE716" s="8">
        <f>SUM(AD$3:AD716)</f>
        <v>276.08000000000027</v>
      </c>
      <c r="AF716" s="2">
        <v>2</v>
      </c>
      <c r="AG716" s="8">
        <f t="shared" si="116"/>
        <v>-1</v>
      </c>
      <c r="AH716" s="8">
        <f>SUM(AG$3:AG716)</f>
        <v>-57.430000000000021</v>
      </c>
      <c r="AI716">
        <v>13</v>
      </c>
      <c r="AJ716" s="8">
        <f t="shared" si="117"/>
        <v>-1</v>
      </c>
      <c r="AK716" s="8">
        <f>SUM(AJ$3:AJ716)</f>
        <v>-89.25</v>
      </c>
      <c r="AL716" s="2">
        <v>13</v>
      </c>
      <c r="AM716" s="8">
        <f t="shared" si="118"/>
        <v>-1</v>
      </c>
      <c r="AN716" s="8">
        <f>SUM(AM$3:AM716)</f>
        <v>16</v>
      </c>
      <c r="AO716" s="2">
        <v>7.5</v>
      </c>
      <c r="AP716" s="8">
        <f t="shared" si="119"/>
        <v>-1</v>
      </c>
      <c r="AQ716" s="8">
        <f>SUM(AP$3:AP716)</f>
        <v>-91.5</v>
      </c>
      <c r="AR716">
        <v>7</v>
      </c>
      <c r="AS716">
        <v>1.1000000000000001</v>
      </c>
      <c r="AT716" s="4">
        <f t="shared" si="113"/>
        <v>-1</v>
      </c>
      <c r="AU716" s="5">
        <f>SUM($AT$3:AT716)</f>
        <v>16</v>
      </c>
      <c r="AV716" s="6">
        <f>SUM(R716,U716,X716,AA716,AD716,AG716)</f>
        <v>-0.95</v>
      </c>
    </row>
    <row r="717" spans="1:48" x14ac:dyDescent="0.25">
      <c r="A717">
        <f>IF(AND(G717&lt;&gt;"",H717&lt;&gt;"",I717&lt;&gt;"",J717&lt;&gt;"",K717&lt;&gt;"",L717&lt;&gt;"",M717&lt;&gt;"",N717&lt;&gt;"",O717&lt;&gt;"",P717&lt;&gt;"",Q717&lt;&gt;"",T717&lt;&gt;"",W717&lt;&gt;"",Z717&lt;&gt;"",AC717&lt;&gt;"",AF717&lt;&gt;"",AI717&lt;&gt;"",AL717&lt;&gt;"",AO717&lt;&gt;"",AR717&lt;&gt;"",AS717&lt;&gt;""),1,0)</f>
        <v>1</v>
      </c>
      <c r="B717" s="1">
        <v>43869</v>
      </c>
      <c r="C717" t="s">
        <v>330</v>
      </c>
      <c r="D717" t="s">
        <v>1102</v>
      </c>
      <c r="E717" t="s">
        <v>510</v>
      </c>
      <c r="F717" t="s">
        <v>514</v>
      </c>
      <c r="G717">
        <v>2020</v>
      </c>
      <c r="H717">
        <v>2</v>
      </c>
      <c r="I717">
        <v>8</v>
      </c>
      <c r="J717" t="s">
        <v>47</v>
      </c>
      <c r="K717">
        <v>7</v>
      </c>
      <c r="L717" s="3">
        <v>3</v>
      </c>
      <c r="M717" s="3">
        <v>2</v>
      </c>
      <c r="N717">
        <v>2.2000000000000002</v>
      </c>
      <c r="O717">
        <v>3.2</v>
      </c>
      <c r="P717">
        <v>3.6</v>
      </c>
      <c r="Q717" s="2">
        <v>1.7</v>
      </c>
      <c r="R717" s="8">
        <f t="shared" si="114"/>
        <v>0.7</v>
      </c>
      <c r="S717" s="8">
        <f>SUM($R$3:R717)</f>
        <v>-22.220000000000031</v>
      </c>
      <c r="T717" s="2">
        <v>2.0499999999999998</v>
      </c>
      <c r="U717" s="8">
        <f t="shared" si="115"/>
        <v>-1</v>
      </c>
      <c r="V717" s="8">
        <f>SUM($U$3:U717)</f>
        <v>-54.510000000000012</v>
      </c>
      <c r="W717" s="9">
        <v>1.28</v>
      </c>
      <c r="X717" s="8">
        <f t="shared" si="110"/>
        <v>0.28000000000000003</v>
      </c>
      <c r="Y717" s="8">
        <f>SUM($X$3:X717)</f>
        <v>-15.689999999999996</v>
      </c>
      <c r="Z717" s="9">
        <v>3.5</v>
      </c>
      <c r="AA717" s="8">
        <f t="shared" si="111"/>
        <v>-1</v>
      </c>
      <c r="AB717" s="8">
        <f>SUM($AA$3:AA717)</f>
        <v>-71.57999999999997</v>
      </c>
      <c r="AC717" s="2">
        <v>1.95</v>
      </c>
      <c r="AD717" s="8">
        <f t="shared" si="112"/>
        <v>0.95</v>
      </c>
      <c r="AE717" s="8">
        <f>SUM(AD$3:AD717)</f>
        <v>277.03000000000026</v>
      </c>
      <c r="AF717" s="2">
        <v>1.85</v>
      </c>
      <c r="AG717" s="8">
        <f t="shared" si="116"/>
        <v>-1</v>
      </c>
      <c r="AH717" s="8">
        <f>SUM(AG$3:AG717)</f>
        <v>-58.430000000000021</v>
      </c>
      <c r="AI717">
        <v>8.5</v>
      </c>
      <c r="AJ717" s="8">
        <f t="shared" si="117"/>
        <v>-1</v>
      </c>
      <c r="AK717" s="8">
        <f>SUM(AJ$3:AJ717)</f>
        <v>-90.25</v>
      </c>
      <c r="AL717" s="2">
        <v>9</v>
      </c>
      <c r="AM717" s="8">
        <f t="shared" si="118"/>
        <v>-1</v>
      </c>
      <c r="AN717" s="8">
        <f>SUM(AM$3:AM717)</f>
        <v>15</v>
      </c>
      <c r="AO717" s="2">
        <v>6</v>
      </c>
      <c r="AP717" s="8">
        <f t="shared" si="119"/>
        <v>-1</v>
      </c>
      <c r="AQ717" s="8">
        <f>SUM(AP$3:AP717)</f>
        <v>-92.5</v>
      </c>
      <c r="AR717">
        <v>4</v>
      </c>
      <c r="AS717">
        <v>1.23</v>
      </c>
      <c r="AT717" s="4">
        <f t="shared" si="113"/>
        <v>-1</v>
      </c>
      <c r="AU717" s="5">
        <f>SUM($AT$3:AT717)</f>
        <v>15</v>
      </c>
      <c r="AV717" s="6">
        <f>SUM(R717,U717,X717,AA717,AD717,AG717)</f>
        <v>-1.07</v>
      </c>
    </row>
    <row r="718" spans="1:48" x14ac:dyDescent="0.25">
      <c r="A718">
        <f>IF(AND(G718&lt;&gt;"",H718&lt;&gt;"",I718&lt;&gt;"",J718&lt;&gt;"",K718&lt;&gt;"",L718&lt;&gt;"",M718&lt;&gt;"",N718&lt;&gt;"",O718&lt;&gt;"",P718&lt;&gt;"",Q718&lt;&gt;"",T718&lt;&gt;"",W718&lt;&gt;"",Z718&lt;&gt;"",AC718&lt;&gt;"",AF718&lt;&gt;"",AI718&lt;&gt;"",AL718&lt;&gt;"",AO718&lt;&gt;"",AR718&lt;&gt;"",AS718&lt;&gt;""),1,0)</f>
        <v>1</v>
      </c>
      <c r="B718" s="1">
        <v>43869</v>
      </c>
      <c r="C718" t="s">
        <v>283</v>
      </c>
      <c r="D718" t="s">
        <v>1103</v>
      </c>
      <c r="E718" t="s">
        <v>535</v>
      </c>
      <c r="F718" t="s">
        <v>525</v>
      </c>
      <c r="G718">
        <v>2020</v>
      </c>
      <c r="H718">
        <v>2</v>
      </c>
      <c r="I718">
        <v>8</v>
      </c>
      <c r="J718" t="s">
        <v>47</v>
      </c>
      <c r="K718">
        <v>7</v>
      </c>
      <c r="L718" s="3">
        <v>1</v>
      </c>
      <c r="M718" s="3">
        <v>1</v>
      </c>
      <c r="N718">
        <v>2.25</v>
      </c>
      <c r="O718">
        <v>3.4</v>
      </c>
      <c r="P718">
        <v>3.2</v>
      </c>
      <c r="Q718" s="2">
        <v>1.7</v>
      </c>
      <c r="R718" s="8">
        <f t="shared" si="114"/>
        <v>0.7</v>
      </c>
      <c r="S718" s="8">
        <f>SUM($R$3:R718)</f>
        <v>-21.520000000000032</v>
      </c>
      <c r="T718" s="2">
        <v>2.0499999999999998</v>
      </c>
      <c r="U718" s="8">
        <f t="shared" si="115"/>
        <v>-1</v>
      </c>
      <c r="V718" s="8">
        <f>SUM($U$3:U718)</f>
        <v>-55.510000000000012</v>
      </c>
      <c r="W718" s="9">
        <v>1.28</v>
      </c>
      <c r="X718" s="8">
        <f t="shared" si="110"/>
        <v>0.28000000000000003</v>
      </c>
      <c r="Y718" s="8">
        <f>SUM($X$3:X718)</f>
        <v>-15.409999999999997</v>
      </c>
      <c r="Z718" s="9">
        <v>3.75</v>
      </c>
      <c r="AA718" s="8">
        <f t="shared" si="111"/>
        <v>-1</v>
      </c>
      <c r="AB718" s="8">
        <f>SUM($AA$3:AA718)</f>
        <v>-72.57999999999997</v>
      </c>
      <c r="AC718" s="2">
        <v>1.9</v>
      </c>
      <c r="AD718" s="8">
        <f t="shared" si="112"/>
        <v>0.89999999999999991</v>
      </c>
      <c r="AE718" s="8">
        <f>SUM(AD$3:AD718)</f>
        <v>277.93000000000023</v>
      </c>
      <c r="AF718" s="2">
        <v>1.9</v>
      </c>
      <c r="AG718" s="8">
        <f t="shared" si="116"/>
        <v>0.89999999999999991</v>
      </c>
      <c r="AH718" s="8">
        <f>SUM(AG$3:AG718)</f>
        <v>-57.530000000000022</v>
      </c>
      <c r="AI718">
        <v>9.5</v>
      </c>
      <c r="AJ718" s="8">
        <f t="shared" si="117"/>
        <v>-1</v>
      </c>
      <c r="AK718" s="8">
        <f>SUM(AJ$3:AJ718)</f>
        <v>-91.25</v>
      </c>
      <c r="AL718" s="2">
        <v>10</v>
      </c>
      <c r="AM718" s="8">
        <f t="shared" si="118"/>
        <v>-1</v>
      </c>
      <c r="AN718" s="8">
        <f>SUM(AM$3:AM718)</f>
        <v>14</v>
      </c>
      <c r="AO718" s="2">
        <v>7</v>
      </c>
      <c r="AP718" s="8">
        <f t="shared" si="119"/>
        <v>6</v>
      </c>
      <c r="AQ718" s="8">
        <f>SUM(AP$3:AP718)</f>
        <v>-86.5</v>
      </c>
      <c r="AR718">
        <v>4.25</v>
      </c>
      <c r="AS718">
        <v>1.21</v>
      </c>
      <c r="AT718" s="4">
        <f t="shared" si="113"/>
        <v>-1</v>
      </c>
      <c r="AU718" s="5">
        <f>SUM($AT$3:AT718)</f>
        <v>14</v>
      </c>
      <c r="AV718" s="6">
        <f>SUM(R718,U718,X718,AA718,AD718,AG718)</f>
        <v>0.7799999999999998</v>
      </c>
    </row>
    <row r="719" spans="1:48" x14ac:dyDescent="0.25">
      <c r="A719">
        <f>IF(AND(G719&lt;&gt;"",H719&lt;&gt;"",I719&lt;&gt;"",J719&lt;&gt;"",K719&lt;&gt;"",L719&lt;&gt;"",M719&lt;&gt;"",N719&lt;&gt;"",O719&lt;&gt;"",P719&lt;&gt;"",Q719&lt;&gt;"",T719&lt;&gt;"",W719&lt;&gt;"",Z719&lt;&gt;"",AC719&lt;&gt;"",AF719&lt;&gt;"",AI719&lt;&gt;"",AL719&lt;&gt;"",AO719&lt;&gt;"",AR719&lt;&gt;"",AS719&lt;&gt;""),1,0)</f>
        <v>1</v>
      </c>
      <c r="B719" s="1">
        <v>43869</v>
      </c>
      <c r="C719" t="s">
        <v>283</v>
      </c>
      <c r="D719" t="s">
        <v>1104</v>
      </c>
      <c r="E719" t="s">
        <v>348</v>
      </c>
      <c r="F719" t="s">
        <v>524</v>
      </c>
      <c r="G719">
        <v>2020</v>
      </c>
      <c r="H719">
        <v>2</v>
      </c>
      <c r="I719">
        <v>8</v>
      </c>
      <c r="J719" t="s">
        <v>47</v>
      </c>
      <c r="K719">
        <v>7</v>
      </c>
      <c r="L719" s="3">
        <v>3</v>
      </c>
      <c r="M719" s="3">
        <v>1</v>
      </c>
      <c r="N719">
        <v>1.61</v>
      </c>
      <c r="O719">
        <v>3.75</v>
      </c>
      <c r="P719">
        <v>5.75</v>
      </c>
      <c r="Q719" s="2">
        <v>2.1</v>
      </c>
      <c r="R719" s="8">
        <f t="shared" si="114"/>
        <v>1.1000000000000001</v>
      </c>
      <c r="S719" s="8">
        <f>SUM($R$3:R719)</f>
        <v>-20.42000000000003</v>
      </c>
      <c r="T719" s="2">
        <v>1.66</v>
      </c>
      <c r="U719" s="8">
        <f t="shared" si="115"/>
        <v>-1</v>
      </c>
      <c r="V719" s="8">
        <f>SUM($U$3:U719)</f>
        <v>-56.510000000000012</v>
      </c>
      <c r="W719" s="9">
        <v>1.4</v>
      </c>
      <c r="X719" s="8">
        <f t="shared" si="110"/>
        <v>0.39999999999999991</v>
      </c>
      <c r="Y719" s="8">
        <f>SUM($X$3:X719)</f>
        <v>-15.009999999999996</v>
      </c>
      <c r="Z719" s="9">
        <v>3</v>
      </c>
      <c r="AA719" s="8">
        <f t="shared" si="111"/>
        <v>-1</v>
      </c>
      <c r="AB719" s="8">
        <f>SUM($AA$3:AA719)</f>
        <v>-73.57999999999997</v>
      </c>
      <c r="AC719" s="2">
        <v>2.2000000000000002</v>
      </c>
      <c r="AD719" s="8">
        <f t="shared" si="112"/>
        <v>1.2000000000000002</v>
      </c>
      <c r="AE719" s="8">
        <f>SUM(AD$3:AD719)</f>
        <v>279.13000000000022</v>
      </c>
      <c r="AF719" s="2">
        <v>1.66</v>
      </c>
      <c r="AG719" s="8">
        <f t="shared" si="116"/>
        <v>-1</v>
      </c>
      <c r="AH719" s="8">
        <f>SUM(AG$3:AG719)</f>
        <v>-58.530000000000022</v>
      </c>
      <c r="AI719">
        <v>6</v>
      </c>
      <c r="AJ719" s="8">
        <f t="shared" si="117"/>
        <v>-1</v>
      </c>
      <c r="AK719" s="8">
        <f>SUM(AJ$3:AJ719)</f>
        <v>-92.25</v>
      </c>
      <c r="AL719" s="2">
        <v>9.5</v>
      </c>
      <c r="AM719" s="8">
        <f t="shared" si="118"/>
        <v>-1</v>
      </c>
      <c r="AN719" s="8">
        <f>SUM(AM$3:AM719)</f>
        <v>13</v>
      </c>
      <c r="AO719" s="2">
        <v>8</v>
      </c>
      <c r="AP719" s="8">
        <f t="shared" si="119"/>
        <v>-1</v>
      </c>
      <c r="AQ719" s="8">
        <f>SUM(AP$3:AP719)</f>
        <v>-87.5</v>
      </c>
      <c r="AR719">
        <v>2.85</v>
      </c>
      <c r="AS719">
        <v>1.4</v>
      </c>
      <c r="AT719" s="4">
        <f t="shared" si="113"/>
        <v>-1</v>
      </c>
      <c r="AU719" s="5">
        <f>SUM($AT$3:AT719)</f>
        <v>13</v>
      </c>
      <c r="AV719" s="6">
        <f>SUM(R719,U719,X719,AA719,AD719,AG719)</f>
        <v>-0.29999999999999982</v>
      </c>
    </row>
    <row r="720" spans="1:48" x14ac:dyDescent="0.25">
      <c r="A720">
        <f>IF(AND(G720&lt;&gt;"",H720&lt;&gt;"",I720&lt;&gt;"",J720&lt;&gt;"",K720&lt;&gt;"",L720&lt;&gt;"",M720&lt;&gt;"",N720&lt;&gt;"",O720&lt;&gt;"",P720&lt;&gt;"",Q720&lt;&gt;"",T720&lt;&gt;"",W720&lt;&gt;"",Z720&lt;&gt;"",AC720&lt;&gt;"",AF720&lt;&gt;"",AI720&lt;&gt;"",AL720&lt;&gt;"",AO720&lt;&gt;"",AR720&lt;&gt;"",AS720&lt;&gt;""),1,0)</f>
        <v>1</v>
      </c>
      <c r="B720" s="1">
        <v>43869</v>
      </c>
      <c r="C720" t="s">
        <v>275</v>
      </c>
      <c r="D720" t="s">
        <v>1105</v>
      </c>
      <c r="E720" t="s">
        <v>244</v>
      </c>
      <c r="F720" t="s">
        <v>356</v>
      </c>
      <c r="G720">
        <v>2020</v>
      </c>
      <c r="H720">
        <v>2</v>
      </c>
      <c r="I720">
        <v>8</v>
      </c>
      <c r="J720" t="s">
        <v>47</v>
      </c>
      <c r="K720">
        <v>7</v>
      </c>
      <c r="L720" s="3">
        <v>1</v>
      </c>
      <c r="M720" s="3">
        <v>0</v>
      </c>
      <c r="N720">
        <v>1.36</v>
      </c>
      <c r="O720">
        <v>4.33</v>
      </c>
      <c r="P720">
        <v>10</v>
      </c>
      <c r="Q720" s="2">
        <v>2.62</v>
      </c>
      <c r="R720" s="8">
        <f t="shared" si="114"/>
        <v>-1</v>
      </c>
      <c r="S720" s="8">
        <f>SUM($R$3:R720)</f>
        <v>-21.42000000000003</v>
      </c>
      <c r="T720" s="2">
        <v>1.44</v>
      </c>
      <c r="U720" s="8">
        <f t="shared" si="115"/>
        <v>0.43999999999999995</v>
      </c>
      <c r="V720" s="8">
        <f>SUM($U$3:U720)</f>
        <v>-56.070000000000014</v>
      </c>
      <c r="W720" s="9">
        <v>1.4</v>
      </c>
      <c r="X720" s="8">
        <f t="shared" si="110"/>
        <v>-1</v>
      </c>
      <c r="Y720" s="8">
        <f>SUM($X$3:X720)</f>
        <v>-16.009999999999998</v>
      </c>
      <c r="Z720" s="9">
        <v>3</v>
      </c>
      <c r="AA720" s="8">
        <f t="shared" si="111"/>
        <v>2</v>
      </c>
      <c r="AB720" s="8">
        <f>SUM($AA$3:AA720)</f>
        <v>-71.57999999999997</v>
      </c>
      <c r="AC720" s="2">
        <v>2.2000000000000002</v>
      </c>
      <c r="AD720" s="8">
        <f t="shared" si="112"/>
        <v>-1</v>
      </c>
      <c r="AE720" s="8">
        <f>SUM(AD$3:AD720)</f>
        <v>278.13000000000022</v>
      </c>
      <c r="AF720" s="2">
        <v>1.66</v>
      </c>
      <c r="AG720" s="8">
        <f t="shared" si="116"/>
        <v>0.65999999999999992</v>
      </c>
      <c r="AH720" s="8">
        <f>SUM(AG$3:AG720)</f>
        <v>-57.870000000000026</v>
      </c>
      <c r="AI720">
        <v>4.75</v>
      </c>
      <c r="AJ720" s="8">
        <f t="shared" si="117"/>
        <v>3.75</v>
      </c>
      <c r="AK720" s="8">
        <f>SUM(AJ$3:AJ720)</f>
        <v>-88.5</v>
      </c>
      <c r="AL720" s="2">
        <v>9</v>
      </c>
      <c r="AM720" s="8">
        <f t="shared" si="118"/>
        <v>-1</v>
      </c>
      <c r="AN720" s="8">
        <f>SUM(AM$3:AM720)</f>
        <v>12</v>
      </c>
      <c r="AO720" s="2">
        <v>8.5</v>
      </c>
      <c r="AP720" s="8">
        <f t="shared" si="119"/>
        <v>-1</v>
      </c>
      <c r="AQ720" s="8">
        <f>SUM(AP$3:AP720)</f>
        <v>-88.5</v>
      </c>
      <c r="AR720">
        <v>2.15</v>
      </c>
      <c r="AS720">
        <v>1.67</v>
      </c>
      <c r="AT720" s="4">
        <f t="shared" si="113"/>
        <v>-1</v>
      </c>
      <c r="AU720" s="5">
        <f>SUM($AT$3:AT720)</f>
        <v>12</v>
      </c>
      <c r="AV720" s="6">
        <f>SUM(R720,U720,X720,AA720,AD720,AG720)</f>
        <v>9.9999999999999867E-2</v>
      </c>
    </row>
    <row r="721" spans="1:48" x14ac:dyDescent="0.25">
      <c r="A721">
        <f>IF(AND(G721&lt;&gt;"",H721&lt;&gt;"",I721&lt;&gt;"",J721&lt;&gt;"",K721&lt;&gt;"",L721&lt;&gt;"",M721&lt;&gt;"",N721&lt;&gt;"",O721&lt;&gt;"",P721&lt;&gt;"",Q721&lt;&gt;"",T721&lt;&gt;"",W721&lt;&gt;"",Z721&lt;&gt;"",AC721&lt;&gt;"",AF721&lt;&gt;"",AI721&lt;&gt;"",AL721&lt;&gt;"",AO721&lt;&gt;"",AR721&lt;&gt;"",AS721&lt;&gt;""),1,0)</f>
        <v>1</v>
      </c>
      <c r="B721" s="1">
        <v>43869</v>
      </c>
      <c r="C721" t="s">
        <v>275</v>
      </c>
      <c r="D721" t="s">
        <v>1106</v>
      </c>
      <c r="E721" t="s">
        <v>543</v>
      </c>
      <c r="F721" t="s">
        <v>256</v>
      </c>
      <c r="G721">
        <v>2020</v>
      </c>
      <c r="H721">
        <v>2</v>
      </c>
      <c r="I721">
        <v>8</v>
      </c>
      <c r="J721" t="s">
        <v>47</v>
      </c>
      <c r="K721">
        <v>7</v>
      </c>
      <c r="L721" s="3">
        <v>3</v>
      </c>
      <c r="M721" s="3">
        <v>0</v>
      </c>
      <c r="N721">
        <v>1.95</v>
      </c>
      <c r="O721">
        <v>3.3</v>
      </c>
      <c r="P721">
        <v>4.2</v>
      </c>
      <c r="Q721" s="2">
        <v>2.1</v>
      </c>
      <c r="R721" s="8">
        <f t="shared" si="114"/>
        <v>-1</v>
      </c>
      <c r="S721" s="8">
        <f>SUM($R$3:R721)</f>
        <v>-22.42000000000003</v>
      </c>
      <c r="T721" s="2">
        <v>1.66</v>
      </c>
      <c r="U721" s="8">
        <f t="shared" si="115"/>
        <v>0.65999999999999992</v>
      </c>
      <c r="V721" s="8">
        <f>SUM($U$3:U721)</f>
        <v>-55.410000000000018</v>
      </c>
      <c r="W721" s="9">
        <v>1.44</v>
      </c>
      <c r="X721" s="8">
        <f t="shared" si="110"/>
        <v>0.43999999999999995</v>
      </c>
      <c r="Y721" s="8">
        <f>SUM($X$3:X721)</f>
        <v>-15.569999999999999</v>
      </c>
      <c r="Z721" s="9">
        <v>2.75</v>
      </c>
      <c r="AA721" s="8">
        <f t="shared" si="111"/>
        <v>-1</v>
      </c>
      <c r="AB721" s="8">
        <f>SUM($AA$3:AA721)</f>
        <v>-72.57999999999997</v>
      </c>
      <c r="AC721" s="2">
        <v>2.5</v>
      </c>
      <c r="AD721" s="8">
        <f t="shared" si="112"/>
        <v>1.5</v>
      </c>
      <c r="AE721" s="8">
        <f>SUM(AD$3:AD721)</f>
        <v>279.63000000000022</v>
      </c>
      <c r="AF721" s="2">
        <v>1.53</v>
      </c>
      <c r="AG721" s="8">
        <f t="shared" si="116"/>
        <v>-1</v>
      </c>
      <c r="AH721" s="8">
        <f>SUM(AG$3:AG721)</f>
        <v>-58.870000000000026</v>
      </c>
      <c r="AI721">
        <v>6</v>
      </c>
      <c r="AJ721" s="8">
        <f t="shared" si="117"/>
        <v>-1</v>
      </c>
      <c r="AK721" s="8">
        <f>SUM(AJ$3:AJ721)</f>
        <v>-89.5</v>
      </c>
      <c r="AL721" s="2">
        <v>9</v>
      </c>
      <c r="AM721" s="8">
        <f t="shared" si="118"/>
        <v>-1</v>
      </c>
      <c r="AN721" s="8">
        <f>SUM(AM$3:AM721)</f>
        <v>11</v>
      </c>
      <c r="AO721" s="2">
        <v>6.5</v>
      </c>
      <c r="AP721" s="8">
        <f t="shared" si="119"/>
        <v>-1</v>
      </c>
      <c r="AQ721" s="8">
        <f>SUM(AP$3:AP721)</f>
        <v>-89.5</v>
      </c>
      <c r="AR721">
        <v>3.8</v>
      </c>
      <c r="AS721">
        <v>1.25</v>
      </c>
      <c r="AT721" s="4">
        <f t="shared" si="113"/>
        <v>-1</v>
      </c>
      <c r="AU721" s="5">
        <f>SUM($AT$3:AT721)</f>
        <v>11</v>
      </c>
      <c r="AV721" s="6">
        <f>SUM(R721,U721,X721,AA721,AD721,AG721)</f>
        <v>-0.40000000000000013</v>
      </c>
    </row>
    <row r="722" spans="1:48" x14ac:dyDescent="0.25">
      <c r="A722">
        <f>IF(AND(G722&lt;&gt;"",H722&lt;&gt;"",I722&lt;&gt;"",J722&lt;&gt;"",K722&lt;&gt;"",L722&lt;&gt;"",M722&lt;&gt;"",N722&lt;&gt;"",O722&lt;&gt;"",P722&lt;&gt;"",Q722&lt;&gt;"",T722&lt;&gt;"",W722&lt;&gt;"",Z722&lt;&gt;"",AC722&lt;&gt;"",AF722&lt;&gt;"",AI722&lt;&gt;"",AL722&lt;&gt;"",AO722&lt;&gt;"",AR722&lt;&gt;"",AS722&lt;&gt;""),1,0)</f>
        <v>1</v>
      </c>
      <c r="B722" s="1">
        <v>43869</v>
      </c>
      <c r="C722" t="s">
        <v>275</v>
      </c>
      <c r="D722" t="s">
        <v>1107</v>
      </c>
      <c r="E722" t="s">
        <v>355</v>
      </c>
      <c r="F722" t="s">
        <v>365</v>
      </c>
      <c r="G722">
        <v>2020</v>
      </c>
      <c r="H722">
        <v>2</v>
      </c>
      <c r="I722">
        <v>8</v>
      </c>
      <c r="J722" t="s">
        <v>47</v>
      </c>
      <c r="K722">
        <v>7</v>
      </c>
      <c r="L722" s="3">
        <v>2</v>
      </c>
      <c r="M722" s="3">
        <v>0</v>
      </c>
      <c r="N722">
        <v>2.4</v>
      </c>
      <c r="O722">
        <v>3.3</v>
      </c>
      <c r="P722">
        <v>2.9</v>
      </c>
      <c r="Q722" s="2">
        <v>1.9</v>
      </c>
      <c r="R722" s="8">
        <f t="shared" si="114"/>
        <v>-1</v>
      </c>
      <c r="S722" s="8">
        <f>SUM($R$3:R722)</f>
        <v>-23.42000000000003</v>
      </c>
      <c r="T722" s="2">
        <v>1.9</v>
      </c>
      <c r="U722" s="8">
        <f t="shared" si="115"/>
        <v>0.89999999999999991</v>
      </c>
      <c r="V722" s="8">
        <f>SUM($U$3:U722)</f>
        <v>-54.510000000000019</v>
      </c>
      <c r="W722" s="9">
        <v>1.36</v>
      </c>
      <c r="X722" s="8">
        <f t="shared" si="110"/>
        <v>0.3600000000000001</v>
      </c>
      <c r="Y722" s="8">
        <f>SUM($X$3:X722)</f>
        <v>-15.209999999999999</v>
      </c>
      <c r="Z722" s="9">
        <v>3.2</v>
      </c>
      <c r="AA722" s="8">
        <f t="shared" si="111"/>
        <v>-1</v>
      </c>
      <c r="AB722" s="8">
        <f>SUM($AA$3:AA722)</f>
        <v>-73.57999999999997</v>
      </c>
      <c r="AC722" s="2">
        <v>2.2000000000000002</v>
      </c>
      <c r="AD722" s="8">
        <f t="shared" si="112"/>
        <v>1.2000000000000002</v>
      </c>
      <c r="AE722" s="8">
        <f>SUM(AD$3:AD722)</f>
        <v>280.83000000000021</v>
      </c>
      <c r="AF722" s="2">
        <v>1.66</v>
      </c>
      <c r="AG722" s="8">
        <f t="shared" si="116"/>
        <v>0.65999999999999992</v>
      </c>
      <c r="AH722" s="8">
        <f>SUM(AG$3:AG722)</f>
        <v>-58.210000000000029</v>
      </c>
      <c r="AI722">
        <v>7.5</v>
      </c>
      <c r="AJ722" s="8">
        <f t="shared" si="117"/>
        <v>-1</v>
      </c>
      <c r="AK722" s="8">
        <f>SUM(AJ$3:AJ722)</f>
        <v>-90.5</v>
      </c>
      <c r="AL722" s="2">
        <v>10</v>
      </c>
      <c r="AM722" s="8">
        <f t="shared" si="118"/>
        <v>-1</v>
      </c>
      <c r="AN722" s="8">
        <f>SUM(AM$3:AM722)</f>
        <v>10</v>
      </c>
      <c r="AO722" s="2">
        <v>6.5</v>
      </c>
      <c r="AP722" s="8">
        <f t="shared" si="119"/>
        <v>-1</v>
      </c>
      <c r="AQ722" s="8">
        <f>SUM(AP$3:AP722)</f>
        <v>-90.5</v>
      </c>
      <c r="AR722">
        <v>5</v>
      </c>
      <c r="AS722">
        <v>1.17</v>
      </c>
      <c r="AT722" s="4">
        <f t="shared" si="113"/>
        <v>-1</v>
      </c>
      <c r="AU722" s="5">
        <f>SUM($AT$3:AT722)</f>
        <v>10</v>
      </c>
      <c r="AV722" s="6">
        <f>SUM(R722,U722,X722,AA722,AD722,AG722)</f>
        <v>1.1200000000000001</v>
      </c>
    </row>
    <row r="723" spans="1:48" x14ac:dyDescent="0.25">
      <c r="A723">
        <f>IF(AND(G723&lt;&gt;"",H723&lt;&gt;"",I723&lt;&gt;"",J723&lt;&gt;"",K723&lt;&gt;"",L723&lt;&gt;"",M723&lt;&gt;"",N723&lt;&gt;"",O723&lt;&gt;"",P723&lt;&gt;"",Q723&lt;&gt;"",T723&lt;&gt;"",W723&lt;&gt;"",Z723&lt;&gt;"",AC723&lt;&gt;"",AF723&lt;&gt;"",AI723&lt;&gt;"",AL723&lt;&gt;"",AO723&lt;&gt;"",AR723&lt;&gt;"",AS723&lt;&gt;""),1,0)</f>
        <v>1</v>
      </c>
      <c r="B723" s="1">
        <v>43869</v>
      </c>
      <c r="C723" t="s">
        <v>275</v>
      </c>
      <c r="D723" t="s">
        <v>1108</v>
      </c>
      <c r="E723" t="s">
        <v>361</v>
      </c>
      <c r="F723" t="s">
        <v>364</v>
      </c>
      <c r="G723">
        <v>2020</v>
      </c>
      <c r="H723">
        <v>2</v>
      </c>
      <c r="I723">
        <v>8</v>
      </c>
      <c r="J723" t="s">
        <v>47</v>
      </c>
      <c r="K723">
        <v>7</v>
      </c>
      <c r="L723" s="3">
        <v>1</v>
      </c>
      <c r="M723" s="3">
        <v>1</v>
      </c>
      <c r="N723">
        <v>3</v>
      </c>
      <c r="O723">
        <v>3.4</v>
      </c>
      <c r="P723">
        <v>2.35</v>
      </c>
      <c r="Q723" s="2">
        <v>1.8</v>
      </c>
      <c r="R723" s="8">
        <f t="shared" si="114"/>
        <v>0.8</v>
      </c>
      <c r="S723" s="8">
        <f>SUM($R$3:R723)</f>
        <v>-22.620000000000029</v>
      </c>
      <c r="T723" s="2">
        <v>1.95</v>
      </c>
      <c r="U723" s="8">
        <f t="shared" si="115"/>
        <v>-1</v>
      </c>
      <c r="V723" s="8">
        <f>SUM($U$3:U723)</f>
        <v>-55.510000000000019</v>
      </c>
      <c r="W723" s="9">
        <v>1.36</v>
      </c>
      <c r="X723" s="8">
        <f t="shared" si="110"/>
        <v>0.3600000000000001</v>
      </c>
      <c r="Y723" s="8">
        <f>SUM($X$3:X723)</f>
        <v>-14.85</v>
      </c>
      <c r="Z723" s="9">
        <v>3.2</v>
      </c>
      <c r="AA723" s="8">
        <f t="shared" si="111"/>
        <v>-1</v>
      </c>
      <c r="AB723" s="8">
        <f>SUM($AA$3:AA723)</f>
        <v>-74.57999999999997</v>
      </c>
      <c r="AC723" s="2">
        <v>2.1</v>
      </c>
      <c r="AD723" s="8">
        <f t="shared" si="112"/>
        <v>1.1000000000000001</v>
      </c>
      <c r="AE723" s="8">
        <f>SUM(AD$3:AD723)</f>
        <v>281.93000000000023</v>
      </c>
      <c r="AF723" s="2">
        <v>1.72</v>
      </c>
      <c r="AG723" s="8">
        <f t="shared" si="116"/>
        <v>0.72</v>
      </c>
      <c r="AH723" s="8">
        <f>SUM(AG$3:AG723)</f>
        <v>-57.49000000000003</v>
      </c>
      <c r="AI723">
        <v>9</v>
      </c>
      <c r="AJ723" s="8">
        <f t="shared" si="117"/>
        <v>-1</v>
      </c>
      <c r="AK723" s="8">
        <f>SUM(AJ$3:AJ723)</f>
        <v>-91.5</v>
      </c>
      <c r="AL723" s="2">
        <v>11</v>
      </c>
      <c r="AM723" s="8">
        <f t="shared" si="118"/>
        <v>-1</v>
      </c>
      <c r="AN723" s="8">
        <f>SUM(AM$3:AM723)</f>
        <v>9</v>
      </c>
      <c r="AO723" s="2">
        <v>6.5</v>
      </c>
      <c r="AP723" s="8">
        <f t="shared" si="119"/>
        <v>5.5</v>
      </c>
      <c r="AQ723" s="8">
        <f>SUM(AP$3:AP723)</f>
        <v>-85</v>
      </c>
      <c r="AR723">
        <v>6.25</v>
      </c>
      <c r="AS723">
        <v>1.1200000000000001</v>
      </c>
      <c r="AT723" s="4">
        <f t="shared" si="113"/>
        <v>-1</v>
      </c>
      <c r="AU723" s="5">
        <f>SUM($AT$3:AT723)</f>
        <v>9</v>
      </c>
      <c r="AV723" s="6">
        <f>SUM(R723,U723,X723,AA723,AD723,AG723)</f>
        <v>0.9800000000000002</v>
      </c>
    </row>
    <row r="724" spans="1:48" x14ac:dyDescent="0.25">
      <c r="A724">
        <f>IF(AND(G724&lt;&gt;"",H724&lt;&gt;"",I724&lt;&gt;"",J724&lt;&gt;"",K724&lt;&gt;"",L724&lt;&gt;"",M724&lt;&gt;"",N724&lt;&gt;"",O724&lt;&gt;"",P724&lt;&gt;"",Q724&lt;&gt;"",T724&lt;&gt;"",W724&lt;&gt;"",Z724&lt;&gt;"",AC724&lt;&gt;"",AF724&lt;&gt;"",AI724&lt;&gt;"",AL724&lt;&gt;"",AO724&lt;&gt;"",AR724&lt;&gt;"",AS724&lt;&gt;""),1,0)</f>
        <v>1</v>
      </c>
      <c r="B724" s="1">
        <v>43869</v>
      </c>
      <c r="C724" t="s">
        <v>633</v>
      </c>
      <c r="D724" t="s">
        <v>1109</v>
      </c>
      <c r="E724" t="s">
        <v>546</v>
      </c>
      <c r="F724" t="s">
        <v>585</v>
      </c>
      <c r="G724">
        <v>2020</v>
      </c>
      <c r="H724">
        <v>2</v>
      </c>
      <c r="I724">
        <v>8</v>
      </c>
      <c r="J724" t="s">
        <v>47</v>
      </c>
      <c r="K724">
        <v>7</v>
      </c>
      <c r="L724" s="3">
        <v>0</v>
      </c>
      <c r="M724" s="3">
        <v>0</v>
      </c>
      <c r="N724">
        <v>1.75</v>
      </c>
      <c r="O724">
        <v>3.5</v>
      </c>
      <c r="P724">
        <v>4.75</v>
      </c>
      <c r="Q724" s="2">
        <v>2</v>
      </c>
      <c r="R724" s="8">
        <f t="shared" si="114"/>
        <v>-1</v>
      </c>
      <c r="S724" s="8">
        <f>SUM($R$3:R724)</f>
        <v>-23.620000000000029</v>
      </c>
      <c r="T724" s="2">
        <v>1.75</v>
      </c>
      <c r="U724" s="8">
        <f t="shared" si="115"/>
        <v>0.75</v>
      </c>
      <c r="V724" s="8">
        <f>SUM($U$3:U724)</f>
        <v>-54.760000000000019</v>
      </c>
      <c r="W724" s="9">
        <v>1.36</v>
      </c>
      <c r="X724" s="8">
        <f t="shared" si="110"/>
        <v>-1</v>
      </c>
      <c r="Y724" s="8">
        <f>SUM($X$3:X724)</f>
        <v>-15.85</v>
      </c>
      <c r="Z724" s="9">
        <v>3</v>
      </c>
      <c r="AA724" s="8">
        <f t="shared" si="111"/>
        <v>2</v>
      </c>
      <c r="AB724" s="8">
        <f>SUM($AA$3:AA724)</f>
        <v>-72.57999999999997</v>
      </c>
      <c r="AC724" s="2">
        <v>2.25</v>
      </c>
      <c r="AD724" s="8">
        <f t="shared" si="112"/>
        <v>-1</v>
      </c>
      <c r="AE724" s="8">
        <f>SUM(AD$3:AD724)</f>
        <v>280.93000000000023</v>
      </c>
      <c r="AF724" s="2">
        <v>1.61</v>
      </c>
      <c r="AG724" s="8">
        <f t="shared" si="116"/>
        <v>0.6100000000000001</v>
      </c>
      <c r="AH724" s="8">
        <f>SUM(AG$3:AG724)</f>
        <v>-56.880000000000031</v>
      </c>
      <c r="AI724">
        <v>6</v>
      </c>
      <c r="AJ724" s="8">
        <f t="shared" si="117"/>
        <v>-1</v>
      </c>
      <c r="AK724" s="8">
        <f>SUM(AJ$3:AJ724)</f>
        <v>-92.5</v>
      </c>
      <c r="AL724" s="2">
        <v>8.5</v>
      </c>
      <c r="AM724" s="8">
        <f t="shared" si="118"/>
        <v>-1</v>
      </c>
      <c r="AN724" s="8">
        <f>SUM(AM$3:AM724)</f>
        <v>8</v>
      </c>
      <c r="AO724" s="2">
        <v>6.5</v>
      </c>
      <c r="AP724" s="8">
        <f t="shared" si="119"/>
        <v>-1</v>
      </c>
      <c r="AQ724" s="8">
        <f>SUM(AP$3:AP724)</f>
        <v>-86</v>
      </c>
      <c r="AR724">
        <v>3.45</v>
      </c>
      <c r="AS724">
        <v>1.3</v>
      </c>
      <c r="AT724" s="4">
        <f t="shared" si="113"/>
        <v>-1</v>
      </c>
      <c r="AU724" s="5">
        <f>SUM($AT$3:AT724)</f>
        <v>8</v>
      </c>
      <c r="AV724" s="6">
        <f>SUM(R724,U724,X724,AA724,AD724,AG724)</f>
        <v>0.3600000000000001</v>
      </c>
    </row>
    <row r="725" spans="1:48" x14ac:dyDescent="0.25">
      <c r="A725">
        <f>IF(AND(G725&lt;&gt;"",H725&lt;&gt;"",I725&lt;&gt;"",J725&lt;&gt;"",K725&lt;&gt;"",L725&lt;&gt;"",M725&lt;&gt;"",N725&lt;&gt;"",O725&lt;&gt;"",P725&lt;&gt;"",Q725&lt;&gt;"",T725&lt;&gt;"",W725&lt;&gt;"",Z725&lt;&gt;"",AC725&lt;&gt;"",AF725&lt;&gt;"",AI725&lt;&gt;"",AL725&lt;&gt;"",AO725&lt;&gt;"",AR725&lt;&gt;"",AS725&lt;&gt;""),1,0)</f>
        <v>0</v>
      </c>
      <c r="B725" s="1">
        <v>43869</v>
      </c>
      <c r="C725" t="s">
        <v>633</v>
      </c>
      <c r="D725" t="s">
        <v>1110</v>
      </c>
      <c r="E725" t="s">
        <v>1111</v>
      </c>
      <c r="F725" t="s">
        <v>553</v>
      </c>
      <c r="G725">
        <v>2020</v>
      </c>
      <c r="H725">
        <v>2</v>
      </c>
      <c r="I725">
        <v>8</v>
      </c>
      <c r="J725" t="s">
        <v>47</v>
      </c>
      <c r="K725">
        <v>7</v>
      </c>
      <c r="L725" s="3">
        <v>1</v>
      </c>
      <c r="M725" s="3">
        <v>2</v>
      </c>
      <c r="N725">
        <v>3.75</v>
      </c>
      <c r="O725">
        <v>3.25</v>
      </c>
      <c r="P725">
        <v>2.0499999999999998</v>
      </c>
      <c r="Q725" s="2">
        <v>1.95</v>
      </c>
      <c r="R725" s="8" t="str">
        <f t="shared" si="114"/>
        <v/>
      </c>
      <c r="S725" s="8">
        <f>SUM($R$3:R725)</f>
        <v>-23.620000000000029</v>
      </c>
      <c r="T725" s="2">
        <v>1.8</v>
      </c>
      <c r="U725" s="8" t="str">
        <f t="shared" si="115"/>
        <v/>
      </c>
      <c r="V725" s="8">
        <f>SUM($U$3:U725)</f>
        <v>-54.760000000000019</v>
      </c>
      <c r="W725" s="9">
        <v>1.4</v>
      </c>
      <c r="X725" s="8" t="str">
        <f t="shared" si="110"/>
        <v/>
      </c>
      <c r="Y725" s="8">
        <f>SUM($X$3:X725)</f>
        <v>-15.85</v>
      </c>
      <c r="Z725" s="9">
        <v>2.75</v>
      </c>
      <c r="AA725" s="8" t="str">
        <f t="shared" si="111"/>
        <v/>
      </c>
      <c r="AB725" s="8">
        <f>SUM($AA$3:AA725)</f>
        <v>-72.57999999999997</v>
      </c>
      <c r="AC725" s="2">
        <v>2.25</v>
      </c>
      <c r="AD725" s="8" t="str">
        <f t="shared" si="112"/>
        <v/>
      </c>
      <c r="AE725" s="8">
        <f>SUM(AD$3:AD725)</f>
        <v>280.93000000000023</v>
      </c>
      <c r="AF725" s="2">
        <v>1.61</v>
      </c>
      <c r="AG725" s="8" t="str">
        <f t="shared" si="116"/>
        <v/>
      </c>
      <c r="AH725" s="8">
        <f>SUM(AG$3:AG725)</f>
        <v>-56.880000000000031</v>
      </c>
      <c r="AI725">
        <v>9.5</v>
      </c>
      <c r="AJ725" s="8" t="str">
        <f t="shared" si="117"/>
        <v/>
      </c>
      <c r="AK725" s="8">
        <f>SUM(AJ$3:AJ725)</f>
        <v>-92.5</v>
      </c>
      <c r="AL725" s="2">
        <v>13</v>
      </c>
      <c r="AM725" s="8" t="str">
        <f t="shared" si="118"/>
        <v/>
      </c>
      <c r="AN725" s="8">
        <f>SUM(AM$3:AM725)</f>
        <v>8</v>
      </c>
      <c r="AO725" s="2">
        <v>6.5</v>
      </c>
      <c r="AP725" s="8" t="str">
        <f t="shared" si="119"/>
        <v/>
      </c>
      <c r="AQ725" s="8">
        <f>SUM(AP$3:AP725)</f>
        <v>-86</v>
      </c>
      <c r="AT725" s="4" t="str">
        <f t="shared" si="113"/>
        <v/>
      </c>
      <c r="AU725" s="5">
        <f>SUM($AT$3:AT725)</f>
        <v>8</v>
      </c>
      <c r="AV725" s="6">
        <f>SUM(R725,U725,X725,AA725,AD725,AG725)</f>
        <v>0</v>
      </c>
    </row>
    <row r="726" spans="1:48" x14ac:dyDescent="0.25">
      <c r="A726">
        <f>IF(AND(G726&lt;&gt;"",H726&lt;&gt;"",I726&lt;&gt;"",J726&lt;&gt;"",K726&lt;&gt;"",L726&lt;&gt;"",M726&lt;&gt;"",N726&lt;&gt;"",O726&lt;&gt;"",P726&lt;&gt;"",Q726&lt;&gt;"",T726&lt;&gt;"",W726&lt;&gt;"",Z726&lt;&gt;"",AC726&lt;&gt;"",AF726&lt;&gt;"",AI726&lt;&gt;"",AL726&lt;&gt;"",AO726&lt;&gt;"",AR726&lt;&gt;"",AS726&lt;&gt;""),1,0)</f>
        <v>0</v>
      </c>
      <c r="B726" s="1">
        <v>43869</v>
      </c>
      <c r="C726" t="s">
        <v>633</v>
      </c>
      <c r="D726" t="s">
        <v>1112</v>
      </c>
      <c r="E726" t="s">
        <v>1113</v>
      </c>
      <c r="F726" t="s">
        <v>251</v>
      </c>
      <c r="G726">
        <v>2020</v>
      </c>
      <c r="H726">
        <v>2</v>
      </c>
      <c r="I726">
        <v>8</v>
      </c>
      <c r="J726" t="s">
        <v>47</v>
      </c>
      <c r="K726">
        <v>7</v>
      </c>
      <c r="L726" s="3">
        <v>0</v>
      </c>
      <c r="M726" s="3">
        <v>1</v>
      </c>
      <c r="N726">
        <v>4.5</v>
      </c>
      <c r="O726">
        <v>3.75</v>
      </c>
      <c r="P726">
        <v>1.75</v>
      </c>
      <c r="Q726" s="2">
        <v>1.8</v>
      </c>
      <c r="R726" s="8" t="str">
        <f t="shared" si="114"/>
        <v/>
      </c>
      <c r="S726" s="8">
        <f>SUM($R$3:R726)</f>
        <v>-23.620000000000029</v>
      </c>
      <c r="T726" s="2">
        <v>1.95</v>
      </c>
      <c r="U726" s="8" t="str">
        <f t="shared" si="115"/>
        <v/>
      </c>
      <c r="V726" s="8">
        <f>SUM($U$3:U726)</f>
        <v>-54.760000000000019</v>
      </c>
      <c r="W726" s="9">
        <v>1.28</v>
      </c>
      <c r="X726" s="8" t="str">
        <f t="shared" si="110"/>
        <v/>
      </c>
      <c r="Y726" s="8">
        <f>SUM($X$3:X726)</f>
        <v>-15.85</v>
      </c>
      <c r="Z726" s="9">
        <v>3.5</v>
      </c>
      <c r="AA726" s="8" t="str">
        <f t="shared" si="111"/>
        <v/>
      </c>
      <c r="AB726" s="8">
        <f>SUM($AA$3:AA726)</f>
        <v>-72.57999999999997</v>
      </c>
      <c r="AC726" s="2">
        <v>1.85</v>
      </c>
      <c r="AD726" s="8" t="str">
        <f t="shared" si="112"/>
        <v/>
      </c>
      <c r="AE726" s="8">
        <f>SUM(AD$3:AD726)</f>
        <v>280.93000000000023</v>
      </c>
      <c r="AF726" s="2">
        <v>1.95</v>
      </c>
      <c r="AG726" s="8" t="str">
        <f t="shared" si="116"/>
        <v/>
      </c>
      <c r="AH726" s="8">
        <f>SUM(AG$3:AG726)</f>
        <v>-56.880000000000031</v>
      </c>
      <c r="AI726">
        <v>12</v>
      </c>
      <c r="AJ726" s="8" t="str">
        <f t="shared" si="117"/>
        <v/>
      </c>
      <c r="AK726" s="8">
        <f>SUM(AJ$3:AJ726)</f>
        <v>-92.5</v>
      </c>
      <c r="AL726" s="2">
        <v>15</v>
      </c>
      <c r="AM726" s="8" t="str">
        <f t="shared" si="118"/>
        <v/>
      </c>
      <c r="AN726" s="8">
        <f>SUM(AM$3:AM726)</f>
        <v>8</v>
      </c>
      <c r="AO726" s="2">
        <v>7</v>
      </c>
      <c r="AP726" s="8" t="str">
        <f t="shared" si="119"/>
        <v/>
      </c>
      <c r="AQ726" s="8">
        <f>SUM(AP$3:AP726)</f>
        <v>-86</v>
      </c>
      <c r="AT726" s="4" t="str">
        <f t="shared" si="113"/>
        <v/>
      </c>
      <c r="AU726" s="5">
        <f>SUM($AT$3:AT726)</f>
        <v>8</v>
      </c>
      <c r="AV726" s="6">
        <f>SUM(R726,U726,X726,AA726,AD726,AG726)</f>
        <v>0</v>
      </c>
    </row>
    <row r="727" spans="1:48" x14ac:dyDescent="0.25">
      <c r="A727">
        <f>IF(AND(G727&lt;&gt;"",H727&lt;&gt;"",I727&lt;&gt;"",J727&lt;&gt;"",K727&lt;&gt;"",L727&lt;&gt;"",M727&lt;&gt;"",N727&lt;&gt;"",O727&lt;&gt;"",P727&lt;&gt;"",Q727&lt;&gt;"",T727&lt;&gt;"",W727&lt;&gt;"",Z727&lt;&gt;"",AC727&lt;&gt;"",AF727&lt;&gt;"",AI727&lt;&gt;"",AL727&lt;&gt;"",AO727&lt;&gt;"",AR727&lt;&gt;"",AS727&lt;&gt;""),1,0)</f>
        <v>0</v>
      </c>
      <c r="B727" s="1">
        <v>43869</v>
      </c>
      <c r="C727" t="s">
        <v>633</v>
      </c>
      <c r="D727" t="s">
        <v>1114</v>
      </c>
      <c r="E727" t="s">
        <v>850</v>
      </c>
      <c r="F727" t="s">
        <v>368</v>
      </c>
      <c r="G727">
        <v>2020</v>
      </c>
      <c r="H727">
        <v>2</v>
      </c>
      <c r="I727">
        <v>8</v>
      </c>
      <c r="J727" t="s">
        <v>47</v>
      </c>
      <c r="K727">
        <v>7</v>
      </c>
      <c r="L727" s="3">
        <v>1</v>
      </c>
      <c r="M727" s="3">
        <v>4</v>
      </c>
      <c r="N727">
        <v>15</v>
      </c>
      <c r="O727">
        <v>7</v>
      </c>
      <c r="P727">
        <v>1.1599999999999999</v>
      </c>
      <c r="Q727" s="2">
        <v>2.37</v>
      </c>
      <c r="R727" s="8" t="str">
        <f t="shared" si="114"/>
        <v/>
      </c>
      <c r="S727" s="8">
        <f>SUM($R$3:R727)</f>
        <v>-23.620000000000029</v>
      </c>
      <c r="T727" s="2">
        <v>1.53</v>
      </c>
      <c r="U727" s="8" t="str">
        <f t="shared" si="115"/>
        <v/>
      </c>
      <c r="V727" s="8">
        <f>SUM($U$3:U727)</f>
        <v>-54.760000000000019</v>
      </c>
      <c r="W727" s="9">
        <v>1.1399999999999999</v>
      </c>
      <c r="X727" s="8" t="str">
        <f t="shared" si="110"/>
        <v/>
      </c>
      <c r="Y727" s="8">
        <f>SUM($X$3:X727)</f>
        <v>-15.85</v>
      </c>
      <c r="Z727" s="9">
        <v>5.5</v>
      </c>
      <c r="AA727" s="8" t="str">
        <f t="shared" si="111"/>
        <v/>
      </c>
      <c r="AB727" s="8">
        <f>SUM($AA$3:AA727)</f>
        <v>-72.57999999999997</v>
      </c>
      <c r="AC727" s="2">
        <v>1.44</v>
      </c>
      <c r="AD727" s="8" t="str">
        <f t="shared" si="112"/>
        <v/>
      </c>
      <c r="AE727" s="8">
        <f>SUM(AD$3:AD727)</f>
        <v>280.93000000000023</v>
      </c>
      <c r="AF727" s="2">
        <v>2.7</v>
      </c>
      <c r="AG727" s="8" t="str">
        <f t="shared" si="116"/>
        <v/>
      </c>
      <c r="AH727" s="8">
        <f>SUM(AG$3:AG727)</f>
        <v>-56.880000000000031</v>
      </c>
      <c r="AI727">
        <v>29</v>
      </c>
      <c r="AJ727" s="8" t="str">
        <f t="shared" si="117"/>
        <v/>
      </c>
      <c r="AK727" s="8">
        <f>SUM(AJ$3:AJ727)</f>
        <v>-92.5</v>
      </c>
      <c r="AL727" s="2">
        <v>41</v>
      </c>
      <c r="AM727" s="8" t="str">
        <f t="shared" si="118"/>
        <v/>
      </c>
      <c r="AN727" s="8">
        <f>SUM(AM$3:AM727)</f>
        <v>8</v>
      </c>
      <c r="AO727" s="2">
        <v>13</v>
      </c>
      <c r="AP727" s="8" t="str">
        <f t="shared" si="119"/>
        <v/>
      </c>
      <c r="AQ727" s="8">
        <f>SUM(AP$3:AP727)</f>
        <v>-86</v>
      </c>
      <c r="AT727" s="4" t="str">
        <f t="shared" si="113"/>
        <v/>
      </c>
      <c r="AU727" s="5">
        <f>SUM($AT$3:AT727)</f>
        <v>8</v>
      </c>
      <c r="AV727" s="6">
        <f>SUM(R727,U727,X727,AA727,AD727,AG727)</f>
        <v>0</v>
      </c>
    </row>
    <row r="728" spans="1:48" x14ac:dyDescent="0.25">
      <c r="A728">
        <f>IF(AND(G728&lt;&gt;"",H728&lt;&gt;"",I728&lt;&gt;"",J728&lt;&gt;"",K728&lt;&gt;"",L728&lt;&gt;"",M728&lt;&gt;"",N728&lt;&gt;"",O728&lt;&gt;"",P728&lt;&gt;"",Q728&lt;&gt;"",T728&lt;&gt;"",W728&lt;&gt;"",Z728&lt;&gt;"",AC728&lt;&gt;"",AF728&lt;&gt;"",AI728&lt;&gt;"",AL728&lt;&gt;"",AO728&lt;&gt;"",AR728&lt;&gt;"",AS728&lt;&gt;""),1,0)</f>
        <v>0</v>
      </c>
      <c r="B728" s="1">
        <v>43869</v>
      </c>
      <c r="C728" t="s">
        <v>633</v>
      </c>
      <c r="D728" t="s">
        <v>1115</v>
      </c>
      <c r="E728" t="s">
        <v>717</v>
      </c>
      <c r="F728" t="s">
        <v>554</v>
      </c>
      <c r="G728">
        <v>2020</v>
      </c>
      <c r="H728">
        <v>2</v>
      </c>
      <c r="I728">
        <v>8</v>
      </c>
      <c r="J728" t="s">
        <v>47</v>
      </c>
      <c r="K728">
        <v>7</v>
      </c>
      <c r="L728" s="3">
        <v>1</v>
      </c>
      <c r="M728" s="3">
        <v>0</v>
      </c>
      <c r="N728">
        <v>4</v>
      </c>
      <c r="O728">
        <v>3.6</v>
      </c>
      <c r="P728">
        <v>1.85</v>
      </c>
      <c r="Q728" s="2">
        <v>1.8</v>
      </c>
      <c r="R728" s="8" t="str">
        <f t="shared" si="114"/>
        <v/>
      </c>
      <c r="S728" s="8">
        <f>SUM($R$3:R728)</f>
        <v>-23.620000000000029</v>
      </c>
      <c r="T728" s="2">
        <v>1.95</v>
      </c>
      <c r="U728" s="8" t="str">
        <f t="shared" si="115"/>
        <v/>
      </c>
      <c r="V728" s="8">
        <f>SUM($U$3:U728)</f>
        <v>-54.760000000000019</v>
      </c>
      <c r="W728" s="9">
        <v>1.3</v>
      </c>
      <c r="X728" s="8" t="str">
        <f t="shared" si="110"/>
        <v/>
      </c>
      <c r="Y728" s="8">
        <f>SUM($X$3:X728)</f>
        <v>-15.85</v>
      </c>
      <c r="Z728" s="9">
        <v>3.4</v>
      </c>
      <c r="AA728" s="8" t="str">
        <f t="shared" si="111"/>
        <v/>
      </c>
      <c r="AB728" s="8">
        <f>SUM($AA$3:AA728)</f>
        <v>-72.57999999999997</v>
      </c>
      <c r="AC728" s="2">
        <v>2</v>
      </c>
      <c r="AD728" s="8" t="str">
        <f t="shared" si="112"/>
        <v/>
      </c>
      <c r="AE728" s="8">
        <f>SUM(AD$3:AD728)</f>
        <v>280.93000000000023</v>
      </c>
      <c r="AF728" s="2">
        <v>1.8</v>
      </c>
      <c r="AG728" s="8" t="str">
        <f t="shared" si="116"/>
        <v/>
      </c>
      <c r="AH728" s="8">
        <f>SUM(AG$3:AG728)</f>
        <v>-56.880000000000031</v>
      </c>
      <c r="AI728">
        <v>10</v>
      </c>
      <c r="AJ728" s="8" t="str">
        <f t="shared" si="117"/>
        <v/>
      </c>
      <c r="AK728" s="8">
        <f>SUM(AJ$3:AJ728)</f>
        <v>-92.5</v>
      </c>
      <c r="AL728" s="2">
        <v>13</v>
      </c>
      <c r="AM728" s="8" t="str">
        <f t="shared" si="118"/>
        <v/>
      </c>
      <c r="AN728" s="8">
        <f>SUM(AM$3:AM728)</f>
        <v>8</v>
      </c>
      <c r="AO728" s="2">
        <v>7</v>
      </c>
      <c r="AP728" s="8" t="str">
        <f t="shared" si="119"/>
        <v/>
      </c>
      <c r="AQ728" s="8">
        <f>SUM(AP$3:AP728)</f>
        <v>-86</v>
      </c>
      <c r="AT728" s="4" t="str">
        <f t="shared" si="113"/>
        <v/>
      </c>
      <c r="AU728" s="5">
        <f>SUM($AT$3:AT728)</f>
        <v>8</v>
      </c>
      <c r="AV728" s="6">
        <f>SUM(R728,U728,X728,AA728,AD728,AG728)</f>
        <v>0</v>
      </c>
    </row>
    <row r="729" spans="1:48" x14ac:dyDescent="0.25">
      <c r="A729">
        <f>IF(AND(G729&lt;&gt;"",H729&lt;&gt;"",I729&lt;&gt;"",J729&lt;&gt;"",K729&lt;&gt;"",L729&lt;&gt;"",M729&lt;&gt;"",N729&lt;&gt;"",O729&lt;&gt;"",P729&lt;&gt;"",Q729&lt;&gt;"",T729&lt;&gt;"",W729&lt;&gt;"",Z729&lt;&gt;"",AC729&lt;&gt;"",AF729&lt;&gt;"",AI729&lt;&gt;"",AL729&lt;&gt;"",AO729&lt;&gt;"",AR729&lt;&gt;"",AS729&lt;&gt;""),1,0)</f>
        <v>1</v>
      </c>
      <c r="B729" s="1">
        <v>43869</v>
      </c>
      <c r="C729" t="s">
        <v>633</v>
      </c>
      <c r="D729" t="s">
        <v>1116</v>
      </c>
      <c r="E729" t="s">
        <v>250</v>
      </c>
      <c r="F729" t="s">
        <v>551</v>
      </c>
      <c r="G729">
        <v>2020</v>
      </c>
      <c r="H729">
        <v>2</v>
      </c>
      <c r="I729">
        <v>8</v>
      </c>
      <c r="J729" t="s">
        <v>47</v>
      </c>
      <c r="K729">
        <v>7</v>
      </c>
      <c r="L729" s="3">
        <v>1</v>
      </c>
      <c r="M729" s="3">
        <v>1</v>
      </c>
      <c r="N729">
        <v>2.87</v>
      </c>
      <c r="O729">
        <v>3.2</v>
      </c>
      <c r="P729">
        <v>2.5</v>
      </c>
      <c r="Q729" s="2">
        <v>1.8</v>
      </c>
      <c r="R729" s="8">
        <f t="shared" si="114"/>
        <v>0.8</v>
      </c>
      <c r="S729" s="8">
        <f>SUM($R$3:R729)</f>
        <v>-22.820000000000029</v>
      </c>
      <c r="T729" s="2">
        <v>1.95</v>
      </c>
      <c r="U729" s="8">
        <f t="shared" si="115"/>
        <v>-1</v>
      </c>
      <c r="V729" s="8">
        <f>SUM($U$3:U729)</f>
        <v>-55.760000000000019</v>
      </c>
      <c r="W729" s="9">
        <v>1.36</v>
      </c>
      <c r="X729" s="8">
        <f t="shared" si="110"/>
        <v>0.3600000000000001</v>
      </c>
      <c r="Y729" s="8">
        <f>SUM($X$3:X729)</f>
        <v>-15.49</v>
      </c>
      <c r="Z729" s="9">
        <v>3</v>
      </c>
      <c r="AA729" s="8">
        <f t="shared" si="111"/>
        <v>-1</v>
      </c>
      <c r="AB729" s="8">
        <f>SUM($AA$3:AA729)</f>
        <v>-73.57999999999997</v>
      </c>
      <c r="AC729" s="2">
        <v>2.15</v>
      </c>
      <c r="AD729" s="8">
        <f t="shared" si="112"/>
        <v>1.1499999999999999</v>
      </c>
      <c r="AE729" s="8">
        <f>SUM(AD$3:AD729)</f>
        <v>282.08000000000021</v>
      </c>
      <c r="AF729" s="2">
        <v>1.66</v>
      </c>
      <c r="AG729" s="8">
        <f t="shared" si="116"/>
        <v>0.65999999999999992</v>
      </c>
      <c r="AH729" s="8">
        <f>SUM(AG$3:AG729)</f>
        <v>-56.220000000000034</v>
      </c>
      <c r="AI729">
        <v>8.5</v>
      </c>
      <c r="AJ729" s="8">
        <f t="shared" si="117"/>
        <v>-1</v>
      </c>
      <c r="AK729" s="8">
        <f>SUM(AJ$3:AJ729)</f>
        <v>-93.5</v>
      </c>
      <c r="AL729" s="2">
        <v>11</v>
      </c>
      <c r="AM729" s="8">
        <f t="shared" si="118"/>
        <v>-1</v>
      </c>
      <c r="AN729" s="8">
        <f>SUM(AM$3:AM729)</f>
        <v>7</v>
      </c>
      <c r="AO729" s="2">
        <v>6</v>
      </c>
      <c r="AP729" s="8">
        <f t="shared" si="119"/>
        <v>5</v>
      </c>
      <c r="AQ729" s="8">
        <f>SUM(AP$3:AP729)</f>
        <v>-81</v>
      </c>
      <c r="AR729">
        <v>6</v>
      </c>
      <c r="AS729">
        <v>1.1200000000000001</v>
      </c>
      <c r="AT729" s="4">
        <f t="shared" si="113"/>
        <v>-1</v>
      </c>
      <c r="AU729" s="5">
        <f>SUM($AT$3:AT729)</f>
        <v>7</v>
      </c>
      <c r="AV729" s="6">
        <f>SUM(R729,U729,X729,AA729,AD729,AG729)</f>
        <v>0.97</v>
      </c>
    </row>
    <row r="730" spans="1:48" x14ac:dyDescent="0.25">
      <c r="A730">
        <f>IF(AND(G730&lt;&gt;"",H730&lt;&gt;"",I730&lt;&gt;"",J730&lt;&gt;"",K730&lt;&gt;"",L730&lt;&gt;"",M730&lt;&gt;"",N730&lt;&gt;"",O730&lt;&gt;"",P730&lt;&gt;"",Q730&lt;&gt;"",T730&lt;&gt;"",W730&lt;&gt;"",Z730&lt;&gt;"",AC730&lt;&gt;"",AF730&lt;&gt;"",AI730&lt;&gt;"",AL730&lt;&gt;"",AO730&lt;&gt;"",AR730&lt;&gt;"",AS730&lt;&gt;""),1,0)</f>
        <v>0</v>
      </c>
      <c r="B730" s="1">
        <v>43869</v>
      </c>
      <c r="C730" t="s">
        <v>287</v>
      </c>
      <c r="D730" t="s">
        <v>1117</v>
      </c>
      <c r="E730" t="s">
        <v>383</v>
      </c>
      <c r="F730" t="s">
        <v>257</v>
      </c>
      <c r="G730">
        <v>2020</v>
      </c>
      <c r="H730">
        <v>2</v>
      </c>
      <c r="I730">
        <v>8</v>
      </c>
      <c r="J730" t="s">
        <v>47</v>
      </c>
      <c r="K730">
        <v>7</v>
      </c>
      <c r="L730" s="3">
        <v>1</v>
      </c>
      <c r="M730" s="3">
        <v>2</v>
      </c>
      <c r="N730">
        <v>3.8</v>
      </c>
      <c r="O730">
        <v>3.8</v>
      </c>
      <c r="P730">
        <v>1.9</v>
      </c>
      <c r="Q730" s="2">
        <v>1.57</v>
      </c>
      <c r="R730" s="8" t="str">
        <f t="shared" si="114"/>
        <v/>
      </c>
      <c r="S730" s="8">
        <f>SUM($R$3:R730)</f>
        <v>-22.820000000000029</v>
      </c>
      <c r="T730" s="2">
        <v>2.25</v>
      </c>
      <c r="U730" s="8" t="str">
        <f t="shared" si="115"/>
        <v/>
      </c>
      <c r="V730" s="8">
        <f>SUM($U$3:U730)</f>
        <v>-55.760000000000019</v>
      </c>
      <c r="W730" s="9">
        <v>1.2</v>
      </c>
      <c r="X730" s="8" t="str">
        <f t="shared" si="110"/>
        <v/>
      </c>
      <c r="Y730" s="8">
        <f>SUM($X$3:X730)</f>
        <v>-15.49</v>
      </c>
      <c r="Z730" s="9">
        <v>4.5</v>
      </c>
      <c r="AA730" s="8" t="str">
        <f t="shared" si="111"/>
        <v/>
      </c>
      <c r="AB730" s="8">
        <f>SUM($AA$3:AA730)</f>
        <v>-73.57999999999997</v>
      </c>
      <c r="AC730" s="2">
        <v>1.61</v>
      </c>
      <c r="AD730" s="8" t="str">
        <f t="shared" si="112"/>
        <v/>
      </c>
      <c r="AE730" s="8">
        <f>SUM(AD$3:AD730)</f>
        <v>282.08000000000021</v>
      </c>
      <c r="AF730" s="2">
        <v>2.2999999999999998</v>
      </c>
      <c r="AG730" s="8" t="str">
        <f t="shared" si="116"/>
        <v/>
      </c>
      <c r="AH730" s="8">
        <f>SUM(AG$3:AG730)</f>
        <v>-56.220000000000034</v>
      </c>
      <c r="AI730">
        <v>15</v>
      </c>
      <c r="AJ730" s="8" t="str">
        <f t="shared" si="117"/>
        <v/>
      </c>
      <c r="AK730" s="8">
        <f>SUM(AJ$3:AJ730)</f>
        <v>-93.5</v>
      </c>
      <c r="AL730" s="2">
        <v>13</v>
      </c>
      <c r="AM730" s="8" t="str">
        <f t="shared" si="118"/>
        <v/>
      </c>
      <c r="AN730" s="8">
        <f>SUM(AM$3:AM730)</f>
        <v>7</v>
      </c>
      <c r="AO730" s="2">
        <v>7.5</v>
      </c>
      <c r="AP730" s="8" t="str">
        <f t="shared" si="119"/>
        <v/>
      </c>
      <c r="AQ730" s="8">
        <f>SUM(AP$3:AP730)</f>
        <v>-81</v>
      </c>
      <c r="AT730" s="4" t="str">
        <f t="shared" si="113"/>
        <v/>
      </c>
      <c r="AU730" s="5">
        <f>SUM($AT$3:AT730)</f>
        <v>7</v>
      </c>
      <c r="AV730" s="6">
        <f>SUM(R730,U730,X730,AA730,AD730,AG730)</f>
        <v>0</v>
      </c>
    </row>
    <row r="731" spans="1:48" x14ac:dyDescent="0.25">
      <c r="A731">
        <f>IF(AND(G731&lt;&gt;"",H731&lt;&gt;"",I731&lt;&gt;"",J731&lt;&gt;"",K731&lt;&gt;"",L731&lt;&gt;"",M731&lt;&gt;"",N731&lt;&gt;"",O731&lt;&gt;"",P731&lt;&gt;"",Q731&lt;&gt;"",T731&lt;&gt;"",W731&lt;&gt;"",Z731&lt;&gt;"",AC731&lt;&gt;"",AF731&lt;&gt;"",AI731&lt;&gt;"",AL731&lt;&gt;"",AO731&lt;&gt;"",AR731&lt;&gt;"",AS731&lt;&gt;""),1,0)</f>
        <v>1</v>
      </c>
      <c r="B731" s="1">
        <v>43869</v>
      </c>
      <c r="C731" t="s">
        <v>287</v>
      </c>
      <c r="D731" t="s">
        <v>1118</v>
      </c>
      <c r="E731" t="s">
        <v>707</v>
      </c>
      <c r="F731" t="s">
        <v>379</v>
      </c>
      <c r="G731">
        <v>2020</v>
      </c>
      <c r="H731">
        <v>2</v>
      </c>
      <c r="I731">
        <v>8</v>
      </c>
      <c r="J731" t="s">
        <v>47</v>
      </c>
      <c r="K731">
        <v>7</v>
      </c>
      <c r="L731" s="3">
        <v>1</v>
      </c>
      <c r="M731" s="3">
        <v>3</v>
      </c>
      <c r="N731">
        <v>2.2999999999999998</v>
      </c>
      <c r="O731">
        <v>3.2</v>
      </c>
      <c r="P731">
        <v>3.25</v>
      </c>
      <c r="Q731" s="2">
        <v>1.8</v>
      </c>
      <c r="R731" s="8">
        <f t="shared" si="114"/>
        <v>0.8</v>
      </c>
      <c r="S731" s="8">
        <f>SUM($R$3:R731)</f>
        <v>-22.020000000000028</v>
      </c>
      <c r="T731" s="2">
        <v>1.95</v>
      </c>
      <c r="U731" s="8">
        <f t="shared" si="115"/>
        <v>-1</v>
      </c>
      <c r="V731" s="8">
        <f>SUM($U$3:U731)</f>
        <v>-56.760000000000019</v>
      </c>
      <c r="W731" s="9">
        <v>1.36</v>
      </c>
      <c r="X731" s="8">
        <f t="shared" si="110"/>
        <v>0.3600000000000001</v>
      </c>
      <c r="Y731" s="8">
        <f>SUM($X$3:X731)</f>
        <v>-15.13</v>
      </c>
      <c r="Z731" s="9">
        <v>3.2</v>
      </c>
      <c r="AA731" s="8">
        <f t="shared" si="111"/>
        <v>-1</v>
      </c>
      <c r="AB731" s="8">
        <f>SUM($AA$3:AA731)</f>
        <v>-74.57999999999997</v>
      </c>
      <c r="AC731" s="2">
        <v>2.1</v>
      </c>
      <c r="AD731" s="8">
        <f t="shared" si="112"/>
        <v>1.1000000000000001</v>
      </c>
      <c r="AE731" s="8">
        <f>SUM(AD$3:AD731)</f>
        <v>283.18000000000023</v>
      </c>
      <c r="AF731" s="2">
        <v>1.72</v>
      </c>
      <c r="AG731" s="8">
        <f t="shared" si="116"/>
        <v>-1</v>
      </c>
      <c r="AH731" s="8">
        <f>SUM(AG$3:AG731)</f>
        <v>-57.220000000000034</v>
      </c>
      <c r="AI731">
        <v>7.5</v>
      </c>
      <c r="AJ731" s="8">
        <f t="shared" si="117"/>
        <v>-1</v>
      </c>
      <c r="AK731" s="8">
        <f>SUM(AJ$3:AJ731)</f>
        <v>-94.5</v>
      </c>
      <c r="AL731" s="2">
        <v>9.5</v>
      </c>
      <c r="AM731" s="8">
        <f t="shared" si="118"/>
        <v>-1</v>
      </c>
      <c r="AN731" s="8">
        <f>SUM(AM$3:AM731)</f>
        <v>6</v>
      </c>
      <c r="AO731" s="2">
        <v>6</v>
      </c>
      <c r="AP731" s="8">
        <f t="shared" si="119"/>
        <v>-1</v>
      </c>
      <c r="AQ731" s="8">
        <f>SUM(AP$3:AP731)</f>
        <v>-82</v>
      </c>
      <c r="AR731">
        <v>4.5</v>
      </c>
      <c r="AS731">
        <v>1.19</v>
      </c>
      <c r="AT731" s="4">
        <f t="shared" si="113"/>
        <v>-1</v>
      </c>
      <c r="AU731" s="5">
        <f>SUM($AT$3:AT731)</f>
        <v>6</v>
      </c>
      <c r="AV731" s="6">
        <f>SUM(R731,U731,X731,AA731,AD731,AG731)</f>
        <v>-0.73999999999999977</v>
      </c>
    </row>
    <row r="732" spans="1:48" x14ac:dyDescent="0.25">
      <c r="A732">
        <f>IF(AND(G732&lt;&gt;"",H732&lt;&gt;"",I732&lt;&gt;"",J732&lt;&gt;"",K732&lt;&gt;"",L732&lt;&gt;"",M732&lt;&gt;"",N732&lt;&gt;"",O732&lt;&gt;"",P732&lt;&gt;"",Q732&lt;&gt;"",T732&lt;&gt;"",W732&lt;&gt;"",Z732&lt;&gt;"",AC732&lt;&gt;"",AF732&lt;&gt;"",AI732&lt;&gt;"",AL732&lt;&gt;"",AO732&lt;&gt;"",AR732&lt;&gt;"",AS732&lt;&gt;""),1,0)</f>
        <v>0</v>
      </c>
      <c r="B732" s="1">
        <v>43869</v>
      </c>
      <c r="C732" t="s">
        <v>287</v>
      </c>
      <c r="D732" t="s">
        <v>1119</v>
      </c>
      <c r="E732" t="s">
        <v>380</v>
      </c>
      <c r="F732" t="s">
        <v>370</v>
      </c>
      <c r="G732">
        <v>2020</v>
      </c>
      <c r="H732">
        <v>2</v>
      </c>
      <c r="I732">
        <v>8</v>
      </c>
      <c r="J732" t="s">
        <v>47</v>
      </c>
      <c r="K732">
        <v>7</v>
      </c>
      <c r="L732" s="3">
        <v>2</v>
      </c>
      <c r="M732" s="3">
        <v>1</v>
      </c>
      <c r="N732">
        <v>6.25</v>
      </c>
      <c r="O732">
        <v>3.8</v>
      </c>
      <c r="P732">
        <v>1.57</v>
      </c>
      <c r="Q732" s="2">
        <v>1.95</v>
      </c>
      <c r="R732" s="8" t="str">
        <f t="shared" si="114"/>
        <v/>
      </c>
      <c r="S732" s="8">
        <f>SUM($R$3:R732)</f>
        <v>-22.020000000000028</v>
      </c>
      <c r="T732" s="2">
        <v>1.8</v>
      </c>
      <c r="U732" s="8" t="str">
        <f t="shared" si="115"/>
        <v/>
      </c>
      <c r="V732" s="8">
        <f>SUM($U$3:U732)</f>
        <v>-56.760000000000019</v>
      </c>
      <c r="W732" s="9">
        <v>1.3</v>
      </c>
      <c r="X732" s="8" t="str">
        <f t="shared" si="110"/>
        <v/>
      </c>
      <c r="Y732" s="8">
        <f>SUM($X$3:X732)</f>
        <v>-15.13</v>
      </c>
      <c r="Z732" s="9">
        <v>3.5</v>
      </c>
      <c r="AA732" s="8" t="str">
        <f t="shared" si="111"/>
        <v/>
      </c>
      <c r="AB732" s="8">
        <f>SUM($AA$3:AA732)</f>
        <v>-74.57999999999997</v>
      </c>
      <c r="AC732" s="2">
        <v>2</v>
      </c>
      <c r="AD732" s="8" t="str">
        <f t="shared" si="112"/>
        <v/>
      </c>
      <c r="AE732" s="8">
        <f>SUM(AD$3:AD732)</f>
        <v>283.18000000000023</v>
      </c>
      <c r="AF732" s="2">
        <v>1.8</v>
      </c>
      <c r="AG732" s="8" t="str">
        <f t="shared" si="116"/>
        <v/>
      </c>
      <c r="AH732" s="8">
        <f>SUM(AG$3:AG732)</f>
        <v>-57.220000000000034</v>
      </c>
      <c r="AI732">
        <v>13</v>
      </c>
      <c r="AJ732" s="8" t="str">
        <f t="shared" si="117"/>
        <v/>
      </c>
      <c r="AK732" s="8">
        <f>SUM(AJ$3:AJ732)</f>
        <v>-94.5</v>
      </c>
      <c r="AL732" s="2">
        <v>17</v>
      </c>
      <c r="AM732" s="8" t="str">
        <f t="shared" si="118"/>
        <v/>
      </c>
      <c r="AN732" s="8">
        <f>SUM(AM$3:AM732)</f>
        <v>6</v>
      </c>
      <c r="AO732" s="2">
        <v>7.5</v>
      </c>
      <c r="AP732" s="8" t="str">
        <f t="shared" si="119"/>
        <v/>
      </c>
      <c r="AQ732" s="8">
        <f>SUM(AP$3:AP732)</f>
        <v>-82</v>
      </c>
      <c r="AT732" s="4" t="str">
        <f t="shared" si="113"/>
        <v/>
      </c>
      <c r="AU732" s="5">
        <f>SUM($AT$3:AT732)</f>
        <v>6</v>
      </c>
      <c r="AV732" s="6">
        <f>SUM(R732,U732,X732,AA732,AD732,AG732)</f>
        <v>0</v>
      </c>
    </row>
    <row r="733" spans="1:48" x14ac:dyDescent="0.25">
      <c r="A733">
        <f>IF(AND(G733&lt;&gt;"",H733&lt;&gt;"",I733&lt;&gt;"",J733&lt;&gt;"",K733&lt;&gt;"",L733&lt;&gt;"",M733&lt;&gt;"",N733&lt;&gt;"",O733&lt;&gt;"",P733&lt;&gt;"",Q733&lt;&gt;"",T733&lt;&gt;"",W733&lt;&gt;"",Z733&lt;&gt;"",AC733&lt;&gt;"",AF733&lt;&gt;"",AI733&lt;&gt;"",AL733&lt;&gt;"",AO733&lt;&gt;"",AR733&lt;&gt;"",AS733&lt;&gt;""),1,0)</f>
        <v>1</v>
      </c>
      <c r="B733" s="1">
        <v>43868</v>
      </c>
      <c r="C733" t="s">
        <v>291</v>
      </c>
      <c r="D733" t="s">
        <v>1120</v>
      </c>
      <c r="E733" t="s">
        <v>230</v>
      </c>
      <c r="F733" t="s">
        <v>294</v>
      </c>
      <c r="G733">
        <v>2020</v>
      </c>
      <c r="H733">
        <v>2</v>
      </c>
      <c r="I733">
        <v>7</v>
      </c>
      <c r="J733" t="s">
        <v>63</v>
      </c>
      <c r="K733">
        <v>6</v>
      </c>
      <c r="L733" s="3">
        <v>5</v>
      </c>
      <c r="M733" s="3">
        <v>0</v>
      </c>
      <c r="N733">
        <v>1.9</v>
      </c>
      <c r="O733">
        <v>3.8</v>
      </c>
      <c r="P733">
        <v>3.6</v>
      </c>
      <c r="Q733" s="2">
        <v>1.7</v>
      </c>
      <c r="R733" s="8">
        <f t="shared" si="114"/>
        <v>-1</v>
      </c>
      <c r="S733" s="8">
        <f>SUM($R$3:R733)</f>
        <v>-23.020000000000028</v>
      </c>
      <c r="T733" s="2">
        <v>2.0499999999999998</v>
      </c>
      <c r="U733" s="8">
        <f t="shared" si="115"/>
        <v>1.0499999999999998</v>
      </c>
      <c r="V733" s="8">
        <f>SUM($U$3:U733)</f>
        <v>-55.710000000000022</v>
      </c>
      <c r="W733" s="9">
        <v>1.25</v>
      </c>
      <c r="X733" s="8">
        <f t="shared" si="110"/>
        <v>0.25</v>
      </c>
      <c r="Y733" s="8">
        <f>SUM($X$3:X733)</f>
        <v>-14.88</v>
      </c>
      <c r="Z733" s="9">
        <v>4</v>
      </c>
      <c r="AA733" s="8">
        <f t="shared" si="111"/>
        <v>-1</v>
      </c>
      <c r="AB733" s="8">
        <f>SUM($AA$3:AA733)</f>
        <v>-75.57999999999997</v>
      </c>
      <c r="AC733" s="2">
        <v>1.8</v>
      </c>
      <c r="AD733" s="8">
        <f t="shared" si="112"/>
        <v>0.8</v>
      </c>
      <c r="AE733" s="8">
        <f>SUM(AD$3:AD733)</f>
        <v>283.98000000000025</v>
      </c>
      <c r="AF733" s="2">
        <v>2</v>
      </c>
      <c r="AG733" s="8">
        <f t="shared" si="116"/>
        <v>-1</v>
      </c>
      <c r="AH733" s="8">
        <f>SUM(AG$3:AG733)</f>
        <v>-58.220000000000034</v>
      </c>
      <c r="AI733">
        <v>8.5</v>
      </c>
      <c r="AJ733" s="8">
        <f t="shared" si="117"/>
        <v>-1</v>
      </c>
      <c r="AK733" s="8">
        <f>SUM(AJ$3:AJ733)</f>
        <v>-95.5</v>
      </c>
      <c r="AL733" s="2">
        <v>10</v>
      </c>
      <c r="AM733" s="8">
        <f t="shared" si="118"/>
        <v>-1</v>
      </c>
      <c r="AN733" s="8">
        <f>SUM(AM$3:AM733)</f>
        <v>5</v>
      </c>
      <c r="AO733" s="2">
        <v>7.5</v>
      </c>
      <c r="AP733" s="8">
        <f t="shared" si="119"/>
        <v>-1</v>
      </c>
      <c r="AQ733" s="8">
        <f>SUM(AP$3:AP733)</f>
        <v>-83</v>
      </c>
      <c r="AR733">
        <v>3.45</v>
      </c>
      <c r="AS733">
        <v>1.3</v>
      </c>
      <c r="AT733" s="4">
        <f t="shared" si="113"/>
        <v>-1</v>
      </c>
      <c r="AU733" s="5">
        <f>SUM($AT$3:AT733)</f>
        <v>5</v>
      </c>
      <c r="AV733" s="6">
        <f>SUM(R733,U733,X733,AA733,AD733,AG733)</f>
        <v>-0.90000000000000013</v>
      </c>
    </row>
    <row r="734" spans="1:48" x14ac:dyDescent="0.25">
      <c r="A734">
        <f>IF(AND(G734&lt;&gt;"",H734&lt;&gt;"",I734&lt;&gt;"",J734&lt;&gt;"",K734&lt;&gt;"",L734&lt;&gt;"",M734&lt;&gt;"",N734&lt;&gt;"",O734&lt;&gt;"",P734&lt;&gt;"",Q734&lt;&gt;"",T734&lt;&gt;"",W734&lt;&gt;"",Z734&lt;&gt;"",AC734&lt;&gt;"",AF734&lt;&gt;"",AI734&lt;&gt;"",AL734&lt;&gt;"",AO734&lt;&gt;"",AR734&lt;&gt;"",AS734&lt;&gt;""),1,0)</f>
        <v>1</v>
      </c>
      <c r="B734" s="1">
        <v>43868</v>
      </c>
      <c r="C734" t="s">
        <v>298</v>
      </c>
      <c r="D734" t="s">
        <v>1121</v>
      </c>
      <c r="E734" t="s">
        <v>406</v>
      </c>
      <c r="F734" t="s">
        <v>400</v>
      </c>
      <c r="G734">
        <v>2020</v>
      </c>
      <c r="H734">
        <v>2</v>
      </c>
      <c r="I734">
        <v>7</v>
      </c>
      <c r="J734" t="s">
        <v>63</v>
      </c>
      <c r="K734">
        <v>6</v>
      </c>
      <c r="L734" s="3">
        <v>1</v>
      </c>
      <c r="M734" s="3">
        <v>3</v>
      </c>
      <c r="N734">
        <v>2.15</v>
      </c>
      <c r="O734">
        <v>3.5</v>
      </c>
      <c r="P734">
        <v>3.25</v>
      </c>
      <c r="Q734" s="2">
        <v>1.72</v>
      </c>
      <c r="R734" s="8">
        <f t="shared" si="114"/>
        <v>0.72</v>
      </c>
      <c r="S734" s="8">
        <f>SUM($R$3:R734)</f>
        <v>-22.300000000000029</v>
      </c>
      <c r="T734" s="2">
        <v>2</v>
      </c>
      <c r="U734" s="8">
        <f t="shared" si="115"/>
        <v>-1</v>
      </c>
      <c r="V734" s="8">
        <f>SUM($U$3:U734)</f>
        <v>-56.710000000000022</v>
      </c>
      <c r="W734" s="9">
        <v>1.28</v>
      </c>
      <c r="X734" s="8">
        <f t="shared" si="110"/>
        <v>0.28000000000000003</v>
      </c>
      <c r="Y734" s="8">
        <f>SUM($X$3:X734)</f>
        <v>-14.600000000000001</v>
      </c>
      <c r="Z734" s="9">
        <v>3.75</v>
      </c>
      <c r="AA734" s="8">
        <f t="shared" si="111"/>
        <v>-1</v>
      </c>
      <c r="AB734" s="8">
        <f>SUM($AA$3:AA734)</f>
        <v>-76.57999999999997</v>
      </c>
      <c r="AC734" s="2">
        <v>1.9</v>
      </c>
      <c r="AD734" s="8">
        <f t="shared" si="112"/>
        <v>0.89999999999999991</v>
      </c>
      <c r="AE734" s="8">
        <f>SUM(AD$3:AD734)</f>
        <v>284.88000000000022</v>
      </c>
      <c r="AF734" s="2">
        <v>1.9</v>
      </c>
      <c r="AG734" s="8">
        <f t="shared" si="116"/>
        <v>-1</v>
      </c>
      <c r="AH734" s="8">
        <f>SUM(AG$3:AG734)</f>
        <v>-59.220000000000034</v>
      </c>
      <c r="AI734">
        <v>8.5</v>
      </c>
      <c r="AJ734" s="8">
        <f t="shared" si="117"/>
        <v>-1</v>
      </c>
      <c r="AK734" s="8">
        <f>SUM(AJ$3:AJ734)</f>
        <v>-96.5</v>
      </c>
      <c r="AL734" s="2">
        <v>9</v>
      </c>
      <c r="AM734" s="8">
        <f t="shared" si="118"/>
        <v>-1</v>
      </c>
      <c r="AN734" s="8">
        <f>SUM(AM$3:AM734)</f>
        <v>4</v>
      </c>
      <c r="AO734" s="2">
        <v>6.5</v>
      </c>
      <c r="AP734" s="8">
        <f t="shared" si="119"/>
        <v>-1</v>
      </c>
      <c r="AQ734" s="8">
        <f>SUM(AP$3:AP734)</f>
        <v>-84</v>
      </c>
      <c r="AR734">
        <v>4.0999999999999996</v>
      </c>
      <c r="AS734">
        <v>1.22</v>
      </c>
      <c r="AT734" s="4">
        <f t="shared" si="113"/>
        <v>-1</v>
      </c>
      <c r="AU734" s="5">
        <f>SUM($AT$3:AT734)</f>
        <v>4</v>
      </c>
      <c r="AV734" s="6">
        <f>SUM(R734,U734,X734,AA734,AD734,AG734)</f>
        <v>-1.1000000000000001</v>
      </c>
    </row>
    <row r="735" spans="1:48" x14ac:dyDescent="0.25">
      <c r="A735">
        <f>IF(AND(G735&lt;&gt;"",H735&lt;&gt;"",I735&lt;&gt;"",J735&lt;&gt;"",K735&lt;&gt;"",L735&lt;&gt;"",M735&lt;&gt;"",N735&lt;&gt;"",O735&lt;&gt;"",P735&lt;&gt;"",Q735&lt;&gt;"",T735&lt;&gt;"",W735&lt;&gt;"",Z735&lt;&gt;"",AC735&lt;&gt;"",AF735&lt;&gt;"",AI735&lt;&gt;"",AL735&lt;&gt;"",AO735&lt;&gt;"",AR735&lt;&gt;"",AS735&lt;&gt;""),1,0)</f>
        <v>1</v>
      </c>
      <c r="B735" s="1">
        <v>43868</v>
      </c>
      <c r="C735" t="s">
        <v>258</v>
      </c>
      <c r="D735" t="s">
        <v>1122</v>
      </c>
      <c r="E735" t="s">
        <v>435</v>
      </c>
      <c r="F735" t="s">
        <v>441</v>
      </c>
      <c r="G735">
        <v>2020</v>
      </c>
      <c r="H735">
        <v>2</v>
      </c>
      <c r="I735">
        <v>7</v>
      </c>
      <c r="J735" t="s">
        <v>63</v>
      </c>
      <c r="K735">
        <v>6</v>
      </c>
      <c r="L735" s="3">
        <v>0</v>
      </c>
      <c r="M735" s="3">
        <v>1</v>
      </c>
      <c r="N735">
        <v>3.3</v>
      </c>
      <c r="O735">
        <v>3.6</v>
      </c>
      <c r="P735">
        <v>2.1</v>
      </c>
      <c r="Q735" s="2">
        <v>1.8</v>
      </c>
      <c r="R735" s="8">
        <f t="shared" si="114"/>
        <v>-1</v>
      </c>
      <c r="S735" s="8">
        <f>SUM($R$3:R735)</f>
        <v>-23.300000000000029</v>
      </c>
      <c r="T735" s="2">
        <v>1.95</v>
      </c>
      <c r="U735" s="8">
        <f t="shared" si="115"/>
        <v>0.95</v>
      </c>
      <c r="V735" s="8">
        <f>SUM($U$3:U735)</f>
        <v>-55.760000000000019</v>
      </c>
      <c r="W735" s="9">
        <v>1.33</v>
      </c>
      <c r="X735" s="8">
        <f t="shared" si="110"/>
        <v>-1</v>
      </c>
      <c r="Y735" s="8">
        <f>SUM($X$3:X735)</f>
        <v>-15.600000000000001</v>
      </c>
      <c r="Z735" s="9">
        <v>3.25</v>
      </c>
      <c r="AA735" s="8">
        <f t="shared" si="111"/>
        <v>2.25</v>
      </c>
      <c r="AB735" s="8">
        <f>SUM($AA$3:AA735)</f>
        <v>-74.32999999999997</v>
      </c>
      <c r="AC735" s="2">
        <v>2.0499999999999998</v>
      </c>
      <c r="AD735" s="8">
        <f t="shared" si="112"/>
        <v>-1</v>
      </c>
      <c r="AE735" s="8">
        <f>SUM(AD$3:AD735)</f>
        <v>283.88000000000022</v>
      </c>
      <c r="AF735" s="2">
        <v>1.75</v>
      </c>
      <c r="AG735" s="8">
        <f t="shared" si="116"/>
        <v>0.75</v>
      </c>
      <c r="AH735" s="8">
        <f>SUM(AG$3:AG735)</f>
        <v>-58.470000000000034</v>
      </c>
      <c r="AI735">
        <v>9.5</v>
      </c>
      <c r="AJ735" s="8">
        <f t="shared" si="117"/>
        <v>-1</v>
      </c>
      <c r="AK735" s="8">
        <f>SUM(AJ$3:AJ735)</f>
        <v>-97.5</v>
      </c>
      <c r="AL735" s="2">
        <v>12</v>
      </c>
      <c r="AM735" s="8">
        <f t="shared" si="118"/>
        <v>-1</v>
      </c>
      <c r="AN735" s="8">
        <f>SUM(AM$3:AM735)</f>
        <v>3</v>
      </c>
      <c r="AO735" s="2">
        <v>7</v>
      </c>
      <c r="AP735" s="8">
        <f t="shared" si="119"/>
        <v>-1</v>
      </c>
      <c r="AQ735" s="8">
        <f>SUM(AP$3:AP735)</f>
        <v>-85</v>
      </c>
      <c r="AR735">
        <v>7</v>
      </c>
      <c r="AS735">
        <v>1.1000000000000001</v>
      </c>
      <c r="AT735" s="4">
        <f t="shared" si="113"/>
        <v>-1</v>
      </c>
      <c r="AU735" s="5">
        <f>SUM($AT$3:AT735)</f>
        <v>3</v>
      </c>
      <c r="AV735" s="6">
        <f>SUM(R735,U735,X735,AA735,AD735,AG735)</f>
        <v>0.95</v>
      </c>
    </row>
    <row r="736" spans="1:48" x14ac:dyDescent="0.25">
      <c r="A736">
        <f>IF(AND(G736&lt;&gt;"",H736&lt;&gt;"",I736&lt;&gt;"",J736&lt;&gt;"",K736&lt;&gt;"",L736&lt;&gt;"",M736&lt;&gt;"",N736&lt;&gt;"",O736&lt;&gt;"",P736&lt;&gt;"",Q736&lt;&gt;"",T736&lt;&gt;"",W736&lt;&gt;"",Z736&lt;&gt;"",AC736&lt;&gt;"",AF736&lt;&gt;"",AI736&lt;&gt;"",AL736&lt;&gt;"",AO736&lt;&gt;"",AR736&lt;&gt;"",AS736&lt;&gt;""),1,0)</f>
        <v>1</v>
      </c>
      <c r="B736" s="1">
        <v>43868</v>
      </c>
      <c r="C736" t="s">
        <v>302</v>
      </c>
      <c r="D736" t="s">
        <v>1123</v>
      </c>
      <c r="E736" t="s">
        <v>484</v>
      </c>
      <c r="F736" t="s">
        <v>304</v>
      </c>
      <c r="G736">
        <v>2020</v>
      </c>
      <c r="H736">
        <v>2</v>
      </c>
      <c r="I736">
        <v>7</v>
      </c>
      <c r="J736" t="s">
        <v>63</v>
      </c>
      <c r="K736">
        <v>6</v>
      </c>
      <c r="L736" s="3">
        <v>0</v>
      </c>
      <c r="M736" s="3">
        <v>2</v>
      </c>
      <c r="N736">
        <v>2.8</v>
      </c>
      <c r="O736">
        <v>3.1</v>
      </c>
      <c r="P736">
        <v>2.65</v>
      </c>
      <c r="Q736" s="2">
        <v>2.0499999999999998</v>
      </c>
      <c r="R736" s="8">
        <f t="shared" si="114"/>
        <v>-1</v>
      </c>
      <c r="S736" s="8">
        <f>SUM($R$3:R736)</f>
        <v>-24.300000000000029</v>
      </c>
      <c r="T736" s="2">
        <v>1.7</v>
      </c>
      <c r="U736" s="8">
        <f t="shared" si="115"/>
        <v>0.7</v>
      </c>
      <c r="V736" s="8">
        <f>SUM($U$3:U736)</f>
        <v>-55.060000000000016</v>
      </c>
      <c r="W736" s="9">
        <v>1.5</v>
      </c>
      <c r="X736" s="8">
        <f t="shared" si="110"/>
        <v>0.5</v>
      </c>
      <c r="Y736" s="8">
        <f>SUM($X$3:X736)</f>
        <v>-15.100000000000001</v>
      </c>
      <c r="Z736" s="9">
        <v>2.62</v>
      </c>
      <c r="AA736" s="8">
        <f t="shared" si="111"/>
        <v>-1</v>
      </c>
      <c r="AB736" s="8">
        <f>SUM($AA$3:AA736)</f>
        <v>-75.32999999999997</v>
      </c>
      <c r="AC736" s="2">
        <v>2.5</v>
      </c>
      <c r="AD736" s="8">
        <f t="shared" si="112"/>
        <v>1.5</v>
      </c>
      <c r="AE736" s="8">
        <f>SUM(AD$3:AD736)</f>
        <v>285.38000000000022</v>
      </c>
      <c r="AF736" s="2">
        <v>1.53</v>
      </c>
      <c r="AG736" s="8">
        <f t="shared" si="116"/>
        <v>0.53</v>
      </c>
      <c r="AH736" s="8">
        <f>SUM(AG$3:AG736)</f>
        <v>-57.940000000000033</v>
      </c>
      <c r="AI736">
        <v>7</v>
      </c>
      <c r="AJ736" s="8">
        <f t="shared" si="117"/>
        <v>-1</v>
      </c>
      <c r="AK736" s="8">
        <f>SUM(AJ$3:AJ736)</f>
        <v>-98.5</v>
      </c>
      <c r="AL736" s="2">
        <v>11</v>
      </c>
      <c r="AM736" s="8">
        <f t="shared" si="118"/>
        <v>-1</v>
      </c>
      <c r="AN736" s="8">
        <f>SUM(AM$3:AM736)</f>
        <v>2</v>
      </c>
      <c r="AO736" s="2">
        <v>6</v>
      </c>
      <c r="AP736" s="8">
        <f t="shared" si="119"/>
        <v>-1</v>
      </c>
      <c r="AQ736" s="8">
        <f>SUM(AP$3:AP736)</f>
        <v>-86</v>
      </c>
      <c r="AR736">
        <v>6.25</v>
      </c>
      <c r="AS736">
        <v>1.1200000000000001</v>
      </c>
      <c r="AT736" s="4">
        <f t="shared" si="113"/>
        <v>-1</v>
      </c>
      <c r="AU736" s="5">
        <f>SUM($AT$3:AT736)</f>
        <v>2</v>
      </c>
      <c r="AV736" s="6">
        <f>SUM(R736,U736,X736,AA736,AD736,AG736)</f>
        <v>1.23</v>
      </c>
    </row>
    <row r="737" spans="1:48" x14ac:dyDescent="0.25">
      <c r="A737">
        <f>IF(AND(G737&lt;&gt;"",H737&lt;&gt;"",I737&lt;&gt;"",J737&lt;&gt;"",K737&lt;&gt;"",L737&lt;&gt;"",M737&lt;&gt;"",N737&lt;&gt;"",O737&lt;&gt;"",P737&lt;&gt;"",Q737&lt;&gt;"",T737&lt;&gt;"",W737&lt;&gt;"",Z737&lt;&gt;"",AC737&lt;&gt;"",AF737&lt;&gt;"",AI737&lt;&gt;"",AL737&lt;&gt;"",AO737&lt;&gt;"",AR737&lt;&gt;"",AS737&lt;&gt;""),1,0)</f>
        <v>1</v>
      </c>
      <c r="B737" s="1">
        <v>43868</v>
      </c>
      <c r="C737" t="s">
        <v>330</v>
      </c>
      <c r="D737" t="s">
        <v>1124</v>
      </c>
      <c r="E737" t="s">
        <v>335</v>
      </c>
      <c r="F737" t="s">
        <v>517</v>
      </c>
      <c r="G737">
        <v>2020</v>
      </c>
      <c r="H737">
        <v>2</v>
      </c>
      <c r="I737">
        <v>7</v>
      </c>
      <c r="J737" t="s">
        <v>63</v>
      </c>
      <c r="K737">
        <v>6</v>
      </c>
      <c r="L737" s="3">
        <v>0</v>
      </c>
      <c r="M737" s="3">
        <v>1</v>
      </c>
      <c r="N737">
        <v>2.6</v>
      </c>
      <c r="O737">
        <v>2.87</v>
      </c>
      <c r="P737">
        <v>3.1</v>
      </c>
      <c r="Q737" s="2">
        <v>2.37</v>
      </c>
      <c r="R737" s="8">
        <f t="shared" si="114"/>
        <v>-1</v>
      </c>
      <c r="S737" s="8">
        <f>SUM($R$3:R737)</f>
        <v>-25.300000000000029</v>
      </c>
      <c r="T737" s="2">
        <v>1.53</v>
      </c>
      <c r="U737" s="8">
        <f t="shared" si="115"/>
        <v>0.53</v>
      </c>
      <c r="V737" s="8">
        <f>SUM($U$3:U737)</f>
        <v>-54.530000000000015</v>
      </c>
      <c r="W737" s="9">
        <v>1.66</v>
      </c>
      <c r="X737" s="8">
        <f t="shared" si="110"/>
        <v>-1</v>
      </c>
      <c r="Y737" s="8">
        <f>SUM($X$3:X737)</f>
        <v>-16.100000000000001</v>
      </c>
      <c r="Z737" s="9">
        <v>2.1</v>
      </c>
      <c r="AA737" s="8">
        <f t="shared" si="111"/>
        <v>1.1000000000000001</v>
      </c>
      <c r="AB737" s="8">
        <f>SUM($AA$3:AA737)</f>
        <v>-74.229999999999976</v>
      </c>
      <c r="AC737" s="2">
        <v>3.4</v>
      </c>
      <c r="AD737" s="8">
        <f t="shared" si="112"/>
        <v>-1</v>
      </c>
      <c r="AE737" s="8">
        <f>SUM(AD$3:AD737)</f>
        <v>284.38000000000022</v>
      </c>
      <c r="AF737" s="2">
        <v>1.33</v>
      </c>
      <c r="AG737" s="8">
        <f t="shared" si="116"/>
        <v>0.33000000000000007</v>
      </c>
      <c r="AH737" s="8">
        <f>SUM(AG$3:AG737)</f>
        <v>-57.610000000000035</v>
      </c>
      <c r="AI737">
        <v>5.5</v>
      </c>
      <c r="AJ737" s="8">
        <f t="shared" si="117"/>
        <v>-1</v>
      </c>
      <c r="AK737" s="8">
        <f>SUM(AJ$3:AJ737)</f>
        <v>-99.5</v>
      </c>
      <c r="AL737" s="2">
        <v>12</v>
      </c>
      <c r="AM737" s="8">
        <f t="shared" si="118"/>
        <v>-1</v>
      </c>
      <c r="AN737" s="8">
        <f>SUM(AM$3:AM737)</f>
        <v>1</v>
      </c>
      <c r="AO737" s="2">
        <v>6</v>
      </c>
      <c r="AP737" s="8">
        <f t="shared" si="119"/>
        <v>-1</v>
      </c>
      <c r="AQ737" s="8">
        <f>SUM(AP$3:AP737)</f>
        <v>-87</v>
      </c>
      <c r="AR737">
        <v>6.25</v>
      </c>
      <c r="AS737">
        <v>1.1200000000000001</v>
      </c>
      <c r="AT737" s="4">
        <f t="shared" si="113"/>
        <v>-1</v>
      </c>
      <c r="AU737" s="5">
        <f>SUM($AT$3:AT737)</f>
        <v>1</v>
      </c>
      <c r="AV737" s="6">
        <f>SUM(R737,U737,X737,AA737,AD737,AG737)</f>
        <v>-1.0399999999999998</v>
      </c>
    </row>
    <row r="738" spans="1:48" x14ac:dyDescent="0.25">
      <c r="A738">
        <f>IF(AND(G738&lt;&gt;"",H738&lt;&gt;"",I738&lt;&gt;"",J738&lt;&gt;"",K738&lt;&gt;"",L738&lt;&gt;"",M738&lt;&gt;"",N738&lt;&gt;"",O738&lt;&gt;"",P738&lt;&gt;"",Q738&lt;&gt;"",T738&lt;&gt;"",W738&lt;&gt;"",Z738&lt;&gt;"",AC738&lt;&gt;"",AF738&lt;&gt;"",AI738&lt;&gt;"",AL738&lt;&gt;"",AO738&lt;&gt;"",AR738&lt;&gt;"",AS738&lt;&gt;""),1,0)</f>
        <v>1</v>
      </c>
      <c r="B738" s="1">
        <v>43868</v>
      </c>
      <c r="C738" t="s">
        <v>275</v>
      </c>
      <c r="D738" t="s">
        <v>1125</v>
      </c>
      <c r="E738" t="s">
        <v>568</v>
      </c>
      <c r="F738" t="s">
        <v>277</v>
      </c>
      <c r="G738">
        <v>2020</v>
      </c>
      <c r="H738">
        <v>2</v>
      </c>
      <c r="I738">
        <v>7</v>
      </c>
      <c r="J738" t="s">
        <v>63</v>
      </c>
      <c r="K738">
        <v>6</v>
      </c>
      <c r="L738" s="3">
        <v>2</v>
      </c>
      <c r="M738" s="3">
        <v>1</v>
      </c>
      <c r="N738">
        <v>2.25</v>
      </c>
      <c r="O738">
        <v>3</v>
      </c>
      <c r="P738">
        <v>3.6</v>
      </c>
      <c r="Q738" s="2">
        <v>2.2000000000000002</v>
      </c>
      <c r="R738" s="8">
        <f t="shared" si="114"/>
        <v>1.2000000000000002</v>
      </c>
      <c r="S738" s="8">
        <f>SUM($R$3:R738)</f>
        <v>-24.10000000000003</v>
      </c>
      <c r="T738" s="2">
        <v>1.61</v>
      </c>
      <c r="U738" s="8">
        <f t="shared" si="115"/>
        <v>-1</v>
      </c>
      <c r="V738" s="8">
        <f>SUM($U$3:U738)</f>
        <v>-55.530000000000015</v>
      </c>
      <c r="W738" s="9">
        <v>1.61</v>
      </c>
      <c r="X738" s="8">
        <f t="shared" si="110"/>
        <v>0.6100000000000001</v>
      </c>
      <c r="Y738" s="8">
        <f>SUM($X$3:X738)</f>
        <v>-15.490000000000002</v>
      </c>
      <c r="Z738" s="9">
        <v>2.2999999999999998</v>
      </c>
      <c r="AA738" s="8">
        <f t="shared" si="111"/>
        <v>-1</v>
      </c>
      <c r="AB738" s="8">
        <f>SUM($AA$3:AA738)</f>
        <v>-75.229999999999976</v>
      </c>
      <c r="AC738" s="2">
        <v>3</v>
      </c>
      <c r="AD738" s="8">
        <f t="shared" si="112"/>
        <v>2</v>
      </c>
      <c r="AE738" s="8">
        <f>SUM(AD$3:AD738)</f>
        <v>286.38000000000022</v>
      </c>
      <c r="AF738" s="2">
        <v>1.4</v>
      </c>
      <c r="AG738" s="8">
        <f t="shared" si="116"/>
        <v>-1</v>
      </c>
      <c r="AH738" s="8">
        <f>SUM(AG$3:AG738)</f>
        <v>-58.610000000000035</v>
      </c>
      <c r="AI738">
        <v>5.5</v>
      </c>
      <c r="AJ738" s="8">
        <f t="shared" si="117"/>
        <v>-1</v>
      </c>
      <c r="AK738" s="8">
        <f>SUM(AJ$3:AJ738)</f>
        <v>-100.5</v>
      </c>
      <c r="AL738" s="2">
        <v>10</v>
      </c>
      <c r="AM738" s="8">
        <f t="shared" si="118"/>
        <v>9</v>
      </c>
      <c r="AN738" s="8">
        <f>SUM(AM$3:AM738)</f>
        <v>10</v>
      </c>
      <c r="AO738" s="2">
        <v>6</v>
      </c>
      <c r="AP738" s="8">
        <f t="shared" si="119"/>
        <v>-1</v>
      </c>
      <c r="AQ738" s="8">
        <f>SUM(AP$3:AP738)</f>
        <v>-88</v>
      </c>
      <c r="AR738">
        <v>4.8</v>
      </c>
      <c r="AS738">
        <v>1.17</v>
      </c>
      <c r="AT738" s="4">
        <f t="shared" si="113"/>
        <v>9</v>
      </c>
      <c r="AU738" s="5">
        <f>SUM($AT$3:AT738)</f>
        <v>10</v>
      </c>
      <c r="AV738" s="6">
        <f>SUM(R738,U738,X738,AA738,AD738,AG738)</f>
        <v>0.81000000000000028</v>
      </c>
    </row>
    <row r="739" spans="1:48" x14ac:dyDescent="0.25">
      <c r="A739">
        <f>IF(AND(G739&lt;&gt;"",H739&lt;&gt;"",I739&lt;&gt;"",J739&lt;&gt;"",K739&lt;&gt;"",L739&lt;&gt;"",M739&lt;&gt;"",N739&lt;&gt;"",O739&lt;&gt;"",P739&lt;&gt;"",Q739&lt;&gt;"",T739&lt;&gt;"",W739&lt;&gt;"",Z739&lt;&gt;"",AC739&lt;&gt;"",AF739&lt;&gt;"",AI739&lt;&gt;"",AL739&lt;&gt;"",AO739&lt;&gt;"",AR739&lt;&gt;"",AS739&lt;&gt;""),1,0)</f>
        <v>1</v>
      </c>
      <c r="B739" s="1">
        <v>43868</v>
      </c>
      <c r="C739" t="s">
        <v>287</v>
      </c>
      <c r="D739" t="s">
        <v>1126</v>
      </c>
      <c r="E739" t="s">
        <v>637</v>
      </c>
      <c r="F739" t="s">
        <v>704</v>
      </c>
      <c r="G739">
        <v>2020</v>
      </c>
      <c r="H739">
        <v>2</v>
      </c>
      <c r="I739">
        <v>7</v>
      </c>
      <c r="J739" t="s">
        <v>63</v>
      </c>
      <c r="K739">
        <v>6</v>
      </c>
      <c r="L739" s="3">
        <v>2</v>
      </c>
      <c r="M739" s="3">
        <v>3</v>
      </c>
      <c r="N739">
        <v>1.55</v>
      </c>
      <c r="O739">
        <v>4.33</v>
      </c>
      <c r="P739">
        <v>5.75</v>
      </c>
      <c r="Q739" s="2">
        <v>1.61</v>
      </c>
      <c r="R739" s="8">
        <f t="shared" si="114"/>
        <v>0.6100000000000001</v>
      </c>
      <c r="S739" s="8">
        <f>SUM($R$3:R739)</f>
        <v>-23.49000000000003</v>
      </c>
      <c r="T739" s="2">
        <v>2.2000000000000002</v>
      </c>
      <c r="U739" s="8">
        <f t="shared" si="115"/>
        <v>-1</v>
      </c>
      <c r="V739" s="8">
        <f>SUM($U$3:U739)</f>
        <v>-56.530000000000015</v>
      </c>
      <c r="W739" s="9">
        <v>1.1599999999999999</v>
      </c>
      <c r="X739" s="8">
        <f t="shared" si="110"/>
        <v>0.15999999999999992</v>
      </c>
      <c r="Y739" s="8">
        <f>SUM($X$3:X739)</f>
        <v>-15.330000000000002</v>
      </c>
      <c r="Z739" s="9">
        <v>5</v>
      </c>
      <c r="AA739" s="8">
        <f t="shared" si="111"/>
        <v>-1</v>
      </c>
      <c r="AB739" s="8">
        <f>SUM($AA$3:AA739)</f>
        <v>-76.229999999999976</v>
      </c>
      <c r="AC739" s="2">
        <v>1.53</v>
      </c>
      <c r="AD739" s="8">
        <f t="shared" si="112"/>
        <v>0.53</v>
      </c>
      <c r="AE739" s="8">
        <f>SUM(AD$3:AD739)</f>
        <v>286.9100000000002</v>
      </c>
      <c r="AF739" s="2">
        <v>2.5</v>
      </c>
      <c r="AG739" s="8">
        <f t="shared" si="116"/>
        <v>-1</v>
      </c>
      <c r="AH739" s="8">
        <f>SUM(AG$3:AG739)</f>
        <v>-59.610000000000035</v>
      </c>
      <c r="AI739">
        <v>9.5</v>
      </c>
      <c r="AJ739" s="8">
        <f t="shared" si="117"/>
        <v>-1</v>
      </c>
      <c r="AK739" s="8">
        <f>SUM(AJ$3:AJ739)</f>
        <v>-101.5</v>
      </c>
      <c r="AL739" s="2">
        <v>8.5</v>
      </c>
      <c r="AM739" s="8">
        <f t="shared" si="118"/>
        <v>-1</v>
      </c>
      <c r="AN739" s="8">
        <f>SUM(AM$3:AM739)</f>
        <v>9</v>
      </c>
      <c r="AO739" s="2">
        <v>8.5</v>
      </c>
      <c r="AP739" s="8">
        <f t="shared" si="119"/>
        <v>-1</v>
      </c>
      <c r="AQ739" s="8">
        <f>SUM(AP$3:AP739)</f>
        <v>-89</v>
      </c>
      <c r="AR739">
        <v>2.42</v>
      </c>
      <c r="AS739">
        <v>1.52</v>
      </c>
      <c r="AT739" s="4">
        <f t="shared" si="113"/>
        <v>-1</v>
      </c>
      <c r="AU739" s="5">
        <f>SUM($AT$3:AT739)</f>
        <v>9</v>
      </c>
      <c r="AV739" s="6">
        <f>SUM(R739,U739,X739,AA739,AD739,AG739)</f>
        <v>-1.7</v>
      </c>
    </row>
    <row r="740" spans="1:48" x14ac:dyDescent="0.25">
      <c r="A740">
        <f>IF(AND(G740&lt;&gt;"",H740&lt;&gt;"",I740&lt;&gt;"",J740&lt;&gt;"",K740&lt;&gt;"",L740&lt;&gt;"",M740&lt;&gt;"",N740&lt;&gt;"",O740&lt;&gt;"",P740&lt;&gt;"",Q740&lt;&gt;"",T740&lt;&gt;"",W740&lt;&gt;"",Z740&lt;&gt;"",AC740&lt;&gt;"",AF740&lt;&gt;"",AI740&lt;&gt;"",AL740&lt;&gt;"",AO740&lt;&gt;"",AR740&lt;&gt;"",AS740&lt;&gt;""),1,0)</f>
        <v>0</v>
      </c>
      <c r="B740" s="1">
        <v>43867</v>
      </c>
      <c r="C740" t="s">
        <v>569</v>
      </c>
      <c r="D740" t="s">
        <v>1127</v>
      </c>
      <c r="E740" t="s">
        <v>362</v>
      </c>
      <c r="F740" t="s">
        <v>539</v>
      </c>
      <c r="G740">
        <v>2020</v>
      </c>
      <c r="H740">
        <v>2</v>
      </c>
      <c r="I740">
        <v>6</v>
      </c>
      <c r="J740" t="s">
        <v>98</v>
      </c>
      <c r="K740">
        <v>5</v>
      </c>
      <c r="L740" s="3">
        <v>1</v>
      </c>
      <c r="M740" s="3">
        <v>0</v>
      </c>
      <c r="N740">
        <v>4.2</v>
      </c>
      <c r="O740">
        <v>3.5</v>
      </c>
      <c r="P740">
        <v>1.9</v>
      </c>
      <c r="Q740" s="2">
        <v>1.8</v>
      </c>
      <c r="R740" s="8" t="str">
        <f t="shared" si="114"/>
        <v/>
      </c>
      <c r="S740" s="8">
        <f>SUM($R$3:R740)</f>
        <v>-23.49000000000003</v>
      </c>
      <c r="T740" s="2">
        <v>1.95</v>
      </c>
      <c r="U740" s="8" t="str">
        <f t="shared" si="115"/>
        <v/>
      </c>
      <c r="V740" s="8">
        <f>SUM($U$3:U740)</f>
        <v>-56.530000000000015</v>
      </c>
      <c r="W740" s="9">
        <v>1.3</v>
      </c>
      <c r="X740" s="8" t="str">
        <f t="shared" si="110"/>
        <v/>
      </c>
      <c r="Y740" s="8">
        <f>SUM($X$3:X740)</f>
        <v>-15.330000000000002</v>
      </c>
      <c r="Z740" s="9">
        <v>3.4</v>
      </c>
      <c r="AA740" s="8" t="str">
        <f t="shared" si="111"/>
        <v/>
      </c>
      <c r="AB740" s="8">
        <f>SUM($AA$3:AA740)</f>
        <v>-76.229999999999976</v>
      </c>
      <c r="AC740" s="2">
        <v>2.0499999999999998</v>
      </c>
      <c r="AD740" s="8" t="str">
        <f t="shared" si="112"/>
        <v/>
      </c>
      <c r="AE740" s="8">
        <f>SUM(AD$3:AD740)</f>
        <v>286.9100000000002</v>
      </c>
      <c r="AF740" s="2">
        <v>1.75</v>
      </c>
      <c r="AG740" s="8" t="str">
        <f t="shared" si="116"/>
        <v/>
      </c>
      <c r="AH740" s="8">
        <f>SUM(AG$3:AG740)</f>
        <v>-59.610000000000035</v>
      </c>
      <c r="AI740">
        <v>11</v>
      </c>
      <c r="AJ740" s="8" t="str">
        <f t="shared" si="117"/>
        <v/>
      </c>
      <c r="AK740" s="8">
        <f>SUM(AJ$3:AJ740)</f>
        <v>-101.5</v>
      </c>
      <c r="AL740" s="2">
        <v>13</v>
      </c>
      <c r="AM740" s="8" t="str">
        <f t="shared" si="118"/>
        <v/>
      </c>
      <c r="AN740" s="8">
        <f>SUM(AM$3:AM740)</f>
        <v>9</v>
      </c>
      <c r="AO740" s="2">
        <v>6.5</v>
      </c>
      <c r="AP740" s="8" t="str">
        <f t="shared" si="119"/>
        <v/>
      </c>
      <c r="AQ740" s="8">
        <f>SUM(AP$3:AP740)</f>
        <v>-89</v>
      </c>
      <c r="AT740" s="4" t="str">
        <f t="shared" si="113"/>
        <v/>
      </c>
      <c r="AU740" s="5">
        <f>SUM($AT$3:AT740)</f>
        <v>9</v>
      </c>
      <c r="AV740" s="6">
        <f>SUM(R740,U740,X740,AA740,AD740,AG740)</f>
        <v>0</v>
      </c>
    </row>
    <row r="741" spans="1:48" x14ac:dyDescent="0.25">
      <c r="A741">
        <f>IF(AND(G741&lt;&gt;"",H741&lt;&gt;"",I741&lt;&gt;"",J741&lt;&gt;"",K741&lt;&gt;"",L741&lt;&gt;"",M741&lt;&gt;"",N741&lt;&gt;"",O741&lt;&gt;"",P741&lt;&gt;"",Q741&lt;&gt;"",T741&lt;&gt;"",W741&lt;&gt;"",Z741&lt;&gt;"",AC741&lt;&gt;"",AF741&lt;&gt;"",AI741&lt;&gt;"",AL741&lt;&gt;"",AO741&lt;&gt;"",AR741&lt;&gt;"",AS741&lt;&gt;""),1,0)</f>
        <v>1</v>
      </c>
      <c r="B741" s="1">
        <v>43867</v>
      </c>
      <c r="C741" t="s">
        <v>569</v>
      </c>
      <c r="D741" t="s">
        <v>1128</v>
      </c>
      <c r="E741" t="s">
        <v>353</v>
      </c>
      <c r="F741" t="s">
        <v>278</v>
      </c>
      <c r="G741">
        <v>2020</v>
      </c>
      <c r="H741">
        <v>2</v>
      </c>
      <c r="I741">
        <v>6</v>
      </c>
      <c r="J741" t="s">
        <v>98</v>
      </c>
      <c r="K741">
        <v>5</v>
      </c>
      <c r="L741" s="3">
        <v>3</v>
      </c>
      <c r="M741" s="3">
        <v>4</v>
      </c>
      <c r="N741">
        <v>1.44</v>
      </c>
      <c r="O741">
        <v>4.5</v>
      </c>
      <c r="P741">
        <v>6.5</v>
      </c>
      <c r="Q741" s="2">
        <v>1.57</v>
      </c>
      <c r="R741" s="8">
        <f t="shared" si="114"/>
        <v>0.57000000000000006</v>
      </c>
      <c r="S741" s="8">
        <f>SUM($R$3:R741)</f>
        <v>-22.92000000000003</v>
      </c>
      <c r="T741" s="2">
        <v>2.25</v>
      </c>
      <c r="U741" s="8">
        <f t="shared" si="115"/>
        <v>-1</v>
      </c>
      <c r="V741" s="8">
        <f>SUM($U$3:U741)</f>
        <v>-57.530000000000015</v>
      </c>
      <c r="W741" s="9">
        <v>1.1399999999999999</v>
      </c>
      <c r="X741" s="8">
        <f t="shared" si="110"/>
        <v>0.1399999999999999</v>
      </c>
      <c r="Y741" s="8">
        <f>SUM($X$3:X741)</f>
        <v>-15.190000000000001</v>
      </c>
      <c r="Z741" s="9">
        <v>5.5</v>
      </c>
      <c r="AA741" s="8">
        <f t="shared" si="111"/>
        <v>-1</v>
      </c>
      <c r="AB741" s="8">
        <f>SUM($AA$3:AA741)</f>
        <v>-77.229999999999976</v>
      </c>
      <c r="AC741" s="2">
        <v>1.47</v>
      </c>
      <c r="AD741" s="8">
        <f t="shared" si="112"/>
        <v>0.47</v>
      </c>
      <c r="AE741" s="8">
        <f>SUM(AD$3:AD741)</f>
        <v>287.38000000000022</v>
      </c>
      <c r="AF741" s="2">
        <v>2.6</v>
      </c>
      <c r="AG741" s="8">
        <f t="shared" si="116"/>
        <v>-1</v>
      </c>
      <c r="AH741" s="8">
        <f>SUM(AG$3:AG741)</f>
        <v>-60.610000000000035</v>
      </c>
      <c r="AI741">
        <v>10</v>
      </c>
      <c r="AJ741" s="8">
        <f t="shared" si="117"/>
        <v>-1</v>
      </c>
      <c r="AK741" s="8">
        <f>SUM(AJ$3:AJ741)</f>
        <v>-102.5</v>
      </c>
      <c r="AL741" s="2">
        <v>8</v>
      </c>
      <c r="AM741" s="8">
        <f t="shared" si="118"/>
        <v>-1</v>
      </c>
      <c r="AN741" s="8">
        <f>SUM(AM$3:AM741)</f>
        <v>8</v>
      </c>
      <c r="AO741" s="2">
        <v>9</v>
      </c>
      <c r="AP741" s="8">
        <f t="shared" si="119"/>
        <v>-1</v>
      </c>
      <c r="AQ741" s="8">
        <f>SUM(AP$3:AP741)</f>
        <v>-90</v>
      </c>
      <c r="AR741">
        <v>2.25</v>
      </c>
      <c r="AS741">
        <v>1.62</v>
      </c>
      <c r="AT741" s="4">
        <f t="shared" si="113"/>
        <v>-1</v>
      </c>
      <c r="AU741" s="5">
        <f>SUM($AT$3:AT741)</f>
        <v>8</v>
      </c>
      <c r="AV741" s="6">
        <f>SUM(R741,U741,X741,AA741,AD741,AG741)</f>
        <v>-1.82</v>
      </c>
    </row>
    <row r="742" spans="1:48" x14ac:dyDescent="0.25">
      <c r="A742">
        <f>IF(AND(G742&lt;&gt;"",H742&lt;&gt;"",I742&lt;&gt;"",J742&lt;&gt;"",K742&lt;&gt;"",L742&lt;&gt;"",M742&lt;&gt;"",N742&lt;&gt;"",O742&lt;&gt;"",P742&lt;&gt;"",Q742&lt;&gt;"",T742&lt;&gt;"",W742&lt;&gt;"",Z742&lt;&gt;"",AC742&lt;&gt;"",AF742&lt;&gt;"",AI742&lt;&gt;"",AL742&lt;&gt;"",AO742&lt;&gt;"",AR742&lt;&gt;"",AS742&lt;&gt;""),1,0)</f>
        <v>0</v>
      </c>
      <c r="B742" s="1">
        <v>43866</v>
      </c>
      <c r="C742" t="s">
        <v>569</v>
      </c>
      <c r="D742" t="s">
        <v>1129</v>
      </c>
      <c r="E742" t="s">
        <v>576</v>
      </c>
      <c r="F742" t="s">
        <v>1130</v>
      </c>
      <c r="G742">
        <v>2020</v>
      </c>
      <c r="H742">
        <v>2</v>
      </c>
      <c r="I742">
        <v>5</v>
      </c>
      <c r="J742" t="s">
        <v>89</v>
      </c>
      <c r="K742">
        <v>4</v>
      </c>
      <c r="L742" s="3">
        <v>4</v>
      </c>
      <c r="M742" s="3">
        <v>2</v>
      </c>
      <c r="N742">
        <v>4.75</v>
      </c>
      <c r="O742">
        <v>3.8</v>
      </c>
      <c r="P742">
        <v>1.72</v>
      </c>
      <c r="Q742" s="2">
        <v>1.7</v>
      </c>
      <c r="R742" s="8" t="str">
        <f t="shared" si="114"/>
        <v/>
      </c>
      <c r="S742" s="8">
        <f>SUM($R$3:R742)</f>
        <v>-22.92000000000003</v>
      </c>
      <c r="T742" s="2">
        <v>2.0499999999999998</v>
      </c>
      <c r="U742" s="8" t="str">
        <f t="shared" si="115"/>
        <v/>
      </c>
      <c r="V742" s="8">
        <f>SUM($U$3:U742)</f>
        <v>-57.530000000000015</v>
      </c>
      <c r="W742" s="9">
        <v>1.22</v>
      </c>
      <c r="X742" s="8" t="str">
        <f t="shared" si="110"/>
        <v/>
      </c>
      <c r="Y742" s="8">
        <f>SUM($X$3:X742)</f>
        <v>-15.190000000000001</v>
      </c>
      <c r="Z742" s="9">
        <v>4</v>
      </c>
      <c r="AA742" s="8" t="str">
        <f t="shared" si="111"/>
        <v/>
      </c>
      <c r="AB742" s="8">
        <f>SUM($AA$3:AA742)</f>
        <v>-77.229999999999976</v>
      </c>
      <c r="AC742" s="2">
        <v>1.7</v>
      </c>
      <c r="AD742" s="8" t="str">
        <f t="shared" si="112"/>
        <v/>
      </c>
      <c r="AE742" s="8">
        <f>SUM(AD$3:AD742)</f>
        <v>287.38000000000022</v>
      </c>
      <c r="AF742" s="2">
        <v>2.1</v>
      </c>
      <c r="AG742" s="8" t="str">
        <f t="shared" si="116"/>
        <v/>
      </c>
      <c r="AH742" s="8">
        <f>SUM(AG$3:AG742)</f>
        <v>-60.610000000000035</v>
      </c>
      <c r="AI742">
        <v>15</v>
      </c>
      <c r="AJ742" s="8" t="str">
        <f t="shared" si="117"/>
        <v/>
      </c>
      <c r="AK742" s="8">
        <f>SUM(AJ$3:AJ742)</f>
        <v>-102.5</v>
      </c>
      <c r="AL742" s="2">
        <v>15</v>
      </c>
      <c r="AM742" s="8" t="str">
        <f t="shared" si="118"/>
        <v/>
      </c>
      <c r="AN742" s="8">
        <f>SUM(AM$3:AM742)</f>
        <v>8</v>
      </c>
      <c r="AO742" s="2">
        <v>7.5</v>
      </c>
      <c r="AP742" s="8" t="str">
        <f t="shared" si="119"/>
        <v/>
      </c>
      <c r="AQ742" s="8">
        <f>SUM(AP$3:AP742)</f>
        <v>-90</v>
      </c>
      <c r="AT742" s="4" t="str">
        <f t="shared" si="113"/>
        <v/>
      </c>
      <c r="AU742" s="5">
        <f>SUM($AT$3:AT742)</f>
        <v>8</v>
      </c>
      <c r="AV742" s="6">
        <f>SUM(R742,U742,X742,AA742,AD742,AG742)</f>
        <v>0</v>
      </c>
    </row>
    <row r="743" spans="1:48" x14ac:dyDescent="0.25">
      <c r="A743">
        <f>IF(AND(G743&lt;&gt;"",H743&lt;&gt;"",I743&lt;&gt;"",J743&lt;&gt;"",K743&lt;&gt;"",L743&lt;&gt;"",M743&lt;&gt;"",N743&lt;&gt;"",O743&lt;&gt;"",P743&lt;&gt;"",Q743&lt;&gt;"",T743&lt;&gt;"",W743&lt;&gt;"",Z743&lt;&gt;"",AC743&lt;&gt;"",AF743&lt;&gt;"",AI743&lt;&gt;"",AL743&lt;&gt;"",AO743&lt;&gt;"",AR743&lt;&gt;"",AS743&lt;&gt;""),1,0)</f>
        <v>1</v>
      </c>
      <c r="B743" s="1">
        <v>43866</v>
      </c>
      <c r="C743" t="s">
        <v>578</v>
      </c>
      <c r="D743" t="s">
        <v>1131</v>
      </c>
      <c r="E743" t="s">
        <v>385</v>
      </c>
      <c r="F743" t="s">
        <v>1132</v>
      </c>
      <c r="G743">
        <v>2020</v>
      </c>
      <c r="H743">
        <v>2</v>
      </c>
      <c r="I743">
        <v>5</v>
      </c>
      <c r="J743" t="s">
        <v>89</v>
      </c>
      <c r="K743">
        <v>4</v>
      </c>
      <c r="L743" s="3">
        <v>2</v>
      </c>
      <c r="M743" s="3">
        <v>1</v>
      </c>
      <c r="N743">
        <v>1.5</v>
      </c>
      <c r="O743">
        <v>4.33</v>
      </c>
      <c r="P743">
        <v>6</v>
      </c>
      <c r="Q743" s="2">
        <v>1.5</v>
      </c>
      <c r="R743" s="8">
        <f t="shared" si="114"/>
        <v>0.5</v>
      </c>
      <c r="S743" s="8">
        <f>SUM($R$3:R743)</f>
        <v>-22.42000000000003</v>
      </c>
      <c r="T743" s="2">
        <v>2.5</v>
      </c>
      <c r="U743" s="8">
        <f t="shared" si="115"/>
        <v>-1</v>
      </c>
      <c r="V743" s="8">
        <f>SUM($U$3:U743)</f>
        <v>-58.530000000000015</v>
      </c>
      <c r="W743" s="9">
        <v>1.1000000000000001</v>
      </c>
      <c r="X743" s="8">
        <f t="shared" si="110"/>
        <v>0.10000000000000009</v>
      </c>
      <c r="Y743" s="8">
        <f>SUM($X$3:X743)</f>
        <v>-15.090000000000002</v>
      </c>
      <c r="Z743" s="9">
        <v>7</v>
      </c>
      <c r="AA743" s="8">
        <f t="shared" si="111"/>
        <v>-1</v>
      </c>
      <c r="AB743" s="8">
        <f>SUM($AA$3:AA743)</f>
        <v>-78.229999999999976</v>
      </c>
      <c r="AC743" s="2">
        <v>1.36</v>
      </c>
      <c r="AD743" s="8">
        <f t="shared" si="112"/>
        <v>0.3600000000000001</v>
      </c>
      <c r="AE743" s="8">
        <f>SUM(AD$3:AD743)</f>
        <v>287.74000000000024</v>
      </c>
      <c r="AF743" s="2">
        <v>3.1</v>
      </c>
      <c r="AG743" s="8">
        <f t="shared" si="116"/>
        <v>-1</v>
      </c>
      <c r="AH743" s="8">
        <f>SUM(AG$3:AG743)</f>
        <v>-61.610000000000035</v>
      </c>
      <c r="AI743">
        <v>12</v>
      </c>
      <c r="AJ743" s="8">
        <f t="shared" si="117"/>
        <v>-1</v>
      </c>
      <c r="AK743" s="8">
        <f>SUM(AJ$3:AJ743)</f>
        <v>-103.5</v>
      </c>
      <c r="AL743" s="2">
        <v>8.5</v>
      </c>
      <c r="AM743" s="8">
        <f t="shared" si="118"/>
        <v>7.5</v>
      </c>
      <c r="AN743" s="8">
        <f>SUM(AM$3:AM743)</f>
        <v>15.5</v>
      </c>
      <c r="AO743" s="2">
        <v>9.5</v>
      </c>
      <c r="AP743" s="8">
        <f t="shared" si="119"/>
        <v>-1</v>
      </c>
      <c r="AQ743" s="8">
        <f>SUM(AP$3:AP743)</f>
        <v>-91</v>
      </c>
      <c r="AR743">
        <v>2.25</v>
      </c>
      <c r="AS743">
        <v>1.62</v>
      </c>
      <c r="AT743" s="4">
        <f t="shared" si="113"/>
        <v>7.5</v>
      </c>
      <c r="AU743" s="5">
        <f>SUM($AT$3:AT743)</f>
        <v>15.5</v>
      </c>
      <c r="AV743" s="6">
        <f>SUM(R743,U743,X743,AA743,AD743,AG743)</f>
        <v>-2.04</v>
      </c>
    </row>
    <row r="744" spans="1:48" x14ac:dyDescent="0.25">
      <c r="A744">
        <f>IF(AND(G744&lt;&gt;"",H744&lt;&gt;"",I744&lt;&gt;"",J744&lt;&gt;"",K744&lt;&gt;"",L744&lt;&gt;"",M744&lt;&gt;"",N744&lt;&gt;"",O744&lt;&gt;"",P744&lt;&gt;"",Q744&lt;&gt;"",T744&lt;&gt;"",W744&lt;&gt;"",Z744&lt;&gt;"",AC744&lt;&gt;"",AF744&lt;&gt;"",AI744&lt;&gt;"",AL744&lt;&gt;"",AO744&lt;&gt;"",AR744&lt;&gt;"",AS744&lt;&gt;""),1,0)</f>
        <v>1</v>
      </c>
      <c r="B744" s="1">
        <v>43866</v>
      </c>
      <c r="C744" t="s">
        <v>578</v>
      </c>
      <c r="D744" t="s">
        <v>1133</v>
      </c>
      <c r="E744" t="s">
        <v>293</v>
      </c>
      <c r="F744" t="s">
        <v>394</v>
      </c>
      <c r="G744">
        <v>2020</v>
      </c>
      <c r="H744">
        <v>2</v>
      </c>
      <c r="I744">
        <v>5</v>
      </c>
      <c r="J744" t="s">
        <v>89</v>
      </c>
      <c r="K744">
        <v>4</v>
      </c>
      <c r="L744" s="3">
        <v>4</v>
      </c>
      <c r="M744" s="3">
        <v>3</v>
      </c>
      <c r="N744">
        <v>1.1100000000000001</v>
      </c>
      <c r="O744">
        <v>9</v>
      </c>
      <c r="P744">
        <v>15</v>
      </c>
      <c r="Q744" s="2">
        <v>1.7</v>
      </c>
      <c r="R744" s="8">
        <f t="shared" si="114"/>
        <v>0.7</v>
      </c>
      <c r="S744" s="8">
        <f>SUM($R$3:R744)</f>
        <v>-21.720000000000031</v>
      </c>
      <c r="T744" s="2">
        <v>2.0499999999999998</v>
      </c>
      <c r="U744" s="8">
        <f t="shared" si="115"/>
        <v>-1</v>
      </c>
      <c r="V744" s="8">
        <f>SUM($U$3:U744)</f>
        <v>-59.530000000000015</v>
      </c>
      <c r="W744" s="9">
        <v>1.05</v>
      </c>
      <c r="X744" s="8">
        <f t="shared" si="110"/>
        <v>5.0000000000000044E-2</v>
      </c>
      <c r="Y744" s="8">
        <f>SUM($X$3:X744)</f>
        <v>-15.040000000000001</v>
      </c>
      <c r="Z744" s="9">
        <v>11</v>
      </c>
      <c r="AA744" s="8">
        <f t="shared" si="111"/>
        <v>-1</v>
      </c>
      <c r="AB744" s="8">
        <f>SUM($AA$3:AA744)</f>
        <v>-79.229999999999976</v>
      </c>
      <c r="AC744" s="2">
        <v>1.18</v>
      </c>
      <c r="AD744" s="8">
        <f t="shared" si="112"/>
        <v>0.17999999999999994</v>
      </c>
      <c r="AE744" s="8">
        <f>SUM(AD$3:AD744)</f>
        <v>287.92000000000024</v>
      </c>
      <c r="AF744" s="2">
        <v>4.5</v>
      </c>
      <c r="AG744" s="8">
        <f t="shared" si="116"/>
        <v>-1</v>
      </c>
      <c r="AH744" s="8">
        <f>SUM(AG$3:AG744)</f>
        <v>-62.610000000000035</v>
      </c>
      <c r="AI744">
        <v>15</v>
      </c>
      <c r="AJ744" s="8">
        <f t="shared" si="117"/>
        <v>-1</v>
      </c>
      <c r="AK744" s="8">
        <f>SUM(AJ$3:AJ744)</f>
        <v>-104.5</v>
      </c>
      <c r="AL744" s="2">
        <v>11</v>
      </c>
      <c r="AM744" s="8">
        <f t="shared" si="118"/>
        <v>-1</v>
      </c>
      <c r="AN744" s="8">
        <f>SUM(AM$3:AM744)</f>
        <v>14.5</v>
      </c>
      <c r="AO744" s="2">
        <v>21</v>
      </c>
      <c r="AP744" s="8">
        <f t="shared" si="119"/>
        <v>-1</v>
      </c>
      <c r="AQ744" s="8">
        <f>SUM(AP$3:AP744)</f>
        <v>-92</v>
      </c>
      <c r="AR744">
        <v>1.35</v>
      </c>
      <c r="AS744">
        <v>3.1</v>
      </c>
      <c r="AT744" s="4">
        <f t="shared" si="113"/>
        <v>-1</v>
      </c>
      <c r="AU744" s="5">
        <f>SUM($AT$3:AT744)</f>
        <v>14.5</v>
      </c>
      <c r="AV744" s="6">
        <f>SUM(R744,U744,X744,AA744,AD744,AG744)</f>
        <v>-2.0700000000000003</v>
      </c>
    </row>
    <row r="745" spans="1:48" x14ac:dyDescent="0.25">
      <c r="A745">
        <f>IF(AND(G745&lt;&gt;"",H745&lt;&gt;"",I745&lt;&gt;"",J745&lt;&gt;"",K745&lt;&gt;"",L745&lt;&gt;"",M745&lt;&gt;"",N745&lt;&gt;"",O745&lt;&gt;"",P745&lt;&gt;"",Q745&lt;&gt;"",T745&lt;&gt;"",W745&lt;&gt;"",Z745&lt;&gt;"",AC745&lt;&gt;"",AF745&lt;&gt;"",AI745&lt;&gt;"",AL745&lt;&gt;"",AO745&lt;&gt;"",AR745&lt;&gt;"",AS745&lt;&gt;""),1,0)</f>
        <v>1</v>
      </c>
      <c r="B745" s="1">
        <v>43866</v>
      </c>
      <c r="C745" t="s">
        <v>578</v>
      </c>
      <c r="D745" t="s">
        <v>1134</v>
      </c>
      <c r="E745" t="s">
        <v>590</v>
      </c>
      <c r="F745" t="s">
        <v>1135</v>
      </c>
      <c r="G745">
        <v>2020</v>
      </c>
      <c r="H745">
        <v>2</v>
      </c>
      <c r="I745">
        <v>5</v>
      </c>
      <c r="J745" t="s">
        <v>89</v>
      </c>
      <c r="K745">
        <v>4</v>
      </c>
      <c r="L745" s="3">
        <v>0</v>
      </c>
      <c r="M745" s="3">
        <v>0</v>
      </c>
      <c r="N745">
        <v>2.37</v>
      </c>
      <c r="O745">
        <v>3.5</v>
      </c>
      <c r="P745">
        <v>2.8</v>
      </c>
      <c r="Q745" s="2">
        <v>1.61</v>
      </c>
      <c r="R745" s="8">
        <f t="shared" si="114"/>
        <v>-1</v>
      </c>
      <c r="S745" s="8">
        <f>SUM($R$3:R745)</f>
        <v>-22.720000000000031</v>
      </c>
      <c r="T745" s="2">
        <v>2.2000000000000002</v>
      </c>
      <c r="U745" s="8">
        <f t="shared" si="115"/>
        <v>1.2000000000000002</v>
      </c>
      <c r="V745" s="8">
        <f>SUM($U$3:U745)</f>
        <v>-58.330000000000013</v>
      </c>
      <c r="W745" s="9">
        <v>1.22</v>
      </c>
      <c r="X745" s="8">
        <f t="shared" si="110"/>
        <v>-1</v>
      </c>
      <c r="Y745" s="8">
        <f>SUM($X$3:X745)</f>
        <v>-16.04</v>
      </c>
      <c r="Z745" s="9">
        <v>4</v>
      </c>
      <c r="AA745" s="8">
        <f t="shared" si="111"/>
        <v>3</v>
      </c>
      <c r="AB745" s="8">
        <f>SUM($AA$3:AA745)</f>
        <v>-76.229999999999976</v>
      </c>
      <c r="AC745" s="2">
        <v>1.75</v>
      </c>
      <c r="AD745" s="8">
        <f t="shared" si="112"/>
        <v>-1</v>
      </c>
      <c r="AE745" s="8">
        <f>SUM(AD$3:AD745)</f>
        <v>286.92000000000024</v>
      </c>
      <c r="AF745" s="2">
        <v>2.0499999999999998</v>
      </c>
      <c r="AG745" s="8">
        <f t="shared" si="116"/>
        <v>1.0499999999999998</v>
      </c>
      <c r="AH745" s="8">
        <f>SUM(AG$3:AG745)</f>
        <v>-61.560000000000038</v>
      </c>
      <c r="AI745">
        <v>10</v>
      </c>
      <c r="AJ745" s="8">
        <f t="shared" si="117"/>
        <v>-1</v>
      </c>
      <c r="AK745" s="8">
        <f>SUM(AJ$3:AJ745)</f>
        <v>-105.5</v>
      </c>
      <c r="AL745" s="2">
        <v>9.5</v>
      </c>
      <c r="AM745" s="8">
        <f t="shared" si="118"/>
        <v>-1</v>
      </c>
      <c r="AN745" s="8">
        <f>SUM(AM$3:AM745)</f>
        <v>13.5</v>
      </c>
      <c r="AO745" s="2">
        <v>7</v>
      </c>
      <c r="AP745" s="8">
        <f t="shared" si="119"/>
        <v>-1</v>
      </c>
      <c r="AQ745" s="8">
        <f>SUM(AP$3:AP745)</f>
        <v>-93</v>
      </c>
      <c r="AR745">
        <v>4.5</v>
      </c>
      <c r="AS745">
        <v>1.19</v>
      </c>
      <c r="AT745" s="4">
        <f t="shared" si="113"/>
        <v>-1</v>
      </c>
      <c r="AU745" s="5">
        <f>SUM($AT$3:AT745)</f>
        <v>13.5</v>
      </c>
      <c r="AV745" s="6">
        <f>SUM(R745,U745,X745,AA745,AD745,AG745)</f>
        <v>2.25</v>
      </c>
    </row>
    <row r="746" spans="1:48" x14ac:dyDescent="0.25">
      <c r="A746">
        <f>IF(AND(G746&lt;&gt;"",H746&lt;&gt;"",I746&lt;&gt;"",J746&lt;&gt;"",K746&lt;&gt;"",L746&lt;&gt;"",M746&lt;&gt;"",N746&lt;&gt;"",O746&lt;&gt;"",P746&lt;&gt;"",Q746&lt;&gt;"",T746&lt;&gt;"",W746&lt;&gt;"",Z746&lt;&gt;"",AC746&lt;&gt;"",AF746&lt;&gt;"",AI746&lt;&gt;"",AL746&lt;&gt;"",AO746&lt;&gt;"",AR746&lt;&gt;"",AS746&lt;&gt;""),1,0)</f>
        <v>0</v>
      </c>
      <c r="B746" s="1">
        <v>43866</v>
      </c>
      <c r="C746" t="s">
        <v>578</v>
      </c>
      <c r="D746" t="s">
        <v>1136</v>
      </c>
      <c r="E746" t="s">
        <v>1137</v>
      </c>
      <c r="F746" t="s">
        <v>388</v>
      </c>
      <c r="G746">
        <v>2020</v>
      </c>
      <c r="H746">
        <v>2</v>
      </c>
      <c r="I746">
        <v>5</v>
      </c>
      <c r="J746" t="s">
        <v>89</v>
      </c>
      <c r="K746">
        <v>4</v>
      </c>
      <c r="L746" s="3">
        <v>0</v>
      </c>
      <c r="M746" s="3">
        <v>1</v>
      </c>
      <c r="N746">
        <v>5.25</v>
      </c>
      <c r="O746">
        <v>3.8</v>
      </c>
      <c r="P746">
        <v>1.6</v>
      </c>
      <c r="Q746" s="2">
        <v>1.8</v>
      </c>
      <c r="R746" s="8" t="str">
        <f t="shared" si="114"/>
        <v/>
      </c>
      <c r="S746" s="8">
        <f>SUM($R$3:R746)</f>
        <v>-22.720000000000031</v>
      </c>
      <c r="T746" s="2">
        <v>1.95</v>
      </c>
      <c r="U746" s="8" t="str">
        <f t="shared" si="115"/>
        <v/>
      </c>
      <c r="V746" s="8">
        <f>SUM($U$3:U746)</f>
        <v>-58.330000000000013</v>
      </c>
      <c r="W746" s="9">
        <v>1.25</v>
      </c>
      <c r="X746" s="8" t="str">
        <f t="shared" si="110"/>
        <v/>
      </c>
      <c r="Y746" s="8">
        <f>SUM($X$3:X746)</f>
        <v>-16.04</v>
      </c>
      <c r="Z746" s="9">
        <v>3.75</v>
      </c>
      <c r="AA746" s="8" t="str">
        <f t="shared" si="111"/>
        <v/>
      </c>
      <c r="AB746" s="8">
        <f>SUM($AA$3:AA746)</f>
        <v>-76.229999999999976</v>
      </c>
      <c r="AC746" s="2">
        <v>1.8</v>
      </c>
      <c r="AD746" s="8" t="str">
        <f t="shared" si="112"/>
        <v/>
      </c>
      <c r="AE746" s="8">
        <f>SUM(AD$3:AD746)</f>
        <v>286.92000000000024</v>
      </c>
      <c r="AF746" s="2">
        <v>2</v>
      </c>
      <c r="AG746" s="8" t="str">
        <f t="shared" si="116"/>
        <v/>
      </c>
      <c r="AH746" s="8">
        <f>SUM(AG$3:AG746)</f>
        <v>-61.560000000000038</v>
      </c>
      <c r="AI746">
        <v>13</v>
      </c>
      <c r="AJ746" s="8" t="str">
        <f t="shared" si="117"/>
        <v/>
      </c>
      <c r="AK746" s="8">
        <f>SUM(AJ$3:AJ746)</f>
        <v>-105.5</v>
      </c>
      <c r="AL746" s="2">
        <v>15</v>
      </c>
      <c r="AM746" s="8" t="str">
        <f t="shared" si="118"/>
        <v/>
      </c>
      <c r="AN746" s="8">
        <f>SUM(AM$3:AM746)</f>
        <v>13.5</v>
      </c>
      <c r="AO746" s="2">
        <v>7.5</v>
      </c>
      <c r="AP746" s="8" t="str">
        <f t="shared" si="119"/>
        <v/>
      </c>
      <c r="AQ746" s="8">
        <f>SUM(AP$3:AP746)</f>
        <v>-93</v>
      </c>
      <c r="AT746" s="4" t="str">
        <f t="shared" si="113"/>
        <v/>
      </c>
      <c r="AU746" s="5">
        <f>SUM($AT$3:AT746)</f>
        <v>13.5</v>
      </c>
      <c r="AV746" s="6">
        <f>SUM(R746,U746,X746,AA746,AD746,AG746)</f>
        <v>0</v>
      </c>
    </row>
    <row r="747" spans="1:48" x14ac:dyDescent="0.25">
      <c r="A747">
        <f>IF(AND(G747&lt;&gt;"",H747&lt;&gt;"",I747&lt;&gt;"",J747&lt;&gt;"",K747&lt;&gt;"",L747&lt;&gt;"",M747&lt;&gt;"",N747&lt;&gt;"",O747&lt;&gt;"",P747&lt;&gt;"",Q747&lt;&gt;"",T747&lt;&gt;"",W747&lt;&gt;"",Z747&lt;&gt;"",AC747&lt;&gt;"",AF747&lt;&gt;"",AI747&lt;&gt;"",AL747&lt;&gt;"",AO747&lt;&gt;"",AR747&lt;&gt;"",AS747&lt;&gt;""),1,0)</f>
        <v>1</v>
      </c>
      <c r="B747" s="1">
        <v>43866</v>
      </c>
      <c r="C747" t="s">
        <v>573</v>
      </c>
      <c r="D747" t="s">
        <v>1138</v>
      </c>
      <c r="E747" t="s">
        <v>254</v>
      </c>
      <c r="F747" t="s">
        <v>532</v>
      </c>
      <c r="G747">
        <v>2020</v>
      </c>
      <c r="H747">
        <v>2</v>
      </c>
      <c r="I747">
        <v>5</v>
      </c>
      <c r="J747" t="s">
        <v>89</v>
      </c>
      <c r="K747">
        <v>4</v>
      </c>
      <c r="L747" s="3">
        <v>3</v>
      </c>
      <c r="M747" s="3">
        <v>2</v>
      </c>
      <c r="N747">
        <v>1.83</v>
      </c>
      <c r="O747">
        <v>3.5</v>
      </c>
      <c r="P747">
        <v>4.5</v>
      </c>
      <c r="Q747" s="2">
        <v>1.75</v>
      </c>
      <c r="R747" s="8">
        <f t="shared" si="114"/>
        <v>0.75</v>
      </c>
      <c r="S747" s="8">
        <f>SUM($R$3:R747)</f>
        <v>-21.970000000000031</v>
      </c>
      <c r="T747" s="2">
        <v>2</v>
      </c>
      <c r="U747" s="8">
        <f t="shared" si="115"/>
        <v>-1</v>
      </c>
      <c r="V747" s="8">
        <f>SUM($U$3:U747)</f>
        <v>-59.330000000000013</v>
      </c>
      <c r="W747" s="9">
        <v>1.25</v>
      </c>
      <c r="X747" s="8">
        <f t="shared" si="110"/>
        <v>0.25</v>
      </c>
      <c r="Y747" s="8">
        <f>SUM($X$3:X747)</f>
        <v>-15.79</v>
      </c>
      <c r="Z747" s="9">
        <v>3.75</v>
      </c>
      <c r="AA747" s="8">
        <f t="shared" si="111"/>
        <v>-1</v>
      </c>
      <c r="AB747" s="8">
        <f>SUM($AA$3:AA747)</f>
        <v>-77.229999999999976</v>
      </c>
      <c r="AC747" s="2">
        <v>1.95</v>
      </c>
      <c r="AD747" s="8">
        <f t="shared" si="112"/>
        <v>0.95</v>
      </c>
      <c r="AE747" s="8">
        <f>SUM(AD$3:AD747)</f>
        <v>287.87000000000023</v>
      </c>
      <c r="AF747" s="2">
        <v>1.85</v>
      </c>
      <c r="AG747" s="8">
        <f t="shared" si="116"/>
        <v>-1</v>
      </c>
      <c r="AH747" s="8">
        <f>SUM(AG$3:AG747)</f>
        <v>-62.560000000000038</v>
      </c>
      <c r="AI747">
        <v>7.5</v>
      </c>
      <c r="AJ747" s="8">
        <f t="shared" si="117"/>
        <v>-1</v>
      </c>
      <c r="AK747" s="8">
        <f>SUM(AJ$3:AJ747)</f>
        <v>-106.5</v>
      </c>
      <c r="AL747" s="2">
        <v>9</v>
      </c>
      <c r="AM747" s="8">
        <f t="shared" si="118"/>
        <v>-1</v>
      </c>
      <c r="AN747" s="8">
        <f>SUM(AM$3:AM747)</f>
        <v>12.5</v>
      </c>
      <c r="AO747" s="2">
        <v>6.5</v>
      </c>
      <c r="AP747" s="8">
        <f t="shared" si="119"/>
        <v>-1</v>
      </c>
      <c r="AQ747" s="8">
        <f>SUM(AP$3:AP747)</f>
        <v>-94</v>
      </c>
      <c r="AR747">
        <v>3.45</v>
      </c>
      <c r="AS747">
        <v>1.3</v>
      </c>
      <c r="AT747" s="4">
        <f t="shared" si="113"/>
        <v>-1</v>
      </c>
      <c r="AU747" s="5">
        <f>SUM($AT$3:AT747)</f>
        <v>12.5</v>
      </c>
      <c r="AV747" s="6">
        <f>SUM(R747,U747,X747,AA747,AD747,AG747)</f>
        <v>-1.05</v>
      </c>
    </row>
    <row r="748" spans="1:48" x14ac:dyDescent="0.25">
      <c r="A748">
        <f>IF(AND(G748&lt;&gt;"",H748&lt;&gt;"",I748&lt;&gt;"",J748&lt;&gt;"",K748&lt;&gt;"",L748&lt;&gt;"",M748&lt;&gt;"",N748&lt;&gt;"",O748&lt;&gt;"",P748&lt;&gt;"",Q748&lt;&gt;"",T748&lt;&gt;"",W748&lt;&gt;"",Z748&lt;&gt;"",AC748&lt;&gt;"",AF748&lt;&gt;"",AI748&lt;&gt;"",AL748&lt;&gt;"",AO748&lt;&gt;"",AR748&lt;&gt;"",AS748&lt;&gt;""),1,0)</f>
        <v>1</v>
      </c>
      <c r="B748" s="1">
        <v>43866</v>
      </c>
      <c r="C748" t="s">
        <v>302</v>
      </c>
      <c r="D748" t="s">
        <v>1139</v>
      </c>
      <c r="E748" t="s">
        <v>42</v>
      </c>
      <c r="F748" t="s">
        <v>311</v>
      </c>
      <c r="G748">
        <v>2020</v>
      </c>
      <c r="H748">
        <v>2</v>
      </c>
      <c r="I748">
        <v>5</v>
      </c>
      <c r="J748" t="s">
        <v>89</v>
      </c>
      <c r="K748">
        <v>4</v>
      </c>
      <c r="L748" s="3">
        <v>1</v>
      </c>
      <c r="M748" s="3">
        <v>1</v>
      </c>
      <c r="N748">
        <v>2.7</v>
      </c>
      <c r="O748">
        <v>3.2</v>
      </c>
      <c r="P748">
        <v>2.6</v>
      </c>
      <c r="Q748" s="2">
        <v>1.8</v>
      </c>
      <c r="R748" s="8">
        <f t="shared" si="114"/>
        <v>0.8</v>
      </c>
      <c r="S748" s="8">
        <f>SUM($R$3:R748)</f>
        <v>-21.17000000000003</v>
      </c>
      <c r="T748" s="2">
        <v>1.95</v>
      </c>
      <c r="U748" s="8">
        <f t="shared" si="115"/>
        <v>-1</v>
      </c>
      <c r="V748" s="8">
        <f>SUM($U$3:U748)</f>
        <v>-60.330000000000013</v>
      </c>
      <c r="W748" s="9">
        <v>1.36</v>
      </c>
      <c r="X748" s="8">
        <f t="shared" si="110"/>
        <v>0.3600000000000001</v>
      </c>
      <c r="Y748" s="8">
        <f>SUM($X$3:X748)</f>
        <v>-15.43</v>
      </c>
      <c r="Z748" s="9">
        <v>3.2</v>
      </c>
      <c r="AA748" s="8">
        <f t="shared" si="111"/>
        <v>-1</v>
      </c>
      <c r="AB748" s="8">
        <f>SUM($AA$3:AA748)</f>
        <v>-78.229999999999976</v>
      </c>
      <c r="AC748" s="2">
        <v>2</v>
      </c>
      <c r="AD748" s="8">
        <f t="shared" si="112"/>
        <v>1</v>
      </c>
      <c r="AE748" s="8">
        <f>SUM(AD$3:AD748)</f>
        <v>288.87000000000023</v>
      </c>
      <c r="AF748" s="2">
        <v>1.8</v>
      </c>
      <c r="AG748" s="8">
        <f t="shared" si="116"/>
        <v>0.8</v>
      </c>
      <c r="AH748" s="8">
        <f>SUM(AG$3:AG748)</f>
        <v>-61.760000000000041</v>
      </c>
      <c r="AI748">
        <v>8.5</v>
      </c>
      <c r="AJ748" s="8">
        <f t="shared" si="117"/>
        <v>-1</v>
      </c>
      <c r="AK748" s="8">
        <f>SUM(AJ$3:AJ748)</f>
        <v>-107.5</v>
      </c>
      <c r="AL748" s="2">
        <v>10</v>
      </c>
      <c r="AM748" s="8">
        <f t="shared" si="118"/>
        <v>-1</v>
      </c>
      <c r="AN748" s="8">
        <f>SUM(AM$3:AM748)</f>
        <v>11.5</v>
      </c>
      <c r="AO748" s="2">
        <v>6</v>
      </c>
      <c r="AP748" s="8">
        <f t="shared" si="119"/>
        <v>5</v>
      </c>
      <c r="AQ748" s="8">
        <f>SUM(AP$3:AP748)</f>
        <v>-89</v>
      </c>
      <c r="AR748">
        <v>5.75</v>
      </c>
      <c r="AS748">
        <v>1.1399999999999999</v>
      </c>
      <c r="AT748" s="4">
        <f t="shared" si="113"/>
        <v>-1</v>
      </c>
      <c r="AU748" s="5">
        <f>SUM($AT$3:AT748)</f>
        <v>11.5</v>
      </c>
      <c r="AV748" s="6">
        <f>SUM(R748,U748,X748,AA748,AD748,AG748)</f>
        <v>0.96000000000000019</v>
      </c>
    </row>
    <row r="749" spans="1:48" x14ac:dyDescent="0.25">
      <c r="A749">
        <f>IF(AND(G749&lt;&gt;"",H749&lt;&gt;"",I749&lt;&gt;"",J749&lt;&gt;"",K749&lt;&gt;"",L749&lt;&gt;"",M749&lt;&gt;"",N749&lt;&gt;"",O749&lt;&gt;"",P749&lt;&gt;"",Q749&lt;&gt;"",T749&lt;&gt;"",W749&lt;&gt;"",Z749&lt;&gt;"",AC749&lt;&gt;"",AF749&lt;&gt;"",AI749&lt;&gt;"",AL749&lt;&gt;"",AO749&lt;&gt;"",AR749&lt;&gt;"",AS749&lt;&gt;""),1,0)</f>
        <v>1</v>
      </c>
      <c r="B749" s="1">
        <v>43866</v>
      </c>
      <c r="C749" t="s">
        <v>302</v>
      </c>
      <c r="D749" t="s">
        <v>1140</v>
      </c>
      <c r="E749" t="s">
        <v>305</v>
      </c>
      <c r="F749" t="s">
        <v>563</v>
      </c>
      <c r="G749">
        <v>2020</v>
      </c>
      <c r="H749">
        <v>2</v>
      </c>
      <c r="I749">
        <v>5</v>
      </c>
      <c r="J749" t="s">
        <v>89</v>
      </c>
      <c r="K749">
        <v>4</v>
      </c>
      <c r="L749" s="3">
        <v>0</v>
      </c>
      <c r="M749" s="3">
        <v>0</v>
      </c>
      <c r="N749">
        <v>1.4</v>
      </c>
      <c r="O749">
        <v>4.75</v>
      </c>
      <c r="P749">
        <v>8</v>
      </c>
      <c r="Q749" s="2">
        <v>1.95</v>
      </c>
      <c r="R749" s="8">
        <f t="shared" si="114"/>
        <v>-1</v>
      </c>
      <c r="S749" s="8">
        <f>SUM($R$3:R749)</f>
        <v>-22.17000000000003</v>
      </c>
      <c r="T749" s="2">
        <v>1.8</v>
      </c>
      <c r="U749" s="8">
        <f t="shared" si="115"/>
        <v>0.8</v>
      </c>
      <c r="V749" s="8">
        <f>SUM($U$3:U749)</f>
        <v>-59.530000000000015</v>
      </c>
      <c r="W749" s="9">
        <v>1.25</v>
      </c>
      <c r="X749" s="8">
        <f t="shared" si="110"/>
        <v>-1</v>
      </c>
      <c r="Y749" s="8">
        <f>SUM($X$3:X749)</f>
        <v>-16.43</v>
      </c>
      <c r="Z749" s="9">
        <v>4</v>
      </c>
      <c r="AA749" s="8">
        <f t="shared" si="111"/>
        <v>3</v>
      </c>
      <c r="AB749" s="8">
        <f>SUM($AA$3:AA749)</f>
        <v>-75.229999999999976</v>
      </c>
      <c r="AC749" s="2">
        <v>1.8</v>
      </c>
      <c r="AD749" s="8">
        <f t="shared" si="112"/>
        <v>-1</v>
      </c>
      <c r="AE749" s="8">
        <f>SUM(AD$3:AD749)</f>
        <v>287.87000000000023</v>
      </c>
      <c r="AF749" s="2">
        <v>2</v>
      </c>
      <c r="AG749" s="8">
        <f t="shared" si="116"/>
        <v>1</v>
      </c>
      <c r="AH749" s="8">
        <f>SUM(AG$3:AG749)</f>
        <v>-60.760000000000041</v>
      </c>
      <c r="AI749">
        <v>6.5</v>
      </c>
      <c r="AJ749" s="8">
        <f t="shared" si="117"/>
        <v>-1</v>
      </c>
      <c r="AK749" s="8">
        <f>SUM(AJ$3:AJ749)</f>
        <v>-108.5</v>
      </c>
      <c r="AL749" s="2">
        <v>7.5</v>
      </c>
      <c r="AM749" s="8">
        <f t="shared" si="118"/>
        <v>-1</v>
      </c>
      <c r="AN749" s="8">
        <f>SUM(AM$3:AM749)</f>
        <v>10.5</v>
      </c>
      <c r="AO749" s="2">
        <v>9</v>
      </c>
      <c r="AP749" s="8">
        <f t="shared" si="119"/>
        <v>-1</v>
      </c>
      <c r="AQ749" s="8">
        <f>SUM(AP$3:AP749)</f>
        <v>-90</v>
      </c>
      <c r="AR749">
        <v>2.25</v>
      </c>
      <c r="AS749">
        <v>1.62</v>
      </c>
      <c r="AT749" s="4">
        <f t="shared" si="113"/>
        <v>-1</v>
      </c>
      <c r="AU749" s="5">
        <f>SUM($AT$3:AT749)</f>
        <v>10.5</v>
      </c>
      <c r="AV749" s="6">
        <f>SUM(R749,U749,X749,AA749,AD749,AG749)</f>
        <v>1.8</v>
      </c>
    </row>
    <row r="750" spans="1:48" x14ac:dyDescent="0.25">
      <c r="A750">
        <f>IF(AND(G750&lt;&gt;"",H750&lt;&gt;"",I750&lt;&gt;"",J750&lt;&gt;"",K750&lt;&gt;"",L750&lt;&gt;"",M750&lt;&gt;"",N750&lt;&gt;"",O750&lt;&gt;"",P750&lt;&gt;"",Q750&lt;&gt;"",T750&lt;&gt;"",W750&lt;&gt;"",Z750&lt;&gt;"",AC750&lt;&gt;"",AF750&lt;&gt;"",AI750&lt;&gt;"",AL750&lt;&gt;"",AO750&lt;&gt;"",AR750&lt;&gt;"",AS750&lt;&gt;""),1,0)</f>
        <v>1</v>
      </c>
      <c r="B750" s="1">
        <v>43866</v>
      </c>
      <c r="C750" t="s">
        <v>302</v>
      </c>
      <c r="D750" t="s">
        <v>1141</v>
      </c>
      <c r="E750" t="s">
        <v>308</v>
      </c>
      <c r="F750" t="s">
        <v>490</v>
      </c>
      <c r="G750">
        <v>2020</v>
      </c>
      <c r="H750">
        <v>2</v>
      </c>
      <c r="I750">
        <v>5</v>
      </c>
      <c r="J750" t="s">
        <v>89</v>
      </c>
      <c r="K750">
        <v>4</v>
      </c>
      <c r="L750" s="3">
        <v>1</v>
      </c>
      <c r="M750" s="3">
        <v>1</v>
      </c>
      <c r="N750">
        <v>1.61</v>
      </c>
      <c r="O750">
        <v>3.5</v>
      </c>
      <c r="P750">
        <v>6.5</v>
      </c>
      <c r="Q750" s="2">
        <v>2.25</v>
      </c>
      <c r="R750" s="8">
        <f t="shared" si="114"/>
        <v>1.25</v>
      </c>
      <c r="S750" s="8">
        <f>SUM($R$3:R750)</f>
        <v>-20.92000000000003</v>
      </c>
      <c r="T750" s="2">
        <v>1.57</v>
      </c>
      <c r="U750" s="8">
        <f t="shared" si="115"/>
        <v>-1</v>
      </c>
      <c r="V750" s="8">
        <f>SUM($U$3:U750)</f>
        <v>-60.530000000000015</v>
      </c>
      <c r="W750" s="9">
        <v>1.44</v>
      </c>
      <c r="X750" s="8">
        <f t="shared" si="110"/>
        <v>0.43999999999999995</v>
      </c>
      <c r="Y750" s="8">
        <f>SUM($X$3:X750)</f>
        <v>-15.99</v>
      </c>
      <c r="Z750" s="9">
        <v>2.75</v>
      </c>
      <c r="AA750" s="8">
        <f t="shared" si="111"/>
        <v>-1</v>
      </c>
      <c r="AB750" s="8">
        <f>SUM($AA$3:AA750)</f>
        <v>-76.229999999999976</v>
      </c>
      <c r="AC750" s="2">
        <v>2.37</v>
      </c>
      <c r="AD750" s="8">
        <f t="shared" si="112"/>
        <v>1.37</v>
      </c>
      <c r="AE750" s="8">
        <f>SUM(AD$3:AD750)</f>
        <v>289.24000000000024</v>
      </c>
      <c r="AF750" s="2">
        <v>1.57</v>
      </c>
      <c r="AG750" s="8">
        <f t="shared" si="116"/>
        <v>0.57000000000000006</v>
      </c>
      <c r="AH750" s="8">
        <f>SUM(AG$3:AG750)</f>
        <v>-60.19000000000004</v>
      </c>
      <c r="AI750">
        <v>5</v>
      </c>
      <c r="AJ750" s="8">
        <f t="shared" si="117"/>
        <v>-1</v>
      </c>
      <c r="AK750" s="8">
        <f>SUM(AJ$3:AJ750)</f>
        <v>-109.5</v>
      </c>
      <c r="AL750" s="2">
        <v>9</v>
      </c>
      <c r="AM750" s="8">
        <f t="shared" si="118"/>
        <v>-1</v>
      </c>
      <c r="AN750" s="8">
        <f>SUM(AM$3:AM750)</f>
        <v>9.5</v>
      </c>
      <c r="AO750" s="2">
        <v>7</v>
      </c>
      <c r="AP750" s="8">
        <f t="shared" si="119"/>
        <v>6</v>
      </c>
      <c r="AQ750" s="8">
        <f>SUM(AP$3:AP750)</f>
        <v>-84</v>
      </c>
      <c r="AR750">
        <v>3</v>
      </c>
      <c r="AS750">
        <v>1.37</v>
      </c>
      <c r="AT750" s="4">
        <f t="shared" si="113"/>
        <v>-1</v>
      </c>
      <c r="AU750" s="5">
        <f>SUM($AT$3:AT750)</f>
        <v>9.5</v>
      </c>
      <c r="AV750" s="6">
        <f>SUM(R750,U750,X750,AA750,AD750,AG750)</f>
        <v>1.6300000000000001</v>
      </c>
    </row>
    <row r="751" spans="1:48" x14ac:dyDescent="0.25">
      <c r="A751">
        <f>IF(AND(G751&lt;&gt;"",H751&lt;&gt;"",I751&lt;&gt;"",J751&lt;&gt;"",K751&lt;&gt;"",L751&lt;&gt;"",M751&lt;&gt;"",N751&lt;&gt;"",O751&lt;&gt;"",P751&lt;&gt;"",Q751&lt;&gt;"",T751&lt;&gt;"",W751&lt;&gt;"",Z751&lt;&gt;"",AC751&lt;&gt;"",AF751&lt;&gt;"",AI751&lt;&gt;"",AL751&lt;&gt;"",AO751&lt;&gt;"",AR751&lt;&gt;"",AS751&lt;&gt;""),1,0)</f>
        <v>1</v>
      </c>
      <c r="B751" s="1">
        <v>43866</v>
      </c>
      <c r="C751" t="s">
        <v>302</v>
      </c>
      <c r="D751" t="s">
        <v>1142</v>
      </c>
      <c r="E751" t="s">
        <v>491</v>
      </c>
      <c r="F751" t="s">
        <v>487</v>
      </c>
      <c r="G751">
        <v>2020</v>
      </c>
      <c r="H751">
        <v>2</v>
      </c>
      <c r="I751">
        <v>5</v>
      </c>
      <c r="J751" t="s">
        <v>89</v>
      </c>
      <c r="K751">
        <v>4</v>
      </c>
      <c r="L751" s="3">
        <v>2</v>
      </c>
      <c r="M751" s="3">
        <v>0</v>
      </c>
      <c r="N751">
        <v>2.2000000000000002</v>
      </c>
      <c r="O751">
        <v>3.3</v>
      </c>
      <c r="P751">
        <v>3.5</v>
      </c>
      <c r="Q751" s="2">
        <v>1.95</v>
      </c>
      <c r="R751" s="8">
        <f t="shared" si="114"/>
        <v>-1</v>
      </c>
      <c r="S751" s="8">
        <f>SUM($R$3:R751)</f>
        <v>-21.92000000000003</v>
      </c>
      <c r="T751" s="2">
        <v>1.8</v>
      </c>
      <c r="U751" s="8">
        <f t="shared" si="115"/>
        <v>0.8</v>
      </c>
      <c r="V751" s="8">
        <f>SUM($U$3:U751)</f>
        <v>-59.730000000000018</v>
      </c>
      <c r="W751" s="9">
        <v>1.4</v>
      </c>
      <c r="X751" s="8">
        <f t="shared" si="110"/>
        <v>0.39999999999999991</v>
      </c>
      <c r="Y751" s="8">
        <f>SUM($X$3:X751)</f>
        <v>-15.59</v>
      </c>
      <c r="Z751" s="9">
        <v>3</v>
      </c>
      <c r="AA751" s="8">
        <f t="shared" si="111"/>
        <v>-1</v>
      </c>
      <c r="AB751" s="8">
        <f>SUM($AA$3:AA751)</f>
        <v>-77.229999999999976</v>
      </c>
      <c r="AC751" s="2">
        <v>2.2000000000000002</v>
      </c>
      <c r="AD751" s="8">
        <f t="shared" si="112"/>
        <v>1.2000000000000002</v>
      </c>
      <c r="AE751" s="8">
        <f>SUM(AD$3:AD751)</f>
        <v>290.44000000000023</v>
      </c>
      <c r="AF751" s="2">
        <v>1.66</v>
      </c>
      <c r="AG751" s="8">
        <f t="shared" si="116"/>
        <v>0.65999999999999992</v>
      </c>
      <c r="AH751" s="8">
        <f>SUM(AG$3:AG751)</f>
        <v>-59.530000000000044</v>
      </c>
      <c r="AI751">
        <v>7</v>
      </c>
      <c r="AJ751" s="8">
        <f t="shared" si="117"/>
        <v>-1</v>
      </c>
      <c r="AK751" s="8">
        <f>SUM(AJ$3:AJ751)</f>
        <v>-110.5</v>
      </c>
      <c r="AL751" s="2">
        <v>9.5</v>
      </c>
      <c r="AM751" s="8">
        <f t="shared" si="118"/>
        <v>-1</v>
      </c>
      <c r="AN751" s="8">
        <f>SUM(AM$3:AM751)</f>
        <v>8.5</v>
      </c>
      <c r="AO751" s="2">
        <v>6</v>
      </c>
      <c r="AP751" s="8">
        <f t="shared" si="119"/>
        <v>-1</v>
      </c>
      <c r="AQ751" s="8">
        <f>SUM(AP$3:AP751)</f>
        <v>-85</v>
      </c>
      <c r="AR751">
        <v>4.25</v>
      </c>
      <c r="AS751">
        <v>1.21</v>
      </c>
      <c r="AT751" s="4">
        <f t="shared" si="113"/>
        <v>-1</v>
      </c>
      <c r="AU751" s="5">
        <f>SUM($AT$3:AT751)</f>
        <v>8.5</v>
      </c>
      <c r="AV751" s="6">
        <f>SUM(R751,U751,X751,AA751,AD751,AG751)</f>
        <v>1.06</v>
      </c>
    </row>
    <row r="752" spans="1:48" x14ac:dyDescent="0.25">
      <c r="A752">
        <f>IF(AND(G752&lt;&gt;"",H752&lt;&gt;"",I752&lt;&gt;"",J752&lt;&gt;"",K752&lt;&gt;"",L752&lt;&gt;"",M752&lt;&gt;"",N752&lt;&gt;"",O752&lt;&gt;"",P752&lt;&gt;"",Q752&lt;&gt;"",T752&lt;&gt;"",W752&lt;&gt;"",Z752&lt;&gt;"",AC752&lt;&gt;"",AF752&lt;&gt;"",AI752&lt;&gt;"",AL752&lt;&gt;"",AO752&lt;&gt;"",AR752&lt;&gt;"",AS752&lt;&gt;""),1,0)</f>
        <v>1</v>
      </c>
      <c r="B752" s="1">
        <v>43866</v>
      </c>
      <c r="C752" t="s">
        <v>302</v>
      </c>
      <c r="D752" t="s">
        <v>1143</v>
      </c>
      <c r="E752" t="s">
        <v>496</v>
      </c>
      <c r="F752" t="s">
        <v>493</v>
      </c>
      <c r="G752">
        <v>2020</v>
      </c>
      <c r="H752">
        <v>2</v>
      </c>
      <c r="I752">
        <v>5</v>
      </c>
      <c r="J752" t="s">
        <v>89</v>
      </c>
      <c r="K752">
        <v>4</v>
      </c>
      <c r="L752" s="3">
        <v>1</v>
      </c>
      <c r="M752" s="3">
        <v>1</v>
      </c>
      <c r="N752">
        <v>1.83</v>
      </c>
      <c r="O752">
        <v>3.4</v>
      </c>
      <c r="P752">
        <v>4.5</v>
      </c>
      <c r="Q752" s="2">
        <v>2.1</v>
      </c>
      <c r="R752" s="8">
        <f t="shared" si="114"/>
        <v>1.1000000000000001</v>
      </c>
      <c r="S752" s="8">
        <f>SUM($R$3:R752)</f>
        <v>-20.820000000000029</v>
      </c>
      <c r="T752" s="2">
        <v>1.66</v>
      </c>
      <c r="U752" s="8">
        <f t="shared" si="115"/>
        <v>-1</v>
      </c>
      <c r="V752" s="8">
        <f>SUM($U$3:U752)</f>
        <v>-60.730000000000018</v>
      </c>
      <c r="W752" s="9">
        <v>1.44</v>
      </c>
      <c r="X752" s="8">
        <f t="shared" si="110"/>
        <v>0.43999999999999995</v>
      </c>
      <c r="Y752" s="8">
        <f>SUM($X$3:X752)</f>
        <v>-15.15</v>
      </c>
      <c r="Z752" s="9">
        <v>2.75</v>
      </c>
      <c r="AA752" s="8">
        <f t="shared" si="111"/>
        <v>-1</v>
      </c>
      <c r="AB752" s="8">
        <f>SUM($AA$3:AA752)</f>
        <v>-78.229999999999976</v>
      </c>
      <c r="AC752" s="2">
        <v>2.37</v>
      </c>
      <c r="AD752" s="8">
        <f t="shared" si="112"/>
        <v>1.37</v>
      </c>
      <c r="AE752" s="8">
        <f>SUM(AD$3:AD752)</f>
        <v>291.81000000000023</v>
      </c>
      <c r="AF752" s="2">
        <v>1.57</v>
      </c>
      <c r="AG752" s="8">
        <f t="shared" si="116"/>
        <v>0.57000000000000006</v>
      </c>
      <c r="AH752" s="8">
        <f>SUM(AG$3:AG752)</f>
        <v>-58.960000000000043</v>
      </c>
      <c r="AI752">
        <v>5.5</v>
      </c>
      <c r="AJ752" s="8">
        <f t="shared" si="117"/>
        <v>-1</v>
      </c>
      <c r="AK752" s="8">
        <f>SUM(AJ$3:AJ752)</f>
        <v>-111.5</v>
      </c>
      <c r="AL752" s="2">
        <v>9</v>
      </c>
      <c r="AM752" s="8">
        <f t="shared" si="118"/>
        <v>-1</v>
      </c>
      <c r="AN752" s="8">
        <f>SUM(AM$3:AM752)</f>
        <v>7.5</v>
      </c>
      <c r="AO752" s="2">
        <v>6.5</v>
      </c>
      <c r="AP752" s="8">
        <f t="shared" si="119"/>
        <v>5.5</v>
      </c>
      <c r="AQ752" s="8">
        <f>SUM(AP$3:AP752)</f>
        <v>-79.5</v>
      </c>
      <c r="AR752">
        <v>3.45</v>
      </c>
      <c r="AS752">
        <v>1.3</v>
      </c>
      <c r="AT752" s="4">
        <f t="shared" si="113"/>
        <v>-1</v>
      </c>
      <c r="AU752" s="5">
        <f>SUM($AT$3:AT752)</f>
        <v>7.5</v>
      </c>
      <c r="AV752" s="6">
        <f>SUM(R752,U752,X752,AA752,AD752,AG752)</f>
        <v>1.4800000000000002</v>
      </c>
    </row>
    <row r="753" spans="1:48" x14ac:dyDescent="0.25">
      <c r="A753">
        <f>IF(AND(G753&lt;&gt;"",H753&lt;&gt;"",I753&lt;&gt;"",J753&lt;&gt;"",K753&lt;&gt;"",L753&lt;&gt;"",M753&lt;&gt;"",N753&lt;&gt;"",O753&lt;&gt;"",P753&lt;&gt;"",Q753&lt;&gt;"",T753&lt;&gt;"",W753&lt;&gt;"",Z753&lt;&gt;"",AC753&lt;&gt;"",AF753&lt;&gt;"",AI753&lt;&gt;"",AL753&lt;&gt;"",AO753&lt;&gt;"",AR753&lt;&gt;"",AS753&lt;&gt;""),1,0)</f>
        <v>1</v>
      </c>
      <c r="B753" s="1">
        <v>43866</v>
      </c>
      <c r="C753" t="s">
        <v>302</v>
      </c>
      <c r="D753" t="s">
        <v>1144</v>
      </c>
      <c r="E753" t="s">
        <v>310</v>
      </c>
      <c r="F753" t="s">
        <v>562</v>
      </c>
      <c r="G753">
        <v>2020</v>
      </c>
      <c r="H753">
        <v>2</v>
      </c>
      <c r="I753">
        <v>5</v>
      </c>
      <c r="J753" t="s">
        <v>89</v>
      </c>
      <c r="K753">
        <v>4</v>
      </c>
      <c r="L753" s="3">
        <v>0</v>
      </c>
      <c r="M753" s="3">
        <v>2</v>
      </c>
      <c r="N753">
        <v>2.8</v>
      </c>
      <c r="O753">
        <v>3.2</v>
      </c>
      <c r="P753">
        <v>2.5499999999999998</v>
      </c>
      <c r="Q753" s="2">
        <v>1.9</v>
      </c>
      <c r="R753" s="8">
        <f t="shared" si="114"/>
        <v>-1</v>
      </c>
      <c r="S753" s="8">
        <f>SUM($R$3:R753)</f>
        <v>-21.820000000000029</v>
      </c>
      <c r="T753" s="2">
        <v>1.9</v>
      </c>
      <c r="U753" s="8">
        <f t="shared" si="115"/>
        <v>0.89999999999999991</v>
      </c>
      <c r="V753" s="8">
        <f>SUM($U$3:U753)</f>
        <v>-59.83000000000002</v>
      </c>
      <c r="W753" s="9">
        <v>1.36</v>
      </c>
      <c r="X753" s="8">
        <f t="shared" si="110"/>
        <v>0.3600000000000001</v>
      </c>
      <c r="Y753" s="8">
        <f>SUM($X$3:X753)</f>
        <v>-14.790000000000001</v>
      </c>
      <c r="Z753" s="9">
        <v>3.2</v>
      </c>
      <c r="AA753" s="8">
        <f t="shared" si="111"/>
        <v>-1</v>
      </c>
      <c r="AB753" s="8">
        <f>SUM($AA$3:AA753)</f>
        <v>-79.229999999999976</v>
      </c>
      <c r="AC753" s="2">
        <v>2.2999999999999998</v>
      </c>
      <c r="AD753" s="8">
        <f t="shared" si="112"/>
        <v>1.2999999999999998</v>
      </c>
      <c r="AE753" s="8">
        <f>SUM(AD$3:AD753)</f>
        <v>293.11000000000024</v>
      </c>
      <c r="AF753" s="2">
        <v>1.61</v>
      </c>
      <c r="AG753" s="8">
        <f t="shared" si="116"/>
        <v>0.6100000000000001</v>
      </c>
      <c r="AH753" s="8">
        <f>SUM(AG$3:AG753)</f>
        <v>-58.350000000000044</v>
      </c>
      <c r="AI753">
        <v>8</v>
      </c>
      <c r="AJ753" s="8">
        <f t="shared" si="117"/>
        <v>-1</v>
      </c>
      <c r="AK753" s="8">
        <f>SUM(AJ$3:AJ753)</f>
        <v>-112.5</v>
      </c>
      <c r="AL753" s="2">
        <v>11</v>
      </c>
      <c r="AM753" s="8">
        <f t="shared" si="118"/>
        <v>-1</v>
      </c>
      <c r="AN753" s="8">
        <f>SUM(AM$3:AM753)</f>
        <v>6.5</v>
      </c>
      <c r="AO753" s="2">
        <v>6</v>
      </c>
      <c r="AP753" s="8">
        <f t="shared" si="119"/>
        <v>-1</v>
      </c>
      <c r="AQ753" s="8">
        <f>SUM(AP$3:AP753)</f>
        <v>-80.5</v>
      </c>
      <c r="AR753">
        <v>5.75</v>
      </c>
      <c r="AS753">
        <v>1.1399999999999999</v>
      </c>
      <c r="AT753" s="4">
        <f t="shared" si="113"/>
        <v>-1</v>
      </c>
      <c r="AU753" s="5">
        <f>SUM($AT$3:AT753)</f>
        <v>6.5</v>
      </c>
      <c r="AV753" s="6">
        <f>SUM(R753,U753,X753,AA753,AD753,AG753)</f>
        <v>1.17</v>
      </c>
    </row>
    <row r="754" spans="1:48" x14ac:dyDescent="0.25">
      <c r="A754">
        <f>IF(AND(G754&lt;&gt;"",H754&lt;&gt;"",I754&lt;&gt;"",J754&lt;&gt;"",K754&lt;&gt;"",L754&lt;&gt;"",M754&lt;&gt;"",N754&lt;&gt;"",O754&lt;&gt;"",P754&lt;&gt;"",Q754&lt;&gt;"",T754&lt;&gt;"",W754&lt;&gt;"",Z754&lt;&gt;"",AC754&lt;&gt;"",AF754&lt;&gt;"",AI754&lt;&gt;"",AL754&lt;&gt;"",AO754&lt;&gt;"",AR754&lt;&gt;"",AS754&lt;&gt;""),1,0)</f>
        <v>1</v>
      </c>
      <c r="B754" s="1">
        <v>43866</v>
      </c>
      <c r="C754" t="s">
        <v>302</v>
      </c>
      <c r="D754" t="s">
        <v>1145</v>
      </c>
      <c r="E754" t="s">
        <v>488</v>
      </c>
      <c r="F754" t="s">
        <v>680</v>
      </c>
      <c r="G754">
        <v>2020</v>
      </c>
      <c r="H754">
        <v>2</v>
      </c>
      <c r="I754">
        <v>5</v>
      </c>
      <c r="J754" t="s">
        <v>89</v>
      </c>
      <c r="K754">
        <v>4</v>
      </c>
      <c r="L754" s="3">
        <v>0</v>
      </c>
      <c r="M754" s="3">
        <v>1</v>
      </c>
      <c r="N754">
        <v>3.5</v>
      </c>
      <c r="O754">
        <v>3.2</v>
      </c>
      <c r="P754">
        <v>2.2000000000000002</v>
      </c>
      <c r="Q754" s="2">
        <v>1.8</v>
      </c>
      <c r="R754" s="8">
        <f t="shared" si="114"/>
        <v>-1</v>
      </c>
      <c r="S754" s="8">
        <f>SUM($R$3:R754)</f>
        <v>-22.820000000000029</v>
      </c>
      <c r="T754" s="2">
        <v>1.95</v>
      </c>
      <c r="U754" s="8">
        <f t="shared" si="115"/>
        <v>0.95</v>
      </c>
      <c r="V754" s="8">
        <f>SUM($U$3:U754)</f>
        <v>-58.880000000000017</v>
      </c>
      <c r="W754" s="9">
        <v>1.36</v>
      </c>
      <c r="X754" s="8">
        <f t="shared" si="110"/>
        <v>-1</v>
      </c>
      <c r="Y754" s="8">
        <f>SUM($X$3:X754)</f>
        <v>-15.790000000000001</v>
      </c>
      <c r="Z754" s="9">
        <v>3.2</v>
      </c>
      <c r="AA754" s="8">
        <f t="shared" si="111"/>
        <v>2.2000000000000002</v>
      </c>
      <c r="AB754" s="8">
        <f>SUM($AA$3:AA754)</f>
        <v>-77.029999999999973</v>
      </c>
      <c r="AC754" s="2">
        <v>2.1</v>
      </c>
      <c r="AD754" s="8">
        <f t="shared" si="112"/>
        <v>-1</v>
      </c>
      <c r="AE754" s="8">
        <f>SUM(AD$3:AD754)</f>
        <v>292.11000000000024</v>
      </c>
      <c r="AF754" s="2">
        <v>1.72</v>
      </c>
      <c r="AG754" s="8">
        <f t="shared" si="116"/>
        <v>0.72</v>
      </c>
      <c r="AH754" s="8">
        <f>SUM(AG$3:AG754)</f>
        <v>-57.630000000000045</v>
      </c>
      <c r="AI754">
        <v>9.5</v>
      </c>
      <c r="AJ754" s="8">
        <f t="shared" si="117"/>
        <v>-1</v>
      </c>
      <c r="AK754" s="8">
        <f>SUM(AJ$3:AJ754)</f>
        <v>-113.5</v>
      </c>
      <c r="AL754" s="2">
        <v>12</v>
      </c>
      <c r="AM754" s="8">
        <f t="shared" si="118"/>
        <v>-1</v>
      </c>
      <c r="AN754" s="8">
        <f>SUM(AM$3:AM754)</f>
        <v>5.5</v>
      </c>
      <c r="AO754" s="2">
        <v>6</v>
      </c>
      <c r="AP754" s="8">
        <f t="shared" si="119"/>
        <v>-1</v>
      </c>
      <c r="AQ754" s="8">
        <f>SUM(AP$3:AP754)</f>
        <v>-81.5</v>
      </c>
      <c r="AR754">
        <v>7</v>
      </c>
      <c r="AS754">
        <v>1.1000000000000001</v>
      </c>
      <c r="AT754" s="4">
        <f t="shared" si="113"/>
        <v>-1</v>
      </c>
      <c r="AU754" s="5">
        <f>SUM($AT$3:AT754)</f>
        <v>5.5</v>
      </c>
      <c r="AV754" s="6">
        <f>SUM(R754,U754,X754,AA754,AD754,AG754)</f>
        <v>0.87000000000000011</v>
      </c>
    </row>
    <row r="755" spans="1:48" x14ac:dyDescent="0.25">
      <c r="A755">
        <f>IF(AND(G755&lt;&gt;"",H755&lt;&gt;"",I755&lt;&gt;"",J755&lt;&gt;"",K755&lt;&gt;"",L755&lt;&gt;"",M755&lt;&gt;"",N755&lt;&gt;"",O755&lt;&gt;"",P755&lt;&gt;"",Q755&lt;&gt;"",T755&lt;&gt;"",W755&lt;&gt;"",Z755&lt;&gt;"",AC755&lt;&gt;"",AF755&lt;&gt;"",AI755&lt;&gt;"",AL755&lt;&gt;"",AO755&lt;&gt;"",AR755&lt;&gt;"",AS755&lt;&gt;""),1,0)</f>
        <v>1</v>
      </c>
      <c r="B755" s="1">
        <v>43866</v>
      </c>
      <c r="C755" t="s">
        <v>248</v>
      </c>
      <c r="D755" t="s">
        <v>1146</v>
      </c>
      <c r="E755" t="s">
        <v>546</v>
      </c>
      <c r="F755" t="s">
        <v>1147</v>
      </c>
      <c r="G755">
        <v>2020</v>
      </c>
      <c r="H755">
        <v>2</v>
      </c>
      <c r="I755">
        <v>5</v>
      </c>
      <c r="J755" t="s">
        <v>89</v>
      </c>
      <c r="K755">
        <v>4</v>
      </c>
      <c r="L755" s="3">
        <v>0</v>
      </c>
      <c r="M755" s="3">
        <v>1</v>
      </c>
      <c r="N755">
        <v>1.66</v>
      </c>
      <c r="O755">
        <v>3.5</v>
      </c>
      <c r="P755">
        <v>5.5</v>
      </c>
      <c r="Q755" s="2">
        <v>2.1</v>
      </c>
      <c r="R755" s="8">
        <f t="shared" si="114"/>
        <v>-1</v>
      </c>
      <c r="S755" s="8">
        <f>SUM($R$3:R755)</f>
        <v>-23.820000000000029</v>
      </c>
      <c r="T755" s="2">
        <v>1.66</v>
      </c>
      <c r="U755" s="8">
        <f t="shared" si="115"/>
        <v>0.65999999999999992</v>
      </c>
      <c r="V755" s="8">
        <f>SUM($U$3:U755)</f>
        <v>-58.22000000000002</v>
      </c>
      <c r="W755" s="9">
        <v>1.4</v>
      </c>
      <c r="X755" s="8">
        <f t="shared" si="110"/>
        <v>-1</v>
      </c>
      <c r="Y755" s="8">
        <f>SUM($X$3:X755)</f>
        <v>-16.79</v>
      </c>
      <c r="Z755" s="9">
        <v>3</v>
      </c>
      <c r="AA755" s="8">
        <f t="shared" si="111"/>
        <v>2</v>
      </c>
      <c r="AB755" s="8">
        <f>SUM($AA$3:AA755)</f>
        <v>-75.029999999999973</v>
      </c>
      <c r="AC755" s="2">
        <v>2.2999999999999998</v>
      </c>
      <c r="AD755" s="8">
        <f t="shared" si="112"/>
        <v>-1</v>
      </c>
      <c r="AE755" s="8">
        <f>SUM(AD$3:AD755)</f>
        <v>291.11000000000024</v>
      </c>
      <c r="AF755" s="2">
        <v>1.61</v>
      </c>
      <c r="AG755" s="8">
        <f t="shared" si="116"/>
        <v>0.6100000000000001</v>
      </c>
      <c r="AH755" s="8">
        <f>SUM(AG$3:AG755)</f>
        <v>-57.020000000000046</v>
      </c>
      <c r="AI755">
        <v>5.5</v>
      </c>
      <c r="AJ755" s="8">
        <f t="shared" si="117"/>
        <v>-1</v>
      </c>
      <c r="AK755" s="8">
        <f>SUM(AJ$3:AJ755)</f>
        <v>-114.5</v>
      </c>
      <c r="AL755" s="2">
        <v>9</v>
      </c>
      <c r="AM755" s="8">
        <f t="shared" si="118"/>
        <v>-1</v>
      </c>
      <c r="AN755" s="8">
        <f>SUM(AM$3:AM755)</f>
        <v>4.5</v>
      </c>
      <c r="AO755" s="2">
        <v>7</v>
      </c>
      <c r="AP755" s="8">
        <f t="shared" si="119"/>
        <v>-1</v>
      </c>
      <c r="AQ755" s="8">
        <f>SUM(AP$3:AP755)</f>
        <v>-82.5</v>
      </c>
      <c r="AR755">
        <v>3</v>
      </c>
      <c r="AS755">
        <v>1.37</v>
      </c>
      <c r="AT755" s="4">
        <f t="shared" si="113"/>
        <v>-1</v>
      </c>
      <c r="AU755" s="5">
        <f>SUM($AT$3:AT755)</f>
        <v>4.5</v>
      </c>
      <c r="AV755" s="6">
        <f>SUM(R755,U755,X755,AA755,AD755,AG755)</f>
        <v>0.27</v>
      </c>
    </row>
    <row r="756" spans="1:48" x14ac:dyDescent="0.25">
      <c r="A756">
        <f>IF(AND(G756&lt;&gt;"",H756&lt;&gt;"",I756&lt;&gt;"",J756&lt;&gt;"",K756&lt;&gt;"",L756&lt;&gt;"",M756&lt;&gt;"",N756&lt;&gt;"",O756&lt;&gt;"",P756&lt;&gt;"",Q756&lt;&gt;"",T756&lt;&gt;"",W756&lt;&gt;"",Z756&lt;&gt;"",AC756&lt;&gt;"",AF756&lt;&gt;"",AI756&lt;&gt;"",AL756&lt;&gt;"",AO756&lt;&gt;"",AR756&lt;&gt;"",AS756&lt;&gt;""),1,0)</f>
        <v>1</v>
      </c>
      <c r="B756" s="1">
        <v>43866</v>
      </c>
      <c r="C756" t="s">
        <v>248</v>
      </c>
      <c r="D756" t="s">
        <v>1148</v>
      </c>
      <c r="E756" t="s">
        <v>251</v>
      </c>
      <c r="F756" t="s">
        <v>585</v>
      </c>
      <c r="G756">
        <v>2020</v>
      </c>
      <c r="H756">
        <v>2</v>
      </c>
      <c r="I756">
        <v>5</v>
      </c>
      <c r="J756" t="s">
        <v>89</v>
      </c>
      <c r="K756">
        <v>4</v>
      </c>
      <c r="L756" s="3">
        <v>2</v>
      </c>
      <c r="M756" s="3">
        <v>3</v>
      </c>
      <c r="N756">
        <v>1.9</v>
      </c>
      <c r="O756">
        <v>3.4</v>
      </c>
      <c r="P756">
        <v>4.0999999999999996</v>
      </c>
      <c r="Q756" s="2">
        <v>1.95</v>
      </c>
      <c r="R756" s="8">
        <f t="shared" si="114"/>
        <v>0.95</v>
      </c>
      <c r="S756" s="8">
        <f>SUM($R$3:R756)</f>
        <v>-22.870000000000029</v>
      </c>
      <c r="T756" s="2">
        <v>1.8</v>
      </c>
      <c r="U756" s="8">
        <f t="shared" si="115"/>
        <v>-1</v>
      </c>
      <c r="V756" s="8">
        <f>SUM($U$3:U756)</f>
        <v>-59.22000000000002</v>
      </c>
      <c r="W756" s="9">
        <v>1.36</v>
      </c>
      <c r="X756" s="8">
        <f t="shared" si="110"/>
        <v>0.3600000000000001</v>
      </c>
      <c r="Y756" s="8">
        <f>SUM($X$3:X756)</f>
        <v>-16.43</v>
      </c>
      <c r="Z756" s="9">
        <v>3.2</v>
      </c>
      <c r="AA756" s="8">
        <f t="shared" si="111"/>
        <v>-1</v>
      </c>
      <c r="AB756" s="8">
        <f>SUM($AA$3:AA756)</f>
        <v>-76.029999999999973</v>
      </c>
      <c r="AC756" s="2">
        <v>2.1</v>
      </c>
      <c r="AD756" s="8">
        <f t="shared" si="112"/>
        <v>1.1000000000000001</v>
      </c>
      <c r="AE756" s="8">
        <f>SUM(AD$3:AD756)</f>
        <v>292.21000000000026</v>
      </c>
      <c r="AF756" s="2">
        <v>1.72</v>
      </c>
      <c r="AG756" s="8">
        <f t="shared" si="116"/>
        <v>-1</v>
      </c>
      <c r="AH756" s="8">
        <f>SUM(AG$3:AG756)</f>
        <v>-58.020000000000046</v>
      </c>
      <c r="AI756">
        <v>6.5</v>
      </c>
      <c r="AJ756" s="8">
        <f t="shared" si="117"/>
        <v>-1</v>
      </c>
      <c r="AK756" s="8">
        <f>SUM(AJ$3:AJ756)</f>
        <v>-115.5</v>
      </c>
      <c r="AL756" s="2">
        <v>9</v>
      </c>
      <c r="AM756" s="8">
        <f t="shared" si="118"/>
        <v>-1</v>
      </c>
      <c r="AN756" s="8">
        <f>SUM(AM$3:AM756)</f>
        <v>3.5</v>
      </c>
      <c r="AO756" s="2">
        <v>6.5</v>
      </c>
      <c r="AP756" s="8">
        <f t="shared" si="119"/>
        <v>-1</v>
      </c>
      <c r="AQ756" s="8">
        <f>SUM(AP$3:AP756)</f>
        <v>-83.5</v>
      </c>
      <c r="AR756">
        <v>3.55</v>
      </c>
      <c r="AS756">
        <v>1.27</v>
      </c>
      <c r="AT756" s="4">
        <f t="shared" si="113"/>
        <v>-1</v>
      </c>
      <c r="AU756" s="5">
        <f>SUM($AT$3:AT756)</f>
        <v>3.5</v>
      </c>
      <c r="AV756" s="6">
        <f>SUM(R756,U756,X756,AA756,AD756,AG756)</f>
        <v>-0.58999999999999986</v>
      </c>
    </row>
    <row r="757" spans="1:48" x14ac:dyDescent="0.25">
      <c r="A757">
        <f>IF(AND(G757&lt;&gt;"",H757&lt;&gt;"",I757&lt;&gt;"",J757&lt;&gt;"",K757&lt;&gt;"",L757&lt;&gt;"",M757&lt;&gt;"",N757&lt;&gt;"",O757&lt;&gt;"",P757&lt;&gt;"",Q757&lt;&gt;"",T757&lt;&gt;"",W757&lt;&gt;"",Z757&lt;&gt;"",AC757&lt;&gt;"",AF757&lt;&gt;"",AI757&lt;&gt;"",AL757&lt;&gt;"",AO757&lt;&gt;"",AR757&lt;&gt;"",AS757&lt;&gt;""),1,0)</f>
        <v>0</v>
      </c>
      <c r="B757" s="1">
        <v>43866</v>
      </c>
      <c r="C757" t="s">
        <v>248</v>
      </c>
      <c r="D757" t="s">
        <v>1149</v>
      </c>
      <c r="E757" t="s">
        <v>551</v>
      </c>
      <c r="F757" t="s">
        <v>549</v>
      </c>
      <c r="G757">
        <v>2020</v>
      </c>
      <c r="H757">
        <v>2</v>
      </c>
      <c r="I757">
        <v>5</v>
      </c>
      <c r="J757" t="s">
        <v>89</v>
      </c>
      <c r="K757">
        <v>4</v>
      </c>
      <c r="L757" s="3">
        <v>0</v>
      </c>
      <c r="M757" s="3">
        <v>4</v>
      </c>
      <c r="N757">
        <v>13</v>
      </c>
      <c r="O757">
        <v>5.5</v>
      </c>
      <c r="P757">
        <v>1.25</v>
      </c>
      <c r="Q757" s="2">
        <v>2.2000000000000002</v>
      </c>
      <c r="R757" s="8" t="str">
        <f t="shared" si="114"/>
        <v/>
      </c>
      <c r="S757" s="8">
        <f>SUM($R$3:R757)</f>
        <v>-22.870000000000029</v>
      </c>
      <c r="T757" s="2">
        <v>1.61</v>
      </c>
      <c r="U757" s="8" t="str">
        <f t="shared" si="115"/>
        <v/>
      </c>
      <c r="V757" s="8">
        <f>SUM($U$3:U757)</f>
        <v>-59.22000000000002</v>
      </c>
      <c r="W757" s="9">
        <v>1.22</v>
      </c>
      <c r="X757" s="8" t="str">
        <f t="shared" si="110"/>
        <v/>
      </c>
      <c r="Y757" s="8">
        <f>SUM($X$3:X757)</f>
        <v>-16.43</v>
      </c>
      <c r="Z757" s="9">
        <v>4.33</v>
      </c>
      <c r="AA757" s="8" t="str">
        <f t="shared" si="111"/>
        <v/>
      </c>
      <c r="AB757" s="8">
        <f>SUM($AA$3:AA757)</f>
        <v>-76.029999999999973</v>
      </c>
      <c r="AC757" s="2">
        <v>1.66</v>
      </c>
      <c r="AD757" s="8" t="str">
        <f t="shared" si="112"/>
        <v/>
      </c>
      <c r="AE757" s="8">
        <f>SUM(AD$3:AD757)</f>
        <v>292.21000000000026</v>
      </c>
      <c r="AF757" s="2">
        <v>2.2000000000000002</v>
      </c>
      <c r="AG757" s="8" t="str">
        <f t="shared" si="116"/>
        <v/>
      </c>
      <c r="AH757" s="8">
        <f>SUM(AG$3:AG757)</f>
        <v>-58.020000000000046</v>
      </c>
      <c r="AI757">
        <v>29</v>
      </c>
      <c r="AJ757" s="8" t="str">
        <f t="shared" si="117"/>
        <v/>
      </c>
      <c r="AK757" s="8">
        <f>SUM(AJ$3:AJ757)</f>
        <v>-115.5</v>
      </c>
      <c r="AL757" s="2">
        <v>34</v>
      </c>
      <c r="AM757" s="8" t="str">
        <f t="shared" si="118"/>
        <v/>
      </c>
      <c r="AN757" s="8">
        <f>SUM(AM$3:AM757)</f>
        <v>3.5</v>
      </c>
      <c r="AO757" s="2">
        <v>10</v>
      </c>
      <c r="AP757" s="8" t="str">
        <f t="shared" si="119"/>
        <v/>
      </c>
      <c r="AQ757" s="8">
        <f>SUM(AP$3:AP757)</f>
        <v>-83.5</v>
      </c>
      <c r="AT757" s="4" t="str">
        <f t="shared" si="113"/>
        <v/>
      </c>
      <c r="AU757" s="5">
        <f>SUM($AT$3:AT757)</f>
        <v>3.5</v>
      </c>
      <c r="AV757" s="6">
        <f>SUM(R757,U757,X757,AA757,AD757,AG757)</f>
        <v>0</v>
      </c>
    </row>
    <row r="758" spans="1:48" x14ac:dyDescent="0.25">
      <c r="A758">
        <f>IF(AND(G758&lt;&gt;"",H758&lt;&gt;"",I758&lt;&gt;"",J758&lt;&gt;"",K758&lt;&gt;"",L758&lt;&gt;"",M758&lt;&gt;"",N758&lt;&gt;"",O758&lt;&gt;"",P758&lt;&gt;"",Q758&lt;&gt;"",T758&lt;&gt;"",W758&lt;&gt;"",Z758&lt;&gt;"",AC758&lt;&gt;"",AF758&lt;&gt;"",AI758&lt;&gt;"",AL758&lt;&gt;"",AO758&lt;&gt;"",AR758&lt;&gt;"",AS758&lt;&gt;""),1,0)</f>
        <v>1</v>
      </c>
      <c r="B758" s="1">
        <v>43866</v>
      </c>
      <c r="C758" t="s">
        <v>248</v>
      </c>
      <c r="D758" t="s">
        <v>1150</v>
      </c>
      <c r="E758" t="s">
        <v>368</v>
      </c>
      <c r="F758" t="s">
        <v>547</v>
      </c>
      <c r="G758">
        <v>2020</v>
      </c>
      <c r="H758">
        <v>2</v>
      </c>
      <c r="I758">
        <v>5</v>
      </c>
      <c r="J758" t="s">
        <v>89</v>
      </c>
      <c r="K758">
        <v>4</v>
      </c>
      <c r="L758" s="3">
        <v>2</v>
      </c>
      <c r="M758" s="3">
        <v>1</v>
      </c>
      <c r="N758">
        <v>1.1599999999999999</v>
      </c>
      <c r="O758">
        <v>7.5</v>
      </c>
      <c r="P758">
        <v>13</v>
      </c>
      <c r="Q758" s="2">
        <v>2.25</v>
      </c>
      <c r="R758" s="8">
        <f t="shared" si="114"/>
        <v>1.25</v>
      </c>
      <c r="S758" s="8">
        <f>SUM($R$3:R758)</f>
        <v>-21.620000000000029</v>
      </c>
      <c r="T758" s="2">
        <v>1.57</v>
      </c>
      <c r="U758" s="8">
        <f t="shared" si="115"/>
        <v>-1</v>
      </c>
      <c r="V758" s="8">
        <f>SUM($U$3:U758)</f>
        <v>-60.22000000000002</v>
      </c>
      <c r="W758" s="9">
        <v>1.1399999999999999</v>
      </c>
      <c r="X758" s="8">
        <f t="shared" si="110"/>
        <v>0.1399999999999999</v>
      </c>
      <c r="Y758" s="8">
        <f>SUM($X$3:X758)</f>
        <v>-16.29</v>
      </c>
      <c r="Z758" s="9">
        <v>5.5</v>
      </c>
      <c r="AA758" s="8">
        <f t="shared" si="111"/>
        <v>-1</v>
      </c>
      <c r="AB758" s="8">
        <f>SUM($AA$3:AA758)</f>
        <v>-77.029999999999973</v>
      </c>
      <c r="AC758" s="2">
        <v>1.44</v>
      </c>
      <c r="AD758" s="8">
        <f t="shared" si="112"/>
        <v>0.43999999999999995</v>
      </c>
      <c r="AE758" s="8">
        <f>SUM(AD$3:AD758)</f>
        <v>292.65000000000026</v>
      </c>
      <c r="AF758" s="2">
        <v>2.75</v>
      </c>
      <c r="AG758" s="8">
        <f t="shared" si="116"/>
        <v>-1</v>
      </c>
      <c r="AH758" s="8">
        <f>SUM(AG$3:AG758)</f>
        <v>-59.020000000000046</v>
      </c>
      <c r="AI758">
        <v>9</v>
      </c>
      <c r="AJ758" s="8">
        <f t="shared" si="117"/>
        <v>-1</v>
      </c>
      <c r="AK758" s="8">
        <f>SUM(AJ$3:AJ758)</f>
        <v>-116.5</v>
      </c>
      <c r="AL758" s="2">
        <v>11</v>
      </c>
      <c r="AM758" s="8">
        <f t="shared" si="118"/>
        <v>10</v>
      </c>
      <c r="AN758" s="8">
        <f>SUM(AM$3:AM758)</f>
        <v>13.5</v>
      </c>
      <c r="AO758" s="2">
        <v>15</v>
      </c>
      <c r="AP758" s="8">
        <f t="shared" si="119"/>
        <v>-1</v>
      </c>
      <c r="AQ758" s="8">
        <f>SUM(AP$3:AP758)</f>
        <v>-84.5</v>
      </c>
      <c r="AR758">
        <v>1.47</v>
      </c>
      <c r="AS758">
        <v>2.6</v>
      </c>
      <c r="AT758" s="4">
        <f t="shared" si="113"/>
        <v>10</v>
      </c>
      <c r="AU758" s="5">
        <f>SUM($AT$3:AT758)</f>
        <v>13.5</v>
      </c>
      <c r="AV758" s="6">
        <f>SUM(R758,U758,X758,AA758,AD758,AG758)</f>
        <v>-1.1700000000000002</v>
      </c>
    </row>
    <row r="759" spans="1:48" x14ac:dyDescent="0.25">
      <c r="A759">
        <f>IF(AND(G759&lt;&gt;"",H759&lt;&gt;"",I759&lt;&gt;"",J759&lt;&gt;"",K759&lt;&gt;"",L759&lt;&gt;"",M759&lt;&gt;"",N759&lt;&gt;"",O759&lt;&gt;"",P759&lt;&gt;"",Q759&lt;&gt;"",T759&lt;&gt;"",W759&lt;&gt;"",Z759&lt;&gt;"",AC759&lt;&gt;"",AF759&lt;&gt;"",AI759&lt;&gt;"",AL759&lt;&gt;"",AO759&lt;&gt;"",AR759&lt;&gt;"",AS759&lt;&gt;""),1,0)</f>
        <v>1</v>
      </c>
      <c r="B759" s="1">
        <v>43866</v>
      </c>
      <c r="C759" t="s">
        <v>248</v>
      </c>
      <c r="D759" t="s">
        <v>1151</v>
      </c>
      <c r="E759" t="s">
        <v>367</v>
      </c>
      <c r="F759" t="s">
        <v>554</v>
      </c>
      <c r="G759">
        <v>2020</v>
      </c>
      <c r="H759">
        <v>2</v>
      </c>
      <c r="I759">
        <v>5</v>
      </c>
      <c r="J759" t="s">
        <v>89</v>
      </c>
      <c r="K759">
        <v>4</v>
      </c>
      <c r="L759" s="3">
        <v>2</v>
      </c>
      <c r="M759" s="3">
        <v>0</v>
      </c>
      <c r="N759">
        <v>3.3</v>
      </c>
      <c r="O759">
        <v>3.3</v>
      </c>
      <c r="P759">
        <v>2.2000000000000002</v>
      </c>
      <c r="Q759" s="2">
        <v>1.95</v>
      </c>
      <c r="R759" s="8">
        <f t="shared" si="114"/>
        <v>-1</v>
      </c>
      <c r="S759" s="8">
        <f>SUM($R$3:R759)</f>
        <v>-22.620000000000029</v>
      </c>
      <c r="T759" s="2">
        <v>1.8</v>
      </c>
      <c r="U759" s="8">
        <f t="shared" si="115"/>
        <v>0.8</v>
      </c>
      <c r="V759" s="8">
        <f>SUM($U$3:U759)</f>
        <v>-59.420000000000023</v>
      </c>
      <c r="W759" s="9">
        <v>1.4</v>
      </c>
      <c r="X759" s="8">
        <f t="shared" si="110"/>
        <v>0.39999999999999991</v>
      </c>
      <c r="Y759" s="8">
        <f>SUM($X$3:X759)</f>
        <v>-15.889999999999999</v>
      </c>
      <c r="Z759" s="9">
        <v>3</v>
      </c>
      <c r="AA759" s="8">
        <f t="shared" si="111"/>
        <v>-1</v>
      </c>
      <c r="AB759" s="8">
        <f>SUM($AA$3:AA759)</f>
        <v>-78.029999999999973</v>
      </c>
      <c r="AC759" s="2">
        <v>2.2000000000000002</v>
      </c>
      <c r="AD759" s="8">
        <f t="shared" si="112"/>
        <v>1.2000000000000002</v>
      </c>
      <c r="AE759" s="8">
        <f>SUM(AD$3:AD759)</f>
        <v>293.85000000000025</v>
      </c>
      <c r="AF759" s="2">
        <v>1.66</v>
      </c>
      <c r="AG759" s="8">
        <f t="shared" si="116"/>
        <v>0.65999999999999992</v>
      </c>
      <c r="AH759" s="8">
        <f>SUM(AG$3:AG759)</f>
        <v>-58.360000000000049</v>
      </c>
      <c r="AI759">
        <v>9</v>
      </c>
      <c r="AJ759" s="8">
        <f t="shared" si="117"/>
        <v>-1</v>
      </c>
      <c r="AK759" s="8">
        <f>SUM(AJ$3:AJ759)</f>
        <v>-117.5</v>
      </c>
      <c r="AL759" s="2">
        <v>12</v>
      </c>
      <c r="AM759" s="8">
        <f t="shared" si="118"/>
        <v>-1</v>
      </c>
      <c r="AN759" s="8">
        <f>SUM(AM$3:AM759)</f>
        <v>12.5</v>
      </c>
      <c r="AO759" s="2">
        <v>6.5</v>
      </c>
      <c r="AP759" s="8">
        <f t="shared" si="119"/>
        <v>-1</v>
      </c>
      <c r="AQ759" s="8">
        <f>SUM(AP$3:AP759)</f>
        <v>-85.5</v>
      </c>
      <c r="AR759">
        <v>7</v>
      </c>
      <c r="AS759">
        <v>1.1000000000000001</v>
      </c>
      <c r="AT759" s="4">
        <f t="shared" si="113"/>
        <v>-1</v>
      </c>
      <c r="AU759" s="5">
        <f>SUM($AT$3:AT759)</f>
        <v>12.5</v>
      </c>
      <c r="AV759" s="6">
        <f>SUM(R759,U759,X759,AA759,AD759,AG759)</f>
        <v>1.06</v>
      </c>
    </row>
    <row r="760" spans="1:48" x14ac:dyDescent="0.25">
      <c r="A760">
        <f>IF(AND(G760&lt;&gt;"",H760&lt;&gt;"",I760&lt;&gt;"",J760&lt;&gt;"",K760&lt;&gt;"",L760&lt;&gt;"",M760&lt;&gt;"",N760&lt;&gt;"",O760&lt;&gt;"",P760&lt;&gt;"",Q760&lt;&gt;"",T760&lt;&gt;"",W760&lt;&gt;"",Z760&lt;&gt;"",AC760&lt;&gt;"",AF760&lt;&gt;"",AI760&lt;&gt;"",AL760&lt;&gt;"",AO760&lt;&gt;"",AR760&lt;&gt;"",AS760&lt;&gt;""),1,0)</f>
        <v>1</v>
      </c>
      <c r="B760" s="1">
        <v>43866</v>
      </c>
      <c r="C760" t="s">
        <v>248</v>
      </c>
      <c r="D760" t="s">
        <v>1152</v>
      </c>
      <c r="E760" t="s">
        <v>250</v>
      </c>
      <c r="F760" t="s">
        <v>850</v>
      </c>
      <c r="G760">
        <v>2020</v>
      </c>
      <c r="H760">
        <v>2</v>
      </c>
      <c r="I760">
        <v>5</v>
      </c>
      <c r="J760" t="s">
        <v>89</v>
      </c>
      <c r="K760">
        <v>4</v>
      </c>
      <c r="L760" s="3">
        <v>1</v>
      </c>
      <c r="M760" s="3">
        <v>1</v>
      </c>
      <c r="N760">
        <v>1.8</v>
      </c>
      <c r="O760">
        <v>3.6</v>
      </c>
      <c r="P760">
        <v>4.33</v>
      </c>
      <c r="Q760" s="2">
        <v>2</v>
      </c>
      <c r="R760" s="8">
        <f t="shared" si="114"/>
        <v>1</v>
      </c>
      <c r="S760" s="8">
        <f>SUM($R$3:R760)</f>
        <v>-21.620000000000029</v>
      </c>
      <c r="T760" s="2">
        <v>1.75</v>
      </c>
      <c r="U760" s="8">
        <f t="shared" si="115"/>
        <v>-1</v>
      </c>
      <c r="V760" s="8">
        <f>SUM($U$3:U760)</f>
        <v>-60.420000000000023</v>
      </c>
      <c r="W760" s="9">
        <v>1.36</v>
      </c>
      <c r="X760" s="8">
        <f t="shared" si="110"/>
        <v>0.3600000000000001</v>
      </c>
      <c r="Y760" s="8">
        <f>SUM($X$3:X760)</f>
        <v>-15.53</v>
      </c>
      <c r="Z760" s="9">
        <v>3.2</v>
      </c>
      <c r="AA760" s="8">
        <f t="shared" si="111"/>
        <v>-1</v>
      </c>
      <c r="AB760" s="8">
        <f>SUM($AA$3:AA760)</f>
        <v>-79.029999999999973</v>
      </c>
      <c r="AC760" s="2">
        <v>2.2000000000000002</v>
      </c>
      <c r="AD760" s="8">
        <f t="shared" si="112"/>
        <v>1.2000000000000002</v>
      </c>
      <c r="AE760" s="8">
        <f>SUM(AD$3:AD760)</f>
        <v>295.05000000000024</v>
      </c>
      <c r="AF760" s="2">
        <v>1.66</v>
      </c>
      <c r="AG760" s="8">
        <f t="shared" si="116"/>
        <v>0.65999999999999992</v>
      </c>
      <c r="AH760" s="8">
        <f>SUM(AG$3:AG760)</f>
        <v>-57.700000000000053</v>
      </c>
      <c r="AI760">
        <v>6</v>
      </c>
      <c r="AJ760" s="8">
        <f t="shared" si="117"/>
        <v>-1</v>
      </c>
      <c r="AK760" s="8">
        <f>SUM(AJ$3:AJ760)</f>
        <v>-118.5</v>
      </c>
      <c r="AL760" s="2">
        <v>8.5</v>
      </c>
      <c r="AM760" s="8">
        <f t="shared" si="118"/>
        <v>-1</v>
      </c>
      <c r="AN760" s="8">
        <f>SUM(AM$3:AM760)</f>
        <v>11.5</v>
      </c>
      <c r="AO760" s="2">
        <v>7</v>
      </c>
      <c r="AP760" s="8">
        <f t="shared" si="119"/>
        <v>6</v>
      </c>
      <c r="AQ760" s="8">
        <f>SUM(AP$3:AP760)</f>
        <v>-79.5</v>
      </c>
      <c r="AR760">
        <v>3.3</v>
      </c>
      <c r="AS760">
        <v>1.32</v>
      </c>
      <c r="AT760" s="4">
        <f t="shared" si="113"/>
        <v>-1</v>
      </c>
      <c r="AU760" s="5">
        <f>SUM($AT$3:AT760)</f>
        <v>11.5</v>
      </c>
      <c r="AV760" s="6">
        <f>SUM(R760,U760,X760,AA760,AD760,AG760)</f>
        <v>1.2200000000000002</v>
      </c>
    </row>
    <row r="761" spans="1:48" x14ac:dyDescent="0.25">
      <c r="A761">
        <f>IF(AND(G761&lt;&gt;"",H761&lt;&gt;"",I761&lt;&gt;"",J761&lt;&gt;"",K761&lt;&gt;"",L761&lt;&gt;"",M761&lt;&gt;"",N761&lt;&gt;"",O761&lt;&gt;"",P761&lt;&gt;"",Q761&lt;&gt;"",T761&lt;&gt;"",W761&lt;&gt;"",Z761&lt;&gt;"",AC761&lt;&gt;"",AF761&lt;&gt;"",AI761&lt;&gt;"",AL761&lt;&gt;"",AO761&lt;&gt;"",AR761&lt;&gt;"",AS761&lt;&gt;""),1,0)</f>
        <v>1</v>
      </c>
      <c r="B761" s="1">
        <v>43866</v>
      </c>
      <c r="C761" t="s">
        <v>287</v>
      </c>
      <c r="D761" t="s">
        <v>1153</v>
      </c>
      <c r="E761" t="s">
        <v>703</v>
      </c>
      <c r="F761" t="s">
        <v>380</v>
      </c>
      <c r="G761">
        <v>2020</v>
      </c>
      <c r="H761">
        <v>2</v>
      </c>
      <c r="I761">
        <v>5</v>
      </c>
      <c r="J761" t="s">
        <v>89</v>
      </c>
      <c r="K761">
        <v>4</v>
      </c>
      <c r="L761" s="3">
        <v>0</v>
      </c>
      <c r="M761" s="3">
        <v>0</v>
      </c>
      <c r="N761">
        <v>1.4</v>
      </c>
      <c r="O761">
        <v>4.75</v>
      </c>
      <c r="P761">
        <v>7.5</v>
      </c>
      <c r="Q761" s="2">
        <v>1.9</v>
      </c>
      <c r="R761" s="8">
        <f t="shared" si="114"/>
        <v>-1</v>
      </c>
      <c r="S761" s="8">
        <f>SUM($R$3:R761)</f>
        <v>-22.620000000000029</v>
      </c>
      <c r="T761" s="2">
        <v>1.9</v>
      </c>
      <c r="U761" s="8">
        <f t="shared" si="115"/>
        <v>0.89999999999999991</v>
      </c>
      <c r="V761" s="8">
        <f>SUM($U$3:U761)</f>
        <v>-59.520000000000024</v>
      </c>
      <c r="W761" s="9">
        <v>1.25</v>
      </c>
      <c r="X761" s="8">
        <f t="shared" si="110"/>
        <v>-1</v>
      </c>
      <c r="Y761" s="8">
        <f>SUM($X$3:X761)</f>
        <v>-16.53</v>
      </c>
      <c r="Z761" s="9">
        <v>4</v>
      </c>
      <c r="AA761" s="8">
        <f t="shared" si="111"/>
        <v>3</v>
      </c>
      <c r="AB761" s="8">
        <f>SUM($AA$3:AA761)</f>
        <v>-76.029999999999973</v>
      </c>
      <c r="AC761" s="2">
        <v>1.72</v>
      </c>
      <c r="AD761" s="8">
        <f t="shared" si="112"/>
        <v>-1</v>
      </c>
      <c r="AE761" s="8">
        <f>SUM(AD$3:AD761)</f>
        <v>294.05000000000024</v>
      </c>
      <c r="AF761" s="2">
        <v>2.1</v>
      </c>
      <c r="AG761" s="8">
        <f t="shared" si="116"/>
        <v>1.1000000000000001</v>
      </c>
      <c r="AH761" s="8">
        <f>SUM(AG$3:AG761)</f>
        <v>-56.600000000000051</v>
      </c>
      <c r="AI761">
        <v>7</v>
      </c>
      <c r="AJ761" s="8">
        <f t="shared" si="117"/>
        <v>-1</v>
      </c>
      <c r="AK761" s="8">
        <f>SUM(AJ$3:AJ761)</f>
        <v>-119.5</v>
      </c>
      <c r="AL761" s="2">
        <v>8</v>
      </c>
      <c r="AM761" s="8">
        <f t="shared" si="118"/>
        <v>-1</v>
      </c>
      <c r="AN761" s="8">
        <f>SUM(AM$3:AM761)</f>
        <v>10.5</v>
      </c>
      <c r="AO761" s="2">
        <v>9</v>
      </c>
      <c r="AP761" s="8">
        <f t="shared" si="119"/>
        <v>-1</v>
      </c>
      <c r="AQ761" s="8">
        <f>SUM(AP$3:AP761)</f>
        <v>-80.5</v>
      </c>
      <c r="AR761">
        <v>2.25</v>
      </c>
      <c r="AS761">
        <v>1.62</v>
      </c>
      <c r="AT761" s="4">
        <f t="shared" si="113"/>
        <v>-1</v>
      </c>
      <c r="AU761" s="5">
        <f>SUM($AT$3:AT761)</f>
        <v>10.5</v>
      </c>
      <c r="AV761" s="6">
        <f>SUM(R761,U761,X761,AA761,AD761,AG761)</f>
        <v>2</v>
      </c>
    </row>
    <row r="762" spans="1:48" x14ac:dyDescent="0.25">
      <c r="A762">
        <f>IF(AND(G762&lt;&gt;"",H762&lt;&gt;"",I762&lt;&gt;"",J762&lt;&gt;"",K762&lt;&gt;"",L762&lt;&gt;"",M762&lt;&gt;"",N762&lt;&gt;"",O762&lt;&gt;"",P762&lt;&gt;"",Q762&lt;&gt;"",T762&lt;&gt;"",W762&lt;&gt;"",Z762&lt;&gt;"",AC762&lt;&gt;"",AF762&lt;&gt;"",AI762&lt;&gt;"",AL762&lt;&gt;"",AO762&lt;&gt;"",AR762&lt;&gt;"",AS762&lt;&gt;""),1,0)</f>
        <v>1</v>
      </c>
      <c r="B762" s="1">
        <v>43865</v>
      </c>
      <c r="C762" t="s">
        <v>569</v>
      </c>
      <c r="D762" t="s">
        <v>1154</v>
      </c>
      <c r="E762" t="s">
        <v>356</v>
      </c>
      <c r="F762" t="s">
        <v>256</v>
      </c>
      <c r="G762">
        <v>2020</v>
      </c>
      <c r="H762">
        <v>2</v>
      </c>
      <c r="I762">
        <v>4</v>
      </c>
      <c r="J762" t="s">
        <v>188</v>
      </c>
      <c r="K762">
        <v>3</v>
      </c>
      <c r="L762" s="3">
        <v>2</v>
      </c>
      <c r="M762" s="3">
        <v>1</v>
      </c>
      <c r="N762">
        <v>3.4</v>
      </c>
      <c r="O762">
        <v>3.2</v>
      </c>
      <c r="P762">
        <v>2.2000000000000002</v>
      </c>
      <c r="Q762" s="2">
        <v>1.95</v>
      </c>
      <c r="R762" s="8">
        <f t="shared" si="114"/>
        <v>0.95</v>
      </c>
      <c r="S762" s="8">
        <f>SUM($R$3:R762)</f>
        <v>-21.67000000000003</v>
      </c>
      <c r="T762" s="2">
        <v>1.8</v>
      </c>
      <c r="U762" s="8">
        <f t="shared" si="115"/>
        <v>-1</v>
      </c>
      <c r="V762" s="8">
        <f>SUM($U$3:U762)</f>
        <v>-60.520000000000024</v>
      </c>
      <c r="W762" s="9">
        <v>1.36</v>
      </c>
      <c r="X762" s="8">
        <f t="shared" si="110"/>
        <v>0.3600000000000001</v>
      </c>
      <c r="Y762" s="8">
        <f>SUM($X$3:X762)</f>
        <v>-16.170000000000002</v>
      </c>
      <c r="Z762" s="9">
        <v>3</v>
      </c>
      <c r="AA762" s="8">
        <f t="shared" si="111"/>
        <v>-1</v>
      </c>
      <c r="AB762" s="8">
        <f>SUM($AA$3:AA762)</f>
        <v>-77.029999999999973</v>
      </c>
      <c r="AC762" s="2">
        <v>2.15</v>
      </c>
      <c r="AD762" s="8">
        <f t="shared" si="112"/>
        <v>1.1499999999999999</v>
      </c>
      <c r="AE762" s="8">
        <f>SUM(AD$3:AD762)</f>
        <v>295.20000000000022</v>
      </c>
      <c r="AF762" s="2">
        <v>1.66</v>
      </c>
      <c r="AG762" s="8">
        <f t="shared" si="116"/>
        <v>-1</v>
      </c>
      <c r="AH762" s="8">
        <f>SUM(AG$3:AG762)</f>
        <v>-57.600000000000051</v>
      </c>
      <c r="AI762">
        <v>9</v>
      </c>
      <c r="AJ762" s="8">
        <f t="shared" si="117"/>
        <v>-1</v>
      </c>
      <c r="AK762" s="8">
        <f>SUM(AJ$3:AJ762)</f>
        <v>-120.5</v>
      </c>
      <c r="AL762" s="2">
        <v>12</v>
      </c>
      <c r="AM762" s="8">
        <f t="shared" si="118"/>
        <v>11</v>
      </c>
      <c r="AN762" s="8">
        <f>SUM(AM$3:AM762)</f>
        <v>21.5</v>
      </c>
      <c r="AO762" s="2">
        <v>6</v>
      </c>
      <c r="AP762" s="8">
        <f t="shared" si="119"/>
        <v>-1</v>
      </c>
      <c r="AQ762" s="8">
        <f>SUM(AP$3:AP762)</f>
        <v>-81.5</v>
      </c>
      <c r="AR762">
        <v>6.8</v>
      </c>
      <c r="AS762">
        <v>1.1000000000000001</v>
      </c>
      <c r="AT762" s="4">
        <f t="shared" si="113"/>
        <v>11</v>
      </c>
      <c r="AU762" s="5">
        <f>SUM($AT$3:AT762)</f>
        <v>21.5</v>
      </c>
      <c r="AV762" s="6">
        <f>SUM(R762,U762,X762,AA762,AD762,AG762)</f>
        <v>-0.54</v>
      </c>
    </row>
    <row r="763" spans="1:48" x14ac:dyDescent="0.25">
      <c r="A763">
        <f>IF(AND(G763&lt;&gt;"",H763&lt;&gt;"",I763&lt;&gt;"",J763&lt;&gt;"",K763&lt;&gt;"",L763&lt;&gt;"",M763&lt;&gt;"",N763&lt;&gt;"",O763&lt;&gt;"",P763&lt;&gt;"",Q763&lt;&gt;"",T763&lt;&gt;"",W763&lt;&gt;"",Z763&lt;&gt;"",AC763&lt;&gt;"",AF763&lt;&gt;"",AI763&lt;&gt;"",AL763&lt;&gt;"",AO763&lt;&gt;"",AR763&lt;&gt;"",AS763&lt;&gt;""),1,0)</f>
        <v>1</v>
      </c>
      <c r="B763" s="1">
        <v>43865</v>
      </c>
      <c r="C763" t="s">
        <v>578</v>
      </c>
      <c r="D763" t="s">
        <v>1155</v>
      </c>
      <c r="E763" t="s">
        <v>230</v>
      </c>
      <c r="F763" t="s">
        <v>253</v>
      </c>
      <c r="G763">
        <v>2020</v>
      </c>
      <c r="H763">
        <v>2</v>
      </c>
      <c r="I763">
        <v>4</v>
      </c>
      <c r="J763" t="s">
        <v>188</v>
      </c>
      <c r="K763">
        <v>3</v>
      </c>
      <c r="L763" s="3">
        <v>3</v>
      </c>
      <c r="M763" s="3">
        <v>1</v>
      </c>
      <c r="N763">
        <v>3.6</v>
      </c>
      <c r="O763">
        <v>4</v>
      </c>
      <c r="P763">
        <v>1.9</v>
      </c>
      <c r="Q763" s="2">
        <v>1.57</v>
      </c>
      <c r="R763" s="8">
        <f t="shared" si="114"/>
        <v>0.57000000000000006</v>
      </c>
      <c r="S763" s="8">
        <f>SUM($R$3:R763)</f>
        <v>-21.10000000000003</v>
      </c>
      <c r="T763" s="2">
        <v>2.25</v>
      </c>
      <c r="U763" s="8">
        <f t="shared" si="115"/>
        <v>-1</v>
      </c>
      <c r="V763" s="8">
        <f>SUM($U$3:U763)</f>
        <v>-61.520000000000024</v>
      </c>
      <c r="W763" s="9">
        <v>1.18</v>
      </c>
      <c r="X763" s="8">
        <f t="shared" si="110"/>
        <v>0.17999999999999994</v>
      </c>
      <c r="Y763" s="8">
        <f>SUM($X$3:X763)</f>
        <v>-15.990000000000002</v>
      </c>
      <c r="Z763" s="9">
        <v>4.5</v>
      </c>
      <c r="AA763" s="8">
        <f t="shared" si="111"/>
        <v>-1</v>
      </c>
      <c r="AB763" s="8">
        <f>SUM($AA$3:AA763)</f>
        <v>-78.029999999999973</v>
      </c>
      <c r="AC763" s="2">
        <v>1.61</v>
      </c>
      <c r="AD763" s="8">
        <f t="shared" si="112"/>
        <v>0.6100000000000001</v>
      </c>
      <c r="AE763" s="8">
        <f>SUM(AD$3:AD763)</f>
        <v>295.81000000000023</v>
      </c>
      <c r="AF763" s="2">
        <v>2.25</v>
      </c>
      <c r="AG763" s="8">
        <f t="shared" si="116"/>
        <v>-1</v>
      </c>
      <c r="AH763" s="8">
        <f>SUM(AG$3:AG763)</f>
        <v>-58.600000000000051</v>
      </c>
      <c r="AI763">
        <v>13</v>
      </c>
      <c r="AJ763" s="8">
        <f t="shared" si="117"/>
        <v>-1</v>
      </c>
      <c r="AK763" s="8">
        <f>SUM(AJ$3:AJ763)</f>
        <v>-121.5</v>
      </c>
      <c r="AL763" s="2">
        <v>12</v>
      </c>
      <c r="AM763" s="8">
        <f t="shared" si="118"/>
        <v>-1</v>
      </c>
      <c r="AN763" s="8">
        <f>SUM(AM$3:AM763)</f>
        <v>20.5</v>
      </c>
      <c r="AO763" s="2">
        <v>7.5</v>
      </c>
      <c r="AP763" s="8">
        <f t="shared" si="119"/>
        <v>-1</v>
      </c>
      <c r="AQ763" s="8">
        <f>SUM(AP$3:AP763)</f>
        <v>-82.5</v>
      </c>
      <c r="AR763">
        <v>7</v>
      </c>
      <c r="AS763">
        <v>1.1000000000000001</v>
      </c>
      <c r="AT763" s="4">
        <f t="shared" si="113"/>
        <v>-1</v>
      </c>
      <c r="AU763" s="5">
        <f>SUM($AT$3:AT763)</f>
        <v>20.5</v>
      </c>
      <c r="AV763" s="6">
        <f>SUM(R763,U763,X763,AA763,AD763,AG763)</f>
        <v>-1.64</v>
      </c>
    </row>
    <row r="764" spans="1:48" x14ac:dyDescent="0.25">
      <c r="A764">
        <f>IF(AND(G764&lt;&gt;"",H764&lt;&gt;"",I764&lt;&gt;"",J764&lt;&gt;"",K764&lt;&gt;"",L764&lt;&gt;"",M764&lt;&gt;"",N764&lt;&gt;"",O764&lt;&gt;"",P764&lt;&gt;"",Q764&lt;&gt;"",T764&lt;&gt;"",W764&lt;&gt;"",Z764&lt;&gt;"",AC764&lt;&gt;"",AF764&lt;&gt;"",AI764&lt;&gt;"",AL764&lt;&gt;"",AO764&lt;&gt;"",AR764&lt;&gt;"",AS764&lt;&gt;""),1,0)</f>
        <v>1</v>
      </c>
      <c r="B764" s="1">
        <v>43865</v>
      </c>
      <c r="C764" t="s">
        <v>578</v>
      </c>
      <c r="D764" t="s">
        <v>1156</v>
      </c>
      <c r="E764" t="s">
        <v>1157</v>
      </c>
      <c r="F764" t="s">
        <v>297</v>
      </c>
      <c r="G764">
        <v>2020</v>
      </c>
      <c r="H764">
        <v>2</v>
      </c>
      <c r="I764">
        <v>4</v>
      </c>
      <c r="J764" t="s">
        <v>188</v>
      </c>
      <c r="K764">
        <v>3</v>
      </c>
      <c r="L764" s="3">
        <v>2</v>
      </c>
      <c r="M764" s="3">
        <v>5</v>
      </c>
      <c r="N764">
        <v>3.2</v>
      </c>
      <c r="O764">
        <v>3.4</v>
      </c>
      <c r="P764">
        <v>2.2000000000000002</v>
      </c>
      <c r="Q764" s="2">
        <v>1.66</v>
      </c>
      <c r="R764" s="8">
        <f t="shared" si="114"/>
        <v>0.65999999999999992</v>
      </c>
      <c r="S764" s="8">
        <f>SUM($R$3:R764)</f>
        <v>-20.44000000000003</v>
      </c>
      <c r="T764" s="2">
        <v>2.1</v>
      </c>
      <c r="U764" s="8">
        <f t="shared" si="115"/>
        <v>-1</v>
      </c>
      <c r="V764" s="8">
        <f>SUM($U$3:U764)</f>
        <v>-62.520000000000024</v>
      </c>
      <c r="W764" s="9">
        <v>1.25</v>
      </c>
      <c r="X764" s="8">
        <f t="shared" si="110"/>
        <v>0.25</v>
      </c>
      <c r="Y764" s="8">
        <f>SUM($X$3:X764)</f>
        <v>-15.740000000000002</v>
      </c>
      <c r="Z764" s="9">
        <v>3.75</v>
      </c>
      <c r="AA764" s="8">
        <f t="shared" si="111"/>
        <v>-1</v>
      </c>
      <c r="AB764" s="8">
        <f>SUM($AA$3:AA764)</f>
        <v>-79.029999999999973</v>
      </c>
      <c r="AC764" s="2">
        <v>1.8</v>
      </c>
      <c r="AD764" s="8">
        <f t="shared" si="112"/>
        <v>0.8</v>
      </c>
      <c r="AE764" s="8">
        <f>SUM(AD$3:AD764)</f>
        <v>296.61000000000024</v>
      </c>
      <c r="AF764" s="2">
        <v>2</v>
      </c>
      <c r="AG764" s="8">
        <f t="shared" si="116"/>
        <v>-1</v>
      </c>
      <c r="AH764" s="8">
        <f>SUM(AG$3:AG764)</f>
        <v>-59.600000000000051</v>
      </c>
      <c r="AI764">
        <v>11</v>
      </c>
      <c r="AJ764" s="8">
        <f t="shared" si="117"/>
        <v>-1</v>
      </c>
      <c r="AK764" s="8">
        <f>SUM(AJ$3:AJ764)</f>
        <v>-122.5</v>
      </c>
      <c r="AL764" s="2">
        <v>11</v>
      </c>
      <c r="AM764" s="8">
        <f t="shared" si="118"/>
        <v>-1</v>
      </c>
      <c r="AN764" s="8">
        <f>SUM(AM$3:AM764)</f>
        <v>19.5</v>
      </c>
      <c r="AO764" s="2">
        <v>6.5</v>
      </c>
      <c r="AP764" s="8">
        <f t="shared" si="119"/>
        <v>-1</v>
      </c>
      <c r="AQ764" s="8">
        <f>SUM(AP$3:AP764)</f>
        <v>-83.5</v>
      </c>
      <c r="AR764">
        <v>6.25</v>
      </c>
      <c r="AS764">
        <v>1.1200000000000001</v>
      </c>
      <c r="AT764" s="4">
        <f t="shared" si="113"/>
        <v>-1</v>
      </c>
      <c r="AU764" s="5">
        <f>SUM($AT$3:AT764)</f>
        <v>19.5</v>
      </c>
      <c r="AV764" s="6">
        <f>SUM(R764,U764,X764,AA764,AD764,AG764)</f>
        <v>-1.29</v>
      </c>
    </row>
    <row r="765" spans="1:48" x14ac:dyDescent="0.25">
      <c r="A765">
        <f>IF(AND(G765&lt;&gt;"",H765&lt;&gt;"",I765&lt;&gt;"",J765&lt;&gt;"",K765&lt;&gt;"",L765&lt;&gt;"",M765&lt;&gt;"",N765&lt;&gt;"",O765&lt;&gt;"",P765&lt;&gt;"",Q765&lt;&gt;"",T765&lt;&gt;"",W765&lt;&gt;"",Z765&lt;&gt;"",AC765&lt;&gt;"",AF765&lt;&gt;"",AI765&lt;&gt;"",AL765&lt;&gt;"",AO765&lt;&gt;"",AR765&lt;&gt;"",AS765&lt;&gt;""),1,0)</f>
        <v>1</v>
      </c>
      <c r="B765" s="1">
        <v>43865</v>
      </c>
      <c r="C765" t="s">
        <v>578</v>
      </c>
      <c r="D765" t="s">
        <v>1158</v>
      </c>
      <c r="E765" t="s">
        <v>393</v>
      </c>
      <c r="F765" t="s">
        <v>390</v>
      </c>
      <c r="G765">
        <v>2020</v>
      </c>
      <c r="H765">
        <v>2</v>
      </c>
      <c r="I765">
        <v>4</v>
      </c>
      <c r="J765" t="s">
        <v>188</v>
      </c>
      <c r="K765">
        <v>3</v>
      </c>
      <c r="L765" s="3">
        <v>2</v>
      </c>
      <c r="M765" s="3">
        <v>2</v>
      </c>
      <c r="N765">
        <v>1.72</v>
      </c>
      <c r="O765">
        <v>3.6</v>
      </c>
      <c r="P765">
        <v>4.33</v>
      </c>
      <c r="Q765" s="2">
        <v>1.9</v>
      </c>
      <c r="R765" s="8">
        <f t="shared" si="114"/>
        <v>0.89999999999999991</v>
      </c>
      <c r="S765" s="8">
        <f>SUM($R$3:R765)</f>
        <v>-19.540000000000031</v>
      </c>
      <c r="T765" s="2">
        <v>1.9</v>
      </c>
      <c r="U765" s="8">
        <f t="shared" si="115"/>
        <v>-1</v>
      </c>
      <c r="V765" s="8">
        <f>SUM($U$3:U765)</f>
        <v>-63.520000000000024</v>
      </c>
      <c r="W765" s="9">
        <v>1.3</v>
      </c>
      <c r="X765" s="8">
        <f t="shared" si="110"/>
        <v>0.30000000000000004</v>
      </c>
      <c r="Y765" s="8">
        <f>SUM($X$3:X765)</f>
        <v>-15.440000000000001</v>
      </c>
      <c r="Z765" s="9">
        <v>3.4</v>
      </c>
      <c r="AA765" s="8">
        <f t="shared" si="111"/>
        <v>-1</v>
      </c>
      <c r="AB765" s="8">
        <f>SUM($AA$3:AA765)</f>
        <v>-80.029999999999973</v>
      </c>
      <c r="AC765" s="2">
        <v>2.0499999999999998</v>
      </c>
      <c r="AD765" s="8">
        <f t="shared" si="112"/>
        <v>1.0499999999999998</v>
      </c>
      <c r="AE765" s="8">
        <f>SUM(AD$3:AD765)</f>
        <v>297.66000000000025</v>
      </c>
      <c r="AF765" s="2">
        <v>1.75</v>
      </c>
      <c r="AG765" s="8">
        <f t="shared" si="116"/>
        <v>-1</v>
      </c>
      <c r="AH765" s="8">
        <f>SUM(AG$3:AG765)</f>
        <v>-60.600000000000051</v>
      </c>
      <c r="AI765">
        <v>7</v>
      </c>
      <c r="AJ765" s="8">
        <f t="shared" si="117"/>
        <v>-1</v>
      </c>
      <c r="AK765" s="8">
        <f>SUM(AJ$3:AJ765)</f>
        <v>-123.5</v>
      </c>
      <c r="AL765" s="2">
        <v>8.5</v>
      </c>
      <c r="AM765" s="8">
        <f t="shared" si="118"/>
        <v>-1</v>
      </c>
      <c r="AN765" s="8">
        <f>SUM(AM$3:AM765)</f>
        <v>18.5</v>
      </c>
      <c r="AO765" s="2">
        <v>7</v>
      </c>
      <c r="AP765" s="8">
        <f t="shared" si="119"/>
        <v>-1</v>
      </c>
      <c r="AQ765" s="8">
        <f>SUM(AP$3:AP765)</f>
        <v>-84.5</v>
      </c>
      <c r="AR765">
        <v>3.1</v>
      </c>
      <c r="AS765">
        <v>1.35</v>
      </c>
      <c r="AT765" s="4">
        <f t="shared" si="113"/>
        <v>-1</v>
      </c>
      <c r="AU765" s="5">
        <f>SUM($AT$3:AT765)</f>
        <v>18.5</v>
      </c>
      <c r="AV765" s="6">
        <f>SUM(R765,U765,X765,AA765,AD765,AG765)</f>
        <v>-0.75000000000000022</v>
      </c>
    </row>
    <row r="766" spans="1:48" x14ac:dyDescent="0.25">
      <c r="A766">
        <f>IF(AND(G766&lt;&gt;"",H766&lt;&gt;"",I766&lt;&gt;"",J766&lt;&gt;"",K766&lt;&gt;"",L766&lt;&gt;"",M766&lt;&gt;"",N766&lt;&gt;"",O766&lt;&gt;"",P766&lt;&gt;"",Q766&lt;&gt;"",T766&lt;&gt;"",W766&lt;&gt;"",Z766&lt;&gt;"",AC766&lt;&gt;"",AF766&lt;&gt;"",AI766&lt;&gt;"",AL766&lt;&gt;"",AO766&lt;&gt;"",AR766&lt;&gt;"",AS766&lt;&gt;""),1,0)</f>
        <v>0</v>
      </c>
      <c r="B766" s="1">
        <v>43865</v>
      </c>
      <c r="C766" t="s">
        <v>578</v>
      </c>
      <c r="D766" t="s">
        <v>796</v>
      </c>
      <c r="E766" t="s">
        <v>391</v>
      </c>
      <c r="F766" t="s">
        <v>247</v>
      </c>
      <c r="G766">
        <v>2020</v>
      </c>
      <c r="H766">
        <v>2</v>
      </c>
      <c r="I766">
        <v>4</v>
      </c>
      <c r="J766" t="s">
        <v>188</v>
      </c>
      <c r="K766">
        <v>3</v>
      </c>
      <c r="L766" s="3">
        <v>3</v>
      </c>
      <c r="M766" s="3">
        <v>2</v>
      </c>
      <c r="N766">
        <v>7</v>
      </c>
      <c r="O766">
        <v>5.5</v>
      </c>
      <c r="P766">
        <v>1.36</v>
      </c>
      <c r="Q766" s="2">
        <v>1.5</v>
      </c>
      <c r="R766" s="8" t="str">
        <f t="shared" si="114"/>
        <v/>
      </c>
      <c r="S766" s="8">
        <f>SUM($R$3:R766)</f>
        <v>-19.540000000000031</v>
      </c>
      <c r="T766" s="2">
        <v>2.5</v>
      </c>
      <c r="U766" s="8" t="str">
        <f t="shared" si="115"/>
        <v/>
      </c>
      <c r="V766" s="8">
        <f>SUM($U$3:U766)</f>
        <v>-63.520000000000024</v>
      </c>
      <c r="W766" s="9">
        <v>1.1000000000000001</v>
      </c>
      <c r="X766" s="8" t="str">
        <f t="shared" si="110"/>
        <v/>
      </c>
      <c r="Y766" s="8">
        <f>SUM($X$3:X766)</f>
        <v>-15.440000000000001</v>
      </c>
      <c r="Z766" s="9">
        <v>7</v>
      </c>
      <c r="AA766" s="8" t="str">
        <f t="shared" si="111"/>
        <v/>
      </c>
      <c r="AB766" s="8">
        <f>SUM($AA$3:AA766)</f>
        <v>-80.029999999999973</v>
      </c>
      <c r="AC766" s="2">
        <v>1.33</v>
      </c>
      <c r="AD766" s="8" t="str">
        <f t="shared" si="112"/>
        <v/>
      </c>
      <c r="AE766" s="8">
        <f>SUM(AD$3:AD766)</f>
        <v>297.66000000000025</v>
      </c>
      <c r="AF766" s="2">
        <v>3.4</v>
      </c>
      <c r="AG766" s="8" t="str">
        <f t="shared" si="116"/>
        <v/>
      </c>
      <c r="AH766" s="8">
        <f>SUM(AG$3:AG766)</f>
        <v>-60.600000000000051</v>
      </c>
      <c r="AI766">
        <v>29</v>
      </c>
      <c r="AJ766" s="8" t="str">
        <f t="shared" si="117"/>
        <v/>
      </c>
      <c r="AK766" s="8">
        <f>SUM(AJ$3:AJ766)</f>
        <v>-123.5</v>
      </c>
      <c r="AL766" s="2">
        <v>21</v>
      </c>
      <c r="AM766" s="8" t="str">
        <f t="shared" si="118"/>
        <v/>
      </c>
      <c r="AN766" s="8">
        <f>SUM(AM$3:AM766)</f>
        <v>18.5</v>
      </c>
      <c r="AO766" s="2">
        <v>12</v>
      </c>
      <c r="AP766" s="8" t="str">
        <f t="shared" si="119"/>
        <v/>
      </c>
      <c r="AQ766" s="8">
        <f>SUM(AP$3:AP766)</f>
        <v>-84.5</v>
      </c>
      <c r="AT766" s="4" t="str">
        <f t="shared" si="113"/>
        <v/>
      </c>
      <c r="AU766" s="5">
        <f>SUM($AT$3:AT766)</f>
        <v>18.5</v>
      </c>
      <c r="AV766" s="6">
        <f>SUM(R766,U766,X766,AA766,AD766,AG766)</f>
        <v>0</v>
      </c>
    </row>
    <row r="767" spans="1:48" x14ac:dyDescent="0.25">
      <c r="A767">
        <f>IF(AND(G767&lt;&gt;"",H767&lt;&gt;"",I767&lt;&gt;"",J767&lt;&gt;"",K767&lt;&gt;"",L767&lt;&gt;"",M767&lt;&gt;"",N767&lt;&gt;"",O767&lt;&gt;"",P767&lt;&gt;"",Q767&lt;&gt;"",T767&lt;&gt;"",W767&lt;&gt;"",Z767&lt;&gt;"",AC767&lt;&gt;"",AF767&lt;&gt;"",AI767&lt;&gt;"",AL767&lt;&gt;"",AO767&lt;&gt;"",AR767&lt;&gt;"",AS767&lt;&gt;""),1,0)</f>
        <v>1</v>
      </c>
      <c r="B767" s="1">
        <v>43865</v>
      </c>
      <c r="C767" t="s">
        <v>573</v>
      </c>
      <c r="D767" t="s">
        <v>1159</v>
      </c>
      <c r="E767" t="s">
        <v>400</v>
      </c>
      <c r="F767" t="s">
        <v>433</v>
      </c>
      <c r="G767">
        <v>2020</v>
      </c>
      <c r="H767">
        <v>2</v>
      </c>
      <c r="I767">
        <v>4</v>
      </c>
      <c r="J767" t="s">
        <v>188</v>
      </c>
      <c r="K767">
        <v>3</v>
      </c>
      <c r="L767" s="3">
        <v>1</v>
      </c>
      <c r="M767" s="3">
        <v>1</v>
      </c>
      <c r="N767">
        <v>2.37</v>
      </c>
      <c r="O767">
        <v>3.1</v>
      </c>
      <c r="P767">
        <v>3.2</v>
      </c>
      <c r="Q767" s="2">
        <v>1.9</v>
      </c>
      <c r="R767" s="8">
        <f t="shared" si="114"/>
        <v>0.89999999999999991</v>
      </c>
      <c r="S767" s="8">
        <f>SUM($R$3:R767)</f>
        <v>-18.640000000000033</v>
      </c>
      <c r="T767" s="2">
        <v>1.9</v>
      </c>
      <c r="U767" s="8">
        <f t="shared" si="115"/>
        <v>-1</v>
      </c>
      <c r="V767" s="8">
        <f>SUM($U$3:U767)</f>
        <v>-64.520000000000024</v>
      </c>
      <c r="W767" s="9">
        <v>1.36</v>
      </c>
      <c r="X767" s="8">
        <f t="shared" si="110"/>
        <v>0.3600000000000001</v>
      </c>
      <c r="Y767" s="8">
        <f>SUM($X$3:X767)</f>
        <v>-15.080000000000002</v>
      </c>
      <c r="Z767" s="9">
        <v>3</v>
      </c>
      <c r="AA767" s="8">
        <f t="shared" si="111"/>
        <v>-1</v>
      </c>
      <c r="AB767" s="8">
        <f>SUM($AA$3:AA767)</f>
        <v>-81.029999999999973</v>
      </c>
      <c r="AC767" s="2">
        <v>2.25</v>
      </c>
      <c r="AD767" s="8">
        <f t="shared" si="112"/>
        <v>1.25</v>
      </c>
      <c r="AE767" s="8">
        <f>SUM(AD$3:AD767)</f>
        <v>298.91000000000025</v>
      </c>
      <c r="AF767" s="2">
        <v>1.61</v>
      </c>
      <c r="AG767" s="8">
        <f t="shared" si="116"/>
        <v>0.6100000000000001</v>
      </c>
      <c r="AH767" s="8">
        <f>SUM(AG$3:AG767)</f>
        <v>-59.990000000000052</v>
      </c>
      <c r="AI767">
        <v>7.5</v>
      </c>
      <c r="AJ767" s="8">
        <f t="shared" si="117"/>
        <v>-1</v>
      </c>
      <c r="AK767" s="8">
        <f>SUM(AJ$3:AJ767)</f>
        <v>-124.5</v>
      </c>
      <c r="AL767" s="2">
        <v>9.5</v>
      </c>
      <c r="AM767" s="8">
        <f t="shared" si="118"/>
        <v>-1</v>
      </c>
      <c r="AN767" s="8">
        <f>SUM(AM$3:AM767)</f>
        <v>17.5</v>
      </c>
      <c r="AO767" s="2">
        <v>6</v>
      </c>
      <c r="AP767" s="8">
        <f t="shared" si="119"/>
        <v>5</v>
      </c>
      <c r="AQ767" s="8">
        <f>SUM(AP$3:AP767)</f>
        <v>-79.5</v>
      </c>
      <c r="AR767">
        <v>5</v>
      </c>
      <c r="AS767">
        <v>1.17</v>
      </c>
      <c r="AT767" s="4">
        <f t="shared" si="113"/>
        <v>-1</v>
      </c>
      <c r="AU767" s="5">
        <f>SUM($AT$3:AT767)</f>
        <v>17.5</v>
      </c>
      <c r="AV767" s="6">
        <f>SUM(R767,U767,X767,AA767,AD767,AG767)</f>
        <v>1.1200000000000001</v>
      </c>
    </row>
    <row r="768" spans="1:48" x14ac:dyDescent="0.25">
      <c r="A768">
        <f>IF(AND(G768&lt;&gt;"",H768&lt;&gt;"",I768&lt;&gt;"",J768&lt;&gt;"",K768&lt;&gt;"",L768&lt;&gt;"",M768&lt;&gt;"",N768&lt;&gt;"",O768&lt;&gt;"",P768&lt;&gt;"",Q768&lt;&gt;"",T768&lt;&gt;"",W768&lt;&gt;"",Z768&lt;&gt;"",AC768&lt;&gt;"",AF768&lt;&gt;"",AI768&lt;&gt;"",AL768&lt;&gt;"",AO768&lt;&gt;"",AR768&lt;&gt;"",AS768&lt;&gt;""),1,0)</f>
        <v>1</v>
      </c>
      <c r="B768" s="1">
        <v>43865</v>
      </c>
      <c r="C768" t="s">
        <v>573</v>
      </c>
      <c r="D768" t="s">
        <v>1160</v>
      </c>
      <c r="E768" t="s">
        <v>398</v>
      </c>
      <c r="F768" t="s">
        <v>401</v>
      </c>
      <c r="G768">
        <v>2020</v>
      </c>
      <c r="H768">
        <v>2</v>
      </c>
      <c r="I768">
        <v>4</v>
      </c>
      <c r="J768" t="s">
        <v>188</v>
      </c>
      <c r="K768">
        <v>3</v>
      </c>
      <c r="L768" s="3">
        <v>2</v>
      </c>
      <c r="M768" s="3">
        <v>2</v>
      </c>
      <c r="N768">
        <v>1.85</v>
      </c>
      <c r="O768">
        <v>3.5</v>
      </c>
      <c r="P768">
        <v>4.33</v>
      </c>
      <c r="Q768" s="2">
        <v>1.75</v>
      </c>
      <c r="R768" s="8">
        <f t="shared" si="114"/>
        <v>0.75</v>
      </c>
      <c r="S768" s="8">
        <f>SUM($R$3:R768)</f>
        <v>-17.890000000000033</v>
      </c>
      <c r="T768" s="2">
        <v>2</v>
      </c>
      <c r="U768" s="8">
        <f t="shared" si="115"/>
        <v>-1</v>
      </c>
      <c r="V768" s="8">
        <f>SUM($U$3:U768)</f>
        <v>-65.520000000000024</v>
      </c>
      <c r="W768" s="9">
        <v>1.25</v>
      </c>
      <c r="X768" s="8">
        <f t="shared" si="110"/>
        <v>0.25</v>
      </c>
      <c r="Y768" s="8">
        <f>SUM($X$3:X768)</f>
        <v>-14.830000000000002</v>
      </c>
      <c r="Z768" s="9">
        <v>3.75</v>
      </c>
      <c r="AA768" s="8">
        <f t="shared" si="111"/>
        <v>-1</v>
      </c>
      <c r="AB768" s="8">
        <f>SUM($AA$3:AA768)</f>
        <v>-82.029999999999973</v>
      </c>
      <c r="AC768" s="2">
        <v>1.85</v>
      </c>
      <c r="AD768" s="8">
        <f t="shared" si="112"/>
        <v>0.85000000000000009</v>
      </c>
      <c r="AE768" s="8">
        <f>SUM(AD$3:AD768)</f>
        <v>299.76000000000028</v>
      </c>
      <c r="AF768" s="2">
        <v>1.95</v>
      </c>
      <c r="AG768" s="8">
        <f t="shared" si="116"/>
        <v>-1</v>
      </c>
      <c r="AH768" s="8">
        <f>SUM(AG$3:AG768)</f>
        <v>-60.990000000000052</v>
      </c>
      <c r="AI768">
        <v>8</v>
      </c>
      <c r="AJ768" s="8">
        <f t="shared" si="117"/>
        <v>-1</v>
      </c>
      <c r="AK768" s="8">
        <f>SUM(AJ$3:AJ768)</f>
        <v>-125.5</v>
      </c>
      <c r="AL768" s="2">
        <v>8.5</v>
      </c>
      <c r="AM768" s="8">
        <f t="shared" si="118"/>
        <v>-1</v>
      </c>
      <c r="AN768" s="8">
        <f>SUM(AM$3:AM768)</f>
        <v>16.5</v>
      </c>
      <c r="AO768" s="2">
        <v>6.5</v>
      </c>
      <c r="AP768" s="8">
        <f t="shared" si="119"/>
        <v>-1</v>
      </c>
      <c r="AQ768" s="8">
        <f>SUM(AP$3:AP768)</f>
        <v>-80.5</v>
      </c>
      <c r="AR768">
        <v>3.3</v>
      </c>
      <c r="AS768">
        <v>1.32</v>
      </c>
      <c r="AT768" s="4">
        <f t="shared" si="113"/>
        <v>-1</v>
      </c>
      <c r="AU768" s="5">
        <f>SUM($AT$3:AT768)</f>
        <v>16.5</v>
      </c>
      <c r="AV768" s="6">
        <f>SUM(R768,U768,X768,AA768,AD768,AG768)</f>
        <v>-1.1499999999999999</v>
      </c>
    </row>
    <row r="769" spans="1:48" x14ac:dyDescent="0.25">
      <c r="A769">
        <f>IF(AND(G769&lt;&gt;"",H769&lt;&gt;"",I769&lt;&gt;"",J769&lt;&gt;"",K769&lt;&gt;"",L769&lt;&gt;"",M769&lt;&gt;"",N769&lt;&gt;"",O769&lt;&gt;"",P769&lt;&gt;"",Q769&lt;&gt;"",T769&lt;&gt;"",W769&lt;&gt;"",Z769&lt;&gt;"",AC769&lt;&gt;"",AF769&lt;&gt;"",AI769&lt;&gt;"",AL769&lt;&gt;"",AO769&lt;&gt;"",AR769&lt;&gt;"",AS769&lt;&gt;""),1,0)</f>
        <v>1</v>
      </c>
      <c r="B769" s="1">
        <v>43865</v>
      </c>
      <c r="C769" t="s">
        <v>573</v>
      </c>
      <c r="D769" t="s">
        <v>1161</v>
      </c>
      <c r="E769" t="s">
        <v>300</v>
      </c>
      <c r="F769" t="s">
        <v>466</v>
      </c>
      <c r="G769">
        <v>2020</v>
      </c>
      <c r="H769">
        <v>2</v>
      </c>
      <c r="I769">
        <v>4</v>
      </c>
      <c r="J769" t="s">
        <v>188</v>
      </c>
      <c r="K769">
        <v>3</v>
      </c>
      <c r="L769" s="3">
        <v>4</v>
      </c>
      <c r="M769" s="3">
        <v>2</v>
      </c>
      <c r="N769">
        <v>1.36</v>
      </c>
      <c r="O769">
        <v>4.5</v>
      </c>
      <c r="P769">
        <v>9.5</v>
      </c>
      <c r="Q769" s="2">
        <v>2</v>
      </c>
      <c r="R769" s="8">
        <f t="shared" si="114"/>
        <v>1</v>
      </c>
      <c r="S769" s="8">
        <f>SUM($R$3:R769)</f>
        <v>-16.890000000000033</v>
      </c>
      <c r="T769" s="2">
        <v>1.75</v>
      </c>
      <c r="U769" s="8">
        <f t="shared" si="115"/>
        <v>-1</v>
      </c>
      <c r="V769" s="8">
        <f>SUM($U$3:U769)</f>
        <v>-66.520000000000024</v>
      </c>
      <c r="W769" s="9">
        <v>1.25</v>
      </c>
      <c r="X769" s="8">
        <f t="shared" si="110"/>
        <v>0.25</v>
      </c>
      <c r="Y769" s="8">
        <f>SUM($X$3:X769)</f>
        <v>-14.580000000000002</v>
      </c>
      <c r="Z769" s="9">
        <v>3.75</v>
      </c>
      <c r="AA769" s="8">
        <f t="shared" si="111"/>
        <v>-1</v>
      </c>
      <c r="AB769" s="8">
        <f>SUM($AA$3:AA769)</f>
        <v>-83.029999999999973</v>
      </c>
      <c r="AC769" s="2">
        <v>1.8</v>
      </c>
      <c r="AD769" s="8">
        <f t="shared" si="112"/>
        <v>0.8</v>
      </c>
      <c r="AE769" s="8">
        <f>SUM(AD$3:AD769)</f>
        <v>300.56000000000029</v>
      </c>
      <c r="AF769" s="2">
        <v>2</v>
      </c>
      <c r="AG769" s="8">
        <f t="shared" si="116"/>
        <v>-1</v>
      </c>
      <c r="AH769" s="8">
        <f>SUM(AG$3:AG769)</f>
        <v>-61.990000000000052</v>
      </c>
      <c r="AI769">
        <v>5.5</v>
      </c>
      <c r="AJ769" s="8">
        <f t="shared" si="117"/>
        <v>-1</v>
      </c>
      <c r="AK769" s="8">
        <f>SUM(AJ$3:AJ769)</f>
        <v>-126.5</v>
      </c>
      <c r="AL769" s="2">
        <v>7.5</v>
      </c>
      <c r="AM769" s="8">
        <f t="shared" si="118"/>
        <v>-1</v>
      </c>
      <c r="AN769" s="8">
        <f>SUM(AM$3:AM769)</f>
        <v>15.5</v>
      </c>
      <c r="AO769" s="2">
        <v>9</v>
      </c>
      <c r="AP769" s="8">
        <f t="shared" si="119"/>
        <v>-1</v>
      </c>
      <c r="AQ769" s="8">
        <f>SUM(AP$3:AP769)</f>
        <v>-81.5</v>
      </c>
      <c r="AR769">
        <v>2.25</v>
      </c>
      <c r="AS769">
        <v>1.62</v>
      </c>
      <c r="AT769" s="4">
        <f t="shared" si="113"/>
        <v>-1</v>
      </c>
      <c r="AU769" s="5">
        <f>SUM($AT$3:AT769)</f>
        <v>15.5</v>
      </c>
      <c r="AV769" s="6">
        <f>SUM(R769,U769,X769,AA769,AD769,AG769)</f>
        <v>-0.95</v>
      </c>
    </row>
    <row r="770" spans="1:48" x14ac:dyDescent="0.25">
      <c r="A770">
        <f>IF(AND(G770&lt;&gt;"",H770&lt;&gt;"",I770&lt;&gt;"",J770&lt;&gt;"",K770&lt;&gt;"",L770&lt;&gt;"",M770&lt;&gt;"",N770&lt;&gt;"",O770&lt;&gt;"",P770&lt;&gt;"",Q770&lt;&gt;"",T770&lt;&gt;"",W770&lt;&gt;"",Z770&lt;&gt;"",AC770&lt;&gt;"",AF770&lt;&gt;"",AI770&lt;&gt;"",AL770&lt;&gt;"",AO770&lt;&gt;"",AR770&lt;&gt;"",AS770&lt;&gt;""),1,0)</f>
        <v>1</v>
      </c>
      <c r="B770" s="1">
        <v>43865</v>
      </c>
      <c r="C770" t="s">
        <v>573</v>
      </c>
      <c r="D770" t="s">
        <v>1162</v>
      </c>
      <c r="E770" t="s">
        <v>243</v>
      </c>
      <c r="F770" t="s">
        <v>443</v>
      </c>
      <c r="G770">
        <v>2020</v>
      </c>
      <c r="H770">
        <v>2</v>
      </c>
      <c r="I770">
        <v>4</v>
      </c>
      <c r="J770" t="s">
        <v>188</v>
      </c>
      <c r="K770">
        <v>3</v>
      </c>
      <c r="L770" s="3">
        <v>1</v>
      </c>
      <c r="M770" s="3">
        <v>0</v>
      </c>
      <c r="N770">
        <v>2</v>
      </c>
      <c r="O770">
        <v>3.8</v>
      </c>
      <c r="P770">
        <v>3.4</v>
      </c>
      <c r="Q770" s="2">
        <v>1.61</v>
      </c>
      <c r="R770" s="8">
        <f t="shared" si="114"/>
        <v>-1</v>
      </c>
      <c r="S770" s="8">
        <f>SUM($R$3:R770)</f>
        <v>-17.890000000000033</v>
      </c>
      <c r="T770" s="2">
        <v>2.2000000000000002</v>
      </c>
      <c r="U770" s="8">
        <f t="shared" si="115"/>
        <v>1.2000000000000002</v>
      </c>
      <c r="V770" s="8">
        <f>SUM($U$3:U770)</f>
        <v>-65.320000000000022</v>
      </c>
      <c r="W770" s="9">
        <v>1.2</v>
      </c>
      <c r="X770" s="8">
        <f t="shared" si="110"/>
        <v>-1</v>
      </c>
      <c r="Y770" s="8">
        <f>SUM($X$3:X770)</f>
        <v>-15.580000000000002</v>
      </c>
      <c r="Z770" s="9">
        <v>4.33</v>
      </c>
      <c r="AA770" s="8">
        <f t="shared" si="111"/>
        <v>3.33</v>
      </c>
      <c r="AB770" s="8">
        <f>SUM($AA$3:AA770)</f>
        <v>-79.699999999999974</v>
      </c>
      <c r="AC770" s="2">
        <v>1.66</v>
      </c>
      <c r="AD770" s="8">
        <f t="shared" si="112"/>
        <v>-1</v>
      </c>
      <c r="AE770" s="8">
        <f>SUM(AD$3:AD770)</f>
        <v>299.56000000000029</v>
      </c>
      <c r="AF770" s="2">
        <v>2.15</v>
      </c>
      <c r="AG770" s="8">
        <f t="shared" si="116"/>
        <v>1.1499999999999999</v>
      </c>
      <c r="AH770" s="8">
        <f>SUM(AG$3:AG770)</f>
        <v>-60.840000000000053</v>
      </c>
      <c r="AI770">
        <v>9.5</v>
      </c>
      <c r="AJ770" s="8">
        <f t="shared" si="117"/>
        <v>8.5</v>
      </c>
      <c r="AK770" s="8">
        <f>SUM(AJ$3:AJ770)</f>
        <v>-118</v>
      </c>
      <c r="AL770" s="2">
        <v>9</v>
      </c>
      <c r="AM770" s="8">
        <f t="shared" si="118"/>
        <v>-1</v>
      </c>
      <c r="AN770" s="8">
        <f>SUM(AM$3:AM770)</f>
        <v>14.5</v>
      </c>
      <c r="AO770" s="2">
        <v>7.5</v>
      </c>
      <c r="AP770" s="8">
        <f t="shared" si="119"/>
        <v>-1</v>
      </c>
      <c r="AQ770" s="8">
        <f>SUM(AP$3:AP770)</f>
        <v>-82.5</v>
      </c>
      <c r="AR770">
        <v>3.55</v>
      </c>
      <c r="AS770">
        <v>1.27</v>
      </c>
      <c r="AT770" s="4">
        <f t="shared" si="113"/>
        <v>-1</v>
      </c>
      <c r="AU770" s="5">
        <f>SUM($AT$3:AT770)</f>
        <v>14.5</v>
      </c>
      <c r="AV770" s="6">
        <f>SUM(R770,U770,X770,AA770,AD770,AG770)</f>
        <v>2.68</v>
      </c>
    </row>
    <row r="771" spans="1:48" x14ac:dyDescent="0.25">
      <c r="A771">
        <f>IF(AND(G771&lt;&gt;"",H771&lt;&gt;"",I771&lt;&gt;"",J771&lt;&gt;"",K771&lt;&gt;"",L771&lt;&gt;"",M771&lt;&gt;"",N771&lt;&gt;"",O771&lt;&gt;"",P771&lt;&gt;"",Q771&lt;&gt;"",T771&lt;&gt;"",W771&lt;&gt;"",Z771&lt;&gt;"",AC771&lt;&gt;"",AF771&lt;&gt;"",AI771&lt;&gt;"",AL771&lt;&gt;"",AO771&lt;&gt;"",AR771&lt;&gt;"",AS771&lt;&gt;""),1,0)</f>
        <v>0</v>
      </c>
      <c r="B771" s="1">
        <v>43865</v>
      </c>
      <c r="C771" t="s">
        <v>573</v>
      </c>
      <c r="D771" t="s">
        <v>1163</v>
      </c>
      <c r="E771" t="s">
        <v>444</v>
      </c>
      <c r="F771" t="s">
        <v>533</v>
      </c>
      <c r="G771">
        <v>2020</v>
      </c>
      <c r="H771">
        <v>2</v>
      </c>
      <c r="I771">
        <v>4</v>
      </c>
      <c r="J771" t="s">
        <v>188</v>
      </c>
      <c r="K771">
        <v>3</v>
      </c>
      <c r="L771" s="3">
        <v>2</v>
      </c>
      <c r="M771" s="3">
        <v>2</v>
      </c>
      <c r="N771">
        <v>3.75</v>
      </c>
      <c r="O771">
        <v>3.3</v>
      </c>
      <c r="P771">
        <v>2.0499999999999998</v>
      </c>
      <c r="Q771" s="2">
        <v>1.8</v>
      </c>
      <c r="R771" s="8" t="str">
        <f t="shared" si="114"/>
        <v/>
      </c>
      <c r="S771" s="8">
        <f>SUM($R$3:R771)</f>
        <v>-17.890000000000033</v>
      </c>
      <c r="T771" s="2">
        <v>1.95</v>
      </c>
      <c r="U771" s="8" t="str">
        <f t="shared" si="115"/>
        <v/>
      </c>
      <c r="V771" s="8">
        <f>SUM($U$3:U771)</f>
        <v>-65.320000000000022</v>
      </c>
      <c r="W771" s="9">
        <v>1.3</v>
      </c>
      <c r="X771" s="8" t="str">
        <f t="shared" si="110"/>
        <v/>
      </c>
      <c r="Y771" s="8">
        <f>SUM($X$3:X771)</f>
        <v>-15.580000000000002</v>
      </c>
      <c r="Z771" s="9">
        <v>3.4</v>
      </c>
      <c r="AA771" s="8" t="str">
        <f t="shared" si="111"/>
        <v/>
      </c>
      <c r="AB771" s="8">
        <f>SUM($AA$3:AA771)</f>
        <v>-79.699999999999974</v>
      </c>
      <c r="AC771" s="2">
        <v>2.0699999999999998</v>
      </c>
      <c r="AD771" s="8" t="str">
        <f t="shared" si="112"/>
        <v/>
      </c>
      <c r="AE771" s="8">
        <f>SUM(AD$3:AD771)</f>
        <v>299.56000000000029</v>
      </c>
      <c r="AF771" s="2">
        <v>1.72</v>
      </c>
      <c r="AG771" s="8" t="str">
        <f t="shared" si="116"/>
        <v/>
      </c>
      <c r="AH771" s="8">
        <f>SUM(AG$3:AG771)</f>
        <v>-60.840000000000053</v>
      </c>
      <c r="AI771">
        <v>10</v>
      </c>
      <c r="AJ771" s="8" t="str">
        <f t="shared" si="117"/>
        <v/>
      </c>
      <c r="AK771" s="8">
        <f>SUM(AJ$3:AJ771)</f>
        <v>-118</v>
      </c>
      <c r="AL771" s="2">
        <v>13</v>
      </c>
      <c r="AM771" s="8" t="str">
        <f t="shared" si="118"/>
        <v/>
      </c>
      <c r="AN771" s="8">
        <f>SUM(AM$3:AM771)</f>
        <v>14.5</v>
      </c>
      <c r="AO771" s="2">
        <v>6.5</v>
      </c>
      <c r="AP771" s="8" t="str">
        <f t="shared" si="119"/>
        <v/>
      </c>
      <c r="AQ771" s="8">
        <f>SUM(AP$3:AP771)</f>
        <v>-82.5</v>
      </c>
      <c r="AT771" s="4" t="str">
        <f t="shared" si="113"/>
        <v/>
      </c>
      <c r="AU771" s="5">
        <f>SUM($AT$3:AT771)</f>
        <v>14.5</v>
      </c>
      <c r="AV771" s="6">
        <f>SUM(R771,U771,X771,AA771,AD771,AG771)</f>
        <v>0</v>
      </c>
    </row>
    <row r="772" spans="1:48" x14ac:dyDescent="0.25">
      <c r="A772">
        <f>IF(AND(G772&lt;&gt;"",H772&lt;&gt;"",I772&lt;&gt;"",J772&lt;&gt;"",K772&lt;&gt;"",L772&lt;&gt;"",M772&lt;&gt;"",N772&lt;&gt;"",O772&lt;&gt;"",P772&lt;&gt;"",Q772&lt;&gt;"",T772&lt;&gt;"",W772&lt;&gt;"",Z772&lt;&gt;"",AC772&lt;&gt;"",AF772&lt;&gt;"",AI772&lt;&gt;"",AL772&lt;&gt;"",AO772&lt;&gt;"",AR772&lt;&gt;"",AS772&lt;&gt;""),1,0)</f>
        <v>1</v>
      </c>
      <c r="B772" s="1">
        <v>43865</v>
      </c>
      <c r="C772" t="s">
        <v>258</v>
      </c>
      <c r="D772" t="s">
        <v>1164</v>
      </c>
      <c r="E772" t="s">
        <v>261</v>
      </c>
      <c r="F772" t="s">
        <v>438</v>
      </c>
      <c r="G772">
        <v>2020</v>
      </c>
      <c r="H772">
        <v>2</v>
      </c>
      <c r="I772">
        <v>4</v>
      </c>
      <c r="J772" t="s">
        <v>188</v>
      </c>
      <c r="K772">
        <v>3</v>
      </c>
      <c r="L772" s="3">
        <v>0</v>
      </c>
      <c r="M772" s="3">
        <v>3</v>
      </c>
      <c r="N772">
        <v>4.0999999999999996</v>
      </c>
      <c r="O772">
        <v>3.7</v>
      </c>
      <c r="P772">
        <v>1.95</v>
      </c>
      <c r="Q772" s="2">
        <v>1.95</v>
      </c>
      <c r="R772" s="8">
        <f t="shared" si="114"/>
        <v>-1</v>
      </c>
      <c r="S772" s="8">
        <f>SUM($R$3:R772)</f>
        <v>-18.890000000000033</v>
      </c>
      <c r="T772" s="2">
        <v>1.8</v>
      </c>
      <c r="U772" s="8">
        <f t="shared" si="115"/>
        <v>0.8</v>
      </c>
      <c r="V772" s="8">
        <f>SUM($U$3:U772)</f>
        <v>-64.520000000000024</v>
      </c>
      <c r="W772" s="9">
        <v>1.36</v>
      </c>
      <c r="X772" s="8">
        <f t="shared" ref="X772:X835" si="120">IF($A772=1,(W772-1)*IF($L772+$M772&gt;1.5,1,0)+(-1)*(1-IF($L772+$M772&gt;1.5,1,0)),"")</f>
        <v>0.3600000000000001</v>
      </c>
      <c r="Y772" s="8">
        <f>SUM($X$3:X772)</f>
        <v>-15.220000000000002</v>
      </c>
      <c r="Z772" s="9">
        <v>3</v>
      </c>
      <c r="AA772" s="8">
        <f t="shared" ref="AA772:AA835" si="121">IF($A772=1,(Z772-1)*IF($L772+$M772&lt;1.5,1,0)+(-1)*(1-IF($L772+$M772&lt;1.5,1,0)),"")</f>
        <v>-1</v>
      </c>
      <c r="AB772" s="8">
        <f>SUM($AA$3:AA772)</f>
        <v>-80.699999999999974</v>
      </c>
      <c r="AC772" s="2">
        <v>2.1</v>
      </c>
      <c r="AD772" s="8">
        <f t="shared" ref="AD772:AD835" si="122">IF($A772=1,(AC772-1)*IF($L772+$M772&gt;1.5,1,0)+(-1)*(1-IF($L772+$M772&gt;1.5,1,0)),"")</f>
        <v>1.1000000000000001</v>
      </c>
      <c r="AE772" s="8">
        <f>SUM(AD$3:AD772)</f>
        <v>300.66000000000031</v>
      </c>
      <c r="AF772" s="2">
        <v>1.7</v>
      </c>
      <c r="AG772" s="8">
        <f t="shared" si="116"/>
        <v>-1</v>
      </c>
      <c r="AH772" s="8">
        <f>SUM(AG$3:AG772)</f>
        <v>-61.840000000000053</v>
      </c>
      <c r="AI772">
        <v>10</v>
      </c>
      <c r="AJ772" s="8">
        <f t="shared" si="117"/>
        <v>-1</v>
      </c>
      <c r="AK772" s="8">
        <f>SUM(AJ$3:AJ772)</f>
        <v>-119</v>
      </c>
      <c r="AL772" s="2">
        <v>13</v>
      </c>
      <c r="AM772" s="8">
        <f t="shared" si="118"/>
        <v>-1</v>
      </c>
      <c r="AN772" s="8">
        <f>SUM(AM$3:AM772)</f>
        <v>13.5</v>
      </c>
      <c r="AO772" s="2">
        <v>6.5</v>
      </c>
      <c r="AP772" s="8">
        <f t="shared" si="119"/>
        <v>-1</v>
      </c>
      <c r="AQ772" s="8">
        <f>SUM(AP$3:AP772)</f>
        <v>-83.5</v>
      </c>
      <c r="AR772">
        <v>7</v>
      </c>
      <c r="AS772">
        <v>1.1000000000000001</v>
      </c>
      <c r="AT772" s="4">
        <f t="shared" ref="AT772:AT835" si="123">IF($A772=1,(AL772-1)*IF(AND($L772=2, $M772=1),1,0)+(-1)*(1-(IF(AND($L772=2, $M772=1),1,0))),"")</f>
        <v>-1</v>
      </c>
      <c r="AU772" s="5">
        <f>SUM($AT$3:AT772)</f>
        <v>13.5</v>
      </c>
      <c r="AV772" s="6">
        <f>SUM(R772,U772,X772,AA772,AD772,AG772)</f>
        <v>-0.73999999999999977</v>
      </c>
    </row>
    <row r="773" spans="1:48" x14ac:dyDescent="0.25">
      <c r="A773">
        <f>IF(AND(G773&lt;&gt;"",H773&lt;&gt;"",I773&lt;&gt;"",J773&lt;&gt;"",K773&lt;&gt;"",L773&lt;&gt;"",M773&lt;&gt;"",N773&lt;&gt;"",O773&lt;&gt;"",P773&lt;&gt;"",Q773&lt;&gt;"",T773&lt;&gt;"",W773&lt;&gt;"",Z773&lt;&gt;"",AC773&lt;&gt;"",AF773&lt;&gt;"",AI773&lt;&gt;"",AL773&lt;&gt;"",AO773&lt;&gt;"",AR773&lt;&gt;"",AS773&lt;&gt;""),1,0)</f>
        <v>1</v>
      </c>
      <c r="B773" s="1">
        <v>43865</v>
      </c>
      <c r="C773" t="s">
        <v>302</v>
      </c>
      <c r="D773" t="s">
        <v>1165</v>
      </c>
      <c r="E773" t="s">
        <v>304</v>
      </c>
      <c r="F773" t="s">
        <v>307</v>
      </c>
      <c r="G773">
        <v>2020</v>
      </c>
      <c r="H773">
        <v>2</v>
      </c>
      <c r="I773">
        <v>4</v>
      </c>
      <c r="J773" t="s">
        <v>188</v>
      </c>
      <c r="K773">
        <v>3</v>
      </c>
      <c r="L773" s="3">
        <v>1</v>
      </c>
      <c r="M773" s="3">
        <v>0</v>
      </c>
      <c r="N773">
        <v>1.95</v>
      </c>
      <c r="O773">
        <v>3.3</v>
      </c>
      <c r="P773">
        <v>4.2</v>
      </c>
      <c r="Q773" s="2">
        <v>1.95</v>
      </c>
      <c r="R773" s="8">
        <f t="shared" ref="R773:R836" si="124">IF($A773=1,(Q773-1)*IF(AND($L773&gt;0, $M773&gt;0),1,0)+(-1)*(1-IF(AND($L773&gt;0, $M773&gt;0),1,0)),"")</f>
        <v>-1</v>
      </c>
      <c r="S773" s="8">
        <f>SUM($R$3:R773)</f>
        <v>-19.890000000000033</v>
      </c>
      <c r="T773" s="2">
        <v>1.8</v>
      </c>
      <c r="U773" s="8">
        <f t="shared" ref="U773:U836" si="125">IF($A773=1,(T773-1)*IF(OR($L773&lt;=0, $M773&lt;=0),1,0)+(-1)*(1-IF(OR($L773&lt;=0, $M773&lt;=0),1,0)),"")</f>
        <v>0.8</v>
      </c>
      <c r="V773" s="8">
        <f>SUM($U$3:U773)</f>
        <v>-63.720000000000027</v>
      </c>
      <c r="W773" s="9">
        <v>1.4</v>
      </c>
      <c r="X773" s="8">
        <f t="shared" si="120"/>
        <v>-1</v>
      </c>
      <c r="Y773" s="8">
        <f>SUM($X$3:X773)</f>
        <v>-16.220000000000002</v>
      </c>
      <c r="Z773" s="9">
        <v>3</v>
      </c>
      <c r="AA773" s="8">
        <f t="shared" si="121"/>
        <v>2</v>
      </c>
      <c r="AB773" s="8">
        <f>SUM($AA$3:AA773)</f>
        <v>-78.699999999999974</v>
      </c>
      <c r="AC773" s="2">
        <v>2.2000000000000002</v>
      </c>
      <c r="AD773" s="8">
        <f t="shared" si="122"/>
        <v>-1</v>
      </c>
      <c r="AE773" s="8">
        <f>SUM(AD$3:AD773)</f>
        <v>299.66000000000031</v>
      </c>
      <c r="AF773" s="2">
        <v>1.66</v>
      </c>
      <c r="AG773" s="8">
        <f t="shared" ref="AG773:AG836" si="126">IF($A773=1,(AF773-1)*IF($L773+$M773&lt;2.5,1,0)+(-1)*(1-IF($L773+$M773&lt;2.5,1,0)),"")</f>
        <v>0.65999999999999992</v>
      </c>
      <c r="AH773" s="8">
        <f>SUM(AG$3:AG773)</f>
        <v>-61.180000000000057</v>
      </c>
      <c r="AI773">
        <v>6.5</v>
      </c>
      <c r="AJ773" s="8">
        <f t="shared" ref="AJ773:AJ836" si="127">IF($A773=1,(AI773-1)*IF(AND($L773=1,$M773=0),1,0)+(-1)*(1-IF(AND($L773=1,$M773=0),1,0)),"")</f>
        <v>5.5</v>
      </c>
      <c r="AK773" s="8">
        <f>SUM(AJ$3:AJ773)</f>
        <v>-113.5</v>
      </c>
      <c r="AL773" s="2">
        <v>9</v>
      </c>
      <c r="AM773" s="8">
        <f t="shared" ref="AM773:AM836" si="128">IF($A773=1,(AL773-1)*IF(AND($L773=2,$M773=1),1,0)+(-1)*(1-IF(AND($L773=2,$M773=1),1,0)),"")</f>
        <v>-1</v>
      </c>
      <c r="AN773" s="8">
        <f>SUM(AM$3:AM773)</f>
        <v>12.5</v>
      </c>
      <c r="AO773" s="2">
        <v>6.5</v>
      </c>
      <c r="AP773" s="8">
        <f t="shared" ref="AP773:AP836" si="129">IF($A773=1,(AO773-1)*IF(AND($L773=1,$M773=1),1,0)+(-1)*(1-IF(AND($L773=1,$M773=1),1,0)),"")</f>
        <v>-1</v>
      </c>
      <c r="AQ773" s="8">
        <f>SUM(AP$3:AP773)</f>
        <v>-84.5</v>
      </c>
      <c r="AR773">
        <v>3.55</v>
      </c>
      <c r="AS773">
        <v>1.27</v>
      </c>
      <c r="AT773" s="4">
        <f t="shared" si="123"/>
        <v>-1</v>
      </c>
      <c r="AU773" s="5">
        <f>SUM($AT$3:AT773)</f>
        <v>12.5</v>
      </c>
      <c r="AV773" s="6">
        <f>SUM(R773,U773,X773,AA773,AD773,AG773)</f>
        <v>0.45999999999999996</v>
      </c>
    </row>
    <row r="774" spans="1:48" x14ac:dyDescent="0.25">
      <c r="A774">
        <f>IF(AND(G774&lt;&gt;"",H774&lt;&gt;"",I774&lt;&gt;"",J774&lt;&gt;"",K774&lt;&gt;"",L774&lt;&gt;"",M774&lt;&gt;"",N774&lt;&gt;"",O774&lt;&gt;"",P774&lt;&gt;"",Q774&lt;&gt;"",T774&lt;&gt;"",W774&lt;&gt;"",Z774&lt;&gt;"",AC774&lt;&gt;"",AF774&lt;&gt;"",AI774&lt;&gt;"",AL774&lt;&gt;"",AO774&lt;&gt;"",AR774&lt;&gt;"",AS774&lt;&gt;""),1,0)</f>
        <v>1</v>
      </c>
      <c r="B774" s="1">
        <v>43865</v>
      </c>
      <c r="C774" t="s">
        <v>302</v>
      </c>
      <c r="D774" t="s">
        <v>1166</v>
      </c>
      <c r="E774" t="s">
        <v>494</v>
      </c>
      <c r="F774" t="s">
        <v>484</v>
      </c>
      <c r="G774">
        <v>2020</v>
      </c>
      <c r="H774">
        <v>2</v>
      </c>
      <c r="I774">
        <v>4</v>
      </c>
      <c r="J774" t="s">
        <v>188</v>
      </c>
      <c r="K774">
        <v>3</v>
      </c>
      <c r="L774" s="3">
        <v>1</v>
      </c>
      <c r="M774" s="3">
        <v>0</v>
      </c>
      <c r="N774">
        <v>1.61</v>
      </c>
      <c r="O774">
        <v>4</v>
      </c>
      <c r="P774">
        <v>5.25</v>
      </c>
      <c r="Q774" s="2">
        <v>1.75</v>
      </c>
      <c r="R774" s="8">
        <f t="shared" si="124"/>
        <v>-1</v>
      </c>
      <c r="S774" s="8">
        <f>SUM($R$3:R774)</f>
        <v>-20.890000000000033</v>
      </c>
      <c r="T774" s="2">
        <v>2</v>
      </c>
      <c r="U774" s="8">
        <f t="shared" si="125"/>
        <v>1</v>
      </c>
      <c r="V774" s="8">
        <f>SUM($U$3:U774)</f>
        <v>-62.720000000000027</v>
      </c>
      <c r="W774" s="9">
        <v>1.22</v>
      </c>
      <c r="X774" s="8">
        <f t="shared" si="120"/>
        <v>-1</v>
      </c>
      <c r="Y774" s="8">
        <f>SUM($X$3:X774)</f>
        <v>-17.220000000000002</v>
      </c>
      <c r="Z774" s="9">
        <v>4.33</v>
      </c>
      <c r="AA774" s="8">
        <f t="shared" si="121"/>
        <v>3.33</v>
      </c>
      <c r="AB774" s="8">
        <f>SUM($AA$3:AA774)</f>
        <v>-75.369999999999976</v>
      </c>
      <c r="AC774" s="2">
        <v>1.72</v>
      </c>
      <c r="AD774" s="8">
        <f t="shared" si="122"/>
        <v>-1</v>
      </c>
      <c r="AE774" s="8">
        <f>SUM(AD$3:AD774)</f>
        <v>298.66000000000031</v>
      </c>
      <c r="AF774" s="2">
        <v>2.1</v>
      </c>
      <c r="AG774" s="8">
        <f t="shared" si="126"/>
        <v>1.1000000000000001</v>
      </c>
      <c r="AH774" s="8">
        <f>SUM(AG$3:AG774)</f>
        <v>-60.080000000000055</v>
      </c>
      <c r="AI774">
        <v>8</v>
      </c>
      <c r="AJ774" s="8">
        <f t="shared" si="127"/>
        <v>7</v>
      </c>
      <c r="AK774" s="8">
        <f>SUM(AJ$3:AJ774)</f>
        <v>-106.5</v>
      </c>
      <c r="AL774" s="2">
        <v>8.5</v>
      </c>
      <c r="AM774" s="8">
        <f t="shared" si="128"/>
        <v>-1</v>
      </c>
      <c r="AN774" s="8">
        <f>SUM(AM$3:AM774)</f>
        <v>11.5</v>
      </c>
      <c r="AO774" s="2">
        <v>7.5</v>
      </c>
      <c r="AP774" s="8">
        <f t="shared" si="129"/>
        <v>-1</v>
      </c>
      <c r="AQ774" s="8">
        <f>SUM(AP$3:AP774)</f>
        <v>-85.5</v>
      </c>
      <c r="AR774">
        <v>2.6</v>
      </c>
      <c r="AS774">
        <v>1.47</v>
      </c>
      <c r="AT774" s="4">
        <f t="shared" si="123"/>
        <v>-1</v>
      </c>
      <c r="AU774" s="5">
        <f>SUM($AT$3:AT774)</f>
        <v>11.5</v>
      </c>
      <c r="AV774" s="6">
        <f>SUM(R774,U774,X774,AA774,AD774,AG774)</f>
        <v>2.4300000000000002</v>
      </c>
    </row>
    <row r="775" spans="1:48" x14ac:dyDescent="0.25">
      <c r="A775">
        <f>IF(AND(G775&lt;&gt;"",H775&lt;&gt;"",I775&lt;&gt;"",J775&lt;&gt;"",K775&lt;&gt;"",L775&lt;&gt;"",M775&lt;&gt;"",N775&lt;&gt;"",O775&lt;&gt;"",P775&lt;&gt;"",Q775&lt;&gt;"",T775&lt;&gt;"",W775&lt;&gt;"",Z775&lt;&gt;"",AC775&lt;&gt;"",AF775&lt;&gt;"",AI775&lt;&gt;"",AL775&lt;&gt;"",AO775&lt;&gt;"",AR775&lt;&gt;"",AS775&lt;&gt;""),1,0)</f>
        <v>0</v>
      </c>
      <c r="B775" s="1">
        <v>43865</v>
      </c>
      <c r="C775" t="s">
        <v>302</v>
      </c>
      <c r="D775" t="s">
        <v>1167</v>
      </c>
      <c r="E775" t="s">
        <v>485</v>
      </c>
      <c r="F775" t="s">
        <v>246</v>
      </c>
      <c r="G775">
        <v>2020</v>
      </c>
      <c r="H775">
        <v>2</v>
      </c>
      <c r="I775">
        <v>4</v>
      </c>
      <c r="J775" t="s">
        <v>188</v>
      </c>
      <c r="K775">
        <v>3</v>
      </c>
      <c r="L775" s="3">
        <v>1</v>
      </c>
      <c r="M775" s="3">
        <v>2</v>
      </c>
      <c r="N775">
        <v>9.5</v>
      </c>
      <c r="O775">
        <v>5.75</v>
      </c>
      <c r="P775">
        <v>1.28</v>
      </c>
      <c r="Q775" s="2">
        <v>1.9</v>
      </c>
      <c r="R775" s="8" t="str">
        <f t="shared" si="124"/>
        <v/>
      </c>
      <c r="S775" s="8">
        <f>SUM($R$3:R775)</f>
        <v>-20.890000000000033</v>
      </c>
      <c r="T775" s="2">
        <v>1.9</v>
      </c>
      <c r="U775" s="8" t="str">
        <f t="shared" si="125"/>
        <v/>
      </c>
      <c r="V775" s="8">
        <f>SUM($U$3:U775)</f>
        <v>-62.720000000000027</v>
      </c>
      <c r="W775" s="9">
        <v>1.1599999999999999</v>
      </c>
      <c r="X775" s="8" t="str">
        <f t="shared" si="120"/>
        <v/>
      </c>
      <c r="Y775" s="8">
        <f>SUM($X$3:X775)</f>
        <v>-17.220000000000002</v>
      </c>
      <c r="Z775" s="9">
        <v>5</v>
      </c>
      <c r="AA775" s="8" t="str">
        <f t="shared" si="121"/>
        <v/>
      </c>
      <c r="AB775" s="8">
        <f>SUM($AA$3:AA775)</f>
        <v>-75.369999999999976</v>
      </c>
      <c r="AC775" s="2">
        <v>1.53</v>
      </c>
      <c r="AD775" s="8" t="str">
        <f t="shared" si="122"/>
        <v/>
      </c>
      <c r="AE775" s="8">
        <f>SUM(AD$3:AD775)</f>
        <v>298.66000000000031</v>
      </c>
      <c r="AF775" s="2">
        <v>2.5</v>
      </c>
      <c r="AG775" s="8" t="str">
        <f t="shared" si="126"/>
        <v/>
      </c>
      <c r="AH775" s="8">
        <f>SUM(AG$3:AG775)</f>
        <v>-60.080000000000055</v>
      </c>
      <c r="AI775">
        <v>26</v>
      </c>
      <c r="AJ775" s="8" t="str">
        <f t="shared" si="127"/>
        <v/>
      </c>
      <c r="AK775" s="8">
        <f>SUM(AJ$3:AJ775)</f>
        <v>-106.5</v>
      </c>
      <c r="AL775" s="2">
        <v>26</v>
      </c>
      <c r="AM775" s="8" t="str">
        <f t="shared" si="128"/>
        <v/>
      </c>
      <c r="AN775" s="8">
        <f>SUM(AM$3:AM775)</f>
        <v>11.5</v>
      </c>
      <c r="AO775" s="2">
        <v>11</v>
      </c>
      <c r="AP775" s="8" t="str">
        <f t="shared" si="129"/>
        <v/>
      </c>
      <c r="AQ775" s="8">
        <f>SUM(AP$3:AP775)</f>
        <v>-85.5</v>
      </c>
      <c r="AT775" s="4" t="str">
        <f t="shared" si="123"/>
        <v/>
      </c>
      <c r="AU775" s="5">
        <f>SUM($AT$3:AT775)</f>
        <v>11.5</v>
      </c>
      <c r="AV775" s="6">
        <f>SUM(R775,U775,X775,AA775,AD775,AG775)</f>
        <v>0</v>
      </c>
    </row>
    <row r="776" spans="1:48" x14ac:dyDescent="0.25">
      <c r="A776">
        <f>IF(AND(G776&lt;&gt;"",H776&lt;&gt;"",I776&lt;&gt;"",J776&lt;&gt;"",K776&lt;&gt;"",L776&lt;&gt;"",M776&lt;&gt;"",N776&lt;&gt;"",O776&lt;&gt;"",P776&lt;&gt;"",Q776&lt;&gt;"",T776&lt;&gt;"",W776&lt;&gt;"",Z776&lt;&gt;"",AC776&lt;&gt;"",AF776&lt;&gt;"",AI776&lt;&gt;"",AL776&lt;&gt;"",AO776&lt;&gt;"",AR776&lt;&gt;"",AS776&lt;&gt;""),1,0)</f>
        <v>0</v>
      </c>
      <c r="B776" s="1">
        <v>43865</v>
      </c>
      <c r="C776" t="s">
        <v>996</v>
      </c>
      <c r="D776" t="s">
        <v>1168</v>
      </c>
      <c r="E776" t="s">
        <v>998</v>
      </c>
      <c r="F776" t="s">
        <v>510</v>
      </c>
      <c r="G776">
        <v>2020</v>
      </c>
      <c r="H776">
        <v>2</v>
      </c>
      <c r="I776">
        <v>4</v>
      </c>
      <c r="J776" t="s">
        <v>188</v>
      </c>
      <c r="K776">
        <v>3</v>
      </c>
      <c r="L776" s="3">
        <v>1</v>
      </c>
      <c r="M776" s="3">
        <v>1</v>
      </c>
      <c r="N776">
        <v>6.5</v>
      </c>
      <c r="O776">
        <v>4.5</v>
      </c>
      <c r="P776">
        <v>1.44</v>
      </c>
      <c r="Q776" s="2">
        <v>1.83</v>
      </c>
      <c r="R776" s="8" t="str">
        <f t="shared" si="124"/>
        <v/>
      </c>
      <c r="S776" s="8">
        <f>SUM($R$3:R776)</f>
        <v>-20.890000000000033</v>
      </c>
      <c r="T776" s="2">
        <v>1.83</v>
      </c>
      <c r="U776" s="8" t="str">
        <f t="shared" si="125"/>
        <v/>
      </c>
      <c r="V776" s="8">
        <f>SUM($U$3:U776)</f>
        <v>-62.720000000000027</v>
      </c>
      <c r="W776" s="9">
        <v>1.22</v>
      </c>
      <c r="X776" s="8" t="str">
        <f t="shared" si="120"/>
        <v/>
      </c>
      <c r="Y776" s="8">
        <f>SUM($X$3:X776)</f>
        <v>-17.220000000000002</v>
      </c>
      <c r="Z776" s="9">
        <v>4</v>
      </c>
      <c r="AA776" s="8" t="str">
        <f t="shared" si="121"/>
        <v/>
      </c>
      <c r="AB776" s="8">
        <f>SUM($AA$3:AA776)</f>
        <v>-75.369999999999976</v>
      </c>
      <c r="AC776" s="2">
        <v>1.75</v>
      </c>
      <c r="AD776" s="8" t="str">
        <f t="shared" si="122"/>
        <v/>
      </c>
      <c r="AE776" s="8">
        <f>SUM(AD$3:AD776)</f>
        <v>298.66000000000031</v>
      </c>
      <c r="AF776" s="2">
        <v>2.0499999999999998</v>
      </c>
      <c r="AG776" s="8" t="str">
        <f t="shared" si="126"/>
        <v/>
      </c>
      <c r="AH776" s="8">
        <f>SUM(AG$3:AG776)</f>
        <v>-60.080000000000055</v>
      </c>
      <c r="AI776">
        <v>17</v>
      </c>
      <c r="AJ776" s="8" t="str">
        <f t="shared" si="127"/>
        <v/>
      </c>
      <c r="AK776" s="8">
        <f>SUM(AJ$3:AJ776)</f>
        <v>-106.5</v>
      </c>
      <c r="AL776" s="2">
        <v>21</v>
      </c>
      <c r="AM776" s="8" t="str">
        <f t="shared" si="128"/>
        <v/>
      </c>
      <c r="AN776" s="8">
        <f>SUM(AM$3:AM776)</f>
        <v>11.5</v>
      </c>
      <c r="AO776" s="2">
        <v>8.5</v>
      </c>
      <c r="AP776" s="8" t="str">
        <f t="shared" si="129"/>
        <v/>
      </c>
      <c r="AQ776" s="8">
        <f>SUM(AP$3:AP776)</f>
        <v>-85.5</v>
      </c>
      <c r="AT776" s="4" t="str">
        <f t="shared" si="123"/>
        <v/>
      </c>
      <c r="AU776" s="5">
        <f>SUM($AT$3:AT776)</f>
        <v>11.5</v>
      </c>
      <c r="AV776" s="6">
        <f>SUM(R776,U776,X776,AA776,AD776,AG776)</f>
        <v>0</v>
      </c>
    </row>
    <row r="777" spans="1:48" x14ac:dyDescent="0.25">
      <c r="A777">
        <f>IF(AND(G777&lt;&gt;"",H777&lt;&gt;"",I777&lt;&gt;"",J777&lt;&gt;"",K777&lt;&gt;"",L777&lt;&gt;"",M777&lt;&gt;"",N777&lt;&gt;"",O777&lt;&gt;"",P777&lt;&gt;"",Q777&lt;&gt;"",T777&lt;&gt;"",W777&lt;&gt;"",Z777&lt;&gt;"",AC777&lt;&gt;"",AF777&lt;&gt;"",AI777&lt;&gt;"",AL777&lt;&gt;"",AO777&lt;&gt;"",AR777&lt;&gt;"",AS777&lt;&gt;""),1,0)</f>
        <v>1</v>
      </c>
      <c r="B777" s="1">
        <v>43865</v>
      </c>
      <c r="C777" t="s">
        <v>996</v>
      </c>
      <c r="D777" t="s">
        <v>1169</v>
      </c>
      <c r="E777" t="s">
        <v>514</v>
      </c>
      <c r="F777" t="s">
        <v>333</v>
      </c>
      <c r="G777">
        <v>2020</v>
      </c>
      <c r="H777">
        <v>2</v>
      </c>
      <c r="I777">
        <v>4</v>
      </c>
      <c r="J777" t="s">
        <v>188</v>
      </c>
      <c r="K777">
        <v>3</v>
      </c>
      <c r="L777" s="3">
        <v>3</v>
      </c>
      <c r="M777" s="3">
        <v>2</v>
      </c>
      <c r="N777">
        <v>1.25</v>
      </c>
      <c r="O777">
        <v>5.75</v>
      </c>
      <c r="P777">
        <v>11</v>
      </c>
      <c r="Q777" s="2">
        <v>1.83</v>
      </c>
      <c r="R777" s="8">
        <f t="shared" si="124"/>
        <v>0.83000000000000007</v>
      </c>
      <c r="S777" s="8">
        <f>SUM($R$3:R777)</f>
        <v>-20.060000000000031</v>
      </c>
      <c r="T777" s="2">
        <v>1.83</v>
      </c>
      <c r="U777" s="8">
        <f t="shared" si="125"/>
        <v>-1</v>
      </c>
      <c r="V777" s="8">
        <f>SUM($U$3:U777)</f>
        <v>-63.720000000000027</v>
      </c>
      <c r="W777" s="9">
        <v>1.1200000000000001</v>
      </c>
      <c r="X777" s="8">
        <f t="shared" si="120"/>
        <v>0.12000000000000011</v>
      </c>
      <c r="Y777" s="8">
        <f>SUM($X$3:X777)</f>
        <v>-17.100000000000001</v>
      </c>
      <c r="Z777" s="9">
        <v>6</v>
      </c>
      <c r="AA777" s="8">
        <f t="shared" si="121"/>
        <v>-1</v>
      </c>
      <c r="AB777" s="8">
        <f>SUM($AA$3:AA777)</f>
        <v>-76.369999999999976</v>
      </c>
      <c r="AC777" s="2">
        <v>1.44</v>
      </c>
      <c r="AD777" s="8">
        <f t="shared" si="122"/>
        <v>0.43999999999999995</v>
      </c>
      <c r="AE777" s="8">
        <f>SUM(AD$3:AD777)</f>
        <v>299.10000000000031</v>
      </c>
      <c r="AF777" s="2">
        <v>2.7</v>
      </c>
      <c r="AG777" s="8">
        <f t="shared" si="126"/>
        <v>-1</v>
      </c>
      <c r="AH777" s="8">
        <f>SUM(AG$3:AG777)</f>
        <v>-61.080000000000055</v>
      </c>
      <c r="AI777">
        <v>9</v>
      </c>
      <c r="AJ777" s="8">
        <f t="shared" si="127"/>
        <v>-1</v>
      </c>
      <c r="AK777" s="8">
        <f>SUM(AJ$3:AJ777)</f>
        <v>-107.5</v>
      </c>
      <c r="AL777" s="2">
        <v>8.5</v>
      </c>
      <c r="AM777" s="8">
        <f t="shared" si="128"/>
        <v>-1</v>
      </c>
      <c r="AN777" s="8">
        <f>SUM(AM$3:AM777)</f>
        <v>10.5</v>
      </c>
      <c r="AO777" s="2">
        <v>11</v>
      </c>
      <c r="AP777" s="8">
        <f t="shared" si="129"/>
        <v>-1</v>
      </c>
      <c r="AQ777" s="8">
        <f>SUM(AP$3:AP777)</f>
        <v>-86.5</v>
      </c>
      <c r="AR777">
        <v>1.72</v>
      </c>
      <c r="AS777">
        <v>2.0699999999999998</v>
      </c>
      <c r="AT777" s="4">
        <f t="shared" si="123"/>
        <v>-1</v>
      </c>
      <c r="AU777" s="5">
        <f>SUM($AT$3:AT777)</f>
        <v>10.5</v>
      </c>
      <c r="AV777" s="6">
        <f>SUM(R777,U777,X777,AA777,AD777,AG777)</f>
        <v>-1.6099999999999999</v>
      </c>
    </row>
    <row r="778" spans="1:48" x14ac:dyDescent="0.25">
      <c r="A778">
        <f>IF(AND(G778&lt;&gt;"",H778&lt;&gt;"",I778&lt;&gt;"",J778&lt;&gt;"",K778&lt;&gt;"",L778&lt;&gt;"",M778&lt;&gt;"",N778&lt;&gt;"",O778&lt;&gt;"",P778&lt;&gt;"",Q778&lt;&gt;"",T778&lt;&gt;"",W778&lt;&gt;"",Z778&lt;&gt;"",AC778&lt;&gt;"",AF778&lt;&gt;"",AI778&lt;&gt;"",AL778&lt;&gt;"",AO778&lt;&gt;"",AR778&lt;&gt;"",AS778&lt;&gt;""),1,0)</f>
        <v>0</v>
      </c>
      <c r="B778" s="1">
        <v>43864</v>
      </c>
      <c r="C778" t="s">
        <v>287</v>
      </c>
      <c r="D778" t="s">
        <v>1170</v>
      </c>
      <c r="E778" t="s">
        <v>379</v>
      </c>
      <c r="F778" t="s">
        <v>706</v>
      </c>
      <c r="G778">
        <v>2020</v>
      </c>
      <c r="H778">
        <v>2</v>
      </c>
      <c r="I778">
        <v>3</v>
      </c>
      <c r="J778" t="s">
        <v>77</v>
      </c>
      <c r="K778">
        <v>2</v>
      </c>
      <c r="L778" s="3">
        <v>2</v>
      </c>
      <c r="M778" s="3">
        <v>4</v>
      </c>
      <c r="N778">
        <v>3.8</v>
      </c>
      <c r="O778">
        <v>3.4</v>
      </c>
      <c r="P778">
        <v>2</v>
      </c>
      <c r="Q778" s="2">
        <v>1.8</v>
      </c>
      <c r="R778" s="8" t="str">
        <f t="shared" si="124"/>
        <v/>
      </c>
      <c r="S778" s="8">
        <f>SUM($R$3:R778)</f>
        <v>-20.060000000000031</v>
      </c>
      <c r="T778" s="2">
        <v>1.95</v>
      </c>
      <c r="U778" s="8" t="str">
        <f t="shared" si="125"/>
        <v/>
      </c>
      <c r="V778" s="8">
        <f>SUM($U$3:U778)</f>
        <v>-63.720000000000027</v>
      </c>
      <c r="W778" s="9">
        <v>1.33</v>
      </c>
      <c r="X778" s="8" t="str">
        <f t="shared" si="120"/>
        <v/>
      </c>
      <c r="Y778" s="8">
        <f>SUM($X$3:X778)</f>
        <v>-17.100000000000001</v>
      </c>
      <c r="Z778" s="9">
        <v>3.4</v>
      </c>
      <c r="AA778" s="8" t="str">
        <f t="shared" si="121"/>
        <v/>
      </c>
      <c r="AB778" s="8">
        <f>SUM($AA$3:AA778)</f>
        <v>-76.369999999999976</v>
      </c>
      <c r="AC778" s="2">
        <v>2</v>
      </c>
      <c r="AD778" s="8" t="str">
        <f t="shared" si="122"/>
        <v/>
      </c>
      <c r="AE778" s="8">
        <f>SUM(AD$3:AD778)</f>
        <v>299.10000000000031</v>
      </c>
      <c r="AF778" s="2">
        <v>1.8</v>
      </c>
      <c r="AG778" s="8" t="str">
        <f t="shared" si="126"/>
        <v/>
      </c>
      <c r="AH778" s="8">
        <f>SUM(AG$3:AG778)</f>
        <v>-61.080000000000055</v>
      </c>
      <c r="AI778">
        <v>11</v>
      </c>
      <c r="AJ778" s="8" t="str">
        <f t="shared" si="127"/>
        <v/>
      </c>
      <c r="AK778" s="8">
        <f>SUM(AJ$3:AJ778)</f>
        <v>-107.5</v>
      </c>
      <c r="AL778" s="2">
        <v>13</v>
      </c>
      <c r="AM778" s="8" t="str">
        <f t="shared" si="128"/>
        <v/>
      </c>
      <c r="AN778" s="8">
        <f>SUM(AM$3:AM778)</f>
        <v>10.5</v>
      </c>
      <c r="AO778" s="2">
        <v>6.5</v>
      </c>
      <c r="AP778" s="8" t="str">
        <f t="shared" si="129"/>
        <v/>
      </c>
      <c r="AQ778" s="8">
        <f>SUM(AP$3:AP778)</f>
        <v>-86.5</v>
      </c>
      <c r="AT778" s="4" t="str">
        <f t="shared" si="123"/>
        <v/>
      </c>
      <c r="AU778" s="5">
        <f>SUM($AT$3:AT778)</f>
        <v>10.5</v>
      </c>
      <c r="AV778" s="6">
        <f>SUM(R778,U778,X778,AA778,AD778,AG778)</f>
        <v>0</v>
      </c>
    </row>
    <row r="779" spans="1:48" x14ac:dyDescent="0.25">
      <c r="A779">
        <f>IF(AND(G779&lt;&gt;"",H779&lt;&gt;"",I779&lt;&gt;"",J779&lt;&gt;"",K779&lt;&gt;"",L779&lt;&gt;"",M779&lt;&gt;"",N779&lt;&gt;"",O779&lt;&gt;"",P779&lt;&gt;"",Q779&lt;&gt;"",T779&lt;&gt;"",W779&lt;&gt;"",Z779&lt;&gt;"",AC779&lt;&gt;"",AF779&lt;&gt;"",AI779&lt;&gt;"",AL779&lt;&gt;"",AO779&lt;&gt;"",AR779&lt;&gt;"",AS779&lt;&gt;""),1,0)</f>
        <v>1</v>
      </c>
      <c r="B779" s="1">
        <v>43863</v>
      </c>
      <c r="C779" t="s">
        <v>291</v>
      </c>
      <c r="D779" t="s">
        <v>1171</v>
      </c>
      <c r="E779" t="s">
        <v>557</v>
      </c>
      <c r="F779" t="s">
        <v>387</v>
      </c>
      <c r="G779">
        <v>2020</v>
      </c>
      <c r="H779">
        <v>2</v>
      </c>
      <c r="I779">
        <v>2</v>
      </c>
      <c r="J779" t="s">
        <v>23</v>
      </c>
      <c r="K779">
        <v>1</v>
      </c>
      <c r="L779" s="3">
        <v>4</v>
      </c>
      <c r="M779" s="3">
        <v>0</v>
      </c>
      <c r="N779">
        <v>1.9</v>
      </c>
      <c r="O779">
        <v>3.6</v>
      </c>
      <c r="P779">
        <v>3.75</v>
      </c>
      <c r="Q779" s="2">
        <v>1.61</v>
      </c>
      <c r="R779" s="8">
        <f t="shared" si="124"/>
        <v>-1</v>
      </c>
      <c r="S779" s="8">
        <f>SUM($R$3:R779)</f>
        <v>-21.060000000000031</v>
      </c>
      <c r="T779" s="2">
        <v>2.2000000000000002</v>
      </c>
      <c r="U779" s="8">
        <f t="shared" si="125"/>
        <v>1.2000000000000002</v>
      </c>
      <c r="V779" s="8">
        <f>SUM($U$3:U779)</f>
        <v>-62.520000000000024</v>
      </c>
      <c r="W779" s="9">
        <v>1.22</v>
      </c>
      <c r="X779" s="8">
        <f t="shared" si="120"/>
        <v>0.21999999999999997</v>
      </c>
      <c r="Y779" s="8">
        <f>SUM($X$3:X779)</f>
        <v>-16.880000000000003</v>
      </c>
      <c r="Z779" s="9">
        <v>4.33</v>
      </c>
      <c r="AA779" s="8">
        <f t="shared" si="121"/>
        <v>-1</v>
      </c>
      <c r="AB779" s="8">
        <f>SUM($AA$3:AA779)</f>
        <v>-77.369999999999976</v>
      </c>
      <c r="AC779" s="2">
        <v>1.66</v>
      </c>
      <c r="AD779" s="8">
        <f t="shared" si="122"/>
        <v>0.65999999999999992</v>
      </c>
      <c r="AE779" s="8">
        <f>SUM(AD$3:AD779)</f>
        <v>299.76000000000033</v>
      </c>
      <c r="AF779" s="2">
        <v>2.2000000000000002</v>
      </c>
      <c r="AG779" s="8">
        <f t="shared" si="126"/>
        <v>-1</v>
      </c>
      <c r="AH779" s="8">
        <f>SUM(AG$3:AG779)</f>
        <v>-62.080000000000055</v>
      </c>
      <c r="AI779">
        <v>9.5</v>
      </c>
      <c r="AJ779" s="8">
        <f t="shared" si="127"/>
        <v>-1</v>
      </c>
      <c r="AK779" s="8">
        <f>SUM(AJ$3:AJ779)</f>
        <v>-108.5</v>
      </c>
      <c r="AL779" s="2">
        <v>8.5</v>
      </c>
      <c r="AM779" s="8">
        <f t="shared" si="128"/>
        <v>-1</v>
      </c>
      <c r="AN779" s="8">
        <f>SUM(AM$3:AM779)</f>
        <v>9.5</v>
      </c>
      <c r="AO779" s="2">
        <v>7</v>
      </c>
      <c r="AP779" s="8">
        <f t="shared" si="129"/>
        <v>-1</v>
      </c>
      <c r="AQ779" s="8">
        <f>SUM(AP$3:AP779)</f>
        <v>-87.5</v>
      </c>
      <c r="AR779">
        <v>3.45</v>
      </c>
      <c r="AS779">
        <v>1.3</v>
      </c>
      <c r="AT779" s="4">
        <f t="shared" si="123"/>
        <v>-1</v>
      </c>
      <c r="AU779" s="5">
        <f>SUM($AT$3:AT779)</f>
        <v>9.5</v>
      </c>
      <c r="AV779" s="6">
        <f>SUM(R779,U779,X779,AA779,AD779,AG779)</f>
        <v>-0.91999999999999993</v>
      </c>
    </row>
    <row r="780" spans="1:48" x14ac:dyDescent="0.25">
      <c r="A780">
        <f>IF(AND(G780&lt;&gt;"",H780&lt;&gt;"",I780&lt;&gt;"",J780&lt;&gt;"",K780&lt;&gt;"",L780&lt;&gt;"",M780&lt;&gt;"",N780&lt;&gt;"",O780&lt;&gt;"",P780&lt;&gt;"",Q780&lt;&gt;"",T780&lt;&gt;"",W780&lt;&gt;"",Z780&lt;&gt;"",AC780&lt;&gt;"",AF780&lt;&gt;"",AI780&lt;&gt;"",AL780&lt;&gt;"",AO780&lt;&gt;"",AR780&lt;&gt;"",AS780&lt;&gt;""),1,0)</f>
        <v>0</v>
      </c>
      <c r="B780" s="1">
        <v>43863</v>
      </c>
      <c r="C780" t="s">
        <v>291</v>
      </c>
      <c r="D780" t="s">
        <v>1172</v>
      </c>
      <c r="E780" t="s">
        <v>556</v>
      </c>
      <c r="F780" t="s">
        <v>239</v>
      </c>
      <c r="G780">
        <v>2020</v>
      </c>
      <c r="H780">
        <v>2</v>
      </c>
      <c r="I780">
        <v>2</v>
      </c>
      <c r="J780" t="s">
        <v>23</v>
      </c>
      <c r="K780">
        <v>1</v>
      </c>
      <c r="L780" s="3">
        <v>2</v>
      </c>
      <c r="M780" s="3">
        <v>4</v>
      </c>
      <c r="N780">
        <v>3.6</v>
      </c>
      <c r="O780">
        <v>4</v>
      </c>
      <c r="P780">
        <v>1.9</v>
      </c>
      <c r="Q780" s="2">
        <v>1.61</v>
      </c>
      <c r="R780" s="8" t="str">
        <f t="shared" si="124"/>
        <v/>
      </c>
      <c r="S780" s="8">
        <f>SUM($R$3:R780)</f>
        <v>-21.060000000000031</v>
      </c>
      <c r="T780" s="2">
        <v>2.2000000000000002</v>
      </c>
      <c r="U780" s="8" t="str">
        <f t="shared" si="125"/>
        <v/>
      </c>
      <c r="V780" s="8">
        <f>SUM($U$3:U780)</f>
        <v>-62.520000000000024</v>
      </c>
      <c r="W780" s="9">
        <v>1.2</v>
      </c>
      <c r="X780" s="8" t="str">
        <f t="shared" si="120"/>
        <v/>
      </c>
      <c r="Y780" s="8">
        <f>SUM($X$3:X780)</f>
        <v>-16.880000000000003</v>
      </c>
      <c r="Z780" s="9">
        <v>4.5</v>
      </c>
      <c r="AA780" s="8" t="str">
        <f t="shared" si="121"/>
        <v/>
      </c>
      <c r="AB780" s="8">
        <f>SUM($AA$3:AA780)</f>
        <v>-77.369999999999976</v>
      </c>
      <c r="AC780" s="2">
        <v>1.66</v>
      </c>
      <c r="AD780" s="8" t="str">
        <f t="shared" si="122"/>
        <v/>
      </c>
      <c r="AE780" s="8">
        <f>SUM(AD$3:AD780)</f>
        <v>299.76000000000033</v>
      </c>
      <c r="AF780" s="2">
        <v>2.2000000000000002</v>
      </c>
      <c r="AG780" s="8" t="str">
        <f t="shared" si="126"/>
        <v/>
      </c>
      <c r="AH780" s="8">
        <f>SUM(AG$3:AG780)</f>
        <v>-62.080000000000055</v>
      </c>
      <c r="AI780">
        <v>13</v>
      </c>
      <c r="AJ780" s="8" t="str">
        <f t="shared" si="127"/>
        <v/>
      </c>
      <c r="AK780" s="8">
        <f>SUM(AJ$3:AJ780)</f>
        <v>-108.5</v>
      </c>
      <c r="AL780" s="2">
        <v>12</v>
      </c>
      <c r="AM780" s="8" t="str">
        <f t="shared" si="128"/>
        <v/>
      </c>
      <c r="AN780" s="8">
        <f>SUM(AM$3:AM780)</f>
        <v>9.5</v>
      </c>
      <c r="AO780" s="2">
        <v>7.5</v>
      </c>
      <c r="AP780" s="8" t="str">
        <f t="shared" si="129"/>
        <v/>
      </c>
      <c r="AQ780" s="8">
        <f>SUM(AP$3:AP780)</f>
        <v>-87.5</v>
      </c>
      <c r="AT780" s="4" t="str">
        <f t="shared" si="123"/>
        <v/>
      </c>
      <c r="AU780" s="5">
        <f>SUM($AT$3:AT780)</f>
        <v>9.5</v>
      </c>
      <c r="AV780" s="6">
        <f>SUM(R780,U780,X780,AA780,AD780,AG780)</f>
        <v>0</v>
      </c>
    </row>
    <row r="781" spans="1:48" x14ac:dyDescent="0.25">
      <c r="A781">
        <f>IF(AND(G781&lt;&gt;"",H781&lt;&gt;"",I781&lt;&gt;"",J781&lt;&gt;"",K781&lt;&gt;"",L781&lt;&gt;"",M781&lt;&gt;"",N781&lt;&gt;"",O781&lt;&gt;"",P781&lt;&gt;"",Q781&lt;&gt;"",T781&lt;&gt;"",W781&lt;&gt;"",Z781&lt;&gt;"",AC781&lt;&gt;"",AF781&lt;&gt;"",AI781&lt;&gt;"",AL781&lt;&gt;"",AO781&lt;&gt;"",AR781&lt;&gt;"",AS781&lt;&gt;""),1,0)</f>
        <v>0</v>
      </c>
      <c r="B781" s="1">
        <v>43863</v>
      </c>
      <c r="C781" t="s">
        <v>302</v>
      </c>
      <c r="D781" t="s">
        <v>1173</v>
      </c>
      <c r="E781" t="s">
        <v>311</v>
      </c>
      <c r="F781" t="s">
        <v>562</v>
      </c>
      <c r="G781">
        <v>2020</v>
      </c>
      <c r="H781">
        <v>2</v>
      </c>
      <c r="I781">
        <v>2</v>
      </c>
      <c r="J781" t="s">
        <v>23</v>
      </c>
      <c r="K781">
        <v>1</v>
      </c>
      <c r="L781" s="3">
        <v>0</v>
      </c>
      <c r="M781" s="3">
        <v>0</v>
      </c>
      <c r="N781">
        <v>3.6</v>
      </c>
      <c r="O781">
        <v>3.1</v>
      </c>
      <c r="P781">
        <v>2.2000000000000002</v>
      </c>
      <c r="Q781" s="2">
        <v>2.0499999999999998</v>
      </c>
      <c r="R781" s="8" t="str">
        <f t="shared" si="124"/>
        <v/>
      </c>
      <c r="S781" s="8">
        <f>SUM($R$3:R781)</f>
        <v>-21.060000000000031</v>
      </c>
      <c r="T781" s="2">
        <v>1.7</v>
      </c>
      <c r="U781" s="8" t="str">
        <f t="shared" si="125"/>
        <v/>
      </c>
      <c r="V781" s="8">
        <f>SUM($U$3:U781)</f>
        <v>-62.520000000000024</v>
      </c>
      <c r="W781" s="9">
        <v>1.5</v>
      </c>
      <c r="X781" s="8" t="str">
        <f t="shared" si="120"/>
        <v/>
      </c>
      <c r="Y781" s="8">
        <f>SUM($X$3:X781)</f>
        <v>-16.880000000000003</v>
      </c>
      <c r="Z781" s="9">
        <v>2.62</v>
      </c>
      <c r="AA781" s="8" t="str">
        <f t="shared" si="121"/>
        <v/>
      </c>
      <c r="AB781" s="8">
        <f>SUM($AA$3:AA781)</f>
        <v>-77.369999999999976</v>
      </c>
      <c r="AC781" s="2">
        <v>2.5</v>
      </c>
      <c r="AD781" s="8" t="str">
        <f t="shared" si="122"/>
        <v/>
      </c>
      <c r="AE781" s="8">
        <f>SUM(AD$3:AD781)</f>
        <v>299.76000000000033</v>
      </c>
      <c r="AF781" s="2">
        <v>1.53</v>
      </c>
      <c r="AG781" s="8" t="str">
        <f t="shared" si="126"/>
        <v/>
      </c>
      <c r="AH781" s="8">
        <f>SUM(AG$3:AG781)</f>
        <v>-62.080000000000055</v>
      </c>
      <c r="AI781">
        <v>8</v>
      </c>
      <c r="AJ781" s="8" t="str">
        <f t="shared" si="127"/>
        <v/>
      </c>
      <c r="AK781" s="8">
        <f>SUM(AJ$3:AJ781)</f>
        <v>-108.5</v>
      </c>
      <c r="AL781" s="2">
        <v>13</v>
      </c>
      <c r="AM781" s="8" t="str">
        <f t="shared" si="128"/>
        <v/>
      </c>
      <c r="AN781" s="8">
        <f>SUM(AM$3:AM781)</f>
        <v>9.5</v>
      </c>
      <c r="AO781" s="2">
        <v>6</v>
      </c>
      <c r="AP781" s="8" t="str">
        <f t="shared" si="129"/>
        <v/>
      </c>
      <c r="AQ781" s="8">
        <f>SUM(AP$3:AP781)</f>
        <v>-87.5</v>
      </c>
      <c r="AT781" s="4" t="str">
        <f t="shared" si="123"/>
        <v/>
      </c>
      <c r="AU781" s="5">
        <f>SUM($AT$3:AT781)</f>
        <v>9.5</v>
      </c>
      <c r="AV781" s="6">
        <f>SUM(R781,U781,X781,AA781,AD781,AG781)</f>
        <v>0</v>
      </c>
    </row>
    <row r="782" spans="1:48" x14ac:dyDescent="0.25">
      <c r="A782">
        <f>IF(AND(G782&lt;&gt;"",H782&lt;&gt;"",I782&lt;&gt;"",J782&lt;&gt;"",K782&lt;&gt;"",L782&lt;&gt;"",M782&lt;&gt;"",N782&lt;&gt;"",O782&lt;&gt;"",P782&lt;&gt;"",Q782&lt;&gt;"",T782&lt;&gt;"",W782&lt;&gt;"",Z782&lt;&gt;"",AC782&lt;&gt;"",AF782&lt;&gt;"",AI782&lt;&gt;"",AL782&lt;&gt;"",AO782&lt;&gt;"",AR782&lt;&gt;"",AS782&lt;&gt;""),1,0)</f>
        <v>1</v>
      </c>
      <c r="B782" s="1">
        <v>43863</v>
      </c>
      <c r="C782" t="s">
        <v>302</v>
      </c>
      <c r="D782" t="s">
        <v>1174</v>
      </c>
      <c r="E782" t="s">
        <v>490</v>
      </c>
      <c r="F782" t="s">
        <v>310</v>
      </c>
      <c r="G782">
        <v>2020</v>
      </c>
      <c r="H782">
        <v>2</v>
      </c>
      <c r="I782">
        <v>2</v>
      </c>
      <c r="J782" t="s">
        <v>23</v>
      </c>
      <c r="K782">
        <v>1</v>
      </c>
      <c r="L782" s="3">
        <v>3</v>
      </c>
      <c r="M782" s="3">
        <v>1</v>
      </c>
      <c r="N782">
        <v>3.1</v>
      </c>
      <c r="O782">
        <v>2.9</v>
      </c>
      <c r="P782">
        <v>2.5</v>
      </c>
      <c r="Q782" s="2">
        <v>2.0499999999999998</v>
      </c>
      <c r="R782" s="8">
        <f t="shared" si="124"/>
        <v>1.0499999999999998</v>
      </c>
      <c r="S782" s="8">
        <f>SUM($R$3:R782)</f>
        <v>-20.01000000000003</v>
      </c>
      <c r="T782" s="2">
        <v>1.7</v>
      </c>
      <c r="U782" s="8">
        <f t="shared" si="125"/>
        <v>-1</v>
      </c>
      <c r="V782" s="8">
        <f>SUM($U$3:U782)</f>
        <v>-63.520000000000024</v>
      </c>
      <c r="W782" s="9">
        <v>1.5</v>
      </c>
      <c r="X782" s="8">
        <f t="shared" si="120"/>
        <v>0.5</v>
      </c>
      <c r="Y782" s="8">
        <f>SUM($X$3:X782)</f>
        <v>-16.380000000000003</v>
      </c>
      <c r="Z782" s="9">
        <v>2.62</v>
      </c>
      <c r="AA782" s="8">
        <f t="shared" si="121"/>
        <v>-1</v>
      </c>
      <c r="AB782" s="8">
        <f>SUM($AA$3:AA782)</f>
        <v>-78.369999999999976</v>
      </c>
      <c r="AC782" s="2">
        <v>2.5</v>
      </c>
      <c r="AD782" s="8">
        <f t="shared" si="122"/>
        <v>1.5</v>
      </c>
      <c r="AE782" s="8">
        <f>SUM(AD$3:AD782)</f>
        <v>301.26000000000033</v>
      </c>
      <c r="AF782" s="2">
        <v>1.53</v>
      </c>
      <c r="AG782" s="8">
        <f t="shared" si="126"/>
        <v>-1</v>
      </c>
      <c r="AH782" s="8">
        <f>SUM(AG$3:AG782)</f>
        <v>-63.080000000000055</v>
      </c>
      <c r="AI782">
        <v>7.5</v>
      </c>
      <c r="AJ782" s="8">
        <f t="shared" si="127"/>
        <v>-1</v>
      </c>
      <c r="AK782" s="8">
        <f>SUM(AJ$3:AJ782)</f>
        <v>-109.5</v>
      </c>
      <c r="AL782" s="2">
        <v>12</v>
      </c>
      <c r="AM782" s="8">
        <f t="shared" si="128"/>
        <v>-1</v>
      </c>
      <c r="AN782" s="8">
        <f>SUM(AM$3:AM782)</f>
        <v>8.5</v>
      </c>
      <c r="AO782" s="2">
        <v>6</v>
      </c>
      <c r="AP782" s="8">
        <f t="shared" si="129"/>
        <v>-1</v>
      </c>
      <c r="AQ782" s="8">
        <f>SUM(AP$3:AP782)</f>
        <v>-88.5</v>
      </c>
      <c r="AR782">
        <v>6.8</v>
      </c>
      <c r="AS782">
        <v>1.1000000000000001</v>
      </c>
      <c r="AT782" s="4">
        <f t="shared" si="123"/>
        <v>-1</v>
      </c>
      <c r="AU782" s="5">
        <f>SUM($AT$3:AT782)</f>
        <v>8.5</v>
      </c>
      <c r="AV782" s="6">
        <f>SUM(R782,U782,X782,AA782,AD782,AG782)</f>
        <v>4.9999999999999822E-2</v>
      </c>
    </row>
    <row r="783" spans="1:48" x14ac:dyDescent="0.25">
      <c r="A783">
        <f>IF(AND(G783&lt;&gt;"",H783&lt;&gt;"",I783&lt;&gt;"",J783&lt;&gt;"",K783&lt;&gt;"",L783&lt;&gt;"",M783&lt;&gt;"",N783&lt;&gt;"",O783&lt;&gt;"",P783&lt;&gt;"",Q783&lt;&gt;"",T783&lt;&gt;"",W783&lt;&gt;"",Z783&lt;&gt;"",AC783&lt;&gt;"",AF783&lt;&gt;"",AI783&lt;&gt;"",AL783&lt;&gt;"",AO783&lt;&gt;"",AR783&lt;&gt;"",AS783&lt;&gt;""),1,0)</f>
        <v>1</v>
      </c>
      <c r="B783" s="1">
        <v>43863</v>
      </c>
      <c r="C783" t="s">
        <v>302</v>
      </c>
      <c r="D783" t="s">
        <v>1175</v>
      </c>
      <c r="E783" t="s">
        <v>493</v>
      </c>
      <c r="F783" t="s">
        <v>305</v>
      </c>
      <c r="G783">
        <v>2020</v>
      </c>
      <c r="H783">
        <v>2</v>
      </c>
      <c r="I783">
        <v>2</v>
      </c>
      <c r="J783" t="s">
        <v>23</v>
      </c>
      <c r="K783">
        <v>1</v>
      </c>
      <c r="L783" s="3">
        <v>2</v>
      </c>
      <c r="M783" s="3">
        <v>1</v>
      </c>
      <c r="N783">
        <v>4</v>
      </c>
      <c r="O783">
        <v>3.5</v>
      </c>
      <c r="P783">
        <v>1.9</v>
      </c>
      <c r="Q783" s="2">
        <v>1.66</v>
      </c>
      <c r="R783" s="8">
        <f t="shared" si="124"/>
        <v>0.65999999999999992</v>
      </c>
      <c r="S783" s="8">
        <f>SUM($R$3:R783)</f>
        <v>-19.35000000000003</v>
      </c>
      <c r="T783" s="2">
        <v>2.1</v>
      </c>
      <c r="U783" s="8">
        <f t="shared" si="125"/>
        <v>-1</v>
      </c>
      <c r="V783" s="8">
        <f>SUM($U$3:U783)</f>
        <v>-64.520000000000024</v>
      </c>
      <c r="W783" s="9">
        <v>1.22</v>
      </c>
      <c r="X783" s="8">
        <f t="shared" si="120"/>
        <v>0.21999999999999997</v>
      </c>
      <c r="Y783" s="8">
        <f>SUM($X$3:X783)</f>
        <v>-16.160000000000004</v>
      </c>
      <c r="Z783" s="9">
        <v>4.33</v>
      </c>
      <c r="AA783" s="8">
        <f t="shared" si="121"/>
        <v>-1</v>
      </c>
      <c r="AB783" s="8">
        <f>SUM($AA$3:AA783)</f>
        <v>-79.369999999999976</v>
      </c>
      <c r="AC783" s="2">
        <v>1.72</v>
      </c>
      <c r="AD783" s="8">
        <f t="shared" si="122"/>
        <v>0.72</v>
      </c>
      <c r="AE783" s="8">
        <f>SUM(AD$3:AD783)</f>
        <v>301.98000000000036</v>
      </c>
      <c r="AF783" s="2">
        <v>2.1</v>
      </c>
      <c r="AG783" s="8">
        <f t="shared" si="126"/>
        <v>-1</v>
      </c>
      <c r="AH783" s="8">
        <f>SUM(AG$3:AG783)</f>
        <v>-64.080000000000055</v>
      </c>
      <c r="AI783">
        <v>13</v>
      </c>
      <c r="AJ783" s="8">
        <f t="shared" si="127"/>
        <v>-1</v>
      </c>
      <c r="AK783" s="8">
        <f>SUM(AJ$3:AJ783)</f>
        <v>-110.5</v>
      </c>
      <c r="AL783" s="2">
        <v>13</v>
      </c>
      <c r="AM783" s="8">
        <f t="shared" si="128"/>
        <v>12</v>
      </c>
      <c r="AN783" s="8">
        <f>SUM(AM$3:AM783)</f>
        <v>20.5</v>
      </c>
      <c r="AO783" s="2">
        <v>7</v>
      </c>
      <c r="AP783" s="8">
        <f t="shared" si="129"/>
        <v>-1</v>
      </c>
      <c r="AQ783" s="8">
        <f>SUM(AP$3:AP783)</f>
        <v>-89.5</v>
      </c>
      <c r="AR783">
        <v>6.8</v>
      </c>
      <c r="AS783">
        <v>1.1000000000000001</v>
      </c>
      <c r="AT783" s="4">
        <f t="shared" si="123"/>
        <v>12</v>
      </c>
      <c r="AU783" s="5">
        <f>SUM($AT$3:AT783)</f>
        <v>20.5</v>
      </c>
      <c r="AV783" s="6">
        <f>SUM(R783,U783,X783,AA783,AD783,AG783)</f>
        <v>-1.4000000000000001</v>
      </c>
    </row>
    <row r="784" spans="1:48" x14ac:dyDescent="0.25">
      <c r="A784">
        <f>IF(AND(G784&lt;&gt;"",H784&lt;&gt;"",I784&lt;&gt;"",J784&lt;&gt;"",K784&lt;&gt;"",L784&lt;&gt;"",M784&lt;&gt;"",N784&lt;&gt;"",O784&lt;&gt;"",P784&lt;&gt;"",Q784&lt;&gt;"",T784&lt;&gt;"",W784&lt;&gt;"",Z784&lt;&gt;"",AC784&lt;&gt;"",AF784&lt;&gt;"",AI784&lt;&gt;"",AL784&lt;&gt;"",AO784&lt;&gt;"",AR784&lt;&gt;"",AS784&lt;&gt;""),1,0)</f>
        <v>0</v>
      </c>
      <c r="B784" s="1">
        <v>43863</v>
      </c>
      <c r="C784" t="s">
        <v>330</v>
      </c>
      <c r="D784" t="s">
        <v>1176</v>
      </c>
      <c r="E784" t="s">
        <v>517</v>
      </c>
      <c r="F784" t="s">
        <v>336</v>
      </c>
      <c r="G784">
        <v>2020</v>
      </c>
      <c r="H784">
        <v>2</v>
      </c>
      <c r="I784">
        <v>2</v>
      </c>
      <c r="J784" t="s">
        <v>23</v>
      </c>
      <c r="K784">
        <v>1</v>
      </c>
      <c r="L784" s="3">
        <v>2</v>
      </c>
      <c r="M784" s="3">
        <v>0</v>
      </c>
      <c r="N784">
        <v>4.5</v>
      </c>
      <c r="O784">
        <v>3.3</v>
      </c>
      <c r="P784">
        <v>1.85</v>
      </c>
      <c r="Q784" s="2">
        <v>2.0499999999999998</v>
      </c>
      <c r="R784" s="8" t="str">
        <f t="shared" si="124"/>
        <v/>
      </c>
      <c r="S784" s="8">
        <f>SUM($R$3:R784)</f>
        <v>-19.35000000000003</v>
      </c>
      <c r="T784" s="2">
        <v>1.7</v>
      </c>
      <c r="U784" s="8" t="str">
        <f t="shared" si="125"/>
        <v/>
      </c>
      <c r="V784" s="8">
        <f>SUM($U$3:U784)</f>
        <v>-64.520000000000024</v>
      </c>
      <c r="W784" s="9">
        <v>1.4</v>
      </c>
      <c r="X784" s="8" t="str">
        <f t="shared" si="120"/>
        <v/>
      </c>
      <c r="Y784" s="8">
        <f>SUM($X$3:X784)</f>
        <v>-16.160000000000004</v>
      </c>
      <c r="Z784" s="9">
        <v>2.75</v>
      </c>
      <c r="AA784" s="8" t="str">
        <f t="shared" si="121"/>
        <v/>
      </c>
      <c r="AB784" s="8">
        <f>SUM($AA$3:AA784)</f>
        <v>-79.369999999999976</v>
      </c>
      <c r="AC784" s="2">
        <v>2.35</v>
      </c>
      <c r="AD784" s="8" t="str">
        <f t="shared" si="122"/>
        <v/>
      </c>
      <c r="AE784" s="8">
        <f>SUM(AD$3:AD784)</f>
        <v>301.98000000000036</v>
      </c>
      <c r="AF784" s="2">
        <v>1.57</v>
      </c>
      <c r="AG784" s="8" t="str">
        <f t="shared" si="126"/>
        <v/>
      </c>
      <c r="AH784" s="8">
        <f>SUM(AG$3:AG784)</f>
        <v>-64.080000000000055</v>
      </c>
      <c r="AI784">
        <v>9.5</v>
      </c>
      <c r="AJ784" s="8" t="str">
        <f t="shared" si="127"/>
        <v/>
      </c>
      <c r="AK784" s="8">
        <f>SUM(AJ$3:AJ784)</f>
        <v>-110.5</v>
      </c>
      <c r="AL784" s="2">
        <v>15</v>
      </c>
      <c r="AM784" s="8" t="str">
        <f t="shared" si="128"/>
        <v/>
      </c>
      <c r="AN784" s="8">
        <f>SUM(AM$3:AM784)</f>
        <v>20.5</v>
      </c>
      <c r="AO784" s="2">
        <v>6.5</v>
      </c>
      <c r="AP784" s="8" t="str">
        <f t="shared" si="129"/>
        <v/>
      </c>
      <c r="AQ784" s="8">
        <f>SUM(AP$3:AP784)</f>
        <v>-89.5</v>
      </c>
      <c r="AT784" s="4" t="str">
        <f t="shared" si="123"/>
        <v/>
      </c>
      <c r="AU784" s="5">
        <f>SUM($AT$3:AT784)</f>
        <v>20.5</v>
      </c>
      <c r="AV784" s="6">
        <f>SUM(R784,U784,X784,AA784,AD784,AG784)</f>
        <v>0</v>
      </c>
    </row>
    <row r="785" spans="1:48" x14ac:dyDescent="0.25">
      <c r="A785">
        <f>IF(AND(G785&lt;&gt;"",H785&lt;&gt;"",I785&lt;&gt;"",J785&lt;&gt;"",K785&lt;&gt;"",L785&lt;&gt;"",M785&lt;&gt;"",N785&lt;&gt;"",O785&lt;&gt;"",P785&lt;&gt;"",Q785&lt;&gt;"",T785&lt;&gt;"",W785&lt;&gt;"",Z785&lt;&gt;"",AC785&lt;&gt;"",AF785&lt;&gt;"",AI785&lt;&gt;"",AL785&lt;&gt;"",AO785&lt;&gt;"",AR785&lt;&gt;"",AS785&lt;&gt;""),1,0)</f>
        <v>1</v>
      </c>
      <c r="B785" s="1">
        <v>43863</v>
      </c>
      <c r="C785" t="s">
        <v>330</v>
      </c>
      <c r="D785" t="s">
        <v>1177</v>
      </c>
      <c r="E785" t="s">
        <v>565</v>
      </c>
      <c r="F785" t="s">
        <v>344</v>
      </c>
      <c r="G785">
        <v>2020</v>
      </c>
      <c r="H785">
        <v>2</v>
      </c>
      <c r="I785">
        <v>2</v>
      </c>
      <c r="J785" t="s">
        <v>23</v>
      </c>
      <c r="K785">
        <v>1</v>
      </c>
      <c r="L785" s="3">
        <v>1</v>
      </c>
      <c r="M785" s="3">
        <v>0</v>
      </c>
      <c r="N785">
        <v>1.75</v>
      </c>
      <c r="O785">
        <v>3.6</v>
      </c>
      <c r="P785">
        <v>4.5</v>
      </c>
      <c r="Q785" s="2">
        <v>1.7</v>
      </c>
      <c r="R785" s="8">
        <f t="shared" si="124"/>
        <v>-1</v>
      </c>
      <c r="S785" s="8">
        <f>SUM($R$3:R785)</f>
        <v>-20.35000000000003</v>
      </c>
      <c r="T785" s="2">
        <v>2.0499999999999998</v>
      </c>
      <c r="U785" s="8">
        <f t="shared" si="125"/>
        <v>1.0499999999999998</v>
      </c>
      <c r="V785" s="8">
        <f>SUM($U$3:U785)</f>
        <v>-63.470000000000027</v>
      </c>
      <c r="W785" s="9">
        <v>1.22</v>
      </c>
      <c r="X785" s="8">
        <f t="shared" si="120"/>
        <v>-1</v>
      </c>
      <c r="Y785" s="8">
        <f>SUM($X$3:X785)</f>
        <v>-17.160000000000004</v>
      </c>
      <c r="Z785" s="9">
        <v>4</v>
      </c>
      <c r="AA785" s="8">
        <f t="shared" si="121"/>
        <v>3</v>
      </c>
      <c r="AB785" s="8">
        <f>SUM($AA$3:AA785)</f>
        <v>-76.369999999999976</v>
      </c>
      <c r="AC785" s="2">
        <v>1.75</v>
      </c>
      <c r="AD785" s="8">
        <f t="shared" si="122"/>
        <v>-1</v>
      </c>
      <c r="AE785" s="8">
        <f>SUM(AD$3:AD785)</f>
        <v>300.98000000000036</v>
      </c>
      <c r="AF785" s="2">
        <v>2.0499999999999998</v>
      </c>
      <c r="AG785" s="8">
        <f t="shared" si="126"/>
        <v>1.0499999999999998</v>
      </c>
      <c r="AH785" s="8">
        <f>SUM(AG$3:AG785)</f>
        <v>-63.030000000000058</v>
      </c>
      <c r="AI785">
        <v>8</v>
      </c>
      <c r="AJ785" s="8">
        <f t="shared" si="127"/>
        <v>7</v>
      </c>
      <c r="AK785" s="8">
        <f>SUM(AJ$3:AJ785)</f>
        <v>-103.5</v>
      </c>
      <c r="AL785" s="2">
        <v>8.5</v>
      </c>
      <c r="AM785" s="8">
        <f t="shared" si="128"/>
        <v>-1</v>
      </c>
      <c r="AN785" s="8">
        <f>SUM(AM$3:AM785)</f>
        <v>19.5</v>
      </c>
      <c r="AO785" s="2">
        <v>7</v>
      </c>
      <c r="AP785" s="8">
        <f t="shared" si="129"/>
        <v>-1</v>
      </c>
      <c r="AQ785" s="8">
        <f>SUM(AP$3:AP785)</f>
        <v>-90.5</v>
      </c>
      <c r="AR785">
        <v>3</v>
      </c>
      <c r="AS785">
        <v>1.37</v>
      </c>
      <c r="AT785" s="4">
        <f t="shared" si="123"/>
        <v>-1</v>
      </c>
      <c r="AU785" s="5">
        <f>SUM($AT$3:AT785)</f>
        <v>19.5</v>
      </c>
      <c r="AV785" s="6">
        <f>SUM(R785,U785,X785,AA785,AD785,AG785)</f>
        <v>2.0999999999999996</v>
      </c>
    </row>
    <row r="786" spans="1:48" x14ac:dyDescent="0.25">
      <c r="A786">
        <f>IF(AND(G786&lt;&gt;"",H786&lt;&gt;"",I786&lt;&gt;"",J786&lt;&gt;"",K786&lt;&gt;"",L786&lt;&gt;"",M786&lt;&gt;"",N786&lt;&gt;"",O786&lt;&gt;"",P786&lt;&gt;"",Q786&lt;&gt;"",T786&lt;&gt;"",W786&lt;&gt;"",Z786&lt;&gt;"",AC786&lt;&gt;"",AF786&lt;&gt;"",AI786&lt;&gt;"",AL786&lt;&gt;"",AO786&lt;&gt;"",AR786&lt;&gt;"",AS786&lt;&gt;""),1,0)</f>
        <v>1</v>
      </c>
      <c r="B786" s="1">
        <v>43863</v>
      </c>
      <c r="C786" t="s">
        <v>330</v>
      </c>
      <c r="D786" t="s">
        <v>1178</v>
      </c>
      <c r="E786" t="s">
        <v>338</v>
      </c>
      <c r="F786" t="s">
        <v>341</v>
      </c>
      <c r="G786">
        <v>2020</v>
      </c>
      <c r="H786">
        <v>2</v>
      </c>
      <c r="I786">
        <v>2</v>
      </c>
      <c r="J786" t="s">
        <v>23</v>
      </c>
      <c r="K786">
        <v>1</v>
      </c>
      <c r="L786" s="3">
        <v>1</v>
      </c>
      <c r="M786" s="3">
        <v>5</v>
      </c>
      <c r="N786">
        <v>1.85</v>
      </c>
      <c r="O786">
        <v>3.3</v>
      </c>
      <c r="P786">
        <v>4.5</v>
      </c>
      <c r="Q786" s="2">
        <v>2.0499999999999998</v>
      </c>
      <c r="R786" s="8">
        <f t="shared" si="124"/>
        <v>1.0499999999999998</v>
      </c>
      <c r="S786" s="8">
        <f>SUM($R$3:R786)</f>
        <v>-19.300000000000029</v>
      </c>
      <c r="T786" s="2">
        <v>1.7</v>
      </c>
      <c r="U786" s="8">
        <f t="shared" si="125"/>
        <v>-1</v>
      </c>
      <c r="V786" s="8">
        <f>SUM($U$3:U786)</f>
        <v>-64.470000000000027</v>
      </c>
      <c r="W786" s="9">
        <v>1.4</v>
      </c>
      <c r="X786" s="8">
        <f t="shared" si="120"/>
        <v>0.39999999999999991</v>
      </c>
      <c r="Y786" s="8">
        <f>SUM($X$3:X786)</f>
        <v>-16.760000000000005</v>
      </c>
      <c r="Z786" s="9">
        <v>2.75</v>
      </c>
      <c r="AA786" s="8">
        <f t="shared" si="121"/>
        <v>-1</v>
      </c>
      <c r="AB786" s="8">
        <f>SUM($AA$3:AA786)</f>
        <v>-77.369999999999976</v>
      </c>
      <c r="AC786" s="2">
        <v>2.2999999999999998</v>
      </c>
      <c r="AD786" s="8">
        <f t="shared" si="122"/>
        <v>1.2999999999999998</v>
      </c>
      <c r="AE786" s="8">
        <f>SUM(AD$3:AD786)</f>
        <v>302.28000000000037</v>
      </c>
      <c r="AF786" s="2">
        <v>1.6</v>
      </c>
      <c r="AG786" s="8">
        <f t="shared" si="126"/>
        <v>-1</v>
      </c>
      <c r="AH786" s="8">
        <f>SUM(AG$3:AG786)</f>
        <v>-64.030000000000058</v>
      </c>
      <c r="AI786">
        <v>6</v>
      </c>
      <c r="AJ786" s="8">
        <f t="shared" si="127"/>
        <v>-1</v>
      </c>
      <c r="AK786" s="8">
        <f>SUM(AJ$3:AJ786)</f>
        <v>-104.5</v>
      </c>
      <c r="AL786" s="2">
        <v>9</v>
      </c>
      <c r="AM786" s="8">
        <f t="shared" si="128"/>
        <v>-1</v>
      </c>
      <c r="AN786" s="8">
        <f>SUM(AM$3:AM786)</f>
        <v>18.5</v>
      </c>
      <c r="AO786" s="2">
        <v>6.5</v>
      </c>
      <c r="AP786" s="8">
        <f t="shared" si="129"/>
        <v>-1</v>
      </c>
      <c r="AQ786" s="8">
        <f>SUM(AP$3:AP786)</f>
        <v>-91.5</v>
      </c>
      <c r="AR786">
        <v>3.55</v>
      </c>
      <c r="AS786">
        <v>1.27</v>
      </c>
      <c r="AT786" s="4">
        <f t="shared" si="123"/>
        <v>-1</v>
      </c>
      <c r="AU786" s="5">
        <f>SUM($AT$3:AT786)</f>
        <v>18.5</v>
      </c>
      <c r="AV786" s="6">
        <f>SUM(R786,U786,X786,AA786,AD786,AG786)</f>
        <v>-0.25000000000000044</v>
      </c>
    </row>
    <row r="787" spans="1:48" x14ac:dyDescent="0.25">
      <c r="A787">
        <f>IF(AND(G787&lt;&gt;"",H787&lt;&gt;"",I787&lt;&gt;"",J787&lt;&gt;"",K787&lt;&gt;"",L787&lt;&gt;"",M787&lt;&gt;"",N787&lt;&gt;"",O787&lt;&gt;"",P787&lt;&gt;"",Q787&lt;&gt;"",T787&lt;&gt;"",W787&lt;&gt;"",Z787&lt;&gt;"",AC787&lt;&gt;"",AF787&lt;&gt;"",AI787&lt;&gt;"",AL787&lt;&gt;"",AO787&lt;&gt;"",AR787&lt;&gt;"",AS787&lt;&gt;""),1,0)</f>
        <v>1</v>
      </c>
      <c r="B787" s="1">
        <v>43863</v>
      </c>
      <c r="C787" t="s">
        <v>330</v>
      </c>
      <c r="D787" t="s">
        <v>1179</v>
      </c>
      <c r="E787" t="s">
        <v>342</v>
      </c>
      <c r="F787" t="s">
        <v>345</v>
      </c>
      <c r="G787">
        <v>2020</v>
      </c>
      <c r="H787">
        <v>2</v>
      </c>
      <c r="I787">
        <v>2</v>
      </c>
      <c r="J787" t="s">
        <v>23</v>
      </c>
      <c r="K787">
        <v>1</v>
      </c>
      <c r="L787" s="3">
        <v>1</v>
      </c>
      <c r="M787" s="3">
        <v>2</v>
      </c>
      <c r="N787">
        <v>1.95</v>
      </c>
      <c r="O787">
        <v>3.25</v>
      </c>
      <c r="P787">
        <v>4.0999999999999996</v>
      </c>
      <c r="Q787" s="2">
        <v>2.0499999999999998</v>
      </c>
      <c r="R787" s="8">
        <f t="shared" si="124"/>
        <v>1.0499999999999998</v>
      </c>
      <c r="S787" s="8">
        <f>SUM($R$3:R787)</f>
        <v>-18.250000000000028</v>
      </c>
      <c r="T787" s="2">
        <v>1.7</v>
      </c>
      <c r="U787" s="8">
        <f t="shared" si="125"/>
        <v>-1</v>
      </c>
      <c r="V787" s="8">
        <f>SUM($U$3:U787)</f>
        <v>-65.470000000000027</v>
      </c>
      <c r="W787" s="9">
        <v>1.4</v>
      </c>
      <c r="X787" s="8">
        <f t="shared" si="120"/>
        <v>0.39999999999999991</v>
      </c>
      <c r="Y787" s="8">
        <f>SUM($X$3:X787)</f>
        <v>-16.360000000000007</v>
      </c>
      <c r="Z787" s="9">
        <v>2.75</v>
      </c>
      <c r="AA787" s="8">
        <f t="shared" si="121"/>
        <v>-1</v>
      </c>
      <c r="AB787" s="8">
        <f>SUM($AA$3:AA787)</f>
        <v>-78.369999999999976</v>
      </c>
      <c r="AC787" s="2">
        <v>2.2999999999999998</v>
      </c>
      <c r="AD787" s="8">
        <f t="shared" si="122"/>
        <v>1.2999999999999998</v>
      </c>
      <c r="AE787" s="8">
        <f>SUM(AD$3:AD787)</f>
        <v>303.58000000000038</v>
      </c>
      <c r="AF787" s="2">
        <v>1.6</v>
      </c>
      <c r="AG787" s="8">
        <f t="shared" si="126"/>
        <v>-1</v>
      </c>
      <c r="AH787" s="8">
        <f>SUM(AG$3:AG787)</f>
        <v>-65.030000000000058</v>
      </c>
      <c r="AI787">
        <v>6</v>
      </c>
      <c r="AJ787" s="8">
        <f t="shared" si="127"/>
        <v>-1</v>
      </c>
      <c r="AK787" s="8">
        <f>SUM(AJ$3:AJ787)</f>
        <v>-105.5</v>
      </c>
      <c r="AL787" s="2">
        <v>9</v>
      </c>
      <c r="AM787" s="8">
        <f t="shared" si="128"/>
        <v>-1</v>
      </c>
      <c r="AN787" s="8">
        <f>SUM(AM$3:AM787)</f>
        <v>17.5</v>
      </c>
      <c r="AO787" s="2">
        <v>6.5</v>
      </c>
      <c r="AP787" s="8">
        <f t="shared" si="129"/>
        <v>-1</v>
      </c>
      <c r="AQ787" s="8">
        <f>SUM(AP$3:AP787)</f>
        <v>-92.5</v>
      </c>
      <c r="AR787">
        <v>3.7</v>
      </c>
      <c r="AS787">
        <v>1.26</v>
      </c>
      <c r="AT787" s="4">
        <f t="shared" si="123"/>
        <v>-1</v>
      </c>
      <c r="AU787" s="5">
        <f>SUM($AT$3:AT787)</f>
        <v>17.5</v>
      </c>
      <c r="AV787" s="6">
        <f>SUM(R787,U787,X787,AA787,AD787,AG787)</f>
        <v>-0.25000000000000044</v>
      </c>
    </row>
    <row r="788" spans="1:48" x14ac:dyDescent="0.25">
      <c r="A788">
        <f>IF(AND(G788&lt;&gt;"",H788&lt;&gt;"",I788&lt;&gt;"",J788&lt;&gt;"",K788&lt;&gt;"",L788&lt;&gt;"",M788&lt;&gt;"",N788&lt;&gt;"",O788&lt;&gt;"",P788&lt;&gt;"",Q788&lt;&gt;"",T788&lt;&gt;"",W788&lt;&gt;"",Z788&lt;&gt;"",AC788&lt;&gt;"",AF788&lt;&gt;"",AI788&lt;&gt;"",AL788&lt;&gt;"",AO788&lt;&gt;"",AR788&lt;&gt;"",AS788&lt;&gt;""),1,0)</f>
        <v>1</v>
      </c>
      <c r="B788" s="1">
        <v>43863</v>
      </c>
      <c r="C788" t="s">
        <v>283</v>
      </c>
      <c r="D788" t="s">
        <v>1180</v>
      </c>
      <c r="E788" t="s">
        <v>522</v>
      </c>
      <c r="F788" t="s">
        <v>519</v>
      </c>
      <c r="G788">
        <v>2020</v>
      </c>
      <c r="H788">
        <v>2</v>
      </c>
      <c r="I788">
        <v>2</v>
      </c>
      <c r="J788" t="s">
        <v>23</v>
      </c>
      <c r="K788">
        <v>1</v>
      </c>
      <c r="L788" s="3">
        <v>0</v>
      </c>
      <c r="M788" s="3">
        <v>0</v>
      </c>
      <c r="N788">
        <v>3.9</v>
      </c>
      <c r="O788">
        <v>3.75</v>
      </c>
      <c r="P788">
        <v>1.9</v>
      </c>
      <c r="Q788" s="2">
        <v>1.66</v>
      </c>
      <c r="R788" s="8">
        <f t="shared" si="124"/>
        <v>-1</v>
      </c>
      <c r="S788" s="8">
        <f>SUM($R$3:R788)</f>
        <v>-19.250000000000028</v>
      </c>
      <c r="T788" s="2">
        <v>2.1</v>
      </c>
      <c r="U788" s="8">
        <f t="shared" si="125"/>
        <v>1.1000000000000001</v>
      </c>
      <c r="V788" s="8">
        <f>SUM($U$3:U788)</f>
        <v>-64.370000000000033</v>
      </c>
      <c r="W788" s="9">
        <v>1.25</v>
      </c>
      <c r="X788" s="8">
        <f t="shared" si="120"/>
        <v>-1</v>
      </c>
      <c r="Y788" s="8">
        <f>SUM($X$3:X788)</f>
        <v>-17.360000000000007</v>
      </c>
      <c r="Z788" s="9">
        <v>4</v>
      </c>
      <c r="AA788" s="8">
        <f t="shared" si="121"/>
        <v>3</v>
      </c>
      <c r="AB788" s="8">
        <f>SUM($AA$3:AA788)</f>
        <v>-75.369999999999976</v>
      </c>
      <c r="AC788" s="2">
        <v>1.72</v>
      </c>
      <c r="AD788" s="8">
        <f t="shared" si="122"/>
        <v>-1</v>
      </c>
      <c r="AE788" s="8">
        <f>SUM(AD$3:AD788)</f>
        <v>302.58000000000038</v>
      </c>
      <c r="AF788" s="2">
        <v>2.1</v>
      </c>
      <c r="AG788" s="8">
        <f t="shared" si="126"/>
        <v>1.1000000000000001</v>
      </c>
      <c r="AH788" s="8">
        <f>SUM(AG$3:AG788)</f>
        <v>-63.930000000000057</v>
      </c>
      <c r="AI788">
        <v>13</v>
      </c>
      <c r="AJ788" s="8">
        <f t="shared" si="127"/>
        <v>-1</v>
      </c>
      <c r="AK788" s="8">
        <f>SUM(AJ$3:AJ788)</f>
        <v>-106.5</v>
      </c>
      <c r="AL788" s="2">
        <v>15</v>
      </c>
      <c r="AM788" s="8">
        <f t="shared" si="128"/>
        <v>-1</v>
      </c>
      <c r="AN788" s="8">
        <f>SUM(AM$3:AM788)</f>
        <v>16.5</v>
      </c>
      <c r="AO788" s="2">
        <v>7.5</v>
      </c>
      <c r="AP788" s="8">
        <f t="shared" si="129"/>
        <v>-1</v>
      </c>
      <c r="AQ788" s="8">
        <f>SUM(AP$3:AP788)</f>
        <v>-93.5</v>
      </c>
      <c r="AR788">
        <v>7</v>
      </c>
      <c r="AS788">
        <v>1.1000000000000001</v>
      </c>
      <c r="AT788" s="4">
        <f t="shared" si="123"/>
        <v>-1</v>
      </c>
      <c r="AU788" s="5">
        <f>SUM($AT$3:AT788)</f>
        <v>16.5</v>
      </c>
      <c r="AV788" s="6">
        <f>SUM(R788,U788,X788,AA788,AD788,AG788)</f>
        <v>2.2000000000000002</v>
      </c>
    </row>
    <row r="789" spans="1:48" x14ac:dyDescent="0.25">
      <c r="A789">
        <f>IF(AND(G789&lt;&gt;"",H789&lt;&gt;"",I789&lt;&gt;"",J789&lt;&gt;"",K789&lt;&gt;"",L789&lt;&gt;"",M789&lt;&gt;"",N789&lt;&gt;"",O789&lt;&gt;"",P789&lt;&gt;"",Q789&lt;&gt;"",T789&lt;&gt;"",W789&lt;&gt;"",Z789&lt;&gt;"",AC789&lt;&gt;"",AF789&lt;&gt;"",AI789&lt;&gt;"",AL789&lt;&gt;"",AO789&lt;&gt;"",AR789&lt;&gt;"",AS789&lt;&gt;""),1,0)</f>
        <v>0</v>
      </c>
      <c r="B789" s="1">
        <v>43863</v>
      </c>
      <c r="C789" t="s">
        <v>283</v>
      </c>
      <c r="D789" t="s">
        <v>1181</v>
      </c>
      <c r="E789" t="s">
        <v>254</v>
      </c>
      <c r="F789" t="s">
        <v>350</v>
      </c>
      <c r="G789">
        <v>2020</v>
      </c>
      <c r="H789">
        <v>2</v>
      </c>
      <c r="I789">
        <v>2</v>
      </c>
      <c r="J789" t="s">
        <v>23</v>
      </c>
      <c r="K789">
        <v>1</v>
      </c>
      <c r="L789" s="3">
        <v>2</v>
      </c>
      <c r="M789" s="3">
        <v>0</v>
      </c>
      <c r="N789">
        <v>5.5</v>
      </c>
      <c r="O789">
        <v>4.5</v>
      </c>
      <c r="P789">
        <v>1.53</v>
      </c>
      <c r="Q789" s="2">
        <v>1.61</v>
      </c>
      <c r="R789" s="8" t="str">
        <f t="shared" si="124"/>
        <v/>
      </c>
      <c r="S789" s="8">
        <f>SUM($R$3:R789)</f>
        <v>-19.250000000000028</v>
      </c>
      <c r="T789" s="2">
        <v>2.2000000000000002</v>
      </c>
      <c r="U789" s="8" t="str">
        <f t="shared" si="125"/>
        <v/>
      </c>
      <c r="V789" s="8">
        <f>SUM($U$3:U789)</f>
        <v>-64.370000000000033</v>
      </c>
      <c r="W789" s="9">
        <v>1.1599999999999999</v>
      </c>
      <c r="X789" s="8" t="str">
        <f t="shared" si="120"/>
        <v/>
      </c>
      <c r="Y789" s="8">
        <f>SUM($X$3:X789)</f>
        <v>-17.360000000000007</v>
      </c>
      <c r="Z789" s="9">
        <v>5</v>
      </c>
      <c r="AA789" s="8" t="str">
        <f t="shared" si="121"/>
        <v/>
      </c>
      <c r="AB789" s="8">
        <f>SUM($AA$3:AA789)</f>
        <v>-75.369999999999976</v>
      </c>
      <c r="AC789" s="2">
        <v>1.53</v>
      </c>
      <c r="AD789" s="8" t="str">
        <f t="shared" si="122"/>
        <v/>
      </c>
      <c r="AE789" s="8">
        <f>SUM(AD$3:AD789)</f>
        <v>302.58000000000038</v>
      </c>
      <c r="AF789" s="2">
        <v>2.5</v>
      </c>
      <c r="AG789" s="8" t="str">
        <f t="shared" si="126"/>
        <v/>
      </c>
      <c r="AH789" s="8">
        <f>SUM(AG$3:AG789)</f>
        <v>-63.930000000000057</v>
      </c>
      <c r="AI789">
        <v>21</v>
      </c>
      <c r="AJ789" s="8" t="str">
        <f t="shared" si="127"/>
        <v/>
      </c>
      <c r="AK789" s="8">
        <f>SUM(AJ$3:AJ789)</f>
        <v>-106.5</v>
      </c>
      <c r="AL789" s="2">
        <v>19</v>
      </c>
      <c r="AM789" s="8" t="str">
        <f t="shared" si="128"/>
        <v/>
      </c>
      <c r="AN789" s="8">
        <f>SUM(AM$3:AM789)</f>
        <v>16.5</v>
      </c>
      <c r="AO789" s="2">
        <v>9.5</v>
      </c>
      <c r="AP789" s="8" t="str">
        <f t="shared" si="129"/>
        <v/>
      </c>
      <c r="AQ789" s="8">
        <f>SUM(AP$3:AP789)</f>
        <v>-93.5</v>
      </c>
      <c r="AT789" s="4" t="str">
        <f t="shared" si="123"/>
        <v/>
      </c>
      <c r="AU789" s="5">
        <f>SUM($AT$3:AT789)</f>
        <v>16.5</v>
      </c>
      <c r="AV789" s="6">
        <f>SUM(R789,U789,X789,AA789,AD789,AG789)</f>
        <v>0</v>
      </c>
    </row>
    <row r="790" spans="1:48" x14ac:dyDescent="0.25">
      <c r="A790">
        <f>IF(AND(G790&lt;&gt;"",H790&lt;&gt;"",I790&lt;&gt;"",J790&lt;&gt;"",K790&lt;&gt;"",L790&lt;&gt;"",M790&lt;&gt;"",N790&lt;&gt;"",O790&lt;&gt;"",P790&lt;&gt;"",Q790&lt;&gt;"",T790&lt;&gt;"",W790&lt;&gt;"",Z790&lt;&gt;"",AC790&lt;&gt;"",AF790&lt;&gt;"",AI790&lt;&gt;"",AL790&lt;&gt;"",AO790&lt;&gt;"",AR790&lt;&gt;"",AS790&lt;&gt;""),1,0)</f>
        <v>1</v>
      </c>
      <c r="B790" s="1">
        <v>43863</v>
      </c>
      <c r="C790" t="s">
        <v>275</v>
      </c>
      <c r="D790" t="s">
        <v>1182</v>
      </c>
      <c r="E790" t="s">
        <v>362</v>
      </c>
      <c r="F790" t="s">
        <v>543</v>
      </c>
      <c r="G790">
        <v>2020</v>
      </c>
      <c r="H790">
        <v>2</v>
      </c>
      <c r="I790">
        <v>2</v>
      </c>
      <c r="J790" t="s">
        <v>23</v>
      </c>
      <c r="K790">
        <v>1</v>
      </c>
      <c r="L790" s="3">
        <v>0</v>
      </c>
      <c r="M790" s="3">
        <v>2</v>
      </c>
      <c r="N790">
        <v>2.25</v>
      </c>
      <c r="O790">
        <v>2.87</v>
      </c>
      <c r="P790">
        <v>3.8</v>
      </c>
      <c r="Q790" s="2">
        <v>2.37</v>
      </c>
      <c r="R790" s="8">
        <f t="shared" si="124"/>
        <v>-1</v>
      </c>
      <c r="S790" s="8">
        <f>SUM($R$3:R790)</f>
        <v>-20.250000000000028</v>
      </c>
      <c r="T790" s="2">
        <v>1.53</v>
      </c>
      <c r="U790" s="8">
        <f t="shared" si="125"/>
        <v>0.53</v>
      </c>
      <c r="V790" s="8">
        <f>SUM($U$3:U790)</f>
        <v>-63.840000000000032</v>
      </c>
      <c r="W790" s="9">
        <v>1.66</v>
      </c>
      <c r="X790" s="8">
        <f t="shared" si="120"/>
        <v>0.65999999999999992</v>
      </c>
      <c r="Y790" s="8">
        <f>SUM($X$3:X790)</f>
        <v>-16.700000000000006</v>
      </c>
      <c r="Z790" s="9">
        <v>2.2000000000000002</v>
      </c>
      <c r="AA790" s="8">
        <f t="shared" si="121"/>
        <v>-1</v>
      </c>
      <c r="AB790" s="8">
        <f>SUM($AA$3:AA790)</f>
        <v>-76.369999999999976</v>
      </c>
      <c r="AC790" s="2">
        <v>3.2</v>
      </c>
      <c r="AD790" s="8">
        <f t="shared" si="122"/>
        <v>2.2000000000000002</v>
      </c>
      <c r="AE790" s="8">
        <f>SUM(AD$3:AD790)</f>
        <v>304.78000000000037</v>
      </c>
      <c r="AF790" s="2">
        <v>1.36</v>
      </c>
      <c r="AG790" s="8">
        <f t="shared" si="126"/>
        <v>0.3600000000000001</v>
      </c>
      <c r="AH790" s="8">
        <f>SUM(AG$3:AG790)</f>
        <v>-63.570000000000057</v>
      </c>
      <c r="AI790">
        <v>5.5</v>
      </c>
      <c r="AJ790" s="8">
        <f t="shared" si="127"/>
        <v>-1</v>
      </c>
      <c r="AK790" s="8">
        <f>SUM(AJ$3:AJ790)</f>
        <v>-107.5</v>
      </c>
      <c r="AL790" s="2">
        <v>11</v>
      </c>
      <c r="AM790" s="8">
        <f t="shared" si="128"/>
        <v>-1</v>
      </c>
      <c r="AN790" s="8">
        <f>SUM(AM$3:AM790)</f>
        <v>15.5</v>
      </c>
      <c r="AO790" s="2">
        <v>6</v>
      </c>
      <c r="AP790" s="8">
        <f t="shared" si="129"/>
        <v>-1</v>
      </c>
      <c r="AQ790" s="8">
        <f>SUM(AP$3:AP790)</f>
        <v>-94.5</v>
      </c>
      <c r="AR790">
        <v>5</v>
      </c>
      <c r="AS790">
        <v>1.17</v>
      </c>
      <c r="AT790" s="4">
        <f t="shared" si="123"/>
        <v>-1</v>
      </c>
      <c r="AU790" s="5">
        <f>SUM($AT$3:AT790)</f>
        <v>15.5</v>
      </c>
      <c r="AV790" s="6">
        <f>SUM(R790,U790,X790,AA790,AD790,AG790)</f>
        <v>1.7500000000000002</v>
      </c>
    </row>
    <row r="791" spans="1:48" x14ac:dyDescent="0.25">
      <c r="A791">
        <f>IF(AND(G791&lt;&gt;"",H791&lt;&gt;"",I791&lt;&gt;"",J791&lt;&gt;"",K791&lt;&gt;"",L791&lt;&gt;"",M791&lt;&gt;"",N791&lt;&gt;"",O791&lt;&gt;"",P791&lt;&gt;"",Q791&lt;&gt;"",T791&lt;&gt;"",W791&lt;&gt;"",Z791&lt;&gt;"",AC791&lt;&gt;"",AF791&lt;&gt;"",AI791&lt;&gt;"",AL791&lt;&gt;"",AO791&lt;&gt;"",AR791&lt;&gt;"",AS791&lt;&gt;""),1,0)</f>
        <v>1</v>
      </c>
      <c r="B791" s="1">
        <v>43863</v>
      </c>
      <c r="C791" t="s">
        <v>275</v>
      </c>
      <c r="D791" t="s">
        <v>1183</v>
      </c>
      <c r="E791" t="s">
        <v>539</v>
      </c>
      <c r="F791" t="s">
        <v>355</v>
      </c>
      <c r="G791">
        <v>2020</v>
      </c>
      <c r="H791">
        <v>2</v>
      </c>
      <c r="I791">
        <v>2</v>
      </c>
      <c r="J791" t="s">
        <v>23</v>
      </c>
      <c r="K791">
        <v>1</v>
      </c>
      <c r="L791" s="3">
        <v>2</v>
      </c>
      <c r="M791" s="3">
        <v>1</v>
      </c>
      <c r="N791">
        <v>1.1100000000000001</v>
      </c>
      <c r="O791">
        <v>10</v>
      </c>
      <c r="P791">
        <v>17</v>
      </c>
      <c r="Q791" s="2">
        <v>1.95</v>
      </c>
      <c r="R791" s="8">
        <f t="shared" si="124"/>
        <v>0.95</v>
      </c>
      <c r="S791" s="8">
        <f>SUM($R$3:R791)</f>
        <v>-19.300000000000029</v>
      </c>
      <c r="T791" s="2">
        <v>1.8</v>
      </c>
      <c r="U791" s="8">
        <f t="shared" si="125"/>
        <v>-1</v>
      </c>
      <c r="V791" s="8">
        <f>SUM($U$3:U791)</f>
        <v>-64.840000000000032</v>
      </c>
      <c r="W791" s="9">
        <v>1.06</v>
      </c>
      <c r="X791" s="8">
        <f t="shared" si="120"/>
        <v>6.0000000000000053E-2</v>
      </c>
      <c r="Y791" s="8">
        <f>SUM($X$3:X791)</f>
        <v>-16.640000000000008</v>
      </c>
      <c r="Z791" s="9">
        <v>10</v>
      </c>
      <c r="AA791" s="8">
        <f t="shared" si="121"/>
        <v>-1</v>
      </c>
      <c r="AB791" s="8">
        <f>SUM($AA$3:AA791)</f>
        <v>-77.369999999999976</v>
      </c>
      <c r="AC791" s="2">
        <v>1.22</v>
      </c>
      <c r="AD791" s="8">
        <f t="shared" si="122"/>
        <v>0.21999999999999997</v>
      </c>
      <c r="AE791" s="8">
        <f>SUM(AD$3:AD791)</f>
        <v>305.0000000000004</v>
      </c>
      <c r="AF791" s="2">
        <v>4.33</v>
      </c>
      <c r="AG791" s="8">
        <f t="shared" si="126"/>
        <v>-1</v>
      </c>
      <c r="AH791" s="8">
        <f>SUM(AG$3:AG791)</f>
        <v>-64.57000000000005</v>
      </c>
      <c r="AI791">
        <v>15</v>
      </c>
      <c r="AJ791" s="8">
        <f t="shared" si="127"/>
        <v>-1</v>
      </c>
      <c r="AK791" s="8">
        <f>SUM(AJ$3:AJ791)</f>
        <v>-108.5</v>
      </c>
      <c r="AL791" s="2">
        <v>13</v>
      </c>
      <c r="AM791" s="8">
        <f t="shared" si="128"/>
        <v>12</v>
      </c>
      <c r="AN791" s="8">
        <f>SUM(AM$3:AM791)</f>
        <v>27.5</v>
      </c>
      <c r="AO791" s="2">
        <v>21</v>
      </c>
      <c r="AP791" s="8">
        <f t="shared" si="129"/>
        <v>-1</v>
      </c>
      <c r="AQ791" s="8">
        <f>SUM(AP$3:AP791)</f>
        <v>-95.5</v>
      </c>
      <c r="AR791">
        <v>1.32</v>
      </c>
      <c r="AS791">
        <v>3.3</v>
      </c>
      <c r="AT791" s="4">
        <f t="shared" si="123"/>
        <v>12</v>
      </c>
      <c r="AU791" s="5">
        <f>SUM($AT$3:AT791)</f>
        <v>27.5</v>
      </c>
      <c r="AV791" s="6">
        <f>SUM(R791,U791,X791,AA791,AD791,AG791)</f>
        <v>-1.77</v>
      </c>
    </row>
    <row r="792" spans="1:48" x14ac:dyDescent="0.25">
      <c r="A792">
        <f>IF(AND(G792&lt;&gt;"",H792&lt;&gt;"",I792&lt;&gt;"",J792&lt;&gt;"",K792&lt;&gt;"",L792&lt;&gt;"",M792&lt;&gt;"",N792&lt;&gt;"",O792&lt;&gt;"",P792&lt;&gt;"",Q792&lt;&gt;"",T792&lt;&gt;"",W792&lt;&gt;"",Z792&lt;&gt;"",AC792&lt;&gt;"",AF792&lt;&gt;"",AI792&lt;&gt;"",AL792&lt;&gt;"",AO792&lt;&gt;"",AR792&lt;&gt;"",AS792&lt;&gt;""),1,0)</f>
        <v>1</v>
      </c>
      <c r="B792" s="1">
        <v>43863</v>
      </c>
      <c r="C792" t="s">
        <v>275</v>
      </c>
      <c r="D792" t="s">
        <v>1184</v>
      </c>
      <c r="E792" t="s">
        <v>277</v>
      </c>
      <c r="F792" t="s">
        <v>352</v>
      </c>
      <c r="G792">
        <v>2020</v>
      </c>
      <c r="H792">
        <v>2</v>
      </c>
      <c r="I792">
        <v>2</v>
      </c>
      <c r="J792" t="s">
        <v>23</v>
      </c>
      <c r="K792">
        <v>1</v>
      </c>
      <c r="L792" s="3">
        <v>1</v>
      </c>
      <c r="M792" s="3">
        <v>1</v>
      </c>
      <c r="N792">
        <v>2.5</v>
      </c>
      <c r="O792">
        <v>3.4</v>
      </c>
      <c r="P792">
        <v>2.75</v>
      </c>
      <c r="Q792" s="2">
        <v>1.8</v>
      </c>
      <c r="R792" s="8">
        <f t="shared" si="124"/>
        <v>0.8</v>
      </c>
      <c r="S792" s="8">
        <f>SUM($R$3:R792)</f>
        <v>-18.500000000000028</v>
      </c>
      <c r="T792" s="2">
        <v>1.95</v>
      </c>
      <c r="U792" s="8">
        <f t="shared" si="125"/>
        <v>-1</v>
      </c>
      <c r="V792" s="8">
        <f>SUM($U$3:U792)</f>
        <v>-65.840000000000032</v>
      </c>
      <c r="W792" s="9">
        <v>1.33</v>
      </c>
      <c r="X792" s="8">
        <f t="shared" si="120"/>
        <v>0.33000000000000007</v>
      </c>
      <c r="Y792" s="8">
        <f>SUM($X$3:X792)</f>
        <v>-16.310000000000009</v>
      </c>
      <c r="Z792" s="9">
        <v>3.4</v>
      </c>
      <c r="AA792" s="8">
        <f t="shared" si="121"/>
        <v>-1</v>
      </c>
      <c r="AB792" s="8">
        <f>SUM($AA$3:AA792)</f>
        <v>-78.369999999999976</v>
      </c>
      <c r="AC792" s="2">
        <v>2</v>
      </c>
      <c r="AD792" s="8">
        <f t="shared" si="122"/>
        <v>1</v>
      </c>
      <c r="AE792" s="8">
        <f>SUM(AD$3:AD792)</f>
        <v>306.0000000000004</v>
      </c>
      <c r="AF792" s="2">
        <v>1.8</v>
      </c>
      <c r="AG792" s="8">
        <f t="shared" si="126"/>
        <v>0.8</v>
      </c>
      <c r="AH792" s="8">
        <f>SUM(AG$3:AG792)</f>
        <v>-63.770000000000053</v>
      </c>
      <c r="AI792">
        <v>8.5</v>
      </c>
      <c r="AJ792" s="8">
        <f t="shared" si="127"/>
        <v>-1</v>
      </c>
      <c r="AK792" s="8">
        <f>SUM(AJ$3:AJ792)</f>
        <v>-109.5</v>
      </c>
      <c r="AL792" s="2">
        <v>10</v>
      </c>
      <c r="AM792" s="8">
        <f t="shared" si="128"/>
        <v>-1</v>
      </c>
      <c r="AN792" s="8">
        <f>SUM(AM$3:AM792)</f>
        <v>26.5</v>
      </c>
      <c r="AO792" s="2">
        <v>6.5</v>
      </c>
      <c r="AP792" s="8">
        <f t="shared" si="129"/>
        <v>5.5</v>
      </c>
      <c r="AQ792" s="8">
        <f>SUM(AP$3:AP792)</f>
        <v>-90</v>
      </c>
      <c r="AR792">
        <v>5.5</v>
      </c>
      <c r="AS792">
        <v>1.1499999999999999</v>
      </c>
      <c r="AT792" s="4">
        <f t="shared" si="123"/>
        <v>-1</v>
      </c>
      <c r="AU792" s="5">
        <f>SUM($AT$3:AT792)</f>
        <v>26.5</v>
      </c>
      <c r="AV792" s="6">
        <f>SUM(R792,U792,X792,AA792,AD792,AG792)</f>
        <v>0.93000000000000016</v>
      </c>
    </row>
    <row r="793" spans="1:48" x14ac:dyDescent="0.25">
      <c r="A793">
        <f>IF(AND(G793&lt;&gt;"",H793&lt;&gt;"",I793&lt;&gt;"",J793&lt;&gt;"",K793&lt;&gt;"",L793&lt;&gt;"",M793&lt;&gt;"",N793&lt;&gt;"",O793&lt;&gt;"",P793&lt;&gt;"",Q793&lt;&gt;"",T793&lt;&gt;"",W793&lt;&gt;"",Z793&lt;&gt;"",AC793&lt;&gt;"",AF793&lt;&gt;"",AI793&lt;&gt;"",AL793&lt;&gt;"",AO793&lt;&gt;"",AR793&lt;&gt;"",AS793&lt;&gt;""),1,0)</f>
        <v>1</v>
      </c>
      <c r="B793" s="1">
        <v>43863</v>
      </c>
      <c r="C793" t="s">
        <v>275</v>
      </c>
      <c r="D793" t="s">
        <v>1185</v>
      </c>
      <c r="E793" t="s">
        <v>365</v>
      </c>
      <c r="F793" t="s">
        <v>278</v>
      </c>
      <c r="G793">
        <v>2020</v>
      </c>
      <c r="H793">
        <v>2</v>
      </c>
      <c r="I793">
        <v>2</v>
      </c>
      <c r="J793" t="s">
        <v>23</v>
      </c>
      <c r="K793">
        <v>1</v>
      </c>
      <c r="L793" s="3">
        <v>2</v>
      </c>
      <c r="M793" s="3">
        <v>1</v>
      </c>
      <c r="N793">
        <v>2.4</v>
      </c>
      <c r="O793">
        <v>3.1</v>
      </c>
      <c r="P793">
        <v>3.25</v>
      </c>
      <c r="Q793" s="2">
        <v>2.1</v>
      </c>
      <c r="R793" s="8">
        <f t="shared" si="124"/>
        <v>1.1000000000000001</v>
      </c>
      <c r="S793" s="8">
        <f>SUM($R$3:R793)</f>
        <v>-17.400000000000027</v>
      </c>
      <c r="T793" s="2">
        <v>1.66</v>
      </c>
      <c r="U793" s="8">
        <f t="shared" si="125"/>
        <v>-1</v>
      </c>
      <c r="V793" s="8">
        <f>SUM($U$3:U793)</f>
        <v>-66.840000000000032</v>
      </c>
      <c r="W793" s="9">
        <v>1.53</v>
      </c>
      <c r="X793" s="8">
        <f t="shared" si="120"/>
        <v>0.53</v>
      </c>
      <c r="Y793" s="8">
        <f>SUM($X$3:X793)</f>
        <v>-15.78000000000001</v>
      </c>
      <c r="Z793" s="9">
        <v>2.5</v>
      </c>
      <c r="AA793" s="8">
        <f t="shared" si="121"/>
        <v>-1</v>
      </c>
      <c r="AB793" s="8">
        <f>SUM($AA$3:AA793)</f>
        <v>-79.369999999999976</v>
      </c>
      <c r="AC793" s="2">
        <v>2.62</v>
      </c>
      <c r="AD793" s="8">
        <f t="shared" si="122"/>
        <v>1.62</v>
      </c>
      <c r="AE793" s="8">
        <f>SUM(AD$3:AD793)</f>
        <v>307.6200000000004</v>
      </c>
      <c r="AF793" s="2">
        <v>1.5</v>
      </c>
      <c r="AG793" s="8">
        <f t="shared" si="126"/>
        <v>-1</v>
      </c>
      <c r="AH793" s="8">
        <f>SUM(AG$3:AG793)</f>
        <v>-64.770000000000053</v>
      </c>
      <c r="AI793">
        <v>6</v>
      </c>
      <c r="AJ793" s="8">
        <f t="shared" si="127"/>
        <v>-1</v>
      </c>
      <c r="AK793" s="8">
        <f>SUM(AJ$3:AJ793)</f>
        <v>-110.5</v>
      </c>
      <c r="AL793" s="2">
        <v>10</v>
      </c>
      <c r="AM793" s="8">
        <f t="shared" si="128"/>
        <v>9</v>
      </c>
      <c r="AN793" s="8">
        <f>SUM(AM$3:AM793)</f>
        <v>35.5</v>
      </c>
      <c r="AO793" s="2">
        <v>6</v>
      </c>
      <c r="AP793" s="8">
        <f t="shared" si="129"/>
        <v>-1</v>
      </c>
      <c r="AQ793" s="8">
        <f>SUM(AP$3:AP793)</f>
        <v>-91</v>
      </c>
      <c r="AR793">
        <v>5.25</v>
      </c>
      <c r="AS793">
        <v>1.1599999999999999</v>
      </c>
      <c r="AT793" s="4">
        <f t="shared" si="123"/>
        <v>9</v>
      </c>
      <c r="AU793" s="5">
        <f>SUM($AT$3:AT793)</f>
        <v>35.5</v>
      </c>
      <c r="AV793" s="6">
        <f>SUM(R793,U793,X793,AA793,AD793,AG793)</f>
        <v>0.25000000000000022</v>
      </c>
    </row>
    <row r="794" spans="1:48" x14ac:dyDescent="0.25">
      <c r="A794">
        <f>IF(AND(G794&lt;&gt;"",H794&lt;&gt;"",I794&lt;&gt;"",J794&lt;&gt;"",K794&lt;&gt;"",L794&lt;&gt;"",M794&lt;&gt;"",N794&lt;&gt;"",O794&lt;&gt;"",P794&lt;&gt;"",Q794&lt;&gt;"",T794&lt;&gt;"",W794&lt;&gt;"",Z794&lt;&gt;"",AC794&lt;&gt;"",AF794&lt;&gt;"",AI794&lt;&gt;"",AL794&lt;&gt;"",AO794&lt;&gt;"",AR794&lt;&gt;"",AS794&lt;&gt;""),1,0)</f>
        <v>1</v>
      </c>
      <c r="B794" s="1">
        <v>43863</v>
      </c>
      <c r="C794" t="s">
        <v>275</v>
      </c>
      <c r="D794" t="s">
        <v>1186</v>
      </c>
      <c r="E794" t="s">
        <v>537</v>
      </c>
      <c r="F794" t="s">
        <v>568</v>
      </c>
      <c r="G794">
        <v>2020</v>
      </c>
      <c r="H794">
        <v>2</v>
      </c>
      <c r="I794">
        <v>2</v>
      </c>
      <c r="J794" t="s">
        <v>23</v>
      </c>
      <c r="K794">
        <v>1</v>
      </c>
      <c r="L794" s="3">
        <v>1</v>
      </c>
      <c r="M794" s="3">
        <v>1</v>
      </c>
      <c r="N794">
        <v>1.3</v>
      </c>
      <c r="O794">
        <v>5</v>
      </c>
      <c r="P794">
        <v>11</v>
      </c>
      <c r="Q794" s="2">
        <v>2.5</v>
      </c>
      <c r="R794" s="8">
        <f t="shared" si="124"/>
        <v>1.5</v>
      </c>
      <c r="S794" s="8">
        <f>SUM($R$3:R794)</f>
        <v>-15.900000000000027</v>
      </c>
      <c r="T794" s="2">
        <v>1.5</v>
      </c>
      <c r="U794" s="8">
        <f t="shared" si="125"/>
        <v>-1</v>
      </c>
      <c r="V794" s="8">
        <f>SUM($U$3:U794)</f>
        <v>-67.840000000000032</v>
      </c>
      <c r="W794" s="9">
        <v>1.33</v>
      </c>
      <c r="X794" s="8">
        <f t="shared" si="120"/>
        <v>0.33000000000000007</v>
      </c>
      <c r="Y794" s="8">
        <f>SUM($X$3:X794)</f>
        <v>-15.45000000000001</v>
      </c>
      <c r="Z794" s="9">
        <v>3.4</v>
      </c>
      <c r="AA794" s="8">
        <f t="shared" si="121"/>
        <v>-1</v>
      </c>
      <c r="AB794" s="8">
        <f>SUM($AA$3:AA794)</f>
        <v>-80.369999999999976</v>
      </c>
      <c r="AC794" s="2">
        <v>2</v>
      </c>
      <c r="AD794" s="8">
        <f t="shared" si="122"/>
        <v>1</v>
      </c>
      <c r="AE794" s="8">
        <f>SUM(AD$3:AD794)</f>
        <v>308.6200000000004</v>
      </c>
      <c r="AF794" s="2">
        <v>1.8</v>
      </c>
      <c r="AG794" s="8">
        <f t="shared" si="126"/>
        <v>0.8</v>
      </c>
      <c r="AH794" s="8">
        <f>SUM(AG$3:AG794)</f>
        <v>-63.970000000000056</v>
      </c>
      <c r="AI794">
        <v>5</v>
      </c>
      <c r="AJ794" s="8">
        <f t="shared" si="127"/>
        <v>-1</v>
      </c>
      <c r="AK794" s="8">
        <f>SUM(AJ$3:AJ794)</f>
        <v>-111.5</v>
      </c>
      <c r="AL794" s="2">
        <v>8.5</v>
      </c>
      <c r="AM794" s="8">
        <f t="shared" si="128"/>
        <v>-1</v>
      </c>
      <c r="AN794" s="8">
        <f>SUM(AM$3:AM794)</f>
        <v>34.5</v>
      </c>
      <c r="AO794" s="2">
        <v>10</v>
      </c>
      <c r="AP794" s="8">
        <f t="shared" si="129"/>
        <v>9</v>
      </c>
      <c r="AQ794" s="8">
        <f>SUM(AP$3:AP794)</f>
        <v>-82</v>
      </c>
      <c r="AR794">
        <v>2.0499999999999998</v>
      </c>
      <c r="AS794">
        <v>1.75</v>
      </c>
      <c r="AT794" s="4">
        <f t="shared" si="123"/>
        <v>-1</v>
      </c>
      <c r="AU794" s="5">
        <f>SUM($AT$3:AT794)</f>
        <v>34.5</v>
      </c>
      <c r="AV794" s="6">
        <f>SUM(R794,U794,X794,AA794,AD794,AG794)</f>
        <v>1.6300000000000001</v>
      </c>
    </row>
    <row r="795" spans="1:48" x14ac:dyDescent="0.25">
      <c r="A795">
        <f>IF(AND(G795&lt;&gt;"",H795&lt;&gt;"",I795&lt;&gt;"",J795&lt;&gt;"",K795&lt;&gt;"",L795&lt;&gt;"",M795&lt;&gt;"",N795&lt;&gt;"",O795&lt;&gt;"",P795&lt;&gt;"",Q795&lt;&gt;"",T795&lt;&gt;"",W795&lt;&gt;"",Z795&lt;&gt;"",AC795&lt;&gt;"",AF795&lt;&gt;"",AI795&lt;&gt;"",AL795&lt;&gt;"",AO795&lt;&gt;"",AR795&lt;&gt;"",AS795&lt;&gt;""),1,0)</f>
        <v>0</v>
      </c>
      <c r="B795" s="1">
        <v>43863</v>
      </c>
      <c r="C795" t="s">
        <v>248</v>
      </c>
      <c r="D795" t="s">
        <v>1187</v>
      </c>
      <c r="E795" t="s">
        <v>850</v>
      </c>
      <c r="F795" t="s">
        <v>549</v>
      </c>
      <c r="G795">
        <v>2020</v>
      </c>
      <c r="H795">
        <v>2</v>
      </c>
      <c r="I795">
        <v>2</v>
      </c>
      <c r="J795" t="s">
        <v>23</v>
      </c>
      <c r="K795">
        <v>1</v>
      </c>
      <c r="L795" s="3">
        <v>1</v>
      </c>
      <c r="M795" s="3">
        <v>4</v>
      </c>
      <c r="N795">
        <v>21</v>
      </c>
      <c r="O795">
        <v>8</v>
      </c>
      <c r="P795">
        <v>1.1200000000000001</v>
      </c>
      <c r="Q795" s="2">
        <v>2.2000000000000002</v>
      </c>
      <c r="R795" s="8" t="str">
        <f t="shared" si="124"/>
        <v/>
      </c>
      <c r="S795" s="8">
        <f>SUM($R$3:R795)</f>
        <v>-15.900000000000027</v>
      </c>
      <c r="T795" s="2">
        <v>1.61</v>
      </c>
      <c r="U795" s="8" t="str">
        <f t="shared" si="125"/>
        <v/>
      </c>
      <c r="V795" s="8">
        <f>SUM($U$3:U795)</f>
        <v>-67.840000000000032</v>
      </c>
      <c r="W795" s="9">
        <v>1.1399999999999999</v>
      </c>
      <c r="X795" s="8" t="str">
        <f t="shared" si="120"/>
        <v/>
      </c>
      <c r="Y795" s="8">
        <f>SUM($X$3:X795)</f>
        <v>-15.45000000000001</v>
      </c>
      <c r="Z795" s="9">
        <v>5.5</v>
      </c>
      <c r="AA795" s="8" t="str">
        <f t="shared" si="121"/>
        <v/>
      </c>
      <c r="AB795" s="8">
        <f>SUM($AA$3:AA795)</f>
        <v>-80.369999999999976</v>
      </c>
      <c r="AC795" s="2">
        <v>1.44</v>
      </c>
      <c r="AD795" s="8" t="str">
        <f t="shared" si="122"/>
        <v/>
      </c>
      <c r="AE795" s="8">
        <f>SUM(AD$3:AD795)</f>
        <v>308.6200000000004</v>
      </c>
      <c r="AF795" s="2">
        <v>2.75</v>
      </c>
      <c r="AG795" s="8" t="str">
        <f t="shared" si="126"/>
        <v/>
      </c>
      <c r="AH795" s="8">
        <f>SUM(AG$3:AG795)</f>
        <v>-63.970000000000056</v>
      </c>
      <c r="AI795">
        <v>41</v>
      </c>
      <c r="AJ795" s="8" t="str">
        <f t="shared" si="127"/>
        <v/>
      </c>
      <c r="AK795" s="8">
        <f>SUM(AJ$3:AJ795)</f>
        <v>-111.5</v>
      </c>
      <c r="AL795" s="2">
        <v>41</v>
      </c>
      <c r="AM795" s="8" t="str">
        <f t="shared" si="128"/>
        <v/>
      </c>
      <c r="AN795" s="8">
        <f>SUM(AM$3:AM795)</f>
        <v>34.5</v>
      </c>
      <c r="AO795" s="2">
        <v>17</v>
      </c>
      <c r="AP795" s="8" t="str">
        <f t="shared" si="129"/>
        <v/>
      </c>
      <c r="AQ795" s="8">
        <f>SUM(AP$3:AP795)</f>
        <v>-82</v>
      </c>
      <c r="AT795" s="4" t="str">
        <f t="shared" si="123"/>
        <v/>
      </c>
      <c r="AU795" s="5">
        <f>SUM($AT$3:AT795)</f>
        <v>34.5</v>
      </c>
      <c r="AV795" s="6">
        <f>SUM(R795,U795,X795,AA795,AD795,AG795)</f>
        <v>0</v>
      </c>
    </row>
    <row r="796" spans="1:48" x14ac:dyDescent="0.25">
      <c r="A796">
        <f>IF(AND(G796&lt;&gt;"",H796&lt;&gt;"",I796&lt;&gt;"",J796&lt;&gt;"",K796&lt;&gt;"",L796&lt;&gt;"",M796&lt;&gt;"",N796&lt;&gt;"",O796&lt;&gt;"",P796&lt;&gt;"",Q796&lt;&gt;"",T796&lt;&gt;"",W796&lt;&gt;"",Z796&lt;&gt;"",AC796&lt;&gt;"",AF796&lt;&gt;"",AI796&lt;&gt;"",AL796&lt;&gt;"",AO796&lt;&gt;"",AR796&lt;&gt;"",AS796&lt;&gt;""),1,0)</f>
        <v>1</v>
      </c>
      <c r="B796" s="1">
        <v>43863</v>
      </c>
      <c r="C796" t="s">
        <v>287</v>
      </c>
      <c r="D796" t="s">
        <v>1188</v>
      </c>
      <c r="E796" t="s">
        <v>257</v>
      </c>
      <c r="F796" t="s">
        <v>374</v>
      </c>
      <c r="G796">
        <v>2020</v>
      </c>
      <c r="H796">
        <v>2</v>
      </c>
      <c r="I796">
        <v>2</v>
      </c>
      <c r="J796" t="s">
        <v>23</v>
      </c>
      <c r="K796">
        <v>1</v>
      </c>
      <c r="L796" s="3">
        <v>2</v>
      </c>
      <c r="M796" s="3">
        <v>2</v>
      </c>
      <c r="N796">
        <v>1.22</v>
      </c>
      <c r="O796">
        <v>6.5</v>
      </c>
      <c r="P796">
        <v>12</v>
      </c>
      <c r="Q796" s="2">
        <v>1.8</v>
      </c>
      <c r="R796" s="8">
        <f t="shared" si="124"/>
        <v>0.8</v>
      </c>
      <c r="S796" s="8">
        <f>SUM($R$3:R796)</f>
        <v>-15.100000000000026</v>
      </c>
      <c r="T796" s="2">
        <v>1.95</v>
      </c>
      <c r="U796" s="8">
        <f t="shared" si="125"/>
        <v>-1</v>
      </c>
      <c r="V796" s="8">
        <f>SUM($U$3:U796)</f>
        <v>-68.840000000000032</v>
      </c>
      <c r="W796" s="9">
        <v>1.1399999999999999</v>
      </c>
      <c r="X796" s="8">
        <f t="shared" si="120"/>
        <v>0.1399999999999999</v>
      </c>
      <c r="Y796" s="8">
        <f>SUM($X$3:X796)</f>
        <v>-15.310000000000009</v>
      </c>
      <c r="Z796" s="9">
        <v>5.5</v>
      </c>
      <c r="AA796" s="8">
        <f t="shared" si="121"/>
        <v>-1</v>
      </c>
      <c r="AB796" s="8">
        <f>SUM($AA$3:AA796)</f>
        <v>-81.369999999999976</v>
      </c>
      <c r="AC796" s="2">
        <v>1.4</v>
      </c>
      <c r="AD796" s="8">
        <f t="shared" si="122"/>
        <v>0.39999999999999991</v>
      </c>
      <c r="AE796" s="8">
        <f>SUM(AD$3:AD796)</f>
        <v>309.02000000000038</v>
      </c>
      <c r="AF796" s="2">
        <v>3</v>
      </c>
      <c r="AG796" s="8">
        <f t="shared" si="126"/>
        <v>-1</v>
      </c>
      <c r="AH796" s="8">
        <f>SUM(AG$3:AG796)</f>
        <v>-64.970000000000056</v>
      </c>
      <c r="AI796">
        <v>8</v>
      </c>
      <c r="AJ796" s="8">
        <f t="shared" si="127"/>
        <v>-1</v>
      </c>
      <c r="AK796" s="8">
        <f>SUM(AJ$3:AJ796)</f>
        <v>-112.5</v>
      </c>
      <c r="AL796" s="2">
        <v>7.5</v>
      </c>
      <c r="AM796" s="8">
        <f t="shared" si="128"/>
        <v>-1</v>
      </c>
      <c r="AN796" s="8">
        <f>SUM(AM$3:AM796)</f>
        <v>33.5</v>
      </c>
      <c r="AO796" s="2">
        <v>13</v>
      </c>
      <c r="AP796" s="8">
        <f t="shared" si="129"/>
        <v>-1</v>
      </c>
      <c r="AQ796" s="8">
        <f>SUM(AP$3:AP796)</f>
        <v>-83</v>
      </c>
      <c r="AR796">
        <v>1.72</v>
      </c>
      <c r="AS796">
        <v>2.0699999999999998</v>
      </c>
      <c r="AT796" s="4">
        <f t="shared" si="123"/>
        <v>-1</v>
      </c>
      <c r="AU796" s="5">
        <f>SUM($AT$3:AT796)</f>
        <v>33.5</v>
      </c>
      <c r="AV796" s="6">
        <f>SUM(R796,U796,X796,AA796,AD796,AG796)</f>
        <v>-1.6600000000000001</v>
      </c>
    </row>
    <row r="797" spans="1:48" x14ac:dyDescent="0.25">
      <c r="A797">
        <f>IF(AND(G797&lt;&gt;"",H797&lt;&gt;"",I797&lt;&gt;"",J797&lt;&gt;"",K797&lt;&gt;"",L797&lt;&gt;"",M797&lt;&gt;"",N797&lt;&gt;"",O797&lt;&gt;"",P797&lt;&gt;"",Q797&lt;&gt;"",T797&lt;&gt;"",W797&lt;&gt;"",Z797&lt;&gt;"",AC797&lt;&gt;"",AF797&lt;&gt;"",AI797&lt;&gt;"",AL797&lt;&gt;"",AO797&lt;&gt;"",AR797&lt;&gt;"",AS797&lt;&gt;""),1,0)</f>
        <v>1</v>
      </c>
      <c r="B797" s="1">
        <v>43863</v>
      </c>
      <c r="C797" t="s">
        <v>287</v>
      </c>
      <c r="D797" t="s">
        <v>1189</v>
      </c>
      <c r="E797" t="s">
        <v>370</v>
      </c>
      <c r="F797" t="s">
        <v>383</v>
      </c>
      <c r="G797">
        <v>2020</v>
      </c>
      <c r="H797">
        <v>2</v>
      </c>
      <c r="I797">
        <v>2</v>
      </c>
      <c r="J797" t="s">
        <v>23</v>
      </c>
      <c r="K797">
        <v>1</v>
      </c>
      <c r="L797" s="3">
        <v>3</v>
      </c>
      <c r="M797" s="3">
        <v>0</v>
      </c>
      <c r="N797">
        <v>1.33</v>
      </c>
      <c r="O797">
        <v>5.25</v>
      </c>
      <c r="P797">
        <v>8.5</v>
      </c>
      <c r="Q797" s="2">
        <v>2.2000000000000002</v>
      </c>
      <c r="R797" s="8">
        <f t="shared" si="124"/>
        <v>-1</v>
      </c>
      <c r="S797" s="8">
        <f>SUM($R$3:R797)</f>
        <v>-16.100000000000026</v>
      </c>
      <c r="T797" s="2">
        <v>1.61</v>
      </c>
      <c r="U797" s="8">
        <f t="shared" si="125"/>
        <v>0.6100000000000001</v>
      </c>
      <c r="V797" s="8">
        <f>SUM($U$3:U797)</f>
        <v>-68.230000000000032</v>
      </c>
      <c r="W797" s="9">
        <v>1.28</v>
      </c>
      <c r="X797" s="8">
        <f t="shared" si="120"/>
        <v>0.28000000000000003</v>
      </c>
      <c r="Y797" s="8">
        <f>SUM($X$3:X797)</f>
        <v>-15.03000000000001</v>
      </c>
      <c r="Z797" s="9">
        <v>3.75</v>
      </c>
      <c r="AA797" s="8">
        <f t="shared" si="121"/>
        <v>-1</v>
      </c>
      <c r="AB797" s="8">
        <f>SUM($AA$3:AA797)</f>
        <v>-82.369999999999976</v>
      </c>
      <c r="AC797" s="2">
        <v>1.8</v>
      </c>
      <c r="AD797" s="8">
        <f t="shared" si="122"/>
        <v>0.8</v>
      </c>
      <c r="AE797" s="8">
        <f>SUM(AD$3:AD797)</f>
        <v>309.82000000000039</v>
      </c>
      <c r="AF797" s="2">
        <v>2</v>
      </c>
      <c r="AG797" s="8">
        <f t="shared" si="126"/>
        <v>-1</v>
      </c>
      <c r="AH797" s="8">
        <f>SUM(AG$3:AG797)</f>
        <v>-65.970000000000056</v>
      </c>
      <c r="AI797">
        <v>5.5</v>
      </c>
      <c r="AJ797" s="8">
        <f t="shared" si="127"/>
        <v>-1</v>
      </c>
      <c r="AK797" s="8">
        <f>SUM(AJ$3:AJ797)</f>
        <v>-113.5</v>
      </c>
      <c r="AL797" s="2">
        <v>8</v>
      </c>
      <c r="AM797" s="8">
        <f t="shared" si="128"/>
        <v>-1</v>
      </c>
      <c r="AN797" s="8">
        <f>SUM(AM$3:AM797)</f>
        <v>32.5</v>
      </c>
      <c r="AO797" s="2">
        <v>10</v>
      </c>
      <c r="AP797" s="8">
        <f t="shared" si="129"/>
        <v>-1</v>
      </c>
      <c r="AQ797" s="8">
        <f>SUM(AP$3:AP797)</f>
        <v>-84</v>
      </c>
      <c r="AR797">
        <v>2.0699999999999998</v>
      </c>
      <c r="AS797">
        <v>1.72</v>
      </c>
      <c r="AT797" s="4">
        <f t="shared" si="123"/>
        <v>-1</v>
      </c>
      <c r="AU797" s="5">
        <f>SUM($AT$3:AT797)</f>
        <v>32.5</v>
      </c>
      <c r="AV797" s="6">
        <f>SUM(R797,U797,X797,AA797,AD797,AG797)</f>
        <v>-1.3099999999999998</v>
      </c>
    </row>
    <row r="798" spans="1:48" x14ac:dyDescent="0.25">
      <c r="A798">
        <f>IF(AND(G798&lt;&gt;"",H798&lt;&gt;"",I798&lt;&gt;"",J798&lt;&gt;"",K798&lt;&gt;"",L798&lt;&gt;"",M798&lt;&gt;"",N798&lt;&gt;"",O798&lt;&gt;"",P798&lt;&gt;"",Q798&lt;&gt;"",T798&lt;&gt;"",W798&lt;&gt;"",Z798&lt;&gt;"",AC798&lt;&gt;"",AF798&lt;&gt;"",AI798&lt;&gt;"",AL798&lt;&gt;"",AO798&lt;&gt;"",AR798&lt;&gt;"",AS798&lt;&gt;""),1,0)</f>
        <v>1</v>
      </c>
      <c r="B798" s="1">
        <v>43863</v>
      </c>
      <c r="C798" t="s">
        <v>287</v>
      </c>
      <c r="D798" t="s">
        <v>1190</v>
      </c>
      <c r="E798" t="s">
        <v>703</v>
      </c>
      <c r="F798" t="s">
        <v>377</v>
      </c>
      <c r="G798">
        <v>2020</v>
      </c>
      <c r="H798">
        <v>2</v>
      </c>
      <c r="I798">
        <v>2</v>
      </c>
      <c r="J798" t="s">
        <v>23</v>
      </c>
      <c r="K798">
        <v>1</v>
      </c>
      <c r="L798" s="3">
        <v>5</v>
      </c>
      <c r="M798" s="3">
        <v>1</v>
      </c>
      <c r="N798">
        <v>1.22</v>
      </c>
      <c r="O798">
        <v>6.25</v>
      </c>
      <c r="P798">
        <v>13</v>
      </c>
      <c r="Q798" s="2">
        <v>1.95</v>
      </c>
      <c r="R798" s="8">
        <f t="shared" si="124"/>
        <v>0.95</v>
      </c>
      <c r="S798" s="8">
        <f>SUM($R$3:R798)</f>
        <v>-15.150000000000027</v>
      </c>
      <c r="T798" s="2">
        <v>1.8</v>
      </c>
      <c r="U798" s="8">
        <f t="shared" si="125"/>
        <v>-1</v>
      </c>
      <c r="V798" s="8">
        <f>SUM($U$3:U798)</f>
        <v>-69.230000000000032</v>
      </c>
      <c r="W798" s="9">
        <v>1.1599999999999999</v>
      </c>
      <c r="X798" s="8">
        <f t="shared" si="120"/>
        <v>0.15999999999999992</v>
      </c>
      <c r="Y798" s="8">
        <f>SUM($X$3:X798)</f>
        <v>-14.87000000000001</v>
      </c>
      <c r="Z798" s="9">
        <v>5</v>
      </c>
      <c r="AA798" s="8">
        <f t="shared" si="121"/>
        <v>-1</v>
      </c>
      <c r="AB798" s="8">
        <f>SUM($AA$3:AA798)</f>
        <v>-83.369999999999976</v>
      </c>
      <c r="AC798" s="2">
        <v>1.5</v>
      </c>
      <c r="AD798" s="8">
        <f t="shared" si="122"/>
        <v>0.5</v>
      </c>
      <c r="AE798" s="8">
        <f>SUM(AD$3:AD798)</f>
        <v>310.32000000000039</v>
      </c>
      <c r="AF798" s="2">
        <v>2.62</v>
      </c>
      <c r="AG798" s="8">
        <f t="shared" si="126"/>
        <v>-1</v>
      </c>
      <c r="AH798" s="8">
        <f>SUM(AG$3:AG798)</f>
        <v>-66.970000000000056</v>
      </c>
      <c r="AI798">
        <v>7.5</v>
      </c>
      <c r="AJ798" s="8">
        <f t="shared" si="127"/>
        <v>-1</v>
      </c>
      <c r="AK798" s="8">
        <f>SUM(AJ$3:AJ798)</f>
        <v>-114.5</v>
      </c>
      <c r="AL798" s="2">
        <v>8</v>
      </c>
      <c r="AM798" s="8">
        <f t="shared" si="128"/>
        <v>-1</v>
      </c>
      <c r="AN798" s="8">
        <f>SUM(AM$3:AM798)</f>
        <v>31.5</v>
      </c>
      <c r="AO798" s="2">
        <v>12</v>
      </c>
      <c r="AP798" s="8">
        <f t="shared" si="129"/>
        <v>-1</v>
      </c>
      <c r="AQ798" s="8">
        <f>SUM(AP$3:AP798)</f>
        <v>-85</v>
      </c>
      <c r="AR798">
        <v>1.72</v>
      </c>
      <c r="AS798">
        <v>2.0699999999999998</v>
      </c>
      <c r="AT798" s="4">
        <f t="shared" si="123"/>
        <v>-1</v>
      </c>
      <c r="AU798" s="5">
        <f>SUM($AT$3:AT798)</f>
        <v>31.5</v>
      </c>
      <c r="AV798" s="6">
        <f>SUM(R798,U798,X798,AA798,AD798,AG798)</f>
        <v>-1.3900000000000001</v>
      </c>
    </row>
    <row r="799" spans="1:48" x14ac:dyDescent="0.25">
      <c r="A799">
        <f>IF(AND(G799&lt;&gt;"",H799&lt;&gt;"",I799&lt;&gt;"",J799&lt;&gt;"",K799&lt;&gt;"",L799&lt;&gt;"",M799&lt;&gt;"",N799&lt;&gt;"",O799&lt;&gt;"",P799&lt;&gt;"",Q799&lt;&gt;"",T799&lt;&gt;"",W799&lt;&gt;"",Z799&lt;&gt;"",AC799&lt;&gt;"",AF799&lt;&gt;"",AI799&lt;&gt;"",AL799&lt;&gt;"",AO799&lt;&gt;"",AR799&lt;&gt;"",AS799&lt;&gt;""),1,0)</f>
        <v>1</v>
      </c>
      <c r="B799" s="1">
        <v>43863</v>
      </c>
      <c r="C799" t="s">
        <v>287</v>
      </c>
      <c r="D799" t="s">
        <v>1191</v>
      </c>
      <c r="E799" t="s">
        <v>639</v>
      </c>
      <c r="F799" t="s">
        <v>707</v>
      </c>
      <c r="G799">
        <v>2020</v>
      </c>
      <c r="H799">
        <v>2</v>
      </c>
      <c r="I799">
        <v>2</v>
      </c>
      <c r="J799" t="s">
        <v>23</v>
      </c>
      <c r="K799">
        <v>1</v>
      </c>
      <c r="L799" s="3">
        <v>4</v>
      </c>
      <c r="M799" s="3">
        <v>0</v>
      </c>
      <c r="N799">
        <v>3</v>
      </c>
      <c r="O799">
        <v>3.5</v>
      </c>
      <c r="P799">
        <v>2.2999999999999998</v>
      </c>
      <c r="Q799" s="2">
        <v>1.57</v>
      </c>
      <c r="R799" s="8">
        <f t="shared" si="124"/>
        <v>-1</v>
      </c>
      <c r="S799" s="8">
        <f>SUM($R$3:R799)</f>
        <v>-16.150000000000027</v>
      </c>
      <c r="T799" s="2">
        <v>2.25</v>
      </c>
      <c r="U799" s="8">
        <f t="shared" si="125"/>
        <v>1.25</v>
      </c>
      <c r="V799" s="8">
        <f>SUM($U$3:U799)</f>
        <v>-67.980000000000032</v>
      </c>
      <c r="W799" s="9">
        <v>1.22</v>
      </c>
      <c r="X799" s="8">
        <f t="shared" si="120"/>
        <v>0.21999999999999997</v>
      </c>
      <c r="Y799" s="8">
        <f>SUM($X$3:X799)</f>
        <v>-14.650000000000009</v>
      </c>
      <c r="Z799" s="9">
        <v>4.33</v>
      </c>
      <c r="AA799" s="8">
        <f t="shared" si="121"/>
        <v>-1</v>
      </c>
      <c r="AB799" s="8">
        <f>SUM($AA$3:AA799)</f>
        <v>-84.369999999999976</v>
      </c>
      <c r="AC799" s="2">
        <v>1.72</v>
      </c>
      <c r="AD799" s="8">
        <f t="shared" si="122"/>
        <v>0.72</v>
      </c>
      <c r="AE799" s="8">
        <f>SUM(AD$3:AD799)</f>
        <v>311.04000000000042</v>
      </c>
      <c r="AF799" s="2">
        <v>2.1</v>
      </c>
      <c r="AG799" s="8">
        <f t="shared" si="126"/>
        <v>-1</v>
      </c>
      <c r="AH799" s="8">
        <f>SUM(AG$3:AG799)</f>
        <v>-67.970000000000056</v>
      </c>
      <c r="AI799">
        <v>12</v>
      </c>
      <c r="AJ799" s="8">
        <f t="shared" si="127"/>
        <v>-1</v>
      </c>
      <c r="AK799" s="8">
        <f>SUM(AJ$3:AJ799)</f>
        <v>-115.5</v>
      </c>
      <c r="AL799" s="2">
        <v>11</v>
      </c>
      <c r="AM799" s="8">
        <f t="shared" si="128"/>
        <v>-1</v>
      </c>
      <c r="AN799" s="8">
        <f>SUM(AM$3:AM799)</f>
        <v>30.5</v>
      </c>
      <c r="AO799" s="2">
        <v>6.5</v>
      </c>
      <c r="AP799" s="8">
        <f t="shared" si="129"/>
        <v>-1</v>
      </c>
      <c r="AQ799" s="8">
        <f>SUM(AP$3:AP799)</f>
        <v>-86</v>
      </c>
      <c r="AR799">
        <v>5.75</v>
      </c>
      <c r="AS799">
        <v>1.1399999999999999</v>
      </c>
      <c r="AT799" s="4">
        <f t="shared" si="123"/>
        <v>-1</v>
      </c>
      <c r="AU799" s="5">
        <f>SUM($AT$3:AT799)</f>
        <v>30.5</v>
      </c>
      <c r="AV799" s="6">
        <f>SUM(R799,U799,X799,AA799,AD799,AG799)</f>
        <v>-0.81</v>
      </c>
    </row>
    <row r="800" spans="1:48" x14ac:dyDescent="0.25">
      <c r="A800">
        <f>IF(AND(G800&lt;&gt;"",H800&lt;&gt;"",I800&lt;&gt;"",J800&lt;&gt;"",K800&lt;&gt;"",L800&lt;&gt;"",M800&lt;&gt;"",N800&lt;&gt;"",O800&lt;&gt;"",P800&lt;&gt;"",Q800&lt;&gt;"",T800&lt;&gt;"",W800&lt;&gt;"",Z800&lt;&gt;"",AC800&lt;&gt;"",AF800&lt;&gt;"",AI800&lt;&gt;"",AL800&lt;&gt;"",AO800&lt;&gt;"",AR800&lt;&gt;"",AS800&lt;&gt;""),1,0)</f>
        <v>1</v>
      </c>
      <c r="B800" s="1">
        <v>43863</v>
      </c>
      <c r="C800" t="s">
        <v>287</v>
      </c>
      <c r="D800" t="s">
        <v>1192</v>
      </c>
      <c r="E800" t="s">
        <v>373</v>
      </c>
      <c r="F800" t="s">
        <v>380</v>
      </c>
      <c r="G800">
        <v>2020</v>
      </c>
      <c r="H800">
        <v>2</v>
      </c>
      <c r="I800">
        <v>2</v>
      </c>
      <c r="J800" t="s">
        <v>23</v>
      </c>
      <c r="K800">
        <v>1</v>
      </c>
      <c r="L800" s="3">
        <v>1</v>
      </c>
      <c r="M800" s="3">
        <v>1</v>
      </c>
      <c r="N800">
        <v>1.72</v>
      </c>
      <c r="O800">
        <v>3.8</v>
      </c>
      <c r="P800">
        <v>4.75</v>
      </c>
      <c r="Q800" s="2">
        <v>1.8</v>
      </c>
      <c r="R800" s="8">
        <f t="shared" si="124"/>
        <v>0.8</v>
      </c>
      <c r="S800" s="8">
        <f>SUM($R$3:R800)</f>
        <v>-15.350000000000026</v>
      </c>
      <c r="T800" s="2">
        <v>1.95</v>
      </c>
      <c r="U800" s="8">
        <f t="shared" si="125"/>
        <v>-1</v>
      </c>
      <c r="V800" s="8">
        <f>SUM($U$3:U800)</f>
        <v>-68.980000000000032</v>
      </c>
      <c r="W800" s="9">
        <v>1.28</v>
      </c>
      <c r="X800" s="8">
        <f t="shared" si="120"/>
        <v>0.28000000000000003</v>
      </c>
      <c r="Y800" s="8">
        <f>SUM($X$3:X800)</f>
        <v>-14.37000000000001</v>
      </c>
      <c r="Z800" s="9">
        <v>3.75</v>
      </c>
      <c r="AA800" s="8">
        <f t="shared" si="121"/>
        <v>-1</v>
      </c>
      <c r="AB800" s="8">
        <f>SUM($AA$3:AA800)</f>
        <v>-85.369999999999976</v>
      </c>
      <c r="AC800" s="2">
        <v>1.9</v>
      </c>
      <c r="AD800" s="8">
        <f t="shared" si="122"/>
        <v>0.89999999999999991</v>
      </c>
      <c r="AE800" s="8">
        <f>SUM(AD$3:AD800)</f>
        <v>311.9400000000004</v>
      </c>
      <c r="AF800" s="2">
        <v>1.9</v>
      </c>
      <c r="AG800" s="8">
        <f t="shared" si="126"/>
        <v>0.89999999999999991</v>
      </c>
      <c r="AH800" s="8">
        <f>SUM(AG$3:AG800)</f>
        <v>-67.07000000000005</v>
      </c>
      <c r="AI800">
        <v>7.5</v>
      </c>
      <c r="AJ800" s="8">
        <f t="shared" si="127"/>
        <v>-1</v>
      </c>
      <c r="AK800" s="8">
        <f>SUM(AJ$3:AJ800)</f>
        <v>-116.5</v>
      </c>
      <c r="AL800" s="2">
        <v>8.5</v>
      </c>
      <c r="AM800" s="8">
        <f t="shared" si="128"/>
        <v>-1</v>
      </c>
      <c r="AN800" s="8">
        <f>SUM(AM$3:AM800)</f>
        <v>29.5</v>
      </c>
      <c r="AO800" s="2">
        <v>7</v>
      </c>
      <c r="AP800" s="8">
        <f t="shared" si="129"/>
        <v>6</v>
      </c>
      <c r="AQ800" s="8">
        <f>SUM(AP$3:AP800)</f>
        <v>-80</v>
      </c>
      <c r="AR800">
        <v>3</v>
      </c>
      <c r="AS800">
        <v>1.37</v>
      </c>
      <c r="AT800" s="4">
        <f t="shared" si="123"/>
        <v>-1</v>
      </c>
      <c r="AU800" s="5">
        <f>SUM($AT$3:AT800)</f>
        <v>29.5</v>
      </c>
      <c r="AV800" s="6">
        <f>SUM(R800,U800,X800,AA800,AD800,AG800)</f>
        <v>0.87999999999999989</v>
      </c>
    </row>
    <row r="801" spans="1:48" x14ac:dyDescent="0.25">
      <c r="A801">
        <f>IF(AND(G801&lt;&gt;"",H801&lt;&gt;"",I801&lt;&gt;"",J801&lt;&gt;"",K801&lt;&gt;"",L801&lt;&gt;"",M801&lt;&gt;"",N801&lt;&gt;"",O801&lt;&gt;"",P801&lt;&gt;"",Q801&lt;&gt;"",T801&lt;&gt;"",W801&lt;&gt;"",Z801&lt;&gt;"",AC801&lt;&gt;"",AF801&lt;&gt;"",AI801&lt;&gt;"",AL801&lt;&gt;"",AO801&lt;&gt;"",AR801&lt;&gt;"",AS801&lt;&gt;""),1,0)</f>
        <v>0</v>
      </c>
      <c r="B801" s="1">
        <v>43863</v>
      </c>
      <c r="C801" t="s">
        <v>287</v>
      </c>
      <c r="D801" t="s">
        <v>1193</v>
      </c>
      <c r="E801" t="s">
        <v>382</v>
      </c>
      <c r="F801" t="s">
        <v>371</v>
      </c>
      <c r="G801">
        <v>2020</v>
      </c>
      <c r="H801">
        <v>2</v>
      </c>
      <c r="I801">
        <v>2</v>
      </c>
      <c r="J801" t="s">
        <v>23</v>
      </c>
      <c r="K801">
        <v>1</v>
      </c>
      <c r="L801" s="3">
        <v>0</v>
      </c>
      <c r="M801" s="3">
        <v>2</v>
      </c>
      <c r="N801">
        <v>4.2</v>
      </c>
      <c r="O801">
        <v>3.6</v>
      </c>
      <c r="P801">
        <v>1.8</v>
      </c>
      <c r="Q801" s="2">
        <v>1.8</v>
      </c>
      <c r="R801" s="8" t="str">
        <f t="shared" si="124"/>
        <v/>
      </c>
      <c r="S801" s="8">
        <f>SUM($R$3:R801)</f>
        <v>-15.350000000000026</v>
      </c>
      <c r="T801" s="2">
        <v>1.95</v>
      </c>
      <c r="U801" s="8" t="str">
        <f t="shared" si="125"/>
        <v/>
      </c>
      <c r="V801" s="8">
        <f>SUM($U$3:U801)</f>
        <v>-68.980000000000032</v>
      </c>
      <c r="W801" s="9">
        <v>1.3</v>
      </c>
      <c r="X801" s="8" t="str">
        <f t="shared" si="120"/>
        <v/>
      </c>
      <c r="Y801" s="8">
        <f>SUM($X$3:X801)</f>
        <v>-14.37000000000001</v>
      </c>
      <c r="Z801" s="9">
        <v>3.5</v>
      </c>
      <c r="AA801" s="8" t="str">
        <f t="shared" si="121"/>
        <v/>
      </c>
      <c r="AB801" s="8">
        <f>SUM($AA$3:AA801)</f>
        <v>-85.369999999999976</v>
      </c>
      <c r="AC801" s="2">
        <v>2</v>
      </c>
      <c r="AD801" s="8" t="str">
        <f t="shared" si="122"/>
        <v/>
      </c>
      <c r="AE801" s="8">
        <f>SUM(AD$3:AD801)</f>
        <v>311.9400000000004</v>
      </c>
      <c r="AF801" s="2">
        <v>1.8</v>
      </c>
      <c r="AG801" s="8" t="str">
        <f t="shared" si="126"/>
        <v/>
      </c>
      <c r="AH801" s="8">
        <f>SUM(AG$3:AG801)</f>
        <v>-67.07000000000005</v>
      </c>
      <c r="AI801">
        <v>11</v>
      </c>
      <c r="AJ801" s="8" t="str">
        <f t="shared" si="127"/>
        <v/>
      </c>
      <c r="AK801" s="8">
        <f>SUM(AJ$3:AJ801)</f>
        <v>-116.5</v>
      </c>
      <c r="AL801" s="2">
        <v>13</v>
      </c>
      <c r="AM801" s="8" t="str">
        <f t="shared" si="128"/>
        <v/>
      </c>
      <c r="AN801" s="8">
        <f>SUM(AM$3:AM801)</f>
        <v>29.5</v>
      </c>
      <c r="AO801" s="2">
        <v>7</v>
      </c>
      <c r="AP801" s="8" t="str">
        <f t="shared" si="129"/>
        <v/>
      </c>
      <c r="AQ801" s="8">
        <f>SUM(AP$3:AP801)</f>
        <v>-80</v>
      </c>
      <c r="AT801" s="4" t="str">
        <f t="shared" si="123"/>
        <v/>
      </c>
      <c r="AU801" s="5">
        <f>SUM($AT$3:AT801)</f>
        <v>29.5</v>
      </c>
      <c r="AV801" s="6">
        <f>SUM(R801,U801,X801,AA801,AD801,AG801)</f>
        <v>0</v>
      </c>
    </row>
    <row r="802" spans="1:48" x14ac:dyDescent="0.25">
      <c r="A802">
        <f>IF(AND(G802&lt;&gt;"",H802&lt;&gt;"",I802&lt;&gt;"",J802&lt;&gt;"",K802&lt;&gt;"",L802&lt;&gt;"",M802&lt;&gt;"",N802&lt;&gt;"",O802&lt;&gt;"",P802&lt;&gt;"",Q802&lt;&gt;"",T802&lt;&gt;"",W802&lt;&gt;"",Z802&lt;&gt;"",AC802&lt;&gt;"",AF802&lt;&gt;"",AI802&lt;&gt;"",AL802&lt;&gt;"",AO802&lt;&gt;"",AR802&lt;&gt;"",AS802&lt;&gt;""),1,0)</f>
        <v>1</v>
      </c>
      <c r="B802" s="1">
        <v>43862</v>
      </c>
      <c r="C802" t="s">
        <v>291</v>
      </c>
      <c r="D802" t="s">
        <v>1194</v>
      </c>
      <c r="E802" t="s">
        <v>294</v>
      </c>
      <c r="F802" t="s">
        <v>391</v>
      </c>
      <c r="G802">
        <v>2020</v>
      </c>
      <c r="H802">
        <v>2</v>
      </c>
      <c r="I802">
        <v>1</v>
      </c>
      <c r="J802" t="s">
        <v>47</v>
      </c>
      <c r="K802">
        <v>7</v>
      </c>
      <c r="L802" s="3">
        <v>2</v>
      </c>
      <c r="M802" s="3">
        <v>1</v>
      </c>
      <c r="N802">
        <v>2.15</v>
      </c>
      <c r="O802">
        <v>3.8</v>
      </c>
      <c r="P802">
        <v>3.1</v>
      </c>
      <c r="Q802" s="2">
        <v>1.53</v>
      </c>
      <c r="R802" s="8">
        <f t="shared" si="124"/>
        <v>0.53</v>
      </c>
      <c r="S802" s="8">
        <f>SUM($R$3:R802)</f>
        <v>-14.820000000000027</v>
      </c>
      <c r="T802" s="2">
        <v>2.37</v>
      </c>
      <c r="U802" s="8">
        <f t="shared" si="125"/>
        <v>-1</v>
      </c>
      <c r="V802" s="8">
        <f>SUM($U$3:U802)</f>
        <v>-69.980000000000032</v>
      </c>
      <c r="W802" s="9">
        <v>1.1599999999999999</v>
      </c>
      <c r="X802" s="8">
        <f t="shared" si="120"/>
        <v>0.15999999999999992</v>
      </c>
      <c r="Y802" s="8">
        <f>SUM($X$3:X802)</f>
        <v>-14.21000000000001</v>
      </c>
      <c r="Z802" s="9">
        <v>5</v>
      </c>
      <c r="AA802" s="8">
        <f t="shared" si="121"/>
        <v>-1</v>
      </c>
      <c r="AB802" s="8">
        <f>SUM($AA$3:AA802)</f>
        <v>-86.369999999999976</v>
      </c>
      <c r="AC802" s="2">
        <v>1.61</v>
      </c>
      <c r="AD802" s="8">
        <f t="shared" si="122"/>
        <v>0.6100000000000001</v>
      </c>
      <c r="AE802" s="8">
        <f>SUM(AD$3:AD802)</f>
        <v>312.55000000000041</v>
      </c>
      <c r="AF802" s="2">
        <v>2.2999999999999998</v>
      </c>
      <c r="AG802" s="8">
        <f t="shared" si="126"/>
        <v>-1</v>
      </c>
      <c r="AH802" s="8">
        <f>SUM(AG$3:AG802)</f>
        <v>-68.07000000000005</v>
      </c>
      <c r="AI802">
        <v>11</v>
      </c>
      <c r="AJ802" s="8">
        <f t="shared" si="127"/>
        <v>-1</v>
      </c>
      <c r="AK802" s="8">
        <f>SUM(AJ$3:AJ802)</f>
        <v>-117.5</v>
      </c>
      <c r="AL802" s="2">
        <v>9</v>
      </c>
      <c r="AM802" s="8">
        <f t="shared" si="128"/>
        <v>8</v>
      </c>
      <c r="AN802" s="8">
        <f>SUM(AM$3:AM802)</f>
        <v>37.5</v>
      </c>
      <c r="AO802" s="2">
        <v>7.5</v>
      </c>
      <c r="AP802" s="8">
        <f t="shared" si="129"/>
        <v>-1</v>
      </c>
      <c r="AQ802" s="8">
        <f>SUM(AP$3:AP802)</f>
        <v>-81</v>
      </c>
      <c r="AR802">
        <v>3.8</v>
      </c>
      <c r="AS802">
        <v>1.25</v>
      </c>
      <c r="AT802" s="4">
        <f t="shared" si="123"/>
        <v>8</v>
      </c>
      <c r="AU802" s="5">
        <f>SUM($AT$3:AT802)</f>
        <v>37.5</v>
      </c>
      <c r="AV802" s="6">
        <f>SUM(R802,U802,X802,AA802,AD802,AG802)</f>
        <v>-1.7</v>
      </c>
    </row>
    <row r="803" spans="1:48" x14ac:dyDescent="0.25">
      <c r="A803">
        <f>IF(AND(G803&lt;&gt;"",H803&lt;&gt;"",I803&lt;&gt;"",J803&lt;&gt;"",K803&lt;&gt;"",L803&lt;&gt;"",M803&lt;&gt;"",N803&lt;&gt;"",O803&lt;&gt;"",P803&lt;&gt;"",Q803&lt;&gt;"",T803&lt;&gt;"",W803&lt;&gt;"",Z803&lt;&gt;"",AC803&lt;&gt;"",AF803&lt;&gt;"",AI803&lt;&gt;"",AL803&lt;&gt;"",AO803&lt;&gt;"",AR803&lt;&gt;"",AS803&lt;&gt;""),1,0)</f>
        <v>1</v>
      </c>
      <c r="B803" s="1">
        <v>43862</v>
      </c>
      <c r="C803" t="s">
        <v>291</v>
      </c>
      <c r="D803" t="s">
        <v>1195</v>
      </c>
      <c r="E803" t="s">
        <v>247</v>
      </c>
      <c r="F803" t="s">
        <v>388</v>
      </c>
      <c r="G803">
        <v>2020</v>
      </c>
      <c r="H803">
        <v>2</v>
      </c>
      <c r="I803">
        <v>1</v>
      </c>
      <c r="J803" t="s">
        <v>47</v>
      </c>
      <c r="K803">
        <v>7</v>
      </c>
      <c r="L803" s="3">
        <v>5</v>
      </c>
      <c r="M803" s="3">
        <v>0</v>
      </c>
      <c r="N803">
        <v>1.22</v>
      </c>
      <c r="O803">
        <v>6.5</v>
      </c>
      <c r="P803">
        <v>11</v>
      </c>
      <c r="Q803" s="2">
        <v>1.66</v>
      </c>
      <c r="R803" s="8">
        <f t="shared" si="124"/>
        <v>-1</v>
      </c>
      <c r="S803" s="8">
        <f>SUM($R$3:R803)</f>
        <v>-15.820000000000027</v>
      </c>
      <c r="T803" s="2">
        <v>2.1</v>
      </c>
      <c r="U803" s="8">
        <f t="shared" si="125"/>
        <v>1.1000000000000001</v>
      </c>
      <c r="V803" s="8">
        <f>SUM($U$3:U803)</f>
        <v>-68.880000000000038</v>
      </c>
      <c r="W803" s="9">
        <v>1.1000000000000001</v>
      </c>
      <c r="X803" s="8">
        <f t="shared" si="120"/>
        <v>0.10000000000000009</v>
      </c>
      <c r="Y803" s="8">
        <f>SUM($X$3:X803)</f>
        <v>-14.11000000000001</v>
      </c>
      <c r="Z803" s="9">
        <v>7</v>
      </c>
      <c r="AA803" s="8">
        <f t="shared" si="121"/>
        <v>-1</v>
      </c>
      <c r="AB803" s="8">
        <f>SUM($AA$3:AA803)</f>
        <v>-87.369999999999976</v>
      </c>
      <c r="AC803" s="2">
        <v>1.33</v>
      </c>
      <c r="AD803" s="8">
        <f t="shared" si="122"/>
        <v>0.33000000000000007</v>
      </c>
      <c r="AE803" s="8">
        <f>SUM(AD$3:AD803)</f>
        <v>312.88000000000039</v>
      </c>
      <c r="AF803" s="2">
        <v>3.4</v>
      </c>
      <c r="AG803" s="8">
        <f t="shared" si="126"/>
        <v>-1</v>
      </c>
      <c r="AH803" s="8">
        <f>SUM(AG$3:AG803)</f>
        <v>-69.07000000000005</v>
      </c>
      <c r="AI803">
        <v>11</v>
      </c>
      <c r="AJ803" s="8">
        <f t="shared" si="127"/>
        <v>-1</v>
      </c>
      <c r="AK803" s="8">
        <f>SUM(AJ$3:AJ803)</f>
        <v>-118.5</v>
      </c>
      <c r="AL803" s="2">
        <v>8.5</v>
      </c>
      <c r="AM803" s="8">
        <f t="shared" si="128"/>
        <v>-1</v>
      </c>
      <c r="AN803" s="8">
        <f>SUM(AM$3:AM803)</f>
        <v>36.5</v>
      </c>
      <c r="AO803" s="2">
        <v>13</v>
      </c>
      <c r="AP803" s="8">
        <f t="shared" si="129"/>
        <v>-1</v>
      </c>
      <c r="AQ803" s="8">
        <f>SUM(AP$3:AP803)</f>
        <v>-82</v>
      </c>
      <c r="AR803">
        <v>1.67</v>
      </c>
      <c r="AS803">
        <v>2.15</v>
      </c>
      <c r="AT803" s="4">
        <f t="shared" si="123"/>
        <v>-1</v>
      </c>
      <c r="AU803" s="5">
        <f>SUM($AT$3:AT803)</f>
        <v>36.5</v>
      </c>
      <c r="AV803" s="6">
        <f>SUM(R803,U803,X803,AA803,AD803,AG803)</f>
        <v>-1.4699999999999998</v>
      </c>
    </row>
    <row r="804" spans="1:48" x14ac:dyDescent="0.25">
      <c r="A804">
        <f>IF(AND(G804&lt;&gt;"",H804&lt;&gt;"",I804&lt;&gt;"",J804&lt;&gt;"",K804&lt;&gt;"",L804&lt;&gt;"",M804&lt;&gt;"",N804&lt;&gt;"",O804&lt;&gt;"",P804&lt;&gt;"",Q804&lt;&gt;"",T804&lt;&gt;"",W804&lt;&gt;"",Z804&lt;&gt;"",AC804&lt;&gt;"",AF804&lt;&gt;"",AI804&lt;&gt;"",AL804&lt;&gt;"",AO804&lt;&gt;"",AR804&lt;&gt;"",AS804&lt;&gt;""),1,0)</f>
        <v>1</v>
      </c>
      <c r="B804" s="1">
        <v>43862</v>
      </c>
      <c r="C804" t="s">
        <v>291</v>
      </c>
      <c r="D804" t="s">
        <v>1196</v>
      </c>
      <c r="E804" t="s">
        <v>297</v>
      </c>
      <c r="F804" t="s">
        <v>230</v>
      </c>
      <c r="G804">
        <v>2020</v>
      </c>
      <c r="H804">
        <v>2</v>
      </c>
      <c r="I804">
        <v>1</v>
      </c>
      <c r="J804" t="s">
        <v>47</v>
      </c>
      <c r="K804">
        <v>7</v>
      </c>
      <c r="L804" s="3">
        <v>1</v>
      </c>
      <c r="M804" s="3">
        <v>1</v>
      </c>
      <c r="N804">
        <v>3.4</v>
      </c>
      <c r="O804">
        <v>3.8</v>
      </c>
      <c r="P804">
        <v>2</v>
      </c>
      <c r="Q804" s="2">
        <v>1.61</v>
      </c>
      <c r="R804" s="8">
        <f t="shared" si="124"/>
        <v>0.6100000000000001</v>
      </c>
      <c r="S804" s="8">
        <f>SUM($R$3:R804)</f>
        <v>-15.210000000000027</v>
      </c>
      <c r="T804" s="2">
        <v>2.2000000000000002</v>
      </c>
      <c r="U804" s="8">
        <f t="shared" si="125"/>
        <v>-1</v>
      </c>
      <c r="V804" s="8">
        <f>SUM($U$3:U804)</f>
        <v>-69.880000000000038</v>
      </c>
      <c r="W804" s="9">
        <v>1.22</v>
      </c>
      <c r="X804" s="8">
        <f t="shared" si="120"/>
        <v>0.21999999999999997</v>
      </c>
      <c r="Y804" s="8">
        <f>SUM($X$3:X804)</f>
        <v>-13.890000000000009</v>
      </c>
      <c r="Z804" s="9">
        <v>4.33</v>
      </c>
      <c r="AA804" s="8">
        <f t="shared" si="121"/>
        <v>-1</v>
      </c>
      <c r="AB804" s="8">
        <f>SUM($AA$3:AA804)</f>
        <v>-88.369999999999976</v>
      </c>
      <c r="AC804" s="2">
        <v>1.72</v>
      </c>
      <c r="AD804" s="8">
        <f t="shared" si="122"/>
        <v>0.72</v>
      </c>
      <c r="AE804" s="8">
        <f>SUM(AD$3:AD804)</f>
        <v>313.60000000000042</v>
      </c>
      <c r="AF804" s="2">
        <v>2.1</v>
      </c>
      <c r="AG804" s="8">
        <f t="shared" si="126"/>
        <v>1.1000000000000001</v>
      </c>
      <c r="AH804" s="8">
        <f>SUM(AG$3:AG804)</f>
        <v>-67.970000000000056</v>
      </c>
      <c r="AI804">
        <v>12</v>
      </c>
      <c r="AJ804" s="8">
        <f t="shared" si="127"/>
        <v>-1</v>
      </c>
      <c r="AK804" s="8">
        <f>SUM(AJ$3:AJ804)</f>
        <v>-119.5</v>
      </c>
      <c r="AL804" s="2">
        <v>11</v>
      </c>
      <c r="AM804" s="8">
        <f t="shared" si="128"/>
        <v>-1</v>
      </c>
      <c r="AN804" s="8">
        <f>SUM(AM$3:AM804)</f>
        <v>35.5</v>
      </c>
      <c r="AO804" s="2">
        <v>7.5</v>
      </c>
      <c r="AP804" s="8">
        <f t="shared" si="129"/>
        <v>6.5</v>
      </c>
      <c r="AQ804" s="8">
        <f>SUM(AP$3:AP804)</f>
        <v>-75.5</v>
      </c>
      <c r="AR804">
        <v>7</v>
      </c>
      <c r="AS804">
        <v>1.1000000000000001</v>
      </c>
      <c r="AT804" s="4">
        <f t="shared" si="123"/>
        <v>-1</v>
      </c>
      <c r="AU804" s="5">
        <f>SUM($AT$3:AT804)</f>
        <v>35.5</v>
      </c>
      <c r="AV804" s="6">
        <f>SUM(R804,U804,X804,AA804,AD804,AG804)</f>
        <v>0.65000000000000013</v>
      </c>
    </row>
    <row r="805" spans="1:48" x14ac:dyDescent="0.25">
      <c r="A805">
        <f>IF(AND(G805&lt;&gt;"",H805&lt;&gt;"",I805&lt;&gt;"",J805&lt;&gt;"",K805&lt;&gt;"",L805&lt;&gt;"",M805&lt;&gt;"",N805&lt;&gt;"",O805&lt;&gt;"",P805&lt;&gt;"",Q805&lt;&gt;"",T805&lt;&gt;"",W805&lt;&gt;"",Z805&lt;&gt;"",AC805&lt;&gt;"",AF805&lt;&gt;"",AI805&lt;&gt;"",AL805&lt;&gt;"",AO805&lt;&gt;"",AR805&lt;&gt;"",AS805&lt;&gt;""),1,0)</f>
        <v>1</v>
      </c>
      <c r="B805" s="1">
        <v>43862</v>
      </c>
      <c r="C805" t="s">
        <v>291</v>
      </c>
      <c r="D805" t="s">
        <v>1197</v>
      </c>
      <c r="E805" t="s">
        <v>394</v>
      </c>
      <c r="F805" t="s">
        <v>385</v>
      </c>
      <c r="G805">
        <v>2020</v>
      </c>
      <c r="H805">
        <v>2</v>
      </c>
      <c r="I805">
        <v>1</v>
      </c>
      <c r="J805" t="s">
        <v>47</v>
      </c>
      <c r="K805">
        <v>7</v>
      </c>
      <c r="L805" s="3">
        <v>2</v>
      </c>
      <c r="M805" s="3">
        <v>1</v>
      </c>
      <c r="N805">
        <v>3</v>
      </c>
      <c r="O805">
        <v>4.2</v>
      </c>
      <c r="P805">
        <v>2.0499999999999998</v>
      </c>
      <c r="Q805" s="2">
        <v>1.36</v>
      </c>
      <c r="R805" s="8">
        <f t="shared" si="124"/>
        <v>0.3600000000000001</v>
      </c>
      <c r="S805" s="8">
        <f>SUM($R$3:R805)</f>
        <v>-14.850000000000028</v>
      </c>
      <c r="T805" s="2">
        <v>3</v>
      </c>
      <c r="U805" s="8">
        <f t="shared" si="125"/>
        <v>-1</v>
      </c>
      <c r="V805" s="8">
        <f>SUM($U$3:U805)</f>
        <v>-70.880000000000038</v>
      </c>
      <c r="W805" s="9">
        <v>1.1100000000000001</v>
      </c>
      <c r="X805" s="8">
        <f t="shared" si="120"/>
        <v>0.1100000000000001</v>
      </c>
      <c r="Y805" s="8">
        <f>SUM($X$3:X805)</f>
        <v>-13.78000000000001</v>
      </c>
      <c r="Z805" s="9">
        <v>6.5</v>
      </c>
      <c r="AA805" s="8">
        <f t="shared" si="121"/>
        <v>-1</v>
      </c>
      <c r="AB805" s="8">
        <f>SUM($AA$3:AA805)</f>
        <v>-89.369999999999976</v>
      </c>
      <c r="AC805" s="2">
        <v>1.36</v>
      </c>
      <c r="AD805" s="8">
        <f t="shared" si="122"/>
        <v>0.3600000000000001</v>
      </c>
      <c r="AE805" s="8">
        <f>SUM(AD$3:AD805)</f>
        <v>313.96000000000043</v>
      </c>
      <c r="AF805" s="2">
        <v>3.2</v>
      </c>
      <c r="AG805" s="8">
        <f t="shared" si="126"/>
        <v>-1</v>
      </c>
      <c r="AH805" s="8">
        <f>SUM(AG$3:AG805)</f>
        <v>-68.970000000000056</v>
      </c>
      <c r="AI805">
        <v>17</v>
      </c>
      <c r="AJ805" s="8">
        <f t="shared" si="127"/>
        <v>-1</v>
      </c>
      <c r="AK805" s="8">
        <f>SUM(AJ$3:AJ805)</f>
        <v>-120.5</v>
      </c>
      <c r="AL805" s="2">
        <v>11</v>
      </c>
      <c r="AM805" s="8">
        <f t="shared" si="128"/>
        <v>10</v>
      </c>
      <c r="AN805" s="8">
        <f>SUM(AM$3:AM805)</f>
        <v>45.5</v>
      </c>
      <c r="AO805" s="2">
        <v>9</v>
      </c>
      <c r="AP805" s="8">
        <f t="shared" si="129"/>
        <v>-1</v>
      </c>
      <c r="AQ805" s="8">
        <f>SUM(AP$3:AP805)</f>
        <v>-76.5</v>
      </c>
      <c r="AR805">
        <v>5.5</v>
      </c>
      <c r="AS805">
        <v>1.1499999999999999</v>
      </c>
      <c r="AT805" s="4">
        <f t="shared" si="123"/>
        <v>10</v>
      </c>
      <c r="AU805" s="5">
        <f>SUM($AT$3:AT805)</f>
        <v>45.5</v>
      </c>
      <c r="AV805" s="6">
        <f>SUM(R805,U805,X805,AA805,AD805,AG805)</f>
        <v>-2.17</v>
      </c>
    </row>
    <row r="806" spans="1:48" x14ac:dyDescent="0.25">
      <c r="A806">
        <f>IF(AND(G806&lt;&gt;"",H806&lt;&gt;"",I806&lt;&gt;"",J806&lt;&gt;"",K806&lt;&gt;"",L806&lt;&gt;"",M806&lt;&gt;"",N806&lt;&gt;"",O806&lt;&gt;"",P806&lt;&gt;"",Q806&lt;&gt;"",T806&lt;&gt;"",W806&lt;&gt;"",Z806&lt;&gt;"",AC806&lt;&gt;"",AF806&lt;&gt;"",AI806&lt;&gt;"",AL806&lt;&gt;"",AO806&lt;&gt;"",AR806&lt;&gt;"",AS806&lt;&gt;""),1,0)</f>
        <v>1</v>
      </c>
      <c r="B806" s="1">
        <v>43862</v>
      </c>
      <c r="C806" t="s">
        <v>291</v>
      </c>
      <c r="D806" t="s">
        <v>1198</v>
      </c>
      <c r="E806" t="s">
        <v>253</v>
      </c>
      <c r="F806" t="s">
        <v>794</v>
      </c>
      <c r="G806">
        <v>2020</v>
      </c>
      <c r="H806">
        <v>2</v>
      </c>
      <c r="I806">
        <v>1</v>
      </c>
      <c r="J806" t="s">
        <v>47</v>
      </c>
      <c r="K806">
        <v>7</v>
      </c>
      <c r="L806" s="3">
        <v>2</v>
      </c>
      <c r="M806" s="3">
        <v>2</v>
      </c>
      <c r="N806">
        <v>1.53</v>
      </c>
      <c r="O806">
        <v>4.75</v>
      </c>
      <c r="P806">
        <v>5.25</v>
      </c>
      <c r="Q806" s="2">
        <v>1.5</v>
      </c>
      <c r="R806" s="8">
        <f t="shared" si="124"/>
        <v>0.5</v>
      </c>
      <c r="S806" s="8">
        <f>SUM($R$3:R806)</f>
        <v>-14.350000000000028</v>
      </c>
      <c r="T806" s="2">
        <v>2.5</v>
      </c>
      <c r="U806" s="8">
        <f t="shared" si="125"/>
        <v>-1</v>
      </c>
      <c r="V806" s="8">
        <f>SUM($U$3:U806)</f>
        <v>-71.880000000000038</v>
      </c>
      <c r="W806" s="9">
        <v>1.1200000000000001</v>
      </c>
      <c r="X806" s="8">
        <f t="shared" si="120"/>
        <v>0.12000000000000011</v>
      </c>
      <c r="Y806" s="8">
        <f>SUM($X$3:X806)</f>
        <v>-13.660000000000011</v>
      </c>
      <c r="Z806" s="9">
        <v>6</v>
      </c>
      <c r="AA806" s="8">
        <f t="shared" si="121"/>
        <v>-1</v>
      </c>
      <c r="AB806" s="8">
        <f>SUM($AA$3:AA806)</f>
        <v>-90.369999999999976</v>
      </c>
      <c r="AC806" s="2">
        <v>1.4</v>
      </c>
      <c r="AD806" s="8">
        <f t="shared" si="122"/>
        <v>0.39999999999999991</v>
      </c>
      <c r="AE806" s="8">
        <f>SUM(AD$3:AD806)</f>
        <v>314.36000000000041</v>
      </c>
      <c r="AF806" s="2">
        <v>3</v>
      </c>
      <c r="AG806" s="8">
        <f t="shared" si="126"/>
        <v>-1</v>
      </c>
      <c r="AH806" s="8">
        <f>SUM(AG$3:AG806)</f>
        <v>-69.970000000000056</v>
      </c>
      <c r="AI806">
        <v>12</v>
      </c>
      <c r="AJ806" s="8">
        <f t="shared" si="127"/>
        <v>-1</v>
      </c>
      <c r="AK806" s="8">
        <f>SUM(AJ$3:AJ806)</f>
        <v>-121.5</v>
      </c>
      <c r="AL806" s="2">
        <v>8.5</v>
      </c>
      <c r="AM806" s="8">
        <f t="shared" si="128"/>
        <v>-1</v>
      </c>
      <c r="AN806" s="8">
        <f>SUM(AM$3:AM806)</f>
        <v>44.5</v>
      </c>
      <c r="AO806" s="2">
        <v>9.5</v>
      </c>
      <c r="AP806" s="8">
        <f t="shared" si="129"/>
        <v>-1</v>
      </c>
      <c r="AQ806" s="8">
        <f>SUM(AP$3:AP806)</f>
        <v>-77.5</v>
      </c>
      <c r="AR806">
        <v>2.35</v>
      </c>
      <c r="AS806">
        <v>1.57</v>
      </c>
      <c r="AT806" s="4">
        <f t="shared" si="123"/>
        <v>-1</v>
      </c>
      <c r="AU806" s="5">
        <f>SUM($AT$3:AT806)</f>
        <v>44.5</v>
      </c>
      <c r="AV806" s="6">
        <f>SUM(R806,U806,X806,AA806,AD806,AG806)</f>
        <v>-1.98</v>
      </c>
    </row>
    <row r="807" spans="1:48" x14ac:dyDescent="0.25">
      <c r="A807">
        <f>IF(AND(G807&lt;&gt;"",H807&lt;&gt;"",I807&lt;&gt;"",J807&lt;&gt;"",K807&lt;&gt;"",L807&lt;&gt;"",M807&lt;&gt;"",N807&lt;&gt;"",O807&lt;&gt;"",P807&lt;&gt;"",Q807&lt;&gt;"",T807&lt;&gt;"",W807&lt;&gt;"",Z807&lt;&gt;"",AC807&lt;&gt;"",AF807&lt;&gt;"",AI807&lt;&gt;"",AL807&lt;&gt;"",AO807&lt;&gt;"",AR807&lt;&gt;"",AS807&lt;&gt;""),1,0)</f>
        <v>0</v>
      </c>
      <c r="B807" s="1">
        <v>43862</v>
      </c>
      <c r="C807" t="s">
        <v>291</v>
      </c>
      <c r="D807" t="s">
        <v>1199</v>
      </c>
      <c r="E807" t="s">
        <v>296</v>
      </c>
      <c r="F807" t="s">
        <v>293</v>
      </c>
      <c r="G807">
        <v>2020</v>
      </c>
      <c r="H807">
        <v>2</v>
      </c>
      <c r="I807">
        <v>1</v>
      </c>
      <c r="J807" t="s">
        <v>47</v>
      </c>
      <c r="K807">
        <v>7</v>
      </c>
      <c r="L807" s="3">
        <v>1</v>
      </c>
      <c r="M807" s="3">
        <v>3</v>
      </c>
      <c r="N807">
        <v>15</v>
      </c>
      <c r="O807">
        <v>9</v>
      </c>
      <c r="P807">
        <v>1.1399999999999999</v>
      </c>
      <c r="Q807" s="2">
        <v>1.7</v>
      </c>
      <c r="R807" s="8" t="str">
        <f t="shared" si="124"/>
        <v/>
      </c>
      <c r="S807" s="8">
        <f>SUM($R$3:R807)</f>
        <v>-14.350000000000028</v>
      </c>
      <c r="T807" s="2">
        <v>2.0499999999999998</v>
      </c>
      <c r="U807" s="8" t="str">
        <f t="shared" si="125"/>
        <v/>
      </c>
      <c r="V807" s="8">
        <f>SUM($U$3:U807)</f>
        <v>-71.880000000000038</v>
      </c>
      <c r="W807" s="9">
        <v>1.05</v>
      </c>
      <c r="X807" s="8" t="str">
        <f t="shared" si="120"/>
        <v/>
      </c>
      <c r="Y807" s="8">
        <f>SUM($X$3:X807)</f>
        <v>-13.660000000000011</v>
      </c>
      <c r="Z807" s="9">
        <v>11</v>
      </c>
      <c r="AA807" s="8" t="str">
        <f t="shared" si="121"/>
        <v/>
      </c>
      <c r="AB807" s="8">
        <f>SUM($AA$3:AA807)</f>
        <v>-90.369999999999976</v>
      </c>
      <c r="AC807" s="2">
        <v>1.22</v>
      </c>
      <c r="AD807" s="8" t="str">
        <f t="shared" si="122"/>
        <v/>
      </c>
      <c r="AE807" s="8">
        <f>SUM(AD$3:AD807)</f>
        <v>314.36000000000041</v>
      </c>
      <c r="AF807" s="2">
        <v>4.33</v>
      </c>
      <c r="AG807" s="8" t="str">
        <f t="shared" si="126"/>
        <v/>
      </c>
      <c r="AH807" s="8">
        <f>SUM(AG$3:AG807)</f>
        <v>-69.970000000000056</v>
      </c>
      <c r="AI807">
        <v>41</v>
      </c>
      <c r="AJ807" s="8" t="str">
        <f t="shared" si="127"/>
        <v/>
      </c>
      <c r="AK807" s="8">
        <f>SUM(AJ$3:AJ807)</f>
        <v>-121.5</v>
      </c>
      <c r="AL807" s="2">
        <v>34</v>
      </c>
      <c r="AM807" s="8" t="str">
        <f t="shared" si="128"/>
        <v/>
      </c>
      <c r="AN807" s="8">
        <f>SUM(AM$3:AM807)</f>
        <v>44.5</v>
      </c>
      <c r="AO807" s="2">
        <v>19</v>
      </c>
      <c r="AP807" s="8" t="str">
        <f t="shared" si="129"/>
        <v/>
      </c>
      <c r="AQ807" s="8">
        <f>SUM(AP$3:AP807)</f>
        <v>-77.5</v>
      </c>
      <c r="AT807" s="4" t="str">
        <f t="shared" si="123"/>
        <v/>
      </c>
      <c r="AU807" s="5">
        <f>SUM($AT$3:AT807)</f>
        <v>44.5</v>
      </c>
      <c r="AV807" s="6">
        <f>SUM(R807,U807,X807,AA807,AD807,AG807)</f>
        <v>0</v>
      </c>
    </row>
    <row r="808" spans="1:48" x14ac:dyDescent="0.25">
      <c r="A808">
        <f>IF(AND(G808&lt;&gt;"",H808&lt;&gt;"",I808&lt;&gt;"",J808&lt;&gt;"",K808&lt;&gt;"",L808&lt;&gt;"",M808&lt;&gt;"",N808&lt;&gt;"",O808&lt;&gt;"",P808&lt;&gt;"",Q808&lt;&gt;"",T808&lt;&gt;"",W808&lt;&gt;"",Z808&lt;&gt;"",AC808&lt;&gt;"",AF808&lt;&gt;"",AI808&lt;&gt;"",AL808&lt;&gt;"",AO808&lt;&gt;"",AR808&lt;&gt;"",AS808&lt;&gt;""),1,0)</f>
        <v>1</v>
      </c>
      <c r="B808" s="1">
        <v>43862</v>
      </c>
      <c r="C808" t="s">
        <v>298</v>
      </c>
      <c r="D808" t="s">
        <v>1200</v>
      </c>
      <c r="E808" t="s">
        <v>400</v>
      </c>
      <c r="F808" t="s">
        <v>559</v>
      </c>
      <c r="G808">
        <v>2020</v>
      </c>
      <c r="H808">
        <v>2</v>
      </c>
      <c r="I808">
        <v>1</v>
      </c>
      <c r="J808" t="s">
        <v>47</v>
      </c>
      <c r="K808">
        <v>7</v>
      </c>
      <c r="L808" s="3">
        <v>2</v>
      </c>
      <c r="M808" s="3">
        <v>1</v>
      </c>
      <c r="N808">
        <v>2.6</v>
      </c>
      <c r="O808">
        <v>3.25</v>
      </c>
      <c r="P808">
        <v>2.75</v>
      </c>
      <c r="Q808" s="2">
        <v>1.83</v>
      </c>
      <c r="R808" s="8">
        <f t="shared" si="124"/>
        <v>0.83000000000000007</v>
      </c>
      <c r="S808" s="8">
        <f>SUM($R$3:R808)</f>
        <v>-13.520000000000028</v>
      </c>
      <c r="T808" s="2">
        <v>1.83</v>
      </c>
      <c r="U808" s="8">
        <f t="shared" si="125"/>
        <v>-1</v>
      </c>
      <c r="V808" s="8">
        <f>SUM($U$3:U808)</f>
        <v>-72.880000000000038</v>
      </c>
      <c r="W808" s="9">
        <v>1.36</v>
      </c>
      <c r="X808" s="8">
        <f t="shared" si="120"/>
        <v>0.3600000000000001</v>
      </c>
      <c r="Y808" s="8">
        <f>SUM($X$3:X808)</f>
        <v>-13.300000000000011</v>
      </c>
      <c r="Z808" s="9">
        <v>3.2</v>
      </c>
      <c r="AA808" s="8">
        <f t="shared" si="121"/>
        <v>-1</v>
      </c>
      <c r="AB808" s="8">
        <f>SUM($AA$3:AA808)</f>
        <v>-91.369999999999976</v>
      </c>
      <c r="AC808" s="2">
        <v>2.1</v>
      </c>
      <c r="AD808" s="8">
        <f t="shared" si="122"/>
        <v>1.1000000000000001</v>
      </c>
      <c r="AE808" s="8">
        <f>SUM(AD$3:AD808)</f>
        <v>315.46000000000043</v>
      </c>
      <c r="AF808" s="2">
        <v>1.72</v>
      </c>
      <c r="AG808" s="8">
        <f t="shared" si="126"/>
        <v>-1</v>
      </c>
      <c r="AH808" s="8">
        <f>SUM(AG$3:AG808)</f>
        <v>-70.970000000000056</v>
      </c>
      <c r="AI808">
        <v>8</v>
      </c>
      <c r="AJ808" s="8">
        <f t="shared" si="127"/>
        <v>-1</v>
      </c>
      <c r="AK808" s="8">
        <f>SUM(AJ$3:AJ808)</f>
        <v>-122.5</v>
      </c>
      <c r="AL808" s="2">
        <v>10</v>
      </c>
      <c r="AM808" s="8">
        <f t="shared" si="128"/>
        <v>9</v>
      </c>
      <c r="AN808" s="8">
        <f>SUM(AM$3:AM808)</f>
        <v>53.5</v>
      </c>
      <c r="AO808" s="2">
        <v>6</v>
      </c>
      <c r="AP808" s="8">
        <f t="shared" si="129"/>
        <v>-1</v>
      </c>
      <c r="AQ808" s="8">
        <f>SUM(AP$3:AP808)</f>
        <v>-78.5</v>
      </c>
      <c r="AR808">
        <v>5.75</v>
      </c>
      <c r="AS808">
        <v>1.1399999999999999</v>
      </c>
      <c r="AT808" s="4">
        <f t="shared" si="123"/>
        <v>9</v>
      </c>
      <c r="AU808" s="5">
        <f>SUM($AT$3:AT808)</f>
        <v>53.5</v>
      </c>
      <c r="AV808" s="6">
        <f>SUM(R808,U808,X808,AA808,AD808,AG808)</f>
        <v>-0.70999999999999974</v>
      </c>
    </row>
    <row r="809" spans="1:48" x14ac:dyDescent="0.25">
      <c r="A809">
        <f>IF(AND(G809&lt;&gt;"",H809&lt;&gt;"",I809&lt;&gt;"",J809&lt;&gt;"",K809&lt;&gt;"",L809&lt;&gt;"",M809&lt;&gt;"",N809&lt;&gt;"",O809&lt;&gt;"",P809&lt;&gt;"",Q809&lt;&gt;"",T809&lt;&gt;"",W809&lt;&gt;"",Z809&lt;&gt;"",AC809&lt;&gt;"",AF809&lt;&gt;"",AI809&lt;&gt;"",AL809&lt;&gt;"",AO809&lt;&gt;"",AR809&lt;&gt;"",AS809&lt;&gt;""),1,0)</f>
        <v>1</v>
      </c>
      <c r="B809" s="1">
        <v>43862</v>
      </c>
      <c r="C809" t="s">
        <v>298</v>
      </c>
      <c r="D809" t="s">
        <v>1201</v>
      </c>
      <c r="E809" t="s">
        <v>409</v>
      </c>
      <c r="F809" t="s">
        <v>397</v>
      </c>
      <c r="G809">
        <v>2020</v>
      </c>
      <c r="H809">
        <v>2</v>
      </c>
      <c r="I809">
        <v>1</v>
      </c>
      <c r="J809" t="s">
        <v>47</v>
      </c>
      <c r="K809">
        <v>7</v>
      </c>
      <c r="L809" s="3">
        <v>2</v>
      </c>
      <c r="M809" s="3">
        <v>1</v>
      </c>
      <c r="N809">
        <v>2.7</v>
      </c>
      <c r="O809">
        <v>3.5</v>
      </c>
      <c r="P809">
        <v>2.5</v>
      </c>
      <c r="Q809" s="2">
        <v>1.61</v>
      </c>
      <c r="R809" s="8">
        <f t="shared" si="124"/>
        <v>0.6100000000000001</v>
      </c>
      <c r="S809" s="8">
        <f>SUM($R$3:R809)</f>
        <v>-12.910000000000029</v>
      </c>
      <c r="T809" s="2">
        <v>2.2000000000000002</v>
      </c>
      <c r="U809" s="8">
        <f t="shared" si="125"/>
        <v>-1</v>
      </c>
      <c r="V809" s="8">
        <f>SUM($U$3:U809)</f>
        <v>-73.880000000000038</v>
      </c>
      <c r="W809" s="9">
        <v>1.25</v>
      </c>
      <c r="X809" s="8">
        <f t="shared" si="120"/>
        <v>0.25</v>
      </c>
      <c r="Y809" s="8">
        <f>SUM($X$3:X809)</f>
        <v>-13.050000000000011</v>
      </c>
      <c r="Z809" s="9">
        <v>4</v>
      </c>
      <c r="AA809" s="8">
        <f t="shared" si="121"/>
        <v>-1</v>
      </c>
      <c r="AB809" s="8">
        <f>SUM($AA$3:AA809)</f>
        <v>-92.369999999999976</v>
      </c>
      <c r="AC809" s="2">
        <v>1.8</v>
      </c>
      <c r="AD809" s="8">
        <f t="shared" si="122"/>
        <v>0.8</v>
      </c>
      <c r="AE809" s="8">
        <f>SUM(AD$3:AD809)</f>
        <v>316.26000000000045</v>
      </c>
      <c r="AF809" s="2">
        <v>2</v>
      </c>
      <c r="AG809" s="8">
        <f t="shared" si="126"/>
        <v>-1</v>
      </c>
      <c r="AH809" s="8">
        <f>SUM(AG$3:AG809)</f>
        <v>-71.970000000000056</v>
      </c>
      <c r="AI809">
        <v>10</v>
      </c>
      <c r="AJ809" s="8">
        <f t="shared" si="127"/>
        <v>-1</v>
      </c>
      <c r="AK809" s="8">
        <f>SUM(AJ$3:AJ809)</f>
        <v>-123.5</v>
      </c>
      <c r="AL809" s="2">
        <v>10</v>
      </c>
      <c r="AM809" s="8">
        <f t="shared" si="128"/>
        <v>9</v>
      </c>
      <c r="AN809" s="8">
        <f>SUM(AM$3:AM809)</f>
        <v>62.5</v>
      </c>
      <c r="AO809" s="2">
        <v>6.5</v>
      </c>
      <c r="AP809" s="8">
        <f t="shared" si="129"/>
        <v>-1</v>
      </c>
      <c r="AQ809" s="8">
        <f>SUM(AP$3:AP809)</f>
        <v>-79.5</v>
      </c>
      <c r="AR809">
        <v>5.25</v>
      </c>
      <c r="AS809">
        <v>1.1599999999999999</v>
      </c>
      <c r="AT809" s="4">
        <f t="shared" si="123"/>
        <v>9</v>
      </c>
      <c r="AU809" s="5">
        <f>SUM($AT$3:AT809)</f>
        <v>62.5</v>
      </c>
      <c r="AV809" s="6">
        <f>SUM(R809,U809,X809,AA809,AD809,AG809)</f>
        <v>-1.3399999999999999</v>
      </c>
    </row>
    <row r="810" spans="1:48" x14ac:dyDescent="0.25">
      <c r="A810">
        <f>IF(AND(G810&lt;&gt;"",H810&lt;&gt;"",I810&lt;&gt;"",J810&lt;&gt;"",K810&lt;&gt;"",L810&lt;&gt;"",M810&lt;&gt;"",N810&lt;&gt;"",O810&lt;&gt;"",P810&lt;&gt;"",Q810&lt;&gt;"",T810&lt;&gt;"",W810&lt;&gt;"",Z810&lt;&gt;"",AC810&lt;&gt;"",AF810&lt;&gt;"",AI810&lt;&gt;"",AL810&lt;&gt;"",AO810&lt;&gt;"",AR810&lt;&gt;"",AS810&lt;&gt;""),1,0)</f>
        <v>1</v>
      </c>
      <c r="B810" s="1">
        <v>43862</v>
      </c>
      <c r="C810" t="s">
        <v>298</v>
      </c>
      <c r="D810" t="s">
        <v>1202</v>
      </c>
      <c r="E810" t="s">
        <v>407</v>
      </c>
      <c r="F810" t="s">
        <v>413</v>
      </c>
      <c r="G810">
        <v>2020</v>
      </c>
      <c r="H810">
        <v>2</v>
      </c>
      <c r="I810">
        <v>1</v>
      </c>
      <c r="J810" t="s">
        <v>47</v>
      </c>
      <c r="K810">
        <v>7</v>
      </c>
      <c r="L810" s="3">
        <v>3</v>
      </c>
      <c r="M810" s="3">
        <v>2</v>
      </c>
      <c r="N810">
        <v>1.57</v>
      </c>
      <c r="O810">
        <v>4</v>
      </c>
      <c r="P810">
        <v>6</v>
      </c>
      <c r="Q810" s="2">
        <v>1.9</v>
      </c>
      <c r="R810" s="8">
        <f t="shared" si="124"/>
        <v>0.89999999999999991</v>
      </c>
      <c r="S810" s="8">
        <f>SUM($R$3:R810)</f>
        <v>-12.010000000000028</v>
      </c>
      <c r="T810" s="2">
        <v>1.8</v>
      </c>
      <c r="U810" s="8">
        <f t="shared" si="125"/>
        <v>-1</v>
      </c>
      <c r="V810" s="8">
        <f>SUM($U$3:U810)</f>
        <v>-74.880000000000038</v>
      </c>
      <c r="W810" s="9">
        <v>1.28</v>
      </c>
      <c r="X810" s="8">
        <f t="shared" si="120"/>
        <v>0.28000000000000003</v>
      </c>
      <c r="Y810" s="8">
        <f>SUM($X$3:X810)</f>
        <v>-12.770000000000012</v>
      </c>
      <c r="Z810" s="9">
        <v>3.75</v>
      </c>
      <c r="AA810" s="8">
        <f t="shared" si="121"/>
        <v>-1</v>
      </c>
      <c r="AB810" s="8">
        <f>SUM($AA$3:AA810)</f>
        <v>-93.369999999999976</v>
      </c>
      <c r="AC810" s="2">
        <v>1.9</v>
      </c>
      <c r="AD810" s="8">
        <f t="shared" si="122"/>
        <v>0.89999999999999991</v>
      </c>
      <c r="AE810" s="8">
        <f>SUM(AD$3:AD810)</f>
        <v>317.16000000000042</v>
      </c>
      <c r="AF810" s="2">
        <v>1.9</v>
      </c>
      <c r="AG810" s="8">
        <f t="shared" si="126"/>
        <v>-1</v>
      </c>
      <c r="AH810" s="8">
        <f>SUM(AG$3:AG810)</f>
        <v>-72.970000000000056</v>
      </c>
      <c r="AI810">
        <v>6.5</v>
      </c>
      <c r="AJ810" s="8">
        <f t="shared" si="127"/>
        <v>-1</v>
      </c>
      <c r="AK810" s="8">
        <f>SUM(AJ$3:AJ810)</f>
        <v>-124.5</v>
      </c>
      <c r="AL810" s="2">
        <v>8.5</v>
      </c>
      <c r="AM810" s="8">
        <f t="shared" si="128"/>
        <v>-1</v>
      </c>
      <c r="AN810" s="8">
        <f>SUM(AM$3:AM810)</f>
        <v>61.5</v>
      </c>
      <c r="AO810" s="2">
        <v>7.5</v>
      </c>
      <c r="AP810" s="8">
        <f t="shared" si="129"/>
        <v>-1</v>
      </c>
      <c r="AQ810" s="8">
        <f>SUM(AP$3:AP810)</f>
        <v>-80.5</v>
      </c>
      <c r="AR810">
        <v>2.67</v>
      </c>
      <c r="AS810">
        <v>1.45</v>
      </c>
      <c r="AT810" s="4">
        <f t="shared" si="123"/>
        <v>-1</v>
      </c>
      <c r="AU810" s="5">
        <f>SUM($AT$3:AT810)</f>
        <v>61.5</v>
      </c>
      <c r="AV810" s="6">
        <f>SUM(R810,U810,X810,AA810,AD810,AG810)</f>
        <v>-0.92000000000000015</v>
      </c>
    </row>
    <row r="811" spans="1:48" x14ac:dyDescent="0.25">
      <c r="A811">
        <f>IF(AND(G811&lt;&gt;"",H811&lt;&gt;"",I811&lt;&gt;"",J811&lt;&gt;"",K811&lt;&gt;"",L811&lt;&gt;"",M811&lt;&gt;"",N811&lt;&gt;"",O811&lt;&gt;"",P811&lt;&gt;"",Q811&lt;&gt;"",T811&lt;&gt;"",W811&lt;&gt;"",Z811&lt;&gt;"",AC811&lt;&gt;"",AF811&lt;&gt;"",AI811&lt;&gt;"",AL811&lt;&gt;"",AO811&lt;&gt;"",AR811&lt;&gt;"",AS811&lt;&gt;""),1,0)</f>
        <v>1</v>
      </c>
      <c r="B811" s="1">
        <v>43862</v>
      </c>
      <c r="C811" t="s">
        <v>298</v>
      </c>
      <c r="D811" t="s">
        <v>1203</v>
      </c>
      <c r="E811" t="s">
        <v>419</v>
      </c>
      <c r="F811" t="s">
        <v>403</v>
      </c>
      <c r="G811">
        <v>2020</v>
      </c>
      <c r="H811">
        <v>2</v>
      </c>
      <c r="I811">
        <v>1</v>
      </c>
      <c r="J811" t="s">
        <v>47</v>
      </c>
      <c r="K811">
        <v>7</v>
      </c>
      <c r="L811" s="3">
        <v>1</v>
      </c>
      <c r="M811" s="3">
        <v>5</v>
      </c>
      <c r="N811">
        <v>4.33</v>
      </c>
      <c r="O811">
        <v>3.9</v>
      </c>
      <c r="P811">
        <v>1.75</v>
      </c>
      <c r="Q811" s="2">
        <v>1.83</v>
      </c>
      <c r="R811" s="8">
        <f t="shared" si="124"/>
        <v>0.83000000000000007</v>
      </c>
      <c r="S811" s="8">
        <f>SUM($R$3:R811)</f>
        <v>-11.180000000000028</v>
      </c>
      <c r="T811" s="2">
        <v>1.83</v>
      </c>
      <c r="U811" s="8">
        <f t="shared" si="125"/>
        <v>-1</v>
      </c>
      <c r="V811" s="8">
        <f>SUM($U$3:U811)</f>
        <v>-75.880000000000038</v>
      </c>
      <c r="W811" s="9">
        <v>1.3</v>
      </c>
      <c r="X811" s="8">
        <f t="shared" si="120"/>
        <v>0.30000000000000004</v>
      </c>
      <c r="Y811" s="8">
        <f>SUM($X$3:X811)</f>
        <v>-12.470000000000011</v>
      </c>
      <c r="Z811" s="9">
        <v>3.5</v>
      </c>
      <c r="AA811" s="8">
        <f t="shared" si="121"/>
        <v>-1</v>
      </c>
      <c r="AB811" s="8">
        <f>SUM($AA$3:AA811)</f>
        <v>-94.369999999999976</v>
      </c>
      <c r="AC811" s="2">
        <v>1.9</v>
      </c>
      <c r="AD811" s="8">
        <f t="shared" si="122"/>
        <v>0.89999999999999991</v>
      </c>
      <c r="AE811" s="8">
        <f>SUM(AD$3:AD811)</f>
        <v>318.0600000000004</v>
      </c>
      <c r="AF811" s="2">
        <v>1.9</v>
      </c>
      <c r="AG811" s="8">
        <f t="shared" si="126"/>
        <v>-1</v>
      </c>
      <c r="AH811" s="8">
        <f>SUM(AG$3:AG811)</f>
        <v>-73.970000000000056</v>
      </c>
      <c r="AI811">
        <v>12</v>
      </c>
      <c r="AJ811" s="8">
        <f t="shared" si="127"/>
        <v>-1</v>
      </c>
      <c r="AK811" s="8">
        <f>SUM(AJ$3:AJ811)</f>
        <v>-125.5</v>
      </c>
      <c r="AL811" s="2">
        <v>15</v>
      </c>
      <c r="AM811" s="8">
        <f t="shared" si="128"/>
        <v>-1</v>
      </c>
      <c r="AN811" s="8">
        <f>SUM(AM$3:AM811)</f>
        <v>60.5</v>
      </c>
      <c r="AO811" s="2">
        <v>7.5</v>
      </c>
      <c r="AP811" s="8">
        <f t="shared" si="129"/>
        <v>-1</v>
      </c>
      <c r="AQ811" s="8">
        <f>SUM(AP$3:AP811)</f>
        <v>-81.5</v>
      </c>
      <c r="AR811">
        <v>7</v>
      </c>
      <c r="AS811">
        <v>1.1000000000000001</v>
      </c>
      <c r="AT811" s="4">
        <f t="shared" si="123"/>
        <v>-1</v>
      </c>
      <c r="AU811" s="5">
        <f>SUM($AT$3:AT811)</f>
        <v>60.5</v>
      </c>
      <c r="AV811" s="6">
        <f>SUM(R811,U811,X811,AA811,AD811,AG811)</f>
        <v>-0.97</v>
      </c>
    </row>
    <row r="812" spans="1:48" x14ac:dyDescent="0.25">
      <c r="A812">
        <f>IF(AND(G812&lt;&gt;"",H812&lt;&gt;"",I812&lt;&gt;"",J812&lt;&gt;"",K812&lt;&gt;"",L812&lt;&gt;"",M812&lt;&gt;"",N812&lt;&gt;"",O812&lt;&gt;"",P812&lt;&gt;"",Q812&lt;&gt;"",T812&lt;&gt;"",W812&lt;&gt;"",Z812&lt;&gt;"",AC812&lt;&gt;"",AF812&lt;&gt;"",AI812&lt;&gt;"",AL812&lt;&gt;"",AO812&lt;&gt;"",AR812&lt;&gt;"",AS812&lt;&gt;""),1,0)</f>
        <v>1</v>
      </c>
      <c r="B812" s="1">
        <v>43862</v>
      </c>
      <c r="C812" t="s">
        <v>298</v>
      </c>
      <c r="D812" t="s">
        <v>1204</v>
      </c>
      <c r="E812" t="s">
        <v>412</v>
      </c>
      <c r="F812" t="s">
        <v>424</v>
      </c>
      <c r="G812">
        <v>2020</v>
      </c>
      <c r="H812">
        <v>2</v>
      </c>
      <c r="I812">
        <v>1</v>
      </c>
      <c r="J812" t="s">
        <v>47</v>
      </c>
      <c r="K812">
        <v>7</v>
      </c>
      <c r="L812" s="3">
        <v>0</v>
      </c>
      <c r="M812" s="3">
        <v>1</v>
      </c>
      <c r="N812">
        <v>1.3</v>
      </c>
      <c r="O812">
        <v>5.5</v>
      </c>
      <c r="P812">
        <v>9.5</v>
      </c>
      <c r="Q812" s="2">
        <v>1.9</v>
      </c>
      <c r="R812" s="8">
        <f t="shared" si="124"/>
        <v>-1</v>
      </c>
      <c r="S812" s="8">
        <f>SUM($R$3:R812)</f>
        <v>-12.180000000000028</v>
      </c>
      <c r="T812" s="2">
        <v>1.8</v>
      </c>
      <c r="U812" s="8">
        <f t="shared" si="125"/>
        <v>0.8</v>
      </c>
      <c r="V812" s="8">
        <f>SUM($U$3:U812)</f>
        <v>-75.080000000000041</v>
      </c>
      <c r="W812" s="9">
        <v>1.22</v>
      </c>
      <c r="X812" s="8">
        <f t="shared" si="120"/>
        <v>-1</v>
      </c>
      <c r="Y812" s="8">
        <f>SUM($X$3:X812)</f>
        <v>-13.470000000000011</v>
      </c>
      <c r="Z812" s="9">
        <v>4.33</v>
      </c>
      <c r="AA812" s="8">
        <f t="shared" si="121"/>
        <v>3.33</v>
      </c>
      <c r="AB812" s="8">
        <f>SUM($AA$3:AA812)</f>
        <v>-91.039999999999978</v>
      </c>
      <c r="AC812" s="2">
        <v>1.61</v>
      </c>
      <c r="AD812" s="8">
        <f t="shared" si="122"/>
        <v>-1</v>
      </c>
      <c r="AE812" s="8">
        <f>SUM(AD$3:AD812)</f>
        <v>317.0600000000004</v>
      </c>
      <c r="AF812" s="2">
        <v>2.2999999999999998</v>
      </c>
      <c r="AG812" s="8">
        <f t="shared" si="126"/>
        <v>1.2999999999999998</v>
      </c>
      <c r="AH812" s="8">
        <f>SUM(AG$3:AG812)</f>
        <v>-72.670000000000059</v>
      </c>
      <c r="AI812">
        <v>6.5</v>
      </c>
      <c r="AJ812" s="8">
        <f t="shared" si="127"/>
        <v>-1</v>
      </c>
      <c r="AK812" s="8">
        <f>SUM(AJ$3:AJ812)</f>
        <v>-126.5</v>
      </c>
      <c r="AL812" s="2">
        <v>7.5</v>
      </c>
      <c r="AM812" s="8">
        <f t="shared" si="128"/>
        <v>-1</v>
      </c>
      <c r="AN812" s="8">
        <f>SUM(AM$3:AM812)</f>
        <v>59.5</v>
      </c>
      <c r="AO812" s="2">
        <v>11</v>
      </c>
      <c r="AP812" s="8">
        <f t="shared" si="129"/>
        <v>-1</v>
      </c>
      <c r="AQ812" s="8">
        <f>SUM(AP$3:AP812)</f>
        <v>-82.5</v>
      </c>
      <c r="AR812">
        <v>2.02</v>
      </c>
      <c r="AS812">
        <v>1.88</v>
      </c>
      <c r="AT812" s="4">
        <f t="shared" si="123"/>
        <v>-1</v>
      </c>
      <c r="AU812" s="5">
        <f>SUM($AT$3:AT812)</f>
        <v>59.5</v>
      </c>
      <c r="AV812" s="6">
        <f>SUM(R812,U812,X812,AA812,AD812,AG812)</f>
        <v>2.4299999999999997</v>
      </c>
    </row>
    <row r="813" spans="1:48" x14ac:dyDescent="0.25">
      <c r="A813">
        <f>IF(AND(G813&lt;&gt;"",H813&lt;&gt;"",I813&lt;&gt;"",J813&lt;&gt;"",K813&lt;&gt;"",L813&lt;&gt;"",M813&lt;&gt;"",N813&lt;&gt;"",O813&lt;&gt;"",P813&lt;&gt;"",Q813&lt;&gt;"",T813&lt;&gt;"",W813&lt;&gt;"",Z813&lt;&gt;"",AC813&lt;&gt;"",AF813&lt;&gt;"",AI813&lt;&gt;"",AL813&lt;&gt;"",AO813&lt;&gt;"",AR813&lt;&gt;"",AS813&lt;&gt;""),1,0)</f>
        <v>1</v>
      </c>
      <c r="B813" s="1">
        <v>43862</v>
      </c>
      <c r="C813" t="s">
        <v>298</v>
      </c>
      <c r="D813" t="s">
        <v>1205</v>
      </c>
      <c r="E813" t="s">
        <v>410</v>
      </c>
      <c r="F813" t="s">
        <v>301</v>
      </c>
      <c r="G813">
        <v>2020</v>
      </c>
      <c r="H813">
        <v>2</v>
      </c>
      <c r="I813">
        <v>1</v>
      </c>
      <c r="J813" t="s">
        <v>47</v>
      </c>
      <c r="K813">
        <v>7</v>
      </c>
      <c r="L813" s="3">
        <v>1</v>
      </c>
      <c r="M813" s="3">
        <v>1</v>
      </c>
      <c r="N813">
        <v>2.37</v>
      </c>
      <c r="O813">
        <v>3.3</v>
      </c>
      <c r="P813">
        <v>3.1</v>
      </c>
      <c r="Q813" s="2">
        <v>1.83</v>
      </c>
      <c r="R813" s="8">
        <f t="shared" si="124"/>
        <v>0.83000000000000007</v>
      </c>
      <c r="S813" s="8">
        <f>SUM($R$3:R813)</f>
        <v>-11.350000000000028</v>
      </c>
      <c r="T813" s="2">
        <v>1.83</v>
      </c>
      <c r="U813" s="8">
        <f t="shared" si="125"/>
        <v>-1</v>
      </c>
      <c r="V813" s="8">
        <f>SUM($U$3:U813)</f>
        <v>-76.080000000000041</v>
      </c>
      <c r="W813" s="9">
        <v>1.4</v>
      </c>
      <c r="X813" s="8">
        <f t="shared" si="120"/>
        <v>0.39999999999999991</v>
      </c>
      <c r="Y813" s="8">
        <f>SUM($X$3:X813)</f>
        <v>-13.070000000000011</v>
      </c>
      <c r="Z813" s="9">
        <v>3</v>
      </c>
      <c r="AA813" s="8">
        <f t="shared" si="121"/>
        <v>-1</v>
      </c>
      <c r="AB813" s="8">
        <f>SUM($AA$3:AA813)</f>
        <v>-92.039999999999978</v>
      </c>
      <c r="AC813" s="2">
        <v>2.1</v>
      </c>
      <c r="AD813" s="8">
        <f t="shared" si="122"/>
        <v>1.1000000000000001</v>
      </c>
      <c r="AE813" s="8">
        <f>SUM(AD$3:AD813)</f>
        <v>318.16000000000042</v>
      </c>
      <c r="AF813" s="2">
        <v>1.72</v>
      </c>
      <c r="AG813" s="8">
        <f t="shared" si="126"/>
        <v>0.72</v>
      </c>
      <c r="AH813" s="8">
        <f>SUM(AG$3:AG813)</f>
        <v>-71.95000000000006</v>
      </c>
      <c r="AI813">
        <v>7</v>
      </c>
      <c r="AJ813" s="8">
        <f t="shared" si="127"/>
        <v>-1</v>
      </c>
      <c r="AK813" s="8">
        <f>SUM(AJ$3:AJ813)</f>
        <v>-127.5</v>
      </c>
      <c r="AL813" s="2">
        <v>9.5</v>
      </c>
      <c r="AM813" s="8">
        <f t="shared" si="128"/>
        <v>-1</v>
      </c>
      <c r="AN813" s="8">
        <f>SUM(AM$3:AM813)</f>
        <v>58.5</v>
      </c>
      <c r="AO813" s="2">
        <v>6</v>
      </c>
      <c r="AP813" s="8">
        <f t="shared" si="129"/>
        <v>5</v>
      </c>
      <c r="AQ813" s="8">
        <f>SUM(AP$3:AP813)</f>
        <v>-77.5</v>
      </c>
      <c r="AR813">
        <v>4.8</v>
      </c>
      <c r="AS813">
        <v>1.17</v>
      </c>
      <c r="AT813" s="4">
        <f t="shared" si="123"/>
        <v>-1</v>
      </c>
      <c r="AU813" s="5">
        <f>SUM($AT$3:AT813)</f>
        <v>58.5</v>
      </c>
      <c r="AV813" s="6">
        <f>SUM(R813,U813,X813,AA813,AD813,AG813)</f>
        <v>1.05</v>
      </c>
    </row>
    <row r="814" spans="1:48" x14ac:dyDescent="0.25">
      <c r="A814">
        <f>IF(AND(G814&lt;&gt;"",H814&lt;&gt;"",I814&lt;&gt;"",J814&lt;&gt;"",K814&lt;&gt;"",L814&lt;&gt;"",M814&lt;&gt;"",N814&lt;&gt;"",O814&lt;&gt;"",P814&lt;&gt;"",Q814&lt;&gt;"",T814&lt;&gt;"",W814&lt;&gt;"",Z814&lt;&gt;"",AC814&lt;&gt;"",AF814&lt;&gt;"",AI814&lt;&gt;"",AL814&lt;&gt;"",AO814&lt;&gt;"",AR814&lt;&gt;"",AS814&lt;&gt;""),1,0)</f>
        <v>1</v>
      </c>
      <c r="B814" s="1">
        <v>43862</v>
      </c>
      <c r="C814" t="s">
        <v>298</v>
      </c>
      <c r="D814" t="s">
        <v>1206</v>
      </c>
      <c r="E814" t="s">
        <v>415</v>
      </c>
      <c r="F814" t="s">
        <v>421</v>
      </c>
      <c r="G814">
        <v>2020</v>
      </c>
      <c r="H814">
        <v>2</v>
      </c>
      <c r="I814">
        <v>1</v>
      </c>
      <c r="J814" t="s">
        <v>47</v>
      </c>
      <c r="K814">
        <v>7</v>
      </c>
      <c r="L814" s="3">
        <v>1</v>
      </c>
      <c r="M814" s="3">
        <v>1</v>
      </c>
      <c r="N814">
        <v>2</v>
      </c>
      <c r="O814">
        <v>3.5</v>
      </c>
      <c r="P814">
        <v>3.75</v>
      </c>
      <c r="Q814" s="2">
        <v>1.72</v>
      </c>
      <c r="R814" s="8">
        <f t="shared" si="124"/>
        <v>0.72</v>
      </c>
      <c r="S814" s="8">
        <f>SUM($R$3:R814)</f>
        <v>-10.630000000000027</v>
      </c>
      <c r="T814" s="2">
        <v>2</v>
      </c>
      <c r="U814" s="8">
        <f t="shared" si="125"/>
        <v>-1</v>
      </c>
      <c r="V814" s="8">
        <f>SUM($U$3:U814)</f>
        <v>-77.080000000000041</v>
      </c>
      <c r="W814" s="9">
        <v>1.3</v>
      </c>
      <c r="X814" s="8">
        <f t="shared" si="120"/>
        <v>0.30000000000000004</v>
      </c>
      <c r="Y814" s="8">
        <f>SUM($X$3:X814)</f>
        <v>-12.77000000000001</v>
      </c>
      <c r="Z814" s="9">
        <v>3.5</v>
      </c>
      <c r="AA814" s="8">
        <f t="shared" si="121"/>
        <v>-1</v>
      </c>
      <c r="AB814" s="8">
        <f>SUM($AA$3:AA814)</f>
        <v>-93.039999999999978</v>
      </c>
      <c r="AC814" s="2">
        <v>1.9</v>
      </c>
      <c r="AD814" s="8">
        <f t="shared" si="122"/>
        <v>0.89999999999999991</v>
      </c>
      <c r="AE814" s="8">
        <f>SUM(AD$3:AD814)</f>
        <v>319.0600000000004</v>
      </c>
      <c r="AF814" s="2">
        <v>1.9</v>
      </c>
      <c r="AG814" s="8">
        <f t="shared" si="126"/>
        <v>0.89999999999999991</v>
      </c>
      <c r="AH814" s="8">
        <f>SUM(AG$3:AG814)</f>
        <v>-71.050000000000054</v>
      </c>
      <c r="AI814">
        <v>8</v>
      </c>
      <c r="AJ814" s="8">
        <f t="shared" si="127"/>
        <v>-1</v>
      </c>
      <c r="AK814" s="8">
        <f>SUM(AJ$3:AJ814)</f>
        <v>-128.5</v>
      </c>
      <c r="AL814" s="2">
        <v>9</v>
      </c>
      <c r="AM814" s="8">
        <f t="shared" si="128"/>
        <v>-1</v>
      </c>
      <c r="AN814" s="8">
        <f>SUM(AM$3:AM814)</f>
        <v>57.5</v>
      </c>
      <c r="AO814" s="2">
        <v>6.5</v>
      </c>
      <c r="AP814" s="8">
        <f t="shared" si="129"/>
        <v>5.5</v>
      </c>
      <c r="AQ814" s="8">
        <f>SUM(AP$3:AP814)</f>
        <v>-72</v>
      </c>
      <c r="AR814">
        <v>3.7</v>
      </c>
      <c r="AS814">
        <v>1.26</v>
      </c>
      <c r="AT814" s="4">
        <f t="shared" si="123"/>
        <v>-1</v>
      </c>
      <c r="AU814" s="5">
        <f>SUM($AT$3:AT814)</f>
        <v>57.5</v>
      </c>
      <c r="AV814" s="6">
        <f>SUM(R814,U814,X814,AA814,AD814,AG814)</f>
        <v>0.81999999999999984</v>
      </c>
    </row>
    <row r="815" spans="1:48" x14ac:dyDescent="0.25">
      <c r="A815">
        <f>IF(AND(G815&lt;&gt;"",H815&lt;&gt;"",I815&lt;&gt;"",J815&lt;&gt;"",K815&lt;&gt;"",L815&lt;&gt;"",M815&lt;&gt;"",N815&lt;&gt;"",O815&lt;&gt;"",P815&lt;&gt;"",Q815&lt;&gt;"",T815&lt;&gt;"",W815&lt;&gt;"",Z815&lt;&gt;"",AC815&lt;&gt;"",AF815&lt;&gt;"",AI815&lt;&gt;"",AL815&lt;&gt;"",AO815&lt;&gt;"",AR815&lt;&gt;"",AS815&lt;&gt;""),1,0)</f>
        <v>1</v>
      </c>
      <c r="B815" s="1">
        <v>43862</v>
      </c>
      <c r="C815" t="s">
        <v>298</v>
      </c>
      <c r="D815" t="s">
        <v>1207</v>
      </c>
      <c r="E815" t="s">
        <v>416</v>
      </c>
      <c r="F815" t="s">
        <v>406</v>
      </c>
      <c r="G815">
        <v>2020</v>
      </c>
      <c r="H815">
        <v>2</v>
      </c>
      <c r="I815">
        <v>1</v>
      </c>
      <c r="J815" t="s">
        <v>47</v>
      </c>
      <c r="K815">
        <v>7</v>
      </c>
      <c r="L815" s="3">
        <v>0</v>
      </c>
      <c r="M815" s="3">
        <v>1</v>
      </c>
      <c r="N815">
        <v>2</v>
      </c>
      <c r="O815">
        <v>3.6</v>
      </c>
      <c r="P815">
        <v>3.6</v>
      </c>
      <c r="Q815" s="2">
        <v>1.53</v>
      </c>
      <c r="R815" s="8">
        <f t="shared" si="124"/>
        <v>-1</v>
      </c>
      <c r="S815" s="8">
        <f>SUM($R$3:R815)</f>
        <v>-11.630000000000027</v>
      </c>
      <c r="T815" s="2">
        <v>2.37</v>
      </c>
      <c r="U815" s="8">
        <f t="shared" si="125"/>
        <v>1.37</v>
      </c>
      <c r="V815" s="8">
        <f>SUM($U$3:U815)</f>
        <v>-75.710000000000036</v>
      </c>
      <c r="W815" s="9">
        <v>1.2</v>
      </c>
      <c r="X815" s="8">
        <f t="shared" si="120"/>
        <v>-1</v>
      </c>
      <c r="Y815" s="8">
        <f>SUM($X$3:X815)</f>
        <v>-13.77000000000001</v>
      </c>
      <c r="Z815" s="9">
        <v>4.5</v>
      </c>
      <c r="AA815" s="8">
        <f t="shared" si="121"/>
        <v>3.5</v>
      </c>
      <c r="AB815" s="8">
        <f>SUM($AA$3:AA815)</f>
        <v>-89.539999999999978</v>
      </c>
      <c r="AC815" s="2">
        <v>1.61</v>
      </c>
      <c r="AD815" s="8">
        <f t="shared" si="122"/>
        <v>-1</v>
      </c>
      <c r="AE815" s="8">
        <f>SUM(AD$3:AD815)</f>
        <v>318.0600000000004</v>
      </c>
      <c r="AF815" s="2">
        <v>2.2999999999999998</v>
      </c>
      <c r="AG815" s="8">
        <f t="shared" si="126"/>
        <v>1.2999999999999998</v>
      </c>
      <c r="AH815" s="8">
        <f>SUM(AG$3:AG815)</f>
        <v>-69.750000000000057</v>
      </c>
      <c r="AI815">
        <v>10</v>
      </c>
      <c r="AJ815" s="8">
        <f t="shared" si="127"/>
        <v>-1</v>
      </c>
      <c r="AK815" s="8">
        <f>SUM(AJ$3:AJ815)</f>
        <v>-129.5</v>
      </c>
      <c r="AL815" s="2">
        <v>9</v>
      </c>
      <c r="AM815" s="8">
        <f t="shared" si="128"/>
        <v>-1</v>
      </c>
      <c r="AN815" s="8">
        <f>SUM(AM$3:AM815)</f>
        <v>56.5</v>
      </c>
      <c r="AO815" s="2">
        <v>7</v>
      </c>
      <c r="AP815" s="8">
        <f t="shared" si="129"/>
        <v>-1</v>
      </c>
      <c r="AQ815" s="8">
        <f>SUM(AP$3:AP815)</f>
        <v>-73</v>
      </c>
      <c r="AR815">
        <v>3.55</v>
      </c>
      <c r="AS815">
        <v>1.27</v>
      </c>
      <c r="AT815" s="4">
        <f t="shared" si="123"/>
        <v>-1</v>
      </c>
      <c r="AU815" s="5">
        <f>SUM($AT$3:AT815)</f>
        <v>56.5</v>
      </c>
      <c r="AV815" s="6">
        <f>SUM(R815,U815,X815,AA815,AD815,AG815)</f>
        <v>3.17</v>
      </c>
    </row>
    <row r="816" spans="1:48" x14ac:dyDescent="0.25">
      <c r="A816">
        <f>IF(AND(G816&lt;&gt;"",H816&lt;&gt;"",I816&lt;&gt;"",J816&lt;&gt;"",K816&lt;&gt;"",L816&lt;&gt;"",M816&lt;&gt;"",N816&lt;&gt;"",O816&lt;&gt;"",P816&lt;&gt;"",Q816&lt;&gt;"",T816&lt;&gt;"",W816&lt;&gt;"",Z816&lt;&gt;"",AC816&lt;&gt;"",AF816&lt;&gt;"",AI816&lt;&gt;"",AL816&lt;&gt;"",AO816&lt;&gt;"",AR816&lt;&gt;"",AS816&lt;&gt;""),1,0)</f>
        <v>1</v>
      </c>
      <c r="B816" s="1">
        <v>43862</v>
      </c>
      <c r="C816" t="s">
        <v>298</v>
      </c>
      <c r="D816" t="s">
        <v>1208</v>
      </c>
      <c r="E816" t="s">
        <v>404</v>
      </c>
      <c r="F816" t="s">
        <v>560</v>
      </c>
      <c r="G816">
        <v>2020</v>
      </c>
      <c r="H816">
        <v>2</v>
      </c>
      <c r="I816">
        <v>1</v>
      </c>
      <c r="J816" t="s">
        <v>47</v>
      </c>
      <c r="K816">
        <v>7</v>
      </c>
      <c r="L816" s="3">
        <v>0</v>
      </c>
      <c r="M816" s="3">
        <v>0</v>
      </c>
      <c r="N816">
        <v>2.2000000000000002</v>
      </c>
      <c r="O816">
        <v>3.1</v>
      </c>
      <c r="P816">
        <v>3.6</v>
      </c>
      <c r="Q816" s="2">
        <v>2</v>
      </c>
      <c r="R816" s="8">
        <f t="shared" si="124"/>
        <v>-1</v>
      </c>
      <c r="S816" s="8">
        <f>SUM($R$3:R816)</f>
        <v>-12.630000000000027</v>
      </c>
      <c r="T816" s="2">
        <v>1.72</v>
      </c>
      <c r="U816" s="8">
        <f t="shared" si="125"/>
        <v>0.72</v>
      </c>
      <c r="V816" s="8">
        <f>SUM($U$3:U816)</f>
        <v>-74.990000000000038</v>
      </c>
      <c r="W816" s="9">
        <v>1.5</v>
      </c>
      <c r="X816" s="8">
        <f t="shared" si="120"/>
        <v>-1</v>
      </c>
      <c r="Y816" s="8">
        <f>SUM($X$3:X816)</f>
        <v>-14.77000000000001</v>
      </c>
      <c r="Z816" s="9">
        <v>2.62</v>
      </c>
      <c r="AA816" s="8">
        <f t="shared" si="121"/>
        <v>1.62</v>
      </c>
      <c r="AB816" s="8">
        <f>SUM($AA$3:AA816)</f>
        <v>-87.919999999999973</v>
      </c>
      <c r="AC816" s="2">
        <v>2.5</v>
      </c>
      <c r="AD816" s="8">
        <f t="shared" si="122"/>
        <v>-1</v>
      </c>
      <c r="AE816" s="8">
        <f>SUM(AD$3:AD816)</f>
        <v>317.0600000000004</v>
      </c>
      <c r="AF816" s="2">
        <v>1.53</v>
      </c>
      <c r="AG816" s="8">
        <f t="shared" si="126"/>
        <v>0.53</v>
      </c>
      <c r="AH816" s="8">
        <f>SUM(AG$3:AG816)</f>
        <v>-69.220000000000056</v>
      </c>
      <c r="AI816">
        <v>6</v>
      </c>
      <c r="AJ816" s="8">
        <f t="shared" si="127"/>
        <v>-1</v>
      </c>
      <c r="AK816" s="8">
        <f>SUM(AJ$3:AJ816)</f>
        <v>-130.5</v>
      </c>
      <c r="AL816" s="2">
        <v>9.5</v>
      </c>
      <c r="AM816" s="8">
        <f t="shared" si="128"/>
        <v>-1</v>
      </c>
      <c r="AN816" s="8">
        <f>SUM(AM$3:AM816)</f>
        <v>55.5</v>
      </c>
      <c r="AO816" s="2">
        <v>6</v>
      </c>
      <c r="AP816" s="8">
        <f t="shared" si="129"/>
        <v>-1</v>
      </c>
      <c r="AQ816" s="8">
        <f>SUM(AP$3:AP816)</f>
        <v>-74</v>
      </c>
      <c r="AR816">
        <v>4.5</v>
      </c>
      <c r="AS816">
        <v>1.19</v>
      </c>
      <c r="AT816" s="4">
        <f t="shared" si="123"/>
        <v>-1</v>
      </c>
      <c r="AU816" s="5">
        <f>SUM($AT$3:AT816)</f>
        <v>55.5</v>
      </c>
      <c r="AV816" s="6">
        <f>SUM(R816,U816,X816,AA816,AD816,AG816)</f>
        <v>-0.12999999999999989</v>
      </c>
    </row>
    <row r="817" spans="1:48" x14ac:dyDescent="0.25">
      <c r="A817">
        <f>IF(AND(G817&lt;&gt;"",H817&lt;&gt;"",I817&lt;&gt;"",J817&lt;&gt;"",K817&lt;&gt;"",L817&lt;&gt;"",M817&lt;&gt;"",N817&lt;&gt;"",O817&lt;&gt;"",P817&lt;&gt;"",Q817&lt;&gt;"",T817&lt;&gt;"",W817&lt;&gt;"",Z817&lt;&gt;"",AC817&lt;&gt;"",AF817&lt;&gt;"",AI817&lt;&gt;"",AL817&lt;&gt;"",AO817&lt;&gt;"",AR817&lt;&gt;"",AS817&lt;&gt;""),1,0)</f>
        <v>1</v>
      </c>
      <c r="B817" s="1">
        <v>43862</v>
      </c>
      <c r="C817" t="s">
        <v>298</v>
      </c>
      <c r="D817" t="s">
        <v>1209</v>
      </c>
      <c r="E817" t="s">
        <v>422</v>
      </c>
      <c r="F817" t="s">
        <v>425</v>
      </c>
      <c r="G817">
        <v>2020</v>
      </c>
      <c r="H817">
        <v>2</v>
      </c>
      <c r="I817">
        <v>1</v>
      </c>
      <c r="J817" t="s">
        <v>47</v>
      </c>
      <c r="K817">
        <v>7</v>
      </c>
      <c r="L817" s="3">
        <v>2</v>
      </c>
      <c r="M817" s="3">
        <v>0</v>
      </c>
      <c r="N817">
        <v>1.36</v>
      </c>
      <c r="O817">
        <v>5.25</v>
      </c>
      <c r="P817">
        <v>8</v>
      </c>
      <c r="Q817" s="2">
        <v>1.72</v>
      </c>
      <c r="R817" s="8">
        <f t="shared" si="124"/>
        <v>-1</v>
      </c>
      <c r="S817" s="8">
        <f>SUM($R$3:R817)</f>
        <v>-13.630000000000027</v>
      </c>
      <c r="T817" s="2">
        <v>2</v>
      </c>
      <c r="U817" s="8">
        <f t="shared" si="125"/>
        <v>1</v>
      </c>
      <c r="V817" s="8">
        <f>SUM($U$3:U817)</f>
        <v>-73.990000000000038</v>
      </c>
      <c r="W817" s="9">
        <v>1.1599999999999999</v>
      </c>
      <c r="X817" s="8">
        <f t="shared" si="120"/>
        <v>0.15999999999999992</v>
      </c>
      <c r="Y817" s="8">
        <f>SUM($X$3:X817)</f>
        <v>-14.61000000000001</v>
      </c>
      <c r="Z817" s="9">
        <v>5</v>
      </c>
      <c r="AA817" s="8">
        <f t="shared" si="121"/>
        <v>-1</v>
      </c>
      <c r="AB817" s="8">
        <f>SUM($AA$3:AA817)</f>
        <v>-88.919999999999973</v>
      </c>
      <c r="AC817" s="2">
        <v>1.53</v>
      </c>
      <c r="AD817" s="8">
        <f t="shared" si="122"/>
        <v>0.53</v>
      </c>
      <c r="AE817" s="8">
        <f>SUM(AD$3:AD817)</f>
        <v>317.59000000000037</v>
      </c>
      <c r="AF817" s="2">
        <v>2.5</v>
      </c>
      <c r="AG817" s="8">
        <f t="shared" si="126"/>
        <v>1.5</v>
      </c>
      <c r="AH817" s="8">
        <f>SUM(AG$3:AG817)</f>
        <v>-67.720000000000056</v>
      </c>
      <c r="AI817">
        <v>8.5</v>
      </c>
      <c r="AJ817" s="8">
        <f t="shared" si="127"/>
        <v>-1</v>
      </c>
      <c r="AK817" s="8">
        <f>SUM(AJ$3:AJ817)</f>
        <v>-131.5</v>
      </c>
      <c r="AL817" s="2">
        <v>8</v>
      </c>
      <c r="AM817" s="8">
        <f t="shared" si="128"/>
        <v>-1</v>
      </c>
      <c r="AN817" s="8">
        <f>SUM(AM$3:AM817)</f>
        <v>54.5</v>
      </c>
      <c r="AO817" s="2">
        <v>10</v>
      </c>
      <c r="AP817" s="8">
        <f t="shared" si="129"/>
        <v>-1</v>
      </c>
      <c r="AQ817" s="8">
        <f>SUM(AP$3:AP817)</f>
        <v>-75</v>
      </c>
      <c r="AR817">
        <v>2.0699999999999998</v>
      </c>
      <c r="AS817">
        <v>1.83</v>
      </c>
      <c r="AT817" s="4">
        <f t="shared" si="123"/>
        <v>-1</v>
      </c>
      <c r="AU817" s="5">
        <f>SUM($AT$3:AT817)</f>
        <v>54.5</v>
      </c>
      <c r="AV817" s="6">
        <f>SUM(R817,U817,X817,AA817,AD817,AG817)</f>
        <v>1.19</v>
      </c>
    </row>
    <row r="818" spans="1:48" x14ac:dyDescent="0.25">
      <c r="A818">
        <f>IF(AND(G818&lt;&gt;"",H818&lt;&gt;"",I818&lt;&gt;"",J818&lt;&gt;"",K818&lt;&gt;"",L818&lt;&gt;"",M818&lt;&gt;"",N818&lt;&gt;"",O818&lt;&gt;"",P818&lt;&gt;"",Q818&lt;&gt;"",T818&lt;&gt;"",W818&lt;&gt;"",Z818&lt;&gt;"",AC818&lt;&gt;"",AF818&lt;&gt;"",AI818&lt;&gt;"",AL818&lt;&gt;"",AO818&lt;&gt;"",AR818&lt;&gt;"",AS818&lt;&gt;""),1,0)</f>
        <v>1</v>
      </c>
      <c r="B818" s="1">
        <v>43862</v>
      </c>
      <c r="C818" t="s">
        <v>258</v>
      </c>
      <c r="D818" t="s">
        <v>1210</v>
      </c>
      <c r="E818" t="s">
        <v>427</v>
      </c>
      <c r="F818" t="s">
        <v>429</v>
      </c>
      <c r="G818">
        <v>2020</v>
      </c>
      <c r="H818">
        <v>2</v>
      </c>
      <c r="I818">
        <v>1</v>
      </c>
      <c r="J818" t="s">
        <v>47</v>
      </c>
      <c r="K818">
        <v>7</v>
      </c>
      <c r="L818" s="3">
        <v>2</v>
      </c>
      <c r="M818" s="3">
        <v>1</v>
      </c>
      <c r="N818">
        <v>1.65</v>
      </c>
      <c r="O818">
        <v>4.2</v>
      </c>
      <c r="P818">
        <v>5.5</v>
      </c>
      <c r="Q818" s="2">
        <v>1.8</v>
      </c>
      <c r="R818" s="8">
        <f t="shared" si="124"/>
        <v>0.8</v>
      </c>
      <c r="S818" s="8">
        <f>SUM($R$3:R818)</f>
        <v>-12.830000000000027</v>
      </c>
      <c r="T818" s="2">
        <v>1.95</v>
      </c>
      <c r="U818" s="8">
        <f t="shared" si="125"/>
        <v>-1</v>
      </c>
      <c r="V818" s="8">
        <f>SUM($U$3:U818)</f>
        <v>-74.990000000000038</v>
      </c>
      <c r="W818" s="9">
        <v>1.25</v>
      </c>
      <c r="X818" s="8">
        <f t="shared" si="120"/>
        <v>0.25</v>
      </c>
      <c r="Y818" s="8">
        <f>SUM($X$3:X818)</f>
        <v>-14.36000000000001</v>
      </c>
      <c r="Z818" s="9">
        <v>3.75</v>
      </c>
      <c r="AA818" s="8">
        <f t="shared" si="121"/>
        <v>-1</v>
      </c>
      <c r="AB818" s="8">
        <f>SUM($AA$3:AA818)</f>
        <v>-89.919999999999973</v>
      </c>
      <c r="AC818" s="2">
        <v>1.8</v>
      </c>
      <c r="AD818" s="8">
        <f t="shared" si="122"/>
        <v>0.8</v>
      </c>
      <c r="AE818" s="8">
        <f>SUM(AD$3:AD818)</f>
        <v>318.39000000000038</v>
      </c>
      <c r="AF818" s="2">
        <v>2</v>
      </c>
      <c r="AG818" s="8">
        <f t="shared" si="126"/>
        <v>-1</v>
      </c>
      <c r="AH818" s="8">
        <f>SUM(AG$3:AG818)</f>
        <v>-68.720000000000056</v>
      </c>
      <c r="AI818">
        <v>7</v>
      </c>
      <c r="AJ818" s="8">
        <f t="shared" si="127"/>
        <v>-1</v>
      </c>
      <c r="AK818" s="8">
        <f>SUM(AJ$3:AJ818)</f>
        <v>-132.5</v>
      </c>
      <c r="AL818" s="2">
        <v>8.5</v>
      </c>
      <c r="AM818" s="8">
        <f t="shared" si="128"/>
        <v>7.5</v>
      </c>
      <c r="AN818" s="8">
        <f>SUM(AM$3:AM818)</f>
        <v>62</v>
      </c>
      <c r="AO818" s="2">
        <v>7.5</v>
      </c>
      <c r="AP818" s="8">
        <f t="shared" si="129"/>
        <v>-1</v>
      </c>
      <c r="AQ818" s="8">
        <f>SUM(AP$3:AP818)</f>
        <v>-76</v>
      </c>
      <c r="AR818">
        <v>2.67</v>
      </c>
      <c r="AS818">
        <v>1.45</v>
      </c>
      <c r="AT818" s="4">
        <f t="shared" si="123"/>
        <v>7.5</v>
      </c>
      <c r="AU818" s="5">
        <f>SUM($AT$3:AT818)</f>
        <v>62</v>
      </c>
      <c r="AV818" s="6">
        <f>SUM(R818,U818,X818,AA818,AD818,AG818)</f>
        <v>-1.1499999999999999</v>
      </c>
    </row>
    <row r="819" spans="1:48" x14ac:dyDescent="0.25">
      <c r="A819">
        <f>IF(AND(G819&lt;&gt;"",H819&lt;&gt;"",I819&lt;&gt;"",J819&lt;&gt;"",K819&lt;&gt;"",L819&lt;&gt;"",M819&lt;&gt;"",N819&lt;&gt;"",O819&lt;&gt;"",P819&lt;&gt;"",Q819&lt;&gt;"",T819&lt;&gt;"",W819&lt;&gt;"",Z819&lt;&gt;"",AC819&lt;&gt;"",AF819&lt;&gt;"",AI819&lt;&gt;"",AL819&lt;&gt;"",AO819&lt;&gt;"",AR819&lt;&gt;"",AS819&lt;&gt;""),1,0)</f>
        <v>1</v>
      </c>
      <c r="B819" s="1">
        <v>43862</v>
      </c>
      <c r="C819" t="s">
        <v>258</v>
      </c>
      <c r="D819" t="s">
        <v>1211</v>
      </c>
      <c r="E819" t="s">
        <v>267</v>
      </c>
      <c r="F819" t="s">
        <v>261</v>
      </c>
      <c r="G819">
        <v>2020</v>
      </c>
      <c r="H819">
        <v>2</v>
      </c>
      <c r="I819">
        <v>1</v>
      </c>
      <c r="J819" t="s">
        <v>47</v>
      </c>
      <c r="K819">
        <v>7</v>
      </c>
      <c r="L819" s="3">
        <v>2</v>
      </c>
      <c r="M819" s="3">
        <v>0</v>
      </c>
      <c r="N819">
        <v>2.8</v>
      </c>
      <c r="O819">
        <v>3.3</v>
      </c>
      <c r="P819">
        <v>2.75</v>
      </c>
      <c r="Q819" s="2">
        <v>1.75</v>
      </c>
      <c r="R819" s="8">
        <f t="shared" si="124"/>
        <v>-1</v>
      </c>
      <c r="S819" s="8">
        <f>SUM($R$3:R819)</f>
        <v>-13.830000000000027</v>
      </c>
      <c r="T819" s="2">
        <v>2</v>
      </c>
      <c r="U819" s="8">
        <f t="shared" si="125"/>
        <v>1</v>
      </c>
      <c r="V819" s="8">
        <f>SUM($U$3:U819)</f>
        <v>-73.990000000000038</v>
      </c>
      <c r="W819" s="9">
        <v>1.3</v>
      </c>
      <c r="X819" s="8">
        <f t="shared" si="120"/>
        <v>0.30000000000000004</v>
      </c>
      <c r="Y819" s="8">
        <f>SUM($X$3:X819)</f>
        <v>-14.060000000000009</v>
      </c>
      <c r="Z819" s="9">
        <v>3.4</v>
      </c>
      <c r="AA819" s="8">
        <f t="shared" si="121"/>
        <v>-1</v>
      </c>
      <c r="AB819" s="8">
        <f>SUM($AA$3:AA819)</f>
        <v>-90.919999999999973</v>
      </c>
      <c r="AC819" s="2">
        <v>2</v>
      </c>
      <c r="AD819" s="8">
        <f t="shared" si="122"/>
        <v>1</v>
      </c>
      <c r="AE819" s="8">
        <f>SUM(AD$3:AD819)</f>
        <v>319.39000000000038</v>
      </c>
      <c r="AF819" s="2">
        <v>1.8</v>
      </c>
      <c r="AG819" s="8">
        <f t="shared" si="126"/>
        <v>0.8</v>
      </c>
      <c r="AH819" s="8">
        <f>SUM(AG$3:AG819)</f>
        <v>-67.920000000000059</v>
      </c>
      <c r="AI819">
        <v>9</v>
      </c>
      <c r="AJ819" s="8">
        <f t="shared" si="127"/>
        <v>-1</v>
      </c>
      <c r="AK819" s="8">
        <f>SUM(AJ$3:AJ819)</f>
        <v>-133.5</v>
      </c>
      <c r="AL819" s="2">
        <v>10</v>
      </c>
      <c r="AM819" s="8">
        <f t="shared" si="128"/>
        <v>-1</v>
      </c>
      <c r="AN819" s="8">
        <f>SUM(AM$3:AM819)</f>
        <v>61</v>
      </c>
      <c r="AO819" s="2">
        <v>6</v>
      </c>
      <c r="AP819" s="8">
        <f t="shared" si="129"/>
        <v>-1</v>
      </c>
      <c r="AQ819" s="8">
        <f>SUM(AP$3:AP819)</f>
        <v>-77</v>
      </c>
      <c r="AR819">
        <v>5.25</v>
      </c>
      <c r="AS819">
        <v>1.1599999999999999</v>
      </c>
      <c r="AT819" s="4">
        <f t="shared" si="123"/>
        <v>-1</v>
      </c>
      <c r="AU819" s="5">
        <f>SUM($AT$3:AT819)</f>
        <v>61</v>
      </c>
      <c r="AV819" s="6">
        <f>SUM(R819,U819,X819,AA819,AD819,AG819)</f>
        <v>1.1000000000000001</v>
      </c>
    </row>
    <row r="820" spans="1:48" x14ac:dyDescent="0.25">
      <c r="A820">
        <f>IF(AND(G820&lt;&gt;"",H820&lt;&gt;"",I820&lt;&gt;"",J820&lt;&gt;"",K820&lt;&gt;"",L820&lt;&gt;"",M820&lt;&gt;"",N820&lt;&gt;"",O820&lt;&gt;"",P820&lt;&gt;"",Q820&lt;&gt;"",T820&lt;&gt;"",W820&lt;&gt;"",Z820&lt;&gt;"",AC820&lt;&gt;"",AF820&lt;&gt;"",AI820&lt;&gt;"",AL820&lt;&gt;"",AO820&lt;&gt;"",AR820&lt;&gt;"",AS820&lt;&gt;""),1,0)</f>
        <v>0</v>
      </c>
      <c r="B820" s="1">
        <v>43862</v>
      </c>
      <c r="C820" t="s">
        <v>258</v>
      </c>
      <c r="D820" t="s">
        <v>1212</v>
      </c>
      <c r="E820" t="s">
        <v>263</v>
      </c>
      <c r="F820" t="s">
        <v>433</v>
      </c>
      <c r="G820">
        <v>2020</v>
      </c>
      <c r="H820">
        <v>2</v>
      </c>
      <c r="I820">
        <v>1</v>
      </c>
      <c r="J820" t="s">
        <v>47</v>
      </c>
      <c r="K820">
        <v>7</v>
      </c>
      <c r="L820" s="3">
        <v>1</v>
      </c>
      <c r="M820" s="3">
        <v>2</v>
      </c>
      <c r="N820">
        <v>4.5</v>
      </c>
      <c r="O820">
        <v>3.75</v>
      </c>
      <c r="P820">
        <v>1.85</v>
      </c>
      <c r="Q820" s="2">
        <v>2</v>
      </c>
      <c r="R820" s="8" t="str">
        <f t="shared" si="124"/>
        <v/>
      </c>
      <c r="S820" s="8">
        <f>SUM($R$3:R820)</f>
        <v>-13.830000000000027</v>
      </c>
      <c r="T820" s="2">
        <v>1.75</v>
      </c>
      <c r="U820" s="8" t="str">
        <f t="shared" si="125"/>
        <v/>
      </c>
      <c r="V820" s="8">
        <f>SUM($U$3:U820)</f>
        <v>-73.990000000000038</v>
      </c>
      <c r="W820" s="9">
        <v>1.36</v>
      </c>
      <c r="X820" s="8" t="str">
        <f t="shared" si="120"/>
        <v/>
      </c>
      <c r="Y820" s="8">
        <f>SUM($X$3:X820)</f>
        <v>-14.060000000000009</v>
      </c>
      <c r="Z820" s="9">
        <v>3</v>
      </c>
      <c r="AA820" s="8" t="str">
        <f t="shared" si="121"/>
        <v/>
      </c>
      <c r="AB820" s="8">
        <f>SUM($AA$3:AA820)</f>
        <v>-90.919999999999973</v>
      </c>
      <c r="AC820" s="2">
        <v>2.15</v>
      </c>
      <c r="AD820" s="8" t="str">
        <f t="shared" si="122"/>
        <v/>
      </c>
      <c r="AE820" s="8">
        <f>SUM(AD$3:AD820)</f>
        <v>319.39000000000038</v>
      </c>
      <c r="AF820" s="2">
        <v>1.66</v>
      </c>
      <c r="AG820" s="8" t="str">
        <f t="shared" si="126"/>
        <v/>
      </c>
      <c r="AH820" s="8">
        <f>SUM(AG$3:AG820)</f>
        <v>-67.920000000000059</v>
      </c>
      <c r="AI820">
        <v>9.5</v>
      </c>
      <c r="AJ820" s="8" t="str">
        <f t="shared" si="127"/>
        <v/>
      </c>
      <c r="AK820" s="8">
        <f>SUM(AJ$3:AJ820)</f>
        <v>-133.5</v>
      </c>
      <c r="AL820" s="2">
        <v>13</v>
      </c>
      <c r="AM820" s="8" t="str">
        <f t="shared" si="128"/>
        <v/>
      </c>
      <c r="AN820" s="8">
        <f>SUM(AM$3:AM820)</f>
        <v>61</v>
      </c>
      <c r="AO820" s="2">
        <v>7</v>
      </c>
      <c r="AP820" s="8" t="str">
        <f t="shared" si="129"/>
        <v/>
      </c>
      <c r="AQ820" s="8">
        <f>SUM(AP$3:AP820)</f>
        <v>-77</v>
      </c>
      <c r="AT820" s="4" t="str">
        <f t="shared" si="123"/>
        <v/>
      </c>
      <c r="AU820" s="5">
        <f>SUM($AT$3:AT820)</f>
        <v>61</v>
      </c>
      <c r="AV820" s="6">
        <f>SUM(R820,U820,X820,AA820,AD820,AG820)</f>
        <v>0</v>
      </c>
    </row>
    <row r="821" spans="1:48" x14ac:dyDescent="0.25">
      <c r="A821">
        <f>IF(AND(G821&lt;&gt;"",H821&lt;&gt;"",I821&lt;&gt;"",J821&lt;&gt;"",K821&lt;&gt;"",L821&lt;&gt;"",M821&lt;&gt;"",N821&lt;&gt;"",O821&lt;&gt;"",P821&lt;&gt;"",Q821&lt;&gt;"",T821&lt;&gt;"",W821&lt;&gt;"",Z821&lt;&gt;"",AC821&lt;&gt;"",AF821&lt;&gt;"",AI821&lt;&gt;"",AL821&lt;&gt;"",AO821&lt;&gt;"",AR821&lt;&gt;"",AS821&lt;&gt;""),1,0)</f>
        <v>1</v>
      </c>
      <c r="B821" s="1">
        <v>43862</v>
      </c>
      <c r="C821" t="s">
        <v>258</v>
      </c>
      <c r="D821" t="s">
        <v>1213</v>
      </c>
      <c r="E821" t="s">
        <v>270</v>
      </c>
      <c r="F821" t="s">
        <v>438</v>
      </c>
      <c r="G821">
        <v>2020</v>
      </c>
      <c r="H821">
        <v>2</v>
      </c>
      <c r="I821">
        <v>1</v>
      </c>
      <c r="J821" t="s">
        <v>47</v>
      </c>
      <c r="K821">
        <v>7</v>
      </c>
      <c r="L821" s="3">
        <v>2</v>
      </c>
      <c r="M821" s="3">
        <v>1</v>
      </c>
      <c r="N821">
        <v>2.4</v>
      </c>
      <c r="O821">
        <v>3.4</v>
      </c>
      <c r="P821">
        <v>3.2</v>
      </c>
      <c r="Q821" s="2">
        <v>1.9</v>
      </c>
      <c r="R821" s="8">
        <f t="shared" si="124"/>
        <v>0.89999999999999991</v>
      </c>
      <c r="S821" s="8">
        <f>SUM($R$3:R821)</f>
        <v>-12.930000000000026</v>
      </c>
      <c r="T821" s="2">
        <v>1.9</v>
      </c>
      <c r="U821" s="8">
        <f t="shared" si="125"/>
        <v>-1</v>
      </c>
      <c r="V821" s="8">
        <f>SUM($U$3:U821)</f>
        <v>-74.990000000000038</v>
      </c>
      <c r="W821" s="9">
        <v>1.36</v>
      </c>
      <c r="X821" s="8">
        <f t="shared" si="120"/>
        <v>0.3600000000000001</v>
      </c>
      <c r="Y821" s="8">
        <f>SUM($X$3:X821)</f>
        <v>-13.70000000000001</v>
      </c>
      <c r="Z821" s="9">
        <v>3</v>
      </c>
      <c r="AA821" s="8">
        <f t="shared" si="121"/>
        <v>-1</v>
      </c>
      <c r="AB821" s="8">
        <f>SUM($AA$3:AA821)</f>
        <v>-91.919999999999973</v>
      </c>
      <c r="AC821" s="2">
        <v>2.15</v>
      </c>
      <c r="AD821" s="8">
        <f t="shared" si="122"/>
        <v>1.1499999999999999</v>
      </c>
      <c r="AE821" s="8">
        <f>SUM(AD$3:AD821)</f>
        <v>320.54000000000036</v>
      </c>
      <c r="AF821" s="2">
        <v>1.66</v>
      </c>
      <c r="AG821" s="8">
        <f t="shared" si="126"/>
        <v>-1</v>
      </c>
      <c r="AH821" s="8">
        <f>SUM(AG$3:AG821)</f>
        <v>-68.920000000000059</v>
      </c>
      <c r="AI821">
        <v>7</v>
      </c>
      <c r="AJ821" s="8">
        <f t="shared" si="127"/>
        <v>-1</v>
      </c>
      <c r="AK821" s="8">
        <f>SUM(AJ$3:AJ821)</f>
        <v>-134.5</v>
      </c>
      <c r="AL821" s="2">
        <v>9.5</v>
      </c>
      <c r="AM821" s="8">
        <f t="shared" si="128"/>
        <v>8.5</v>
      </c>
      <c r="AN821" s="8">
        <f>SUM(AM$3:AM821)</f>
        <v>69.5</v>
      </c>
      <c r="AO821" s="2">
        <v>6</v>
      </c>
      <c r="AP821" s="8">
        <f t="shared" si="129"/>
        <v>-1</v>
      </c>
      <c r="AQ821" s="8">
        <f>SUM(AP$3:AP821)</f>
        <v>-78</v>
      </c>
      <c r="AR821">
        <v>4.5</v>
      </c>
      <c r="AS821">
        <v>1.19</v>
      </c>
      <c r="AT821" s="4">
        <f t="shared" si="123"/>
        <v>8.5</v>
      </c>
      <c r="AU821" s="5">
        <f>SUM($AT$3:AT821)</f>
        <v>69.5</v>
      </c>
      <c r="AV821" s="6">
        <f>SUM(R821,U821,X821,AA821,AD821,AG821)</f>
        <v>-0.59000000000000008</v>
      </c>
    </row>
    <row r="822" spans="1:48" x14ac:dyDescent="0.25">
      <c r="A822">
        <f>IF(AND(G822&lt;&gt;"",H822&lt;&gt;"",I822&lt;&gt;"",J822&lt;&gt;"",K822&lt;&gt;"",L822&lt;&gt;"",M822&lt;&gt;"",N822&lt;&gt;"",O822&lt;&gt;"",P822&lt;&gt;"",Q822&lt;&gt;"",T822&lt;&gt;"",W822&lt;&gt;"",Z822&lt;&gt;"",AC822&lt;&gt;"",AF822&lt;&gt;"",AI822&lt;&gt;"",AL822&lt;&gt;"",AO822&lt;&gt;"",AR822&lt;&gt;"",AS822&lt;&gt;""),1,0)</f>
        <v>1</v>
      </c>
      <c r="B822" s="1">
        <v>43862</v>
      </c>
      <c r="C822" t="s">
        <v>258</v>
      </c>
      <c r="D822" t="s">
        <v>1214</v>
      </c>
      <c r="E822" t="s">
        <v>432</v>
      </c>
      <c r="F822" t="s">
        <v>661</v>
      </c>
      <c r="G822">
        <v>2020</v>
      </c>
      <c r="H822">
        <v>2</v>
      </c>
      <c r="I822">
        <v>1</v>
      </c>
      <c r="J822" t="s">
        <v>47</v>
      </c>
      <c r="K822">
        <v>7</v>
      </c>
      <c r="L822" s="3">
        <v>1</v>
      </c>
      <c r="M822" s="3">
        <v>4</v>
      </c>
      <c r="N822">
        <v>2.37</v>
      </c>
      <c r="O822">
        <v>3.6</v>
      </c>
      <c r="P822">
        <v>3</v>
      </c>
      <c r="Q822" s="2">
        <v>1.8</v>
      </c>
      <c r="R822" s="8">
        <f t="shared" si="124"/>
        <v>0.8</v>
      </c>
      <c r="S822" s="8">
        <f>SUM($R$3:R822)</f>
        <v>-12.130000000000026</v>
      </c>
      <c r="T822" s="2">
        <v>1.95</v>
      </c>
      <c r="U822" s="8">
        <f t="shared" si="125"/>
        <v>-1</v>
      </c>
      <c r="V822" s="8">
        <f>SUM($U$3:U822)</f>
        <v>-75.990000000000038</v>
      </c>
      <c r="W822" s="9">
        <v>1.3</v>
      </c>
      <c r="X822" s="8">
        <f t="shared" si="120"/>
        <v>0.30000000000000004</v>
      </c>
      <c r="Y822" s="8">
        <f>SUM($X$3:X822)</f>
        <v>-13.400000000000009</v>
      </c>
      <c r="Z822" s="9">
        <v>3.4</v>
      </c>
      <c r="AA822" s="8">
        <f t="shared" si="121"/>
        <v>-1</v>
      </c>
      <c r="AB822" s="8">
        <f>SUM($AA$3:AA822)</f>
        <v>-92.919999999999973</v>
      </c>
      <c r="AC822" s="2">
        <v>2</v>
      </c>
      <c r="AD822" s="8">
        <f t="shared" si="122"/>
        <v>1</v>
      </c>
      <c r="AE822" s="8">
        <f>SUM(AD$3:AD822)</f>
        <v>321.54000000000036</v>
      </c>
      <c r="AF822" s="2">
        <v>1.8</v>
      </c>
      <c r="AG822" s="8">
        <f t="shared" si="126"/>
        <v>-1</v>
      </c>
      <c r="AH822" s="8">
        <f>SUM(AG$3:AG822)</f>
        <v>-69.920000000000059</v>
      </c>
      <c r="AI822">
        <v>8</v>
      </c>
      <c r="AJ822" s="8">
        <f t="shared" si="127"/>
        <v>-1</v>
      </c>
      <c r="AK822" s="8">
        <f>SUM(AJ$3:AJ822)</f>
        <v>-135.5</v>
      </c>
      <c r="AL822" s="2">
        <v>9.5</v>
      </c>
      <c r="AM822" s="8">
        <f t="shared" si="128"/>
        <v>-1</v>
      </c>
      <c r="AN822" s="8">
        <f>SUM(AM$3:AM822)</f>
        <v>68.5</v>
      </c>
      <c r="AO822" s="2">
        <v>6.5</v>
      </c>
      <c r="AP822" s="8">
        <f t="shared" si="129"/>
        <v>-1</v>
      </c>
      <c r="AQ822" s="8">
        <f>SUM(AP$3:AP822)</f>
        <v>-79</v>
      </c>
      <c r="AR822">
        <v>4.4000000000000004</v>
      </c>
      <c r="AS822">
        <v>1.2</v>
      </c>
      <c r="AT822" s="4">
        <f t="shared" si="123"/>
        <v>-1</v>
      </c>
      <c r="AU822" s="5">
        <f>SUM($AT$3:AT822)</f>
        <v>68.5</v>
      </c>
      <c r="AV822" s="6">
        <f>SUM(R822,U822,X822,AA822,AD822,AG822)</f>
        <v>-0.89999999999999991</v>
      </c>
    </row>
    <row r="823" spans="1:48" x14ac:dyDescent="0.25">
      <c r="A823">
        <f>IF(AND(G823&lt;&gt;"",H823&lt;&gt;"",I823&lt;&gt;"",J823&lt;&gt;"",K823&lt;&gt;"",L823&lt;&gt;"",M823&lt;&gt;"",N823&lt;&gt;"",O823&lt;&gt;"",P823&lt;&gt;"",Q823&lt;&gt;"",T823&lt;&gt;"",W823&lt;&gt;"",Z823&lt;&gt;"",AC823&lt;&gt;"",AF823&lt;&gt;"",AI823&lt;&gt;"",AL823&lt;&gt;"",AO823&lt;&gt;"",AR823&lt;&gt;"",AS823&lt;&gt;""),1,0)</f>
        <v>1</v>
      </c>
      <c r="B823" s="1">
        <v>43862</v>
      </c>
      <c r="C823" t="s">
        <v>258</v>
      </c>
      <c r="D823" t="s">
        <v>1215</v>
      </c>
      <c r="E823" t="s">
        <v>437</v>
      </c>
      <c r="F823" t="s">
        <v>663</v>
      </c>
      <c r="G823">
        <v>2020</v>
      </c>
      <c r="H823">
        <v>2</v>
      </c>
      <c r="I823">
        <v>1</v>
      </c>
      <c r="J823" t="s">
        <v>47</v>
      </c>
      <c r="K823">
        <v>7</v>
      </c>
      <c r="L823" s="3">
        <v>2</v>
      </c>
      <c r="M823" s="3">
        <v>0</v>
      </c>
      <c r="N823">
        <v>2.2999999999999998</v>
      </c>
      <c r="O823">
        <v>3.4</v>
      </c>
      <c r="P823">
        <v>3.4</v>
      </c>
      <c r="Q823" s="2">
        <v>1.8</v>
      </c>
      <c r="R823" s="8">
        <f t="shared" si="124"/>
        <v>-1</v>
      </c>
      <c r="S823" s="8">
        <f>SUM($R$3:R823)</f>
        <v>-13.130000000000026</v>
      </c>
      <c r="T823" s="2">
        <v>1.95</v>
      </c>
      <c r="U823" s="8">
        <f t="shared" si="125"/>
        <v>0.95</v>
      </c>
      <c r="V823" s="8">
        <f>SUM($U$3:U823)</f>
        <v>-75.040000000000035</v>
      </c>
      <c r="W823" s="9">
        <v>1.3</v>
      </c>
      <c r="X823" s="8">
        <f t="shared" si="120"/>
        <v>0.30000000000000004</v>
      </c>
      <c r="Y823" s="8">
        <f>SUM($X$3:X823)</f>
        <v>-13.100000000000009</v>
      </c>
      <c r="Z823" s="9">
        <v>3.4</v>
      </c>
      <c r="AA823" s="8">
        <f t="shared" si="121"/>
        <v>-1</v>
      </c>
      <c r="AB823" s="8">
        <f>SUM($AA$3:AA823)</f>
        <v>-93.919999999999973</v>
      </c>
      <c r="AC823" s="2">
        <v>2.0499999999999998</v>
      </c>
      <c r="AD823" s="8">
        <f t="shared" si="122"/>
        <v>1.0499999999999998</v>
      </c>
      <c r="AE823" s="8">
        <f>SUM(AD$3:AD823)</f>
        <v>322.59000000000037</v>
      </c>
      <c r="AF823" s="2">
        <v>1.75</v>
      </c>
      <c r="AG823" s="8">
        <f t="shared" si="126"/>
        <v>0.75</v>
      </c>
      <c r="AH823" s="8">
        <f>SUM(AG$3:AG823)</f>
        <v>-69.170000000000059</v>
      </c>
      <c r="AI823">
        <v>8</v>
      </c>
      <c r="AJ823" s="8">
        <f t="shared" si="127"/>
        <v>-1</v>
      </c>
      <c r="AK823" s="8">
        <f>SUM(AJ$3:AJ823)</f>
        <v>-136.5</v>
      </c>
      <c r="AL823" s="2">
        <v>9.5</v>
      </c>
      <c r="AM823" s="8">
        <f t="shared" si="128"/>
        <v>-1</v>
      </c>
      <c r="AN823" s="8">
        <f>SUM(AM$3:AM823)</f>
        <v>67.5</v>
      </c>
      <c r="AO823" s="2">
        <v>6</v>
      </c>
      <c r="AP823" s="8">
        <f t="shared" si="129"/>
        <v>-1</v>
      </c>
      <c r="AQ823" s="8">
        <f>SUM(AP$3:AP823)</f>
        <v>-80</v>
      </c>
      <c r="AR823">
        <v>4.5</v>
      </c>
      <c r="AS823">
        <v>1.19</v>
      </c>
      <c r="AT823" s="4">
        <f t="shared" si="123"/>
        <v>-1</v>
      </c>
      <c r="AU823" s="5">
        <f>SUM($AT$3:AT823)</f>
        <v>67.5</v>
      </c>
      <c r="AV823" s="6">
        <f>SUM(R823,U823,X823,AA823,AD823,AG823)</f>
        <v>1.0499999999999998</v>
      </c>
    </row>
    <row r="824" spans="1:48" x14ac:dyDescent="0.25">
      <c r="A824">
        <f>IF(AND(G824&lt;&gt;"",H824&lt;&gt;"",I824&lt;&gt;"",J824&lt;&gt;"",K824&lt;&gt;"",L824&lt;&gt;"",M824&lt;&gt;"",N824&lt;&gt;"",O824&lt;&gt;"",P824&lt;&gt;"",Q824&lt;&gt;"",T824&lt;&gt;"",W824&lt;&gt;"",Z824&lt;&gt;"",AC824&lt;&gt;"",AF824&lt;&gt;"",AI824&lt;&gt;"",AL824&lt;&gt;"",AO824&lt;&gt;"",AR824&lt;&gt;"",AS824&lt;&gt;""),1,0)</f>
        <v>1</v>
      </c>
      <c r="B824" s="1">
        <v>43862</v>
      </c>
      <c r="C824" t="s">
        <v>258</v>
      </c>
      <c r="D824" t="s">
        <v>1216</v>
      </c>
      <c r="E824" t="s">
        <v>444</v>
      </c>
      <c r="F824" t="s">
        <v>260</v>
      </c>
      <c r="G824">
        <v>2020</v>
      </c>
      <c r="H824">
        <v>2</v>
      </c>
      <c r="I824">
        <v>1</v>
      </c>
      <c r="J824" t="s">
        <v>47</v>
      </c>
      <c r="K824">
        <v>7</v>
      </c>
      <c r="L824" s="3">
        <v>2</v>
      </c>
      <c r="M824" s="3">
        <v>1</v>
      </c>
      <c r="N824">
        <v>1.83</v>
      </c>
      <c r="O824">
        <v>3.75</v>
      </c>
      <c r="P824">
        <v>4.75</v>
      </c>
      <c r="Q824" s="2">
        <v>1.95</v>
      </c>
      <c r="R824" s="8">
        <f t="shared" si="124"/>
        <v>0.95</v>
      </c>
      <c r="S824" s="8">
        <f>SUM($R$3:R824)</f>
        <v>-12.180000000000026</v>
      </c>
      <c r="T824" s="2">
        <v>1.8</v>
      </c>
      <c r="U824" s="8">
        <f t="shared" si="125"/>
        <v>-1</v>
      </c>
      <c r="V824" s="8">
        <f>SUM($U$3:U824)</f>
        <v>-76.040000000000035</v>
      </c>
      <c r="W824" s="9">
        <v>1.33</v>
      </c>
      <c r="X824" s="8">
        <f t="shared" si="120"/>
        <v>0.33000000000000007</v>
      </c>
      <c r="Y824" s="8">
        <f>SUM($X$3:X824)</f>
        <v>-12.770000000000008</v>
      </c>
      <c r="Z824" s="9">
        <v>3.25</v>
      </c>
      <c r="AA824" s="8">
        <f t="shared" si="121"/>
        <v>-1</v>
      </c>
      <c r="AB824" s="8">
        <f>SUM($AA$3:AA824)</f>
        <v>-94.919999999999973</v>
      </c>
      <c r="AC824" s="2">
        <v>2.0499999999999998</v>
      </c>
      <c r="AD824" s="8">
        <f t="shared" si="122"/>
        <v>1.0499999999999998</v>
      </c>
      <c r="AE824" s="8">
        <f>SUM(AD$3:AD824)</f>
        <v>323.64000000000038</v>
      </c>
      <c r="AF824" s="2">
        <v>1.75</v>
      </c>
      <c r="AG824" s="8">
        <f t="shared" si="126"/>
        <v>-1</v>
      </c>
      <c r="AH824" s="8">
        <f>SUM(AG$3:AG824)</f>
        <v>-70.170000000000059</v>
      </c>
      <c r="AI824">
        <v>6.5</v>
      </c>
      <c r="AJ824" s="8">
        <f t="shared" si="127"/>
        <v>-1</v>
      </c>
      <c r="AK824" s="8">
        <f>SUM(AJ$3:AJ824)</f>
        <v>-137.5</v>
      </c>
      <c r="AL824" s="2">
        <v>8.5</v>
      </c>
      <c r="AM824" s="8">
        <f t="shared" si="128"/>
        <v>7.5</v>
      </c>
      <c r="AN824" s="8">
        <f>SUM(AM$3:AM824)</f>
        <v>75</v>
      </c>
      <c r="AO824" s="2">
        <v>7</v>
      </c>
      <c r="AP824" s="8">
        <f t="shared" si="129"/>
        <v>-1</v>
      </c>
      <c r="AQ824" s="8">
        <f>SUM(AP$3:AP824)</f>
        <v>-81</v>
      </c>
      <c r="AR824">
        <v>3.45</v>
      </c>
      <c r="AS824">
        <v>1.3</v>
      </c>
      <c r="AT824" s="4">
        <f t="shared" si="123"/>
        <v>7.5</v>
      </c>
      <c r="AU824" s="5">
        <f>SUM($AT$3:AT824)</f>
        <v>75</v>
      </c>
      <c r="AV824" s="6">
        <f>SUM(R824,U824,X824,AA824,AD824,AG824)</f>
        <v>-0.67000000000000015</v>
      </c>
    </row>
    <row r="825" spans="1:48" x14ac:dyDescent="0.25">
      <c r="A825">
        <f>IF(AND(G825&lt;&gt;"",H825&lt;&gt;"",I825&lt;&gt;"",J825&lt;&gt;"",K825&lt;&gt;"",L825&lt;&gt;"",M825&lt;&gt;"",N825&lt;&gt;"",O825&lt;&gt;"",P825&lt;&gt;"",Q825&lt;&gt;"",T825&lt;&gt;"",W825&lt;&gt;"",Z825&lt;&gt;"",AC825&lt;&gt;"",AF825&lt;&gt;"",AI825&lt;&gt;"",AL825&lt;&gt;"",AO825&lt;&gt;"",AR825&lt;&gt;"",AS825&lt;&gt;""),1,0)</f>
        <v>1</v>
      </c>
      <c r="B825" s="1">
        <v>43862</v>
      </c>
      <c r="C825" t="s">
        <v>258</v>
      </c>
      <c r="D825" t="s">
        <v>1217</v>
      </c>
      <c r="E825" t="s">
        <v>269</v>
      </c>
      <c r="F825" t="s">
        <v>264</v>
      </c>
      <c r="G825">
        <v>2020</v>
      </c>
      <c r="H825">
        <v>2</v>
      </c>
      <c r="I825">
        <v>1</v>
      </c>
      <c r="J825" t="s">
        <v>47</v>
      </c>
      <c r="K825">
        <v>7</v>
      </c>
      <c r="L825" s="3">
        <v>2</v>
      </c>
      <c r="M825" s="3">
        <v>0</v>
      </c>
      <c r="N825">
        <v>2.37</v>
      </c>
      <c r="O825">
        <v>3.25</v>
      </c>
      <c r="P825">
        <v>3.4</v>
      </c>
      <c r="Q825" s="2">
        <v>1.95</v>
      </c>
      <c r="R825" s="8">
        <f t="shared" si="124"/>
        <v>-1</v>
      </c>
      <c r="S825" s="8">
        <f>SUM($R$3:R825)</f>
        <v>-13.180000000000026</v>
      </c>
      <c r="T825" s="2">
        <v>1.8</v>
      </c>
      <c r="U825" s="8">
        <f t="shared" si="125"/>
        <v>0.8</v>
      </c>
      <c r="V825" s="8">
        <f>SUM($U$3:U825)</f>
        <v>-75.240000000000038</v>
      </c>
      <c r="W825" s="9">
        <v>1.4</v>
      </c>
      <c r="X825" s="8">
        <f t="shared" si="120"/>
        <v>0.39999999999999991</v>
      </c>
      <c r="Y825" s="8">
        <f>SUM($X$3:X825)</f>
        <v>-12.370000000000008</v>
      </c>
      <c r="Z825" s="9">
        <v>2.75</v>
      </c>
      <c r="AA825" s="8">
        <f t="shared" si="121"/>
        <v>-1</v>
      </c>
      <c r="AB825" s="8">
        <f>SUM($AA$3:AA825)</f>
        <v>-95.919999999999973</v>
      </c>
      <c r="AC825" s="2">
        <v>2.25</v>
      </c>
      <c r="AD825" s="8">
        <f t="shared" si="122"/>
        <v>1.25</v>
      </c>
      <c r="AE825" s="8">
        <f>SUM(AD$3:AD825)</f>
        <v>324.89000000000038</v>
      </c>
      <c r="AF825" s="2">
        <v>1.61</v>
      </c>
      <c r="AG825" s="8">
        <f t="shared" si="126"/>
        <v>0.6100000000000001</v>
      </c>
      <c r="AH825" s="8">
        <f>SUM(AG$3:AG825)</f>
        <v>-69.560000000000059</v>
      </c>
      <c r="AI825">
        <v>7</v>
      </c>
      <c r="AJ825" s="8">
        <f t="shared" si="127"/>
        <v>-1</v>
      </c>
      <c r="AK825" s="8">
        <f>SUM(AJ$3:AJ825)</f>
        <v>-138.5</v>
      </c>
      <c r="AL825" s="2">
        <v>9.5</v>
      </c>
      <c r="AM825" s="8">
        <f t="shared" si="128"/>
        <v>-1</v>
      </c>
      <c r="AN825" s="8">
        <f>SUM(AM$3:AM825)</f>
        <v>74</v>
      </c>
      <c r="AO825" s="2">
        <v>6</v>
      </c>
      <c r="AP825" s="8">
        <f t="shared" si="129"/>
        <v>-1</v>
      </c>
      <c r="AQ825" s="8">
        <f>SUM(AP$3:AP825)</f>
        <v>-82</v>
      </c>
      <c r="AR825">
        <v>4.8</v>
      </c>
      <c r="AS825">
        <v>1.17</v>
      </c>
      <c r="AT825" s="4">
        <f t="shared" si="123"/>
        <v>-1</v>
      </c>
      <c r="AU825" s="5">
        <f>SUM($AT$3:AT825)</f>
        <v>74</v>
      </c>
      <c r="AV825" s="6">
        <f>SUM(R825,U825,X825,AA825,AD825,AG825)</f>
        <v>1.06</v>
      </c>
    </row>
    <row r="826" spans="1:48" x14ac:dyDescent="0.25">
      <c r="A826">
        <f>IF(AND(G826&lt;&gt;"",H826&lt;&gt;"",I826&lt;&gt;"",J826&lt;&gt;"",K826&lt;&gt;"",L826&lt;&gt;"",M826&lt;&gt;"",N826&lt;&gt;"",O826&lt;&gt;"",P826&lt;&gt;"",Q826&lt;&gt;"",T826&lt;&gt;"",W826&lt;&gt;"",Z826&lt;&gt;"",AC826&lt;&gt;"",AF826&lt;&gt;"",AI826&lt;&gt;"",AL826&lt;&gt;"",AO826&lt;&gt;"",AR826&lt;&gt;"",AS826&lt;&gt;""),1,0)</f>
        <v>1</v>
      </c>
      <c r="B826" s="1">
        <v>43862</v>
      </c>
      <c r="C826" t="s">
        <v>258</v>
      </c>
      <c r="D826" t="s">
        <v>1218</v>
      </c>
      <c r="E826" t="s">
        <v>440</v>
      </c>
      <c r="F826" t="s">
        <v>443</v>
      </c>
      <c r="G826">
        <v>2020</v>
      </c>
      <c r="H826">
        <v>2</v>
      </c>
      <c r="I826">
        <v>1</v>
      </c>
      <c r="J826" t="s">
        <v>47</v>
      </c>
      <c r="K826">
        <v>7</v>
      </c>
      <c r="L826" s="3">
        <v>1</v>
      </c>
      <c r="M826" s="3">
        <v>0</v>
      </c>
      <c r="N826">
        <v>2.87</v>
      </c>
      <c r="O826">
        <v>3.3</v>
      </c>
      <c r="P826">
        <v>2.7</v>
      </c>
      <c r="Q826" s="2">
        <v>1.8</v>
      </c>
      <c r="R826" s="8">
        <f t="shared" si="124"/>
        <v>-1</v>
      </c>
      <c r="S826" s="8">
        <f>SUM($R$3:R826)</f>
        <v>-14.180000000000026</v>
      </c>
      <c r="T826" s="2">
        <v>1.95</v>
      </c>
      <c r="U826" s="8">
        <f t="shared" si="125"/>
        <v>0.95</v>
      </c>
      <c r="V826" s="8">
        <f>SUM($U$3:U826)</f>
        <v>-74.290000000000035</v>
      </c>
      <c r="W826" s="9">
        <v>1.36</v>
      </c>
      <c r="X826" s="8">
        <f t="shared" si="120"/>
        <v>-1</v>
      </c>
      <c r="Y826" s="8">
        <f>SUM($X$3:X826)</f>
        <v>-13.370000000000008</v>
      </c>
      <c r="Z826" s="9">
        <v>3</v>
      </c>
      <c r="AA826" s="8">
        <f t="shared" si="121"/>
        <v>2</v>
      </c>
      <c r="AB826" s="8">
        <f>SUM($AA$3:AA826)</f>
        <v>-93.919999999999973</v>
      </c>
      <c r="AC826" s="2">
        <v>2.1</v>
      </c>
      <c r="AD826" s="8">
        <f t="shared" si="122"/>
        <v>-1</v>
      </c>
      <c r="AE826" s="8">
        <f>SUM(AD$3:AD826)</f>
        <v>323.89000000000038</v>
      </c>
      <c r="AF826" s="2">
        <v>1.7</v>
      </c>
      <c r="AG826" s="8">
        <f t="shared" si="126"/>
        <v>0.7</v>
      </c>
      <c r="AH826" s="8">
        <f>SUM(AG$3:AG826)</f>
        <v>-68.860000000000056</v>
      </c>
      <c r="AI826">
        <v>8</v>
      </c>
      <c r="AJ826" s="8">
        <f t="shared" si="127"/>
        <v>7</v>
      </c>
      <c r="AK826" s="8">
        <f>SUM(AJ$3:AJ826)</f>
        <v>-131.5</v>
      </c>
      <c r="AL826" s="2">
        <v>11</v>
      </c>
      <c r="AM826" s="8">
        <f t="shared" si="128"/>
        <v>-1</v>
      </c>
      <c r="AN826" s="8">
        <f>SUM(AM$3:AM826)</f>
        <v>73</v>
      </c>
      <c r="AO826" s="2">
        <v>6</v>
      </c>
      <c r="AP826" s="8">
        <f t="shared" si="129"/>
        <v>-1</v>
      </c>
      <c r="AQ826" s="8">
        <f>SUM(AP$3:AP826)</f>
        <v>-83</v>
      </c>
      <c r="AR826">
        <v>6.25</v>
      </c>
      <c r="AS826">
        <v>1.1200000000000001</v>
      </c>
      <c r="AT826" s="4">
        <f t="shared" si="123"/>
        <v>-1</v>
      </c>
      <c r="AU826" s="5">
        <f>SUM($AT$3:AT826)</f>
        <v>73</v>
      </c>
      <c r="AV826" s="6">
        <f>SUM(R826,U826,X826,AA826,AD826,AG826)</f>
        <v>0.64999999999999991</v>
      </c>
    </row>
    <row r="827" spans="1:48" x14ac:dyDescent="0.25">
      <c r="A827">
        <f>IF(AND(G827&lt;&gt;"",H827&lt;&gt;"",I827&lt;&gt;"",J827&lt;&gt;"",K827&lt;&gt;"",L827&lt;&gt;"",M827&lt;&gt;"",N827&lt;&gt;"",O827&lt;&gt;"",P827&lt;&gt;"",Q827&lt;&gt;"",T827&lt;&gt;"",W827&lt;&gt;"",Z827&lt;&gt;"",AC827&lt;&gt;"",AF827&lt;&gt;"",AI827&lt;&gt;"",AL827&lt;&gt;"",AO827&lt;&gt;"",AR827&lt;&gt;"",AS827&lt;&gt;""),1,0)</f>
        <v>1</v>
      </c>
      <c r="B827" s="1">
        <v>43862</v>
      </c>
      <c r="C827" t="s">
        <v>258</v>
      </c>
      <c r="D827" t="s">
        <v>1219</v>
      </c>
      <c r="E827" t="s">
        <v>441</v>
      </c>
      <c r="F827" t="s">
        <v>266</v>
      </c>
      <c r="G827">
        <v>2020</v>
      </c>
      <c r="H827">
        <v>2</v>
      </c>
      <c r="I827">
        <v>1</v>
      </c>
      <c r="J827" t="s">
        <v>47</v>
      </c>
      <c r="K827">
        <v>7</v>
      </c>
      <c r="L827" s="3">
        <v>3</v>
      </c>
      <c r="M827" s="3">
        <v>2</v>
      </c>
      <c r="N827">
        <v>1.8</v>
      </c>
      <c r="O827">
        <v>4</v>
      </c>
      <c r="P827">
        <v>4.5</v>
      </c>
      <c r="Q827" s="2">
        <v>1.75</v>
      </c>
      <c r="R827" s="8">
        <f t="shared" si="124"/>
        <v>0.75</v>
      </c>
      <c r="S827" s="8">
        <f>SUM($R$3:R827)</f>
        <v>-13.430000000000026</v>
      </c>
      <c r="T827" s="2">
        <v>2</v>
      </c>
      <c r="U827" s="8">
        <f t="shared" si="125"/>
        <v>-1</v>
      </c>
      <c r="V827" s="8">
        <f>SUM($U$3:U827)</f>
        <v>-75.290000000000035</v>
      </c>
      <c r="W827" s="9">
        <v>1.25</v>
      </c>
      <c r="X827" s="8">
        <f t="shared" si="120"/>
        <v>0.25</v>
      </c>
      <c r="Y827" s="8">
        <f>SUM($X$3:X827)</f>
        <v>-13.120000000000008</v>
      </c>
      <c r="Z827" s="9">
        <v>3.75</v>
      </c>
      <c r="AA827" s="8">
        <f t="shared" si="121"/>
        <v>-1</v>
      </c>
      <c r="AB827" s="8">
        <f>SUM($AA$3:AA827)</f>
        <v>-94.919999999999973</v>
      </c>
      <c r="AC827" s="2">
        <v>1.8</v>
      </c>
      <c r="AD827" s="8">
        <f t="shared" si="122"/>
        <v>0.8</v>
      </c>
      <c r="AE827" s="8">
        <f>SUM(AD$3:AD827)</f>
        <v>324.6900000000004</v>
      </c>
      <c r="AF827" s="2">
        <v>2</v>
      </c>
      <c r="AG827" s="8">
        <f t="shared" si="126"/>
        <v>-1</v>
      </c>
      <c r="AH827" s="8">
        <f>SUM(AG$3:AG827)</f>
        <v>-69.860000000000056</v>
      </c>
      <c r="AI827">
        <v>7.5</v>
      </c>
      <c r="AJ827" s="8">
        <f t="shared" si="127"/>
        <v>-1</v>
      </c>
      <c r="AK827" s="8">
        <f>SUM(AJ$3:AJ827)</f>
        <v>-132.5</v>
      </c>
      <c r="AL827" s="2">
        <v>8.5</v>
      </c>
      <c r="AM827" s="8">
        <f t="shared" si="128"/>
        <v>-1</v>
      </c>
      <c r="AN827" s="8">
        <f>SUM(AM$3:AM827)</f>
        <v>72</v>
      </c>
      <c r="AO827" s="2">
        <v>7.5</v>
      </c>
      <c r="AP827" s="8">
        <f t="shared" si="129"/>
        <v>-1</v>
      </c>
      <c r="AQ827" s="8">
        <f>SUM(AP$3:AP827)</f>
        <v>-84</v>
      </c>
      <c r="AR827">
        <v>2.85</v>
      </c>
      <c r="AS827">
        <v>1.4</v>
      </c>
      <c r="AT827" s="4">
        <f t="shared" si="123"/>
        <v>-1</v>
      </c>
      <c r="AU827" s="5">
        <f>SUM($AT$3:AT827)</f>
        <v>72</v>
      </c>
      <c r="AV827" s="6">
        <f>SUM(R827,U827,X827,AA827,AD827,AG827)</f>
        <v>-1.2</v>
      </c>
    </row>
    <row r="828" spans="1:48" x14ac:dyDescent="0.25">
      <c r="A828">
        <f>IF(AND(G828&lt;&gt;"",H828&lt;&gt;"",I828&lt;&gt;"",J828&lt;&gt;"",K828&lt;&gt;"",L828&lt;&gt;"",M828&lt;&gt;"",N828&lt;&gt;"",O828&lt;&gt;"",P828&lt;&gt;"",Q828&lt;&gt;"",T828&lt;&gt;"",W828&lt;&gt;"",Z828&lt;&gt;"",AC828&lt;&gt;"",AF828&lt;&gt;"",AI828&lt;&gt;"",AL828&lt;&gt;"",AO828&lt;&gt;"",AR828&lt;&gt;"",AS828&lt;&gt;""),1,0)</f>
        <v>1</v>
      </c>
      <c r="B828" s="1">
        <v>43862</v>
      </c>
      <c r="C828" t="s">
        <v>258</v>
      </c>
      <c r="D828" t="s">
        <v>1220</v>
      </c>
      <c r="E828" t="s">
        <v>446</v>
      </c>
      <c r="F828" t="s">
        <v>435</v>
      </c>
      <c r="G828">
        <v>2020</v>
      </c>
      <c r="H828">
        <v>2</v>
      </c>
      <c r="I828">
        <v>1</v>
      </c>
      <c r="J828" t="s">
        <v>47</v>
      </c>
      <c r="K828">
        <v>7</v>
      </c>
      <c r="L828" s="3">
        <v>2</v>
      </c>
      <c r="M828" s="3">
        <v>1</v>
      </c>
      <c r="N828">
        <v>4.5999999999999996</v>
      </c>
      <c r="O828">
        <v>3.75</v>
      </c>
      <c r="P828">
        <v>1.83</v>
      </c>
      <c r="Q828" s="2">
        <v>1.95</v>
      </c>
      <c r="R828" s="8">
        <f t="shared" si="124"/>
        <v>0.95</v>
      </c>
      <c r="S828" s="8">
        <f>SUM($R$3:R828)</f>
        <v>-12.480000000000027</v>
      </c>
      <c r="T828" s="2">
        <v>1.8</v>
      </c>
      <c r="U828" s="8">
        <f t="shared" si="125"/>
        <v>-1</v>
      </c>
      <c r="V828" s="8">
        <f>SUM($U$3:U828)</f>
        <v>-76.290000000000035</v>
      </c>
      <c r="W828" s="9">
        <v>1.33</v>
      </c>
      <c r="X828" s="8">
        <f t="shared" si="120"/>
        <v>0.33000000000000007</v>
      </c>
      <c r="Y828" s="8">
        <f>SUM($X$3:X828)</f>
        <v>-12.790000000000008</v>
      </c>
      <c r="Z828" s="9">
        <v>3.25</v>
      </c>
      <c r="AA828" s="8">
        <f t="shared" si="121"/>
        <v>-1</v>
      </c>
      <c r="AB828" s="8">
        <f>SUM($AA$3:AA828)</f>
        <v>-95.919999999999973</v>
      </c>
      <c r="AC828" s="2">
        <v>2.0499999999999998</v>
      </c>
      <c r="AD828" s="8">
        <f t="shared" si="122"/>
        <v>1.0499999999999998</v>
      </c>
      <c r="AE828" s="8">
        <f>SUM(AD$3:AD828)</f>
        <v>325.74000000000041</v>
      </c>
      <c r="AF828" s="2">
        <v>1.75</v>
      </c>
      <c r="AG828" s="8">
        <f t="shared" si="126"/>
        <v>-1</v>
      </c>
      <c r="AH828" s="8">
        <f>SUM(AG$3:AG828)</f>
        <v>-70.860000000000056</v>
      </c>
      <c r="AI828">
        <v>11</v>
      </c>
      <c r="AJ828" s="8">
        <f t="shared" si="127"/>
        <v>-1</v>
      </c>
      <c r="AK828" s="8">
        <f>SUM(AJ$3:AJ828)</f>
        <v>-133.5</v>
      </c>
      <c r="AL828" s="2">
        <v>15</v>
      </c>
      <c r="AM828" s="8">
        <f t="shared" si="128"/>
        <v>14</v>
      </c>
      <c r="AN828" s="8">
        <f>SUM(AM$3:AM828)</f>
        <v>86</v>
      </c>
      <c r="AO828" s="2">
        <v>7</v>
      </c>
      <c r="AP828" s="8">
        <f t="shared" si="129"/>
        <v>-1</v>
      </c>
      <c r="AQ828" s="8">
        <f>SUM(AP$3:AP828)</f>
        <v>-85</v>
      </c>
      <c r="AR828">
        <v>7</v>
      </c>
      <c r="AS828">
        <v>1.1000000000000001</v>
      </c>
      <c r="AT828" s="4">
        <f t="shared" si="123"/>
        <v>14</v>
      </c>
      <c r="AU828" s="5">
        <f>SUM($AT$3:AT828)</f>
        <v>86</v>
      </c>
      <c r="AV828" s="6">
        <f>SUM(R828,U828,X828,AA828,AD828,AG828)</f>
        <v>-0.67000000000000015</v>
      </c>
    </row>
    <row r="829" spans="1:48" x14ac:dyDescent="0.25">
      <c r="A829">
        <f>IF(AND(G829&lt;&gt;"",H829&lt;&gt;"",I829&lt;&gt;"",J829&lt;&gt;"",K829&lt;&gt;"",L829&lt;&gt;"",M829&lt;&gt;"",N829&lt;&gt;"",O829&lt;&gt;"",P829&lt;&gt;"",Q829&lt;&gt;"",T829&lt;&gt;"",W829&lt;&gt;"",Z829&lt;&gt;"",AC829&lt;&gt;"",AF829&lt;&gt;"",AI829&lt;&gt;"",AL829&lt;&gt;"",AO829&lt;&gt;"",AR829&lt;&gt;"",AS829&lt;&gt;""),1,0)</f>
        <v>0</v>
      </c>
      <c r="B829" s="1">
        <v>43862</v>
      </c>
      <c r="C829" t="s">
        <v>271</v>
      </c>
      <c r="D829" t="s">
        <v>1221</v>
      </c>
      <c r="E829" t="s">
        <v>462</v>
      </c>
      <c r="F829" t="s">
        <v>450</v>
      </c>
      <c r="G829">
        <v>2020</v>
      </c>
      <c r="H829">
        <v>2</v>
      </c>
      <c r="I829">
        <v>1</v>
      </c>
      <c r="J829" t="s">
        <v>47</v>
      </c>
      <c r="K829">
        <v>7</v>
      </c>
      <c r="L829" s="3">
        <v>2</v>
      </c>
      <c r="M829" s="3">
        <v>1</v>
      </c>
      <c r="N829">
        <v>3.75</v>
      </c>
      <c r="O829">
        <v>3.4</v>
      </c>
      <c r="P829">
        <v>2.15</v>
      </c>
      <c r="Q829" s="2">
        <v>1.83</v>
      </c>
      <c r="R829" s="8" t="str">
        <f t="shared" si="124"/>
        <v/>
      </c>
      <c r="S829" s="8">
        <f>SUM($R$3:R829)</f>
        <v>-12.480000000000027</v>
      </c>
      <c r="T829" s="2">
        <v>1.83</v>
      </c>
      <c r="U829" s="8" t="str">
        <f t="shared" si="125"/>
        <v/>
      </c>
      <c r="V829" s="8">
        <f>SUM($U$3:U829)</f>
        <v>-76.290000000000035</v>
      </c>
      <c r="W829" s="9">
        <v>1.36</v>
      </c>
      <c r="X829" s="8" t="str">
        <f t="shared" si="120"/>
        <v/>
      </c>
      <c r="Y829" s="8">
        <f>SUM($X$3:X829)</f>
        <v>-12.790000000000008</v>
      </c>
      <c r="Z829" s="9">
        <v>3</v>
      </c>
      <c r="AA829" s="8" t="str">
        <f t="shared" si="121"/>
        <v/>
      </c>
      <c r="AB829" s="8">
        <f>SUM($AA$3:AA829)</f>
        <v>-95.919999999999973</v>
      </c>
      <c r="AC829" s="2">
        <v>2.25</v>
      </c>
      <c r="AD829" s="8" t="str">
        <f t="shared" si="122"/>
        <v/>
      </c>
      <c r="AE829" s="8">
        <f>SUM(AD$3:AD829)</f>
        <v>325.74000000000041</v>
      </c>
      <c r="AF829" s="2">
        <v>1.61</v>
      </c>
      <c r="AG829" s="8" t="str">
        <f t="shared" si="126"/>
        <v/>
      </c>
      <c r="AH829" s="8">
        <f>SUM(AG$3:AG829)</f>
        <v>-70.860000000000056</v>
      </c>
      <c r="AI829">
        <v>9</v>
      </c>
      <c r="AJ829" s="8" t="str">
        <f t="shared" si="127"/>
        <v/>
      </c>
      <c r="AK829" s="8">
        <f>SUM(AJ$3:AJ829)</f>
        <v>-133.5</v>
      </c>
      <c r="AL829" s="2">
        <v>12</v>
      </c>
      <c r="AM829" s="8" t="str">
        <f t="shared" si="128"/>
        <v/>
      </c>
      <c r="AN829" s="8">
        <f>SUM(AM$3:AM829)</f>
        <v>86</v>
      </c>
      <c r="AO829" s="2">
        <v>6</v>
      </c>
      <c r="AP829" s="8" t="str">
        <f t="shared" si="129"/>
        <v/>
      </c>
      <c r="AQ829" s="8">
        <f>SUM(AP$3:AP829)</f>
        <v>-85</v>
      </c>
      <c r="AT829" s="4" t="str">
        <f t="shared" si="123"/>
        <v/>
      </c>
      <c r="AU829" s="5">
        <f>SUM($AT$3:AT829)</f>
        <v>86</v>
      </c>
      <c r="AV829" s="6">
        <f>SUM(R829,U829,X829,AA829,AD829,AG829)</f>
        <v>0</v>
      </c>
    </row>
    <row r="830" spans="1:48" x14ac:dyDescent="0.25">
      <c r="A830">
        <f>IF(AND(G830&lt;&gt;"",H830&lt;&gt;"",I830&lt;&gt;"",J830&lt;&gt;"",K830&lt;&gt;"",L830&lt;&gt;"",M830&lt;&gt;"",N830&lt;&gt;"",O830&lt;&gt;"",P830&lt;&gt;"",Q830&lt;&gt;"",T830&lt;&gt;"",W830&lt;&gt;"",Z830&lt;&gt;"",AC830&lt;&gt;"",AF830&lt;&gt;"",AI830&lt;&gt;"",AL830&lt;&gt;"",AO830&lt;&gt;"",AR830&lt;&gt;"",AS830&lt;&gt;""),1,0)</f>
        <v>1</v>
      </c>
      <c r="B830" s="1">
        <v>43862</v>
      </c>
      <c r="C830" t="s">
        <v>271</v>
      </c>
      <c r="D830" t="s">
        <v>1222</v>
      </c>
      <c r="E830" t="s">
        <v>452</v>
      </c>
      <c r="F830" t="s">
        <v>464</v>
      </c>
      <c r="G830">
        <v>2020</v>
      </c>
      <c r="H830">
        <v>2</v>
      </c>
      <c r="I830">
        <v>1</v>
      </c>
      <c r="J830" t="s">
        <v>47</v>
      </c>
      <c r="K830">
        <v>7</v>
      </c>
      <c r="L830" s="3">
        <v>2</v>
      </c>
      <c r="M830" s="3">
        <v>1</v>
      </c>
      <c r="N830">
        <v>1.66</v>
      </c>
      <c r="O830">
        <v>3.9</v>
      </c>
      <c r="P830">
        <v>6</v>
      </c>
      <c r="Q830" s="2">
        <v>1.83</v>
      </c>
      <c r="R830" s="8">
        <f t="shared" si="124"/>
        <v>0.83000000000000007</v>
      </c>
      <c r="S830" s="8">
        <f>SUM($R$3:R830)</f>
        <v>-11.650000000000027</v>
      </c>
      <c r="T830" s="2">
        <v>1.83</v>
      </c>
      <c r="U830" s="8">
        <f t="shared" si="125"/>
        <v>-1</v>
      </c>
      <c r="V830" s="8">
        <f>SUM($U$3:U830)</f>
        <v>-77.290000000000035</v>
      </c>
      <c r="W830" s="9">
        <v>1.3</v>
      </c>
      <c r="X830" s="8">
        <f t="shared" si="120"/>
        <v>0.30000000000000004</v>
      </c>
      <c r="Y830" s="8">
        <f>SUM($X$3:X830)</f>
        <v>-12.490000000000007</v>
      </c>
      <c r="Z830" s="9">
        <v>3.4</v>
      </c>
      <c r="AA830" s="8">
        <f t="shared" si="121"/>
        <v>-1</v>
      </c>
      <c r="AB830" s="8">
        <f>SUM($AA$3:AA830)</f>
        <v>-96.919999999999973</v>
      </c>
      <c r="AC830" s="2">
        <v>1.95</v>
      </c>
      <c r="AD830" s="8">
        <f t="shared" si="122"/>
        <v>0.95</v>
      </c>
      <c r="AE830" s="8">
        <f>SUM(AD$3:AD830)</f>
        <v>326.6900000000004</v>
      </c>
      <c r="AF830" s="2">
        <v>1.85</v>
      </c>
      <c r="AG830" s="8">
        <f t="shared" si="126"/>
        <v>-1</v>
      </c>
      <c r="AH830" s="8">
        <f>SUM(AG$3:AG830)</f>
        <v>-71.860000000000056</v>
      </c>
      <c r="AI830">
        <v>7</v>
      </c>
      <c r="AJ830" s="8">
        <f t="shared" si="127"/>
        <v>-1</v>
      </c>
      <c r="AK830" s="8">
        <f>SUM(AJ$3:AJ830)</f>
        <v>-134.5</v>
      </c>
      <c r="AL830" s="2">
        <v>8.5</v>
      </c>
      <c r="AM830" s="8">
        <f t="shared" si="128"/>
        <v>7.5</v>
      </c>
      <c r="AN830" s="8">
        <f>SUM(AM$3:AM830)</f>
        <v>93.5</v>
      </c>
      <c r="AO830" s="2">
        <v>7</v>
      </c>
      <c r="AP830" s="8">
        <f t="shared" si="129"/>
        <v>-1</v>
      </c>
      <c r="AQ830" s="8">
        <f>SUM(AP$3:AP830)</f>
        <v>-86</v>
      </c>
      <c r="AR830">
        <v>2.85</v>
      </c>
      <c r="AS830">
        <v>1.4</v>
      </c>
      <c r="AT830" s="4">
        <f t="shared" si="123"/>
        <v>7.5</v>
      </c>
      <c r="AU830" s="5">
        <f>SUM($AT$3:AT830)</f>
        <v>93.5</v>
      </c>
      <c r="AV830" s="6">
        <f>SUM(R830,U830,X830,AA830,AD830,AG830)</f>
        <v>-0.91999999999999993</v>
      </c>
    </row>
    <row r="831" spans="1:48" x14ac:dyDescent="0.25">
      <c r="A831">
        <f>IF(AND(G831&lt;&gt;"",H831&lt;&gt;"",I831&lt;&gt;"",J831&lt;&gt;"",K831&lt;&gt;"",L831&lt;&gt;"",M831&lt;&gt;"",N831&lt;&gt;"",O831&lt;&gt;"",P831&lt;&gt;"",Q831&lt;&gt;"",T831&lt;&gt;"",W831&lt;&gt;"",Z831&lt;&gt;"",AC831&lt;&gt;"",AF831&lt;&gt;"",AI831&lt;&gt;"",AL831&lt;&gt;"",AO831&lt;&gt;"",AR831&lt;&gt;"",AS831&lt;&gt;""),1,0)</f>
        <v>0</v>
      </c>
      <c r="B831" s="1">
        <v>43862</v>
      </c>
      <c r="C831" t="s">
        <v>271</v>
      </c>
      <c r="D831" t="s">
        <v>1223</v>
      </c>
      <c r="E831" t="s">
        <v>455</v>
      </c>
      <c r="F831" t="s">
        <v>475</v>
      </c>
      <c r="G831">
        <v>2020</v>
      </c>
      <c r="H831">
        <v>2</v>
      </c>
      <c r="I831">
        <v>1</v>
      </c>
      <c r="J831" t="s">
        <v>47</v>
      </c>
      <c r="K831">
        <v>7</v>
      </c>
      <c r="L831" s="3">
        <v>3</v>
      </c>
      <c r="M831" s="3">
        <v>1</v>
      </c>
      <c r="N831">
        <v>2.37</v>
      </c>
      <c r="O831">
        <v>3.5</v>
      </c>
      <c r="P831">
        <v>3.1</v>
      </c>
      <c r="Q831" s="2">
        <v>1.61</v>
      </c>
      <c r="R831" s="8" t="str">
        <f t="shared" si="124"/>
        <v/>
      </c>
      <c r="S831" s="8">
        <f>SUM($R$3:R831)</f>
        <v>-11.650000000000027</v>
      </c>
      <c r="T831" s="2">
        <v>2.2000000000000002</v>
      </c>
      <c r="U831" s="8" t="str">
        <f t="shared" si="125"/>
        <v/>
      </c>
      <c r="V831" s="8">
        <f>SUM($U$3:U831)</f>
        <v>-77.290000000000035</v>
      </c>
      <c r="W831" s="9">
        <v>1.22</v>
      </c>
      <c r="X831" s="8" t="str">
        <f t="shared" si="120"/>
        <v/>
      </c>
      <c r="Y831" s="8">
        <f>SUM($X$3:X831)</f>
        <v>-12.490000000000007</v>
      </c>
      <c r="Z831" s="9">
        <v>4</v>
      </c>
      <c r="AA831" s="8" t="str">
        <f t="shared" si="121"/>
        <v/>
      </c>
      <c r="AB831" s="8">
        <f>SUM($AA$3:AA831)</f>
        <v>-96.919999999999973</v>
      </c>
      <c r="AC831" s="2">
        <v>1.8</v>
      </c>
      <c r="AD831" s="8" t="str">
        <f t="shared" si="122"/>
        <v/>
      </c>
      <c r="AE831" s="8">
        <f>SUM(AD$3:AD831)</f>
        <v>326.6900000000004</v>
      </c>
      <c r="AF831" s="2">
        <v>2</v>
      </c>
      <c r="AG831" s="8" t="str">
        <f t="shared" si="126"/>
        <v/>
      </c>
      <c r="AH831" s="8">
        <f>SUM(AG$3:AG831)</f>
        <v>-71.860000000000056</v>
      </c>
      <c r="AJ831" s="8" t="str">
        <f t="shared" si="127"/>
        <v/>
      </c>
      <c r="AK831" s="8">
        <f>SUM(AJ$3:AJ831)</f>
        <v>-134.5</v>
      </c>
      <c r="AM831" s="8" t="str">
        <f t="shared" si="128"/>
        <v/>
      </c>
      <c r="AN831" s="8">
        <f>SUM(AM$3:AM831)</f>
        <v>93.5</v>
      </c>
      <c r="AP831" s="8" t="str">
        <f t="shared" si="129"/>
        <v/>
      </c>
      <c r="AQ831" s="8">
        <f>SUM(AP$3:AP831)</f>
        <v>-86</v>
      </c>
      <c r="AR831">
        <v>4.4000000000000004</v>
      </c>
      <c r="AS831">
        <v>1.2</v>
      </c>
      <c r="AT831" s="4" t="str">
        <f t="shared" si="123"/>
        <v/>
      </c>
      <c r="AU831" s="5">
        <f>SUM($AT$3:AT831)</f>
        <v>93.5</v>
      </c>
      <c r="AV831" s="6">
        <f>SUM(R831,U831,X831,AA831,AD831,AG831)</f>
        <v>0</v>
      </c>
    </row>
    <row r="832" spans="1:48" x14ac:dyDescent="0.25">
      <c r="A832">
        <f>IF(AND(G832&lt;&gt;"",H832&lt;&gt;"",I832&lt;&gt;"",J832&lt;&gt;"",K832&lt;&gt;"",L832&lt;&gt;"",M832&lt;&gt;"",N832&lt;&gt;"",O832&lt;&gt;"",P832&lt;&gt;"",Q832&lt;&gt;"",T832&lt;&gt;"",W832&lt;&gt;"",Z832&lt;&gt;"",AC832&lt;&gt;"",AF832&lt;&gt;"",AI832&lt;&gt;"",AL832&lt;&gt;"",AO832&lt;&gt;"",AR832&lt;&gt;"",AS832&lt;&gt;""),1,0)</f>
        <v>1</v>
      </c>
      <c r="B832" s="1">
        <v>43862</v>
      </c>
      <c r="C832" t="s">
        <v>271</v>
      </c>
      <c r="D832" t="s">
        <v>1223</v>
      </c>
      <c r="E832" t="s">
        <v>455</v>
      </c>
      <c r="F832" t="s">
        <v>475</v>
      </c>
      <c r="G832">
        <v>2020</v>
      </c>
      <c r="H832">
        <v>2</v>
      </c>
      <c r="I832">
        <v>1</v>
      </c>
      <c r="J832" t="s">
        <v>47</v>
      </c>
      <c r="K832">
        <v>7</v>
      </c>
      <c r="L832" s="3">
        <v>3</v>
      </c>
      <c r="M832" s="3">
        <v>1</v>
      </c>
      <c r="N832">
        <v>2.37</v>
      </c>
      <c r="O832">
        <v>3.5</v>
      </c>
      <c r="P832">
        <v>3.1</v>
      </c>
      <c r="Q832" s="2">
        <v>1.61</v>
      </c>
      <c r="R832" s="8">
        <f t="shared" si="124"/>
        <v>0.6100000000000001</v>
      </c>
      <c r="S832" s="8">
        <f>SUM($R$3:R832)</f>
        <v>-11.040000000000028</v>
      </c>
      <c r="T832" s="2">
        <v>2.2000000000000002</v>
      </c>
      <c r="U832" s="8">
        <f t="shared" si="125"/>
        <v>-1</v>
      </c>
      <c r="V832" s="8">
        <f>SUM($U$3:U832)</f>
        <v>-78.290000000000035</v>
      </c>
      <c r="W832" s="9">
        <v>1.22</v>
      </c>
      <c r="X832" s="8">
        <f t="shared" si="120"/>
        <v>0.21999999999999997</v>
      </c>
      <c r="Y832" s="8">
        <f>SUM($X$3:X832)</f>
        <v>-12.270000000000007</v>
      </c>
      <c r="Z832" s="9">
        <v>4</v>
      </c>
      <c r="AA832" s="8">
        <f t="shared" si="121"/>
        <v>-1</v>
      </c>
      <c r="AB832" s="8">
        <f>SUM($AA$3:AA832)</f>
        <v>-97.919999999999973</v>
      </c>
      <c r="AC832" s="2">
        <v>1.8</v>
      </c>
      <c r="AD832" s="8">
        <f t="shared" si="122"/>
        <v>0.8</v>
      </c>
      <c r="AE832" s="8">
        <f>SUM(AD$3:AD832)</f>
        <v>327.49000000000041</v>
      </c>
      <c r="AF832" s="2">
        <v>2</v>
      </c>
      <c r="AG832" s="8">
        <f t="shared" si="126"/>
        <v>-1</v>
      </c>
      <c r="AH832" s="8">
        <f>SUM(AG$3:AG832)</f>
        <v>-72.860000000000056</v>
      </c>
      <c r="AI832">
        <v>9.5</v>
      </c>
      <c r="AJ832" s="8">
        <f t="shared" si="127"/>
        <v>-1</v>
      </c>
      <c r="AK832" s="8">
        <f>SUM(AJ$3:AJ832)</f>
        <v>-135.5</v>
      </c>
      <c r="AL832" s="2">
        <v>9.5</v>
      </c>
      <c r="AM832" s="8">
        <f t="shared" si="128"/>
        <v>-1</v>
      </c>
      <c r="AN832" s="8">
        <f>SUM(AM$3:AM832)</f>
        <v>92.5</v>
      </c>
      <c r="AO832" s="2">
        <v>6.5</v>
      </c>
      <c r="AP832" s="8">
        <f t="shared" si="129"/>
        <v>-1</v>
      </c>
      <c r="AQ832" s="8">
        <f>SUM(AP$3:AP832)</f>
        <v>-87</v>
      </c>
      <c r="AR832">
        <v>4.4000000000000004</v>
      </c>
      <c r="AS832">
        <v>1.2</v>
      </c>
      <c r="AT832" s="4">
        <f t="shared" si="123"/>
        <v>-1</v>
      </c>
      <c r="AU832" s="5">
        <f>SUM($AT$3:AT832)</f>
        <v>92.5</v>
      </c>
      <c r="AV832" s="6">
        <f>SUM(R832,U832,X832,AA832,AD832,AG832)</f>
        <v>-1.3699999999999999</v>
      </c>
    </row>
    <row r="833" spans="1:48" x14ac:dyDescent="0.25">
      <c r="A833">
        <f>IF(AND(G833&lt;&gt;"",H833&lt;&gt;"",I833&lt;&gt;"",J833&lt;&gt;"",K833&lt;&gt;"",L833&lt;&gt;"",M833&lt;&gt;"",N833&lt;&gt;"",O833&lt;&gt;"",P833&lt;&gt;"",Q833&lt;&gt;"",T833&lt;&gt;"",W833&lt;&gt;"",Z833&lt;&gt;"",AC833&lt;&gt;"",AF833&lt;&gt;"",AI833&lt;&gt;"",AL833&lt;&gt;"",AO833&lt;&gt;"",AR833&lt;&gt;"",AS833&lt;&gt;""),1,0)</f>
        <v>1</v>
      </c>
      <c r="B833" s="1">
        <v>43862</v>
      </c>
      <c r="C833" t="s">
        <v>271</v>
      </c>
      <c r="D833" t="s">
        <v>1224</v>
      </c>
      <c r="E833" t="s">
        <v>476</v>
      </c>
      <c r="F833" t="s">
        <v>479</v>
      </c>
      <c r="G833">
        <v>2020</v>
      </c>
      <c r="H833">
        <v>2</v>
      </c>
      <c r="I833">
        <v>1</v>
      </c>
      <c r="J833" t="s">
        <v>47</v>
      </c>
      <c r="K833">
        <v>7</v>
      </c>
      <c r="L833" s="3">
        <v>2</v>
      </c>
      <c r="M833" s="3">
        <v>2</v>
      </c>
      <c r="N833">
        <v>3.1</v>
      </c>
      <c r="O833">
        <v>3.1</v>
      </c>
      <c r="P833">
        <v>2.6</v>
      </c>
      <c r="Q833" s="2">
        <v>1.83</v>
      </c>
      <c r="R833" s="8">
        <f t="shared" si="124"/>
        <v>0.83000000000000007</v>
      </c>
      <c r="S833" s="8">
        <f>SUM($R$3:R833)</f>
        <v>-10.210000000000027</v>
      </c>
      <c r="T833" s="2">
        <v>1.83</v>
      </c>
      <c r="U833" s="8">
        <f t="shared" si="125"/>
        <v>-1</v>
      </c>
      <c r="V833" s="8">
        <f>SUM($U$3:U833)</f>
        <v>-79.290000000000035</v>
      </c>
      <c r="W833" s="9">
        <v>1.36</v>
      </c>
      <c r="X833" s="8">
        <f t="shared" si="120"/>
        <v>0.3600000000000001</v>
      </c>
      <c r="Y833" s="8">
        <f>SUM($X$3:X833)</f>
        <v>-11.910000000000007</v>
      </c>
      <c r="Z833" s="9">
        <v>3</v>
      </c>
      <c r="AA833" s="8">
        <f t="shared" si="121"/>
        <v>-1</v>
      </c>
      <c r="AB833" s="8">
        <f>SUM($AA$3:AA833)</f>
        <v>-98.919999999999973</v>
      </c>
      <c r="AC833" s="2">
        <v>2.25</v>
      </c>
      <c r="AD833" s="8">
        <f t="shared" si="122"/>
        <v>1.25</v>
      </c>
      <c r="AE833" s="8">
        <f>SUM(AD$3:AD833)</f>
        <v>328.74000000000041</v>
      </c>
      <c r="AF833" s="2">
        <v>1.61</v>
      </c>
      <c r="AG833" s="8">
        <f t="shared" si="126"/>
        <v>-1</v>
      </c>
      <c r="AH833" s="8">
        <f>SUM(AG$3:AG833)</f>
        <v>-73.860000000000056</v>
      </c>
      <c r="AI833">
        <v>8.5</v>
      </c>
      <c r="AJ833" s="8">
        <f t="shared" si="127"/>
        <v>-1</v>
      </c>
      <c r="AK833" s="8">
        <f>SUM(AJ$3:AJ833)</f>
        <v>-136.5</v>
      </c>
      <c r="AL833" s="2">
        <v>11</v>
      </c>
      <c r="AM833" s="8">
        <f t="shared" si="128"/>
        <v>-1</v>
      </c>
      <c r="AN833" s="8">
        <f>SUM(AM$3:AM833)</f>
        <v>91.5</v>
      </c>
      <c r="AO833" s="2">
        <v>6</v>
      </c>
      <c r="AP833" s="8">
        <f t="shared" si="129"/>
        <v>-1</v>
      </c>
      <c r="AQ833" s="8">
        <f>SUM(AP$3:AP833)</f>
        <v>-88</v>
      </c>
      <c r="AR833">
        <v>6.8</v>
      </c>
      <c r="AS833">
        <v>1.1000000000000001</v>
      </c>
      <c r="AT833" s="4">
        <f t="shared" si="123"/>
        <v>-1</v>
      </c>
      <c r="AU833" s="5">
        <f>SUM($AT$3:AT833)</f>
        <v>91.5</v>
      </c>
      <c r="AV833" s="6">
        <f>SUM(R833,U833,X833,AA833,AD833,AG833)</f>
        <v>-0.55999999999999983</v>
      </c>
    </row>
    <row r="834" spans="1:48" x14ac:dyDescent="0.25">
      <c r="A834">
        <f>IF(AND(G834&lt;&gt;"",H834&lt;&gt;"",I834&lt;&gt;"",J834&lt;&gt;"",K834&lt;&gt;"",L834&lt;&gt;"",M834&lt;&gt;"",N834&lt;&gt;"",O834&lt;&gt;"",P834&lt;&gt;"",Q834&lt;&gt;"",T834&lt;&gt;"",W834&lt;&gt;"",Z834&lt;&gt;"",AC834&lt;&gt;"",AF834&lt;&gt;"",AI834&lt;&gt;"",AL834&lt;&gt;"",AO834&lt;&gt;"",AR834&lt;&gt;"",AS834&lt;&gt;""),1,0)</f>
        <v>0</v>
      </c>
      <c r="B834" s="1">
        <v>43862</v>
      </c>
      <c r="C834" t="s">
        <v>271</v>
      </c>
      <c r="D834" t="s">
        <v>1225</v>
      </c>
      <c r="E834" t="s">
        <v>470</v>
      </c>
      <c r="F834" t="s">
        <v>466</v>
      </c>
      <c r="G834">
        <v>2020</v>
      </c>
      <c r="H834">
        <v>2</v>
      </c>
      <c r="I834">
        <v>1</v>
      </c>
      <c r="J834" t="s">
        <v>47</v>
      </c>
      <c r="K834">
        <v>7</v>
      </c>
      <c r="L834" s="3">
        <v>0</v>
      </c>
      <c r="M834" s="3">
        <v>1</v>
      </c>
      <c r="N834">
        <v>3.4</v>
      </c>
      <c r="O834">
        <v>3.5</v>
      </c>
      <c r="P834">
        <v>2.25</v>
      </c>
      <c r="Q834" s="2">
        <v>1.83</v>
      </c>
      <c r="R834" s="8" t="str">
        <f t="shared" si="124"/>
        <v/>
      </c>
      <c r="S834" s="8">
        <f>SUM($R$3:R834)</f>
        <v>-10.210000000000027</v>
      </c>
      <c r="T834" s="2">
        <v>1.83</v>
      </c>
      <c r="U834" s="8" t="str">
        <f t="shared" si="125"/>
        <v/>
      </c>
      <c r="V834" s="8">
        <f>SUM($U$3:U834)</f>
        <v>-79.290000000000035</v>
      </c>
      <c r="W834" s="9">
        <v>1.36</v>
      </c>
      <c r="X834" s="8" t="str">
        <f t="shared" si="120"/>
        <v/>
      </c>
      <c r="Y834" s="8">
        <f>SUM($X$3:X834)</f>
        <v>-11.910000000000007</v>
      </c>
      <c r="Z834" s="9">
        <v>3</v>
      </c>
      <c r="AA834" s="8" t="str">
        <f t="shared" si="121"/>
        <v/>
      </c>
      <c r="AB834" s="8">
        <f>SUM($AA$3:AA834)</f>
        <v>-98.919999999999973</v>
      </c>
      <c r="AC834" s="2">
        <v>2.1</v>
      </c>
      <c r="AD834" s="8" t="str">
        <f t="shared" si="122"/>
        <v/>
      </c>
      <c r="AE834" s="8">
        <f>SUM(AD$3:AD834)</f>
        <v>328.74000000000041</v>
      </c>
      <c r="AF834" s="2">
        <v>1.7</v>
      </c>
      <c r="AG834" s="8" t="str">
        <f t="shared" si="126"/>
        <v/>
      </c>
      <c r="AH834" s="8">
        <f>SUM(AG$3:AG834)</f>
        <v>-73.860000000000056</v>
      </c>
      <c r="AI834">
        <v>9</v>
      </c>
      <c r="AJ834" s="8" t="str">
        <f t="shared" si="127"/>
        <v/>
      </c>
      <c r="AK834" s="8">
        <f>SUM(AJ$3:AJ834)</f>
        <v>-136.5</v>
      </c>
      <c r="AL834" s="2">
        <v>12</v>
      </c>
      <c r="AM834" s="8" t="str">
        <f t="shared" si="128"/>
        <v/>
      </c>
      <c r="AN834" s="8">
        <f>SUM(AM$3:AM834)</f>
        <v>91.5</v>
      </c>
      <c r="AO834" s="2">
        <v>6.5</v>
      </c>
      <c r="AP834" s="8" t="str">
        <f t="shared" si="129"/>
        <v/>
      </c>
      <c r="AQ834" s="8">
        <f>SUM(AP$3:AP834)</f>
        <v>-88</v>
      </c>
      <c r="AT834" s="4" t="str">
        <f t="shared" si="123"/>
        <v/>
      </c>
      <c r="AU834" s="5">
        <f>SUM($AT$3:AT834)</f>
        <v>91.5</v>
      </c>
      <c r="AV834" s="6">
        <f>SUM(R834,U834,X834,AA834,AD834,AG834)</f>
        <v>0</v>
      </c>
    </row>
    <row r="835" spans="1:48" x14ac:dyDescent="0.25">
      <c r="A835">
        <f>IF(AND(G835&lt;&gt;"",H835&lt;&gt;"",I835&lt;&gt;"",J835&lt;&gt;"",K835&lt;&gt;"",L835&lt;&gt;"",M835&lt;&gt;"",N835&lt;&gt;"",O835&lt;&gt;"",P835&lt;&gt;"",Q835&lt;&gt;"",T835&lt;&gt;"",W835&lt;&gt;"",Z835&lt;&gt;"",AC835&lt;&gt;"",AF835&lt;&gt;"",AI835&lt;&gt;"",AL835&lt;&gt;"",AO835&lt;&gt;"",AR835&lt;&gt;"",AS835&lt;&gt;""),1,0)</f>
        <v>1</v>
      </c>
      <c r="B835" s="1">
        <v>43862</v>
      </c>
      <c r="C835" t="s">
        <v>271</v>
      </c>
      <c r="D835" t="s">
        <v>1226</v>
      </c>
      <c r="E835" t="s">
        <v>467</v>
      </c>
      <c r="F835" t="s">
        <v>273</v>
      </c>
      <c r="G835">
        <v>2020</v>
      </c>
      <c r="H835">
        <v>2</v>
      </c>
      <c r="I835">
        <v>1</v>
      </c>
      <c r="J835" t="s">
        <v>47</v>
      </c>
      <c r="K835">
        <v>7</v>
      </c>
      <c r="L835" s="3">
        <v>2</v>
      </c>
      <c r="M835" s="3">
        <v>2</v>
      </c>
      <c r="N835">
        <v>1.85</v>
      </c>
      <c r="O835">
        <v>3.6</v>
      </c>
      <c r="P835">
        <v>4.75</v>
      </c>
      <c r="Q835" s="2">
        <v>1.8</v>
      </c>
      <c r="R835" s="8">
        <f t="shared" si="124"/>
        <v>0.8</v>
      </c>
      <c r="S835" s="8">
        <f>SUM($R$3:R835)</f>
        <v>-9.4100000000000268</v>
      </c>
      <c r="T835" s="2">
        <v>1.9</v>
      </c>
      <c r="U835" s="8">
        <f t="shared" si="125"/>
        <v>-1</v>
      </c>
      <c r="V835" s="8">
        <f>SUM($U$3:U835)</f>
        <v>-80.290000000000035</v>
      </c>
      <c r="W835" s="9">
        <v>1.28</v>
      </c>
      <c r="X835" s="8">
        <f t="shared" si="120"/>
        <v>0.28000000000000003</v>
      </c>
      <c r="Y835" s="8">
        <f>SUM($X$3:X835)</f>
        <v>-11.630000000000008</v>
      </c>
      <c r="Z835" s="9">
        <v>3.5</v>
      </c>
      <c r="AA835" s="8">
        <f t="shared" si="121"/>
        <v>-1</v>
      </c>
      <c r="AB835" s="8">
        <f>SUM($AA$3:AA835)</f>
        <v>-99.919999999999973</v>
      </c>
      <c r="AC835" s="2">
        <v>1.85</v>
      </c>
      <c r="AD835" s="8">
        <f t="shared" si="122"/>
        <v>0.85000000000000009</v>
      </c>
      <c r="AE835" s="8">
        <f>SUM(AD$3:AD835)</f>
        <v>329.59000000000043</v>
      </c>
      <c r="AF835" s="2">
        <v>1.95</v>
      </c>
      <c r="AG835" s="8">
        <f t="shared" si="126"/>
        <v>-1</v>
      </c>
      <c r="AH835" s="8">
        <f>SUM(AG$3:AG835)</f>
        <v>-74.860000000000056</v>
      </c>
      <c r="AI835">
        <v>7.5</v>
      </c>
      <c r="AJ835" s="8">
        <f t="shared" si="127"/>
        <v>-1</v>
      </c>
      <c r="AK835" s="8">
        <f>SUM(AJ$3:AJ835)</f>
        <v>-137.5</v>
      </c>
      <c r="AL835" s="2">
        <v>8.5</v>
      </c>
      <c r="AM835" s="8">
        <f t="shared" si="128"/>
        <v>-1</v>
      </c>
      <c r="AN835" s="8">
        <f>SUM(AM$3:AM835)</f>
        <v>90.5</v>
      </c>
      <c r="AO835" s="2">
        <v>6.5</v>
      </c>
      <c r="AP835" s="8">
        <f t="shared" si="129"/>
        <v>-1</v>
      </c>
      <c r="AQ835" s="8">
        <f>SUM(AP$3:AP835)</f>
        <v>-89</v>
      </c>
      <c r="AR835">
        <v>3.3</v>
      </c>
      <c r="AS835">
        <v>1.32</v>
      </c>
      <c r="AT835" s="4">
        <f t="shared" si="123"/>
        <v>-1</v>
      </c>
      <c r="AU835" s="5">
        <f>SUM($AT$3:AT835)</f>
        <v>90.5</v>
      </c>
      <c r="AV835" s="6">
        <f>SUM(R835,U835,X835,AA835,AD835,AG835)</f>
        <v>-1.0699999999999998</v>
      </c>
    </row>
    <row r="836" spans="1:48" x14ac:dyDescent="0.25">
      <c r="A836">
        <f>IF(AND(G836&lt;&gt;"",H836&lt;&gt;"",I836&lt;&gt;"",J836&lt;&gt;"",K836&lt;&gt;"",L836&lt;&gt;"",M836&lt;&gt;"",N836&lt;&gt;"",O836&lt;&gt;"",P836&lt;&gt;"",Q836&lt;&gt;"",T836&lt;&gt;"",W836&lt;&gt;"",Z836&lt;&gt;"",AC836&lt;&gt;"",AF836&lt;&gt;"",AI836&lt;&gt;"",AL836&lt;&gt;"",AO836&lt;&gt;"",AR836&lt;&gt;"",AS836&lt;&gt;""),1,0)</f>
        <v>1</v>
      </c>
      <c r="B836" s="1">
        <v>43862</v>
      </c>
      <c r="C836" t="s">
        <v>271</v>
      </c>
      <c r="D836" t="s">
        <v>1227</v>
      </c>
      <c r="E836" t="s">
        <v>456</v>
      </c>
      <c r="F836" t="s">
        <v>473</v>
      </c>
      <c r="G836">
        <v>2020</v>
      </c>
      <c r="H836">
        <v>2</v>
      </c>
      <c r="I836">
        <v>1</v>
      </c>
      <c r="J836" t="s">
        <v>47</v>
      </c>
      <c r="K836">
        <v>7</v>
      </c>
      <c r="L836" s="3">
        <v>3</v>
      </c>
      <c r="M836" s="3">
        <v>0</v>
      </c>
      <c r="N836">
        <v>2.6</v>
      </c>
      <c r="O836">
        <v>3.3</v>
      </c>
      <c r="P836">
        <v>2.9</v>
      </c>
      <c r="Q836" s="2">
        <v>2</v>
      </c>
      <c r="R836" s="8">
        <f t="shared" si="124"/>
        <v>-1</v>
      </c>
      <c r="S836" s="8">
        <f>SUM($R$3:R836)</f>
        <v>-10.410000000000027</v>
      </c>
      <c r="T836" s="2">
        <v>1.72</v>
      </c>
      <c r="U836" s="8">
        <f t="shared" si="125"/>
        <v>0.72</v>
      </c>
      <c r="V836" s="8">
        <f>SUM($U$3:U836)</f>
        <v>-79.570000000000036</v>
      </c>
      <c r="W836" s="9">
        <v>1.44</v>
      </c>
      <c r="X836" s="8">
        <f t="shared" ref="X836:X899" si="130">IF($A836=1,(W836-1)*IF($L836+$M836&gt;1.5,1,0)+(-1)*(1-IF($L836+$M836&gt;1.5,1,0)),"")</f>
        <v>0.43999999999999995</v>
      </c>
      <c r="Y836" s="8">
        <f>SUM($X$3:X836)</f>
        <v>-11.190000000000008</v>
      </c>
      <c r="Z836" s="9">
        <v>2.62</v>
      </c>
      <c r="AA836" s="8">
        <f t="shared" ref="AA836:AA899" si="131">IF($A836=1,(Z836-1)*IF($L836+$M836&lt;1.5,1,0)+(-1)*(1-IF($L836+$M836&lt;1.5,1,0)),"")</f>
        <v>-1</v>
      </c>
      <c r="AB836" s="8">
        <f>SUM($AA$3:AA836)</f>
        <v>-100.91999999999997</v>
      </c>
      <c r="AC836" s="2">
        <v>2.4</v>
      </c>
      <c r="AD836" s="8">
        <f t="shared" ref="AD836:AD899" si="132">IF($A836=1,(AC836-1)*IF($L836+$M836&gt;1.5,1,0)+(-1)*(1-IF($L836+$M836&gt;1.5,1,0)),"")</f>
        <v>1.4</v>
      </c>
      <c r="AE836" s="8">
        <f>SUM(AD$3:AD836)</f>
        <v>330.99000000000041</v>
      </c>
      <c r="AF836" s="2">
        <v>1.53</v>
      </c>
      <c r="AG836" s="8">
        <f t="shared" si="126"/>
        <v>-1</v>
      </c>
      <c r="AH836" s="8">
        <f>SUM(AG$3:AG836)</f>
        <v>-75.860000000000056</v>
      </c>
      <c r="AI836">
        <v>7</v>
      </c>
      <c r="AJ836" s="8">
        <f t="shared" si="127"/>
        <v>-1</v>
      </c>
      <c r="AK836" s="8">
        <f>SUM(AJ$3:AJ836)</f>
        <v>-138.5</v>
      </c>
      <c r="AL836" s="2">
        <v>10</v>
      </c>
      <c r="AM836" s="8">
        <f t="shared" si="128"/>
        <v>-1</v>
      </c>
      <c r="AN836" s="8">
        <f>SUM(AM$3:AM836)</f>
        <v>89.5</v>
      </c>
      <c r="AO836" s="2">
        <v>6</v>
      </c>
      <c r="AP836" s="8">
        <f t="shared" si="129"/>
        <v>-1</v>
      </c>
      <c r="AQ836" s="8">
        <f>SUM(AP$3:AP836)</f>
        <v>-90</v>
      </c>
      <c r="AR836">
        <v>5.5</v>
      </c>
      <c r="AS836">
        <v>1.1499999999999999</v>
      </c>
      <c r="AT836" s="4">
        <f t="shared" ref="AT836:AT899" si="133">IF($A836=1,(AL836-1)*IF(AND($L836=2, $M836=1),1,0)+(-1)*(1-(IF(AND($L836=2, $M836=1),1,0))),"")</f>
        <v>-1</v>
      </c>
      <c r="AU836" s="5">
        <f>SUM($AT$3:AT836)</f>
        <v>89.5</v>
      </c>
      <c r="AV836" s="6">
        <f>SUM(R836,U836,X836,AA836,AD836,AG836)</f>
        <v>-0.44000000000000017</v>
      </c>
    </row>
    <row r="837" spans="1:48" x14ac:dyDescent="0.25">
      <c r="A837">
        <f>IF(AND(G837&lt;&gt;"",H837&lt;&gt;"",I837&lt;&gt;"",J837&lt;&gt;"",K837&lt;&gt;"",L837&lt;&gt;"",M837&lt;&gt;"",N837&lt;&gt;"",O837&lt;&gt;"",P837&lt;&gt;"",Q837&lt;&gt;"",T837&lt;&gt;"",W837&lt;&gt;"",Z837&lt;&gt;"",AC837&lt;&gt;"",AF837&lt;&gt;"",AI837&lt;&gt;"",AL837&lt;&gt;"",AO837&lt;&gt;"",AR837&lt;&gt;"",AS837&lt;&gt;""),1,0)</f>
        <v>1</v>
      </c>
      <c r="B837" s="1">
        <v>43862</v>
      </c>
      <c r="C837" t="s">
        <v>271</v>
      </c>
      <c r="D837" t="s">
        <v>1228</v>
      </c>
      <c r="E837" t="s">
        <v>469</v>
      </c>
      <c r="F837" t="s">
        <v>274</v>
      </c>
      <c r="G837">
        <v>2020</v>
      </c>
      <c r="H837">
        <v>2</v>
      </c>
      <c r="I837">
        <v>1</v>
      </c>
      <c r="J837" t="s">
        <v>47</v>
      </c>
      <c r="K837">
        <v>7</v>
      </c>
      <c r="L837" s="3">
        <v>1</v>
      </c>
      <c r="M837" s="3">
        <v>0</v>
      </c>
      <c r="N837">
        <v>2.0499999999999998</v>
      </c>
      <c r="O837">
        <v>3.6</v>
      </c>
      <c r="P837">
        <v>3.9</v>
      </c>
      <c r="Q837" s="2">
        <v>1.8</v>
      </c>
      <c r="R837" s="8">
        <f t="shared" ref="R837:R900" si="134">IF($A837=1,(Q837-1)*IF(AND($L837&gt;0, $M837&gt;0),1,0)+(-1)*(1-IF(AND($L837&gt;0, $M837&gt;0),1,0)),"")</f>
        <v>-1</v>
      </c>
      <c r="S837" s="8">
        <f>SUM($R$3:R837)</f>
        <v>-11.410000000000027</v>
      </c>
      <c r="T837" s="2">
        <v>1.9</v>
      </c>
      <c r="U837" s="8">
        <f t="shared" ref="U837:U900" si="135">IF($A837=1,(T837-1)*IF(OR($L837&lt;=0, $M837&lt;=0),1,0)+(-1)*(1-IF(OR($L837&lt;=0, $M837&lt;=0),1,0)),"")</f>
        <v>0.89999999999999991</v>
      </c>
      <c r="V837" s="8">
        <f>SUM($U$3:U837)</f>
        <v>-78.67000000000003</v>
      </c>
      <c r="W837" s="9">
        <v>1.28</v>
      </c>
      <c r="X837" s="8">
        <f t="shared" si="130"/>
        <v>-1</v>
      </c>
      <c r="Y837" s="8">
        <f>SUM($X$3:X837)</f>
        <v>-12.190000000000008</v>
      </c>
      <c r="Z837" s="9">
        <v>3.5</v>
      </c>
      <c r="AA837" s="8">
        <f t="shared" si="131"/>
        <v>2.5</v>
      </c>
      <c r="AB837" s="8">
        <f>SUM($AA$3:AA837)</f>
        <v>-98.419999999999973</v>
      </c>
      <c r="AC837" s="2">
        <v>1.9</v>
      </c>
      <c r="AD837" s="8">
        <f t="shared" si="132"/>
        <v>-1</v>
      </c>
      <c r="AE837" s="8">
        <f>SUM(AD$3:AD837)</f>
        <v>329.99000000000041</v>
      </c>
      <c r="AF837" s="2">
        <v>1.9</v>
      </c>
      <c r="AG837" s="8">
        <f t="shared" ref="AG837:AG900" si="136">IF($A837=1,(AF837-1)*IF($L837+$M837&lt;2.5,1,0)+(-1)*(1-IF($L837+$M837&lt;2.5,1,0)),"")</f>
        <v>0.89999999999999991</v>
      </c>
      <c r="AH837" s="8">
        <f>SUM(AG$3:AG837)</f>
        <v>-74.960000000000051</v>
      </c>
      <c r="AI837">
        <v>7.5</v>
      </c>
      <c r="AJ837" s="8">
        <f t="shared" ref="AJ837:AJ900" si="137">IF($A837=1,(AI837-1)*IF(AND($L837=1,$M837=0),1,0)+(-1)*(1-IF(AND($L837=1,$M837=0),1,0)),"")</f>
        <v>6.5</v>
      </c>
      <c r="AK837" s="8">
        <f>SUM(AJ$3:AJ837)</f>
        <v>-132</v>
      </c>
      <c r="AL837" s="2">
        <v>8.5</v>
      </c>
      <c r="AM837" s="8">
        <f t="shared" ref="AM837:AM900" si="138">IF($A837=1,(AL837-1)*IF(AND($L837=2,$M837=1),1,0)+(-1)*(1-IF(AND($L837=2,$M837=1),1,0)),"")</f>
        <v>-1</v>
      </c>
      <c r="AN837" s="8">
        <f>SUM(AM$3:AM837)</f>
        <v>88.5</v>
      </c>
      <c r="AO837" s="2">
        <v>6.5</v>
      </c>
      <c r="AP837" s="8">
        <f t="shared" ref="AP837:AP900" si="139">IF($A837=1,(AO837-1)*IF(AND($L837=1,$M837=1),1,0)+(-1)*(1-IF(AND($L837=1,$M837=1),1,0)),"")</f>
        <v>-1</v>
      </c>
      <c r="AQ837" s="8">
        <f>SUM(AP$3:AP837)</f>
        <v>-91</v>
      </c>
      <c r="AR837">
        <v>3.55</v>
      </c>
      <c r="AS837">
        <v>1.27</v>
      </c>
      <c r="AT837" s="4">
        <f t="shared" si="133"/>
        <v>-1</v>
      </c>
      <c r="AU837" s="5">
        <f>SUM($AT$3:AT837)</f>
        <v>88.5</v>
      </c>
      <c r="AV837" s="6">
        <f>SUM(R837,U837,X837,AA837,AD837,AG837)</f>
        <v>1.2999999999999998</v>
      </c>
    </row>
    <row r="838" spans="1:48" x14ac:dyDescent="0.25">
      <c r="A838">
        <f>IF(AND(G838&lt;&gt;"",H838&lt;&gt;"",I838&lt;&gt;"",J838&lt;&gt;"",K838&lt;&gt;"",L838&lt;&gt;"",M838&lt;&gt;"",N838&lt;&gt;"",O838&lt;&gt;"",P838&lt;&gt;"",Q838&lt;&gt;"",T838&lt;&gt;"",W838&lt;&gt;"",Z838&lt;&gt;"",AC838&lt;&gt;"",AF838&lt;&gt;"",AI838&lt;&gt;"",AL838&lt;&gt;"",AO838&lt;&gt;"",AR838&lt;&gt;"",AS838&lt;&gt;""),1,0)</f>
        <v>1</v>
      </c>
      <c r="B838" s="1">
        <v>43862</v>
      </c>
      <c r="C838" t="s">
        <v>271</v>
      </c>
      <c r="D838" t="s">
        <v>1229</v>
      </c>
      <c r="E838" t="s">
        <v>453</v>
      </c>
      <c r="F838" t="s">
        <v>472</v>
      </c>
      <c r="G838">
        <v>2020</v>
      </c>
      <c r="H838">
        <v>2</v>
      </c>
      <c r="I838">
        <v>1</v>
      </c>
      <c r="J838" t="s">
        <v>47</v>
      </c>
      <c r="K838">
        <v>7</v>
      </c>
      <c r="L838" s="3">
        <v>1</v>
      </c>
      <c r="M838" s="3">
        <v>1</v>
      </c>
      <c r="N838">
        <v>2.9</v>
      </c>
      <c r="O838">
        <v>3.25</v>
      </c>
      <c r="P838">
        <v>2.7</v>
      </c>
      <c r="Q838" s="2">
        <v>1.8</v>
      </c>
      <c r="R838" s="8">
        <f t="shared" si="134"/>
        <v>0.8</v>
      </c>
      <c r="S838" s="8">
        <f>SUM($R$3:R838)</f>
        <v>-10.610000000000026</v>
      </c>
      <c r="T838" s="2">
        <v>1.9</v>
      </c>
      <c r="U838" s="8">
        <f t="shared" si="135"/>
        <v>-1</v>
      </c>
      <c r="V838" s="8">
        <f>SUM($U$3:U838)</f>
        <v>-79.67000000000003</v>
      </c>
      <c r="W838" s="9">
        <v>1.33</v>
      </c>
      <c r="X838" s="8">
        <f t="shared" si="130"/>
        <v>0.33000000000000007</v>
      </c>
      <c r="Y838" s="8">
        <f>SUM($X$3:X838)</f>
        <v>-11.860000000000008</v>
      </c>
      <c r="Z838" s="9">
        <v>3.25</v>
      </c>
      <c r="AA838" s="8">
        <f t="shared" si="131"/>
        <v>-1</v>
      </c>
      <c r="AB838" s="8">
        <f>SUM($AA$3:AA838)</f>
        <v>-99.419999999999973</v>
      </c>
      <c r="AC838" s="2">
        <v>2</v>
      </c>
      <c r="AD838" s="8">
        <f t="shared" si="132"/>
        <v>1</v>
      </c>
      <c r="AE838" s="8">
        <f>SUM(AD$3:AD838)</f>
        <v>330.99000000000041</v>
      </c>
      <c r="AF838" s="2">
        <v>1.8</v>
      </c>
      <c r="AG838" s="8">
        <f t="shared" si="136"/>
        <v>0.8</v>
      </c>
      <c r="AH838" s="8">
        <f>SUM(AG$3:AG838)</f>
        <v>-74.160000000000053</v>
      </c>
      <c r="AI838">
        <v>8.5</v>
      </c>
      <c r="AJ838" s="8">
        <f t="shared" si="137"/>
        <v>-1</v>
      </c>
      <c r="AK838" s="8">
        <f>SUM(AJ$3:AJ838)</f>
        <v>-133</v>
      </c>
      <c r="AL838" s="2">
        <v>11</v>
      </c>
      <c r="AM838" s="8">
        <f t="shared" si="138"/>
        <v>-1</v>
      </c>
      <c r="AN838" s="8">
        <f>SUM(AM$3:AM838)</f>
        <v>87.5</v>
      </c>
      <c r="AO838" s="2">
        <v>6</v>
      </c>
      <c r="AP838" s="8">
        <f t="shared" si="139"/>
        <v>5</v>
      </c>
      <c r="AQ838" s="8">
        <f>SUM(AP$3:AP838)</f>
        <v>-86</v>
      </c>
      <c r="AR838">
        <v>5.9</v>
      </c>
      <c r="AS838">
        <v>1.1299999999999999</v>
      </c>
      <c r="AT838" s="4">
        <f t="shared" si="133"/>
        <v>-1</v>
      </c>
      <c r="AU838" s="5">
        <f>SUM($AT$3:AT838)</f>
        <v>87.5</v>
      </c>
      <c r="AV838" s="6">
        <f>SUM(R838,U838,X838,AA838,AD838,AG838)</f>
        <v>0.93000000000000016</v>
      </c>
    </row>
    <row r="839" spans="1:48" x14ac:dyDescent="0.25">
      <c r="A839">
        <f>IF(AND(G839&lt;&gt;"",H839&lt;&gt;"",I839&lt;&gt;"",J839&lt;&gt;"",K839&lt;&gt;"",L839&lt;&gt;"",M839&lt;&gt;"",N839&lt;&gt;"",O839&lt;&gt;"",P839&lt;&gt;"",Q839&lt;&gt;"",T839&lt;&gt;"",W839&lt;&gt;"",Z839&lt;&gt;"",AC839&lt;&gt;"",AF839&lt;&gt;"",AI839&lt;&gt;"",AL839&lt;&gt;"",AO839&lt;&gt;"",AR839&lt;&gt;"",AS839&lt;&gt;""),1,0)</f>
        <v>1</v>
      </c>
      <c r="B839" s="1">
        <v>43862</v>
      </c>
      <c r="C839" t="s">
        <v>271</v>
      </c>
      <c r="D839" t="s">
        <v>1230</v>
      </c>
      <c r="E839" t="s">
        <v>459</v>
      </c>
      <c r="F839" t="s">
        <v>461</v>
      </c>
      <c r="G839">
        <v>2020</v>
      </c>
      <c r="H839">
        <v>2</v>
      </c>
      <c r="I839">
        <v>1</v>
      </c>
      <c r="J839" t="s">
        <v>47</v>
      </c>
      <c r="K839">
        <v>7</v>
      </c>
      <c r="L839" s="3">
        <v>0</v>
      </c>
      <c r="M839" s="3">
        <v>3</v>
      </c>
      <c r="N839">
        <v>2.7</v>
      </c>
      <c r="O839">
        <v>3.4</v>
      </c>
      <c r="P839">
        <v>2.8</v>
      </c>
      <c r="Q839" s="2">
        <v>1.8</v>
      </c>
      <c r="R839" s="8">
        <f t="shared" si="134"/>
        <v>-1</v>
      </c>
      <c r="S839" s="8">
        <f>SUM($R$3:R839)</f>
        <v>-11.610000000000026</v>
      </c>
      <c r="T839" s="2">
        <v>1.9</v>
      </c>
      <c r="U839" s="8">
        <f t="shared" si="135"/>
        <v>0.89999999999999991</v>
      </c>
      <c r="V839" s="8">
        <f>SUM($U$3:U839)</f>
        <v>-78.770000000000024</v>
      </c>
      <c r="W839" s="9">
        <v>1.33</v>
      </c>
      <c r="X839" s="8">
        <f t="shared" si="130"/>
        <v>0.33000000000000007</v>
      </c>
      <c r="Y839" s="8">
        <f>SUM($X$3:X839)</f>
        <v>-11.530000000000008</v>
      </c>
      <c r="Z839" s="9">
        <v>3.25</v>
      </c>
      <c r="AA839" s="8">
        <f t="shared" si="131"/>
        <v>-1</v>
      </c>
      <c r="AB839" s="8">
        <f>SUM($AA$3:AA839)</f>
        <v>-100.41999999999997</v>
      </c>
      <c r="AC839" s="2">
        <v>2.0699999999999998</v>
      </c>
      <c r="AD839" s="8">
        <f t="shared" si="132"/>
        <v>1.0699999999999998</v>
      </c>
      <c r="AE839" s="8">
        <f>SUM(AD$3:AD839)</f>
        <v>332.0600000000004</v>
      </c>
      <c r="AF839" s="2">
        <v>1.72</v>
      </c>
      <c r="AG839" s="8">
        <f t="shared" si="136"/>
        <v>-1</v>
      </c>
      <c r="AH839" s="8">
        <f>SUM(AG$3:AG839)</f>
        <v>-75.160000000000053</v>
      </c>
      <c r="AI839">
        <v>8</v>
      </c>
      <c r="AJ839" s="8">
        <f t="shared" si="137"/>
        <v>-1</v>
      </c>
      <c r="AK839" s="8">
        <f>SUM(AJ$3:AJ839)</f>
        <v>-134</v>
      </c>
      <c r="AL839" s="2">
        <v>10</v>
      </c>
      <c r="AM839" s="8">
        <f t="shared" si="138"/>
        <v>-1</v>
      </c>
      <c r="AN839" s="8">
        <f>SUM(AM$3:AM839)</f>
        <v>86.5</v>
      </c>
      <c r="AO839" s="2">
        <v>6</v>
      </c>
      <c r="AP839" s="8">
        <f t="shared" si="139"/>
        <v>-1</v>
      </c>
      <c r="AQ839" s="8">
        <f>SUM(AP$3:AP839)</f>
        <v>-87</v>
      </c>
      <c r="AR839">
        <v>5.75</v>
      </c>
      <c r="AS839">
        <v>1.1399999999999999</v>
      </c>
      <c r="AT839" s="4">
        <f t="shared" si="133"/>
        <v>-1</v>
      </c>
      <c r="AU839" s="5">
        <f>SUM($AT$3:AT839)</f>
        <v>86.5</v>
      </c>
      <c r="AV839" s="6">
        <f>SUM(R839,U839,X839,AA839,AD839,AG839)</f>
        <v>-0.70000000000000018</v>
      </c>
    </row>
    <row r="840" spans="1:48" x14ac:dyDescent="0.25">
      <c r="A840">
        <f>IF(AND(G840&lt;&gt;"",H840&lt;&gt;"",I840&lt;&gt;"",J840&lt;&gt;"",K840&lt;&gt;"",L840&lt;&gt;"",M840&lt;&gt;"",N840&lt;&gt;"",O840&lt;&gt;"",P840&lt;&gt;"",Q840&lt;&gt;"",T840&lt;&gt;"",W840&lt;&gt;"",Z840&lt;&gt;"",AC840&lt;&gt;"",AF840&lt;&gt;"",AI840&lt;&gt;"",AL840&lt;&gt;"",AO840&lt;&gt;"",AR840&lt;&gt;"",AS840&lt;&gt;""),1,0)</f>
        <v>1</v>
      </c>
      <c r="B840" s="1">
        <v>43862</v>
      </c>
      <c r="C840" t="s">
        <v>271</v>
      </c>
      <c r="D840" t="s">
        <v>1231</v>
      </c>
      <c r="E840" t="s">
        <v>478</v>
      </c>
      <c r="F840" t="s">
        <v>482</v>
      </c>
      <c r="G840">
        <v>2020</v>
      </c>
      <c r="H840">
        <v>2</v>
      </c>
      <c r="I840">
        <v>1</v>
      </c>
      <c r="J840" t="s">
        <v>47</v>
      </c>
      <c r="K840">
        <v>7</v>
      </c>
      <c r="L840" s="3">
        <v>2</v>
      </c>
      <c r="M840" s="3">
        <v>1</v>
      </c>
      <c r="N840">
        <v>2.1</v>
      </c>
      <c r="O840">
        <v>3.6</v>
      </c>
      <c r="P840">
        <v>3.75</v>
      </c>
      <c r="Q840" s="2">
        <v>1.83</v>
      </c>
      <c r="R840" s="8">
        <f t="shared" si="134"/>
        <v>0.83000000000000007</v>
      </c>
      <c r="S840" s="8">
        <f>SUM($R$3:R840)</f>
        <v>-10.780000000000026</v>
      </c>
      <c r="T840" s="2">
        <v>1.83</v>
      </c>
      <c r="U840" s="8">
        <f t="shared" si="135"/>
        <v>-1</v>
      </c>
      <c r="V840" s="8">
        <f>SUM($U$3:U840)</f>
        <v>-79.770000000000024</v>
      </c>
      <c r="W840" s="9">
        <v>1.33</v>
      </c>
      <c r="X840" s="8">
        <f t="shared" si="130"/>
        <v>0.33000000000000007</v>
      </c>
      <c r="Y840" s="8">
        <f>SUM($X$3:X840)</f>
        <v>-11.200000000000008</v>
      </c>
      <c r="Z840" s="9">
        <v>3.25</v>
      </c>
      <c r="AA840" s="8">
        <f t="shared" si="131"/>
        <v>-1</v>
      </c>
      <c r="AB840" s="8">
        <f>SUM($AA$3:AA840)</f>
        <v>-101.41999999999997</v>
      </c>
      <c r="AC840" s="2">
        <v>2.0499999999999998</v>
      </c>
      <c r="AD840" s="8">
        <f t="shared" si="132"/>
        <v>1.0499999999999998</v>
      </c>
      <c r="AE840" s="8">
        <f>SUM(AD$3:AD840)</f>
        <v>333.11000000000041</v>
      </c>
      <c r="AF840" s="2">
        <v>1.75</v>
      </c>
      <c r="AG840" s="8">
        <f t="shared" si="136"/>
        <v>-1</v>
      </c>
      <c r="AH840" s="8">
        <f>SUM(AG$3:AG840)</f>
        <v>-76.160000000000053</v>
      </c>
      <c r="AI840">
        <v>7</v>
      </c>
      <c r="AJ840" s="8">
        <f t="shared" si="137"/>
        <v>-1</v>
      </c>
      <c r="AK840" s="8">
        <f>SUM(AJ$3:AJ840)</f>
        <v>-135</v>
      </c>
      <c r="AL840" s="2">
        <v>9</v>
      </c>
      <c r="AM840" s="8">
        <f t="shared" si="138"/>
        <v>8</v>
      </c>
      <c r="AN840" s="8">
        <f>SUM(AM$3:AM840)</f>
        <v>94.5</v>
      </c>
      <c r="AO840" s="2">
        <v>6.5</v>
      </c>
      <c r="AP840" s="8">
        <f t="shared" si="139"/>
        <v>-1</v>
      </c>
      <c r="AQ840" s="8">
        <f>SUM(AP$3:AP840)</f>
        <v>-88</v>
      </c>
      <c r="AR840">
        <v>3.8</v>
      </c>
      <c r="AS840">
        <v>1.25</v>
      </c>
      <c r="AT840" s="4">
        <f t="shared" si="133"/>
        <v>8</v>
      </c>
      <c r="AU840" s="5">
        <f>SUM($AT$3:AT840)</f>
        <v>94.5</v>
      </c>
      <c r="AV840" s="6">
        <f>SUM(R840,U840,X840,AA840,AD840,AG840)</f>
        <v>-0.79</v>
      </c>
    </row>
    <row r="841" spans="1:48" x14ac:dyDescent="0.25">
      <c r="A841">
        <f>IF(AND(G841&lt;&gt;"",H841&lt;&gt;"",I841&lt;&gt;"",J841&lt;&gt;"",K841&lt;&gt;"",L841&lt;&gt;"",M841&lt;&gt;"",N841&lt;&gt;"",O841&lt;&gt;"",P841&lt;&gt;"",Q841&lt;&gt;"",T841&lt;&gt;"",W841&lt;&gt;"",Z841&lt;&gt;"",AC841&lt;&gt;"",AF841&lt;&gt;"",AI841&lt;&gt;"",AL841&lt;&gt;"",AO841&lt;&gt;"",AR841&lt;&gt;"",AS841&lt;&gt;""),1,0)</f>
        <v>1</v>
      </c>
      <c r="B841" s="1">
        <v>43862</v>
      </c>
      <c r="C841" t="s">
        <v>271</v>
      </c>
      <c r="D841" t="s">
        <v>1232</v>
      </c>
      <c r="E841" t="s">
        <v>481</v>
      </c>
      <c r="F841" t="s">
        <v>458</v>
      </c>
      <c r="G841">
        <v>2020</v>
      </c>
      <c r="H841">
        <v>2</v>
      </c>
      <c r="I841">
        <v>1</v>
      </c>
      <c r="J841" t="s">
        <v>47</v>
      </c>
      <c r="K841">
        <v>7</v>
      </c>
      <c r="L841" s="3">
        <v>1</v>
      </c>
      <c r="M841" s="3">
        <v>2</v>
      </c>
      <c r="N841">
        <v>3.4</v>
      </c>
      <c r="O841">
        <v>3.6</v>
      </c>
      <c r="P841">
        <v>2.2000000000000002</v>
      </c>
      <c r="Q841" s="2">
        <v>1.57</v>
      </c>
      <c r="R841" s="8">
        <f t="shared" si="134"/>
        <v>0.57000000000000006</v>
      </c>
      <c r="S841" s="8">
        <f>SUM($R$3:R841)</f>
        <v>-10.210000000000026</v>
      </c>
      <c r="T841" s="2">
        <v>2.25</v>
      </c>
      <c r="U841" s="8">
        <f t="shared" si="135"/>
        <v>-1</v>
      </c>
      <c r="V841" s="8">
        <f>SUM($U$3:U841)</f>
        <v>-80.770000000000024</v>
      </c>
      <c r="W841" s="9">
        <v>1.22</v>
      </c>
      <c r="X841" s="8">
        <f t="shared" si="130"/>
        <v>0.21999999999999997</v>
      </c>
      <c r="Y841" s="8">
        <f>SUM($X$3:X841)</f>
        <v>-10.980000000000008</v>
      </c>
      <c r="Z841" s="9">
        <v>4</v>
      </c>
      <c r="AA841" s="8">
        <f t="shared" si="131"/>
        <v>-1</v>
      </c>
      <c r="AB841" s="8">
        <f>SUM($AA$3:AA841)</f>
        <v>-102.41999999999997</v>
      </c>
      <c r="AC841" s="2">
        <v>1.75</v>
      </c>
      <c r="AD841" s="8">
        <f t="shared" si="132"/>
        <v>0.75</v>
      </c>
      <c r="AE841" s="8">
        <f>SUM(AD$3:AD841)</f>
        <v>333.86000000000041</v>
      </c>
      <c r="AF841" s="2">
        <v>2.0499999999999998</v>
      </c>
      <c r="AG841" s="8">
        <f t="shared" si="136"/>
        <v>-1</v>
      </c>
      <c r="AH841" s="8">
        <f>SUM(AG$3:AG841)</f>
        <v>-77.160000000000053</v>
      </c>
      <c r="AI841">
        <v>12</v>
      </c>
      <c r="AJ841" s="8">
        <f t="shared" si="137"/>
        <v>-1</v>
      </c>
      <c r="AK841" s="8">
        <f>SUM(AJ$3:AJ841)</f>
        <v>-136</v>
      </c>
      <c r="AL841" s="2">
        <v>12</v>
      </c>
      <c r="AM841" s="8">
        <f t="shared" si="138"/>
        <v>-1</v>
      </c>
      <c r="AN841" s="8">
        <f>SUM(AM$3:AM841)</f>
        <v>93.5</v>
      </c>
      <c r="AO841" s="2">
        <v>6.5</v>
      </c>
      <c r="AP841" s="8">
        <f t="shared" si="139"/>
        <v>-1</v>
      </c>
      <c r="AQ841" s="8">
        <f>SUM(AP$3:AP841)</f>
        <v>-89</v>
      </c>
      <c r="AR841">
        <v>6.6</v>
      </c>
      <c r="AS841">
        <v>1.1100000000000001</v>
      </c>
      <c r="AT841" s="4">
        <f t="shared" si="133"/>
        <v>-1</v>
      </c>
      <c r="AU841" s="5">
        <f>SUM($AT$3:AT841)</f>
        <v>93.5</v>
      </c>
      <c r="AV841" s="6">
        <f>SUM(R841,U841,X841,AA841,AD841,AG841)</f>
        <v>-1.46</v>
      </c>
    </row>
    <row r="842" spans="1:48" x14ac:dyDescent="0.25">
      <c r="A842">
        <f>IF(AND(G842&lt;&gt;"",H842&lt;&gt;"",I842&lt;&gt;"",J842&lt;&gt;"",K842&lt;&gt;"",L842&lt;&gt;"",M842&lt;&gt;"",N842&lt;&gt;"",O842&lt;&gt;"",P842&lt;&gt;"",Q842&lt;&gt;"",T842&lt;&gt;"",W842&lt;&gt;"",Z842&lt;&gt;"",AC842&lt;&gt;"",AF842&lt;&gt;"",AI842&lt;&gt;"",AL842&lt;&gt;"",AO842&lt;&gt;"",AR842&lt;&gt;"",AS842&lt;&gt;""),1,0)</f>
        <v>1</v>
      </c>
      <c r="B842" s="1">
        <v>43862</v>
      </c>
      <c r="C842" t="s">
        <v>302</v>
      </c>
      <c r="D842" t="s">
        <v>1233</v>
      </c>
      <c r="E842" t="s">
        <v>563</v>
      </c>
      <c r="F842" t="s">
        <v>488</v>
      </c>
      <c r="G842">
        <v>2020</v>
      </c>
      <c r="H842">
        <v>2</v>
      </c>
      <c r="I842">
        <v>1</v>
      </c>
      <c r="J842" t="s">
        <v>47</v>
      </c>
      <c r="K842">
        <v>7</v>
      </c>
      <c r="L842" s="3">
        <v>0</v>
      </c>
      <c r="M842" s="3">
        <v>0</v>
      </c>
      <c r="N842">
        <v>2</v>
      </c>
      <c r="O842">
        <v>3.3</v>
      </c>
      <c r="P842">
        <v>4</v>
      </c>
      <c r="Q842" s="2">
        <v>1.95</v>
      </c>
      <c r="R842" s="8">
        <f t="shared" si="134"/>
        <v>-1</v>
      </c>
      <c r="S842" s="8">
        <f>SUM($R$3:R842)</f>
        <v>-11.210000000000026</v>
      </c>
      <c r="T842" s="2">
        <v>1.8</v>
      </c>
      <c r="U842" s="8">
        <f t="shared" si="135"/>
        <v>0.8</v>
      </c>
      <c r="V842" s="8">
        <f>SUM($U$3:U842)</f>
        <v>-79.970000000000027</v>
      </c>
      <c r="W842" s="9">
        <v>1.4</v>
      </c>
      <c r="X842" s="8">
        <f t="shared" si="130"/>
        <v>-1</v>
      </c>
      <c r="Y842" s="8">
        <f>SUM($X$3:X842)</f>
        <v>-11.980000000000008</v>
      </c>
      <c r="Z842" s="9">
        <v>3</v>
      </c>
      <c r="AA842" s="8">
        <f t="shared" si="131"/>
        <v>2</v>
      </c>
      <c r="AB842" s="8">
        <f>SUM($AA$3:AA842)</f>
        <v>-100.41999999999997</v>
      </c>
      <c r="AC842" s="2">
        <v>2.2000000000000002</v>
      </c>
      <c r="AD842" s="8">
        <f t="shared" si="132"/>
        <v>-1</v>
      </c>
      <c r="AE842" s="8">
        <f>SUM(AD$3:AD842)</f>
        <v>332.86000000000041</v>
      </c>
      <c r="AF842" s="2">
        <v>1.66</v>
      </c>
      <c r="AG842" s="8">
        <f t="shared" si="136"/>
        <v>0.65999999999999992</v>
      </c>
      <c r="AH842" s="8">
        <f>SUM(AG$3:AG842)</f>
        <v>-76.500000000000057</v>
      </c>
      <c r="AI842">
        <v>6.5</v>
      </c>
      <c r="AJ842" s="8">
        <f t="shared" si="137"/>
        <v>-1</v>
      </c>
      <c r="AK842" s="8">
        <f>SUM(AJ$3:AJ842)</f>
        <v>-137</v>
      </c>
      <c r="AL842" s="2">
        <v>9</v>
      </c>
      <c r="AM842" s="8">
        <f t="shared" si="138"/>
        <v>-1</v>
      </c>
      <c r="AN842" s="8">
        <f>SUM(AM$3:AM842)</f>
        <v>92.5</v>
      </c>
      <c r="AO842" s="2">
        <v>6.5</v>
      </c>
      <c r="AP842" s="8">
        <f t="shared" si="139"/>
        <v>-1</v>
      </c>
      <c r="AQ842" s="8">
        <f>SUM(AP$3:AP842)</f>
        <v>-90</v>
      </c>
      <c r="AR842">
        <v>3.9</v>
      </c>
      <c r="AS842">
        <v>1.24</v>
      </c>
      <c r="AT842" s="4">
        <f t="shared" si="133"/>
        <v>-1</v>
      </c>
      <c r="AU842" s="5">
        <f>SUM($AT$3:AT842)</f>
        <v>92.5</v>
      </c>
      <c r="AV842" s="6">
        <f>SUM(R842,U842,X842,AA842,AD842,AG842)</f>
        <v>0.45999999999999996</v>
      </c>
    </row>
    <row r="843" spans="1:48" x14ac:dyDescent="0.25">
      <c r="A843">
        <f>IF(AND(G843&lt;&gt;"",H843&lt;&gt;"",I843&lt;&gt;"",J843&lt;&gt;"",K843&lt;&gt;"",L843&lt;&gt;"",M843&lt;&gt;"",N843&lt;&gt;"",O843&lt;&gt;"",P843&lt;&gt;"",Q843&lt;&gt;"",T843&lt;&gt;"",W843&lt;&gt;"",Z843&lt;&gt;"",AC843&lt;&gt;"",AF843&lt;&gt;"",AI843&lt;&gt;"",AL843&lt;&gt;"",AO843&lt;&gt;"",AR843&lt;&gt;"",AS843&lt;&gt;""),1,0)</f>
        <v>1</v>
      </c>
      <c r="B843" s="1">
        <v>43862</v>
      </c>
      <c r="C843" t="s">
        <v>302</v>
      </c>
      <c r="D843" t="s">
        <v>1234</v>
      </c>
      <c r="E843" t="s">
        <v>484</v>
      </c>
      <c r="F843" t="s">
        <v>496</v>
      </c>
      <c r="G843">
        <v>2020</v>
      </c>
      <c r="H843">
        <v>2</v>
      </c>
      <c r="I843">
        <v>1</v>
      </c>
      <c r="J843" t="s">
        <v>47</v>
      </c>
      <c r="K843">
        <v>7</v>
      </c>
      <c r="L843" s="3">
        <v>1</v>
      </c>
      <c r="M843" s="3">
        <v>4</v>
      </c>
      <c r="N843">
        <v>1.9</v>
      </c>
      <c r="O843">
        <v>3.1</v>
      </c>
      <c r="P843">
        <v>4.75</v>
      </c>
      <c r="Q843" s="2">
        <v>2.37</v>
      </c>
      <c r="R843" s="8">
        <f t="shared" si="134"/>
        <v>1.37</v>
      </c>
      <c r="S843" s="8">
        <f>SUM($R$3:R843)</f>
        <v>-9.8400000000000247</v>
      </c>
      <c r="T843" s="2">
        <v>1.53</v>
      </c>
      <c r="U843" s="8">
        <f t="shared" si="135"/>
        <v>-1</v>
      </c>
      <c r="V843" s="8">
        <f>SUM($U$3:U843)</f>
        <v>-80.970000000000027</v>
      </c>
      <c r="W843" s="9">
        <v>1.61</v>
      </c>
      <c r="X843" s="8">
        <f t="shared" si="130"/>
        <v>0.6100000000000001</v>
      </c>
      <c r="Y843" s="8">
        <f>SUM($X$3:X843)</f>
        <v>-11.370000000000008</v>
      </c>
      <c r="Z843" s="9">
        <v>2.2999999999999998</v>
      </c>
      <c r="AA843" s="8">
        <f t="shared" si="131"/>
        <v>-1</v>
      </c>
      <c r="AB843" s="8">
        <f>SUM($AA$3:AA843)</f>
        <v>-101.41999999999997</v>
      </c>
      <c r="AC843" s="2">
        <v>2.75</v>
      </c>
      <c r="AD843" s="8">
        <f t="shared" si="132"/>
        <v>1.75</v>
      </c>
      <c r="AE843" s="8">
        <f>SUM(AD$3:AD843)</f>
        <v>334.61000000000041</v>
      </c>
      <c r="AF843" s="2">
        <v>1.44</v>
      </c>
      <c r="AG843" s="8">
        <f t="shared" si="136"/>
        <v>-1</v>
      </c>
      <c r="AH843" s="8">
        <f>SUM(AG$3:AG843)</f>
        <v>-77.500000000000057</v>
      </c>
      <c r="AI843">
        <v>5</v>
      </c>
      <c r="AJ843" s="8">
        <f t="shared" si="137"/>
        <v>-1</v>
      </c>
      <c r="AK843" s="8">
        <f>SUM(AJ$3:AJ843)</f>
        <v>-138</v>
      </c>
      <c r="AL843" s="2">
        <v>10</v>
      </c>
      <c r="AM843" s="8">
        <f t="shared" si="138"/>
        <v>-1</v>
      </c>
      <c r="AN843" s="8">
        <f>SUM(AM$3:AM843)</f>
        <v>91.5</v>
      </c>
      <c r="AO843" s="2">
        <v>6.5</v>
      </c>
      <c r="AP843" s="8">
        <f t="shared" si="139"/>
        <v>-1</v>
      </c>
      <c r="AQ843" s="8">
        <f>SUM(AP$3:AP843)</f>
        <v>-91</v>
      </c>
      <c r="AR843">
        <v>3.8</v>
      </c>
      <c r="AS843">
        <v>1.25</v>
      </c>
      <c r="AT843" s="4">
        <f t="shared" si="133"/>
        <v>-1</v>
      </c>
      <c r="AU843" s="5">
        <f>SUM($AT$3:AT843)</f>
        <v>91.5</v>
      </c>
      <c r="AV843" s="6">
        <f>SUM(R843,U843,X843,AA843,AD843,AG843)</f>
        <v>0.7300000000000002</v>
      </c>
    </row>
    <row r="844" spans="1:48" x14ac:dyDescent="0.25">
      <c r="A844">
        <f>IF(AND(G844&lt;&gt;"",H844&lt;&gt;"",I844&lt;&gt;"",J844&lt;&gt;"",K844&lt;&gt;"",L844&lt;&gt;"",M844&lt;&gt;"",N844&lt;&gt;"",O844&lt;&gt;"",P844&lt;&gt;"",Q844&lt;&gt;"",T844&lt;&gt;"",W844&lt;&gt;"",Z844&lt;&gt;"",AC844&lt;&gt;"",AF844&lt;&gt;"",AI844&lt;&gt;"",AL844&lt;&gt;"",AO844&lt;&gt;"",AR844&lt;&gt;"",AS844&lt;&gt;""),1,0)</f>
        <v>1</v>
      </c>
      <c r="B844" s="1">
        <v>43862</v>
      </c>
      <c r="C844" t="s">
        <v>302</v>
      </c>
      <c r="D844" t="s">
        <v>1235</v>
      </c>
      <c r="E844" t="s">
        <v>487</v>
      </c>
      <c r="F844" t="s">
        <v>42</v>
      </c>
      <c r="G844">
        <v>2020</v>
      </c>
      <c r="H844">
        <v>2</v>
      </c>
      <c r="I844">
        <v>1</v>
      </c>
      <c r="J844" t="s">
        <v>47</v>
      </c>
      <c r="K844">
        <v>7</v>
      </c>
      <c r="L844" s="3">
        <v>3</v>
      </c>
      <c r="M844" s="3">
        <v>0</v>
      </c>
      <c r="N844">
        <v>2.0499999999999998</v>
      </c>
      <c r="O844">
        <v>3.4</v>
      </c>
      <c r="P844">
        <v>3.6</v>
      </c>
      <c r="Q844" s="2">
        <v>1.66</v>
      </c>
      <c r="R844" s="8">
        <f t="shared" si="134"/>
        <v>-1</v>
      </c>
      <c r="S844" s="8">
        <f>SUM($R$3:R844)</f>
        <v>-10.840000000000025</v>
      </c>
      <c r="T844" s="2">
        <v>2.1</v>
      </c>
      <c r="U844" s="8">
        <f t="shared" si="135"/>
        <v>1.1000000000000001</v>
      </c>
      <c r="V844" s="8">
        <f>SUM($U$3:U844)</f>
        <v>-79.870000000000033</v>
      </c>
      <c r="W844" s="9">
        <v>1.25</v>
      </c>
      <c r="X844" s="8">
        <f t="shared" si="130"/>
        <v>0.25</v>
      </c>
      <c r="Y844" s="8">
        <f>SUM($X$3:X844)</f>
        <v>-11.120000000000008</v>
      </c>
      <c r="Z844" s="9">
        <v>4</v>
      </c>
      <c r="AA844" s="8">
        <f t="shared" si="131"/>
        <v>-1</v>
      </c>
      <c r="AB844" s="8">
        <f>SUM($AA$3:AA844)</f>
        <v>-102.41999999999997</v>
      </c>
      <c r="AC844" s="2">
        <v>1.8</v>
      </c>
      <c r="AD844" s="8">
        <f t="shared" si="132"/>
        <v>0.8</v>
      </c>
      <c r="AE844" s="8">
        <f>SUM(AD$3:AD844)</f>
        <v>335.41000000000042</v>
      </c>
      <c r="AF844" s="2">
        <v>2</v>
      </c>
      <c r="AG844" s="8">
        <f t="shared" si="136"/>
        <v>-1</v>
      </c>
      <c r="AH844" s="8">
        <f>SUM(AG$3:AG844)</f>
        <v>-78.500000000000057</v>
      </c>
      <c r="AI844">
        <v>8.5</v>
      </c>
      <c r="AJ844" s="8">
        <f t="shared" si="137"/>
        <v>-1</v>
      </c>
      <c r="AK844" s="8">
        <f>SUM(AJ$3:AJ844)</f>
        <v>-139</v>
      </c>
      <c r="AL844" s="2">
        <v>9</v>
      </c>
      <c r="AM844" s="8">
        <f t="shared" si="138"/>
        <v>-1</v>
      </c>
      <c r="AN844" s="8">
        <f>SUM(AM$3:AM844)</f>
        <v>90.5</v>
      </c>
      <c r="AO844" s="2">
        <v>6.5</v>
      </c>
      <c r="AP844" s="8">
        <f t="shared" si="139"/>
        <v>-1</v>
      </c>
      <c r="AQ844" s="8">
        <f>SUM(AP$3:AP844)</f>
        <v>-92</v>
      </c>
      <c r="AR844">
        <v>3.55</v>
      </c>
      <c r="AS844">
        <v>1.27</v>
      </c>
      <c r="AT844" s="4">
        <f t="shared" si="133"/>
        <v>-1</v>
      </c>
      <c r="AU844" s="5">
        <f>SUM($AT$3:AT844)</f>
        <v>90.5</v>
      </c>
      <c r="AV844" s="6">
        <f>SUM(R844,U844,X844,AA844,AD844,AG844)</f>
        <v>-0.84999999999999987</v>
      </c>
    </row>
    <row r="845" spans="1:48" x14ac:dyDescent="0.25">
      <c r="A845">
        <f>IF(AND(G845&lt;&gt;"",H845&lt;&gt;"",I845&lt;&gt;"",J845&lt;&gt;"",K845&lt;&gt;"",L845&lt;&gt;"",M845&lt;&gt;"",N845&lt;&gt;"",O845&lt;&gt;"",P845&lt;&gt;"",Q845&lt;&gt;"",T845&lt;&gt;"",W845&lt;&gt;"",Z845&lt;&gt;"",AC845&lt;&gt;"",AF845&lt;&gt;"",AI845&lt;&gt;"",AL845&lt;&gt;"",AO845&lt;&gt;"",AR845&lt;&gt;"",AS845&lt;&gt;""),1,0)</f>
        <v>0</v>
      </c>
      <c r="B845" s="1">
        <v>43862</v>
      </c>
      <c r="C845" t="s">
        <v>302</v>
      </c>
      <c r="D845" t="s">
        <v>1236</v>
      </c>
      <c r="E845" t="s">
        <v>491</v>
      </c>
      <c r="F845" t="s">
        <v>494</v>
      </c>
      <c r="G845">
        <v>2020</v>
      </c>
      <c r="H845">
        <v>2</v>
      </c>
      <c r="I845">
        <v>1</v>
      </c>
      <c r="J845" t="s">
        <v>47</v>
      </c>
      <c r="K845">
        <v>7</v>
      </c>
      <c r="L845" s="3">
        <v>3</v>
      </c>
      <c r="M845" s="3">
        <v>1</v>
      </c>
      <c r="N845">
        <v>4</v>
      </c>
      <c r="O845">
        <v>4</v>
      </c>
      <c r="P845">
        <v>1.83</v>
      </c>
      <c r="Q845" s="2">
        <v>1.61</v>
      </c>
      <c r="R845" s="8" t="str">
        <f t="shared" si="134"/>
        <v/>
      </c>
      <c r="S845" s="8">
        <f>SUM($R$3:R845)</f>
        <v>-10.840000000000025</v>
      </c>
      <c r="T845" s="2">
        <v>2.2000000000000002</v>
      </c>
      <c r="U845" s="8" t="str">
        <f t="shared" si="135"/>
        <v/>
      </c>
      <c r="V845" s="8">
        <f>SUM($U$3:U845)</f>
        <v>-79.870000000000033</v>
      </c>
      <c r="W845" s="9">
        <v>1.2</v>
      </c>
      <c r="X845" s="8" t="str">
        <f t="shared" si="130"/>
        <v/>
      </c>
      <c r="Y845" s="8">
        <f>SUM($X$3:X845)</f>
        <v>-11.120000000000008</v>
      </c>
      <c r="Z845" s="9">
        <v>4.5</v>
      </c>
      <c r="AA845" s="8" t="str">
        <f t="shared" si="131"/>
        <v/>
      </c>
      <c r="AB845" s="8">
        <f>SUM($AA$3:AA845)</f>
        <v>-102.41999999999997</v>
      </c>
      <c r="AC845" s="2">
        <v>1.66</v>
      </c>
      <c r="AD845" s="8" t="str">
        <f t="shared" si="132"/>
        <v/>
      </c>
      <c r="AE845" s="8">
        <f>SUM(AD$3:AD845)</f>
        <v>335.41000000000042</v>
      </c>
      <c r="AF845" s="2">
        <v>2.2000000000000002</v>
      </c>
      <c r="AG845" s="8" t="str">
        <f t="shared" si="136"/>
        <v/>
      </c>
      <c r="AH845" s="8">
        <f>SUM(AG$3:AG845)</f>
        <v>-78.500000000000057</v>
      </c>
      <c r="AI845">
        <v>13</v>
      </c>
      <c r="AJ845" s="8" t="str">
        <f t="shared" si="137"/>
        <v/>
      </c>
      <c r="AK845" s="8">
        <f>SUM(AJ$3:AJ845)</f>
        <v>-139</v>
      </c>
      <c r="AL845" s="2">
        <v>13</v>
      </c>
      <c r="AM845" s="8" t="str">
        <f t="shared" si="138"/>
        <v/>
      </c>
      <c r="AN845" s="8">
        <f>SUM(AM$3:AM845)</f>
        <v>90.5</v>
      </c>
      <c r="AO845" s="2">
        <v>7.5</v>
      </c>
      <c r="AP845" s="8" t="str">
        <f t="shared" si="139"/>
        <v/>
      </c>
      <c r="AQ845" s="8">
        <f>SUM(AP$3:AP845)</f>
        <v>-92</v>
      </c>
      <c r="AT845" s="4" t="str">
        <f t="shared" si="133"/>
        <v/>
      </c>
      <c r="AU845" s="5">
        <f>SUM($AT$3:AT845)</f>
        <v>90.5</v>
      </c>
      <c r="AV845" s="6">
        <f>SUM(R845,U845,X845,AA845,AD845,AG845)</f>
        <v>0</v>
      </c>
    </row>
    <row r="846" spans="1:48" x14ac:dyDescent="0.25">
      <c r="A846">
        <f>IF(AND(G846&lt;&gt;"",H846&lt;&gt;"",I846&lt;&gt;"",J846&lt;&gt;"",K846&lt;&gt;"",L846&lt;&gt;"",M846&lt;&gt;"",N846&lt;&gt;"",O846&lt;&gt;"",P846&lt;&gt;"",Q846&lt;&gt;"",T846&lt;&gt;"",W846&lt;&gt;"",Z846&lt;&gt;"",AC846&lt;&gt;"",AF846&lt;&gt;"",AI846&lt;&gt;"",AL846&lt;&gt;"",AO846&lt;&gt;"",AR846&lt;&gt;"",AS846&lt;&gt;""),1,0)</f>
        <v>1</v>
      </c>
      <c r="B846" s="1">
        <v>43862</v>
      </c>
      <c r="C846" t="s">
        <v>302</v>
      </c>
      <c r="D846" t="s">
        <v>1237</v>
      </c>
      <c r="E846" t="s">
        <v>246</v>
      </c>
      <c r="F846" t="s">
        <v>308</v>
      </c>
      <c r="G846">
        <v>2020</v>
      </c>
      <c r="H846">
        <v>2</v>
      </c>
      <c r="I846">
        <v>1</v>
      </c>
      <c r="J846" t="s">
        <v>47</v>
      </c>
      <c r="K846">
        <v>7</v>
      </c>
      <c r="L846" s="3">
        <v>5</v>
      </c>
      <c r="M846" s="3">
        <v>0</v>
      </c>
      <c r="N846">
        <v>1.1200000000000001</v>
      </c>
      <c r="O846">
        <v>8.5</v>
      </c>
      <c r="P846">
        <v>21</v>
      </c>
      <c r="Q846" s="2">
        <v>2.1</v>
      </c>
      <c r="R846" s="8">
        <f t="shared" si="134"/>
        <v>-1</v>
      </c>
      <c r="S846" s="8">
        <f>SUM($R$3:R846)</f>
        <v>-11.840000000000025</v>
      </c>
      <c r="T846" s="2">
        <v>1.66</v>
      </c>
      <c r="U846" s="8">
        <f t="shared" si="135"/>
        <v>0.65999999999999992</v>
      </c>
      <c r="V846" s="8">
        <f>SUM($U$3:U846)</f>
        <v>-79.210000000000036</v>
      </c>
      <c r="W846" s="9">
        <v>1.08</v>
      </c>
      <c r="X846" s="8">
        <f t="shared" si="130"/>
        <v>8.0000000000000071E-2</v>
      </c>
      <c r="Y846" s="8">
        <f>SUM($X$3:X846)</f>
        <v>-11.040000000000008</v>
      </c>
      <c r="Z846" s="9">
        <v>8</v>
      </c>
      <c r="AA846" s="8">
        <f t="shared" si="131"/>
        <v>-1</v>
      </c>
      <c r="AB846" s="8">
        <f>SUM($AA$3:AA846)</f>
        <v>-103.41999999999997</v>
      </c>
      <c r="AC846" s="2">
        <v>1.28</v>
      </c>
      <c r="AD846" s="8">
        <f t="shared" si="132"/>
        <v>0.28000000000000003</v>
      </c>
      <c r="AE846" s="8">
        <f>SUM(AD$3:AD846)</f>
        <v>335.6900000000004</v>
      </c>
      <c r="AF846" s="2">
        <v>3.75</v>
      </c>
      <c r="AG846" s="8">
        <f t="shared" si="136"/>
        <v>-1</v>
      </c>
      <c r="AH846" s="8">
        <f>SUM(AG$3:AG846)</f>
        <v>-79.500000000000057</v>
      </c>
      <c r="AI846">
        <v>12</v>
      </c>
      <c r="AJ846" s="8">
        <f t="shared" si="137"/>
        <v>-1</v>
      </c>
      <c r="AK846" s="8">
        <f>SUM(AJ$3:AJ846)</f>
        <v>-140</v>
      </c>
      <c r="AL846" s="2">
        <v>12</v>
      </c>
      <c r="AM846" s="8">
        <f t="shared" si="138"/>
        <v>-1</v>
      </c>
      <c r="AN846" s="8">
        <f>SUM(AM$3:AM846)</f>
        <v>89.5</v>
      </c>
      <c r="AO846" s="2">
        <v>17</v>
      </c>
      <c r="AP846" s="8">
        <f t="shared" si="139"/>
        <v>-1</v>
      </c>
      <c r="AQ846" s="8">
        <f>SUM(AP$3:AP846)</f>
        <v>-93</v>
      </c>
      <c r="AR846">
        <v>1.35</v>
      </c>
      <c r="AS846">
        <v>3.1</v>
      </c>
      <c r="AT846" s="4">
        <f t="shared" si="133"/>
        <v>-1</v>
      </c>
      <c r="AU846" s="5">
        <f>SUM($AT$3:AT846)</f>
        <v>89.5</v>
      </c>
      <c r="AV846" s="6">
        <f>SUM(R846,U846,X846,AA846,AD846,AG846)</f>
        <v>-1.98</v>
      </c>
    </row>
    <row r="847" spans="1:48" x14ac:dyDescent="0.25">
      <c r="A847">
        <f>IF(AND(G847&lt;&gt;"",H847&lt;&gt;"",I847&lt;&gt;"",J847&lt;&gt;"",K847&lt;&gt;"",L847&lt;&gt;"",M847&lt;&gt;"",N847&lt;&gt;"",O847&lt;&gt;"",P847&lt;&gt;"",Q847&lt;&gt;"",T847&lt;&gt;"",W847&lt;&gt;"",Z847&lt;&gt;"",AC847&lt;&gt;"",AF847&lt;&gt;"",AI847&lt;&gt;"",AL847&lt;&gt;"",AO847&lt;&gt;"",AR847&lt;&gt;"",AS847&lt;&gt;""),1,0)</f>
        <v>1</v>
      </c>
      <c r="B847" s="1">
        <v>43862</v>
      </c>
      <c r="C847" t="s">
        <v>302</v>
      </c>
      <c r="D847" t="s">
        <v>1238</v>
      </c>
      <c r="E847" t="s">
        <v>680</v>
      </c>
      <c r="F847" t="s">
        <v>304</v>
      </c>
      <c r="G847">
        <v>2020</v>
      </c>
      <c r="H847">
        <v>2</v>
      </c>
      <c r="I847">
        <v>1</v>
      </c>
      <c r="J847" t="s">
        <v>47</v>
      </c>
      <c r="K847">
        <v>7</v>
      </c>
      <c r="L847" s="3">
        <v>1</v>
      </c>
      <c r="M847" s="3">
        <v>2</v>
      </c>
      <c r="N847">
        <v>2.5499999999999998</v>
      </c>
      <c r="O847">
        <v>3</v>
      </c>
      <c r="P847">
        <v>3.1</v>
      </c>
      <c r="Q847" s="2">
        <v>2.0499999999999998</v>
      </c>
      <c r="R847" s="8">
        <f t="shared" si="134"/>
        <v>1.0499999999999998</v>
      </c>
      <c r="S847" s="8">
        <f>SUM($R$3:R847)</f>
        <v>-10.790000000000024</v>
      </c>
      <c r="T847" s="2">
        <v>1.7</v>
      </c>
      <c r="U847" s="8">
        <f t="shared" si="135"/>
        <v>-1</v>
      </c>
      <c r="V847" s="8">
        <f>SUM($U$3:U847)</f>
        <v>-80.210000000000036</v>
      </c>
      <c r="W847" s="9">
        <v>1.53</v>
      </c>
      <c r="X847" s="8">
        <f t="shared" si="130"/>
        <v>0.53</v>
      </c>
      <c r="Y847" s="8">
        <f>SUM($X$3:X847)</f>
        <v>-10.510000000000009</v>
      </c>
      <c r="Z847" s="9">
        <v>2.5</v>
      </c>
      <c r="AA847" s="8">
        <f t="shared" si="131"/>
        <v>-1</v>
      </c>
      <c r="AB847" s="8">
        <f>SUM($AA$3:AA847)</f>
        <v>-104.41999999999997</v>
      </c>
      <c r="AC847" s="2">
        <v>2.5</v>
      </c>
      <c r="AD847" s="8">
        <f t="shared" si="132"/>
        <v>1.5</v>
      </c>
      <c r="AE847" s="8">
        <f>SUM(AD$3:AD847)</f>
        <v>337.1900000000004</v>
      </c>
      <c r="AF847" s="2">
        <v>1.53</v>
      </c>
      <c r="AG847" s="8">
        <f t="shared" si="136"/>
        <v>-1</v>
      </c>
      <c r="AH847" s="8">
        <f>SUM(AG$3:AG847)</f>
        <v>-80.500000000000057</v>
      </c>
      <c r="AI847">
        <v>6.5</v>
      </c>
      <c r="AJ847" s="8">
        <f t="shared" si="137"/>
        <v>-1</v>
      </c>
      <c r="AK847" s="8">
        <f>SUM(AJ$3:AJ847)</f>
        <v>-141</v>
      </c>
      <c r="AL847" s="2">
        <v>11</v>
      </c>
      <c r="AM847" s="8">
        <f t="shared" si="138"/>
        <v>-1</v>
      </c>
      <c r="AN847" s="8">
        <f>SUM(AM$3:AM847)</f>
        <v>88.5</v>
      </c>
      <c r="AO847" s="2">
        <v>6</v>
      </c>
      <c r="AP847" s="8">
        <f t="shared" si="139"/>
        <v>-1</v>
      </c>
      <c r="AQ847" s="8">
        <f>SUM(AP$3:AP847)</f>
        <v>-94</v>
      </c>
      <c r="AR847">
        <v>5.75</v>
      </c>
      <c r="AS847">
        <v>1.1399999999999999</v>
      </c>
      <c r="AT847" s="4">
        <f t="shared" si="133"/>
        <v>-1</v>
      </c>
      <c r="AU847" s="5">
        <f>SUM($AT$3:AT847)</f>
        <v>88.5</v>
      </c>
      <c r="AV847" s="6">
        <f>SUM(R847,U847,X847,AA847,AD847,AG847)</f>
        <v>7.9999999999999849E-2</v>
      </c>
    </row>
    <row r="848" spans="1:48" x14ac:dyDescent="0.25">
      <c r="A848">
        <f>IF(AND(G848&lt;&gt;"",H848&lt;&gt;"",I848&lt;&gt;"",J848&lt;&gt;"",K848&lt;&gt;"",L848&lt;&gt;"",M848&lt;&gt;"",N848&lt;&gt;"",O848&lt;&gt;"",P848&lt;&gt;"",Q848&lt;&gt;"",T848&lt;&gt;"",W848&lt;&gt;"",Z848&lt;&gt;"",AC848&lt;&gt;"",AF848&lt;&gt;"",AI848&lt;&gt;"",AL848&lt;&gt;"",AO848&lt;&gt;"",AR848&lt;&gt;"",AS848&lt;&gt;""),1,0)</f>
        <v>1</v>
      </c>
      <c r="B848" s="1">
        <v>43862</v>
      </c>
      <c r="C848" t="s">
        <v>330</v>
      </c>
      <c r="D848" t="s">
        <v>1239</v>
      </c>
      <c r="E848" t="s">
        <v>566</v>
      </c>
      <c r="F848" t="s">
        <v>516</v>
      </c>
      <c r="G848">
        <v>2020</v>
      </c>
      <c r="H848">
        <v>2</v>
      </c>
      <c r="I848">
        <v>1</v>
      </c>
      <c r="J848" t="s">
        <v>47</v>
      </c>
      <c r="K848">
        <v>7</v>
      </c>
      <c r="L848" s="3">
        <v>0</v>
      </c>
      <c r="M848" s="3">
        <v>1</v>
      </c>
      <c r="N848">
        <v>2</v>
      </c>
      <c r="O848">
        <v>3.3</v>
      </c>
      <c r="P848">
        <v>3.8</v>
      </c>
      <c r="Q848" s="2">
        <v>1.95</v>
      </c>
      <c r="R848" s="8">
        <f t="shared" si="134"/>
        <v>-1</v>
      </c>
      <c r="S848" s="8">
        <f>SUM($R$3:R848)</f>
        <v>-11.790000000000024</v>
      </c>
      <c r="T848" s="2">
        <v>1.8</v>
      </c>
      <c r="U848" s="8">
        <f t="shared" si="135"/>
        <v>0.8</v>
      </c>
      <c r="V848" s="8">
        <f>SUM($U$3:U848)</f>
        <v>-79.410000000000039</v>
      </c>
      <c r="W848" s="9">
        <v>1.36</v>
      </c>
      <c r="X848" s="8">
        <f t="shared" si="130"/>
        <v>-1</v>
      </c>
      <c r="Y848" s="8">
        <f>SUM($X$3:X848)</f>
        <v>-11.510000000000009</v>
      </c>
      <c r="Z848" s="9">
        <v>3</v>
      </c>
      <c r="AA848" s="8">
        <f t="shared" si="131"/>
        <v>2</v>
      </c>
      <c r="AB848" s="8">
        <f>SUM($AA$3:AA848)</f>
        <v>-102.41999999999997</v>
      </c>
      <c r="AC848" s="2">
        <v>2.15</v>
      </c>
      <c r="AD848" s="8">
        <f t="shared" si="132"/>
        <v>-1</v>
      </c>
      <c r="AE848" s="8">
        <f>SUM(AD$3:AD848)</f>
        <v>336.1900000000004</v>
      </c>
      <c r="AF848" s="2">
        <v>1.66</v>
      </c>
      <c r="AG848" s="8">
        <f t="shared" si="136"/>
        <v>0.65999999999999992</v>
      </c>
      <c r="AH848" s="8">
        <f>SUM(AG$3:AG848)</f>
        <v>-79.84000000000006</v>
      </c>
      <c r="AI848">
        <v>6.5</v>
      </c>
      <c r="AJ848" s="8">
        <f t="shared" si="137"/>
        <v>-1</v>
      </c>
      <c r="AK848" s="8">
        <f>SUM(AJ$3:AJ848)</f>
        <v>-142</v>
      </c>
      <c r="AL848" s="2">
        <v>9</v>
      </c>
      <c r="AM848" s="8">
        <f t="shared" si="138"/>
        <v>-1</v>
      </c>
      <c r="AN848" s="8">
        <f>SUM(AM$3:AM848)</f>
        <v>87.5</v>
      </c>
      <c r="AO848" s="2">
        <v>6.5</v>
      </c>
      <c r="AP848" s="8">
        <f t="shared" si="139"/>
        <v>-1</v>
      </c>
      <c r="AQ848" s="8">
        <f>SUM(AP$3:AP848)</f>
        <v>-95</v>
      </c>
      <c r="AR848">
        <v>3.9</v>
      </c>
      <c r="AS848">
        <v>1.24</v>
      </c>
      <c r="AT848" s="4">
        <f t="shared" si="133"/>
        <v>-1</v>
      </c>
      <c r="AU848" s="5">
        <f>SUM($AT$3:AT848)</f>
        <v>87.5</v>
      </c>
      <c r="AV848" s="6">
        <f>SUM(R848,U848,X848,AA848,AD848,AG848)</f>
        <v>0.45999999999999996</v>
      </c>
    </row>
    <row r="849" spans="1:48" x14ac:dyDescent="0.25">
      <c r="A849">
        <f>IF(AND(G849&lt;&gt;"",H849&lt;&gt;"",I849&lt;&gt;"",J849&lt;&gt;"",K849&lt;&gt;"",L849&lt;&gt;"",M849&lt;&gt;"",N849&lt;&gt;"",O849&lt;&gt;"",P849&lt;&gt;"",Q849&lt;&gt;"",T849&lt;&gt;"",W849&lt;&gt;"",Z849&lt;&gt;"",AC849&lt;&gt;"",AF849&lt;&gt;"",AI849&lt;&gt;"",AL849&lt;&gt;"",AO849&lt;&gt;"",AR849&lt;&gt;"",AS849&lt;&gt;""),1,0)</f>
        <v>1</v>
      </c>
      <c r="B849" s="1">
        <v>43862</v>
      </c>
      <c r="C849" t="s">
        <v>330</v>
      </c>
      <c r="D849" t="s">
        <v>1240</v>
      </c>
      <c r="E849" t="s">
        <v>339</v>
      </c>
      <c r="F849" t="s">
        <v>335</v>
      </c>
      <c r="G849">
        <v>2020</v>
      </c>
      <c r="H849">
        <v>2</v>
      </c>
      <c r="I849">
        <v>1</v>
      </c>
      <c r="J849" t="s">
        <v>47</v>
      </c>
      <c r="K849">
        <v>7</v>
      </c>
      <c r="L849" s="3">
        <v>2</v>
      </c>
      <c r="M849" s="3">
        <v>1</v>
      </c>
      <c r="N849">
        <v>2.25</v>
      </c>
      <c r="O849">
        <v>2.8</v>
      </c>
      <c r="P849">
        <v>3.75</v>
      </c>
      <c r="Q849" s="2">
        <v>2.1</v>
      </c>
      <c r="R849" s="8">
        <f t="shared" si="134"/>
        <v>1.1000000000000001</v>
      </c>
      <c r="S849" s="8">
        <f>SUM($R$3:R849)</f>
        <v>-10.690000000000024</v>
      </c>
      <c r="T849" s="2">
        <v>1.66</v>
      </c>
      <c r="U849" s="8">
        <f t="shared" si="135"/>
        <v>-1</v>
      </c>
      <c r="V849" s="8">
        <f>SUM($U$3:U849)</f>
        <v>-80.410000000000039</v>
      </c>
      <c r="W849" s="9">
        <v>1.53</v>
      </c>
      <c r="X849" s="8">
        <f t="shared" si="130"/>
        <v>0.53</v>
      </c>
      <c r="Y849" s="8">
        <f>SUM($X$3:X849)</f>
        <v>-10.980000000000009</v>
      </c>
      <c r="Z849" s="9">
        <v>2.37</v>
      </c>
      <c r="AA849" s="8">
        <f t="shared" si="131"/>
        <v>-1</v>
      </c>
      <c r="AB849" s="8">
        <f>SUM($AA$3:AA849)</f>
        <v>-103.41999999999997</v>
      </c>
      <c r="AC849" s="2">
        <v>2.7</v>
      </c>
      <c r="AD849" s="8">
        <f t="shared" si="132"/>
        <v>1.7000000000000002</v>
      </c>
      <c r="AE849" s="8">
        <f>SUM(AD$3:AD849)</f>
        <v>337.89000000000038</v>
      </c>
      <c r="AF849" s="2">
        <v>1.44</v>
      </c>
      <c r="AG849" s="8">
        <f t="shared" si="136"/>
        <v>-1</v>
      </c>
      <c r="AH849" s="8">
        <f>SUM(AG$3:AG849)</f>
        <v>-80.84000000000006</v>
      </c>
      <c r="AI849">
        <v>6</v>
      </c>
      <c r="AJ849" s="8">
        <f t="shared" si="137"/>
        <v>-1</v>
      </c>
      <c r="AK849" s="8">
        <f>SUM(AJ$3:AJ849)</f>
        <v>-143</v>
      </c>
      <c r="AL849" s="2">
        <v>10</v>
      </c>
      <c r="AM849" s="8">
        <f t="shared" si="138"/>
        <v>9</v>
      </c>
      <c r="AN849" s="8">
        <f>SUM(AM$3:AM849)</f>
        <v>96.5</v>
      </c>
      <c r="AO849" s="2">
        <v>5.5</v>
      </c>
      <c r="AP849" s="8">
        <f t="shared" si="139"/>
        <v>-1</v>
      </c>
      <c r="AQ849" s="8">
        <f>SUM(AP$3:AP849)</f>
        <v>-96</v>
      </c>
      <c r="AR849">
        <v>4.6500000000000004</v>
      </c>
      <c r="AS849">
        <v>1.18</v>
      </c>
      <c r="AT849" s="4">
        <f t="shared" si="133"/>
        <v>9</v>
      </c>
      <c r="AU849" s="5">
        <f>SUM($AT$3:AT849)</f>
        <v>96.5</v>
      </c>
      <c r="AV849" s="6">
        <f>SUM(R849,U849,X849,AA849,AD849,AG849)</f>
        <v>0.33000000000000029</v>
      </c>
    </row>
    <row r="850" spans="1:48" x14ac:dyDescent="0.25">
      <c r="A850">
        <f>IF(AND(G850&lt;&gt;"",H850&lt;&gt;"",I850&lt;&gt;"",J850&lt;&gt;"",K850&lt;&gt;"",L850&lt;&gt;"",M850&lt;&gt;"",N850&lt;&gt;"",O850&lt;&gt;"",P850&lt;&gt;"",Q850&lt;&gt;"",T850&lt;&gt;"",W850&lt;&gt;"",Z850&lt;&gt;"",AC850&lt;&gt;"",AF850&lt;&gt;"",AI850&lt;&gt;"",AL850&lt;&gt;"",AO850&lt;&gt;"",AR850&lt;&gt;"",AS850&lt;&gt;""),1,0)</f>
        <v>0</v>
      </c>
      <c r="B850" s="1">
        <v>43862</v>
      </c>
      <c r="C850" t="s">
        <v>330</v>
      </c>
      <c r="D850" t="s">
        <v>1241</v>
      </c>
      <c r="E850" t="s">
        <v>513</v>
      </c>
      <c r="F850" t="s">
        <v>510</v>
      </c>
      <c r="G850">
        <v>2020</v>
      </c>
      <c r="H850">
        <v>2</v>
      </c>
      <c r="I850">
        <v>1</v>
      </c>
      <c r="J850" t="s">
        <v>47</v>
      </c>
      <c r="K850">
        <v>7</v>
      </c>
      <c r="L850" s="3">
        <v>0</v>
      </c>
      <c r="M850" s="3">
        <v>4</v>
      </c>
      <c r="N850">
        <v>8.5</v>
      </c>
      <c r="O850">
        <v>4.33</v>
      </c>
      <c r="P850">
        <v>1.4</v>
      </c>
      <c r="Q850" s="2">
        <v>2.2000000000000002</v>
      </c>
      <c r="R850" s="8" t="str">
        <f t="shared" si="134"/>
        <v/>
      </c>
      <c r="S850" s="8">
        <f>SUM($R$3:R850)</f>
        <v>-10.690000000000024</v>
      </c>
      <c r="T850" s="2">
        <v>1.61</v>
      </c>
      <c r="U850" s="8" t="str">
        <f t="shared" si="135"/>
        <v/>
      </c>
      <c r="V850" s="8">
        <f>SUM($U$3:U850)</f>
        <v>-80.410000000000039</v>
      </c>
      <c r="W850" s="9">
        <v>1.33</v>
      </c>
      <c r="X850" s="8" t="str">
        <f t="shared" si="130"/>
        <v/>
      </c>
      <c r="Y850" s="8">
        <f>SUM($X$3:X850)</f>
        <v>-10.980000000000009</v>
      </c>
      <c r="Z850" s="9">
        <v>3.25</v>
      </c>
      <c r="AA850" s="8" t="str">
        <f t="shared" si="131"/>
        <v/>
      </c>
      <c r="AB850" s="8">
        <f>SUM($AA$3:AA850)</f>
        <v>-103.41999999999997</v>
      </c>
      <c r="AC850" s="2">
        <v>2</v>
      </c>
      <c r="AD850" s="8" t="str">
        <f t="shared" si="132"/>
        <v/>
      </c>
      <c r="AE850" s="8">
        <f>SUM(AD$3:AD850)</f>
        <v>337.89000000000038</v>
      </c>
      <c r="AF850" s="2">
        <v>1.8</v>
      </c>
      <c r="AG850" s="8" t="str">
        <f t="shared" si="136"/>
        <v/>
      </c>
      <c r="AH850" s="8">
        <f>SUM(AG$3:AG850)</f>
        <v>-80.84000000000006</v>
      </c>
      <c r="AI850">
        <v>17</v>
      </c>
      <c r="AJ850" s="8" t="str">
        <f t="shared" si="137"/>
        <v/>
      </c>
      <c r="AK850" s="8">
        <f>SUM(AJ$3:AJ850)</f>
        <v>-143</v>
      </c>
      <c r="AL850" s="2">
        <v>26</v>
      </c>
      <c r="AM850" s="8" t="str">
        <f t="shared" si="138"/>
        <v/>
      </c>
      <c r="AN850" s="8">
        <f>SUM(AM$3:AM850)</f>
        <v>96.5</v>
      </c>
      <c r="AO850" s="2">
        <v>8.5</v>
      </c>
      <c r="AP850" s="8" t="str">
        <f t="shared" si="139"/>
        <v/>
      </c>
      <c r="AQ850" s="8">
        <f>SUM(AP$3:AP850)</f>
        <v>-96</v>
      </c>
      <c r="AT850" s="4" t="str">
        <f t="shared" si="133"/>
        <v/>
      </c>
      <c r="AU850" s="5">
        <f>SUM($AT$3:AT850)</f>
        <v>96.5</v>
      </c>
      <c r="AV850" s="6">
        <f>SUM(R850,U850,X850,AA850,AD850,AG850)</f>
        <v>0</v>
      </c>
    </row>
    <row r="851" spans="1:48" x14ac:dyDescent="0.25">
      <c r="A851">
        <f>IF(AND(G851&lt;&gt;"",H851&lt;&gt;"",I851&lt;&gt;"",J851&lt;&gt;"",K851&lt;&gt;"",L851&lt;&gt;"",M851&lt;&gt;"",N851&lt;&gt;"",O851&lt;&gt;"",P851&lt;&gt;"",Q851&lt;&gt;"",T851&lt;&gt;"",W851&lt;&gt;"",Z851&lt;&gt;"",AC851&lt;&gt;"",AF851&lt;&gt;"",AI851&lt;&gt;"",AL851&lt;&gt;"",AO851&lt;&gt;"",AR851&lt;&gt;"",AS851&lt;&gt;""),1,0)</f>
        <v>1</v>
      </c>
      <c r="B851" s="1">
        <v>43862</v>
      </c>
      <c r="C851" t="s">
        <v>283</v>
      </c>
      <c r="D851" t="s">
        <v>1242</v>
      </c>
      <c r="E851" t="s">
        <v>527</v>
      </c>
      <c r="F851" t="s">
        <v>286</v>
      </c>
      <c r="G851">
        <v>2020</v>
      </c>
      <c r="H851">
        <v>2</v>
      </c>
      <c r="I851">
        <v>1</v>
      </c>
      <c r="J851" t="s">
        <v>47</v>
      </c>
      <c r="K851">
        <v>7</v>
      </c>
      <c r="L851" s="3">
        <v>2</v>
      </c>
      <c r="M851" s="3">
        <v>1</v>
      </c>
      <c r="N851">
        <v>2.15</v>
      </c>
      <c r="O851">
        <v>3.4</v>
      </c>
      <c r="P851">
        <v>3.4</v>
      </c>
      <c r="Q851" s="2">
        <v>1.8</v>
      </c>
      <c r="R851" s="8">
        <f t="shared" si="134"/>
        <v>0.8</v>
      </c>
      <c r="S851" s="8">
        <f>SUM($R$3:R851)</f>
        <v>-9.8900000000000237</v>
      </c>
      <c r="T851" s="2">
        <v>1.95</v>
      </c>
      <c r="U851" s="8">
        <f t="shared" si="135"/>
        <v>-1</v>
      </c>
      <c r="V851" s="8">
        <f>SUM($U$3:U851)</f>
        <v>-81.410000000000039</v>
      </c>
      <c r="W851" s="9">
        <v>1.33</v>
      </c>
      <c r="X851" s="8">
        <f t="shared" si="130"/>
        <v>0.33000000000000007</v>
      </c>
      <c r="Y851" s="8">
        <f>SUM($X$3:X851)</f>
        <v>-10.650000000000009</v>
      </c>
      <c r="Z851" s="9">
        <v>3.4</v>
      </c>
      <c r="AA851" s="8">
        <f t="shared" si="131"/>
        <v>-1</v>
      </c>
      <c r="AB851" s="8">
        <f>SUM($AA$3:AA851)</f>
        <v>-104.41999999999997</v>
      </c>
      <c r="AC851" s="2">
        <v>2</v>
      </c>
      <c r="AD851" s="8">
        <f t="shared" si="132"/>
        <v>1</v>
      </c>
      <c r="AE851" s="8">
        <f>SUM(AD$3:AD851)</f>
        <v>338.89000000000038</v>
      </c>
      <c r="AF851" s="2">
        <v>1.8</v>
      </c>
      <c r="AG851" s="8">
        <f t="shared" si="136"/>
        <v>-1</v>
      </c>
      <c r="AH851" s="8">
        <f>SUM(AG$3:AG851)</f>
        <v>-81.84000000000006</v>
      </c>
      <c r="AI851">
        <v>8.5</v>
      </c>
      <c r="AJ851" s="8">
        <f t="shared" si="137"/>
        <v>-1</v>
      </c>
      <c r="AK851" s="8">
        <f>SUM(AJ$3:AJ851)</f>
        <v>-144</v>
      </c>
      <c r="AL851" s="2">
        <v>10</v>
      </c>
      <c r="AM851" s="8">
        <f t="shared" si="138"/>
        <v>9</v>
      </c>
      <c r="AN851" s="8">
        <f>SUM(AM$3:AM851)</f>
        <v>105.5</v>
      </c>
      <c r="AO851" s="2">
        <v>7</v>
      </c>
      <c r="AP851" s="8">
        <f t="shared" si="139"/>
        <v>-1</v>
      </c>
      <c r="AQ851" s="8">
        <f>SUM(AP$3:AP851)</f>
        <v>-97</v>
      </c>
      <c r="AR851">
        <v>3.9</v>
      </c>
      <c r="AS851">
        <v>1.24</v>
      </c>
      <c r="AT851" s="4">
        <f t="shared" si="133"/>
        <v>9</v>
      </c>
      <c r="AU851" s="5">
        <f>SUM($AT$3:AT851)</f>
        <v>105.5</v>
      </c>
      <c r="AV851" s="6">
        <f>SUM(R851,U851,X851,AA851,AD851,AG851)</f>
        <v>-0.86999999999999988</v>
      </c>
    </row>
    <row r="852" spans="1:48" x14ac:dyDescent="0.25">
      <c r="A852">
        <f>IF(AND(G852&lt;&gt;"",H852&lt;&gt;"",I852&lt;&gt;"",J852&lt;&gt;"",K852&lt;&gt;"",L852&lt;&gt;"",M852&lt;&gt;"",N852&lt;&gt;"",O852&lt;&gt;"",P852&lt;&gt;"",Q852&lt;&gt;"",T852&lt;&gt;"",W852&lt;&gt;"",Z852&lt;&gt;"",AC852&lt;&gt;"",AF852&lt;&gt;"",AI852&lt;&gt;"",AL852&lt;&gt;"",AO852&lt;&gt;"",AR852&lt;&gt;"",AS852&lt;&gt;""),1,0)</f>
        <v>1</v>
      </c>
      <c r="B852" s="1">
        <v>43862</v>
      </c>
      <c r="C852" t="s">
        <v>283</v>
      </c>
      <c r="D852" t="s">
        <v>1243</v>
      </c>
      <c r="E852" t="s">
        <v>524</v>
      </c>
      <c r="F852" t="s">
        <v>529</v>
      </c>
      <c r="G852">
        <v>2020</v>
      </c>
      <c r="H852">
        <v>2</v>
      </c>
      <c r="I852">
        <v>1</v>
      </c>
      <c r="J852" t="s">
        <v>47</v>
      </c>
      <c r="K852">
        <v>7</v>
      </c>
      <c r="L852" s="3">
        <v>0</v>
      </c>
      <c r="M852" s="3">
        <v>1</v>
      </c>
      <c r="N852">
        <v>3.1</v>
      </c>
      <c r="O852">
        <v>3</v>
      </c>
      <c r="P852">
        <v>2.5</v>
      </c>
      <c r="Q852" s="2">
        <v>2.2000000000000002</v>
      </c>
      <c r="R852" s="8">
        <f t="shared" si="134"/>
        <v>-1</v>
      </c>
      <c r="S852" s="8">
        <f>SUM($R$3:R852)</f>
        <v>-10.890000000000024</v>
      </c>
      <c r="T852" s="2">
        <v>1.61</v>
      </c>
      <c r="U852" s="8">
        <f t="shared" si="135"/>
        <v>0.6100000000000001</v>
      </c>
      <c r="V852" s="8">
        <f>SUM($U$3:U852)</f>
        <v>-80.80000000000004</v>
      </c>
      <c r="W852" s="9">
        <v>1.57</v>
      </c>
      <c r="X852" s="8">
        <f t="shared" si="130"/>
        <v>-1</v>
      </c>
      <c r="Y852" s="8">
        <f>SUM($X$3:X852)</f>
        <v>-11.650000000000009</v>
      </c>
      <c r="Z852" s="9">
        <v>2.37</v>
      </c>
      <c r="AA852" s="8">
        <f t="shared" si="131"/>
        <v>1.37</v>
      </c>
      <c r="AB852" s="8">
        <f>SUM($AA$3:AA852)</f>
        <v>-103.04999999999997</v>
      </c>
      <c r="AC852" s="2">
        <v>2.75</v>
      </c>
      <c r="AD852" s="8">
        <f t="shared" si="132"/>
        <v>-1</v>
      </c>
      <c r="AE852" s="8">
        <f>SUM(AD$3:AD852)</f>
        <v>337.89000000000038</v>
      </c>
      <c r="AF852" s="2">
        <v>1.44</v>
      </c>
      <c r="AG852" s="8">
        <f t="shared" si="136"/>
        <v>0.43999999999999995</v>
      </c>
      <c r="AH852" s="8">
        <f>SUM(AG$3:AG852)</f>
        <v>-81.400000000000063</v>
      </c>
      <c r="AI852">
        <v>7.5</v>
      </c>
      <c r="AJ852" s="8">
        <f t="shared" si="137"/>
        <v>-1</v>
      </c>
      <c r="AK852" s="8">
        <f>SUM(AJ$3:AJ852)</f>
        <v>-145</v>
      </c>
      <c r="AL852" s="2">
        <v>13</v>
      </c>
      <c r="AM852" s="8">
        <f t="shared" si="138"/>
        <v>-1</v>
      </c>
      <c r="AN852" s="8">
        <f>SUM(AM$3:AM852)</f>
        <v>104.5</v>
      </c>
      <c r="AO852" s="2">
        <v>6.5</v>
      </c>
      <c r="AP852" s="8">
        <f t="shared" si="139"/>
        <v>-1</v>
      </c>
      <c r="AQ852" s="8">
        <f>SUM(AP$3:AP852)</f>
        <v>-98</v>
      </c>
      <c r="AR852">
        <v>7</v>
      </c>
      <c r="AS852">
        <v>1.1000000000000001</v>
      </c>
      <c r="AT852" s="4">
        <f t="shared" si="133"/>
        <v>-1</v>
      </c>
      <c r="AU852" s="5">
        <f>SUM($AT$3:AT852)</f>
        <v>104.5</v>
      </c>
      <c r="AV852" s="6">
        <f>SUM(R852,U852,X852,AA852,AD852,AG852)</f>
        <v>-0.57999999999999985</v>
      </c>
    </row>
    <row r="853" spans="1:48" x14ac:dyDescent="0.25">
      <c r="A853">
        <f>IF(AND(G853&lt;&gt;"",H853&lt;&gt;"",I853&lt;&gt;"",J853&lt;&gt;"",K853&lt;&gt;"",L853&lt;&gt;"",M853&lt;&gt;"",N853&lt;&gt;"",O853&lt;&gt;"",P853&lt;&gt;"",Q853&lt;&gt;"",T853&lt;&gt;"",W853&lt;&gt;"",Z853&lt;&gt;"",AC853&lt;&gt;"",AF853&lt;&gt;"",AI853&lt;&gt;"",AL853&lt;&gt;"",AO853&lt;&gt;"",AR853&lt;&gt;"",AS853&lt;&gt;""),1,0)</f>
        <v>1</v>
      </c>
      <c r="B853" s="1">
        <v>43862</v>
      </c>
      <c r="C853" t="s">
        <v>283</v>
      </c>
      <c r="D853" t="s">
        <v>1244</v>
      </c>
      <c r="E853" t="s">
        <v>285</v>
      </c>
      <c r="F853" t="s">
        <v>347</v>
      </c>
      <c r="G853">
        <v>2020</v>
      </c>
      <c r="H853">
        <v>2</v>
      </c>
      <c r="I853">
        <v>1</v>
      </c>
      <c r="J853" t="s">
        <v>47</v>
      </c>
      <c r="K853">
        <v>7</v>
      </c>
      <c r="L853" s="3">
        <v>2</v>
      </c>
      <c r="M853" s="3">
        <v>2</v>
      </c>
      <c r="N853">
        <v>2.5</v>
      </c>
      <c r="O853">
        <v>3.5</v>
      </c>
      <c r="P853">
        <v>2.7</v>
      </c>
      <c r="Q853" s="2">
        <v>1.61</v>
      </c>
      <c r="R853" s="8">
        <f t="shared" si="134"/>
        <v>0.6100000000000001</v>
      </c>
      <c r="S853" s="8">
        <f>SUM($R$3:R853)</f>
        <v>-10.280000000000024</v>
      </c>
      <c r="T853" s="2">
        <v>2.2000000000000002</v>
      </c>
      <c r="U853" s="8">
        <f t="shared" si="135"/>
        <v>-1</v>
      </c>
      <c r="V853" s="8">
        <f>SUM($U$3:U853)</f>
        <v>-81.80000000000004</v>
      </c>
      <c r="W853" s="9">
        <v>1.25</v>
      </c>
      <c r="X853" s="8">
        <f t="shared" si="130"/>
        <v>0.25</v>
      </c>
      <c r="Y853" s="8">
        <f>SUM($X$3:X853)</f>
        <v>-11.400000000000009</v>
      </c>
      <c r="Z853" s="9">
        <v>4</v>
      </c>
      <c r="AA853" s="8">
        <f t="shared" si="131"/>
        <v>-1</v>
      </c>
      <c r="AB853" s="8">
        <f>SUM($AA$3:AA853)</f>
        <v>-104.04999999999997</v>
      </c>
      <c r="AC853" s="2">
        <v>1.8</v>
      </c>
      <c r="AD853" s="8">
        <f t="shared" si="132"/>
        <v>0.8</v>
      </c>
      <c r="AE853" s="8">
        <f>SUM(AD$3:AD853)</f>
        <v>338.6900000000004</v>
      </c>
      <c r="AF853" s="2">
        <v>2</v>
      </c>
      <c r="AG853" s="8">
        <f t="shared" si="136"/>
        <v>-1</v>
      </c>
      <c r="AH853" s="8">
        <f>SUM(AG$3:AG853)</f>
        <v>-82.400000000000063</v>
      </c>
      <c r="AI853">
        <v>11</v>
      </c>
      <c r="AJ853" s="8">
        <f t="shared" si="137"/>
        <v>-1</v>
      </c>
      <c r="AK853" s="8">
        <f>SUM(AJ$3:AJ853)</f>
        <v>-146</v>
      </c>
      <c r="AL853" s="2">
        <v>11</v>
      </c>
      <c r="AM853" s="8">
        <f t="shared" si="138"/>
        <v>-1</v>
      </c>
      <c r="AN853" s="8">
        <f>SUM(AM$3:AM853)</f>
        <v>103.5</v>
      </c>
      <c r="AO853" s="2">
        <v>7</v>
      </c>
      <c r="AP853" s="8">
        <f t="shared" si="139"/>
        <v>-1</v>
      </c>
      <c r="AQ853" s="8">
        <f>SUM(AP$3:AP853)</f>
        <v>-99</v>
      </c>
      <c r="AR853">
        <v>5</v>
      </c>
      <c r="AS853">
        <v>1.17</v>
      </c>
      <c r="AT853" s="4">
        <f t="shared" si="133"/>
        <v>-1</v>
      </c>
      <c r="AU853" s="5">
        <f>SUM($AT$3:AT853)</f>
        <v>103.5</v>
      </c>
      <c r="AV853" s="6">
        <f>SUM(R853,U853,X853,AA853,AD853,AG853)</f>
        <v>-1.3399999999999999</v>
      </c>
    </row>
    <row r="854" spans="1:48" x14ac:dyDescent="0.25">
      <c r="A854">
        <f>IF(AND(G854&lt;&gt;"",H854&lt;&gt;"",I854&lt;&gt;"",J854&lt;&gt;"",K854&lt;&gt;"",L854&lt;&gt;"",M854&lt;&gt;"",N854&lt;&gt;"",O854&lt;&gt;"",P854&lt;&gt;"",Q854&lt;&gt;"",T854&lt;&gt;"",W854&lt;&gt;"",Z854&lt;&gt;"",AC854&lt;&gt;"",AF854&lt;&gt;"",AI854&lt;&gt;"",AL854&lt;&gt;"",AO854&lt;&gt;"",AR854&lt;&gt;"",AS854&lt;&gt;""),1,0)</f>
        <v>1</v>
      </c>
      <c r="B854" s="1">
        <v>43862</v>
      </c>
      <c r="C854" t="s">
        <v>283</v>
      </c>
      <c r="D854" t="s">
        <v>1245</v>
      </c>
      <c r="E854" t="s">
        <v>243</v>
      </c>
      <c r="F854" t="s">
        <v>532</v>
      </c>
      <c r="G854">
        <v>2020</v>
      </c>
      <c r="H854">
        <v>2</v>
      </c>
      <c r="I854">
        <v>1</v>
      </c>
      <c r="J854" t="s">
        <v>47</v>
      </c>
      <c r="K854">
        <v>7</v>
      </c>
      <c r="L854" s="3">
        <v>4</v>
      </c>
      <c r="M854" s="3">
        <v>0</v>
      </c>
      <c r="N854">
        <v>1.28</v>
      </c>
      <c r="O854">
        <v>5.75</v>
      </c>
      <c r="P854">
        <v>9.5</v>
      </c>
      <c r="Q854" s="2">
        <v>1.9</v>
      </c>
      <c r="R854" s="8">
        <f t="shared" si="134"/>
        <v>-1</v>
      </c>
      <c r="S854" s="8">
        <f>SUM($R$3:R854)</f>
        <v>-11.280000000000024</v>
      </c>
      <c r="T854" s="2">
        <v>1.9</v>
      </c>
      <c r="U854" s="8">
        <f t="shared" si="135"/>
        <v>0.89999999999999991</v>
      </c>
      <c r="V854" s="8">
        <f>SUM($U$3:U854)</f>
        <v>-80.900000000000034</v>
      </c>
      <c r="W854" s="9">
        <v>1.2</v>
      </c>
      <c r="X854" s="8">
        <f t="shared" si="130"/>
        <v>0.19999999999999996</v>
      </c>
      <c r="Y854" s="8">
        <f>SUM($X$3:X854)</f>
        <v>-11.20000000000001</v>
      </c>
      <c r="Z854" s="9">
        <v>4.5</v>
      </c>
      <c r="AA854" s="8">
        <f t="shared" si="131"/>
        <v>-1</v>
      </c>
      <c r="AB854" s="8">
        <f>SUM($AA$3:AA854)</f>
        <v>-105.04999999999997</v>
      </c>
      <c r="AC854" s="2">
        <v>1.53</v>
      </c>
      <c r="AD854" s="8">
        <f t="shared" si="132"/>
        <v>0.53</v>
      </c>
      <c r="AE854" s="8">
        <f>SUM(AD$3:AD854)</f>
        <v>339.22000000000037</v>
      </c>
      <c r="AF854" s="2">
        <v>2.5</v>
      </c>
      <c r="AG854" s="8">
        <f t="shared" si="136"/>
        <v>-1</v>
      </c>
      <c r="AH854" s="8">
        <f>SUM(AG$3:AG854)</f>
        <v>-83.400000000000063</v>
      </c>
      <c r="AI854">
        <v>7.5</v>
      </c>
      <c r="AJ854" s="8">
        <f t="shared" si="137"/>
        <v>-1</v>
      </c>
      <c r="AK854" s="8">
        <f>SUM(AJ$3:AJ854)</f>
        <v>-147</v>
      </c>
      <c r="AL854" s="2">
        <v>7.5</v>
      </c>
      <c r="AM854" s="8">
        <f t="shared" si="138"/>
        <v>-1</v>
      </c>
      <c r="AN854" s="8">
        <f>SUM(AM$3:AM854)</f>
        <v>102.5</v>
      </c>
      <c r="AO854" s="2">
        <v>13</v>
      </c>
      <c r="AP854" s="8">
        <f t="shared" si="139"/>
        <v>-1</v>
      </c>
      <c r="AQ854" s="8">
        <f>SUM(AP$3:AP854)</f>
        <v>-100</v>
      </c>
      <c r="AR854">
        <v>2.0299999999999998</v>
      </c>
      <c r="AS854">
        <v>1.9</v>
      </c>
      <c r="AT854" s="4">
        <f t="shared" si="133"/>
        <v>-1</v>
      </c>
      <c r="AU854" s="5">
        <f>SUM($AT$3:AT854)</f>
        <v>102.5</v>
      </c>
      <c r="AV854" s="6">
        <f>SUM(R854,U854,X854,AA854,AD854,AG854)</f>
        <v>-1.37</v>
      </c>
    </row>
    <row r="855" spans="1:48" x14ac:dyDescent="0.25">
      <c r="A855">
        <f>IF(AND(G855&lt;&gt;"",H855&lt;&gt;"",I855&lt;&gt;"",J855&lt;&gt;"",K855&lt;&gt;"",L855&lt;&gt;"",M855&lt;&gt;"",N855&lt;&gt;"",O855&lt;&gt;"",P855&lt;&gt;"",Q855&lt;&gt;"",T855&lt;&gt;"",W855&lt;&gt;"",Z855&lt;&gt;"",AC855&lt;&gt;"",AF855&lt;&gt;"",AI855&lt;&gt;"",AL855&lt;&gt;"",AO855&lt;&gt;"",AR855&lt;&gt;"",AS855&lt;&gt;""),1,0)</f>
        <v>1</v>
      </c>
      <c r="B855" s="1">
        <v>43862</v>
      </c>
      <c r="C855" t="s">
        <v>283</v>
      </c>
      <c r="D855" t="s">
        <v>1246</v>
      </c>
      <c r="E855" t="s">
        <v>234</v>
      </c>
      <c r="F855" t="s">
        <v>237</v>
      </c>
      <c r="G855">
        <v>2020</v>
      </c>
      <c r="H855">
        <v>2</v>
      </c>
      <c r="I855">
        <v>1</v>
      </c>
      <c r="J855" t="s">
        <v>47</v>
      </c>
      <c r="K855">
        <v>7</v>
      </c>
      <c r="L855" s="3">
        <v>0</v>
      </c>
      <c r="M855" s="3">
        <v>0</v>
      </c>
      <c r="N855">
        <v>2.1</v>
      </c>
      <c r="O855">
        <v>3.4</v>
      </c>
      <c r="P855">
        <v>3.5</v>
      </c>
      <c r="Q855" s="2">
        <v>1.95</v>
      </c>
      <c r="R855" s="8">
        <f t="shared" si="134"/>
        <v>-1</v>
      </c>
      <c r="S855" s="8">
        <f>SUM($R$3:R855)</f>
        <v>-12.280000000000024</v>
      </c>
      <c r="T855" s="2">
        <v>1.8</v>
      </c>
      <c r="U855" s="8">
        <f t="shared" si="135"/>
        <v>0.8</v>
      </c>
      <c r="V855" s="8">
        <f>SUM($U$3:U855)</f>
        <v>-80.100000000000037</v>
      </c>
      <c r="W855" s="9">
        <v>1.4</v>
      </c>
      <c r="X855" s="8">
        <f t="shared" si="130"/>
        <v>-1</v>
      </c>
      <c r="Y855" s="8">
        <f>SUM($X$3:X855)</f>
        <v>-12.20000000000001</v>
      </c>
      <c r="Z855" s="9">
        <v>3</v>
      </c>
      <c r="AA855" s="8">
        <f t="shared" si="131"/>
        <v>2</v>
      </c>
      <c r="AB855" s="8">
        <f>SUM($AA$3:AA855)</f>
        <v>-103.04999999999997</v>
      </c>
      <c r="AC855" s="2">
        <v>2.2000000000000002</v>
      </c>
      <c r="AD855" s="8">
        <f t="shared" si="132"/>
        <v>-1</v>
      </c>
      <c r="AE855" s="8">
        <f>SUM(AD$3:AD855)</f>
        <v>338.22000000000037</v>
      </c>
      <c r="AF855" s="2">
        <v>1.66</v>
      </c>
      <c r="AG855" s="8">
        <f t="shared" si="136"/>
        <v>0.65999999999999992</v>
      </c>
      <c r="AH855" s="8">
        <f>SUM(AG$3:AG855)</f>
        <v>-82.740000000000066</v>
      </c>
      <c r="AI855">
        <v>7.5</v>
      </c>
      <c r="AJ855" s="8">
        <f t="shared" si="137"/>
        <v>-1</v>
      </c>
      <c r="AK855" s="8">
        <f>SUM(AJ$3:AJ855)</f>
        <v>-148</v>
      </c>
      <c r="AL855" s="2">
        <v>10</v>
      </c>
      <c r="AM855" s="8">
        <f t="shared" si="138"/>
        <v>-1</v>
      </c>
      <c r="AN855" s="8">
        <f>SUM(AM$3:AM855)</f>
        <v>101.5</v>
      </c>
      <c r="AO855" s="2">
        <v>7</v>
      </c>
      <c r="AP855" s="8">
        <f t="shared" si="139"/>
        <v>-1</v>
      </c>
      <c r="AQ855" s="8">
        <f>SUM(AP$3:AP855)</f>
        <v>-101</v>
      </c>
      <c r="AR855">
        <v>4</v>
      </c>
      <c r="AS855">
        <v>1.23</v>
      </c>
      <c r="AT855" s="4">
        <f t="shared" si="133"/>
        <v>-1</v>
      </c>
      <c r="AU855" s="5">
        <f>SUM($AT$3:AT855)</f>
        <v>101.5</v>
      </c>
      <c r="AV855" s="6">
        <f>SUM(R855,U855,X855,AA855,AD855,AG855)</f>
        <v>0.45999999999999996</v>
      </c>
    </row>
    <row r="856" spans="1:48" x14ac:dyDescent="0.25">
      <c r="A856">
        <f>IF(AND(G856&lt;&gt;"",H856&lt;&gt;"",I856&lt;&gt;"",J856&lt;&gt;"",K856&lt;&gt;"",L856&lt;&gt;"",M856&lt;&gt;"",N856&lt;&gt;"",O856&lt;&gt;"",P856&lt;&gt;"",Q856&lt;&gt;"",T856&lt;&gt;"",W856&lt;&gt;"",Z856&lt;&gt;"",AC856&lt;&gt;"",AF856&lt;&gt;"",AI856&lt;&gt;"",AL856&lt;&gt;"",AO856&lt;&gt;"",AR856&lt;&gt;"",AS856&lt;&gt;""),1,0)</f>
        <v>1</v>
      </c>
      <c r="B856" s="1">
        <v>43862</v>
      </c>
      <c r="C856" t="s">
        <v>283</v>
      </c>
      <c r="D856" t="s">
        <v>1247</v>
      </c>
      <c r="E856" t="s">
        <v>533</v>
      </c>
      <c r="F856" t="s">
        <v>530</v>
      </c>
      <c r="G856">
        <v>2020</v>
      </c>
      <c r="H856">
        <v>2</v>
      </c>
      <c r="I856">
        <v>1</v>
      </c>
      <c r="J856" t="s">
        <v>47</v>
      </c>
      <c r="K856">
        <v>7</v>
      </c>
      <c r="L856" s="3">
        <v>0</v>
      </c>
      <c r="M856" s="3">
        <v>0</v>
      </c>
      <c r="N856">
        <v>2.2000000000000002</v>
      </c>
      <c r="O856">
        <v>3.4</v>
      </c>
      <c r="P856">
        <v>3.3</v>
      </c>
      <c r="Q856" s="2">
        <v>1.8</v>
      </c>
      <c r="R856" s="8">
        <f t="shared" si="134"/>
        <v>-1</v>
      </c>
      <c r="S856" s="8">
        <f>SUM($R$3:R856)</f>
        <v>-13.280000000000024</v>
      </c>
      <c r="T856" s="2">
        <v>1.95</v>
      </c>
      <c r="U856" s="8">
        <f t="shared" si="135"/>
        <v>0.95</v>
      </c>
      <c r="V856" s="8">
        <f>SUM($U$3:U856)</f>
        <v>-79.150000000000034</v>
      </c>
      <c r="W856" s="9">
        <v>1.33</v>
      </c>
      <c r="X856" s="8">
        <f t="shared" si="130"/>
        <v>-1</v>
      </c>
      <c r="Y856" s="8">
        <f>SUM($X$3:X856)</f>
        <v>-13.20000000000001</v>
      </c>
      <c r="Z856" s="9">
        <v>3.4</v>
      </c>
      <c r="AA856" s="8">
        <f t="shared" si="131"/>
        <v>2.4</v>
      </c>
      <c r="AB856" s="8">
        <f>SUM($AA$3:AA856)</f>
        <v>-100.64999999999996</v>
      </c>
      <c r="AC856" s="2">
        <v>2.1</v>
      </c>
      <c r="AD856" s="8">
        <f t="shared" si="132"/>
        <v>-1</v>
      </c>
      <c r="AE856" s="8">
        <f>SUM(AD$3:AD856)</f>
        <v>337.22000000000037</v>
      </c>
      <c r="AF856" s="2">
        <v>1.72</v>
      </c>
      <c r="AG856" s="8">
        <f t="shared" si="136"/>
        <v>0.72</v>
      </c>
      <c r="AH856" s="8">
        <f>SUM(AG$3:AG856)</f>
        <v>-82.020000000000067</v>
      </c>
      <c r="AI856">
        <v>8</v>
      </c>
      <c r="AJ856" s="8">
        <f t="shared" si="137"/>
        <v>-1</v>
      </c>
      <c r="AK856" s="8">
        <f>SUM(AJ$3:AJ856)</f>
        <v>-149</v>
      </c>
      <c r="AL856" s="2">
        <v>10</v>
      </c>
      <c r="AM856" s="8">
        <f t="shared" si="138"/>
        <v>-1</v>
      </c>
      <c r="AN856" s="8">
        <f>SUM(AM$3:AM856)</f>
        <v>100.5</v>
      </c>
      <c r="AO856" s="2">
        <v>7</v>
      </c>
      <c r="AP856" s="8">
        <f t="shared" si="139"/>
        <v>-1</v>
      </c>
      <c r="AQ856" s="8">
        <f>SUM(AP$3:AP856)</f>
        <v>-102</v>
      </c>
      <c r="AR856">
        <v>4.25</v>
      </c>
      <c r="AS856">
        <v>1.21</v>
      </c>
      <c r="AT856" s="4">
        <f t="shared" si="133"/>
        <v>-1</v>
      </c>
      <c r="AU856" s="5">
        <f>SUM($AT$3:AT856)</f>
        <v>100.5</v>
      </c>
      <c r="AV856" s="6">
        <f>SUM(R856,U856,X856,AA856,AD856,AG856)</f>
        <v>1.0699999999999998</v>
      </c>
    </row>
    <row r="857" spans="1:48" x14ac:dyDescent="0.25">
      <c r="A857">
        <f>IF(AND(G857&lt;&gt;"",H857&lt;&gt;"",I857&lt;&gt;"",J857&lt;&gt;"",K857&lt;&gt;"",L857&lt;&gt;"",M857&lt;&gt;"",N857&lt;&gt;"",O857&lt;&gt;"",P857&lt;&gt;"",Q857&lt;&gt;"",T857&lt;&gt;"",W857&lt;&gt;"",Z857&lt;&gt;"",AC857&lt;&gt;"",AF857&lt;&gt;"",AI857&lt;&gt;"",AL857&lt;&gt;"",AO857&lt;&gt;"",AR857&lt;&gt;"",AS857&lt;&gt;""),1,0)</f>
        <v>1</v>
      </c>
      <c r="B857" s="1">
        <v>43862</v>
      </c>
      <c r="C857" t="s">
        <v>283</v>
      </c>
      <c r="D857" t="s">
        <v>1248</v>
      </c>
      <c r="E857" t="s">
        <v>525</v>
      </c>
      <c r="F857" t="s">
        <v>348</v>
      </c>
      <c r="G857">
        <v>2020</v>
      </c>
      <c r="H857">
        <v>2</v>
      </c>
      <c r="I857">
        <v>1</v>
      </c>
      <c r="J857" t="s">
        <v>47</v>
      </c>
      <c r="K857">
        <v>7</v>
      </c>
      <c r="L857" s="3">
        <v>2</v>
      </c>
      <c r="M857" s="3">
        <v>3</v>
      </c>
      <c r="N857">
        <v>2.9</v>
      </c>
      <c r="O857">
        <v>3.4</v>
      </c>
      <c r="P857">
        <v>2.4</v>
      </c>
      <c r="Q857" s="2">
        <v>1.8</v>
      </c>
      <c r="R857" s="8">
        <f t="shared" si="134"/>
        <v>0.8</v>
      </c>
      <c r="S857" s="8">
        <f>SUM($R$3:R857)</f>
        <v>-12.480000000000024</v>
      </c>
      <c r="T857" s="2">
        <v>1.95</v>
      </c>
      <c r="U857" s="8">
        <f t="shared" si="135"/>
        <v>-1</v>
      </c>
      <c r="V857" s="8">
        <f>SUM($U$3:U857)</f>
        <v>-80.150000000000034</v>
      </c>
      <c r="W857" s="9">
        <v>1.33</v>
      </c>
      <c r="X857" s="8">
        <f t="shared" si="130"/>
        <v>0.33000000000000007</v>
      </c>
      <c r="Y857" s="8">
        <f>SUM($X$3:X857)</f>
        <v>-12.87000000000001</v>
      </c>
      <c r="Z857" s="9">
        <v>3.4</v>
      </c>
      <c r="AA857" s="8">
        <f t="shared" si="131"/>
        <v>-1</v>
      </c>
      <c r="AB857" s="8">
        <f>SUM($AA$3:AA857)</f>
        <v>-101.64999999999996</v>
      </c>
      <c r="AC857" s="2">
        <v>2</v>
      </c>
      <c r="AD857" s="8">
        <f t="shared" si="132"/>
        <v>1</v>
      </c>
      <c r="AE857" s="8">
        <f>SUM(AD$3:AD857)</f>
        <v>338.22000000000037</v>
      </c>
      <c r="AF857" s="2">
        <v>1.8</v>
      </c>
      <c r="AG857" s="8">
        <f t="shared" si="136"/>
        <v>-1</v>
      </c>
      <c r="AH857" s="8">
        <f>SUM(AG$3:AG857)</f>
        <v>-83.020000000000067</v>
      </c>
      <c r="AI857">
        <v>10</v>
      </c>
      <c r="AJ857" s="8">
        <f t="shared" si="137"/>
        <v>-1</v>
      </c>
      <c r="AK857" s="8">
        <f>SUM(AJ$3:AJ857)</f>
        <v>-150</v>
      </c>
      <c r="AL857" s="2">
        <v>12</v>
      </c>
      <c r="AM857" s="8">
        <f t="shared" si="138"/>
        <v>-1</v>
      </c>
      <c r="AN857" s="8">
        <f>SUM(AM$3:AM857)</f>
        <v>99.5</v>
      </c>
      <c r="AO857" s="2">
        <v>7</v>
      </c>
      <c r="AP857" s="8">
        <f t="shared" si="139"/>
        <v>-1</v>
      </c>
      <c r="AQ857" s="8">
        <f>SUM(AP$3:AP857)</f>
        <v>-103</v>
      </c>
      <c r="AR857">
        <v>6.4</v>
      </c>
      <c r="AS857">
        <v>1.1100000000000001</v>
      </c>
      <c r="AT857" s="4">
        <f t="shared" si="133"/>
        <v>-1</v>
      </c>
      <c r="AU857" s="5">
        <f>SUM($AT$3:AT857)</f>
        <v>99.5</v>
      </c>
      <c r="AV857" s="6">
        <f>SUM(R857,U857,X857,AA857,AD857,AG857)</f>
        <v>-0.86999999999999988</v>
      </c>
    </row>
    <row r="858" spans="1:48" x14ac:dyDescent="0.25">
      <c r="A858">
        <f>IF(AND(G858&lt;&gt;"",H858&lt;&gt;"",I858&lt;&gt;"",J858&lt;&gt;"",K858&lt;&gt;"",L858&lt;&gt;"",M858&lt;&gt;"",N858&lt;&gt;"",O858&lt;&gt;"",P858&lt;&gt;"",Q858&lt;&gt;"",T858&lt;&gt;"",W858&lt;&gt;"",Z858&lt;&gt;"",AC858&lt;&gt;"",AF858&lt;&gt;"",AI858&lt;&gt;"",AL858&lt;&gt;"",AO858&lt;&gt;"",AR858&lt;&gt;"",AS858&lt;&gt;""),1,0)</f>
        <v>1</v>
      </c>
      <c r="B858" s="1">
        <v>43862</v>
      </c>
      <c r="C858" t="s">
        <v>283</v>
      </c>
      <c r="D858" t="s">
        <v>1249</v>
      </c>
      <c r="E858" t="s">
        <v>520</v>
      </c>
      <c r="F858" t="s">
        <v>535</v>
      </c>
      <c r="G858">
        <v>2020</v>
      </c>
      <c r="H858">
        <v>2</v>
      </c>
      <c r="I858">
        <v>1</v>
      </c>
      <c r="J858" t="s">
        <v>47</v>
      </c>
      <c r="K858">
        <v>7</v>
      </c>
      <c r="L858" s="3">
        <v>3</v>
      </c>
      <c r="M858" s="3">
        <v>3</v>
      </c>
      <c r="N858">
        <v>2.4</v>
      </c>
      <c r="O858">
        <v>3.4</v>
      </c>
      <c r="P858">
        <v>2.87</v>
      </c>
      <c r="Q858" s="2">
        <v>1.7</v>
      </c>
      <c r="R858" s="8">
        <f t="shared" si="134"/>
        <v>0.7</v>
      </c>
      <c r="S858" s="8">
        <f>SUM($R$3:R858)</f>
        <v>-11.780000000000024</v>
      </c>
      <c r="T858" s="2">
        <v>2.0499999999999998</v>
      </c>
      <c r="U858" s="8">
        <f t="shared" si="135"/>
        <v>-1</v>
      </c>
      <c r="V858" s="8">
        <f>SUM($U$3:U858)</f>
        <v>-81.150000000000034</v>
      </c>
      <c r="W858" s="9">
        <v>1.28</v>
      </c>
      <c r="X858" s="8">
        <f t="shared" si="130"/>
        <v>0.28000000000000003</v>
      </c>
      <c r="Y858" s="8">
        <f>SUM($X$3:X858)</f>
        <v>-12.590000000000011</v>
      </c>
      <c r="Z858" s="9">
        <v>3.75</v>
      </c>
      <c r="AA858" s="8">
        <f t="shared" si="131"/>
        <v>-1</v>
      </c>
      <c r="AB858" s="8">
        <f>SUM($AA$3:AA858)</f>
        <v>-102.64999999999996</v>
      </c>
      <c r="AC858" s="2">
        <v>1.9</v>
      </c>
      <c r="AD858" s="8">
        <f t="shared" si="132"/>
        <v>0.89999999999999991</v>
      </c>
      <c r="AE858" s="8">
        <f>SUM(AD$3:AD858)</f>
        <v>339.12000000000035</v>
      </c>
      <c r="AF858" s="2">
        <v>1.9</v>
      </c>
      <c r="AG858" s="8">
        <f t="shared" si="136"/>
        <v>-1</v>
      </c>
      <c r="AH858" s="8">
        <f>SUM(AG$3:AG858)</f>
        <v>-84.020000000000067</v>
      </c>
      <c r="AI858">
        <v>10</v>
      </c>
      <c r="AJ858" s="8">
        <f t="shared" si="137"/>
        <v>-1</v>
      </c>
      <c r="AK858" s="8">
        <f>SUM(AJ$3:AJ858)</f>
        <v>-151</v>
      </c>
      <c r="AL858" s="2">
        <v>11</v>
      </c>
      <c r="AM858" s="8">
        <f t="shared" si="138"/>
        <v>-1</v>
      </c>
      <c r="AN858" s="8">
        <f>SUM(AM$3:AM858)</f>
        <v>98.5</v>
      </c>
      <c r="AO858" s="2">
        <v>7</v>
      </c>
      <c r="AP858" s="8">
        <f t="shared" si="139"/>
        <v>-1</v>
      </c>
      <c r="AQ858" s="8">
        <f>SUM(AP$3:AP858)</f>
        <v>-104</v>
      </c>
      <c r="AR858">
        <v>4.6500000000000004</v>
      </c>
      <c r="AS858">
        <v>1.18</v>
      </c>
      <c r="AT858" s="4">
        <f t="shared" si="133"/>
        <v>-1</v>
      </c>
      <c r="AU858" s="5">
        <f>SUM($AT$3:AT858)</f>
        <v>98.5</v>
      </c>
      <c r="AV858" s="6">
        <f>SUM(R858,U858,X858,AA858,AD858,AG858)</f>
        <v>-1.1200000000000001</v>
      </c>
    </row>
    <row r="859" spans="1:48" x14ac:dyDescent="0.25">
      <c r="A859">
        <f>IF(AND(G859&lt;&gt;"",H859&lt;&gt;"",I859&lt;&gt;"",J859&lt;&gt;"",K859&lt;&gt;"",L859&lt;&gt;"",M859&lt;&gt;"",N859&lt;&gt;"",O859&lt;&gt;"",P859&lt;&gt;"",Q859&lt;&gt;"",T859&lt;&gt;"",W859&lt;&gt;"",Z859&lt;&gt;"",AC859&lt;&gt;"",AF859&lt;&gt;"",AI859&lt;&gt;"",AL859&lt;&gt;"",AO859&lt;&gt;"",AR859&lt;&gt;"",AS859&lt;&gt;""),1,0)</f>
        <v>1</v>
      </c>
      <c r="B859" s="1">
        <v>43862</v>
      </c>
      <c r="C859" t="s">
        <v>275</v>
      </c>
      <c r="D859" t="s">
        <v>1250</v>
      </c>
      <c r="E859" t="s">
        <v>356</v>
      </c>
      <c r="F859" t="s">
        <v>359</v>
      </c>
      <c r="G859">
        <v>2020</v>
      </c>
      <c r="H859">
        <v>2</v>
      </c>
      <c r="I859">
        <v>1</v>
      </c>
      <c r="J859" t="s">
        <v>47</v>
      </c>
      <c r="K859">
        <v>7</v>
      </c>
      <c r="L859" s="3">
        <v>2</v>
      </c>
      <c r="M859" s="3">
        <v>1</v>
      </c>
      <c r="N859">
        <v>2.62</v>
      </c>
      <c r="O859">
        <v>2.9</v>
      </c>
      <c r="P859">
        <v>3</v>
      </c>
      <c r="Q859" s="2">
        <v>2.25</v>
      </c>
      <c r="R859" s="8">
        <f t="shared" si="134"/>
        <v>1.25</v>
      </c>
      <c r="S859" s="8">
        <f>SUM($R$3:R859)</f>
        <v>-10.530000000000024</v>
      </c>
      <c r="T859" s="2">
        <v>1.57</v>
      </c>
      <c r="U859" s="8">
        <f t="shared" si="135"/>
        <v>-1</v>
      </c>
      <c r="V859" s="8">
        <f>SUM($U$3:U859)</f>
        <v>-82.150000000000034</v>
      </c>
      <c r="W859" s="9">
        <v>1.61</v>
      </c>
      <c r="X859" s="8">
        <f t="shared" si="130"/>
        <v>0.6100000000000001</v>
      </c>
      <c r="Y859" s="8">
        <f>SUM($X$3:X859)</f>
        <v>-11.980000000000011</v>
      </c>
      <c r="Z859" s="9">
        <v>2.2999999999999998</v>
      </c>
      <c r="AA859" s="8">
        <f t="shared" si="131"/>
        <v>-1</v>
      </c>
      <c r="AB859" s="8">
        <f>SUM($AA$3:AA859)</f>
        <v>-103.64999999999996</v>
      </c>
      <c r="AC859" s="2">
        <v>3.2</v>
      </c>
      <c r="AD859" s="8">
        <f t="shared" si="132"/>
        <v>2.2000000000000002</v>
      </c>
      <c r="AE859" s="8">
        <f>SUM(AD$3:AD859)</f>
        <v>341.32000000000033</v>
      </c>
      <c r="AF859" s="2">
        <v>1.36</v>
      </c>
      <c r="AG859" s="8">
        <f t="shared" si="136"/>
        <v>-1</v>
      </c>
      <c r="AH859" s="8">
        <f>SUM(AG$3:AG859)</f>
        <v>-85.020000000000067</v>
      </c>
      <c r="AI859">
        <v>6</v>
      </c>
      <c r="AJ859" s="8">
        <f t="shared" si="137"/>
        <v>-1</v>
      </c>
      <c r="AK859" s="8">
        <f>SUM(AJ$3:AJ859)</f>
        <v>-152</v>
      </c>
      <c r="AL859" s="2">
        <v>11</v>
      </c>
      <c r="AM859" s="8">
        <f t="shared" si="138"/>
        <v>10</v>
      </c>
      <c r="AN859" s="8">
        <f>SUM(AM$3:AM859)</f>
        <v>108.5</v>
      </c>
      <c r="AO859" s="2">
        <v>6</v>
      </c>
      <c r="AP859" s="8">
        <f t="shared" si="139"/>
        <v>-1</v>
      </c>
      <c r="AQ859" s="8">
        <f>SUM(AP$3:AP859)</f>
        <v>-105</v>
      </c>
      <c r="AR859">
        <v>6.4</v>
      </c>
      <c r="AS859">
        <v>1.1100000000000001</v>
      </c>
      <c r="AT859" s="4">
        <f t="shared" si="133"/>
        <v>10</v>
      </c>
      <c r="AU859" s="5">
        <f>SUM($AT$3:AT859)</f>
        <v>108.5</v>
      </c>
      <c r="AV859" s="6">
        <f>SUM(R859,U859,X859,AA859,AD859,AG859)</f>
        <v>1.0600000000000005</v>
      </c>
    </row>
    <row r="860" spans="1:48" x14ac:dyDescent="0.25">
      <c r="A860">
        <f>IF(AND(G860&lt;&gt;"",H860&lt;&gt;"",I860&lt;&gt;"",J860&lt;&gt;"",K860&lt;&gt;"",L860&lt;&gt;"",M860&lt;&gt;"",N860&lt;&gt;"",O860&lt;&gt;"",P860&lt;&gt;"",Q860&lt;&gt;"",T860&lt;&gt;"",W860&lt;&gt;"",Z860&lt;&gt;"",AC860&lt;&gt;"",AF860&lt;&gt;"",AI860&lt;&gt;"",AL860&lt;&gt;"",AO860&lt;&gt;"",AR860&lt;&gt;"",AS860&lt;&gt;""),1,0)</f>
        <v>1</v>
      </c>
      <c r="B860" s="1">
        <v>43862</v>
      </c>
      <c r="C860" t="s">
        <v>275</v>
      </c>
      <c r="D860" t="s">
        <v>1251</v>
      </c>
      <c r="E860" t="s">
        <v>541</v>
      </c>
      <c r="F860" t="s">
        <v>361</v>
      </c>
      <c r="G860">
        <v>2020</v>
      </c>
      <c r="H860">
        <v>2</v>
      </c>
      <c r="I860">
        <v>1</v>
      </c>
      <c r="J860" t="s">
        <v>47</v>
      </c>
      <c r="K860">
        <v>7</v>
      </c>
      <c r="L860" s="3">
        <v>0</v>
      </c>
      <c r="M860" s="3">
        <v>1</v>
      </c>
      <c r="N860">
        <v>2.2999999999999998</v>
      </c>
      <c r="O860">
        <v>3.2</v>
      </c>
      <c r="P860">
        <v>3.3</v>
      </c>
      <c r="Q860" s="2">
        <v>2</v>
      </c>
      <c r="R860" s="8">
        <f t="shared" si="134"/>
        <v>-1</v>
      </c>
      <c r="S860" s="8">
        <f>SUM($R$3:R860)</f>
        <v>-11.530000000000024</v>
      </c>
      <c r="T860" s="2">
        <v>1.75</v>
      </c>
      <c r="U860" s="8">
        <f t="shared" si="135"/>
        <v>0.75</v>
      </c>
      <c r="V860" s="8">
        <f>SUM($U$3:U860)</f>
        <v>-81.400000000000034</v>
      </c>
      <c r="W860" s="9">
        <v>1.44</v>
      </c>
      <c r="X860" s="8">
        <f t="shared" si="130"/>
        <v>-1</v>
      </c>
      <c r="Y860" s="8">
        <f>SUM($X$3:X860)</f>
        <v>-12.980000000000011</v>
      </c>
      <c r="Z860" s="9">
        <v>2.75</v>
      </c>
      <c r="AA860" s="8">
        <f t="shared" si="131"/>
        <v>1.75</v>
      </c>
      <c r="AB860" s="8">
        <f>SUM($AA$3:AA860)</f>
        <v>-101.89999999999996</v>
      </c>
      <c r="AC860" s="2">
        <v>2.5</v>
      </c>
      <c r="AD860" s="8">
        <f t="shared" si="132"/>
        <v>-1</v>
      </c>
      <c r="AE860" s="8">
        <f>SUM(AD$3:AD860)</f>
        <v>340.32000000000033</v>
      </c>
      <c r="AF860" s="2">
        <v>1.53</v>
      </c>
      <c r="AG860" s="8">
        <f t="shared" si="136"/>
        <v>0.53</v>
      </c>
      <c r="AH860" s="8">
        <f>SUM(AG$3:AG860)</f>
        <v>-84.490000000000066</v>
      </c>
      <c r="AI860">
        <v>6.5</v>
      </c>
      <c r="AJ860" s="8">
        <f t="shared" si="137"/>
        <v>-1</v>
      </c>
      <c r="AK860" s="8">
        <f>SUM(AJ$3:AJ860)</f>
        <v>-153</v>
      </c>
      <c r="AL860" s="2">
        <v>10</v>
      </c>
      <c r="AM860" s="8">
        <f t="shared" si="138"/>
        <v>-1</v>
      </c>
      <c r="AN860" s="8">
        <f>SUM(AM$3:AM860)</f>
        <v>107.5</v>
      </c>
      <c r="AO860" s="2">
        <v>6</v>
      </c>
      <c r="AP860" s="8">
        <f t="shared" si="139"/>
        <v>-1</v>
      </c>
      <c r="AQ860" s="8">
        <f>SUM(AP$3:AP860)</f>
        <v>-106</v>
      </c>
      <c r="AR860">
        <v>4.8</v>
      </c>
      <c r="AS860">
        <v>1.17</v>
      </c>
      <c r="AT860" s="4">
        <f t="shared" si="133"/>
        <v>-1</v>
      </c>
      <c r="AU860" s="5">
        <f>SUM($AT$3:AT860)</f>
        <v>107.5</v>
      </c>
      <c r="AV860" s="6">
        <f>SUM(R860,U860,X860,AA860,AD860,AG860)</f>
        <v>3.0000000000000027E-2</v>
      </c>
    </row>
    <row r="861" spans="1:48" x14ac:dyDescent="0.25">
      <c r="A861">
        <f>IF(AND(G861&lt;&gt;"",H861&lt;&gt;"",I861&lt;&gt;"",J861&lt;&gt;"",K861&lt;&gt;"",L861&lt;&gt;"",M861&lt;&gt;"",N861&lt;&gt;"",O861&lt;&gt;"",P861&lt;&gt;"",Q861&lt;&gt;"",T861&lt;&gt;"",W861&lt;&gt;"",Z861&lt;&gt;"",AC861&lt;&gt;"",AF861&lt;&gt;"",AI861&lt;&gt;"",AL861&lt;&gt;"",AO861&lt;&gt;"",AR861&lt;&gt;"",AS861&lt;&gt;""),1,0)</f>
        <v>1</v>
      </c>
      <c r="B861" s="1">
        <v>43862</v>
      </c>
      <c r="C861" t="s">
        <v>275</v>
      </c>
      <c r="D861" t="s">
        <v>1252</v>
      </c>
      <c r="E861" t="s">
        <v>353</v>
      </c>
      <c r="F861" t="s">
        <v>244</v>
      </c>
      <c r="G861">
        <v>2020</v>
      </c>
      <c r="H861">
        <v>2</v>
      </c>
      <c r="I861">
        <v>1</v>
      </c>
      <c r="J861" t="s">
        <v>47</v>
      </c>
      <c r="K861">
        <v>7</v>
      </c>
      <c r="L861" s="3">
        <v>1</v>
      </c>
      <c r="M861" s="3">
        <v>0</v>
      </c>
      <c r="N861">
        <v>1.83</v>
      </c>
      <c r="O861">
        <v>3.4</v>
      </c>
      <c r="P861">
        <v>4.75</v>
      </c>
      <c r="Q861" s="2">
        <v>2.2000000000000002</v>
      </c>
      <c r="R861" s="8">
        <f t="shared" si="134"/>
        <v>-1</v>
      </c>
      <c r="S861" s="8">
        <f>SUM($R$3:R861)</f>
        <v>-12.530000000000024</v>
      </c>
      <c r="T861" s="2">
        <v>1.61</v>
      </c>
      <c r="U861" s="8">
        <f t="shared" si="135"/>
        <v>0.6100000000000001</v>
      </c>
      <c r="V861" s="8">
        <f>SUM($U$3:U861)</f>
        <v>-80.790000000000035</v>
      </c>
      <c r="W861" s="9">
        <v>1.5</v>
      </c>
      <c r="X861" s="8">
        <f t="shared" si="130"/>
        <v>-1</v>
      </c>
      <c r="Y861" s="8">
        <f>SUM($X$3:X861)</f>
        <v>-13.980000000000011</v>
      </c>
      <c r="Z861" s="9">
        <v>2.62</v>
      </c>
      <c r="AA861" s="8">
        <f t="shared" si="131"/>
        <v>1.62</v>
      </c>
      <c r="AB861" s="8">
        <f>SUM($AA$3:AA861)</f>
        <v>-100.27999999999996</v>
      </c>
      <c r="AC861" s="2">
        <v>2.5</v>
      </c>
      <c r="AD861" s="8">
        <f t="shared" si="132"/>
        <v>-1</v>
      </c>
      <c r="AE861" s="8">
        <f>SUM(AD$3:AD861)</f>
        <v>339.32000000000033</v>
      </c>
      <c r="AF861" s="2">
        <v>1.53</v>
      </c>
      <c r="AG861" s="8">
        <f t="shared" si="136"/>
        <v>0.53</v>
      </c>
      <c r="AH861" s="8">
        <f>SUM(AG$3:AG861)</f>
        <v>-83.960000000000065</v>
      </c>
      <c r="AI861">
        <v>5.5</v>
      </c>
      <c r="AJ861" s="8">
        <f t="shared" si="137"/>
        <v>4.5</v>
      </c>
      <c r="AK861" s="8">
        <f>SUM(AJ$3:AJ861)</f>
        <v>-148.5</v>
      </c>
      <c r="AL861" s="2">
        <v>9</v>
      </c>
      <c r="AM861" s="8">
        <f t="shared" si="138"/>
        <v>-1</v>
      </c>
      <c r="AN861" s="8">
        <f>SUM(AM$3:AM861)</f>
        <v>106.5</v>
      </c>
      <c r="AO861" s="2">
        <v>6.5</v>
      </c>
      <c r="AP861" s="8">
        <f t="shared" si="139"/>
        <v>-1</v>
      </c>
      <c r="AQ861" s="8">
        <f>SUM(AP$3:AP861)</f>
        <v>-107</v>
      </c>
      <c r="AR861">
        <v>3.45</v>
      </c>
      <c r="AS861">
        <v>1.3</v>
      </c>
      <c r="AT861" s="4">
        <f t="shared" si="133"/>
        <v>-1</v>
      </c>
      <c r="AU861" s="5">
        <f>SUM($AT$3:AT861)</f>
        <v>106.5</v>
      </c>
      <c r="AV861" s="6">
        <f>SUM(R861,U861,X861,AA861,AD861,AG861)</f>
        <v>-0.23999999999999977</v>
      </c>
    </row>
    <row r="862" spans="1:48" x14ac:dyDescent="0.25">
      <c r="A862">
        <f>IF(AND(G862&lt;&gt;"",H862&lt;&gt;"",I862&lt;&gt;"",J862&lt;&gt;"",K862&lt;&gt;"",L862&lt;&gt;"",M862&lt;&gt;"",N862&lt;&gt;"",O862&lt;&gt;"",P862&lt;&gt;"",Q862&lt;&gt;"",T862&lt;&gt;"",W862&lt;&gt;"",Z862&lt;&gt;"",AC862&lt;&gt;"",AF862&lt;&gt;"",AI862&lt;&gt;"",AL862&lt;&gt;"",AO862&lt;&gt;"",AR862&lt;&gt;"",AS862&lt;&gt;""),1,0)</f>
        <v>1</v>
      </c>
      <c r="B862" s="1">
        <v>43862</v>
      </c>
      <c r="C862" t="s">
        <v>275</v>
      </c>
      <c r="D862" t="s">
        <v>1253</v>
      </c>
      <c r="E862" t="s">
        <v>256</v>
      </c>
      <c r="F862" t="s">
        <v>544</v>
      </c>
      <c r="G862">
        <v>2020</v>
      </c>
      <c r="H862">
        <v>2</v>
      </c>
      <c r="I862">
        <v>1</v>
      </c>
      <c r="J862" t="s">
        <v>47</v>
      </c>
      <c r="K862">
        <v>7</v>
      </c>
      <c r="L862" s="3">
        <v>1</v>
      </c>
      <c r="M862" s="3">
        <v>0</v>
      </c>
      <c r="N862">
        <v>1.85</v>
      </c>
      <c r="O862">
        <v>3.6</v>
      </c>
      <c r="P862">
        <v>4.2</v>
      </c>
      <c r="Q862" s="2">
        <v>1.8</v>
      </c>
      <c r="R862" s="8">
        <f t="shared" si="134"/>
        <v>-1</v>
      </c>
      <c r="S862" s="8">
        <f>SUM($R$3:R862)</f>
        <v>-13.530000000000024</v>
      </c>
      <c r="T862" s="2">
        <v>1.95</v>
      </c>
      <c r="U862" s="8">
        <f t="shared" si="135"/>
        <v>0.95</v>
      </c>
      <c r="V862" s="8">
        <f>SUM($U$3:U862)</f>
        <v>-79.840000000000032</v>
      </c>
      <c r="W862" s="9">
        <v>1.3</v>
      </c>
      <c r="X862" s="8">
        <f t="shared" si="130"/>
        <v>-1</v>
      </c>
      <c r="Y862" s="8">
        <f>SUM($X$3:X862)</f>
        <v>-14.980000000000011</v>
      </c>
      <c r="Z862" s="9">
        <v>3.5</v>
      </c>
      <c r="AA862" s="8">
        <f t="shared" si="131"/>
        <v>2.5</v>
      </c>
      <c r="AB862" s="8">
        <f>SUM($AA$3:AA862)</f>
        <v>-97.779999999999959</v>
      </c>
      <c r="AC862" s="2">
        <v>2</v>
      </c>
      <c r="AD862" s="8">
        <f t="shared" si="132"/>
        <v>-1</v>
      </c>
      <c r="AE862" s="8">
        <f>SUM(AD$3:AD862)</f>
        <v>338.32000000000033</v>
      </c>
      <c r="AF862" s="2">
        <v>1.8</v>
      </c>
      <c r="AG862" s="8">
        <f t="shared" si="136"/>
        <v>0.8</v>
      </c>
      <c r="AH862" s="8">
        <f>SUM(AG$3:AG862)</f>
        <v>-83.160000000000068</v>
      </c>
      <c r="AI862">
        <v>7.5</v>
      </c>
      <c r="AJ862" s="8">
        <f t="shared" si="137"/>
        <v>6.5</v>
      </c>
      <c r="AK862" s="8">
        <f>SUM(AJ$3:AJ862)</f>
        <v>-142</v>
      </c>
      <c r="AL862" s="2">
        <v>8.5</v>
      </c>
      <c r="AM862" s="8">
        <f t="shared" si="138"/>
        <v>-1</v>
      </c>
      <c r="AN862" s="8">
        <f>SUM(AM$3:AM862)</f>
        <v>105.5</v>
      </c>
      <c r="AO862" s="2">
        <v>7</v>
      </c>
      <c r="AP862" s="8">
        <f t="shared" si="139"/>
        <v>-1</v>
      </c>
      <c r="AQ862" s="8">
        <f>SUM(AP$3:AP862)</f>
        <v>-108</v>
      </c>
      <c r="AR862">
        <v>3.3</v>
      </c>
      <c r="AS862">
        <v>1.32</v>
      </c>
      <c r="AT862" s="4">
        <f t="shared" si="133"/>
        <v>-1</v>
      </c>
      <c r="AU862" s="5">
        <f>SUM($AT$3:AT862)</f>
        <v>105.5</v>
      </c>
      <c r="AV862" s="6">
        <f>SUM(R862,U862,X862,AA862,AD862,AG862)</f>
        <v>1.25</v>
      </c>
    </row>
    <row r="863" spans="1:48" x14ac:dyDescent="0.25">
      <c r="A863">
        <f>IF(AND(G863&lt;&gt;"",H863&lt;&gt;"",I863&lt;&gt;"",J863&lt;&gt;"",K863&lt;&gt;"",L863&lt;&gt;"",M863&lt;&gt;"",N863&lt;&gt;"",O863&lt;&gt;"",P863&lt;&gt;"",Q863&lt;&gt;"",T863&lt;&gt;"",W863&lt;&gt;"",Z863&lt;&gt;"",AC863&lt;&gt;"",AF863&lt;&gt;"",AI863&lt;&gt;"",AL863&lt;&gt;"",AO863&lt;&gt;"",AR863&lt;&gt;"",AS863&lt;&gt;""),1,0)</f>
        <v>1</v>
      </c>
      <c r="B863" s="1">
        <v>43862</v>
      </c>
      <c r="C863" t="s">
        <v>248</v>
      </c>
      <c r="D863" t="s">
        <v>1254</v>
      </c>
      <c r="E863" t="s">
        <v>547</v>
      </c>
      <c r="F863" t="s">
        <v>250</v>
      </c>
      <c r="G863">
        <v>2020</v>
      </c>
      <c r="H863">
        <v>2</v>
      </c>
      <c r="I863">
        <v>1</v>
      </c>
      <c r="J863" t="s">
        <v>47</v>
      </c>
      <c r="K863">
        <v>7</v>
      </c>
      <c r="L863" s="3">
        <v>2</v>
      </c>
      <c r="M863" s="3">
        <v>2</v>
      </c>
      <c r="N863">
        <v>1.75</v>
      </c>
      <c r="O863">
        <v>3.75</v>
      </c>
      <c r="P863">
        <v>4.5</v>
      </c>
      <c r="Q863" s="2">
        <v>1.95</v>
      </c>
      <c r="R863" s="8">
        <f t="shared" si="134"/>
        <v>0.95</v>
      </c>
      <c r="S863" s="8">
        <f>SUM($R$3:R863)</f>
        <v>-12.580000000000025</v>
      </c>
      <c r="T863" s="2">
        <v>1.8</v>
      </c>
      <c r="U863" s="8">
        <f t="shared" si="135"/>
        <v>-1</v>
      </c>
      <c r="V863" s="8">
        <f>SUM($U$3:U863)</f>
        <v>-80.840000000000032</v>
      </c>
      <c r="W863" s="9">
        <v>1.33</v>
      </c>
      <c r="X863" s="8">
        <f t="shared" si="130"/>
        <v>0.33000000000000007</v>
      </c>
      <c r="Y863" s="8">
        <f>SUM($X$3:X863)</f>
        <v>-14.650000000000011</v>
      </c>
      <c r="Z863" s="9">
        <v>3.4</v>
      </c>
      <c r="AA863" s="8">
        <f t="shared" si="131"/>
        <v>-1</v>
      </c>
      <c r="AB863" s="8">
        <f>SUM($AA$3:AA863)</f>
        <v>-98.779999999999959</v>
      </c>
      <c r="AC863" s="2">
        <v>2</v>
      </c>
      <c r="AD863" s="8">
        <f t="shared" si="132"/>
        <v>1</v>
      </c>
      <c r="AE863" s="8">
        <f>SUM(AD$3:AD863)</f>
        <v>339.32000000000033</v>
      </c>
      <c r="AF863" s="2">
        <v>1.8</v>
      </c>
      <c r="AG863" s="8">
        <f t="shared" si="136"/>
        <v>-1</v>
      </c>
      <c r="AH863" s="8">
        <f>SUM(AG$3:AG863)</f>
        <v>-84.160000000000068</v>
      </c>
      <c r="AI863">
        <v>6.5</v>
      </c>
      <c r="AJ863" s="8">
        <f t="shared" si="137"/>
        <v>-1</v>
      </c>
      <c r="AK863" s="8">
        <f>SUM(AJ$3:AJ863)</f>
        <v>-143</v>
      </c>
      <c r="AL863" s="2">
        <v>8.5</v>
      </c>
      <c r="AM863" s="8">
        <f t="shared" si="138"/>
        <v>-1</v>
      </c>
      <c r="AN863" s="8">
        <f>SUM(AM$3:AM863)</f>
        <v>104.5</v>
      </c>
      <c r="AO863" s="2">
        <v>7</v>
      </c>
      <c r="AP863" s="8">
        <f t="shared" si="139"/>
        <v>-1</v>
      </c>
      <c r="AQ863" s="8">
        <f>SUM(AP$3:AP863)</f>
        <v>-109</v>
      </c>
      <c r="AR863">
        <v>3.1</v>
      </c>
      <c r="AS863">
        <v>1.35</v>
      </c>
      <c r="AT863" s="4">
        <f t="shared" si="133"/>
        <v>-1</v>
      </c>
      <c r="AU863" s="5">
        <f>SUM($AT$3:AT863)</f>
        <v>104.5</v>
      </c>
      <c r="AV863" s="6">
        <f>SUM(R863,U863,X863,AA863,AD863,AG863)</f>
        <v>-0.72</v>
      </c>
    </row>
    <row r="864" spans="1:48" x14ac:dyDescent="0.25">
      <c r="A864">
        <f>IF(AND(G864&lt;&gt;"",H864&lt;&gt;"",I864&lt;&gt;"",J864&lt;&gt;"",K864&lt;&gt;"",L864&lt;&gt;"",M864&lt;&gt;"",N864&lt;&gt;"",O864&lt;&gt;"",P864&lt;&gt;"",Q864&lt;&gt;"",T864&lt;&gt;"",W864&lt;&gt;"",Z864&lt;&gt;"",AC864&lt;&gt;"",AF864&lt;&gt;"",AI864&lt;&gt;"",AL864&lt;&gt;"",AO864&lt;&gt;"",AR864&lt;&gt;"",AS864&lt;&gt;""),1,0)</f>
        <v>1</v>
      </c>
      <c r="B864" s="1">
        <v>43862</v>
      </c>
      <c r="C864" t="s">
        <v>248</v>
      </c>
      <c r="D864" t="s">
        <v>1255</v>
      </c>
      <c r="E864" t="s">
        <v>585</v>
      </c>
      <c r="F864" t="s">
        <v>367</v>
      </c>
      <c r="G864">
        <v>2020</v>
      </c>
      <c r="H864">
        <v>2</v>
      </c>
      <c r="I864">
        <v>1</v>
      </c>
      <c r="J864" t="s">
        <v>47</v>
      </c>
      <c r="K864">
        <v>7</v>
      </c>
      <c r="L864" s="3">
        <v>3</v>
      </c>
      <c r="M864" s="3">
        <v>1</v>
      </c>
      <c r="N864">
        <v>1.75</v>
      </c>
      <c r="O864">
        <v>3.5</v>
      </c>
      <c r="P864">
        <v>4.75</v>
      </c>
      <c r="Q864" s="2">
        <v>2</v>
      </c>
      <c r="R864" s="8">
        <f t="shared" si="134"/>
        <v>1</v>
      </c>
      <c r="S864" s="8">
        <f>SUM($R$3:R864)</f>
        <v>-11.580000000000025</v>
      </c>
      <c r="T864" s="2">
        <v>1.75</v>
      </c>
      <c r="U864" s="8">
        <f t="shared" si="135"/>
        <v>-1</v>
      </c>
      <c r="V864" s="8">
        <f>SUM($U$3:U864)</f>
        <v>-81.840000000000032</v>
      </c>
      <c r="W864" s="9">
        <v>1.36</v>
      </c>
      <c r="X864" s="8">
        <f t="shared" si="130"/>
        <v>0.3600000000000001</v>
      </c>
      <c r="Y864" s="8">
        <f>SUM($X$3:X864)</f>
        <v>-14.290000000000012</v>
      </c>
      <c r="Z864" s="9">
        <v>3.2</v>
      </c>
      <c r="AA864" s="8">
        <f t="shared" si="131"/>
        <v>-1</v>
      </c>
      <c r="AB864" s="8">
        <f>SUM($AA$3:AA864)</f>
        <v>-99.779999999999959</v>
      </c>
      <c r="AC864" s="2">
        <v>2.1</v>
      </c>
      <c r="AD864" s="8">
        <f t="shared" si="132"/>
        <v>1.1000000000000001</v>
      </c>
      <c r="AE864" s="8">
        <f>SUM(AD$3:AD864)</f>
        <v>340.42000000000036</v>
      </c>
      <c r="AF864" s="2">
        <v>1.72</v>
      </c>
      <c r="AG864" s="8">
        <f t="shared" si="136"/>
        <v>-1</v>
      </c>
      <c r="AH864" s="8">
        <f>SUM(AG$3:AG864)</f>
        <v>-85.160000000000068</v>
      </c>
      <c r="AI864">
        <v>6</v>
      </c>
      <c r="AJ864" s="8">
        <f t="shared" si="137"/>
        <v>-1</v>
      </c>
      <c r="AK864" s="8">
        <f>SUM(AJ$3:AJ864)</f>
        <v>-144</v>
      </c>
      <c r="AL864" s="2">
        <v>8.5</v>
      </c>
      <c r="AM864" s="8">
        <f t="shared" si="138"/>
        <v>-1</v>
      </c>
      <c r="AN864" s="8">
        <f>SUM(AM$3:AM864)</f>
        <v>103.5</v>
      </c>
      <c r="AO864" s="2">
        <v>7</v>
      </c>
      <c r="AP864" s="8">
        <f t="shared" si="139"/>
        <v>-1</v>
      </c>
      <c r="AQ864" s="8">
        <f>SUM(AP$3:AP864)</f>
        <v>-110</v>
      </c>
      <c r="AR864">
        <v>3.3</v>
      </c>
      <c r="AS864">
        <v>1.32</v>
      </c>
      <c r="AT864" s="4">
        <f t="shared" si="133"/>
        <v>-1</v>
      </c>
      <c r="AU864" s="5">
        <f>SUM($AT$3:AT864)</f>
        <v>103.5</v>
      </c>
      <c r="AV864" s="6">
        <f>SUM(R864,U864,X864,AA864,AD864,AG864)</f>
        <v>-0.53999999999999981</v>
      </c>
    </row>
    <row r="865" spans="1:48" x14ac:dyDescent="0.25">
      <c r="A865">
        <f>IF(AND(G865&lt;&gt;"",H865&lt;&gt;"",I865&lt;&gt;"",J865&lt;&gt;"",K865&lt;&gt;"",L865&lt;&gt;"",M865&lt;&gt;"",N865&lt;&gt;"",O865&lt;&gt;"",P865&lt;&gt;"",Q865&lt;&gt;"",T865&lt;&gt;"",W865&lt;&gt;"",Z865&lt;&gt;"",AC865&lt;&gt;"",AF865&lt;&gt;"",AI865&lt;&gt;"",AL865&lt;&gt;"",AO865&lt;&gt;"",AR865&lt;&gt;"",AS865&lt;&gt;""),1,0)</f>
        <v>1</v>
      </c>
      <c r="B865" s="1">
        <v>43862</v>
      </c>
      <c r="C865" t="s">
        <v>248</v>
      </c>
      <c r="D865" t="s">
        <v>1256</v>
      </c>
      <c r="E865" t="s">
        <v>554</v>
      </c>
      <c r="F865" t="s">
        <v>551</v>
      </c>
      <c r="G865">
        <v>2020</v>
      </c>
      <c r="H865">
        <v>2</v>
      </c>
      <c r="I865">
        <v>1</v>
      </c>
      <c r="J865" t="s">
        <v>47</v>
      </c>
      <c r="K865">
        <v>7</v>
      </c>
      <c r="L865" s="3">
        <v>1</v>
      </c>
      <c r="M865" s="3">
        <v>0</v>
      </c>
      <c r="N865">
        <v>2.2999999999999998</v>
      </c>
      <c r="O865">
        <v>3.25</v>
      </c>
      <c r="P865">
        <v>3.1</v>
      </c>
      <c r="Q865" s="2">
        <v>1.9</v>
      </c>
      <c r="R865" s="8">
        <f t="shared" si="134"/>
        <v>-1</v>
      </c>
      <c r="S865" s="8">
        <f>SUM($R$3:R865)</f>
        <v>-12.580000000000025</v>
      </c>
      <c r="T865" s="2">
        <v>1.9</v>
      </c>
      <c r="U865" s="8">
        <f t="shared" si="135"/>
        <v>0.89999999999999991</v>
      </c>
      <c r="V865" s="8">
        <f>SUM($U$3:U865)</f>
        <v>-80.940000000000026</v>
      </c>
      <c r="W865" s="9">
        <v>1.36</v>
      </c>
      <c r="X865" s="8">
        <f t="shared" si="130"/>
        <v>-1</v>
      </c>
      <c r="Y865" s="8">
        <f>SUM($X$3:X865)</f>
        <v>-15.290000000000012</v>
      </c>
      <c r="Z865" s="9">
        <v>3.2</v>
      </c>
      <c r="AA865" s="8">
        <f t="shared" si="131"/>
        <v>2.2000000000000002</v>
      </c>
      <c r="AB865" s="8">
        <f>SUM($AA$3:AA865)</f>
        <v>-97.579999999999956</v>
      </c>
      <c r="AC865" s="2">
        <v>2.2000000000000002</v>
      </c>
      <c r="AD865" s="8">
        <f t="shared" si="132"/>
        <v>-1</v>
      </c>
      <c r="AE865" s="8">
        <f>SUM(AD$3:AD865)</f>
        <v>339.42000000000036</v>
      </c>
      <c r="AF865" s="2">
        <v>1.66</v>
      </c>
      <c r="AG865" s="8">
        <f t="shared" si="136"/>
        <v>0.65999999999999992</v>
      </c>
      <c r="AH865" s="8">
        <f>SUM(AG$3:AG865)</f>
        <v>-84.500000000000071</v>
      </c>
      <c r="AI865">
        <v>7</v>
      </c>
      <c r="AJ865" s="8">
        <f t="shared" si="137"/>
        <v>6</v>
      </c>
      <c r="AK865" s="8">
        <f>SUM(AJ$3:AJ865)</f>
        <v>-138</v>
      </c>
      <c r="AL865" s="2">
        <v>9.5</v>
      </c>
      <c r="AM865" s="8">
        <f t="shared" si="138"/>
        <v>-1</v>
      </c>
      <c r="AN865" s="8">
        <f>SUM(AM$3:AM865)</f>
        <v>102.5</v>
      </c>
      <c r="AO865" s="2">
        <v>6.5</v>
      </c>
      <c r="AP865" s="8">
        <f t="shared" si="139"/>
        <v>-1</v>
      </c>
      <c r="AQ865" s="8">
        <f>SUM(AP$3:AP865)</f>
        <v>-111</v>
      </c>
      <c r="AR865">
        <v>4.5</v>
      </c>
      <c r="AS865">
        <v>1.19</v>
      </c>
      <c r="AT865" s="4">
        <f t="shared" si="133"/>
        <v>-1</v>
      </c>
      <c r="AU865" s="5">
        <f>SUM($AT$3:AT865)</f>
        <v>102.5</v>
      </c>
      <c r="AV865" s="6">
        <f>SUM(R865,U865,X865,AA865,AD865,AG865)</f>
        <v>0.76</v>
      </c>
    </row>
    <row r="866" spans="1:48" x14ac:dyDescent="0.25">
      <c r="A866">
        <f>IF(AND(G866&lt;&gt;"",H866&lt;&gt;"",I866&lt;&gt;"",J866&lt;&gt;"",K866&lt;&gt;"",L866&lt;&gt;"",M866&lt;&gt;"",N866&lt;&gt;"",O866&lt;&gt;"",P866&lt;&gt;"",Q866&lt;&gt;"",T866&lt;&gt;"",W866&lt;&gt;"",Z866&lt;&gt;"",AC866&lt;&gt;"",AF866&lt;&gt;"",AI866&lt;&gt;"",AL866&lt;&gt;"",AO866&lt;&gt;"",AR866&lt;&gt;"",AS866&lt;&gt;""),1,0)</f>
        <v>1</v>
      </c>
      <c r="B866" s="1">
        <v>43862</v>
      </c>
      <c r="C866" t="s">
        <v>248</v>
      </c>
      <c r="D866" t="s">
        <v>1257</v>
      </c>
      <c r="E866" t="s">
        <v>368</v>
      </c>
      <c r="F866" t="s">
        <v>546</v>
      </c>
      <c r="G866">
        <v>2020</v>
      </c>
      <c r="H866">
        <v>2</v>
      </c>
      <c r="I866">
        <v>1</v>
      </c>
      <c r="J866" t="s">
        <v>47</v>
      </c>
      <c r="K866">
        <v>7</v>
      </c>
      <c r="L866" s="3">
        <v>0</v>
      </c>
      <c r="M866" s="3">
        <v>0</v>
      </c>
      <c r="N866">
        <v>1.25</v>
      </c>
      <c r="O866">
        <v>6</v>
      </c>
      <c r="P866">
        <v>10</v>
      </c>
      <c r="Q866" s="2">
        <v>2.2000000000000002</v>
      </c>
      <c r="R866" s="8">
        <f t="shared" si="134"/>
        <v>-1</v>
      </c>
      <c r="S866" s="8">
        <f>SUM($R$3:R866)</f>
        <v>-13.580000000000025</v>
      </c>
      <c r="T866" s="2">
        <v>1.61</v>
      </c>
      <c r="U866" s="8">
        <f t="shared" si="135"/>
        <v>0.6100000000000001</v>
      </c>
      <c r="V866" s="8">
        <f>SUM($U$3:U866)</f>
        <v>-80.330000000000027</v>
      </c>
      <c r="W866" s="9">
        <v>1.25</v>
      </c>
      <c r="X866" s="8">
        <f t="shared" si="130"/>
        <v>-1</v>
      </c>
      <c r="Y866" s="8">
        <f>SUM($X$3:X866)</f>
        <v>-16.290000000000013</v>
      </c>
      <c r="Z866" s="9">
        <v>4</v>
      </c>
      <c r="AA866" s="8">
        <f t="shared" si="131"/>
        <v>3</v>
      </c>
      <c r="AB866" s="8">
        <f>SUM($AA$3:AA866)</f>
        <v>-94.579999999999956</v>
      </c>
      <c r="AC866" s="2">
        <v>1.72</v>
      </c>
      <c r="AD866" s="8">
        <f t="shared" si="132"/>
        <v>-1</v>
      </c>
      <c r="AE866" s="8">
        <f>SUM(AD$3:AD866)</f>
        <v>338.42000000000036</v>
      </c>
      <c r="AF866" s="2">
        <v>2.1</v>
      </c>
      <c r="AG866" s="8">
        <f t="shared" si="136"/>
        <v>1.1000000000000001</v>
      </c>
      <c r="AH866" s="8">
        <f>SUM(AG$3:AG866)</f>
        <v>-83.400000000000077</v>
      </c>
      <c r="AI866">
        <v>5.5</v>
      </c>
      <c r="AJ866" s="8">
        <f t="shared" si="137"/>
        <v>-1</v>
      </c>
      <c r="AK866" s="8">
        <f>SUM(AJ$3:AJ866)</f>
        <v>-139</v>
      </c>
      <c r="AL866" s="2">
        <v>7.5</v>
      </c>
      <c r="AM866" s="8">
        <f t="shared" si="138"/>
        <v>-1</v>
      </c>
      <c r="AN866" s="8">
        <f>SUM(AM$3:AM866)</f>
        <v>101.5</v>
      </c>
      <c r="AO866" s="2">
        <v>12</v>
      </c>
      <c r="AP866" s="8">
        <f t="shared" si="139"/>
        <v>-1</v>
      </c>
      <c r="AQ866" s="8">
        <f>SUM(AP$3:AP866)</f>
        <v>-112</v>
      </c>
      <c r="AR866">
        <v>2</v>
      </c>
      <c r="AS866">
        <v>1.85</v>
      </c>
      <c r="AT866" s="4">
        <f t="shared" si="133"/>
        <v>-1</v>
      </c>
      <c r="AU866" s="5">
        <f>SUM($AT$3:AT866)</f>
        <v>101.5</v>
      </c>
      <c r="AV866" s="6">
        <f>SUM(R866,U866,X866,AA866,AD866,AG866)</f>
        <v>1.7100000000000002</v>
      </c>
    </row>
    <row r="867" spans="1:48" x14ac:dyDescent="0.25">
      <c r="A867">
        <f>IF(AND(G867&lt;&gt;"",H867&lt;&gt;"",I867&lt;&gt;"",J867&lt;&gt;"",K867&lt;&gt;"",L867&lt;&gt;"",M867&lt;&gt;"",N867&lt;&gt;"",O867&lt;&gt;"",P867&lt;&gt;"",Q867&lt;&gt;"",T867&lt;&gt;"",W867&lt;&gt;"",Z867&lt;&gt;"",AC867&lt;&gt;"",AF867&lt;&gt;"",AI867&lt;&gt;"",AL867&lt;&gt;"",AO867&lt;&gt;"",AR867&lt;&gt;"",AS867&lt;&gt;""),1,0)</f>
        <v>1</v>
      </c>
      <c r="B867" s="1">
        <v>43862</v>
      </c>
      <c r="C867" t="s">
        <v>248</v>
      </c>
      <c r="D867" t="s">
        <v>1258</v>
      </c>
      <c r="E867" t="s">
        <v>553</v>
      </c>
      <c r="F867" t="s">
        <v>251</v>
      </c>
      <c r="G867">
        <v>2020</v>
      </c>
      <c r="H867">
        <v>2</v>
      </c>
      <c r="I867">
        <v>1</v>
      </c>
      <c r="J867" t="s">
        <v>47</v>
      </c>
      <c r="K867">
        <v>7</v>
      </c>
      <c r="L867" s="3">
        <v>3</v>
      </c>
      <c r="M867" s="3">
        <v>3</v>
      </c>
      <c r="N867">
        <v>2.8</v>
      </c>
      <c r="O867">
        <v>3.1</v>
      </c>
      <c r="P867">
        <v>2.62</v>
      </c>
      <c r="Q867" s="2">
        <v>1.95</v>
      </c>
      <c r="R867" s="8">
        <f t="shared" si="134"/>
        <v>0.95</v>
      </c>
      <c r="S867" s="8">
        <f>SUM($R$3:R867)</f>
        <v>-12.630000000000026</v>
      </c>
      <c r="T867" s="2">
        <v>1.8</v>
      </c>
      <c r="U867" s="8">
        <f t="shared" si="135"/>
        <v>-1</v>
      </c>
      <c r="V867" s="8">
        <f>SUM($U$3:U867)</f>
        <v>-81.330000000000027</v>
      </c>
      <c r="W867" s="9">
        <v>1.44</v>
      </c>
      <c r="X867" s="8">
        <f t="shared" si="130"/>
        <v>0.43999999999999995</v>
      </c>
      <c r="Y867" s="8">
        <f>SUM($X$3:X867)</f>
        <v>-15.850000000000014</v>
      </c>
      <c r="Z867" s="9">
        <v>2.75</v>
      </c>
      <c r="AA867" s="8">
        <f t="shared" si="131"/>
        <v>-1</v>
      </c>
      <c r="AB867" s="8">
        <f>SUM($AA$3:AA867)</f>
        <v>-95.579999999999956</v>
      </c>
      <c r="AC867" s="2">
        <v>2.37</v>
      </c>
      <c r="AD867" s="8">
        <f t="shared" si="132"/>
        <v>1.37</v>
      </c>
      <c r="AE867" s="8">
        <f>SUM(AD$3:AD867)</f>
        <v>339.79000000000036</v>
      </c>
      <c r="AF867" s="2">
        <v>1.57</v>
      </c>
      <c r="AG867" s="8">
        <f t="shared" si="136"/>
        <v>-1</v>
      </c>
      <c r="AH867" s="8">
        <f>SUM(AG$3:AG867)</f>
        <v>-84.400000000000077</v>
      </c>
      <c r="AI867">
        <v>7.5</v>
      </c>
      <c r="AJ867" s="8">
        <f t="shared" si="137"/>
        <v>-1</v>
      </c>
      <c r="AK867" s="8">
        <f>SUM(AJ$3:AJ867)</f>
        <v>-140</v>
      </c>
      <c r="AL867" s="2">
        <v>11</v>
      </c>
      <c r="AM867" s="8">
        <f t="shared" si="138"/>
        <v>-1</v>
      </c>
      <c r="AN867" s="8">
        <f>SUM(AM$3:AM867)</f>
        <v>100.5</v>
      </c>
      <c r="AO867" s="2">
        <v>6</v>
      </c>
      <c r="AP867" s="8">
        <f t="shared" si="139"/>
        <v>-1</v>
      </c>
      <c r="AQ867" s="8">
        <f>SUM(AP$3:AP867)</f>
        <v>-113</v>
      </c>
      <c r="AR867">
        <v>6</v>
      </c>
      <c r="AS867">
        <v>1.1200000000000001</v>
      </c>
      <c r="AT867" s="4">
        <f t="shared" si="133"/>
        <v>-1</v>
      </c>
      <c r="AU867" s="5">
        <f>SUM($AT$3:AT867)</f>
        <v>100.5</v>
      </c>
      <c r="AV867" s="6">
        <f>SUM(R867,U867,X867,AA867,AD867,AG867)</f>
        <v>-0.24</v>
      </c>
    </row>
    <row r="868" spans="1:48" x14ac:dyDescent="0.25">
      <c r="A868">
        <f>IF(AND(G868&lt;&gt;"",H868&lt;&gt;"",I868&lt;&gt;"",J868&lt;&gt;"",K868&lt;&gt;"",L868&lt;&gt;"",M868&lt;&gt;"",N868&lt;&gt;"",O868&lt;&gt;"",P868&lt;&gt;"",Q868&lt;&gt;"",T868&lt;&gt;"",W868&lt;&gt;"",Z868&lt;&gt;"",AC868&lt;&gt;"",AF868&lt;&gt;"",AI868&lt;&gt;"",AL868&lt;&gt;"",AO868&lt;&gt;"",AR868&lt;&gt;"",AS868&lt;&gt;""),1,0)</f>
        <v>1</v>
      </c>
      <c r="B868" s="1">
        <v>43862</v>
      </c>
      <c r="C868" t="s">
        <v>287</v>
      </c>
      <c r="D868" t="s">
        <v>1259</v>
      </c>
      <c r="E868" t="s">
        <v>704</v>
      </c>
      <c r="F868" t="s">
        <v>290</v>
      </c>
      <c r="G868">
        <v>2020</v>
      </c>
      <c r="H868">
        <v>2</v>
      </c>
      <c r="I868">
        <v>1</v>
      </c>
      <c r="J868" t="s">
        <v>47</v>
      </c>
      <c r="K868">
        <v>7</v>
      </c>
      <c r="L868" s="3">
        <v>2</v>
      </c>
      <c r="M868" s="3">
        <v>1</v>
      </c>
      <c r="N868">
        <v>1.6</v>
      </c>
      <c r="O868">
        <v>4.2</v>
      </c>
      <c r="P868">
        <v>5.25</v>
      </c>
      <c r="Q868" s="2">
        <v>1.66</v>
      </c>
      <c r="R868" s="8">
        <f t="shared" si="134"/>
        <v>0.65999999999999992</v>
      </c>
      <c r="S868" s="8">
        <f>SUM($R$3:R868)</f>
        <v>-11.970000000000026</v>
      </c>
      <c r="T868" s="2">
        <v>2.1</v>
      </c>
      <c r="U868" s="8">
        <f t="shared" si="135"/>
        <v>-1</v>
      </c>
      <c r="V868" s="8">
        <f>SUM($U$3:U868)</f>
        <v>-82.330000000000027</v>
      </c>
      <c r="W868" s="9">
        <v>1.2</v>
      </c>
      <c r="X868" s="8">
        <f t="shared" si="130"/>
        <v>0.19999999999999996</v>
      </c>
      <c r="Y868" s="8">
        <f>SUM($X$3:X868)</f>
        <v>-15.650000000000015</v>
      </c>
      <c r="Z868" s="9">
        <v>4.5</v>
      </c>
      <c r="AA868" s="8">
        <f t="shared" si="131"/>
        <v>-1</v>
      </c>
      <c r="AB868" s="8">
        <f>SUM($AA$3:AA868)</f>
        <v>-96.579999999999956</v>
      </c>
      <c r="AC868" s="2">
        <v>1.61</v>
      </c>
      <c r="AD868" s="8">
        <f t="shared" si="132"/>
        <v>0.6100000000000001</v>
      </c>
      <c r="AE868" s="8">
        <f>SUM(AD$3:AD868)</f>
        <v>340.40000000000038</v>
      </c>
      <c r="AF868" s="2">
        <v>2.2999999999999998</v>
      </c>
      <c r="AG868" s="8">
        <f t="shared" si="136"/>
        <v>-1</v>
      </c>
      <c r="AH868" s="8">
        <f>SUM(AG$3:AG868)</f>
        <v>-85.400000000000077</v>
      </c>
      <c r="AI868">
        <v>9</v>
      </c>
      <c r="AJ868" s="8">
        <f t="shared" si="137"/>
        <v>-1</v>
      </c>
      <c r="AK868" s="8">
        <f>SUM(AJ$3:AJ868)</f>
        <v>-141</v>
      </c>
      <c r="AL868" s="2">
        <v>8.5</v>
      </c>
      <c r="AM868" s="8">
        <f t="shared" si="138"/>
        <v>7.5</v>
      </c>
      <c r="AN868" s="8">
        <f>SUM(AM$3:AM868)</f>
        <v>108</v>
      </c>
      <c r="AO868" s="2">
        <v>8</v>
      </c>
      <c r="AP868" s="8">
        <f t="shared" si="139"/>
        <v>-1</v>
      </c>
      <c r="AQ868" s="8">
        <f>SUM(AP$3:AP868)</f>
        <v>-114</v>
      </c>
      <c r="AR868">
        <v>2.5</v>
      </c>
      <c r="AS868">
        <v>1.5</v>
      </c>
      <c r="AT868" s="4">
        <f t="shared" si="133"/>
        <v>7.5</v>
      </c>
      <c r="AU868" s="5">
        <f>SUM($AT$3:AT868)</f>
        <v>108</v>
      </c>
      <c r="AV868" s="6">
        <f>SUM(R868,U868,X868,AA868,AD868,AG868)</f>
        <v>-1.53</v>
      </c>
    </row>
    <row r="869" spans="1:48" x14ac:dyDescent="0.25">
      <c r="A869">
        <f>IF(AND(G869&lt;&gt;"",H869&lt;&gt;"",I869&lt;&gt;"",J869&lt;&gt;"",K869&lt;&gt;"",L869&lt;&gt;"",M869&lt;&gt;"",N869&lt;&gt;"",O869&lt;&gt;"",P869&lt;&gt;"",Q869&lt;&gt;"",T869&lt;&gt;"",W869&lt;&gt;"",Z869&lt;&gt;"",AC869&lt;&gt;"",AF869&lt;&gt;"",AI869&lt;&gt;"",AL869&lt;&gt;"",AO869&lt;&gt;"",AR869&lt;&gt;"",AS869&lt;&gt;""),1,0)</f>
        <v>1</v>
      </c>
      <c r="B869" s="1">
        <v>43862</v>
      </c>
      <c r="C869" t="s">
        <v>287</v>
      </c>
      <c r="D869" t="s">
        <v>1260</v>
      </c>
      <c r="E869" t="s">
        <v>636</v>
      </c>
      <c r="F869" t="s">
        <v>376</v>
      </c>
      <c r="G869">
        <v>2020</v>
      </c>
      <c r="H869">
        <v>2</v>
      </c>
      <c r="I869">
        <v>1</v>
      </c>
      <c r="J869" t="s">
        <v>47</v>
      </c>
      <c r="K869">
        <v>7</v>
      </c>
      <c r="L869" s="3">
        <v>2</v>
      </c>
      <c r="M869" s="3">
        <v>2</v>
      </c>
      <c r="N869">
        <v>1.75</v>
      </c>
      <c r="O869">
        <v>3.75</v>
      </c>
      <c r="P869">
        <v>4.5</v>
      </c>
      <c r="Q869" s="2">
        <v>1.75</v>
      </c>
      <c r="R869" s="8">
        <f t="shared" si="134"/>
        <v>0.75</v>
      </c>
      <c r="S869" s="8">
        <f>SUM($R$3:R869)</f>
        <v>-11.220000000000026</v>
      </c>
      <c r="T869" s="2">
        <v>2</v>
      </c>
      <c r="U869" s="8">
        <f t="shared" si="135"/>
        <v>-1</v>
      </c>
      <c r="V869" s="8">
        <f>SUM($U$3:U869)</f>
        <v>-83.330000000000027</v>
      </c>
      <c r="W869" s="9">
        <v>1.25</v>
      </c>
      <c r="X869" s="8">
        <f t="shared" si="130"/>
        <v>0.25</v>
      </c>
      <c r="Y869" s="8">
        <f>SUM($X$3:X869)</f>
        <v>-15.400000000000015</v>
      </c>
      <c r="Z869" s="9">
        <v>4</v>
      </c>
      <c r="AA869" s="8">
        <f t="shared" si="131"/>
        <v>-1</v>
      </c>
      <c r="AB869" s="8">
        <f>SUM($AA$3:AA869)</f>
        <v>-97.579999999999956</v>
      </c>
      <c r="AC869" s="2">
        <v>1.8</v>
      </c>
      <c r="AD869" s="8">
        <f t="shared" si="132"/>
        <v>0.8</v>
      </c>
      <c r="AE869" s="8">
        <f>SUM(AD$3:AD869)</f>
        <v>341.20000000000039</v>
      </c>
      <c r="AF869" s="2">
        <v>2</v>
      </c>
      <c r="AG869" s="8">
        <f t="shared" si="136"/>
        <v>-1</v>
      </c>
      <c r="AH869" s="8">
        <f>SUM(AG$3:AG869)</f>
        <v>-86.400000000000077</v>
      </c>
      <c r="AI869">
        <v>8</v>
      </c>
      <c r="AJ869" s="8">
        <f t="shared" si="137"/>
        <v>-1</v>
      </c>
      <c r="AK869" s="8">
        <f>SUM(AJ$3:AJ869)</f>
        <v>-142</v>
      </c>
      <c r="AL869" s="2">
        <v>8.5</v>
      </c>
      <c r="AM869" s="8">
        <f t="shared" si="138"/>
        <v>-1</v>
      </c>
      <c r="AN869" s="8">
        <f>SUM(AM$3:AM869)</f>
        <v>107</v>
      </c>
      <c r="AO869" s="2">
        <v>7</v>
      </c>
      <c r="AP869" s="8">
        <f t="shared" si="139"/>
        <v>-1</v>
      </c>
      <c r="AQ869" s="8">
        <f>SUM(AP$3:AP869)</f>
        <v>-115</v>
      </c>
      <c r="AR869">
        <v>3</v>
      </c>
      <c r="AS869">
        <v>1.37</v>
      </c>
      <c r="AT869" s="4">
        <f t="shared" si="133"/>
        <v>-1</v>
      </c>
      <c r="AU869" s="5">
        <f>SUM($AT$3:AT869)</f>
        <v>107</v>
      </c>
      <c r="AV869" s="6">
        <f>SUM(R869,U869,X869,AA869,AD869,AG869)</f>
        <v>-1.2</v>
      </c>
    </row>
    <row r="870" spans="1:48" x14ac:dyDescent="0.25">
      <c r="A870">
        <f>IF(AND(G870&lt;&gt;"",H870&lt;&gt;"",I870&lt;&gt;"",J870&lt;&gt;"",K870&lt;&gt;"",L870&lt;&gt;"",M870&lt;&gt;"",N870&lt;&gt;"",O870&lt;&gt;"",P870&lt;&gt;"",Q870&lt;&gt;"",T870&lt;&gt;"",W870&lt;&gt;"",Z870&lt;&gt;"",AC870&lt;&gt;"",AF870&lt;&gt;"",AI870&lt;&gt;"",AL870&lt;&gt;"",AO870&lt;&gt;"",AR870&lt;&gt;"",AS870&lt;&gt;""),1,0)</f>
        <v>0</v>
      </c>
      <c r="B870" s="1">
        <v>43862</v>
      </c>
      <c r="C870" t="s">
        <v>287</v>
      </c>
      <c r="D870" t="s">
        <v>1261</v>
      </c>
      <c r="E870" t="s">
        <v>289</v>
      </c>
      <c r="F870" t="s">
        <v>637</v>
      </c>
      <c r="G870">
        <v>2020</v>
      </c>
      <c r="H870">
        <v>2</v>
      </c>
      <c r="I870">
        <v>1</v>
      </c>
      <c r="J870" t="s">
        <v>47</v>
      </c>
      <c r="K870">
        <v>7</v>
      </c>
      <c r="L870" s="3">
        <v>4</v>
      </c>
      <c r="M870" s="3">
        <v>2</v>
      </c>
      <c r="N870">
        <v>4.33</v>
      </c>
      <c r="O870">
        <v>4</v>
      </c>
      <c r="P870">
        <v>1.7</v>
      </c>
      <c r="Q870" s="2">
        <v>1.57</v>
      </c>
      <c r="R870" s="8" t="str">
        <f t="shared" si="134"/>
        <v/>
      </c>
      <c r="S870" s="8">
        <f>SUM($R$3:R870)</f>
        <v>-11.220000000000026</v>
      </c>
      <c r="T870" s="2">
        <v>2.25</v>
      </c>
      <c r="U870" s="8" t="str">
        <f t="shared" si="135"/>
        <v/>
      </c>
      <c r="V870" s="8">
        <f>SUM($U$3:U870)</f>
        <v>-83.330000000000027</v>
      </c>
      <c r="W870" s="9">
        <v>1.1599999999999999</v>
      </c>
      <c r="X870" s="8" t="str">
        <f t="shared" si="130"/>
        <v/>
      </c>
      <c r="Y870" s="8">
        <f>SUM($X$3:X870)</f>
        <v>-15.400000000000015</v>
      </c>
      <c r="Z870" s="9">
        <v>5</v>
      </c>
      <c r="AA870" s="8" t="str">
        <f t="shared" si="131"/>
        <v/>
      </c>
      <c r="AB870" s="8">
        <f>SUM($AA$3:AA870)</f>
        <v>-97.579999999999956</v>
      </c>
      <c r="AC870" s="2">
        <v>1.53</v>
      </c>
      <c r="AD870" s="8" t="str">
        <f t="shared" si="132"/>
        <v/>
      </c>
      <c r="AE870" s="8">
        <f>SUM(AD$3:AD870)</f>
        <v>341.20000000000039</v>
      </c>
      <c r="AF870" s="2">
        <v>2.5</v>
      </c>
      <c r="AG870" s="8" t="str">
        <f t="shared" si="136"/>
        <v/>
      </c>
      <c r="AH870" s="8">
        <f>SUM(AG$3:AG870)</f>
        <v>-86.400000000000077</v>
      </c>
      <c r="AI870">
        <v>17</v>
      </c>
      <c r="AJ870" s="8" t="str">
        <f t="shared" si="137"/>
        <v/>
      </c>
      <c r="AK870" s="8">
        <f>SUM(AJ$3:AJ870)</f>
        <v>-142</v>
      </c>
      <c r="AL870" s="2">
        <v>15</v>
      </c>
      <c r="AM870" s="8" t="str">
        <f t="shared" si="138"/>
        <v/>
      </c>
      <c r="AN870" s="8">
        <f>SUM(AM$3:AM870)</f>
        <v>107</v>
      </c>
      <c r="AO870" s="2">
        <v>8</v>
      </c>
      <c r="AP870" s="8" t="str">
        <f t="shared" si="139"/>
        <v/>
      </c>
      <c r="AQ870" s="8">
        <f>SUM(AP$3:AP870)</f>
        <v>-115</v>
      </c>
      <c r="AT870" s="4" t="str">
        <f t="shared" si="133"/>
        <v/>
      </c>
      <c r="AU870" s="5">
        <f>SUM($AT$3:AT870)</f>
        <v>107</v>
      </c>
      <c r="AV870" s="6">
        <f>SUM(R870,U870,X870,AA870,AD870,AG870)</f>
        <v>0</v>
      </c>
    </row>
    <row r="871" spans="1:48" x14ac:dyDescent="0.25">
      <c r="A871">
        <f>IF(AND(G871&lt;&gt;"",H871&lt;&gt;"",I871&lt;&gt;"",J871&lt;&gt;"",K871&lt;&gt;"",L871&lt;&gt;"",M871&lt;&gt;"",N871&lt;&gt;"",O871&lt;&gt;"",P871&lt;&gt;"",Q871&lt;&gt;"",T871&lt;&gt;"",W871&lt;&gt;"",Z871&lt;&gt;"",AC871&lt;&gt;"",AF871&lt;&gt;"",AI871&lt;&gt;"",AL871&lt;&gt;"",AO871&lt;&gt;"",AR871&lt;&gt;"",AS871&lt;&gt;""),1,0)</f>
        <v>1</v>
      </c>
      <c r="B871" s="1">
        <v>43861</v>
      </c>
      <c r="C871" t="s">
        <v>291</v>
      </c>
      <c r="D871" t="s">
        <v>1262</v>
      </c>
      <c r="E871" t="s">
        <v>390</v>
      </c>
      <c r="F871" t="s">
        <v>393</v>
      </c>
      <c r="G871">
        <v>2020</v>
      </c>
      <c r="H871">
        <v>1</v>
      </c>
      <c r="I871">
        <v>31</v>
      </c>
      <c r="J871" t="s">
        <v>63</v>
      </c>
      <c r="K871">
        <v>6</v>
      </c>
      <c r="L871" s="3">
        <v>0</v>
      </c>
      <c r="M871" s="3">
        <v>0</v>
      </c>
      <c r="N871">
        <v>2.8</v>
      </c>
      <c r="O871">
        <v>3.4</v>
      </c>
      <c r="P871">
        <v>2.4500000000000002</v>
      </c>
      <c r="Q871" s="2">
        <v>1.75</v>
      </c>
      <c r="R871" s="8">
        <f t="shared" si="134"/>
        <v>-1</v>
      </c>
      <c r="S871" s="8">
        <f>SUM($R$3:R871)</f>
        <v>-12.220000000000026</v>
      </c>
      <c r="T871" s="2">
        <v>2</v>
      </c>
      <c r="U871" s="8">
        <f t="shared" si="135"/>
        <v>1</v>
      </c>
      <c r="V871" s="8">
        <f>SUM($U$3:U871)</f>
        <v>-82.330000000000027</v>
      </c>
      <c r="W871" s="9">
        <v>1.3</v>
      </c>
      <c r="X871" s="8">
        <f t="shared" si="130"/>
        <v>-1</v>
      </c>
      <c r="Y871" s="8">
        <f>SUM($X$3:X871)</f>
        <v>-16.400000000000013</v>
      </c>
      <c r="Z871" s="9">
        <v>3.5</v>
      </c>
      <c r="AA871" s="8">
        <f t="shared" si="131"/>
        <v>2.5</v>
      </c>
      <c r="AB871" s="8">
        <f>SUM($AA$3:AA871)</f>
        <v>-95.079999999999956</v>
      </c>
      <c r="AC871" s="2">
        <v>2</v>
      </c>
      <c r="AD871" s="8">
        <f t="shared" si="132"/>
        <v>-1</v>
      </c>
      <c r="AE871" s="8">
        <f>SUM(AD$3:AD871)</f>
        <v>340.20000000000039</v>
      </c>
      <c r="AF871" s="2">
        <v>1.8</v>
      </c>
      <c r="AG871" s="8">
        <f t="shared" si="136"/>
        <v>0.8</v>
      </c>
      <c r="AH871" s="8">
        <f>SUM(AG$3:AG871)</f>
        <v>-85.60000000000008</v>
      </c>
      <c r="AI871">
        <v>9</v>
      </c>
      <c r="AJ871" s="8">
        <f t="shared" si="137"/>
        <v>-1</v>
      </c>
      <c r="AK871" s="8">
        <f>SUM(AJ$3:AJ871)</f>
        <v>-143</v>
      </c>
      <c r="AL871" s="2">
        <v>10</v>
      </c>
      <c r="AM871" s="8">
        <f t="shared" si="138"/>
        <v>-1</v>
      </c>
      <c r="AN871" s="8">
        <f>SUM(AM$3:AM871)</f>
        <v>106</v>
      </c>
      <c r="AO871" s="2">
        <v>6.5</v>
      </c>
      <c r="AP871" s="8">
        <f t="shared" si="139"/>
        <v>-1</v>
      </c>
      <c r="AQ871" s="8">
        <f>SUM(AP$3:AP871)</f>
        <v>-116</v>
      </c>
      <c r="AR871">
        <v>5.9</v>
      </c>
      <c r="AS871">
        <v>1.1299999999999999</v>
      </c>
      <c r="AT871" s="4">
        <f t="shared" si="133"/>
        <v>-1</v>
      </c>
      <c r="AU871" s="5">
        <f>SUM($AT$3:AT871)</f>
        <v>106</v>
      </c>
      <c r="AV871" s="6">
        <f>SUM(R871,U871,X871,AA871,AD871,AG871)</f>
        <v>1.3</v>
      </c>
    </row>
    <row r="872" spans="1:48" x14ac:dyDescent="0.25">
      <c r="A872">
        <f>IF(AND(G872&lt;&gt;"",H872&lt;&gt;"",I872&lt;&gt;"",J872&lt;&gt;"",K872&lt;&gt;"",L872&lt;&gt;"",M872&lt;&gt;"",N872&lt;&gt;"",O872&lt;&gt;"",P872&lt;&gt;"",Q872&lt;&gt;"",T872&lt;&gt;"",W872&lt;&gt;"",Z872&lt;&gt;"",AC872&lt;&gt;"",AF872&lt;&gt;"",AI872&lt;&gt;"",AL872&lt;&gt;"",AO872&lt;&gt;"",AR872&lt;&gt;"",AS872&lt;&gt;""),1,0)</f>
        <v>1</v>
      </c>
      <c r="B872" s="1">
        <v>43861</v>
      </c>
      <c r="C872" t="s">
        <v>298</v>
      </c>
      <c r="D872" t="s">
        <v>1160</v>
      </c>
      <c r="E872" t="s">
        <v>398</v>
      </c>
      <c r="F872" t="s">
        <v>401</v>
      </c>
      <c r="G872">
        <v>2020</v>
      </c>
      <c r="H872">
        <v>1</v>
      </c>
      <c r="I872">
        <v>31</v>
      </c>
      <c r="J872" t="s">
        <v>63</v>
      </c>
      <c r="K872">
        <v>6</v>
      </c>
      <c r="L872" s="3">
        <v>1</v>
      </c>
      <c r="M872" s="3">
        <v>1</v>
      </c>
      <c r="N872">
        <v>2.0499999999999998</v>
      </c>
      <c r="O872">
        <v>3.4</v>
      </c>
      <c r="P872">
        <v>3.6</v>
      </c>
      <c r="Q872" s="2">
        <v>1.8</v>
      </c>
      <c r="R872" s="8">
        <f t="shared" si="134"/>
        <v>0.8</v>
      </c>
      <c r="S872" s="8">
        <f>SUM($R$3:R872)</f>
        <v>-11.420000000000025</v>
      </c>
      <c r="T872" s="2">
        <v>1.9</v>
      </c>
      <c r="U872" s="8">
        <f t="shared" si="135"/>
        <v>-1</v>
      </c>
      <c r="V872" s="8">
        <f>SUM($U$3:U872)</f>
        <v>-83.330000000000027</v>
      </c>
      <c r="W872" s="9">
        <v>1.33</v>
      </c>
      <c r="X872" s="8">
        <f t="shared" si="130"/>
        <v>0.33000000000000007</v>
      </c>
      <c r="Y872" s="8">
        <f>SUM($X$3:X872)</f>
        <v>-16.070000000000014</v>
      </c>
      <c r="Z872" s="9">
        <v>3.4</v>
      </c>
      <c r="AA872" s="8">
        <f t="shared" si="131"/>
        <v>-1</v>
      </c>
      <c r="AB872" s="8">
        <f>SUM($AA$3:AA872)</f>
        <v>-96.079999999999956</v>
      </c>
      <c r="AC872" s="2">
        <v>2</v>
      </c>
      <c r="AD872" s="8">
        <f t="shared" si="132"/>
        <v>1</v>
      </c>
      <c r="AE872" s="8">
        <f>SUM(AD$3:AD872)</f>
        <v>341.20000000000039</v>
      </c>
      <c r="AF872" s="2">
        <v>1.8</v>
      </c>
      <c r="AG872" s="8">
        <f t="shared" si="136"/>
        <v>0.8</v>
      </c>
      <c r="AH872" s="8">
        <f>SUM(AG$3:AG872)</f>
        <v>-84.800000000000082</v>
      </c>
      <c r="AI872">
        <v>7.5</v>
      </c>
      <c r="AJ872" s="8">
        <f t="shared" si="137"/>
        <v>-1</v>
      </c>
      <c r="AK872" s="8">
        <f>SUM(AJ$3:AJ872)</f>
        <v>-144</v>
      </c>
      <c r="AL872" s="2">
        <v>9</v>
      </c>
      <c r="AM872" s="8">
        <f t="shared" si="138"/>
        <v>-1</v>
      </c>
      <c r="AN872" s="8">
        <f>SUM(AM$3:AM872)</f>
        <v>105</v>
      </c>
      <c r="AO872" s="2">
        <v>6.5</v>
      </c>
      <c r="AP872" s="8">
        <f t="shared" si="139"/>
        <v>5.5</v>
      </c>
      <c r="AQ872" s="8">
        <f>SUM(AP$3:AP872)</f>
        <v>-110.5</v>
      </c>
      <c r="AR872">
        <v>4.1500000000000004</v>
      </c>
      <c r="AS872">
        <v>1.22</v>
      </c>
      <c r="AT872" s="4">
        <f t="shared" si="133"/>
        <v>-1</v>
      </c>
      <c r="AU872" s="5">
        <f>SUM($AT$3:AT872)</f>
        <v>105</v>
      </c>
      <c r="AV872" s="6">
        <f>SUM(R872,U872,X872,AA872,AD872,AG872)</f>
        <v>0.93000000000000016</v>
      </c>
    </row>
    <row r="873" spans="1:48" x14ac:dyDescent="0.25">
      <c r="A873">
        <f>IF(AND(G873&lt;&gt;"",H873&lt;&gt;"",I873&lt;&gt;"",J873&lt;&gt;"",K873&lt;&gt;"",L873&lt;&gt;"",M873&lt;&gt;"",N873&lt;&gt;"",O873&lt;&gt;"",P873&lt;&gt;"",Q873&lt;&gt;"",T873&lt;&gt;"",W873&lt;&gt;"",Z873&lt;&gt;"",AC873&lt;&gt;"",AF873&lt;&gt;"",AI873&lt;&gt;"",AL873&lt;&gt;"",AO873&lt;&gt;"",AR873&lt;&gt;"",AS873&lt;&gt;""),1,0)</f>
        <v>1</v>
      </c>
      <c r="B873" s="1">
        <v>43861</v>
      </c>
      <c r="C873" t="s">
        <v>298</v>
      </c>
      <c r="D873" t="s">
        <v>1263</v>
      </c>
      <c r="E873" t="s">
        <v>300</v>
      </c>
      <c r="F873" t="s">
        <v>418</v>
      </c>
      <c r="G873">
        <v>2020</v>
      </c>
      <c r="H873">
        <v>1</v>
      </c>
      <c r="I873">
        <v>31</v>
      </c>
      <c r="J873" t="s">
        <v>63</v>
      </c>
      <c r="K873">
        <v>6</v>
      </c>
      <c r="L873" s="3">
        <v>4</v>
      </c>
      <c r="M873" s="3">
        <v>0</v>
      </c>
      <c r="N873">
        <v>3</v>
      </c>
      <c r="O873">
        <v>3.1</v>
      </c>
      <c r="P873">
        <v>2.5</v>
      </c>
      <c r="Q873" s="2">
        <v>1.9</v>
      </c>
      <c r="R873" s="8">
        <f t="shared" si="134"/>
        <v>-1</v>
      </c>
      <c r="S873" s="8">
        <f>SUM($R$3:R873)</f>
        <v>-12.420000000000025</v>
      </c>
      <c r="T873" s="2">
        <v>1.8</v>
      </c>
      <c r="U873" s="8">
        <f t="shared" si="135"/>
        <v>0.8</v>
      </c>
      <c r="V873" s="8">
        <f>SUM($U$3:U873)</f>
        <v>-82.53000000000003</v>
      </c>
      <c r="W873" s="9">
        <v>1.44</v>
      </c>
      <c r="X873" s="8">
        <f t="shared" si="130"/>
        <v>0.43999999999999995</v>
      </c>
      <c r="Y873" s="8">
        <f>SUM($X$3:X873)</f>
        <v>-15.630000000000015</v>
      </c>
      <c r="Z873" s="9">
        <v>2.75</v>
      </c>
      <c r="AA873" s="8">
        <f t="shared" si="131"/>
        <v>-1</v>
      </c>
      <c r="AB873" s="8">
        <f>SUM($AA$3:AA873)</f>
        <v>-97.079999999999956</v>
      </c>
      <c r="AC873" s="2">
        <v>2.37</v>
      </c>
      <c r="AD873" s="8">
        <f t="shared" si="132"/>
        <v>1.37</v>
      </c>
      <c r="AE873" s="8">
        <f>SUM(AD$3:AD873)</f>
        <v>342.57000000000039</v>
      </c>
      <c r="AF873" s="2">
        <v>1.57</v>
      </c>
      <c r="AG873" s="8">
        <f t="shared" si="136"/>
        <v>-1</v>
      </c>
      <c r="AH873" s="8">
        <f>SUM(AG$3:AG873)</f>
        <v>-85.800000000000082</v>
      </c>
      <c r="AI873">
        <v>8</v>
      </c>
      <c r="AJ873" s="8">
        <f t="shared" si="137"/>
        <v>-1</v>
      </c>
      <c r="AK873" s="8">
        <f>SUM(AJ$3:AJ873)</f>
        <v>-145</v>
      </c>
      <c r="AL873" s="2">
        <v>12</v>
      </c>
      <c r="AM873" s="8">
        <f t="shared" si="138"/>
        <v>-1</v>
      </c>
      <c r="AN873" s="8">
        <f>SUM(AM$3:AM873)</f>
        <v>104</v>
      </c>
      <c r="AO873" s="2">
        <v>6</v>
      </c>
      <c r="AP873" s="8">
        <f t="shared" si="139"/>
        <v>-1</v>
      </c>
      <c r="AQ873" s="8">
        <f>SUM(AP$3:AP873)</f>
        <v>-111.5</v>
      </c>
      <c r="AR873">
        <v>6.6</v>
      </c>
      <c r="AS873">
        <v>1.1100000000000001</v>
      </c>
      <c r="AT873" s="4">
        <f t="shared" si="133"/>
        <v>-1</v>
      </c>
      <c r="AU873" s="5">
        <f>SUM($AT$3:AT873)</f>
        <v>104</v>
      </c>
      <c r="AV873" s="6">
        <f>SUM(R873,U873,X873,AA873,AD873,AG873)</f>
        <v>-0.3899999999999999</v>
      </c>
    </row>
    <row r="874" spans="1:48" x14ac:dyDescent="0.25">
      <c r="A874">
        <f>IF(AND(G874&lt;&gt;"",H874&lt;&gt;"",I874&lt;&gt;"",J874&lt;&gt;"",K874&lt;&gt;"",L874&lt;&gt;"",M874&lt;&gt;"",N874&lt;&gt;"",O874&lt;&gt;"",P874&lt;&gt;"",Q874&lt;&gt;"",T874&lt;&gt;"",W874&lt;&gt;"",Z874&lt;&gt;"",AC874&lt;&gt;"",AF874&lt;&gt;"",AI874&lt;&gt;"",AL874&lt;&gt;"",AO874&lt;&gt;"",AR874&lt;&gt;"",AS874&lt;&gt;""),1,0)</f>
        <v>1</v>
      </c>
      <c r="B874" s="1">
        <v>43861</v>
      </c>
      <c r="C874" t="s">
        <v>302</v>
      </c>
      <c r="D874" t="s">
        <v>1264</v>
      </c>
      <c r="E874" t="s">
        <v>307</v>
      </c>
      <c r="F874" t="s">
        <v>485</v>
      </c>
      <c r="G874">
        <v>2020</v>
      </c>
      <c r="H874">
        <v>1</v>
      </c>
      <c r="I874">
        <v>31</v>
      </c>
      <c r="J874" t="s">
        <v>63</v>
      </c>
      <c r="K874">
        <v>6</v>
      </c>
      <c r="L874" s="3">
        <v>3</v>
      </c>
      <c r="M874" s="3">
        <v>2</v>
      </c>
      <c r="N874">
        <v>1.9</v>
      </c>
      <c r="O874">
        <v>3.3</v>
      </c>
      <c r="P874">
        <v>4.33</v>
      </c>
      <c r="Q874" s="2">
        <v>2.2000000000000002</v>
      </c>
      <c r="R874" s="8">
        <f t="shared" si="134"/>
        <v>1.2000000000000002</v>
      </c>
      <c r="S874" s="8">
        <f>SUM($R$3:R874)</f>
        <v>-11.220000000000024</v>
      </c>
      <c r="T874" s="2">
        <v>1.61</v>
      </c>
      <c r="U874" s="8">
        <f t="shared" si="135"/>
        <v>-1</v>
      </c>
      <c r="V874" s="8">
        <f>SUM($U$3:U874)</f>
        <v>-83.53000000000003</v>
      </c>
      <c r="W874" s="9">
        <v>1.5</v>
      </c>
      <c r="X874" s="8">
        <f t="shared" si="130"/>
        <v>0.5</v>
      </c>
      <c r="Y874" s="8">
        <f>SUM($X$3:X874)</f>
        <v>-15.130000000000015</v>
      </c>
      <c r="Z874" s="9">
        <v>2.62</v>
      </c>
      <c r="AA874" s="8">
        <f t="shared" si="131"/>
        <v>-1</v>
      </c>
      <c r="AB874" s="8">
        <f>SUM($AA$3:AA874)</f>
        <v>-98.079999999999956</v>
      </c>
      <c r="AC874" s="2">
        <v>2.5</v>
      </c>
      <c r="AD874" s="8">
        <f t="shared" si="132"/>
        <v>1.5</v>
      </c>
      <c r="AE874" s="8">
        <f>SUM(AD$3:AD874)</f>
        <v>344.07000000000039</v>
      </c>
      <c r="AF874" s="2">
        <v>1.53</v>
      </c>
      <c r="AG874" s="8">
        <f t="shared" si="136"/>
        <v>-1</v>
      </c>
      <c r="AH874" s="8">
        <f>SUM(AG$3:AG874)</f>
        <v>-86.800000000000082</v>
      </c>
      <c r="AI874">
        <v>5.5</v>
      </c>
      <c r="AJ874" s="8">
        <f t="shared" si="137"/>
        <v>-1</v>
      </c>
      <c r="AK874" s="8">
        <f>SUM(AJ$3:AJ874)</f>
        <v>-146</v>
      </c>
      <c r="AL874" s="2">
        <v>9.5</v>
      </c>
      <c r="AM874" s="8">
        <f t="shared" si="138"/>
        <v>-1</v>
      </c>
      <c r="AN874" s="8">
        <f>SUM(AM$3:AM874)</f>
        <v>103</v>
      </c>
      <c r="AO874" s="2">
        <v>6.5</v>
      </c>
      <c r="AP874" s="8">
        <f t="shared" si="139"/>
        <v>-1</v>
      </c>
      <c r="AQ874" s="8">
        <f>SUM(AP$3:AP874)</f>
        <v>-112.5</v>
      </c>
      <c r="AR874">
        <v>3.7</v>
      </c>
      <c r="AS874">
        <v>1.26</v>
      </c>
      <c r="AT874" s="4">
        <f t="shared" si="133"/>
        <v>-1</v>
      </c>
      <c r="AU874" s="5">
        <f>SUM($AT$3:AT874)</f>
        <v>103</v>
      </c>
      <c r="AV874" s="6">
        <f>SUM(R874,U874,X874,AA874,AD874,AG874)</f>
        <v>0.20000000000000018</v>
      </c>
    </row>
    <row r="875" spans="1:48" x14ac:dyDescent="0.25">
      <c r="A875">
        <f>IF(AND(G875&lt;&gt;"",H875&lt;&gt;"",I875&lt;&gt;"",J875&lt;&gt;"",K875&lt;&gt;"",L875&lt;&gt;"",M875&lt;&gt;"",N875&lt;&gt;"",O875&lt;&gt;"",P875&lt;&gt;"",Q875&lt;&gt;"",T875&lt;&gt;"",W875&lt;&gt;"",Z875&lt;&gt;"",AC875&lt;&gt;"",AF875&lt;&gt;"",AI875&lt;&gt;"",AL875&lt;&gt;"",AO875&lt;&gt;"",AR875&lt;&gt;"",AS875&lt;&gt;""),1,0)</f>
        <v>1</v>
      </c>
      <c r="B875" s="1">
        <v>43861</v>
      </c>
      <c r="C875" t="s">
        <v>330</v>
      </c>
      <c r="D875" t="s">
        <v>1265</v>
      </c>
      <c r="E875" t="s">
        <v>514</v>
      </c>
      <c r="F875" t="s">
        <v>332</v>
      </c>
      <c r="G875">
        <v>2020</v>
      </c>
      <c r="H875">
        <v>1</v>
      </c>
      <c r="I875">
        <v>31</v>
      </c>
      <c r="J875" t="s">
        <v>63</v>
      </c>
      <c r="K875">
        <v>6</v>
      </c>
      <c r="L875" s="3">
        <v>3</v>
      </c>
      <c r="M875" s="3">
        <v>2</v>
      </c>
      <c r="N875">
        <v>1.1000000000000001</v>
      </c>
      <c r="O875">
        <v>9</v>
      </c>
      <c r="P875">
        <v>23</v>
      </c>
      <c r="Q875" s="2">
        <v>2.2000000000000002</v>
      </c>
      <c r="R875" s="8">
        <f t="shared" si="134"/>
        <v>1.2000000000000002</v>
      </c>
      <c r="S875" s="8">
        <f>SUM($R$3:R875)</f>
        <v>-10.020000000000024</v>
      </c>
      <c r="T875" s="2">
        <v>1.61</v>
      </c>
      <c r="U875" s="8">
        <f t="shared" si="135"/>
        <v>-1</v>
      </c>
      <c r="V875" s="8">
        <f>SUM($U$3:U875)</f>
        <v>-84.53000000000003</v>
      </c>
      <c r="W875" s="9">
        <v>1.08</v>
      </c>
      <c r="X875" s="8">
        <f t="shared" si="130"/>
        <v>8.0000000000000071E-2</v>
      </c>
      <c r="Y875" s="8">
        <f>SUM($X$3:X875)</f>
        <v>-15.050000000000015</v>
      </c>
      <c r="Z875" s="9">
        <v>8</v>
      </c>
      <c r="AA875" s="8">
        <f t="shared" si="131"/>
        <v>-1</v>
      </c>
      <c r="AB875" s="8">
        <f>SUM($AA$3:AA875)</f>
        <v>-99.079999999999956</v>
      </c>
      <c r="AC875" s="2">
        <v>1.3</v>
      </c>
      <c r="AD875" s="8">
        <f t="shared" si="132"/>
        <v>0.30000000000000004</v>
      </c>
      <c r="AE875" s="8">
        <f>SUM(AD$3:AD875)</f>
        <v>344.3700000000004</v>
      </c>
      <c r="AF875" s="2">
        <v>3.5</v>
      </c>
      <c r="AG875" s="8">
        <f t="shared" si="136"/>
        <v>-1</v>
      </c>
      <c r="AH875" s="8">
        <f>SUM(AG$3:AG875)</f>
        <v>-87.800000000000082</v>
      </c>
      <c r="AI875">
        <v>12</v>
      </c>
      <c r="AJ875" s="8">
        <f t="shared" si="137"/>
        <v>-1</v>
      </c>
      <c r="AK875" s="8">
        <f>SUM(AJ$3:AJ875)</f>
        <v>-147</v>
      </c>
      <c r="AL875" s="2">
        <v>12</v>
      </c>
      <c r="AM875" s="8">
        <f t="shared" si="138"/>
        <v>-1</v>
      </c>
      <c r="AN875" s="8">
        <f>SUM(AM$3:AM875)</f>
        <v>102</v>
      </c>
      <c r="AO875" s="2">
        <v>17</v>
      </c>
      <c r="AP875" s="8">
        <f t="shared" si="139"/>
        <v>-1</v>
      </c>
      <c r="AQ875" s="8">
        <f>SUM(AP$3:AP875)</f>
        <v>-113.5</v>
      </c>
      <c r="AR875">
        <v>1.32</v>
      </c>
      <c r="AS875">
        <v>3.3</v>
      </c>
      <c r="AT875" s="4">
        <f t="shared" si="133"/>
        <v>-1</v>
      </c>
      <c r="AU875" s="5">
        <f>SUM($AT$3:AT875)</f>
        <v>102</v>
      </c>
      <c r="AV875" s="6">
        <f>SUM(R875,U875,X875,AA875,AD875,AG875)</f>
        <v>-1.4199999999999997</v>
      </c>
    </row>
    <row r="876" spans="1:48" x14ac:dyDescent="0.25">
      <c r="A876">
        <f>IF(AND(G876&lt;&gt;"",H876&lt;&gt;"",I876&lt;&gt;"",J876&lt;&gt;"",K876&lt;&gt;"",L876&lt;&gt;"",M876&lt;&gt;"",N876&lt;&gt;"",O876&lt;&gt;"",P876&lt;&gt;"",Q876&lt;&gt;"",T876&lt;&gt;"",W876&lt;&gt;"",Z876&lt;&gt;"",AC876&lt;&gt;"",AF876&lt;&gt;"",AI876&lt;&gt;"",AL876&lt;&gt;"",AO876&lt;&gt;"",AR876&lt;&gt;"",AS876&lt;&gt;""),1,0)</f>
        <v>1</v>
      </c>
      <c r="B876" s="1">
        <v>43861</v>
      </c>
      <c r="C876" t="s">
        <v>330</v>
      </c>
      <c r="D876" t="s">
        <v>1266</v>
      </c>
      <c r="E876" t="s">
        <v>511</v>
      </c>
      <c r="F876" t="s">
        <v>333</v>
      </c>
      <c r="G876">
        <v>2020</v>
      </c>
      <c r="H876">
        <v>1</v>
      </c>
      <c r="I876">
        <v>31</v>
      </c>
      <c r="J876" t="s">
        <v>63</v>
      </c>
      <c r="K876">
        <v>6</v>
      </c>
      <c r="L876" s="3">
        <v>2</v>
      </c>
      <c r="M876" s="3">
        <v>2</v>
      </c>
      <c r="N876">
        <v>1.95</v>
      </c>
      <c r="O876">
        <v>3.3</v>
      </c>
      <c r="P876">
        <v>4</v>
      </c>
      <c r="Q876" s="2">
        <v>1.75</v>
      </c>
      <c r="R876" s="8">
        <f t="shared" si="134"/>
        <v>0.75</v>
      </c>
      <c r="S876" s="8">
        <f>SUM($R$3:R876)</f>
        <v>-9.2700000000000244</v>
      </c>
      <c r="T876" s="2">
        <v>2</v>
      </c>
      <c r="U876" s="8">
        <f t="shared" si="135"/>
        <v>-1</v>
      </c>
      <c r="V876" s="8">
        <f>SUM($U$3:U876)</f>
        <v>-85.53000000000003</v>
      </c>
      <c r="W876" s="9">
        <v>1.28</v>
      </c>
      <c r="X876" s="8">
        <f t="shared" si="130"/>
        <v>0.28000000000000003</v>
      </c>
      <c r="Y876" s="8">
        <f>SUM($X$3:X876)</f>
        <v>-14.770000000000016</v>
      </c>
      <c r="Z876" s="9">
        <v>3.5</v>
      </c>
      <c r="AA876" s="8">
        <f t="shared" si="131"/>
        <v>-1</v>
      </c>
      <c r="AB876" s="8">
        <f>SUM($AA$3:AA876)</f>
        <v>-100.07999999999996</v>
      </c>
      <c r="AC876" s="2">
        <v>1.95</v>
      </c>
      <c r="AD876" s="8">
        <f t="shared" si="132"/>
        <v>0.95</v>
      </c>
      <c r="AE876" s="8">
        <f>SUM(AD$3:AD876)</f>
        <v>345.32000000000039</v>
      </c>
      <c r="AF876" s="2">
        <v>1.85</v>
      </c>
      <c r="AG876" s="8">
        <f t="shared" si="136"/>
        <v>-1</v>
      </c>
      <c r="AH876" s="8">
        <f>SUM(AG$3:AG876)</f>
        <v>-88.800000000000082</v>
      </c>
      <c r="AI876">
        <v>7.5</v>
      </c>
      <c r="AJ876" s="8">
        <f t="shared" si="137"/>
        <v>-1</v>
      </c>
      <c r="AK876" s="8">
        <f>SUM(AJ$3:AJ876)</f>
        <v>-148</v>
      </c>
      <c r="AL876" s="2">
        <v>8.5</v>
      </c>
      <c r="AM876" s="8">
        <f t="shared" si="138"/>
        <v>-1</v>
      </c>
      <c r="AN876" s="8">
        <f>SUM(AM$3:AM876)</f>
        <v>101</v>
      </c>
      <c r="AO876" s="2">
        <v>6.5</v>
      </c>
      <c r="AP876" s="8">
        <f t="shared" si="139"/>
        <v>-1</v>
      </c>
      <c r="AQ876" s="8">
        <f>SUM(AP$3:AP876)</f>
        <v>-114.5</v>
      </c>
      <c r="AR876">
        <v>3.45</v>
      </c>
      <c r="AS876">
        <v>1.3</v>
      </c>
      <c r="AT876" s="4">
        <f t="shared" si="133"/>
        <v>-1</v>
      </c>
      <c r="AU876" s="5">
        <f>SUM($AT$3:AT876)</f>
        <v>101</v>
      </c>
      <c r="AV876" s="6">
        <f>SUM(R876,U876,X876,AA876,AD876,AG876)</f>
        <v>-1.02</v>
      </c>
    </row>
    <row r="877" spans="1:48" x14ac:dyDescent="0.25">
      <c r="A877">
        <f>IF(AND(G877&lt;&gt;"",H877&lt;&gt;"",I877&lt;&gt;"",J877&lt;&gt;"",K877&lt;&gt;"",L877&lt;&gt;"",M877&lt;&gt;"",N877&lt;&gt;"",O877&lt;&gt;"",P877&lt;&gt;"",Q877&lt;&gt;"",T877&lt;&gt;"",W877&lt;&gt;"",Z877&lt;&gt;"",AC877&lt;&gt;"",AF877&lt;&gt;"",AI877&lt;&gt;"",AL877&lt;&gt;"",AO877&lt;&gt;"",AR877&lt;&gt;"",AS877&lt;&gt;""),1,0)</f>
        <v>1</v>
      </c>
      <c r="B877" s="1">
        <v>43861</v>
      </c>
      <c r="C877" t="s">
        <v>275</v>
      </c>
      <c r="D877" t="s">
        <v>1267</v>
      </c>
      <c r="E877" t="s">
        <v>364</v>
      </c>
      <c r="F877" t="s">
        <v>358</v>
      </c>
      <c r="G877">
        <v>2020</v>
      </c>
      <c r="H877">
        <v>1</v>
      </c>
      <c r="I877">
        <v>31</v>
      </c>
      <c r="J877" t="s">
        <v>63</v>
      </c>
      <c r="K877">
        <v>6</v>
      </c>
      <c r="L877" s="3">
        <v>3</v>
      </c>
      <c r="M877" s="3">
        <v>1</v>
      </c>
      <c r="N877">
        <v>1.55</v>
      </c>
      <c r="O877">
        <v>3.8</v>
      </c>
      <c r="P877">
        <v>5</v>
      </c>
      <c r="Q877" s="2">
        <v>1.75</v>
      </c>
      <c r="R877" s="8">
        <f t="shared" si="134"/>
        <v>0.75</v>
      </c>
      <c r="S877" s="8">
        <f>SUM($R$3:R877)</f>
        <v>-8.5200000000000244</v>
      </c>
      <c r="T877" s="2">
        <v>2</v>
      </c>
      <c r="U877" s="8">
        <f t="shared" si="135"/>
        <v>-1</v>
      </c>
      <c r="V877" s="8">
        <f>SUM($U$3:U877)</f>
        <v>-86.53000000000003</v>
      </c>
      <c r="W877" s="9">
        <v>1.22</v>
      </c>
      <c r="X877" s="8">
        <f t="shared" si="130"/>
        <v>0.21999999999999997</v>
      </c>
      <c r="Y877" s="8">
        <f>SUM($X$3:X877)</f>
        <v>-14.550000000000015</v>
      </c>
      <c r="Z877" s="9">
        <v>4</v>
      </c>
      <c r="AA877" s="8">
        <f t="shared" si="131"/>
        <v>-1</v>
      </c>
      <c r="AB877" s="8">
        <f>SUM($AA$3:AA877)</f>
        <v>-101.07999999999996</v>
      </c>
      <c r="AC877" s="2">
        <v>1.7</v>
      </c>
      <c r="AD877" s="8">
        <f t="shared" si="132"/>
        <v>0.7</v>
      </c>
      <c r="AE877" s="8">
        <f>SUM(AD$3:AD877)</f>
        <v>346.02000000000038</v>
      </c>
      <c r="AF877" s="2">
        <v>2.1</v>
      </c>
      <c r="AG877" s="8">
        <f t="shared" si="136"/>
        <v>-1</v>
      </c>
      <c r="AH877" s="8">
        <f>SUM(AG$3:AG877)</f>
        <v>-89.800000000000082</v>
      </c>
      <c r="AI877">
        <v>8</v>
      </c>
      <c r="AJ877" s="8">
        <f t="shared" si="137"/>
        <v>-1</v>
      </c>
      <c r="AK877" s="8">
        <f>SUM(AJ$3:AJ877)</f>
        <v>-149</v>
      </c>
      <c r="AL877" s="2">
        <v>8.5</v>
      </c>
      <c r="AM877" s="8">
        <f t="shared" si="138"/>
        <v>-1</v>
      </c>
      <c r="AN877" s="8">
        <f>SUM(AM$3:AM877)</f>
        <v>100</v>
      </c>
      <c r="AO877" s="2">
        <v>8</v>
      </c>
      <c r="AP877" s="8">
        <f t="shared" si="139"/>
        <v>-1</v>
      </c>
      <c r="AQ877" s="8">
        <f>SUM(AP$3:AP877)</f>
        <v>-115.5</v>
      </c>
      <c r="AR877">
        <v>2.75</v>
      </c>
      <c r="AS877">
        <v>1.42</v>
      </c>
      <c r="AT877" s="4">
        <f t="shared" si="133"/>
        <v>-1</v>
      </c>
      <c r="AU877" s="5">
        <f>SUM($AT$3:AT877)</f>
        <v>100</v>
      </c>
      <c r="AV877" s="6">
        <f>SUM(R877,U877,X877,AA877,AD877,AG877)</f>
        <v>-1.33</v>
      </c>
    </row>
    <row r="878" spans="1:48" x14ac:dyDescent="0.25">
      <c r="A878">
        <f>IF(AND(G878&lt;&gt;"",H878&lt;&gt;"",I878&lt;&gt;"",J878&lt;&gt;"",K878&lt;&gt;"",L878&lt;&gt;"",M878&lt;&gt;"",N878&lt;&gt;"",O878&lt;&gt;"",P878&lt;&gt;"",Q878&lt;&gt;"",T878&lt;&gt;"",W878&lt;&gt;"",Z878&lt;&gt;"",AC878&lt;&gt;"",AF878&lt;&gt;"",AI878&lt;&gt;"",AL878&lt;&gt;"",AO878&lt;&gt;"",AR878&lt;&gt;"",AS878&lt;&gt;""),1,0)</f>
        <v>1</v>
      </c>
      <c r="B878" s="1">
        <v>43860</v>
      </c>
      <c r="C878" t="s">
        <v>569</v>
      </c>
      <c r="D878" t="s">
        <v>1268</v>
      </c>
      <c r="E878" t="s">
        <v>539</v>
      </c>
      <c r="F878" t="s">
        <v>365</v>
      </c>
      <c r="G878">
        <v>2020</v>
      </c>
      <c r="H878">
        <v>1</v>
      </c>
      <c r="I878">
        <v>30</v>
      </c>
      <c r="J878" t="s">
        <v>98</v>
      </c>
      <c r="K878">
        <v>5</v>
      </c>
      <c r="L878" s="3">
        <v>5</v>
      </c>
      <c r="M878" s="3">
        <v>0</v>
      </c>
      <c r="N878">
        <v>1.2</v>
      </c>
      <c r="O878">
        <v>6</v>
      </c>
      <c r="P878">
        <v>12</v>
      </c>
      <c r="Q878" s="2">
        <v>2.1</v>
      </c>
      <c r="R878" s="8">
        <f t="shared" si="134"/>
        <v>-1</v>
      </c>
      <c r="S878" s="8">
        <f>SUM($R$3:R878)</f>
        <v>-9.5200000000000244</v>
      </c>
      <c r="T878" s="2">
        <v>1.66</v>
      </c>
      <c r="U878" s="8">
        <f t="shared" si="135"/>
        <v>0.65999999999999992</v>
      </c>
      <c r="V878" s="8">
        <f>SUM($U$3:U878)</f>
        <v>-85.870000000000033</v>
      </c>
      <c r="W878" s="9">
        <v>1.18</v>
      </c>
      <c r="X878" s="8">
        <f t="shared" si="130"/>
        <v>0.17999999999999994</v>
      </c>
      <c r="Y878" s="8">
        <f>SUM($X$3:X878)</f>
        <v>-14.370000000000015</v>
      </c>
      <c r="Z878" s="9">
        <v>4.5</v>
      </c>
      <c r="AA878" s="8">
        <f t="shared" si="131"/>
        <v>-1</v>
      </c>
      <c r="AB878" s="8">
        <f>SUM($AA$3:AA878)</f>
        <v>-102.07999999999996</v>
      </c>
      <c r="AC878" s="2">
        <v>1.6</v>
      </c>
      <c r="AD878" s="8">
        <f t="shared" si="132"/>
        <v>0.60000000000000009</v>
      </c>
      <c r="AE878" s="8">
        <f>SUM(AD$3:AD878)</f>
        <v>346.6200000000004</v>
      </c>
      <c r="AF878" s="2">
        <v>2.2999999999999998</v>
      </c>
      <c r="AG878" s="8">
        <f t="shared" si="136"/>
        <v>-1</v>
      </c>
      <c r="AH878" s="8">
        <f>SUM(AG$3:AG878)</f>
        <v>-90.800000000000082</v>
      </c>
      <c r="AI878">
        <v>7</v>
      </c>
      <c r="AJ878" s="8">
        <f t="shared" si="137"/>
        <v>-1</v>
      </c>
      <c r="AK878" s="8">
        <f>SUM(AJ$3:AJ878)</f>
        <v>-150</v>
      </c>
      <c r="AL878" s="2">
        <v>8.5</v>
      </c>
      <c r="AM878" s="8">
        <f t="shared" si="138"/>
        <v>-1</v>
      </c>
      <c r="AN878" s="8">
        <f>SUM(AM$3:AM878)</f>
        <v>99</v>
      </c>
      <c r="AO878" s="2">
        <v>12</v>
      </c>
      <c r="AP878" s="8">
        <f t="shared" si="139"/>
        <v>-1</v>
      </c>
      <c r="AQ878" s="8">
        <f>SUM(AP$3:AP878)</f>
        <v>-116.5</v>
      </c>
      <c r="AR878">
        <v>1.7</v>
      </c>
      <c r="AS878">
        <v>2.1</v>
      </c>
      <c r="AT878" s="4">
        <f t="shared" si="133"/>
        <v>-1</v>
      </c>
      <c r="AU878" s="5">
        <f>SUM($AT$3:AT878)</f>
        <v>99</v>
      </c>
      <c r="AV878" s="6">
        <f>SUM(R878,U878,X878,AA878,AD878,AG878)</f>
        <v>-1.56</v>
      </c>
    </row>
    <row r="879" spans="1:48" x14ac:dyDescent="0.25">
      <c r="A879">
        <f>IF(AND(G879&lt;&gt;"",H879&lt;&gt;"",I879&lt;&gt;"",J879&lt;&gt;"",K879&lt;&gt;"",L879&lt;&gt;"",M879&lt;&gt;"",N879&lt;&gt;"",O879&lt;&gt;"",P879&lt;&gt;"",Q879&lt;&gt;"",T879&lt;&gt;"",W879&lt;&gt;"",Z879&lt;&gt;"",AC879&lt;&gt;"",AF879&lt;&gt;"",AI879&lt;&gt;"",AL879&lt;&gt;"",AO879&lt;&gt;"",AR879&lt;&gt;"",AS879&lt;&gt;""),1,0)</f>
        <v>0</v>
      </c>
      <c r="B879" s="1">
        <v>43860</v>
      </c>
      <c r="C879" t="s">
        <v>569</v>
      </c>
      <c r="D879" t="s">
        <v>1269</v>
      </c>
      <c r="E879" t="s">
        <v>576</v>
      </c>
      <c r="F879" t="s">
        <v>537</v>
      </c>
      <c r="G879">
        <v>2020</v>
      </c>
      <c r="H879">
        <v>1</v>
      </c>
      <c r="I879">
        <v>30</v>
      </c>
      <c r="J879" t="s">
        <v>98</v>
      </c>
      <c r="K879">
        <v>5</v>
      </c>
      <c r="L879" s="3">
        <v>3</v>
      </c>
      <c r="M879" s="3">
        <v>1</v>
      </c>
      <c r="N879">
        <v>8.5</v>
      </c>
      <c r="O879">
        <v>4.2</v>
      </c>
      <c r="P879">
        <v>1.45</v>
      </c>
      <c r="Q879" s="2">
        <v>1.9</v>
      </c>
      <c r="R879" s="8" t="str">
        <f t="shared" si="134"/>
        <v/>
      </c>
      <c r="S879" s="8">
        <f>SUM($R$3:R879)</f>
        <v>-9.5200000000000244</v>
      </c>
      <c r="T879" s="2">
        <v>1.9</v>
      </c>
      <c r="U879" s="8" t="str">
        <f t="shared" si="135"/>
        <v/>
      </c>
      <c r="V879" s="8">
        <f>SUM($U$3:U879)</f>
        <v>-85.870000000000033</v>
      </c>
      <c r="W879" s="9">
        <v>1.22</v>
      </c>
      <c r="X879" s="8" t="str">
        <f t="shared" si="130"/>
        <v/>
      </c>
      <c r="Y879" s="8">
        <f>SUM($X$3:X879)</f>
        <v>-14.370000000000015</v>
      </c>
      <c r="Z879" s="9">
        <v>4</v>
      </c>
      <c r="AA879" s="8" t="str">
        <f t="shared" si="131"/>
        <v/>
      </c>
      <c r="AB879" s="8">
        <f>SUM($AA$3:AA879)</f>
        <v>-102.07999999999996</v>
      </c>
      <c r="AC879" s="2">
        <v>1.72</v>
      </c>
      <c r="AD879" s="8" t="str">
        <f t="shared" si="132"/>
        <v/>
      </c>
      <c r="AE879" s="8">
        <f>SUM(AD$3:AD879)</f>
        <v>346.6200000000004</v>
      </c>
      <c r="AF879" s="2">
        <v>2.0699999999999998</v>
      </c>
      <c r="AG879" s="8" t="str">
        <f t="shared" si="136"/>
        <v/>
      </c>
      <c r="AH879" s="8">
        <f>SUM(AG$3:AG879)</f>
        <v>-90.800000000000082</v>
      </c>
      <c r="AI879">
        <v>19</v>
      </c>
      <c r="AJ879" s="8" t="str">
        <f t="shared" si="137"/>
        <v/>
      </c>
      <c r="AK879" s="8">
        <f>SUM(AJ$3:AJ879)</f>
        <v>-150</v>
      </c>
      <c r="AL879" s="2">
        <v>21</v>
      </c>
      <c r="AM879" s="8" t="str">
        <f t="shared" si="138"/>
        <v/>
      </c>
      <c r="AN879" s="8">
        <f>SUM(AM$3:AM879)</f>
        <v>99</v>
      </c>
      <c r="AO879" s="2">
        <v>8</v>
      </c>
      <c r="AP879" s="8" t="str">
        <f t="shared" si="139"/>
        <v/>
      </c>
      <c r="AQ879" s="8">
        <f>SUM(AP$3:AP879)</f>
        <v>-116.5</v>
      </c>
      <c r="AT879" s="4" t="str">
        <f t="shared" si="133"/>
        <v/>
      </c>
      <c r="AU879" s="5">
        <f>SUM($AT$3:AT879)</f>
        <v>99</v>
      </c>
      <c r="AV879" s="6">
        <f>SUM(R879,U879,X879,AA879,AD879,AG879)</f>
        <v>0</v>
      </c>
    </row>
    <row r="880" spans="1:48" x14ac:dyDescent="0.25">
      <c r="A880">
        <f>IF(AND(G880&lt;&gt;"",H880&lt;&gt;"",I880&lt;&gt;"",J880&lt;&gt;"",K880&lt;&gt;"",L880&lt;&gt;"",M880&lt;&gt;"",N880&lt;&gt;"",O880&lt;&gt;"",P880&lt;&gt;"",Q880&lt;&gt;"",T880&lt;&gt;"",W880&lt;&gt;"",Z880&lt;&gt;"",AC880&lt;&gt;"",AF880&lt;&gt;"",AI880&lt;&gt;"",AL880&lt;&gt;"",AO880&lt;&gt;"",AR880&lt;&gt;"",AS880&lt;&gt;""),1,0)</f>
        <v>1</v>
      </c>
      <c r="B880" s="1">
        <v>43860</v>
      </c>
      <c r="C880" t="s">
        <v>571</v>
      </c>
      <c r="D880" t="s">
        <v>1175</v>
      </c>
      <c r="E880" t="s">
        <v>493</v>
      </c>
      <c r="F880" t="s">
        <v>305</v>
      </c>
      <c r="G880">
        <v>2020</v>
      </c>
      <c r="H880">
        <v>1</v>
      </c>
      <c r="I880">
        <v>30</v>
      </c>
      <c r="J880" t="s">
        <v>98</v>
      </c>
      <c r="K880">
        <v>5</v>
      </c>
      <c r="L880" s="3">
        <v>1</v>
      </c>
      <c r="M880" s="3">
        <v>2</v>
      </c>
      <c r="N880">
        <v>3</v>
      </c>
      <c r="O880">
        <v>3.6</v>
      </c>
      <c r="P880">
        <v>2.25</v>
      </c>
      <c r="Q880" s="2">
        <v>1.61</v>
      </c>
      <c r="R880" s="8">
        <f t="shared" si="134"/>
        <v>0.6100000000000001</v>
      </c>
      <c r="S880" s="8">
        <f>SUM($R$3:R880)</f>
        <v>-8.910000000000025</v>
      </c>
      <c r="T880" s="2">
        <v>2.2000000000000002</v>
      </c>
      <c r="U880" s="8">
        <f t="shared" si="135"/>
        <v>-1</v>
      </c>
      <c r="V880" s="8">
        <f>SUM($U$3:U880)</f>
        <v>-86.870000000000033</v>
      </c>
      <c r="W880" s="9">
        <v>1.22</v>
      </c>
      <c r="X880" s="8">
        <f t="shared" si="130"/>
        <v>0.21999999999999997</v>
      </c>
      <c r="Y880" s="8">
        <f>SUM($X$3:X880)</f>
        <v>-14.150000000000015</v>
      </c>
      <c r="Z880" s="9">
        <v>4</v>
      </c>
      <c r="AA880" s="8">
        <f t="shared" si="131"/>
        <v>-1</v>
      </c>
      <c r="AB880" s="8">
        <f>SUM($AA$3:AA880)</f>
        <v>-103.07999999999996</v>
      </c>
      <c r="AC880" s="2">
        <v>1.75</v>
      </c>
      <c r="AD880" s="8">
        <f t="shared" si="132"/>
        <v>0.75</v>
      </c>
      <c r="AE880" s="8">
        <f>SUM(AD$3:AD880)</f>
        <v>347.3700000000004</v>
      </c>
      <c r="AF880" s="2">
        <v>2.0499999999999998</v>
      </c>
      <c r="AG880" s="8">
        <f t="shared" si="136"/>
        <v>-1</v>
      </c>
      <c r="AH880" s="8">
        <f>SUM(AG$3:AG880)</f>
        <v>-91.800000000000082</v>
      </c>
      <c r="AI880">
        <v>11</v>
      </c>
      <c r="AJ880" s="8">
        <f t="shared" si="137"/>
        <v>-1</v>
      </c>
      <c r="AK880" s="8">
        <f>SUM(AJ$3:AJ880)</f>
        <v>-151</v>
      </c>
      <c r="AL880" s="2">
        <v>11</v>
      </c>
      <c r="AM880" s="8">
        <f t="shared" si="138"/>
        <v>-1</v>
      </c>
      <c r="AN880" s="8">
        <f>SUM(AM$3:AM880)</f>
        <v>98</v>
      </c>
      <c r="AO880" s="2">
        <v>7</v>
      </c>
      <c r="AP880" s="8">
        <f t="shared" si="139"/>
        <v>-1</v>
      </c>
      <c r="AQ880" s="8">
        <f>SUM(AP$3:AP880)</f>
        <v>-117.5</v>
      </c>
      <c r="AR880">
        <v>6</v>
      </c>
      <c r="AS880">
        <v>1.1200000000000001</v>
      </c>
      <c r="AT880" s="4">
        <f t="shared" si="133"/>
        <v>-1</v>
      </c>
      <c r="AU880" s="5">
        <f>SUM($AT$3:AT880)</f>
        <v>98</v>
      </c>
      <c r="AV880" s="6">
        <f>SUM(R880,U880,X880,AA880,AD880,AG880)</f>
        <v>-1.42</v>
      </c>
    </row>
    <row r="881" spans="1:48" x14ac:dyDescent="0.25">
      <c r="A881">
        <f>IF(AND(G881&lt;&gt;"",H881&lt;&gt;"",I881&lt;&gt;"",J881&lt;&gt;"",K881&lt;&gt;"",L881&lt;&gt;"",M881&lt;&gt;"",N881&lt;&gt;"",O881&lt;&gt;"",P881&lt;&gt;"",Q881&lt;&gt;"",T881&lt;&gt;"",W881&lt;&gt;"",Z881&lt;&gt;"",AC881&lt;&gt;"",AF881&lt;&gt;"",AI881&lt;&gt;"",AL881&lt;&gt;"",AO881&lt;&gt;"",AR881&lt;&gt;"",AS881&lt;&gt;""),1,0)</f>
        <v>1</v>
      </c>
      <c r="B881" s="1">
        <v>43859</v>
      </c>
      <c r="C881" t="s">
        <v>569</v>
      </c>
      <c r="D881" t="s">
        <v>1270</v>
      </c>
      <c r="E881" t="s">
        <v>1271</v>
      </c>
      <c r="F881" t="s">
        <v>356</v>
      </c>
      <c r="G881">
        <v>2020</v>
      </c>
      <c r="H881">
        <v>1</v>
      </c>
      <c r="I881">
        <v>29</v>
      </c>
      <c r="J881" t="s">
        <v>89</v>
      </c>
      <c r="K881">
        <v>4</v>
      </c>
      <c r="L881" s="3">
        <v>2</v>
      </c>
      <c r="M881" s="3">
        <v>2</v>
      </c>
      <c r="N881">
        <v>3</v>
      </c>
      <c r="O881">
        <v>3.25</v>
      </c>
      <c r="P881">
        <v>2.37</v>
      </c>
      <c r="Q881" s="2">
        <v>2</v>
      </c>
      <c r="R881" s="8">
        <f t="shared" si="134"/>
        <v>1</v>
      </c>
      <c r="S881" s="8">
        <f>SUM($R$3:R881)</f>
        <v>-7.910000000000025</v>
      </c>
      <c r="T881" s="2">
        <v>1.75</v>
      </c>
      <c r="U881" s="8">
        <f t="shared" si="135"/>
        <v>-1</v>
      </c>
      <c r="V881" s="8">
        <f>SUM($U$3:U881)</f>
        <v>-87.870000000000033</v>
      </c>
      <c r="W881" s="9">
        <v>1.44</v>
      </c>
      <c r="X881" s="8">
        <f t="shared" si="130"/>
        <v>0.43999999999999995</v>
      </c>
      <c r="Y881" s="8">
        <f>SUM($X$3:X881)</f>
        <v>-13.710000000000015</v>
      </c>
      <c r="Z881" s="9">
        <v>2.62</v>
      </c>
      <c r="AA881" s="8">
        <f t="shared" si="131"/>
        <v>-1</v>
      </c>
      <c r="AB881" s="8">
        <f>SUM($AA$3:AA881)</f>
        <v>-104.07999999999996</v>
      </c>
      <c r="AC881" s="2">
        <v>2.35</v>
      </c>
      <c r="AD881" s="8">
        <f t="shared" si="132"/>
        <v>1.35</v>
      </c>
      <c r="AE881" s="8">
        <f>SUM(AD$3:AD881)</f>
        <v>348.72000000000043</v>
      </c>
      <c r="AF881" s="2">
        <v>1.57</v>
      </c>
      <c r="AG881" s="8">
        <f t="shared" si="136"/>
        <v>-1</v>
      </c>
      <c r="AH881" s="8">
        <f>SUM(AG$3:AG881)</f>
        <v>-92.800000000000082</v>
      </c>
      <c r="AI881">
        <v>7.5</v>
      </c>
      <c r="AJ881" s="8">
        <f t="shared" si="137"/>
        <v>-1</v>
      </c>
      <c r="AK881" s="8">
        <f>SUM(AJ$3:AJ881)</f>
        <v>-152</v>
      </c>
      <c r="AL881" s="2">
        <v>11</v>
      </c>
      <c r="AM881" s="8">
        <f t="shared" si="138"/>
        <v>-1</v>
      </c>
      <c r="AN881" s="8">
        <f>SUM(AM$3:AM881)</f>
        <v>97</v>
      </c>
      <c r="AO881" s="2">
        <v>6.5</v>
      </c>
      <c r="AP881" s="8">
        <f t="shared" si="139"/>
        <v>-1</v>
      </c>
      <c r="AQ881" s="8">
        <f>SUM(AP$3:AP881)</f>
        <v>-118.5</v>
      </c>
      <c r="AR881">
        <v>7</v>
      </c>
      <c r="AS881">
        <v>1.1000000000000001</v>
      </c>
      <c r="AT881" s="4">
        <f t="shared" si="133"/>
        <v>-1</v>
      </c>
      <c r="AU881" s="5">
        <f>SUM($AT$3:AT881)</f>
        <v>97</v>
      </c>
      <c r="AV881" s="6">
        <f>SUM(R881,U881,X881,AA881,AD881,AG881)</f>
        <v>-0.20999999999999996</v>
      </c>
    </row>
    <row r="882" spans="1:48" x14ac:dyDescent="0.25">
      <c r="A882">
        <f>IF(AND(G882&lt;&gt;"",H882&lt;&gt;"",I882&lt;&gt;"",J882&lt;&gt;"",K882&lt;&gt;"",L882&lt;&gt;"",M882&lt;&gt;"",N882&lt;&gt;"",O882&lt;&gt;"",P882&lt;&gt;"",Q882&lt;&gt;"",T882&lt;&gt;"",W882&lt;&gt;"",Z882&lt;&gt;"",AC882&lt;&gt;"",AF882&lt;&gt;"",AI882&lt;&gt;"",AL882&lt;&gt;"",AO882&lt;&gt;"",AR882&lt;&gt;"",AS882&lt;&gt;""),1,0)</f>
        <v>0</v>
      </c>
      <c r="B882" s="1">
        <v>43859</v>
      </c>
      <c r="C882" t="s">
        <v>569</v>
      </c>
      <c r="D882" t="s">
        <v>1272</v>
      </c>
      <c r="E882" t="s">
        <v>1273</v>
      </c>
      <c r="F882" t="s">
        <v>256</v>
      </c>
      <c r="G882">
        <v>2020</v>
      </c>
      <c r="H882">
        <v>1</v>
      </c>
      <c r="I882">
        <v>29</v>
      </c>
      <c r="J882" t="s">
        <v>89</v>
      </c>
      <c r="K882">
        <v>4</v>
      </c>
      <c r="L882" s="3">
        <v>0</v>
      </c>
      <c r="M882" s="3">
        <v>0</v>
      </c>
      <c r="N882">
        <v>6</v>
      </c>
      <c r="O882">
        <v>3.8</v>
      </c>
      <c r="P882">
        <v>1.5</v>
      </c>
      <c r="Q882" s="2">
        <v>1.95</v>
      </c>
      <c r="R882" s="8" t="str">
        <f t="shared" si="134"/>
        <v/>
      </c>
      <c r="S882" s="8">
        <f>SUM($R$3:R882)</f>
        <v>-7.910000000000025</v>
      </c>
      <c r="T882" s="2">
        <v>1.8</v>
      </c>
      <c r="U882" s="8" t="str">
        <f t="shared" si="135"/>
        <v/>
      </c>
      <c r="V882" s="8">
        <f>SUM($U$3:U882)</f>
        <v>-87.870000000000033</v>
      </c>
      <c r="W882" s="9">
        <v>1.28</v>
      </c>
      <c r="X882" s="8" t="str">
        <f t="shared" si="130"/>
        <v/>
      </c>
      <c r="Y882" s="8">
        <f>SUM($X$3:X882)</f>
        <v>-13.710000000000015</v>
      </c>
      <c r="Z882" s="9">
        <v>3.5</v>
      </c>
      <c r="AA882" s="8" t="str">
        <f t="shared" si="131"/>
        <v/>
      </c>
      <c r="AB882" s="8">
        <f>SUM($AA$3:AA882)</f>
        <v>-104.07999999999996</v>
      </c>
      <c r="AC882" s="2">
        <v>1.95</v>
      </c>
      <c r="AD882" s="8" t="str">
        <f t="shared" si="132"/>
        <v/>
      </c>
      <c r="AE882" s="8">
        <f>SUM(AD$3:AD882)</f>
        <v>348.72000000000043</v>
      </c>
      <c r="AF882" s="2">
        <v>1.85</v>
      </c>
      <c r="AG882" s="8" t="str">
        <f t="shared" si="136"/>
        <v/>
      </c>
      <c r="AH882" s="8">
        <f>SUM(AG$3:AG882)</f>
        <v>-92.800000000000082</v>
      </c>
      <c r="AI882">
        <v>15</v>
      </c>
      <c r="AJ882" s="8" t="str">
        <f t="shared" si="137"/>
        <v/>
      </c>
      <c r="AK882" s="8">
        <f>SUM(AJ$3:AJ882)</f>
        <v>-152</v>
      </c>
      <c r="AL882" s="2">
        <v>19</v>
      </c>
      <c r="AM882" s="8" t="str">
        <f t="shared" si="138"/>
        <v/>
      </c>
      <c r="AN882" s="8">
        <f>SUM(AM$3:AM882)</f>
        <v>97</v>
      </c>
      <c r="AO882" s="2">
        <v>7.5</v>
      </c>
      <c r="AP882" s="8" t="str">
        <f t="shared" si="139"/>
        <v/>
      </c>
      <c r="AQ882" s="8">
        <f>SUM(AP$3:AP882)</f>
        <v>-118.5</v>
      </c>
      <c r="AT882" s="4" t="str">
        <f t="shared" si="133"/>
        <v/>
      </c>
      <c r="AU882" s="5">
        <f>SUM($AT$3:AT882)</f>
        <v>97</v>
      </c>
      <c r="AV882" s="6">
        <f>SUM(R882,U882,X882,AA882,AD882,AG882)</f>
        <v>0</v>
      </c>
    </row>
    <row r="883" spans="1:48" x14ac:dyDescent="0.25">
      <c r="A883">
        <f>IF(AND(G883&lt;&gt;"",H883&lt;&gt;"",I883&lt;&gt;"",J883&lt;&gt;"",K883&lt;&gt;"",L883&lt;&gt;"",M883&lt;&gt;"",N883&lt;&gt;"",O883&lt;&gt;"",P883&lt;&gt;"",Q883&lt;&gt;"",T883&lt;&gt;"",W883&lt;&gt;"",Z883&lt;&gt;"",AC883&lt;&gt;"",AF883&lt;&gt;"",AI883&lt;&gt;"",AL883&lt;&gt;"",AO883&lt;&gt;"",AR883&lt;&gt;"",AS883&lt;&gt;""),1,0)</f>
        <v>1</v>
      </c>
      <c r="B883" s="1">
        <v>43859</v>
      </c>
      <c r="C883" t="s">
        <v>569</v>
      </c>
      <c r="D883" t="s">
        <v>1274</v>
      </c>
      <c r="E883" t="s">
        <v>1275</v>
      </c>
      <c r="F883" t="s">
        <v>364</v>
      </c>
      <c r="G883">
        <v>2020</v>
      </c>
      <c r="H883">
        <v>1</v>
      </c>
      <c r="I883">
        <v>29</v>
      </c>
      <c r="J883" t="s">
        <v>89</v>
      </c>
      <c r="K883">
        <v>4</v>
      </c>
      <c r="L883" s="3">
        <v>0</v>
      </c>
      <c r="M883" s="3">
        <v>2</v>
      </c>
      <c r="N883">
        <v>3.6</v>
      </c>
      <c r="O883">
        <v>3.4</v>
      </c>
      <c r="P883">
        <v>2</v>
      </c>
      <c r="Q883" s="2">
        <v>1.61</v>
      </c>
      <c r="R883" s="8">
        <f t="shared" si="134"/>
        <v>-1</v>
      </c>
      <c r="S883" s="8">
        <f>SUM($R$3:R883)</f>
        <v>-8.910000000000025</v>
      </c>
      <c r="T883" s="2">
        <v>2.2000000000000002</v>
      </c>
      <c r="U883" s="8">
        <f t="shared" si="135"/>
        <v>1.2000000000000002</v>
      </c>
      <c r="V883" s="8">
        <f>SUM($U$3:U883)</f>
        <v>-86.67000000000003</v>
      </c>
      <c r="W883" s="9">
        <v>1.22</v>
      </c>
      <c r="X883" s="8">
        <f t="shared" si="130"/>
        <v>0.21999999999999997</v>
      </c>
      <c r="Y883" s="8">
        <f>SUM($X$3:X883)</f>
        <v>-13.490000000000014</v>
      </c>
      <c r="Z883" s="9">
        <v>4</v>
      </c>
      <c r="AA883" s="8">
        <f t="shared" si="131"/>
        <v>-1</v>
      </c>
      <c r="AB883" s="8">
        <f>SUM($AA$3:AA883)</f>
        <v>-105.07999999999996</v>
      </c>
      <c r="AC883" s="2">
        <v>1.75</v>
      </c>
      <c r="AD883" s="8">
        <f t="shared" si="132"/>
        <v>0.75</v>
      </c>
      <c r="AE883" s="8">
        <f>SUM(AD$3:AD883)</f>
        <v>349.47000000000043</v>
      </c>
      <c r="AF883" s="2">
        <v>2.0499999999999998</v>
      </c>
      <c r="AG883" s="8">
        <f t="shared" si="136"/>
        <v>1.0499999999999998</v>
      </c>
      <c r="AH883" s="8">
        <f>SUM(AG$3:AG883)</f>
        <v>-91.750000000000085</v>
      </c>
      <c r="AI883">
        <v>13</v>
      </c>
      <c r="AJ883" s="8">
        <f t="shared" si="137"/>
        <v>-1</v>
      </c>
      <c r="AK883" s="8">
        <f>SUM(AJ$3:AJ883)</f>
        <v>-153</v>
      </c>
      <c r="AL883" s="2">
        <v>12</v>
      </c>
      <c r="AM883" s="8">
        <f t="shared" si="138"/>
        <v>-1</v>
      </c>
      <c r="AN883" s="8">
        <f>SUM(AM$3:AM883)</f>
        <v>96</v>
      </c>
      <c r="AO883" s="2">
        <v>6.5</v>
      </c>
      <c r="AP883" s="8">
        <f t="shared" si="139"/>
        <v>-1</v>
      </c>
      <c r="AQ883" s="8">
        <f>SUM(AP$3:AP883)</f>
        <v>-119.5</v>
      </c>
      <c r="AR883">
        <v>7</v>
      </c>
      <c r="AS883">
        <v>1.1000000000000001</v>
      </c>
      <c r="AT883" s="4">
        <f t="shared" si="133"/>
        <v>-1</v>
      </c>
      <c r="AU883" s="5">
        <f>SUM($AT$3:AT883)</f>
        <v>96</v>
      </c>
      <c r="AV883" s="6">
        <f>SUM(R883,U883,X883,AA883,AD883,AG883)</f>
        <v>1.22</v>
      </c>
    </row>
    <row r="884" spans="1:48" x14ac:dyDescent="0.25">
      <c r="A884">
        <f>IF(AND(G884&lt;&gt;"",H884&lt;&gt;"",I884&lt;&gt;"",J884&lt;&gt;"",K884&lt;&gt;"",L884&lt;&gt;"",M884&lt;&gt;"",N884&lt;&gt;"",O884&lt;&gt;"",P884&lt;&gt;"",Q884&lt;&gt;"",T884&lt;&gt;"",W884&lt;&gt;"",Z884&lt;&gt;"",AC884&lt;&gt;"",AF884&lt;&gt;"",AI884&lt;&gt;"",AL884&lt;&gt;"",AO884&lt;&gt;"",AR884&lt;&gt;"",AS884&lt;&gt;""),1,0)</f>
        <v>1</v>
      </c>
      <c r="B884" s="1">
        <v>43859</v>
      </c>
      <c r="C884" t="s">
        <v>569</v>
      </c>
      <c r="D884" t="s">
        <v>1276</v>
      </c>
      <c r="E884" t="s">
        <v>278</v>
      </c>
      <c r="F884" t="s">
        <v>358</v>
      </c>
      <c r="G884">
        <v>2020</v>
      </c>
      <c r="H884">
        <v>1</v>
      </c>
      <c r="I884">
        <v>29</v>
      </c>
      <c r="J884" t="s">
        <v>89</v>
      </c>
      <c r="K884">
        <v>4</v>
      </c>
      <c r="L884" s="3">
        <v>3</v>
      </c>
      <c r="M884" s="3">
        <v>1</v>
      </c>
      <c r="N884">
        <v>1.55</v>
      </c>
      <c r="O884">
        <v>3.8</v>
      </c>
      <c r="P884">
        <v>5</v>
      </c>
      <c r="Q884" s="2">
        <v>1.75</v>
      </c>
      <c r="R884" s="8">
        <f t="shared" si="134"/>
        <v>0.75</v>
      </c>
      <c r="S884" s="8">
        <f>SUM($R$3:R884)</f>
        <v>-8.160000000000025</v>
      </c>
      <c r="T884" s="2">
        <v>2</v>
      </c>
      <c r="U884" s="8">
        <f t="shared" si="135"/>
        <v>-1</v>
      </c>
      <c r="V884" s="8">
        <f>SUM($U$3:U884)</f>
        <v>-87.67000000000003</v>
      </c>
      <c r="W884" s="9">
        <v>1.22</v>
      </c>
      <c r="X884" s="8">
        <f t="shared" si="130"/>
        <v>0.21999999999999997</v>
      </c>
      <c r="Y884" s="8">
        <f>SUM($X$3:X884)</f>
        <v>-13.270000000000014</v>
      </c>
      <c r="Z884" s="9">
        <v>4</v>
      </c>
      <c r="AA884" s="8">
        <f t="shared" si="131"/>
        <v>-1</v>
      </c>
      <c r="AB884" s="8">
        <f>SUM($AA$3:AA884)</f>
        <v>-106.07999999999996</v>
      </c>
      <c r="AC884" s="2">
        <v>1.7</v>
      </c>
      <c r="AD884" s="8">
        <f t="shared" si="132"/>
        <v>0.7</v>
      </c>
      <c r="AE884" s="8">
        <f>SUM(AD$3:AD884)</f>
        <v>350.17000000000041</v>
      </c>
      <c r="AF884" s="2">
        <v>2.1</v>
      </c>
      <c r="AG884" s="8">
        <f t="shared" si="136"/>
        <v>-1</v>
      </c>
      <c r="AH884" s="8">
        <f>SUM(AG$3:AG884)</f>
        <v>-92.750000000000085</v>
      </c>
      <c r="AI884">
        <v>8</v>
      </c>
      <c r="AJ884" s="8">
        <f t="shared" si="137"/>
        <v>-1</v>
      </c>
      <c r="AK884" s="8">
        <f>SUM(AJ$3:AJ884)</f>
        <v>-154</v>
      </c>
      <c r="AL884" s="2">
        <v>8.5</v>
      </c>
      <c r="AM884" s="8">
        <f t="shared" si="138"/>
        <v>-1</v>
      </c>
      <c r="AN884" s="8">
        <f>SUM(AM$3:AM884)</f>
        <v>95</v>
      </c>
      <c r="AO884" s="2">
        <v>8</v>
      </c>
      <c r="AP884" s="8">
        <f t="shared" si="139"/>
        <v>-1</v>
      </c>
      <c r="AQ884" s="8">
        <f>SUM(AP$3:AP884)</f>
        <v>-120.5</v>
      </c>
      <c r="AR884">
        <v>2.75</v>
      </c>
      <c r="AS884">
        <v>1.42</v>
      </c>
      <c r="AT884" s="4">
        <f t="shared" si="133"/>
        <v>-1</v>
      </c>
      <c r="AU884" s="5">
        <f>SUM($AT$3:AT884)</f>
        <v>95</v>
      </c>
      <c r="AV884" s="6">
        <f>SUM(R884,U884,X884,AA884,AD884,AG884)</f>
        <v>-1.33</v>
      </c>
    </row>
    <row r="885" spans="1:48" x14ac:dyDescent="0.25">
      <c r="A885">
        <f>IF(AND(G885&lt;&gt;"",H885&lt;&gt;"",I885&lt;&gt;"",J885&lt;&gt;"",K885&lt;&gt;"",L885&lt;&gt;"",M885&lt;&gt;"",N885&lt;&gt;"",O885&lt;&gt;"",P885&lt;&gt;"",Q885&lt;&gt;"",T885&lt;&gt;"",W885&lt;&gt;"",Z885&lt;&gt;"",AC885&lt;&gt;"",AF885&lt;&gt;"",AI885&lt;&gt;"",AL885&lt;&gt;"",AO885&lt;&gt;"",AR885&lt;&gt;"",AS885&lt;&gt;""),1,0)</f>
        <v>0</v>
      </c>
      <c r="B885" s="1">
        <v>43859</v>
      </c>
      <c r="C885" t="s">
        <v>569</v>
      </c>
      <c r="D885" t="s">
        <v>1277</v>
      </c>
      <c r="E885" t="s">
        <v>1278</v>
      </c>
      <c r="F885" t="s">
        <v>353</v>
      </c>
      <c r="G885">
        <v>2020</v>
      </c>
      <c r="H885">
        <v>1</v>
      </c>
      <c r="I885">
        <v>29</v>
      </c>
      <c r="J885" t="s">
        <v>89</v>
      </c>
      <c r="K885">
        <v>4</v>
      </c>
      <c r="L885" s="3">
        <v>0</v>
      </c>
      <c r="M885" s="3">
        <v>4</v>
      </c>
      <c r="N885">
        <v>13</v>
      </c>
      <c r="O885">
        <v>4.2</v>
      </c>
      <c r="P885">
        <v>1.25</v>
      </c>
      <c r="Q885" s="2">
        <v>1.95</v>
      </c>
      <c r="R885" s="8" t="str">
        <f t="shared" si="134"/>
        <v/>
      </c>
      <c r="S885" s="8">
        <f>SUM($R$3:R885)</f>
        <v>-8.160000000000025</v>
      </c>
      <c r="T885" s="2">
        <v>1.8</v>
      </c>
      <c r="U885" s="8" t="str">
        <f t="shared" si="135"/>
        <v/>
      </c>
      <c r="V885" s="8">
        <f>SUM($U$3:U885)</f>
        <v>-87.67000000000003</v>
      </c>
      <c r="W885" s="9">
        <v>1.1599999999999999</v>
      </c>
      <c r="X885" s="8" t="str">
        <f t="shared" si="130"/>
        <v/>
      </c>
      <c r="Y885" s="8">
        <f>SUM($X$3:X885)</f>
        <v>-13.270000000000014</v>
      </c>
      <c r="Z885" s="9">
        <v>5</v>
      </c>
      <c r="AA885" s="8" t="str">
        <f t="shared" si="131"/>
        <v/>
      </c>
      <c r="AB885" s="8">
        <f>SUM($AA$3:AA885)</f>
        <v>-106.07999999999996</v>
      </c>
      <c r="AC885" s="2">
        <v>1.5</v>
      </c>
      <c r="AD885" s="8" t="str">
        <f t="shared" si="132"/>
        <v/>
      </c>
      <c r="AE885" s="8">
        <f>SUM(AD$3:AD885)</f>
        <v>350.17000000000041</v>
      </c>
      <c r="AF885" s="2">
        <v>2.5</v>
      </c>
      <c r="AG885" s="8" t="str">
        <f t="shared" si="136"/>
        <v/>
      </c>
      <c r="AH885" s="8">
        <f>SUM(AG$3:AG885)</f>
        <v>-92.750000000000085</v>
      </c>
      <c r="AI885">
        <v>34</v>
      </c>
      <c r="AJ885" s="8" t="str">
        <f t="shared" si="137"/>
        <v/>
      </c>
      <c r="AK885" s="8">
        <f>SUM(AJ$3:AJ885)</f>
        <v>-154</v>
      </c>
      <c r="AL885" s="2">
        <v>41</v>
      </c>
      <c r="AM885" s="8" t="str">
        <f t="shared" si="138"/>
        <v/>
      </c>
      <c r="AN885" s="8">
        <f>SUM(AM$3:AM885)</f>
        <v>95</v>
      </c>
      <c r="AO885" s="2">
        <v>10</v>
      </c>
      <c r="AP885" s="8" t="str">
        <f t="shared" si="139"/>
        <v/>
      </c>
      <c r="AQ885" s="8">
        <f>SUM(AP$3:AP885)</f>
        <v>-120.5</v>
      </c>
      <c r="AT885" s="4" t="str">
        <f t="shared" si="133"/>
        <v/>
      </c>
      <c r="AU885" s="5">
        <f>SUM($AT$3:AT885)</f>
        <v>95</v>
      </c>
      <c r="AV885" s="6">
        <f>SUM(R885,U885,X885,AA885,AD885,AG885)</f>
        <v>0</v>
      </c>
    </row>
    <row r="886" spans="1:48" x14ac:dyDescent="0.25">
      <c r="A886">
        <f>IF(AND(G886&lt;&gt;"",H886&lt;&gt;"",I886&lt;&gt;"",J886&lt;&gt;"",K886&lt;&gt;"",L886&lt;&gt;"",M886&lt;&gt;"",N886&lt;&gt;"",O886&lt;&gt;"",P886&lt;&gt;"",Q886&lt;&gt;"",T886&lt;&gt;"",W886&lt;&gt;"",Z886&lt;&gt;"",AC886&lt;&gt;"",AF886&lt;&gt;"",AI886&lt;&gt;"",AL886&lt;&gt;"",AO886&lt;&gt;"",AR886&lt;&gt;"",AS886&lt;&gt;""),1,0)</f>
        <v>1</v>
      </c>
      <c r="B886" s="1">
        <v>43859</v>
      </c>
      <c r="C886" t="s">
        <v>977</v>
      </c>
      <c r="D886" t="s">
        <v>1279</v>
      </c>
      <c r="E886" t="s">
        <v>371</v>
      </c>
      <c r="F886" t="s">
        <v>383</v>
      </c>
      <c r="G886">
        <v>2020</v>
      </c>
      <c r="H886">
        <v>1</v>
      </c>
      <c r="I886">
        <v>29</v>
      </c>
      <c r="J886" t="s">
        <v>89</v>
      </c>
      <c r="K886">
        <v>4</v>
      </c>
      <c r="L886" s="3">
        <v>2</v>
      </c>
      <c r="M886" s="3">
        <v>1</v>
      </c>
      <c r="N886">
        <v>1.53</v>
      </c>
      <c r="O886">
        <v>4</v>
      </c>
      <c r="P886">
        <v>6.5</v>
      </c>
      <c r="Q886" s="2">
        <v>1.8</v>
      </c>
      <c r="R886" s="8">
        <f t="shared" si="134"/>
        <v>0.8</v>
      </c>
      <c r="S886" s="8">
        <f>SUM($R$3:R886)</f>
        <v>-7.3600000000000252</v>
      </c>
      <c r="T886" s="2">
        <v>1.95</v>
      </c>
      <c r="U886" s="8">
        <f t="shared" si="135"/>
        <v>-1</v>
      </c>
      <c r="V886" s="8">
        <f>SUM($U$3:U886)</f>
        <v>-88.67000000000003</v>
      </c>
      <c r="W886" s="9">
        <v>1.22</v>
      </c>
      <c r="X886" s="8">
        <f t="shared" si="130"/>
        <v>0.21999999999999997</v>
      </c>
      <c r="Y886" s="8">
        <f>SUM($X$3:X886)</f>
        <v>-13.050000000000013</v>
      </c>
      <c r="Z886" s="9">
        <v>4</v>
      </c>
      <c r="AA886" s="8">
        <f t="shared" si="131"/>
        <v>-1</v>
      </c>
      <c r="AB886" s="8">
        <f>SUM($AA$3:AA886)</f>
        <v>-107.07999999999996</v>
      </c>
      <c r="AC886" s="2">
        <v>1.72</v>
      </c>
      <c r="AD886" s="8">
        <f t="shared" si="132"/>
        <v>0.72</v>
      </c>
      <c r="AE886" s="8">
        <f>SUM(AD$3:AD886)</f>
        <v>350.89000000000044</v>
      </c>
      <c r="AF886" s="2">
        <v>2.0699999999999998</v>
      </c>
      <c r="AG886" s="8">
        <f t="shared" si="136"/>
        <v>-1</v>
      </c>
      <c r="AH886" s="8">
        <f>SUM(AG$3:AG886)</f>
        <v>-93.750000000000085</v>
      </c>
      <c r="AI886">
        <v>7.5</v>
      </c>
      <c r="AJ886" s="8">
        <f t="shared" si="137"/>
        <v>-1</v>
      </c>
      <c r="AK886" s="8">
        <f>SUM(AJ$3:AJ886)</f>
        <v>-155</v>
      </c>
      <c r="AL886" s="2">
        <v>8</v>
      </c>
      <c r="AM886" s="8">
        <f t="shared" si="138"/>
        <v>7</v>
      </c>
      <c r="AN886" s="8">
        <f>SUM(AM$3:AM886)</f>
        <v>102</v>
      </c>
      <c r="AO886" s="2">
        <v>7.5</v>
      </c>
      <c r="AP886" s="8">
        <f t="shared" si="139"/>
        <v>-1</v>
      </c>
      <c r="AQ886" s="8">
        <f>SUM(AP$3:AP886)</f>
        <v>-121.5</v>
      </c>
      <c r="AR886">
        <v>2.5</v>
      </c>
      <c r="AS886">
        <v>1.5</v>
      </c>
      <c r="AT886" s="4">
        <f t="shared" si="133"/>
        <v>7</v>
      </c>
      <c r="AU886" s="5">
        <f>SUM($AT$3:AT886)</f>
        <v>102</v>
      </c>
      <c r="AV886" s="6">
        <f>SUM(R886,U886,X886,AA886,AD886,AG886)</f>
        <v>-1.26</v>
      </c>
    </row>
    <row r="887" spans="1:48" x14ac:dyDescent="0.25">
      <c r="A887">
        <f>IF(AND(G887&lt;&gt;"",H887&lt;&gt;"",I887&lt;&gt;"",J887&lt;&gt;"",K887&lt;&gt;"",L887&lt;&gt;"",M887&lt;&gt;"",N887&lt;&gt;"",O887&lt;&gt;"",P887&lt;&gt;"",Q887&lt;&gt;"",T887&lt;&gt;"",W887&lt;&gt;"",Z887&lt;&gt;"",AC887&lt;&gt;"",AF887&lt;&gt;"",AI887&lt;&gt;"",AL887&lt;&gt;"",AO887&lt;&gt;"",AR887&lt;&gt;"",AS887&lt;&gt;""),1,0)</f>
        <v>0</v>
      </c>
      <c r="B887" s="1">
        <v>43859</v>
      </c>
      <c r="C887" t="s">
        <v>571</v>
      </c>
      <c r="D887" t="s">
        <v>1280</v>
      </c>
      <c r="E887" t="s">
        <v>980</v>
      </c>
      <c r="F887" t="s">
        <v>304</v>
      </c>
      <c r="G887">
        <v>2020</v>
      </c>
      <c r="H887">
        <v>1</v>
      </c>
      <c r="I887">
        <v>29</v>
      </c>
      <c r="J887" t="s">
        <v>89</v>
      </c>
      <c r="K887">
        <v>4</v>
      </c>
      <c r="L887" s="3">
        <v>2</v>
      </c>
      <c r="M887" s="3">
        <v>1</v>
      </c>
      <c r="N887">
        <v>13</v>
      </c>
      <c r="O887">
        <v>4.5</v>
      </c>
      <c r="P887">
        <v>1.3</v>
      </c>
      <c r="Q887" s="2">
        <v>2</v>
      </c>
      <c r="R887" s="8" t="str">
        <f t="shared" si="134"/>
        <v/>
      </c>
      <c r="S887" s="8">
        <f>SUM($R$3:R887)</f>
        <v>-7.3600000000000252</v>
      </c>
      <c r="T887" s="2">
        <v>1.72</v>
      </c>
      <c r="U887" s="8" t="str">
        <f t="shared" si="135"/>
        <v/>
      </c>
      <c r="V887" s="8">
        <f>SUM($U$3:U887)</f>
        <v>-88.67000000000003</v>
      </c>
      <c r="W887" s="9">
        <v>1.2</v>
      </c>
      <c r="X887" s="8" t="str">
        <f t="shared" si="130"/>
        <v/>
      </c>
      <c r="Y887" s="8">
        <f>SUM($X$3:X887)</f>
        <v>-13.050000000000013</v>
      </c>
      <c r="Z887" s="9">
        <v>4.33</v>
      </c>
      <c r="AA887" s="8" t="str">
        <f t="shared" si="131"/>
        <v/>
      </c>
      <c r="AB887" s="8">
        <f>SUM($AA$3:AA887)</f>
        <v>-107.07999999999996</v>
      </c>
      <c r="AC887" s="2">
        <v>1.66</v>
      </c>
      <c r="AD887" s="8" t="str">
        <f t="shared" si="132"/>
        <v/>
      </c>
      <c r="AE887" s="8">
        <f>SUM(AD$3:AD887)</f>
        <v>350.89000000000044</v>
      </c>
      <c r="AF887" s="2">
        <v>2.15</v>
      </c>
      <c r="AG887" s="8" t="str">
        <f t="shared" si="136"/>
        <v/>
      </c>
      <c r="AH887" s="8">
        <f>SUM(AG$3:AG887)</f>
        <v>-93.750000000000085</v>
      </c>
      <c r="AI887">
        <v>29</v>
      </c>
      <c r="AJ887" s="8" t="str">
        <f t="shared" si="137"/>
        <v/>
      </c>
      <c r="AK887" s="8">
        <f>SUM(AJ$3:AJ887)</f>
        <v>-155</v>
      </c>
      <c r="AL887" s="2">
        <v>34</v>
      </c>
      <c r="AM887" s="8" t="str">
        <f t="shared" si="138"/>
        <v/>
      </c>
      <c r="AN887" s="8">
        <f>SUM(AM$3:AM887)</f>
        <v>102</v>
      </c>
      <c r="AO887" s="2">
        <v>9.5</v>
      </c>
      <c r="AP887" s="8" t="str">
        <f t="shared" si="139"/>
        <v/>
      </c>
      <c r="AQ887" s="8">
        <f>SUM(AP$3:AP887)</f>
        <v>-121.5</v>
      </c>
      <c r="AT887" s="4" t="str">
        <f t="shared" si="133"/>
        <v/>
      </c>
      <c r="AU887" s="5">
        <f>SUM($AT$3:AT887)</f>
        <v>102</v>
      </c>
      <c r="AV887" s="6">
        <f>SUM(R887,U887,X887,AA887,AD887,AG887)</f>
        <v>0</v>
      </c>
    </row>
    <row r="888" spans="1:48" x14ac:dyDescent="0.25">
      <c r="A888">
        <f>IF(AND(G888&lt;&gt;"",H888&lt;&gt;"",I888&lt;&gt;"",J888&lt;&gt;"",K888&lt;&gt;"",L888&lt;&gt;"",M888&lt;&gt;"",N888&lt;&gt;"",O888&lt;&gt;"",P888&lt;&gt;"",Q888&lt;&gt;"",T888&lt;&gt;"",W888&lt;&gt;"",Z888&lt;&gt;"",AC888&lt;&gt;"",AF888&lt;&gt;"",AI888&lt;&gt;"",AL888&lt;&gt;"",AO888&lt;&gt;"",AR888&lt;&gt;"",AS888&lt;&gt;""),1,0)</f>
        <v>1</v>
      </c>
      <c r="B888" s="1">
        <v>43859</v>
      </c>
      <c r="C888" t="s">
        <v>571</v>
      </c>
      <c r="D888" t="s">
        <v>1281</v>
      </c>
      <c r="E888" t="s">
        <v>562</v>
      </c>
      <c r="F888" t="s">
        <v>680</v>
      </c>
      <c r="G888">
        <v>2020</v>
      </c>
      <c r="H888">
        <v>1</v>
      </c>
      <c r="I888">
        <v>29</v>
      </c>
      <c r="J888" t="s">
        <v>89</v>
      </c>
      <c r="K888">
        <v>4</v>
      </c>
      <c r="L888" s="3">
        <v>3</v>
      </c>
      <c r="M888" s="3">
        <v>1</v>
      </c>
      <c r="N888">
        <v>1.55</v>
      </c>
      <c r="O888">
        <v>4</v>
      </c>
      <c r="P888">
        <v>6</v>
      </c>
      <c r="Q888" s="2">
        <v>2.1</v>
      </c>
      <c r="R888" s="8">
        <f t="shared" si="134"/>
        <v>1.1000000000000001</v>
      </c>
      <c r="S888" s="8">
        <f>SUM($R$3:R888)</f>
        <v>-6.2600000000000247</v>
      </c>
      <c r="T888" s="2">
        <v>1.66</v>
      </c>
      <c r="U888" s="8">
        <f t="shared" si="135"/>
        <v>-1</v>
      </c>
      <c r="V888" s="8">
        <f>SUM($U$3:U888)</f>
        <v>-89.67000000000003</v>
      </c>
      <c r="W888" s="9">
        <v>1.33</v>
      </c>
      <c r="X888" s="8">
        <f t="shared" si="130"/>
        <v>0.33000000000000007</v>
      </c>
      <c r="Y888" s="8">
        <f>SUM($X$3:X888)</f>
        <v>-12.720000000000013</v>
      </c>
      <c r="Z888" s="9">
        <v>3.25</v>
      </c>
      <c r="AA888" s="8">
        <f t="shared" si="131"/>
        <v>-1</v>
      </c>
      <c r="AB888" s="8">
        <f>SUM($AA$3:AA888)</f>
        <v>-108.07999999999996</v>
      </c>
      <c r="AC888" s="2">
        <v>2.0699999999999998</v>
      </c>
      <c r="AD888" s="8">
        <f t="shared" si="132"/>
        <v>1.0699999999999998</v>
      </c>
      <c r="AE888" s="8">
        <f>SUM(AD$3:AD888)</f>
        <v>351.96000000000043</v>
      </c>
      <c r="AF888" s="2">
        <v>1.72</v>
      </c>
      <c r="AG888" s="8">
        <f t="shared" si="136"/>
        <v>-1</v>
      </c>
      <c r="AH888" s="8">
        <f>SUM(AG$3:AG888)</f>
        <v>-94.750000000000085</v>
      </c>
      <c r="AI888">
        <v>6</v>
      </c>
      <c r="AJ888" s="8">
        <f t="shared" si="137"/>
        <v>-1</v>
      </c>
      <c r="AK888" s="8">
        <f>SUM(AJ$3:AJ888)</f>
        <v>-156</v>
      </c>
      <c r="AL888" s="2">
        <v>8.5</v>
      </c>
      <c r="AM888" s="8">
        <f t="shared" si="138"/>
        <v>-1</v>
      </c>
      <c r="AN888" s="8">
        <f>SUM(AM$3:AM888)</f>
        <v>101</v>
      </c>
      <c r="AO888" s="2">
        <v>7.5</v>
      </c>
      <c r="AP888" s="8">
        <f t="shared" si="139"/>
        <v>-1</v>
      </c>
      <c r="AQ888" s="8">
        <f>SUM(AP$3:AP888)</f>
        <v>-122.5</v>
      </c>
      <c r="AR888">
        <v>2.67</v>
      </c>
      <c r="AS888">
        <v>1.45</v>
      </c>
      <c r="AT888" s="4">
        <f t="shared" si="133"/>
        <v>-1</v>
      </c>
      <c r="AU888" s="5">
        <f>SUM($AT$3:AT888)</f>
        <v>101</v>
      </c>
      <c r="AV888" s="6">
        <f>SUM(R888,U888,X888,AA888,AD888,AG888)</f>
        <v>-0.5</v>
      </c>
    </row>
    <row r="889" spans="1:48" x14ac:dyDescent="0.25">
      <c r="A889">
        <f>IF(AND(G889&lt;&gt;"",H889&lt;&gt;"",I889&lt;&gt;"",J889&lt;&gt;"",K889&lt;&gt;"",L889&lt;&gt;"",M889&lt;&gt;"",N889&lt;&gt;"",O889&lt;&gt;"",P889&lt;&gt;"",Q889&lt;&gt;"",T889&lt;&gt;"",W889&lt;&gt;"",Z889&lt;&gt;"",AC889&lt;&gt;"",AF889&lt;&gt;"",AI889&lt;&gt;"",AL889&lt;&gt;"",AO889&lt;&gt;"",AR889&lt;&gt;"",AS889&lt;&gt;""),1,0)</f>
        <v>0</v>
      </c>
      <c r="B889" s="1">
        <v>43859</v>
      </c>
      <c r="C889" t="s">
        <v>571</v>
      </c>
      <c r="D889" t="s">
        <v>1282</v>
      </c>
      <c r="E889" t="s">
        <v>1283</v>
      </c>
      <c r="F889" t="s">
        <v>246</v>
      </c>
      <c r="G889">
        <v>2020</v>
      </c>
      <c r="H889">
        <v>1</v>
      </c>
      <c r="I889">
        <v>29</v>
      </c>
      <c r="J889" t="s">
        <v>89</v>
      </c>
      <c r="K889">
        <v>4</v>
      </c>
      <c r="L889" s="3">
        <v>0</v>
      </c>
      <c r="M889" s="3">
        <v>2</v>
      </c>
      <c r="N889">
        <v>15</v>
      </c>
      <c r="O889">
        <v>8.5</v>
      </c>
      <c r="P889">
        <v>1.1399999999999999</v>
      </c>
      <c r="Q889" s="2">
        <v>1.8</v>
      </c>
      <c r="R889" s="8" t="str">
        <f t="shared" si="134"/>
        <v/>
      </c>
      <c r="S889" s="8">
        <f>SUM($R$3:R889)</f>
        <v>-6.2600000000000247</v>
      </c>
      <c r="T889" s="2">
        <v>1.9</v>
      </c>
      <c r="U889" s="8" t="str">
        <f t="shared" si="135"/>
        <v/>
      </c>
      <c r="V889" s="8">
        <f>SUM($U$3:U889)</f>
        <v>-89.67000000000003</v>
      </c>
      <c r="W889" s="9">
        <v>1.08</v>
      </c>
      <c r="X889" s="8" t="str">
        <f t="shared" si="130"/>
        <v/>
      </c>
      <c r="Y889" s="8">
        <f>SUM($X$3:X889)</f>
        <v>-12.720000000000013</v>
      </c>
      <c r="Z889" s="9">
        <v>8</v>
      </c>
      <c r="AA889" s="8" t="str">
        <f t="shared" si="131"/>
        <v/>
      </c>
      <c r="AB889" s="8">
        <f>SUM($AA$3:AA889)</f>
        <v>-108.07999999999996</v>
      </c>
      <c r="AC889" s="2">
        <v>1.3</v>
      </c>
      <c r="AD889" s="8" t="str">
        <f t="shared" si="132"/>
        <v/>
      </c>
      <c r="AE889" s="8">
        <f>SUM(AD$3:AD889)</f>
        <v>351.96000000000043</v>
      </c>
      <c r="AF889" s="2">
        <v>3.5</v>
      </c>
      <c r="AG889" s="8" t="str">
        <f t="shared" si="136"/>
        <v/>
      </c>
      <c r="AH889" s="8">
        <f>SUM(AG$3:AG889)</f>
        <v>-94.750000000000085</v>
      </c>
      <c r="AI889">
        <v>41</v>
      </c>
      <c r="AJ889" s="8" t="str">
        <f t="shared" si="137"/>
        <v/>
      </c>
      <c r="AK889" s="8">
        <f>SUM(AJ$3:AJ889)</f>
        <v>-156</v>
      </c>
      <c r="AL889" s="2">
        <v>34</v>
      </c>
      <c r="AM889" s="8" t="str">
        <f t="shared" si="138"/>
        <v/>
      </c>
      <c r="AN889" s="8">
        <f>SUM(AM$3:AM889)</f>
        <v>101</v>
      </c>
      <c r="AO889" s="2">
        <v>19</v>
      </c>
      <c r="AP889" s="8" t="str">
        <f t="shared" si="139"/>
        <v/>
      </c>
      <c r="AQ889" s="8">
        <f>SUM(AP$3:AP889)</f>
        <v>-122.5</v>
      </c>
      <c r="AT889" s="4" t="str">
        <f t="shared" si="133"/>
        <v/>
      </c>
      <c r="AU889" s="5">
        <f>SUM($AT$3:AT889)</f>
        <v>101</v>
      </c>
      <c r="AV889" s="6">
        <f>SUM(R889,U889,X889,AA889,AD889,AG889)</f>
        <v>0</v>
      </c>
    </row>
    <row r="890" spans="1:48" x14ac:dyDescent="0.25">
      <c r="A890">
        <f>IF(AND(G890&lt;&gt;"",H890&lt;&gt;"",I890&lt;&gt;"",J890&lt;&gt;"",K890&lt;&gt;"",L890&lt;&gt;"",M890&lt;&gt;"",N890&lt;&gt;"",O890&lt;&gt;"",P890&lt;&gt;"",Q890&lt;&gt;"",T890&lt;&gt;"",W890&lt;&gt;"",Z890&lt;&gt;"",AC890&lt;&gt;"",AF890&lt;&gt;"",AI890&lt;&gt;"",AL890&lt;&gt;"",AO890&lt;&gt;"",AR890&lt;&gt;"",AS890&lt;&gt;""),1,0)</f>
        <v>1</v>
      </c>
      <c r="B890" s="1">
        <v>43859</v>
      </c>
      <c r="C890" t="s">
        <v>608</v>
      </c>
      <c r="D890" t="s">
        <v>1284</v>
      </c>
      <c r="E890" t="s">
        <v>350</v>
      </c>
      <c r="F890" t="s">
        <v>234</v>
      </c>
      <c r="G890">
        <v>2020</v>
      </c>
      <c r="H890">
        <v>1</v>
      </c>
      <c r="I890">
        <v>29</v>
      </c>
      <c r="J890" t="s">
        <v>89</v>
      </c>
      <c r="K890">
        <v>4</v>
      </c>
      <c r="L890" s="3">
        <v>0</v>
      </c>
      <c r="M890" s="3">
        <v>1</v>
      </c>
      <c r="N890">
        <v>1.33</v>
      </c>
      <c r="O890">
        <v>5.75</v>
      </c>
      <c r="P890">
        <v>8</v>
      </c>
      <c r="Q890" s="2">
        <v>1.75</v>
      </c>
      <c r="R890" s="8">
        <f t="shared" si="134"/>
        <v>-1</v>
      </c>
      <c r="S890" s="8">
        <f>SUM($R$3:R890)</f>
        <v>-7.2600000000000247</v>
      </c>
      <c r="T890" s="2">
        <v>2</v>
      </c>
      <c r="U890" s="8">
        <f t="shared" si="135"/>
        <v>1</v>
      </c>
      <c r="V890" s="8">
        <f>SUM($U$3:U890)</f>
        <v>-88.67000000000003</v>
      </c>
      <c r="W890" s="9">
        <v>1.1399999999999999</v>
      </c>
      <c r="X890" s="8">
        <f t="shared" si="130"/>
        <v>-1</v>
      </c>
      <c r="Y890" s="8">
        <f>SUM($X$3:X890)</f>
        <v>-13.720000000000013</v>
      </c>
      <c r="Z890" s="9">
        <v>5.5</v>
      </c>
      <c r="AA890" s="8">
        <f t="shared" si="131"/>
        <v>4.5</v>
      </c>
      <c r="AB890" s="8">
        <f>SUM($AA$3:AA890)</f>
        <v>-103.57999999999996</v>
      </c>
      <c r="AC890" s="2">
        <v>1.44</v>
      </c>
      <c r="AD890" s="8">
        <f t="shared" si="132"/>
        <v>-1</v>
      </c>
      <c r="AE890" s="8">
        <f>SUM(AD$3:AD890)</f>
        <v>350.96000000000043</v>
      </c>
      <c r="AF890" s="2">
        <v>2.7</v>
      </c>
      <c r="AG890" s="8">
        <f t="shared" si="136"/>
        <v>1.7000000000000002</v>
      </c>
      <c r="AH890" s="8">
        <f>SUM(AG$3:AG890)</f>
        <v>-93.050000000000082</v>
      </c>
      <c r="AI890">
        <v>9.5</v>
      </c>
      <c r="AJ890" s="8">
        <f t="shared" si="137"/>
        <v>-1</v>
      </c>
      <c r="AK890" s="8">
        <f>SUM(AJ$3:AJ890)</f>
        <v>-157</v>
      </c>
      <c r="AL890" s="2">
        <v>9</v>
      </c>
      <c r="AM890" s="8">
        <f t="shared" si="138"/>
        <v>-1</v>
      </c>
      <c r="AN890" s="8">
        <f>SUM(AM$3:AM890)</f>
        <v>100</v>
      </c>
      <c r="AO890" s="2">
        <v>11</v>
      </c>
      <c r="AP890" s="8">
        <f t="shared" si="139"/>
        <v>-1</v>
      </c>
      <c r="AQ890" s="8">
        <f>SUM(AP$3:AP890)</f>
        <v>-123.5</v>
      </c>
      <c r="AR890">
        <v>1.91</v>
      </c>
      <c r="AS890">
        <v>1.99</v>
      </c>
      <c r="AT890" s="4">
        <f t="shared" si="133"/>
        <v>-1</v>
      </c>
      <c r="AU890" s="5">
        <f>SUM($AT$3:AT890)</f>
        <v>100</v>
      </c>
      <c r="AV890" s="6">
        <f>SUM(R890,U890,X890,AA890,AD890,AG890)</f>
        <v>4.2</v>
      </c>
    </row>
    <row r="891" spans="1:48" x14ac:dyDescent="0.25">
      <c r="A891">
        <f>IF(AND(G891&lt;&gt;"",H891&lt;&gt;"",I891&lt;&gt;"",J891&lt;&gt;"",K891&lt;&gt;"",L891&lt;&gt;"",M891&lt;&gt;"",N891&lt;&gt;"",O891&lt;&gt;"",P891&lt;&gt;"",Q891&lt;&gt;"",T891&lt;&gt;"",W891&lt;&gt;"",Z891&lt;&gt;"",AC891&lt;&gt;"",AF891&lt;&gt;"",AI891&lt;&gt;"",AL891&lt;&gt;"",AO891&lt;&gt;"",AR891&lt;&gt;"",AS891&lt;&gt;""),1,0)</f>
        <v>1</v>
      </c>
      <c r="B891" s="1">
        <v>43859</v>
      </c>
      <c r="C891" t="s">
        <v>258</v>
      </c>
      <c r="D891" t="s">
        <v>1285</v>
      </c>
      <c r="E891" t="s">
        <v>448</v>
      </c>
      <c r="F891" t="s">
        <v>443</v>
      </c>
      <c r="G891">
        <v>2020</v>
      </c>
      <c r="H891">
        <v>1</v>
      </c>
      <c r="I891">
        <v>29</v>
      </c>
      <c r="J891" t="s">
        <v>89</v>
      </c>
      <c r="K891">
        <v>4</v>
      </c>
      <c r="L891" s="3">
        <v>2</v>
      </c>
      <c r="M891" s="3">
        <v>0</v>
      </c>
      <c r="N891">
        <v>2</v>
      </c>
      <c r="O891">
        <v>3.3</v>
      </c>
      <c r="P891">
        <v>4.33</v>
      </c>
      <c r="Q891" s="2">
        <v>2.25</v>
      </c>
      <c r="R891" s="8">
        <f t="shared" si="134"/>
        <v>-1</v>
      </c>
      <c r="S891" s="8">
        <f>SUM($R$3:R891)</f>
        <v>-8.2600000000000247</v>
      </c>
      <c r="T891" s="2">
        <v>1.57</v>
      </c>
      <c r="U891" s="8">
        <f t="shared" si="135"/>
        <v>0.57000000000000006</v>
      </c>
      <c r="V891" s="8">
        <f>SUM($U$3:U891)</f>
        <v>-88.100000000000037</v>
      </c>
      <c r="W891" s="9">
        <v>1.5</v>
      </c>
      <c r="X891" s="8">
        <f t="shared" si="130"/>
        <v>0.5</v>
      </c>
      <c r="Y891" s="8">
        <f>SUM($X$3:X891)</f>
        <v>-13.220000000000013</v>
      </c>
      <c r="Z891" s="9">
        <v>2.5</v>
      </c>
      <c r="AA891" s="8">
        <f t="shared" si="131"/>
        <v>-1</v>
      </c>
      <c r="AB891" s="8">
        <f>SUM($AA$3:AA891)</f>
        <v>-104.57999999999996</v>
      </c>
      <c r="AC891" s="2">
        <v>2.6</v>
      </c>
      <c r="AD891" s="8">
        <f t="shared" si="132"/>
        <v>1.6</v>
      </c>
      <c r="AE891" s="8">
        <f>SUM(AD$3:AD891)</f>
        <v>352.56000000000046</v>
      </c>
      <c r="AF891" s="2">
        <v>1.47</v>
      </c>
      <c r="AG891" s="8">
        <f t="shared" si="136"/>
        <v>0.47</v>
      </c>
      <c r="AH891" s="8">
        <f>SUM(AG$3:AG891)</f>
        <v>-92.580000000000084</v>
      </c>
      <c r="AI891">
        <v>5.5</v>
      </c>
      <c r="AJ891" s="8">
        <f t="shared" si="137"/>
        <v>-1</v>
      </c>
      <c r="AK891" s="8">
        <f>SUM(AJ$3:AJ891)</f>
        <v>-158</v>
      </c>
      <c r="AL891" s="2">
        <v>9.5</v>
      </c>
      <c r="AM891" s="8">
        <f t="shared" si="138"/>
        <v>-1</v>
      </c>
      <c r="AN891" s="8">
        <f>SUM(AM$3:AM891)</f>
        <v>99</v>
      </c>
      <c r="AO891" s="2">
        <v>6.5</v>
      </c>
      <c r="AP891" s="8">
        <f t="shared" si="139"/>
        <v>-1</v>
      </c>
      <c r="AQ891" s="8">
        <f>SUM(AP$3:AP891)</f>
        <v>-124.5</v>
      </c>
      <c r="AR891">
        <v>3.8</v>
      </c>
      <c r="AS891">
        <v>1.25</v>
      </c>
      <c r="AT891" s="4">
        <f t="shared" si="133"/>
        <v>-1</v>
      </c>
      <c r="AU891" s="5">
        <f>SUM($AT$3:AT891)</f>
        <v>99</v>
      </c>
      <c r="AV891" s="6">
        <f>SUM(R891,U891,X891,AA891,AD891,AG891)</f>
        <v>1.1400000000000001</v>
      </c>
    </row>
    <row r="892" spans="1:48" x14ac:dyDescent="0.25">
      <c r="A892">
        <f>IF(AND(G892&lt;&gt;"",H892&lt;&gt;"",I892&lt;&gt;"",J892&lt;&gt;"",K892&lt;&gt;"",L892&lt;&gt;"",M892&lt;&gt;"",N892&lt;&gt;"",O892&lt;&gt;"",P892&lt;&gt;"",Q892&lt;&gt;"",T892&lt;&gt;"",W892&lt;&gt;"",Z892&lt;&gt;"",AC892&lt;&gt;"",AF892&lt;&gt;"",AI892&lt;&gt;"",AL892&lt;&gt;"",AO892&lt;&gt;"",AR892&lt;&gt;"",AS892&lt;&gt;""),1,0)</f>
        <v>0</v>
      </c>
      <c r="B892" s="1">
        <v>43859</v>
      </c>
      <c r="C892" t="s">
        <v>330</v>
      </c>
      <c r="D892" t="s">
        <v>1286</v>
      </c>
      <c r="E892" t="s">
        <v>341</v>
      </c>
      <c r="F892" t="s">
        <v>565</v>
      </c>
      <c r="G892">
        <v>2020</v>
      </c>
      <c r="H892">
        <v>1</v>
      </c>
      <c r="I892">
        <v>29</v>
      </c>
      <c r="J892" t="s">
        <v>89</v>
      </c>
      <c r="K892">
        <v>4</v>
      </c>
      <c r="L892" s="3">
        <v>1</v>
      </c>
      <c r="M892" s="3">
        <v>2</v>
      </c>
      <c r="N892">
        <v>7</v>
      </c>
      <c r="O892">
        <v>4</v>
      </c>
      <c r="P892">
        <v>1.53</v>
      </c>
      <c r="Q892" s="2">
        <v>1.75</v>
      </c>
      <c r="R892" s="8" t="str">
        <f t="shared" si="134"/>
        <v/>
      </c>
      <c r="S892" s="8">
        <f>SUM($R$3:R892)</f>
        <v>-8.2600000000000247</v>
      </c>
      <c r="T892" s="2">
        <v>2</v>
      </c>
      <c r="U892" s="8" t="str">
        <f t="shared" si="135"/>
        <v/>
      </c>
      <c r="V892" s="8">
        <f>SUM($U$3:U892)</f>
        <v>-88.100000000000037</v>
      </c>
      <c r="W892" s="9">
        <v>1.22</v>
      </c>
      <c r="X892" s="8" t="str">
        <f t="shared" si="130"/>
        <v/>
      </c>
      <c r="Y892" s="8">
        <f>SUM($X$3:X892)</f>
        <v>-13.220000000000013</v>
      </c>
      <c r="Z892" s="9">
        <v>4</v>
      </c>
      <c r="AA892" s="8" t="str">
        <f t="shared" si="131"/>
        <v/>
      </c>
      <c r="AB892" s="8">
        <f>SUM($AA$3:AA892)</f>
        <v>-104.57999999999996</v>
      </c>
      <c r="AC892" s="2">
        <v>1.72</v>
      </c>
      <c r="AD892" s="8" t="str">
        <f t="shared" si="132"/>
        <v/>
      </c>
      <c r="AE892" s="8">
        <f>SUM(AD$3:AD892)</f>
        <v>352.56000000000046</v>
      </c>
      <c r="AF892" s="2">
        <v>2.0699999999999998</v>
      </c>
      <c r="AG892" s="8" t="str">
        <f t="shared" si="136"/>
        <v/>
      </c>
      <c r="AH892" s="8">
        <f>SUM(AG$3:AG892)</f>
        <v>-92.580000000000084</v>
      </c>
      <c r="AI892">
        <v>19</v>
      </c>
      <c r="AJ892" s="8" t="str">
        <f t="shared" si="137"/>
        <v/>
      </c>
      <c r="AK892" s="8">
        <f>SUM(AJ$3:AJ892)</f>
        <v>-158</v>
      </c>
      <c r="AL892" s="2">
        <v>19</v>
      </c>
      <c r="AM892" s="8" t="str">
        <f t="shared" si="138"/>
        <v/>
      </c>
      <c r="AN892" s="8">
        <f>SUM(AM$3:AM892)</f>
        <v>99</v>
      </c>
      <c r="AO892" s="2">
        <v>7.5</v>
      </c>
      <c r="AP892" s="8" t="str">
        <f t="shared" si="139"/>
        <v/>
      </c>
      <c r="AQ892" s="8">
        <f>SUM(AP$3:AP892)</f>
        <v>-124.5</v>
      </c>
      <c r="AT892" s="4" t="str">
        <f t="shared" si="133"/>
        <v/>
      </c>
      <c r="AU892" s="5">
        <f>SUM($AT$3:AT892)</f>
        <v>99</v>
      </c>
      <c r="AV892" s="6">
        <f>SUM(R892,U892,X892,AA892,AD892,AG892)</f>
        <v>0</v>
      </c>
    </row>
    <row r="893" spans="1:48" x14ac:dyDescent="0.25">
      <c r="A893">
        <f>IF(AND(G893&lt;&gt;"",H893&lt;&gt;"",I893&lt;&gt;"",J893&lt;&gt;"",K893&lt;&gt;"",L893&lt;&gt;"",M893&lt;&gt;"",N893&lt;&gt;"",O893&lt;&gt;"",P893&lt;&gt;"",Q893&lt;&gt;"",T893&lt;&gt;"",W893&lt;&gt;"",Z893&lt;&gt;"",AC893&lt;&gt;"",AF893&lt;&gt;"",AI893&lt;&gt;"",AL893&lt;&gt;"",AO893&lt;&gt;"",AR893&lt;&gt;"",AS893&lt;&gt;""),1,0)</f>
        <v>0</v>
      </c>
      <c r="B893" s="1">
        <v>43859</v>
      </c>
      <c r="C893" t="s">
        <v>283</v>
      </c>
      <c r="D893" t="s">
        <v>1287</v>
      </c>
      <c r="E893" t="s">
        <v>520</v>
      </c>
      <c r="F893" t="s">
        <v>243</v>
      </c>
      <c r="G893">
        <v>2020</v>
      </c>
      <c r="H893">
        <v>1</v>
      </c>
      <c r="I893">
        <v>29</v>
      </c>
      <c r="J893" t="s">
        <v>89</v>
      </c>
      <c r="K893">
        <v>4</v>
      </c>
      <c r="L893" s="3">
        <v>0</v>
      </c>
      <c r="M893" s="3">
        <v>2</v>
      </c>
      <c r="N893">
        <v>8.5</v>
      </c>
      <c r="O893">
        <v>5.25</v>
      </c>
      <c r="P893">
        <v>1.33</v>
      </c>
      <c r="Q893" s="2">
        <v>1.8</v>
      </c>
      <c r="R893" s="8" t="str">
        <f t="shared" si="134"/>
        <v/>
      </c>
      <c r="S893" s="8">
        <f>SUM($R$3:R893)</f>
        <v>-8.2600000000000247</v>
      </c>
      <c r="T893" s="2">
        <v>1.95</v>
      </c>
      <c r="U893" s="8" t="str">
        <f t="shared" si="135"/>
        <v/>
      </c>
      <c r="V893" s="8">
        <f>SUM($U$3:U893)</f>
        <v>-88.100000000000037</v>
      </c>
      <c r="W893" s="9">
        <v>1.2</v>
      </c>
      <c r="X893" s="8" t="str">
        <f t="shared" si="130"/>
        <v/>
      </c>
      <c r="Y893" s="8">
        <f>SUM($X$3:X893)</f>
        <v>-13.220000000000013</v>
      </c>
      <c r="Z893" s="9">
        <v>4.5</v>
      </c>
      <c r="AA893" s="8" t="str">
        <f t="shared" si="131"/>
        <v/>
      </c>
      <c r="AB893" s="8">
        <f>SUM($AA$3:AA893)</f>
        <v>-104.57999999999996</v>
      </c>
      <c r="AC893" s="2">
        <v>1.57</v>
      </c>
      <c r="AD893" s="8" t="str">
        <f t="shared" si="132"/>
        <v/>
      </c>
      <c r="AE893" s="8">
        <f>SUM(AD$3:AD893)</f>
        <v>352.56000000000046</v>
      </c>
      <c r="AF893" s="2">
        <v>2.37</v>
      </c>
      <c r="AG893" s="8" t="str">
        <f t="shared" si="136"/>
        <v/>
      </c>
      <c r="AH893" s="8">
        <f>SUM(AG$3:AG893)</f>
        <v>-92.580000000000084</v>
      </c>
      <c r="AI893">
        <v>26</v>
      </c>
      <c r="AJ893" s="8" t="str">
        <f t="shared" si="137"/>
        <v/>
      </c>
      <c r="AK893" s="8">
        <f>SUM(AJ$3:AJ893)</f>
        <v>-158</v>
      </c>
      <c r="AL893" s="2">
        <v>26</v>
      </c>
      <c r="AM893" s="8" t="str">
        <f t="shared" si="138"/>
        <v/>
      </c>
      <c r="AN893" s="8">
        <f>SUM(AM$3:AM893)</f>
        <v>99</v>
      </c>
      <c r="AO893" s="2">
        <v>11</v>
      </c>
      <c r="AP893" s="8" t="str">
        <f t="shared" si="139"/>
        <v/>
      </c>
      <c r="AQ893" s="8">
        <f>SUM(AP$3:AP893)</f>
        <v>-124.5</v>
      </c>
      <c r="AT893" s="4" t="str">
        <f t="shared" si="133"/>
        <v/>
      </c>
      <c r="AU893" s="5">
        <f>SUM($AT$3:AT893)</f>
        <v>99</v>
      </c>
      <c r="AV893" s="6">
        <f>SUM(R893,U893,X893,AA893,AD893,AG893)</f>
        <v>0</v>
      </c>
    </row>
    <row r="894" spans="1:48" x14ac:dyDescent="0.25">
      <c r="A894">
        <f>IF(AND(G894&lt;&gt;"",H894&lt;&gt;"",I894&lt;&gt;"",J894&lt;&gt;"",K894&lt;&gt;"",L894&lt;&gt;"",M894&lt;&gt;"",N894&lt;&gt;"",O894&lt;&gt;"",P894&lt;&gt;"",Q894&lt;&gt;"",T894&lt;&gt;"",W894&lt;&gt;"",Z894&lt;&gt;"",AC894&lt;&gt;"",AF894&lt;&gt;"",AI894&lt;&gt;"",AL894&lt;&gt;"",AO894&lt;&gt;"",AR894&lt;&gt;"",AS894&lt;&gt;""),1,0)</f>
        <v>1</v>
      </c>
      <c r="B894" s="1">
        <v>43859</v>
      </c>
      <c r="C894" t="s">
        <v>248</v>
      </c>
      <c r="D894" t="s">
        <v>1288</v>
      </c>
      <c r="E894" t="s">
        <v>368</v>
      </c>
      <c r="F894" t="s">
        <v>367</v>
      </c>
      <c r="G894">
        <v>2020</v>
      </c>
      <c r="H894">
        <v>1</v>
      </c>
      <c r="I894">
        <v>29</v>
      </c>
      <c r="J894" t="s">
        <v>89</v>
      </c>
      <c r="K894">
        <v>4</v>
      </c>
      <c r="L894" s="3">
        <v>2</v>
      </c>
      <c r="M894" s="3">
        <v>0</v>
      </c>
      <c r="N894">
        <v>1.07</v>
      </c>
      <c r="O894">
        <v>11</v>
      </c>
      <c r="P894">
        <v>26</v>
      </c>
      <c r="Q894" s="2">
        <v>2.5</v>
      </c>
      <c r="R894" s="8">
        <f t="shared" si="134"/>
        <v>-1</v>
      </c>
      <c r="S894" s="8">
        <f>SUM($R$3:R894)</f>
        <v>-9.2600000000000247</v>
      </c>
      <c r="T894" s="2">
        <v>1.5</v>
      </c>
      <c r="U894" s="8">
        <f t="shared" si="135"/>
        <v>0.5</v>
      </c>
      <c r="V894" s="8">
        <f>SUM($U$3:U894)</f>
        <v>-87.600000000000037</v>
      </c>
      <c r="W894" s="9">
        <v>1.08</v>
      </c>
      <c r="X894" s="8">
        <f t="shared" si="130"/>
        <v>8.0000000000000071E-2</v>
      </c>
      <c r="Y894" s="8">
        <f>SUM($X$3:X894)</f>
        <v>-13.140000000000013</v>
      </c>
      <c r="Z894" s="9">
        <v>8</v>
      </c>
      <c r="AA894" s="8">
        <f t="shared" si="131"/>
        <v>-1</v>
      </c>
      <c r="AB894" s="8">
        <f>SUM($AA$3:AA894)</f>
        <v>-105.57999999999996</v>
      </c>
      <c r="AC894" s="2">
        <v>1.28</v>
      </c>
      <c r="AD894" s="8">
        <f t="shared" si="132"/>
        <v>0.28000000000000003</v>
      </c>
      <c r="AE894" s="8">
        <f>SUM(AD$3:AD894)</f>
        <v>352.84000000000043</v>
      </c>
      <c r="AF894" s="2">
        <v>3.75</v>
      </c>
      <c r="AG894" s="8">
        <f t="shared" si="136"/>
        <v>2.75</v>
      </c>
      <c r="AH894" s="8">
        <f>SUM(AG$3:AG894)</f>
        <v>-89.830000000000084</v>
      </c>
      <c r="AI894">
        <v>12</v>
      </c>
      <c r="AJ894" s="8">
        <f t="shared" si="137"/>
        <v>-1</v>
      </c>
      <c r="AK894" s="8">
        <f>SUM(AJ$3:AJ894)</f>
        <v>-159</v>
      </c>
      <c r="AL894" s="2">
        <v>13</v>
      </c>
      <c r="AM894" s="8">
        <f t="shared" si="138"/>
        <v>-1</v>
      </c>
      <c r="AN894" s="8">
        <f>SUM(AM$3:AM894)</f>
        <v>98</v>
      </c>
      <c r="AO894" s="2">
        <v>21</v>
      </c>
      <c r="AP894" s="8">
        <f t="shared" si="139"/>
        <v>-1</v>
      </c>
      <c r="AQ894" s="8">
        <f>SUM(AP$3:AP894)</f>
        <v>-125.5</v>
      </c>
      <c r="AR894">
        <v>1.27</v>
      </c>
      <c r="AS894">
        <v>3.55</v>
      </c>
      <c r="AT894" s="4">
        <f t="shared" si="133"/>
        <v>-1</v>
      </c>
      <c r="AU894" s="5">
        <f>SUM($AT$3:AT894)</f>
        <v>98</v>
      </c>
      <c r="AV894" s="6">
        <f>SUM(R894,U894,X894,AA894,AD894,AG894)</f>
        <v>1.61</v>
      </c>
    </row>
    <row r="895" spans="1:48" x14ac:dyDescent="0.25">
      <c r="A895">
        <f>IF(AND(G895&lt;&gt;"",H895&lt;&gt;"",I895&lt;&gt;"",J895&lt;&gt;"",K895&lt;&gt;"",L895&lt;&gt;"",M895&lt;&gt;"",N895&lt;&gt;"",O895&lt;&gt;"",P895&lt;&gt;"",Q895&lt;&gt;"",T895&lt;&gt;"",W895&lt;&gt;"",Z895&lt;&gt;"",AC895&lt;&gt;"",AF895&lt;&gt;"",AI895&lt;&gt;"",AL895&lt;&gt;"",AO895&lt;&gt;"",AR895&lt;&gt;"",AS895&lt;&gt;""),1,0)</f>
        <v>0</v>
      </c>
      <c r="B895" s="1">
        <v>43859</v>
      </c>
      <c r="C895" t="s">
        <v>248</v>
      </c>
      <c r="D895" t="s">
        <v>634</v>
      </c>
      <c r="E895" t="s">
        <v>553</v>
      </c>
      <c r="F895" t="s">
        <v>549</v>
      </c>
      <c r="G895">
        <v>2020</v>
      </c>
      <c r="H895">
        <v>1</v>
      </c>
      <c r="I895">
        <v>29</v>
      </c>
      <c r="J895" t="s">
        <v>89</v>
      </c>
      <c r="K895">
        <v>4</v>
      </c>
      <c r="L895" s="3">
        <v>0</v>
      </c>
      <c r="M895" s="3">
        <v>3</v>
      </c>
      <c r="N895">
        <v>8</v>
      </c>
      <c r="O895">
        <v>5.5</v>
      </c>
      <c r="P895">
        <v>1.33</v>
      </c>
      <c r="Q895" s="2">
        <v>2.2000000000000002</v>
      </c>
      <c r="R895" s="8" t="str">
        <f t="shared" si="134"/>
        <v/>
      </c>
      <c r="S895" s="8">
        <f>SUM($R$3:R895)</f>
        <v>-9.2600000000000247</v>
      </c>
      <c r="T895" s="2">
        <v>1.61</v>
      </c>
      <c r="U895" s="8" t="str">
        <f t="shared" si="135"/>
        <v/>
      </c>
      <c r="V895" s="8">
        <f>SUM($U$3:U895)</f>
        <v>-87.600000000000037</v>
      </c>
      <c r="W895" s="9">
        <v>1.25</v>
      </c>
      <c r="X895" s="8" t="str">
        <f t="shared" si="130"/>
        <v/>
      </c>
      <c r="Y895" s="8">
        <f>SUM($X$3:X895)</f>
        <v>-13.140000000000013</v>
      </c>
      <c r="Z895" s="9">
        <v>4</v>
      </c>
      <c r="AA895" s="8" t="str">
        <f t="shared" si="131"/>
        <v/>
      </c>
      <c r="AB895" s="8">
        <f>SUM($AA$3:AA895)</f>
        <v>-105.57999999999996</v>
      </c>
      <c r="AC895" s="2">
        <v>1.8</v>
      </c>
      <c r="AD895" s="8" t="str">
        <f t="shared" si="132"/>
        <v/>
      </c>
      <c r="AE895" s="8">
        <f>SUM(AD$3:AD895)</f>
        <v>352.84000000000043</v>
      </c>
      <c r="AF895" s="2">
        <v>2</v>
      </c>
      <c r="AG895" s="8" t="str">
        <f t="shared" si="136"/>
        <v/>
      </c>
      <c r="AH895" s="8">
        <f>SUM(AG$3:AG895)</f>
        <v>-89.830000000000084</v>
      </c>
      <c r="AI895">
        <v>17</v>
      </c>
      <c r="AJ895" s="8" t="str">
        <f t="shared" si="137"/>
        <v/>
      </c>
      <c r="AK895" s="8">
        <f>SUM(AJ$3:AJ895)</f>
        <v>-159</v>
      </c>
      <c r="AL895" s="2">
        <v>23</v>
      </c>
      <c r="AM895" s="8" t="str">
        <f t="shared" si="138"/>
        <v/>
      </c>
      <c r="AN895" s="8">
        <f>SUM(AM$3:AM895)</f>
        <v>98</v>
      </c>
      <c r="AO895" s="2">
        <v>10</v>
      </c>
      <c r="AP895" s="8" t="str">
        <f t="shared" si="139"/>
        <v/>
      </c>
      <c r="AQ895" s="8">
        <f>SUM(AP$3:AP895)</f>
        <v>-125.5</v>
      </c>
      <c r="AT895" s="4" t="str">
        <f t="shared" si="133"/>
        <v/>
      </c>
      <c r="AU895" s="5">
        <f>SUM($AT$3:AT895)</f>
        <v>98</v>
      </c>
      <c r="AV895" s="6">
        <f>SUM(R895,U895,X895,AA895,AD895,AG895)</f>
        <v>0</v>
      </c>
    </row>
    <row r="896" spans="1:48" x14ac:dyDescent="0.25">
      <c r="A896">
        <f>IF(AND(G896&lt;&gt;"",H896&lt;&gt;"",I896&lt;&gt;"",J896&lt;&gt;"",K896&lt;&gt;"",L896&lt;&gt;"",M896&lt;&gt;"",N896&lt;&gt;"",O896&lt;&gt;"",P896&lt;&gt;"",Q896&lt;&gt;"",T896&lt;&gt;"",W896&lt;&gt;"",Z896&lt;&gt;"",AC896&lt;&gt;"",AF896&lt;&gt;"",AI896&lt;&gt;"",AL896&lt;&gt;"",AO896&lt;&gt;"",AR896&lt;&gt;"",AS896&lt;&gt;""),1,0)</f>
        <v>1</v>
      </c>
      <c r="B896" s="1">
        <v>43858</v>
      </c>
      <c r="C896" t="s">
        <v>298</v>
      </c>
      <c r="D896" t="s">
        <v>1289</v>
      </c>
      <c r="E896" t="s">
        <v>301</v>
      </c>
      <c r="F896" t="s">
        <v>416</v>
      </c>
      <c r="G896">
        <v>2020</v>
      </c>
      <c r="H896">
        <v>1</v>
      </c>
      <c r="I896">
        <v>28</v>
      </c>
      <c r="J896" t="s">
        <v>188</v>
      </c>
      <c r="K896">
        <v>3</v>
      </c>
      <c r="L896" s="3">
        <v>2</v>
      </c>
      <c r="M896" s="3">
        <v>1</v>
      </c>
      <c r="N896">
        <v>1.9</v>
      </c>
      <c r="O896">
        <v>3.7</v>
      </c>
      <c r="P896">
        <v>3.8</v>
      </c>
      <c r="Q896" s="2">
        <v>1.66</v>
      </c>
      <c r="R896" s="8">
        <f t="shared" si="134"/>
        <v>0.65999999999999992</v>
      </c>
      <c r="S896" s="8">
        <f>SUM($R$3:R896)</f>
        <v>-8.6000000000000245</v>
      </c>
      <c r="T896" s="2">
        <v>2.1</v>
      </c>
      <c r="U896" s="8">
        <f t="shared" si="135"/>
        <v>-1</v>
      </c>
      <c r="V896" s="8">
        <f>SUM($U$3:U896)</f>
        <v>-88.600000000000037</v>
      </c>
      <c r="W896" s="9">
        <v>1.25</v>
      </c>
      <c r="X896" s="8">
        <f t="shared" si="130"/>
        <v>0.25</v>
      </c>
      <c r="Y896" s="8">
        <f>SUM($X$3:X896)</f>
        <v>-12.890000000000013</v>
      </c>
      <c r="Z896" s="9">
        <v>4</v>
      </c>
      <c r="AA896" s="8">
        <f t="shared" si="131"/>
        <v>-1</v>
      </c>
      <c r="AB896" s="8">
        <f>SUM($AA$3:AA896)</f>
        <v>-106.57999999999996</v>
      </c>
      <c r="AC896" s="2">
        <v>1.8</v>
      </c>
      <c r="AD896" s="8">
        <f t="shared" si="132"/>
        <v>0.8</v>
      </c>
      <c r="AE896" s="8">
        <f>SUM(AD$3:AD896)</f>
        <v>353.64000000000044</v>
      </c>
      <c r="AF896" s="2">
        <v>2</v>
      </c>
      <c r="AG896" s="8">
        <f t="shared" si="136"/>
        <v>-1</v>
      </c>
      <c r="AH896" s="8">
        <f>SUM(AG$3:AG896)</f>
        <v>-90.830000000000084</v>
      </c>
      <c r="AI896">
        <v>8</v>
      </c>
      <c r="AJ896" s="8">
        <f t="shared" si="137"/>
        <v>-1</v>
      </c>
      <c r="AK896" s="8">
        <f>SUM(AJ$3:AJ896)</f>
        <v>-160</v>
      </c>
      <c r="AL896" s="2">
        <v>8.5</v>
      </c>
      <c r="AM896" s="8">
        <f t="shared" si="138"/>
        <v>7.5</v>
      </c>
      <c r="AN896" s="8">
        <f>SUM(AM$3:AM896)</f>
        <v>105.5</v>
      </c>
      <c r="AO896" s="2">
        <v>7</v>
      </c>
      <c r="AP896" s="8">
        <f t="shared" si="139"/>
        <v>-1</v>
      </c>
      <c r="AQ896" s="8">
        <f>SUM(AP$3:AP896)</f>
        <v>-126.5</v>
      </c>
      <c r="AR896">
        <v>3.45</v>
      </c>
      <c r="AS896">
        <v>1.3</v>
      </c>
      <c r="AT896" s="4">
        <f t="shared" si="133"/>
        <v>7.5</v>
      </c>
      <c r="AU896" s="5">
        <f>SUM($AT$3:AT896)</f>
        <v>105.5</v>
      </c>
      <c r="AV896" s="6">
        <f>SUM(R896,U896,X896,AA896,AD896,AG896)</f>
        <v>-1.29</v>
      </c>
    </row>
    <row r="897" spans="1:48" x14ac:dyDescent="0.25">
      <c r="A897">
        <f>IF(AND(G897&lt;&gt;"",H897&lt;&gt;"",I897&lt;&gt;"",J897&lt;&gt;"",K897&lt;&gt;"",L897&lt;&gt;"",M897&lt;&gt;"",N897&lt;&gt;"",O897&lt;&gt;"",P897&lt;&gt;"",Q897&lt;&gt;"",T897&lt;&gt;"",W897&lt;&gt;"",Z897&lt;&gt;"",AC897&lt;&gt;"",AF897&lt;&gt;"",AI897&lt;&gt;"",AL897&lt;&gt;"",AO897&lt;&gt;"",AR897&lt;&gt;"",AS897&lt;&gt;""),1,0)</f>
        <v>1</v>
      </c>
      <c r="B897" s="1">
        <v>43858</v>
      </c>
      <c r="C897" t="s">
        <v>298</v>
      </c>
      <c r="D897" t="s">
        <v>1290</v>
      </c>
      <c r="E897" t="s">
        <v>403</v>
      </c>
      <c r="F897" t="s">
        <v>559</v>
      </c>
      <c r="G897">
        <v>2020</v>
      </c>
      <c r="H897">
        <v>1</v>
      </c>
      <c r="I897">
        <v>28</v>
      </c>
      <c r="J897" t="s">
        <v>188</v>
      </c>
      <c r="K897">
        <v>3</v>
      </c>
      <c r="L897" s="3">
        <v>0</v>
      </c>
      <c r="M897" s="3">
        <v>1</v>
      </c>
      <c r="N897">
        <v>1.65</v>
      </c>
      <c r="O897">
        <v>3.8</v>
      </c>
      <c r="P897">
        <v>5.5</v>
      </c>
      <c r="Q897" s="2">
        <v>1.9</v>
      </c>
      <c r="R897" s="8">
        <f t="shared" si="134"/>
        <v>-1</v>
      </c>
      <c r="S897" s="8">
        <f>SUM($R$3:R897)</f>
        <v>-9.6000000000000245</v>
      </c>
      <c r="T897" s="2">
        <v>1.8</v>
      </c>
      <c r="U897" s="8">
        <f t="shared" si="135"/>
        <v>0.8</v>
      </c>
      <c r="V897" s="8">
        <f>SUM($U$3:U897)</f>
        <v>-87.80000000000004</v>
      </c>
      <c r="W897" s="9">
        <v>1.33</v>
      </c>
      <c r="X897" s="8">
        <f t="shared" si="130"/>
        <v>-1</v>
      </c>
      <c r="Y897" s="8">
        <f>SUM($X$3:X897)</f>
        <v>-13.890000000000013</v>
      </c>
      <c r="Z897" s="9">
        <v>3.4</v>
      </c>
      <c r="AA897" s="8">
        <f t="shared" si="131"/>
        <v>2.4</v>
      </c>
      <c r="AB897" s="8">
        <f>SUM($AA$3:AA897)</f>
        <v>-104.17999999999995</v>
      </c>
      <c r="AC897" s="2">
        <v>2</v>
      </c>
      <c r="AD897" s="8">
        <f t="shared" si="132"/>
        <v>-1</v>
      </c>
      <c r="AE897" s="8">
        <f>SUM(AD$3:AD897)</f>
        <v>352.64000000000044</v>
      </c>
      <c r="AF897" s="2">
        <v>1.8</v>
      </c>
      <c r="AG897" s="8">
        <f t="shared" si="136"/>
        <v>0.8</v>
      </c>
      <c r="AH897" s="8">
        <f>SUM(AG$3:AG897)</f>
        <v>-90.030000000000086</v>
      </c>
      <c r="AI897">
        <v>6.5</v>
      </c>
      <c r="AJ897" s="8">
        <f t="shared" si="137"/>
        <v>-1</v>
      </c>
      <c r="AK897" s="8">
        <f>SUM(AJ$3:AJ897)</f>
        <v>-161</v>
      </c>
      <c r="AL897" s="2">
        <v>8.5</v>
      </c>
      <c r="AM897" s="8">
        <f t="shared" si="138"/>
        <v>-1</v>
      </c>
      <c r="AN897" s="8">
        <f>SUM(AM$3:AM897)</f>
        <v>104.5</v>
      </c>
      <c r="AO897" s="2">
        <v>7</v>
      </c>
      <c r="AP897" s="8">
        <f t="shared" si="139"/>
        <v>-1</v>
      </c>
      <c r="AQ897" s="8">
        <f>SUM(AP$3:AP897)</f>
        <v>-127.5</v>
      </c>
      <c r="AR897">
        <v>2.75</v>
      </c>
      <c r="AS897">
        <v>1.42</v>
      </c>
      <c r="AT897" s="4">
        <f t="shared" si="133"/>
        <v>-1</v>
      </c>
      <c r="AU897" s="5">
        <f>SUM($AT$3:AT897)</f>
        <v>104.5</v>
      </c>
      <c r="AV897" s="6">
        <f>SUM(R897,U897,X897,AA897,AD897,AG897)</f>
        <v>1</v>
      </c>
    </row>
    <row r="898" spans="1:48" x14ac:dyDescent="0.25">
      <c r="A898">
        <f>IF(AND(G898&lt;&gt;"",H898&lt;&gt;"",I898&lt;&gt;"",J898&lt;&gt;"",K898&lt;&gt;"",L898&lt;&gt;"",M898&lt;&gt;"",N898&lt;&gt;"",O898&lt;&gt;"",P898&lt;&gt;"",Q898&lt;&gt;"",T898&lt;&gt;"",W898&lt;&gt;"",Z898&lt;&gt;"",AC898&lt;&gt;"",AF898&lt;&gt;"",AI898&lt;&gt;"",AL898&lt;&gt;"",AO898&lt;&gt;"",AR898&lt;&gt;"",AS898&lt;&gt;""),1,0)</f>
        <v>1</v>
      </c>
      <c r="B898" s="1">
        <v>43858</v>
      </c>
      <c r="C898" t="s">
        <v>298</v>
      </c>
      <c r="D898" t="s">
        <v>1291</v>
      </c>
      <c r="E898" t="s">
        <v>398</v>
      </c>
      <c r="F898" t="s">
        <v>422</v>
      </c>
      <c r="G898">
        <v>2020</v>
      </c>
      <c r="H898">
        <v>1</v>
      </c>
      <c r="I898">
        <v>28</v>
      </c>
      <c r="J898" t="s">
        <v>188</v>
      </c>
      <c r="K898">
        <v>3</v>
      </c>
      <c r="L898" s="3">
        <v>2</v>
      </c>
      <c r="M898" s="3">
        <v>1</v>
      </c>
      <c r="N898">
        <v>2.9</v>
      </c>
      <c r="O898">
        <v>3.3</v>
      </c>
      <c r="P898">
        <v>2.4500000000000002</v>
      </c>
      <c r="Q898" s="2">
        <v>1.83</v>
      </c>
      <c r="R898" s="8">
        <f t="shared" si="134"/>
        <v>0.83000000000000007</v>
      </c>
      <c r="S898" s="8">
        <f>SUM($R$3:R898)</f>
        <v>-8.7700000000000244</v>
      </c>
      <c r="T898" s="2">
        <v>1.83</v>
      </c>
      <c r="U898" s="8">
        <f t="shared" si="135"/>
        <v>-1</v>
      </c>
      <c r="V898" s="8">
        <f>SUM($U$3:U898)</f>
        <v>-88.80000000000004</v>
      </c>
      <c r="W898" s="9">
        <v>1.36</v>
      </c>
      <c r="X898" s="8">
        <f t="shared" si="130"/>
        <v>0.3600000000000001</v>
      </c>
      <c r="Y898" s="8">
        <f>SUM($X$3:X898)</f>
        <v>-13.530000000000014</v>
      </c>
      <c r="Z898" s="9">
        <v>3.2</v>
      </c>
      <c r="AA898" s="8">
        <f t="shared" si="131"/>
        <v>-1</v>
      </c>
      <c r="AB898" s="8">
        <f>SUM($AA$3:AA898)</f>
        <v>-105.17999999999995</v>
      </c>
      <c r="AC898" s="2">
        <v>2.2000000000000002</v>
      </c>
      <c r="AD898" s="8">
        <f t="shared" si="132"/>
        <v>1.2000000000000002</v>
      </c>
      <c r="AE898" s="8">
        <f>SUM(AD$3:AD898)</f>
        <v>353.84000000000043</v>
      </c>
      <c r="AF898" s="2">
        <v>1.66</v>
      </c>
      <c r="AG898" s="8">
        <f t="shared" si="136"/>
        <v>-1</v>
      </c>
      <c r="AH898" s="8">
        <f>SUM(AG$3:AG898)</f>
        <v>-91.030000000000086</v>
      </c>
      <c r="AI898">
        <v>8.5</v>
      </c>
      <c r="AJ898" s="8">
        <f t="shared" si="137"/>
        <v>-1</v>
      </c>
      <c r="AK898" s="8">
        <f>SUM(AJ$3:AJ898)</f>
        <v>-162</v>
      </c>
      <c r="AL898" s="2">
        <v>11</v>
      </c>
      <c r="AM898" s="8">
        <f t="shared" si="138"/>
        <v>10</v>
      </c>
      <c r="AN898" s="8">
        <f>SUM(AM$3:AM898)</f>
        <v>114.5</v>
      </c>
      <c r="AO898" s="2">
        <v>6.5</v>
      </c>
      <c r="AP898" s="8">
        <f t="shared" si="139"/>
        <v>-1</v>
      </c>
      <c r="AQ898" s="8">
        <f>SUM(AP$3:AP898)</f>
        <v>-128.5</v>
      </c>
      <c r="AR898">
        <v>6.4</v>
      </c>
      <c r="AS898">
        <v>1.1100000000000001</v>
      </c>
      <c r="AT898" s="4">
        <f t="shared" si="133"/>
        <v>10</v>
      </c>
      <c r="AU898" s="5">
        <f>SUM($AT$3:AT898)</f>
        <v>114.5</v>
      </c>
      <c r="AV898" s="6">
        <f>SUM(R898,U898,X898,AA898,AD898,AG898)</f>
        <v>-0.60999999999999965</v>
      </c>
    </row>
    <row r="899" spans="1:48" x14ac:dyDescent="0.25">
      <c r="A899">
        <f>IF(AND(G899&lt;&gt;"",H899&lt;&gt;"",I899&lt;&gt;"",J899&lt;&gt;"",K899&lt;&gt;"",L899&lt;&gt;"",M899&lt;&gt;"",N899&lt;&gt;"",O899&lt;&gt;"",P899&lt;&gt;"",Q899&lt;&gt;"",T899&lt;&gt;"",W899&lt;&gt;"",Z899&lt;&gt;"",AC899&lt;&gt;"",AF899&lt;&gt;"",AI899&lt;&gt;"",AL899&lt;&gt;"",AO899&lt;&gt;"",AR899&lt;&gt;"",AS899&lt;&gt;""),1,0)</f>
        <v>1</v>
      </c>
      <c r="B899" s="1">
        <v>43858</v>
      </c>
      <c r="C899" t="s">
        <v>298</v>
      </c>
      <c r="D899" t="s">
        <v>1292</v>
      </c>
      <c r="E899" t="s">
        <v>419</v>
      </c>
      <c r="F899" t="s">
        <v>413</v>
      </c>
      <c r="G899">
        <v>2020</v>
      </c>
      <c r="H899">
        <v>1</v>
      </c>
      <c r="I899">
        <v>28</v>
      </c>
      <c r="J899" t="s">
        <v>188</v>
      </c>
      <c r="K899">
        <v>3</v>
      </c>
      <c r="L899" s="3">
        <v>1</v>
      </c>
      <c r="M899" s="3">
        <v>2</v>
      </c>
      <c r="N899">
        <v>2.15</v>
      </c>
      <c r="O899">
        <v>3.4</v>
      </c>
      <c r="P899">
        <v>3.4</v>
      </c>
      <c r="Q899" s="2">
        <v>1.8</v>
      </c>
      <c r="R899" s="8">
        <f t="shared" si="134"/>
        <v>0.8</v>
      </c>
      <c r="S899" s="8">
        <f>SUM($R$3:R899)</f>
        <v>-7.9700000000000246</v>
      </c>
      <c r="T899" s="2">
        <v>1.9</v>
      </c>
      <c r="U899" s="8">
        <f t="shared" si="135"/>
        <v>-1</v>
      </c>
      <c r="V899" s="8">
        <f>SUM($U$3:U899)</f>
        <v>-89.80000000000004</v>
      </c>
      <c r="W899" s="9">
        <v>1.33</v>
      </c>
      <c r="X899" s="8">
        <f t="shared" si="130"/>
        <v>0.33000000000000007</v>
      </c>
      <c r="Y899" s="8">
        <f>SUM($X$3:X899)</f>
        <v>-13.200000000000014</v>
      </c>
      <c r="Z899" s="9">
        <v>3.4</v>
      </c>
      <c r="AA899" s="8">
        <f t="shared" si="131"/>
        <v>-1</v>
      </c>
      <c r="AB899" s="8">
        <f>SUM($AA$3:AA899)</f>
        <v>-106.17999999999995</v>
      </c>
      <c r="AC899" s="2">
        <v>2</v>
      </c>
      <c r="AD899" s="8">
        <f t="shared" si="132"/>
        <v>1</v>
      </c>
      <c r="AE899" s="8">
        <f>SUM(AD$3:AD899)</f>
        <v>354.84000000000043</v>
      </c>
      <c r="AF899" s="2">
        <v>1.8</v>
      </c>
      <c r="AG899" s="8">
        <f t="shared" si="136"/>
        <v>-1</v>
      </c>
      <c r="AH899" s="8">
        <f>SUM(AG$3:AG899)</f>
        <v>-92.030000000000086</v>
      </c>
      <c r="AI899">
        <v>7.5</v>
      </c>
      <c r="AJ899" s="8">
        <f t="shared" si="137"/>
        <v>-1</v>
      </c>
      <c r="AK899" s="8">
        <f>SUM(AJ$3:AJ899)</f>
        <v>-163</v>
      </c>
      <c r="AL899" s="2">
        <v>9</v>
      </c>
      <c r="AM899" s="8">
        <f t="shared" si="138"/>
        <v>-1</v>
      </c>
      <c r="AN899" s="8">
        <f>SUM(AM$3:AM899)</f>
        <v>113.5</v>
      </c>
      <c r="AO899" s="2">
        <v>6.5</v>
      </c>
      <c r="AP899" s="8">
        <f t="shared" si="139"/>
        <v>-1</v>
      </c>
      <c r="AQ899" s="8">
        <f>SUM(AP$3:AP899)</f>
        <v>-129.5</v>
      </c>
      <c r="AR899">
        <v>4.1500000000000004</v>
      </c>
      <c r="AS899">
        <v>1.22</v>
      </c>
      <c r="AT899" s="4">
        <f t="shared" si="133"/>
        <v>-1</v>
      </c>
      <c r="AU899" s="5">
        <f>SUM($AT$3:AT899)</f>
        <v>113.5</v>
      </c>
      <c r="AV899" s="6">
        <f>SUM(R899,U899,X899,AA899,AD899,AG899)</f>
        <v>-0.86999999999999988</v>
      </c>
    </row>
    <row r="900" spans="1:48" x14ac:dyDescent="0.25">
      <c r="A900">
        <f>IF(AND(G900&lt;&gt;"",H900&lt;&gt;"",I900&lt;&gt;"",J900&lt;&gt;"",K900&lt;&gt;"",L900&lt;&gt;"",M900&lt;&gt;"",N900&lt;&gt;"",O900&lt;&gt;"",P900&lt;&gt;"",Q900&lt;&gt;"",T900&lt;&gt;"",W900&lt;&gt;"",Z900&lt;&gt;"",AC900&lt;&gt;"",AF900&lt;&gt;"",AI900&lt;&gt;"",AL900&lt;&gt;"",AO900&lt;&gt;"",AR900&lt;&gt;"",AS900&lt;&gt;""),1,0)</f>
        <v>1</v>
      </c>
      <c r="B900" s="1">
        <v>43858</v>
      </c>
      <c r="C900" t="s">
        <v>298</v>
      </c>
      <c r="D900" t="s">
        <v>1293</v>
      </c>
      <c r="E900" t="s">
        <v>412</v>
      </c>
      <c r="F900" t="s">
        <v>560</v>
      </c>
      <c r="G900">
        <v>2020</v>
      </c>
      <c r="H900">
        <v>1</v>
      </c>
      <c r="I900">
        <v>28</v>
      </c>
      <c r="J900" t="s">
        <v>188</v>
      </c>
      <c r="K900">
        <v>3</v>
      </c>
      <c r="L900" s="3">
        <v>3</v>
      </c>
      <c r="M900" s="3">
        <v>2</v>
      </c>
      <c r="N900">
        <v>1.53</v>
      </c>
      <c r="O900">
        <v>4</v>
      </c>
      <c r="P900">
        <v>6.5</v>
      </c>
      <c r="Q900" s="2">
        <v>2.2000000000000002</v>
      </c>
      <c r="R900" s="8">
        <f t="shared" si="134"/>
        <v>1.2000000000000002</v>
      </c>
      <c r="S900" s="8">
        <f>SUM($R$3:R900)</f>
        <v>-6.7700000000000244</v>
      </c>
      <c r="T900" s="2">
        <v>1.61</v>
      </c>
      <c r="U900" s="8">
        <f t="shared" si="135"/>
        <v>-1</v>
      </c>
      <c r="V900" s="8">
        <f>SUM($U$3:U900)</f>
        <v>-90.80000000000004</v>
      </c>
      <c r="W900" s="9">
        <v>1.36</v>
      </c>
      <c r="X900" s="8">
        <f t="shared" ref="X900:X963" si="140">IF($A900=1,(W900-1)*IF($L900+$M900&gt;1.5,1,0)+(-1)*(1-IF($L900+$M900&gt;1.5,1,0)),"")</f>
        <v>0.3600000000000001</v>
      </c>
      <c r="Y900" s="8">
        <f>SUM($X$3:X900)</f>
        <v>-12.840000000000014</v>
      </c>
      <c r="Z900" s="9">
        <v>3.2</v>
      </c>
      <c r="AA900" s="8">
        <f t="shared" ref="AA900:AA963" si="141">IF($A900=1,(Z900-1)*IF($L900+$M900&lt;1.5,1,0)+(-1)*(1-IF($L900+$M900&lt;1.5,1,0)),"")</f>
        <v>-1</v>
      </c>
      <c r="AB900" s="8">
        <f>SUM($AA$3:AA900)</f>
        <v>-107.17999999999995</v>
      </c>
      <c r="AC900" s="2">
        <v>2.1</v>
      </c>
      <c r="AD900" s="8">
        <f t="shared" ref="AD900:AD963" si="142">IF($A900=1,(AC900-1)*IF($L900+$M900&gt;1.5,1,0)+(-1)*(1-IF($L900+$M900&gt;1.5,1,0)),"")</f>
        <v>1.1000000000000001</v>
      </c>
      <c r="AE900" s="8">
        <f>SUM(AD$3:AD900)</f>
        <v>355.94000000000045</v>
      </c>
      <c r="AF900" s="2">
        <v>1.72</v>
      </c>
      <c r="AG900" s="8">
        <f t="shared" si="136"/>
        <v>-1</v>
      </c>
      <c r="AH900" s="8">
        <f>SUM(AG$3:AG900)</f>
        <v>-93.030000000000086</v>
      </c>
      <c r="AI900">
        <v>5.5</v>
      </c>
      <c r="AJ900" s="8">
        <f t="shared" si="137"/>
        <v>-1</v>
      </c>
      <c r="AK900" s="8">
        <f>SUM(AJ$3:AJ900)</f>
        <v>-164</v>
      </c>
      <c r="AL900" s="2">
        <v>8.5</v>
      </c>
      <c r="AM900" s="8">
        <f t="shared" si="138"/>
        <v>-1</v>
      </c>
      <c r="AN900" s="8">
        <f>SUM(AM$3:AM900)</f>
        <v>112.5</v>
      </c>
      <c r="AO900" s="2">
        <v>7.5</v>
      </c>
      <c r="AP900" s="8">
        <f t="shared" si="139"/>
        <v>-1</v>
      </c>
      <c r="AQ900" s="8">
        <f>SUM(AP$3:AP900)</f>
        <v>-130.5</v>
      </c>
      <c r="AR900">
        <v>2.6</v>
      </c>
      <c r="AS900">
        <v>1.47</v>
      </c>
      <c r="AT900" s="4">
        <f t="shared" ref="AT900:AT963" si="143">IF($A900=1,(AL900-1)*IF(AND($L900=2, $M900=1),1,0)+(-1)*(1-(IF(AND($L900=2, $M900=1),1,0))),"")</f>
        <v>-1</v>
      </c>
      <c r="AU900" s="5">
        <f>SUM($AT$3:AT900)</f>
        <v>112.5</v>
      </c>
      <c r="AV900" s="6">
        <f>SUM(R900,U900,X900,AA900,AD900,AG900)</f>
        <v>-0.33999999999999964</v>
      </c>
    </row>
    <row r="901" spans="1:48" x14ac:dyDescent="0.25">
      <c r="A901">
        <f>IF(AND(G901&lt;&gt;"",H901&lt;&gt;"",I901&lt;&gt;"",J901&lt;&gt;"",K901&lt;&gt;"",L901&lt;&gt;"",M901&lt;&gt;"",N901&lt;&gt;"",O901&lt;&gt;"",P901&lt;&gt;"",Q901&lt;&gt;"",T901&lt;&gt;"",W901&lt;&gt;"",Z901&lt;&gt;"",AC901&lt;&gt;"",AF901&lt;&gt;"",AI901&lt;&gt;"",AL901&lt;&gt;"",AO901&lt;&gt;"",AR901&lt;&gt;"",AS901&lt;&gt;""),1,0)</f>
        <v>1</v>
      </c>
      <c r="B901" s="1">
        <v>43858</v>
      </c>
      <c r="C901" t="s">
        <v>298</v>
      </c>
      <c r="D901" t="s">
        <v>1294</v>
      </c>
      <c r="E901" t="s">
        <v>425</v>
      </c>
      <c r="F901" t="s">
        <v>300</v>
      </c>
      <c r="G901">
        <v>2020</v>
      </c>
      <c r="H901">
        <v>1</v>
      </c>
      <c r="I901">
        <v>28</v>
      </c>
      <c r="J901" t="s">
        <v>188</v>
      </c>
      <c r="K901">
        <v>3</v>
      </c>
      <c r="L901" s="3">
        <v>3</v>
      </c>
      <c r="M901" s="3">
        <v>2</v>
      </c>
      <c r="N901">
        <v>3.1</v>
      </c>
      <c r="O901">
        <v>3.6</v>
      </c>
      <c r="P901">
        <v>2.2000000000000002</v>
      </c>
      <c r="Q901" s="2">
        <v>1.57</v>
      </c>
      <c r="R901" s="8">
        <f t="shared" ref="R901:R964" si="144">IF($A901=1,(Q901-1)*IF(AND($L901&gt;0, $M901&gt;0),1,0)+(-1)*(1-IF(AND($L901&gt;0, $M901&gt;0),1,0)),"")</f>
        <v>0.57000000000000006</v>
      </c>
      <c r="S901" s="8">
        <f>SUM($R$3:R901)</f>
        <v>-6.2000000000000242</v>
      </c>
      <c r="T901" s="2">
        <v>2.25</v>
      </c>
      <c r="U901" s="8">
        <f t="shared" ref="U901:U964" si="145">IF($A901=1,(T901-1)*IF(OR($L901&lt;=0, $M901&lt;=0),1,0)+(-1)*(1-IF(OR($L901&lt;=0, $M901&lt;=0),1,0)),"")</f>
        <v>-1</v>
      </c>
      <c r="V901" s="8">
        <f>SUM($U$3:U901)</f>
        <v>-91.80000000000004</v>
      </c>
      <c r="W901" s="9">
        <v>1.22</v>
      </c>
      <c r="X901" s="8">
        <f t="shared" si="140"/>
        <v>0.21999999999999997</v>
      </c>
      <c r="Y901" s="8">
        <f>SUM($X$3:X901)</f>
        <v>-12.620000000000013</v>
      </c>
      <c r="Z901" s="9">
        <v>4.33</v>
      </c>
      <c r="AA901" s="8">
        <f t="shared" si="141"/>
        <v>-1</v>
      </c>
      <c r="AB901" s="8">
        <f>SUM($AA$3:AA901)</f>
        <v>-108.17999999999995</v>
      </c>
      <c r="AC901" s="2">
        <v>1.72</v>
      </c>
      <c r="AD901" s="8">
        <f t="shared" si="142"/>
        <v>0.72</v>
      </c>
      <c r="AE901" s="8">
        <f>SUM(AD$3:AD901)</f>
        <v>356.66000000000048</v>
      </c>
      <c r="AF901" s="2">
        <v>2.1</v>
      </c>
      <c r="AG901" s="8">
        <f t="shared" ref="AG901:AG964" si="146">IF($A901=1,(AF901-1)*IF($L901+$M901&lt;2.5,1,0)+(-1)*(1-IF($L901+$M901&lt;2.5,1,0)),"")</f>
        <v>-1</v>
      </c>
      <c r="AH901" s="8">
        <f>SUM(AG$3:AG901)</f>
        <v>-94.030000000000086</v>
      </c>
      <c r="AI901">
        <v>12</v>
      </c>
      <c r="AJ901" s="8">
        <f t="shared" ref="AJ901:AJ964" si="147">IF($A901=1,(AI901-1)*IF(AND($L901=1,$M901=0),1,0)+(-1)*(1-IF(AND($L901=1,$M901=0),1,0)),"")</f>
        <v>-1</v>
      </c>
      <c r="AK901" s="8">
        <f>SUM(AJ$3:AJ901)</f>
        <v>-165</v>
      </c>
      <c r="AL901" s="2">
        <v>11</v>
      </c>
      <c r="AM901" s="8">
        <f t="shared" ref="AM901:AM964" si="148">IF($A901=1,(AL901-1)*IF(AND($L901=2,$M901=1),1,0)+(-1)*(1-IF(AND($L901=2,$M901=1),1,0)),"")</f>
        <v>-1</v>
      </c>
      <c r="AN901" s="8">
        <f>SUM(AM$3:AM901)</f>
        <v>111.5</v>
      </c>
      <c r="AO901" s="2">
        <v>7</v>
      </c>
      <c r="AP901" s="8">
        <f t="shared" ref="AP901:AP964" si="149">IF($A901=1,(AO901-1)*IF(AND($L901=1,$M901=1),1,0)+(-1)*(1-IF(AND($L901=1,$M901=1),1,0)),"")</f>
        <v>-1</v>
      </c>
      <c r="AQ901" s="8">
        <f>SUM(AP$3:AP901)</f>
        <v>-131.5</v>
      </c>
      <c r="AR901">
        <v>6</v>
      </c>
      <c r="AS901">
        <v>1.1200000000000001</v>
      </c>
      <c r="AT901" s="4">
        <f t="shared" si="143"/>
        <v>-1</v>
      </c>
      <c r="AU901" s="5">
        <f>SUM($AT$3:AT901)</f>
        <v>111.5</v>
      </c>
      <c r="AV901" s="6">
        <f>SUM(R901,U901,X901,AA901,AD901,AG901)</f>
        <v>-1.49</v>
      </c>
    </row>
    <row r="902" spans="1:48" x14ac:dyDescent="0.25">
      <c r="A902">
        <f>IF(AND(G902&lt;&gt;"",H902&lt;&gt;"",I902&lt;&gt;"",J902&lt;&gt;"",K902&lt;&gt;"",L902&lt;&gt;"",M902&lt;&gt;"",N902&lt;&gt;"",O902&lt;&gt;"",P902&lt;&gt;"",Q902&lt;&gt;"",T902&lt;&gt;"",W902&lt;&gt;"",Z902&lt;&gt;"",AC902&lt;&gt;"",AF902&lt;&gt;"",AI902&lt;&gt;"",AL902&lt;&gt;"",AO902&lt;&gt;"",AR902&lt;&gt;"",AS902&lt;&gt;""),1,0)</f>
        <v>1</v>
      </c>
      <c r="B902" s="1">
        <v>43858</v>
      </c>
      <c r="C902" t="s">
        <v>298</v>
      </c>
      <c r="D902" t="s">
        <v>1295</v>
      </c>
      <c r="E902" t="s">
        <v>401</v>
      </c>
      <c r="F902" t="s">
        <v>406</v>
      </c>
      <c r="G902">
        <v>2020</v>
      </c>
      <c r="H902">
        <v>1</v>
      </c>
      <c r="I902">
        <v>28</v>
      </c>
      <c r="J902" t="s">
        <v>188</v>
      </c>
      <c r="K902">
        <v>3</v>
      </c>
      <c r="L902" s="3">
        <v>0</v>
      </c>
      <c r="M902" s="3">
        <v>1</v>
      </c>
      <c r="N902">
        <v>2.2000000000000002</v>
      </c>
      <c r="O902">
        <v>3.5</v>
      </c>
      <c r="P902">
        <v>3.2</v>
      </c>
      <c r="Q902" s="2">
        <v>1.66</v>
      </c>
      <c r="R902" s="8">
        <f t="shared" si="144"/>
        <v>-1</v>
      </c>
      <c r="S902" s="8">
        <f>SUM($R$3:R902)</f>
        <v>-7.2000000000000242</v>
      </c>
      <c r="T902" s="2">
        <v>2.1</v>
      </c>
      <c r="U902" s="8">
        <f t="shared" si="145"/>
        <v>1.1000000000000001</v>
      </c>
      <c r="V902" s="8">
        <f>SUM($U$3:U902)</f>
        <v>-90.700000000000045</v>
      </c>
      <c r="W902" s="9">
        <v>1.28</v>
      </c>
      <c r="X902" s="8">
        <f t="shared" si="140"/>
        <v>-1</v>
      </c>
      <c r="Y902" s="8">
        <f>SUM($X$3:X902)</f>
        <v>-13.620000000000013</v>
      </c>
      <c r="Z902" s="9">
        <v>3.75</v>
      </c>
      <c r="AA902" s="8">
        <f t="shared" si="141"/>
        <v>2.75</v>
      </c>
      <c r="AB902" s="8">
        <f>SUM($AA$3:AA902)</f>
        <v>-105.42999999999995</v>
      </c>
      <c r="AC902" s="2">
        <v>1.9</v>
      </c>
      <c r="AD902" s="8">
        <f t="shared" si="142"/>
        <v>-1</v>
      </c>
      <c r="AE902" s="8">
        <f>SUM(AD$3:AD902)</f>
        <v>355.66000000000048</v>
      </c>
      <c r="AF902" s="2">
        <v>1.9</v>
      </c>
      <c r="AG902" s="8">
        <f t="shared" si="146"/>
        <v>0.89999999999999991</v>
      </c>
      <c r="AH902" s="8">
        <f>SUM(AG$3:AG902)</f>
        <v>-93.130000000000081</v>
      </c>
      <c r="AI902">
        <v>8.5</v>
      </c>
      <c r="AJ902" s="8">
        <f t="shared" si="147"/>
        <v>-1</v>
      </c>
      <c r="AK902" s="8">
        <f>SUM(AJ$3:AJ902)</f>
        <v>-166</v>
      </c>
      <c r="AL902" s="2">
        <v>9</v>
      </c>
      <c r="AM902" s="8">
        <f t="shared" si="148"/>
        <v>-1</v>
      </c>
      <c r="AN902" s="8">
        <f>SUM(AM$3:AM902)</f>
        <v>110.5</v>
      </c>
      <c r="AO902" s="2">
        <v>6.5</v>
      </c>
      <c r="AP902" s="8">
        <f t="shared" si="149"/>
        <v>-1</v>
      </c>
      <c r="AQ902" s="8">
        <f>SUM(AP$3:AP902)</f>
        <v>-132.5</v>
      </c>
      <c r="AR902">
        <v>4.1500000000000004</v>
      </c>
      <c r="AS902">
        <v>1.22</v>
      </c>
      <c r="AT902" s="4">
        <f t="shared" si="143"/>
        <v>-1</v>
      </c>
      <c r="AU902" s="5">
        <f>SUM($AT$3:AT902)</f>
        <v>110.5</v>
      </c>
      <c r="AV902" s="6">
        <f>SUM(R902,U902,X902,AA902,AD902,AG902)</f>
        <v>1.75</v>
      </c>
    </row>
    <row r="903" spans="1:48" x14ac:dyDescent="0.25">
      <c r="A903">
        <f>IF(AND(G903&lt;&gt;"",H903&lt;&gt;"",I903&lt;&gt;"",J903&lt;&gt;"",K903&lt;&gt;"",L903&lt;&gt;"",M903&lt;&gt;"",N903&lt;&gt;"",O903&lt;&gt;"",P903&lt;&gt;"",Q903&lt;&gt;"",T903&lt;&gt;"",W903&lt;&gt;"",Z903&lt;&gt;"",AC903&lt;&gt;"",AF903&lt;&gt;"",AI903&lt;&gt;"",AL903&lt;&gt;"",AO903&lt;&gt;"",AR903&lt;&gt;"",AS903&lt;&gt;""),1,0)</f>
        <v>1</v>
      </c>
      <c r="B903" s="1">
        <v>43858</v>
      </c>
      <c r="C903" t="s">
        <v>298</v>
      </c>
      <c r="D903" t="s">
        <v>1296</v>
      </c>
      <c r="E903" t="s">
        <v>424</v>
      </c>
      <c r="F903" t="s">
        <v>404</v>
      </c>
      <c r="G903">
        <v>2020</v>
      </c>
      <c r="H903">
        <v>1</v>
      </c>
      <c r="I903">
        <v>28</v>
      </c>
      <c r="J903" t="s">
        <v>188</v>
      </c>
      <c r="K903">
        <v>3</v>
      </c>
      <c r="L903" s="3">
        <v>2</v>
      </c>
      <c r="M903" s="3">
        <v>1</v>
      </c>
      <c r="N903">
        <v>2.75</v>
      </c>
      <c r="O903">
        <v>3.2</v>
      </c>
      <c r="P903">
        <v>2.62</v>
      </c>
      <c r="Q903" s="2">
        <v>1.9</v>
      </c>
      <c r="R903" s="8">
        <f t="shared" si="144"/>
        <v>0.89999999999999991</v>
      </c>
      <c r="S903" s="8">
        <f>SUM($R$3:R903)</f>
        <v>-6.3000000000000238</v>
      </c>
      <c r="T903" s="2">
        <v>1.8</v>
      </c>
      <c r="U903" s="8">
        <f t="shared" si="145"/>
        <v>-1</v>
      </c>
      <c r="V903" s="8">
        <f>SUM($U$3:U903)</f>
        <v>-91.700000000000045</v>
      </c>
      <c r="W903" s="9">
        <v>1.4</v>
      </c>
      <c r="X903" s="8">
        <f t="shared" si="140"/>
        <v>0.39999999999999991</v>
      </c>
      <c r="Y903" s="8">
        <f>SUM($X$3:X903)</f>
        <v>-13.220000000000013</v>
      </c>
      <c r="Z903" s="9">
        <v>3</v>
      </c>
      <c r="AA903" s="8">
        <f t="shared" si="141"/>
        <v>-1</v>
      </c>
      <c r="AB903" s="8">
        <f>SUM($AA$3:AA903)</f>
        <v>-106.42999999999995</v>
      </c>
      <c r="AC903" s="2">
        <v>2.2999999999999998</v>
      </c>
      <c r="AD903" s="8">
        <f t="shared" si="142"/>
        <v>1.2999999999999998</v>
      </c>
      <c r="AE903" s="8">
        <f>SUM(AD$3:AD903)</f>
        <v>356.96000000000049</v>
      </c>
      <c r="AF903" s="2">
        <v>1.61</v>
      </c>
      <c r="AG903" s="8">
        <f t="shared" si="146"/>
        <v>-1</v>
      </c>
      <c r="AH903" s="8">
        <f>SUM(AG$3:AG903)</f>
        <v>-94.130000000000081</v>
      </c>
      <c r="AI903">
        <v>7.5</v>
      </c>
      <c r="AJ903" s="8">
        <f t="shared" si="147"/>
        <v>-1</v>
      </c>
      <c r="AK903" s="8">
        <f>SUM(AJ$3:AJ903)</f>
        <v>-167</v>
      </c>
      <c r="AL903" s="2">
        <v>11</v>
      </c>
      <c r="AM903" s="8">
        <f t="shared" si="148"/>
        <v>10</v>
      </c>
      <c r="AN903" s="8">
        <f>SUM(AM$3:AM903)</f>
        <v>120.5</v>
      </c>
      <c r="AO903" s="2">
        <v>6</v>
      </c>
      <c r="AP903" s="8">
        <f t="shared" si="149"/>
        <v>-1</v>
      </c>
      <c r="AQ903" s="8">
        <f>SUM(AP$3:AP903)</f>
        <v>-133.5</v>
      </c>
      <c r="AR903">
        <v>5.9</v>
      </c>
      <c r="AS903">
        <v>1.1299999999999999</v>
      </c>
      <c r="AT903" s="4">
        <f t="shared" si="143"/>
        <v>10</v>
      </c>
      <c r="AU903" s="5">
        <f>SUM($AT$3:AT903)</f>
        <v>120.5</v>
      </c>
      <c r="AV903" s="6">
        <f>SUM(R903,U903,X903,AA903,AD903,AG903)</f>
        <v>-0.40000000000000036</v>
      </c>
    </row>
    <row r="904" spans="1:48" x14ac:dyDescent="0.25">
      <c r="A904">
        <f>IF(AND(G904&lt;&gt;"",H904&lt;&gt;"",I904&lt;&gt;"",J904&lt;&gt;"",K904&lt;&gt;"",L904&lt;&gt;"",M904&lt;&gt;"",N904&lt;&gt;"",O904&lt;&gt;"",P904&lt;&gt;"",Q904&lt;&gt;"",T904&lt;&gt;"",W904&lt;&gt;"",Z904&lt;&gt;"",AC904&lt;&gt;"",AF904&lt;&gt;"",AI904&lt;&gt;"",AL904&lt;&gt;"",AO904&lt;&gt;"",AR904&lt;&gt;"",AS904&lt;&gt;""),1,0)</f>
        <v>0</v>
      </c>
      <c r="B904" s="1">
        <v>43858</v>
      </c>
      <c r="C904" t="s">
        <v>569</v>
      </c>
      <c r="D904" t="s">
        <v>1297</v>
      </c>
      <c r="E904" t="s">
        <v>1298</v>
      </c>
      <c r="F904" t="s">
        <v>362</v>
      </c>
      <c r="G904">
        <v>2020</v>
      </c>
      <c r="H904">
        <v>1</v>
      </c>
      <c r="I904">
        <v>28</v>
      </c>
      <c r="J904" t="s">
        <v>188</v>
      </c>
      <c r="K904">
        <v>3</v>
      </c>
      <c r="L904" s="3">
        <v>2</v>
      </c>
      <c r="M904" s="3">
        <v>2</v>
      </c>
      <c r="N904">
        <v>4.33</v>
      </c>
      <c r="O904">
        <v>3.3</v>
      </c>
      <c r="P904">
        <v>1.8</v>
      </c>
      <c r="Q904" s="2">
        <v>2.0499999999999998</v>
      </c>
      <c r="R904" s="8" t="str">
        <f t="shared" si="144"/>
        <v/>
      </c>
      <c r="S904" s="8">
        <f>SUM($R$3:R904)</f>
        <v>-6.3000000000000238</v>
      </c>
      <c r="T904" s="2">
        <v>1.7</v>
      </c>
      <c r="U904" s="8" t="str">
        <f t="shared" si="145"/>
        <v/>
      </c>
      <c r="V904" s="8">
        <f>SUM($U$3:U904)</f>
        <v>-91.700000000000045</v>
      </c>
      <c r="W904" s="9">
        <v>1.4</v>
      </c>
      <c r="X904" s="8" t="str">
        <f t="shared" si="140"/>
        <v/>
      </c>
      <c r="Y904" s="8">
        <f>SUM($X$3:X904)</f>
        <v>-13.220000000000013</v>
      </c>
      <c r="Z904" s="9">
        <v>2.75</v>
      </c>
      <c r="AA904" s="8" t="str">
        <f t="shared" si="141"/>
        <v/>
      </c>
      <c r="AB904" s="8">
        <f>SUM($AA$3:AA904)</f>
        <v>-106.42999999999995</v>
      </c>
      <c r="AC904" s="2">
        <v>2.7</v>
      </c>
      <c r="AD904" s="8" t="str">
        <f t="shared" si="142"/>
        <v/>
      </c>
      <c r="AE904" s="8">
        <f>SUM(AD$3:AD904)</f>
        <v>356.96000000000049</v>
      </c>
      <c r="AF904" s="2">
        <v>1.44</v>
      </c>
      <c r="AG904" s="8" t="str">
        <f t="shared" si="146"/>
        <v/>
      </c>
      <c r="AH904" s="8">
        <f>SUM(AG$3:AG904)</f>
        <v>-94.130000000000081</v>
      </c>
      <c r="AI904">
        <v>9.5</v>
      </c>
      <c r="AJ904" s="8" t="str">
        <f t="shared" si="147"/>
        <v/>
      </c>
      <c r="AK904" s="8">
        <f>SUM(AJ$3:AJ904)</f>
        <v>-167</v>
      </c>
      <c r="AL904" s="2">
        <v>15</v>
      </c>
      <c r="AM904" s="8" t="str">
        <f t="shared" si="148"/>
        <v/>
      </c>
      <c r="AN904" s="8">
        <f>SUM(AM$3:AM904)</f>
        <v>120.5</v>
      </c>
      <c r="AO904" s="2">
        <v>6.5</v>
      </c>
      <c r="AP904" s="8" t="str">
        <f t="shared" si="149"/>
        <v/>
      </c>
      <c r="AQ904" s="8">
        <f>SUM(AP$3:AP904)</f>
        <v>-133.5</v>
      </c>
      <c r="AT904" s="4" t="str">
        <f t="shared" si="143"/>
        <v/>
      </c>
      <c r="AU904" s="5">
        <f>SUM($AT$3:AT904)</f>
        <v>120.5</v>
      </c>
      <c r="AV904" s="6">
        <f>SUM(R904,U904,X904,AA904,AD904,AG904)</f>
        <v>0</v>
      </c>
    </row>
    <row r="905" spans="1:48" x14ac:dyDescent="0.25">
      <c r="A905">
        <f>IF(AND(G905&lt;&gt;"",H905&lt;&gt;"",I905&lt;&gt;"",J905&lt;&gt;"",K905&lt;&gt;"",L905&lt;&gt;"",M905&lt;&gt;"",N905&lt;&gt;"",O905&lt;&gt;"",P905&lt;&gt;"",Q905&lt;&gt;"",T905&lt;&gt;"",W905&lt;&gt;"",Z905&lt;&gt;"",AC905&lt;&gt;"",AF905&lt;&gt;"",AI905&lt;&gt;"",AL905&lt;&gt;"",AO905&lt;&gt;"",AR905&lt;&gt;"",AS905&lt;&gt;""),1,0)</f>
        <v>1</v>
      </c>
      <c r="B905" s="1">
        <v>43858</v>
      </c>
      <c r="C905" t="s">
        <v>977</v>
      </c>
      <c r="D905" t="s">
        <v>889</v>
      </c>
      <c r="E905" t="s">
        <v>373</v>
      </c>
      <c r="F905" t="s">
        <v>707</v>
      </c>
      <c r="G905">
        <v>2020</v>
      </c>
      <c r="H905">
        <v>1</v>
      </c>
      <c r="I905">
        <v>28</v>
      </c>
      <c r="J905" t="s">
        <v>188</v>
      </c>
      <c r="K905">
        <v>3</v>
      </c>
      <c r="L905" s="3">
        <v>2</v>
      </c>
      <c r="M905" s="3">
        <v>2</v>
      </c>
      <c r="N905">
        <v>1.61</v>
      </c>
      <c r="O905">
        <v>4</v>
      </c>
      <c r="P905">
        <v>5</v>
      </c>
      <c r="Q905" s="2">
        <v>1.9</v>
      </c>
      <c r="R905" s="8">
        <f t="shared" si="144"/>
        <v>0.89999999999999991</v>
      </c>
      <c r="S905" s="8">
        <f>SUM($R$3:R905)</f>
        <v>-5.4000000000000234</v>
      </c>
      <c r="T905" s="2">
        <v>1.9</v>
      </c>
      <c r="U905" s="8">
        <f t="shared" si="145"/>
        <v>-1</v>
      </c>
      <c r="V905" s="8">
        <f>SUM($U$3:U905)</f>
        <v>-92.700000000000045</v>
      </c>
      <c r="W905" s="9">
        <v>1.28</v>
      </c>
      <c r="X905" s="8">
        <f t="shared" si="140"/>
        <v>0.28000000000000003</v>
      </c>
      <c r="Y905" s="8">
        <f>SUM($X$3:X905)</f>
        <v>-12.940000000000014</v>
      </c>
      <c r="Z905" s="9">
        <v>3.5</v>
      </c>
      <c r="AA905" s="8">
        <f t="shared" si="141"/>
        <v>-1</v>
      </c>
      <c r="AB905" s="8">
        <f>SUM($AA$3:AA905)</f>
        <v>-107.42999999999995</v>
      </c>
      <c r="AC905" s="2">
        <v>1.95</v>
      </c>
      <c r="AD905" s="8">
        <f t="shared" si="142"/>
        <v>0.95</v>
      </c>
      <c r="AE905" s="8">
        <f>SUM(AD$3:AD905)</f>
        <v>357.91000000000048</v>
      </c>
      <c r="AF905" s="2">
        <v>1.85</v>
      </c>
      <c r="AG905" s="8">
        <f t="shared" si="146"/>
        <v>-1</v>
      </c>
      <c r="AH905" s="8">
        <f>SUM(AG$3:AG905)</f>
        <v>-95.130000000000081</v>
      </c>
      <c r="AI905">
        <v>7</v>
      </c>
      <c r="AJ905" s="8">
        <f t="shared" si="147"/>
        <v>-1</v>
      </c>
      <c r="AK905" s="8">
        <f>SUM(AJ$3:AJ905)</f>
        <v>-168</v>
      </c>
      <c r="AL905" s="2">
        <v>8.5</v>
      </c>
      <c r="AM905" s="8">
        <f t="shared" si="148"/>
        <v>-1</v>
      </c>
      <c r="AN905" s="8">
        <f>SUM(AM$3:AM905)</f>
        <v>119.5</v>
      </c>
      <c r="AO905" s="2">
        <v>7.5</v>
      </c>
      <c r="AP905" s="8">
        <f t="shared" si="149"/>
        <v>-1</v>
      </c>
      <c r="AQ905" s="8">
        <f>SUM(AP$3:AP905)</f>
        <v>-134.5</v>
      </c>
      <c r="AR905">
        <v>2.75</v>
      </c>
      <c r="AS905">
        <v>1.42</v>
      </c>
      <c r="AT905" s="4">
        <f t="shared" si="143"/>
        <v>-1</v>
      </c>
      <c r="AU905" s="5">
        <f>SUM($AT$3:AT905)</f>
        <v>119.5</v>
      </c>
      <c r="AV905" s="6">
        <f>SUM(R905,U905,X905,AA905,AD905,AG905)</f>
        <v>-0.87000000000000011</v>
      </c>
    </row>
    <row r="906" spans="1:48" x14ac:dyDescent="0.25">
      <c r="A906">
        <f>IF(AND(G906&lt;&gt;"",H906&lt;&gt;"",I906&lt;&gt;"",J906&lt;&gt;"",K906&lt;&gt;"",L906&lt;&gt;"",M906&lt;&gt;"",N906&lt;&gt;"",O906&lt;&gt;"",P906&lt;&gt;"",Q906&lt;&gt;"",T906&lt;&gt;"",W906&lt;&gt;"",Z906&lt;&gt;"",AC906&lt;&gt;"",AF906&lt;&gt;"",AI906&lt;&gt;"",AL906&lt;&gt;"",AO906&lt;&gt;"",AR906&lt;&gt;"",AS906&lt;&gt;""),1,0)</f>
        <v>1</v>
      </c>
      <c r="B906" s="1">
        <v>43858</v>
      </c>
      <c r="C906" t="s">
        <v>571</v>
      </c>
      <c r="D906" t="s">
        <v>1299</v>
      </c>
      <c r="E906" t="s">
        <v>484</v>
      </c>
      <c r="F906" t="s">
        <v>307</v>
      </c>
      <c r="G906">
        <v>2020</v>
      </c>
      <c r="H906">
        <v>1</v>
      </c>
      <c r="I906">
        <v>28</v>
      </c>
      <c r="J906" t="s">
        <v>188</v>
      </c>
      <c r="K906">
        <v>3</v>
      </c>
      <c r="L906" s="3">
        <v>3</v>
      </c>
      <c r="M906" s="3">
        <v>3</v>
      </c>
      <c r="N906">
        <v>2.62</v>
      </c>
      <c r="O906">
        <v>3.2</v>
      </c>
      <c r="P906">
        <v>2.75</v>
      </c>
      <c r="Q906" s="2">
        <v>2</v>
      </c>
      <c r="R906" s="8">
        <f t="shared" si="144"/>
        <v>1</v>
      </c>
      <c r="S906" s="8">
        <f>SUM($R$3:R906)</f>
        <v>-4.4000000000000234</v>
      </c>
      <c r="T906" s="2">
        <v>1.72</v>
      </c>
      <c r="U906" s="8">
        <f t="shared" si="145"/>
        <v>-1</v>
      </c>
      <c r="V906" s="8">
        <f>SUM($U$3:U906)</f>
        <v>-93.700000000000045</v>
      </c>
      <c r="W906" s="9">
        <v>1.44</v>
      </c>
      <c r="X906" s="8">
        <f t="shared" si="140"/>
        <v>0.43999999999999995</v>
      </c>
      <c r="Y906" s="8">
        <f>SUM($X$3:X906)</f>
        <v>-12.500000000000014</v>
      </c>
      <c r="Z906" s="9">
        <v>2.62</v>
      </c>
      <c r="AA906" s="8">
        <f t="shared" si="141"/>
        <v>-1</v>
      </c>
      <c r="AB906" s="8">
        <f>SUM($AA$3:AA906)</f>
        <v>-108.42999999999995</v>
      </c>
      <c r="AC906" s="2">
        <v>2.4</v>
      </c>
      <c r="AD906" s="8">
        <f t="shared" si="142"/>
        <v>1.4</v>
      </c>
      <c r="AE906" s="8">
        <f>SUM(AD$3:AD906)</f>
        <v>359.31000000000046</v>
      </c>
      <c r="AF906" s="2">
        <v>1.53</v>
      </c>
      <c r="AG906" s="8">
        <f t="shared" si="146"/>
        <v>-1</v>
      </c>
      <c r="AH906" s="8">
        <f>SUM(AG$3:AG906)</f>
        <v>-96.130000000000081</v>
      </c>
      <c r="AI906">
        <v>7</v>
      </c>
      <c r="AJ906" s="8">
        <f t="shared" si="147"/>
        <v>-1</v>
      </c>
      <c r="AK906" s="8">
        <f>SUM(AJ$3:AJ906)</f>
        <v>-169</v>
      </c>
      <c r="AL906" s="2">
        <v>11</v>
      </c>
      <c r="AM906" s="8">
        <f t="shared" si="148"/>
        <v>-1</v>
      </c>
      <c r="AN906" s="8">
        <f>SUM(AM$3:AM906)</f>
        <v>118.5</v>
      </c>
      <c r="AO906" s="2">
        <v>6</v>
      </c>
      <c r="AP906" s="8">
        <f t="shared" si="149"/>
        <v>-1</v>
      </c>
      <c r="AQ906" s="8">
        <f>SUM(AP$3:AP906)</f>
        <v>-135.5</v>
      </c>
      <c r="AR906">
        <v>5.9</v>
      </c>
      <c r="AS906">
        <v>1.1299999999999999</v>
      </c>
      <c r="AT906" s="4">
        <f t="shared" si="143"/>
        <v>-1</v>
      </c>
      <c r="AU906" s="5">
        <f>SUM($AT$3:AT906)</f>
        <v>118.5</v>
      </c>
      <c r="AV906" s="6">
        <f>SUM(R906,U906,X906,AA906,AD906,AG906)</f>
        <v>-0.16000000000000014</v>
      </c>
    </row>
    <row r="907" spans="1:48" x14ac:dyDescent="0.25">
      <c r="A907">
        <f>IF(AND(G907&lt;&gt;"",H907&lt;&gt;"",I907&lt;&gt;"",J907&lt;&gt;"",K907&lt;&gt;"",L907&lt;&gt;"",M907&lt;&gt;"",N907&lt;&gt;"",O907&lt;&gt;"",P907&lt;&gt;"",Q907&lt;&gt;"",T907&lt;&gt;"",W907&lt;&gt;"",Z907&lt;&gt;"",AC907&lt;&gt;"",AF907&lt;&gt;"",AI907&lt;&gt;"",AL907&lt;&gt;"",AO907&lt;&gt;"",AR907&lt;&gt;"",AS907&lt;&gt;""),1,0)</f>
        <v>0</v>
      </c>
      <c r="B907" s="1">
        <v>43858</v>
      </c>
      <c r="C907" t="s">
        <v>571</v>
      </c>
      <c r="D907" t="s">
        <v>1300</v>
      </c>
      <c r="E907" t="s">
        <v>1006</v>
      </c>
      <c r="F907" t="s">
        <v>308</v>
      </c>
      <c r="G907">
        <v>2020</v>
      </c>
      <c r="H907">
        <v>1</v>
      </c>
      <c r="I907">
        <v>28</v>
      </c>
      <c r="J907" t="s">
        <v>188</v>
      </c>
      <c r="K907">
        <v>3</v>
      </c>
      <c r="L907" s="3">
        <v>0</v>
      </c>
      <c r="M907" s="3">
        <v>0</v>
      </c>
      <c r="N907">
        <v>12</v>
      </c>
      <c r="O907">
        <v>6</v>
      </c>
      <c r="P907">
        <v>1.25</v>
      </c>
      <c r="Q907" s="2">
        <v>2.1</v>
      </c>
      <c r="R907" s="8" t="str">
        <f t="shared" si="144"/>
        <v/>
      </c>
      <c r="S907" s="8">
        <f>SUM($R$3:R907)</f>
        <v>-4.4000000000000234</v>
      </c>
      <c r="T907" s="2">
        <v>1.66</v>
      </c>
      <c r="U907" s="8" t="str">
        <f t="shared" si="145"/>
        <v/>
      </c>
      <c r="V907" s="8">
        <f>SUM($U$3:U907)</f>
        <v>-93.700000000000045</v>
      </c>
      <c r="W907" s="9">
        <v>1.18</v>
      </c>
      <c r="X907" s="8" t="str">
        <f t="shared" si="140"/>
        <v/>
      </c>
      <c r="Y907" s="8">
        <f>SUM($X$3:X907)</f>
        <v>-12.500000000000014</v>
      </c>
      <c r="Z907" s="9">
        <v>4.5</v>
      </c>
      <c r="AA907" s="8" t="str">
        <f t="shared" si="141"/>
        <v/>
      </c>
      <c r="AB907" s="8">
        <f>SUM($AA$3:AA907)</f>
        <v>-108.42999999999995</v>
      </c>
      <c r="AC907" s="2">
        <v>1.6</v>
      </c>
      <c r="AD907" s="8" t="str">
        <f t="shared" si="142"/>
        <v/>
      </c>
      <c r="AE907" s="8">
        <f>SUM(AD$3:AD907)</f>
        <v>359.31000000000046</v>
      </c>
      <c r="AF907" s="2">
        <v>2.2999999999999998</v>
      </c>
      <c r="AG907" s="8" t="str">
        <f t="shared" si="146"/>
        <v/>
      </c>
      <c r="AH907" s="8">
        <f>SUM(AG$3:AG907)</f>
        <v>-96.130000000000081</v>
      </c>
      <c r="AI907">
        <v>29</v>
      </c>
      <c r="AJ907" s="8" t="str">
        <f t="shared" si="147"/>
        <v/>
      </c>
      <c r="AK907" s="8">
        <f>SUM(AJ$3:AJ907)</f>
        <v>-169</v>
      </c>
      <c r="AL907" s="2">
        <v>34</v>
      </c>
      <c r="AM907" s="8" t="str">
        <f t="shared" si="148"/>
        <v/>
      </c>
      <c r="AN907" s="8">
        <f>SUM(AM$3:AM907)</f>
        <v>118.5</v>
      </c>
      <c r="AO907" s="2">
        <v>12</v>
      </c>
      <c r="AP907" s="8" t="str">
        <f t="shared" si="149"/>
        <v/>
      </c>
      <c r="AQ907" s="8">
        <f>SUM(AP$3:AP907)</f>
        <v>-135.5</v>
      </c>
      <c r="AT907" s="4" t="str">
        <f t="shared" si="143"/>
        <v/>
      </c>
      <c r="AU907" s="5">
        <f>SUM($AT$3:AT907)</f>
        <v>118.5</v>
      </c>
      <c r="AV907" s="6">
        <f>SUM(R907,U907,X907,AA907,AD907,AG907)</f>
        <v>0</v>
      </c>
    </row>
    <row r="908" spans="1:48" x14ac:dyDescent="0.25">
      <c r="A908">
        <f>IF(AND(G908&lt;&gt;"",H908&lt;&gt;"",I908&lt;&gt;"",J908&lt;&gt;"",K908&lt;&gt;"",L908&lt;&gt;"",M908&lt;&gt;"",N908&lt;&gt;"",O908&lt;&gt;"",P908&lt;&gt;"",Q908&lt;&gt;"",T908&lt;&gt;"",W908&lt;&gt;"",Z908&lt;&gt;"",AC908&lt;&gt;"",AF908&lt;&gt;"",AI908&lt;&gt;"",AL908&lt;&gt;"",AO908&lt;&gt;"",AR908&lt;&gt;"",AS908&lt;&gt;""),1,0)</f>
        <v>0</v>
      </c>
      <c r="B908" s="1">
        <v>43858</v>
      </c>
      <c r="C908" t="s">
        <v>571</v>
      </c>
      <c r="D908" t="s">
        <v>1301</v>
      </c>
      <c r="E908" t="s">
        <v>1302</v>
      </c>
      <c r="F908" t="s">
        <v>487</v>
      </c>
      <c r="G908">
        <v>2020</v>
      </c>
      <c r="H908">
        <v>1</v>
      </c>
      <c r="I908">
        <v>28</v>
      </c>
      <c r="J908" t="s">
        <v>188</v>
      </c>
      <c r="K908">
        <v>3</v>
      </c>
      <c r="L908" s="3">
        <v>1</v>
      </c>
      <c r="M908" s="3">
        <v>1</v>
      </c>
      <c r="N908">
        <v>8.5</v>
      </c>
      <c r="O908">
        <v>5</v>
      </c>
      <c r="P908">
        <v>1.3</v>
      </c>
      <c r="Q908" s="2">
        <v>2</v>
      </c>
      <c r="R908" s="8" t="str">
        <f t="shared" si="144"/>
        <v/>
      </c>
      <c r="S908" s="8">
        <f>SUM($R$3:R908)</f>
        <v>-4.4000000000000234</v>
      </c>
      <c r="T908" s="2">
        <v>1.72</v>
      </c>
      <c r="U908" s="8" t="str">
        <f t="shared" si="145"/>
        <v/>
      </c>
      <c r="V908" s="8">
        <f>SUM($U$3:U908)</f>
        <v>-93.700000000000045</v>
      </c>
      <c r="W908" s="9">
        <v>1.2</v>
      </c>
      <c r="X908" s="8" t="str">
        <f t="shared" si="140"/>
        <v/>
      </c>
      <c r="Y908" s="8">
        <f>SUM($X$3:X908)</f>
        <v>-12.500000000000014</v>
      </c>
      <c r="Z908" s="9">
        <v>4.33</v>
      </c>
      <c r="AA908" s="8" t="str">
        <f t="shared" si="141"/>
        <v/>
      </c>
      <c r="AB908" s="8">
        <f>SUM($AA$3:AA908)</f>
        <v>-108.42999999999995</v>
      </c>
      <c r="AC908" s="2">
        <v>1.65</v>
      </c>
      <c r="AD908" s="8" t="str">
        <f t="shared" si="142"/>
        <v/>
      </c>
      <c r="AE908" s="8">
        <f>SUM(AD$3:AD908)</f>
        <v>359.31000000000046</v>
      </c>
      <c r="AF908" s="2">
        <v>2.2000000000000002</v>
      </c>
      <c r="AG908" s="8" t="str">
        <f t="shared" si="146"/>
        <v/>
      </c>
      <c r="AH908" s="8">
        <f>SUM(AG$3:AG908)</f>
        <v>-96.130000000000081</v>
      </c>
      <c r="AI908">
        <v>21</v>
      </c>
      <c r="AJ908" s="8" t="str">
        <f t="shared" si="147"/>
        <v/>
      </c>
      <c r="AK908" s="8">
        <f>SUM(AJ$3:AJ908)</f>
        <v>-169</v>
      </c>
      <c r="AL908" s="2">
        <v>26</v>
      </c>
      <c r="AM908" s="8" t="str">
        <f t="shared" si="148"/>
        <v/>
      </c>
      <c r="AN908" s="8">
        <f>SUM(AM$3:AM908)</f>
        <v>118.5</v>
      </c>
      <c r="AO908" s="2">
        <v>10</v>
      </c>
      <c r="AP908" s="8" t="str">
        <f t="shared" si="149"/>
        <v/>
      </c>
      <c r="AQ908" s="8">
        <f>SUM(AP$3:AP908)</f>
        <v>-135.5</v>
      </c>
      <c r="AT908" s="4" t="str">
        <f t="shared" si="143"/>
        <v/>
      </c>
      <c r="AU908" s="5">
        <f>SUM($AT$3:AT908)</f>
        <v>118.5</v>
      </c>
      <c r="AV908" s="6">
        <f>SUM(R908,U908,X908,AA908,AD908,AG908)</f>
        <v>0</v>
      </c>
    </row>
    <row r="909" spans="1:48" x14ac:dyDescent="0.25">
      <c r="A909">
        <f>IF(AND(G909&lt;&gt;"",H909&lt;&gt;"",I909&lt;&gt;"",J909&lt;&gt;"",K909&lt;&gt;"",L909&lt;&gt;"",M909&lt;&gt;"",N909&lt;&gt;"",O909&lt;&gt;"",P909&lt;&gt;"",Q909&lt;&gt;"",T909&lt;&gt;"",W909&lt;&gt;"",Z909&lt;&gt;"",AC909&lt;&gt;"",AF909&lt;&gt;"",AI909&lt;&gt;"",AL909&lt;&gt;"",AO909&lt;&gt;"",AR909&lt;&gt;"",AS909&lt;&gt;""),1,0)</f>
        <v>1</v>
      </c>
      <c r="B909" s="1">
        <v>43858</v>
      </c>
      <c r="C909" t="s">
        <v>571</v>
      </c>
      <c r="D909" t="s">
        <v>1303</v>
      </c>
      <c r="E909" t="s">
        <v>494</v>
      </c>
      <c r="F909" t="s">
        <v>310</v>
      </c>
      <c r="G909">
        <v>2020</v>
      </c>
      <c r="H909">
        <v>1</v>
      </c>
      <c r="I909">
        <v>28</v>
      </c>
      <c r="J909" t="s">
        <v>188</v>
      </c>
      <c r="K909">
        <v>3</v>
      </c>
      <c r="L909" s="3">
        <v>0</v>
      </c>
      <c r="M909" s="3">
        <v>1</v>
      </c>
      <c r="N909">
        <v>1.61</v>
      </c>
      <c r="O909">
        <v>4.2</v>
      </c>
      <c r="P909">
        <v>4.75</v>
      </c>
      <c r="Q909" s="2">
        <v>1.61</v>
      </c>
      <c r="R909" s="8">
        <f t="shared" si="144"/>
        <v>-1</v>
      </c>
      <c r="S909" s="8">
        <f>SUM($R$3:R909)</f>
        <v>-5.4000000000000234</v>
      </c>
      <c r="T909" s="2">
        <v>2.2000000000000002</v>
      </c>
      <c r="U909" s="8">
        <f t="shared" si="145"/>
        <v>1.2000000000000002</v>
      </c>
      <c r="V909" s="8">
        <f>SUM($U$3:U909)</f>
        <v>-92.500000000000043</v>
      </c>
      <c r="W909" s="9">
        <v>1.1599999999999999</v>
      </c>
      <c r="X909" s="8">
        <f t="shared" si="140"/>
        <v>-1</v>
      </c>
      <c r="Y909" s="8">
        <f>SUM($X$3:X909)</f>
        <v>-13.500000000000014</v>
      </c>
      <c r="Z909" s="9">
        <v>5</v>
      </c>
      <c r="AA909" s="8">
        <f t="shared" si="141"/>
        <v>4</v>
      </c>
      <c r="AB909" s="8">
        <f>SUM($AA$3:AA909)</f>
        <v>-104.42999999999995</v>
      </c>
      <c r="AC909" s="2">
        <v>1.57</v>
      </c>
      <c r="AD909" s="8">
        <f t="shared" si="142"/>
        <v>-1</v>
      </c>
      <c r="AE909" s="8">
        <f>SUM(AD$3:AD909)</f>
        <v>358.31000000000046</v>
      </c>
      <c r="AF909" s="2">
        <v>2.35</v>
      </c>
      <c r="AG909" s="8">
        <f t="shared" si="146"/>
        <v>1.35</v>
      </c>
      <c r="AH909" s="8">
        <f>SUM(AG$3:AG909)</f>
        <v>-94.780000000000086</v>
      </c>
      <c r="AI909">
        <v>9.5</v>
      </c>
      <c r="AJ909" s="8">
        <f t="shared" si="147"/>
        <v>-1</v>
      </c>
      <c r="AK909" s="8">
        <f>SUM(AJ$3:AJ909)</f>
        <v>-170</v>
      </c>
      <c r="AL909" s="2">
        <v>8.5</v>
      </c>
      <c r="AM909" s="8">
        <f t="shared" si="148"/>
        <v>-1</v>
      </c>
      <c r="AN909" s="8">
        <f>SUM(AM$3:AM909)</f>
        <v>117.5</v>
      </c>
      <c r="AO909" s="2">
        <v>8.5</v>
      </c>
      <c r="AP909" s="8">
        <f t="shared" si="149"/>
        <v>-1</v>
      </c>
      <c r="AQ909" s="8">
        <f>SUM(AP$3:AP909)</f>
        <v>-136.5</v>
      </c>
      <c r="AR909">
        <v>2.6</v>
      </c>
      <c r="AS909">
        <v>1.47</v>
      </c>
      <c r="AT909" s="4">
        <f t="shared" si="143"/>
        <v>-1</v>
      </c>
      <c r="AU909" s="5">
        <f>SUM($AT$3:AT909)</f>
        <v>117.5</v>
      </c>
      <c r="AV909" s="6">
        <f>SUM(R909,U909,X909,AA909,AD909,AG909)</f>
        <v>3.5500000000000003</v>
      </c>
    </row>
    <row r="910" spans="1:48" x14ac:dyDescent="0.25">
      <c r="A910">
        <f>IF(AND(G910&lt;&gt;"",H910&lt;&gt;"",I910&lt;&gt;"",J910&lt;&gt;"",K910&lt;&gt;"",L910&lt;&gt;"",M910&lt;&gt;"",N910&lt;&gt;"",O910&lt;&gt;"",P910&lt;&gt;"",Q910&lt;&gt;"",T910&lt;&gt;"",W910&lt;&gt;"",Z910&lt;&gt;"",AC910&lt;&gt;"",AF910&lt;&gt;"",AI910&lt;&gt;"",AL910&lt;&gt;"",AO910&lt;&gt;"",AR910&lt;&gt;"",AS910&lt;&gt;""),1,0)</f>
        <v>0</v>
      </c>
      <c r="B910" s="1">
        <v>43858</v>
      </c>
      <c r="C910" t="s">
        <v>608</v>
      </c>
      <c r="D910" t="s">
        <v>1304</v>
      </c>
      <c r="E910" t="s">
        <v>286</v>
      </c>
      <c r="F910" t="s">
        <v>285</v>
      </c>
      <c r="G910">
        <v>2020</v>
      </c>
      <c r="H910">
        <v>1</v>
      </c>
      <c r="I910">
        <v>28</v>
      </c>
      <c r="J910" t="s">
        <v>188</v>
      </c>
      <c r="K910">
        <v>3</v>
      </c>
      <c r="L910" s="3">
        <v>2</v>
      </c>
      <c r="M910" s="3">
        <v>1</v>
      </c>
      <c r="N910">
        <v>4.75</v>
      </c>
      <c r="O910">
        <v>4.2</v>
      </c>
      <c r="P910">
        <v>1.65</v>
      </c>
      <c r="Q910" s="2">
        <v>1.7</v>
      </c>
      <c r="R910" s="8" t="str">
        <f t="shared" si="144"/>
        <v/>
      </c>
      <c r="S910" s="8">
        <f>SUM($R$3:R910)</f>
        <v>-5.4000000000000234</v>
      </c>
      <c r="T910" s="2">
        <v>2.0499999999999998</v>
      </c>
      <c r="U910" s="8" t="str">
        <f t="shared" si="145"/>
        <v/>
      </c>
      <c r="V910" s="8">
        <f>SUM($U$3:U910)</f>
        <v>-92.500000000000043</v>
      </c>
      <c r="W910" s="9">
        <v>1.2</v>
      </c>
      <c r="X910" s="8" t="str">
        <f t="shared" si="140"/>
        <v/>
      </c>
      <c r="Y910" s="8">
        <f>SUM($X$3:X910)</f>
        <v>-13.500000000000014</v>
      </c>
      <c r="Z910" s="9">
        <v>4.33</v>
      </c>
      <c r="AA910" s="8" t="str">
        <f t="shared" si="141"/>
        <v/>
      </c>
      <c r="AB910" s="8">
        <f>SUM($AA$3:AA910)</f>
        <v>-104.42999999999995</v>
      </c>
      <c r="AC910" s="2">
        <v>1.66</v>
      </c>
      <c r="AD910" s="8" t="str">
        <f t="shared" si="142"/>
        <v/>
      </c>
      <c r="AE910" s="8">
        <f>SUM(AD$3:AD910)</f>
        <v>358.31000000000046</v>
      </c>
      <c r="AF910" s="2">
        <v>2.15</v>
      </c>
      <c r="AG910" s="8" t="str">
        <f t="shared" si="146"/>
        <v/>
      </c>
      <c r="AH910" s="8">
        <f>SUM(AG$3:AG910)</f>
        <v>-94.780000000000086</v>
      </c>
      <c r="AI910">
        <v>15</v>
      </c>
      <c r="AJ910" s="8" t="str">
        <f t="shared" si="147"/>
        <v/>
      </c>
      <c r="AK910" s="8">
        <f>SUM(AJ$3:AJ910)</f>
        <v>-170</v>
      </c>
      <c r="AL910" s="2">
        <v>15</v>
      </c>
      <c r="AM910" s="8" t="str">
        <f t="shared" si="148"/>
        <v/>
      </c>
      <c r="AN910" s="8">
        <f>SUM(AM$3:AM910)</f>
        <v>117.5</v>
      </c>
      <c r="AO910" s="2">
        <v>8</v>
      </c>
      <c r="AP910" s="8" t="str">
        <f t="shared" si="149"/>
        <v/>
      </c>
      <c r="AQ910" s="8">
        <f>SUM(AP$3:AP910)</f>
        <v>-136.5</v>
      </c>
      <c r="AT910" s="4" t="str">
        <f t="shared" si="143"/>
        <v/>
      </c>
      <c r="AU910" s="5">
        <f>SUM($AT$3:AT910)</f>
        <v>117.5</v>
      </c>
      <c r="AV910" s="6">
        <f>SUM(R910,U910,X910,AA910,AD910,AG910)</f>
        <v>0</v>
      </c>
    </row>
    <row r="911" spans="1:48" x14ac:dyDescent="0.25">
      <c r="A911">
        <f>IF(AND(G911&lt;&gt;"",H911&lt;&gt;"",I911&lt;&gt;"",J911&lt;&gt;"",K911&lt;&gt;"",L911&lt;&gt;"",M911&lt;&gt;"",N911&lt;&gt;"",O911&lt;&gt;"",P911&lt;&gt;"",Q911&lt;&gt;"",T911&lt;&gt;"",W911&lt;&gt;"",Z911&lt;&gt;"",AC911&lt;&gt;"",AF911&lt;&gt;"",AI911&lt;&gt;"",AL911&lt;&gt;"",AO911&lt;&gt;"",AR911&lt;&gt;"",AS911&lt;&gt;""),1,0)</f>
        <v>1</v>
      </c>
      <c r="B911" s="1">
        <v>43858</v>
      </c>
      <c r="C911" t="s">
        <v>258</v>
      </c>
      <c r="D911" t="s">
        <v>1305</v>
      </c>
      <c r="E911" t="s">
        <v>427</v>
      </c>
      <c r="F911" t="s">
        <v>661</v>
      </c>
      <c r="G911">
        <v>2020</v>
      </c>
      <c r="H911">
        <v>1</v>
      </c>
      <c r="I911">
        <v>28</v>
      </c>
      <c r="J911" t="s">
        <v>188</v>
      </c>
      <c r="K911">
        <v>3</v>
      </c>
      <c r="L911" s="3">
        <v>0</v>
      </c>
      <c r="M911" s="3">
        <v>2</v>
      </c>
      <c r="N911">
        <v>2.65</v>
      </c>
      <c r="O911">
        <v>3.7</v>
      </c>
      <c r="P911">
        <v>2.65</v>
      </c>
      <c r="Q911" s="2">
        <v>1.61</v>
      </c>
      <c r="R911" s="8">
        <f t="shared" si="144"/>
        <v>-1</v>
      </c>
      <c r="S911" s="8">
        <f>SUM($R$3:R911)</f>
        <v>-6.4000000000000234</v>
      </c>
      <c r="T911" s="2">
        <v>2.2000000000000002</v>
      </c>
      <c r="U911" s="8">
        <f t="shared" si="145"/>
        <v>1.2000000000000002</v>
      </c>
      <c r="V911" s="8">
        <f>SUM($U$3:U911)</f>
        <v>-91.30000000000004</v>
      </c>
      <c r="W911" s="9">
        <v>1.22</v>
      </c>
      <c r="X911" s="8">
        <f t="shared" si="140"/>
        <v>0.21999999999999997</v>
      </c>
      <c r="Y911" s="8">
        <f>SUM($X$3:X911)</f>
        <v>-13.280000000000014</v>
      </c>
      <c r="Z911" s="9">
        <v>4</v>
      </c>
      <c r="AA911" s="8">
        <f t="shared" si="141"/>
        <v>-1</v>
      </c>
      <c r="AB911" s="8">
        <f>SUM($AA$3:AA911)</f>
        <v>-105.42999999999995</v>
      </c>
      <c r="AC911" s="2">
        <v>1.75</v>
      </c>
      <c r="AD911" s="8">
        <f t="shared" si="142"/>
        <v>0.75</v>
      </c>
      <c r="AE911" s="8">
        <f>SUM(AD$3:AD911)</f>
        <v>359.06000000000046</v>
      </c>
      <c r="AF911" s="2">
        <v>2.0499999999999998</v>
      </c>
      <c r="AG911" s="8">
        <f t="shared" si="146"/>
        <v>1.0499999999999998</v>
      </c>
      <c r="AH911" s="8">
        <f>SUM(AG$3:AG911)</f>
        <v>-93.730000000000089</v>
      </c>
      <c r="AI911">
        <v>10</v>
      </c>
      <c r="AJ911" s="8">
        <f t="shared" si="147"/>
        <v>-1</v>
      </c>
      <c r="AK911" s="8">
        <f>SUM(AJ$3:AJ911)</f>
        <v>-171</v>
      </c>
      <c r="AL911" s="2">
        <v>10</v>
      </c>
      <c r="AM911" s="8">
        <f t="shared" si="148"/>
        <v>-1</v>
      </c>
      <c r="AN911" s="8">
        <f>SUM(AM$3:AM911)</f>
        <v>116.5</v>
      </c>
      <c r="AO911" s="2">
        <v>7</v>
      </c>
      <c r="AP911" s="8">
        <f t="shared" si="149"/>
        <v>-1</v>
      </c>
      <c r="AQ911" s="8">
        <f>SUM(AP$3:AP911)</f>
        <v>-137.5</v>
      </c>
      <c r="AR911">
        <v>5.25</v>
      </c>
      <c r="AS911">
        <v>1.1599999999999999</v>
      </c>
      <c r="AT911" s="4">
        <f t="shared" si="143"/>
        <v>-1</v>
      </c>
      <c r="AU911" s="5">
        <f>SUM($AT$3:AT911)</f>
        <v>116.5</v>
      </c>
      <c r="AV911" s="6">
        <f>SUM(R911,U911,X911,AA911,AD911,AG911)</f>
        <v>1.22</v>
      </c>
    </row>
    <row r="912" spans="1:48" x14ac:dyDescent="0.25">
      <c r="A912">
        <f>IF(AND(G912&lt;&gt;"",H912&lt;&gt;"",I912&lt;&gt;"",J912&lt;&gt;"",K912&lt;&gt;"",L912&lt;&gt;"",M912&lt;&gt;"",N912&lt;&gt;"",O912&lt;&gt;"",P912&lt;&gt;"",Q912&lt;&gt;"",T912&lt;&gt;"",W912&lt;&gt;"",Z912&lt;&gt;"",AC912&lt;&gt;"",AF912&lt;&gt;"",AI912&lt;&gt;"",AL912&lt;&gt;"",AO912&lt;&gt;"",AR912&lt;&gt;"",AS912&lt;&gt;""),1,0)</f>
        <v>0</v>
      </c>
      <c r="B912" s="1">
        <v>43858</v>
      </c>
      <c r="C912" t="s">
        <v>258</v>
      </c>
      <c r="D912" t="s">
        <v>1306</v>
      </c>
      <c r="E912" t="s">
        <v>429</v>
      </c>
      <c r="F912" t="s">
        <v>266</v>
      </c>
      <c r="G912">
        <v>2020</v>
      </c>
      <c r="H912">
        <v>1</v>
      </c>
      <c r="I912">
        <v>28</v>
      </c>
      <c r="J912" t="s">
        <v>188</v>
      </c>
      <c r="K912">
        <v>3</v>
      </c>
      <c r="L912" s="3">
        <v>2</v>
      </c>
      <c r="M912" s="3">
        <v>2</v>
      </c>
      <c r="N912">
        <v>4</v>
      </c>
      <c r="O912">
        <v>3.75</v>
      </c>
      <c r="P912">
        <v>1.95</v>
      </c>
      <c r="Q912" s="2">
        <v>1.75</v>
      </c>
      <c r="R912" s="8" t="str">
        <f t="shared" si="144"/>
        <v/>
      </c>
      <c r="S912" s="8">
        <f>SUM($R$3:R912)</f>
        <v>-6.4000000000000234</v>
      </c>
      <c r="T912" s="2">
        <v>2</v>
      </c>
      <c r="U912" s="8" t="str">
        <f t="shared" si="145"/>
        <v/>
      </c>
      <c r="V912" s="8">
        <f>SUM($U$3:U912)</f>
        <v>-91.30000000000004</v>
      </c>
      <c r="W912" s="9">
        <v>1.28</v>
      </c>
      <c r="X912" s="8" t="str">
        <f t="shared" si="140"/>
        <v/>
      </c>
      <c r="Y912" s="8">
        <f>SUM($X$3:X912)</f>
        <v>-13.280000000000014</v>
      </c>
      <c r="Z912" s="9">
        <v>3.5</v>
      </c>
      <c r="AA912" s="8" t="str">
        <f t="shared" si="141"/>
        <v/>
      </c>
      <c r="AB912" s="8">
        <f>SUM($AA$3:AA912)</f>
        <v>-105.42999999999995</v>
      </c>
      <c r="AC912" s="2">
        <v>1.9</v>
      </c>
      <c r="AD912" s="8" t="str">
        <f t="shared" si="142"/>
        <v/>
      </c>
      <c r="AE912" s="8">
        <f>SUM(AD$3:AD912)</f>
        <v>359.06000000000046</v>
      </c>
      <c r="AF912" s="2">
        <v>1.9</v>
      </c>
      <c r="AG912" s="8" t="str">
        <f t="shared" si="146"/>
        <v/>
      </c>
      <c r="AH912" s="8">
        <f>SUM(AG$3:AG912)</f>
        <v>-93.730000000000089</v>
      </c>
      <c r="AI912">
        <v>12</v>
      </c>
      <c r="AJ912" s="8" t="str">
        <f t="shared" si="147"/>
        <v/>
      </c>
      <c r="AK912" s="8">
        <f>SUM(AJ$3:AJ912)</f>
        <v>-171</v>
      </c>
      <c r="AL912" s="2">
        <v>13</v>
      </c>
      <c r="AM912" s="8" t="str">
        <f t="shared" si="148"/>
        <v/>
      </c>
      <c r="AN912" s="8">
        <f>SUM(AM$3:AM912)</f>
        <v>116.5</v>
      </c>
      <c r="AO912" s="2">
        <v>7</v>
      </c>
      <c r="AP912" s="8" t="str">
        <f t="shared" si="149"/>
        <v/>
      </c>
      <c r="AQ912" s="8">
        <f>SUM(AP$3:AP912)</f>
        <v>-137.5</v>
      </c>
      <c r="AT912" s="4" t="str">
        <f t="shared" si="143"/>
        <v/>
      </c>
      <c r="AU912" s="5">
        <f>SUM($AT$3:AT912)</f>
        <v>116.5</v>
      </c>
      <c r="AV912" s="6">
        <f>SUM(R912,U912,X912,AA912,AD912,AG912)</f>
        <v>0</v>
      </c>
    </row>
    <row r="913" spans="1:48" x14ac:dyDescent="0.25">
      <c r="A913">
        <f>IF(AND(G913&lt;&gt;"",H913&lt;&gt;"",I913&lt;&gt;"",J913&lt;&gt;"",K913&lt;&gt;"",L913&lt;&gt;"",M913&lt;&gt;"",N913&lt;&gt;"",O913&lt;&gt;"",P913&lt;&gt;"",Q913&lt;&gt;"",T913&lt;&gt;"",W913&lt;&gt;"",Z913&lt;&gt;"",AC913&lt;&gt;"",AF913&lt;&gt;"",AI913&lt;&gt;"",AL913&lt;&gt;"",AO913&lt;&gt;"",AR913&lt;&gt;"",AS913&lt;&gt;""),1,0)</f>
        <v>1</v>
      </c>
      <c r="B913" s="1">
        <v>43858</v>
      </c>
      <c r="C913" t="s">
        <v>258</v>
      </c>
      <c r="D913" t="s">
        <v>1307</v>
      </c>
      <c r="E913" t="s">
        <v>267</v>
      </c>
      <c r="F913" t="s">
        <v>263</v>
      </c>
      <c r="G913">
        <v>2020</v>
      </c>
      <c r="H913">
        <v>1</v>
      </c>
      <c r="I913">
        <v>28</v>
      </c>
      <c r="J913" t="s">
        <v>188</v>
      </c>
      <c r="K913">
        <v>3</v>
      </c>
      <c r="L913" s="3">
        <v>1</v>
      </c>
      <c r="M913" s="3">
        <v>1</v>
      </c>
      <c r="N913">
        <v>2.6</v>
      </c>
      <c r="O913">
        <v>3.5</v>
      </c>
      <c r="P913">
        <v>2.8</v>
      </c>
      <c r="Q913" s="2">
        <v>1.8</v>
      </c>
      <c r="R913" s="8">
        <f t="shared" si="144"/>
        <v>0.8</v>
      </c>
      <c r="S913" s="8">
        <f>SUM($R$3:R913)</f>
        <v>-5.6000000000000236</v>
      </c>
      <c r="T913" s="2">
        <v>1.95</v>
      </c>
      <c r="U913" s="8">
        <f t="shared" si="145"/>
        <v>-1</v>
      </c>
      <c r="V913" s="8">
        <f>SUM($U$3:U913)</f>
        <v>-92.30000000000004</v>
      </c>
      <c r="W913" s="9">
        <v>1.33</v>
      </c>
      <c r="X913" s="8">
        <f t="shared" si="140"/>
        <v>0.33000000000000007</v>
      </c>
      <c r="Y913" s="8">
        <f>SUM($X$3:X913)</f>
        <v>-12.950000000000014</v>
      </c>
      <c r="Z913" s="9">
        <v>3.25</v>
      </c>
      <c r="AA913" s="8">
        <f t="shared" si="141"/>
        <v>-1</v>
      </c>
      <c r="AB913" s="8">
        <f>SUM($AA$3:AA913)</f>
        <v>-106.42999999999995</v>
      </c>
      <c r="AC913" s="2">
        <v>2.0499999999999998</v>
      </c>
      <c r="AD913" s="8">
        <f t="shared" si="142"/>
        <v>1.0499999999999998</v>
      </c>
      <c r="AE913" s="8">
        <f>SUM(AD$3:AD913)</f>
        <v>360.11000000000047</v>
      </c>
      <c r="AF913" s="2">
        <v>1.75</v>
      </c>
      <c r="AG913" s="8">
        <f t="shared" si="146"/>
        <v>0.75</v>
      </c>
      <c r="AH913" s="8">
        <f>SUM(AG$3:AG913)</f>
        <v>-92.980000000000089</v>
      </c>
      <c r="AI913">
        <v>8</v>
      </c>
      <c r="AJ913" s="8">
        <f t="shared" si="147"/>
        <v>-1</v>
      </c>
      <c r="AK913" s="8">
        <f>SUM(AJ$3:AJ913)</f>
        <v>-172</v>
      </c>
      <c r="AL913" s="2">
        <v>10</v>
      </c>
      <c r="AM913" s="8">
        <f t="shared" si="148"/>
        <v>-1</v>
      </c>
      <c r="AN913" s="8">
        <f>SUM(AM$3:AM913)</f>
        <v>115.5</v>
      </c>
      <c r="AO913" s="2">
        <v>6.5</v>
      </c>
      <c r="AP913" s="8">
        <f t="shared" si="149"/>
        <v>5.5</v>
      </c>
      <c r="AQ913" s="8">
        <f>SUM(AP$3:AP913)</f>
        <v>-132</v>
      </c>
      <c r="AR913">
        <v>5</v>
      </c>
      <c r="AS913">
        <v>1.17</v>
      </c>
      <c r="AT913" s="4">
        <f t="shared" si="143"/>
        <v>-1</v>
      </c>
      <c r="AU913" s="5">
        <f>SUM($AT$3:AT913)</f>
        <v>115.5</v>
      </c>
      <c r="AV913" s="6">
        <f>SUM(R913,U913,X913,AA913,AD913,AG913)</f>
        <v>0.92999999999999994</v>
      </c>
    </row>
    <row r="914" spans="1:48" x14ac:dyDescent="0.25">
      <c r="A914">
        <f>IF(AND(G914&lt;&gt;"",H914&lt;&gt;"",I914&lt;&gt;"",J914&lt;&gt;"",K914&lt;&gt;"",L914&lt;&gt;"",M914&lt;&gt;"",N914&lt;&gt;"",O914&lt;&gt;"",P914&lt;&gt;"",Q914&lt;&gt;"",T914&lt;&gt;"",W914&lt;&gt;"",Z914&lt;&gt;"",AC914&lt;&gt;"",AF914&lt;&gt;"",AI914&lt;&gt;"",AL914&lt;&gt;"",AO914&lt;&gt;"",AR914&lt;&gt;"",AS914&lt;&gt;""),1,0)</f>
        <v>1</v>
      </c>
      <c r="B914" s="1">
        <v>43858</v>
      </c>
      <c r="C914" t="s">
        <v>258</v>
      </c>
      <c r="D914" t="s">
        <v>1308</v>
      </c>
      <c r="E914" t="s">
        <v>438</v>
      </c>
      <c r="F914" t="s">
        <v>446</v>
      </c>
      <c r="G914">
        <v>2020</v>
      </c>
      <c r="H914">
        <v>1</v>
      </c>
      <c r="I914">
        <v>28</v>
      </c>
      <c r="J914" t="s">
        <v>188</v>
      </c>
      <c r="K914">
        <v>3</v>
      </c>
      <c r="L914" s="3">
        <v>3</v>
      </c>
      <c r="M914" s="3">
        <v>1</v>
      </c>
      <c r="N914">
        <v>1.5</v>
      </c>
      <c r="O914">
        <v>4.4000000000000004</v>
      </c>
      <c r="P914">
        <v>7.5</v>
      </c>
      <c r="Q914" s="2">
        <v>1.8</v>
      </c>
      <c r="R914" s="8">
        <f t="shared" si="144"/>
        <v>0.8</v>
      </c>
      <c r="S914" s="8">
        <f>SUM($R$3:R914)</f>
        <v>-4.8000000000000238</v>
      </c>
      <c r="T914" s="2">
        <v>1.95</v>
      </c>
      <c r="U914" s="8">
        <f t="shared" si="145"/>
        <v>-1</v>
      </c>
      <c r="V914" s="8">
        <f>SUM($U$3:U914)</f>
        <v>-93.30000000000004</v>
      </c>
      <c r="W914" s="9">
        <v>1.2</v>
      </c>
      <c r="X914" s="8">
        <f t="shared" si="140"/>
        <v>0.19999999999999996</v>
      </c>
      <c r="Y914" s="8">
        <f>SUM($X$3:X914)</f>
        <v>-12.750000000000014</v>
      </c>
      <c r="Z914" s="9">
        <v>4.33</v>
      </c>
      <c r="AA914" s="8">
        <f t="shared" si="141"/>
        <v>-1</v>
      </c>
      <c r="AB914" s="8">
        <f>SUM($AA$3:AA914)</f>
        <v>-107.42999999999995</v>
      </c>
      <c r="AC914" s="2">
        <v>1.66</v>
      </c>
      <c r="AD914" s="8">
        <f t="shared" si="142"/>
        <v>0.65999999999999992</v>
      </c>
      <c r="AE914" s="8">
        <f>SUM(AD$3:AD914)</f>
        <v>360.77000000000049</v>
      </c>
      <c r="AF914" s="2">
        <v>2.15</v>
      </c>
      <c r="AG914" s="8">
        <f t="shared" si="146"/>
        <v>-1</v>
      </c>
      <c r="AH914" s="8">
        <f>SUM(AG$3:AG914)</f>
        <v>-93.980000000000089</v>
      </c>
      <c r="AI914">
        <v>7.5</v>
      </c>
      <c r="AJ914" s="8">
        <f t="shared" si="147"/>
        <v>-1</v>
      </c>
      <c r="AK914" s="8">
        <f>SUM(AJ$3:AJ914)</f>
        <v>-173</v>
      </c>
      <c r="AL914" s="2">
        <v>8</v>
      </c>
      <c r="AM914" s="8">
        <f t="shared" si="148"/>
        <v>-1</v>
      </c>
      <c r="AN914" s="8">
        <f>SUM(AM$3:AM914)</f>
        <v>114.5</v>
      </c>
      <c r="AO914" s="2">
        <v>8</v>
      </c>
      <c r="AP914" s="8">
        <f t="shared" si="149"/>
        <v>-1</v>
      </c>
      <c r="AQ914" s="8">
        <f>SUM(AP$3:AP914)</f>
        <v>-133</v>
      </c>
      <c r="AR914">
        <v>2.2999999999999998</v>
      </c>
      <c r="AS914">
        <v>1.6</v>
      </c>
      <c r="AT914" s="4">
        <f t="shared" si="143"/>
        <v>-1</v>
      </c>
      <c r="AU914" s="5">
        <f>SUM($AT$3:AT914)</f>
        <v>114.5</v>
      </c>
      <c r="AV914" s="6">
        <f>SUM(R914,U914,X914,AA914,AD914,AG914)</f>
        <v>-1.34</v>
      </c>
    </row>
    <row r="915" spans="1:48" x14ac:dyDescent="0.25">
      <c r="A915">
        <f>IF(AND(G915&lt;&gt;"",H915&lt;&gt;"",I915&lt;&gt;"",J915&lt;&gt;"",K915&lt;&gt;"",L915&lt;&gt;"",M915&lt;&gt;"",N915&lt;&gt;"",O915&lt;&gt;"",P915&lt;&gt;"",Q915&lt;&gt;"",T915&lt;&gt;"",W915&lt;&gt;"",Z915&lt;&gt;"",AC915&lt;&gt;"",AF915&lt;&gt;"",AI915&lt;&gt;"",AL915&lt;&gt;"",AO915&lt;&gt;"",AR915&lt;&gt;"",AS915&lt;&gt;""),1,0)</f>
        <v>1</v>
      </c>
      <c r="B915" s="1">
        <v>43858</v>
      </c>
      <c r="C915" t="s">
        <v>258</v>
      </c>
      <c r="D915" t="s">
        <v>1309</v>
      </c>
      <c r="E915" t="s">
        <v>270</v>
      </c>
      <c r="F915" t="s">
        <v>433</v>
      </c>
      <c r="G915">
        <v>2020</v>
      </c>
      <c r="H915">
        <v>1</v>
      </c>
      <c r="I915">
        <v>28</v>
      </c>
      <c r="J915" t="s">
        <v>188</v>
      </c>
      <c r="K915">
        <v>3</v>
      </c>
      <c r="L915" s="3">
        <v>0</v>
      </c>
      <c r="M915" s="3">
        <v>0</v>
      </c>
      <c r="N915">
        <v>2.75</v>
      </c>
      <c r="O915">
        <v>3.3</v>
      </c>
      <c r="P915">
        <v>2.8</v>
      </c>
      <c r="Q915" s="2">
        <v>1.9</v>
      </c>
      <c r="R915" s="8">
        <f t="shared" si="144"/>
        <v>-1</v>
      </c>
      <c r="S915" s="8">
        <f>SUM($R$3:R915)</f>
        <v>-5.8000000000000238</v>
      </c>
      <c r="T915" s="2">
        <v>1.9</v>
      </c>
      <c r="U915" s="8">
        <f t="shared" si="145"/>
        <v>0.89999999999999991</v>
      </c>
      <c r="V915" s="8">
        <f>SUM($U$3:U915)</f>
        <v>-92.400000000000034</v>
      </c>
      <c r="W915" s="9">
        <v>1.36</v>
      </c>
      <c r="X915" s="8">
        <f t="shared" si="140"/>
        <v>-1</v>
      </c>
      <c r="Y915" s="8">
        <f>SUM($X$3:X915)</f>
        <v>-13.750000000000014</v>
      </c>
      <c r="Z915" s="9">
        <v>3</v>
      </c>
      <c r="AA915" s="8">
        <f t="shared" si="141"/>
        <v>2</v>
      </c>
      <c r="AB915" s="8">
        <f>SUM($AA$3:AA915)</f>
        <v>-105.42999999999995</v>
      </c>
      <c r="AC915" s="2">
        <v>2.15</v>
      </c>
      <c r="AD915" s="8">
        <f t="shared" si="142"/>
        <v>-1</v>
      </c>
      <c r="AE915" s="8">
        <f>SUM(AD$3:AD915)</f>
        <v>359.77000000000049</v>
      </c>
      <c r="AF915" s="2">
        <v>1.66</v>
      </c>
      <c r="AG915" s="8">
        <f t="shared" si="146"/>
        <v>0.65999999999999992</v>
      </c>
      <c r="AH915" s="8">
        <f>SUM(AG$3:AG915)</f>
        <v>-93.320000000000093</v>
      </c>
      <c r="AI915">
        <v>8</v>
      </c>
      <c r="AJ915" s="8">
        <f t="shared" si="147"/>
        <v>-1</v>
      </c>
      <c r="AK915" s="8">
        <f>SUM(AJ$3:AJ915)</f>
        <v>-174</v>
      </c>
      <c r="AL915" s="2">
        <v>10</v>
      </c>
      <c r="AM915" s="8">
        <f t="shared" si="148"/>
        <v>-1</v>
      </c>
      <c r="AN915" s="8">
        <f>SUM(AM$3:AM915)</f>
        <v>113.5</v>
      </c>
      <c r="AO915" s="2">
        <v>6</v>
      </c>
      <c r="AP915" s="8">
        <f t="shared" si="149"/>
        <v>-1</v>
      </c>
      <c r="AQ915" s="8">
        <f>SUM(AP$3:AP915)</f>
        <v>-134</v>
      </c>
      <c r="AR915">
        <v>5.75</v>
      </c>
      <c r="AS915">
        <v>1.1399999999999999</v>
      </c>
      <c r="AT915" s="4">
        <f t="shared" si="143"/>
        <v>-1</v>
      </c>
      <c r="AU915" s="5">
        <f>SUM($AT$3:AT915)</f>
        <v>113.5</v>
      </c>
      <c r="AV915" s="6">
        <f>SUM(R915,U915,X915,AA915,AD915,AG915)</f>
        <v>0.55999999999999983</v>
      </c>
    </row>
    <row r="916" spans="1:48" x14ac:dyDescent="0.25">
      <c r="A916">
        <f>IF(AND(G916&lt;&gt;"",H916&lt;&gt;"",I916&lt;&gt;"",J916&lt;&gt;"",K916&lt;&gt;"",L916&lt;&gt;"",M916&lt;&gt;"",N916&lt;&gt;"",O916&lt;&gt;"",P916&lt;&gt;"",Q916&lt;&gt;"",T916&lt;&gt;"",W916&lt;&gt;"",Z916&lt;&gt;"",AC916&lt;&gt;"",AF916&lt;&gt;"",AI916&lt;&gt;"",AL916&lt;&gt;"",AO916&lt;&gt;"",AR916&lt;&gt;"",AS916&lt;&gt;""),1,0)</f>
        <v>1</v>
      </c>
      <c r="B916" s="1">
        <v>43858</v>
      </c>
      <c r="C916" t="s">
        <v>258</v>
      </c>
      <c r="D916" t="s">
        <v>1310</v>
      </c>
      <c r="E916" t="s">
        <v>435</v>
      </c>
      <c r="F916" t="s">
        <v>269</v>
      </c>
      <c r="G916">
        <v>2020</v>
      </c>
      <c r="H916">
        <v>1</v>
      </c>
      <c r="I916">
        <v>28</v>
      </c>
      <c r="J916" t="s">
        <v>188</v>
      </c>
      <c r="K916">
        <v>3</v>
      </c>
      <c r="L916" s="3">
        <v>0</v>
      </c>
      <c r="M916" s="3">
        <v>2</v>
      </c>
      <c r="N916">
        <v>2.75</v>
      </c>
      <c r="O916">
        <v>3.3</v>
      </c>
      <c r="P916">
        <v>2.8</v>
      </c>
      <c r="Q916" s="2">
        <v>1.9</v>
      </c>
      <c r="R916" s="8">
        <f t="shared" si="144"/>
        <v>-1</v>
      </c>
      <c r="S916" s="8">
        <f>SUM($R$3:R916)</f>
        <v>-6.8000000000000238</v>
      </c>
      <c r="T916" s="2">
        <v>1.9</v>
      </c>
      <c r="U916" s="8">
        <f t="shared" si="145"/>
        <v>0.89999999999999991</v>
      </c>
      <c r="V916" s="8">
        <f>SUM($U$3:U916)</f>
        <v>-91.500000000000028</v>
      </c>
      <c r="W916" s="9">
        <v>1.36</v>
      </c>
      <c r="X916" s="8">
        <f t="shared" si="140"/>
        <v>0.3600000000000001</v>
      </c>
      <c r="Y916" s="8">
        <f>SUM($X$3:X916)</f>
        <v>-13.390000000000015</v>
      </c>
      <c r="Z916" s="9">
        <v>3</v>
      </c>
      <c r="AA916" s="8">
        <f t="shared" si="141"/>
        <v>-1</v>
      </c>
      <c r="AB916" s="8">
        <f>SUM($AA$3:AA916)</f>
        <v>-106.42999999999995</v>
      </c>
      <c r="AC916" s="2">
        <v>2.25</v>
      </c>
      <c r="AD916" s="8">
        <f t="shared" si="142"/>
        <v>1.25</v>
      </c>
      <c r="AE916" s="8">
        <f>SUM(AD$3:AD916)</f>
        <v>361.02000000000049</v>
      </c>
      <c r="AF916" s="2">
        <v>1.61</v>
      </c>
      <c r="AG916" s="8">
        <f t="shared" si="146"/>
        <v>0.6100000000000001</v>
      </c>
      <c r="AH916" s="8">
        <f>SUM(AG$3:AG916)</f>
        <v>-92.710000000000093</v>
      </c>
      <c r="AI916">
        <v>8</v>
      </c>
      <c r="AJ916" s="8">
        <f t="shared" si="147"/>
        <v>-1</v>
      </c>
      <c r="AK916" s="8">
        <f>SUM(AJ$3:AJ916)</f>
        <v>-175</v>
      </c>
      <c r="AL916" s="2">
        <v>10</v>
      </c>
      <c r="AM916" s="8">
        <f t="shared" si="148"/>
        <v>-1</v>
      </c>
      <c r="AN916" s="8">
        <f>SUM(AM$3:AM916)</f>
        <v>112.5</v>
      </c>
      <c r="AO916" s="2">
        <v>6</v>
      </c>
      <c r="AP916" s="8">
        <f t="shared" si="149"/>
        <v>-1</v>
      </c>
      <c r="AQ916" s="8">
        <f>SUM(AP$3:AP916)</f>
        <v>-135</v>
      </c>
      <c r="AR916">
        <v>5.9</v>
      </c>
      <c r="AS916">
        <v>1.1299999999999999</v>
      </c>
      <c r="AT916" s="4">
        <f t="shared" si="143"/>
        <v>-1</v>
      </c>
      <c r="AU916" s="5">
        <f>SUM($AT$3:AT916)</f>
        <v>112.5</v>
      </c>
      <c r="AV916" s="6">
        <f>SUM(R916,U916,X916,AA916,AD916,AG916)</f>
        <v>1.1200000000000001</v>
      </c>
    </row>
    <row r="917" spans="1:48" x14ac:dyDescent="0.25">
      <c r="A917">
        <f>IF(AND(G917&lt;&gt;"",H917&lt;&gt;"",I917&lt;&gt;"",J917&lt;&gt;"",K917&lt;&gt;"",L917&lt;&gt;"",M917&lt;&gt;"",N917&lt;&gt;"",O917&lt;&gt;"",P917&lt;&gt;"",Q917&lt;&gt;"",T917&lt;&gt;"",W917&lt;&gt;"",Z917&lt;&gt;"",AC917&lt;&gt;"",AF917&lt;&gt;"",AI917&lt;&gt;"",AL917&lt;&gt;"",AO917&lt;&gt;"",AR917&lt;&gt;"",AS917&lt;&gt;""),1,0)</f>
        <v>1</v>
      </c>
      <c r="B917" s="1">
        <v>43858</v>
      </c>
      <c r="C917" t="s">
        <v>258</v>
      </c>
      <c r="D917" t="s">
        <v>1311</v>
      </c>
      <c r="E917" t="s">
        <v>437</v>
      </c>
      <c r="F917" t="s">
        <v>440</v>
      </c>
      <c r="G917">
        <v>2020</v>
      </c>
      <c r="H917">
        <v>1</v>
      </c>
      <c r="I917">
        <v>28</v>
      </c>
      <c r="J917" t="s">
        <v>188</v>
      </c>
      <c r="K917">
        <v>3</v>
      </c>
      <c r="L917" s="3">
        <v>2</v>
      </c>
      <c r="M917" s="3">
        <v>1</v>
      </c>
      <c r="N917">
        <v>1.83</v>
      </c>
      <c r="O917">
        <v>3.8</v>
      </c>
      <c r="P917">
        <v>4.5</v>
      </c>
      <c r="Q917" s="2">
        <v>1.66</v>
      </c>
      <c r="R917" s="8">
        <f t="shared" si="144"/>
        <v>0.65999999999999992</v>
      </c>
      <c r="S917" s="8">
        <f>SUM($R$3:R917)</f>
        <v>-6.1400000000000237</v>
      </c>
      <c r="T917" s="2">
        <v>2.1</v>
      </c>
      <c r="U917" s="8">
        <f t="shared" si="145"/>
        <v>-1</v>
      </c>
      <c r="V917" s="8">
        <f>SUM($U$3:U917)</f>
        <v>-92.500000000000028</v>
      </c>
      <c r="W917" s="9">
        <v>1.22</v>
      </c>
      <c r="X917" s="8">
        <f t="shared" si="140"/>
        <v>0.21999999999999997</v>
      </c>
      <c r="Y917" s="8">
        <f>SUM($X$3:X917)</f>
        <v>-13.170000000000014</v>
      </c>
      <c r="Z917" s="9">
        <v>4</v>
      </c>
      <c r="AA917" s="8">
        <f t="shared" si="141"/>
        <v>-1</v>
      </c>
      <c r="AB917" s="8">
        <f>SUM($AA$3:AA917)</f>
        <v>-107.42999999999995</v>
      </c>
      <c r="AC917" s="2">
        <v>1.7</v>
      </c>
      <c r="AD917" s="8">
        <f t="shared" si="142"/>
        <v>0.7</v>
      </c>
      <c r="AE917" s="8">
        <f>SUM(AD$3:AD917)</f>
        <v>361.72000000000048</v>
      </c>
      <c r="AF917" s="2">
        <v>2.1</v>
      </c>
      <c r="AG917" s="8">
        <f t="shared" si="146"/>
        <v>-1</v>
      </c>
      <c r="AH917" s="8">
        <f>SUM(AG$3:AG917)</f>
        <v>-93.710000000000093</v>
      </c>
      <c r="AI917">
        <v>8.5</v>
      </c>
      <c r="AJ917" s="8">
        <f t="shared" si="147"/>
        <v>-1</v>
      </c>
      <c r="AK917" s="8">
        <f>SUM(AJ$3:AJ917)</f>
        <v>-176</v>
      </c>
      <c r="AL917" s="2">
        <v>8.5</v>
      </c>
      <c r="AM917" s="8">
        <f t="shared" si="148"/>
        <v>7.5</v>
      </c>
      <c r="AN917" s="8">
        <f>SUM(AM$3:AM917)</f>
        <v>120</v>
      </c>
      <c r="AO917" s="2">
        <v>7</v>
      </c>
      <c r="AP917" s="8">
        <f t="shared" si="149"/>
        <v>-1</v>
      </c>
      <c r="AQ917" s="8">
        <f>SUM(AP$3:AP917)</f>
        <v>-136</v>
      </c>
      <c r="AR917">
        <v>3</v>
      </c>
      <c r="AS917">
        <v>1.37</v>
      </c>
      <c r="AT917" s="4">
        <f t="shared" si="143"/>
        <v>7.5</v>
      </c>
      <c r="AU917" s="5">
        <f>SUM($AT$3:AT917)</f>
        <v>120</v>
      </c>
      <c r="AV917" s="6">
        <f>SUM(R917,U917,X917,AA917,AD917,AG917)</f>
        <v>-1.4200000000000002</v>
      </c>
    </row>
    <row r="918" spans="1:48" x14ac:dyDescent="0.25">
      <c r="A918">
        <f>IF(AND(G918&lt;&gt;"",H918&lt;&gt;"",I918&lt;&gt;"",J918&lt;&gt;"",K918&lt;&gt;"",L918&lt;&gt;"",M918&lt;&gt;"",N918&lt;&gt;"",O918&lt;&gt;"",P918&lt;&gt;"",Q918&lt;&gt;"",T918&lt;&gt;"",W918&lt;&gt;"",Z918&lt;&gt;"",AC918&lt;&gt;"",AF918&lt;&gt;"",AI918&lt;&gt;"",AL918&lt;&gt;"",AO918&lt;&gt;"",AR918&lt;&gt;"",AS918&lt;&gt;""),1,0)</f>
        <v>1</v>
      </c>
      <c r="B918" s="1">
        <v>43858</v>
      </c>
      <c r="C918" t="s">
        <v>258</v>
      </c>
      <c r="D918" t="s">
        <v>1312</v>
      </c>
      <c r="E918" t="s">
        <v>441</v>
      </c>
      <c r="F918" t="s">
        <v>432</v>
      </c>
      <c r="G918">
        <v>2020</v>
      </c>
      <c r="H918">
        <v>1</v>
      </c>
      <c r="I918">
        <v>28</v>
      </c>
      <c r="J918" t="s">
        <v>188</v>
      </c>
      <c r="K918">
        <v>3</v>
      </c>
      <c r="L918" s="3">
        <v>1</v>
      </c>
      <c r="M918" s="3">
        <v>0</v>
      </c>
      <c r="N918">
        <v>2.37</v>
      </c>
      <c r="O918">
        <v>3.25</v>
      </c>
      <c r="P918">
        <v>3.4</v>
      </c>
      <c r="Q918" s="2">
        <v>1.8</v>
      </c>
      <c r="R918" s="8">
        <f t="shared" si="144"/>
        <v>-1</v>
      </c>
      <c r="S918" s="8">
        <f>SUM($R$3:R918)</f>
        <v>-7.1400000000000237</v>
      </c>
      <c r="T918" s="2">
        <v>1.95</v>
      </c>
      <c r="U918" s="8">
        <f t="shared" si="145"/>
        <v>0.95</v>
      </c>
      <c r="V918" s="8">
        <f>SUM($U$3:U918)</f>
        <v>-91.550000000000026</v>
      </c>
      <c r="W918" s="9">
        <v>1.33</v>
      </c>
      <c r="X918" s="8">
        <f t="shared" si="140"/>
        <v>-1</v>
      </c>
      <c r="Y918" s="8">
        <f>SUM($X$3:X918)</f>
        <v>-14.170000000000014</v>
      </c>
      <c r="Z918" s="9">
        <v>3.25</v>
      </c>
      <c r="AA918" s="8">
        <f t="shared" si="141"/>
        <v>2.25</v>
      </c>
      <c r="AB918" s="8">
        <f>SUM($AA$3:AA918)</f>
        <v>-105.17999999999995</v>
      </c>
      <c r="AC918" s="2">
        <v>2.0499999999999998</v>
      </c>
      <c r="AD918" s="8">
        <f t="shared" si="142"/>
        <v>-1</v>
      </c>
      <c r="AE918" s="8">
        <f>SUM(AD$3:AD918)</f>
        <v>360.72000000000048</v>
      </c>
      <c r="AF918" s="2">
        <v>1.75</v>
      </c>
      <c r="AG918" s="8">
        <f t="shared" si="146"/>
        <v>0.75</v>
      </c>
      <c r="AH918" s="8">
        <f>SUM(AG$3:AG918)</f>
        <v>-92.960000000000093</v>
      </c>
      <c r="AI918">
        <v>8</v>
      </c>
      <c r="AJ918" s="8">
        <f t="shared" si="147"/>
        <v>7</v>
      </c>
      <c r="AK918" s="8">
        <f>SUM(AJ$3:AJ918)</f>
        <v>-169</v>
      </c>
      <c r="AL918" s="2">
        <v>9.5</v>
      </c>
      <c r="AM918" s="8">
        <f t="shared" si="148"/>
        <v>-1</v>
      </c>
      <c r="AN918" s="8">
        <f>SUM(AM$3:AM918)</f>
        <v>119</v>
      </c>
      <c r="AO918" s="2">
        <v>6</v>
      </c>
      <c r="AP918" s="8">
        <f t="shared" si="149"/>
        <v>-1</v>
      </c>
      <c r="AQ918" s="8">
        <f>SUM(AP$3:AP918)</f>
        <v>-137</v>
      </c>
      <c r="AR918">
        <v>4.25</v>
      </c>
      <c r="AS918">
        <v>1.21</v>
      </c>
      <c r="AT918" s="4">
        <f t="shared" si="143"/>
        <v>-1</v>
      </c>
      <c r="AU918" s="5">
        <f>SUM($AT$3:AT918)</f>
        <v>119</v>
      </c>
      <c r="AV918" s="6">
        <f>SUM(R918,U918,X918,AA918,AD918,AG918)</f>
        <v>0.95</v>
      </c>
    </row>
    <row r="919" spans="1:48" x14ac:dyDescent="0.25">
      <c r="A919">
        <f>IF(AND(G919&lt;&gt;"",H919&lt;&gt;"",I919&lt;&gt;"",J919&lt;&gt;"",K919&lt;&gt;"",L919&lt;&gt;"",M919&lt;&gt;"",N919&lt;&gt;"",O919&lt;&gt;"",P919&lt;&gt;"",Q919&lt;&gt;"",T919&lt;&gt;"",W919&lt;&gt;"",Z919&lt;&gt;"",AC919&lt;&gt;"",AF919&lt;&gt;"",AI919&lt;&gt;"",AL919&lt;&gt;"",AO919&lt;&gt;"",AR919&lt;&gt;"",AS919&lt;&gt;""),1,0)</f>
        <v>0</v>
      </c>
      <c r="B919" s="1">
        <v>43858</v>
      </c>
      <c r="C919" t="s">
        <v>258</v>
      </c>
      <c r="D919" t="s">
        <v>1313</v>
      </c>
      <c r="E919" t="s">
        <v>261</v>
      </c>
      <c r="F919" t="s">
        <v>264</v>
      </c>
      <c r="G919">
        <v>2020</v>
      </c>
      <c r="H919">
        <v>1</v>
      </c>
      <c r="I919">
        <v>28</v>
      </c>
      <c r="J919" t="s">
        <v>188</v>
      </c>
      <c r="K919">
        <v>3</v>
      </c>
      <c r="L919" s="3">
        <v>0</v>
      </c>
      <c r="M919" s="3">
        <v>1</v>
      </c>
      <c r="N919">
        <v>5.25</v>
      </c>
      <c r="O919">
        <v>3.75</v>
      </c>
      <c r="P919">
        <v>1.75</v>
      </c>
      <c r="Q919" s="2">
        <v>2</v>
      </c>
      <c r="R919" s="8" t="str">
        <f t="shared" si="144"/>
        <v/>
      </c>
      <c r="S919" s="8">
        <f>SUM($R$3:R919)</f>
        <v>-7.1400000000000237</v>
      </c>
      <c r="T919" s="2">
        <v>1.75</v>
      </c>
      <c r="U919" s="8" t="str">
        <f t="shared" si="145"/>
        <v/>
      </c>
      <c r="V919" s="8">
        <f>SUM($U$3:U919)</f>
        <v>-91.550000000000026</v>
      </c>
      <c r="W919" s="9">
        <v>1.33</v>
      </c>
      <c r="X919" s="8" t="str">
        <f t="shared" si="140"/>
        <v/>
      </c>
      <c r="Y919" s="8">
        <f>SUM($X$3:X919)</f>
        <v>-14.170000000000014</v>
      </c>
      <c r="Z919" s="9">
        <v>3.25</v>
      </c>
      <c r="AA919" s="8" t="str">
        <f t="shared" si="141"/>
        <v/>
      </c>
      <c r="AB919" s="8">
        <f>SUM($AA$3:AA919)</f>
        <v>-105.17999999999995</v>
      </c>
      <c r="AC919" s="2">
        <v>2.0699999999999998</v>
      </c>
      <c r="AD919" s="8" t="str">
        <f t="shared" si="142"/>
        <v/>
      </c>
      <c r="AE919" s="8">
        <f>SUM(AD$3:AD919)</f>
        <v>360.72000000000048</v>
      </c>
      <c r="AF919" s="2">
        <v>1.72</v>
      </c>
      <c r="AG919" s="8" t="str">
        <f t="shared" si="146"/>
        <v/>
      </c>
      <c r="AH919" s="8">
        <f>SUM(AG$3:AG919)</f>
        <v>-92.960000000000093</v>
      </c>
      <c r="AI919">
        <v>12</v>
      </c>
      <c r="AJ919" s="8" t="str">
        <f t="shared" si="147"/>
        <v/>
      </c>
      <c r="AK919" s="8">
        <f>SUM(AJ$3:AJ919)</f>
        <v>-169</v>
      </c>
      <c r="AL919" s="2">
        <v>17</v>
      </c>
      <c r="AM919" s="8" t="str">
        <f t="shared" si="148"/>
        <v/>
      </c>
      <c r="AN919" s="8">
        <f>SUM(AM$3:AM919)</f>
        <v>119</v>
      </c>
      <c r="AO919" s="2">
        <v>7</v>
      </c>
      <c r="AP919" s="8" t="str">
        <f t="shared" si="149"/>
        <v/>
      </c>
      <c r="AQ919" s="8">
        <f>SUM(AP$3:AP919)</f>
        <v>-137</v>
      </c>
      <c r="AT919" s="4" t="str">
        <f t="shared" si="143"/>
        <v/>
      </c>
      <c r="AU919" s="5">
        <f>SUM($AT$3:AT919)</f>
        <v>119</v>
      </c>
      <c r="AV919" s="6">
        <f>SUM(R919,U919,X919,AA919,AD919,AG919)</f>
        <v>0</v>
      </c>
    </row>
    <row r="920" spans="1:48" x14ac:dyDescent="0.25">
      <c r="A920">
        <f>IF(AND(G920&lt;&gt;"",H920&lt;&gt;"",I920&lt;&gt;"",J920&lt;&gt;"",K920&lt;&gt;"",L920&lt;&gt;"",M920&lt;&gt;"",N920&lt;&gt;"",O920&lt;&gt;"",P920&lt;&gt;"",Q920&lt;&gt;"",T920&lt;&gt;"",W920&lt;&gt;"",Z920&lt;&gt;"",AC920&lt;&gt;"",AF920&lt;&gt;"",AI920&lt;&gt;"",AL920&lt;&gt;"",AO920&lt;&gt;"",AR920&lt;&gt;"",AS920&lt;&gt;""),1,0)</f>
        <v>1</v>
      </c>
      <c r="B920" s="1">
        <v>43858</v>
      </c>
      <c r="C920" t="s">
        <v>258</v>
      </c>
      <c r="D920" t="s">
        <v>1314</v>
      </c>
      <c r="E920" t="s">
        <v>663</v>
      </c>
      <c r="F920" t="s">
        <v>260</v>
      </c>
      <c r="G920">
        <v>2020</v>
      </c>
      <c r="H920">
        <v>1</v>
      </c>
      <c r="I920">
        <v>28</v>
      </c>
      <c r="J920" t="s">
        <v>188</v>
      </c>
      <c r="K920">
        <v>3</v>
      </c>
      <c r="L920" s="3">
        <v>2</v>
      </c>
      <c r="M920" s="3">
        <v>1</v>
      </c>
      <c r="N920">
        <v>2.4500000000000002</v>
      </c>
      <c r="O920">
        <v>3.3</v>
      </c>
      <c r="P920">
        <v>3.2</v>
      </c>
      <c r="Q920" s="2">
        <v>1.8</v>
      </c>
      <c r="R920" s="8">
        <f t="shared" si="144"/>
        <v>0.8</v>
      </c>
      <c r="S920" s="8">
        <f>SUM($R$3:R920)</f>
        <v>-6.3400000000000238</v>
      </c>
      <c r="T920" s="2">
        <v>1.95</v>
      </c>
      <c r="U920" s="8">
        <f t="shared" si="145"/>
        <v>-1</v>
      </c>
      <c r="V920" s="8">
        <f>SUM($U$3:U920)</f>
        <v>-92.550000000000026</v>
      </c>
      <c r="W920" s="9">
        <v>1.33</v>
      </c>
      <c r="X920" s="8">
        <f t="shared" si="140"/>
        <v>0.33000000000000007</v>
      </c>
      <c r="Y920" s="8">
        <f>SUM($X$3:X920)</f>
        <v>-13.840000000000014</v>
      </c>
      <c r="Z920" s="9">
        <v>3.25</v>
      </c>
      <c r="AA920" s="8">
        <f t="shared" si="141"/>
        <v>-1</v>
      </c>
      <c r="AB920" s="8">
        <f>SUM($AA$3:AA920)</f>
        <v>-106.17999999999995</v>
      </c>
      <c r="AC920" s="2">
        <v>2.1</v>
      </c>
      <c r="AD920" s="8">
        <f t="shared" si="142"/>
        <v>1.1000000000000001</v>
      </c>
      <c r="AE920" s="8">
        <f>SUM(AD$3:AD920)</f>
        <v>361.8200000000005</v>
      </c>
      <c r="AF920" s="2">
        <v>1.7</v>
      </c>
      <c r="AG920" s="8">
        <f t="shared" si="146"/>
        <v>-1</v>
      </c>
      <c r="AH920" s="8">
        <f>SUM(AG$3:AG920)</f>
        <v>-93.960000000000093</v>
      </c>
      <c r="AI920">
        <v>8</v>
      </c>
      <c r="AJ920" s="8">
        <f t="shared" si="147"/>
        <v>-1</v>
      </c>
      <c r="AK920" s="8">
        <f>SUM(AJ$3:AJ920)</f>
        <v>-170</v>
      </c>
      <c r="AL920" s="2">
        <v>10</v>
      </c>
      <c r="AM920" s="8">
        <f t="shared" si="148"/>
        <v>9</v>
      </c>
      <c r="AN920" s="8">
        <f>SUM(AM$3:AM920)</f>
        <v>128</v>
      </c>
      <c r="AO920" s="2">
        <v>6</v>
      </c>
      <c r="AP920" s="8">
        <f t="shared" si="149"/>
        <v>-1</v>
      </c>
      <c r="AQ920" s="8">
        <f>SUM(AP$3:AP920)</f>
        <v>-138</v>
      </c>
      <c r="AR920">
        <v>5</v>
      </c>
      <c r="AS920">
        <v>1.17</v>
      </c>
      <c r="AT920" s="4">
        <f t="shared" si="143"/>
        <v>9</v>
      </c>
      <c r="AU920" s="5">
        <f>SUM($AT$3:AT920)</f>
        <v>128</v>
      </c>
      <c r="AV920" s="6">
        <f>SUM(R920,U920,X920,AA920,AD920,AG920)</f>
        <v>-0.7699999999999998</v>
      </c>
    </row>
    <row r="921" spans="1:48" x14ac:dyDescent="0.25">
      <c r="A921">
        <f>IF(AND(G921&lt;&gt;"",H921&lt;&gt;"",I921&lt;&gt;"",J921&lt;&gt;"",K921&lt;&gt;"",L921&lt;&gt;"",M921&lt;&gt;"",N921&lt;&gt;"",O921&lt;&gt;"",P921&lt;&gt;"",Q921&lt;&gt;"",T921&lt;&gt;"",W921&lt;&gt;"",Z921&lt;&gt;"",AC921&lt;&gt;"",AF921&lt;&gt;"",AI921&lt;&gt;"",AL921&lt;&gt;"",AO921&lt;&gt;"",AR921&lt;&gt;"",AS921&lt;&gt;""),1,0)</f>
        <v>1</v>
      </c>
      <c r="B921" s="1">
        <v>43858</v>
      </c>
      <c r="C921" t="s">
        <v>271</v>
      </c>
      <c r="D921" t="s">
        <v>1315</v>
      </c>
      <c r="E921" t="s">
        <v>473</v>
      </c>
      <c r="F921" t="s">
        <v>452</v>
      </c>
      <c r="G921">
        <v>2020</v>
      </c>
      <c r="H921">
        <v>1</v>
      </c>
      <c r="I921">
        <v>28</v>
      </c>
      <c r="J921" t="s">
        <v>188</v>
      </c>
      <c r="K921">
        <v>3</v>
      </c>
      <c r="L921" s="3">
        <v>1</v>
      </c>
      <c r="M921" s="3">
        <v>1</v>
      </c>
      <c r="N921">
        <v>2.5499999999999998</v>
      </c>
      <c r="O921">
        <v>3.1</v>
      </c>
      <c r="P921">
        <v>3.2</v>
      </c>
      <c r="Q921" s="2">
        <v>1.9</v>
      </c>
      <c r="R921" s="8">
        <f t="shared" si="144"/>
        <v>0.89999999999999991</v>
      </c>
      <c r="S921" s="8">
        <f>SUM($R$3:R921)</f>
        <v>-5.4400000000000244</v>
      </c>
      <c r="T921" s="2">
        <v>1.8</v>
      </c>
      <c r="U921" s="8">
        <f t="shared" si="145"/>
        <v>-1</v>
      </c>
      <c r="V921" s="8">
        <f>SUM($U$3:U921)</f>
        <v>-93.550000000000026</v>
      </c>
      <c r="W921" s="9">
        <v>1.4</v>
      </c>
      <c r="X921" s="8">
        <f t="shared" si="140"/>
        <v>0.39999999999999991</v>
      </c>
      <c r="Y921" s="8">
        <f>SUM($X$3:X921)</f>
        <v>-13.440000000000014</v>
      </c>
      <c r="Z921" s="9">
        <v>2.75</v>
      </c>
      <c r="AA921" s="8">
        <f t="shared" si="141"/>
        <v>-1</v>
      </c>
      <c r="AB921" s="8">
        <f>SUM($AA$3:AA921)</f>
        <v>-107.17999999999995</v>
      </c>
      <c r="AC921" s="2">
        <v>2.2999999999999998</v>
      </c>
      <c r="AD921" s="8">
        <f t="shared" si="142"/>
        <v>1.2999999999999998</v>
      </c>
      <c r="AE921" s="8">
        <f>SUM(AD$3:AD921)</f>
        <v>363.12000000000052</v>
      </c>
      <c r="AF921" s="2">
        <v>1.6</v>
      </c>
      <c r="AG921" s="8">
        <f t="shared" si="146"/>
        <v>0.60000000000000009</v>
      </c>
      <c r="AH921" s="8">
        <f>SUM(AG$3:AG921)</f>
        <v>-93.360000000000099</v>
      </c>
      <c r="AI921">
        <v>7.5</v>
      </c>
      <c r="AJ921" s="8">
        <f t="shared" si="147"/>
        <v>-1</v>
      </c>
      <c r="AK921" s="8">
        <f>SUM(AJ$3:AJ921)</f>
        <v>-171</v>
      </c>
      <c r="AL921" s="2">
        <v>10</v>
      </c>
      <c r="AM921" s="8">
        <f t="shared" si="148"/>
        <v>-1</v>
      </c>
      <c r="AN921" s="8">
        <f>SUM(AM$3:AM921)</f>
        <v>127</v>
      </c>
      <c r="AO921" s="2">
        <v>6</v>
      </c>
      <c r="AP921" s="8">
        <f t="shared" si="149"/>
        <v>5</v>
      </c>
      <c r="AQ921" s="8">
        <f>SUM(AP$3:AP921)</f>
        <v>-133</v>
      </c>
      <c r="AR921">
        <v>5.5</v>
      </c>
      <c r="AS921">
        <v>1.1499999999999999</v>
      </c>
      <c r="AT921" s="4">
        <f t="shared" si="143"/>
        <v>-1</v>
      </c>
      <c r="AU921" s="5">
        <f>SUM($AT$3:AT921)</f>
        <v>127</v>
      </c>
      <c r="AV921" s="6">
        <f>SUM(R921,U921,X921,AA921,AD921,AG921)</f>
        <v>1.1999999999999997</v>
      </c>
    </row>
    <row r="922" spans="1:48" x14ac:dyDescent="0.25">
      <c r="A922">
        <f>IF(AND(G922&lt;&gt;"",H922&lt;&gt;"",I922&lt;&gt;"",J922&lt;&gt;"",K922&lt;&gt;"",L922&lt;&gt;"",M922&lt;&gt;"",N922&lt;&gt;"",O922&lt;&gt;"",P922&lt;&gt;"",Q922&lt;&gt;"",T922&lt;&gt;"",W922&lt;&gt;"",Z922&lt;&gt;"",AC922&lt;&gt;"",AF922&lt;&gt;"",AI922&lt;&gt;"",AL922&lt;&gt;"",AO922&lt;&gt;"",AR922&lt;&gt;"",AS922&lt;&gt;""),1,0)</f>
        <v>1</v>
      </c>
      <c r="B922" s="1">
        <v>43858</v>
      </c>
      <c r="C922" t="s">
        <v>271</v>
      </c>
      <c r="D922" t="s">
        <v>1316</v>
      </c>
      <c r="E922" t="s">
        <v>462</v>
      </c>
      <c r="F922" t="s">
        <v>472</v>
      </c>
      <c r="G922">
        <v>2020</v>
      </c>
      <c r="H922">
        <v>1</v>
      </c>
      <c r="I922">
        <v>28</v>
      </c>
      <c r="J922" t="s">
        <v>188</v>
      </c>
      <c r="K922">
        <v>3</v>
      </c>
      <c r="L922" s="3">
        <v>0</v>
      </c>
      <c r="M922" s="3">
        <v>4</v>
      </c>
      <c r="N922">
        <v>2.9</v>
      </c>
      <c r="O922">
        <v>3.5</v>
      </c>
      <c r="P922">
        <v>2.5499999999999998</v>
      </c>
      <c r="Q922" s="2">
        <v>1.72</v>
      </c>
      <c r="R922" s="8">
        <f t="shared" si="144"/>
        <v>-1</v>
      </c>
      <c r="S922" s="8">
        <f>SUM($R$3:R922)</f>
        <v>-6.4400000000000244</v>
      </c>
      <c r="T922" s="2">
        <v>2</v>
      </c>
      <c r="U922" s="8">
        <f t="shared" si="145"/>
        <v>1</v>
      </c>
      <c r="V922" s="8">
        <f>SUM($U$3:U922)</f>
        <v>-92.550000000000026</v>
      </c>
      <c r="W922" s="9">
        <v>1.3</v>
      </c>
      <c r="X922" s="8">
        <f t="shared" si="140"/>
        <v>0.30000000000000004</v>
      </c>
      <c r="Y922" s="8">
        <f>SUM($X$3:X922)</f>
        <v>-13.140000000000013</v>
      </c>
      <c r="Z922" s="9">
        <v>3.4</v>
      </c>
      <c r="AA922" s="8">
        <f t="shared" si="141"/>
        <v>-1</v>
      </c>
      <c r="AB922" s="8">
        <f>SUM($AA$3:AA922)</f>
        <v>-108.17999999999995</v>
      </c>
      <c r="AC922" s="2">
        <v>2</v>
      </c>
      <c r="AD922" s="8">
        <f t="shared" si="142"/>
        <v>1</v>
      </c>
      <c r="AE922" s="8">
        <f>SUM(AD$3:AD922)</f>
        <v>364.12000000000052</v>
      </c>
      <c r="AF922" s="2">
        <v>1.8</v>
      </c>
      <c r="AG922" s="8">
        <f t="shared" si="146"/>
        <v>-1</v>
      </c>
      <c r="AH922" s="8">
        <f>SUM(AG$3:AG922)</f>
        <v>-94.360000000000099</v>
      </c>
      <c r="AI922">
        <v>9.5</v>
      </c>
      <c r="AJ922" s="8">
        <f t="shared" si="147"/>
        <v>-1</v>
      </c>
      <c r="AK922" s="8">
        <f>SUM(AJ$3:AJ922)</f>
        <v>-172</v>
      </c>
      <c r="AL922" s="2">
        <v>11</v>
      </c>
      <c r="AM922" s="8">
        <f t="shared" si="148"/>
        <v>-1</v>
      </c>
      <c r="AN922" s="8">
        <f>SUM(AM$3:AM922)</f>
        <v>126</v>
      </c>
      <c r="AO922" s="2">
        <v>6.5</v>
      </c>
      <c r="AP922" s="8">
        <f t="shared" si="149"/>
        <v>-1</v>
      </c>
      <c r="AQ922" s="8">
        <f>SUM(AP$3:AP922)</f>
        <v>-134</v>
      </c>
      <c r="AR922">
        <v>5.9</v>
      </c>
      <c r="AS922">
        <v>1.1299999999999999</v>
      </c>
      <c r="AT922" s="4">
        <f t="shared" si="143"/>
        <v>-1</v>
      </c>
      <c r="AU922" s="5">
        <f>SUM($AT$3:AT922)</f>
        <v>126</v>
      </c>
      <c r="AV922" s="6">
        <f>SUM(R922,U922,X922,AA922,AD922,AG922)</f>
        <v>-0.7</v>
      </c>
    </row>
    <row r="923" spans="1:48" x14ac:dyDescent="0.25">
      <c r="A923">
        <f>IF(AND(G923&lt;&gt;"",H923&lt;&gt;"",I923&lt;&gt;"",J923&lt;&gt;"",K923&lt;&gt;"",L923&lt;&gt;"",M923&lt;&gt;"",N923&lt;&gt;"",O923&lt;&gt;"",P923&lt;&gt;"",Q923&lt;&gt;"",T923&lt;&gt;"",W923&lt;&gt;"",Z923&lt;&gt;"",AC923&lt;&gt;"",AF923&lt;&gt;"",AI923&lt;&gt;"",AL923&lt;&gt;"",AO923&lt;&gt;"",AR923&lt;&gt;"",AS923&lt;&gt;""),1,0)</f>
        <v>1</v>
      </c>
      <c r="B923" s="1">
        <v>43858</v>
      </c>
      <c r="C923" t="s">
        <v>271</v>
      </c>
      <c r="D923" t="s">
        <v>1317</v>
      </c>
      <c r="E923" t="s">
        <v>450</v>
      </c>
      <c r="F923" t="s">
        <v>478</v>
      </c>
      <c r="G923">
        <v>2020</v>
      </c>
      <c r="H923">
        <v>1</v>
      </c>
      <c r="I923">
        <v>28</v>
      </c>
      <c r="J923" t="s">
        <v>188</v>
      </c>
      <c r="K923">
        <v>3</v>
      </c>
      <c r="L923" s="3">
        <v>3</v>
      </c>
      <c r="M923" s="3">
        <v>1</v>
      </c>
      <c r="N923">
        <v>2.6</v>
      </c>
      <c r="O923">
        <v>3.1</v>
      </c>
      <c r="P923">
        <v>3.1</v>
      </c>
      <c r="Q923" s="2">
        <v>1.9</v>
      </c>
      <c r="R923" s="8">
        <f t="shared" si="144"/>
        <v>0.89999999999999991</v>
      </c>
      <c r="S923" s="8">
        <f>SUM($R$3:R923)</f>
        <v>-5.540000000000024</v>
      </c>
      <c r="T923" s="2">
        <v>1.8</v>
      </c>
      <c r="U923" s="8">
        <f t="shared" si="145"/>
        <v>-1</v>
      </c>
      <c r="V923" s="8">
        <f>SUM($U$3:U923)</f>
        <v>-93.550000000000026</v>
      </c>
      <c r="W923" s="9">
        <v>1.4</v>
      </c>
      <c r="X923" s="8">
        <f t="shared" si="140"/>
        <v>0.39999999999999991</v>
      </c>
      <c r="Y923" s="8">
        <f>SUM($X$3:X923)</f>
        <v>-12.740000000000013</v>
      </c>
      <c r="Z923" s="9">
        <v>2.75</v>
      </c>
      <c r="AA923" s="8">
        <f t="shared" si="141"/>
        <v>-1</v>
      </c>
      <c r="AB923" s="8">
        <f>SUM($AA$3:AA923)</f>
        <v>-109.17999999999995</v>
      </c>
      <c r="AC923" s="2">
        <v>2.35</v>
      </c>
      <c r="AD923" s="8">
        <f t="shared" si="142"/>
        <v>1.35</v>
      </c>
      <c r="AE923" s="8">
        <f>SUM(AD$3:AD923)</f>
        <v>365.47000000000054</v>
      </c>
      <c r="AF923" s="2">
        <v>1.57</v>
      </c>
      <c r="AG923" s="8">
        <f t="shared" si="146"/>
        <v>-1</v>
      </c>
      <c r="AH923" s="8">
        <f>SUM(AG$3:AG923)</f>
        <v>-95.360000000000099</v>
      </c>
      <c r="AI923">
        <v>7</v>
      </c>
      <c r="AJ923" s="8">
        <f t="shared" si="147"/>
        <v>-1</v>
      </c>
      <c r="AK923" s="8">
        <f>SUM(AJ$3:AJ923)</f>
        <v>-173</v>
      </c>
      <c r="AL923" s="2">
        <v>10</v>
      </c>
      <c r="AM923" s="8">
        <f t="shared" si="148"/>
        <v>-1</v>
      </c>
      <c r="AN923" s="8">
        <f>SUM(AM$3:AM923)</f>
        <v>125</v>
      </c>
      <c r="AO923" s="2">
        <v>6</v>
      </c>
      <c r="AP923" s="8">
        <f t="shared" si="149"/>
        <v>-1</v>
      </c>
      <c r="AQ923" s="8">
        <f>SUM(AP$3:AP923)</f>
        <v>-135</v>
      </c>
      <c r="AR923">
        <v>5.25</v>
      </c>
      <c r="AS923">
        <v>1.1599999999999999</v>
      </c>
      <c r="AT923" s="4">
        <f t="shared" si="143"/>
        <v>-1</v>
      </c>
      <c r="AU923" s="5">
        <f>SUM($AT$3:AT923)</f>
        <v>125</v>
      </c>
      <c r="AV923" s="6">
        <f>SUM(R923,U923,X923,AA923,AD923,AG923)</f>
        <v>-0.35000000000000009</v>
      </c>
    </row>
    <row r="924" spans="1:48" x14ac:dyDescent="0.25">
      <c r="A924">
        <f>IF(AND(G924&lt;&gt;"",H924&lt;&gt;"",I924&lt;&gt;"",J924&lt;&gt;"",K924&lt;&gt;"",L924&lt;&gt;"",M924&lt;&gt;"",N924&lt;&gt;"",O924&lt;&gt;"",P924&lt;&gt;"",Q924&lt;&gt;"",T924&lt;&gt;"",W924&lt;&gt;"",Z924&lt;&gt;"",AC924&lt;&gt;"",AF924&lt;&gt;"",AI924&lt;&gt;"",AL924&lt;&gt;"",AO924&lt;&gt;"",AR924&lt;&gt;"",AS924&lt;&gt;""),1,0)</f>
        <v>1</v>
      </c>
      <c r="B924" s="1">
        <v>43858</v>
      </c>
      <c r="C924" t="s">
        <v>271</v>
      </c>
      <c r="D924" t="s">
        <v>1318</v>
      </c>
      <c r="E924" t="s">
        <v>458</v>
      </c>
      <c r="F924" t="s">
        <v>461</v>
      </c>
      <c r="G924">
        <v>2020</v>
      </c>
      <c r="H924">
        <v>1</v>
      </c>
      <c r="I924">
        <v>28</v>
      </c>
      <c r="J924" t="s">
        <v>188</v>
      </c>
      <c r="K924">
        <v>3</v>
      </c>
      <c r="L924" s="3">
        <v>2</v>
      </c>
      <c r="M924" s="3">
        <v>0</v>
      </c>
      <c r="N924">
        <v>1.61</v>
      </c>
      <c r="O924">
        <v>4.4000000000000004</v>
      </c>
      <c r="P924">
        <v>5.5</v>
      </c>
      <c r="Q924" s="2">
        <v>1.72</v>
      </c>
      <c r="R924" s="8">
        <f t="shared" si="144"/>
        <v>-1</v>
      </c>
      <c r="S924" s="8">
        <f>SUM($R$3:R924)</f>
        <v>-6.540000000000024</v>
      </c>
      <c r="T924" s="2">
        <v>2</v>
      </c>
      <c r="U924" s="8">
        <f t="shared" si="145"/>
        <v>1</v>
      </c>
      <c r="V924" s="8">
        <f>SUM($U$3:U924)</f>
        <v>-92.550000000000026</v>
      </c>
      <c r="W924" s="9">
        <v>1.22</v>
      </c>
      <c r="X924" s="8">
        <f t="shared" si="140"/>
        <v>0.21999999999999997</v>
      </c>
      <c r="Y924" s="8">
        <f>SUM($X$3:X924)</f>
        <v>-12.520000000000012</v>
      </c>
      <c r="Z924" s="9">
        <v>4</v>
      </c>
      <c r="AA924" s="8">
        <f t="shared" si="141"/>
        <v>-1</v>
      </c>
      <c r="AB924" s="8">
        <f>SUM($AA$3:AA924)</f>
        <v>-110.17999999999995</v>
      </c>
      <c r="AC924" s="2">
        <v>1.7</v>
      </c>
      <c r="AD924" s="8">
        <f t="shared" si="142"/>
        <v>0.7</v>
      </c>
      <c r="AE924" s="8">
        <f>SUM(AD$3:AD924)</f>
        <v>366.17000000000053</v>
      </c>
      <c r="AF924" s="2">
        <v>2.1</v>
      </c>
      <c r="AG924" s="8">
        <f t="shared" si="146"/>
        <v>1.1000000000000001</v>
      </c>
      <c r="AH924" s="8">
        <f>SUM(AG$3:AG924)</f>
        <v>-94.260000000000105</v>
      </c>
      <c r="AI924">
        <v>8</v>
      </c>
      <c r="AJ924" s="8">
        <f t="shared" si="147"/>
        <v>-1</v>
      </c>
      <c r="AK924" s="8">
        <f>SUM(AJ$3:AJ924)</f>
        <v>-174</v>
      </c>
      <c r="AL924" s="2">
        <v>8.5</v>
      </c>
      <c r="AM924" s="8">
        <f t="shared" si="148"/>
        <v>-1</v>
      </c>
      <c r="AN924" s="8">
        <f>SUM(AM$3:AM924)</f>
        <v>124</v>
      </c>
      <c r="AO924" s="2">
        <v>8</v>
      </c>
      <c r="AP924" s="8">
        <f t="shared" si="149"/>
        <v>-1</v>
      </c>
      <c r="AQ924" s="8">
        <f>SUM(AP$3:AP924)</f>
        <v>-136</v>
      </c>
      <c r="AR924">
        <v>2.6</v>
      </c>
      <c r="AS924">
        <v>1.47</v>
      </c>
      <c r="AT924" s="4">
        <f t="shared" si="143"/>
        <v>-1</v>
      </c>
      <c r="AU924" s="5">
        <f>SUM($AT$3:AT924)</f>
        <v>124</v>
      </c>
      <c r="AV924" s="6">
        <f>SUM(R924,U924,X924,AA924,AD924,AG924)</f>
        <v>1.02</v>
      </c>
    </row>
    <row r="925" spans="1:48" x14ac:dyDescent="0.25">
      <c r="A925">
        <f>IF(AND(G925&lt;&gt;"",H925&lt;&gt;"",I925&lt;&gt;"",J925&lt;&gt;"",K925&lt;&gt;"",L925&lt;&gt;"",M925&lt;&gt;"",N925&lt;&gt;"",O925&lt;&gt;"",P925&lt;&gt;"",Q925&lt;&gt;"",T925&lt;&gt;"",W925&lt;&gt;"",Z925&lt;&gt;"",AC925&lt;&gt;"",AF925&lt;&gt;"",AI925&lt;&gt;"",AL925&lt;&gt;"",AO925&lt;&gt;"",AR925&lt;&gt;"",AS925&lt;&gt;""),1,0)</f>
        <v>0</v>
      </c>
      <c r="B925" s="1">
        <v>43858</v>
      </c>
      <c r="C925" t="s">
        <v>271</v>
      </c>
      <c r="D925" t="s">
        <v>1319</v>
      </c>
      <c r="E925" t="s">
        <v>479</v>
      </c>
      <c r="F925" t="s">
        <v>273</v>
      </c>
      <c r="G925">
        <v>2020</v>
      </c>
      <c r="H925">
        <v>1</v>
      </c>
      <c r="I925">
        <v>28</v>
      </c>
      <c r="J925" t="s">
        <v>188</v>
      </c>
      <c r="K925">
        <v>3</v>
      </c>
      <c r="L925" s="3">
        <v>1</v>
      </c>
      <c r="M925" s="3">
        <v>4</v>
      </c>
      <c r="N925">
        <v>1.7</v>
      </c>
      <c r="O925">
        <v>3.8</v>
      </c>
      <c r="P925">
        <v>5.75</v>
      </c>
      <c r="Q925" s="2">
        <v>1.9</v>
      </c>
      <c r="R925" s="8" t="str">
        <f t="shared" si="144"/>
        <v/>
      </c>
      <c r="S925" s="8">
        <f>SUM($R$3:R925)</f>
        <v>-6.540000000000024</v>
      </c>
      <c r="T925" s="2">
        <v>1.8</v>
      </c>
      <c r="U925" s="8" t="str">
        <f t="shared" si="145"/>
        <v/>
      </c>
      <c r="V925" s="8">
        <f>SUM($U$3:U925)</f>
        <v>-92.550000000000026</v>
      </c>
      <c r="W925" s="9">
        <v>1.3</v>
      </c>
      <c r="X925" s="8" t="str">
        <f t="shared" si="140"/>
        <v/>
      </c>
      <c r="Y925" s="8">
        <f>SUM($X$3:X925)</f>
        <v>-12.520000000000012</v>
      </c>
      <c r="Z925" s="9">
        <v>3.4</v>
      </c>
      <c r="AA925" s="8" t="str">
        <f t="shared" si="141"/>
        <v/>
      </c>
      <c r="AB925" s="8">
        <f>SUM($AA$3:AA925)</f>
        <v>-110.17999999999995</v>
      </c>
      <c r="AC925" s="2">
        <v>2</v>
      </c>
      <c r="AD925" s="8" t="str">
        <f t="shared" si="142"/>
        <v/>
      </c>
      <c r="AE925" s="8">
        <f>SUM(AD$3:AD925)</f>
        <v>366.17000000000053</v>
      </c>
      <c r="AF925" s="2">
        <v>1.8</v>
      </c>
      <c r="AG925" s="8" t="str">
        <f t="shared" si="146"/>
        <v/>
      </c>
      <c r="AH925" s="8">
        <f>SUM(AG$3:AG925)</f>
        <v>-94.260000000000105</v>
      </c>
      <c r="AJ925" s="8" t="str">
        <f t="shared" si="147"/>
        <v/>
      </c>
      <c r="AK925" s="8">
        <f>SUM(AJ$3:AJ925)</f>
        <v>-174</v>
      </c>
      <c r="AM925" s="8" t="str">
        <f t="shared" si="148"/>
        <v/>
      </c>
      <c r="AN925" s="8">
        <f>SUM(AM$3:AM925)</f>
        <v>124</v>
      </c>
      <c r="AP925" s="8" t="str">
        <f t="shared" si="149"/>
        <v/>
      </c>
      <c r="AQ925" s="8">
        <f>SUM(AP$3:AP925)</f>
        <v>-136</v>
      </c>
      <c r="AR925">
        <v>2.67</v>
      </c>
      <c r="AS925">
        <v>1.45</v>
      </c>
      <c r="AT925" s="4" t="str">
        <f t="shared" si="143"/>
        <v/>
      </c>
      <c r="AU925" s="5">
        <f>SUM($AT$3:AT925)</f>
        <v>124</v>
      </c>
      <c r="AV925" s="6">
        <f>SUM(R925,U925,X925,AA925,AD925,AG925)</f>
        <v>0</v>
      </c>
    </row>
    <row r="926" spans="1:48" x14ac:dyDescent="0.25">
      <c r="A926">
        <f>IF(AND(G926&lt;&gt;"",H926&lt;&gt;"",I926&lt;&gt;"",J926&lt;&gt;"",K926&lt;&gt;"",L926&lt;&gt;"",M926&lt;&gt;"",N926&lt;&gt;"",O926&lt;&gt;"",P926&lt;&gt;"",Q926&lt;&gt;"",T926&lt;&gt;"",W926&lt;&gt;"",Z926&lt;&gt;"",AC926&lt;&gt;"",AF926&lt;&gt;"",AI926&lt;&gt;"",AL926&lt;&gt;"",AO926&lt;&gt;"",AR926&lt;&gt;"",AS926&lt;&gt;""),1,0)</f>
        <v>1</v>
      </c>
      <c r="B926" s="1">
        <v>43858</v>
      </c>
      <c r="C926" t="s">
        <v>271</v>
      </c>
      <c r="D926" t="s">
        <v>1319</v>
      </c>
      <c r="E926" t="s">
        <v>479</v>
      </c>
      <c r="F926" t="s">
        <v>273</v>
      </c>
      <c r="G926">
        <v>2020</v>
      </c>
      <c r="H926">
        <v>1</v>
      </c>
      <c r="I926">
        <v>28</v>
      </c>
      <c r="J926" t="s">
        <v>188</v>
      </c>
      <c r="K926">
        <v>3</v>
      </c>
      <c r="L926" s="3">
        <v>1</v>
      </c>
      <c r="M926" s="3">
        <v>4</v>
      </c>
      <c r="N926">
        <v>1.7</v>
      </c>
      <c r="O926">
        <v>3.8</v>
      </c>
      <c r="P926">
        <v>5.75</v>
      </c>
      <c r="Q926" s="2">
        <v>1.9</v>
      </c>
      <c r="R926" s="8">
        <f t="shared" si="144"/>
        <v>0.89999999999999991</v>
      </c>
      <c r="S926" s="8">
        <f>SUM($R$3:R926)</f>
        <v>-5.6400000000000237</v>
      </c>
      <c r="T926" s="2">
        <v>1.8</v>
      </c>
      <c r="U926" s="8">
        <f t="shared" si="145"/>
        <v>-1</v>
      </c>
      <c r="V926" s="8">
        <f>SUM($U$3:U926)</f>
        <v>-93.550000000000026</v>
      </c>
      <c r="W926" s="9">
        <v>1.3</v>
      </c>
      <c r="X926" s="8">
        <f t="shared" si="140"/>
        <v>0.30000000000000004</v>
      </c>
      <c r="Y926" s="8">
        <f>SUM($X$3:X926)</f>
        <v>-12.220000000000011</v>
      </c>
      <c r="Z926" s="9">
        <v>3.4</v>
      </c>
      <c r="AA926" s="8">
        <f t="shared" si="141"/>
        <v>-1</v>
      </c>
      <c r="AB926" s="8">
        <f>SUM($AA$3:AA926)</f>
        <v>-111.17999999999995</v>
      </c>
      <c r="AC926" s="2">
        <v>2</v>
      </c>
      <c r="AD926" s="8">
        <f t="shared" si="142"/>
        <v>1</v>
      </c>
      <c r="AE926" s="8">
        <f>SUM(AD$3:AD926)</f>
        <v>367.17000000000053</v>
      </c>
      <c r="AF926" s="2">
        <v>1.8</v>
      </c>
      <c r="AG926" s="8">
        <f t="shared" si="146"/>
        <v>-1</v>
      </c>
      <c r="AH926" s="8">
        <f>SUM(AG$3:AG926)</f>
        <v>-95.260000000000105</v>
      </c>
      <c r="AI926">
        <v>6.5</v>
      </c>
      <c r="AJ926" s="8">
        <f t="shared" si="147"/>
        <v>-1</v>
      </c>
      <c r="AK926" s="8">
        <f>SUM(AJ$3:AJ926)</f>
        <v>-175</v>
      </c>
      <c r="AL926" s="2">
        <v>8.5</v>
      </c>
      <c r="AM926" s="8">
        <f t="shared" si="148"/>
        <v>-1</v>
      </c>
      <c r="AN926" s="8">
        <f>SUM(AM$3:AM926)</f>
        <v>123</v>
      </c>
      <c r="AO926" s="2">
        <v>7</v>
      </c>
      <c r="AP926" s="8">
        <f t="shared" si="149"/>
        <v>-1</v>
      </c>
      <c r="AQ926" s="8">
        <f>SUM(AP$3:AP926)</f>
        <v>-137</v>
      </c>
      <c r="AR926">
        <v>2.67</v>
      </c>
      <c r="AS926">
        <v>1.45</v>
      </c>
      <c r="AT926" s="4">
        <f t="shared" si="143"/>
        <v>-1</v>
      </c>
      <c r="AU926" s="5">
        <f>SUM($AT$3:AT926)</f>
        <v>123</v>
      </c>
      <c r="AV926" s="6">
        <f>SUM(R926,U926,X926,AA926,AD926,AG926)</f>
        <v>-0.8</v>
      </c>
    </row>
    <row r="927" spans="1:48" x14ac:dyDescent="0.25">
      <c r="A927">
        <f>IF(AND(G927&lt;&gt;"",H927&lt;&gt;"",I927&lt;&gt;"",J927&lt;&gt;"",K927&lt;&gt;"",L927&lt;&gt;"",M927&lt;&gt;"",N927&lt;&gt;"",O927&lt;&gt;"",P927&lt;&gt;"",Q927&lt;&gt;"",T927&lt;&gt;"",W927&lt;&gt;"",Z927&lt;&gt;"",AC927&lt;&gt;"",AF927&lt;&gt;"",AI927&lt;&gt;"",AL927&lt;&gt;"",AO927&lt;&gt;"",AR927&lt;&gt;"",AS927&lt;&gt;""),1,0)</f>
        <v>1</v>
      </c>
      <c r="B927" s="1">
        <v>43858</v>
      </c>
      <c r="C927" t="s">
        <v>271</v>
      </c>
      <c r="D927" t="s">
        <v>1320</v>
      </c>
      <c r="E927" t="s">
        <v>476</v>
      </c>
      <c r="F927" t="s">
        <v>459</v>
      </c>
      <c r="G927">
        <v>2020</v>
      </c>
      <c r="H927">
        <v>1</v>
      </c>
      <c r="I927">
        <v>28</v>
      </c>
      <c r="J927" t="s">
        <v>188</v>
      </c>
      <c r="K927">
        <v>3</v>
      </c>
      <c r="L927" s="3">
        <v>3</v>
      </c>
      <c r="M927" s="3">
        <v>1</v>
      </c>
      <c r="N927">
        <v>2</v>
      </c>
      <c r="O927">
        <v>3.4</v>
      </c>
      <c r="P927">
        <v>4.33</v>
      </c>
      <c r="Q927" s="2">
        <v>2.1</v>
      </c>
      <c r="R927" s="8">
        <f t="shared" si="144"/>
        <v>1.1000000000000001</v>
      </c>
      <c r="S927" s="8">
        <f>SUM($R$3:R927)</f>
        <v>-4.540000000000024</v>
      </c>
      <c r="T927" s="2">
        <v>1.66</v>
      </c>
      <c r="U927" s="8">
        <f t="shared" si="145"/>
        <v>-1</v>
      </c>
      <c r="V927" s="8">
        <f>SUM($U$3:U927)</f>
        <v>-94.550000000000026</v>
      </c>
      <c r="W927" s="9">
        <v>1.44</v>
      </c>
      <c r="X927" s="8">
        <f t="shared" si="140"/>
        <v>0.43999999999999995</v>
      </c>
      <c r="Y927" s="8">
        <f>SUM($X$3:X927)</f>
        <v>-11.780000000000012</v>
      </c>
      <c r="Z927" s="9">
        <v>2.62</v>
      </c>
      <c r="AA927" s="8">
        <f t="shared" si="141"/>
        <v>-1</v>
      </c>
      <c r="AB927" s="8">
        <f>SUM($AA$3:AA927)</f>
        <v>-112.17999999999995</v>
      </c>
      <c r="AC927" s="2">
        <v>2.4</v>
      </c>
      <c r="AD927" s="8">
        <f t="shared" si="142"/>
        <v>1.4</v>
      </c>
      <c r="AE927" s="8">
        <f>SUM(AD$3:AD927)</f>
        <v>368.5700000000005</v>
      </c>
      <c r="AF927" s="2">
        <v>1.53</v>
      </c>
      <c r="AG927" s="8">
        <f t="shared" si="146"/>
        <v>-1</v>
      </c>
      <c r="AH927" s="8">
        <f>SUM(AG$3:AG927)</f>
        <v>-96.260000000000105</v>
      </c>
      <c r="AI927">
        <v>5.5</v>
      </c>
      <c r="AJ927" s="8">
        <f t="shared" si="147"/>
        <v>-1</v>
      </c>
      <c r="AK927" s="8">
        <f>SUM(AJ$3:AJ927)</f>
        <v>-176</v>
      </c>
      <c r="AL927" s="2">
        <v>9</v>
      </c>
      <c r="AM927" s="8">
        <f t="shared" si="148"/>
        <v>-1</v>
      </c>
      <c r="AN927" s="8">
        <f>SUM(AM$3:AM927)</f>
        <v>122</v>
      </c>
      <c r="AO927" s="2">
        <v>6.5</v>
      </c>
      <c r="AP927" s="8">
        <f t="shared" si="149"/>
        <v>-1</v>
      </c>
      <c r="AQ927" s="8">
        <f>SUM(AP$3:AP927)</f>
        <v>-138</v>
      </c>
      <c r="AR927">
        <v>3.9</v>
      </c>
      <c r="AS927">
        <v>1.24</v>
      </c>
      <c r="AT927" s="4">
        <f t="shared" si="143"/>
        <v>-1</v>
      </c>
      <c r="AU927" s="5">
        <f>SUM($AT$3:AT927)</f>
        <v>122</v>
      </c>
      <c r="AV927" s="6">
        <f>SUM(R927,U927,X927,AA927,AD927,AG927)</f>
        <v>-6.0000000000000053E-2</v>
      </c>
    </row>
    <row r="928" spans="1:48" x14ac:dyDescent="0.25">
      <c r="A928">
        <f>IF(AND(G928&lt;&gt;"",H928&lt;&gt;"",I928&lt;&gt;"",J928&lt;&gt;"",K928&lt;&gt;"",L928&lt;&gt;"",M928&lt;&gt;"",N928&lt;&gt;"",O928&lt;&gt;"",P928&lt;&gt;"",Q928&lt;&gt;"",T928&lt;&gt;"",W928&lt;&gt;"",Z928&lt;&gt;"",AC928&lt;&gt;"",AF928&lt;&gt;"",AI928&lt;&gt;"",AL928&lt;&gt;"",AO928&lt;&gt;"",AR928&lt;&gt;"",AS928&lt;&gt;""),1,0)</f>
        <v>0</v>
      </c>
      <c r="B928" s="1">
        <v>43858</v>
      </c>
      <c r="C928" t="s">
        <v>271</v>
      </c>
      <c r="D928" t="s">
        <v>1321</v>
      </c>
      <c r="E928" t="s">
        <v>274</v>
      </c>
      <c r="F928" t="s">
        <v>470</v>
      </c>
      <c r="G928">
        <v>2020</v>
      </c>
      <c r="H928">
        <v>1</v>
      </c>
      <c r="I928">
        <v>28</v>
      </c>
      <c r="J928" t="s">
        <v>188</v>
      </c>
      <c r="K928">
        <v>3</v>
      </c>
      <c r="L928" s="3">
        <v>1</v>
      </c>
      <c r="M928" s="3">
        <v>0</v>
      </c>
      <c r="N928">
        <v>1.83</v>
      </c>
      <c r="O928">
        <v>3.5</v>
      </c>
      <c r="P928">
        <v>5.25</v>
      </c>
      <c r="Q928" s="2">
        <v>2.2000000000000002</v>
      </c>
      <c r="R928" s="8" t="str">
        <f t="shared" si="144"/>
        <v/>
      </c>
      <c r="S928" s="8">
        <f>SUM($R$3:R928)</f>
        <v>-4.540000000000024</v>
      </c>
      <c r="T928" s="2">
        <v>1.61</v>
      </c>
      <c r="U928" s="8" t="str">
        <f t="shared" si="145"/>
        <v/>
      </c>
      <c r="V928" s="8">
        <f>SUM($U$3:U928)</f>
        <v>-94.550000000000026</v>
      </c>
      <c r="W928" s="9">
        <v>1.44</v>
      </c>
      <c r="X928" s="8" t="str">
        <f t="shared" si="140"/>
        <v/>
      </c>
      <c r="Y928" s="8">
        <f>SUM($X$3:X928)</f>
        <v>-11.780000000000012</v>
      </c>
      <c r="Z928" s="9">
        <v>2.62</v>
      </c>
      <c r="AA928" s="8" t="str">
        <f t="shared" si="141"/>
        <v/>
      </c>
      <c r="AB928" s="8">
        <f>SUM($AA$3:AA928)</f>
        <v>-112.17999999999995</v>
      </c>
      <c r="AC928" s="2">
        <v>2.35</v>
      </c>
      <c r="AD928" s="8" t="str">
        <f t="shared" si="142"/>
        <v/>
      </c>
      <c r="AE928" s="8">
        <f>SUM(AD$3:AD928)</f>
        <v>368.5700000000005</v>
      </c>
      <c r="AF928" s="2">
        <v>1.57</v>
      </c>
      <c r="AG928" s="8" t="str">
        <f t="shared" si="146"/>
        <v/>
      </c>
      <c r="AH928" s="8">
        <f>SUM(AG$3:AG928)</f>
        <v>-96.260000000000105</v>
      </c>
      <c r="AI928">
        <v>5.5</v>
      </c>
      <c r="AJ928" s="8" t="str">
        <f t="shared" si="147"/>
        <v/>
      </c>
      <c r="AK928" s="8">
        <f>SUM(AJ$3:AJ928)</f>
        <v>-176</v>
      </c>
      <c r="AL928" s="2">
        <v>9</v>
      </c>
      <c r="AM928" s="8" t="str">
        <f t="shared" si="148"/>
        <v/>
      </c>
      <c r="AN928" s="8">
        <f>SUM(AM$3:AM928)</f>
        <v>122</v>
      </c>
      <c r="AO928" s="2">
        <v>6.5</v>
      </c>
      <c r="AP928" s="8" t="str">
        <f t="shared" si="149"/>
        <v/>
      </c>
      <c r="AQ928" s="8">
        <f>SUM(AP$3:AP928)</f>
        <v>-138</v>
      </c>
      <c r="AT928" s="4" t="str">
        <f t="shared" si="143"/>
        <v/>
      </c>
      <c r="AU928" s="5">
        <f>SUM($AT$3:AT928)</f>
        <v>122</v>
      </c>
      <c r="AV928" s="6">
        <f>SUM(R928,U928,X928,AA928,AD928,AG928)</f>
        <v>0</v>
      </c>
    </row>
    <row r="929" spans="1:48" x14ac:dyDescent="0.25">
      <c r="A929">
        <f>IF(AND(G929&lt;&gt;"",H929&lt;&gt;"",I929&lt;&gt;"",J929&lt;&gt;"",K929&lt;&gt;"",L929&lt;&gt;"",M929&lt;&gt;"",N929&lt;&gt;"",O929&lt;&gt;"",P929&lt;&gt;"",Q929&lt;&gt;"",T929&lt;&gt;"",W929&lt;&gt;"",Z929&lt;&gt;"",AC929&lt;&gt;"",AF929&lt;&gt;"",AI929&lt;&gt;"",AL929&lt;&gt;"",AO929&lt;&gt;"",AR929&lt;&gt;"",AS929&lt;&gt;""),1,0)</f>
        <v>1</v>
      </c>
      <c r="B929" s="1">
        <v>43858</v>
      </c>
      <c r="C929" t="s">
        <v>271</v>
      </c>
      <c r="D929" t="s">
        <v>1322</v>
      </c>
      <c r="E929" t="s">
        <v>466</v>
      </c>
      <c r="F929" t="s">
        <v>475</v>
      </c>
      <c r="G929">
        <v>2020</v>
      </c>
      <c r="H929">
        <v>1</v>
      </c>
      <c r="I929">
        <v>28</v>
      </c>
      <c r="J929" t="s">
        <v>188</v>
      </c>
      <c r="K929">
        <v>3</v>
      </c>
      <c r="L929" s="3">
        <v>3</v>
      </c>
      <c r="M929" s="3">
        <v>0</v>
      </c>
      <c r="N929">
        <v>2.5</v>
      </c>
      <c r="O929">
        <v>3.4</v>
      </c>
      <c r="P929">
        <v>3</v>
      </c>
      <c r="Q929" s="2">
        <v>1.66</v>
      </c>
      <c r="R929" s="8">
        <f t="shared" si="144"/>
        <v>-1</v>
      </c>
      <c r="S929" s="8">
        <f>SUM($R$3:R929)</f>
        <v>-5.540000000000024</v>
      </c>
      <c r="T929" s="2">
        <v>2.1</v>
      </c>
      <c r="U929" s="8">
        <f t="shared" si="145"/>
        <v>1.1000000000000001</v>
      </c>
      <c r="V929" s="8">
        <f>SUM($U$3:U929)</f>
        <v>-93.450000000000031</v>
      </c>
      <c r="W929" s="9">
        <v>1.28</v>
      </c>
      <c r="X929" s="8">
        <f t="shared" si="140"/>
        <v>0.28000000000000003</v>
      </c>
      <c r="Y929" s="8">
        <f>SUM($X$3:X929)</f>
        <v>-11.500000000000012</v>
      </c>
      <c r="Z929" s="9">
        <v>3.5</v>
      </c>
      <c r="AA929" s="8">
        <f t="shared" si="141"/>
        <v>-1</v>
      </c>
      <c r="AB929" s="8">
        <f>SUM($AA$3:AA929)</f>
        <v>-113.17999999999995</v>
      </c>
      <c r="AC929" s="2">
        <v>1.9</v>
      </c>
      <c r="AD929" s="8">
        <f t="shared" si="142"/>
        <v>0.89999999999999991</v>
      </c>
      <c r="AE929" s="8">
        <f>SUM(AD$3:AD929)</f>
        <v>369.47000000000048</v>
      </c>
      <c r="AF929" s="2">
        <v>1.9</v>
      </c>
      <c r="AG929" s="8">
        <f t="shared" si="146"/>
        <v>-1</v>
      </c>
      <c r="AH929" s="8">
        <f>SUM(AG$3:AG929)</f>
        <v>-97.260000000000105</v>
      </c>
      <c r="AI929">
        <v>9</v>
      </c>
      <c r="AJ929" s="8">
        <f t="shared" si="147"/>
        <v>-1</v>
      </c>
      <c r="AK929" s="8">
        <f>SUM(AJ$3:AJ929)</f>
        <v>-177</v>
      </c>
      <c r="AL929" s="2">
        <v>9.5</v>
      </c>
      <c r="AM929" s="8">
        <f t="shared" si="148"/>
        <v>-1</v>
      </c>
      <c r="AN929" s="8">
        <f>SUM(AM$3:AM929)</f>
        <v>121</v>
      </c>
      <c r="AO929" s="2">
        <v>6.5</v>
      </c>
      <c r="AP929" s="8">
        <f t="shared" si="149"/>
        <v>-1</v>
      </c>
      <c r="AQ929" s="8">
        <f>SUM(AP$3:AP929)</f>
        <v>-139</v>
      </c>
      <c r="AR929">
        <v>4.8</v>
      </c>
      <c r="AS929">
        <v>1.17</v>
      </c>
      <c r="AT929" s="4">
        <f t="shared" si="143"/>
        <v>-1</v>
      </c>
      <c r="AU929" s="5">
        <f>SUM($AT$3:AT929)</f>
        <v>121</v>
      </c>
      <c r="AV929" s="6">
        <f>SUM(R929,U929,X929,AA929,AD929,AG929)</f>
        <v>-0.72</v>
      </c>
    </row>
    <row r="930" spans="1:48" x14ac:dyDescent="0.25">
      <c r="A930">
        <f>IF(AND(G930&lt;&gt;"",H930&lt;&gt;"",I930&lt;&gt;"",J930&lt;&gt;"",K930&lt;&gt;"",L930&lt;&gt;"",M930&lt;&gt;"",N930&lt;&gt;"",O930&lt;&gt;"",P930&lt;&gt;"",Q930&lt;&gt;"",T930&lt;&gt;"",W930&lt;&gt;"",Z930&lt;&gt;"",AC930&lt;&gt;"",AF930&lt;&gt;"",AI930&lt;&gt;"",AL930&lt;&gt;"",AO930&lt;&gt;"",AR930&lt;&gt;"",AS930&lt;&gt;""),1,0)</f>
        <v>1</v>
      </c>
      <c r="B930" s="1">
        <v>43858</v>
      </c>
      <c r="C930" t="s">
        <v>271</v>
      </c>
      <c r="D930" t="s">
        <v>1323</v>
      </c>
      <c r="E930" t="s">
        <v>456</v>
      </c>
      <c r="F930" t="s">
        <v>467</v>
      </c>
      <c r="G930">
        <v>2020</v>
      </c>
      <c r="H930">
        <v>1</v>
      </c>
      <c r="I930">
        <v>28</v>
      </c>
      <c r="J930" t="s">
        <v>188</v>
      </c>
      <c r="K930">
        <v>3</v>
      </c>
      <c r="L930" s="3">
        <v>3</v>
      </c>
      <c r="M930" s="3">
        <v>1</v>
      </c>
      <c r="N930">
        <v>3.2</v>
      </c>
      <c r="O930">
        <v>3.4</v>
      </c>
      <c r="P930">
        <v>2.37</v>
      </c>
      <c r="Q930" s="2">
        <v>1.66</v>
      </c>
      <c r="R930" s="8">
        <f t="shared" si="144"/>
        <v>0.65999999999999992</v>
      </c>
      <c r="S930" s="8">
        <f>SUM($R$3:R930)</f>
        <v>-4.8800000000000239</v>
      </c>
      <c r="T930" s="2">
        <v>2.1</v>
      </c>
      <c r="U930" s="8">
        <f t="shared" si="145"/>
        <v>-1</v>
      </c>
      <c r="V930" s="8">
        <f>SUM($U$3:U930)</f>
        <v>-94.450000000000031</v>
      </c>
      <c r="W930" s="9">
        <v>1.28</v>
      </c>
      <c r="X930" s="8">
        <f t="shared" si="140"/>
        <v>0.28000000000000003</v>
      </c>
      <c r="Y930" s="8">
        <f>SUM($X$3:X930)</f>
        <v>-11.220000000000013</v>
      </c>
      <c r="Z930" s="9">
        <v>3.5</v>
      </c>
      <c r="AA930" s="8">
        <f t="shared" si="141"/>
        <v>-1</v>
      </c>
      <c r="AB930" s="8">
        <f>SUM($AA$3:AA930)</f>
        <v>-114.17999999999995</v>
      </c>
      <c r="AC930" s="2">
        <v>1.95</v>
      </c>
      <c r="AD930" s="8">
        <f t="shared" si="142"/>
        <v>0.95</v>
      </c>
      <c r="AE930" s="8">
        <f>SUM(AD$3:AD930)</f>
        <v>370.42000000000047</v>
      </c>
      <c r="AF930" s="2">
        <v>1.85</v>
      </c>
      <c r="AG930" s="8">
        <f t="shared" si="146"/>
        <v>-1</v>
      </c>
      <c r="AH930" s="8">
        <f>SUM(AG$3:AG930)</f>
        <v>-98.260000000000105</v>
      </c>
      <c r="AI930">
        <v>11</v>
      </c>
      <c r="AJ930" s="8">
        <f t="shared" si="147"/>
        <v>-1</v>
      </c>
      <c r="AK930" s="8">
        <f>SUM(AJ$3:AJ930)</f>
        <v>-178</v>
      </c>
      <c r="AL930" s="2">
        <v>12</v>
      </c>
      <c r="AM930" s="8">
        <f t="shared" si="148"/>
        <v>-1</v>
      </c>
      <c r="AN930" s="8">
        <f>SUM(AM$3:AM930)</f>
        <v>120</v>
      </c>
      <c r="AO930" s="2">
        <v>6</v>
      </c>
      <c r="AP930" s="8">
        <f t="shared" si="149"/>
        <v>-1</v>
      </c>
      <c r="AQ930" s="8">
        <f>SUM(AP$3:AP930)</f>
        <v>-140</v>
      </c>
      <c r="AR930">
        <v>6.6</v>
      </c>
      <c r="AS930">
        <v>1.1100000000000001</v>
      </c>
      <c r="AT930" s="4">
        <f t="shared" si="143"/>
        <v>-1</v>
      </c>
      <c r="AU930" s="5">
        <f>SUM($AT$3:AT930)</f>
        <v>120</v>
      </c>
      <c r="AV930" s="6">
        <f>SUM(R930,U930,X930,AA930,AD930,AG930)</f>
        <v>-1.1100000000000001</v>
      </c>
    </row>
    <row r="931" spans="1:48" x14ac:dyDescent="0.25">
      <c r="A931">
        <f>IF(AND(G931&lt;&gt;"",H931&lt;&gt;"",I931&lt;&gt;"",J931&lt;&gt;"",K931&lt;&gt;"",L931&lt;&gt;"",M931&lt;&gt;"",N931&lt;&gt;"",O931&lt;&gt;"",P931&lt;&gt;"",Q931&lt;&gt;"",T931&lt;&gt;"",W931&lt;&gt;"",Z931&lt;&gt;"",AC931&lt;&gt;"",AF931&lt;&gt;"",AI931&lt;&gt;"",AL931&lt;&gt;"",AO931&lt;&gt;"",AR931&lt;&gt;"",AS931&lt;&gt;""),1,0)</f>
        <v>1</v>
      </c>
      <c r="B931" s="1">
        <v>43858</v>
      </c>
      <c r="C931" t="s">
        <v>271</v>
      </c>
      <c r="D931" t="s">
        <v>1324</v>
      </c>
      <c r="E931" t="s">
        <v>469</v>
      </c>
      <c r="F931" t="s">
        <v>455</v>
      </c>
      <c r="G931">
        <v>2020</v>
      </c>
      <c r="H931">
        <v>1</v>
      </c>
      <c r="I931">
        <v>28</v>
      </c>
      <c r="J931" t="s">
        <v>188</v>
      </c>
      <c r="K931">
        <v>3</v>
      </c>
      <c r="L931" s="3">
        <v>2</v>
      </c>
      <c r="M931" s="3">
        <v>2</v>
      </c>
      <c r="N931">
        <v>1.66</v>
      </c>
      <c r="O931">
        <v>4.2</v>
      </c>
      <c r="P931">
        <v>5.25</v>
      </c>
      <c r="Q931" s="2">
        <v>1.61</v>
      </c>
      <c r="R931" s="8">
        <f t="shared" si="144"/>
        <v>0.6100000000000001</v>
      </c>
      <c r="S931" s="8">
        <f>SUM($R$3:R931)</f>
        <v>-4.2700000000000236</v>
      </c>
      <c r="T931" s="2">
        <v>2.2000000000000002</v>
      </c>
      <c r="U931" s="8">
        <f t="shared" si="145"/>
        <v>-1</v>
      </c>
      <c r="V931" s="8">
        <f>SUM($U$3:U931)</f>
        <v>-95.450000000000031</v>
      </c>
      <c r="W931" s="9">
        <v>1.18</v>
      </c>
      <c r="X931" s="8">
        <f t="shared" si="140"/>
        <v>0.17999999999999994</v>
      </c>
      <c r="Y931" s="8">
        <f>SUM($X$3:X931)</f>
        <v>-11.040000000000013</v>
      </c>
      <c r="Z931" s="9">
        <v>4.5</v>
      </c>
      <c r="AA931" s="8">
        <f t="shared" si="141"/>
        <v>-1</v>
      </c>
      <c r="AB931" s="8">
        <f>SUM($AA$3:AA931)</f>
        <v>-115.17999999999995</v>
      </c>
      <c r="AC931" s="2">
        <v>1.61</v>
      </c>
      <c r="AD931" s="8">
        <f t="shared" si="142"/>
        <v>0.6100000000000001</v>
      </c>
      <c r="AE931" s="8">
        <f>SUM(AD$3:AD931)</f>
        <v>371.03000000000048</v>
      </c>
      <c r="AF931" s="2">
        <v>2.25</v>
      </c>
      <c r="AG931" s="8">
        <f t="shared" si="146"/>
        <v>-1</v>
      </c>
      <c r="AH931" s="8">
        <f>SUM(AG$3:AG931)</f>
        <v>-99.260000000000105</v>
      </c>
      <c r="AI931">
        <v>9</v>
      </c>
      <c r="AJ931" s="8">
        <f t="shared" si="147"/>
        <v>-1</v>
      </c>
      <c r="AK931" s="8">
        <f>SUM(AJ$3:AJ931)</f>
        <v>-179</v>
      </c>
      <c r="AL931" s="2">
        <v>8.5</v>
      </c>
      <c r="AM931" s="8">
        <f t="shared" si="148"/>
        <v>-1</v>
      </c>
      <c r="AN931" s="8">
        <f>SUM(AM$3:AM931)</f>
        <v>119</v>
      </c>
      <c r="AO931" s="2">
        <v>8</v>
      </c>
      <c r="AP931" s="8">
        <f t="shared" si="149"/>
        <v>-1</v>
      </c>
      <c r="AQ931" s="8">
        <f>SUM(AP$3:AP931)</f>
        <v>-141</v>
      </c>
      <c r="AR931">
        <v>2.75</v>
      </c>
      <c r="AS931">
        <v>1.42</v>
      </c>
      <c r="AT931" s="4">
        <f t="shared" si="143"/>
        <v>-1</v>
      </c>
      <c r="AU931" s="5">
        <f>SUM($AT$3:AT931)</f>
        <v>119</v>
      </c>
      <c r="AV931" s="6">
        <f>SUM(R931,U931,X931,AA931,AD931,AG931)</f>
        <v>-1.5999999999999999</v>
      </c>
    </row>
    <row r="932" spans="1:48" x14ac:dyDescent="0.25">
      <c r="A932">
        <f>IF(AND(G932&lt;&gt;"",H932&lt;&gt;"",I932&lt;&gt;"",J932&lt;&gt;"",K932&lt;&gt;"",L932&lt;&gt;"",M932&lt;&gt;"",N932&lt;&gt;"",O932&lt;&gt;"",P932&lt;&gt;"",Q932&lt;&gt;"",T932&lt;&gt;"",W932&lt;&gt;"",Z932&lt;&gt;"",AC932&lt;&gt;"",AF932&lt;&gt;"",AI932&lt;&gt;"",AL932&lt;&gt;"",AO932&lt;&gt;"",AR932&lt;&gt;"",AS932&lt;&gt;""),1,0)</f>
        <v>1</v>
      </c>
      <c r="B932" s="1">
        <v>43858</v>
      </c>
      <c r="C932" t="s">
        <v>271</v>
      </c>
      <c r="D932" t="s">
        <v>1325</v>
      </c>
      <c r="E932" t="s">
        <v>453</v>
      </c>
      <c r="F932" t="s">
        <v>482</v>
      </c>
      <c r="G932">
        <v>2020</v>
      </c>
      <c r="H932">
        <v>1</v>
      </c>
      <c r="I932">
        <v>28</v>
      </c>
      <c r="J932" t="s">
        <v>188</v>
      </c>
      <c r="K932">
        <v>3</v>
      </c>
      <c r="L932" s="3">
        <v>3</v>
      </c>
      <c r="M932" s="3">
        <v>1</v>
      </c>
      <c r="N932">
        <v>2.9</v>
      </c>
      <c r="O932">
        <v>3.4</v>
      </c>
      <c r="P932">
        <v>2.6</v>
      </c>
      <c r="Q932" s="2">
        <v>1.8</v>
      </c>
      <c r="R932" s="8">
        <f t="shared" si="144"/>
        <v>0.8</v>
      </c>
      <c r="S932" s="8">
        <f>SUM($R$3:R932)</f>
        <v>-3.4700000000000237</v>
      </c>
      <c r="T932" s="2">
        <v>1.9</v>
      </c>
      <c r="U932" s="8">
        <f t="shared" si="145"/>
        <v>-1</v>
      </c>
      <c r="V932" s="8">
        <f>SUM($U$3:U932)</f>
        <v>-96.450000000000031</v>
      </c>
      <c r="W932" s="9">
        <v>1.33</v>
      </c>
      <c r="X932" s="8">
        <f t="shared" si="140"/>
        <v>0.33000000000000007</v>
      </c>
      <c r="Y932" s="8">
        <f>SUM($X$3:X932)</f>
        <v>-10.710000000000013</v>
      </c>
      <c r="Z932" s="9">
        <v>3.25</v>
      </c>
      <c r="AA932" s="8">
        <f t="shared" si="141"/>
        <v>-1</v>
      </c>
      <c r="AB932" s="8">
        <f>SUM($AA$3:AA932)</f>
        <v>-116.17999999999995</v>
      </c>
      <c r="AC932" s="2">
        <v>2.15</v>
      </c>
      <c r="AD932" s="8">
        <f t="shared" si="142"/>
        <v>1.1499999999999999</v>
      </c>
      <c r="AE932" s="8">
        <f>SUM(AD$3:AD932)</f>
        <v>372.18000000000046</v>
      </c>
      <c r="AF932" s="2">
        <v>1.66</v>
      </c>
      <c r="AG932" s="8">
        <f t="shared" si="146"/>
        <v>-1</v>
      </c>
      <c r="AH932" s="8">
        <f>SUM(AG$3:AG932)</f>
        <v>-100.2600000000001</v>
      </c>
      <c r="AI932">
        <v>9</v>
      </c>
      <c r="AJ932" s="8">
        <f t="shared" si="147"/>
        <v>-1</v>
      </c>
      <c r="AK932" s="8">
        <f>SUM(AJ$3:AJ932)</f>
        <v>-180</v>
      </c>
      <c r="AL932" s="2">
        <v>11</v>
      </c>
      <c r="AM932" s="8">
        <f t="shared" si="148"/>
        <v>-1</v>
      </c>
      <c r="AN932" s="8">
        <f>SUM(AM$3:AM932)</f>
        <v>118</v>
      </c>
      <c r="AO932" s="2">
        <v>6</v>
      </c>
      <c r="AP932" s="8">
        <f t="shared" si="149"/>
        <v>-1</v>
      </c>
      <c r="AQ932" s="8">
        <f>SUM(AP$3:AP932)</f>
        <v>-142</v>
      </c>
      <c r="AR932">
        <v>6.25</v>
      </c>
      <c r="AS932">
        <v>1.1200000000000001</v>
      </c>
      <c r="AT932" s="4">
        <f t="shared" si="143"/>
        <v>-1</v>
      </c>
      <c r="AU932" s="5">
        <f>SUM($AT$3:AT932)</f>
        <v>118</v>
      </c>
      <c r="AV932" s="6">
        <f>SUM(R932,U932,X932,AA932,AD932,AG932)</f>
        <v>-0.72</v>
      </c>
    </row>
    <row r="933" spans="1:48" x14ac:dyDescent="0.25">
      <c r="A933">
        <f>IF(AND(G933&lt;&gt;"",H933&lt;&gt;"",I933&lt;&gt;"",J933&lt;&gt;"",K933&lt;&gt;"",L933&lt;&gt;"",M933&lt;&gt;"",N933&lt;&gt;"",O933&lt;&gt;"",P933&lt;&gt;"",Q933&lt;&gt;"",T933&lt;&gt;"",W933&lt;&gt;"",Z933&lt;&gt;"",AC933&lt;&gt;"",AF933&lt;&gt;"",AI933&lt;&gt;"",AL933&lt;&gt;"",AO933&lt;&gt;"",AR933&lt;&gt;"",AS933&lt;&gt;""),1,0)</f>
        <v>1</v>
      </c>
      <c r="B933" s="1">
        <v>43858</v>
      </c>
      <c r="C933" t="s">
        <v>271</v>
      </c>
      <c r="D933" t="s">
        <v>1326</v>
      </c>
      <c r="E933" t="s">
        <v>481</v>
      </c>
      <c r="F933" t="s">
        <v>464</v>
      </c>
      <c r="G933">
        <v>2020</v>
      </c>
      <c r="H933">
        <v>1</v>
      </c>
      <c r="I933">
        <v>28</v>
      </c>
      <c r="J933" t="s">
        <v>188</v>
      </c>
      <c r="K933">
        <v>3</v>
      </c>
      <c r="L933" s="3">
        <v>0</v>
      </c>
      <c r="M933" s="3">
        <v>2</v>
      </c>
      <c r="N933">
        <v>1.9</v>
      </c>
      <c r="O933">
        <v>3.6</v>
      </c>
      <c r="P933">
        <v>4.5</v>
      </c>
      <c r="Q933" s="2">
        <v>1.83</v>
      </c>
      <c r="R933" s="8">
        <f t="shared" si="144"/>
        <v>-1</v>
      </c>
      <c r="S933" s="8">
        <f>SUM($R$3:R933)</f>
        <v>-4.4700000000000237</v>
      </c>
      <c r="T933" s="2">
        <v>1.83</v>
      </c>
      <c r="U933" s="8">
        <f t="shared" si="145"/>
        <v>0.83000000000000007</v>
      </c>
      <c r="V933" s="8">
        <f>SUM($U$3:U933)</f>
        <v>-95.620000000000033</v>
      </c>
      <c r="W933" s="9">
        <v>1.3</v>
      </c>
      <c r="X933" s="8">
        <f t="shared" si="140"/>
        <v>0.30000000000000004</v>
      </c>
      <c r="Y933" s="8">
        <f>SUM($X$3:X933)</f>
        <v>-10.410000000000013</v>
      </c>
      <c r="Z933" s="9">
        <v>3.4</v>
      </c>
      <c r="AA933" s="8">
        <f t="shared" si="141"/>
        <v>-1</v>
      </c>
      <c r="AB933" s="8">
        <f>SUM($AA$3:AA933)</f>
        <v>-117.17999999999995</v>
      </c>
      <c r="AC933" s="2">
        <v>2</v>
      </c>
      <c r="AD933" s="8">
        <f t="shared" si="142"/>
        <v>1</v>
      </c>
      <c r="AE933" s="8">
        <f>SUM(AD$3:AD933)</f>
        <v>373.18000000000046</v>
      </c>
      <c r="AF933" s="2">
        <v>1.8</v>
      </c>
      <c r="AG933" s="8">
        <f t="shared" si="146"/>
        <v>0.8</v>
      </c>
      <c r="AH933" s="8">
        <f>SUM(AG$3:AG933)</f>
        <v>-99.460000000000107</v>
      </c>
      <c r="AI933">
        <v>7</v>
      </c>
      <c r="AJ933" s="8">
        <f t="shared" si="147"/>
        <v>-1</v>
      </c>
      <c r="AK933" s="8">
        <f>SUM(AJ$3:AJ933)</f>
        <v>-181</v>
      </c>
      <c r="AL933" s="2">
        <v>8.5</v>
      </c>
      <c r="AM933" s="8">
        <f t="shared" si="148"/>
        <v>-1</v>
      </c>
      <c r="AN933" s="8">
        <f>SUM(AM$3:AM933)</f>
        <v>117</v>
      </c>
      <c r="AO933" s="2">
        <v>6.5</v>
      </c>
      <c r="AP933" s="8">
        <f t="shared" si="149"/>
        <v>-1</v>
      </c>
      <c r="AQ933" s="8">
        <f>SUM(AP$3:AP933)</f>
        <v>-143</v>
      </c>
      <c r="AR933">
        <v>3.3</v>
      </c>
      <c r="AS933">
        <v>1.32</v>
      </c>
      <c r="AT933" s="4">
        <f t="shared" si="143"/>
        <v>-1</v>
      </c>
      <c r="AU933" s="5">
        <f>SUM($AT$3:AT933)</f>
        <v>117</v>
      </c>
      <c r="AV933" s="6">
        <f>SUM(R933,U933,X933,AA933,AD933,AG933)</f>
        <v>0.93000000000000016</v>
      </c>
    </row>
    <row r="934" spans="1:48" x14ac:dyDescent="0.25">
      <c r="A934">
        <f>IF(AND(G934&lt;&gt;"",H934&lt;&gt;"",I934&lt;&gt;"",J934&lt;&gt;"",K934&lt;&gt;"",L934&lt;&gt;"",M934&lt;&gt;"",N934&lt;&gt;"",O934&lt;&gt;"",P934&lt;&gt;"",Q934&lt;&gt;"",T934&lt;&gt;"",W934&lt;&gt;"",Z934&lt;&gt;"",AC934&lt;&gt;"",AF934&lt;&gt;"",AI934&lt;&gt;"",AL934&lt;&gt;"",AO934&lt;&gt;"",AR934&lt;&gt;"",AS934&lt;&gt;""),1,0)</f>
        <v>1</v>
      </c>
      <c r="B934" s="1">
        <v>43858</v>
      </c>
      <c r="C934" t="s">
        <v>330</v>
      </c>
      <c r="D934" t="s">
        <v>1327</v>
      </c>
      <c r="E934" t="s">
        <v>510</v>
      </c>
      <c r="F934" t="s">
        <v>338</v>
      </c>
      <c r="G934">
        <v>2020</v>
      </c>
      <c r="H934">
        <v>1</v>
      </c>
      <c r="I934">
        <v>28</v>
      </c>
      <c r="J934" t="s">
        <v>188</v>
      </c>
      <c r="K934">
        <v>3</v>
      </c>
      <c r="L934" s="3">
        <v>2</v>
      </c>
      <c r="M934" s="3">
        <v>1</v>
      </c>
      <c r="N934">
        <v>1.33</v>
      </c>
      <c r="O934">
        <v>4.75</v>
      </c>
      <c r="P934">
        <v>10</v>
      </c>
      <c r="Q934" s="2">
        <v>2.2000000000000002</v>
      </c>
      <c r="R934" s="8">
        <f t="shared" si="144"/>
        <v>1.2000000000000002</v>
      </c>
      <c r="S934" s="8">
        <f>SUM($R$3:R934)</f>
        <v>-3.2700000000000236</v>
      </c>
      <c r="T934" s="2">
        <v>1.61</v>
      </c>
      <c r="U934" s="8">
        <f t="shared" si="145"/>
        <v>-1</v>
      </c>
      <c r="V934" s="8">
        <f>SUM($U$3:U934)</f>
        <v>-96.620000000000033</v>
      </c>
      <c r="W934" s="9">
        <v>1.22</v>
      </c>
      <c r="X934" s="8">
        <f t="shared" si="140"/>
        <v>0.21999999999999997</v>
      </c>
      <c r="Y934" s="8">
        <f>SUM($X$3:X934)</f>
        <v>-10.190000000000012</v>
      </c>
      <c r="Z934" s="9">
        <v>4</v>
      </c>
      <c r="AA934" s="8">
        <f t="shared" si="141"/>
        <v>-1</v>
      </c>
      <c r="AB934" s="8">
        <f>SUM($AA$3:AA934)</f>
        <v>-118.17999999999995</v>
      </c>
      <c r="AC934" s="2">
        <v>1.72</v>
      </c>
      <c r="AD934" s="8">
        <f t="shared" si="142"/>
        <v>0.72</v>
      </c>
      <c r="AE934" s="8">
        <f>SUM(AD$3:AD934)</f>
        <v>373.90000000000049</v>
      </c>
      <c r="AF934" s="2">
        <v>2.0699999999999998</v>
      </c>
      <c r="AG934" s="8">
        <f t="shared" si="146"/>
        <v>-1</v>
      </c>
      <c r="AH934" s="8">
        <f>SUM(AG$3:AG934)</f>
        <v>-100.46000000000011</v>
      </c>
      <c r="AI934">
        <v>6.5</v>
      </c>
      <c r="AJ934" s="8">
        <f t="shared" si="147"/>
        <v>-1</v>
      </c>
      <c r="AK934" s="8">
        <f>SUM(AJ$3:AJ934)</f>
        <v>-182</v>
      </c>
      <c r="AL934" s="2">
        <v>8.5</v>
      </c>
      <c r="AM934" s="8">
        <f t="shared" si="148"/>
        <v>7.5</v>
      </c>
      <c r="AN934" s="8">
        <f>SUM(AM$3:AM934)</f>
        <v>124.5</v>
      </c>
      <c r="AO934" s="2">
        <v>10</v>
      </c>
      <c r="AP934" s="8">
        <f t="shared" si="149"/>
        <v>-1</v>
      </c>
      <c r="AQ934" s="8">
        <f>SUM(AP$3:AP934)</f>
        <v>-144</v>
      </c>
      <c r="AR934">
        <v>2.0099999999999998</v>
      </c>
      <c r="AS934">
        <v>1.89</v>
      </c>
      <c r="AT934" s="4">
        <f t="shared" si="143"/>
        <v>7.5</v>
      </c>
      <c r="AU934" s="5">
        <f>SUM($AT$3:AT934)</f>
        <v>124.5</v>
      </c>
      <c r="AV934" s="6">
        <f>SUM(R934,U934,X934,AA934,AD934,AG934)</f>
        <v>-0.85999999999999988</v>
      </c>
    </row>
    <row r="935" spans="1:48" x14ac:dyDescent="0.25">
      <c r="A935">
        <f>IF(AND(G935&lt;&gt;"",H935&lt;&gt;"",I935&lt;&gt;"",J935&lt;&gt;"",K935&lt;&gt;"",L935&lt;&gt;"",M935&lt;&gt;"",N935&lt;&gt;"",O935&lt;&gt;"",P935&lt;&gt;"",Q935&lt;&gt;"",T935&lt;&gt;"",W935&lt;&gt;"",Z935&lt;&gt;"",AC935&lt;&gt;"",AF935&lt;&gt;"",AI935&lt;&gt;"",AL935&lt;&gt;"",AO935&lt;&gt;"",AR935&lt;&gt;"",AS935&lt;&gt;""),1,0)</f>
        <v>1</v>
      </c>
      <c r="B935" s="1">
        <v>43858</v>
      </c>
      <c r="C935" t="s">
        <v>633</v>
      </c>
      <c r="D935" t="s">
        <v>1328</v>
      </c>
      <c r="E935" t="s">
        <v>1113</v>
      </c>
      <c r="F935" t="s">
        <v>1329</v>
      </c>
      <c r="G935">
        <v>2020</v>
      </c>
      <c r="H935">
        <v>1</v>
      </c>
      <c r="I935">
        <v>28</v>
      </c>
      <c r="J935" t="s">
        <v>188</v>
      </c>
      <c r="K935">
        <v>3</v>
      </c>
      <c r="L935" s="3">
        <v>2</v>
      </c>
      <c r="M935" s="3">
        <v>0</v>
      </c>
      <c r="N935">
        <v>2</v>
      </c>
      <c r="O935">
        <v>3.5</v>
      </c>
      <c r="P935">
        <v>3.6</v>
      </c>
      <c r="Q935" s="2">
        <v>1.9</v>
      </c>
      <c r="R935" s="8">
        <f t="shared" si="144"/>
        <v>-1</v>
      </c>
      <c r="S935" s="8">
        <f>SUM($R$3:R935)</f>
        <v>-4.2700000000000236</v>
      </c>
      <c r="T935" s="2">
        <v>1.9</v>
      </c>
      <c r="U935" s="8">
        <f t="shared" si="145"/>
        <v>0.89999999999999991</v>
      </c>
      <c r="V935" s="8">
        <f>SUM($U$3:U935)</f>
        <v>-95.720000000000027</v>
      </c>
      <c r="W935" s="9">
        <v>1.33</v>
      </c>
      <c r="X935" s="8">
        <f t="shared" si="140"/>
        <v>0.33000000000000007</v>
      </c>
      <c r="Y935" s="8">
        <f>SUM($X$3:X935)</f>
        <v>-9.8600000000000119</v>
      </c>
      <c r="Z935" s="9">
        <v>3.25</v>
      </c>
      <c r="AA935" s="8">
        <f t="shared" si="141"/>
        <v>-1</v>
      </c>
      <c r="AB935" s="8">
        <f>SUM($AA$3:AA935)</f>
        <v>-119.17999999999995</v>
      </c>
      <c r="AC935" s="2">
        <v>2.0499999999999998</v>
      </c>
      <c r="AD935" s="8">
        <f t="shared" si="142"/>
        <v>1.0499999999999998</v>
      </c>
      <c r="AE935" s="8">
        <f>SUM(AD$3:AD935)</f>
        <v>374.9500000000005</v>
      </c>
      <c r="AF935" s="2">
        <v>1.75</v>
      </c>
      <c r="AG935" s="8">
        <f t="shared" si="146"/>
        <v>0.75</v>
      </c>
      <c r="AH935" s="8">
        <f>SUM(AG$3:AG935)</f>
        <v>-99.710000000000107</v>
      </c>
      <c r="AI935">
        <v>7</v>
      </c>
      <c r="AJ935" s="8">
        <f t="shared" si="147"/>
        <v>-1</v>
      </c>
      <c r="AK935" s="8">
        <f>SUM(AJ$3:AJ935)</f>
        <v>-183</v>
      </c>
      <c r="AL935" s="2">
        <v>9</v>
      </c>
      <c r="AM935" s="8">
        <f t="shared" si="148"/>
        <v>-1</v>
      </c>
      <c r="AN935" s="8">
        <f>SUM(AM$3:AM935)</f>
        <v>123.5</v>
      </c>
      <c r="AO935" s="2">
        <v>6.5</v>
      </c>
      <c r="AP935" s="8">
        <f t="shared" si="149"/>
        <v>-1</v>
      </c>
      <c r="AQ935" s="8">
        <f>SUM(AP$3:AP935)</f>
        <v>-145</v>
      </c>
      <c r="AR935">
        <v>3.55</v>
      </c>
      <c r="AS935">
        <v>1.27</v>
      </c>
      <c r="AT935" s="4">
        <f t="shared" si="143"/>
        <v>-1</v>
      </c>
      <c r="AU935" s="5">
        <f>SUM($AT$3:AT935)</f>
        <v>123.5</v>
      </c>
      <c r="AV935" s="6">
        <f>SUM(R935,U935,X935,AA935,AD935,AG935)</f>
        <v>1.0299999999999998</v>
      </c>
    </row>
    <row r="936" spans="1:48" x14ac:dyDescent="0.25">
      <c r="A936">
        <f>IF(AND(G936&lt;&gt;"",H936&lt;&gt;"",I936&lt;&gt;"",J936&lt;&gt;"",K936&lt;&gt;"",L936&lt;&gt;"",M936&lt;&gt;"",N936&lt;&gt;"",O936&lt;&gt;"",P936&lt;&gt;"",Q936&lt;&gt;"",T936&lt;&gt;"",W936&lt;&gt;"",Z936&lt;&gt;"",AC936&lt;&gt;"",AF936&lt;&gt;"",AI936&lt;&gt;"",AL936&lt;&gt;"",AO936&lt;&gt;"",AR936&lt;&gt;"",AS936&lt;&gt;""),1,0)</f>
        <v>1</v>
      </c>
      <c r="B936" s="1">
        <v>43858</v>
      </c>
      <c r="C936" t="s">
        <v>633</v>
      </c>
      <c r="D936" t="s">
        <v>1330</v>
      </c>
      <c r="E936" t="s">
        <v>547</v>
      </c>
      <c r="F936" t="s">
        <v>1331</v>
      </c>
      <c r="G936">
        <v>2020</v>
      </c>
      <c r="H936">
        <v>1</v>
      </c>
      <c r="I936">
        <v>28</v>
      </c>
      <c r="J936" t="s">
        <v>188</v>
      </c>
      <c r="K936">
        <v>3</v>
      </c>
      <c r="L936" s="3">
        <v>4</v>
      </c>
      <c r="M936" s="3">
        <v>2</v>
      </c>
      <c r="N936">
        <v>1.9</v>
      </c>
      <c r="O936">
        <v>3.6</v>
      </c>
      <c r="P936">
        <v>3.8</v>
      </c>
      <c r="Q936" s="2">
        <v>1.66</v>
      </c>
      <c r="R936" s="8">
        <f t="shared" si="144"/>
        <v>0.65999999999999992</v>
      </c>
      <c r="S936" s="8">
        <f>SUM($R$3:R936)</f>
        <v>-3.6100000000000234</v>
      </c>
      <c r="T936" s="2">
        <v>2.1</v>
      </c>
      <c r="U936" s="8">
        <f t="shared" si="145"/>
        <v>-1</v>
      </c>
      <c r="V936" s="8">
        <f>SUM($U$3:U936)</f>
        <v>-96.720000000000027</v>
      </c>
      <c r="W936" s="9">
        <v>1.22</v>
      </c>
      <c r="X936" s="8">
        <f t="shared" si="140"/>
        <v>0.21999999999999997</v>
      </c>
      <c r="Y936" s="8">
        <f>SUM($X$3:X936)</f>
        <v>-9.6400000000000112</v>
      </c>
      <c r="Z936" s="9">
        <v>4</v>
      </c>
      <c r="AA936" s="8">
        <f t="shared" si="141"/>
        <v>-1</v>
      </c>
      <c r="AB936" s="8">
        <f>SUM($AA$3:AA936)</f>
        <v>-120.17999999999995</v>
      </c>
      <c r="AC936" s="2">
        <v>1.7</v>
      </c>
      <c r="AD936" s="8">
        <f t="shared" si="142"/>
        <v>0.7</v>
      </c>
      <c r="AE936" s="8">
        <f>SUM(AD$3:AD936)</f>
        <v>375.65000000000049</v>
      </c>
      <c r="AF936" s="2">
        <v>2.1</v>
      </c>
      <c r="AG936" s="8">
        <f t="shared" si="146"/>
        <v>-1</v>
      </c>
      <c r="AH936" s="8">
        <f>SUM(AG$3:AG936)</f>
        <v>-100.71000000000011</v>
      </c>
      <c r="AI936">
        <v>8.5</v>
      </c>
      <c r="AJ936" s="8">
        <f t="shared" si="147"/>
        <v>-1</v>
      </c>
      <c r="AK936" s="8">
        <f>SUM(AJ$3:AJ936)</f>
        <v>-184</v>
      </c>
      <c r="AL936" s="2">
        <v>8.5</v>
      </c>
      <c r="AM936" s="8">
        <f t="shared" si="148"/>
        <v>-1</v>
      </c>
      <c r="AN936" s="8">
        <f>SUM(AM$3:AM936)</f>
        <v>122.5</v>
      </c>
      <c r="AO936" s="2">
        <v>7</v>
      </c>
      <c r="AP936" s="8">
        <f t="shared" si="149"/>
        <v>-1</v>
      </c>
      <c r="AQ936" s="8">
        <f>SUM(AP$3:AP936)</f>
        <v>-146</v>
      </c>
      <c r="AR936">
        <v>3.3</v>
      </c>
      <c r="AS936">
        <v>1.32</v>
      </c>
      <c r="AT936" s="4">
        <f t="shared" si="143"/>
        <v>-1</v>
      </c>
      <c r="AU936" s="5">
        <f>SUM($AT$3:AT936)</f>
        <v>122.5</v>
      </c>
      <c r="AV936" s="6">
        <f>SUM(R936,U936,X936,AA936,AD936,AG936)</f>
        <v>-1.4200000000000002</v>
      </c>
    </row>
    <row r="937" spans="1:48" x14ac:dyDescent="0.25">
      <c r="A937">
        <f>IF(AND(G937&lt;&gt;"",H937&lt;&gt;"",I937&lt;&gt;"",J937&lt;&gt;"",K937&lt;&gt;"",L937&lt;&gt;"",M937&lt;&gt;"",N937&lt;&gt;"",O937&lt;&gt;"",P937&lt;&gt;"",Q937&lt;&gt;"",T937&lt;&gt;"",W937&lt;&gt;"",Z937&lt;&gt;"",AC937&lt;&gt;"",AF937&lt;&gt;"",AI937&lt;&gt;"",AL937&lt;&gt;"",AO937&lt;&gt;"",AR937&lt;&gt;"",AS937&lt;&gt;""),1,0)</f>
        <v>0</v>
      </c>
      <c r="B937" s="1">
        <v>43857</v>
      </c>
      <c r="C937" t="s">
        <v>573</v>
      </c>
      <c r="D937" t="s">
        <v>1332</v>
      </c>
      <c r="E937" t="s">
        <v>527</v>
      </c>
      <c r="F937" t="s">
        <v>519</v>
      </c>
      <c r="G937">
        <v>2020</v>
      </c>
      <c r="H937">
        <v>1</v>
      </c>
      <c r="I937">
        <v>27</v>
      </c>
      <c r="J937" t="s">
        <v>77</v>
      </c>
      <c r="K937">
        <v>2</v>
      </c>
      <c r="L937" s="3">
        <v>1</v>
      </c>
      <c r="M937" s="3">
        <v>2</v>
      </c>
      <c r="N937">
        <v>4.2</v>
      </c>
      <c r="O937">
        <v>3.75</v>
      </c>
      <c r="P937">
        <v>1.83</v>
      </c>
      <c r="Q937" s="2">
        <v>1.66</v>
      </c>
      <c r="R937" s="8" t="str">
        <f t="shared" si="144"/>
        <v/>
      </c>
      <c r="S937" s="8">
        <f>SUM($R$3:R937)</f>
        <v>-3.6100000000000234</v>
      </c>
      <c r="T937" s="2">
        <v>2.1</v>
      </c>
      <c r="U937" s="8" t="str">
        <f t="shared" si="145"/>
        <v/>
      </c>
      <c r="V937" s="8">
        <f>SUM($U$3:U937)</f>
        <v>-96.720000000000027</v>
      </c>
      <c r="W937" s="9">
        <v>1.22</v>
      </c>
      <c r="X937" s="8" t="str">
        <f t="shared" si="140"/>
        <v/>
      </c>
      <c r="Y937" s="8">
        <f>SUM($X$3:X937)</f>
        <v>-9.6400000000000112</v>
      </c>
      <c r="Z937" s="9">
        <v>4</v>
      </c>
      <c r="AA937" s="8" t="str">
        <f t="shared" si="141"/>
        <v/>
      </c>
      <c r="AB937" s="8">
        <f>SUM($AA$3:AA937)</f>
        <v>-120.17999999999995</v>
      </c>
      <c r="AC937" s="2">
        <v>1.72</v>
      </c>
      <c r="AD937" s="8" t="str">
        <f t="shared" si="142"/>
        <v/>
      </c>
      <c r="AE937" s="8">
        <f>SUM(AD$3:AD937)</f>
        <v>375.65000000000049</v>
      </c>
      <c r="AF937" s="2">
        <v>2.0699999999999998</v>
      </c>
      <c r="AG937" s="8" t="str">
        <f t="shared" si="146"/>
        <v/>
      </c>
      <c r="AH937" s="8">
        <f>SUM(AG$3:AG937)</f>
        <v>-100.71000000000011</v>
      </c>
      <c r="AI937">
        <v>13</v>
      </c>
      <c r="AJ937" s="8" t="str">
        <f t="shared" si="147"/>
        <v/>
      </c>
      <c r="AK937" s="8">
        <f>SUM(AJ$3:AJ937)</f>
        <v>-184</v>
      </c>
      <c r="AL937" s="2">
        <v>13</v>
      </c>
      <c r="AM937" s="8" t="str">
        <f t="shared" si="148"/>
        <v/>
      </c>
      <c r="AN937" s="8">
        <f>SUM(AM$3:AM937)</f>
        <v>122.5</v>
      </c>
      <c r="AO937" s="2">
        <v>7</v>
      </c>
      <c r="AP937" s="8" t="str">
        <f t="shared" si="149"/>
        <v/>
      </c>
      <c r="AQ937" s="8">
        <f>SUM(AP$3:AP937)</f>
        <v>-146</v>
      </c>
      <c r="AT937" s="4" t="str">
        <f t="shared" si="143"/>
        <v/>
      </c>
      <c r="AU937" s="5">
        <f>SUM($AT$3:AT937)</f>
        <v>122.5</v>
      </c>
      <c r="AV937" s="6">
        <f>SUM(R937,U937,X937,AA937,AD937,AG937)</f>
        <v>0</v>
      </c>
    </row>
    <row r="938" spans="1:48" x14ac:dyDescent="0.25">
      <c r="A938">
        <f>IF(AND(G938&lt;&gt;"",H938&lt;&gt;"",I938&lt;&gt;"",J938&lt;&gt;"",K938&lt;&gt;"",L938&lt;&gt;"",M938&lt;&gt;"",N938&lt;&gt;"",O938&lt;&gt;"",P938&lt;&gt;"",Q938&lt;&gt;"",T938&lt;&gt;"",W938&lt;&gt;"",Z938&lt;&gt;"",AC938&lt;&gt;"",AF938&lt;&gt;"",AI938&lt;&gt;"",AL938&lt;&gt;"",AO938&lt;&gt;"",AR938&lt;&gt;"",AS938&lt;&gt;""),1,0)</f>
        <v>1</v>
      </c>
      <c r="B938" s="1">
        <v>43857</v>
      </c>
      <c r="C938" t="s">
        <v>330</v>
      </c>
      <c r="D938" t="s">
        <v>1333</v>
      </c>
      <c r="E938" t="s">
        <v>336</v>
      </c>
      <c r="F938" t="s">
        <v>511</v>
      </c>
      <c r="G938">
        <v>2020</v>
      </c>
      <c r="H938">
        <v>1</v>
      </c>
      <c r="I938">
        <v>27</v>
      </c>
      <c r="J938" t="s">
        <v>77</v>
      </c>
      <c r="K938">
        <v>2</v>
      </c>
      <c r="L938" s="3">
        <v>1</v>
      </c>
      <c r="M938" s="3">
        <v>2</v>
      </c>
      <c r="N938">
        <v>1.61</v>
      </c>
      <c r="O938">
        <v>3.75</v>
      </c>
      <c r="P938">
        <v>5.5</v>
      </c>
      <c r="Q938" s="2">
        <v>1.95</v>
      </c>
      <c r="R938" s="8">
        <f t="shared" si="144"/>
        <v>0.95</v>
      </c>
      <c r="S938" s="8">
        <f>SUM($R$3:R938)</f>
        <v>-2.6600000000000232</v>
      </c>
      <c r="T938" s="2">
        <v>1.8</v>
      </c>
      <c r="U938" s="8">
        <f t="shared" si="145"/>
        <v>-1</v>
      </c>
      <c r="V938" s="8">
        <f>SUM($U$3:U938)</f>
        <v>-97.720000000000027</v>
      </c>
      <c r="W938" s="9">
        <v>1.3</v>
      </c>
      <c r="X938" s="8">
        <f t="shared" si="140"/>
        <v>0.30000000000000004</v>
      </c>
      <c r="Y938" s="8">
        <f>SUM($X$3:X938)</f>
        <v>-9.3400000000000105</v>
      </c>
      <c r="Z938" s="9">
        <v>3.4</v>
      </c>
      <c r="AA938" s="8">
        <f t="shared" si="141"/>
        <v>-1</v>
      </c>
      <c r="AB938" s="8">
        <f>SUM($AA$3:AA938)</f>
        <v>-121.17999999999995</v>
      </c>
      <c r="AC938" s="2">
        <v>2.0499999999999998</v>
      </c>
      <c r="AD938" s="8">
        <f t="shared" si="142"/>
        <v>1.0499999999999998</v>
      </c>
      <c r="AE938" s="8">
        <f>SUM(AD$3:AD938)</f>
        <v>376.7000000000005</v>
      </c>
      <c r="AF938" s="2">
        <v>1.75</v>
      </c>
      <c r="AG938" s="8">
        <f t="shared" si="146"/>
        <v>-1</v>
      </c>
      <c r="AH938" s="8">
        <f>SUM(AG$3:AG938)</f>
        <v>-101.71000000000011</v>
      </c>
      <c r="AI938">
        <v>6.5</v>
      </c>
      <c r="AJ938" s="8">
        <f t="shared" si="147"/>
        <v>-1</v>
      </c>
      <c r="AK938" s="8">
        <f>SUM(AJ$3:AJ938)</f>
        <v>-185</v>
      </c>
      <c r="AL938" s="2">
        <v>8.5</v>
      </c>
      <c r="AM938" s="8">
        <f t="shared" si="148"/>
        <v>-1</v>
      </c>
      <c r="AN938" s="8">
        <f>SUM(AM$3:AM938)</f>
        <v>121.5</v>
      </c>
      <c r="AO938" s="2">
        <v>7</v>
      </c>
      <c r="AP938" s="8">
        <f t="shared" si="149"/>
        <v>-1</v>
      </c>
      <c r="AQ938" s="8">
        <f>SUM(AP$3:AP938)</f>
        <v>-147</v>
      </c>
      <c r="AR938">
        <v>2.85</v>
      </c>
      <c r="AS938">
        <v>1.4</v>
      </c>
      <c r="AT938" s="4">
        <f t="shared" si="143"/>
        <v>-1</v>
      </c>
      <c r="AU938" s="5">
        <f>SUM($AT$3:AT938)</f>
        <v>121.5</v>
      </c>
      <c r="AV938" s="6">
        <f>SUM(R938,U938,X938,AA938,AD938,AG938)</f>
        <v>-0.70000000000000018</v>
      </c>
    </row>
    <row r="939" spans="1:48" x14ac:dyDescent="0.25">
      <c r="A939">
        <f>IF(AND(G939&lt;&gt;"",H939&lt;&gt;"",I939&lt;&gt;"",J939&lt;&gt;"",K939&lt;&gt;"",L939&lt;&gt;"",M939&lt;&gt;"",N939&lt;&gt;"",O939&lt;&gt;"",P939&lt;&gt;"",Q939&lt;&gt;"",T939&lt;&gt;"",W939&lt;&gt;"",Z939&lt;&gt;"",AC939&lt;&gt;"",AF939&lt;&gt;"",AI939&lt;&gt;"",AL939&lt;&gt;"",AO939&lt;&gt;"",AR939&lt;&gt;"",AS939&lt;&gt;""),1,0)</f>
        <v>1</v>
      </c>
      <c r="B939" s="1">
        <v>43857</v>
      </c>
      <c r="C939" t="s">
        <v>330</v>
      </c>
      <c r="D939" t="s">
        <v>1334</v>
      </c>
      <c r="E939" t="s">
        <v>344</v>
      </c>
      <c r="F939" t="s">
        <v>342</v>
      </c>
      <c r="G939">
        <v>2020</v>
      </c>
      <c r="H939">
        <v>1</v>
      </c>
      <c r="I939">
        <v>27</v>
      </c>
      <c r="J939" t="s">
        <v>77</v>
      </c>
      <c r="K939">
        <v>2</v>
      </c>
      <c r="L939" s="3">
        <v>1</v>
      </c>
      <c r="M939" s="3">
        <v>0</v>
      </c>
      <c r="N939">
        <v>1.33</v>
      </c>
      <c r="O939">
        <v>5</v>
      </c>
      <c r="P939">
        <v>9</v>
      </c>
      <c r="Q939" s="2">
        <v>2</v>
      </c>
      <c r="R939" s="8">
        <f t="shared" si="144"/>
        <v>-1</v>
      </c>
      <c r="S939" s="8">
        <f>SUM($R$3:R939)</f>
        <v>-3.6600000000000232</v>
      </c>
      <c r="T939" s="2">
        <v>1.75</v>
      </c>
      <c r="U939" s="8">
        <f t="shared" si="145"/>
        <v>0.75</v>
      </c>
      <c r="V939" s="8">
        <f>SUM($U$3:U939)</f>
        <v>-96.970000000000027</v>
      </c>
      <c r="W939" s="9">
        <v>1.2</v>
      </c>
      <c r="X939" s="8">
        <f t="shared" si="140"/>
        <v>-1</v>
      </c>
      <c r="Y939" s="8">
        <f>SUM($X$3:X939)</f>
        <v>-10.340000000000011</v>
      </c>
      <c r="Z939" s="9">
        <v>4.33</v>
      </c>
      <c r="AA939" s="8">
        <f t="shared" si="141"/>
        <v>3.33</v>
      </c>
      <c r="AB939" s="8">
        <f>SUM($AA$3:AA939)</f>
        <v>-117.84999999999995</v>
      </c>
      <c r="AC939" s="2">
        <v>1.7</v>
      </c>
      <c r="AD939" s="8">
        <f t="shared" si="142"/>
        <v>-1</v>
      </c>
      <c r="AE939" s="8">
        <f>SUM(AD$3:AD939)</f>
        <v>375.7000000000005</v>
      </c>
      <c r="AF939" s="2">
        <v>2.1</v>
      </c>
      <c r="AG939" s="8">
        <f t="shared" si="146"/>
        <v>1.1000000000000001</v>
      </c>
      <c r="AH939" s="8">
        <f>SUM(AG$3:AG939)</f>
        <v>-100.61000000000011</v>
      </c>
      <c r="AI939">
        <v>7</v>
      </c>
      <c r="AJ939" s="8">
        <f t="shared" si="147"/>
        <v>6</v>
      </c>
      <c r="AK939" s="8">
        <f>SUM(AJ$3:AJ939)</f>
        <v>-179</v>
      </c>
      <c r="AL939" s="2">
        <v>9</v>
      </c>
      <c r="AM939" s="8">
        <f t="shared" si="148"/>
        <v>-1</v>
      </c>
      <c r="AN939" s="8">
        <f>SUM(AM$3:AM939)</f>
        <v>120.5</v>
      </c>
      <c r="AO939" s="2">
        <v>9.5</v>
      </c>
      <c r="AP939" s="8">
        <f t="shared" si="149"/>
        <v>-1</v>
      </c>
      <c r="AQ939" s="8">
        <f>SUM(AP$3:AP939)</f>
        <v>-148</v>
      </c>
      <c r="AR939">
        <v>2.02</v>
      </c>
      <c r="AS939">
        <v>1.88</v>
      </c>
      <c r="AT939" s="4">
        <f t="shared" si="143"/>
        <v>-1</v>
      </c>
      <c r="AU939" s="5">
        <f>SUM($AT$3:AT939)</f>
        <v>120.5</v>
      </c>
      <c r="AV939" s="6">
        <f>SUM(R939,U939,X939,AA939,AD939,AG939)</f>
        <v>2.1800000000000002</v>
      </c>
    </row>
    <row r="940" spans="1:48" x14ac:dyDescent="0.25">
      <c r="A940">
        <f>IF(AND(G940&lt;&gt;"",H940&lt;&gt;"",I940&lt;&gt;"",J940&lt;&gt;"",K940&lt;&gt;"",L940&lt;&gt;"",M940&lt;&gt;"",N940&lt;&gt;"",O940&lt;&gt;"",P940&lt;&gt;"",Q940&lt;&gt;"",T940&lt;&gt;"",W940&lt;&gt;"",Z940&lt;&gt;"",AC940&lt;&gt;"",AF940&lt;&gt;"",AI940&lt;&gt;"",AL940&lt;&gt;"",AO940&lt;&gt;"",AR940&lt;&gt;"",AS940&lt;&gt;""),1,0)</f>
        <v>1</v>
      </c>
      <c r="B940" s="1">
        <v>43856</v>
      </c>
      <c r="C940" t="s">
        <v>291</v>
      </c>
      <c r="D940" t="s">
        <v>1335</v>
      </c>
      <c r="E940" t="s">
        <v>385</v>
      </c>
      <c r="F940" t="s">
        <v>297</v>
      </c>
      <c r="G940">
        <v>2020</v>
      </c>
      <c r="H940">
        <v>1</v>
      </c>
      <c r="I940">
        <v>26</v>
      </c>
      <c r="J940" t="s">
        <v>23</v>
      </c>
      <c r="K940">
        <v>1</v>
      </c>
      <c r="L940" s="3">
        <v>3</v>
      </c>
      <c r="M940" s="3">
        <v>0</v>
      </c>
      <c r="N940">
        <v>1.33</v>
      </c>
      <c r="O940">
        <v>5.5</v>
      </c>
      <c r="P940">
        <v>8</v>
      </c>
      <c r="Q940" s="2">
        <v>1.7</v>
      </c>
      <c r="R940" s="8">
        <f t="shared" si="144"/>
        <v>-1</v>
      </c>
      <c r="S940" s="8">
        <f>SUM($R$3:R940)</f>
        <v>-4.6600000000000232</v>
      </c>
      <c r="T940" s="2">
        <v>2.0499999999999998</v>
      </c>
      <c r="U940" s="8">
        <f t="shared" si="145"/>
        <v>1.0499999999999998</v>
      </c>
      <c r="V940" s="8">
        <f>SUM($U$3:U940)</f>
        <v>-95.92000000000003</v>
      </c>
      <c r="W940" s="9">
        <v>1.1399999999999999</v>
      </c>
      <c r="X940" s="8">
        <f t="shared" si="140"/>
        <v>0.1399999999999999</v>
      </c>
      <c r="Y940" s="8">
        <f>SUM($X$3:X940)</f>
        <v>-10.20000000000001</v>
      </c>
      <c r="Z940" s="9">
        <v>5.5</v>
      </c>
      <c r="AA940" s="8">
        <f t="shared" si="141"/>
        <v>-1</v>
      </c>
      <c r="AB940" s="8">
        <f>SUM($AA$3:AA940)</f>
        <v>-118.84999999999995</v>
      </c>
      <c r="AC940" s="2">
        <v>1.44</v>
      </c>
      <c r="AD940" s="8">
        <f t="shared" si="142"/>
        <v>0.43999999999999995</v>
      </c>
      <c r="AE940" s="8">
        <f>SUM(AD$3:AD940)</f>
        <v>376.1400000000005</v>
      </c>
      <c r="AF940" s="2">
        <v>2.75</v>
      </c>
      <c r="AG940" s="8">
        <f t="shared" si="146"/>
        <v>-1</v>
      </c>
      <c r="AH940" s="8">
        <f>SUM(AG$3:AG940)</f>
        <v>-101.61000000000011</v>
      </c>
      <c r="AI940">
        <v>9.5</v>
      </c>
      <c r="AJ940" s="8">
        <f t="shared" si="147"/>
        <v>-1</v>
      </c>
      <c r="AK940" s="8">
        <f>SUM(AJ$3:AJ940)</f>
        <v>-180</v>
      </c>
      <c r="AL940" s="2">
        <v>8.5</v>
      </c>
      <c r="AM940" s="8">
        <f t="shared" si="148"/>
        <v>-1</v>
      </c>
      <c r="AN940" s="8">
        <f>SUM(AM$3:AM940)</f>
        <v>119.5</v>
      </c>
      <c r="AO940" s="2">
        <v>11</v>
      </c>
      <c r="AP940" s="8">
        <f t="shared" si="149"/>
        <v>-1</v>
      </c>
      <c r="AQ940" s="8">
        <f>SUM(AP$3:AP940)</f>
        <v>-149</v>
      </c>
      <c r="AR940">
        <v>2</v>
      </c>
      <c r="AS940">
        <v>1.93</v>
      </c>
      <c r="AT940" s="4">
        <f t="shared" si="143"/>
        <v>-1</v>
      </c>
      <c r="AU940" s="5">
        <f>SUM($AT$3:AT940)</f>
        <v>119.5</v>
      </c>
      <c r="AV940" s="6">
        <f>SUM(R940,U940,X940,AA940,AD940,AG940)</f>
        <v>-1.3700000000000003</v>
      </c>
    </row>
    <row r="941" spans="1:48" x14ac:dyDescent="0.25">
      <c r="A941">
        <f>IF(AND(G941&lt;&gt;"",H941&lt;&gt;"",I941&lt;&gt;"",J941&lt;&gt;"",K941&lt;&gt;"",L941&lt;&gt;"",M941&lt;&gt;"",N941&lt;&gt;"",O941&lt;&gt;"",P941&lt;&gt;"",Q941&lt;&gt;"",T941&lt;&gt;"",W941&lt;&gt;"",Z941&lt;&gt;"",AC941&lt;&gt;"",AF941&lt;&gt;"",AI941&lt;&gt;"",AL941&lt;&gt;"",AO941&lt;&gt;"",AR941&lt;&gt;"",AS941&lt;&gt;""),1,0)</f>
        <v>1</v>
      </c>
      <c r="B941" s="1">
        <v>43856</v>
      </c>
      <c r="C941" t="s">
        <v>291</v>
      </c>
      <c r="D941" t="s">
        <v>1336</v>
      </c>
      <c r="E941" t="s">
        <v>391</v>
      </c>
      <c r="F941" t="s">
        <v>394</v>
      </c>
      <c r="G941">
        <v>2020</v>
      </c>
      <c r="H941">
        <v>1</v>
      </c>
      <c r="I941">
        <v>26</v>
      </c>
      <c r="J941" t="s">
        <v>23</v>
      </c>
      <c r="K941">
        <v>1</v>
      </c>
      <c r="L941" s="3">
        <v>0</v>
      </c>
      <c r="M941" s="3">
        <v>3</v>
      </c>
      <c r="N941">
        <v>2.4</v>
      </c>
      <c r="O941">
        <v>3.75</v>
      </c>
      <c r="P941">
        <v>2.7</v>
      </c>
      <c r="Q941" s="2">
        <v>1.5</v>
      </c>
      <c r="R941" s="8">
        <f t="shared" si="144"/>
        <v>-1</v>
      </c>
      <c r="S941" s="8">
        <f>SUM($R$3:R941)</f>
        <v>-5.6600000000000232</v>
      </c>
      <c r="T941" s="2">
        <v>2.5</v>
      </c>
      <c r="U941" s="8">
        <f t="shared" si="145"/>
        <v>1.5</v>
      </c>
      <c r="V941" s="8">
        <f>SUM($U$3:U941)</f>
        <v>-94.42000000000003</v>
      </c>
      <c r="W941" s="9">
        <v>1.1599999999999999</v>
      </c>
      <c r="X941" s="8">
        <f t="shared" si="140"/>
        <v>0.15999999999999992</v>
      </c>
      <c r="Y941" s="8">
        <f>SUM($X$3:X941)</f>
        <v>-10.04000000000001</v>
      </c>
      <c r="Z941" s="9">
        <v>5</v>
      </c>
      <c r="AA941" s="8">
        <f t="shared" si="141"/>
        <v>-1</v>
      </c>
      <c r="AB941" s="8">
        <f>SUM($AA$3:AA941)</f>
        <v>-119.84999999999995</v>
      </c>
      <c r="AC941" s="2">
        <v>1.53</v>
      </c>
      <c r="AD941" s="8">
        <f t="shared" si="142"/>
        <v>0.53</v>
      </c>
      <c r="AE941" s="8">
        <f>SUM(AD$3:AD941)</f>
        <v>376.67000000000047</v>
      </c>
      <c r="AF941" s="2">
        <v>2.5</v>
      </c>
      <c r="AG941" s="8">
        <f t="shared" si="146"/>
        <v>-1</v>
      </c>
      <c r="AH941" s="8">
        <f>SUM(AG$3:AG941)</f>
        <v>-102.61000000000011</v>
      </c>
      <c r="AI941">
        <v>12</v>
      </c>
      <c r="AJ941" s="8">
        <f t="shared" si="147"/>
        <v>-1</v>
      </c>
      <c r="AK941" s="8">
        <f>SUM(AJ$3:AJ941)</f>
        <v>-181</v>
      </c>
      <c r="AL941" s="2">
        <v>9.5</v>
      </c>
      <c r="AM941" s="8">
        <f t="shared" si="148"/>
        <v>-1</v>
      </c>
      <c r="AN941" s="8">
        <f>SUM(AM$3:AM941)</f>
        <v>118.5</v>
      </c>
      <c r="AO941" s="2">
        <v>7.5</v>
      </c>
      <c r="AP941" s="8">
        <f t="shared" si="149"/>
        <v>-1</v>
      </c>
      <c r="AQ941" s="8">
        <f>SUM(AP$3:AP941)</f>
        <v>-150</v>
      </c>
      <c r="AR941">
        <v>4.25</v>
      </c>
      <c r="AS941">
        <v>1.21</v>
      </c>
      <c r="AT941" s="4">
        <f t="shared" si="143"/>
        <v>-1</v>
      </c>
      <c r="AU941" s="5">
        <f>SUM($AT$3:AT941)</f>
        <v>118.5</v>
      </c>
      <c r="AV941" s="6">
        <f>SUM(R941,U941,X941,AA941,AD941,AG941)</f>
        <v>-0.81</v>
      </c>
    </row>
    <row r="942" spans="1:48" x14ac:dyDescent="0.25">
      <c r="A942">
        <f>IF(AND(G942&lt;&gt;"",H942&lt;&gt;"",I942&lt;&gt;"",J942&lt;&gt;"",K942&lt;&gt;"",L942&lt;&gt;"",M942&lt;&gt;"",N942&lt;&gt;"",O942&lt;&gt;"",P942&lt;&gt;"",Q942&lt;&gt;"",T942&lt;&gt;"",W942&lt;&gt;"",Z942&lt;&gt;"",AC942&lt;&gt;"",AF942&lt;&gt;"",AI942&lt;&gt;"",AL942&lt;&gt;"",AO942&lt;&gt;"",AR942&lt;&gt;"",AS942&lt;&gt;""),1,0)</f>
        <v>1</v>
      </c>
      <c r="B942" s="1">
        <v>43856</v>
      </c>
      <c r="C942" t="s">
        <v>573</v>
      </c>
      <c r="D942" t="s">
        <v>1337</v>
      </c>
      <c r="E942" t="s">
        <v>350</v>
      </c>
      <c r="F942" t="s">
        <v>407</v>
      </c>
      <c r="G942">
        <v>2020</v>
      </c>
      <c r="H942">
        <v>1</v>
      </c>
      <c r="I942">
        <v>26</v>
      </c>
      <c r="J942" t="s">
        <v>23</v>
      </c>
      <c r="K942">
        <v>1</v>
      </c>
      <c r="L942" s="3">
        <v>4</v>
      </c>
      <c r="M942" s="3">
        <v>0</v>
      </c>
      <c r="N942">
        <v>1.08</v>
      </c>
      <c r="O942">
        <v>12</v>
      </c>
      <c r="P942">
        <v>21</v>
      </c>
      <c r="Q942" s="2">
        <v>2.2000000000000002</v>
      </c>
      <c r="R942" s="8">
        <f t="shared" si="144"/>
        <v>-1</v>
      </c>
      <c r="S942" s="8">
        <f>SUM($R$3:R942)</f>
        <v>-6.6600000000000232</v>
      </c>
      <c r="T942" s="2">
        <v>1.61</v>
      </c>
      <c r="U942" s="8">
        <f t="shared" si="145"/>
        <v>0.6100000000000001</v>
      </c>
      <c r="V942" s="8">
        <f>SUM($U$3:U942)</f>
        <v>-93.810000000000031</v>
      </c>
      <c r="W942" s="9">
        <v>1.06</v>
      </c>
      <c r="X942" s="8">
        <f t="shared" si="140"/>
        <v>6.0000000000000053E-2</v>
      </c>
      <c r="Y942" s="8">
        <f>SUM($X$3:X942)</f>
        <v>-9.9800000000000093</v>
      </c>
      <c r="Z942" s="9">
        <v>10</v>
      </c>
      <c r="AA942" s="8">
        <f t="shared" si="141"/>
        <v>-1</v>
      </c>
      <c r="AB942" s="8">
        <f>SUM($AA$3:AA942)</f>
        <v>-120.84999999999995</v>
      </c>
      <c r="AC942" s="2">
        <v>1.22</v>
      </c>
      <c r="AD942" s="8">
        <f t="shared" si="142"/>
        <v>0.21999999999999997</v>
      </c>
      <c r="AE942" s="8">
        <f>SUM(AD$3:AD942)</f>
        <v>376.8900000000005</v>
      </c>
      <c r="AF942" s="2">
        <v>4.2</v>
      </c>
      <c r="AG942" s="8">
        <f t="shared" si="146"/>
        <v>-1</v>
      </c>
      <c r="AH942" s="8">
        <f>SUM(AG$3:AG942)</f>
        <v>-103.61000000000011</v>
      </c>
      <c r="AI942">
        <v>13</v>
      </c>
      <c r="AJ942" s="8">
        <f t="shared" si="147"/>
        <v>-1</v>
      </c>
      <c r="AK942" s="8">
        <f>SUM(AJ$3:AJ942)</f>
        <v>-182</v>
      </c>
      <c r="AL942" s="2">
        <v>15</v>
      </c>
      <c r="AM942" s="8">
        <f t="shared" si="148"/>
        <v>-1</v>
      </c>
      <c r="AN942" s="8">
        <f>SUM(AM$3:AM942)</f>
        <v>117.5</v>
      </c>
      <c r="AO942" s="2">
        <v>21</v>
      </c>
      <c r="AP942" s="8">
        <f t="shared" si="149"/>
        <v>-1</v>
      </c>
      <c r="AQ942" s="8">
        <f>SUM(AP$3:AP942)</f>
        <v>-151</v>
      </c>
      <c r="AR942">
        <v>1.25</v>
      </c>
      <c r="AS942">
        <v>3.8</v>
      </c>
      <c r="AT942" s="4">
        <f t="shared" si="143"/>
        <v>-1</v>
      </c>
      <c r="AU942" s="5">
        <f>SUM($AT$3:AT942)</f>
        <v>117.5</v>
      </c>
      <c r="AV942" s="6">
        <f>SUM(R942,U942,X942,AA942,AD942,AG942)</f>
        <v>-2.11</v>
      </c>
    </row>
    <row r="943" spans="1:48" x14ac:dyDescent="0.25">
      <c r="A943">
        <f>IF(AND(G943&lt;&gt;"",H943&lt;&gt;"",I943&lt;&gt;"",J943&lt;&gt;"",K943&lt;&gt;"",L943&lt;&gt;"",M943&lt;&gt;"",N943&lt;&gt;"",O943&lt;&gt;"",P943&lt;&gt;"",Q943&lt;&gt;"",T943&lt;&gt;"",W943&lt;&gt;"",Z943&lt;&gt;"",AC943&lt;&gt;"",AF943&lt;&gt;"",AI943&lt;&gt;"",AL943&lt;&gt;"",AO943&lt;&gt;"",AR943&lt;&gt;"",AS943&lt;&gt;""),1,0)</f>
        <v>0</v>
      </c>
      <c r="B943" s="1">
        <v>43856</v>
      </c>
      <c r="C943" t="s">
        <v>573</v>
      </c>
      <c r="D943" t="s">
        <v>1338</v>
      </c>
      <c r="E943" t="s">
        <v>443</v>
      </c>
      <c r="F943" t="s">
        <v>243</v>
      </c>
      <c r="G943">
        <v>2020</v>
      </c>
      <c r="H943">
        <v>1</v>
      </c>
      <c r="I943">
        <v>26</v>
      </c>
      <c r="J943" t="s">
        <v>23</v>
      </c>
      <c r="K943">
        <v>1</v>
      </c>
      <c r="L943" s="3">
        <v>2</v>
      </c>
      <c r="M943" s="3">
        <v>2</v>
      </c>
      <c r="N943">
        <v>9</v>
      </c>
      <c r="O943">
        <v>4.8</v>
      </c>
      <c r="P943">
        <v>1.36</v>
      </c>
      <c r="Q943" s="2">
        <v>1.8</v>
      </c>
      <c r="R943" s="8" t="str">
        <f t="shared" si="144"/>
        <v/>
      </c>
      <c r="S943" s="8">
        <f>SUM($R$3:R943)</f>
        <v>-6.6600000000000232</v>
      </c>
      <c r="T943" s="2">
        <v>1.95</v>
      </c>
      <c r="U943" s="8" t="str">
        <f t="shared" si="145"/>
        <v/>
      </c>
      <c r="V943" s="8">
        <f>SUM($U$3:U943)</f>
        <v>-93.810000000000031</v>
      </c>
      <c r="W943" s="9">
        <v>1.18</v>
      </c>
      <c r="X943" s="8" t="str">
        <f t="shared" si="140"/>
        <v/>
      </c>
      <c r="Y943" s="8">
        <f>SUM($X$3:X943)</f>
        <v>-9.9800000000000093</v>
      </c>
      <c r="Z943" s="9">
        <v>4.5</v>
      </c>
      <c r="AA943" s="8" t="str">
        <f t="shared" si="141"/>
        <v/>
      </c>
      <c r="AB943" s="8">
        <f>SUM($AA$3:AA943)</f>
        <v>-120.84999999999995</v>
      </c>
      <c r="AC943" s="2">
        <v>1.61</v>
      </c>
      <c r="AD943" s="8" t="str">
        <f t="shared" si="142"/>
        <v/>
      </c>
      <c r="AE943" s="8">
        <f>SUM(AD$3:AD943)</f>
        <v>376.8900000000005</v>
      </c>
      <c r="AF943" s="2">
        <v>2.25</v>
      </c>
      <c r="AG943" s="8" t="str">
        <f t="shared" si="146"/>
        <v/>
      </c>
      <c r="AH943" s="8">
        <f>SUM(AG$3:AG943)</f>
        <v>-103.61000000000011</v>
      </c>
      <c r="AI943">
        <v>19</v>
      </c>
      <c r="AJ943" s="8" t="str">
        <f t="shared" si="147"/>
        <v/>
      </c>
      <c r="AK943" s="8">
        <f>SUM(AJ$3:AJ943)</f>
        <v>-182</v>
      </c>
      <c r="AL943" s="2">
        <v>21</v>
      </c>
      <c r="AM943" s="8" t="str">
        <f t="shared" si="148"/>
        <v/>
      </c>
      <c r="AN943" s="8">
        <f>SUM(AM$3:AM943)</f>
        <v>117.5</v>
      </c>
      <c r="AO943" s="2">
        <v>9</v>
      </c>
      <c r="AP943" s="8" t="str">
        <f t="shared" si="149"/>
        <v/>
      </c>
      <c r="AQ943" s="8">
        <f>SUM(AP$3:AP943)</f>
        <v>-151</v>
      </c>
      <c r="AT943" s="4" t="str">
        <f t="shared" si="143"/>
        <v/>
      </c>
      <c r="AU943" s="5">
        <f>SUM($AT$3:AT943)</f>
        <v>117.5</v>
      </c>
      <c r="AV943" s="6">
        <f>SUM(R943,U943,X943,AA943,AD943,AG943)</f>
        <v>0</v>
      </c>
    </row>
    <row r="944" spans="1:48" x14ac:dyDescent="0.25">
      <c r="A944">
        <f>IF(AND(G944&lt;&gt;"",H944&lt;&gt;"",I944&lt;&gt;"",J944&lt;&gt;"",K944&lt;&gt;"",L944&lt;&gt;"",M944&lt;&gt;"",N944&lt;&gt;"",O944&lt;&gt;"",P944&lt;&gt;"",Q944&lt;&gt;"",T944&lt;&gt;"",W944&lt;&gt;"",Z944&lt;&gt;"",AC944&lt;&gt;"",AF944&lt;&gt;"",AI944&lt;&gt;"",AL944&lt;&gt;"",AO944&lt;&gt;"",AR944&lt;&gt;"",AS944&lt;&gt;""),1,0)</f>
        <v>0</v>
      </c>
      <c r="B944" s="1">
        <v>43856</v>
      </c>
      <c r="C944" t="s">
        <v>573</v>
      </c>
      <c r="D944" t="s">
        <v>1339</v>
      </c>
      <c r="E944" t="s">
        <v>261</v>
      </c>
      <c r="F944" t="s">
        <v>234</v>
      </c>
      <c r="G944">
        <v>2020</v>
      </c>
      <c r="H944">
        <v>1</v>
      </c>
      <c r="I944">
        <v>26</v>
      </c>
      <c r="J944" t="s">
        <v>23</v>
      </c>
      <c r="K944">
        <v>1</v>
      </c>
      <c r="L944" s="3">
        <v>0</v>
      </c>
      <c r="M944" s="3">
        <v>6</v>
      </c>
      <c r="N944">
        <v>13</v>
      </c>
      <c r="O944">
        <v>7</v>
      </c>
      <c r="P944">
        <v>1.2</v>
      </c>
      <c r="Q944" s="2">
        <v>2.25</v>
      </c>
      <c r="R944" s="8" t="str">
        <f t="shared" si="144"/>
        <v/>
      </c>
      <c r="S944" s="8">
        <f>SUM($R$3:R944)</f>
        <v>-6.6600000000000232</v>
      </c>
      <c r="T944" s="2">
        <v>1.57</v>
      </c>
      <c r="U944" s="8" t="str">
        <f t="shared" si="145"/>
        <v/>
      </c>
      <c r="V944" s="8">
        <f>SUM($U$3:U944)</f>
        <v>-93.810000000000031</v>
      </c>
      <c r="W944" s="9">
        <v>1.18</v>
      </c>
      <c r="X944" s="8" t="str">
        <f t="shared" si="140"/>
        <v/>
      </c>
      <c r="Y944" s="8">
        <f>SUM($X$3:X944)</f>
        <v>-9.9800000000000093</v>
      </c>
      <c r="Z944" s="9">
        <v>4.5</v>
      </c>
      <c r="AA944" s="8" t="str">
        <f t="shared" si="141"/>
        <v/>
      </c>
      <c r="AB944" s="8">
        <f>SUM($AA$3:AA944)</f>
        <v>-120.84999999999995</v>
      </c>
      <c r="AC944" s="2">
        <v>1.57</v>
      </c>
      <c r="AD944" s="8" t="str">
        <f t="shared" si="142"/>
        <v/>
      </c>
      <c r="AE944" s="8">
        <f>SUM(AD$3:AD944)</f>
        <v>376.8900000000005</v>
      </c>
      <c r="AF944" s="2">
        <v>2.35</v>
      </c>
      <c r="AG944" s="8" t="str">
        <f t="shared" si="146"/>
        <v/>
      </c>
      <c r="AH944" s="8">
        <f>SUM(AG$3:AG944)</f>
        <v>-103.61000000000011</v>
      </c>
      <c r="AI944">
        <v>23</v>
      </c>
      <c r="AJ944" s="8" t="str">
        <f t="shared" si="147"/>
        <v/>
      </c>
      <c r="AK944" s="8">
        <f>SUM(AJ$3:AJ944)</f>
        <v>-182</v>
      </c>
      <c r="AL944" s="2">
        <v>26</v>
      </c>
      <c r="AM944" s="8" t="str">
        <f t="shared" si="148"/>
        <v/>
      </c>
      <c r="AN944" s="8">
        <f>SUM(AM$3:AM944)</f>
        <v>117.5</v>
      </c>
      <c r="AO944" s="2">
        <v>11</v>
      </c>
      <c r="AP944" s="8" t="str">
        <f t="shared" si="149"/>
        <v/>
      </c>
      <c r="AQ944" s="8">
        <f>SUM(AP$3:AP944)</f>
        <v>-151</v>
      </c>
      <c r="AT944" s="4" t="str">
        <f t="shared" si="143"/>
        <v/>
      </c>
      <c r="AU944" s="5">
        <f>SUM($AT$3:AT944)</f>
        <v>117.5</v>
      </c>
      <c r="AV944" s="6">
        <f>SUM(R944,U944,X944,AA944,AD944,AG944)</f>
        <v>0</v>
      </c>
    </row>
    <row r="945" spans="1:48" x14ac:dyDescent="0.25">
      <c r="A945">
        <f>IF(AND(G945&lt;&gt;"",H945&lt;&gt;"",I945&lt;&gt;"",J945&lt;&gt;"",K945&lt;&gt;"",L945&lt;&gt;"",M945&lt;&gt;"",N945&lt;&gt;"",O945&lt;&gt;"",P945&lt;&gt;"",Q945&lt;&gt;"",T945&lt;&gt;"",W945&lt;&gt;"",Z945&lt;&gt;"",AC945&lt;&gt;"",AF945&lt;&gt;"",AI945&lt;&gt;"",AL945&lt;&gt;"",AO945&lt;&gt;"",AR945&lt;&gt;"",AS945&lt;&gt;""),1,0)</f>
        <v>0</v>
      </c>
      <c r="B945" s="1">
        <v>43856</v>
      </c>
      <c r="C945" t="s">
        <v>302</v>
      </c>
      <c r="D945" t="s">
        <v>1340</v>
      </c>
      <c r="E945" t="s">
        <v>304</v>
      </c>
      <c r="F945" t="s">
        <v>246</v>
      </c>
      <c r="G945">
        <v>2020</v>
      </c>
      <c r="H945">
        <v>1</v>
      </c>
      <c r="I945">
        <v>26</v>
      </c>
      <c r="J945" t="s">
        <v>23</v>
      </c>
      <c r="K945">
        <v>1</v>
      </c>
      <c r="L945" s="3">
        <v>0</v>
      </c>
      <c r="M945" s="3">
        <v>2</v>
      </c>
      <c r="N945">
        <v>6.5</v>
      </c>
      <c r="O945">
        <v>4.75</v>
      </c>
      <c r="P945">
        <v>1.45</v>
      </c>
      <c r="Q945" s="2">
        <v>1.7</v>
      </c>
      <c r="R945" s="8" t="str">
        <f t="shared" si="144"/>
        <v/>
      </c>
      <c r="S945" s="8">
        <f>SUM($R$3:R945)</f>
        <v>-6.6600000000000232</v>
      </c>
      <c r="T945" s="2">
        <v>2.0499999999999998</v>
      </c>
      <c r="U945" s="8" t="str">
        <f t="shared" si="145"/>
        <v/>
      </c>
      <c r="V945" s="8">
        <f>SUM($U$3:U945)</f>
        <v>-93.810000000000031</v>
      </c>
      <c r="W945" s="9">
        <v>1.1599999999999999</v>
      </c>
      <c r="X945" s="8" t="str">
        <f t="shared" si="140"/>
        <v/>
      </c>
      <c r="Y945" s="8">
        <f>SUM($X$3:X945)</f>
        <v>-9.9800000000000093</v>
      </c>
      <c r="Z945" s="9">
        <v>5</v>
      </c>
      <c r="AA945" s="8" t="str">
        <f t="shared" si="141"/>
        <v/>
      </c>
      <c r="AB945" s="8">
        <f>SUM($AA$3:AA945)</f>
        <v>-120.84999999999995</v>
      </c>
      <c r="AC945" s="2">
        <v>1.57</v>
      </c>
      <c r="AD945" s="8" t="str">
        <f t="shared" si="142"/>
        <v/>
      </c>
      <c r="AE945" s="8">
        <f>SUM(AD$3:AD945)</f>
        <v>376.8900000000005</v>
      </c>
      <c r="AF945" s="2">
        <v>2.37</v>
      </c>
      <c r="AG945" s="8" t="str">
        <f t="shared" si="146"/>
        <v/>
      </c>
      <c r="AH945" s="8">
        <f>SUM(AG$3:AG945)</f>
        <v>-103.61000000000011</v>
      </c>
      <c r="AI945">
        <v>19</v>
      </c>
      <c r="AJ945" s="8" t="str">
        <f t="shared" si="147"/>
        <v/>
      </c>
      <c r="AK945" s="8">
        <f>SUM(AJ$3:AJ945)</f>
        <v>-182</v>
      </c>
      <c r="AL945" s="2">
        <v>17</v>
      </c>
      <c r="AM945" s="8" t="str">
        <f t="shared" si="148"/>
        <v/>
      </c>
      <c r="AN945" s="8">
        <f>SUM(AM$3:AM945)</f>
        <v>117.5</v>
      </c>
      <c r="AO945" s="2">
        <v>9</v>
      </c>
      <c r="AP945" s="8" t="str">
        <f t="shared" si="149"/>
        <v/>
      </c>
      <c r="AQ945" s="8">
        <f>SUM(AP$3:AP945)</f>
        <v>-151</v>
      </c>
      <c r="AT945" s="4" t="str">
        <f t="shared" si="143"/>
        <v/>
      </c>
      <c r="AU945" s="5">
        <f>SUM($AT$3:AT945)</f>
        <v>117.5</v>
      </c>
      <c r="AV945" s="6">
        <f>SUM(R945,U945,X945,AA945,AD945,AG945)</f>
        <v>0</v>
      </c>
    </row>
    <row r="946" spans="1:48" x14ac:dyDescent="0.25">
      <c r="A946">
        <f>IF(AND(G946&lt;&gt;"",H946&lt;&gt;"",I946&lt;&gt;"",J946&lt;&gt;"",K946&lt;&gt;"",L946&lt;&gt;"",M946&lt;&gt;"",N946&lt;&gt;"",O946&lt;&gt;"",P946&lt;&gt;"",Q946&lt;&gt;"",T946&lt;&gt;"",W946&lt;&gt;"",Z946&lt;&gt;"",AC946&lt;&gt;"",AF946&lt;&gt;"",AI946&lt;&gt;"",AL946&lt;&gt;"",AO946&lt;&gt;"",AR946&lt;&gt;"",AS946&lt;&gt;""),1,0)</f>
        <v>1</v>
      </c>
      <c r="B946" s="1">
        <v>43856</v>
      </c>
      <c r="C946" t="s">
        <v>302</v>
      </c>
      <c r="D946" t="s">
        <v>1341</v>
      </c>
      <c r="E946" t="s">
        <v>485</v>
      </c>
      <c r="F946" t="s">
        <v>311</v>
      </c>
      <c r="G946">
        <v>2020</v>
      </c>
      <c r="H946">
        <v>1</v>
      </c>
      <c r="I946">
        <v>26</v>
      </c>
      <c r="J946" t="s">
        <v>23</v>
      </c>
      <c r="K946">
        <v>1</v>
      </c>
      <c r="L946" s="3">
        <v>0</v>
      </c>
      <c r="M946" s="3">
        <v>1</v>
      </c>
      <c r="N946">
        <v>2</v>
      </c>
      <c r="O946">
        <v>3.25</v>
      </c>
      <c r="P946">
        <v>4</v>
      </c>
      <c r="Q946" s="2">
        <v>2.1</v>
      </c>
      <c r="R946" s="8">
        <f t="shared" si="144"/>
        <v>-1</v>
      </c>
      <c r="S946" s="8">
        <f>SUM($R$3:R946)</f>
        <v>-7.6600000000000232</v>
      </c>
      <c r="T946" s="2">
        <v>1.66</v>
      </c>
      <c r="U946" s="8">
        <f t="shared" si="145"/>
        <v>0.65999999999999992</v>
      </c>
      <c r="V946" s="8">
        <f>SUM($U$3:U946)</f>
        <v>-93.150000000000034</v>
      </c>
      <c r="W946" s="9">
        <v>1.5</v>
      </c>
      <c r="X946" s="8">
        <f t="shared" si="140"/>
        <v>-1</v>
      </c>
      <c r="Y946" s="8">
        <f>SUM($X$3:X946)</f>
        <v>-10.980000000000009</v>
      </c>
      <c r="Z946" s="9">
        <v>2.62</v>
      </c>
      <c r="AA946" s="8">
        <f t="shared" si="141"/>
        <v>1.62</v>
      </c>
      <c r="AB946" s="8">
        <f>SUM($AA$3:AA946)</f>
        <v>-119.22999999999995</v>
      </c>
      <c r="AC946" s="2">
        <v>2.5</v>
      </c>
      <c r="AD946" s="8">
        <f t="shared" si="142"/>
        <v>-1</v>
      </c>
      <c r="AE946" s="8">
        <f>SUM(AD$3:AD946)</f>
        <v>375.8900000000005</v>
      </c>
      <c r="AF946" s="2">
        <v>1.53</v>
      </c>
      <c r="AG946" s="8">
        <f t="shared" si="146"/>
        <v>0.53</v>
      </c>
      <c r="AH946" s="8">
        <f>SUM(AG$3:AG946)</f>
        <v>-103.08000000000011</v>
      </c>
      <c r="AI946">
        <v>5.5</v>
      </c>
      <c r="AJ946" s="8">
        <f t="shared" si="147"/>
        <v>-1</v>
      </c>
      <c r="AK946" s="8">
        <f>SUM(AJ$3:AJ946)</f>
        <v>-183</v>
      </c>
      <c r="AL946" s="2">
        <v>9.5</v>
      </c>
      <c r="AM946" s="8">
        <f t="shared" si="148"/>
        <v>-1</v>
      </c>
      <c r="AN946" s="8">
        <f>SUM(AM$3:AM946)</f>
        <v>116.5</v>
      </c>
      <c r="AO946" s="2">
        <v>6.5</v>
      </c>
      <c r="AP946" s="8">
        <f t="shared" si="149"/>
        <v>-1</v>
      </c>
      <c r="AQ946" s="8">
        <f>SUM(AP$3:AP946)</f>
        <v>-152</v>
      </c>
      <c r="AR946">
        <v>3.9</v>
      </c>
      <c r="AS946">
        <v>1.24</v>
      </c>
      <c r="AT946" s="4">
        <f t="shared" si="143"/>
        <v>-1</v>
      </c>
      <c r="AU946" s="5">
        <f>SUM($AT$3:AT946)</f>
        <v>116.5</v>
      </c>
      <c r="AV946" s="6">
        <f>SUM(R946,U946,X946,AA946,AD946,AG946)</f>
        <v>-0.18999999999999995</v>
      </c>
    </row>
    <row r="947" spans="1:48" x14ac:dyDescent="0.25">
      <c r="A947">
        <f>IF(AND(G947&lt;&gt;"",H947&lt;&gt;"",I947&lt;&gt;"",J947&lt;&gt;"",K947&lt;&gt;"",L947&lt;&gt;"",M947&lt;&gt;"",N947&lt;&gt;"",O947&lt;&gt;"",P947&lt;&gt;"",Q947&lt;&gt;"",T947&lt;&gt;"",W947&lt;&gt;"",Z947&lt;&gt;"",AC947&lt;&gt;"",AF947&lt;&gt;"",AI947&lt;&gt;"",AL947&lt;&gt;"",AO947&lt;&gt;"",AR947&lt;&gt;"",AS947&lt;&gt;""),1,0)</f>
        <v>1</v>
      </c>
      <c r="B947" s="1">
        <v>43856</v>
      </c>
      <c r="C947" t="s">
        <v>330</v>
      </c>
      <c r="D947" t="s">
        <v>1342</v>
      </c>
      <c r="E947" t="s">
        <v>345</v>
      </c>
      <c r="F947" t="s">
        <v>517</v>
      </c>
      <c r="G947">
        <v>2020</v>
      </c>
      <c r="H947">
        <v>1</v>
      </c>
      <c r="I947">
        <v>26</v>
      </c>
      <c r="J947" t="s">
        <v>23</v>
      </c>
      <c r="K947">
        <v>1</v>
      </c>
      <c r="L947" s="3">
        <v>0</v>
      </c>
      <c r="M947" s="3">
        <v>1</v>
      </c>
      <c r="N947">
        <v>2.37</v>
      </c>
      <c r="O947">
        <v>3.2</v>
      </c>
      <c r="P947">
        <v>3.1</v>
      </c>
      <c r="Q947" s="2">
        <v>2.25</v>
      </c>
      <c r="R947" s="8">
        <f t="shared" si="144"/>
        <v>-1</v>
      </c>
      <c r="S947" s="8">
        <f>SUM($R$3:R947)</f>
        <v>-8.6600000000000232</v>
      </c>
      <c r="T947" s="2">
        <v>1.57</v>
      </c>
      <c r="U947" s="8">
        <f t="shared" si="145"/>
        <v>0.57000000000000006</v>
      </c>
      <c r="V947" s="8">
        <f>SUM($U$3:U947)</f>
        <v>-92.580000000000041</v>
      </c>
      <c r="W947" s="9">
        <v>1.57</v>
      </c>
      <c r="X947" s="8">
        <f t="shared" si="140"/>
        <v>-1</v>
      </c>
      <c r="Y947" s="8">
        <f>SUM($X$3:X947)</f>
        <v>-11.980000000000009</v>
      </c>
      <c r="Z947" s="9">
        <v>2.25</v>
      </c>
      <c r="AA947" s="8">
        <f t="shared" si="141"/>
        <v>1.25</v>
      </c>
      <c r="AB947" s="8">
        <f>SUM($AA$3:AA947)</f>
        <v>-117.97999999999995</v>
      </c>
      <c r="AC947" s="2">
        <v>2.7</v>
      </c>
      <c r="AD947" s="8">
        <f t="shared" si="142"/>
        <v>-1</v>
      </c>
      <c r="AE947" s="8">
        <f>SUM(AD$3:AD947)</f>
        <v>374.8900000000005</v>
      </c>
      <c r="AF947" s="2">
        <v>1.44</v>
      </c>
      <c r="AG947" s="8">
        <f t="shared" si="146"/>
        <v>0.43999999999999995</v>
      </c>
      <c r="AH947" s="8">
        <f>SUM(AG$3:AG947)</f>
        <v>-102.64000000000011</v>
      </c>
      <c r="AI947">
        <v>5.5</v>
      </c>
      <c r="AJ947" s="8">
        <f t="shared" si="147"/>
        <v>-1</v>
      </c>
      <c r="AK947" s="8">
        <f>SUM(AJ$3:AJ947)</f>
        <v>-184</v>
      </c>
      <c r="AL947" s="2">
        <v>11</v>
      </c>
      <c r="AM947" s="8">
        <f t="shared" si="148"/>
        <v>-1</v>
      </c>
      <c r="AN947" s="8">
        <f>SUM(AM$3:AM947)</f>
        <v>115.5</v>
      </c>
      <c r="AO947" s="2">
        <v>6.5</v>
      </c>
      <c r="AP947" s="8">
        <f t="shared" si="149"/>
        <v>-1</v>
      </c>
      <c r="AQ947" s="8">
        <f>SUM(AP$3:AP947)</f>
        <v>-153</v>
      </c>
      <c r="AR947">
        <v>5.25</v>
      </c>
      <c r="AS947">
        <v>1.1599999999999999</v>
      </c>
      <c r="AT947" s="4">
        <f t="shared" si="143"/>
        <v>-1</v>
      </c>
      <c r="AU947" s="5">
        <f>SUM($AT$3:AT947)</f>
        <v>115.5</v>
      </c>
      <c r="AV947" s="6">
        <f>SUM(R947,U947,X947,AA947,AD947,AG947)</f>
        <v>-0.74</v>
      </c>
    </row>
    <row r="948" spans="1:48" x14ac:dyDescent="0.25">
      <c r="A948">
        <f>IF(AND(G948&lt;&gt;"",H948&lt;&gt;"",I948&lt;&gt;"",J948&lt;&gt;"",K948&lt;&gt;"",L948&lt;&gt;"",M948&lt;&gt;"",N948&lt;&gt;"",O948&lt;&gt;"",P948&lt;&gt;"",Q948&lt;&gt;"",T948&lt;&gt;"",W948&lt;&gt;"",Z948&lt;&gt;"",AC948&lt;&gt;"",AF948&lt;&gt;"",AI948&lt;&gt;"",AL948&lt;&gt;"",AO948&lt;&gt;"",AR948&lt;&gt;"",AS948&lt;&gt;""),1,0)</f>
        <v>1</v>
      </c>
      <c r="B948" s="1">
        <v>43856</v>
      </c>
      <c r="C948" t="s">
        <v>330</v>
      </c>
      <c r="D948" t="s">
        <v>1343</v>
      </c>
      <c r="E948" t="s">
        <v>332</v>
      </c>
      <c r="F948" t="s">
        <v>566</v>
      </c>
      <c r="G948">
        <v>2020</v>
      </c>
      <c r="H948">
        <v>1</v>
      </c>
      <c r="I948">
        <v>26</v>
      </c>
      <c r="J948" t="s">
        <v>23</v>
      </c>
      <c r="K948">
        <v>1</v>
      </c>
      <c r="L948" s="3">
        <v>2</v>
      </c>
      <c r="M948" s="3">
        <v>1</v>
      </c>
      <c r="N948">
        <v>2.75</v>
      </c>
      <c r="O948">
        <v>3.1</v>
      </c>
      <c r="P948">
        <v>2.62</v>
      </c>
      <c r="Q948" s="2">
        <v>1.8</v>
      </c>
      <c r="R948" s="8">
        <f t="shared" si="144"/>
        <v>0.8</v>
      </c>
      <c r="S948" s="8">
        <f>SUM($R$3:R948)</f>
        <v>-7.8600000000000234</v>
      </c>
      <c r="T948" s="2">
        <v>1.95</v>
      </c>
      <c r="U948" s="8">
        <f t="shared" si="145"/>
        <v>-1</v>
      </c>
      <c r="V948" s="8">
        <f>SUM($U$3:U948)</f>
        <v>-93.580000000000041</v>
      </c>
      <c r="W948" s="9">
        <v>1.36</v>
      </c>
      <c r="X948" s="8">
        <f t="shared" si="140"/>
        <v>0.3600000000000001</v>
      </c>
      <c r="Y948" s="8">
        <f>SUM($X$3:X948)</f>
        <v>-11.62000000000001</v>
      </c>
      <c r="Z948" s="9">
        <v>3</v>
      </c>
      <c r="AA948" s="8">
        <f t="shared" si="141"/>
        <v>-1</v>
      </c>
      <c r="AB948" s="8">
        <f>SUM($AA$3:AA948)</f>
        <v>-118.97999999999995</v>
      </c>
      <c r="AC948" s="2">
        <v>2.15</v>
      </c>
      <c r="AD948" s="8">
        <f t="shared" si="142"/>
        <v>1.1499999999999999</v>
      </c>
      <c r="AE948" s="8">
        <f>SUM(AD$3:AD948)</f>
        <v>376.04000000000048</v>
      </c>
      <c r="AF948" s="2">
        <v>1.66</v>
      </c>
      <c r="AG948" s="8">
        <f t="shared" si="146"/>
        <v>-1</v>
      </c>
      <c r="AH948" s="8">
        <f>SUM(AG$3:AG948)</f>
        <v>-103.64000000000011</v>
      </c>
      <c r="AI948">
        <v>8</v>
      </c>
      <c r="AJ948" s="8">
        <f t="shared" si="147"/>
        <v>-1</v>
      </c>
      <c r="AK948" s="8">
        <f>SUM(AJ$3:AJ948)</f>
        <v>-185</v>
      </c>
      <c r="AL948" s="2">
        <v>11</v>
      </c>
      <c r="AM948" s="8">
        <f t="shared" si="148"/>
        <v>10</v>
      </c>
      <c r="AN948" s="8">
        <f>SUM(AM$3:AM948)</f>
        <v>125.5</v>
      </c>
      <c r="AO948" s="2">
        <v>6</v>
      </c>
      <c r="AP948" s="8">
        <f t="shared" si="149"/>
        <v>-1</v>
      </c>
      <c r="AQ948" s="8">
        <f>SUM(AP$3:AP948)</f>
        <v>-154</v>
      </c>
      <c r="AR948">
        <v>5.9</v>
      </c>
      <c r="AS948">
        <v>1.1299999999999999</v>
      </c>
      <c r="AT948" s="4">
        <f t="shared" si="143"/>
        <v>10</v>
      </c>
      <c r="AU948" s="5">
        <f>SUM($AT$3:AT948)</f>
        <v>125.5</v>
      </c>
      <c r="AV948" s="6">
        <f>SUM(R948,U948,X948,AA948,AD948,AG948)</f>
        <v>-0.69</v>
      </c>
    </row>
    <row r="949" spans="1:48" x14ac:dyDescent="0.25">
      <c r="A949">
        <f>IF(AND(G949&lt;&gt;"",H949&lt;&gt;"",I949&lt;&gt;"",J949&lt;&gt;"",K949&lt;&gt;"",L949&lt;&gt;"",M949&lt;&gt;"",N949&lt;&gt;"",O949&lt;&gt;"",P949&lt;&gt;"",Q949&lt;&gt;"",T949&lt;&gt;"",W949&lt;&gt;"",Z949&lt;&gt;"",AC949&lt;&gt;"",AF949&lt;&gt;"",AI949&lt;&gt;"",AL949&lt;&gt;"",AO949&lt;&gt;"",AR949&lt;&gt;"",AS949&lt;&gt;""),1,0)</f>
        <v>1</v>
      </c>
      <c r="B949" s="1">
        <v>43856</v>
      </c>
      <c r="C949" t="s">
        <v>330</v>
      </c>
      <c r="D949" t="s">
        <v>1344</v>
      </c>
      <c r="E949" t="s">
        <v>333</v>
      </c>
      <c r="F949" t="s">
        <v>339</v>
      </c>
      <c r="G949">
        <v>2020</v>
      </c>
      <c r="H949">
        <v>1</v>
      </c>
      <c r="I949">
        <v>26</v>
      </c>
      <c r="J949" t="s">
        <v>23</v>
      </c>
      <c r="K949">
        <v>1</v>
      </c>
      <c r="L949" s="3">
        <v>0</v>
      </c>
      <c r="M949" s="3">
        <v>1</v>
      </c>
      <c r="N949">
        <v>1.66</v>
      </c>
      <c r="O949">
        <v>3.6</v>
      </c>
      <c r="P949">
        <v>5.5</v>
      </c>
      <c r="Q949" s="2">
        <v>1.8</v>
      </c>
      <c r="R949" s="8">
        <f t="shared" si="144"/>
        <v>-1</v>
      </c>
      <c r="S949" s="8">
        <f>SUM($R$3:R949)</f>
        <v>-8.8600000000000243</v>
      </c>
      <c r="T949" s="2">
        <v>1.95</v>
      </c>
      <c r="U949" s="8">
        <f t="shared" si="145"/>
        <v>0.95</v>
      </c>
      <c r="V949" s="8">
        <f>SUM($U$3:U949)</f>
        <v>-92.630000000000038</v>
      </c>
      <c r="W949" s="9">
        <v>1.25</v>
      </c>
      <c r="X949" s="8">
        <f t="shared" si="140"/>
        <v>-1</v>
      </c>
      <c r="Y949" s="8">
        <f>SUM($X$3:X949)</f>
        <v>-12.62000000000001</v>
      </c>
      <c r="Z949" s="9">
        <v>3.75</v>
      </c>
      <c r="AA949" s="8">
        <f t="shared" si="141"/>
        <v>2.75</v>
      </c>
      <c r="AB949" s="8">
        <f>SUM($AA$3:AA949)</f>
        <v>-116.22999999999995</v>
      </c>
      <c r="AC949" s="2">
        <v>1.8</v>
      </c>
      <c r="AD949" s="8">
        <f t="shared" si="142"/>
        <v>-1</v>
      </c>
      <c r="AE949" s="8">
        <f>SUM(AD$3:AD949)</f>
        <v>375.04000000000048</v>
      </c>
      <c r="AF949" s="2">
        <v>2</v>
      </c>
      <c r="AG949" s="8">
        <f t="shared" si="146"/>
        <v>1</v>
      </c>
      <c r="AH949" s="8">
        <f>SUM(AG$3:AG949)</f>
        <v>-102.64000000000011</v>
      </c>
      <c r="AI949">
        <v>7</v>
      </c>
      <c r="AJ949" s="8">
        <f t="shared" si="147"/>
        <v>-1</v>
      </c>
      <c r="AK949" s="8">
        <f>SUM(AJ$3:AJ949)</f>
        <v>-186</v>
      </c>
      <c r="AL949" s="2">
        <v>8.5</v>
      </c>
      <c r="AM949" s="8">
        <f t="shared" si="148"/>
        <v>-1</v>
      </c>
      <c r="AN949" s="8">
        <f>SUM(AM$3:AM949)</f>
        <v>124.5</v>
      </c>
      <c r="AO949" s="2">
        <v>7</v>
      </c>
      <c r="AP949" s="8">
        <f t="shared" si="149"/>
        <v>-1</v>
      </c>
      <c r="AQ949" s="8">
        <f>SUM(AP$3:AP949)</f>
        <v>-155</v>
      </c>
      <c r="AR949">
        <v>2.85</v>
      </c>
      <c r="AS949">
        <v>1.4</v>
      </c>
      <c r="AT949" s="4">
        <f t="shared" si="143"/>
        <v>-1</v>
      </c>
      <c r="AU949" s="5">
        <f>SUM($AT$3:AT949)</f>
        <v>124.5</v>
      </c>
      <c r="AV949" s="6">
        <f>SUM(R949,U949,X949,AA949,AD949,AG949)</f>
        <v>1.7</v>
      </c>
    </row>
    <row r="950" spans="1:48" x14ac:dyDescent="0.25">
      <c r="A950">
        <f>IF(AND(G950&lt;&gt;"",H950&lt;&gt;"",I950&lt;&gt;"",J950&lt;&gt;"",K950&lt;&gt;"",L950&lt;&gt;"",M950&lt;&gt;"",N950&lt;&gt;"",O950&lt;&gt;"",P950&lt;&gt;"",Q950&lt;&gt;"",T950&lt;&gt;"",W950&lt;&gt;"",Z950&lt;&gt;"",AC950&lt;&gt;"",AF950&lt;&gt;"",AI950&lt;&gt;"",AL950&lt;&gt;"",AO950&lt;&gt;"",AR950&lt;&gt;"",AS950&lt;&gt;""),1,0)</f>
        <v>0</v>
      </c>
      <c r="B950" s="1">
        <v>43856</v>
      </c>
      <c r="C950" t="s">
        <v>330</v>
      </c>
      <c r="D950" t="s">
        <v>1345</v>
      </c>
      <c r="E950" t="s">
        <v>335</v>
      </c>
      <c r="F950" t="s">
        <v>514</v>
      </c>
      <c r="G950">
        <v>2020</v>
      </c>
      <c r="H950">
        <v>1</v>
      </c>
      <c r="I950">
        <v>26</v>
      </c>
      <c r="J950" t="s">
        <v>23</v>
      </c>
      <c r="K950">
        <v>1</v>
      </c>
      <c r="L950" s="3">
        <v>0</v>
      </c>
      <c r="M950" s="3">
        <v>2</v>
      </c>
      <c r="N950">
        <v>11</v>
      </c>
      <c r="O950">
        <v>5.25</v>
      </c>
      <c r="P950">
        <v>1.3</v>
      </c>
      <c r="Q950" s="2">
        <v>2.1</v>
      </c>
      <c r="R950" s="8" t="str">
        <f t="shared" si="144"/>
        <v/>
      </c>
      <c r="S950" s="8">
        <f>SUM($R$3:R950)</f>
        <v>-8.8600000000000243</v>
      </c>
      <c r="T950" s="2">
        <v>1.66</v>
      </c>
      <c r="U950" s="8" t="str">
        <f t="shared" si="145"/>
        <v/>
      </c>
      <c r="V950" s="8">
        <f>SUM($U$3:U950)</f>
        <v>-92.630000000000038</v>
      </c>
      <c r="W950" s="9">
        <v>1.22</v>
      </c>
      <c r="X950" s="8" t="str">
        <f t="shared" si="140"/>
        <v/>
      </c>
      <c r="Y950" s="8">
        <f>SUM($X$3:X950)</f>
        <v>-12.62000000000001</v>
      </c>
      <c r="Z950" s="9">
        <v>4</v>
      </c>
      <c r="AA950" s="8" t="str">
        <f t="shared" si="141"/>
        <v/>
      </c>
      <c r="AB950" s="8">
        <f>SUM($AA$3:AA950)</f>
        <v>-116.22999999999995</v>
      </c>
      <c r="AC950" s="2">
        <v>1.8</v>
      </c>
      <c r="AD950" s="8" t="str">
        <f t="shared" si="142"/>
        <v/>
      </c>
      <c r="AE950" s="8">
        <f>SUM(AD$3:AD950)</f>
        <v>375.04000000000048</v>
      </c>
      <c r="AF950" s="2">
        <v>2</v>
      </c>
      <c r="AG950" s="8" t="str">
        <f t="shared" si="146"/>
        <v/>
      </c>
      <c r="AH950" s="8">
        <f>SUM(AG$3:AG950)</f>
        <v>-102.64000000000011</v>
      </c>
      <c r="AI950">
        <v>23</v>
      </c>
      <c r="AJ950" s="8" t="str">
        <f t="shared" si="147"/>
        <v/>
      </c>
      <c r="AK950" s="8">
        <f>SUM(AJ$3:AJ950)</f>
        <v>-186</v>
      </c>
      <c r="AL950" s="2">
        <v>29</v>
      </c>
      <c r="AM950" s="8" t="str">
        <f t="shared" si="148"/>
        <v/>
      </c>
      <c r="AN950" s="8">
        <f>SUM(AM$3:AM950)</f>
        <v>124.5</v>
      </c>
      <c r="AO950" s="2">
        <v>10</v>
      </c>
      <c r="AP950" s="8" t="str">
        <f t="shared" si="149"/>
        <v/>
      </c>
      <c r="AQ950" s="8">
        <f>SUM(AP$3:AP950)</f>
        <v>-155</v>
      </c>
      <c r="AT950" s="4" t="str">
        <f t="shared" si="143"/>
        <v/>
      </c>
      <c r="AU950" s="5">
        <f>SUM($AT$3:AT950)</f>
        <v>124.5</v>
      </c>
      <c r="AV950" s="6">
        <f>SUM(R950,U950,X950,AA950,AD950,AG950)</f>
        <v>0</v>
      </c>
    </row>
    <row r="951" spans="1:48" x14ac:dyDescent="0.25">
      <c r="A951">
        <f>IF(AND(G951&lt;&gt;"",H951&lt;&gt;"",I951&lt;&gt;"",J951&lt;&gt;"",K951&lt;&gt;"",L951&lt;&gt;"",M951&lt;&gt;"",N951&lt;&gt;"",O951&lt;&gt;"",P951&lt;&gt;"",Q951&lt;&gt;"",T951&lt;&gt;"",W951&lt;&gt;"",Z951&lt;&gt;"",AC951&lt;&gt;"",AF951&lt;&gt;"",AI951&lt;&gt;"",AL951&lt;&gt;"",AO951&lt;&gt;"",AR951&lt;&gt;"",AS951&lt;&gt;""),1,0)</f>
        <v>1</v>
      </c>
      <c r="B951" s="1">
        <v>43856</v>
      </c>
      <c r="C951" t="s">
        <v>330</v>
      </c>
      <c r="D951" t="s">
        <v>1346</v>
      </c>
      <c r="E951" t="s">
        <v>516</v>
      </c>
      <c r="F951" t="s">
        <v>513</v>
      </c>
      <c r="G951">
        <v>2020</v>
      </c>
      <c r="H951">
        <v>1</v>
      </c>
      <c r="I951">
        <v>26</v>
      </c>
      <c r="J951" t="s">
        <v>23</v>
      </c>
      <c r="K951">
        <v>1</v>
      </c>
      <c r="L951" s="3">
        <v>0</v>
      </c>
      <c r="M951" s="3">
        <v>3</v>
      </c>
      <c r="N951">
        <v>1.85</v>
      </c>
      <c r="O951">
        <v>3.25</v>
      </c>
      <c r="P951">
        <v>4.5999999999999996</v>
      </c>
      <c r="Q951" s="2">
        <v>2.2000000000000002</v>
      </c>
      <c r="R951" s="8">
        <f t="shared" si="144"/>
        <v>-1</v>
      </c>
      <c r="S951" s="8">
        <f>SUM($R$3:R951)</f>
        <v>-9.8600000000000243</v>
      </c>
      <c r="T951" s="2">
        <v>1.61</v>
      </c>
      <c r="U951" s="8">
        <f t="shared" si="145"/>
        <v>0.6100000000000001</v>
      </c>
      <c r="V951" s="8">
        <f>SUM($U$3:U951)</f>
        <v>-92.020000000000039</v>
      </c>
      <c r="W951" s="9">
        <v>1.5</v>
      </c>
      <c r="X951" s="8">
        <f t="shared" si="140"/>
        <v>0.5</v>
      </c>
      <c r="Y951" s="8">
        <f>SUM($X$3:X951)</f>
        <v>-12.12000000000001</v>
      </c>
      <c r="Z951" s="9">
        <v>2.5</v>
      </c>
      <c r="AA951" s="8">
        <f t="shared" si="141"/>
        <v>-1</v>
      </c>
      <c r="AB951" s="8">
        <f>SUM($AA$3:AA951)</f>
        <v>-117.22999999999995</v>
      </c>
      <c r="AC951" s="2">
        <v>2.4</v>
      </c>
      <c r="AD951" s="8">
        <f t="shared" si="142"/>
        <v>1.4</v>
      </c>
      <c r="AE951" s="8">
        <f>SUM(AD$3:AD951)</f>
        <v>376.44000000000045</v>
      </c>
      <c r="AF951" s="2">
        <v>1.53</v>
      </c>
      <c r="AG951" s="8">
        <f t="shared" si="146"/>
        <v>-1</v>
      </c>
      <c r="AH951" s="8">
        <f>SUM(AG$3:AG951)</f>
        <v>-103.64000000000011</v>
      </c>
      <c r="AI951">
        <v>5.5</v>
      </c>
      <c r="AJ951" s="8">
        <f t="shared" si="147"/>
        <v>-1</v>
      </c>
      <c r="AK951" s="8">
        <f>SUM(AJ$3:AJ951)</f>
        <v>-187</v>
      </c>
      <c r="AL951" s="2">
        <v>9.5</v>
      </c>
      <c r="AM951" s="8">
        <f t="shared" si="148"/>
        <v>-1</v>
      </c>
      <c r="AN951" s="8">
        <f>SUM(AM$3:AM951)</f>
        <v>123.5</v>
      </c>
      <c r="AO951" s="2">
        <v>6.5</v>
      </c>
      <c r="AP951" s="8">
        <f t="shared" si="149"/>
        <v>-1</v>
      </c>
      <c r="AQ951" s="8">
        <f>SUM(AP$3:AP951)</f>
        <v>-156</v>
      </c>
      <c r="AR951">
        <v>3.8</v>
      </c>
      <c r="AS951">
        <v>1.25</v>
      </c>
      <c r="AT951" s="4">
        <f t="shared" si="143"/>
        <v>-1</v>
      </c>
      <c r="AU951" s="5">
        <f>SUM($AT$3:AT951)</f>
        <v>123.5</v>
      </c>
      <c r="AV951" s="6">
        <f>SUM(R951,U951,X951,AA951,AD951,AG951)</f>
        <v>-0.49</v>
      </c>
    </row>
    <row r="952" spans="1:48" x14ac:dyDescent="0.25">
      <c r="A952">
        <f>IF(AND(G952&lt;&gt;"",H952&lt;&gt;"",I952&lt;&gt;"",J952&lt;&gt;"",K952&lt;&gt;"",L952&lt;&gt;"",M952&lt;&gt;"",N952&lt;&gt;"",O952&lt;&gt;"",P952&lt;&gt;"",Q952&lt;&gt;"",T952&lt;&gt;"",W952&lt;&gt;"",Z952&lt;&gt;"",AC952&lt;&gt;"",AF952&lt;&gt;"",AI952&lt;&gt;"",AL952&lt;&gt;"",AO952&lt;&gt;"",AR952&lt;&gt;"",AS952&lt;&gt;""),1,0)</f>
        <v>1</v>
      </c>
      <c r="B952" s="1">
        <v>43856</v>
      </c>
      <c r="C952" t="s">
        <v>275</v>
      </c>
      <c r="D952" t="s">
        <v>1347</v>
      </c>
      <c r="E952" t="s">
        <v>244</v>
      </c>
      <c r="F952" t="s">
        <v>365</v>
      </c>
      <c r="G952">
        <v>2020</v>
      </c>
      <c r="H952">
        <v>1</v>
      </c>
      <c r="I952">
        <v>26</v>
      </c>
      <c r="J952" t="s">
        <v>23</v>
      </c>
      <c r="K952">
        <v>1</v>
      </c>
      <c r="L952" s="3">
        <v>0</v>
      </c>
      <c r="M952" s="3">
        <v>0</v>
      </c>
      <c r="N952">
        <v>1.55</v>
      </c>
      <c r="O952">
        <v>3.6</v>
      </c>
      <c r="P952">
        <v>7.5</v>
      </c>
      <c r="Q952" s="2">
        <v>2.37</v>
      </c>
      <c r="R952" s="8">
        <f t="shared" si="144"/>
        <v>-1</v>
      </c>
      <c r="S952" s="8">
        <f>SUM($R$3:R952)</f>
        <v>-10.860000000000024</v>
      </c>
      <c r="T952" s="2">
        <v>1.53</v>
      </c>
      <c r="U952" s="8">
        <f t="shared" si="145"/>
        <v>0.53</v>
      </c>
      <c r="V952" s="8">
        <f>SUM($U$3:U952)</f>
        <v>-91.490000000000038</v>
      </c>
      <c r="W952" s="9">
        <v>1.5</v>
      </c>
      <c r="X952" s="8">
        <f t="shared" si="140"/>
        <v>-1</v>
      </c>
      <c r="Y952" s="8">
        <f>SUM($X$3:X952)</f>
        <v>-13.12000000000001</v>
      </c>
      <c r="Z952" s="9">
        <v>2.62</v>
      </c>
      <c r="AA952" s="8">
        <f t="shared" si="141"/>
        <v>1.62</v>
      </c>
      <c r="AB952" s="8">
        <f>SUM($AA$3:AA952)</f>
        <v>-115.60999999999994</v>
      </c>
      <c r="AC952" s="2">
        <v>2.62</v>
      </c>
      <c r="AD952" s="8">
        <f t="shared" si="142"/>
        <v>-1</v>
      </c>
      <c r="AE952" s="8">
        <f>SUM(AD$3:AD952)</f>
        <v>375.44000000000045</v>
      </c>
      <c r="AF952" s="2">
        <v>1.5</v>
      </c>
      <c r="AG952" s="8">
        <f t="shared" si="146"/>
        <v>0.5</v>
      </c>
      <c r="AH952" s="8">
        <f>SUM(AG$3:AG952)</f>
        <v>-103.14000000000011</v>
      </c>
      <c r="AI952">
        <v>5</v>
      </c>
      <c r="AJ952" s="8">
        <f t="shared" si="147"/>
        <v>-1</v>
      </c>
      <c r="AK952" s="8">
        <f>SUM(AJ$3:AJ952)</f>
        <v>-188</v>
      </c>
      <c r="AL952" s="2">
        <v>9</v>
      </c>
      <c r="AM952" s="8">
        <f t="shared" si="148"/>
        <v>-1</v>
      </c>
      <c r="AN952" s="8">
        <f>SUM(AM$3:AM952)</f>
        <v>122.5</v>
      </c>
      <c r="AO952" s="2">
        <v>7</v>
      </c>
      <c r="AP952" s="8">
        <f t="shared" si="149"/>
        <v>-1</v>
      </c>
      <c r="AQ952" s="8">
        <f>SUM(AP$3:AP952)</f>
        <v>-157</v>
      </c>
      <c r="AR952">
        <v>2.75</v>
      </c>
      <c r="AS952">
        <v>1.42</v>
      </c>
      <c r="AT952" s="4">
        <f t="shared" si="143"/>
        <v>-1</v>
      </c>
      <c r="AU952" s="5">
        <f>SUM($AT$3:AT952)</f>
        <v>122.5</v>
      </c>
      <c r="AV952" s="6">
        <f>SUM(R952,U952,X952,AA952,AD952,AG952)</f>
        <v>-0.34999999999999987</v>
      </c>
    </row>
    <row r="953" spans="1:48" x14ac:dyDescent="0.25">
      <c r="A953">
        <f>IF(AND(G953&lt;&gt;"",H953&lt;&gt;"",I953&lt;&gt;"",J953&lt;&gt;"",K953&lt;&gt;"",L953&lt;&gt;"",M953&lt;&gt;"",N953&lt;&gt;"",O953&lt;&gt;"",P953&lt;&gt;"",Q953&lt;&gt;"",T953&lt;&gt;"",W953&lt;&gt;"",Z953&lt;&gt;"",AC953&lt;&gt;"",AF953&lt;&gt;"",AI953&lt;&gt;"",AL953&lt;&gt;"",AO953&lt;&gt;"",AR953&lt;&gt;"",AS953&lt;&gt;""),1,0)</f>
        <v>1</v>
      </c>
      <c r="B953" s="1">
        <v>43856</v>
      </c>
      <c r="C953" t="s">
        <v>275</v>
      </c>
      <c r="D953" t="s">
        <v>1348</v>
      </c>
      <c r="E953" t="s">
        <v>544</v>
      </c>
      <c r="F953" t="s">
        <v>277</v>
      </c>
      <c r="G953">
        <v>2020</v>
      </c>
      <c r="H953">
        <v>1</v>
      </c>
      <c r="I953">
        <v>26</v>
      </c>
      <c r="J953" t="s">
        <v>23</v>
      </c>
      <c r="K953">
        <v>1</v>
      </c>
      <c r="L953" s="3">
        <v>0</v>
      </c>
      <c r="M953" s="3">
        <v>0</v>
      </c>
      <c r="N953">
        <v>1.95</v>
      </c>
      <c r="O953">
        <v>3.4</v>
      </c>
      <c r="P953">
        <v>4</v>
      </c>
      <c r="Q953" s="2">
        <v>1.95</v>
      </c>
      <c r="R953" s="8">
        <f t="shared" si="144"/>
        <v>-1</v>
      </c>
      <c r="S953" s="8">
        <f>SUM($R$3:R953)</f>
        <v>-11.860000000000024</v>
      </c>
      <c r="T953" s="2">
        <v>1.8</v>
      </c>
      <c r="U953" s="8">
        <f t="shared" si="145"/>
        <v>0.8</v>
      </c>
      <c r="V953" s="8">
        <f>SUM($U$3:U953)</f>
        <v>-90.69000000000004</v>
      </c>
      <c r="W953" s="9">
        <v>1.36</v>
      </c>
      <c r="X953" s="8">
        <f t="shared" si="140"/>
        <v>-1</v>
      </c>
      <c r="Y953" s="8">
        <f>SUM($X$3:X953)</f>
        <v>-14.12000000000001</v>
      </c>
      <c r="Z953" s="9">
        <v>3.2</v>
      </c>
      <c r="AA953" s="8">
        <f t="shared" si="141"/>
        <v>2.2000000000000002</v>
      </c>
      <c r="AB953" s="8">
        <f>SUM($AA$3:AA953)</f>
        <v>-113.40999999999994</v>
      </c>
      <c r="AC953" s="2">
        <v>2.2000000000000002</v>
      </c>
      <c r="AD953" s="8">
        <f t="shared" si="142"/>
        <v>-1</v>
      </c>
      <c r="AE953" s="8">
        <f>SUM(AD$3:AD953)</f>
        <v>374.44000000000045</v>
      </c>
      <c r="AF953" s="2">
        <v>1.66</v>
      </c>
      <c r="AG953" s="8">
        <f t="shared" si="146"/>
        <v>0.65999999999999992</v>
      </c>
      <c r="AH953" s="8">
        <f>SUM(AG$3:AG953)</f>
        <v>-102.48000000000012</v>
      </c>
      <c r="AI953">
        <v>6.5</v>
      </c>
      <c r="AJ953" s="8">
        <f t="shared" si="147"/>
        <v>-1</v>
      </c>
      <c r="AK953" s="8">
        <f>SUM(AJ$3:AJ953)</f>
        <v>-189</v>
      </c>
      <c r="AL953" s="2">
        <v>9</v>
      </c>
      <c r="AM953" s="8">
        <f t="shared" si="148"/>
        <v>-1</v>
      </c>
      <c r="AN953" s="8">
        <f>SUM(AM$3:AM953)</f>
        <v>121.5</v>
      </c>
      <c r="AO953" s="2">
        <v>6.5</v>
      </c>
      <c r="AP953" s="8">
        <f t="shared" si="149"/>
        <v>-1</v>
      </c>
      <c r="AQ953" s="8">
        <f>SUM(AP$3:AP953)</f>
        <v>-158</v>
      </c>
      <c r="AR953">
        <v>3.55</v>
      </c>
      <c r="AS953">
        <v>1.27</v>
      </c>
      <c r="AT953" s="4">
        <f t="shared" si="143"/>
        <v>-1</v>
      </c>
      <c r="AU953" s="5">
        <f>SUM($AT$3:AT953)</f>
        <v>121.5</v>
      </c>
      <c r="AV953" s="6">
        <f>SUM(R953,U953,X953,AA953,AD953,AG953)</f>
        <v>0.66000000000000014</v>
      </c>
    </row>
    <row r="954" spans="1:48" x14ac:dyDescent="0.25">
      <c r="A954">
        <f>IF(AND(G954&lt;&gt;"",H954&lt;&gt;"",I954&lt;&gt;"",J954&lt;&gt;"",K954&lt;&gt;"",L954&lt;&gt;"",M954&lt;&gt;"",N954&lt;&gt;"",O954&lt;&gt;"",P954&lt;&gt;"",Q954&lt;&gt;"",T954&lt;&gt;"",W954&lt;&gt;"",Z954&lt;&gt;"",AC954&lt;&gt;"",AF954&lt;&gt;"",AI954&lt;&gt;"",AL954&lt;&gt;"",AO954&lt;&gt;"",AR954&lt;&gt;"",AS954&lt;&gt;""),1,0)</f>
        <v>1</v>
      </c>
      <c r="B954" s="1">
        <v>43856</v>
      </c>
      <c r="C954" t="s">
        <v>275</v>
      </c>
      <c r="D954" t="s">
        <v>1349</v>
      </c>
      <c r="E954" t="s">
        <v>543</v>
      </c>
      <c r="F954" t="s">
        <v>352</v>
      </c>
      <c r="G954">
        <v>2020</v>
      </c>
      <c r="H954">
        <v>1</v>
      </c>
      <c r="I954">
        <v>26</v>
      </c>
      <c r="J954" t="s">
        <v>23</v>
      </c>
      <c r="K954">
        <v>1</v>
      </c>
      <c r="L954" s="3">
        <v>1</v>
      </c>
      <c r="M954" s="3">
        <v>0</v>
      </c>
      <c r="N954">
        <v>1.9</v>
      </c>
      <c r="O954">
        <v>3.4</v>
      </c>
      <c r="P954">
        <v>4.2</v>
      </c>
      <c r="Q954" s="2">
        <v>1.95</v>
      </c>
      <c r="R954" s="8">
        <f t="shared" si="144"/>
        <v>-1</v>
      </c>
      <c r="S954" s="8">
        <f>SUM($R$3:R954)</f>
        <v>-12.860000000000024</v>
      </c>
      <c r="T954" s="2">
        <v>1.8</v>
      </c>
      <c r="U954" s="8">
        <f t="shared" si="145"/>
        <v>0.8</v>
      </c>
      <c r="V954" s="8">
        <f>SUM($U$3:U954)</f>
        <v>-89.890000000000043</v>
      </c>
      <c r="W954" s="9">
        <v>1.4</v>
      </c>
      <c r="X954" s="8">
        <f t="shared" si="140"/>
        <v>-1</v>
      </c>
      <c r="Y954" s="8">
        <f>SUM($X$3:X954)</f>
        <v>-15.12000000000001</v>
      </c>
      <c r="Z954" s="9">
        <v>3</v>
      </c>
      <c r="AA954" s="8">
        <f t="shared" si="141"/>
        <v>2</v>
      </c>
      <c r="AB954" s="8">
        <f>SUM($AA$3:AA954)</f>
        <v>-111.40999999999994</v>
      </c>
      <c r="AC954" s="2">
        <v>2.2000000000000002</v>
      </c>
      <c r="AD954" s="8">
        <f t="shared" si="142"/>
        <v>-1</v>
      </c>
      <c r="AE954" s="8">
        <f>SUM(AD$3:AD954)</f>
        <v>373.44000000000045</v>
      </c>
      <c r="AF954" s="2">
        <v>1.66</v>
      </c>
      <c r="AG954" s="8">
        <f t="shared" si="146"/>
        <v>0.65999999999999992</v>
      </c>
      <c r="AH954" s="8">
        <f>SUM(AG$3:AG954)</f>
        <v>-101.82000000000012</v>
      </c>
      <c r="AI954">
        <v>6.5</v>
      </c>
      <c r="AJ954" s="8">
        <f t="shared" si="147"/>
        <v>5.5</v>
      </c>
      <c r="AK954" s="8">
        <f>SUM(AJ$3:AJ954)</f>
        <v>-183.5</v>
      </c>
      <c r="AL954" s="2">
        <v>9</v>
      </c>
      <c r="AM954" s="8">
        <f t="shared" si="148"/>
        <v>-1</v>
      </c>
      <c r="AN954" s="8">
        <f>SUM(AM$3:AM954)</f>
        <v>120.5</v>
      </c>
      <c r="AO954" s="2">
        <v>6.5</v>
      </c>
      <c r="AP954" s="8">
        <f t="shared" si="149"/>
        <v>-1</v>
      </c>
      <c r="AQ954" s="8">
        <f>SUM(AP$3:AP954)</f>
        <v>-159</v>
      </c>
      <c r="AR954">
        <v>3.55</v>
      </c>
      <c r="AS954">
        <v>1.27</v>
      </c>
      <c r="AT954" s="4">
        <f t="shared" si="143"/>
        <v>-1</v>
      </c>
      <c r="AU954" s="5">
        <f>SUM($AT$3:AT954)</f>
        <v>120.5</v>
      </c>
      <c r="AV954" s="6">
        <f>SUM(R954,U954,X954,AA954,AD954,AG954)</f>
        <v>0.45999999999999996</v>
      </c>
    </row>
    <row r="955" spans="1:48" x14ac:dyDescent="0.25">
      <c r="A955">
        <f>IF(AND(G955&lt;&gt;"",H955&lt;&gt;"",I955&lt;&gt;"",J955&lt;&gt;"",K955&lt;&gt;"",L955&lt;&gt;"",M955&lt;&gt;"",N955&lt;&gt;"",O955&lt;&gt;"",P955&lt;&gt;"",Q955&lt;&gt;"",T955&lt;&gt;"",W955&lt;&gt;"",Z955&lt;&gt;"",AC955&lt;&gt;"",AF955&lt;&gt;"",AI955&lt;&gt;"",AL955&lt;&gt;"",AO955&lt;&gt;"",AR955&lt;&gt;"",AS955&lt;&gt;""),1,0)</f>
        <v>1</v>
      </c>
      <c r="B955" s="1">
        <v>43856</v>
      </c>
      <c r="C955" t="s">
        <v>275</v>
      </c>
      <c r="D955" t="s">
        <v>1350</v>
      </c>
      <c r="E955" t="s">
        <v>278</v>
      </c>
      <c r="F955" t="s">
        <v>541</v>
      </c>
      <c r="G955">
        <v>2020</v>
      </c>
      <c r="H955">
        <v>1</v>
      </c>
      <c r="I955">
        <v>26</v>
      </c>
      <c r="J955" t="s">
        <v>23</v>
      </c>
      <c r="K955">
        <v>1</v>
      </c>
      <c r="L955" s="3">
        <v>3</v>
      </c>
      <c r="M955" s="3">
        <v>0</v>
      </c>
      <c r="N955">
        <v>1.36</v>
      </c>
      <c r="O955">
        <v>4.5</v>
      </c>
      <c r="P955">
        <v>8.5</v>
      </c>
      <c r="Q955" s="2">
        <v>2.0499999999999998</v>
      </c>
      <c r="R955" s="8">
        <f t="shared" si="144"/>
        <v>-1</v>
      </c>
      <c r="S955" s="8">
        <f>SUM($R$3:R955)</f>
        <v>-13.860000000000024</v>
      </c>
      <c r="T955" s="2">
        <v>1.7</v>
      </c>
      <c r="U955" s="8">
        <f t="shared" si="145"/>
        <v>0.7</v>
      </c>
      <c r="V955" s="8">
        <f>SUM($U$3:U955)</f>
        <v>-89.19000000000004</v>
      </c>
      <c r="W955" s="9">
        <v>1.28</v>
      </c>
      <c r="X955" s="8">
        <f t="shared" si="140"/>
        <v>0.28000000000000003</v>
      </c>
      <c r="Y955" s="8">
        <f>SUM($X$3:X955)</f>
        <v>-14.840000000000011</v>
      </c>
      <c r="Z955" s="9">
        <v>3.75</v>
      </c>
      <c r="AA955" s="8">
        <f t="shared" si="141"/>
        <v>-1</v>
      </c>
      <c r="AB955" s="8">
        <f>SUM($AA$3:AA955)</f>
        <v>-112.40999999999994</v>
      </c>
      <c r="AC955" s="2">
        <v>1.8</v>
      </c>
      <c r="AD955" s="8">
        <f t="shared" si="142"/>
        <v>0.8</v>
      </c>
      <c r="AE955" s="8">
        <f>SUM(AD$3:AD955)</f>
        <v>374.24000000000046</v>
      </c>
      <c r="AF955" s="2">
        <v>2</v>
      </c>
      <c r="AG955" s="8">
        <f t="shared" si="146"/>
        <v>-1</v>
      </c>
      <c r="AH955" s="8">
        <f>SUM(AG$3:AG955)</f>
        <v>-102.82000000000012</v>
      </c>
      <c r="AI955">
        <v>6</v>
      </c>
      <c r="AJ955" s="8">
        <f t="shared" si="147"/>
        <v>-1</v>
      </c>
      <c r="AK955" s="8">
        <f>SUM(AJ$3:AJ955)</f>
        <v>-184.5</v>
      </c>
      <c r="AL955" s="2">
        <v>8</v>
      </c>
      <c r="AM955" s="8">
        <f t="shared" si="148"/>
        <v>-1</v>
      </c>
      <c r="AN955" s="8">
        <f>SUM(AM$3:AM955)</f>
        <v>119.5</v>
      </c>
      <c r="AO955" s="2">
        <v>9</v>
      </c>
      <c r="AP955" s="8">
        <f t="shared" si="149"/>
        <v>-1</v>
      </c>
      <c r="AQ955" s="8">
        <f>SUM(AP$3:AP955)</f>
        <v>-160</v>
      </c>
      <c r="AR955">
        <v>2.15</v>
      </c>
      <c r="AS955">
        <v>1.67</v>
      </c>
      <c r="AT955" s="4">
        <f t="shared" si="143"/>
        <v>-1</v>
      </c>
      <c r="AU955" s="5">
        <f>SUM($AT$3:AT955)</f>
        <v>119.5</v>
      </c>
      <c r="AV955" s="6">
        <f>SUM(R955,U955,X955,AA955,AD955,AG955)</f>
        <v>-1.22</v>
      </c>
    </row>
    <row r="956" spans="1:48" x14ac:dyDescent="0.25">
      <c r="A956">
        <f>IF(AND(G956&lt;&gt;"",H956&lt;&gt;"",I956&lt;&gt;"",J956&lt;&gt;"",K956&lt;&gt;"",L956&lt;&gt;"",M956&lt;&gt;"",N956&lt;&gt;"",O956&lt;&gt;"",P956&lt;&gt;"",Q956&lt;&gt;"",T956&lt;&gt;"",W956&lt;&gt;"",Z956&lt;&gt;"",AC956&lt;&gt;"",AF956&lt;&gt;"",AI956&lt;&gt;"",AL956&lt;&gt;"",AO956&lt;&gt;"",AR956&lt;&gt;"",AS956&lt;&gt;""),1,0)</f>
        <v>0</v>
      </c>
      <c r="B956" s="1">
        <v>43856</v>
      </c>
      <c r="C956" t="s">
        <v>275</v>
      </c>
      <c r="D956" t="s">
        <v>1351</v>
      </c>
      <c r="E956" t="s">
        <v>361</v>
      </c>
      <c r="F956" t="s">
        <v>353</v>
      </c>
      <c r="G956">
        <v>2020</v>
      </c>
      <c r="H956">
        <v>1</v>
      </c>
      <c r="I956">
        <v>26</v>
      </c>
      <c r="J956" t="s">
        <v>23</v>
      </c>
      <c r="K956">
        <v>1</v>
      </c>
      <c r="L956" s="3">
        <v>0</v>
      </c>
      <c r="M956" s="3">
        <v>1</v>
      </c>
      <c r="N956">
        <v>7.5</v>
      </c>
      <c r="O956">
        <v>4.2</v>
      </c>
      <c r="P956">
        <v>1.44</v>
      </c>
      <c r="Q956" s="2">
        <v>2.1</v>
      </c>
      <c r="R956" s="8" t="str">
        <f t="shared" si="144"/>
        <v/>
      </c>
      <c r="S956" s="8">
        <f>SUM($R$3:R956)</f>
        <v>-13.860000000000024</v>
      </c>
      <c r="T956" s="2">
        <v>1.66</v>
      </c>
      <c r="U956" s="8" t="str">
        <f t="shared" si="145"/>
        <v/>
      </c>
      <c r="V956" s="8">
        <f>SUM($U$3:U956)</f>
        <v>-89.19000000000004</v>
      </c>
      <c r="W956" s="9">
        <v>1.36</v>
      </c>
      <c r="X956" s="8" t="str">
        <f t="shared" si="140"/>
        <v/>
      </c>
      <c r="Y956" s="8">
        <f>SUM($X$3:X956)</f>
        <v>-14.840000000000011</v>
      </c>
      <c r="Z956" s="9">
        <v>3.2</v>
      </c>
      <c r="AA956" s="8" t="str">
        <f t="shared" si="141"/>
        <v/>
      </c>
      <c r="AB956" s="8">
        <f>SUM($AA$3:AA956)</f>
        <v>-112.40999999999994</v>
      </c>
      <c r="AC956" s="2">
        <v>2.1</v>
      </c>
      <c r="AD956" s="8" t="str">
        <f t="shared" si="142"/>
        <v/>
      </c>
      <c r="AE956" s="8">
        <f>SUM(AD$3:AD956)</f>
        <v>374.24000000000046</v>
      </c>
      <c r="AF956" s="2">
        <v>1.72</v>
      </c>
      <c r="AG956" s="8" t="str">
        <f t="shared" si="146"/>
        <v/>
      </c>
      <c r="AH956" s="8">
        <f>SUM(AG$3:AG956)</f>
        <v>-102.82000000000012</v>
      </c>
      <c r="AI956">
        <v>15</v>
      </c>
      <c r="AJ956" s="8" t="str">
        <f t="shared" si="147"/>
        <v/>
      </c>
      <c r="AK956" s="8">
        <f>SUM(AJ$3:AJ956)</f>
        <v>-184.5</v>
      </c>
      <c r="AL956" s="2">
        <v>21</v>
      </c>
      <c r="AM956" s="8" t="str">
        <f t="shared" si="148"/>
        <v/>
      </c>
      <c r="AN956" s="8">
        <f>SUM(AM$3:AM956)</f>
        <v>119.5</v>
      </c>
      <c r="AO956" s="2">
        <v>8</v>
      </c>
      <c r="AP956" s="8" t="str">
        <f t="shared" si="149"/>
        <v/>
      </c>
      <c r="AQ956" s="8">
        <f>SUM(AP$3:AP956)</f>
        <v>-160</v>
      </c>
      <c r="AT956" s="4" t="str">
        <f t="shared" si="143"/>
        <v/>
      </c>
      <c r="AU956" s="5">
        <f>SUM($AT$3:AT956)</f>
        <v>119.5</v>
      </c>
      <c r="AV956" s="6">
        <f>SUM(R956,U956,X956,AA956,AD956,AG956)</f>
        <v>0</v>
      </c>
    </row>
    <row r="957" spans="1:48" x14ac:dyDescent="0.25">
      <c r="A957">
        <f>IF(AND(G957&lt;&gt;"",H957&lt;&gt;"",I957&lt;&gt;"",J957&lt;&gt;"",K957&lt;&gt;"",L957&lt;&gt;"",M957&lt;&gt;"",N957&lt;&gt;"",O957&lt;&gt;"",P957&lt;&gt;"",Q957&lt;&gt;"",T957&lt;&gt;"",W957&lt;&gt;"",Z957&lt;&gt;"",AC957&lt;&gt;"",AF957&lt;&gt;"",AI957&lt;&gt;"",AL957&lt;&gt;"",AO957&lt;&gt;"",AR957&lt;&gt;"",AS957&lt;&gt;""),1,0)</f>
        <v>0</v>
      </c>
      <c r="B957" s="1">
        <v>43856</v>
      </c>
      <c r="C957" t="s">
        <v>248</v>
      </c>
      <c r="D957" t="s">
        <v>700</v>
      </c>
      <c r="E957" t="s">
        <v>251</v>
      </c>
      <c r="F957" t="s">
        <v>368</v>
      </c>
      <c r="G957">
        <v>2020</v>
      </c>
      <c r="H957">
        <v>1</v>
      </c>
      <c r="I957">
        <v>26</v>
      </c>
      <c r="J957" t="s">
        <v>23</v>
      </c>
      <c r="K957">
        <v>1</v>
      </c>
      <c r="L957" s="3">
        <v>2</v>
      </c>
      <c r="M957" s="3">
        <v>1</v>
      </c>
      <c r="N957">
        <v>8.5</v>
      </c>
      <c r="O957">
        <v>4.75</v>
      </c>
      <c r="P957">
        <v>1.36</v>
      </c>
      <c r="Q957" s="2">
        <v>1.9</v>
      </c>
      <c r="R957" s="8" t="str">
        <f t="shared" si="144"/>
        <v/>
      </c>
      <c r="S957" s="8">
        <f>SUM($R$3:R957)</f>
        <v>-13.860000000000024</v>
      </c>
      <c r="T957" s="2">
        <v>1.9</v>
      </c>
      <c r="U957" s="8" t="str">
        <f t="shared" si="145"/>
        <v/>
      </c>
      <c r="V957" s="8">
        <f>SUM($U$3:U957)</f>
        <v>-89.19000000000004</v>
      </c>
      <c r="W957" s="9">
        <v>1.22</v>
      </c>
      <c r="X957" s="8" t="str">
        <f t="shared" si="140"/>
        <v/>
      </c>
      <c r="Y957" s="8">
        <f>SUM($X$3:X957)</f>
        <v>-14.840000000000011</v>
      </c>
      <c r="Z957" s="9">
        <v>4.33</v>
      </c>
      <c r="AA957" s="8" t="str">
        <f t="shared" si="141"/>
        <v/>
      </c>
      <c r="AB957" s="8">
        <f>SUM($AA$3:AA957)</f>
        <v>-112.40999999999994</v>
      </c>
      <c r="AC957" s="2">
        <v>1.66</v>
      </c>
      <c r="AD957" s="8" t="str">
        <f t="shared" si="142"/>
        <v/>
      </c>
      <c r="AE957" s="8">
        <f>SUM(AD$3:AD957)</f>
        <v>374.24000000000046</v>
      </c>
      <c r="AF957" s="2">
        <v>2.2000000000000002</v>
      </c>
      <c r="AG957" s="8" t="str">
        <f t="shared" si="146"/>
        <v/>
      </c>
      <c r="AH957" s="8">
        <f>SUM(AG$3:AG957)</f>
        <v>-102.82000000000012</v>
      </c>
      <c r="AI957">
        <v>21</v>
      </c>
      <c r="AJ957" s="8" t="str">
        <f t="shared" si="147"/>
        <v/>
      </c>
      <c r="AK957" s="8">
        <f>SUM(AJ$3:AJ957)</f>
        <v>-184.5</v>
      </c>
      <c r="AL957" s="2">
        <v>23</v>
      </c>
      <c r="AM957" s="8" t="str">
        <f t="shared" si="148"/>
        <v/>
      </c>
      <c r="AN957" s="8">
        <f>SUM(AM$3:AM957)</f>
        <v>119.5</v>
      </c>
      <c r="AO957" s="2">
        <v>9</v>
      </c>
      <c r="AP957" s="8" t="str">
        <f t="shared" si="149"/>
        <v/>
      </c>
      <c r="AQ957" s="8">
        <f>SUM(AP$3:AP957)</f>
        <v>-160</v>
      </c>
      <c r="AT957" s="4" t="str">
        <f t="shared" si="143"/>
        <v/>
      </c>
      <c r="AU957" s="5">
        <f>SUM($AT$3:AT957)</f>
        <v>119.5</v>
      </c>
      <c r="AV957" s="6">
        <f>SUM(R957,U957,X957,AA957,AD957,AG957)</f>
        <v>0</v>
      </c>
    </row>
    <row r="958" spans="1:48" x14ac:dyDescent="0.25">
      <c r="A958">
        <f>IF(AND(G958&lt;&gt;"",H958&lt;&gt;"",I958&lt;&gt;"",J958&lt;&gt;"",K958&lt;&gt;"",L958&lt;&gt;"",M958&lt;&gt;"",N958&lt;&gt;"",O958&lt;&gt;"",P958&lt;&gt;"",Q958&lt;&gt;"",T958&lt;&gt;"",W958&lt;&gt;"",Z958&lt;&gt;"",AC958&lt;&gt;"",AF958&lt;&gt;"",AI958&lt;&gt;"",AL958&lt;&gt;"",AO958&lt;&gt;"",AR958&lt;&gt;"",AS958&lt;&gt;""),1,0)</f>
        <v>0</v>
      </c>
      <c r="B958" s="1">
        <v>43856</v>
      </c>
      <c r="C958" t="s">
        <v>248</v>
      </c>
      <c r="D958" t="s">
        <v>701</v>
      </c>
      <c r="E958" t="s">
        <v>250</v>
      </c>
      <c r="F958" t="s">
        <v>546</v>
      </c>
      <c r="G958">
        <v>2020</v>
      </c>
      <c r="H958">
        <v>1</v>
      </c>
      <c r="I958">
        <v>26</v>
      </c>
      <c r="J958" t="s">
        <v>23</v>
      </c>
      <c r="K958">
        <v>1</v>
      </c>
      <c r="L958" s="3">
        <v>0</v>
      </c>
      <c r="M958" s="3">
        <v>0</v>
      </c>
      <c r="N958">
        <v>3.4</v>
      </c>
      <c r="O958">
        <v>3.2</v>
      </c>
      <c r="P958">
        <v>2.2000000000000002</v>
      </c>
      <c r="Q958" s="2">
        <v>2</v>
      </c>
      <c r="R958" s="8" t="str">
        <f t="shared" si="144"/>
        <v/>
      </c>
      <c r="S958" s="8">
        <f>SUM($R$3:R958)</f>
        <v>-13.860000000000024</v>
      </c>
      <c r="T958" s="2">
        <v>1.75</v>
      </c>
      <c r="U958" s="8" t="str">
        <f t="shared" si="145"/>
        <v/>
      </c>
      <c r="V958" s="8">
        <f>SUM($U$3:U958)</f>
        <v>-89.19000000000004</v>
      </c>
      <c r="W958" s="9">
        <v>1.44</v>
      </c>
      <c r="X958" s="8" t="str">
        <f t="shared" si="140"/>
        <v/>
      </c>
      <c r="Y958" s="8">
        <f>SUM($X$3:X958)</f>
        <v>-14.840000000000011</v>
      </c>
      <c r="Z958" s="9">
        <v>2.75</v>
      </c>
      <c r="AA958" s="8" t="str">
        <f t="shared" si="141"/>
        <v/>
      </c>
      <c r="AB958" s="8">
        <f>SUM($AA$3:AA958)</f>
        <v>-112.40999999999994</v>
      </c>
      <c r="AC958" s="2">
        <v>2.5</v>
      </c>
      <c r="AD958" s="8" t="str">
        <f t="shared" si="142"/>
        <v/>
      </c>
      <c r="AE958" s="8">
        <f>SUM(AD$3:AD958)</f>
        <v>374.24000000000046</v>
      </c>
      <c r="AF958" s="2">
        <v>1.53</v>
      </c>
      <c r="AG958" s="8" t="str">
        <f t="shared" si="146"/>
        <v/>
      </c>
      <c r="AH958" s="8">
        <f>SUM(AG$3:AG958)</f>
        <v>-102.82000000000012</v>
      </c>
      <c r="AI958">
        <v>8</v>
      </c>
      <c r="AJ958" s="8" t="str">
        <f t="shared" si="147"/>
        <v/>
      </c>
      <c r="AK958" s="8">
        <f>SUM(AJ$3:AJ958)</f>
        <v>-184.5</v>
      </c>
      <c r="AL958" s="2">
        <v>12</v>
      </c>
      <c r="AM958" s="8" t="str">
        <f t="shared" si="148"/>
        <v/>
      </c>
      <c r="AN958" s="8">
        <f>SUM(AM$3:AM958)</f>
        <v>119.5</v>
      </c>
      <c r="AO958" s="2">
        <v>6</v>
      </c>
      <c r="AP958" s="8" t="str">
        <f t="shared" si="149"/>
        <v/>
      </c>
      <c r="AQ958" s="8">
        <f>SUM(AP$3:AP958)</f>
        <v>-160</v>
      </c>
      <c r="AT958" s="4" t="str">
        <f t="shared" si="143"/>
        <v/>
      </c>
      <c r="AU958" s="5">
        <f>SUM($AT$3:AT958)</f>
        <v>119.5</v>
      </c>
      <c r="AV958" s="6">
        <f>SUM(R958,U958,X958,AA958,AD958,AG958)</f>
        <v>0</v>
      </c>
    </row>
    <row r="959" spans="1:48" x14ac:dyDescent="0.25">
      <c r="A959">
        <f>IF(AND(G959&lt;&gt;"",H959&lt;&gt;"",I959&lt;&gt;"",J959&lt;&gt;"",K959&lt;&gt;"",L959&lt;&gt;"",M959&lt;&gt;"",N959&lt;&gt;"",O959&lt;&gt;"",P959&lt;&gt;"",Q959&lt;&gt;"",T959&lt;&gt;"",W959&lt;&gt;"",Z959&lt;&gt;"",AC959&lt;&gt;"",AF959&lt;&gt;"",AI959&lt;&gt;"",AL959&lt;&gt;"",AO959&lt;&gt;"",AR959&lt;&gt;"",AS959&lt;&gt;""),1,0)</f>
        <v>1</v>
      </c>
      <c r="B959" s="1">
        <v>43856</v>
      </c>
      <c r="C959" t="s">
        <v>287</v>
      </c>
      <c r="D959" t="s">
        <v>1352</v>
      </c>
      <c r="E959" t="s">
        <v>637</v>
      </c>
      <c r="F959" t="s">
        <v>703</v>
      </c>
      <c r="G959">
        <v>2020</v>
      </c>
      <c r="H959">
        <v>1</v>
      </c>
      <c r="I959">
        <v>26</v>
      </c>
      <c r="J959" t="s">
        <v>23</v>
      </c>
      <c r="K959">
        <v>1</v>
      </c>
      <c r="L959" s="3">
        <v>1</v>
      </c>
      <c r="M959" s="3">
        <v>1</v>
      </c>
      <c r="N959">
        <v>2.9</v>
      </c>
      <c r="O959">
        <v>3.6</v>
      </c>
      <c r="P959">
        <v>2.2999999999999998</v>
      </c>
      <c r="Q959" s="2">
        <v>1.53</v>
      </c>
      <c r="R959" s="8">
        <f t="shared" si="144"/>
        <v>0.53</v>
      </c>
      <c r="S959" s="8">
        <f>SUM($R$3:R959)</f>
        <v>-13.330000000000025</v>
      </c>
      <c r="T959" s="2">
        <v>2.37</v>
      </c>
      <c r="U959" s="8">
        <f t="shared" si="145"/>
        <v>-1</v>
      </c>
      <c r="V959" s="8">
        <f>SUM($U$3:U959)</f>
        <v>-90.19000000000004</v>
      </c>
      <c r="W959" s="9">
        <v>1.2</v>
      </c>
      <c r="X959" s="8">
        <f t="shared" si="140"/>
        <v>0.19999999999999996</v>
      </c>
      <c r="Y959" s="8">
        <f>SUM($X$3:X959)</f>
        <v>-14.640000000000011</v>
      </c>
      <c r="Z959" s="9">
        <v>4.5</v>
      </c>
      <c r="AA959" s="8">
        <f t="shared" si="141"/>
        <v>-1</v>
      </c>
      <c r="AB959" s="8">
        <f>SUM($AA$3:AA959)</f>
        <v>-113.40999999999994</v>
      </c>
      <c r="AC959" s="2">
        <v>1.66</v>
      </c>
      <c r="AD959" s="8">
        <f t="shared" si="142"/>
        <v>0.65999999999999992</v>
      </c>
      <c r="AE959" s="8">
        <f>SUM(AD$3:AD959)</f>
        <v>374.90000000000049</v>
      </c>
      <c r="AF959" s="2">
        <v>2.2000000000000002</v>
      </c>
      <c r="AG959" s="8">
        <f t="shared" si="146"/>
        <v>1.2000000000000002</v>
      </c>
      <c r="AH959" s="8">
        <f>SUM(AG$3:AG959)</f>
        <v>-101.62000000000012</v>
      </c>
      <c r="AI959">
        <v>12</v>
      </c>
      <c r="AJ959" s="8">
        <f t="shared" si="147"/>
        <v>-1</v>
      </c>
      <c r="AK959" s="8">
        <f>SUM(AJ$3:AJ959)</f>
        <v>-185.5</v>
      </c>
      <c r="AL959" s="2">
        <v>11</v>
      </c>
      <c r="AM959" s="8">
        <f t="shared" si="148"/>
        <v>-1</v>
      </c>
      <c r="AN959" s="8">
        <f>SUM(AM$3:AM959)</f>
        <v>118.5</v>
      </c>
      <c r="AO959" s="2">
        <v>7</v>
      </c>
      <c r="AP959" s="8">
        <f t="shared" si="149"/>
        <v>6</v>
      </c>
      <c r="AQ959" s="8">
        <f>SUM(AP$3:AP959)</f>
        <v>-154</v>
      </c>
      <c r="AR959">
        <v>5.75</v>
      </c>
      <c r="AS959">
        <v>1.1399999999999999</v>
      </c>
      <c r="AT959" s="4">
        <f t="shared" si="143"/>
        <v>-1</v>
      </c>
      <c r="AU959" s="5">
        <f>SUM($AT$3:AT959)</f>
        <v>118.5</v>
      </c>
      <c r="AV959" s="6">
        <f>SUM(R959,U959,X959,AA959,AD959,AG959)</f>
        <v>0.59000000000000008</v>
      </c>
    </row>
    <row r="960" spans="1:48" x14ac:dyDescent="0.25">
      <c r="A960">
        <f>IF(AND(G960&lt;&gt;"",H960&lt;&gt;"",I960&lt;&gt;"",J960&lt;&gt;"",K960&lt;&gt;"",L960&lt;&gt;"",M960&lt;&gt;"",N960&lt;&gt;"",O960&lt;&gt;"",P960&lt;&gt;"",Q960&lt;&gt;"",T960&lt;&gt;"",W960&lt;&gt;"",Z960&lt;&gt;"",AC960&lt;&gt;"",AF960&lt;&gt;"",AI960&lt;&gt;"",AL960&lt;&gt;"",AO960&lt;&gt;"",AR960&lt;&gt;"",AS960&lt;&gt;""),1,0)</f>
        <v>1</v>
      </c>
      <c r="B960" s="1">
        <v>43856</v>
      </c>
      <c r="C960" t="s">
        <v>287</v>
      </c>
      <c r="D960" t="s">
        <v>1353</v>
      </c>
      <c r="E960" t="s">
        <v>371</v>
      </c>
      <c r="F960" t="s">
        <v>636</v>
      </c>
      <c r="G960">
        <v>2020</v>
      </c>
      <c r="H960">
        <v>1</v>
      </c>
      <c r="I960">
        <v>26</v>
      </c>
      <c r="J960" t="s">
        <v>23</v>
      </c>
      <c r="K960">
        <v>1</v>
      </c>
      <c r="L960" s="3">
        <v>1</v>
      </c>
      <c r="M960" s="3">
        <v>1</v>
      </c>
      <c r="N960">
        <v>1.33</v>
      </c>
      <c r="O960">
        <v>5.25</v>
      </c>
      <c r="P960">
        <v>9</v>
      </c>
      <c r="Q960" s="2">
        <v>1.9</v>
      </c>
      <c r="R960" s="8">
        <f t="shared" si="144"/>
        <v>0.89999999999999991</v>
      </c>
      <c r="S960" s="8">
        <f>SUM($R$3:R960)</f>
        <v>-12.430000000000025</v>
      </c>
      <c r="T960" s="2">
        <v>1.9</v>
      </c>
      <c r="U960" s="8">
        <f t="shared" si="145"/>
        <v>-1</v>
      </c>
      <c r="V960" s="8">
        <f>SUM($U$3:U960)</f>
        <v>-91.19000000000004</v>
      </c>
      <c r="W960" s="9">
        <v>1.2</v>
      </c>
      <c r="X960" s="8">
        <f t="shared" si="140"/>
        <v>0.19999999999999996</v>
      </c>
      <c r="Y960" s="8">
        <f>SUM($X$3:X960)</f>
        <v>-14.440000000000012</v>
      </c>
      <c r="Z960" s="9">
        <v>4.5</v>
      </c>
      <c r="AA960" s="8">
        <f t="shared" si="141"/>
        <v>-1</v>
      </c>
      <c r="AB960" s="8">
        <f>SUM($AA$3:AA960)</f>
        <v>-114.40999999999994</v>
      </c>
      <c r="AC960" s="2">
        <v>1.57</v>
      </c>
      <c r="AD960" s="8">
        <f t="shared" si="142"/>
        <v>0.57000000000000006</v>
      </c>
      <c r="AE960" s="8">
        <f>SUM(AD$3:AD960)</f>
        <v>375.47000000000048</v>
      </c>
      <c r="AF960" s="2">
        <v>2.37</v>
      </c>
      <c r="AG960" s="8">
        <f t="shared" si="146"/>
        <v>1.37</v>
      </c>
      <c r="AH960" s="8">
        <f>SUM(AG$3:AG960)</f>
        <v>-100.25000000000011</v>
      </c>
      <c r="AI960">
        <v>7.5</v>
      </c>
      <c r="AJ960" s="8">
        <f t="shared" si="147"/>
        <v>-1</v>
      </c>
      <c r="AK960" s="8">
        <f>SUM(AJ$3:AJ960)</f>
        <v>-186.5</v>
      </c>
      <c r="AL960" s="2">
        <v>8</v>
      </c>
      <c r="AM960" s="8">
        <f t="shared" si="148"/>
        <v>-1</v>
      </c>
      <c r="AN960" s="8">
        <f>SUM(AM$3:AM960)</f>
        <v>117.5</v>
      </c>
      <c r="AO960" s="2">
        <v>10</v>
      </c>
      <c r="AP960" s="8">
        <f t="shared" si="149"/>
        <v>9</v>
      </c>
      <c r="AQ960" s="8">
        <f>SUM(AP$3:AP960)</f>
        <v>-145</v>
      </c>
      <c r="AR960">
        <v>2.02</v>
      </c>
      <c r="AS960">
        <v>1.91</v>
      </c>
      <c r="AT960" s="4">
        <f t="shared" si="143"/>
        <v>-1</v>
      </c>
      <c r="AU960" s="5">
        <f>SUM($AT$3:AT960)</f>
        <v>117.5</v>
      </c>
      <c r="AV960" s="6">
        <f>SUM(R960,U960,X960,AA960,AD960,AG960)</f>
        <v>1.04</v>
      </c>
    </row>
    <row r="961" spans="1:48" x14ac:dyDescent="0.25">
      <c r="A961">
        <f>IF(AND(G961&lt;&gt;"",H961&lt;&gt;"",I961&lt;&gt;"",J961&lt;&gt;"",K961&lt;&gt;"",L961&lt;&gt;"",M961&lt;&gt;"",N961&lt;&gt;"",O961&lt;&gt;"",P961&lt;&gt;"",Q961&lt;&gt;"",T961&lt;&gt;"",W961&lt;&gt;"",Z961&lt;&gt;"",AC961&lt;&gt;"",AF961&lt;&gt;"",AI961&lt;&gt;"",AL961&lt;&gt;"",AO961&lt;&gt;"",AR961&lt;&gt;"",AS961&lt;&gt;""),1,0)</f>
        <v>1</v>
      </c>
      <c r="B961" s="1">
        <v>43856</v>
      </c>
      <c r="C961" t="s">
        <v>287</v>
      </c>
      <c r="D961" t="s">
        <v>1354</v>
      </c>
      <c r="E961" t="s">
        <v>706</v>
      </c>
      <c r="F961" t="s">
        <v>370</v>
      </c>
      <c r="G961">
        <v>2020</v>
      </c>
      <c r="H961">
        <v>1</v>
      </c>
      <c r="I961">
        <v>26</v>
      </c>
      <c r="J961" t="s">
        <v>23</v>
      </c>
      <c r="K961">
        <v>1</v>
      </c>
      <c r="L961" s="3">
        <v>2</v>
      </c>
      <c r="M961" s="3">
        <v>1</v>
      </c>
      <c r="N961">
        <v>3.5</v>
      </c>
      <c r="O961">
        <v>3.5</v>
      </c>
      <c r="P961">
        <v>2.1</v>
      </c>
      <c r="Q961" s="2">
        <v>1.66</v>
      </c>
      <c r="R961" s="8">
        <f t="shared" si="144"/>
        <v>0.65999999999999992</v>
      </c>
      <c r="S961" s="8">
        <f>SUM($R$3:R961)</f>
        <v>-11.770000000000024</v>
      </c>
      <c r="T961" s="2">
        <v>2.1</v>
      </c>
      <c r="U961" s="8">
        <f t="shared" si="145"/>
        <v>-1</v>
      </c>
      <c r="V961" s="8">
        <f>SUM($U$3:U961)</f>
        <v>-92.19000000000004</v>
      </c>
      <c r="W961" s="9">
        <v>1.25</v>
      </c>
      <c r="X961" s="8">
        <f t="shared" si="140"/>
        <v>0.25</v>
      </c>
      <c r="Y961" s="8">
        <f>SUM($X$3:X961)</f>
        <v>-14.190000000000012</v>
      </c>
      <c r="Z961" s="9">
        <v>4</v>
      </c>
      <c r="AA961" s="8">
        <f t="shared" si="141"/>
        <v>-1</v>
      </c>
      <c r="AB961" s="8">
        <f>SUM($AA$3:AA961)</f>
        <v>-115.40999999999994</v>
      </c>
      <c r="AC961" s="2">
        <v>1.8</v>
      </c>
      <c r="AD961" s="8">
        <f t="shared" si="142"/>
        <v>0.8</v>
      </c>
      <c r="AE961" s="8">
        <f>SUM(AD$3:AD961)</f>
        <v>376.27000000000049</v>
      </c>
      <c r="AF961" s="2">
        <v>2</v>
      </c>
      <c r="AG961" s="8">
        <f t="shared" si="146"/>
        <v>-1</v>
      </c>
      <c r="AH961" s="8">
        <f>SUM(AG$3:AG961)</f>
        <v>-101.25000000000011</v>
      </c>
      <c r="AI961">
        <v>12</v>
      </c>
      <c r="AJ961" s="8">
        <f t="shared" si="147"/>
        <v>-1</v>
      </c>
      <c r="AK961" s="8">
        <f>SUM(AJ$3:AJ961)</f>
        <v>-187.5</v>
      </c>
      <c r="AL961" s="2">
        <v>12</v>
      </c>
      <c r="AM961" s="8">
        <f t="shared" si="148"/>
        <v>11</v>
      </c>
      <c r="AN961" s="8">
        <f>SUM(AM$3:AM961)</f>
        <v>128.5</v>
      </c>
      <c r="AO961" s="2">
        <v>6.5</v>
      </c>
      <c r="AP961" s="8">
        <f t="shared" si="149"/>
        <v>-1</v>
      </c>
      <c r="AQ961" s="8">
        <f>SUM(AP$3:AP961)</f>
        <v>-146</v>
      </c>
      <c r="AR961">
        <v>6.6</v>
      </c>
      <c r="AS961">
        <v>1.1100000000000001</v>
      </c>
      <c r="AT961" s="4">
        <f t="shared" si="143"/>
        <v>11</v>
      </c>
      <c r="AU961" s="5">
        <f>SUM($AT$3:AT961)</f>
        <v>128.5</v>
      </c>
      <c r="AV961" s="6">
        <f>SUM(R961,U961,X961,AA961,AD961,AG961)</f>
        <v>-1.29</v>
      </c>
    </row>
    <row r="962" spans="1:48" x14ac:dyDescent="0.25">
      <c r="A962">
        <f>IF(AND(G962&lt;&gt;"",H962&lt;&gt;"",I962&lt;&gt;"",J962&lt;&gt;"",K962&lt;&gt;"",L962&lt;&gt;"",M962&lt;&gt;"",N962&lt;&gt;"",O962&lt;&gt;"",P962&lt;&gt;"",Q962&lt;&gt;"",T962&lt;&gt;"",W962&lt;&gt;"",Z962&lt;&gt;"",AC962&lt;&gt;"",AF962&lt;&gt;"",AI962&lt;&gt;"",AL962&lt;&gt;"",AO962&lt;&gt;"",AR962&lt;&gt;"",AS962&lt;&gt;""),1,0)</f>
        <v>1</v>
      </c>
      <c r="B962" s="1">
        <v>43856</v>
      </c>
      <c r="C962" t="s">
        <v>287</v>
      </c>
      <c r="D962" t="s">
        <v>1355</v>
      </c>
      <c r="E962" t="s">
        <v>376</v>
      </c>
      <c r="F962" t="s">
        <v>382</v>
      </c>
      <c r="G962">
        <v>2020</v>
      </c>
      <c r="H962">
        <v>1</v>
      </c>
      <c r="I962">
        <v>26</v>
      </c>
      <c r="J962" t="s">
        <v>23</v>
      </c>
      <c r="K962">
        <v>1</v>
      </c>
      <c r="L962" s="3">
        <v>2</v>
      </c>
      <c r="M962" s="3">
        <v>0</v>
      </c>
      <c r="N962">
        <v>2.4</v>
      </c>
      <c r="O962">
        <v>3.25</v>
      </c>
      <c r="P962">
        <v>3</v>
      </c>
      <c r="Q962" s="2">
        <v>1.8</v>
      </c>
      <c r="R962" s="8">
        <f t="shared" si="144"/>
        <v>-1</v>
      </c>
      <c r="S962" s="8">
        <f>SUM($R$3:R962)</f>
        <v>-12.770000000000024</v>
      </c>
      <c r="T962" s="2">
        <v>1.95</v>
      </c>
      <c r="U962" s="8">
        <f t="shared" si="145"/>
        <v>0.95</v>
      </c>
      <c r="V962" s="8">
        <f>SUM($U$3:U962)</f>
        <v>-91.240000000000038</v>
      </c>
      <c r="W962" s="9">
        <v>1.33</v>
      </c>
      <c r="X962" s="8">
        <f t="shared" si="140"/>
        <v>0.33000000000000007</v>
      </c>
      <c r="Y962" s="8">
        <f>SUM($X$3:X962)</f>
        <v>-13.860000000000012</v>
      </c>
      <c r="Z962" s="9">
        <v>3.4</v>
      </c>
      <c r="AA962" s="8">
        <f t="shared" si="141"/>
        <v>-1</v>
      </c>
      <c r="AB962" s="8">
        <f>SUM($AA$3:AA962)</f>
        <v>-116.40999999999994</v>
      </c>
      <c r="AC962" s="2">
        <v>2</v>
      </c>
      <c r="AD962" s="8">
        <f t="shared" si="142"/>
        <v>1</v>
      </c>
      <c r="AE962" s="8">
        <f>SUM(AD$3:AD962)</f>
        <v>377.27000000000049</v>
      </c>
      <c r="AF962" s="2">
        <v>1.8</v>
      </c>
      <c r="AG962" s="8">
        <f t="shared" si="146"/>
        <v>0.8</v>
      </c>
      <c r="AH962" s="8">
        <f>SUM(AG$3:AG962)</f>
        <v>-100.45000000000012</v>
      </c>
      <c r="AI962">
        <v>8</v>
      </c>
      <c r="AJ962" s="8">
        <f t="shared" si="147"/>
        <v>-1</v>
      </c>
      <c r="AK962" s="8">
        <f>SUM(AJ$3:AJ962)</f>
        <v>-188.5</v>
      </c>
      <c r="AL962" s="2">
        <v>9.5</v>
      </c>
      <c r="AM962" s="8">
        <f t="shared" si="148"/>
        <v>-1</v>
      </c>
      <c r="AN962" s="8">
        <f>SUM(AM$3:AM962)</f>
        <v>127.5</v>
      </c>
      <c r="AO962" s="2">
        <v>6</v>
      </c>
      <c r="AP962" s="8">
        <f t="shared" si="149"/>
        <v>-1</v>
      </c>
      <c r="AQ962" s="8">
        <f>SUM(AP$3:AP962)</f>
        <v>-147</v>
      </c>
      <c r="AR962">
        <v>4.6500000000000004</v>
      </c>
      <c r="AS962">
        <v>1.18</v>
      </c>
      <c r="AT962" s="4">
        <f t="shared" si="143"/>
        <v>-1</v>
      </c>
      <c r="AU962" s="5">
        <f>SUM($AT$3:AT962)</f>
        <v>127.5</v>
      </c>
      <c r="AV962" s="6">
        <f>SUM(R962,U962,X962,AA962,AD962,AG962)</f>
        <v>1.08</v>
      </c>
    </row>
    <row r="963" spans="1:48" x14ac:dyDescent="0.25">
      <c r="A963">
        <f>IF(AND(G963&lt;&gt;"",H963&lt;&gt;"",I963&lt;&gt;"",J963&lt;&gt;"",K963&lt;&gt;"",L963&lt;&gt;"",M963&lt;&gt;"",N963&lt;&gt;"",O963&lt;&gt;"",P963&lt;&gt;"",Q963&lt;&gt;"",T963&lt;&gt;"",W963&lt;&gt;"",Z963&lt;&gt;"",AC963&lt;&gt;"",AF963&lt;&gt;"",AI963&lt;&gt;"",AL963&lt;&gt;"",AO963&lt;&gt;"",AR963&lt;&gt;"",AS963&lt;&gt;""),1,0)</f>
        <v>1</v>
      </c>
      <c r="B963" s="1">
        <v>43856</v>
      </c>
      <c r="C963" t="s">
        <v>287</v>
      </c>
      <c r="D963" t="s">
        <v>1356</v>
      </c>
      <c r="E963" t="s">
        <v>379</v>
      </c>
      <c r="F963" t="s">
        <v>289</v>
      </c>
      <c r="G963">
        <v>2020</v>
      </c>
      <c r="H963">
        <v>1</v>
      </c>
      <c r="I963">
        <v>26</v>
      </c>
      <c r="J963" t="s">
        <v>23</v>
      </c>
      <c r="K963">
        <v>1</v>
      </c>
      <c r="L963" s="3">
        <v>0</v>
      </c>
      <c r="M963" s="3">
        <v>0</v>
      </c>
      <c r="N963">
        <v>2.2999999999999998</v>
      </c>
      <c r="O963">
        <v>3.3</v>
      </c>
      <c r="P963">
        <v>3.1</v>
      </c>
      <c r="Q963" s="2">
        <v>1.66</v>
      </c>
      <c r="R963" s="8">
        <f t="shared" si="144"/>
        <v>-1</v>
      </c>
      <c r="S963" s="8">
        <f>SUM($R$3:R963)</f>
        <v>-13.770000000000024</v>
      </c>
      <c r="T963" s="2">
        <v>2.1</v>
      </c>
      <c r="U963" s="8">
        <f t="shared" si="145"/>
        <v>1.1000000000000001</v>
      </c>
      <c r="V963" s="8">
        <f>SUM($U$3:U963)</f>
        <v>-90.140000000000043</v>
      </c>
      <c r="W963" s="9">
        <v>1.28</v>
      </c>
      <c r="X963" s="8">
        <f t="shared" si="140"/>
        <v>-1</v>
      </c>
      <c r="Y963" s="8">
        <f>SUM($X$3:X963)</f>
        <v>-14.860000000000012</v>
      </c>
      <c r="Z963" s="9">
        <v>3.75</v>
      </c>
      <c r="AA963" s="8">
        <f t="shared" si="141"/>
        <v>2.75</v>
      </c>
      <c r="AB963" s="8">
        <f>SUM($AA$3:AA963)</f>
        <v>-113.65999999999994</v>
      </c>
      <c r="AC963" s="2">
        <v>1.9</v>
      </c>
      <c r="AD963" s="8">
        <f t="shared" si="142"/>
        <v>-1</v>
      </c>
      <c r="AE963" s="8">
        <f>SUM(AD$3:AD963)</f>
        <v>376.27000000000049</v>
      </c>
      <c r="AF963" s="2">
        <v>1.9</v>
      </c>
      <c r="AG963" s="8">
        <f t="shared" si="146"/>
        <v>0.89999999999999991</v>
      </c>
      <c r="AH963" s="8">
        <f>SUM(AG$3:AG963)</f>
        <v>-99.550000000000111</v>
      </c>
      <c r="AI963">
        <v>9</v>
      </c>
      <c r="AJ963" s="8">
        <f t="shared" si="147"/>
        <v>-1</v>
      </c>
      <c r="AK963" s="8">
        <f>SUM(AJ$3:AJ963)</f>
        <v>-189.5</v>
      </c>
      <c r="AL963" s="2">
        <v>9.5</v>
      </c>
      <c r="AM963" s="8">
        <f t="shared" si="148"/>
        <v>-1</v>
      </c>
      <c r="AN963" s="8">
        <f>SUM(AM$3:AM963)</f>
        <v>126.5</v>
      </c>
      <c r="AO963" s="2">
        <v>6.5</v>
      </c>
      <c r="AP963" s="8">
        <f t="shared" si="149"/>
        <v>-1</v>
      </c>
      <c r="AQ963" s="8">
        <f>SUM(AP$3:AP963)</f>
        <v>-148</v>
      </c>
      <c r="AR963">
        <v>4.5</v>
      </c>
      <c r="AS963">
        <v>1.19</v>
      </c>
      <c r="AT963" s="4">
        <f t="shared" si="143"/>
        <v>-1</v>
      </c>
      <c r="AU963" s="5">
        <f>SUM($AT$3:AT963)</f>
        <v>126.5</v>
      </c>
      <c r="AV963" s="6">
        <f>SUM(R963,U963,X963,AA963,AD963,AG963)</f>
        <v>1.75</v>
      </c>
    </row>
    <row r="964" spans="1:48" x14ac:dyDescent="0.25">
      <c r="A964">
        <f>IF(AND(G964&lt;&gt;"",H964&lt;&gt;"",I964&lt;&gt;"",J964&lt;&gt;"",K964&lt;&gt;"",L964&lt;&gt;"",M964&lt;&gt;"",N964&lt;&gt;"",O964&lt;&gt;"",P964&lt;&gt;"",Q964&lt;&gt;"",T964&lt;&gt;"",W964&lt;&gt;"",Z964&lt;&gt;"",AC964&lt;&gt;"",AF964&lt;&gt;"",AI964&lt;&gt;"",AL964&lt;&gt;"",AO964&lt;&gt;"",AR964&lt;&gt;"",AS964&lt;&gt;""),1,0)</f>
        <v>1</v>
      </c>
      <c r="B964" s="1">
        <v>43856</v>
      </c>
      <c r="C964" t="s">
        <v>287</v>
      </c>
      <c r="D964" t="s">
        <v>1357</v>
      </c>
      <c r="E964" t="s">
        <v>380</v>
      </c>
      <c r="F964" t="s">
        <v>639</v>
      </c>
      <c r="G964">
        <v>2020</v>
      </c>
      <c r="H964">
        <v>1</v>
      </c>
      <c r="I964">
        <v>26</v>
      </c>
      <c r="J964" t="s">
        <v>23</v>
      </c>
      <c r="K964">
        <v>1</v>
      </c>
      <c r="L964" s="3">
        <v>3</v>
      </c>
      <c r="M964" s="3">
        <v>0</v>
      </c>
      <c r="N964">
        <v>1.55</v>
      </c>
      <c r="O964">
        <v>4.0999999999999996</v>
      </c>
      <c r="P964">
        <v>6</v>
      </c>
      <c r="Q964" s="2">
        <v>1.7</v>
      </c>
      <c r="R964" s="8">
        <f t="shared" si="144"/>
        <v>-1</v>
      </c>
      <c r="S964" s="8">
        <f>SUM($R$3:R964)</f>
        <v>-14.770000000000024</v>
      </c>
      <c r="T964" s="2">
        <v>2.0499999999999998</v>
      </c>
      <c r="U964" s="8">
        <f t="shared" si="145"/>
        <v>1.0499999999999998</v>
      </c>
      <c r="V964" s="8">
        <f>SUM($U$3:U964)</f>
        <v>-89.090000000000046</v>
      </c>
      <c r="W964" s="9">
        <v>1.2</v>
      </c>
      <c r="X964" s="8">
        <f t="shared" ref="X964:X1027" si="150">IF($A964=1,(W964-1)*IF($L964+$M964&gt;1.5,1,0)+(-1)*(1-IF($L964+$M964&gt;1.5,1,0)),"")</f>
        <v>0.19999999999999996</v>
      </c>
      <c r="Y964" s="8">
        <f>SUM($X$3:X964)</f>
        <v>-14.660000000000013</v>
      </c>
      <c r="Z964" s="9">
        <v>4.5</v>
      </c>
      <c r="AA964" s="8">
        <f t="shared" ref="AA964:AA1027" si="151">IF($A964=1,(Z964-1)*IF($L964+$M964&lt;1.5,1,0)+(-1)*(1-IF($L964+$M964&lt;1.5,1,0)),"")</f>
        <v>-1</v>
      </c>
      <c r="AB964" s="8">
        <f>SUM($AA$3:AA964)</f>
        <v>-114.65999999999994</v>
      </c>
      <c r="AC964" s="2">
        <v>1.61</v>
      </c>
      <c r="AD964" s="8">
        <f t="shared" ref="AD964:AD1027" si="152">IF($A964=1,(AC964-1)*IF($L964+$M964&gt;1.5,1,0)+(-1)*(1-IF($L964+$M964&gt;1.5,1,0)),"")</f>
        <v>0.6100000000000001</v>
      </c>
      <c r="AE964" s="8">
        <f>SUM(AD$3:AD964)</f>
        <v>376.88000000000051</v>
      </c>
      <c r="AF964" s="2">
        <v>2.2999999999999998</v>
      </c>
      <c r="AG964" s="8">
        <f t="shared" si="146"/>
        <v>-1</v>
      </c>
      <c r="AH964" s="8">
        <f>SUM(AG$3:AG964)</f>
        <v>-100.55000000000011</v>
      </c>
      <c r="AI964">
        <v>8.5</v>
      </c>
      <c r="AJ964" s="8">
        <f t="shared" si="147"/>
        <v>-1</v>
      </c>
      <c r="AK964" s="8">
        <f>SUM(AJ$3:AJ964)</f>
        <v>-190.5</v>
      </c>
      <c r="AL964" s="2">
        <v>8.5</v>
      </c>
      <c r="AM964" s="8">
        <f t="shared" si="148"/>
        <v>-1</v>
      </c>
      <c r="AN964" s="8">
        <f>SUM(AM$3:AM964)</f>
        <v>125.5</v>
      </c>
      <c r="AO964" s="2">
        <v>8</v>
      </c>
      <c r="AP964" s="8">
        <f t="shared" si="149"/>
        <v>-1</v>
      </c>
      <c r="AQ964" s="8">
        <f>SUM(AP$3:AP964)</f>
        <v>-149</v>
      </c>
      <c r="AR964">
        <v>2.42</v>
      </c>
      <c r="AS964">
        <v>1.52</v>
      </c>
      <c r="AT964" s="4">
        <f t="shared" ref="AT964:AT1027" si="153">IF($A964=1,(AL964-1)*IF(AND($L964=2, $M964=1),1,0)+(-1)*(1-(IF(AND($L964=2, $M964=1),1,0))),"")</f>
        <v>-1</v>
      </c>
      <c r="AU964" s="5">
        <f>SUM($AT$3:AT964)</f>
        <v>125.5</v>
      </c>
      <c r="AV964" s="6">
        <f>SUM(R964,U964,X964,AA964,AD964,AG964)</f>
        <v>-1.1400000000000001</v>
      </c>
    </row>
    <row r="965" spans="1:48" x14ac:dyDescent="0.25">
      <c r="A965">
        <f>IF(AND(G965&lt;&gt;"",H965&lt;&gt;"",I965&lt;&gt;"",J965&lt;&gt;"",K965&lt;&gt;"",L965&lt;&gt;"",M965&lt;&gt;"",N965&lt;&gt;"",O965&lt;&gt;"",P965&lt;&gt;"",Q965&lt;&gt;"",T965&lt;&gt;"",W965&lt;&gt;"",Z965&lt;&gt;"",AC965&lt;&gt;"",AF965&lt;&gt;"",AI965&lt;&gt;"",AL965&lt;&gt;"",AO965&lt;&gt;"",AR965&lt;&gt;"",AS965&lt;&gt;""),1,0)</f>
        <v>1</v>
      </c>
      <c r="B965" s="1">
        <v>43855</v>
      </c>
      <c r="C965" t="s">
        <v>291</v>
      </c>
      <c r="D965" t="s">
        <v>1358</v>
      </c>
      <c r="E965" t="s">
        <v>293</v>
      </c>
      <c r="F965" t="s">
        <v>393</v>
      </c>
      <c r="G965">
        <v>2020</v>
      </c>
      <c r="H965">
        <v>1</v>
      </c>
      <c r="I965">
        <v>25</v>
      </c>
      <c r="J965" t="s">
        <v>47</v>
      </c>
      <c r="K965">
        <v>7</v>
      </c>
      <c r="L965" s="3">
        <v>5</v>
      </c>
      <c r="M965" s="3">
        <v>0</v>
      </c>
      <c r="N965">
        <v>1.1399999999999999</v>
      </c>
      <c r="O965">
        <v>8</v>
      </c>
      <c r="P965">
        <v>15</v>
      </c>
      <c r="Q965" s="2">
        <v>1.8</v>
      </c>
      <c r="R965" s="8">
        <f t="shared" ref="R965:R1028" si="154">IF($A965=1,(Q965-1)*IF(AND($L965&gt;0, $M965&gt;0),1,0)+(-1)*(1-IF(AND($L965&gt;0, $M965&gt;0),1,0)),"")</f>
        <v>-1</v>
      </c>
      <c r="S965" s="8">
        <f>SUM($R$3:R965)</f>
        <v>-15.770000000000024</v>
      </c>
      <c r="T965" s="2">
        <v>1.95</v>
      </c>
      <c r="U965" s="8">
        <f t="shared" ref="U965:U1028" si="155">IF($A965=1,(T965-1)*IF(OR($L965&lt;=0, $M965&lt;=0),1,0)+(-1)*(1-IF(OR($L965&lt;=0, $M965&lt;=0),1,0)),"")</f>
        <v>0.95</v>
      </c>
      <c r="V965" s="8">
        <f>SUM($U$3:U965)</f>
        <v>-88.140000000000043</v>
      </c>
      <c r="W965" s="9">
        <v>1.08</v>
      </c>
      <c r="X965" s="8">
        <f t="shared" si="150"/>
        <v>8.0000000000000071E-2</v>
      </c>
      <c r="Y965" s="8">
        <f>SUM($X$3:X965)</f>
        <v>-14.580000000000013</v>
      </c>
      <c r="Z965" s="9">
        <v>8</v>
      </c>
      <c r="AA965" s="8">
        <f t="shared" si="151"/>
        <v>-1</v>
      </c>
      <c r="AB965" s="8">
        <f>SUM($AA$3:AA965)</f>
        <v>-115.65999999999994</v>
      </c>
      <c r="AC965" s="2">
        <v>1.28</v>
      </c>
      <c r="AD965" s="8">
        <f t="shared" si="152"/>
        <v>0.28000000000000003</v>
      </c>
      <c r="AE965" s="8">
        <f>SUM(AD$3:AD965)</f>
        <v>377.16000000000048</v>
      </c>
      <c r="AF965" s="2">
        <v>3.75</v>
      </c>
      <c r="AG965" s="8">
        <f t="shared" ref="AG965:AG1028" si="156">IF($A965=1,(AF965-1)*IF($L965+$M965&lt;2.5,1,0)+(-1)*(1-IF($L965+$M965&lt;2.5,1,0)),"")</f>
        <v>-1</v>
      </c>
      <c r="AH965" s="8">
        <f>SUM(AG$3:AG965)</f>
        <v>-101.55000000000011</v>
      </c>
      <c r="AI965">
        <v>11</v>
      </c>
      <c r="AJ965" s="8">
        <f t="shared" ref="AJ965:AJ1028" si="157">IF($A965=1,(AI965-1)*IF(AND($L965=1,$M965=0),1,0)+(-1)*(1-IF(AND($L965=1,$M965=0),1,0)),"")</f>
        <v>-1</v>
      </c>
      <c r="AK965" s="8">
        <f>SUM(AJ$3:AJ965)</f>
        <v>-191.5</v>
      </c>
      <c r="AL965" s="2">
        <v>9</v>
      </c>
      <c r="AM965" s="8">
        <f t="shared" ref="AM965:AM1028" si="158">IF($A965=1,(AL965-1)*IF(AND($L965=2,$M965=1),1,0)+(-1)*(1-IF(AND($L965=2,$M965=1),1,0)),"")</f>
        <v>-1</v>
      </c>
      <c r="AN965" s="8">
        <f>SUM(AM$3:AM965)</f>
        <v>124.5</v>
      </c>
      <c r="AO965" s="2">
        <v>17</v>
      </c>
      <c r="AP965" s="8">
        <f t="shared" ref="AP965:AP1028" si="159">IF($A965=1,(AO965-1)*IF(AND($L965=1,$M965=1),1,0)+(-1)*(1-IF(AND($L965=1,$M965=1),1,0)),"")</f>
        <v>-1</v>
      </c>
      <c r="AQ965" s="8">
        <f>SUM(AP$3:AP965)</f>
        <v>-150</v>
      </c>
      <c r="AR965">
        <v>1.5</v>
      </c>
      <c r="AS965">
        <v>2.5</v>
      </c>
      <c r="AT965" s="4">
        <f t="shared" si="153"/>
        <v>-1</v>
      </c>
      <c r="AU965" s="5">
        <f>SUM($AT$3:AT965)</f>
        <v>124.5</v>
      </c>
      <c r="AV965" s="6">
        <f>SUM(R965,U965,X965,AA965,AD965,AG965)</f>
        <v>-1.69</v>
      </c>
    </row>
    <row r="966" spans="1:48" x14ac:dyDescent="0.25">
      <c r="A966">
        <f>IF(AND(G966&lt;&gt;"",H966&lt;&gt;"",I966&lt;&gt;"",J966&lt;&gt;"",K966&lt;&gt;"",L966&lt;&gt;"",M966&lt;&gt;"",N966&lt;&gt;"",O966&lt;&gt;"",P966&lt;&gt;"",Q966&lt;&gt;"",T966&lt;&gt;"",W966&lt;&gt;"",Z966&lt;&gt;"",AC966&lt;&gt;"",AF966&lt;&gt;"",AI966&lt;&gt;"",AL966&lt;&gt;"",AO966&lt;&gt;"",AR966&lt;&gt;"",AS966&lt;&gt;""),1,0)</f>
        <v>0</v>
      </c>
      <c r="B966" s="1">
        <v>43855</v>
      </c>
      <c r="C966" t="s">
        <v>291</v>
      </c>
      <c r="D966" t="s">
        <v>1155</v>
      </c>
      <c r="E966" t="s">
        <v>230</v>
      </c>
      <c r="F966" t="s">
        <v>253</v>
      </c>
      <c r="G966">
        <v>2020</v>
      </c>
      <c r="H966">
        <v>1</v>
      </c>
      <c r="I966">
        <v>25</v>
      </c>
      <c r="J966" t="s">
        <v>47</v>
      </c>
      <c r="K966">
        <v>7</v>
      </c>
      <c r="L966" s="3">
        <v>2</v>
      </c>
      <c r="M966" s="3">
        <v>0</v>
      </c>
      <c r="N966">
        <v>4.33</v>
      </c>
      <c r="O966">
        <v>4.5</v>
      </c>
      <c r="P966">
        <v>1.65</v>
      </c>
      <c r="Q966" s="2">
        <v>1.57</v>
      </c>
      <c r="R966" s="8" t="str">
        <f t="shared" si="154"/>
        <v/>
      </c>
      <c r="S966" s="8">
        <f>SUM($R$3:R966)</f>
        <v>-15.770000000000024</v>
      </c>
      <c r="T966" s="2">
        <v>2.25</v>
      </c>
      <c r="U966" s="8" t="str">
        <f t="shared" si="155"/>
        <v/>
      </c>
      <c r="V966" s="8">
        <f>SUM($U$3:U966)</f>
        <v>-88.140000000000043</v>
      </c>
      <c r="W966" s="9">
        <v>1.1599999999999999</v>
      </c>
      <c r="X966" s="8" t="str">
        <f t="shared" si="150"/>
        <v/>
      </c>
      <c r="Y966" s="8">
        <f>SUM($X$3:X966)</f>
        <v>-14.580000000000013</v>
      </c>
      <c r="Z966" s="9">
        <v>5</v>
      </c>
      <c r="AA966" s="8" t="str">
        <f t="shared" si="151"/>
        <v/>
      </c>
      <c r="AB966" s="8">
        <f>SUM($AA$3:AA966)</f>
        <v>-115.65999999999994</v>
      </c>
      <c r="AC966" s="2">
        <v>1.53</v>
      </c>
      <c r="AD966" s="8" t="str">
        <f t="shared" si="152"/>
        <v/>
      </c>
      <c r="AE966" s="8">
        <f>SUM(AD$3:AD966)</f>
        <v>377.16000000000048</v>
      </c>
      <c r="AF966" s="2">
        <v>2.5</v>
      </c>
      <c r="AG966" s="8" t="str">
        <f t="shared" si="156"/>
        <v/>
      </c>
      <c r="AH966" s="8">
        <f>SUM(AG$3:AG966)</f>
        <v>-101.55000000000011</v>
      </c>
      <c r="AI966">
        <v>17</v>
      </c>
      <c r="AJ966" s="8" t="str">
        <f t="shared" si="157"/>
        <v/>
      </c>
      <c r="AK966" s="8">
        <f>SUM(AJ$3:AJ966)</f>
        <v>-191.5</v>
      </c>
      <c r="AL966" s="2">
        <v>13</v>
      </c>
      <c r="AM966" s="8" t="str">
        <f t="shared" si="158"/>
        <v/>
      </c>
      <c r="AN966" s="8">
        <f>SUM(AM$3:AM966)</f>
        <v>124.5</v>
      </c>
      <c r="AO966" s="2">
        <v>9</v>
      </c>
      <c r="AP966" s="8" t="str">
        <f t="shared" si="159"/>
        <v/>
      </c>
      <c r="AQ966" s="8">
        <f>SUM(AP$3:AP966)</f>
        <v>-150</v>
      </c>
      <c r="AT966" s="4" t="str">
        <f t="shared" si="153"/>
        <v/>
      </c>
      <c r="AU966" s="5">
        <f>SUM($AT$3:AT966)</f>
        <v>124.5</v>
      </c>
      <c r="AV966" s="6">
        <f>SUM(R966,U966,X966,AA966,AD966,AG966)</f>
        <v>0</v>
      </c>
    </row>
    <row r="967" spans="1:48" x14ac:dyDescent="0.25">
      <c r="A967">
        <f>IF(AND(G967&lt;&gt;"",H967&lt;&gt;"",I967&lt;&gt;"",J967&lt;&gt;"",K967&lt;&gt;"",L967&lt;&gt;"",M967&lt;&gt;"",N967&lt;&gt;"",O967&lt;&gt;"",P967&lt;&gt;"",Q967&lt;&gt;"",T967&lt;&gt;"",W967&lt;&gt;"",Z967&lt;&gt;"",AC967&lt;&gt;"",AF967&lt;&gt;"",AI967&lt;&gt;"",AL967&lt;&gt;"",AO967&lt;&gt;"",AR967&lt;&gt;"",AS967&lt;&gt;""),1,0)</f>
        <v>1</v>
      </c>
      <c r="B967" s="1">
        <v>43855</v>
      </c>
      <c r="C967" t="s">
        <v>291</v>
      </c>
      <c r="D967" t="s">
        <v>1359</v>
      </c>
      <c r="E967" t="s">
        <v>387</v>
      </c>
      <c r="F967" t="s">
        <v>556</v>
      </c>
      <c r="G967">
        <v>2020</v>
      </c>
      <c r="H967">
        <v>1</v>
      </c>
      <c r="I967">
        <v>25</v>
      </c>
      <c r="J967" t="s">
        <v>47</v>
      </c>
      <c r="K967">
        <v>7</v>
      </c>
      <c r="L967" s="3">
        <v>0</v>
      </c>
      <c r="M967" s="3">
        <v>2</v>
      </c>
      <c r="N967">
        <v>1.65</v>
      </c>
      <c r="O967">
        <v>4.33</v>
      </c>
      <c r="P967">
        <v>4.33</v>
      </c>
      <c r="Q967" s="2">
        <v>1.57</v>
      </c>
      <c r="R967" s="8">
        <f t="shared" si="154"/>
        <v>-1</v>
      </c>
      <c r="S967" s="8">
        <f>SUM($R$3:R967)</f>
        <v>-16.770000000000024</v>
      </c>
      <c r="T967" s="2">
        <v>2.25</v>
      </c>
      <c r="U967" s="8">
        <f t="shared" si="155"/>
        <v>1.25</v>
      </c>
      <c r="V967" s="8">
        <f>SUM($U$3:U967)</f>
        <v>-86.890000000000043</v>
      </c>
      <c r="W967" s="9">
        <v>1.1599999999999999</v>
      </c>
      <c r="X967" s="8">
        <f t="shared" si="150"/>
        <v>0.15999999999999992</v>
      </c>
      <c r="Y967" s="8">
        <f>SUM($X$3:X967)</f>
        <v>-14.420000000000012</v>
      </c>
      <c r="Z967" s="9">
        <v>5</v>
      </c>
      <c r="AA967" s="8">
        <f t="shared" si="151"/>
        <v>-1</v>
      </c>
      <c r="AB967" s="8">
        <f>SUM($AA$3:AA967)</f>
        <v>-116.65999999999994</v>
      </c>
      <c r="AC967" s="2">
        <v>1.53</v>
      </c>
      <c r="AD967" s="8">
        <f t="shared" si="152"/>
        <v>0.53</v>
      </c>
      <c r="AE967" s="8">
        <f>SUM(AD$3:AD967)</f>
        <v>377.69000000000045</v>
      </c>
      <c r="AF967" s="2">
        <v>2.5</v>
      </c>
      <c r="AG967" s="8">
        <f t="shared" si="156"/>
        <v>1.5</v>
      </c>
      <c r="AH967" s="8">
        <f>SUM(AG$3:AG967)</f>
        <v>-100.05000000000011</v>
      </c>
      <c r="AI967">
        <v>10</v>
      </c>
      <c r="AJ967" s="8">
        <f t="shared" si="157"/>
        <v>-1</v>
      </c>
      <c r="AK967" s="8">
        <f>SUM(AJ$3:AJ967)</f>
        <v>-192.5</v>
      </c>
      <c r="AL967" s="2">
        <v>8.5</v>
      </c>
      <c r="AM967" s="8">
        <f t="shared" si="158"/>
        <v>-1</v>
      </c>
      <c r="AN967" s="8">
        <f>SUM(AM$3:AM967)</f>
        <v>123.5</v>
      </c>
      <c r="AO967" s="2">
        <v>8.5</v>
      </c>
      <c r="AP967" s="8">
        <f t="shared" si="159"/>
        <v>-1</v>
      </c>
      <c r="AQ967" s="8">
        <f>SUM(AP$3:AP967)</f>
        <v>-151</v>
      </c>
      <c r="AR967">
        <v>2.75</v>
      </c>
      <c r="AS967">
        <v>1.42</v>
      </c>
      <c r="AT967" s="4">
        <f t="shared" si="153"/>
        <v>-1</v>
      </c>
      <c r="AU967" s="5">
        <f>SUM($AT$3:AT967)</f>
        <v>123.5</v>
      </c>
      <c r="AV967" s="6">
        <f>SUM(R967,U967,X967,AA967,AD967,AG967)</f>
        <v>1.44</v>
      </c>
    </row>
    <row r="968" spans="1:48" x14ac:dyDescent="0.25">
      <c r="A968">
        <f>IF(AND(G968&lt;&gt;"",H968&lt;&gt;"",I968&lt;&gt;"",J968&lt;&gt;"",K968&lt;&gt;"",L968&lt;&gt;"",M968&lt;&gt;"",N968&lt;&gt;"",O968&lt;&gt;"",P968&lt;&gt;"",Q968&lt;&gt;"",T968&lt;&gt;"",W968&lt;&gt;"",Z968&lt;&gt;"",AC968&lt;&gt;"",AF968&lt;&gt;"",AI968&lt;&gt;"",AL968&lt;&gt;"",AO968&lt;&gt;"",AR968&lt;&gt;"",AS968&lt;&gt;""),1,0)</f>
        <v>1</v>
      </c>
      <c r="B968" s="1">
        <v>43855</v>
      </c>
      <c r="C968" t="s">
        <v>291</v>
      </c>
      <c r="D968" t="s">
        <v>1360</v>
      </c>
      <c r="E968" t="s">
        <v>794</v>
      </c>
      <c r="F968" t="s">
        <v>296</v>
      </c>
      <c r="G968">
        <v>2020</v>
      </c>
      <c r="H968">
        <v>1</v>
      </c>
      <c r="I968">
        <v>25</v>
      </c>
      <c r="J968" t="s">
        <v>47</v>
      </c>
      <c r="K968">
        <v>7</v>
      </c>
      <c r="L968" s="3">
        <v>3</v>
      </c>
      <c r="M968" s="3">
        <v>1</v>
      </c>
      <c r="N968">
        <v>1.57</v>
      </c>
      <c r="O968">
        <v>4.5</v>
      </c>
      <c r="P968">
        <v>5</v>
      </c>
      <c r="Q968" s="2">
        <v>1.44</v>
      </c>
      <c r="R968" s="8">
        <f t="shared" si="154"/>
        <v>0.43999999999999995</v>
      </c>
      <c r="S968" s="8">
        <f>SUM($R$3:R968)</f>
        <v>-16.330000000000023</v>
      </c>
      <c r="T968" s="2">
        <v>2.62</v>
      </c>
      <c r="U968" s="8">
        <f t="shared" si="155"/>
        <v>-1</v>
      </c>
      <c r="V968" s="8">
        <f>SUM($U$3:U968)</f>
        <v>-87.890000000000043</v>
      </c>
      <c r="W968" s="9">
        <v>1.1100000000000001</v>
      </c>
      <c r="X968" s="8">
        <f t="shared" si="150"/>
        <v>0.1100000000000001</v>
      </c>
      <c r="Y968" s="8">
        <f>SUM($X$3:X968)</f>
        <v>-14.310000000000013</v>
      </c>
      <c r="Z968" s="9">
        <v>6.5</v>
      </c>
      <c r="AA968" s="8">
        <f t="shared" si="151"/>
        <v>-1</v>
      </c>
      <c r="AB968" s="8">
        <f>SUM($AA$3:AA968)</f>
        <v>-117.65999999999994</v>
      </c>
      <c r="AC968" s="2">
        <v>1.36</v>
      </c>
      <c r="AD968" s="8">
        <f t="shared" si="152"/>
        <v>0.3600000000000001</v>
      </c>
      <c r="AE968" s="8">
        <f>SUM(AD$3:AD968)</f>
        <v>378.05000000000047</v>
      </c>
      <c r="AF968" s="2">
        <v>3.2</v>
      </c>
      <c r="AG968" s="8">
        <f t="shared" si="156"/>
        <v>-1</v>
      </c>
      <c r="AH968" s="8">
        <f>SUM(AG$3:AG968)</f>
        <v>-101.05000000000011</v>
      </c>
      <c r="AI968">
        <v>13</v>
      </c>
      <c r="AJ968" s="8">
        <f t="shared" si="157"/>
        <v>-1</v>
      </c>
      <c r="AK968" s="8">
        <f>SUM(AJ$3:AJ968)</f>
        <v>-193.5</v>
      </c>
      <c r="AL968" s="2">
        <v>8.5</v>
      </c>
      <c r="AM968" s="8">
        <f t="shared" si="158"/>
        <v>-1</v>
      </c>
      <c r="AN968" s="8">
        <f>SUM(AM$3:AM968)</f>
        <v>122.5</v>
      </c>
      <c r="AO968" s="2">
        <v>9.5</v>
      </c>
      <c r="AP968" s="8">
        <f t="shared" si="159"/>
        <v>-1</v>
      </c>
      <c r="AQ968" s="8">
        <f>SUM(AP$3:AP968)</f>
        <v>-152</v>
      </c>
      <c r="AR968">
        <v>2.5</v>
      </c>
      <c r="AS968">
        <v>1.5</v>
      </c>
      <c r="AT968" s="4">
        <f t="shared" si="153"/>
        <v>-1</v>
      </c>
      <c r="AU968" s="5">
        <f>SUM($AT$3:AT968)</f>
        <v>122.5</v>
      </c>
      <c r="AV968" s="6">
        <f>SUM(R968,U968,X968,AA968,AD968,AG968)</f>
        <v>-2.09</v>
      </c>
    </row>
    <row r="969" spans="1:48" x14ac:dyDescent="0.25">
      <c r="A969">
        <f>IF(AND(G969&lt;&gt;"",H969&lt;&gt;"",I969&lt;&gt;"",J969&lt;&gt;"",K969&lt;&gt;"",L969&lt;&gt;"",M969&lt;&gt;"",N969&lt;&gt;"",O969&lt;&gt;"",P969&lt;&gt;"",Q969&lt;&gt;"",T969&lt;&gt;"",W969&lt;&gt;"",Z969&lt;&gt;"",AC969&lt;&gt;"",AF969&lt;&gt;"",AI969&lt;&gt;"",AL969&lt;&gt;"",AO969&lt;&gt;"",AR969&lt;&gt;"",AS969&lt;&gt;""),1,0)</f>
        <v>1</v>
      </c>
      <c r="B969" s="1">
        <v>43855</v>
      </c>
      <c r="C969" t="s">
        <v>291</v>
      </c>
      <c r="D969" t="s">
        <v>1361</v>
      </c>
      <c r="E969" t="s">
        <v>388</v>
      </c>
      <c r="F969" t="s">
        <v>294</v>
      </c>
      <c r="G969">
        <v>2020</v>
      </c>
      <c r="H969">
        <v>1</v>
      </c>
      <c r="I969">
        <v>25</v>
      </c>
      <c r="J969" t="s">
        <v>47</v>
      </c>
      <c r="K969">
        <v>7</v>
      </c>
      <c r="L969" s="3">
        <v>2</v>
      </c>
      <c r="M969" s="3">
        <v>0</v>
      </c>
      <c r="N969">
        <v>2.15</v>
      </c>
      <c r="O969">
        <v>3.6</v>
      </c>
      <c r="P969">
        <v>3.3</v>
      </c>
      <c r="Q969" s="2">
        <v>1.7</v>
      </c>
      <c r="R969" s="8">
        <f t="shared" si="154"/>
        <v>-1</v>
      </c>
      <c r="S969" s="8">
        <f>SUM($R$3:R969)</f>
        <v>-17.330000000000023</v>
      </c>
      <c r="T969" s="2">
        <v>2.0499999999999998</v>
      </c>
      <c r="U969" s="8">
        <f t="shared" si="155"/>
        <v>1.0499999999999998</v>
      </c>
      <c r="V969" s="8">
        <f>SUM($U$3:U969)</f>
        <v>-86.840000000000046</v>
      </c>
      <c r="W969" s="9">
        <v>1.28</v>
      </c>
      <c r="X969" s="8">
        <f t="shared" si="150"/>
        <v>0.28000000000000003</v>
      </c>
      <c r="Y969" s="8">
        <f>SUM($X$3:X969)</f>
        <v>-14.030000000000014</v>
      </c>
      <c r="Z969" s="9">
        <v>3.75</v>
      </c>
      <c r="AA969" s="8">
        <f t="shared" si="151"/>
        <v>-1</v>
      </c>
      <c r="AB969" s="8">
        <f>SUM($AA$3:AA969)</f>
        <v>-118.65999999999994</v>
      </c>
      <c r="AC969" s="2">
        <v>1.9</v>
      </c>
      <c r="AD969" s="8">
        <f t="shared" si="152"/>
        <v>0.89999999999999991</v>
      </c>
      <c r="AE969" s="8">
        <f>SUM(AD$3:AD969)</f>
        <v>378.95000000000044</v>
      </c>
      <c r="AF969" s="2">
        <v>1.9</v>
      </c>
      <c r="AG969" s="8">
        <f t="shared" si="156"/>
        <v>0.89999999999999991</v>
      </c>
      <c r="AH969" s="8">
        <f>SUM(AG$3:AG969)</f>
        <v>-100.15000000000011</v>
      </c>
      <c r="AI969">
        <v>8.5</v>
      </c>
      <c r="AJ969" s="8">
        <f t="shared" si="157"/>
        <v>-1</v>
      </c>
      <c r="AK969" s="8">
        <f>SUM(AJ$3:AJ969)</f>
        <v>-194.5</v>
      </c>
      <c r="AL969" s="2">
        <v>9</v>
      </c>
      <c r="AM969" s="8">
        <f t="shared" si="158"/>
        <v>-1</v>
      </c>
      <c r="AN969" s="8">
        <f>SUM(AM$3:AM969)</f>
        <v>121.5</v>
      </c>
      <c r="AO969" s="2">
        <v>6.5</v>
      </c>
      <c r="AP969" s="8">
        <f t="shared" si="159"/>
        <v>-1</v>
      </c>
      <c r="AQ969" s="8">
        <f>SUM(AP$3:AP969)</f>
        <v>-153</v>
      </c>
      <c r="AR969">
        <v>3.9</v>
      </c>
      <c r="AS969">
        <v>1.24</v>
      </c>
      <c r="AT969" s="4">
        <f t="shared" si="153"/>
        <v>-1</v>
      </c>
      <c r="AU969" s="5">
        <f>SUM($AT$3:AT969)</f>
        <v>121.5</v>
      </c>
      <c r="AV969" s="6">
        <f>SUM(R969,U969,X969,AA969,AD969,AG969)</f>
        <v>1.1299999999999997</v>
      </c>
    </row>
    <row r="970" spans="1:48" x14ac:dyDescent="0.25">
      <c r="A970">
        <f>IF(AND(G970&lt;&gt;"",H970&lt;&gt;"",I970&lt;&gt;"",J970&lt;&gt;"",K970&lt;&gt;"",L970&lt;&gt;"",M970&lt;&gt;"",N970&lt;&gt;"",O970&lt;&gt;"",P970&lt;&gt;"",Q970&lt;&gt;"",T970&lt;&gt;"",W970&lt;&gt;"",Z970&lt;&gt;"",AC970&lt;&gt;"",AF970&lt;&gt;"",AI970&lt;&gt;"",AL970&lt;&gt;"",AO970&lt;&gt;"",AR970&lt;&gt;"",AS970&lt;&gt;""),1,0)</f>
        <v>1</v>
      </c>
      <c r="B970" s="1">
        <v>43855</v>
      </c>
      <c r="C970" t="s">
        <v>291</v>
      </c>
      <c r="D970" t="s">
        <v>1362</v>
      </c>
      <c r="E970" t="s">
        <v>239</v>
      </c>
      <c r="F970" t="s">
        <v>390</v>
      </c>
      <c r="G970">
        <v>2020</v>
      </c>
      <c r="H970">
        <v>1</v>
      </c>
      <c r="I970">
        <v>25</v>
      </c>
      <c r="J970" t="s">
        <v>47</v>
      </c>
      <c r="K970">
        <v>7</v>
      </c>
      <c r="L970" s="3">
        <v>1</v>
      </c>
      <c r="M970" s="3">
        <v>2</v>
      </c>
      <c r="N970">
        <v>1.72</v>
      </c>
      <c r="O970">
        <v>3.75</v>
      </c>
      <c r="P970">
        <v>4.75</v>
      </c>
      <c r="Q970" s="2">
        <v>1.9</v>
      </c>
      <c r="R970" s="8">
        <f t="shared" si="154"/>
        <v>0.89999999999999991</v>
      </c>
      <c r="S970" s="8">
        <f>SUM($R$3:R970)</f>
        <v>-16.430000000000025</v>
      </c>
      <c r="T970" s="2">
        <v>1.9</v>
      </c>
      <c r="U970" s="8">
        <f t="shared" si="155"/>
        <v>-1</v>
      </c>
      <c r="V970" s="8">
        <f>SUM($U$3:U970)</f>
        <v>-87.840000000000046</v>
      </c>
      <c r="W970" s="9">
        <v>1.3</v>
      </c>
      <c r="X970" s="8">
        <f t="shared" si="150"/>
        <v>0.30000000000000004</v>
      </c>
      <c r="Y970" s="8">
        <f>SUM($X$3:X970)</f>
        <v>-13.730000000000013</v>
      </c>
      <c r="Z970" s="9">
        <v>3.5</v>
      </c>
      <c r="AA970" s="8">
        <f t="shared" si="151"/>
        <v>-1</v>
      </c>
      <c r="AB970" s="8">
        <f>SUM($AA$3:AA970)</f>
        <v>-119.65999999999994</v>
      </c>
      <c r="AC970" s="2">
        <v>1.9</v>
      </c>
      <c r="AD970" s="8">
        <f t="shared" si="152"/>
        <v>0.89999999999999991</v>
      </c>
      <c r="AE970" s="8">
        <f>SUM(AD$3:AD970)</f>
        <v>379.85000000000042</v>
      </c>
      <c r="AF970" s="2">
        <v>1.9</v>
      </c>
      <c r="AG970" s="8">
        <f t="shared" si="156"/>
        <v>-1</v>
      </c>
      <c r="AH970" s="8">
        <f>SUM(AG$3:AG970)</f>
        <v>-101.15000000000011</v>
      </c>
      <c r="AI970">
        <v>7</v>
      </c>
      <c r="AJ970" s="8">
        <f t="shared" si="157"/>
        <v>-1</v>
      </c>
      <c r="AK970" s="8">
        <f>SUM(AJ$3:AJ970)</f>
        <v>-195.5</v>
      </c>
      <c r="AL970" s="2">
        <v>8.5</v>
      </c>
      <c r="AM970" s="8">
        <f t="shared" si="158"/>
        <v>-1</v>
      </c>
      <c r="AN970" s="8">
        <f>SUM(AM$3:AM970)</f>
        <v>120.5</v>
      </c>
      <c r="AO970" s="2">
        <v>7</v>
      </c>
      <c r="AP970" s="8">
        <f t="shared" si="159"/>
        <v>-1</v>
      </c>
      <c r="AQ970" s="8">
        <f>SUM(AP$3:AP970)</f>
        <v>-154</v>
      </c>
      <c r="AR970">
        <v>3</v>
      </c>
      <c r="AS970">
        <v>1.37</v>
      </c>
      <c r="AT970" s="4">
        <f t="shared" si="153"/>
        <v>-1</v>
      </c>
      <c r="AU970" s="5">
        <f>SUM($AT$3:AT970)</f>
        <v>120.5</v>
      </c>
      <c r="AV970" s="6">
        <f>SUM(R970,U970,X970,AA970,AD970,AG970)</f>
        <v>-0.90000000000000013</v>
      </c>
    </row>
    <row r="971" spans="1:48" x14ac:dyDescent="0.25">
      <c r="A971">
        <f>IF(AND(G971&lt;&gt;"",H971&lt;&gt;"",I971&lt;&gt;"",J971&lt;&gt;"",K971&lt;&gt;"",L971&lt;&gt;"",M971&lt;&gt;"",N971&lt;&gt;"",O971&lt;&gt;"",P971&lt;&gt;"",Q971&lt;&gt;"",T971&lt;&gt;"",W971&lt;&gt;"",Z971&lt;&gt;"",AC971&lt;&gt;"",AF971&lt;&gt;"",AI971&lt;&gt;"",AL971&lt;&gt;"",AO971&lt;&gt;"",AR971&lt;&gt;"",AS971&lt;&gt;""),1,0)</f>
        <v>1</v>
      </c>
      <c r="B971" s="1">
        <v>43855</v>
      </c>
      <c r="C971" t="s">
        <v>298</v>
      </c>
      <c r="D971" t="s">
        <v>1363</v>
      </c>
      <c r="E971" t="s">
        <v>418</v>
      </c>
      <c r="F971" t="s">
        <v>421</v>
      </c>
      <c r="G971">
        <v>2020</v>
      </c>
      <c r="H971">
        <v>1</v>
      </c>
      <c r="I971">
        <v>25</v>
      </c>
      <c r="J971" t="s">
        <v>47</v>
      </c>
      <c r="K971">
        <v>7</v>
      </c>
      <c r="L971" s="3">
        <v>2</v>
      </c>
      <c r="M971" s="3">
        <v>0</v>
      </c>
      <c r="N971">
        <v>2</v>
      </c>
      <c r="O971">
        <v>3.4</v>
      </c>
      <c r="P971">
        <v>3.8</v>
      </c>
      <c r="Q971" s="2">
        <v>1.83</v>
      </c>
      <c r="R971" s="8">
        <f t="shared" si="154"/>
        <v>-1</v>
      </c>
      <c r="S971" s="8">
        <f>SUM($R$3:R971)</f>
        <v>-17.430000000000025</v>
      </c>
      <c r="T971" s="2">
        <v>1.83</v>
      </c>
      <c r="U971" s="8">
        <f t="shared" si="155"/>
        <v>0.83000000000000007</v>
      </c>
      <c r="V971" s="8">
        <f>SUM($U$3:U971)</f>
        <v>-87.010000000000048</v>
      </c>
      <c r="W971" s="9">
        <v>1.33</v>
      </c>
      <c r="X971" s="8">
        <f t="shared" si="150"/>
        <v>0.33000000000000007</v>
      </c>
      <c r="Y971" s="8">
        <f>SUM($X$3:X971)</f>
        <v>-13.400000000000013</v>
      </c>
      <c r="Z971" s="9">
        <v>3.4</v>
      </c>
      <c r="AA971" s="8">
        <f t="shared" si="151"/>
        <v>-1</v>
      </c>
      <c r="AB971" s="8">
        <f>SUM($AA$3:AA971)</f>
        <v>-120.65999999999994</v>
      </c>
      <c r="AC971" s="2">
        <v>2</v>
      </c>
      <c r="AD971" s="8">
        <f t="shared" si="152"/>
        <v>1</v>
      </c>
      <c r="AE971" s="8">
        <f>SUM(AD$3:AD971)</f>
        <v>380.85000000000042</v>
      </c>
      <c r="AF971" s="2">
        <v>1.8</v>
      </c>
      <c r="AG971" s="8">
        <f t="shared" si="156"/>
        <v>0.8</v>
      </c>
      <c r="AH971" s="8">
        <f>SUM(AG$3:AG971)</f>
        <v>-100.35000000000011</v>
      </c>
      <c r="AI971">
        <v>7</v>
      </c>
      <c r="AJ971" s="8">
        <f t="shared" si="157"/>
        <v>-1</v>
      </c>
      <c r="AK971" s="8">
        <f>SUM(AJ$3:AJ971)</f>
        <v>-196.5</v>
      </c>
      <c r="AL971" s="2">
        <v>9</v>
      </c>
      <c r="AM971" s="8">
        <f t="shared" si="158"/>
        <v>-1</v>
      </c>
      <c r="AN971" s="8">
        <f>SUM(AM$3:AM971)</f>
        <v>119.5</v>
      </c>
      <c r="AO971" s="2">
        <v>6.5</v>
      </c>
      <c r="AP971" s="8">
        <f t="shared" si="159"/>
        <v>-1</v>
      </c>
      <c r="AQ971" s="8">
        <f>SUM(AP$3:AP971)</f>
        <v>-155</v>
      </c>
      <c r="AR971">
        <v>3.7</v>
      </c>
      <c r="AS971">
        <v>1.26</v>
      </c>
      <c r="AT971" s="4">
        <f t="shared" si="153"/>
        <v>-1</v>
      </c>
      <c r="AU971" s="5">
        <f>SUM($AT$3:AT971)</f>
        <v>119.5</v>
      </c>
      <c r="AV971" s="6">
        <f>SUM(R971,U971,X971,AA971,AD971,AG971)</f>
        <v>0.96000000000000019</v>
      </c>
    </row>
    <row r="972" spans="1:48" x14ac:dyDescent="0.25">
      <c r="A972">
        <f>IF(AND(G972&lt;&gt;"",H972&lt;&gt;"",I972&lt;&gt;"",J972&lt;&gt;"",K972&lt;&gt;"",L972&lt;&gt;"",M972&lt;&gt;"",N972&lt;&gt;"",O972&lt;&gt;"",P972&lt;&gt;"",Q972&lt;&gt;"",T972&lt;&gt;"",W972&lt;&gt;"",Z972&lt;&gt;"",AC972&lt;&gt;"",AF972&lt;&gt;"",AI972&lt;&gt;"",AL972&lt;&gt;"",AO972&lt;&gt;"",AR972&lt;&gt;"",AS972&lt;&gt;""),1,0)</f>
        <v>0</v>
      </c>
      <c r="B972" s="1">
        <v>43855</v>
      </c>
      <c r="C972" t="s">
        <v>573</v>
      </c>
      <c r="D972" t="s">
        <v>1364</v>
      </c>
      <c r="E972" t="s">
        <v>403</v>
      </c>
      <c r="F972" t="s">
        <v>285</v>
      </c>
      <c r="G972">
        <v>2020</v>
      </c>
      <c r="H972">
        <v>1</v>
      </c>
      <c r="I972">
        <v>25</v>
      </c>
      <c r="J972" t="s">
        <v>47</v>
      </c>
      <c r="K972">
        <v>7</v>
      </c>
      <c r="L972" s="3">
        <v>0</v>
      </c>
      <c r="M972" s="3">
        <v>1</v>
      </c>
      <c r="N972">
        <v>6</v>
      </c>
      <c r="O972">
        <v>4.0999999999999996</v>
      </c>
      <c r="P972">
        <v>1.55</v>
      </c>
      <c r="Q972" s="2">
        <v>1.9</v>
      </c>
      <c r="R972" s="8" t="str">
        <f t="shared" si="154"/>
        <v/>
      </c>
      <c r="S972" s="8">
        <f>SUM($R$3:R972)</f>
        <v>-17.430000000000025</v>
      </c>
      <c r="T972" s="2">
        <v>1.9</v>
      </c>
      <c r="U972" s="8" t="str">
        <f t="shared" si="155"/>
        <v/>
      </c>
      <c r="V972" s="8">
        <f>SUM($U$3:U972)</f>
        <v>-87.010000000000048</v>
      </c>
      <c r="W972" s="9">
        <v>1.25</v>
      </c>
      <c r="X972" s="8" t="str">
        <f t="shared" si="150"/>
        <v/>
      </c>
      <c r="Y972" s="8">
        <f>SUM($X$3:X972)</f>
        <v>-13.400000000000013</v>
      </c>
      <c r="Z972" s="9">
        <v>3.75</v>
      </c>
      <c r="AA972" s="8" t="str">
        <f t="shared" si="151"/>
        <v/>
      </c>
      <c r="AB972" s="8">
        <f>SUM($AA$3:AA972)</f>
        <v>-120.65999999999994</v>
      </c>
      <c r="AC972" s="2">
        <v>1.8</v>
      </c>
      <c r="AD972" s="8" t="str">
        <f t="shared" si="152"/>
        <v/>
      </c>
      <c r="AE972" s="8">
        <f>SUM(AD$3:AD972)</f>
        <v>380.85000000000042</v>
      </c>
      <c r="AF972" s="2">
        <v>2</v>
      </c>
      <c r="AG972" s="8" t="str">
        <f t="shared" si="156"/>
        <v/>
      </c>
      <c r="AH972" s="8">
        <f>SUM(AG$3:AG972)</f>
        <v>-100.35000000000011</v>
      </c>
      <c r="AI972">
        <v>15</v>
      </c>
      <c r="AJ972" s="8" t="str">
        <f t="shared" si="157"/>
        <v/>
      </c>
      <c r="AK972" s="8">
        <f>SUM(AJ$3:AJ972)</f>
        <v>-196.5</v>
      </c>
      <c r="AL972" s="2">
        <v>19</v>
      </c>
      <c r="AM972" s="8" t="str">
        <f t="shared" si="158"/>
        <v/>
      </c>
      <c r="AN972" s="8">
        <f>SUM(AM$3:AM972)</f>
        <v>119.5</v>
      </c>
      <c r="AO972" s="2">
        <v>7.5</v>
      </c>
      <c r="AP972" s="8" t="str">
        <f t="shared" si="159"/>
        <v/>
      </c>
      <c r="AQ972" s="8">
        <f>SUM(AP$3:AP972)</f>
        <v>-155</v>
      </c>
      <c r="AT972" s="4" t="str">
        <f t="shared" si="153"/>
        <v/>
      </c>
      <c r="AU972" s="5">
        <f>SUM($AT$3:AT972)</f>
        <v>119.5</v>
      </c>
      <c r="AV972" s="6">
        <f>SUM(R972,U972,X972,AA972,AD972,AG972)</f>
        <v>0</v>
      </c>
    </row>
    <row r="973" spans="1:48" x14ac:dyDescent="0.25">
      <c r="A973">
        <f>IF(AND(G973&lt;&gt;"",H973&lt;&gt;"",I973&lt;&gt;"",J973&lt;&gt;"",K973&lt;&gt;"",L973&lt;&gt;"",M973&lt;&gt;"",N973&lt;&gt;"",O973&lt;&gt;"",P973&lt;&gt;"",Q973&lt;&gt;"",T973&lt;&gt;"",W973&lt;&gt;"",Z973&lt;&gt;"",AC973&lt;&gt;"",AF973&lt;&gt;"",AI973&lt;&gt;"",AL973&lt;&gt;"",AO973&lt;&gt;"",AR973&lt;&gt;"",AS973&lt;&gt;""),1,0)</f>
        <v>1</v>
      </c>
      <c r="B973" s="1">
        <v>43855</v>
      </c>
      <c r="C973" t="s">
        <v>573</v>
      </c>
      <c r="D973" t="s">
        <v>1365</v>
      </c>
      <c r="E973" t="s">
        <v>522</v>
      </c>
      <c r="F973" t="s">
        <v>530</v>
      </c>
      <c r="G973">
        <v>2020</v>
      </c>
      <c r="H973">
        <v>1</v>
      </c>
      <c r="I973">
        <v>25</v>
      </c>
      <c r="J973" t="s">
        <v>47</v>
      </c>
      <c r="K973">
        <v>7</v>
      </c>
      <c r="L973" s="3">
        <v>1</v>
      </c>
      <c r="M973" s="3">
        <v>2</v>
      </c>
      <c r="N973">
        <v>2.0499999999999998</v>
      </c>
      <c r="O973">
        <v>3.4</v>
      </c>
      <c r="P973">
        <v>3.6</v>
      </c>
      <c r="Q973" s="2">
        <v>1.8</v>
      </c>
      <c r="R973" s="8">
        <f t="shared" si="154"/>
        <v>0.8</v>
      </c>
      <c r="S973" s="8">
        <f>SUM($R$3:R973)</f>
        <v>-16.630000000000024</v>
      </c>
      <c r="T973" s="2">
        <v>1.95</v>
      </c>
      <c r="U973" s="8">
        <f t="shared" si="155"/>
        <v>-1</v>
      </c>
      <c r="V973" s="8">
        <f>SUM($U$3:U973)</f>
        <v>-88.010000000000048</v>
      </c>
      <c r="W973" s="9">
        <v>1.3</v>
      </c>
      <c r="X973" s="8">
        <f t="shared" si="150"/>
        <v>0.30000000000000004</v>
      </c>
      <c r="Y973" s="8">
        <f>SUM($X$3:X973)</f>
        <v>-13.100000000000012</v>
      </c>
      <c r="Z973" s="9">
        <v>3.4</v>
      </c>
      <c r="AA973" s="8">
        <f t="shared" si="151"/>
        <v>-1</v>
      </c>
      <c r="AB973" s="8">
        <f>SUM($AA$3:AA973)</f>
        <v>-121.65999999999994</v>
      </c>
      <c r="AC973" s="2">
        <v>2</v>
      </c>
      <c r="AD973" s="8">
        <f t="shared" si="152"/>
        <v>1</v>
      </c>
      <c r="AE973" s="8">
        <f>SUM(AD$3:AD973)</f>
        <v>381.85000000000042</v>
      </c>
      <c r="AF973" s="2">
        <v>1.8</v>
      </c>
      <c r="AG973" s="8">
        <f t="shared" si="156"/>
        <v>-1</v>
      </c>
      <c r="AH973" s="8">
        <f>SUM(AG$3:AG973)</f>
        <v>-101.35000000000011</v>
      </c>
      <c r="AI973">
        <v>7.5</v>
      </c>
      <c r="AJ973" s="8">
        <f t="shared" si="157"/>
        <v>-1</v>
      </c>
      <c r="AK973" s="8">
        <f>SUM(AJ$3:AJ973)</f>
        <v>-197.5</v>
      </c>
      <c r="AL973" s="2">
        <v>9</v>
      </c>
      <c r="AM973" s="8">
        <f t="shared" si="158"/>
        <v>-1</v>
      </c>
      <c r="AN973" s="8">
        <f>SUM(AM$3:AM973)</f>
        <v>118.5</v>
      </c>
      <c r="AO973" s="2">
        <v>6.5</v>
      </c>
      <c r="AP973" s="8">
        <f t="shared" si="159"/>
        <v>-1</v>
      </c>
      <c r="AQ973" s="8">
        <f>SUM(AP$3:AP973)</f>
        <v>-156</v>
      </c>
      <c r="AR973">
        <v>3.8</v>
      </c>
      <c r="AS973">
        <v>1.25</v>
      </c>
      <c r="AT973" s="4">
        <f t="shared" si="153"/>
        <v>-1</v>
      </c>
      <c r="AU973" s="5">
        <f>SUM($AT$3:AT973)</f>
        <v>118.5</v>
      </c>
      <c r="AV973" s="6">
        <f>SUM(R973,U973,X973,AA973,AD973,AG973)</f>
        <v>-0.89999999999999991</v>
      </c>
    </row>
    <row r="974" spans="1:48" x14ac:dyDescent="0.25">
      <c r="A974">
        <f>IF(AND(G974&lt;&gt;"",H974&lt;&gt;"",I974&lt;&gt;"",J974&lt;&gt;"",K974&lt;&gt;"",L974&lt;&gt;"",M974&lt;&gt;"",N974&lt;&gt;"",O974&lt;&gt;"",P974&lt;&gt;"",Q974&lt;&gt;"",T974&lt;&gt;"",W974&lt;&gt;"",Z974&lt;&gt;"",AC974&lt;&gt;"",AF974&lt;&gt;"",AI974&lt;&gt;"",AL974&lt;&gt;"",AO974&lt;&gt;"",AR974&lt;&gt;"",AS974&lt;&gt;""),1,0)</f>
        <v>1</v>
      </c>
      <c r="B974" s="1">
        <v>43855</v>
      </c>
      <c r="C974" t="s">
        <v>573</v>
      </c>
      <c r="D974" t="s">
        <v>1366</v>
      </c>
      <c r="E974" t="s">
        <v>433</v>
      </c>
      <c r="F974" t="s">
        <v>400</v>
      </c>
      <c r="G974">
        <v>2020</v>
      </c>
      <c r="H974">
        <v>1</v>
      </c>
      <c r="I974">
        <v>25</v>
      </c>
      <c r="J974" t="s">
        <v>47</v>
      </c>
      <c r="K974">
        <v>7</v>
      </c>
      <c r="L974" s="3">
        <v>0</v>
      </c>
      <c r="M974" s="3">
        <v>0</v>
      </c>
      <c r="N974">
        <v>2.75</v>
      </c>
      <c r="O974">
        <v>3.3</v>
      </c>
      <c r="P974">
        <v>2.5499999999999998</v>
      </c>
      <c r="Q974" s="2">
        <v>1.8</v>
      </c>
      <c r="R974" s="8">
        <f t="shared" si="154"/>
        <v>-1</v>
      </c>
      <c r="S974" s="8">
        <f>SUM($R$3:R974)</f>
        <v>-17.630000000000024</v>
      </c>
      <c r="T974" s="2">
        <v>1.95</v>
      </c>
      <c r="U974" s="8">
        <f t="shared" si="155"/>
        <v>0.95</v>
      </c>
      <c r="V974" s="8">
        <f>SUM($U$3:U974)</f>
        <v>-87.060000000000045</v>
      </c>
      <c r="W974" s="9">
        <v>1.33</v>
      </c>
      <c r="X974" s="8">
        <f t="shared" si="150"/>
        <v>-1</v>
      </c>
      <c r="Y974" s="8">
        <f>SUM($X$3:X974)</f>
        <v>-14.100000000000012</v>
      </c>
      <c r="Z974" s="9">
        <v>3.25</v>
      </c>
      <c r="AA974" s="8">
        <f t="shared" si="151"/>
        <v>2.25</v>
      </c>
      <c r="AB974" s="8">
        <f>SUM($AA$3:AA974)</f>
        <v>-119.40999999999994</v>
      </c>
      <c r="AC974" s="2">
        <v>2.0699999999999998</v>
      </c>
      <c r="AD974" s="8">
        <f t="shared" si="152"/>
        <v>-1</v>
      </c>
      <c r="AE974" s="8">
        <f>SUM(AD$3:AD974)</f>
        <v>380.85000000000042</v>
      </c>
      <c r="AF974" s="2">
        <v>1.72</v>
      </c>
      <c r="AG974" s="8">
        <f t="shared" si="156"/>
        <v>0.72</v>
      </c>
      <c r="AH974" s="8">
        <f>SUM(AG$3:AG974)</f>
        <v>-100.63000000000011</v>
      </c>
      <c r="AI974">
        <v>8.5</v>
      </c>
      <c r="AJ974" s="8">
        <f t="shared" si="157"/>
        <v>-1</v>
      </c>
      <c r="AK974" s="8">
        <f>SUM(AJ$3:AJ974)</f>
        <v>-198.5</v>
      </c>
      <c r="AL974" s="2">
        <v>10</v>
      </c>
      <c r="AM974" s="8">
        <f t="shared" si="158"/>
        <v>-1</v>
      </c>
      <c r="AN974" s="8">
        <f>SUM(AM$3:AM974)</f>
        <v>117.5</v>
      </c>
      <c r="AO974" s="2">
        <v>6.5</v>
      </c>
      <c r="AP974" s="8">
        <f t="shared" si="159"/>
        <v>-1</v>
      </c>
      <c r="AQ974" s="8">
        <f>SUM(AP$3:AP974)</f>
        <v>-157</v>
      </c>
      <c r="AR974">
        <v>5.75</v>
      </c>
      <c r="AS974">
        <v>1.1399999999999999</v>
      </c>
      <c r="AT974" s="4">
        <f t="shared" si="153"/>
        <v>-1</v>
      </c>
      <c r="AU974" s="5">
        <f>SUM($AT$3:AT974)</f>
        <v>117.5</v>
      </c>
      <c r="AV974" s="6">
        <f>SUM(R974,U974,X974,AA974,AD974,AG974)</f>
        <v>0.91999999999999993</v>
      </c>
    </row>
    <row r="975" spans="1:48" x14ac:dyDescent="0.25">
      <c r="A975">
        <f>IF(AND(G975&lt;&gt;"",H975&lt;&gt;"",I975&lt;&gt;"",J975&lt;&gt;"",K975&lt;&gt;"",L975&lt;&gt;"",M975&lt;&gt;"",N975&lt;&gt;"",O975&lt;&gt;"",P975&lt;&gt;"",Q975&lt;&gt;"",T975&lt;&gt;"",W975&lt;&gt;"",Z975&lt;&gt;"",AC975&lt;&gt;"",AF975&lt;&gt;"",AI975&lt;&gt;"",AL975&lt;&gt;"",AO975&lt;&gt;"",AR975&lt;&gt;"",AS975&lt;&gt;""),1,0)</f>
        <v>0</v>
      </c>
      <c r="B975" s="1">
        <v>43855</v>
      </c>
      <c r="C975" t="s">
        <v>573</v>
      </c>
      <c r="D975" t="s">
        <v>1367</v>
      </c>
      <c r="E975" t="s">
        <v>419</v>
      </c>
      <c r="F975" t="s">
        <v>347</v>
      </c>
      <c r="G975">
        <v>2020</v>
      </c>
      <c r="H975">
        <v>1</v>
      </c>
      <c r="I975">
        <v>25</v>
      </c>
      <c r="J975" t="s">
        <v>47</v>
      </c>
      <c r="K975">
        <v>7</v>
      </c>
      <c r="L975" s="3">
        <v>1</v>
      </c>
      <c r="M975" s="3">
        <v>2</v>
      </c>
      <c r="N975">
        <v>9</v>
      </c>
      <c r="O975">
        <v>6</v>
      </c>
      <c r="P975">
        <v>1.28</v>
      </c>
      <c r="Q975" s="2">
        <v>2.0499999999999998</v>
      </c>
      <c r="R975" s="8" t="str">
        <f t="shared" si="154"/>
        <v/>
      </c>
      <c r="S975" s="8">
        <f>SUM($R$3:R975)</f>
        <v>-17.630000000000024</v>
      </c>
      <c r="T975" s="2">
        <v>1.7</v>
      </c>
      <c r="U975" s="8" t="str">
        <f t="shared" si="155"/>
        <v/>
      </c>
      <c r="V975" s="8">
        <f>SUM($U$3:U975)</f>
        <v>-87.060000000000045</v>
      </c>
      <c r="W975" s="9">
        <v>1.2</v>
      </c>
      <c r="X975" s="8" t="str">
        <f t="shared" si="150"/>
        <v/>
      </c>
      <c r="Y975" s="8">
        <f>SUM($X$3:X975)</f>
        <v>-14.100000000000012</v>
      </c>
      <c r="Z975" s="9">
        <v>4.33</v>
      </c>
      <c r="AA975" s="8" t="str">
        <f t="shared" si="151"/>
        <v/>
      </c>
      <c r="AB975" s="8">
        <f>SUM($AA$3:AA975)</f>
        <v>-119.40999999999994</v>
      </c>
      <c r="AC975" s="2">
        <v>1.6</v>
      </c>
      <c r="AD975" s="8" t="str">
        <f t="shared" si="152"/>
        <v/>
      </c>
      <c r="AE975" s="8">
        <f>SUM(AD$3:AD975)</f>
        <v>380.85000000000042</v>
      </c>
      <c r="AF975" s="2">
        <v>2.2999999999999998</v>
      </c>
      <c r="AG975" s="8" t="str">
        <f t="shared" si="156"/>
        <v/>
      </c>
      <c r="AH975" s="8">
        <f>SUM(AG$3:AG975)</f>
        <v>-100.63000000000011</v>
      </c>
      <c r="AI975">
        <v>21</v>
      </c>
      <c r="AJ975" s="8" t="str">
        <f t="shared" si="157"/>
        <v/>
      </c>
      <c r="AK975" s="8">
        <f>SUM(AJ$3:AJ975)</f>
        <v>-198.5</v>
      </c>
      <c r="AL975" s="2">
        <v>23</v>
      </c>
      <c r="AM975" s="8" t="str">
        <f t="shared" si="158"/>
        <v/>
      </c>
      <c r="AN975" s="8">
        <f>SUM(AM$3:AM975)</f>
        <v>117.5</v>
      </c>
      <c r="AO975" s="2">
        <v>10</v>
      </c>
      <c r="AP975" s="8" t="str">
        <f t="shared" si="159"/>
        <v/>
      </c>
      <c r="AQ975" s="8">
        <f>SUM(AP$3:AP975)</f>
        <v>-157</v>
      </c>
      <c r="AT975" s="4" t="str">
        <f t="shared" si="153"/>
        <v/>
      </c>
      <c r="AU975" s="5">
        <f>SUM($AT$3:AT975)</f>
        <v>117.5</v>
      </c>
      <c r="AV975" s="6">
        <f>SUM(R975,U975,X975,AA975,AD975,AG975)</f>
        <v>0</v>
      </c>
    </row>
    <row r="976" spans="1:48" x14ac:dyDescent="0.25">
      <c r="A976">
        <f>IF(AND(G976&lt;&gt;"",H976&lt;&gt;"",I976&lt;&gt;"",J976&lt;&gt;"",K976&lt;&gt;"",L976&lt;&gt;"",M976&lt;&gt;"",N976&lt;&gt;"",O976&lt;&gt;"",P976&lt;&gt;"",Q976&lt;&gt;"",T976&lt;&gt;"",W976&lt;&gt;"",Z976&lt;&gt;"",AC976&lt;&gt;"",AF976&lt;&gt;"",AI976&lt;&gt;"",AL976&lt;&gt;"",AO976&lt;&gt;"",AR976&lt;&gt;"",AS976&lt;&gt;""),1,0)</f>
        <v>1</v>
      </c>
      <c r="B976" s="1">
        <v>43855</v>
      </c>
      <c r="C976" t="s">
        <v>573</v>
      </c>
      <c r="D976" t="s">
        <v>1368</v>
      </c>
      <c r="E976" t="s">
        <v>560</v>
      </c>
      <c r="F976" t="s">
        <v>529</v>
      </c>
      <c r="G976">
        <v>2020</v>
      </c>
      <c r="H976">
        <v>1</v>
      </c>
      <c r="I976">
        <v>25</v>
      </c>
      <c r="J976" t="s">
        <v>47</v>
      </c>
      <c r="K976">
        <v>7</v>
      </c>
      <c r="L976" s="3">
        <v>0</v>
      </c>
      <c r="M976" s="3">
        <v>2</v>
      </c>
      <c r="N976">
        <v>3.75</v>
      </c>
      <c r="O976">
        <v>3.2</v>
      </c>
      <c r="P976">
        <v>2.1</v>
      </c>
      <c r="Q976" s="2">
        <v>2.0499999999999998</v>
      </c>
      <c r="R976" s="8">
        <f t="shared" si="154"/>
        <v>-1</v>
      </c>
      <c r="S976" s="8">
        <f>SUM($R$3:R976)</f>
        <v>-18.630000000000024</v>
      </c>
      <c r="T976" s="2">
        <v>1.7</v>
      </c>
      <c r="U976" s="8">
        <f t="shared" si="155"/>
        <v>0.7</v>
      </c>
      <c r="V976" s="8">
        <f>SUM($U$3:U976)</f>
        <v>-86.360000000000042</v>
      </c>
      <c r="W976" s="9">
        <v>1.44</v>
      </c>
      <c r="X976" s="8">
        <f t="shared" si="150"/>
        <v>0.43999999999999995</v>
      </c>
      <c r="Y976" s="8">
        <f>SUM($X$3:X976)</f>
        <v>-13.660000000000013</v>
      </c>
      <c r="Z976" s="9">
        <v>2.62</v>
      </c>
      <c r="AA976" s="8">
        <f t="shared" si="151"/>
        <v>-1</v>
      </c>
      <c r="AB976" s="8">
        <f>SUM($AA$3:AA976)</f>
        <v>-120.40999999999994</v>
      </c>
      <c r="AC976" s="2">
        <v>2.4</v>
      </c>
      <c r="AD976" s="8">
        <f t="shared" si="152"/>
        <v>1.4</v>
      </c>
      <c r="AE976" s="8">
        <f>SUM(AD$3:AD976)</f>
        <v>382.2500000000004</v>
      </c>
      <c r="AF976" s="2">
        <v>1.53</v>
      </c>
      <c r="AG976" s="8">
        <f t="shared" si="156"/>
        <v>0.53</v>
      </c>
      <c r="AH976" s="8">
        <f>SUM(AG$3:AG976)</f>
        <v>-100.10000000000011</v>
      </c>
      <c r="AI976">
        <v>8.5</v>
      </c>
      <c r="AJ976" s="8">
        <f t="shared" si="157"/>
        <v>-1</v>
      </c>
      <c r="AK976" s="8">
        <f>SUM(AJ$3:AJ976)</f>
        <v>-199.5</v>
      </c>
      <c r="AL976" s="2">
        <v>13</v>
      </c>
      <c r="AM976" s="8">
        <f t="shared" si="158"/>
        <v>-1</v>
      </c>
      <c r="AN976" s="8">
        <f>SUM(AM$3:AM976)</f>
        <v>116.5</v>
      </c>
      <c r="AO976" s="2">
        <v>6</v>
      </c>
      <c r="AP976" s="8">
        <f t="shared" si="159"/>
        <v>-1</v>
      </c>
      <c r="AQ976" s="8">
        <f>SUM(AP$3:AP976)</f>
        <v>-158</v>
      </c>
      <c r="AR976">
        <v>7</v>
      </c>
      <c r="AS976">
        <v>1.1000000000000001</v>
      </c>
      <c r="AT976" s="4">
        <f t="shared" si="153"/>
        <v>-1</v>
      </c>
      <c r="AU976" s="5">
        <f>SUM($AT$3:AT976)</f>
        <v>116.5</v>
      </c>
      <c r="AV976" s="6">
        <f>SUM(R976,U976,X976,AA976,AD976,AG976)</f>
        <v>1.0699999999999998</v>
      </c>
    </row>
    <row r="977" spans="1:48" x14ac:dyDescent="0.25">
      <c r="A977">
        <f>IF(AND(G977&lt;&gt;"",H977&lt;&gt;"",I977&lt;&gt;"",J977&lt;&gt;"",K977&lt;&gt;"",L977&lt;&gt;"",M977&lt;&gt;"",N977&lt;&gt;"",O977&lt;&gt;"",P977&lt;&gt;"",Q977&lt;&gt;"",T977&lt;&gt;"",W977&lt;&gt;"",Z977&lt;&gt;"",AC977&lt;&gt;"",AF977&lt;&gt;"",AI977&lt;&gt;"",AL977&lt;&gt;"",AO977&lt;&gt;"",AR977&lt;&gt;"",AS977&lt;&gt;""),1,0)</f>
        <v>1</v>
      </c>
      <c r="B977" s="1">
        <v>43855</v>
      </c>
      <c r="C977" t="s">
        <v>573</v>
      </c>
      <c r="D977" t="s">
        <v>1369</v>
      </c>
      <c r="E977" t="s">
        <v>533</v>
      </c>
      <c r="F977" t="s">
        <v>444</v>
      </c>
      <c r="G977">
        <v>2020</v>
      </c>
      <c r="H977">
        <v>1</v>
      </c>
      <c r="I977">
        <v>25</v>
      </c>
      <c r="J977" t="s">
        <v>47</v>
      </c>
      <c r="K977">
        <v>7</v>
      </c>
      <c r="L977" s="3">
        <v>0</v>
      </c>
      <c r="M977" s="3">
        <v>0</v>
      </c>
      <c r="N977">
        <v>1.5</v>
      </c>
      <c r="O977">
        <v>4.2</v>
      </c>
      <c r="P977">
        <v>7</v>
      </c>
      <c r="Q977" s="2">
        <v>1.8</v>
      </c>
      <c r="R977" s="8">
        <f t="shared" si="154"/>
        <v>-1</v>
      </c>
      <c r="S977" s="8">
        <f>SUM($R$3:R977)</f>
        <v>-19.630000000000024</v>
      </c>
      <c r="T977" s="2">
        <v>1.95</v>
      </c>
      <c r="U977" s="8">
        <f t="shared" si="155"/>
        <v>0.95</v>
      </c>
      <c r="V977" s="8">
        <f>SUM($U$3:U977)</f>
        <v>-85.410000000000039</v>
      </c>
      <c r="W977" s="9">
        <v>1.22</v>
      </c>
      <c r="X977" s="8">
        <f t="shared" si="150"/>
        <v>-1</v>
      </c>
      <c r="Y977" s="8">
        <f>SUM($X$3:X977)</f>
        <v>-14.660000000000013</v>
      </c>
      <c r="Z977" s="9">
        <v>4</v>
      </c>
      <c r="AA977" s="8">
        <f t="shared" si="151"/>
        <v>3</v>
      </c>
      <c r="AB977" s="8">
        <f>SUM($AA$3:AA977)</f>
        <v>-117.40999999999994</v>
      </c>
      <c r="AC977" s="2">
        <v>1.72</v>
      </c>
      <c r="AD977" s="8">
        <f t="shared" si="152"/>
        <v>-1</v>
      </c>
      <c r="AE977" s="8">
        <f>SUM(AD$3:AD977)</f>
        <v>381.2500000000004</v>
      </c>
      <c r="AF977" s="2">
        <v>2.0699999999999998</v>
      </c>
      <c r="AG977" s="8">
        <f t="shared" si="156"/>
        <v>1.0699999999999998</v>
      </c>
      <c r="AH977" s="8">
        <f>SUM(AG$3:AG977)</f>
        <v>-99.030000000000115</v>
      </c>
      <c r="AI977">
        <v>7.5</v>
      </c>
      <c r="AJ977" s="8">
        <f t="shared" si="157"/>
        <v>-1</v>
      </c>
      <c r="AK977" s="8">
        <f>SUM(AJ$3:AJ977)</f>
        <v>-200.5</v>
      </c>
      <c r="AL977" s="2">
        <v>8</v>
      </c>
      <c r="AM977" s="8">
        <f t="shared" si="158"/>
        <v>-1</v>
      </c>
      <c r="AN977" s="8">
        <f>SUM(AM$3:AM977)</f>
        <v>115.5</v>
      </c>
      <c r="AO977" s="2">
        <v>8</v>
      </c>
      <c r="AP977" s="8">
        <f t="shared" si="159"/>
        <v>-1</v>
      </c>
      <c r="AQ977" s="8">
        <f>SUM(AP$3:AP977)</f>
        <v>-159</v>
      </c>
      <c r="AR977">
        <v>2.5</v>
      </c>
      <c r="AS977">
        <v>1.5</v>
      </c>
      <c r="AT977" s="4">
        <f t="shared" si="153"/>
        <v>-1</v>
      </c>
      <c r="AU977" s="5">
        <f>SUM($AT$3:AT977)</f>
        <v>115.5</v>
      </c>
      <c r="AV977" s="6">
        <f>SUM(R977,U977,X977,AA977,AD977,AG977)</f>
        <v>2.0199999999999996</v>
      </c>
    </row>
    <row r="978" spans="1:48" x14ac:dyDescent="0.25">
      <c r="A978">
        <f>IF(AND(G978&lt;&gt;"",H978&lt;&gt;"",I978&lt;&gt;"",J978&lt;&gt;"",K978&lt;&gt;"",L978&lt;&gt;"",M978&lt;&gt;"",N978&lt;&gt;"",O978&lt;&gt;"",P978&lt;&gt;"",Q978&lt;&gt;"",T978&lt;&gt;"",W978&lt;&gt;"",Z978&lt;&gt;"",AC978&lt;&gt;"",AF978&lt;&gt;"",AI978&lt;&gt;"",AL978&lt;&gt;"",AO978&lt;&gt;"",AR978&lt;&gt;"",AS978&lt;&gt;""),1,0)</f>
        <v>1</v>
      </c>
      <c r="B978" s="1">
        <v>43855</v>
      </c>
      <c r="C978" t="s">
        <v>573</v>
      </c>
      <c r="D978" t="s">
        <v>1370</v>
      </c>
      <c r="E978" t="s">
        <v>269</v>
      </c>
      <c r="F978" t="s">
        <v>397</v>
      </c>
      <c r="G978">
        <v>2020</v>
      </c>
      <c r="H978">
        <v>1</v>
      </c>
      <c r="I978">
        <v>25</v>
      </c>
      <c r="J978" t="s">
        <v>47</v>
      </c>
      <c r="K978">
        <v>7</v>
      </c>
      <c r="L978" s="3">
        <v>4</v>
      </c>
      <c r="M978" s="3">
        <v>2</v>
      </c>
      <c r="N978">
        <v>2.25</v>
      </c>
      <c r="O978">
        <v>3.5</v>
      </c>
      <c r="P978">
        <v>3.1</v>
      </c>
      <c r="Q978" s="2">
        <v>1.66</v>
      </c>
      <c r="R978" s="8">
        <f t="shared" si="154"/>
        <v>0.65999999999999992</v>
      </c>
      <c r="S978" s="8">
        <f>SUM($R$3:R978)</f>
        <v>-18.970000000000024</v>
      </c>
      <c r="T978" s="2">
        <v>2.1</v>
      </c>
      <c r="U978" s="8">
        <f t="shared" si="155"/>
        <v>-1</v>
      </c>
      <c r="V978" s="8">
        <f>SUM($U$3:U978)</f>
        <v>-86.410000000000039</v>
      </c>
      <c r="W978" s="9">
        <v>1.25</v>
      </c>
      <c r="X978" s="8">
        <f t="shared" si="150"/>
        <v>0.25</v>
      </c>
      <c r="Y978" s="8">
        <f>SUM($X$3:X978)</f>
        <v>-14.410000000000013</v>
      </c>
      <c r="Z978" s="9">
        <v>3.75</v>
      </c>
      <c r="AA978" s="8">
        <f t="shared" si="151"/>
        <v>-1</v>
      </c>
      <c r="AB978" s="8">
        <f>SUM($AA$3:AA978)</f>
        <v>-118.40999999999994</v>
      </c>
      <c r="AC978" s="2">
        <v>1.8</v>
      </c>
      <c r="AD978" s="8">
        <f t="shared" si="152"/>
        <v>0.8</v>
      </c>
      <c r="AE978" s="8">
        <f>SUM(AD$3:AD978)</f>
        <v>382.05000000000041</v>
      </c>
      <c r="AF978" s="2">
        <v>2</v>
      </c>
      <c r="AG978" s="8">
        <f t="shared" si="156"/>
        <v>-1</v>
      </c>
      <c r="AH978" s="8">
        <f>SUM(AG$3:AG978)</f>
        <v>-100.03000000000011</v>
      </c>
      <c r="AI978">
        <v>8.5</v>
      </c>
      <c r="AJ978" s="8">
        <f t="shared" si="157"/>
        <v>-1</v>
      </c>
      <c r="AK978" s="8">
        <f>SUM(AJ$3:AJ978)</f>
        <v>-201.5</v>
      </c>
      <c r="AL978" s="2">
        <v>9</v>
      </c>
      <c r="AM978" s="8">
        <f t="shared" si="158"/>
        <v>-1</v>
      </c>
      <c r="AN978" s="8">
        <f>SUM(AM$3:AM978)</f>
        <v>114.5</v>
      </c>
      <c r="AO978" s="2">
        <v>6.5</v>
      </c>
      <c r="AP978" s="8">
        <f t="shared" si="159"/>
        <v>-1</v>
      </c>
      <c r="AQ978" s="8">
        <f>SUM(AP$3:AP978)</f>
        <v>-160</v>
      </c>
      <c r="AR978">
        <v>4.0999999999999996</v>
      </c>
      <c r="AS978">
        <v>1.22</v>
      </c>
      <c r="AT978" s="4">
        <f t="shared" si="153"/>
        <v>-1</v>
      </c>
      <c r="AU978" s="5">
        <f>SUM($AT$3:AT978)</f>
        <v>114.5</v>
      </c>
      <c r="AV978" s="6">
        <f>SUM(R978,U978,X978,AA978,AD978,AG978)</f>
        <v>-1.29</v>
      </c>
    </row>
    <row r="979" spans="1:48" x14ac:dyDescent="0.25">
      <c r="A979">
        <f>IF(AND(G979&lt;&gt;"",H979&lt;&gt;"",I979&lt;&gt;"",J979&lt;&gt;"",K979&lt;&gt;"",L979&lt;&gt;"",M979&lt;&gt;"",N979&lt;&gt;"",O979&lt;&gt;"",P979&lt;&gt;"",Q979&lt;&gt;"",T979&lt;&gt;"",W979&lt;&gt;"",Z979&lt;&gt;"",AC979&lt;&gt;"",AF979&lt;&gt;"",AI979&lt;&gt;"",AL979&lt;&gt;"",AO979&lt;&gt;"",AR979&lt;&gt;"",AS979&lt;&gt;""),1,0)</f>
        <v>1</v>
      </c>
      <c r="B979" s="1">
        <v>43855</v>
      </c>
      <c r="C979" t="s">
        <v>573</v>
      </c>
      <c r="D979" t="s">
        <v>1371</v>
      </c>
      <c r="E979" t="s">
        <v>401</v>
      </c>
      <c r="F979" t="s">
        <v>398</v>
      </c>
      <c r="G979">
        <v>2020</v>
      </c>
      <c r="H979">
        <v>1</v>
      </c>
      <c r="I979">
        <v>25</v>
      </c>
      <c r="J979" t="s">
        <v>47</v>
      </c>
      <c r="K979">
        <v>7</v>
      </c>
      <c r="L979" s="3">
        <v>1</v>
      </c>
      <c r="M979" s="3">
        <v>1</v>
      </c>
      <c r="N979">
        <v>2.9</v>
      </c>
      <c r="O979">
        <v>3.4</v>
      </c>
      <c r="P979">
        <v>2.4</v>
      </c>
      <c r="Q979" s="2">
        <v>1.75</v>
      </c>
      <c r="R979" s="8">
        <f t="shared" si="154"/>
        <v>0.75</v>
      </c>
      <c r="S979" s="8">
        <f>SUM($R$3:R979)</f>
        <v>-18.220000000000024</v>
      </c>
      <c r="T979" s="2">
        <v>2</v>
      </c>
      <c r="U979" s="8">
        <f t="shared" si="155"/>
        <v>-1</v>
      </c>
      <c r="V979" s="8">
        <f>SUM($U$3:U979)</f>
        <v>-87.410000000000039</v>
      </c>
      <c r="W979" s="9">
        <v>1.28</v>
      </c>
      <c r="X979" s="8">
        <f t="shared" si="150"/>
        <v>0.28000000000000003</v>
      </c>
      <c r="Y979" s="8">
        <f>SUM($X$3:X979)</f>
        <v>-14.130000000000013</v>
      </c>
      <c r="Z979" s="9">
        <v>3.5</v>
      </c>
      <c r="AA979" s="8">
        <f t="shared" si="151"/>
        <v>-1</v>
      </c>
      <c r="AB979" s="8">
        <f>SUM($AA$3:AA979)</f>
        <v>-119.40999999999994</v>
      </c>
      <c r="AC979" s="2">
        <v>1.95</v>
      </c>
      <c r="AD979" s="8">
        <f t="shared" si="152"/>
        <v>0.95</v>
      </c>
      <c r="AE979" s="8">
        <f>SUM(AD$3:AD979)</f>
        <v>383.0000000000004</v>
      </c>
      <c r="AF979" s="2">
        <v>1.85</v>
      </c>
      <c r="AG979" s="8">
        <f t="shared" si="156"/>
        <v>0.85000000000000009</v>
      </c>
      <c r="AH979" s="8">
        <f>SUM(AG$3:AG979)</f>
        <v>-99.180000000000121</v>
      </c>
      <c r="AI979">
        <v>9.5</v>
      </c>
      <c r="AJ979" s="8">
        <f t="shared" si="157"/>
        <v>-1</v>
      </c>
      <c r="AK979" s="8">
        <f>SUM(AJ$3:AJ979)</f>
        <v>-202.5</v>
      </c>
      <c r="AL979" s="2">
        <v>11</v>
      </c>
      <c r="AM979" s="8">
        <f t="shared" si="158"/>
        <v>-1</v>
      </c>
      <c r="AN979" s="8">
        <f>SUM(AM$3:AM979)</f>
        <v>113.5</v>
      </c>
      <c r="AO979" s="2">
        <v>6.5</v>
      </c>
      <c r="AP979" s="8">
        <f t="shared" si="159"/>
        <v>5.5</v>
      </c>
      <c r="AQ979" s="8">
        <f>SUM(AP$3:AP979)</f>
        <v>-154.5</v>
      </c>
      <c r="AR979">
        <v>6.25</v>
      </c>
      <c r="AS979">
        <v>1.1200000000000001</v>
      </c>
      <c r="AT979" s="4">
        <f t="shared" si="153"/>
        <v>-1</v>
      </c>
      <c r="AU979" s="5">
        <f>SUM($AT$3:AT979)</f>
        <v>113.5</v>
      </c>
      <c r="AV979" s="6">
        <f>SUM(R979,U979,X979,AA979,AD979,AG979)</f>
        <v>0.83000000000000007</v>
      </c>
    </row>
    <row r="980" spans="1:48" x14ac:dyDescent="0.25">
      <c r="A980">
        <f>IF(AND(G980&lt;&gt;"",H980&lt;&gt;"",I980&lt;&gt;"",J980&lt;&gt;"",K980&lt;&gt;"",L980&lt;&gt;"",M980&lt;&gt;"",N980&lt;&gt;"",O980&lt;&gt;"",P980&lt;&gt;"",Q980&lt;&gt;"",T980&lt;&gt;"",W980&lt;&gt;"",Z980&lt;&gt;"",AC980&lt;&gt;"",AF980&lt;&gt;"",AI980&lt;&gt;"",AL980&lt;&gt;"",AO980&lt;&gt;"",AR980&lt;&gt;"",AS980&lt;&gt;""),1,0)</f>
        <v>1</v>
      </c>
      <c r="B980" s="1">
        <v>43855</v>
      </c>
      <c r="C980" t="s">
        <v>573</v>
      </c>
      <c r="D980" t="s">
        <v>1372</v>
      </c>
      <c r="E980" t="s">
        <v>532</v>
      </c>
      <c r="F980" t="s">
        <v>254</v>
      </c>
      <c r="G980">
        <v>2020</v>
      </c>
      <c r="H980">
        <v>1</v>
      </c>
      <c r="I980">
        <v>25</v>
      </c>
      <c r="J980" t="s">
        <v>47</v>
      </c>
      <c r="K980">
        <v>7</v>
      </c>
      <c r="L980" s="3">
        <v>1</v>
      </c>
      <c r="M980" s="3">
        <v>1</v>
      </c>
      <c r="N980">
        <v>2.9</v>
      </c>
      <c r="O980">
        <v>3.6</v>
      </c>
      <c r="P980">
        <v>2.2999999999999998</v>
      </c>
      <c r="Q980" s="2">
        <v>1.66</v>
      </c>
      <c r="R980" s="8">
        <f t="shared" si="154"/>
        <v>0.65999999999999992</v>
      </c>
      <c r="S980" s="8">
        <f>SUM($R$3:R980)</f>
        <v>-17.560000000000024</v>
      </c>
      <c r="T980" s="2">
        <v>2.1</v>
      </c>
      <c r="U980" s="8">
        <f t="shared" si="155"/>
        <v>-1</v>
      </c>
      <c r="V980" s="8">
        <f>SUM($U$3:U980)</f>
        <v>-88.410000000000039</v>
      </c>
      <c r="W980" s="9">
        <v>1.25</v>
      </c>
      <c r="X980" s="8">
        <f t="shared" si="150"/>
        <v>0.25</v>
      </c>
      <c r="Y980" s="8">
        <f>SUM($X$3:X980)</f>
        <v>-13.880000000000013</v>
      </c>
      <c r="Z980" s="9">
        <v>3.75</v>
      </c>
      <c r="AA980" s="8">
        <f t="shared" si="151"/>
        <v>-1</v>
      </c>
      <c r="AB980" s="8">
        <f>SUM($AA$3:AA980)</f>
        <v>-120.40999999999994</v>
      </c>
      <c r="AC980" s="2">
        <v>1.8</v>
      </c>
      <c r="AD980" s="8">
        <f t="shared" si="152"/>
        <v>0.8</v>
      </c>
      <c r="AE980" s="8">
        <f>SUM(AD$3:AD980)</f>
        <v>383.80000000000041</v>
      </c>
      <c r="AF980" s="2">
        <v>2</v>
      </c>
      <c r="AG980" s="8">
        <f t="shared" si="156"/>
        <v>1</v>
      </c>
      <c r="AH980" s="8">
        <f>SUM(AG$3:AG980)</f>
        <v>-98.180000000000121</v>
      </c>
      <c r="AI980">
        <v>11</v>
      </c>
      <c r="AJ980" s="8">
        <f t="shared" si="157"/>
        <v>-1</v>
      </c>
      <c r="AK980" s="8">
        <f>SUM(AJ$3:AJ980)</f>
        <v>-203.5</v>
      </c>
      <c r="AL980" s="2">
        <v>11</v>
      </c>
      <c r="AM980" s="8">
        <f t="shared" si="158"/>
        <v>-1</v>
      </c>
      <c r="AN980" s="8">
        <f>SUM(AM$3:AM980)</f>
        <v>112.5</v>
      </c>
      <c r="AO980" s="2">
        <v>7</v>
      </c>
      <c r="AP980" s="8">
        <f t="shared" si="159"/>
        <v>6</v>
      </c>
      <c r="AQ980" s="8">
        <f>SUM(AP$3:AP980)</f>
        <v>-148.5</v>
      </c>
      <c r="AR980">
        <v>6</v>
      </c>
      <c r="AS980">
        <v>1.1200000000000001</v>
      </c>
      <c r="AT980" s="4">
        <f t="shared" si="153"/>
        <v>-1</v>
      </c>
      <c r="AU980" s="5">
        <f>SUM($AT$3:AT980)</f>
        <v>112.5</v>
      </c>
      <c r="AV980" s="6">
        <f>SUM(R980,U980,X980,AA980,AD980,AG980)</f>
        <v>0.71</v>
      </c>
    </row>
    <row r="981" spans="1:48" x14ac:dyDescent="0.25">
      <c r="A981">
        <f>IF(AND(G981&lt;&gt;"",H981&lt;&gt;"",I981&lt;&gt;"",J981&lt;&gt;"",K981&lt;&gt;"",L981&lt;&gt;"",M981&lt;&gt;"",N981&lt;&gt;"",O981&lt;&gt;"",P981&lt;&gt;"",Q981&lt;&gt;"",T981&lt;&gt;"",W981&lt;&gt;"",Z981&lt;&gt;"",AC981&lt;&gt;"",AF981&lt;&gt;"",AI981&lt;&gt;"",AL981&lt;&gt;"",AO981&lt;&gt;"",AR981&lt;&gt;"",AS981&lt;&gt;""),1,0)</f>
        <v>1</v>
      </c>
      <c r="B981" s="1">
        <v>43855</v>
      </c>
      <c r="C981" t="s">
        <v>573</v>
      </c>
      <c r="D981" t="s">
        <v>1373</v>
      </c>
      <c r="E981" t="s">
        <v>520</v>
      </c>
      <c r="F981" t="s">
        <v>422</v>
      </c>
      <c r="G981">
        <v>2020</v>
      </c>
      <c r="H981">
        <v>1</v>
      </c>
      <c r="I981">
        <v>25</v>
      </c>
      <c r="J981" t="s">
        <v>47</v>
      </c>
      <c r="K981">
        <v>7</v>
      </c>
      <c r="L981" s="3">
        <v>0</v>
      </c>
      <c r="M981" s="3">
        <v>1</v>
      </c>
      <c r="N981">
        <v>1.7</v>
      </c>
      <c r="O981">
        <v>3.9</v>
      </c>
      <c r="P981">
        <v>4.75</v>
      </c>
      <c r="Q981" s="2">
        <v>1.8</v>
      </c>
      <c r="R981" s="8">
        <f t="shared" si="154"/>
        <v>-1</v>
      </c>
      <c r="S981" s="8">
        <f>SUM($R$3:R981)</f>
        <v>-18.560000000000024</v>
      </c>
      <c r="T981" s="2">
        <v>1.95</v>
      </c>
      <c r="U981" s="8">
        <f t="shared" si="155"/>
        <v>0.95</v>
      </c>
      <c r="V981" s="8">
        <f>SUM($U$3:U981)</f>
        <v>-87.460000000000036</v>
      </c>
      <c r="W981" s="9">
        <v>1.25</v>
      </c>
      <c r="X981" s="8">
        <f t="shared" si="150"/>
        <v>-1</v>
      </c>
      <c r="Y981" s="8">
        <f>SUM($X$3:X981)</f>
        <v>-14.880000000000013</v>
      </c>
      <c r="Z981" s="9">
        <v>3.75</v>
      </c>
      <c r="AA981" s="8">
        <f t="shared" si="151"/>
        <v>2.75</v>
      </c>
      <c r="AB981" s="8">
        <f>SUM($AA$3:AA981)</f>
        <v>-117.65999999999994</v>
      </c>
      <c r="AC981" s="2">
        <v>1.85</v>
      </c>
      <c r="AD981" s="8">
        <f t="shared" si="152"/>
        <v>-1</v>
      </c>
      <c r="AE981" s="8">
        <f>SUM(AD$3:AD981)</f>
        <v>382.80000000000041</v>
      </c>
      <c r="AF981" s="2">
        <v>1.95</v>
      </c>
      <c r="AG981" s="8">
        <f t="shared" si="156"/>
        <v>0.95</v>
      </c>
      <c r="AH981" s="8">
        <f>SUM(AG$3:AG981)</f>
        <v>-97.230000000000118</v>
      </c>
      <c r="AI981">
        <v>7.5</v>
      </c>
      <c r="AJ981" s="8">
        <f t="shared" si="157"/>
        <v>-1</v>
      </c>
      <c r="AK981" s="8">
        <f>SUM(AJ$3:AJ981)</f>
        <v>-204.5</v>
      </c>
      <c r="AL981" s="2">
        <v>9</v>
      </c>
      <c r="AM981" s="8">
        <f t="shared" si="158"/>
        <v>-1</v>
      </c>
      <c r="AN981" s="8">
        <f>SUM(AM$3:AM981)</f>
        <v>111.5</v>
      </c>
      <c r="AO981" s="2">
        <v>7.5</v>
      </c>
      <c r="AP981" s="8">
        <f t="shared" si="159"/>
        <v>-1</v>
      </c>
      <c r="AQ981" s="8">
        <f>SUM(AP$3:AP981)</f>
        <v>-149.5</v>
      </c>
      <c r="AR981">
        <v>2.85</v>
      </c>
      <c r="AS981">
        <v>1.4</v>
      </c>
      <c r="AT981" s="4">
        <f t="shared" si="153"/>
        <v>-1</v>
      </c>
      <c r="AU981" s="5">
        <f>SUM($AT$3:AT981)</f>
        <v>111.5</v>
      </c>
      <c r="AV981" s="6">
        <f>SUM(R981,U981,X981,AA981,AD981,AG981)</f>
        <v>1.65</v>
      </c>
    </row>
    <row r="982" spans="1:48" x14ac:dyDescent="0.25">
      <c r="A982">
        <f>IF(AND(G982&lt;&gt;"",H982&lt;&gt;"",I982&lt;&gt;"",J982&lt;&gt;"",K982&lt;&gt;"",L982&lt;&gt;"",M982&lt;&gt;"",N982&lt;&gt;"",O982&lt;&gt;"",P982&lt;&gt;"",Q982&lt;&gt;"",T982&lt;&gt;"",W982&lt;&gt;"",Z982&lt;&gt;"",AC982&lt;&gt;"",AF982&lt;&gt;"",AI982&lt;&gt;"",AL982&lt;&gt;"",AO982&lt;&gt;"",AR982&lt;&gt;"",AS982&lt;&gt;""),1,0)</f>
        <v>0</v>
      </c>
      <c r="B982" s="1">
        <v>43855</v>
      </c>
      <c r="C982" t="s">
        <v>258</v>
      </c>
      <c r="D982" t="s">
        <v>1374</v>
      </c>
      <c r="E982" t="s">
        <v>263</v>
      </c>
      <c r="F982" t="s">
        <v>270</v>
      </c>
      <c r="G982">
        <v>2020</v>
      </c>
      <c r="H982">
        <v>1</v>
      </c>
      <c r="I982">
        <v>25</v>
      </c>
      <c r="J982" t="s">
        <v>47</v>
      </c>
      <c r="K982">
        <v>7</v>
      </c>
      <c r="L982" s="3">
        <v>0</v>
      </c>
      <c r="M982" s="3">
        <v>0</v>
      </c>
      <c r="N982">
        <v>3.8</v>
      </c>
      <c r="O982">
        <v>3.4</v>
      </c>
      <c r="P982">
        <v>2.15</v>
      </c>
      <c r="Q982" s="2">
        <v>1.9</v>
      </c>
      <c r="R982" s="8" t="str">
        <f t="shared" si="154"/>
        <v/>
      </c>
      <c r="S982" s="8">
        <f>SUM($R$3:R982)</f>
        <v>-18.560000000000024</v>
      </c>
      <c r="T982" s="2">
        <v>1.9</v>
      </c>
      <c r="U982" s="8" t="str">
        <f t="shared" si="155"/>
        <v/>
      </c>
      <c r="V982" s="8">
        <f>SUM($U$3:U982)</f>
        <v>-87.460000000000036</v>
      </c>
      <c r="W982" s="9">
        <v>1.36</v>
      </c>
      <c r="X982" s="8" t="str">
        <f t="shared" si="150"/>
        <v/>
      </c>
      <c r="Y982" s="8">
        <f>SUM($X$3:X982)</f>
        <v>-14.880000000000013</v>
      </c>
      <c r="Z982" s="9">
        <v>3</v>
      </c>
      <c r="AA982" s="8" t="str">
        <f t="shared" si="151"/>
        <v/>
      </c>
      <c r="AB982" s="8">
        <f>SUM($AA$3:AA982)</f>
        <v>-117.65999999999994</v>
      </c>
      <c r="AC982" s="2">
        <v>2.1</v>
      </c>
      <c r="AD982" s="8" t="str">
        <f t="shared" si="152"/>
        <v/>
      </c>
      <c r="AE982" s="8">
        <f>SUM(AD$3:AD982)</f>
        <v>382.80000000000041</v>
      </c>
      <c r="AF982" s="2">
        <v>1.7</v>
      </c>
      <c r="AG982" s="8" t="str">
        <f t="shared" si="156"/>
        <v/>
      </c>
      <c r="AH982" s="8">
        <f>SUM(AG$3:AG982)</f>
        <v>-97.230000000000118</v>
      </c>
      <c r="AI982">
        <v>10</v>
      </c>
      <c r="AJ982" s="8" t="str">
        <f t="shared" si="157"/>
        <v/>
      </c>
      <c r="AK982" s="8">
        <f>SUM(AJ$3:AJ982)</f>
        <v>-204.5</v>
      </c>
      <c r="AL982" s="2">
        <v>13</v>
      </c>
      <c r="AM982" s="8" t="str">
        <f t="shared" si="158"/>
        <v/>
      </c>
      <c r="AN982" s="8">
        <f>SUM(AM$3:AM982)</f>
        <v>111.5</v>
      </c>
      <c r="AO982" s="2">
        <v>6</v>
      </c>
      <c r="AP982" s="8" t="str">
        <f t="shared" si="159"/>
        <v/>
      </c>
      <c r="AQ982" s="8">
        <f>SUM(AP$3:AP982)</f>
        <v>-149.5</v>
      </c>
      <c r="AT982" s="4" t="str">
        <f t="shared" si="153"/>
        <v/>
      </c>
      <c r="AU982" s="5">
        <f>SUM($AT$3:AT982)</f>
        <v>111.5</v>
      </c>
      <c r="AV982" s="6">
        <f>SUM(R982,U982,X982,AA982,AD982,AG982)</f>
        <v>0</v>
      </c>
    </row>
    <row r="983" spans="1:48" x14ac:dyDescent="0.25">
      <c r="A983">
        <f>IF(AND(G983&lt;&gt;"",H983&lt;&gt;"",I983&lt;&gt;"",J983&lt;&gt;"",K983&lt;&gt;"",L983&lt;&gt;"",M983&lt;&gt;"",N983&lt;&gt;"",O983&lt;&gt;"",P983&lt;&gt;"",Q983&lt;&gt;"",T983&lt;&gt;"",W983&lt;&gt;"",Z983&lt;&gt;"",AC983&lt;&gt;"",AF983&lt;&gt;"",AI983&lt;&gt;"",AL983&lt;&gt;"",AO983&lt;&gt;"",AR983&lt;&gt;"",AS983&lt;&gt;""),1,0)</f>
        <v>1</v>
      </c>
      <c r="B983" s="1">
        <v>43855</v>
      </c>
      <c r="C983" t="s">
        <v>258</v>
      </c>
      <c r="D983" t="s">
        <v>1375</v>
      </c>
      <c r="E983" t="s">
        <v>266</v>
      </c>
      <c r="F983" t="s">
        <v>427</v>
      </c>
      <c r="G983">
        <v>2020</v>
      </c>
      <c r="H983">
        <v>1</v>
      </c>
      <c r="I983">
        <v>25</v>
      </c>
      <c r="J983" t="s">
        <v>47</v>
      </c>
      <c r="K983">
        <v>7</v>
      </c>
      <c r="L983" s="3">
        <v>1</v>
      </c>
      <c r="M983" s="3">
        <v>1</v>
      </c>
      <c r="N983">
        <v>2</v>
      </c>
      <c r="O983">
        <v>3.6</v>
      </c>
      <c r="P983">
        <v>4</v>
      </c>
      <c r="Q983" s="2">
        <v>1.66</v>
      </c>
      <c r="R983" s="8">
        <f t="shared" si="154"/>
        <v>0.65999999999999992</v>
      </c>
      <c r="S983" s="8">
        <f>SUM($R$3:R983)</f>
        <v>-17.900000000000023</v>
      </c>
      <c r="T983" s="2">
        <v>2.1</v>
      </c>
      <c r="U983" s="8">
        <f t="shared" si="155"/>
        <v>-1</v>
      </c>
      <c r="V983" s="8">
        <f>SUM($U$3:U983)</f>
        <v>-88.460000000000036</v>
      </c>
      <c r="W983" s="9">
        <v>1.25</v>
      </c>
      <c r="X983" s="8">
        <f t="shared" si="150"/>
        <v>0.25</v>
      </c>
      <c r="Y983" s="8">
        <f>SUM($X$3:X983)</f>
        <v>-14.630000000000013</v>
      </c>
      <c r="Z983" s="9">
        <v>3.75</v>
      </c>
      <c r="AA983" s="8">
        <f t="shared" si="151"/>
        <v>-1</v>
      </c>
      <c r="AB983" s="8">
        <f>SUM($AA$3:AA983)</f>
        <v>-118.65999999999994</v>
      </c>
      <c r="AC983" s="2">
        <v>1.8</v>
      </c>
      <c r="AD983" s="8">
        <f t="shared" si="152"/>
        <v>0.8</v>
      </c>
      <c r="AE983" s="8">
        <f>SUM(AD$3:AD983)</f>
        <v>383.60000000000042</v>
      </c>
      <c r="AF983" s="2">
        <v>2</v>
      </c>
      <c r="AG983" s="8">
        <f t="shared" si="156"/>
        <v>1</v>
      </c>
      <c r="AH983" s="8">
        <f>SUM(AG$3:AG983)</f>
        <v>-96.230000000000118</v>
      </c>
      <c r="AI983">
        <v>8.5</v>
      </c>
      <c r="AJ983" s="8">
        <f t="shared" si="157"/>
        <v>-1</v>
      </c>
      <c r="AK983" s="8">
        <f>SUM(AJ$3:AJ983)</f>
        <v>-205.5</v>
      </c>
      <c r="AL983" s="2">
        <v>8.5</v>
      </c>
      <c r="AM983" s="8">
        <f t="shared" si="158"/>
        <v>-1</v>
      </c>
      <c r="AN983" s="8">
        <f>SUM(AM$3:AM983)</f>
        <v>110.5</v>
      </c>
      <c r="AO983" s="2">
        <v>6.5</v>
      </c>
      <c r="AP983" s="8">
        <f t="shared" si="159"/>
        <v>5.5</v>
      </c>
      <c r="AQ983" s="8">
        <f>SUM(AP$3:AP983)</f>
        <v>-144</v>
      </c>
      <c r="AR983">
        <v>3.45</v>
      </c>
      <c r="AS983">
        <v>1.3</v>
      </c>
      <c r="AT983" s="4">
        <f t="shared" si="153"/>
        <v>-1</v>
      </c>
      <c r="AU983" s="5">
        <f>SUM($AT$3:AT983)</f>
        <v>110.5</v>
      </c>
      <c r="AV983" s="6">
        <f>SUM(R983,U983,X983,AA983,AD983,AG983)</f>
        <v>0.71</v>
      </c>
    </row>
    <row r="984" spans="1:48" x14ac:dyDescent="0.25">
      <c r="A984">
        <f>IF(AND(G984&lt;&gt;"",H984&lt;&gt;"",I984&lt;&gt;"",J984&lt;&gt;"",K984&lt;&gt;"",L984&lt;&gt;"",M984&lt;&gt;"",N984&lt;&gt;"",O984&lt;&gt;"",P984&lt;&gt;"",Q984&lt;&gt;"",T984&lt;&gt;"",W984&lt;&gt;"",Z984&lt;&gt;"",AC984&lt;&gt;"",AF984&lt;&gt;"",AI984&lt;&gt;"",AL984&lt;&gt;"",AO984&lt;&gt;"",AR984&lt;&gt;"",AS984&lt;&gt;""),1,0)</f>
        <v>1</v>
      </c>
      <c r="B984" s="1">
        <v>43855</v>
      </c>
      <c r="C984" t="s">
        <v>258</v>
      </c>
      <c r="D984" t="s">
        <v>1376</v>
      </c>
      <c r="E984" t="s">
        <v>432</v>
      </c>
      <c r="F984" t="s">
        <v>435</v>
      </c>
      <c r="G984">
        <v>2020</v>
      </c>
      <c r="H984">
        <v>1</v>
      </c>
      <c r="I984">
        <v>25</v>
      </c>
      <c r="J984" t="s">
        <v>47</v>
      </c>
      <c r="K984">
        <v>7</v>
      </c>
      <c r="L984" s="3">
        <v>1</v>
      </c>
      <c r="M984" s="3">
        <v>0</v>
      </c>
      <c r="N984">
        <v>2.1</v>
      </c>
      <c r="O984">
        <v>3.4</v>
      </c>
      <c r="P984">
        <v>3.9</v>
      </c>
      <c r="Q984" s="2">
        <v>2</v>
      </c>
      <c r="R984" s="8">
        <f t="shared" si="154"/>
        <v>-1</v>
      </c>
      <c r="S984" s="8">
        <f>SUM($R$3:R984)</f>
        <v>-18.900000000000023</v>
      </c>
      <c r="T984" s="2">
        <v>1.75</v>
      </c>
      <c r="U984" s="8">
        <f t="shared" si="155"/>
        <v>0.75</v>
      </c>
      <c r="V984" s="8">
        <f>SUM($U$3:U984)</f>
        <v>-87.710000000000036</v>
      </c>
      <c r="W984" s="9">
        <v>1.4</v>
      </c>
      <c r="X984" s="8">
        <f t="shared" si="150"/>
        <v>-1</v>
      </c>
      <c r="Y984" s="8">
        <f>SUM($X$3:X984)</f>
        <v>-15.630000000000013</v>
      </c>
      <c r="Z984" s="9">
        <v>2.75</v>
      </c>
      <c r="AA984" s="8">
        <f t="shared" si="151"/>
        <v>1.75</v>
      </c>
      <c r="AB984" s="8">
        <f>SUM($AA$3:AA984)</f>
        <v>-116.90999999999994</v>
      </c>
      <c r="AC984" s="2">
        <v>2.2999999999999998</v>
      </c>
      <c r="AD984" s="8">
        <f t="shared" si="152"/>
        <v>-1</v>
      </c>
      <c r="AE984" s="8">
        <f>SUM(AD$3:AD984)</f>
        <v>382.60000000000042</v>
      </c>
      <c r="AF984" s="2">
        <v>1.6</v>
      </c>
      <c r="AG984" s="8">
        <f t="shared" si="156"/>
        <v>0.60000000000000009</v>
      </c>
      <c r="AH984" s="8">
        <f>SUM(AG$3:AG984)</f>
        <v>-95.630000000000123</v>
      </c>
      <c r="AI984">
        <v>6</v>
      </c>
      <c r="AJ984" s="8">
        <f t="shared" si="157"/>
        <v>5</v>
      </c>
      <c r="AK984" s="8">
        <f>SUM(AJ$3:AJ984)</f>
        <v>-200.5</v>
      </c>
      <c r="AL984" s="2">
        <v>9</v>
      </c>
      <c r="AM984" s="8">
        <f t="shared" si="158"/>
        <v>-1</v>
      </c>
      <c r="AN984" s="8">
        <f>SUM(AM$3:AM984)</f>
        <v>109.5</v>
      </c>
      <c r="AO984" s="2">
        <v>6.5</v>
      </c>
      <c r="AP984" s="8">
        <f t="shared" si="159"/>
        <v>-1</v>
      </c>
      <c r="AQ984" s="8">
        <f>SUM(AP$3:AP984)</f>
        <v>-145</v>
      </c>
      <c r="AR984">
        <v>4</v>
      </c>
      <c r="AS984">
        <v>1.23</v>
      </c>
      <c r="AT984" s="4">
        <f t="shared" si="153"/>
        <v>-1</v>
      </c>
      <c r="AU984" s="5">
        <f>SUM($AT$3:AT984)</f>
        <v>109.5</v>
      </c>
      <c r="AV984" s="6">
        <f>SUM(R984,U984,X984,AA984,AD984,AG984)</f>
        <v>0.10000000000000009</v>
      </c>
    </row>
    <row r="985" spans="1:48" x14ac:dyDescent="0.25">
      <c r="A985">
        <f>IF(AND(G985&lt;&gt;"",H985&lt;&gt;"",I985&lt;&gt;"",J985&lt;&gt;"",K985&lt;&gt;"",L985&lt;&gt;"",M985&lt;&gt;"",N985&lt;&gt;"",O985&lt;&gt;"",P985&lt;&gt;"",Q985&lt;&gt;"",T985&lt;&gt;"",W985&lt;&gt;"",Z985&lt;&gt;"",AC985&lt;&gt;"",AF985&lt;&gt;"",AI985&lt;&gt;"",AL985&lt;&gt;"",AO985&lt;&gt;"",AR985&lt;&gt;"",AS985&lt;&gt;""),1,0)</f>
        <v>1</v>
      </c>
      <c r="B985" s="1">
        <v>43855</v>
      </c>
      <c r="C985" t="s">
        <v>258</v>
      </c>
      <c r="D985" t="s">
        <v>1377</v>
      </c>
      <c r="E985" t="s">
        <v>661</v>
      </c>
      <c r="F985" t="s">
        <v>441</v>
      </c>
      <c r="G985">
        <v>2020</v>
      </c>
      <c r="H985">
        <v>1</v>
      </c>
      <c r="I985">
        <v>25</v>
      </c>
      <c r="J985" t="s">
        <v>47</v>
      </c>
      <c r="K985">
        <v>7</v>
      </c>
      <c r="L985" s="3">
        <v>2</v>
      </c>
      <c r="M985" s="3">
        <v>1</v>
      </c>
      <c r="N985">
        <v>2.65</v>
      </c>
      <c r="O985">
        <v>3.7</v>
      </c>
      <c r="P985">
        <v>2.65</v>
      </c>
      <c r="Q985" s="2">
        <v>1.61</v>
      </c>
      <c r="R985" s="8">
        <f t="shared" si="154"/>
        <v>0.6100000000000001</v>
      </c>
      <c r="S985" s="8">
        <f>SUM($R$3:R985)</f>
        <v>-18.290000000000024</v>
      </c>
      <c r="T985" s="2">
        <v>2.2000000000000002</v>
      </c>
      <c r="U985" s="8">
        <f t="shared" si="155"/>
        <v>-1</v>
      </c>
      <c r="V985" s="8">
        <f>SUM($U$3:U985)</f>
        <v>-88.710000000000036</v>
      </c>
      <c r="W985" s="9">
        <v>1.22</v>
      </c>
      <c r="X985" s="8">
        <f t="shared" si="150"/>
        <v>0.21999999999999997</v>
      </c>
      <c r="Y985" s="8">
        <f>SUM($X$3:X985)</f>
        <v>-15.410000000000013</v>
      </c>
      <c r="Z985" s="9">
        <v>4</v>
      </c>
      <c r="AA985" s="8">
        <f t="shared" si="151"/>
        <v>-1</v>
      </c>
      <c r="AB985" s="8">
        <f>SUM($AA$3:AA985)</f>
        <v>-117.90999999999994</v>
      </c>
      <c r="AC985" s="2">
        <v>1.72</v>
      </c>
      <c r="AD985" s="8">
        <f t="shared" si="152"/>
        <v>0.72</v>
      </c>
      <c r="AE985" s="8">
        <f>SUM(AD$3:AD985)</f>
        <v>383.32000000000045</v>
      </c>
      <c r="AF985" s="2">
        <v>2.0699999999999998</v>
      </c>
      <c r="AG985" s="8">
        <f t="shared" si="156"/>
        <v>-1</v>
      </c>
      <c r="AH985" s="8">
        <f>SUM(AG$3:AG985)</f>
        <v>-96.630000000000123</v>
      </c>
      <c r="AI985">
        <v>10</v>
      </c>
      <c r="AJ985" s="8">
        <f t="shared" si="157"/>
        <v>-1</v>
      </c>
      <c r="AK985" s="8">
        <f>SUM(AJ$3:AJ985)</f>
        <v>-201.5</v>
      </c>
      <c r="AL985" s="2">
        <v>10</v>
      </c>
      <c r="AM985" s="8">
        <f t="shared" si="158"/>
        <v>9</v>
      </c>
      <c r="AN985" s="8">
        <f>SUM(AM$3:AM985)</f>
        <v>118.5</v>
      </c>
      <c r="AO985" s="2">
        <v>7</v>
      </c>
      <c r="AP985" s="8">
        <f t="shared" si="159"/>
        <v>-1</v>
      </c>
      <c r="AQ985" s="8">
        <f>SUM(AP$3:AP985)</f>
        <v>-146</v>
      </c>
      <c r="AR985">
        <v>5</v>
      </c>
      <c r="AS985">
        <v>1.17</v>
      </c>
      <c r="AT985" s="4">
        <f t="shared" si="153"/>
        <v>9</v>
      </c>
      <c r="AU985" s="5">
        <f>SUM($AT$3:AT985)</f>
        <v>118.5</v>
      </c>
      <c r="AV985" s="6">
        <f>SUM(R985,U985,X985,AA985,AD985,AG985)</f>
        <v>-1.45</v>
      </c>
    </row>
    <row r="986" spans="1:48" x14ac:dyDescent="0.25">
      <c r="A986">
        <f>IF(AND(G986&lt;&gt;"",H986&lt;&gt;"",I986&lt;&gt;"",J986&lt;&gt;"",K986&lt;&gt;"",L986&lt;&gt;"",M986&lt;&gt;"",N986&lt;&gt;"",O986&lt;&gt;"",P986&lt;&gt;"",Q986&lt;&gt;"",T986&lt;&gt;"",W986&lt;&gt;"",Z986&lt;&gt;"",AC986&lt;&gt;"",AF986&lt;&gt;"",AI986&lt;&gt;"",AL986&lt;&gt;"",AO986&lt;&gt;"",AR986&lt;&gt;"",AS986&lt;&gt;""),1,0)</f>
        <v>1</v>
      </c>
      <c r="B986" s="1">
        <v>43855</v>
      </c>
      <c r="C986" t="s">
        <v>258</v>
      </c>
      <c r="D986" t="s">
        <v>1378</v>
      </c>
      <c r="E986" t="s">
        <v>440</v>
      </c>
      <c r="F986" t="s">
        <v>448</v>
      </c>
      <c r="G986">
        <v>2020</v>
      </c>
      <c r="H986">
        <v>1</v>
      </c>
      <c r="I986">
        <v>25</v>
      </c>
      <c r="J986" t="s">
        <v>47</v>
      </c>
      <c r="K986">
        <v>7</v>
      </c>
      <c r="L986" s="3">
        <v>2</v>
      </c>
      <c r="M986" s="3">
        <v>2</v>
      </c>
      <c r="N986">
        <v>4</v>
      </c>
      <c r="O986">
        <v>3.5</v>
      </c>
      <c r="P986">
        <v>2.0499999999999998</v>
      </c>
      <c r="Q986" s="2">
        <v>1.95</v>
      </c>
      <c r="R986" s="8">
        <f t="shared" si="154"/>
        <v>0.95</v>
      </c>
      <c r="S986" s="8">
        <f>SUM($R$3:R986)</f>
        <v>-17.340000000000025</v>
      </c>
      <c r="T986" s="2">
        <v>1.8</v>
      </c>
      <c r="U986" s="8">
        <f t="shared" si="155"/>
        <v>-1</v>
      </c>
      <c r="V986" s="8">
        <f>SUM($U$3:U986)</f>
        <v>-89.710000000000036</v>
      </c>
      <c r="W986" s="9">
        <v>1.36</v>
      </c>
      <c r="X986" s="8">
        <f t="shared" si="150"/>
        <v>0.3600000000000001</v>
      </c>
      <c r="Y986" s="8">
        <f>SUM($X$3:X986)</f>
        <v>-15.050000000000013</v>
      </c>
      <c r="Z986" s="9">
        <v>3</v>
      </c>
      <c r="AA986" s="8">
        <f t="shared" si="151"/>
        <v>-1</v>
      </c>
      <c r="AB986" s="8">
        <f>SUM($AA$3:AA986)</f>
        <v>-118.90999999999994</v>
      </c>
      <c r="AC986" s="2">
        <v>2.15</v>
      </c>
      <c r="AD986" s="8">
        <f t="shared" si="152"/>
        <v>1.1499999999999999</v>
      </c>
      <c r="AE986" s="8">
        <f>SUM(AD$3:AD986)</f>
        <v>384.47000000000043</v>
      </c>
      <c r="AF986" s="2">
        <v>1.66</v>
      </c>
      <c r="AG986" s="8">
        <f t="shared" si="156"/>
        <v>-1</v>
      </c>
      <c r="AH986" s="8">
        <f>SUM(AG$3:AG986)</f>
        <v>-97.630000000000123</v>
      </c>
      <c r="AI986">
        <v>10</v>
      </c>
      <c r="AJ986" s="8">
        <f t="shared" si="157"/>
        <v>-1</v>
      </c>
      <c r="AK986" s="8">
        <f>SUM(AJ$3:AJ986)</f>
        <v>-202.5</v>
      </c>
      <c r="AL986" s="2">
        <v>13</v>
      </c>
      <c r="AM986" s="8">
        <f t="shared" si="158"/>
        <v>-1</v>
      </c>
      <c r="AN986" s="8">
        <f>SUM(AM$3:AM986)</f>
        <v>117.5</v>
      </c>
      <c r="AO986" s="2">
        <v>6.5</v>
      </c>
      <c r="AP986" s="8">
        <f t="shared" si="159"/>
        <v>-1</v>
      </c>
      <c r="AQ986" s="8">
        <f>SUM(AP$3:AP986)</f>
        <v>-147</v>
      </c>
      <c r="AR986">
        <v>7</v>
      </c>
      <c r="AS986">
        <v>1.1000000000000001</v>
      </c>
      <c r="AT986" s="4">
        <f t="shared" si="153"/>
        <v>-1</v>
      </c>
      <c r="AU986" s="5">
        <f>SUM($AT$3:AT986)</f>
        <v>117.5</v>
      </c>
      <c r="AV986" s="6">
        <f>SUM(R986,U986,X986,AA986,AD986,AG986)</f>
        <v>-0.54</v>
      </c>
    </row>
    <row r="987" spans="1:48" x14ac:dyDescent="0.25">
      <c r="A987">
        <f>IF(AND(G987&lt;&gt;"",H987&lt;&gt;"",I987&lt;&gt;"",J987&lt;&gt;"",K987&lt;&gt;"",L987&lt;&gt;"",M987&lt;&gt;"",N987&lt;&gt;"",O987&lt;&gt;"",P987&lt;&gt;"",Q987&lt;&gt;"",T987&lt;&gt;"",W987&lt;&gt;"",Z987&lt;&gt;"",AC987&lt;&gt;"",AF987&lt;&gt;"",AI987&lt;&gt;"",AL987&lt;&gt;"",AO987&lt;&gt;"",AR987&lt;&gt;"",AS987&lt;&gt;""),1,0)</f>
        <v>1</v>
      </c>
      <c r="B987" s="1">
        <v>43855</v>
      </c>
      <c r="C987" t="s">
        <v>271</v>
      </c>
      <c r="D987" t="s">
        <v>1379</v>
      </c>
      <c r="E987" t="s">
        <v>273</v>
      </c>
      <c r="F987" t="s">
        <v>481</v>
      </c>
      <c r="G987">
        <v>2020</v>
      </c>
      <c r="H987">
        <v>1</v>
      </c>
      <c r="I987">
        <v>25</v>
      </c>
      <c r="J987" t="s">
        <v>47</v>
      </c>
      <c r="K987">
        <v>7</v>
      </c>
      <c r="L987" s="3">
        <v>2</v>
      </c>
      <c r="M987" s="3">
        <v>1</v>
      </c>
      <c r="N987">
        <v>2.9</v>
      </c>
      <c r="O987">
        <v>3.5</v>
      </c>
      <c r="P987">
        <v>2.5499999999999998</v>
      </c>
      <c r="Q987" s="2">
        <v>1.72</v>
      </c>
      <c r="R987" s="8">
        <f t="shared" si="154"/>
        <v>0.72</v>
      </c>
      <c r="S987" s="8">
        <f>SUM($R$3:R987)</f>
        <v>-16.620000000000026</v>
      </c>
      <c r="T987" s="2">
        <v>2</v>
      </c>
      <c r="U987" s="8">
        <f t="shared" si="155"/>
        <v>-1</v>
      </c>
      <c r="V987" s="8">
        <f>SUM($U$3:U987)</f>
        <v>-90.710000000000036</v>
      </c>
      <c r="W987" s="9">
        <v>1.3</v>
      </c>
      <c r="X987" s="8">
        <f t="shared" si="150"/>
        <v>0.30000000000000004</v>
      </c>
      <c r="Y987" s="8">
        <f>SUM($X$3:X987)</f>
        <v>-14.750000000000012</v>
      </c>
      <c r="Z987" s="9">
        <v>3.4</v>
      </c>
      <c r="AA987" s="8">
        <f t="shared" si="151"/>
        <v>-1</v>
      </c>
      <c r="AB987" s="8">
        <f>SUM($AA$3:AA987)</f>
        <v>-119.90999999999994</v>
      </c>
      <c r="AC987" s="2">
        <v>2</v>
      </c>
      <c r="AD987" s="8">
        <f t="shared" si="152"/>
        <v>1</v>
      </c>
      <c r="AE987" s="8">
        <f>SUM(AD$3:AD987)</f>
        <v>385.47000000000043</v>
      </c>
      <c r="AF987" s="2">
        <v>1.8</v>
      </c>
      <c r="AG987" s="8">
        <f t="shared" si="156"/>
        <v>-1</v>
      </c>
      <c r="AH987" s="8">
        <f>SUM(AG$3:AG987)</f>
        <v>-98.630000000000123</v>
      </c>
      <c r="AI987">
        <v>9</v>
      </c>
      <c r="AJ987" s="8">
        <f t="shared" si="157"/>
        <v>-1</v>
      </c>
      <c r="AK987" s="8">
        <f>SUM(AJ$3:AJ987)</f>
        <v>-203.5</v>
      </c>
      <c r="AL987" s="2">
        <v>11</v>
      </c>
      <c r="AM987" s="8">
        <f t="shared" si="158"/>
        <v>10</v>
      </c>
      <c r="AN987" s="8">
        <f>SUM(AM$3:AM987)</f>
        <v>127.5</v>
      </c>
      <c r="AO987" s="2">
        <v>6.5</v>
      </c>
      <c r="AP987" s="8">
        <f t="shared" si="159"/>
        <v>-1</v>
      </c>
      <c r="AQ987" s="8">
        <f>SUM(AP$3:AP987)</f>
        <v>-148</v>
      </c>
      <c r="AR987">
        <v>5.75</v>
      </c>
      <c r="AS987">
        <v>1.1399999999999999</v>
      </c>
      <c r="AT987" s="4">
        <f t="shared" si="153"/>
        <v>10</v>
      </c>
      <c r="AU987" s="5">
        <f>SUM($AT$3:AT987)</f>
        <v>127.5</v>
      </c>
      <c r="AV987" s="6">
        <f>SUM(R987,U987,X987,AA987,AD987,AG987)</f>
        <v>-0.98</v>
      </c>
    </row>
    <row r="988" spans="1:48" x14ac:dyDescent="0.25">
      <c r="A988">
        <f>IF(AND(G988&lt;&gt;"",H988&lt;&gt;"",I988&lt;&gt;"",J988&lt;&gt;"",K988&lt;&gt;"",L988&lt;&gt;"",M988&lt;&gt;"",N988&lt;&gt;"",O988&lt;&gt;"",P988&lt;&gt;"",Q988&lt;&gt;"",T988&lt;&gt;"",W988&lt;&gt;"",Z988&lt;&gt;"",AC988&lt;&gt;"",AF988&lt;&gt;"",AI988&lt;&gt;"",AL988&lt;&gt;"",AO988&lt;&gt;"",AR988&lt;&gt;"",AS988&lt;&gt;""),1,0)</f>
        <v>1</v>
      </c>
      <c r="B988" s="1">
        <v>43855</v>
      </c>
      <c r="C988" t="s">
        <v>271</v>
      </c>
      <c r="D988" t="s">
        <v>1380</v>
      </c>
      <c r="E988" t="s">
        <v>455</v>
      </c>
      <c r="F988" t="s">
        <v>476</v>
      </c>
      <c r="G988">
        <v>2020</v>
      </c>
      <c r="H988">
        <v>1</v>
      </c>
      <c r="I988">
        <v>25</v>
      </c>
      <c r="J988" t="s">
        <v>47</v>
      </c>
      <c r="K988">
        <v>7</v>
      </c>
      <c r="L988" s="3">
        <v>3</v>
      </c>
      <c r="M988" s="3">
        <v>2</v>
      </c>
      <c r="N988">
        <v>2.15</v>
      </c>
      <c r="O988">
        <v>3.4</v>
      </c>
      <c r="P988">
        <v>3.7</v>
      </c>
      <c r="Q988" s="2">
        <v>1.9</v>
      </c>
      <c r="R988" s="8">
        <f t="shared" si="154"/>
        <v>0.89999999999999991</v>
      </c>
      <c r="S988" s="8">
        <f>SUM($R$3:R988)</f>
        <v>-15.720000000000026</v>
      </c>
      <c r="T988" s="2">
        <v>1.8</v>
      </c>
      <c r="U988" s="8">
        <f t="shared" si="155"/>
        <v>-1</v>
      </c>
      <c r="V988" s="8">
        <f>SUM($U$3:U988)</f>
        <v>-91.710000000000036</v>
      </c>
      <c r="W988" s="9">
        <v>1.4</v>
      </c>
      <c r="X988" s="8">
        <f t="shared" si="150"/>
        <v>0.39999999999999991</v>
      </c>
      <c r="Y988" s="8">
        <f>SUM($X$3:X988)</f>
        <v>-14.350000000000012</v>
      </c>
      <c r="Z988" s="9">
        <v>2.75</v>
      </c>
      <c r="AA988" s="8">
        <f t="shared" si="151"/>
        <v>-1</v>
      </c>
      <c r="AB988" s="8">
        <f>SUM($AA$3:AA988)</f>
        <v>-120.90999999999994</v>
      </c>
      <c r="AC988" s="2">
        <v>2.2000000000000002</v>
      </c>
      <c r="AD988" s="8">
        <f t="shared" si="152"/>
        <v>1.2000000000000002</v>
      </c>
      <c r="AE988" s="8">
        <f>SUM(AD$3:AD988)</f>
        <v>386.67000000000041</v>
      </c>
      <c r="AF988" s="2">
        <v>1.65</v>
      </c>
      <c r="AG988" s="8">
        <f t="shared" si="156"/>
        <v>-1</v>
      </c>
      <c r="AH988" s="8">
        <f>SUM(AG$3:AG988)</f>
        <v>-99.630000000000123</v>
      </c>
      <c r="AI988">
        <v>6.5</v>
      </c>
      <c r="AJ988" s="8">
        <f t="shared" si="157"/>
        <v>-1</v>
      </c>
      <c r="AK988" s="8">
        <f>SUM(AJ$3:AJ988)</f>
        <v>-204.5</v>
      </c>
      <c r="AL988" s="2">
        <v>9.5</v>
      </c>
      <c r="AM988" s="8">
        <f t="shared" si="158"/>
        <v>-1</v>
      </c>
      <c r="AN988" s="8">
        <f>SUM(AM$3:AM988)</f>
        <v>126.5</v>
      </c>
      <c r="AO988" s="2">
        <v>6.5</v>
      </c>
      <c r="AP988" s="8">
        <f t="shared" si="159"/>
        <v>-1</v>
      </c>
      <c r="AQ988" s="8">
        <f>SUM(AP$3:AP988)</f>
        <v>-149</v>
      </c>
      <c r="AR988">
        <v>4.25</v>
      </c>
      <c r="AS988">
        <v>1.21</v>
      </c>
      <c r="AT988" s="4">
        <f t="shared" si="153"/>
        <v>-1</v>
      </c>
      <c r="AU988" s="5">
        <f>SUM($AT$3:AT988)</f>
        <v>126.5</v>
      </c>
      <c r="AV988" s="6">
        <f>SUM(R988,U988,X988,AA988,AD988,AG988)</f>
        <v>-0.5</v>
      </c>
    </row>
    <row r="989" spans="1:48" x14ac:dyDescent="0.25">
      <c r="A989">
        <f>IF(AND(G989&lt;&gt;"",H989&lt;&gt;"",I989&lt;&gt;"",J989&lt;&gt;"",K989&lt;&gt;"",L989&lt;&gt;"",M989&lt;&gt;"",N989&lt;&gt;"",O989&lt;&gt;"",P989&lt;&gt;"",Q989&lt;&gt;"",T989&lt;&gt;"",W989&lt;&gt;"",Z989&lt;&gt;"",AC989&lt;&gt;"",AF989&lt;&gt;"",AI989&lt;&gt;"",AL989&lt;&gt;"",AO989&lt;&gt;"",AR989&lt;&gt;"",AS989&lt;&gt;""),1,0)</f>
        <v>1</v>
      </c>
      <c r="B989" s="1">
        <v>43855</v>
      </c>
      <c r="C989" t="s">
        <v>271</v>
      </c>
      <c r="D989" t="s">
        <v>1381</v>
      </c>
      <c r="E989" t="s">
        <v>482</v>
      </c>
      <c r="F989" t="s">
        <v>450</v>
      </c>
      <c r="G989">
        <v>2020</v>
      </c>
      <c r="H989">
        <v>1</v>
      </c>
      <c r="I989">
        <v>25</v>
      </c>
      <c r="J989" t="s">
        <v>47</v>
      </c>
      <c r="K989">
        <v>7</v>
      </c>
      <c r="L989" s="3">
        <v>0</v>
      </c>
      <c r="M989" s="3">
        <v>0</v>
      </c>
      <c r="N989">
        <v>2.25</v>
      </c>
      <c r="O989">
        <v>3.4</v>
      </c>
      <c r="P989">
        <v>3.5</v>
      </c>
      <c r="Q989" s="2">
        <v>1.83</v>
      </c>
      <c r="R989" s="8">
        <f t="shared" si="154"/>
        <v>-1</v>
      </c>
      <c r="S989" s="8">
        <f>SUM($R$3:R989)</f>
        <v>-16.720000000000027</v>
      </c>
      <c r="T989" s="2">
        <v>1.83</v>
      </c>
      <c r="U989" s="8">
        <f t="shared" si="155"/>
        <v>0.83000000000000007</v>
      </c>
      <c r="V989" s="8">
        <f>SUM($U$3:U989)</f>
        <v>-90.880000000000038</v>
      </c>
      <c r="W989" s="9">
        <v>1.33</v>
      </c>
      <c r="X989" s="8">
        <f t="shared" si="150"/>
        <v>-1</v>
      </c>
      <c r="Y989" s="8">
        <f>SUM($X$3:X989)</f>
        <v>-15.350000000000012</v>
      </c>
      <c r="Z989" s="9">
        <v>3.25</v>
      </c>
      <c r="AA989" s="8">
        <f t="shared" si="151"/>
        <v>2.25</v>
      </c>
      <c r="AB989" s="8">
        <f>SUM($AA$3:AA989)</f>
        <v>-118.65999999999994</v>
      </c>
      <c r="AC989" s="2">
        <v>2.15</v>
      </c>
      <c r="AD989" s="8">
        <f t="shared" si="152"/>
        <v>-1</v>
      </c>
      <c r="AE989" s="8">
        <f>SUM(AD$3:AD989)</f>
        <v>385.67000000000041</v>
      </c>
      <c r="AF989" s="2">
        <v>1.66</v>
      </c>
      <c r="AG989" s="8">
        <f t="shared" si="156"/>
        <v>0.65999999999999992</v>
      </c>
      <c r="AH989" s="8">
        <f>SUM(AG$3:AG989)</f>
        <v>-98.970000000000127</v>
      </c>
      <c r="AI989">
        <v>7</v>
      </c>
      <c r="AJ989" s="8">
        <f t="shared" si="157"/>
        <v>-1</v>
      </c>
      <c r="AK989" s="8">
        <f>SUM(AJ$3:AJ989)</f>
        <v>-205.5</v>
      </c>
      <c r="AL989" s="2">
        <v>9</v>
      </c>
      <c r="AM989" s="8">
        <f t="shared" si="158"/>
        <v>-1</v>
      </c>
      <c r="AN989" s="8">
        <f>SUM(AM$3:AM989)</f>
        <v>125.5</v>
      </c>
      <c r="AO989" s="2">
        <v>6</v>
      </c>
      <c r="AP989" s="8">
        <f t="shared" si="159"/>
        <v>-1</v>
      </c>
      <c r="AQ989" s="8">
        <f>SUM(AP$3:AP989)</f>
        <v>-150</v>
      </c>
      <c r="AR989">
        <v>4.4000000000000004</v>
      </c>
      <c r="AS989">
        <v>1.2</v>
      </c>
      <c r="AT989" s="4">
        <f t="shared" si="153"/>
        <v>-1</v>
      </c>
      <c r="AU989" s="5">
        <f>SUM($AT$3:AT989)</f>
        <v>125.5</v>
      </c>
      <c r="AV989" s="6">
        <f>SUM(R989,U989,X989,AA989,AD989,AG989)</f>
        <v>0.74</v>
      </c>
    </row>
    <row r="990" spans="1:48" x14ac:dyDescent="0.25">
      <c r="A990">
        <f>IF(AND(G990&lt;&gt;"",H990&lt;&gt;"",I990&lt;&gt;"",J990&lt;&gt;"",K990&lt;&gt;"",L990&lt;&gt;"",M990&lt;&gt;"",N990&lt;&gt;"",O990&lt;&gt;"",P990&lt;&gt;"",Q990&lt;&gt;"",T990&lt;&gt;"",W990&lt;&gt;"",Z990&lt;&gt;"",AC990&lt;&gt;"",AF990&lt;&gt;"",AI990&lt;&gt;"",AL990&lt;&gt;"",AO990&lt;&gt;"",AR990&lt;&gt;"",AS990&lt;&gt;""),1,0)</f>
        <v>1</v>
      </c>
      <c r="B990" s="1">
        <v>43855</v>
      </c>
      <c r="C990" t="s">
        <v>271</v>
      </c>
      <c r="D990" t="s">
        <v>1382</v>
      </c>
      <c r="E990" t="s">
        <v>461</v>
      </c>
      <c r="F990" t="s">
        <v>274</v>
      </c>
      <c r="G990">
        <v>2020</v>
      </c>
      <c r="H990">
        <v>1</v>
      </c>
      <c r="I990">
        <v>25</v>
      </c>
      <c r="J990" t="s">
        <v>47</v>
      </c>
      <c r="K990">
        <v>7</v>
      </c>
      <c r="L990" s="3">
        <v>2</v>
      </c>
      <c r="M990" s="3">
        <v>1</v>
      </c>
      <c r="N990">
        <v>2.9</v>
      </c>
      <c r="O990">
        <v>3.25</v>
      </c>
      <c r="P990">
        <v>2.7</v>
      </c>
      <c r="Q990" s="2">
        <v>2</v>
      </c>
      <c r="R990" s="8">
        <f t="shared" si="154"/>
        <v>1</v>
      </c>
      <c r="S990" s="8">
        <f>SUM($R$3:R990)</f>
        <v>-15.720000000000027</v>
      </c>
      <c r="T990" s="2">
        <v>1.72</v>
      </c>
      <c r="U990" s="8">
        <f t="shared" si="155"/>
        <v>-1</v>
      </c>
      <c r="V990" s="8">
        <f>SUM($U$3:U990)</f>
        <v>-91.880000000000038</v>
      </c>
      <c r="W990" s="9">
        <v>1.44</v>
      </c>
      <c r="X990" s="8">
        <f t="shared" si="150"/>
        <v>0.43999999999999995</v>
      </c>
      <c r="Y990" s="8">
        <f>SUM($X$3:X990)</f>
        <v>-14.910000000000013</v>
      </c>
      <c r="Z990" s="9">
        <v>2.62</v>
      </c>
      <c r="AA990" s="8">
        <f t="shared" si="151"/>
        <v>-1</v>
      </c>
      <c r="AB990" s="8">
        <f>SUM($AA$3:AA990)</f>
        <v>-119.65999999999994</v>
      </c>
      <c r="AC990" s="2">
        <v>2.4</v>
      </c>
      <c r="AD990" s="8">
        <f t="shared" si="152"/>
        <v>1.4</v>
      </c>
      <c r="AE990" s="8">
        <f>SUM(AD$3:AD990)</f>
        <v>387.07000000000039</v>
      </c>
      <c r="AF990" s="2">
        <v>1.53</v>
      </c>
      <c r="AG990" s="8">
        <f t="shared" si="156"/>
        <v>-1</v>
      </c>
      <c r="AH990" s="8">
        <f>SUM(AG$3:AG990)</f>
        <v>-99.970000000000127</v>
      </c>
      <c r="AI990">
        <v>7</v>
      </c>
      <c r="AJ990" s="8">
        <f t="shared" si="157"/>
        <v>-1</v>
      </c>
      <c r="AK990" s="8">
        <f>SUM(AJ$3:AJ990)</f>
        <v>-206.5</v>
      </c>
      <c r="AL990" s="2">
        <v>11</v>
      </c>
      <c r="AM990" s="8">
        <f t="shared" si="158"/>
        <v>10</v>
      </c>
      <c r="AN990" s="8">
        <f>SUM(AM$3:AM990)</f>
        <v>135.5</v>
      </c>
      <c r="AO990" s="2">
        <v>6</v>
      </c>
      <c r="AP990" s="8">
        <f t="shared" si="159"/>
        <v>-1</v>
      </c>
      <c r="AQ990" s="8">
        <f>SUM(AP$3:AP990)</f>
        <v>-151</v>
      </c>
      <c r="AR990">
        <v>6</v>
      </c>
      <c r="AS990">
        <v>1.1200000000000001</v>
      </c>
      <c r="AT990" s="4">
        <f t="shared" si="153"/>
        <v>10</v>
      </c>
      <c r="AU990" s="5">
        <f>SUM($AT$3:AT990)</f>
        <v>135.5</v>
      </c>
      <c r="AV990" s="6">
        <f>SUM(R990,U990,X990,AA990,AD990,AG990)</f>
        <v>-0.16000000000000014</v>
      </c>
    </row>
    <row r="991" spans="1:48" x14ac:dyDescent="0.25">
      <c r="A991">
        <f>IF(AND(G991&lt;&gt;"",H991&lt;&gt;"",I991&lt;&gt;"",J991&lt;&gt;"",K991&lt;&gt;"",L991&lt;&gt;"",M991&lt;&gt;"",N991&lt;&gt;"",O991&lt;&gt;"",P991&lt;&gt;"",Q991&lt;&gt;"",T991&lt;&gt;"",W991&lt;&gt;"",Z991&lt;&gt;"",AC991&lt;&gt;"",AF991&lt;&gt;"",AI991&lt;&gt;"",AL991&lt;&gt;"",AO991&lt;&gt;"",AR991&lt;&gt;"",AS991&lt;&gt;""),1,0)</f>
        <v>0</v>
      </c>
      <c r="B991" s="1">
        <v>43855</v>
      </c>
      <c r="C991" t="s">
        <v>271</v>
      </c>
      <c r="D991" t="s">
        <v>1383</v>
      </c>
      <c r="E991" t="s">
        <v>470</v>
      </c>
      <c r="F991" t="s">
        <v>479</v>
      </c>
      <c r="G991">
        <v>2020</v>
      </c>
      <c r="H991">
        <v>1</v>
      </c>
      <c r="I991">
        <v>25</v>
      </c>
      <c r="J991" t="s">
        <v>47</v>
      </c>
      <c r="K991">
        <v>7</v>
      </c>
      <c r="L991" s="3">
        <v>2</v>
      </c>
      <c r="M991" s="3">
        <v>1</v>
      </c>
      <c r="N991">
        <v>3.5</v>
      </c>
      <c r="O991">
        <v>3.25</v>
      </c>
      <c r="P991">
        <v>2.2999999999999998</v>
      </c>
      <c r="Q991" s="2">
        <v>1.9</v>
      </c>
      <c r="R991" s="8" t="str">
        <f t="shared" si="154"/>
        <v/>
      </c>
      <c r="S991" s="8">
        <f>SUM($R$3:R991)</f>
        <v>-15.720000000000027</v>
      </c>
      <c r="T991" s="2">
        <v>1.8</v>
      </c>
      <c r="U991" s="8" t="str">
        <f t="shared" si="155"/>
        <v/>
      </c>
      <c r="V991" s="8">
        <f>SUM($U$3:U991)</f>
        <v>-91.880000000000038</v>
      </c>
      <c r="W991" s="9">
        <v>1.4</v>
      </c>
      <c r="X991" s="8" t="str">
        <f t="shared" si="150"/>
        <v/>
      </c>
      <c r="Y991" s="8">
        <f>SUM($X$3:X991)</f>
        <v>-14.910000000000013</v>
      </c>
      <c r="Z991" s="9">
        <v>2.75</v>
      </c>
      <c r="AA991" s="8" t="str">
        <f t="shared" si="151"/>
        <v/>
      </c>
      <c r="AB991" s="8">
        <f>SUM($AA$3:AA991)</f>
        <v>-119.65999999999994</v>
      </c>
      <c r="AC991" s="2">
        <v>2.2999999999999998</v>
      </c>
      <c r="AD991" s="8" t="str">
        <f t="shared" si="152"/>
        <v/>
      </c>
      <c r="AE991" s="8">
        <f>SUM(AD$3:AD991)</f>
        <v>387.07000000000039</v>
      </c>
      <c r="AF991" s="2">
        <v>1.6</v>
      </c>
      <c r="AG991" s="8" t="str">
        <f t="shared" si="156"/>
        <v/>
      </c>
      <c r="AH991" s="8">
        <f>SUM(AG$3:AG991)</f>
        <v>-99.970000000000127</v>
      </c>
      <c r="AI991">
        <v>8.5</v>
      </c>
      <c r="AJ991" s="8" t="str">
        <f t="shared" si="157"/>
        <v/>
      </c>
      <c r="AK991" s="8">
        <f>SUM(AJ$3:AJ991)</f>
        <v>-206.5</v>
      </c>
      <c r="AL991" s="2">
        <v>12</v>
      </c>
      <c r="AM991" s="8" t="str">
        <f t="shared" si="158"/>
        <v/>
      </c>
      <c r="AN991" s="8">
        <f>SUM(AM$3:AM991)</f>
        <v>135.5</v>
      </c>
      <c r="AO991" s="2">
        <v>6</v>
      </c>
      <c r="AP991" s="8" t="str">
        <f t="shared" si="159"/>
        <v/>
      </c>
      <c r="AQ991" s="8">
        <f>SUM(AP$3:AP991)</f>
        <v>-151</v>
      </c>
      <c r="AT991" s="4" t="str">
        <f t="shared" si="153"/>
        <v/>
      </c>
      <c r="AU991" s="5">
        <f>SUM($AT$3:AT991)</f>
        <v>135.5</v>
      </c>
      <c r="AV991" s="6">
        <f>SUM(R991,U991,X991,AA991,AD991,AG991)</f>
        <v>0</v>
      </c>
    </row>
    <row r="992" spans="1:48" x14ac:dyDescent="0.25">
      <c r="A992">
        <f>IF(AND(G992&lt;&gt;"",H992&lt;&gt;"",I992&lt;&gt;"",J992&lt;&gt;"",K992&lt;&gt;"",L992&lt;&gt;"",M992&lt;&gt;"",N992&lt;&gt;"",O992&lt;&gt;"",P992&lt;&gt;"",Q992&lt;&gt;"",T992&lt;&gt;"",W992&lt;&gt;"",Z992&lt;&gt;"",AC992&lt;&gt;"",AF992&lt;&gt;"",AI992&lt;&gt;"",AL992&lt;&gt;"",AO992&lt;&gt;"",AR992&lt;&gt;"",AS992&lt;&gt;""),1,0)</f>
        <v>1</v>
      </c>
      <c r="B992" s="1">
        <v>43855</v>
      </c>
      <c r="C992" t="s">
        <v>271</v>
      </c>
      <c r="D992" t="s">
        <v>1384</v>
      </c>
      <c r="E992" t="s">
        <v>467</v>
      </c>
      <c r="F992" t="s">
        <v>473</v>
      </c>
      <c r="G992">
        <v>2020</v>
      </c>
      <c r="H992">
        <v>1</v>
      </c>
      <c r="I992">
        <v>25</v>
      </c>
      <c r="J992" t="s">
        <v>47</v>
      </c>
      <c r="K992">
        <v>7</v>
      </c>
      <c r="L992" s="3">
        <v>3</v>
      </c>
      <c r="M992" s="3">
        <v>0</v>
      </c>
      <c r="N992">
        <v>2.4500000000000002</v>
      </c>
      <c r="O992">
        <v>3.4</v>
      </c>
      <c r="P992">
        <v>3.1</v>
      </c>
      <c r="Q992" s="2">
        <v>1.83</v>
      </c>
      <c r="R992" s="8">
        <f t="shared" si="154"/>
        <v>-1</v>
      </c>
      <c r="S992" s="8">
        <f>SUM($R$3:R992)</f>
        <v>-16.720000000000027</v>
      </c>
      <c r="T992" s="2">
        <v>1.83</v>
      </c>
      <c r="U992" s="8">
        <f t="shared" si="155"/>
        <v>0.83000000000000007</v>
      </c>
      <c r="V992" s="8">
        <f>SUM($U$3:U992)</f>
        <v>-91.05000000000004</v>
      </c>
      <c r="W992" s="9">
        <v>1.33</v>
      </c>
      <c r="X992" s="8">
        <f t="shared" si="150"/>
        <v>0.33000000000000007</v>
      </c>
      <c r="Y992" s="8">
        <f>SUM($X$3:X992)</f>
        <v>-14.580000000000013</v>
      </c>
      <c r="Z992" s="9">
        <v>3.25</v>
      </c>
      <c r="AA992" s="8">
        <f t="shared" si="151"/>
        <v>-1</v>
      </c>
      <c r="AB992" s="8">
        <f>SUM($AA$3:AA992)</f>
        <v>-120.65999999999994</v>
      </c>
      <c r="AC992" s="2">
        <v>2.0699999999999998</v>
      </c>
      <c r="AD992" s="8">
        <f t="shared" si="152"/>
        <v>1.0699999999999998</v>
      </c>
      <c r="AE992" s="8">
        <f>SUM(AD$3:AD992)</f>
        <v>388.14000000000038</v>
      </c>
      <c r="AF992" s="2">
        <v>1.72</v>
      </c>
      <c r="AG992" s="8">
        <f t="shared" si="156"/>
        <v>-1</v>
      </c>
      <c r="AH992" s="8">
        <f>SUM(AG$3:AG992)</f>
        <v>-100.97000000000013</v>
      </c>
      <c r="AI992">
        <v>7.5</v>
      </c>
      <c r="AJ992" s="8">
        <f t="shared" si="157"/>
        <v>-1</v>
      </c>
      <c r="AK992" s="8">
        <f>SUM(AJ$3:AJ992)</f>
        <v>-207.5</v>
      </c>
      <c r="AL992" s="2">
        <v>9.5</v>
      </c>
      <c r="AM992" s="8">
        <f t="shared" si="158"/>
        <v>-1</v>
      </c>
      <c r="AN992" s="8">
        <f>SUM(AM$3:AM992)</f>
        <v>134.5</v>
      </c>
      <c r="AO992" s="2">
        <v>6</v>
      </c>
      <c r="AP992" s="8">
        <f t="shared" si="159"/>
        <v>-1</v>
      </c>
      <c r="AQ992" s="8">
        <f>SUM(AP$3:AP992)</f>
        <v>-152</v>
      </c>
      <c r="AR992">
        <v>4.6500000000000004</v>
      </c>
      <c r="AS992">
        <v>1.18</v>
      </c>
      <c r="AT992" s="4">
        <f t="shared" si="153"/>
        <v>-1</v>
      </c>
      <c r="AU992" s="5">
        <f>SUM($AT$3:AT992)</f>
        <v>134.5</v>
      </c>
      <c r="AV992" s="6">
        <f>SUM(R992,U992,X992,AA992,AD992,AG992)</f>
        <v>-0.77</v>
      </c>
    </row>
    <row r="993" spans="1:48" x14ac:dyDescent="0.25">
      <c r="A993">
        <f>IF(AND(G993&lt;&gt;"",H993&lt;&gt;"",I993&lt;&gt;"",J993&lt;&gt;"",K993&lt;&gt;"",L993&lt;&gt;"",M993&lt;&gt;"",N993&lt;&gt;"",O993&lt;&gt;"",P993&lt;&gt;"",Q993&lt;&gt;"",T993&lt;&gt;"",W993&lt;&gt;"",Z993&lt;&gt;"",AC993&lt;&gt;"",AF993&lt;&gt;"",AI993&lt;&gt;"",AL993&lt;&gt;"",AO993&lt;&gt;"",AR993&lt;&gt;"",AS993&lt;&gt;""),1,0)</f>
        <v>1</v>
      </c>
      <c r="B993" s="1">
        <v>43855</v>
      </c>
      <c r="C993" t="s">
        <v>271</v>
      </c>
      <c r="D993" t="s">
        <v>1385</v>
      </c>
      <c r="E993" t="s">
        <v>464</v>
      </c>
      <c r="F993" t="s">
        <v>462</v>
      </c>
      <c r="G993">
        <v>2020</v>
      </c>
      <c r="H993">
        <v>1</v>
      </c>
      <c r="I993">
        <v>25</v>
      </c>
      <c r="J993" t="s">
        <v>47</v>
      </c>
      <c r="K993">
        <v>7</v>
      </c>
      <c r="L993" s="3">
        <v>1</v>
      </c>
      <c r="M993" s="3">
        <v>1</v>
      </c>
      <c r="N993">
        <v>2.5</v>
      </c>
      <c r="O993">
        <v>3.3</v>
      </c>
      <c r="P993">
        <v>3.1</v>
      </c>
      <c r="Q993" s="2">
        <v>1.83</v>
      </c>
      <c r="R993" s="8">
        <f t="shared" si="154"/>
        <v>0.83000000000000007</v>
      </c>
      <c r="S993" s="8">
        <f>SUM($R$3:R993)</f>
        <v>-15.890000000000027</v>
      </c>
      <c r="T993" s="2">
        <v>1.83</v>
      </c>
      <c r="U993" s="8">
        <f t="shared" si="155"/>
        <v>-1</v>
      </c>
      <c r="V993" s="8">
        <f>SUM($U$3:U993)</f>
        <v>-92.05000000000004</v>
      </c>
      <c r="W993" s="9">
        <v>1.36</v>
      </c>
      <c r="X993" s="8">
        <f t="shared" si="150"/>
        <v>0.3600000000000001</v>
      </c>
      <c r="Y993" s="8">
        <f>SUM($X$3:X993)</f>
        <v>-14.220000000000013</v>
      </c>
      <c r="Z993" s="9">
        <v>3</v>
      </c>
      <c r="AA993" s="8">
        <f t="shared" si="151"/>
        <v>-1</v>
      </c>
      <c r="AB993" s="8">
        <f>SUM($AA$3:AA993)</f>
        <v>-121.65999999999994</v>
      </c>
      <c r="AC993" s="2">
        <v>2.1</v>
      </c>
      <c r="AD993" s="8">
        <f t="shared" si="152"/>
        <v>1.1000000000000001</v>
      </c>
      <c r="AE993" s="8">
        <f>SUM(AD$3:AD993)</f>
        <v>389.24000000000041</v>
      </c>
      <c r="AF993" s="2">
        <v>1.7</v>
      </c>
      <c r="AG993" s="8">
        <f t="shared" si="156"/>
        <v>0.7</v>
      </c>
      <c r="AH993" s="8">
        <f>SUM(AG$3:AG993)</f>
        <v>-100.27000000000012</v>
      </c>
      <c r="AI993">
        <v>7.5</v>
      </c>
      <c r="AJ993" s="8">
        <f t="shared" si="157"/>
        <v>-1</v>
      </c>
      <c r="AK993" s="8">
        <f>SUM(AJ$3:AJ993)</f>
        <v>-208.5</v>
      </c>
      <c r="AL993" s="2">
        <v>9.5</v>
      </c>
      <c r="AM993" s="8">
        <f t="shared" si="158"/>
        <v>-1</v>
      </c>
      <c r="AN993" s="8">
        <f>SUM(AM$3:AM993)</f>
        <v>133.5</v>
      </c>
      <c r="AO993" s="2">
        <v>6</v>
      </c>
      <c r="AP993" s="8">
        <f t="shared" si="159"/>
        <v>5</v>
      </c>
      <c r="AQ993" s="8">
        <f>SUM(AP$3:AP993)</f>
        <v>-147</v>
      </c>
      <c r="AR993">
        <v>4.6500000000000004</v>
      </c>
      <c r="AS993">
        <v>1.18</v>
      </c>
      <c r="AT993" s="4">
        <f t="shared" si="153"/>
        <v>-1</v>
      </c>
      <c r="AU993" s="5">
        <f>SUM($AT$3:AT993)</f>
        <v>133.5</v>
      </c>
      <c r="AV993" s="6">
        <f>SUM(R993,U993,X993,AA993,AD993,AG993)</f>
        <v>0.99000000000000021</v>
      </c>
    </row>
    <row r="994" spans="1:48" x14ac:dyDescent="0.25">
      <c r="A994">
        <f>IF(AND(G994&lt;&gt;"",H994&lt;&gt;"",I994&lt;&gt;"",J994&lt;&gt;"",K994&lt;&gt;"",L994&lt;&gt;"",M994&lt;&gt;"",N994&lt;&gt;"",O994&lt;&gt;"",P994&lt;&gt;"",Q994&lt;&gt;"",T994&lt;&gt;"",W994&lt;&gt;"",Z994&lt;&gt;"",AC994&lt;&gt;"",AF994&lt;&gt;"",AI994&lt;&gt;"",AL994&lt;&gt;"",AO994&lt;&gt;"",AR994&lt;&gt;"",AS994&lt;&gt;""),1,0)</f>
        <v>1</v>
      </c>
      <c r="B994" s="1">
        <v>43855</v>
      </c>
      <c r="C994" t="s">
        <v>271</v>
      </c>
      <c r="D994" t="s">
        <v>1386</v>
      </c>
      <c r="E994" t="s">
        <v>472</v>
      </c>
      <c r="F994" t="s">
        <v>456</v>
      </c>
      <c r="G994">
        <v>2020</v>
      </c>
      <c r="H994">
        <v>1</v>
      </c>
      <c r="I994">
        <v>25</v>
      </c>
      <c r="J994" t="s">
        <v>47</v>
      </c>
      <c r="K994">
        <v>7</v>
      </c>
      <c r="L994" s="3">
        <v>1</v>
      </c>
      <c r="M994" s="3">
        <v>1</v>
      </c>
      <c r="N994">
        <v>1.95</v>
      </c>
      <c r="O994">
        <v>3.75</v>
      </c>
      <c r="P994">
        <v>4</v>
      </c>
      <c r="Q994" s="2">
        <v>1.8</v>
      </c>
      <c r="R994" s="8">
        <f t="shared" si="154"/>
        <v>0.8</v>
      </c>
      <c r="S994" s="8">
        <f>SUM($R$3:R994)</f>
        <v>-15.090000000000027</v>
      </c>
      <c r="T994" s="2">
        <v>1.9</v>
      </c>
      <c r="U994" s="8">
        <f t="shared" si="155"/>
        <v>-1</v>
      </c>
      <c r="V994" s="8">
        <f>SUM($U$3:U994)</f>
        <v>-93.05000000000004</v>
      </c>
      <c r="W994" s="9">
        <v>1.28</v>
      </c>
      <c r="X994" s="8">
        <f t="shared" si="150"/>
        <v>0.28000000000000003</v>
      </c>
      <c r="Y994" s="8">
        <f>SUM($X$3:X994)</f>
        <v>-13.940000000000014</v>
      </c>
      <c r="Z994" s="9">
        <v>3.5</v>
      </c>
      <c r="AA994" s="8">
        <f t="shared" si="151"/>
        <v>-1</v>
      </c>
      <c r="AB994" s="8">
        <f>SUM($AA$3:AA994)</f>
        <v>-122.65999999999994</v>
      </c>
      <c r="AC994" s="2">
        <v>1.95</v>
      </c>
      <c r="AD994" s="8">
        <f t="shared" si="152"/>
        <v>0.95</v>
      </c>
      <c r="AE994" s="8">
        <f>SUM(AD$3:AD994)</f>
        <v>390.1900000000004</v>
      </c>
      <c r="AF994" s="2">
        <v>1.85</v>
      </c>
      <c r="AG994" s="8">
        <f t="shared" si="156"/>
        <v>0.85000000000000009</v>
      </c>
      <c r="AH994" s="8">
        <f>SUM(AG$3:AG994)</f>
        <v>-99.42000000000013</v>
      </c>
      <c r="AI994">
        <v>7.5</v>
      </c>
      <c r="AJ994" s="8">
        <f t="shared" si="157"/>
        <v>-1</v>
      </c>
      <c r="AK994" s="8">
        <f>SUM(AJ$3:AJ994)</f>
        <v>-209.5</v>
      </c>
      <c r="AL994" s="2">
        <v>8.5</v>
      </c>
      <c r="AM994" s="8">
        <f t="shared" si="158"/>
        <v>-1</v>
      </c>
      <c r="AN994" s="8">
        <f>SUM(AM$3:AM994)</f>
        <v>132.5</v>
      </c>
      <c r="AO994" s="2">
        <v>7</v>
      </c>
      <c r="AP994" s="8">
        <f t="shared" si="159"/>
        <v>6</v>
      </c>
      <c r="AQ994" s="8">
        <f>SUM(AP$3:AP994)</f>
        <v>-141</v>
      </c>
      <c r="AR994">
        <v>3.55</v>
      </c>
      <c r="AS994">
        <v>1.27</v>
      </c>
      <c r="AT994" s="4">
        <f t="shared" si="153"/>
        <v>-1</v>
      </c>
      <c r="AU994" s="5">
        <f>SUM($AT$3:AT994)</f>
        <v>132.5</v>
      </c>
      <c r="AV994" s="6">
        <f>SUM(R994,U994,X994,AA994,AD994,AG994)</f>
        <v>0.88000000000000012</v>
      </c>
    </row>
    <row r="995" spans="1:48" x14ac:dyDescent="0.25">
      <c r="A995">
        <f>IF(AND(G995&lt;&gt;"",H995&lt;&gt;"",I995&lt;&gt;"",J995&lt;&gt;"",K995&lt;&gt;"",L995&lt;&gt;"",M995&lt;&gt;"",N995&lt;&gt;"",O995&lt;&gt;"",P995&lt;&gt;"",Q995&lt;&gt;"",T995&lt;&gt;"",W995&lt;&gt;"",Z995&lt;&gt;"",AC995&lt;&gt;"",AF995&lt;&gt;"",AI995&lt;&gt;"",AL995&lt;&gt;"",AO995&lt;&gt;"",AR995&lt;&gt;"",AS995&lt;&gt;""),1,0)</f>
        <v>1</v>
      </c>
      <c r="B995" s="1">
        <v>43855</v>
      </c>
      <c r="C995" t="s">
        <v>271</v>
      </c>
      <c r="D995" t="s">
        <v>1387</v>
      </c>
      <c r="E995" t="s">
        <v>475</v>
      </c>
      <c r="F995" t="s">
        <v>458</v>
      </c>
      <c r="G995">
        <v>2020</v>
      </c>
      <c r="H995">
        <v>1</v>
      </c>
      <c r="I995">
        <v>25</v>
      </c>
      <c r="J995" t="s">
        <v>47</v>
      </c>
      <c r="K995">
        <v>7</v>
      </c>
      <c r="L995" s="3">
        <v>2</v>
      </c>
      <c r="M995" s="3">
        <v>2</v>
      </c>
      <c r="N995">
        <v>2.87</v>
      </c>
      <c r="O995">
        <v>3.7</v>
      </c>
      <c r="P995">
        <v>2.4500000000000002</v>
      </c>
      <c r="Q995" s="2">
        <v>1.57</v>
      </c>
      <c r="R995" s="8">
        <f t="shared" si="154"/>
        <v>0.57000000000000006</v>
      </c>
      <c r="S995" s="8">
        <f>SUM($R$3:R995)</f>
        <v>-14.520000000000026</v>
      </c>
      <c r="T995" s="2">
        <v>2.25</v>
      </c>
      <c r="U995" s="8">
        <f t="shared" si="155"/>
        <v>-1</v>
      </c>
      <c r="V995" s="8">
        <f>SUM($U$3:U995)</f>
        <v>-94.05000000000004</v>
      </c>
      <c r="W995" s="9">
        <v>1.22</v>
      </c>
      <c r="X995" s="8">
        <f t="shared" si="150"/>
        <v>0.21999999999999997</v>
      </c>
      <c r="Y995" s="8">
        <f>SUM($X$3:X995)</f>
        <v>-13.720000000000013</v>
      </c>
      <c r="Z995" s="9">
        <v>4</v>
      </c>
      <c r="AA995" s="8">
        <f t="shared" si="151"/>
        <v>-1</v>
      </c>
      <c r="AB995" s="8">
        <f>SUM($AA$3:AA995)</f>
        <v>-123.65999999999994</v>
      </c>
      <c r="AC995" s="2">
        <v>1.7</v>
      </c>
      <c r="AD995" s="8">
        <f t="shared" si="152"/>
        <v>0.7</v>
      </c>
      <c r="AE995" s="8">
        <f>SUM(AD$3:AD995)</f>
        <v>390.89000000000038</v>
      </c>
      <c r="AF995" s="2">
        <v>2.1</v>
      </c>
      <c r="AG995" s="8">
        <f t="shared" si="156"/>
        <v>-1</v>
      </c>
      <c r="AH995" s="8">
        <f>SUM(AG$3:AG995)</f>
        <v>-100.42000000000013</v>
      </c>
      <c r="AI995">
        <v>11</v>
      </c>
      <c r="AJ995" s="8">
        <f t="shared" si="157"/>
        <v>-1</v>
      </c>
      <c r="AK995" s="8">
        <f>SUM(AJ$3:AJ995)</f>
        <v>-210.5</v>
      </c>
      <c r="AL995" s="2">
        <v>10</v>
      </c>
      <c r="AM995" s="8">
        <f t="shared" si="158"/>
        <v>-1</v>
      </c>
      <c r="AN995" s="8">
        <f>SUM(AM$3:AM995)</f>
        <v>131.5</v>
      </c>
      <c r="AO995" s="2">
        <v>7</v>
      </c>
      <c r="AP995" s="8">
        <f t="shared" si="159"/>
        <v>-1</v>
      </c>
      <c r="AQ995" s="8">
        <f>SUM(AP$3:AP995)</f>
        <v>-142</v>
      </c>
      <c r="AR995">
        <v>5.5</v>
      </c>
      <c r="AS995">
        <v>1.1499999999999999</v>
      </c>
      <c r="AT995" s="4">
        <f t="shared" si="153"/>
        <v>-1</v>
      </c>
      <c r="AU995" s="5">
        <f>SUM($AT$3:AT995)</f>
        <v>131.5</v>
      </c>
      <c r="AV995" s="6">
        <f>SUM(R995,U995,X995,AA995,AD995,AG995)</f>
        <v>-1.51</v>
      </c>
    </row>
    <row r="996" spans="1:48" x14ac:dyDescent="0.25">
      <c r="A996">
        <f>IF(AND(G996&lt;&gt;"",H996&lt;&gt;"",I996&lt;&gt;"",J996&lt;&gt;"",K996&lt;&gt;"",L996&lt;&gt;"",M996&lt;&gt;"",N996&lt;&gt;"",O996&lt;&gt;"",P996&lt;&gt;"",Q996&lt;&gt;"",T996&lt;&gt;"",W996&lt;&gt;"",Z996&lt;&gt;"",AC996&lt;&gt;"",AF996&lt;&gt;"",AI996&lt;&gt;"",AL996&lt;&gt;"",AO996&lt;&gt;"",AR996&lt;&gt;"",AS996&lt;&gt;""),1,0)</f>
        <v>0</v>
      </c>
      <c r="B996" s="1">
        <v>43855</v>
      </c>
      <c r="C996" t="s">
        <v>271</v>
      </c>
      <c r="D996" t="s">
        <v>1388</v>
      </c>
      <c r="E996" t="s">
        <v>459</v>
      </c>
      <c r="F996" t="s">
        <v>469</v>
      </c>
      <c r="G996">
        <v>2020</v>
      </c>
      <c r="H996">
        <v>1</v>
      </c>
      <c r="I996">
        <v>25</v>
      </c>
      <c r="J996" t="s">
        <v>47</v>
      </c>
      <c r="K996">
        <v>7</v>
      </c>
      <c r="L996" s="3">
        <v>1</v>
      </c>
      <c r="M996" s="3">
        <v>2</v>
      </c>
      <c r="N996">
        <v>4.33</v>
      </c>
      <c r="O996">
        <v>3.5</v>
      </c>
      <c r="P996">
        <v>1.95</v>
      </c>
      <c r="Q996" s="2">
        <v>1.9</v>
      </c>
      <c r="R996" s="8" t="str">
        <f t="shared" si="154"/>
        <v/>
      </c>
      <c r="S996" s="8">
        <f>SUM($R$3:R996)</f>
        <v>-14.520000000000026</v>
      </c>
      <c r="T996" s="2">
        <v>1.8</v>
      </c>
      <c r="U996" s="8" t="str">
        <f t="shared" si="155"/>
        <v/>
      </c>
      <c r="V996" s="8">
        <f>SUM($U$3:U996)</f>
        <v>-94.05000000000004</v>
      </c>
      <c r="W996" s="9">
        <v>1.36</v>
      </c>
      <c r="X996" s="8" t="str">
        <f t="shared" si="150"/>
        <v/>
      </c>
      <c r="Y996" s="8">
        <f>SUM($X$3:X996)</f>
        <v>-13.720000000000013</v>
      </c>
      <c r="Z996" s="9">
        <v>3</v>
      </c>
      <c r="AA996" s="8" t="str">
        <f t="shared" si="151"/>
        <v/>
      </c>
      <c r="AB996" s="8">
        <f>SUM($AA$3:AA996)</f>
        <v>-123.65999999999994</v>
      </c>
      <c r="AC996" s="2">
        <v>2.15</v>
      </c>
      <c r="AD996" s="8" t="str">
        <f t="shared" si="152"/>
        <v/>
      </c>
      <c r="AE996" s="8">
        <f>SUM(AD$3:AD996)</f>
        <v>390.89000000000038</v>
      </c>
      <c r="AF996" s="2">
        <v>1.66</v>
      </c>
      <c r="AG996" s="8" t="str">
        <f t="shared" si="156"/>
        <v/>
      </c>
      <c r="AH996" s="8">
        <f>SUM(AG$3:AG996)</f>
        <v>-100.42000000000013</v>
      </c>
      <c r="AI996">
        <v>10</v>
      </c>
      <c r="AJ996" s="8" t="str">
        <f t="shared" si="157"/>
        <v/>
      </c>
      <c r="AK996" s="8">
        <f>SUM(AJ$3:AJ996)</f>
        <v>-210.5</v>
      </c>
      <c r="AL996" s="2">
        <v>15</v>
      </c>
      <c r="AM996" s="8" t="str">
        <f t="shared" si="158"/>
        <v/>
      </c>
      <c r="AN996" s="8">
        <f>SUM(AM$3:AM996)</f>
        <v>131.5</v>
      </c>
      <c r="AO996" s="2">
        <v>6.5</v>
      </c>
      <c r="AP996" s="8" t="str">
        <f t="shared" si="159"/>
        <v/>
      </c>
      <c r="AQ996" s="8">
        <f>SUM(AP$3:AP996)</f>
        <v>-142</v>
      </c>
      <c r="AT996" s="4" t="str">
        <f t="shared" si="153"/>
        <v/>
      </c>
      <c r="AU996" s="5">
        <f>SUM($AT$3:AT996)</f>
        <v>131.5</v>
      </c>
      <c r="AV996" s="6">
        <f>SUM(R996,U996,X996,AA996,AD996,AG996)</f>
        <v>0</v>
      </c>
    </row>
    <row r="997" spans="1:48" x14ac:dyDescent="0.25">
      <c r="A997">
        <f>IF(AND(G997&lt;&gt;"",H997&lt;&gt;"",I997&lt;&gt;"",J997&lt;&gt;"",K997&lt;&gt;"",L997&lt;&gt;"",M997&lt;&gt;"",N997&lt;&gt;"",O997&lt;&gt;"",P997&lt;&gt;"",Q997&lt;&gt;"",T997&lt;&gt;"",W997&lt;&gt;"",Z997&lt;&gt;"",AC997&lt;&gt;"",AF997&lt;&gt;"",AI997&lt;&gt;"",AL997&lt;&gt;"",AO997&lt;&gt;"",AR997&lt;&gt;"",AS997&lt;&gt;""),1,0)</f>
        <v>1</v>
      </c>
      <c r="B997" s="1">
        <v>43855</v>
      </c>
      <c r="C997" t="s">
        <v>271</v>
      </c>
      <c r="D997" t="s">
        <v>1389</v>
      </c>
      <c r="E997" t="s">
        <v>478</v>
      </c>
      <c r="F997" t="s">
        <v>453</v>
      </c>
      <c r="G997">
        <v>2020</v>
      </c>
      <c r="H997">
        <v>1</v>
      </c>
      <c r="I997">
        <v>25</v>
      </c>
      <c r="J997" t="s">
        <v>47</v>
      </c>
      <c r="K997">
        <v>7</v>
      </c>
      <c r="L997" s="3">
        <v>3</v>
      </c>
      <c r="M997" s="3">
        <v>0</v>
      </c>
      <c r="N997">
        <v>2</v>
      </c>
      <c r="O997">
        <v>3.5</v>
      </c>
      <c r="P997">
        <v>4.2</v>
      </c>
      <c r="Q997" s="2">
        <v>1.83</v>
      </c>
      <c r="R997" s="8">
        <f t="shared" si="154"/>
        <v>-1</v>
      </c>
      <c r="S997" s="8">
        <f>SUM($R$3:R997)</f>
        <v>-15.520000000000026</v>
      </c>
      <c r="T997" s="2">
        <v>1.83</v>
      </c>
      <c r="U997" s="8">
        <f t="shared" si="155"/>
        <v>0.83000000000000007</v>
      </c>
      <c r="V997" s="8">
        <f>SUM($U$3:U997)</f>
        <v>-93.220000000000041</v>
      </c>
      <c r="W997" s="9">
        <v>1.33</v>
      </c>
      <c r="X997" s="8">
        <f t="shared" si="150"/>
        <v>0.33000000000000007</v>
      </c>
      <c r="Y997" s="8">
        <f>SUM($X$3:X997)</f>
        <v>-13.390000000000013</v>
      </c>
      <c r="Z997" s="9">
        <v>3.25</v>
      </c>
      <c r="AA997" s="8">
        <f t="shared" si="151"/>
        <v>-1</v>
      </c>
      <c r="AB997" s="8">
        <f>SUM($AA$3:AA997)</f>
        <v>-124.65999999999994</v>
      </c>
      <c r="AC997" s="2">
        <v>2.0699999999999998</v>
      </c>
      <c r="AD997" s="8">
        <f t="shared" si="152"/>
        <v>1.0699999999999998</v>
      </c>
      <c r="AE997" s="8">
        <f>SUM(AD$3:AD997)</f>
        <v>391.96000000000038</v>
      </c>
      <c r="AF997" s="2">
        <v>1.72</v>
      </c>
      <c r="AG997" s="8">
        <f t="shared" si="156"/>
        <v>-1</v>
      </c>
      <c r="AH997" s="8">
        <f>SUM(AG$3:AG997)</f>
        <v>-101.42000000000013</v>
      </c>
      <c r="AI997">
        <v>7</v>
      </c>
      <c r="AJ997" s="8">
        <f t="shared" si="157"/>
        <v>-1</v>
      </c>
      <c r="AK997" s="8">
        <f>SUM(AJ$3:AJ997)</f>
        <v>-211.5</v>
      </c>
      <c r="AL997" s="2">
        <v>9</v>
      </c>
      <c r="AM997" s="8">
        <f t="shared" si="158"/>
        <v>-1</v>
      </c>
      <c r="AN997" s="8">
        <f>SUM(AM$3:AM997)</f>
        <v>130.5</v>
      </c>
      <c r="AO997" s="2">
        <v>6.5</v>
      </c>
      <c r="AP997" s="8">
        <f t="shared" si="159"/>
        <v>-1</v>
      </c>
      <c r="AQ997" s="8">
        <f>SUM(AP$3:AP997)</f>
        <v>-143</v>
      </c>
      <c r="AR997">
        <v>3.55</v>
      </c>
      <c r="AS997">
        <v>1.27</v>
      </c>
      <c r="AT997" s="4">
        <f t="shared" si="153"/>
        <v>-1</v>
      </c>
      <c r="AU997" s="5">
        <f>SUM($AT$3:AT997)</f>
        <v>130.5</v>
      </c>
      <c r="AV997" s="6">
        <f>SUM(R997,U997,X997,AA997,AD997,AG997)</f>
        <v>-0.77</v>
      </c>
    </row>
    <row r="998" spans="1:48" x14ac:dyDescent="0.25">
      <c r="A998">
        <f>IF(AND(G998&lt;&gt;"",H998&lt;&gt;"",I998&lt;&gt;"",J998&lt;&gt;"",K998&lt;&gt;"",L998&lt;&gt;"",M998&lt;&gt;"",N998&lt;&gt;"",O998&lt;&gt;"",P998&lt;&gt;"",Q998&lt;&gt;"",T998&lt;&gt;"",W998&lt;&gt;"",Z998&lt;&gt;"",AC998&lt;&gt;"",AF998&lt;&gt;"",AI998&lt;&gt;"",AL998&lt;&gt;"",AO998&lt;&gt;"",AR998&lt;&gt;"",AS998&lt;&gt;""),1,0)</f>
        <v>1</v>
      </c>
      <c r="B998" s="1">
        <v>43855</v>
      </c>
      <c r="C998" t="s">
        <v>302</v>
      </c>
      <c r="D998" t="s">
        <v>1390</v>
      </c>
      <c r="E998" t="s">
        <v>42</v>
      </c>
      <c r="F998" t="s">
        <v>563</v>
      </c>
      <c r="G998">
        <v>2020</v>
      </c>
      <c r="H998">
        <v>1</v>
      </c>
      <c r="I998">
        <v>25</v>
      </c>
      <c r="J998" t="s">
        <v>47</v>
      </c>
      <c r="K998">
        <v>7</v>
      </c>
      <c r="L998" s="3">
        <v>2</v>
      </c>
      <c r="M998" s="3">
        <v>1</v>
      </c>
      <c r="N998">
        <v>2</v>
      </c>
      <c r="O998">
        <v>3.6</v>
      </c>
      <c r="P998">
        <v>3.5</v>
      </c>
      <c r="Q998" s="2">
        <v>1.7</v>
      </c>
      <c r="R998" s="8">
        <f t="shared" si="154"/>
        <v>0.7</v>
      </c>
      <c r="S998" s="8">
        <f>SUM($R$3:R998)</f>
        <v>-14.820000000000027</v>
      </c>
      <c r="T998" s="2">
        <v>2.0499999999999998</v>
      </c>
      <c r="U998" s="8">
        <f t="shared" si="155"/>
        <v>-1</v>
      </c>
      <c r="V998" s="8">
        <f>SUM($U$3:U998)</f>
        <v>-94.220000000000041</v>
      </c>
      <c r="W998" s="9">
        <v>1.25</v>
      </c>
      <c r="X998" s="8">
        <f t="shared" si="150"/>
        <v>0.25</v>
      </c>
      <c r="Y998" s="8">
        <f>SUM($X$3:X998)</f>
        <v>-13.140000000000013</v>
      </c>
      <c r="Z998" s="9">
        <v>4</v>
      </c>
      <c r="AA998" s="8">
        <f t="shared" si="151"/>
        <v>-1</v>
      </c>
      <c r="AB998" s="8">
        <f>SUM($AA$3:AA998)</f>
        <v>-125.65999999999994</v>
      </c>
      <c r="AC998" s="2">
        <v>1.9</v>
      </c>
      <c r="AD998" s="8">
        <f t="shared" si="152"/>
        <v>0.89999999999999991</v>
      </c>
      <c r="AE998" s="8">
        <f>SUM(AD$3:AD998)</f>
        <v>392.86000000000035</v>
      </c>
      <c r="AF998" s="2">
        <v>1.9</v>
      </c>
      <c r="AG998" s="8">
        <f t="shared" si="156"/>
        <v>-1</v>
      </c>
      <c r="AH998" s="8">
        <f>SUM(AG$3:AG998)</f>
        <v>-102.42000000000013</v>
      </c>
      <c r="AI998">
        <v>8.5</v>
      </c>
      <c r="AJ998" s="8">
        <f t="shared" si="157"/>
        <v>-1</v>
      </c>
      <c r="AK998" s="8">
        <f>SUM(AJ$3:AJ998)</f>
        <v>-212.5</v>
      </c>
      <c r="AL998" s="2">
        <v>8.5</v>
      </c>
      <c r="AM998" s="8">
        <f t="shared" si="158"/>
        <v>7.5</v>
      </c>
      <c r="AN998" s="8">
        <f>SUM(AM$3:AM998)</f>
        <v>138</v>
      </c>
      <c r="AO998" s="2">
        <v>7</v>
      </c>
      <c r="AP998" s="8">
        <f t="shared" si="159"/>
        <v>-1</v>
      </c>
      <c r="AQ998" s="8">
        <f>SUM(AP$3:AP998)</f>
        <v>-144</v>
      </c>
      <c r="AR998">
        <v>3.55</v>
      </c>
      <c r="AS998">
        <v>1.27</v>
      </c>
      <c r="AT998" s="4">
        <f t="shared" si="153"/>
        <v>7.5</v>
      </c>
      <c r="AU998" s="5">
        <f>SUM($AT$3:AT998)</f>
        <v>138</v>
      </c>
      <c r="AV998" s="6">
        <f>SUM(R998,U998,X998,AA998,AD998,AG998)</f>
        <v>-1.1500000000000001</v>
      </c>
    </row>
    <row r="999" spans="1:48" x14ac:dyDescent="0.25">
      <c r="A999">
        <f>IF(AND(G999&lt;&gt;"",H999&lt;&gt;"",I999&lt;&gt;"",J999&lt;&gt;"",K999&lt;&gt;"",L999&lt;&gt;"",M999&lt;&gt;"",N999&lt;&gt;"",O999&lt;&gt;"",P999&lt;&gt;"",Q999&lt;&gt;"",T999&lt;&gt;"",W999&lt;&gt;"",Z999&lt;&gt;"",AC999&lt;&gt;"",AF999&lt;&gt;"",AI999&lt;&gt;"",AL999&lt;&gt;"",AO999&lt;&gt;"",AR999&lt;&gt;"",AS999&lt;&gt;""),1,0)</f>
        <v>1</v>
      </c>
      <c r="B999" s="1">
        <v>43855</v>
      </c>
      <c r="C999" t="s">
        <v>302</v>
      </c>
      <c r="D999" t="s">
        <v>1391</v>
      </c>
      <c r="E999" t="s">
        <v>305</v>
      </c>
      <c r="F999" t="s">
        <v>488</v>
      </c>
      <c r="G999">
        <v>2020</v>
      </c>
      <c r="H999">
        <v>1</v>
      </c>
      <c r="I999">
        <v>25</v>
      </c>
      <c r="J999" t="s">
        <v>47</v>
      </c>
      <c r="K999">
        <v>7</v>
      </c>
      <c r="L999" s="3">
        <v>3</v>
      </c>
      <c r="M999" s="3">
        <v>0</v>
      </c>
      <c r="N999">
        <v>1.22</v>
      </c>
      <c r="O999">
        <v>6.5</v>
      </c>
      <c r="P999">
        <v>13</v>
      </c>
      <c r="Q999" s="2">
        <v>1.9</v>
      </c>
      <c r="R999" s="8">
        <f t="shared" si="154"/>
        <v>-1</v>
      </c>
      <c r="S999" s="8">
        <f>SUM($R$3:R999)</f>
        <v>-15.820000000000027</v>
      </c>
      <c r="T999" s="2">
        <v>1.9</v>
      </c>
      <c r="U999" s="8">
        <f t="shared" si="155"/>
        <v>0.89999999999999991</v>
      </c>
      <c r="V999" s="8">
        <f>SUM($U$3:U999)</f>
        <v>-93.320000000000036</v>
      </c>
      <c r="W999" s="9">
        <v>1.1200000000000001</v>
      </c>
      <c r="X999" s="8">
        <f t="shared" si="150"/>
        <v>0.12000000000000011</v>
      </c>
      <c r="Y999" s="8">
        <f>SUM($X$3:X999)</f>
        <v>-13.020000000000014</v>
      </c>
      <c r="Z999" s="9">
        <v>6</v>
      </c>
      <c r="AA999" s="8">
        <f t="shared" si="151"/>
        <v>-1</v>
      </c>
      <c r="AB999" s="8">
        <f>SUM($AA$3:AA999)</f>
        <v>-126.65999999999994</v>
      </c>
      <c r="AC999" s="2">
        <v>1.4</v>
      </c>
      <c r="AD999" s="8">
        <f t="shared" si="152"/>
        <v>0.39999999999999991</v>
      </c>
      <c r="AE999" s="8">
        <f>SUM(AD$3:AD999)</f>
        <v>393.26000000000033</v>
      </c>
      <c r="AF999" s="2">
        <v>3</v>
      </c>
      <c r="AG999" s="8">
        <f t="shared" si="156"/>
        <v>-1</v>
      </c>
      <c r="AH999" s="8">
        <f>SUM(AG$3:AG999)</f>
        <v>-103.42000000000013</v>
      </c>
      <c r="AI999">
        <v>9</v>
      </c>
      <c r="AJ999" s="8">
        <f t="shared" si="157"/>
        <v>-1</v>
      </c>
      <c r="AK999" s="8">
        <f>SUM(AJ$3:AJ999)</f>
        <v>-213.5</v>
      </c>
      <c r="AL999" s="2">
        <v>9</v>
      </c>
      <c r="AM999" s="8">
        <f t="shared" si="158"/>
        <v>-1</v>
      </c>
      <c r="AN999" s="8">
        <f>SUM(AM$3:AM999)</f>
        <v>137</v>
      </c>
      <c r="AO999" s="2">
        <v>12</v>
      </c>
      <c r="AP999" s="8">
        <f t="shared" si="159"/>
        <v>-1</v>
      </c>
      <c r="AQ999" s="8">
        <f>SUM(AP$3:AP999)</f>
        <v>-145</v>
      </c>
      <c r="AR999">
        <v>1.62</v>
      </c>
      <c r="AS999">
        <v>2.25</v>
      </c>
      <c r="AT999" s="4">
        <f t="shared" si="153"/>
        <v>-1</v>
      </c>
      <c r="AU999" s="5">
        <f>SUM($AT$3:AT999)</f>
        <v>137</v>
      </c>
      <c r="AV999" s="6">
        <f>SUM(R999,U999,X999,AA999,AD999,AG999)</f>
        <v>-1.58</v>
      </c>
    </row>
    <row r="1000" spans="1:48" x14ac:dyDescent="0.25">
      <c r="A1000">
        <f>IF(AND(G1000&lt;&gt;"",H1000&lt;&gt;"",I1000&lt;&gt;"",J1000&lt;&gt;"",K1000&lt;&gt;"",L1000&lt;&gt;"",M1000&lt;&gt;"",N1000&lt;&gt;"",O1000&lt;&gt;"",P1000&lt;&gt;"",Q1000&lt;&gt;"",T1000&lt;&gt;"",W1000&lt;&gt;"",Z1000&lt;&gt;"",AC1000&lt;&gt;"",AF1000&lt;&gt;"",AI1000&lt;&gt;"",AL1000&lt;&gt;"",AO1000&lt;&gt;"",AR1000&lt;&gt;"",AS1000&lt;&gt;""),1,0)</f>
        <v>1</v>
      </c>
      <c r="B1000" s="1">
        <v>43855</v>
      </c>
      <c r="C1000" t="s">
        <v>302</v>
      </c>
      <c r="D1000" t="s">
        <v>1392</v>
      </c>
      <c r="E1000" t="s">
        <v>562</v>
      </c>
      <c r="F1000" t="s">
        <v>484</v>
      </c>
      <c r="G1000">
        <v>2020</v>
      </c>
      <c r="H1000">
        <v>1</v>
      </c>
      <c r="I1000">
        <v>25</v>
      </c>
      <c r="J1000" t="s">
        <v>47</v>
      </c>
      <c r="K1000">
        <v>7</v>
      </c>
      <c r="L1000" s="3">
        <v>0</v>
      </c>
      <c r="M1000" s="3">
        <v>0</v>
      </c>
      <c r="N1000">
        <v>1.95</v>
      </c>
      <c r="O1000">
        <v>3.3</v>
      </c>
      <c r="P1000">
        <v>4</v>
      </c>
      <c r="Q1000" s="2">
        <v>1.95</v>
      </c>
      <c r="R1000" s="8">
        <f t="shared" si="154"/>
        <v>-1</v>
      </c>
      <c r="S1000" s="8">
        <f>SUM($R$3:R1000)</f>
        <v>-16.820000000000029</v>
      </c>
      <c r="T1000" s="2">
        <v>1.8</v>
      </c>
      <c r="U1000" s="8">
        <f t="shared" si="155"/>
        <v>0.8</v>
      </c>
      <c r="V1000" s="8">
        <f>SUM($U$3:U1000)</f>
        <v>-92.520000000000039</v>
      </c>
      <c r="W1000" s="9">
        <v>1.36</v>
      </c>
      <c r="X1000" s="8">
        <f t="shared" si="150"/>
        <v>-1</v>
      </c>
      <c r="Y1000" s="8">
        <f>SUM($X$3:X1000)</f>
        <v>-14.020000000000014</v>
      </c>
      <c r="Z1000" s="9">
        <v>3.2</v>
      </c>
      <c r="AA1000" s="8">
        <f t="shared" si="151"/>
        <v>2.2000000000000002</v>
      </c>
      <c r="AB1000" s="8">
        <f>SUM($AA$3:AA1000)</f>
        <v>-124.45999999999994</v>
      </c>
      <c r="AC1000" s="2">
        <v>2.1</v>
      </c>
      <c r="AD1000" s="8">
        <f t="shared" si="152"/>
        <v>-1</v>
      </c>
      <c r="AE1000" s="8">
        <f>SUM(AD$3:AD1000)</f>
        <v>392.26000000000033</v>
      </c>
      <c r="AF1000" s="2">
        <v>1.72</v>
      </c>
      <c r="AG1000" s="8">
        <f t="shared" si="156"/>
        <v>0.72</v>
      </c>
      <c r="AH1000" s="8">
        <f>SUM(AG$3:AG1000)</f>
        <v>-102.70000000000013</v>
      </c>
      <c r="AI1000">
        <v>6.5</v>
      </c>
      <c r="AJ1000" s="8">
        <f t="shared" si="157"/>
        <v>-1</v>
      </c>
      <c r="AK1000" s="8">
        <f>SUM(AJ$3:AJ1000)</f>
        <v>-214.5</v>
      </c>
      <c r="AL1000" s="2">
        <v>9</v>
      </c>
      <c r="AM1000" s="8">
        <f t="shared" si="158"/>
        <v>-1</v>
      </c>
      <c r="AN1000" s="8">
        <f>SUM(AM$3:AM1000)</f>
        <v>136</v>
      </c>
      <c r="AO1000" s="2">
        <v>6.5</v>
      </c>
      <c r="AP1000" s="8">
        <f t="shared" si="159"/>
        <v>-1</v>
      </c>
      <c r="AQ1000" s="8">
        <f>SUM(AP$3:AP1000)</f>
        <v>-146</v>
      </c>
      <c r="AR1000">
        <v>3.55</v>
      </c>
      <c r="AS1000">
        <v>1.27</v>
      </c>
      <c r="AT1000" s="4">
        <f t="shared" si="153"/>
        <v>-1</v>
      </c>
      <c r="AU1000" s="5">
        <f>SUM($AT$3:AT1000)</f>
        <v>136</v>
      </c>
      <c r="AV1000" s="6">
        <f>SUM(R1000,U1000,X1000,AA1000,AD1000,AG1000)</f>
        <v>0.7200000000000002</v>
      </c>
    </row>
    <row r="1001" spans="1:48" x14ac:dyDescent="0.25">
      <c r="A1001">
        <f>IF(AND(G1001&lt;&gt;"",H1001&lt;&gt;"",I1001&lt;&gt;"",J1001&lt;&gt;"",K1001&lt;&gt;"",L1001&lt;&gt;"",M1001&lt;&gt;"",N1001&lt;&gt;"",O1001&lt;&gt;"",P1001&lt;&gt;"",Q1001&lt;&gt;"",T1001&lt;&gt;"",W1001&lt;&gt;"",Z1001&lt;&gt;"",AC1001&lt;&gt;"",AF1001&lt;&gt;"",AI1001&lt;&gt;"",AL1001&lt;&gt;"",AO1001&lt;&gt;"",AR1001&lt;&gt;"",AS1001&lt;&gt;""),1,0)</f>
        <v>1</v>
      </c>
      <c r="B1001" s="1">
        <v>43855</v>
      </c>
      <c r="C1001" t="s">
        <v>302</v>
      </c>
      <c r="D1001" t="s">
        <v>1393</v>
      </c>
      <c r="E1001" t="s">
        <v>494</v>
      </c>
      <c r="F1001" t="s">
        <v>680</v>
      </c>
      <c r="G1001">
        <v>2020</v>
      </c>
      <c r="H1001">
        <v>1</v>
      </c>
      <c r="I1001">
        <v>25</v>
      </c>
      <c r="J1001" t="s">
        <v>47</v>
      </c>
      <c r="K1001">
        <v>7</v>
      </c>
      <c r="L1001" s="3">
        <v>1</v>
      </c>
      <c r="M1001" s="3">
        <v>3</v>
      </c>
      <c r="N1001">
        <v>1.57</v>
      </c>
      <c r="O1001">
        <v>4</v>
      </c>
      <c r="P1001">
        <v>5.75</v>
      </c>
      <c r="Q1001" s="2">
        <v>1.75</v>
      </c>
      <c r="R1001" s="8">
        <f t="shared" si="154"/>
        <v>0.75</v>
      </c>
      <c r="S1001" s="8">
        <f>SUM($R$3:R1001)</f>
        <v>-16.070000000000029</v>
      </c>
      <c r="T1001" s="2">
        <v>2</v>
      </c>
      <c r="U1001" s="8">
        <f t="shared" si="155"/>
        <v>-1</v>
      </c>
      <c r="V1001" s="8">
        <f>SUM($U$3:U1001)</f>
        <v>-93.520000000000039</v>
      </c>
      <c r="W1001" s="9">
        <v>1.22</v>
      </c>
      <c r="X1001" s="8">
        <f t="shared" si="150"/>
        <v>0.21999999999999997</v>
      </c>
      <c r="Y1001" s="8">
        <f>SUM($X$3:X1001)</f>
        <v>-13.800000000000013</v>
      </c>
      <c r="Z1001" s="9">
        <v>4.33</v>
      </c>
      <c r="AA1001" s="8">
        <f t="shared" si="151"/>
        <v>-1</v>
      </c>
      <c r="AB1001" s="8">
        <f>SUM($AA$3:AA1001)</f>
        <v>-125.45999999999994</v>
      </c>
      <c r="AC1001" s="2">
        <v>1.72</v>
      </c>
      <c r="AD1001" s="8">
        <f t="shared" si="152"/>
        <v>0.72</v>
      </c>
      <c r="AE1001" s="8">
        <f>SUM(AD$3:AD1001)</f>
        <v>392.98000000000036</v>
      </c>
      <c r="AF1001" s="2">
        <v>2.1</v>
      </c>
      <c r="AG1001" s="8">
        <f t="shared" si="156"/>
        <v>-1</v>
      </c>
      <c r="AH1001" s="8">
        <f>SUM(AG$3:AG1001)</f>
        <v>-103.70000000000013</v>
      </c>
      <c r="AI1001">
        <v>8</v>
      </c>
      <c r="AJ1001" s="8">
        <f t="shared" si="157"/>
        <v>-1</v>
      </c>
      <c r="AK1001" s="8">
        <f>SUM(AJ$3:AJ1001)</f>
        <v>-215.5</v>
      </c>
      <c r="AL1001" s="2">
        <v>8</v>
      </c>
      <c r="AM1001" s="8">
        <f t="shared" si="158"/>
        <v>-1</v>
      </c>
      <c r="AN1001" s="8">
        <f>SUM(AM$3:AM1001)</f>
        <v>135</v>
      </c>
      <c r="AO1001" s="2">
        <v>7.5</v>
      </c>
      <c r="AP1001" s="8">
        <f t="shared" si="159"/>
        <v>-1</v>
      </c>
      <c r="AQ1001" s="8">
        <f>SUM(AP$3:AP1001)</f>
        <v>-147</v>
      </c>
      <c r="AR1001">
        <v>2.6</v>
      </c>
      <c r="AS1001">
        <v>1.47</v>
      </c>
      <c r="AT1001" s="4">
        <f t="shared" si="153"/>
        <v>-1</v>
      </c>
      <c r="AU1001" s="5">
        <f>SUM($AT$3:AT1001)</f>
        <v>135</v>
      </c>
      <c r="AV1001" s="6">
        <f>SUM(R1001,U1001,X1001,AA1001,AD1001,AG1001)</f>
        <v>-1.31</v>
      </c>
    </row>
    <row r="1002" spans="1:48" x14ac:dyDescent="0.25">
      <c r="A1002">
        <f>IF(AND(G1002&lt;&gt;"",H1002&lt;&gt;"",I1002&lt;&gt;"",J1002&lt;&gt;"",K1002&lt;&gt;"",L1002&lt;&gt;"",M1002&lt;&gt;"",N1002&lt;&gt;"",O1002&lt;&gt;"",P1002&lt;&gt;"",Q1002&lt;&gt;"",T1002&lt;&gt;"",W1002&lt;&gt;"",Z1002&lt;&gt;"",AC1002&lt;&gt;"",AF1002&lt;&gt;"",AI1002&lt;&gt;"",AL1002&lt;&gt;"",AO1002&lt;&gt;"",AR1002&lt;&gt;"",AS1002&lt;&gt;""),1,0)</f>
        <v>1</v>
      </c>
      <c r="B1002" s="1">
        <v>43855</v>
      </c>
      <c r="C1002" t="s">
        <v>302</v>
      </c>
      <c r="D1002" t="s">
        <v>1394</v>
      </c>
      <c r="E1002" t="s">
        <v>308</v>
      </c>
      <c r="F1002" t="s">
        <v>487</v>
      </c>
      <c r="G1002">
        <v>2020</v>
      </c>
      <c r="H1002">
        <v>1</v>
      </c>
      <c r="I1002">
        <v>25</v>
      </c>
      <c r="J1002" t="s">
        <v>47</v>
      </c>
      <c r="K1002">
        <v>7</v>
      </c>
      <c r="L1002" s="3">
        <v>2</v>
      </c>
      <c r="M1002" s="3">
        <v>1</v>
      </c>
      <c r="N1002">
        <v>1.6</v>
      </c>
      <c r="O1002">
        <v>3.8</v>
      </c>
      <c r="P1002">
        <v>5.75</v>
      </c>
      <c r="Q1002" s="2">
        <v>2</v>
      </c>
      <c r="R1002" s="8">
        <f t="shared" si="154"/>
        <v>1</v>
      </c>
      <c r="S1002" s="8">
        <f>SUM($R$3:R1002)</f>
        <v>-15.070000000000029</v>
      </c>
      <c r="T1002" s="2">
        <v>1.75</v>
      </c>
      <c r="U1002" s="8">
        <f t="shared" si="155"/>
        <v>-1</v>
      </c>
      <c r="V1002" s="8">
        <f>SUM($U$3:U1002)</f>
        <v>-94.520000000000039</v>
      </c>
      <c r="W1002" s="9">
        <v>1.33</v>
      </c>
      <c r="X1002" s="8">
        <f t="shared" si="150"/>
        <v>0.33000000000000007</v>
      </c>
      <c r="Y1002" s="8">
        <f>SUM($X$3:X1002)</f>
        <v>-13.470000000000013</v>
      </c>
      <c r="Z1002" s="9">
        <v>3.4</v>
      </c>
      <c r="AA1002" s="8">
        <f t="shared" si="151"/>
        <v>-1</v>
      </c>
      <c r="AB1002" s="8">
        <f>SUM($AA$3:AA1002)</f>
        <v>-126.45999999999994</v>
      </c>
      <c r="AC1002" s="2">
        <v>2</v>
      </c>
      <c r="AD1002" s="8">
        <f t="shared" si="152"/>
        <v>1</v>
      </c>
      <c r="AE1002" s="8">
        <f>SUM(AD$3:AD1002)</f>
        <v>393.98000000000036</v>
      </c>
      <c r="AF1002" s="2">
        <v>1.8</v>
      </c>
      <c r="AG1002" s="8">
        <f t="shared" si="156"/>
        <v>-1</v>
      </c>
      <c r="AH1002" s="8">
        <f>SUM(AG$3:AG1002)</f>
        <v>-104.70000000000013</v>
      </c>
      <c r="AI1002">
        <v>6</v>
      </c>
      <c r="AJ1002" s="8">
        <f t="shared" si="157"/>
        <v>-1</v>
      </c>
      <c r="AK1002" s="8">
        <f>SUM(AJ$3:AJ1002)</f>
        <v>-216.5</v>
      </c>
      <c r="AL1002" s="2">
        <v>8.5</v>
      </c>
      <c r="AM1002" s="8">
        <f t="shared" si="158"/>
        <v>7.5</v>
      </c>
      <c r="AN1002" s="8">
        <f>SUM(AM$3:AM1002)</f>
        <v>142.5</v>
      </c>
      <c r="AO1002" s="2">
        <v>7.5</v>
      </c>
      <c r="AP1002" s="8">
        <f t="shared" si="159"/>
        <v>-1</v>
      </c>
      <c r="AQ1002" s="8">
        <f>SUM(AP$3:AP1002)</f>
        <v>-148</v>
      </c>
      <c r="AR1002">
        <v>2.75</v>
      </c>
      <c r="AS1002">
        <v>1.42</v>
      </c>
      <c r="AT1002" s="4">
        <f t="shared" si="153"/>
        <v>7.5</v>
      </c>
      <c r="AU1002" s="5">
        <f>SUM($AT$3:AT1002)</f>
        <v>142.5</v>
      </c>
      <c r="AV1002" s="6">
        <f>SUM(R1002,U1002,X1002,AA1002,AD1002,AG1002)</f>
        <v>-0.66999999999999993</v>
      </c>
    </row>
    <row r="1003" spans="1:48" x14ac:dyDescent="0.25">
      <c r="A1003">
        <f>IF(AND(G1003&lt;&gt;"",H1003&lt;&gt;"",I1003&lt;&gt;"",J1003&lt;&gt;"",K1003&lt;&gt;"",L1003&lt;&gt;"",M1003&lt;&gt;"",N1003&lt;&gt;"",O1003&lt;&gt;"",P1003&lt;&gt;"",Q1003&lt;&gt;"",T1003&lt;&gt;"",W1003&lt;&gt;"",Z1003&lt;&gt;"",AC1003&lt;&gt;"",AF1003&lt;&gt;"",AI1003&lt;&gt;"",AL1003&lt;&gt;"",AO1003&lt;&gt;"",AR1003&lt;&gt;"",AS1003&lt;&gt;""),1,0)</f>
        <v>1</v>
      </c>
      <c r="B1003" s="1">
        <v>43855</v>
      </c>
      <c r="C1003" t="s">
        <v>302</v>
      </c>
      <c r="D1003" t="s">
        <v>1395</v>
      </c>
      <c r="E1003" t="s">
        <v>496</v>
      </c>
      <c r="F1003" t="s">
        <v>490</v>
      </c>
      <c r="G1003">
        <v>2020</v>
      </c>
      <c r="H1003">
        <v>1</v>
      </c>
      <c r="I1003">
        <v>25</v>
      </c>
      <c r="J1003" t="s">
        <v>47</v>
      </c>
      <c r="K1003">
        <v>7</v>
      </c>
      <c r="L1003" s="3">
        <v>0</v>
      </c>
      <c r="M1003" s="3">
        <v>1</v>
      </c>
      <c r="N1003">
        <v>1.95</v>
      </c>
      <c r="O1003">
        <v>3</v>
      </c>
      <c r="P1003">
        <v>4.75</v>
      </c>
      <c r="Q1003" s="2">
        <v>2.5</v>
      </c>
      <c r="R1003" s="8">
        <f t="shared" si="154"/>
        <v>-1</v>
      </c>
      <c r="S1003" s="8">
        <f>SUM($R$3:R1003)</f>
        <v>-16.070000000000029</v>
      </c>
      <c r="T1003" s="2">
        <v>1.5</v>
      </c>
      <c r="U1003" s="8">
        <f t="shared" si="155"/>
        <v>0.5</v>
      </c>
      <c r="V1003" s="8">
        <f>SUM($U$3:U1003)</f>
        <v>-94.020000000000039</v>
      </c>
      <c r="W1003" s="9">
        <v>1.66</v>
      </c>
      <c r="X1003" s="8">
        <f t="shared" si="150"/>
        <v>-1</v>
      </c>
      <c r="Y1003" s="8">
        <f>SUM($X$3:X1003)</f>
        <v>-14.470000000000013</v>
      </c>
      <c r="Z1003" s="9">
        <v>2.2000000000000002</v>
      </c>
      <c r="AA1003" s="8">
        <f t="shared" si="151"/>
        <v>1.2000000000000002</v>
      </c>
      <c r="AB1003" s="8">
        <f>SUM($AA$3:AA1003)</f>
        <v>-125.25999999999993</v>
      </c>
      <c r="AC1003" s="2">
        <v>3.2</v>
      </c>
      <c r="AD1003" s="8">
        <f t="shared" si="152"/>
        <v>-1</v>
      </c>
      <c r="AE1003" s="8">
        <f>SUM(AD$3:AD1003)</f>
        <v>392.98000000000036</v>
      </c>
      <c r="AF1003" s="2">
        <v>1.36</v>
      </c>
      <c r="AG1003" s="8">
        <f t="shared" si="156"/>
        <v>0.3600000000000001</v>
      </c>
      <c r="AH1003" s="8">
        <f>SUM(AG$3:AG1003)</f>
        <v>-104.34000000000013</v>
      </c>
      <c r="AI1003">
        <v>4.75</v>
      </c>
      <c r="AJ1003" s="8">
        <f t="shared" si="157"/>
        <v>-1</v>
      </c>
      <c r="AK1003" s="8">
        <f>SUM(AJ$3:AJ1003)</f>
        <v>-217.5</v>
      </c>
      <c r="AL1003" s="2">
        <v>10</v>
      </c>
      <c r="AM1003" s="8">
        <f t="shared" si="158"/>
        <v>-1</v>
      </c>
      <c r="AN1003" s="8">
        <f>SUM(AM$3:AM1003)</f>
        <v>141.5</v>
      </c>
      <c r="AO1003" s="2">
        <v>6.5</v>
      </c>
      <c r="AP1003" s="8">
        <f t="shared" si="159"/>
        <v>-1</v>
      </c>
      <c r="AQ1003" s="8">
        <f>SUM(AP$3:AP1003)</f>
        <v>-149</v>
      </c>
      <c r="AR1003">
        <v>3.9</v>
      </c>
      <c r="AS1003">
        <v>1.24</v>
      </c>
      <c r="AT1003" s="4">
        <f t="shared" si="153"/>
        <v>-1</v>
      </c>
      <c r="AU1003" s="5">
        <f>SUM($AT$3:AT1003)</f>
        <v>141.5</v>
      </c>
      <c r="AV1003" s="6">
        <f>SUM(R1003,U1003,X1003,AA1003,AD1003,AG1003)</f>
        <v>-0.93999999999999972</v>
      </c>
    </row>
    <row r="1004" spans="1:48" x14ac:dyDescent="0.25">
      <c r="A1004">
        <f>IF(AND(G1004&lt;&gt;"",H1004&lt;&gt;"",I1004&lt;&gt;"",J1004&lt;&gt;"",K1004&lt;&gt;"",L1004&lt;&gt;"",M1004&lt;&gt;"",N1004&lt;&gt;"",O1004&lt;&gt;"",P1004&lt;&gt;"",Q1004&lt;&gt;"",T1004&lt;&gt;"",W1004&lt;&gt;"",Z1004&lt;&gt;"",AC1004&lt;&gt;"",AF1004&lt;&gt;"",AI1004&lt;&gt;"",AL1004&lt;&gt;"",AO1004&lt;&gt;"",AR1004&lt;&gt;"",AS1004&lt;&gt;""),1,0)</f>
        <v>1</v>
      </c>
      <c r="B1004" s="1">
        <v>43855</v>
      </c>
      <c r="C1004" t="s">
        <v>302</v>
      </c>
      <c r="D1004" t="s">
        <v>1396</v>
      </c>
      <c r="E1004" t="s">
        <v>310</v>
      </c>
      <c r="F1004" t="s">
        <v>491</v>
      </c>
      <c r="G1004">
        <v>2020</v>
      </c>
      <c r="H1004">
        <v>1</v>
      </c>
      <c r="I1004">
        <v>25</v>
      </c>
      <c r="J1004" t="s">
        <v>47</v>
      </c>
      <c r="K1004">
        <v>7</v>
      </c>
      <c r="L1004" s="3">
        <v>2</v>
      </c>
      <c r="M1004" s="3">
        <v>1</v>
      </c>
      <c r="N1004">
        <v>1.7</v>
      </c>
      <c r="O1004">
        <v>3.6</v>
      </c>
      <c r="P1004">
        <v>5.25</v>
      </c>
      <c r="Q1004" s="2">
        <v>1.95</v>
      </c>
      <c r="R1004" s="8">
        <f t="shared" si="154"/>
        <v>0.95</v>
      </c>
      <c r="S1004" s="8">
        <f>SUM($R$3:R1004)</f>
        <v>-15.120000000000029</v>
      </c>
      <c r="T1004" s="2">
        <v>1.8</v>
      </c>
      <c r="U1004" s="8">
        <f t="shared" si="155"/>
        <v>-1</v>
      </c>
      <c r="V1004" s="8">
        <f>SUM($U$3:U1004)</f>
        <v>-95.020000000000039</v>
      </c>
      <c r="W1004" s="9">
        <v>1.33</v>
      </c>
      <c r="X1004" s="8">
        <f t="shared" si="150"/>
        <v>0.33000000000000007</v>
      </c>
      <c r="Y1004" s="8">
        <f>SUM($X$3:X1004)</f>
        <v>-14.140000000000013</v>
      </c>
      <c r="Z1004" s="9">
        <v>3.4</v>
      </c>
      <c r="AA1004" s="8">
        <f t="shared" si="151"/>
        <v>-1</v>
      </c>
      <c r="AB1004" s="8">
        <f>SUM($AA$3:AA1004)</f>
        <v>-126.25999999999993</v>
      </c>
      <c r="AC1004" s="2">
        <v>2.1</v>
      </c>
      <c r="AD1004" s="8">
        <f t="shared" si="152"/>
        <v>1.1000000000000001</v>
      </c>
      <c r="AE1004" s="8">
        <f>SUM(AD$3:AD1004)</f>
        <v>394.08000000000038</v>
      </c>
      <c r="AF1004" s="2">
        <v>1.72</v>
      </c>
      <c r="AG1004" s="8">
        <f t="shared" si="156"/>
        <v>-1</v>
      </c>
      <c r="AH1004" s="8">
        <f>SUM(AG$3:AG1004)</f>
        <v>-105.34000000000013</v>
      </c>
      <c r="AI1004">
        <v>6.5</v>
      </c>
      <c r="AJ1004" s="8">
        <f t="shared" si="157"/>
        <v>-1</v>
      </c>
      <c r="AK1004" s="8">
        <f>SUM(AJ$3:AJ1004)</f>
        <v>-218.5</v>
      </c>
      <c r="AL1004" s="2">
        <v>8.5</v>
      </c>
      <c r="AM1004" s="8">
        <f t="shared" si="158"/>
        <v>7.5</v>
      </c>
      <c r="AN1004" s="8">
        <f>SUM(AM$3:AM1004)</f>
        <v>149</v>
      </c>
      <c r="AO1004" s="2">
        <v>7</v>
      </c>
      <c r="AP1004" s="8">
        <f t="shared" si="159"/>
        <v>-1</v>
      </c>
      <c r="AQ1004" s="8">
        <f>SUM(AP$3:AP1004)</f>
        <v>-150</v>
      </c>
      <c r="AR1004">
        <v>3</v>
      </c>
      <c r="AS1004">
        <v>1.37</v>
      </c>
      <c r="AT1004" s="4">
        <f t="shared" si="153"/>
        <v>7.5</v>
      </c>
      <c r="AU1004" s="5">
        <f>SUM($AT$3:AT1004)</f>
        <v>149</v>
      </c>
      <c r="AV1004" s="6">
        <f>SUM(R1004,U1004,X1004,AA1004,AD1004,AG1004)</f>
        <v>-0.61999999999999988</v>
      </c>
    </row>
    <row r="1005" spans="1:48" x14ac:dyDescent="0.25">
      <c r="A1005">
        <f>IF(AND(G1005&lt;&gt;"",H1005&lt;&gt;"",I1005&lt;&gt;"",J1005&lt;&gt;"",K1005&lt;&gt;"",L1005&lt;&gt;"",M1005&lt;&gt;"",N1005&lt;&gt;"",O1005&lt;&gt;"",P1005&lt;&gt;"",Q1005&lt;&gt;"",T1005&lt;&gt;"",W1005&lt;&gt;"",Z1005&lt;&gt;"",AC1005&lt;&gt;"",AF1005&lt;&gt;"",AI1005&lt;&gt;"",AL1005&lt;&gt;"",AO1005&lt;&gt;"",AR1005&lt;&gt;"",AS1005&lt;&gt;""),1,0)</f>
        <v>0</v>
      </c>
      <c r="B1005" s="1">
        <v>43855</v>
      </c>
      <c r="C1005" t="s">
        <v>1397</v>
      </c>
      <c r="D1005" t="s">
        <v>1398</v>
      </c>
      <c r="E1005" t="s">
        <v>565</v>
      </c>
      <c r="F1005" t="s">
        <v>510</v>
      </c>
      <c r="G1005">
        <v>2020</v>
      </c>
      <c r="H1005">
        <v>1</v>
      </c>
      <c r="I1005">
        <v>25</v>
      </c>
      <c r="J1005" t="s">
        <v>47</v>
      </c>
      <c r="K1005">
        <v>7</v>
      </c>
      <c r="L1005" s="3">
        <v>1</v>
      </c>
      <c r="M1005" s="3">
        <v>0</v>
      </c>
      <c r="N1005">
        <v>2.9</v>
      </c>
      <c r="O1005">
        <v>3.2</v>
      </c>
      <c r="P1005">
        <v>2.4500000000000002</v>
      </c>
      <c r="Q1005" s="2">
        <v>1.72</v>
      </c>
      <c r="R1005" s="8" t="str">
        <f t="shared" si="154"/>
        <v/>
      </c>
      <c r="S1005" s="8">
        <f>SUM($R$3:R1005)</f>
        <v>-15.120000000000029</v>
      </c>
      <c r="T1005" s="2">
        <v>2</v>
      </c>
      <c r="U1005" s="8" t="str">
        <f t="shared" si="155"/>
        <v/>
      </c>
      <c r="V1005" s="8">
        <f>SUM($U$3:U1005)</f>
        <v>-95.020000000000039</v>
      </c>
      <c r="W1005" s="9">
        <v>1.3</v>
      </c>
      <c r="X1005" s="8" t="str">
        <f t="shared" si="150"/>
        <v/>
      </c>
      <c r="Y1005" s="8">
        <f>SUM($X$3:X1005)</f>
        <v>-14.140000000000013</v>
      </c>
      <c r="Z1005" s="9">
        <v>3.4</v>
      </c>
      <c r="AA1005" s="8" t="str">
        <f t="shared" si="151"/>
        <v/>
      </c>
      <c r="AB1005" s="8">
        <f>SUM($AA$3:AA1005)</f>
        <v>-126.25999999999993</v>
      </c>
      <c r="AC1005" s="2">
        <v>2.0499999999999998</v>
      </c>
      <c r="AD1005" s="8" t="str">
        <f t="shared" si="152"/>
        <v/>
      </c>
      <c r="AE1005" s="8">
        <f>SUM(AD$3:AD1005)</f>
        <v>394.08000000000038</v>
      </c>
      <c r="AF1005" s="2">
        <v>1.75</v>
      </c>
      <c r="AG1005" s="8" t="str">
        <f t="shared" si="156"/>
        <v/>
      </c>
      <c r="AH1005" s="8">
        <f>SUM(AG$3:AG1005)</f>
        <v>-105.34000000000013</v>
      </c>
      <c r="AI1005">
        <v>9.5</v>
      </c>
      <c r="AJ1005" s="8" t="str">
        <f t="shared" si="157"/>
        <v/>
      </c>
      <c r="AK1005" s="8">
        <f>SUM(AJ$3:AJ1005)</f>
        <v>-218.5</v>
      </c>
      <c r="AL1005" s="2">
        <v>11</v>
      </c>
      <c r="AM1005" s="8" t="str">
        <f t="shared" si="158"/>
        <v/>
      </c>
      <c r="AN1005" s="8">
        <f>SUM(AM$3:AM1005)</f>
        <v>149</v>
      </c>
      <c r="AO1005" s="2">
        <v>6</v>
      </c>
      <c r="AP1005" s="8" t="str">
        <f t="shared" si="159"/>
        <v/>
      </c>
      <c r="AQ1005" s="8">
        <f>SUM(AP$3:AP1005)</f>
        <v>-150</v>
      </c>
      <c r="AT1005" s="4" t="str">
        <f t="shared" si="153"/>
        <v/>
      </c>
      <c r="AU1005" s="5">
        <f>SUM($AT$3:AT1005)</f>
        <v>149</v>
      </c>
      <c r="AV1005" s="6">
        <f>SUM(R1005,U1005,X1005,AA1005,AD1005,AG1005)</f>
        <v>0</v>
      </c>
    </row>
    <row r="1006" spans="1:48" x14ac:dyDescent="0.25">
      <c r="A1006">
        <f>IF(AND(G1006&lt;&gt;"",H1006&lt;&gt;"",I1006&lt;&gt;"",J1006&lt;&gt;"",K1006&lt;&gt;"",L1006&lt;&gt;"",M1006&lt;&gt;"",N1006&lt;&gt;"",O1006&lt;&gt;"",P1006&lt;&gt;"",Q1006&lt;&gt;"",T1006&lt;&gt;"",W1006&lt;&gt;"",Z1006&lt;&gt;"",AC1006&lt;&gt;"",AF1006&lt;&gt;"",AI1006&lt;&gt;"",AL1006&lt;&gt;"",AO1006&lt;&gt;"",AR1006&lt;&gt;"",AS1006&lt;&gt;""),1,0)</f>
        <v>1</v>
      </c>
      <c r="B1006" s="1">
        <v>43855</v>
      </c>
      <c r="C1006" t="s">
        <v>275</v>
      </c>
      <c r="D1006" t="s">
        <v>1399</v>
      </c>
      <c r="E1006" t="s">
        <v>568</v>
      </c>
      <c r="F1006" t="s">
        <v>364</v>
      </c>
      <c r="G1006">
        <v>2020</v>
      </c>
      <c r="H1006">
        <v>1</v>
      </c>
      <c r="I1006">
        <v>25</v>
      </c>
      <c r="J1006" t="s">
        <v>47</v>
      </c>
      <c r="K1006">
        <v>7</v>
      </c>
      <c r="L1006" s="3">
        <v>1</v>
      </c>
      <c r="M1006" s="3">
        <v>2</v>
      </c>
      <c r="N1006">
        <v>2.87</v>
      </c>
      <c r="O1006">
        <v>3.25</v>
      </c>
      <c r="P1006">
        <v>2.5</v>
      </c>
      <c r="Q1006" s="2">
        <v>1.8</v>
      </c>
      <c r="R1006" s="8">
        <f t="shared" si="154"/>
        <v>0.8</v>
      </c>
      <c r="S1006" s="8">
        <f>SUM($R$3:R1006)</f>
        <v>-14.320000000000029</v>
      </c>
      <c r="T1006" s="2">
        <v>1.95</v>
      </c>
      <c r="U1006" s="8">
        <f t="shared" si="155"/>
        <v>-1</v>
      </c>
      <c r="V1006" s="8">
        <f>SUM($U$3:U1006)</f>
        <v>-96.020000000000039</v>
      </c>
      <c r="W1006" s="9">
        <v>1.33</v>
      </c>
      <c r="X1006" s="8">
        <f t="shared" si="150"/>
        <v>0.33000000000000007</v>
      </c>
      <c r="Y1006" s="8">
        <f>SUM($X$3:X1006)</f>
        <v>-13.810000000000013</v>
      </c>
      <c r="Z1006" s="9">
        <v>3.4</v>
      </c>
      <c r="AA1006" s="8">
        <f t="shared" si="151"/>
        <v>-1</v>
      </c>
      <c r="AB1006" s="8">
        <f>SUM($AA$3:AA1006)</f>
        <v>-127.25999999999993</v>
      </c>
      <c r="AC1006" s="2">
        <v>2</v>
      </c>
      <c r="AD1006" s="8">
        <f t="shared" si="152"/>
        <v>1</v>
      </c>
      <c r="AE1006" s="8">
        <f>SUM(AD$3:AD1006)</f>
        <v>395.08000000000038</v>
      </c>
      <c r="AF1006" s="2">
        <v>1.8</v>
      </c>
      <c r="AG1006" s="8">
        <f t="shared" si="156"/>
        <v>-1</v>
      </c>
      <c r="AH1006" s="8">
        <f>SUM(AG$3:AG1006)</f>
        <v>-106.34000000000013</v>
      </c>
      <c r="AI1006">
        <v>8.5</v>
      </c>
      <c r="AJ1006" s="8">
        <f t="shared" si="157"/>
        <v>-1</v>
      </c>
      <c r="AK1006" s="8">
        <f>SUM(AJ$3:AJ1006)</f>
        <v>-219.5</v>
      </c>
      <c r="AL1006" s="2">
        <v>11</v>
      </c>
      <c r="AM1006" s="8">
        <f t="shared" si="158"/>
        <v>-1</v>
      </c>
      <c r="AN1006" s="8">
        <f>SUM(AM$3:AM1006)</f>
        <v>148</v>
      </c>
      <c r="AO1006" s="2">
        <v>6</v>
      </c>
      <c r="AP1006" s="8">
        <f t="shared" si="159"/>
        <v>-1</v>
      </c>
      <c r="AQ1006" s="8">
        <f>SUM(AP$3:AP1006)</f>
        <v>-151</v>
      </c>
      <c r="AR1006">
        <v>5.9</v>
      </c>
      <c r="AS1006">
        <v>1.1299999999999999</v>
      </c>
      <c r="AT1006" s="4">
        <f t="shared" si="153"/>
        <v>-1</v>
      </c>
      <c r="AU1006" s="5">
        <f>SUM($AT$3:AT1006)</f>
        <v>148</v>
      </c>
      <c r="AV1006" s="6">
        <f>SUM(R1006,U1006,X1006,AA1006,AD1006,AG1006)</f>
        <v>-0.86999999999999988</v>
      </c>
    </row>
    <row r="1007" spans="1:48" x14ac:dyDescent="0.25">
      <c r="A1007">
        <f>IF(AND(G1007&lt;&gt;"",H1007&lt;&gt;"",I1007&lt;&gt;"",J1007&lt;&gt;"",K1007&lt;&gt;"",L1007&lt;&gt;"",M1007&lt;&gt;"",N1007&lt;&gt;"",O1007&lt;&gt;"",P1007&lt;&gt;"",Q1007&lt;&gt;"",T1007&lt;&gt;"",W1007&lt;&gt;"",Z1007&lt;&gt;"",AC1007&lt;&gt;"",AF1007&lt;&gt;"",AI1007&lt;&gt;"",AL1007&lt;&gt;"",AO1007&lt;&gt;"",AR1007&lt;&gt;"",AS1007&lt;&gt;""),1,0)</f>
        <v>1</v>
      </c>
      <c r="B1007" s="1">
        <v>43855</v>
      </c>
      <c r="C1007" t="s">
        <v>275</v>
      </c>
      <c r="D1007" t="s">
        <v>1400</v>
      </c>
      <c r="E1007" t="s">
        <v>359</v>
      </c>
      <c r="F1007" t="s">
        <v>362</v>
      </c>
      <c r="G1007">
        <v>2020</v>
      </c>
      <c r="H1007">
        <v>1</v>
      </c>
      <c r="I1007">
        <v>25</v>
      </c>
      <c r="J1007" t="s">
        <v>47</v>
      </c>
      <c r="K1007">
        <v>7</v>
      </c>
      <c r="L1007" s="3">
        <v>1</v>
      </c>
      <c r="M1007" s="3">
        <v>1</v>
      </c>
      <c r="N1007">
        <v>2.4</v>
      </c>
      <c r="O1007">
        <v>3</v>
      </c>
      <c r="P1007">
        <v>3.25</v>
      </c>
      <c r="Q1007" s="2">
        <v>2.1</v>
      </c>
      <c r="R1007" s="8">
        <f t="shared" si="154"/>
        <v>1.1000000000000001</v>
      </c>
      <c r="S1007" s="8">
        <f>SUM($R$3:R1007)</f>
        <v>-13.220000000000029</v>
      </c>
      <c r="T1007" s="2">
        <v>1.66</v>
      </c>
      <c r="U1007" s="8">
        <f t="shared" si="155"/>
        <v>-1</v>
      </c>
      <c r="V1007" s="8">
        <f>SUM($U$3:U1007)</f>
        <v>-97.020000000000039</v>
      </c>
      <c r="W1007" s="9">
        <v>1.53</v>
      </c>
      <c r="X1007" s="8">
        <f t="shared" si="150"/>
        <v>0.53</v>
      </c>
      <c r="Y1007" s="8">
        <f>SUM($X$3:X1007)</f>
        <v>-13.280000000000014</v>
      </c>
      <c r="Z1007" s="9">
        <v>2.5</v>
      </c>
      <c r="AA1007" s="8">
        <f t="shared" si="151"/>
        <v>-1</v>
      </c>
      <c r="AB1007" s="8">
        <f>SUM($AA$3:AA1007)</f>
        <v>-128.25999999999993</v>
      </c>
      <c r="AC1007" s="2">
        <v>2.62</v>
      </c>
      <c r="AD1007" s="8">
        <f t="shared" si="152"/>
        <v>1.62</v>
      </c>
      <c r="AE1007" s="8">
        <f>SUM(AD$3:AD1007)</f>
        <v>396.70000000000039</v>
      </c>
      <c r="AF1007" s="2">
        <v>1.5</v>
      </c>
      <c r="AG1007" s="8">
        <f t="shared" si="156"/>
        <v>0.5</v>
      </c>
      <c r="AH1007" s="8">
        <f>SUM(AG$3:AG1007)</f>
        <v>-105.84000000000013</v>
      </c>
      <c r="AI1007">
        <v>6</v>
      </c>
      <c r="AJ1007" s="8">
        <f t="shared" si="157"/>
        <v>-1</v>
      </c>
      <c r="AK1007" s="8">
        <f>SUM(AJ$3:AJ1007)</f>
        <v>-220.5</v>
      </c>
      <c r="AL1007" s="2">
        <v>10</v>
      </c>
      <c r="AM1007" s="8">
        <f t="shared" si="158"/>
        <v>-1</v>
      </c>
      <c r="AN1007" s="8">
        <f>SUM(AM$3:AM1007)</f>
        <v>147</v>
      </c>
      <c r="AO1007" s="2">
        <v>6</v>
      </c>
      <c r="AP1007" s="8">
        <f t="shared" si="159"/>
        <v>5</v>
      </c>
      <c r="AQ1007" s="8">
        <f>SUM(AP$3:AP1007)</f>
        <v>-146</v>
      </c>
      <c r="AR1007">
        <v>5.5</v>
      </c>
      <c r="AS1007">
        <v>1.1499999999999999</v>
      </c>
      <c r="AT1007" s="4">
        <f t="shared" si="153"/>
        <v>-1</v>
      </c>
      <c r="AU1007" s="5">
        <f>SUM($AT$3:AT1007)</f>
        <v>147</v>
      </c>
      <c r="AV1007" s="6">
        <f>SUM(R1007,U1007,X1007,AA1007,AD1007,AG1007)</f>
        <v>1.7500000000000002</v>
      </c>
    </row>
    <row r="1008" spans="1:48" x14ac:dyDescent="0.25">
      <c r="A1008">
        <f>IF(AND(G1008&lt;&gt;"",H1008&lt;&gt;"",I1008&lt;&gt;"",J1008&lt;&gt;"",K1008&lt;&gt;"",L1008&lt;&gt;"",M1008&lt;&gt;"",N1008&lt;&gt;"",O1008&lt;&gt;"",P1008&lt;&gt;"",Q1008&lt;&gt;"",T1008&lt;&gt;"",W1008&lt;&gt;"",Z1008&lt;&gt;"",AC1008&lt;&gt;"",AF1008&lt;&gt;"",AI1008&lt;&gt;"",AL1008&lt;&gt;"",AO1008&lt;&gt;"",AR1008&lt;&gt;"",AS1008&lt;&gt;""),1,0)</f>
        <v>1</v>
      </c>
      <c r="B1008" s="1">
        <v>43855</v>
      </c>
      <c r="C1008" t="s">
        <v>275</v>
      </c>
      <c r="D1008" t="s">
        <v>1401</v>
      </c>
      <c r="E1008" t="s">
        <v>537</v>
      </c>
      <c r="F1008" t="s">
        <v>356</v>
      </c>
      <c r="G1008">
        <v>2020</v>
      </c>
      <c r="H1008">
        <v>1</v>
      </c>
      <c r="I1008">
        <v>25</v>
      </c>
      <c r="J1008" t="s">
        <v>47</v>
      </c>
      <c r="K1008">
        <v>7</v>
      </c>
      <c r="L1008" s="3">
        <v>2</v>
      </c>
      <c r="M1008" s="3">
        <v>0</v>
      </c>
      <c r="N1008">
        <v>1.36</v>
      </c>
      <c r="O1008">
        <v>4.75</v>
      </c>
      <c r="P1008">
        <v>9</v>
      </c>
      <c r="Q1008" s="2">
        <v>2.2000000000000002</v>
      </c>
      <c r="R1008" s="8">
        <f t="shared" si="154"/>
        <v>-1</v>
      </c>
      <c r="S1008" s="8">
        <f>SUM($R$3:R1008)</f>
        <v>-14.220000000000029</v>
      </c>
      <c r="T1008" s="2">
        <v>1.61</v>
      </c>
      <c r="U1008" s="8">
        <f t="shared" si="155"/>
        <v>0.6100000000000001</v>
      </c>
      <c r="V1008" s="8">
        <f>SUM($U$3:U1008)</f>
        <v>-96.410000000000039</v>
      </c>
      <c r="W1008" s="9">
        <v>1.33</v>
      </c>
      <c r="X1008" s="8">
        <f t="shared" si="150"/>
        <v>0.33000000000000007</v>
      </c>
      <c r="Y1008" s="8">
        <f>SUM($X$3:X1008)</f>
        <v>-12.950000000000014</v>
      </c>
      <c r="Z1008" s="9">
        <v>3.4</v>
      </c>
      <c r="AA1008" s="8">
        <f t="shared" si="151"/>
        <v>-1</v>
      </c>
      <c r="AB1008" s="8">
        <f>SUM($AA$3:AA1008)</f>
        <v>-129.25999999999993</v>
      </c>
      <c r="AC1008" s="2">
        <v>2</v>
      </c>
      <c r="AD1008" s="8">
        <f t="shared" si="152"/>
        <v>1</v>
      </c>
      <c r="AE1008" s="8">
        <f>SUM(AD$3:AD1008)</f>
        <v>397.70000000000039</v>
      </c>
      <c r="AF1008" s="2">
        <v>1.8</v>
      </c>
      <c r="AG1008" s="8">
        <f t="shared" si="156"/>
        <v>0.8</v>
      </c>
      <c r="AH1008" s="8">
        <f>SUM(AG$3:AG1008)</f>
        <v>-105.04000000000013</v>
      </c>
      <c r="AI1008">
        <v>5.5</v>
      </c>
      <c r="AJ1008" s="8">
        <f t="shared" si="157"/>
        <v>-1</v>
      </c>
      <c r="AK1008" s="8">
        <f>SUM(AJ$3:AJ1008)</f>
        <v>-221.5</v>
      </c>
      <c r="AL1008" s="2">
        <v>8</v>
      </c>
      <c r="AM1008" s="8">
        <f t="shared" si="158"/>
        <v>-1</v>
      </c>
      <c r="AN1008" s="8">
        <f>SUM(AM$3:AM1008)</f>
        <v>146</v>
      </c>
      <c r="AO1008" s="2">
        <v>9</v>
      </c>
      <c r="AP1008" s="8">
        <f t="shared" si="159"/>
        <v>-1</v>
      </c>
      <c r="AQ1008" s="8">
        <f>SUM(AP$3:AP1008)</f>
        <v>-147</v>
      </c>
      <c r="AR1008">
        <v>2.25</v>
      </c>
      <c r="AS1008">
        <v>1.62</v>
      </c>
      <c r="AT1008" s="4">
        <f t="shared" si="153"/>
        <v>-1</v>
      </c>
      <c r="AU1008" s="5">
        <f>SUM($AT$3:AT1008)</f>
        <v>146</v>
      </c>
      <c r="AV1008" s="6">
        <f>SUM(R1008,U1008,X1008,AA1008,AD1008,AG1008)</f>
        <v>0.74000000000000021</v>
      </c>
    </row>
    <row r="1009" spans="1:48" x14ac:dyDescent="0.25">
      <c r="A1009">
        <f>IF(AND(G1009&lt;&gt;"",H1009&lt;&gt;"",I1009&lt;&gt;"",J1009&lt;&gt;"",K1009&lt;&gt;"",L1009&lt;&gt;"",M1009&lt;&gt;"",N1009&lt;&gt;"",O1009&lt;&gt;"",P1009&lt;&gt;"",Q1009&lt;&gt;"",T1009&lt;&gt;"",W1009&lt;&gt;"",Z1009&lt;&gt;"",AC1009&lt;&gt;"",AF1009&lt;&gt;"",AI1009&lt;&gt;"",AL1009&lt;&gt;"",AO1009&lt;&gt;"",AR1009&lt;&gt;"",AS1009&lt;&gt;""),1,0)</f>
        <v>0</v>
      </c>
      <c r="B1009" s="1">
        <v>43855</v>
      </c>
      <c r="C1009" t="s">
        <v>275</v>
      </c>
      <c r="D1009" t="s">
        <v>1402</v>
      </c>
      <c r="E1009" t="s">
        <v>256</v>
      </c>
      <c r="F1009" t="s">
        <v>539</v>
      </c>
      <c r="G1009">
        <v>2020</v>
      </c>
      <c r="H1009">
        <v>1</v>
      </c>
      <c r="I1009">
        <v>25</v>
      </c>
      <c r="J1009" t="s">
        <v>47</v>
      </c>
      <c r="K1009">
        <v>7</v>
      </c>
      <c r="L1009" s="3">
        <v>2</v>
      </c>
      <c r="M1009" s="3">
        <v>0</v>
      </c>
      <c r="N1009">
        <v>4.75</v>
      </c>
      <c r="O1009">
        <v>4.0999999999999996</v>
      </c>
      <c r="P1009">
        <v>1.66</v>
      </c>
      <c r="Q1009" s="2">
        <v>1.61</v>
      </c>
      <c r="R1009" s="8" t="str">
        <f t="shared" si="154"/>
        <v/>
      </c>
      <c r="S1009" s="8">
        <f>SUM($R$3:R1009)</f>
        <v>-14.220000000000029</v>
      </c>
      <c r="T1009" s="2">
        <v>2.2000000000000002</v>
      </c>
      <c r="U1009" s="8" t="str">
        <f t="shared" si="155"/>
        <v/>
      </c>
      <c r="V1009" s="8">
        <f>SUM($U$3:U1009)</f>
        <v>-96.410000000000039</v>
      </c>
      <c r="W1009" s="9">
        <v>1.1599999999999999</v>
      </c>
      <c r="X1009" s="8" t="str">
        <f t="shared" si="150"/>
        <v/>
      </c>
      <c r="Y1009" s="8">
        <f>SUM($X$3:X1009)</f>
        <v>-12.950000000000014</v>
      </c>
      <c r="Z1009" s="9">
        <v>5</v>
      </c>
      <c r="AA1009" s="8" t="str">
        <f t="shared" si="151"/>
        <v/>
      </c>
      <c r="AB1009" s="8">
        <f>SUM($AA$3:AA1009)</f>
        <v>-129.25999999999993</v>
      </c>
      <c r="AC1009" s="2">
        <v>1.57</v>
      </c>
      <c r="AD1009" s="8" t="str">
        <f t="shared" si="152"/>
        <v/>
      </c>
      <c r="AE1009" s="8">
        <f>SUM(AD$3:AD1009)</f>
        <v>397.70000000000039</v>
      </c>
      <c r="AF1009" s="2">
        <v>2.37</v>
      </c>
      <c r="AG1009" s="8" t="str">
        <f t="shared" si="156"/>
        <v/>
      </c>
      <c r="AH1009" s="8">
        <f>SUM(AG$3:AG1009)</f>
        <v>-105.04000000000013</v>
      </c>
      <c r="AI1009">
        <v>17</v>
      </c>
      <c r="AJ1009" s="8" t="str">
        <f t="shared" si="157"/>
        <v/>
      </c>
      <c r="AK1009" s="8">
        <f>SUM(AJ$3:AJ1009)</f>
        <v>-221.5</v>
      </c>
      <c r="AL1009" s="2">
        <v>15</v>
      </c>
      <c r="AM1009" s="8" t="str">
        <f t="shared" si="158"/>
        <v/>
      </c>
      <c r="AN1009" s="8">
        <f>SUM(AM$3:AM1009)</f>
        <v>146</v>
      </c>
      <c r="AO1009" s="2">
        <v>8</v>
      </c>
      <c r="AP1009" s="8" t="str">
        <f t="shared" si="159"/>
        <v/>
      </c>
      <c r="AQ1009" s="8">
        <f>SUM(AP$3:AP1009)</f>
        <v>-147</v>
      </c>
      <c r="AT1009" s="4" t="str">
        <f t="shared" si="153"/>
        <v/>
      </c>
      <c r="AU1009" s="5">
        <f>SUM($AT$3:AT1009)</f>
        <v>146</v>
      </c>
      <c r="AV1009" s="6">
        <f>SUM(R1009,U1009,X1009,AA1009,AD1009,AG1009)</f>
        <v>0</v>
      </c>
    </row>
    <row r="1010" spans="1:48" x14ac:dyDescent="0.25">
      <c r="A1010">
        <f>IF(AND(G1010&lt;&gt;"",H1010&lt;&gt;"",I1010&lt;&gt;"",J1010&lt;&gt;"",K1010&lt;&gt;"",L1010&lt;&gt;"",M1010&lt;&gt;"",N1010&lt;&gt;"",O1010&lt;&gt;"",P1010&lt;&gt;"",Q1010&lt;&gt;"",T1010&lt;&gt;"",W1010&lt;&gt;"",Z1010&lt;&gt;"",AC1010&lt;&gt;"",AF1010&lt;&gt;"",AI1010&lt;&gt;"",AL1010&lt;&gt;"",AO1010&lt;&gt;"",AR1010&lt;&gt;"",AS1010&lt;&gt;""),1,0)</f>
        <v>1</v>
      </c>
      <c r="B1010" s="1">
        <v>43855</v>
      </c>
      <c r="C1010" t="s">
        <v>248</v>
      </c>
      <c r="D1010" t="s">
        <v>1403</v>
      </c>
      <c r="E1010" t="s">
        <v>549</v>
      </c>
      <c r="F1010" t="s">
        <v>367</v>
      </c>
      <c r="G1010">
        <v>2020</v>
      </c>
      <c r="H1010">
        <v>1</v>
      </c>
      <c r="I1010">
        <v>25</v>
      </c>
      <c r="J1010" t="s">
        <v>47</v>
      </c>
      <c r="K1010">
        <v>7</v>
      </c>
      <c r="L1010" s="3">
        <v>3</v>
      </c>
      <c r="M1010" s="3">
        <v>0</v>
      </c>
      <c r="N1010">
        <v>1.06</v>
      </c>
      <c r="O1010">
        <v>13</v>
      </c>
      <c r="P1010">
        <v>23</v>
      </c>
      <c r="Q1010" s="2">
        <v>2.62</v>
      </c>
      <c r="R1010" s="8">
        <f t="shared" si="154"/>
        <v>-1</v>
      </c>
      <c r="S1010" s="8">
        <f>SUM($R$3:R1010)</f>
        <v>-15.220000000000029</v>
      </c>
      <c r="T1010" s="2">
        <v>1.44</v>
      </c>
      <c r="U1010" s="8">
        <f t="shared" si="155"/>
        <v>0.43999999999999995</v>
      </c>
      <c r="V1010" s="8">
        <f>SUM($U$3:U1010)</f>
        <v>-95.970000000000041</v>
      </c>
      <c r="W1010" s="9">
        <v>1.08</v>
      </c>
      <c r="X1010" s="8">
        <f t="shared" si="150"/>
        <v>8.0000000000000071E-2</v>
      </c>
      <c r="Y1010" s="8">
        <f>SUM($X$3:X1010)</f>
        <v>-12.870000000000013</v>
      </c>
      <c r="Z1010" s="9">
        <v>8</v>
      </c>
      <c r="AA1010" s="8">
        <f t="shared" si="151"/>
        <v>-1</v>
      </c>
      <c r="AB1010" s="8">
        <f>SUM($AA$3:AA1010)</f>
        <v>-130.25999999999993</v>
      </c>
      <c r="AC1010" s="2">
        <v>1.3</v>
      </c>
      <c r="AD1010" s="8">
        <f t="shared" si="152"/>
        <v>0.30000000000000004</v>
      </c>
      <c r="AE1010" s="8">
        <f>SUM(AD$3:AD1010)</f>
        <v>398.0000000000004</v>
      </c>
      <c r="AF1010" s="2">
        <v>3.5</v>
      </c>
      <c r="AG1010" s="8">
        <f t="shared" si="156"/>
        <v>-1</v>
      </c>
      <c r="AH1010" s="8">
        <f>SUM(AG$3:AG1010)</f>
        <v>-106.04000000000013</v>
      </c>
      <c r="AI1010">
        <v>10</v>
      </c>
      <c r="AJ1010" s="8">
        <f t="shared" si="157"/>
        <v>-1</v>
      </c>
      <c r="AK1010" s="8">
        <f>SUM(AJ$3:AJ1010)</f>
        <v>-222.5</v>
      </c>
      <c r="AL1010" s="2">
        <v>13</v>
      </c>
      <c r="AM1010" s="8">
        <f t="shared" si="158"/>
        <v>-1</v>
      </c>
      <c r="AN1010" s="8">
        <f>SUM(AM$3:AM1010)</f>
        <v>145</v>
      </c>
      <c r="AO1010" s="2">
        <v>29</v>
      </c>
      <c r="AP1010" s="8">
        <f t="shared" si="159"/>
        <v>-1</v>
      </c>
      <c r="AQ1010" s="8">
        <f>SUM(AP$3:AP1010)</f>
        <v>-148</v>
      </c>
      <c r="AR1010">
        <v>1.27</v>
      </c>
      <c r="AS1010">
        <v>3.55</v>
      </c>
      <c r="AT1010" s="4">
        <f t="shared" si="153"/>
        <v>-1</v>
      </c>
      <c r="AU1010" s="5">
        <f>SUM($AT$3:AT1010)</f>
        <v>145</v>
      </c>
      <c r="AV1010" s="6">
        <f>SUM(R1010,U1010,X1010,AA1010,AD1010,AG1010)</f>
        <v>-2.1799999999999997</v>
      </c>
    </row>
    <row r="1011" spans="1:48" x14ac:dyDescent="0.25">
      <c r="A1011">
        <f>IF(AND(G1011&lt;&gt;"",H1011&lt;&gt;"",I1011&lt;&gt;"",J1011&lt;&gt;"",K1011&lt;&gt;"",L1011&lt;&gt;"",M1011&lt;&gt;"",N1011&lt;&gt;"",O1011&lt;&gt;"",P1011&lt;&gt;"",Q1011&lt;&gt;"",T1011&lt;&gt;"",W1011&lt;&gt;"",Z1011&lt;&gt;"",AC1011&lt;&gt;"",AF1011&lt;&gt;"",AI1011&lt;&gt;"",AL1011&lt;&gt;"",AO1011&lt;&gt;"",AR1011&lt;&gt;"",AS1011&lt;&gt;""),1,0)</f>
        <v>0</v>
      </c>
      <c r="B1011" s="1">
        <v>43855</v>
      </c>
      <c r="C1011" t="s">
        <v>248</v>
      </c>
      <c r="D1011" t="s">
        <v>1404</v>
      </c>
      <c r="E1011" t="s">
        <v>850</v>
      </c>
      <c r="F1011" t="s">
        <v>554</v>
      </c>
      <c r="G1011">
        <v>2020</v>
      </c>
      <c r="H1011">
        <v>1</v>
      </c>
      <c r="I1011">
        <v>25</v>
      </c>
      <c r="J1011" t="s">
        <v>47</v>
      </c>
      <c r="K1011">
        <v>7</v>
      </c>
      <c r="L1011" s="3">
        <v>2</v>
      </c>
      <c r="M1011" s="3">
        <v>4</v>
      </c>
      <c r="N1011">
        <v>4.2</v>
      </c>
      <c r="O1011">
        <v>3.5</v>
      </c>
      <c r="P1011">
        <v>1.85</v>
      </c>
      <c r="Q1011" s="2">
        <v>2</v>
      </c>
      <c r="R1011" s="8" t="str">
        <f t="shared" si="154"/>
        <v/>
      </c>
      <c r="S1011" s="8">
        <f>SUM($R$3:R1011)</f>
        <v>-15.220000000000029</v>
      </c>
      <c r="T1011" s="2">
        <v>1.75</v>
      </c>
      <c r="U1011" s="8" t="str">
        <f t="shared" si="155"/>
        <v/>
      </c>
      <c r="V1011" s="8">
        <f>SUM($U$3:U1011)</f>
        <v>-95.970000000000041</v>
      </c>
      <c r="W1011" s="9">
        <v>1.4</v>
      </c>
      <c r="X1011" s="8" t="str">
        <f t="shared" si="150"/>
        <v/>
      </c>
      <c r="Y1011" s="8">
        <f>SUM($X$3:X1011)</f>
        <v>-12.870000000000013</v>
      </c>
      <c r="Z1011" s="9">
        <v>3</v>
      </c>
      <c r="AA1011" s="8" t="str">
        <f t="shared" si="151"/>
        <v/>
      </c>
      <c r="AB1011" s="8">
        <f>SUM($AA$3:AA1011)</f>
        <v>-130.25999999999993</v>
      </c>
      <c r="AC1011" s="2">
        <v>2.2000000000000002</v>
      </c>
      <c r="AD1011" s="8" t="str">
        <f t="shared" si="152"/>
        <v/>
      </c>
      <c r="AE1011" s="8">
        <f>SUM(AD$3:AD1011)</f>
        <v>398.0000000000004</v>
      </c>
      <c r="AF1011" s="2">
        <v>1.66</v>
      </c>
      <c r="AG1011" s="8" t="str">
        <f t="shared" si="156"/>
        <v/>
      </c>
      <c r="AH1011" s="8">
        <f>SUM(AG$3:AG1011)</f>
        <v>-106.04000000000013</v>
      </c>
      <c r="AI1011">
        <v>10</v>
      </c>
      <c r="AJ1011" s="8" t="str">
        <f t="shared" si="157"/>
        <v/>
      </c>
      <c r="AK1011" s="8">
        <f>SUM(AJ$3:AJ1011)</f>
        <v>-222.5</v>
      </c>
      <c r="AL1011" s="2">
        <v>13</v>
      </c>
      <c r="AM1011" s="8" t="str">
        <f t="shared" si="158"/>
        <v/>
      </c>
      <c r="AN1011" s="8">
        <f>SUM(AM$3:AM1011)</f>
        <v>145</v>
      </c>
      <c r="AO1011" s="2">
        <v>6.5</v>
      </c>
      <c r="AP1011" s="8" t="str">
        <f t="shared" si="159"/>
        <v/>
      </c>
      <c r="AQ1011" s="8">
        <f>SUM(AP$3:AP1011)</f>
        <v>-148</v>
      </c>
      <c r="AT1011" s="4" t="str">
        <f t="shared" si="153"/>
        <v/>
      </c>
      <c r="AU1011" s="5">
        <f>SUM($AT$3:AT1011)</f>
        <v>145</v>
      </c>
      <c r="AV1011" s="6">
        <f>SUM(R1011,U1011,X1011,AA1011,AD1011,AG1011)</f>
        <v>0</v>
      </c>
    </row>
    <row r="1012" spans="1:48" x14ac:dyDescent="0.25">
      <c r="A1012">
        <f>IF(AND(G1012&lt;&gt;"",H1012&lt;&gt;"",I1012&lt;&gt;"",J1012&lt;&gt;"",K1012&lt;&gt;"",L1012&lt;&gt;"",M1012&lt;&gt;"",N1012&lt;&gt;"",O1012&lt;&gt;"",P1012&lt;&gt;"",Q1012&lt;&gt;"",T1012&lt;&gt;"",W1012&lt;&gt;"",Z1012&lt;&gt;"",AC1012&lt;&gt;"",AF1012&lt;&gt;"",AI1012&lt;&gt;"",AL1012&lt;&gt;"",AO1012&lt;&gt;"",AR1012&lt;&gt;"",AS1012&lt;&gt;""),1,0)</f>
        <v>1</v>
      </c>
      <c r="B1012" s="1">
        <v>43855</v>
      </c>
      <c r="C1012" t="s">
        <v>248</v>
      </c>
      <c r="D1012" t="s">
        <v>1405</v>
      </c>
      <c r="E1012" t="s">
        <v>551</v>
      </c>
      <c r="F1012" t="s">
        <v>547</v>
      </c>
      <c r="G1012">
        <v>2020</v>
      </c>
      <c r="H1012">
        <v>1</v>
      </c>
      <c r="I1012">
        <v>25</v>
      </c>
      <c r="J1012" t="s">
        <v>47</v>
      </c>
      <c r="K1012">
        <v>7</v>
      </c>
      <c r="L1012" s="3">
        <v>0</v>
      </c>
      <c r="M1012" s="3">
        <v>0</v>
      </c>
      <c r="N1012">
        <v>2.15</v>
      </c>
      <c r="O1012">
        <v>3.4</v>
      </c>
      <c r="P1012">
        <v>3.25</v>
      </c>
      <c r="Q1012" s="2">
        <v>1.7</v>
      </c>
      <c r="R1012" s="8">
        <f t="shared" si="154"/>
        <v>-1</v>
      </c>
      <c r="S1012" s="8">
        <f>SUM($R$3:R1012)</f>
        <v>-16.220000000000027</v>
      </c>
      <c r="T1012" s="2">
        <v>2.0499999999999998</v>
      </c>
      <c r="U1012" s="8">
        <f t="shared" si="155"/>
        <v>1.0499999999999998</v>
      </c>
      <c r="V1012" s="8">
        <f>SUM($U$3:U1012)</f>
        <v>-94.920000000000044</v>
      </c>
      <c r="W1012" s="9">
        <v>1.28</v>
      </c>
      <c r="X1012" s="8">
        <f t="shared" si="150"/>
        <v>-1</v>
      </c>
      <c r="Y1012" s="8">
        <f>SUM($X$3:X1012)</f>
        <v>-13.870000000000013</v>
      </c>
      <c r="Z1012" s="9">
        <v>3.75</v>
      </c>
      <c r="AA1012" s="8">
        <f t="shared" si="151"/>
        <v>2.75</v>
      </c>
      <c r="AB1012" s="8">
        <f>SUM($AA$3:AA1012)</f>
        <v>-127.50999999999993</v>
      </c>
      <c r="AC1012" s="2">
        <v>1.9</v>
      </c>
      <c r="AD1012" s="8">
        <f t="shared" si="152"/>
        <v>-1</v>
      </c>
      <c r="AE1012" s="8">
        <f>SUM(AD$3:AD1012)</f>
        <v>397.0000000000004</v>
      </c>
      <c r="AF1012" s="2">
        <v>1.9</v>
      </c>
      <c r="AG1012" s="8">
        <f t="shared" si="156"/>
        <v>0.89999999999999991</v>
      </c>
      <c r="AH1012" s="8">
        <f>SUM(AG$3:AG1012)</f>
        <v>-105.14000000000013</v>
      </c>
      <c r="AI1012">
        <v>8.5</v>
      </c>
      <c r="AJ1012" s="8">
        <f t="shared" si="157"/>
        <v>-1</v>
      </c>
      <c r="AK1012" s="8">
        <f>SUM(AJ$3:AJ1012)</f>
        <v>-223.5</v>
      </c>
      <c r="AL1012" s="2">
        <v>9</v>
      </c>
      <c r="AM1012" s="8">
        <f t="shared" si="158"/>
        <v>-1</v>
      </c>
      <c r="AN1012" s="8">
        <f>SUM(AM$3:AM1012)</f>
        <v>144</v>
      </c>
      <c r="AO1012" s="2">
        <v>6.5</v>
      </c>
      <c r="AP1012" s="8">
        <f t="shared" si="159"/>
        <v>-1</v>
      </c>
      <c r="AQ1012" s="8">
        <f>SUM(AP$3:AP1012)</f>
        <v>-149</v>
      </c>
      <c r="AR1012">
        <v>4.1500000000000004</v>
      </c>
      <c r="AS1012">
        <v>1.22</v>
      </c>
      <c r="AT1012" s="4">
        <f t="shared" si="153"/>
        <v>-1</v>
      </c>
      <c r="AU1012" s="5">
        <f>SUM($AT$3:AT1012)</f>
        <v>144</v>
      </c>
      <c r="AV1012" s="6">
        <f>SUM(R1012,U1012,X1012,AA1012,AD1012,AG1012)</f>
        <v>1.6999999999999997</v>
      </c>
    </row>
    <row r="1013" spans="1:48" x14ac:dyDescent="0.25">
      <c r="A1013">
        <f>IF(AND(G1013&lt;&gt;"",H1013&lt;&gt;"",I1013&lt;&gt;"",J1013&lt;&gt;"",K1013&lt;&gt;"",L1013&lt;&gt;"",M1013&lt;&gt;"",N1013&lt;&gt;"",O1013&lt;&gt;"",P1013&lt;&gt;"",Q1013&lt;&gt;"",T1013&lt;&gt;"",W1013&lt;&gt;"",Z1013&lt;&gt;"",AC1013&lt;&gt;"",AF1013&lt;&gt;"",AI1013&lt;&gt;"",AL1013&lt;&gt;"",AO1013&lt;&gt;"",AR1013&lt;&gt;"",AS1013&lt;&gt;""),1,0)</f>
        <v>1</v>
      </c>
      <c r="B1013" s="1">
        <v>43855</v>
      </c>
      <c r="C1013" t="s">
        <v>248</v>
      </c>
      <c r="D1013" t="s">
        <v>1406</v>
      </c>
      <c r="E1013" t="s">
        <v>553</v>
      </c>
      <c r="F1013" t="s">
        <v>585</v>
      </c>
      <c r="G1013">
        <v>2020</v>
      </c>
      <c r="H1013">
        <v>1</v>
      </c>
      <c r="I1013">
        <v>25</v>
      </c>
      <c r="J1013" t="s">
        <v>47</v>
      </c>
      <c r="K1013">
        <v>7</v>
      </c>
      <c r="L1013" s="3">
        <v>2</v>
      </c>
      <c r="M1013" s="3">
        <v>1</v>
      </c>
      <c r="N1013">
        <v>2.35</v>
      </c>
      <c r="O1013">
        <v>3</v>
      </c>
      <c r="P1013">
        <v>3.3</v>
      </c>
      <c r="Q1013" s="2">
        <v>2.0499999999999998</v>
      </c>
      <c r="R1013" s="8">
        <f t="shared" si="154"/>
        <v>1.0499999999999998</v>
      </c>
      <c r="S1013" s="8">
        <f>SUM($R$3:R1013)</f>
        <v>-15.170000000000027</v>
      </c>
      <c r="T1013" s="2">
        <v>1.7</v>
      </c>
      <c r="U1013" s="8">
        <f t="shared" si="155"/>
        <v>-1</v>
      </c>
      <c r="V1013" s="8">
        <f>SUM($U$3:U1013)</f>
        <v>-95.920000000000044</v>
      </c>
      <c r="W1013" s="9">
        <v>1.5</v>
      </c>
      <c r="X1013" s="8">
        <f t="shared" si="150"/>
        <v>0.5</v>
      </c>
      <c r="Y1013" s="8">
        <f>SUM($X$3:X1013)</f>
        <v>-13.370000000000013</v>
      </c>
      <c r="Z1013" s="9">
        <v>2.62</v>
      </c>
      <c r="AA1013" s="8">
        <f t="shared" si="151"/>
        <v>-1</v>
      </c>
      <c r="AB1013" s="8">
        <f>SUM($AA$3:AA1013)</f>
        <v>-128.50999999999993</v>
      </c>
      <c r="AC1013" s="2">
        <v>2.5</v>
      </c>
      <c r="AD1013" s="8">
        <f t="shared" si="152"/>
        <v>1.5</v>
      </c>
      <c r="AE1013" s="8">
        <f>SUM(AD$3:AD1013)</f>
        <v>398.5000000000004</v>
      </c>
      <c r="AF1013" s="2">
        <v>1.53</v>
      </c>
      <c r="AG1013" s="8">
        <f t="shared" si="156"/>
        <v>-1</v>
      </c>
      <c r="AH1013" s="8">
        <f>SUM(AG$3:AG1013)</f>
        <v>-106.14000000000013</v>
      </c>
      <c r="AI1013">
        <v>6.5</v>
      </c>
      <c r="AJ1013" s="8">
        <f t="shared" si="157"/>
        <v>-1</v>
      </c>
      <c r="AK1013" s="8">
        <f>SUM(AJ$3:AJ1013)</f>
        <v>-224.5</v>
      </c>
      <c r="AL1013" s="2">
        <v>10</v>
      </c>
      <c r="AM1013" s="8">
        <f t="shared" si="158"/>
        <v>9</v>
      </c>
      <c r="AN1013" s="8">
        <f>SUM(AM$3:AM1013)</f>
        <v>153</v>
      </c>
      <c r="AO1013" s="2">
        <v>6</v>
      </c>
      <c r="AP1013" s="8">
        <f t="shared" si="159"/>
        <v>-1</v>
      </c>
      <c r="AQ1013" s="8">
        <f>SUM(AP$3:AP1013)</f>
        <v>-150</v>
      </c>
      <c r="AR1013">
        <v>5.25</v>
      </c>
      <c r="AS1013">
        <v>1.1599999999999999</v>
      </c>
      <c r="AT1013" s="4">
        <f t="shared" si="153"/>
        <v>9</v>
      </c>
      <c r="AU1013" s="5">
        <f>SUM($AT$3:AT1013)</f>
        <v>153</v>
      </c>
      <c r="AV1013" s="6">
        <f>SUM(R1013,U1013,X1013,AA1013,AD1013,AG1013)</f>
        <v>4.9999999999999822E-2</v>
      </c>
    </row>
    <row r="1014" spans="1:48" x14ac:dyDescent="0.25">
      <c r="A1014">
        <f>IF(AND(G1014&lt;&gt;"",H1014&lt;&gt;"",I1014&lt;&gt;"",J1014&lt;&gt;"",K1014&lt;&gt;"",L1014&lt;&gt;"",M1014&lt;&gt;"",N1014&lt;&gt;"",O1014&lt;&gt;"",P1014&lt;&gt;"",Q1014&lt;&gt;"",T1014&lt;&gt;"",W1014&lt;&gt;"",Z1014&lt;&gt;"",AC1014&lt;&gt;"",AF1014&lt;&gt;"",AI1014&lt;&gt;"",AL1014&lt;&gt;"",AO1014&lt;&gt;"",AR1014&lt;&gt;"",AS1014&lt;&gt;""),1,0)</f>
        <v>1</v>
      </c>
      <c r="B1014" s="1">
        <v>43855</v>
      </c>
      <c r="C1014" t="s">
        <v>287</v>
      </c>
      <c r="D1014" t="s">
        <v>1407</v>
      </c>
      <c r="E1014" t="s">
        <v>383</v>
      </c>
      <c r="F1014" t="s">
        <v>374</v>
      </c>
      <c r="G1014">
        <v>2020</v>
      </c>
      <c r="H1014">
        <v>1</v>
      </c>
      <c r="I1014">
        <v>25</v>
      </c>
      <c r="J1014" t="s">
        <v>47</v>
      </c>
      <c r="K1014">
        <v>7</v>
      </c>
      <c r="L1014" s="3">
        <v>0</v>
      </c>
      <c r="M1014" s="3">
        <v>0</v>
      </c>
      <c r="N1014">
        <v>1.72</v>
      </c>
      <c r="O1014">
        <v>3.6</v>
      </c>
      <c r="P1014">
        <v>5</v>
      </c>
      <c r="Q1014" s="2">
        <v>1.9</v>
      </c>
      <c r="R1014" s="8">
        <f t="shared" si="154"/>
        <v>-1</v>
      </c>
      <c r="S1014" s="8">
        <f>SUM($R$3:R1014)</f>
        <v>-16.170000000000027</v>
      </c>
      <c r="T1014" s="2">
        <v>1.9</v>
      </c>
      <c r="U1014" s="8">
        <f t="shared" si="155"/>
        <v>0.89999999999999991</v>
      </c>
      <c r="V1014" s="8">
        <f>SUM($U$3:U1014)</f>
        <v>-95.020000000000039</v>
      </c>
      <c r="W1014" s="9">
        <v>1.3</v>
      </c>
      <c r="X1014" s="8">
        <f t="shared" si="150"/>
        <v>-1</v>
      </c>
      <c r="Y1014" s="8">
        <f>SUM($X$3:X1014)</f>
        <v>-14.370000000000013</v>
      </c>
      <c r="Z1014" s="9">
        <v>3.5</v>
      </c>
      <c r="AA1014" s="8">
        <f t="shared" si="151"/>
        <v>2.5</v>
      </c>
      <c r="AB1014" s="8">
        <f>SUM($AA$3:AA1014)</f>
        <v>-126.00999999999993</v>
      </c>
      <c r="AC1014" s="2">
        <v>2</v>
      </c>
      <c r="AD1014" s="8">
        <f t="shared" si="152"/>
        <v>-1</v>
      </c>
      <c r="AE1014" s="8">
        <f>SUM(AD$3:AD1014)</f>
        <v>397.5000000000004</v>
      </c>
      <c r="AF1014" s="2">
        <v>1.8</v>
      </c>
      <c r="AG1014" s="8">
        <f t="shared" si="156"/>
        <v>0.8</v>
      </c>
      <c r="AH1014" s="8">
        <f>SUM(AG$3:AG1014)</f>
        <v>-105.34000000000013</v>
      </c>
      <c r="AI1014">
        <v>7</v>
      </c>
      <c r="AJ1014" s="8">
        <f t="shared" si="157"/>
        <v>-1</v>
      </c>
      <c r="AK1014" s="8">
        <f>SUM(AJ$3:AJ1014)</f>
        <v>-225.5</v>
      </c>
      <c r="AL1014" s="2">
        <v>8.5</v>
      </c>
      <c r="AM1014" s="8">
        <f t="shared" si="158"/>
        <v>-1</v>
      </c>
      <c r="AN1014" s="8">
        <f>SUM(AM$3:AM1014)</f>
        <v>152</v>
      </c>
      <c r="AO1014" s="2">
        <v>7</v>
      </c>
      <c r="AP1014" s="8">
        <f t="shared" si="159"/>
        <v>-1</v>
      </c>
      <c r="AQ1014" s="8">
        <f>SUM(AP$3:AP1014)</f>
        <v>-151</v>
      </c>
      <c r="AR1014">
        <v>3</v>
      </c>
      <c r="AS1014">
        <v>1.37</v>
      </c>
      <c r="AT1014" s="4">
        <f t="shared" si="153"/>
        <v>-1</v>
      </c>
      <c r="AU1014" s="5">
        <f>SUM($AT$3:AT1014)</f>
        <v>152</v>
      </c>
      <c r="AV1014" s="6">
        <f>SUM(R1014,U1014,X1014,AA1014,AD1014,AG1014)</f>
        <v>1.2</v>
      </c>
    </row>
    <row r="1015" spans="1:48" x14ac:dyDescent="0.25">
      <c r="A1015">
        <f>IF(AND(G1015&lt;&gt;"",H1015&lt;&gt;"",I1015&lt;&gt;"",J1015&lt;&gt;"",K1015&lt;&gt;"",L1015&lt;&gt;"",M1015&lt;&gt;"",N1015&lt;&gt;"",O1015&lt;&gt;"",P1015&lt;&gt;"",Q1015&lt;&gt;"",T1015&lt;&gt;"",W1015&lt;&gt;"",Z1015&lt;&gt;"",AC1015&lt;&gt;"",AF1015&lt;&gt;"",AI1015&lt;&gt;"",AL1015&lt;&gt;"",AO1015&lt;&gt;"",AR1015&lt;&gt;"",AS1015&lt;&gt;""),1,0)</f>
        <v>1</v>
      </c>
      <c r="B1015" s="1">
        <v>43855</v>
      </c>
      <c r="C1015" t="s">
        <v>287</v>
      </c>
      <c r="D1015" t="s">
        <v>1408</v>
      </c>
      <c r="E1015" t="s">
        <v>377</v>
      </c>
      <c r="F1015" t="s">
        <v>704</v>
      </c>
      <c r="G1015">
        <v>2020</v>
      </c>
      <c r="H1015">
        <v>1</v>
      </c>
      <c r="I1015">
        <v>25</v>
      </c>
      <c r="J1015" t="s">
        <v>47</v>
      </c>
      <c r="K1015">
        <v>7</v>
      </c>
      <c r="L1015" s="3">
        <v>1</v>
      </c>
      <c r="M1015" s="3">
        <v>3</v>
      </c>
      <c r="N1015">
        <v>2.87</v>
      </c>
      <c r="O1015">
        <v>3.4</v>
      </c>
      <c r="P1015">
        <v>2.4</v>
      </c>
      <c r="Q1015" s="2">
        <v>1.7</v>
      </c>
      <c r="R1015" s="8">
        <f t="shared" si="154"/>
        <v>0.7</v>
      </c>
      <c r="S1015" s="8">
        <f>SUM($R$3:R1015)</f>
        <v>-15.470000000000027</v>
      </c>
      <c r="T1015" s="2">
        <v>2.0499999999999998</v>
      </c>
      <c r="U1015" s="8">
        <f t="shared" si="155"/>
        <v>-1</v>
      </c>
      <c r="V1015" s="8">
        <f>SUM($U$3:U1015)</f>
        <v>-96.020000000000039</v>
      </c>
      <c r="W1015" s="9">
        <v>1.28</v>
      </c>
      <c r="X1015" s="8">
        <f t="shared" si="150"/>
        <v>0.28000000000000003</v>
      </c>
      <c r="Y1015" s="8">
        <f>SUM($X$3:X1015)</f>
        <v>-14.090000000000014</v>
      </c>
      <c r="Z1015" s="9">
        <v>3.75</v>
      </c>
      <c r="AA1015" s="8">
        <f t="shared" si="151"/>
        <v>-1</v>
      </c>
      <c r="AB1015" s="8">
        <f>SUM($AA$3:AA1015)</f>
        <v>-127.00999999999993</v>
      </c>
      <c r="AC1015" s="2">
        <v>1.9</v>
      </c>
      <c r="AD1015" s="8">
        <f t="shared" si="152"/>
        <v>0.89999999999999991</v>
      </c>
      <c r="AE1015" s="8">
        <f>SUM(AD$3:AD1015)</f>
        <v>398.40000000000038</v>
      </c>
      <c r="AF1015" s="2">
        <v>1.9</v>
      </c>
      <c r="AG1015" s="8">
        <f t="shared" si="156"/>
        <v>-1</v>
      </c>
      <c r="AH1015" s="8">
        <f>SUM(AG$3:AG1015)</f>
        <v>-106.34000000000013</v>
      </c>
      <c r="AI1015">
        <v>9.5</v>
      </c>
      <c r="AJ1015" s="8">
        <f t="shared" si="157"/>
        <v>-1</v>
      </c>
      <c r="AK1015" s="8">
        <f>SUM(AJ$3:AJ1015)</f>
        <v>-226.5</v>
      </c>
      <c r="AL1015" s="2">
        <v>11</v>
      </c>
      <c r="AM1015" s="8">
        <f t="shared" si="158"/>
        <v>-1</v>
      </c>
      <c r="AN1015" s="8">
        <f>SUM(AM$3:AM1015)</f>
        <v>151</v>
      </c>
      <c r="AO1015" s="2">
        <v>6.5</v>
      </c>
      <c r="AP1015" s="8">
        <f t="shared" si="159"/>
        <v>-1</v>
      </c>
      <c r="AQ1015" s="8">
        <f>SUM(AP$3:AP1015)</f>
        <v>-152</v>
      </c>
      <c r="AR1015">
        <v>5.9</v>
      </c>
      <c r="AS1015">
        <v>1.1299999999999999</v>
      </c>
      <c r="AT1015" s="4">
        <f t="shared" si="153"/>
        <v>-1</v>
      </c>
      <c r="AU1015" s="5">
        <f>SUM($AT$3:AT1015)</f>
        <v>151</v>
      </c>
      <c r="AV1015" s="6">
        <f>SUM(R1015,U1015,X1015,AA1015,AD1015,AG1015)</f>
        <v>-1.1200000000000001</v>
      </c>
    </row>
    <row r="1016" spans="1:48" x14ac:dyDescent="0.25">
      <c r="A1016">
        <f>IF(AND(G1016&lt;&gt;"",H1016&lt;&gt;"",I1016&lt;&gt;"",J1016&lt;&gt;"",K1016&lt;&gt;"",L1016&lt;&gt;"",M1016&lt;&gt;"",N1016&lt;&gt;"",O1016&lt;&gt;"",P1016&lt;&gt;"",Q1016&lt;&gt;"",T1016&lt;&gt;"",W1016&lt;&gt;"",Z1016&lt;&gt;"",AC1016&lt;&gt;"",AF1016&lt;&gt;"",AI1016&lt;&gt;"",AL1016&lt;&gt;"",AO1016&lt;&gt;"",AR1016&lt;&gt;"",AS1016&lt;&gt;""),1,0)</f>
        <v>0</v>
      </c>
      <c r="B1016" s="1">
        <v>43855</v>
      </c>
      <c r="C1016" t="s">
        <v>287</v>
      </c>
      <c r="D1016" t="s">
        <v>1409</v>
      </c>
      <c r="E1016" t="s">
        <v>707</v>
      </c>
      <c r="F1016" t="s">
        <v>257</v>
      </c>
      <c r="G1016">
        <v>2020</v>
      </c>
      <c r="H1016">
        <v>1</v>
      </c>
      <c r="I1016">
        <v>25</v>
      </c>
      <c r="J1016" t="s">
        <v>47</v>
      </c>
      <c r="K1016">
        <v>7</v>
      </c>
      <c r="L1016" s="3">
        <v>0</v>
      </c>
      <c r="M1016" s="3">
        <v>7</v>
      </c>
      <c r="N1016">
        <v>5</v>
      </c>
      <c r="O1016">
        <v>3.9</v>
      </c>
      <c r="P1016">
        <v>1.66</v>
      </c>
      <c r="Q1016" s="2">
        <v>1.7</v>
      </c>
      <c r="R1016" s="8" t="str">
        <f t="shared" si="154"/>
        <v/>
      </c>
      <c r="S1016" s="8">
        <f>SUM($R$3:R1016)</f>
        <v>-15.470000000000027</v>
      </c>
      <c r="T1016" s="2">
        <v>2.0499999999999998</v>
      </c>
      <c r="U1016" s="8" t="str">
        <f t="shared" si="155"/>
        <v/>
      </c>
      <c r="V1016" s="8">
        <f>SUM($U$3:U1016)</f>
        <v>-96.020000000000039</v>
      </c>
      <c r="W1016" s="9">
        <v>1.22</v>
      </c>
      <c r="X1016" s="8" t="str">
        <f t="shared" si="150"/>
        <v/>
      </c>
      <c r="Y1016" s="8">
        <f>SUM($X$3:X1016)</f>
        <v>-14.090000000000014</v>
      </c>
      <c r="Z1016" s="9">
        <v>4.33</v>
      </c>
      <c r="AA1016" s="8" t="str">
        <f t="shared" si="151"/>
        <v/>
      </c>
      <c r="AB1016" s="8">
        <f>SUM($AA$3:AA1016)</f>
        <v>-127.00999999999993</v>
      </c>
      <c r="AC1016" s="2">
        <v>1.72</v>
      </c>
      <c r="AD1016" s="8" t="str">
        <f t="shared" si="152"/>
        <v/>
      </c>
      <c r="AE1016" s="8">
        <f>SUM(AD$3:AD1016)</f>
        <v>398.40000000000038</v>
      </c>
      <c r="AF1016" s="2">
        <v>2.1</v>
      </c>
      <c r="AG1016" s="8" t="str">
        <f t="shared" si="156"/>
        <v/>
      </c>
      <c r="AH1016" s="8">
        <f>SUM(AG$3:AG1016)</f>
        <v>-106.34000000000013</v>
      </c>
      <c r="AI1016">
        <v>15</v>
      </c>
      <c r="AJ1016" s="8" t="str">
        <f t="shared" si="157"/>
        <v/>
      </c>
      <c r="AK1016" s="8">
        <f>SUM(AJ$3:AJ1016)</f>
        <v>-226.5</v>
      </c>
      <c r="AL1016" s="2">
        <v>15</v>
      </c>
      <c r="AM1016" s="8" t="str">
        <f t="shared" si="158"/>
        <v/>
      </c>
      <c r="AN1016" s="8">
        <f>SUM(AM$3:AM1016)</f>
        <v>151</v>
      </c>
      <c r="AO1016" s="2">
        <v>7.5</v>
      </c>
      <c r="AP1016" s="8" t="str">
        <f t="shared" si="159"/>
        <v/>
      </c>
      <c r="AQ1016" s="8">
        <f>SUM(AP$3:AP1016)</f>
        <v>-152</v>
      </c>
      <c r="AT1016" s="4" t="str">
        <f t="shared" si="153"/>
        <v/>
      </c>
      <c r="AU1016" s="5">
        <f>SUM($AT$3:AT1016)</f>
        <v>151</v>
      </c>
      <c r="AV1016" s="6">
        <f>SUM(R1016,U1016,X1016,AA1016,AD1016,AG1016)</f>
        <v>0</v>
      </c>
    </row>
    <row r="1017" spans="1:48" x14ac:dyDescent="0.25">
      <c r="A1017">
        <f>IF(AND(G1017&lt;&gt;"",H1017&lt;&gt;"",I1017&lt;&gt;"",J1017&lt;&gt;"",K1017&lt;&gt;"",L1017&lt;&gt;"",M1017&lt;&gt;"",N1017&lt;&gt;"",O1017&lt;&gt;"",P1017&lt;&gt;"",Q1017&lt;&gt;"",T1017&lt;&gt;"",W1017&lt;&gt;"",Z1017&lt;&gt;"",AC1017&lt;&gt;"",AF1017&lt;&gt;"",AI1017&lt;&gt;"",AL1017&lt;&gt;"",AO1017&lt;&gt;"",AR1017&lt;&gt;"",AS1017&lt;&gt;""),1,0)</f>
        <v>1</v>
      </c>
      <c r="B1017" s="1">
        <v>43854</v>
      </c>
      <c r="C1017" t="s">
        <v>291</v>
      </c>
      <c r="D1017" t="s">
        <v>1410</v>
      </c>
      <c r="E1017" t="s">
        <v>247</v>
      </c>
      <c r="F1017" t="s">
        <v>557</v>
      </c>
      <c r="G1017">
        <v>2020</v>
      </c>
      <c r="H1017">
        <v>1</v>
      </c>
      <c r="I1017">
        <v>24</v>
      </c>
      <c r="J1017" t="s">
        <v>63</v>
      </c>
      <c r="K1017">
        <v>6</v>
      </c>
      <c r="L1017" s="3">
        <v>5</v>
      </c>
      <c r="M1017" s="3">
        <v>1</v>
      </c>
      <c r="N1017">
        <v>1.28</v>
      </c>
      <c r="O1017">
        <v>6</v>
      </c>
      <c r="P1017">
        <v>8.5</v>
      </c>
      <c r="Q1017" s="2">
        <v>1.57</v>
      </c>
      <c r="R1017" s="8">
        <f t="shared" si="154"/>
        <v>0.57000000000000006</v>
      </c>
      <c r="S1017" s="8">
        <f>SUM($R$3:R1017)</f>
        <v>-14.900000000000027</v>
      </c>
      <c r="T1017" s="2">
        <v>2.25</v>
      </c>
      <c r="U1017" s="8">
        <f t="shared" si="155"/>
        <v>-1</v>
      </c>
      <c r="V1017" s="8">
        <f>SUM($U$3:U1017)</f>
        <v>-97.020000000000039</v>
      </c>
      <c r="W1017" s="9">
        <v>1.1000000000000001</v>
      </c>
      <c r="X1017" s="8">
        <f t="shared" si="150"/>
        <v>0.10000000000000009</v>
      </c>
      <c r="Y1017" s="8">
        <f>SUM($X$3:X1017)</f>
        <v>-13.990000000000014</v>
      </c>
      <c r="Z1017" s="9">
        <v>7</v>
      </c>
      <c r="AA1017" s="8">
        <f t="shared" si="151"/>
        <v>-1</v>
      </c>
      <c r="AB1017" s="8">
        <f>SUM($AA$3:AA1017)</f>
        <v>-128.00999999999993</v>
      </c>
      <c r="AC1017" s="2">
        <v>1.3</v>
      </c>
      <c r="AD1017" s="8">
        <f t="shared" si="152"/>
        <v>0.30000000000000004</v>
      </c>
      <c r="AE1017" s="8">
        <f>SUM(AD$3:AD1017)</f>
        <v>398.70000000000039</v>
      </c>
      <c r="AF1017" s="2">
        <v>3.5</v>
      </c>
      <c r="AG1017" s="8">
        <f t="shared" si="156"/>
        <v>-1</v>
      </c>
      <c r="AH1017" s="8">
        <f>SUM(AG$3:AG1017)</f>
        <v>-107.34000000000013</v>
      </c>
      <c r="AI1017">
        <v>11</v>
      </c>
      <c r="AJ1017" s="8">
        <f t="shared" si="157"/>
        <v>-1</v>
      </c>
      <c r="AK1017" s="8">
        <f>SUM(AJ$3:AJ1017)</f>
        <v>-227.5</v>
      </c>
      <c r="AL1017" s="2">
        <v>7.5</v>
      </c>
      <c r="AM1017" s="8">
        <f t="shared" si="158"/>
        <v>-1</v>
      </c>
      <c r="AN1017" s="8">
        <f>SUM(AM$3:AM1017)</f>
        <v>150</v>
      </c>
      <c r="AO1017" s="2">
        <v>15</v>
      </c>
      <c r="AP1017" s="8">
        <f t="shared" si="159"/>
        <v>-1</v>
      </c>
      <c r="AQ1017" s="8">
        <f>SUM(AP$3:AP1017)</f>
        <v>-153</v>
      </c>
      <c r="AR1017">
        <v>1.75</v>
      </c>
      <c r="AS1017">
        <v>2.0499999999999998</v>
      </c>
      <c r="AT1017" s="4">
        <f t="shared" si="153"/>
        <v>-1</v>
      </c>
      <c r="AU1017" s="5">
        <f>SUM($AT$3:AT1017)</f>
        <v>150</v>
      </c>
      <c r="AV1017" s="6">
        <f>SUM(R1017,U1017,X1017,AA1017,AD1017,AG1017)</f>
        <v>-2.0299999999999998</v>
      </c>
    </row>
    <row r="1018" spans="1:48" x14ac:dyDescent="0.25">
      <c r="A1018">
        <f>IF(AND(G1018&lt;&gt;"",H1018&lt;&gt;"",I1018&lt;&gt;"",J1018&lt;&gt;"",K1018&lt;&gt;"",L1018&lt;&gt;"",M1018&lt;&gt;"",N1018&lt;&gt;"",O1018&lt;&gt;"",P1018&lt;&gt;"",Q1018&lt;&gt;"",T1018&lt;&gt;"",W1018&lt;&gt;"",Z1018&lt;&gt;"",AC1018&lt;&gt;"",AF1018&lt;&gt;"",AI1018&lt;&gt;"",AL1018&lt;&gt;"",AO1018&lt;&gt;"",AR1018&lt;&gt;"",AS1018&lt;&gt;""),1,0)</f>
        <v>0</v>
      </c>
      <c r="B1018" s="1">
        <v>43854</v>
      </c>
      <c r="C1018" t="s">
        <v>573</v>
      </c>
      <c r="D1018" t="s">
        <v>1411</v>
      </c>
      <c r="E1018" t="s">
        <v>466</v>
      </c>
      <c r="F1018" t="s">
        <v>300</v>
      </c>
      <c r="G1018">
        <v>2020</v>
      </c>
      <c r="H1018">
        <v>1</v>
      </c>
      <c r="I1018">
        <v>24</v>
      </c>
      <c r="J1018" t="s">
        <v>63</v>
      </c>
      <c r="K1018">
        <v>6</v>
      </c>
      <c r="L1018" s="3">
        <v>0</v>
      </c>
      <c r="M1018" s="3">
        <v>0</v>
      </c>
      <c r="N1018">
        <v>3.75</v>
      </c>
      <c r="O1018">
        <v>3.7</v>
      </c>
      <c r="P1018">
        <v>1.95</v>
      </c>
      <c r="Q1018" s="2">
        <v>1.75</v>
      </c>
      <c r="R1018" s="8" t="str">
        <f t="shared" si="154"/>
        <v/>
      </c>
      <c r="S1018" s="8">
        <f>SUM($R$3:R1018)</f>
        <v>-14.900000000000027</v>
      </c>
      <c r="T1018" s="2">
        <v>2</v>
      </c>
      <c r="U1018" s="8" t="str">
        <f t="shared" si="155"/>
        <v/>
      </c>
      <c r="V1018" s="8">
        <f>SUM($U$3:U1018)</f>
        <v>-97.020000000000039</v>
      </c>
      <c r="W1018" s="9">
        <v>1.25</v>
      </c>
      <c r="X1018" s="8" t="str">
        <f t="shared" si="150"/>
        <v/>
      </c>
      <c r="Y1018" s="8">
        <f>SUM($X$3:X1018)</f>
        <v>-13.990000000000014</v>
      </c>
      <c r="Z1018" s="9">
        <v>3.75</v>
      </c>
      <c r="AA1018" s="8" t="str">
        <f t="shared" si="151"/>
        <v/>
      </c>
      <c r="AB1018" s="8">
        <f>SUM($AA$3:AA1018)</f>
        <v>-128.00999999999993</v>
      </c>
      <c r="AC1018" s="2">
        <v>1.8</v>
      </c>
      <c r="AD1018" s="8" t="str">
        <f t="shared" si="152"/>
        <v/>
      </c>
      <c r="AE1018" s="8">
        <f>SUM(AD$3:AD1018)</f>
        <v>398.70000000000039</v>
      </c>
      <c r="AF1018" s="2">
        <v>2</v>
      </c>
      <c r="AG1018" s="8" t="str">
        <f t="shared" si="156"/>
        <v/>
      </c>
      <c r="AH1018" s="8">
        <f>SUM(AG$3:AG1018)</f>
        <v>-107.34000000000013</v>
      </c>
      <c r="AI1018">
        <v>11</v>
      </c>
      <c r="AJ1018" s="8" t="str">
        <f t="shared" si="157"/>
        <v/>
      </c>
      <c r="AK1018" s="8">
        <f>SUM(AJ$3:AJ1018)</f>
        <v>-227.5</v>
      </c>
      <c r="AL1018" s="2">
        <v>12</v>
      </c>
      <c r="AM1018" s="8" t="str">
        <f t="shared" si="158"/>
        <v/>
      </c>
      <c r="AN1018" s="8">
        <f>SUM(AM$3:AM1018)</f>
        <v>150</v>
      </c>
      <c r="AO1018" s="2">
        <v>7</v>
      </c>
      <c r="AP1018" s="8" t="str">
        <f t="shared" si="159"/>
        <v/>
      </c>
      <c r="AQ1018" s="8">
        <f>SUM(AP$3:AP1018)</f>
        <v>-153</v>
      </c>
      <c r="AT1018" s="4" t="str">
        <f t="shared" si="153"/>
        <v/>
      </c>
      <c r="AU1018" s="5">
        <f>SUM($AT$3:AT1018)</f>
        <v>150</v>
      </c>
      <c r="AV1018" s="6">
        <f>SUM(R1018,U1018,X1018,AA1018,AD1018,AG1018)</f>
        <v>0</v>
      </c>
    </row>
    <row r="1019" spans="1:48" x14ac:dyDescent="0.25">
      <c r="A1019">
        <f>IF(AND(G1019&lt;&gt;"",H1019&lt;&gt;"",I1019&lt;&gt;"",J1019&lt;&gt;"",K1019&lt;&gt;"",L1019&lt;&gt;"",M1019&lt;&gt;"",N1019&lt;&gt;"",O1019&lt;&gt;"",P1019&lt;&gt;"",Q1019&lt;&gt;"",T1019&lt;&gt;"",W1019&lt;&gt;"",Z1019&lt;&gt;"",AC1019&lt;&gt;"",AF1019&lt;&gt;"",AI1019&lt;&gt;"",AL1019&lt;&gt;"",AO1019&lt;&gt;"",AR1019&lt;&gt;"",AS1019&lt;&gt;""),1,0)</f>
        <v>1</v>
      </c>
      <c r="B1019" s="1">
        <v>43854</v>
      </c>
      <c r="C1019" t="s">
        <v>573</v>
      </c>
      <c r="D1019" t="s">
        <v>1412</v>
      </c>
      <c r="E1019" t="s">
        <v>416</v>
      </c>
      <c r="F1019" t="s">
        <v>404</v>
      </c>
      <c r="G1019">
        <v>2020</v>
      </c>
      <c r="H1019">
        <v>1</v>
      </c>
      <c r="I1019">
        <v>24</v>
      </c>
      <c r="J1019" t="s">
        <v>63</v>
      </c>
      <c r="K1019">
        <v>6</v>
      </c>
      <c r="L1019" s="3">
        <v>1</v>
      </c>
      <c r="M1019" s="3">
        <v>2</v>
      </c>
      <c r="N1019">
        <v>2.37</v>
      </c>
      <c r="O1019">
        <v>3.3</v>
      </c>
      <c r="P1019">
        <v>3</v>
      </c>
      <c r="Q1019" s="2">
        <v>1.66</v>
      </c>
      <c r="R1019" s="8">
        <f t="shared" si="154"/>
        <v>0.65999999999999992</v>
      </c>
      <c r="S1019" s="8">
        <f>SUM($R$3:R1019)</f>
        <v>-14.240000000000027</v>
      </c>
      <c r="T1019" s="2">
        <v>2.1</v>
      </c>
      <c r="U1019" s="8">
        <f t="shared" si="155"/>
        <v>-1</v>
      </c>
      <c r="V1019" s="8">
        <f>SUM($U$3:U1019)</f>
        <v>-98.020000000000039</v>
      </c>
      <c r="W1019" s="9">
        <v>1.25</v>
      </c>
      <c r="X1019" s="8">
        <f t="shared" si="150"/>
        <v>0.25</v>
      </c>
      <c r="Y1019" s="8">
        <f>SUM($X$3:X1019)</f>
        <v>-13.740000000000014</v>
      </c>
      <c r="Z1019" s="9">
        <v>3.75</v>
      </c>
      <c r="AA1019" s="8">
        <f t="shared" si="151"/>
        <v>-1</v>
      </c>
      <c r="AB1019" s="8">
        <f>SUM($AA$3:AA1019)</f>
        <v>-129.00999999999993</v>
      </c>
      <c r="AC1019" s="2">
        <v>1.85</v>
      </c>
      <c r="AD1019" s="8">
        <f t="shared" si="152"/>
        <v>0.85000000000000009</v>
      </c>
      <c r="AE1019" s="8">
        <f>SUM(AD$3:AD1019)</f>
        <v>399.55000000000041</v>
      </c>
      <c r="AF1019" s="2">
        <v>1.95</v>
      </c>
      <c r="AG1019" s="8">
        <f t="shared" si="156"/>
        <v>-1</v>
      </c>
      <c r="AH1019" s="8">
        <f>SUM(AG$3:AG1019)</f>
        <v>-108.34000000000013</v>
      </c>
      <c r="AI1019">
        <v>9</v>
      </c>
      <c r="AJ1019" s="8">
        <f t="shared" si="157"/>
        <v>-1</v>
      </c>
      <c r="AK1019" s="8">
        <f>SUM(AJ$3:AJ1019)</f>
        <v>-228.5</v>
      </c>
      <c r="AL1019" s="2">
        <v>9.5</v>
      </c>
      <c r="AM1019" s="8">
        <f t="shared" si="158"/>
        <v>-1</v>
      </c>
      <c r="AN1019" s="8">
        <f>SUM(AM$3:AM1019)</f>
        <v>149</v>
      </c>
      <c r="AO1019" s="2">
        <v>6.5</v>
      </c>
      <c r="AP1019" s="8">
        <f t="shared" si="159"/>
        <v>-1</v>
      </c>
      <c r="AQ1019" s="8">
        <f>SUM(AP$3:AP1019)</f>
        <v>-154</v>
      </c>
      <c r="AR1019">
        <v>4.4000000000000004</v>
      </c>
      <c r="AS1019">
        <v>1.2</v>
      </c>
      <c r="AT1019" s="4">
        <f t="shared" si="153"/>
        <v>-1</v>
      </c>
      <c r="AU1019" s="5">
        <f>SUM($AT$3:AT1019)</f>
        <v>149</v>
      </c>
      <c r="AV1019" s="6">
        <f>SUM(R1019,U1019,X1019,AA1019,AD1019,AG1019)</f>
        <v>-1.24</v>
      </c>
    </row>
    <row r="1020" spans="1:48" x14ac:dyDescent="0.25">
      <c r="A1020">
        <f>IF(AND(G1020&lt;&gt;"",H1020&lt;&gt;"",I1020&lt;&gt;"",J1020&lt;&gt;"",K1020&lt;&gt;"",L1020&lt;&gt;"",M1020&lt;&gt;"",N1020&lt;&gt;"",O1020&lt;&gt;"",P1020&lt;&gt;"",Q1020&lt;&gt;"",T1020&lt;&gt;"",W1020&lt;&gt;"",Z1020&lt;&gt;"",AC1020&lt;&gt;"",AF1020&lt;&gt;"",AI1020&lt;&gt;"",AL1020&lt;&gt;"",AO1020&lt;&gt;"",AR1020&lt;&gt;"",AS1020&lt;&gt;""),1,0)</f>
        <v>1</v>
      </c>
      <c r="B1020" s="1">
        <v>43854</v>
      </c>
      <c r="C1020" t="s">
        <v>258</v>
      </c>
      <c r="D1020" t="s">
        <v>1413</v>
      </c>
      <c r="E1020" t="s">
        <v>264</v>
      </c>
      <c r="F1020" t="s">
        <v>438</v>
      </c>
      <c r="G1020">
        <v>2020</v>
      </c>
      <c r="H1020">
        <v>1</v>
      </c>
      <c r="I1020">
        <v>24</v>
      </c>
      <c r="J1020" t="s">
        <v>63</v>
      </c>
      <c r="K1020">
        <v>6</v>
      </c>
      <c r="L1020" s="3">
        <v>0</v>
      </c>
      <c r="M1020" s="3">
        <v>0</v>
      </c>
      <c r="N1020">
        <v>1.75</v>
      </c>
      <c r="O1020">
        <v>3.75</v>
      </c>
      <c r="P1020">
        <v>5.25</v>
      </c>
      <c r="Q1020" s="2">
        <v>1.95</v>
      </c>
      <c r="R1020" s="8">
        <f t="shared" si="154"/>
        <v>-1</v>
      </c>
      <c r="S1020" s="8">
        <f>SUM($R$3:R1020)</f>
        <v>-15.240000000000027</v>
      </c>
      <c r="T1020" s="2">
        <v>1.8</v>
      </c>
      <c r="U1020" s="8">
        <f t="shared" si="155"/>
        <v>0.8</v>
      </c>
      <c r="V1020" s="8">
        <f>SUM($U$3:U1020)</f>
        <v>-97.220000000000041</v>
      </c>
      <c r="W1020" s="9">
        <v>1.3</v>
      </c>
      <c r="X1020" s="8">
        <f t="shared" si="150"/>
        <v>-1</v>
      </c>
      <c r="Y1020" s="8">
        <f>SUM($X$3:X1020)</f>
        <v>-14.740000000000014</v>
      </c>
      <c r="Z1020" s="9">
        <v>3.4</v>
      </c>
      <c r="AA1020" s="8">
        <f t="shared" si="151"/>
        <v>2.4</v>
      </c>
      <c r="AB1020" s="8">
        <f>SUM($AA$3:AA1020)</f>
        <v>-126.60999999999993</v>
      </c>
      <c r="AC1020" s="2">
        <v>2</v>
      </c>
      <c r="AD1020" s="8">
        <f t="shared" si="152"/>
        <v>-1</v>
      </c>
      <c r="AE1020" s="8">
        <f>SUM(AD$3:AD1020)</f>
        <v>398.55000000000041</v>
      </c>
      <c r="AF1020" s="2">
        <v>1.8</v>
      </c>
      <c r="AG1020" s="8">
        <f t="shared" si="156"/>
        <v>0.8</v>
      </c>
      <c r="AH1020" s="8">
        <f>SUM(AG$3:AG1020)</f>
        <v>-107.54000000000013</v>
      </c>
      <c r="AI1020">
        <v>6.5</v>
      </c>
      <c r="AJ1020" s="8">
        <f t="shared" si="157"/>
        <v>-1</v>
      </c>
      <c r="AK1020" s="8">
        <f>SUM(AJ$3:AJ1020)</f>
        <v>-229.5</v>
      </c>
      <c r="AL1020" s="2">
        <v>9</v>
      </c>
      <c r="AM1020" s="8">
        <f t="shared" si="158"/>
        <v>-1</v>
      </c>
      <c r="AN1020" s="8">
        <f>SUM(AM$3:AM1020)</f>
        <v>148</v>
      </c>
      <c r="AO1020" s="2">
        <v>7</v>
      </c>
      <c r="AP1020" s="8">
        <f t="shared" si="159"/>
        <v>-1</v>
      </c>
      <c r="AQ1020" s="8">
        <f>SUM(AP$3:AP1020)</f>
        <v>-155</v>
      </c>
      <c r="AR1020">
        <v>3.1</v>
      </c>
      <c r="AS1020">
        <v>1.35</v>
      </c>
      <c r="AT1020" s="4">
        <f t="shared" si="153"/>
        <v>-1</v>
      </c>
      <c r="AU1020" s="5">
        <f>SUM($AT$3:AT1020)</f>
        <v>148</v>
      </c>
      <c r="AV1020" s="6">
        <f>SUM(R1020,U1020,X1020,AA1020,AD1020,AG1020)</f>
        <v>1</v>
      </c>
    </row>
    <row r="1021" spans="1:48" x14ac:dyDescent="0.25">
      <c r="A1021">
        <f>IF(AND(G1021&lt;&gt;"",H1021&lt;&gt;"",I1021&lt;&gt;"",J1021&lt;&gt;"",K1021&lt;&gt;"",L1021&lt;&gt;"",M1021&lt;&gt;"",N1021&lt;&gt;"",O1021&lt;&gt;"",P1021&lt;&gt;"",Q1021&lt;&gt;"",T1021&lt;&gt;"",W1021&lt;&gt;"",Z1021&lt;&gt;"",AC1021&lt;&gt;"",AF1021&lt;&gt;"",AI1021&lt;&gt;"",AL1021&lt;&gt;"",AO1021&lt;&gt;"",AR1021&lt;&gt;"",AS1021&lt;&gt;""),1,0)</f>
        <v>1</v>
      </c>
      <c r="B1021" s="1">
        <v>43854</v>
      </c>
      <c r="C1021" t="s">
        <v>302</v>
      </c>
      <c r="D1021" t="s">
        <v>1414</v>
      </c>
      <c r="E1021" t="s">
        <v>493</v>
      </c>
      <c r="F1021" t="s">
        <v>307</v>
      </c>
      <c r="G1021">
        <v>2020</v>
      </c>
      <c r="H1021">
        <v>1</v>
      </c>
      <c r="I1021">
        <v>24</v>
      </c>
      <c r="J1021" t="s">
        <v>63</v>
      </c>
      <c r="K1021">
        <v>6</v>
      </c>
      <c r="L1021" s="3">
        <v>1</v>
      </c>
      <c r="M1021" s="3">
        <v>1</v>
      </c>
      <c r="N1021">
        <v>2.7</v>
      </c>
      <c r="O1021">
        <v>3.1</v>
      </c>
      <c r="P1021">
        <v>2.7</v>
      </c>
      <c r="Q1021" s="2">
        <v>1.9</v>
      </c>
      <c r="R1021" s="8">
        <f t="shared" si="154"/>
        <v>0.89999999999999991</v>
      </c>
      <c r="S1021" s="8">
        <f>SUM($R$3:R1021)</f>
        <v>-14.340000000000027</v>
      </c>
      <c r="T1021" s="2">
        <v>1.9</v>
      </c>
      <c r="U1021" s="8">
        <f t="shared" si="155"/>
        <v>-1</v>
      </c>
      <c r="V1021" s="8">
        <f>SUM($U$3:U1021)</f>
        <v>-98.220000000000041</v>
      </c>
      <c r="W1021" s="9">
        <v>1.4</v>
      </c>
      <c r="X1021" s="8">
        <f t="shared" si="150"/>
        <v>0.39999999999999991</v>
      </c>
      <c r="Y1021" s="8">
        <f>SUM($X$3:X1021)</f>
        <v>-14.340000000000014</v>
      </c>
      <c r="Z1021" s="9">
        <v>3</v>
      </c>
      <c r="AA1021" s="8">
        <f t="shared" si="151"/>
        <v>-1</v>
      </c>
      <c r="AB1021" s="8">
        <f>SUM($AA$3:AA1021)</f>
        <v>-127.60999999999993</v>
      </c>
      <c r="AC1021" s="2">
        <v>2.1</v>
      </c>
      <c r="AD1021" s="8">
        <f t="shared" si="152"/>
        <v>1.1000000000000001</v>
      </c>
      <c r="AE1021" s="8">
        <f>SUM(AD$3:AD1021)</f>
        <v>399.65000000000043</v>
      </c>
      <c r="AF1021" s="2">
        <v>1.72</v>
      </c>
      <c r="AG1021" s="8">
        <f t="shared" si="156"/>
        <v>0.72</v>
      </c>
      <c r="AH1021" s="8">
        <f>SUM(AG$3:AG1021)</f>
        <v>-106.82000000000014</v>
      </c>
      <c r="AI1021">
        <v>8</v>
      </c>
      <c r="AJ1021" s="8">
        <f t="shared" si="157"/>
        <v>-1</v>
      </c>
      <c r="AK1021" s="8">
        <f>SUM(AJ$3:AJ1021)</f>
        <v>-230.5</v>
      </c>
      <c r="AL1021" s="2">
        <v>11</v>
      </c>
      <c r="AM1021" s="8">
        <f t="shared" si="158"/>
        <v>-1</v>
      </c>
      <c r="AN1021" s="8">
        <f>SUM(AM$3:AM1021)</f>
        <v>147</v>
      </c>
      <c r="AO1021" s="2">
        <v>6</v>
      </c>
      <c r="AP1021" s="8">
        <f t="shared" si="159"/>
        <v>5</v>
      </c>
      <c r="AQ1021" s="8">
        <f>SUM(AP$3:AP1021)</f>
        <v>-150</v>
      </c>
      <c r="AR1021">
        <v>5.75</v>
      </c>
      <c r="AS1021">
        <v>1.1399999999999999</v>
      </c>
      <c r="AT1021" s="4">
        <f t="shared" si="153"/>
        <v>-1</v>
      </c>
      <c r="AU1021" s="5">
        <f>SUM($AT$3:AT1021)</f>
        <v>147</v>
      </c>
      <c r="AV1021" s="6">
        <f>SUM(R1021,U1021,X1021,AA1021,AD1021,AG1021)</f>
        <v>1.1199999999999999</v>
      </c>
    </row>
    <row r="1022" spans="1:48" x14ac:dyDescent="0.25">
      <c r="A1022">
        <f>IF(AND(G1022&lt;&gt;"",H1022&lt;&gt;"",I1022&lt;&gt;"",J1022&lt;&gt;"",K1022&lt;&gt;"",L1022&lt;&gt;"",M1022&lt;&gt;"",N1022&lt;&gt;"",O1022&lt;&gt;"",P1022&lt;&gt;"",Q1022&lt;&gt;"",T1022&lt;&gt;"",W1022&lt;&gt;"",Z1022&lt;&gt;"",AC1022&lt;&gt;"",AF1022&lt;&gt;"",AI1022&lt;&gt;"",AL1022&lt;&gt;"",AO1022&lt;&gt;"",AR1022&lt;&gt;"",AS1022&lt;&gt;""),1,0)</f>
        <v>1</v>
      </c>
      <c r="B1022" s="1">
        <v>43854</v>
      </c>
      <c r="C1022" t="s">
        <v>275</v>
      </c>
      <c r="D1022" t="s">
        <v>1415</v>
      </c>
      <c r="E1022" t="s">
        <v>358</v>
      </c>
      <c r="F1022" t="s">
        <v>355</v>
      </c>
      <c r="G1022">
        <v>2020</v>
      </c>
      <c r="H1022">
        <v>1</v>
      </c>
      <c r="I1022">
        <v>24</v>
      </c>
      <c r="J1022" t="s">
        <v>63</v>
      </c>
      <c r="K1022">
        <v>6</v>
      </c>
      <c r="L1022" s="3">
        <v>2</v>
      </c>
      <c r="M1022" s="3">
        <v>0</v>
      </c>
      <c r="N1022">
        <v>1.57</v>
      </c>
      <c r="O1022">
        <v>4</v>
      </c>
      <c r="P1022">
        <v>5.5</v>
      </c>
      <c r="Q1022" s="2">
        <v>1.66</v>
      </c>
      <c r="R1022" s="8">
        <f t="shared" si="154"/>
        <v>-1</v>
      </c>
      <c r="S1022" s="8">
        <f>SUM($R$3:R1022)</f>
        <v>-15.340000000000027</v>
      </c>
      <c r="T1022" s="2">
        <v>2.1</v>
      </c>
      <c r="U1022" s="8">
        <f t="shared" si="155"/>
        <v>1.1000000000000001</v>
      </c>
      <c r="V1022" s="8">
        <f>SUM($U$3:U1022)</f>
        <v>-97.120000000000047</v>
      </c>
      <c r="W1022" s="9">
        <v>1.2</v>
      </c>
      <c r="X1022" s="8">
        <f t="shared" si="150"/>
        <v>0.19999999999999996</v>
      </c>
      <c r="Y1022" s="8">
        <f>SUM($X$3:X1022)</f>
        <v>-14.140000000000015</v>
      </c>
      <c r="Z1022" s="9">
        <v>4.5</v>
      </c>
      <c r="AA1022" s="8">
        <f t="shared" si="151"/>
        <v>-1</v>
      </c>
      <c r="AB1022" s="8">
        <f>SUM($AA$3:AA1022)</f>
        <v>-128.60999999999993</v>
      </c>
      <c r="AC1022" s="2">
        <v>1.57</v>
      </c>
      <c r="AD1022" s="8">
        <f t="shared" si="152"/>
        <v>0.57000000000000006</v>
      </c>
      <c r="AE1022" s="8">
        <f>SUM(AD$3:AD1022)</f>
        <v>400.22000000000043</v>
      </c>
      <c r="AF1022" s="2">
        <v>2.37</v>
      </c>
      <c r="AG1022" s="8">
        <f t="shared" si="156"/>
        <v>1.37</v>
      </c>
      <c r="AH1022" s="8">
        <f>SUM(AG$3:AG1022)</f>
        <v>-105.45000000000013</v>
      </c>
      <c r="AI1022">
        <v>9</v>
      </c>
      <c r="AJ1022" s="8">
        <f t="shared" si="157"/>
        <v>-1</v>
      </c>
      <c r="AK1022" s="8">
        <f>SUM(AJ$3:AJ1022)</f>
        <v>-231.5</v>
      </c>
      <c r="AL1022" s="2">
        <v>8.5</v>
      </c>
      <c r="AM1022" s="8">
        <f t="shared" si="158"/>
        <v>-1</v>
      </c>
      <c r="AN1022" s="8">
        <f>SUM(AM$3:AM1022)</f>
        <v>146</v>
      </c>
      <c r="AO1022" s="2">
        <v>8</v>
      </c>
      <c r="AP1022" s="8">
        <f t="shared" si="159"/>
        <v>-1</v>
      </c>
      <c r="AQ1022" s="8">
        <f>SUM(AP$3:AP1022)</f>
        <v>-151</v>
      </c>
      <c r="AR1022">
        <v>2.42</v>
      </c>
      <c r="AS1022">
        <v>1.52</v>
      </c>
      <c r="AT1022" s="4">
        <f t="shared" si="153"/>
        <v>-1</v>
      </c>
      <c r="AU1022" s="5">
        <f>SUM($AT$3:AT1022)</f>
        <v>146</v>
      </c>
      <c r="AV1022" s="6">
        <f>SUM(R1022,U1022,X1022,AA1022,AD1022,AG1022)</f>
        <v>1.2400000000000002</v>
      </c>
    </row>
    <row r="1023" spans="1:48" x14ac:dyDescent="0.25">
      <c r="A1023">
        <f>IF(AND(G1023&lt;&gt;"",H1023&lt;&gt;"",I1023&lt;&gt;"",J1023&lt;&gt;"",K1023&lt;&gt;"",L1023&lt;&gt;"",M1023&lt;&gt;"",N1023&lt;&gt;"",O1023&lt;&gt;"",P1023&lt;&gt;"",Q1023&lt;&gt;"",T1023&lt;&gt;"",W1023&lt;&gt;"",Z1023&lt;&gt;"",AC1023&lt;&gt;"",AF1023&lt;&gt;"",AI1023&lt;&gt;"",AL1023&lt;&gt;"",AO1023&lt;&gt;"",AR1023&lt;&gt;"",AS1023&lt;&gt;""),1,0)</f>
        <v>0</v>
      </c>
      <c r="B1023" s="1">
        <v>43854</v>
      </c>
      <c r="C1023" t="s">
        <v>287</v>
      </c>
      <c r="D1023" t="s">
        <v>1416</v>
      </c>
      <c r="E1023" t="s">
        <v>290</v>
      </c>
      <c r="F1023" t="s">
        <v>373</v>
      </c>
      <c r="G1023">
        <v>2020</v>
      </c>
      <c r="H1023">
        <v>1</v>
      </c>
      <c r="I1023">
        <v>24</v>
      </c>
      <c r="J1023" t="s">
        <v>63</v>
      </c>
      <c r="K1023">
        <v>6</v>
      </c>
      <c r="L1023" s="3">
        <v>0</v>
      </c>
      <c r="M1023" s="3">
        <v>1</v>
      </c>
      <c r="N1023">
        <v>5</v>
      </c>
      <c r="O1023">
        <v>4</v>
      </c>
      <c r="P1023">
        <v>1.66</v>
      </c>
      <c r="Q1023" s="2">
        <v>1.7</v>
      </c>
      <c r="R1023" s="8" t="str">
        <f t="shared" si="154"/>
        <v/>
      </c>
      <c r="S1023" s="8">
        <f>SUM($R$3:R1023)</f>
        <v>-15.340000000000027</v>
      </c>
      <c r="T1023" s="2">
        <v>2.0499999999999998</v>
      </c>
      <c r="U1023" s="8" t="str">
        <f t="shared" si="155"/>
        <v/>
      </c>
      <c r="V1023" s="8">
        <f>SUM($U$3:U1023)</f>
        <v>-97.120000000000047</v>
      </c>
      <c r="W1023" s="9">
        <v>1.22</v>
      </c>
      <c r="X1023" s="8" t="str">
        <f t="shared" si="150"/>
        <v/>
      </c>
      <c r="Y1023" s="8">
        <f>SUM($X$3:X1023)</f>
        <v>-14.140000000000015</v>
      </c>
      <c r="Z1023" s="9">
        <v>4.33</v>
      </c>
      <c r="AA1023" s="8" t="str">
        <f t="shared" si="151"/>
        <v/>
      </c>
      <c r="AB1023" s="8">
        <f>SUM($AA$3:AA1023)</f>
        <v>-128.60999999999993</v>
      </c>
      <c r="AC1023" s="2">
        <v>1.72</v>
      </c>
      <c r="AD1023" s="8" t="str">
        <f t="shared" si="152"/>
        <v/>
      </c>
      <c r="AE1023" s="8">
        <f>SUM(AD$3:AD1023)</f>
        <v>400.22000000000043</v>
      </c>
      <c r="AF1023" s="2">
        <v>2.1</v>
      </c>
      <c r="AG1023" s="8" t="str">
        <f t="shared" si="156"/>
        <v/>
      </c>
      <c r="AH1023" s="8">
        <f>SUM(AG$3:AG1023)</f>
        <v>-105.45000000000013</v>
      </c>
      <c r="AI1023">
        <v>17</v>
      </c>
      <c r="AJ1023" s="8" t="str">
        <f t="shared" si="157"/>
        <v/>
      </c>
      <c r="AK1023" s="8">
        <f>SUM(AJ$3:AJ1023)</f>
        <v>-231.5</v>
      </c>
      <c r="AL1023" s="2">
        <v>17</v>
      </c>
      <c r="AM1023" s="8" t="str">
        <f t="shared" si="158"/>
        <v/>
      </c>
      <c r="AN1023" s="8">
        <f>SUM(AM$3:AM1023)</f>
        <v>146</v>
      </c>
      <c r="AO1023" s="2">
        <v>7.5</v>
      </c>
      <c r="AP1023" s="8" t="str">
        <f t="shared" si="159"/>
        <v/>
      </c>
      <c r="AQ1023" s="8">
        <f>SUM(AP$3:AP1023)</f>
        <v>-151</v>
      </c>
      <c r="AT1023" s="4" t="str">
        <f t="shared" si="153"/>
        <v/>
      </c>
      <c r="AU1023" s="5">
        <f>SUM($AT$3:AT1023)</f>
        <v>146</v>
      </c>
      <c r="AV1023" s="6">
        <f>SUM(R1023,U1023,X1023,AA1023,AD1023,AG1023)</f>
        <v>0</v>
      </c>
    </row>
    <row r="1024" spans="1:48" x14ac:dyDescent="0.25">
      <c r="A1024">
        <f>IF(AND(G1024&lt;&gt;"",H1024&lt;&gt;"",I1024&lt;&gt;"",J1024&lt;&gt;"",K1024&lt;&gt;"",L1024&lt;&gt;"",M1024&lt;&gt;"",N1024&lt;&gt;"",O1024&lt;&gt;"",P1024&lt;&gt;"",Q1024&lt;&gt;"",T1024&lt;&gt;"",W1024&lt;&gt;"",Z1024&lt;&gt;"",AC1024&lt;&gt;"",AF1024&lt;&gt;"",AI1024&lt;&gt;"",AL1024&lt;&gt;"",AO1024&lt;&gt;"",AR1024&lt;&gt;"",AS1024&lt;&gt;""),1,0)</f>
        <v>0</v>
      </c>
      <c r="B1024" s="1">
        <v>43853</v>
      </c>
      <c r="C1024" t="s">
        <v>569</v>
      </c>
      <c r="D1024" t="s">
        <v>1417</v>
      </c>
      <c r="E1024" t="s">
        <v>1271</v>
      </c>
      <c r="F1024" t="s">
        <v>277</v>
      </c>
      <c r="G1024">
        <v>2020</v>
      </c>
      <c r="H1024">
        <v>1</v>
      </c>
      <c r="I1024">
        <v>23</v>
      </c>
      <c r="J1024" t="s">
        <v>98</v>
      </c>
      <c r="K1024">
        <v>5</v>
      </c>
      <c r="L1024" s="3">
        <v>3</v>
      </c>
      <c r="M1024" s="3">
        <v>1</v>
      </c>
      <c r="N1024">
        <v>4.2</v>
      </c>
      <c r="O1024">
        <v>3.4</v>
      </c>
      <c r="P1024">
        <v>1.9</v>
      </c>
      <c r="Q1024" s="2">
        <v>1.8</v>
      </c>
      <c r="R1024" s="8" t="str">
        <f t="shared" si="154"/>
        <v/>
      </c>
      <c r="S1024" s="8">
        <f>SUM($R$3:R1024)</f>
        <v>-15.340000000000027</v>
      </c>
      <c r="T1024" s="2">
        <v>1.95</v>
      </c>
      <c r="U1024" s="8" t="str">
        <f t="shared" si="155"/>
        <v/>
      </c>
      <c r="V1024" s="8">
        <f>SUM($U$3:U1024)</f>
        <v>-97.120000000000047</v>
      </c>
      <c r="W1024" s="9">
        <v>1.28</v>
      </c>
      <c r="X1024" s="8" t="str">
        <f t="shared" si="150"/>
        <v/>
      </c>
      <c r="Y1024" s="8">
        <f>SUM($X$3:X1024)</f>
        <v>-14.140000000000015</v>
      </c>
      <c r="Z1024" s="9">
        <v>3.5</v>
      </c>
      <c r="AA1024" s="8" t="str">
        <f t="shared" si="151"/>
        <v/>
      </c>
      <c r="AB1024" s="8">
        <f>SUM($AA$3:AA1024)</f>
        <v>-128.60999999999993</v>
      </c>
      <c r="AC1024" s="2">
        <v>2.0699999999999998</v>
      </c>
      <c r="AD1024" s="8" t="str">
        <f t="shared" si="152"/>
        <v/>
      </c>
      <c r="AE1024" s="8">
        <f>SUM(AD$3:AD1024)</f>
        <v>400.22000000000043</v>
      </c>
      <c r="AF1024" s="2">
        <v>1.72</v>
      </c>
      <c r="AG1024" s="8" t="str">
        <f t="shared" si="156"/>
        <v/>
      </c>
      <c r="AH1024" s="8">
        <f>SUM(AG$3:AG1024)</f>
        <v>-105.45000000000013</v>
      </c>
      <c r="AI1024">
        <v>12</v>
      </c>
      <c r="AJ1024" s="8" t="str">
        <f t="shared" si="157"/>
        <v/>
      </c>
      <c r="AK1024" s="8">
        <f>SUM(AJ$3:AJ1024)</f>
        <v>-231.5</v>
      </c>
      <c r="AL1024" s="2">
        <v>15</v>
      </c>
      <c r="AM1024" s="8" t="str">
        <f t="shared" si="158"/>
        <v/>
      </c>
      <c r="AN1024" s="8">
        <f>SUM(AM$3:AM1024)</f>
        <v>146</v>
      </c>
      <c r="AO1024" s="2">
        <v>6.5</v>
      </c>
      <c r="AP1024" s="8" t="str">
        <f t="shared" si="159"/>
        <v/>
      </c>
      <c r="AQ1024" s="8">
        <f>SUM(AP$3:AP1024)</f>
        <v>-151</v>
      </c>
      <c r="AT1024" s="4" t="str">
        <f t="shared" si="153"/>
        <v/>
      </c>
      <c r="AU1024" s="5">
        <f>SUM($AT$3:AT1024)</f>
        <v>146</v>
      </c>
      <c r="AV1024" s="6">
        <f>SUM(R1024,U1024,X1024,AA1024,AD1024,AG1024)</f>
        <v>0</v>
      </c>
    </row>
    <row r="1025" spans="1:48" x14ac:dyDescent="0.25">
      <c r="A1025">
        <f>IF(AND(G1025&lt;&gt;"",H1025&lt;&gt;"",I1025&lt;&gt;"",J1025&lt;&gt;"",K1025&lt;&gt;"",L1025&lt;&gt;"",M1025&lt;&gt;"",N1025&lt;&gt;"",O1025&lt;&gt;"",P1025&lt;&gt;"",Q1025&lt;&gt;"",T1025&lt;&gt;"",W1025&lt;&gt;"",Z1025&lt;&gt;"",AC1025&lt;&gt;"",AF1025&lt;&gt;"",AI1025&lt;&gt;"",AL1025&lt;&gt;"",AO1025&lt;&gt;"",AR1025&lt;&gt;"",AS1025&lt;&gt;""),1,0)</f>
        <v>0</v>
      </c>
      <c r="B1025" s="1">
        <v>43853</v>
      </c>
      <c r="C1025" t="s">
        <v>569</v>
      </c>
      <c r="D1025" t="s">
        <v>1418</v>
      </c>
      <c r="E1025" t="s">
        <v>1419</v>
      </c>
      <c r="F1025" t="s">
        <v>365</v>
      </c>
      <c r="G1025">
        <v>2020</v>
      </c>
      <c r="H1025">
        <v>1</v>
      </c>
      <c r="I1025">
        <v>23</v>
      </c>
      <c r="J1025" t="s">
        <v>98</v>
      </c>
      <c r="K1025">
        <v>5</v>
      </c>
      <c r="L1025" s="3">
        <v>0</v>
      </c>
      <c r="M1025" s="3">
        <v>1</v>
      </c>
      <c r="N1025">
        <v>5.75</v>
      </c>
      <c r="O1025">
        <v>3.75</v>
      </c>
      <c r="P1025">
        <v>1.57</v>
      </c>
      <c r="Q1025" s="2">
        <v>2.1</v>
      </c>
      <c r="R1025" s="8" t="str">
        <f t="shared" si="154"/>
        <v/>
      </c>
      <c r="S1025" s="8">
        <f>SUM($R$3:R1025)</f>
        <v>-15.340000000000027</v>
      </c>
      <c r="T1025" s="2">
        <v>1.66</v>
      </c>
      <c r="U1025" s="8" t="str">
        <f t="shared" si="155"/>
        <v/>
      </c>
      <c r="V1025" s="8">
        <f>SUM($U$3:U1025)</f>
        <v>-97.120000000000047</v>
      </c>
      <c r="W1025" s="9">
        <v>1.36</v>
      </c>
      <c r="X1025" s="8" t="str">
        <f t="shared" si="150"/>
        <v/>
      </c>
      <c r="Y1025" s="8">
        <f>SUM($X$3:X1025)</f>
        <v>-14.140000000000015</v>
      </c>
      <c r="Z1025" s="9">
        <v>3</v>
      </c>
      <c r="AA1025" s="8" t="str">
        <f t="shared" si="151"/>
        <v/>
      </c>
      <c r="AB1025" s="8">
        <f>SUM($AA$3:AA1025)</f>
        <v>-128.60999999999993</v>
      </c>
      <c r="AC1025" s="2">
        <v>2.15</v>
      </c>
      <c r="AD1025" s="8" t="str">
        <f t="shared" si="152"/>
        <v/>
      </c>
      <c r="AE1025" s="8">
        <f>SUM(AD$3:AD1025)</f>
        <v>400.22000000000043</v>
      </c>
      <c r="AF1025" s="2">
        <v>1.66</v>
      </c>
      <c r="AG1025" s="8" t="str">
        <f t="shared" si="156"/>
        <v/>
      </c>
      <c r="AH1025" s="8">
        <f>SUM(AG$3:AG1025)</f>
        <v>-105.45000000000013</v>
      </c>
      <c r="AI1025">
        <v>11</v>
      </c>
      <c r="AJ1025" s="8" t="str">
        <f t="shared" si="157"/>
        <v/>
      </c>
      <c r="AK1025" s="8">
        <f>SUM(AJ$3:AJ1025)</f>
        <v>-231.5</v>
      </c>
      <c r="AL1025" s="2">
        <v>17</v>
      </c>
      <c r="AM1025" s="8" t="str">
        <f t="shared" si="158"/>
        <v/>
      </c>
      <c r="AN1025" s="8">
        <f>SUM(AM$3:AM1025)</f>
        <v>146</v>
      </c>
      <c r="AO1025" s="2">
        <v>7.5</v>
      </c>
      <c r="AP1025" s="8" t="str">
        <f t="shared" si="159"/>
        <v/>
      </c>
      <c r="AQ1025" s="8">
        <f>SUM(AP$3:AP1025)</f>
        <v>-151</v>
      </c>
      <c r="AT1025" s="4" t="str">
        <f t="shared" si="153"/>
        <v/>
      </c>
      <c r="AU1025" s="5">
        <f>SUM($AT$3:AT1025)</f>
        <v>146</v>
      </c>
      <c r="AV1025" s="6">
        <f>SUM(R1025,U1025,X1025,AA1025,AD1025,AG1025)</f>
        <v>0</v>
      </c>
    </row>
    <row r="1026" spans="1:48" x14ac:dyDescent="0.25">
      <c r="A1026">
        <f>IF(AND(G1026&lt;&gt;"",H1026&lt;&gt;"",I1026&lt;&gt;"",J1026&lt;&gt;"",K1026&lt;&gt;"",L1026&lt;&gt;"",M1026&lt;&gt;"",N1026&lt;&gt;"",O1026&lt;&gt;"",P1026&lt;&gt;"",Q1026&lt;&gt;"",T1026&lt;&gt;"",W1026&lt;&gt;"",Z1026&lt;&gt;"",AC1026&lt;&gt;"",AF1026&lt;&gt;"",AI1026&lt;&gt;"",AL1026&lt;&gt;"",AO1026&lt;&gt;"",AR1026&lt;&gt;"",AS1026&lt;&gt;""),1,0)</f>
        <v>0</v>
      </c>
      <c r="B1026" s="1">
        <v>43853</v>
      </c>
      <c r="C1026" t="s">
        <v>569</v>
      </c>
      <c r="D1026" t="s">
        <v>1420</v>
      </c>
      <c r="E1026" t="s">
        <v>1273</v>
      </c>
      <c r="F1026" t="s">
        <v>244</v>
      </c>
      <c r="G1026">
        <v>2020</v>
      </c>
      <c r="H1026">
        <v>1</v>
      </c>
      <c r="I1026">
        <v>23</v>
      </c>
      <c r="J1026" t="s">
        <v>98</v>
      </c>
      <c r="K1026">
        <v>5</v>
      </c>
      <c r="L1026" s="3">
        <v>1</v>
      </c>
      <c r="M1026" s="3">
        <v>1</v>
      </c>
      <c r="N1026">
        <v>13</v>
      </c>
      <c r="O1026">
        <v>5.75</v>
      </c>
      <c r="P1026">
        <v>1.25</v>
      </c>
      <c r="Q1026" s="2">
        <v>2.1</v>
      </c>
      <c r="R1026" s="8" t="str">
        <f t="shared" si="154"/>
        <v/>
      </c>
      <c r="S1026" s="8">
        <f>SUM($R$3:R1026)</f>
        <v>-15.340000000000027</v>
      </c>
      <c r="T1026" s="2">
        <v>1.66</v>
      </c>
      <c r="U1026" s="8" t="str">
        <f t="shared" si="155"/>
        <v/>
      </c>
      <c r="V1026" s="8">
        <f>SUM($U$3:U1026)</f>
        <v>-97.120000000000047</v>
      </c>
      <c r="W1026" s="9">
        <v>1.2</v>
      </c>
      <c r="X1026" s="8" t="str">
        <f t="shared" si="150"/>
        <v/>
      </c>
      <c r="Y1026" s="8">
        <f>SUM($X$3:X1026)</f>
        <v>-14.140000000000015</v>
      </c>
      <c r="Z1026" s="9">
        <v>4.33</v>
      </c>
      <c r="AA1026" s="8" t="str">
        <f t="shared" si="151"/>
        <v/>
      </c>
      <c r="AB1026" s="8">
        <f>SUM($AA$3:AA1026)</f>
        <v>-128.60999999999993</v>
      </c>
      <c r="AC1026" s="2">
        <v>1.65</v>
      </c>
      <c r="AD1026" s="8" t="str">
        <f t="shared" si="152"/>
        <v/>
      </c>
      <c r="AE1026" s="8">
        <f>SUM(AD$3:AD1026)</f>
        <v>400.22000000000043</v>
      </c>
      <c r="AF1026" s="2">
        <v>2.2000000000000002</v>
      </c>
      <c r="AG1026" s="8" t="str">
        <f t="shared" si="156"/>
        <v/>
      </c>
      <c r="AH1026" s="8">
        <f>SUM(AG$3:AG1026)</f>
        <v>-105.45000000000013</v>
      </c>
      <c r="AI1026">
        <v>29</v>
      </c>
      <c r="AJ1026" s="8" t="str">
        <f t="shared" si="157"/>
        <v/>
      </c>
      <c r="AK1026" s="8">
        <f>SUM(AJ$3:AJ1026)</f>
        <v>-231.5</v>
      </c>
      <c r="AL1026" s="2">
        <v>34</v>
      </c>
      <c r="AM1026" s="8" t="str">
        <f t="shared" si="158"/>
        <v/>
      </c>
      <c r="AN1026" s="8">
        <f>SUM(AM$3:AM1026)</f>
        <v>146</v>
      </c>
      <c r="AO1026" s="2">
        <v>11</v>
      </c>
      <c r="AP1026" s="8" t="str">
        <f t="shared" si="159"/>
        <v/>
      </c>
      <c r="AQ1026" s="8">
        <f>SUM(AP$3:AP1026)</f>
        <v>-151</v>
      </c>
      <c r="AT1026" s="4" t="str">
        <f t="shared" si="153"/>
        <v/>
      </c>
      <c r="AU1026" s="5">
        <f>SUM($AT$3:AT1026)</f>
        <v>146</v>
      </c>
      <c r="AV1026" s="6">
        <f>SUM(R1026,U1026,X1026,AA1026,AD1026,AG1026)</f>
        <v>0</v>
      </c>
    </row>
    <row r="1027" spans="1:48" x14ac:dyDescent="0.25">
      <c r="A1027">
        <f>IF(AND(G1027&lt;&gt;"",H1027&lt;&gt;"",I1027&lt;&gt;"",J1027&lt;&gt;"",K1027&lt;&gt;"",L1027&lt;&gt;"",M1027&lt;&gt;"",N1027&lt;&gt;"",O1027&lt;&gt;"",P1027&lt;&gt;"",Q1027&lt;&gt;"",T1027&lt;&gt;"",W1027&lt;&gt;"",Z1027&lt;&gt;"",AC1027&lt;&gt;"",AF1027&lt;&gt;"",AI1027&lt;&gt;"",AL1027&lt;&gt;"",AO1027&lt;&gt;"",AR1027&lt;&gt;"",AS1027&lt;&gt;""),1,0)</f>
        <v>1</v>
      </c>
      <c r="B1027" s="1">
        <v>43853</v>
      </c>
      <c r="C1027" t="s">
        <v>569</v>
      </c>
      <c r="D1027" t="s">
        <v>1421</v>
      </c>
      <c r="E1027" t="s">
        <v>576</v>
      </c>
      <c r="F1027" t="s">
        <v>544</v>
      </c>
      <c r="G1027">
        <v>2020</v>
      </c>
      <c r="H1027">
        <v>1</v>
      </c>
      <c r="I1027">
        <v>23</v>
      </c>
      <c r="J1027" t="s">
        <v>98</v>
      </c>
      <c r="K1027">
        <v>5</v>
      </c>
      <c r="L1027" s="3">
        <v>1</v>
      </c>
      <c r="M1027" s="3">
        <v>1</v>
      </c>
      <c r="N1027">
        <v>2.7</v>
      </c>
      <c r="O1027">
        <v>3.8</v>
      </c>
      <c r="P1027">
        <v>2.37</v>
      </c>
      <c r="Q1027" s="2">
        <v>1.8</v>
      </c>
      <c r="R1027" s="8">
        <f t="shared" si="154"/>
        <v>0.8</v>
      </c>
      <c r="S1027" s="8">
        <f>SUM($R$3:R1027)</f>
        <v>-14.540000000000026</v>
      </c>
      <c r="T1027" s="2">
        <v>1.95</v>
      </c>
      <c r="U1027" s="8">
        <f t="shared" si="155"/>
        <v>-1</v>
      </c>
      <c r="V1027" s="8">
        <f>SUM($U$3:U1027)</f>
        <v>-98.120000000000047</v>
      </c>
      <c r="W1027" s="9">
        <v>1.33</v>
      </c>
      <c r="X1027" s="8">
        <f t="shared" si="150"/>
        <v>0.33000000000000007</v>
      </c>
      <c r="Y1027" s="8">
        <f>SUM($X$3:X1027)</f>
        <v>-13.810000000000015</v>
      </c>
      <c r="Z1027" s="9">
        <v>3.25</v>
      </c>
      <c r="AA1027" s="8">
        <f t="shared" si="151"/>
        <v>-1</v>
      </c>
      <c r="AB1027" s="8">
        <f>SUM($AA$3:AA1027)</f>
        <v>-129.60999999999993</v>
      </c>
      <c r="AC1027" s="2">
        <v>2.0499999999999998</v>
      </c>
      <c r="AD1027" s="8">
        <f t="shared" si="152"/>
        <v>1.0499999999999998</v>
      </c>
      <c r="AE1027" s="8">
        <f>SUM(AD$3:AD1027)</f>
        <v>401.27000000000044</v>
      </c>
      <c r="AF1027" s="2">
        <v>1.75</v>
      </c>
      <c r="AG1027" s="8">
        <f t="shared" si="156"/>
        <v>0.75</v>
      </c>
      <c r="AH1027" s="8">
        <f>SUM(AG$3:AG1027)</f>
        <v>-104.70000000000013</v>
      </c>
      <c r="AI1027">
        <v>8</v>
      </c>
      <c r="AJ1027" s="8">
        <f t="shared" si="157"/>
        <v>-1</v>
      </c>
      <c r="AK1027" s="8">
        <f>SUM(AJ$3:AJ1027)</f>
        <v>-232.5</v>
      </c>
      <c r="AL1027" s="2">
        <v>10</v>
      </c>
      <c r="AM1027" s="8">
        <f t="shared" si="158"/>
        <v>-1</v>
      </c>
      <c r="AN1027" s="8">
        <f>SUM(AM$3:AM1027)</f>
        <v>145</v>
      </c>
      <c r="AO1027" s="2">
        <v>7</v>
      </c>
      <c r="AP1027" s="8">
        <f t="shared" si="159"/>
        <v>6</v>
      </c>
      <c r="AQ1027" s="8">
        <f>SUM(AP$3:AP1027)</f>
        <v>-145</v>
      </c>
      <c r="AR1027">
        <v>5.9</v>
      </c>
      <c r="AS1027">
        <v>1.1299999999999999</v>
      </c>
      <c r="AT1027" s="4">
        <f t="shared" si="153"/>
        <v>-1</v>
      </c>
      <c r="AU1027" s="5">
        <f>SUM($AT$3:AT1027)</f>
        <v>145</v>
      </c>
      <c r="AV1027" s="6">
        <f>SUM(R1027,U1027,X1027,AA1027,AD1027,AG1027)</f>
        <v>0.92999999999999994</v>
      </c>
    </row>
    <row r="1028" spans="1:48" x14ac:dyDescent="0.25">
      <c r="A1028">
        <f>IF(AND(G1028&lt;&gt;"",H1028&lt;&gt;"",I1028&lt;&gt;"",J1028&lt;&gt;"",K1028&lt;&gt;"",L1028&lt;&gt;"",M1028&lt;&gt;"",N1028&lt;&gt;"",O1028&lt;&gt;"",P1028&lt;&gt;"",Q1028&lt;&gt;"",T1028&lt;&gt;"",W1028&lt;&gt;"",Z1028&lt;&gt;"",AC1028&lt;&gt;"",AF1028&lt;&gt;"",AI1028&lt;&gt;"",AL1028&lt;&gt;"",AO1028&lt;&gt;"",AR1028&lt;&gt;"",AS1028&lt;&gt;""),1,0)</f>
        <v>0</v>
      </c>
      <c r="B1028" s="1">
        <v>43853</v>
      </c>
      <c r="C1028" t="s">
        <v>569</v>
      </c>
      <c r="D1028" t="s">
        <v>1422</v>
      </c>
      <c r="E1028" t="s">
        <v>1275</v>
      </c>
      <c r="F1028" t="s">
        <v>352</v>
      </c>
      <c r="G1028">
        <v>2020</v>
      </c>
      <c r="H1028">
        <v>1</v>
      </c>
      <c r="I1028">
        <v>23</v>
      </c>
      <c r="J1028" t="s">
        <v>98</v>
      </c>
      <c r="K1028">
        <v>5</v>
      </c>
      <c r="L1028" s="3">
        <v>1</v>
      </c>
      <c r="M1028" s="3">
        <v>1</v>
      </c>
      <c r="N1028">
        <v>3.8</v>
      </c>
      <c r="O1028">
        <v>3.75</v>
      </c>
      <c r="P1028">
        <v>1.9</v>
      </c>
      <c r="Q1028" s="2">
        <v>1.61</v>
      </c>
      <c r="R1028" s="8" t="str">
        <f t="shared" si="154"/>
        <v/>
      </c>
      <c r="S1028" s="8">
        <f>SUM($R$3:R1028)</f>
        <v>-14.540000000000026</v>
      </c>
      <c r="T1028" s="2">
        <v>2.2000000000000002</v>
      </c>
      <c r="U1028" s="8" t="str">
        <f t="shared" si="155"/>
        <v/>
      </c>
      <c r="V1028" s="8">
        <f>SUM($U$3:U1028)</f>
        <v>-98.120000000000047</v>
      </c>
      <c r="W1028" s="9">
        <v>1.2</v>
      </c>
      <c r="X1028" s="8" t="str">
        <f t="shared" ref="X1028:X1091" si="160">IF($A1028=1,(W1028-1)*IF($L1028+$M1028&gt;1.5,1,0)+(-1)*(1-IF($L1028+$M1028&gt;1.5,1,0)),"")</f>
        <v/>
      </c>
      <c r="Y1028" s="8">
        <f>SUM($X$3:X1028)</f>
        <v>-13.810000000000015</v>
      </c>
      <c r="Z1028" s="9">
        <v>4.33</v>
      </c>
      <c r="AA1028" s="8" t="str">
        <f t="shared" ref="AA1028:AA1091" si="161">IF($A1028=1,(Z1028-1)*IF($L1028+$M1028&lt;1.5,1,0)+(-1)*(1-IF($L1028+$M1028&lt;1.5,1,0)),"")</f>
        <v/>
      </c>
      <c r="AB1028" s="8">
        <f>SUM($AA$3:AA1028)</f>
        <v>-129.60999999999993</v>
      </c>
      <c r="AC1028" s="2">
        <v>1.7</v>
      </c>
      <c r="AD1028" s="8" t="str">
        <f t="shared" ref="AD1028:AD1091" si="162">IF($A1028=1,(AC1028-1)*IF($L1028+$M1028&gt;1.5,1,0)+(-1)*(1-IF($L1028+$M1028&gt;1.5,1,0)),"")</f>
        <v/>
      </c>
      <c r="AE1028" s="8">
        <f>SUM(AD$3:AD1028)</f>
        <v>401.27000000000044</v>
      </c>
      <c r="AF1028" s="2">
        <v>2.1</v>
      </c>
      <c r="AG1028" s="8" t="str">
        <f t="shared" si="156"/>
        <v/>
      </c>
      <c r="AH1028" s="8">
        <f>SUM(AG$3:AG1028)</f>
        <v>-104.70000000000013</v>
      </c>
      <c r="AI1028">
        <v>13</v>
      </c>
      <c r="AJ1028" s="8" t="str">
        <f t="shared" si="157"/>
        <v/>
      </c>
      <c r="AK1028" s="8">
        <f>SUM(AJ$3:AJ1028)</f>
        <v>-232.5</v>
      </c>
      <c r="AL1028" s="2">
        <v>13</v>
      </c>
      <c r="AM1028" s="8" t="str">
        <f t="shared" si="158"/>
        <v/>
      </c>
      <c r="AN1028" s="8">
        <f>SUM(AM$3:AM1028)</f>
        <v>145</v>
      </c>
      <c r="AO1028" s="2">
        <v>7</v>
      </c>
      <c r="AP1028" s="8" t="str">
        <f t="shared" si="159"/>
        <v/>
      </c>
      <c r="AQ1028" s="8">
        <f>SUM(AP$3:AP1028)</f>
        <v>-145</v>
      </c>
      <c r="AT1028" s="4" t="str">
        <f t="shared" ref="AT1028:AT1091" si="163">IF($A1028=1,(AL1028-1)*IF(AND($L1028=2, $M1028=1),1,0)+(-1)*(1-(IF(AND($L1028=2, $M1028=1),1,0))),"")</f>
        <v/>
      </c>
      <c r="AU1028" s="5">
        <f>SUM($AT$3:AT1028)</f>
        <v>145</v>
      </c>
      <c r="AV1028" s="6">
        <f>SUM(R1028,U1028,X1028,AA1028,AD1028,AG1028)</f>
        <v>0</v>
      </c>
    </row>
    <row r="1029" spans="1:48" x14ac:dyDescent="0.25">
      <c r="A1029">
        <f>IF(AND(G1029&lt;&gt;"",H1029&lt;&gt;"",I1029&lt;&gt;"",J1029&lt;&gt;"",K1029&lt;&gt;"",L1029&lt;&gt;"",M1029&lt;&gt;"",N1029&lt;&gt;"",O1029&lt;&gt;"",P1029&lt;&gt;"",Q1029&lt;&gt;"",T1029&lt;&gt;"",W1029&lt;&gt;"",Z1029&lt;&gt;"",AC1029&lt;&gt;"",AF1029&lt;&gt;"",AI1029&lt;&gt;"",AL1029&lt;&gt;"",AO1029&lt;&gt;"",AR1029&lt;&gt;"",AS1029&lt;&gt;""),1,0)</f>
        <v>1</v>
      </c>
      <c r="B1029" s="1">
        <v>43853</v>
      </c>
      <c r="C1029" t="s">
        <v>573</v>
      </c>
      <c r="D1029" t="s">
        <v>1423</v>
      </c>
      <c r="E1029" t="s">
        <v>261</v>
      </c>
      <c r="F1029" t="s">
        <v>525</v>
      </c>
      <c r="G1029">
        <v>2020</v>
      </c>
      <c r="H1029">
        <v>1</v>
      </c>
      <c r="I1029">
        <v>23</v>
      </c>
      <c r="J1029" t="s">
        <v>98</v>
      </c>
      <c r="K1029">
        <v>5</v>
      </c>
      <c r="L1029" s="3">
        <v>1</v>
      </c>
      <c r="M1029" s="3">
        <v>1</v>
      </c>
      <c r="N1029">
        <v>3.1</v>
      </c>
      <c r="O1029">
        <v>3.4</v>
      </c>
      <c r="P1029">
        <v>2.2999999999999998</v>
      </c>
      <c r="Q1029" s="2">
        <v>1.61</v>
      </c>
      <c r="R1029" s="8">
        <f t="shared" ref="R1029:R1092" si="164">IF($A1029=1,(Q1029-1)*IF(AND($L1029&gt;0, $M1029&gt;0),1,0)+(-1)*(1-IF(AND($L1029&gt;0, $M1029&gt;0),1,0)),"")</f>
        <v>0.6100000000000001</v>
      </c>
      <c r="S1029" s="8">
        <f>SUM($R$3:R1029)</f>
        <v>-13.930000000000026</v>
      </c>
      <c r="T1029" s="2">
        <v>2.2000000000000002</v>
      </c>
      <c r="U1029" s="8">
        <f t="shared" ref="U1029:U1092" si="165">IF($A1029=1,(T1029-1)*IF(OR($L1029&lt;=0, $M1029&lt;=0),1,0)+(-1)*(1-IF(OR($L1029&lt;=0, $M1029&lt;=0),1,0)),"")</f>
        <v>-1</v>
      </c>
      <c r="V1029" s="8">
        <f>SUM($U$3:U1029)</f>
        <v>-99.120000000000047</v>
      </c>
      <c r="W1029" s="9">
        <v>1.22</v>
      </c>
      <c r="X1029" s="8">
        <f t="shared" si="160"/>
        <v>0.21999999999999997</v>
      </c>
      <c r="Y1029" s="8">
        <f>SUM($X$3:X1029)</f>
        <v>-13.590000000000014</v>
      </c>
      <c r="Z1029" s="9">
        <v>4</v>
      </c>
      <c r="AA1029" s="8">
        <f t="shared" si="161"/>
        <v>-1</v>
      </c>
      <c r="AB1029" s="8">
        <f>SUM($AA$3:AA1029)</f>
        <v>-130.60999999999993</v>
      </c>
      <c r="AC1029" s="2">
        <v>1.75</v>
      </c>
      <c r="AD1029" s="8">
        <f t="shared" si="162"/>
        <v>0.75</v>
      </c>
      <c r="AE1029" s="8">
        <f>SUM(AD$3:AD1029)</f>
        <v>402.02000000000044</v>
      </c>
      <c r="AF1029" s="2">
        <v>2.0499999999999998</v>
      </c>
      <c r="AG1029" s="8">
        <f t="shared" ref="AG1029:AG1092" si="166">IF($A1029=1,(AF1029-1)*IF($L1029+$M1029&lt;2.5,1,0)+(-1)*(1-IF($L1029+$M1029&lt;2.5,1,0)),"")</f>
        <v>1.0499999999999998</v>
      </c>
      <c r="AH1029" s="8">
        <f>SUM(AG$3:AG1029)</f>
        <v>-103.65000000000013</v>
      </c>
      <c r="AI1029">
        <v>11</v>
      </c>
      <c r="AJ1029" s="8">
        <f t="shared" ref="AJ1029:AJ1092" si="167">IF($A1029=1,(AI1029-1)*IF(AND($L1029=1,$M1029=0),1,0)+(-1)*(1-IF(AND($L1029=1,$M1029=0),1,0)),"")</f>
        <v>-1</v>
      </c>
      <c r="AK1029" s="8">
        <f>SUM(AJ$3:AJ1029)</f>
        <v>-233.5</v>
      </c>
      <c r="AL1029" s="2">
        <v>11</v>
      </c>
      <c r="AM1029" s="8">
        <f t="shared" ref="AM1029:AM1092" si="168">IF($A1029=1,(AL1029-1)*IF(AND($L1029=2,$M1029=1),1,0)+(-1)*(1-IF(AND($L1029=2,$M1029=1),1,0)),"")</f>
        <v>-1</v>
      </c>
      <c r="AN1029" s="8">
        <f>SUM(AM$3:AM1029)</f>
        <v>144</v>
      </c>
      <c r="AO1029" s="2">
        <v>6.5</v>
      </c>
      <c r="AP1029" s="8">
        <f t="shared" ref="AP1029:AP1092" si="169">IF($A1029=1,(AO1029-1)*IF(AND($L1029=1,$M1029=1),1,0)+(-1)*(1-IF(AND($L1029=1,$M1029=1),1,0)),"")</f>
        <v>5.5</v>
      </c>
      <c r="AQ1029" s="8">
        <f>SUM(AP$3:AP1029)</f>
        <v>-139.5</v>
      </c>
      <c r="AR1029">
        <v>5.75</v>
      </c>
      <c r="AS1029">
        <v>1.1399999999999999</v>
      </c>
      <c r="AT1029" s="4">
        <f t="shared" si="163"/>
        <v>-1</v>
      </c>
      <c r="AU1029" s="5">
        <f>SUM($AT$3:AT1029)</f>
        <v>144</v>
      </c>
      <c r="AV1029" s="6">
        <f>SUM(R1029,U1029,X1029,AA1029,AD1029,AG1029)</f>
        <v>0.62999999999999989</v>
      </c>
    </row>
    <row r="1030" spans="1:48" x14ac:dyDescent="0.25">
      <c r="A1030">
        <f>IF(AND(G1030&lt;&gt;"",H1030&lt;&gt;"",I1030&lt;&gt;"",J1030&lt;&gt;"",K1030&lt;&gt;"",L1030&lt;&gt;"",M1030&lt;&gt;"",N1030&lt;&gt;"",O1030&lt;&gt;"",P1030&lt;&gt;"",Q1030&lt;&gt;"",T1030&lt;&gt;"",W1030&lt;&gt;"",Z1030&lt;&gt;"",AC1030&lt;&gt;"",AF1030&lt;&gt;"",AI1030&lt;&gt;"",AL1030&lt;&gt;"",AO1030&lt;&gt;"",AR1030&lt;&gt;"",AS1030&lt;&gt;""),1,0)</f>
        <v>0</v>
      </c>
      <c r="B1030" s="1">
        <v>43853</v>
      </c>
      <c r="C1030" t="s">
        <v>283</v>
      </c>
      <c r="D1030" t="s">
        <v>1424</v>
      </c>
      <c r="E1030" t="s">
        <v>237</v>
      </c>
      <c r="F1030" t="s">
        <v>243</v>
      </c>
      <c r="G1030">
        <v>2020</v>
      </c>
      <c r="H1030">
        <v>1</v>
      </c>
      <c r="I1030">
        <v>23</v>
      </c>
      <c r="J1030" t="s">
        <v>98</v>
      </c>
      <c r="K1030">
        <v>5</v>
      </c>
      <c r="L1030" s="3">
        <v>1</v>
      </c>
      <c r="M1030" s="3">
        <v>2</v>
      </c>
      <c r="N1030">
        <v>5.25</v>
      </c>
      <c r="O1030">
        <v>4</v>
      </c>
      <c r="P1030">
        <v>1.61</v>
      </c>
      <c r="Q1030" s="2">
        <v>1.9</v>
      </c>
      <c r="R1030" s="8" t="str">
        <f t="shared" si="164"/>
        <v/>
      </c>
      <c r="S1030" s="8">
        <f>SUM($R$3:R1030)</f>
        <v>-13.930000000000026</v>
      </c>
      <c r="T1030" s="2">
        <v>1.9</v>
      </c>
      <c r="U1030" s="8" t="str">
        <f t="shared" si="165"/>
        <v/>
      </c>
      <c r="V1030" s="8">
        <f>SUM($U$3:U1030)</f>
        <v>-99.120000000000047</v>
      </c>
      <c r="W1030" s="9">
        <v>1.28</v>
      </c>
      <c r="X1030" s="8" t="str">
        <f t="shared" si="160"/>
        <v/>
      </c>
      <c r="Y1030" s="8">
        <f>SUM($X$3:X1030)</f>
        <v>-13.590000000000014</v>
      </c>
      <c r="Z1030" s="9">
        <v>3.75</v>
      </c>
      <c r="AA1030" s="8" t="str">
        <f t="shared" si="161"/>
        <v/>
      </c>
      <c r="AB1030" s="8">
        <f>SUM($AA$3:AA1030)</f>
        <v>-130.60999999999993</v>
      </c>
      <c r="AC1030" s="2">
        <v>1.9</v>
      </c>
      <c r="AD1030" s="8" t="str">
        <f t="shared" si="162"/>
        <v/>
      </c>
      <c r="AE1030" s="8">
        <f>SUM(AD$3:AD1030)</f>
        <v>402.02000000000044</v>
      </c>
      <c r="AF1030" s="2">
        <v>1.9</v>
      </c>
      <c r="AG1030" s="8" t="str">
        <f t="shared" si="166"/>
        <v/>
      </c>
      <c r="AH1030" s="8">
        <f>SUM(AG$3:AG1030)</f>
        <v>-103.65000000000013</v>
      </c>
      <c r="AI1030">
        <v>15</v>
      </c>
      <c r="AJ1030" s="8" t="str">
        <f t="shared" si="167"/>
        <v/>
      </c>
      <c r="AK1030" s="8">
        <f>SUM(AJ$3:AJ1030)</f>
        <v>-233.5</v>
      </c>
      <c r="AL1030" s="2">
        <v>17</v>
      </c>
      <c r="AM1030" s="8" t="str">
        <f t="shared" si="168"/>
        <v/>
      </c>
      <c r="AN1030" s="8">
        <f>SUM(AM$3:AM1030)</f>
        <v>144</v>
      </c>
      <c r="AO1030" s="2">
        <v>8</v>
      </c>
      <c r="AP1030" s="8" t="str">
        <f t="shared" si="169"/>
        <v/>
      </c>
      <c r="AQ1030" s="8">
        <f>SUM(AP$3:AP1030)</f>
        <v>-139.5</v>
      </c>
      <c r="AT1030" s="4" t="str">
        <f t="shared" si="163"/>
        <v/>
      </c>
      <c r="AU1030" s="5">
        <f>SUM($AT$3:AT1030)</f>
        <v>144</v>
      </c>
      <c r="AV1030" s="6">
        <f>SUM(R1030,U1030,X1030,AA1030,AD1030,AG1030)</f>
        <v>0</v>
      </c>
    </row>
    <row r="1031" spans="1:48" x14ac:dyDescent="0.25">
      <c r="A1031">
        <f>IF(AND(G1031&lt;&gt;"",H1031&lt;&gt;"",I1031&lt;&gt;"",J1031&lt;&gt;"",K1031&lt;&gt;"",L1031&lt;&gt;"",M1031&lt;&gt;"",N1031&lt;&gt;"",O1031&lt;&gt;"",P1031&lt;&gt;"",Q1031&lt;&gt;"",T1031&lt;&gt;"",W1031&lt;&gt;"",Z1031&lt;&gt;"",AC1031&lt;&gt;"",AF1031&lt;&gt;"",AI1031&lt;&gt;"",AL1031&lt;&gt;"",AO1031&lt;&gt;"",AR1031&lt;&gt;"",AS1031&lt;&gt;""),1,0)</f>
        <v>0</v>
      </c>
      <c r="B1031" s="1">
        <v>43852</v>
      </c>
      <c r="C1031" t="s">
        <v>298</v>
      </c>
      <c r="D1031" t="s">
        <v>1425</v>
      </c>
      <c r="E1031" t="s">
        <v>409</v>
      </c>
      <c r="F1031" t="s">
        <v>407</v>
      </c>
      <c r="G1031">
        <v>2020</v>
      </c>
      <c r="H1031">
        <v>1</v>
      </c>
      <c r="I1031">
        <v>22</v>
      </c>
      <c r="J1031" t="s">
        <v>89</v>
      </c>
      <c r="K1031">
        <v>4</v>
      </c>
      <c r="L1031" s="3">
        <v>0</v>
      </c>
      <c r="M1031" s="3">
        <v>0</v>
      </c>
      <c r="N1031">
        <v>4.5999999999999996</v>
      </c>
      <c r="O1031">
        <v>3.9</v>
      </c>
      <c r="P1031">
        <v>1.72</v>
      </c>
      <c r="Q1031" s="2">
        <v>1.72</v>
      </c>
      <c r="R1031" s="8" t="str">
        <f t="shared" si="164"/>
        <v/>
      </c>
      <c r="S1031" s="8">
        <f>SUM($R$3:R1031)</f>
        <v>-13.930000000000026</v>
      </c>
      <c r="T1031" s="2">
        <v>2</v>
      </c>
      <c r="U1031" s="8" t="str">
        <f t="shared" si="165"/>
        <v/>
      </c>
      <c r="V1031" s="8">
        <f>SUM($U$3:U1031)</f>
        <v>-99.120000000000047</v>
      </c>
      <c r="W1031" s="9">
        <v>1.25</v>
      </c>
      <c r="X1031" s="8" t="str">
        <f t="shared" si="160"/>
        <v/>
      </c>
      <c r="Y1031" s="8">
        <f>SUM($X$3:X1031)</f>
        <v>-13.590000000000014</v>
      </c>
      <c r="Z1031" s="9">
        <v>4</v>
      </c>
      <c r="AA1031" s="8" t="str">
        <f t="shared" si="161"/>
        <v/>
      </c>
      <c r="AB1031" s="8">
        <f>SUM($AA$3:AA1031)</f>
        <v>-130.60999999999993</v>
      </c>
      <c r="AC1031" s="2">
        <v>2</v>
      </c>
      <c r="AD1031" s="8" t="str">
        <f t="shared" si="162"/>
        <v/>
      </c>
      <c r="AE1031" s="8">
        <f>SUM(AD$3:AD1031)</f>
        <v>402.02000000000044</v>
      </c>
      <c r="AF1031" s="2">
        <v>1.8</v>
      </c>
      <c r="AG1031" s="8" t="str">
        <f t="shared" si="166"/>
        <v/>
      </c>
      <c r="AH1031" s="8">
        <f>SUM(AG$3:AG1031)</f>
        <v>-103.65000000000013</v>
      </c>
      <c r="AI1031">
        <v>13</v>
      </c>
      <c r="AJ1031" s="8" t="str">
        <f t="shared" si="167"/>
        <v/>
      </c>
      <c r="AK1031" s="8">
        <f>SUM(AJ$3:AJ1031)</f>
        <v>-233.5</v>
      </c>
      <c r="AL1031" s="2">
        <v>15</v>
      </c>
      <c r="AM1031" s="8" t="str">
        <f t="shared" si="168"/>
        <v/>
      </c>
      <c r="AN1031" s="8">
        <f>SUM(AM$3:AM1031)</f>
        <v>144</v>
      </c>
      <c r="AO1031" s="2">
        <v>7.5</v>
      </c>
      <c r="AP1031" s="8" t="str">
        <f t="shared" si="169"/>
        <v/>
      </c>
      <c r="AQ1031" s="8">
        <f>SUM(AP$3:AP1031)</f>
        <v>-139.5</v>
      </c>
      <c r="AT1031" s="4" t="str">
        <f t="shared" si="163"/>
        <v/>
      </c>
      <c r="AU1031" s="5">
        <f>SUM($AT$3:AT1031)</f>
        <v>144</v>
      </c>
      <c r="AV1031" s="6">
        <f>SUM(R1031,U1031,X1031,AA1031,AD1031,AG1031)</f>
        <v>0</v>
      </c>
    </row>
    <row r="1032" spans="1:48" x14ac:dyDescent="0.25">
      <c r="A1032">
        <f>IF(AND(G1032&lt;&gt;"",H1032&lt;&gt;"",I1032&lt;&gt;"",J1032&lt;&gt;"",K1032&lt;&gt;"",L1032&lt;&gt;"",M1032&lt;&gt;"",N1032&lt;&gt;"",O1032&lt;&gt;"",P1032&lt;&gt;"",Q1032&lt;&gt;"",T1032&lt;&gt;"",W1032&lt;&gt;"",Z1032&lt;&gt;"",AC1032&lt;&gt;"",AF1032&lt;&gt;"",AI1032&lt;&gt;"",AL1032&lt;&gt;"",AO1032&lt;&gt;"",AR1032&lt;&gt;"",AS1032&lt;&gt;""),1,0)</f>
        <v>1</v>
      </c>
      <c r="B1032" s="1">
        <v>43852</v>
      </c>
      <c r="C1032" t="s">
        <v>298</v>
      </c>
      <c r="D1032" t="s">
        <v>1426</v>
      </c>
      <c r="E1032" t="s">
        <v>559</v>
      </c>
      <c r="F1032" t="s">
        <v>401</v>
      </c>
      <c r="G1032">
        <v>2020</v>
      </c>
      <c r="H1032">
        <v>1</v>
      </c>
      <c r="I1032">
        <v>22</v>
      </c>
      <c r="J1032" t="s">
        <v>89</v>
      </c>
      <c r="K1032">
        <v>4</v>
      </c>
      <c r="L1032" s="3">
        <v>1</v>
      </c>
      <c r="M1032" s="3">
        <v>1</v>
      </c>
      <c r="N1032">
        <v>1.95</v>
      </c>
      <c r="O1032">
        <v>3.5</v>
      </c>
      <c r="P1032">
        <v>3.9</v>
      </c>
      <c r="Q1032" s="2">
        <v>1.8</v>
      </c>
      <c r="R1032" s="8">
        <f t="shared" si="164"/>
        <v>0.8</v>
      </c>
      <c r="S1032" s="8">
        <f>SUM($R$3:R1032)</f>
        <v>-13.130000000000026</v>
      </c>
      <c r="T1032" s="2">
        <v>1.9</v>
      </c>
      <c r="U1032" s="8">
        <f t="shared" si="165"/>
        <v>-1</v>
      </c>
      <c r="V1032" s="8">
        <f>SUM($U$3:U1032)</f>
        <v>-100.12000000000005</v>
      </c>
      <c r="W1032" s="9">
        <v>1.3</v>
      </c>
      <c r="X1032" s="8">
        <f t="shared" si="160"/>
        <v>0.30000000000000004</v>
      </c>
      <c r="Y1032" s="8">
        <f>SUM($X$3:X1032)</f>
        <v>-13.290000000000013</v>
      </c>
      <c r="Z1032" s="9">
        <v>3.5</v>
      </c>
      <c r="AA1032" s="8">
        <f t="shared" si="161"/>
        <v>-1</v>
      </c>
      <c r="AB1032" s="8">
        <f>SUM($AA$3:AA1032)</f>
        <v>-131.60999999999993</v>
      </c>
      <c r="AC1032" s="2">
        <v>1.9</v>
      </c>
      <c r="AD1032" s="8">
        <f t="shared" si="162"/>
        <v>0.89999999999999991</v>
      </c>
      <c r="AE1032" s="8">
        <f>SUM(AD$3:AD1032)</f>
        <v>402.92000000000041</v>
      </c>
      <c r="AF1032" s="2">
        <v>1.9</v>
      </c>
      <c r="AG1032" s="8">
        <f t="shared" si="166"/>
        <v>0.89999999999999991</v>
      </c>
      <c r="AH1032" s="8">
        <f>SUM(AG$3:AG1032)</f>
        <v>-102.75000000000013</v>
      </c>
      <c r="AI1032">
        <v>7.5</v>
      </c>
      <c r="AJ1032" s="8">
        <f t="shared" si="167"/>
        <v>-1</v>
      </c>
      <c r="AK1032" s="8">
        <f>SUM(AJ$3:AJ1032)</f>
        <v>-234.5</v>
      </c>
      <c r="AL1032" s="2">
        <v>9</v>
      </c>
      <c r="AM1032" s="8">
        <f t="shared" si="168"/>
        <v>-1</v>
      </c>
      <c r="AN1032" s="8">
        <f>SUM(AM$3:AM1032)</f>
        <v>143</v>
      </c>
      <c r="AO1032" s="2">
        <v>6.5</v>
      </c>
      <c r="AP1032" s="8">
        <f t="shared" si="169"/>
        <v>5.5</v>
      </c>
      <c r="AQ1032" s="8">
        <f>SUM(AP$3:AP1032)</f>
        <v>-134</v>
      </c>
      <c r="AR1032">
        <v>3.45</v>
      </c>
      <c r="AS1032">
        <v>1.3</v>
      </c>
      <c r="AT1032" s="4">
        <f t="shared" si="163"/>
        <v>-1</v>
      </c>
      <c r="AU1032" s="5">
        <f>SUM($AT$3:AT1032)</f>
        <v>143</v>
      </c>
      <c r="AV1032" s="6">
        <f>SUM(R1032,U1032,X1032,AA1032,AD1032,AG1032)</f>
        <v>0.89999999999999991</v>
      </c>
    </row>
    <row r="1033" spans="1:48" x14ac:dyDescent="0.25">
      <c r="A1033">
        <f>IF(AND(G1033&lt;&gt;"",H1033&lt;&gt;"",I1033&lt;&gt;"",J1033&lt;&gt;"",K1033&lt;&gt;"",L1033&lt;&gt;"",M1033&lt;&gt;"",N1033&lt;&gt;"",O1033&lt;&gt;"",P1033&lt;&gt;"",Q1033&lt;&gt;"",T1033&lt;&gt;"",W1033&lt;&gt;"",Z1033&lt;&gt;"",AC1033&lt;&gt;"",AF1033&lt;&gt;"",AI1033&lt;&gt;"",AL1033&lt;&gt;"",AO1033&lt;&gt;"",AR1033&lt;&gt;"",AS1033&lt;&gt;""),1,0)</f>
        <v>0</v>
      </c>
      <c r="B1033" s="1">
        <v>43852</v>
      </c>
      <c r="C1033" t="s">
        <v>569</v>
      </c>
      <c r="D1033" t="s">
        <v>1427</v>
      </c>
      <c r="E1033" t="s">
        <v>1428</v>
      </c>
      <c r="F1033" t="s">
        <v>356</v>
      </c>
      <c r="G1033">
        <v>2020</v>
      </c>
      <c r="H1033">
        <v>1</v>
      </c>
      <c r="I1033">
        <v>22</v>
      </c>
      <c r="J1033" t="s">
        <v>89</v>
      </c>
      <c r="K1033">
        <v>4</v>
      </c>
      <c r="L1033" s="3">
        <v>1</v>
      </c>
      <c r="M1033" s="3">
        <v>1</v>
      </c>
      <c r="N1033">
        <v>4.5</v>
      </c>
      <c r="O1033">
        <v>3.2</v>
      </c>
      <c r="P1033">
        <v>1.9</v>
      </c>
      <c r="Q1033" s="2">
        <v>1.95</v>
      </c>
      <c r="R1033" s="8" t="str">
        <f t="shared" si="164"/>
        <v/>
      </c>
      <c r="S1033" s="8">
        <f>SUM($R$3:R1033)</f>
        <v>-13.130000000000026</v>
      </c>
      <c r="T1033" s="2">
        <v>1.8</v>
      </c>
      <c r="U1033" s="8" t="str">
        <f t="shared" si="165"/>
        <v/>
      </c>
      <c r="V1033" s="8">
        <f>SUM($U$3:U1033)</f>
        <v>-100.12000000000005</v>
      </c>
      <c r="W1033" s="9">
        <v>1.4</v>
      </c>
      <c r="X1033" s="8" t="str">
        <f t="shared" si="160"/>
        <v/>
      </c>
      <c r="Y1033" s="8">
        <f>SUM($X$3:X1033)</f>
        <v>-13.290000000000013</v>
      </c>
      <c r="Z1033" s="9">
        <v>2.75</v>
      </c>
      <c r="AA1033" s="8" t="str">
        <f t="shared" si="161"/>
        <v/>
      </c>
      <c r="AB1033" s="8">
        <f>SUM($AA$3:AA1033)</f>
        <v>-131.60999999999993</v>
      </c>
      <c r="AC1033" s="2">
        <v>2.25</v>
      </c>
      <c r="AD1033" s="8" t="str">
        <f t="shared" si="162"/>
        <v/>
      </c>
      <c r="AE1033" s="8">
        <f>SUM(AD$3:AD1033)</f>
        <v>402.92000000000041</v>
      </c>
      <c r="AF1033" s="2">
        <v>1.61</v>
      </c>
      <c r="AG1033" s="8" t="str">
        <f t="shared" si="166"/>
        <v/>
      </c>
      <c r="AH1033" s="8">
        <f>SUM(AG$3:AG1033)</f>
        <v>-102.75000000000013</v>
      </c>
      <c r="AI1033">
        <v>10</v>
      </c>
      <c r="AJ1033" s="8" t="str">
        <f t="shared" si="167"/>
        <v/>
      </c>
      <c r="AK1033" s="8">
        <f>SUM(AJ$3:AJ1033)</f>
        <v>-234.5</v>
      </c>
      <c r="AL1033" s="2">
        <v>15</v>
      </c>
      <c r="AM1033" s="8" t="str">
        <f t="shared" si="168"/>
        <v/>
      </c>
      <c r="AN1033" s="8">
        <f>SUM(AM$3:AM1033)</f>
        <v>143</v>
      </c>
      <c r="AO1033" s="2">
        <v>6</v>
      </c>
      <c r="AP1033" s="8" t="str">
        <f t="shared" si="169"/>
        <v/>
      </c>
      <c r="AQ1033" s="8">
        <f>SUM(AP$3:AP1033)</f>
        <v>-134</v>
      </c>
      <c r="AT1033" s="4" t="str">
        <f t="shared" si="163"/>
        <v/>
      </c>
      <c r="AU1033" s="5">
        <f>SUM($AT$3:AT1033)</f>
        <v>143</v>
      </c>
      <c r="AV1033" s="6">
        <f>SUM(R1033,U1033,X1033,AA1033,AD1033,AG1033)</f>
        <v>0</v>
      </c>
    </row>
    <row r="1034" spans="1:48" x14ac:dyDescent="0.25">
      <c r="A1034">
        <f>IF(AND(G1034&lt;&gt;"",H1034&lt;&gt;"",I1034&lt;&gt;"",J1034&lt;&gt;"",K1034&lt;&gt;"",L1034&lt;&gt;"",M1034&lt;&gt;"",N1034&lt;&gt;"",O1034&lt;&gt;"",P1034&lt;&gt;"",Q1034&lt;&gt;"",T1034&lt;&gt;"",W1034&lt;&gt;"",Z1034&lt;&gt;"",AC1034&lt;&gt;"",AF1034&lt;&gt;"",AI1034&lt;&gt;"",AL1034&lt;&gt;"",AO1034&lt;&gt;"",AR1034&lt;&gt;"",AS1034&lt;&gt;""),1,0)</f>
        <v>0</v>
      </c>
      <c r="B1034" s="1">
        <v>43852</v>
      </c>
      <c r="C1034" t="s">
        <v>569</v>
      </c>
      <c r="D1034" t="s">
        <v>1429</v>
      </c>
      <c r="E1034" t="s">
        <v>1430</v>
      </c>
      <c r="F1034" t="s">
        <v>362</v>
      </c>
      <c r="G1034">
        <v>2020</v>
      </c>
      <c r="H1034">
        <v>1</v>
      </c>
      <c r="I1034">
        <v>22</v>
      </c>
      <c r="J1034" t="s">
        <v>89</v>
      </c>
      <c r="K1034">
        <v>4</v>
      </c>
      <c r="L1034" s="3">
        <v>1</v>
      </c>
      <c r="M1034" s="3">
        <v>1</v>
      </c>
      <c r="N1034">
        <v>5.75</v>
      </c>
      <c r="O1034">
        <v>3.6</v>
      </c>
      <c r="P1034">
        <v>1.65</v>
      </c>
      <c r="Q1034" s="2">
        <v>2.0499999999999998</v>
      </c>
      <c r="R1034" s="8" t="str">
        <f t="shared" si="164"/>
        <v/>
      </c>
      <c r="S1034" s="8">
        <f>SUM($R$3:R1034)</f>
        <v>-13.130000000000026</v>
      </c>
      <c r="T1034" s="2">
        <v>1.7</v>
      </c>
      <c r="U1034" s="8" t="str">
        <f t="shared" si="165"/>
        <v/>
      </c>
      <c r="V1034" s="8">
        <f>SUM($U$3:U1034)</f>
        <v>-100.12000000000005</v>
      </c>
      <c r="W1034" s="9">
        <v>1.36</v>
      </c>
      <c r="X1034" s="8" t="str">
        <f t="shared" si="160"/>
        <v/>
      </c>
      <c r="Y1034" s="8">
        <f>SUM($X$3:X1034)</f>
        <v>-13.290000000000013</v>
      </c>
      <c r="Z1034" s="9">
        <v>3</v>
      </c>
      <c r="AA1034" s="8" t="str">
        <f t="shared" si="161"/>
        <v/>
      </c>
      <c r="AB1034" s="8">
        <f>SUM($AA$3:AA1034)</f>
        <v>-131.60999999999993</v>
      </c>
      <c r="AC1034" s="2">
        <v>2.15</v>
      </c>
      <c r="AD1034" s="8" t="str">
        <f t="shared" si="162"/>
        <v/>
      </c>
      <c r="AE1034" s="8">
        <f>SUM(AD$3:AD1034)</f>
        <v>402.92000000000041</v>
      </c>
      <c r="AF1034" s="2">
        <v>1.66</v>
      </c>
      <c r="AG1034" s="8" t="str">
        <f t="shared" si="166"/>
        <v/>
      </c>
      <c r="AH1034" s="8">
        <f>SUM(AG$3:AG1034)</f>
        <v>-102.75000000000013</v>
      </c>
      <c r="AI1034">
        <v>12</v>
      </c>
      <c r="AJ1034" s="8" t="str">
        <f t="shared" si="167"/>
        <v/>
      </c>
      <c r="AK1034" s="8">
        <f>SUM(AJ$3:AJ1034)</f>
        <v>-234.5</v>
      </c>
      <c r="AL1034" s="2">
        <v>17</v>
      </c>
      <c r="AM1034" s="8" t="str">
        <f t="shared" si="168"/>
        <v/>
      </c>
      <c r="AN1034" s="8">
        <f>SUM(AM$3:AM1034)</f>
        <v>143</v>
      </c>
      <c r="AO1034" s="2">
        <v>7</v>
      </c>
      <c r="AP1034" s="8" t="str">
        <f t="shared" si="169"/>
        <v/>
      </c>
      <c r="AQ1034" s="8">
        <f>SUM(AP$3:AP1034)</f>
        <v>-134</v>
      </c>
      <c r="AT1034" s="4" t="str">
        <f t="shared" si="163"/>
        <v/>
      </c>
      <c r="AU1034" s="5">
        <f>SUM($AT$3:AT1034)</f>
        <v>143</v>
      </c>
      <c r="AV1034" s="6">
        <f>SUM(R1034,U1034,X1034,AA1034,AD1034,AG1034)</f>
        <v>0</v>
      </c>
    </row>
    <row r="1035" spans="1:48" x14ac:dyDescent="0.25">
      <c r="A1035">
        <f>IF(AND(G1035&lt;&gt;"",H1035&lt;&gt;"",I1035&lt;&gt;"",J1035&lt;&gt;"",K1035&lt;&gt;"",L1035&lt;&gt;"",M1035&lt;&gt;"",N1035&lt;&gt;"",O1035&lt;&gt;"",P1035&lt;&gt;"",Q1035&lt;&gt;"",T1035&lt;&gt;"",W1035&lt;&gt;"",Z1035&lt;&gt;"",AC1035&lt;&gt;"",AF1035&lt;&gt;"",AI1035&lt;&gt;"",AL1035&lt;&gt;"",AO1035&lt;&gt;"",AR1035&lt;&gt;"",AS1035&lt;&gt;""),1,0)</f>
        <v>1</v>
      </c>
      <c r="B1035" s="1">
        <v>43852</v>
      </c>
      <c r="C1035" t="s">
        <v>569</v>
      </c>
      <c r="D1035" t="s">
        <v>1431</v>
      </c>
      <c r="E1035" t="s">
        <v>1432</v>
      </c>
      <c r="F1035" t="s">
        <v>364</v>
      </c>
      <c r="G1035">
        <v>2020</v>
      </c>
      <c r="H1035">
        <v>1</v>
      </c>
      <c r="I1035">
        <v>22</v>
      </c>
      <c r="J1035" t="s">
        <v>89</v>
      </c>
      <c r="K1035">
        <v>4</v>
      </c>
      <c r="L1035" s="3">
        <v>0</v>
      </c>
      <c r="M1035" s="3">
        <v>3</v>
      </c>
      <c r="N1035">
        <v>3.6</v>
      </c>
      <c r="O1035">
        <v>3.4</v>
      </c>
      <c r="P1035">
        <v>2</v>
      </c>
      <c r="Q1035" s="2">
        <v>1.75</v>
      </c>
      <c r="R1035" s="8">
        <f t="shared" si="164"/>
        <v>-1</v>
      </c>
      <c r="S1035" s="8">
        <f>SUM($R$3:R1035)</f>
        <v>-14.130000000000026</v>
      </c>
      <c r="T1035" s="2">
        <v>2</v>
      </c>
      <c r="U1035" s="8">
        <f t="shared" si="165"/>
        <v>1</v>
      </c>
      <c r="V1035" s="8">
        <f>SUM($U$3:U1035)</f>
        <v>-99.120000000000047</v>
      </c>
      <c r="W1035" s="9">
        <v>1.28</v>
      </c>
      <c r="X1035" s="8">
        <f t="shared" si="160"/>
        <v>0.28000000000000003</v>
      </c>
      <c r="Y1035" s="8">
        <f>SUM($X$3:X1035)</f>
        <v>-13.010000000000014</v>
      </c>
      <c r="Z1035" s="9">
        <v>3.5</v>
      </c>
      <c r="AA1035" s="8">
        <f t="shared" si="161"/>
        <v>-1</v>
      </c>
      <c r="AB1035" s="8">
        <f>SUM($AA$3:AA1035)</f>
        <v>-132.60999999999993</v>
      </c>
      <c r="AC1035" s="2">
        <v>1.95</v>
      </c>
      <c r="AD1035" s="8">
        <f t="shared" si="162"/>
        <v>0.95</v>
      </c>
      <c r="AE1035" s="8">
        <f>SUM(AD$3:AD1035)</f>
        <v>403.8700000000004</v>
      </c>
      <c r="AF1035" s="2">
        <v>1.85</v>
      </c>
      <c r="AG1035" s="8">
        <f t="shared" si="166"/>
        <v>-1</v>
      </c>
      <c r="AH1035" s="8">
        <f>SUM(AG$3:AG1035)</f>
        <v>-103.75000000000013</v>
      </c>
      <c r="AI1035">
        <v>11</v>
      </c>
      <c r="AJ1035" s="8">
        <f t="shared" si="167"/>
        <v>-1</v>
      </c>
      <c r="AK1035" s="8">
        <f>SUM(AJ$3:AJ1035)</f>
        <v>-235.5</v>
      </c>
      <c r="AL1035" s="2">
        <v>12</v>
      </c>
      <c r="AM1035" s="8">
        <f t="shared" si="168"/>
        <v>-1</v>
      </c>
      <c r="AN1035" s="8">
        <f>SUM(AM$3:AM1035)</f>
        <v>142</v>
      </c>
      <c r="AO1035" s="2">
        <v>6.5</v>
      </c>
      <c r="AP1035" s="8">
        <f t="shared" si="169"/>
        <v>-1</v>
      </c>
      <c r="AQ1035" s="8">
        <f>SUM(AP$3:AP1035)</f>
        <v>-135</v>
      </c>
      <c r="AR1035">
        <v>7</v>
      </c>
      <c r="AS1035">
        <v>1.1000000000000001</v>
      </c>
      <c r="AT1035" s="4">
        <f t="shared" si="163"/>
        <v>-1</v>
      </c>
      <c r="AU1035" s="5">
        <f>SUM($AT$3:AT1035)</f>
        <v>142</v>
      </c>
      <c r="AV1035" s="6">
        <f>SUM(R1035,U1035,X1035,AA1035,AD1035,AG1035)</f>
        <v>-0.77</v>
      </c>
    </row>
    <row r="1036" spans="1:48" x14ac:dyDescent="0.25">
      <c r="A1036">
        <f>IF(AND(G1036&lt;&gt;"",H1036&lt;&gt;"",I1036&lt;&gt;"",J1036&lt;&gt;"",K1036&lt;&gt;"",L1036&lt;&gt;"",M1036&lt;&gt;"",N1036&lt;&gt;"",O1036&lt;&gt;"",P1036&lt;&gt;"",Q1036&lt;&gt;"",T1036&lt;&gt;"",W1036&lt;&gt;"",Z1036&lt;&gt;"",AC1036&lt;&gt;"",AF1036&lt;&gt;"",AI1036&lt;&gt;"",AL1036&lt;&gt;"",AO1036&lt;&gt;"",AR1036&lt;&gt;"",AS1036&lt;&gt;""),1,0)</f>
        <v>0</v>
      </c>
      <c r="B1036" s="1">
        <v>43852</v>
      </c>
      <c r="C1036" t="s">
        <v>569</v>
      </c>
      <c r="D1036" t="s">
        <v>1433</v>
      </c>
      <c r="E1036" t="s">
        <v>1434</v>
      </c>
      <c r="F1036" t="s">
        <v>539</v>
      </c>
      <c r="G1036">
        <v>2020</v>
      </c>
      <c r="H1036">
        <v>1</v>
      </c>
      <c r="I1036">
        <v>22</v>
      </c>
      <c r="J1036" t="s">
        <v>89</v>
      </c>
      <c r="K1036">
        <v>4</v>
      </c>
      <c r="L1036" s="3">
        <v>1</v>
      </c>
      <c r="M1036" s="3">
        <v>2</v>
      </c>
      <c r="N1036">
        <v>12</v>
      </c>
      <c r="O1036">
        <v>6</v>
      </c>
      <c r="P1036">
        <v>1.22</v>
      </c>
      <c r="Q1036" s="2">
        <v>2.0499999999999998</v>
      </c>
      <c r="R1036" s="8" t="str">
        <f t="shared" si="164"/>
        <v/>
      </c>
      <c r="S1036" s="8">
        <f>SUM($R$3:R1036)</f>
        <v>-14.130000000000026</v>
      </c>
      <c r="T1036" s="2">
        <v>1.7</v>
      </c>
      <c r="U1036" s="8" t="str">
        <f t="shared" si="165"/>
        <v/>
      </c>
      <c r="V1036" s="8">
        <f>SUM($U$3:U1036)</f>
        <v>-99.120000000000047</v>
      </c>
      <c r="W1036" s="9">
        <v>1.1399999999999999</v>
      </c>
      <c r="X1036" s="8" t="str">
        <f t="shared" si="160"/>
        <v/>
      </c>
      <c r="Y1036" s="8">
        <f>SUM($X$3:X1036)</f>
        <v>-13.010000000000014</v>
      </c>
      <c r="Z1036" s="9">
        <v>5.5</v>
      </c>
      <c r="AA1036" s="8" t="str">
        <f t="shared" si="161"/>
        <v/>
      </c>
      <c r="AB1036" s="8">
        <f>SUM($AA$3:AA1036)</f>
        <v>-132.60999999999993</v>
      </c>
      <c r="AC1036" s="2">
        <v>1.5</v>
      </c>
      <c r="AD1036" s="8" t="str">
        <f t="shared" si="162"/>
        <v/>
      </c>
      <c r="AE1036" s="8">
        <f>SUM(AD$3:AD1036)</f>
        <v>403.8700000000004</v>
      </c>
      <c r="AF1036" s="2">
        <v>2.5</v>
      </c>
      <c r="AG1036" s="8" t="str">
        <f t="shared" si="166"/>
        <v/>
      </c>
      <c r="AH1036" s="8">
        <f>SUM(AG$3:AG1036)</f>
        <v>-103.75000000000013</v>
      </c>
      <c r="AI1036">
        <v>29</v>
      </c>
      <c r="AJ1036" s="8" t="str">
        <f t="shared" si="167"/>
        <v/>
      </c>
      <c r="AK1036" s="8">
        <f>SUM(AJ$3:AJ1036)</f>
        <v>-235.5</v>
      </c>
      <c r="AL1036" s="2">
        <v>34</v>
      </c>
      <c r="AM1036" s="8" t="str">
        <f t="shared" si="168"/>
        <v/>
      </c>
      <c r="AN1036" s="8">
        <f>SUM(AM$3:AM1036)</f>
        <v>142</v>
      </c>
      <c r="AO1036" s="2">
        <v>12</v>
      </c>
      <c r="AP1036" s="8" t="str">
        <f t="shared" si="169"/>
        <v/>
      </c>
      <c r="AQ1036" s="8">
        <f>SUM(AP$3:AP1036)</f>
        <v>-135</v>
      </c>
      <c r="AT1036" s="4" t="str">
        <f t="shared" si="163"/>
        <v/>
      </c>
      <c r="AU1036" s="5">
        <f>SUM($AT$3:AT1036)</f>
        <v>142</v>
      </c>
      <c r="AV1036" s="6">
        <f>SUM(R1036,U1036,X1036,AA1036,AD1036,AG1036)</f>
        <v>0</v>
      </c>
    </row>
    <row r="1037" spans="1:48" x14ac:dyDescent="0.25">
      <c r="A1037">
        <f>IF(AND(G1037&lt;&gt;"",H1037&lt;&gt;"",I1037&lt;&gt;"",J1037&lt;&gt;"",K1037&lt;&gt;"",L1037&lt;&gt;"",M1037&lt;&gt;"",N1037&lt;&gt;"",O1037&lt;&gt;"",P1037&lt;&gt;"",Q1037&lt;&gt;"",T1037&lt;&gt;"",W1037&lt;&gt;"",Z1037&lt;&gt;"",AC1037&lt;&gt;"",AF1037&lt;&gt;"",AI1037&lt;&gt;"",AL1037&lt;&gt;"",AO1037&lt;&gt;"",AR1037&lt;&gt;"",AS1037&lt;&gt;""),1,0)</f>
        <v>0</v>
      </c>
      <c r="B1037" s="1">
        <v>43852</v>
      </c>
      <c r="C1037" t="s">
        <v>569</v>
      </c>
      <c r="D1037" t="s">
        <v>1435</v>
      </c>
      <c r="E1037" t="s">
        <v>1436</v>
      </c>
      <c r="F1037" t="s">
        <v>256</v>
      </c>
      <c r="G1037">
        <v>2020</v>
      </c>
      <c r="H1037">
        <v>1</v>
      </c>
      <c r="I1037">
        <v>22</v>
      </c>
      <c r="J1037" t="s">
        <v>89</v>
      </c>
      <c r="K1037">
        <v>4</v>
      </c>
      <c r="L1037" s="3">
        <v>0</v>
      </c>
      <c r="M1037" s="3">
        <v>1</v>
      </c>
      <c r="N1037">
        <v>6.5</v>
      </c>
      <c r="O1037">
        <v>4.5</v>
      </c>
      <c r="P1037">
        <v>1.44</v>
      </c>
      <c r="Q1037" s="2">
        <v>1.9</v>
      </c>
      <c r="R1037" s="8" t="str">
        <f t="shared" si="164"/>
        <v/>
      </c>
      <c r="S1037" s="8">
        <f>SUM($R$3:R1037)</f>
        <v>-14.130000000000026</v>
      </c>
      <c r="T1037" s="2">
        <v>1.9</v>
      </c>
      <c r="U1037" s="8" t="str">
        <f t="shared" si="165"/>
        <v/>
      </c>
      <c r="V1037" s="8">
        <f>SUM($U$3:U1037)</f>
        <v>-99.120000000000047</v>
      </c>
      <c r="W1037" s="9">
        <v>1.22</v>
      </c>
      <c r="X1037" s="8" t="str">
        <f t="shared" si="160"/>
        <v/>
      </c>
      <c r="Y1037" s="8">
        <f>SUM($X$3:X1037)</f>
        <v>-13.010000000000014</v>
      </c>
      <c r="Z1037" s="9">
        <v>4</v>
      </c>
      <c r="AA1037" s="8" t="str">
        <f t="shared" si="161"/>
        <v/>
      </c>
      <c r="AB1037" s="8">
        <f>SUM($AA$3:AA1037)</f>
        <v>-132.60999999999993</v>
      </c>
      <c r="AC1037" s="2">
        <v>1.72</v>
      </c>
      <c r="AD1037" s="8" t="str">
        <f t="shared" si="162"/>
        <v/>
      </c>
      <c r="AE1037" s="8">
        <f>SUM(AD$3:AD1037)</f>
        <v>403.8700000000004</v>
      </c>
      <c r="AF1037" s="2">
        <v>2.0699999999999998</v>
      </c>
      <c r="AG1037" s="8" t="str">
        <f t="shared" si="166"/>
        <v/>
      </c>
      <c r="AH1037" s="8">
        <f>SUM(AG$3:AG1037)</f>
        <v>-103.75000000000013</v>
      </c>
      <c r="AI1037">
        <v>17</v>
      </c>
      <c r="AJ1037" s="8" t="str">
        <f t="shared" si="167"/>
        <v/>
      </c>
      <c r="AK1037" s="8">
        <f>SUM(AJ$3:AJ1037)</f>
        <v>-235.5</v>
      </c>
      <c r="AL1037" s="2">
        <v>19</v>
      </c>
      <c r="AM1037" s="8" t="str">
        <f t="shared" si="168"/>
        <v/>
      </c>
      <c r="AN1037" s="8">
        <f>SUM(AM$3:AM1037)</f>
        <v>142</v>
      </c>
      <c r="AO1037" s="2">
        <v>8.5</v>
      </c>
      <c r="AP1037" s="8" t="str">
        <f t="shared" si="169"/>
        <v/>
      </c>
      <c r="AQ1037" s="8">
        <f>SUM(AP$3:AP1037)</f>
        <v>-135</v>
      </c>
      <c r="AT1037" s="4" t="str">
        <f t="shared" si="163"/>
        <v/>
      </c>
      <c r="AU1037" s="5">
        <f>SUM($AT$3:AT1037)</f>
        <v>142</v>
      </c>
      <c r="AV1037" s="6">
        <f>SUM(R1037,U1037,X1037,AA1037,AD1037,AG1037)</f>
        <v>0</v>
      </c>
    </row>
    <row r="1038" spans="1:48" x14ac:dyDescent="0.25">
      <c r="A1038">
        <f>IF(AND(G1038&lt;&gt;"",H1038&lt;&gt;"",I1038&lt;&gt;"",J1038&lt;&gt;"",K1038&lt;&gt;"",L1038&lt;&gt;"",M1038&lt;&gt;"",N1038&lt;&gt;"",O1038&lt;&gt;"",P1038&lt;&gt;"",Q1038&lt;&gt;"",T1038&lt;&gt;"",W1038&lt;&gt;"",Z1038&lt;&gt;"",AC1038&lt;&gt;"",AF1038&lt;&gt;"",AI1038&lt;&gt;"",AL1038&lt;&gt;"",AO1038&lt;&gt;"",AR1038&lt;&gt;"",AS1038&lt;&gt;""),1,0)</f>
        <v>1</v>
      </c>
      <c r="B1038" s="1">
        <v>43852</v>
      </c>
      <c r="C1038" t="s">
        <v>569</v>
      </c>
      <c r="D1038" t="s">
        <v>1437</v>
      </c>
      <c r="E1038" t="s">
        <v>278</v>
      </c>
      <c r="F1038" t="s">
        <v>359</v>
      </c>
      <c r="G1038">
        <v>2020</v>
      </c>
      <c r="H1038">
        <v>1</v>
      </c>
      <c r="I1038">
        <v>22</v>
      </c>
      <c r="J1038" t="s">
        <v>89</v>
      </c>
      <c r="K1038">
        <v>4</v>
      </c>
      <c r="L1038" s="3">
        <v>2</v>
      </c>
      <c r="M1038" s="3">
        <v>0</v>
      </c>
      <c r="N1038">
        <v>1.4</v>
      </c>
      <c r="O1038">
        <v>4.5</v>
      </c>
      <c r="P1038">
        <v>7</v>
      </c>
      <c r="Q1038" s="2">
        <v>1.8</v>
      </c>
      <c r="R1038" s="8">
        <f t="shared" si="164"/>
        <v>-1</v>
      </c>
      <c r="S1038" s="8">
        <f>SUM($R$3:R1038)</f>
        <v>-15.130000000000026</v>
      </c>
      <c r="T1038" s="2">
        <v>1.95</v>
      </c>
      <c r="U1038" s="8">
        <f t="shared" si="165"/>
        <v>0.95</v>
      </c>
      <c r="V1038" s="8">
        <f>SUM($U$3:U1038)</f>
        <v>-98.170000000000044</v>
      </c>
      <c r="W1038" s="9">
        <v>1.18</v>
      </c>
      <c r="X1038" s="8">
        <f t="shared" si="160"/>
        <v>0.17999999999999994</v>
      </c>
      <c r="Y1038" s="8">
        <f>SUM($X$3:X1038)</f>
        <v>-12.830000000000014</v>
      </c>
      <c r="Z1038" s="9">
        <v>4.5</v>
      </c>
      <c r="AA1038" s="8">
        <f t="shared" si="161"/>
        <v>-1</v>
      </c>
      <c r="AB1038" s="8">
        <f>SUM($AA$3:AA1038)</f>
        <v>-133.60999999999993</v>
      </c>
      <c r="AC1038" s="2">
        <v>1.61</v>
      </c>
      <c r="AD1038" s="8">
        <f t="shared" si="162"/>
        <v>0.6100000000000001</v>
      </c>
      <c r="AE1038" s="8">
        <f>SUM(AD$3:AD1038)</f>
        <v>404.48000000000042</v>
      </c>
      <c r="AF1038" s="2">
        <v>2.25</v>
      </c>
      <c r="AG1038" s="8">
        <f t="shared" si="166"/>
        <v>1.25</v>
      </c>
      <c r="AH1038" s="8">
        <f>SUM(AG$3:AG1038)</f>
        <v>-102.50000000000013</v>
      </c>
      <c r="AI1038">
        <v>8</v>
      </c>
      <c r="AJ1038" s="8">
        <f t="shared" si="167"/>
        <v>-1</v>
      </c>
      <c r="AK1038" s="8">
        <f>SUM(AJ$3:AJ1038)</f>
        <v>-236.5</v>
      </c>
      <c r="AL1038" s="2">
        <v>8</v>
      </c>
      <c r="AM1038" s="8">
        <f t="shared" si="168"/>
        <v>-1</v>
      </c>
      <c r="AN1038" s="8">
        <f>SUM(AM$3:AM1038)</f>
        <v>141</v>
      </c>
      <c r="AO1038" s="2">
        <v>9</v>
      </c>
      <c r="AP1038" s="8">
        <f t="shared" si="169"/>
        <v>-1</v>
      </c>
      <c r="AQ1038" s="8">
        <f>SUM(AP$3:AP1038)</f>
        <v>-136</v>
      </c>
      <c r="AR1038">
        <v>2.2000000000000002</v>
      </c>
      <c r="AS1038">
        <v>1.65</v>
      </c>
      <c r="AT1038" s="4">
        <f t="shared" si="163"/>
        <v>-1</v>
      </c>
      <c r="AU1038" s="5">
        <f>SUM($AT$3:AT1038)</f>
        <v>141</v>
      </c>
      <c r="AV1038" s="6">
        <f>SUM(R1038,U1038,X1038,AA1038,AD1038,AG1038)</f>
        <v>0.99</v>
      </c>
    </row>
    <row r="1039" spans="1:48" x14ac:dyDescent="0.25">
      <c r="A1039">
        <f>IF(AND(G1039&lt;&gt;"",H1039&lt;&gt;"",I1039&lt;&gt;"",J1039&lt;&gt;"",K1039&lt;&gt;"",L1039&lt;&gt;"",M1039&lt;&gt;"",N1039&lt;&gt;"",O1039&lt;&gt;"",P1039&lt;&gt;"",Q1039&lt;&gt;"",T1039&lt;&gt;"",W1039&lt;&gt;"",Z1039&lt;&gt;"",AC1039&lt;&gt;"",AF1039&lt;&gt;"",AI1039&lt;&gt;"",AL1039&lt;&gt;"",AO1039&lt;&gt;"",AR1039&lt;&gt;"",AS1039&lt;&gt;""),1,0)</f>
        <v>1</v>
      </c>
      <c r="B1039" s="1">
        <v>43852</v>
      </c>
      <c r="C1039" t="s">
        <v>569</v>
      </c>
      <c r="D1039" t="s">
        <v>1438</v>
      </c>
      <c r="E1039" t="s">
        <v>1298</v>
      </c>
      <c r="F1039" t="s">
        <v>361</v>
      </c>
      <c r="G1039">
        <v>2020</v>
      </c>
      <c r="H1039">
        <v>1</v>
      </c>
      <c r="I1039">
        <v>22</v>
      </c>
      <c r="J1039" t="s">
        <v>89</v>
      </c>
      <c r="K1039">
        <v>4</v>
      </c>
      <c r="L1039" s="3">
        <v>2</v>
      </c>
      <c r="M1039" s="3">
        <v>1</v>
      </c>
      <c r="N1039">
        <v>2.62</v>
      </c>
      <c r="O1039">
        <v>3.2</v>
      </c>
      <c r="P1039">
        <v>2.8</v>
      </c>
      <c r="Q1039" s="2">
        <v>1.95</v>
      </c>
      <c r="R1039" s="8">
        <f t="shared" si="164"/>
        <v>0.95</v>
      </c>
      <c r="S1039" s="8">
        <f>SUM($R$3:R1039)</f>
        <v>-14.180000000000026</v>
      </c>
      <c r="T1039" s="2">
        <v>1.8</v>
      </c>
      <c r="U1039" s="8">
        <f t="shared" si="165"/>
        <v>-1</v>
      </c>
      <c r="V1039" s="8">
        <f>SUM($U$3:U1039)</f>
        <v>-99.170000000000044</v>
      </c>
      <c r="W1039" s="9">
        <v>1.4</v>
      </c>
      <c r="X1039" s="8">
        <f t="shared" si="160"/>
        <v>0.39999999999999991</v>
      </c>
      <c r="Y1039" s="8">
        <f>SUM($X$3:X1039)</f>
        <v>-12.430000000000014</v>
      </c>
      <c r="Z1039" s="9">
        <v>2.75</v>
      </c>
      <c r="AA1039" s="8">
        <f t="shared" si="161"/>
        <v>-1</v>
      </c>
      <c r="AB1039" s="8">
        <f>SUM($AA$3:AA1039)</f>
        <v>-134.60999999999993</v>
      </c>
      <c r="AC1039" s="2">
        <v>2.25</v>
      </c>
      <c r="AD1039" s="8">
        <f t="shared" si="162"/>
        <v>1.25</v>
      </c>
      <c r="AE1039" s="8">
        <f>SUM(AD$3:AD1039)</f>
        <v>405.73000000000042</v>
      </c>
      <c r="AF1039" s="2">
        <v>1.61</v>
      </c>
      <c r="AG1039" s="8">
        <f t="shared" si="166"/>
        <v>-1</v>
      </c>
      <c r="AH1039" s="8">
        <f>SUM(AG$3:AG1039)</f>
        <v>-103.50000000000013</v>
      </c>
      <c r="AI1039">
        <v>7.5</v>
      </c>
      <c r="AJ1039" s="8">
        <f t="shared" si="167"/>
        <v>-1</v>
      </c>
      <c r="AK1039" s="8">
        <f>SUM(AJ$3:AJ1039)</f>
        <v>-237.5</v>
      </c>
      <c r="AL1039" s="2">
        <v>10</v>
      </c>
      <c r="AM1039" s="8">
        <f t="shared" si="168"/>
        <v>9</v>
      </c>
      <c r="AN1039" s="8">
        <f>SUM(AM$3:AM1039)</f>
        <v>150</v>
      </c>
      <c r="AO1039" s="2">
        <v>6</v>
      </c>
      <c r="AP1039" s="8">
        <f t="shared" si="169"/>
        <v>-1</v>
      </c>
      <c r="AQ1039" s="8">
        <f>SUM(AP$3:AP1039)</f>
        <v>-137</v>
      </c>
      <c r="AR1039">
        <v>5.75</v>
      </c>
      <c r="AS1039">
        <v>1.1399999999999999</v>
      </c>
      <c r="AT1039" s="4">
        <f t="shared" si="163"/>
        <v>9</v>
      </c>
      <c r="AU1039" s="5">
        <f>SUM($AT$3:AT1039)</f>
        <v>150</v>
      </c>
      <c r="AV1039" s="6">
        <f>SUM(R1039,U1039,X1039,AA1039,AD1039,AG1039)</f>
        <v>-0.40000000000000013</v>
      </c>
    </row>
    <row r="1040" spans="1:48" x14ac:dyDescent="0.25">
      <c r="A1040">
        <f>IF(AND(G1040&lt;&gt;"",H1040&lt;&gt;"",I1040&lt;&gt;"",J1040&lt;&gt;"",K1040&lt;&gt;"",L1040&lt;&gt;"",M1040&lt;&gt;"",N1040&lt;&gt;"",O1040&lt;&gt;"",P1040&lt;&gt;"",Q1040&lt;&gt;"",T1040&lt;&gt;"",W1040&lt;&gt;"",Z1040&lt;&gt;"",AC1040&lt;&gt;"",AF1040&lt;&gt;"",AI1040&lt;&gt;"",AL1040&lt;&gt;"",AO1040&lt;&gt;"",AR1040&lt;&gt;"",AS1040&lt;&gt;""),1,0)</f>
        <v>0</v>
      </c>
      <c r="B1040" s="1">
        <v>43852</v>
      </c>
      <c r="C1040" t="s">
        <v>569</v>
      </c>
      <c r="D1040" t="s">
        <v>1439</v>
      </c>
      <c r="E1040" t="s">
        <v>1440</v>
      </c>
      <c r="F1040" t="s">
        <v>353</v>
      </c>
      <c r="G1040">
        <v>2020</v>
      </c>
      <c r="H1040">
        <v>1</v>
      </c>
      <c r="I1040">
        <v>22</v>
      </c>
      <c r="J1040" t="s">
        <v>89</v>
      </c>
      <c r="K1040">
        <v>4</v>
      </c>
      <c r="L1040" s="3">
        <v>1</v>
      </c>
      <c r="M1040" s="3">
        <v>3</v>
      </c>
      <c r="N1040">
        <v>21</v>
      </c>
      <c r="O1040">
        <v>13</v>
      </c>
      <c r="P1040">
        <v>1.07</v>
      </c>
      <c r="Q1040" s="2">
        <v>3</v>
      </c>
      <c r="R1040" s="8" t="str">
        <f t="shared" si="164"/>
        <v/>
      </c>
      <c r="S1040" s="8">
        <f>SUM($R$3:R1040)</f>
        <v>-14.180000000000026</v>
      </c>
      <c r="T1040" s="2">
        <v>1.36</v>
      </c>
      <c r="U1040" s="8" t="str">
        <f t="shared" si="165"/>
        <v/>
      </c>
      <c r="V1040" s="8">
        <f>SUM($U$3:U1040)</f>
        <v>-99.170000000000044</v>
      </c>
      <c r="W1040" s="9">
        <v>1.08</v>
      </c>
      <c r="X1040" s="8" t="str">
        <f t="shared" si="160"/>
        <v/>
      </c>
      <c r="Y1040" s="8">
        <f>SUM($X$3:X1040)</f>
        <v>-12.430000000000014</v>
      </c>
      <c r="Z1040" s="9">
        <v>8</v>
      </c>
      <c r="AA1040" s="8" t="str">
        <f t="shared" si="161"/>
        <v/>
      </c>
      <c r="AB1040" s="8">
        <f>SUM($AA$3:AA1040)</f>
        <v>-134.60999999999993</v>
      </c>
      <c r="AC1040" s="2">
        <v>1.3</v>
      </c>
      <c r="AD1040" s="8" t="str">
        <f t="shared" si="162"/>
        <v/>
      </c>
      <c r="AE1040" s="8">
        <f>SUM(AD$3:AD1040)</f>
        <v>405.73000000000042</v>
      </c>
      <c r="AF1040" s="2">
        <v>3.5</v>
      </c>
      <c r="AG1040" s="8" t="str">
        <f t="shared" si="166"/>
        <v/>
      </c>
      <c r="AH1040" s="8">
        <f>SUM(AG$3:AG1040)</f>
        <v>-103.50000000000013</v>
      </c>
      <c r="AI1040">
        <v>34</v>
      </c>
      <c r="AJ1040" s="8" t="str">
        <f t="shared" si="167"/>
        <v/>
      </c>
      <c r="AK1040" s="8">
        <f>SUM(AJ$3:AJ1040)</f>
        <v>-237.5</v>
      </c>
      <c r="AL1040" s="2">
        <v>41</v>
      </c>
      <c r="AM1040" s="8" t="str">
        <f t="shared" si="168"/>
        <v/>
      </c>
      <c r="AN1040" s="8">
        <f>SUM(AM$3:AM1040)</f>
        <v>150</v>
      </c>
      <c r="AO1040" s="2">
        <v>23</v>
      </c>
      <c r="AP1040" s="8" t="str">
        <f t="shared" si="169"/>
        <v/>
      </c>
      <c r="AQ1040" s="8">
        <f>SUM(AP$3:AP1040)</f>
        <v>-137</v>
      </c>
      <c r="AT1040" s="4" t="str">
        <f t="shared" si="163"/>
        <v/>
      </c>
      <c r="AU1040" s="5">
        <f>SUM($AT$3:AT1040)</f>
        <v>150</v>
      </c>
      <c r="AV1040" s="6">
        <f>SUM(R1040,U1040,X1040,AA1040,AD1040,AG1040)</f>
        <v>0</v>
      </c>
    </row>
    <row r="1041" spans="1:48" x14ac:dyDescent="0.25">
      <c r="A1041">
        <f>IF(AND(G1041&lt;&gt;"",H1041&lt;&gt;"",I1041&lt;&gt;"",J1041&lt;&gt;"",K1041&lt;&gt;"",L1041&lt;&gt;"",M1041&lt;&gt;"",N1041&lt;&gt;"",O1041&lt;&gt;"",P1041&lt;&gt;"",Q1041&lt;&gt;"",T1041&lt;&gt;"",W1041&lt;&gt;"",Z1041&lt;&gt;"",AC1041&lt;&gt;"",AF1041&lt;&gt;"",AI1041&lt;&gt;"",AL1041&lt;&gt;"",AO1041&lt;&gt;"",AR1041&lt;&gt;"",AS1041&lt;&gt;""),1,0)</f>
        <v>1</v>
      </c>
      <c r="B1041" s="1">
        <v>43852</v>
      </c>
      <c r="C1041" t="s">
        <v>977</v>
      </c>
      <c r="D1041" t="s">
        <v>1441</v>
      </c>
      <c r="E1041" t="s">
        <v>370</v>
      </c>
      <c r="F1041" t="s">
        <v>637</v>
      </c>
      <c r="G1041">
        <v>2020</v>
      </c>
      <c r="H1041">
        <v>1</v>
      </c>
      <c r="I1041">
        <v>22</v>
      </c>
      <c r="J1041" t="s">
        <v>89</v>
      </c>
      <c r="K1041">
        <v>4</v>
      </c>
      <c r="L1041" s="3">
        <v>3</v>
      </c>
      <c r="M1041" s="3">
        <v>1</v>
      </c>
      <c r="N1041">
        <v>1.65</v>
      </c>
      <c r="O1041">
        <v>4</v>
      </c>
      <c r="P1041">
        <v>5.25</v>
      </c>
      <c r="Q1041" s="2">
        <v>1.7</v>
      </c>
      <c r="R1041" s="8">
        <f t="shared" si="164"/>
        <v>0.7</v>
      </c>
      <c r="S1041" s="8">
        <f>SUM($R$3:R1041)</f>
        <v>-13.480000000000027</v>
      </c>
      <c r="T1041" s="2">
        <v>2.0499999999999998</v>
      </c>
      <c r="U1041" s="8">
        <f t="shared" si="165"/>
        <v>-1</v>
      </c>
      <c r="V1041" s="8">
        <f>SUM($U$3:U1041)</f>
        <v>-100.17000000000004</v>
      </c>
      <c r="W1041" s="9">
        <v>1.2</v>
      </c>
      <c r="X1041" s="8">
        <f t="shared" si="160"/>
        <v>0.19999999999999996</v>
      </c>
      <c r="Y1041" s="8">
        <f>SUM($X$3:X1041)</f>
        <v>-12.230000000000015</v>
      </c>
      <c r="Z1041" s="9">
        <v>4.33</v>
      </c>
      <c r="AA1041" s="8">
        <f t="shared" si="161"/>
        <v>-1</v>
      </c>
      <c r="AB1041" s="8">
        <f>SUM($AA$3:AA1041)</f>
        <v>-135.60999999999993</v>
      </c>
      <c r="AC1041" s="2">
        <v>1.7</v>
      </c>
      <c r="AD1041" s="8">
        <f t="shared" si="162"/>
        <v>0.7</v>
      </c>
      <c r="AE1041" s="8">
        <f>SUM(AD$3:AD1041)</f>
        <v>406.4300000000004</v>
      </c>
      <c r="AF1041" s="2">
        <v>2.1</v>
      </c>
      <c r="AG1041" s="8">
        <f t="shared" si="166"/>
        <v>-1</v>
      </c>
      <c r="AH1041" s="8">
        <f>SUM(AG$3:AG1041)</f>
        <v>-104.50000000000013</v>
      </c>
      <c r="AI1041">
        <v>8.5</v>
      </c>
      <c r="AJ1041" s="8">
        <f t="shared" si="167"/>
        <v>-1</v>
      </c>
      <c r="AK1041" s="8">
        <f>SUM(AJ$3:AJ1041)</f>
        <v>-238.5</v>
      </c>
      <c r="AL1041" s="2">
        <v>8.5</v>
      </c>
      <c r="AM1041" s="8">
        <f t="shared" si="168"/>
        <v>-1</v>
      </c>
      <c r="AN1041" s="8">
        <f>SUM(AM$3:AM1041)</f>
        <v>149</v>
      </c>
      <c r="AO1041" s="2">
        <v>7.5</v>
      </c>
      <c r="AP1041" s="8">
        <f t="shared" si="169"/>
        <v>-1</v>
      </c>
      <c r="AQ1041" s="8">
        <f>SUM(AP$3:AP1041)</f>
        <v>-138</v>
      </c>
      <c r="AR1041">
        <v>2.75</v>
      </c>
      <c r="AS1041">
        <v>1.42</v>
      </c>
      <c r="AT1041" s="4">
        <f t="shared" si="163"/>
        <v>-1</v>
      </c>
      <c r="AU1041" s="5">
        <f>SUM($AT$3:AT1041)</f>
        <v>149</v>
      </c>
      <c r="AV1041" s="6">
        <f>SUM(R1041,U1041,X1041,AA1041,AD1041,AG1041)</f>
        <v>-1.4000000000000001</v>
      </c>
    </row>
    <row r="1042" spans="1:48" x14ac:dyDescent="0.25">
      <c r="A1042">
        <f>IF(AND(G1042&lt;&gt;"",H1042&lt;&gt;"",I1042&lt;&gt;"",J1042&lt;&gt;"",K1042&lt;&gt;"",L1042&lt;&gt;"",M1042&lt;&gt;"",N1042&lt;&gt;"",O1042&lt;&gt;"",P1042&lt;&gt;"",Q1042&lt;&gt;"",T1042&lt;&gt;"",W1042&lt;&gt;"",Z1042&lt;&gt;"",AC1042&lt;&gt;"",AF1042&lt;&gt;"",AI1042&lt;&gt;"",AL1042&lt;&gt;"",AO1042&lt;&gt;"",AR1042&lt;&gt;"",AS1042&lt;&gt;""),1,0)</f>
        <v>0</v>
      </c>
      <c r="B1042" s="1">
        <v>43852</v>
      </c>
      <c r="C1042" t="s">
        <v>1442</v>
      </c>
      <c r="D1042" t="s">
        <v>1443</v>
      </c>
      <c r="E1042" t="s">
        <v>496</v>
      </c>
      <c r="F1042" t="s">
        <v>246</v>
      </c>
      <c r="G1042">
        <v>2020</v>
      </c>
      <c r="H1042">
        <v>1</v>
      </c>
      <c r="I1042">
        <v>22</v>
      </c>
      <c r="J1042" t="s">
        <v>89</v>
      </c>
      <c r="K1042">
        <v>4</v>
      </c>
      <c r="L1042" s="3">
        <v>0</v>
      </c>
      <c r="M1042" s="3">
        <v>3</v>
      </c>
      <c r="N1042">
        <v>8</v>
      </c>
      <c r="O1042">
        <v>5.25</v>
      </c>
      <c r="P1042">
        <v>1.33</v>
      </c>
      <c r="Q1042" s="2">
        <v>1.9</v>
      </c>
      <c r="R1042" s="8" t="str">
        <f t="shared" si="164"/>
        <v/>
      </c>
      <c r="S1042" s="8">
        <f>SUM($R$3:R1042)</f>
        <v>-13.480000000000027</v>
      </c>
      <c r="T1042" s="2">
        <v>1.8</v>
      </c>
      <c r="U1042" s="8" t="str">
        <f t="shared" si="165"/>
        <v/>
      </c>
      <c r="V1042" s="8">
        <f>SUM($U$3:U1042)</f>
        <v>-100.17000000000004</v>
      </c>
      <c r="W1042" s="9">
        <v>1.2</v>
      </c>
      <c r="X1042" s="8" t="str">
        <f t="shared" si="160"/>
        <v/>
      </c>
      <c r="Y1042" s="8">
        <f>SUM($X$3:X1042)</f>
        <v>-12.230000000000015</v>
      </c>
      <c r="Z1042" s="9">
        <v>4.33</v>
      </c>
      <c r="AA1042" s="8" t="str">
        <f t="shared" si="161"/>
        <v/>
      </c>
      <c r="AB1042" s="8">
        <f>SUM($AA$3:AA1042)</f>
        <v>-135.60999999999993</v>
      </c>
      <c r="AC1042" s="2">
        <v>1.61</v>
      </c>
      <c r="AD1042" s="8" t="str">
        <f t="shared" si="162"/>
        <v/>
      </c>
      <c r="AE1042" s="8">
        <f>SUM(AD$3:AD1042)</f>
        <v>406.4300000000004</v>
      </c>
      <c r="AF1042" s="2">
        <v>2.25</v>
      </c>
      <c r="AG1042" s="8" t="str">
        <f t="shared" si="166"/>
        <v/>
      </c>
      <c r="AH1042" s="8">
        <f>SUM(AG$3:AG1042)</f>
        <v>-104.50000000000013</v>
      </c>
      <c r="AI1042">
        <v>21</v>
      </c>
      <c r="AJ1042" s="8" t="str">
        <f t="shared" si="167"/>
        <v/>
      </c>
      <c r="AK1042" s="8">
        <f>SUM(AJ$3:AJ1042)</f>
        <v>-238.5</v>
      </c>
      <c r="AL1042" s="2">
        <v>23</v>
      </c>
      <c r="AM1042" s="8" t="str">
        <f t="shared" si="168"/>
        <v/>
      </c>
      <c r="AN1042" s="8">
        <f>SUM(AM$3:AM1042)</f>
        <v>149</v>
      </c>
      <c r="AO1042" s="2">
        <v>10</v>
      </c>
      <c r="AP1042" s="8" t="str">
        <f t="shared" si="169"/>
        <v/>
      </c>
      <c r="AQ1042" s="8">
        <f>SUM(AP$3:AP1042)</f>
        <v>-138</v>
      </c>
      <c r="AT1042" s="4" t="str">
        <f t="shared" si="163"/>
        <v/>
      </c>
      <c r="AU1042" s="5">
        <f>SUM($AT$3:AT1042)</f>
        <v>149</v>
      </c>
      <c r="AV1042" s="6">
        <f>SUM(R1042,U1042,X1042,AA1042,AD1042,AG1042)</f>
        <v>0</v>
      </c>
    </row>
    <row r="1043" spans="1:48" x14ac:dyDescent="0.25">
      <c r="A1043">
        <f>IF(AND(G1043&lt;&gt;"",H1043&lt;&gt;"",I1043&lt;&gt;"",J1043&lt;&gt;"",K1043&lt;&gt;"",L1043&lt;&gt;"",M1043&lt;&gt;"",N1043&lt;&gt;"",O1043&lt;&gt;"",P1043&lt;&gt;"",Q1043&lt;&gt;"",T1043&lt;&gt;"",W1043&lt;&gt;"",Z1043&lt;&gt;"",AC1043&lt;&gt;"",AF1043&lt;&gt;"",AI1043&lt;&gt;"",AL1043&lt;&gt;"",AO1043&lt;&gt;"",AR1043&lt;&gt;"",AS1043&lt;&gt;""),1,0)</f>
        <v>1</v>
      </c>
      <c r="B1043" s="1">
        <v>43852</v>
      </c>
      <c r="C1043" t="s">
        <v>1397</v>
      </c>
      <c r="D1043" t="s">
        <v>898</v>
      </c>
      <c r="E1043" t="s">
        <v>336</v>
      </c>
      <c r="F1043" t="s">
        <v>510</v>
      </c>
      <c r="G1043">
        <v>2020</v>
      </c>
      <c r="H1043">
        <v>1</v>
      </c>
      <c r="I1043">
        <v>22</v>
      </c>
      <c r="J1043" t="s">
        <v>89</v>
      </c>
      <c r="K1043">
        <v>4</v>
      </c>
      <c r="L1043" s="3">
        <v>1</v>
      </c>
      <c r="M1043" s="3">
        <v>2</v>
      </c>
      <c r="N1043">
        <v>3.3</v>
      </c>
      <c r="O1043">
        <v>3.6</v>
      </c>
      <c r="P1043">
        <v>2.0499999999999998</v>
      </c>
      <c r="Q1043" s="2">
        <v>1.8</v>
      </c>
      <c r="R1043" s="8">
        <f t="shared" si="164"/>
        <v>0.8</v>
      </c>
      <c r="S1043" s="8">
        <f>SUM($R$3:R1043)</f>
        <v>-12.680000000000026</v>
      </c>
      <c r="T1043" s="2">
        <v>1.9</v>
      </c>
      <c r="U1043" s="8">
        <f t="shared" si="165"/>
        <v>-1</v>
      </c>
      <c r="V1043" s="8">
        <f>SUM($U$3:U1043)</f>
        <v>-101.17000000000004</v>
      </c>
      <c r="W1043" s="9">
        <v>1.3</v>
      </c>
      <c r="X1043" s="8">
        <f t="shared" si="160"/>
        <v>0.30000000000000004</v>
      </c>
      <c r="Y1043" s="8">
        <f>SUM($X$3:X1043)</f>
        <v>-11.930000000000014</v>
      </c>
      <c r="Z1043" s="9">
        <v>3.4</v>
      </c>
      <c r="AA1043" s="8">
        <f t="shared" si="161"/>
        <v>-1</v>
      </c>
      <c r="AB1043" s="8">
        <f>SUM($AA$3:AA1043)</f>
        <v>-136.60999999999993</v>
      </c>
      <c r="AC1043" s="2">
        <v>2</v>
      </c>
      <c r="AD1043" s="8">
        <f t="shared" si="162"/>
        <v>1</v>
      </c>
      <c r="AE1043" s="8">
        <f>SUM(AD$3:AD1043)</f>
        <v>407.4300000000004</v>
      </c>
      <c r="AF1043" s="2">
        <v>1.8</v>
      </c>
      <c r="AG1043" s="8">
        <f t="shared" si="166"/>
        <v>-1</v>
      </c>
      <c r="AH1043" s="8">
        <f>SUM(AG$3:AG1043)</f>
        <v>-105.50000000000013</v>
      </c>
      <c r="AI1043">
        <v>10</v>
      </c>
      <c r="AJ1043" s="8">
        <f t="shared" si="167"/>
        <v>-1</v>
      </c>
      <c r="AK1043" s="8">
        <f>SUM(AJ$3:AJ1043)</f>
        <v>-239.5</v>
      </c>
      <c r="AL1043" s="2">
        <v>12</v>
      </c>
      <c r="AM1043" s="8">
        <f t="shared" si="168"/>
        <v>-1</v>
      </c>
      <c r="AN1043" s="8">
        <f>SUM(AM$3:AM1043)</f>
        <v>148</v>
      </c>
      <c r="AO1043" s="2">
        <v>7</v>
      </c>
      <c r="AP1043" s="8">
        <f t="shared" si="169"/>
        <v>-1</v>
      </c>
      <c r="AQ1043" s="8">
        <f>SUM(AP$3:AP1043)</f>
        <v>-139</v>
      </c>
      <c r="AR1043">
        <v>6.6</v>
      </c>
      <c r="AS1043">
        <v>1.1100000000000001</v>
      </c>
      <c r="AT1043" s="4">
        <f t="shared" si="163"/>
        <v>-1</v>
      </c>
      <c r="AU1043" s="5">
        <f>SUM($AT$3:AT1043)</f>
        <v>148</v>
      </c>
      <c r="AV1043" s="6">
        <f>SUM(R1043,U1043,X1043,AA1043,AD1043,AG1043)</f>
        <v>-0.89999999999999991</v>
      </c>
    </row>
    <row r="1044" spans="1:48" x14ac:dyDescent="0.25">
      <c r="A1044">
        <f>IF(AND(G1044&lt;&gt;"",H1044&lt;&gt;"",I1044&lt;&gt;"",J1044&lt;&gt;"",K1044&lt;&gt;"",L1044&lt;&gt;"",M1044&lt;&gt;"",N1044&lt;&gt;"",O1044&lt;&gt;"",P1044&lt;&gt;"",Q1044&lt;&gt;"",T1044&lt;&gt;"",W1044&lt;&gt;"",Z1044&lt;&gt;"",AC1044&lt;&gt;"",AF1044&lt;&gt;"",AI1044&lt;&gt;"",AL1044&lt;&gt;"",AO1044&lt;&gt;"",AR1044&lt;&gt;"",AS1044&lt;&gt;""),1,0)</f>
        <v>1</v>
      </c>
      <c r="B1044" s="1">
        <v>43852</v>
      </c>
      <c r="C1044" t="s">
        <v>283</v>
      </c>
      <c r="D1044" t="s">
        <v>1444</v>
      </c>
      <c r="E1044" t="s">
        <v>285</v>
      </c>
      <c r="F1044" t="s">
        <v>520</v>
      </c>
      <c r="G1044">
        <v>2020</v>
      </c>
      <c r="H1044">
        <v>1</v>
      </c>
      <c r="I1044">
        <v>22</v>
      </c>
      <c r="J1044" t="s">
        <v>89</v>
      </c>
      <c r="K1044">
        <v>4</v>
      </c>
      <c r="L1044" s="3">
        <v>4</v>
      </c>
      <c r="M1044" s="3">
        <v>1</v>
      </c>
      <c r="N1044">
        <v>1.45</v>
      </c>
      <c r="O1044">
        <v>4.75</v>
      </c>
      <c r="P1044">
        <v>6.5</v>
      </c>
      <c r="Q1044" s="2">
        <v>1.7</v>
      </c>
      <c r="R1044" s="8">
        <f t="shared" si="164"/>
        <v>0.7</v>
      </c>
      <c r="S1044" s="8">
        <f>SUM($R$3:R1044)</f>
        <v>-11.980000000000027</v>
      </c>
      <c r="T1044" s="2">
        <v>2.0499999999999998</v>
      </c>
      <c r="U1044" s="8">
        <f t="shared" si="165"/>
        <v>-1</v>
      </c>
      <c r="V1044" s="8">
        <f>SUM($U$3:U1044)</f>
        <v>-102.17000000000004</v>
      </c>
      <c r="W1044" s="9">
        <v>1.1599999999999999</v>
      </c>
      <c r="X1044" s="8">
        <f t="shared" si="160"/>
        <v>0.15999999999999992</v>
      </c>
      <c r="Y1044" s="8">
        <f>SUM($X$3:X1044)</f>
        <v>-11.770000000000014</v>
      </c>
      <c r="Z1044" s="9">
        <v>5</v>
      </c>
      <c r="AA1044" s="8">
        <f t="shared" si="161"/>
        <v>-1</v>
      </c>
      <c r="AB1044" s="8">
        <f>SUM($AA$3:AA1044)</f>
        <v>-137.60999999999993</v>
      </c>
      <c r="AC1044" s="2">
        <v>1.57</v>
      </c>
      <c r="AD1044" s="8">
        <f t="shared" si="162"/>
        <v>0.57000000000000006</v>
      </c>
      <c r="AE1044" s="8">
        <f>SUM(AD$3:AD1044)</f>
        <v>408.0000000000004</v>
      </c>
      <c r="AF1044" s="2">
        <v>2.37</v>
      </c>
      <c r="AG1044" s="8">
        <f t="shared" si="166"/>
        <v>-1</v>
      </c>
      <c r="AH1044" s="8">
        <f>SUM(AG$3:AG1044)</f>
        <v>-106.50000000000013</v>
      </c>
      <c r="AI1044">
        <v>9.5</v>
      </c>
      <c r="AJ1044" s="8">
        <f t="shared" si="167"/>
        <v>-1</v>
      </c>
      <c r="AK1044" s="8">
        <f>SUM(AJ$3:AJ1044)</f>
        <v>-240.5</v>
      </c>
      <c r="AL1044" s="2">
        <v>9</v>
      </c>
      <c r="AM1044" s="8">
        <f t="shared" si="168"/>
        <v>-1</v>
      </c>
      <c r="AN1044" s="8">
        <f>SUM(AM$3:AM1044)</f>
        <v>147</v>
      </c>
      <c r="AO1044" s="2">
        <v>10</v>
      </c>
      <c r="AP1044" s="8">
        <f t="shared" si="169"/>
        <v>-1</v>
      </c>
      <c r="AQ1044" s="8">
        <f>SUM(AP$3:AP1044)</f>
        <v>-140</v>
      </c>
      <c r="AR1044">
        <v>2.2000000000000002</v>
      </c>
      <c r="AS1044">
        <v>1.65</v>
      </c>
      <c r="AT1044" s="4">
        <f t="shared" si="163"/>
        <v>-1</v>
      </c>
      <c r="AU1044" s="5">
        <f>SUM($AT$3:AT1044)</f>
        <v>147</v>
      </c>
      <c r="AV1044" s="6">
        <f>SUM(R1044,U1044,X1044,AA1044,AD1044,AG1044)</f>
        <v>-1.57</v>
      </c>
    </row>
    <row r="1045" spans="1:48" x14ac:dyDescent="0.25">
      <c r="A1045">
        <f>IF(AND(G1045&lt;&gt;"",H1045&lt;&gt;"",I1045&lt;&gt;"",J1045&lt;&gt;"",K1045&lt;&gt;"",L1045&lt;&gt;"",M1045&lt;&gt;"",N1045&lt;&gt;"",O1045&lt;&gt;"",P1045&lt;&gt;"",Q1045&lt;&gt;"",T1045&lt;&gt;"",W1045&lt;&gt;"",Z1045&lt;&gt;"",AC1045&lt;&gt;"",AF1045&lt;&gt;"",AI1045&lt;&gt;"",AL1045&lt;&gt;"",AO1045&lt;&gt;"",AR1045&lt;&gt;"",AS1045&lt;&gt;""),1,0)</f>
        <v>1</v>
      </c>
      <c r="B1045" s="1">
        <v>43852</v>
      </c>
      <c r="C1045" t="s">
        <v>283</v>
      </c>
      <c r="D1045" t="s">
        <v>1445</v>
      </c>
      <c r="E1045" t="s">
        <v>234</v>
      </c>
      <c r="F1045" t="s">
        <v>522</v>
      </c>
      <c r="G1045">
        <v>2020</v>
      </c>
      <c r="H1045">
        <v>1</v>
      </c>
      <c r="I1045">
        <v>22</v>
      </c>
      <c r="J1045" t="s">
        <v>89</v>
      </c>
      <c r="K1045">
        <v>4</v>
      </c>
      <c r="L1045" s="3">
        <v>0</v>
      </c>
      <c r="M1045" s="3">
        <v>2</v>
      </c>
      <c r="N1045">
        <v>1.4</v>
      </c>
      <c r="O1045">
        <v>4.5999999999999996</v>
      </c>
      <c r="P1045">
        <v>8</v>
      </c>
      <c r="Q1045" s="2">
        <v>2</v>
      </c>
      <c r="R1045" s="8">
        <f t="shared" si="164"/>
        <v>-1</v>
      </c>
      <c r="S1045" s="8">
        <f>SUM($R$3:R1045)</f>
        <v>-12.980000000000027</v>
      </c>
      <c r="T1045" s="2">
        <v>1.75</v>
      </c>
      <c r="U1045" s="8">
        <f t="shared" si="165"/>
        <v>0.75</v>
      </c>
      <c r="V1045" s="8">
        <f>SUM($U$3:U1045)</f>
        <v>-101.42000000000004</v>
      </c>
      <c r="W1045" s="9">
        <v>1.28</v>
      </c>
      <c r="X1045" s="8">
        <f t="shared" si="160"/>
        <v>0.28000000000000003</v>
      </c>
      <c r="Y1045" s="8">
        <f>SUM($X$3:X1045)</f>
        <v>-11.490000000000014</v>
      </c>
      <c r="Z1045" s="9">
        <v>3.75</v>
      </c>
      <c r="AA1045" s="8">
        <f t="shared" si="161"/>
        <v>-1</v>
      </c>
      <c r="AB1045" s="8">
        <f>SUM($AA$3:AA1045)</f>
        <v>-138.60999999999993</v>
      </c>
      <c r="AC1045" s="2">
        <v>1.9</v>
      </c>
      <c r="AD1045" s="8">
        <f t="shared" si="162"/>
        <v>0.89999999999999991</v>
      </c>
      <c r="AE1045" s="8">
        <f>SUM(AD$3:AD1045)</f>
        <v>408.90000000000038</v>
      </c>
      <c r="AF1045" s="2">
        <v>1.9</v>
      </c>
      <c r="AG1045" s="8">
        <f t="shared" si="166"/>
        <v>0.89999999999999991</v>
      </c>
      <c r="AH1045" s="8">
        <f>SUM(AG$3:AG1045)</f>
        <v>-105.60000000000012</v>
      </c>
      <c r="AI1045">
        <v>6.5</v>
      </c>
      <c r="AJ1045" s="8">
        <f t="shared" si="167"/>
        <v>-1</v>
      </c>
      <c r="AK1045" s="8">
        <f>SUM(AJ$3:AJ1045)</f>
        <v>-241.5</v>
      </c>
      <c r="AL1045" s="2">
        <v>9</v>
      </c>
      <c r="AM1045" s="8">
        <f t="shared" si="168"/>
        <v>-1</v>
      </c>
      <c r="AN1045" s="8">
        <f>SUM(AM$3:AM1045)</f>
        <v>146</v>
      </c>
      <c r="AO1045" s="2">
        <v>9.5</v>
      </c>
      <c r="AP1045" s="8">
        <f t="shared" si="169"/>
        <v>-1</v>
      </c>
      <c r="AQ1045" s="8">
        <f>SUM(AP$3:AP1045)</f>
        <v>-141</v>
      </c>
      <c r="AR1045">
        <v>2.35</v>
      </c>
      <c r="AS1045">
        <v>1.57</v>
      </c>
      <c r="AT1045" s="4">
        <f t="shared" si="163"/>
        <v>-1</v>
      </c>
      <c r="AU1045" s="5">
        <f>SUM($AT$3:AT1045)</f>
        <v>146</v>
      </c>
      <c r="AV1045" s="6">
        <f>SUM(R1045,U1045,X1045,AA1045,AD1045,AG1045)</f>
        <v>0.82999999999999985</v>
      </c>
    </row>
    <row r="1046" spans="1:48" x14ac:dyDescent="0.25">
      <c r="A1046">
        <f>IF(AND(G1046&lt;&gt;"",H1046&lt;&gt;"",I1046&lt;&gt;"",J1046&lt;&gt;"",K1046&lt;&gt;"",L1046&lt;&gt;"",M1046&lt;&gt;"",N1046&lt;&gt;"",O1046&lt;&gt;"",P1046&lt;&gt;"",Q1046&lt;&gt;"",T1046&lt;&gt;"",W1046&lt;&gt;"",Z1046&lt;&gt;"",AC1046&lt;&gt;"",AF1046&lt;&gt;"",AI1046&lt;&gt;"",AL1046&lt;&gt;"",AO1046&lt;&gt;"",AR1046&lt;&gt;"",AS1046&lt;&gt;""),1,0)</f>
        <v>1</v>
      </c>
      <c r="B1046" s="1">
        <v>43852</v>
      </c>
      <c r="C1046" t="s">
        <v>283</v>
      </c>
      <c r="D1046" t="s">
        <v>583</v>
      </c>
      <c r="E1046" t="s">
        <v>254</v>
      </c>
      <c r="F1046" t="s">
        <v>530</v>
      </c>
      <c r="G1046">
        <v>2020</v>
      </c>
      <c r="H1046">
        <v>1</v>
      </c>
      <c r="I1046">
        <v>22</v>
      </c>
      <c r="J1046" t="s">
        <v>89</v>
      </c>
      <c r="K1046">
        <v>4</v>
      </c>
      <c r="L1046" s="3">
        <v>2</v>
      </c>
      <c r="M1046" s="3">
        <v>1</v>
      </c>
      <c r="N1046">
        <v>1.33</v>
      </c>
      <c r="O1046">
        <v>5.25</v>
      </c>
      <c r="P1046">
        <v>9</v>
      </c>
      <c r="Q1046" s="2">
        <v>1.9</v>
      </c>
      <c r="R1046" s="8">
        <f t="shared" si="164"/>
        <v>0.89999999999999991</v>
      </c>
      <c r="S1046" s="8">
        <f>SUM($R$3:R1046)</f>
        <v>-12.080000000000027</v>
      </c>
      <c r="T1046" s="2">
        <v>1.9</v>
      </c>
      <c r="U1046" s="8">
        <f t="shared" si="165"/>
        <v>-1</v>
      </c>
      <c r="V1046" s="8">
        <f>SUM($U$3:U1046)</f>
        <v>-102.42000000000004</v>
      </c>
      <c r="W1046" s="9">
        <v>1.2</v>
      </c>
      <c r="X1046" s="8">
        <f t="shared" si="160"/>
        <v>0.19999999999999996</v>
      </c>
      <c r="Y1046" s="8">
        <f>SUM($X$3:X1046)</f>
        <v>-11.290000000000015</v>
      </c>
      <c r="Z1046" s="9">
        <v>4.5</v>
      </c>
      <c r="AA1046" s="8">
        <f t="shared" si="161"/>
        <v>-1</v>
      </c>
      <c r="AB1046" s="8">
        <f>SUM($AA$3:AA1046)</f>
        <v>-139.60999999999993</v>
      </c>
      <c r="AC1046" s="2">
        <v>1.57</v>
      </c>
      <c r="AD1046" s="8">
        <f t="shared" si="162"/>
        <v>0.57000000000000006</v>
      </c>
      <c r="AE1046" s="8">
        <f>SUM(AD$3:AD1046)</f>
        <v>409.47000000000037</v>
      </c>
      <c r="AF1046" s="2">
        <v>2.37</v>
      </c>
      <c r="AG1046" s="8">
        <f t="shared" si="166"/>
        <v>-1</v>
      </c>
      <c r="AH1046" s="8">
        <f>SUM(AG$3:AG1046)</f>
        <v>-106.60000000000012</v>
      </c>
      <c r="AI1046">
        <v>7.5</v>
      </c>
      <c r="AJ1046" s="8">
        <f t="shared" si="167"/>
        <v>-1</v>
      </c>
      <c r="AK1046" s="8">
        <f>SUM(AJ$3:AJ1046)</f>
        <v>-242.5</v>
      </c>
      <c r="AL1046" s="2">
        <v>8</v>
      </c>
      <c r="AM1046" s="8">
        <f t="shared" si="168"/>
        <v>7</v>
      </c>
      <c r="AN1046" s="8">
        <f>SUM(AM$3:AM1046)</f>
        <v>153</v>
      </c>
      <c r="AO1046" s="2">
        <v>11</v>
      </c>
      <c r="AP1046" s="8">
        <f t="shared" si="169"/>
        <v>-1</v>
      </c>
      <c r="AQ1046" s="8">
        <f>SUM(AP$3:AP1046)</f>
        <v>-142</v>
      </c>
      <c r="AR1046">
        <v>2.1</v>
      </c>
      <c r="AS1046">
        <v>1.7</v>
      </c>
      <c r="AT1046" s="4">
        <f t="shared" si="163"/>
        <v>7</v>
      </c>
      <c r="AU1046" s="5">
        <f>SUM($AT$3:AT1046)</f>
        <v>153</v>
      </c>
      <c r="AV1046" s="6">
        <f>SUM(R1046,U1046,X1046,AA1046,AD1046,AG1046)</f>
        <v>-1.33</v>
      </c>
    </row>
    <row r="1047" spans="1:48" x14ac:dyDescent="0.25">
      <c r="A1047">
        <f>IF(AND(G1047&lt;&gt;"",H1047&lt;&gt;"",I1047&lt;&gt;"",J1047&lt;&gt;"",K1047&lt;&gt;"",L1047&lt;&gt;"",M1047&lt;&gt;"",N1047&lt;&gt;"",O1047&lt;&gt;"",P1047&lt;&gt;"",Q1047&lt;&gt;"",T1047&lt;&gt;"",W1047&lt;&gt;"",Z1047&lt;&gt;"",AC1047&lt;&gt;"",AF1047&lt;&gt;"",AI1047&lt;&gt;"",AL1047&lt;&gt;"",AO1047&lt;&gt;"",AR1047&lt;&gt;"",AS1047&lt;&gt;""),1,0)</f>
        <v>1</v>
      </c>
      <c r="B1047" s="1">
        <v>43852</v>
      </c>
      <c r="C1047" t="s">
        <v>248</v>
      </c>
      <c r="D1047" t="s">
        <v>1446</v>
      </c>
      <c r="E1047" t="s">
        <v>546</v>
      </c>
      <c r="F1047" t="s">
        <v>551</v>
      </c>
      <c r="G1047">
        <v>2020</v>
      </c>
      <c r="H1047">
        <v>1</v>
      </c>
      <c r="I1047">
        <v>22</v>
      </c>
      <c r="J1047" t="s">
        <v>89</v>
      </c>
      <c r="K1047">
        <v>4</v>
      </c>
      <c r="L1047" s="3">
        <v>0</v>
      </c>
      <c r="M1047" s="3">
        <v>1</v>
      </c>
      <c r="N1047">
        <v>1.85</v>
      </c>
      <c r="O1047">
        <v>3.4</v>
      </c>
      <c r="P1047">
        <v>4.2</v>
      </c>
      <c r="Q1047" s="2">
        <v>1.9</v>
      </c>
      <c r="R1047" s="8">
        <f t="shared" si="164"/>
        <v>-1</v>
      </c>
      <c r="S1047" s="8">
        <f>SUM($R$3:R1047)</f>
        <v>-13.080000000000027</v>
      </c>
      <c r="T1047" s="2">
        <v>1.9</v>
      </c>
      <c r="U1047" s="8">
        <f t="shared" si="165"/>
        <v>0.89999999999999991</v>
      </c>
      <c r="V1047" s="8">
        <f>SUM($U$3:U1047)</f>
        <v>-101.52000000000004</v>
      </c>
      <c r="W1047" s="9">
        <v>1.33</v>
      </c>
      <c r="X1047" s="8">
        <f t="shared" si="160"/>
        <v>-1</v>
      </c>
      <c r="Y1047" s="8">
        <f>SUM($X$3:X1047)</f>
        <v>-12.290000000000015</v>
      </c>
      <c r="Z1047" s="9">
        <v>3.4</v>
      </c>
      <c r="AA1047" s="8">
        <f t="shared" si="161"/>
        <v>2.4</v>
      </c>
      <c r="AB1047" s="8">
        <f>SUM($AA$3:AA1047)</f>
        <v>-137.20999999999992</v>
      </c>
      <c r="AC1047" s="2">
        <v>2</v>
      </c>
      <c r="AD1047" s="8">
        <f t="shared" si="162"/>
        <v>-1</v>
      </c>
      <c r="AE1047" s="8">
        <f>SUM(AD$3:AD1047)</f>
        <v>408.47000000000037</v>
      </c>
      <c r="AF1047" s="2">
        <v>1.8</v>
      </c>
      <c r="AG1047" s="8">
        <f t="shared" si="166"/>
        <v>0.8</v>
      </c>
      <c r="AH1047" s="8">
        <f>SUM(AG$3:AG1047)</f>
        <v>-105.80000000000013</v>
      </c>
      <c r="AI1047">
        <v>7</v>
      </c>
      <c r="AJ1047" s="8">
        <f t="shared" si="167"/>
        <v>-1</v>
      </c>
      <c r="AK1047" s="8">
        <f>SUM(AJ$3:AJ1047)</f>
        <v>-243.5</v>
      </c>
      <c r="AL1047" s="2">
        <v>8.5</v>
      </c>
      <c r="AM1047" s="8">
        <f t="shared" si="168"/>
        <v>-1</v>
      </c>
      <c r="AN1047" s="8">
        <f>SUM(AM$3:AM1047)</f>
        <v>152</v>
      </c>
      <c r="AO1047" s="2">
        <v>6.5</v>
      </c>
      <c r="AP1047" s="8">
        <f t="shared" si="169"/>
        <v>-1</v>
      </c>
      <c r="AQ1047" s="8">
        <f>SUM(AP$3:AP1047)</f>
        <v>-143</v>
      </c>
      <c r="AR1047">
        <v>3.45</v>
      </c>
      <c r="AS1047">
        <v>1.3</v>
      </c>
      <c r="AT1047" s="4">
        <f t="shared" si="163"/>
        <v>-1</v>
      </c>
      <c r="AU1047" s="5">
        <f>SUM($AT$3:AT1047)</f>
        <v>152</v>
      </c>
      <c r="AV1047" s="6">
        <f>SUM(R1047,U1047,X1047,AA1047,AD1047,AG1047)</f>
        <v>1.0999999999999999</v>
      </c>
    </row>
    <row r="1048" spans="1:48" x14ac:dyDescent="0.25">
      <c r="A1048">
        <f>IF(AND(G1048&lt;&gt;"",H1048&lt;&gt;"",I1048&lt;&gt;"",J1048&lt;&gt;"",K1048&lt;&gt;"",L1048&lt;&gt;"",M1048&lt;&gt;"",N1048&lt;&gt;"",O1048&lt;&gt;"",P1048&lt;&gt;"",Q1048&lt;&gt;"",T1048&lt;&gt;"",W1048&lt;&gt;"",Z1048&lt;&gt;"",AC1048&lt;&gt;"",AF1048&lt;&gt;"",AI1048&lt;&gt;"",AL1048&lt;&gt;"",AO1048&lt;&gt;"",AR1048&lt;&gt;"",AS1048&lt;&gt;""),1,0)</f>
        <v>1</v>
      </c>
      <c r="B1048" s="1">
        <v>43852</v>
      </c>
      <c r="C1048" t="s">
        <v>248</v>
      </c>
      <c r="D1048" t="s">
        <v>1447</v>
      </c>
      <c r="E1048" t="s">
        <v>547</v>
      </c>
      <c r="F1048" t="s">
        <v>850</v>
      </c>
      <c r="G1048">
        <v>2020</v>
      </c>
      <c r="H1048">
        <v>1</v>
      </c>
      <c r="I1048">
        <v>22</v>
      </c>
      <c r="J1048" t="s">
        <v>89</v>
      </c>
      <c r="K1048">
        <v>4</v>
      </c>
      <c r="L1048" s="3">
        <v>2</v>
      </c>
      <c r="M1048" s="3">
        <v>1</v>
      </c>
      <c r="N1048">
        <v>1.5</v>
      </c>
      <c r="O1048">
        <v>4.5</v>
      </c>
      <c r="P1048">
        <v>5.75</v>
      </c>
      <c r="Q1048" s="2">
        <v>1.8</v>
      </c>
      <c r="R1048" s="8">
        <f t="shared" si="164"/>
        <v>0.8</v>
      </c>
      <c r="S1048" s="8">
        <f>SUM($R$3:R1048)</f>
        <v>-12.280000000000026</v>
      </c>
      <c r="T1048" s="2">
        <v>1.95</v>
      </c>
      <c r="U1048" s="8">
        <f t="shared" si="165"/>
        <v>-1</v>
      </c>
      <c r="V1048" s="8">
        <f>SUM($U$3:U1048)</f>
        <v>-102.52000000000004</v>
      </c>
      <c r="W1048" s="9">
        <v>1.22</v>
      </c>
      <c r="X1048" s="8">
        <f t="shared" si="160"/>
        <v>0.21999999999999997</v>
      </c>
      <c r="Y1048" s="8">
        <f>SUM($X$3:X1048)</f>
        <v>-12.070000000000014</v>
      </c>
      <c r="Z1048" s="9">
        <v>4.33</v>
      </c>
      <c r="AA1048" s="8">
        <f t="shared" si="161"/>
        <v>-1</v>
      </c>
      <c r="AB1048" s="8">
        <f>SUM($AA$3:AA1048)</f>
        <v>-138.20999999999992</v>
      </c>
      <c r="AC1048" s="2">
        <v>1.66</v>
      </c>
      <c r="AD1048" s="8">
        <f t="shared" si="162"/>
        <v>0.65999999999999992</v>
      </c>
      <c r="AE1048" s="8">
        <f>SUM(AD$3:AD1048)</f>
        <v>409.13000000000039</v>
      </c>
      <c r="AF1048" s="2">
        <v>2.2000000000000002</v>
      </c>
      <c r="AG1048" s="8">
        <f t="shared" si="166"/>
        <v>-1</v>
      </c>
      <c r="AH1048" s="8">
        <f>SUM(AG$3:AG1048)</f>
        <v>-106.80000000000013</v>
      </c>
      <c r="AI1048">
        <v>7.5</v>
      </c>
      <c r="AJ1048" s="8">
        <f t="shared" si="167"/>
        <v>-1</v>
      </c>
      <c r="AK1048" s="8">
        <f>SUM(AJ$3:AJ1048)</f>
        <v>-244.5</v>
      </c>
      <c r="AL1048" s="2">
        <v>8</v>
      </c>
      <c r="AM1048" s="8">
        <f t="shared" si="168"/>
        <v>7</v>
      </c>
      <c r="AN1048" s="8">
        <f>SUM(AM$3:AM1048)</f>
        <v>159</v>
      </c>
      <c r="AO1048" s="2">
        <v>8.5</v>
      </c>
      <c r="AP1048" s="8">
        <f t="shared" si="169"/>
        <v>-1</v>
      </c>
      <c r="AQ1048" s="8">
        <f>SUM(AP$3:AP1048)</f>
        <v>-144</v>
      </c>
      <c r="AR1048">
        <v>2.42</v>
      </c>
      <c r="AS1048">
        <v>1.52</v>
      </c>
      <c r="AT1048" s="4">
        <f t="shared" si="163"/>
        <v>7</v>
      </c>
      <c r="AU1048" s="5">
        <f>SUM($AT$3:AT1048)</f>
        <v>159</v>
      </c>
      <c r="AV1048" s="6">
        <f>SUM(R1048,U1048,X1048,AA1048,AD1048,AG1048)</f>
        <v>-1.32</v>
      </c>
    </row>
    <row r="1049" spans="1:48" x14ac:dyDescent="0.25">
      <c r="A1049">
        <f>IF(AND(G1049&lt;&gt;"",H1049&lt;&gt;"",I1049&lt;&gt;"",J1049&lt;&gt;"",K1049&lt;&gt;"",L1049&lt;&gt;"",M1049&lt;&gt;"",N1049&lt;&gt;"",O1049&lt;&gt;"",P1049&lt;&gt;"",Q1049&lt;&gt;"",T1049&lt;&gt;"",W1049&lt;&gt;"",Z1049&lt;&gt;"",AC1049&lt;&gt;"",AF1049&lt;&gt;"",AI1049&lt;&gt;"",AL1049&lt;&gt;"",AO1049&lt;&gt;"",AR1049&lt;&gt;"",AS1049&lt;&gt;""),1,0)</f>
        <v>0</v>
      </c>
      <c r="B1049" s="1">
        <v>43852</v>
      </c>
      <c r="C1049" t="s">
        <v>248</v>
      </c>
      <c r="D1049" t="s">
        <v>1448</v>
      </c>
      <c r="E1049" t="s">
        <v>585</v>
      </c>
      <c r="F1049" t="s">
        <v>549</v>
      </c>
      <c r="G1049">
        <v>2020</v>
      </c>
      <c r="H1049">
        <v>1</v>
      </c>
      <c r="I1049">
        <v>22</v>
      </c>
      <c r="J1049" t="s">
        <v>89</v>
      </c>
      <c r="K1049">
        <v>4</v>
      </c>
      <c r="L1049" s="3">
        <v>1</v>
      </c>
      <c r="M1049" s="3">
        <v>3</v>
      </c>
      <c r="N1049">
        <v>10</v>
      </c>
      <c r="O1049">
        <v>4.75</v>
      </c>
      <c r="P1049">
        <v>1.33</v>
      </c>
      <c r="Q1049" s="2">
        <v>2.1</v>
      </c>
      <c r="R1049" s="8" t="str">
        <f t="shared" si="164"/>
        <v/>
      </c>
      <c r="S1049" s="8">
        <f>SUM($R$3:R1049)</f>
        <v>-12.280000000000026</v>
      </c>
      <c r="T1049" s="2">
        <v>1.66</v>
      </c>
      <c r="U1049" s="8" t="str">
        <f t="shared" si="165"/>
        <v/>
      </c>
      <c r="V1049" s="8">
        <f>SUM($U$3:U1049)</f>
        <v>-102.52000000000004</v>
      </c>
      <c r="W1049" s="9">
        <v>1.25</v>
      </c>
      <c r="X1049" s="8" t="str">
        <f t="shared" si="160"/>
        <v/>
      </c>
      <c r="Y1049" s="8">
        <f>SUM($X$3:X1049)</f>
        <v>-12.070000000000014</v>
      </c>
      <c r="Z1049" s="9">
        <v>4</v>
      </c>
      <c r="AA1049" s="8" t="str">
        <f t="shared" si="161"/>
        <v/>
      </c>
      <c r="AB1049" s="8">
        <f>SUM($AA$3:AA1049)</f>
        <v>-138.20999999999992</v>
      </c>
      <c r="AC1049" s="2">
        <v>1.8</v>
      </c>
      <c r="AD1049" s="8" t="str">
        <f t="shared" si="162"/>
        <v/>
      </c>
      <c r="AE1049" s="8">
        <f>SUM(AD$3:AD1049)</f>
        <v>409.13000000000039</v>
      </c>
      <c r="AF1049" s="2">
        <v>2</v>
      </c>
      <c r="AG1049" s="8" t="str">
        <f t="shared" si="166"/>
        <v/>
      </c>
      <c r="AH1049" s="8">
        <f>SUM(AG$3:AG1049)</f>
        <v>-106.80000000000013</v>
      </c>
      <c r="AI1049">
        <v>21</v>
      </c>
      <c r="AJ1049" s="8" t="str">
        <f t="shared" si="167"/>
        <v/>
      </c>
      <c r="AK1049" s="8">
        <f>SUM(AJ$3:AJ1049)</f>
        <v>-244.5</v>
      </c>
      <c r="AL1049" s="2">
        <v>29</v>
      </c>
      <c r="AM1049" s="8" t="str">
        <f t="shared" si="168"/>
        <v/>
      </c>
      <c r="AN1049" s="8">
        <f>SUM(AM$3:AM1049)</f>
        <v>159</v>
      </c>
      <c r="AO1049" s="2">
        <v>9.5</v>
      </c>
      <c r="AP1049" s="8" t="str">
        <f t="shared" si="169"/>
        <v/>
      </c>
      <c r="AQ1049" s="8">
        <f>SUM(AP$3:AP1049)</f>
        <v>-144</v>
      </c>
      <c r="AT1049" s="4" t="str">
        <f t="shared" si="163"/>
        <v/>
      </c>
      <c r="AU1049" s="5">
        <f>SUM($AT$3:AT1049)</f>
        <v>159</v>
      </c>
      <c r="AV1049" s="6">
        <f>SUM(R1049,U1049,X1049,AA1049,AD1049,AG1049)</f>
        <v>0</v>
      </c>
    </row>
    <row r="1050" spans="1:48" x14ac:dyDescent="0.25">
      <c r="A1050">
        <f>IF(AND(G1050&lt;&gt;"",H1050&lt;&gt;"",I1050&lt;&gt;"",J1050&lt;&gt;"",K1050&lt;&gt;"",L1050&lt;&gt;"",M1050&lt;&gt;"",N1050&lt;&gt;"",O1050&lt;&gt;"",P1050&lt;&gt;"",Q1050&lt;&gt;"",T1050&lt;&gt;"",W1050&lt;&gt;"",Z1050&lt;&gt;"",AC1050&lt;&gt;"",AF1050&lt;&gt;"",AI1050&lt;&gt;"",AL1050&lt;&gt;"",AO1050&lt;&gt;"",AR1050&lt;&gt;"",AS1050&lt;&gt;""),1,0)</f>
        <v>1</v>
      </c>
      <c r="B1050" s="1">
        <v>43852</v>
      </c>
      <c r="C1050" t="s">
        <v>248</v>
      </c>
      <c r="D1050" t="s">
        <v>1449</v>
      </c>
      <c r="E1050" t="s">
        <v>554</v>
      </c>
      <c r="F1050" t="s">
        <v>553</v>
      </c>
      <c r="G1050">
        <v>2020</v>
      </c>
      <c r="H1050">
        <v>1</v>
      </c>
      <c r="I1050">
        <v>22</v>
      </c>
      <c r="J1050" t="s">
        <v>89</v>
      </c>
      <c r="K1050">
        <v>4</v>
      </c>
      <c r="L1050" s="3">
        <v>1</v>
      </c>
      <c r="M1050" s="3">
        <v>0</v>
      </c>
      <c r="N1050">
        <v>1.85</v>
      </c>
      <c r="O1050">
        <v>3.3</v>
      </c>
      <c r="P1050">
        <v>4.33</v>
      </c>
      <c r="Q1050" s="2">
        <v>2.2000000000000002</v>
      </c>
      <c r="R1050" s="8">
        <f t="shared" si="164"/>
        <v>-1</v>
      </c>
      <c r="S1050" s="8">
        <f>SUM($R$3:R1050)</f>
        <v>-13.280000000000026</v>
      </c>
      <c r="T1050" s="2">
        <v>1.61</v>
      </c>
      <c r="U1050" s="8">
        <f t="shared" si="165"/>
        <v>0.6100000000000001</v>
      </c>
      <c r="V1050" s="8">
        <f>SUM($U$3:U1050)</f>
        <v>-101.91000000000004</v>
      </c>
      <c r="W1050" s="9">
        <v>1.53</v>
      </c>
      <c r="X1050" s="8">
        <f t="shared" si="160"/>
        <v>-1</v>
      </c>
      <c r="Y1050" s="8">
        <f>SUM($X$3:X1050)</f>
        <v>-13.070000000000014</v>
      </c>
      <c r="Z1050" s="9">
        <v>2.5</v>
      </c>
      <c r="AA1050" s="8">
        <f t="shared" si="161"/>
        <v>1.5</v>
      </c>
      <c r="AB1050" s="8">
        <f>SUM($AA$3:AA1050)</f>
        <v>-136.70999999999992</v>
      </c>
      <c r="AC1050" s="2">
        <v>2.5</v>
      </c>
      <c r="AD1050" s="8">
        <f t="shared" si="162"/>
        <v>-1</v>
      </c>
      <c r="AE1050" s="8">
        <f>SUM(AD$3:AD1050)</f>
        <v>408.13000000000039</v>
      </c>
      <c r="AF1050" s="2">
        <v>1.53</v>
      </c>
      <c r="AG1050" s="8">
        <f t="shared" si="166"/>
        <v>0.53</v>
      </c>
      <c r="AH1050" s="8">
        <f>SUM(AG$3:AG1050)</f>
        <v>-106.27000000000012</v>
      </c>
      <c r="AI1050">
        <v>5.5</v>
      </c>
      <c r="AJ1050" s="8">
        <f t="shared" si="167"/>
        <v>4.5</v>
      </c>
      <c r="AK1050" s="8">
        <f>SUM(AJ$3:AJ1050)</f>
        <v>-240</v>
      </c>
      <c r="AL1050" s="2">
        <v>9.5</v>
      </c>
      <c r="AM1050" s="8">
        <f t="shared" si="168"/>
        <v>-1</v>
      </c>
      <c r="AN1050" s="8">
        <f>SUM(AM$3:AM1050)</f>
        <v>158</v>
      </c>
      <c r="AO1050" s="2">
        <v>6.5</v>
      </c>
      <c r="AP1050" s="8">
        <f t="shared" si="169"/>
        <v>-1</v>
      </c>
      <c r="AQ1050" s="8">
        <f>SUM(AP$3:AP1050)</f>
        <v>-145</v>
      </c>
      <c r="AR1050">
        <v>3.7</v>
      </c>
      <c r="AS1050">
        <v>1.26</v>
      </c>
      <c r="AT1050" s="4">
        <f t="shared" si="163"/>
        <v>-1</v>
      </c>
      <c r="AU1050" s="5">
        <f>SUM($AT$3:AT1050)</f>
        <v>158</v>
      </c>
      <c r="AV1050" s="6">
        <f>SUM(R1050,U1050,X1050,AA1050,AD1050,AG1050)</f>
        <v>-0.35999999999999988</v>
      </c>
    </row>
    <row r="1051" spans="1:48" x14ac:dyDescent="0.25">
      <c r="A1051">
        <f>IF(AND(G1051&lt;&gt;"",H1051&lt;&gt;"",I1051&lt;&gt;"",J1051&lt;&gt;"",K1051&lt;&gt;"",L1051&lt;&gt;"",M1051&lt;&gt;"",N1051&lt;&gt;"",O1051&lt;&gt;"",P1051&lt;&gt;"",Q1051&lt;&gt;"",T1051&lt;&gt;"",W1051&lt;&gt;"",Z1051&lt;&gt;"",AC1051&lt;&gt;"",AF1051&lt;&gt;"",AI1051&lt;&gt;"",AL1051&lt;&gt;"",AO1051&lt;&gt;"",AR1051&lt;&gt;"",AS1051&lt;&gt;""),1,0)</f>
        <v>0</v>
      </c>
      <c r="B1051" s="1">
        <v>43852</v>
      </c>
      <c r="C1051" t="s">
        <v>248</v>
      </c>
      <c r="D1051" t="s">
        <v>1450</v>
      </c>
      <c r="E1051" t="s">
        <v>368</v>
      </c>
      <c r="F1051" t="s">
        <v>250</v>
      </c>
      <c r="G1051">
        <v>2020</v>
      </c>
      <c r="H1051">
        <v>1</v>
      </c>
      <c r="I1051">
        <v>22</v>
      </c>
      <c r="J1051" t="s">
        <v>89</v>
      </c>
      <c r="K1051">
        <v>4</v>
      </c>
      <c r="L1051" s="3">
        <v>0</v>
      </c>
      <c r="M1051" s="3">
        <v>0</v>
      </c>
      <c r="N1051">
        <v>3.4</v>
      </c>
      <c r="O1051">
        <v>3.2</v>
      </c>
      <c r="P1051">
        <v>2.2000000000000002</v>
      </c>
      <c r="Q1051" s="2">
        <v>2</v>
      </c>
      <c r="R1051" s="8" t="str">
        <f t="shared" si="164"/>
        <v/>
      </c>
      <c r="S1051" s="8">
        <f>SUM($R$3:R1051)</f>
        <v>-13.280000000000026</v>
      </c>
      <c r="T1051" s="2">
        <v>1.75</v>
      </c>
      <c r="U1051" s="8" t="str">
        <f t="shared" si="165"/>
        <v/>
      </c>
      <c r="V1051" s="8">
        <f>SUM($U$3:U1051)</f>
        <v>-101.91000000000004</v>
      </c>
      <c r="W1051" s="9">
        <v>1.44</v>
      </c>
      <c r="X1051" s="8" t="str">
        <f t="shared" si="160"/>
        <v/>
      </c>
      <c r="Y1051" s="8">
        <f>SUM($X$3:X1051)</f>
        <v>-13.070000000000014</v>
      </c>
      <c r="Z1051" s="9">
        <v>2.75</v>
      </c>
      <c r="AA1051" s="8" t="str">
        <f t="shared" si="161"/>
        <v/>
      </c>
      <c r="AB1051" s="8">
        <f>SUM($AA$3:AA1051)</f>
        <v>-136.70999999999992</v>
      </c>
      <c r="AC1051" s="2">
        <v>2.5</v>
      </c>
      <c r="AD1051" s="8" t="str">
        <f t="shared" si="162"/>
        <v/>
      </c>
      <c r="AE1051" s="8">
        <f>SUM(AD$3:AD1051)</f>
        <v>408.13000000000039</v>
      </c>
      <c r="AF1051" s="2">
        <v>1.53</v>
      </c>
      <c r="AG1051" s="8" t="str">
        <f t="shared" si="166"/>
        <v/>
      </c>
      <c r="AH1051" s="8">
        <f>SUM(AG$3:AG1051)</f>
        <v>-106.27000000000012</v>
      </c>
      <c r="AI1051">
        <v>8</v>
      </c>
      <c r="AJ1051" s="8" t="str">
        <f t="shared" si="167"/>
        <v/>
      </c>
      <c r="AK1051" s="8">
        <f>SUM(AJ$3:AJ1051)</f>
        <v>-240</v>
      </c>
      <c r="AL1051" s="2">
        <v>12</v>
      </c>
      <c r="AM1051" s="8" t="str">
        <f t="shared" si="168"/>
        <v/>
      </c>
      <c r="AN1051" s="8">
        <f>SUM(AM$3:AM1051)</f>
        <v>158</v>
      </c>
      <c r="AO1051" s="2">
        <v>6</v>
      </c>
      <c r="AP1051" s="8" t="str">
        <f t="shared" si="169"/>
        <v/>
      </c>
      <c r="AQ1051" s="8">
        <f>SUM(AP$3:AP1051)</f>
        <v>-145</v>
      </c>
      <c r="AT1051" s="4" t="str">
        <f t="shared" si="163"/>
        <v/>
      </c>
      <c r="AU1051" s="5">
        <f>SUM($AT$3:AT1051)</f>
        <v>158</v>
      </c>
      <c r="AV1051" s="6">
        <f>SUM(R1051,U1051,X1051,AA1051,AD1051,AG1051)</f>
        <v>0</v>
      </c>
    </row>
    <row r="1052" spans="1:48" x14ac:dyDescent="0.25">
      <c r="A1052">
        <f>IF(AND(G1052&lt;&gt;"",H1052&lt;&gt;"",I1052&lt;&gt;"",J1052&lt;&gt;"",K1052&lt;&gt;"",L1052&lt;&gt;"",M1052&lt;&gt;"",N1052&lt;&gt;"",O1052&lt;&gt;"",P1052&lt;&gt;"",Q1052&lt;&gt;"",T1052&lt;&gt;"",W1052&lt;&gt;"",Z1052&lt;&gt;"",AC1052&lt;&gt;"",AF1052&lt;&gt;"",AI1052&lt;&gt;"",AL1052&lt;&gt;"",AO1052&lt;&gt;"",AR1052&lt;&gt;"",AS1052&lt;&gt;""),1,0)</f>
        <v>1</v>
      </c>
      <c r="B1052" s="1">
        <v>43852</v>
      </c>
      <c r="C1052" t="s">
        <v>248</v>
      </c>
      <c r="D1052" t="s">
        <v>1451</v>
      </c>
      <c r="E1052" t="s">
        <v>367</v>
      </c>
      <c r="F1052" t="s">
        <v>251</v>
      </c>
      <c r="G1052">
        <v>2020</v>
      </c>
      <c r="H1052">
        <v>1</v>
      </c>
      <c r="I1052">
        <v>22</v>
      </c>
      <c r="J1052" t="s">
        <v>89</v>
      </c>
      <c r="K1052">
        <v>4</v>
      </c>
      <c r="L1052" s="3">
        <v>0</v>
      </c>
      <c r="M1052" s="3">
        <v>0</v>
      </c>
      <c r="N1052">
        <v>3.5</v>
      </c>
      <c r="O1052">
        <v>3.4</v>
      </c>
      <c r="P1052">
        <v>2.0499999999999998</v>
      </c>
      <c r="Q1052" s="2">
        <v>1.75</v>
      </c>
      <c r="R1052" s="8">
        <f t="shared" si="164"/>
        <v>-1</v>
      </c>
      <c r="S1052" s="8">
        <f>SUM($R$3:R1052)</f>
        <v>-14.280000000000026</v>
      </c>
      <c r="T1052" s="2">
        <v>2</v>
      </c>
      <c r="U1052" s="8">
        <f t="shared" si="165"/>
        <v>1</v>
      </c>
      <c r="V1052" s="8">
        <f>SUM($U$3:U1052)</f>
        <v>-100.91000000000004</v>
      </c>
      <c r="W1052" s="9">
        <v>1.3</v>
      </c>
      <c r="X1052" s="8">
        <f t="shared" si="160"/>
        <v>-1</v>
      </c>
      <c r="Y1052" s="8">
        <f>SUM($X$3:X1052)</f>
        <v>-14.070000000000014</v>
      </c>
      <c r="Z1052" s="9">
        <v>3.5</v>
      </c>
      <c r="AA1052" s="8">
        <f t="shared" si="161"/>
        <v>2.5</v>
      </c>
      <c r="AB1052" s="8">
        <f>SUM($AA$3:AA1052)</f>
        <v>-134.20999999999992</v>
      </c>
      <c r="AC1052" s="2">
        <v>2</v>
      </c>
      <c r="AD1052" s="8">
        <f t="shared" si="162"/>
        <v>-1</v>
      </c>
      <c r="AE1052" s="8">
        <f>SUM(AD$3:AD1052)</f>
        <v>407.13000000000039</v>
      </c>
      <c r="AF1052" s="2">
        <v>1.8</v>
      </c>
      <c r="AG1052" s="8">
        <f t="shared" si="166"/>
        <v>0.8</v>
      </c>
      <c r="AH1052" s="8">
        <f>SUM(AG$3:AG1052)</f>
        <v>-105.47000000000013</v>
      </c>
      <c r="AI1052">
        <v>10</v>
      </c>
      <c r="AJ1052" s="8">
        <f t="shared" si="167"/>
        <v>-1</v>
      </c>
      <c r="AK1052" s="8">
        <f>SUM(AJ$3:AJ1052)</f>
        <v>-241</v>
      </c>
      <c r="AL1052" s="2">
        <v>12</v>
      </c>
      <c r="AM1052" s="8">
        <f t="shared" si="168"/>
        <v>-1</v>
      </c>
      <c r="AN1052" s="8">
        <f>SUM(AM$3:AM1052)</f>
        <v>157</v>
      </c>
      <c r="AO1052" s="2">
        <v>6.5</v>
      </c>
      <c r="AP1052" s="8">
        <f t="shared" si="169"/>
        <v>-1</v>
      </c>
      <c r="AQ1052" s="8">
        <f>SUM(AP$3:AP1052)</f>
        <v>-146</v>
      </c>
      <c r="AR1052">
        <v>7</v>
      </c>
      <c r="AS1052">
        <v>1.1000000000000001</v>
      </c>
      <c r="AT1052" s="4">
        <f t="shared" si="163"/>
        <v>-1</v>
      </c>
      <c r="AU1052" s="5">
        <f>SUM($AT$3:AT1052)</f>
        <v>157</v>
      </c>
      <c r="AV1052" s="6">
        <f>SUM(R1052,U1052,X1052,AA1052,AD1052,AG1052)</f>
        <v>1.3</v>
      </c>
    </row>
    <row r="1053" spans="1:48" x14ac:dyDescent="0.25">
      <c r="A1053">
        <f>IF(AND(G1053&lt;&gt;"",H1053&lt;&gt;"",I1053&lt;&gt;"",J1053&lt;&gt;"",K1053&lt;&gt;"",L1053&lt;&gt;"",M1053&lt;&gt;"",N1053&lt;&gt;"",O1053&lt;&gt;"",P1053&lt;&gt;"",Q1053&lt;&gt;"",T1053&lt;&gt;"",W1053&lt;&gt;"",Z1053&lt;&gt;"",AC1053&lt;&gt;"",AF1053&lt;&gt;"",AI1053&lt;&gt;"",AL1053&lt;&gt;"",AO1053&lt;&gt;"",AR1053&lt;&gt;"",AS1053&lt;&gt;""),1,0)</f>
        <v>1</v>
      </c>
      <c r="B1053" s="1">
        <v>43851</v>
      </c>
      <c r="C1053" t="s">
        <v>298</v>
      </c>
      <c r="D1053" t="s">
        <v>1452</v>
      </c>
      <c r="E1053" t="s">
        <v>397</v>
      </c>
      <c r="F1053" t="s">
        <v>415</v>
      </c>
      <c r="G1053">
        <v>2020</v>
      </c>
      <c r="H1053">
        <v>1</v>
      </c>
      <c r="I1053">
        <v>21</v>
      </c>
      <c r="J1053" t="s">
        <v>188</v>
      </c>
      <c r="K1053">
        <v>3</v>
      </c>
      <c r="L1053" s="3">
        <v>0</v>
      </c>
      <c r="M1053" s="3">
        <v>3</v>
      </c>
      <c r="N1053">
        <v>2.5</v>
      </c>
      <c r="O1053">
        <v>3.5</v>
      </c>
      <c r="P1053">
        <v>2.75</v>
      </c>
      <c r="Q1053" s="2">
        <v>1.61</v>
      </c>
      <c r="R1053" s="8">
        <f t="shared" si="164"/>
        <v>-1</v>
      </c>
      <c r="S1053" s="8">
        <f>SUM($R$3:R1053)</f>
        <v>-15.280000000000026</v>
      </c>
      <c r="T1053" s="2">
        <v>2.2000000000000002</v>
      </c>
      <c r="U1053" s="8">
        <f t="shared" si="165"/>
        <v>1.2000000000000002</v>
      </c>
      <c r="V1053" s="8">
        <f>SUM($U$3:U1053)</f>
        <v>-99.710000000000036</v>
      </c>
      <c r="W1053" s="9">
        <v>1.25</v>
      </c>
      <c r="X1053" s="8">
        <f t="shared" si="160"/>
        <v>0.25</v>
      </c>
      <c r="Y1053" s="8">
        <f>SUM($X$3:X1053)</f>
        <v>-13.820000000000014</v>
      </c>
      <c r="Z1053" s="9">
        <v>4</v>
      </c>
      <c r="AA1053" s="8">
        <f t="shared" si="161"/>
        <v>-1</v>
      </c>
      <c r="AB1053" s="8">
        <f>SUM($AA$3:AA1053)</f>
        <v>-135.20999999999992</v>
      </c>
      <c r="AC1053" s="2">
        <v>1.8</v>
      </c>
      <c r="AD1053" s="8">
        <f t="shared" si="162"/>
        <v>0.8</v>
      </c>
      <c r="AE1053" s="8">
        <f>SUM(AD$3:AD1053)</f>
        <v>407.9300000000004</v>
      </c>
      <c r="AF1053" s="2">
        <v>2</v>
      </c>
      <c r="AG1053" s="8">
        <f t="shared" si="166"/>
        <v>-1</v>
      </c>
      <c r="AH1053" s="8">
        <f>SUM(AG$3:AG1053)</f>
        <v>-106.47000000000013</v>
      </c>
      <c r="AI1053">
        <v>10</v>
      </c>
      <c r="AJ1053" s="8">
        <f t="shared" si="167"/>
        <v>-1</v>
      </c>
      <c r="AK1053" s="8">
        <f>SUM(AJ$3:AJ1053)</f>
        <v>-242</v>
      </c>
      <c r="AL1053" s="2">
        <v>9.5</v>
      </c>
      <c r="AM1053" s="8">
        <f t="shared" si="168"/>
        <v>-1</v>
      </c>
      <c r="AN1053" s="8">
        <f>SUM(AM$3:AM1053)</f>
        <v>156</v>
      </c>
      <c r="AO1053" s="2">
        <v>6.5</v>
      </c>
      <c r="AP1053" s="8">
        <f t="shared" si="169"/>
        <v>-1</v>
      </c>
      <c r="AQ1053" s="8">
        <f>SUM(AP$3:AP1053)</f>
        <v>-147</v>
      </c>
      <c r="AR1053">
        <v>4.8</v>
      </c>
      <c r="AS1053">
        <v>1.17</v>
      </c>
      <c r="AT1053" s="4">
        <f t="shared" si="163"/>
        <v>-1</v>
      </c>
      <c r="AU1053" s="5">
        <f>SUM($AT$3:AT1053)</f>
        <v>156</v>
      </c>
      <c r="AV1053" s="6">
        <f>SUM(R1053,U1053,X1053,AA1053,AD1053,AG1053)</f>
        <v>-0.74999999999999978</v>
      </c>
    </row>
    <row r="1054" spans="1:48" x14ac:dyDescent="0.25">
      <c r="A1054">
        <f>IF(AND(G1054&lt;&gt;"",H1054&lt;&gt;"",I1054&lt;&gt;"",J1054&lt;&gt;"",K1054&lt;&gt;"",L1054&lt;&gt;"",M1054&lt;&gt;"",N1054&lt;&gt;"",O1054&lt;&gt;"",P1054&lt;&gt;"",Q1054&lt;&gt;"",T1054&lt;&gt;"",W1054&lt;&gt;"",Z1054&lt;&gt;"",AC1054&lt;&gt;"",AF1054&lt;&gt;"",AI1054&lt;&gt;"",AL1054&lt;&gt;"",AO1054&lt;&gt;"",AR1054&lt;&gt;"",AS1054&lt;&gt;""),1,0)</f>
        <v>1</v>
      </c>
      <c r="B1054" s="1">
        <v>43851</v>
      </c>
      <c r="C1054" t="s">
        <v>298</v>
      </c>
      <c r="D1054" t="s">
        <v>1453</v>
      </c>
      <c r="E1054" t="s">
        <v>410</v>
      </c>
      <c r="F1054" t="s">
        <v>400</v>
      </c>
      <c r="G1054">
        <v>2020</v>
      </c>
      <c r="H1054">
        <v>1</v>
      </c>
      <c r="I1054">
        <v>21</v>
      </c>
      <c r="J1054" t="s">
        <v>188</v>
      </c>
      <c r="K1054">
        <v>3</v>
      </c>
      <c r="L1054" s="3">
        <v>1</v>
      </c>
      <c r="M1054" s="3">
        <v>1</v>
      </c>
      <c r="N1054">
        <v>2.1</v>
      </c>
      <c r="O1054">
        <v>3.3</v>
      </c>
      <c r="P1054">
        <v>3.6</v>
      </c>
      <c r="Q1054" s="2">
        <v>1.72</v>
      </c>
      <c r="R1054" s="8">
        <f t="shared" si="164"/>
        <v>0.72</v>
      </c>
      <c r="S1054" s="8">
        <f>SUM($R$3:R1054)</f>
        <v>-14.560000000000025</v>
      </c>
      <c r="T1054" s="2">
        <v>2</v>
      </c>
      <c r="U1054" s="8">
        <f t="shared" si="165"/>
        <v>-1</v>
      </c>
      <c r="V1054" s="8">
        <f>SUM($U$3:U1054)</f>
        <v>-100.71000000000004</v>
      </c>
      <c r="W1054" s="9">
        <v>1.3</v>
      </c>
      <c r="X1054" s="8">
        <f t="shared" si="160"/>
        <v>0.30000000000000004</v>
      </c>
      <c r="Y1054" s="8">
        <f>SUM($X$3:X1054)</f>
        <v>-13.520000000000014</v>
      </c>
      <c r="Z1054" s="9">
        <v>3.5</v>
      </c>
      <c r="AA1054" s="8">
        <f t="shared" si="161"/>
        <v>-1</v>
      </c>
      <c r="AB1054" s="8">
        <f>SUM($AA$3:AA1054)</f>
        <v>-136.20999999999992</v>
      </c>
      <c r="AC1054" s="2">
        <v>2</v>
      </c>
      <c r="AD1054" s="8">
        <f t="shared" si="162"/>
        <v>1</v>
      </c>
      <c r="AE1054" s="8">
        <f>SUM(AD$3:AD1054)</f>
        <v>408.9300000000004</v>
      </c>
      <c r="AF1054" s="2">
        <v>1.8</v>
      </c>
      <c r="AG1054" s="8">
        <f t="shared" si="166"/>
        <v>0.8</v>
      </c>
      <c r="AH1054" s="8">
        <f>SUM(AG$3:AG1054)</f>
        <v>-105.67000000000013</v>
      </c>
      <c r="AI1054">
        <v>7.5</v>
      </c>
      <c r="AJ1054" s="8">
        <f t="shared" si="167"/>
        <v>-1</v>
      </c>
      <c r="AK1054" s="8">
        <f>SUM(AJ$3:AJ1054)</f>
        <v>-243</v>
      </c>
      <c r="AL1054" s="2">
        <v>9</v>
      </c>
      <c r="AM1054" s="8">
        <f t="shared" si="168"/>
        <v>-1</v>
      </c>
      <c r="AN1054" s="8">
        <f>SUM(AM$3:AM1054)</f>
        <v>155</v>
      </c>
      <c r="AO1054" s="2">
        <v>6.5</v>
      </c>
      <c r="AP1054" s="8">
        <f t="shared" si="169"/>
        <v>5.5</v>
      </c>
      <c r="AQ1054" s="8">
        <f>SUM(AP$3:AP1054)</f>
        <v>-141.5</v>
      </c>
      <c r="AR1054">
        <v>3.7</v>
      </c>
      <c r="AS1054">
        <v>1.26</v>
      </c>
      <c r="AT1054" s="4">
        <f t="shared" si="163"/>
        <v>-1</v>
      </c>
      <c r="AU1054" s="5">
        <f>SUM($AT$3:AT1054)</f>
        <v>155</v>
      </c>
      <c r="AV1054" s="6">
        <f>SUM(R1054,U1054,X1054,AA1054,AD1054,AG1054)</f>
        <v>0.82000000000000006</v>
      </c>
    </row>
    <row r="1055" spans="1:48" x14ac:dyDescent="0.25">
      <c r="A1055">
        <f>IF(AND(G1055&lt;&gt;"",H1055&lt;&gt;"",I1055&lt;&gt;"",J1055&lt;&gt;"",K1055&lt;&gt;"",L1055&lt;&gt;"",M1055&lt;&gt;"",N1055&lt;&gt;"",O1055&lt;&gt;"",P1055&lt;&gt;"",Q1055&lt;&gt;"",T1055&lt;&gt;"",W1055&lt;&gt;"",Z1055&lt;&gt;"",AC1055&lt;&gt;"",AF1055&lt;&gt;"",AI1055&lt;&gt;"",AL1055&lt;&gt;"",AO1055&lt;&gt;"",AR1055&lt;&gt;"",AS1055&lt;&gt;""),1,0)</f>
        <v>0</v>
      </c>
      <c r="B1055" s="1">
        <v>43851</v>
      </c>
      <c r="C1055" t="s">
        <v>569</v>
      </c>
      <c r="D1055" t="s">
        <v>1454</v>
      </c>
      <c r="E1055" t="s">
        <v>1455</v>
      </c>
      <c r="F1055" t="s">
        <v>358</v>
      </c>
      <c r="G1055">
        <v>2020</v>
      </c>
      <c r="H1055">
        <v>1</v>
      </c>
      <c r="I1055">
        <v>21</v>
      </c>
      <c r="J1055" t="s">
        <v>188</v>
      </c>
      <c r="K1055">
        <v>3</v>
      </c>
      <c r="L1055" s="3">
        <v>2</v>
      </c>
      <c r="M1055" s="3">
        <v>2</v>
      </c>
      <c r="N1055">
        <v>4.75</v>
      </c>
      <c r="O1055">
        <v>3.6</v>
      </c>
      <c r="P1055">
        <v>1.72</v>
      </c>
      <c r="Q1055" s="2">
        <v>1.95</v>
      </c>
      <c r="R1055" s="8" t="str">
        <f t="shared" si="164"/>
        <v/>
      </c>
      <c r="S1055" s="8">
        <f>SUM($R$3:R1055)</f>
        <v>-14.560000000000025</v>
      </c>
      <c r="T1055" s="2">
        <v>1.8</v>
      </c>
      <c r="U1055" s="8" t="str">
        <f t="shared" si="165"/>
        <v/>
      </c>
      <c r="V1055" s="8">
        <f>SUM($U$3:U1055)</f>
        <v>-100.71000000000004</v>
      </c>
      <c r="W1055" s="9">
        <v>1.33</v>
      </c>
      <c r="X1055" s="8" t="str">
        <f t="shared" si="160"/>
        <v/>
      </c>
      <c r="Y1055" s="8">
        <f>SUM($X$3:X1055)</f>
        <v>-13.520000000000014</v>
      </c>
      <c r="Z1055" s="9">
        <v>3.25</v>
      </c>
      <c r="AA1055" s="8" t="str">
        <f t="shared" si="161"/>
        <v/>
      </c>
      <c r="AB1055" s="8">
        <f>SUM($AA$3:AA1055)</f>
        <v>-136.20999999999992</v>
      </c>
      <c r="AC1055" s="2">
        <v>2.1</v>
      </c>
      <c r="AD1055" s="8" t="str">
        <f t="shared" si="162"/>
        <v/>
      </c>
      <c r="AE1055" s="8">
        <f>SUM(AD$3:AD1055)</f>
        <v>408.9300000000004</v>
      </c>
      <c r="AF1055" s="2">
        <v>1.7</v>
      </c>
      <c r="AG1055" s="8" t="str">
        <f t="shared" si="166"/>
        <v/>
      </c>
      <c r="AH1055" s="8">
        <f>SUM(AG$3:AG1055)</f>
        <v>-105.67000000000013</v>
      </c>
      <c r="AI1055">
        <v>11</v>
      </c>
      <c r="AJ1055" s="8" t="str">
        <f t="shared" si="167"/>
        <v/>
      </c>
      <c r="AK1055" s="8">
        <f>SUM(AJ$3:AJ1055)</f>
        <v>-243</v>
      </c>
      <c r="AL1055" s="2">
        <v>15</v>
      </c>
      <c r="AM1055" s="8" t="str">
        <f t="shared" si="168"/>
        <v/>
      </c>
      <c r="AN1055" s="8">
        <f>SUM(AM$3:AM1055)</f>
        <v>155</v>
      </c>
      <c r="AO1055" s="2">
        <v>7</v>
      </c>
      <c r="AP1055" s="8" t="str">
        <f t="shared" si="169"/>
        <v/>
      </c>
      <c r="AQ1055" s="8">
        <f>SUM(AP$3:AP1055)</f>
        <v>-141.5</v>
      </c>
      <c r="AT1055" s="4" t="str">
        <f t="shared" si="163"/>
        <v/>
      </c>
      <c r="AU1055" s="5">
        <f>SUM($AT$3:AT1055)</f>
        <v>155</v>
      </c>
      <c r="AV1055" s="6">
        <f>SUM(R1055,U1055,X1055,AA1055,AD1055,AG1055)</f>
        <v>0</v>
      </c>
    </row>
    <row r="1056" spans="1:48" x14ac:dyDescent="0.25">
      <c r="A1056">
        <f>IF(AND(G1056&lt;&gt;"",H1056&lt;&gt;"",I1056&lt;&gt;"",J1056&lt;&gt;"",K1056&lt;&gt;"",L1056&lt;&gt;"",M1056&lt;&gt;"",N1056&lt;&gt;"",O1056&lt;&gt;"",P1056&lt;&gt;"",Q1056&lt;&gt;"",T1056&lt;&gt;"",W1056&lt;&gt;"",Z1056&lt;&gt;"",AC1056&lt;&gt;"",AF1056&lt;&gt;"",AI1056&lt;&gt;"",AL1056&lt;&gt;"",AO1056&lt;&gt;"",AR1056&lt;&gt;"",AS1056&lt;&gt;""),1,0)</f>
        <v>1</v>
      </c>
      <c r="B1056" s="1">
        <v>43851</v>
      </c>
      <c r="C1056" t="s">
        <v>569</v>
      </c>
      <c r="D1056" t="s">
        <v>1456</v>
      </c>
      <c r="E1056" t="s">
        <v>537</v>
      </c>
      <c r="F1056" t="s">
        <v>355</v>
      </c>
      <c r="G1056">
        <v>2020</v>
      </c>
      <c r="H1056">
        <v>1</v>
      </c>
      <c r="I1056">
        <v>21</v>
      </c>
      <c r="J1056" t="s">
        <v>188</v>
      </c>
      <c r="K1056">
        <v>3</v>
      </c>
      <c r="L1056" s="3">
        <v>3</v>
      </c>
      <c r="M1056" s="3">
        <v>1</v>
      </c>
      <c r="N1056">
        <v>1.28</v>
      </c>
      <c r="O1056">
        <v>5.5</v>
      </c>
      <c r="P1056">
        <v>11</v>
      </c>
      <c r="Q1056" s="2">
        <v>1.9</v>
      </c>
      <c r="R1056" s="8">
        <f t="shared" si="164"/>
        <v>0.89999999999999991</v>
      </c>
      <c r="S1056" s="8">
        <f>SUM($R$3:R1056)</f>
        <v>-13.660000000000025</v>
      </c>
      <c r="T1056" s="2">
        <v>1.9</v>
      </c>
      <c r="U1056" s="8">
        <f t="shared" si="165"/>
        <v>-1</v>
      </c>
      <c r="V1056" s="8">
        <f>SUM($U$3:U1056)</f>
        <v>-101.71000000000004</v>
      </c>
      <c r="W1056" s="9">
        <v>1.1599999999999999</v>
      </c>
      <c r="X1056" s="8">
        <f t="shared" si="160"/>
        <v>0.15999999999999992</v>
      </c>
      <c r="Y1056" s="8">
        <f>SUM($X$3:X1056)</f>
        <v>-13.360000000000014</v>
      </c>
      <c r="Z1056" s="9">
        <v>5</v>
      </c>
      <c r="AA1056" s="8">
        <f t="shared" si="161"/>
        <v>-1</v>
      </c>
      <c r="AB1056" s="8">
        <f>SUM($AA$3:AA1056)</f>
        <v>-137.20999999999992</v>
      </c>
      <c r="AC1056" s="2">
        <v>1.5</v>
      </c>
      <c r="AD1056" s="8">
        <f t="shared" si="162"/>
        <v>0.5</v>
      </c>
      <c r="AE1056" s="8">
        <f>SUM(AD$3:AD1056)</f>
        <v>409.4300000000004</v>
      </c>
      <c r="AF1056" s="2">
        <v>2.5</v>
      </c>
      <c r="AG1056" s="8">
        <f t="shared" si="166"/>
        <v>-1</v>
      </c>
      <c r="AH1056" s="8">
        <f>SUM(AG$3:AG1056)</f>
        <v>-106.67000000000013</v>
      </c>
      <c r="AI1056">
        <v>8</v>
      </c>
      <c r="AJ1056" s="8">
        <f t="shared" si="167"/>
        <v>-1</v>
      </c>
      <c r="AK1056" s="8">
        <f>SUM(AJ$3:AJ1056)</f>
        <v>-244</v>
      </c>
      <c r="AL1056" s="2">
        <v>8</v>
      </c>
      <c r="AM1056" s="8">
        <f t="shared" si="168"/>
        <v>-1</v>
      </c>
      <c r="AN1056" s="8">
        <f>SUM(AM$3:AM1056)</f>
        <v>154</v>
      </c>
      <c r="AO1056" s="2">
        <v>11</v>
      </c>
      <c r="AP1056" s="8">
        <f t="shared" si="169"/>
        <v>-1</v>
      </c>
      <c r="AQ1056" s="8">
        <f>SUM(AP$3:AP1056)</f>
        <v>-142.5</v>
      </c>
      <c r="AR1056">
        <v>1.83</v>
      </c>
      <c r="AS1056">
        <v>2.02</v>
      </c>
      <c r="AT1056" s="4">
        <f t="shared" si="163"/>
        <v>-1</v>
      </c>
      <c r="AU1056" s="5">
        <f>SUM($AT$3:AT1056)</f>
        <v>154</v>
      </c>
      <c r="AV1056" s="6">
        <f>SUM(R1056,U1056,X1056,AA1056,AD1056,AG1056)</f>
        <v>-1.4400000000000002</v>
      </c>
    </row>
    <row r="1057" spans="1:48" x14ac:dyDescent="0.25">
      <c r="A1057">
        <f>IF(AND(G1057&lt;&gt;"",H1057&lt;&gt;"",I1057&lt;&gt;"",J1057&lt;&gt;"",K1057&lt;&gt;"",L1057&lt;&gt;"",M1057&lt;&gt;"",N1057&lt;&gt;"",O1057&lt;&gt;"",P1057&lt;&gt;"",Q1057&lt;&gt;"",T1057&lt;&gt;"",W1057&lt;&gt;"",Z1057&lt;&gt;"",AC1057&lt;&gt;"",AF1057&lt;&gt;"",AI1057&lt;&gt;"",AL1057&lt;&gt;"",AO1057&lt;&gt;"",AR1057&lt;&gt;"",AS1057&lt;&gt;""),1,0)</f>
        <v>1</v>
      </c>
      <c r="B1057" s="1">
        <v>43851</v>
      </c>
      <c r="C1057" t="s">
        <v>569</v>
      </c>
      <c r="D1057" t="s">
        <v>1457</v>
      </c>
      <c r="E1057" t="s">
        <v>1278</v>
      </c>
      <c r="F1057" t="s">
        <v>541</v>
      </c>
      <c r="G1057">
        <v>2020</v>
      </c>
      <c r="H1057">
        <v>1</v>
      </c>
      <c r="I1057">
        <v>21</v>
      </c>
      <c r="J1057" t="s">
        <v>188</v>
      </c>
      <c r="K1057">
        <v>3</v>
      </c>
      <c r="L1057" s="3">
        <v>3</v>
      </c>
      <c r="M1057" s="3">
        <v>1</v>
      </c>
      <c r="N1057">
        <v>2.1</v>
      </c>
      <c r="O1057">
        <v>3.5</v>
      </c>
      <c r="P1057">
        <v>3.25</v>
      </c>
      <c r="Q1057" s="2">
        <v>1.8</v>
      </c>
      <c r="R1057" s="8">
        <f t="shared" si="164"/>
        <v>0.8</v>
      </c>
      <c r="S1057" s="8">
        <f>SUM($R$3:R1057)</f>
        <v>-12.860000000000024</v>
      </c>
      <c r="T1057" s="2">
        <v>1.95</v>
      </c>
      <c r="U1057" s="8">
        <f t="shared" si="165"/>
        <v>-1</v>
      </c>
      <c r="V1057" s="8">
        <f>SUM($U$3:U1057)</f>
        <v>-102.71000000000004</v>
      </c>
      <c r="W1057" s="9">
        <v>1.3</v>
      </c>
      <c r="X1057" s="8">
        <f t="shared" si="160"/>
        <v>0.30000000000000004</v>
      </c>
      <c r="Y1057" s="8">
        <f>SUM($X$3:X1057)</f>
        <v>-13.060000000000013</v>
      </c>
      <c r="Z1057" s="9">
        <v>3.4</v>
      </c>
      <c r="AA1057" s="8">
        <f t="shared" si="161"/>
        <v>-1</v>
      </c>
      <c r="AB1057" s="8">
        <f>SUM($AA$3:AA1057)</f>
        <v>-138.20999999999992</v>
      </c>
      <c r="AC1057" s="2">
        <v>1.85</v>
      </c>
      <c r="AD1057" s="8">
        <f t="shared" si="162"/>
        <v>0.85000000000000009</v>
      </c>
      <c r="AE1057" s="8">
        <f>SUM(AD$3:AD1057)</f>
        <v>410.28000000000043</v>
      </c>
      <c r="AF1057" s="2">
        <v>1.95</v>
      </c>
      <c r="AG1057" s="8">
        <f t="shared" si="166"/>
        <v>-1</v>
      </c>
      <c r="AH1057" s="8">
        <f>SUM(AG$3:AG1057)</f>
        <v>-107.67000000000013</v>
      </c>
      <c r="AI1057">
        <v>7.5</v>
      </c>
      <c r="AJ1057" s="8">
        <f t="shared" si="167"/>
        <v>-1</v>
      </c>
      <c r="AK1057" s="8">
        <f>SUM(AJ$3:AJ1057)</f>
        <v>-245</v>
      </c>
      <c r="AL1057" s="2">
        <v>9</v>
      </c>
      <c r="AM1057" s="8">
        <f t="shared" si="168"/>
        <v>-1</v>
      </c>
      <c r="AN1057" s="8">
        <f>SUM(AM$3:AM1057)</f>
        <v>153</v>
      </c>
      <c r="AO1057" s="2">
        <v>6.5</v>
      </c>
      <c r="AP1057" s="8">
        <f t="shared" si="169"/>
        <v>-1</v>
      </c>
      <c r="AQ1057" s="8">
        <f>SUM(AP$3:AP1057)</f>
        <v>-143.5</v>
      </c>
      <c r="AR1057">
        <v>4.0999999999999996</v>
      </c>
      <c r="AS1057">
        <v>1.22</v>
      </c>
      <c r="AT1057" s="4">
        <f t="shared" si="163"/>
        <v>-1</v>
      </c>
      <c r="AU1057" s="5">
        <f>SUM($AT$3:AT1057)</f>
        <v>153</v>
      </c>
      <c r="AV1057" s="6">
        <f>SUM(R1057,U1057,X1057,AA1057,AD1057,AG1057)</f>
        <v>-1.0499999999999998</v>
      </c>
    </row>
    <row r="1058" spans="1:48" x14ac:dyDescent="0.25">
      <c r="A1058">
        <f>IF(AND(G1058&lt;&gt;"",H1058&lt;&gt;"",I1058&lt;&gt;"",J1058&lt;&gt;"",K1058&lt;&gt;"",L1058&lt;&gt;"",M1058&lt;&gt;"",N1058&lt;&gt;"",O1058&lt;&gt;"",P1058&lt;&gt;"",Q1058&lt;&gt;"",T1058&lt;&gt;"",W1058&lt;&gt;"",Z1058&lt;&gt;"",AC1058&lt;&gt;"",AF1058&lt;&gt;"",AI1058&lt;&gt;"",AL1058&lt;&gt;"",AO1058&lt;&gt;"",AR1058&lt;&gt;"",AS1058&lt;&gt;""),1,0)</f>
        <v>1</v>
      </c>
      <c r="B1058" s="1">
        <v>43851</v>
      </c>
      <c r="C1058" t="s">
        <v>977</v>
      </c>
      <c r="D1058" t="s">
        <v>1458</v>
      </c>
      <c r="E1058" t="s">
        <v>706</v>
      </c>
      <c r="F1058" t="s">
        <v>703</v>
      </c>
      <c r="G1058">
        <v>2020</v>
      </c>
      <c r="H1058">
        <v>1</v>
      </c>
      <c r="I1058">
        <v>21</v>
      </c>
      <c r="J1058" t="s">
        <v>188</v>
      </c>
      <c r="K1058">
        <v>3</v>
      </c>
      <c r="L1058" s="3">
        <v>1</v>
      </c>
      <c r="M1058" s="3">
        <v>0</v>
      </c>
      <c r="N1058">
        <v>2.5</v>
      </c>
      <c r="O1058">
        <v>3.4</v>
      </c>
      <c r="P1058">
        <v>2.7</v>
      </c>
      <c r="Q1058" s="2">
        <v>1.61</v>
      </c>
      <c r="R1058" s="8">
        <f t="shared" si="164"/>
        <v>-1</v>
      </c>
      <c r="S1058" s="8">
        <f>SUM($R$3:R1058)</f>
        <v>-13.860000000000024</v>
      </c>
      <c r="T1058" s="2">
        <v>2.2000000000000002</v>
      </c>
      <c r="U1058" s="8">
        <f t="shared" si="165"/>
        <v>1.2000000000000002</v>
      </c>
      <c r="V1058" s="8">
        <f>SUM($U$3:U1058)</f>
        <v>-101.51000000000003</v>
      </c>
      <c r="W1058" s="9">
        <v>1.22</v>
      </c>
      <c r="X1058" s="8">
        <f t="shared" si="160"/>
        <v>-1</v>
      </c>
      <c r="Y1058" s="8">
        <f>SUM($X$3:X1058)</f>
        <v>-14.060000000000013</v>
      </c>
      <c r="Z1058" s="9">
        <v>4</v>
      </c>
      <c r="AA1058" s="8">
        <f t="shared" si="161"/>
        <v>3</v>
      </c>
      <c r="AB1058" s="8">
        <f>SUM($AA$3:AA1058)</f>
        <v>-135.20999999999992</v>
      </c>
      <c r="AC1058" s="2">
        <v>1.75</v>
      </c>
      <c r="AD1058" s="8">
        <f t="shared" si="162"/>
        <v>-1</v>
      </c>
      <c r="AE1058" s="8">
        <f>SUM(AD$3:AD1058)</f>
        <v>409.28000000000043</v>
      </c>
      <c r="AF1058" s="2">
        <v>2.0499999999999998</v>
      </c>
      <c r="AG1058" s="8">
        <f t="shared" si="166"/>
        <v>1.0499999999999998</v>
      </c>
      <c r="AH1058" s="8">
        <f>SUM(AG$3:AG1058)</f>
        <v>-106.62000000000013</v>
      </c>
      <c r="AI1058">
        <v>10</v>
      </c>
      <c r="AJ1058" s="8">
        <f t="shared" si="167"/>
        <v>9</v>
      </c>
      <c r="AK1058" s="8">
        <f>SUM(AJ$3:AJ1058)</f>
        <v>-236</v>
      </c>
      <c r="AL1058" s="2">
        <v>10</v>
      </c>
      <c r="AM1058" s="8">
        <f t="shared" si="168"/>
        <v>-1</v>
      </c>
      <c r="AN1058" s="8">
        <f>SUM(AM$3:AM1058)</f>
        <v>152</v>
      </c>
      <c r="AO1058" s="2">
        <v>6.5</v>
      </c>
      <c r="AP1058" s="8">
        <f t="shared" si="169"/>
        <v>-1</v>
      </c>
      <c r="AQ1058" s="8">
        <f>SUM(AP$3:AP1058)</f>
        <v>-144.5</v>
      </c>
      <c r="AR1058">
        <v>5</v>
      </c>
      <c r="AS1058">
        <v>1.17</v>
      </c>
      <c r="AT1058" s="4">
        <f t="shared" si="163"/>
        <v>-1</v>
      </c>
      <c r="AU1058" s="5">
        <f>SUM($AT$3:AT1058)</f>
        <v>152</v>
      </c>
      <c r="AV1058" s="6">
        <f>SUM(R1058,U1058,X1058,AA1058,AD1058,AG1058)</f>
        <v>2.25</v>
      </c>
    </row>
    <row r="1059" spans="1:48" x14ac:dyDescent="0.25">
      <c r="A1059">
        <f>IF(AND(G1059&lt;&gt;"",H1059&lt;&gt;"",I1059&lt;&gt;"",J1059&lt;&gt;"",K1059&lt;&gt;"",L1059&lt;&gt;"",M1059&lt;&gt;"",N1059&lt;&gt;"",O1059&lt;&gt;"",P1059&lt;&gt;"",Q1059&lt;&gt;"",T1059&lt;&gt;"",W1059&lt;&gt;"",Z1059&lt;&gt;"",AC1059&lt;&gt;"",AF1059&lt;&gt;"",AI1059&lt;&gt;"",AL1059&lt;&gt;"",AO1059&lt;&gt;"",AR1059&lt;&gt;"",AS1059&lt;&gt;""),1,0)</f>
        <v>1</v>
      </c>
      <c r="B1059" s="1">
        <v>43851</v>
      </c>
      <c r="C1059" t="s">
        <v>1442</v>
      </c>
      <c r="D1059" t="s">
        <v>1459</v>
      </c>
      <c r="E1059" t="s">
        <v>305</v>
      </c>
      <c r="F1059" t="s">
        <v>304</v>
      </c>
      <c r="G1059">
        <v>2020</v>
      </c>
      <c r="H1059">
        <v>1</v>
      </c>
      <c r="I1059">
        <v>21</v>
      </c>
      <c r="J1059" t="s">
        <v>188</v>
      </c>
      <c r="K1059">
        <v>3</v>
      </c>
      <c r="L1059" s="3">
        <v>2</v>
      </c>
      <c r="M1059" s="3">
        <v>2</v>
      </c>
      <c r="N1059">
        <v>1.83</v>
      </c>
      <c r="O1059">
        <v>3.5</v>
      </c>
      <c r="P1059">
        <v>4.5</v>
      </c>
      <c r="Q1059" s="2">
        <v>1.83</v>
      </c>
      <c r="R1059" s="8">
        <f t="shared" si="164"/>
        <v>0.83000000000000007</v>
      </c>
      <c r="S1059" s="8">
        <f>SUM($R$3:R1059)</f>
        <v>-13.030000000000024</v>
      </c>
      <c r="T1059" s="2">
        <v>1.83</v>
      </c>
      <c r="U1059" s="8">
        <f t="shared" si="165"/>
        <v>-1</v>
      </c>
      <c r="V1059" s="8">
        <f>SUM($U$3:U1059)</f>
        <v>-102.51000000000003</v>
      </c>
      <c r="W1059" s="9">
        <v>1.3</v>
      </c>
      <c r="X1059" s="8">
        <f t="shared" si="160"/>
        <v>0.30000000000000004</v>
      </c>
      <c r="Y1059" s="8">
        <f>SUM($X$3:X1059)</f>
        <v>-13.760000000000012</v>
      </c>
      <c r="Z1059" s="9">
        <v>3.4</v>
      </c>
      <c r="AA1059" s="8">
        <f t="shared" si="161"/>
        <v>-1</v>
      </c>
      <c r="AB1059" s="8">
        <f>SUM($AA$3:AA1059)</f>
        <v>-136.20999999999992</v>
      </c>
      <c r="AC1059" s="2">
        <v>2.0499999999999998</v>
      </c>
      <c r="AD1059" s="8">
        <f t="shared" si="162"/>
        <v>1.0499999999999998</v>
      </c>
      <c r="AE1059" s="8">
        <f>SUM(AD$3:AD1059)</f>
        <v>410.33000000000044</v>
      </c>
      <c r="AF1059" s="2">
        <v>1.75</v>
      </c>
      <c r="AG1059" s="8">
        <f t="shared" si="166"/>
        <v>-1</v>
      </c>
      <c r="AH1059" s="8">
        <f>SUM(AG$3:AG1059)</f>
        <v>-107.62000000000013</v>
      </c>
      <c r="AI1059">
        <v>7</v>
      </c>
      <c r="AJ1059" s="8">
        <f t="shared" si="167"/>
        <v>-1</v>
      </c>
      <c r="AK1059" s="8">
        <f>SUM(AJ$3:AJ1059)</f>
        <v>-237</v>
      </c>
      <c r="AL1059" s="2">
        <v>8.5</v>
      </c>
      <c r="AM1059" s="8">
        <f t="shared" si="168"/>
        <v>-1</v>
      </c>
      <c r="AN1059" s="8">
        <f>SUM(AM$3:AM1059)</f>
        <v>151</v>
      </c>
      <c r="AO1059" s="2">
        <v>6.5</v>
      </c>
      <c r="AP1059" s="8">
        <f t="shared" si="169"/>
        <v>-1</v>
      </c>
      <c r="AQ1059" s="8">
        <f>SUM(AP$3:AP1059)</f>
        <v>-145.5</v>
      </c>
      <c r="AR1059">
        <v>3.3</v>
      </c>
      <c r="AS1059">
        <v>1.32</v>
      </c>
      <c r="AT1059" s="4">
        <f t="shared" si="163"/>
        <v>-1</v>
      </c>
      <c r="AU1059" s="5">
        <f>SUM($AT$3:AT1059)</f>
        <v>151</v>
      </c>
      <c r="AV1059" s="6">
        <f>SUM(R1059,U1059,X1059,AA1059,AD1059,AG1059)</f>
        <v>-0.82000000000000006</v>
      </c>
    </row>
    <row r="1060" spans="1:48" x14ac:dyDescent="0.25">
      <c r="A1060">
        <f>IF(AND(G1060&lt;&gt;"",H1060&lt;&gt;"",I1060&lt;&gt;"",J1060&lt;&gt;"",K1060&lt;&gt;"",L1060&lt;&gt;"",M1060&lt;&gt;"",N1060&lt;&gt;"",O1060&lt;&gt;"",P1060&lt;&gt;"",Q1060&lt;&gt;"",T1060&lt;&gt;"",W1060&lt;&gt;"",Z1060&lt;&gt;"",AC1060&lt;&gt;"",AF1060&lt;&gt;"",AI1060&lt;&gt;"",AL1060&lt;&gt;"",AO1060&lt;&gt;"",AR1060&lt;&gt;"",AS1060&lt;&gt;""),1,0)</f>
        <v>1</v>
      </c>
      <c r="B1060" s="1">
        <v>43851</v>
      </c>
      <c r="C1060" t="s">
        <v>258</v>
      </c>
      <c r="D1060" t="s">
        <v>1460</v>
      </c>
      <c r="E1060" t="s">
        <v>661</v>
      </c>
      <c r="F1060" t="s">
        <v>663</v>
      </c>
      <c r="G1060">
        <v>2020</v>
      </c>
      <c r="H1060">
        <v>1</v>
      </c>
      <c r="I1060">
        <v>21</v>
      </c>
      <c r="J1060" t="s">
        <v>188</v>
      </c>
      <c r="K1060">
        <v>3</v>
      </c>
      <c r="L1060" s="3">
        <v>4</v>
      </c>
      <c r="M1060" s="3">
        <v>0</v>
      </c>
      <c r="N1060">
        <v>2.15</v>
      </c>
      <c r="O1060">
        <v>3.6</v>
      </c>
      <c r="P1060">
        <v>3.5</v>
      </c>
      <c r="Q1060" s="2">
        <v>1.75</v>
      </c>
      <c r="R1060" s="8">
        <f t="shared" si="164"/>
        <v>-1</v>
      </c>
      <c r="S1060" s="8">
        <f>SUM($R$3:R1060)</f>
        <v>-14.030000000000024</v>
      </c>
      <c r="T1060" s="2">
        <v>2</v>
      </c>
      <c r="U1060" s="8">
        <f t="shared" si="165"/>
        <v>1</v>
      </c>
      <c r="V1060" s="8">
        <f>SUM($U$3:U1060)</f>
        <v>-101.51000000000003</v>
      </c>
      <c r="W1060" s="9">
        <v>1.28</v>
      </c>
      <c r="X1060" s="8">
        <f t="shared" si="160"/>
        <v>0.28000000000000003</v>
      </c>
      <c r="Y1060" s="8">
        <f>SUM($X$3:X1060)</f>
        <v>-13.480000000000013</v>
      </c>
      <c r="Z1060" s="9">
        <v>3.5</v>
      </c>
      <c r="AA1060" s="8">
        <f t="shared" si="161"/>
        <v>-1</v>
      </c>
      <c r="AB1060" s="8">
        <f>SUM($AA$3:AA1060)</f>
        <v>-137.20999999999992</v>
      </c>
      <c r="AC1060" s="2">
        <v>1.95</v>
      </c>
      <c r="AD1060" s="8">
        <f t="shared" si="162"/>
        <v>0.95</v>
      </c>
      <c r="AE1060" s="8">
        <f>SUM(AD$3:AD1060)</f>
        <v>411.28000000000043</v>
      </c>
      <c r="AF1060" s="2">
        <v>1.85</v>
      </c>
      <c r="AG1060" s="8">
        <f t="shared" si="166"/>
        <v>-1</v>
      </c>
      <c r="AH1060" s="8">
        <f>SUM(AG$3:AG1060)</f>
        <v>-108.62000000000013</v>
      </c>
      <c r="AI1060">
        <v>8</v>
      </c>
      <c r="AJ1060" s="8">
        <f t="shared" si="167"/>
        <v>-1</v>
      </c>
      <c r="AK1060" s="8">
        <f>SUM(AJ$3:AJ1060)</f>
        <v>-238</v>
      </c>
      <c r="AL1060" s="2">
        <v>9</v>
      </c>
      <c r="AM1060" s="8">
        <f t="shared" si="168"/>
        <v>-1</v>
      </c>
      <c r="AN1060" s="8">
        <f>SUM(AM$3:AM1060)</f>
        <v>150</v>
      </c>
      <c r="AO1060" s="2">
        <v>6.5</v>
      </c>
      <c r="AP1060" s="8">
        <f t="shared" si="169"/>
        <v>-1</v>
      </c>
      <c r="AQ1060" s="8">
        <f>SUM(AP$3:AP1060)</f>
        <v>-146.5</v>
      </c>
      <c r="AR1060">
        <v>3.8</v>
      </c>
      <c r="AS1060">
        <v>1.25</v>
      </c>
      <c r="AT1060" s="4">
        <f t="shared" si="163"/>
        <v>-1</v>
      </c>
      <c r="AU1060" s="5">
        <f>SUM($AT$3:AT1060)</f>
        <v>150</v>
      </c>
      <c r="AV1060" s="6">
        <f>SUM(R1060,U1060,X1060,AA1060,AD1060,AG1060)</f>
        <v>-0.77</v>
      </c>
    </row>
    <row r="1061" spans="1:48" x14ac:dyDescent="0.25">
      <c r="A1061">
        <f>IF(AND(G1061&lt;&gt;"",H1061&lt;&gt;"",I1061&lt;&gt;"",J1061&lt;&gt;"",K1061&lt;&gt;"",L1061&lt;&gt;"",M1061&lt;&gt;"",N1061&lt;&gt;"",O1061&lt;&gt;"",P1061&lt;&gt;"",Q1061&lt;&gt;"",T1061&lt;&gt;"",W1061&lt;&gt;"",Z1061&lt;&gt;"",AC1061&lt;&gt;"",AF1061&lt;&gt;"",AI1061&lt;&gt;"",AL1061&lt;&gt;"",AO1061&lt;&gt;"",AR1061&lt;&gt;"",AS1061&lt;&gt;""),1,0)</f>
        <v>1</v>
      </c>
      <c r="B1061" s="1">
        <v>43851</v>
      </c>
      <c r="C1061" t="s">
        <v>271</v>
      </c>
      <c r="D1061" t="s">
        <v>1461</v>
      </c>
      <c r="E1061" t="s">
        <v>450</v>
      </c>
      <c r="F1061" t="s">
        <v>473</v>
      </c>
      <c r="G1061">
        <v>2020</v>
      </c>
      <c r="H1061">
        <v>1</v>
      </c>
      <c r="I1061">
        <v>21</v>
      </c>
      <c r="J1061" t="s">
        <v>188</v>
      </c>
      <c r="K1061">
        <v>3</v>
      </c>
      <c r="L1061" s="3">
        <v>0</v>
      </c>
      <c r="M1061" s="3">
        <v>0</v>
      </c>
      <c r="N1061">
        <v>2.1</v>
      </c>
      <c r="O1061">
        <v>3.3</v>
      </c>
      <c r="P1061">
        <v>4</v>
      </c>
      <c r="Q1061" s="2">
        <v>1.9</v>
      </c>
      <c r="R1061" s="8">
        <f t="shared" si="164"/>
        <v>-1</v>
      </c>
      <c r="S1061" s="8">
        <f>SUM($R$3:R1061)</f>
        <v>-15.030000000000024</v>
      </c>
      <c r="T1061" s="2">
        <v>1.8</v>
      </c>
      <c r="U1061" s="8">
        <f t="shared" si="165"/>
        <v>0.8</v>
      </c>
      <c r="V1061" s="8">
        <f>SUM($U$3:U1061)</f>
        <v>-100.71000000000004</v>
      </c>
      <c r="W1061" s="9">
        <v>1.4</v>
      </c>
      <c r="X1061" s="8">
        <f t="shared" si="160"/>
        <v>-1</v>
      </c>
      <c r="Y1061" s="8">
        <f>SUM($X$3:X1061)</f>
        <v>-14.480000000000013</v>
      </c>
      <c r="Z1061" s="9">
        <v>2.75</v>
      </c>
      <c r="AA1061" s="8">
        <f t="shared" si="161"/>
        <v>1.75</v>
      </c>
      <c r="AB1061" s="8">
        <f>SUM($AA$3:AA1061)</f>
        <v>-135.45999999999992</v>
      </c>
      <c r="AC1061" s="2">
        <v>2.2000000000000002</v>
      </c>
      <c r="AD1061" s="8">
        <f t="shared" si="162"/>
        <v>-1</v>
      </c>
      <c r="AE1061" s="8">
        <f>SUM(AD$3:AD1061)</f>
        <v>410.28000000000043</v>
      </c>
      <c r="AF1061" s="2">
        <v>1.65</v>
      </c>
      <c r="AG1061" s="8">
        <f t="shared" si="166"/>
        <v>0.64999999999999991</v>
      </c>
      <c r="AH1061" s="8">
        <f>SUM(AG$3:AG1061)</f>
        <v>-107.97000000000013</v>
      </c>
      <c r="AI1061">
        <v>6.5</v>
      </c>
      <c r="AJ1061" s="8">
        <f t="shared" si="167"/>
        <v>-1</v>
      </c>
      <c r="AK1061" s="8">
        <f>SUM(AJ$3:AJ1061)</f>
        <v>-239</v>
      </c>
      <c r="AL1061" s="2">
        <v>9</v>
      </c>
      <c r="AM1061" s="8">
        <f t="shared" si="168"/>
        <v>-1</v>
      </c>
      <c r="AN1061" s="8">
        <f>SUM(AM$3:AM1061)</f>
        <v>149</v>
      </c>
      <c r="AO1061" s="2">
        <v>6</v>
      </c>
      <c r="AP1061" s="8">
        <f t="shared" si="169"/>
        <v>-1</v>
      </c>
      <c r="AQ1061" s="8">
        <f>SUM(AP$3:AP1061)</f>
        <v>-147.5</v>
      </c>
      <c r="AR1061">
        <v>3.9</v>
      </c>
      <c r="AS1061">
        <v>1.24</v>
      </c>
      <c r="AT1061" s="4">
        <f t="shared" si="163"/>
        <v>-1</v>
      </c>
      <c r="AU1061" s="5">
        <f>SUM($AT$3:AT1061)</f>
        <v>149</v>
      </c>
      <c r="AV1061" s="6">
        <f>SUM(R1061,U1061,X1061,AA1061,AD1061,AG1061)</f>
        <v>0.19999999999999996</v>
      </c>
    </row>
    <row r="1062" spans="1:48" x14ac:dyDescent="0.25">
      <c r="A1062">
        <f>IF(AND(G1062&lt;&gt;"",H1062&lt;&gt;"",I1062&lt;&gt;"",J1062&lt;&gt;"",K1062&lt;&gt;"",L1062&lt;&gt;"",M1062&lt;&gt;"",N1062&lt;&gt;"",O1062&lt;&gt;"",P1062&lt;&gt;"",Q1062&lt;&gt;"",T1062&lt;&gt;"",W1062&lt;&gt;"",Z1062&lt;&gt;"",AC1062&lt;&gt;"",AF1062&lt;&gt;"",AI1062&lt;&gt;"",AL1062&lt;&gt;"",AO1062&lt;&gt;"",AR1062&lt;&gt;"",AS1062&lt;&gt;""),1,0)</f>
        <v>1</v>
      </c>
      <c r="B1062" s="1">
        <v>43851</v>
      </c>
      <c r="C1062" t="s">
        <v>271</v>
      </c>
      <c r="D1062" t="s">
        <v>1462</v>
      </c>
      <c r="E1062" t="s">
        <v>1463</v>
      </c>
      <c r="F1062" t="s">
        <v>466</v>
      </c>
      <c r="G1062">
        <v>2020</v>
      </c>
      <c r="H1062">
        <v>1</v>
      </c>
      <c r="I1062">
        <v>21</v>
      </c>
      <c r="J1062" t="s">
        <v>188</v>
      </c>
      <c r="K1062">
        <v>3</v>
      </c>
      <c r="L1062" s="3">
        <v>1</v>
      </c>
      <c r="M1062" s="3">
        <v>1</v>
      </c>
      <c r="N1062">
        <v>2.62</v>
      </c>
      <c r="O1062">
        <v>3.5</v>
      </c>
      <c r="P1062">
        <v>2.8</v>
      </c>
      <c r="Q1062" s="2">
        <v>1.66</v>
      </c>
      <c r="R1062" s="8">
        <f t="shared" si="164"/>
        <v>0.65999999999999992</v>
      </c>
      <c r="S1062" s="8">
        <f>SUM($R$3:R1062)</f>
        <v>-14.370000000000024</v>
      </c>
      <c r="T1062" s="2">
        <v>2.1</v>
      </c>
      <c r="U1062" s="8">
        <f t="shared" si="165"/>
        <v>-1</v>
      </c>
      <c r="V1062" s="8">
        <f>SUM($U$3:U1062)</f>
        <v>-101.71000000000004</v>
      </c>
      <c r="W1062" s="9">
        <v>1.28</v>
      </c>
      <c r="X1062" s="8">
        <f t="shared" si="160"/>
        <v>0.28000000000000003</v>
      </c>
      <c r="Y1062" s="8">
        <f>SUM($X$3:X1062)</f>
        <v>-14.200000000000014</v>
      </c>
      <c r="Z1062" s="9">
        <v>3.5</v>
      </c>
      <c r="AA1062" s="8">
        <f t="shared" si="161"/>
        <v>-1</v>
      </c>
      <c r="AB1062" s="8">
        <f>SUM($AA$3:AA1062)</f>
        <v>-136.45999999999992</v>
      </c>
      <c r="AC1062" s="2">
        <v>1.9</v>
      </c>
      <c r="AD1062" s="8">
        <f t="shared" si="162"/>
        <v>0.89999999999999991</v>
      </c>
      <c r="AE1062" s="8">
        <f>SUM(AD$3:AD1062)</f>
        <v>411.1800000000004</v>
      </c>
      <c r="AF1062" s="2">
        <v>1.9</v>
      </c>
      <c r="AG1062" s="8">
        <f t="shared" si="166"/>
        <v>0.89999999999999991</v>
      </c>
      <c r="AH1062" s="8">
        <f>SUM(AG$3:AG1062)</f>
        <v>-107.07000000000012</v>
      </c>
      <c r="AI1062">
        <v>9.5</v>
      </c>
      <c r="AJ1062" s="8">
        <f t="shared" si="167"/>
        <v>-1</v>
      </c>
      <c r="AK1062" s="8">
        <f>SUM(AJ$3:AJ1062)</f>
        <v>-240</v>
      </c>
      <c r="AL1062" s="2">
        <v>10</v>
      </c>
      <c r="AM1062" s="8">
        <f t="shared" si="168"/>
        <v>-1</v>
      </c>
      <c r="AN1062" s="8">
        <f>SUM(AM$3:AM1062)</f>
        <v>148</v>
      </c>
      <c r="AO1062" s="2">
        <v>6.5</v>
      </c>
      <c r="AP1062" s="8">
        <f t="shared" si="169"/>
        <v>5.5</v>
      </c>
      <c r="AQ1062" s="8">
        <f>SUM(AP$3:AP1062)</f>
        <v>-142</v>
      </c>
      <c r="AR1062">
        <v>5.25</v>
      </c>
      <c r="AS1062">
        <v>1.1599999999999999</v>
      </c>
      <c r="AT1062" s="4">
        <f t="shared" si="163"/>
        <v>-1</v>
      </c>
      <c r="AU1062" s="5">
        <f>SUM($AT$3:AT1062)</f>
        <v>148</v>
      </c>
      <c r="AV1062" s="6">
        <f>SUM(R1062,U1062,X1062,AA1062,AD1062,AG1062)</f>
        <v>0.73999999999999977</v>
      </c>
    </row>
    <row r="1063" spans="1:48" x14ac:dyDescent="0.25">
      <c r="A1063">
        <f>IF(AND(G1063&lt;&gt;"",H1063&lt;&gt;"",I1063&lt;&gt;"",J1063&lt;&gt;"",K1063&lt;&gt;"",L1063&lt;&gt;"",M1063&lt;&gt;"",N1063&lt;&gt;"",O1063&lt;&gt;"",P1063&lt;&gt;"",Q1063&lt;&gt;"",T1063&lt;&gt;"",W1063&lt;&gt;"",Z1063&lt;&gt;"",AC1063&lt;&gt;"",AF1063&lt;&gt;"",AI1063&lt;&gt;"",AL1063&lt;&gt;"",AO1063&lt;&gt;"",AR1063&lt;&gt;"",AS1063&lt;&gt;""),1,0)</f>
        <v>0</v>
      </c>
      <c r="B1063" s="1">
        <v>43851</v>
      </c>
      <c r="C1063" t="s">
        <v>271</v>
      </c>
      <c r="D1063" t="s">
        <v>1464</v>
      </c>
      <c r="E1063" t="s">
        <v>470</v>
      </c>
      <c r="F1063" t="s">
        <v>458</v>
      </c>
      <c r="G1063">
        <v>2020</v>
      </c>
      <c r="H1063">
        <v>1</v>
      </c>
      <c r="I1063">
        <v>21</v>
      </c>
      <c r="J1063" t="s">
        <v>188</v>
      </c>
      <c r="K1063">
        <v>3</v>
      </c>
      <c r="L1063" s="3">
        <v>1</v>
      </c>
      <c r="M1063" s="3">
        <v>1</v>
      </c>
      <c r="N1063">
        <v>5.25</v>
      </c>
      <c r="O1063">
        <v>3.8</v>
      </c>
      <c r="P1063">
        <v>1.75</v>
      </c>
      <c r="Q1063" s="2">
        <v>1.9</v>
      </c>
      <c r="R1063" s="8" t="str">
        <f t="shared" si="164"/>
        <v/>
      </c>
      <c r="S1063" s="8">
        <f>SUM($R$3:R1063)</f>
        <v>-14.370000000000024</v>
      </c>
      <c r="T1063" s="2">
        <v>1.8</v>
      </c>
      <c r="U1063" s="8" t="str">
        <f t="shared" si="165"/>
        <v/>
      </c>
      <c r="V1063" s="8">
        <f>SUM($U$3:U1063)</f>
        <v>-101.71000000000004</v>
      </c>
      <c r="W1063" s="9">
        <v>1.3</v>
      </c>
      <c r="X1063" s="8" t="str">
        <f t="shared" si="160"/>
        <v/>
      </c>
      <c r="Y1063" s="8">
        <f>SUM($X$3:X1063)</f>
        <v>-14.200000000000014</v>
      </c>
      <c r="Z1063" s="9">
        <v>3.4</v>
      </c>
      <c r="AA1063" s="8" t="str">
        <f t="shared" si="161"/>
        <v/>
      </c>
      <c r="AB1063" s="8">
        <f>SUM($AA$3:AA1063)</f>
        <v>-136.45999999999992</v>
      </c>
      <c r="AC1063" s="2">
        <v>2</v>
      </c>
      <c r="AD1063" s="8" t="str">
        <f t="shared" si="162"/>
        <v/>
      </c>
      <c r="AE1063" s="8">
        <f>SUM(AD$3:AD1063)</f>
        <v>411.1800000000004</v>
      </c>
      <c r="AF1063" s="2">
        <v>1.8</v>
      </c>
      <c r="AG1063" s="8" t="str">
        <f t="shared" si="166"/>
        <v/>
      </c>
      <c r="AH1063" s="8">
        <f>SUM(AG$3:AG1063)</f>
        <v>-107.07000000000012</v>
      </c>
      <c r="AI1063">
        <v>12</v>
      </c>
      <c r="AJ1063" s="8" t="str">
        <f t="shared" si="167"/>
        <v/>
      </c>
      <c r="AK1063" s="8">
        <f>SUM(AJ$3:AJ1063)</f>
        <v>-240</v>
      </c>
      <c r="AL1063" s="2">
        <v>15</v>
      </c>
      <c r="AM1063" s="8" t="str">
        <f t="shared" si="168"/>
        <v/>
      </c>
      <c r="AN1063" s="8">
        <f>SUM(AM$3:AM1063)</f>
        <v>148</v>
      </c>
      <c r="AO1063" s="2">
        <v>7</v>
      </c>
      <c r="AP1063" s="8" t="str">
        <f t="shared" si="169"/>
        <v/>
      </c>
      <c r="AQ1063" s="8">
        <f>SUM(AP$3:AP1063)</f>
        <v>-142</v>
      </c>
      <c r="AT1063" s="4" t="str">
        <f t="shared" si="163"/>
        <v/>
      </c>
      <c r="AU1063" s="5">
        <f>SUM($AT$3:AT1063)</f>
        <v>148</v>
      </c>
      <c r="AV1063" s="6">
        <f>SUM(R1063,U1063,X1063,AA1063,AD1063,AG1063)</f>
        <v>0</v>
      </c>
    </row>
    <row r="1064" spans="1:48" x14ac:dyDescent="0.25">
      <c r="A1064">
        <f>IF(AND(G1064&lt;&gt;"",H1064&lt;&gt;"",I1064&lt;&gt;"",J1064&lt;&gt;"",K1064&lt;&gt;"",L1064&lt;&gt;"",M1064&lt;&gt;"",N1064&lt;&gt;"",O1064&lt;&gt;"",P1064&lt;&gt;"",Q1064&lt;&gt;"",T1064&lt;&gt;"",W1064&lt;&gt;"",Z1064&lt;&gt;"",AC1064&lt;&gt;"",AF1064&lt;&gt;"",AI1064&lt;&gt;"",AL1064&lt;&gt;"",AO1064&lt;&gt;"",AR1064&lt;&gt;"",AS1064&lt;&gt;""),1,0)</f>
        <v>1</v>
      </c>
      <c r="B1064" s="1">
        <v>43851</v>
      </c>
      <c r="C1064" t="s">
        <v>1397</v>
      </c>
      <c r="D1064" t="s">
        <v>1177</v>
      </c>
      <c r="E1064" t="s">
        <v>565</v>
      </c>
      <c r="F1064" t="s">
        <v>344</v>
      </c>
      <c r="G1064">
        <v>2020</v>
      </c>
      <c r="H1064">
        <v>1</v>
      </c>
      <c r="I1064">
        <v>21</v>
      </c>
      <c r="J1064" t="s">
        <v>188</v>
      </c>
      <c r="K1064">
        <v>3</v>
      </c>
      <c r="L1064" s="3">
        <v>2</v>
      </c>
      <c r="M1064" s="3">
        <v>1</v>
      </c>
      <c r="N1064">
        <v>1.9</v>
      </c>
      <c r="O1064">
        <v>3.5</v>
      </c>
      <c r="P1064">
        <v>3.8</v>
      </c>
      <c r="Q1064" s="2">
        <v>1.66</v>
      </c>
      <c r="R1064" s="8">
        <f t="shared" si="164"/>
        <v>0.65999999999999992</v>
      </c>
      <c r="S1064" s="8">
        <f>SUM($R$3:R1064)</f>
        <v>-13.710000000000024</v>
      </c>
      <c r="T1064" s="2">
        <v>2.1</v>
      </c>
      <c r="U1064" s="8">
        <f t="shared" si="165"/>
        <v>-1</v>
      </c>
      <c r="V1064" s="8">
        <f>SUM($U$3:U1064)</f>
        <v>-102.71000000000004</v>
      </c>
      <c r="W1064" s="9">
        <v>1.25</v>
      </c>
      <c r="X1064" s="8">
        <f t="shared" si="160"/>
        <v>0.25</v>
      </c>
      <c r="Y1064" s="8">
        <f>SUM($X$3:X1064)</f>
        <v>-13.950000000000014</v>
      </c>
      <c r="Z1064" s="9">
        <v>3.75</v>
      </c>
      <c r="AA1064" s="8">
        <f t="shared" si="161"/>
        <v>-1</v>
      </c>
      <c r="AB1064" s="8">
        <f>SUM($AA$3:AA1064)</f>
        <v>-137.45999999999992</v>
      </c>
      <c r="AC1064" s="2">
        <v>1.8</v>
      </c>
      <c r="AD1064" s="8">
        <f t="shared" si="162"/>
        <v>0.8</v>
      </c>
      <c r="AE1064" s="8">
        <f>SUM(AD$3:AD1064)</f>
        <v>411.98000000000042</v>
      </c>
      <c r="AF1064" s="2">
        <v>2</v>
      </c>
      <c r="AG1064" s="8">
        <f t="shared" si="166"/>
        <v>-1</v>
      </c>
      <c r="AH1064" s="8">
        <f>SUM(AG$3:AG1064)</f>
        <v>-108.07000000000012</v>
      </c>
      <c r="AI1064">
        <v>8.5</v>
      </c>
      <c r="AJ1064" s="8">
        <f t="shared" si="167"/>
        <v>-1</v>
      </c>
      <c r="AK1064" s="8">
        <f>SUM(AJ$3:AJ1064)</f>
        <v>-241</v>
      </c>
      <c r="AL1064" s="2">
        <v>9</v>
      </c>
      <c r="AM1064" s="8">
        <f t="shared" si="168"/>
        <v>8</v>
      </c>
      <c r="AN1064" s="8">
        <f>SUM(AM$3:AM1064)</f>
        <v>156</v>
      </c>
      <c r="AO1064" s="2">
        <v>7</v>
      </c>
      <c r="AP1064" s="8">
        <f t="shared" si="169"/>
        <v>-1</v>
      </c>
      <c r="AQ1064" s="8">
        <f>SUM(AP$3:AP1064)</f>
        <v>-143</v>
      </c>
      <c r="AR1064">
        <v>3.3</v>
      </c>
      <c r="AS1064">
        <v>1.32</v>
      </c>
      <c r="AT1064" s="4">
        <f t="shared" si="163"/>
        <v>8</v>
      </c>
      <c r="AU1064" s="5">
        <f>SUM($AT$3:AT1064)</f>
        <v>156</v>
      </c>
      <c r="AV1064" s="6">
        <f>SUM(R1064,U1064,X1064,AA1064,AD1064,AG1064)</f>
        <v>-1.29</v>
      </c>
    </row>
    <row r="1065" spans="1:48" x14ac:dyDescent="0.25">
      <c r="A1065">
        <f>IF(AND(G1065&lt;&gt;"",H1065&lt;&gt;"",I1065&lt;&gt;"",J1065&lt;&gt;"",K1065&lt;&gt;"",L1065&lt;&gt;"",M1065&lt;&gt;"",N1065&lt;&gt;"",O1065&lt;&gt;"",P1065&lt;&gt;"",Q1065&lt;&gt;"",T1065&lt;&gt;"",W1065&lt;&gt;"",Z1065&lt;&gt;"",AC1065&lt;&gt;"",AF1065&lt;&gt;"",AI1065&lt;&gt;"",AL1065&lt;&gt;"",AO1065&lt;&gt;"",AR1065&lt;&gt;"",AS1065&lt;&gt;""),1,0)</f>
        <v>1</v>
      </c>
      <c r="B1065" s="1">
        <v>43851</v>
      </c>
      <c r="C1065" t="s">
        <v>283</v>
      </c>
      <c r="D1065" t="s">
        <v>1465</v>
      </c>
      <c r="E1065" t="s">
        <v>286</v>
      </c>
      <c r="F1065" t="s">
        <v>525</v>
      </c>
      <c r="G1065">
        <v>2020</v>
      </c>
      <c r="H1065">
        <v>1</v>
      </c>
      <c r="I1065">
        <v>21</v>
      </c>
      <c r="J1065" t="s">
        <v>188</v>
      </c>
      <c r="K1065">
        <v>3</v>
      </c>
      <c r="L1065" s="3">
        <v>2</v>
      </c>
      <c r="M1065" s="3">
        <v>1</v>
      </c>
      <c r="N1065">
        <v>3.1</v>
      </c>
      <c r="O1065">
        <v>3.4</v>
      </c>
      <c r="P1065">
        <v>2.2999999999999998</v>
      </c>
      <c r="Q1065" s="2">
        <v>1.75</v>
      </c>
      <c r="R1065" s="8">
        <f t="shared" si="164"/>
        <v>0.75</v>
      </c>
      <c r="S1065" s="8">
        <f>SUM($R$3:R1065)</f>
        <v>-12.960000000000024</v>
      </c>
      <c r="T1065" s="2">
        <v>2</v>
      </c>
      <c r="U1065" s="8">
        <f t="shared" si="165"/>
        <v>-1</v>
      </c>
      <c r="V1065" s="8">
        <f>SUM($U$3:U1065)</f>
        <v>-103.71000000000004</v>
      </c>
      <c r="W1065" s="9">
        <v>1.3</v>
      </c>
      <c r="X1065" s="8">
        <f t="shared" si="160"/>
        <v>0.30000000000000004</v>
      </c>
      <c r="Y1065" s="8">
        <f>SUM($X$3:X1065)</f>
        <v>-13.650000000000013</v>
      </c>
      <c r="Z1065" s="9">
        <v>3.5</v>
      </c>
      <c r="AA1065" s="8">
        <f t="shared" si="161"/>
        <v>-1</v>
      </c>
      <c r="AB1065" s="8">
        <f>SUM($AA$3:AA1065)</f>
        <v>-138.45999999999992</v>
      </c>
      <c r="AC1065" s="2">
        <v>1.9</v>
      </c>
      <c r="AD1065" s="8">
        <f t="shared" si="162"/>
        <v>0.89999999999999991</v>
      </c>
      <c r="AE1065" s="8">
        <f>SUM(AD$3:AD1065)</f>
        <v>412.88000000000039</v>
      </c>
      <c r="AF1065" s="2">
        <v>1.9</v>
      </c>
      <c r="AG1065" s="8">
        <f t="shared" si="166"/>
        <v>-1</v>
      </c>
      <c r="AH1065" s="8">
        <f>SUM(AG$3:AG1065)</f>
        <v>-109.07000000000012</v>
      </c>
      <c r="AI1065">
        <v>11</v>
      </c>
      <c r="AJ1065" s="8">
        <f t="shared" si="167"/>
        <v>-1</v>
      </c>
      <c r="AK1065" s="8">
        <f>SUM(AJ$3:AJ1065)</f>
        <v>-242</v>
      </c>
      <c r="AL1065" s="2">
        <v>12</v>
      </c>
      <c r="AM1065" s="8">
        <f t="shared" si="168"/>
        <v>11</v>
      </c>
      <c r="AN1065" s="8">
        <f>SUM(AM$3:AM1065)</f>
        <v>167</v>
      </c>
      <c r="AO1065" s="2">
        <v>7</v>
      </c>
      <c r="AP1065" s="8">
        <f t="shared" si="169"/>
        <v>-1</v>
      </c>
      <c r="AQ1065" s="8">
        <f>SUM(AP$3:AP1065)</f>
        <v>-144</v>
      </c>
      <c r="AR1065">
        <v>6.25</v>
      </c>
      <c r="AS1065">
        <v>1.1200000000000001</v>
      </c>
      <c r="AT1065" s="4">
        <f t="shared" si="163"/>
        <v>11</v>
      </c>
      <c r="AU1065" s="5">
        <f>SUM($AT$3:AT1065)</f>
        <v>167</v>
      </c>
      <c r="AV1065" s="6">
        <f>SUM(R1065,U1065,X1065,AA1065,AD1065,AG1065)</f>
        <v>-1.05</v>
      </c>
    </row>
    <row r="1066" spans="1:48" x14ac:dyDescent="0.25">
      <c r="A1066">
        <f>IF(AND(G1066&lt;&gt;"",H1066&lt;&gt;"",I1066&lt;&gt;"",J1066&lt;&gt;"",K1066&lt;&gt;"",L1066&lt;&gt;"",M1066&lt;&gt;"",N1066&lt;&gt;"",O1066&lt;&gt;"",P1066&lt;&gt;"",Q1066&lt;&gt;"",T1066&lt;&gt;"",W1066&lt;&gt;"",Z1066&lt;&gt;"",AC1066&lt;&gt;"",AF1066&lt;&gt;"",AI1066&lt;&gt;"",AL1066&lt;&gt;"",AO1066&lt;&gt;"",AR1066&lt;&gt;"",AS1066&lt;&gt;""),1,0)</f>
        <v>1</v>
      </c>
      <c r="B1066" s="1">
        <v>43851</v>
      </c>
      <c r="C1066" t="s">
        <v>283</v>
      </c>
      <c r="D1066" t="s">
        <v>1466</v>
      </c>
      <c r="E1066" t="s">
        <v>527</v>
      </c>
      <c r="F1066" t="s">
        <v>535</v>
      </c>
      <c r="G1066">
        <v>2020</v>
      </c>
      <c r="H1066">
        <v>1</v>
      </c>
      <c r="I1066">
        <v>21</v>
      </c>
      <c r="J1066" t="s">
        <v>188</v>
      </c>
      <c r="K1066">
        <v>3</v>
      </c>
      <c r="L1066" s="3">
        <v>3</v>
      </c>
      <c r="M1066" s="3">
        <v>1</v>
      </c>
      <c r="N1066">
        <v>2.75</v>
      </c>
      <c r="O1066">
        <v>3.3</v>
      </c>
      <c r="P1066">
        <v>2.5499999999999998</v>
      </c>
      <c r="Q1066" s="2">
        <v>1.8</v>
      </c>
      <c r="R1066" s="8">
        <f t="shared" si="164"/>
        <v>0.8</v>
      </c>
      <c r="S1066" s="8">
        <f>SUM($R$3:R1066)</f>
        <v>-12.160000000000023</v>
      </c>
      <c r="T1066" s="2">
        <v>1.95</v>
      </c>
      <c r="U1066" s="8">
        <f t="shared" si="165"/>
        <v>-1</v>
      </c>
      <c r="V1066" s="8">
        <f>SUM($U$3:U1066)</f>
        <v>-104.71000000000004</v>
      </c>
      <c r="W1066" s="9">
        <v>1.36</v>
      </c>
      <c r="X1066" s="8">
        <f t="shared" si="160"/>
        <v>0.3600000000000001</v>
      </c>
      <c r="Y1066" s="8">
        <f>SUM($X$3:X1066)</f>
        <v>-13.290000000000013</v>
      </c>
      <c r="Z1066" s="9">
        <v>3.2</v>
      </c>
      <c r="AA1066" s="8">
        <f t="shared" si="161"/>
        <v>-1</v>
      </c>
      <c r="AB1066" s="8">
        <f>SUM($AA$3:AA1066)</f>
        <v>-139.45999999999992</v>
      </c>
      <c r="AC1066" s="2">
        <v>2.1</v>
      </c>
      <c r="AD1066" s="8">
        <f t="shared" si="162"/>
        <v>1.1000000000000001</v>
      </c>
      <c r="AE1066" s="8">
        <f>SUM(AD$3:AD1066)</f>
        <v>413.98000000000042</v>
      </c>
      <c r="AF1066" s="2">
        <v>1.72</v>
      </c>
      <c r="AG1066" s="8">
        <f t="shared" si="166"/>
        <v>-1</v>
      </c>
      <c r="AH1066" s="8">
        <f>SUM(AG$3:AG1066)</f>
        <v>-110.07000000000012</v>
      </c>
      <c r="AI1066">
        <v>9</v>
      </c>
      <c r="AJ1066" s="8">
        <f t="shared" si="167"/>
        <v>-1</v>
      </c>
      <c r="AK1066" s="8">
        <f>SUM(AJ$3:AJ1066)</f>
        <v>-243</v>
      </c>
      <c r="AL1066" s="2">
        <v>11</v>
      </c>
      <c r="AM1066" s="8">
        <f t="shared" si="168"/>
        <v>-1</v>
      </c>
      <c r="AN1066" s="8">
        <f>SUM(AM$3:AM1066)</f>
        <v>166</v>
      </c>
      <c r="AO1066" s="2">
        <v>7</v>
      </c>
      <c r="AP1066" s="8">
        <f t="shared" si="169"/>
        <v>-1</v>
      </c>
      <c r="AQ1066" s="8">
        <f>SUM(AP$3:AP1066)</f>
        <v>-145</v>
      </c>
      <c r="AR1066">
        <v>5.75</v>
      </c>
      <c r="AS1066">
        <v>1.1399999999999999</v>
      </c>
      <c r="AT1066" s="4">
        <f t="shared" si="163"/>
        <v>-1</v>
      </c>
      <c r="AU1066" s="5">
        <f>SUM($AT$3:AT1066)</f>
        <v>166</v>
      </c>
      <c r="AV1066" s="6">
        <f>SUM(R1066,U1066,X1066,AA1066,AD1066,AG1066)</f>
        <v>-0.73999999999999977</v>
      </c>
    </row>
    <row r="1067" spans="1:48" x14ac:dyDescent="0.25">
      <c r="A1067">
        <f>IF(AND(G1067&lt;&gt;"",H1067&lt;&gt;"",I1067&lt;&gt;"",J1067&lt;&gt;"",K1067&lt;&gt;"",L1067&lt;&gt;"",M1067&lt;&gt;"",N1067&lt;&gt;"",O1067&lt;&gt;"",P1067&lt;&gt;"",Q1067&lt;&gt;"",T1067&lt;&gt;"",W1067&lt;&gt;"",Z1067&lt;&gt;"",AC1067&lt;&gt;"",AF1067&lt;&gt;"",AI1067&lt;&gt;"",AL1067&lt;&gt;"",AO1067&lt;&gt;"",AR1067&lt;&gt;"",AS1067&lt;&gt;""),1,0)</f>
        <v>1</v>
      </c>
      <c r="B1067" s="1">
        <v>43851</v>
      </c>
      <c r="C1067" t="s">
        <v>283</v>
      </c>
      <c r="D1067" t="s">
        <v>1467</v>
      </c>
      <c r="E1067" t="s">
        <v>347</v>
      </c>
      <c r="F1067" t="s">
        <v>519</v>
      </c>
      <c r="G1067">
        <v>2020</v>
      </c>
      <c r="H1067">
        <v>1</v>
      </c>
      <c r="I1067">
        <v>21</v>
      </c>
      <c r="J1067" t="s">
        <v>188</v>
      </c>
      <c r="K1067">
        <v>3</v>
      </c>
      <c r="L1067" s="3">
        <v>2</v>
      </c>
      <c r="M1067" s="3">
        <v>2</v>
      </c>
      <c r="N1067">
        <v>1.72</v>
      </c>
      <c r="O1067">
        <v>3.9</v>
      </c>
      <c r="P1067">
        <v>4.5</v>
      </c>
      <c r="Q1067" s="2">
        <v>1.7</v>
      </c>
      <c r="R1067" s="8">
        <f t="shared" si="164"/>
        <v>0.7</v>
      </c>
      <c r="S1067" s="8">
        <f>SUM($R$3:R1067)</f>
        <v>-11.460000000000024</v>
      </c>
      <c r="T1067" s="2">
        <v>2.0499999999999998</v>
      </c>
      <c r="U1067" s="8">
        <f t="shared" si="165"/>
        <v>-1</v>
      </c>
      <c r="V1067" s="8">
        <f>SUM($U$3:U1067)</f>
        <v>-105.71000000000004</v>
      </c>
      <c r="W1067" s="9">
        <v>1.25</v>
      </c>
      <c r="X1067" s="8">
        <f t="shared" si="160"/>
        <v>0.25</v>
      </c>
      <c r="Y1067" s="8">
        <f>SUM($X$3:X1067)</f>
        <v>-13.040000000000013</v>
      </c>
      <c r="Z1067" s="9">
        <v>4</v>
      </c>
      <c r="AA1067" s="8">
        <f t="shared" si="161"/>
        <v>-1</v>
      </c>
      <c r="AB1067" s="8">
        <f>SUM($AA$3:AA1067)</f>
        <v>-140.45999999999992</v>
      </c>
      <c r="AC1067" s="2">
        <v>1.8</v>
      </c>
      <c r="AD1067" s="8">
        <f t="shared" si="162"/>
        <v>0.8</v>
      </c>
      <c r="AE1067" s="8">
        <f>SUM(AD$3:AD1067)</f>
        <v>414.78000000000043</v>
      </c>
      <c r="AF1067" s="2">
        <v>2</v>
      </c>
      <c r="AG1067" s="8">
        <f t="shared" si="166"/>
        <v>-1</v>
      </c>
      <c r="AH1067" s="8">
        <f>SUM(AG$3:AG1067)</f>
        <v>-111.07000000000012</v>
      </c>
      <c r="AI1067">
        <v>9</v>
      </c>
      <c r="AJ1067" s="8">
        <f t="shared" si="167"/>
        <v>-1</v>
      </c>
      <c r="AK1067" s="8">
        <f>SUM(AJ$3:AJ1067)</f>
        <v>-244</v>
      </c>
      <c r="AL1067" s="2">
        <v>9</v>
      </c>
      <c r="AM1067" s="8">
        <f t="shared" si="168"/>
        <v>-1</v>
      </c>
      <c r="AN1067" s="8">
        <f>SUM(AM$3:AM1067)</f>
        <v>165</v>
      </c>
      <c r="AO1067" s="2">
        <v>8</v>
      </c>
      <c r="AP1067" s="8">
        <f t="shared" si="169"/>
        <v>-1</v>
      </c>
      <c r="AQ1067" s="8">
        <f>SUM(AP$3:AP1067)</f>
        <v>-146</v>
      </c>
      <c r="AR1067">
        <v>2.85</v>
      </c>
      <c r="AS1067">
        <v>1.4</v>
      </c>
      <c r="AT1067" s="4">
        <f t="shared" si="163"/>
        <v>-1</v>
      </c>
      <c r="AU1067" s="5">
        <f>SUM($AT$3:AT1067)</f>
        <v>165</v>
      </c>
      <c r="AV1067" s="6">
        <f>SUM(R1067,U1067,X1067,AA1067,AD1067,AG1067)</f>
        <v>-1.25</v>
      </c>
    </row>
    <row r="1068" spans="1:48" x14ac:dyDescent="0.25">
      <c r="A1068">
        <f>IF(AND(G1068&lt;&gt;"",H1068&lt;&gt;"",I1068&lt;&gt;"",J1068&lt;&gt;"",K1068&lt;&gt;"",L1068&lt;&gt;"",M1068&lt;&gt;"",N1068&lt;&gt;"",O1068&lt;&gt;"",P1068&lt;&gt;"",Q1068&lt;&gt;"",T1068&lt;&gt;"",W1068&lt;&gt;"",Z1068&lt;&gt;"",AC1068&lt;&gt;"",AF1068&lt;&gt;"",AI1068&lt;&gt;"",AL1068&lt;&gt;"",AO1068&lt;&gt;"",AR1068&lt;&gt;"",AS1068&lt;&gt;""),1,0)</f>
        <v>1</v>
      </c>
      <c r="B1068" s="1">
        <v>43851</v>
      </c>
      <c r="C1068" t="s">
        <v>283</v>
      </c>
      <c r="D1068" t="s">
        <v>1468</v>
      </c>
      <c r="E1068" t="s">
        <v>524</v>
      </c>
      <c r="F1068" t="s">
        <v>532</v>
      </c>
      <c r="G1068">
        <v>2020</v>
      </c>
      <c r="H1068">
        <v>1</v>
      </c>
      <c r="I1068">
        <v>21</v>
      </c>
      <c r="J1068" t="s">
        <v>188</v>
      </c>
      <c r="K1068">
        <v>3</v>
      </c>
      <c r="L1068" s="3">
        <v>0</v>
      </c>
      <c r="M1068" s="3">
        <v>2</v>
      </c>
      <c r="N1068">
        <v>2.75</v>
      </c>
      <c r="O1068">
        <v>3.2</v>
      </c>
      <c r="P1068">
        <v>2.7</v>
      </c>
      <c r="Q1068" s="2">
        <v>1.95</v>
      </c>
      <c r="R1068" s="8">
        <f t="shared" si="164"/>
        <v>-1</v>
      </c>
      <c r="S1068" s="8">
        <f>SUM($R$3:R1068)</f>
        <v>-12.460000000000024</v>
      </c>
      <c r="T1068" s="2">
        <v>1.8</v>
      </c>
      <c r="U1068" s="8">
        <f t="shared" si="165"/>
        <v>0.8</v>
      </c>
      <c r="V1068" s="8">
        <f>SUM($U$3:U1068)</f>
        <v>-104.91000000000004</v>
      </c>
      <c r="W1068" s="9">
        <v>1.44</v>
      </c>
      <c r="X1068" s="8">
        <f t="shared" si="160"/>
        <v>0.43999999999999995</v>
      </c>
      <c r="Y1068" s="8">
        <f>SUM($X$3:X1068)</f>
        <v>-12.600000000000014</v>
      </c>
      <c r="Z1068" s="9">
        <v>2.75</v>
      </c>
      <c r="AA1068" s="8">
        <f t="shared" si="161"/>
        <v>-1</v>
      </c>
      <c r="AB1068" s="8">
        <f>SUM($AA$3:AA1068)</f>
        <v>-141.45999999999992</v>
      </c>
      <c r="AC1068" s="2">
        <v>2.37</v>
      </c>
      <c r="AD1068" s="8">
        <f t="shared" si="162"/>
        <v>1.37</v>
      </c>
      <c r="AE1068" s="8">
        <f>SUM(AD$3:AD1068)</f>
        <v>416.15000000000043</v>
      </c>
      <c r="AF1068" s="2">
        <v>1.57</v>
      </c>
      <c r="AG1068" s="8">
        <f t="shared" si="166"/>
        <v>0.57000000000000006</v>
      </c>
      <c r="AH1068" s="8">
        <f>SUM(AG$3:AG1068)</f>
        <v>-110.50000000000013</v>
      </c>
      <c r="AI1068">
        <v>8</v>
      </c>
      <c r="AJ1068" s="8">
        <f t="shared" si="167"/>
        <v>-1</v>
      </c>
      <c r="AK1068" s="8">
        <f>SUM(AJ$3:AJ1068)</f>
        <v>-245</v>
      </c>
      <c r="AL1068" s="2">
        <v>12</v>
      </c>
      <c r="AM1068" s="8">
        <f t="shared" si="168"/>
        <v>-1</v>
      </c>
      <c r="AN1068" s="8">
        <f>SUM(AM$3:AM1068)</f>
        <v>164</v>
      </c>
      <c r="AO1068" s="2">
        <v>6.5</v>
      </c>
      <c r="AP1068" s="8">
        <f t="shared" si="169"/>
        <v>-1</v>
      </c>
      <c r="AQ1068" s="8">
        <f>SUM(AP$3:AP1068)</f>
        <v>-147</v>
      </c>
      <c r="AR1068">
        <v>5.9</v>
      </c>
      <c r="AS1068">
        <v>1.1299999999999999</v>
      </c>
      <c r="AT1068" s="4">
        <f t="shared" si="163"/>
        <v>-1</v>
      </c>
      <c r="AU1068" s="5">
        <f>SUM($AT$3:AT1068)</f>
        <v>164</v>
      </c>
      <c r="AV1068" s="6">
        <f>SUM(R1068,U1068,X1068,AA1068,AD1068,AG1068)</f>
        <v>1.1800000000000002</v>
      </c>
    </row>
    <row r="1069" spans="1:48" x14ac:dyDescent="0.25">
      <c r="A1069">
        <f>IF(AND(G1069&lt;&gt;"",H1069&lt;&gt;"",I1069&lt;&gt;"",J1069&lt;&gt;"",K1069&lt;&gt;"",L1069&lt;&gt;"",M1069&lt;&gt;"",N1069&lt;&gt;"",O1069&lt;&gt;"",P1069&lt;&gt;"",Q1069&lt;&gt;"",T1069&lt;&gt;"",W1069&lt;&gt;"",Z1069&lt;&gt;"",AC1069&lt;&gt;"",AF1069&lt;&gt;"",AI1069&lt;&gt;"",AL1069&lt;&gt;"",AO1069&lt;&gt;"",AR1069&lt;&gt;"",AS1069&lt;&gt;""),1,0)</f>
        <v>1</v>
      </c>
      <c r="B1069" s="1">
        <v>43851</v>
      </c>
      <c r="C1069" t="s">
        <v>283</v>
      </c>
      <c r="D1069" t="s">
        <v>1469</v>
      </c>
      <c r="E1069" t="s">
        <v>348</v>
      </c>
      <c r="F1069" t="s">
        <v>533</v>
      </c>
      <c r="G1069">
        <v>2020</v>
      </c>
      <c r="H1069">
        <v>1</v>
      </c>
      <c r="I1069">
        <v>21</v>
      </c>
      <c r="J1069" t="s">
        <v>188</v>
      </c>
      <c r="K1069">
        <v>3</v>
      </c>
      <c r="L1069" s="3">
        <v>2</v>
      </c>
      <c r="M1069" s="3">
        <v>2</v>
      </c>
      <c r="N1069">
        <v>1.5</v>
      </c>
      <c r="O1069">
        <v>4.2</v>
      </c>
      <c r="P1069">
        <v>6.5</v>
      </c>
      <c r="Q1069" s="2">
        <v>2.1</v>
      </c>
      <c r="R1069" s="8">
        <f t="shared" si="164"/>
        <v>1.1000000000000001</v>
      </c>
      <c r="S1069" s="8">
        <f>SUM($R$3:R1069)</f>
        <v>-11.360000000000024</v>
      </c>
      <c r="T1069" s="2">
        <v>1.66</v>
      </c>
      <c r="U1069" s="8">
        <f t="shared" si="165"/>
        <v>-1</v>
      </c>
      <c r="V1069" s="8">
        <f>SUM($U$3:U1069)</f>
        <v>-105.91000000000004</v>
      </c>
      <c r="W1069" s="9">
        <v>1.33</v>
      </c>
      <c r="X1069" s="8">
        <f t="shared" si="160"/>
        <v>0.33000000000000007</v>
      </c>
      <c r="Y1069" s="8">
        <f>SUM($X$3:X1069)</f>
        <v>-12.270000000000014</v>
      </c>
      <c r="Z1069" s="9">
        <v>3.4</v>
      </c>
      <c r="AA1069" s="8">
        <f t="shared" si="161"/>
        <v>-1</v>
      </c>
      <c r="AB1069" s="8">
        <f>SUM($AA$3:AA1069)</f>
        <v>-142.45999999999992</v>
      </c>
      <c r="AC1069" s="2">
        <v>2</v>
      </c>
      <c r="AD1069" s="8">
        <f t="shared" si="162"/>
        <v>1</v>
      </c>
      <c r="AE1069" s="8">
        <f>SUM(AD$3:AD1069)</f>
        <v>417.15000000000043</v>
      </c>
      <c r="AF1069" s="2">
        <v>1.8</v>
      </c>
      <c r="AG1069" s="8">
        <f t="shared" si="166"/>
        <v>-1</v>
      </c>
      <c r="AH1069" s="8">
        <f>SUM(AG$3:AG1069)</f>
        <v>-111.50000000000013</v>
      </c>
      <c r="AI1069">
        <v>6.5</v>
      </c>
      <c r="AJ1069" s="8">
        <f t="shared" si="167"/>
        <v>-1</v>
      </c>
      <c r="AK1069" s="8">
        <f>SUM(AJ$3:AJ1069)</f>
        <v>-246</v>
      </c>
      <c r="AL1069" s="2">
        <v>9.5</v>
      </c>
      <c r="AM1069" s="8">
        <f t="shared" si="168"/>
        <v>-1</v>
      </c>
      <c r="AN1069" s="8">
        <f>SUM(AM$3:AM1069)</f>
        <v>163</v>
      </c>
      <c r="AO1069" s="2">
        <v>9</v>
      </c>
      <c r="AP1069" s="8">
        <f t="shared" si="169"/>
        <v>-1</v>
      </c>
      <c r="AQ1069" s="8">
        <f>SUM(AP$3:AP1069)</f>
        <v>-148</v>
      </c>
      <c r="AR1069">
        <v>2.35</v>
      </c>
      <c r="AS1069">
        <v>1.57</v>
      </c>
      <c r="AT1069" s="4">
        <f t="shared" si="163"/>
        <v>-1</v>
      </c>
      <c r="AU1069" s="5">
        <f>SUM($AT$3:AT1069)</f>
        <v>163</v>
      </c>
      <c r="AV1069" s="6">
        <f>SUM(R1069,U1069,X1069,AA1069,AD1069,AG1069)</f>
        <v>-0.56999999999999984</v>
      </c>
    </row>
    <row r="1070" spans="1:48" x14ac:dyDescent="0.25">
      <c r="A1070">
        <f>IF(AND(G1070&lt;&gt;"",H1070&lt;&gt;"",I1070&lt;&gt;"",J1070&lt;&gt;"",K1070&lt;&gt;"",L1070&lt;&gt;"",M1070&lt;&gt;"",N1070&lt;&gt;"",O1070&lt;&gt;"",P1070&lt;&gt;"",Q1070&lt;&gt;"",T1070&lt;&gt;"",W1070&lt;&gt;"",Z1070&lt;&gt;"",AC1070&lt;&gt;"",AF1070&lt;&gt;"",AI1070&lt;&gt;"",AL1070&lt;&gt;"",AO1070&lt;&gt;"",AR1070&lt;&gt;"",AS1070&lt;&gt;""),1,0)</f>
        <v>0</v>
      </c>
      <c r="B1070" s="1">
        <v>43851</v>
      </c>
      <c r="C1070" t="s">
        <v>283</v>
      </c>
      <c r="D1070" t="s">
        <v>1470</v>
      </c>
      <c r="E1070" t="s">
        <v>529</v>
      </c>
      <c r="F1070" t="s">
        <v>350</v>
      </c>
      <c r="G1070">
        <v>2020</v>
      </c>
      <c r="H1070">
        <v>1</v>
      </c>
      <c r="I1070">
        <v>21</v>
      </c>
      <c r="J1070" t="s">
        <v>188</v>
      </c>
      <c r="K1070">
        <v>3</v>
      </c>
      <c r="L1070" s="3">
        <v>0</v>
      </c>
      <c r="M1070" s="3">
        <v>1</v>
      </c>
      <c r="N1070">
        <v>8</v>
      </c>
      <c r="O1070">
        <v>5</v>
      </c>
      <c r="P1070">
        <v>1.36</v>
      </c>
      <c r="Q1070" s="2">
        <v>1.95</v>
      </c>
      <c r="R1070" s="8" t="str">
        <f t="shared" si="164"/>
        <v/>
      </c>
      <c r="S1070" s="8">
        <f>SUM($R$3:R1070)</f>
        <v>-11.360000000000024</v>
      </c>
      <c r="T1070" s="2">
        <v>1.8</v>
      </c>
      <c r="U1070" s="8" t="str">
        <f t="shared" si="165"/>
        <v/>
      </c>
      <c r="V1070" s="8">
        <f>SUM($U$3:U1070)</f>
        <v>-105.91000000000004</v>
      </c>
      <c r="W1070" s="9">
        <v>1.25</v>
      </c>
      <c r="X1070" s="8" t="str">
        <f t="shared" si="160"/>
        <v/>
      </c>
      <c r="Y1070" s="8">
        <f>SUM($X$3:X1070)</f>
        <v>-12.270000000000014</v>
      </c>
      <c r="Z1070" s="9">
        <v>4</v>
      </c>
      <c r="AA1070" s="8" t="str">
        <f t="shared" si="161"/>
        <v/>
      </c>
      <c r="AB1070" s="8">
        <f>SUM($AA$3:AA1070)</f>
        <v>-142.45999999999992</v>
      </c>
      <c r="AC1070" s="2">
        <v>1.72</v>
      </c>
      <c r="AD1070" s="8" t="str">
        <f t="shared" si="162"/>
        <v/>
      </c>
      <c r="AE1070" s="8">
        <f>SUM(AD$3:AD1070)</f>
        <v>417.15000000000043</v>
      </c>
      <c r="AF1070" s="2">
        <v>2.1</v>
      </c>
      <c r="AG1070" s="8" t="str">
        <f t="shared" si="166"/>
        <v/>
      </c>
      <c r="AH1070" s="8">
        <f>SUM(AG$3:AG1070)</f>
        <v>-111.50000000000013</v>
      </c>
      <c r="AI1070">
        <v>21</v>
      </c>
      <c r="AJ1070" s="8" t="str">
        <f t="shared" si="167"/>
        <v/>
      </c>
      <c r="AK1070" s="8">
        <f>SUM(AJ$3:AJ1070)</f>
        <v>-246</v>
      </c>
      <c r="AL1070" s="2">
        <v>23</v>
      </c>
      <c r="AM1070" s="8" t="str">
        <f t="shared" si="168"/>
        <v/>
      </c>
      <c r="AN1070" s="8">
        <f>SUM(AM$3:AM1070)</f>
        <v>163</v>
      </c>
      <c r="AO1070" s="2">
        <v>11</v>
      </c>
      <c r="AP1070" s="8" t="str">
        <f t="shared" si="169"/>
        <v/>
      </c>
      <c r="AQ1070" s="8">
        <f>SUM(AP$3:AP1070)</f>
        <v>-148</v>
      </c>
      <c r="AT1070" s="4" t="str">
        <f t="shared" si="163"/>
        <v/>
      </c>
      <c r="AU1070" s="5">
        <f>SUM($AT$3:AT1070)</f>
        <v>163</v>
      </c>
      <c r="AV1070" s="6">
        <f>SUM(R1070,U1070,X1070,AA1070,AD1070,AG1070)</f>
        <v>0</v>
      </c>
    </row>
    <row r="1071" spans="1:48" x14ac:dyDescent="0.25">
      <c r="A1071">
        <f>IF(AND(G1071&lt;&gt;"",H1071&lt;&gt;"",I1071&lt;&gt;"",J1071&lt;&gt;"",K1071&lt;&gt;"",L1071&lt;&gt;"",M1071&lt;&gt;"",N1071&lt;&gt;"",O1071&lt;&gt;"",P1071&lt;&gt;"",Q1071&lt;&gt;"",T1071&lt;&gt;"",W1071&lt;&gt;"",Z1071&lt;&gt;"",AC1071&lt;&gt;"",AF1071&lt;&gt;"",AI1071&lt;&gt;"",AL1071&lt;&gt;"",AO1071&lt;&gt;"",AR1071&lt;&gt;"",AS1071&lt;&gt;""),1,0)</f>
        <v>1</v>
      </c>
      <c r="B1071" s="1">
        <v>43850</v>
      </c>
      <c r="C1071" t="s">
        <v>298</v>
      </c>
      <c r="D1071" t="s">
        <v>1471</v>
      </c>
      <c r="E1071" t="s">
        <v>422</v>
      </c>
      <c r="F1071" t="s">
        <v>418</v>
      </c>
      <c r="G1071">
        <v>2020</v>
      </c>
      <c r="H1071">
        <v>1</v>
      </c>
      <c r="I1071">
        <v>20</v>
      </c>
      <c r="J1071" t="s">
        <v>77</v>
      </c>
      <c r="K1071">
        <v>2</v>
      </c>
      <c r="L1071" s="3">
        <v>0</v>
      </c>
      <c r="M1071" s="3">
        <v>1</v>
      </c>
      <c r="N1071">
        <v>2</v>
      </c>
      <c r="O1071">
        <v>3.3</v>
      </c>
      <c r="P1071">
        <v>3.8</v>
      </c>
      <c r="Q1071" s="2">
        <v>1.83</v>
      </c>
      <c r="R1071" s="8">
        <f t="shared" si="164"/>
        <v>-1</v>
      </c>
      <c r="S1071" s="8">
        <f>SUM($R$3:R1071)</f>
        <v>-12.360000000000024</v>
      </c>
      <c r="T1071" s="2">
        <v>1.83</v>
      </c>
      <c r="U1071" s="8">
        <f t="shared" si="165"/>
        <v>0.83000000000000007</v>
      </c>
      <c r="V1071" s="8">
        <f>SUM($U$3:U1071)</f>
        <v>-105.08000000000004</v>
      </c>
      <c r="W1071" s="9">
        <v>1.36</v>
      </c>
      <c r="X1071" s="8">
        <f t="shared" si="160"/>
        <v>-1</v>
      </c>
      <c r="Y1071" s="8">
        <f>SUM($X$3:X1071)</f>
        <v>-13.270000000000014</v>
      </c>
      <c r="Z1071" s="9">
        <v>3.2</v>
      </c>
      <c r="AA1071" s="8">
        <f t="shared" si="161"/>
        <v>2.2000000000000002</v>
      </c>
      <c r="AB1071" s="8">
        <f>SUM($AA$3:AA1071)</f>
        <v>-140.25999999999993</v>
      </c>
      <c r="AC1071" s="2">
        <v>2.2000000000000002</v>
      </c>
      <c r="AD1071" s="8">
        <f t="shared" si="162"/>
        <v>-1</v>
      </c>
      <c r="AE1071" s="8">
        <f>SUM(AD$3:AD1071)</f>
        <v>416.15000000000043</v>
      </c>
      <c r="AF1071" s="2">
        <v>1.66</v>
      </c>
      <c r="AG1071" s="8">
        <f t="shared" si="166"/>
        <v>0.65999999999999992</v>
      </c>
      <c r="AH1071" s="8">
        <f>SUM(AG$3:AG1071)</f>
        <v>-110.84000000000013</v>
      </c>
      <c r="AI1071">
        <v>7</v>
      </c>
      <c r="AJ1071" s="8">
        <f t="shared" si="167"/>
        <v>-1</v>
      </c>
      <c r="AK1071" s="8">
        <f>SUM(AJ$3:AJ1071)</f>
        <v>-247</v>
      </c>
      <c r="AL1071" s="2">
        <v>9</v>
      </c>
      <c r="AM1071" s="8">
        <f t="shared" si="168"/>
        <v>-1</v>
      </c>
      <c r="AN1071" s="8">
        <f>SUM(AM$3:AM1071)</f>
        <v>162</v>
      </c>
      <c r="AO1071" s="2">
        <v>6.5</v>
      </c>
      <c r="AP1071" s="8">
        <f t="shared" si="169"/>
        <v>-1</v>
      </c>
      <c r="AQ1071" s="8">
        <f>SUM(AP$3:AP1071)</f>
        <v>-149</v>
      </c>
      <c r="AR1071">
        <v>3.8</v>
      </c>
      <c r="AS1071">
        <v>1.25</v>
      </c>
      <c r="AT1071" s="4">
        <f t="shared" si="163"/>
        <v>-1</v>
      </c>
      <c r="AU1071" s="5">
        <f>SUM($AT$3:AT1071)</f>
        <v>162</v>
      </c>
      <c r="AV1071" s="6">
        <f>SUM(R1071,U1071,X1071,AA1071,AD1071,AG1071)</f>
        <v>0.69000000000000017</v>
      </c>
    </row>
    <row r="1072" spans="1:48" x14ac:dyDescent="0.25">
      <c r="A1072">
        <f>IF(AND(G1072&lt;&gt;"",H1072&lt;&gt;"",I1072&lt;&gt;"",J1072&lt;&gt;"",K1072&lt;&gt;"",L1072&lt;&gt;"",M1072&lt;&gt;"",N1072&lt;&gt;"",O1072&lt;&gt;"",P1072&lt;&gt;"",Q1072&lt;&gt;"",T1072&lt;&gt;"",W1072&lt;&gt;"",Z1072&lt;&gt;"",AC1072&lt;&gt;"",AF1072&lt;&gt;"",AI1072&lt;&gt;"",AL1072&lt;&gt;"",AO1072&lt;&gt;"",AR1072&lt;&gt;"",AS1072&lt;&gt;""),1,0)</f>
        <v>0</v>
      </c>
      <c r="B1072" s="1">
        <v>43850</v>
      </c>
      <c r="C1072" t="s">
        <v>571</v>
      </c>
      <c r="D1072" t="s">
        <v>1472</v>
      </c>
      <c r="E1072" t="s">
        <v>1473</v>
      </c>
      <c r="F1072" t="s">
        <v>494</v>
      </c>
      <c r="G1072">
        <v>2020</v>
      </c>
      <c r="H1072">
        <v>1</v>
      </c>
      <c r="I1072">
        <v>20</v>
      </c>
      <c r="J1072" t="s">
        <v>77</v>
      </c>
      <c r="K1072">
        <v>2</v>
      </c>
      <c r="L1072" s="3">
        <v>1</v>
      </c>
      <c r="M1072" s="3">
        <v>3</v>
      </c>
      <c r="N1072">
        <v>19</v>
      </c>
      <c r="O1072">
        <v>8</v>
      </c>
      <c r="P1072">
        <v>1.1200000000000001</v>
      </c>
      <c r="Q1072" s="2">
        <v>2.2000000000000002</v>
      </c>
      <c r="R1072" s="8" t="str">
        <f t="shared" si="164"/>
        <v/>
      </c>
      <c r="S1072" s="8">
        <f>SUM($R$3:R1072)</f>
        <v>-12.360000000000024</v>
      </c>
      <c r="T1072" s="2">
        <v>1.61</v>
      </c>
      <c r="U1072" s="8" t="str">
        <f t="shared" si="165"/>
        <v/>
      </c>
      <c r="V1072" s="8">
        <f>SUM($U$3:U1072)</f>
        <v>-105.08000000000004</v>
      </c>
      <c r="W1072" s="9">
        <v>1.1100000000000001</v>
      </c>
      <c r="X1072" s="8" t="str">
        <f t="shared" si="160"/>
        <v/>
      </c>
      <c r="Y1072" s="8">
        <f>SUM($X$3:X1072)</f>
        <v>-13.270000000000014</v>
      </c>
      <c r="Z1072" s="9">
        <v>6.5</v>
      </c>
      <c r="AA1072" s="8" t="str">
        <f t="shared" si="161"/>
        <v/>
      </c>
      <c r="AB1072" s="8">
        <f>SUM($AA$3:AA1072)</f>
        <v>-140.25999999999993</v>
      </c>
      <c r="AC1072" s="2">
        <v>1.36</v>
      </c>
      <c r="AD1072" s="8" t="str">
        <f t="shared" si="162"/>
        <v/>
      </c>
      <c r="AE1072" s="8">
        <f>SUM(AD$3:AD1072)</f>
        <v>416.15000000000043</v>
      </c>
      <c r="AF1072" s="2">
        <v>3.1</v>
      </c>
      <c r="AG1072" s="8" t="str">
        <f t="shared" si="166"/>
        <v/>
      </c>
      <c r="AH1072" s="8">
        <f>SUM(AG$3:AG1072)</f>
        <v>-110.84000000000013</v>
      </c>
      <c r="AI1072">
        <v>41</v>
      </c>
      <c r="AJ1072" s="8" t="str">
        <f t="shared" si="167"/>
        <v/>
      </c>
      <c r="AK1072" s="8">
        <f>SUM(AJ$3:AJ1072)</f>
        <v>-247</v>
      </c>
      <c r="AL1072" s="2">
        <v>41</v>
      </c>
      <c r="AM1072" s="8" t="str">
        <f t="shared" si="168"/>
        <v/>
      </c>
      <c r="AN1072" s="8">
        <f>SUM(AM$3:AM1072)</f>
        <v>162</v>
      </c>
      <c r="AO1072" s="2">
        <v>17</v>
      </c>
      <c r="AP1072" s="8" t="str">
        <f t="shared" si="169"/>
        <v/>
      </c>
      <c r="AQ1072" s="8">
        <f>SUM(AP$3:AP1072)</f>
        <v>-149</v>
      </c>
      <c r="AT1072" s="4" t="str">
        <f t="shared" si="163"/>
        <v/>
      </c>
      <c r="AU1072" s="5">
        <f>SUM($AT$3:AT1072)</f>
        <v>162</v>
      </c>
      <c r="AV1072" s="6">
        <f>SUM(R1072,U1072,X1072,AA1072,AD1072,AG1072)</f>
        <v>0</v>
      </c>
    </row>
    <row r="1073" spans="1:48" x14ac:dyDescent="0.25">
      <c r="A1073">
        <f>IF(AND(G1073&lt;&gt;"",H1073&lt;&gt;"",I1073&lt;&gt;"",J1073&lt;&gt;"",K1073&lt;&gt;"",L1073&lt;&gt;"",M1073&lt;&gt;"",N1073&lt;&gt;"",O1073&lt;&gt;"",P1073&lt;&gt;"",Q1073&lt;&gt;"",T1073&lt;&gt;"",W1073&lt;&gt;"",Z1073&lt;&gt;"",AC1073&lt;&gt;"",AF1073&lt;&gt;"",AI1073&lt;&gt;"",AL1073&lt;&gt;"",AO1073&lt;&gt;"",AR1073&lt;&gt;"",AS1073&lt;&gt;""),1,0)</f>
        <v>1</v>
      </c>
      <c r="B1073" s="1">
        <v>43850</v>
      </c>
      <c r="C1073" t="s">
        <v>287</v>
      </c>
      <c r="D1073" t="s">
        <v>1474</v>
      </c>
      <c r="E1073" t="s">
        <v>257</v>
      </c>
      <c r="F1073" t="s">
        <v>377</v>
      </c>
      <c r="G1073">
        <v>2020</v>
      </c>
      <c r="H1073">
        <v>1</v>
      </c>
      <c r="I1073">
        <v>20</v>
      </c>
      <c r="J1073" t="s">
        <v>77</v>
      </c>
      <c r="K1073">
        <v>2</v>
      </c>
      <c r="L1073" s="3">
        <v>1</v>
      </c>
      <c r="M1073" s="3">
        <v>2</v>
      </c>
      <c r="N1073">
        <v>1.1599999999999999</v>
      </c>
      <c r="O1073">
        <v>7.5</v>
      </c>
      <c r="P1073">
        <v>15</v>
      </c>
      <c r="Q1073" s="2">
        <v>1.95</v>
      </c>
      <c r="R1073" s="8">
        <f t="shared" si="164"/>
        <v>0.95</v>
      </c>
      <c r="S1073" s="8">
        <f>SUM($R$3:R1073)</f>
        <v>-11.410000000000025</v>
      </c>
      <c r="T1073" s="2">
        <v>1.8</v>
      </c>
      <c r="U1073" s="8">
        <f t="shared" si="165"/>
        <v>-1</v>
      </c>
      <c r="V1073" s="8">
        <f>SUM($U$3:U1073)</f>
        <v>-106.08000000000004</v>
      </c>
      <c r="W1073" s="9">
        <v>1.1200000000000001</v>
      </c>
      <c r="X1073" s="8">
        <f t="shared" si="160"/>
        <v>0.12000000000000011</v>
      </c>
      <c r="Y1073" s="8">
        <f>SUM($X$3:X1073)</f>
        <v>-13.150000000000013</v>
      </c>
      <c r="Z1073" s="9">
        <v>6</v>
      </c>
      <c r="AA1073" s="8">
        <f t="shared" si="161"/>
        <v>-1</v>
      </c>
      <c r="AB1073" s="8">
        <f>SUM($AA$3:AA1073)</f>
        <v>-141.25999999999993</v>
      </c>
      <c r="AC1073" s="2">
        <v>1.36</v>
      </c>
      <c r="AD1073" s="8">
        <f t="shared" si="162"/>
        <v>0.3600000000000001</v>
      </c>
      <c r="AE1073" s="8">
        <f>SUM(AD$3:AD1073)</f>
        <v>416.51000000000045</v>
      </c>
      <c r="AF1073" s="2">
        <v>3.2</v>
      </c>
      <c r="AG1073" s="8">
        <f t="shared" si="166"/>
        <v>-1</v>
      </c>
      <c r="AH1073" s="8">
        <f>SUM(AG$3:AG1073)</f>
        <v>-111.84000000000013</v>
      </c>
      <c r="AI1073">
        <v>8.5</v>
      </c>
      <c r="AJ1073" s="8">
        <f t="shared" si="167"/>
        <v>-1</v>
      </c>
      <c r="AK1073" s="8">
        <f>SUM(AJ$3:AJ1073)</f>
        <v>-248</v>
      </c>
      <c r="AL1073" s="2">
        <v>8</v>
      </c>
      <c r="AM1073" s="8">
        <f t="shared" si="168"/>
        <v>-1</v>
      </c>
      <c r="AN1073" s="8">
        <f>SUM(AM$3:AM1073)</f>
        <v>161</v>
      </c>
      <c r="AO1073" s="2">
        <v>15</v>
      </c>
      <c r="AP1073" s="8">
        <f t="shared" si="169"/>
        <v>-1</v>
      </c>
      <c r="AQ1073" s="8">
        <f>SUM(AP$3:AP1073)</f>
        <v>-150</v>
      </c>
      <c r="AR1073">
        <v>1.55</v>
      </c>
      <c r="AS1073">
        <v>2.37</v>
      </c>
      <c r="AT1073" s="4">
        <f t="shared" si="163"/>
        <v>-1</v>
      </c>
      <c r="AU1073" s="5">
        <f>SUM($AT$3:AT1073)</f>
        <v>161</v>
      </c>
      <c r="AV1073" s="6">
        <f>SUM(R1073,U1073,X1073,AA1073,AD1073,AG1073)</f>
        <v>-1.5699999999999998</v>
      </c>
    </row>
    <row r="1074" spans="1:48" x14ac:dyDescent="0.25">
      <c r="A1074">
        <f>IF(AND(G1074&lt;&gt;"",H1074&lt;&gt;"",I1074&lt;&gt;"",J1074&lt;&gt;"",K1074&lt;&gt;"",L1074&lt;&gt;"",M1074&lt;&gt;"",N1074&lt;&gt;"",O1074&lt;&gt;"",P1074&lt;&gt;"",Q1074&lt;&gt;"",T1074&lt;&gt;"",W1074&lt;&gt;"",Z1074&lt;&gt;"",AC1074&lt;&gt;"",AF1074&lt;&gt;"",AI1074&lt;&gt;"",AL1074&lt;&gt;"",AO1074&lt;&gt;"",AR1074&lt;&gt;"",AS1074&lt;&gt;""),1,0)</f>
        <v>0</v>
      </c>
      <c r="B1074" s="1">
        <v>43849</v>
      </c>
      <c r="C1074" t="s">
        <v>291</v>
      </c>
      <c r="D1074" t="s">
        <v>1475</v>
      </c>
      <c r="E1074" t="s">
        <v>390</v>
      </c>
      <c r="F1074" t="s">
        <v>293</v>
      </c>
      <c r="G1074">
        <v>2020</v>
      </c>
      <c r="H1074">
        <v>1</v>
      </c>
      <c r="I1074">
        <v>19</v>
      </c>
      <c r="J1074" t="s">
        <v>23</v>
      </c>
      <c r="K1074">
        <v>1</v>
      </c>
      <c r="L1074" s="3">
        <v>0</v>
      </c>
      <c r="M1074" s="3">
        <v>4</v>
      </c>
      <c r="N1074">
        <v>10</v>
      </c>
      <c r="O1074">
        <v>6.5</v>
      </c>
      <c r="P1074">
        <v>1.25</v>
      </c>
      <c r="Q1074" s="2">
        <v>1.7</v>
      </c>
      <c r="R1074" s="8" t="str">
        <f t="shared" si="164"/>
        <v/>
      </c>
      <c r="S1074" s="8">
        <f>SUM($R$3:R1074)</f>
        <v>-11.410000000000025</v>
      </c>
      <c r="T1074" s="2">
        <v>2.0499999999999998</v>
      </c>
      <c r="U1074" s="8" t="str">
        <f t="shared" si="165"/>
        <v/>
      </c>
      <c r="V1074" s="8">
        <f>SUM($U$3:U1074)</f>
        <v>-106.08000000000004</v>
      </c>
      <c r="W1074" s="9">
        <v>1.1100000000000001</v>
      </c>
      <c r="X1074" s="8" t="str">
        <f t="shared" si="160"/>
        <v/>
      </c>
      <c r="Y1074" s="8">
        <f>SUM($X$3:X1074)</f>
        <v>-13.150000000000013</v>
      </c>
      <c r="Z1074" s="9">
        <v>6.5</v>
      </c>
      <c r="AA1074" s="8" t="str">
        <f t="shared" si="161"/>
        <v/>
      </c>
      <c r="AB1074" s="8">
        <f>SUM($AA$3:AA1074)</f>
        <v>-141.25999999999993</v>
      </c>
      <c r="AC1074" s="2">
        <v>1.36</v>
      </c>
      <c r="AD1074" s="8" t="str">
        <f t="shared" si="162"/>
        <v/>
      </c>
      <c r="AE1074" s="8">
        <f>SUM(AD$3:AD1074)</f>
        <v>416.51000000000045</v>
      </c>
      <c r="AF1074" s="2">
        <v>3.2</v>
      </c>
      <c r="AG1074" s="8" t="str">
        <f t="shared" si="166"/>
        <v/>
      </c>
      <c r="AH1074" s="8">
        <f>SUM(AG$3:AG1074)</f>
        <v>-111.84000000000013</v>
      </c>
      <c r="AI1074">
        <v>34</v>
      </c>
      <c r="AJ1074" s="8" t="str">
        <f t="shared" si="167"/>
        <v/>
      </c>
      <c r="AK1074" s="8">
        <f>SUM(AJ$3:AJ1074)</f>
        <v>-248</v>
      </c>
      <c r="AL1074" s="2">
        <v>29</v>
      </c>
      <c r="AM1074" s="8" t="str">
        <f t="shared" si="168"/>
        <v/>
      </c>
      <c r="AN1074" s="8">
        <f>SUM(AM$3:AM1074)</f>
        <v>161</v>
      </c>
      <c r="AO1074" s="2">
        <v>13</v>
      </c>
      <c r="AP1074" s="8" t="str">
        <f t="shared" si="169"/>
        <v/>
      </c>
      <c r="AQ1074" s="8">
        <f>SUM(AP$3:AP1074)</f>
        <v>-150</v>
      </c>
      <c r="AT1074" s="4" t="str">
        <f t="shared" si="163"/>
        <v/>
      </c>
      <c r="AU1074" s="5">
        <f>SUM($AT$3:AT1074)</f>
        <v>161</v>
      </c>
      <c r="AV1074" s="6">
        <f>SUM(R1074,U1074,X1074,AA1074,AD1074,AG1074)</f>
        <v>0</v>
      </c>
    </row>
    <row r="1075" spans="1:48" x14ac:dyDescent="0.25">
      <c r="A1075">
        <f>IF(AND(G1075&lt;&gt;"",H1075&lt;&gt;"",I1075&lt;&gt;"",J1075&lt;&gt;"",K1075&lt;&gt;"",L1075&lt;&gt;"",M1075&lt;&gt;"",N1075&lt;&gt;"",O1075&lt;&gt;"",P1075&lt;&gt;"",Q1075&lt;&gt;"",T1075&lt;&gt;"",W1075&lt;&gt;"",Z1075&lt;&gt;"",AC1075&lt;&gt;"",AF1075&lt;&gt;"",AI1075&lt;&gt;"",AL1075&lt;&gt;"",AO1075&lt;&gt;"",AR1075&lt;&gt;"",AS1075&lt;&gt;""),1,0)</f>
        <v>0</v>
      </c>
      <c r="B1075" s="1">
        <v>43849</v>
      </c>
      <c r="C1075" t="s">
        <v>291</v>
      </c>
      <c r="D1075" t="s">
        <v>1476</v>
      </c>
      <c r="E1075" t="s">
        <v>556</v>
      </c>
      <c r="F1075" t="s">
        <v>385</v>
      </c>
      <c r="G1075">
        <v>2020</v>
      </c>
      <c r="H1075">
        <v>1</v>
      </c>
      <c r="I1075">
        <v>19</v>
      </c>
      <c r="J1075" t="s">
        <v>23</v>
      </c>
      <c r="K1075">
        <v>1</v>
      </c>
      <c r="L1075" s="3">
        <v>1</v>
      </c>
      <c r="M1075" s="3">
        <v>4</v>
      </c>
      <c r="N1075">
        <v>4.75</v>
      </c>
      <c r="O1075">
        <v>4.5</v>
      </c>
      <c r="P1075">
        <v>1.61</v>
      </c>
      <c r="Q1075" s="2">
        <v>1.5</v>
      </c>
      <c r="R1075" s="8" t="str">
        <f t="shared" si="164"/>
        <v/>
      </c>
      <c r="S1075" s="8">
        <f>SUM($R$3:R1075)</f>
        <v>-11.410000000000025</v>
      </c>
      <c r="T1075" s="2">
        <v>2.5</v>
      </c>
      <c r="U1075" s="8" t="str">
        <f t="shared" si="165"/>
        <v/>
      </c>
      <c r="V1075" s="8">
        <f>SUM($U$3:U1075)</f>
        <v>-106.08000000000004</v>
      </c>
      <c r="W1075" s="9">
        <v>1.1399999999999999</v>
      </c>
      <c r="X1075" s="8" t="str">
        <f t="shared" si="160"/>
        <v/>
      </c>
      <c r="Y1075" s="8">
        <f>SUM($X$3:X1075)</f>
        <v>-13.150000000000013</v>
      </c>
      <c r="Z1075" s="9">
        <v>5.5</v>
      </c>
      <c r="AA1075" s="8" t="str">
        <f t="shared" si="161"/>
        <v/>
      </c>
      <c r="AB1075" s="8">
        <f>SUM($AA$3:AA1075)</f>
        <v>-141.25999999999993</v>
      </c>
      <c r="AC1075" s="2">
        <v>1.4</v>
      </c>
      <c r="AD1075" s="8" t="str">
        <f t="shared" si="162"/>
        <v/>
      </c>
      <c r="AE1075" s="8">
        <f>SUM(AD$3:AD1075)</f>
        <v>416.51000000000045</v>
      </c>
      <c r="AF1075" s="2">
        <v>3</v>
      </c>
      <c r="AG1075" s="8" t="str">
        <f t="shared" si="166"/>
        <v/>
      </c>
      <c r="AH1075" s="8">
        <f>SUM(AG$3:AG1075)</f>
        <v>-111.84000000000013</v>
      </c>
      <c r="AI1075">
        <v>19</v>
      </c>
      <c r="AJ1075" s="8" t="str">
        <f t="shared" si="167"/>
        <v/>
      </c>
      <c r="AK1075" s="8">
        <f>SUM(AJ$3:AJ1075)</f>
        <v>-248</v>
      </c>
      <c r="AL1075" s="2">
        <v>15</v>
      </c>
      <c r="AM1075" s="8" t="str">
        <f t="shared" si="168"/>
        <v/>
      </c>
      <c r="AN1075" s="8">
        <f>SUM(AM$3:AM1075)</f>
        <v>161</v>
      </c>
      <c r="AO1075" s="2">
        <v>9</v>
      </c>
      <c r="AP1075" s="8" t="str">
        <f t="shared" si="169"/>
        <v/>
      </c>
      <c r="AQ1075" s="8">
        <f>SUM(AP$3:AP1075)</f>
        <v>-150</v>
      </c>
      <c r="AT1075" s="4" t="str">
        <f t="shared" si="163"/>
        <v/>
      </c>
      <c r="AU1075" s="5">
        <f>SUM($AT$3:AT1075)</f>
        <v>161</v>
      </c>
      <c r="AV1075" s="6">
        <f>SUM(R1075,U1075,X1075,AA1075,AD1075,AG1075)</f>
        <v>0</v>
      </c>
    </row>
    <row r="1076" spans="1:48" x14ac:dyDescent="0.25">
      <c r="A1076">
        <f>IF(AND(G1076&lt;&gt;"",H1076&lt;&gt;"",I1076&lt;&gt;"",J1076&lt;&gt;"",K1076&lt;&gt;"",L1076&lt;&gt;"",M1076&lt;&gt;"",N1076&lt;&gt;"",O1076&lt;&gt;"",P1076&lt;&gt;"",Q1076&lt;&gt;"",T1076&lt;&gt;"",W1076&lt;&gt;"",Z1076&lt;&gt;"",AC1076&lt;&gt;"",AF1076&lt;&gt;"",AI1076&lt;&gt;"",AL1076&lt;&gt;"",AO1076&lt;&gt;"",AR1076&lt;&gt;"",AS1076&lt;&gt;""),1,0)</f>
        <v>1</v>
      </c>
      <c r="B1076" s="1">
        <v>43849</v>
      </c>
      <c r="C1076" t="s">
        <v>298</v>
      </c>
      <c r="D1076" t="s">
        <v>1477</v>
      </c>
      <c r="E1076" t="s">
        <v>559</v>
      </c>
      <c r="F1076" t="s">
        <v>425</v>
      </c>
      <c r="G1076">
        <v>2020</v>
      </c>
      <c r="H1076">
        <v>1</v>
      </c>
      <c r="I1076">
        <v>19</v>
      </c>
      <c r="J1076" t="s">
        <v>23</v>
      </c>
      <c r="K1076">
        <v>1</v>
      </c>
      <c r="L1076" s="3">
        <v>3</v>
      </c>
      <c r="M1076" s="3">
        <v>1</v>
      </c>
      <c r="N1076">
        <v>1.53</v>
      </c>
      <c r="O1076">
        <v>4.33</v>
      </c>
      <c r="P1076">
        <v>6</v>
      </c>
      <c r="Q1076" s="2">
        <v>1.72</v>
      </c>
      <c r="R1076" s="8">
        <f t="shared" si="164"/>
        <v>0.72</v>
      </c>
      <c r="S1076" s="8">
        <f>SUM($R$3:R1076)</f>
        <v>-10.690000000000024</v>
      </c>
      <c r="T1076" s="2">
        <v>2</v>
      </c>
      <c r="U1076" s="8">
        <f t="shared" si="165"/>
        <v>-1</v>
      </c>
      <c r="V1076" s="8">
        <f>SUM($U$3:U1076)</f>
        <v>-107.08000000000004</v>
      </c>
      <c r="W1076" s="9">
        <v>1.22</v>
      </c>
      <c r="X1076" s="8">
        <f t="shared" si="160"/>
        <v>0.21999999999999997</v>
      </c>
      <c r="Y1076" s="8">
        <f>SUM($X$3:X1076)</f>
        <v>-12.930000000000012</v>
      </c>
      <c r="Z1076" s="9">
        <v>4.33</v>
      </c>
      <c r="AA1076" s="8">
        <f t="shared" si="161"/>
        <v>-1</v>
      </c>
      <c r="AB1076" s="8">
        <f>SUM($AA$3:AA1076)</f>
        <v>-142.25999999999993</v>
      </c>
      <c r="AC1076" s="2">
        <v>1.72</v>
      </c>
      <c r="AD1076" s="8">
        <f t="shared" si="162"/>
        <v>0.72</v>
      </c>
      <c r="AE1076" s="8">
        <f>SUM(AD$3:AD1076)</f>
        <v>417.23000000000047</v>
      </c>
      <c r="AF1076" s="2">
        <v>2.1</v>
      </c>
      <c r="AG1076" s="8">
        <f t="shared" si="166"/>
        <v>-1</v>
      </c>
      <c r="AH1076" s="8">
        <f>SUM(AG$3:AG1076)</f>
        <v>-112.84000000000013</v>
      </c>
      <c r="AI1076">
        <v>8</v>
      </c>
      <c r="AJ1076" s="8">
        <f t="shared" si="167"/>
        <v>-1</v>
      </c>
      <c r="AK1076" s="8">
        <f>SUM(AJ$3:AJ1076)</f>
        <v>-249</v>
      </c>
      <c r="AL1076" s="2">
        <v>8</v>
      </c>
      <c r="AM1076" s="8">
        <f t="shared" si="168"/>
        <v>-1</v>
      </c>
      <c r="AN1076" s="8">
        <f>SUM(AM$3:AM1076)</f>
        <v>160</v>
      </c>
      <c r="AO1076" s="2">
        <v>8</v>
      </c>
      <c r="AP1076" s="8">
        <f t="shared" si="169"/>
        <v>-1</v>
      </c>
      <c r="AQ1076" s="8">
        <f>SUM(AP$3:AP1076)</f>
        <v>-151</v>
      </c>
      <c r="AR1076">
        <v>2.5</v>
      </c>
      <c r="AS1076">
        <v>1.5</v>
      </c>
      <c r="AT1076" s="4">
        <f t="shared" si="163"/>
        <v>-1</v>
      </c>
      <c r="AU1076" s="5">
        <f>SUM($AT$3:AT1076)</f>
        <v>160</v>
      </c>
      <c r="AV1076" s="6">
        <f>SUM(R1076,U1076,X1076,AA1076,AD1076,AG1076)</f>
        <v>-1.34</v>
      </c>
    </row>
    <row r="1077" spans="1:48" x14ac:dyDescent="0.25">
      <c r="A1077">
        <f>IF(AND(G1077&lt;&gt;"",H1077&lt;&gt;"",I1077&lt;&gt;"",J1077&lt;&gt;"",K1077&lt;&gt;"",L1077&lt;&gt;"",M1077&lt;&gt;"",N1077&lt;&gt;"",O1077&lt;&gt;"",P1077&lt;&gt;"",Q1077&lt;&gt;"",T1077&lt;&gt;"",W1077&lt;&gt;"",Z1077&lt;&gt;"",AC1077&lt;&gt;"",AF1077&lt;&gt;"",AI1077&lt;&gt;"",AL1077&lt;&gt;"",AO1077&lt;&gt;"",AR1077&lt;&gt;"",AS1077&lt;&gt;""),1,0)</f>
        <v>1</v>
      </c>
      <c r="B1077" s="1">
        <v>43849</v>
      </c>
      <c r="C1077" t="s">
        <v>571</v>
      </c>
      <c r="D1077" t="s">
        <v>1478</v>
      </c>
      <c r="E1077" t="s">
        <v>487</v>
      </c>
      <c r="F1077" t="s">
        <v>491</v>
      </c>
      <c r="G1077">
        <v>2020</v>
      </c>
      <c r="H1077">
        <v>1</v>
      </c>
      <c r="I1077">
        <v>19</v>
      </c>
      <c r="J1077" t="s">
        <v>23</v>
      </c>
      <c r="K1077">
        <v>1</v>
      </c>
      <c r="L1077" s="3">
        <v>5</v>
      </c>
      <c r="M1077" s="3">
        <v>0</v>
      </c>
      <c r="N1077">
        <v>1.53</v>
      </c>
      <c r="O1077">
        <v>3.8</v>
      </c>
      <c r="P1077">
        <v>5.75</v>
      </c>
      <c r="Q1077" s="2">
        <v>2.1</v>
      </c>
      <c r="R1077" s="8">
        <f t="shared" si="164"/>
        <v>-1</v>
      </c>
      <c r="S1077" s="8">
        <f>SUM($R$3:R1077)</f>
        <v>-11.690000000000024</v>
      </c>
      <c r="T1077" s="2">
        <v>1.66</v>
      </c>
      <c r="U1077" s="8">
        <f t="shared" si="165"/>
        <v>0.65999999999999992</v>
      </c>
      <c r="V1077" s="8">
        <f>SUM($U$3:U1077)</f>
        <v>-106.42000000000004</v>
      </c>
      <c r="W1077" s="9">
        <v>1.33</v>
      </c>
      <c r="X1077" s="8">
        <f t="shared" si="160"/>
        <v>0.33000000000000007</v>
      </c>
      <c r="Y1077" s="8">
        <f>SUM($X$3:X1077)</f>
        <v>-12.600000000000012</v>
      </c>
      <c r="Z1077" s="9">
        <v>3.25</v>
      </c>
      <c r="AA1077" s="8">
        <f t="shared" si="161"/>
        <v>-1</v>
      </c>
      <c r="AB1077" s="8">
        <f>SUM($AA$3:AA1077)</f>
        <v>-143.25999999999993</v>
      </c>
      <c r="AC1077" s="2">
        <v>2.0499999999999998</v>
      </c>
      <c r="AD1077" s="8">
        <f t="shared" si="162"/>
        <v>1.0499999999999998</v>
      </c>
      <c r="AE1077" s="8">
        <f>SUM(AD$3:AD1077)</f>
        <v>418.28000000000048</v>
      </c>
      <c r="AF1077" s="2">
        <v>1.75</v>
      </c>
      <c r="AG1077" s="8">
        <f t="shared" si="166"/>
        <v>-1</v>
      </c>
      <c r="AH1077" s="8">
        <f>SUM(AG$3:AG1077)</f>
        <v>-113.84000000000013</v>
      </c>
      <c r="AI1077">
        <v>6</v>
      </c>
      <c r="AJ1077" s="8">
        <f t="shared" si="167"/>
        <v>-1</v>
      </c>
      <c r="AK1077" s="8">
        <f>SUM(AJ$3:AJ1077)</f>
        <v>-250</v>
      </c>
      <c r="AL1077" s="2">
        <v>8.5</v>
      </c>
      <c r="AM1077" s="8">
        <f t="shared" si="168"/>
        <v>-1</v>
      </c>
      <c r="AN1077" s="8">
        <f>SUM(AM$3:AM1077)</f>
        <v>159</v>
      </c>
      <c r="AO1077" s="2">
        <v>7.5</v>
      </c>
      <c r="AP1077" s="8">
        <f t="shared" si="169"/>
        <v>-1</v>
      </c>
      <c r="AQ1077" s="8">
        <f>SUM(AP$3:AP1077)</f>
        <v>-152</v>
      </c>
      <c r="AR1077">
        <v>2.6</v>
      </c>
      <c r="AS1077">
        <v>1.47</v>
      </c>
      <c r="AT1077" s="4">
        <f t="shared" si="163"/>
        <v>-1</v>
      </c>
      <c r="AU1077" s="5">
        <f>SUM($AT$3:AT1077)</f>
        <v>159</v>
      </c>
      <c r="AV1077" s="6">
        <f>SUM(R1077,U1077,X1077,AA1077,AD1077,AG1077)</f>
        <v>-0.96000000000000019</v>
      </c>
    </row>
    <row r="1078" spans="1:48" x14ac:dyDescent="0.25">
      <c r="A1078">
        <f>IF(AND(G1078&lt;&gt;"",H1078&lt;&gt;"",I1078&lt;&gt;"",J1078&lt;&gt;"",K1078&lt;&gt;"",L1078&lt;&gt;"",M1078&lt;&gt;"",N1078&lt;&gt;"",O1078&lt;&gt;"",P1078&lt;&gt;"",Q1078&lt;&gt;"",T1078&lt;&gt;"",W1078&lt;&gt;"",Z1078&lt;&gt;"",AC1078&lt;&gt;"",AF1078&lt;&gt;"",AI1078&lt;&gt;"",AL1078&lt;&gt;"",AO1078&lt;&gt;"",AR1078&lt;&gt;"",AS1078&lt;&gt;""),1,0)</f>
        <v>0</v>
      </c>
      <c r="B1078" s="1">
        <v>43849</v>
      </c>
      <c r="C1078" t="s">
        <v>571</v>
      </c>
      <c r="D1078" t="s">
        <v>1479</v>
      </c>
      <c r="E1078" t="s">
        <v>1480</v>
      </c>
      <c r="F1078" t="s">
        <v>246</v>
      </c>
      <c r="G1078">
        <v>2020</v>
      </c>
      <c r="H1078">
        <v>1</v>
      </c>
      <c r="I1078">
        <v>19</v>
      </c>
      <c r="J1078" t="s">
        <v>23</v>
      </c>
      <c r="K1078">
        <v>1</v>
      </c>
      <c r="L1078" s="3">
        <v>0</v>
      </c>
      <c r="M1078" s="3">
        <v>1</v>
      </c>
      <c r="N1078">
        <v>6.5</v>
      </c>
      <c r="O1078">
        <v>5</v>
      </c>
      <c r="P1078">
        <v>1.36</v>
      </c>
      <c r="Q1078" s="2">
        <v>1.66</v>
      </c>
      <c r="R1078" s="8" t="str">
        <f t="shared" si="164"/>
        <v/>
      </c>
      <c r="S1078" s="8">
        <f>SUM($R$3:R1078)</f>
        <v>-11.690000000000024</v>
      </c>
      <c r="T1078" s="2">
        <v>2.1</v>
      </c>
      <c r="U1078" s="8" t="str">
        <f t="shared" si="165"/>
        <v/>
      </c>
      <c r="V1078" s="8">
        <f>SUM($U$3:U1078)</f>
        <v>-106.42000000000004</v>
      </c>
      <c r="W1078" s="9">
        <v>1.1200000000000001</v>
      </c>
      <c r="X1078" s="8" t="str">
        <f t="shared" si="160"/>
        <v/>
      </c>
      <c r="Y1078" s="8">
        <f>SUM($X$3:X1078)</f>
        <v>-12.600000000000012</v>
      </c>
      <c r="Z1078" s="9">
        <v>6</v>
      </c>
      <c r="AA1078" s="8" t="str">
        <f t="shared" si="161"/>
        <v/>
      </c>
      <c r="AB1078" s="8">
        <f>SUM($AA$3:AA1078)</f>
        <v>-143.25999999999993</v>
      </c>
      <c r="AC1078" s="2">
        <v>1.44</v>
      </c>
      <c r="AD1078" s="8" t="str">
        <f t="shared" si="162"/>
        <v/>
      </c>
      <c r="AE1078" s="8">
        <f>SUM(AD$3:AD1078)</f>
        <v>418.28000000000048</v>
      </c>
      <c r="AF1078" s="2">
        <v>2.7</v>
      </c>
      <c r="AG1078" s="8" t="str">
        <f t="shared" si="166"/>
        <v/>
      </c>
      <c r="AH1078" s="8">
        <f>SUM(AG$3:AG1078)</f>
        <v>-113.84000000000013</v>
      </c>
      <c r="AI1078">
        <v>23</v>
      </c>
      <c r="AJ1078" s="8" t="str">
        <f t="shared" si="167"/>
        <v/>
      </c>
      <c r="AK1078" s="8">
        <f>SUM(AJ$3:AJ1078)</f>
        <v>-250</v>
      </c>
      <c r="AL1078" s="2">
        <v>21</v>
      </c>
      <c r="AM1078" s="8" t="str">
        <f t="shared" si="168"/>
        <v/>
      </c>
      <c r="AN1078" s="8">
        <f>SUM(AM$3:AM1078)</f>
        <v>159</v>
      </c>
      <c r="AO1078" s="2">
        <v>11</v>
      </c>
      <c r="AP1078" s="8" t="str">
        <f t="shared" si="169"/>
        <v/>
      </c>
      <c r="AQ1078" s="8">
        <f>SUM(AP$3:AP1078)</f>
        <v>-152</v>
      </c>
      <c r="AT1078" s="4" t="str">
        <f t="shared" si="163"/>
        <v/>
      </c>
      <c r="AU1078" s="5">
        <f>SUM($AT$3:AT1078)</f>
        <v>159</v>
      </c>
      <c r="AV1078" s="6">
        <f>SUM(R1078,U1078,X1078,AA1078,AD1078,AG1078)</f>
        <v>0</v>
      </c>
    </row>
    <row r="1079" spans="1:48" x14ac:dyDescent="0.25">
      <c r="A1079">
        <f>IF(AND(G1079&lt;&gt;"",H1079&lt;&gt;"",I1079&lt;&gt;"",J1079&lt;&gt;"",K1079&lt;&gt;"",L1079&lt;&gt;"",M1079&lt;&gt;"",N1079&lt;&gt;"",O1079&lt;&gt;"",P1079&lt;&gt;"",Q1079&lt;&gt;"",T1079&lt;&gt;"",W1079&lt;&gt;"",Z1079&lt;&gt;"",AC1079&lt;&gt;"",AF1079&lt;&gt;"",AI1079&lt;&gt;"",AL1079&lt;&gt;"",AO1079&lt;&gt;"",AR1079&lt;&gt;"",AS1079&lt;&gt;""),1,0)</f>
        <v>1</v>
      </c>
      <c r="B1079" s="1">
        <v>43849</v>
      </c>
      <c r="C1079" t="s">
        <v>571</v>
      </c>
      <c r="D1079" t="s">
        <v>1481</v>
      </c>
      <c r="E1079" t="s">
        <v>308</v>
      </c>
      <c r="F1079" t="s">
        <v>1482</v>
      </c>
      <c r="G1079">
        <v>2020</v>
      </c>
      <c r="H1079">
        <v>1</v>
      </c>
      <c r="I1079">
        <v>19</v>
      </c>
      <c r="J1079" t="s">
        <v>23</v>
      </c>
      <c r="K1079">
        <v>1</v>
      </c>
      <c r="L1079" s="3">
        <v>5</v>
      </c>
      <c r="M1079" s="3">
        <v>0</v>
      </c>
      <c r="N1079">
        <v>1.33</v>
      </c>
      <c r="O1079">
        <v>4.33</v>
      </c>
      <c r="P1079">
        <v>9.5</v>
      </c>
      <c r="Q1079" s="2">
        <v>2.25</v>
      </c>
      <c r="R1079" s="8">
        <f t="shared" si="164"/>
        <v>-1</v>
      </c>
      <c r="S1079" s="8">
        <f>SUM($R$3:R1079)</f>
        <v>-12.690000000000024</v>
      </c>
      <c r="T1079" s="2">
        <v>1.57</v>
      </c>
      <c r="U1079" s="8">
        <f t="shared" si="165"/>
        <v>0.57000000000000006</v>
      </c>
      <c r="V1079" s="8">
        <f>SUM($U$3:U1079)</f>
        <v>-105.85000000000005</v>
      </c>
      <c r="W1079" s="9">
        <v>1.28</v>
      </c>
      <c r="X1079" s="8">
        <f t="shared" si="160"/>
        <v>0.28000000000000003</v>
      </c>
      <c r="Y1079" s="8">
        <f>SUM($X$3:X1079)</f>
        <v>-12.320000000000013</v>
      </c>
      <c r="Z1079" s="9">
        <v>3.5</v>
      </c>
      <c r="AA1079" s="8">
        <f t="shared" si="161"/>
        <v>-1</v>
      </c>
      <c r="AB1079" s="8">
        <f>SUM($AA$3:AA1079)</f>
        <v>-144.25999999999993</v>
      </c>
      <c r="AC1079" s="2">
        <v>1.95</v>
      </c>
      <c r="AD1079" s="8">
        <f t="shared" si="162"/>
        <v>0.95</v>
      </c>
      <c r="AE1079" s="8">
        <f>SUM(AD$3:AD1079)</f>
        <v>419.23000000000047</v>
      </c>
      <c r="AF1079" s="2">
        <v>1.85</v>
      </c>
      <c r="AG1079" s="8">
        <f t="shared" si="166"/>
        <v>-1</v>
      </c>
      <c r="AH1079" s="8">
        <f>SUM(AG$3:AG1079)</f>
        <v>-114.84000000000013</v>
      </c>
      <c r="AI1079">
        <v>6</v>
      </c>
      <c r="AJ1079" s="8">
        <f t="shared" si="167"/>
        <v>-1</v>
      </c>
      <c r="AK1079" s="8">
        <f>SUM(AJ$3:AJ1079)</f>
        <v>-251</v>
      </c>
      <c r="AL1079" s="2">
        <v>9</v>
      </c>
      <c r="AM1079" s="8">
        <f t="shared" si="168"/>
        <v>-1</v>
      </c>
      <c r="AN1079" s="8">
        <f>SUM(AM$3:AM1079)</f>
        <v>158</v>
      </c>
      <c r="AO1079" s="2">
        <v>8.5</v>
      </c>
      <c r="AP1079" s="8">
        <f t="shared" si="169"/>
        <v>-1</v>
      </c>
      <c r="AQ1079" s="8">
        <f>SUM(AP$3:AP1079)</f>
        <v>-153</v>
      </c>
      <c r="AR1079">
        <v>2.0499999999999998</v>
      </c>
      <c r="AS1079">
        <v>1.75</v>
      </c>
      <c r="AT1079" s="4">
        <f t="shared" si="163"/>
        <v>-1</v>
      </c>
      <c r="AU1079" s="5">
        <f>SUM($AT$3:AT1079)</f>
        <v>158</v>
      </c>
      <c r="AV1079" s="6">
        <f>SUM(R1079,U1079,X1079,AA1079,AD1079,AG1079)</f>
        <v>-1.2</v>
      </c>
    </row>
    <row r="1080" spans="1:48" x14ac:dyDescent="0.25">
      <c r="A1080">
        <f>IF(AND(G1080&lt;&gt;"",H1080&lt;&gt;"",I1080&lt;&gt;"",J1080&lt;&gt;"",K1080&lt;&gt;"",L1080&lt;&gt;"",M1080&lt;&gt;"",N1080&lt;&gt;"",O1080&lt;&gt;"",P1080&lt;&gt;"",Q1080&lt;&gt;"",T1080&lt;&gt;"",W1080&lt;&gt;"",Z1080&lt;&gt;"",AC1080&lt;&gt;"",AF1080&lt;&gt;"",AI1080&lt;&gt;"",AL1080&lt;&gt;"",AO1080&lt;&gt;"",AR1080&lt;&gt;"",AS1080&lt;&gt;""),1,0)</f>
        <v>0</v>
      </c>
      <c r="B1080" s="1">
        <v>43849</v>
      </c>
      <c r="C1080" t="s">
        <v>571</v>
      </c>
      <c r="D1080" t="s">
        <v>1483</v>
      </c>
      <c r="E1080" t="s">
        <v>1484</v>
      </c>
      <c r="F1080" t="s">
        <v>310</v>
      </c>
      <c r="G1080">
        <v>2020</v>
      </c>
      <c r="H1080">
        <v>1</v>
      </c>
      <c r="I1080">
        <v>19</v>
      </c>
      <c r="J1080" t="s">
        <v>23</v>
      </c>
      <c r="K1080">
        <v>1</v>
      </c>
      <c r="L1080" s="3">
        <v>2</v>
      </c>
      <c r="M1080" s="3">
        <v>3</v>
      </c>
      <c r="N1080">
        <v>3.6</v>
      </c>
      <c r="O1080">
        <v>3.25</v>
      </c>
      <c r="P1080">
        <v>1.9</v>
      </c>
      <c r="Q1080" s="2">
        <v>2.2000000000000002</v>
      </c>
      <c r="R1080" s="8" t="str">
        <f t="shared" si="164"/>
        <v/>
      </c>
      <c r="S1080" s="8">
        <f>SUM($R$3:R1080)</f>
        <v>-12.690000000000024</v>
      </c>
      <c r="T1080" s="2">
        <v>1.61</v>
      </c>
      <c r="U1080" s="8" t="str">
        <f t="shared" si="165"/>
        <v/>
      </c>
      <c r="V1080" s="8">
        <f>SUM($U$3:U1080)</f>
        <v>-105.85000000000005</v>
      </c>
      <c r="W1080" s="9">
        <v>1.44</v>
      </c>
      <c r="X1080" s="8" t="str">
        <f t="shared" si="160"/>
        <v/>
      </c>
      <c r="Y1080" s="8">
        <f>SUM($X$3:X1080)</f>
        <v>-12.320000000000013</v>
      </c>
      <c r="Z1080" s="9">
        <v>2.62</v>
      </c>
      <c r="AA1080" s="8" t="str">
        <f t="shared" si="161"/>
        <v/>
      </c>
      <c r="AB1080" s="8">
        <f>SUM($AA$3:AA1080)</f>
        <v>-144.25999999999993</v>
      </c>
      <c r="AC1080" s="2">
        <v>2.4</v>
      </c>
      <c r="AD1080" s="8" t="str">
        <f t="shared" si="162"/>
        <v/>
      </c>
      <c r="AE1080" s="8">
        <f>SUM(AD$3:AD1080)</f>
        <v>419.23000000000047</v>
      </c>
      <c r="AF1080" s="2">
        <v>1.53</v>
      </c>
      <c r="AG1080" s="8" t="str">
        <f t="shared" si="166"/>
        <v/>
      </c>
      <c r="AH1080" s="8">
        <f>SUM(AG$3:AG1080)</f>
        <v>-114.84000000000013</v>
      </c>
      <c r="AI1080">
        <v>8.5</v>
      </c>
      <c r="AJ1080" s="8" t="str">
        <f t="shared" si="167"/>
        <v/>
      </c>
      <c r="AK1080" s="8">
        <f>SUM(AJ$3:AJ1080)</f>
        <v>-251</v>
      </c>
      <c r="AL1080" s="2">
        <v>15</v>
      </c>
      <c r="AM1080" s="8" t="str">
        <f t="shared" si="168"/>
        <v/>
      </c>
      <c r="AN1080" s="8">
        <f>SUM(AM$3:AM1080)</f>
        <v>158</v>
      </c>
      <c r="AO1080" s="2">
        <v>7</v>
      </c>
      <c r="AP1080" s="8" t="str">
        <f t="shared" si="169"/>
        <v/>
      </c>
      <c r="AQ1080" s="8">
        <f>SUM(AP$3:AP1080)</f>
        <v>-153</v>
      </c>
      <c r="AT1080" s="4" t="str">
        <f t="shared" si="163"/>
        <v/>
      </c>
      <c r="AU1080" s="5">
        <f>SUM($AT$3:AT1080)</f>
        <v>158</v>
      </c>
      <c r="AV1080" s="6">
        <f>SUM(R1080,U1080,X1080,AA1080,AD1080,AG1080)</f>
        <v>0</v>
      </c>
    </row>
    <row r="1081" spans="1:48" x14ac:dyDescent="0.25">
      <c r="A1081">
        <f>IF(AND(G1081&lt;&gt;"",H1081&lt;&gt;"",I1081&lt;&gt;"",J1081&lt;&gt;"",K1081&lt;&gt;"",L1081&lt;&gt;"",M1081&lt;&gt;"",N1081&lt;&gt;"",O1081&lt;&gt;"",P1081&lt;&gt;"",Q1081&lt;&gt;"",T1081&lt;&gt;"",W1081&lt;&gt;"",Z1081&lt;&gt;"",AC1081&lt;&gt;"",AF1081&lt;&gt;"",AI1081&lt;&gt;"",AL1081&lt;&gt;"",AO1081&lt;&gt;"",AR1081&lt;&gt;"",AS1081&lt;&gt;""),1,0)</f>
        <v>1</v>
      </c>
      <c r="B1081" s="1">
        <v>43849</v>
      </c>
      <c r="C1081" t="s">
        <v>330</v>
      </c>
      <c r="D1081" t="s">
        <v>1485</v>
      </c>
      <c r="E1081" t="s">
        <v>333</v>
      </c>
      <c r="F1081" t="s">
        <v>342</v>
      </c>
      <c r="G1081">
        <v>2020</v>
      </c>
      <c r="H1081">
        <v>1</v>
      </c>
      <c r="I1081">
        <v>19</v>
      </c>
      <c r="J1081" t="s">
        <v>23</v>
      </c>
      <c r="K1081">
        <v>1</v>
      </c>
      <c r="L1081" s="3">
        <v>1</v>
      </c>
      <c r="M1081" s="3">
        <v>1</v>
      </c>
      <c r="N1081">
        <v>1.57</v>
      </c>
      <c r="O1081">
        <v>4</v>
      </c>
      <c r="P1081">
        <v>6</v>
      </c>
      <c r="Q1081" s="2">
        <v>1.8</v>
      </c>
      <c r="R1081" s="8">
        <f t="shared" si="164"/>
        <v>0.8</v>
      </c>
      <c r="S1081" s="8">
        <f>SUM($R$3:R1081)</f>
        <v>-11.890000000000024</v>
      </c>
      <c r="T1081" s="2">
        <v>1.95</v>
      </c>
      <c r="U1081" s="8">
        <f t="shared" si="165"/>
        <v>-1</v>
      </c>
      <c r="V1081" s="8">
        <f>SUM($U$3:U1081)</f>
        <v>-106.85000000000005</v>
      </c>
      <c r="W1081" s="9">
        <v>1.22</v>
      </c>
      <c r="X1081" s="8">
        <f t="shared" si="160"/>
        <v>0.21999999999999997</v>
      </c>
      <c r="Y1081" s="8">
        <f>SUM($X$3:X1081)</f>
        <v>-12.100000000000012</v>
      </c>
      <c r="Z1081" s="9">
        <v>4</v>
      </c>
      <c r="AA1081" s="8">
        <f t="shared" si="161"/>
        <v>-1</v>
      </c>
      <c r="AB1081" s="8">
        <f>SUM($AA$3:AA1081)</f>
        <v>-145.25999999999993</v>
      </c>
      <c r="AC1081" s="2">
        <v>1.75</v>
      </c>
      <c r="AD1081" s="8">
        <f t="shared" si="162"/>
        <v>0.75</v>
      </c>
      <c r="AE1081" s="8">
        <f>SUM(AD$3:AD1081)</f>
        <v>419.98000000000047</v>
      </c>
      <c r="AF1081" s="2">
        <v>2.0499999999999998</v>
      </c>
      <c r="AG1081" s="8">
        <f t="shared" si="166"/>
        <v>1.0499999999999998</v>
      </c>
      <c r="AH1081" s="8">
        <f>SUM(AG$3:AG1081)</f>
        <v>-113.79000000000013</v>
      </c>
      <c r="AI1081">
        <v>7.5</v>
      </c>
      <c r="AJ1081" s="8">
        <f t="shared" si="167"/>
        <v>-1</v>
      </c>
      <c r="AK1081" s="8">
        <f>SUM(AJ$3:AJ1081)</f>
        <v>-252</v>
      </c>
      <c r="AL1081" s="2">
        <v>8</v>
      </c>
      <c r="AM1081" s="8">
        <f t="shared" si="168"/>
        <v>-1</v>
      </c>
      <c r="AN1081" s="8">
        <f>SUM(AM$3:AM1081)</f>
        <v>157</v>
      </c>
      <c r="AO1081" s="2">
        <v>7.5</v>
      </c>
      <c r="AP1081" s="8">
        <f t="shared" si="169"/>
        <v>6.5</v>
      </c>
      <c r="AQ1081" s="8">
        <f>SUM(AP$3:AP1081)</f>
        <v>-146.5</v>
      </c>
      <c r="AR1081">
        <v>2.42</v>
      </c>
      <c r="AS1081">
        <v>1.52</v>
      </c>
      <c r="AT1081" s="4">
        <f t="shared" si="163"/>
        <v>-1</v>
      </c>
      <c r="AU1081" s="5">
        <f>SUM($AT$3:AT1081)</f>
        <v>157</v>
      </c>
      <c r="AV1081" s="6">
        <f>SUM(R1081,U1081,X1081,AA1081,AD1081,AG1081)</f>
        <v>0.81999999999999984</v>
      </c>
    </row>
    <row r="1082" spans="1:48" x14ac:dyDescent="0.25">
      <c r="A1082">
        <f>IF(AND(G1082&lt;&gt;"",H1082&lt;&gt;"",I1082&lt;&gt;"",J1082&lt;&gt;"",K1082&lt;&gt;"",L1082&lt;&gt;"",M1082&lt;&gt;"",N1082&lt;&gt;"",O1082&lt;&gt;"",P1082&lt;&gt;"",Q1082&lt;&gt;"",T1082&lt;&gt;"",W1082&lt;&gt;"",Z1082&lt;&gt;"",AC1082&lt;&gt;"",AF1082&lt;&gt;"",AI1082&lt;&gt;"",AL1082&lt;&gt;"",AO1082&lt;&gt;"",AR1082&lt;&gt;"",AS1082&lt;&gt;""),1,0)</f>
        <v>1</v>
      </c>
      <c r="B1082" s="1">
        <v>43849</v>
      </c>
      <c r="C1082" t="s">
        <v>330</v>
      </c>
      <c r="D1082" t="s">
        <v>1486</v>
      </c>
      <c r="E1082" t="s">
        <v>335</v>
      </c>
      <c r="F1082" t="s">
        <v>338</v>
      </c>
      <c r="G1082">
        <v>2020</v>
      </c>
      <c r="H1082">
        <v>1</v>
      </c>
      <c r="I1082">
        <v>19</v>
      </c>
      <c r="J1082" t="s">
        <v>23</v>
      </c>
      <c r="K1082">
        <v>1</v>
      </c>
      <c r="L1082" s="3">
        <v>0</v>
      </c>
      <c r="M1082" s="3">
        <v>0</v>
      </c>
      <c r="N1082">
        <v>3</v>
      </c>
      <c r="O1082">
        <v>3</v>
      </c>
      <c r="P1082">
        <v>2.5</v>
      </c>
      <c r="Q1082" s="2">
        <v>2.2000000000000002</v>
      </c>
      <c r="R1082" s="8">
        <f t="shared" si="164"/>
        <v>-1</v>
      </c>
      <c r="S1082" s="8">
        <f>SUM($R$3:R1082)</f>
        <v>-12.890000000000024</v>
      </c>
      <c r="T1082" s="2">
        <v>1.61</v>
      </c>
      <c r="U1082" s="8">
        <f t="shared" si="165"/>
        <v>0.6100000000000001</v>
      </c>
      <c r="V1082" s="8">
        <f>SUM($U$3:U1082)</f>
        <v>-106.24000000000005</v>
      </c>
      <c r="W1082" s="9">
        <v>1.53</v>
      </c>
      <c r="X1082" s="8">
        <f t="shared" si="160"/>
        <v>-1</v>
      </c>
      <c r="Y1082" s="8">
        <f>SUM($X$3:X1082)</f>
        <v>-13.100000000000012</v>
      </c>
      <c r="Z1082" s="9">
        <v>2.37</v>
      </c>
      <c r="AA1082" s="8">
        <f t="shared" si="161"/>
        <v>1.37</v>
      </c>
      <c r="AB1082" s="8">
        <f>SUM($AA$3:AA1082)</f>
        <v>-143.88999999999993</v>
      </c>
      <c r="AC1082" s="2">
        <v>2.7</v>
      </c>
      <c r="AD1082" s="8">
        <f t="shared" si="162"/>
        <v>-1</v>
      </c>
      <c r="AE1082" s="8">
        <f>SUM(AD$3:AD1082)</f>
        <v>418.98000000000047</v>
      </c>
      <c r="AF1082" s="2">
        <v>1.44</v>
      </c>
      <c r="AG1082" s="8">
        <f t="shared" si="166"/>
        <v>0.43999999999999995</v>
      </c>
      <c r="AH1082" s="8">
        <f>SUM(AG$3:AG1082)</f>
        <v>-113.35000000000014</v>
      </c>
      <c r="AI1082">
        <v>6.5</v>
      </c>
      <c r="AJ1082" s="8">
        <f t="shared" si="167"/>
        <v>-1</v>
      </c>
      <c r="AK1082" s="8">
        <f>SUM(AJ$3:AJ1082)</f>
        <v>-253</v>
      </c>
      <c r="AL1082" s="2">
        <v>12</v>
      </c>
      <c r="AM1082" s="8">
        <f t="shared" si="168"/>
        <v>-1</v>
      </c>
      <c r="AN1082" s="8">
        <f>SUM(AM$3:AM1082)</f>
        <v>156</v>
      </c>
      <c r="AO1082" s="2">
        <v>6</v>
      </c>
      <c r="AP1082" s="8">
        <f t="shared" si="169"/>
        <v>-1</v>
      </c>
      <c r="AQ1082" s="8">
        <f>SUM(AP$3:AP1082)</f>
        <v>-147.5</v>
      </c>
      <c r="AR1082">
        <v>6.8</v>
      </c>
      <c r="AS1082">
        <v>1.1000000000000001</v>
      </c>
      <c r="AT1082" s="4">
        <f t="shared" si="163"/>
        <v>-1</v>
      </c>
      <c r="AU1082" s="5">
        <f>SUM($AT$3:AT1082)</f>
        <v>156</v>
      </c>
      <c r="AV1082" s="6">
        <f>SUM(R1082,U1082,X1082,AA1082,AD1082,AG1082)</f>
        <v>-0.57999999999999985</v>
      </c>
    </row>
    <row r="1083" spans="1:48" x14ac:dyDescent="0.25">
      <c r="A1083">
        <f>IF(AND(G1083&lt;&gt;"",H1083&lt;&gt;"",I1083&lt;&gt;"",J1083&lt;&gt;"",K1083&lt;&gt;"",L1083&lt;&gt;"",M1083&lt;&gt;"",N1083&lt;&gt;"",O1083&lt;&gt;"",P1083&lt;&gt;"",Q1083&lt;&gt;"",T1083&lt;&gt;"",W1083&lt;&gt;"",Z1083&lt;&gt;"",AC1083&lt;&gt;"",AF1083&lt;&gt;"",AI1083&lt;&gt;"",AL1083&lt;&gt;"",AO1083&lt;&gt;"",AR1083&lt;&gt;"",AS1083&lt;&gt;""),1,0)</f>
        <v>1</v>
      </c>
      <c r="B1083" s="1">
        <v>43849</v>
      </c>
      <c r="C1083" t="s">
        <v>330</v>
      </c>
      <c r="D1083" t="s">
        <v>1487</v>
      </c>
      <c r="E1083" t="s">
        <v>511</v>
      </c>
      <c r="F1083" t="s">
        <v>517</v>
      </c>
      <c r="G1083">
        <v>2020</v>
      </c>
      <c r="H1083">
        <v>1</v>
      </c>
      <c r="I1083">
        <v>19</v>
      </c>
      <c r="J1083" t="s">
        <v>23</v>
      </c>
      <c r="K1083">
        <v>1</v>
      </c>
      <c r="L1083" s="3">
        <v>2</v>
      </c>
      <c r="M1083" s="3">
        <v>0</v>
      </c>
      <c r="N1083">
        <v>1.7</v>
      </c>
      <c r="O1083">
        <v>3.8</v>
      </c>
      <c r="P1083">
        <v>5.25</v>
      </c>
      <c r="Q1083" s="2">
        <v>2.1</v>
      </c>
      <c r="R1083" s="8">
        <f t="shared" si="164"/>
        <v>-1</v>
      </c>
      <c r="S1083" s="8">
        <f>SUM($R$3:R1083)</f>
        <v>-13.890000000000024</v>
      </c>
      <c r="T1083" s="2">
        <v>1.66</v>
      </c>
      <c r="U1083" s="8">
        <f t="shared" si="165"/>
        <v>0.65999999999999992</v>
      </c>
      <c r="V1083" s="8">
        <f>SUM($U$3:U1083)</f>
        <v>-105.58000000000006</v>
      </c>
      <c r="W1083" s="9">
        <v>1.4</v>
      </c>
      <c r="X1083" s="8">
        <f t="shared" si="160"/>
        <v>0.39999999999999991</v>
      </c>
      <c r="Y1083" s="8">
        <f>SUM($X$3:X1083)</f>
        <v>-12.700000000000012</v>
      </c>
      <c r="Z1083" s="9">
        <v>2.75</v>
      </c>
      <c r="AA1083" s="8">
        <f t="shared" si="161"/>
        <v>-1</v>
      </c>
      <c r="AB1083" s="8">
        <f>SUM($AA$3:AA1083)</f>
        <v>-144.88999999999993</v>
      </c>
      <c r="AC1083" s="2">
        <v>2.2000000000000002</v>
      </c>
      <c r="AD1083" s="8">
        <f t="shared" si="162"/>
        <v>1.2000000000000002</v>
      </c>
      <c r="AE1083" s="8">
        <f>SUM(AD$3:AD1083)</f>
        <v>420.18000000000046</v>
      </c>
      <c r="AF1083" s="2">
        <v>1.65</v>
      </c>
      <c r="AG1083" s="8">
        <f t="shared" si="166"/>
        <v>0.64999999999999991</v>
      </c>
      <c r="AH1083" s="8">
        <f>SUM(AG$3:AG1083)</f>
        <v>-112.70000000000013</v>
      </c>
      <c r="AI1083">
        <v>5.5</v>
      </c>
      <c r="AJ1083" s="8">
        <f t="shared" si="167"/>
        <v>-1</v>
      </c>
      <c r="AK1083" s="8">
        <f>SUM(AJ$3:AJ1083)</f>
        <v>-254</v>
      </c>
      <c r="AL1083" s="2">
        <v>9</v>
      </c>
      <c r="AM1083" s="8">
        <f t="shared" si="168"/>
        <v>-1</v>
      </c>
      <c r="AN1083" s="8">
        <f>SUM(AM$3:AM1083)</f>
        <v>155</v>
      </c>
      <c r="AO1083" s="2">
        <v>7</v>
      </c>
      <c r="AP1083" s="8">
        <f t="shared" si="169"/>
        <v>-1</v>
      </c>
      <c r="AQ1083" s="8">
        <f>SUM(AP$3:AP1083)</f>
        <v>-148.5</v>
      </c>
      <c r="AR1083">
        <v>3.1</v>
      </c>
      <c r="AS1083">
        <v>1.35</v>
      </c>
      <c r="AT1083" s="4">
        <f t="shared" si="163"/>
        <v>-1</v>
      </c>
      <c r="AU1083" s="5">
        <f>SUM($AT$3:AT1083)</f>
        <v>155</v>
      </c>
      <c r="AV1083" s="6">
        <f>SUM(R1083,U1083,X1083,AA1083,AD1083,AG1083)</f>
        <v>0.90999999999999992</v>
      </c>
    </row>
    <row r="1084" spans="1:48" x14ac:dyDescent="0.25">
      <c r="A1084">
        <f>IF(AND(G1084&lt;&gt;"",H1084&lt;&gt;"",I1084&lt;&gt;"",J1084&lt;&gt;"",K1084&lt;&gt;"",L1084&lt;&gt;"",M1084&lt;&gt;"",N1084&lt;&gt;"",O1084&lt;&gt;"",P1084&lt;&gt;"",Q1084&lt;&gt;"",T1084&lt;&gt;"",W1084&lt;&gt;"",Z1084&lt;&gt;"",AC1084&lt;&gt;"",AF1084&lt;&gt;"",AI1084&lt;&gt;"",AL1084&lt;&gt;"",AO1084&lt;&gt;"",AR1084&lt;&gt;"",AS1084&lt;&gt;""),1,0)</f>
        <v>0</v>
      </c>
      <c r="B1084" s="1">
        <v>43849</v>
      </c>
      <c r="C1084" t="s">
        <v>283</v>
      </c>
      <c r="D1084" t="s">
        <v>1488</v>
      </c>
      <c r="E1084" t="s">
        <v>522</v>
      </c>
      <c r="F1084" t="s">
        <v>285</v>
      </c>
      <c r="G1084">
        <v>2020</v>
      </c>
      <c r="H1084">
        <v>1</v>
      </c>
      <c r="I1084">
        <v>19</v>
      </c>
      <c r="J1084" t="s">
        <v>23</v>
      </c>
      <c r="K1084">
        <v>1</v>
      </c>
      <c r="L1084" s="3">
        <v>2</v>
      </c>
      <c r="M1084" s="3">
        <v>1</v>
      </c>
      <c r="N1084">
        <v>4.2</v>
      </c>
      <c r="O1084">
        <v>3.6</v>
      </c>
      <c r="P1084">
        <v>1.85</v>
      </c>
      <c r="Q1084" s="2">
        <v>1.8</v>
      </c>
      <c r="R1084" s="8" t="str">
        <f t="shared" si="164"/>
        <v/>
      </c>
      <c r="S1084" s="8">
        <f>SUM($R$3:R1084)</f>
        <v>-13.890000000000024</v>
      </c>
      <c r="T1084" s="2">
        <v>1.95</v>
      </c>
      <c r="U1084" s="8" t="str">
        <f t="shared" si="165"/>
        <v/>
      </c>
      <c r="V1084" s="8">
        <f>SUM($U$3:U1084)</f>
        <v>-105.58000000000006</v>
      </c>
      <c r="W1084" s="9">
        <v>1.3</v>
      </c>
      <c r="X1084" s="8" t="str">
        <f t="shared" si="160"/>
        <v/>
      </c>
      <c r="Y1084" s="8">
        <f>SUM($X$3:X1084)</f>
        <v>-12.700000000000012</v>
      </c>
      <c r="Z1084" s="9">
        <v>3.5</v>
      </c>
      <c r="AA1084" s="8" t="str">
        <f t="shared" si="161"/>
        <v/>
      </c>
      <c r="AB1084" s="8">
        <f>SUM($AA$3:AA1084)</f>
        <v>-144.88999999999993</v>
      </c>
      <c r="AC1084" s="2">
        <v>1.9</v>
      </c>
      <c r="AD1084" s="8" t="str">
        <f t="shared" si="162"/>
        <v/>
      </c>
      <c r="AE1084" s="8">
        <f>SUM(AD$3:AD1084)</f>
        <v>420.18000000000046</v>
      </c>
      <c r="AF1084" s="2">
        <v>1.9</v>
      </c>
      <c r="AG1084" s="8" t="str">
        <f t="shared" si="166"/>
        <v/>
      </c>
      <c r="AH1084" s="8">
        <f>SUM(AG$3:AG1084)</f>
        <v>-112.70000000000013</v>
      </c>
      <c r="AI1084">
        <v>13</v>
      </c>
      <c r="AJ1084" s="8" t="str">
        <f t="shared" si="167"/>
        <v/>
      </c>
      <c r="AK1084" s="8">
        <f>SUM(AJ$3:AJ1084)</f>
        <v>-254</v>
      </c>
      <c r="AL1084" s="2">
        <v>15</v>
      </c>
      <c r="AM1084" s="8" t="str">
        <f t="shared" si="168"/>
        <v/>
      </c>
      <c r="AN1084" s="8">
        <f>SUM(AM$3:AM1084)</f>
        <v>155</v>
      </c>
      <c r="AO1084" s="2">
        <v>7.5</v>
      </c>
      <c r="AP1084" s="8" t="str">
        <f t="shared" si="169"/>
        <v/>
      </c>
      <c r="AQ1084" s="8">
        <f>SUM(AP$3:AP1084)</f>
        <v>-148.5</v>
      </c>
      <c r="AT1084" s="4" t="str">
        <f t="shared" si="163"/>
        <v/>
      </c>
      <c r="AU1084" s="5">
        <f>SUM($AT$3:AT1084)</f>
        <v>155</v>
      </c>
      <c r="AV1084" s="6">
        <f>SUM(R1084,U1084,X1084,AA1084,AD1084,AG1084)</f>
        <v>0</v>
      </c>
    </row>
    <row r="1085" spans="1:48" x14ac:dyDescent="0.25">
      <c r="A1085">
        <f>IF(AND(G1085&lt;&gt;"",H1085&lt;&gt;"",I1085&lt;&gt;"",J1085&lt;&gt;"",K1085&lt;&gt;"",L1085&lt;&gt;"",M1085&lt;&gt;"",N1085&lt;&gt;"",O1085&lt;&gt;"",P1085&lt;&gt;"",Q1085&lt;&gt;"",T1085&lt;&gt;"",W1085&lt;&gt;"",Z1085&lt;&gt;"",AC1085&lt;&gt;"",AF1085&lt;&gt;"",AI1085&lt;&gt;"",AL1085&lt;&gt;"",AO1085&lt;&gt;"",AR1085&lt;&gt;"",AS1085&lt;&gt;""),1,0)</f>
        <v>1</v>
      </c>
      <c r="B1085" s="1">
        <v>43849</v>
      </c>
      <c r="C1085" t="s">
        <v>283</v>
      </c>
      <c r="D1085" t="s">
        <v>1489</v>
      </c>
      <c r="E1085" t="s">
        <v>243</v>
      </c>
      <c r="F1085" t="s">
        <v>234</v>
      </c>
      <c r="G1085">
        <v>2020</v>
      </c>
      <c r="H1085">
        <v>1</v>
      </c>
      <c r="I1085">
        <v>19</v>
      </c>
      <c r="J1085" t="s">
        <v>23</v>
      </c>
      <c r="K1085">
        <v>1</v>
      </c>
      <c r="L1085" s="3">
        <v>2</v>
      </c>
      <c r="M1085" s="3">
        <v>0</v>
      </c>
      <c r="N1085">
        <v>1.4</v>
      </c>
      <c r="O1085">
        <v>4.75</v>
      </c>
      <c r="P1085">
        <v>7.5</v>
      </c>
      <c r="Q1085" s="2">
        <v>1.9</v>
      </c>
      <c r="R1085" s="8">
        <f t="shared" si="164"/>
        <v>-1</v>
      </c>
      <c r="S1085" s="8">
        <f>SUM($R$3:R1085)</f>
        <v>-14.890000000000024</v>
      </c>
      <c r="T1085" s="2">
        <v>1.9</v>
      </c>
      <c r="U1085" s="8">
        <f t="shared" si="165"/>
        <v>0.89999999999999991</v>
      </c>
      <c r="V1085" s="8">
        <f>SUM($U$3:U1085)</f>
        <v>-104.68000000000005</v>
      </c>
      <c r="W1085" s="9">
        <v>1.25</v>
      </c>
      <c r="X1085" s="8">
        <f t="shared" si="160"/>
        <v>0.25</v>
      </c>
      <c r="Y1085" s="8">
        <f>SUM($X$3:X1085)</f>
        <v>-12.450000000000012</v>
      </c>
      <c r="Z1085" s="9">
        <v>4</v>
      </c>
      <c r="AA1085" s="8">
        <f t="shared" si="161"/>
        <v>-1</v>
      </c>
      <c r="AB1085" s="8">
        <f>SUM($AA$3:AA1085)</f>
        <v>-145.88999999999993</v>
      </c>
      <c r="AC1085" s="2">
        <v>1.72</v>
      </c>
      <c r="AD1085" s="8">
        <f t="shared" si="162"/>
        <v>0.72</v>
      </c>
      <c r="AE1085" s="8">
        <f>SUM(AD$3:AD1085)</f>
        <v>420.90000000000049</v>
      </c>
      <c r="AF1085" s="2">
        <v>2.1</v>
      </c>
      <c r="AG1085" s="8">
        <f t="shared" si="166"/>
        <v>1.1000000000000001</v>
      </c>
      <c r="AH1085" s="8">
        <f>SUM(AG$3:AG1085)</f>
        <v>-111.60000000000014</v>
      </c>
      <c r="AI1085">
        <v>7</v>
      </c>
      <c r="AJ1085" s="8">
        <f t="shared" si="167"/>
        <v>-1</v>
      </c>
      <c r="AK1085" s="8">
        <f>SUM(AJ$3:AJ1085)</f>
        <v>-255</v>
      </c>
      <c r="AL1085" s="2">
        <v>8</v>
      </c>
      <c r="AM1085" s="8">
        <f t="shared" si="168"/>
        <v>-1</v>
      </c>
      <c r="AN1085" s="8">
        <f>SUM(AM$3:AM1085)</f>
        <v>154</v>
      </c>
      <c r="AO1085" s="2">
        <v>10</v>
      </c>
      <c r="AP1085" s="8">
        <f t="shared" si="169"/>
        <v>-1</v>
      </c>
      <c r="AQ1085" s="8">
        <f>SUM(AP$3:AP1085)</f>
        <v>-149.5</v>
      </c>
      <c r="AR1085">
        <v>2.35</v>
      </c>
      <c r="AS1085">
        <v>1.57</v>
      </c>
      <c r="AT1085" s="4">
        <f t="shared" si="163"/>
        <v>-1</v>
      </c>
      <c r="AU1085" s="5">
        <f>SUM($AT$3:AT1085)</f>
        <v>154</v>
      </c>
      <c r="AV1085" s="6">
        <f>SUM(R1085,U1085,X1085,AA1085,AD1085,AG1085)</f>
        <v>0.97</v>
      </c>
    </row>
    <row r="1086" spans="1:48" x14ac:dyDescent="0.25">
      <c r="A1086">
        <f>IF(AND(G1086&lt;&gt;"",H1086&lt;&gt;"",I1086&lt;&gt;"",J1086&lt;&gt;"",K1086&lt;&gt;"",L1086&lt;&gt;"",M1086&lt;&gt;"",N1086&lt;&gt;"",O1086&lt;&gt;"",P1086&lt;&gt;"",Q1086&lt;&gt;"",T1086&lt;&gt;"",W1086&lt;&gt;"",Z1086&lt;&gt;"",AC1086&lt;&gt;"",AF1086&lt;&gt;"",AI1086&lt;&gt;"",AL1086&lt;&gt;"",AO1086&lt;&gt;"",AR1086&lt;&gt;"",AS1086&lt;&gt;""),1,0)</f>
        <v>1</v>
      </c>
      <c r="B1086" s="1">
        <v>43849</v>
      </c>
      <c r="C1086" t="s">
        <v>275</v>
      </c>
      <c r="D1086" t="s">
        <v>1490</v>
      </c>
      <c r="E1086" t="s">
        <v>362</v>
      </c>
      <c r="F1086" t="s">
        <v>544</v>
      </c>
      <c r="G1086">
        <v>2020</v>
      </c>
      <c r="H1086">
        <v>1</v>
      </c>
      <c r="I1086">
        <v>19</v>
      </c>
      <c r="J1086" t="s">
        <v>23</v>
      </c>
      <c r="K1086">
        <v>1</v>
      </c>
      <c r="L1086" s="3">
        <v>1</v>
      </c>
      <c r="M1086" s="3">
        <v>1</v>
      </c>
      <c r="N1086">
        <v>1.85</v>
      </c>
      <c r="O1086">
        <v>3.4</v>
      </c>
      <c r="P1086">
        <v>4.5</v>
      </c>
      <c r="Q1086" s="2">
        <v>2.1</v>
      </c>
      <c r="R1086" s="8">
        <f t="shared" si="164"/>
        <v>1.1000000000000001</v>
      </c>
      <c r="S1086" s="8">
        <f>SUM($R$3:R1086)</f>
        <v>-13.790000000000024</v>
      </c>
      <c r="T1086" s="2">
        <v>1.66</v>
      </c>
      <c r="U1086" s="8">
        <f t="shared" si="165"/>
        <v>-1</v>
      </c>
      <c r="V1086" s="8">
        <f>SUM($U$3:U1086)</f>
        <v>-105.68000000000005</v>
      </c>
      <c r="W1086" s="9">
        <v>1.44</v>
      </c>
      <c r="X1086" s="8">
        <f t="shared" si="160"/>
        <v>0.43999999999999995</v>
      </c>
      <c r="Y1086" s="8">
        <f>SUM($X$3:X1086)</f>
        <v>-12.010000000000012</v>
      </c>
      <c r="Z1086" s="9">
        <v>2.75</v>
      </c>
      <c r="AA1086" s="8">
        <f t="shared" si="161"/>
        <v>-1</v>
      </c>
      <c r="AB1086" s="8">
        <f>SUM($AA$3:AA1086)</f>
        <v>-146.88999999999993</v>
      </c>
      <c r="AC1086" s="2">
        <v>2.5</v>
      </c>
      <c r="AD1086" s="8">
        <f t="shared" si="162"/>
        <v>1.5</v>
      </c>
      <c r="AE1086" s="8">
        <f>SUM(AD$3:AD1086)</f>
        <v>422.40000000000049</v>
      </c>
      <c r="AF1086" s="2">
        <v>1.53</v>
      </c>
      <c r="AG1086" s="8">
        <f t="shared" si="166"/>
        <v>0.53</v>
      </c>
      <c r="AH1086" s="8">
        <f>SUM(AG$3:AG1086)</f>
        <v>-111.07000000000014</v>
      </c>
      <c r="AI1086">
        <v>5.5</v>
      </c>
      <c r="AJ1086" s="8">
        <f t="shared" si="167"/>
        <v>-1</v>
      </c>
      <c r="AK1086" s="8">
        <f>SUM(AJ$3:AJ1086)</f>
        <v>-256</v>
      </c>
      <c r="AL1086" s="2">
        <v>9</v>
      </c>
      <c r="AM1086" s="8">
        <f t="shared" si="168"/>
        <v>-1</v>
      </c>
      <c r="AN1086" s="8">
        <f>SUM(AM$3:AM1086)</f>
        <v>153</v>
      </c>
      <c r="AO1086" s="2">
        <v>6.5</v>
      </c>
      <c r="AP1086" s="8">
        <f t="shared" si="169"/>
        <v>5.5</v>
      </c>
      <c r="AQ1086" s="8">
        <f>SUM(AP$3:AP1086)</f>
        <v>-144</v>
      </c>
      <c r="AR1086">
        <v>3.55</v>
      </c>
      <c r="AS1086">
        <v>1.27</v>
      </c>
      <c r="AT1086" s="4">
        <f t="shared" si="163"/>
        <v>-1</v>
      </c>
      <c r="AU1086" s="5">
        <f>SUM($AT$3:AT1086)</f>
        <v>153</v>
      </c>
      <c r="AV1086" s="6">
        <f>SUM(R1086,U1086,X1086,AA1086,AD1086,AG1086)</f>
        <v>1.57</v>
      </c>
    </row>
    <row r="1087" spans="1:48" x14ac:dyDescent="0.25">
      <c r="A1087">
        <f>IF(AND(G1087&lt;&gt;"",H1087&lt;&gt;"",I1087&lt;&gt;"",J1087&lt;&gt;"",K1087&lt;&gt;"",L1087&lt;&gt;"",M1087&lt;&gt;"",N1087&lt;&gt;"",O1087&lt;&gt;"",P1087&lt;&gt;"",Q1087&lt;&gt;"",T1087&lt;&gt;"",W1087&lt;&gt;"",Z1087&lt;&gt;"",AC1087&lt;&gt;"",AF1087&lt;&gt;"",AI1087&lt;&gt;"",AL1087&lt;&gt;"",AO1087&lt;&gt;"",AR1087&lt;&gt;"",AS1087&lt;&gt;""),1,0)</f>
        <v>1</v>
      </c>
      <c r="B1087" s="1">
        <v>43849</v>
      </c>
      <c r="C1087" t="s">
        <v>275</v>
      </c>
      <c r="D1087" t="s">
        <v>1491</v>
      </c>
      <c r="E1087" t="s">
        <v>539</v>
      </c>
      <c r="F1087" t="s">
        <v>356</v>
      </c>
      <c r="G1087">
        <v>2020</v>
      </c>
      <c r="H1087">
        <v>1</v>
      </c>
      <c r="I1087">
        <v>19</v>
      </c>
      <c r="J1087" t="s">
        <v>23</v>
      </c>
      <c r="K1087">
        <v>1</v>
      </c>
      <c r="L1087" s="3">
        <v>1</v>
      </c>
      <c r="M1087" s="3">
        <v>0</v>
      </c>
      <c r="N1087">
        <v>1.1200000000000001</v>
      </c>
      <c r="O1087">
        <v>9</v>
      </c>
      <c r="P1087">
        <v>19</v>
      </c>
      <c r="Q1087" s="2">
        <v>2</v>
      </c>
      <c r="R1087" s="8">
        <f t="shared" si="164"/>
        <v>-1</v>
      </c>
      <c r="S1087" s="8">
        <f>SUM($R$3:R1087)</f>
        <v>-14.790000000000024</v>
      </c>
      <c r="T1087" s="2">
        <v>1.75</v>
      </c>
      <c r="U1087" s="8">
        <f t="shared" si="165"/>
        <v>0.75</v>
      </c>
      <c r="V1087" s="8">
        <f>SUM($U$3:U1087)</f>
        <v>-104.93000000000005</v>
      </c>
      <c r="W1087" s="9">
        <v>1.1000000000000001</v>
      </c>
      <c r="X1087" s="8">
        <f t="shared" si="160"/>
        <v>-1</v>
      </c>
      <c r="Y1087" s="8">
        <f>SUM($X$3:X1087)</f>
        <v>-13.010000000000012</v>
      </c>
      <c r="Z1087" s="9">
        <v>7</v>
      </c>
      <c r="AA1087" s="8">
        <f t="shared" si="161"/>
        <v>6</v>
      </c>
      <c r="AB1087" s="8">
        <f>SUM($AA$3:AA1087)</f>
        <v>-140.88999999999993</v>
      </c>
      <c r="AC1087" s="2">
        <v>1.33</v>
      </c>
      <c r="AD1087" s="8">
        <f t="shared" si="162"/>
        <v>-1</v>
      </c>
      <c r="AE1087" s="8">
        <f>SUM(AD$3:AD1087)</f>
        <v>421.40000000000049</v>
      </c>
      <c r="AF1087" s="2">
        <v>3.4</v>
      </c>
      <c r="AG1087" s="8">
        <f t="shared" si="166"/>
        <v>2.4</v>
      </c>
      <c r="AH1087" s="8">
        <f>SUM(AG$3:AG1087)</f>
        <v>-108.67000000000013</v>
      </c>
      <c r="AI1087">
        <v>9.5</v>
      </c>
      <c r="AJ1087" s="8">
        <f t="shared" si="167"/>
        <v>8.5</v>
      </c>
      <c r="AK1087" s="8">
        <f>SUM(AJ$3:AJ1087)</f>
        <v>-247.5</v>
      </c>
      <c r="AL1087" s="2">
        <v>9.5</v>
      </c>
      <c r="AM1087" s="8">
        <f t="shared" si="168"/>
        <v>-1</v>
      </c>
      <c r="AN1087" s="8">
        <f>SUM(AM$3:AM1087)</f>
        <v>152</v>
      </c>
      <c r="AO1087" s="2">
        <v>19</v>
      </c>
      <c r="AP1087" s="8">
        <f t="shared" si="169"/>
        <v>-1</v>
      </c>
      <c r="AQ1087" s="8">
        <f>SUM(AP$3:AP1087)</f>
        <v>-145</v>
      </c>
      <c r="AR1087">
        <v>1.47</v>
      </c>
      <c r="AS1087">
        <v>2.6</v>
      </c>
      <c r="AT1087" s="4">
        <f t="shared" si="163"/>
        <v>-1</v>
      </c>
      <c r="AU1087" s="5">
        <f>SUM($AT$3:AT1087)</f>
        <v>152</v>
      </c>
      <c r="AV1087" s="6">
        <f>SUM(R1087,U1087,X1087,AA1087,AD1087,AG1087)</f>
        <v>6.15</v>
      </c>
    </row>
    <row r="1088" spans="1:48" x14ac:dyDescent="0.25">
      <c r="A1088">
        <f>IF(AND(G1088&lt;&gt;"",H1088&lt;&gt;"",I1088&lt;&gt;"",J1088&lt;&gt;"",K1088&lt;&gt;"",L1088&lt;&gt;"",M1088&lt;&gt;"",N1088&lt;&gt;"",O1088&lt;&gt;"",P1088&lt;&gt;"",Q1088&lt;&gt;"",T1088&lt;&gt;"",W1088&lt;&gt;"",Z1088&lt;&gt;"",AC1088&lt;&gt;"",AF1088&lt;&gt;"",AI1088&lt;&gt;"",AL1088&lt;&gt;"",AO1088&lt;&gt;"",AR1088&lt;&gt;"",AS1088&lt;&gt;""),1,0)</f>
        <v>1</v>
      </c>
      <c r="B1088" s="1">
        <v>43849</v>
      </c>
      <c r="C1088" t="s">
        <v>275</v>
      </c>
      <c r="D1088" t="s">
        <v>1492</v>
      </c>
      <c r="E1088" t="s">
        <v>352</v>
      </c>
      <c r="F1088" t="s">
        <v>278</v>
      </c>
      <c r="G1088">
        <v>2020</v>
      </c>
      <c r="H1088">
        <v>1</v>
      </c>
      <c r="I1088">
        <v>19</v>
      </c>
      <c r="J1088" t="s">
        <v>23</v>
      </c>
      <c r="K1088">
        <v>1</v>
      </c>
      <c r="L1088" s="3">
        <v>3</v>
      </c>
      <c r="M1088" s="3">
        <v>0</v>
      </c>
      <c r="N1088">
        <v>2.2999999999999998</v>
      </c>
      <c r="O1088">
        <v>3.75</v>
      </c>
      <c r="P1088">
        <v>2.87</v>
      </c>
      <c r="Q1088" s="2">
        <v>1.53</v>
      </c>
      <c r="R1088" s="8">
        <f t="shared" si="164"/>
        <v>-1</v>
      </c>
      <c r="S1088" s="8">
        <f>SUM($R$3:R1088)</f>
        <v>-15.790000000000024</v>
      </c>
      <c r="T1088" s="2">
        <v>2.37</v>
      </c>
      <c r="U1088" s="8">
        <f t="shared" si="165"/>
        <v>1.37</v>
      </c>
      <c r="V1088" s="8">
        <f>SUM($U$3:U1088)</f>
        <v>-103.56000000000004</v>
      </c>
      <c r="W1088" s="9">
        <v>1.2</v>
      </c>
      <c r="X1088" s="8">
        <f t="shared" si="160"/>
        <v>0.19999999999999996</v>
      </c>
      <c r="Y1088" s="8">
        <f>SUM($X$3:X1088)</f>
        <v>-12.810000000000013</v>
      </c>
      <c r="Z1088" s="9">
        <v>4.5</v>
      </c>
      <c r="AA1088" s="8">
        <f t="shared" si="161"/>
        <v>-1</v>
      </c>
      <c r="AB1088" s="8">
        <f>SUM($AA$3:AA1088)</f>
        <v>-141.88999999999993</v>
      </c>
      <c r="AC1088" s="2">
        <v>1.66</v>
      </c>
      <c r="AD1088" s="8">
        <f t="shared" si="162"/>
        <v>0.65999999999999992</v>
      </c>
      <c r="AE1088" s="8">
        <f>SUM(AD$3:AD1088)</f>
        <v>422.06000000000051</v>
      </c>
      <c r="AF1088" s="2">
        <v>2.2000000000000002</v>
      </c>
      <c r="AG1088" s="8">
        <f t="shared" si="166"/>
        <v>-1</v>
      </c>
      <c r="AH1088" s="8">
        <f>SUM(AG$3:AG1088)</f>
        <v>-109.67000000000013</v>
      </c>
      <c r="AI1088">
        <v>11</v>
      </c>
      <c r="AJ1088" s="8">
        <f t="shared" si="167"/>
        <v>-1</v>
      </c>
      <c r="AK1088" s="8">
        <f>SUM(AJ$3:AJ1088)</f>
        <v>-248.5</v>
      </c>
      <c r="AL1088" s="2">
        <v>9.5</v>
      </c>
      <c r="AM1088" s="8">
        <f t="shared" si="168"/>
        <v>-1</v>
      </c>
      <c r="AN1088" s="8">
        <f>SUM(AM$3:AM1088)</f>
        <v>151</v>
      </c>
      <c r="AO1088" s="2">
        <v>7.5</v>
      </c>
      <c r="AP1088" s="8">
        <f t="shared" si="169"/>
        <v>-1</v>
      </c>
      <c r="AQ1088" s="8">
        <f>SUM(AP$3:AP1088)</f>
        <v>-146</v>
      </c>
      <c r="AR1088">
        <v>4.1500000000000004</v>
      </c>
      <c r="AS1088">
        <v>1.22</v>
      </c>
      <c r="AT1088" s="4">
        <f t="shared" si="163"/>
        <v>-1</v>
      </c>
      <c r="AU1088" s="5">
        <f>SUM($AT$3:AT1088)</f>
        <v>151</v>
      </c>
      <c r="AV1088" s="6">
        <f>SUM(R1088,U1088,X1088,AA1088,AD1088,AG1088)</f>
        <v>-0.77</v>
      </c>
    </row>
    <row r="1089" spans="1:48" x14ac:dyDescent="0.25">
      <c r="A1089">
        <f>IF(AND(G1089&lt;&gt;"",H1089&lt;&gt;"",I1089&lt;&gt;"",J1089&lt;&gt;"",K1089&lt;&gt;"",L1089&lt;&gt;"",M1089&lt;&gt;"",N1089&lt;&gt;"",O1089&lt;&gt;"",P1089&lt;&gt;"",Q1089&lt;&gt;"",T1089&lt;&gt;"",W1089&lt;&gt;"",Z1089&lt;&gt;"",AC1089&lt;&gt;"",AF1089&lt;&gt;"",AI1089&lt;&gt;"",AL1089&lt;&gt;"",AO1089&lt;&gt;"",AR1089&lt;&gt;"",AS1089&lt;&gt;""),1,0)</f>
        <v>1</v>
      </c>
      <c r="B1089" s="1">
        <v>43849</v>
      </c>
      <c r="C1089" t="s">
        <v>275</v>
      </c>
      <c r="D1089" t="s">
        <v>1493</v>
      </c>
      <c r="E1089" t="s">
        <v>541</v>
      </c>
      <c r="F1089" t="s">
        <v>256</v>
      </c>
      <c r="G1089">
        <v>2020</v>
      </c>
      <c r="H1089">
        <v>1</v>
      </c>
      <c r="I1089">
        <v>19</v>
      </c>
      <c r="J1089" t="s">
        <v>23</v>
      </c>
      <c r="K1089">
        <v>1</v>
      </c>
      <c r="L1089" s="3">
        <v>4</v>
      </c>
      <c r="M1089" s="3">
        <v>1</v>
      </c>
      <c r="N1089">
        <v>2.9</v>
      </c>
      <c r="O1089">
        <v>3.6</v>
      </c>
      <c r="P1089">
        <v>2.2999999999999998</v>
      </c>
      <c r="Q1089" s="2">
        <v>1.75</v>
      </c>
      <c r="R1089" s="8">
        <f t="shared" si="164"/>
        <v>0.75</v>
      </c>
      <c r="S1089" s="8">
        <f>SUM($R$3:R1089)</f>
        <v>-15.040000000000024</v>
      </c>
      <c r="T1089" s="2">
        <v>2</v>
      </c>
      <c r="U1089" s="8">
        <f t="shared" si="165"/>
        <v>-1</v>
      </c>
      <c r="V1089" s="8">
        <f>SUM($U$3:U1089)</f>
        <v>-104.56000000000004</v>
      </c>
      <c r="W1089" s="9">
        <v>1.3</v>
      </c>
      <c r="X1089" s="8">
        <f t="shared" si="160"/>
        <v>0.30000000000000004</v>
      </c>
      <c r="Y1089" s="8">
        <f>SUM($X$3:X1089)</f>
        <v>-12.510000000000012</v>
      </c>
      <c r="Z1089" s="9">
        <v>3.5</v>
      </c>
      <c r="AA1089" s="8">
        <f t="shared" si="161"/>
        <v>-1</v>
      </c>
      <c r="AB1089" s="8">
        <f>SUM($AA$3:AA1089)</f>
        <v>-142.88999999999993</v>
      </c>
      <c r="AC1089" s="2">
        <v>2</v>
      </c>
      <c r="AD1089" s="8">
        <f t="shared" si="162"/>
        <v>1</v>
      </c>
      <c r="AE1089" s="8">
        <f>SUM(AD$3:AD1089)</f>
        <v>423.06000000000051</v>
      </c>
      <c r="AF1089" s="2">
        <v>1.8</v>
      </c>
      <c r="AG1089" s="8">
        <f t="shared" si="166"/>
        <v>-1</v>
      </c>
      <c r="AH1089" s="8">
        <f>SUM(AG$3:AG1089)</f>
        <v>-110.67000000000013</v>
      </c>
      <c r="AI1089">
        <v>9.5</v>
      </c>
      <c r="AJ1089" s="8">
        <f t="shared" si="167"/>
        <v>-1</v>
      </c>
      <c r="AK1089" s="8">
        <f>SUM(AJ$3:AJ1089)</f>
        <v>-249.5</v>
      </c>
      <c r="AL1089" s="2">
        <v>11</v>
      </c>
      <c r="AM1089" s="8">
        <f t="shared" si="168"/>
        <v>-1</v>
      </c>
      <c r="AN1089" s="8">
        <f>SUM(AM$3:AM1089)</f>
        <v>150</v>
      </c>
      <c r="AO1089" s="2">
        <v>7</v>
      </c>
      <c r="AP1089" s="8">
        <f t="shared" si="169"/>
        <v>-1</v>
      </c>
      <c r="AQ1089" s="8">
        <f>SUM(AP$3:AP1089)</f>
        <v>-147</v>
      </c>
      <c r="AR1089">
        <v>6.4</v>
      </c>
      <c r="AS1089">
        <v>1.1100000000000001</v>
      </c>
      <c r="AT1089" s="4">
        <f t="shared" si="163"/>
        <v>-1</v>
      </c>
      <c r="AU1089" s="5">
        <f>SUM($AT$3:AT1089)</f>
        <v>150</v>
      </c>
      <c r="AV1089" s="6">
        <f>SUM(R1089,U1089,X1089,AA1089,AD1089,AG1089)</f>
        <v>-0.95</v>
      </c>
    </row>
    <row r="1090" spans="1:48" x14ac:dyDescent="0.25">
      <c r="A1090">
        <f>IF(AND(G1090&lt;&gt;"",H1090&lt;&gt;"",I1090&lt;&gt;"",J1090&lt;&gt;"",K1090&lt;&gt;"",L1090&lt;&gt;"",M1090&lt;&gt;"",N1090&lt;&gt;"",O1090&lt;&gt;"",P1090&lt;&gt;"",Q1090&lt;&gt;"",T1090&lt;&gt;"",W1090&lt;&gt;"",Z1090&lt;&gt;"",AC1090&lt;&gt;"",AF1090&lt;&gt;"",AI1090&lt;&gt;"",AL1090&lt;&gt;"",AO1090&lt;&gt;"",AR1090&lt;&gt;"",AS1090&lt;&gt;""),1,0)</f>
        <v>1</v>
      </c>
      <c r="B1090" s="1">
        <v>43849</v>
      </c>
      <c r="C1090" t="s">
        <v>275</v>
      </c>
      <c r="D1090" t="s">
        <v>1494</v>
      </c>
      <c r="E1090" t="s">
        <v>364</v>
      </c>
      <c r="F1090" t="s">
        <v>359</v>
      </c>
      <c r="G1090">
        <v>2020</v>
      </c>
      <c r="H1090">
        <v>1</v>
      </c>
      <c r="I1090">
        <v>19</v>
      </c>
      <c r="J1090" t="s">
        <v>23</v>
      </c>
      <c r="K1090">
        <v>1</v>
      </c>
      <c r="L1090" s="3">
        <v>1</v>
      </c>
      <c r="M1090" s="3">
        <v>2</v>
      </c>
      <c r="N1090">
        <v>1.8</v>
      </c>
      <c r="O1090">
        <v>3.6</v>
      </c>
      <c r="P1090">
        <v>4.5</v>
      </c>
      <c r="Q1090" s="2">
        <v>1.8</v>
      </c>
      <c r="R1090" s="8">
        <f t="shared" si="164"/>
        <v>0.8</v>
      </c>
      <c r="S1090" s="8">
        <f>SUM($R$3:R1090)</f>
        <v>-14.240000000000023</v>
      </c>
      <c r="T1090" s="2">
        <v>1.95</v>
      </c>
      <c r="U1090" s="8">
        <f t="shared" si="165"/>
        <v>-1</v>
      </c>
      <c r="V1090" s="8">
        <f>SUM($U$3:U1090)</f>
        <v>-105.56000000000004</v>
      </c>
      <c r="W1090" s="9">
        <v>1.3</v>
      </c>
      <c r="X1090" s="8">
        <f t="shared" si="160"/>
        <v>0.30000000000000004</v>
      </c>
      <c r="Y1090" s="8">
        <f>SUM($X$3:X1090)</f>
        <v>-12.210000000000012</v>
      </c>
      <c r="Z1090" s="9">
        <v>3.5</v>
      </c>
      <c r="AA1090" s="8">
        <f t="shared" si="161"/>
        <v>-1</v>
      </c>
      <c r="AB1090" s="8">
        <f>SUM($AA$3:AA1090)</f>
        <v>-143.88999999999993</v>
      </c>
      <c r="AC1090" s="2">
        <v>2</v>
      </c>
      <c r="AD1090" s="8">
        <f t="shared" si="162"/>
        <v>1</v>
      </c>
      <c r="AE1090" s="8">
        <f>SUM(AD$3:AD1090)</f>
        <v>424.06000000000051</v>
      </c>
      <c r="AF1090" s="2">
        <v>1.8</v>
      </c>
      <c r="AG1090" s="8">
        <f t="shared" si="166"/>
        <v>-1</v>
      </c>
      <c r="AH1090" s="8">
        <f>SUM(AG$3:AG1090)</f>
        <v>-111.67000000000013</v>
      </c>
      <c r="AI1090">
        <v>7</v>
      </c>
      <c r="AJ1090" s="8">
        <f t="shared" si="167"/>
        <v>-1</v>
      </c>
      <c r="AK1090" s="8">
        <f>SUM(AJ$3:AJ1090)</f>
        <v>-250.5</v>
      </c>
      <c r="AL1090" s="2">
        <v>8.5</v>
      </c>
      <c r="AM1090" s="8">
        <f t="shared" si="168"/>
        <v>-1</v>
      </c>
      <c r="AN1090" s="8">
        <f>SUM(AM$3:AM1090)</f>
        <v>149</v>
      </c>
      <c r="AO1090" s="2">
        <v>7</v>
      </c>
      <c r="AP1090" s="8">
        <f t="shared" si="169"/>
        <v>-1</v>
      </c>
      <c r="AQ1090" s="8">
        <f>SUM(AP$3:AP1090)</f>
        <v>-148</v>
      </c>
      <c r="AR1090">
        <v>3.3</v>
      </c>
      <c r="AS1090">
        <v>1.32</v>
      </c>
      <c r="AT1090" s="4">
        <f t="shared" si="163"/>
        <v>-1</v>
      </c>
      <c r="AU1090" s="5">
        <f>SUM($AT$3:AT1090)</f>
        <v>149</v>
      </c>
      <c r="AV1090" s="6">
        <f>SUM(R1090,U1090,X1090,AA1090,AD1090,AG1090)</f>
        <v>-0.89999999999999991</v>
      </c>
    </row>
    <row r="1091" spans="1:48" x14ac:dyDescent="0.25">
      <c r="A1091">
        <f>IF(AND(G1091&lt;&gt;"",H1091&lt;&gt;"",I1091&lt;&gt;"",J1091&lt;&gt;"",K1091&lt;&gt;"",L1091&lt;&gt;"",M1091&lt;&gt;"",N1091&lt;&gt;"",O1091&lt;&gt;"",P1091&lt;&gt;"",Q1091&lt;&gt;"",T1091&lt;&gt;"",W1091&lt;&gt;"",Z1091&lt;&gt;"",AC1091&lt;&gt;"",AF1091&lt;&gt;"",AI1091&lt;&gt;"",AL1091&lt;&gt;"",AO1091&lt;&gt;"",AR1091&lt;&gt;"",AS1091&lt;&gt;""),1,0)</f>
        <v>1</v>
      </c>
      <c r="B1091" s="1">
        <v>43849</v>
      </c>
      <c r="C1091" t="s">
        <v>633</v>
      </c>
      <c r="D1091" t="s">
        <v>1495</v>
      </c>
      <c r="E1091" t="s">
        <v>1331</v>
      </c>
      <c r="F1091" t="s">
        <v>547</v>
      </c>
      <c r="G1091">
        <v>2020</v>
      </c>
      <c r="H1091">
        <v>1</v>
      </c>
      <c r="I1091">
        <v>19</v>
      </c>
      <c r="J1091" t="s">
        <v>23</v>
      </c>
      <c r="K1091">
        <v>1</v>
      </c>
      <c r="L1091" s="3">
        <v>2</v>
      </c>
      <c r="M1091" s="3">
        <v>2</v>
      </c>
      <c r="N1091">
        <v>2.62</v>
      </c>
      <c r="O1091">
        <v>3.5</v>
      </c>
      <c r="P1091">
        <v>2.5499999999999998</v>
      </c>
      <c r="Q1091" s="2">
        <v>1.61</v>
      </c>
      <c r="R1091" s="8">
        <f t="shared" si="164"/>
        <v>0.6100000000000001</v>
      </c>
      <c r="S1091" s="8">
        <f>SUM($R$3:R1091)</f>
        <v>-13.630000000000024</v>
      </c>
      <c r="T1091" s="2">
        <v>2.2000000000000002</v>
      </c>
      <c r="U1091" s="8">
        <f t="shared" si="165"/>
        <v>-1</v>
      </c>
      <c r="V1091" s="8">
        <f>SUM($U$3:U1091)</f>
        <v>-106.56000000000004</v>
      </c>
      <c r="W1091" s="9">
        <v>1.22</v>
      </c>
      <c r="X1091" s="8">
        <f t="shared" si="160"/>
        <v>0.21999999999999997</v>
      </c>
      <c r="Y1091" s="8">
        <f>SUM($X$3:X1091)</f>
        <v>-11.990000000000011</v>
      </c>
      <c r="Z1091" s="9">
        <v>4</v>
      </c>
      <c r="AA1091" s="8">
        <f t="shared" si="161"/>
        <v>-1</v>
      </c>
      <c r="AB1091" s="8">
        <f>SUM($AA$3:AA1091)</f>
        <v>-144.88999999999993</v>
      </c>
      <c r="AC1091" s="2">
        <v>1.7</v>
      </c>
      <c r="AD1091" s="8">
        <f t="shared" si="162"/>
        <v>0.7</v>
      </c>
      <c r="AE1091" s="8">
        <f>SUM(AD$3:AD1091)</f>
        <v>424.7600000000005</v>
      </c>
      <c r="AF1091" s="2">
        <v>2.1</v>
      </c>
      <c r="AG1091" s="8">
        <f t="shared" si="166"/>
        <v>-1</v>
      </c>
      <c r="AH1091" s="8">
        <f>SUM(AG$3:AG1091)</f>
        <v>-112.67000000000013</v>
      </c>
      <c r="AI1091">
        <v>10</v>
      </c>
      <c r="AJ1091" s="8">
        <f t="shared" si="167"/>
        <v>-1</v>
      </c>
      <c r="AK1091" s="8">
        <f>SUM(AJ$3:AJ1091)</f>
        <v>-251.5</v>
      </c>
      <c r="AL1091" s="2">
        <v>10</v>
      </c>
      <c r="AM1091" s="8">
        <f t="shared" si="168"/>
        <v>-1</v>
      </c>
      <c r="AN1091" s="8">
        <f>SUM(AM$3:AM1091)</f>
        <v>148</v>
      </c>
      <c r="AO1091" s="2">
        <v>6.5</v>
      </c>
      <c r="AP1091" s="8">
        <f t="shared" si="169"/>
        <v>-1</v>
      </c>
      <c r="AQ1091" s="8">
        <f>SUM(AP$3:AP1091)</f>
        <v>-149</v>
      </c>
      <c r="AR1091">
        <v>5</v>
      </c>
      <c r="AS1091">
        <v>1.17</v>
      </c>
      <c r="AT1091" s="4">
        <f t="shared" si="163"/>
        <v>-1</v>
      </c>
      <c r="AU1091" s="5">
        <f>SUM($AT$3:AT1091)</f>
        <v>148</v>
      </c>
      <c r="AV1091" s="6">
        <f>SUM(R1091,U1091,X1091,AA1091,AD1091,AG1091)</f>
        <v>-1.47</v>
      </c>
    </row>
    <row r="1092" spans="1:48" x14ac:dyDescent="0.25">
      <c r="A1092">
        <f>IF(AND(G1092&lt;&gt;"",H1092&lt;&gt;"",I1092&lt;&gt;"",J1092&lt;&gt;"",K1092&lt;&gt;"",L1092&lt;&gt;"",M1092&lt;&gt;"",N1092&lt;&gt;"",O1092&lt;&gt;"",P1092&lt;&gt;"",Q1092&lt;&gt;"",T1092&lt;&gt;"",W1092&lt;&gt;"",Z1092&lt;&gt;"",AC1092&lt;&gt;"",AF1092&lt;&gt;"",AI1092&lt;&gt;"",AL1092&lt;&gt;"",AO1092&lt;&gt;"",AR1092&lt;&gt;"",AS1092&lt;&gt;""),1,0)</f>
        <v>1</v>
      </c>
      <c r="B1092" s="1">
        <v>43849</v>
      </c>
      <c r="C1092" t="s">
        <v>287</v>
      </c>
      <c r="D1092" t="s">
        <v>1496</v>
      </c>
      <c r="E1092" t="s">
        <v>704</v>
      </c>
      <c r="F1092" t="s">
        <v>380</v>
      </c>
      <c r="G1092">
        <v>2020</v>
      </c>
      <c r="H1092">
        <v>1</v>
      </c>
      <c r="I1092">
        <v>19</v>
      </c>
      <c r="J1092" t="s">
        <v>23</v>
      </c>
      <c r="K1092">
        <v>1</v>
      </c>
      <c r="L1092" s="3">
        <v>1</v>
      </c>
      <c r="M1092" s="3">
        <v>1</v>
      </c>
      <c r="N1092">
        <v>2.0499999999999998</v>
      </c>
      <c r="O1092">
        <v>3.5</v>
      </c>
      <c r="P1092">
        <v>3.5</v>
      </c>
      <c r="Q1092" s="2">
        <v>1.66</v>
      </c>
      <c r="R1092" s="8">
        <f t="shared" si="164"/>
        <v>0.65999999999999992</v>
      </c>
      <c r="S1092" s="8">
        <f>SUM($R$3:R1092)</f>
        <v>-12.970000000000024</v>
      </c>
      <c r="T1092" s="2">
        <v>2.1</v>
      </c>
      <c r="U1092" s="8">
        <f t="shared" si="165"/>
        <v>-1</v>
      </c>
      <c r="V1092" s="8">
        <f>SUM($U$3:U1092)</f>
        <v>-107.56000000000004</v>
      </c>
      <c r="W1092" s="9">
        <v>1.25</v>
      </c>
      <c r="X1092" s="8">
        <f t="shared" ref="X1092:X1155" si="170">IF($A1092=1,(W1092-1)*IF($L1092+$M1092&gt;1.5,1,0)+(-1)*(1-IF($L1092+$M1092&gt;1.5,1,0)),"")</f>
        <v>0.25</v>
      </c>
      <c r="Y1092" s="8">
        <f>SUM($X$3:X1092)</f>
        <v>-11.740000000000011</v>
      </c>
      <c r="Z1092" s="9">
        <v>4</v>
      </c>
      <c r="AA1092" s="8">
        <f t="shared" ref="AA1092:AA1155" si="171">IF($A1092=1,(Z1092-1)*IF($L1092+$M1092&lt;1.5,1,0)+(-1)*(1-IF($L1092+$M1092&lt;1.5,1,0)),"")</f>
        <v>-1</v>
      </c>
      <c r="AB1092" s="8">
        <f>SUM($AA$3:AA1092)</f>
        <v>-145.88999999999993</v>
      </c>
      <c r="AC1092" s="2">
        <v>1.8</v>
      </c>
      <c r="AD1092" s="8">
        <f t="shared" ref="AD1092:AD1155" si="172">IF($A1092=1,(AC1092-1)*IF($L1092+$M1092&gt;1.5,1,0)+(-1)*(1-IF($L1092+$M1092&gt;1.5,1,0)),"")</f>
        <v>0.8</v>
      </c>
      <c r="AE1092" s="8">
        <f>SUM(AD$3:AD1092)</f>
        <v>425.56000000000051</v>
      </c>
      <c r="AF1092" s="2">
        <v>2</v>
      </c>
      <c r="AG1092" s="8">
        <f t="shared" si="166"/>
        <v>1</v>
      </c>
      <c r="AH1092" s="8">
        <f>SUM(AG$3:AG1092)</f>
        <v>-111.67000000000013</v>
      </c>
      <c r="AI1092">
        <v>8.5</v>
      </c>
      <c r="AJ1092" s="8">
        <f t="shared" si="167"/>
        <v>-1</v>
      </c>
      <c r="AK1092" s="8">
        <f>SUM(AJ$3:AJ1092)</f>
        <v>-252.5</v>
      </c>
      <c r="AL1092" s="2">
        <v>9</v>
      </c>
      <c r="AM1092" s="8">
        <f t="shared" si="168"/>
        <v>-1</v>
      </c>
      <c r="AN1092" s="8">
        <f>SUM(AM$3:AM1092)</f>
        <v>147</v>
      </c>
      <c r="AO1092" s="2">
        <v>6.5</v>
      </c>
      <c r="AP1092" s="8">
        <f t="shared" si="169"/>
        <v>5.5</v>
      </c>
      <c r="AQ1092" s="8">
        <f>SUM(AP$3:AP1092)</f>
        <v>-143.5</v>
      </c>
      <c r="AR1092">
        <v>3.9</v>
      </c>
      <c r="AS1092">
        <v>1.24</v>
      </c>
      <c r="AT1092" s="4">
        <f t="shared" ref="AT1092:AT1155" si="173">IF($A1092=1,(AL1092-1)*IF(AND($L1092=2, $M1092=1),1,0)+(-1)*(1-(IF(AND($L1092=2, $M1092=1),1,0))),"")</f>
        <v>-1</v>
      </c>
      <c r="AU1092" s="5">
        <f>SUM($AT$3:AT1092)</f>
        <v>147</v>
      </c>
      <c r="AV1092" s="6">
        <f>SUM(R1092,U1092,X1092,AA1092,AD1092,AG1092)</f>
        <v>0.71</v>
      </c>
    </row>
    <row r="1093" spans="1:48" x14ac:dyDescent="0.25">
      <c r="A1093">
        <f>IF(AND(G1093&lt;&gt;"",H1093&lt;&gt;"",I1093&lt;&gt;"",J1093&lt;&gt;"",K1093&lt;&gt;"",L1093&lt;&gt;"",M1093&lt;&gt;"",N1093&lt;&gt;"",O1093&lt;&gt;"",P1093&lt;&gt;"",Q1093&lt;&gt;"",T1093&lt;&gt;"",W1093&lt;&gt;"",Z1093&lt;&gt;"",AC1093&lt;&gt;"",AF1093&lt;&gt;"",AI1093&lt;&gt;"",AL1093&lt;&gt;"",AO1093&lt;&gt;"",AR1093&lt;&gt;"",AS1093&lt;&gt;""),1,0)</f>
        <v>1</v>
      </c>
      <c r="B1093" s="1">
        <v>43849</v>
      </c>
      <c r="C1093" t="s">
        <v>287</v>
      </c>
      <c r="D1093" t="s">
        <v>1497</v>
      </c>
      <c r="E1093" t="s">
        <v>290</v>
      </c>
      <c r="F1093" t="s">
        <v>636</v>
      </c>
      <c r="G1093">
        <v>2020</v>
      </c>
      <c r="H1093">
        <v>1</v>
      </c>
      <c r="I1093">
        <v>19</v>
      </c>
      <c r="J1093" t="s">
        <v>23</v>
      </c>
      <c r="K1093">
        <v>1</v>
      </c>
      <c r="L1093" s="3">
        <v>2</v>
      </c>
      <c r="M1093" s="3">
        <v>2</v>
      </c>
      <c r="N1093">
        <v>2.7</v>
      </c>
      <c r="O1093">
        <v>3.4</v>
      </c>
      <c r="P1093">
        <v>2.5499999999999998</v>
      </c>
      <c r="Q1093" s="2">
        <v>1.66</v>
      </c>
      <c r="R1093" s="8">
        <f t="shared" ref="R1093:R1156" si="174">IF($A1093=1,(Q1093-1)*IF(AND($L1093&gt;0, $M1093&gt;0),1,0)+(-1)*(1-IF(AND($L1093&gt;0, $M1093&gt;0),1,0)),"")</f>
        <v>0.65999999999999992</v>
      </c>
      <c r="S1093" s="8">
        <f>SUM($R$3:R1093)</f>
        <v>-12.310000000000024</v>
      </c>
      <c r="T1093" s="2">
        <v>2.1</v>
      </c>
      <c r="U1093" s="8">
        <f t="shared" ref="U1093:U1156" si="175">IF($A1093=1,(T1093-1)*IF(OR($L1093&lt;=0, $M1093&lt;=0),1,0)+(-1)*(1-IF(OR($L1093&lt;=0, $M1093&lt;=0),1,0)),"")</f>
        <v>-1</v>
      </c>
      <c r="V1093" s="8">
        <f>SUM($U$3:U1093)</f>
        <v>-108.56000000000004</v>
      </c>
      <c r="W1093" s="9">
        <v>1.28</v>
      </c>
      <c r="X1093" s="8">
        <f t="shared" si="170"/>
        <v>0.28000000000000003</v>
      </c>
      <c r="Y1093" s="8">
        <f>SUM($X$3:X1093)</f>
        <v>-11.460000000000012</v>
      </c>
      <c r="Z1093" s="9">
        <v>3.75</v>
      </c>
      <c r="AA1093" s="8">
        <f t="shared" si="171"/>
        <v>-1</v>
      </c>
      <c r="AB1093" s="8">
        <f>SUM($AA$3:AA1093)</f>
        <v>-146.88999999999993</v>
      </c>
      <c r="AC1093" s="2">
        <v>1.9</v>
      </c>
      <c r="AD1093" s="8">
        <f t="shared" si="172"/>
        <v>0.89999999999999991</v>
      </c>
      <c r="AE1093" s="8">
        <f>SUM(AD$3:AD1093)</f>
        <v>426.46000000000049</v>
      </c>
      <c r="AF1093" s="2">
        <v>1.9</v>
      </c>
      <c r="AG1093" s="8">
        <f t="shared" ref="AG1093:AG1156" si="176">IF($A1093=1,(AF1093-1)*IF($L1093+$M1093&lt;2.5,1,0)+(-1)*(1-IF($L1093+$M1093&lt;2.5,1,0)),"")</f>
        <v>-1</v>
      </c>
      <c r="AH1093" s="8">
        <f>SUM(AG$3:AG1093)</f>
        <v>-112.67000000000013</v>
      </c>
      <c r="AI1093">
        <v>10</v>
      </c>
      <c r="AJ1093" s="8">
        <f t="shared" ref="AJ1093:AJ1156" si="177">IF($A1093=1,(AI1093-1)*IF(AND($L1093=1,$M1093=0),1,0)+(-1)*(1-IF(AND($L1093=1,$M1093=0),1,0)),"")</f>
        <v>-1</v>
      </c>
      <c r="AK1093" s="8">
        <f>SUM(AJ$3:AJ1093)</f>
        <v>-253.5</v>
      </c>
      <c r="AL1093" s="2">
        <v>10</v>
      </c>
      <c r="AM1093" s="8">
        <f t="shared" ref="AM1093:AM1156" si="178">IF($A1093=1,(AL1093-1)*IF(AND($L1093=2,$M1093=1),1,0)+(-1)*(1-IF(AND($L1093=2,$M1093=1),1,0)),"")</f>
        <v>-1</v>
      </c>
      <c r="AN1093" s="8">
        <f>SUM(AM$3:AM1093)</f>
        <v>146</v>
      </c>
      <c r="AO1093" s="2">
        <v>6.5</v>
      </c>
      <c r="AP1093" s="8">
        <f t="shared" ref="AP1093:AP1156" si="179">IF($A1093=1,(AO1093-1)*IF(AND($L1093=1,$M1093=1),1,0)+(-1)*(1-IF(AND($L1093=1,$M1093=1),1,0)),"")</f>
        <v>-1</v>
      </c>
      <c r="AQ1093" s="8">
        <f>SUM(AP$3:AP1093)</f>
        <v>-144.5</v>
      </c>
      <c r="AR1093">
        <v>5.75</v>
      </c>
      <c r="AS1093">
        <v>1.1399999999999999</v>
      </c>
      <c r="AT1093" s="4">
        <f t="shared" si="173"/>
        <v>-1</v>
      </c>
      <c r="AU1093" s="5">
        <f>SUM($AT$3:AT1093)</f>
        <v>146</v>
      </c>
      <c r="AV1093" s="6">
        <f>SUM(R1093,U1093,X1093,AA1093,AD1093,AG1093)</f>
        <v>-1.1600000000000001</v>
      </c>
    </row>
    <row r="1094" spans="1:48" x14ac:dyDescent="0.25">
      <c r="A1094">
        <f>IF(AND(G1094&lt;&gt;"",H1094&lt;&gt;"",I1094&lt;&gt;"",J1094&lt;&gt;"",K1094&lt;&gt;"",L1094&lt;&gt;"",M1094&lt;&gt;"",N1094&lt;&gt;"",O1094&lt;&gt;"",P1094&lt;&gt;"",Q1094&lt;&gt;"",T1094&lt;&gt;"",W1094&lt;&gt;"",Z1094&lt;&gt;"",AC1094&lt;&gt;"",AF1094&lt;&gt;"",AI1094&lt;&gt;"",AL1094&lt;&gt;"",AO1094&lt;&gt;"",AR1094&lt;&gt;"",AS1094&lt;&gt;""),1,0)</f>
        <v>0</v>
      </c>
      <c r="B1094" s="1">
        <v>43849</v>
      </c>
      <c r="C1094" t="s">
        <v>287</v>
      </c>
      <c r="D1094" t="s">
        <v>1498</v>
      </c>
      <c r="E1094" t="s">
        <v>374</v>
      </c>
      <c r="F1094" t="s">
        <v>637</v>
      </c>
      <c r="G1094">
        <v>2020</v>
      </c>
      <c r="H1094">
        <v>1</v>
      </c>
      <c r="I1094">
        <v>19</v>
      </c>
      <c r="J1094" t="s">
        <v>23</v>
      </c>
      <c r="K1094">
        <v>1</v>
      </c>
      <c r="L1094" s="3">
        <v>1</v>
      </c>
      <c r="M1094" s="3">
        <v>3</v>
      </c>
      <c r="N1094">
        <v>4.5</v>
      </c>
      <c r="O1094">
        <v>3.6</v>
      </c>
      <c r="P1094">
        <v>1.8</v>
      </c>
      <c r="Q1094" s="2">
        <v>1.75</v>
      </c>
      <c r="R1094" s="8" t="str">
        <f t="shared" si="174"/>
        <v/>
      </c>
      <c r="S1094" s="8">
        <f>SUM($R$3:R1094)</f>
        <v>-12.310000000000024</v>
      </c>
      <c r="T1094" s="2">
        <v>2</v>
      </c>
      <c r="U1094" s="8" t="str">
        <f t="shared" si="175"/>
        <v/>
      </c>
      <c r="V1094" s="8">
        <f>SUM($U$3:U1094)</f>
        <v>-108.56000000000004</v>
      </c>
      <c r="W1094" s="9">
        <v>1.28</v>
      </c>
      <c r="X1094" s="8" t="str">
        <f t="shared" si="170"/>
        <v/>
      </c>
      <c r="Y1094" s="8">
        <f>SUM($X$3:X1094)</f>
        <v>-11.460000000000012</v>
      </c>
      <c r="Z1094" s="9">
        <v>3.75</v>
      </c>
      <c r="AA1094" s="8" t="str">
        <f t="shared" si="171"/>
        <v/>
      </c>
      <c r="AB1094" s="8">
        <f>SUM($AA$3:AA1094)</f>
        <v>-146.88999999999993</v>
      </c>
      <c r="AC1094" s="2">
        <v>1.9</v>
      </c>
      <c r="AD1094" s="8" t="str">
        <f t="shared" si="172"/>
        <v/>
      </c>
      <c r="AE1094" s="8">
        <f>SUM(AD$3:AD1094)</f>
        <v>426.46000000000049</v>
      </c>
      <c r="AF1094" s="2">
        <v>1.9</v>
      </c>
      <c r="AG1094" s="8" t="str">
        <f t="shared" si="176"/>
        <v/>
      </c>
      <c r="AH1094" s="8">
        <f>SUM(AG$3:AG1094)</f>
        <v>-112.67000000000013</v>
      </c>
      <c r="AI1094">
        <v>13</v>
      </c>
      <c r="AJ1094" s="8" t="str">
        <f t="shared" si="177"/>
        <v/>
      </c>
      <c r="AK1094" s="8">
        <f>SUM(AJ$3:AJ1094)</f>
        <v>-253.5</v>
      </c>
      <c r="AL1094" s="2">
        <v>13</v>
      </c>
      <c r="AM1094" s="8" t="str">
        <f t="shared" si="178"/>
        <v/>
      </c>
      <c r="AN1094" s="8">
        <f>SUM(AM$3:AM1094)</f>
        <v>146</v>
      </c>
      <c r="AO1094" s="2">
        <v>7</v>
      </c>
      <c r="AP1094" s="8" t="str">
        <f t="shared" si="179"/>
        <v/>
      </c>
      <c r="AQ1094" s="8">
        <f>SUM(AP$3:AP1094)</f>
        <v>-144.5</v>
      </c>
      <c r="AT1094" s="4" t="str">
        <f t="shared" si="173"/>
        <v/>
      </c>
      <c r="AU1094" s="5">
        <f>SUM($AT$3:AT1094)</f>
        <v>146</v>
      </c>
      <c r="AV1094" s="6">
        <f>SUM(R1094,U1094,X1094,AA1094,AD1094,AG1094)</f>
        <v>0</v>
      </c>
    </row>
    <row r="1095" spans="1:48" x14ac:dyDescent="0.25">
      <c r="A1095">
        <f>IF(AND(G1095&lt;&gt;"",H1095&lt;&gt;"",I1095&lt;&gt;"",J1095&lt;&gt;"",K1095&lt;&gt;"",L1095&lt;&gt;"",M1095&lt;&gt;"",N1095&lt;&gt;"",O1095&lt;&gt;"",P1095&lt;&gt;"",Q1095&lt;&gt;"",T1095&lt;&gt;"",W1095&lt;&gt;"",Z1095&lt;&gt;"",AC1095&lt;&gt;"",AF1095&lt;&gt;"",AI1095&lt;&gt;"",AL1095&lt;&gt;"",AO1095&lt;&gt;"",AR1095&lt;&gt;"",AS1095&lt;&gt;""),1,0)</f>
        <v>1</v>
      </c>
      <c r="B1095" s="1">
        <v>43849</v>
      </c>
      <c r="C1095" t="s">
        <v>287</v>
      </c>
      <c r="D1095" t="s">
        <v>1499</v>
      </c>
      <c r="E1095" t="s">
        <v>370</v>
      </c>
      <c r="F1095" t="s">
        <v>376</v>
      </c>
      <c r="G1095">
        <v>2020</v>
      </c>
      <c r="H1095">
        <v>1</v>
      </c>
      <c r="I1095">
        <v>19</v>
      </c>
      <c r="J1095" t="s">
        <v>23</v>
      </c>
      <c r="K1095">
        <v>1</v>
      </c>
      <c r="L1095" s="3">
        <v>2</v>
      </c>
      <c r="M1095" s="3">
        <v>1</v>
      </c>
      <c r="N1095">
        <v>1.2</v>
      </c>
      <c r="O1095">
        <v>7</v>
      </c>
      <c r="P1095">
        <v>13</v>
      </c>
      <c r="Q1095" s="2">
        <v>2</v>
      </c>
      <c r="R1095" s="8">
        <f t="shared" si="174"/>
        <v>1</v>
      </c>
      <c r="S1095" s="8">
        <f>SUM($R$3:R1095)</f>
        <v>-11.310000000000024</v>
      </c>
      <c r="T1095" s="2">
        <v>1.75</v>
      </c>
      <c r="U1095" s="8">
        <f t="shared" si="175"/>
        <v>-1</v>
      </c>
      <c r="V1095" s="8">
        <f>SUM($U$3:U1095)</f>
        <v>-109.56000000000004</v>
      </c>
      <c r="W1095" s="9">
        <v>1.1599999999999999</v>
      </c>
      <c r="X1095" s="8">
        <f t="shared" si="170"/>
        <v>0.15999999999999992</v>
      </c>
      <c r="Y1095" s="8">
        <f>SUM($X$3:X1095)</f>
        <v>-11.300000000000011</v>
      </c>
      <c r="Z1095" s="9">
        <v>5</v>
      </c>
      <c r="AA1095" s="8">
        <f t="shared" si="171"/>
        <v>-1</v>
      </c>
      <c r="AB1095" s="8">
        <f>SUM($AA$3:AA1095)</f>
        <v>-147.88999999999993</v>
      </c>
      <c r="AC1095" s="2">
        <v>1.5</v>
      </c>
      <c r="AD1095" s="8">
        <f t="shared" si="172"/>
        <v>0.5</v>
      </c>
      <c r="AE1095" s="8">
        <f>SUM(AD$3:AD1095)</f>
        <v>426.96000000000049</v>
      </c>
      <c r="AF1095" s="2">
        <v>2.62</v>
      </c>
      <c r="AG1095" s="8">
        <f t="shared" si="176"/>
        <v>-1</v>
      </c>
      <c r="AH1095" s="8">
        <f>SUM(AG$3:AG1095)</f>
        <v>-113.67000000000013</v>
      </c>
      <c r="AI1095">
        <v>7</v>
      </c>
      <c r="AJ1095" s="8">
        <f t="shared" si="177"/>
        <v>-1</v>
      </c>
      <c r="AK1095" s="8">
        <f>SUM(AJ$3:AJ1095)</f>
        <v>-254.5</v>
      </c>
      <c r="AL1095" s="2">
        <v>8</v>
      </c>
      <c r="AM1095" s="8">
        <f t="shared" si="178"/>
        <v>7</v>
      </c>
      <c r="AN1095" s="8">
        <f>SUM(AM$3:AM1095)</f>
        <v>153</v>
      </c>
      <c r="AO1095" s="2">
        <v>15</v>
      </c>
      <c r="AP1095" s="8">
        <f t="shared" si="179"/>
        <v>-1</v>
      </c>
      <c r="AQ1095" s="8">
        <f>SUM(AP$3:AP1095)</f>
        <v>-145.5</v>
      </c>
      <c r="AR1095">
        <v>1.65</v>
      </c>
      <c r="AS1095">
        <v>2.2000000000000002</v>
      </c>
      <c r="AT1095" s="4">
        <f t="shared" si="173"/>
        <v>7</v>
      </c>
      <c r="AU1095" s="5">
        <f>SUM($AT$3:AT1095)</f>
        <v>153</v>
      </c>
      <c r="AV1095" s="6">
        <f>SUM(R1095,U1095,X1095,AA1095,AD1095,AG1095)</f>
        <v>-1.34</v>
      </c>
    </row>
    <row r="1096" spans="1:48" x14ac:dyDescent="0.25">
      <c r="A1096">
        <f>IF(AND(G1096&lt;&gt;"",H1096&lt;&gt;"",I1096&lt;&gt;"",J1096&lt;&gt;"",K1096&lt;&gt;"",L1096&lt;&gt;"",M1096&lt;&gt;"",N1096&lt;&gt;"",O1096&lt;&gt;"",P1096&lt;&gt;"",Q1096&lt;&gt;"",T1096&lt;&gt;"",W1096&lt;&gt;"",Z1096&lt;&gt;"",AC1096&lt;&gt;"",AF1096&lt;&gt;"",AI1096&lt;&gt;"",AL1096&lt;&gt;"",AO1096&lt;&gt;"",AR1096&lt;&gt;"",AS1096&lt;&gt;""),1,0)</f>
        <v>0</v>
      </c>
      <c r="B1096" s="1">
        <v>43849</v>
      </c>
      <c r="C1096" t="s">
        <v>287</v>
      </c>
      <c r="D1096" t="s">
        <v>1500</v>
      </c>
      <c r="E1096" t="s">
        <v>639</v>
      </c>
      <c r="F1096" t="s">
        <v>371</v>
      </c>
      <c r="G1096">
        <v>2020</v>
      </c>
      <c r="H1096">
        <v>1</v>
      </c>
      <c r="I1096">
        <v>19</v>
      </c>
      <c r="J1096" t="s">
        <v>23</v>
      </c>
      <c r="K1096">
        <v>1</v>
      </c>
      <c r="L1096" s="3">
        <v>1</v>
      </c>
      <c r="M1096" s="3">
        <v>1</v>
      </c>
      <c r="N1096">
        <v>10</v>
      </c>
      <c r="O1096">
        <v>6.5</v>
      </c>
      <c r="P1096">
        <v>1.25</v>
      </c>
      <c r="Q1096" s="2">
        <v>1.8</v>
      </c>
      <c r="R1096" s="8" t="str">
        <f t="shared" si="174"/>
        <v/>
      </c>
      <c r="S1096" s="8">
        <f>SUM($R$3:R1096)</f>
        <v>-11.310000000000024</v>
      </c>
      <c r="T1096" s="2">
        <v>1.95</v>
      </c>
      <c r="U1096" s="8" t="str">
        <f t="shared" si="175"/>
        <v/>
      </c>
      <c r="V1096" s="8">
        <f>SUM($U$3:U1096)</f>
        <v>-109.56000000000004</v>
      </c>
      <c r="W1096" s="9">
        <v>1.1399999999999999</v>
      </c>
      <c r="X1096" s="8" t="str">
        <f t="shared" si="170"/>
        <v/>
      </c>
      <c r="Y1096" s="8">
        <f>SUM($X$3:X1096)</f>
        <v>-11.300000000000011</v>
      </c>
      <c r="Z1096" s="9">
        <v>5.5</v>
      </c>
      <c r="AA1096" s="8" t="str">
        <f t="shared" si="171"/>
        <v/>
      </c>
      <c r="AB1096" s="8">
        <f>SUM($AA$3:AA1096)</f>
        <v>-147.88999999999993</v>
      </c>
      <c r="AC1096" s="2">
        <v>1.44</v>
      </c>
      <c r="AD1096" s="8" t="str">
        <f t="shared" si="172"/>
        <v/>
      </c>
      <c r="AE1096" s="8">
        <f>SUM(AD$3:AD1096)</f>
        <v>426.96000000000049</v>
      </c>
      <c r="AF1096" s="2">
        <v>2.75</v>
      </c>
      <c r="AG1096" s="8" t="str">
        <f t="shared" si="176"/>
        <v/>
      </c>
      <c r="AH1096" s="8">
        <f>SUM(AG$3:AG1096)</f>
        <v>-113.67000000000013</v>
      </c>
      <c r="AI1096">
        <v>29</v>
      </c>
      <c r="AJ1096" s="8" t="str">
        <f t="shared" si="177"/>
        <v/>
      </c>
      <c r="AK1096" s="8">
        <f>SUM(AJ$3:AJ1096)</f>
        <v>-254.5</v>
      </c>
      <c r="AL1096" s="2">
        <v>29</v>
      </c>
      <c r="AM1096" s="8" t="str">
        <f t="shared" si="178"/>
        <v/>
      </c>
      <c r="AN1096" s="8">
        <f>SUM(AM$3:AM1096)</f>
        <v>153</v>
      </c>
      <c r="AO1096" s="2">
        <v>13</v>
      </c>
      <c r="AP1096" s="8" t="str">
        <f t="shared" si="179"/>
        <v/>
      </c>
      <c r="AQ1096" s="8">
        <f>SUM(AP$3:AP1096)</f>
        <v>-145.5</v>
      </c>
      <c r="AT1096" s="4" t="str">
        <f t="shared" si="173"/>
        <v/>
      </c>
      <c r="AU1096" s="5">
        <f>SUM($AT$3:AT1096)</f>
        <v>153</v>
      </c>
      <c r="AV1096" s="6">
        <f>SUM(R1096,U1096,X1096,AA1096,AD1096,AG1096)</f>
        <v>0</v>
      </c>
    </row>
    <row r="1097" spans="1:48" x14ac:dyDescent="0.25">
      <c r="A1097">
        <f>IF(AND(G1097&lt;&gt;"",H1097&lt;&gt;"",I1097&lt;&gt;"",J1097&lt;&gt;"",K1097&lt;&gt;"",L1097&lt;&gt;"",M1097&lt;&gt;"",N1097&lt;&gt;"",O1097&lt;&gt;"",P1097&lt;&gt;"",Q1097&lt;&gt;"",T1097&lt;&gt;"",W1097&lt;&gt;"",Z1097&lt;&gt;"",AC1097&lt;&gt;"",AF1097&lt;&gt;"",AI1097&lt;&gt;"",AL1097&lt;&gt;"",AO1097&lt;&gt;"",AR1097&lt;&gt;"",AS1097&lt;&gt;""),1,0)</f>
        <v>1</v>
      </c>
      <c r="B1097" s="1">
        <v>43849</v>
      </c>
      <c r="C1097" t="s">
        <v>287</v>
      </c>
      <c r="D1097" t="s">
        <v>1501</v>
      </c>
      <c r="E1097" t="s">
        <v>373</v>
      </c>
      <c r="F1097" t="s">
        <v>382</v>
      </c>
      <c r="G1097">
        <v>2020</v>
      </c>
      <c r="H1097">
        <v>1</v>
      </c>
      <c r="I1097">
        <v>19</v>
      </c>
      <c r="J1097" t="s">
        <v>23</v>
      </c>
      <c r="K1097">
        <v>1</v>
      </c>
      <c r="L1097" s="3">
        <v>3</v>
      </c>
      <c r="M1097" s="3">
        <v>2</v>
      </c>
      <c r="N1097">
        <v>1.57</v>
      </c>
      <c r="O1097">
        <v>4</v>
      </c>
      <c r="P1097">
        <v>5.75</v>
      </c>
      <c r="Q1097" s="2">
        <v>1.8</v>
      </c>
      <c r="R1097" s="8">
        <f t="shared" si="174"/>
        <v>0.8</v>
      </c>
      <c r="S1097" s="8">
        <f>SUM($R$3:R1097)</f>
        <v>-10.510000000000023</v>
      </c>
      <c r="T1097" s="2">
        <v>1.95</v>
      </c>
      <c r="U1097" s="8">
        <f t="shared" si="175"/>
        <v>-1</v>
      </c>
      <c r="V1097" s="8">
        <f>SUM($U$3:U1097)</f>
        <v>-110.56000000000004</v>
      </c>
      <c r="W1097" s="9">
        <v>1.25</v>
      </c>
      <c r="X1097" s="8">
        <f t="shared" si="170"/>
        <v>0.25</v>
      </c>
      <c r="Y1097" s="8">
        <f>SUM($X$3:X1097)</f>
        <v>-11.050000000000011</v>
      </c>
      <c r="Z1097" s="9">
        <v>4</v>
      </c>
      <c r="AA1097" s="8">
        <f t="shared" si="171"/>
        <v>-1</v>
      </c>
      <c r="AB1097" s="8">
        <f>SUM($AA$3:AA1097)</f>
        <v>-148.88999999999993</v>
      </c>
      <c r="AC1097" s="2">
        <v>1.8</v>
      </c>
      <c r="AD1097" s="8">
        <f t="shared" si="172"/>
        <v>0.8</v>
      </c>
      <c r="AE1097" s="8">
        <f>SUM(AD$3:AD1097)</f>
        <v>427.7600000000005</v>
      </c>
      <c r="AF1097" s="2">
        <v>2</v>
      </c>
      <c r="AG1097" s="8">
        <f t="shared" si="176"/>
        <v>-1</v>
      </c>
      <c r="AH1097" s="8">
        <f>SUM(AG$3:AG1097)</f>
        <v>-114.67000000000013</v>
      </c>
      <c r="AI1097">
        <v>7.5</v>
      </c>
      <c r="AJ1097" s="8">
        <f t="shared" si="177"/>
        <v>-1</v>
      </c>
      <c r="AK1097" s="8">
        <f>SUM(AJ$3:AJ1097)</f>
        <v>-255.5</v>
      </c>
      <c r="AL1097" s="2">
        <v>8.5</v>
      </c>
      <c r="AM1097" s="8">
        <f t="shared" si="178"/>
        <v>-1</v>
      </c>
      <c r="AN1097" s="8">
        <f>SUM(AM$3:AM1097)</f>
        <v>152</v>
      </c>
      <c r="AO1097" s="2">
        <v>7.5</v>
      </c>
      <c r="AP1097" s="8">
        <f t="shared" si="179"/>
        <v>-1</v>
      </c>
      <c r="AQ1097" s="8">
        <f>SUM(AP$3:AP1097)</f>
        <v>-146.5</v>
      </c>
      <c r="AR1097">
        <v>2.6</v>
      </c>
      <c r="AS1097">
        <v>1.47</v>
      </c>
      <c r="AT1097" s="4">
        <f t="shared" si="173"/>
        <v>-1</v>
      </c>
      <c r="AU1097" s="5">
        <f>SUM($AT$3:AT1097)</f>
        <v>152</v>
      </c>
      <c r="AV1097" s="6">
        <f>SUM(R1097,U1097,X1097,AA1097,AD1097,AG1097)</f>
        <v>-1.1499999999999999</v>
      </c>
    </row>
    <row r="1098" spans="1:48" x14ac:dyDescent="0.25">
      <c r="A1098">
        <f>IF(AND(G1098&lt;&gt;"",H1098&lt;&gt;"",I1098&lt;&gt;"",J1098&lt;&gt;"",K1098&lt;&gt;"",L1098&lt;&gt;"",M1098&lt;&gt;"",N1098&lt;&gt;"",O1098&lt;&gt;"",P1098&lt;&gt;"",Q1098&lt;&gt;"",T1098&lt;&gt;"",W1098&lt;&gt;"",Z1098&lt;&gt;"",AC1098&lt;&gt;"",AF1098&lt;&gt;"",AI1098&lt;&gt;"",AL1098&lt;&gt;"",AO1098&lt;&gt;"",AR1098&lt;&gt;"",AS1098&lt;&gt;""),1,0)</f>
        <v>0</v>
      </c>
      <c r="B1098" s="1">
        <v>43848</v>
      </c>
      <c r="C1098" t="s">
        <v>291</v>
      </c>
      <c r="D1098" t="s">
        <v>1502</v>
      </c>
      <c r="E1098" t="s">
        <v>294</v>
      </c>
      <c r="F1098" t="s">
        <v>247</v>
      </c>
      <c r="G1098">
        <v>2020</v>
      </c>
      <c r="H1098">
        <v>1</v>
      </c>
      <c r="I1098">
        <v>18</v>
      </c>
      <c r="J1098" t="s">
        <v>47</v>
      </c>
      <c r="K1098">
        <v>7</v>
      </c>
      <c r="L1098" s="3">
        <v>3</v>
      </c>
      <c r="M1098" s="3">
        <v>5</v>
      </c>
      <c r="N1098">
        <v>5.5</v>
      </c>
      <c r="O1098">
        <v>4.75</v>
      </c>
      <c r="P1098">
        <v>1.5</v>
      </c>
      <c r="Q1098" s="2">
        <v>1.5</v>
      </c>
      <c r="R1098" s="8" t="str">
        <f t="shared" si="174"/>
        <v/>
      </c>
      <c r="S1098" s="8">
        <f>SUM($R$3:R1098)</f>
        <v>-10.510000000000023</v>
      </c>
      <c r="T1098" s="2">
        <v>2.5</v>
      </c>
      <c r="U1098" s="8" t="str">
        <f t="shared" si="175"/>
        <v/>
      </c>
      <c r="V1098" s="8">
        <f>SUM($U$3:U1098)</f>
        <v>-110.56000000000004</v>
      </c>
      <c r="W1098" s="9">
        <v>1.1200000000000001</v>
      </c>
      <c r="X1098" s="8" t="str">
        <f t="shared" si="170"/>
        <v/>
      </c>
      <c r="Y1098" s="8">
        <f>SUM($X$3:X1098)</f>
        <v>-11.050000000000011</v>
      </c>
      <c r="Z1098" s="9">
        <v>6</v>
      </c>
      <c r="AA1098" s="8" t="str">
        <f t="shared" si="171"/>
        <v/>
      </c>
      <c r="AB1098" s="8">
        <f>SUM($AA$3:AA1098)</f>
        <v>-148.88999999999993</v>
      </c>
      <c r="AC1098" s="2">
        <v>1.4</v>
      </c>
      <c r="AD1098" s="8" t="str">
        <f t="shared" si="172"/>
        <v/>
      </c>
      <c r="AE1098" s="8">
        <f>SUM(AD$3:AD1098)</f>
        <v>427.7600000000005</v>
      </c>
      <c r="AF1098" s="2">
        <v>3</v>
      </c>
      <c r="AG1098" s="8" t="str">
        <f t="shared" si="176"/>
        <v/>
      </c>
      <c r="AH1098" s="8">
        <f>SUM(AG$3:AG1098)</f>
        <v>-114.67000000000013</v>
      </c>
      <c r="AI1098">
        <v>21</v>
      </c>
      <c r="AJ1098" s="8" t="str">
        <f t="shared" si="177"/>
        <v/>
      </c>
      <c r="AK1098" s="8">
        <f>SUM(AJ$3:AJ1098)</f>
        <v>-255.5</v>
      </c>
      <c r="AL1098" s="2">
        <v>17</v>
      </c>
      <c r="AM1098" s="8" t="str">
        <f t="shared" si="178"/>
        <v/>
      </c>
      <c r="AN1098" s="8">
        <f>SUM(AM$3:AM1098)</f>
        <v>152</v>
      </c>
      <c r="AO1098" s="2">
        <v>9.5</v>
      </c>
      <c r="AP1098" s="8" t="str">
        <f t="shared" si="179"/>
        <v/>
      </c>
      <c r="AQ1098" s="8">
        <f>SUM(AP$3:AP1098)</f>
        <v>-146.5</v>
      </c>
      <c r="AT1098" s="4" t="str">
        <f t="shared" si="173"/>
        <v/>
      </c>
      <c r="AU1098" s="5">
        <f>SUM($AT$3:AT1098)</f>
        <v>152</v>
      </c>
      <c r="AV1098" s="6">
        <f>SUM(R1098,U1098,X1098,AA1098,AD1098,AG1098)</f>
        <v>0</v>
      </c>
    </row>
    <row r="1099" spans="1:48" x14ac:dyDescent="0.25">
      <c r="A1099">
        <f>IF(AND(G1099&lt;&gt;"",H1099&lt;&gt;"",I1099&lt;&gt;"",J1099&lt;&gt;"",K1099&lt;&gt;"",L1099&lt;&gt;"",M1099&lt;&gt;"",N1099&lt;&gt;"",O1099&lt;&gt;"",P1099&lt;&gt;"",Q1099&lt;&gt;"",T1099&lt;&gt;"",W1099&lt;&gt;"",Z1099&lt;&gt;"",AC1099&lt;&gt;"",AF1099&lt;&gt;"",AI1099&lt;&gt;"",AL1099&lt;&gt;"",AO1099&lt;&gt;"",AR1099&lt;&gt;"",AS1099&lt;&gt;""),1,0)</f>
        <v>1</v>
      </c>
      <c r="B1099" s="1">
        <v>43848</v>
      </c>
      <c r="C1099" t="s">
        <v>291</v>
      </c>
      <c r="D1099" t="s">
        <v>1503</v>
      </c>
      <c r="E1099" t="s">
        <v>297</v>
      </c>
      <c r="F1099" t="s">
        <v>391</v>
      </c>
      <c r="G1099">
        <v>2020</v>
      </c>
      <c r="H1099">
        <v>1</v>
      </c>
      <c r="I1099">
        <v>18</v>
      </c>
      <c r="J1099" t="s">
        <v>47</v>
      </c>
      <c r="K1099">
        <v>7</v>
      </c>
      <c r="L1099" s="3">
        <v>0</v>
      </c>
      <c r="M1099" s="3">
        <v>1</v>
      </c>
      <c r="N1099">
        <v>2.62</v>
      </c>
      <c r="O1099">
        <v>3.5</v>
      </c>
      <c r="P1099">
        <v>2.6</v>
      </c>
      <c r="Q1099" s="2">
        <v>1.57</v>
      </c>
      <c r="R1099" s="8">
        <f t="shared" si="174"/>
        <v>-1</v>
      </c>
      <c r="S1099" s="8">
        <f>SUM($R$3:R1099)</f>
        <v>-11.510000000000023</v>
      </c>
      <c r="T1099" s="2">
        <v>2.25</v>
      </c>
      <c r="U1099" s="8">
        <f t="shared" si="175"/>
        <v>1.25</v>
      </c>
      <c r="V1099" s="8">
        <f>SUM($U$3:U1099)</f>
        <v>-109.31000000000004</v>
      </c>
      <c r="W1099" s="9">
        <v>1.22</v>
      </c>
      <c r="X1099" s="8">
        <f t="shared" si="170"/>
        <v>-1</v>
      </c>
      <c r="Y1099" s="8">
        <f>SUM($X$3:X1099)</f>
        <v>-12.050000000000011</v>
      </c>
      <c r="Z1099" s="9">
        <v>4.33</v>
      </c>
      <c r="AA1099" s="8">
        <f t="shared" si="171"/>
        <v>3.33</v>
      </c>
      <c r="AB1099" s="8">
        <f>SUM($AA$3:AA1099)</f>
        <v>-145.55999999999992</v>
      </c>
      <c r="AC1099" s="2">
        <v>1.66</v>
      </c>
      <c r="AD1099" s="8">
        <f t="shared" si="172"/>
        <v>-1</v>
      </c>
      <c r="AE1099" s="8">
        <f>SUM(AD$3:AD1099)</f>
        <v>426.7600000000005</v>
      </c>
      <c r="AF1099" s="2">
        <v>2.2000000000000002</v>
      </c>
      <c r="AG1099" s="8">
        <f t="shared" si="176"/>
        <v>1.2000000000000002</v>
      </c>
      <c r="AH1099" s="8">
        <f>SUM(AG$3:AG1099)</f>
        <v>-113.47000000000013</v>
      </c>
      <c r="AI1099">
        <v>11</v>
      </c>
      <c r="AJ1099" s="8">
        <f t="shared" si="177"/>
        <v>-1</v>
      </c>
      <c r="AK1099" s="8">
        <f>SUM(AJ$3:AJ1099)</f>
        <v>-256.5</v>
      </c>
      <c r="AL1099" s="2">
        <v>10</v>
      </c>
      <c r="AM1099" s="8">
        <f t="shared" si="178"/>
        <v>-1</v>
      </c>
      <c r="AN1099" s="8">
        <f>SUM(AM$3:AM1099)</f>
        <v>151</v>
      </c>
      <c r="AO1099" s="2">
        <v>7</v>
      </c>
      <c r="AP1099" s="8">
        <f t="shared" si="179"/>
        <v>-1</v>
      </c>
      <c r="AQ1099" s="8">
        <f>SUM(AP$3:AP1099)</f>
        <v>-147.5</v>
      </c>
      <c r="AR1099">
        <v>5</v>
      </c>
      <c r="AS1099">
        <v>1.17</v>
      </c>
      <c r="AT1099" s="4">
        <f t="shared" si="173"/>
        <v>-1</v>
      </c>
      <c r="AU1099" s="5">
        <f>SUM($AT$3:AT1099)</f>
        <v>151</v>
      </c>
      <c r="AV1099" s="6">
        <f>SUM(R1099,U1099,X1099,AA1099,AD1099,AG1099)</f>
        <v>2.7800000000000002</v>
      </c>
    </row>
    <row r="1100" spans="1:48" x14ac:dyDescent="0.25">
      <c r="A1100">
        <f>IF(AND(G1100&lt;&gt;"",H1100&lt;&gt;"",I1100&lt;&gt;"",J1100&lt;&gt;"",K1100&lt;&gt;"",L1100&lt;&gt;"",M1100&lt;&gt;"",N1100&lt;&gt;"",O1100&lt;&gt;"",P1100&lt;&gt;"",Q1100&lt;&gt;"",T1100&lt;&gt;"",W1100&lt;&gt;"",Z1100&lt;&gt;"",AC1100&lt;&gt;"",AF1100&lt;&gt;"",AI1100&lt;&gt;"",AL1100&lt;&gt;"",AO1100&lt;&gt;"",AR1100&lt;&gt;"",AS1100&lt;&gt;""),1,0)</f>
        <v>1</v>
      </c>
      <c r="B1100" s="1">
        <v>43848</v>
      </c>
      <c r="C1100" t="s">
        <v>291</v>
      </c>
      <c r="D1100" t="s">
        <v>1504</v>
      </c>
      <c r="E1100" t="s">
        <v>394</v>
      </c>
      <c r="F1100" t="s">
        <v>230</v>
      </c>
      <c r="G1100">
        <v>2020</v>
      </c>
      <c r="H1100">
        <v>1</v>
      </c>
      <c r="I1100">
        <v>18</v>
      </c>
      <c r="J1100" t="s">
        <v>47</v>
      </c>
      <c r="K1100">
        <v>7</v>
      </c>
      <c r="L1100" s="3">
        <v>1</v>
      </c>
      <c r="M1100" s="3">
        <v>2</v>
      </c>
      <c r="N1100">
        <v>2.2999999999999998</v>
      </c>
      <c r="O1100">
        <v>3.8</v>
      </c>
      <c r="P1100">
        <v>2.8</v>
      </c>
      <c r="Q1100" s="2">
        <v>1.5</v>
      </c>
      <c r="R1100" s="8">
        <f t="shared" si="174"/>
        <v>0.5</v>
      </c>
      <c r="S1100" s="8">
        <f>SUM($R$3:R1100)</f>
        <v>-11.010000000000023</v>
      </c>
      <c r="T1100" s="2">
        <v>2.5</v>
      </c>
      <c r="U1100" s="8">
        <f t="shared" si="175"/>
        <v>-1</v>
      </c>
      <c r="V1100" s="8">
        <f>SUM($U$3:U1100)</f>
        <v>-110.31000000000004</v>
      </c>
      <c r="W1100" s="9">
        <v>1.1599999999999999</v>
      </c>
      <c r="X1100" s="8">
        <f t="shared" si="170"/>
        <v>0.15999999999999992</v>
      </c>
      <c r="Y1100" s="8">
        <f>SUM($X$3:X1100)</f>
        <v>-11.890000000000011</v>
      </c>
      <c r="Z1100" s="9">
        <v>5</v>
      </c>
      <c r="AA1100" s="8">
        <f t="shared" si="171"/>
        <v>-1</v>
      </c>
      <c r="AB1100" s="8">
        <f>SUM($AA$3:AA1100)</f>
        <v>-146.55999999999992</v>
      </c>
      <c r="AC1100" s="2">
        <v>1.53</v>
      </c>
      <c r="AD1100" s="8">
        <f t="shared" si="172"/>
        <v>0.53</v>
      </c>
      <c r="AE1100" s="8">
        <f>SUM(AD$3:AD1100)</f>
        <v>427.29000000000048</v>
      </c>
      <c r="AF1100" s="2">
        <v>2.5</v>
      </c>
      <c r="AG1100" s="8">
        <f t="shared" si="176"/>
        <v>-1</v>
      </c>
      <c r="AH1100" s="8">
        <f>SUM(AG$3:AG1100)</f>
        <v>-114.47000000000013</v>
      </c>
      <c r="AI1100">
        <v>12</v>
      </c>
      <c r="AJ1100" s="8">
        <f t="shared" si="177"/>
        <v>-1</v>
      </c>
      <c r="AK1100" s="8">
        <f>SUM(AJ$3:AJ1100)</f>
        <v>-257.5</v>
      </c>
      <c r="AL1100" s="2">
        <v>9.5</v>
      </c>
      <c r="AM1100" s="8">
        <f t="shared" si="178"/>
        <v>-1</v>
      </c>
      <c r="AN1100" s="8">
        <f>SUM(AM$3:AM1100)</f>
        <v>150</v>
      </c>
      <c r="AO1100" s="2">
        <v>7.5</v>
      </c>
      <c r="AP1100" s="8">
        <f t="shared" si="179"/>
        <v>-1</v>
      </c>
      <c r="AQ1100" s="8">
        <f>SUM(AP$3:AP1100)</f>
        <v>-148.5</v>
      </c>
      <c r="AR1100">
        <v>4.25</v>
      </c>
      <c r="AS1100">
        <v>1.21</v>
      </c>
      <c r="AT1100" s="4">
        <f t="shared" si="173"/>
        <v>-1</v>
      </c>
      <c r="AU1100" s="5">
        <f>SUM($AT$3:AT1100)</f>
        <v>150</v>
      </c>
      <c r="AV1100" s="6">
        <f>SUM(R1100,U1100,X1100,AA1100,AD1100,AG1100)</f>
        <v>-1.81</v>
      </c>
    </row>
    <row r="1101" spans="1:48" x14ac:dyDescent="0.25">
      <c r="A1101">
        <f>IF(AND(G1101&lt;&gt;"",H1101&lt;&gt;"",I1101&lt;&gt;"",J1101&lt;&gt;"",K1101&lt;&gt;"",L1101&lt;&gt;"",M1101&lt;&gt;"",N1101&lt;&gt;"",O1101&lt;&gt;"",P1101&lt;&gt;"",Q1101&lt;&gt;"",T1101&lt;&gt;"",W1101&lt;&gt;"",Z1101&lt;&gt;"",AC1101&lt;&gt;"",AF1101&lt;&gt;"",AI1101&lt;&gt;"",AL1101&lt;&gt;"",AO1101&lt;&gt;"",AR1101&lt;&gt;"",AS1101&lt;&gt;""),1,0)</f>
        <v>1</v>
      </c>
      <c r="B1101" s="1">
        <v>43848</v>
      </c>
      <c r="C1101" t="s">
        <v>291</v>
      </c>
      <c r="D1101" t="s">
        <v>1505</v>
      </c>
      <c r="E1101" t="s">
        <v>557</v>
      </c>
      <c r="F1101" t="s">
        <v>239</v>
      </c>
      <c r="G1101">
        <v>2020</v>
      </c>
      <c r="H1101">
        <v>1</v>
      </c>
      <c r="I1101">
        <v>18</v>
      </c>
      <c r="J1101" t="s">
        <v>47</v>
      </c>
      <c r="K1101">
        <v>7</v>
      </c>
      <c r="L1101" s="3">
        <v>3</v>
      </c>
      <c r="M1101" s="3">
        <v>1</v>
      </c>
      <c r="N1101">
        <v>3.1</v>
      </c>
      <c r="O1101">
        <v>3.4</v>
      </c>
      <c r="P1101">
        <v>2.25</v>
      </c>
      <c r="Q1101" s="2">
        <v>1.8</v>
      </c>
      <c r="R1101" s="8">
        <f t="shared" si="174"/>
        <v>0.8</v>
      </c>
      <c r="S1101" s="8">
        <f>SUM($R$3:R1101)</f>
        <v>-10.210000000000022</v>
      </c>
      <c r="T1101" s="2">
        <v>1.95</v>
      </c>
      <c r="U1101" s="8">
        <f t="shared" si="175"/>
        <v>-1</v>
      </c>
      <c r="V1101" s="8">
        <f>SUM($U$3:U1101)</f>
        <v>-111.31000000000004</v>
      </c>
      <c r="W1101" s="9">
        <v>1.33</v>
      </c>
      <c r="X1101" s="8">
        <f t="shared" si="170"/>
        <v>0.33000000000000007</v>
      </c>
      <c r="Y1101" s="8">
        <f>SUM($X$3:X1101)</f>
        <v>-11.560000000000011</v>
      </c>
      <c r="Z1101" s="9">
        <v>3.4</v>
      </c>
      <c r="AA1101" s="8">
        <f t="shared" si="171"/>
        <v>-1</v>
      </c>
      <c r="AB1101" s="8">
        <f>SUM($AA$3:AA1101)</f>
        <v>-147.55999999999992</v>
      </c>
      <c r="AC1101" s="2">
        <v>2</v>
      </c>
      <c r="AD1101" s="8">
        <f t="shared" si="172"/>
        <v>1</v>
      </c>
      <c r="AE1101" s="8">
        <f>SUM(AD$3:AD1101)</f>
        <v>428.29000000000048</v>
      </c>
      <c r="AF1101" s="2">
        <v>1.8</v>
      </c>
      <c r="AG1101" s="8">
        <f t="shared" si="176"/>
        <v>-1</v>
      </c>
      <c r="AH1101" s="8">
        <f>SUM(AG$3:AG1101)</f>
        <v>-115.47000000000013</v>
      </c>
      <c r="AI1101">
        <v>9</v>
      </c>
      <c r="AJ1101" s="8">
        <f t="shared" si="177"/>
        <v>-1</v>
      </c>
      <c r="AK1101" s="8">
        <f>SUM(AJ$3:AJ1101)</f>
        <v>-258.5</v>
      </c>
      <c r="AL1101" s="2">
        <v>11</v>
      </c>
      <c r="AM1101" s="8">
        <f t="shared" si="178"/>
        <v>-1</v>
      </c>
      <c r="AN1101" s="8">
        <f>SUM(AM$3:AM1101)</f>
        <v>149</v>
      </c>
      <c r="AO1101" s="2">
        <v>6.5</v>
      </c>
      <c r="AP1101" s="8">
        <f t="shared" si="179"/>
        <v>-1</v>
      </c>
      <c r="AQ1101" s="8">
        <f>SUM(AP$3:AP1101)</f>
        <v>-149.5</v>
      </c>
      <c r="AR1101">
        <v>6.8</v>
      </c>
      <c r="AS1101">
        <v>1.1000000000000001</v>
      </c>
      <c r="AT1101" s="4">
        <f t="shared" si="173"/>
        <v>-1</v>
      </c>
      <c r="AU1101" s="5">
        <f>SUM($AT$3:AT1101)</f>
        <v>149</v>
      </c>
      <c r="AV1101" s="6">
        <f>SUM(R1101,U1101,X1101,AA1101,AD1101,AG1101)</f>
        <v>-0.86999999999999988</v>
      </c>
    </row>
    <row r="1102" spans="1:48" x14ac:dyDescent="0.25">
      <c r="A1102">
        <f>IF(AND(G1102&lt;&gt;"",H1102&lt;&gt;"",I1102&lt;&gt;"",J1102&lt;&gt;"",K1102&lt;&gt;"",L1102&lt;&gt;"",M1102&lt;&gt;"",N1102&lt;&gt;"",O1102&lt;&gt;"",P1102&lt;&gt;"",Q1102&lt;&gt;"",T1102&lt;&gt;"",W1102&lt;&gt;"",Z1102&lt;&gt;"",AC1102&lt;&gt;"",AF1102&lt;&gt;"",AI1102&lt;&gt;"",AL1102&lt;&gt;"",AO1102&lt;&gt;"",AR1102&lt;&gt;"",AS1102&lt;&gt;""),1,0)</f>
        <v>1</v>
      </c>
      <c r="B1102" s="1">
        <v>43848</v>
      </c>
      <c r="C1102" t="s">
        <v>291</v>
      </c>
      <c r="D1102" t="s">
        <v>1506</v>
      </c>
      <c r="E1102" t="s">
        <v>253</v>
      </c>
      <c r="F1102" t="s">
        <v>388</v>
      </c>
      <c r="G1102">
        <v>2020</v>
      </c>
      <c r="H1102">
        <v>1</v>
      </c>
      <c r="I1102">
        <v>18</v>
      </c>
      <c r="J1102" t="s">
        <v>47</v>
      </c>
      <c r="K1102">
        <v>7</v>
      </c>
      <c r="L1102" s="3">
        <v>3</v>
      </c>
      <c r="M1102" s="3">
        <v>1</v>
      </c>
      <c r="N1102">
        <v>1.25</v>
      </c>
      <c r="O1102">
        <v>6.5</v>
      </c>
      <c r="P1102">
        <v>10</v>
      </c>
      <c r="Q1102" s="2">
        <v>1.8</v>
      </c>
      <c r="R1102" s="8">
        <f t="shared" si="174"/>
        <v>0.8</v>
      </c>
      <c r="S1102" s="8">
        <f>SUM($R$3:R1102)</f>
        <v>-9.4100000000000215</v>
      </c>
      <c r="T1102" s="2">
        <v>1.95</v>
      </c>
      <c r="U1102" s="8">
        <f t="shared" si="175"/>
        <v>-1</v>
      </c>
      <c r="V1102" s="8">
        <f>SUM($U$3:U1102)</f>
        <v>-112.31000000000004</v>
      </c>
      <c r="W1102" s="9">
        <v>1.1200000000000001</v>
      </c>
      <c r="X1102" s="8">
        <f t="shared" si="170"/>
        <v>0.12000000000000011</v>
      </c>
      <c r="Y1102" s="8">
        <f>SUM($X$3:X1102)</f>
        <v>-11.440000000000012</v>
      </c>
      <c r="Z1102" s="9">
        <v>6</v>
      </c>
      <c r="AA1102" s="8">
        <f t="shared" si="171"/>
        <v>-1</v>
      </c>
      <c r="AB1102" s="8">
        <f>SUM($AA$3:AA1102)</f>
        <v>-148.55999999999992</v>
      </c>
      <c r="AC1102" s="2">
        <v>1.4</v>
      </c>
      <c r="AD1102" s="8">
        <f t="shared" si="172"/>
        <v>0.39999999999999991</v>
      </c>
      <c r="AE1102" s="8">
        <f>SUM(AD$3:AD1102)</f>
        <v>428.69000000000045</v>
      </c>
      <c r="AF1102" s="2">
        <v>3</v>
      </c>
      <c r="AG1102" s="8">
        <f t="shared" si="176"/>
        <v>-1</v>
      </c>
      <c r="AH1102" s="8">
        <f>SUM(AG$3:AG1102)</f>
        <v>-116.47000000000013</v>
      </c>
      <c r="AI1102">
        <v>9</v>
      </c>
      <c r="AJ1102" s="8">
        <f t="shared" si="177"/>
        <v>-1</v>
      </c>
      <c r="AK1102" s="8">
        <f>SUM(AJ$3:AJ1102)</f>
        <v>-259.5</v>
      </c>
      <c r="AL1102" s="2">
        <v>9</v>
      </c>
      <c r="AM1102" s="8">
        <f t="shared" si="178"/>
        <v>-1</v>
      </c>
      <c r="AN1102" s="8">
        <f>SUM(AM$3:AM1102)</f>
        <v>148</v>
      </c>
      <c r="AO1102" s="2">
        <v>13</v>
      </c>
      <c r="AP1102" s="8">
        <f t="shared" si="179"/>
        <v>-1</v>
      </c>
      <c r="AQ1102" s="8">
        <f>SUM(AP$3:AP1102)</f>
        <v>-150.5</v>
      </c>
      <c r="AR1102">
        <v>1.75</v>
      </c>
      <c r="AS1102">
        <v>2.0499999999999998</v>
      </c>
      <c r="AT1102" s="4">
        <f t="shared" si="173"/>
        <v>-1</v>
      </c>
      <c r="AU1102" s="5">
        <f>SUM($AT$3:AT1102)</f>
        <v>148</v>
      </c>
      <c r="AV1102" s="6">
        <f>SUM(R1102,U1102,X1102,AA1102,AD1102,AG1102)</f>
        <v>-1.68</v>
      </c>
    </row>
    <row r="1103" spans="1:48" x14ac:dyDescent="0.25">
      <c r="A1103">
        <f>IF(AND(G1103&lt;&gt;"",H1103&lt;&gt;"",I1103&lt;&gt;"",J1103&lt;&gt;"",K1103&lt;&gt;"",L1103&lt;&gt;"",M1103&lt;&gt;"",N1103&lt;&gt;"",O1103&lt;&gt;"",P1103&lt;&gt;"",Q1103&lt;&gt;"",T1103&lt;&gt;"",W1103&lt;&gt;"",Z1103&lt;&gt;"",AC1103&lt;&gt;"",AF1103&lt;&gt;"",AI1103&lt;&gt;"",AL1103&lt;&gt;"",AO1103&lt;&gt;"",AR1103&lt;&gt;"",AS1103&lt;&gt;""),1,0)</f>
        <v>1</v>
      </c>
      <c r="B1103" s="1">
        <v>43848</v>
      </c>
      <c r="C1103" t="s">
        <v>291</v>
      </c>
      <c r="D1103" t="s">
        <v>1507</v>
      </c>
      <c r="E1103" t="s">
        <v>296</v>
      </c>
      <c r="F1103" t="s">
        <v>387</v>
      </c>
      <c r="G1103">
        <v>2020</v>
      </c>
      <c r="H1103">
        <v>1</v>
      </c>
      <c r="I1103">
        <v>18</v>
      </c>
      <c r="J1103" t="s">
        <v>47</v>
      </c>
      <c r="K1103">
        <v>7</v>
      </c>
      <c r="L1103" s="3">
        <v>1</v>
      </c>
      <c r="M1103" s="3">
        <v>2</v>
      </c>
      <c r="N1103">
        <v>2.15</v>
      </c>
      <c r="O1103">
        <v>3.7</v>
      </c>
      <c r="P1103">
        <v>3.1</v>
      </c>
      <c r="Q1103" s="2">
        <v>1.53</v>
      </c>
      <c r="R1103" s="8">
        <f t="shared" si="174"/>
        <v>0.53</v>
      </c>
      <c r="S1103" s="8">
        <f>SUM($R$3:R1103)</f>
        <v>-8.8800000000000221</v>
      </c>
      <c r="T1103" s="2">
        <v>2.37</v>
      </c>
      <c r="U1103" s="8">
        <f t="shared" si="175"/>
        <v>-1</v>
      </c>
      <c r="V1103" s="8">
        <f>SUM($U$3:U1103)</f>
        <v>-113.31000000000004</v>
      </c>
      <c r="W1103" s="9">
        <v>1.2</v>
      </c>
      <c r="X1103" s="8">
        <f t="shared" si="170"/>
        <v>0.19999999999999996</v>
      </c>
      <c r="Y1103" s="8">
        <f>SUM($X$3:X1103)</f>
        <v>-11.240000000000013</v>
      </c>
      <c r="Z1103" s="9">
        <v>4.5</v>
      </c>
      <c r="AA1103" s="8">
        <f t="shared" si="171"/>
        <v>-1</v>
      </c>
      <c r="AB1103" s="8">
        <f>SUM($AA$3:AA1103)</f>
        <v>-149.55999999999992</v>
      </c>
      <c r="AC1103" s="2">
        <v>1.57</v>
      </c>
      <c r="AD1103" s="8">
        <f t="shared" si="172"/>
        <v>0.57000000000000006</v>
      </c>
      <c r="AE1103" s="8">
        <f>SUM(AD$3:AD1103)</f>
        <v>429.26000000000045</v>
      </c>
      <c r="AF1103" s="2">
        <v>2.37</v>
      </c>
      <c r="AG1103" s="8">
        <f t="shared" si="176"/>
        <v>-1</v>
      </c>
      <c r="AH1103" s="8">
        <f>SUM(AG$3:AG1103)</f>
        <v>-117.47000000000013</v>
      </c>
      <c r="AI1103">
        <v>11</v>
      </c>
      <c r="AJ1103" s="8">
        <f t="shared" si="177"/>
        <v>-1</v>
      </c>
      <c r="AK1103" s="8">
        <f>SUM(AJ$3:AJ1103)</f>
        <v>-260.5</v>
      </c>
      <c r="AL1103" s="2">
        <v>9</v>
      </c>
      <c r="AM1103" s="8">
        <f t="shared" si="178"/>
        <v>-1</v>
      </c>
      <c r="AN1103" s="8">
        <f>SUM(AM$3:AM1103)</f>
        <v>147</v>
      </c>
      <c r="AO1103" s="2">
        <v>7.5</v>
      </c>
      <c r="AP1103" s="8">
        <f t="shared" si="179"/>
        <v>-1</v>
      </c>
      <c r="AQ1103" s="8">
        <f>SUM(AP$3:AP1103)</f>
        <v>-151.5</v>
      </c>
      <c r="AR1103">
        <v>3.8</v>
      </c>
      <c r="AS1103">
        <v>1.25</v>
      </c>
      <c r="AT1103" s="4">
        <f t="shared" si="173"/>
        <v>-1</v>
      </c>
      <c r="AU1103" s="5">
        <f>SUM($AT$3:AT1103)</f>
        <v>147</v>
      </c>
      <c r="AV1103" s="6">
        <f>SUM(R1103,U1103,X1103,AA1103,AD1103,AG1103)</f>
        <v>-1.7</v>
      </c>
    </row>
    <row r="1104" spans="1:48" x14ac:dyDescent="0.25">
      <c r="A1104">
        <f>IF(AND(G1104&lt;&gt;"",H1104&lt;&gt;"",I1104&lt;&gt;"",J1104&lt;&gt;"",K1104&lt;&gt;"",L1104&lt;&gt;"",M1104&lt;&gt;"",N1104&lt;&gt;"",O1104&lt;&gt;"",P1104&lt;&gt;"",Q1104&lt;&gt;"",T1104&lt;&gt;"",W1104&lt;&gt;"",Z1104&lt;&gt;"",AC1104&lt;&gt;"",AF1104&lt;&gt;"",AI1104&lt;&gt;"",AL1104&lt;&gt;"",AO1104&lt;&gt;"",AR1104&lt;&gt;"",AS1104&lt;&gt;""),1,0)</f>
        <v>1</v>
      </c>
      <c r="B1104" s="1">
        <v>43848</v>
      </c>
      <c r="C1104" t="s">
        <v>298</v>
      </c>
      <c r="D1104" t="s">
        <v>1508</v>
      </c>
      <c r="E1104" t="s">
        <v>400</v>
      </c>
      <c r="F1104" t="s">
        <v>398</v>
      </c>
      <c r="G1104">
        <v>2020</v>
      </c>
      <c r="H1104">
        <v>1</v>
      </c>
      <c r="I1104">
        <v>18</v>
      </c>
      <c r="J1104" t="s">
        <v>47</v>
      </c>
      <c r="K1104">
        <v>7</v>
      </c>
      <c r="L1104" s="3">
        <v>1</v>
      </c>
      <c r="M1104" s="3">
        <v>1</v>
      </c>
      <c r="N1104">
        <v>2.2000000000000002</v>
      </c>
      <c r="O1104">
        <v>3.4</v>
      </c>
      <c r="P1104">
        <v>3.3</v>
      </c>
      <c r="Q1104" s="2">
        <v>1.72</v>
      </c>
      <c r="R1104" s="8">
        <f t="shared" si="174"/>
        <v>0.72</v>
      </c>
      <c r="S1104" s="8">
        <f>SUM($R$3:R1104)</f>
        <v>-8.1600000000000215</v>
      </c>
      <c r="T1104" s="2">
        <v>2</v>
      </c>
      <c r="U1104" s="8">
        <f t="shared" si="175"/>
        <v>-1</v>
      </c>
      <c r="V1104" s="8">
        <f>SUM($U$3:U1104)</f>
        <v>-114.31000000000004</v>
      </c>
      <c r="W1104" s="9">
        <v>1.3</v>
      </c>
      <c r="X1104" s="8">
        <f t="shared" si="170"/>
        <v>0.30000000000000004</v>
      </c>
      <c r="Y1104" s="8">
        <f>SUM($X$3:X1104)</f>
        <v>-10.940000000000012</v>
      </c>
      <c r="Z1104" s="9">
        <v>3.5</v>
      </c>
      <c r="AA1104" s="8">
        <f t="shared" si="171"/>
        <v>-1</v>
      </c>
      <c r="AB1104" s="8">
        <f>SUM($AA$3:AA1104)</f>
        <v>-150.55999999999992</v>
      </c>
      <c r="AC1104" s="2">
        <v>2</v>
      </c>
      <c r="AD1104" s="8">
        <f t="shared" si="172"/>
        <v>1</v>
      </c>
      <c r="AE1104" s="8">
        <f>SUM(AD$3:AD1104)</f>
        <v>430.26000000000045</v>
      </c>
      <c r="AF1104" s="2">
        <v>1.8</v>
      </c>
      <c r="AG1104" s="8">
        <f t="shared" si="176"/>
        <v>0.8</v>
      </c>
      <c r="AH1104" s="8">
        <f>SUM(AG$3:AG1104)</f>
        <v>-116.67000000000013</v>
      </c>
      <c r="AI1104">
        <v>8</v>
      </c>
      <c r="AJ1104" s="8">
        <f t="shared" si="177"/>
        <v>-1</v>
      </c>
      <c r="AK1104" s="8">
        <f>SUM(AJ$3:AJ1104)</f>
        <v>-261.5</v>
      </c>
      <c r="AL1104" s="2">
        <v>9</v>
      </c>
      <c r="AM1104" s="8">
        <f t="shared" si="178"/>
        <v>-1</v>
      </c>
      <c r="AN1104" s="8">
        <f>SUM(AM$3:AM1104)</f>
        <v>146</v>
      </c>
      <c r="AO1104" s="2">
        <v>6.5</v>
      </c>
      <c r="AP1104" s="8">
        <f t="shared" si="179"/>
        <v>5.5</v>
      </c>
      <c r="AQ1104" s="8">
        <f>SUM(AP$3:AP1104)</f>
        <v>-146</v>
      </c>
      <c r="AR1104">
        <v>4.1500000000000004</v>
      </c>
      <c r="AS1104">
        <v>1.22</v>
      </c>
      <c r="AT1104" s="4">
        <f t="shared" si="173"/>
        <v>-1</v>
      </c>
      <c r="AU1104" s="5">
        <f>SUM($AT$3:AT1104)</f>
        <v>146</v>
      </c>
      <c r="AV1104" s="6">
        <f>SUM(R1104,U1104,X1104,AA1104,AD1104,AG1104)</f>
        <v>0.82000000000000006</v>
      </c>
    </row>
    <row r="1105" spans="1:48" x14ac:dyDescent="0.25">
      <c r="A1105">
        <f>IF(AND(G1105&lt;&gt;"",H1105&lt;&gt;"",I1105&lt;&gt;"",J1105&lt;&gt;"",K1105&lt;&gt;"",L1105&lt;&gt;"",M1105&lt;&gt;"",N1105&lt;&gt;"",O1105&lt;&gt;"",P1105&lt;&gt;"",Q1105&lt;&gt;"",T1105&lt;&gt;"",W1105&lt;&gt;"",Z1105&lt;&gt;"",AC1105&lt;&gt;"",AF1105&lt;&gt;"",AI1105&lt;&gt;"",AL1105&lt;&gt;"",AO1105&lt;&gt;"",AR1105&lt;&gt;"",AS1105&lt;&gt;""),1,0)</f>
        <v>1</v>
      </c>
      <c r="B1105" s="1">
        <v>43848</v>
      </c>
      <c r="C1105" t="s">
        <v>298</v>
      </c>
      <c r="D1105" t="s">
        <v>1509</v>
      </c>
      <c r="E1105" t="s">
        <v>406</v>
      </c>
      <c r="F1105" t="s">
        <v>397</v>
      </c>
      <c r="G1105">
        <v>2020</v>
      </c>
      <c r="H1105">
        <v>1</v>
      </c>
      <c r="I1105">
        <v>18</v>
      </c>
      <c r="J1105" t="s">
        <v>47</v>
      </c>
      <c r="K1105">
        <v>7</v>
      </c>
      <c r="L1105" s="3">
        <v>1</v>
      </c>
      <c r="M1105" s="3">
        <v>0</v>
      </c>
      <c r="N1105">
        <v>2.15</v>
      </c>
      <c r="O1105">
        <v>3.6</v>
      </c>
      <c r="P1105">
        <v>3.2</v>
      </c>
      <c r="Q1105" s="2">
        <v>1.57</v>
      </c>
      <c r="R1105" s="8">
        <f t="shared" si="174"/>
        <v>-1</v>
      </c>
      <c r="S1105" s="8">
        <f>SUM($R$3:R1105)</f>
        <v>-9.1600000000000215</v>
      </c>
      <c r="T1105" s="2">
        <v>2.25</v>
      </c>
      <c r="U1105" s="8">
        <f t="shared" si="175"/>
        <v>1.25</v>
      </c>
      <c r="V1105" s="8">
        <f>SUM($U$3:U1105)</f>
        <v>-113.06000000000004</v>
      </c>
      <c r="W1105" s="9">
        <v>1.2</v>
      </c>
      <c r="X1105" s="8">
        <f t="shared" si="170"/>
        <v>-1</v>
      </c>
      <c r="Y1105" s="8">
        <f>SUM($X$3:X1105)</f>
        <v>-11.940000000000012</v>
      </c>
      <c r="Z1105" s="9">
        <v>4.5</v>
      </c>
      <c r="AA1105" s="8">
        <f t="shared" si="171"/>
        <v>3.5</v>
      </c>
      <c r="AB1105" s="8">
        <f>SUM($AA$3:AA1105)</f>
        <v>-147.05999999999992</v>
      </c>
      <c r="AC1105" s="2">
        <v>1.66</v>
      </c>
      <c r="AD1105" s="8">
        <f t="shared" si="172"/>
        <v>-1</v>
      </c>
      <c r="AE1105" s="8">
        <f>SUM(AD$3:AD1105)</f>
        <v>429.26000000000045</v>
      </c>
      <c r="AF1105" s="2">
        <v>2.2000000000000002</v>
      </c>
      <c r="AG1105" s="8">
        <f t="shared" si="176"/>
        <v>1.2000000000000002</v>
      </c>
      <c r="AH1105" s="8">
        <f>SUM(AG$3:AG1105)</f>
        <v>-115.47000000000013</v>
      </c>
      <c r="AI1105">
        <v>10</v>
      </c>
      <c r="AJ1105" s="8">
        <f t="shared" si="177"/>
        <v>9</v>
      </c>
      <c r="AK1105" s="8">
        <f>SUM(AJ$3:AJ1105)</f>
        <v>-252.5</v>
      </c>
      <c r="AL1105" s="2">
        <v>9</v>
      </c>
      <c r="AM1105" s="8">
        <f t="shared" si="178"/>
        <v>-1</v>
      </c>
      <c r="AN1105" s="8">
        <f>SUM(AM$3:AM1105)</f>
        <v>145</v>
      </c>
      <c r="AO1105" s="2">
        <v>7</v>
      </c>
      <c r="AP1105" s="8">
        <f t="shared" si="179"/>
        <v>-1</v>
      </c>
      <c r="AQ1105" s="8">
        <f>SUM(AP$3:AP1105)</f>
        <v>-147</v>
      </c>
      <c r="AR1105">
        <v>3.9</v>
      </c>
      <c r="AS1105">
        <v>1.24</v>
      </c>
      <c r="AT1105" s="4">
        <f t="shared" si="173"/>
        <v>-1</v>
      </c>
      <c r="AU1105" s="5">
        <f>SUM($AT$3:AT1105)</f>
        <v>145</v>
      </c>
      <c r="AV1105" s="6">
        <f>SUM(R1105,U1105,X1105,AA1105,AD1105,AG1105)</f>
        <v>2.95</v>
      </c>
    </row>
    <row r="1106" spans="1:48" x14ac:dyDescent="0.25">
      <c r="A1106">
        <f>IF(AND(G1106&lt;&gt;"",H1106&lt;&gt;"",I1106&lt;&gt;"",J1106&lt;&gt;"",K1106&lt;&gt;"",L1106&lt;&gt;"",M1106&lt;&gt;"",N1106&lt;&gt;"",O1106&lt;&gt;"",P1106&lt;&gt;"",Q1106&lt;&gt;"",T1106&lt;&gt;"",W1106&lt;&gt;"",Z1106&lt;&gt;"",AC1106&lt;&gt;"",AF1106&lt;&gt;"",AI1106&lt;&gt;"",AL1106&lt;&gt;"",AO1106&lt;&gt;"",AR1106&lt;&gt;"",AS1106&lt;&gt;""),1,0)</f>
        <v>1</v>
      </c>
      <c r="B1106" s="1">
        <v>43848</v>
      </c>
      <c r="C1106" t="s">
        <v>298</v>
      </c>
      <c r="D1106" t="s">
        <v>1510</v>
      </c>
      <c r="E1106" t="s">
        <v>300</v>
      </c>
      <c r="F1106" t="s">
        <v>419</v>
      </c>
      <c r="G1106">
        <v>2020</v>
      </c>
      <c r="H1106">
        <v>1</v>
      </c>
      <c r="I1106">
        <v>18</v>
      </c>
      <c r="J1106" t="s">
        <v>47</v>
      </c>
      <c r="K1106">
        <v>7</v>
      </c>
      <c r="L1106" s="3">
        <v>1</v>
      </c>
      <c r="M1106" s="3">
        <v>0</v>
      </c>
      <c r="N1106">
        <v>2.25</v>
      </c>
      <c r="O1106">
        <v>3.5</v>
      </c>
      <c r="P1106">
        <v>3.1</v>
      </c>
      <c r="Q1106" s="2">
        <v>1.66</v>
      </c>
      <c r="R1106" s="8">
        <f t="shared" si="174"/>
        <v>-1</v>
      </c>
      <c r="S1106" s="8">
        <f>SUM($R$3:R1106)</f>
        <v>-10.160000000000021</v>
      </c>
      <c r="T1106" s="2">
        <v>2.1</v>
      </c>
      <c r="U1106" s="8">
        <f t="shared" si="175"/>
        <v>1.1000000000000001</v>
      </c>
      <c r="V1106" s="8">
        <f>SUM($U$3:U1106)</f>
        <v>-111.96000000000005</v>
      </c>
      <c r="W1106" s="9">
        <v>1.25</v>
      </c>
      <c r="X1106" s="8">
        <f t="shared" si="170"/>
        <v>-1</v>
      </c>
      <c r="Y1106" s="8">
        <f>SUM($X$3:X1106)</f>
        <v>-12.940000000000012</v>
      </c>
      <c r="Z1106" s="9">
        <v>4</v>
      </c>
      <c r="AA1106" s="8">
        <f t="shared" si="171"/>
        <v>3</v>
      </c>
      <c r="AB1106" s="8">
        <f>SUM($AA$3:AA1106)</f>
        <v>-144.05999999999992</v>
      </c>
      <c r="AC1106" s="2">
        <v>1.8</v>
      </c>
      <c r="AD1106" s="8">
        <f t="shared" si="172"/>
        <v>-1</v>
      </c>
      <c r="AE1106" s="8">
        <f>SUM(AD$3:AD1106)</f>
        <v>428.26000000000045</v>
      </c>
      <c r="AF1106" s="2">
        <v>2</v>
      </c>
      <c r="AG1106" s="8">
        <f t="shared" si="176"/>
        <v>1</v>
      </c>
      <c r="AH1106" s="8">
        <f>SUM(AG$3:AG1106)</f>
        <v>-114.47000000000013</v>
      </c>
      <c r="AI1106">
        <v>9</v>
      </c>
      <c r="AJ1106" s="8">
        <f t="shared" si="177"/>
        <v>8</v>
      </c>
      <c r="AK1106" s="8">
        <f>SUM(AJ$3:AJ1106)</f>
        <v>-244.5</v>
      </c>
      <c r="AL1106" s="2">
        <v>9</v>
      </c>
      <c r="AM1106" s="8">
        <f t="shared" si="178"/>
        <v>-1</v>
      </c>
      <c r="AN1106" s="8">
        <f>SUM(AM$3:AM1106)</f>
        <v>144</v>
      </c>
      <c r="AO1106" s="2">
        <v>6.5</v>
      </c>
      <c r="AP1106" s="8">
        <f t="shared" si="179"/>
        <v>-1</v>
      </c>
      <c r="AQ1106" s="8">
        <f>SUM(AP$3:AP1106)</f>
        <v>-148</v>
      </c>
      <c r="AR1106">
        <v>4.1500000000000004</v>
      </c>
      <c r="AS1106">
        <v>1.22</v>
      </c>
      <c r="AT1106" s="4">
        <f t="shared" si="173"/>
        <v>-1</v>
      </c>
      <c r="AU1106" s="5">
        <f>SUM($AT$3:AT1106)</f>
        <v>144</v>
      </c>
      <c r="AV1106" s="6">
        <f>SUM(R1106,U1106,X1106,AA1106,AD1106,AG1106)</f>
        <v>2.1</v>
      </c>
    </row>
    <row r="1107" spans="1:48" x14ac:dyDescent="0.25">
      <c r="A1107">
        <f>IF(AND(G1107&lt;&gt;"",H1107&lt;&gt;"",I1107&lt;&gt;"",J1107&lt;&gt;"",K1107&lt;&gt;"",L1107&lt;&gt;"",M1107&lt;&gt;"",N1107&lt;&gt;"",O1107&lt;&gt;"",P1107&lt;&gt;"",Q1107&lt;&gt;"",T1107&lt;&gt;"",W1107&lt;&gt;"",Z1107&lt;&gt;"",AC1107&lt;&gt;"",AF1107&lt;&gt;"",AI1107&lt;&gt;"",AL1107&lt;&gt;"",AO1107&lt;&gt;"",AR1107&lt;&gt;"",AS1107&lt;&gt;""),1,0)</f>
        <v>0</v>
      </c>
      <c r="B1107" s="1">
        <v>43848</v>
      </c>
      <c r="C1107" t="s">
        <v>298</v>
      </c>
      <c r="D1107" t="s">
        <v>1511</v>
      </c>
      <c r="E1107" t="s">
        <v>413</v>
      </c>
      <c r="F1107" t="s">
        <v>403</v>
      </c>
      <c r="G1107">
        <v>2020</v>
      </c>
      <c r="H1107">
        <v>1</v>
      </c>
      <c r="I1107">
        <v>18</v>
      </c>
      <c r="J1107" t="s">
        <v>47</v>
      </c>
      <c r="K1107">
        <v>7</v>
      </c>
      <c r="L1107" s="3">
        <v>0</v>
      </c>
      <c r="M1107" s="3">
        <v>0</v>
      </c>
      <c r="N1107">
        <v>4.33</v>
      </c>
      <c r="O1107">
        <v>3.3</v>
      </c>
      <c r="P1107">
        <v>1.9</v>
      </c>
      <c r="Q1107" s="2">
        <v>1.83</v>
      </c>
      <c r="R1107" s="8" t="str">
        <f t="shared" si="174"/>
        <v/>
      </c>
      <c r="S1107" s="8">
        <f>SUM($R$3:R1107)</f>
        <v>-10.160000000000021</v>
      </c>
      <c r="T1107" s="2">
        <v>1.83</v>
      </c>
      <c r="U1107" s="8" t="str">
        <f t="shared" si="175"/>
        <v/>
      </c>
      <c r="V1107" s="8">
        <f>SUM($U$3:U1107)</f>
        <v>-111.96000000000005</v>
      </c>
      <c r="W1107" s="9">
        <v>1.36</v>
      </c>
      <c r="X1107" s="8" t="str">
        <f t="shared" si="170"/>
        <v/>
      </c>
      <c r="Y1107" s="8">
        <f>SUM($X$3:X1107)</f>
        <v>-12.940000000000012</v>
      </c>
      <c r="Z1107" s="9">
        <v>3.2</v>
      </c>
      <c r="AA1107" s="8" t="str">
        <f t="shared" si="171"/>
        <v/>
      </c>
      <c r="AB1107" s="8">
        <f>SUM($AA$3:AA1107)</f>
        <v>-144.05999999999992</v>
      </c>
      <c r="AC1107" s="2">
        <v>2</v>
      </c>
      <c r="AD1107" s="8" t="str">
        <f t="shared" si="172"/>
        <v/>
      </c>
      <c r="AE1107" s="8">
        <f>SUM(AD$3:AD1107)</f>
        <v>428.26000000000045</v>
      </c>
      <c r="AF1107" s="2">
        <v>1.8</v>
      </c>
      <c r="AG1107" s="8" t="str">
        <f t="shared" si="176"/>
        <v/>
      </c>
      <c r="AH1107" s="8">
        <f>SUM(AG$3:AG1107)</f>
        <v>-114.47000000000013</v>
      </c>
      <c r="AI1107">
        <v>11</v>
      </c>
      <c r="AJ1107" s="8" t="str">
        <f t="shared" si="177"/>
        <v/>
      </c>
      <c r="AK1107" s="8">
        <f>SUM(AJ$3:AJ1107)</f>
        <v>-244.5</v>
      </c>
      <c r="AL1107" s="2">
        <v>15</v>
      </c>
      <c r="AM1107" s="8" t="str">
        <f t="shared" si="178"/>
        <v/>
      </c>
      <c r="AN1107" s="8">
        <f>SUM(AM$3:AM1107)</f>
        <v>144</v>
      </c>
      <c r="AO1107" s="2">
        <v>6.5</v>
      </c>
      <c r="AP1107" s="8" t="str">
        <f t="shared" si="179"/>
        <v/>
      </c>
      <c r="AQ1107" s="8">
        <f>SUM(AP$3:AP1107)</f>
        <v>-148</v>
      </c>
      <c r="AT1107" s="4" t="str">
        <f t="shared" si="173"/>
        <v/>
      </c>
      <c r="AU1107" s="5">
        <f>SUM($AT$3:AT1107)</f>
        <v>144</v>
      </c>
      <c r="AV1107" s="6">
        <f>SUM(R1107,U1107,X1107,AA1107,AD1107,AG1107)</f>
        <v>0</v>
      </c>
    </row>
    <row r="1108" spans="1:48" x14ac:dyDescent="0.25">
      <c r="A1108">
        <f>IF(AND(G1108&lt;&gt;"",H1108&lt;&gt;"",I1108&lt;&gt;"",J1108&lt;&gt;"",K1108&lt;&gt;"",L1108&lt;&gt;"",M1108&lt;&gt;"",N1108&lt;&gt;"",O1108&lt;&gt;"",P1108&lt;&gt;"",Q1108&lt;&gt;"",T1108&lt;&gt;"",W1108&lt;&gt;"",Z1108&lt;&gt;"",AC1108&lt;&gt;"",AF1108&lt;&gt;"",AI1108&lt;&gt;"",AL1108&lt;&gt;"",AO1108&lt;&gt;"",AR1108&lt;&gt;"",AS1108&lt;&gt;""),1,0)</f>
        <v>1</v>
      </c>
      <c r="B1108" s="1">
        <v>43848</v>
      </c>
      <c r="C1108" t="s">
        <v>298</v>
      </c>
      <c r="D1108" t="s">
        <v>1512</v>
      </c>
      <c r="E1108" t="s">
        <v>560</v>
      </c>
      <c r="F1108" t="s">
        <v>401</v>
      </c>
      <c r="G1108">
        <v>2020</v>
      </c>
      <c r="H1108">
        <v>1</v>
      </c>
      <c r="I1108">
        <v>18</v>
      </c>
      <c r="J1108" t="s">
        <v>47</v>
      </c>
      <c r="K1108">
        <v>7</v>
      </c>
      <c r="L1108" s="3">
        <v>2</v>
      </c>
      <c r="M1108" s="3">
        <v>0</v>
      </c>
      <c r="N1108">
        <v>2.2000000000000002</v>
      </c>
      <c r="O1108">
        <v>3.1</v>
      </c>
      <c r="P1108">
        <v>3.6</v>
      </c>
      <c r="Q1108" s="2">
        <v>2</v>
      </c>
      <c r="R1108" s="8">
        <f t="shared" si="174"/>
        <v>-1</v>
      </c>
      <c r="S1108" s="8">
        <f>SUM($R$3:R1108)</f>
        <v>-11.160000000000021</v>
      </c>
      <c r="T1108" s="2">
        <v>1.72</v>
      </c>
      <c r="U1108" s="8">
        <f t="shared" si="175"/>
        <v>0.72</v>
      </c>
      <c r="V1108" s="8">
        <f>SUM($U$3:U1108)</f>
        <v>-111.24000000000005</v>
      </c>
      <c r="W1108" s="9">
        <v>1.44</v>
      </c>
      <c r="X1108" s="8">
        <f t="shared" si="170"/>
        <v>0.43999999999999995</v>
      </c>
      <c r="Y1108" s="8">
        <f>SUM($X$3:X1108)</f>
        <v>-12.500000000000012</v>
      </c>
      <c r="Z1108" s="9">
        <v>2.75</v>
      </c>
      <c r="AA1108" s="8">
        <f t="shared" si="171"/>
        <v>-1</v>
      </c>
      <c r="AB1108" s="8">
        <f>SUM($AA$3:AA1108)</f>
        <v>-145.05999999999992</v>
      </c>
      <c r="AC1108" s="2">
        <v>2.5</v>
      </c>
      <c r="AD1108" s="8">
        <f t="shared" si="172"/>
        <v>1.5</v>
      </c>
      <c r="AE1108" s="8">
        <f>SUM(AD$3:AD1108)</f>
        <v>429.76000000000045</v>
      </c>
      <c r="AF1108" s="2">
        <v>1.53</v>
      </c>
      <c r="AG1108" s="8">
        <f t="shared" si="176"/>
        <v>0.53</v>
      </c>
      <c r="AH1108" s="8">
        <f>SUM(AG$3:AG1108)</f>
        <v>-113.94000000000013</v>
      </c>
      <c r="AI1108">
        <v>6.5</v>
      </c>
      <c r="AJ1108" s="8">
        <f t="shared" si="177"/>
        <v>-1</v>
      </c>
      <c r="AK1108" s="8">
        <f>SUM(AJ$3:AJ1108)</f>
        <v>-245.5</v>
      </c>
      <c r="AL1108" s="2">
        <v>9.5</v>
      </c>
      <c r="AM1108" s="8">
        <f t="shared" si="178"/>
        <v>-1</v>
      </c>
      <c r="AN1108" s="8">
        <f>SUM(AM$3:AM1108)</f>
        <v>143</v>
      </c>
      <c r="AO1108" s="2">
        <v>6</v>
      </c>
      <c r="AP1108" s="8">
        <f t="shared" si="179"/>
        <v>-1</v>
      </c>
      <c r="AQ1108" s="8">
        <f>SUM(AP$3:AP1108)</f>
        <v>-149</v>
      </c>
      <c r="AR1108">
        <v>4.5</v>
      </c>
      <c r="AS1108">
        <v>1.19</v>
      </c>
      <c r="AT1108" s="4">
        <f t="shared" si="173"/>
        <v>-1</v>
      </c>
      <c r="AU1108" s="5">
        <f>SUM($AT$3:AT1108)</f>
        <v>143</v>
      </c>
      <c r="AV1108" s="6">
        <f>SUM(R1108,U1108,X1108,AA1108,AD1108,AG1108)</f>
        <v>1.19</v>
      </c>
    </row>
    <row r="1109" spans="1:48" x14ac:dyDescent="0.25">
      <c r="A1109">
        <f>IF(AND(G1109&lt;&gt;"",H1109&lt;&gt;"",I1109&lt;&gt;"",J1109&lt;&gt;"",K1109&lt;&gt;"",L1109&lt;&gt;"",M1109&lt;&gt;"",N1109&lt;&gt;"",O1109&lt;&gt;"",P1109&lt;&gt;"",Q1109&lt;&gt;"",T1109&lt;&gt;"",W1109&lt;&gt;"",Z1109&lt;&gt;"",AC1109&lt;&gt;"",AF1109&lt;&gt;"",AI1109&lt;&gt;"",AL1109&lt;&gt;"",AO1109&lt;&gt;"",AR1109&lt;&gt;"",AS1109&lt;&gt;""),1,0)</f>
        <v>1</v>
      </c>
      <c r="B1109" s="1">
        <v>43848</v>
      </c>
      <c r="C1109" t="s">
        <v>298</v>
      </c>
      <c r="D1109" t="s">
        <v>1513</v>
      </c>
      <c r="E1109" t="s">
        <v>415</v>
      </c>
      <c r="F1109" t="s">
        <v>409</v>
      </c>
      <c r="G1109">
        <v>2020</v>
      </c>
      <c r="H1109">
        <v>1</v>
      </c>
      <c r="I1109">
        <v>18</v>
      </c>
      <c r="J1109" t="s">
        <v>47</v>
      </c>
      <c r="K1109">
        <v>7</v>
      </c>
      <c r="L1109" s="3">
        <v>2</v>
      </c>
      <c r="M1109" s="3">
        <v>1</v>
      </c>
      <c r="N1109">
        <v>1.44</v>
      </c>
      <c r="O1109">
        <v>4.5</v>
      </c>
      <c r="P1109">
        <v>7</v>
      </c>
      <c r="Q1109" s="2">
        <v>1.9</v>
      </c>
      <c r="R1109" s="8">
        <f t="shared" si="174"/>
        <v>0.89999999999999991</v>
      </c>
      <c r="S1109" s="8">
        <f>SUM($R$3:R1109)</f>
        <v>-10.260000000000021</v>
      </c>
      <c r="T1109" s="2">
        <v>1.8</v>
      </c>
      <c r="U1109" s="8">
        <f t="shared" si="175"/>
        <v>-1</v>
      </c>
      <c r="V1109" s="8">
        <f>SUM($U$3:U1109)</f>
        <v>-112.24000000000005</v>
      </c>
      <c r="W1109" s="9">
        <v>1.25</v>
      </c>
      <c r="X1109" s="8">
        <f t="shared" si="170"/>
        <v>0.25</v>
      </c>
      <c r="Y1109" s="8">
        <f>SUM($X$3:X1109)</f>
        <v>-12.250000000000012</v>
      </c>
      <c r="Z1109" s="9">
        <v>4</v>
      </c>
      <c r="AA1109" s="8">
        <f t="shared" si="171"/>
        <v>-1</v>
      </c>
      <c r="AB1109" s="8">
        <f>SUM($AA$3:AA1109)</f>
        <v>-146.05999999999992</v>
      </c>
      <c r="AC1109" s="2">
        <v>1.8</v>
      </c>
      <c r="AD1109" s="8">
        <f t="shared" si="172"/>
        <v>0.8</v>
      </c>
      <c r="AE1109" s="8">
        <f>SUM(AD$3:AD1109)</f>
        <v>430.56000000000046</v>
      </c>
      <c r="AF1109" s="2">
        <v>2</v>
      </c>
      <c r="AG1109" s="8">
        <f t="shared" si="176"/>
        <v>-1</v>
      </c>
      <c r="AH1109" s="8">
        <f>SUM(AG$3:AG1109)</f>
        <v>-114.94000000000013</v>
      </c>
      <c r="AI1109">
        <v>7</v>
      </c>
      <c r="AJ1109" s="8">
        <f t="shared" si="177"/>
        <v>-1</v>
      </c>
      <c r="AK1109" s="8">
        <f>SUM(AJ$3:AJ1109)</f>
        <v>-246.5</v>
      </c>
      <c r="AL1109" s="2">
        <v>8.5</v>
      </c>
      <c r="AM1109" s="8">
        <f t="shared" si="178"/>
        <v>7.5</v>
      </c>
      <c r="AN1109" s="8">
        <f>SUM(AM$3:AM1109)</f>
        <v>150.5</v>
      </c>
      <c r="AO1109" s="2">
        <v>8.5</v>
      </c>
      <c r="AP1109" s="8">
        <f t="shared" si="179"/>
        <v>-1</v>
      </c>
      <c r="AQ1109" s="8">
        <f>SUM(AP$3:AP1109)</f>
        <v>-150</v>
      </c>
      <c r="AR1109">
        <v>2.42</v>
      </c>
      <c r="AS1109">
        <v>1.52</v>
      </c>
      <c r="AT1109" s="4">
        <f t="shared" si="173"/>
        <v>7.5</v>
      </c>
      <c r="AU1109" s="5">
        <f>SUM($AT$3:AT1109)</f>
        <v>150.5</v>
      </c>
      <c r="AV1109" s="6">
        <f>SUM(R1109,U1109,X1109,AA1109,AD1109,AG1109)</f>
        <v>-1.05</v>
      </c>
    </row>
    <row r="1110" spans="1:48" x14ac:dyDescent="0.25">
      <c r="A1110">
        <f>IF(AND(G1110&lt;&gt;"",H1110&lt;&gt;"",I1110&lt;&gt;"",J1110&lt;&gt;"",K1110&lt;&gt;"",L1110&lt;&gt;"",M1110&lt;&gt;"",N1110&lt;&gt;"",O1110&lt;&gt;"",P1110&lt;&gt;"",Q1110&lt;&gt;"",T1110&lt;&gt;"",W1110&lt;&gt;"",Z1110&lt;&gt;"",AC1110&lt;&gt;"",AF1110&lt;&gt;"",AI1110&lt;&gt;"",AL1110&lt;&gt;"",AO1110&lt;&gt;"",AR1110&lt;&gt;"",AS1110&lt;&gt;""),1,0)</f>
        <v>0</v>
      </c>
      <c r="B1110" s="1">
        <v>43848</v>
      </c>
      <c r="C1110" t="s">
        <v>298</v>
      </c>
      <c r="D1110" t="s">
        <v>1514</v>
      </c>
      <c r="E1110" t="s">
        <v>416</v>
      </c>
      <c r="F1110" t="s">
        <v>412</v>
      </c>
      <c r="G1110">
        <v>2020</v>
      </c>
      <c r="H1110">
        <v>1</v>
      </c>
      <c r="I1110">
        <v>18</v>
      </c>
      <c r="J1110" t="s">
        <v>47</v>
      </c>
      <c r="K1110">
        <v>7</v>
      </c>
      <c r="L1110" s="3">
        <v>1</v>
      </c>
      <c r="M1110" s="3">
        <v>0</v>
      </c>
      <c r="N1110">
        <v>4.5999999999999996</v>
      </c>
      <c r="O1110">
        <v>4.5999999999999996</v>
      </c>
      <c r="P1110">
        <v>1.61</v>
      </c>
      <c r="Q1110" s="2">
        <v>1.61</v>
      </c>
      <c r="R1110" s="8" t="str">
        <f t="shared" si="174"/>
        <v/>
      </c>
      <c r="S1110" s="8">
        <f>SUM($R$3:R1110)</f>
        <v>-10.260000000000021</v>
      </c>
      <c r="T1110" s="2">
        <v>2.2000000000000002</v>
      </c>
      <c r="U1110" s="8" t="str">
        <f t="shared" si="175"/>
        <v/>
      </c>
      <c r="V1110" s="8">
        <f>SUM($U$3:U1110)</f>
        <v>-112.24000000000005</v>
      </c>
      <c r="W1110" s="9">
        <v>1.1599999999999999</v>
      </c>
      <c r="X1110" s="8" t="str">
        <f t="shared" si="170"/>
        <v/>
      </c>
      <c r="Y1110" s="8">
        <f>SUM($X$3:X1110)</f>
        <v>-12.250000000000012</v>
      </c>
      <c r="Z1110" s="9">
        <v>5</v>
      </c>
      <c r="AA1110" s="8" t="str">
        <f t="shared" si="171"/>
        <v/>
      </c>
      <c r="AB1110" s="8">
        <f>SUM($AA$3:AA1110)</f>
        <v>-146.05999999999992</v>
      </c>
      <c r="AC1110" s="2">
        <v>1.53</v>
      </c>
      <c r="AD1110" s="8" t="str">
        <f t="shared" si="172"/>
        <v/>
      </c>
      <c r="AE1110" s="8">
        <f>SUM(AD$3:AD1110)</f>
        <v>430.56000000000046</v>
      </c>
      <c r="AF1110" s="2">
        <v>2.5</v>
      </c>
      <c r="AG1110" s="8" t="str">
        <f t="shared" si="176"/>
        <v/>
      </c>
      <c r="AH1110" s="8">
        <f>SUM(AG$3:AG1110)</f>
        <v>-114.94000000000013</v>
      </c>
      <c r="AI1110">
        <v>17</v>
      </c>
      <c r="AJ1110" s="8" t="str">
        <f t="shared" si="177"/>
        <v/>
      </c>
      <c r="AK1110" s="8">
        <f>SUM(AJ$3:AJ1110)</f>
        <v>-246.5</v>
      </c>
      <c r="AL1110" s="2">
        <v>15</v>
      </c>
      <c r="AM1110" s="8" t="str">
        <f t="shared" si="178"/>
        <v/>
      </c>
      <c r="AN1110" s="8">
        <f>SUM(AM$3:AM1110)</f>
        <v>150.5</v>
      </c>
      <c r="AO1110" s="2">
        <v>9</v>
      </c>
      <c r="AP1110" s="8" t="str">
        <f t="shared" si="179"/>
        <v/>
      </c>
      <c r="AQ1110" s="8">
        <f>SUM(AP$3:AP1110)</f>
        <v>-150</v>
      </c>
      <c r="AT1110" s="4" t="str">
        <f t="shared" si="173"/>
        <v/>
      </c>
      <c r="AU1110" s="5">
        <f>SUM($AT$3:AT1110)</f>
        <v>150.5</v>
      </c>
      <c r="AV1110" s="6">
        <f>SUM(R1110,U1110,X1110,AA1110,AD1110,AG1110)</f>
        <v>0</v>
      </c>
    </row>
    <row r="1111" spans="1:48" x14ac:dyDescent="0.25">
      <c r="A1111">
        <f>IF(AND(G1111&lt;&gt;"",H1111&lt;&gt;"",I1111&lt;&gt;"",J1111&lt;&gt;"",K1111&lt;&gt;"",L1111&lt;&gt;"",M1111&lt;&gt;"",N1111&lt;&gt;"",O1111&lt;&gt;"",P1111&lt;&gt;"",Q1111&lt;&gt;"",T1111&lt;&gt;"",W1111&lt;&gt;"",Z1111&lt;&gt;"",AC1111&lt;&gt;"",AF1111&lt;&gt;"",AI1111&lt;&gt;"",AL1111&lt;&gt;"",AO1111&lt;&gt;"",AR1111&lt;&gt;"",AS1111&lt;&gt;""),1,0)</f>
        <v>1</v>
      </c>
      <c r="B1111" s="1">
        <v>43848</v>
      </c>
      <c r="C1111" t="s">
        <v>298</v>
      </c>
      <c r="D1111" t="s">
        <v>1515</v>
      </c>
      <c r="E1111" t="s">
        <v>404</v>
      </c>
      <c r="F1111" t="s">
        <v>301</v>
      </c>
      <c r="G1111">
        <v>2020</v>
      </c>
      <c r="H1111">
        <v>1</v>
      </c>
      <c r="I1111">
        <v>18</v>
      </c>
      <c r="J1111" t="s">
        <v>47</v>
      </c>
      <c r="K1111">
        <v>7</v>
      </c>
      <c r="L1111" s="3">
        <v>0</v>
      </c>
      <c r="M1111" s="3">
        <v>5</v>
      </c>
      <c r="N1111">
        <v>1.9</v>
      </c>
      <c r="O1111">
        <v>3.5</v>
      </c>
      <c r="P1111">
        <v>4.2</v>
      </c>
      <c r="Q1111" s="2">
        <v>1.83</v>
      </c>
      <c r="R1111" s="8">
        <f t="shared" si="174"/>
        <v>-1</v>
      </c>
      <c r="S1111" s="8">
        <f>SUM($R$3:R1111)</f>
        <v>-11.260000000000021</v>
      </c>
      <c r="T1111" s="2">
        <v>1.83</v>
      </c>
      <c r="U1111" s="8">
        <f t="shared" si="175"/>
        <v>0.83000000000000007</v>
      </c>
      <c r="V1111" s="8">
        <f>SUM($U$3:U1111)</f>
        <v>-111.41000000000005</v>
      </c>
      <c r="W1111" s="9">
        <v>1.36</v>
      </c>
      <c r="X1111" s="8">
        <f t="shared" si="170"/>
        <v>0.3600000000000001</v>
      </c>
      <c r="Y1111" s="8">
        <f>SUM($X$3:X1111)</f>
        <v>-11.890000000000013</v>
      </c>
      <c r="Z1111" s="9">
        <v>3.2</v>
      </c>
      <c r="AA1111" s="8">
        <f t="shared" si="171"/>
        <v>-1</v>
      </c>
      <c r="AB1111" s="8">
        <f>SUM($AA$3:AA1111)</f>
        <v>-147.05999999999992</v>
      </c>
      <c r="AC1111" s="2">
        <v>2.2000000000000002</v>
      </c>
      <c r="AD1111" s="8">
        <f t="shared" si="172"/>
        <v>1.2000000000000002</v>
      </c>
      <c r="AE1111" s="8">
        <f>SUM(AD$3:AD1111)</f>
        <v>431.76000000000045</v>
      </c>
      <c r="AF1111" s="2">
        <v>1.66</v>
      </c>
      <c r="AG1111" s="8">
        <f t="shared" si="176"/>
        <v>-1</v>
      </c>
      <c r="AH1111" s="8">
        <f>SUM(AG$3:AG1111)</f>
        <v>-115.94000000000013</v>
      </c>
      <c r="AI1111">
        <v>6.5</v>
      </c>
      <c r="AJ1111" s="8">
        <f t="shared" si="177"/>
        <v>-1</v>
      </c>
      <c r="AK1111" s="8">
        <f>SUM(AJ$3:AJ1111)</f>
        <v>-247.5</v>
      </c>
      <c r="AL1111" s="2">
        <v>8.5</v>
      </c>
      <c r="AM1111" s="8">
        <f t="shared" si="178"/>
        <v>-1</v>
      </c>
      <c r="AN1111" s="8">
        <f>SUM(AM$3:AM1111)</f>
        <v>149.5</v>
      </c>
      <c r="AO1111" s="2">
        <v>6.5</v>
      </c>
      <c r="AP1111" s="8">
        <f t="shared" si="179"/>
        <v>-1</v>
      </c>
      <c r="AQ1111" s="8">
        <f>SUM(AP$3:AP1111)</f>
        <v>-151</v>
      </c>
      <c r="AR1111">
        <v>3.55</v>
      </c>
      <c r="AS1111">
        <v>1.27</v>
      </c>
      <c r="AT1111" s="4">
        <f t="shared" si="173"/>
        <v>-1</v>
      </c>
      <c r="AU1111" s="5">
        <f>SUM($AT$3:AT1111)</f>
        <v>149.5</v>
      </c>
      <c r="AV1111" s="6">
        <f>SUM(R1111,U1111,X1111,AA1111,AD1111,AG1111)</f>
        <v>-0.60999999999999965</v>
      </c>
    </row>
    <row r="1112" spans="1:48" x14ac:dyDescent="0.25">
      <c r="A1112">
        <f>IF(AND(G1112&lt;&gt;"",H1112&lt;&gt;"",I1112&lt;&gt;"",J1112&lt;&gt;"",K1112&lt;&gt;"",L1112&lt;&gt;"",M1112&lt;&gt;"",N1112&lt;&gt;"",O1112&lt;&gt;"",P1112&lt;&gt;"",Q1112&lt;&gt;"",T1112&lt;&gt;"",W1112&lt;&gt;"",Z1112&lt;&gt;"",AC1112&lt;&gt;"",AF1112&lt;&gt;"",AI1112&lt;&gt;"",AL1112&lt;&gt;"",AO1112&lt;&gt;"",AR1112&lt;&gt;"",AS1112&lt;&gt;""),1,0)</f>
        <v>1</v>
      </c>
      <c r="B1112" s="1">
        <v>43848</v>
      </c>
      <c r="C1112" t="s">
        <v>298</v>
      </c>
      <c r="D1112" t="s">
        <v>1516</v>
      </c>
      <c r="E1112" t="s">
        <v>421</v>
      </c>
      <c r="F1112" t="s">
        <v>424</v>
      </c>
      <c r="G1112">
        <v>2020</v>
      </c>
      <c r="H1112">
        <v>1</v>
      </c>
      <c r="I1112">
        <v>18</v>
      </c>
      <c r="J1112" t="s">
        <v>47</v>
      </c>
      <c r="K1112">
        <v>7</v>
      </c>
      <c r="L1112" s="3">
        <v>2</v>
      </c>
      <c r="M1112" s="3">
        <v>1</v>
      </c>
      <c r="N1112">
        <v>1.95</v>
      </c>
      <c r="O1112">
        <v>3.4</v>
      </c>
      <c r="P1112">
        <v>4</v>
      </c>
      <c r="Q1112" s="2">
        <v>1.66</v>
      </c>
      <c r="R1112" s="8">
        <f t="shared" si="174"/>
        <v>0.65999999999999992</v>
      </c>
      <c r="S1112" s="8">
        <f>SUM($R$3:R1112)</f>
        <v>-10.600000000000021</v>
      </c>
      <c r="T1112" s="2">
        <v>2.1</v>
      </c>
      <c r="U1112" s="8">
        <f t="shared" si="175"/>
        <v>-1</v>
      </c>
      <c r="V1112" s="8">
        <f>SUM($U$3:U1112)</f>
        <v>-112.41000000000005</v>
      </c>
      <c r="W1112" s="9">
        <v>1.28</v>
      </c>
      <c r="X1112" s="8">
        <f t="shared" si="170"/>
        <v>0.28000000000000003</v>
      </c>
      <c r="Y1112" s="8">
        <f>SUM($X$3:X1112)</f>
        <v>-11.610000000000014</v>
      </c>
      <c r="Z1112" s="9">
        <v>3.75</v>
      </c>
      <c r="AA1112" s="8">
        <f t="shared" si="171"/>
        <v>-1</v>
      </c>
      <c r="AB1112" s="8">
        <f>SUM($AA$3:AA1112)</f>
        <v>-148.05999999999992</v>
      </c>
      <c r="AC1112" s="2">
        <v>1.9</v>
      </c>
      <c r="AD1112" s="8">
        <f t="shared" si="172"/>
        <v>0.89999999999999991</v>
      </c>
      <c r="AE1112" s="8">
        <f>SUM(AD$3:AD1112)</f>
        <v>432.66000000000042</v>
      </c>
      <c r="AF1112" s="2">
        <v>1.9</v>
      </c>
      <c r="AG1112" s="8">
        <f t="shared" si="176"/>
        <v>-1</v>
      </c>
      <c r="AH1112" s="8">
        <f>SUM(AG$3:AG1112)</f>
        <v>-116.94000000000013</v>
      </c>
      <c r="AI1112">
        <v>8</v>
      </c>
      <c r="AJ1112" s="8">
        <f t="shared" si="177"/>
        <v>-1</v>
      </c>
      <c r="AK1112" s="8">
        <f>SUM(AJ$3:AJ1112)</f>
        <v>-248.5</v>
      </c>
      <c r="AL1112" s="2">
        <v>8.5</v>
      </c>
      <c r="AM1112" s="8">
        <f t="shared" si="178"/>
        <v>7.5</v>
      </c>
      <c r="AN1112" s="8">
        <f>SUM(AM$3:AM1112)</f>
        <v>157</v>
      </c>
      <c r="AO1112" s="2">
        <v>6.5</v>
      </c>
      <c r="AP1112" s="8">
        <f t="shared" si="179"/>
        <v>-1</v>
      </c>
      <c r="AQ1112" s="8">
        <f>SUM(AP$3:AP1112)</f>
        <v>-152</v>
      </c>
      <c r="AR1112">
        <v>3.7</v>
      </c>
      <c r="AS1112">
        <v>1.26</v>
      </c>
      <c r="AT1112" s="4">
        <f t="shared" si="173"/>
        <v>7.5</v>
      </c>
      <c r="AU1112" s="5">
        <f>SUM($AT$3:AT1112)</f>
        <v>157</v>
      </c>
      <c r="AV1112" s="6">
        <f>SUM(R1112,U1112,X1112,AA1112,AD1112,AG1112)</f>
        <v>-1.1600000000000001</v>
      </c>
    </row>
    <row r="1113" spans="1:48" x14ac:dyDescent="0.25">
      <c r="A1113">
        <f>IF(AND(G1113&lt;&gt;"",H1113&lt;&gt;"",I1113&lt;&gt;"",J1113&lt;&gt;"",K1113&lt;&gt;"",L1113&lt;&gt;"",M1113&lt;&gt;"",N1113&lt;&gt;"",O1113&lt;&gt;"",P1113&lt;&gt;"",Q1113&lt;&gt;"",T1113&lt;&gt;"",W1113&lt;&gt;"",Z1113&lt;&gt;"",AC1113&lt;&gt;"",AF1113&lt;&gt;"",AI1113&lt;&gt;"",AL1113&lt;&gt;"",AO1113&lt;&gt;"",AR1113&lt;&gt;"",AS1113&lt;&gt;""),1,0)</f>
        <v>0</v>
      </c>
      <c r="B1113" s="1">
        <v>43848</v>
      </c>
      <c r="C1113" t="s">
        <v>571</v>
      </c>
      <c r="D1113" t="s">
        <v>1517</v>
      </c>
      <c r="E1113" t="s">
        <v>1518</v>
      </c>
      <c r="F1113" t="s">
        <v>304</v>
      </c>
      <c r="G1113">
        <v>2020</v>
      </c>
      <c r="H1113">
        <v>1</v>
      </c>
      <c r="I1113">
        <v>18</v>
      </c>
      <c r="J1113" t="s">
        <v>47</v>
      </c>
      <c r="K1113">
        <v>7</v>
      </c>
      <c r="L1113" s="3">
        <v>0</v>
      </c>
      <c r="M1113" s="3">
        <v>2</v>
      </c>
      <c r="N1113">
        <v>17</v>
      </c>
      <c r="O1113">
        <v>15</v>
      </c>
      <c r="P1113">
        <v>1.05</v>
      </c>
      <c r="Q1113" s="2">
        <v>2.37</v>
      </c>
      <c r="R1113" s="8" t="str">
        <f t="shared" si="174"/>
        <v/>
      </c>
      <c r="S1113" s="8">
        <f>SUM($R$3:R1113)</f>
        <v>-10.600000000000021</v>
      </c>
      <c r="T1113" s="2">
        <v>1.53</v>
      </c>
      <c r="U1113" s="8" t="str">
        <f t="shared" si="175"/>
        <v/>
      </c>
      <c r="V1113" s="8">
        <f>SUM($U$3:U1113)</f>
        <v>-112.41000000000005</v>
      </c>
      <c r="W1113" s="9">
        <v>1.04</v>
      </c>
      <c r="X1113" s="8" t="str">
        <f t="shared" si="170"/>
        <v/>
      </c>
      <c r="Y1113" s="8">
        <f>SUM($X$3:X1113)</f>
        <v>-11.610000000000014</v>
      </c>
      <c r="Z1113" s="9">
        <v>13</v>
      </c>
      <c r="AA1113" s="8" t="str">
        <f t="shared" si="171"/>
        <v/>
      </c>
      <c r="AB1113" s="8">
        <f>SUM($AA$3:AA1113)</f>
        <v>-148.05999999999992</v>
      </c>
      <c r="AC1113" s="2">
        <v>1.18</v>
      </c>
      <c r="AD1113" s="8" t="str">
        <f t="shared" si="172"/>
        <v/>
      </c>
      <c r="AE1113" s="8">
        <f>SUM(AD$3:AD1113)</f>
        <v>432.66000000000042</v>
      </c>
      <c r="AF1113" s="2">
        <v>4.5</v>
      </c>
      <c r="AG1113" s="8" t="str">
        <f t="shared" si="176"/>
        <v/>
      </c>
      <c r="AH1113" s="8">
        <f>SUM(AG$3:AG1113)</f>
        <v>-116.94000000000013</v>
      </c>
      <c r="AI1113">
        <v>41</v>
      </c>
      <c r="AJ1113" s="8" t="str">
        <f t="shared" si="177"/>
        <v/>
      </c>
      <c r="AK1113" s="8">
        <f>SUM(AJ$3:AJ1113)</f>
        <v>-248.5</v>
      </c>
      <c r="AL1113" s="2">
        <v>41</v>
      </c>
      <c r="AM1113" s="8" t="str">
        <f t="shared" si="178"/>
        <v/>
      </c>
      <c r="AN1113" s="8">
        <f>SUM(AM$3:AM1113)</f>
        <v>157</v>
      </c>
      <c r="AO1113" s="2">
        <v>34</v>
      </c>
      <c r="AP1113" s="8" t="str">
        <f t="shared" si="179"/>
        <v/>
      </c>
      <c r="AQ1113" s="8">
        <f>SUM(AP$3:AP1113)</f>
        <v>-152</v>
      </c>
      <c r="AT1113" s="4" t="str">
        <f t="shared" si="173"/>
        <v/>
      </c>
      <c r="AU1113" s="5">
        <f>SUM($AT$3:AT1113)</f>
        <v>157</v>
      </c>
      <c r="AV1113" s="6">
        <f>SUM(R1113,U1113,X1113,AA1113,AD1113,AG1113)</f>
        <v>0</v>
      </c>
    </row>
    <row r="1114" spans="1:48" x14ac:dyDescent="0.25">
      <c r="A1114">
        <f>IF(AND(G1114&lt;&gt;"",H1114&lt;&gt;"",I1114&lt;&gt;"",J1114&lt;&gt;"",K1114&lt;&gt;"",L1114&lt;&gt;"",M1114&lt;&gt;"",N1114&lt;&gt;"",O1114&lt;&gt;"",P1114&lt;&gt;"",Q1114&lt;&gt;"",T1114&lt;&gt;"",W1114&lt;&gt;"",Z1114&lt;&gt;"",AC1114&lt;&gt;"",AF1114&lt;&gt;"",AI1114&lt;&gt;"",AL1114&lt;&gt;"",AO1114&lt;&gt;"",AR1114&lt;&gt;"",AS1114&lt;&gt;""),1,0)</f>
        <v>1</v>
      </c>
      <c r="B1114" s="1">
        <v>43848</v>
      </c>
      <c r="C1114" t="s">
        <v>571</v>
      </c>
      <c r="D1114" t="s">
        <v>1519</v>
      </c>
      <c r="E1114" t="s">
        <v>485</v>
      </c>
      <c r="F1114" t="s">
        <v>305</v>
      </c>
      <c r="G1114">
        <v>2020</v>
      </c>
      <c r="H1114">
        <v>1</v>
      </c>
      <c r="I1114">
        <v>18</v>
      </c>
      <c r="J1114" t="s">
        <v>47</v>
      </c>
      <c r="K1114">
        <v>7</v>
      </c>
      <c r="L1114" s="3">
        <v>3</v>
      </c>
      <c r="M1114" s="3">
        <v>4</v>
      </c>
      <c r="N1114">
        <v>3.1</v>
      </c>
      <c r="O1114">
        <v>3.2</v>
      </c>
      <c r="P1114">
        <v>2.37</v>
      </c>
      <c r="Q1114" s="2">
        <v>1.9</v>
      </c>
      <c r="R1114" s="8">
        <f t="shared" si="174"/>
        <v>0.89999999999999991</v>
      </c>
      <c r="S1114" s="8">
        <f>SUM($R$3:R1114)</f>
        <v>-9.7000000000000206</v>
      </c>
      <c r="T1114" s="2">
        <v>1.8</v>
      </c>
      <c r="U1114" s="8">
        <f t="shared" si="175"/>
        <v>-1</v>
      </c>
      <c r="V1114" s="8">
        <f>SUM($U$3:U1114)</f>
        <v>-113.41000000000005</v>
      </c>
      <c r="W1114" s="9">
        <v>1.4</v>
      </c>
      <c r="X1114" s="8">
        <f t="shared" si="170"/>
        <v>0.39999999999999991</v>
      </c>
      <c r="Y1114" s="8">
        <f>SUM($X$3:X1114)</f>
        <v>-11.210000000000013</v>
      </c>
      <c r="Z1114" s="9">
        <v>2.75</v>
      </c>
      <c r="AA1114" s="8">
        <f t="shared" si="171"/>
        <v>-1</v>
      </c>
      <c r="AB1114" s="8">
        <f>SUM($AA$3:AA1114)</f>
        <v>-149.05999999999992</v>
      </c>
      <c r="AC1114" s="2">
        <v>2.1</v>
      </c>
      <c r="AD1114" s="8">
        <f t="shared" si="172"/>
        <v>1.1000000000000001</v>
      </c>
      <c r="AE1114" s="8">
        <f>SUM(AD$3:AD1114)</f>
        <v>433.76000000000045</v>
      </c>
      <c r="AF1114" s="2">
        <v>1.7</v>
      </c>
      <c r="AG1114" s="8">
        <f t="shared" si="176"/>
        <v>-1</v>
      </c>
      <c r="AH1114" s="8">
        <f>SUM(AG$3:AG1114)</f>
        <v>-117.94000000000013</v>
      </c>
      <c r="AI1114">
        <v>8.5</v>
      </c>
      <c r="AJ1114" s="8">
        <f t="shared" si="177"/>
        <v>-1</v>
      </c>
      <c r="AK1114" s="8">
        <f>SUM(AJ$3:AJ1114)</f>
        <v>-249.5</v>
      </c>
      <c r="AL1114" s="2">
        <v>12</v>
      </c>
      <c r="AM1114" s="8">
        <f t="shared" si="178"/>
        <v>-1</v>
      </c>
      <c r="AN1114" s="8">
        <f>SUM(AM$3:AM1114)</f>
        <v>156</v>
      </c>
      <c r="AO1114" s="2">
        <v>6</v>
      </c>
      <c r="AP1114" s="8">
        <f t="shared" si="179"/>
        <v>-1</v>
      </c>
      <c r="AQ1114" s="8">
        <f>SUM(AP$3:AP1114)</f>
        <v>-153</v>
      </c>
      <c r="AR1114">
        <v>6.6</v>
      </c>
      <c r="AS1114">
        <v>1.1100000000000001</v>
      </c>
      <c r="AT1114" s="4">
        <f t="shared" si="173"/>
        <v>-1</v>
      </c>
      <c r="AU1114" s="5">
        <f>SUM($AT$3:AT1114)</f>
        <v>156</v>
      </c>
      <c r="AV1114" s="6">
        <f>SUM(R1114,U1114,X1114,AA1114,AD1114,AG1114)</f>
        <v>-0.60000000000000009</v>
      </c>
    </row>
    <row r="1115" spans="1:48" x14ac:dyDescent="0.25">
      <c r="A1115">
        <f>IF(AND(G1115&lt;&gt;"",H1115&lt;&gt;"",I1115&lt;&gt;"",J1115&lt;&gt;"",K1115&lt;&gt;"",L1115&lt;&gt;"",M1115&lt;&gt;"",N1115&lt;&gt;"",O1115&lt;&gt;"",P1115&lt;&gt;"",Q1115&lt;&gt;"",T1115&lt;&gt;"",W1115&lt;&gt;"",Z1115&lt;&gt;"",AC1115&lt;&gt;"",AF1115&lt;&gt;"",AI1115&lt;&gt;"",AL1115&lt;&gt;"",AO1115&lt;&gt;"",AR1115&lt;&gt;"",AS1115&lt;&gt;""),1,0)</f>
        <v>1</v>
      </c>
      <c r="B1115" s="1">
        <v>43848</v>
      </c>
      <c r="C1115" t="s">
        <v>571</v>
      </c>
      <c r="D1115" t="s">
        <v>1520</v>
      </c>
      <c r="E1115" t="s">
        <v>493</v>
      </c>
      <c r="F1115" t="s">
        <v>1521</v>
      </c>
      <c r="G1115">
        <v>2020</v>
      </c>
      <c r="H1115">
        <v>1</v>
      </c>
      <c r="I1115">
        <v>18</v>
      </c>
      <c r="J1115" t="s">
        <v>47</v>
      </c>
      <c r="K1115">
        <v>7</v>
      </c>
      <c r="L1115" s="3">
        <v>2</v>
      </c>
      <c r="M1115" s="3">
        <v>1</v>
      </c>
      <c r="N1115">
        <v>1.36</v>
      </c>
      <c r="O1115">
        <v>4.2</v>
      </c>
      <c r="P1115">
        <v>8</v>
      </c>
      <c r="Q1115" s="2">
        <v>2.1</v>
      </c>
      <c r="R1115" s="8">
        <f t="shared" si="174"/>
        <v>1.1000000000000001</v>
      </c>
      <c r="S1115" s="8">
        <f>SUM($R$3:R1115)</f>
        <v>-8.600000000000021</v>
      </c>
      <c r="T1115" s="2">
        <v>1.66</v>
      </c>
      <c r="U1115" s="8">
        <f t="shared" si="175"/>
        <v>-1</v>
      </c>
      <c r="V1115" s="8">
        <f>SUM($U$3:U1115)</f>
        <v>-114.41000000000005</v>
      </c>
      <c r="W1115" s="9">
        <v>1.28</v>
      </c>
      <c r="X1115" s="8">
        <f t="shared" si="170"/>
        <v>0.28000000000000003</v>
      </c>
      <c r="Y1115" s="8">
        <f>SUM($X$3:X1115)</f>
        <v>-10.930000000000014</v>
      </c>
      <c r="Z1115" s="9">
        <v>3.5</v>
      </c>
      <c r="AA1115" s="8">
        <f t="shared" si="171"/>
        <v>-1</v>
      </c>
      <c r="AB1115" s="8">
        <f>SUM($AA$3:AA1115)</f>
        <v>-150.05999999999992</v>
      </c>
      <c r="AC1115" s="2">
        <v>1.85</v>
      </c>
      <c r="AD1115" s="8">
        <f t="shared" si="172"/>
        <v>0.85000000000000009</v>
      </c>
      <c r="AE1115" s="8">
        <f>SUM(AD$3:AD1115)</f>
        <v>434.61000000000047</v>
      </c>
      <c r="AF1115" s="2">
        <v>1.95</v>
      </c>
      <c r="AG1115" s="8">
        <f t="shared" si="176"/>
        <v>-1</v>
      </c>
      <c r="AH1115" s="8">
        <f>SUM(AG$3:AG1115)</f>
        <v>-118.94000000000013</v>
      </c>
      <c r="AI1115">
        <v>6</v>
      </c>
      <c r="AJ1115" s="8">
        <f t="shared" si="177"/>
        <v>-1</v>
      </c>
      <c r="AK1115" s="8">
        <f>SUM(AJ$3:AJ1115)</f>
        <v>-250.5</v>
      </c>
      <c r="AL1115" s="2">
        <v>8</v>
      </c>
      <c r="AM1115" s="8">
        <f t="shared" si="178"/>
        <v>7</v>
      </c>
      <c r="AN1115" s="8">
        <f>SUM(AM$3:AM1115)</f>
        <v>163</v>
      </c>
      <c r="AO1115" s="2">
        <v>8.5</v>
      </c>
      <c r="AP1115" s="8">
        <f t="shared" si="179"/>
        <v>-1</v>
      </c>
      <c r="AQ1115" s="8">
        <f>SUM(AP$3:AP1115)</f>
        <v>-154</v>
      </c>
      <c r="AR1115">
        <v>2.25</v>
      </c>
      <c r="AS1115">
        <v>1.62</v>
      </c>
      <c r="AT1115" s="4">
        <f t="shared" si="173"/>
        <v>7</v>
      </c>
      <c r="AU1115" s="5">
        <f>SUM($AT$3:AT1115)</f>
        <v>163</v>
      </c>
      <c r="AV1115" s="6">
        <f>SUM(R1115,U1115,X1115,AA1115,AD1115,AG1115)</f>
        <v>-0.7699999999999998</v>
      </c>
    </row>
    <row r="1116" spans="1:48" x14ac:dyDescent="0.25">
      <c r="A1116">
        <f>IF(AND(G1116&lt;&gt;"",H1116&lt;&gt;"",I1116&lt;&gt;"",J1116&lt;&gt;"",K1116&lt;&gt;"",L1116&lt;&gt;"",M1116&lt;&gt;"",N1116&lt;&gt;"",O1116&lt;&gt;"",P1116&lt;&gt;"",Q1116&lt;&gt;"",T1116&lt;&gt;"",W1116&lt;&gt;"",Z1116&lt;&gt;"",AC1116&lt;&gt;"",AF1116&lt;&gt;"",AI1116&lt;&gt;"",AL1116&lt;&gt;"",AO1116&lt;&gt;"",AR1116&lt;&gt;"",AS1116&lt;&gt;""),1,0)</f>
        <v>1</v>
      </c>
      <c r="B1116" s="1">
        <v>43848</v>
      </c>
      <c r="C1116" t="s">
        <v>258</v>
      </c>
      <c r="D1116" t="s">
        <v>1522</v>
      </c>
      <c r="E1116" t="s">
        <v>427</v>
      </c>
      <c r="F1116" t="s">
        <v>446</v>
      </c>
      <c r="G1116">
        <v>2020</v>
      </c>
      <c r="H1116">
        <v>1</v>
      </c>
      <c r="I1116">
        <v>18</v>
      </c>
      <c r="J1116" t="s">
        <v>47</v>
      </c>
      <c r="K1116">
        <v>7</v>
      </c>
      <c r="L1116" s="3">
        <v>1</v>
      </c>
      <c r="M1116" s="3">
        <v>2</v>
      </c>
      <c r="N1116">
        <v>1.57</v>
      </c>
      <c r="O1116">
        <v>4.5</v>
      </c>
      <c r="P1116">
        <v>6</v>
      </c>
      <c r="Q1116" s="2">
        <v>1.7</v>
      </c>
      <c r="R1116" s="8">
        <f t="shared" si="174"/>
        <v>0.7</v>
      </c>
      <c r="S1116" s="8">
        <f>SUM($R$3:R1116)</f>
        <v>-7.9000000000000208</v>
      </c>
      <c r="T1116" s="2">
        <v>2.0499999999999998</v>
      </c>
      <c r="U1116" s="8">
        <f t="shared" si="175"/>
        <v>-1</v>
      </c>
      <c r="V1116" s="8">
        <f>SUM($U$3:U1116)</f>
        <v>-115.41000000000005</v>
      </c>
      <c r="W1116" s="9">
        <v>1.18</v>
      </c>
      <c r="X1116" s="8">
        <f t="shared" si="170"/>
        <v>0.17999999999999994</v>
      </c>
      <c r="Y1116" s="8">
        <f>SUM($X$3:X1116)</f>
        <v>-10.750000000000014</v>
      </c>
      <c r="Z1116" s="9">
        <v>4.5</v>
      </c>
      <c r="AA1116" s="8">
        <f t="shared" si="171"/>
        <v>-1</v>
      </c>
      <c r="AB1116" s="8">
        <f>SUM($AA$3:AA1116)</f>
        <v>-151.05999999999992</v>
      </c>
      <c r="AC1116" s="2">
        <v>1.6</v>
      </c>
      <c r="AD1116" s="8">
        <f t="shared" si="172"/>
        <v>0.60000000000000009</v>
      </c>
      <c r="AE1116" s="8">
        <f>SUM(AD$3:AD1116)</f>
        <v>435.21000000000049</v>
      </c>
      <c r="AF1116" s="2">
        <v>2.2999999999999998</v>
      </c>
      <c r="AG1116" s="8">
        <f t="shared" si="176"/>
        <v>-1</v>
      </c>
      <c r="AH1116" s="8">
        <f>SUM(AG$3:AG1116)</f>
        <v>-119.94000000000013</v>
      </c>
      <c r="AI1116">
        <v>8.5</v>
      </c>
      <c r="AJ1116" s="8">
        <f t="shared" si="177"/>
        <v>-1</v>
      </c>
      <c r="AK1116" s="8">
        <f>SUM(AJ$3:AJ1116)</f>
        <v>-251.5</v>
      </c>
      <c r="AL1116" s="2">
        <v>8</v>
      </c>
      <c r="AM1116" s="8">
        <f t="shared" si="178"/>
        <v>-1</v>
      </c>
      <c r="AN1116" s="8">
        <f>SUM(AM$3:AM1116)</f>
        <v>162</v>
      </c>
      <c r="AO1116" s="2">
        <v>8.5</v>
      </c>
      <c r="AP1116" s="8">
        <f t="shared" si="179"/>
        <v>-1</v>
      </c>
      <c r="AQ1116" s="8">
        <f>SUM(AP$3:AP1116)</f>
        <v>-155</v>
      </c>
      <c r="AR1116">
        <v>2.37</v>
      </c>
      <c r="AS1116">
        <v>1.55</v>
      </c>
      <c r="AT1116" s="4">
        <f t="shared" si="173"/>
        <v>-1</v>
      </c>
      <c r="AU1116" s="5">
        <f>SUM($AT$3:AT1116)</f>
        <v>162</v>
      </c>
      <c r="AV1116" s="6">
        <f>SUM(R1116,U1116,X1116,AA1116,AD1116,AG1116)</f>
        <v>-1.52</v>
      </c>
    </row>
    <row r="1117" spans="1:48" x14ac:dyDescent="0.25">
      <c r="A1117">
        <f>IF(AND(G1117&lt;&gt;"",H1117&lt;&gt;"",I1117&lt;&gt;"",J1117&lt;&gt;"",K1117&lt;&gt;"",L1117&lt;&gt;"",M1117&lt;&gt;"",N1117&lt;&gt;"",O1117&lt;&gt;"",P1117&lt;&gt;"",Q1117&lt;&gt;"",T1117&lt;&gt;"",W1117&lt;&gt;"",Z1117&lt;&gt;"",AC1117&lt;&gt;"",AF1117&lt;&gt;"",AI1117&lt;&gt;"",AL1117&lt;&gt;"",AO1117&lt;&gt;"",AR1117&lt;&gt;"",AS1117&lt;&gt;""),1,0)</f>
        <v>1</v>
      </c>
      <c r="B1117" s="1">
        <v>43848</v>
      </c>
      <c r="C1117" t="s">
        <v>258</v>
      </c>
      <c r="D1117" t="s">
        <v>1523</v>
      </c>
      <c r="E1117" t="s">
        <v>429</v>
      </c>
      <c r="F1117" t="s">
        <v>661</v>
      </c>
      <c r="G1117">
        <v>2020</v>
      </c>
      <c r="H1117">
        <v>1</v>
      </c>
      <c r="I1117">
        <v>18</v>
      </c>
      <c r="J1117" t="s">
        <v>47</v>
      </c>
      <c r="K1117">
        <v>7</v>
      </c>
      <c r="L1117" s="3">
        <v>1</v>
      </c>
      <c r="M1117" s="3">
        <v>0</v>
      </c>
      <c r="N1117">
        <v>3.9</v>
      </c>
      <c r="O1117">
        <v>3.9</v>
      </c>
      <c r="P1117">
        <v>1.95</v>
      </c>
      <c r="Q1117" s="2">
        <v>1.75</v>
      </c>
      <c r="R1117" s="8">
        <f t="shared" si="174"/>
        <v>-1</v>
      </c>
      <c r="S1117" s="8">
        <f>SUM($R$3:R1117)</f>
        <v>-8.9000000000000199</v>
      </c>
      <c r="T1117" s="2">
        <v>2</v>
      </c>
      <c r="U1117" s="8">
        <f t="shared" si="175"/>
        <v>1</v>
      </c>
      <c r="V1117" s="8">
        <f>SUM($U$3:U1117)</f>
        <v>-114.41000000000005</v>
      </c>
      <c r="W1117" s="9">
        <v>1.25</v>
      </c>
      <c r="X1117" s="8">
        <f t="shared" si="170"/>
        <v>-1</v>
      </c>
      <c r="Y1117" s="8">
        <f>SUM($X$3:X1117)</f>
        <v>-11.750000000000014</v>
      </c>
      <c r="Z1117" s="9">
        <v>3.75</v>
      </c>
      <c r="AA1117" s="8">
        <f t="shared" si="171"/>
        <v>2.75</v>
      </c>
      <c r="AB1117" s="8">
        <f>SUM($AA$3:AA1117)</f>
        <v>-148.30999999999992</v>
      </c>
      <c r="AC1117" s="2">
        <v>1.8</v>
      </c>
      <c r="AD1117" s="8">
        <f t="shared" si="172"/>
        <v>-1</v>
      </c>
      <c r="AE1117" s="8">
        <f>SUM(AD$3:AD1117)</f>
        <v>434.21000000000049</v>
      </c>
      <c r="AF1117" s="2">
        <v>2</v>
      </c>
      <c r="AG1117" s="8">
        <f t="shared" si="176"/>
        <v>1</v>
      </c>
      <c r="AH1117" s="8">
        <f>SUM(AG$3:AG1117)</f>
        <v>-118.94000000000013</v>
      </c>
      <c r="AI1117">
        <v>12</v>
      </c>
      <c r="AJ1117" s="8">
        <f t="shared" si="177"/>
        <v>11</v>
      </c>
      <c r="AK1117" s="8">
        <f>SUM(AJ$3:AJ1117)</f>
        <v>-240.5</v>
      </c>
      <c r="AL1117" s="2">
        <v>13</v>
      </c>
      <c r="AM1117" s="8">
        <f t="shared" si="178"/>
        <v>-1</v>
      </c>
      <c r="AN1117" s="8">
        <f>SUM(AM$3:AM1117)</f>
        <v>161</v>
      </c>
      <c r="AO1117" s="2">
        <v>7</v>
      </c>
      <c r="AP1117" s="8">
        <f t="shared" si="179"/>
        <v>-1</v>
      </c>
      <c r="AQ1117" s="8">
        <f>SUM(AP$3:AP1117)</f>
        <v>-156</v>
      </c>
      <c r="AR1117">
        <v>6.8</v>
      </c>
      <c r="AS1117">
        <v>1.1000000000000001</v>
      </c>
      <c r="AT1117" s="4">
        <f t="shared" si="173"/>
        <v>-1</v>
      </c>
      <c r="AU1117" s="5">
        <f>SUM($AT$3:AT1117)</f>
        <v>161</v>
      </c>
      <c r="AV1117" s="6">
        <f>SUM(R1117,U1117,X1117,AA1117,AD1117,AG1117)</f>
        <v>1.75</v>
      </c>
    </row>
    <row r="1118" spans="1:48" x14ac:dyDescent="0.25">
      <c r="A1118">
        <f>IF(AND(G1118&lt;&gt;"",H1118&lt;&gt;"",I1118&lt;&gt;"",J1118&lt;&gt;"",K1118&lt;&gt;"",L1118&lt;&gt;"",M1118&lt;&gt;"",N1118&lt;&gt;"",O1118&lt;&gt;"",P1118&lt;&gt;"",Q1118&lt;&gt;"",T1118&lt;&gt;"",W1118&lt;&gt;"",Z1118&lt;&gt;"",AC1118&lt;&gt;"",AF1118&lt;&gt;"",AI1118&lt;&gt;"",AL1118&lt;&gt;"",AO1118&lt;&gt;"",AR1118&lt;&gt;"",AS1118&lt;&gt;""),1,0)</f>
        <v>0</v>
      </c>
      <c r="B1118" s="1">
        <v>43848</v>
      </c>
      <c r="C1118" t="s">
        <v>258</v>
      </c>
      <c r="D1118" t="s">
        <v>1524</v>
      </c>
      <c r="E1118" t="s">
        <v>267</v>
      </c>
      <c r="F1118" t="s">
        <v>269</v>
      </c>
      <c r="G1118">
        <v>2020</v>
      </c>
      <c r="H1118">
        <v>1</v>
      </c>
      <c r="I1118">
        <v>18</v>
      </c>
      <c r="J1118" t="s">
        <v>47</v>
      </c>
      <c r="K1118">
        <v>7</v>
      </c>
      <c r="L1118" s="3">
        <v>0</v>
      </c>
      <c r="M1118" s="3">
        <v>1</v>
      </c>
      <c r="N1118">
        <v>5.75</v>
      </c>
      <c r="O1118">
        <v>4.33</v>
      </c>
      <c r="P1118">
        <v>1.6</v>
      </c>
      <c r="Q1118" s="2">
        <v>1.8</v>
      </c>
      <c r="R1118" s="8" t="str">
        <f t="shared" si="174"/>
        <v/>
      </c>
      <c r="S1118" s="8">
        <f>SUM($R$3:R1118)</f>
        <v>-8.9000000000000199</v>
      </c>
      <c r="T1118" s="2">
        <v>1.95</v>
      </c>
      <c r="U1118" s="8" t="str">
        <f t="shared" si="175"/>
        <v/>
      </c>
      <c r="V1118" s="8">
        <f>SUM($U$3:U1118)</f>
        <v>-114.41000000000005</v>
      </c>
      <c r="W1118" s="9">
        <v>1.25</v>
      </c>
      <c r="X1118" s="8" t="str">
        <f t="shared" si="170"/>
        <v/>
      </c>
      <c r="Y1118" s="8">
        <f>SUM($X$3:X1118)</f>
        <v>-11.750000000000014</v>
      </c>
      <c r="Z1118" s="9">
        <v>3.75</v>
      </c>
      <c r="AA1118" s="8" t="str">
        <f t="shared" si="171"/>
        <v/>
      </c>
      <c r="AB1118" s="8">
        <f>SUM($AA$3:AA1118)</f>
        <v>-148.30999999999992</v>
      </c>
      <c r="AC1118" s="2">
        <v>1.8</v>
      </c>
      <c r="AD1118" s="8" t="str">
        <f t="shared" si="172"/>
        <v/>
      </c>
      <c r="AE1118" s="8">
        <f>SUM(AD$3:AD1118)</f>
        <v>434.21000000000049</v>
      </c>
      <c r="AF1118" s="2">
        <v>2</v>
      </c>
      <c r="AG1118" s="8" t="str">
        <f t="shared" si="176"/>
        <v/>
      </c>
      <c r="AH1118" s="8">
        <f>SUM(AG$3:AG1118)</f>
        <v>-118.94000000000013</v>
      </c>
      <c r="AI1118">
        <v>15</v>
      </c>
      <c r="AJ1118" s="8" t="str">
        <f t="shared" si="177"/>
        <v/>
      </c>
      <c r="AK1118" s="8">
        <f>SUM(AJ$3:AJ1118)</f>
        <v>-240.5</v>
      </c>
      <c r="AL1118" s="2">
        <v>17</v>
      </c>
      <c r="AM1118" s="8" t="str">
        <f t="shared" si="178"/>
        <v/>
      </c>
      <c r="AN1118" s="8">
        <f>SUM(AM$3:AM1118)</f>
        <v>161</v>
      </c>
      <c r="AO1118" s="2">
        <v>8</v>
      </c>
      <c r="AP1118" s="8" t="str">
        <f t="shared" si="179"/>
        <v/>
      </c>
      <c r="AQ1118" s="8">
        <f>SUM(AP$3:AP1118)</f>
        <v>-156</v>
      </c>
      <c r="AT1118" s="4" t="str">
        <f t="shared" si="173"/>
        <v/>
      </c>
      <c r="AU1118" s="5">
        <f>SUM($AT$3:AT1118)</f>
        <v>161</v>
      </c>
      <c r="AV1118" s="6">
        <f>SUM(R1118,U1118,X1118,AA1118,AD1118,AG1118)</f>
        <v>0</v>
      </c>
    </row>
    <row r="1119" spans="1:48" x14ac:dyDescent="0.25">
      <c r="A1119">
        <f>IF(AND(G1119&lt;&gt;"",H1119&lt;&gt;"",I1119&lt;&gt;"",J1119&lt;&gt;"",K1119&lt;&gt;"",L1119&lt;&gt;"",M1119&lt;&gt;"",N1119&lt;&gt;"",O1119&lt;&gt;"",P1119&lt;&gt;"",Q1119&lt;&gt;"",T1119&lt;&gt;"",W1119&lt;&gt;"",Z1119&lt;&gt;"",AC1119&lt;&gt;"",AF1119&lt;&gt;"",AI1119&lt;&gt;"",AL1119&lt;&gt;"",AO1119&lt;&gt;"",AR1119&lt;&gt;"",AS1119&lt;&gt;""),1,0)</f>
        <v>1</v>
      </c>
      <c r="B1119" s="1">
        <v>43848</v>
      </c>
      <c r="C1119" t="s">
        <v>258</v>
      </c>
      <c r="D1119" t="s">
        <v>1525</v>
      </c>
      <c r="E1119" t="s">
        <v>438</v>
      </c>
      <c r="F1119" t="s">
        <v>433</v>
      </c>
      <c r="G1119">
        <v>2020</v>
      </c>
      <c r="H1119">
        <v>1</v>
      </c>
      <c r="I1119">
        <v>18</v>
      </c>
      <c r="J1119" t="s">
        <v>47</v>
      </c>
      <c r="K1119">
        <v>7</v>
      </c>
      <c r="L1119" s="3">
        <v>0</v>
      </c>
      <c r="M1119" s="3">
        <v>1</v>
      </c>
      <c r="N1119">
        <v>2.62</v>
      </c>
      <c r="O1119">
        <v>3.3</v>
      </c>
      <c r="P1119">
        <v>2.9</v>
      </c>
      <c r="Q1119" s="2">
        <v>1.75</v>
      </c>
      <c r="R1119" s="8">
        <f t="shared" si="174"/>
        <v>-1</v>
      </c>
      <c r="S1119" s="8">
        <f>SUM($R$3:R1119)</f>
        <v>-9.9000000000000199</v>
      </c>
      <c r="T1119" s="2">
        <v>2</v>
      </c>
      <c r="U1119" s="8">
        <f t="shared" si="175"/>
        <v>1</v>
      </c>
      <c r="V1119" s="8">
        <f>SUM($U$3:U1119)</f>
        <v>-113.41000000000005</v>
      </c>
      <c r="W1119" s="9">
        <v>1.3</v>
      </c>
      <c r="X1119" s="8">
        <f t="shared" si="170"/>
        <v>-1</v>
      </c>
      <c r="Y1119" s="8">
        <f>SUM($X$3:X1119)</f>
        <v>-12.750000000000014</v>
      </c>
      <c r="Z1119" s="9">
        <v>3.4</v>
      </c>
      <c r="AA1119" s="8">
        <f t="shared" si="171"/>
        <v>2.4</v>
      </c>
      <c r="AB1119" s="8">
        <f>SUM($AA$3:AA1119)</f>
        <v>-145.90999999999991</v>
      </c>
      <c r="AC1119" s="2">
        <v>2.0499999999999998</v>
      </c>
      <c r="AD1119" s="8">
        <f t="shared" si="172"/>
        <v>-1</v>
      </c>
      <c r="AE1119" s="8">
        <f>SUM(AD$3:AD1119)</f>
        <v>433.21000000000049</v>
      </c>
      <c r="AF1119" s="2">
        <v>1.75</v>
      </c>
      <c r="AG1119" s="8">
        <f t="shared" si="176"/>
        <v>0.75</v>
      </c>
      <c r="AH1119" s="8">
        <f>SUM(AG$3:AG1119)</f>
        <v>-118.19000000000013</v>
      </c>
      <c r="AI1119">
        <v>8.5</v>
      </c>
      <c r="AJ1119" s="8">
        <f t="shared" si="177"/>
        <v>-1</v>
      </c>
      <c r="AK1119" s="8">
        <f>SUM(AJ$3:AJ1119)</f>
        <v>-241.5</v>
      </c>
      <c r="AL1119" s="2">
        <v>10</v>
      </c>
      <c r="AM1119" s="8">
        <f t="shared" si="178"/>
        <v>-1</v>
      </c>
      <c r="AN1119" s="8">
        <f>SUM(AM$3:AM1119)</f>
        <v>160</v>
      </c>
      <c r="AO1119" s="2">
        <v>6</v>
      </c>
      <c r="AP1119" s="8">
        <f t="shared" si="179"/>
        <v>-1</v>
      </c>
      <c r="AQ1119" s="8">
        <f>SUM(AP$3:AP1119)</f>
        <v>-157</v>
      </c>
      <c r="AR1119">
        <v>5.25</v>
      </c>
      <c r="AS1119">
        <v>1.1599999999999999</v>
      </c>
      <c r="AT1119" s="4">
        <f t="shared" si="173"/>
        <v>-1</v>
      </c>
      <c r="AU1119" s="5">
        <f>SUM($AT$3:AT1119)</f>
        <v>160</v>
      </c>
      <c r="AV1119" s="6">
        <f>SUM(R1119,U1119,X1119,AA1119,AD1119,AG1119)</f>
        <v>1.1499999999999999</v>
      </c>
    </row>
    <row r="1120" spans="1:48" x14ac:dyDescent="0.25">
      <c r="A1120">
        <f>IF(AND(G1120&lt;&gt;"",H1120&lt;&gt;"",I1120&lt;&gt;"",J1120&lt;&gt;"",K1120&lt;&gt;"",L1120&lt;&gt;"",M1120&lt;&gt;"",N1120&lt;&gt;"",O1120&lt;&gt;"",P1120&lt;&gt;"",Q1120&lt;&gt;"",T1120&lt;&gt;"",W1120&lt;&gt;"",Z1120&lt;&gt;"",AC1120&lt;&gt;"",AF1120&lt;&gt;"",AI1120&lt;&gt;"",AL1120&lt;&gt;"",AO1120&lt;&gt;"",AR1120&lt;&gt;"",AS1120&lt;&gt;""),1,0)</f>
        <v>1</v>
      </c>
      <c r="B1120" s="1">
        <v>43848</v>
      </c>
      <c r="C1120" t="s">
        <v>258</v>
      </c>
      <c r="D1120" t="s">
        <v>1526</v>
      </c>
      <c r="E1120" t="s">
        <v>270</v>
      </c>
      <c r="F1120" t="s">
        <v>443</v>
      </c>
      <c r="G1120">
        <v>2020</v>
      </c>
      <c r="H1120">
        <v>1</v>
      </c>
      <c r="I1120">
        <v>18</v>
      </c>
      <c r="J1120" t="s">
        <v>47</v>
      </c>
      <c r="K1120">
        <v>7</v>
      </c>
      <c r="L1120" s="3">
        <v>2</v>
      </c>
      <c r="M1120" s="3">
        <v>2</v>
      </c>
      <c r="N1120">
        <v>2.0499999999999998</v>
      </c>
      <c r="O1120">
        <v>3.3</v>
      </c>
      <c r="P1120">
        <v>4.33</v>
      </c>
      <c r="Q1120" s="2">
        <v>2.0499999999999998</v>
      </c>
      <c r="R1120" s="8">
        <f t="shared" si="174"/>
        <v>1.0499999999999998</v>
      </c>
      <c r="S1120" s="8">
        <f>SUM($R$3:R1120)</f>
        <v>-8.8500000000000192</v>
      </c>
      <c r="T1120" s="2">
        <v>1.7</v>
      </c>
      <c r="U1120" s="8">
        <f t="shared" si="175"/>
        <v>-1</v>
      </c>
      <c r="V1120" s="8">
        <f>SUM($U$3:U1120)</f>
        <v>-114.41000000000005</v>
      </c>
      <c r="W1120" s="9">
        <v>1.44</v>
      </c>
      <c r="X1120" s="8">
        <f t="shared" si="170"/>
        <v>0.43999999999999995</v>
      </c>
      <c r="Y1120" s="8">
        <f>SUM($X$3:X1120)</f>
        <v>-12.310000000000015</v>
      </c>
      <c r="Z1120" s="9">
        <v>2.62</v>
      </c>
      <c r="AA1120" s="8">
        <f t="shared" si="171"/>
        <v>-1</v>
      </c>
      <c r="AB1120" s="8">
        <f>SUM($AA$3:AA1120)</f>
        <v>-146.90999999999991</v>
      </c>
      <c r="AC1120" s="2">
        <v>2.35</v>
      </c>
      <c r="AD1120" s="8">
        <f t="shared" si="172"/>
        <v>1.35</v>
      </c>
      <c r="AE1120" s="8">
        <f>SUM(AD$3:AD1120)</f>
        <v>434.56000000000051</v>
      </c>
      <c r="AF1120" s="2">
        <v>1.57</v>
      </c>
      <c r="AG1120" s="8">
        <f t="shared" si="176"/>
        <v>-1</v>
      </c>
      <c r="AH1120" s="8">
        <f>SUM(AG$3:AG1120)</f>
        <v>-119.19000000000013</v>
      </c>
      <c r="AI1120">
        <v>6</v>
      </c>
      <c r="AJ1120" s="8">
        <f t="shared" si="177"/>
        <v>-1</v>
      </c>
      <c r="AK1120" s="8">
        <f>SUM(AJ$3:AJ1120)</f>
        <v>-242.5</v>
      </c>
      <c r="AL1120" s="2">
        <v>9</v>
      </c>
      <c r="AM1120" s="8">
        <f t="shared" si="178"/>
        <v>-1</v>
      </c>
      <c r="AN1120" s="8">
        <f>SUM(AM$3:AM1120)</f>
        <v>159</v>
      </c>
      <c r="AO1120" s="2">
        <v>6</v>
      </c>
      <c r="AP1120" s="8">
        <f t="shared" si="179"/>
        <v>-1</v>
      </c>
      <c r="AQ1120" s="8">
        <f>SUM(AP$3:AP1120)</f>
        <v>-158</v>
      </c>
      <c r="AR1120">
        <v>3.9</v>
      </c>
      <c r="AS1120">
        <v>1.24</v>
      </c>
      <c r="AT1120" s="4">
        <f t="shared" si="173"/>
        <v>-1</v>
      </c>
      <c r="AU1120" s="5">
        <f>SUM($AT$3:AT1120)</f>
        <v>159</v>
      </c>
      <c r="AV1120" s="6">
        <f>SUM(R1120,U1120,X1120,AA1120,AD1120,AG1120)</f>
        <v>-0.16000000000000014</v>
      </c>
    </row>
    <row r="1121" spans="1:48" x14ac:dyDescent="0.25">
      <c r="A1121">
        <f>IF(AND(G1121&lt;&gt;"",H1121&lt;&gt;"",I1121&lt;&gt;"",J1121&lt;&gt;"",K1121&lt;&gt;"",L1121&lt;&gt;"",M1121&lt;&gt;"",N1121&lt;&gt;"",O1121&lt;&gt;"",P1121&lt;&gt;"",Q1121&lt;&gt;"",T1121&lt;&gt;"",W1121&lt;&gt;"",Z1121&lt;&gt;"",AC1121&lt;&gt;"",AF1121&lt;&gt;"",AI1121&lt;&gt;"",AL1121&lt;&gt;"",AO1121&lt;&gt;"",AR1121&lt;&gt;"",AS1121&lt;&gt;""),1,0)</f>
        <v>1</v>
      </c>
      <c r="B1121" s="1">
        <v>43848</v>
      </c>
      <c r="C1121" t="s">
        <v>258</v>
      </c>
      <c r="D1121" t="s">
        <v>1527</v>
      </c>
      <c r="E1121" t="s">
        <v>448</v>
      </c>
      <c r="F1121" t="s">
        <v>444</v>
      </c>
      <c r="G1121">
        <v>2020</v>
      </c>
      <c r="H1121">
        <v>1</v>
      </c>
      <c r="I1121">
        <v>18</v>
      </c>
      <c r="J1121" t="s">
        <v>47</v>
      </c>
      <c r="K1121">
        <v>7</v>
      </c>
      <c r="L1121" s="3">
        <v>1</v>
      </c>
      <c r="M1121" s="3">
        <v>1</v>
      </c>
      <c r="N1121">
        <v>2.75</v>
      </c>
      <c r="O1121">
        <v>3.2</v>
      </c>
      <c r="P1121">
        <v>2.87</v>
      </c>
      <c r="Q1121" s="2">
        <v>1.95</v>
      </c>
      <c r="R1121" s="8">
        <f t="shared" si="174"/>
        <v>0.95</v>
      </c>
      <c r="S1121" s="8">
        <f>SUM($R$3:R1121)</f>
        <v>-7.900000000000019</v>
      </c>
      <c r="T1121" s="2">
        <v>1.8</v>
      </c>
      <c r="U1121" s="8">
        <f t="shared" si="175"/>
        <v>-1</v>
      </c>
      <c r="V1121" s="8">
        <f>SUM($U$3:U1121)</f>
        <v>-115.41000000000005</v>
      </c>
      <c r="W1121" s="9">
        <v>1.4</v>
      </c>
      <c r="X1121" s="8">
        <f t="shared" si="170"/>
        <v>0.39999999999999991</v>
      </c>
      <c r="Y1121" s="8">
        <f>SUM($X$3:X1121)</f>
        <v>-11.910000000000014</v>
      </c>
      <c r="Z1121" s="9">
        <v>2.75</v>
      </c>
      <c r="AA1121" s="8">
        <f t="shared" si="171"/>
        <v>-1</v>
      </c>
      <c r="AB1121" s="8">
        <f>SUM($AA$3:AA1121)</f>
        <v>-147.90999999999991</v>
      </c>
      <c r="AC1121" s="2">
        <v>2.2999999999999998</v>
      </c>
      <c r="AD1121" s="8">
        <f t="shared" si="172"/>
        <v>1.2999999999999998</v>
      </c>
      <c r="AE1121" s="8">
        <f>SUM(AD$3:AD1121)</f>
        <v>435.86000000000053</v>
      </c>
      <c r="AF1121" s="2">
        <v>1.6</v>
      </c>
      <c r="AG1121" s="8">
        <f t="shared" si="176"/>
        <v>0.60000000000000009</v>
      </c>
      <c r="AH1121" s="8">
        <f>SUM(AG$3:AG1121)</f>
        <v>-118.59000000000013</v>
      </c>
      <c r="AI1121">
        <v>7.5</v>
      </c>
      <c r="AJ1121" s="8">
        <f t="shared" si="177"/>
        <v>-1</v>
      </c>
      <c r="AK1121" s="8">
        <f>SUM(AJ$3:AJ1121)</f>
        <v>-243.5</v>
      </c>
      <c r="AL1121" s="2">
        <v>11</v>
      </c>
      <c r="AM1121" s="8">
        <f t="shared" si="178"/>
        <v>-1</v>
      </c>
      <c r="AN1121" s="8">
        <f>SUM(AM$3:AM1121)</f>
        <v>158</v>
      </c>
      <c r="AO1121" s="2">
        <v>6</v>
      </c>
      <c r="AP1121" s="8">
        <f t="shared" si="179"/>
        <v>5</v>
      </c>
      <c r="AQ1121" s="8">
        <f>SUM(AP$3:AP1121)</f>
        <v>-153</v>
      </c>
      <c r="AR1121">
        <v>5.75</v>
      </c>
      <c r="AS1121">
        <v>1.1399999999999999</v>
      </c>
      <c r="AT1121" s="4">
        <f t="shared" si="173"/>
        <v>-1</v>
      </c>
      <c r="AU1121" s="5">
        <f>SUM($AT$3:AT1121)</f>
        <v>158</v>
      </c>
      <c r="AV1121" s="6">
        <f>SUM(R1121,U1121,X1121,AA1121,AD1121,AG1121)</f>
        <v>1.2499999999999998</v>
      </c>
    </row>
    <row r="1122" spans="1:48" x14ac:dyDescent="0.25">
      <c r="A1122">
        <f>IF(AND(G1122&lt;&gt;"",H1122&lt;&gt;"",I1122&lt;&gt;"",J1122&lt;&gt;"",K1122&lt;&gt;"",L1122&lt;&gt;"",M1122&lt;&gt;"",N1122&lt;&gt;"",O1122&lt;&gt;"",P1122&lt;&gt;"",Q1122&lt;&gt;"",T1122&lt;&gt;"",W1122&lt;&gt;"",Z1122&lt;&gt;"",AC1122&lt;&gt;"",AF1122&lt;&gt;"",AI1122&lt;&gt;"",AL1122&lt;&gt;"",AO1122&lt;&gt;"",AR1122&lt;&gt;"",AS1122&lt;&gt;""),1,0)</f>
        <v>1</v>
      </c>
      <c r="B1122" s="1">
        <v>43848</v>
      </c>
      <c r="C1122" t="s">
        <v>258</v>
      </c>
      <c r="D1122" t="s">
        <v>1528</v>
      </c>
      <c r="E1122" t="s">
        <v>435</v>
      </c>
      <c r="F1122" t="s">
        <v>260</v>
      </c>
      <c r="G1122">
        <v>2020</v>
      </c>
      <c r="H1122">
        <v>1</v>
      </c>
      <c r="I1122">
        <v>18</v>
      </c>
      <c r="J1122" t="s">
        <v>47</v>
      </c>
      <c r="K1122">
        <v>7</v>
      </c>
      <c r="L1122" s="3">
        <v>1</v>
      </c>
      <c r="M1122" s="3">
        <v>0</v>
      </c>
      <c r="N1122">
        <v>2.2999999999999998</v>
      </c>
      <c r="O1122">
        <v>3.1</v>
      </c>
      <c r="P1122">
        <v>3.75</v>
      </c>
      <c r="Q1122" s="2">
        <v>1.95</v>
      </c>
      <c r="R1122" s="8">
        <f t="shared" si="174"/>
        <v>-1</v>
      </c>
      <c r="S1122" s="8">
        <f>SUM($R$3:R1122)</f>
        <v>-8.9000000000000199</v>
      </c>
      <c r="T1122" s="2">
        <v>1.8</v>
      </c>
      <c r="U1122" s="8">
        <f t="shared" si="175"/>
        <v>0.8</v>
      </c>
      <c r="V1122" s="8">
        <f>SUM($U$3:U1122)</f>
        <v>-114.61000000000006</v>
      </c>
      <c r="W1122" s="9">
        <v>1.4</v>
      </c>
      <c r="X1122" s="8">
        <f t="shared" si="170"/>
        <v>-1</v>
      </c>
      <c r="Y1122" s="8">
        <f>SUM($X$3:X1122)</f>
        <v>-12.910000000000014</v>
      </c>
      <c r="Z1122" s="9">
        <v>2.75</v>
      </c>
      <c r="AA1122" s="8">
        <f t="shared" si="171"/>
        <v>1.75</v>
      </c>
      <c r="AB1122" s="8">
        <f>SUM($AA$3:AA1122)</f>
        <v>-146.15999999999991</v>
      </c>
      <c r="AC1122" s="2">
        <v>2.35</v>
      </c>
      <c r="AD1122" s="8">
        <f t="shared" si="172"/>
        <v>-1</v>
      </c>
      <c r="AE1122" s="8">
        <f>SUM(AD$3:AD1122)</f>
        <v>434.86000000000053</v>
      </c>
      <c r="AF1122" s="2">
        <v>1.57</v>
      </c>
      <c r="AG1122" s="8">
        <f t="shared" si="176"/>
        <v>0.57000000000000006</v>
      </c>
      <c r="AH1122" s="8">
        <f>SUM(AG$3:AG1122)</f>
        <v>-118.02000000000014</v>
      </c>
      <c r="AI1122">
        <v>6.5</v>
      </c>
      <c r="AJ1122" s="8">
        <f t="shared" si="177"/>
        <v>5.5</v>
      </c>
      <c r="AK1122" s="8">
        <f>SUM(AJ$3:AJ1122)</f>
        <v>-238</v>
      </c>
      <c r="AL1122" s="2">
        <v>9.5</v>
      </c>
      <c r="AM1122" s="8">
        <f t="shared" si="178"/>
        <v>-1</v>
      </c>
      <c r="AN1122" s="8">
        <f>SUM(AM$3:AM1122)</f>
        <v>157</v>
      </c>
      <c r="AO1122" s="2">
        <v>6</v>
      </c>
      <c r="AP1122" s="8">
        <f t="shared" si="179"/>
        <v>-1</v>
      </c>
      <c r="AQ1122" s="8">
        <f>SUM(AP$3:AP1122)</f>
        <v>-154</v>
      </c>
      <c r="AR1122">
        <v>4.5</v>
      </c>
      <c r="AS1122">
        <v>1.19</v>
      </c>
      <c r="AT1122" s="4">
        <f t="shared" si="173"/>
        <v>-1</v>
      </c>
      <c r="AU1122" s="5">
        <f>SUM($AT$3:AT1122)</f>
        <v>157</v>
      </c>
      <c r="AV1122" s="6">
        <f>SUM(R1122,U1122,X1122,AA1122,AD1122,AG1122)</f>
        <v>0.12000000000000011</v>
      </c>
    </row>
    <row r="1123" spans="1:48" x14ac:dyDescent="0.25">
      <c r="A1123">
        <f>IF(AND(G1123&lt;&gt;"",H1123&lt;&gt;"",I1123&lt;&gt;"",J1123&lt;&gt;"",K1123&lt;&gt;"",L1123&lt;&gt;"",M1123&lt;&gt;"",N1123&lt;&gt;"",O1123&lt;&gt;"",P1123&lt;&gt;"",Q1123&lt;&gt;"",T1123&lt;&gt;"",W1123&lt;&gt;"",Z1123&lt;&gt;"",AC1123&lt;&gt;"",AF1123&lt;&gt;"",AI1123&lt;&gt;"",AL1123&lt;&gt;"",AO1123&lt;&gt;"",AR1123&lt;&gt;"",AS1123&lt;&gt;""),1,0)</f>
        <v>0</v>
      </c>
      <c r="B1123" s="1">
        <v>43848</v>
      </c>
      <c r="C1123" t="s">
        <v>258</v>
      </c>
      <c r="D1123" t="s">
        <v>1529</v>
      </c>
      <c r="E1123" t="s">
        <v>437</v>
      </c>
      <c r="F1123" t="s">
        <v>264</v>
      </c>
      <c r="G1123">
        <v>2020</v>
      </c>
      <c r="H1123">
        <v>1</v>
      </c>
      <c r="I1123">
        <v>18</v>
      </c>
      <c r="J1123" t="s">
        <v>47</v>
      </c>
      <c r="K1123">
        <v>7</v>
      </c>
      <c r="L1123" s="3">
        <v>0</v>
      </c>
      <c r="M1123" s="3">
        <v>1</v>
      </c>
      <c r="N1123">
        <v>3.7</v>
      </c>
      <c r="O1123">
        <v>3.6</v>
      </c>
      <c r="P1123">
        <v>2.1</v>
      </c>
      <c r="Q1123" s="2">
        <v>1.75</v>
      </c>
      <c r="R1123" s="8" t="str">
        <f t="shared" si="174"/>
        <v/>
      </c>
      <c r="S1123" s="8">
        <f>SUM($R$3:R1123)</f>
        <v>-8.9000000000000199</v>
      </c>
      <c r="T1123" s="2">
        <v>2</v>
      </c>
      <c r="U1123" s="8" t="str">
        <f t="shared" si="175"/>
        <v/>
      </c>
      <c r="V1123" s="8">
        <f>SUM($U$3:U1123)</f>
        <v>-114.61000000000006</v>
      </c>
      <c r="W1123" s="9">
        <v>1.28</v>
      </c>
      <c r="X1123" s="8" t="str">
        <f t="shared" si="170"/>
        <v/>
      </c>
      <c r="Y1123" s="8">
        <f>SUM($X$3:X1123)</f>
        <v>-12.910000000000014</v>
      </c>
      <c r="Z1123" s="9">
        <v>3.5</v>
      </c>
      <c r="AA1123" s="8" t="str">
        <f t="shared" si="171"/>
        <v/>
      </c>
      <c r="AB1123" s="8">
        <f>SUM($AA$3:AA1123)</f>
        <v>-146.15999999999991</v>
      </c>
      <c r="AC1123" s="2">
        <v>1.85</v>
      </c>
      <c r="AD1123" s="8" t="str">
        <f t="shared" si="172"/>
        <v/>
      </c>
      <c r="AE1123" s="8">
        <f>SUM(AD$3:AD1123)</f>
        <v>434.86000000000053</v>
      </c>
      <c r="AF1123" s="2">
        <v>1.95</v>
      </c>
      <c r="AG1123" s="8" t="str">
        <f t="shared" si="176"/>
        <v/>
      </c>
      <c r="AH1123" s="8">
        <f>SUM(AG$3:AG1123)</f>
        <v>-118.02000000000014</v>
      </c>
      <c r="AI1123">
        <v>11</v>
      </c>
      <c r="AJ1123" s="8" t="str">
        <f t="shared" si="177"/>
        <v/>
      </c>
      <c r="AK1123" s="8">
        <f>SUM(AJ$3:AJ1123)</f>
        <v>-238</v>
      </c>
      <c r="AL1123" s="2">
        <v>12</v>
      </c>
      <c r="AM1123" s="8" t="str">
        <f t="shared" si="178"/>
        <v/>
      </c>
      <c r="AN1123" s="8">
        <f>SUM(AM$3:AM1123)</f>
        <v>157</v>
      </c>
      <c r="AO1123" s="2">
        <v>6.5</v>
      </c>
      <c r="AP1123" s="8" t="str">
        <f t="shared" si="179"/>
        <v/>
      </c>
      <c r="AQ1123" s="8">
        <f>SUM(AP$3:AP1123)</f>
        <v>-154</v>
      </c>
      <c r="AT1123" s="4" t="str">
        <f t="shared" si="173"/>
        <v/>
      </c>
      <c r="AU1123" s="5">
        <f>SUM($AT$3:AT1123)</f>
        <v>157</v>
      </c>
      <c r="AV1123" s="6">
        <f>SUM(R1123,U1123,X1123,AA1123,AD1123,AG1123)</f>
        <v>0</v>
      </c>
    </row>
    <row r="1124" spans="1:48" x14ac:dyDescent="0.25">
      <c r="A1124">
        <f>IF(AND(G1124&lt;&gt;"",H1124&lt;&gt;"",I1124&lt;&gt;"",J1124&lt;&gt;"",K1124&lt;&gt;"",L1124&lt;&gt;"",M1124&lt;&gt;"",N1124&lt;&gt;"",O1124&lt;&gt;"",P1124&lt;&gt;"",Q1124&lt;&gt;"",T1124&lt;&gt;"",W1124&lt;&gt;"",Z1124&lt;&gt;"",AC1124&lt;&gt;"",AF1124&lt;&gt;"",AI1124&lt;&gt;"",AL1124&lt;&gt;"",AO1124&lt;&gt;"",AR1124&lt;&gt;"",AS1124&lt;&gt;""),1,0)</f>
        <v>1</v>
      </c>
      <c r="B1124" s="1">
        <v>43848</v>
      </c>
      <c r="C1124" t="s">
        <v>258</v>
      </c>
      <c r="D1124" t="s">
        <v>1530</v>
      </c>
      <c r="E1124" t="s">
        <v>441</v>
      </c>
      <c r="F1124" t="s">
        <v>263</v>
      </c>
      <c r="G1124">
        <v>2020</v>
      </c>
      <c r="H1124">
        <v>1</v>
      </c>
      <c r="I1124">
        <v>18</v>
      </c>
      <c r="J1124" t="s">
        <v>47</v>
      </c>
      <c r="K1124">
        <v>7</v>
      </c>
      <c r="L1124" s="3">
        <v>3</v>
      </c>
      <c r="M1124" s="3">
        <v>0</v>
      </c>
      <c r="N1124">
        <v>1.44</v>
      </c>
      <c r="O1124">
        <v>5</v>
      </c>
      <c r="P1124">
        <v>7.5</v>
      </c>
      <c r="Q1124" s="2">
        <v>1.8</v>
      </c>
      <c r="R1124" s="8">
        <f t="shared" si="174"/>
        <v>-1</v>
      </c>
      <c r="S1124" s="8">
        <f>SUM($R$3:R1124)</f>
        <v>-9.9000000000000199</v>
      </c>
      <c r="T1124" s="2">
        <v>1.95</v>
      </c>
      <c r="U1124" s="8">
        <f t="shared" si="175"/>
        <v>0.95</v>
      </c>
      <c r="V1124" s="8">
        <f>SUM($U$3:U1124)</f>
        <v>-113.66000000000005</v>
      </c>
      <c r="W1124" s="9">
        <v>1.18</v>
      </c>
      <c r="X1124" s="8">
        <f t="shared" si="170"/>
        <v>0.17999999999999994</v>
      </c>
      <c r="Y1124" s="8">
        <f>SUM($X$3:X1124)</f>
        <v>-12.730000000000015</v>
      </c>
      <c r="Z1124" s="9">
        <v>4.5</v>
      </c>
      <c r="AA1124" s="8">
        <f t="shared" si="171"/>
        <v>-1</v>
      </c>
      <c r="AB1124" s="8">
        <f>SUM($AA$3:AA1124)</f>
        <v>-147.15999999999991</v>
      </c>
      <c r="AC1124" s="2">
        <v>1.6</v>
      </c>
      <c r="AD1124" s="8">
        <f t="shared" si="172"/>
        <v>0.60000000000000009</v>
      </c>
      <c r="AE1124" s="8">
        <f>SUM(AD$3:AD1124)</f>
        <v>435.46000000000055</v>
      </c>
      <c r="AF1124" s="2">
        <v>2.2999999999999998</v>
      </c>
      <c r="AG1124" s="8">
        <f t="shared" si="176"/>
        <v>-1</v>
      </c>
      <c r="AH1124" s="8">
        <f>SUM(AG$3:AG1124)</f>
        <v>-119.02000000000014</v>
      </c>
      <c r="AI1124">
        <v>8</v>
      </c>
      <c r="AJ1124" s="8">
        <f t="shared" si="177"/>
        <v>-1</v>
      </c>
      <c r="AK1124" s="8">
        <f>SUM(AJ$3:AJ1124)</f>
        <v>-239</v>
      </c>
      <c r="AL1124" s="2">
        <v>8.5</v>
      </c>
      <c r="AM1124" s="8">
        <f t="shared" si="178"/>
        <v>-1</v>
      </c>
      <c r="AN1124" s="8">
        <f>SUM(AM$3:AM1124)</f>
        <v>156</v>
      </c>
      <c r="AO1124" s="2">
        <v>9</v>
      </c>
      <c r="AP1124" s="8">
        <f t="shared" si="179"/>
        <v>-1</v>
      </c>
      <c r="AQ1124" s="8">
        <f>SUM(AP$3:AP1124)</f>
        <v>-155</v>
      </c>
      <c r="AR1124">
        <v>2.02</v>
      </c>
      <c r="AS1124">
        <v>1.77</v>
      </c>
      <c r="AT1124" s="4">
        <f t="shared" si="173"/>
        <v>-1</v>
      </c>
      <c r="AU1124" s="5">
        <f>SUM($AT$3:AT1124)</f>
        <v>156</v>
      </c>
      <c r="AV1124" s="6">
        <f>SUM(R1124,U1124,X1124,AA1124,AD1124,AG1124)</f>
        <v>-1.27</v>
      </c>
    </row>
    <row r="1125" spans="1:48" x14ac:dyDescent="0.25">
      <c r="A1125">
        <f>IF(AND(G1125&lt;&gt;"",H1125&lt;&gt;"",I1125&lt;&gt;"",J1125&lt;&gt;"",K1125&lt;&gt;"",L1125&lt;&gt;"",M1125&lt;&gt;"",N1125&lt;&gt;"",O1125&lt;&gt;"",P1125&lt;&gt;"",Q1125&lt;&gt;"",T1125&lt;&gt;"",W1125&lt;&gt;"",Z1125&lt;&gt;"",AC1125&lt;&gt;"",AF1125&lt;&gt;"",AI1125&lt;&gt;"",AL1125&lt;&gt;"",AO1125&lt;&gt;"",AR1125&lt;&gt;"",AS1125&lt;&gt;""),1,0)</f>
        <v>0</v>
      </c>
      <c r="B1125" s="1">
        <v>43848</v>
      </c>
      <c r="C1125" t="s">
        <v>258</v>
      </c>
      <c r="D1125" t="s">
        <v>1531</v>
      </c>
      <c r="E1125" t="s">
        <v>261</v>
      </c>
      <c r="F1125" t="s">
        <v>432</v>
      </c>
      <c r="G1125">
        <v>2020</v>
      </c>
      <c r="H1125">
        <v>1</v>
      </c>
      <c r="I1125">
        <v>18</v>
      </c>
      <c r="J1125" t="s">
        <v>47</v>
      </c>
      <c r="K1125">
        <v>7</v>
      </c>
      <c r="L1125" s="3">
        <v>1</v>
      </c>
      <c r="M1125" s="3">
        <v>2</v>
      </c>
      <c r="N1125">
        <v>4</v>
      </c>
      <c r="O1125">
        <v>3.5</v>
      </c>
      <c r="P1125">
        <v>2.0499999999999998</v>
      </c>
      <c r="Q1125" s="2">
        <v>1.95</v>
      </c>
      <c r="R1125" s="8" t="str">
        <f t="shared" si="174"/>
        <v/>
      </c>
      <c r="S1125" s="8">
        <f>SUM($R$3:R1125)</f>
        <v>-9.9000000000000199</v>
      </c>
      <c r="T1125" s="2">
        <v>1.8</v>
      </c>
      <c r="U1125" s="8" t="str">
        <f t="shared" si="175"/>
        <v/>
      </c>
      <c r="V1125" s="8">
        <f>SUM($U$3:U1125)</f>
        <v>-113.66000000000005</v>
      </c>
      <c r="W1125" s="9">
        <v>1.36</v>
      </c>
      <c r="X1125" s="8" t="str">
        <f t="shared" si="170"/>
        <v/>
      </c>
      <c r="Y1125" s="8">
        <f>SUM($X$3:X1125)</f>
        <v>-12.730000000000015</v>
      </c>
      <c r="Z1125" s="9">
        <v>3</v>
      </c>
      <c r="AA1125" s="8" t="str">
        <f t="shared" si="171"/>
        <v/>
      </c>
      <c r="AB1125" s="8">
        <f>SUM($AA$3:AA1125)</f>
        <v>-147.15999999999991</v>
      </c>
      <c r="AC1125" s="2">
        <v>2.15</v>
      </c>
      <c r="AD1125" s="8" t="str">
        <f t="shared" si="172"/>
        <v/>
      </c>
      <c r="AE1125" s="8">
        <f>SUM(AD$3:AD1125)</f>
        <v>435.46000000000055</v>
      </c>
      <c r="AF1125" s="2">
        <v>1.66</v>
      </c>
      <c r="AG1125" s="8" t="str">
        <f t="shared" si="176"/>
        <v/>
      </c>
      <c r="AH1125" s="8">
        <f>SUM(AG$3:AG1125)</f>
        <v>-119.02000000000014</v>
      </c>
      <c r="AI1125">
        <v>9.5</v>
      </c>
      <c r="AJ1125" s="8" t="str">
        <f t="shared" si="177"/>
        <v/>
      </c>
      <c r="AK1125" s="8">
        <f>SUM(AJ$3:AJ1125)</f>
        <v>-239</v>
      </c>
      <c r="AL1125" s="2">
        <v>13</v>
      </c>
      <c r="AM1125" s="8" t="str">
        <f t="shared" si="178"/>
        <v/>
      </c>
      <c r="AN1125" s="8">
        <f>SUM(AM$3:AM1125)</f>
        <v>156</v>
      </c>
      <c r="AO1125" s="2">
        <v>6.5</v>
      </c>
      <c r="AP1125" s="8" t="str">
        <f t="shared" si="179"/>
        <v/>
      </c>
      <c r="AQ1125" s="8">
        <f>SUM(AP$3:AP1125)</f>
        <v>-155</v>
      </c>
      <c r="AT1125" s="4" t="str">
        <f t="shared" si="173"/>
        <v/>
      </c>
      <c r="AU1125" s="5">
        <f>SUM($AT$3:AT1125)</f>
        <v>156</v>
      </c>
      <c r="AV1125" s="6">
        <f>SUM(R1125,U1125,X1125,AA1125,AD1125,AG1125)</f>
        <v>0</v>
      </c>
    </row>
    <row r="1126" spans="1:48" x14ac:dyDescent="0.25">
      <c r="A1126">
        <f>IF(AND(G1126&lt;&gt;"",H1126&lt;&gt;"",I1126&lt;&gt;"",J1126&lt;&gt;"",K1126&lt;&gt;"",L1126&lt;&gt;"",M1126&lt;&gt;"",N1126&lt;&gt;"",O1126&lt;&gt;"",P1126&lt;&gt;"",Q1126&lt;&gt;"",T1126&lt;&gt;"",W1126&lt;&gt;"",Z1126&lt;&gt;"",AC1126&lt;&gt;"",AF1126&lt;&gt;"",AI1126&lt;&gt;"",AL1126&lt;&gt;"",AO1126&lt;&gt;"",AR1126&lt;&gt;"",AS1126&lt;&gt;""),1,0)</f>
        <v>1</v>
      </c>
      <c r="B1126" s="1">
        <v>43848</v>
      </c>
      <c r="C1126" t="s">
        <v>258</v>
      </c>
      <c r="D1126" t="s">
        <v>1532</v>
      </c>
      <c r="E1126" t="s">
        <v>663</v>
      </c>
      <c r="F1126" t="s">
        <v>440</v>
      </c>
      <c r="G1126">
        <v>2020</v>
      </c>
      <c r="H1126">
        <v>1</v>
      </c>
      <c r="I1126">
        <v>18</v>
      </c>
      <c r="J1126" t="s">
        <v>47</v>
      </c>
      <c r="K1126">
        <v>7</v>
      </c>
      <c r="L1126" s="3">
        <v>2</v>
      </c>
      <c r="M1126" s="3">
        <v>1</v>
      </c>
      <c r="N1126">
        <v>1.75</v>
      </c>
      <c r="O1126">
        <v>3.9</v>
      </c>
      <c r="P1126">
        <v>5</v>
      </c>
      <c r="Q1126" s="2">
        <v>1.8</v>
      </c>
      <c r="R1126" s="8">
        <f t="shared" si="174"/>
        <v>0.8</v>
      </c>
      <c r="S1126" s="8">
        <f>SUM($R$3:R1126)</f>
        <v>-9.1000000000000192</v>
      </c>
      <c r="T1126" s="2">
        <v>1.95</v>
      </c>
      <c r="U1126" s="8">
        <f t="shared" si="175"/>
        <v>-1</v>
      </c>
      <c r="V1126" s="8">
        <f>SUM($U$3:U1126)</f>
        <v>-114.66000000000005</v>
      </c>
      <c r="W1126" s="9">
        <v>1.25</v>
      </c>
      <c r="X1126" s="8">
        <f t="shared" si="170"/>
        <v>0.25</v>
      </c>
      <c r="Y1126" s="8">
        <f>SUM($X$3:X1126)</f>
        <v>-12.480000000000015</v>
      </c>
      <c r="Z1126" s="9">
        <v>3.75</v>
      </c>
      <c r="AA1126" s="8">
        <f t="shared" si="171"/>
        <v>-1</v>
      </c>
      <c r="AB1126" s="8">
        <f>SUM($AA$3:AA1126)</f>
        <v>-148.15999999999991</v>
      </c>
      <c r="AC1126" s="2">
        <v>1.8</v>
      </c>
      <c r="AD1126" s="8">
        <f t="shared" si="172"/>
        <v>0.8</v>
      </c>
      <c r="AE1126" s="8">
        <f>SUM(AD$3:AD1126)</f>
        <v>436.26000000000056</v>
      </c>
      <c r="AF1126" s="2">
        <v>2</v>
      </c>
      <c r="AG1126" s="8">
        <f t="shared" si="176"/>
        <v>-1</v>
      </c>
      <c r="AH1126" s="8">
        <f>SUM(AG$3:AG1126)</f>
        <v>-120.02000000000014</v>
      </c>
      <c r="AI1126">
        <v>7.5</v>
      </c>
      <c r="AJ1126" s="8">
        <f t="shared" si="177"/>
        <v>-1</v>
      </c>
      <c r="AK1126" s="8">
        <f>SUM(AJ$3:AJ1126)</f>
        <v>-240</v>
      </c>
      <c r="AL1126" s="2">
        <v>8.5</v>
      </c>
      <c r="AM1126" s="8">
        <f t="shared" si="178"/>
        <v>7.5</v>
      </c>
      <c r="AN1126" s="8">
        <f>SUM(AM$3:AM1126)</f>
        <v>163.5</v>
      </c>
      <c r="AO1126" s="2">
        <v>7</v>
      </c>
      <c r="AP1126" s="8">
        <f t="shared" si="179"/>
        <v>-1</v>
      </c>
      <c r="AQ1126" s="8">
        <f>SUM(AP$3:AP1126)</f>
        <v>-156</v>
      </c>
      <c r="AR1126">
        <v>2.85</v>
      </c>
      <c r="AS1126">
        <v>1.4</v>
      </c>
      <c r="AT1126" s="4">
        <f t="shared" si="173"/>
        <v>7.5</v>
      </c>
      <c r="AU1126" s="5">
        <f>SUM($AT$3:AT1126)</f>
        <v>163.5</v>
      </c>
      <c r="AV1126" s="6">
        <f>SUM(R1126,U1126,X1126,AA1126,AD1126,AG1126)</f>
        <v>-1.1499999999999999</v>
      </c>
    </row>
    <row r="1127" spans="1:48" x14ac:dyDescent="0.25">
      <c r="A1127">
        <f>IF(AND(G1127&lt;&gt;"",H1127&lt;&gt;"",I1127&lt;&gt;"",J1127&lt;&gt;"",K1127&lt;&gt;"",L1127&lt;&gt;"",M1127&lt;&gt;"",N1127&lt;&gt;"",O1127&lt;&gt;"",P1127&lt;&gt;"",Q1127&lt;&gt;"",T1127&lt;&gt;"",W1127&lt;&gt;"",Z1127&lt;&gt;"",AC1127&lt;&gt;"",AF1127&lt;&gt;"",AI1127&lt;&gt;"",AL1127&lt;&gt;"",AO1127&lt;&gt;"",AR1127&lt;&gt;"",AS1127&lt;&gt;""),1,0)</f>
        <v>1</v>
      </c>
      <c r="B1127" s="1">
        <v>43848</v>
      </c>
      <c r="C1127" t="s">
        <v>271</v>
      </c>
      <c r="D1127" t="s">
        <v>1533</v>
      </c>
      <c r="E1127" t="s">
        <v>473</v>
      </c>
      <c r="F1127" t="s">
        <v>475</v>
      </c>
      <c r="G1127">
        <v>2020</v>
      </c>
      <c r="H1127">
        <v>1</v>
      </c>
      <c r="I1127">
        <v>18</v>
      </c>
      <c r="J1127" t="s">
        <v>47</v>
      </c>
      <c r="K1127">
        <v>7</v>
      </c>
      <c r="L1127" s="3">
        <v>2</v>
      </c>
      <c r="M1127" s="3">
        <v>2</v>
      </c>
      <c r="N1127">
        <v>2.0499999999999998</v>
      </c>
      <c r="O1127">
        <v>3.6</v>
      </c>
      <c r="P1127">
        <v>3.9</v>
      </c>
      <c r="Q1127" s="2">
        <v>1.9</v>
      </c>
      <c r="R1127" s="8">
        <f t="shared" si="174"/>
        <v>0.89999999999999991</v>
      </c>
      <c r="S1127" s="8">
        <f>SUM($R$3:R1127)</f>
        <v>-8.2000000000000188</v>
      </c>
      <c r="T1127" s="2">
        <v>1.8</v>
      </c>
      <c r="U1127" s="8">
        <f t="shared" si="175"/>
        <v>-1</v>
      </c>
      <c r="V1127" s="8">
        <f>SUM($U$3:U1127)</f>
        <v>-115.66000000000005</v>
      </c>
      <c r="W1127" s="9">
        <v>1.36</v>
      </c>
      <c r="X1127" s="8">
        <f t="shared" si="170"/>
        <v>0.3600000000000001</v>
      </c>
      <c r="Y1127" s="8">
        <f>SUM($X$3:X1127)</f>
        <v>-12.120000000000015</v>
      </c>
      <c r="Z1127" s="9">
        <v>3</v>
      </c>
      <c r="AA1127" s="8">
        <f t="shared" si="171"/>
        <v>-1</v>
      </c>
      <c r="AB1127" s="8">
        <f>SUM($AA$3:AA1127)</f>
        <v>-149.15999999999991</v>
      </c>
      <c r="AC1127" s="2">
        <v>2.1</v>
      </c>
      <c r="AD1127" s="8">
        <f t="shared" si="172"/>
        <v>1.1000000000000001</v>
      </c>
      <c r="AE1127" s="8">
        <f>SUM(AD$3:AD1127)</f>
        <v>437.36000000000058</v>
      </c>
      <c r="AF1127" s="2">
        <v>1.7</v>
      </c>
      <c r="AG1127" s="8">
        <f t="shared" si="176"/>
        <v>-1</v>
      </c>
      <c r="AH1127" s="8">
        <f>SUM(AG$3:AG1127)</f>
        <v>-121.02000000000014</v>
      </c>
      <c r="AI1127">
        <v>6.5</v>
      </c>
      <c r="AJ1127" s="8">
        <f t="shared" si="177"/>
        <v>-1</v>
      </c>
      <c r="AK1127" s="8">
        <f>SUM(AJ$3:AJ1127)</f>
        <v>-241</v>
      </c>
      <c r="AL1127" s="2">
        <v>9</v>
      </c>
      <c r="AM1127" s="8">
        <f t="shared" si="178"/>
        <v>-1</v>
      </c>
      <c r="AN1127" s="8">
        <f>SUM(AM$3:AM1127)</f>
        <v>162.5</v>
      </c>
      <c r="AO1127" s="2">
        <v>6.5</v>
      </c>
      <c r="AP1127" s="8">
        <f t="shared" si="179"/>
        <v>-1</v>
      </c>
      <c r="AQ1127" s="8">
        <f>SUM(AP$3:AP1127)</f>
        <v>-157</v>
      </c>
      <c r="AR1127">
        <v>3.8</v>
      </c>
      <c r="AS1127">
        <v>1.25</v>
      </c>
      <c r="AT1127" s="4">
        <f t="shared" si="173"/>
        <v>-1</v>
      </c>
      <c r="AU1127" s="5">
        <f>SUM($AT$3:AT1127)</f>
        <v>162.5</v>
      </c>
      <c r="AV1127" s="6">
        <f>SUM(R1127,U1127,X1127,AA1127,AD1127,AG1127)</f>
        <v>-0.6399999999999999</v>
      </c>
    </row>
    <row r="1128" spans="1:48" x14ac:dyDescent="0.25">
      <c r="A1128">
        <f>IF(AND(G1128&lt;&gt;"",H1128&lt;&gt;"",I1128&lt;&gt;"",J1128&lt;&gt;"",K1128&lt;&gt;"",L1128&lt;&gt;"",M1128&lt;&gt;"",N1128&lt;&gt;"",O1128&lt;&gt;"",P1128&lt;&gt;"",Q1128&lt;&gt;"",T1128&lt;&gt;"",W1128&lt;&gt;"",Z1128&lt;&gt;"",AC1128&lt;&gt;"",AF1128&lt;&gt;"",AI1128&lt;&gt;"",AL1128&lt;&gt;"",AO1128&lt;&gt;"",AR1128&lt;&gt;"",AS1128&lt;&gt;""),1,0)</f>
        <v>1</v>
      </c>
      <c r="B1128" s="1">
        <v>43848</v>
      </c>
      <c r="C1128" t="s">
        <v>271</v>
      </c>
      <c r="D1128" t="s">
        <v>1534</v>
      </c>
      <c r="E1128" t="s">
        <v>462</v>
      </c>
      <c r="F1128" t="s">
        <v>459</v>
      </c>
      <c r="G1128">
        <v>2020</v>
      </c>
      <c r="H1128">
        <v>1</v>
      </c>
      <c r="I1128">
        <v>18</v>
      </c>
      <c r="J1128" t="s">
        <v>47</v>
      </c>
      <c r="K1128">
        <v>7</v>
      </c>
      <c r="L1128" s="3">
        <v>0</v>
      </c>
      <c r="M1128" s="3">
        <v>4</v>
      </c>
      <c r="N1128">
        <v>2.15</v>
      </c>
      <c r="O1128">
        <v>3.4</v>
      </c>
      <c r="P1128">
        <v>3.75</v>
      </c>
      <c r="Q1128" s="2">
        <v>2</v>
      </c>
      <c r="R1128" s="8">
        <f t="shared" si="174"/>
        <v>-1</v>
      </c>
      <c r="S1128" s="8">
        <f>SUM($R$3:R1128)</f>
        <v>-9.2000000000000188</v>
      </c>
      <c r="T1128" s="2">
        <v>1.72</v>
      </c>
      <c r="U1128" s="8">
        <f t="shared" si="175"/>
        <v>0.72</v>
      </c>
      <c r="V1128" s="8">
        <f>SUM($U$3:U1128)</f>
        <v>-114.94000000000005</v>
      </c>
      <c r="W1128" s="9">
        <v>1.4</v>
      </c>
      <c r="X1128" s="8">
        <f t="shared" si="170"/>
        <v>0.39999999999999991</v>
      </c>
      <c r="Y1128" s="8">
        <f>SUM($X$3:X1128)</f>
        <v>-11.720000000000015</v>
      </c>
      <c r="Z1128" s="9">
        <v>2.75</v>
      </c>
      <c r="AA1128" s="8">
        <f t="shared" si="171"/>
        <v>-1</v>
      </c>
      <c r="AB1128" s="8">
        <f>SUM($AA$3:AA1128)</f>
        <v>-150.15999999999991</v>
      </c>
      <c r="AC1128" s="2">
        <v>2.2999999999999998</v>
      </c>
      <c r="AD1128" s="8">
        <f t="shared" si="172"/>
        <v>1.2999999999999998</v>
      </c>
      <c r="AE1128" s="8">
        <f>SUM(AD$3:AD1128)</f>
        <v>438.66000000000059</v>
      </c>
      <c r="AF1128" s="2">
        <v>1.6</v>
      </c>
      <c r="AG1128" s="8">
        <f t="shared" si="176"/>
        <v>-1</v>
      </c>
      <c r="AH1128" s="8">
        <f>SUM(AG$3:AG1128)</f>
        <v>-122.02000000000014</v>
      </c>
      <c r="AI1128">
        <v>6.5</v>
      </c>
      <c r="AJ1128" s="8">
        <f t="shared" si="177"/>
        <v>-1</v>
      </c>
      <c r="AK1128" s="8">
        <f>SUM(AJ$3:AJ1128)</f>
        <v>-242</v>
      </c>
      <c r="AL1128" s="2">
        <v>9</v>
      </c>
      <c r="AM1128" s="8">
        <f t="shared" si="178"/>
        <v>-1</v>
      </c>
      <c r="AN1128" s="8">
        <f>SUM(AM$3:AM1128)</f>
        <v>161.5</v>
      </c>
      <c r="AO1128" s="2">
        <v>6.5</v>
      </c>
      <c r="AP1128" s="8">
        <f t="shared" si="179"/>
        <v>-1</v>
      </c>
      <c r="AQ1128" s="8">
        <f>SUM(AP$3:AP1128)</f>
        <v>-158</v>
      </c>
      <c r="AR1128">
        <v>4</v>
      </c>
      <c r="AS1128">
        <v>1.23</v>
      </c>
      <c r="AT1128" s="4">
        <f t="shared" si="173"/>
        <v>-1</v>
      </c>
      <c r="AU1128" s="5">
        <f>SUM($AT$3:AT1128)</f>
        <v>161.5</v>
      </c>
      <c r="AV1128" s="6">
        <f>SUM(R1128,U1128,X1128,AA1128,AD1128,AG1128)</f>
        <v>-0.58000000000000029</v>
      </c>
    </row>
    <row r="1129" spans="1:48" x14ac:dyDescent="0.25">
      <c r="A1129">
        <f>IF(AND(G1129&lt;&gt;"",H1129&lt;&gt;"",I1129&lt;&gt;"",J1129&lt;&gt;"",K1129&lt;&gt;"",L1129&lt;&gt;"",M1129&lt;&gt;"",N1129&lt;&gt;"",O1129&lt;&gt;"",P1129&lt;&gt;"",Q1129&lt;&gt;"",T1129&lt;&gt;"",W1129&lt;&gt;"",Z1129&lt;&gt;"",AC1129&lt;&gt;"",AF1129&lt;&gt;"",AI1129&lt;&gt;"",AL1129&lt;&gt;"",AO1129&lt;&gt;"",AR1129&lt;&gt;"",AS1129&lt;&gt;""),1,0)</f>
        <v>1</v>
      </c>
      <c r="B1129" s="1">
        <v>43848</v>
      </c>
      <c r="C1129" t="s">
        <v>271</v>
      </c>
      <c r="D1129" t="s">
        <v>1535</v>
      </c>
      <c r="E1129" t="s">
        <v>450</v>
      </c>
      <c r="F1129" t="s">
        <v>470</v>
      </c>
      <c r="G1129">
        <v>2020</v>
      </c>
      <c r="H1129">
        <v>1</v>
      </c>
      <c r="I1129">
        <v>18</v>
      </c>
      <c r="J1129" t="s">
        <v>47</v>
      </c>
      <c r="K1129">
        <v>7</v>
      </c>
      <c r="L1129" s="3">
        <v>2</v>
      </c>
      <c r="M1129" s="3">
        <v>1</v>
      </c>
      <c r="N1129">
        <v>1.53</v>
      </c>
      <c r="O1129">
        <v>4.33</v>
      </c>
      <c r="P1129">
        <v>7</v>
      </c>
      <c r="Q1129" s="2">
        <v>2</v>
      </c>
      <c r="R1129" s="8">
        <f t="shared" si="174"/>
        <v>1</v>
      </c>
      <c r="S1129" s="8">
        <f>SUM($R$3:R1129)</f>
        <v>-8.2000000000000188</v>
      </c>
      <c r="T1129" s="2">
        <v>1.72</v>
      </c>
      <c r="U1129" s="8">
        <f t="shared" si="175"/>
        <v>-1</v>
      </c>
      <c r="V1129" s="8">
        <f>SUM($U$3:U1129)</f>
        <v>-115.94000000000005</v>
      </c>
      <c r="W1129" s="9">
        <v>1.3</v>
      </c>
      <c r="X1129" s="8">
        <f t="shared" si="170"/>
        <v>0.30000000000000004</v>
      </c>
      <c r="Y1129" s="8">
        <f>SUM($X$3:X1129)</f>
        <v>-11.420000000000014</v>
      </c>
      <c r="Z1129" s="9">
        <v>3.4</v>
      </c>
      <c r="AA1129" s="8">
        <f t="shared" si="171"/>
        <v>-1</v>
      </c>
      <c r="AB1129" s="8">
        <f>SUM($AA$3:AA1129)</f>
        <v>-151.15999999999991</v>
      </c>
      <c r="AC1129" s="2">
        <v>2</v>
      </c>
      <c r="AD1129" s="8">
        <f t="shared" si="172"/>
        <v>1</v>
      </c>
      <c r="AE1129" s="8">
        <f>SUM(AD$3:AD1129)</f>
        <v>439.66000000000059</v>
      </c>
      <c r="AF1129" s="2">
        <v>1.8</v>
      </c>
      <c r="AG1129" s="8">
        <f t="shared" si="176"/>
        <v>-1</v>
      </c>
      <c r="AH1129" s="8">
        <f>SUM(AG$3:AG1129)</f>
        <v>-123.02000000000014</v>
      </c>
      <c r="AI1129">
        <v>6</v>
      </c>
      <c r="AJ1129" s="8">
        <f t="shared" si="177"/>
        <v>-1</v>
      </c>
      <c r="AK1129" s="8">
        <f>SUM(AJ$3:AJ1129)</f>
        <v>-243</v>
      </c>
      <c r="AL1129" s="2">
        <v>8.5</v>
      </c>
      <c r="AM1129" s="8">
        <f t="shared" si="178"/>
        <v>7.5</v>
      </c>
      <c r="AN1129" s="8">
        <f>SUM(AM$3:AM1129)</f>
        <v>169</v>
      </c>
      <c r="AO1129" s="2">
        <v>7.5</v>
      </c>
      <c r="AP1129" s="8">
        <f t="shared" si="179"/>
        <v>-1</v>
      </c>
      <c r="AQ1129" s="8">
        <f>SUM(AP$3:AP1129)</f>
        <v>-159</v>
      </c>
      <c r="AR1129">
        <v>2.5</v>
      </c>
      <c r="AS1129">
        <v>1.5</v>
      </c>
      <c r="AT1129" s="4">
        <f t="shared" si="173"/>
        <v>7.5</v>
      </c>
      <c r="AU1129" s="5">
        <f>SUM($AT$3:AT1129)</f>
        <v>169</v>
      </c>
      <c r="AV1129" s="6">
        <f>SUM(R1129,U1129,X1129,AA1129,AD1129,AG1129)</f>
        <v>-0.7</v>
      </c>
    </row>
    <row r="1130" spans="1:48" x14ac:dyDescent="0.25">
      <c r="A1130">
        <f>IF(AND(G1130&lt;&gt;"",H1130&lt;&gt;"",I1130&lt;&gt;"",J1130&lt;&gt;"",K1130&lt;&gt;"",L1130&lt;&gt;"",M1130&lt;&gt;"",N1130&lt;&gt;"",O1130&lt;&gt;"",P1130&lt;&gt;"",Q1130&lt;&gt;"",T1130&lt;&gt;"",W1130&lt;&gt;"",Z1130&lt;&gt;"",AC1130&lt;&gt;"",AF1130&lt;&gt;"",AI1130&lt;&gt;"",AL1130&lt;&gt;"",AO1130&lt;&gt;"",AR1130&lt;&gt;"",AS1130&lt;&gt;""),1,0)</f>
        <v>1</v>
      </c>
      <c r="B1130" s="1">
        <v>43848</v>
      </c>
      <c r="C1130" t="s">
        <v>271</v>
      </c>
      <c r="D1130" t="s">
        <v>1536</v>
      </c>
      <c r="E1130" t="s">
        <v>458</v>
      </c>
      <c r="F1130" t="s">
        <v>452</v>
      </c>
      <c r="G1130">
        <v>2020</v>
      </c>
      <c r="H1130">
        <v>1</v>
      </c>
      <c r="I1130">
        <v>18</v>
      </c>
      <c r="J1130" t="s">
        <v>47</v>
      </c>
      <c r="K1130">
        <v>7</v>
      </c>
      <c r="L1130" s="3">
        <v>1</v>
      </c>
      <c r="M1130" s="3">
        <v>0</v>
      </c>
      <c r="N1130">
        <v>1.8</v>
      </c>
      <c r="O1130">
        <v>3.8</v>
      </c>
      <c r="P1130">
        <v>4.75</v>
      </c>
      <c r="Q1130" s="2">
        <v>1.72</v>
      </c>
      <c r="R1130" s="8">
        <f t="shared" si="174"/>
        <v>-1</v>
      </c>
      <c r="S1130" s="8">
        <f>SUM($R$3:R1130)</f>
        <v>-9.2000000000000188</v>
      </c>
      <c r="T1130" s="2">
        <v>2</v>
      </c>
      <c r="U1130" s="8">
        <f t="shared" si="175"/>
        <v>1</v>
      </c>
      <c r="V1130" s="8">
        <f>SUM($U$3:U1130)</f>
        <v>-114.94000000000005</v>
      </c>
      <c r="W1130" s="9">
        <v>1.22</v>
      </c>
      <c r="X1130" s="8">
        <f t="shared" si="170"/>
        <v>-1</v>
      </c>
      <c r="Y1130" s="8">
        <f>SUM($X$3:X1130)</f>
        <v>-12.420000000000014</v>
      </c>
      <c r="Z1130" s="9">
        <v>4</v>
      </c>
      <c r="AA1130" s="8">
        <f t="shared" si="171"/>
        <v>3</v>
      </c>
      <c r="AB1130" s="8">
        <f>SUM($AA$3:AA1130)</f>
        <v>-148.15999999999991</v>
      </c>
      <c r="AC1130" s="2">
        <v>1.72</v>
      </c>
      <c r="AD1130" s="8">
        <f t="shared" si="172"/>
        <v>-1</v>
      </c>
      <c r="AE1130" s="8">
        <f>SUM(AD$3:AD1130)</f>
        <v>438.66000000000059</v>
      </c>
      <c r="AF1130" s="2">
        <v>2.0699999999999998</v>
      </c>
      <c r="AG1130" s="8">
        <f t="shared" si="176"/>
        <v>1.0699999999999998</v>
      </c>
      <c r="AH1130" s="8">
        <f>SUM(AG$3:AG1130)</f>
        <v>-121.95000000000014</v>
      </c>
      <c r="AI1130">
        <v>8</v>
      </c>
      <c r="AJ1130" s="8">
        <f t="shared" si="177"/>
        <v>7</v>
      </c>
      <c r="AK1130" s="8">
        <f>SUM(AJ$3:AJ1130)</f>
        <v>-236</v>
      </c>
      <c r="AL1130" s="2">
        <v>8.5</v>
      </c>
      <c r="AM1130" s="8">
        <f t="shared" si="178"/>
        <v>-1</v>
      </c>
      <c r="AN1130" s="8">
        <f>SUM(AM$3:AM1130)</f>
        <v>168</v>
      </c>
      <c r="AO1130" s="2">
        <v>7</v>
      </c>
      <c r="AP1130" s="8">
        <f t="shared" si="179"/>
        <v>-1</v>
      </c>
      <c r="AQ1130" s="8">
        <f>SUM(AP$3:AP1130)</f>
        <v>-160</v>
      </c>
      <c r="AR1130">
        <v>2.85</v>
      </c>
      <c r="AS1130">
        <v>1.4</v>
      </c>
      <c r="AT1130" s="4">
        <f t="shared" si="173"/>
        <v>-1</v>
      </c>
      <c r="AU1130" s="5">
        <f>SUM($AT$3:AT1130)</f>
        <v>168</v>
      </c>
      <c r="AV1130" s="6">
        <f>SUM(R1130,U1130,X1130,AA1130,AD1130,AG1130)</f>
        <v>2.0699999999999998</v>
      </c>
    </row>
    <row r="1131" spans="1:48" x14ac:dyDescent="0.25">
      <c r="A1131">
        <f>IF(AND(G1131&lt;&gt;"",H1131&lt;&gt;"",I1131&lt;&gt;"",J1131&lt;&gt;"",K1131&lt;&gt;"",L1131&lt;&gt;"",M1131&lt;&gt;"",N1131&lt;&gt;"",O1131&lt;&gt;"",P1131&lt;&gt;"",Q1131&lt;&gt;"",T1131&lt;&gt;"",W1131&lt;&gt;"",Z1131&lt;&gt;"",AC1131&lt;&gt;"",AF1131&lt;&gt;"",AI1131&lt;&gt;"",AL1131&lt;&gt;"",AO1131&lt;&gt;"",AR1131&lt;&gt;"",AS1131&lt;&gt;""),1,0)</f>
        <v>1</v>
      </c>
      <c r="B1131" s="1">
        <v>43848</v>
      </c>
      <c r="C1131" t="s">
        <v>271</v>
      </c>
      <c r="D1131" t="s">
        <v>1537</v>
      </c>
      <c r="E1131" t="s">
        <v>479</v>
      </c>
      <c r="F1131" t="s">
        <v>472</v>
      </c>
      <c r="G1131">
        <v>2020</v>
      </c>
      <c r="H1131">
        <v>1</v>
      </c>
      <c r="I1131">
        <v>18</v>
      </c>
      <c r="J1131" t="s">
        <v>47</v>
      </c>
      <c r="K1131">
        <v>7</v>
      </c>
      <c r="L1131" s="3">
        <v>1</v>
      </c>
      <c r="M1131" s="3">
        <v>2</v>
      </c>
      <c r="N1131">
        <v>2.0499999999999998</v>
      </c>
      <c r="O1131">
        <v>3.6</v>
      </c>
      <c r="P1131">
        <v>3.8</v>
      </c>
      <c r="Q1131" s="2">
        <v>1.83</v>
      </c>
      <c r="R1131" s="8">
        <f t="shared" si="174"/>
        <v>0.83000000000000007</v>
      </c>
      <c r="S1131" s="8">
        <f>SUM($R$3:R1131)</f>
        <v>-8.3700000000000188</v>
      </c>
      <c r="T1131" s="2">
        <v>1.83</v>
      </c>
      <c r="U1131" s="8">
        <f t="shared" si="175"/>
        <v>-1</v>
      </c>
      <c r="V1131" s="8">
        <f>SUM($U$3:U1131)</f>
        <v>-115.94000000000005</v>
      </c>
      <c r="W1131" s="9">
        <v>1.33</v>
      </c>
      <c r="X1131" s="8">
        <f t="shared" si="170"/>
        <v>0.33000000000000007</v>
      </c>
      <c r="Y1131" s="8">
        <f>SUM($X$3:X1131)</f>
        <v>-12.090000000000014</v>
      </c>
      <c r="Z1131" s="9">
        <v>3.25</v>
      </c>
      <c r="AA1131" s="8">
        <f t="shared" si="171"/>
        <v>-1</v>
      </c>
      <c r="AB1131" s="8">
        <f>SUM($AA$3:AA1131)</f>
        <v>-149.15999999999991</v>
      </c>
      <c r="AC1131" s="2">
        <v>2.0499999999999998</v>
      </c>
      <c r="AD1131" s="8">
        <f t="shared" si="172"/>
        <v>1.0499999999999998</v>
      </c>
      <c r="AE1131" s="8">
        <f>SUM(AD$3:AD1131)</f>
        <v>439.7100000000006</v>
      </c>
      <c r="AF1131" s="2">
        <v>1.75</v>
      </c>
      <c r="AG1131" s="8">
        <f t="shared" si="176"/>
        <v>-1</v>
      </c>
      <c r="AH1131" s="8">
        <f>SUM(AG$3:AG1131)</f>
        <v>-122.95000000000014</v>
      </c>
      <c r="AI1131">
        <v>7</v>
      </c>
      <c r="AJ1131" s="8">
        <f t="shared" si="177"/>
        <v>-1</v>
      </c>
      <c r="AK1131" s="8">
        <f>SUM(AJ$3:AJ1131)</f>
        <v>-237</v>
      </c>
      <c r="AL1131" s="2">
        <v>9</v>
      </c>
      <c r="AM1131" s="8">
        <f t="shared" si="178"/>
        <v>-1</v>
      </c>
      <c r="AN1131" s="8">
        <f>SUM(AM$3:AM1131)</f>
        <v>167</v>
      </c>
      <c r="AO1131" s="2">
        <v>6.5</v>
      </c>
      <c r="AP1131" s="8">
        <f t="shared" si="179"/>
        <v>-1</v>
      </c>
      <c r="AQ1131" s="8">
        <f>SUM(AP$3:AP1131)</f>
        <v>-161</v>
      </c>
      <c r="AR1131">
        <v>3.9</v>
      </c>
      <c r="AS1131">
        <v>1.24</v>
      </c>
      <c r="AT1131" s="4">
        <f t="shared" si="173"/>
        <v>-1</v>
      </c>
      <c r="AU1131" s="5">
        <f>SUM($AT$3:AT1131)</f>
        <v>167</v>
      </c>
      <c r="AV1131" s="6">
        <f>SUM(R1131,U1131,X1131,AA1131,AD1131,AG1131)</f>
        <v>-0.79</v>
      </c>
    </row>
    <row r="1132" spans="1:48" x14ac:dyDescent="0.25">
      <c r="A1132">
        <f>IF(AND(G1132&lt;&gt;"",H1132&lt;&gt;"",I1132&lt;&gt;"",J1132&lt;&gt;"",K1132&lt;&gt;"",L1132&lt;&gt;"",M1132&lt;&gt;"",N1132&lt;&gt;"",O1132&lt;&gt;"",P1132&lt;&gt;"",Q1132&lt;&gt;"",T1132&lt;&gt;"",W1132&lt;&gt;"",Z1132&lt;&gt;"",AC1132&lt;&gt;"",AF1132&lt;&gt;"",AI1132&lt;&gt;"",AL1132&lt;&gt;"",AO1132&lt;&gt;"",AR1132&lt;&gt;"",AS1132&lt;&gt;""),1,0)</f>
        <v>1</v>
      </c>
      <c r="B1132" s="1">
        <v>43848</v>
      </c>
      <c r="C1132" t="s">
        <v>271</v>
      </c>
      <c r="D1132" t="s">
        <v>1538</v>
      </c>
      <c r="E1132" t="s">
        <v>476</v>
      </c>
      <c r="F1132" t="s">
        <v>482</v>
      </c>
      <c r="G1132">
        <v>2020</v>
      </c>
      <c r="H1132">
        <v>1</v>
      </c>
      <c r="I1132">
        <v>18</v>
      </c>
      <c r="J1132" t="s">
        <v>47</v>
      </c>
      <c r="K1132">
        <v>7</v>
      </c>
      <c r="L1132" s="3">
        <v>0</v>
      </c>
      <c r="M1132" s="3">
        <v>1</v>
      </c>
      <c r="N1132">
        <v>3.5</v>
      </c>
      <c r="O1132">
        <v>3.25</v>
      </c>
      <c r="P1132">
        <v>2.2999999999999998</v>
      </c>
      <c r="Q1132" s="2">
        <v>1.9</v>
      </c>
      <c r="R1132" s="8">
        <f t="shared" si="174"/>
        <v>-1</v>
      </c>
      <c r="S1132" s="8">
        <f>SUM($R$3:R1132)</f>
        <v>-9.3700000000000188</v>
      </c>
      <c r="T1132" s="2">
        <v>1.8</v>
      </c>
      <c r="U1132" s="8">
        <f t="shared" si="175"/>
        <v>0.8</v>
      </c>
      <c r="V1132" s="8">
        <f>SUM($U$3:U1132)</f>
        <v>-115.14000000000006</v>
      </c>
      <c r="W1132" s="9">
        <v>1.4</v>
      </c>
      <c r="X1132" s="8">
        <f t="shared" si="170"/>
        <v>-1</v>
      </c>
      <c r="Y1132" s="8">
        <f>SUM($X$3:X1132)</f>
        <v>-13.090000000000014</v>
      </c>
      <c r="Z1132" s="9">
        <v>2.75</v>
      </c>
      <c r="AA1132" s="8">
        <f t="shared" si="171"/>
        <v>1.75</v>
      </c>
      <c r="AB1132" s="8">
        <f>SUM($AA$3:AA1132)</f>
        <v>-147.40999999999991</v>
      </c>
      <c r="AC1132" s="2">
        <v>2.25</v>
      </c>
      <c r="AD1132" s="8">
        <f t="shared" si="172"/>
        <v>-1</v>
      </c>
      <c r="AE1132" s="8">
        <f>SUM(AD$3:AD1132)</f>
        <v>438.7100000000006</v>
      </c>
      <c r="AF1132" s="2">
        <v>1.61</v>
      </c>
      <c r="AG1132" s="8">
        <f t="shared" si="176"/>
        <v>0.6100000000000001</v>
      </c>
      <c r="AH1132" s="8">
        <f>SUM(AG$3:AG1132)</f>
        <v>-122.34000000000015</v>
      </c>
      <c r="AI1132">
        <v>9</v>
      </c>
      <c r="AJ1132" s="8">
        <f t="shared" si="177"/>
        <v>-1</v>
      </c>
      <c r="AK1132" s="8">
        <f>SUM(AJ$3:AJ1132)</f>
        <v>-238</v>
      </c>
      <c r="AL1132" s="2">
        <v>12</v>
      </c>
      <c r="AM1132" s="8">
        <f t="shared" si="178"/>
        <v>-1</v>
      </c>
      <c r="AN1132" s="8">
        <f>SUM(AM$3:AM1132)</f>
        <v>166</v>
      </c>
      <c r="AO1132" s="2">
        <v>6</v>
      </c>
      <c r="AP1132" s="8">
        <f t="shared" si="179"/>
        <v>-1</v>
      </c>
      <c r="AQ1132" s="8">
        <f>SUM(AP$3:AP1132)</f>
        <v>-162</v>
      </c>
      <c r="AR1132">
        <v>7</v>
      </c>
      <c r="AS1132">
        <v>1.1000000000000001</v>
      </c>
      <c r="AT1132" s="4">
        <f t="shared" si="173"/>
        <v>-1</v>
      </c>
      <c r="AU1132" s="5">
        <f>SUM($AT$3:AT1132)</f>
        <v>166</v>
      </c>
      <c r="AV1132" s="6">
        <f>SUM(R1132,U1132,X1132,AA1132,AD1132,AG1132)</f>
        <v>0.16000000000000014</v>
      </c>
    </row>
    <row r="1133" spans="1:48" x14ac:dyDescent="0.25">
      <c r="A1133">
        <f>IF(AND(G1133&lt;&gt;"",H1133&lt;&gt;"",I1133&lt;&gt;"",J1133&lt;&gt;"",K1133&lt;&gt;"",L1133&lt;&gt;"",M1133&lt;&gt;"",N1133&lt;&gt;"",O1133&lt;&gt;"",P1133&lt;&gt;"",Q1133&lt;&gt;"",T1133&lt;&gt;"",W1133&lt;&gt;"",Z1133&lt;&gt;"",AC1133&lt;&gt;"",AF1133&lt;&gt;"",AI1133&lt;&gt;"",AL1133&lt;&gt;"",AO1133&lt;&gt;"",AR1133&lt;&gt;"",AS1133&lt;&gt;""),1,0)</f>
        <v>1</v>
      </c>
      <c r="B1133" s="1">
        <v>43848</v>
      </c>
      <c r="C1133" t="s">
        <v>271</v>
      </c>
      <c r="D1133" t="s">
        <v>1539</v>
      </c>
      <c r="E1133" t="s">
        <v>274</v>
      </c>
      <c r="F1133" t="s">
        <v>478</v>
      </c>
      <c r="G1133">
        <v>2020</v>
      </c>
      <c r="H1133">
        <v>1</v>
      </c>
      <c r="I1133">
        <v>18</v>
      </c>
      <c r="J1133" t="s">
        <v>47</v>
      </c>
      <c r="K1133">
        <v>7</v>
      </c>
      <c r="L1133" s="3">
        <v>2</v>
      </c>
      <c r="M1133" s="3">
        <v>0</v>
      </c>
      <c r="N1133">
        <v>2.9</v>
      </c>
      <c r="O1133">
        <v>3.25</v>
      </c>
      <c r="P1133">
        <v>2.7</v>
      </c>
      <c r="Q1133" s="2">
        <v>2</v>
      </c>
      <c r="R1133" s="8">
        <f t="shared" si="174"/>
        <v>-1</v>
      </c>
      <c r="S1133" s="8">
        <f>SUM($R$3:R1133)</f>
        <v>-10.370000000000019</v>
      </c>
      <c r="T1133" s="2">
        <v>1.72</v>
      </c>
      <c r="U1133" s="8">
        <f t="shared" si="175"/>
        <v>0.72</v>
      </c>
      <c r="V1133" s="8">
        <f>SUM($U$3:U1133)</f>
        <v>-114.42000000000006</v>
      </c>
      <c r="W1133" s="9">
        <v>1.44</v>
      </c>
      <c r="X1133" s="8">
        <f t="shared" si="170"/>
        <v>0.43999999999999995</v>
      </c>
      <c r="Y1133" s="8">
        <f>SUM($X$3:X1133)</f>
        <v>-12.650000000000015</v>
      </c>
      <c r="Z1133" s="9">
        <v>2.62</v>
      </c>
      <c r="AA1133" s="8">
        <f t="shared" si="171"/>
        <v>-1</v>
      </c>
      <c r="AB1133" s="8">
        <f>SUM($AA$3:AA1133)</f>
        <v>-148.40999999999991</v>
      </c>
      <c r="AC1133" s="2">
        <v>2.4</v>
      </c>
      <c r="AD1133" s="8">
        <f t="shared" si="172"/>
        <v>1.4</v>
      </c>
      <c r="AE1133" s="8">
        <f>SUM(AD$3:AD1133)</f>
        <v>440.11000000000058</v>
      </c>
      <c r="AF1133" s="2">
        <v>1.53</v>
      </c>
      <c r="AG1133" s="8">
        <f t="shared" si="176"/>
        <v>0.53</v>
      </c>
      <c r="AH1133" s="8">
        <f>SUM(AG$3:AG1133)</f>
        <v>-121.81000000000014</v>
      </c>
      <c r="AI1133">
        <v>7</v>
      </c>
      <c r="AJ1133" s="8">
        <f t="shared" si="177"/>
        <v>-1</v>
      </c>
      <c r="AK1133" s="8">
        <f>SUM(AJ$3:AJ1133)</f>
        <v>-239</v>
      </c>
      <c r="AL1133" s="2">
        <v>11</v>
      </c>
      <c r="AM1133" s="8">
        <f t="shared" si="178"/>
        <v>-1</v>
      </c>
      <c r="AN1133" s="8">
        <f>SUM(AM$3:AM1133)</f>
        <v>165</v>
      </c>
      <c r="AO1133" s="2">
        <v>6</v>
      </c>
      <c r="AP1133" s="8">
        <f t="shared" si="179"/>
        <v>-1</v>
      </c>
      <c r="AQ1133" s="8">
        <f>SUM(AP$3:AP1133)</f>
        <v>-163</v>
      </c>
      <c r="AR1133">
        <v>6</v>
      </c>
      <c r="AS1133">
        <v>1.1200000000000001</v>
      </c>
      <c r="AT1133" s="4">
        <f t="shared" si="173"/>
        <v>-1</v>
      </c>
      <c r="AU1133" s="5">
        <f>SUM($AT$3:AT1133)</f>
        <v>165</v>
      </c>
      <c r="AV1133" s="6">
        <f>SUM(R1133,U1133,X1133,AA1133,AD1133,AG1133)</f>
        <v>1.0899999999999999</v>
      </c>
    </row>
    <row r="1134" spans="1:48" x14ac:dyDescent="0.25">
      <c r="A1134">
        <f>IF(AND(G1134&lt;&gt;"",H1134&lt;&gt;"",I1134&lt;&gt;"",J1134&lt;&gt;"",K1134&lt;&gt;"",L1134&lt;&gt;"",M1134&lt;&gt;"",N1134&lt;&gt;"",O1134&lt;&gt;"",P1134&lt;&gt;"",Q1134&lt;&gt;"",T1134&lt;&gt;"",W1134&lt;&gt;"",Z1134&lt;&gt;"",AC1134&lt;&gt;"",AF1134&lt;&gt;"",AI1134&lt;&gt;"",AL1134&lt;&gt;"",AO1134&lt;&gt;"",AR1134&lt;&gt;"",AS1134&lt;&gt;""),1,0)</f>
        <v>1</v>
      </c>
      <c r="B1134" s="1">
        <v>43848</v>
      </c>
      <c r="C1134" t="s">
        <v>271</v>
      </c>
      <c r="D1134" t="s">
        <v>1540</v>
      </c>
      <c r="E1134" t="s">
        <v>466</v>
      </c>
      <c r="F1134" t="s">
        <v>464</v>
      </c>
      <c r="G1134">
        <v>2020</v>
      </c>
      <c r="H1134">
        <v>1</v>
      </c>
      <c r="I1134">
        <v>18</v>
      </c>
      <c r="J1134" t="s">
        <v>47</v>
      </c>
      <c r="K1134">
        <v>7</v>
      </c>
      <c r="L1134" s="3">
        <v>4</v>
      </c>
      <c r="M1134" s="3">
        <v>1</v>
      </c>
      <c r="N1134">
        <v>1.66</v>
      </c>
      <c r="O1134">
        <v>4.0999999999999996</v>
      </c>
      <c r="P1134">
        <v>5.5</v>
      </c>
      <c r="Q1134" s="2">
        <v>1.83</v>
      </c>
      <c r="R1134" s="8">
        <f t="shared" si="174"/>
        <v>0.83000000000000007</v>
      </c>
      <c r="S1134" s="8">
        <f>SUM($R$3:R1134)</f>
        <v>-9.5400000000000187</v>
      </c>
      <c r="T1134" s="2">
        <v>1.83</v>
      </c>
      <c r="U1134" s="8">
        <f t="shared" si="175"/>
        <v>-1</v>
      </c>
      <c r="V1134" s="8">
        <f>SUM($U$3:U1134)</f>
        <v>-115.42000000000006</v>
      </c>
      <c r="W1134" s="9">
        <v>1.28</v>
      </c>
      <c r="X1134" s="8">
        <f t="shared" si="170"/>
        <v>0.28000000000000003</v>
      </c>
      <c r="Y1134" s="8">
        <f>SUM($X$3:X1134)</f>
        <v>-12.370000000000015</v>
      </c>
      <c r="Z1134" s="9">
        <v>3.5</v>
      </c>
      <c r="AA1134" s="8">
        <f t="shared" si="171"/>
        <v>-1</v>
      </c>
      <c r="AB1134" s="8">
        <f>SUM($AA$3:AA1134)</f>
        <v>-149.40999999999991</v>
      </c>
      <c r="AC1134" s="2">
        <v>1.95</v>
      </c>
      <c r="AD1134" s="8">
        <f t="shared" si="172"/>
        <v>0.95</v>
      </c>
      <c r="AE1134" s="8">
        <f>SUM(AD$3:AD1134)</f>
        <v>441.06000000000057</v>
      </c>
      <c r="AF1134" s="2">
        <v>1.85</v>
      </c>
      <c r="AG1134" s="8">
        <f t="shared" si="176"/>
        <v>-1</v>
      </c>
      <c r="AH1134" s="8">
        <f>SUM(AG$3:AG1134)</f>
        <v>-122.81000000000014</v>
      </c>
      <c r="AI1134">
        <v>6.5</v>
      </c>
      <c r="AJ1134" s="8">
        <f t="shared" si="177"/>
        <v>-1</v>
      </c>
      <c r="AK1134" s="8">
        <f>SUM(AJ$3:AJ1134)</f>
        <v>-240</v>
      </c>
      <c r="AL1134" s="2">
        <v>8.5</v>
      </c>
      <c r="AM1134" s="8">
        <f t="shared" si="178"/>
        <v>-1</v>
      </c>
      <c r="AN1134" s="8">
        <f>SUM(AM$3:AM1134)</f>
        <v>164</v>
      </c>
      <c r="AO1134" s="2">
        <v>7.5</v>
      </c>
      <c r="AP1134" s="8">
        <f t="shared" si="179"/>
        <v>-1</v>
      </c>
      <c r="AQ1134" s="8">
        <f>SUM(AP$3:AP1134)</f>
        <v>-164</v>
      </c>
      <c r="AR1134">
        <v>2.85</v>
      </c>
      <c r="AS1134">
        <v>1.4</v>
      </c>
      <c r="AT1134" s="4">
        <f t="shared" si="173"/>
        <v>-1</v>
      </c>
      <c r="AU1134" s="5">
        <f>SUM($AT$3:AT1134)</f>
        <v>164</v>
      </c>
      <c r="AV1134" s="6">
        <f>SUM(R1134,U1134,X1134,AA1134,AD1134,AG1134)</f>
        <v>-0.94</v>
      </c>
    </row>
    <row r="1135" spans="1:48" x14ac:dyDescent="0.25">
      <c r="A1135">
        <f>IF(AND(G1135&lt;&gt;"",H1135&lt;&gt;"",I1135&lt;&gt;"",J1135&lt;&gt;"",K1135&lt;&gt;"",L1135&lt;&gt;"",M1135&lt;&gt;"",N1135&lt;&gt;"",O1135&lt;&gt;"",P1135&lt;&gt;"",Q1135&lt;&gt;"",T1135&lt;&gt;"",W1135&lt;&gt;"",Z1135&lt;&gt;"",AC1135&lt;&gt;"",AF1135&lt;&gt;"",AI1135&lt;&gt;"",AL1135&lt;&gt;"",AO1135&lt;&gt;"",AR1135&lt;&gt;"",AS1135&lt;&gt;""),1,0)</f>
        <v>1</v>
      </c>
      <c r="B1135" s="1">
        <v>43848</v>
      </c>
      <c r="C1135" t="s">
        <v>271</v>
      </c>
      <c r="D1135" t="s">
        <v>1541</v>
      </c>
      <c r="E1135" t="s">
        <v>456</v>
      </c>
      <c r="F1135" t="s">
        <v>273</v>
      </c>
      <c r="G1135">
        <v>2020</v>
      </c>
      <c r="H1135">
        <v>1</v>
      </c>
      <c r="I1135">
        <v>18</v>
      </c>
      <c r="J1135" t="s">
        <v>47</v>
      </c>
      <c r="K1135">
        <v>7</v>
      </c>
      <c r="L1135" s="3">
        <v>1</v>
      </c>
      <c r="M1135" s="3">
        <v>1</v>
      </c>
      <c r="N1135">
        <v>2.1</v>
      </c>
      <c r="O1135">
        <v>3.6</v>
      </c>
      <c r="P1135">
        <v>3.7</v>
      </c>
      <c r="Q1135" s="2">
        <v>1.72</v>
      </c>
      <c r="R1135" s="8">
        <f t="shared" si="174"/>
        <v>0.72</v>
      </c>
      <c r="S1135" s="8">
        <f>SUM($R$3:R1135)</f>
        <v>-8.820000000000018</v>
      </c>
      <c r="T1135" s="2">
        <v>2</v>
      </c>
      <c r="U1135" s="8">
        <f t="shared" si="175"/>
        <v>-1</v>
      </c>
      <c r="V1135" s="8">
        <f>SUM($U$3:U1135)</f>
        <v>-116.42000000000006</v>
      </c>
      <c r="W1135" s="9">
        <v>1.28</v>
      </c>
      <c r="X1135" s="8">
        <f t="shared" si="170"/>
        <v>0.28000000000000003</v>
      </c>
      <c r="Y1135" s="8">
        <f>SUM($X$3:X1135)</f>
        <v>-12.090000000000016</v>
      </c>
      <c r="Z1135" s="9">
        <v>3.5</v>
      </c>
      <c r="AA1135" s="8">
        <f t="shared" si="171"/>
        <v>-1</v>
      </c>
      <c r="AB1135" s="8">
        <f>SUM($AA$3:AA1135)</f>
        <v>-150.40999999999991</v>
      </c>
      <c r="AC1135" s="2">
        <v>1.95</v>
      </c>
      <c r="AD1135" s="8">
        <f t="shared" si="172"/>
        <v>0.95</v>
      </c>
      <c r="AE1135" s="8">
        <f>SUM(AD$3:AD1135)</f>
        <v>442.01000000000056</v>
      </c>
      <c r="AF1135" s="2">
        <v>1.85</v>
      </c>
      <c r="AG1135" s="8">
        <f t="shared" si="176"/>
        <v>0.85000000000000009</v>
      </c>
      <c r="AH1135" s="8">
        <f>SUM(AG$3:AG1135)</f>
        <v>-121.96000000000015</v>
      </c>
      <c r="AI1135">
        <v>8</v>
      </c>
      <c r="AJ1135" s="8">
        <f t="shared" si="177"/>
        <v>-1</v>
      </c>
      <c r="AK1135" s="8">
        <f>SUM(AJ$3:AJ1135)</f>
        <v>-241</v>
      </c>
      <c r="AL1135" s="2">
        <v>9</v>
      </c>
      <c r="AM1135" s="8">
        <f t="shared" si="178"/>
        <v>-1</v>
      </c>
      <c r="AN1135" s="8">
        <f>SUM(AM$3:AM1135)</f>
        <v>163</v>
      </c>
      <c r="AO1135" s="2">
        <v>6.5</v>
      </c>
      <c r="AP1135" s="8">
        <f t="shared" si="179"/>
        <v>5.5</v>
      </c>
      <c r="AQ1135" s="8">
        <f>SUM(AP$3:AP1135)</f>
        <v>-158.5</v>
      </c>
      <c r="AR1135">
        <v>3.55</v>
      </c>
      <c r="AS1135">
        <v>1.27</v>
      </c>
      <c r="AT1135" s="4">
        <f t="shared" si="173"/>
        <v>-1</v>
      </c>
      <c r="AU1135" s="5">
        <f>SUM($AT$3:AT1135)</f>
        <v>163</v>
      </c>
      <c r="AV1135" s="6">
        <f>SUM(R1135,U1135,X1135,AA1135,AD1135,AG1135)</f>
        <v>0.8</v>
      </c>
    </row>
    <row r="1136" spans="1:48" x14ac:dyDescent="0.25">
      <c r="A1136">
        <f>IF(AND(G1136&lt;&gt;"",H1136&lt;&gt;"",I1136&lt;&gt;"",J1136&lt;&gt;"",K1136&lt;&gt;"",L1136&lt;&gt;"",M1136&lt;&gt;"",N1136&lt;&gt;"",O1136&lt;&gt;"",P1136&lt;&gt;"",Q1136&lt;&gt;"",T1136&lt;&gt;"",W1136&lt;&gt;"",Z1136&lt;&gt;"",AC1136&lt;&gt;"",AF1136&lt;&gt;"",AI1136&lt;&gt;"",AL1136&lt;&gt;"",AO1136&lt;&gt;"",AR1136&lt;&gt;"",AS1136&lt;&gt;""),1,0)</f>
        <v>1</v>
      </c>
      <c r="B1136" s="1">
        <v>43848</v>
      </c>
      <c r="C1136" t="s">
        <v>271</v>
      </c>
      <c r="D1136" t="s">
        <v>1542</v>
      </c>
      <c r="E1136" t="s">
        <v>469</v>
      </c>
      <c r="F1136" t="s">
        <v>467</v>
      </c>
      <c r="G1136">
        <v>2020</v>
      </c>
      <c r="H1136">
        <v>1</v>
      </c>
      <c r="I1136">
        <v>18</v>
      </c>
      <c r="J1136" t="s">
        <v>47</v>
      </c>
      <c r="K1136">
        <v>7</v>
      </c>
      <c r="L1136" s="3">
        <v>3</v>
      </c>
      <c r="M1136" s="3">
        <v>1</v>
      </c>
      <c r="N1136">
        <v>1.85</v>
      </c>
      <c r="O1136">
        <v>3.75</v>
      </c>
      <c r="P1136">
        <v>4.5</v>
      </c>
      <c r="Q1136" s="2">
        <v>1.66</v>
      </c>
      <c r="R1136" s="8">
        <f t="shared" si="174"/>
        <v>0.65999999999999992</v>
      </c>
      <c r="S1136" s="8">
        <f>SUM($R$3:R1136)</f>
        <v>-8.1600000000000179</v>
      </c>
      <c r="T1136" s="2">
        <v>2.1</v>
      </c>
      <c r="U1136" s="8">
        <f t="shared" si="175"/>
        <v>-1</v>
      </c>
      <c r="V1136" s="8">
        <f>SUM($U$3:U1136)</f>
        <v>-117.42000000000006</v>
      </c>
      <c r="W1136" s="9">
        <v>1.22</v>
      </c>
      <c r="X1136" s="8">
        <f t="shared" si="170"/>
        <v>0.21999999999999997</v>
      </c>
      <c r="Y1136" s="8">
        <f>SUM($X$3:X1136)</f>
        <v>-11.870000000000015</v>
      </c>
      <c r="Z1136" s="9">
        <v>4</v>
      </c>
      <c r="AA1136" s="8">
        <f t="shared" si="171"/>
        <v>-1</v>
      </c>
      <c r="AB1136" s="8">
        <f>SUM($AA$3:AA1136)</f>
        <v>-151.40999999999991</v>
      </c>
      <c r="AC1136" s="2">
        <v>1.75</v>
      </c>
      <c r="AD1136" s="8">
        <f t="shared" si="172"/>
        <v>0.75</v>
      </c>
      <c r="AE1136" s="8">
        <f>SUM(AD$3:AD1136)</f>
        <v>442.76000000000056</v>
      </c>
      <c r="AF1136" s="2">
        <v>2.0499999999999998</v>
      </c>
      <c r="AG1136" s="8">
        <f t="shared" si="176"/>
        <v>-1</v>
      </c>
      <c r="AH1136" s="8">
        <f>SUM(AG$3:AG1136)</f>
        <v>-122.96000000000015</v>
      </c>
      <c r="AI1136">
        <v>8.5</v>
      </c>
      <c r="AJ1136" s="8">
        <f t="shared" si="177"/>
        <v>-1</v>
      </c>
      <c r="AK1136" s="8">
        <f>SUM(AJ$3:AJ1136)</f>
        <v>-242</v>
      </c>
      <c r="AL1136" s="2">
        <v>8.5</v>
      </c>
      <c r="AM1136" s="8">
        <f t="shared" si="178"/>
        <v>-1</v>
      </c>
      <c r="AN1136" s="8">
        <f>SUM(AM$3:AM1136)</f>
        <v>162</v>
      </c>
      <c r="AO1136" s="2">
        <v>7</v>
      </c>
      <c r="AP1136" s="8">
        <f t="shared" si="179"/>
        <v>-1</v>
      </c>
      <c r="AQ1136" s="8">
        <f>SUM(AP$3:AP1136)</f>
        <v>-159.5</v>
      </c>
      <c r="AR1136">
        <v>3.3</v>
      </c>
      <c r="AS1136">
        <v>1.32</v>
      </c>
      <c r="AT1136" s="4">
        <f t="shared" si="173"/>
        <v>-1</v>
      </c>
      <c r="AU1136" s="5">
        <f>SUM($AT$3:AT1136)</f>
        <v>162</v>
      </c>
      <c r="AV1136" s="6">
        <f>SUM(R1136,U1136,X1136,AA1136,AD1136,AG1136)</f>
        <v>-1.37</v>
      </c>
    </row>
    <row r="1137" spans="1:48" x14ac:dyDescent="0.25">
      <c r="A1137">
        <f>IF(AND(G1137&lt;&gt;"",H1137&lt;&gt;"",I1137&lt;&gt;"",J1137&lt;&gt;"",K1137&lt;&gt;"",L1137&lt;&gt;"",M1137&lt;&gt;"",N1137&lt;&gt;"",O1137&lt;&gt;"",P1137&lt;&gt;"",Q1137&lt;&gt;"",T1137&lt;&gt;"",W1137&lt;&gt;"",Z1137&lt;&gt;"",AC1137&lt;&gt;"",AF1137&lt;&gt;"",AI1137&lt;&gt;"",AL1137&lt;&gt;"",AO1137&lt;&gt;"",AR1137&lt;&gt;"",AS1137&lt;&gt;""),1,0)</f>
        <v>1</v>
      </c>
      <c r="B1137" s="1">
        <v>43848</v>
      </c>
      <c r="C1137" t="s">
        <v>271</v>
      </c>
      <c r="D1137" t="s">
        <v>1543</v>
      </c>
      <c r="E1137" t="s">
        <v>453</v>
      </c>
      <c r="F1137" t="s">
        <v>461</v>
      </c>
      <c r="G1137">
        <v>2020</v>
      </c>
      <c r="H1137">
        <v>1</v>
      </c>
      <c r="I1137">
        <v>18</v>
      </c>
      <c r="J1137" t="s">
        <v>47</v>
      </c>
      <c r="K1137">
        <v>7</v>
      </c>
      <c r="L1137" s="3">
        <v>1</v>
      </c>
      <c r="M1137" s="3">
        <v>0</v>
      </c>
      <c r="N1137">
        <v>2.15</v>
      </c>
      <c r="O1137">
        <v>3.4</v>
      </c>
      <c r="P1137">
        <v>3.75</v>
      </c>
      <c r="Q1137" s="2">
        <v>1.83</v>
      </c>
      <c r="R1137" s="8">
        <f t="shared" si="174"/>
        <v>-1</v>
      </c>
      <c r="S1137" s="8">
        <f>SUM($R$3:R1137)</f>
        <v>-9.1600000000000179</v>
      </c>
      <c r="T1137" s="2">
        <v>1.83</v>
      </c>
      <c r="U1137" s="8">
        <f t="shared" si="175"/>
        <v>0.83000000000000007</v>
      </c>
      <c r="V1137" s="8">
        <f>SUM($U$3:U1137)</f>
        <v>-116.59000000000006</v>
      </c>
      <c r="W1137" s="9">
        <v>1.33</v>
      </c>
      <c r="X1137" s="8">
        <f t="shared" si="170"/>
        <v>-1</v>
      </c>
      <c r="Y1137" s="8">
        <f>SUM($X$3:X1137)</f>
        <v>-12.870000000000015</v>
      </c>
      <c r="Z1137" s="9">
        <v>3.25</v>
      </c>
      <c r="AA1137" s="8">
        <f t="shared" si="171"/>
        <v>2.25</v>
      </c>
      <c r="AB1137" s="8">
        <f>SUM($AA$3:AA1137)</f>
        <v>-149.15999999999991</v>
      </c>
      <c r="AC1137" s="2">
        <v>2.1</v>
      </c>
      <c r="AD1137" s="8">
        <f t="shared" si="172"/>
        <v>-1</v>
      </c>
      <c r="AE1137" s="8">
        <f>SUM(AD$3:AD1137)</f>
        <v>441.76000000000056</v>
      </c>
      <c r="AF1137" s="2">
        <v>1.7</v>
      </c>
      <c r="AG1137" s="8">
        <f t="shared" si="176"/>
        <v>0.7</v>
      </c>
      <c r="AH1137" s="8">
        <f>SUM(AG$3:AG1137)</f>
        <v>-122.26000000000015</v>
      </c>
      <c r="AI1137">
        <v>7</v>
      </c>
      <c r="AJ1137" s="8">
        <f t="shared" si="177"/>
        <v>6</v>
      </c>
      <c r="AK1137" s="8">
        <f>SUM(AJ$3:AJ1137)</f>
        <v>-236</v>
      </c>
      <c r="AL1137" s="2">
        <v>9</v>
      </c>
      <c r="AM1137" s="8">
        <f t="shared" si="178"/>
        <v>-1</v>
      </c>
      <c r="AN1137" s="8">
        <f>SUM(AM$3:AM1137)</f>
        <v>161</v>
      </c>
      <c r="AO1137" s="2">
        <v>6</v>
      </c>
      <c r="AP1137" s="8">
        <f t="shared" si="179"/>
        <v>-1</v>
      </c>
      <c r="AQ1137" s="8">
        <f>SUM(AP$3:AP1137)</f>
        <v>-160.5</v>
      </c>
      <c r="AR1137">
        <v>4.1500000000000004</v>
      </c>
      <c r="AS1137">
        <v>1.22</v>
      </c>
      <c r="AT1137" s="4">
        <f t="shared" si="173"/>
        <v>-1</v>
      </c>
      <c r="AU1137" s="5">
        <f>SUM($AT$3:AT1137)</f>
        <v>161</v>
      </c>
      <c r="AV1137" s="6">
        <f>SUM(R1137,U1137,X1137,AA1137,AD1137,AG1137)</f>
        <v>0.78</v>
      </c>
    </row>
    <row r="1138" spans="1:48" x14ac:dyDescent="0.25">
      <c r="A1138">
        <f>IF(AND(G1138&lt;&gt;"",H1138&lt;&gt;"",I1138&lt;&gt;"",J1138&lt;&gt;"",K1138&lt;&gt;"",L1138&lt;&gt;"",M1138&lt;&gt;"",N1138&lt;&gt;"",O1138&lt;&gt;"",P1138&lt;&gt;"",Q1138&lt;&gt;"",T1138&lt;&gt;"",W1138&lt;&gt;"",Z1138&lt;&gt;"",AC1138&lt;&gt;"",AF1138&lt;&gt;"",AI1138&lt;&gt;"",AL1138&lt;&gt;"",AO1138&lt;&gt;"",AR1138&lt;&gt;"",AS1138&lt;&gt;""),1,0)</f>
        <v>1</v>
      </c>
      <c r="B1138" s="1">
        <v>43848</v>
      </c>
      <c r="C1138" t="s">
        <v>271</v>
      </c>
      <c r="D1138" t="s">
        <v>1544</v>
      </c>
      <c r="E1138" t="s">
        <v>481</v>
      </c>
      <c r="F1138" t="s">
        <v>455</v>
      </c>
      <c r="G1138">
        <v>2020</v>
      </c>
      <c r="H1138">
        <v>1</v>
      </c>
      <c r="I1138">
        <v>18</v>
      </c>
      <c r="J1138" t="s">
        <v>47</v>
      </c>
      <c r="K1138">
        <v>7</v>
      </c>
      <c r="L1138" s="3">
        <v>2</v>
      </c>
      <c r="M1138" s="3">
        <v>1</v>
      </c>
      <c r="N1138">
        <v>2.5</v>
      </c>
      <c r="O1138">
        <v>3.4</v>
      </c>
      <c r="P1138">
        <v>3</v>
      </c>
      <c r="Q1138" s="2">
        <v>1.66</v>
      </c>
      <c r="R1138" s="8">
        <f t="shared" si="174"/>
        <v>0.65999999999999992</v>
      </c>
      <c r="S1138" s="8">
        <f>SUM($R$3:R1138)</f>
        <v>-8.5000000000000178</v>
      </c>
      <c r="T1138" s="2">
        <v>2.1</v>
      </c>
      <c r="U1138" s="8">
        <f t="shared" si="175"/>
        <v>-1</v>
      </c>
      <c r="V1138" s="8">
        <f>SUM($U$3:U1138)</f>
        <v>-117.59000000000006</v>
      </c>
      <c r="W1138" s="9">
        <v>1.28</v>
      </c>
      <c r="X1138" s="8">
        <f t="shared" si="170"/>
        <v>0.28000000000000003</v>
      </c>
      <c r="Y1138" s="8">
        <f>SUM($X$3:X1138)</f>
        <v>-12.590000000000016</v>
      </c>
      <c r="Z1138" s="9">
        <v>3.5</v>
      </c>
      <c r="AA1138" s="8">
        <f t="shared" si="171"/>
        <v>-1</v>
      </c>
      <c r="AB1138" s="8">
        <f>SUM($AA$3:AA1138)</f>
        <v>-150.15999999999991</v>
      </c>
      <c r="AC1138" s="2">
        <v>1.9</v>
      </c>
      <c r="AD1138" s="8">
        <f t="shared" si="172"/>
        <v>0.89999999999999991</v>
      </c>
      <c r="AE1138" s="8">
        <f>SUM(AD$3:AD1138)</f>
        <v>442.66000000000054</v>
      </c>
      <c r="AF1138" s="2">
        <v>1.9</v>
      </c>
      <c r="AG1138" s="8">
        <f t="shared" si="176"/>
        <v>-1</v>
      </c>
      <c r="AH1138" s="8">
        <f>SUM(AG$3:AG1138)</f>
        <v>-123.26000000000015</v>
      </c>
      <c r="AI1138">
        <v>8.5</v>
      </c>
      <c r="AJ1138" s="8">
        <f t="shared" si="177"/>
        <v>-1</v>
      </c>
      <c r="AK1138" s="8">
        <f>SUM(AJ$3:AJ1138)</f>
        <v>-237</v>
      </c>
      <c r="AL1138" s="2">
        <v>9.5</v>
      </c>
      <c r="AM1138" s="8">
        <f t="shared" si="178"/>
        <v>8.5</v>
      </c>
      <c r="AN1138" s="8">
        <f>SUM(AM$3:AM1138)</f>
        <v>169.5</v>
      </c>
      <c r="AO1138" s="2">
        <v>6.5</v>
      </c>
      <c r="AP1138" s="8">
        <f t="shared" si="179"/>
        <v>-1</v>
      </c>
      <c r="AQ1138" s="8">
        <f>SUM(AP$3:AP1138)</f>
        <v>-161.5</v>
      </c>
      <c r="AR1138">
        <v>4.6500000000000004</v>
      </c>
      <c r="AS1138">
        <v>1.18</v>
      </c>
      <c r="AT1138" s="4">
        <f t="shared" si="173"/>
        <v>8.5</v>
      </c>
      <c r="AU1138" s="5">
        <f>SUM($AT$3:AT1138)</f>
        <v>169.5</v>
      </c>
      <c r="AV1138" s="6">
        <f>SUM(R1138,U1138,X1138,AA1138,AD1138,AG1138)</f>
        <v>-1.1600000000000001</v>
      </c>
    </row>
    <row r="1139" spans="1:48" x14ac:dyDescent="0.25">
      <c r="A1139">
        <f>IF(AND(G1139&lt;&gt;"",H1139&lt;&gt;"",I1139&lt;&gt;"",J1139&lt;&gt;"",K1139&lt;&gt;"",L1139&lt;&gt;"",M1139&lt;&gt;"",N1139&lt;&gt;"",O1139&lt;&gt;"",P1139&lt;&gt;"",Q1139&lt;&gt;"",T1139&lt;&gt;"",W1139&lt;&gt;"",Z1139&lt;&gt;"",AC1139&lt;&gt;"",AF1139&lt;&gt;"",AI1139&lt;&gt;"",AL1139&lt;&gt;"",AO1139&lt;&gt;"",AR1139&lt;&gt;"",AS1139&lt;&gt;""),1,0)</f>
        <v>1</v>
      </c>
      <c r="B1139" s="1">
        <v>43848</v>
      </c>
      <c r="C1139" t="s">
        <v>330</v>
      </c>
      <c r="D1139" t="s">
        <v>1545</v>
      </c>
      <c r="E1139" t="s">
        <v>345</v>
      </c>
      <c r="F1139" t="s">
        <v>566</v>
      </c>
      <c r="G1139">
        <v>2020</v>
      </c>
      <c r="H1139">
        <v>1</v>
      </c>
      <c r="I1139">
        <v>18</v>
      </c>
      <c r="J1139" t="s">
        <v>47</v>
      </c>
      <c r="K1139">
        <v>7</v>
      </c>
      <c r="L1139" s="3">
        <v>3</v>
      </c>
      <c r="M1139" s="3">
        <v>0</v>
      </c>
      <c r="N1139">
        <v>2.9</v>
      </c>
      <c r="O1139">
        <v>3.2</v>
      </c>
      <c r="P1139">
        <v>2.4500000000000002</v>
      </c>
      <c r="Q1139" s="2">
        <v>1.95</v>
      </c>
      <c r="R1139" s="8">
        <f t="shared" si="174"/>
        <v>-1</v>
      </c>
      <c r="S1139" s="8">
        <f>SUM($R$3:R1139)</f>
        <v>-9.5000000000000178</v>
      </c>
      <c r="T1139" s="2">
        <v>1.8</v>
      </c>
      <c r="U1139" s="8">
        <f t="shared" si="175"/>
        <v>0.8</v>
      </c>
      <c r="V1139" s="8">
        <f>SUM($U$3:U1139)</f>
        <v>-116.79000000000006</v>
      </c>
      <c r="W1139" s="9">
        <v>1.4</v>
      </c>
      <c r="X1139" s="8">
        <f t="shared" si="170"/>
        <v>0.39999999999999991</v>
      </c>
      <c r="Y1139" s="8">
        <f>SUM($X$3:X1139)</f>
        <v>-12.190000000000015</v>
      </c>
      <c r="Z1139" s="9">
        <v>2.75</v>
      </c>
      <c r="AA1139" s="8">
        <f t="shared" si="171"/>
        <v>-1</v>
      </c>
      <c r="AB1139" s="8">
        <f>SUM($AA$3:AA1139)</f>
        <v>-151.15999999999991</v>
      </c>
      <c r="AC1139" s="2">
        <v>2.2999999999999998</v>
      </c>
      <c r="AD1139" s="8">
        <f t="shared" si="172"/>
        <v>1.2999999999999998</v>
      </c>
      <c r="AE1139" s="8">
        <f>SUM(AD$3:AD1139)</f>
        <v>443.96000000000055</v>
      </c>
      <c r="AF1139" s="2">
        <v>1.6</v>
      </c>
      <c r="AG1139" s="8">
        <f t="shared" si="176"/>
        <v>-1</v>
      </c>
      <c r="AH1139" s="8">
        <f>SUM(AG$3:AG1139)</f>
        <v>-124.26000000000015</v>
      </c>
      <c r="AI1139">
        <v>8</v>
      </c>
      <c r="AJ1139" s="8">
        <f t="shared" si="177"/>
        <v>-1</v>
      </c>
      <c r="AK1139" s="8">
        <f>SUM(AJ$3:AJ1139)</f>
        <v>-238</v>
      </c>
      <c r="AL1139" s="2">
        <v>11</v>
      </c>
      <c r="AM1139" s="8">
        <f t="shared" si="178"/>
        <v>-1</v>
      </c>
      <c r="AN1139" s="8">
        <f>SUM(AM$3:AM1139)</f>
        <v>168.5</v>
      </c>
      <c r="AO1139" s="2">
        <v>6</v>
      </c>
      <c r="AP1139" s="8">
        <f t="shared" si="179"/>
        <v>-1</v>
      </c>
      <c r="AQ1139" s="8">
        <f>SUM(AP$3:AP1139)</f>
        <v>-162.5</v>
      </c>
      <c r="AR1139">
        <v>6.25</v>
      </c>
      <c r="AS1139">
        <v>1.1200000000000001</v>
      </c>
      <c r="AT1139" s="4">
        <f t="shared" si="173"/>
        <v>-1</v>
      </c>
      <c r="AU1139" s="5">
        <f>SUM($AT$3:AT1139)</f>
        <v>168.5</v>
      </c>
      <c r="AV1139" s="6">
        <f>SUM(R1139,U1139,X1139,AA1139,AD1139,AG1139)</f>
        <v>-0.50000000000000022</v>
      </c>
    </row>
    <row r="1140" spans="1:48" x14ac:dyDescent="0.25">
      <c r="A1140">
        <f>IF(AND(G1140&lt;&gt;"",H1140&lt;&gt;"",I1140&lt;&gt;"",J1140&lt;&gt;"",K1140&lt;&gt;"",L1140&lt;&gt;"",M1140&lt;&gt;"",N1140&lt;&gt;"",O1140&lt;&gt;"",P1140&lt;&gt;"",Q1140&lt;&gt;"",T1140&lt;&gt;"",W1140&lt;&gt;"",Z1140&lt;&gt;"",AC1140&lt;&gt;"",AF1140&lt;&gt;"",AI1140&lt;&gt;"",AL1140&lt;&gt;"",AO1140&lt;&gt;"",AR1140&lt;&gt;"",AS1140&lt;&gt;""),1,0)</f>
        <v>1</v>
      </c>
      <c r="B1140" s="1">
        <v>43848</v>
      </c>
      <c r="C1140" t="s">
        <v>330</v>
      </c>
      <c r="D1140" t="s">
        <v>1546</v>
      </c>
      <c r="E1140" t="s">
        <v>332</v>
      </c>
      <c r="F1140" t="s">
        <v>513</v>
      </c>
      <c r="G1140">
        <v>2020</v>
      </c>
      <c r="H1140">
        <v>1</v>
      </c>
      <c r="I1140">
        <v>18</v>
      </c>
      <c r="J1140" t="s">
        <v>47</v>
      </c>
      <c r="K1140">
        <v>7</v>
      </c>
      <c r="L1140" s="3">
        <v>0</v>
      </c>
      <c r="M1140" s="3">
        <v>1</v>
      </c>
      <c r="N1140">
        <v>2.2000000000000002</v>
      </c>
      <c r="O1140">
        <v>3.2</v>
      </c>
      <c r="P1140">
        <v>3.4</v>
      </c>
      <c r="Q1140" s="2">
        <v>2</v>
      </c>
      <c r="R1140" s="8">
        <f t="shared" si="174"/>
        <v>-1</v>
      </c>
      <c r="S1140" s="8">
        <f>SUM($R$3:R1140)</f>
        <v>-10.500000000000018</v>
      </c>
      <c r="T1140" s="2">
        <v>1.75</v>
      </c>
      <c r="U1140" s="8">
        <f t="shared" si="175"/>
        <v>0.75</v>
      </c>
      <c r="V1140" s="8">
        <f>SUM($U$3:U1140)</f>
        <v>-116.04000000000006</v>
      </c>
      <c r="W1140" s="9">
        <v>1.44</v>
      </c>
      <c r="X1140" s="8">
        <f t="shared" si="170"/>
        <v>-1</v>
      </c>
      <c r="Y1140" s="8">
        <f>SUM($X$3:X1140)</f>
        <v>-13.190000000000015</v>
      </c>
      <c r="Z1140" s="9">
        <v>2.62</v>
      </c>
      <c r="AA1140" s="8">
        <f t="shared" si="171"/>
        <v>1.62</v>
      </c>
      <c r="AB1140" s="8">
        <f>SUM($AA$3:AA1140)</f>
        <v>-149.53999999999991</v>
      </c>
      <c r="AC1140" s="2">
        <v>2.35</v>
      </c>
      <c r="AD1140" s="8">
        <f t="shared" si="172"/>
        <v>-1</v>
      </c>
      <c r="AE1140" s="8">
        <f>SUM(AD$3:AD1140)</f>
        <v>442.96000000000055</v>
      </c>
      <c r="AF1140" s="2">
        <v>1.57</v>
      </c>
      <c r="AG1140" s="8">
        <f t="shared" si="176"/>
        <v>0.57000000000000006</v>
      </c>
      <c r="AH1140" s="8">
        <f>SUM(AG$3:AG1140)</f>
        <v>-123.69000000000015</v>
      </c>
      <c r="AI1140">
        <v>6.5</v>
      </c>
      <c r="AJ1140" s="8">
        <f t="shared" si="177"/>
        <v>-1</v>
      </c>
      <c r="AK1140" s="8">
        <f>SUM(AJ$3:AJ1140)</f>
        <v>-239</v>
      </c>
      <c r="AL1140" s="2">
        <v>9.5</v>
      </c>
      <c r="AM1140" s="8">
        <f t="shared" si="178"/>
        <v>-1</v>
      </c>
      <c r="AN1140" s="8">
        <f>SUM(AM$3:AM1140)</f>
        <v>167.5</v>
      </c>
      <c r="AO1140" s="2">
        <v>6</v>
      </c>
      <c r="AP1140" s="8">
        <f t="shared" si="179"/>
        <v>-1</v>
      </c>
      <c r="AQ1140" s="8">
        <f>SUM(AP$3:AP1140)</f>
        <v>-163.5</v>
      </c>
      <c r="AR1140">
        <v>4.25</v>
      </c>
      <c r="AS1140">
        <v>1.21</v>
      </c>
      <c r="AT1140" s="4">
        <f t="shared" si="173"/>
        <v>-1</v>
      </c>
      <c r="AU1140" s="5">
        <f>SUM($AT$3:AT1140)</f>
        <v>167.5</v>
      </c>
      <c r="AV1140" s="6">
        <f>SUM(R1140,U1140,X1140,AA1140,AD1140,AG1140)</f>
        <v>-5.9999999999999831E-2</v>
      </c>
    </row>
    <row r="1141" spans="1:48" x14ac:dyDescent="0.25">
      <c r="A1141">
        <f>IF(AND(G1141&lt;&gt;"",H1141&lt;&gt;"",I1141&lt;&gt;"",J1141&lt;&gt;"",K1141&lt;&gt;"",L1141&lt;&gt;"",M1141&lt;&gt;"",N1141&lt;&gt;"",O1141&lt;&gt;"",P1141&lt;&gt;"",Q1141&lt;&gt;"",T1141&lt;&gt;"",W1141&lt;&gt;"",Z1141&lt;&gt;"",AC1141&lt;&gt;"",AF1141&lt;&gt;"",AI1141&lt;&gt;"",AL1141&lt;&gt;"",AO1141&lt;&gt;"",AR1141&lt;&gt;"",AS1141&lt;&gt;""),1,0)</f>
        <v>1</v>
      </c>
      <c r="B1141" s="1">
        <v>43848</v>
      </c>
      <c r="C1141" t="s">
        <v>330</v>
      </c>
      <c r="D1141" t="s">
        <v>1547</v>
      </c>
      <c r="E1141" t="s">
        <v>336</v>
      </c>
      <c r="F1141" t="s">
        <v>339</v>
      </c>
      <c r="G1141">
        <v>2020</v>
      </c>
      <c r="H1141">
        <v>1</v>
      </c>
      <c r="I1141">
        <v>18</v>
      </c>
      <c r="J1141" t="s">
        <v>47</v>
      </c>
      <c r="K1141">
        <v>7</v>
      </c>
      <c r="L1141" s="3">
        <v>1</v>
      </c>
      <c r="M1141" s="3">
        <v>0</v>
      </c>
      <c r="N1141">
        <v>1.33</v>
      </c>
      <c r="O1141">
        <v>5</v>
      </c>
      <c r="P1141">
        <v>9</v>
      </c>
      <c r="Q1141" s="2">
        <v>2.0499999999999998</v>
      </c>
      <c r="R1141" s="8">
        <f t="shared" si="174"/>
        <v>-1</v>
      </c>
      <c r="S1141" s="8">
        <f>SUM($R$3:R1141)</f>
        <v>-11.500000000000018</v>
      </c>
      <c r="T1141" s="2">
        <v>1.7</v>
      </c>
      <c r="U1141" s="8">
        <f t="shared" si="175"/>
        <v>0.7</v>
      </c>
      <c r="V1141" s="8">
        <f>SUM($U$3:U1141)</f>
        <v>-115.34000000000006</v>
      </c>
      <c r="W1141" s="9">
        <v>1.25</v>
      </c>
      <c r="X1141" s="8">
        <f t="shared" si="170"/>
        <v>-1</v>
      </c>
      <c r="Y1141" s="8">
        <f>SUM($X$3:X1141)</f>
        <v>-14.190000000000015</v>
      </c>
      <c r="Z1141" s="9">
        <v>3.75</v>
      </c>
      <c r="AA1141" s="8">
        <f t="shared" si="171"/>
        <v>2.75</v>
      </c>
      <c r="AB1141" s="8">
        <f>SUM($AA$3:AA1141)</f>
        <v>-146.78999999999991</v>
      </c>
      <c r="AC1141" s="2">
        <v>1.75</v>
      </c>
      <c r="AD1141" s="8">
        <f t="shared" si="172"/>
        <v>-1</v>
      </c>
      <c r="AE1141" s="8">
        <f>SUM(AD$3:AD1141)</f>
        <v>441.96000000000055</v>
      </c>
      <c r="AF1141" s="2">
        <v>2.0499999999999998</v>
      </c>
      <c r="AG1141" s="8">
        <f t="shared" si="176"/>
        <v>1.0499999999999998</v>
      </c>
      <c r="AH1141" s="8">
        <f>SUM(AG$3:AG1141)</f>
        <v>-122.64000000000016</v>
      </c>
      <c r="AI1141">
        <v>6.5</v>
      </c>
      <c r="AJ1141" s="8">
        <f t="shared" si="177"/>
        <v>5.5</v>
      </c>
      <c r="AK1141" s="8">
        <f>SUM(AJ$3:AJ1141)</f>
        <v>-233.5</v>
      </c>
      <c r="AL1141" s="2">
        <v>8</v>
      </c>
      <c r="AM1141" s="8">
        <f t="shared" si="178"/>
        <v>-1</v>
      </c>
      <c r="AN1141" s="8">
        <f>SUM(AM$3:AM1141)</f>
        <v>166.5</v>
      </c>
      <c r="AO1141" s="2">
        <v>9.5</v>
      </c>
      <c r="AP1141" s="8">
        <f t="shared" si="179"/>
        <v>-1</v>
      </c>
      <c r="AQ1141" s="8">
        <f>SUM(AP$3:AP1141)</f>
        <v>-164.5</v>
      </c>
      <c r="AR1141">
        <v>2.02</v>
      </c>
      <c r="AS1141">
        <v>1.77</v>
      </c>
      <c r="AT1141" s="4">
        <f t="shared" si="173"/>
        <v>-1</v>
      </c>
      <c r="AU1141" s="5">
        <f>SUM($AT$3:AT1141)</f>
        <v>166.5</v>
      </c>
      <c r="AV1141" s="6">
        <f>SUM(R1141,U1141,X1141,AA1141,AD1141,AG1141)</f>
        <v>1.4999999999999998</v>
      </c>
    </row>
    <row r="1142" spans="1:48" x14ac:dyDescent="0.25">
      <c r="A1142">
        <f>IF(AND(G1142&lt;&gt;"",H1142&lt;&gt;"",I1142&lt;&gt;"",J1142&lt;&gt;"",K1142&lt;&gt;"",L1142&lt;&gt;"",M1142&lt;&gt;"",N1142&lt;&gt;"",O1142&lt;&gt;"",P1142&lt;&gt;"",Q1142&lt;&gt;"",T1142&lt;&gt;"",W1142&lt;&gt;"",Z1142&lt;&gt;"",AC1142&lt;&gt;"",AF1142&lt;&gt;"",AI1142&lt;&gt;"",AL1142&lt;&gt;"",AO1142&lt;&gt;"",AR1142&lt;&gt;"",AS1142&lt;&gt;""),1,0)</f>
        <v>1</v>
      </c>
      <c r="B1142" s="1">
        <v>43848</v>
      </c>
      <c r="C1142" t="s">
        <v>330</v>
      </c>
      <c r="D1142" t="s">
        <v>1548</v>
      </c>
      <c r="E1142" t="s">
        <v>516</v>
      </c>
      <c r="F1142" t="s">
        <v>341</v>
      </c>
      <c r="G1142">
        <v>2020</v>
      </c>
      <c r="H1142">
        <v>1</v>
      </c>
      <c r="I1142">
        <v>18</v>
      </c>
      <c r="J1142" t="s">
        <v>47</v>
      </c>
      <c r="K1142">
        <v>7</v>
      </c>
      <c r="L1142" s="3">
        <v>1</v>
      </c>
      <c r="M1142" s="3">
        <v>1</v>
      </c>
      <c r="N1142">
        <v>2</v>
      </c>
      <c r="O1142">
        <v>3.3</v>
      </c>
      <c r="P1142">
        <v>3.8</v>
      </c>
      <c r="Q1142" s="2">
        <v>2</v>
      </c>
      <c r="R1142" s="8">
        <f t="shared" si="174"/>
        <v>1</v>
      </c>
      <c r="S1142" s="8">
        <f>SUM($R$3:R1142)</f>
        <v>-10.500000000000018</v>
      </c>
      <c r="T1142" s="2">
        <v>1.75</v>
      </c>
      <c r="U1142" s="8">
        <f t="shared" si="175"/>
        <v>-1</v>
      </c>
      <c r="V1142" s="8">
        <f>SUM($U$3:U1142)</f>
        <v>-116.34000000000006</v>
      </c>
      <c r="W1142" s="9">
        <v>1.4</v>
      </c>
      <c r="X1142" s="8">
        <f t="shared" si="170"/>
        <v>0.39999999999999991</v>
      </c>
      <c r="Y1142" s="8">
        <f>SUM($X$3:X1142)</f>
        <v>-13.790000000000015</v>
      </c>
      <c r="Z1142" s="9">
        <v>2.75</v>
      </c>
      <c r="AA1142" s="8">
        <f t="shared" si="171"/>
        <v>-1</v>
      </c>
      <c r="AB1142" s="8">
        <f>SUM($AA$3:AA1142)</f>
        <v>-147.78999999999991</v>
      </c>
      <c r="AC1142" s="2">
        <v>2.35</v>
      </c>
      <c r="AD1142" s="8">
        <f t="shared" si="172"/>
        <v>1.35</v>
      </c>
      <c r="AE1142" s="8">
        <f>SUM(AD$3:AD1142)</f>
        <v>443.31000000000057</v>
      </c>
      <c r="AF1142" s="2">
        <v>1.57</v>
      </c>
      <c r="AG1142" s="8">
        <f t="shared" si="176"/>
        <v>0.57000000000000006</v>
      </c>
      <c r="AH1142" s="8">
        <f>SUM(AG$3:AG1142)</f>
        <v>-122.07000000000016</v>
      </c>
      <c r="AI1142">
        <v>6.5</v>
      </c>
      <c r="AJ1142" s="8">
        <f t="shared" si="177"/>
        <v>-1</v>
      </c>
      <c r="AK1142" s="8">
        <f>SUM(AJ$3:AJ1142)</f>
        <v>-234.5</v>
      </c>
      <c r="AL1142" s="2">
        <v>9</v>
      </c>
      <c r="AM1142" s="8">
        <f t="shared" si="178"/>
        <v>-1</v>
      </c>
      <c r="AN1142" s="8">
        <f>SUM(AM$3:AM1142)</f>
        <v>165.5</v>
      </c>
      <c r="AO1142" s="2">
        <v>6.5</v>
      </c>
      <c r="AP1142" s="8">
        <f t="shared" si="179"/>
        <v>5.5</v>
      </c>
      <c r="AQ1142" s="8">
        <f>SUM(AP$3:AP1142)</f>
        <v>-159</v>
      </c>
      <c r="AR1142">
        <v>3.9</v>
      </c>
      <c r="AS1142">
        <v>1.24</v>
      </c>
      <c r="AT1142" s="4">
        <f t="shared" si="173"/>
        <v>-1</v>
      </c>
      <c r="AU1142" s="5">
        <f>SUM($AT$3:AT1142)</f>
        <v>165.5</v>
      </c>
      <c r="AV1142" s="6">
        <f>SUM(R1142,U1142,X1142,AA1142,AD1142,AG1142)</f>
        <v>1.32</v>
      </c>
    </row>
    <row r="1143" spans="1:48" x14ac:dyDescent="0.25">
      <c r="A1143">
        <f>IF(AND(G1143&lt;&gt;"",H1143&lt;&gt;"",I1143&lt;&gt;"",J1143&lt;&gt;"",K1143&lt;&gt;"",L1143&lt;&gt;"",M1143&lt;&gt;"",N1143&lt;&gt;"",O1143&lt;&gt;"",P1143&lt;&gt;"",Q1143&lt;&gt;"",T1143&lt;&gt;"",W1143&lt;&gt;"",Z1143&lt;&gt;"",AC1143&lt;&gt;"",AF1143&lt;&gt;"",AI1143&lt;&gt;"",AL1143&lt;&gt;"",AO1143&lt;&gt;"",AR1143&lt;&gt;"",AS1143&lt;&gt;""),1,0)</f>
        <v>1</v>
      </c>
      <c r="B1143" s="1">
        <v>43848</v>
      </c>
      <c r="C1143" t="s">
        <v>283</v>
      </c>
      <c r="D1143" t="s">
        <v>1549</v>
      </c>
      <c r="E1143" t="s">
        <v>519</v>
      </c>
      <c r="F1143" t="s">
        <v>529</v>
      </c>
      <c r="G1143">
        <v>2020</v>
      </c>
      <c r="H1143">
        <v>1</v>
      </c>
      <c r="I1143">
        <v>18</v>
      </c>
      <c r="J1143" t="s">
        <v>47</v>
      </c>
      <c r="K1143">
        <v>7</v>
      </c>
      <c r="L1143" s="3">
        <v>1</v>
      </c>
      <c r="M1143" s="3">
        <v>1</v>
      </c>
      <c r="N1143">
        <v>1.95</v>
      </c>
      <c r="O1143">
        <v>3.4</v>
      </c>
      <c r="P1143">
        <v>4</v>
      </c>
      <c r="Q1143" s="2">
        <v>1.9</v>
      </c>
      <c r="R1143" s="8">
        <f t="shared" si="174"/>
        <v>0.89999999999999991</v>
      </c>
      <c r="S1143" s="8">
        <f>SUM($R$3:R1143)</f>
        <v>-9.6000000000000174</v>
      </c>
      <c r="T1143" s="2">
        <v>1.9</v>
      </c>
      <c r="U1143" s="8">
        <f t="shared" si="175"/>
        <v>-1</v>
      </c>
      <c r="V1143" s="8">
        <f>SUM($U$3:U1143)</f>
        <v>-117.34000000000006</v>
      </c>
      <c r="W1143" s="9">
        <v>1.36</v>
      </c>
      <c r="X1143" s="8">
        <f t="shared" si="170"/>
        <v>0.3600000000000001</v>
      </c>
      <c r="Y1143" s="8">
        <f>SUM($X$3:X1143)</f>
        <v>-13.430000000000016</v>
      </c>
      <c r="Z1143" s="9">
        <v>3.2</v>
      </c>
      <c r="AA1143" s="8">
        <f t="shared" si="171"/>
        <v>-1</v>
      </c>
      <c r="AB1143" s="8">
        <f>SUM($AA$3:AA1143)</f>
        <v>-148.78999999999991</v>
      </c>
      <c r="AC1143" s="2">
        <v>2.1</v>
      </c>
      <c r="AD1143" s="8">
        <f t="shared" si="172"/>
        <v>1.1000000000000001</v>
      </c>
      <c r="AE1143" s="8">
        <f>SUM(AD$3:AD1143)</f>
        <v>444.41000000000059</v>
      </c>
      <c r="AF1143" s="2">
        <v>1.72</v>
      </c>
      <c r="AG1143" s="8">
        <f t="shared" si="176"/>
        <v>0.72</v>
      </c>
      <c r="AH1143" s="8">
        <f>SUM(AG$3:AG1143)</f>
        <v>-121.35000000000016</v>
      </c>
      <c r="AI1143">
        <v>7.5</v>
      </c>
      <c r="AJ1143" s="8">
        <f t="shared" si="177"/>
        <v>-1</v>
      </c>
      <c r="AK1143" s="8">
        <f>SUM(AJ$3:AJ1143)</f>
        <v>-235.5</v>
      </c>
      <c r="AL1143" s="2">
        <v>9.5</v>
      </c>
      <c r="AM1143" s="8">
        <f t="shared" si="178"/>
        <v>-1</v>
      </c>
      <c r="AN1143" s="8">
        <f>SUM(AM$3:AM1143)</f>
        <v>164.5</v>
      </c>
      <c r="AO1143" s="2">
        <v>7</v>
      </c>
      <c r="AP1143" s="8">
        <f t="shared" si="179"/>
        <v>6</v>
      </c>
      <c r="AQ1143" s="8">
        <f>SUM(AP$3:AP1143)</f>
        <v>-153</v>
      </c>
      <c r="AR1143">
        <v>3.7</v>
      </c>
      <c r="AS1143">
        <v>1.26</v>
      </c>
      <c r="AT1143" s="4">
        <f t="shared" si="173"/>
        <v>-1</v>
      </c>
      <c r="AU1143" s="5">
        <f>SUM($AT$3:AT1143)</f>
        <v>164.5</v>
      </c>
      <c r="AV1143" s="6">
        <f>SUM(R1143,U1143,X1143,AA1143,AD1143,AG1143)</f>
        <v>1.08</v>
      </c>
    </row>
    <row r="1144" spans="1:48" x14ac:dyDescent="0.25">
      <c r="A1144">
        <f>IF(AND(G1144&lt;&gt;"",H1144&lt;&gt;"",I1144&lt;&gt;"",J1144&lt;&gt;"",K1144&lt;&gt;"",L1144&lt;&gt;"",M1144&lt;&gt;"",N1144&lt;&gt;"",O1144&lt;&gt;"",P1144&lt;&gt;"",Q1144&lt;&gt;"",T1144&lt;&gt;"",W1144&lt;&gt;"",Z1144&lt;&gt;"",AC1144&lt;&gt;"",AF1144&lt;&gt;"",AI1144&lt;&gt;"",AL1144&lt;&gt;"",AO1144&lt;&gt;"",AR1144&lt;&gt;"",AS1144&lt;&gt;""),1,0)</f>
        <v>1</v>
      </c>
      <c r="B1144" s="1">
        <v>43848</v>
      </c>
      <c r="C1144" t="s">
        <v>283</v>
      </c>
      <c r="D1144" t="s">
        <v>1550</v>
      </c>
      <c r="E1144" t="s">
        <v>535</v>
      </c>
      <c r="F1144" t="s">
        <v>286</v>
      </c>
      <c r="G1144">
        <v>2020</v>
      </c>
      <c r="H1144">
        <v>1</v>
      </c>
      <c r="I1144">
        <v>18</v>
      </c>
      <c r="J1144" t="s">
        <v>47</v>
      </c>
      <c r="K1144">
        <v>7</v>
      </c>
      <c r="L1144" s="3">
        <v>1</v>
      </c>
      <c r="M1144" s="3">
        <v>1</v>
      </c>
      <c r="N1144">
        <v>1.65</v>
      </c>
      <c r="O1144">
        <v>4.2</v>
      </c>
      <c r="P1144">
        <v>4.75</v>
      </c>
      <c r="Q1144" s="2">
        <v>1.66</v>
      </c>
      <c r="R1144" s="8">
        <f t="shared" si="174"/>
        <v>0.65999999999999992</v>
      </c>
      <c r="S1144" s="8">
        <f>SUM($R$3:R1144)</f>
        <v>-8.9400000000000173</v>
      </c>
      <c r="T1144" s="2">
        <v>2.1</v>
      </c>
      <c r="U1144" s="8">
        <f t="shared" si="175"/>
        <v>-1</v>
      </c>
      <c r="V1144" s="8">
        <f>SUM($U$3:U1144)</f>
        <v>-118.34000000000006</v>
      </c>
      <c r="W1144" s="9">
        <v>1.2</v>
      </c>
      <c r="X1144" s="8">
        <f t="shared" si="170"/>
        <v>0.19999999999999996</v>
      </c>
      <c r="Y1144" s="8">
        <f>SUM($X$3:X1144)</f>
        <v>-13.230000000000016</v>
      </c>
      <c r="Z1144" s="9">
        <v>4.5</v>
      </c>
      <c r="AA1144" s="8">
        <f t="shared" si="171"/>
        <v>-1</v>
      </c>
      <c r="AB1144" s="8">
        <f>SUM($AA$3:AA1144)</f>
        <v>-149.78999999999991</v>
      </c>
      <c r="AC1144" s="2">
        <v>1.66</v>
      </c>
      <c r="AD1144" s="8">
        <f t="shared" si="172"/>
        <v>0.65999999999999992</v>
      </c>
      <c r="AE1144" s="8">
        <f>SUM(AD$3:AD1144)</f>
        <v>445.07000000000062</v>
      </c>
      <c r="AF1144" s="2">
        <v>2.2000000000000002</v>
      </c>
      <c r="AG1144" s="8">
        <f t="shared" si="176"/>
        <v>1.2000000000000002</v>
      </c>
      <c r="AH1144" s="8">
        <f>SUM(AG$3:AG1144)</f>
        <v>-120.15000000000016</v>
      </c>
      <c r="AI1144">
        <v>9.5</v>
      </c>
      <c r="AJ1144" s="8">
        <f t="shared" si="177"/>
        <v>-1</v>
      </c>
      <c r="AK1144" s="8">
        <f>SUM(AJ$3:AJ1144)</f>
        <v>-236.5</v>
      </c>
      <c r="AL1144" s="2">
        <v>9</v>
      </c>
      <c r="AM1144" s="8">
        <f t="shared" si="178"/>
        <v>-1</v>
      </c>
      <c r="AN1144" s="8">
        <f>SUM(AM$3:AM1144)</f>
        <v>163.5</v>
      </c>
      <c r="AO1144" s="2">
        <v>8.5</v>
      </c>
      <c r="AP1144" s="8">
        <f t="shared" si="179"/>
        <v>7.5</v>
      </c>
      <c r="AQ1144" s="8">
        <f>SUM(AP$3:AP1144)</f>
        <v>-145.5</v>
      </c>
      <c r="AR1144">
        <v>2.67</v>
      </c>
      <c r="AS1144">
        <v>1.45</v>
      </c>
      <c r="AT1144" s="4">
        <f t="shared" si="173"/>
        <v>-1</v>
      </c>
      <c r="AU1144" s="5">
        <f>SUM($AT$3:AT1144)</f>
        <v>163.5</v>
      </c>
      <c r="AV1144" s="6">
        <f>SUM(R1144,U1144,X1144,AA1144,AD1144,AG1144)</f>
        <v>0.72</v>
      </c>
    </row>
    <row r="1145" spans="1:48" x14ac:dyDescent="0.25">
      <c r="A1145">
        <f>IF(AND(G1145&lt;&gt;"",H1145&lt;&gt;"",I1145&lt;&gt;"",J1145&lt;&gt;"",K1145&lt;&gt;"",L1145&lt;&gt;"",M1145&lt;&gt;"",N1145&lt;&gt;"",O1145&lt;&gt;"",P1145&lt;&gt;"",Q1145&lt;&gt;"",T1145&lt;&gt;"",W1145&lt;&gt;"",Z1145&lt;&gt;"",AC1145&lt;&gt;"",AF1145&lt;&gt;"",AI1145&lt;&gt;"",AL1145&lt;&gt;"",AO1145&lt;&gt;"",AR1145&lt;&gt;"",AS1145&lt;&gt;""),1,0)</f>
        <v>1</v>
      </c>
      <c r="B1145" s="1">
        <v>43848</v>
      </c>
      <c r="C1145" t="s">
        <v>283</v>
      </c>
      <c r="D1145" t="s">
        <v>1551</v>
      </c>
      <c r="E1145" t="s">
        <v>350</v>
      </c>
      <c r="F1145" t="s">
        <v>524</v>
      </c>
      <c r="G1145">
        <v>2020</v>
      </c>
      <c r="H1145">
        <v>1</v>
      </c>
      <c r="I1145">
        <v>18</v>
      </c>
      <c r="J1145" t="s">
        <v>47</v>
      </c>
      <c r="K1145">
        <v>7</v>
      </c>
      <c r="L1145" s="3">
        <v>2</v>
      </c>
      <c r="M1145" s="3">
        <v>2</v>
      </c>
      <c r="N1145">
        <v>1.08</v>
      </c>
      <c r="O1145">
        <v>11</v>
      </c>
      <c r="P1145">
        <v>26</v>
      </c>
      <c r="Q1145" s="2">
        <v>2.37</v>
      </c>
      <c r="R1145" s="8">
        <f t="shared" si="174"/>
        <v>1.37</v>
      </c>
      <c r="S1145" s="8">
        <f>SUM($R$3:R1145)</f>
        <v>-7.5700000000000172</v>
      </c>
      <c r="T1145" s="2">
        <v>1.53</v>
      </c>
      <c r="U1145" s="8">
        <f t="shared" si="175"/>
        <v>-1</v>
      </c>
      <c r="V1145" s="8">
        <f>SUM($U$3:U1145)</f>
        <v>-119.34000000000006</v>
      </c>
      <c r="W1145" s="9">
        <v>1.08</v>
      </c>
      <c r="X1145" s="8">
        <f t="shared" si="170"/>
        <v>8.0000000000000071E-2</v>
      </c>
      <c r="Y1145" s="8">
        <f>SUM($X$3:X1145)</f>
        <v>-13.150000000000016</v>
      </c>
      <c r="Z1145" s="9">
        <v>8</v>
      </c>
      <c r="AA1145" s="8">
        <f t="shared" si="171"/>
        <v>-1</v>
      </c>
      <c r="AB1145" s="8">
        <f>SUM($AA$3:AA1145)</f>
        <v>-150.78999999999991</v>
      </c>
      <c r="AC1145" s="2">
        <v>1.28</v>
      </c>
      <c r="AD1145" s="8">
        <f t="shared" si="172"/>
        <v>0.28000000000000003</v>
      </c>
      <c r="AE1145" s="8">
        <f>SUM(AD$3:AD1145)</f>
        <v>445.35000000000059</v>
      </c>
      <c r="AF1145" s="2">
        <v>3.75</v>
      </c>
      <c r="AG1145" s="8">
        <f t="shared" si="176"/>
        <v>-1</v>
      </c>
      <c r="AH1145" s="8">
        <f>SUM(AG$3:AG1145)</f>
        <v>-121.15000000000016</v>
      </c>
      <c r="AI1145">
        <v>12</v>
      </c>
      <c r="AJ1145" s="8">
        <f t="shared" si="177"/>
        <v>-1</v>
      </c>
      <c r="AK1145" s="8">
        <f>SUM(AJ$3:AJ1145)</f>
        <v>-237.5</v>
      </c>
      <c r="AL1145" s="2">
        <v>15</v>
      </c>
      <c r="AM1145" s="8">
        <f t="shared" si="178"/>
        <v>-1</v>
      </c>
      <c r="AN1145" s="8">
        <f>SUM(AM$3:AM1145)</f>
        <v>162.5</v>
      </c>
      <c r="AO1145" s="2">
        <v>23</v>
      </c>
      <c r="AP1145" s="8">
        <f t="shared" si="179"/>
        <v>-1</v>
      </c>
      <c r="AQ1145" s="8">
        <f>SUM(AP$3:AP1145)</f>
        <v>-146.5</v>
      </c>
      <c r="AR1145">
        <v>1.27</v>
      </c>
      <c r="AS1145">
        <v>3.55</v>
      </c>
      <c r="AT1145" s="4">
        <f t="shared" si="173"/>
        <v>-1</v>
      </c>
      <c r="AU1145" s="5">
        <f>SUM($AT$3:AT1145)</f>
        <v>162.5</v>
      </c>
      <c r="AV1145" s="6">
        <f>SUM(R1145,U1145,X1145,AA1145,AD1145,AG1145)</f>
        <v>-1.2699999999999998</v>
      </c>
    </row>
    <row r="1146" spans="1:48" x14ac:dyDescent="0.25">
      <c r="A1146">
        <f>IF(AND(G1146&lt;&gt;"",H1146&lt;&gt;"",I1146&lt;&gt;"",J1146&lt;&gt;"",K1146&lt;&gt;"",L1146&lt;&gt;"",M1146&lt;&gt;"",N1146&lt;&gt;"",O1146&lt;&gt;"",P1146&lt;&gt;"",Q1146&lt;&gt;"",T1146&lt;&gt;"",W1146&lt;&gt;"",Z1146&lt;&gt;"",AC1146&lt;&gt;"",AF1146&lt;&gt;"",AI1146&lt;&gt;"",AL1146&lt;&gt;"",AO1146&lt;&gt;"",AR1146&lt;&gt;"",AS1146&lt;&gt;""),1,0)</f>
        <v>0</v>
      </c>
      <c r="B1146" s="1">
        <v>43848</v>
      </c>
      <c r="C1146" t="s">
        <v>283</v>
      </c>
      <c r="D1146" t="s">
        <v>1552</v>
      </c>
      <c r="E1146" t="s">
        <v>533</v>
      </c>
      <c r="F1146" t="s">
        <v>347</v>
      </c>
      <c r="G1146">
        <v>2020</v>
      </c>
      <c r="H1146">
        <v>1</v>
      </c>
      <c r="I1146">
        <v>18</v>
      </c>
      <c r="J1146" t="s">
        <v>47</v>
      </c>
      <c r="K1146">
        <v>7</v>
      </c>
      <c r="L1146" s="3">
        <v>1</v>
      </c>
      <c r="M1146" s="3">
        <v>0</v>
      </c>
      <c r="N1146">
        <v>5.5</v>
      </c>
      <c r="O1146">
        <v>4.33</v>
      </c>
      <c r="P1146">
        <v>1.55</v>
      </c>
      <c r="Q1146" s="2">
        <v>1.8</v>
      </c>
      <c r="R1146" s="8" t="str">
        <f t="shared" si="174"/>
        <v/>
      </c>
      <c r="S1146" s="8">
        <f>SUM($R$3:R1146)</f>
        <v>-7.5700000000000172</v>
      </c>
      <c r="T1146" s="2">
        <v>1.95</v>
      </c>
      <c r="U1146" s="8" t="str">
        <f t="shared" si="175"/>
        <v/>
      </c>
      <c r="V1146" s="8">
        <f>SUM($U$3:U1146)</f>
        <v>-119.34000000000006</v>
      </c>
      <c r="W1146" s="9">
        <v>1.25</v>
      </c>
      <c r="X1146" s="8" t="str">
        <f t="shared" si="170"/>
        <v/>
      </c>
      <c r="Y1146" s="8">
        <f>SUM($X$3:X1146)</f>
        <v>-13.150000000000016</v>
      </c>
      <c r="Z1146" s="9">
        <v>4</v>
      </c>
      <c r="AA1146" s="8" t="str">
        <f t="shared" si="171"/>
        <v/>
      </c>
      <c r="AB1146" s="8">
        <f>SUM($AA$3:AA1146)</f>
        <v>-150.78999999999991</v>
      </c>
      <c r="AC1146" s="2">
        <v>1.8</v>
      </c>
      <c r="AD1146" s="8" t="str">
        <f t="shared" si="172"/>
        <v/>
      </c>
      <c r="AE1146" s="8">
        <f>SUM(AD$3:AD1146)</f>
        <v>445.35000000000059</v>
      </c>
      <c r="AF1146" s="2">
        <v>2</v>
      </c>
      <c r="AG1146" s="8" t="str">
        <f t="shared" si="176"/>
        <v/>
      </c>
      <c r="AH1146" s="8">
        <f>SUM(AG$3:AG1146)</f>
        <v>-121.15000000000016</v>
      </c>
      <c r="AI1146">
        <v>17</v>
      </c>
      <c r="AJ1146" s="8" t="str">
        <f t="shared" si="177"/>
        <v/>
      </c>
      <c r="AK1146" s="8">
        <f>SUM(AJ$3:AJ1146)</f>
        <v>-237.5</v>
      </c>
      <c r="AL1146" s="2">
        <v>19</v>
      </c>
      <c r="AM1146" s="8" t="str">
        <f t="shared" si="178"/>
        <v/>
      </c>
      <c r="AN1146" s="8">
        <f>SUM(AM$3:AM1146)</f>
        <v>162.5</v>
      </c>
      <c r="AO1146" s="2">
        <v>9</v>
      </c>
      <c r="AP1146" s="8" t="str">
        <f t="shared" si="179"/>
        <v/>
      </c>
      <c r="AQ1146" s="8">
        <f>SUM(AP$3:AP1146)</f>
        <v>-146.5</v>
      </c>
      <c r="AT1146" s="4" t="str">
        <f t="shared" si="173"/>
        <v/>
      </c>
      <c r="AU1146" s="5">
        <f>SUM($AT$3:AT1146)</f>
        <v>162.5</v>
      </c>
      <c r="AV1146" s="6">
        <f>SUM(R1146,U1146,X1146,AA1146,AD1146,AG1146)</f>
        <v>0</v>
      </c>
    </row>
    <row r="1147" spans="1:48" x14ac:dyDescent="0.25">
      <c r="A1147">
        <f>IF(AND(G1147&lt;&gt;"",H1147&lt;&gt;"",I1147&lt;&gt;"",J1147&lt;&gt;"",K1147&lt;&gt;"",L1147&lt;&gt;"",M1147&lt;&gt;"",N1147&lt;&gt;"",O1147&lt;&gt;"",P1147&lt;&gt;"",Q1147&lt;&gt;"",T1147&lt;&gt;"",W1147&lt;&gt;"",Z1147&lt;&gt;"",AC1147&lt;&gt;"",AF1147&lt;&gt;"",AI1147&lt;&gt;"",AL1147&lt;&gt;"",AO1147&lt;&gt;"",AR1147&lt;&gt;"",AS1147&lt;&gt;""),1,0)</f>
        <v>1</v>
      </c>
      <c r="B1147" s="1">
        <v>43848</v>
      </c>
      <c r="C1147" t="s">
        <v>283</v>
      </c>
      <c r="D1147" t="s">
        <v>1553</v>
      </c>
      <c r="E1147" t="s">
        <v>530</v>
      </c>
      <c r="F1147" t="s">
        <v>527</v>
      </c>
      <c r="G1147">
        <v>2020</v>
      </c>
      <c r="H1147">
        <v>1</v>
      </c>
      <c r="I1147">
        <v>18</v>
      </c>
      <c r="J1147" t="s">
        <v>47</v>
      </c>
      <c r="K1147">
        <v>7</v>
      </c>
      <c r="L1147" s="3">
        <v>1</v>
      </c>
      <c r="M1147" s="3">
        <v>0</v>
      </c>
      <c r="N1147">
        <v>2.25</v>
      </c>
      <c r="O1147">
        <v>3.5</v>
      </c>
      <c r="P1147">
        <v>3.1</v>
      </c>
      <c r="Q1147" s="2">
        <v>1.66</v>
      </c>
      <c r="R1147" s="8">
        <f t="shared" si="174"/>
        <v>-1</v>
      </c>
      <c r="S1147" s="8">
        <f>SUM($R$3:R1147)</f>
        <v>-8.570000000000018</v>
      </c>
      <c r="T1147" s="2">
        <v>2.1</v>
      </c>
      <c r="U1147" s="8">
        <f t="shared" si="175"/>
        <v>1.1000000000000001</v>
      </c>
      <c r="V1147" s="8">
        <f>SUM($U$3:U1147)</f>
        <v>-118.24000000000007</v>
      </c>
      <c r="W1147" s="9">
        <v>1.25</v>
      </c>
      <c r="X1147" s="8">
        <f t="shared" si="170"/>
        <v>-1</v>
      </c>
      <c r="Y1147" s="8">
        <f>SUM($X$3:X1147)</f>
        <v>-14.150000000000016</v>
      </c>
      <c r="Z1147" s="9">
        <v>4</v>
      </c>
      <c r="AA1147" s="8">
        <f t="shared" si="171"/>
        <v>3</v>
      </c>
      <c r="AB1147" s="8">
        <f>SUM($AA$3:AA1147)</f>
        <v>-147.78999999999991</v>
      </c>
      <c r="AC1147" s="2">
        <v>1.8</v>
      </c>
      <c r="AD1147" s="8">
        <f t="shared" si="172"/>
        <v>-1</v>
      </c>
      <c r="AE1147" s="8">
        <f>SUM(AD$3:AD1147)</f>
        <v>444.35000000000059</v>
      </c>
      <c r="AF1147" s="2">
        <v>2</v>
      </c>
      <c r="AG1147" s="8">
        <f t="shared" si="176"/>
        <v>1</v>
      </c>
      <c r="AH1147" s="8">
        <f>SUM(AG$3:AG1147)</f>
        <v>-120.15000000000016</v>
      </c>
      <c r="AI1147">
        <v>9.5</v>
      </c>
      <c r="AJ1147" s="8">
        <f t="shared" si="177"/>
        <v>8.5</v>
      </c>
      <c r="AK1147" s="8">
        <f>SUM(AJ$3:AJ1147)</f>
        <v>-229</v>
      </c>
      <c r="AL1147" s="2">
        <v>10</v>
      </c>
      <c r="AM1147" s="8">
        <f t="shared" si="178"/>
        <v>-1</v>
      </c>
      <c r="AN1147" s="8">
        <f>SUM(AM$3:AM1147)</f>
        <v>161.5</v>
      </c>
      <c r="AO1147" s="2">
        <v>7</v>
      </c>
      <c r="AP1147" s="8">
        <f t="shared" si="179"/>
        <v>-1</v>
      </c>
      <c r="AQ1147" s="8">
        <f>SUM(AP$3:AP1147)</f>
        <v>-147.5</v>
      </c>
      <c r="AR1147">
        <v>4.0999999999999996</v>
      </c>
      <c r="AS1147">
        <v>1.22</v>
      </c>
      <c r="AT1147" s="4">
        <f t="shared" si="173"/>
        <v>-1</v>
      </c>
      <c r="AU1147" s="5">
        <f>SUM($AT$3:AT1147)</f>
        <v>161.5</v>
      </c>
      <c r="AV1147" s="6">
        <f>SUM(R1147,U1147,X1147,AA1147,AD1147,AG1147)</f>
        <v>2.1</v>
      </c>
    </row>
    <row r="1148" spans="1:48" x14ac:dyDescent="0.25">
      <c r="A1148">
        <f>IF(AND(G1148&lt;&gt;"",H1148&lt;&gt;"",I1148&lt;&gt;"",J1148&lt;&gt;"",K1148&lt;&gt;"",L1148&lt;&gt;"",M1148&lt;&gt;"",N1148&lt;&gt;"",O1148&lt;&gt;"",P1148&lt;&gt;"",Q1148&lt;&gt;"",T1148&lt;&gt;"",W1148&lt;&gt;"",Z1148&lt;&gt;"",AC1148&lt;&gt;"",AF1148&lt;&gt;"",AI1148&lt;&gt;"",AL1148&lt;&gt;"",AO1148&lt;&gt;"",AR1148&lt;&gt;"",AS1148&lt;&gt;""),1,0)</f>
        <v>1</v>
      </c>
      <c r="B1148" s="1">
        <v>43848</v>
      </c>
      <c r="C1148" t="s">
        <v>283</v>
      </c>
      <c r="D1148" t="s">
        <v>1554</v>
      </c>
      <c r="E1148" t="s">
        <v>532</v>
      </c>
      <c r="F1148" t="s">
        <v>237</v>
      </c>
      <c r="G1148">
        <v>2020</v>
      </c>
      <c r="H1148">
        <v>1</v>
      </c>
      <c r="I1148">
        <v>18</v>
      </c>
      <c r="J1148" t="s">
        <v>47</v>
      </c>
      <c r="K1148">
        <v>7</v>
      </c>
      <c r="L1148" s="3">
        <v>2</v>
      </c>
      <c r="M1148" s="3">
        <v>3</v>
      </c>
      <c r="N1148">
        <v>2.6</v>
      </c>
      <c r="O1148">
        <v>3.1</v>
      </c>
      <c r="P1148">
        <v>2.87</v>
      </c>
      <c r="Q1148" s="2">
        <v>1.95</v>
      </c>
      <c r="R1148" s="8">
        <f t="shared" si="174"/>
        <v>0.95</v>
      </c>
      <c r="S1148" s="8">
        <f>SUM($R$3:R1148)</f>
        <v>-7.6200000000000179</v>
      </c>
      <c r="T1148" s="2">
        <v>1.8</v>
      </c>
      <c r="U1148" s="8">
        <f t="shared" si="175"/>
        <v>-1</v>
      </c>
      <c r="V1148" s="8">
        <f>SUM($U$3:U1148)</f>
        <v>-119.24000000000007</v>
      </c>
      <c r="W1148" s="9">
        <v>1.4</v>
      </c>
      <c r="X1148" s="8">
        <f t="shared" si="170"/>
        <v>0.39999999999999991</v>
      </c>
      <c r="Y1148" s="8">
        <f>SUM($X$3:X1148)</f>
        <v>-13.750000000000016</v>
      </c>
      <c r="Z1148" s="9">
        <v>3</v>
      </c>
      <c r="AA1148" s="8">
        <f t="shared" si="171"/>
        <v>-1</v>
      </c>
      <c r="AB1148" s="8">
        <f>SUM($AA$3:AA1148)</f>
        <v>-148.78999999999991</v>
      </c>
      <c r="AC1148" s="2">
        <v>2.2999999999999998</v>
      </c>
      <c r="AD1148" s="8">
        <f t="shared" si="172"/>
        <v>1.2999999999999998</v>
      </c>
      <c r="AE1148" s="8">
        <f>SUM(AD$3:AD1148)</f>
        <v>445.6500000000006</v>
      </c>
      <c r="AF1148" s="2">
        <v>1.61</v>
      </c>
      <c r="AG1148" s="8">
        <f t="shared" si="176"/>
        <v>-1</v>
      </c>
      <c r="AH1148" s="8">
        <f>SUM(AG$3:AG1148)</f>
        <v>-121.15000000000016</v>
      </c>
      <c r="AI1148">
        <v>8</v>
      </c>
      <c r="AJ1148" s="8">
        <f t="shared" si="177"/>
        <v>-1</v>
      </c>
      <c r="AK1148" s="8">
        <f>SUM(AJ$3:AJ1148)</f>
        <v>-230</v>
      </c>
      <c r="AL1148" s="2">
        <v>11</v>
      </c>
      <c r="AM1148" s="8">
        <f t="shared" si="178"/>
        <v>-1</v>
      </c>
      <c r="AN1148" s="8">
        <f>SUM(AM$3:AM1148)</f>
        <v>160.5</v>
      </c>
      <c r="AO1148" s="2">
        <v>6.5</v>
      </c>
      <c r="AP1148" s="8">
        <f t="shared" si="179"/>
        <v>-1</v>
      </c>
      <c r="AQ1148" s="8">
        <f>SUM(AP$3:AP1148)</f>
        <v>-148.5</v>
      </c>
      <c r="AR1148">
        <v>5.5</v>
      </c>
      <c r="AS1148">
        <v>1.1499999999999999</v>
      </c>
      <c r="AT1148" s="4">
        <f t="shared" si="173"/>
        <v>-1</v>
      </c>
      <c r="AU1148" s="5">
        <f>SUM($AT$3:AT1148)</f>
        <v>160.5</v>
      </c>
      <c r="AV1148" s="6">
        <f>SUM(R1148,U1148,X1148,AA1148,AD1148,AG1148)</f>
        <v>-0.35000000000000031</v>
      </c>
    </row>
    <row r="1149" spans="1:48" x14ac:dyDescent="0.25">
      <c r="A1149">
        <f>IF(AND(G1149&lt;&gt;"",H1149&lt;&gt;"",I1149&lt;&gt;"",J1149&lt;&gt;"",K1149&lt;&gt;"",L1149&lt;&gt;"",M1149&lt;&gt;"",N1149&lt;&gt;"",O1149&lt;&gt;"",P1149&lt;&gt;"",Q1149&lt;&gt;"",T1149&lt;&gt;"",W1149&lt;&gt;"",Z1149&lt;&gt;"",AC1149&lt;&gt;"",AF1149&lt;&gt;"",AI1149&lt;&gt;"",AL1149&lt;&gt;"",AO1149&lt;&gt;"",AR1149&lt;&gt;"",AS1149&lt;&gt;""),1,0)</f>
        <v>1</v>
      </c>
      <c r="B1149" s="1">
        <v>43848</v>
      </c>
      <c r="C1149" t="s">
        <v>283</v>
      </c>
      <c r="D1149" t="s">
        <v>1555</v>
      </c>
      <c r="E1149" t="s">
        <v>525</v>
      </c>
      <c r="F1149" t="s">
        <v>254</v>
      </c>
      <c r="G1149">
        <v>2020</v>
      </c>
      <c r="H1149">
        <v>1</v>
      </c>
      <c r="I1149">
        <v>18</v>
      </c>
      <c r="J1149" t="s">
        <v>47</v>
      </c>
      <c r="K1149">
        <v>7</v>
      </c>
      <c r="L1149" s="3">
        <v>0</v>
      </c>
      <c r="M1149" s="3">
        <v>0</v>
      </c>
      <c r="N1149">
        <v>2.9</v>
      </c>
      <c r="O1149">
        <v>3.75</v>
      </c>
      <c r="P1149">
        <v>2.25</v>
      </c>
      <c r="Q1149" s="2">
        <v>1.7</v>
      </c>
      <c r="R1149" s="8">
        <f t="shared" si="174"/>
        <v>-1</v>
      </c>
      <c r="S1149" s="8">
        <f>SUM($R$3:R1149)</f>
        <v>-8.6200000000000188</v>
      </c>
      <c r="T1149" s="2">
        <v>2.0499999999999998</v>
      </c>
      <c r="U1149" s="8">
        <f t="shared" si="175"/>
        <v>1.0499999999999998</v>
      </c>
      <c r="V1149" s="8">
        <f>SUM($U$3:U1149)</f>
        <v>-118.19000000000007</v>
      </c>
      <c r="W1149" s="9">
        <v>1.28</v>
      </c>
      <c r="X1149" s="8">
        <f t="shared" si="170"/>
        <v>-1</v>
      </c>
      <c r="Y1149" s="8">
        <f>SUM($X$3:X1149)</f>
        <v>-14.750000000000016</v>
      </c>
      <c r="Z1149" s="9">
        <v>3.75</v>
      </c>
      <c r="AA1149" s="8">
        <f t="shared" si="171"/>
        <v>2.75</v>
      </c>
      <c r="AB1149" s="8">
        <f>SUM($AA$3:AA1149)</f>
        <v>-146.03999999999991</v>
      </c>
      <c r="AC1149" s="2">
        <v>1.9</v>
      </c>
      <c r="AD1149" s="8">
        <f t="shared" si="172"/>
        <v>-1</v>
      </c>
      <c r="AE1149" s="8">
        <f>SUM(AD$3:AD1149)</f>
        <v>444.6500000000006</v>
      </c>
      <c r="AF1149" s="2">
        <v>1.9</v>
      </c>
      <c r="AG1149" s="8">
        <f t="shared" si="176"/>
        <v>0.89999999999999991</v>
      </c>
      <c r="AH1149" s="8">
        <f>SUM(AG$3:AG1149)</f>
        <v>-120.25000000000016</v>
      </c>
      <c r="AI1149">
        <v>11</v>
      </c>
      <c r="AJ1149" s="8">
        <f t="shared" si="177"/>
        <v>-1</v>
      </c>
      <c r="AK1149" s="8">
        <f>SUM(AJ$3:AJ1149)</f>
        <v>-231</v>
      </c>
      <c r="AL1149" s="2">
        <v>12</v>
      </c>
      <c r="AM1149" s="8">
        <f t="shared" si="178"/>
        <v>-1</v>
      </c>
      <c r="AN1149" s="8">
        <f>SUM(AM$3:AM1149)</f>
        <v>159.5</v>
      </c>
      <c r="AO1149" s="2">
        <v>7.5</v>
      </c>
      <c r="AP1149" s="8">
        <f t="shared" si="179"/>
        <v>-1</v>
      </c>
      <c r="AQ1149" s="8">
        <f>SUM(AP$3:AP1149)</f>
        <v>-149.5</v>
      </c>
      <c r="AR1149">
        <v>6.25</v>
      </c>
      <c r="AS1149">
        <v>1.1200000000000001</v>
      </c>
      <c r="AT1149" s="4">
        <f t="shared" si="173"/>
        <v>-1</v>
      </c>
      <c r="AU1149" s="5">
        <f>SUM($AT$3:AT1149)</f>
        <v>159.5</v>
      </c>
      <c r="AV1149" s="6">
        <f>SUM(R1149,U1149,X1149,AA1149,AD1149,AG1149)</f>
        <v>1.6999999999999997</v>
      </c>
    </row>
    <row r="1150" spans="1:48" x14ac:dyDescent="0.25">
      <c r="A1150">
        <f>IF(AND(G1150&lt;&gt;"",H1150&lt;&gt;"",I1150&lt;&gt;"",J1150&lt;&gt;"",K1150&lt;&gt;"",L1150&lt;&gt;"",M1150&lt;&gt;"",N1150&lt;&gt;"",O1150&lt;&gt;"",P1150&lt;&gt;"",Q1150&lt;&gt;"",T1150&lt;&gt;"",W1150&lt;&gt;"",Z1150&lt;&gt;"",AC1150&lt;&gt;"",AF1150&lt;&gt;"",AI1150&lt;&gt;"",AL1150&lt;&gt;"",AO1150&lt;&gt;"",AR1150&lt;&gt;"",AS1150&lt;&gt;""),1,0)</f>
        <v>1</v>
      </c>
      <c r="B1150" s="1">
        <v>43848</v>
      </c>
      <c r="C1150" t="s">
        <v>283</v>
      </c>
      <c r="D1150" t="s">
        <v>1556</v>
      </c>
      <c r="E1150" t="s">
        <v>520</v>
      </c>
      <c r="F1150" t="s">
        <v>348</v>
      </c>
      <c r="G1150">
        <v>2020</v>
      </c>
      <c r="H1150">
        <v>1</v>
      </c>
      <c r="I1150">
        <v>18</v>
      </c>
      <c r="J1150" t="s">
        <v>47</v>
      </c>
      <c r="K1150">
        <v>7</v>
      </c>
      <c r="L1150" s="3">
        <v>1</v>
      </c>
      <c r="M1150" s="3">
        <v>1</v>
      </c>
      <c r="N1150">
        <v>2.9</v>
      </c>
      <c r="O1150">
        <v>3.4</v>
      </c>
      <c r="P1150">
        <v>2.4</v>
      </c>
      <c r="Q1150" s="2">
        <v>1.7</v>
      </c>
      <c r="R1150" s="8">
        <f t="shared" si="174"/>
        <v>0.7</v>
      </c>
      <c r="S1150" s="8">
        <f>SUM($R$3:R1150)</f>
        <v>-7.9200000000000186</v>
      </c>
      <c r="T1150" s="2">
        <v>2.0499999999999998</v>
      </c>
      <c r="U1150" s="8">
        <f t="shared" si="175"/>
        <v>-1</v>
      </c>
      <c r="V1150" s="8">
        <f>SUM($U$3:U1150)</f>
        <v>-119.19000000000007</v>
      </c>
      <c r="W1150" s="9">
        <v>1.28</v>
      </c>
      <c r="X1150" s="8">
        <f t="shared" si="170"/>
        <v>0.28000000000000003</v>
      </c>
      <c r="Y1150" s="8">
        <f>SUM($X$3:X1150)</f>
        <v>-14.470000000000017</v>
      </c>
      <c r="Z1150" s="9">
        <v>3.75</v>
      </c>
      <c r="AA1150" s="8">
        <f t="shared" si="171"/>
        <v>-1</v>
      </c>
      <c r="AB1150" s="8">
        <f>SUM($AA$3:AA1150)</f>
        <v>-147.03999999999991</v>
      </c>
      <c r="AC1150" s="2">
        <v>1.9</v>
      </c>
      <c r="AD1150" s="8">
        <f t="shared" si="172"/>
        <v>0.89999999999999991</v>
      </c>
      <c r="AE1150" s="8">
        <f>SUM(AD$3:AD1150)</f>
        <v>445.55000000000058</v>
      </c>
      <c r="AF1150" s="2">
        <v>1.9</v>
      </c>
      <c r="AG1150" s="8">
        <f t="shared" si="176"/>
        <v>0.89999999999999991</v>
      </c>
      <c r="AH1150" s="8">
        <f>SUM(AG$3:AG1150)</f>
        <v>-119.35000000000015</v>
      </c>
      <c r="AI1150">
        <v>11</v>
      </c>
      <c r="AJ1150" s="8">
        <f t="shared" si="177"/>
        <v>-1</v>
      </c>
      <c r="AK1150" s="8">
        <f>SUM(AJ$3:AJ1150)</f>
        <v>-232</v>
      </c>
      <c r="AL1150" s="2">
        <v>12</v>
      </c>
      <c r="AM1150" s="8">
        <f t="shared" si="178"/>
        <v>-1</v>
      </c>
      <c r="AN1150" s="8">
        <f>SUM(AM$3:AM1150)</f>
        <v>158.5</v>
      </c>
      <c r="AO1150" s="2">
        <v>7</v>
      </c>
      <c r="AP1150" s="8">
        <f t="shared" si="179"/>
        <v>6</v>
      </c>
      <c r="AQ1150" s="8">
        <f>SUM(AP$3:AP1150)</f>
        <v>-143.5</v>
      </c>
      <c r="AR1150">
        <v>5.9</v>
      </c>
      <c r="AS1150">
        <v>1.1299999999999999</v>
      </c>
      <c r="AT1150" s="4">
        <f t="shared" si="173"/>
        <v>-1</v>
      </c>
      <c r="AU1150" s="5">
        <f>SUM($AT$3:AT1150)</f>
        <v>158.5</v>
      </c>
      <c r="AV1150" s="6">
        <f>SUM(R1150,U1150,X1150,AA1150,AD1150,AG1150)</f>
        <v>0.7799999999999998</v>
      </c>
    </row>
    <row r="1151" spans="1:48" x14ac:dyDescent="0.25">
      <c r="A1151">
        <f>IF(AND(G1151&lt;&gt;"",H1151&lt;&gt;"",I1151&lt;&gt;"",J1151&lt;&gt;"",K1151&lt;&gt;"",L1151&lt;&gt;"",M1151&lt;&gt;"",N1151&lt;&gt;"",O1151&lt;&gt;"",P1151&lt;&gt;"",Q1151&lt;&gt;"",T1151&lt;&gt;"",W1151&lt;&gt;"",Z1151&lt;&gt;"",AC1151&lt;&gt;"",AF1151&lt;&gt;"",AI1151&lt;&gt;"",AL1151&lt;&gt;"",AO1151&lt;&gt;"",AR1151&lt;&gt;"",AS1151&lt;&gt;""),1,0)</f>
        <v>0</v>
      </c>
      <c r="B1151" s="1">
        <v>43848</v>
      </c>
      <c r="C1151" t="s">
        <v>275</v>
      </c>
      <c r="D1151" t="s">
        <v>1557</v>
      </c>
      <c r="E1151" t="s">
        <v>277</v>
      </c>
      <c r="F1151" t="s">
        <v>244</v>
      </c>
      <c r="G1151">
        <v>2020</v>
      </c>
      <c r="H1151">
        <v>1</v>
      </c>
      <c r="I1151">
        <v>18</v>
      </c>
      <c r="J1151" t="s">
        <v>47</v>
      </c>
      <c r="K1151">
        <v>7</v>
      </c>
      <c r="L1151" s="3">
        <v>2</v>
      </c>
      <c r="M1151" s="3">
        <v>0</v>
      </c>
      <c r="N1151">
        <v>5</v>
      </c>
      <c r="O1151">
        <v>3.6</v>
      </c>
      <c r="P1151">
        <v>1.7</v>
      </c>
      <c r="Q1151" s="2">
        <v>2.2000000000000002</v>
      </c>
      <c r="R1151" s="8" t="str">
        <f t="shared" si="174"/>
        <v/>
      </c>
      <c r="S1151" s="8">
        <f>SUM($R$3:R1151)</f>
        <v>-7.9200000000000186</v>
      </c>
      <c r="T1151" s="2">
        <v>1.61</v>
      </c>
      <c r="U1151" s="8" t="str">
        <f t="shared" si="175"/>
        <v/>
      </c>
      <c r="V1151" s="8">
        <f>SUM($U$3:U1151)</f>
        <v>-119.19000000000007</v>
      </c>
      <c r="W1151" s="9">
        <v>1.44</v>
      </c>
      <c r="X1151" s="8" t="str">
        <f t="shared" si="170"/>
        <v/>
      </c>
      <c r="Y1151" s="8">
        <f>SUM($X$3:X1151)</f>
        <v>-14.470000000000017</v>
      </c>
      <c r="Z1151" s="9">
        <v>2.75</v>
      </c>
      <c r="AA1151" s="8" t="str">
        <f t="shared" si="171"/>
        <v/>
      </c>
      <c r="AB1151" s="8">
        <f>SUM($AA$3:AA1151)</f>
        <v>-147.03999999999991</v>
      </c>
      <c r="AC1151" s="2">
        <v>2.2999999999999998</v>
      </c>
      <c r="AD1151" s="8" t="str">
        <f t="shared" si="172"/>
        <v/>
      </c>
      <c r="AE1151" s="8">
        <f>SUM(AD$3:AD1151)</f>
        <v>445.55000000000058</v>
      </c>
      <c r="AF1151" s="2">
        <v>1.61</v>
      </c>
      <c r="AG1151" s="8" t="str">
        <f t="shared" si="176"/>
        <v/>
      </c>
      <c r="AH1151" s="8">
        <f>SUM(AG$3:AG1151)</f>
        <v>-119.35000000000015</v>
      </c>
      <c r="AI1151">
        <v>10</v>
      </c>
      <c r="AJ1151" s="8" t="str">
        <f t="shared" si="177"/>
        <v/>
      </c>
      <c r="AK1151" s="8">
        <f>SUM(AJ$3:AJ1151)</f>
        <v>-232</v>
      </c>
      <c r="AL1151" s="2">
        <v>17</v>
      </c>
      <c r="AM1151" s="8" t="str">
        <f t="shared" si="178"/>
        <v/>
      </c>
      <c r="AN1151" s="8">
        <f>SUM(AM$3:AM1151)</f>
        <v>158.5</v>
      </c>
      <c r="AO1151" s="2">
        <v>7</v>
      </c>
      <c r="AP1151" s="8" t="str">
        <f t="shared" si="179"/>
        <v/>
      </c>
      <c r="AQ1151" s="8">
        <f>SUM(AP$3:AP1151)</f>
        <v>-143.5</v>
      </c>
      <c r="AT1151" s="4" t="str">
        <f t="shared" si="173"/>
        <v/>
      </c>
      <c r="AU1151" s="5">
        <f>SUM($AT$3:AT1151)</f>
        <v>158.5</v>
      </c>
      <c r="AV1151" s="6">
        <f>SUM(R1151,U1151,X1151,AA1151,AD1151,AG1151)</f>
        <v>0</v>
      </c>
    </row>
    <row r="1152" spans="1:48" x14ac:dyDescent="0.25">
      <c r="A1152">
        <f>IF(AND(G1152&lt;&gt;"",H1152&lt;&gt;"",I1152&lt;&gt;"",J1152&lt;&gt;"",K1152&lt;&gt;"",L1152&lt;&gt;"",M1152&lt;&gt;"",N1152&lt;&gt;"",O1152&lt;&gt;"",P1152&lt;&gt;"",Q1152&lt;&gt;"",T1152&lt;&gt;"",W1152&lt;&gt;"",Z1152&lt;&gt;"",AC1152&lt;&gt;"",AF1152&lt;&gt;"",AI1152&lt;&gt;"",AL1152&lt;&gt;"",AO1152&lt;&gt;"",AR1152&lt;&gt;"",AS1152&lt;&gt;""),1,0)</f>
        <v>1</v>
      </c>
      <c r="B1152" s="1">
        <v>43848</v>
      </c>
      <c r="C1152" t="s">
        <v>275</v>
      </c>
      <c r="D1152" t="s">
        <v>1558</v>
      </c>
      <c r="E1152" t="s">
        <v>355</v>
      </c>
      <c r="F1152" t="s">
        <v>568</v>
      </c>
      <c r="G1152">
        <v>2020</v>
      </c>
      <c r="H1152">
        <v>1</v>
      </c>
      <c r="I1152">
        <v>18</v>
      </c>
      <c r="J1152" t="s">
        <v>47</v>
      </c>
      <c r="K1152">
        <v>7</v>
      </c>
      <c r="L1152" s="3">
        <v>0</v>
      </c>
      <c r="M1152" s="3">
        <v>1</v>
      </c>
      <c r="N1152">
        <v>2</v>
      </c>
      <c r="O1152">
        <v>3.4</v>
      </c>
      <c r="P1152">
        <v>3.75</v>
      </c>
      <c r="Q1152" s="2">
        <v>1.7</v>
      </c>
      <c r="R1152" s="8">
        <f t="shared" si="174"/>
        <v>-1</v>
      </c>
      <c r="S1152" s="8">
        <f>SUM($R$3:R1152)</f>
        <v>-8.9200000000000195</v>
      </c>
      <c r="T1152" s="2">
        <v>2.0499999999999998</v>
      </c>
      <c r="U1152" s="8">
        <f t="shared" si="175"/>
        <v>1.0499999999999998</v>
      </c>
      <c r="V1152" s="8">
        <f>SUM($U$3:U1152)</f>
        <v>-118.14000000000007</v>
      </c>
      <c r="W1152" s="9">
        <v>1.28</v>
      </c>
      <c r="X1152" s="8">
        <f t="shared" si="170"/>
        <v>-1</v>
      </c>
      <c r="Y1152" s="8">
        <f>SUM($X$3:X1152)</f>
        <v>-15.470000000000017</v>
      </c>
      <c r="Z1152" s="9">
        <v>3.75</v>
      </c>
      <c r="AA1152" s="8">
        <f t="shared" si="171"/>
        <v>2.75</v>
      </c>
      <c r="AB1152" s="8">
        <f>SUM($AA$3:AA1152)</f>
        <v>-144.28999999999991</v>
      </c>
      <c r="AC1152" s="2">
        <v>1.9</v>
      </c>
      <c r="AD1152" s="8">
        <f t="shared" si="172"/>
        <v>-1</v>
      </c>
      <c r="AE1152" s="8">
        <f>SUM(AD$3:AD1152)</f>
        <v>444.55000000000058</v>
      </c>
      <c r="AF1152" s="2">
        <v>1.9</v>
      </c>
      <c r="AG1152" s="8">
        <f t="shared" si="176"/>
        <v>0.89999999999999991</v>
      </c>
      <c r="AH1152" s="8">
        <f>SUM(AG$3:AG1152)</f>
        <v>-118.45000000000014</v>
      </c>
      <c r="AI1152">
        <v>8</v>
      </c>
      <c r="AJ1152" s="8">
        <f t="shared" si="177"/>
        <v>-1</v>
      </c>
      <c r="AK1152" s="8">
        <f>SUM(AJ$3:AJ1152)</f>
        <v>-233</v>
      </c>
      <c r="AL1152" s="2">
        <v>9</v>
      </c>
      <c r="AM1152" s="8">
        <f t="shared" si="178"/>
        <v>-1</v>
      </c>
      <c r="AN1152" s="8">
        <f>SUM(AM$3:AM1152)</f>
        <v>157.5</v>
      </c>
      <c r="AO1152" s="2">
        <v>6.5</v>
      </c>
      <c r="AP1152" s="8">
        <f t="shared" si="179"/>
        <v>-1</v>
      </c>
      <c r="AQ1152" s="8">
        <f>SUM(AP$3:AP1152)</f>
        <v>-144.5</v>
      </c>
      <c r="AR1152">
        <v>3.9</v>
      </c>
      <c r="AS1152">
        <v>1.24</v>
      </c>
      <c r="AT1152" s="4">
        <f t="shared" si="173"/>
        <v>-1</v>
      </c>
      <c r="AU1152" s="5">
        <f>SUM($AT$3:AT1152)</f>
        <v>157.5</v>
      </c>
      <c r="AV1152" s="6">
        <f>SUM(R1152,U1152,X1152,AA1152,AD1152,AG1152)</f>
        <v>1.6999999999999997</v>
      </c>
    </row>
    <row r="1153" spans="1:48" x14ac:dyDescent="0.25">
      <c r="A1153">
        <f>IF(AND(G1153&lt;&gt;"",H1153&lt;&gt;"",I1153&lt;&gt;"",J1153&lt;&gt;"",K1153&lt;&gt;"",L1153&lt;&gt;"",M1153&lt;&gt;"",N1153&lt;&gt;"",O1153&lt;&gt;"",P1153&lt;&gt;"",Q1153&lt;&gt;"",T1153&lt;&gt;"",W1153&lt;&gt;"",Z1153&lt;&gt;"",AC1153&lt;&gt;"",AF1153&lt;&gt;"",AI1153&lt;&gt;"",AL1153&lt;&gt;"",AO1153&lt;&gt;"",AR1153&lt;&gt;"",AS1153&lt;&gt;""),1,0)</f>
        <v>1</v>
      </c>
      <c r="B1153" s="1">
        <v>43848</v>
      </c>
      <c r="C1153" t="s">
        <v>275</v>
      </c>
      <c r="D1153" t="s">
        <v>1559</v>
      </c>
      <c r="E1153" t="s">
        <v>358</v>
      </c>
      <c r="F1153" t="s">
        <v>361</v>
      </c>
      <c r="G1153">
        <v>2020</v>
      </c>
      <c r="H1153">
        <v>1</v>
      </c>
      <c r="I1153">
        <v>18</v>
      </c>
      <c r="J1153" t="s">
        <v>47</v>
      </c>
      <c r="K1153">
        <v>7</v>
      </c>
      <c r="L1153" s="3">
        <v>0</v>
      </c>
      <c r="M1153" s="3">
        <v>0</v>
      </c>
      <c r="N1153">
        <v>1.75</v>
      </c>
      <c r="O1153">
        <v>3.6</v>
      </c>
      <c r="P1153">
        <v>4.5</v>
      </c>
      <c r="Q1153" s="2">
        <v>2.0499999999999998</v>
      </c>
      <c r="R1153" s="8">
        <f t="shared" si="174"/>
        <v>-1</v>
      </c>
      <c r="S1153" s="8">
        <f>SUM($R$3:R1153)</f>
        <v>-9.9200000000000195</v>
      </c>
      <c r="T1153" s="2">
        <v>1.7</v>
      </c>
      <c r="U1153" s="8">
        <f t="shared" si="175"/>
        <v>0.7</v>
      </c>
      <c r="V1153" s="8">
        <f>SUM($U$3:U1153)</f>
        <v>-117.44000000000007</v>
      </c>
      <c r="W1153" s="9">
        <v>1.4</v>
      </c>
      <c r="X1153" s="8">
        <f t="shared" si="170"/>
        <v>-1</v>
      </c>
      <c r="Y1153" s="8">
        <f>SUM($X$3:X1153)</f>
        <v>-16.470000000000017</v>
      </c>
      <c r="Z1153" s="9">
        <v>3</v>
      </c>
      <c r="AA1153" s="8">
        <f t="shared" si="171"/>
        <v>2</v>
      </c>
      <c r="AB1153" s="8">
        <f>SUM($AA$3:AA1153)</f>
        <v>-142.28999999999991</v>
      </c>
      <c r="AC1153" s="2">
        <v>2.2000000000000002</v>
      </c>
      <c r="AD1153" s="8">
        <f t="shared" si="172"/>
        <v>-1</v>
      </c>
      <c r="AE1153" s="8">
        <f>SUM(AD$3:AD1153)</f>
        <v>443.55000000000058</v>
      </c>
      <c r="AF1153" s="2">
        <v>1.66</v>
      </c>
      <c r="AG1153" s="8">
        <f t="shared" si="176"/>
        <v>0.65999999999999992</v>
      </c>
      <c r="AH1153" s="8">
        <f>SUM(AG$3:AG1153)</f>
        <v>-117.79000000000015</v>
      </c>
      <c r="AI1153">
        <v>6</v>
      </c>
      <c r="AJ1153" s="8">
        <f t="shared" si="177"/>
        <v>-1</v>
      </c>
      <c r="AK1153" s="8">
        <f>SUM(AJ$3:AJ1153)</f>
        <v>-234</v>
      </c>
      <c r="AL1153" s="2">
        <v>9</v>
      </c>
      <c r="AM1153" s="8">
        <f t="shared" si="178"/>
        <v>-1</v>
      </c>
      <c r="AN1153" s="8">
        <f>SUM(AM$3:AM1153)</f>
        <v>156.5</v>
      </c>
      <c r="AO1153" s="2">
        <v>7</v>
      </c>
      <c r="AP1153" s="8">
        <f t="shared" si="179"/>
        <v>-1</v>
      </c>
      <c r="AQ1153" s="8">
        <f>SUM(AP$3:AP1153)</f>
        <v>-145.5</v>
      </c>
      <c r="AR1153">
        <v>3.55</v>
      </c>
      <c r="AS1153">
        <v>1.27</v>
      </c>
      <c r="AT1153" s="4">
        <f t="shared" si="173"/>
        <v>-1</v>
      </c>
      <c r="AU1153" s="5">
        <f>SUM($AT$3:AT1153)</f>
        <v>156.5</v>
      </c>
      <c r="AV1153" s="6">
        <f>SUM(R1153,U1153,X1153,AA1153,AD1153,AG1153)</f>
        <v>0.35999999999999988</v>
      </c>
    </row>
    <row r="1154" spans="1:48" x14ac:dyDescent="0.25">
      <c r="A1154">
        <f>IF(AND(G1154&lt;&gt;"",H1154&lt;&gt;"",I1154&lt;&gt;"",J1154&lt;&gt;"",K1154&lt;&gt;"",L1154&lt;&gt;"",M1154&lt;&gt;"",N1154&lt;&gt;"",O1154&lt;&gt;"",P1154&lt;&gt;"",Q1154&lt;&gt;"",T1154&lt;&gt;"",W1154&lt;&gt;"",Z1154&lt;&gt;"",AC1154&lt;&gt;"",AF1154&lt;&gt;"",AI1154&lt;&gt;"",AL1154&lt;&gt;"",AO1154&lt;&gt;"",AR1154&lt;&gt;"",AS1154&lt;&gt;""),1,0)</f>
        <v>1</v>
      </c>
      <c r="B1154" s="1">
        <v>43848</v>
      </c>
      <c r="C1154" t="s">
        <v>275</v>
      </c>
      <c r="D1154" t="s">
        <v>1560</v>
      </c>
      <c r="E1154" t="s">
        <v>353</v>
      </c>
      <c r="F1154" t="s">
        <v>537</v>
      </c>
      <c r="G1154">
        <v>2020</v>
      </c>
      <c r="H1154">
        <v>1</v>
      </c>
      <c r="I1154">
        <v>18</v>
      </c>
      <c r="J1154" t="s">
        <v>47</v>
      </c>
      <c r="K1154">
        <v>7</v>
      </c>
      <c r="L1154" s="3">
        <v>2</v>
      </c>
      <c r="M1154" s="3">
        <v>1</v>
      </c>
      <c r="N1154">
        <v>1.6</v>
      </c>
      <c r="O1154">
        <v>4</v>
      </c>
      <c r="P1154">
        <v>5.5</v>
      </c>
      <c r="Q1154" s="2">
        <v>1.75</v>
      </c>
      <c r="R1154" s="8">
        <f t="shared" si="174"/>
        <v>0.75</v>
      </c>
      <c r="S1154" s="8">
        <f>SUM($R$3:R1154)</f>
        <v>-9.1700000000000195</v>
      </c>
      <c r="T1154" s="2">
        <v>2</v>
      </c>
      <c r="U1154" s="8">
        <f t="shared" si="175"/>
        <v>-1</v>
      </c>
      <c r="V1154" s="8">
        <f>SUM($U$3:U1154)</f>
        <v>-118.44000000000007</v>
      </c>
      <c r="W1154" s="9">
        <v>1.22</v>
      </c>
      <c r="X1154" s="8">
        <f t="shared" si="170"/>
        <v>0.21999999999999997</v>
      </c>
      <c r="Y1154" s="8">
        <f>SUM($X$3:X1154)</f>
        <v>-16.250000000000018</v>
      </c>
      <c r="Z1154" s="9">
        <v>4.33</v>
      </c>
      <c r="AA1154" s="8">
        <f t="shared" si="171"/>
        <v>-1</v>
      </c>
      <c r="AB1154" s="8">
        <f>SUM($AA$3:AA1154)</f>
        <v>-143.28999999999991</v>
      </c>
      <c r="AC1154" s="2">
        <v>1.72</v>
      </c>
      <c r="AD1154" s="8">
        <f t="shared" si="172"/>
        <v>0.72</v>
      </c>
      <c r="AE1154" s="8">
        <f>SUM(AD$3:AD1154)</f>
        <v>444.27000000000061</v>
      </c>
      <c r="AF1154" s="2">
        <v>2.1</v>
      </c>
      <c r="AG1154" s="8">
        <f t="shared" si="176"/>
        <v>-1</v>
      </c>
      <c r="AH1154" s="8">
        <f>SUM(AG$3:AG1154)</f>
        <v>-118.79000000000015</v>
      </c>
      <c r="AI1154">
        <v>8</v>
      </c>
      <c r="AJ1154" s="8">
        <f t="shared" si="177"/>
        <v>-1</v>
      </c>
      <c r="AK1154" s="8">
        <f>SUM(AJ$3:AJ1154)</f>
        <v>-235</v>
      </c>
      <c r="AL1154" s="2">
        <v>8.5</v>
      </c>
      <c r="AM1154" s="8">
        <f t="shared" si="178"/>
        <v>7.5</v>
      </c>
      <c r="AN1154" s="8">
        <f>SUM(AM$3:AM1154)</f>
        <v>164</v>
      </c>
      <c r="AO1154" s="2">
        <v>7.5</v>
      </c>
      <c r="AP1154" s="8">
        <f t="shared" si="179"/>
        <v>-1</v>
      </c>
      <c r="AQ1154" s="8">
        <f>SUM(AP$3:AP1154)</f>
        <v>-146.5</v>
      </c>
      <c r="AR1154">
        <v>2.67</v>
      </c>
      <c r="AS1154">
        <v>1.45</v>
      </c>
      <c r="AT1154" s="4">
        <f t="shared" si="173"/>
        <v>7.5</v>
      </c>
      <c r="AU1154" s="5">
        <f>SUM($AT$3:AT1154)</f>
        <v>164</v>
      </c>
      <c r="AV1154" s="6">
        <f>SUM(R1154,U1154,X1154,AA1154,AD1154,AG1154)</f>
        <v>-1.31</v>
      </c>
    </row>
    <row r="1155" spans="1:48" x14ac:dyDescent="0.25">
      <c r="A1155">
        <f>IF(AND(G1155&lt;&gt;"",H1155&lt;&gt;"",I1155&lt;&gt;"",J1155&lt;&gt;"",K1155&lt;&gt;"",L1155&lt;&gt;"",M1155&lt;&gt;"",N1155&lt;&gt;"",O1155&lt;&gt;"",P1155&lt;&gt;"",Q1155&lt;&gt;"",T1155&lt;&gt;"",W1155&lt;&gt;"",Z1155&lt;&gt;"",AC1155&lt;&gt;"",AF1155&lt;&gt;"",AI1155&lt;&gt;"",AL1155&lt;&gt;"",AO1155&lt;&gt;"",AR1155&lt;&gt;"",AS1155&lt;&gt;""),1,0)</f>
        <v>1</v>
      </c>
      <c r="B1155" s="1">
        <v>43848</v>
      </c>
      <c r="C1155" t="s">
        <v>633</v>
      </c>
      <c r="D1155" t="s">
        <v>1561</v>
      </c>
      <c r="E1155" t="s">
        <v>546</v>
      </c>
      <c r="F1155" t="s">
        <v>1562</v>
      </c>
      <c r="G1155">
        <v>2020</v>
      </c>
      <c r="H1155">
        <v>1</v>
      </c>
      <c r="I1155">
        <v>18</v>
      </c>
      <c r="J1155" t="s">
        <v>47</v>
      </c>
      <c r="K1155">
        <v>7</v>
      </c>
      <c r="L1155" s="3">
        <v>1</v>
      </c>
      <c r="M1155" s="3">
        <v>0</v>
      </c>
      <c r="N1155">
        <v>1.1100000000000001</v>
      </c>
      <c r="O1155">
        <v>9</v>
      </c>
      <c r="P1155">
        <v>19</v>
      </c>
      <c r="Q1155" s="2">
        <v>2.5</v>
      </c>
      <c r="R1155" s="8">
        <f t="shared" si="174"/>
        <v>-1</v>
      </c>
      <c r="S1155" s="8">
        <f>SUM($R$3:R1155)</f>
        <v>-10.170000000000019</v>
      </c>
      <c r="T1155" s="2">
        <v>1.5</v>
      </c>
      <c r="U1155" s="8">
        <f t="shared" si="175"/>
        <v>0.5</v>
      </c>
      <c r="V1155" s="8">
        <f>SUM($U$3:U1155)</f>
        <v>-117.94000000000007</v>
      </c>
      <c r="W1155" s="9">
        <v>1.1200000000000001</v>
      </c>
      <c r="X1155" s="8">
        <f t="shared" si="170"/>
        <v>-1</v>
      </c>
      <c r="Y1155" s="8">
        <f>SUM($X$3:X1155)</f>
        <v>-17.250000000000018</v>
      </c>
      <c r="Z1155" s="9">
        <v>6</v>
      </c>
      <c r="AA1155" s="8">
        <f t="shared" si="171"/>
        <v>5</v>
      </c>
      <c r="AB1155" s="8">
        <f>SUM($AA$3:AA1155)</f>
        <v>-138.28999999999991</v>
      </c>
      <c r="AC1155" s="2">
        <v>1.4</v>
      </c>
      <c r="AD1155" s="8">
        <f t="shared" si="172"/>
        <v>-1</v>
      </c>
      <c r="AE1155" s="8">
        <f>SUM(AD$3:AD1155)</f>
        <v>443.27000000000061</v>
      </c>
      <c r="AF1155" s="2">
        <v>2.87</v>
      </c>
      <c r="AG1155" s="8">
        <f t="shared" si="176"/>
        <v>1.87</v>
      </c>
      <c r="AH1155" s="8">
        <f>SUM(AG$3:AG1155)</f>
        <v>-116.92000000000014</v>
      </c>
      <c r="AI1155">
        <v>8</v>
      </c>
      <c r="AJ1155" s="8">
        <f t="shared" si="177"/>
        <v>7</v>
      </c>
      <c r="AK1155" s="8">
        <f>SUM(AJ$3:AJ1155)</f>
        <v>-228</v>
      </c>
      <c r="AL1155" s="2">
        <v>11</v>
      </c>
      <c r="AM1155" s="8">
        <f t="shared" si="178"/>
        <v>-1</v>
      </c>
      <c r="AN1155" s="8">
        <f>SUM(AM$3:AM1155)</f>
        <v>163</v>
      </c>
      <c r="AO1155" s="2">
        <v>17</v>
      </c>
      <c r="AP1155" s="8">
        <f t="shared" si="179"/>
        <v>-1</v>
      </c>
      <c r="AQ1155" s="8">
        <f>SUM(AP$3:AP1155)</f>
        <v>-147.5</v>
      </c>
      <c r="AR1155">
        <v>1.4</v>
      </c>
      <c r="AS1155">
        <v>2.85</v>
      </c>
      <c r="AT1155" s="4">
        <f t="shared" si="173"/>
        <v>-1</v>
      </c>
      <c r="AU1155" s="5">
        <f>SUM($AT$3:AT1155)</f>
        <v>163</v>
      </c>
      <c r="AV1155" s="6">
        <f>SUM(R1155,U1155,X1155,AA1155,AD1155,AG1155)</f>
        <v>4.37</v>
      </c>
    </row>
    <row r="1156" spans="1:48" x14ac:dyDescent="0.25">
      <c r="A1156">
        <f>IF(AND(G1156&lt;&gt;"",H1156&lt;&gt;"",I1156&lt;&gt;"",J1156&lt;&gt;"",K1156&lt;&gt;"",L1156&lt;&gt;"",M1156&lt;&gt;"",N1156&lt;&gt;"",O1156&lt;&gt;"",P1156&lt;&gt;"",Q1156&lt;&gt;"",T1156&lt;&gt;"",W1156&lt;&gt;"",Z1156&lt;&gt;"",AC1156&lt;&gt;"",AF1156&lt;&gt;"",AI1156&lt;&gt;"",AL1156&lt;&gt;"",AO1156&lt;&gt;"",AR1156&lt;&gt;"",AS1156&lt;&gt;""),1,0)</f>
        <v>1</v>
      </c>
      <c r="B1156" s="1">
        <v>43848</v>
      </c>
      <c r="C1156" t="s">
        <v>633</v>
      </c>
      <c r="D1156" t="s">
        <v>1563</v>
      </c>
      <c r="E1156" t="s">
        <v>1111</v>
      </c>
      <c r="F1156" t="s">
        <v>367</v>
      </c>
      <c r="G1156">
        <v>2020</v>
      </c>
      <c r="H1156">
        <v>1</v>
      </c>
      <c r="I1156">
        <v>18</v>
      </c>
      <c r="J1156" t="s">
        <v>47</v>
      </c>
      <c r="K1156">
        <v>7</v>
      </c>
      <c r="L1156" s="3">
        <v>1</v>
      </c>
      <c r="M1156" s="3">
        <v>0</v>
      </c>
      <c r="N1156">
        <v>2.62</v>
      </c>
      <c r="O1156">
        <v>3.5</v>
      </c>
      <c r="P1156">
        <v>2.5</v>
      </c>
      <c r="Q1156" s="2">
        <v>1.57</v>
      </c>
      <c r="R1156" s="8">
        <f t="shared" si="174"/>
        <v>-1</v>
      </c>
      <c r="S1156" s="8">
        <f>SUM($R$3:R1156)</f>
        <v>-11.170000000000019</v>
      </c>
      <c r="T1156" s="2">
        <v>2.25</v>
      </c>
      <c r="U1156" s="8">
        <f t="shared" si="175"/>
        <v>1.25</v>
      </c>
      <c r="V1156" s="8">
        <f>SUM($U$3:U1156)</f>
        <v>-116.69000000000007</v>
      </c>
      <c r="W1156" s="9">
        <v>1.2</v>
      </c>
      <c r="X1156" s="8">
        <f t="shared" ref="X1156:X1219" si="180">IF($A1156=1,(W1156-1)*IF($L1156+$M1156&gt;1.5,1,0)+(-1)*(1-IF($L1156+$M1156&gt;1.5,1,0)),"")</f>
        <v>-1</v>
      </c>
      <c r="Y1156" s="8">
        <f>SUM($X$3:X1156)</f>
        <v>-18.250000000000018</v>
      </c>
      <c r="Z1156" s="9">
        <v>4.33</v>
      </c>
      <c r="AA1156" s="8">
        <f t="shared" ref="AA1156:AA1219" si="181">IF($A1156=1,(Z1156-1)*IF($L1156+$M1156&lt;1.5,1,0)+(-1)*(1-IF($L1156+$M1156&lt;1.5,1,0)),"")</f>
        <v>3.33</v>
      </c>
      <c r="AB1156" s="8">
        <f>SUM($AA$3:AA1156)</f>
        <v>-134.95999999999989</v>
      </c>
      <c r="AC1156" s="2">
        <v>1.66</v>
      </c>
      <c r="AD1156" s="8">
        <f t="shared" ref="AD1156:AD1219" si="182">IF($A1156=1,(AC1156-1)*IF($L1156+$M1156&gt;1.5,1,0)+(-1)*(1-IF($L1156+$M1156&gt;1.5,1,0)),"")</f>
        <v>-1</v>
      </c>
      <c r="AE1156" s="8">
        <f>SUM(AD$3:AD1156)</f>
        <v>442.27000000000061</v>
      </c>
      <c r="AF1156" s="2">
        <v>2.15</v>
      </c>
      <c r="AG1156" s="8">
        <f t="shared" si="176"/>
        <v>1.1499999999999999</v>
      </c>
      <c r="AH1156" s="8">
        <f>SUM(AG$3:AG1156)</f>
        <v>-115.77000000000014</v>
      </c>
      <c r="AI1156">
        <v>11</v>
      </c>
      <c r="AJ1156" s="8">
        <f t="shared" si="177"/>
        <v>10</v>
      </c>
      <c r="AK1156" s="8">
        <f>SUM(AJ$3:AJ1156)</f>
        <v>-218</v>
      </c>
      <c r="AL1156" s="2">
        <v>10</v>
      </c>
      <c r="AM1156" s="8">
        <f t="shared" si="178"/>
        <v>-1</v>
      </c>
      <c r="AN1156" s="8">
        <f>SUM(AM$3:AM1156)</f>
        <v>162</v>
      </c>
      <c r="AO1156" s="2">
        <v>7</v>
      </c>
      <c r="AP1156" s="8">
        <f t="shared" si="179"/>
        <v>-1</v>
      </c>
      <c r="AQ1156" s="8">
        <f>SUM(AP$3:AP1156)</f>
        <v>-148.5</v>
      </c>
      <c r="AR1156">
        <v>5.25</v>
      </c>
      <c r="AS1156">
        <v>1.1599999999999999</v>
      </c>
      <c r="AT1156" s="4">
        <f t="shared" ref="AT1156:AT1219" si="183">IF($A1156=1,(AL1156-1)*IF(AND($L1156=2, $M1156=1),1,0)+(-1)*(1-(IF(AND($L1156=2, $M1156=1),1,0))),"")</f>
        <v>-1</v>
      </c>
      <c r="AU1156" s="5">
        <f>SUM($AT$3:AT1156)</f>
        <v>162</v>
      </c>
      <c r="AV1156" s="6">
        <f>SUM(R1156,U1156,X1156,AA1156,AD1156,AG1156)</f>
        <v>2.73</v>
      </c>
    </row>
    <row r="1157" spans="1:48" x14ac:dyDescent="0.25">
      <c r="A1157">
        <f>IF(AND(G1157&lt;&gt;"",H1157&lt;&gt;"",I1157&lt;&gt;"",J1157&lt;&gt;"",K1157&lt;&gt;"",L1157&lt;&gt;"",M1157&lt;&gt;"",N1157&lt;&gt;"",O1157&lt;&gt;"",P1157&lt;&gt;"",Q1157&lt;&gt;"",T1157&lt;&gt;"",W1157&lt;&gt;"",Z1157&lt;&gt;"",AC1157&lt;&gt;"",AF1157&lt;&gt;"",AI1157&lt;&gt;"",AL1157&lt;&gt;"",AO1157&lt;&gt;"",AR1157&lt;&gt;"",AS1157&lt;&gt;""),1,0)</f>
        <v>0</v>
      </c>
      <c r="B1157" s="1">
        <v>43848</v>
      </c>
      <c r="C1157" t="s">
        <v>633</v>
      </c>
      <c r="D1157" t="s">
        <v>1564</v>
      </c>
      <c r="E1157" t="s">
        <v>1565</v>
      </c>
      <c r="F1157" t="s">
        <v>551</v>
      </c>
      <c r="G1157">
        <v>2020</v>
      </c>
      <c r="H1157">
        <v>1</v>
      </c>
      <c r="I1157">
        <v>18</v>
      </c>
      <c r="J1157" t="s">
        <v>47</v>
      </c>
      <c r="K1157">
        <v>7</v>
      </c>
      <c r="L1157" s="3">
        <v>0</v>
      </c>
      <c r="M1157" s="3">
        <v>3</v>
      </c>
      <c r="N1157">
        <v>3.75</v>
      </c>
      <c r="O1157">
        <v>3.6</v>
      </c>
      <c r="P1157">
        <v>1.83</v>
      </c>
      <c r="Q1157" s="2">
        <v>1.75</v>
      </c>
      <c r="R1157" s="8" t="str">
        <f t="shared" ref="R1157:R1220" si="184">IF($A1157=1,(Q1157-1)*IF(AND($L1157&gt;0, $M1157&gt;0),1,0)+(-1)*(1-IF(AND($L1157&gt;0, $M1157&gt;0),1,0)),"")</f>
        <v/>
      </c>
      <c r="S1157" s="8">
        <f>SUM($R$3:R1157)</f>
        <v>-11.170000000000019</v>
      </c>
      <c r="T1157" s="2">
        <v>2</v>
      </c>
      <c r="U1157" s="8" t="str">
        <f t="shared" ref="U1157:U1220" si="185">IF($A1157=1,(T1157-1)*IF(OR($L1157&lt;=0, $M1157&lt;=0),1,0)+(-1)*(1-IF(OR($L1157&lt;=0, $M1157&lt;=0),1,0)),"")</f>
        <v/>
      </c>
      <c r="V1157" s="8">
        <f>SUM($U$3:U1157)</f>
        <v>-116.69000000000007</v>
      </c>
      <c r="W1157" s="9">
        <v>1.25</v>
      </c>
      <c r="X1157" s="8" t="str">
        <f t="shared" si="180"/>
        <v/>
      </c>
      <c r="Y1157" s="8">
        <f>SUM($X$3:X1157)</f>
        <v>-18.250000000000018</v>
      </c>
      <c r="Z1157" s="9">
        <v>3.75</v>
      </c>
      <c r="AA1157" s="8" t="str">
        <f t="shared" si="181"/>
        <v/>
      </c>
      <c r="AB1157" s="8">
        <f>SUM($AA$3:AA1157)</f>
        <v>-134.95999999999989</v>
      </c>
      <c r="AC1157" s="2">
        <v>1.85</v>
      </c>
      <c r="AD1157" s="8" t="str">
        <f t="shared" si="182"/>
        <v/>
      </c>
      <c r="AE1157" s="8">
        <f>SUM(AD$3:AD1157)</f>
        <v>442.27000000000061</v>
      </c>
      <c r="AF1157" s="2">
        <v>1.95</v>
      </c>
      <c r="AG1157" s="8" t="str">
        <f t="shared" ref="AG1157:AG1220" si="186">IF($A1157=1,(AF1157-1)*IF($L1157+$M1157&lt;2.5,1,0)+(-1)*(1-IF($L1157+$M1157&lt;2.5,1,0)),"")</f>
        <v/>
      </c>
      <c r="AH1157" s="8">
        <f>SUM(AG$3:AG1157)</f>
        <v>-115.77000000000014</v>
      </c>
      <c r="AI1157">
        <v>12</v>
      </c>
      <c r="AJ1157" s="8" t="str">
        <f t="shared" ref="AJ1157:AJ1220" si="187">IF($A1157=1,(AI1157-1)*IF(AND($L1157=1,$M1157=0),1,0)+(-1)*(1-IF(AND($L1157=1,$M1157=0),1,0)),"")</f>
        <v/>
      </c>
      <c r="AK1157" s="8">
        <f>SUM(AJ$3:AJ1157)</f>
        <v>-218</v>
      </c>
      <c r="AL1157" s="2">
        <v>13</v>
      </c>
      <c r="AM1157" s="8" t="str">
        <f t="shared" ref="AM1157:AM1220" si="188">IF($A1157=1,(AL1157-1)*IF(AND($L1157=2,$M1157=1),1,0)+(-1)*(1-IF(AND($L1157=2,$M1157=1),1,0)),"")</f>
        <v/>
      </c>
      <c r="AN1157" s="8">
        <f>SUM(AM$3:AM1157)</f>
        <v>162</v>
      </c>
      <c r="AO1157" s="2">
        <v>7</v>
      </c>
      <c r="AP1157" s="8" t="str">
        <f t="shared" ref="AP1157:AP1220" si="189">IF($A1157=1,(AO1157-1)*IF(AND($L1157=1,$M1157=1),1,0)+(-1)*(1-IF(AND($L1157=1,$M1157=1),1,0)),"")</f>
        <v/>
      </c>
      <c r="AQ1157" s="8">
        <f>SUM(AP$3:AP1157)</f>
        <v>-148.5</v>
      </c>
      <c r="AT1157" s="4" t="str">
        <f t="shared" si="183"/>
        <v/>
      </c>
      <c r="AU1157" s="5">
        <f>SUM($AT$3:AT1157)</f>
        <v>162</v>
      </c>
      <c r="AV1157" s="6">
        <f>SUM(R1157,U1157,X1157,AA1157,AD1157,AG1157)</f>
        <v>0</v>
      </c>
    </row>
    <row r="1158" spans="1:48" x14ac:dyDescent="0.25">
      <c r="A1158">
        <f>IF(AND(G1158&lt;&gt;"",H1158&lt;&gt;"",I1158&lt;&gt;"",J1158&lt;&gt;"",K1158&lt;&gt;"",L1158&lt;&gt;"",M1158&lt;&gt;"",N1158&lt;&gt;"",O1158&lt;&gt;"",P1158&lt;&gt;"",Q1158&lt;&gt;"",T1158&lt;&gt;"",W1158&lt;&gt;"",Z1158&lt;&gt;"",AC1158&lt;&gt;"",AF1158&lt;&gt;"",AI1158&lt;&gt;"",AL1158&lt;&gt;"",AO1158&lt;&gt;"",AR1158&lt;&gt;"",AS1158&lt;&gt;""),1,0)</f>
        <v>1</v>
      </c>
      <c r="B1158" s="1">
        <v>43848</v>
      </c>
      <c r="C1158" t="s">
        <v>633</v>
      </c>
      <c r="D1158" t="s">
        <v>1566</v>
      </c>
      <c r="E1158" t="s">
        <v>251</v>
      </c>
      <c r="F1158" t="s">
        <v>1567</v>
      </c>
      <c r="G1158">
        <v>2020</v>
      </c>
      <c r="H1158">
        <v>1</v>
      </c>
      <c r="I1158">
        <v>18</v>
      </c>
      <c r="J1158" t="s">
        <v>47</v>
      </c>
      <c r="K1158">
        <v>7</v>
      </c>
      <c r="L1158" s="3">
        <v>5</v>
      </c>
      <c r="M1158" s="3">
        <v>0</v>
      </c>
      <c r="N1158">
        <v>1.18</v>
      </c>
      <c r="O1158">
        <v>6</v>
      </c>
      <c r="P1158">
        <v>15</v>
      </c>
      <c r="Q1158" s="2">
        <v>2.25</v>
      </c>
      <c r="R1158" s="8">
        <f t="shared" si="184"/>
        <v>-1</v>
      </c>
      <c r="S1158" s="8">
        <f>SUM($R$3:R1158)</f>
        <v>-12.170000000000019</v>
      </c>
      <c r="T1158" s="2">
        <v>1.57</v>
      </c>
      <c r="U1158" s="8">
        <f t="shared" si="185"/>
        <v>0.57000000000000006</v>
      </c>
      <c r="V1158" s="8">
        <f>SUM($U$3:U1158)</f>
        <v>-116.12000000000008</v>
      </c>
      <c r="W1158" s="9">
        <v>1.18</v>
      </c>
      <c r="X1158" s="8">
        <f t="shared" si="180"/>
        <v>0.17999999999999994</v>
      </c>
      <c r="Y1158" s="8">
        <f>SUM($X$3:X1158)</f>
        <v>-18.070000000000018</v>
      </c>
      <c r="Z1158" s="9">
        <v>4.5</v>
      </c>
      <c r="AA1158" s="8">
        <f t="shared" si="181"/>
        <v>-1</v>
      </c>
      <c r="AB1158" s="8">
        <f>SUM($AA$3:AA1158)</f>
        <v>-135.95999999999989</v>
      </c>
      <c r="AC1158" s="2">
        <v>1.6</v>
      </c>
      <c r="AD1158" s="8">
        <f t="shared" si="182"/>
        <v>0.60000000000000009</v>
      </c>
      <c r="AE1158" s="8">
        <f>SUM(AD$3:AD1158)</f>
        <v>442.87000000000063</v>
      </c>
      <c r="AF1158" s="2">
        <v>2.2999999999999998</v>
      </c>
      <c r="AG1158" s="8">
        <f t="shared" si="186"/>
        <v>-1</v>
      </c>
      <c r="AH1158" s="8">
        <f>SUM(AG$3:AG1158)</f>
        <v>-116.77000000000014</v>
      </c>
      <c r="AI1158">
        <v>6.5</v>
      </c>
      <c r="AJ1158" s="8">
        <f t="shared" si="187"/>
        <v>-1</v>
      </c>
      <c r="AK1158" s="8">
        <f>SUM(AJ$3:AJ1158)</f>
        <v>-219</v>
      </c>
      <c r="AL1158" s="2">
        <v>9.5</v>
      </c>
      <c r="AM1158" s="8">
        <f t="shared" si="188"/>
        <v>-1</v>
      </c>
      <c r="AN1158" s="8">
        <f>SUM(AM$3:AM1158)</f>
        <v>161</v>
      </c>
      <c r="AO1158" s="2">
        <v>12</v>
      </c>
      <c r="AP1158" s="8">
        <f t="shared" si="189"/>
        <v>-1</v>
      </c>
      <c r="AQ1158" s="8">
        <f>SUM(AP$3:AP1158)</f>
        <v>-149.5</v>
      </c>
      <c r="AR1158">
        <v>1.67</v>
      </c>
      <c r="AS1158">
        <v>2.15</v>
      </c>
      <c r="AT1158" s="4">
        <f t="shared" si="183"/>
        <v>-1</v>
      </c>
      <c r="AU1158" s="5">
        <f>SUM($AT$3:AT1158)</f>
        <v>161</v>
      </c>
      <c r="AV1158" s="6">
        <f>SUM(R1158,U1158,X1158,AA1158,AD1158,AG1158)</f>
        <v>-1.65</v>
      </c>
    </row>
    <row r="1159" spans="1:48" x14ac:dyDescent="0.25">
      <c r="A1159">
        <f>IF(AND(G1159&lt;&gt;"",H1159&lt;&gt;"",I1159&lt;&gt;"",J1159&lt;&gt;"",K1159&lt;&gt;"",L1159&lt;&gt;"",M1159&lt;&gt;"",N1159&lt;&gt;"",O1159&lt;&gt;"",P1159&lt;&gt;"",Q1159&lt;&gt;"",T1159&lt;&gt;"",W1159&lt;&gt;"",Z1159&lt;&gt;"",AC1159&lt;&gt;"",AF1159&lt;&gt;"",AI1159&lt;&gt;"",AL1159&lt;&gt;"",AO1159&lt;&gt;"",AR1159&lt;&gt;"",AS1159&lt;&gt;""),1,0)</f>
        <v>1</v>
      </c>
      <c r="B1159" s="1">
        <v>43848</v>
      </c>
      <c r="C1159" t="s">
        <v>633</v>
      </c>
      <c r="D1159" t="s">
        <v>1568</v>
      </c>
      <c r="E1159" t="s">
        <v>554</v>
      </c>
      <c r="F1159" t="s">
        <v>1569</v>
      </c>
      <c r="G1159">
        <v>2020</v>
      </c>
      <c r="H1159">
        <v>1</v>
      </c>
      <c r="I1159">
        <v>18</v>
      </c>
      <c r="J1159" t="s">
        <v>47</v>
      </c>
      <c r="K1159">
        <v>7</v>
      </c>
      <c r="L1159" s="3">
        <v>3</v>
      </c>
      <c r="M1159" s="3">
        <v>1</v>
      </c>
      <c r="N1159">
        <v>1.33</v>
      </c>
      <c r="O1159">
        <v>4.75</v>
      </c>
      <c r="P1159">
        <v>7.5</v>
      </c>
      <c r="Q1159" s="2">
        <v>1.95</v>
      </c>
      <c r="R1159" s="8">
        <f t="shared" si="184"/>
        <v>0.95</v>
      </c>
      <c r="S1159" s="8">
        <f>SUM($R$3:R1159)</f>
        <v>-11.22000000000002</v>
      </c>
      <c r="T1159" s="2">
        <v>1.8</v>
      </c>
      <c r="U1159" s="8">
        <f t="shared" si="185"/>
        <v>-1</v>
      </c>
      <c r="V1159" s="8">
        <f>SUM($U$3:U1159)</f>
        <v>-117.12000000000008</v>
      </c>
      <c r="W1159" s="9">
        <v>1.2</v>
      </c>
      <c r="X1159" s="8">
        <f t="shared" si="180"/>
        <v>0.19999999999999996</v>
      </c>
      <c r="Y1159" s="8">
        <f>SUM($X$3:X1159)</f>
        <v>-17.870000000000019</v>
      </c>
      <c r="Z1159" s="9">
        <v>4.33</v>
      </c>
      <c r="AA1159" s="8">
        <f t="shared" si="181"/>
        <v>-1</v>
      </c>
      <c r="AB1159" s="8">
        <f>SUM($AA$3:AA1159)</f>
        <v>-136.95999999999989</v>
      </c>
      <c r="AC1159" s="2">
        <v>1.65</v>
      </c>
      <c r="AD1159" s="8">
        <f t="shared" si="182"/>
        <v>0.64999999999999991</v>
      </c>
      <c r="AE1159" s="8">
        <f>SUM(AD$3:AD1159)</f>
        <v>443.52000000000061</v>
      </c>
      <c r="AF1159" s="2">
        <v>2.2000000000000002</v>
      </c>
      <c r="AG1159" s="8">
        <f t="shared" si="186"/>
        <v>-1</v>
      </c>
      <c r="AH1159" s="8">
        <f>SUM(AG$3:AG1159)</f>
        <v>-117.77000000000014</v>
      </c>
      <c r="AI1159">
        <v>7</v>
      </c>
      <c r="AJ1159" s="8">
        <f t="shared" si="187"/>
        <v>-1</v>
      </c>
      <c r="AK1159" s="8">
        <f>SUM(AJ$3:AJ1159)</f>
        <v>-220</v>
      </c>
      <c r="AL1159" s="2">
        <v>8</v>
      </c>
      <c r="AM1159" s="8">
        <f t="shared" si="188"/>
        <v>-1</v>
      </c>
      <c r="AN1159" s="8">
        <f>SUM(AM$3:AM1159)</f>
        <v>160</v>
      </c>
      <c r="AO1159" s="2">
        <v>9.5</v>
      </c>
      <c r="AP1159" s="8">
        <f t="shared" si="189"/>
        <v>-1</v>
      </c>
      <c r="AQ1159" s="8">
        <f>SUM(AP$3:AP1159)</f>
        <v>-150.5</v>
      </c>
      <c r="AR1159">
        <v>2.0699999999999998</v>
      </c>
      <c r="AS1159">
        <v>1.72</v>
      </c>
      <c r="AT1159" s="4">
        <f t="shared" si="183"/>
        <v>-1</v>
      </c>
      <c r="AU1159" s="5">
        <f>SUM($AT$3:AT1159)</f>
        <v>160</v>
      </c>
      <c r="AV1159" s="6">
        <f>SUM(R1159,U1159,X1159,AA1159,AD1159,AG1159)</f>
        <v>-1.2000000000000002</v>
      </c>
    </row>
    <row r="1160" spans="1:48" x14ac:dyDescent="0.25">
      <c r="A1160">
        <f>IF(AND(G1160&lt;&gt;"",H1160&lt;&gt;"",I1160&lt;&gt;"",J1160&lt;&gt;"",K1160&lt;&gt;"",L1160&lt;&gt;"",M1160&lt;&gt;"",N1160&lt;&gt;"",O1160&lt;&gt;"",P1160&lt;&gt;"",Q1160&lt;&gt;"",T1160&lt;&gt;"",W1160&lt;&gt;"",Z1160&lt;&gt;"",AC1160&lt;&gt;"",AF1160&lt;&gt;"",AI1160&lt;&gt;"",AL1160&lt;&gt;"",AO1160&lt;&gt;"",AR1160&lt;&gt;"",AS1160&lt;&gt;""),1,0)</f>
        <v>0</v>
      </c>
      <c r="B1160" s="1">
        <v>43848</v>
      </c>
      <c r="C1160" t="s">
        <v>633</v>
      </c>
      <c r="D1160" t="s">
        <v>1570</v>
      </c>
      <c r="E1160" t="s">
        <v>1571</v>
      </c>
      <c r="F1160" t="s">
        <v>549</v>
      </c>
      <c r="G1160">
        <v>2020</v>
      </c>
      <c r="H1160">
        <v>1</v>
      </c>
      <c r="I1160">
        <v>18</v>
      </c>
      <c r="J1160" t="s">
        <v>47</v>
      </c>
      <c r="K1160">
        <v>7</v>
      </c>
      <c r="L1160" s="3">
        <v>1</v>
      </c>
      <c r="M1160" s="3">
        <v>2</v>
      </c>
      <c r="N1160">
        <v>23</v>
      </c>
      <c r="O1160">
        <v>12</v>
      </c>
      <c r="P1160">
        <v>1.06</v>
      </c>
      <c r="Q1160" s="2">
        <v>2.2000000000000002</v>
      </c>
      <c r="R1160" s="8" t="str">
        <f t="shared" si="184"/>
        <v/>
      </c>
      <c r="S1160" s="8">
        <f>SUM($R$3:R1160)</f>
        <v>-11.22000000000002</v>
      </c>
      <c r="T1160" s="2">
        <v>1.61</v>
      </c>
      <c r="U1160" s="8" t="str">
        <f t="shared" si="185"/>
        <v/>
      </c>
      <c r="V1160" s="8">
        <f>SUM($U$3:U1160)</f>
        <v>-117.12000000000008</v>
      </c>
      <c r="W1160" s="9">
        <v>1.06</v>
      </c>
      <c r="X1160" s="8" t="str">
        <f t="shared" si="180"/>
        <v/>
      </c>
      <c r="Y1160" s="8">
        <f>SUM($X$3:X1160)</f>
        <v>-17.870000000000019</v>
      </c>
      <c r="Z1160" s="9">
        <v>10</v>
      </c>
      <c r="AA1160" s="8" t="str">
        <f t="shared" si="181"/>
        <v/>
      </c>
      <c r="AB1160" s="8">
        <f>SUM($AA$3:AA1160)</f>
        <v>-136.95999999999989</v>
      </c>
      <c r="AC1160" s="2">
        <v>1.22</v>
      </c>
      <c r="AD1160" s="8" t="str">
        <f t="shared" si="182"/>
        <v/>
      </c>
      <c r="AE1160" s="8">
        <f>SUM(AD$3:AD1160)</f>
        <v>443.52000000000061</v>
      </c>
      <c r="AF1160" s="2">
        <v>4.2</v>
      </c>
      <c r="AG1160" s="8" t="str">
        <f t="shared" si="186"/>
        <v/>
      </c>
      <c r="AH1160" s="8">
        <f>SUM(AG$3:AG1160)</f>
        <v>-117.77000000000014</v>
      </c>
      <c r="AI1160">
        <v>51</v>
      </c>
      <c r="AJ1160" s="8" t="str">
        <f t="shared" si="187"/>
        <v/>
      </c>
      <c r="AK1160" s="8">
        <f>SUM(AJ$3:AJ1160)</f>
        <v>-220</v>
      </c>
      <c r="AL1160" s="2">
        <v>51</v>
      </c>
      <c r="AM1160" s="8" t="str">
        <f t="shared" si="188"/>
        <v/>
      </c>
      <c r="AN1160" s="8">
        <f>SUM(AM$3:AM1160)</f>
        <v>160</v>
      </c>
      <c r="AO1160" s="2">
        <v>23</v>
      </c>
      <c r="AP1160" s="8" t="str">
        <f t="shared" si="189"/>
        <v/>
      </c>
      <c r="AQ1160" s="8">
        <f>SUM(AP$3:AP1160)</f>
        <v>-150.5</v>
      </c>
      <c r="AT1160" s="4" t="str">
        <f t="shared" si="183"/>
        <v/>
      </c>
      <c r="AU1160" s="5">
        <f>SUM($AT$3:AT1160)</f>
        <v>160</v>
      </c>
      <c r="AV1160" s="6">
        <f>SUM(R1160,U1160,X1160,AA1160,AD1160,AG1160)</f>
        <v>0</v>
      </c>
    </row>
    <row r="1161" spans="1:48" x14ac:dyDescent="0.25">
      <c r="A1161">
        <f>IF(AND(G1161&lt;&gt;"",H1161&lt;&gt;"",I1161&lt;&gt;"",J1161&lt;&gt;"",K1161&lt;&gt;"",L1161&lt;&gt;"",M1161&lt;&gt;"",N1161&lt;&gt;"",O1161&lt;&gt;"",P1161&lt;&gt;"",Q1161&lt;&gt;"",T1161&lt;&gt;"",W1161&lt;&gt;"",Z1161&lt;&gt;"",AC1161&lt;&gt;"",AF1161&lt;&gt;"",AI1161&lt;&gt;"",AL1161&lt;&gt;"",AO1161&lt;&gt;"",AR1161&lt;&gt;"",AS1161&lt;&gt;""),1,0)</f>
        <v>1</v>
      </c>
      <c r="B1161" s="1">
        <v>43848</v>
      </c>
      <c r="C1161" t="s">
        <v>287</v>
      </c>
      <c r="D1161" t="s">
        <v>1572</v>
      </c>
      <c r="E1161" t="s">
        <v>703</v>
      </c>
      <c r="F1161" t="s">
        <v>1573</v>
      </c>
      <c r="G1161">
        <v>2020</v>
      </c>
      <c r="H1161">
        <v>1</v>
      </c>
      <c r="I1161">
        <v>18</v>
      </c>
      <c r="J1161" t="s">
        <v>47</v>
      </c>
      <c r="K1161">
        <v>7</v>
      </c>
      <c r="L1161" s="3">
        <v>5</v>
      </c>
      <c r="M1161" s="3">
        <v>1</v>
      </c>
      <c r="N1161">
        <v>1.36</v>
      </c>
      <c r="O1161">
        <v>5</v>
      </c>
      <c r="P1161">
        <v>8.5</v>
      </c>
      <c r="Q1161" s="2">
        <v>1.8</v>
      </c>
      <c r="R1161" s="8">
        <f t="shared" si="184"/>
        <v>0.8</v>
      </c>
      <c r="S1161" s="8">
        <f>SUM($R$3:R1161)</f>
        <v>-10.420000000000019</v>
      </c>
      <c r="T1161" s="2">
        <v>1.95</v>
      </c>
      <c r="U1161" s="8">
        <f t="shared" si="185"/>
        <v>-1</v>
      </c>
      <c r="V1161" s="8">
        <f>SUM($U$3:U1161)</f>
        <v>-118.12000000000008</v>
      </c>
      <c r="W1161" s="9">
        <v>1.2</v>
      </c>
      <c r="X1161" s="8">
        <f t="shared" si="180"/>
        <v>0.19999999999999996</v>
      </c>
      <c r="Y1161" s="8">
        <f>SUM($X$3:X1161)</f>
        <v>-17.670000000000019</v>
      </c>
      <c r="Z1161" s="9">
        <v>4.5</v>
      </c>
      <c r="AA1161" s="8">
        <f t="shared" si="181"/>
        <v>-1</v>
      </c>
      <c r="AB1161" s="8">
        <f>SUM($AA$3:AA1161)</f>
        <v>-137.95999999999989</v>
      </c>
      <c r="AC1161" s="2">
        <v>1.57</v>
      </c>
      <c r="AD1161" s="8">
        <f t="shared" si="182"/>
        <v>0.57000000000000006</v>
      </c>
      <c r="AE1161" s="8">
        <f>SUM(AD$3:AD1161)</f>
        <v>444.0900000000006</v>
      </c>
      <c r="AF1161" s="2">
        <v>2.37</v>
      </c>
      <c r="AG1161" s="8">
        <f t="shared" si="186"/>
        <v>-1</v>
      </c>
      <c r="AH1161" s="8">
        <f>SUM(AG$3:AG1161)</f>
        <v>-118.77000000000014</v>
      </c>
      <c r="AI1161">
        <v>7.5</v>
      </c>
      <c r="AJ1161" s="8">
        <f t="shared" si="187"/>
        <v>-1</v>
      </c>
      <c r="AK1161" s="8">
        <f>SUM(AJ$3:AJ1161)</f>
        <v>-221</v>
      </c>
      <c r="AL1161" s="2">
        <v>8</v>
      </c>
      <c r="AM1161" s="8">
        <f t="shared" si="188"/>
        <v>-1</v>
      </c>
      <c r="AN1161" s="8">
        <f>SUM(AM$3:AM1161)</f>
        <v>159</v>
      </c>
      <c r="AO1161" s="2">
        <v>9.5</v>
      </c>
      <c r="AP1161" s="8">
        <f t="shared" si="189"/>
        <v>-1</v>
      </c>
      <c r="AQ1161" s="8">
        <f>SUM(AP$3:AP1161)</f>
        <v>-151.5</v>
      </c>
      <c r="AR1161">
        <v>2.0699999999999998</v>
      </c>
      <c r="AS1161">
        <v>1.72</v>
      </c>
      <c r="AT1161" s="4">
        <f t="shared" si="183"/>
        <v>-1</v>
      </c>
      <c r="AU1161" s="5">
        <f>SUM($AT$3:AT1161)</f>
        <v>159</v>
      </c>
      <c r="AV1161" s="6">
        <f>SUM(R1161,U1161,X1161,AA1161,AD1161,AG1161)</f>
        <v>-1.43</v>
      </c>
    </row>
    <row r="1162" spans="1:48" x14ac:dyDescent="0.25">
      <c r="A1162">
        <f>IF(AND(G1162&lt;&gt;"",H1162&lt;&gt;"",I1162&lt;&gt;"",J1162&lt;&gt;"",K1162&lt;&gt;"",L1162&lt;&gt;"",M1162&lt;&gt;"",N1162&lt;&gt;"",O1162&lt;&gt;"",P1162&lt;&gt;"",Q1162&lt;&gt;"",T1162&lt;&gt;"",W1162&lt;&gt;"",Z1162&lt;&gt;"",AC1162&lt;&gt;"",AF1162&lt;&gt;"",AI1162&lt;&gt;"",AL1162&lt;&gt;"",AO1162&lt;&gt;"",AR1162&lt;&gt;"",AS1162&lt;&gt;""),1,0)</f>
        <v>1</v>
      </c>
      <c r="B1162" s="1">
        <v>43848</v>
      </c>
      <c r="C1162" t="s">
        <v>287</v>
      </c>
      <c r="D1162" t="s">
        <v>1574</v>
      </c>
      <c r="E1162" t="s">
        <v>706</v>
      </c>
      <c r="F1162" t="s">
        <v>383</v>
      </c>
      <c r="G1162">
        <v>2020</v>
      </c>
      <c r="H1162">
        <v>1</v>
      </c>
      <c r="I1162">
        <v>18</v>
      </c>
      <c r="J1162" t="s">
        <v>47</v>
      </c>
      <c r="K1162">
        <v>7</v>
      </c>
      <c r="L1162" s="3">
        <v>0</v>
      </c>
      <c r="M1162" s="3">
        <v>2</v>
      </c>
      <c r="N1162">
        <v>1.57</v>
      </c>
      <c r="O1162">
        <v>4.2</v>
      </c>
      <c r="P1162">
        <v>5.5</v>
      </c>
      <c r="Q1162" s="2">
        <v>1.75</v>
      </c>
      <c r="R1162" s="8">
        <f t="shared" si="184"/>
        <v>-1</v>
      </c>
      <c r="S1162" s="8">
        <f>SUM($R$3:R1162)</f>
        <v>-11.420000000000019</v>
      </c>
      <c r="T1162" s="2">
        <v>2</v>
      </c>
      <c r="U1162" s="8">
        <f t="shared" si="185"/>
        <v>1</v>
      </c>
      <c r="V1162" s="8">
        <f>SUM($U$3:U1162)</f>
        <v>-117.12000000000008</v>
      </c>
      <c r="W1162" s="9">
        <v>1.22</v>
      </c>
      <c r="X1162" s="8">
        <f t="shared" si="180"/>
        <v>0.21999999999999997</v>
      </c>
      <c r="Y1162" s="8">
        <f>SUM($X$3:X1162)</f>
        <v>-17.450000000000021</v>
      </c>
      <c r="Z1162" s="9">
        <v>4.33</v>
      </c>
      <c r="AA1162" s="8">
        <f t="shared" si="181"/>
        <v>-1</v>
      </c>
      <c r="AB1162" s="8">
        <f>SUM($AA$3:AA1162)</f>
        <v>-138.95999999999989</v>
      </c>
      <c r="AC1162" s="2">
        <v>1.66</v>
      </c>
      <c r="AD1162" s="8">
        <f t="shared" si="182"/>
        <v>0.65999999999999992</v>
      </c>
      <c r="AE1162" s="8">
        <f>SUM(AD$3:AD1162)</f>
        <v>444.75000000000063</v>
      </c>
      <c r="AF1162" s="2">
        <v>2.2000000000000002</v>
      </c>
      <c r="AG1162" s="8">
        <f t="shared" si="186"/>
        <v>1.2000000000000002</v>
      </c>
      <c r="AH1162" s="8">
        <f>SUM(AG$3:AG1162)</f>
        <v>-117.57000000000014</v>
      </c>
      <c r="AI1162">
        <v>8</v>
      </c>
      <c r="AJ1162" s="8">
        <f t="shared" si="187"/>
        <v>-1</v>
      </c>
      <c r="AK1162" s="8">
        <f>SUM(AJ$3:AJ1162)</f>
        <v>-222</v>
      </c>
      <c r="AL1162" s="2">
        <v>8</v>
      </c>
      <c r="AM1162" s="8">
        <f t="shared" si="188"/>
        <v>-1</v>
      </c>
      <c r="AN1162" s="8">
        <f>SUM(AM$3:AM1162)</f>
        <v>158</v>
      </c>
      <c r="AO1162" s="2">
        <v>8</v>
      </c>
      <c r="AP1162" s="8">
        <f t="shared" si="189"/>
        <v>-1</v>
      </c>
      <c r="AQ1162" s="8">
        <f>SUM(AP$3:AP1162)</f>
        <v>-152.5</v>
      </c>
      <c r="AR1162">
        <v>2.6</v>
      </c>
      <c r="AS1162">
        <v>1.47</v>
      </c>
      <c r="AT1162" s="4">
        <f t="shared" si="183"/>
        <v>-1</v>
      </c>
      <c r="AU1162" s="5">
        <f>SUM($AT$3:AT1162)</f>
        <v>158</v>
      </c>
      <c r="AV1162" s="6">
        <f>SUM(R1162,U1162,X1162,AA1162,AD1162,AG1162)</f>
        <v>1.08</v>
      </c>
    </row>
    <row r="1163" spans="1:48" x14ac:dyDescent="0.25">
      <c r="A1163">
        <f>IF(AND(G1163&lt;&gt;"",H1163&lt;&gt;"",I1163&lt;&gt;"",J1163&lt;&gt;"",K1163&lt;&gt;"",L1163&lt;&gt;"",M1163&lt;&gt;"",N1163&lt;&gt;"",O1163&lt;&gt;"",P1163&lt;&gt;"",Q1163&lt;&gt;"",T1163&lt;&gt;"",W1163&lt;&gt;"",Z1163&lt;&gt;"",AC1163&lt;&gt;"",AF1163&lt;&gt;"",AI1163&lt;&gt;"",AL1163&lt;&gt;"",AO1163&lt;&gt;"",AR1163&lt;&gt;"",AS1163&lt;&gt;""),1,0)</f>
        <v>1</v>
      </c>
      <c r="B1163" s="1">
        <v>43848</v>
      </c>
      <c r="C1163" t="s">
        <v>287</v>
      </c>
      <c r="D1163" t="s">
        <v>1575</v>
      </c>
      <c r="E1163" t="s">
        <v>289</v>
      </c>
      <c r="F1163" t="s">
        <v>707</v>
      </c>
      <c r="G1163">
        <v>2020</v>
      </c>
      <c r="H1163">
        <v>1</v>
      </c>
      <c r="I1163">
        <v>18</v>
      </c>
      <c r="J1163" t="s">
        <v>47</v>
      </c>
      <c r="K1163">
        <v>7</v>
      </c>
      <c r="L1163" s="3">
        <v>2</v>
      </c>
      <c r="M1163" s="3">
        <v>1</v>
      </c>
      <c r="N1163">
        <v>2.4</v>
      </c>
      <c r="O1163">
        <v>3.5</v>
      </c>
      <c r="P1163">
        <v>2.87</v>
      </c>
      <c r="Q1163" s="2">
        <v>1.61</v>
      </c>
      <c r="R1163" s="8">
        <f t="shared" si="184"/>
        <v>0.6100000000000001</v>
      </c>
      <c r="S1163" s="8">
        <f>SUM($R$3:R1163)</f>
        <v>-10.81000000000002</v>
      </c>
      <c r="T1163" s="2">
        <v>2.2000000000000002</v>
      </c>
      <c r="U1163" s="8">
        <f t="shared" si="185"/>
        <v>-1</v>
      </c>
      <c r="V1163" s="8">
        <f>SUM($U$3:U1163)</f>
        <v>-118.12000000000008</v>
      </c>
      <c r="W1163" s="9">
        <v>1.25</v>
      </c>
      <c r="X1163" s="8">
        <f t="shared" si="180"/>
        <v>0.25</v>
      </c>
      <c r="Y1163" s="8">
        <f>SUM($X$3:X1163)</f>
        <v>-17.200000000000021</v>
      </c>
      <c r="Z1163" s="9">
        <v>4</v>
      </c>
      <c r="AA1163" s="8">
        <f t="shared" si="181"/>
        <v>-1</v>
      </c>
      <c r="AB1163" s="8">
        <f>SUM($AA$3:AA1163)</f>
        <v>-139.95999999999989</v>
      </c>
      <c r="AC1163" s="2">
        <v>1.8</v>
      </c>
      <c r="AD1163" s="8">
        <f t="shared" si="182"/>
        <v>0.8</v>
      </c>
      <c r="AE1163" s="8">
        <f>SUM(AD$3:AD1163)</f>
        <v>445.55000000000064</v>
      </c>
      <c r="AF1163" s="2">
        <v>2</v>
      </c>
      <c r="AG1163" s="8">
        <f t="shared" si="186"/>
        <v>-1</v>
      </c>
      <c r="AH1163" s="8">
        <f>SUM(AG$3:AG1163)</f>
        <v>-118.57000000000014</v>
      </c>
      <c r="AI1163">
        <v>9.5</v>
      </c>
      <c r="AJ1163" s="8">
        <f t="shared" si="187"/>
        <v>-1</v>
      </c>
      <c r="AK1163" s="8">
        <f>SUM(AJ$3:AJ1163)</f>
        <v>-223</v>
      </c>
      <c r="AL1163" s="2">
        <v>9.5</v>
      </c>
      <c r="AM1163" s="8">
        <f t="shared" si="188"/>
        <v>8.5</v>
      </c>
      <c r="AN1163" s="8">
        <f>SUM(AM$3:AM1163)</f>
        <v>166.5</v>
      </c>
      <c r="AO1163" s="2">
        <v>6.5</v>
      </c>
      <c r="AP1163" s="8">
        <f t="shared" si="189"/>
        <v>-1</v>
      </c>
      <c r="AQ1163" s="8">
        <f>SUM(AP$3:AP1163)</f>
        <v>-153.5</v>
      </c>
      <c r="AR1163">
        <v>4.5</v>
      </c>
      <c r="AS1163">
        <v>1.19</v>
      </c>
      <c r="AT1163" s="4">
        <f t="shared" si="183"/>
        <v>8.5</v>
      </c>
      <c r="AU1163" s="5">
        <f>SUM($AT$3:AT1163)</f>
        <v>166.5</v>
      </c>
      <c r="AV1163" s="6">
        <f>SUM(R1163,U1163,X1163,AA1163,AD1163,AG1163)</f>
        <v>-1.3399999999999999</v>
      </c>
    </row>
    <row r="1164" spans="1:48" x14ac:dyDescent="0.25">
      <c r="A1164">
        <f>IF(AND(G1164&lt;&gt;"",H1164&lt;&gt;"",I1164&lt;&gt;"",J1164&lt;&gt;"",K1164&lt;&gt;"",L1164&lt;&gt;"",M1164&lt;&gt;"",N1164&lt;&gt;"",O1164&lt;&gt;"",P1164&lt;&gt;"",Q1164&lt;&gt;"",T1164&lt;&gt;"",W1164&lt;&gt;"",Z1164&lt;&gt;"",AC1164&lt;&gt;"",AF1164&lt;&gt;"",AI1164&lt;&gt;"",AL1164&lt;&gt;"",AO1164&lt;&gt;"",AR1164&lt;&gt;"",AS1164&lt;&gt;""),1,0)</f>
        <v>1</v>
      </c>
      <c r="B1164" s="1">
        <v>43847</v>
      </c>
      <c r="C1164" t="s">
        <v>291</v>
      </c>
      <c r="D1164" t="s">
        <v>1576</v>
      </c>
      <c r="E1164" t="s">
        <v>393</v>
      </c>
      <c r="F1164" t="s">
        <v>794</v>
      </c>
      <c r="G1164">
        <v>2020</v>
      </c>
      <c r="H1164">
        <v>1</v>
      </c>
      <c r="I1164">
        <v>17</v>
      </c>
      <c r="J1164" t="s">
        <v>63</v>
      </c>
      <c r="K1164">
        <v>6</v>
      </c>
      <c r="L1164" s="3">
        <v>2</v>
      </c>
      <c r="M1164" s="3">
        <v>0</v>
      </c>
      <c r="N1164">
        <v>2.6</v>
      </c>
      <c r="O1164">
        <v>3.6</v>
      </c>
      <c r="P1164">
        <v>2.5499999999999998</v>
      </c>
      <c r="Q1164" s="2">
        <v>1.57</v>
      </c>
      <c r="R1164" s="8">
        <f t="shared" si="184"/>
        <v>-1</v>
      </c>
      <c r="S1164" s="8">
        <f>SUM($R$3:R1164)</f>
        <v>-11.81000000000002</v>
      </c>
      <c r="T1164" s="2">
        <v>2.25</v>
      </c>
      <c r="U1164" s="8">
        <f t="shared" si="185"/>
        <v>1.25</v>
      </c>
      <c r="V1164" s="8">
        <f>SUM($U$3:U1164)</f>
        <v>-116.87000000000008</v>
      </c>
      <c r="W1164" s="9">
        <v>1.22</v>
      </c>
      <c r="X1164" s="8">
        <f t="shared" si="180"/>
        <v>0.21999999999999997</v>
      </c>
      <c r="Y1164" s="8">
        <f>SUM($X$3:X1164)</f>
        <v>-16.980000000000022</v>
      </c>
      <c r="Z1164" s="9">
        <v>4.33</v>
      </c>
      <c r="AA1164" s="8">
        <f t="shared" si="181"/>
        <v>-1</v>
      </c>
      <c r="AB1164" s="8">
        <f>SUM($AA$3:AA1164)</f>
        <v>-140.95999999999989</v>
      </c>
      <c r="AC1164" s="2">
        <v>1.72</v>
      </c>
      <c r="AD1164" s="8">
        <f t="shared" si="182"/>
        <v>0.72</v>
      </c>
      <c r="AE1164" s="8">
        <f>SUM(AD$3:AD1164)</f>
        <v>446.27000000000066</v>
      </c>
      <c r="AF1164" s="2">
        <v>2.1</v>
      </c>
      <c r="AG1164" s="8">
        <f t="shared" si="186"/>
        <v>1.1000000000000001</v>
      </c>
      <c r="AH1164" s="8">
        <f>SUM(AG$3:AG1164)</f>
        <v>-117.47000000000014</v>
      </c>
      <c r="AI1164">
        <v>11</v>
      </c>
      <c r="AJ1164" s="8">
        <f t="shared" si="187"/>
        <v>-1</v>
      </c>
      <c r="AK1164" s="8">
        <f>SUM(AJ$3:AJ1164)</f>
        <v>-224</v>
      </c>
      <c r="AL1164" s="2">
        <v>10</v>
      </c>
      <c r="AM1164" s="8">
        <f t="shared" si="188"/>
        <v>-1</v>
      </c>
      <c r="AN1164" s="8">
        <f>SUM(AM$3:AM1164)</f>
        <v>165.5</v>
      </c>
      <c r="AO1164" s="2">
        <v>7</v>
      </c>
      <c r="AP1164" s="8">
        <f t="shared" si="189"/>
        <v>-1</v>
      </c>
      <c r="AQ1164" s="8">
        <f>SUM(AP$3:AP1164)</f>
        <v>-154.5</v>
      </c>
      <c r="AR1164">
        <v>5.25</v>
      </c>
      <c r="AS1164">
        <v>1.1599999999999999</v>
      </c>
      <c r="AT1164" s="4">
        <f t="shared" si="183"/>
        <v>-1</v>
      </c>
      <c r="AU1164" s="5">
        <f>SUM($AT$3:AT1164)</f>
        <v>165.5</v>
      </c>
      <c r="AV1164" s="6">
        <f>SUM(R1164,U1164,X1164,AA1164,AD1164,AG1164)</f>
        <v>1.29</v>
      </c>
    </row>
    <row r="1165" spans="1:48" x14ac:dyDescent="0.25">
      <c r="A1165">
        <f>IF(AND(G1165&lt;&gt;"",H1165&lt;&gt;"",I1165&lt;&gt;"",J1165&lt;&gt;"",K1165&lt;&gt;"",L1165&lt;&gt;"",M1165&lt;&gt;"",N1165&lt;&gt;"",O1165&lt;&gt;"",P1165&lt;&gt;"",Q1165&lt;&gt;"",T1165&lt;&gt;"",W1165&lt;&gt;"",Z1165&lt;&gt;"",AC1165&lt;&gt;"",AF1165&lt;&gt;"",AI1165&lt;&gt;"",AL1165&lt;&gt;"",AO1165&lt;&gt;"",AR1165&lt;&gt;"",AS1165&lt;&gt;""),1,0)</f>
        <v>1</v>
      </c>
      <c r="B1165" s="1">
        <v>43847</v>
      </c>
      <c r="C1165" t="s">
        <v>298</v>
      </c>
      <c r="D1165" t="s">
        <v>1577</v>
      </c>
      <c r="E1165" t="s">
        <v>407</v>
      </c>
      <c r="F1165" t="s">
        <v>410</v>
      </c>
      <c r="G1165">
        <v>2020</v>
      </c>
      <c r="H1165">
        <v>1</v>
      </c>
      <c r="I1165">
        <v>17</v>
      </c>
      <c r="J1165" t="s">
        <v>63</v>
      </c>
      <c r="K1165">
        <v>6</v>
      </c>
      <c r="L1165" s="3">
        <v>1</v>
      </c>
      <c r="M1165" s="3">
        <v>0</v>
      </c>
      <c r="N1165">
        <v>1.8</v>
      </c>
      <c r="O1165">
        <v>3.75</v>
      </c>
      <c r="P1165">
        <v>4.33</v>
      </c>
      <c r="Q1165" s="2">
        <v>1.72</v>
      </c>
      <c r="R1165" s="8">
        <f t="shared" si="184"/>
        <v>-1</v>
      </c>
      <c r="S1165" s="8">
        <f>SUM($R$3:R1165)</f>
        <v>-12.81000000000002</v>
      </c>
      <c r="T1165" s="2">
        <v>2</v>
      </c>
      <c r="U1165" s="8">
        <f t="shared" si="185"/>
        <v>1</v>
      </c>
      <c r="V1165" s="8">
        <f>SUM($U$3:U1165)</f>
        <v>-115.87000000000008</v>
      </c>
      <c r="W1165" s="9">
        <v>1.28</v>
      </c>
      <c r="X1165" s="8">
        <f t="shared" si="180"/>
        <v>-1</v>
      </c>
      <c r="Y1165" s="8">
        <f>SUM($X$3:X1165)</f>
        <v>-17.980000000000022</v>
      </c>
      <c r="Z1165" s="9">
        <v>3.75</v>
      </c>
      <c r="AA1165" s="8">
        <f t="shared" si="181"/>
        <v>2.75</v>
      </c>
      <c r="AB1165" s="8">
        <f>SUM($AA$3:AA1165)</f>
        <v>-138.20999999999989</v>
      </c>
      <c r="AC1165" s="2">
        <v>1.9</v>
      </c>
      <c r="AD1165" s="8">
        <f t="shared" si="182"/>
        <v>-1</v>
      </c>
      <c r="AE1165" s="8">
        <f>SUM(AD$3:AD1165)</f>
        <v>445.27000000000066</v>
      </c>
      <c r="AF1165" s="2">
        <v>1.9</v>
      </c>
      <c r="AG1165" s="8">
        <f t="shared" si="186"/>
        <v>0.89999999999999991</v>
      </c>
      <c r="AH1165" s="8">
        <f>SUM(AG$3:AG1165)</f>
        <v>-116.57000000000014</v>
      </c>
      <c r="AI1165">
        <v>7.5</v>
      </c>
      <c r="AJ1165" s="8">
        <f t="shared" si="187"/>
        <v>6.5</v>
      </c>
      <c r="AK1165" s="8">
        <f>SUM(AJ$3:AJ1165)</f>
        <v>-217.5</v>
      </c>
      <c r="AL1165" s="2">
        <v>8.5</v>
      </c>
      <c r="AM1165" s="8">
        <f t="shared" si="188"/>
        <v>-1</v>
      </c>
      <c r="AN1165" s="8">
        <f>SUM(AM$3:AM1165)</f>
        <v>164.5</v>
      </c>
      <c r="AO1165" s="2">
        <v>7</v>
      </c>
      <c r="AP1165" s="8">
        <f t="shared" si="189"/>
        <v>-1</v>
      </c>
      <c r="AQ1165" s="8">
        <f>SUM(AP$3:AP1165)</f>
        <v>-155.5</v>
      </c>
      <c r="AR1165">
        <v>3.1</v>
      </c>
      <c r="AS1165">
        <v>1.35</v>
      </c>
      <c r="AT1165" s="4">
        <f t="shared" si="183"/>
        <v>-1</v>
      </c>
      <c r="AU1165" s="5">
        <f>SUM($AT$3:AT1165)</f>
        <v>164.5</v>
      </c>
      <c r="AV1165" s="6">
        <f>SUM(R1165,U1165,X1165,AA1165,AD1165,AG1165)</f>
        <v>1.65</v>
      </c>
    </row>
    <row r="1166" spans="1:48" x14ac:dyDescent="0.25">
      <c r="A1166">
        <f>IF(AND(G1166&lt;&gt;"",H1166&lt;&gt;"",I1166&lt;&gt;"",J1166&lt;&gt;"",K1166&lt;&gt;"",L1166&lt;&gt;"",M1166&lt;&gt;"",N1166&lt;&gt;"",O1166&lt;&gt;"",P1166&lt;&gt;"",Q1166&lt;&gt;"",T1166&lt;&gt;"",W1166&lt;&gt;"",Z1166&lt;&gt;"",AC1166&lt;&gt;"",AF1166&lt;&gt;"",AI1166&lt;&gt;"",AL1166&lt;&gt;"",AO1166&lt;&gt;"",AR1166&lt;&gt;"",AS1166&lt;&gt;""),1,0)</f>
        <v>0</v>
      </c>
      <c r="B1166" s="1">
        <v>43847</v>
      </c>
      <c r="C1166" t="s">
        <v>571</v>
      </c>
      <c r="D1166" t="s">
        <v>1578</v>
      </c>
      <c r="E1166" t="s">
        <v>1579</v>
      </c>
      <c r="F1166" t="s">
        <v>562</v>
      </c>
      <c r="G1166">
        <v>2020</v>
      </c>
      <c r="H1166">
        <v>1</v>
      </c>
      <c r="I1166">
        <v>17</v>
      </c>
      <c r="J1166" t="s">
        <v>63</v>
      </c>
      <c r="K1166">
        <v>6</v>
      </c>
      <c r="L1166" s="3">
        <v>0</v>
      </c>
      <c r="M1166" s="3">
        <v>3</v>
      </c>
      <c r="N1166">
        <v>13</v>
      </c>
      <c r="O1166">
        <v>7.5</v>
      </c>
      <c r="P1166">
        <v>1.1599999999999999</v>
      </c>
      <c r="Q1166" s="2">
        <v>2</v>
      </c>
      <c r="R1166" s="8" t="str">
        <f t="shared" si="184"/>
        <v/>
      </c>
      <c r="S1166" s="8">
        <f>SUM($R$3:R1166)</f>
        <v>-12.81000000000002</v>
      </c>
      <c r="T1166" s="2">
        <v>1.72</v>
      </c>
      <c r="U1166" s="8" t="str">
        <f t="shared" si="185"/>
        <v/>
      </c>
      <c r="V1166" s="8">
        <f>SUM($U$3:U1166)</f>
        <v>-115.87000000000008</v>
      </c>
      <c r="W1166" s="9">
        <v>1.1000000000000001</v>
      </c>
      <c r="X1166" s="8" t="str">
        <f t="shared" si="180"/>
        <v/>
      </c>
      <c r="Y1166" s="8">
        <f>SUM($X$3:X1166)</f>
        <v>-17.980000000000022</v>
      </c>
      <c r="Z1166" s="9">
        <v>7</v>
      </c>
      <c r="AA1166" s="8" t="str">
        <f t="shared" si="181"/>
        <v/>
      </c>
      <c r="AB1166" s="8">
        <f>SUM($AA$3:AA1166)</f>
        <v>-138.20999999999989</v>
      </c>
      <c r="AC1166" s="2">
        <v>1.36</v>
      </c>
      <c r="AD1166" s="8" t="str">
        <f t="shared" si="182"/>
        <v/>
      </c>
      <c r="AE1166" s="8">
        <f>SUM(AD$3:AD1166)</f>
        <v>445.27000000000066</v>
      </c>
      <c r="AF1166" s="2">
        <v>3.1</v>
      </c>
      <c r="AG1166" s="8" t="str">
        <f t="shared" si="186"/>
        <v/>
      </c>
      <c r="AH1166" s="8">
        <f>SUM(AG$3:AG1166)</f>
        <v>-116.57000000000014</v>
      </c>
      <c r="AI1166">
        <v>34</v>
      </c>
      <c r="AJ1166" s="8" t="str">
        <f t="shared" si="187"/>
        <v/>
      </c>
      <c r="AK1166" s="8">
        <f>SUM(AJ$3:AJ1166)</f>
        <v>-217.5</v>
      </c>
      <c r="AL1166" s="2">
        <v>34</v>
      </c>
      <c r="AM1166" s="8" t="str">
        <f t="shared" si="188"/>
        <v/>
      </c>
      <c r="AN1166" s="8">
        <f>SUM(AM$3:AM1166)</f>
        <v>164.5</v>
      </c>
      <c r="AO1166" s="2">
        <v>15</v>
      </c>
      <c r="AP1166" s="8" t="str">
        <f t="shared" si="189"/>
        <v/>
      </c>
      <c r="AQ1166" s="8">
        <f>SUM(AP$3:AP1166)</f>
        <v>-155.5</v>
      </c>
      <c r="AT1166" s="4" t="str">
        <f t="shared" si="183"/>
        <v/>
      </c>
      <c r="AU1166" s="5">
        <f>SUM($AT$3:AT1166)</f>
        <v>164.5</v>
      </c>
      <c r="AV1166" s="6">
        <f>SUM(R1166,U1166,X1166,AA1166,AD1166,AG1166)</f>
        <v>0</v>
      </c>
    </row>
    <row r="1167" spans="1:48" x14ac:dyDescent="0.25">
      <c r="A1167">
        <f>IF(AND(G1167&lt;&gt;"",H1167&lt;&gt;"",I1167&lt;&gt;"",J1167&lt;&gt;"",K1167&lt;&gt;"",L1167&lt;&gt;"",M1167&lt;&gt;"",N1167&lt;&gt;"",O1167&lt;&gt;"",P1167&lt;&gt;"",Q1167&lt;&gt;"",T1167&lt;&gt;"",W1167&lt;&gt;"",Z1167&lt;&gt;"",AC1167&lt;&gt;"",AF1167&lt;&gt;"",AI1167&lt;&gt;"",AL1167&lt;&gt;"",AO1167&lt;&gt;"",AR1167&lt;&gt;"",AS1167&lt;&gt;""),1,0)</f>
        <v>1</v>
      </c>
      <c r="B1167" s="1">
        <v>43847</v>
      </c>
      <c r="C1167" t="s">
        <v>330</v>
      </c>
      <c r="D1167" t="s">
        <v>1580</v>
      </c>
      <c r="E1167" t="s">
        <v>510</v>
      </c>
      <c r="F1167" t="s">
        <v>565</v>
      </c>
      <c r="G1167">
        <v>2020</v>
      </c>
      <c r="H1167">
        <v>1</v>
      </c>
      <c r="I1167">
        <v>17</v>
      </c>
      <c r="J1167" t="s">
        <v>63</v>
      </c>
      <c r="K1167">
        <v>6</v>
      </c>
      <c r="L1167" s="3">
        <v>1</v>
      </c>
      <c r="M1167" s="3">
        <v>2</v>
      </c>
      <c r="N1167">
        <v>1.6</v>
      </c>
      <c r="O1167">
        <v>3.8</v>
      </c>
      <c r="P1167">
        <v>5.5</v>
      </c>
      <c r="Q1167" s="2">
        <v>1.75</v>
      </c>
      <c r="R1167" s="8">
        <f t="shared" si="184"/>
        <v>0.75</v>
      </c>
      <c r="S1167" s="8">
        <f>SUM($R$3:R1167)</f>
        <v>-12.06000000000002</v>
      </c>
      <c r="T1167" s="2">
        <v>2</v>
      </c>
      <c r="U1167" s="8">
        <f t="shared" si="185"/>
        <v>-1</v>
      </c>
      <c r="V1167" s="8">
        <f>SUM($U$3:U1167)</f>
        <v>-116.87000000000008</v>
      </c>
      <c r="W1167" s="9">
        <v>1.22</v>
      </c>
      <c r="X1167" s="8">
        <f t="shared" si="180"/>
        <v>0.21999999999999997</v>
      </c>
      <c r="Y1167" s="8">
        <f>SUM($X$3:X1167)</f>
        <v>-17.760000000000023</v>
      </c>
      <c r="Z1167" s="9">
        <v>4</v>
      </c>
      <c r="AA1167" s="8">
        <f t="shared" si="181"/>
        <v>-1</v>
      </c>
      <c r="AB1167" s="8">
        <f>SUM($AA$3:AA1167)</f>
        <v>-139.20999999999989</v>
      </c>
      <c r="AC1167" s="2">
        <v>1.8</v>
      </c>
      <c r="AD1167" s="8">
        <f t="shared" si="182"/>
        <v>0.8</v>
      </c>
      <c r="AE1167" s="8">
        <f>SUM(AD$3:AD1167)</f>
        <v>446.07000000000068</v>
      </c>
      <c r="AF1167" s="2">
        <v>2</v>
      </c>
      <c r="AG1167" s="8">
        <f t="shared" si="186"/>
        <v>-1</v>
      </c>
      <c r="AH1167" s="8">
        <f>SUM(AG$3:AG1167)</f>
        <v>-117.57000000000014</v>
      </c>
      <c r="AI1167">
        <v>7.5</v>
      </c>
      <c r="AJ1167" s="8">
        <f t="shared" si="187"/>
        <v>-1</v>
      </c>
      <c r="AK1167" s="8">
        <f>SUM(AJ$3:AJ1167)</f>
        <v>-218.5</v>
      </c>
      <c r="AL1167" s="2">
        <v>8.5</v>
      </c>
      <c r="AM1167" s="8">
        <f t="shared" si="188"/>
        <v>-1</v>
      </c>
      <c r="AN1167" s="8">
        <f>SUM(AM$3:AM1167)</f>
        <v>163.5</v>
      </c>
      <c r="AO1167" s="2">
        <v>7.5</v>
      </c>
      <c r="AP1167" s="8">
        <f t="shared" si="189"/>
        <v>-1</v>
      </c>
      <c r="AQ1167" s="8">
        <f>SUM(AP$3:AP1167)</f>
        <v>-156.5</v>
      </c>
      <c r="AR1167">
        <v>2.67</v>
      </c>
      <c r="AS1167">
        <v>1.45</v>
      </c>
      <c r="AT1167" s="4">
        <f t="shared" si="183"/>
        <v>-1</v>
      </c>
      <c r="AU1167" s="5">
        <f>SUM($AT$3:AT1167)</f>
        <v>163.5</v>
      </c>
      <c r="AV1167" s="6">
        <f>SUM(R1167,U1167,X1167,AA1167,AD1167,AG1167)</f>
        <v>-1.23</v>
      </c>
    </row>
    <row r="1168" spans="1:48" x14ac:dyDescent="0.25">
      <c r="A1168">
        <f>IF(AND(G1168&lt;&gt;"",H1168&lt;&gt;"",I1168&lt;&gt;"",J1168&lt;&gt;"",K1168&lt;&gt;"",L1168&lt;&gt;"",M1168&lt;&gt;"",N1168&lt;&gt;"",O1168&lt;&gt;"",P1168&lt;&gt;"",Q1168&lt;&gt;"",T1168&lt;&gt;"",W1168&lt;&gt;"",Z1168&lt;&gt;"",AC1168&lt;&gt;"",AF1168&lt;&gt;"",AI1168&lt;&gt;"",AL1168&lt;&gt;"",AO1168&lt;&gt;"",AR1168&lt;&gt;"",AS1168&lt;&gt;""),1,0)</f>
        <v>0</v>
      </c>
      <c r="B1168" s="1">
        <v>43847</v>
      </c>
      <c r="C1168" t="s">
        <v>330</v>
      </c>
      <c r="D1168" t="s">
        <v>1581</v>
      </c>
      <c r="E1168" t="s">
        <v>344</v>
      </c>
      <c r="F1168" t="s">
        <v>514</v>
      </c>
      <c r="G1168">
        <v>2020</v>
      </c>
      <c r="H1168">
        <v>1</v>
      </c>
      <c r="I1168">
        <v>17</v>
      </c>
      <c r="J1168" t="s">
        <v>63</v>
      </c>
      <c r="K1168">
        <v>6</v>
      </c>
      <c r="L1168" s="3">
        <v>0</v>
      </c>
      <c r="M1168" s="3">
        <v>2</v>
      </c>
      <c r="N1168">
        <v>3.6</v>
      </c>
      <c r="O1168">
        <v>3.8</v>
      </c>
      <c r="P1168">
        <v>1.9</v>
      </c>
      <c r="Q1168" s="2">
        <v>1.7</v>
      </c>
      <c r="R1168" s="8" t="str">
        <f t="shared" si="184"/>
        <v/>
      </c>
      <c r="S1168" s="8">
        <f>SUM($R$3:R1168)</f>
        <v>-12.06000000000002</v>
      </c>
      <c r="T1168" s="2">
        <v>2.0499999999999998</v>
      </c>
      <c r="U1168" s="8" t="str">
        <f t="shared" si="185"/>
        <v/>
      </c>
      <c r="V1168" s="8">
        <f>SUM($U$3:U1168)</f>
        <v>-116.87000000000008</v>
      </c>
      <c r="W1168" s="9">
        <v>1.22</v>
      </c>
      <c r="X1168" s="8" t="str">
        <f t="shared" si="180"/>
        <v/>
      </c>
      <c r="Y1168" s="8">
        <f>SUM($X$3:X1168)</f>
        <v>-17.760000000000023</v>
      </c>
      <c r="Z1168" s="9">
        <v>4</v>
      </c>
      <c r="AA1168" s="8" t="str">
        <f t="shared" si="181"/>
        <v/>
      </c>
      <c r="AB1168" s="8">
        <f>SUM($AA$3:AA1168)</f>
        <v>-139.20999999999989</v>
      </c>
      <c r="AC1168" s="2">
        <v>1.7</v>
      </c>
      <c r="AD1168" s="8" t="str">
        <f t="shared" si="182"/>
        <v/>
      </c>
      <c r="AE1168" s="8">
        <f>SUM(AD$3:AD1168)</f>
        <v>446.07000000000068</v>
      </c>
      <c r="AF1168" s="2">
        <v>2.1</v>
      </c>
      <c r="AG1168" s="8" t="str">
        <f t="shared" si="186"/>
        <v/>
      </c>
      <c r="AH1168" s="8">
        <f>SUM(AG$3:AG1168)</f>
        <v>-117.57000000000014</v>
      </c>
      <c r="AI1168">
        <v>12</v>
      </c>
      <c r="AJ1168" s="8" t="str">
        <f t="shared" si="187"/>
        <v/>
      </c>
      <c r="AK1168" s="8">
        <f>SUM(AJ$3:AJ1168)</f>
        <v>-218.5</v>
      </c>
      <c r="AL1168" s="2">
        <v>12</v>
      </c>
      <c r="AM1168" s="8" t="str">
        <f t="shared" si="188"/>
        <v/>
      </c>
      <c r="AN1168" s="8">
        <f>SUM(AM$3:AM1168)</f>
        <v>163.5</v>
      </c>
      <c r="AO1168" s="2">
        <v>7.5</v>
      </c>
      <c r="AP1168" s="8" t="str">
        <f t="shared" si="189"/>
        <v/>
      </c>
      <c r="AQ1168" s="8">
        <f>SUM(AP$3:AP1168)</f>
        <v>-156.5</v>
      </c>
      <c r="AT1168" s="4" t="str">
        <f t="shared" si="183"/>
        <v/>
      </c>
      <c r="AU1168" s="5">
        <f>SUM($AT$3:AT1168)</f>
        <v>163.5</v>
      </c>
      <c r="AV1168" s="6">
        <f>SUM(R1168,U1168,X1168,AA1168,AD1168,AG1168)</f>
        <v>0</v>
      </c>
    </row>
    <row r="1169" spans="1:48" x14ac:dyDescent="0.25">
      <c r="A1169">
        <f>IF(AND(G1169&lt;&gt;"",H1169&lt;&gt;"",I1169&lt;&gt;"",J1169&lt;&gt;"",K1169&lt;&gt;"",L1169&lt;&gt;"",M1169&lt;&gt;"",N1169&lt;&gt;"",O1169&lt;&gt;"",P1169&lt;&gt;"",Q1169&lt;&gt;"",T1169&lt;&gt;"",W1169&lt;&gt;"",Z1169&lt;&gt;"",AC1169&lt;&gt;"",AF1169&lt;&gt;"",AI1169&lt;&gt;"",AL1169&lt;&gt;"",AO1169&lt;&gt;"",AR1169&lt;&gt;"",AS1169&lt;&gt;""),1,0)</f>
        <v>1</v>
      </c>
      <c r="B1169" s="1">
        <v>43847</v>
      </c>
      <c r="C1169" t="s">
        <v>275</v>
      </c>
      <c r="D1169" t="s">
        <v>1582</v>
      </c>
      <c r="E1169" t="s">
        <v>365</v>
      </c>
      <c r="F1169" t="s">
        <v>543</v>
      </c>
      <c r="G1169">
        <v>2020</v>
      </c>
      <c r="H1169">
        <v>1</v>
      </c>
      <c r="I1169">
        <v>17</v>
      </c>
      <c r="J1169" t="s">
        <v>63</v>
      </c>
      <c r="K1169">
        <v>6</v>
      </c>
      <c r="L1169" s="3">
        <v>0</v>
      </c>
      <c r="M1169" s="3">
        <v>3</v>
      </c>
      <c r="N1169">
        <v>2.87</v>
      </c>
      <c r="O1169">
        <v>2.87</v>
      </c>
      <c r="P1169">
        <v>2.8</v>
      </c>
      <c r="Q1169" s="2">
        <v>2.37</v>
      </c>
      <c r="R1169" s="8">
        <f t="shared" si="184"/>
        <v>-1</v>
      </c>
      <c r="S1169" s="8">
        <f>SUM($R$3:R1169)</f>
        <v>-13.06000000000002</v>
      </c>
      <c r="T1169" s="2">
        <v>1.53</v>
      </c>
      <c r="U1169" s="8">
        <f t="shared" si="185"/>
        <v>0.53</v>
      </c>
      <c r="V1169" s="8">
        <f>SUM($U$3:U1169)</f>
        <v>-116.34000000000007</v>
      </c>
      <c r="W1169" s="9">
        <v>1.72</v>
      </c>
      <c r="X1169" s="8">
        <f t="shared" si="180"/>
        <v>0.72</v>
      </c>
      <c r="Y1169" s="8">
        <f>SUM($X$3:X1169)</f>
        <v>-17.040000000000024</v>
      </c>
      <c r="Z1169" s="9">
        <v>2.1</v>
      </c>
      <c r="AA1169" s="8">
        <f t="shared" si="181"/>
        <v>-1</v>
      </c>
      <c r="AB1169" s="8">
        <f>SUM($AA$3:AA1169)</f>
        <v>-140.20999999999989</v>
      </c>
      <c r="AC1169" s="2">
        <v>3.4</v>
      </c>
      <c r="AD1169" s="8">
        <f t="shared" si="182"/>
        <v>2.4</v>
      </c>
      <c r="AE1169" s="8">
        <f>SUM(AD$3:AD1169)</f>
        <v>448.47000000000065</v>
      </c>
      <c r="AF1169" s="2">
        <v>1.33</v>
      </c>
      <c r="AG1169" s="8">
        <f t="shared" si="186"/>
        <v>-1</v>
      </c>
      <c r="AH1169" s="8">
        <f>SUM(AG$3:AG1169)</f>
        <v>-118.57000000000014</v>
      </c>
      <c r="AI1169">
        <v>6</v>
      </c>
      <c r="AJ1169" s="8">
        <f t="shared" si="187"/>
        <v>-1</v>
      </c>
      <c r="AK1169" s="8">
        <f>SUM(AJ$3:AJ1169)</f>
        <v>-219.5</v>
      </c>
      <c r="AL1169" s="2">
        <v>12</v>
      </c>
      <c r="AM1169" s="8">
        <f t="shared" si="188"/>
        <v>-1</v>
      </c>
      <c r="AN1169" s="8">
        <f>SUM(AM$3:AM1169)</f>
        <v>162.5</v>
      </c>
      <c r="AO1169" s="2">
        <v>6</v>
      </c>
      <c r="AP1169" s="8">
        <f t="shared" si="189"/>
        <v>-1</v>
      </c>
      <c r="AQ1169" s="8">
        <f>SUM(AP$3:AP1169)</f>
        <v>-157.5</v>
      </c>
      <c r="AR1169">
        <v>6.8</v>
      </c>
      <c r="AS1169">
        <v>1.1000000000000001</v>
      </c>
      <c r="AT1169" s="4">
        <f t="shared" si="183"/>
        <v>-1</v>
      </c>
      <c r="AU1169" s="5">
        <f>SUM($AT$3:AT1169)</f>
        <v>162.5</v>
      </c>
      <c r="AV1169" s="6">
        <f>SUM(R1169,U1169,X1169,AA1169,AD1169,AG1169)</f>
        <v>0.64999999999999991</v>
      </c>
    </row>
    <row r="1170" spans="1:48" x14ac:dyDescent="0.25">
      <c r="A1170">
        <f>IF(AND(G1170&lt;&gt;"",H1170&lt;&gt;"",I1170&lt;&gt;"",J1170&lt;&gt;"",K1170&lt;&gt;"",L1170&lt;&gt;"",M1170&lt;&gt;"",N1170&lt;&gt;"",O1170&lt;&gt;"",P1170&lt;&gt;"",Q1170&lt;&gt;"",T1170&lt;&gt;"",W1170&lt;&gt;"",Z1170&lt;&gt;"",AC1170&lt;&gt;"",AF1170&lt;&gt;"",AI1170&lt;&gt;"",AL1170&lt;&gt;"",AO1170&lt;&gt;"",AR1170&lt;&gt;"",AS1170&lt;&gt;""),1,0)</f>
        <v>1</v>
      </c>
      <c r="B1170" s="1">
        <v>43847</v>
      </c>
      <c r="C1170" t="s">
        <v>633</v>
      </c>
      <c r="D1170" t="s">
        <v>1583</v>
      </c>
      <c r="E1170" t="s">
        <v>368</v>
      </c>
      <c r="F1170" t="s">
        <v>1584</v>
      </c>
      <c r="G1170">
        <v>2020</v>
      </c>
      <c r="H1170">
        <v>1</v>
      </c>
      <c r="I1170">
        <v>17</v>
      </c>
      <c r="J1170" t="s">
        <v>63</v>
      </c>
      <c r="K1170">
        <v>6</v>
      </c>
      <c r="L1170" s="3">
        <v>2</v>
      </c>
      <c r="M1170" s="3">
        <v>0</v>
      </c>
      <c r="N1170">
        <v>1.03</v>
      </c>
      <c r="O1170">
        <v>17</v>
      </c>
      <c r="P1170">
        <v>26</v>
      </c>
      <c r="Q1170" s="2">
        <v>3.75</v>
      </c>
      <c r="R1170" s="8">
        <f t="shared" si="184"/>
        <v>-1</v>
      </c>
      <c r="S1170" s="8">
        <f>SUM($R$3:R1170)</f>
        <v>-14.06000000000002</v>
      </c>
      <c r="T1170" s="2">
        <v>1.25</v>
      </c>
      <c r="U1170" s="8">
        <f t="shared" si="185"/>
        <v>0.25</v>
      </c>
      <c r="V1170" s="8">
        <f>SUM($U$3:U1170)</f>
        <v>-116.09000000000007</v>
      </c>
      <c r="W1170" s="9">
        <v>1.02</v>
      </c>
      <c r="X1170" s="8">
        <f t="shared" si="180"/>
        <v>2.0000000000000018E-2</v>
      </c>
      <c r="Y1170" s="8">
        <f>SUM($X$3:X1170)</f>
        <v>-17.020000000000024</v>
      </c>
      <c r="Z1170" s="9">
        <v>19</v>
      </c>
      <c r="AA1170" s="8">
        <f t="shared" si="181"/>
        <v>-1</v>
      </c>
      <c r="AB1170" s="8">
        <f>SUM($AA$3:AA1170)</f>
        <v>-141.20999999999989</v>
      </c>
      <c r="AC1170" s="2">
        <v>1.08</v>
      </c>
      <c r="AD1170" s="8">
        <f t="shared" si="182"/>
        <v>8.0000000000000071E-2</v>
      </c>
      <c r="AE1170" s="8">
        <f>SUM(AD$3:AD1170)</f>
        <v>448.55000000000064</v>
      </c>
      <c r="AF1170" s="2">
        <v>8</v>
      </c>
      <c r="AG1170" s="8">
        <f t="shared" si="186"/>
        <v>7</v>
      </c>
      <c r="AH1170" s="8">
        <f>SUM(AG$3:AG1170)</f>
        <v>-111.57000000000014</v>
      </c>
      <c r="AI1170">
        <v>29</v>
      </c>
      <c r="AJ1170" s="8">
        <f t="shared" si="187"/>
        <v>-1</v>
      </c>
      <c r="AK1170" s="8">
        <f>SUM(AJ$3:AJ1170)</f>
        <v>-220.5</v>
      </c>
      <c r="AL1170" s="2">
        <v>41</v>
      </c>
      <c r="AM1170" s="8">
        <f t="shared" si="188"/>
        <v>-1</v>
      </c>
      <c r="AN1170" s="8">
        <f>SUM(AM$3:AM1170)</f>
        <v>161.5</v>
      </c>
      <c r="AO1170" s="2">
        <v>41</v>
      </c>
      <c r="AP1170" s="8">
        <f t="shared" si="189"/>
        <v>-1</v>
      </c>
      <c r="AQ1170" s="8">
        <f>SUM(AP$3:AP1170)</f>
        <v>-158.5</v>
      </c>
      <c r="AR1170">
        <v>1.1000000000000001</v>
      </c>
      <c r="AS1170">
        <v>7</v>
      </c>
      <c r="AT1170" s="4">
        <f t="shared" si="183"/>
        <v>-1</v>
      </c>
      <c r="AU1170" s="5">
        <f>SUM($AT$3:AT1170)</f>
        <v>161.5</v>
      </c>
      <c r="AV1170" s="6">
        <f>SUM(R1170,U1170,X1170,AA1170,AD1170,AG1170)</f>
        <v>5.35</v>
      </c>
    </row>
    <row r="1171" spans="1:48" x14ac:dyDescent="0.25">
      <c r="A1171">
        <f>IF(AND(G1171&lt;&gt;"",H1171&lt;&gt;"",I1171&lt;&gt;"",J1171&lt;&gt;"",K1171&lt;&gt;"",L1171&lt;&gt;"",M1171&lt;&gt;"",N1171&lt;&gt;"",O1171&lt;&gt;"",P1171&lt;&gt;"",Q1171&lt;&gt;"",T1171&lt;&gt;"",W1171&lt;&gt;"",Z1171&lt;&gt;"",AC1171&lt;&gt;"",AF1171&lt;&gt;"",AI1171&lt;&gt;"",AL1171&lt;&gt;"",AO1171&lt;&gt;"",AR1171&lt;&gt;"",AS1171&lt;&gt;""),1,0)</f>
        <v>0</v>
      </c>
      <c r="B1171" s="1">
        <v>43846</v>
      </c>
      <c r="C1171" t="s">
        <v>977</v>
      </c>
      <c r="D1171" t="s">
        <v>1585</v>
      </c>
      <c r="E1171" t="s">
        <v>376</v>
      </c>
      <c r="F1171" t="s">
        <v>637</v>
      </c>
      <c r="G1171">
        <v>2020</v>
      </c>
      <c r="H1171">
        <v>1</v>
      </c>
      <c r="I1171">
        <v>16</v>
      </c>
      <c r="J1171" t="s">
        <v>98</v>
      </c>
      <c r="K1171">
        <v>5</v>
      </c>
      <c r="L1171" s="3">
        <v>0</v>
      </c>
      <c r="M1171" s="3">
        <v>2</v>
      </c>
      <c r="N1171">
        <v>4.5</v>
      </c>
      <c r="O1171">
        <v>4</v>
      </c>
      <c r="P1171">
        <v>1.7</v>
      </c>
      <c r="Q1171" s="2">
        <v>1.7</v>
      </c>
      <c r="R1171" s="8" t="str">
        <f t="shared" si="184"/>
        <v/>
      </c>
      <c r="S1171" s="8">
        <f>SUM($R$3:R1171)</f>
        <v>-14.06000000000002</v>
      </c>
      <c r="T1171" s="2">
        <v>2.0499999999999998</v>
      </c>
      <c r="U1171" s="8" t="str">
        <f t="shared" si="185"/>
        <v/>
      </c>
      <c r="V1171" s="8">
        <f>SUM($U$3:U1171)</f>
        <v>-116.09000000000007</v>
      </c>
      <c r="W1171" s="9">
        <v>1.22</v>
      </c>
      <c r="X1171" s="8" t="str">
        <f t="shared" si="180"/>
        <v/>
      </c>
      <c r="Y1171" s="8">
        <f>SUM($X$3:X1171)</f>
        <v>-17.020000000000024</v>
      </c>
      <c r="Z1171" s="9">
        <v>4</v>
      </c>
      <c r="AA1171" s="8" t="str">
        <f t="shared" si="181"/>
        <v/>
      </c>
      <c r="AB1171" s="8">
        <f>SUM($AA$3:AA1171)</f>
        <v>-141.20999999999989</v>
      </c>
      <c r="AC1171" s="2">
        <v>1.66</v>
      </c>
      <c r="AD1171" s="8" t="str">
        <f t="shared" si="182"/>
        <v/>
      </c>
      <c r="AE1171" s="8">
        <f>SUM(AD$3:AD1171)</f>
        <v>448.55000000000064</v>
      </c>
      <c r="AF1171" s="2">
        <v>2.15</v>
      </c>
      <c r="AG1171" s="8" t="str">
        <f t="shared" si="186"/>
        <v/>
      </c>
      <c r="AH1171" s="8">
        <f>SUM(AG$3:AG1171)</f>
        <v>-111.57000000000014</v>
      </c>
      <c r="AJ1171" s="8" t="str">
        <f t="shared" si="187"/>
        <v/>
      </c>
      <c r="AK1171" s="8">
        <f>SUM(AJ$3:AJ1171)</f>
        <v>-220.5</v>
      </c>
      <c r="AM1171" s="8" t="str">
        <f t="shared" si="188"/>
        <v/>
      </c>
      <c r="AN1171" s="8">
        <f>SUM(AM$3:AM1171)</f>
        <v>161.5</v>
      </c>
      <c r="AP1171" s="8" t="str">
        <f t="shared" si="189"/>
        <v/>
      </c>
      <c r="AQ1171" s="8">
        <f>SUM(AP$3:AP1171)</f>
        <v>-158.5</v>
      </c>
      <c r="AT1171" s="4" t="str">
        <f t="shared" si="183"/>
        <v/>
      </c>
      <c r="AU1171" s="5">
        <f>SUM($AT$3:AT1171)</f>
        <v>161.5</v>
      </c>
      <c r="AV1171" s="6">
        <f>SUM(R1171,U1171,X1171,AA1171,AD1171,AG1171)</f>
        <v>0</v>
      </c>
    </row>
    <row r="1172" spans="1:48" x14ac:dyDescent="0.25">
      <c r="A1172">
        <f>IF(AND(G1172&lt;&gt;"",H1172&lt;&gt;"",I1172&lt;&gt;"",J1172&lt;&gt;"",K1172&lt;&gt;"",L1172&lt;&gt;"",M1172&lt;&gt;"",N1172&lt;&gt;"",O1172&lt;&gt;"",P1172&lt;&gt;"",Q1172&lt;&gt;"",T1172&lt;&gt;"",W1172&lt;&gt;"",Z1172&lt;&gt;"",AC1172&lt;&gt;"",AF1172&lt;&gt;"",AI1172&lt;&gt;"",AL1172&lt;&gt;"",AO1172&lt;&gt;"",AR1172&lt;&gt;"",AS1172&lt;&gt;""),1,0)</f>
        <v>0</v>
      </c>
      <c r="B1172" s="1">
        <v>43846</v>
      </c>
      <c r="C1172" t="s">
        <v>977</v>
      </c>
      <c r="D1172" t="s">
        <v>1585</v>
      </c>
      <c r="E1172" t="s">
        <v>376</v>
      </c>
      <c r="F1172" t="s">
        <v>637</v>
      </c>
      <c r="G1172">
        <v>2020</v>
      </c>
      <c r="H1172">
        <v>1</v>
      </c>
      <c r="I1172">
        <v>16</v>
      </c>
      <c r="J1172" t="s">
        <v>98</v>
      </c>
      <c r="K1172">
        <v>5</v>
      </c>
      <c r="L1172" s="3">
        <v>0</v>
      </c>
      <c r="M1172" s="3">
        <v>2</v>
      </c>
      <c r="N1172">
        <v>4.5</v>
      </c>
      <c r="O1172">
        <v>4</v>
      </c>
      <c r="P1172">
        <v>1.7</v>
      </c>
      <c r="Q1172" s="2">
        <v>1.7</v>
      </c>
      <c r="R1172" s="8" t="str">
        <f t="shared" si="184"/>
        <v/>
      </c>
      <c r="S1172" s="8">
        <f>SUM($R$3:R1172)</f>
        <v>-14.06000000000002</v>
      </c>
      <c r="T1172" s="2">
        <v>2.0499999999999998</v>
      </c>
      <c r="U1172" s="8" t="str">
        <f t="shared" si="185"/>
        <v/>
      </c>
      <c r="V1172" s="8">
        <f>SUM($U$3:U1172)</f>
        <v>-116.09000000000007</v>
      </c>
      <c r="W1172" s="9">
        <v>1.22</v>
      </c>
      <c r="X1172" s="8" t="str">
        <f t="shared" si="180"/>
        <v/>
      </c>
      <c r="Y1172" s="8">
        <f>SUM($X$3:X1172)</f>
        <v>-17.020000000000024</v>
      </c>
      <c r="Z1172" s="9">
        <v>4</v>
      </c>
      <c r="AA1172" s="8" t="str">
        <f t="shared" si="181"/>
        <v/>
      </c>
      <c r="AB1172" s="8">
        <f>SUM($AA$3:AA1172)</f>
        <v>-141.20999999999989</v>
      </c>
      <c r="AC1172" s="2">
        <v>1.66</v>
      </c>
      <c r="AD1172" s="8" t="str">
        <f t="shared" si="182"/>
        <v/>
      </c>
      <c r="AE1172" s="8">
        <f>SUM(AD$3:AD1172)</f>
        <v>448.55000000000064</v>
      </c>
      <c r="AF1172" s="2">
        <v>2.15</v>
      </c>
      <c r="AG1172" s="8" t="str">
        <f t="shared" si="186"/>
        <v/>
      </c>
      <c r="AH1172" s="8">
        <f>SUM(AG$3:AG1172)</f>
        <v>-111.57000000000014</v>
      </c>
      <c r="AI1172">
        <v>15</v>
      </c>
      <c r="AJ1172" s="8" t="str">
        <f t="shared" si="187"/>
        <v/>
      </c>
      <c r="AK1172" s="8">
        <f>SUM(AJ$3:AJ1172)</f>
        <v>-220.5</v>
      </c>
      <c r="AL1172" s="2">
        <v>15</v>
      </c>
      <c r="AM1172" s="8" t="str">
        <f t="shared" si="188"/>
        <v/>
      </c>
      <c r="AN1172" s="8">
        <f>SUM(AM$3:AM1172)</f>
        <v>161.5</v>
      </c>
      <c r="AO1172" s="2">
        <v>7.5</v>
      </c>
      <c r="AP1172" s="8" t="str">
        <f t="shared" si="189"/>
        <v/>
      </c>
      <c r="AQ1172" s="8">
        <f>SUM(AP$3:AP1172)</f>
        <v>-158.5</v>
      </c>
      <c r="AT1172" s="4" t="str">
        <f t="shared" si="183"/>
        <v/>
      </c>
      <c r="AU1172" s="5">
        <f>SUM($AT$3:AT1172)</f>
        <v>161.5</v>
      </c>
      <c r="AV1172" s="6">
        <f>SUM(R1172,U1172,X1172,AA1172,AD1172,AG1172)</f>
        <v>0</v>
      </c>
    </row>
    <row r="1173" spans="1:48" x14ac:dyDescent="0.25">
      <c r="A1173">
        <f>IF(AND(G1173&lt;&gt;"",H1173&lt;&gt;"",I1173&lt;&gt;"",J1173&lt;&gt;"",K1173&lt;&gt;"",L1173&lt;&gt;"",M1173&lt;&gt;"",N1173&lt;&gt;"",O1173&lt;&gt;"",P1173&lt;&gt;"",Q1173&lt;&gt;"",T1173&lt;&gt;"",W1173&lt;&gt;"",Z1173&lt;&gt;"",AC1173&lt;&gt;"",AF1173&lt;&gt;"",AI1173&lt;&gt;"",AL1173&lt;&gt;"",AO1173&lt;&gt;"",AR1173&lt;&gt;"",AS1173&lt;&gt;""),1,0)</f>
        <v>0</v>
      </c>
      <c r="B1173" s="1">
        <v>43846</v>
      </c>
      <c r="C1173" t="s">
        <v>571</v>
      </c>
      <c r="D1173" t="s">
        <v>1586</v>
      </c>
      <c r="E1173" t="s">
        <v>1283</v>
      </c>
      <c r="F1173" t="s">
        <v>311</v>
      </c>
      <c r="G1173">
        <v>2020</v>
      </c>
      <c r="H1173">
        <v>1</v>
      </c>
      <c r="I1173">
        <v>16</v>
      </c>
      <c r="J1173" t="s">
        <v>98</v>
      </c>
      <c r="K1173">
        <v>5</v>
      </c>
      <c r="L1173" s="3">
        <v>2</v>
      </c>
      <c r="M1173" s="3">
        <v>2</v>
      </c>
      <c r="N1173">
        <v>4</v>
      </c>
      <c r="O1173">
        <v>3.25</v>
      </c>
      <c r="P1173">
        <v>1.95</v>
      </c>
      <c r="Q1173" s="2">
        <v>2</v>
      </c>
      <c r="R1173" s="8" t="str">
        <f t="shared" si="184"/>
        <v/>
      </c>
      <c r="S1173" s="8">
        <f>SUM($R$3:R1173)</f>
        <v>-14.06000000000002</v>
      </c>
      <c r="T1173" s="2">
        <v>1.72</v>
      </c>
      <c r="U1173" s="8" t="str">
        <f t="shared" si="185"/>
        <v/>
      </c>
      <c r="V1173" s="8">
        <f>SUM($U$3:U1173)</f>
        <v>-116.09000000000007</v>
      </c>
      <c r="W1173" s="9">
        <v>1.4</v>
      </c>
      <c r="X1173" s="8" t="str">
        <f t="shared" si="180"/>
        <v/>
      </c>
      <c r="Y1173" s="8">
        <f>SUM($X$3:X1173)</f>
        <v>-17.020000000000024</v>
      </c>
      <c r="Z1173" s="9">
        <v>2.75</v>
      </c>
      <c r="AA1173" s="8" t="str">
        <f t="shared" si="181"/>
        <v/>
      </c>
      <c r="AB1173" s="8">
        <f>SUM($AA$3:AA1173)</f>
        <v>-141.20999999999989</v>
      </c>
      <c r="AC1173" s="2">
        <v>2.35</v>
      </c>
      <c r="AD1173" s="8" t="str">
        <f t="shared" si="182"/>
        <v/>
      </c>
      <c r="AE1173" s="8">
        <f>SUM(AD$3:AD1173)</f>
        <v>448.55000000000064</v>
      </c>
      <c r="AF1173" s="2">
        <v>1.57</v>
      </c>
      <c r="AG1173" s="8" t="str">
        <f t="shared" si="186"/>
        <v/>
      </c>
      <c r="AH1173" s="8">
        <f>SUM(AG$3:AG1173)</f>
        <v>-111.57000000000014</v>
      </c>
      <c r="AI1173">
        <v>9.5</v>
      </c>
      <c r="AJ1173" s="8" t="str">
        <f t="shared" si="187"/>
        <v/>
      </c>
      <c r="AK1173" s="8">
        <f>SUM(AJ$3:AJ1173)</f>
        <v>-220.5</v>
      </c>
      <c r="AL1173" s="2">
        <v>15</v>
      </c>
      <c r="AM1173" s="8" t="str">
        <f t="shared" si="188"/>
        <v/>
      </c>
      <c r="AN1173" s="8">
        <f>SUM(AM$3:AM1173)</f>
        <v>161.5</v>
      </c>
      <c r="AO1173" s="2">
        <v>6.5</v>
      </c>
      <c r="AP1173" s="8" t="str">
        <f t="shared" si="189"/>
        <v/>
      </c>
      <c r="AQ1173" s="8">
        <f>SUM(AP$3:AP1173)</f>
        <v>-158.5</v>
      </c>
      <c r="AT1173" s="4" t="str">
        <f t="shared" si="183"/>
        <v/>
      </c>
      <c r="AU1173" s="5">
        <f>SUM($AT$3:AT1173)</f>
        <v>161.5</v>
      </c>
      <c r="AV1173" s="6">
        <f>SUM(R1173,U1173,X1173,AA1173,AD1173,AG1173)</f>
        <v>0</v>
      </c>
    </row>
    <row r="1174" spans="1:48" x14ac:dyDescent="0.25">
      <c r="A1174">
        <f>IF(AND(G1174&lt;&gt;"",H1174&lt;&gt;"",I1174&lt;&gt;"",J1174&lt;&gt;"",K1174&lt;&gt;"",L1174&lt;&gt;"",M1174&lt;&gt;"",N1174&lt;&gt;"",O1174&lt;&gt;"",P1174&lt;&gt;"",Q1174&lt;&gt;"",T1174&lt;&gt;"",W1174&lt;&gt;"",Z1174&lt;&gt;"",AC1174&lt;&gt;"",AF1174&lt;&gt;"",AI1174&lt;&gt;"",AL1174&lt;&gt;"",AO1174&lt;&gt;"",AR1174&lt;&gt;"",AS1174&lt;&gt;""),1,0)</f>
        <v>1</v>
      </c>
      <c r="B1174" s="1">
        <v>43846</v>
      </c>
      <c r="C1174" t="s">
        <v>996</v>
      </c>
      <c r="D1174" t="s">
        <v>1587</v>
      </c>
      <c r="E1174" t="s">
        <v>998</v>
      </c>
      <c r="F1174" t="s">
        <v>1588</v>
      </c>
      <c r="G1174">
        <v>2020</v>
      </c>
      <c r="H1174">
        <v>1</v>
      </c>
      <c r="I1174">
        <v>16</v>
      </c>
      <c r="J1174" t="s">
        <v>98</v>
      </c>
      <c r="K1174">
        <v>5</v>
      </c>
      <c r="L1174" s="3">
        <v>1</v>
      </c>
      <c r="M1174" s="3">
        <v>0</v>
      </c>
      <c r="N1174">
        <v>1.44</v>
      </c>
      <c r="O1174">
        <v>4.2</v>
      </c>
      <c r="P1174">
        <v>8</v>
      </c>
      <c r="Q1174" s="2">
        <v>2.37</v>
      </c>
      <c r="R1174" s="8">
        <f t="shared" si="184"/>
        <v>-1</v>
      </c>
      <c r="S1174" s="8">
        <f>SUM($R$3:R1174)</f>
        <v>-15.06000000000002</v>
      </c>
      <c r="T1174" s="2">
        <v>1.53</v>
      </c>
      <c r="U1174" s="8">
        <f t="shared" si="185"/>
        <v>0.53</v>
      </c>
      <c r="V1174" s="8">
        <f>SUM($U$3:U1174)</f>
        <v>-115.56000000000007</v>
      </c>
      <c r="W1174" s="9">
        <v>1.36</v>
      </c>
      <c r="X1174" s="8">
        <f t="shared" si="180"/>
        <v>-1</v>
      </c>
      <c r="Y1174" s="8">
        <f>SUM($X$3:X1174)</f>
        <v>-18.020000000000024</v>
      </c>
      <c r="Z1174" s="9">
        <v>3</v>
      </c>
      <c r="AA1174" s="8">
        <f t="shared" si="181"/>
        <v>2</v>
      </c>
      <c r="AB1174" s="8">
        <f>SUM($AA$3:AA1174)</f>
        <v>-139.20999999999989</v>
      </c>
      <c r="AC1174" s="2">
        <v>2.1</v>
      </c>
      <c r="AD1174" s="8">
        <f t="shared" si="182"/>
        <v>-1</v>
      </c>
      <c r="AE1174" s="8">
        <f>SUM(AD$3:AD1174)</f>
        <v>447.55000000000064</v>
      </c>
      <c r="AF1174" s="2">
        <v>1.7</v>
      </c>
      <c r="AG1174" s="8">
        <f t="shared" si="186"/>
        <v>0.7</v>
      </c>
      <c r="AH1174" s="8">
        <f>SUM(AG$3:AG1174)</f>
        <v>-110.87000000000013</v>
      </c>
      <c r="AI1174">
        <v>5.5</v>
      </c>
      <c r="AJ1174" s="8">
        <f t="shared" si="187"/>
        <v>4.5</v>
      </c>
      <c r="AK1174" s="8">
        <f>SUM(AJ$3:AJ1174)</f>
        <v>-216</v>
      </c>
      <c r="AL1174" s="2">
        <v>9</v>
      </c>
      <c r="AM1174" s="8">
        <f t="shared" si="188"/>
        <v>-1</v>
      </c>
      <c r="AN1174" s="8">
        <f>SUM(AM$3:AM1174)</f>
        <v>160.5</v>
      </c>
      <c r="AO1174" s="2">
        <v>8</v>
      </c>
      <c r="AP1174" s="8">
        <f t="shared" si="189"/>
        <v>-1</v>
      </c>
      <c r="AQ1174" s="8">
        <f>SUM(AP$3:AP1174)</f>
        <v>-159.5</v>
      </c>
      <c r="AR1174">
        <v>2.37</v>
      </c>
      <c r="AS1174">
        <v>1.55</v>
      </c>
      <c r="AT1174" s="4">
        <f t="shared" si="183"/>
        <v>-1</v>
      </c>
      <c r="AU1174" s="5">
        <f>SUM($AT$3:AT1174)</f>
        <v>160.5</v>
      </c>
      <c r="AV1174" s="6">
        <f>SUM(R1174,U1174,X1174,AA1174,AD1174,AG1174)</f>
        <v>0.22999999999999998</v>
      </c>
    </row>
    <row r="1175" spans="1:48" x14ac:dyDescent="0.25">
      <c r="A1175">
        <f>IF(AND(G1175&lt;&gt;"",H1175&lt;&gt;"",I1175&lt;&gt;"",J1175&lt;&gt;"",K1175&lt;&gt;"",L1175&lt;&gt;"",M1175&lt;&gt;"",N1175&lt;&gt;"",O1175&lt;&gt;"",P1175&lt;&gt;"",Q1175&lt;&gt;"",T1175&lt;&gt;"",W1175&lt;&gt;"",Z1175&lt;&gt;"",AC1175&lt;&gt;"",AF1175&lt;&gt;"",AI1175&lt;&gt;"",AL1175&lt;&gt;"",AO1175&lt;&gt;"",AR1175&lt;&gt;"",AS1175&lt;&gt;""),1,0)</f>
        <v>1</v>
      </c>
      <c r="B1175" s="1">
        <v>43845</v>
      </c>
      <c r="C1175" t="s">
        <v>977</v>
      </c>
      <c r="D1175" t="s">
        <v>1117</v>
      </c>
      <c r="E1175" t="s">
        <v>383</v>
      </c>
      <c r="F1175" t="s">
        <v>257</v>
      </c>
      <c r="G1175">
        <v>2020</v>
      </c>
      <c r="H1175">
        <v>1</v>
      </c>
      <c r="I1175">
        <v>15</v>
      </c>
      <c r="J1175" t="s">
        <v>89</v>
      </c>
      <c r="K1175">
        <v>4</v>
      </c>
      <c r="L1175" s="3">
        <v>2</v>
      </c>
      <c r="M1175" s="3">
        <v>1</v>
      </c>
      <c r="N1175">
        <v>3.75</v>
      </c>
      <c r="O1175">
        <v>3.75</v>
      </c>
      <c r="P1175">
        <v>1.9</v>
      </c>
      <c r="Q1175" s="2">
        <v>1.61</v>
      </c>
      <c r="R1175" s="8">
        <f t="shared" si="184"/>
        <v>0.6100000000000001</v>
      </c>
      <c r="S1175" s="8">
        <f>SUM($R$3:R1175)</f>
        <v>-14.450000000000021</v>
      </c>
      <c r="T1175" s="2">
        <v>2.2000000000000002</v>
      </c>
      <c r="U1175" s="8">
        <f t="shared" si="185"/>
        <v>-1</v>
      </c>
      <c r="V1175" s="8">
        <f>SUM($U$3:U1175)</f>
        <v>-116.56000000000007</v>
      </c>
      <c r="W1175" s="9">
        <v>1.22</v>
      </c>
      <c r="X1175" s="8">
        <f t="shared" si="180"/>
        <v>0.21999999999999997</v>
      </c>
      <c r="Y1175" s="8">
        <f>SUM($X$3:X1175)</f>
        <v>-17.800000000000026</v>
      </c>
      <c r="Z1175" s="9">
        <v>4</v>
      </c>
      <c r="AA1175" s="8">
        <f t="shared" si="181"/>
        <v>-1</v>
      </c>
      <c r="AB1175" s="8">
        <f>SUM($AA$3:AA1175)</f>
        <v>-140.20999999999989</v>
      </c>
      <c r="AC1175" s="2">
        <v>1.7</v>
      </c>
      <c r="AD1175" s="8">
        <f t="shared" si="182"/>
        <v>0.7</v>
      </c>
      <c r="AE1175" s="8">
        <f>SUM(AD$3:AD1175)</f>
        <v>448.25000000000063</v>
      </c>
      <c r="AF1175" s="2">
        <v>2.1</v>
      </c>
      <c r="AG1175" s="8">
        <f t="shared" si="186"/>
        <v>-1</v>
      </c>
      <c r="AH1175" s="8">
        <f>SUM(AG$3:AG1175)</f>
        <v>-111.87000000000013</v>
      </c>
      <c r="AI1175">
        <v>13</v>
      </c>
      <c r="AJ1175" s="8">
        <f t="shared" si="187"/>
        <v>-1</v>
      </c>
      <c r="AK1175" s="8">
        <f>SUM(AJ$3:AJ1175)</f>
        <v>-217</v>
      </c>
      <c r="AL1175" s="2">
        <v>12</v>
      </c>
      <c r="AM1175" s="8">
        <f t="shared" si="188"/>
        <v>11</v>
      </c>
      <c r="AN1175" s="8">
        <f>SUM(AM$3:AM1175)</f>
        <v>171.5</v>
      </c>
      <c r="AO1175" s="2">
        <v>7</v>
      </c>
      <c r="AP1175" s="8">
        <f t="shared" si="189"/>
        <v>-1</v>
      </c>
      <c r="AQ1175" s="8">
        <f>SUM(AP$3:AP1175)</f>
        <v>-160.5</v>
      </c>
      <c r="AR1175">
        <v>7</v>
      </c>
      <c r="AS1175">
        <v>1.1000000000000001</v>
      </c>
      <c r="AT1175" s="4">
        <f t="shared" si="183"/>
        <v>11</v>
      </c>
      <c r="AU1175" s="5">
        <f>SUM($AT$3:AT1175)</f>
        <v>171.5</v>
      </c>
      <c r="AV1175" s="6">
        <f>SUM(R1175,U1175,X1175,AA1175,AD1175,AG1175)</f>
        <v>-1.47</v>
      </c>
    </row>
    <row r="1176" spans="1:48" x14ac:dyDescent="0.25">
      <c r="A1176">
        <f>IF(AND(G1176&lt;&gt;"",H1176&lt;&gt;"",I1176&lt;&gt;"",J1176&lt;&gt;"",K1176&lt;&gt;"",L1176&lt;&gt;"",M1176&lt;&gt;"",N1176&lt;&gt;"",O1176&lt;&gt;"",P1176&lt;&gt;"",Q1176&lt;&gt;"",T1176&lt;&gt;"",W1176&lt;&gt;"",Z1176&lt;&gt;"",AC1176&lt;&gt;"",AF1176&lt;&gt;"",AI1176&lt;&gt;"",AL1176&lt;&gt;"",AO1176&lt;&gt;"",AR1176&lt;&gt;"",AS1176&lt;&gt;""),1,0)</f>
        <v>1</v>
      </c>
      <c r="B1176" s="1">
        <v>43845</v>
      </c>
      <c r="C1176" t="s">
        <v>977</v>
      </c>
      <c r="D1176" t="s">
        <v>1589</v>
      </c>
      <c r="E1176" t="s">
        <v>370</v>
      </c>
      <c r="F1176" t="s">
        <v>382</v>
      </c>
      <c r="G1176">
        <v>2020</v>
      </c>
      <c r="H1176">
        <v>1</v>
      </c>
      <c r="I1176">
        <v>15</v>
      </c>
      <c r="J1176" t="s">
        <v>89</v>
      </c>
      <c r="K1176">
        <v>4</v>
      </c>
      <c r="L1176" s="3">
        <v>4</v>
      </c>
      <c r="M1176" s="3">
        <v>0</v>
      </c>
      <c r="N1176">
        <v>1.25</v>
      </c>
      <c r="O1176">
        <v>6</v>
      </c>
      <c r="P1176">
        <v>10</v>
      </c>
      <c r="Q1176" s="2">
        <v>1.95</v>
      </c>
      <c r="R1176" s="8">
        <f t="shared" si="184"/>
        <v>-1</v>
      </c>
      <c r="S1176" s="8">
        <f>SUM($R$3:R1176)</f>
        <v>-15.450000000000021</v>
      </c>
      <c r="T1176" s="2">
        <v>1.8</v>
      </c>
      <c r="U1176" s="8">
        <f t="shared" si="185"/>
        <v>0.8</v>
      </c>
      <c r="V1176" s="8">
        <f>SUM($U$3:U1176)</f>
        <v>-115.76000000000008</v>
      </c>
      <c r="W1176" s="9">
        <v>1.1599999999999999</v>
      </c>
      <c r="X1176" s="8">
        <f t="shared" si="180"/>
        <v>0.15999999999999992</v>
      </c>
      <c r="Y1176" s="8">
        <f>SUM($X$3:X1176)</f>
        <v>-17.640000000000025</v>
      </c>
      <c r="Z1176" s="9">
        <v>5</v>
      </c>
      <c r="AA1176" s="8">
        <f t="shared" si="181"/>
        <v>-1</v>
      </c>
      <c r="AB1176" s="8">
        <f>SUM($AA$3:AA1176)</f>
        <v>-141.20999999999989</v>
      </c>
      <c r="AC1176" s="2">
        <v>1.53</v>
      </c>
      <c r="AD1176" s="8">
        <f t="shared" si="182"/>
        <v>0.53</v>
      </c>
      <c r="AE1176" s="8">
        <f>SUM(AD$3:AD1176)</f>
        <v>448.7800000000006</v>
      </c>
      <c r="AF1176" s="2">
        <v>2.4</v>
      </c>
      <c r="AG1176" s="8">
        <f t="shared" si="186"/>
        <v>-1</v>
      </c>
      <c r="AH1176" s="8">
        <f>SUM(AG$3:AG1176)</f>
        <v>-112.87000000000013</v>
      </c>
      <c r="AI1176">
        <v>7</v>
      </c>
      <c r="AJ1176" s="8">
        <f t="shared" si="187"/>
        <v>-1</v>
      </c>
      <c r="AK1176" s="8">
        <f>SUM(AJ$3:AJ1176)</f>
        <v>-218</v>
      </c>
      <c r="AL1176" s="2">
        <v>8</v>
      </c>
      <c r="AM1176" s="8">
        <f t="shared" si="188"/>
        <v>-1</v>
      </c>
      <c r="AN1176" s="8">
        <f>SUM(AM$3:AM1176)</f>
        <v>170.5</v>
      </c>
      <c r="AO1176" s="2">
        <v>12</v>
      </c>
      <c r="AP1176" s="8">
        <f t="shared" si="189"/>
        <v>-1</v>
      </c>
      <c r="AQ1176" s="8">
        <f>SUM(AP$3:AP1176)</f>
        <v>-161.5</v>
      </c>
      <c r="AR1176">
        <v>1.8</v>
      </c>
      <c r="AS1176">
        <v>2</v>
      </c>
      <c r="AT1176" s="4">
        <f t="shared" si="183"/>
        <v>-1</v>
      </c>
      <c r="AU1176" s="5">
        <f>SUM($AT$3:AT1176)</f>
        <v>170.5</v>
      </c>
      <c r="AV1176" s="6">
        <f>SUM(R1176,U1176,X1176,AA1176,AD1176,AG1176)</f>
        <v>-1.51</v>
      </c>
    </row>
    <row r="1177" spans="1:48" x14ac:dyDescent="0.25">
      <c r="A1177">
        <f>IF(AND(G1177&lt;&gt;"",H1177&lt;&gt;"",I1177&lt;&gt;"",J1177&lt;&gt;"",K1177&lt;&gt;"",L1177&lt;&gt;"",M1177&lt;&gt;"",N1177&lt;&gt;"",O1177&lt;&gt;"",P1177&lt;&gt;"",Q1177&lt;&gt;"",T1177&lt;&gt;"",W1177&lt;&gt;"",Z1177&lt;&gt;"",AC1177&lt;&gt;"",AF1177&lt;&gt;"",AI1177&lt;&gt;"",AL1177&lt;&gt;"",AO1177&lt;&gt;"",AR1177&lt;&gt;"",AS1177&lt;&gt;""),1,0)</f>
        <v>1</v>
      </c>
      <c r="B1177" s="1">
        <v>43845</v>
      </c>
      <c r="C1177" t="s">
        <v>977</v>
      </c>
      <c r="D1177" t="s">
        <v>1590</v>
      </c>
      <c r="E1177" t="s">
        <v>373</v>
      </c>
      <c r="F1177" t="s">
        <v>377</v>
      </c>
      <c r="G1177">
        <v>2020</v>
      </c>
      <c r="H1177">
        <v>1</v>
      </c>
      <c r="I1177">
        <v>15</v>
      </c>
      <c r="J1177" t="s">
        <v>89</v>
      </c>
      <c r="K1177">
        <v>4</v>
      </c>
      <c r="L1177" s="3">
        <v>3</v>
      </c>
      <c r="M1177" s="3">
        <v>0</v>
      </c>
      <c r="N1177">
        <v>1.4</v>
      </c>
      <c r="O1177">
        <v>4.5</v>
      </c>
      <c r="P1177">
        <v>8</v>
      </c>
      <c r="Q1177" s="2">
        <v>2</v>
      </c>
      <c r="R1177" s="8">
        <f t="shared" si="184"/>
        <v>-1</v>
      </c>
      <c r="S1177" s="8">
        <f>SUM($R$3:R1177)</f>
        <v>-16.450000000000021</v>
      </c>
      <c r="T1177" s="2">
        <v>1.75</v>
      </c>
      <c r="U1177" s="8">
        <f t="shared" si="185"/>
        <v>0.75</v>
      </c>
      <c r="V1177" s="8">
        <f>SUM($U$3:U1177)</f>
        <v>-115.01000000000008</v>
      </c>
      <c r="W1177" s="9">
        <v>1.28</v>
      </c>
      <c r="X1177" s="8">
        <f t="shared" si="180"/>
        <v>0.28000000000000003</v>
      </c>
      <c r="Y1177" s="8">
        <f>SUM($X$3:X1177)</f>
        <v>-17.360000000000024</v>
      </c>
      <c r="Z1177" s="9">
        <v>3.5</v>
      </c>
      <c r="AA1177" s="8">
        <f t="shared" si="181"/>
        <v>-1</v>
      </c>
      <c r="AB1177" s="8">
        <f>SUM($AA$3:AA1177)</f>
        <v>-142.20999999999989</v>
      </c>
      <c r="AC1177" s="2">
        <v>1.8</v>
      </c>
      <c r="AD1177" s="8">
        <f t="shared" si="182"/>
        <v>0.8</v>
      </c>
      <c r="AE1177" s="8">
        <f>SUM(AD$3:AD1177)</f>
        <v>449.58000000000061</v>
      </c>
      <c r="AF1177" s="2">
        <v>2</v>
      </c>
      <c r="AG1177" s="8">
        <f t="shared" si="186"/>
        <v>-1</v>
      </c>
      <c r="AH1177" s="8">
        <f>SUM(AG$3:AG1177)</f>
        <v>-113.87000000000013</v>
      </c>
      <c r="AI1177">
        <v>6</v>
      </c>
      <c r="AJ1177" s="8">
        <f t="shared" si="187"/>
        <v>-1</v>
      </c>
      <c r="AK1177" s="8">
        <f>SUM(AJ$3:AJ1177)</f>
        <v>-219</v>
      </c>
      <c r="AL1177" s="2">
        <v>8</v>
      </c>
      <c r="AM1177" s="8">
        <f t="shared" si="188"/>
        <v>-1</v>
      </c>
      <c r="AN1177" s="8">
        <f>SUM(AM$3:AM1177)</f>
        <v>169.5</v>
      </c>
      <c r="AO1177" s="2">
        <v>8.5</v>
      </c>
      <c r="AP1177" s="8">
        <f t="shared" si="189"/>
        <v>-1</v>
      </c>
      <c r="AQ1177" s="8">
        <f>SUM(AP$3:AP1177)</f>
        <v>-162.5</v>
      </c>
      <c r="AR1177">
        <v>2.2999999999999998</v>
      </c>
      <c r="AS1177">
        <v>1.6</v>
      </c>
      <c r="AT1177" s="4">
        <f t="shared" si="183"/>
        <v>-1</v>
      </c>
      <c r="AU1177" s="5">
        <f>SUM($AT$3:AT1177)</f>
        <v>169.5</v>
      </c>
      <c r="AV1177" s="6">
        <f>SUM(R1177,U1177,X1177,AA1177,AD1177,AG1177)</f>
        <v>-1.17</v>
      </c>
    </row>
    <row r="1178" spans="1:48" x14ac:dyDescent="0.25">
      <c r="A1178">
        <f>IF(AND(G1178&lt;&gt;"",H1178&lt;&gt;"",I1178&lt;&gt;"",J1178&lt;&gt;"",K1178&lt;&gt;"",L1178&lt;&gt;"",M1178&lt;&gt;"",N1178&lt;&gt;"",O1178&lt;&gt;"",P1178&lt;&gt;"",Q1178&lt;&gt;"",T1178&lt;&gt;"",W1178&lt;&gt;"",Z1178&lt;&gt;"",AC1178&lt;&gt;"",AF1178&lt;&gt;"",AI1178&lt;&gt;"",AL1178&lt;&gt;"",AO1178&lt;&gt;"",AR1178&lt;&gt;"",AS1178&lt;&gt;""),1,0)</f>
        <v>0</v>
      </c>
      <c r="B1178" s="1">
        <v>43845</v>
      </c>
      <c r="C1178" t="s">
        <v>573</v>
      </c>
      <c r="D1178" t="s">
        <v>1591</v>
      </c>
      <c r="E1178" t="s">
        <v>273</v>
      </c>
      <c r="F1178" t="s">
        <v>398</v>
      </c>
      <c r="G1178">
        <v>2020</v>
      </c>
      <c r="H1178">
        <v>1</v>
      </c>
      <c r="I1178">
        <v>15</v>
      </c>
      <c r="J1178" t="s">
        <v>89</v>
      </c>
      <c r="K1178">
        <v>4</v>
      </c>
      <c r="L1178" s="3">
        <v>3</v>
      </c>
      <c r="M1178" s="3">
        <v>4</v>
      </c>
      <c r="N1178">
        <v>5.75</v>
      </c>
      <c r="O1178">
        <v>4.33</v>
      </c>
      <c r="P1178">
        <v>1.53</v>
      </c>
      <c r="Q1178" s="2">
        <v>1.8</v>
      </c>
      <c r="R1178" s="8" t="str">
        <f t="shared" si="184"/>
        <v/>
      </c>
      <c r="S1178" s="8">
        <f>SUM($R$3:R1178)</f>
        <v>-16.450000000000021</v>
      </c>
      <c r="T1178" s="2">
        <v>1.95</v>
      </c>
      <c r="U1178" s="8" t="str">
        <f t="shared" si="185"/>
        <v/>
      </c>
      <c r="V1178" s="8">
        <f>SUM($U$3:U1178)</f>
        <v>-115.01000000000008</v>
      </c>
      <c r="W1178" s="9">
        <v>1.22</v>
      </c>
      <c r="X1178" s="8" t="str">
        <f t="shared" si="180"/>
        <v/>
      </c>
      <c r="Y1178" s="8">
        <f>SUM($X$3:X1178)</f>
        <v>-17.360000000000024</v>
      </c>
      <c r="Z1178" s="9">
        <v>4</v>
      </c>
      <c r="AA1178" s="8" t="str">
        <f t="shared" si="181"/>
        <v/>
      </c>
      <c r="AB1178" s="8">
        <f>SUM($AA$3:AA1178)</f>
        <v>-142.20999999999989</v>
      </c>
      <c r="AC1178" s="2">
        <v>1.7</v>
      </c>
      <c r="AD1178" s="8" t="str">
        <f t="shared" si="182"/>
        <v/>
      </c>
      <c r="AE1178" s="8">
        <f>SUM(AD$3:AD1178)</f>
        <v>449.58000000000061</v>
      </c>
      <c r="AF1178" s="2">
        <v>2.1</v>
      </c>
      <c r="AG1178" s="8" t="str">
        <f t="shared" si="186"/>
        <v/>
      </c>
      <c r="AH1178" s="8">
        <f>SUM(AG$3:AG1178)</f>
        <v>-113.87000000000013</v>
      </c>
      <c r="AI1178">
        <v>17</v>
      </c>
      <c r="AJ1178" s="8" t="str">
        <f t="shared" si="187"/>
        <v/>
      </c>
      <c r="AK1178" s="8">
        <f>SUM(AJ$3:AJ1178)</f>
        <v>-219</v>
      </c>
      <c r="AL1178" s="2">
        <v>17</v>
      </c>
      <c r="AM1178" s="8" t="str">
        <f t="shared" si="188"/>
        <v/>
      </c>
      <c r="AN1178" s="8">
        <f>SUM(AM$3:AM1178)</f>
        <v>169.5</v>
      </c>
      <c r="AO1178" s="2">
        <v>8</v>
      </c>
      <c r="AP1178" s="8" t="str">
        <f t="shared" si="189"/>
        <v/>
      </c>
      <c r="AQ1178" s="8">
        <f>SUM(AP$3:AP1178)</f>
        <v>-162.5</v>
      </c>
      <c r="AT1178" s="4" t="str">
        <f t="shared" si="183"/>
        <v/>
      </c>
      <c r="AU1178" s="5">
        <f>SUM($AT$3:AT1178)</f>
        <v>169.5</v>
      </c>
      <c r="AV1178" s="6">
        <f>SUM(R1178,U1178,X1178,AA1178,AD1178,AG1178)</f>
        <v>0</v>
      </c>
    </row>
    <row r="1179" spans="1:48" x14ac:dyDescent="0.25">
      <c r="A1179">
        <f>IF(AND(G1179&lt;&gt;"",H1179&lt;&gt;"",I1179&lt;&gt;"",J1179&lt;&gt;"",K1179&lt;&gt;"",L1179&lt;&gt;"",M1179&lt;&gt;"",N1179&lt;&gt;"",O1179&lt;&gt;"",P1179&lt;&gt;"",Q1179&lt;&gt;"",T1179&lt;&gt;"",W1179&lt;&gt;"",Z1179&lt;&gt;"",AC1179&lt;&gt;"",AF1179&lt;&gt;"",AI1179&lt;&gt;"",AL1179&lt;&gt;"",AO1179&lt;&gt;"",AR1179&lt;&gt;"",AS1179&lt;&gt;""),1,0)</f>
        <v>1</v>
      </c>
      <c r="B1179" s="1">
        <v>43845</v>
      </c>
      <c r="C1179" t="s">
        <v>573</v>
      </c>
      <c r="D1179" t="s">
        <v>1246</v>
      </c>
      <c r="E1179" t="s">
        <v>234</v>
      </c>
      <c r="F1179" t="s">
        <v>237</v>
      </c>
      <c r="G1179">
        <v>2020</v>
      </c>
      <c r="H1179">
        <v>1</v>
      </c>
      <c r="I1179">
        <v>15</v>
      </c>
      <c r="J1179" t="s">
        <v>89</v>
      </c>
      <c r="K1179">
        <v>4</v>
      </c>
      <c r="L1179" s="3">
        <v>1</v>
      </c>
      <c r="M1179" s="3">
        <v>0</v>
      </c>
      <c r="N1179">
        <v>1.9</v>
      </c>
      <c r="O1179">
        <v>3.5</v>
      </c>
      <c r="P1179">
        <v>4</v>
      </c>
      <c r="Q1179" s="2">
        <v>1.8</v>
      </c>
      <c r="R1179" s="8">
        <f t="shared" si="184"/>
        <v>-1</v>
      </c>
      <c r="S1179" s="8">
        <f>SUM($R$3:R1179)</f>
        <v>-17.450000000000021</v>
      </c>
      <c r="T1179" s="2">
        <v>1.95</v>
      </c>
      <c r="U1179" s="8">
        <f t="shared" si="185"/>
        <v>0.95</v>
      </c>
      <c r="V1179" s="8">
        <f>SUM($U$3:U1179)</f>
        <v>-114.06000000000007</v>
      </c>
      <c r="W1179" s="9">
        <v>1.3</v>
      </c>
      <c r="X1179" s="8">
        <f t="shared" si="180"/>
        <v>-1</v>
      </c>
      <c r="Y1179" s="8">
        <f>SUM($X$3:X1179)</f>
        <v>-18.360000000000024</v>
      </c>
      <c r="Z1179" s="9">
        <v>3.4</v>
      </c>
      <c r="AA1179" s="8">
        <f t="shared" si="181"/>
        <v>2.4</v>
      </c>
      <c r="AB1179" s="8">
        <f>SUM($AA$3:AA1179)</f>
        <v>-139.80999999999989</v>
      </c>
      <c r="AC1179" s="2">
        <v>2.0499999999999998</v>
      </c>
      <c r="AD1179" s="8">
        <f t="shared" si="182"/>
        <v>-1</v>
      </c>
      <c r="AE1179" s="8">
        <f>SUM(AD$3:AD1179)</f>
        <v>448.58000000000061</v>
      </c>
      <c r="AF1179" s="2">
        <v>1.75</v>
      </c>
      <c r="AG1179" s="8">
        <f t="shared" si="186"/>
        <v>0.75</v>
      </c>
      <c r="AH1179" s="8">
        <f>SUM(AG$3:AG1179)</f>
        <v>-113.12000000000013</v>
      </c>
      <c r="AI1179">
        <v>7</v>
      </c>
      <c r="AJ1179" s="8">
        <f t="shared" si="187"/>
        <v>6</v>
      </c>
      <c r="AK1179" s="8">
        <f>SUM(AJ$3:AJ1179)</f>
        <v>-213</v>
      </c>
      <c r="AL1179" s="2">
        <v>8.5</v>
      </c>
      <c r="AM1179" s="8">
        <f t="shared" si="188"/>
        <v>-1</v>
      </c>
      <c r="AN1179" s="8">
        <f>SUM(AM$3:AM1179)</f>
        <v>168.5</v>
      </c>
      <c r="AO1179" s="2">
        <v>6.5</v>
      </c>
      <c r="AP1179" s="8">
        <f t="shared" si="189"/>
        <v>-1</v>
      </c>
      <c r="AQ1179" s="8">
        <f>SUM(AP$3:AP1179)</f>
        <v>-163.5</v>
      </c>
      <c r="AR1179">
        <v>3.55</v>
      </c>
      <c r="AS1179">
        <v>1.27</v>
      </c>
      <c r="AT1179" s="4">
        <f t="shared" si="183"/>
        <v>-1</v>
      </c>
      <c r="AU1179" s="5">
        <f>SUM($AT$3:AT1179)</f>
        <v>168.5</v>
      </c>
      <c r="AV1179" s="6">
        <f>SUM(R1179,U1179,X1179,AA1179,AD1179,AG1179)</f>
        <v>1.0999999999999999</v>
      </c>
    </row>
    <row r="1180" spans="1:48" x14ac:dyDescent="0.25">
      <c r="A1180">
        <f>IF(AND(G1180&lt;&gt;"",H1180&lt;&gt;"",I1180&lt;&gt;"",J1180&lt;&gt;"",K1180&lt;&gt;"",L1180&lt;&gt;"",M1180&lt;&gt;"",N1180&lt;&gt;"",O1180&lt;&gt;"",P1180&lt;&gt;"",Q1180&lt;&gt;"",T1180&lt;&gt;"",W1180&lt;&gt;"",Z1180&lt;&gt;"",AC1180&lt;&gt;"",AF1180&lt;&gt;"",AI1180&lt;&gt;"",AL1180&lt;&gt;"",AO1180&lt;&gt;"",AR1180&lt;&gt;"",AS1180&lt;&gt;""),1,0)</f>
        <v>1</v>
      </c>
      <c r="B1180" s="1">
        <v>43845</v>
      </c>
      <c r="C1180" t="s">
        <v>302</v>
      </c>
      <c r="D1180" t="s">
        <v>1592</v>
      </c>
      <c r="E1180" t="s">
        <v>563</v>
      </c>
      <c r="F1180" t="s">
        <v>496</v>
      </c>
      <c r="G1180">
        <v>2020</v>
      </c>
      <c r="H1180">
        <v>1</v>
      </c>
      <c r="I1180">
        <v>15</v>
      </c>
      <c r="J1180" t="s">
        <v>89</v>
      </c>
      <c r="K1180">
        <v>4</v>
      </c>
      <c r="L1180" s="3">
        <v>1</v>
      </c>
      <c r="M1180" s="3">
        <v>1</v>
      </c>
      <c r="N1180">
        <v>2.62</v>
      </c>
      <c r="O1180">
        <v>2.9</v>
      </c>
      <c r="P1180">
        <v>3</v>
      </c>
      <c r="Q1180" s="2">
        <v>2.25</v>
      </c>
      <c r="R1180" s="8">
        <f t="shared" si="184"/>
        <v>1.25</v>
      </c>
      <c r="S1180" s="8">
        <f>SUM($R$3:R1180)</f>
        <v>-16.200000000000021</v>
      </c>
      <c r="T1180" s="2">
        <v>1.57</v>
      </c>
      <c r="U1180" s="8">
        <f t="shared" si="185"/>
        <v>-1</v>
      </c>
      <c r="V1180" s="8">
        <f>SUM($U$3:U1180)</f>
        <v>-115.06000000000007</v>
      </c>
      <c r="W1180" s="9">
        <v>1.61</v>
      </c>
      <c r="X1180" s="8">
        <f t="shared" si="180"/>
        <v>0.6100000000000001</v>
      </c>
      <c r="Y1180" s="8">
        <f>SUM($X$3:X1180)</f>
        <v>-17.750000000000025</v>
      </c>
      <c r="Z1180" s="9">
        <v>2.2999999999999998</v>
      </c>
      <c r="AA1180" s="8">
        <f t="shared" si="181"/>
        <v>-1</v>
      </c>
      <c r="AB1180" s="8">
        <f>SUM($AA$3:AA1180)</f>
        <v>-140.80999999999989</v>
      </c>
      <c r="AC1180" s="2">
        <v>3</v>
      </c>
      <c r="AD1180" s="8">
        <f t="shared" si="182"/>
        <v>2</v>
      </c>
      <c r="AE1180" s="8">
        <f>SUM(AD$3:AD1180)</f>
        <v>450.58000000000061</v>
      </c>
      <c r="AF1180" s="2">
        <v>1.4</v>
      </c>
      <c r="AG1180" s="8">
        <f t="shared" si="186"/>
        <v>0.39999999999999991</v>
      </c>
      <c r="AH1180" s="8">
        <f>SUM(AG$3:AG1180)</f>
        <v>-112.72000000000013</v>
      </c>
      <c r="AI1180">
        <v>6</v>
      </c>
      <c r="AJ1180" s="8">
        <f t="shared" si="187"/>
        <v>-1</v>
      </c>
      <c r="AK1180" s="8">
        <f>SUM(AJ$3:AJ1180)</f>
        <v>-214</v>
      </c>
      <c r="AL1180" s="2">
        <v>11</v>
      </c>
      <c r="AM1180" s="8">
        <f t="shared" si="188"/>
        <v>-1</v>
      </c>
      <c r="AN1180" s="8">
        <f>SUM(AM$3:AM1180)</f>
        <v>167.5</v>
      </c>
      <c r="AO1180" s="2">
        <v>6</v>
      </c>
      <c r="AP1180" s="8">
        <f t="shared" si="189"/>
        <v>5</v>
      </c>
      <c r="AQ1180" s="8">
        <f>SUM(AP$3:AP1180)</f>
        <v>-158.5</v>
      </c>
      <c r="AR1180">
        <v>6.25</v>
      </c>
      <c r="AS1180">
        <v>1.1200000000000001</v>
      </c>
      <c r="AT1180" s="4">
        <f t="shared" si="183"/>
        <v>-1</v>
      </c>
      <c r="AU1180" s="5">
        <f>SUM($AT$3:AT1180)</f>
        <v>167.5</v>
      </c>
      <c r="AV1180" s="6">
        <f>SUM(R1180,U1180,X1180,AA1180,AD1180,AG1180)</f>
        <v>2.2599999999999998</v>
      </c>
    </row>
    <row r="1181" spans="1:48" x14ac:dyDescent="0.25">
      <c r="A1181">
        <f>IF(AND(G1181&lt;&gt;"",H1181&lt;&gt;"",I1181&lt;&gt;"",J1181&lt;&gt;"",K1181&lt;&gt;"",L1181&lt;&gt;"",M1181&lt;&gt;"",N1181&lt;&gt;"",O1181&lt;&gt;"",P1181&lt;&gt;"",Q1181&lt;&gt;"",T1181&lt;&gt;"",W1181&lt;&gt;"",Z1181&lt;&gt;"",AC1181&lt;&gt;"",AF1181&lt;&gt;"",AI1181&lt;&gt;"",AL1181&lt;&gt;"",AO1181&lt;&gt;"",AR1181&lt;&gt;"",AS1181&lt;&gt;""),1,0)</f>
        <v>0</v>
      </c>
      <c r="B1181" s="1">
        <v>43845</v>
      </c>
      <c r="C1181" t="s">
        <v>302</v>
      </c>
      <c r="D1181" t="s">
        <v>1593</v>
      </c>
      <c r="E1181" t="s">
        <v>494</v>
      </c>
      <c r="F1181" t="s">
        <v>246</v>
      </c>
      <c r="G1181">
        <v>2020</v>
      </c>
      <c r="H1181">
        <v>1</v>
      </c>
      <c r="I1181">
        <v>15</v>
      </c>
      <c r="J1181" t="s">
        <v>89</v>
      </c>
      <c r="K1181">
        <v>4</v>
      </c>
      <c r="L1181" s="3">
        <v>1</v>
      </c>
      <c r="M1181" s="3">
        <v>4</v>
      </c>
      <c r="N1181">
        <v>4.75</v>
      </c>
      <c r="O1181">
        <v>4.75</v>
      </c>
      <c r="P1181">
        <v>1.57</v>
      </c>
      <c r="Q1181" s="2">
        <v>1.4</v>
      </c>
      <c r="R1181" s="8" t="str">
        <f t="shared" si="184"/>
        <v/>
      </c>
      <c r="S1181" s="8">
        <f>SUM($R$3:R1181)</f>
        <v>-16.200000000000021</v>
      </c>
      <c r="T1181" s="2">
        <v>2.75</v>
      </c>
      <c r="U1181" s="8" t="str">
        <f t="shared" si="185"/>
        <v/>
      </c>
      <c r="V1181" s="8">
        <f>SUM($U$3:U1181)</f>
        <v>-115.06000000000007</v>
      </c>
      <c r="W1181" s="9">
        <v>1.1000000000000001</v>
      </c>
      <c r="X1181" s="8" t="str">
        <f t="shared" si="180"/>
        <v/>
      </c>
      <c r="Y1181" s="8">
        <f>SUM($X$3:X1181)</f>
        <v>-17.750000000000025</v>
      </c>
      <c r="Z1181" s="9">
        <v>7</v>
      </c>
      <c r="AA1181" s="8" t="str">
        <f t="shared" si="181"/>
        <v/>
      </c>
      <c r="AB1181" s="8">
        <f>SUM($AA$3:AA1181)</f>
        <v>-140.80999999999989</v>
      </c>
      <c r="AC1181" s="2">
        <v>1.33</v>
      </c>
      <c r="AD1181" s="8" t="str">
        <f t="shared" si="182"/>
        <v/>
      </c>
      <c r="AE1181" s="8">
        <f>SUM(AD$3:AD1181)</f>
        <v>450.58000000000061</v>
      </c>
      <c r="AF1181" s="2">
        <v>3.4</v>
      </c>
      <c r="AG1181" s="8" t="str">
        <f t="shared" si="186"/>
        <v/>
      </c>
      <c r="AH1181" s="8">
        <f>SUM(AG$3:AG1181)</f>
        <v>-112.72000000000013</v>
      </c>
      <c r="AI1181">
        <v>23</v>
      </c>
      <c r="AJ1181" s="8" t="str">
        <f t="shared" si="187"/>
        <v/>
      </c>
      <c r="AK1181" s="8">
        <f>SUM(AJ$3:AJ1181)</f>
        <v>-214</v>
      </c>
      <c r="AL1181" s="2">
        <v>15</v>
      </c>
      <c r="AM1181" s="8" t="str">
        <f t="shared" si="188"/>
        <v/>
      </c>
      <c r="AN1181" s="8">
        <f>SUM(AM$3:AM1181)</f>
        <v>167.5</v>
      </c>
      <c r="AO1181" s="2">
        <v>10</v>
      </c>
      <c r="AP1181" s="8" t="str">
        <f t="shared" si="189"/>
        <v/>
      </c>
      <c r="AQ1181" s="8">
        <f>SUM(AP$3:AP1181)</f>
        <v>-158.5</v>
      </c>
      <c r="AT1181" s="4" t="str">
        <f t="shared" si="183"/>
        <v/>
      </c>
      <c r="AU1181" s="5">
        <f>SUM($AT$3:AT1181)</f>
        <v>167.5</v>
      </c>
      <c r="AV1181" s="6">
        <f>SUM(R1181,U1181,X1181,AA1181,AD1181,AG1181)</f>
        <v>0</v>
      </c>
    </row>
    <row r="1182" spans="1:48" x14ac:dyDescent="0.25">
      <c r="A1182">
        <f>IF(AND(G1182&lt;&gt;"",H1182&lt;&gt;"",I1182&lt;&gt;"",J1182&lt;&gt;"",K1182&lt;&gt;"",L1182&lt;&gt;"",M1182&lt;&gt;"",N1182&lt;&gt;"",O1182&lt;&gt;"",P1182&lt;&gt;"",Q1182&lt;&gt;"",T1182&lt;&gt;"",W1182&lt;&gt;"",Z1182&lt;&gt;"",AC1182&lt;&gt;"",AF1182&lt;&gt;"",AI1182&lt;&gt;"",AL1182&lt;&gt;"",AO1182&lt;&gt;"",AR1182&lt;&gt;"",AS1182&lt;&gt;""),1,0)</f>
        <v>1</v>
      </c>
      <c r="B1182" s="1">
        <v>43845</v>
      </c>
      <c r="C1182" t="s">
        <v>302</v>
      </c>
      <c r="D1182" t="s">
        <v>1594</v>
      </c>
      <c r="E1182" t="s">
        <v>491</v>
      </c>
      <c r="F1182" t="s">
        <v>307</v>
      </c>
      <c r="G1182">
        <v>2020</v>
      </c>
      <c r="H1182">
        <v>1</v>
      </c>
      <c r="I1182">
        <v>15</v>
      </c>
      <c r="J1182" t="s">
        <v>89</v>
      </c>
      <c r="K1182">
        <v>4</v>
      </c>
      <c r="L1182" s="3">
        <v>0</v>
      </c>
      <c r="M1182" s="3">
        <v>1</v>
      </c>
      <c r="N1182">
        <v>3.6</v>
      </c>
      <c r="O1182">
        <v>3.2</v>
      </c>
      <c r="P1182">
        <v>2.15</v>
      </c>
      <c r="Q1182" s="2">
        <v>1.95</v>
      </c>
      <c r="R1182" s="8">
        <f t="shared" si="184"/>
        <v>-1</v>
      </c>
      <c r="S1182" s="8">
        <f>SUM($R$3:R1182)</f>
        <v>-17.200000000000021</v>
      </c>
      <c r="T1182" s="2">
        <v>1.8</v>
      </c>
      <c r="U1182" s="8">
        <f t="shared" si="185"/>
        <v>0.8</v>
      </c>
      <c r="V1182" s="8">
        <f>SUM($U$3:U1182)</f>
        <v>-114.26000000000008</v>
      </c>
      <c r="W1182" s="9">
        <v>1.44</v>
      </c>
      <c r="X1182" s="8">
        <f t="shared" si="180"/>
        <v>-1</v>
      </c>
      <c r="Y1182" s="8">
        <f>SUM($X$3:X1182)</f>
        <v>-18.750000000000025</v>
      </c>
      <c r="Z1182" s="9">
        <v>2.75</v>
      </c>
      <c r="AA1182" s="8">
        <f t="shared" si="181"/>
        <v>1.75</v>
      </c>
      <c r="AB1182" s="8">
        <f>SUM($AA$3:AA1182)</f>
        <v>-139.05999999999989</v>
      </c>
      <c r="AC1182" s="2">
        <v>2.37</v>
      </c>
      <c r="AD1182" s="8">
        <f t="shared" si="182"/>
        <v>-1</v>
      </c>
      <c r="AE1182" s="8">
        <f>SUM(AD$3:AD1182)</f>
        <v>449.58000000000061</v>
      </c>
      <c r="AF1182" s="2">
        <v>1.57</v>
      </c>
      <c r="AG1182" s="8">
        <f t="shared" si="186"/>
        <v>0.57000000000000006</v>
      </c>
      <c r="AH1182" s="8">
        <f>SUM(AG$3:AG1182)</f>
        <v>-112.15000000000013</v>
      </c>
      <c r="AI1182">
        <v>8.5</v>
      </c>
      <c r="AJ1182" s="8">
        <f t="shared" si="187"/>
        <v>-1</v>
      </c>
      <c r="AK1182" s="8">
        <f>SUM(AJ$3:AJ1182)</f>
        <v>-215</v>
      </c>
      <c r="AL1182" s="2">
        <v>13</v>
      </c>
      <c r="AM1182" s="8">
        <f t="shared" si="188"/>
        <v>-1</v>
      </c>
      <c r="AN1182" s="8">
        <f>SUM(AM$3:AM1182)</f>
        <v>166.5</v>
      </c>
      <c r="AO1182" s="2">
        <v>6</v>
      </c>
      <c r="AP1182" s="8">
        <f t="shared" si="189"/>
        <v>-1</v>
      </c>
      <c r="AQ1182" s="8">
        <f>SUM(AP$3:AP1182)</f>
        <v>-159.5</v>
      </c>
      <c r="AR1182">
        <v>7</v>
      </c>
      <c r="AS1182">
        <v>1.1000000000000001</v>
      </c>
      <c r="AT1182" s="4">
        <f t="shared" si="183"/>
        <v>-1</v>
      </c>
      <c r="AU1182" s="5">
        <f>SUM($AT$3:AT1182)</f>
        <v>166.5</v>
      </c>
      <c r="AV1182" s="6">
        <f>SUM(R1182,U1182,X1182,AA1182,AD1182,AG1182)</f>
        <v>0.12000000000000011</v>
      </c>
    </row>
    <row r="1183" spans="1:48" x14ac:dyDescent="0.25">
      <c r="A1183">
        <f>IF(AND(G1183&lt;&gt;"",H1183&lt;&gt;"",I1183&lt;&gt;"",J1183&lt;&gt;"",K1183&lt;&gt;"",L1183&lt;&gt;"",M1183&lt;&gt;"",N1183&lt;&gt;"",O1183&lt;&gt;"",P1183&lt;&gt;"",Q1183&lt;&gt;"",T1183&lt;&gt;"",W1183&lt;&gt;"",Z1183&lt;&gt;"",AC1183&lt;&gt;"",AF1183&lt;&gt;"",AI1183&lt;&gt;"",AL1183&lt;&gt;"",AO1183&lt;&gt;"",AR1183&lt;&gt;"",AS1183&lt;&gt;""),1,0)</f>
        <v>1</v>
      </c>
      <c r="B1183" s="1">
        <v>43845</v>
      </c>
      <c r="C1183" t="s">
        <v>996</v>
      </c>
      <c r="D1183" t="s">
        <v>775</v>
      </c>
      <c r="E1183" t="s">
        <v>335</v>
      </c>
      <c r="F1183" t="s">
        <v>333</v>
      </c>
      <c r="G1183">
        <v>2020</v>
      </c>
      <c r="H1183">
        <v>1</v>
      </c>
      <c r="I1183">
        <v>15</v>
      </c>
      <c r="J1183" t="s">
        <v>89</v>
      </c>
      <c r="K1183">
        <v>4</v>
      </c>
      <c r="L1183" s="3">
        <v>0</v>
      </c>
      <c r="M1183" s="3">
        <v>1</v>
      </c>
      <c r="N1183">
        <v>2.8</v>
      </c>
      <c r="O1183">
        <v>3.4</v>
      </c>
      <c r="P1183">
        <v>2.37</v>
      </c>
      <c r="Q1183" s="2">
        <v>1.72</v>
      </c>
      <c r="R1183" s="8">
        <f t="shared" si="184"/>
        <v>-1</v>
      </c>
      <c r="S1183" s="8">
        <f>SUM($R$3:R1183)</f>
        <v>-18.200000000000021</v>
      </c>
      <c r="T1183" s="2">
        <v>2</v>
      </c>
      <c r="U1183" s="8">
        <f t="shared" si="185"/>
        <v>1</v>
      </c>
      <c r="V1183" s="8">
        <f>SUM($U$3:U1183)</f>
        <v>-113.26000000000008</v>
      </c>
      <c r="W1183" s="9">
        <v>1.28</v>
      </c>
      <c r="X1183" s="8">
        <f t="shared" si="180"/>
        <v>-1</v>
      </c>
      <c r="Y1183" s="8">
        <f>SUM($X$3:X1183)</f>
        <v>-19.750000000000025</v>
      </c>
      <c r="Z1183" s="9">
        <v>3.5</v>
      </c>
      <c r="AA1183" s="8">
        <f t="shared" si="181"/>
        <v>2.5</v>
      </c>
      <c r="AB1183" s="8">
        <f>SUM($AA$3:AA1183)</f>
        <v>-136.55999999999989</v>
      </c>
      <c r="AC1183" s="2">
        <v>1.95</v>
      </c>
      <c r="AD1183" s="8">
        <f t="shared" si="182"/>
        <v>-1</v>
      </c>
      <c r="AE1183" s="8">
        <f>SUM(AD$3:AD1183)</f>
        <v>448.58000000000061</v>
      </c>
      <c r="AF1183" s="2">
        <v>1.85</v>
      </c>
      <c r="AG1183" s="8">
        <f t="shared" si="186"/>
        <v>0.85000000000000009</v>
      </c>
      <c r="AH1183" s="8">
        <f>SUM(AG$3:AG1183)</f>
        <v>-111.30000000000014</v>
      </c>
      <c r="AI1183">
        <v>10</v>
      </c>
      <c r="AJ1183" s="8">
        <f t="shared" si="187"/>
        <v>-1</v>
      </c>
      <c r="AK1183" s="8">
        <f>SUM(AJ$3:AJ1183)</f>
        <v>-216</v>
      </c>
      <c r="AL1183" s="2">
        <v>11</v>
      </c>
      <c r="AM1183" s="8">
        <f t="shared" si="188"/>
        <v>-1</v>
      </c>
      <c r="AN1183" s="8">
        <f>SUM(AM$3:AM1183)</f>
        <v>165.5</v>
      </c>
      <c r="AO1183" s="2">
        <v>6.5</v>
      </c>
      <c r="AP1183" s="8">
        <f t="shared" si="189"/>
        <v>-1</v>
      </c>
      <c r="AQ1183" s="8">
        <f>SUM(AP$3:AP1183)</f>
        <v>-160.5</v>
      </c>
      <c r="AR1183">
        <v>5.9</v>
      </c>
      <c r="AS1183">
        <v>1.1299999999999999</v>
      </c>
      <c r="AT1183" s="4">
        <f t="shared" si="183"/>
        <v>-1</v>
      </c>
      <c r="AU1183" s="5">
        <f>SUM($AT$3:AT1183)</f>
        <v>165.5</v>
      </c>
      <c r="AV1183" s="6">
        <f>SUM(R1183,U1183,X1183,AA1183,AD1183,AG1183)</f>
        <v>1.35</v>
      </c>
    </row>
    <row r="1184" spans="1:48" x14ac:dyDescent="0.25">
      <c r="A1184">
        <f>IF(AND(G1184&lt;&gt;"",H1184&lt;&gt;"",I1184&lt;&gt;"",J1184&lt;&gt;"",K1184&lt;&gt;"",L1184&lt;&gt;"",M1184&lt;&gt;"",N1184&lt;&gt;"",O1184&lt;&gt;"",P1184&lt;&gt;"",Q1184&lt;&gt;"",T1184&lt;&gt;"",W1184&lt;&gt;"",Z1184&lt;&gt;"",AC1184&lt;&gt;"",AF1184&lt;&gt;"",AI1184&lt;&gt;"",AL1184&lt;&gt;"",AO1184&lt;&gt;"",AR1184&lt;&gt;"",AS1184&lt;&gt;""),1,0)</f>
        <v>1</v>
      </c>
      <c r="B1184" s="1">
        <v>43844</v>
      </c>
      <c r="C1184" t="s">
        <v>977</v>
      </c>
      <c r="D1184" t="s">
        <v>1353</v>
      </c>
      <c r="E1184" t="s">
        <v>371</v>
      </c>
      <c r="F1184" t="s">
        <v>636</v>
      </c>
      <c r="G1184">
        <v>2020</v>
      </c>
      <c r="H1184">
        <v>1</v>
      </c>
      <c r="I1184">
        <v>14</v>
      </c>
      <c r="J1184" t="s">
        <v>188</v>
      </c>
      <c r="K1184">
        <v>3</v>
      </c>
      <c r="L1184" s="3">
        <v>4</v>
      </c>
      <c r="M1184" s="3">
        <v>1</v>
      </c>
      <c r="N1184">
        <v>1.33</v>
      </c>
      <c r="O1184">
        <v>5.25</v>
      </c>
      <c r="P1184">
        <v>8</v>
      </c>
      <c r="Q1184" s="2">
        <v>1.8</v>
      </c>
      <c r="R1184" s="8">
        <f t="shared" si="184"/>
        <v>0.8</v>
      </c>
      <c r="S1184" s="8">
        <f>SUM($R$3:R1184)</f>
        <v>-17.40000000000002</v>
      </c>
      <c r="T1184" s="2">
        <v>1.95</v>
      </c>
      <c r="U1184" s="8">
        <f t="shared" si="185"/>
        <v>-1</v>
      </c>
      <c r="V1184" s="8">
        <f>SUM($U$3:U1184)</f>
        <v>-114.26000000000008</v>
      </c>
      <c r="W1184" s="9">
        <v>1.18</v>
      </c>
      <c r="X1184" s="8">
        <f t="shared" si="180"/>
        <v>0.17999999999999994</v>
      </c>
      <c r="Y1184" s="8">
        <f>SUM($X$3:X1184)</f>
        <v>-19.570000000000025</v>
      </c>
      <c r="Z1184" s="9">
        <v>4.5</v>
      </c>
      <c r="AA1184" s="8">
        <f t="shared" si="181"/>
        <v>-1</v>
      </c>
      <c r="AB1184" s="8">
        <f>SUM($AA$3:AA1184)</f>
        <v>-137.55999999999989</v>
      </c>
      <c r="AC1184" s="2">
        <v>1.57</v>
      </c>
      <c r="AD1184" s="8">
        <f t="shared" si="182"/>
        <v>0.57000000000000006</v>
      </c>
      <c r="AE1184" s="8">
        <f>SUM(AD$3:AD1184)</f>
        <v>449.1500000000006</v>
      </c>
      <c r="AF1184" s="2">
        <v>2.35</v>
      </c>
      <c r="AG1184" s="8">
        <f t="shared" si="186"/>
        <v>-1</v>
      </c>
      <c r="AH1184" s="8">
        <f>SUM(AG$3:AG1184)</f>
        <v>-112.30000000000014</v>
      </c>
      <c r="AI1184">
        <v>7</v>
      </c>
      <c r="AJ1184" s="8">
        <f t="shared" si="187"/>
        <v>-1</v>
      </c>
      <c r="AK1184" s="8">
        <f>SUM(AJ$3:AJ1184)</f>
        <v>-217</v>
      </c>
      <c r="AL1184" s="2">
        <v>7</v>
      </c>
      <c r="AM1184" s="8">
        <f t="shared" si="188"/>
        <v>-1</v>
      </c>
      <c r="AN1184" s="8">
        <f>SUM(AM$3:AM1184)</f>
        <v>164.5</v>
      </c>
      <c r="AO1184" s="2">
        <v>11</v>
      </c>
      <c r="AP1184" s="8">
        <f t="shared" si="189"/>
        <v>-1</v>
      </c>
      <c r="AQ1184" s="8">
        <f>SUM(AP$3:AP1184)</f>
        <v>-161.5</v>
      </c>
      <c r="AR1184">
        <v>2.1</v>
      </c>
      <c r="AS1184">
        <v>1.7</v>
      </c>
      <c r="AT1184" s="4">
        <f t="shared" si="183"/>
        <v>-1</v>
      </c>
      <c r="AU1184" s="5">
        <f>SUM($AT$3:AT1184)</f>
        <v>164.5</v>
      </c>
      <c r="AV1184" s="6">
        <f>SUM(R1184,U1184,X1184,AA1184,AD1184,AG1184)</f>
        <v>-1.45</v>
      </c>
    </row>
    <row r="1185" spans="1:48" x14ac:dyDescent="0.25">
      <c r="A1185">
        <f>IF(AND(G1185&lt;&gt;"",H1185&lt;&gt;"",I1185&lt;&gt;"",J1185&lt;&gt;"",K1185&lt;&gt;"",L1185&lt;&gt;"",M1185&lt;&gt;"",N1185&lt;&gt;"",O1185&lt;&gt;"",P1185&lt;&gt;"",Q1185&lt;&gt;"",T1185&lt;&gt;"",W1185&lt;&gt;"",Z1185&lt;&gt;"",AC1185&lt;&gt;"",AF1185&lt;&gt;"",AI1185&lt;&gt;"",AL1185&lt;&gt;"",AO1185&lt;&gt;"",AR1185&lt;&gt;"",AS1185&lt;&gt;""),1,0)</f>
        <v>1</v>
      </c>
      <c r="B1185" s="1">
        <v>43844</v>
      </c>
      <c r="C1185" t="s">
        <v>977</v>
      </c>
      <c r="D1185" t="s">
        <v>1595</v>
      </c>
      <c r="E1185" t="s">
        <v>703</v>
      </c>
      <c r="F1185" t="s">
        <v>1596</v>
      </c>
      <c r="G1185">
        <v>2020</v>
      </c>
      <c r="H1185">
        <v>1</v>
      </c>
      <c r="I1185">
        <v>14</v>
      </c>
      <c r="J1185" t="s">
        <v>188</v>
      </c>
      <c r="K1185">
        <v>3</v>
      </c>
      <c r="L1185" s="3">
        <v>4</v>
      </c>
      <c r="M1185" s="3">
        <v>0</v>
      </c>
      <c r="N1185">
        <v>1.2</v>
      </c>
      <c r="O1185">
        <v>6.5</v>
      </c>
      <c r="P1185">
        <v>13</v>
      </c>
      <c r="Q1185" s="2">
        <v>2.0499999999999998</v>
      </c>
      <c r="R1185" s="8">
        <f t="shared" si="184"/>
        <v>-1</v>
      </c>
      <c r="S1185" s="8">
        <f>SUM($R$3:R1185)</f>
        <v>-18.40000000000002</v>
      </c>
      <c r="T1185" s="2">
        <v>1.7</v>
      </c>
      <c r="U1185" s="8">
        <f t="shared" si="185"/>
        <v>0.7</v>
      </c>
      <c r="V1185" s="8">
        <f>SUM($U$3:U1185)</f>
        <v>-113.56000000000007</v>
      </c>
      <c r="W1185" s="9">
        <v>1.1599999999999999</v>
      </c>
      <c r="X1185" s="8">
        <f t="shared" si="180"/>
        <v>0.15999999999999992</v>
      </c>
      <c r="Y1185" s="8">
        <f>SUM($X$3:X1185)</f>
        <v>-19.410000000000025</v>
      </c>
      <c r="Z1185" s="9">
        <v>5</v>
      </c>
      <c r="AA1185" s="8">
        <f t="shared" si="181"/>
        <v>-1</v>
      </c>
      <c r="AB1185" s="8">
        <f>SUM($AA$3:AA1185)</f>
        <v>-138.55999999999989</v>
      </c>
      <c r="AC1185" s="2">
        <v>1.53</v>
      </c>
      <c r="AD1185" s="8">
        <f t="shared" si="182"/>
        <v>0.53</v>
      </c>
      <c r="AE1185" s="8">
        <f>SUM(AD$3:AD1185)</f>
        <v>449.68000000000058</v>
      </c>
      <c r="AF1185" s="2">
        <v>2.4</v>
      </c>
      <c r="AG1185" s="8">
        <f t="shared" si="186"/>
        <v>-1</v>
      </c>
      <c r="AH1185" s="8">
        <f>SUM(AG$3:AG1185)</f>
        <v>-113.30000000000014</v>
      </c>
      <c r="AI1185">
        <v>7</v>
      </c>
      <c r="AJ1185" s="8">
        <f t="shared" si="187"/>
        <v>-1</v>
      </c>
      <c r="AK1185" s="8">
        <f>SUM(AJ$3:AJ1185)</f>
        <v>-218</v>
      </c>
      <c r="AL1185" s="2">
        <v>8</v>
      </c>
      <c r="AM1185" s="8">
        <f t="shared" si="188"/>
        <v>-1</v>
      </c>
      <c r="AN1185" s="8">
        <f>SUM(AM$3:AM1185)</f>
        <v>163.5</v>
      </c>
      <c r="AO1185" s="2">
        <v>13</v>
      </c>
      <c r="AP1185" s="8">
        <f t="shared" si="189"/>
        <v>-1</v>
      </c>
      <c r="AQ1185" s="8">
        <f>SUM(AP$3:AP1185)</f>
        <v>-162.5</v>
      </c>
      <c r="AR1185">
        <v>1.72</v>
      </c>
      <c r="AS1185">
        <v>2.0699999999999998</v>
      </c>
      <c r="AT1185" s="4">
        <f t="shared" si="183"/>
        <v>-1</v>
      </c>
      <c r="AU1185" s="5">
        <f>SUM($AT$3:AT1185)</f>
        <v>163.5</v>
      </c>
      <c r="AV1185" s="6">
        <f>SUM(R1185,U1185,X1185,AA1185,AD1185,AG1185)</f>
        <v>-1.61</v>
      </c>
    </row>
    <row r="1186" spans="1:48" x14ac:dyDescent="0.25">
      <c r="A1186">
        <f>IF(AND(G1186&lt;&gt;"",H1186&lt;&gt;"",I1186&lt;&gt;"",J1186&lt;&gt;"",K1186&lt;&gt;"",L1186&lt;&gt;"",M1186&lt;&gt;"",N1186&lt;&gt;"",O1186&lt;&gt;"",P1186&lt;&gt;"",Q1186&lt;&gt;"",T1186&lt;&gt;"",W1186&lt;&gt;"",Z1186&lt;&gt;"",AC1186&lt;&gt;"",AF1186&lt;&gt;"",AI1186&lt;&gt;"",AL1186&lt;&gt;"",AO1186&lt;&gt;"",AR1186&lt;&gt;"",AS1186&lt;&gt;""),1,0)</f>
        <v>1</v>
      </c>
      <c r="B1186" s="1">
        <v>43844</v>
      </c>
      <c r="C1186" t="s">
        <v>977</v>
      </c>
      <c r="D1186" t="s">
        <v>1597</v>
      </c>
      <c r="E1186" t="s">
        <v>706</v>
      </c>
      <c r="F1186" t="s">
        <v>1598</v>
      </c>
      <c r="G1186">
        <v>2020</v>
      </c>
      <c r="H1186">
        <v>1</v>
      </c>
      <c r="I1186">
        <v>14</v>
      </c>
      <c r="J1186" t="s">
        <v>188</v>
      </c>
      <c r="K1186">
        <v>3</v>
      </c>
      <c r="L1186" s="3">
        <v>2</v>
      </c>
      <c r="M1186" s="3">
        <v>0</v>
      </c>
      <c r="N1186">
        <v>1.1599999999999999</v>
      </c>
      <c r="O1186">
        <v>7</v>
      </c>
      <c r="P1186">
        <v>15</v>
      </c>
      <c r="Q1186" s="2">
        <v>2.2000000000000002</v>
      </c>
      <c r="R1186" s="8">
        <f t="shared" si="184"/>
        <v>-1</v>
      </c>
      <c r="S1186" s="8">
        <f>SUM($R$3:R1186)</f>
        <v>-19.40000000000002</v>
      </c>
      <c r="T1186" s="2">
        <v>1.61</v>
      </c>
      <c r="U1186" s="8">
        <f t="shared" si="185"/>
        <v>0.6100000000000001</v>
      </c>
      <c r="V1186" s="8">
        <f>SUM($U$3:U1186)</f>
        <v>-112.95000000000007</v>
      </c>
      <c r="W1186" s="9">
        <v>1.1200000000000001</v>
      </c>
      <c r="X1186" s="8">
        <f t="shared" si="180"/>
        <v>0.12000000000000011</v>
      </c>
      <c r="Y1186" s="8">
        <f>SUM($X$3:X1186)</f>
        <v>-19.290000000000024</v>
      </c>
      <c r="Z1186" s="9">
        <v>6</v>
      </c>
      <c r="AA1186" s="8">
        <f t="shared" si="181"/>
        <v>-1</v>
      </c>
      <c r="AB1186" s="8">
        <f>SUM($AA$3:AA1186)</f>
        <v>-139.55999999999989</v>
      </c>
      <c r="AC1186" s="2">
        <v>1.4</v>
      </c>
      <c r="AD1186" s="8">
        <f t="shared" si="182"/>
        <v>0.39999999999999991</v>
      </c>
      <c r="AE1186" s="8">
        <f>SUM(AD$3:AD1186)</f>
        <v>450.08000000000055</v>
      </c>
      <c r="AF1186" s="2">
        <v>2.87</v>
      </c>
      <c r="AG1186" s="8">
        <f t="shared" si="186"/>
        <v>1.87</v>
      </c>
      <c r="AH1186" s="8">
        <f>SUM(AG$3:AG1186)</f>
        <v>-111.43000000000013</v>
      </c>
      <c r="AI1186">
        <v>9.5</v>
      </c>
      <c r="AJ1186" s="8">
        <f t="shared" si="187"/>
        <v>-1</v>
      </c>
      <c r="AK1186" s="8">
        <f>SUM(AJ$3:AJ1186)</f>
        <v>-219</v>
      </c>
      <c r="AL1186" s="2">
        <v>11</v>
      </c>
      <c r="AM1186" s="8">
        <f t="shared" si="188"/>
        <v>-1</v>
      </c>
      <c r="AN1186" s="8">
        <f>SUM(AM$3:AM1186)</f>
        <v>162.5</v>
      </c>
      <c r="AO1186" s="2">
        <v>13</v>
      </c>
      <c r="AP1186" s="8">
        <f t="shared" si="189"/>
        <v>-1</v>
      </c>
      <c r="AQ1186" s="8">
        <f>SUM(AP$3:AP1186)</f>
        <v>-163.5</v>
      </c>
      <c r="AR1186">
        <v>1.47</v>
      </c>
      <c r="AS1186">
        <v>2.6</v>
      </c>
      <c r="AT1186" s="4">
        <f t="shared" si="183"/>
        <v>-1</v>
      </c>
      <c r="AU1186" s="5">
        <f>SUM($AT$3:AT1186)</f>
        <v>162.5</v>
      </c>
      <c r="AV1186" s="6">
        <f>SUM(R1186,U1186,X1186,AA1186,AD1186,AG1186)</f>
        <v>1.0000000000000002</v>
      </c>
    </row>
    <row r="1187" spans="1:48" x14ac:dyDescent="0.25">
      <c r="A1187">
        <f>IF(AND(G1187&lt;&gt;"",H1187&lt;&gt;"",I1187&lt;&gt;"",J1187&lt;&gt;"",K1187&lt;&gt;"",L1187&lt;&gt;"",M1187&lt;&gt;"",N1187&lt;&gt;"",O1187&lt;&gt;"",P1187&lt;&gt;"",Q1187&lt;&gt;"",T1187&lt;&gt;"",W1187&lt;&gt;"",Z1187&lt;&gt;"",AC1187&lt;&gt;"",AF1187&lt;&gt;"",AI1187&lt;&gt;"",AL1187&lt;&gt;"",AO1187&lt;&gt;"",AR1187&lt;&gt;"",AS1187&lt;&gt;""),1,0)</f>
        <v>1</v>
      </c>
      <c r="B1187" s="1">
        <v>43844</v>
      </c>
      <c r="C1187" t="s">
        <v>573</v>
      </c>
      <c r="D1187" t="s">
        <v>1599</v>
      </c>
      <c r="E1187" t="s">
        <v>260</v>
      </c>
      <c r="F1187" t="s">
        <v>401</v>
      </c>
      <c r="G1187">
        <v>2020</v>
      </c>
      <c r="H1187">
        <v>1</v>
      </c>
      <c r="I1187">
        <v>14</v>
      </c>
      <c r="J1187" t="s">
        <v>188</v>
      </c>
      <c r="K1187">
        <v>3</v>
      </c>
      <c r="L1187" s="3">
        <v>0</v>
      </c>
      <c r="M1187" s="3">
        <v>2</v>
      </c>
      <c r="N1187">
        <v>2.25</v>
      </c>
      <c r="O1187">
        <v>3.4</v>
      </c>
      <c r="P1187">
        <v>3.2</v>
      </c>
      <c r="Q1187" s="2">
        <v>1.75</v>
      </c>
      <c r="R1187" s="8">
        <f t="shared" si="184"/>
        <v>-1</v>
      </c>
      <c r="S1187" s="8">
        <f>SUM($R$3:R1187)</f>
        <v>-20.40000000000002</v>
      </c>
      <c r="T1187" s="2">
        <v>2</v>
      </c>
      <c r="U1187" s="8">
        <f t="shared" si="185"/>
        <v>1</v>
      </c>
      <c r="V1187" s="8">
        <f>SUM($U$3:U1187)</f>
        <v>-111.95000000000007</v>
      </c>
      <c r="W1187" s="9">
        <v>1.3</v>
      </c>
      <c r="X1187" s="8">
        <f t="shared" si="180"/>
        <v>0.30000000000000004</v>
      </c>
      <c r="Y1187" s="8">
        <f>SUM($X$3:X1187)</f>
        <v>-18.990000000000023</v>
      </c>
      <c r="Z1187" s="9">
        <v>3.4</v>
      </c>
      <c r="AA1187" s="8">
        <f t="shared" si="181"/>
        <v>-1</v>
      </c>
      <c r="AB1187" s="8">
        <f>SUM($AA$3:AA1187)</f>
        <v>-140.55999999999989</v>
      </c>
      <c r="AC1187" s="2">
        <v>2</v>
      </c>
      <c r="AD1187" s="8">
        <f t="shared" si="182"/>
        <v>1</v>
      </c>
      <c r="AE1187" s="8">
        <f>SUM(AD$3:AD1187)</f>
        <v>451.08000000000055</v>
      </c>
      <c r="AF1187" s="2">
        <v>1.8</v>
      </c>
      <c r="AG1187" s="8">
        <f t="shared" si="186"/>
        <v>0.8</v>
      </c>
      <c r="AH1187" s="8">
        <f>SUM(AG$3:AG1187)</f>
        <v>-110.63000000000014</v>
      </c>
      <c r="AI1187">
        <v>8</v>
      </c>
      <c r="AJ1187" s="8">
        <f t="shared" si="187"/>
        <v>-1</v>
      </c>
      <c r="AK1187" s="8">
        <f>SUM(AJ$3:AJ1187)</f>
        <v>-220</v>
      </c>
      <c r="AL1187" s="2">
        <v>9</v>
      </c>
      <c r="AM1187" s="8">
        <f t="shared" si="188"/>
        <v>-1</v>
      </c>
      <c r="AN1187" s="8">
        <f>SUM(AM$3:AM1187)</f>
        <v>161.5</v>
      </c>
      <c r="AO1187" s="2">
        <v>6.5</v>
      </c>
      <c r="AP1187" s="8">
        <f t="shared" si="189"/>
        <v>-1</v>
      </c>
      <c r="AQ1187" s="8">
        <f>SUM(AP$3:AP1187)</f>
        <v>-164.5</v>
      </c>
      <c r="AR1187">
        <v>4.25</v>
      </c>
      <c r="AS1187">
        <v>1.21</v>
      </c>
      <c r="AT1187" s="4">
        <f t="shared" si="183"/>
        <v>-1</v>
      </c>
      <c r="AU1187" s="5">
        <f>SUM($AT$3:AT1187)</f>
        <v>161.5</v>
      </c>
      <c r="AV1187" s="6">
        <f>SUM(R1187,U1187,X1187,AA1187,AD1187,AG1187)</f>
        <v>1.1000000000000001</v>
      </c>
    </row>
    <row r="1188" spans="1:48" x14ac:dyDescent="0.25">
      <c r="A1188">
        <f>IF(AND(G1188&lt;&gt;"",H1188&lt;&gt;"",I1188&lt;&gt;"",J1188&lt;&gt;"",K1188&lt;&gt;"",L1188&lt;&gt;"",M1188&lt;&gt;"",N1188&lt;&gt;"",O1188&lt;&gt;"",P1188&lt;&gt;"",Q1188&lt;&gt;"",T1188&lt;&gt;"",W1188&lt;&gt;"",Z1188&lt;&gt;"",AC1188&lt;&gt;"",AF1188&lt;&gt;"",AI1188&lt;&gt;"",AL1188&lt;&gt;"",AO1188&lt;&gt;"",AR1188&lt;&gt;"",AS1188&lt;&gt;""),1,0)</f>
        <v>1</v>
      </c>
      <c r="B1188" s="1">
        <v>43844</v>
      </c>
      <c r="C1188" t="s">
        <v>573</v>
      </c>
      <c r="D1188" t="s">
        <v>1600</v>
      </c>
      <c r="E1188" t="s">
        <v>433</v>
      </c>
      <c r="F1188" t="s">
        <v>263</v>
      </c>
      <c r="G1188">
        <v>2020</v>
      </c>
      <c r="H1188">
        <v>1</v>
      </c>
      <c r="I1188">
        <v>14</v>
      </c>
      <c r="J1188" t="s">
        <v>188</v>
      </c>
      <c r="K1188">
        <v>3</v>
      </c>
      <c r="L1188" s="3">
        <v>3</v>
      </c>
      <c r="M1188" s="3">
        <v>0</v>
      </c>
      <c r="N1188">
        <v>1.44</v>
      </c>
      <c r="O1188">
        <v>4.33</v>
      </c>
      <c r="P1188">
        <v>8</v>
      </c>
      <c r="Q1188" s="2">
        <v>2</v>
      </c>
      <c r="R1188" s="8">
        <f t="shared" si="184"/>
        <v>-1</v>
      </c>
      <c r="S1188" s="8">
        <f>SUM($R$3:R1188)</f>
        <v>-21.40000000000002</v>
      </c>
      <c r="T1188" s="2">
        <v>1.75</v>
      </c>
      <c r="U1188" s="8">
        <f t="shared" si="185"/>
        <v>0.75</v>
      </c>
      <c r="V1188" s="8">
        <f>SUM($U$3:U1188)</f>
        <v>-111.20000000000007</v>
      </c>
      <c r="W1188" s="9">
        <v>1.25</v>
      </c>
      <c r="X1188" s="8">
        <f t="shared" si="180"/>
        <v>0.25</v>
      </c>
      <c r="Y1188" s="8">
        <f>SUM($X$3:X1188)</f>
        <v>-18.740000000000023</v>
      </c>
      <c r="Z1188" s="9">
        <v>3.75</v>
      </c>
      <c r="AA1188" s="8">
        <f t="shared" si="181"/>
        <v>-1</v>
      </c>
      <c r="AB1188" s="8">
        <f>SUM($AA$3:AA1188)</f>
        <v>-141.55999999999989</v>
      </c>
      <c r="AC1188" s="2">
        <v>1.85</v>
      </c>
      <c r="AD1188" s="8">
        <f t="shared" si="182"/>
        <v>0.85000000000000009</v>
      </c>
      <c r="AE1188" s="8">
        <f>SUM(AD$3:AD1188)</f>
        <v>451.93000000000058</v>
      </c>
      <c r="AF1188" s="2">
        <v>1.95</v>
      </c>
      <c r="AG1188" s="8">
        <f t="shared" si="186"/>
        <v>-1</v>
      </c>
      <c r="AH1188" s="8">
        <f>SUM(AG$3:AG1188)</f>
        <v>-111.63000000000014</v>
      </c>
      <c r="AI1188">
        <v>6.5</v>
      </c>
      <c r="AJ1188" s="8">
        <f t="shared" si="187"/>
        <v>-1</v>
      </c>
      <c r="AK1188" s="8">
        <f>SUM(AJ$3:AJ1188)</f>
        <v>-221</v>
      </c>
      <c r="AL1188" s="2">
        <v>8.5</v>
      </c>
      <c r="AM1188" s="8">
        <f t="shared" si="188"/>
        <v>-1</v>
      </c>
      <c r="AN1188" s="8">
        <f>SUM(AM$3:AM1188)</f>
        <v>160.5</v>
      </c>
      <c r="AO1188" s="2">
        <v>8</v>
      </c>
      <c r="AP1188" s="8">
        <f t="shared" si="189"/>
        <v>-1</v>
      </c>
      <c r="AQ1188" s="8">
        <f>SUM(AP$3:AP1188)</f>
        <v>-165.5</v>
      </c>
      <c r="AR1188">
        <v>2.2000000000000002</v>
      </c>
      <c r="AS1188">
        <v>1.65</v>
      </c>
      <c r="AT1188" s="4">
        <f t="shared" si="183"/>
        <v>-1</v>
      </c>
      <c r="AU1188" s="5">
        <f>SUM($AT$3:AT1188)</f>
        <v>160.5</v>
      </c>
      <c r="AV1188" s="6">
        <f>SUM(R1188,U1188,X1188,AA1188,AD1188,AG1188)</f>
        <v>-1.1499999999999999</v>
      </c>
    </row>
    <row r="1189" spans="1:48" x14ac:dyDescent="0.25">
      <c r="A1189">
        <f>IF(AND(G1189&lt;&gt;"",H1189&lt;&gt;"",I1189&lt;&gt;"",J1189&lt;&gt;"",K1189&lt;&gt;"",L1189&lt;&gt;"",M1189&lt;&gt;"",N1189&lt;&gt;"",O1189&lt;&gt;"",P1189&lt;&gt;"",Q1189&lt;&gt;"",T1189&lt;&gt;"",W1189&lt;&gt;"",Z1189&lt;&gt;"",AC1189&lt;&gt;"",AF1189&lt;&gt;"",AI1189&lt;&gt;"",AL1189&lt;&gt;"",AO1189&lt;&gt;"",AR1189&lt;&gt;"",AS1189&lt;&gt;""),1,0)</f>
        <v>1</v>
      </c>
      <c r="B1189" s="1">
        <v>43844</v>
      </c>
      <c r="C1189" t="s">
        <v>573</v>
      </c>
      <c r="D1189" t="s">
        <v>1601</v>
      </c>
      <c r="E1189" t="s">
        <v>533</v>
      </c>
      <c r="F1189" t="s">
        <v>440</v>
      </c>
      <c r="G1189">
        <v>2020</v>
      </c>
      <c r="H1189">
        <v>1</v>
      </c>
      <c r="I1189">
        <v>14</v>
      </c>
      <c r="J1189" t="s">
        <v>188</v>
      </c>
      <c r="K1189">
        <v>3</v>
      </c>
      <c r="L1189" s="3">
        <v>4</v>
      </c>
      <c r="M1189" s="3">
        <v>1</v>
      </c>
      <c r="N1189">
        <v>1.2</v>
      </c>
      <c r="O1189">
        <v>6.5</v>
      </c>
      <c r="P1189">
        <v>15</v>
      </c>
      <c r="Q1189" s="2">
        <v>2.1</v>
      </c>
      <c r="R1189" s="8">
        <f t="shared" si="184"/>
        <v>1.1000000000000001</v>
      </c>
      <c r="S1189" s="8">
        <f>SUM($R$3:R1189)</f>
        <v>-20.300000000000018</v>
      </c>
      <c r="T1189" s="2">
        <v>1.66</v>
      </c>
      <c r="U1189" s="8">
        <f t="shared" si="185"/>
        <v>-1</v>
      </c>
      <c r="V1189" s="8">
        <f>SUM($U$3:U1189)</f>
        <v>-112.20000000000007</v>
      </c>
      <c r="W1189" s="9">
        <v>1.1599999999999999</v>
      </c>
      <c r="X1189" s="8">
        <f t="shared" si="180"/>
        <v>0.15999999999999992</v>
      </c>
      <c r="Y1189" s="8">
        <f>SUM($X$3:X1189)</f>
        <v>-18.580000000000023</v>
      </c>
      <c r="Z1189" s="9">
        <v>5</v>
      </c>
      <c r="AA1189" s="8">
        <f t="shared" si="181"/>
        <v>-1</v>
      </c>
      <c r="AB1189" s="8">
        <f>SUM($AA$3:AA1189)</f>
        <v>-142.55999999999989</v>
      </c>
      <c r="AC1189" s="2">
        <v>1.53</v>
      </c>
      <c r="AD1189" s="8">
        <f t="shared" si="182"/>
        <v>0.53</v>
      </c>
      <c r="AE1189" s="8">
        <f>SUM(AD$3:AD1189)</f>
        <v>452.46000000000055</v>
      </c>
      <c r="AF1189" s="2">
        <v>2.4</v>
      </c>
      <c r="AG1189" s="8">
        <f t="shared" si="186"/>
        <v>-1</v>
      </c>
      <c r="AH1189" s="8">
        <f>SUM(AG$3:AG1189)</f>
        <v>-112.63000000000014</v>
      </c>
      <c r="AI1189">
        <v>7</v>
      </c>
      <c r="AJ1189" s="8">
        <f t="shared" si="187"/>
        <v>-1</v>
      </c>
      <c r="AK1189" s="8">
        <f>SUM(AJ$3:AJ1189)</f>
        <v>-222</v>
      </c>
      <c r="AL1189" s="2">
        <v>8.5</v>
      </c>
      <c r="AM1189" s="8">
        <f t="shared" si="188"/>
        <v>-1</v>
      </c>
      <c r="AN1189" s="8">
        <f>SUM(AM$3:AM1189)</f>
        <v>159.5</v>
      </c>
      <c r="AO1189" s="2">
        <v>13</v>
      </c>
      <c r="AP1189" s="8">
        <f t="shared" si="189"/>
        <v>-1</v>
      </c>
      <c r="AQ1189" s="8">
        <f>SUM(AP$3:AP1189)</f>
        <v>-166.5</v>
      </c>
      <c r="AR1189">
        <v>1.6</v>
      </c>
      <c r="AS1189">
        <v>2.2999999999999998</v>
      </c>
      <c r="AT1189" s="4">
        <f t="shared" si="183"/>
        <v>-1</v>
      </c>
      <c r="AU1189" s="5">
        <f>SUM($AT$3:AT1189)</f>
        <v>159.5</v>
      </c>
      <c r="AV1189" s="6">
        <f>SUM(R1189,U1189,X1189,AA1189,AD1189,AG1189)</f>
        <v>-1.21</v>
      </c>
    </row>
    <row r="1190" spans="1:48" x14ac:dyDescent="0.25">
      <c r="A1190">
        <f>IF(AND(G1190&lt;&gt;"",H1190&lt;&gt;"",I1190&lt;&gt;"",J1190&lt;&gt;"",K1190&lt;&gt;"",L1190&lt;&gt;"",M1190&lt;&gt;"",N1190&lt;&gt;"",O1190&lt;&gt;"",P1190&lt;&gt;"",Q1190&lt;&gt;"",T1190&lt;&gt;"",W1190&lt;&gt;"",Z1190&lt;&gt;"",AC1190&lt;&gt;"",AF1190&lt;&gt;"",AI1190&lt;&gt;"",AL1190&lt;&gt;"",AO1190&lt;&gt;"",AR1190&lt;&gt;"",AS1190&lt;&gt;""),1,0)</f>
        <v>1</v>
      </c>
      <c r="B1190" s="1">
        <v>43844</v>
      </c>
      <c r="C1190" t="s">
        <v>573</v>
      </c>
      <c r="D1190" t="s">
        <v>1602</v>
      </c>
      <c r="E1190" t="s">
        <v>443</v>
      </c>
      <c r="F1190" t="s">
        <v>406</v>
      </c>
      <c r="G1190">
        <v>2020</v>
      </c>
      <c r="H1190">
        <v>1</v>
      </c>
      <c r="I1190">
        <v>14</v>
      </c>
      <c r="J1190" t="s">
        <v>188</v>
      </c>
      <c r="K1190">
        <v>3</v>
      </c>
      <c r="L1190" s="3">
        <v>1</v>
      </c>
      <c r="M1190" s="3">
        <v>0</v>
      </c>
      <c r="N1190">
        <v>3</v>
      </c>
      <c r="O1190">
        <v>3.3</v>
      </c>
      <c r="P1190">
        <v>2.35</v>
      </c>
      <c r="Q1190" s="2">
        <v>1.9</v>
      </c>
      <c r="R1190" s="8">
        <f t="shared" si="184"/>
        <v>-1</v>
      </c>
      <c r="S1190" s="8">
        <f>SUM($R$3:R1190)</f>
        <v>-21.300000000000018</v>
      </c>
      <c r="T1190" s="2">
        <v>1.9</v>
      </c>
      <c r="U1190" s="8">
        <f t="shared" si="185"/>
        <v>0.89999999999999991</v>
      </c>
      <c r="V1190" s="8">
        <f>SUM($U$3:U1190)</f>
        <v>-111.30000000000007</v>
      </c>
      <c r="W1190" s="9">
        <v>1.33</v>
      </c>
      <c r="X1190" s="8">
        <f t="shared" si="180"/>
        <v>-1</v>
      </c>
      <c r="Y1190" s="8">
        <f>SUM($X$3:X1190)</f>
        <v>-19.580000000000023</v>
      </c>
      <c r="Z1190" s="9">
        <v>3.25</v>
      </c>
      <c r="AA1190" s="8">
        <f t="shared" si="181"/>
        <v>2.25</v>
      </c>
      <c r="AB1190" s="8">
        <f>SUM($AA$3:AA1190)</f>
        <v>-140.30999999999989</v>
      </c>
      <c r="AC1190" s="2">
        <v>2.1</v>
      </c>
      <c r="AD1190" s="8">
        <f t="shared" si="182"/>
        <v>-1</v>
      </c>
      <c r="AE1190" s="8">
        <f>SUM(AD$3:AD1190)</f>
        <v>451.46000000000055</v>
      </c>
      <c r="AF1190" s="2">
        <v>1.7</v>
      </c>
      <c r="AG1190" s="8">
        <f t="shared" si="186"/>
        <v>0.7</v>
      </c>
      <c r="AH1190" s="8">
        <f>SUM(AG$3:AG1190)</f>
        <v>-111.93000000000013</v>
      </c>
      <c r="AI1190">
        <v>8.5</v>
      </c>
      <c r="AJ1190" s="8">
        <f t="shared" si="187"/>
        <v>7.5</v>
      </c>
      <c r="AK1190" s="8">
        <f>SUM(AJ$3:AJ1190)</f>
        <v>-214.5</v>
      </c>
      <c r="AL1190" s="2">
        <v>11</v>
      </c>
      <c r="AM1190" s="8">
        <f t="shared" si="188"/>
        <v>-1</v>
      </c>
      <c r="AN1190" s="8">
        <f>SUM(AM$3:AM1190)</f>
        <v>158.5</v>
      </c>
      <c r="AO1190" s="2">
        <v>6.5</v>
      </c>
      <c r="AP1190" s="8">
        <f t="shared" si="189"/>
        <v>-1</v>
      </c>
      <c r="AQ1190" s="8">
        <f>SUM(AP$3:AP1190)</f>
        <v>-167.5</v>
      </c>
      <c r="AR1190">
        <v>6.4</v>
      </c>
      <c r="AS1190">
        <v>1.1100000000000001</v>
      </c>
      <c r="AT1190" s="4">
        <f t="shared" si="183"/>
        <v>-1</v>
      </c>
      <c r="AU1190" s="5">
        <f>SUM($AT$3:AT1190)</f>
        <v>158.5</v>
      </c>
      <c r="AV1190" s="6">
        <f>SUM(R1190,U1190,X1190,AA1190,AD1190,AG1190)</f>
        <v>0.84999999999999987</v>
      </c>
    </row>
    <row r="1191" spans="1:48" x14ac:dyDescent="0.25">
      <c r="A1191">
        <f>IF(AND(G1191&lt;&gt;"",H1191&lt;&gt;"",I1191&lt;&gt;"",J1191&lt;&gt;"",K1191&lt;&gt;"",L1191&lt;&gt;"",M1191&lt;&gt;"",N1191&lt;&gt;"",O1191&lt;&gt;"",P1191&lt;&gt;"",Q1191&lt;&gt;"",T1191&lt;&gt;"",W1191&lt;&gt;"",Z1191&lt;&gt;"",AC1191&lt;&gt;"",AF1191&lt;&gt;"",AI1191&lt;&gt;"",AL1191&lt;&gt;"",AO1191&lt;&gt;"",AR1191&lt;&gt;"",AS1191&lt;&gt;""),1,0)</f>
        <v>1</v>
      </c>
      <c r="B1191" s="1">
        <v>43844</v>
      </c>
      <c r="C1191" t="s">
        <v>573</v>
      </c>
      <c r="D1191" t="s">
        <v>1603</v>
      </c>
      <c r="E1191" t="s">
        <v>254</v>
      </c>
      <c r="F1191" t="s">
        <v>410</v>
      </c>
      <c r="G1191">
        <v>2020</v>
      </c>
      <c r="H1191">
        <v>1</v>
      </c>
      <c r="I1191">
        <v>14</v>
      </c>
      <c r="J1191" t="s">
        <v>188</v>
      </c>
      <c r="K1191">
        <v>3</v>
      </c>
      <c r="L1191" s="3">
        <v>2</v>
      </c>
      <c r="M1191" s="3">
        <v>1</v>
      </c>
      <c r="N1191">
        <v>1.22</v>
      </c>
      <c r="O1191">
        <v>6.5</v>
      </c>
      <c r="P1191">
        <v>12</v>
      </c>
      <c r="Q1191" s="2">
        <v>2.0499999999999998</v>
      </c>
      <c r="R1191" s="8">
        <f t="shared" si="184"/>
        <v>1.0499999999999998</v>
      </c>
      <c r="S1191" s="8">
        <f>SUM($R$3:R1191)</f>
        <v>-20.250000000000018</v>
      </c>
      <c r="T1191" s="2">
        <v>1.7</v>
      </c>
      <c r="U1191" s="8">
        <f t="shared" si="185"/>
        <v>-1</v>
      </c>
      <c r="V1191" s="8">
        <f>SUM($U$3:U1191)</f>
        <v>-112.30000000000007</v>
      </c>
      <c r="W1191" s="9">
        <v>1.1599999999999999</v>
      </c>
      <c r="X1191" s="8">
        <f t="shared" si="180"/>
        <v>0.15999999999999992</v>
      </c>
      <c r="Y1191" s="8">
        <f>SUM($X$3:X1191)</f>
        <v>-19.420000000000023</v>
      </c>
      <c r="Z1191" s="9">
        <v>5</v>
      </c>
      <c r="AA1191" s="8">
        <f t="shared" si="181"/>
        <v>-1</v>
      </c>
      <c r="AB1191" s="8">
        <f>SUM($AA$3:AA1191)</f>
        <v>-141.30999999999989</v>
      </c>
      <c r="AC1191" s="2">
        <v>1.53</v>
      </c>
      <c r="AD1191" s="8">
        <f t="shared" si="182"/>
        <v>0.53</v>
      </c>
      <c r="AE1191" s="8">
        <f>SUM(AD$3:AD1191)</f>
        <v>451.99000000000052</v>
      </c>
      <c r="AF1191" s="2">
        <v>2.4</v>
      </c>
      <c r="AG1191" s="8">
        <f t="shared" si="186"/>
        <v>-1</v>
      </c>
      <c r="AH1191" s="8">
        <f>SUM(AG$3:AG1191)</f>
        <v>-112.93000000000013</v>
      </c>
      <c r="AI1191">
        <v>7.5</v>
      </c>
      <c r="AJ1191" s="8">
        <f t="shared" si="187"/>
        <v>-1</v>
      </c>
      <c r="AK1191" s="8">
        <f>SUM(AJ$3:AJ1191)</f>
        <v>-215.5</v>
      </c>
      <c r="AL1191" s="2">
        <v>8.5</v>
      </c>
      <c r="AM1191" s="8">
        <f t="shared" si="188"/>
        <v>7.5</v>
      </c>
      <c r="AN1191" s="8">
        <f>SUM(AM$3:AM1191)</f>
        <v>166</v>
      </c>
      <c r="AO1191" s="2">
        <v>12</v>
      </c>
      <c r="AP1191" s="8">
        <f t="shared" si="189"/>
        <v>-1</v>
      </c>
      <c r="AQ1191" s="8">
        <f>SUM(AP$3:AP1191)</f>
        <v>-168.5</v>
      </c>
      <c r="AR1191">
        <v>1.67</v>
      </c>
      <c r="AS1191">
        <v>2.15</v>
      </c>
      <c r="AT1191" s="4">
        <f t="shared" si="183"/>
        <v>7.5</v>
      </c>
      <c r="AU1191" s="5">
        <f>SUM($AT$3:AT1191)</f>
        <v>166</v>
      </c>
      <c r="AV1191" s="6">
        <f>SUM(R1191,U1191,X1191,AA1191,AD1191,AG1191)</f>
        <v>-1.2600000000000002</v>
      </c>
    </row>
    <row r="1192" spans="1:48" x14ac:dyDescent="0.25">
      <c r="A1192">
        <f>IF(AND(G1192&lt;&gt;"",H1192&lt;&gt;"",I1192&lt;&gt;"",J1192&lt;&gt;"",K1192&lt;&gt;"",L1192&lt;&gt;"",M1192&lt;&gt;"",N1192&lt;&gt;"",O1192&lt;&gt;"",P1192&lt;&gt;"",Q1192&lt;&gt;"",T1192&lt;&gt;"",W1192&lt;&gt;"",Z1192&lt;&gt;"",AC1192&lt;&gt;"",AF1192&lt;&gt;"",AI1192&lt;&gt;"",AL1192&lt;&gt;"",AO1192&lt;&gt;"",AR1192&lt;&gt;"",AS1192&lt;&gt;""),1,0)</f>
        <v>1</v>
      </c>
      <c r="B1192" s="1">
        <v>43844</v>
      </c>
      <c r="C1192" t="s">
        <v>258</v>
      </c>
      <c r="D1192" t="s">
        <v>1604</v>
      </c>
      <c r="E1192" t="s">
        <v>266</v>
      </c>
      <c r="F1192" t="s">
        <v>437</v>
      </c>
      <c r="G1192">
        <v>2020</v>
      </c>
      <c r="H1192">
        <v>1</v>
      </c>
      <c r="I1192">
        <v>14</v>
      </c>
      <c r="J1192" t="s">
        <v>188</v>
      </c>
      <c r="K1192">
        <v>3</v>
      </c>
      <c r="L1192" s="3">
        <v>1</v>
      </c>
      <c r="M1192" s="3">
        <v>0</v>
      </c>
      <c r="N1192">
        <v>1.66</v>
      </c>
      <c r="O1192">
        <v>4</v>
      </c>
      <c r="P1192">
        <v>5.5</v>
      </c>
      <c r="Q1192" s="2">
        <v>1.61</v>
      </c>
      <c r="R1192" s="8">
        <f t="shared" si="184"/>
        <v>-1</v>
      </c>
      <c r="S1192" s="8">
        <f>SUM($R$3:R1192)</f>
        <v>-21.250000000000018</v>
      </c>
      <c r="T1192" s="2">
        <v>2.2000000000000002</v>
      </c>
      <c r="U1192" s="8">
        <f t="shared" si="185"/>
        <v>1.2000000000000002</v>
      </c>
      <c r="V1192" s="8">
        <f>SUM($U$3:U1192)</f>
        <v>-111.10000000000007</v>
      </c>
      <c r="W1192" s="9">
        <v>1.18</v>
      </c>
      <c r="X1192" s="8">
        <f t="shared" si="180"/>
        <v>-1</v>
      </c>
      <c r="Y1192" s="8">
        <f>SUM($X$3:X1192)</f>
        <v>-20.420000000000023</v>
      </c>
      <c r="Z1192" s="9">
        <v>4.5</v>
      </c>
      <c r="AA1192" s="8">
        <f t="shared" si="181"/>
        <v>3.5</v>
      </c>
      <c r="AB1192" s="8">
        <f>SUM($AA$3:AA1192)</f>
        <v>-137.80999999999989</v>
      </c>
      <c r="AC1192" s="2">
        <v>1.61</v>
      </c>
      <c r="AD1192" s="8">
        <f t="shared" si="182"/>
        <v>-1</v>
      </c>
      <c r="AE1192" s="8">
        <f>SUM(AD$3:AD1192)</f>
        <v>450.99000000000052</v>
      </c>
      <c r="AF1192" s="2">
        <v>2.25</v>
      </c>
      <c r="AG1192" s="8">
        <f t="shared" si="186"/>
        <v>1.25</v>
      </c>
      <c r="AH1192" s="8">
        <f>SUM(AG$3:AG1192)</f>
        <v>-111.68000000000013</v>
      </c>
      <c r="AI1192">
        <v>9</v>
      </c>
      <c r="AJ1192" s="8">
        <f t="shared" si="187"/>
        <v>8</v>
      </c>
      <c r="AK1192" s="8">
        <f>SUM(AJ$3:AJ1192)</f>
        <v>-207.5</v>
      </c>
      <c r="AL1192" s="2">
        <v>8.5</v>
      </c>
      <c r="AM1192" s="8">
        <f t="shared" si="188"/>
        <v>-1</v>
      </c>
      <c r="AN1192" s="8">
        <f>SUM(AM$3:AM1192)</f>
        <v>165</v>
      </c>
      <c r="AO1192" s="2">
        <v>7.5</v>
      </c>
      <c r="AP1192" s="8">
        <f t="shared" si="189"/>
        <v>-1</v>
      </c>
      <c r="AQ1192" s="8">
        <f>SUM(AP$3:AP1192)</f>
        <v>-169.5</v>
      </c>
      <c r="AR1192">
        <v>2.67</v>
      </c>
      <c r="AS1192">
        <v>1.45</v>
      </c>
      <c r="AT1192" s="4">
        <f t="shared" si="183"/>
        <v>-1</v>
      </c>
      <c r="AU1192" s="5">
        <f>SUM($AT$3:AT1192)</f>
        <v>165</v>
      </c>
      <c r="AV1192" s="6">
        <f>SUM(R1192,U1192,X1192,AA1192,AD1192,AG1192)</f>
        <v>2.95</v>
      </c>
    </row>
    <row r="1193" spans="1:48" x14ac:dyDescent="0.25">
      <c r="A1193">
        <f>IF(AND(G1193&lt;&gt;"",H1193&lt;&gt;"",I1193&lt;&gt;"",J1193&lt;&gt;"",K1193&lt;&gt;"",L1193&lt;&gt;"",M1193&lt;&gt;"",N1193&lt;&gt;"",O1193&lt;&gt;"",P1193&lt;&gt;"",Q1193&lt;&gt;"",T1193&lt;&gt;"",W1193&lt;&gt;"",Z1193&lt;&gt;"",AC1193&lt;&gt;"",AF1193&lt;&gt;"",AI1193&lt;&gt;"",AL1193&lt;&gt;"",AO1193&lt;&gt;"",AR1193&lt;&gt;"",AS1193&lt;&gt;""),1,0)</f>
        <v>1</v>
      </c>
      <c r="B1193" s="1">
        <v>43844</v>
      </c>
      <c r="C1193" t="s">
        <v>258</v>
      </c>
      <c r="D1193" t="s">
        <v>1605</v>
      </c>
      <c r="E1193" t="s">
        <v>435</v>
      </c>
      <c r="F1193" t="s">
        <v>267</v>
      </c>
      <c r="G1193">
        <v>2020</v>
      </c>
      <c r="H1193">
        <v>1</v>
      </c>
      <c r="I1193">
        <v>14</v>
      </c>
      <c r="J1193" t="s">
        <v>188</v>
      </c>
      <c r="K1193">
        <v>3</v>
      </c>
      <c r="L1193" s="3">
        <v>5</v>
      </c>
      <c r="M1193" s="3">
        <v>1</v>
      </c>
      <c r="N1193">
        <v>1.45</v>
      </c>
      <c r="O1193">
        <v>4.5</v>
      </c>
      <c r="P1193">
        <v>8.5</v>
      </c>
      <c r="Q1193" s="2">
        <v>2.0499999999999998</v>
      </c>
      <c r="R1193" s="8">
        <f t="shared" si="184"/>
        <v>1.0499999999999998</v>
      </c>
      <c r="S1193" s="8">
        <f>SUM($R$3:R1193)</f>
        <v>-20.200000000000017</v>
      </c>
      <c r="T1193" s="2">
        <v>1.7</v>
      </c>
      <c r="U1193" s="8">
        <f t="shared" si="185"/>
        <v>-1</v>
      </c>
      <c r="V1193" s="8">
        <f>SUM($U$3:U1193)</f>
        <v>-112.10000000000007</v>
      </c>
      <c r="W1193" s="9">
        <v>1.28</v>
      </c>
      <c r="X1193" s="8">
        <f t="shared" si="180"/>
        <v>0.28000000000000003</v>
      </c>
      <c r="Y1193" s="8">
        <f>SUM($X$3:X1193)</f>
        <v>-20.140000000000022</v>
      </c>
      <c r="Z1193" s="9">
        <v>3.5</v>
      </c>
      <c r="AA1193" s="8">
        <f t="shared" si="181"/>
        <v>-1</v>
      </c>
      <c r="AB1193" s="8">
        <f>SUM($AA$3:AA1193)</f>
        <v>-138.80999999999989</v>
      </c>
      <c r="AC1193" s="2">
        <v>1.9</v>
      </c>
      <c r="AD1193" s="8">
        <f t="shared" si="182"/>
        <v>0.89999999999999991</v>
      </c>
      <c r="AE1193" s="8">
        <f>SUM(AD$3:AD1193)</f>
        <v>451.8900000000005</v>
      </c>
      <c r="AF1193" s="2">
        <v>1.9</v>
      </c>
      <c r="AG1193" s="8">
        <f t="shared" si="186"/>
        <v>-1</v>
      </c>
      <c r="AH1193" s="8">
        <f>SUM(AG$3:AG1193)</f>
        <v>-112.68000000000013</v>
      </c>
      <c r="AI1193">
        <v>6.5</v>
      </c>
      <c r="AJ1193" s="8">
        <f t="shared" si="187"/>
        <v>-1</v>
      </c>
      <c r="AK1193" s="8">
        <f>SUM(AJ$3:AJ1193)</f>
        <v>-208.5</v>
      </c>
      <c r="AL1193" s="2">
        <v>8.5</v>
      </c>
      <c r="AM1193" s="8">
        <f t="shared" si="188"/>
        <v>-1</v>
      </c>
      <c r="AN1193" s="8">
        <f>SUM(AM$3:AM1193)</f>
        <v>164</v>
      </c>
      <c r="AO1193" s="2">
        <v>8</v>
      </c>
      <c r="AP1193" s="8">
        <f t="shared" si="189"/>
        <v>-1</v>
      </c>
      <c r="AQ1193" s="8">
        <f>SUM(AP$3:AP1193)</f>
        <v>-170.5</v>
      </c>
      <c r="AR1193">
        <v>2.2999999999999998</v>
      </c>
      <c r="AS1193">
        <v>1.6</v>
      </c>
      <c r="AT1193" s="4">
        <f t="shared" si="183"/>
        <v>-1</v>
      </c>
      <c r="AU1193" s="5">
        <f>SUM($AT$3:AT1193)</f>
        <v>164</v>
      </c>
      <c r="AV1193" s="6">
        <f>SUM(R1193,U1193,X1193,AA1193,AD1193,AG1193)</f>
        <v>-0.77000000000000024</v>
      </c>
    </row>
    <row r="1194" spans="1:48" x14ac:dyDescent="0.25">
      <c r="A1194">
        <f>IF(AND(G1194&lt;&gt;"",H1194&lt;&gt;"",I1194&lt;&gt;"",J1194&lt;&gt;"",K1194&lt;&gt;"",L1194&lt;&gt;"",M1194&lt;&gt;"",N1194&lt;&gt;"",O1194&lt;&gt;"",P1194&lt;&gt;"",Q1194&lt;&gt;"",T1194&lt;&gt;"",W1194&lt;&gt;"",Z1194&lt;&gt;"",AC1194&lt;&gt;"",AF1194&lt;&gt;"",AI1194&lt;&gt;"",AL1194&lt;&gt;"",AO1194&lt;&gt;"",AR1194&lt;&gt;"",AS1194&lt;&gt;""),1,0)</f>
        <v>1</v>
      </c>
      <c r="B1194" s="1">
        <v>43844</v>
      </c>
      <c r="C1194" t="s">
        <v>258</v>
      </c>
      <c r="D1194" t="s">
        <v>1606</v>
      </c>
      <c r="E1194" t="s">
        <v>444</v>
      </c>
      <c r="F1194" t="s">
        <v>432</v>
      </c>
      <c r="G1194">
        <v>2020</v>
      </c>
      <c r="H1194">
        <v>1</v>
      </c>
      <c r="I1194">
        <v>14</v>
      </c>
      <c r="J1194" t="s">
        <v>188</v>
      </c>
      <c r="K1194">
        <v>3</v>
      </c>
      <c r="L1194" s="3">
        <v>0</v>
      </c>
      <c r="M1194" s="3">
        <v>0</v>
      </c>
      <c r="N1194">
        <v>2.1</v>
      </c>
      <c r="O1194">
        <v>3.5</v>
      </c>
      <c r="P1194">
        <v>3.8</v>
      </c>
      <c r="Q1194" s="2">
        <v>1.8</v>
      </c>
      <c r="R1194" s="8">
        <f t="shared" si="184"/>
        <v>-1</v>
      </c>
      <c r="S1194" s="8">
        <f>SUM($R$3:R1194)</f>
        <v>-21.200000000000017</v>
      </c>
      <c r="T1194" s="2">
        <v>1.95</v>
      </c>
      <c r="U1194" s="8">
        <f t="shared" si="185"/>
        <v>0.95</v>
      </c>
      <c r="V1194" s="8">
        <f>SUM($U$3:U1194)</f>
        <v>-111.15000000000006</v>
      </c>
      <c r="W1194" s="9">
        <v>1.3</v>
      </c>
      <c r="X1194" s="8">
        <f t="shared" si="180"/>
        <v>-1</v>
      </c>
      <c r="Y1194" s="8">
        <f>SUM($X$3:X1194)</f>
        <v>-21.140000000000022</v>
      </c>
      <c r="Z1194" s="9">
        <v>3.4</v>
      </c>
      <c r="AA1194" s="8">
        <f t="shared" si="181"/>
        <v>2.4</v>
      </c>
      <c r="AB1194" s="8">
        <f>SUM($AA$3:AA1194)</f>
        <v>-136.40999999999988</v>
      </c>
      <c r="AC1194" s="2">
        <v>2</v>
      </c>
      <c r="AD1194" s="8">
        <f t="shared" si="182"/>
        <v>-1</v>
      </c>
      <c r="AE1194" s="8">
        <f>SUM(AD$3:AD1194)</f>
        <v>450.8900000000005</v>
      </c>
      <c r="AF1194" s="2">
        <v>1.8</v>
      </c>
      <c r="AG1194" s="8">
        <f t="shared" si="186"/>
        <v>0.8</v>
      </c>
      <c r="AH1194" s="8">
        <f>SUM(AG$3:AG1194)</f>
        <v>-111.88000000000014</v>
      </c>
      <c r="AI1194">
        <v>7.5</v>
      </c>
      <c r="AJ1194" s="8">
        <f t="shared" si="187"/>
        <v>-1</v>
      </c>
      <c r="AK1194" s="8">
        <f>SUM(AJ$3:AJ1194)</f>
        <v>-209.5</v>
      </c>
      <c r="AL1194" s="2">
        <v>9</v>
      </c>
      <c r="AM1194" s="8">
        <f t="shared" si="188"/>
        <v>-1</v>
      </c>
      <c r="AN1194" s="8">
        <f>SUM(AM$3:AM1194)</f>
        <v>163</v>
      </c>
      <c r="AO1194" s="2">
        <v>6.5</v>
      </c>
      <c r="AP1194" s="8">
        <f t="shared" si="189"/>
        <v>-1</v>
      </c>
      <c r="AQ1194" s="8">
        <f>SUM(AP$3:AP1194)</f>
        <v>-171.5</v>
      </c>
      <c r="AR1194">
        <v>3.9</v>
      </c>
      <c r="AS1194">
        <v>1.24</v>
      </c>
      <c r="AT1194" s="4">
        <f t="shared" si="183"/>
        <v>-1</v>
      </c>
      <c r="AU1194" s="5">
        <f>SUM($AT$3:AT1194)</f>
        <v>163</v>
      </c>
      <c r="AV1194" s="6">
        <f>SUM(R1194,U1194,X1194,AA1194,AD1194,AG1194)</f>
        <v>1.1499999999999999</v>
      </c>
    </row>
    <row r="1195" spans="1:48" x14ac:dyDescent="0.25">
      <c r="A1195">
        <f>IF(AND(G1195&lt;&gt;"",H1195&lt;&gt;"",I1195&lt;&gt;"",J1195&lt;&gt;"",K1195&lt;&gt;"",L1195&lt;&gt;"",M1195&lt;&gt;"",N1195&lt;&gt;"",O1195&lt;&gt;"",P1195&lt;&gt;"",Q1195&lt;&gt;"",T1195&lt;&gt;"",W1195&lt;&gt;"",Z1195&lt;&gt;"",AC1195&lt;&gt;"",AF1195&lt;&gt;"",AI1195&lt;&gt;"",AL1195&lt;&gt;"",AO1195&lt;&gt;"",AR1195&lt;&gt;"",AS1195&lt;&gt;""),1,0)</f>
        <v>0</v>
      </c>
      <c r="B1195" s="1">
        <v>43844</v>
      </c>
      <c r="C1195" t="s">
        <v>271</v>
      </c>
      <c r="D1195" t="s">
        <v>1607</v>
      </c>
      <c r="E1195" t="s">
        <v>464</v>
      </c>
      <c r="F1195" t="s">
        <v>453</v>
      </c>
      <c r="G1195">
        <v>2020</v>
      </c>
      <c r="H1195">
        <v>1</v>
      </c>
      <c r="I1195">
        <v>14</v>
      </c>
      <c r="J1195" t="s">
        <v>188</v>
      </c>
      <c r="K1195">
        <v>3</v>
      </c>
      <c r="L1195" s="3">
        <v>2</v>
      </c>
      <c r="M1195" s="3">
        <v>1</v>
      </c>
      <c r="N1195">
        <v>3.1</v>
      </c>
      <c r="O1195">
        <v>3.3</v>
      </c>
      <c r="P1195">
        <v>2.5</v>
      </c>
      <c r="Q1195" s="2">
        <v>1.9</v>
      </c>
      <c r="R1195" s="8" t="str">
        <f t="shared" si="184"/>
        <v/>
      </c>
      <c r="S1195" s="8">
        <f>SUM($R$3:R1195)</f>
        <v>-21.200000000000017</v>
      </c>
      <c r="T1195" s="2">
        <v>1.8</v>
      </c>
      <c r="U1195" s="8" t="str">
        <f t="shared" si="185"/>
        <v/>
      </c>
      <c r="V1195" s="8">
        <f>SUM($U$3:U1195)</f>
        <v>-111.15000000000006</v>
      </c>
      <c r="W1195" s="9">
        <v>1.4</v>
      </c>
      <c r="X1195" s="8" t="str">
        <f t="shared" si="180"/>
        <v/>
      </c>
      <c r="Y1195" s="8">
        <f>SUM($X$3:X1195)</f>
        <v>-21.140000000000022</v>
      </c>
      <c r="Z1195" s="9">
        <v>2.75</v>
      </c>
      <c r="AA1195" s="8" t="str">
        <f t="shared" si="181"/>
        <v/>
      </c>
      <c r="AB1195" s="8">
        <f>SUM($AA$3:AA1195)</f>
        <v>-136.40999999999988</v>
      </c>
      <c r="AC1195" s="2">
        <v>2.25</v>
      </c>
      <c r="AD1195" s="8" t="str">
        <f t="shared" si="182"/>
        <v/>
      </c>
      <c r="AE1195" s="8">
        <f>SUM(AD$3:AD1195)</f>
        <v>450.8900000000005</v>
      </c>
      <c r="AF1195" s="2">
        <v>1.61</v>
      </c>
      <c r="AG1195" s="8" t="str">
        <f t="shared" si="186"/>
        <v/>
      </c>
      <c r="AH1195" s="8">
        <f>SUM(AG$3:AG1195)</f>
        <v>-111.88000000000014</v>
      </c>
      <c r="AJ1195" s="8" t="str">
        <f t="shared" si="187"/>
        <v/>
      </c>
      <c r="AK1195" s="8">
        <f>SUM(AJ$3:AJ1195)</f>
        <v>-209.5</v>
      </c>
      <c r="AM1195" s="8" t="str">
        <f t="shared" si="188"/>
        <v/>
      </c>
      <c r="AN1195" s="8">
        <f>SUM(AM$3:AM1195)</f>
        <v>163</v>
      </c>
      <c r="AP1195" s="8" t="str">
        <f t="shared" si="189"/>
        <v/>
      </c>
      <c r="AQ1195" s="8">
        <f>SUM(AP$3:AP1195)</f>
        <v>-171.5</v>
      </c>
      <c r="AT1195" s="4" t="str">
        <f t="shared" si="183"/>
        <v/>
      </c>
      <c r="AU1195" s="5">
        <f>SUM($AT$3:AT1195)</f>
        <v>163</v>
      </c>
      <c r="AV1195" s="6">
        <f>SUM(R1195,U1195,X1195,AA1195,AD1195,AG1195)</f>
        <v>0</v>
      </c>
    </row>
    <row r="1196" spans="1:48" x14ac:dyDescent="0.25">
      <c r="A1196">
        <f>IF(AND(G1196&lt;&gt;"",H1196&lt;&gt;"",I1196&lt;&gt;"",J1196&lt;&gt;"",K1196&lt;&gt;"",L1196&lt;&gt;"",M1196&lt;&gt;"",N1196&lt;&gt;"",O1196&lt;&gt;"",P1196&lt;&gt;"",Q1196&lt;&gt;"",T1196&lt;&gt;"",W1196&lt;&gt;"",Z1196&lt;&gt;"",AC1196&lt;&gt;"",AF1196&lt;&gt;"",AI1196&lt;&gt;"",AL1196&lt;&gt;"",AO1196&lt;&gt;"",AR1196&lt;&gt;"",AS1196&lt;&gt;""),1,0)</f>
        <v>1</v>
      </c>
      <c r="B1196" s="1">
        <v>43844</v>
      </c>
      <c r="C1196" t="s">
        <v>271</v>
      </c>
      <c r="D1196" t="s">
        <v>1607</v>
      </c>
      <c r="E1196" t="s">
        <v>464</v>
      </c>
      <c r="F1196" t="s">
        <v>453</v>
      </c>
      <c r="G1196">
        <v>2020</v>
      </c>
      <c r="H1196">
        <v>1</v>
      </c>
      <c r="I1196">
        <v>14</v>
      </c>
      <c r="J1196" t="s">
        <v>188</v>
      </c>
      <c r="K1196">
        <v>3</v>
      </c>
      <c r="L1196" s="3">
        <v>2</v>
      </c>
      <c r="M1196" s="3">
        <v>1</v>
      </c>
      <c r="N1196">
        <v>3.1</v>
      </c>
      <c r="O1196">
        <v>3.3</v>
      </c>
      <c r="P1196">
        <v>2.5</v>
      </c>
      <c r="Q1196" s="2">
        <v>1.9</v>
      </c>
      <c r="R1196" s="8">
        <f t="shared" si="184"/>
        <v>0.89999999999999991</v>
      </c>
      <c r="S1196" s="8">
        <f>SUM($R$3:R1196)</f>
        <v>-20.300000000000018</v>
      </c>
      <c r="T1196" s="2">
        <v>1.8</v>
      </c>
      <c r="U1196" s="8">
        <f t="shared" si="185"/>
        <v>-1</v>
      </c>
      <c r="V1196" s="8">
        <f>SUM($U$3:U1196)</f>
        <v>-112.15000000000006</v>
      </c>
      <c r="W1196" s="9">
        <v>1.4</v>
      </c>
      <c r="X1196" s="8">
        <f t="shared" si="180"/>
        <v>0.39999999999999991</v>
      </c>
      <c r="Y1196" s="8">
        <f>SUM($X$3:X1196)</f>
        <v>-20.740000000000023</v>
      </c>
      <c r="Z1196" s="9">
        <v>2.75</v>
      </c>
      <c r="AA1196" s="8">
        <f t="shared" si="181"/>
        <v>-1</v>
      </c>
      <c r="AB1196" s="8">
        <f>SUM($AA$3:AA1196)</f>
        <v>-137.40999999999988</v>
      </c>
      <c r="AC1196" s="2">
        <v>2.25</v>
      </c>
      <c r="AD1196" s="8">
        <f t="shared" si="182"/>
        <v>1.25</v>
      </c>
      <c r="AE1196" s="8">
        <f>SUM(AD$3:AD1196)</f>
        <v>452.1400000000005</v>
      </c>
      <c r="AF1196" s="2">
        <v>1.61</v>
      </c>
      <c r="AG1196" s="8">
        <f t="shared" si="186"/>
        <v>-1</v>
      </c>
      <c r="AH1196" s="8">
        <f>SUM(AG$3:AG1196)</f>
        <v>-112.88000000000014</v>
      </c>
      <c r="AI1196">
        <v>8</v>
      </c>
      <c r="AJ1196" s="8">
        <f t="shared" si="187"/>
        <v>-1</v>
      </c>
      <c r="AK1196" s="8">
        <f>SUM(AJ$3:AJ1196)</f>
        <v>-210.5</v>
      </c>
      <c r="AL1196" s="2">
        <v>11</v>
      </c>
      <c r="AM1196" s="8">
        <f t="shared" si="188"/>
        <v>10</v>
      </c>
      <c r="AN1196" s="8">
        <f>SUM(AM$3:AM1196)</f>
        <v>173</v>
      </c>
      <c r="AO1196" s="2">
        <v>6</v>
      </c>
      <c r="AP1196" s="8">
        <f t="shared" si="189"/>
        <v>-1</v>
      </c>
      <c r="AQ1196" s="8">
        <f>SUM(AP$3:AP1196)</f>
        <v>-172.5</v>
      </c>
      <c r="AR1196">
        <v>6.6</v>
      </c>
      <c r="AS1196">
        <v>1.1100000000000001</v>
      </c>
      <c r="AT1196" s="4">
        <f t="shared" si="183"/>
        <v>10</v>
      </c>
      <c r="AU1196" s="5">
        <f>SUM($AT$3:AT1196)</f>
        <v>173</v>
      </c>
      <c r="AV1196" s="6">
        <f>SUM(R1196,U1196,X1196,AA1196,AD1196,AG1196)</f>
        <v>-0.45000000000000018</v>
      </c>
    </row>
    <row r="1197" spans="1:48" x14ac:dyDescent="0.25">
      <c r="A1197">
        <f>IF(AND(G1197&lt;&gt;"",H1197&lt;&gt;"",I1197&lt;&gt;"",J1197&lt;&gt;"",K1197&lt;&gt;"",L1197&lt;&gt;"",M1197&lt;&gt;"",N1197&lt;&gt;"",O1197&lt;&gt;"",P1197&lt;&gt;"",Q1197&lt;&gt;"",T1197&lt;&gt;"",W1197&lt;&gt;"",Z1197&lt;&gt;"",AC1197&lt;&gt;"",AF1197&lt;&gt;"",AI1197&lt;&gt;"",AL1197&lt;&gt;"",AO1197&lt;&gt;"",AR1197&lt;&gt;"",AS1197&lt;&gt;""),1,0)</f>
        <v>1</v>
      </c>
      <c r="B1197" s="1">
        <v>43844</v>
      </c>
      <c r="C1197" t="s">
        <v>271</v>
      </c>
      <c r="D1197" t="s">
        <v>1608</v>
      </c>
      <c r="E1197" t="s">
        <v>459</v>
      </c>
      <c r="F1197" t="s">
        <v>456</v>
      </c>
      <c r="G1197">
        <v>2020</v>
      </c>
      <c r="H1197">
        <v>1</v>
      </c>
      <c r="I1197">
        <v>14</v>
      </c>
      <c r="J1197" t="s">
        <v>188</v>
      </c>
      <c r="K1197">
        <v>3</v>
      </c>
      <c r="L1197" s="3">
        <v>0</v>
      </c>
      <c r="M1197" s="3">
        <v>0</v>
      </c>
      <c r="N1197">
        <v>2.5499999999999998</v>
      </c>
      <c r="O1197">
        <v>3.3</v>
      </c>
      <c r="P1197">
        <v>3</v>
      </c>
      <c r="Q1197" s="2">
        <v>1.9</v>
      </c>
      <c r="R1197" s="8">
        <f t="shared" si="184"/>
        <v>-1</v>
      </c>
      <c r="S1197" s="8">
        <f>SUM($R$3:R1197)</f>
        <v>-21.300000000000018</v>
      </c>
      <c r="T1197" s="2">
        <v>1.8</v>
      </c>
      <c r="U1197" s="8">
        <f t="shared" si="185"/>
        <v>0.8</v>
      </c>
      <c r="V1197" s="8">
        <f>SUM($U$3:U1197)</f>
        <v>-111.35000000000007</v>
      </c>
      <c r="W1197" s="9">
        <v>1.4</v>
      </c>
      <c r="X1197" s="8">
        <f t="shared" si="180"/>
        <v>-1</v>
      </c>
      <c r="Y1197" s="8">
        <f>SUM($X$3:X1197)</f>
        <v>-21.740000000000023</v>
      </c>
      <c r="Z1197" s="9">
        <v>2.75</v>
      </c>
      <c r="AA1197" s="8">
        <f t="shared" si="181"/>
        <v>1.75</v>
      </c>
      <c r="AB1197" s="8">
        <f>SUM($AA$3:AA1197)</f>
        <v>-135.65999999999988</v>
      </c>
      <c r="AC1197" s="2">
        <v>2.2000000000000002</v>
      </c>
      <c r="AD1197" s="8">
        <f t="shared" si="182"/>
        <v>-1</v>
      </c>
      <c r="AE1197" s="8">
        <f>SUM(AD$3:AD1197)</f>
        <v>451.1400000000005</v>
      </c>
      <c r="AF1197" s="2">
        <v>1.65</v>
      </c>
      <c r="AG1197" s="8">
        <f t="shared" si="186"/>
        <v>0.64999999999999991</v>
      </c>
      <c r="AH1197" s="8">
        <f>SUM(AG$3:AG1197)</f>
        <v>-112.23000000000013</v>
      </c>
      <c r="AI1197">
        <v>7</v>
      </c>
      <c r="AJ1197" s="8">
        <f t="shared" si="187"/>
        <v>-1</v>
      </c>
      <c r="AK1197" s="8">
        <f>SUM(AJ$3:AJ1197)</f>
        <v>-211.5</v>
      </c>
      <c r="AL1197" s="2">
        <v>10</v>
      </c>
      <c r="AM1197" s="8">
        <f t="shared" si="188"/>
        <v>-1</v>
      </c>
      <c r="AN1197" s="8">
        <f>SUM(AM$3:AM1197)</f>
        <v>172</v>
      </c>
      <c r="AO1197" s="2">
        <v>6</v>
      </c>
      <c r="AP1197" s="8">
        <f t="shared" si="189"/>
        <v>-1</v>
      </c>
      <c r="AQ1197" s="8">
        <f>SUM(AP$3:AP1197)</f>
        <v>-173.5</v>
      </c>
      <c r="AR1197">
        <v>5.25</v>
      </c>
      <c r="AS1197">
        <v>1.1599999999999999</v>
      </c>
      <c r="AT1197" s="4">
        <f t="shared" si="183"/>
        <v>-1</v>
      </c>
      <c r="AU1197" s="5">
        <f>SUM($AT$3:AT1197)</f>
        <v>172</v>
      </c>
      <c r="AV1197" s="6">
        <f>SUM(R1197,U1197,X1197,AA1197,AD1197,AG1197)</f>
        <v>0.19999999999999996</v>
      </c>
    </row>
    <row r="1198" spans="1:48" x14ac:dyDescent="0.25">
      <c r="A1198">
        <f>IF(AND(G1198&lt;&gt;"",H1198&lt;&gt;"",I1198&lt;&gt;"",J1198&lt;&gt;"",K1198&lt;&gt;"",L1198&lt;&gt;"",M1198&lt;&gt;"",N1198&lt;&gt;"",O1198&lt;&gt;"",P1198&lt;&gt;"",Q1198&lt;&gt;"",T1198&lt;&gt;"",W1198&lt;&gt;"",Z1198&lt;&gt;"",AC1198&lt;&gt;"",AF1198&lt;&gt;"",AI1198&lt;&gt;"",AL1198&lt;&gt;"",AO1198&lt;&gt;"",AR1198&lt;&gt;"",AS1198&lt;&gt;""),1,0)</f>
        <v>1</v>
      </c>
      <c r="B1198" s="1">
        <v>43844</v>
      </c>
      <c r="C1198" t="s">
        <v>996</v>
      </c>
      <c r="D1198" t="s">
        <v>1609</v>
      </c>
      <c r="E1198" t="s">
        <v>514</v>
      </c>
      <c r="F1198" t="s">
        <v>511</v>
      </c>
      <c r="G1198">
        <v>2020</v>
      </c>
      <c r="H1198">
        <v>1</v>
      </c>
      <c r="I1198">
        <v>14</v>
      </c>
      <c r="J1198" t="s">
        <v>188</v>
      </c>
      <c r="K1198">
        <v>3</v>
      </c>
      <c r="L1198" s="3">
        <v>3</v>
      </c>
      <c r="M1198" s="3">
        <v>2</v>
      </c>
      <c r="N1198">
        <v>1.25</v>
      </c>
      <c r="O1198">
        <v>6</v>
      </c>
      <c r="P1198">
        <v>10</v>
      </c>
      <c r="Q1198" s="2">
        <v>2</v>
      </c>
      <c r="R1198" s="8">
        <f t="shared" si="184"/>
        <v>1</v>
      </c>
      <c r="S1198" s="8">
        <f>SUM($R$3:R1198)</f>
        <v>-20.300000000000018</v>
      </c>
      <c r="T1198" s="2">
        <v>1.72</v>
      </c>
      <c r="U1198" s="8">
        <f t="shared" si="185"/>
        <v>-1</v>
      </c>
      <c r="V1198" s="8">
        <f>SUM($U$3:U1198)</f>
        <v>-112.35000000000007</v>
      </c>
      <c r="W1198" s="9">
        <v>1.1599999999999999</v>
      </c>
      <c r="X1198" s="8">
        <f t="shared" si="180"/>
        <v>0.15999999999999992</v>
      </c>
      <c r="Y1198" s="8">
        <f>SUM($X$3:X1198)</f>
        <v>-21.580000000000023</v>
      </c>
      <c r="Z1198" s="9">
        <v>5</v>
      </c>
      <c r="AA1198" s="8">
        <f t="shared" si="181"/>
        <v>-1</v>
      </c>
      <c r="AB1198" s="8">
        <f>SUM($AA$3:AA1198)</f>
        <v>-136.65999999999988</v>
      </c>
      <c r="AC1198" s="2">
        <v>1.5</v>
      </c>
      <c r="AD1198" s="8">
        <f t="shared" si="182"/>
        <v>0.5</v>
      </c>
      <c r="AE1198" s="8">
        <f>SUM(AD$3:AD1198)</f>
        <v>451.6400000000005</v>
      </c>
      <c r="AF1198" s="2">
        <v>2.5</v>
      </c>
      <c r="AG1198" s="8">
        <f t="shared" si="186"/>
        <v>-1</v>
      </c>
      <c r="AH1198" s="8">
        <f>SUM(AG$3:AG1198)</f>
        <v>-113.23000000000013</v>
      </c>
      <c r="AI1198">
        <v>7.5</v>
      </c>
      <c r="AJ1198" s="8">
        <f t="shared" si="187"/>
        <v>-1</v>
      </c>
      <c r="AK1198" s="8">
        <f>SUM(AJ$3:AJ1198)</f>
        <v>-212.5</v>
      </c>
      <c r="AL1198" s="2">
        <v>8</v>
      </c>
      <c r="AM1198" s="8">
        <f t="shared" si="188"/>
        <v>-1</v>
      </c>
      <c r="AN1198" s="8">
        <f>SUM(AM$3:AM1198)</f>
        <v>171</v>
      </c>
      <c r="AO1198" s="2">
        <v>12</v>
      </c>
      <c r="AP1198" s="8">
        <f t="shared" si="189"/>
        <v>-1</v>
      </c>
      <c r="AQ1198" s="8">
        <f>SUM(AP$3:AP1198)</f>
        <v>-174.5</v>
      </c>
      <c r="AR1198">
        <v>1.77</v>
      </c>
      <c r="AS1198">
        <v>2.02</v>
      </c>
      <c r="AT1198" s="4">
        <f t="shared" si="183"/>
        <v>-1</v>
      </c>
      <c r="AU1198" s="5">
        <f>SUM($AT$3:AT1198)</f>
        <v>171</v>
      </c>
      <c r="AV1198" s="6">
        <f>SUM(R1198,U1198,X1198,AA1198,AD1198,AG1198)</f>
        <v>-1.34</v>
      </c>
    </row>
    <row r="1199" spans="1:48" x14ac:dyDescent="0.25">
      <c r="A1199">
        <f>IF(AND(G1199&lt;&gt;"",H1199&lt;&gt;"",I1199&lt;&gt;"",J1199&lt;&gt;"",K1199&lt;&gt;"",L1199&lt;&gt;"",M1199&lt;&gt;"",N1199&lt;&gt;"",O1199&lt;&gt;"",P1199&lt;&gt;"",Q1199&lt;&gt;"",T1199&lt;&gt;"",W1199&lt;&gt;"",Z1199&lt;&gt;"",AC1199&lt;&gt;"",AF1199&lt;&gt;"",AI1199&lt;&gt;"",AL1199&lt;&gt;"",AO1199&lt;&gt;"",AR1199&lt;&gt;"",AS1199&lt;&gt;""),1,0)</f>
        <v>1</v>
      </c>
      <c r="B1199" s="1">
        <v>43844</v>
      </c>
      <c r="C1199" t="s">
        <v>996</v>
      </c>
      <c r="D1199" t="s">
        <v>1610</v>
      </c>
      <c r="E1199" t="s">
        <v>510</v>
      </c>
      <c r="F1199" t="s">
        <v>1611</v>
      </c>
      <c r="G1199">
        <v>2020</v>
      </c>
      <c r="H1199">
        <v>1</v>
      </c>
      <c r="I1199">
        <v>14</v>
      </c>
      <c r="J1199" t="s">
        <v>188</v>
      </c>
      <c r="K1199">
        <v>3</v>
      </c>
      <c r="L1199" s="3">
        <v>2</v>
      </c>
      <c r="M1199" s="3">
        <v>1</v>
      </c>
      <c r="N1199">
        <v>1.2</v>
      </c>
      <c r="O1199">
        <v>6</v>
      </c>
      <c r="P1199">
        <v>13</v>
      </c>
      <c r="Q1199" s="2">
        <v>2.25</v>
      </c>
      <c r="R1199" s="8">
        <f t="shared" si="184"/>
        <v>1.25</v>
      </c>
      <c r="S1199" s="8">
        <f>SUM($R$3:R1199)</f>
        <v>-19.050000000000018</v>
      </c>
      <c r="T1199" s="2">
        <v>1.57</v>
      </c>
      <c r="U1199" s="8">
        <f t="shared" si="185"/>
        <v>-1</v>
      </c>
      <c r="V1199" s="8">
        <f>SUM($U$3:U1199)</f>
        <v>-113.35000000000007</v>
      </c>
      <c r="W1199" s="9">
        <v>1.2</v>
      </c>
      <c r="X1199" s="8">
        <f t="shared" si="180"/>
        <v>0.19999999999999996</v>
      </c>
      <c r="Y1199" s="8">
        <f>SUM($X$3:X1199)</f>
        <v>-21.380000000000024</v>
      </c>
      <c r="Z1199" s="9">
        <v>4.33</v>
      </c>
      <c r="AA1199" s="8">
        <f t="shared" si="181"/>
        <v>-1</v>
      </c>
      <c r="AB1199" s="8">
        <f>SUM($AA$3:AA1199)</f>
        <v>-137.65999999999988</v>
      </c>
      <c r="AC1199" s="2">
        <v>1.6</v>
      </c>
      <c r="AD1199" s="8">
        <f t="shared" si="182"/>
        <v>0.60000000000000009</v>
      </c>
      <c r="AE1199" s="8">
        <f>SUM(AD$3:AD1199)</f>
        <v>452.24000000000052</v>
      </c>
      <c r="AF1199" s="2">
        <v>2.2999999999999998</v>
      </c>
      <c r="AG1199" s="8">
        <f t="shared" si="186"/>
        <v>-1</v>
      </c>
      <c r="AH1199" s="8">
        <f>SUM(AG$3:AG1199)</f>
        <v>-114.23000000000013</v>
      </c>
      <c r="AI1199">
        <v>6.5</v>
      </c>
      <c r="AJ1199" s="8">
        <f t="shared" si="187"/>
        <v>-1</v>
      </c>
      <c r="AK1199" s="8">
        <f>SUM(AJ$3:AJ1199)</f>
        <v>-213.5</v>
      </c>
      <c r="AL1199" s="2">
        <v>8.5</v>
      </c>
      <c r="AM1199" s="8">
        <f t="shared" si="188"/>
        <v>7.5</v>
      </c>
      <c r="AN1199" s="8">
        <f>SUM(AM$3:AM1199)</f>
        <v>178.5</v>
      </c>
      <c r="AO1199" s="2">
        <v>12</v>
      </c>
      <c r="AP1199" s="8">
        <f t="shared" si="189"/>
        <v>-1</v>
      </c>
      <c r="AQ1199" s="8">
        <f>SUM(AP$3:AP1199)</f>
        <v>-175.5</v>
      </c>
      <c r="AR1199">
        <v>1.7</v>
      </c>
      <c r="AS1199">
        <v>2.1</v>
      </c>
      <c r="AT1199" s="4">
        <f t="shared" si="183"/>
        <v>7.5</v>
      </c>
      <c r="AU1199" s="5">
        <f>SUM($AT$3:AT1199)</f>
        <v>178.5</v>
      </c>
      <c r="AV1199" s="6">
        <f>SUM(R1199,U1199,X1199,AA1199,AD1199,AG1199)</f>
        <v>-0.95</v>
      </c>
    </row>
    <row r="1200" spans="1:48" x14ac:dyDescent="0.25">
      <c r="A1200">
        <f>IF(AND(G1200&lt;&gt;"",H1200&lt;&gt;"",I1200&lt;&gt;"",J1200&lt;&gt;"",K1200&lt;&gt;"",L1200&lt;&gt;"",M1200&lt;&gt;"",N1200&lt;&gt;"",O1200&lt;&gt;"",P1200&lt;&gt;"",Q1200&lt;&gt;"",T1200&lt;&gt;"",W1200&lt;&gt;"",Z1200&lt;&gt;"",AC1200&lt;&gt;"",AF1200&lt;&gt;"",AI1200&lt;&gt;"",AL1200&lt;&gt;"",AO1200&lt;&gt;"",AR1200&lt;&gt;"",AS1200&lt;&gt;""),1,0)</f>
        <v>1</v>
      </c>
      <c r="B1200" s="1">
        <v>43843</v>
      </c>
      <c r="C1200" t="s">
        <v>287</v>
      </c>
      <c r="D1200" t="s">
        <v>1612</v>
      </c>
      <c r="E1200" t="s">
        <v>376</v>
      </c>
      <c r="F1200" t="s">
        <v>639</v>
      </c>
      <c r="G1200">
        <v>2020</v>
      </c>
      <c r="H1200">
        <v>1</v>
      </c>
      <c r="I1200">
        <v>13</v>
      </c>
      <c r="J1200" t="s">
        <v>77</v>
      </c>
      <c r="K1200">
        <v>2</v>
      </c>
      <c r="L1200" s="3">
        <v>2</v>
      </c>
      <c r="M1200" s="3">
        <v>0</v>
      </c>
      <c r="N1200">
        <v>1.61</v>
      </c>
      <c r="O1200">
        <v>4</v>
      </c>
      <c r="P1200">
        <v>5.25</v>
      </c>
      <c r="Q1200" s="2">
        <v>1.7</v>
      </c>
      <c r="R1200" s="8">
        <f t="shared" si="184"/>
        <v>-1</v>
      </c>
      <c r="S1200" s="8">
        <f>SUM($R$3:R1200)</f>
        <v>-20.050000000000018</v>
      </c>
      <c r="T1200" s="2">
        <v>2.0499999999999998</v>
      </c>
      <c r="U1200" s="8">
        <f t="shared" si="185"/>
        <v>1.0499999999999998</v>
      </c>
      <c r="V1200" s="8">
        <f>SUM($U$3:U1200)</f>
        <v>-112.30000000000007</v>
      </c>
      <c r="W1200" s="9">
        <v>1.22</v>
      </c>
      <c r="X1200" s="8">
        <f t="shared" si="180"/>
        <v>0.21999999999999997</v>
      </c>
      <c r="Y1200" s="8">
        <f>SUM($X$3:X1200)</f>
        <v>-21.160000000000025</v>
      </c>
      <c r="Z1200" s="9">
        <v>4.33</v>
      </c>
      <c r="AA1200" s="8">
        <f t="shared" si="181"/>
        <v>-1</v>
      </c>
      <c r="AB1200" s="8">
        <f>SUM($AA$3:AA1200)</f>
        <v>-138.65999999999988</v>
      </c>
      <c r="AC1200" s="2">
        <v>1.72</v>
      </c>
      <c r="AD1200" s="8">
        <f t="shared" si="182"/>
        <v>0.72</v>
      </c>
      <c r="AE1200" s="8">
        <f>SUM(AD$3:AD1200)</f>
        <v>452.96000000000055</v>
      </c>
      <c r="AF1200" s="2">
        <v>2.1</v>
      </c>
      <c r="AG1200" s="8">
        <f t="shared" si="186"/>
        <v>1.1000000000000001</v>
      </c>
      <c r="AH1200" s="8">
        <f>SUM(AG$3:AG1200)</f>
        <v>-113.13000000000014</v>
      </c>
      <c r="AI1200">
        <v>8.5</v>
      </c>
      <c r="AJ1200" s="8">
        <f t="shared" si="187"/>
        <v>-1</v>
      </c>
      <c r="AK1200" s="8">
        <f>SUM(AJ$3:AJ1200)</f>
        <v>-214.5</v>
      </c>
      <c r="AL1200" s="2">
        <v>8.5</v>
      </c>
      <c r="AM1200" s="8">
        <f t="shared" si="188"/>
        <v>-1</v>
      </c>
      <c r="AN1200" s="8">
        <f>SUM(AM$3:AM1200)</f>
        <v>177.5</v>
      </c>
      <c r="AO1200" s="2">
        <v>7.5</v>
      </c>
      <c r="AP1200" s="8">
        <f t="shared" si="189"/>
        <v>-1</v>
      </c>
      <c r="AQ1200" s="8">
        <f>SUM(AP$3:AP1200)</f>
        <v>-176.5</v>
      </c>
      <c r="AR1200">
        <v>2.67</v>
      </c>
      <c r="AS1200">
        <v>1.45</v>
      </c>
      <c r="AT1200" s="4">
        <f t="shared" si="183"/>
        <v>-1</v>
      </c>
      <c r="AU1200" s="5">
        <f>SUM($AT$3:AT1200)</f>
        <v>177.5</v>
      </c>
      <c r="AV1200" s="6">
        <f>SUM(R1200,U1200,X1200,AA1200,AD1200,AG1200)</f>
        <v>1.0899999999999999</v>
      </c>
    </row>
    <row r="1201" spans="1:48" x14ac:dyDescent="0.25">
      <c r="A1201">
        <f>IF(AND(G1201&lt;&gt;"",H1201&lt;&gt;"",I1201&lt;&gt;"",J1201&lt;&gt;"",K1201&lt;&gt;"",L1201&lt;&gt;"",M1201&lt;&gt;"",N1201&lt;&gt;"",O1201&lt;&gt;"",P1201&lt;&gt;"",Q1201&lt;&gt;"",T1201&lt;&gt;"",W1201&lt;&gt;"",Z1201&lt;&gt;"",AC1201&lt;&gt;"",AF1201&lt;&gt;"",AI1201&lt;&gt;"",AL1201&lt;&gt;"",AO1201&lt;&gt;"",AR1201&lt;&gt;"",AS1201&lt;&gt;""),1,0)</f>
        <v>1</v>
      </c>
      <c r="B1201" s="1">
        <v>43842</v>
      </c>
      <c r="C1201" t="s">
        <v>298</v>
      </c>
      <c r="D1201" t="s">
        <v>1613</v>
      </c>
      <c r="E1201" t="s">
        <v>398</v>
      </c>
      <c r="F1201" t="s">
        <v>421</v>
      </c>
      <c r="G1201">
        <v>2020</v>
      </c>
      <c r="H1201">
        <v>1</v>
      </c>
      <c r="I1201">
        <v>12</v>
      </c>
      <c r="J1201" t="s">
        <v>23</v>
      </c>
      <c r="K1201">
        <v>1</v>
      </c>
      <c r="L1201" s="3">
        <v>0</v>
      </c>
      <c r="M1201" s="3">
        <v>0</v>
      </c>
      <c r="N1201">
        <v>2.4500000000000002</v>
      </c>
      <c r="O1201">
        <v>3.4</v>
      </c>
      <c r="P1201">
        <v>2.8</v>
      </c>
      <c r="Q1201" s="2">
        <v>1.72</v>
      </c>
      <c r="R1201" s="8">
        <f t="shared" si="184"/>
        <v>-1</v>
      </c>
      <c r="S1201" s="8">
        <f>SUM($R$3:R1201)</f>
        <v>-21.050000000000018</v>
      </c>
      <c r="T1201" s="2">
        <v>2</v>
      </c>
      <c r="U1201" s="8">
        <f t="shared" si="185"/>
        <v>1</v>
      </c>
      <c r="V1201" s="8">
        <f>SUM($U$3:U1201)</f>
        <v>-111.30000000000007</v>
      </c>
      <c r="W1201" s="9">
        <v>1.3</v>
      </c>
      <c r="X1201" s="8">
        <f t="shared" si="180"/>
        <v>-1</v>
      </c>
      <c r="Y1201" s="8">
        <f>SUM($X$3:X1201)</f>
        <v>-22.160000000000025</v>
      </c>
      <c r="Z1201" s="9">
        <v>3.5</v>
      </c>
      <c r="AA1201" s="8">
        <f t="shared" si="181"/>
        <v>2.5</v>
      </c>
      <c r="AB1201" s="8">
        <f>SUM($AA$3:AA1201)</f>
        <v>-136.15999999999988</v>
      </c>
      <c r="AC1201" s="2">
        <v>1.9</v>
      </c>
      <c r="AD1201" s="8">
        <f t="shared" si="182"/>
        <v>-1</v>
      </c>
      <c r="AE1201" s="8">
        <f>SUM(AD$3:AD1201)</f>
        <v>451.96000000000055</v>
      </c>
      <c r="AF1201" s="2">
        <v>1.9</v>
      </c>
      <c r="AG1201" s="8">
        <f t="shared" si="186"/>
        <v>0.89999999999999991</v>
      </c>
      <c r="AH1201" s="8">
        <f>SUM(AG$3:AG1201)</f>
        <v>-112.23000000000013</v>
      </c>
      <c r="AI1201">
        <v>9</v>
      </c>
      <c r="AJ1201" s="8">
        <f t="shared" si="187"/>
        <v>-1</v>
      </c>
      <c r="AK1201" s="8">
        <f>SUM(AJ$3:AJ1201)</f>
        <v>-215.5</v>
      </c>
      <c r="AL1201" s="2">
        <v>9.5</v>
      </c>
      <c r="AM1201" s="8">
        <f t="shared" si="188"/>
        <v>-1</v>
      </c>
      <c r="AN1201" s="8">
        <f>SUM(AM$3:AM1201)</f>
        <v>176.5</v>
      </c>
      <c r="AO1201" s="2">
        <v>6.5</v>
      </c>
      <c r="AP1201" s="8">
        <f t="shared" si="189"/>
        <v>-1</v>
      </c>
      <c r="AQ1201" s="8">
        <f>SUM(AP$3:AP1201)</f>
        <v>-177.5</v>
      </c>
      <c r="AR1201">
        <v>4.8</v>
      </c>
      <c r="AS1201">
        <v>1.17</v>
      </c>
      <c r="AT1201" s="4">
        <f t="shared" si="183"/>
        <v>-1</v>
      </c>
      <c r="AU1201" s="5">
        <f>SUM($AT$3:AT1201)</f>
        <v>176.5</v>
      </c>
      <c r="AV1201" s="6">
        <f>SUM(R1201,U1201,X1201,AA1201,AD1201,AG1201)</f>
        <v>1.4</v>
      </c>
    </row>
    <row r="1202" spans="1:48" x14ac:dyDescent="0.25">
      <c r="A1202">
        <f>IF(AND(G1202&lt;&gt;"",H1202&lt;&gt;"",I1202&lt;&gt;"",J1202&lt;&gt;"",K1202&lt;&gt;"",L1202&lt;&gt;"",M1202&lt;&gt;"",N1202&lt;&gt;"",O1202&lt;&gt;"",P1202&lt;&gt;"",Q1202&lt;&gt;"",T1202&lt;&gt;"",W1202&lt;&gt;"",Z1202&lt;&gt;"",AC1202&lt;&gt;"",AF1202&lt;&gt;"",AI1202&lt;&gt;"",AL1202&lt;&gt;"",AO1202&lt;&gt;"",AR1202&lt;&gt;"",AS1202&lt;&gt;""),1,0)</f>
        <v>1</v>
      </c>
      <c r="B1202" s="1">
        <v>43842</v>
      </c>
      <c r="C1202" t="s">
        <v>569</v>
      </c>
      <c r="D1202" t="s">
        <v>1614</v>
      </c>
      <c r="E1202" t="s">
        <v>1615</v>
      </c>
      <c r="F1202" t="s">
        <v>1275</v>
      </c>
      <c r="G1202">
        <v>2020</v>
      </c>
      <c r="H1202">
        <v>1</v>
      </c>
      <c r="I1202">
        <v>12</v>
      </c>
      <c r="J1202" t="s">
        <v>23</v>
      </c>
      <c r="K1202">
        <v>1</v>
      </c>
      <c r="L1202" s="3">
        <v>0</v>
      </c>
      <c r="M1202" s="3">
        <v>2</v>
      </c>
      <c r="N1202">
        <v>3.2</v>
      </c>
      <c r="O1202">
        <v>3.4</v>
      </c>
      <c r="P1202">
        <v>2.0499999999999998</v>
      </c>
      <c r="Q1202" s="2">
        <v>1.9</v>
      </c>
      <c r="R1202" s="8">
        <f t="shared" si="184"/>
        <v>-1</v>
      </c>
      <c r="S1202" s="8">
        <f>SUM($R$3:R1202)</f>
        <v>-22.050000000000018</v>
      </c>
      <c r="T1202" s="2">
        <v>1.9</v>
      </c>
      <c r="U1202" s="8">
        <f t="shared" si="185"/>
        <v>0.89999999999999991</v>
      </c>
      <c r="V1202" s="8">
        <f>SUM($U$3:U1202)</f>
        <v>-110.40000000000006</v>
      </c>
      <c r="W1202" s="9">
        <v>1.33</v>
      </c>
      <c r="X1202" s="8">
        <f t="shared" si="180"/>
        <v>0.33000000000000007</v>
      </c>
      <c r="Y1202" s="8">
        <f>SUM($X$3:X1202)</f>
        <v>-21.830000000000027</v>
      </c>
      <c r="Z1202" s="9">
        <v>3.25</v>
      </c>
      <c r="AA1202" s="8">
        <f t="shared" si="181"/>
        <v>-1</v>
      </c>
      <c r="AB1202" s="8">
        <f>SUM($AA$3:AA1202)</f>
        <v>-137.15999999999988</v>
      </c>
      <c r="AC1202" s="2">
        <v>2.1</v>
      </c>
      <c r="AD1202" s="8">
        <f t="shared" si="182"/>
        <v>1.1000000000000001</v>
      </c>
      <c r="AE1202" s="8">
        <f>SUM(AD$3:AD1202)</f>
        <v>453.06000000000057</v>
      </c>
      <c r="AF1202" s="2">
        <v>1.7</v>
      </c>
      <c r="AG1202" s="8">
        <f t="shared" si="186"/>
        <v>0.7</v>
      </c>
      <c r="AH1202" s="8">
        <f>SUM(AG$3:AG1202)</f>
        <v>-111.53000000000013</v>
      </c>
      <c r="AI1202">
        <v>9</v>
      </c>
      <c r="AJ1202" s="8">
        <f t="shared" si="187"/>
        <v>-1</v>
      </c>
      <c r="AK1202" s="8">
        <f>SUM(AJ$3:AJ1202)</f>
        <v>-216.5</v>
      </c>
      <c r="AL1202" s="2">
        <v>12</v>
      </c>
      <c r="AM1202" s="8">
        <f t="shared" si="188"/>
        <v>-1</v>
      </c>
      <c r="AN1202" s="8">
        <f>SUM(AM$3:AM1202)</f>
        <v>175.5</v>
      </c>
      <c r="AO1202" s="2">
        <v>6.5</v>
      </c>
      <c r="AP1202" s="8">
        <f t="shared" si="189"/>
        <v>-1</v>
      </c>
      <c r="AQ1202" s="8">
        <f>SUM(AP$3:AP1202)</f>
        <v>-178.5</v>
      </c>
      <c r="AR1202">
        <v>7</v>
      </c>
      <c r="AS1202">
        <v>1.1000000000000001</v>
      </c>
      <c r="AT1202" s="4">
        <f t="shared" si="183"/>
        <v>-1</v>
      </c>
      <c r="AU1202" s="5">
        <f>SUM($AT$3:AT1202)</f>
        <v>175.5</v>
      </c>
      <c r="AV1202" s="6">
        <f>SUM(R1202,U1202,X1202,AA1202,AD1202,AG1202)</f>
        <v>1.03</v>
      </c>
    </row>
    <row r="1203" spans="1:48" x14ac:dyDescent="0.25">
      <c r="A1203">
        <f>IF(AND(G1203&lt;&gt;"",H1203&lt;&gt;"",I1203&lt;&gt;"",J1203&lt;&gt;"",K1203&lt;&gt;"",L1203&lt;&gt;"",M1203&lt;&gt;"",N1203&lt;&gt;"",O1203&lt;&gt;"",P1203&lt;&gt;"",Q1203&lt;&gt;"",T1203&lt;&gt;"",W1203&lt;&gt;"",Z1203&lt;&gt;"",AC1203&lt;&gt;"",AF1203&lt;&gt;"",AI1203&lt;&gt;"",AL1203&lt;&gt;"",AO1203&lt;&gt;"",AR1203&lt;&gt;"",AS1203&lt;&gt;""),1,0)</f>
        <v>0</v>
      </c>
      <c r="B1203" s="1">
        <v>43842</v>
      </c>
      <c r="C1203" t="s">
        <v>569</v>
      </c>
      <c r="D1203" t="s">
        <v>1616</v>
      </c>
      <c r="E1203" t="s">
        <v>1617</v>
      </c>
      <c r="F1203" t="s">
        <v>277</v>
      </c>
      <c r="G1203">
        <v>2020</v>
      </c>
      <c r="H1203">
        <v>1</v>
      </c>
      <c r="I1203">
        <v>12</v>
      </c>
      <c r="J1203" t="s">
        <v>23</v>
      </c>
      <c r="K1203">
        <v>1</v>
      </c>
      <c r="L1203" s="3">
        <v>1</v>
      </c>
      <c r="M1203" s="3">
        <v>2</v>
      </c>
      <c r="N1203">
        <v>6.5</v>
      </c>
      <c r="O1203">
        <v>4.5</v>
      </c>
      <c r="P1203">
        <v>1.4</v>
      </c>
      <c r="Q1203" s="2">
        <v>1.9</v>
      </c>
      <c r="R1203" s="8" t="str">
        <f t="shared" si="184"/>
        <v/>
      </c>
      <c r="S1203" s="8">
        <f>SUM($R$3:R1203)</f>
        <v>-22.050000000000018</v>
      </c>
      <c r="T1203" s="2">
        <v>1.9</v>
      </c>
      <c r="U1203" s="8" t="str">
        <f t="shared" si="185"/>
        <v/>
      </c>
      <c r="V1203" s="8">
        <f>SUM($U$3:U1203)</f>
        <v>-110.40000000000006</v>
      </c>
      <c r="W1203" s="9">
        <v>1.2</v>
      </c>
      <c r="X1203" s="8" t="str">
        <f t="shared" si="180"/>
        <v/>
      </c>
      <c r="Y1203" s="8">
        <f>SUM($X$3:X1203)</f>
        <v>-21.830000000000027</v>
      </c>
      <c r="Z1203" s="9">
        <v>4.33</v>
      </c>
      <c r="AA1203" s="8" t="str">
        <f t="shared" si="181"/>
        <v/>
      </c>
      <c r="AB1203" s="8">
        <f>SUM($AA$3:AA1203)</f>
        <v>-137.15999999999988</v>
      </c>
      <c r="AC1203" s="2">
        <v>1.65</v>
      </c>
      <c r="AD1203" s="8" t="str">
        <f t="shared" si="182"/>
        <v/>
      </c>
      <c r="AE1203" s="8">
        <f>SUM(AD$3:AD1203)</f>
        <v>453.06000000000057</v>
      </c>
      <c r="AF1203" s="2">
        <v>2.2000000000000002</v>
      </c>
      <c r="AG1203" s="8" t="str">
        <f t="shared" si="186"/>
        <v/>
      </c>
      <c r="AH1203" s="8">
        <f>SUM(AG$3:AG1203)</f>
        <v>-111.53000000000013</v>
      </c>
      <c r="AI1203">
        <v>21</v>
      </c>
      <c r="AJ1203" s="8" t="str">
        <f t="shared" si="187"/>
        <v/>
      </c>
      <c r="AK1203" s="8">
        <f>SUM(AJ$3:AJ1203)</f>
        <v>-216.5</v>
      </c>
      <c r="AL1203" s="2">
        <v>23</v>
      </c>
      <c r="AM1203" s="8" t="str">
        <f t="shared" si="188"/>
        <v/>
      </c>
      <c r="AN1203" s="8">
        <f>SUM(AM$3:AM1203)</f>
        <v>175.5</v>
      </c>
      <c r="AO1203" s="2">
        <v>9.5</v>
      </c>
      <c r="AP1203" s="8" t="str">
        <f t="shared" si="189"/>
        <v/>
      </c>
      <c r="AQ1203" s="8">
        <f>SUM(AP$3:AP1203)</f>
        <v>-178.5</v>
      </c>
      <c r="AT1203" s="4" t="str">
        <f t="shared" si="183"/>
        <v/>
      </c>
      <c r="AU1203" s="5">
        <f>SUM($AT$3:AT1203)</f>
        <v>175.5</v>
      </c>
      <c r="AV1203" s="6">
        <f>SUM(R1203,U1203,X1203,AA1203,AD1203,AG1203)</f>
        <v>0</v>
      </c>
    </row>
    <row r="1204" spans="1:48" x14ac:dyDescent="0.25">
      <c r="A1204">
        <f>IF(AND(G1204&lt;&gt;"",H1204&lt;&gt;"",I1204&lt;&gt;"",J1204&lt;&gt;"",K1204&lt;&gt;"",L1204&lt;&gt;"",M1204&lt;&gt;"",N1204&lt;&gt;"",O1204&lt;&gt;"",P1204&lt;&gt;"",Q1204&lt;&gt;"",T1204&lt;&gt;"",W1204&lt;&gt;"",Z1204&lt;&gt;"",AC1204&lt;&gt;"",AF1204&lt;&gt;"",AI1204&lt;&gt;"",AL1204&lt;&gt;"",AO1204&lt;&gt;"",AR1204&lt;&gt;"",AS1204&lt;&gt;""),1,0)</f>
        <v>0</v>
      </c>
      <c r="B1204" s="1">
        <v>43842</v>
      </c>
      <c r="C1204" t="s">
        <v>569</v>
      </c>
      <c r="D1204" t="s">
        <v>1618</v>
      </c>
      <c r="E1204" t="s">
        <v>1619</v>
      </c>
      <c r="F1204" t="s">
        <v>278</v>
      </c>
      <c r="G1204">
        <v>2020</v>
      </c>
      <c r="H1204">
        <v>1</v>
      </c>
      <c r="I1204">
        <v>12</v>
      </c>
      <c r="J1204" t="s">
        <v>23</v>
      </c>
      <c r="K1204">
        <v>1</v>
      </c>
      <c r="L1204" s="3">
        <v>0</v>
      </c>
      <c r="M1204" s="3">
        <v>4</v>
      </c>
      <c r="N1204">
        <v>10</v>
      </c>
      <c r="O1204">
        <v>6.5</v>
      </c>
      <c r="P1204">
        <v>1.1399999999999999</v>
      </c>
      <c r="Q1204" s="2">
        <v>1.8</v>
      </c>
      <c r="R1204" s="8" t="str">
        <f t="shared" si="184"/>
        <v/>
      </c>
      <c r="S1204" s="8">
        <f>SUM($R$3:R1204)</f>
        <v>-22.050000000000018</v>
      </c>
      <c r="T1204" s="2">
        <v>1.95</v>
      </c>
      <c r="U1204" s="8" t="str">
        <f t="shared" si="185"/>
        <v/>
      </c>
      <c r="V1204" s="8">
        <f>SUM($U$3:U1204)</f>
        <v>-110.40000000000006</v>
      </c>
      <c r="W1204" s="9">
        <v>1.08</v>
      </c>
      <c r="X1204" s="8" t="str">
        <f t="shared" si="180"/>
        <v/>
      </c>
      <c r="Y1204" s="8">
        <f>SUM($X$3:X1204)</f>
        <v>-21.830000000000027</v>
      </c>
      <c r="Z1204" s="9">
        <v>8</v>
      </c>
      <c r="AA1204" s="8" t="str">
        <f t="shared" si="181"/>
        <v/>
      </c>
      <c r="AB1204" s="8">
        <f>SUM($AA$3:AA1204)</f>
        <v>-137.15999999999988</v>
      </c>
      <c r="AC1204" s="2">
        <v>1.33</v>
      </c>
      <c r="AD1204" s="8" t="str">
        <f t="shared" si="182"/>
        <v/>
      </c>
      <c r="AE1204" s="8">
        <f>SUM(AD$3:AD1204)</f>
        <v>453.06000000000057</v>
      </c>
      <c r="AF1204" s="2">
        <v>3.4</v>
      </c>
      <c r="AG1204" s="8" t="str">
        <f t="shared" si="186"/>
        <v/>
      </c>
      <c r="AH1204" s="8">
        <f>SUM(AG$3:AG1204)</f>
        <v>-111.53000000000013</v>
      </c>
      <c r="AI1204">
        <v>41</v>
      </c>
      <c r="AJ1204" s="8" t="str">
        <f t="shared" si="187"/>
        <v/>
      </c>
      <c r="AK1204" s="8">
        <f>SUM(AJ$3:AJ1204)</f>
        <v>-216.5</v>
      </c>
      <c r="AL1204" s="2">
        <v>34</v>
      </c>
      <c r="AM1204" s="8" t="str">
        <f t="shared" si="188"/>
        <v/>
      </c>
      <c r="AN1204" s="8">
        <f>SUM(AM$3:AM1204)</f>
        <v>175.5</v>
      </c>
      <c r="AO1204" s="2">
        <v>15</v>
      </c>
      <c r="AP1204" s="8" t="str">
        <f t="shared" si="189"/>
        <v/>
      </c>
      <c r="AQ1204" s="8">
        <f>SUM(AP$3:AP1204)</f>
        <v>-178.5</v>
      </c>
      <c r="AT1204" s="4" t="str">
        <f t="shared" si="183"/>
        <v/>
      </c>
      <c r="AU1204" s="5">
        <f>SUM($AT$3:AT1204)</f>
        <v>175.5</v>
      </c>
      <c r="AV1204" s="6">
        <f>SUM(R1204,U1204,X1204,AA1204,AD1204,AG1204)</f>
        <v>0</v>
      </c>
    </row>
    <row r="1205" spans="1:48" x14ac:dyDescent="0.25">
      <c r="A1205">
        <f>IF(AND(G1205&lt;&gt;"",H1205&lt;&gt;"",I1205&lt;&gt;"",J1205&lt;&gt;"",K1205&lt;&gt;"",L1205&lt;&gt;"",M1205&lt;&gt;"",N1205&lt;&gt;"",O1205&lt;&gt;"",P1205&lt;&gt;"",Q1205&lt;&gt;"",T1205&lt;&gt;"",W1205&lt;&gt;"",Z1205&lt;&gt;"",AC1205&lt;&gt;"",AF1205&lt;&gt;"",AI1205&lt;&gt;"",AL1205&lt;&gt;"",AO1205&lt;&gt;"",AR1205&lt;&gt;"",AS1205&lt;&gt;""),1,0)</f>
        <v>0</v>
      </c>
      <c r="B1205" s="1">
        <v>43842</v>
      </c>
      <c r="C1205" t="s">
        <v>569</v>
      </c>
      <c r="D1205" t="s">
        <v>1620</v>
      </c>
      <c r="E1205" t="s">
        <v>1621</v>
      </c>
      <c r="F1205" t="s">
        <v>355</v>
      </c>
      <c r="G1205">
        <v>2020</v>
      </c>
      <c r="H1205">
        <v>1</v>
      </c>
      <c r="I1205">
        <v>12</v>
      </c>
      <c r="J1205" t="s">
        <v>23</v>
      </c>
      <c r="K1205">
        <v>1</v>
      </c>
      <c r="L1205" s="3">
        <v>1</v>
      </c>
      <c r="M1205" s="3">
        <v>1</v>
      </c>
      <c r="N1205">
        <v>7</v>
      </c>
      <c r="O1205">
        <v>4.5</v>
      </c>
      <c r="P1205">
        <v>1.36</v>
      </c>
      <c r="Q1205" s="2">
        <v>1.8</v>
      </c>
      <c r="R1205" s="8" t="str">
        <f t="shared" si="184"/>
        <v/>
      </c>
      <c r="S1205" s="8">
        <f>SUM($R$3:R1205)</f>
        <v>-22.050000000000018</v>
      </c>
      <c r="T1205" s="2">
        <v>1.95</v>
      </c>
      <c r="U1205" s="8" t="str">
        <f t="shared" si="185"/>
        <v/>
      </c>
      <c r="V1205" s="8">
        <f>SUM($U$3:U1205)</f>
        <v>-110.40000000000006</v>
      </c>
      <c r="W1205" s="9">
        <v>1.18</v>
      </c>
      <c r="X1205" s="8" t="str">
        <f t="shared" si="180"/>
        <v/>
      </c>
      <c r="Y1205" s="8">
        <f>SUM($X$3:X1205)</f>
        <v>-21.830000000000027</v>
      </c>
      <c r="Z1205" s="9">
        <v>4.5</v>
      </c>
      <c r="AA1205" s="8" t="str">
        <f t="shared" si="181"/>
        <v/>
      </c>
      <c r="AB1205" s="8">
        <f>SUM($AA$3:AA1205)</f>
        <v>-137.15999999999988</v>
      </c>
      <c r="AC1205" s="2">
        <v>1.6</v>
      </c>
      <c r="AD1205" s="8" t="str">
        <f t="shared" si="182"/>
        <v/>
      </c>
      <c r="AE1205" s="8">
        <f>SUM(AD$3:AD1205)</f>
        <v>453.06000000000057</v>
      </c>
      <c r="AF1205" s="2">
        <v>2.2999999999999998</v>
      </c>
      <c r="AG1205" s="8" t="str">
        <f t="shared" si="186"/>
        <v/>
      </c>
      <c r="AH1205" s="8">
        <f>SUM(AG$3:AG1205)</f>
        <v>-111.53000000000013</v>
      </c>
      <c r="AI1205">
        <v>21</v>
      </c>
      <c r="AJ1205" s="8" t="str">
        <f t="shared" si="187"/>
        <v/>
      </c>
      <c r="AK1205" s="8">
        <f>SUM(AJ$3:AJ1205)</f>
        <v>-216.5</v>
      </c>
      <c r="AL1205" s="2">
        <v>21</v>
      </c>
      <c r="AM1205" s="8" t="str">
        <f t="shared" si="188"/>
        <v/>
      </c>
      <c r="AN1205" s="8">
        <f>SUM(AM$3:AM1205)</f>
        <v>175.5</v>
      </c>
      <c r="AO1205" s="2">
        <v>9.5</v>
      </c>
      <c r="AP1205" s="8" t="str">
        <f t="shared" si="189"/>
        <v/>
      </c>
      <c r="AQ1205" s="8">
        <f>SUM(AP$3:AP1205)</f>
        <v>-178.5</v>
      </c>
      <c r="AT1205" s="4" t="str">
        <f t="shared" si="183"/>
        <v/>
      </c>
      <c r="AU1205" s="5">
        <f>SUM($AT$3:AT1205)</f>
        <v>175.5</v>
      </c>
      <c r="AV1205" s="6">
        <f>SUM(R1205,U1205,X1205,AA1205,AD1205,AG1205)</f>
        <v>0</v>
      </c>
    </row>
    <row r="1206" spans="1:48" x14ac:dyDescent="0.25">
      <c r="A1206">
        <f>IF(AND(G1206&lt;&gt;"",H1206&lt;&gt;"",I1206&lt;&gt;"",J1206&lt;&gt;"",K1206&lt;&gt;"",L1206&lt;&gt;"",M1206&lt;&gt;"",N1206&lt;&gt;"",O1206&lt;&gt;"",P1206&lt;&gt;"",Q1206&lt;&gt;"",T1206&lt;&gt;"",W1206&lt;&gt;"",Z1206&lt;&gt;"",AC1206&lt;&gt;"",AF1206&lt;&gt;"",AI1206&lt;&gt;"",AL1206&lt;&gt;"",AO1206&lt;&gt;"",AR1206&lt;&gt;"",AS1206&lt;&gt;""),1,0)</f>
        <v>0</v>
      </c>
      <c r="B1206" s="1">
        <v>43842</v>
      </c>
      <c r="C1206" t="s">
        <v>569</v>
      </c>
      <c r="D1206" t="s">
        <v>1622</v>
      </c>
      <c r="E1206" t="s">
        <v>1623</v>
      </c>
      <c r="F1206" t="s">
        <v>544</v>
      </c>
      <c r="G1206">
        <v>2020</v>
      </c>
      <c r="H1206">
        <v>1</v>
      </c>
      <c r="I1206">
        <v>12</v>
      </c>
      <c r="J1206" t="s">
        <v>23</v>
      </c>
      <c r="K1206">
        <v>1</v>
      </c>
      <c r="L1206" s="3">
        <v>1</v>
      </c>
      <c r="M1206" s="3">
        <v>4</v>
      </c>
      <c r="N1206">
        <v>7.5</v>
      </c>
      <c r="O1206">
        <v>4.75</v>
      </c>
      <c r="P1206">
        <v>1.33</v>
      </c>
      <c r="Q1206" s="2">
        <v>1.95</v>
      </c>
      <c r="R1206" s="8" t="str">
        <f t="shared" si="184"/>
        <v/>
      </c>
      <c r="S1206" s="8">
        <f>SUM($R$3:R1206)</f>
        <v>-22.050000000000018</v>
      </c>
      <c r="T1206" s="2">
        <v>1.8</v>
      </c>
      <c r="U1206" s="8" t="str">
        <f t="shared" si="185"/>
        <v/>
      </c>
      <c r="V1206" s="8">
        <f>SUM($U$3:U1206)</f>
        <v>-110.40000000000006</v>
      </c>
      <c r="W1206" s="9">
        <v>1.22</v>
      </c>
      <c r="X1206" s="8" t="str">
        <f t="shared" si="180"/>
        <v/>
      </c>
      <c r="Y1206" s="8">
        <f>SUM($X$3:X1206)</f>
        <v>-21.830000000000027</v>
      </c>
      <c r="Z1206" s="9">
        <v>4</v>
      </c>
      <c r="AA1206" s="8" t="str">
        <f t="shared" si="181"/>
        <v/>
      </c>
      <c r="AB1206" s="8">
        <f>SUM($AA$3:AA1206)</f>
        <v>-137.15999999999988</v>
      </c>
      <c r="AC1206" s="2">
        <v>1.7</v>
      </c>
      <c r="AD1206" s="8" t="str">
        <f t="shared" si="182"/>
        <v/>
      </c>
      <c r="AE1206" s="8">
        <f>SUM(AD$3:AD1206)</f>
        <v>453.06000000000057</v>
      </c>
      <c r="AF1206" s="2">
        <v>2.1</v>
      </c>
      <c r="AG1206" s="8" t="str">
        <f t="shared" si="186"/>
        <v/>
      </c>
      <c r="AH1206" s="8">
        <f>SUM(AG$3:AG1206)</f>
        <v>-111.53000000000013</v>
      </c>
      <c r="AI1206">
        <v>21</v>
      </c>
      <c r="AJ1206" s="8" t="str">
        <f t="shared" si="187"/>
        <v/>
      </c>
      <c r="AK1206" s="8">
        <f>SUM(AJ$3:AJ1206)</f>
        <v>-216.5</v>
      </c>
      <c r="AL1206" s="2">
        <v>23</v>
      </c>
      <c r="AM1206" s="8" t="str">
        <f t="shared" si="188"/>
        <v/>
      </c>
      <c r="AN1206" s="8">
        <f>SUM(AM$3:AM1206)</f>
        <v>175.5</v>
      </c>
      <c r="AO1206" s="2">
        <v>9.5</v>
      </c>
      <c r="AP1206" s="8" t="str">
        <f t="shared" si="189"/>
        <v/>
      </c>
      <c r="AQ1206" s="8">
        <f>SUM(AP$3:AP1206)</f>
        <v>-178.5</v>
      </c>
      <c r="AT1206" s="4" t="str">
        <f t="shared" si="183"/>
        <v/>
      </c>
      <c r="AU1206" s="5">
        <f>SUM($AT$3:AT1206)</f>
        <v>175.5</v>
      </c>
      <c r="AV1206" s="6">
        <f>SUM(R1206,U1206,X1206,AA1206,AD1206,AG1206)</f>
        <v>0</v>
      </c>
    </row>
    <row r="1207" spans="1:48" x14ac:dyDescent="0.25">
      <c r="A1207">
        <f>IF(AND(G1207&lt;&gt;"",H1207&lt;&gt;"",I1207&lt;&gt;"",J1207&lt;&gt;"",K1207&lt;&gt;"",L1207&lt;&gt;"",M1207&lt;&gt;"",N1207&lt;&gt;"",O1207&lt;&gt;"",P1207&lt;&gt;"",Q1207&lt;&gt;"",T1207&lt;&gt;"",W1207&lt;&gt;"",Z1207&lt;&gt;"",AC1207&lt;&gt;"",AF1207&lt;&gt;"",AI1207&lt;&gt;"",AL1207&lt;&gt;"",AO1207&lt;&gt;"",AR1207&lt;&gt;"",AS1207&lt;&gt;""),1,0)</f>
        <v>0</v>
      </c>
      <c r="B1207" s="1">
        <v>43842</v>
      </c>
      <c r="C1207" t="s">
        <v>569</v>
      </c>
      <c r="D1207" t="s">
        <v>1624</v>
      </c>
      <c r="E1207" t="s">
        <v>1625</v>
      </c>
      <c r="F1207" t="s">
        <v>359</v>
      </c>
      <c r="G1207">
        <v>2020</v>
      </c>
      <c r="H1207">
        <v>1</v>
      </c>
      <c r="I1207">
        <v>12</v>
      </c>
      <c r="J1207" t="s">
        <v>23</v>
      </c>
      <c r="K1207">
        <v>1</v>
      </c>
      <c r="L1207" s="3">
        <v>0</v>
      </c>
      <c r="M1207" s="3">
        <v>2</v>
      </c>
      <c r="N1207">
        <v>7.5</v>
      </c>
      <c r="O1207">
        <v>4.5</v>
      </c>
      <c r="P1207">
        <v>1.33</v>
      </c>
      <c r="Q1207" s="2">
        <v>1.95</v>
      </c>
      <c r="R1207" s="8" t="str">
        <f t="shared" si="184"/>
        <v/>
      </c>
      <c r="S1207" s="8">
        <f>SUM($R$3:R1207)</f>
        <v>-22.050000000000018</v>
      </c>
      <c r="T1207" s="2">
        <v>1.8</v>
      </c>
      <c r="U1207" s="8" t="str">
        <f t="shared" si="185"/>
        <v/>
      </c>
      <c r="V1207" s="8">
        <f>SUM($U$3:U1207)</f>
        <v>-110.40000000000006</v>
      </c>
      <c r="W1207" s="9">
        <v>1.22</v>
      </c>
      <c r="X1207" s="8" t="str">
        <f t="shared" si="180"/>
        <v/>
      </c>
      <c r="Y1207" s="8">
        <f>SUM($X$3:X1207)</f>
        <v>-21.830000000000027</v>
      </c>
      <c r="Z1207" s="9">
        <v>4</v>
      </c>
      <c r="AA1207" s="8" t="str">
        <f t="shared" si="181"/>
        <v/>
      </c>
      <c r="AB1207" s="8">
        <f>SUM($AA$3:AA1207)</f>
        <v>-137.15999999999988</v>
      </c>
      <c r="AC1207" s="2">
        <v>1.65</v>
      </c>
      <c r="AD1207" s="8" t="str">
        <f t="shared" si="182"/>
        <v/>
      </c>
      <c r="AE1207" s="8">
        <f>SUM(AD$3:AD1207)</f>
        <v>453.06000000000057</v>
      </c>
      <c r="AF1207" s="2">
        <v>2.2000000000000002</v>
      </c>
      <c r="AG1207" s="8" t="str">
        <f t="shared" si="186"/>
        <v/>
      </c>
      <c r="AH1207" s="8">
        <f>SUM(AG$3:AG1207)</f>
        <v>-111.53000000000013</v>
      </c>
      <c r="AI1207">
        <v>21</v>
      </c>
      <c r="AJ1207" s="8" t="str">
        <f t="shared" si="187"/>
        <v/>
      </c>
      <c r="AK1207" s="8">
        <f>SUM(AJ$3:AJ1207)</f>
        <v>-216.5</v>
      </c>
      <c r="AL1207" s="2">
        <v>23</v>
      </c>
      <c r="AM1207" s="8" t="str">
        <f t="shared" si="188"/>
        <v/>
      </c>
      <c r="AN1207" s="8">
        <f>SUM(AM$3:AM1207)</f>
        <v>175.5</v>
      </c>
      <c r="AO1207" s="2">
        <v>9</v>
      </c>
      <c r="AP1207" s="8" t="str">
        <f t="shared" si="189"/>
        <v/>
      </c>
      <c r="AQ1207" s="8">
        <f>SUM(AP$3:AP1207)</f>
        <v>-178.5</v>
      </c>
      <c r="AT1207" s="4" t="str">
        <f t="shared" si="183"/>
        <v/>
      </c>
      <c r="AU1207" s="5">
        <f>SUM($AT$3:AT1207)</f>
        <v>175.5</v>
      </c>
      <c r="AV1207" s="6">
        <f>SUM(R1207,U1207,X1207,AA1207,AD1207,AG1207)</f>
        <v>0</v>
      </c>
    </row>
    <row r="1208" spans="1:48" x14ac:dyDescent="0.25">
      <c r="A1208">
        <f>IF(AND(G1208&lt;&gt;"",H1208&lt;&gt;"",I1208&lt;&gt;"",J1208&lt;&gt;"",K1208&lt;&gt;"",L1208&lt;&gt;"",M1208&lt;&gt;"",N1208&lt;&gt;"",O1208&lt;&gt;"",P1208&lt;&gt;"",Q1208&lt;&gt;"",T1208&lt;&gt;"",W1208&lt;&gt;"",Z1208&lt;&gt;"",AC1208&lt;&gt;"",AF1208&lt;&gt;"",AI1208&lt;&gt;"",AL1208&lt;&gt;"",AO1208&lt;&gt;"",AR1208&lt;&gt;"",AS1208&lt;&gt;""),1,0)</f>
        <v>0</v>
      </c>
      <c r="B1208" s="1">
        <v>43842</v>
      </c>
      <c r="C1208" t="s">
        <v>569</v>
      </c>
      <c r="D1208" t="s">
        <v>1626</v>
      </c>
      <c r="E1208" t="s">
        <v>1627</v>
      </c>
      <c r="F1208" t="s">
        <v>537</v>
      </c>
      <c r="G1208">
        <v>2020</v>
      </c>
      <c r="H1208">
        <v>1</v>
      </c>
      <c r="I1208">
        <v>12</v>
      </c>
      <c r="J1208" t="s">
        <v>23</v>
      </c>
      <c r="K1208">
        <v>1</v>
      </c>
      <c r="L1208" s="3">
        <v>0</v>
      </c>
      <c r="M1208" s="3">
        <v>5</v>
      </c>
      <c r="N1208">
        <v>26</v>
      </c>
      <c r="O1208">
        <v>13</v>
      </c>
      <c r="P1208">
        <v>1.04</v>
      </c>
      <c r="Q1208" s="2">
        <v>2.37</v>
      </c>
      <c r="R1208" s="8" t="str">
        <f t="shared" si="184"/>
        <v/>
      </c>
      <c r="S1208" s="8">
        <f>SUM($R$3:R1208)</f>
        <v>-22.050000000000018</v>
      </c>
      <c r="T1208" s="2">
        <v>1.53</v>
      </c>
      <c r="U1208" s="8" t="str">
        <f t="shared" si="185"/>
        <v/>
      </c>
      <c r="V1208" s="8">
        <f>SUM($U$3:U1208)</f>
        <v>-110.40000000000006</v>
      </c>
      <c r="W1208" s="9">
        <v>1.06</v>
      </c>
      <c r="X1208" s="8" t="str">
        <f t="shared" si="180"/>
        <v/>
      </c>
      <c r="Y1208" s="8">
        <f>SUM($X$3:X1208)</f>
        <v>-21.830000000000027</v>
      </c>
      <c r="Z1208" s="9">
        <v>10</v>
      </c>
      <c r="AA1208" s="8" t="str">
        <f t="shared" si="181"/>
        <v/>
      </c>
      <c r="AB1208" s="8">
        <f>SUM($AA$3:AA1208)</f>
        <v>-137.15999999999988</v>
      </c>
      <c r="AC1208" s="2">
        <v>1.22</v>
      </c>
      <c r="AD1208" s="8" t="str">
        <f t="shared" si="182"/>
        <v/>
      </c>
      <c r="AE1208" s="8">
        <f>SUM(AD$3:AD1208)</f>
        <v>453.06000000000057</v>
      </c>
      <c r="AF1208" s="2">
        <v>4.2</v>
      </c>
      <c r="AG1208" s="8" t="str">
        <f t="shared" si="186"/>
        <v/>
      </c>
      <c r="AH1208" s="8">
        <f>SUM(AG$3:AG1208)</f>
        <v>-111.53000000000013</v>
      </c>
      <c r="AI1208">
        <v>51</v>
      </c>
      <c r="AJ1208" s="8" t="str">
        <f t="shared" si="187"/>
        <v/>
      </c>
      <c r="AK1208" s="8">
        <f>SUM(AJ$3:AJ1208)</f>
        <v>-216.5</v>
      </c>
      <c r="AL1208" s="2">
        <v>51</v>
      </c>
      <c r="AM1208" s="8" t="str">
        <f t="shared" si="188"/>
        <v/>
      </c>
      <c r="AN1208" s="8">
        <f>SUM(AM$3:AM1208)</f>
        <v>175.5</v>
      </c>
      <c r="AO1208" s="2">
        <v>29</v>
      </c>
      <c r="AP1208" s="8" t="str">
        <f t="shared" si="189"/>
        <v/>
      </c>
      <c r="AQ1208" s="8">
        <f>SUM(AP$3:AP1208)</f>
        <v>-178.5</v>
      </c>
      <c r="AT1208" s="4" t="str">
        <f t="shared" si="183"/>
        <v/>
      </c>
      <c r="AU1208" s="5">
        <f>SUM($AT$3:AT1208)</f>
        <v>175.5</v>
      </c>
      <c r="AV1208" s="6">
        <f>SUM(R1208,U1208,X1208,AA1208,AD1208,AG1208)</f>
        <v>0</v>
      </c>
    </row>
    <row r="1209" spans="1:48" x14ac:dyDescent="0.25">
      <c r="A1209">
        <f>IF(AND(G1209&lt;&gt;"",H1209&lt;&gt;"",I1209&lt;&gt;"",J1209&lt;&gt;"",K1209&lt;&gt;"",L1209&lt;&gt;"",M1209&lt;&gt;"",N1209&lt;&gt;"",O1209&lt;&gt;"",P1209&lt;&gt;"",Q1209&lt;&gt;"",T1209&lt;&gt;"",W1209&lt;&gt;"",Z1209&lt;&gt;"",AC1209&lt;&gt;"",AF1209&lt;&gt;"",AI1209&lt;&gt;"",AL1209&lt;&gt;"",AO1209&lt;&gt;"",AR1209&lt;&gt;"",AS1209&lt;&gt;""),1,0)</f>
        <v>0</v>
      </c>
      <c r="B1209" s="1">
        <v>43842</v>
      </c>
      <c r="C1209" t="s">
        <v>302</v>
      </c>
      <c r="D1209" t="s">
        <v>1628</v>
      </c>
      <c r="E1209" t="s">
        <v>487</v>
      </c>
      <c r="F1209" t="s">
        <v>304</v>
      </c>
      <c r="G1209">
        <v>2020</v>
      </c>
      <c r="H1209">
        <v>1</v>
      </c>
      <c r="I1209">
        <v>12</v>
      </c>
      <c r="J1209" t="s">
        <v>23</v>
      </c>
      <c r="K1209">
        <v>1</v>
      </c>
      <c r="L1209" s="3">
        <v>1</v>
      </c>
      <c r="M1209" s="3">
        <v>0</v>
      </c>
      <c r="N1209">
        <v>3.8</v>
      </c>
      <c r="O1209">
        <v>3.3</v>
      </c>
      <c r="P1209">
        <v>2.0499999999999998</v>
      </c>
      <c r="Q1209" s="2">
        <v>1.95</v>
      </c>
      <c r="R1209" s="8" t="str">
        <f t="shared" si="184"/>
        <v/>
      </c>
      <c r="S1209" s="8">
        <f>SUM($R$3:R1209)</f>
        <v>-22.050000000000018</v>
      </c>
      <c r="T1209" s="2">
        <v>1.8</v>
      </c>
      <c r="U1209" s="8" t="str">
        <f t="shared" si="185"/>
        <v/>
      </c>
      <c r="V1209" s="8">
        <f>SUM($U$3:U1209)</f>
        <v>-110.40000000000006</v>
      </c>
      <c r="W1209" s="9">
        <v>1.4</v>
      </c>
      <c r="X1209" s="8" t="str">
        <f t="shared" si="180"/>
        <v/>
      </c>
      <c r="Y1209" s="8">
        <f>SUM($X$3:X1209)</f>
        <v>-21.830000000000027</v>
      </c>
      <c r="Z1209" s="9">
        <v>3</v>
      </c>
      <c r="AA1209" s="8" t="str">
        <f t="shared" si="181"/>
        <v/>
      </c>
      <c r="AB1209" s="8">
        <f>SUM($AA$3:AA1209)</f>
        <v>-137.15999999999988</v>
      </c>
      <c r="AC1209" s="2">
        <v>2.2000000000000002</v>
      </c>
      <c r="AD1209" s="8" t="str">
        <f t="shared" si="182"/>
        <v/>
      </c>
      <c r="AE1209" s="8">
        <f>SUM(AD$3:AD1209)</f>
        <v>453.06000000000057</v>
      </c>
      <c r="AF1209" s="2">
        <v>1.66</v>
      </c>
      <c r="AG1209" s="8" t="str">
        <f t="shared" si="186"/>
        <v/>
      </c>
      <c r="AH1209" s="8">
        <f>SUM(AG$3:AG1209)</f>
        <v>-111.53000000000013</v>
      </c>
      <c r="AI1209">
        <v>9.5</v>
      </c>
      <c r="AJ1209" s="8" t="str">
        <f t="shared" si="187"/>
        <v/>
      </c>
      <c r="AK1209" s="8">
        <f>SUM(AJ$3:AJ1209)</f>
        <v>-216.5</v>
      </c>
      <c r="AL1209" s="2">
        <v>13</v>
      </c>
      <c r="AM1209" s="8" t="str">
        <f t="shared" si="188"/>
        <v/>
      </c>
      <c r="AN1209" s="8">
        <f>SUM(AM$3:AM1209)</f>
        <v>175.5</v>
      </c>
      <c r="AO1209" s="2">
        <v>6</v>
      </c>
      <c r="AP1209" s="8" t="str">
        <f t="shared" si="189"/>
        <v/>
      </c>
      <c r="AQ1209" s="8">
        <f>SUM(AP$3:AP1209)</f>
        <v>-178.5</v>
      </c>
      <c r="AT1209" s="4" t="str">
        <f t="shared" si="183"/>
        <v/>
      </c>
      <c r="AU1209" s="5">
        <f>SUM($AT$3:AT1209)</f>
        <v>175.5</v>
      </c>
      <c r="AV1209" s="6">
        <f>SUM(R1209,U1209,X1209,AA1209,AD1209,AG1209)</f>
        <v>0</v>
      </c>
    </row>
    <row r="1210" spans="1:48" x14ac:dyDescent="0.25">
      <c r="A1210">
        <f>IF(AND(G1210&lt;&gt;"",H1210&lt;&gt;"",I1210&lt;&gt;"",J1210&lt;&gt;"",K1210&lt;&gt;"",L1210&lt;&gt;"",M1210&lt;&gt;"",N1210&lt;&gt;"",O1210&lt;&gt;"",P1210&lt;&gt;"",Q1210&lt;&gt;"",T1210&lt;&gt;"",W1210&lt;&gt;"",Z1210&lt;&gt;"",AC1210&lt;&gt;"",AF1210&lt;&gt;"",AI1210&lt;&gt;"",AL1210&lt;&gt;"",AO1210&lt;&gt;"",AR1210&lt;&gt;"",AS1210&lt;&gt;""),1,0)</f>
        <v>1</v>
      </c>
      <c r="B1210" s="1">
        <v>43842</v>
      </c>
      <c r="C1210" t="s">
        <v>302</v>
      </c>
      <c r="D1210" t="s">
        <v>1629</v>
      </c>
      <c r="E1210" t="s">
        <v>246</v>
      </c>
      <c r="F1210" t="s">
        <v>494</v>
      </c>
      <c r="G1210">
        <v>2020</v>
      </c>
      <c r="H1210">
        <v>1</v>
      </c>
      <c r="I1210">
        <v>12</v>
      </c>
      <c r="J1210" t="s">
        <v>23</v>
      </c>
      <c r="K1210">
        <v>1</v>
      </c>
      <c r="L1210" s="3">
        <v>3</v>
      </c>
      <c r="M1210" s="3">
        <v>3</v>
      </c>
      <c r="N1210">
        <v>1.1399999999999999</v>
      </c>
      <c r="O1210">
        <v>8.5</v>
      </c>
      <c r="P1210">
        <v>15</v>
      </c>
      <c r="Q1210" s="2">
        <v>1.66</v>
      </c>
      <c r="R1210" s="8">
        <f t="shared" si="184"/>
        <v>0.65999999999999992</v>
      </c>
      <c r="S1210" s="8">
        <f>SUM($R$3:R1210)</f>
        <v>-21.390000000000018</v>
      </c>
      <c r="T1210" s="2">
        <v>2.1</v>
      </c>
      <c r="U1210" s="8">
        <f t="shared" si="185"/>
        <v>-1</v>
      </c>
      <c r="V1210" s="8">
        <f>SUM($U$3:U1210)</f>
        <v>-111.40000000000006</v>
      </c>
      <c r="W1210" s="9">
        <v>1.06</v>
      </c>
      <c r="X1210" s="8">
        <f t="shared" si="180"/>
        <v>6.0000000000000053E-2</v>
      </c>
      <c r="Y1210" s="8">
        <f>SUM($X$3:X1210)</f>
        <v>-21.770000000000028</v>
      </c>
      <c r="Z1210" s="9">
        <v>10</v>
      </c>
      <c r="AA1210" s="8">
        <f t="shared" si="181"/>
        <v>-1</v>
      </c>
      <c r="AB1210" s="8">
        <f>SUM($AA$3:AA1210)</f>
        <v>-138.15999999999988</v>
      </c>
      <c r="AC1210" s="2">
        <v>1.22</v>
      </c>
      <c r="AD1210" s="8">
        <f t="shared" si="182"/>
        <v>0.21999999999999997</v>
      </c>
      <c r="AE1210" s="8">
        <f>SUM(AD$3:AD1210)</f>
        <v>453.2800000000006</v>
      </c>
      <c r="AF1210" s="2">
        <v>4.33</v>
      </c>
      <c r="AG1210" s="8">
        <f t="shared" si="186"/>
        <v>-1</v>
      </c>
      <c r="AH1210" s="8">
        <f>SUM(AG$3:AG1210)</f>
        <v>-112.53000000000013</v>
      </c>
      <c r="AI1210">
        <v>15</v>
      </c>
      <c r="AJ1210" s="8">
        <f t="shared" si="187"/>
        <v>-1</v>
      </c>
      <c r="AK1210" s="8">
        <f>SUM(AJ$3:AJ1210)</f>
        <v>-217.5</v>
      </c>
      <c r="AL1210" s="2">
        <v>11</v>
      </c>
      <c r="AM1210" s="8">
        <f t="shared" si="188"/>
        <v>-1</v>
      </c>
      <c r="AN1210" s="8">
        <f>SUM(AM$3:AM1210)</f>
        <v>174.5</v>
      </c>
      <c r="AO1210" s="2">
        <v>19</v>
      </c>
      <c r="AP1210" s="8">
        <f t="shared" si="189"/>
        <v>-1</v>
      </c>
      <c r="AQ1210" s="8">
        <f>SUM(AP$3:AP1210)</f>
        <v>-179.5</v>
      </c>
      <c r="AR1210">
        <v>1.37</v>
      </c>
      <c r="AS1210">
        <v>3</v>
      </c>
      <c r="AT1210" s="4">
        <f t="shared" si="183"/>
        <v>-1</v>
      </c>
      <c r="AU1210" s="5">
        <f>SUM($AT$3:AT1210)</f>
        <v>174.5</v>
      </c>
      <c r="AV1210" s="6">
        <f>SUM(R1210,U1210,X1210,AA1210,AD1210,AG1210)</f>
        <v>-2.06</v>
      </c>
    </row>
    <row r="1211" spans="1:48" x14ac:dyDescent="0.25">
      <c r="A1211">
        <f>IF(AND(G1211&lt;&gt;"",H1211&lt;&gt;"",I1211&lt;&gt;"",J1211&lt;&gt;"",K1211&lt;&gt;"",L1211&lt;&gt;"",M1211&lt;&gt;"",N1211&lt;&gt;"",O1211&lt;&gt;"",P1211&lt;&gt;"",Q1211&lt;&gt;"",T1211&lt;&gt;"",W1211&lt;&gt;"",Z1211&lt;&gt;"",AC1211&lt;&gt;"",AF1211&lt;&gt;"",AI1211&lt;&gt;"",AL1211&lt;&gt;"",AO1211&lt;&gt;"",AR1211&lt;&gt;"",AS1211&lt;&gt;""),1,0)</f>
        <v>1</v>
      </c>
      <c r="B1211" s="1">
        <v>43842</v>
      </c>
      <c r="C1211" t="s">
        <v>302</v>
      </c>
      <c r="D1211" t="s">
        <v>1630</v>
      </c>
      <c r="E1211" t="s">
        <v>310</v>
      </c>
      <c r="F1211" t="s">
        <v>485</v>
      </c>
      <c r="G1211">
        <v>2020</v>
      </c>
      <c r="H1211">
        <v>1</v>
      </c>
      <c r="I1211">
        <v>12</v>
      </c>
      <c r="J1211" t="s">
        <v>23</v>
      </c>
      <c r="K1211">
        <v>1</v>
      </c>
      <c r="L1211" s="3">
        <v>0</v>
      </c>
      <c r="M1211" s="3">
        <v>2</v>
      </c>
      <c r="N1211">
        <v>2.4</v>
      </c>
      <c r="O1211">
        <v>3</v>
      </c>
      <c r="P1211">
        <v>3.25</v>
      </c>
      <c r="Q1211" s="2">
        <v>2.0499999999999998</v>
      </c>
      <c r="R1211" s="8">
        <f t="shared" si="184"/>
        <v>-1</v>
      </c>
      <c r="S1211" s="8">
        <f>SUM($R$3:R1211)</f>
        <v>-22.390000000000018</v>
      </c>
      <c r="T1211" s="2">
        <v>1.7</v>
      </c>
      <c r="U1211" s="8">
        <f t="shared" si="185"/>
        <v>0.7</v>
      </c>
      <c r="V1211" s="8">
        <f>SUM($U$3:U1211)</f>
        <v>-110.70000000000006</v>
      </c>
      <c r="W1211" s="9">
        <v>1.5</v>
      </c>
      <c r="X1211" s="8">
        <f t="shared" si="180"/>
        <v>0.5</v>
      </c>
      <c r="Y1211" s="8">
        <f>SUM($X$3:X1211)</f>
        <v>-21.270000000000028</v>
      </c>
      <c r="Z1211" s="9">
        <v>2.62</v>
      </c>
      <c r="AA1211" s="8">
        <f t="shared" si="181"/>
        <v>-1</v>
      </c>
      <c r="AB1211" s="8">
        <f>SUM($AA$3:AA1211)</f>
        <v>-139.15999999999988</v>
      </c>
      <c r="AC1211" s="2">
        <v>2.5</v>
      </c>
      <c r="AD1211" s="8">
        <f t="shared" si="182"/>
        <v>1.5</v>
      </c>
      <c r="AE1211" s="8">
        <f>SUM(AD$3:AD1211)</f>
        <v>454.7800000000006</v>
      </c>
      <c r="AF1211" s="2">
        <v>1.53</v>
      </c>
      <c r="AG1211" s="8">
        <f t="shared" si="186"/>
        <v>0.53</v>
      </c>
      <c r="AH1211" s="8">
        <f>SUM(AG$3:AG1211)</f>
        <v>-112.00000000000013</v>
      </c>
      <c r="AI1211">
        <v>6.5</v>
      </c>
      <c r="AJ1211" s="8">
        <f t="shared" si="187"/>
        <v>-1</v>
      </c>
      <c r="AK1211" s="8">
        <f>SUM(AJ$3:AJ1211)</f>
        <v>-218.5</v>
      </c>
      <c r="AL1211" s="2">
        <v>10</v>
      </c>
      <c r="AM1211" s="8">
        <f t="shared" si="188"/>
        <v>-1</v>
      </c>
      <c r="AN1211" s="8">
        <f>SUM(AM$3:AM1211)</f>
        <v>173.5</v>
      </c>
      <c r="AO1211" s="2">
        <v>6</v>
      </c>
      <c r="AP1211" s="8">
        <f t="shared" si="189"/>
        <v>-1</v>
      </c>
      <c r="AQ1211" s="8">
        <f>SUM(AP$3:AP1211)</f>
        <v>-180.5</v>
      </c>
      <c r="AR1211">
        <v>5.5</v>
      </c>
      <c r="AS1211">
        <v>1.1499999999999999</v>
      </c>
      <c r="AT1211" s="4">
        <f t="shared" si="183"/>
        <v>-1</v>
      </c>
      <c r="AU1211" s="5">
        <f>SUM($AT$3:AT1211)</f>
        <v>173.5</v>
      </c>
      <c r="AV1211" s="6">
        <f>SUM(R1211,U1211,X1211,AA1211,AD1211,AG1211)</f>
        <v>1.23</v>
      </c>
    </row>
    <row r="1212" spans="1:48" x14ac:dyDescent="0.25">
      <c r="A1212">
        <f>IF(AND(G1212&lt;&gt;"",H1212&lt;&gt;"",I1212&lt;&gt;"",J1212&lt;&gt;"",K1212&lt;&gt;"",L1212&lt;&gt;"",M1212&lt;&gt;"",N1212&lt;&gt;"",O1212&lt;&gt;"",P1212&lt;&gt;"",Q1212&lt;&gt;"",T1212&lt;&gt;"",W1212&lt;&gt;"",Z1212&lt;&gt;"",AC1212&lt;&gt;"",AF1212&lt;&gt;"",AI1212&lt;&gt;"",AL1212&lt;&gt;"",AO1212&lt;&gt;"",AR1212&lt;&gt;"",AS1212&lt;&gt;""),1,0)</f>
        <v>1</v>
      </c>
      <c r="B1212" s="1">
        <v>43842</v>
      </c>
      <c r="C1212" t="s">
        <v>330</v>
      </c>
      <c r="D1212" t="s">
        <v>1631</v>
      </c>
      <c r="E1212" t="s">
        <v>565</v>
      </c>
      <c r="F1212" t="s">
        <v>516</v>
      </c>
      <c r="G1212">
        <v>2020</v>
      </c>
      <c r="H1212">
        <v>1</v>
      </c>
      <c r="I1212">
        <v>12</v>
      </c>
      <c r="J1212" t="s">
        <v>23</v>
      </c>
      <c r="K1212">
        <v>1</v>
      </c>
      <c r="L1212" s="3">
        <v>2</v>
      </c>
      <c r="M1212" s="3">
        <v>1</v>
      </c>
      <c r="N1212">
        <v>1.3</v>
      </c>
      <c r="O1212">
        <v>5</v>
      </c>
      <c r="P1212">
        <v>10</v>
      </c>
      <c r="Q1212" s="2">
        <v>1.95</v>
      </c>
      <c r="R1212" s="8">
        <f t="shared" si="184"/>
        <v>0.95</v>
      </c>
      <c r="S1212" s="8">
        <f>SUM($R$3:R1212)</f>
        <v>-21.440000000000019</v>
      </c>
      <c r="T1212" s="2">
        <v>1.8</v>
      </c>
      <c r="U1212" s="8">
        <f t="shared" si="185"/>
        <v>-1</v>
      </c>
      <c r="V1212" s="8">
        <f>SUM($U$3:U1212)</f>
        <v>-111.70000000000006</v>
      </c>
      <c r="W1212" s="9">
        <v>1.2</v>
      </c>
      <c r="X1212" s="8">
        <f t="shared" si="180"/>
        <v>0.19999999999999996</v>
      </c>
      <c r="Y1212" s="8">
        <f>SUM($X$3:X1212)</f>
        <v>-21.070000000000029</v>
      </c>
      <c r="Z1212" s="9">
        <v>4.33</v>
      </c>
      <c r="AA1212" s="8">
        <f t="shared" si="181"/>
        <v>-1</v>
      </c>
      <c r="AB1212" s="8">
        <f>SUM($AA$3:AA1212)</f>
        <v>-140.15999999999988</v>
      </c>
      <c r="AC1212" s="2">
        <v>1.61</v>
      </c>
      <c r="AD1212" s="8">
        <f t="shared" si="182"/>
        <v>0.6100000000000001</v>
      </c>
      <c r="AE1212" s="8">
        <f>SUM(AD$3:AD1212)</f>
        <v>455.39000000000061</v>
      </c>
      <c r="AF1212" s="2">
        <v>2.25</v>
      </c>
      <c r="AG1212" s="8">
        <f t="shared" si="186"/>
        <v>-1</v>
      </c>
      <c r="AH1212" s="8">
        <f>SUM(AG$3:AG1212)</f>
        <v>-113.00000000000013</v>
      </c>
      <c r="AI1212">
        <v>7</v>
      </c>
      <c r="AJ1212" s="8">
        <f t="shared" si="187"/>
        <v>-1</v>
      </c>
      <c r="AK1212" s="8">
        <f>SUM(AJ$3:AJ1212)</f>
        <v>-219.5</v>
      </c>
      <c r="AL1212" s="2">
        <v>8.5</v>
      </c>
      <c r="AM1212" s="8">
        <f t="shared" si="188"/>
        <v>7.5</v>
      </c>
      <c r="AN1212" s="8">
        <f>SUM(AM$3:AM1212)</f>
        <v>181</v>
      </c>
      <c r="AO1212" s="2">
        <v>10</v>
      </c>
      <c r="AP1212" s="8">
        <f t="shared" si="189"/>
        <v>-1</v>
      </c>
      <c r="AQ1212" s="8">
        <f>SUM(AP$3:AP1212)</f>
        <v>-181.5</v>
      </c>
      <c r="AR1212">
        <v>2.0299999999999998</v>
      </c>
      <c r="AS1212">
        <v>1.87</v>
      </c>
      <c r="AT1212" s="4">
        <f t="shared" si="183"/>
        <v>7.5</v>
      </c>
      <c r="AU1212" s="5">
        <f>SUM($AT$3:AT1212)</f>
        <v>181</v>
      </c>
      <c r="AV1212" s="6">
        <f>SUM(R1212,U1212,X1212,AA1212,AD1212,AG1212)</f>
        <v>-1.24</v>
      </c>
    </row>
    <row r="1213" spans="1:48" x14ac:dyDescent="0.25">
      <c r="A1213">
        <f>IF(AND(G1213&lt;&gt;"",H1213&lt;&gt;"",I1213&lt;&gt;"",J1213&lt;&gt;"",K1213&lt;&gt;"",L1213&lt;&gt;"",M1213&lt;&gt;"",N1213&lt;&gt;"",O1213&lt;&gt;"",P1213&lt;&gt;"",Q1213&lt;&gt;"",T1213&lt;&gt;"",W1213&lt;&gt;"",Z1213&lt;&gt;"",AC1213&lt;&gt;"",AF1213&lt;&gt;"",AI1213&lt;&gt;"",AL1213&lt;&gt;"",AO1213&lt;&gt;"",AR1213&lt;&gt;"",AS1213&lt;&gt;""),1,0)</f>
        <v>1</v>
      </c>
      <c r="B1213" s="1">
        <v>43842</v>
      </c>
      <c r="C1213" t="s">
        <v>330</v>
      </c>
      <c r="D1213" t="s">
        <v>1632</v>
      </c>
      <c r="E1213" t="s">
        <v>338</v>
      </c>
      <c r="F1213" t="s">
        <v>332</v>
      </c>
      <c r="G1213">
        <v>2020</v>
      </c>
      <c r="H1213">
        <v>1</v>
      </c>
      <c r="I1213">
        <v>12</v>
      </c>
      <c r="J1213" t="s">
        <v>23</v>
      </c>
      <c r="K1213">
        <v>1</v>
      </c>
      <c r="L1213" s="3">
        <v>2</v>
      </c>
      <c r="M1213" s="3">
        <v>0</v>
      </c>
      <c r="N1213">
        <v>1.6</v>
      </c>
      <c r="O1213">
        <v>3.6</v>
      </c>
      <c r="P1213">
        <v>6.5</v>
      </c>
      <c r="Q1213" s="2">
        <v>2.2000000000000002</v>
      </c>
      <c r="R1213" s="8">
        <f t="shared" si="184"/>
        <v>-1</v>
      </c>
      <c r="S1213" s="8">
        <f>SUM($R$3:R1213)</f>
        <v>-22.440000000000019</v>
      </c>
      <c r="T1213" s="2">
        <v>1.61</v>
      </c>
      <c r="U1213" s="8">
        <f t="shared" si="185"/>
        <v>0.6100000000000001</v>
      </c>
      <c r="V1213" s="8">
        <f>SUM($U$3:U1213)</f>
        <v>-111.09000000000006</v>
      </c>
      <c r="W1213" s="9">
        <v>1.4</v>
      </c>
      <c r="X1213" s="8">
        <f t="shared" si="180"/>
        <v>0.39999999999999991</v>
      </c>
      <c r="Y1213" s="8">
        <f>SUM($X$3:X1213)</f>
        <v>-20.67000000000003</v>
      </c>
      <c r="Z1213" s="9">
        <v>2.75</v>
      </c>
      <c r="AA1213" s="8">
        <f t="shared" si="181"/>
        <v>-1</v>
      </c>
      <c r="AB1213" s="8">
        <f>SUM($AA$3:AA1213)</f>
        <v>-141.15999999999988</v>
      </c>
      <c r="AC1213" s="2">
        <v>2.25</v>
      </c>
      <c r="AD1213" s="8">
        <f t="shared" si="182"/>
        <v>1.25</v>
      </c>
      <c r="AE1213" s="8">
        <f>SUM(AD$3:AD1213)</f>
        <v>456.64000000000061</v>
      </c>
      <c r="AF1213" s="2">
        <v>1.61</v>
      </c>
      <c r="AG1213" s="8">
        <f t="shared" si="186"/>
        <v>0.6100000000000001</v>
      </c>
      <c r="AH1213" s="8">
        <f>SUM(AG$3:AG1213)</f>
        <v>-112.39000000000013</v>
      </c>
      <c r="AI1213">
        <v>5.5</v>
      </c>
      <c r="AJ1213" s="8">
        <f t="shared" si="187"/>
        <v>-1</v>
      </c>
      <c r="AK1213" s="8">
        <f>SUM(AJ$3:AJ1213)</f>
        <v>-220.5</v>
      </c>
      <c r="AL1213" s="2">
        <v>9</v>
      </c>
      <c r="AM1213" s="8">
        <f t="shared" si="188"/>
        <v>-1</v>
      </c>
      <c r="AN1213" s="8">
        <f>SUM(AM$3:AM1213)</f>
        <v>180</v>
      </c>
      <c r="AO1213" s="2">
        <v>7</v>
      </c>
      <c r="AP1213" s="8">
        <f t="shared" si="189"/>
        <v>-1</v>
      </c>
      <c r="AQ1213" s="8">
        <f>SUM(AP$3:AP1213)</f>
        <v>-182.5</v>
      </c>
      <c r="AR1213">
        <v>2.85</v>
      </c>
      <c r="AS1213">
        <v>1.4</v>
      </c>
      <c r="AT1213" s="4">
        <f t="shared" si="183"/>
        <v>-1</v>
      </c>
      <c r="AU1213" s="5">
        <f>SUM($AT$3:AT1213)</f>
        <v>180</v>
      </c>
      <c r="AV1213" s="6">
        <f>SUM(R1213,U1213,X1213,AA1213,AD1213,AG1213)</f>
        <v>0.87000000000000011</v>
      </c>
    </row>
    <row r="1214" spans="1:48" x14ac:dyDescent="0.25">
      <c r="A1214">
        <f>IF(AND(G1214&lt;&gt;"",H1214&lt;&gt;"",I1214&lt;&gt;"",J1214&lt;&gt;"",K1214&lt;&gt;"",L1214&lt;&gt;"",M1214&lt;&gt;"",N1214&lt;&gt;"",O1214&lt;&gt;"",P1214&lt;&gt;"",Q1214&lt;&gt;"",T1214&lt;&gt;"",W1214&lt;&gt;"",Z1214&lt;&gt;"",AC1214&lt;&gt;"",AF1214&lt;&gt;"",AI1214&lt;&gt;"",AL1214&lt;&gt;"",AO1214&lt;&gt;"",AR1214&lt;&gt;"",AS1214&lt;&gt;""),1,0)</f>
        <v>0</v>
      </c>
      <c r="B1214" s="1">
        <v>43842</v>
      </c>
      <c r="C1214" t="s">
        <v>330</v>
      </c>
      <c r="D1214" t="s">
        <v>1633</v>
      </c>
      <c r="E1214" t="s">
        <v>342</v>
      </c>
      <c r="F1214" t="s">
        <v>336</v>
      </c>
      <c r="G1214">
        <v>2020</v>
      </c>
      <c r="H1214">
        <v>1</v>
      </c>
      <c r="I1214">
        <v>12</v>
      </c>
      <c r="J1214" t="s">
        <v>23</v>
      </c>
      <c r="K1214">
        <v>1</v>
      </c>
      <c r="L1214" s="3">
        <v>0</v>
      </c>
      <c r="M1214" s="3">
        <v>0</v>
      </c>
      <c r="N1214">
        <v>4.2</v>
      </c>
      <c r="O1214">
        <v>3.75</v>
      </c>
      <c r="P1214">
        <v>1.83</v>
      </c>
      <c r="Q1214" s="2">
        <v>1.95</v>
      </c>
      <c r="R1214" s="8" t="str">
        <f t="shared" si="184"/>
        <v/>
      </c>
      <c r="S1214" s="8">
        <f>SUM($R$3:R1214)</f>
        <v>-22.440000000000019</v>
      </c>
      <c r="T1214" s="2">
        <v>1.8</v>
      </c>
      <c r="U1214" s="8" t="str">
        <f t="shared" si="185"/>
        <v/>
      </c>
      <c r="V1214" s="8">
        <f>SUM($U$3:U1214)</f>
        <v>-111.09000000000006</v>
      </c>
      <c r="W1214" s="9">
        <v>1.33</v>
      </c>
      <c r="X1214" s="8" t="str">
        <f t="shared" si="180"/>
        <v/>
      </c>
      <c r="Y1214" s="8">
        <f>SUM($X$3:X1214)</f>
        <v>-20.67000000000003</v>
      </c>
      <c r="Z1214" s="9">
        <v>3.25</v>
      </c>
      <c r="AA1214" s="8" t="str">
        <f t="shared" si="181"/>
        <v/>
      </c>
      <c r="AB1214" s="8">
        <f>SUM($AA$3:AA1214)</f>
        <v>-141.15999999999988</v>
      </c>
      <c r="AC1214" s="2">
        <v>2.0499999999999998</v>
      </c>
      <c r="AD1214" s="8" t="str">
        <f t="shared" si="182"/>
        <v/>
      </c>
      <c r="AE1214" s="8">
        <f>SUM(AD$3:AD1214)</f>
        <v>456.64000000000061</v>
      </c>
      <c r="AF1214" s="2">
        <v>1.75</v>
      </c>
      <c r="AG1214" s="8" t="str">
        <f t="shared" si="186"/>
        <v/>
      </c>
      <c r="AH1214" s="8">
        <f>SUM(AG$3:AG1214)</f>
        <v>-112.39000000000013</v>
      </c>
      <c r="AI1214">
        <v>10</v>
      </c>
      <c r="AJ1214" s="8" t="str">
        <f t="shared" si="187"/>
        <v/>
      </c>
      <c r="AK1214" s="8">
        <f>SUM(AJ$3:AJ1214)</f>
        <v>-220.5</v>
      </c>
      <c r="AL1214" s="2">
        <v>13</v>
      </c>
      <c r="AM1214" s="8" t="str">
        <f t="shared" si="188"/>
        <v/>
      </c>
      <c r="AN1214" s="8">
        <f>SUM(AM$3:AM1214)</f>
        <v>180</v>
      </c>
      <c r="AO1214" s="2">
        <v>7</v>
      </c>
      <c r="AP1214" s="8" t="str">
        <f t="shared" si="189"/>
        <v/>
      </c>
      <c r="AQ1214" s="8">
        <f>SUM(AP$3:AP1214)</f>
        <v>-182.5</v>
      </c>
      <c r="AT1214" s="4" t="str">
        <f t="shared" si="183"/>
        <v/>
      </c>
      <c r="AU1214" s="5">
        <f>SUM($AT$3:AT1214)</f>
        <v>180</v>
      </c>
      <c r="AV1214" s="6">
        <f>SUM(R1214,U1214,X1214,AA1214,AD1214,AG1214)</f>
        <v>0</v>
      </c>
    </row>
    <row r="1215" spans="1:48" x14ac:dyDescent="0.25">
      <c r="A1215">
        <f>IF(AND(G1215&lt;&gt;"",H1215&lt;&gt;"",I1215&lt;&gt;"",J1215&lt;&gt;"",K1215&lt;&gt;"",L1215&lt;&gt;"",M1215&lt;&gt;"",N1215&lt;&gt;"",O1215&lt;&gt;"",P1215&lt;&gt;"",Q1215&lt;&gt;"",T1215&lt;&gt;"",W1215&lt;&gt;"",Z1215&lt;&gt;"",AC1215&lt;&gt;"",AF1215&lt;&gt;"",AI1215&lt;&gt;"",AL1215&lt;&gt;"",AO1215&lt;&gt;"",AR1215&lt;&gt;"",AS1215&lt;&gt;""),1,0)</f>
        <v>0</v>
      </c>
      <c r="B1215" s="1">
        <v>43842</v>
      </c>
      <c r="C1215" t="s">
        <v>283</v>
      </c>
      <c r="D1215" t="s">
        <v>609</v>
      </c>
      <c r="E1215" t="s">
        <v>286</v>
      </c>
      <c r="F1215" t="s">
        <v>350</v>
      </c>
      <c r="G1215">
        <v>2020</v>
      </c>
      <c r="H1215">
        <v>1</v>
      </c>
      <c r="I1215">
        <v>12</v>
      </c>
      <c r="J1215" t="s">
        <v>23</v>
      </c>
      <c r="K1215">
        <v>1</v>
      </c>
      <c r="L1215" s="3">
        <v>1</v>
      </c>
      <c r="M1215" s="3">
        <v>6</v>
      </c>
      <c r="N1215">
        <v>15</v>
      </c>
      <c r="O1215">
        <v>10</v>
      </c>
      <c r="P1215">
        <v>1.1200000000000001</v>
      </c>
      <c r="Q1215" s="2">
        <v>1.9</v>
      </c>
      <c r="R1215" s="8" t="str">
        <f t="shared" si="184"/>
        <v/>
      </c>
      <c r="S1215" s="8">
        <f>SUM($R$3:R1215)</f>
        <v>-22.440000000000019</v>
      </c>
      <c r="T1215" s="2">
        <v>1.9</v>
      </c>
      <c r="U1215" s="8" t="str">
        <f t="shared" si="185"/>
        <v/>
      </c>
      <c r="V1215" s="8">
        <f>SUM($U$3:U1215)</f>
        <v>-111.09000000000006</v>
      </c>
      <c r="W1215" s="9">
        <v>1.1000000000000001</v>
      </c>
      <c r="X1215" s="8" t="str">
        <f t="shared" si="180"/>
        <v/>
      </c>
      <c r="Y1215" s="8">
        <f>SUM($X$3:X1215)</f>
        <v>-20.67000000000003</v>
      </c>
      <c r="Z1215" s="9">
        <v>7</v>
      </c>
      <c r="AA1215" s="8" t="str">
        <f t="shared" si="181"/>
        <v/>
      </c>
      <c r="AB1215" s="8">
        <f>SUM($AA$3:AA1215)</f>
        <v>-141.15999999999988</v>
      </c>
      <c r="AC1215" s="2">
        <v>1.28</v>
      </c>
      <c r="AD1215" s="8" t="str">
        <f t="shared" si="182"/>
        <v/>
      </c>
      <c r="AE1215" s="8">
        <f>SUM(AD$3:AD1215)</f>
        <v>456.64000000000061</v>
      </c>
      <c r="AF1215" s="2">
        <v>3.75</v>
      </c>
      <c r="AG1215" s="8" t="str">
        <f t="shared" si="186"/>
        <v/>
      </c>
      <c r="AH1215" s="8">
        <f>SUM(AG$3:AG1215)</f>
        <v>-112.39000000000013</v>
      </c>
      <c r="AI1215">
        <v>41</v>
      </c>
      <c r="AJ1215" s="8" t="str">
        <f t="shared" si="187"/>
        <v/>
      </c>
      <c r="AK1215" s="8">
        <f>SUM(AJ$3:AJ1215)</f>
        <v>-220.5</v>
      </c>
      <c r="AL1215" s="2">
        <v>41</v>
      </c>
      <c r="AM1215" s="8" t="str">
        <f t="shared" si="188"/>
        <v/>
      </c>
      <c r="AN1215" s="8">
        <f>SUM(AM$3:AM1215)</f>
        <v>180</v>
      </c>
      <c r="AO1215" s="2">
        <v>23</v>
      </c>
      <c r="AP1215" s="8" t="str">
        <f t="shared" si="189"/>
        <v/>
      </c>
      <c r="AQ1215" s="8">
        <f>SUM(AP$3:AP1215)</f>
        <v>-182.5</v>
      </c>
      <c r="AT1215" s="4" t="str">
        <f t="shared" si="183"/>
        <v/>
      </c>
      <c r="AU1215" s="5">
        <f>SUM($AT$3:AT1215)</f>
        <v>180</v>
      </c>
      <c r="AV1215" s="6">
        <f>SUM(R1215,U1215,X1215,AA1215,AD1215,AG1215)</f>
        <v>0</v>
      </c>
    </row>
    <row r="1216" spans="1:48" x14ac:dyDescent="0.25">
      <c r="A1216">
        <f>IF(AND(G1216&lt;&gt;"",H1216&lt;&gt;"",I1216&lt;&gt;"",J1216&lt;&gt;"",K1216&lt;&gt;"",L1216&lt;&gt;"",M1216&lt;&gt;"",N1216&lt;&gt;"",O1216&lt;&gt;"",P1216&lt;&gt;"",Q1216&lt;&gt;"",T1216&lt;&gt;"",W1216&lt;&gt;"",Z1216&lt;&gt;"",AC1216&lt;&gt;"",AF1216&lt;&gt;"",AI1216&lt;&gt;"",AL1216&lt;&gt;"",AO1216&lt;&gt;"",AR1216&lt;&gt;"",AS1216&lt;&gt;""),1,0)</f>
        <v>1</v>
      </c>
      <c r="B1216" s="1">
        <v>43842</v>
      </c>
      <c r="C1216" t="s">
        <v>283</v>
      </c>
      <c r="D1216" t="s">
        <v>1634</v>
      </c>
      <c r="E1216" t="s">
        <v>527</v>
      </c>
      <c r="F1216" t="s">
        <v>525</v>
      </c>
      <c r="G1216">
        <v>2020</v>
      </c>
      <c r="H1216">
        <v>1</v>
      </c>
      <c r="I1216">
        <v>12</v>
      </c>
      <c r="J1216" t="s">
        <v>23</v>
      </c>
      <c r="K1216">
        <v>1</v>
      </c>
      <c r="L1216" s="3">
        <v>0</v>
      </c>
      <c r="M1216" s="3">
        <v>3</v>
      </c>
      <c r="N1216">
        <v>2.5</v>
      </c>
      <c r="O1216">
        <v>3.5</v>
      </c>
      <c r="P1216">
        <v>2.7</v>
      </c>
      <c r="Q1216" s="2">
        <v>1.75</v>
      </c>
      <c r="R1216" s="8">
        <f t="shared" si="184"/>
        <v>-1</v>
      </c>
      <c r="S1216" s="8">
        <f>SUM($R$3:R1216)</f>
        <v>-23.440000000000019</v>
      </c>
      <c r="T1216" s="2">
        <v>2</v>
      </c>
      <c r="U1216" s="8">
        <f t="shared" si="185"/>
        <v>1</v>
      </c>
      <c r="V1216" s="8">
        <f>SUM($U$3:U1216)</f>
        <v>-110.09000000000006</v>
      </c>
      <c r="W1216" s="9">
        <v>1.3</v>
      </c>
      <c r="X1216" s="8">
        <f t="shared" si="180"/>
        <v>0.30000000000000004</v>
      </c>
      <c r="Y1216" s="8">
        <f>SUM($X$3:X1216)</f>
        <v>-20.370000000000029</v>
      </c>
      <c r="Z1216" s="9">
        <v>3.5</v>
      </c>
      <c r="AA1216" s="8">
        <f t="shared" si="181"/>
        <v>-1</v>
      </c>
      <c r="AB1216" s="8">
        <f>SUM($AA$3:AA1216)</f>
        <v>-142.15999999999988</v>
      </c>
      <c r="AC1216" s="2">
        <v>2</v>
      </c>
      <c r="AD1216" s="8">
        <f t="shared" si="182"/>
        <v>1</v>
      </c>
      <c r="AE1216" s="8">
        <f>SUM(AD$3:AD1216)</f>
        <v>457.64000000000061</v>
      </c>
      <c r="AF1216" s="2">
        <v>1.8</v>
      </c>
      <c r="AG1216" s="8">
        <f t="shared" si="186"/>
        <v>-1</v>
      </c>
      <c r="AH1216" s="8">
        <f>SUM(AG$3:AG1216)</f>
        <v>-113.39000000000013</v>
      </c>
      <c r="AI1216">
        <v>9</v>
      </c>
      <c r="AJ1216" s="8">
        <f t="shared" si="187"/>
        <v>-1</v>
      </c>
      <c r="AK1216" s="8">
        <f>SUM(AJ$3:AJ1216)</f>
        <v>-221.5</v>
      </c>
      <c r="AL1216" s="2">
        <v>11</v>
      </c>
      <c r="AM1216" s="8">
        <f t="shared" si="188"/>
        <v>-1</v>
      </c>
      <c r="AN1216" s="8">
        <f>SUM(AM$3:AM1216)</f>
        <v>179</v>
      </c>
      <c r="AO1216" s="2">
        <v>7</v>
      </c>
      <c r="AP1216" s="8">
        <f t="shared" si="189"/>
        <v>-1</v>
      </c>
      <c r="AQ1216" s="8">
        <f>SUM(AP$3:AP1216)</f>
        <v>-183.5</v>
      </c>
      <c r="AR1216">
        <v>5</v>
      </c>
      <c r="AS1216">
        <v>1.17</v>
      </c>
      <c r="AT1216" s="4">
        <f t="shared" si="183"/>
        <v>-1</v>
      </c>
      <c r="AU1216" s="5">
        <f>SUM($AT$3:AT1216)</f>
        <v>179</v>
      </c>
      <c r="AV1216" s="6">
        <f>SUM(R1216,U1216,X1216,AA1216,AD1216,AG1216)</f>
        <v>-0.7</v>
      </c>
    </row>
    <row r="1217" spans="1:48" x14ac:dyDescent="0.25">
      <c r="A1217">
        <f>IF(AND(G1217&lt;&gt;"",H1217&lt;&gt;"",I1217&lt;&gt;"",J1217&lt;&gt;"",K1217&lt;&gt;"",L1217&lt;&gt;"",M1217&lt;&gt;"",N1217&lt;&gt;"",O1217&lt;&gt;"",P1217&lt;&gt;"",Q1217&lt;&gt;"",T1217&lt;&gt;"",W1217&lt;&gt;"",Z1217&lt;&gt;"",AC1217&lt;&gt;"",AF1217&lt;&gt;"",AI1217&lt;&gt;"",AL1217&lt;&gt;"",AO1217&lt;&gt;"",AR1217&lt;&gt;"",AS1217&lt;&gt;""),1,0)</f>
        <v>1</v>
      </c>
      <c r="B1217" s="1">
        <v>43842</v>
      </c>
      <c r="C1217" t="s">
        <v>275</v>
      </c>
      <c r="D1217" t="s">
        <v>1252</v>
      </c>
      <c r="E1217" t="s">
        <v>353</v>
      </c>
      <c r="F1217" t="s">
        <v>244</v>
      </c>
      <c r="G1217">
        <v>2020</v>
      </c>
      <c r="H1217">
        <v>1</v>
      </c>
      <c r="I1217">
        <v>12</v>
      </c>
      <c r="J1217" t="s">
        <v>23</v>
      </c>
      <c r="K1217">
        <v>1</v>
      </c>
      <c r="L1217" s="3">
        <v>0</v>
      </c>
      <c r="M1217" s="3">
        <v>0</v>
      </c>
      <c r="N1217">
        <v>2.4</v>
      </c>
      <c r="O1217">
        <v>3.3</v>
      </c>
      <c r="P1217">
        <v>3</v>
      </c>
      <c r="Q1217" s="2">
        <v>1.8</v>
      </c>
      <c r="R1217" s="8">
        <f t="shared" si="184"/>
        <v>-1</v>
      </c>
      <c r="S1217" s="8">
        <f>SUM($R$3:R1217)</f>
        <v>-24.440000000000019</v>
      </c>
      <c r="T1217" s="2">
        <v>1.95</v>
      </c>
      <c r="U1217" s="8">
        <f t="shared" si="185"/>
        <v>0.95</v>
      </c>
      <c r="V1217" s="8">
        <f>SUM($U$3:U1217)</f>
        <v>-109.14000000000006</v>
      </c>
      <c r="W1217" s="9">
        <v>1.36</v>
      </c>
      <c r="X1217" s="8">
        <f t="shared" si="180"/>
        <v>-1</v>
      </c>
      <c r="Y1217" s="8">
        <f>SUM($X$3:X1217)</f>
        <v>-21.370000000000029</v>
      </c>
      <c r="Z1217" s="9">
        <v>3.2</v>
      </c>
      <c r="AA1217" s="8">
        <f t="shared" si="181"/>
        <v>2.2000000000000002</v>
      </c>
      <c r="AB1217" s="8">
        <f>SUM($AA$3:AA1217)</f>
        <v>-139.95999999999989</v>
      </c>
      <c r="AC1217" s="2">
        <v>2.2000000000000002</v>
      </c>
      <c r="AD1217" s="8">
        <f t="shared" si="182"/>
        <v>-1</v>
      </c>
      <c r="AE1217" s="8">
        <f>SUM(AD$3:AD1217)</f>
        <v>456.64000000000061</v>
      </c>
      <c r="AF1217" s="2">
        <v>1.66</v>
      </c>
      <c r="AG1217" s="8">
        <f t="shared" si="186"/>
        <v>0.65999999999999992</v>
      </c>
      <c r="AH1217" s="8">
        <f>SUM(AG$3:AG1217)</f>
        <v>-112.73000000000013</v>
      </c>
      <c r="AI1217">
        <v>8</v>
      </c>
      <c r="AJ1217" s="8">
        <f t="shared" si="187"/>
        <v>-1</v>
      </c>
      <c r="AK1217" s="8">
        <f>SUM(AJ$3:AJ1217)</f>
        <v>-222.5</v>
      </c>
      <c r="AL1217" s="2">
        <v>11</v>
      </c>
      <c r="AM1217" s="8">
        <f t="shared" si="188"/>
        <v>-1</v>
      </c>
      <c r="AN1217" s="8">
        <f>SUM(AM$3:AM1217)</f>
        <v>178</v>
      </c>
      <c r="AO1217" s="2">
        <v>6</v>
      </c>
      <c r="AP1217" s="8">
        <f t="shared" si="189"/>
        <v>-1</v>
      </c>
      <c r="AQ1217" s="8">
        <f>SUM(AP$3:AP1217)</f>
        <v>-184.5</v>
      </c>
      <c r="AR1217">
        <v>4.6500000000000004</v>
      </c>
      <c r="AS1217">
        <v>1.18</v>
      </c>
      <c r="AT1217" s="4">
        <f t="shared" si="183"/>
        <v>-1</v>
      </c>
      <c r="AU1217" s="5">
        <f>SUM($AT$3:AT1217)</f>
        <v>178</v>
      </c>
      <c r="AV1217" s="6">
        <f>SUM(R1217,U1217,X1217,AA1217,AD1217,AG1217)</f>
        <v>0.81</v>
      </c>
    </row>
    <row r="1218" spans="1:48" x14ac:dyDescent="0.25">
      <c r="A1218">
        <f>IF(AND(G1218&lt;&gt;"",H1218&lt;&gt;"",I1218&lt;&gt;"",J1218&lt;&gt;"",K1218&lt;&gt;"",L1218&lt;&gt;"",M1218&lt;&gt;"",N1218&lt;&gt;"",O1218&lt;&gt;"",P1218&lt;&gt;"",Q1218&lt;&gt;"",T1218&lt;&gt;"",W1218&lt;&gt;"",Z1218&lt;&gt;"",AC1218&lt;&gt;"",AF1218&lt;&gt;"",AI1218&lt;&gt;"",AL1218&lt;&gt;"",AO1218&lt;&gt;"",AR1218&lt;&gt;"",AS1218&lt;&gt;""),1,0)</f>
        <v>1</v>
      </c>
      <c r="B1218" s="1">
        <v>43842</v>
      </c>
      <c r="C1218" t="s">
        <v>287</v>
      </c>
      <c r="D1218" t="s">
        <v>1635</v>
      </c>
      <c r="E1218" t="s">
        <v>637</v>
      </c>
      <c r="F1218" t="s">
        <v>370</v>
      </c>
      <c r="G1218">
        <v>2020</v>
      </c>
      <c r="H1218">
        <v>1</v>
      </c>
      <c r="I1218">
        <v>12</v>
      </c>
      <c r="J1218" t="s">
        <v>23</v>
      </c>
      <c r="K1218">
        <v>1</v>
      </c>
      <c r="L1218" s="3">
        <v>1</v>
      </c>
      <c r="M1218" s="3">
        <v>2</v>
      </c>
      <c r="N1218">
        <v>3.2</v>
      </c>
      <c r="O1218">
        <v>3.6</v>
      </c>
      <c r="P1218">
        <v>2.15</v>
      </c>
      <c r="Q1218" s="2">
        <v>1.57</v>
      </c>
      <c r="R1218" s="8">
        <f t="shared" si="184"/>
        <v>0.57000000000000006</v>
      </c>
      <c r="S1218" s="8">
        <f>SUM($R$3:R1218)</f>
        <v>-23.870000000000019</v>
      </c>
      <c r="T1218" s="2">
        <v>2.25</v>
      </c>
      <c r="U1218" s="8">
        <f t="shared" si="185"/>
        <v>-1</v>
      </c>
      <c r="V1218" s="8">
        <f>SUM($U$3:U1218)</f>
        <v>-110.14000000000006</v>
      </c>
      <c r="W1218" s="9">
        <v>1.22</v>
      </c>
      <c r="X1218" s="8">
        <f t="shared" si="180"/>
        <v>0.21999999999999997</v>
      </c>
      <c r="Y1218" s="8">
        <f>SUM($X$3:X1218)</f>
        <v>-21.150000000000031</v>
      </c>
      <c r="Z1218" s="9">
        <v>4.33</v>
      </c>
      <c r="AA1218" s="8">
        <f t="shared" si="181"/>
        <v>-1</v>
      </c>
      <c r="AB1218" s="8">
        <f>SUM($AA$3:AA1218)</f>
        <v>-140.95999999999989</v>
      </c>
      <c r="AC1218" s="2">
        <v>1.72</v>
      </c>
      <c r="AD1218" s="8">
        <f t="shared" si="182"/>
        <v>0.72</v>
      </c>
      <c r="AE1218" s="8">
        <f>SUM(AD$3:AD1218)</f>
        <v>457.36000000000064</v>
      </c>
      <c r="AF1218" s="2">
        <v>2.1</v>
      </c>
      <c r="AG1218" s="8">
        <f t="shared" si="186"/>
        <v>-1</v>
      </c>
      <c r="AH1218" s="8">
        <f>SUM(AG$3:AG1218)</f>
        <v>-113.73000000000013</v>
      </c>
      <c r="AI1218">
        <v>12</v>
      </c>
      <c r="AJ1218" s="8">
        <f t="shared" si="187"/>
        <v>-1</v>
      </c>
      <c r="AK1218" s="8">
        <f>SUM(AJ$3:AJ1218)</f>
        <v>-223.5</v>
      </c>
      <c r="AL1218" s="2">
        <v>11</v>
      </c>
      <c r="AM1218" s="8">
        <f t="shared" si="188"/>
        <v>-1</v>
      </c>
      <c r="AN1218" s="8">
        <f>SUM(AM$3:AM1218)</f>
        <v>177</v>
      </c>
      <c r="AO1218" s="2">
        <v>7</v>
      </c>
      <c r="AP1218" s="8">
        <f t="shared" si="189"/>
        <v>-1</v>
      </c>
      <c r="AQ1218" s="8">
        <f>SUM(AP$3:AP1218)</f>
        <v>-185.5</v>
      </c>
      <c r="AR1218">
        <v>6.4</v>
      </c>
      <c r="AS1218">
        <v>1.1100000000000001</v>
      </c>
      <c r="AT1218" s="4">
        <f t="shared" si="183"/>
        <v>-1</v>
      </c>
      <c r="AU1218" s="5">
        <f>SUM($AT$3:AT1218)</f>
        <v>177</v>
      </c>
      <c r="AV1218" s="6">
        <f>SUM(R1218,U1218,X1218,AA1218,AD1218,AG1218)</f>
        <v>-1.49</v>
      </c>
    </row>
    <row r="1219" spans="1:48" x14ac:dyDescent="0.25">
      <c r="A1219">
        <f>IF(AND(G1219&lt;&gt;"",H1219&lt;&gt;"",I1219&lt;&gt;"",J1219&lt;&gt;"",K1219&lt;&gt;"",L1219&lt;&gt;"",M1219&lt;&gt;"",N1219&lt;&gt;"",O1219&lt;&gt;"",P1219&lt;&gt;"",Q1219&lt;&gt;"",T1219&lt;&gt;"",W1219&lt;&gt;"",Z1219&lt;&gt;"",AC1219&lt;&gt;"",AF1219&lt;&gt;"",AI1219&lt;&gt;"",AL1219&lt;&gt;"",AO1219&lt;&gt;"",AR1219&lt;&gt;"",AS1219&lt;&gt;""),1,0)</f>
        <v>1</v>
      </c>
      <c r="B1219" s="1">
        <v>43842</v>
      </c>
      <c r="C1219" t="s">
        <v>287</v>
      </c>
      <c r="D1219" t="s">
        <v>1636</v>
      </c>
      <c r="E1219" t="s">
        <v>383</v>
      </c>
      <c r="F1219" t="s">
        <v>377</v>
      </c>
      <c r="G1219">
        <v>2020</v>
      </c>
      <c r="H1219">
        <v>1</v>
      </c>
      <c r="I1219">
        <v>12</v>
      </c>
      <c r="J1219" t="s">
        <v>23</v>
      </c>
      <c r="K1219">
        <v>1</v>
      </c>
      <c r="L1219" s="3">
        <v>1</v>
      </c>
      <c r="M1219" s="3">
        <v>0</v>
      </c>
      <c r="N1219">
        <v>1.57</v>
      </c>
      <c r="O1219">
        <v>4.33</v>
      </c>
      <c r="P1219">
        <v>5.75</v>
      </c>
      <c r="Q1219" s="2">
        <v>1.95</v>
      </c>
      <c r="R1219" s="8">
        <f t="shared" si="184"/>
        <v>-1</v>
      </c>
      <c r="S1219" s="8">
        <f>SUM($R$3:R1219)</f>
        <v>-24.870000000000019</v>
      </c>
      <c r="T1219" s="2">
        <v>1.8</v>
      </c>
      <c r="U1219" s="8">
        <f t="shared" si="185"/>
        <v>0.8</v>
      </c>
      <c r="V1219" s="8">
        <f>SUM($U$3:U1219)</f>
        <v>-109.34000000000006</v>
      </c>
      <c r="W1219" s="9">
        <v>1.28</v>
      </c>
      <c r="X1219" s="8">
        <f t="shared" si="180"/>
        <v>-1</v>
      </c>
      <c r="Y1219" s="8">
        <f>SUM($X$3:X1219)</f>
        <v>-22.150000000000031</v>
      </c>
      <c r="Z1219" s="9">
        <v>3.75</v>
      </c>
      <c r="AA1219" s="8">
        <f t="shared" si="181"/>
        <v>2.75</v>
      </c>
      <c r="AB1219" s="8">
        <f>SUM($AA$3:AA1219)</f>
        <v>-138.20999999999989</v>
      </c>
      <c r="AC1219" s="2">
        <v>1.9</v>
      </c>
      <c r="AD1219" s="8">
        <f t="shared" si="182"/>
        <v>-1</v>
      </c>
      <c r="AE1219" s="8">
        <f>SUM(AD$3:AD1219)</f>
        <v>456.36000000000064</v>
      </c>
      <c r="AF1219" s="2">
        <v>1.9</v>
      </c>
      <c r="AG1219" s="8">
        <f t="shared" si="186"/>
        <v>0.89999999999999991</v>
      </c>
      <c r="AH1219" s="8">
        <f>SUM(AG$3:AG1219)</f>
        <v>-112.83000000000013</v>
      </c>
      <c r="AI1219">
        <v>6.5</v>
      </c>
      <c r="AJ1219" s="8">
        <f t="shared" si="187"/>
        <v>5.5</v>
      </c>
      <c r="AK1219" s="8">
        <f>SUM(AJ$3:AJ1219)</f>
        <v>-218</v>
      </c>
      <c r="AL1219" s="2">
        <v>8.5</v>
      </c>
      <c r="AM1219" s="8">
        <f t="shared" si="188"/>
        <v>-1</v>
      </c>
      <c r="AN1219" s="8">
        <f>SUM(AM$3:AM1219)</f>
        <v>176</v>
      </c>
      <c r="AO1219" s="2">
        <v>8</v>
      </c>
      <c r="AP1219" s="8">
        <f t="shared" si="189"/>
        <v>-1</v>
      </c>
      <c r="AQ1219" s="8">
        <f>SUM(AP$3:AP1219)</f>
        <v>-186.5</v>
      </c>
      <c r="AR1219">
        <v>2.67</v>
      </c>
      <c r="AS1219">
        <v>1.45</v>
      </c>
      <c r="AT1219" s="4">
        <f t="shared" si="183"/>
        <v>-1</v>
      </c>
      <c r="AU1219" s="5">
        <f>SUM($AT$3:AT1219)</f>
        <v>176</v>
      </c>
      <c r="AV1219" s="6">
        <f>SUM(R1219,U1219,X1219,AA1219,AD1219,AG1219)</f>
        <v>1.45</v>
      </c>
    </row>
    <row r="1220" spans="1:48" x14ac:dyDescent="0.25">
      <c r="A1220">
        <f>IF(AND(G1220&lt;&gt;"",H1220&lt;&gt;"",I1220&lt;&gt;"",J1220&lt;&gt;"",K1220&lt;&gt;"",L1220&lt;&gt;"",M1220&lt;&gt;"",N1220&lt;&gt;"",O1220&lt;&gt;"",P1220&lt;&gt;"",Q1220&lt;&gt;"",T1220&lt;&gt;"",W1220&lt;&gt;"",Z1220&lt;&gt;"",AC1220&lt;&gt;"",AF1220&lt;&gt;"",AI1220&lt;&gt;"",AL1220&lt;&gt;"",AO1220&lt;&gt;"",AR1220&lt;&gt;"",AS1220&lt;&gt;""),1,0)</f>
        <v>1</v>
      </c>
      <c r="B1220" s="1">
        <v>43842</v>
      </c>
      <c r="C1220" t="s">
        <v>287</v>
      </c>
      <c r="D1220" t="s">
        <v>1637</v>
      </c>
      <c r="E1220" t="s">
        <v>379</v>
      </c>
      <c r="F1220" t="s">
        <v>290</v>
      </c>
      <c r="G1220">
        <v>2020</v>
      </c>
      <c r="H1220">
        <v>1</v>
      </c>
      <c r="I1220">
        <v>12</v>
      </c>
      <c r="J1220" t="s">
        <v>23</v>
      </c>
      <c r="K1220">
        <v>1</v>
      </c>
      <c r="L1220" s="3">
        <v>5</v>
      </c>
      <c r="M1220" s="3">
        <v>1</v>
      </c>
      <c r="N1220">
        <v>2.1</v>
      </c>
      <c r="O1220">
        <v>3.3</v>
      </c>
      <c r="P1220">
        <v>3.6</v>
      </c>
      <c r="Q1220" s="2">
        <v>1.9</v>
      </c>
      <c r="R1220" s="8">
        <f t="shared" si="184"/>
        <v>0.89999999999999991</v>
      </c>
      <c r="S1220" s="8">
        <f>SUM($R$3:R1220)</f>
        <v>-23.97000000000002</v>
      </c>
      <c r="T1220" s="2">
        <v>1.9</v>
      </c>
      <c r="U1220" s="8">
        <f t="shared" si="185"/>
        <v>-1</v>
      </c>
      <c r="V1220" s="8">
        <f>SUM($U$3:U1220)</f>
        <v>-110.34000000000006</v>
      </c>
      <c r="W1220" s="9">
        <v>1.36</v>
      </c>
      <c r="X1220" s="8">
        <f t="shared" ref="X1220:X1283" si="190">IF($A1220=1,(W1220-1)*IF($L1220+$M1220&gt;1.5,1,0)+(-1)*(1-IF($L1220+$M1220&gt;1.5,1,0)),"")</f>
        <v>0.3600000000000001</v>
      </c>
      <c r="Y1220" s="8">
        <f>SUM($X$3:X1220)</f>
        <v>-21.790000000000031</v>
      </c>
      <c r="Z1220" s="9">
        <v>3.2</v>
      </c>
      <c r="AA1220" s="8">
        <f t="shared" ref="AA1220:AA1283" si="191">IF($A1220=1,(Z1220-1)*IF($L1220+$M1220&lt;1.5,1,0)+(-1)*(1-IF($L1220+$M1220&lt;1.5,1,0)),"")</f>
        <v>-1</v>
      </c>
      <c r="AB1220" s="8">
        <f>SUM($AA$3:AA1220)</f>
        <v>-139.20999999999989</v>
      </c>
      <c r="AC1220" s="2">
        <v>2.1</v>
      </c>
      <c r="AD1220" s="8">
        <f t="shared" ref="AD1220:AD1283" si="192">IF($A1220=1,(AC1220-1)*IF($L1220+$M1220&gt;1.5,1,0)+(-1)*(1-IF($L1220+$M1220&gt;1.5,1,0)),"")</f>
        <v>1.1000000000000001</v>
      </c>
      <c r="AE1220" s="8">
        <f>SUM(AD$3:AD1220)</f>
        <v>457.46000000000066</v>
      </c>
      <c r="AF1220" s="2">
        <v>1.72</v>
      </c>
      <c r="AG1220" s="8">
        <f t="shared" si="186"/>
        <v>-1</v>
      </c>
      <c r="AH1220" s="8">
        <f>SUM(AG$3:AG1220)</f>
        <v>-113.83000000000013</v>
      </c>
      <c r="AI1220">
        <v>7</v>
      </c>
      <c r="AJ1220" s="8">
        <f t="shared" si="187"/>
        <v>-1</v>
      </c>
      <c r="AK1220" s="8">
        <f>SUM(AJ$3:AJ1220)</f>
        <v>-219</v>
      </c>
      <c r="AL1220" s="2">
        <v>9</v>
      </c>
      <c r="AM1220" s="8">
        <f t="shared" si="188"/>
        <v>-1</v>
      </c>
      <c r="AN1220" s="8">
        <f>SUM(AM$3:AM1220)</f>
        <v>175</v>
      </c>
      <c r="AO1220" s="2">
        <v>6</v>
      </c>
      <c r="AP1220" s="8">
        <f t="shared" si="189"/>
        <v>-1</v>
      </c>
      <c r="AQ1220" s="8">
        <f>SUM(AP$3:AP1220)</f>
        <v>-187.5</v>
      </c>
      <c r="AR1220">
        <v>4.1500000000000004</v>
      </c>
      <c r="AS1220">
        <v>1.22</v>
      </c>
      <c r="AT1220" s="4">
        <f t="shared" ref="AT1220:AT1283" si="193">IF($A1220=1,(AL1220-1)*IF(AND($L1220=2, $M1220=1),1,0)+(-1)*(1-(IF(AND($L1220=2, $M1220=1),1,0))),"")</f>
        <v>-1</v>
      </c>
      <c r="AU1220" s="5">
        <f>SUM($AT$3:AT1220)</f>
        <v>175</v>
      </c>
      <c r="AV1220" s="6">
        <f>SUM(R1220,U1220,X1220,AA1220,AD1220,AG1220)</f>
        <v>-0.6399999999999999</v>
      </c>
    </row>
    <row r="1221" spans="1:48" x14ac:dyDescent="0.25">
      <c r="A1221">
        <f>IF(AND(G1221&lt;&gt;"",H1221&lt;&gt;"",I1221&lt;&gt;"",J1221&lt;&gt;"",K1221&lt;&gt;"",L1221&lt;&gt;"",M1221&lt;&gt;"",N1221&lt;&gt;"",O1221&lt;&gt;"",P1221&lt;&gt;"",Q1221&lt;&gt;"",T1221&lt;&gt;"",W1221&lt;&gt;"",Z1221&lt;&gt;"",AC1221&lt;&gt;"",AF1221&lt;&gt;"",AI1221&lt;&gt;"",AL1221&lt;&gt;"",AO1221&lt;&gt;"",AR1221&lt;&gt;"",AS1221&lt;&gt;""),1,0)</f>
        <v>1</v>
      </c>
      <c r="B1221" s="1">
        <v>43842</v>
      </c>
      <c r="C1221" t="s">
        <v>287</v>
      </c>
      <c r="D1221" t="s">
        <v>1638</v>
      </c>
      <c r="E1221" t="s">
        <v>707</v>
      </c>
      <c r="F1221" t="s">
        <v>704</v>
      </c>
      <c r="G1221">
        <v>2020</v>
      </c>
      <c r="H1221">
        <v>1</v>
      </c>
      <c r="I1221">
        <v>12</v>
      </c>
      <c r="J1221" t="s">
        <v>23</v>
      </c>
      <c r="K1221">
        <v>1</v>
      </c>
      <c r="L1221" s="3">
        <v>1</v>
      </c>
      <c r="M1221" s="3">
        <v>0</v>
      </c>
      <c r="N1221">
        <v>2.2999999999999998</v>
      </c>
      <c r="O1221">
        <v>3.4</v>
      </c>
      <c r="P1221">
        <v>3.1</v>
      </c>
      <c r="Q1221" s="2">
        <v>1.7</v>
      </c>
      <c r="R1221" s="8">
        <f t="shared" ref="R1221:R1284" si="194">IF($A1221=1,(Q1221-1)*IF(AND($L1221&gt;0, $M1221&gt;0),1,0)+(-1)*(1-IF(AND($L1221&gt;0, $M1221&gt;0),1,0)),"")</f>
        <v>-1</v>
      </c>
      <c r="S1221" s="8">
        <f>SUM($R$3:R1221)</f>
        <v>-24.97000000000002</v>
      </c>
      <c r="T1221" s="2">
        <v>2.0499999999999998</v>
      </c>
      <c r="U1221" s="8">
        <f t="shared" ref="U1221:U1284" si="195">IF($A1221=1,(T1221-1)*IF(OR($L1221&lt;=0, $M1221&lt;=0),1,0)+(-1)*(1-IF(OR($L1221&lt;=0, $M1221&lt;=0),1,0)),"")</f>
        <v>1.0499999999999998</v>
      </c>
      <c r="V1221" s="8">
        <f>SUM($U$3:U1221)</f>
        <v>-109.29000000000006</v>
      </c>
      <c r="W1221" s="9">
        <v>1.28</v>
      </c>
      <c r="X1221" s="8">
        <f t="shared" si="190"/>
        <v>-1</v>
      </c>
      <c r="Y1221" s="8">
        <f>SUM($X$3:X1221)</f>
        <v>-22.790000000000031</v>
      </c>
      <c r="Z1221" s="9">
        <v>3.75</v>
      </c>
      <c r="AA1221" s="8">
        <f t="shared" si="191"/>
        <v>2.75</v>
      </c>
      <c r="AB1221" s="8">
        <f>SUM($AA$3:AA1221)</f>
        <v>-136.45999999999989</v>
      </c>
      <c r="AC1221" s="2">
        <v>1.9</v>
      </c>
      <c r="AD1221" s="8">
        <f t="shared" si="192"/>
        <v>-1</v>
      </c>
      <c r="AE1221" s="8">
        <f>SUM(AD$3:AD1221)</f>
        <v>456.46000000000066</v>
      </c>
      <c r="AF1221" s="2">
        <v>1.9</v>
      </c>
      <c r="AG1221" s="8">
        <f t="shared" ref="AG1221:AG1284" si="196">IF($A1221=1,(AF1221-1)*IF($L1221+$M1221&lt;2.5,1,0)+(-1)*(1-IF($L1221+$M1221&lt;2.5,1,0)),"")</f>
        <v>0.89999999999999991</v>
      </c>
      <c r="AH1221" s="8">
        <f>SUM(AG$3:AG1221)</f>
        <v>-112.93000000000012</v>
      </c>
      <c r="AI1221">
        <v>8.5</v>
      </c>
      <c r="AJ1221" s="8">
        <f t="shared" ref="AJ1221:AJ1284" si="197">IF($A1221=1,(AI1221-1)*IF(AND($L1221=1,$M1221=0),1,0)+(-1)*(1-IF(AND($L1221=1,$M1221=0),1,0)),"")</f>
        <v>7.5</v>
      </c>
      <c r="AK1221" s="8">
        <f>SUM(AJ$3:AJ1221)</f>
        <v>-211.5</v>
      </c>
      <c r="AL1221" s="2">
        <v>9.5</v>
      </c>
      <c r="AM1221" s="8">
        <f t="shared" ref="AM1221:AM1284" si="198">IF($A1221=1,(AL1221-1)*IF(AND($L1221=2,$M1221=1),1,0)+(-1)*(1-IF(AND($L1221=2,$M1221=1),1,0)),"")</f>
        <v>-1</v>
      </c>
      <c r="AN1221" s="8">
        <f>SUM(AM$3:AM1221)</f>
        <v>174</v>
      </c>
      <c r="AO1221" s="2">
        <v>6.5</v>
      </c>
      <c r="AP1221" s="8">
        <f t="shared" ref="AP1221:AP1284" si="199">IF($A1221=1,(AO1221-1)*IF(AND($L1221=1,$M1221=1),1,0)+(-1)*(1-IF(AND($L1221=1,$M1221=1),1,0)),"")</f>
        <v>-1</v>
      </c>
      <c r="AQ1221" s="8">
        <f>SUM(AP$3:AP1221)</f>
        <v>-188.5</v>
      </c>
      <c r="AR1221">
        <v>4.5</v>
      </c>
      <c r="AS1221">
        <v>1.19</v>
      </c>
      <c r="AT1221" s="4">
        <f t="shared" si="193"/>
        <v>-1</v>
      </c>
      <c r="AU1221" s="5">
        <f>SUM($AT$3:AT1221)</f>
        <v>174</v>
      </c>
      <c r="AV1221" s="6">
        <f>SUM(R1221,U1221,X1221,AA1221,AD1221,AG1221)</f>
        <v>1.6999999999999997</v>
      </c>
    </row>
    <row r="1222" spans="1:48" x14ac:dyDescent="0.25">
      <c r="A1222">
        <f>IF(AND(G1222&lt;&gt;"",H1222&lt;&gt;"",I1222&lt;&gt;"",J1222&lt;&gt;"",K1222&lt;&gt;"",L1222&lt;&gt;"",M1222&lt;&gt;"",N1222&lt;&gt;"",O1222&lt;&gt;"",P1222&lt;&gt;"",Q1222&lt;&gt;"",T1222&lt;&gt;"",W1222&lt;&gt;"",Z1222&lt;&gt;"",AC1222&lt;&gt;"",AF1222&lt;&gt;"",AI1222&lt;&gt;"",AL1222&lt;&gt;"",AO1222&lt;&gt;"",AR1222&lt;&gt;"",AS1222&lt;&gt;""),1,0)</f>
        <v>1</v>
      </c>
      <c r="B1222" s="1">
        <v>43842</v>
      </c>
      <c r="C1222" t="s">
        <v>287</v>
      </c>
      <c r="D1222" t="s">
        <v>1639</v>
      </c>
      <c r="E1222" t="s">
        <v>382</v>
      </c>
      <c r="F1222" t="s">
        <v>289</v>
      </c>
      <c r="G1222">
        <v>2020</v>
      </c>
      <c r="H1222">
        <v>1</v>
      </c>
      <c r="I1222">
        <v>12</v>
      </c>
      <c r="J1222" t="s">
        <v>23</v>
      </c>
      <c r="K1222">
        <v>1</v>
      </c>
      <c r="L1222" s="3">
        <v>3</v>
      </c>
      <c r="M1222" s="3">
        <v>0</v>
      </c>
      <c r="N1222">
        <v>2.1</v>
      </c>
      <c r="O1222">
        <v>3.4</v>
      </c>
      <c r="P1222">
        <v>3.5</v>
      </c>
      <c r="Q1222" s="2">
        <v>1.8</v>
      </c>
      <c r="R1222" s="8">
        <f t="shared" si="194"/>
        <v>-1</v>
      </c>
      <c r="S1222" s="8">
        <f>SUM($R$3:R1222)</f>
        <v>-25.97000000000002</v>
      </c>
      <c r="T1222" s="2">
        <v>1.95</v>
      </c>
      <c r="U1222" s="8">
        <f t="shared" si="195"/>
        <v>0.95</v>
      </c>
      <c r="V1222" s="8">
        <f>SUM($U$3:U1222)</f>
        <v>-108.34000000000006</v>
      </c>
      <c r="W1222" s="9">
        <v>1.33</v>
      </c>
      <c r="X1222" s="8">
        <f t="shared" si="190"/>
        <v>0.33000000000000007</v>
      </c>
      <c r="Y1222" s="8">
        <f>SUM($X$3:X1222)</f>
        <v>-22.460000000000029</v>
      </c>
      <c r="Z1222" s="9">
        <v>3.4</v>
      </c>
      <c r="AA1222" s="8">
        <f t="shared" si="191"/>
        <v>-1</v>
      </c>
      <c r="AB1222" s="8">
        <f>SUM($AA$3:AA1222)</f>
        <v>-137.45999999999989</v>
      </c>
      <c r="AC1222" s="2">
        <v>2</v>
      </c>
      <c r="AD1222" s="8">
        <f t="shared" si="192"/>
        <v>1</v>
      </c>
      <c r="AE1222" s="8">
        <f>SUM(AD$3:AD1222)</f>
        <v>457.46000000000066</v>
      </c>
      <c r="AF1222" s="2">
        <v>1.8</v>
      </c>
      <c r="AG1222" s="8">
        <f t="shared" si="196"/>
        <v>-1</v>
      </c>
      <c r="AH1222" s="8">
        <f>SUM(AG$3:AG1222)</f>
        <v>-113.93000000000012</v>
      </c>
      <c r="AI1222">
        <v>7.5</v>
      </c>
      <c r="AJ1222" s="8">
        <f t="shared" si="197"/>
        <v>-1</v>
      </c>
      <c r="AK1222" s="8">
        <f>SUM(AJ$3:AJ1222)</f>
        <v>-212.5</v>
      </c>
      <c r="AL1222" s="2">
        <v>9</v>
      </c>
      <c r="AM1222" s="8">
        <f t="shared" si="198"/>
        <v>-1</v>
      </c>
      <c r="AN1222" s="8">
        <f>SUM(AM$3:AM1222)</f>
        <v>173</v>
      </c>
      <c r="AO1222" s="2">
        <v>6.5</v>
      </c>
      <c r="AP1222" s="8">
        <f t="shared" si="199"/>
        <v>-1</v>
      </c>
      <c r="AQ1222" s="8">
        <f>SUM(AP$3:AP1222)</f>
        <v>-189.5</v>
      </c>
      <c r="AR1222">
        <v>4.0999999999999996</v>
      </c>
      <c r="AS1222">
        <v>1.22</v>
      </c>
      <c r="AT1222" s="4">
        <f t="shared" si="193"/>
        <v>-1</v>
      </c>
      <c r="AU1222" s="5">
        <f>SUM($AT$3:AT1222)</f>
        <v>173</v>
      </c>
      <c r="AV1222" s="6">
        <f>SUM(R1222,U1222,X1222,AA1222,AD1222,AG1222)</f>
        <v>-0.72</v>
      </c>
    </row>
    <row r="1223" spans="1:48" x14ac:dyDescent="0.25">
      <c r="A1223">
        <f>IF(AND(G1223&lt;&gt;"",H1223&lt;&gt;"",I1223&lt;&gt;"",J1223&lt;&gt;"",K1223&lt;&gt;"",L1223&lt;&gt;"",M1223&lt;&gt;"",N1223&lt;&gt;"",O1223&lt;&gt;"",P1223&lt;&gt;"",Q1223&lt;&gt;"",T1223&lt;&gt;"",W1223&lt;&gt;"",Z1223&lt;&gt;"",AC1223&lt;&gt;"",AF1223&lt;&gt;"",AI1223&lt;&gt;"",AL1223&lt;&gt;"",AO1223&lt;&gt;"",AR1223&lt;&gt;"",AS1223&lt;&gt;""),1,0)</f>
        <v>1</v>
      </c>
      <c r="B1223" s="1">
        <v>43842</v>
      </c>
      <c r="C1223" t="s">
        <v>287</v>
      </c>
      <c r="D1223" t="s">
        <v>1640</v>
      </c>
      <c r="E1223" t="s">
        <v>380</v>
      </c>
      <c r="F1223" t="s">
        <v>374</v>
      </c>
      <c r="G1223">
        <v>2020</v>
      </c>
      <c r="H1223">
        <v>1</v>
      </c>
      <c r="I1223">
        <v>12</v>
      </c>
      <c r="J1223" t="s">
        <v>23</v>
      </c>
      <c r="K1223">
        <v>1</v>
      </c>
      <c r="L1223" s="3">
        <v>2</v>
      </c>
      <c r="M1223" s="3">
        <v>1</v>
      </c>
      <c r="N1223">
        <v>2</v>
      </c>
      <c r="O1223">
        <v>3.4</v>
      </c>
      <c r="P1223">
        <v>3.75</v>
      </c>
      <c r="Q1223" s="2">
        <v>1.95</v>
      </c>
      <c r="R1223" s="8">
        <f t="shared" si="194"/>
        <v>0.95</v>
      </c>
      <c r="S1223" s="8">
        <f>SUM($R$3:R1223)</f>
        <v>-25.020000000000021</v>
      </c>
      <c r="T1223" s="2">
        <v>1.8</v>
      </c>
      <c r="U1223" s="8">
        <f t="shared" si="195"/>
        <v>-1</v>
      </c>
      <c r="V1223" s="8">
        <f>SUM($U$3:U1223)</f>
        <v>-109.34000000000006</v>
      </c>
      <c r="W1223" s="9">
        <v>1.36</v>
      </c>
      <c r="X1223" s="8">
        <f t="shared" si="190"/>
        <v>0.3600000000000001</v>
      </c>
      <c r="Y1223" s="8">
        <f>SUM($X$3:X1223)</f>
        <v>-22.10000000000003</v>
      </c>
      <c r="Z1223" s="9">
        <v>3.2</v>
      </c>
      <c r="AA1223" s="8">
        <f t="shared" si="191"/>
        <v>-1</v>
      </c>
      <c r="AB1223" s="8">
        <f>SUM($AA$3:AA1223)</f>
        <v>-138.45999999999989</v>
      </c>
      <c r="AC1223" s="2">
        <v>2.2000000000000002</v>
      </c>
      <c r="AD1223" s="8">
        <f t="shared" si="192"/>
        <v>1.2000000000000002</v>
      </c>
      <c r="AE1223" s="8">
        <f>SUM(AD$3:AD1223)</f>
        <v>458.66000000000065</v>
      </c>
      <c r="AF1223" s="2">
        <v>1.66</v>
      </c>
      <c r="AG1223" s="8">
        <f t="shared" si="196"/>
        <v>-1</v>
      </c>
      <c r="AH1223" s="8">
        <f>SUM(AG$3:AG1223)</f>
        <v>-114.93000000000012</v>
      </c>
      <c r="AI1223">
        <v>6.5</v>
      </c>
      <c r="AJ1223" s="8">
        <f t="shared" si="197"/>
        <v>-1</v>
      </c>
      <c r="AK1223" s="8">
        <f>SUM(AJ$3:AJ1223)</f>
        <v>-213.5</v>
      </c>
      <c r="AL1223" s="2">
        <v>9</v>
      </c>
      <c r="AM1223" s="8">
        <f t="shared" si="198"/>
        <v>8</v>
      </c>
      <c r="AN1223" s="8">
        <f>SUM(AM$3:AM1223)</f>
        <v>181</v>
      </c>
      <c r="AO1223" s="2">
        <v>6.5</v>
      </c>
      <c r="AP1223" s="8">
        <f t="shared" si="199"/>
        <v>-1</v>
      </c>
      <c r="AQ1223" s="8">
        <f>SUM(AP$3:AP1223)</f>
        <v>-190.5</v>
      </c>
      <c r="AR1223">
        <v>3.8</v>
      </c>
      <c r="AS1223">
        <v>1.25</v>
      </c>
      <c r="AT1223" s="4">
        <f t="shared" si="193"/>
        <v>8</v>
      </c>
      <c r="AU1223" s="5">
        <f>SUM($AT$3:AT1223)</f>
        <v>181</v>
      </c>
      <c r="AV1223" s="6">
        <f>SUM(R1223,U1223,X1223,AA1223,AD1223,AG1223)</f>
        <v>-0.48999999999999977</v>
      </c>
    </row>
    <row r="1224" spans="1:48" x14ac:dyDescent="0.25">
      <c r="A1224">
        <f>IF(AND(G1224&lt;&gt;"",H1224&lt;&gt;"",I1224&lt;&gt;"",J1224&lt;&gt;"",K1224&lt;&gt;"",L1224&lt;&gt;"",M1224&lt;&gt;"",N1224&lt;&gt;"",O1224&lt;&gt;"",P1224&lt;&gt;"",Q1224&lt;&gt;"",T1224&lt;&gt;"",W1224&lt;&gt;"",Z1224&lt;&gt;"",AC1224&lt;&gt;"",AF1224&lt;&gt;"",AI1224&lt;&gt;"",AL1224&lt;&gt;"",AO1224&lt;&gt;"",AR1224&lt;&gt;"",AS1224&lt;&gt;""),1,0)</f>
        <v>1</v>
      </c>
      <c r="B1224" s="1">
        <v>43841</v>
      </c>
      <c r="C1224" t="s">
        <v>298</v>
      </c>
      <c r="D1224" t="s">
        <v>1641</v>
      </c>
      <c r="E1224" t="s">
        <v>397</v>
      </c>
      <c r="F1224" t="s">
        <v>413</v>
      </c>
      <c r="G1224">
        <v>2020</v>
      </c>
      <c r="H1224">
        <v>1</v>
      </c>
      <c r="I1224">
        <v>11</v>
      </c>
      <c r="J1224" t="s">
        <v>47</v>
      </c>
      <c r="K1224">
        <v>7</v>
      </c>
      <c r="L1224" s="3">
        <v>2</v>
      </c>
      <c r="M1224" s="3">
        <v>1</v>
      </c>
      <c r="N1224">
        <v>2.15</v>
      </c>
      <c r="O1224">
        <v>3.6</v>
      </c>
      <c r="P1224">
        <v>3.25</v>
      </c>
      <c r="Q1224" s="2">
        <v>1.66</v>
      </c>
      <c r="R1224" s="8">
        <f t="shared" si="194"/>
        <v>0.65999999999999992</v>
      </c>
      <c r="S1224" s="8">
        <f>SUM($R$3:R1224)</f>
        <v>-24.360000000000021</v>
      </c>
      <c r="T1224" s="2">
        <v>2.1</v>
      </c>
      <c r="U1224" s="8">
        <f t="shared" si="195"/>
        <v>-1</v>
      </c>
      <c r="V1224" s="8">
        <f>SUM($U$3:U1224)</f>
        <v>-110.34000000000006</v>
      </c>
      <c r="W1224" s="9">
        <v>1.28</v>
      </c>
      <c r="X1224" s="8">
        <f t="shared" si="190"/>
        <v>0.28000000000000003</v>
      </c>
      <c r="Y1224" s="8">
        <f>SUM($X$3:X1224)</f>
        <v>-21.820000000000029</v>
      </c>
      <c r="Z1224" s="9">
        <v>3.75</v>
      </c>
      <c r="AA1224" s="8">
        <f t="shared" si="191"/>
        <v>-1</v>
      </c>
      <c r="AB1224" s="8">
        <f>SUM($AA$3:AA1224)</f>
        <v>-139.45999999999989</v>
      </c>
      <c r="AC1224" s="2">
        <v>1.9</v>
      </c>
      <c r="AD1224" s="8">
        <f t="shared" si="192"/>
        <v>0.89999999999999991</v>
      </c>
      <c r="AE1224" s="8">
        <f>SUM(AD$3:AD1224)</f>
        <v>459.56000000000063</v>
      </c>
      <c r="AF1224" s="2">
        <v>1.9</v>
      </c>
      <c r="AG1224" s="8">
        <f t="shared" si="196"/>
        <v>-1</v>
      </c>
      <c r="AH1224" s="8">
        <f>SUM(AG$3:AG1224)</f>
        <v>-115.93000000000012</v>
      </c>
      <c r="AI1224">
        <v>8.5</v>
      </c>
      <c r="AJ1224" s="8">
        <f t="shared" si="197"/>
        <v>-1</v>
      </c>
      <c r="AK1224" s="8">
        <f>SUM(AJ$3:AJ1224)</f>
        <v>-214.5</v>
      </c>
      <c r="AL1224" s="2">
        <v>9</v>
      </c>
      <c r="AM1224" s="8">
        <f t="shared" si="198"/>
        <v>8</v>
      </c>
      <c r="AN1224" s="8">
        <f>SUM(AM$3:AM1224)</f>
        <v>189</v>
      </c>
      <c r="AO1224" s="2">
        <v>7</v>
      </c>
      <c r="AP1224" s="8">
        <f t="shared" si="199"/>
        <v>-1</v>
      </c>
      <c r="AQ1224" s="8">
        <f>SUM(AP$3:AP1224)</f>
        <v>-191.5</v>
      </c>
      <c r="AR1224">
        <v>4</v>
      </c>
      <c r="AS1224">
        <v>1.23</v>
      </c>
      <c r="AT1224" s="4">
        <f t="shared" si="193"/>
        <v>8</v>
      </c>
      <c r="AU1224" s="5">
        <f>SUM($AT$3:AT1224)</f>
        <v>189</v>
      </c>
      <c r="AV1224" s="6">
        <f>SUM(R1224,U1224,X1224,AA1224,AD1224,AG1224)</f>
        <v>-1.1600000000000001</v>
      </c>
    </row>
    <row r="1225" spans="1:48" x14ac:dyDescent="0.25">
      <c r="A1225">
        <f>IF(AND(G1225&lt;&gt;"",H1225&lt;&gt;"",I1225&lt;&gt;"",J1225&lt;&gt;"",K1225&lt;&gt;"",L1225&lt;&gt;"",M1225&lt;&gt;"",N1225&lt;&gt;"",O1225&lt;&gt;"",P1225&lt;&gt;"",Q1225&lt;&gt;"",T1225&lt;&gt;"",W1225&lt;&gt;"",Z1225&lt;&gt;"",AC1225&lt;&gt;"",AF1225&lt;&gt;"",AI1225&lt;&gt;"",AL1225&lt;&gt;"",AO1225&lt;&gt;"",AR1225&lt;&gt;"",AS1225&lt;&gt;""),1,0)</f>
        <v>1</v>
      </c>
      <c r="B1225" s="1">
        <v>43841</v>
      </c>
      <c r="C1225" t="s">
        <v>298</v>
      </c>
      <c r="D1225" t="s">
        <v>1642</v>
      </c>
      <c r="E1225" t="s">
        <v>301</v>
      </c>
      <c r="F1225" t="s">
        <v>415</v>
      </c>
      <c r="G1225">
        <v>2020</v>
      </c>
      <c r="H1225">
        <v>1</v>
      </c>
      <c r="I1225">
        <v>11</v>
      </c>
      <c r="J1225" t="s">
        <v>47</v>
      </c>
      <c r="K1225">
        <v>7</v>
      </c>
      <c r="L1225" s="3">
        <v>1</v>
      </c>
      <c r="M1225" s="3">
        <v>1</v>
      </c>
      <c r="N1225">
        <v>2.65</v>
      </c>
      <c r="O1225">
        <v>3.25</v>
      </c>
      <c r="P1225">
        <v>2.7</v>
      </c>
      <c r="Q1225" s="2">
        <v>1.83</v>
      </c>
      <c r="R1225" s="8">
        <f t="shared" si="194"/>
        <v>0.83000000000000007</v>
      </c>
      <c r="S1225" s="8">
        <f>SUM($R$3:R1225)</f>
        <v>-23.530000000000022</v>
      </c>
      <c r="T1225" s="2">
        <v>1.83</v>
      </c>
      <c r="U1225" s="8">
        <f t="shared" si="195"/>
        <v>-1</v>
      </c>
      <c r="V1225" s="8">
        <f>SUM($U$3:U1225)</f>
        <v>-111.34000000000006</v>
      </c>
      <c r="W1225" s="9">
        <v>1.36</v>
      </c>
      <c r="X1225" s="8">
        <f t="shared" si="190"/>
        <v>0.3600000000000001</v>
      </c>
      <c r="Y1225" s="8">
        <f>SUM($X$3:X1225)</f>
        <v>-21.460000000000029</v>
      </c>
      <c r="Z1225" s="9">
        <v>3.2</v>
      </c>
      <c r="AA1225" s="8">
        <f t="shared" si="191"/>
        <v>-1</v>
      </c>
      <c r="AB1225" s="8">
        <f>SUM($AA$3:AA1225)</f>
        <v>-140.45999999999989</v>
      </c>
      <c r="AC1225" s="2">
        <v>2.2000000000000002</v>
      </c>
      <c r="AD1225" s="8">
        <f t="shared" si="192"/>
        <v>1.2000000000000002</v>
      </c>
      <c r="AE1225" s="8">
        <f>SUM(AD$3:AD1225)</f>
        <v>460.76000000000062</v>
      </c>
      <c r="AF1225" s="2">
        <v>1.66</v>
      </c>
      <c r="AG1225" s="8">
        <f t="shared" si="196"/>
        <v>0.65999999999999992</v>
      </c>
      <c r="AH1225" s="8">
        <f>SUM(AG$3:AG1225)</f>
        <v>-115.27000000000012</v>
      </c>
      <c r="AI1225">
        <v>8</v>
      </c>
      <c r="AJ1225" s="8">
        <f t="shared" si="197"/>
        <v>-1</v>
      </c>
      <c r="AK1225" s="8">
        <f>SUM(AJ$3:AJ1225)</f>
        <v>-215.5</v>
      </c>
      <c r="AL1225" s="2">
        <v>10</v>
      </c>
      <c r="AM1225" s="8">
        <f t="shared" si="198"/>
        <v>-1</v>
      </c>
      <c r="AN1225" s="8">
        <f>SUM(AM$3:AM1225)</f>
        <v>188</v>
      </c>
      <c r="AO1225" s="2">
        <v>6</v>
      </c>
      <c r="AP1225" s="8">
        <f t="shared" si="199"/>
        <v>5</v>
      </c>
      <c r="AQ1225" s="8">
        <f>SUM(AP$3:AP1225)</f>
        <v>-186.5</v>
      </c>
      <c r="AR1225">
        <v>5.5</v>
      </c>
      <c r="AS1225">
        <v>1.1499999999999999</v>
      </c>
      <c r="AT1225" s="4">
        <f t="shared" si="193"/>
        <v>-1</v>
      </c>
      <c r="AU1225" s="5">
        <f>SUM($AT$3:AT1225)</f>
        <v>188</v>
      </c>
      <c r="AV1225" s="6">
        <f>SUM(R1225,U1225,X1225,AA1225,AD1225,AG1225)</f>
        <v>1.0500000000000003</v>
      </c>
    </row>
    <row r="1226" spans="1:48" x14ac:dyDescent="0.25">
      <c r="A1226">
        <f>IF(AND(G1226&lt;&gt;"",H1226&lt;&gt;"",I1226&lt;&gt;"",J1226&lt;&gt;"",K1226&lt;&gt;"",L1226&lt;&gt;"",M1226&lt;&gt;"",N1226&lt;&gt;"",O1226&lt;&gt;"",P1226&lt;&gt;"",Q1226&lt;&gt;"",T1226&lt;&gt;"",W1226&lt;&gt;"",Z1226&lt;&gt;"",AC1226&lt;&gt;"",AF1226&lt;&gt;"",AI1226&lt;&gt;"",AL1226&lt;&gt;"",AO1226&lt;&gt;"",AR1226&lt;&gt;"",AS1226&lt;&gt;""),1,0)</f>
        <v>1</v>
      </c>
      <c r="B1226" s="1">
        <v>43841</v>
      </c>
      <c r="C1226" t="s">
        <v>298</v>
      </c>
      <c r="D1226" t="s">
        <v>1643</v>
      </c>
      <c r="E1226" t="s">
        <v>403</v>
      </c>
      <c r="F1226" t="s">
        <v>416</v>
      </c>
      <c r="G1226">
        <v>2020</v>
      </c>
      <c r="H1226">
        <v>1</v>
      </c>
      <c r="I1226">
        <v>11</v>
      </c>
      <c r="J1226" t="s">
        <v>47</v>
      </c>
      <c r="K1226">
        <v>7</v>
      </c>
      <c r="L1226" s="3">
        <v>3</v>
      </c>
      <c r="M1226" s="3">
        <v>1</v>
      </c>
      <c r="N1226">
        <v>1.6</v>
      </c>
      <c r="O1226">
        <v>4.2</v>
      </c>
      <c r="P1226">
        <v>5.25</v>
      </c>
      <c r="Q1226" s="2">
        <v>1.61</v>
      </c>
      <c r="R1226" s="8">
        <f t="shared" si="194"/>
        <v>0.6100000000000001</v>
      </c>
      <c r="S1226" s="8">
        <f>SUM($R$3:R1226)</f>
        <v>-22.920000000000023</v>
      </c>
      <c r="T1226" s="2">
        <v>2.2000000000000002</v>
      </c>
      <c r="U1226" s="8">
        <f t="shared" si="195"/>
        <v>-1</v>
      </c>
      <c r="V1226" s="8">
        <f>SUM($U$3:U1226)</f>
        <v>-112.34000000000006</v>
      </c>
      <c r="W1226" s="9">
        <v>1.2</v>
      </c>
      <c r="X1226" s="8">
        <f t="shared" si="190"/>
        <v>0.19999999999999996</v>
      </c>
      <c r="Y1226" s="8">
        <f>SUM($X$3:X1226)</f>
        <v>-21.26000000000003</v>
      </c>
      <c r="Z1226" s="9">
        <v>4.5</v>
      </c>
      <c r="AA1226" s="8">
        <f t="shared" si="191"/>
        <v>-1</v>
      </c>
      <c r="AB1226" s="8">
        <f>SUM($AA$3:AA1226)</f>
        <v>-141.45999999999989</v>
      </c>
      <c r="AC1226" s="2">
        <v>1.57</v>
      </c>
      <c r="AD1226" s="8">
        <f t="shared" si="192"/>
        <v>0.57000000000000006</v>
      </c>
      <c r="AE1226" s="8">
        <f>SUM(AD$3:AD1226)</f>
        <v>461.33000000000061</v>
      </c>
      <c r="AF1226" s="2">
        <v>2.37</v>
      </c>
      <c r="AG1226" s="8">
        <f t="shared" si="196"/>
        <v>-1</v>
      </c>
      <c r="AH1226" s="8">
        <f>SUM(AG$3:AG1226)</f>
        <v>-116.27000000000012</v>
      </c>
      <c r="AI1226">
        <v>9</v>
      </c>
      <c r="AJ1226" s="8">
        <f t="shared" si="197"/>
        <v>-1</v>
      </c>
      <c r="AK1226" s="8">
        <f>SUM(AJ$3:AJ1226)</f>
        <v>-216.5</v>
      </c>
      <c r="AL1226" s="2">
        <v>8.5</v>
      </c>
      <c r="AM1226" s="8">
        <f t="shared" si="198"/>
        <v>-1</v>
      </c>
      <c r="AN1226" s="8">
        <f>SUM(AM$3:AM1226)</f>
        <v>187</v>
      </c>
      <c r="AO1226" s="2">
        <v>8</v>
      </c>
      <c r="AP1226" s="8">
        <f t="shared" si="199"/>
        <v>-1</v>
      </c>
      <c r="AQ1226" s="8">
        <f>SUM(AP$3:AP1226)</f>
        <v>-187.5</v>
      </c>
      <c r="AR1226">
        <v>2.5</v>
      </c>
      <c r="AS1226">
        <v>1.5</v>
      </c>
      <c r="AT1226" s="4">
        <f t="shared" si="193"/>
        <v>-1</v>
      </c>
      <c r="AU1226" s="5">
        <f>SUM($AT$3:AT1226)</f>
        <v>187</v>
      </c>
      <c r="AV1226" s="6">
        <f>SUM(R1226,U1226,X1226,AA1226,AD1226,AG1226)</f>
        <v>-1.6199999999999999</v>
      </c>
    </row>
    <row r="1227" spans="1:48" x14ac:dyDescent="0.25">
      <c r="A1227">
        <f>IF(AND(G1227&lt;&gt;"",H1227&lt;&gt;"",I1227&lt;&gt;"",J1227&lt;&gt;"",K1227&lt;&gt;"",L1227&lt;&gt;"",M1227&lt;&gt;"",N1227&lt;&gt;"",O1227&lt;&gt;"",P1227&lt;&gt;"",Q1227&lt;&gt;"",T1227&lt;&gt;"",W1227&lt;&gt;"",Z1227&lt;&gt;"",AC1227&lt;&gt;"",AF1227&lt;&gt;"",AI1227&lt;&gt;"",AL1227&lt;&gt;"",AO1227&lt;&gt;"",AR1227&lt;&gt;"",AS1227&lt;&gt;""),1,0)</f>
        <v>0</v>
      </c>
      <c r="B1227" s="1">
        <v>43841</v>
      </c>
      <c r="C1227" t="s">
        <v>298</v>
      </c>
      <c r="D1227" t="s">
        <v>1644</v>
      </c>
      <c r="E1227" t="s">
        <v>409</v>
      </c>
      <c r="F1227" t="s">
        <v>422</v>
      </c>
      <c r="G1227">
        <v>2020</v>
      </c>
      <c r="H1227">
        <v>1</v>
      </c>
      <c r="I1227">
        <v>11</v>
      </c>
      <c r="J1227" t="s">
        <v>47</v>
      </c>
      <c r="K1227">
        <v>7</v>
      </c>
      <c r="L1227" s="3">
        <v>2</v>
      </c>
      <c r="M1227" s="3">
        <v>2</v>
      </c>
      <c r="N1227">
        <v>5.5</v>
      </c>
      <c r="O1227">
        <v>4</v>
      </c>
      <c r="P1227">
        <v>1.6</v>
      </c>
      <c r="Q1227" s="2">
        <v>1.72</v>
      </c>
      <c r="R1227" s="8" t="str">
        <f t="shared" si="194"/>
        <v/>
      </c>
      <c r="S1227" s="8">
        <f>SUM($R$3:R1227)</f>
        <v>-22.920000000000023</v>
      </c>
      <c r="T1227" s="2">
        <v>2</v>
      </c>
      <c r="U1227" s="8" t="str">
        <f t="shared" si="195"/>
        <v/>
      </c>
      <c r="V1227" s="8">
        <f>SUM($U$3:U1227)</f>
        <v>-112.34000000000006</v>
      </c>
      <c r="W1227" s="9">
        <v>1.22</v>
      </c>
      <c r="X1227" s="8" t="str">
        <f t="shared" si="190"/>
        <v/>
      </c>
      <c r="Y1227" s="8">
        <f>SUM($X$3:X1227)</f>
        <v>-21.26000000000003</v>
      </c>
      <c r="Z1227" s="9">
        <v>4.33</v>
      </c>
      <c r="AA1227" s="8" t="str">
        <f t="shared" si="191"/>
        <v/>
      </c>
      <c r="AB1227" s="8">
        <f>SUM($AA$3:AA1227)</f>
        <v>-141.45999999999989</v>
      </c>
      <c r="AC1227" s="2">
        <v>1.72</v>
      </c>
      <c r="AD1227" s="8" t="str">
        <f t="shared" si="192"/>
        <v/>
      </c>
      <c r="AE1227" s="8">
        <f>SUM(AD$3:AD1227)</f>
        <v>461.33000000000061</v>
      </c>
      <c r="AF1227" s="2">
        <v>2.1</v>
      </c>
      <c r="AG1227" s="8" t="str">
        <f t="shared" si="196"/>
        <v/>
      </c>
      <c r="AH1227" s="8">
        <f>SUM(AG$3:AG1227)</f>
        <v>-116.27000000000012</v>
      </c>
      <c r="AI1227">
        <v>15</v>
      </c>
      <c r="AJ1227" s="8" t="str">
        <f t="shared" si="197"/>
        <v/>
      </c>
      <c r="AK1227" s="8">
        <f>SUM(AJ$3:AJ1227)</f>
        <v>-216.5</v>
      </c>
      <c r="AL1227" s="2">
        <v>17</v>
      </c>
      <c r="AM1227" s="8" t="str">
        <f t="shared" si="198"/>
        <v/>
      </c>
      <c r="AN1227" s="8">
        <f>SUM(AM$3:AM1227)</f>
        <v>187</v>
      </c>
      <c r="AO1227" s="2">
        <v>8</v>
      </c>
      <c r="AP1227" s="8" t="str">
        <f t="shared" si="199"/>
        <v/>
      </c>
      <c r="AQ1227" s="8">
        <f>SUM(AP$3:AP1227)</f>
        <v>-187.5</v>
      </c>
      <c r="AT1227" s="4" t="str">
        <f t="shared" si="193"/>
        <v/>
      </c>
      <c r="AU1227" s="5">
        <f>SUM($AT$3:AT1227)</f>
        <v>187</v>
      </c>
      <c r="AV1227" s="6">
        <f>SUM(R1227,U1227,X1227,AA1227,AD1227,AG1227)</f>
        <v>0</v>
      </c>
    </row>
    <row r="1228" spans="1:48" x14ac:dyDescent="0.25">
      <c r="A1228">
        <f>IF(AND(G1228&lt;&gt;"",H1228&lt;&gt;"",I1228&lt;&gt;"",J1228&lt;&gt;"",K1228&lt;&gt;"",L1228&lt;&gt;"",M1228&lt;&gt;"",N1228&lt;&gt;"",O1228&lt;&gt;"",P1228&lt;&gt;"",Q1228&lt;&gt;"",T1228&lt;&gt;"",W1228&lt;&gt;"",Z1228&lt;&gt;"",AC1228&lt;&gt;"",AF1228&lt;&gt;"",AI1228&lt;&gt;"",AL1228&lt;&gt;"",AO1228&lt;&gt;"",AR1228&lt;&gt;"",AS1228&lt;&gt;""),1,0)</f>
        <v>1</v>
      </c>
      <c r="B1228" s="1">
        <v>43841</v>
      </c>
      <c r="C1228" t="s">
        <v>298</v>
      </c>
      <c r="D1228" t="s">
        <v>1645</v>
      </c>
      <c r="E1228" t="s">
        <v>419</v>
      </c>
      <c r="F1228" t="s">
        <v>407</v>
      </c>
      <c r="G1228">
        <v>2020</v>
      </c>
      <c r="H1228">
        <v>1</v>
      </c>
      <c r="I1228">
        <v>11</v>
      </c>
      <c r="J1228" t="s">
        <v>47</v>
      </c>
      <c r="K1228">
        <v>7</v>
      </c>
      <c r="L1228" s="3">
        <v>0</v>
      </c>
      <c r="M1228" s="3">
        <v>1</v>
      </c>
      <c r="N1228">
        <v>2.37</v>
      </c>
      <c r="O1228">
        <v>3.6</v>
      </c>
      <c r="P1228">
        <v>2.87</v>
      </c>
      <c r="Q1228" s="2">
        <v>1.5</v>
      </c>
      <c r="R1228" s="8">
        <f t="shared" si="194"/>
        <v>-1</v>
      </c>
      <c r="S1228" s="8">
        <f>SUM($R$3:R1228)</f>
        <v>-23.920000000000023</v>
      </c>
      <c r="T1228" s="2">
        <v>2.5</v>
      </c>
      <c r="U1228" s="8">
        <f t="shared" si="195"/>
        <v>1.5</v>
      </c>
      <c r="V1228" s="8">
        <f>SUM($U$3:U1228)</f>
        <v>-110.84000000000006</v>
      </c>
      <c r="W1228" s="9">
        <v>1.2</v>
      </c>
      <c r="X1228" s="8">
        <f t="shared" si="190"/>
        <v>-1</v>
      </c>
      <c r="Y1228" s="8">
        <f>SUM($X$3:X1228)</f>
        <v>-22.26000000000003</v>
      </c>
      <c r="Z1228" s="9">
        <v>4.5</v>
      </c>
      <c r="AA1228" s="8">
        <f t="shared" si="191"/>
        <v>3.5</v>
      </c>
      <c r="AB1228" s="8">
        <f>SUM($AA$3:AA1228)</f>
        <v>-137.95999999999989</v>
      </c>
      <c r="AC1228" s="2">
        <v>1.61</v>
      </c>
      <c r="AD1228" s="8">
        <f t="shared" si="192"/>
        <v>-1</v>
      </c>
      <c r="AE1228" s="8">
        <f>SUM(AD$3:AD1228)</f>
        <v>460.33000000000061</v>
      </c>
      <c r="AF1228" s="2">
        <v>2.2999999999999998</v>
      </c>
      <c r="AG1228" s="8">
        <f t="shared" si="196"/>
        <v>1.2999999999999998</v>
      </c>
      <c r="AH1228" s="8">
        <f>SUM(AG$3:AG1228)</f>
        <v>-114.97000000000013</v>
      </c>
      <c r="AI1228">
        <v>11</v>
      </c>
      <c r="AJ1228" s="8">
        <f t="shared" si="197"/>
        <v>-1</v>
      </c>
      <c r="AK1228" s="8">
        <f>SUM(AJ$3:AJ1228)</f>
        <v>-217.5</v>
      </c>
      <c r="AL1228" s="2">
        <v>9.5</v>
      </c>
      <c r="AM1228" s="8">
        <f t="shared" si="198"/>
        <v>-1</v>
      </c>
      <c r="AN1228" s="8">
        <f>SUM(AM$3:AM1228)</f>
        <v>186</v>
      </c>
      <c r="AO1228" s="2">
        <v>7</v>
      </c>
      <c r="AP1228" s="8">
        <f t="shared" si="199"/>
        <v>-1</v>
      </c>
      <c r="AQ1228" s="8">
        <f>SUM(AP$3:AP1228)</f>
        <v>-188.5</v>
      </c>
      <c r="AR1228">
        <v>4.4000000000000004</v>
      </c>
      <c r="AS1228">
        <v>1.2</v>
      </c>
      <c r="AT1228" s="4">
        <f t="shared" si="193"/>
        <v>-1</v>
      </c>
      <c r="AU1228" s="5">
        <f>SUM($AT$3:AT1228)</f>
        <v>186</v>
      </c>
      <c r="AV1228" s="6">
        <f>SUM(R1228,U1228,X1228,AA1228,AD1228,AG1228)</f>
        <v>3.3</v>
      </c>
    </row>
    <row r="1229" spans="1:48" x14ac:dyDescent="0.25">
      <c r="A1229">
        <f>IF(AND(G1229&lt;&gt;"",H1229&lt;&gt;"",I1229&lt;&gt;"",J1229&lt;&gt;"",K1229&lt;&gt;"",L1229&lt;&gt;"",M1229&lt;&gt;"",N1229&lt;&gt;"",O1229&lt;&gt;"",P1229&lt;&gt;"",Q1229&lt;&gt;"",T1229&lt;&gt;"",W1229&lt;&gt;"",Z1229&lt;&gt;"",AC1229&lt;&gt;"",AF1229&lt;&gt;"",AI1229&lt;&gt;"",AL1229&lt;&gt;"",AO1229&lt;&gt;"",AR1229&lt;&gt;"",AS1229&lt;&gt;""),1,0)</f>
        <v>1</v>
      </c>
      <c r="B1229" s="1">
        <v>43841</v>
      </c>
      <c r="C1229" t="s">
        <v>298</v>
      </c>
      <c r="D1229" t="s">
        <v>1646</v>
      </c>
      <c r="E1229" t="s">
        <v>412</v>
      </c>
      <c r="F1229" t="s">
        <v>404</v>
      </c>
      <c r="G1229">
        <v>2020</v>
      </c>
      <c r="H1229">
        <v>1</v>
      </c>
      <c r="I1229">
        <v>11</v>
      </c>
      <c r="J1229" t="s">
        <v>47</v>
      </c>
      <c r="K1229">
        <v>7</v>
      </c>
      <c r="L1229" s="3">
        <v>0</v>
      </c>
      <c r="M1229" s="3">
        <v>2</v>
      </c>
      <c r="N1229">
        <v>1.57</v>
      </c>
      <c r="O1229">
        <v>4</v>
      </c>
      <c r="P1229">
        <v>6</v>
      </c>
      <c r="Q1229" s="2">
        <v>2</v>
      </c>
      <c r="R1229" s="8">
        <f t="shared" si="194"/>
        <v>-1</v>
      </c>
      <c r="S1229" s="8">
        <f>SUM($R$3:R1229)</f>
        <v>-24.920000000000023</v>
      </c>
      <c r="T1229" s="2">
        <v>1.72</v>
      </c>
      <c r="U1229" s="8">
        <f t="shared" si="195"/>
        <v>0.72</v>
      </c>
      <c r="V1229" s="8">
        <f>SUM($U$3:U1229)</f>
        <v>-110.12000000000006</v>
      </c>
      <c r="W1229" s="9">
        <v>1.33</v>
      </c>
      <c r="X1229" s="8">
        <f t="shared" si="190"/>
        <v>0.33000000000000007</v>
      </c>
      <c r="Y1229" s="8">
        <f>SUM($X$3:X1229)</f>
        <v>-21.930000000000028</v>
      </c>
      <c r="Z1229" s="9">
        <v>3.4</v>
      </c>
      <c r="AA1229" s="8">
        <f t="shared" si="191"/>
        <v>-1</v>
      </c>
      <c r="AB1229" s="8">
        <f>SUM($AA$3:AA1229)</f>
        <v>-138.95999999999989</v>
      </c>
      <c r="AC1229" s="2">
        <v>2</v>
      </c>
      <c r="AD1229" s="8">
        <f t="shared" si="192"/>
        <v>1</v>
      </c>
      <c r="AE1229" s="8">
        <f>SUM(AD$3:AD1229)</f>
        <v>461.33000000000061</v>
      </c>
      <c r="AF1229" s="2">
        <v>1.8</v>
      </c>
      <c r="AG1229" s="8">
        <f t="shared" si="196"/>
        <v>0.8</v>
      </c>
      <c r="AH1229" s="8">
        <f>SUM(AG$3:AG1229)</f>
        <v>-114.17000000000013</v>
      </c>
      <c r="AI1229">
        <v>6</v>
      </c>
      <c r="AJ1229" s="8">
        <f t="shared" si="197"/>
        <v>-1</v>
      </c>
      <c r="AK1229" s="8">
        <f>SUM(AJ$3:AJ1229)</f>
        <v>-218.5</v>
      </c>
      <c r="AL1229" s="2">
        <v>8.5</v>
      </c>
      <c r="AM1229" s="8">
        <f t="shared" si="198"/>
        <v>-1</v>
      </c>
      <c r="AN1229" s="8">
        <f>SUM(AM$3:AM1229)</f>
        <v>185</v>
      </c>
      <c r="AO1229" s="2">
        <v>7.5</v>
      </c>
      <c r="AP1229" s="8">
        <f t="shared" si="199"/>
        <v>-1</v>
      </c>
      <c r="AQ1229" s="8">
        <f>SUM(AP$3:AP1229)</f>
        <v>-189.5</v>
      </c>
      <c r="AR1229">
        <v>2.67</v>
      </c>
      <c r="AS1229">
        <v>1.45</v>
      </c>
      <c r="AT1229" s="4">
        <f t="shared" si="193"/>
        <v>-1</v>
      </c>
      <c r="AU1229" s="5">
        <f>SUM($AT$3:AT1229)</f>
        <v>185</v>
      </c>
      <c r="AV1229" s="6">
        <f>SUM(R1229,U1229,X1229,AA1229,AD1229,AG1229)</f>
        <v>0.85000000000000009</v>
      </c>
    </row>
    <row r="1230" spans="1:48" x14ac:dyDescent="0.25">
      <c r="A1230">
        <f>IF(AND(G1230&lt;&gt;"",H1230&lt;&gt;"",I1230&lt;&gt;"",J1230&lt;&gt;"",K1230&lt;&gt;"",L1230&lt;&gt;"",M1230&lt;&gt;"",N1230&lt;&gt;"",O1230&lt;&gt;"",P1230&lt;&gt;"",Q1230&lt;&gt;"",T1230&lt;&gt;"",W1230&lt;&gt;"",Z1230&lt;&gt;"",AC1230&lt;&gt;"",AF1230&lt;&gt;"",AI1230&lt;&gt;"",AL1230&lt;&gt;"",AO1230&lt;&gt;"",AR1230&lt;&gt;"",AS1230&lt;&gt;""),1,0)</f>
        <v>1</v>
      </c>
      <c r="B1230" s="1">
        <v>43841</v>
      </c>
      <c r="C1230" t="s">
        <v>298</v>
      </c>
      <c r="D1230" t="s">
        <v>1647</v>
      </c>
      <c r="E1230" t="s">
        <v>425</v>
      </c>
      <c r="F1230" t="s">
        <v>400</v>
      </c>
      <c r="G1230">
        <v>2020</v>
      </c>
      <c r="H1230">
        <v>1</v>
      </c>
      <c r="I1230">
        <v>11</v>
      </c>
      <c r="J1230" t="s">
        <v>47</v>
      </c>
      <c r="K1230">
        <v>7</v>
      </c>
      <c r="L1230" s="3">
        <v>1</v>
      </c>
      <c r="M1230" s="3">
        <v>2</v>
      </c>
      <c r="N1230">
        <v>2.8</v>
      </c>
      <c r="O1230">
        <v>3.7</v>
      </c>
      <c r="P1230">
        <v>2.35</v>
      </c>
      <c r="Q1230" s="2">
        <v>1.57</v>
      </c>
      <c r="R1230" s="8">
        <f t="shared" si="194"/>
        <v>0.57000000000000006</v>
      </c>
      <c r="S1230" s="8">
        <f>SUM($R$3:R1230)</f>
        <v>-24.350000000000023</v>
      </c>
      <c r="T1230" s="2">
        <v>2.25</v>
      </c>
      <c r="U1230" s="8">
        <f t="shared" si="195"/>
        <v>-1</v>
      </c>
      <c r="V1230" s="8">
        <f>SUM($U$3:U1230)</f>
        <v>-111.12000000000006</v>
      </c>
      <c r="W1230" s="9">
        <v>1.22</v>
      </c>
      <c r="X1230" s="8">
        <f t="shared" si="190"/>
        <v>0.21999999999999997</v>
      </c>
      <c r="Y1230" s="8">
        <f>SUM($X$3:X1230)</f>
        <v>-21.710000000000029</v>
      </c>
      <c r="Z1230" s="9">
        <v>4.33</v>
      </c>
      <c r="AA1230" s="8">
        <f t="shared" si="191"/>
        <v>-1</v>
      </c>
      <c r="AB1230" s="8">
        <f>SUM($AA$3:AA1230)</f>
        <v>-139.95999999999989</v>
      </c>
      <c r="AC1230" s="2">
        <v>1.66</v>
      </c>
      <c r="AD1230" s="8">
        <f t="shared" si="192"/>
        <v>0.65999999999999992</v>
      </c>
      <c r="AE1230" s="8">
        <f>SUM(AD$3:AD1230)</f>
        <v>461.99000000000063</v>
      </c>
      <c r="AF1230" s="2">
        <v>2.2000000000000002</v>
      </c>
      <c r="AG1230" s="8">
        <f t="shared" si="196"/>
        <v>-1</v>
      </c>
      <c r="AH1230" s="8">
        <f>SUM(AG$3:AG1230)</f>
        <v>-115.17000000000013</v>
      </c>
      <c r="AI1230">
        <v>12</v>
      </c>
      <c r="AJ1230" s="8">
        <f t="shared" si="197"/>
        <v>-1</v>
      </c>
      <c r="AK1230" s="8">
        <f>SUM(AJ$3:AJ1230)</f>
        <v>-219.5</v>
      </c>
      <c r="AL1230" s="2">
        <v>11</v>
      </c>
      <c r="AM1230" s="8">
        <f t="shared" si="198"/>
        <v>-1</v>
      </c>
      <c r="AN1230" s="8">
        <f>SUM(AM$3:AM1230)</f>
        <v>184</v>
      </c>
      <c r="AO1230" s="2">
        <v>7</v>
      </c>
      <c r="AP1230" s="8">
        <f t="shared" si="199"/>
        <v>-1</v>
      </c>
      <c r="AQ1230" s="8">
        <f>SUM(AP$3:AP1230)</f>
        <v>-190.5</v>
      </c>
      <c r="AR1230">
        <v>5.5</v>
      </c>
      <c r="AS1230">
        <v>1.1499999999999999</v>
      </c>
      <c r="AT1230" s="4">
        <f t="shared" si="193"/>
        <v>-1</v>
      </c>
      <c r="AU1230" s="5">
        <f>SUM($AT$3:AT1230)</f>
        <v>184</v>
      </c>
      <c r="AV1230" s="6">
        <f>SUM(R1230,U1230,X1230,AA1230,AD1230,AG1230)</f>
        <v>-1.55</v>
      </c>
    </row>
    <row r="1231" spans="1:48" x14ac:dyDescent="0.25">
      <c r="A1231">
        <f>IF(AND(G1231&lt;&gt;"",H1231&lt;&gt;"",I1231&lt;&gt;"",J1231&lt;&gt;"",K1231&lt;&gt;"",L1231&lt;&gt;"",M1231&lt;&gt;"",N1231&lt;&gt;"",O1231&lt;&gt;"",P1231&lt;&gt;"",Q1231&lt;&gt;"",T1231&lt;&gt;"",W1231&lt;&gt;"",Z1231&lt;&gt;"",AC1231&lt;&gt;"",AF1231&lt;&gt;"",AI1231&lt;&gt;"",AL1231&lt;&gt;"",AO1231&lt;&gt;"",AR1231&lt;&gt;"",AS1231&lt;&gt;""),1,0)</f>
        <v>1</v>
      </c>
      <c r="B1231" s="1">
        <v>43841</v>
      </c>
      <c r="C1231" t="s">
        <v>298</v>
      </c>
      <c r="D1231" t="s">
        <v>1648</v>
      </c>
      <c r="E1231" t="s">
        <v>410</v>
      </c>
      <c r="F1231" t="s">
        <v>300</v>
      </c>
      <c r="G1231">
        <v>2020</v>
      </c>
      <c r="H1231">
        <v>1</v>
      </c>
      <c r="I1231">
        <v>11</v>
      </c>
      <c r="J1231" t="s">
        <v>47</v>
      </c>
      <c r="K1231">
        <v>7</v>
      </c>
      <c r="L1231" s="3">
        <v>2</v>
      </c>
      <c r="M1231" s="3">
        <v>2</v>
      </c>
      <c r="N1231">
        <v>2.1</v>
      </c>
      <c r="O1231">
        <v>3.3</v>
      </c>
      <c r="P1231">
        <v>3.6</v>
      </c>
      <c r="Q1231" s="2">
        <v>1.72</v>
      </c>
      <c r="R1231" s="8">
        <f t="shared" si="194"/>
        <v>0.72</v>
      </c>
      <c r="S1231" s="8">
        <f>SUM($R$3:R1231)</f>
        <v>-23.630000000000024</v>
      </c>
      <c r="T1231" s="2">
        <v>2</v>
      </c>
      <c r="U1231" s="8">
        <f t="shared" si="195"/>
        <v>-1</v>
      </c>
      <c r="V1231" s="8">
        <f>SUM($U$3:U1231)</f>
        <v>-112.12000000000006</v>
      </c>
      <c r="W1231" s="9">
        <v>1.3</v>
      </c>
      <c r="X1231" s="8">
        <f t="shared" si="190"/>
        <v>0.30000000000000004</v>
      </c>
      <c r="Y1231" s="8">
        <f>SUM($X$3:X1231)</f>
        <v>-21.410000000000029</v>
      </c>
      <c r="Z1231" s="9">
        <v>3.5</v>
      </c>
      <c r="AA1231" s="8">
        <f t="shared" si="191"/>
        <v>-1</v>
      </c>
      <c r="AB1231" s="8">
        <f>SUM($AA$3:AA1231)</f>
        <v>-140.95999999999989</v>
      </c>
      <c r="AC1231" s="2">
        <v>2</v>
      </c>
      <c r="AD1231" s="8">
        <f t="shared" si="192"/>
        <v>1</v>
      </c>
      <c r="AE1231" s="8">
        <f>SUM(AD$3:AD1231)</f>
        <v>462.99000000000063</v>
      </c>
      <c r="AF1231" s="2">
        <v>1.8</v>
      </c>
      <c r="AG1231" s="8">
        <f t="shared" si="196"/>
        <v>-1</v>
      </c>
      <c r="AH1231" s="8">
        <f>SUM(AG$3:AG1231)</f>
        <v>-116.17000000000013</v>
      </c>
      <c r="AI1231">
        <v>8</v>
      </c>
      <c r="AJ1231" s="8">
        <f t="shared" si="197"/>
        <v>-1</v>
      </c>
      <c r="AK1231" s="8">
        <f>SUM(AJ$3:AJ1231)</f>
        <v>-220.5</v>
      </c>
      <c r="AL1231" s="2">
        <v>9</v>
      </c>
      <c r="AM1231" s="8">
        <f t="shared" si="198"/>
        <v>-1</v>
      </c>
      <c r="AN1231" s="8">
        <f>SUM(AM$3:AM1231)</f>
        <v>183</v>
      </c>
      <c r="AO1231" s="2">
        <v>6.5</v>
      </c>
      <c r="AP1231" s="8">
        <f t="shared" si="199"/>
        <v>-1</v>
      </c>
      <c r="AQ1231" s="8">
        <f>SUM(AP$3:AP1231)</f>
        <v>-191.5</v>
      </c>
      <c r="AR1231">
        <v>4.0999999999999996</v>
      </c>
      <c r="AS1231">
        <v>1.22</v>
      </c>
      <c r="AT1231" s="4">
        <f t="shared" si="193"/>
        <v>-1</v>
      </c>
      <c r="AU1231" s="5">
        <f>SUM($AT$3:AT1231)</f>
        <v>183</v>
      </c>
      <c r="AV1231" s="6">
        <f>SUM(R1231,U1231,X1231,AA1231,AD1231,AG1231)</f>
        <v>-0.98</v>
      </c>
    </row>
    <row r="1232" spans="1:48" x14ac:dyDescent="0.25">
      <c r="A1232">
        <f>IF(AND(G1232&lt;&gt;"",H1232&lt;&gt;"",I1232&lt;&gt;"",J1232&lt;&gt;"",K1232&lt;&gt;"",L1232&lt;&gt;"",M1232&lt;&gt;"",N1232&lt;&gt;"",O1232&lt;&gt;"",P1232&lt;&gt;"",Q1232&lt;&gt;"",T1232&lt;&gt;"",W1232&lt;&gt;"",Z1232&lt;&gt;"",AC1232&lt;&gt;"",AF1232&lt;&gt;"",AI1232&lt;&gt;"",AL1232&lt;&gt;"",AO1232&lt;&gt;"",AR1232&lt;&gt;"",AS1232&lt;&gt;""),1,0)</f>
        <v>1</v>
      </c>
      <c r="B1232" s="1">
        <v>43841</v>
      </c>
      <c r="C1232" t="s">
        <v>298</v>
      </c>
      <c r="D1232" t="s">
        <v>1649</v>
      </c>
      <c r="E1232" t="s">
        <v>401</v>
      </c>
      <c r="F1232" t="s">
        <v>559</v>
      </c>
      <c r="G1232">
        <v>2020</v>
      </c>
      <c r="H1232">
        <v>1</v>
      </c>
      <c r="I1232">
        <v>11</v>
      </c>
      <c r="J1232" t="s">
        <v>47</v>
      </c>
      <c r="K1232">
        <v>7</v>
      </c>
      <c r="L1232" s="3">
        <v>1</v>
      </c>
      <c r="M1232" s="3">
        <v>1</v>
      </c>
      <c r="N1232">
        <v>2.4500000000000002</v>
      </c>
      <c r="O1232">
        <v>3.3</v>
      </c>
      <c r="P1232">
        <v>3</v>
      </c>
      <c r="Q1232" s="2">
        <v>1.72</v>
      </c>
      <c r="R1232" s="8">
        <f t="shared" si="194"/>
        <v>0.72</v>
      </c>
      <c r="S1232" s="8">
        <f>SUM($R$3:R1232)</f>
        <v>-22.910000000000025</v>
      </c>
      <c r="T1232" s="2">
        <v>2</v>
      </c>
      <c r="U1232" s="8">
        <f t="shared" si="195"/>
        <v>-1</v>
      </c>
      <c r="V1232" s="8">
        <f>SUM($U$3:U1232)</f>
        <v>-113.12000000000006</v>
      </c>
      <c r="W1232" s="9">
        <v>1.33</v>
      </c>
      <c r="X1232" s="8">
        <f t="shared" si="190"/>
        <v>0.33000000000000007</v>
      </c>
      <c r="Y1232" s="8">
        <f>SUM($X$3:X1232)</f>
        <v>-21.080000000000027</v>
      </c>
      <c r="Z1232" s="9">
        <v>3.4</v>
      </c>
      <c r="AA1232" s="8">
        <f t="shared" si="191"/>
        <v>-1</v>
      </c>
      <c r="AB1232" s="8">
        <f>SUM($AA$3:AA1232)</f>
        <v>-141.95999999999989</v>
      </c>
      <c r="AC1232" s="2">
        <v>2</v>
      </c>
      <c r="AD1232" s="8">
        <f t="shared" si="192"/>
        <v>1</v>
      </c>
      <c r="AE1232" s="8">
        <f>SUM(AD$3:AD1232)</f>
        <v>463.99000000000063</v>
      </c>
      <c r="AF1232" s="2">
        <v>1.8</v>
      </c>
      <c r="AG1232" s="8">
        <f t="shared" si="196"/>
        <v>0.8</v>
      </c>
      <c r="AH1232" s="8">
        <f>SUM(AG$3:AG1232)</f>
        <v>-115.37000000000013</v>
      </c>
      <c r="AI1232">
        <v>8</v>
      </c>
      <c r="AJ1232" s="8">
        <f t="shared" si="197"/>
        <v>-1</v>
      </c>
      <c r="AK1232" s="8">
        <f>SUM(AJ$3:AJ1232)</f>
        <v>-221.5</v>
      </c>
      <c r="AL1232" s="2">
        <v>9.5</v>
      </c>
      <c r="AM1232" s="8">
        <f t="shared" si="198"/>
        <v>-1</v>
      </c>
      <c r="AN1232" s="8">
        <f>SUM(AM$3:AM1232)</f>
        <v>182</v>
      </c>
      <c r="AO1232" s="2">
        <v>6</v>
      </c>
      <c r="AP1232" s="8">
        <f t="shared" si="199"/>
        <v>5</v>
      </c>
      <c r="AQ1232" s="8">
        <f>SUM(AP$3:AP1232)</f>
        <v>-186.5</v>
      </c>
      <c r="AR1232">
        <v>4.6500000000000004</v>
      </c>
      <c r="AS1232">
        <v>1.18</v>
      </c>
      <c r="AT1232" s="4">
        <f t="shared" si="193"/>
        <v>-1</v>
      </c>
      <c r="AU1232" s="5">
        <f>SUM($AT$3:AT1232)</f>
        <v>182</v>
      </c>
      <c r="AV1232" s="6">
        <f>SUM(R1232,U1232,X1232,AA1232,AD1232,AG1232)</f>
        <v>0.85000000000000009</v>
      </c>
    </row>
    <row r="1233" spans="1:48" x14ac:dyDescent="0.25">
      <c r="A1233">
        <f>IF(AND(G1233&lt;&gt;"",H1233&lt;&gt;"",I1233&lt;&gt;"",J1233&lt;&gt;"",K1233&lt;&gt;"",L1233&lt;&gt;"",M1233&lt;&gt;"",N1233&lt;&gt;"",O1233&lt;&gt;"",P1233&lt;&gt;"",Q1233&lt;&gt;"",T1233&lt;&gt;"",W1233&lt;&gt;"",Z1233&lt;&gt;"",AC1233&lt;&gt;"",AF1233&lt;&gt;"",AI1233&lt;&gt;"",AL1233&lt;&gt;"",AO1233&lt;&gt;"",AR1233&lt;&gt;"",AS1233&lt;&gt;""),1,0)</f>
        <v>1</v>
      </c>
      <c r="B1233" s="1">
        <v>43841</v>
      </c>
      <c r="C1233" t="s">
        <v>298</v>
      </c>
      <c r="D1233" t="s">
        <v>1650</v>
      </c>
      <c r="E1233" t="s">
        <v>418</v>
      </c>
      <c r="F1233" t="s">
        <v>560</v>
      </c>
      <c r="G1233">
        <v>2020</v>
      </c>
      <c r="H1233">
        <v>1</v>
      </c>
      <c r="I1233">
        <v>11</v>
      </c>
      <c r="J1233" t="s">
        <v>47</v>
      </c>
      <c r="K1233">
        <v>7</v>
      </c>
      <c r="L1233" s="3">
        <v>0</v>
      </c>
      <c r="M1233" s="3">
        <v>0</v>
      </c>
      <c r="N1233">
        <v>2.15</v>
      </c>
      <c r="O1233">
        <v>3.1</v>
      </c>
      <c r="P1233">
        <v>3.8</v>
      </c>
      <c r="Q1233" s="2">
        <v>2.1</v>
      </c>
      <c r="R1233" s="8">
        <f t="shared" si="194"/>
        <v>-1</v>
      </c>
      <c r="S1233" s="8">
        <f>SUM($R$3:R1233)</f>
        <v>-23.910000000000025</v>
      </c>
      <c r="T1233" s="2">
        <v>1.66</v>
      </c>
      <c r="U1233" s="8">
        <f t="shared" si="195"/>
        <v>0.65999999999999992</v>
      </c>
      <c r="V1233" s="8">
        <f>SUM($U$3:U1233)</f>
        <v>-112.46000000000006</v>
      </c>
      <c r="W1233" s="9">
        <v>1.5</v>
      </c>
      <c r="X1233" s="8">
        <f t="shared" si="190"/>
        <v>-1</v>
      </c>
      <c r="Y1233" s="8">
        <f>SUM($X$3:X1233)</f>
        <v>-22.080000000000027</v>
      </c>
      <c r="Z1233" s="9">
        <v>2.62</v>
      </c>
      <c r="AA1233" s="8">
        <f t="shared" si="191"/>
        <v>1.62</v>
      </c>
      <c r="AB1233" s="8">
        <f>SUM($AA$3:AA1233)</f>
        <v>-140.33999999999989</v>
      </c>
      <c r="AC1233" s="2">
        <v>2.62</v>
      </c>
      <c r="AD1233" s="8">
        <f t="shared" si="192"/>
        <v>-1</v>
      </c>
      <c r="AE1233" s="8">
        <f>SUM(AD$3:AD1233)</f>
        <v>462.99000000000063</v>
      </c>
      <c r="AF1233" s="2">
        <v>1.5</v>
      </c>
      <c r="AG1233" s="8">
        <f t="shared" si="196"/>
        <v>0.5</v>
      </c>
      <c r="AH1233" s="8">
        <f>SUM(AG$3:AG1233)</f>
        <v>-114.87000000000013</v>
      </c>
      <c r="AI1233">
        <v>6</v>
      </c>
      <c r="AJ1233" s="8">
        <f t="shared" si="197"/>
        <v>-1</v>
      </c>
      <c r="AK1233" s="8">
        <f>SUM(AJ$3:AJ1233)</f>
        <v>-222.5</v>
      </c>
      <c r="AL1233" s="2">
        <v>9.5</v>
      </c>
      <c r="AM1233" s="8">
        <f t="shared" si="198"/>
        <v>-1</v>
      </c>
      <c r="AN1233" s="8">
        <f>SUM(AM$3:AM1233)</f>
        <v>181</v>
      </c>
      <c r="AO1233" s="2">
        <v>6</v>
      </c>
      <c r="AP1233" s="8">
        <f t="shared" si="199"/>
        <v>-1</v>
      </c>
      <c r="AQ1233" s="8">
        <f>SUM(AP$3:AP1233)</f>
        <v>-187.5</v>
      </c>
      <c r="AR1233">
        <v>4.25</v>
      </c>
      <c r="AS1233">
        <v>1.21</v>
      </c>
      <c r="AT1233" s="4">
        <f t="shared" si="193"/>
        <v>-1</v>
      </c>
      <c r="AU1233" s="5">
        <f>SUM($AT$3:AT1233)</f>
        <v>181</v>
      </c>
      <c r="AV1233" s="6">
        <f>SUM(R1233,U1233,X1233,AA1233,AD1233,AG1233)</f>
        <v>-0.21999999999999997</v>
      </c>
    </row>
    <row r="1234" spans="1:48" x14ac:dyDescent="0.25">
      <c r="A1234">
        <f>IF(AND(G1234&lt;&gt;"",H1234&lt;&gt;"",I1234&lt;&gt;"",J1234&lt;&gt;"",K1234&lt;&gt;"",L1234&lt;&gt;"",M1234&lt;&gt;"",N1234&lt;&gt;"",O1234&lt;&gt;"",P1234&lt;&gt;"",Q1234&lt;&gt;"",T1234&lt;&gt;"",W1234&lt;&gt;"",Z1234&lt;&gt;"",AC1234&lt;&gt;"",AF1234&lt;&gt;"",AI1234&lt;&gt;"",AL1234&lt;&gt;"",AO1234&lt;&gt;"",AR1234&lt;&gt;"",AS1234&lt;&gt;""),1,0)</f>
        <v>1</v>
      </c>
      <c r="B1234" s="1">
        <v>43841</v>
      </c>
      <c r="C1234" t="s">
        <v>298</v>
      </c>
      <c r="D1234" t="s">
        <v>1651</v>
      </c>
      <c r="E1234" t="s">
        <v>424</v>
      </c>
      <c r="F1234" t="s">
        <v>406</v>
      </c>
      <c r="G1234">
        <v>2020</v>
      </c>
      <c r="H1234">
        <v>1</v>
      </c>
      <c r="I1234">
        <v>11</v>
      </c>
      <c r="J1234" t="s">
        <v>47</v>
      </c>
      <c r="K1234">
        <v>7</v>
      </c>
      <c r="L1234" s="3">
        <v>0</v>
      </c>
      <c r="M1234" s="3">
        <v>2</v>
      </c>
      <c r="N1234">
        <v>2.1</v>
      </c>
      <c r="O1234">
        <v>3.4</v>
      </c>
      <c r="P1234">
        <v>3.6</v>
      </c>
      <c r="Q1234" s="2">
        <v>1.8</v>
      </c>
      <c r="R1234" s="8">
        <f t="shared" si="194"/>
        <v>-1</v>
      </c>
      <c r="S1234" s="8">
        <f>SUM($R$3:R1234)</f>
        <v>-24.910000000000025</v>
      </c>
      <c r="T1234" s="2">
        <v>1.9</v>
      </c>
      <c r="U1234" s="8">
        <f t="shared" si="195"/>
        <v>0.89999999999999991</v>
      </c>
      <c r="V1234" s="8">
        <f>SUM($U$3:U1234)</f>
        <v>-111.56000000000006</v>
      </c>
      <c r="W1234" s="9">
        <v>1.33</v>
      </c>
      <c r="X1234" s="8">
        <f t="shared" si="190"/>
        <v>0.33000000000000007</v>
      </c>
      <c r="Y1234" s="8">
        <f>SUM($X$3:X1234)</f>
        <v>-21.750000000000028</v>
      </c>
      <c r="Z1234" s="9">
        <v>3.4</v>
      </c>
      <c r="AA1234" s="8">
        <f t="shared" si="191"/>
        <v>-1</v>
      </c>
      <c r="AB1234" s="8">
        <f>SUM($AA$3:AA1234)</f>
        <v>-141.33999999999989</v>
      </c>
      <c r="AC1234" s="2">
        <v>2</v>
      </c>
      <c r="AD1234" s="8">
        <f t="shared" si="192"/>
        <v>1</v>
      </c>
      <c r="AE1234" s="8">
        <f>SUM(AD$3:AD1234)</f>
        <v>463.99000000000063</v>
      </c>
      <c r="AF1234" s="2">
        <v>1.8</v>
      </c>
      <c r="AG1234" s="8">
        <f t="shared" si="196"/>
        <v>0.8</v>
      </c>
      <c r="AH1234" s="8">
        <f>SUM(AG$3:AG1234)</f>
        <v>-114.07000000000014</v>
      </c>
      <c r="AI1234">
        <v>7.5</v>
      </c>
      <c r="AJ1234" s="8">
        <f t="shared" si="197"/>
        <v>-1</v>
      </c>
      <c r="AK1234" s="8">
        <f>SUM(AJ$3:AJ1234)</f>
        <v>-223.5</v>
      </c>
      <c r="AL1234" s="2">
        <v>9</v>
      </c>
      <c r="AM1234" s="8">
        <f t="shared" si="198"/>
        <v>-1</v>
      </c>
      <c r="AN1234" s="8">
        <f>SUM(AM$3:AM1234)</f>
        <v>180</v>
      </c>
      <c r="AO1234" s="2">
        <v>6.5</v>
      </c>
      <c r="AP1234" s="8">
        <f t="shared" si="199"/>
        <v>-1</v>
      </c>
      <c r="AQ1234" s="8">
        <f>SUM(AP$3:AP1234)</f>
        <v>-188.5</v>
      </c>
      <c r="AR1234">
        <v>3.9</v>
      </c>
      <c r="AS1234">
        <v>1.24</v>
      </c>
      <c r="AT1234" s="4">
        <f t="shared" si="193"/>
        <v>-1</v>
      </c>
      <c r="AU1234" s="5">
        <f>SUM($AT$3:AT1234)</f>
        <v>180</v>
      </c>
      <c r="AV1234" s="6">
        <f>SUM(R1234,U1234,X1234,AA1234,AD1234,AG1234)</f>
        <v>1.03</v>
      </c>
    </row>
    <row r="1235" spans="1:48" x14ac:dyDescent="0.25">
      <c r="A1235">
        <f>IF(AND(G1235&lt;&gt;"",H1235&lt;&gt;"",I1235&lt;&gt;"",J1235&lt;&gt;"",K1235&lt;&gt;"",L1235&lt;&gt;"",M1235&lt;&gt;"",N1235&lt;&gt;"",O1235&lt;&gt;"",P1235&lt;&gt;"",Q1235&lt;&gt;"",T1235&lt;&gt;"",W1235&lt;&gt;"",Z1235&lt;&gt;"",AC1235&lt;&gt;"",AF1235&lt;&gt;"",AI1235&lt;&gt;"",AL1235&lt;&gt;"",AO1235&lt;&gt;"",AR1235&lt;&gt;"",AS1235&lt;&gt;""),1,0)</f>
        <v>0</v>
      </c>
      <c r="B1235" s="1">
        <v>43841</v>
      </c>
      <c r="C1235" t="s">
        <v>569</v>
      </c>
      <c r="D1235" t="s">
        <v>1652</v>
      </c>
      <c r="E1235" t="s">
        <v>1428</v>
      </c>
      <c r="F1235" t="s">
        <v>543</v>
      </c>
      <c r="G1235">
        <v>2020</v>
      </c>
      <c r="H1235">
        <v>1</v>
      </c>
      <c r="I1235">
        <v>11</v>
      </c>
      <c r="J1235" t="s">
        <v>47</v>
      </c>
      <c r="K1235">
        <v>7</v>
      </c>
      <c r="L1235" s="3">
        <v>2</v>
      </c>
      <c r="M1235" s="3">
        <v>0</v>
      </c>
      <c r="N1235">
        <v>8.5</v>
      </c>
      <c r="O1235">
        <v>4.75</v>
      </c>
      <c r="P1235">
        <v>1.3</v>
      </c>
      <c r="Q1235" s="2">
        <v>2</v>
      </c>
      <c r="R1235" s="8" t="str">
        <f t="shared" si="194"/>
        <v/>
      </c>
      <c r="S1235" s="8">
        <f>SUM($R$3:R1235)</f>
        <v>-24.910000000000025</v>
      </c>
      <c r="T1235" s="2">
        <v>1.75</v>
      </c>
      <c r="U1235" s="8" t="str">
        <f t="shared" si="195"/>
        <v/>
      </c>
      <c r="V1235" s="8">
        <f>SUM($U$3:U1235)</f>
        <v>-111.56000000000006</v>
      </c>
      <c r="W1235" s="9">
        <v>1.2</v>
      </c>
      <c r="X1235" s="8" t="str">
        <f t="shared" si="190"/>
        <v/>
      </c>
      <c r="Y1235" s="8">
        <f>SUM($X$3:X1235)</f>
        <v>-21.750000000000028</v>
      </c>
      <c r="Z1235" s="9">
        <v>4.33</v>
      </c>
      <c r="AA1235" s="8" t="str">
        <f t="shared" si="191"/>
        <v/>
      </c>
      <c r="AB1235" s="8">
        <f>SUM($AA$3:AA1235)</f>
        <v>-141.33999999999989</v>
      </c>
      <c r="AC1235" s="2">
        <v>1.66</v>
      </c>
      <c r="AD1235" s="8" t="str">
        <f t="shared" si="192"/>
        <v/>
      </c>
      <c r="AE1235" s="8">
        <f>SUM(AD$3:AD1235)</f>
        <v>463.99000000000063</v>
      </c>
      <c r="AF1235" s="2">
        <v>2.15</v>
      </c>
      <c r="AG1235" s="8" t="str">
        <f t="shared" si="196"/>
        <v/>
      </c>
      <c r="AH1235" s="8">
        <f>SUM(AG$3:AG1235)</f>
        <v>-114.07000000000014</v>
      </c>
      <c r="AI1235">
        <v>21</v>
      </c>
      <c r="AJ1235" s="8" t="str">
        <f t="shared" si="197"/>
        <v/>
      </c>
      <c r="AK1235" s="8">
        <f>SUM(AJ$3:AJ1235)</f>
        <v>-223.5</v>
      </c>
      <c r="AL1235" s="2">
        <v>26</v>
      </c>
      <c r="AM1235" s="8" t="str">
        <f t="shared" si="198"/>
        <v/>
      </c>
      <c r="AN1235" s="8">
        <f>SUM(AM$3:AM1235)</f>
        <v>180</v>
      </c>
      <c r="AO1235" s="2">
        <v>9.5</v>
      </c>
      <c r="AP1235" s="8" t="str">
        <f t="shared" si="199"/>
        <v/>
      </c>
      <c r="AQ1235" s="8">
        <f>SUM(AP$3:AP1235)</f>
        <v>-188.5</v>
      </c>
      <c r="AT1235" s="4" t="str">
        <f t="shared" si="193"/>
        <v/>
      </c>
      <c r="AU1235" s="5">
        <f>SUM($AT$3:AT1235)</f>
        <v>180</v>
      </c>
      <c r="AV1235" s="6">
        <f>SUM(R1235,U1235,X1235,AA1235,AD1235,AG1235)</f>
        <v>0</v>
      </c>
    </row>
    <row r="1236" spans="1:48" x14ac:dyDescent="0.25">
      <c r="A1236">
        <f>IF(AND(G1236&lt;&gt;"",H1236&lt;&gt;"",I1236&lt;&gt;"",J1236&lt;&gt;"",K1236&lt;&gt;"",L1236&lt;&gt;"",M1236&lt;&gt;"",N1236&lt;&gt;"",O1236&lt;&gt;"",P1236&lt;&gt;"",Q1236&lt;&gt;"",T1236&lt;&gt;"",W1236&lt;&gt;"",Z1236&lt;&gt;"",AC1236&lt;&gt;"",AF1236&lt;&gt;"",AI1236&lt;&gt;"",AL1236&lt;&gt;"",AO1236&lt;&gt;"",AR1236&lt;&gt;"",AS1236&lt;&gt;""),1,0)</f>
        <v>0</v>
      </c>
      <c r="B1236" s="1">
        <v>43841</v>
      </c>
      <c r="C1236" t="s">
        <v>569</v>
      </c>
      <c r="D1236" t="s">
        <v>1653</v>
      </c>
      <c r="E1236" t="s">
        <v>1654</v>
      </c>
      <c r="F1236" t="s">
        <v>358</v>
      </c>
      <c r="G1236">
        <v>2020</v>
      </c>
      <c r="H1236">
        <v>1</v>
      </c>
      <c r="I1236">
        <v>11</v>
      </c>
      <c r="J1236" t="s">
        <v>47</v>
      </c>
      <c r="K1236">
        <v>7</v>
      </c>
      <c r="L1236" s="3">
        <v>1</v>
      </c>
      <c r="M1236" s="3">
        <v>2</v>
      </c>
      <c r="N1236">
        <v>7</v>
      </c>
      <c r="O1236">
        <v>4.33</v>
      </c>
      <c r="P1236">
        <v>1.36</v>
      </c>
      <c r="Q1236" s="2">
        <v>2.1</v>
      </c>
      <c r="R1236" s="8" t="str">
        <f t="shared" si="194"/>
        <v/>
      </c>
      <c r="S1236" s="8">
        <f>SUM($R$3:R1236)</f>
        <v>-24.910000000000025</v>
      </c>
      <c r="T1236" s="2">
        <v>1.66</v>
      </c>
      <c r="U1236" s="8" t="str">
        <f t="shared" si="195"/>
        <v/>
      </c>
      <c r="V1236" s="8">
        <f>SUM($U$3:U1236)</f>
        <v>-111.56000000000006</v>
      </c>
      <c r="W1236" s="9">
        <v>1.3</v>
      </c>
      <c r="X1236" s="8" t="str">
        <f t="shared" si="190"/>
        <v/>
      </c>
      <c r="Y1236" s="8">
        <f>SUM($X$3:X1236)</f>
        <v>-21.750000000000028</v>
      </c>
      <c r="Z1236" s="9">
        <v>3.4</v>
      </c>
      <c r="AA1236" s="8" t="str">
        <f t="shared" si="191"/>
        <v/>
      </c>
      <c r="AB1236" s="8">
        <f>SUM($AA$3:AA1236)</f>
        <v>-141.33999999999989</v>
      </c>
      <c r="AC1236" s="2">
        <v>1.95</v>
      </c>
      <c r="AD1236" s="8" t="str">
        <f t="shared" si="192"/>
        <v/>
      </c>
      <c r="AE1236" s="8">
        <f>SUM(AD$3:AD1236)</f>
        <v>463.99000000000063</v>
      </c>
      <c r="AF1236" s="2">
        <v>1.85</v>
      </c>
      <c r="AG1236" s="8" t="str">
        <f t="shared" si="196"/>
        <v/>
      </c>
      <c r="AH1236" s="8">
        <f>SUM(AG$3:AG1236)</f>
        <v>-114.07000000000014</v>
      </c>
      <c r="AI1236">
        <v>17</v>
      </c>
      <c r="AJ1236" s="8" t="str">
        <f t="shared" si="197"/>
        <v/>
      </c>
      <c r="AK1236" s="8">
        <f>SUM(AJ$3:AJ1236)</f>
        <v>-223.5</v>
      </c>
      <c r="AL1236" s="2">
        <v>23</v>
      </c>
      <c r="AM1236" s="8" t="str">
        <f t="shared" si="198"/>
        <v/>
      </c>
      <c r="AN1236" s="8">
        <f>SUM(AM$3:AM1236)</f>
        <v>180</v>
      </c>
      <c r="AO1236" s="2">
        <v>9</v>
      </c>
      <c r="AP1236" s="8" t="str">
        <f t="shared" si="199"/>
        <v/>
      </c>
      <c r="AQ1236" s="8">
        <f>SUM(AP$3:AP1236)</f>
        <v>-188.5</v>
      </c>
      <c r="AT1236" s="4" t="str">
        <f t="shared" si="193"/>
        <v/>
      </c>
      <c r="AU1236" s="5">
        <f>SUM($AT$3:AT1236)</f>
        <v>180</v>
      </c>
      <c r="AV1236" s="6">
        <f>SUM(R1236,U1236,X1236,AA1236,AD1236,AG1236)</f>
        <v>0</v>
      </c>
    </row>
    <row r="1237" spans="1:48" x14ac:dyDescent="0.25">
      <c r="A1237">
        <f>IF(AND(G1237&lt;&gt;"",H1237&lt;&gt;"",I1237&lt;&gt;"",J1237&lt;&gt;"",K1237&lt;&gt;"",L1237&lt;&gt;"",M1237&lt;&gt;"",N1237&lt;&gt;"",O1237&lt;&gt;"",P1237&lt;&gt;"",Q1237&lt;&gt;"",T1237&lt;&gt;"",W1237&lt;&gt;"",Z1237&lt;&gt;"",AC1237&lt;&gt;"",AF1237&lt;&gt;"",AI1237&lt;&gt;"",AL1237&lt;&gt;"",AO1237&lt;&gt;"",AR1237&lt;&gt;"",AS1237&lt;&gt;""),1,0)</f>
        <v>0</v>
      </c>
      <c r="B1237" s="1">
        <v>43841</v>
      </c>
      <c r="C1237" t="s">
        <v>569</v>
      </c>
      <c r="D1237" t="s">
        <v>1655</v>
      </c>
      <c r="E1237" t="s">
        <v>1656</v>
      </c>
      <c r="F1237" t="s">
        <v>361</v>
      </c>
      <c r="G1237">
        <v>2020</v>
      </c>
      <c r="H1237">
        <v>1</v>
      </c>
      <c r="I1237">
        <v>11</v>
      </c>
      <c r="J1237" t="s">
        <v>47</v>
      </c>
      <c r="K1237">
        <v>7</v>
      </c>
      <c r="L1237" s="3">
        <v>1</v>
      </c>
      <c r="M1237" s="3">
        <v>1</v>
      </c>
      <c r="N1237">
        <v>5.5</v>
      </c>
      <c r="O1237">
        <v>3.8</v>
      </c>
      <c r="P1237">
        <v>1.5</v>
      </c>
      <c r="Q1237" s="2">
        <v>2.0499999999999998</v>
      </c>
      <c r="R1237" s="8" t="str">
        <f t="shared" si="194"/>
        <v/>
      </c>
      <c r="S1237" s="8">
        <f>SUM($R$3:R1237)</f>
        <v>-24.910000000000025</v>
      </c>
      <c r="T1237" s="2">
        <v>1.7</v>
      </c>
      <c r="U1237" s="8" t="str">
        <f t="shared" si="195"/>
        <v/>
      </c>
      <c r="V1237" s="8">
        <f>SUM($U$3:U1237)</f>
        <v>-111.56000000000006</v>
      </c>
      <c r="W1237" s="9">
        <v>1.33</v>
      </c>
      <c r="X1237" s="8" t="str">
        <f t="shared" si="190"/>
        <v/>
      </c>
      <c r="Y1237" s="8">
        <f>SUM($X$3:X1237)</f>
        <v>-21.750000000000028</v>
      </c>
      <c r="Z1237" s="9">
        <v>3.25</v>
      </c>
      <c r="AA1237" s="8" t="str">
        <f t="shared" si="191"/>
        <v/>
      </c>
      <c r="AB1237" s="8">
        <f>SUM($AA$3:AA1237)</f>
        <v>-141.33999999999989</v>
      </c>
      <c r="AC1237" s="2">
        <v>2.0499999999999998</v>
      </c>
      <c r="AD1237" s="8" t="str">
        <f t="shared" si="192"/>
        <v/>
      </c>
      <c r="AE1237" s="8">
        <f>SUM(AD$3:AD1237)</f>
        <v>463.99000000000063</v>
      </c>
      <c r="AF1237" s="2">
        <v>1.75</v>
      </c>
      <c r="AG1237" s="8" t="str">
        <f t="shared" si="196"/>
        <v/>
      </c>
      <c r="AH1237" s="8">
        <f>SUM(AG$3:AG1237)</f>
        <v>-114.07000000000014</v>
      </c>
      <c r="AI1237">
        <v>13</v>
      </c>
      <c r="AJ1237" s="8" t="str">
        <f t="shared" si="197"/>
        <v/>
      </c>
      <c r="AK1237" s="8">
        <f>SUM(AJ$3:AJ1237)</f>
        <v>-223.5</v>
      </c>
      <c r="AL1237" s="2">
        <v>19</v>
      </c>
      <c r="AM1237" s="8" t="str">
        <f t="shared" si="198"/>
        <v/>
      </c>
      <c r="AN1237" s="8">
        <f>SUM(AM$3:AM1237)</f>
        <v>180</v>
      </c>
      <c r="AO1237" s="2">
        <v>8</v>
      </c>
      <c r="AP1237" s="8" t="str">
        <f t="shared" si="199"/>
        <v/>
      </c>
      <c r="AQ1237" s="8">
        <f>SUM(AP$3:AP1237)</f>
        <v>-188.5</v>
      </c>
      <c r="AT1237" s="4" t="str">
        <f t="shared" si="193"/>
        <v/>
      </c>
      <c r="AU1237" s="5">
        <f>SUM($AT$3:AT1237)</f>
        <v>180</v>
      </c>
      <c r="AV1237" s="6">
        <f>SUM(R1237,U1237,X1237,AA1237,AD1237,AG1237)</f>
        <v>0</v>
      </c>
    </row>
    <row r="1238" spans="1:48" x14ac:dyDescent="0.25">
      <c r="A1238">
        <f>IF(AND(G1238&lt;&gt;"",H1238&lt;&gt;"",I1238&lt;&gt;"",J1238&lt;&gt;"",K1238&lt;&gt;"",L1238&lt;&gt;"",M1238&lt;&gt;"",N1238&lt;&gt;"",O1238&lt;&gt;"",P1238&lt;&gt;"",Q1238&lt;&gt;"",T1238&lt;&gt;"",W1238&lt;&gt;"",Z1238&lt;&gt;"",AC1238&lt;&gt;"",AF1238&lt;&gt;"",AI1238&lt;&gt;"",AL1238&lt;&gt;"",AO1238&lt;&gt;"",AR1238&lt;&gt;"",AS1238&lt;&gt;""),1,0)</f>
        <v>0</v>
      </c>
      <c r="B1238" s="1">
        <v>43841</v>
      </c>
      <c r="C1238" t="s">
        <v>569</v>
      </c>
      <c r="D1238" t="s">
        <v>1657</v>
      </c>
      <c r="E1238" t="s">
        <v>1658</v>
      </c>
      <c r="F1238" t="s">
        <v>365</v>
      </c>
      <c r="G1238">
        <v>2020</v>
      </c>
      <c r="H1238">
        <v>1</v>
      </c>
      <c r="I1238">
        <v>11</v>
      </c>
      <c r="J1238" t="s">
        <v>47</v>
      </c>
      <c r="K1238">
        <v>7</v>
      </c>
      <c r="L1238" s="3">
        <v>0</v>
      </c>
      <c r="M1238" s="3">
        <v>4</v>
      </c>
      <c r="N1238">
        <v>4.75</v>
      </c>
      <c r="O1238">
        <v>3.5</v>
      </c>
      <c r="P1238">
        <v>1.66</v>
      </c>
      <c r="Q1238" s="2">
        <v>2.0499999999999998</v>
      </c>
      <c r="R1238" s="8" t="str">
        <f t="shared" si="194"/>
        <v/>
      </c>
      <c r="S1238" s="8">
        <f>SUM($R$3:R1238)</f>
        <v>-24.910000000000025</v>
      </c>
      <c r="T1238" s="2">
        <v>1.7</v>
      </c>
      <c r="U1238" s="8" t="str">
        <f t="shared" si="195"/>
        <v/>
      </c>
      <c r="V1238" s="8">
        <f>SUM($U$3:U1238)</f>
        <v>-111.56000000000006</v>
      </c>
      <c r="W1238" s="9">
        <v>1.36</v>
      </c>
      <c r="X1238" s="8" t="str">
        <f t="shared" si="190"/>
        <v/>
      </c>
      <c r="Y1238" s="8">
        <f>SUM($X$3:X1238)</f>
        <v>-21.750000000000028</v>
      </c>
      <c r="Z1238" s="9">
        <v>3</v>
      </c>
      <c r="AA1238" s="8" t="str">
        <f t="shared" si="191"/>
        <v/>
      </c>
      <c r="AB1238" s="8">
        <f>SUM($AA$3:AA1238)</f>
        <v>-141.33999999999989</v>
      </c>
      <c r="AC1238" s="2">
        <v>2.25</v>
      </c>
      <c r="AD1238" s="8" t="str">
        <f t="shared" si="192"/>
        <v/>
      </c>
      <c r="AE1238" s="8">
        <f>SUM(AD$3:AD1238)</f>
        <v>463.99000000000063</v>
      </c>
      <c r="AF1238" s="2">
        <v>1.61</v>
      </c>
      <c r="AG1238" s="8" t="str">
        <f t="shared" si="196"/>
        <v/>
      </c>
      <c r="AH1238" s="8">
        <f>SUM(AG$3:AG1238)</f>
        <v>-114.07000000000014</v>
      </c>
      <c r="AI1238">
        <v>11</v>
      </c>
      <c r="AJ1238" s="8" t="str">
        <f t="shared" si="197"/>
        <v/>
      </c>
      <c r="AK1238" s="8">
        <f>SUM(AJ$3:AJ1238)</f>
        <v>-223.5</v>
      </c>
      <c r="AL1238" s="2">
        <v>15</v>
      </c>
      <c r="AM1238" s="8" t="str">
        <f t="shared" si="198"/>
        <v/>
      </c>
      <c r="AN1238" s="8">
        <f>SUM(AM$3:AM1238)</f>
        <v>180</v>
      </c>
      <c r="AO1238" s="2">
        <v>7</v>
      </c>
      <c r="AP1238" s="8" t="str">
        <f t="shared" si="199"/>
        <v/>
      </c>
      <c r="AQ1238" s="8">
        <f>SUM(AP$3:AP1238)</f>
        <v>-188.5</v>
      </c>
      <c r="AT1238" s="4" t="str">
        <f t="shared" si="193"/>
        <v/>
      </c>
      <c r="AU1238" s="5">
        <f>SUM($AT$3:AT1238)</f>
        <v>180</v>
      </c>
      <c r="AV1238" s="6">
        <f>SUM(R1238,U1238,X1238,AA1238,AD1238,AG1238)</f>
        <v>0</v>
      </c>
    </row>
    <row r="1239" spans="1:48" x14ac:dyDescent="0.25">
      <c r="A1239">
        <f>IF(AND(G1239&lt;&gt;"",H1239&lt;&gt;"",I1239&lt;&gt;"",J1239&lt;&gt;"",K1239&lt;&gt;"",L1239&lt;&gt;"",M1239&lt;&gt;"",N1239&lt;&gt;"",O1239&lt;&gt;"",P1239&lt;&gt;"",Q1239&lt;&gt;"",T1239&lt;&gt;"",W1239&lt;&gt;"",Z1239&lt;&gt;"",AC1239&lt;&gt;"",AF1239&lt;&gt;"",AI1239&lt;&gt;"",AL1239&lt;&gt;"",AO1239&lt;&gt;"",AR1239&lt;&gt;"",AS1239&lt;&gt;""),1,0)</f>
        <v>0</v>
      </c>
      <c r="B1239" s="1">
        <v>43841</v>
      </c>
      <c r="C1239" t="s">
        <v>569</v>
      </c>
      <c r="D1239" t="s">
        <v>1659</v>
      </c>
      <c r="E1239" t="s">
        <v>1660</v>
      </c>
      <c r="F1239" t="s">
        <v>364</v>
      </c>
      <c r="G1239">
        <v>2020</v>
      </c>
      <c r="H1239">
        <v>1</v>
      </c>
      <c r="I1239">
        <v>11</v>
      </c>
      <c r="J1239" t="s">
        <v>47</v>
      </c>
      <c r="K1239">
        <v>7</v>
      </c>
      <c r="L1239" s="3">
        <v>1</v>
      </c>
      <c r="M1239" s="3">
        <v>1</v>
      </c>
      <c r="N1239">
        <v>11</v>
      </c>
      <c r="O1239">
        <v>7.5</v>
      </c>
      <c r="P1239">
        <v>1.1200000000000001</v>
      </c>
      <c r="Q1239" s="2">
        <v>2.5</v>
      </c>
      <c r="R1239" s="8" t="str">
        <f t="shared" si="194"/>
        <v/>
      </c>
      <c r="S1239" s="8">
        <f>SUM($R$3:R1239)</f>
        <v>-24.910000000000025</v>
      </c>
      <c r="T1239" s="2">
        <v>1.5</v>
      </c>
      <c r="U1239" s="8" t="str">
        <f t="shared" si="195"/>
        <v/>
      </c>
      <c r="V1239" s="8">
        <f>SUM($U$3:U1239)</f>
        <v>-111.56000000000006</v>
      </c>
      <c r="W1239" s="9">
        <v>1.1200000000000001</v>
      </c>
      <c r="X1239" s="8" t="str">
        <f t="shared" si="190"/>
        <v/>
      </c>
      <c r="Y1239" s="8">
        <f>SUM($X$3:X1239)</f>
        <v>-21.750000000000028</v>
      </c>
      <c r="Z1239" s="9">
        <v>6</v>
      </c>
      <c r="AA1239" s="8" t="str">
        <f t="shared" si="191"/>
        <v/>
      </c>
      <c r="AB1239" s="8">
        <f>SUM($AA$3:AA1239)</f>
        <v>-141.33999999999989</v>
      </c>
      <c r="AC1239" s="2">
        <v>1.47</v>
      </c>
      <c r="AD1239" s="8" t="str">
        <f t="shared" si="192"/>
        <v/>
      </c>
      <c r="AE1239" s="8">
        <f>SUM(AD$3:AD1239)</f>
        <v>463.99000000000063</v>
      </c>
      <c r="AF1239" s="2">
        <v>2.6</v>
      </c>
      <c r="AG1239" s="8" t="str">
        <f t="shared" si="196"/>
        <v/>
      </c>
      <c r="AH1239" s="8">
        <f>SUM(AG$3:AG1239)</f>
        <v>-114.07000000000014</v>
      </c>
      <c r="AI1239">
        <v>26</v>
      </c>
      <c r="AJ1239" s="8" t="str">
        <f t="shared" si="197"/>
        <v/>
      </c>
      <c r="AK1239" s="8">
        <f>SUM(AJ$3:AJ1239)</f>
        <v>-223.5</v>
      </c>
      <c r="AL1239" s="2">
        <v>34</v>
      </c>
      <c r="AM1239" s="8" t="str">
        <f t="shared" si="198"/>
        <v/>
      </c>
      <c r="AN1239" s="8">
        <f>SUM(AM$3:AM1239)</f>
        <v>180</v>
      </c>
      <c r="AO1239" s="2">
        <v>17</v>
      </c>
      <c r="AP1239" s="8" t="str">
        <f t="shared" si="199"/>
        <v/>
      </c>
      <c r="AQ1239" s="8">
        <f>SUM(AP$3:AP1239)</f>
        <v>-188.5</v>
      </c>
      <c r="AT1239" s="4" t="str">
        <f t="shared" si="193"/>
        <v/>
      </c>
      <c r="AU1239" s="5">
        <f>SUM($AT$3:AT1239)</f>
        <v>180</v>
      </c>
      <c r="AV1239" s="6">
        <f>SUM(R1239,U1239,X1239,AA1239,AD1239,AG1239)</f>
        <v>0</v>
      </c>
    </row>
    <row r="1240" spans="1:48" x14ac:dyDescent="0.25">
      <c r="A1240">
        <f>IF(AND(G1240&lt;&gt;"",H1240&lt;&gt;"",I1240&lt;&gt;"",J1240&lt;&gt;"",K1240&lt;&gt;"",L1240&lt;&gt;"",M1240&lt;&gt;"",N1240&lt;&gt;"",O1240&lt;&gt;"",P1240&lt;&gt;"",Q1240&lt;&gt;"",T1240&lt;&gt;"",W1240&lt;&gt;"",Z1240&lt;&gt;"",AC1240&lt;&gt;"",AF1240&lt;&gt;"",AI1240&lt;&gt;"",AL1240&lt;&gt;"",AO1240&lt;&gt;"",AR1240&lt;&gt;"",AS1240&lt;&gt;""),1,0)</f>
        <v>0</v>
      </c>
      <c r="B1240" s="1">
        <v>43841</v>
      </c>
      <c r="C1240" t="s">
        <v>569</v>
      </c>
      <c r="D1240" t="s">
        <v>1661</v>
      </c>
      <c r="E1240" t="s">
        <v>1662</v>
      </c>
      <c r="F1240" t="s">
        <v>352</v>
      </c>
      <c r="G1240">
        <v>2020</v>
      </c>
      <c r="H1240">
        <v>1</v>
      </c>
      <c r="I1240">
        <v>11</v>
      </c>
      <c r="J1240" t="s">
        <v>47</v>
      </c>
      <c r="K1240">
        <v>7</v>
      </c>
      <c r="L1240" s="3">
        <v>0</v>
      </c>
      <c r="M1240" s="3">
        <v>3</v>
      </c>
      <c r="N1240">
        <v>13</v>
      </c>
      <c r="O1240">
        <v>7</v>
      </c>
      <c r="P1240">
        <v>1.1200000000000001</v>
      </c>
      <c r="Q1240" s="2">
        <v>2.25</v>
      </c>
      <c r="R1240" s="8" t="str">
        <f t="shared" si="194"/>
        <v/>
      </c>
      <c r="S1240" s="8">
        <f>SUM($R$3:R1240)</f>
        <v>-24.910000000000025</v>
      </c>
      <c r="T1240" s="2">
        <v>1.57</v>
      </c>
      <c r="U1240" s="8" t="str">
        <f t="shared" si="195"/>
        <v/>
      </c>
      <c r="V1240" s="8">
        <f>SUM($U$3:U1240)</f>
        <v>-111.56000000000006</v>
      </c>
      <c r="W1240" s="9">
        <v>1.1200000000000001</v>
      </c>
      <c r="X1240" s="8" t="str">
        <f t="shared" si="190"/>
        <v/>
      </c>
      <c r="Y1240" s="8">
        <f>SUM($X$3:X1240)</f>
        <v>-21.750000000000028</v>
      </c>
      <c r="Z1240" s="9">
        <v>6</v>
      </c>
      <c r="AA1240" s="8" t="str">
        <f t="shared" si="191"/>
        <v/>
      </c>
      <c r="AB1240" s="8">
        <f>SUM($AA$3:AA1240)</f>
        <v>-141.33999999999989</v>
      </c>
      <c r="AC1240" s="2">
        <v>1.4</v>
      </c>
      <c r="AD1240" s="8" t="str">
        <f t="shared" si="192"/>
        <v/>
      </c>
      <c r="AE1240" s="8">
        <f>SUM(AD$3:AD1240)</f>
        <v>463.99000000000063</v>
      </c>
      <c r="AF1240" s="2">
        <v>2.87</v>
      </c>
      <c r="AG1240" s="8" t="str">
        <f t="shared" si="196"/>
        <v/>
      </c>
      <c r="AH1240" s="8">
        <f>SUM(AG$3:AG1240)</f>
        <v>-114.07000000000014</v>
      </c>
      <c r="AI1240">
        <v>34</v>
      </c>
      <c r="AJ1240" s="8" t="str">
        <f t="shared" si="197"/>
        <v/>
      </c>
      <c r="AK1240" s="8">
        <f>SUM(AJ$3:AJ1240)</f>
        <v>-223.5</v>
      </c>
      <c r="AL1240" s="2">
        <v>41</v>
      </c>
      <c r="AM1240" s="8" t="str">
        <f t="shared" si="198"/>
        <v/>
      </c>
      <c r="AN1240" s="8">
        <f>SUM(AM$3:AM1240)</f>
        <v>180</v>
      </c>
      <c r="AO1240" s="2">
        <v>15</v>
      </c>
      <c r="AP1240" s="8" t="str">
        <f t="shared" si="199"/>
        <v/>
      </c>
      <c r="AQ1240" s="8">
        <f>SUM(AP$3:AP1240)</f>
        <v>-188.5</v>
      </c>
      <c r="AT1240" s="4" t="str">
        <f t="shared" si="193"/>
        <v/>
      </c>
      <c r="AU1240" s="5">
        <f>SUM($AT$3:AT1240)</f>
        <v>180</v>
      </c>
      <c r="AV1240" s="6">
        <f>SUM(R1240,U1240,X1240,AA1240,AD1240,AG1240)</f>
        <v>0</v>
      </c>
    </row>
    <row r="1241" spans="1:48" x14ac:dyDescent="0.25">
      <c r="A1241">
        <f>IF(AND(G1241&lt;&gt;"",H1241&lt;&gt;"",I1241&lt;&gt;"",J1241&lt;&gt;"",K1241&lt;&gt;"",L1241&lt;&gt;"",M1241&lt;&gt;"",N1241&lt;&gt;"",O1241&lt;&gt;"",P1241&lt;&gt;"",Q1241&lt;&gt;"",T1241&lt;&gt;"",W1241&lt;&gt;"",Z1241&lt;&gt;"",AC1241&lt;&gt;"",AF1241&lt;&gt;"",AI1241&lt;&gt;"",AL1241&lt;&gt;"",AO1241&lt;&gt;"",AR1241&lt;&gt;"",AS1241&lt;&gt;""),1,0)</f>
        <v>0</v>
      </c>
      <c r="B1241" s="1">
        <v>43841</v>
      </c>
      <c r="C1241" t="s">
        <v>569</v>
      </c>
      <c r="D1241" t="s">
        <v>1663</v>
      </c>
      <c r="E1241" t="s">
        <v>1664</v>
      </c>
      <c r="F1241" t="s">
        <v>362</v>
      </c>
      <c r="G1241">
        <v>2020</v>
      </c>
      <c r="H1241">
        <v>1</v>
      </c>
      <c r="I1241">
        <v>11</v>
      </c>
      <c r="J1241" t="s">
        <v>47</v>
      </c>
      <c r="K1241">
        <v>7</v>
      </c>
      <c r="L1241" s="3">
        <v>0</v>
      </c>
      <c r="M1241" s="3">
        <v>4</v>
      </c>
      <c r="N1241">
        <v>21</v>
      </c>
      <c r="O1241">
        <v>10</v>
      </c>
      <c r="P1241">
        <v>1.05</v>
      </c>
      <c r="Q1241" s="2">
        <v>2.75</v>
      </c>
      <c r="R1241" s="8" t="str">
        <f t="shared" si="194"/>
        <v/>
      </c>
      <c r="S1241" s="8">
        <f>SUM($R$3:R1241)</f>
        <v>-24.910000000000025</v>
      </c>
      <c r="T1241" s="2">
        <v>1.4</v>
      </c>
      <c r="U1241" s="8" t="str">
        <f t="shared" si="195"/>
        <v/>
      </c>
      <c r="V1241" s="8">
        <f>SUM($U$3:U1241)</f>
        <v>-111.56000000000006</v>
      </c>
      <c r="W1241" s="9">
        <v>1.07</v>
      </c>
      <c r="X1241" s="8" t="str">
        <f t="shared" si="190"/>
        <v/>
      </c>
      <c r="Y1241" s="8">
        <f>SUM($X$3:X1241)</f>
        <v>-21.750000000000028</v>
      </c>
      <c r="Z1241" s="9">
        <v>9</v>
      </c>
      <c r="AA1241" s="8" t="str">
        <f t="shared" si="191"/>
        <v/>
      </c>
      <c r="AB1241" s="8">
        <f>SUM($AA$3:AA1241)</f>
        <v>-141.33999999999989</v>
      </c>
      <c r="AC1241" s="2">
        <v>1.33</v>
      </c>
      <c r="AD1241" s="8" t="str">
        <f t="shared" si="192"/>
        <v/>
      </c>
      <c r="AE1241" s="8">
        <f>SUM(AD$3:AD1241)</f>
        <v>463.99000000000063</v>
      </c>
      <c r="AF1241" s="2">
        <v>3.4</v>
      </c>
      <c r="AG1241" s="8" t="str">
        <f t="shared" si="196"/>
        <v/>
      </c>
      <c r="AH1241" s="8">
        <f>SUM(AG$3:AG1241)</f>
        <v>-114.07000000000014</v>
      </c>
      <c r="AI1241">
        <v>81</v>
      </c>
      <c r="AJ1241" s="8" t="str">
        <f t="shared" si="197"/>
        <v/>
      </c>
      <c r="AK1241" s="8">
        <f>SUM(AJ$3:AJ1241)</f>
        <v>-223.5</v>
      </c>
      <c r="AL1241" s="2">
        <v>101</v>
      </c>
      <c r="AM1241" s="8" t="str">
        <f t="shared" si="198"/>
        <v/>
      </c>
      <c r="AN1241" s="8">
        <f>SUM(AM$3:AM1241)</f>
        <v>180</v>
      </c>
      <c r="AO1241" s="2">
        <v>23</v>
      </c>
      <c r="AP1241" s="8" t="str">
        <f t="shared" si="199"/>
        <v/>
      </c>
      <c r="AQ1241" s="8">
        <f>SUM(AP$3:AP1241)</f>
        <v>-188.5</v>
      </c>
      <c r="AT1241" s="4" t="str">
        <f t="shared" si="193"/>
        <v/>
      </c>
      <c r="AU1241" s="5">
        <f>SUM($AT$3:AT1241)</f>
        <v>180</v>
      </c>
      <c r="AV1241" s="6">
        <f>SUM(R1241,U1241,X1241,AA1241,AD1241,AG1241)</f>
        <v>0</v>
      </c>
    </row>
    <row r="1242" spans="1:48" x14ac:dyDescent="0.25">
      <c r="A1242">
        <f>IF(AND(G1242&lt;&gt;"",H1242&lt;&gt;"",I1242&lt;&gt;"",J1242&lt;&gt;"",K1242&lt;&gt;"",L1242&lt;&gt;"",M1242&lt;&gt;"",N1242&lt;&gt;"",O1242&lt;&gt;"",P1242&lt;&gt;"",Q1242&lt;&gt;"",T1242&lt;&gt;"",W1242&lt;&gt;"",Z1242&lt;&gt;"",AC1242&lt;&gt;"",AF1242&lt;&gt;"",AI1242&lt;&gt;"",AL1242&lt;&gt;"",AO1242&lt;&gt;"",AR1242&lt;&gt;"",AS1242&lt;&gt;""),1,0)</f>
        <v>0</v>
      </c>
      <c r="B1242" s="1">
        <v>43841</v>
      </c>
      <c r="C1242" t="s">
        <v>569</v>
      </c>
      <c r="D1242" t="s">
        <v>1665</v>
      </c>
      <c r="E1242" t="s">
        <v>1666</v>
      </c>
      <c r="F1242" t="s">
        <v>356</v>
      </c>
      <c r="G1242">
        <v>2020</v>
      </c>
      <c r="H1242">
        <v>1</v>
      </c>
      <c r="I1242">
        <v>11</v>
      </c>
      <c r="J1242" t="s">
        <v>47</v>
      </c>
      <c r="K1242">
        <v>7</v>
      </c>
      <c r="L1242" s="3">
        <v>0</v>
      </c>
      <c r="M1242" s="3">
        <v>1</v>
      </c>
      <c r="N1242">
        <v>6.5</v>
      </c>
      <c r="O1242">
        <v>4.75</v>
      </c>
      <c r="P1242">
        <v>1.36</v>
      </c>
      <c r="Q1242" s="2">
        <v>1.9</v>
      </c>
      <c r="R1242" s="8" t="str">
        <f t="shared" si="194"/>
        <v/>
      </c>
      <c r="S1242" s="8">
        <f>SUM($R$3:R1242)</f>
        <v>-24.910000000000025</v>
      </c>
      <c r="T1242" s="2">
        <v>1.9</v>
      </c>
      <c r="U1242" s="8" t="str">
        <f t="shared" si="195"/>
        <v/>
      </c>
      <c r="V1242" s="8">
        <f>SUM($U$3:U1242)</f>
        <v>-111.56000000000006</v>
      </c>
      <c r="W1242" s="9">
        <v>1.2</v>
      </c>
      <c r="X1242" s="8" t="str">
        <f t="shared" si="190"/>
        <v/>
      </c>
      <c r="Y1242" s="8">
        <f>SUM($X$3:X1242)</f>
        <v>-21.750000000000028</v>
      </c>
      <c r="Z1242" s="9">
        <v>4.33</v>
      </c>
      <c r="AA1242" s="8" t="str">
        <f t="shared" si="191"/>
        <v/>
      </c>
      <c r="AB1242" s="8">
        <f>SUM($AA$3:AA1242)</f>
        <v>-141.33999999999989</v>
      </c>
      <c r="AC1242" s="2">
        <v>1.65</v>
      </c>
      <c r="AD1242" s="8" t="str">
        <f t="shared" si="192"/>
        <v/>
      </c>
      <c r="AE1242" s="8">
        <f>SUM(AD$3:AD1242)</f>
        <v>463.99000000000063</v>
      </c>
      <c r="AF1242" s="2">
        <v>2.2000000000000002</v>
      </c>
      <c r="AG1242" s="8" t="str">
        <f t="shared" si="196"/>
        <v/>
      </c>
      <c r="AH1242" s="8">
        <f>SUM(AG$3:AG1242)</f>
        <v>-114.07000000000014</v>
      </c>
      <c r="AI1242">
        <v>19</v>
      </c>
      <c r="AJ1242" s="8" t="str">
        <f t="shared" si="197"/>
        <v/>
      </c>
      <c r="AK1242" s="8">
        <f>SUM(AJ$3:AJ1242)</f>
        <v>-223.5</v>
      </c>
      <c r="AL1242" s="2">
        <v>21</v>
      </c>
      <c r="AM1242" s="8" t="str">
        <f t="shared" si="198"/>
        <v/>
      </c>
      <c r="AN1242" s="8">
        <f>SUM(AM$3:AM1242)</f>
        <v>180</v>
      </c>
      <c r="AO1242" s="2">
        <v>9.5</v>
      </c>
      <c r="AP1242" s="8" t="str">
        <f t="shared" si="199"/>
        <v/>
      </c>
      <c r="AQ1242" s="8">
        <f>SUM(AP$3:AP1242)</f>
        <v>-188.5</v>
      </c>
      <c r="AT1242" s="4" t="str">
        <f t="shared" si="193"/>
        <v/>
      </c>
      <c r="AU1242" s="5">
        <f>SUM($AT$3:AT1242)</f>
        <v>180</v>
      </c>
      <c r="AV1242" s="6">
        <f>SUM(R1242,U1242,X1242,AA1242,AD1242,AG1242)</f>
        <v>0</v>
      </c>
    </row>
    <row r="1243" spans="1:48" x14ac:dyDescent="0.25">
      <c r="A1243">
        <f>IF(AND(G1243&lt;&gt;"",H1243&lt;&gt;"",I1243&lt;&gt;"",J1243&lt;&gt;"",K1243&lt;&gt;"",L1243&lt;&gt;"",M1243&lt;&gt;"",N1243&lt;&gt;"",O1243&lt;&gt;"",P1243&lt;&gt;"",Q1243&lt;&gt;"",T1243&lt;&gt;"",W1243&lt;&gt;"",Z1243&lt;&gt;"",AC1243&lt;&gt;"",AF1243&lt;&gt;"",AI1243&lt;&gt;"",AL1243&lt;&gt;"",AO1243&lt;&gt;"",AR1243&lt;&gt;"",AS1243&lt;&gt;""),1,0)</f>
        <v>0</v>
      </c>
      <c r="B1243" s="1">
        <v>43841</v>
      </c>
      <c r="C1243" t="s">
        <v>569</v>
      </c>
      <c r="D1243" t="s">
        <v>1667</v>
      </c>
      <c r="E1243" t="s">
        <v>1668</v>
      </c>
      <c r="F1243" t="s">
        <v>541</v>
      </c>
      <c r="G1243">
        <v>2020</v>
      </c>
      <c r="H1243">
        <v>1</v>
      </c>
      <c r="I1243">
        <v>11</v>
      </c>
      <c r="J1243" t="s">
        <v>47</v>
      </c>
      <c r="K1243">
        <v>7</v>
      </c>
      <c r="L1243" s="3">
        <v>0</v>
      </c>
      <c r="M1243" s="3">
        <v>1</v>
      </c>
      <c r="N1243">
        <v>5.5</v>
      </c>
      <c r="O1243">
        <v>3.75</v>
      </c>
      <c r="P1243">
        <v>1.53</v>
      </c>
      <c r="Q1243" s="2">
        <v>1.95</v>
      </c>
      <c r="R1243" s="8" t="str">
        <f t="shared" si="194"/>
        <v/>
      </c>
      <c r="S1243" s="8">
        <f>SUM($R$3:R1243)</f>
        <v>-24.910000000000025</v>
      </c>
      <c r="T1243" s="2">
        <v>1.8</v>
      </c>
      <c r="U1243" s="8" t="str">
        <f t="shared" si="195"/>
        <v/>
      </c>
      <c r="V1243" s="8">
        <f>SUM($U$3:U1243)</f>
        <v>-111.56000000000006</v>
      </c>
      <c r="W1243" s="9">
        <v>1.28</v>
      </c>
      <c r="X1243" s="8" t="str">
        <f t="shared" si="190"/>
        <v/>
      </c>
      <c r="Y1243" s="8">
        <f>SUM($X$3:X1243)</f>
        <v>-21.750000000000028</v>
      </c>
      <c r="Z1243" s="9">
        <v>3.5</v>
      </c>
      <c r="AA1243" s="8" t="str">
        <f t="shared" si="191"/>
        <v/>
      </c>
      <c r="AB1243" s="8">
        <f>SUM($AA$3:AA1243)</f>
        <v>-141.33999999999989</v>
      </c>
      <c r="AC1243" s="2">
        <v>1.9</v>
      </c>
      <c r="AD1243" s="8" t="str">
        <f t="shared" si="192"/>
        <v/>
      </c>
      <c r="AE1243" s="8">
        <f>SUM(AD$3:AD1243)</f>
        <v>463.99000000000063</v>
      </c>
      <c r="AF1243" s="2">
        <v>1.9</v>
      </c>
      <c r="AG1243" s="8" t="str">
        <f t="shared" si="196"/>
        <v/>
      </c>
      <c r="AH1243" s="8">
        <f>SUM(AG$3:AG1243)</f>
        <v>-114.07000000000014</v>
      </c>
      <c r="AI1243">
        <v>13</v>
      </c>
      <c r="AJ1243" s="8" t="str">
        <f t="shared" si="197"/>
        <v/>
      </c>
      <c r="AK1243" s="8">
        <f>SUM(AJ$3:AJ1243)</f>
        <v>-223.5</v>
      </c>
      <c r="AL1243" s="2">
        <v>17</v>
      </c>
      <c r="AM1243" s="8" t="str">
        <f t="shared" si="198"/>
        <v/>
      </c>
      <c r="AN1243" s="8">
        <f>SUM(AM$3:AM1243)</f>
        <v>180</v>
      </c>
      <c r="AO1243" s="2">
        <v>7.5</v>
      </c>
      <c r="AP1243" s="8" t="str">
        <f t="shared" si="199"/>
        <v/>
      </c>
      <c r="AQ1243" s="8">
        <f>SUM(AP$3:AP1243)</f>
        <v>-188.5</v>
      </c>
      <c r="AT1243" s="4" t="str">
        <f t="shared" si="193"/>
        <v/>
      </c>
      <c r="AU1243" s="5">
        <f>SUM($AT$3:AT1243)</f>
        <v>180</v>
      </c>
      <c r="AV1243" s="6">
        <f>SUM(R1243,U1243,X1243,AA1243,AD1243,AG1243)</f>
        <v>0</v>
      </c>
    </row>
    <row r="1244" spans="1:48" x14ac:dyDescent="0.25">
      <c r="A1244">
        <f>IF(AND(G1244&lt;&gt;"",H1244&lt;&gt;"",I1244&lt;&gt;"",J1244&lt;&gt;"",K1244&lt;&gt;"",L1244&lt;&gt;"",M1244&lt;&gt;"",N1244&lt;&gt;"",O1244&lt;&gt;"",P1244&lt;&gt;"",Q1244&lt;&gt;"",T1244&lt;&gt;"",W1244&lt;&gt;"",Z1244&lt;&gt;"",AC1244&lt;&gt;"",AF1244&lt;&gt;"",AI1244&lt;&gt;"",AL1244&lt;&gt;"",AO1244&lt;&gt;"",AR1244&lt;&gt;"",AS1244&lt;&gt;""),1,0)</f>
        <v>1</v>
      </c>
      <c r="B1244" s="1">
        <v>43841</v>
      </c>
      <c r="C1244" t="s">
        <v>258</v>
      </c>
      <c r="D1244" t="s">
        <v>1669</v>
      </c>
      <c r="E1244" t="s">
        <v>263</v>
      </c>
      <c r="F1244" t="s">
        <v>438</v>
      </c>
      <c r="G1244">
        <v>2020</v>
      </c>
      <c r="H1244">
        <v>1</v>
      </c>
      <c r="I1244">
        <v>11</v>
      </c>
      <c r="J1244" t="s">
        <v>47</v>
      </c>
      <c r="K1244">
        <v>7</v>
      </c>
      <c r="L1244" s="3">
        <v>0</v>
      </c>
      <c r="M1244" s="3">
        <v>2</v>
      </c>
      <c r="N1244">
        <v>3.8</v>
      </c>
      <c r="O1244">
        <v>3.8</v>
      </c>
      <c r="P1244">
        <v>2</v>
      </c>
      <c r="Q1244" s="2">
        <v>1.75</v>
      </c>
      <c r="R1244" s="8">
        <f t="shared" si="194"/>
        <v>-1</v>
      </c>
      <c r="S1244" s="8">
        <f>SUM($R$3:R1244)</f>
        <v>-25.910000000000025</v>
      </c>
      <c r="T1244" s="2">
        <v>2</v>
      </c>
      <c r="U1244" s="8">
        <f t="shared" si="195"/>
        <v>1</v>
      </c>
      <c r="V1244" s="8">
        <f>SUM($U$3:U1244)</f>
        <v>-110.56000000000006</v>
      </c>
      <c r="W1244" s="9">
        <v>1.25</v>
      </c>
      <c r="X1244" s="8">
        <f t="shared" si="190"/>
        <v>0.25</v>
      </c>
      <c r="Y1244" s="8">
        <f>SUM($X$3:X1244)</f>
        <v>-21.500000000000028</v>
      </c>
      <c r="Z1244" s="9">
        <v>3.75</v>
      </c>
      <c r="AA1244" s="8">
        <f t="shared" si="191"/>
        <v>-1</v>
      </c>
      <c r="AB1244" s="8">
        <f>SUM($AA$3:AA1244)</f>
        <v>-142.33999999999989</v>
      </c>
      <c r="AC1244" s="2">
        <v>1.8</v>
      </c>
      <c r="AD1244" s="8">
        <f t="shared" si="192"/>
        <v>0.8</v>
      </c>
      <c r="AE1244" s="8">
        <f>SUM(AD$3:AD1244)</f>
        <v>464.79000000000065</v>
      </c>
      <c r="AF1244" s="2">
        <v>2</v>
      </c>
      <c r="AG1244" s="8">
        <f t="shared" si="196"/>
        <v>1</v>
      </c>
      <c r="AH1244" s="8">
        <f>SUM(AG$3:AG1244)</f>
        <v>-113.07000000000014</v>
      </c>
      <c r="AI1244">
        <v>12</v>
      </c>
      <c r="AJ1244" s="8">
        <f t="shared" si="197"/>
        <v>-1</v>
      </c>
      <c r="AK1244" s="8">
        <f>SUM(AJ$3:AJ1244)</f>
        <v>-224.5</v>
      </c>
      <c r="AL1244" s="2">
        <v>12</v>
      </c>
      <c r="AM1244" s="8">
        <f t="shared" si="198"/>
        <v>-1</v>
      </c>
      <c r="AN1244" s="8">
        <f>SUM(AM$3:AM1244)</f>
        <v>179</v>
      </c>
      <c r="AO1244" s="2">
        <v>7</v>
      </c>
      <c r="AP1244" s="8">
        <f t="shared" si="199"/>
        <v>-1</v>
      </c>
      <c r="AQ1244" s="8">
        <f>SUM(AP$3:AP1244)</f>
        <v>-189.5</v>
      </c>
      <c r="AR1244">
        <v>7</v>
      </c>
      <c r="AS1244">
        <v>1.1000000000000001</v>
      </c>
      <c r="AT1244" s="4">
        <f t="shared" si="193"/>
        <v>-1</v>
      </c>
      <c r="AU1244" s="5">
        <f>SUM($AT$3:AT1244)</f>
        <v>179</v>
      </c>
      <c r="AV1244" s="6">
        <f>SUM(R1244,U1244,X1244,AA1244,AD1244,AG1244)</f>
        <v>1.05</v>
      </c>
    </row>
    <row r="1245" spans="1:48" x14ac:dyDescent="0.25">
      <c r="A1245">
        <f>IF(AND(G1245&lt;&gt;"",H1245&lt;&gt;"",I1245&lt;&gt;"",J1245&lt;&gt;"",K1245&lt;&gt;"",L1245&lt;&gt;"",M1245&lt;&gt;"",N1245&lt;&gt;"",O1245&lt;&gt;"",P1245&lt;&gt;"",Q1245&lt;&gt;"",T1245&lt;&gt;"",W1245&lt;&gt;"",Z1245&lt;&gt;"",AC1245&lt;&gt;"",AF1245&lt;&gt;"",AI1245&lt;&gt;"",AL1245&lt;&gt;"",AO1245&lt;&gt;"",AR1245&lt;&gt;"",AS1245&lt;&gt;""),1,0)</f>
        <v>1</v>
      </c>
      <c r="B1245" s="1">
        <v>43841</v>
      </c>
      <c r="C1245" t="s">
        <v>258</v>
      </c>
      <c r="D1245" t="s">
        <v>1670</v>
      </c>
      <c r="E1245" t="s">
        <v>266</v>
      </c>
      <c r="F1245" t="s">
        <v>270</v>
      </c>
      <c r="G1245">
        <v>2020</v>
      </c>
      <c r="H1245">
        <v>1</v>
      </c>
      <c r="I1245">
        <v>11</v>
      </c>
      <c r="J1245" t="s">
        <v>47</v>
      </c>
      <c r="K1245">
        <v>7</v>
      </c>
      <c r="L1245" s="3">
        <v>1</v>
      </c>
      <c r="M1245" s="3">
        <v>0</v>
      </c>
      <c r="N1245">
        <v>2.4</v>
      </c>
      <c r="O1245">
        <v>3.5</v>
      </c>
      <c r="P1245">
        <v>3.1</v>
      </c>
      <c r="Q1245" s="2">
        <v>1.7</v>
      </c>
      <c r="R1245" s="8">
        <f t="shared" si="194"/>
        <v>-1</v>
      </c>
      <c r="S1245" s="8">
        <f>SUM($R$3:R1245)</f>
        <v>-26.910000000000025</v>
      </c>
      <c r="T1245" s="2">
        <v>2.0499999999999998</v>
      </c>
      <c r="U1245" s="8">
        <f t="shared" si="195"/>
        <v>1.0499999999999998</v>
      </c>
      <c r="V1245" s="8">
        <f>SUM($U$3:U1245)</f>
        <v>-109.51000000000006</v>
      </c>
      <c r="W1245" s="9">
        <v>1.28</v>
      </c>
      <c r="X1245" s="8">
        <f t="shared" si="190"/>
        <v>-1</v>
      </c>
      <c r="Y1245" s="8">
        <f>SUM($X$3:X1245)</f>
        <v>-22.500000000000028</v>
      </c>
      <c r="Z1245" s="9">
        <v>3.5</v>
      </c>
      <c r="AA1245" s="8">
        <f t="shared" si="191"/>
        <v>2.5</v>
      </c>
      <c r="AB1245" s="8">
        <f>SUM($AA$3:AA1245)</f>
        <v>-139.83999999999989</v>
      </c>
      <c r="AC1245" s="2">
        <v>2</v>
      </c>
      <c r="AD1245" s="8">
        <f t="shared" si="192"/>
        <v>-1</v>
      </c>
      <c r="AE1245" s="8">
        <f>SUM(AD$3:AD1245)</f>
        <v>463.79000000000065</v>
      </c>
      <c r="AF1245" s="2">
        <v>1.8</v>
      </c>
      <c r="AG1245" s="8">
        <f t="shared" si="196"/>
        <v>0.8</v>
      </c>
      <c r="AH1245" s="8">
        <f>SUM(AG$3:AG1245)</f>
        <v>-112.27000000000014</v>
      </c>
      <c r="AI1245">
        <v>8.5</v>
      </c>
      <c r="AJ1245" s="8">
        <f t="shared" si="197"/>
        <v>7.5</v>
      </c>
      <c r="AK1245" s="8">
        <f>SUM(AJ$3:AJ1245)</f>
        <v>-217</v>
      </c>
      <c r="AL1245" s="2">
        <v>9.5</v>
      </c>
      <c r="AM1245" s="8">
        <f t="shared" si="198"/>
        <v>-1</v>
      </c>
      <c r="AN1245" s="8">
        <f>SUM(AM$3:AM1245)</f>
        <v>178</v>
      </c>
      <c r="AO1245" s="2">
        <v>6.5</v>
      </c>
      <c r="AP1245" s="8">
        <f t="shared" si="199"/>
        <v>-1</v>
      </c>
      <c r="AQ1245" s="8">
        <f>SUM(AP$3:AP1245)</f>
        <v>-190.5</v>
      </c>
      <c r="AR1245">
        <v>4.5</v>
      </c>
      <c r="AS1245">
        <v>1.19</v>
      </c>
      <c r="AT1245" s="4">
        <f t="shared" si="193"/>
        <v>-1</v>
      </c>
      <c r="AU1245" s="5">
        <f>SUM($AT$3:AT1245)</f>
        <v>178</v>
      </c>
      <c r="AV1245" s="6">
        <f>SUM(R1245,U1245,X1245,AA1245,AD1245,AG1245)</f>
        <v>1.3499999999999999</v>
      </c>
    </row>
    <row r="1246" spans="1:48" x14ac:dyDescent="0.25">
      <c r="A1246">
        <f>IF(AND(G1246&lt;&gt;"",H1246&lt;&gt;"",I1246&lt;&gt;"",J1246&lt;&gt;"",K1246&lt;&gt;"",L1246&lt;&gt;"",M1246&lt;&gt;"",N1246&lt;&gt;"",O1246&lt;&gt;"",P1246&lt;&gt;"",Q1246&lt;&gt;"",T1246&lt;&gt;"",W1246&lt;&gt;"",Z1246&lt;&gt;"",AC1246&lt;&gt;"",AF1246&lt;&gt;"",AI1246&lt;&gt;"",AL1246&lt;&gt;"",AO1246&lt;&gt;"",AR1246&lt;&gt;"",AS1246&lt;&gt;""),1,0)</f>
        <v>1</v>
      </c>
      <c r="B1246" s="1">
        <v>43841</v>
      </c>
      <c r="C1246" t="s">
        <v>258</v>
      </c>
      <c r="D1246" t="s">
        <v>1671</v>
      </c>
      <c r="E1246" t="s">
        <v>433</v>
      </c>
      <c r="F1246" t="s">
        <v>437</v>
      </c>
      <c r="G1246">
        <v>2020</v>
      </c>
      <c r="H1246">
        <v>1</v>
      </c>
      <c r="I1246">
        <v>11</v>
      </c>
      <c r="J1246" t="s">
        <v>47</v>
      </c>
      <c r="K1246">
        <v>7</v>
      </c>
      <c r="L1246" s="3">
        <v>1</v>
      </c>
      <c r="M1246" s="3">
        <v>1</v>
      </c>
      <c r="N1246">
        <v>1.6</v>
      </c>
      <c r="O1246">
        <v>4.2</v>
      </c>
      <c r="P1246">
        <v>6</v>
      </c>
      <c r="Q1246" s="2">
        <v>1.8</v>
      </c>
      <c r="R1246" s="8">
        <f t="shared" si="194"/>
        <v>0.8</v>
      </c>
      <c r="S1246" s="8">
        <f>SUM($R$3:R1246)</f>
        <v>-26.110000000000024</v>
      </c>
      <c r="T1246" s="2">
        <v>1.95</v>
      </c>
      <c r="U1246" s="8">
        <f t="shared" si="195"/>
        <v>-1</v>
      </c>
      <c r="V1246" s="8">
        <f>SUM($U$3:U1246)</f>
        <v>-110.51000000000006</v>
      </c>
      <c r="W1246" s="9">
        <v>1.25</v>
      </c>
      <c r="X1246" s="8">
        <f t="shared" si="190"/>
        <v>0.25</v>
      </c>
      <c r="Y1246" s="8">
        <f>SUM($X$3:X1246)</f>
        <v>-22.250000000000028</v>
      </c>
      <c r="Z1246" s="9">
        <v>3.75</v>
      </c>
      <c r="AA1246" s="8">
        <f t="shared" si="191"/>
        <v>-1</v>
      </c>
      <c r="AB1246" s="8">
        <f>SUM($AA$3:AA1246)</f>
        <v>-140.83999999999989</v>
      </c>
      <c r="AC1246" s="2">
        <v>1.8</v>
      </c>
      <c r="AD1246" s="8">
        <f t="shared" si="192"/>
        <v>0.8</v>
      </c>
      <c r="AE1246" s="8">
        <f>SUM(AD$3:AD1246)</f>
        <v>464.59000000000066</v>
      </c>
      <c r="AF1246" s="2">
        <v>2</v>
      </c>
      <c r="AG1246" s="8">
        <f t="shared" si="196"/>
        <v>1</v>
      </c>
      <c r="AH1246" s="8">
        <f>SUM(AG$3:AG1246)</f>
        <v>-111.27000000000014</v>
      </c>
      <c r="AI1246">
        <v>7</v>
      </c>
      <c r="AJ1246" s="8">
        <f t="shared" si="197"/>
        <v>-1</v>
      </c>
      <c r="AK1246" s="8">
        <f>SUM(AJ$3:AJ1246)</f>
        <v>-218</v>
      </c>
      <c r="AL1246" s="2">
        <v>8</v>
      </c>
      <c r="AM1246" s="8">
        <f t="shared" si="198"/>
        <v>-1</v>
      </c>
      <c r="AN1246" s="8">
        <f>SUM(AM$3:AM1246)</f>
        <v>177</v>
      </c>
      <c r="AO1246" s="2">
        <v>7.5</v>
      </c>
      <c r="AP1246" s="8">
        <f t="shared" si="199"/>
        <v>6.5</v>
      </c>
      <c r="AQ1246" s="8">
        <f>SUM(AP$3:AP1246)</f>
        <v>-184</v>
      </c>
      <c r="AR1246">
        <v>2.6</v>
      </c>
      <c r="AS1246">
        <v>1.47</v>
      </c>
      <c r="AT1246" s="4">
        <f t="shared" si="193"/>
        <v>-1</v>
      </c>
      <c r="AU1246" s="5">
        <f>SUM($AT$3:AT1246)</f>
        <v>177</v>
      </c>
      <c r="AV1246" s="6">
        <f>SUM(R1246,U1246,X1246,AA1246,AD1246,AG1246)</f>
        <v>0.85000000000000009</v>
      </c>
    </row>
    <row r="1247" spans="1:48" x14ac:dyDescent="0.25">
      <c r="A1247">
        <f>IF(AND(G1247&lt;&gt;"",H1247&lt;&gt;"",I1247&lt;&gt;"",J1247&lt;&gt;"",K1247&lt;&gt;"",L1247&lt;&gt;"",M1247&lt;&gt;"",N1247&lt;&gt;"",O1247&lt;&gt;"",P1247&lt;&gt;"",Q1247&lt;&gt;"",T1247&lt;&gt;"",W1247&lt;&gt;"",Z1247&lt;&gt;"",AC1247&lt;&gt;"",AF1247&lt;&gt;"",AI1247&lt;&gt;"",AL1247&lt;&gt;"",AO1247&lt;&gt;"",AR1247&lt;&gt;"",AS1247&lt;&gt;""),1,0)</f>
        <v>1</v>
      </c>
      <c r="B1247" s="1">
        <v>43841</v>
      </c>
      <c r="C1247" t="s">
        <v>258</v>
      </c>
      <c r="D1247" t="s">
        <v>1672</v>
      </c>
      <c r="E1247" t="s">
        <v>432</v>
      </c>
      <c r="F1247" t="s">
        <v>427</v>
      </c>
      <c r="G1247">
        <v>2020</v>
      </c>
      <c r="H1247">
        <v>1</v>
      </c>
      <c r="I1247">
        <v>11</v>
      </c>
      <c r="J1247" t="s">
        <v>47</v>
      </c>
      <c r="K1247">
        <v>7</v>
      </c>
      <c r="L1247" s="3">
        <v>4</v>
      </c>
      <c r="M1247" s="3">
        <v>1</v>
      </c>
      <c r="N1247">
        <v>2.2000000000000002</v>
      </c>
      <c r="O1247">
        <v>3.5</v>
      </c>
      <c r="P1247">
        <v>3.5</v>
      </c>
      <c r="Q1247" s="2">
        <v>1.7</v>
      </c>
      <c r="R1247" s="8">
        <f t="shared" si="194"/>
        <v>0.7</v>
      </c>
      <c r="S1247" s="8">
        <f>SUM($R$3:R1247)</f>
        <v>-25.410000000000025</v>
      </c>
      <c r="T1247" s="2">
        <v>2.0499999999999998</v>
      </c>
      <c r="U1247" s="8">
        <f t="shared" si="195"/>
        <v>-1</v>
      </c>
      <c r="V1247" s="8">
        <f>SUM($U$3:U1247)</f>
        <v>-111.51000000000006</v>
      </c>
      <c r="W1247" s="9">
        <v>1.28</v>
      </c>
      <c r="X1247" s="8">
        <f t="shared" si="190"/>
        <v>0.28000000000000003</v>
      </c>
      <c r="Y1247" s="8">
        <f>SUM($X$3:X1247)</f>
        <v>-21.970000000000027</v>
      </c>
      <c r="Z1247" s="9">
        <v>3.5</v>
      </c>
      <c r="AA1247" s="8">
        <f t="shared" si="191"/>
        <v>-1</v>
      </c>
      <c r="AB1247" s="8">
        <f>SUM($AA$3:AA1247)</f>
        <v>-141.83999999999989</v>
      </c>
      <c r="AC1247" s="2">
        <v>1.9</v>
      </c>
      <c r="AD1247" s="8">
        <f t="shared" si="192"/>
        <v>0.89999999999999991</v>
      </c>
      <c r="AE1247" s="8">
        <f>SUM(AD$3:AD1247)</f>
        <v>465.49000000000063</v>
      </c>
      <c r="AF1247" s="2">
        <v>1.9</v>
      </c>
      <c r="AG1247" s="8">
        <f t="shared" si="196"/>
        <v>-1</v>
      </c>
      <c r="AH1247" s="8">
        <f>SUM(AG$3:AG1247)</f>
        <v>-112.27000000000014</v>
      </c>
      <c r="AI1247">
        <v>8.5</v>
      </c>
      <c r="AJ1247" s="8">
        <f t="shared" si="197"/>
        <v>-1</v>
      </c>
      <c r="AK1247" s="8">
        <f>SUM(AJ$3:AJ1247)</f>
        <v>-219</v>
      </c>
      <c r="AL1247" s="2">
        <v>9</v>
      </c>
      <c r="AM1247" s="8">
        <f t="shared" si="198"/>
        <v>-1</v>
      </c>
      <c r="AN1247" s="8">
        <f>SUM(AM$3:AM1247)</f>
        <v>176</v>
      </c>
      <c r="AO1247" s="2">
        <v>6.5</v>
      </c>
      <c r="AP1247" s="8">
        <f t="shared" si="199"/>
        <v>-1</v>
      </c>
      <c r="AQ1247" s="8">
        <f>SUM(AP$3:AP1247)</f>
        <v>-185</v>
      </c>
      <c r="AR1247">
        <v>4.0999999999999996</v>
      </c>
      <c r="AS1247">
        <v>1.22</v>
      </c>
      <c r="AT1247" s="4">
        <f t="shared" si="193"/>
        <v>-1</v>
      </c>
      <c r="AU1247" s="5">
        <f>SUM($AT$3:AT1247)</f>
        <v>176</v>
      </c>
      <c r="AV1247" s="6">
        <f>SUM(R1247,U1247,X1247,AA1247,AD1247,AG1247)</f>
        <v>-1.1200000000000001</v>
      </c>
    </row>
    <row r="1248" spans="1:48" x14ac:dyDescent="0.25">
      <c r="A1248">
        <f>IF(AND(G1248&lt;&gt;"",H1248&lt;&gt;"",I1248&lt;&gt;"",J1248&lt;&gt;"",K1248&lt;&gt;"",L1248&lt;&gt;"",M1248&lt;&gt;"",N1248&lt;&gt;"",O1248&lt;&gt;"",P1248&lt;&gt;"",Q1248&lt;&gt;"",T1248&lt;&gt;"",W1248&lt;&gt;"",Z1248&lt;&gt;"",AC1248&lt;&gt;"",AF1248&lt;&gt;"",AI1248&lt;&gt;"",AL1248&lt;&gt;"",AO1248&lt;&gt;"",AR1248&lt;&gt;"",AS1248&lt;&gt;""),1,0)</f>
        <v>1</v>
      </c>
      <c r="B1248" s="1">
        <v>43841</v>
      </c>
      <c r="C1248" t="s">
        <v>258</v>
      </c>
      <c r="D1248" t="s">
        <v>1673</v>
      </c>
      <c r="E1248" t="s">
        <v>444</v>
      </c>
      <c r="F1248" t="s">
        <v>441</v>
      </c>
      <c r="G1248">
        <v>2020</v>
      </c>
      <c r="H1248">
        <v>1</v>
      </c>
      <c r="I1248">
        <v>11</v>
      </c>
      <c r="J1248" t="s">
        <v>47</v>
      </c>
      <c r="K1248">
        <v>7</v>
      </c>
      <c r="L1248" s="3">
        <v>1</v>
      </c>
      <c r="M1248" s="3">
        <v>3</v>
      </c>
      <c r="N1248">
        <v>2.2999999999999998</v>
      </c>
      <c r="O1248">
        <v>3.7</v>
      </c>
      <c r="P1248">
        <v>3.1</v>
      </c>
      <c r="Q1248" s="2">
        <v>1.61</v>
      </c>
      <c r="R1248" s="8">
        <f t="shared" si="194"/>
        <v>0.6100000000000001</v>
      </c>
      <c r="S1248" s="8">
        <f>SUM($R$3:R1248)</f>
        <v>-24.800000000000026</v>
      </c>
      <c r="T1248" s="2">
        <v>2.2000000000000002</v>
      </c>
      <c r="U1248" s="8">
        <f t="shared" si="195"/>
        <v>-1</v>
      </c>
      <c r="V1248" s="8">
        <f>SUM($U$3:U1248)</f>
        <v>-112.51000000000006</v>
      </c>
      <c r="W1248" s="9">
        <v>1.22</v>
      </c>
      <c r="X1248" s="8">
        <f t="shared" si="190"/>
        <v>0.21999999999999997</v>
      </c>
      <c r="Y1248" s="8">
        <f>SUM($X$3:X1248)</f>
        <v>-21.750000000000028</v>
      </c>
      <c r="Z1248" s="9">
        <v>4</v>
      </c>
      <c r="AA1248" s="8">
        <f t="shared" si="191"/>
        <v>-1</v>
      </c>
      <c r="AB1248" s="8">
        <f>SUM($AA$3:AA1248)</f>
        <v>-142.83999999999989</v>
      </c>
      <c r="AC1248" s="2">
        <v>1.75</v>
      </c>
      <c r="AD1248" s="8">
        <f t="shared" si="192"/>
        <v>0.75</v>
      </c>
      <c r="AE1248" s="8">
        <f>SUM(AD$3:AD1248)</f>
        <v>466.24000000000063</v>
      </c>
      <c r="AF1248" s="2">
        <v>2.0499999999999998</v>
      </c>
      <c r="AG1248" s="8">
        <f t="shared" si="196"/>
        <v>-1</v>
      </c>
      <c r="AH1248" s="8">
        <f>SUM(AG$3:AG1248)</f>
        <v>-113.27000000000014</v>
      </c>
      <c r="AI1248">
        <v>9.5</v>
      </c>
      <c r="AJ1248" s="8">
        <f t="shared" si="197"/>
        <v>-1</v>
      </c>
      <c r="AK1248" s="8">
        <f>SUM(AJ$3:AJ1248)</f>
        <v>-220</v>
      </c>
      <c r="AL1248" s="2">
        <v>9</v>
      </c>
      <c r="AM1248" s="8">
        <f t="shared" si="198"/>
        <v>-1</v>
      </c>
      <c r="AN1248" s="8">
        <f>SUM(AM$3:AM1248)</f>
        <v>175</v>
      </c>
      <c r="AO1248" s="2">
        <v>7</v>
      </c>
      <c r="AP1248" s="8">
        <f t="shared" si="199"/>
        <v>-1</v>
      </c>
      <c r="AQ1248" s="8">
        <f>SUM(AP$3:AP1248)</f>
        <v>-186</v>
      </c>
      <c r="AR1248">
        <v>4.25</v>
      </c>
      <c r="AS1248">
        <v>1.21</v>
      </c>
      <c r="AT1248" s="4">
        <f t="shared" si="193"/>
        <v>-1</v>
      </c>
      <c r="AU1248" s="5">
        <f>SUM($AT$3:AT1248)</f>
        <v>175</v>
      </c>
      <c r="AV1248" s="6">
        <f>SUM(R1248,U1248,X1248,AA1248,AD1248,AG1248)</f>
        <v>-1.42</v>
      </c>
    </row>
    <row r="1249" spans="1:48" x14ac:dyDescent="0.25">
      <c r="A1249">
        <f>IF(AND(G1249&lt;&gt;"",H1249&lt;&gt;"",I1249&lt;&gt;"",J1249&lt;&gt;"",K1249&lt;&gt;"",L1249&lt;&gt;"",M1249&lt;&gt;"",N1249&lt;&gt;"",O1249&lt;&gt;"",P1249&lt;&gt;"",Q1249&lt;&gt;"",T1249&lt;&gt;"",W1249&lt;&gt;"",Z1249&lt;&gt;"",AC1249&lt;&gt;"",AF1249&lt;&gt;"",AI1249&lt;&gt;"",AL1249&lt;&gt;"",AO1249&lt;&gt;"",AR1249&lt;&gt;"",AS1249&lt;&gt;""),1,0)</f>
        <v>1</v>
      </c>
      <c r="B1249" s="1">
        <v>43841</v>
      </c>
      <c r="C1249" t="s">
        <v>258</v>
      </c>
      <c r="D1249" t="s">
        <v>1674</v>
      </c>
      <c r="E1249" t="s">
        <v>661</v>
      </c>
      <c r="F1249" t="s">
        <v>448</v>
      </c>
      <c r="G1249">
        <v>2020</v>
      </c>
      <c r="H1249">
        <v>1</v>
      </c>
      <c r="I1249">
        <v>11</v>
      </c>
      <c r="J1249" t="s">
        <v>47</v>
      </c>
      <c r="K1249">
        <v>7</v>
      </c>
      <c r="L1249" s="3">
        <v>0</v>
      </c>
      <c r="M1249" s="3">
        <v>0</v>
      </c>
      <c r="N1249">
        <v>2.25</v>
      </c>
      <c r="O1249">
        <v>3.5</v>
      </c>
      <c r="P1249">
        <v>3.4</v>
      </c>
      <c r="Q1249" s="2">
        <v>1.8</v>
      </c>
      <c r="R1249" s="8">
        <f t="shared" si="194"/>
        <v>-1</v>
      </c>
      <c r="S1249" s="8">
        <f>SUM($R$3:R1249)</f>
        <v>-25.800000000000026</v>
      </c>
      <c r="T1249" s="2">
        <v>1.95</v>
      </c>
      <c r="U1249" s="8">
        <f t="shared" si="195"/>
        <v>0.95</v>
      </c>
      <c r="V1249" s="8">
        <f>SUM($U$3:U1249)</f>
        <v>-111.56000000000006</v>
      </c>
      <c r="W1249" s="9">
        <v>1.33</v>
      </c>
      <c r="X1249" s="8">
        <f t="shared" si="190"/>
        <v>-1</v>
      </c>
      <c r="Y1249" s="8">
        <f>SUM($X$3:X1249)</f>
        <v>-22.750000000000028</v>
      </c>
      <c r="Z1249" s="9">
        <v>3.25</v>
      </c>
      <c r="AA1249" s="8">
        <f t="shared" si="191"/>
        <v>2.25</v>
      </c>
      <c r="AB1249" s="8">
        <f>SUM($AA$3:AA1249)</f>
        <v>-140.58999999999989</v>
      </c>
      <c r="AC1249" s="2">
        <v>2.0499999999999998</v>
      </c>
      <c r="AD1249" s="8">
        <f t="shared" si="192"/>
        <v>-1</v>
      </c>
      <c r="AE1249" s="8">
        <f>SUM(AD$3:AD1249)</f>
        <v>465.24000000000063</v>
      </c>
      <c r="AF1249" s="2">
        <v>1.75</v>
      </c>
      <c r="AG1249" s="8">
        <f t="shared" si="196"/>
        <v>0.75</v>
      </c>
      <c r="AH1249" s="8">
        <f>SUM(AG$3:AG1249)</f>
        <v>-112.52000000000014</v>
      </c>
      <c r="AI1249">
        <v>7.5</v>
      </c>
      <c r="AJ1249" s="8">
        <f t="shared" si="197"/>
        <v>-1</v>
      </c>
      <c r="AK1249" s="8">
        <f>SUM(AJ$3:AJ1249)</f>
        <v>-221</v>
      </c>
      <c r="AL1249" s="2">
        <v>9</v>
      </c>
      <c r="AM1249" s="8">
        <f t="shared" si="198"/>
        <v>-1</v>
      </c>
      <c r="AN1249" s="8">
        <f>SUM(AM$3:AM1249)</f>
        <v>174</v>
      </c>
      <c r="AO1249" s="2">
        <v>6.5</v>
      </c>
      <c r="AP1249" s="8">
        <f t="shared" si="199"/>
        <v>-1</v>
      </c>
      <c r="AQ1249" s="8">
        <f>SUM(AP$3:AP1249)</f>
        <v>-187</v>
      </c>
      <c r="AR1249">
        <v>4.25</v>
      </c>
      <c r="AS1249">
        <v>1.21</v>
      </c>
      <c r="AT1249" s="4">
        <f t="shared" si="193"/>
        <v>-1</v>
      </c>
      <c r="AU1249" s="5">
        <f>SUM($AT$3:AT1249)</f>
        <v>174</v>
      </c>
      <c r="AV1249" s="6">
        <f>SUM(R1249,U1249,X1249,AA1249,AD1249,AG1249)</f>
        <v>0.95</v>
      </c>
    </row>
    <row r="1250" spans="1:48" x14ac:dyDescent="0.25">
      <c r="A1250">
        <f>IF(AND(G1250&lt;&gt;"",H1250&lt;&gt;"",I1250&lt;&gt;"",J1250&lt;&gt;"",K1250&lt;&gt;"",L1250&lt;&gt;"",M1250&lt;&gt;"",N1250&lt;&gt;"",O1250&lt;&gt;"",P1250&lt;&gt;"",Q1250&lt;&gt;"",T1250&lt;&gt;"",W1250&lt;&gt;"",Z1250&lt;&gt;"",AC1250&lt;&gt;"",AF1250&lt;&gt;"",AI1250&lt;&gt;"",AL1250&lt;&gt;"",AO1250&lt;&gt;"",AR1250&lt;&gt;"",AS1250&lt;&gt;""),1,0)</f>
        <v>1</v>
      </c>
      <c r="B1250" s="1">
        <v>43841</v>
      </c>
      <c r="C1250" t="s">
        <v>258</v>
      </c>
      <c r="D1250" t="s">
        <v>1675</v>
      </c>
      <c r="E1250" t="s">
        <v>269</v>
      </c>
      <c r="F1250" t="s">
        <v>429</v>
      </c>
      <c r="G1250">
        <v>2020</v>
      </c>
      <c r="H1250">
        <v>1</v>
      </c>
      <c r="I1250">
        <v>11</v>
      </c>
      <c r="J1250" t="s">
        <v>47</v>
      </c>
      <c r="K1250">
        <v>7</v>
      </c>
      <c r="L1250" s="3">
        <v>2</v>
      </c>
      <c r="M1250" s="3">
        <v>1</v>
      </c>
      <c r="N1250">
        <v>1.44</v>
      </c>
      <c r="O1250">
        <v>4.75</v>
      </c>
      <c r="P1250">
        <v>8</v>
      </c>
      <c r="Q1250" s="2">
        <v>1.95</v>
      </c>
      <c r="R1250" s="8">
        <f t="shared" si="194"/>
        <v>0.95</v>
      </c>
      <c r="S1250" s="8">
        <f>SUM($R$3:R1250)</f>
        <v>-24.850000000000026</v>
      </c>
      <c r="T1250" s="2">
        <v>1.8</v>
      </c>
      <c r="U1250" s="8">
        <f t="shared" si="195"/>
        <v>-1</v>
      </c>
      <c r="V1250" s="8">
        <f>SUM($U$3:U1250)</f>
        <v>-112.56000000000006</v>
      </c>
      <c r="W1250" s="9">
        <v>1.22</v>
      </c>
      <c r="X1250" s="8">
        <f t="shared" si="190"/>
        <v>0.21999999999999997</v>
      </c>
      <c r="Y1250" s="8">
        <f>SUM($X$3:X1250)</f>
        <v>-22.53000000000003</v>
      </c>
      <c r="Z1250" s="9">
        <v>4</v>
      </c>
      <c r="AA1250" s="8">
        <f t="shared" si="191"/>
        <v>-1</v>
      </c>
      <c r="AB1250" s="8">
        <f>SUM($AA$3:AA1250)</f>
        <v>-141.58999999999989</v>
      </c>
      <c r="AC1250" s="2">
        <v>1.72</v>
      </c>
      <c r="AD1250" s="8">
        <f t="shared" si="192"/>
        <v>0.72</v>
      </c>
      <c r="AE1250" s="8">
        <f>SUM(AD$3:AD1250)</f>
        <v>465.96000000000066</v>
      </c>
      <c r="AF1250" s="2">
        <v>2.0699999999999998</v>
      </c>
      <c r="AG1250" s="8">
        <f t="shared" si="196"/>
        <v>-1</v>
      </c>
      <c r="AH1250" s="8">
        <f>SUM(AG$3:AG1250)</f>
        <v>-113.52000000000014</v>
      </c>
      <c r="AI1250">
        <v>7</v>
      </c>
      <c r="AJ1250" s="8">
        <f t="shared" si="197"/>
        <v>-1</v>
      </c>
      <c r="AK1250" s="8">
        <f>SUM(AJ$3:AJ1250)</f>
        <v>-222</v>
      </c>
      <c r="AL1250" s="2">
        <v>8.5</v>
      </c>
      <c r="AM1250" s="8">
        <f t="shared" si="198"/>
        <v>7.5</v>
      </c>
      <c r="AN1250" s="8">
        <f>SUM(AM$3:AM1250)</f>
        <v>181.5</v>
      </c>
      <c r="AO1250" s="2">
        <v>8.5</v>
      </c>
      <c r="AP1250" s="8">
        <f t="shared" si="199"/>
        <v>-1</v>
      </c>
      <c r="AQ1250" s="8">
        <f>SUM(AP$3:AP1250)</f>
        <v>-188</v>
      </c>
      <c r="AR1250">
        <v>2.0699999999999998</v>
      </c>
      <c r="AS1250">
        <v>1.72</v>
      </c>
      <c r="AT1250" s="4">
        <f t="shared" si="193"/>
        <v>7.5</v>
      </c>
      <c r="AU1250" s="5">
        <f>SUM($AT$3:AT1250)</f>
        <v>181.5</v>
      </c>
      <c r="AV1250" s="6">
        <f>SUM(R1250,U1250,X1250,AA1250,AD1250,AG1250)</f>
        <v>-1.1100000000000001</v>
      </c>
    </row>
    <row r="1251" spans="1:48" x14ac:dyDescent="0.25">
      <c r="A1251">
        <f>IF(AND(G1251&lt;&gt;"",H1251&lt;&gt;"",I1251&lt;&gt;"",J1251&lt;&gt;"",K1251&lt;&gt;"",L1251&lt;&gt;"",M1251&lt;&gt;"",N1251&lt;&gt;"",O1251&lt;&gt;"",P1251&lt;&gt;"",Q1251&lt;&gt;"",T1251&lt;&gt;"",W1251&lt;&gt;"",Z1251&lt;&gt;"",AC1251&lt;&gt;"",AF1251&lt;&gt;"",AI1251&lt;&gt;"",AL1251&lt;&gt;"",AO1251&lt;&gt;"",AR1251&lt;&gt;"",AS1251&lt;&gt;""),1,0)</f>
        <v>1</v>
      </c>
      <c r="B1251" s="1">
        <v>43841</v>
      </c>
      <c r="C1251" t="s">
        <v>258</v>
      </c>
      <c r="D1251" t="s">
        <v>1676</v>
      </c>
      <c r="E1251" t="s">
        <v>440</v>
      </c>
      <c r="F1251" t="s">
        <v>267</v>
      </c>
      <c r="G1251">
        <v>2020</v>
      </c>
      <c r="H1251">
        <v>1</v>
      </c>
      <c r="I1251">
        <v>11</v>
      </c>
      <c r="J1251" t="s">
        <v>47</v>
      </c>
      <c r="K1251">
        <v>7</v>
      </c>
      <c r="L1251" s="3">
        <v>2</v>
      </c>
      <c r="M1251" s="3">
        <v>0</v>
      </c>
      <c r="N1251">
        <v>1.85</v>
      </c>
      <c r="O1251">
        <v>3.8</v>
      </c>
      <c r="P1251">
        <v>3.8</v>
      </c>
      <c r="Q1251" s="2">
        <v>1.75</v>
      </c>
      <c r="R1251" s="8">
        <f t="shared" si="194"/>
        <v>-1</v>
      </c>
      <c r="S1251" s="8">
        <f>SUM($R$3:R1251)</f>
        <v>-25.850000000000026</v>
      </c>
      <c r="T1251" s="2">
        <v>2</v>
      </c>
      <c r="U1251" s="8">
        <f t="shared" si="195"/>
        <v>1</v>
      </c>
      <c r="V1251" s="8">
        <f>SUM($U$3:U1251)</f>
        <v>-111.56000000000006</v>
      </c>
      <c r="W1251" s="9">
        <v>1.25</v>
      </c>
      <c r="X1251" s="8">
        <f t="shared" si="190"/>
        <v>0.25</v>
      </c>
      <c r="Y1251" s="8">
        <f>SUM($X$3:X1251)</f>
        <v>-22.28000000000003</v>
      </c>
      <c r="Z1251" s="9">
        <v>3.75</v>
      </c>
      <c r="AA1251" s="8">
        <f t="shared" si="191"/>
        <v>-1</v>
      </c>
      <c r="AB1251" s="8">
        <f>SUM($AA$3:AA1251)</f>
        <v>-142.58999999999989</v>
      </c>
      <c r="AC1251" s="2">
        <v>1.8</v>
      </c>
      <c r="AD1251" s="8">
        <f t="shared" si="192"/>
        <v>0.8</v>
      </c>
      <c r="AE1251" s="8">
        <f>SUM(AD$3:AD1251)</f>
        <v>466.76000000000067</v>
      </c>
      <c r="AF1251" s="2">
        <v>2</v>
      </c>
      <c r="AG1251" s="8">
        <f t="shared" si="196"/>
        <v>1</v>
      </c>
      <c r="AH1251" s="8">
        <f>SUM(AG$3:AG1251)</f>
        <v>-112.52000000000014</v>
      </c>
      <c r="AI1251">
        <v>7.5</v>
      </c>
      <c r="AJ1251" s="8">
        <f t="shared" si="197"/>
        <v>-1</v>
      </c>
      <c r="AK1251" s="8">
        <f>SUM(AJ$3:AJ1251)</f>
        <v>-223</v>
      </c>
      <c r="AL1251" s="2">
        <v>8.5</v>
      </c>
      <c r="AM1251" s="8">
        <f t="shared" si="198"/>
        <v>-1</v>
      </c>
      <c r="AN1251" s="8">
        <f>SUM(AM$3:AM1251)</f>
        <v>180.5</v>
      </c>
      <c r="AO1251" s="2">
        <v>7.5</v>
      </c>
      <c r="AP1251" s="8">
        <f t="shared" si="199"/>
        <v>-1</v>
      </c>
      <c r="AQ1251" s="8">
        <f>SUM(AP$3:AP1251)</f>
        <v>-189</v>
      </c>
      <c r="AR1251">
        <v>3.45</v>
      </c>
      <c r="AS1251">
        <v>1.3</v>
      </c>
      <c r="AT1251" s="4">
        <f t="shared" si="193"/>
        <v>-1</v>
      </c>
      <c r="AU1251" s="5">
        <f>SUM($AT$3:AT1251)</f>
        <v>180.5</v>
      </c>
      <c r="AV1251" s="6">
        <f>SUM(R1251,U1251,X1251,AA1251,AD1251,AG1251)</f>
        <v>1.05</v>
      </c>
    </row>
    <row r="1252" spans="1:48" x14ac:dyDescent="0.25">
      <c r="A1252">
        <f>IF(AND(G1252&lt;&gt;"",H1252&lt;&gt;"",I1252&lt;&gt;"",J1252&lt;&gt;"",K1252&lt;&gt;"",L1252&lt;&gt;"",M1252&lt;&gt;"",N1252&lt;&gt;"",O1252&lt;&gt;"",P1252&lt;&gt;"",Q1252&lt;&gt;"",T1252&lt;&gt;"",W1252&lt;&gt;"",Z1252&lt;&gt;"",AC1252&lt;&gt;"",AF1252&lt;&gt;"",AI1252&lt;&gt;"",AL1252&lt;&gt;"",AO1252&lt;&gt;"",AR1252&lt;&gt;"",AS1252&lt;&gt;""),1,0)</f>
        <v>1</v>
      </c>
      <c r="B1252" s="1">
        <v>43841</v>
      </c>
      <c r="C1252" t="s">
        <v>258</v>
      </c>
      <c r="D1252" t="s">
        <v>1677</v>
      </c>
      <c r="E1252" t="s">
        <v>443</v>
      </c>
      <c r="F1252" t="s">
        <v>435</v>
      </c>
      <c r="G1252">
        <v>2020</v>
      </c>
      <c r="H1252">
        <v>1</v>
      </c>
      <c r="I1252">
        <v>11</v>
      </c>
      <c r="J1252" t="s">
        <v>47</v>
      </c>
      <c r="K1252">
        <v>7</v>
      </c>
      <c r="L1252" s="3">
        <v>1</v>
      </c>
      <c r="M1252" s="3">
        <v>1</v>
      </c>
      <c r="N1252">
        <v>2.62</v>
      </c>
      <c r="O1252">
        <v>3.25</v>
      </c>
      <c r="P1252">
        <v>3</v>
      </c>
      <c r="Q1252" s="2">
        <v>2.2000000000000002</v>
      </c>
      <c r="R1252" s="8">
        <f t="shared" si="194"/>
        <v>1.2000000000000002</v>
      </c>
      <c r="S1252" s="8">
        <f>SUM($R$3:R1252)</f>
        <v>-24.650000000000027</v>
      </c>
      <c r="T1252" s="2">
        <v>1.61</v>
      </c>
      <c r="U1252" s="8">
        <f t="shared" si="195"/>
        <v>-1</v>
      </c>
      <c r="V1252" s="8">
        <f>SUM($U$3:U1252)</f>
        <v>-112.56000000000006</v>
      </c>
      <c r="W1252" s="9">
        <v>1.57</v>
      </c>
      <c r="X1252" s="8">
        <f t="shared" si="190"/>
        <v>0.57000000000000006</v>
      </c>
      <c r="Y1252" s="8">
        <f>SUM($X$3:X1252)</f>
        <v>-21.710000000000029</v>
      </c>
      <c r="Z1252" s="9">
        <v>2.25</v>
      </c>
      <c r="AA1252" s="8">
        <f t="shared" si="191"/>
        <v>-1</v>
      </c>
      <c r="AB1252" s="8">
        <f>SUM($AA$3:AA1252)</f>
        <v>-143.58999999999989</v>
      </c>
      <c r="AC1252" s="2">
        <v>2.7</v>
      </c>
      <c r="AD1252" s="8">
        <f t="shared" si="192"/>
        <v>1.7000000000000002</v>
      </c>
      <c r="AE1252" s="8">
        <f>SUM(AD$3:AD1252)</f>
        <v>468.46000000000066</v>
      </c>
      <c r="AF1252" s="2">
        <v>1.44</v>
      </c>
      <c r="AG1252" s="8">
        <f t="shared" si="196"/>
        <v>0.43999999999999995</v>
      </c>
      <c r="AH1252" s="8">
        <f>SUM(AG$3:AG1252)</f>
        <v>-112.08000000000014</v>
      </c>
      <c r="AI1252">
        <v>6</v>
      </c>
      <c r="AJ1252" s="8">
        <f t="shared" si="197"/>
        <v>-1</v>
      </c>
      <c r="AK1252" s="8">
        <f>SUM(AJ$3:AJ1252)</f>
        <v>-224</v>
      </c>
      <c r="AL1252" s="2">
        <v>11</v>
      </c>
      <c r="AM1252" s="8">
        <f t="shared" si="198"/>
        <v>-1</v>
      </c>
      <c r="AN1252" s="8">
        <f>SUM(AM$3:AM1252)</f>
        <v>179.5</v>
      </c>
      <c r="AO1252" s="2">
        <v>6.5</v>
      </c>
      <c r="AP1252" s="8">
        <f t="shared" si="199"/>
        <v>5.5</v>
      </c>
      <c r="AQ1252" s="8">
        <f>SUM(AP$3:AP1252)</f>
        <v>-183.5</v>
      </c>
      <c r="AR1252">
        <v>5.9</v>
      </c>
      <c r="AS1252">
        <v>1.1299999999999999</v>
      </c>
      <c r="AT1252" s="4">
        <f t="shared" si="193"/>
        <v>-1</v>
      </c>
      <c r="AU1252" s="5">
        <f>SUM($AT$3:AT1252)</f>
        <v>179.5</v>
      </c>
      <c r="AV1252" s="6">
        <f>SUM(R1252,U1252,X1252,AA1252,AD1252,AG1252)</f>
        <v>1.9100000000000004</v>
      </c>
    </row>
    <row r="1253" spans="1:48" x14ac:dyDescent="0.25">
      <c r="A1253">
        <f>IF(AND(G1253&lt;&gt;"",H1253&lt;&gt;"",I1253&lt;&gt;"",J1253&lt;&gt;"",K1253&lt;&gt;"",L1253&lt;&gt;"",M1253&lt;&gt;"",N1253&lt;&gt;"",O1253&lt;&gt;"",P1253&lt;&gt;"",Q1253&lt;&gt;"",T1253&lt;&gt;"",W1253&lt;&gt;"",Z1253&lt;&gt;"",AC1253&lt;&gt;"",AF1253&lt;&gt;"",AI1253&lt;&gt;"",AL1253&lt;&gt;"",AO1253&lt;&gt;"",AR1253&lt;&gt;"",AS1253&lt;&gt;""),1,0)</f>
        <v>1</v>
      </c>
      <c r="B1253" s="1">
        <v>43841</v>
      </c>
      <c r="C1253" t="s">
        <v>258</v>
      </c>
      <c r="D1253" t="s">
        <v>1678</v>
      </c>
      <c r="E1253" t="s">
        <v>446</v>
      </c>
      <c r="F1253" t="s">
        <v>261</v>
      </c>
      <c r="G1253">
        <v>2020</v>
      </c>
      <c r="H1253">
        <v>1</v>
      </c>
      <c r="I1253">
        <v>11</v>
      </c>
      <c r="J1253" t="s">
        <v>47</v>
      </c>
      <c r="K1253">
        <v>7</v>
      </c>
      <c r="L1253" s="3">
        <v>0</v>
      </c>
      <c r="M1253" s="3">
        <v>0</v>
      </c>
      <c r="N1253">
        <v>2.6</v>
      </c>
      <c r="O1253">
        <v>3.6</v>
      </c>
      <c r="P1253">
        <v>2.75</v>
      </c>
      <c r="Q1253" s="2">
        <v>1.66</v>
      </c>
      <c r="R1253" s="8">
        <f t="shared" si="194"/>
        <v>-1</v>
      </c>
      <c r="S1253" s="8">
        <f>SUM($R$3:R1253)</f>
        <v>-25.650000000000027</v>
      </c>
      <c r="T1253" s="2">
        <v>2.1</v>
      </c>
      <c r="U1253" s="8">
        <f t="shared" si="195"/>
        <v>1.1000000000000001</v>
      </c>
      <c r="V1253" s="8">
        <f>SUM($U$3:U1253)</f>
        <v>-111.46000000000006</v>
      </c>
      <c r="W1253" s="9">
        <v>1.25</v>
      </c>
      <c r="X1253" s="8">
        <f t="shared" si="190"/>
        <v>-1</v>
      </c>
      <c r="Y1253" s="8">
        <f>SUM($X$3:X1253)</f>
        <v>-22.710000000000029</v>
      </c>
      <c r="Z1253" s="9">
        <v>3.75</v>
      </c>
      <c r="AA1253" s="8">
        <f t="shared" si="191"/>
        <v>2.75</v>
      </c>
      <c r="AB1253" s="8">
        <f>SUM($AA$3:AA1253)</f>
        <v>-140.83999999999989</v>
      </c>
      <c r="AC1253" s="2">
        <v>1.8</v>
      </c>
      <c r="AD1253" s="8">
        <f t="shared" si="192"/>
        <v>-1</v>
      </c>
      <c r="AE1253" s="8">
        <f>SUM(AD$3:AD1253)</f>
        <v>467.46000000000066</v>
      </c>
      <c r="AF1253" s="2">
        <v>2</v>
      </c>
      <c r="AG1253" s="8">
        <f t="shared" si="196"/>
        <v>1</v>
      </c>
      <c r="AH1253" s="8">
        <f>SUM(AG$3:AG1253)</f>
        <v>-111.08000000000014</v>
      </c>
      <c r="AI1253">
        <v>9.5</v>
      </c>
      <c r="AJ1253" s="8">
        <f t="shared" si="197"/>
        <v>-1</v>
      </c>
      <c r="AK1253" s="8">
        <f>SUM(AJ$3:AJ1253)</f>
        <v>-225</v>
      </c>
      <c r="AL1253" s="2">
        <v>10</v>
      </c>
      <c r="AM1253" s="8">
        <f t="shared" si="198"/>
        <v>-1</v>
      </c>
      <c r="AN1253" s="8">
        <f>SUM(AM$3:AM1253)</f>
        <v>178.5</v>
      </c>
      <c r="AO1253" s="2">
        <v>6.5</v>
      </c>
      <c r="AP1253" s="8">
        <f t="shared" si="199"/>
        <v>-1</v>
      </c>
      <c r="AQ1253" s="8">
        <f>SUM(AP$3:AP1253)</f>
        <v>-184.5</v>
      </c>
      <c r="AR1253">
        <v>4.8</v>
      </c>
      <c r="AS1253">
        <v>1.17</v>
      </c>
      <c r="AT1253" s="4">
        <f t="shared" si="193"/>
        <v>-1</v>
      </c>
      <c r="AU1253" s="5">
        <f>SUM($AT$3:AT1253)</f>
        <v>178.5</v>
      </c>
      <c r="AV1253" s="6">
        <f>SUM(R1253,U1253,X1253,AA1253,AD1253,AG1253)</f>
        <v>1.85</v>
      </c>
    </row>
    <row r="1254" spans="1:48" x14ac:dyDescent="0.25">
      <c r="A1254">
        <f>IF(AND(G1254&lt;&gt;"",H1254&lt;&gt;"",I1254&lt;&gt;"",J1254&lt;&gt;"",K1254&lt;&gt;"",L1254&lt;&gt;"",M1254&lt;&gt;"",N1254&lt;&gt;"",O1254&lt;&gt;"",P1254&lt;&gt;"",Q1254&lt;&gt;"",T1254&lt;&gt;"",W1254&lt;&gt;"",Z1254&lt;&gt;"",AC1254&lt;&gt;"",AF1254&lt;&gt;"",AI1254&lt;&gt;"",AL1254&lt;&gt;"",AO1254&lt;&gt;"",AR1254&lt;&gt;"",AS1254&lt;&gt;""),1,0)</f>
        <v>1</v>
      </c>
      <c r="B1254" s="1">
        <v>43841</v>
      </c>
      <c r="C1254" t="s">
        <v>258</v>
      </c>
      <c r="D1254" t="s">
        <v>1679</v>
      </c>
      <c r="E1254" t="s">
        <v>264</v>
      </c>
      <c r="F1254" t="s">
        <v>663</v>
      </c>
      <c r="G1254">
        <v>2020</v>
      </c>
      <c r="H1254">
        <v>1</v>
      </c>
      <c r="I1254">
        <v>11</v>
      </c>
      <c r="J1254" t="s">
        <v>47</v>
      </c>
      <c r="K1254">
        <v>7</v>
      </c>
      <c r="L1254" s="3">
        <v>4</v>
      </c>
      <c r="M1254" s="3">
        <v>0</v>
      </c>
      <c r="N1254">
        <v>1.85</v>
      </c>
      <c r="O1254">
        <v>3.6</v>
      </c>
      <c r="P1254">
        <v>4.75</v>
      </c>
      <c r="Q1254" s="2">
        <v>1.95</v>
      </c>
      <c r="R1254" s="8">
        <f t="shared" si="194"/>
        <v>-1</v>
      </c>
      <c r="S1254" s="8">
        <f>SUM($R$3:R1254)</f>
        <v>-26.650000000000027</v>
      </c>
      <c r="T1254" s="2">
        <v>1.8</v>
      </c>
      <c r="U1254" s="8">
        <f t="shared" si="195"/>
        <v>0.8</v>
      </c>
      <c r="V1254" s="8">
        <f>SUM($U$3:U1254)</f>
        <v>-110.66000000000007</v>
      </c>
      <c r="W1254" s="9">
        <v>1.33</v>
      </c>
      <c r="X1254" s="8">
        <f t="shared" si="190"/>
        <v>0.33000000000000007</v>
      </c>
      <c r="Y1254" s="8">
        <f>SUM($X$3:X1254)</f>
        <v>-22.380000000000031</v>
      </c>
      <c r="Z1254" s="9">
        <v>3.25</v>
      </c>
      <c r="AA1254" s="8">
        <f t="shared" si="191"/>
        <v>-1</v>
      </c>
      <c r="AB1254" s="8">
        <f>SUM($AA$3:AA1254)</f>
        <v>-141.83999999999989</v>
      </c>
      <c r="AC1254" s="2">
        <v>2.0499999999999998</v>
      </c>
      <c r="AD1254" s="8">
        <f t="shared" si="192"/>
        <v>1.0499999999999998</v>
      </c>
      <c r="AE1254" s="8">
        <f>SUM(AD$3:AD1254)</f>
        <v>468.51000000000067</v>
      </c>
      <c r="AF1254" s="2">
        <v>1.75</v>
      </c>
      <c r="AG1254" s="8">
        <f t="shared" si="196"/>
        <v>-1</v>
      </c>
      <c r="AH1254" s="8">
        <f>SUM(AG$3:AG1254)</f>
        <v>-112.08000000000014</v>
      </c>
      <c r="AI1254">
        <v>6.5</v>
      </c>
      <c r="AJ1254" s="8">
        <f t="shared" si="197"/>
        <v>-1</v>
      </c>
      <c r="AK1254" s="8">
        <f>SUM(AJ$3:AJ1254)</f>
        <v>-226</v>
      </c>
      <c r="AL1254" s="2">
        <v>8.5</v>
      </c>
      <c r="AM1254" s="8">
        <f t="shared" si="198"/>
        <v>-1</v>
      </c>
      <c r="AN1254" s="8">
        <f>SUM(AM$3:AM1254)</f>
        <v>177.5</v>
      </c>
      <c r="AO1254" s="2">
        <v>6.5</v>
      </c>
      <c r="AP1254" s="8">
        <f t="shared" si="199"/>
        <v>-1</v>
      </c>
      <c r="AQ1254" s="8">
        <f>SUM(AP$3:AP1254)</f>
        <v>-185.5</v>
      </c>
      <c r="AR1254">
        <v>3.3</v>
      </c>
      <c r="AS1254">
        <v>1.32</v>
      </c>
      <c r="AT1254" s="4">
        <f t="shared" si="193"/>
        <v>-1</v>
      </c>
      <c r="AU1254" s="5">
        <f>SUM($AT$3:AT1254)</f>
        <v>177.5</v>
      </c>
      <c r="AV1254" s="6">
        <f>SUM(R1254,U1254,X1254,AA1254,AD1254,AG1254)</f>
        <v>-0.82000000000000006</v>
      </c>
    </row>
    <row r="1255" spans="1:48" x14ac:dyDescent="0.25">
      <c r="A1255">
        <f>IF(AND(G1255&lt;&gt;"",H1255&lt;&gt;"",I1255&lt;&gt;"",J1255&lt;&gt;"",K1255&lt;&gt;"",L1255&lt;&gt;"",M1255&lt;&gt;"",N1255&lt;&gt;"",O1255&lt;&gt;"",P1255&lt;&gt;"",Q1255&lt;&gt;"",T1255&lt;&gt;"",W1255&lt;&gt;"",Z1255&lt;&gt;"",AC1255&lt;&gt;"",AF1255&lt;&gt;"",AI1255&lt;&gt;"",AL1255&lt;&gt;"",AO1255&lt;&gt;"",AR1255&lt;&gt;"",AS1255&lt;&gt;""),1,0)</f>
        <v>1</v>
      </c>
      <c r="B1255" s="1">
        <v>43841</v>
      </c>
      <c r="C1255" t="s">
        <v>271</v>
      </c>
      <c r="D1255" t="s">
        <v>1680</v>
      </c>
      <c r="E1255" t="s">
        <v>273</v>
      </c>
      <c r="F1255" t="s">
        <v>469</v>
      </c>
      <c r="G1255">
        <v>2020</v>
      </c>
      <c r="H1255">
        <v>1</v>
      </c>
      <c r="I1255">
        <v>11</v>
      </c>
      <c r="J1255" t="s">
        <v>47</v>
      </c>
      <c r="K1255">
        <v>7</v>
      </c>
      <c r="L1255" s="3">
        <v>0</v>
      </c>
      <c r="M1255" s="3">
        <v>3</v>
      </c>
      <c r="N1255">
        <v>3.4</v>
      </c>
      <c r="O1255">
        <v>3.6</v>
      </c>
      <c r="P1255">
        <v>2.2000000000000002</v>
      </c>
      <c r="Q1255" s="2">
        <v>1.72</v>
      </c>
      <c r="R1255" s="8">
        <f t="shared" si="194"/>
        <v>-1</v>
      </c>
      <c r="S1255" s="8">
        <f>SUM($R$3:R1255)</f>
        <v>-27.650000000000027</v>
      </c>
      <c r="T1255" s="2">
        <v>2</v>
      </c>
      <c r="U1255" s="8">
        <f t="shared" si="195"/>
        <v>1</v>
      </c>
      <c r="V1255" s="8">
        <f>SUM($U$3:U1255)</f>
        <v>-109.66000000000007</v>
      </c>
      <c r="W1255" s="9">
        <v>1.28</v>
      </c>
      <c r="X1255" s="8">
        <f t="shared" si="190"/>
        <v>0.28000000000000003</v>
      </c>
      <c r="Y1255" s="8">
        <f>SUM($X$3:X1255)</f>
        <v>-22.10000000000003</v>
      </c>
      <c r="Z1255" s="9">
        <v>3.5</v>
      </c>
      <c r="AA1255" s="8">
        <f t="shared" si="191"/>
        <v>-1</v>
      </c>
      <c r="AB1255" s="8">
        <f>SUM($AA$3:AA1255)</f>
        <v>-142.83999999999989</v>
      </c>
      <c r="AC1255" s="2">
        <v>1.95</v>
      </c>
      <c r="AD1255" s="8">
        <f t="shared" si="192"/>
        <v>0.95</v>
      </c>
      <c r="AE1255" s="8">
        <f>SUM(AD$3:AD1255)</f>
        <v>469.46000000000066</v>
      </c>
      <c r="AF1255" s="2">
        <v>1.85</v>
      </c>
      <c r="AG1255" s="8">
        <f t="shared" si="196"/>
        <v>-1</v>
      </c>
      <c r="AH1255" s="8">
        <f>SUM(AG$3:AG1255)</f>
        <v>-113.08000000000014</v>
      </c>
      <c r="AI1255">
        <v>10</v>
      </c>
      <c r="AJ1255" s="8">
        <f t="shared" si="197"/>
        <v>-1</v>
      </c>
      <c r="AK1255" s="8">
        <f>SUM(AJ$3:AJ1255)</f>
        <v>-227</v>
      </c>
      <c r="AL1255" s="2">
        <v>11</v>
      </c>
      <c r="AM1255" s="8">
        <f t="shared" si="198"/>
        <v>-1</v>
      </c>
      <c r="AN1255" s="8">
        <f>SUM(AM$3:AM1255)</f>
        <v>176.5</v>
      </c>
      <c r="AO1255" s="2">
        <v>6.5</v>
      </c>
      <c r="AP1255" s="8">
        <f t="shared" si="199"/>
        <v>-1</v>
      </c>
      <c r="AQ1255" s="8">
        <f>SUM(AP$3:AP1255)</f>
        <v>-186.5</v>
      </c>
      <c r="AR1255">
        <v>6.8</v>
      </c>
      <c r="AS1255">
        <v>1.1000000000000001</v>
      </c>
      <c r="AT1255" s="4">
        <f t="shared" si="193"/>
        <v>-1</v>
      </c>
      <c r="AU1255" s="5">
        <f>SUM($AT$3:AT1255)</f>
        <v>176.5</v>
      </c>
      <c r="AV1255" s="6">
        <f>SUM(R1255,U1255,X1255,AA1255,AD1255,AG1255)</f>
        <v>-0.77</v>
      </c>
    </row>
    <row r="1256" spans="1:48" x14ac:dyDescent="0.25">
      <c r="A1256">
        <f>IF(AND(G1256&lt;&gt;"",H1256&lt;&gt;"",I1256&lt;&gt;"",J1256&lt;&gt;"",K1256&lt;&gt;"",L1256&lt;&gt;"",M1256&lt;&gt;"",N1256&lt;&gt;"",O1256&lt;&gt;"",P1256&lt;&gt;"",Q1256&lt;&gt;"",T1256&lt;&gt;"",W1256&lt;&gt;"",Z1256&lt;&gt;"",AC1256&lt;&gt;"",AF1256&lt;&gt;"",AI1256&lt;&gt;"",AL1256&lt;&gt;"",AO1256&lt;&gt;"",AR1256&lt;&gt;"",AS1256&lt;&gt;""),1,0)</f>
        <v>1</v>
      </c>
      <c r="B1256" s="1">
        <v>43841</v>
      </c>
      <c r="C1256" t="s">
        <v>271</v>
      </c>
      <c r="D1256" t="s">
        <v>1681</v>
      </c>
      <c r="E1256" t="s">
        <v>452</v>
      </c>
      <c r="F1256" t="s">
        <v>481</v>
      </c>
      <c r="G1256">
        <v>2020</v>
      </c>
      <c r="H1256">
        <v>1</v>
      </c>
      <c r="I1256">
        <v>11</v>
      </c>
      <c r="J1256" t="s">
        <v>47</v>
      </c>
      <c r="K1256">
        <v>7</v>
      </c>
      <c r="L1256" s="3">
        <v>3</v>
      </c>
      <c r="M1256" s="3">
        <v>1</v>
      </c>
      <c r="N1256">
        <v>2.2000000000000002</v>
      </c>
      <c r="O1256">
        <v>3.4</v>
      </c>
      <c r="P1256">
        <v>3.6</v>
      </c>
      <c r="Q1256" s="2">
        <v>1.8</v>
      </c>
      <c r="R1256" s="8">
        <f t="shared" si="194"/>
        <v>0.8</v>
      </c>
      <c r="S1256" s="8">
        <f>SUM($R$3:R1256)</f>
        <v>-26.850000000000026</v>
      </c>
      <c r="T1256" s="2">
        <v>1.9</v>
      </c>
      <c r="U1256" s="8">
        <f t="shared" si="195"/>
        <v>-1</v>
      </c>
      <c r="V1256" s="8">
        <f>SUM($U$3:U1256)</f>
        <v>-110.66000000000007</v>
      </c>
      <c r="W1256" s="9">
        <v>1.33</v>
      </c>
      <c r="X1256" s="8">
        <f t="shared" si="190"/>
        <v>0.33000000000000007</v>
      </c>
      <c r="Y1256" s="8">
        <f>SUM($X$3:X1256)</f>
        <v>-21.770000000000032</v>
      </c>
      <c r="Z1256" s="9">
        <v>3.25</v>
      </c>
      <c r="AA1256" s="8">
        <f t="shared" si="191"/>
        <v>-1</v>
      </c>
      <c r="AB1256" s="8">
        <f>SUM($AA$3:AA1256)</f>
        <v>-143.83999999999989</v>
      </c>
      <c r="AC1256" s="2">
        <v>2.0499999999999998</v>
      </c>
      <c r="AD1256" s="8">
        <f t="shared" si="192"/>
        <v>1.0499999999999998</v>
      </c>
      <c r="AE1256" s="8">
        <f>SUM(AD$3:AD1256)</f>
        <v>470.51000000000067</v>
      </c>
      <c r="AF1256" s="2">
        <v>1.75</v>
      </c>
      <c r="AG1256" s="8">
        <f t="shared" si="196"/>
        <v>-1</v>
      </c>
      <c r="AH1256" s="8">
        <f>SUM(AG$3:AG1256)</f>
        <v>-114.08000000000014</v>
      </c>
      <c r="AI1256">
        <v>7.5</v>
      </c>
      <c r="AJ1256" s="8">
        <f t="shared" si="197"/>
        <v>-1</v>
      </c>
      <c r="AK1256" s="8">
        <f>SUM(AJ$3:AJ1256)</f>
        <v>-228</v>
      </c>
      <c r="AL1256" s="2">
        <v>9</v>
      </c>
      <c r="AM1256" s="8">
        <f t="shared" si="198"/>
        <v>-1</v>
      </c>
      <c r="AN1256" s="8">
        <f>SUM(AM$3:AM1256)</f>
        <v>175.5</v>
      </c>
      <c r="AO1256" s="2">
        <v>6</v>
      </c>
      <c r="AP1256" s="8">
        <f t="shared" si="199"/>
        <v>-1</v>
      </c>
      <c r="AQ1256" s="8">
        <f>SUM(AP$3:AP1256)</f>
        <v>-187.5</v>
      </c>
      <c r="AR1256">
        <v>4.1500000000000004</v>
      </c>
      <c r="AS1256">
        <v>1.22</v>
      </c>
      <c r="AT1256" s="4">
        <f t="shared" si="193"/>
        <v>-1</v>
      </c>
      <c r="AU1256" s="5">
        <f>SUM($AT$3:AT1256)</f>
        <v>175.5</v>
      </c>
      <c r="AV1256" s="6">
        <f>SUM(R1256,U1256,X1256,AA1256,AD1256,AG1256)</f>
        <v>-0.82000000000000006</v>
      </c>
    </row>
    <row r="1257" spans="1:48" x14ac:dyDescent="0.25">
      <c r="A1257">
        <f>IF(AND(G1257&lt;&gt;"",H1257&lt;&gt;"",I1257&lt;&gt;"",J1257&lt;&gt;"",K1257&lt;&gt;"",L1257&lt;&gt;"",M1257&lt;&gt;"",N1257&lt;&gt;"",O1257&lt;&gt;"",P1257&lt;&gt;"",Q1257&lt;&gt;"",T1257&lt;&gt;"",W1257&lt;&gt;"",Z1257&lt;&gt;"",AC1257&lt;&gt;"",AF1257&lt;&gt;"",AI1257&lt;&gt;"",AL1257&lt;&gt;"",AO1257&lt;&gt;"",AR1257&lt;&gt;"",AS1257&lt;&gt;""),1,0)</f>
        <v>1</v>
      </c>
      <c r="B1257" s="1">
        <v>43841</v>
      </c>
      <c r="C1257" t="s">
        <v>271</v>
      </c>
      <c r="D1257" t="s">
        <v>1682</v>
      </c>
      <c r="E1257" t="s">
        <v>455</v>
      </c>
      <c r="F1257" t="s">
        <v>473</v>
      </c>
      <c r="G1257">
        <v>2020</v>
      </c>
      <c r="H1257">
        <v>1</v>
      </c>
      <c r="I1257">
        <v>11</v>
      </c>
      <c r="J1257" t="s">
        <v>47</v>
      </c>
      <c r="K1257">
        <v>7</v>
      </c>
      <c r="L1257" s="3">
        <v>2</v>
      </c>
      <c r="M1257" s="3">
        <v>1</v>
      </c>
      <c r="N1257">
        <v>2.9</v>
      </c>
      <c r="O1257">
        <v>3.4</v>
      </c>
      <c r="P1257">
        <v>2.6</v>
      </c>
      <c r="Q1257" s="2">
        <v>1.72</v>
      </c>
      <c r="R1257" s="8">
        <f t="shared" si="194"/>
        <v>0.72</v>
      </c>
      <c r="S1257" s="8">
        <f>SUM($R$3:R1257)</f>
        <v>-26.130000000000027</v>
      </c>
      <c r="T1257" s="2">
        <v>2</v>
      </c>
      <c r="U1257" s="8">
        <f t="shared" si="195"/>
        <v>-1</v>
      </c>
      <c r="V1257" s="8">
        <f>SUM($U$3:U1257)</f>
        <v>-111.66000000000007</v>
      </c>
      <c r="W1257" s="9">
        <v>1.3</v>
      </c>
      <c r="X1257" s="8">
        <f t="shared" si="190"/>
        <v>0.30000000000000004</v>
      </c>
      <c r="Y1257" s="8">
        <f>SUM($X$3:X1257)</f>
        <v>-21.470000000000031</v>
      </c>
      <c r="Z1257" s="9">
        <v>3.4</v>
      </c>
      <c r="AA1257" s="8">
        <f t="shared" si="191"/>
        <v>-1</v>
      </c>
      <c r="AB1257" s="8">
        <f>SUM($AA$3:AA1257)</f>
        <v>-144.83999999999989</v>
      </c>
      <c r="AC1257" s="2">
        <v>2.0699999999999998</v>
      </c>
      <c r="AD1257" s="8">
        <f t="shared" si="192"/>
        <v>1.0699999999999998</v>
      </c>
      <c r="AE1257" s="8">
        <f>SUM(AD$3:AD1257)</f>
        <v>471.58000000000067</v>
      </c>
      <c r="AF1257" s="2">
        <v>1.72</v>
      </c>
      <c r="AG1257" s="8">
        <f t="shared" si="196"/>
        <v>-1</v>
      </c>
      <c r="AH1257" s="8">
        <f>SUM(AG$3:AG1257)</f>
        <v>-115.08000000000014</v>
      </c>
      <c r="AI1257">
        <v>9</v>
      </c>
      <c r="AJ1257" s="8">
        <f t="shared" si="197"/>
        <v>-1</v>
      </c>
      <c r="AK1257" s="8">
        <f>SUM(AJ$3:AJ1257)</f>
        <v>-229</v>
      </c>
      <c r="AL1257" s="2">
        <v>10</v>
      </c>
      <c r="AM1257" s="8">
        <f t="shared" si="198"/>
        <v>9</v>
      </c>
      <c r="AN1257" s="8">
        <f>SUM(AM$3:AM1257)</f>
        <v>184.5</v>
      </c>
      <c r="AO1257" s="2">
        <v>6</v>
      </c>
      <c r="AP1257" s="8">
        <f t="shared" si="199"/>
        <v>-1</v>
      </c>
      <c r="AQ1257" s="8">
        <f>SUM(AP$3:AP1257)</f>
        <v>-188.5</v>
      </c>
      <c r="AR1257">
        <v>5.9</v>
      </c>
      <c r="AS1257">
        <v>1.1299999999999999</v>
      </c>
      <c r="AT1257" s="4">
        <f t="shared" si="193"/>
        <v>9</v>
      </c>
      <c r="AU1257" s="5">
        <f>SUM($AT$3:AT1257)</f>
        <v>184.5</v>
      </c>
      <c r="AV1257" s="6">
        <f>SUM(R1257,U1257,X1257,AA1257,AD1257,AG1257)</f>
        <v>-0.91000000000000014</v>
      </c>
    </row>
    <row r="1258" spans="1:48" x14ac:dyDescent="0.25">
      <c r="A1258">
        <f>IF(AND(G1258&lt;&gt;"",H1258&lt;&gt;"",I1258&lt;&gt;"",J1258&lt;&gt;"",K1258&lt;&gt;"",L1258&lt;&gt;"",M1258&lt;&gt;"",N1258&lt;&gt;"",O1258&lt;&gt;"",P1258&lt;&gt;"",Q1258&lt;&gt;"",T1258&lt;&gt;"",W1258&lt;&gt;"",Z1258&lt;&gt;"",AC1258&lt;&gt;"",AF1258&lt;&gt;"",AI1258&lt;&gt;"",AL1258&lt;&gt;"",AO1258&lt;&gt;"",AR1258&lt;&gt;"",AS1258&lt;&gt;""),1,0)</f>
        <v>1</v>
      </c>
      <c r="B1258" s="1">
        <v>43841</v>
      </c>
      <c r="C1258" t="s">
        <v>271</v>
      </c>
      <c r="D1258" t="s">
        <v>1683</v>
      </c>
      <c r="E1258" t="s">
        <v>482</v>
      </c>
      <c r="F1258" t="s">
        <v>462</v>
      </c>
      <c r="G1258">
        <v>2020</v>
      </c>
      <c r="H1258">
        <v>1</v>
      </c>
      <c r="I1258">
        <v>11</v>
      </c>
      <c r="J1258" t="s">
        <v>47</v>
      </c>
      <c r="K1258">
        <v>7</v>
      </c>
      <c r="L1258" s="3">
        <v>2</v>
      </c>
      <c r="M1258" s="3">
        <v>0</v>
      </c>
      <c r="N1258">
        <v>1.61</v>
      </c>
      <c r="O1258">
        <v>4.2</v>
      </c>
      <c r="P1258">
        <v>6</v>
      </c>
      <c r="Q1258" s="2">
        <v>2</v>
      </c>
      <c r="R1258" s="8">
        <f t="shared" si="194"/>
        <v>-1</v>
      </c>
      <c r="S1258" s="8">
        <f>SUM($R$3:R1258)</f>
        <v>-27.130000000000027</v>
      </c>
      <c r="T1258" s="2">
        <v>1.72</v>
      </c>
      <c r="U1258" s="8">
        <f t="shared" si="195"/>
        <v>0.72</v>
      </c>
      <c r="V1258" s="8">
        <f>SUM($U$3:U1258)</f>
        <v>-110.94000000000007</v>
      </c>
      <c r="W1258" s="9">
        <v>1.33</v>
      </c>
      <c r="X1258" s="8">
        <f t="shared" si="190"/>
        <v>0.33000000000000007</v>
      </c>
      <c r="Y1258" s="8">
        <f>SUM($X$3:X1258)</f>
        <v>-21.140000000000029</v>
      </c>
      <c r="Z1258" s="9">
        <v>3.25</v>
      </c>
      <c r="AA1258" s="8">
        <f t="shared" si="191"/>
        <v>-1</v>
      </c>
      <c r="AB1258" s="8">
        <f>SUM($AA$3:AA1258)</f>
        <v>-145.83999999999989</v>
      </c>
      <c r="AC1258" s="2">
        <v>2.0499999999999998</v>
      </c>
      <c r="AD1258" s="8">
        <f t="shared" si="192"/>
        <v>1.0499999999999998</v>
      </c>
      <c r="AE1258" s="8">
        <f>SUM(AD$3:AD1258)</f>
        <v>472.63000000000068</v>
      </c>
      <c r="AF1258" s="2">
        <v>1.75</v>
      </c>
      <c r="AG1258" s="8">
        <f t="shared" si="196"/>
        <v>0.75</v>
      </c>
      <c r="AH1258" s="8">
        <f>SUM(AG$3:AG1258)</f>
        <v>-114.33000000000014</v>
      </c>
      <c r="AI1258">
        <v>6</v>
      </c>
      <c r="AJ1258" s="8">
        <f t="shared" si="197"/>
        <v>-1</v>
      </c>
      <c r="AK1258" s="8">
        <f>SUM(AJ$3:AJ1258)</f>
        <v>-230</v>
      </c>
      <c r="AL1258" s="2">
        <v>8.5</v>
      </c>
      <c r="AM1258" s="8">
        <f t="shared" si="198"/>
        <v>-1</v>
      </c>
      <c r="AN1258" s="8">
        <f>SUM(AM$3:AM1258)</f>
        <v>183.5</v>
      </c>
      <c r="AO1258" s="2">
        <v>7.5</v>
      </c>
      <c r="AP1258" s="8">
        <f t="shared" si="199"/>
        <v>-1</v>
      </c>
      <c r="AQ1258" s="8">
        <f>SUM(AP$3:AP1258)</f>
        <v>-189.5</v>
      </c>
      <c r="AR1258">
        <v>2.67</v>
      </c>
      <c r="AS1258">
        <v>1.45</v>
      </c>
      <c r="AT1258" s="4">
        <f t="shared" si="193"/>
        <v>-1</v>
      </c>
      <c r="AU1258" s="5">
        <f>SUM($AT$3:AT1258)</f>
        <v>183.5</v>
      </c>
      <c r="AV1258" s="6">
        <f>SUM(R1258,U1258,X1258,AA1258,AD1258,AG1258)</f>
        <v>0.84999999999999987</v>
      </c>
    </row>
    <row r="1259" spans="1:48" x14ac:dyDescent="0.25">
      <c r="A1259">
        <f>IF(AND(G1259&lt;&gt;"",H1259&lt;&gt;"",I1259&lt;&gt;"",J1259&lt;&gt;"",K1259&lt;&gt;"",L1259&lt;&gt;"",M1259&lt;&gt;"",N1259&lt;&gt;"",O1259&lt;&gt;"",P1259&lt;&gt;"",Q1259&lt;&gt;"",T1259&lt;&gt;"",W1259&lt;&gt;"",Z1259&lt;&gt;"",AC1259&lt;&gt;"",AF1259&lt;&gt;"",AI1259&lt;&gt;"",AL1259&lt;&gt;"",AO1259&lt;&gt;"",AR1259&lt;&gt;"",AS1259&lt;&gt;""),1,0)</f>
        <v>1</v>
      </c>
      <c r="B1259" s="1">
        <v>43841</v>
      </c>
      <c r="C1259" t="s">
        <v>271</v>
      </c>
      <c r="D1259" t="s">
        <v>1684</v>
      </c>
      <c r="E1259" t="s">
        <v>461</v>
      </c>
      <c r="F1259" t="s">
        <v>476</v>
      </c>
      <c r="G1259">
        <v>2020</v>
      </c>
      <c r="H1259">
        <v>1</v>
      </c>
      <c r="I1259">
        <v>11</v>
      </c>
      <c r="J1259" t="s">
        <v>47</v>
      </c>
      <c r="K1259">
        <v>7</v>
      </c>
      <c r="L1259" s="3">
        <v>1</v>
      </c>
      <c r="M1259" s="3">
        <v>1</v>
      </c>
      <c r="N1259">
        <v>2.5</v>
      </c>
      <c r="O1259">
        <v>3.4</v>
      </c>
      <c r="P1259">
        <v>3</v>
      </c>
      <c r="Q1259" s="2">
        <v>1.9</v>
      </c>
      <c r="R1259" s="8">
        <f t="shared" si="194"/>
        <v>0.89999999999999991</v>
      </c>
      <c r="S1259" s="8">
        <f>SUM($R$3:R1259)</f>
        <v>-26.230000000000029</v>
      </c>
      <c r="T1259" s="2">
        <v>1.8</v>
      </c>
      <c r="U1259" s="8">
        <f t="shared" si="195"/>
        <v>-1</v>
      </c>
      <c r="V1259" s="8">
        <f>SUM($U$3:U1259)</f>
        <v>-111.94000000000007</v>
      </c>
      <c r="W1259" s="9">
        <v>1.4</v>
      </c>
      <c r="X1259" s="8">
        <f t="shared" si="190"/>
        <v>0.39999999999999991</v>
      </c>
      <c r="Y1259" s="8">
        <f>SUM($X$3:X1259)</f>
        <v>-20.74000000000003</v>
      </c>
      <c r="Z1259" s="9">
        <v>2.75</v>
      </c>
      <c r="AA1259" s="8">
        <f t="shared" si="191"/>
        <v>-1</v>
      </c>
      <c r="AB1259" s="8">
        <f>SUM($AA$3:AA1259)</f>
        <v>-146.83999999999989</v>
      </c>
      <c r="AC1259" s="2">
        <v>2.25</v>
      </c>
      <c r="AD1259" s="8">
        <f t="shared" si="192"/>
        <v>1.25</v>
      </c>
      <c r="AE1259" s="8">
        <f>SUM(AD$3:AD1259)</f>
        <v>473.88000000000068</v>
      </c>
      <c r="AF1259" s="2">
        <v>1.61</v>
      </c>
      <c r="AG1259" s="8">
        <f t="shared" si="196"/>
        <v>0.6100000000000001</v>
      </c>
      <c r="AH1259" s="8">
        <f>SUM(AG$3:AG1259)</f>
        <v>-113.72000000000014</v>
      </c>
      <c r="AI1259">
        <v>7</v>
      </c>
      <c r="AJ1259" s="8">
        <f t="shared" si="197"/>
        <v>-1</v>
      </c>
      <c r="AK1259" s="8">
        <f>SUM(AJ$3:AJ1259)</f>
        <v>-231</v>
      </c>
      <c r="AL1259" s="2">
        <v>10</v>
      </c>
      <c r="AM1259" s="8">
        <f t="shared" si="198"/>
        <v>-1</v>
      </c>
      <c r="AN1259" s="8">
        <f>SUM(AM$3:AM1259)</f>
        <v>182.5</v>
      </c>
      <c r="AO1259" s="2">
        <v>6</v>
      </c>
      <c r="AP1259" s="8">
        <f t="shared" si="199"/>
        <v>5</v>
      </c>
      <c r="AQ1259" s="8">
        <f>SUM(AP$3:AP1259)</f>
        <v>-184.5</v>
      </c>
      <c r="AR1259">
        <v>5</v>
      </c>
      <c r="AS1259">
        <v>1.17</v>
      </c>
      <c r="AT1259" s="4">
        <f t="shared" si="193"/>
        <v>-1</v>
      </c>
      <c r="AU1259" s="5">
        <f>SUM($AT$3:AT1259)</f>
        <v>182.5</v>
      </c>
      <c r="AV1259" s="6">
        <f>SUM(R1259,U1259,X1259,AA1259,AD1259,AG1259)</f>
        <v>1.1599999999999999</v>
      </c>
    </row>
    <row r="1260" spans="1:48" x14ac:dyDescent="0.25">
      <c r="A1260">
        <f>IF(AND(G1260&lt;&gt;"",H1260&lt;&gt;"",I1260&lt;&gt;"",J1260&lt;&gt;"",K1260&lt;&gt;"",L1260&lt;&gt;"",M1260&lt;&gt;"",N1260&lt;&gt;"",O1260&lt;&gt;"",P1260&lt;&gt;"",Q1260&lt;&gt;"",T1260&lt;&gt;"",W1260&lt;&gt;"",Z1260&lt;&gt;"",AC1260&lt;&gt;"",AF1260&lt;&gt;"",AI1260&lt;&gt;"",AL1260&lt;&gt;"",AO1260&lt;&gt;"",AR1260&lt;&gt;"",AS1260&lt;&gt;""),1,0)</f>
        <v>0</v>
      </c>
      <c r="B1260" s="1">
        <v>43841</v>
      </c>
      <c r="C1260" t="s">
        <v>271</v>
      </c>
      <c r="D1260" t="s">
        <v>1685</v>
      </c>
      <c r="E1260" t="s">
        <v>470</v>
      </c>
      <c r="F1260" t="s">
        <v>456</v>
      </c>
      <c r="G1260">
        <v>2020</v>
      </c>
      <c r="H1260">
        <v>1</v>
      </c>
      <c r="I1260">
        <v>11</v>
      </c>
      <c r="J1260" t="s">
        <v>47</v>
      </c>
      <c r="K1260">
        <v>7</v>
      </c>
      <c r="L1260" s="3">
        <v>1</v>
      </c>
      <c r="M1260" s="3">
        <v>1</v>
      </c>
      <c r="N1260">
        <v>2.6</v>
      </c>
      <c r="O1260">
        <v>3.2</v>
      </c>
      <c r="P1260">
        <v>2.8</v>
      </c>
      <c r="Q1260" s="2">
        <v>1.83</v>
      </c>
      <c r="R1260" s="8" t="str">
        <f t="shared" si="194"/>
        <v/>
      </c>
      <c r="S1260" s="8">
        <f>SUM($R$3:R1260)</f>
        <v>-26.230000000000029</v>
      </c>
      <c r="T1260" s="2">
        <v>1.83</v>
      </c>
      <c r="U1260" s="8" t="str">
        <f t="shared" si="195"/>
        <v/>
      </c>
      <c r="V1260" s="8">
        <f>SUM($U$3:U1260)</f>
        <v>-111.94000000000007</v>
      </c>
      <c r="W1260" s="9">
        <v>1.4</v>
      </c>
      <c r="X1260" s="8" t="str">
        <f t="shared" si="190"/>
        <v/>
      </c>
      <c r="Y1260" s="8">
        <f>SUM($X$3:X1260)</f>
        <v>-20.74000000000003</v>
      </c>
      <c r="Z1260" s="9">
        <v>2.75</v>
      </c>
      <c r="AA1260" s="8" t="str">
        <f t="shared" si="191"/>
        <v/>
      </c>
      <c r="AB1260" s="8">
        <f>SUM($AA$3:AA1260)</f>
        <v>-146.83999999999989</v>
      </c>
      <c r="AC1260" s="2">
        <v>2.25</v>
      </c>
      <c r="AD1260" s="8" t="str">
        <f t="shared" si="192"/>
        <v/>
      </c>
      <c r="AE1260" s="8">
        <f>SUM(AD$3:AD1260)</f>
        <v>473.88000000000068</v>
      </c>
      <c r="AF1260" s="2">
        <v>1.61</v>
      </c>
      <c r="AG1260" s="8" t="str">
        <f t="shared" si="196"/>
        <v/>
      </c>
      <c r="AH1260" s="8">
        <f>SUM(AG$3:AG1260)</f>
        <v>-113.72000000000014</v>
      </c>
      <c r="AI1260">
        <v>7.5</v>
      </c>
      <c r="AJ1260" s="8" t="str">
        <f t="shared" si="197"/>
        <v/>
      </c>
      <c r="AK1260" s="8">
        <f>SUM(AJ$3:AJ1260)</f>
        <v>-231</v>
      </c>
      <c r="AL1260" s="2">
        <v>10</v>
      </c>
      <c r="AM1260" s="8" t="str">
        <f t="shared" si="198"/>
        <v/>
      </c>
      <c r="AN1260" s="8">
        <f>SUM(AM$3:AM1260)</f>
        <v>182.5</v>
      </c>
      <c r="AO1260" s="2">
        <v>6</v>
      </c>
      <c r="AP1260" s="8" t="str">
        <f t="shared" si="199"/>
        <v/>
      </c>
      <c r="AQ1260" s="8">
        <f>SUM(AP$3:AP1260)</f>
        <v>-184.5</v>
      </c>
      <c r="AT1260" s="4" t="str">
        <f t="shared" si="193"/>
        <v/>
      </c>
      <c r="AU1260" s="5">
        <f>SUM($AT$3:AT1260)</f>
        <v>182.5</v>
      </c>
      <c r="AV1260" s="6">
        <f>SUM(R1260,U1260,X1260,AA1260,AD1260,AG1260)</f>
        <v>0</v>
      </c>
    </row>
    <row r="1261" spans="1:48" x14ac:dyDescent="0.25">
      <c r="A1261">
        <f>IF(AND(G1261&lt;&gt;"",H1261&lt;&gt;"",I1261&lt;&gt;"",J1261&lt;&gt;"",K1261&lt;&gt;"",L1261&lt;&gt;"",M1261&lt;&gt;"",N1261&lt;&gt;"",O1261&lt;&gt;"",P1261&lt;&gt;"",Q1261&lt;&gt;"",T1261&lt;&gt;"",W1261&lt;&gt;"",Z1261&lt;&gt;"",AC1261&lt;&gt;"",AF1261&lt;&gt;"",AI1261&lt;&gt;"",AL1261&lt;&gt;"",AO1261&lt;&gt;"",AR1261&lt;&gt;"",AS1261&lt;&gt;""),1,0)</f>
        <v>1</v>
      </c>
      <c r="B1261" s="1">
        <v>43841</v>
      </c>
      <c r="C1261" t="s">
        <v>271</v>
      </c>
      <c r="D1261" t="s">
        <v>1686</v>
      </c>
      <c r="E1261" t="s">
        <v>467</v>
      </c>
      <c r="F1261" t="s">
        <v>479</v>
      </c>
      <c r="G1261">
        <v>2020</v>
      </c>
      <c r="H1261">
        <v>1</v>
      </c>
      <c r="I1261">
        <v>11</v>
      </c>
      <c r="J1261" t="s">
        <v>47</v>
      </c>
      <c r="K1261">
        <v>7</v>
      </c>
      <c r="L1261" s="3">
        <v>3</v>
      </c>
      <c r="M1261" s="3">
        <v>4</v>
      </c>
      <c r="N1261">
        <v>2.37</v>
      </c>
      <c r="O1261">
        <v>3.4</v>
      </c>
      <c r="P1261">
        <v>3.2</v>
      </c>
      <c r="Q1261" s="2">
        <v>1.83</v>
      </c>
      <c r="R1261" s="8">
        <f t="shared" si="194"/>
        <v>0.83000000000000007</v>
      </c>
      <c r="S1261" s="8">
        <f>SUM($R$3:R1261)</f>
        <v>-25.400000000000027</v>
      </c>
      <c r="T1261" s="2">
        <v>1.83</v>
      </c>
      <c r="U1261" s="8">
        <f t="shared" si="195"/>
        <v>-1</v>
      </c>
      <c r="V1261" s="8">
        <f>SUM($U$3:U1261)</f>
        <v>-112.94000000000007</v>
      </c>
      <c r="W1261" s="9">
        <v>1.36</v>
      </c>
      <c r="X1261" s="8">
        <f t="shared" si="190"/>
        <v>0.3600000000000001</v>
      </c>
      <c r="Y1261" s="8">
        <f>SUM($X$3:X1261)</f>
        <v>-20.380000000000031</v>
      </c>
      <c r="Z1261" s="9">
        <v>3</v>
      </c>
      <c r="AA1261" s="8">
        <f t="shared" si="191"/>
        <v>-1</v>
      </c>
      <c r="AB1261" s="8">
        <f>SUM($AA$3:AA1261)</f>
        <v>-147.83999999999989</v>
      </c>
      <c r="AC1261" s="2">
        <v>2.1</v>
      </c>
      <c r="AD1261" s="8">
        <f t="shared" si="192"/>
        <v>1.1000000000000001</v>
      </c>
      <c r="AE1261" s="8">
        <f>SUM(AD$3:AD1261)</f>
        <v>474.9800000000007</v>
      </c>
      <c r="AF1261" s="2">
        <v>1.7</v>
      </c>
      <c r="AG1261" s="8">
        <f t="shared" si="196"/>
        <v>-1</v>
      </c>
      <c r="AH1261" s="8">
        <f>SUM(AG$3:AG1261)</f>
        <v>-114.72000000000014</v>
      </c>
      <c r="AI1261">
        <v>7.5</v>
      </c>
      <c r="AJ1261" s="8">
        <f t="shared" si="197"/>
        <v>-1</v>
      </c>
      <c r="AK1261" s="8">
        <f>SUM(AJ$3:AJ1261)</f>
        <v>-232</v>
      </c>
      <c r="AL1261" s="2">
        <v>9.5</v>
      </c>
      <c r="AM1261" s="8">
        <f t="shared" si="198"/>
        <v>-1</v>
      </c>
      <c r="AN1261" s="8">
        <f>SUM(AM$3:AM1261)</f>
        <v>181.5</v>
      </c>
      <c r="AO1261" s="2">
        <v>6</v>
      </c>
      <c r="AP1261" s="8">
        <f t="shared" si="199"/>
        <v>-1</v>
      </c>
      <c r="AQ1261" s="8">
        <f>SUM(AP$3:AP1261)</f>
        <v>-185.5</v>
      </c>
      <c r="AR1261">
        <v>4.5</v>
      </c>
      <c r="AS1261">
        <v>1.19</v>
      </c>
      <c r="AT1261" s="4">
        <f t="shared" si="193"/>
        <v>-1</v>
      </c>
      <c r="AU1261" s="5">
        <f>SUM($AT$3:AT1261)</f>
        <v>181.5</v>
      </c>
      <c r="AV1261" s="6">
        <f>SUM(R1261,U1261,X1261,AA1261,AD1261,AG1261)</f>
        <v>-0.70999999999999974</v>
      </c>
    </row>
    <row r="1262" spans="1:48" x14ac:dyDescent="0.25">
      <c r="A1262">
        <f>IF(AND(G1262&lt;&gt;"",H1262&lt;&gt;"",I1262&lt;&gt;"",J1262&lt;&gt;"",K1262&lt;&gt;"",L1262&lt;&gt;"",M1262&lt;&gt;"",N1262&lt;&gt;"",O1262&lt;&gt;"",P1262&lt;&gt;"",Q1262&lt;&gt;"",T1262&lt;&gt;"",W1262&lt;&gt;"",Z1262&lt;&gt;"",AC1262&lt;&gt;"",AF1262&lt;&gt;"",AI1262&lt;&gt;"",AL1262&lt;&gt;"",AO1262&lt;&gt;"",AR1262&lt;&gt;"",AS1262&lt;&gt;""),1,0)</f>
        <v>0</v>
      </c>
      <c r="B1262" s="1">
        <v>43841</v>
      </c>
      <c r="C1262" t="s">
        <v>271</v>
      </c>
      <c r="D1262" t="s">
        <v>1687</v>
      </c>
      <c r="E1262" t="s">
        <v>464</v>
      </c>
      <c r="F1262" t="s">
        <v>450</v>
      </c>
      <c r="G1262">
        <v>2020</v>
      </c>
      <c r="H1262">
        <v>1</v>
      </c>
      <c r="I1262">
        <v>11</v>
      </c>
      <c r="J1262" t="s">
        <v>47</v>
      </c>
      <c r="K1262">
        <v>7</v>
      </c>
      <c r="L1262" s="3">
        <v>1</v>
      </c>
      <c r="M1262" s="3">
        <v>1</v>
      </c>
      <c r="N1262">
        <v>4.33</v>
      </c>
      <c r="O1262">
        <v>3.5</v>
      </c>
      <c r="P1262">
        <v>1.95</v>
      </c>
      <c r="Q1262" s="2">
        <v>2</v>
      </c>
      <c r="R1262" s="8" t="str">
        <f t="shared" si="194"/>
        <v/>
      </c>
      <c r="S1262" s="8">
        <f>SUM($R$3:R1262)</f>
        <v>-25.400000000000027</v>
      </c>
      <c r="T1262" s="2">
        <v>1.72</v>
      </c>
      <c r="U1262" s="8" t="str">
        <f t="shared" si="195"/>
        <v/>
      </c>
      <c r="V1262" s="8">
        <f>SUM($U$3:U1262)</f>
        <v>-112.94000000000007</v>
      </c>
      <c r="W1262" s="9">
        <v>1.4</v>
      </c>
      <c r="X1262" s="8" t="str">
        <f t="shared" si="190"/>
        <v/>
      </c>
      <c r="Y1262" s="8">
        <f>SUM($X$3:X1262)</f>
        <v>-20.380000000000031</v>
      </c>
      <c r="Z1262" s="9">
        <v>2.75</v>
      </c>
      <c r="AA1262" s="8" t="str">
        <f t="shared" si="191"/>
        <v/>
      </c>
      <c r="AB1262" s="8">
        <f>SUM($AA$3:AA1262)</f>
        <v>-147.83999999999989</v>
      </c>
      <c r="AC1262" s="2">
        <v>2.25</v>
      </c>
      <c r="AD1262" s="8" t="str">
        <f t="shared" si="192"/>
        <v/>
      </c>
      <c r="AE1262" s="8">
        <f>SUM(AD$3:AD1262)</f>
        <v>474.9800000000007</v>
      </c>
      <c r="AF1262" s="2">
        <v>1.61</v>
      </c>
      <c r="AG1262" s="8" t="str">
        <f t="shared" si="196"/>
        <v/>
      </c>
      <c r="AH1262" s="8">
        <f>SUM(AG$3:AG1262)</f>
        <v>-114.72000000000014</v>
      </c>
      <c r="AI1262">
        <v>10</v>
      </c>
      <c r="AJ1262" s="8" t="str">
        <f t="shared" si="197"/>
        <v/>
      </c>
      <c r="AK1262" s="8">
        <f>SUM(AJ$3:AJ1262)</f>
        <v>-232</v>
      </c>
      <c r="AL1262" s="2">
        <v>13</v>
      </c>
      <c r="AM1262" s="8" t="str">
        <f t="shared" si="198"/>
        <v/>
      </c>
      <c r="AN1262" s="8">
        <f>SUM(AM$3:AM1262)</f>
        <v>181.5</v>
      </c>
      <c r="AO1262" s="2">
        <v>6.5</v>
      </c>
      <c r="AP1262" s="8" t="str">
        <f t="shared" si="199"/>
        <v/>
      </c>
      <c r="AQ1262" s="8">
        <f>SUM(AP$3:AP1262)</f>
        <v>-185.5</v>
      </c>
      <c r="AT1262" s="4" t="str">
        <f t="shared" si="193"/>
        <v/>
      </c>
      <c r="AU1262" s="5">
        <f>SUM($AT$3:AT1262)</f>
        <v>181.5</v>
      </c>
      <c r="AV1262" s="6">
        <f>SUM(R1262,U1262,X1262,AA1262,AD1262,AG1262)</f>
        <v>0</v>
      </c>
    </row>
    <row r="1263" spans="1:48" x14ac:dyDescent="0.25">
      <c r="A1263">
        <f>IF(AND(G1263&lt;&gt;"",H1263&lt;&gt;"",I1263&lt;&gt;"",J1263&lt;&gt;"",K1263&lt;&gt;"",L1263&lt;&gt;"",M1263&lt;&gt;"",N1263&lt;&gt;"",O1263&lt;&gt;"",P1263&lt;&gt;"",Q1263&lt;&gt;"",T1263&lt;&gt;"",W1263&lt;&gt;"",Z1263&lt;&gt;"",AC1263&lt;&gt;"",AF1263&lt;&gt;"",AI1263&lt;&gt;"",AL1263&lt;&gt;"",AO1263&lt;&gt;"",AR1263&lt;&gt;"",AS1263&lt;&gt;""),1,0)</f>
        <v>1</v>
      </c>
      <c r="B1263" s="1">
        <v>43841</v>
      </c>
      <c r="C1263" t="s">
        <v>271</v>
      </c>
      <c r="D1263" t="s">
        <v>1688</v>
      </c>
      <c r="E1263" t="s">
        <v>472</v>
      </c>
      <c r="F1263" t="s">
        <v>466</v>
      </c>
      <c r="G1263">
        <v>2020</v>
      </c>
      <c r="H1263">
        <v>1</v>
      </c>
      <c r="I1263">
        <v>11</v>
      </c>
      <c r="J1263" t="s">
        <v>47</v>
      </c>
      <c r="K1263">
        <v>7</v>
      </c>
      <c r="L1263" s="3">
        <v>1</v>
      </c>
      <c r="M1263" s="3">
        <v>2</v>
      </c>
      <c r="N1263">
        <v>2.4500000000000002</v>
      </c>
      <c r="O1263">
        <v>3.5</v>
      </c>
      <c r="P1263">
        <v>3</v>
      </c>
      <c r="Q1263" s="2">
        <v>1.66</v>
      </c>
      <c r="R1263" s="8">
        <f t="shared" si="194"/>
        <v>0.65999999999999992</v>
      </c>
      <c r="S1263" s="8">
        <f>SUM($R$3:R1263)</f>
        <v>-24.740000000000027</v>
      </c>
      <c r="T1263" s="2">
        <v>2.1</v>
      </c>
      <c r="U1263" s="8">
        <f t="shared" si="195"/>
        <v>-1</v>
      </c>
      <c r="V1263" s="8">
        <f>SUM($U$3:U1263)</f>
        <v>-113.94000000000007</v>
      </c>
      <c r="W1263" s="9">
        <v>1.25</v>
      </c>
      <c r="X1263" s="8">
        <f t="shared" si="190"/>
        <v>0.25</v>
      </c>
      <c r="Y1263" s="8">
        <f>SUM($X$3:X1263)</f>
        <v>-20.130000000000031</v>
      </c>
      <c r="Z1263" s="9">
        <v>3.75</v>
      </c>
      <c r="AA1263" s="8">
        <f t="shared" si="191"/>
        <v>-1</v>
      </c>
      <c r="AB1263" s="8">
        <f>SUM($AA$3:AA1263)</f>
        <v>-148.83999999999989</v>
      </c>
      <c r="AC1263" s="2">
        <v>1.8</v>
      </c>
      <c r="AD1263" s="8">
        <f t="shared" si="192"/>
        <v>0.8</v>
      </c>
      <c r="AE1263" s="8">
        <f>SUM(AD$3:AD1263)</f>
        <v>475.78000000000071</v>
      </c>
      <c r="AF1263" s="2">
        <v>2</v>
      </c>
      <c r="AG1263" s="8">
        <f t="shared" si="196"/>
        <v>-1</v>
      </c>
      <c r="AH1263" s="8">
        <f>SUM(AG$3:AG1263)</f>
        <v>-115.72000000000014</v>
      </c>
      <c r="AI1263">
        <v>9</v>
      </c>
      <c r="AJ1263" s="8">
        <f t="shared" si="197"/>
        <v>-1</v>
      </c>
      <c r="AK1263" s="8">
        <f>SUM(AJ$3:AJ1263)</f>
        <v>-233</v>
      </c>
      <c r="AL1263" s="2">
        <v>9.5</v>
      </c>
      <c r="AM1263" s="8">
        <f t="shared" si="198"/>
        <v>-1</v>
      </c>
      <c r="AN1263" s="8">
        <f>SUM(AM$3:AM1263)</f>
        <v>180.5</v>
      </c>
      <c r="AO1263" s="2">
        <v>6.5</v>
      </c>
      <c r="AP1263" s="8">
        <f t="shared" si="199"/>
        <v>-1</v>
      </c>
      <c r="AQ1263" s="8">
        <f>SUM(AP$3:AP1263)</f>
        <v>-186.5</v>
      </c>
      <c r="AR1263">
        <v>4.5</v>
      </c>
      <c r="AS1263">
        <v>1.19</v>
      </c>
      <c r="AT1263" s="4">
        <f t="shared" si="193"/>
        <v>-1</v>
      </c>
      <c r="AU1263" s="5">
        <f>SUM($AT$3:AT1263)</f>
        <v>180.5</v>
      </c>
      <c r="AV1263" s="6">
        <f>SUM(R1263,U1263,X1263,AA1263,AD1263,AG1263)</f>
        <v>-1.29</v>
      </c>
    </row>
    <row r="1264" spans="1:48" x14ac:dyDescent="0.25">
      <c r="A1264">
        <f>IF(AND(G1264&lt;&gt;"",H1264&lt;&gt;"",I1264&lt;&gt;"",J1264&lt;&gt;"",K1264&lt;&gt;"",L1264&lt;&gt;"",M1264&lt;&gt;"",N1264&lt;&gt;"",O1264&lt;&gt;"",P1264&lt;&gt;"",Q1264&lt;&gt;"",T1264&lt;&gt;"",W1264&lt;&gt;"",Z1264&lt;&gt;"",AC1264&lt;&gt;"",AF1264&lt;&gt;"",AI1264&lt;&gt;"",AL1264&lt;&gt;"",AO1264&lt;&gt;"",AR1264&lt;&gt;"",AS1264&lt;&gt;""),1,0)</f>
        <v>1</v>
      </c>
      <c r="B1264" s="1">
        <v>43841</v>
      </c>
      <c r="C1264" t="s">
        <v>271</v>
      </c>
      <c r="D1264" t="s">
        <v>1689</v>
      </c>
      <c r="E1264" t="s">
        <v>475</v>
      </c>
      <c r="F1264" t="s">
        <v>274</v>
      </c>
      <c r="G1264">
        <v>2020</v>
      </c>
      <c r="H1264">
        <v>1</v>
      </c>
      <c r="I1264">
        <v>11</v>
      </c>
      <c r="J1264" t="s">
        <v>47</v>
      </c>
      <c r="K1264">
        <v>7</v>
      </c>
      <c r="L1264" s="3">
        <v>1</v>
      </c>
      <c r="M1264" s="3">
        <v>2</v>
      </c>
      <c r="N1264">
        <v>2.2999999999999998</v>
      </c>
      <c r="O1264">
        <v>3.25</v>
      </c>
      <c r="P1264">
        <v>3.5</v>
      </c>
      <c r="Q1264" s="2">
        <v>1.9</v>
      </c>
      <c r="R1264" s="8">
        <f t="shared" si="194"/>
        <v>0.89999999999999991</v>
      </c>
      <c r="S1264" s="8">
        <f>SUM($R$3:R1264)</f>
        <v>-23.840000000000028</v>
      </c>
      <c r="T1264" s="2">
        <v>1.8</v>
      </c>
      <c r="U1264" s="8">
        <f t="shared" si="195"/>
        <v>-1</v>
      </c>
      <c r="V1264" s="8">
        <f>SUM($U$3:U1264)</f>
        <v>-114.94000000000007</v>
      </c>
      <c r="W1264" s="9">
        <v>1.4</v>
      </c>
      <c r="X1264" s="8">
        <f t="shared" si="190"/>
        <v>0.39999999999999991</v>
      </c>
      <c r="Y1264" s="8">
        <f>SUM($X$3:X1264)</f>
        <v>-19.730000000000032</v>
      </c>
      <c r="Z1264" s="9">
        <v>2.75</v>
      </c>
      <c r="AA1264" s="8">
        <f t="shared" si="191"/>
        <v>-1</v>
      </c>
      <c r="AB1264" s="8">
        <f>SUM($AA$3:AA1264)</f>
        <v>-149.83999999999989</v>
      </c>
      <c r="AC1264" s="2">
        <v>2.25</v>
      </c>
      <c r="AD1264" s="8">
        <f t="shared" si="192"/>
        <v>1.25</v>
      </c>
      <c r="AE1264" s="8">
        <f>SUM(AD$3:AD1264)</f>
        <v>477.03000000000071</v>
      </c>
      <c r="AF1264" s="2">
        <v>1.61</v>
      </c>
      <c r="AG1264" s="8">
        <f t="shared" si="196"/>
        <v>-1</v>
      </c>
      <c r="AH1264" s="8">
        <f>SUM(AG$3:AG1264)</f>
        <v>-116.72000000000014</v>
      </c>
      <c r="AI1264">
        <v>7</v>
      </c>
      <c r="AJ1264" s="8">
        <f t="shared" si="197"/>
        <v>-1</v>
      </c>
      <c r="AK1264" s="8">
        <f>SUM(AJ$3:AJ1264)</f>
        <v>-234</v>
      </c>
      <c r="AL1264" s="2">
        <v>9.5</v>
      </c>
      <c r="AM1264" s="8">
        <f t="shared" si="198"/>
        <v>-1</v>
      </c>
      <c r="AN1264" s="8">
        <f>SUM(AM$3:AM1264)</f>
        <v>179.5</v>
      </c>
      <c r="AO1264" s="2">
        <v>6</v>
      </c>
      <c r="AP1264" s="8">
        <f t="shared" si="199"/>
        <v>-1</v>
      </c>
      <c r="AQ1264" s="8">
        <f>SUM(AP$3:AP1264)</f>
        <v>-187.5</v>
      </c>
      <c r="AR1264">
        <v>4.6500000000000004</v>
      </c>
      <c r="AS1264">
        <v>1.18</v>
      </c>
      <c r="AT1264" s="4">
        <f t="shared" si="193"/>
        <v>-1</v>
      </c>
      <c r="AU1264" s="5">
        <f>SUM($AT$3:AT1264)</f>
        <v>179.5</v>
      </c>
      <c r="AV1264" s="6">
        <f>SUM(R1264,U1264,X1264,AA1264,AD1264,AG1264)</f>
        <v>-0.45000000000000018</v>
      </c>
    </row>
    <row r="1265" spans="1:48" x14ac:dyDescent="0.25">
      <c r="A1265">
        <f>IF(AND(G1265&lt;&gt;"",H1265&lt;&gt;"",I1265&lt;&gt;"",J1265&lt;&gt;"",K1265&lt;&gt;"",L1265&lt;&gt;"",M1265&lt;&gt;"",N1265&lt;&gt;"",O1265&lt;&gt;"",P1265&lt;&gt;"",Q1265&lt;&gt;"",T1265&lt;&gt;"",W1265&lt;&gt;"",Z1265&lt;&gt;"",AC1265&lt;&gt;"",AF1265&lt;&gt;"",AI1265&lt;&gt;"",AL1265&lt;&gt;"",AO1265&lt;&gt;"",AR1265&lt;&gt;"",AS1265&lt;&gt;""),1,0)</f>
        <v>1</v>
      </c>
      <c r="B1265" s="1">
        <v>43841</v>
      </c>
      <c r="C1265" t="s">
        <v>271</v>
      </c>
      <c r="D1265" t="s">
        <v>1690</v>
      </c>
      <c r="E1265" t="s">
        <v>459</v>
      </c>
      <c r="F1265" t="s">
        <v>453</v>
      </c>
      <c r="G1265">
        <v>2020</v>
      </c>
      <c r="H1265">
        <v>1</v>
      </c>
      <c r="I1265">
        <v>11</v>
      </c>
      <c r="J1265" t="s">
        <v>47</v>
      </c>
      <c r="K1265">
        <v>7</v>
      </c>
      <c r="L1265" s="3">
        <v>0</v>
      </c>
      <c r="M1265" s="3">
        <v>1</v>
      </c>
      <c r="N1265">
        <v>3.1</v>
      </c>
      <c r="O1265">
        <v>3.3</v>
      </c>
      <c r="P1265">
        <v>2.5</v>
      </c>
      <c r="Q1265" s="2">
        <v>1.83</v>
      </c>
      <c r="R1265" s="8">
        <f t="shared" si="194"/>
        <v>-1</v>
      </c>
      <c r="S1265" s="8">
        <f>SUM($R$3:R1265)</f>
        <v>-24.840000000000028</v>
      </c>
      <c r="T1265" s="2">
        <v>1.83</v>
      </c>
      <c r="U1265" s="8">
        <f t="shared" si="195"/>
        <v>0.83000000000000007</v>
      </c>
      <c r="V1265" s="8">
        <f>SUM($U$3:U1265)</f>
        <v>-114.11000000000007</v>
      </c>
      <c r="W1265" s="9">
        <v>1.4</v>
      </c>
      <c r="X1265" s="8">
        <f t="shared" si="190"/>
        <v>-1</v>
      </c>
      <c r="Y1265" s="8">
        <f>SUM($X$3:X1265)</f>
        <v>-20.730000000000032</v>
      </c>
      <c r="Z1265" s="9">
        <v>2.75</v>
      </c>
      <c r="AA1265" s="8">
        <f t="shared" si="191"/>
        <v>1.75</v>
      </c>
      <c r="AB1265" s="8">
        <f>SUM($AA$3:AA1265)</f>
        <v>-148.08999999999989</v>
      </c>
      <c r="AC1265" s="2">
        <v>2.2000000000000002</v>
      </c>
      <c r="AD1265" s="8">
        <f t="shared" si="192"/>
        <v>-1</v>
      </c>
      <c r="AE1265" s="8">
        <f>SUM(AD$3:AD1265)</f>
        <v>476.03000000000071</v>
      </c>
      <c r="AF1265" s="2">
        <v>1.65</v>
      </c>
      <c r="AG1265" s="8">
        <f t="shared" si="196"/>
        <v>0.64999999999999991</v>
      </c>
      <c r="AH1265" s="8">
        <f>SUM(AG$3:AG1265)</f>
        <v>-116.07000000000014</v>
      </c>
      <c r="AI1265">
        <v>8</v>
      </c>
      <c r="AJ1265" s="8">
        <f t="shared" si="197"/>
        <v>-1</v>
      </c>
      <c r="AK1265" s="8">
        <f>SUM(AJ$3:AJ1265)</f>
        <v>-235</v>
      </c>
      <c r="AL1265" s="2">
        <v>11</v>
      </c>
      <c r="AM1265" s="8">
        <f t="shared" si="198"/>
        <v>-1</v>
      </c>
      <c r="AN1265" s="8">
        <f>SUM(AM$3:AM1265)</f>
        <v>178.5</v>
      </c>
      <c r="AO1265" s="2">
        <v>6</v>
      </c>
      <c r="AP1265" s="8">
        <f t="shared" si="199"/>
        <v>-1</v>
      </c>
      <c r="AQ1265" s="8">
        <f>SUM(AP$3:AP1265)</f>
        <v>-188.5</v>
      </c>
      <c r="AR1265">
        <v>6.6</v>
      </c>
      <c r="AS1265">
        <v>1.1100000000000001</v>
      </c>
      <c r="AT1265" s="4">
        <f t="shared" si="193"/>
        <v>-1</v>
      </c>
      <c r="AU1265" s="5">
        <f>SUM($AT$3:AT1265)</f>
        <v>178.5</v>
      </c>
      <c r="AV1265" s="6">
        <f>SUM(R1265,U1265,X1265,AA1265,AD1265,AG1265)</f>
        <v>0.22999999999999998</v>
      </c>
    </row>
    <row r="1266" spans="1:48" x14ac:dyDescent="0.25">
      <c r="A1266">
        <f>IF(AND(G1266&lt;&gt;"",H1266&lt;&gt;"",I1266&lt;&gt;"",J1266&lt;&gt;"",K1266&lt;&gt;"",L1266&lt;&gt;"",M1266&lt;&gt;"",N1266&lt;&gt;"",O1266&lt;&gt;"",P1266&lt;&gt;"",Q1266&lt;&gt;"",T1266&lt;&gt;"",W1266&lt;&gt;"",Z1266&lt;&gt;"",AC1266&lt;&gt;"",AF1266&lt;&gt;"",AI1266&lt;&gt;"",AL1266&lt;&gt;"",AO1266&lt;&gt;"",AR1266&lt;&gt;"",AS1266&lt;&gt;""),1,0)</f>
        <v>1</v>
      </c>
      <c r="B1266" s="1">
        <v>43841</v>
      </c>
      <c r="C1266" t="s">
        <v>271</v>
      </c>
      <c r="D1266" t="s">
        <v>1691</v>
      </c>
      <c r="E1266" t="s">
        <v>478</v>
      </c>
      <c r="F1266" t="s">
        <v>458</v>
      </c>
      <c r="G1266">
        <v>2020</v>
      </c>
      <c r="H1266">
        <v>1</v>
      </c>
      <c r="I1266">
        <v>11</v>
      </c>
      <c r="J1266" t="s">
        <v>47</v>
      </c>
      <c r="K1266">
        <v>7</v>
      </c>
      <c r="L1266" s="3">
        <v>3</v>
      </c>
      <c r="M1266" s="3">
        <v>1</v>
      </c>
      <c r="N1266">
        <v>2.5499999999999998</v>
      </c>
      <c r="O1266">
        <v>3.6</v>
      </c>
      <c r="P1266">
        <v>2.8</v>
      </c>
      <c r="Q1266" s="2">
        <v>1.57</v>
      </c>
      <c r="R1266" s="8">
        <f t="shared" si="194"/>
        <v>0.57000000000000006</v>
      </c>
      <c r="S1266" s="8">
        <f>SUM($R$3:R1266)</f>
        <v>-24.270000000000028</v>
      </c>
      <c r="T1266" s="2">
        <v>2.25</v>
      </c>
      <c r="U1266" s="8">
        <f t="shared" si="195"/>
        <v>-1</v>
      </c>
      <c r="V1266" s="8">
        <f>SUM($U$3:U1266)</f>
        <v>-115.11000000000007</v>
      </c>
      <c r="W1266" s="9">
        <v>1.22</v>
      </c>
      <c r="X1266" s="8">
        <f t="shared" si="190"/>
        <v>0.21999999999999997</v>
      </c>
      <c r="Y1266" s="8">
        <f>SUM($X$3:X1266)</f>
        <v>-20.510000000000034</v>
      </c>
      <c r="Z1266" s="9">
        <v>4</v>
      </c>
      <c r="AA1266" s="8">
        <f t="shared" si="191"/>
        <v>-1</v>
      </c>
      <c r="AB1266" s="8">
        <f>SUM($AA$3:AA1266)</f>
        <v>-149.08999999999989</v>
      </c>
      <c r="AC1266" s="2">
        <v>1.72</v>
      </c>
      <c r="AD1266" s="8">
        <f t="shared" si="192"/>
        <v>0.72</v>
      </c>
      <c r="AE1266" s="8">
        <f>SUM(AD$3:AD1266)</f>
        <v>476.75000000000074</v>
      </c>
      <c r="AF1266" s="2">
        <v>2.0699999999999998</v>
      </c>
      <c r="AG1266" s="8">
        <f t="shared" si="196"/>
        <v>-1</v>
      </c>
      <c r="AH1266" s="8">
        <f>SUM(AG$3:AG1266)</f>
        <v>-117.07000000000014</v>
      </c>
      <c r="AI1266">
        <v>10</v>
      </c>
      <c r="AJ1266" s="8">
        <f t="shared" si="197"/>
        <v>-1</v>
      </c>
      <c r="AK1266" s="8">
        <f>SUM(AJ$3:AJ1266)</f>
        <v>-236</v>
      </c>
      <c r="AL1266" s="2">
        <v>9.5</v>
      </c>
      <c r="AM1266" s="8">
        <f t="shared" si="198"/>
        <v>-1</v>
      </c>
      <c r="AN1266" s="8">
        <f>SUM(AM$3:AM1266)</f>
        <v>177.5</v>
      </c>
      <c r="AO1266" s="2">
        <v>6.5</v>
      </c>
      <c r="AP1266" s="8">
        <f t="shared" si="199"/>
        <v>-1</v>
      </c>
      <c r="AQ1266" s="8">
        <f>SUM(AP$3:AP1266)</f>
        <v>-189.5</v>
      </c>
      <c r="AR1266">
        <v>4.5</v>
      </c>
      <c r="AS1266">
        <v>1.19</v>
      </c>
      <c r="AT1266" s="4">
        <f t="shared" si="193"/>
        <v>-1</v>
      </c>
      <c r="AU1266" s="5">
        <f>SUM($AT$3:AT1266)</f>
        <v>177.5</v>
      </c>
      <c r="AV1266" s="6">
        <f>SUM(R1266,U1266,X1266,AA1266,AD1266,AG1266)</f>
        <v>-1.49</v>
      </c>
    </row>
    <row r="1267" spans="1:48" x14ac:dyDescent="0.25">
      <c r="A1267">
        <f>IF(AND(G1267&lt;&gt;"",H1267&lt;&gt;"",I1267&lt;&gt;"",J1267&lt;&gt;"",K1267&lt;&gt;"",L1267&lt;&gt;"",M1267&lt;&gt;"",N1267&lt;&gt;"",O1267&lt;&gt;"",P1267&lt;&gt;"",Q1267&lt;&gt;"",T1267&lt;&gt;"",W1267&lt;&gt;"",Z1267&lt;&gt;"",AC1267&lt;&gt;"",AF1267&lt;&gt;"",AI1267&lt;&gt;"",AL1267&lt;&gt;"",AO1267&lt;&gt;"",AR1267&lt;&gt;"",AS1267&lt;&gt;""),1,0)</f>
        <v>1</v>
      </c>
      <c r="B1267" s="1">
        <v>43841</v>
      </c>
      <c r="C1267" t="s">
        <v>302</v>
      </c>
      <c r="D1267" t="s">
        <v>1692</v>
      </c>
      <c r="E1267" t="s">
        <v>563</v>
      </c>
      <c r="F1267" t="s">
        <v>308</v>
      </c>
      <c r="G1267">
        <v>2020</v>
      </c>
      <c r="H1267">
        <v>1</v>
      </c>
      <c r="I1267">
        <v>11</v>
      </c>
      <c r="J1267" t="s">
        <v>47</v>
      </c>
      <c r="K1267">
        <v>7</v>
      </c>
      <c r="L1267" s="3">
        <v>1</v>
      </c>
      <c r="M1267" s="3">
        <v>2</v>
      </c>
      <c r="N1267">
        <v>3.1</v>
      </c>
      <c r="O1267">
        <v>3.1</v>
      </c>
      <c r="P1267">
        <v>2.4500000000000002</v>
      </c>
      <c r="Q1267" s="2">
        <v>2.0499999999999998</v>
      </c>
      <c r="R1267" s="8">
        <f t="shared" si="194"/>
        <v>1.0499999999999998</v>
      </c>
      <c r="S1267" s="8">
        <f>SUM($R$3:R1267)</f>
        <v>-23.220000000000027</v>
      </c>
      <c r="T1267" s="2">
        <v>1.7</v>
      </c>
      <c r="U1267" s="8">
        <f t="shared" si="195"/>
        <v>-1</v>
      </c>
      <c r="V1267" s="8">
        <f>SUM($U$3:U1267)</f>
        <v>-116.11000000000007</v>
      </c>
      <c r="W1267" s="9">
        <v>1.5</v>
      </c>
      <c r="X1267" s="8">
        <f t="shared" si="190"/>
        <v>0.5</v>
      </c>
      <c r="Y1267" s="8">
        <f>SUM($X$3:X1267)</f>
        <v>-20.010000000000034</v>
      </c>
      <c r="Z1267" s="9">
        <v>2.62</v>
      </c>
      <c r="AA1267" s="8">
        <f t="shared" si="191"/>
        <v>-1</v>
      </c>
      <c r="AB1267" s="8">
        <f>SUM($AA$3:AA1267)</f>
        <v>-150.08999999999989</v>
      </c>
      <c r="AC1267" s="2">
        <v>2.5</v>
      </c>
      <c r="AD1267" s="8">
        <f t="shared" si="192"/>
        <v>1.5</v>
      </c>
      <c r="AE1267" s="8">
        <f>SUM(AD$3:AD1267)</f>
        <v>478.25000000000074</v>
      </c>
      <c r="AF1267" s="2">
        <v>1.53</v>
      </c>
      <c r="AG1267" s="8">
        <f t="shared" si="196"/>
        <v>-1</v>
      </c>
      <c r="AH1267" s="8">
        <f>SUM(AG$3:AG1267)</f>
        <v>-118.07000000000014</v>
      </c>
      <c r="AI1267">
        <v>7.5</v>
      </c>
      <c r="AJ1267" s="8">
        <f t="shared" si="197"/>
        <v>-1</v>
      </c>
      <c r="AK1267" s="8">
        <f>SUM(AJ$3:AJ1267)</f>
        <v>-237</v>
      </c>
      <c r="AL1267" s="2">
        <v>12</v>
      </c>
      <c r="AM1267" s="8">
        <f t="shared" si="198"/>
        <v>-1</v>
      </c>
      <c r="AN1267" s="8">
        <f>SUM(AM$3:AM1267)</f>
        <v>176.5</v>
      </c>
      <c r="AO1267" s="2">
        <v>6</v>
      </c>
      <c r="AP1267" s="8">
        <f t="shared" si="199"/>
        <v>-1</v>
      </c>
      <c r="AQ1267" s="8">
        <f>SUM(AP$3:AP1267)</f>
        <v>-190.5</v>
      </c>
      <c r="AR1267">
        <v>7</v>
      </c>
      <c r="AS1267">
        <v>1.1000000000000001</v>
      </c>
      <c r="AT1267" s="4">
        <f t="shared" si="193"/>
        <v>-1</v>
      </c>
      <c r="AU1267" s="5">
        <f>SUM($AT$3:AT1267)</f>
        <v>176.5</v>
      </c>
      <c r="AV1267" s="6">
        <f>SUM(R1267,U1267,X1267,AA1267,AD1267,AG1267)</f>
        <v>4.9999999999999822E-2</v>
      </c>
    </row>
    <row r="1268" spans="1:48" x14ac:dyDescent="0.25">
      <c r="A1268">
        <f>IF(AND(G1268&lt;&gt;"",H1268&lt;&gt;"",I1268&lt;&gt;"",J1268&lt;&gt;"",K1268&lt;&gt;"",L1268&lt;&gt;"",M1268&lt;&gt;"",N1268&lt;&gt;"",O1268&lt;&gt;"",P1268&lt;&gt;"",Q1268&lt;&gt;"",T1268&lt;&gt;"",W1268&lt;&gt;"",Z1268&lt;&gt;"",AC1268&lt;&gt;"",AF1268&lt;&gt;"",AI1268&lt;&gt;"",AL1268&lt;&gt;"",AO1268&lt;&gt;"",AR1268&lt;&gt;"",AS1268&lt;&gt;""),1,0)</f>
        <v>1</v>
      </c>
      <c r="B1268" s="1">
        <v>43841</v>
      </c>
      <c r="C1268" t="s">
        <v>302</v>
      </c>
      <c r="D1268" t="s">
        <v>1693</v>
      </c>
      <c r="E1268" t="s">
        <v>484</v>
      </c>
      <c r="F1268" t="s">
        <v>493</v>
      </c>
      <c r="G1268">
        <v>2020</v>
      </c>
      <c r="H1268">
        <v>1</v>
      </c>
      <c r="I1268">
        <v>11</v>
      </c>
      <c r="J1268" t="s">
        <v>47</v>
      </c>
      <c r="K1268">
        <v>7</v>
      </c>
      <c r="L1268" s="3">
        <v>1</v>
      </c>
      <c r="M1268" s="3">
        <v>1</v>
      </c>
      <c r="N1268">
        <v>1.75</v>
      </c>
      <c r="O1268">
        <v>3.6</v>
      </c>
      <c r="P1268">
        <v>4.75</v>
      </c>
      <c r="Q1268" s="2">
        <v>1.95</v>
      </c>
      <c r="R1268" s="8">
        <f t="shared" si="194"/>
        <v>0.95</v>
      </c>
      <c r="S1268" s="8">
        <f>SUM($R$3:R1268)</f>
        <v>-22.270000000000028</v>
      </c>
      <c r="T1268" s="2">
        <v>1.8</v>
      </c>
      <c r="U1268" s="8">
        <f t="shared" si="195"/>
        <v>-1</v>
      </c>
      <c r="V1268" s="8">
        <f>SUM($U$3:U1268)</f>
        <v>-117.11000000000007</v>
      </c>
      <c r="W1268" s="9">
        <v>1.33</v>
      </c>
      <c r="X1268" s="8">
        <f t="shared" si="190"/>
        <v>0.33000000000000007</v>
      </c>
      <c r="Y1268" s="8">
        <f>SUM($X$3:X1268)</f>
        <v>-19.680000000000035</v>
      </c>
      <c r="Z1268" s="9">
        <v>3.4</v>
      </c>
      <c r="AA1268" s="8">
        <f t="shared" si="191"/>
        <v>-1</v>
      </c>
      <c r="AB1268" s="8">
        <f>SUM($AA$3:AA1268)</f>
        <v>-151.08999999999989</v>
      </c>
      <c r="AC1268" s="2">
        <v>2</v>
      </c>
      <c r="AD1268" s="8">
        <f t="shared" si="192"/>
        <v>1</v>
      </c>
      <c r="AE1268" s="8">
        <f>SUM(AD$3:AD1268)</f>
        <v>479.25000000000074</v>
      </c>
      <c r="AF1268" s="2">
        <v>1.8</v>
      </c>
      <c r="AG1268" s="8">
        <f t="shared" si="196"/>
        <v>0.8</v>
      </c>
      <c r="AH1268" s="8">
        <f>SUM(AG$3:AG1268)</f>
        <v>-117.27000000000014</v>
      </c>
      <c r="AI1268">
        <v>6.5</v>
      </c>
      <c r="AJ1268" s="8">
        <f t="shared" si="197"/>
        <v>-1</v>
      </c>
      <c r="AK1268" s="8">
        <f>SUM(AJ$3:AJ1268)</f>
        <v>-238</v>
      </c>
      <c r="AL1268" s="2">
        <v>8.5</v>
      </c>
      <c r="AM1268" s="8">
        <f t="shared" si="198"/>
        <v>-1</v>
      </c>
      <c r="AN1268" s="8">
        <f>SUM(AM$3:AM1268)</f>
        <v>175.5</v>
      </c>
      <c r="AO1268" s="2">
        <v>7</v>
      </c>
      <c r="AP1268" s="8">
        <f t="shared" si="199"/>
        <v>6</v>
      </c>
      <c r="AQ1268" s="8">
        <f>SUM(AP$3:AP1268)</f>
        <v>-184.5</v>
      </c>
      <c r="AR1268">
        <v>3.1</v>
      </c>
      <c r="AS1268">
        <v>1.35</v>
      </c>
      <c r="AT1268" s="4">
        <f t="shared" si="193"/>
        <v>-1</v>
      </c>
      <c r="AU1268" s="5">
        <f>SUM($AT$3:AT1268)</f>
        <v>175.5</v>
      </c>
      <c r="AV1268" s="6">
        <f>SUM(R1268,U1268,X1268,AA1268,AD1268,AG1268)</f>
        <v>1.08</v>
      </c>
    </row>
    <row r="1269" spans="1:48" x14ac:dyDescent="0.25">
      <c r="A1269">
        <f>IF(AND(G1269&lt;&gt;"",H1269&lt;&gt;"",I1269&lt;&gt;"",J1269&lt;&gt;"",K1269&lt;&gt;"",L1269&lt;&gt;"",M1269&lt;&gt;"",N1269&lt;&gt;"",O1269&lt;&gt;"",P1269&lt;&gt;"",Q1269&lt;&gt;"",T1269&lt;&gt;"",W1269&lt;&gt;"",Z1269&lt;&gt;"",AC1269&lt;&gt;"",AF1269&lt;&gt;"",AI1269&lt;&gt;"",AL1269&lt;&gt;"",AO1269&lt;&gt;"",AR1269&lt;&gt;"",AS1269&lt;&gt;""),1,0)</f>
        <v>1</v>
      </c>
      <c r="B1269" s="1">
        <v>43841</v>
      </c>
      <c r="C1269" t="s">
        <v>302</v>
      </c>
      <c r="D1269" t="s">
        <v>1694</v>
      </c>
      <c r="E1269" t="s">
        <v>311</v>
      </c>
      <c r="F1269" t="s">
        <v>305</v>
      </c>
      <c r="G1269">
        <v>2020</v>
      </c>
      <c r="H1269">
        <v>1</v>
      </c>
      <c r="I1269">
        <v>11</v>
      </c>
      <c r="J1269" t="s">
        <v>47</v>
      </c>
      <c r="K1269">
        <v>7</v>
      </c>
      <c r="L1269" s="3">
        <v>1</v>
      </c>
      <c r="M1269" s="3">
        <v>2</v>
      </c>
      <c r="N1269">
        <v>3.8</v>
      </c>
      <c r="O1269">
        <v>3.3</v>
      </c>
      <c r="P1269">
        <v>2.0499999999999998</v>
      </c>
      <c r="Q1269" s="2">
        <v>1.95</v>
      </c>
      <c r="R1269" s="8">
        <f t="shared" si="194"/>
        <v>0.95</v>
      </c>
      <c r="S1269" s="8">
        <f>SUM($R$3:R1269)</f>
        <v>-21.320000000000029</v>
      </c>
      <c r="T1269" s="2">
        <v>1.8</v>
      </c>
      <c r="U1269" s="8">
        <f t="shared" si="195"/>
        <v>-1</v>
      </c>
      <c r="V1269" s="8">
        <f>SUM($U$3:U1269)</f>
        <v>-118.11000000000007</v>
      </c>
      <c r="W1269" s="9">
        <v>1.4</v>
      </c>
      <c r="X1269" s="8">
        <f t="shared" si="190"/>
        <v>0.39999999999999991</v>
      </c>
      <c r="Y1269" s="8">
        <f>SUM($X$3:X1269)</f>
        <v>-19.280000000000037</v>
      </c>
      <c r="Z1269" s="9">
        <v>3</v>
      </c>
      <c r="AA1269" s="8">
        <f t="shared" si="191"/>
        <v>-1</v>
      </c>
      <c r="AB1269" s="8">
        <f>SUM($AA$3:AA1269)</f>
        <v>-152.08999999999989</v>
      </c>
      <c r="AC1269" s="2">
        <v>2.2000000000000002</v>
      </c>
      <c r="AD1269" s="8">
        <f t="shared" si="192"/>
        <v>1.2000000000000002</v>
      </c>
      <c r="AE1269" s="8">
        <f>SUM(AD$3:AD1269)</f>
        <v>480.45000000000073</v>
      </c>
      <c r="AF1269" s="2">
        <v>1.66</v>
      </c>
      <c r="AG1269" s="8">
        <f t="shared" si="196"/>
        <v>-1</v>
      </c>
      <c r="AH1269" s="8">
        <f>SUM(AG$3:AG1269)</f>
        <v>-118.27000000000014</v>
      </c>
      <c r="AI1269">
        <v>9.5</v>
      </c>
      <c r="AJ1269" s="8">
        <f t="shared" si="197"/>
        <v>-1</v>
      </c>
      <c r="AK1269" s="8">
        <f>SUM(AJ$3:AJ1269)</f>
        <v>-239</v>
      </c>
      <c r="AL1269" s="2">
        <v>13</v>
      </c>
      <c r="AM1269" s="8">
        <f t="shared" si="198"/>
        <v>-1</v>
      </c>
      <c r="AN1269" s="8">
        <f>SUM(AM$3:AM1269)</f>
        <v>174.5</v>
      </c>
      <c r="AO1269" s="2">
        <v>6</v>
      </c>
      <c r="AP1269" s="8">
        <f t="shared" si="199"/>
        <v>-1</v>
      </c>
      <c r="AQ1269" s="8">
        <f>SUM(AP$3:AP1269)</f>
        <v>-185.5</v>
      </c>
      <c r="AR1269">
        <v>7</v>
      </c>
      <c r="AS1269">
        <v>1.1000000000000001</v>
      </c>
      <c r="AT1269" s="4">
        <f t="shared" si="193"/>
        <v>-1</v>
      </c>
      <c r="AU1269" s="5">
        <f>SUM($AT$3:AT1269)</f>
        <v>174.5</v>
      </c>
      <c r="AV1269" s="6">
        <f>SUM(R1269,U1269,X1269,AA1269,AD1269,AG1269)</f>
        <v>-0.44999999999999996</v>
      </c>
    </row>
    <row r="1270" spans="1:48" x14ac:dyDescent="0.25">
      <c r="A1270">
        <f>IF(AND(G1270&lt;&gt;"",H1270&lt;&gt;"",I1270&lt;&gt;"",J1270&lt;&gt;"",K1270&lt;&gt;"",L1270&lt;&gt;"",M1270&lt;&gt;"",N1270&lt;&gt;"",O1270&lt;&gt;"",P1270&lt;&gt;"",Q1270&lt;&gt;"",T1270&lt;&gt;"",W1270&lt;&gt;"",Z1270&lt;&gt;"",AC1270&lt;&gt;"",AF1270&lt;&gt;"",AI1270&lt;&gt;"",AL1270&lt;&gt;"",AO1270&lt;&gt;"",AR1270&lt;&gt;"",AS1270&lt;&gt;""),1,0)</f>
        <v>1</v>
      </c>
      <c r="B1270" s="1">
        <v>43841</v>
      </c>
      <c r="C1270" t="s">
        <v>302</v>
      </c>
      <c r="D1270" t="s">
        <v>1695</v>
      </c>
      <c r="E1270" t="s">
        <v>490</v>
      </c>
      <c r="F1270" t="s">
        <v>680</v>
      </c>
      <c r="G1270">
        <v>2020</v>
      </c>
      <c r="H1270">
        <v>1</v>
      </c>
      <c r="I1270">
        <v>11</v>
      </c>
      <c r="J1270" t="s">
        <v>47</v>
      </c>
      <c r="K1270">
        <v>7</v>
      </c>
      <c r="L1270" s="3">
        <v>1</v>
      </c>
      <c r="M1270" s="3">
        <v>0</v>
      </c>
      <c r="N1270">
        <v>2.87</v>
      </c>
      <c r="O1270">
        <v>3</v>
      </c>
      <c r="P1270">
        <v>2.7</v>
      </c>
      <c r="Q1270" s="2">
        <v>2.2000000000000002</v>
      </c>
      <c r="R1270" s="8">
        <f t="shared" si="194"/>
        <v>-1</v>
      </c>
      <c r="S1270" s="8">
        <f>SUM($R$3:R1270)</f>
        <v>-22.320000000000029</v>
      </c>
      <c r="T1270" s="2">
        <v>1.61</v>
      </c>
      <c r="U1270" s="8">
        <f t="shared" si="195"/>
        <v>0.6100000000000001</v>
      </c>
      <c r="V1270" s="8">
        <f>SUM($U$3:U1270)</f>
        <v>-117.50000000000007</v>
      </c>
      <c r="W1270" s="9">
        <v>1.61</v>
      </c>
      <c r="X1270" s="8">
        <f t="shared" si="190"/>
        <v>-1</v>
      </c>
      <c r="Y1270" s="8">
        <f>SUM($X$3:X1270)</f>
        <v>-20.280000000000037</v>
      </c>
      <c r="Z1270" s="9">
        <v>2.2999999999999998</v>
      </c>
      <c r="AA1270" s="8">
        <f t="shared" si="191"/>
        <v>1.2999999999999998</v>
      </c>
      <c r="AB1270" s="8">
        <f>SUM($AA$3:AA1270)</f>
        <v>-150.78999999999988</v>
      </c>
      <c r="AC1270" s="2">
        <v>3</v>
      </c>
      <c r="AD1270" s="8">
        <f t="shared" si="192"/>
        <v>-1</v>
      </c>
      <c r="AE1270" s="8">
        <f>SUM(AD$3:AD1270)</f>
        <v>479.45000000000073</v>
      </c>
      <c r="AF1270" s="2">
        <v>1.4</v>
      </c>
      <c r="AG1270" s="8">
        <f t="shared" si="196"/>
        <v>0.39999999999999991</v>
      </c>
      <c r="AH1270" s="8">
        <f>SUM(AG$3:AG1270)</f>
        <v>-117.87000000000013</v>
      </c>
      <c r="AI1270">
        <v>6.5</v>
      </c>
      <c r="AJ1270" s="8">
        <f t="shared" si="197"/>
        <v>5.5</v>
      </c>
      <c r="AK1270" s="8">
        <f>SUM(AJ$3:AJ1270)</f>
        <v>-233.5</v>
      </c>
      <c r="AL1270" s="2">
        <v>12</v>
      </c>
      <c r="AM1270" s="8">
        <f t="shared" si="198"/>
        <v>-1</v>
      </c>
      <c r="AN1270" s="8">
        <f>SUM(AM$3:AM1270)</f>
        <v>173.5</v>
      </c>
      <c r="AO1270" s="2">
        <v>6</v>
      </c>
      <c r="AP1270" s="8">
        <f t="shared" si="199"/>
        <v>-1</v>
      </c>
      <c r="AQ1270" s="8">
        <f>SUM(AP$3:AP1270)</f>
        <v>-186.5</v>
      </c>
      <c r="AR1270">
        <v>6.4</v>
      </c>
      <c r="AS1270">
        <v>1.1100000000000001</v>
      </c>
      <c r="AT1270" s="4">
        <f t="shared" si="193"/>
        <v>-1</v>
      </c>
      <c r="AU1270" s="5">
        <f>SUM($AT$3:AT1270)</f>
        <v>173.5</v>
      </c>
      <c r="AV1270" s="6">
        <f>SUM(R1270,U1270,X1270,AA1270,AD1270,AG1270)</f>
        <v>-0.69000000000000017</v>
      </c>
    </row>
    <row r="1271" spans="1:48" x14ac:dyDescent="0.25">
      <c r="A1271">
        <f>IF(AND(G1271&lt;&gt;"",H1271&lt;&gt;"",I1271&lt;&gt;"",J1271&lt;&gt;"",K1271&lt;&gt;"",L1271&lt;&gt;"",M1271&lt;&gt;"",N1271&lt;&gt;"",O1271&lt;&gt;"",P1271&lt;&gt;"",Q1271&lt;&gt;"",T1271&lt;&gt;"",W1271&lt;&gt;"",Z1271&lt;&gt;"",AC1271&lt;&gt;"",AF1271&lt;&gt;"",AI1271&lt;&gt;"",AL1271&lt;&gt;"",AO1271&lt;&gt;"",AR1271&lt;&gt;"",AS1271&lt;&gt;""),1,0)</f>
        <v>1</v>
      </c>
      <c r="B1271" s="1">
        <v>43841</v>
      </c>
      <c r="C1271" t="s">
        <v>302</v>
      </c>
      <c r="D1271" t="s">
        <v>1696</v>
      </c>
      <c r="E1271" t="s">
        <v>491</v>
      </c>
      <c r="F1271" t="s">
        <v>496</v>
      </c>
      <c r="G1271">
        <v>2020</v>
      </c>
      <c r="H1271">
        <v>1</v>
      </c>
      <c r="I1271">
        <v>11</v>
      </c>
      <c r="J1271" t="s">
        <v>47</v>
      </c>
      <c r="K1271">
        <v>7</v>
      </c>
      <c r="L1271" s="3">
        <v>2</v>
      </c>
      <c r="M1271" s="3">
        <v>0</v>
      </c>
      <c r="N1271">
        <v>2.7</v>
      </c>
      <c r="O1271">
        <v>3.1</v>
      </c>
      <c r="P1271">
        <v>2.8</v>
      </c>
      <c r="Q1271" s="2">
        <v>2.1</v>
      </c>
      <c r="R1271" s="8">
        <f t="shared" si="194"/>
        <v>-1</v>
      </c>
      <c r="S1271" s="8">
        <f>SUM($R$3:R1271)</f>
        <v>-23.320000000000029</v>
      </c>
      <c r="T1271" s="2">
        <v>1.66</v>
      </c>
      <c r="U1271" s="8">
        <f t="shared" si="195"/>
        <v>0.65999999999999992</v>
      </c>
      <c r="V1271" s="8">
        <f>SUM($U$3:U1271)</f>
        <v>-116.84000000000007</v>
      </c>
      <c r="W1271" s="9">
        <v>1.57</v>
      </c>
      <c r="X1271" s="8">
        <f t="shared" si="190"/>
        <v>0.57000000000000006</v>
      </c>
      <c r="Y1271" s="8">
        <f>SUM($X$3:X1271)</f>
        <v>-19.710000000000036</v>
      </c>
      <c r="Z1271" s="9">
        <v>2.37</v>
      </c>
      <c r="AA1271" s="8">
        <f t="shared" si="191"/>
        <v>-1</v>
      </c>
      <c r="AB1271" s="8">
        <f>SUM($AA$3:AA1271)</f>
        <v>-151.78999999999988</v>
      </c>
      <c r="AC1271" s="2">
        <v>2.75</v>
      </c>
      <c r="AD1271" s="8">
        <f t="shared" si="192"/>
        <v>1.75</v>
      </c>
      <c r="AE1271" s="8">
        <f>SUM(AD$3:AD1271)</f>
        <v>481.20000000000073</v>
      </c>
      <c r="AF1271" s="2">
        <v>1.44</v>
      </c>
      <c r="AG1271" s="8">
        <f t="shared" si="196"/>
        <v>0.43999999999999995</v>
      </c>
      <c r="AH1271" s="8">
        <f>SUM(AG$3:AG1271)</f>
        <v>-117.43000000000013</v>
      </c>
      <c r="AI1271">
        <v>6.5</v>
      </c>
      <c r="AJ1271" s="8">
        <f t="shared" si="197"/>
        <v>-1</v>
      </c>
      <c r="AK1271" s="8">
        <f>SUM(AJ$3:AJ1271)</f>
        <v>-234.5</v>
      </c>
      <c r="AL1271" s="2">
        <v>11</v>
      </c>
      <c r="AM1271" s="8">
        <f t="shared" si="198"/>
        <v>-1</v>
      </c>
      <c r="AN1271" s="8">
        <f>SUM(AM$3:AM1271)</f>
        <v>172.5</v>
      </c>
      <c r="AO1271" s="2">
        <v>6</v>
      </c>
      <c r="AP1271" s="8">
        <f t="shared" si="199"/>
        <v>-1</v>
      </c>
      <c r="AQ1271" s="8">
        <f>SUM(AP$3:AP1271)</f>
        <v>-187.5</v>
      </c>
      <c r="AR1271">
        <v>6</v>
      </c>
      <c r="AS1271">
        <v>1.1200000000000001</v>
      </c>
      <c r="AT1271" s="4">
        <f t="shared" si="193"/>
        <v>-1</v>
      </c>
      <c r="AU1271" s="5">
        <f>SUM($AT$3:AT1271)</f>
        <v>172.5</v>
      </c>
      <c r="AV1271" s="6">
        <f>SUM(R1271,U1271,X1271,AA1271,AD1271,AG1271)</f>
        <v>1.42</v>
      </c>
    </row>
    <row r="1272" spans="1:48" x14ac:dyDescent="0.25">
      <c r="A1272">
        <f>IF(AND(G1272&lt;&gt;"",H1272&lt;&gt;"",I1272&lt;&gt;"",J1272&lt;&gt;"",K1272&lt;&gt;"",L1272&lt;&gt;"",M1272&lt;&gt;"",N1272&lt;&gt;"",O1272&lt;&gt;"",P1272&lt;&gt;"",Q1272&lt;&gt;"",T1272&lt;&gt;"",W1272&lt;&gt;"",Z1272&lt;&gt;"",AC1272&lt;&gt;"",AF1272&lt;&gt;"",AI1272&lt;&gt;"",AL1272&lt;&gt;"",AO1272&lt;&gt;"",AR1272&lt;&gt;"",AS1272&lt;&gt;""),1,0)</f>
        <v>1</v>
      </c>
      <c r="B1272" s="1">
        <v>43841</v>
      </c>
      <c r="C1272" t="s">
        <v>302</v>
      </c>
      <c r="D1272" t="s">
        <v>1697</v>
      </c>
      <c r="E1272" t="s">
        <v>488</v>
      </c>
      <c r="F1272" t="s">
        <v>42</v>
      </c>
      <c r="G1272">
        <v>2020</v>
      </c>
      <c r="H1272">
        <v>1</v>
      </c>
      <c r="I1272">
        <v>11</v>
      </c>
      <c r="J1272" t="s">
        <v>47</v>
      </c>
      <c r="K1272">
        <v>7</v>
      </c>
      <c r="L1272" s="3">
        <v>2</v>
      </c>
      <c r="M1272" s="3">
        <v>5</v>
      </c>
      <c r="N1272">
        <v>2.2999999999999998</v>
      </c>
      <c r="O1272">
        <v>3.3</v>
      </c>
      <c r="P1272">
        <v>3.2</v>
      </c>
      <c r="Q1272" s="2">
        <v>1.7</v>
      </c>
      <c r="R1272" s="8">
        <f t="shared" si="194"/>
        <v>0.7</v>
      </c>
      <c r="S1272" s="8">
        <f>SUM($R$3:R1272)</f>
        <v>-22.620000000000029</v>
      </c>
      <c r="T1272" s="2">
        <v>2.0499999999999998</v>
      </c>
      <c r="U1272" s="8">
        <f t="shared" si="195"/>
        <v>-1</v>
      </c>
      <c r="V1272" s="8">
        <f>SUM($U$3:U1272)</f>
        <v>-117.84000000000007</v>
      </c>
      <c r="W1272" s="9">
        <v>1.28</v>
      </c>
      <c r="X1272" s="8">
        <f t="shared" si="190"/>
        <v>0.28000000000000003</v>
      </c>
      <c r="Y1272" s="8">
        <f>SUM($X$3:X1272)</f>
        <v>-19.430000000000035</v>
      </c>
      <c r="Z1272" s="9">
        <v>3.75</v>
      </c>
      <c r="AA1272" s="8">
        <f t="shared" si="191"/>
        <v>-1</v>
      </c>
      <c r="AB1272" s="8">
        <f>SUM($AA$3:AA1272)</f>
        <v>-152.78999999999988</v>
      </c>
      <c r="AC1272" s="2">
        <v>1.8</v>
      </c>
      <c r="AD1272" s="8">
        <f t="shared" si="192"/>
        <v>0.8</v>
      </c>
      <c r="AE1272" s="8">
        <f>SUM(AD$3:AD1272)</f>
        <v>482.00000000000074</v>
      </c>
      <c r="AF1272" s="2">
        <v>2</v>
      </c>
      <c r="AG1272" s="8">
        <f t="shared" si="196"/>
        <v>-1</v>
      </c>
      <c r="AH1272" s="8">
        <f>SUM(AG$3:AG1272)</f>
        <v>-118.43000000000013</v>
      </c>
      <c r="AI1272">
        <v>8.5</v>
      </c>
      <c r="AJ1272" s="8">
        <f t="shared" si="197"/>
        <v>-1</v>
      </c>
      <c r="AK1272" s="8">
        <f>SUM(AJ$3:AJ1272)</f>
        <v>-235.5</v>
      </c>
      <c r="AL1272" s="2">
        <v>9.5</v>
      </c>
      <c r="AM1272" s="8">
        <f t="shared" si="198"/>
        <v>-1</v>
      </c>
      <c r="AN1272" s="8">
        <f>SUM(AM$3:AM1272)</f>
        <v>171.5</v>
      </c>
      <c r="AO1272" s="2">
        <v>6</v>
      </c>
      <c r="AP1272" s="8">
        <f t="shared" si="199"/>
        <v>-1</v>
      </c>
      <c r="AQ1272" s="8">
        <f>SUM(AP$3:AP1272)</f>
        <v>-188.5</v>
      </c>
      <c r="AR1272">
        <v>4.25</v>
      </c>
      <c r="AS1272">
        <v>1.21</v>
      </c>
      <c r="AT1272" s="4">
        <f t="shared" si="193"/>
        <v>-1</v>
      </c>
      <c r="AU1272" s="5">
        <f>SUM($AT$3:AT1272)</f>
        <v>171.5</v>
      </c>
      <c r="AV1272" s="6">
        <f>SUM(R1272,U1272,X1272,AA1272,AD1272,AG1272)</f>
        <v>-1.22</v>
      </c>
    </row>
    <row r="1273" spans="1:48" x14ac:dyDescent="0.25">
      <c r="A1273">
        <f>IF(AND(G1273&lt;&gt;"",H1273&lt;&gt;"",I1273&lt;&gt;"",J1273&lt;&gt;"",K1273&lt;&gt;"",L1273&lt;&gt;"",M1273&lt;&gt;"",N1273&lt;&gt;"",O1273&lt;&gt;"",P1273&lt;&gt;"",Q1273&lt;&gt;"",T1273&lt;&gt;"",W1273&lt;&gt;"",Z1273&lt;&gt;"",AC1273&lt;&gt;"",AF1273&lt;&gt;"",AI1273&lt;&gt;"",AL1273&lt;&gt;"",AO1273&lt;&gt;"",AR1273&lt;&gt;"",AS1273&lt;&gt;""),1,0)</f>
        <v>1</v>
      </c>
      <c r="B1273" s="1">
        <v>43841</v>
      </c>
      <c r="C1273" t="s">
        <v>330</v>
      </c>
      <c r="D1273" t="s">
        <v>1698</v>
      </c>
      <c r="E1273" t="s">
        <v>517</v>
      </c>
      <c r="F1273" t="s">
        <v>333</v>
      </c>
      <c r="G1273">
        <v>2020</v>
      </c>
      <c r="H1273">
        <v>1</v>
      </c>
      <c r="I1273">
        <v>11</v>
      </c>
      <c r="J1273" t="s">
        <v>47</v>
      </c>
      <c r="K1273">
        <v>7</v>
      </c>
      <c r="L1273" s="3">
        <v>0</v>
      </c>
      <c r="M1273" s="3">
        <v>1</v>
      </c>
      <c r="N1273">
        <v>2.5499999999999998</v>
      </c>
      <c r="O1273">
        <v>3.3</v>
      </c>
      <c r="P1273">
        <v>2.7</v>
      </c>
      <c r="Q1273" s="2">
        <v>1.8</v>
      </c>
      <c r="R1273" s="8">
        <f t="shared" si="194"/>
        <v>-1</v>
      </c>
      <c r="S1273" s="8">
        <f>SUM($R$3:R1273)</f>
        <v>-23.620000000000029</v>
      </c>
      <c r="T1273" s="2">
        <v>1.95</v>
      </c>
      <c r="U1273" s="8">
        <f t="shared" si="195"/>
        <v>0.95</v>
      </c>
      <c r="V1273" s="8">
        <f>SUM($U$3:U1273)</f>
        <v>-116.89000000000007</v>
      </c>
      <c r="W1273" s="9">
        <v>1.33</v>
      </c>
      <c r="X1273" s="8">
        <f t="shared" si="190"/>
        <v>-1</v>
      </c>
      <c r="Y1273" s="8">
        <f>SUM($X$3:X1273)</f>
        <v>-20.430000000000035</v>
      </c>
      <c r="Z1273" s="9">
        <v>3.25</v>
      </c>
      <c r="AA1273" s="8">
        <f t="shared" si="191"/>
        <v>2.25</v>
      </c>
      <c r="AB1273" s="8">
        <f>SUM($AA$3:AA1273)</f>
        <v>-150.53999999999988</v>
      </c>
      <c r="AC1273" s="2">
        <v>2.0499999999999998</v>
      </c>
      <c r="AD1273" s="8">
        <f t="shared" si="192"/>
        <v>-1</v>
      </c>
      <c r="AE1273" s="8">
        <f>SUM(AD$3:AD1273)</f>
        <v>481.00000000000074</v>
      </c>
      <c r="AF1273" s="2">
        <v>1.75</v>
      </c>
      <c r="AG1273" s="8">
        <f t="shared" si="196"/>
        <v>0.75</v>
      </c>
      <c r="AH1273" s="8">
        <f>SUM(AG$3:AG1273)</f>
        <v>-117.68000000000013</v>
      </c>
      <c r="AI1273">
        <v>8</v>
      </c>
      <c r="AJ1273" s="8">
        <f t="shared" si="197"/>
        <v>-1</v>
      </c>
      <c r="AK1273" s="8">
        <f>SUM(AJ$3:AJ1273)</f>
        <v>-236.5</v>
      </c>
      <c r="AL1273" s="2">
        <v>10</v>
      </c>
      <c r="AM1273" s="8">
        <f t="shared" si="198"/>
        <v>-1</v>
      </c>
      <c r="AN1273" s="8">
        <f>SUM(AM$3:AM1273)</f>
        <v>170.5</v>
      </c>
      <c r="AO1273" s="2">
        <v>6.5</v>
      </c>
      <c r="AP1273" s="8">
        <f t="shared" si="199"/>
        <v>-1</v>
      </c>
      <c r="AQ1273" s="8">
        <f>SUM(AP$3:AP1273)</f>
        <v>-189.5</v>
      </c>
      <c r="AR1273">
        <v>5.5</v>
      </c>
      <c r="AS1273">
        <v>1.1499999999999999</v>
      </c>
      <c r="AT1273" s="4">
        <f t="shared" si="193"/>
        <v>-1</v>
      </c>
      <c r="AU1273" s="5">
        <f>SUM($AT$3:AT1273)</f>
        <v>170.5</v>
      </c>
      <c r="AV1273" s="6">
        <f>SUM(R1273,U1273,X1273,AA1273,AD1273,AG1273)</f>
        <v>0.95</v>
      </c>
    </row>
    <row r="1274" spans="1:48" x14ac:dyDescent="0.25">
      <c r="A1274">
        <f>IF(AND(G1274&lt;&gt;"",H1274&lt;&gt;"",I1274&lt;&gt;"",J1274&lt;&gt;"",K1274&lt;&gt;"",L1274&lt;&gt;"",M1274&lt;&gt;"",N1274&lt;&gt;"",O1274&lt;&gt;"",P1274&lt;&gt;"",Q1274&lt;&gt;"",T1274&lt;&gt;"",W1274&lt;&gt;"",Z1274&lt;&gt;"",AC1274&lt;&gt;"",AF1274&lt;&gt;"",AI1274&lt;&gt;"",AL1274&lt;&gt;"",AO1274&lt;&gt;"",AR1274&lt;&gt;"",AS1274&lt;&gt;""),1,0)</f>
        <v>1</v>
      </c>
      <c r="B1274" s="1">
        <v>43841</v>
      </c>
      <c r="C1274" t="s">
        <v>330</v>
      </c>
      <c r="D1274" t="s">
        <v>1699</v>
      </c>
      <c r="E1274" t="s">
        <v>566</v>
      </c>
      <c r="F1274" t="s">
        <v>335</v>
      </c>
      <c r="G1274">
        <v>2020</v>
      </c>
      <c r="H1274">
        <v>1</v>
      </c>
      <c r="I1274">
        <v>11</v>
      </c>
      <c r="J1274" t="s">
        <v>47</v>
      </c>
      <c r="K1274">
        <v>7</v>
      </c>
      <c r="L1274" s="3">
        <v>0</v>
      </c>
      <c r="M1274" s="3">
        <v>0</v>
      </c>
      <c r="N1274">
        <v>2</v>
      </c>
      <c r="O1274">
        <v>3.3</v>
      </c>
      <c r="P1274">
        <v>3.8</v>
      </c>
      <c r="Q1274" s="2">
        <v>2.0499999999999998</v>
      </c>
      <c r="R1274" s="8">
        <f t="shared" si="194"/>
        <v>-1</v>
      </c>
      <c r="S1274" s="8">
        <f>SUM($R$3:R1274)</f>
        <v>-24.620000000000029</v>
      </c>
      <c r="T1274" s="2">
        <v>1.7</v>
      </c>
      <c r="U1274" s="8">
        <f t="shared" si="195"/>
        <v>0.7</v>
      </c>
      <c r="V1274" s="8">
        <f>SUM($U$3:U1274)</f>
        <v>-116.19000000000007</v>
      </c>
      <c r="W1274" s="9">
        <v>1.44</v>
      </c>
      <c r="X1274" s="8">
        <f t="shared" si="190"/>
        <v>-1</v>
      </c>
      <c r="Y1274" s="8">
        <f>SUM($X$3:X1274)</f>
        <v>-21.430000000000035</v>
      </c>
      <c r="Z1274" s="9">
        <v>2.62</v>
      </c>
      <c r="AA1274" s="8">
        <f t="shared" si="191"/>
        <v>1.62</v>
      </c>
      <c r="AB1274" s="8">
        <f>SUM($AA$3:AA1274)</f>
        <v>-148.91999999999987</v>
      </c>
      <c r="AC1274" s="2">
        <v>2.35</v>
      </c>
      <c r="AD1274" s="8">
        <f t="shared" si="192"/>
        <v>-1</v>
      </c>
      <c r="AE1274" s="8">
        <f>SUM(AD$3:AD1274)</f>
        <v>480.00000000000074</v>
      </c>
      <c r="AF1274" s="2">
        <v>1.57</v>
      </c>
      <c r="AG1274" s="8">
        <f t="shared" si="196"/>
        <v>0.57000000000000006</v>
      </c>
      <c r="AH1274" s="8">
        <f>SUM(AG$3:AG1274)</f>
        <v>-117.11000000000014</v>
      </c>
      <c r="AI1274">
        <v>6</v>
      </c>
      <c r="AJ1274" s="8">
        <f t="shared" si="197"/>
        <v>-1</v>
      </c>
      <c r="AK1274" s="8">
        <f>SUM(AJ$3:AJ1274)</f>
        <v>-237.5</v>
      </c>
      <c r="AL1274" s="2">
        <v>9</v>
      </c>
      <c r="AM1274" s="8">
        <f t="shared" si="198"/>
        <v>-1</v>
      </c>
      <c r="AN1274" s="8">
        <f>SUM(AM$3:AM1274)</f>
        <v>169.5</v>
      </c>
      <c r="AO1274" s="2">
        <v>6.5</v>
      </c>
      <c r="AP1274" s="8">
        <f t="shared" si="199"/>
        <v>-1</v>
      </c>
      <c r="AQ1274" s="8">
        <f>SUM(AP$3:AP1274)</f>
        <v>-190.5</v>
      </c>
      <c r="AR1274">
        <v>3.9</v>
      </c>
      <c r="AS1274">
        <v>1.24</v>
      </c>
      <c r="AT1274" s="4">
        <f t="shared" si="193"/>
        <v>-1</v>
      </c>
      <c r="AU1274" s="5">
        <f>SUM($AT$3:AT1274)</f>
        <v>169.5</v>
      </c>
      <c r="AV1274" s="6">
        <f>SUM(R1274,U1274,X1274,AA1274,AD1274,AG1274)</f>
        <v>-0.10999999999999988</v>
      </c>
    </row>
    <row r="1275" spans="1:48" x14ac:dyDescent="0.25">
      <c r="A1275">
        <f>IF(AND(G1275&lt;&gt;"",H1275&lt;&gt;"",I1275&lt;&gt;"",J1275&lt;&gt;"",K1275&lt;&gt;"",L1275&lt;&gt;"",M1275&lt;&gt;"",N1275&lt;&gt;"",O1275&lt;&gt;"",P1275&lt;&gt;"",Q1275&lt;&gt;"",T1275&lt;&gt;"",W1275&lt;&gt;"",Z1275&lt;&gt;"",AC1275&lt;&gt;"",AF1275&lt;&gt;"",AI1275&lt;&gt;"",AL1275&lt;&gt;"",AO1275&lt;&gt;"",AR1275&lt;&gt;"",AS1275&lt;&gt;""),1,0)</f>
        <v>0</v>
      </c>
      <c r="B1275" s="1">
        <v>43841</v>
      </c>
      <c r="C1275" t="s">
        <v>330</v>
      </c>
      <c r="D1275" t="s">
        <v>1700</v>
      </c>
      <c r="E1275" t="s">
        <v>513</v>
      </c>
      <c r="F1275" t="s">
        <v>344</v>
      </c>
      <c r="G1275">
        <v>2020</v>
      </c>
      <c r="H1275">
        <v>1</v>
      </c>
      <c r="I1275">
        <v>11</v>
      </c>
      <c r="J1275" t="s">
        <v>47</v>
      </c>
      <c r="K1275">
        <v>7</v>
      </c>
      <c r="L1275" s="3">
        <v>1</v>
      </c>
      <c r="M1275" s="3">
        <v>3</v>
      </c>
      <c r="N1275">
        <v>13</v>
      </c>
      <c r="O1275">
        <v>5</v>
      </c>
      <c r="P1275">
        <v>1.22</v>
      </c>
      <c r="Q1275" s="2">
        <v>2.1</v>
      </c>
      <c r="R1275" s="8" t="str">
        <f t="shared" si="194"/>
        <v/>
      </c>
      <c r="S1275" s="8">
        <f>SUM($R$3:R1275)</f>
        <v>-24.620000000000029</v>
      </c>
      <c r="T1275" s="2">
        <v>1.66</v>
      </c>
      <c r="U1275" s="8" t="str">
        <f t="shared" si="195"/>
        <v/>
      </c>
      <c r="V1275" s="8">
        <f>SUM($U$3:U1275)</f>
        <v>-116.19000000000007</v>
      </c>
      <c r="W1275" s="9">
        <v>1.18</v>
      </c>
      <c r="X1275" s="8" t="str">
        <f t="shared" si="190"/>
        <v/>
      </c>
      <c r="Y1275" s="8">
        <f>SUM($X$3:X1275)</f>
        <v>-21.430000000000035</v>
      </c>
      <c r="Z1275" s="9">
        <v>4.5</v>
      </c>
      <c r="AA1275" s="8" t="str">
        <f t="shared" si="191"/>
        <v/>
      </c>
      <c r="AB1275" s="8">
        <f>SUM($AA$3:AA1275)</f>
        <v>-148.91999999999987</v>
      </c>
      <c r="AC1275" s="2">
        <v>1.6</v>
      </c>
      <c r="AD1275" s="8" t="str">
        <f t="shared" si="192"/>
        <v/>
      </c>
      <c r="AE1275" s="8">
        <f>SUM(AD$3:AD1275)</f>
        <v>480.00000000000074</v>
      </c>
      <c r="AF1275" s="2">
        <v>2.2999999999999998</v>
      </c>
      <c r="AG1275" s="8" t="str">
        <f t="shared" si="196"/>
        <v/>
      </c>
      <c r="AH1275" s="8">
        <f>SUM(AG$3:AG1275)</f>
        <v>-117.11000000000014</v>
      </c>
      <c r="AI1275">
        <v>29</v>
      </c>
      <c r="AJ1275" s="8" t="str">
        <f t="shared" si="197"/>
        <v/>
      </c>
      <c r="AK1275" s="8">
        <f>SUM(AJ$3:AJ1275)</f>
        <v>-237.5</v>
      </c>
      <c r="AL1275" s="2">
        <v>41</v>
      </c>
      <c r="AM1275" s="8" t="str">
        <f t="shared" si="198"/>
        <v/>
      </c>
      <c r="AN1275" s="8">
        <f>SUM(AM$3:AM1275)</f>
        <v>169.5</v>
      </c>
      <c r="AO1275" s="2">
        <v>11</v>
      </c>
      <c r="AP1275" s="8" t="str">
        <f t="shared" si="199"/>
        <v/>
      </c>
      <c r="AQ1275" s="8">
        <f>SUM(AP$3:AP1275)</f>
        <v>-190.5</v>
      </c>
      <c r="AT1275" s="4" t="str">
        <f t="shared" si="193"/>
        <v/>
      </c>
      <c r="AU1275" s="5">
        <f>SUM($AT$3:AT1275)</f>
        <v>169.5</v>
      </c>
      <c r="AV1275" s="6">
        <f>SUM(R1275,U1275,X1275,AA1275,AD1275,AG1275)</f>
        <v>0</v>
      </c>
    </row>
    <row r="1276" spans="1:48" x14ac:dyDescent="0.25">
      <c r="A1276">
        <f>IF(AND(G1276&lt;&gt;"",H1276&lt;&gt;"",I1276&lt;&gt;"",J1276&lt;&gt;"",K1276&lt;&gt;"",L1276&lt;&gt;"",M1276&lt;&gt;"",N1276&lt;&gt;"",O1276&lt;&gt;"",P1276&lt;&gt;"",Q1276&lt;&gt;"",T1276&lt;&gt;"",W1276&lt;&gt;"",Z1276&lt;&gt;"",AC1276&lt;&gt;"",AF1276&lt;&gt;"",AI1276&lt;&gt;"",AL1276&lt;&gt;"",AO1276&lt;&gt;"",AR1276&lt;&gt;"",AS1276&lt;&gt;""),1,0)</f>
        <v>1</v>
      </c>
      <c r="B1276" s="1">
        <v>43841</v>
      </c>
      <c r="C1276" t="s">
        <v>283</v>
      </c>
      <c r="D1276" t="s">
        <v>1701</v>
      </c>
      <c r="E1276" t="s">
        <v>347</v>
      </c>
      <c r="F1276" t="s">
        <v>522</v>
      </c>
      <c r="G1276">
        <v>2020</v>
      </c>
      <c r="H1276">
        <v>1</v>
      </c>
      <c r="I1276">
        <v>11</v>
      </c>
      <c r="J1276" t="s">
        <v>47</v>
      </c>
      <c r="K1276">
        <v>7</v>
      </c>
      <c r="L1276" s="3">
        <v>3</v>
      </c>
      <c r="M1276" s="3">
        <v>0</v>
      </c>
      <c r="N1276">
        <v>1.3</v>
      </c>
      <c r="O1276">
        <v>5.5</v>
      </c>
      <c r="P1276">
        <v>9.5</v>
      </c>
      <c r="Q1276" s="2">
        <v>2.0499999999999998</v>
      </c>
      <c r="R1276" s="8">
        <f t="shared" si="194"/>
        <v>-1</v>
      </c>
      <c r="S1276" s="8">
        <f>SUM($R$3:R1276)</f>
        <v>-25.620000000000029</v>
      </c>
      <c r="T1276" s="2">
        <v>1.7</v>
      </c>
      <c r="U1276" s="8">
        <f t="shared" si="195"/>
        <v>0.7</v>
      </c>
      <c r="V1276" s="8">
        <f>SUM($U$3:U1276)</f>
        <v>-115.49000000000007</v>
      </c>
      <c r="W1276" s="9">
        <v>1.22</v>
      </c>
      <c r="X1276" s="8">
        <f t="shared" si="190"/>
        <v>0.21999999999999997</v>
      </c>
      <c r="Y1276" s="8">
        <f>SUM($X$3:X1276)</f>
        <v>-21.210000000000036</v>
      </c>
      <c r="Z1276" s="9">
        <v>4.33</v>
      </c>
      <c r="AA1276" s="8">
        <f t="shared" si="191"/>
        <v>-1</v>
      </c>
      <c r="AB1276" s="8">
        <f>SUM($AA$3:AA1276)</f>
        <v>-149.91999999999987</v>
      </c>
      <c r="AC1276" s="2">
        <v>1.72</v>
      </c>
      <c r="AD1276" s="8">
        <f t="shared" si="192"/>
        <v>0.72</v>
      </c>
      <c r="AE1276" s="8">
        <f>SUM(AD$3:AD1276)</f>
        <v>480.72000000000077</v>
      </c>
      <c r="AF1276" s="2">
        <v>2.1</v>
      </c>
      <c r="AG1276" s="8">
        <f t="shared" si="196"/>
        <v>-1</v>
      </c>
      <c r="AH1276" s="8">
        <f>SUM(AG$3:AG1276)</f>
        <v>-118.11000000000014</v>
      </c>
      <c r="AI1276">
        <v>7</v>
      </c>
      <c r="AJ1276" s="8">
        <f t="shared" si="197"/>
        <v>-1</v>
      </c>
      <c r="AK1276" s="8">
        <f>SUM(AJ$3:AJ1276)</f>
        <v>-238.5</v>
      </c>
      <c r="AL1276" s="2">
        <v>8.5</v>
      </c>
      <c r="AM1276" s="8">
        <f t="shared" si="198"/>
        <v>-1</v>
      </c>
      <c r="AN1276" s="8">
        <f>SUM(AM$3:AM1276)</f>
        <v>168.5</v>
      </c>
      <c r="AO1276" s="2">
        <v>12</v>
      </c>
      <c r="AP1276" s="8">
        <f t="shared" si="199"/>
        <v>-1</v>
      </c>
      <c r="AQ1276" s="8">
        <f>SUM(AP$3:AP1276)</f>
        <v>-191.5</v>
      </c>
      <c r="AR1276">
        <v>2.13</v>
      </c>
      <c r="AS1276">
        <v>1.81</v>
      </c>
      <c r="AT1276" s="4">
        <f t="shared" si="193"/>
        <v>-1</v>
      </c>
      <c r="AU1276" s="5">
        <f>SUM($AT$3:AT1276)</f>
        <v>168.5</v>
      </c>
      <c r="AV1276" s="6">
        <f>SUM(R1276,U1276,X1276,AA1276,AD1276,AG1276)</f>
        <v>-1.36</v>
      </c>
    </row>
    <row r="1277" spans="1:48" x14ac:dyDescent="0.25">
      <c r="A1277">
        <f>IF(AND(G1277&lt;&gt;"",H1277&lt;&gt;"",I1277&lt;&gt;"",J1277&lt;&gt;"",K1277&lt;&gt;"",L1277&lt;&gt;"",M1277&lt;&gt;"",N1277&lt;&gt;"",O1277&lt;&gt;"",P1277&lt;&gt;"",Q1277&lt;&gt;"",T1277&lt;&gt;"",W1277&lt;&gt;"",Z1277&lt;&gt;"",AC1277&lt;&gt;"",AF1277&lt;&gt;"",AI1277&lt;&gt;"",AL1277&lt;&gt;"",AO1277&lt;&gt;"",AR1277&lt;&gt;"",AS1277&lt;&gt;""),1,0)</f>
        <v>0</v>
      </c>
      <c r="B1277" s="1">
        <v>43841</v>
      </c>
      <c r="C1277" t="s">
        <v>283</v>
      </c>
      <c r="D1277" t="s">
        <v>1702</v>
      </c>
      <c r="E1277" t="s">
        <v>524</v>
      </c>
      <c r="F1277" t="s">
        <v>519</v>
      </c>
      <c r="G1277">
        <v>2020</v>
      </c>
      <c r="H1277">
        <v>1</v>
      </c>
      <c r="I1277">
        <v>11</v>
      </c>
      <c r="J1277" t="s">
        <v>47</v>
      </c>
      <c r="K1277">
        <v>7</v>
      </c>
      <c r="L1277" s="3">
        <v>1</v>
      </c>
      <c r="M1277" s="3">
        <v>1</v>
      </c>
      <c r="N1277">
        <v>4.33</v>
      </c>
      <c r="O1277">
        <v>3.9</v>
      </c>
      <c r="P1277">
        <v>1.75</v>
      </c>
      <c r="Q1277" s="2">
        <v>1.8</v>
      </c>
      <c r="R1277" s="8" t="str">
        <f t="shared" si="194"/>
        <v/>
      </c>
      <c r="S1277" s="8">
        <f>SUM($R$3:R1277)</f>
        <v>-25.620000000000029</v>
      </c>
      <c r="T1277" s="2">
        <v>1.95</v>
      </c>
      <c r="U1277" s="8" t="str">
        <f t="shared" si="195"/>
        <v/>
      </c>
      <c r="V1277" s="8">
        <f>SUM($U$3:U1277)</f>
        <v>-115.49000000000007</v>
      </c>
      <c r="W1277" s="9">
        <v>1.28</v>
      </c>
      <c r="X1277" s="8" t="str">
        <f t="shared" si="190"/>
        <v/>
      </c>
      <c r="Y1277" s="8">
        <f>SUM($X$3:X1277)</f>
        <v>-21.210000000000036</v>
      </c>
      <c r="Z1277" s="9">
        <v>3.75</v>
      </c>
      <c r="AA1277" s="8" t="str">
        <f t="shared" si="191"/>
        <v/>
      </c>
      <c r="AB1277" s="8">
        <f>SUM($AA$3:AA1277)</f>
        <v>-149.91999999999987</v>
      </c>
      <c r="AC1277" s="2">
        <v>1.9</v>
      </c>
      <c r="AD1277" s="8" t="str">
        <f t="shared" si="192"/>
        <v/>
      </c>
      <c r="AE1277" s="8">
        <f>SUM(AD$3:AD1277)</f>
        <v>480.72000000000077</v>
      </c>
      <c r="AF1277" s="2">
        <v>1.9</v>
      </c>
      <c r="AG1277" s="8" t="str">
        <f t="shared" si="196"/>
        <v/>
      </c>
      <c r="AH1277" s="8">
        <f>SUM(AG$3:AG1277)</f>
        <v>-118.11000000000014</v>
      </c>
      <c r="AI1277">
        <v>13</v>
      </c>
      <c r="AJ1277" s="8" t="str">
        <f t="shared" si="197"/>
        <v/>
      </c>
      <c r="AK1277" s="8">
        <f>SUM(AJ$3:AJ1277)</f>
        <v>-238.5</v>
      </c>
      <c r="AL1277" s="2">
        <v>17</v>
      </c>
      <c r="AM1277" s="8" t="str">
        <f t="shared" si="198"/>
        <v/>
      </c>
      <c r="AN1277" s="8">
        <f>SUM(AM$3:AM1277)</f>
        <v>168.5</v>
      </c>
      <c r="AO1277" s="2">
        <v>8</v>
      </c>
      <c r="AP1277" s="8" t="str">
        <f t="shared" si="199"/>
        <v/>
      </c>
      <c r="AQ1277" s="8">
        <f>SUM(AP$3:AP1277)</f>
        <v>-191.5</v>
      </c>
      <c r="AT1277" s="4" t="str">
        <f t="shared" si="193"/>
        <v/>
      </c>
      <c r="AU1277" s="5">
        <f>SUM($AT$3:AT1277)</f>
        <v>168.5</v>
      </c>
      <c r="AV1277" s="6">
        <f>SUM(R1277,U1277,X1277,AA1277,AD1277,AG1277)</f>
        <v>0</v>
      </c>
    </row>
    <row r="1278" spans="1:48" x14ac:dyDescent="0.25">
      <c r="A1278">
        <f>IF(AND(G1278&lt;&gt;"",H1278&lt;&gt;"",I1278&lt;&gt;"",J1278&lt;&gt;"",K1278&lt;&gt;"",L1278&lt;&gt;"",M1278&lt;&gt;"",N1278&lt;&gt;"",O1278&lt;&gt;"",P1278&lt;&gt;"",Q1278&lt;&gt;"",T1278&lt;&gt;"",W1278&lt;&gt;"",Z1278&lt;&gt;"",AC1278&lt;&gt;"",AF1278&lt;&gt;"",AI1278&lt;&gt;"",AL1278&lt;&gt;"",AO1278&lt;&gt;"",AR1278&lt;&gt;"",AS1278&lt;&gt;""),1,0)</f>
        <v>1</v>
      </c>
      <c r="B1278" s="1">
        <v>43841</v>
      </c>
      <c r="C1278" t="s">
        <v>283</v>
      </c>
      <c r="D1278" t="s">
        <v>1703</v>
      </c>
      <c r="E1278" t="s">
        <v>348</v>
      </c>
      <c r="F1278" t="s">
        <v>535</v>
      </c>
      <c r="G1278">
        <v>2020</v>
      </c>
      <c r="H1278">
        <v>1</v>
      </c>
      <c r="I1278">
        <v>11</v>
      </c>
      <c r="J1278" t="s">
        <v>47</v>
      </c>
      <c r="K1278">
        <v>7</v>
      </c>
      <c r="L1278" s="3">
        <v>1</v>
      </c>
      <c r="M1278" s="3">
        <v>0</v>
      </c>
      <c r="N1278">
        <v>1.9</v>
      </c>
      <c r="O1278">
        <v>3.9</v>
      </c>
      <c r="P1278">
        <v>3.75</v>
      </c>
      <c r="Q1278" s="2">
        <v>1.75</v>
      </c>
      <c r="R1278" s="8">
        <f t="shared" si="194"/>
        <v>-1</v>
      </c>
      <c r="S1278" s="8">
        <f>SUM($R$3:R1278)</f>
        <v>-26.620000000000029</v>
      </c>
      <c r="T1278" s="2">
        <v>2</v>
      </c>
      <c r="U1278" s="8">
        <f t="shared" si="195"/>
        <v>1</v>
      </c>
      <c r="V1278" s="8">
        <f>SUM($U$3:U1278)</f>
        <v>-114.49000000000007</v>
      </c>
      <c r="W1278" s="9">
        <v>1.28</v>
      </c>
      <c r="X1278" s="8">
        <f t="shared" si="190"/>
        <v>-1</v>
      </c>
      <c r="Y1278" s="8">
        <f>SUM($X$3:X1278)</f>
        <v>-22.210000000000036</v>
      </c>
      <c r="Z1278" s="9">
        <v>3.75</v>
      </c>
      <c r="AA1278" s="8">
        <f t="shared" si="191"/>
        <v>2.75</v>
      </c>
      <c r="AB1278" s="8">
        <f>SUM($AA$3:AA1278)</f>
        <v>-147.16999999999987</v>
      </c>
      <c r="AC1278" s="2">
        <v>1.9</v>
      </c>
      <c r="AD1278" s="8">
        <f t="shared" si="192"/>
        <v>-1</v>
      </c>
      <c r="AE1278" s="8">
        <f>SUM(AD$3:AD1278)</f>
        <v>479.72000000000077</v>
      </c>
      <c r="AF1278" s="2">
        <v>1.9</v>
      </c>
      <c r="AG1278" s="8">
        <f t="shared" si="196"/>
        <v>0.89999999999999991</v>
      </c>
      <c r="AH1278" s="8">
        <f>SUM(AG$3:AG1278)</f>
        <v>-117.21000000000014</v>
      </c>
      <c r="AI1278">
        <v>8.5</v>
      </c>
      <c r="AJ1278" s="8">
        <f t="shared" si="197"/>
        <v>7.5</v>
      </c>
      <c r="AK1278" s="8">
        <f>SUM(AJ$3:AJ1278)</f>
        <v>-231</v>
      </c>
      <c r="AL1278" s="2">
        <v>9.5</v>
      </c>
      <c r="AM1278" s="8">
        <f t="shared" si="198"/>
        <v>-1</v>
      </c>
      <c r="AN1278" s="8">
        <f>SUM(AM$3:AM1278)</f>
        <v>167.5</v>
      </c>
      <c r="AO1278" s="2">
        <v>8</v>
      </c>
      <c r="AP1278" s="8">
        <f t="shared" si="199"/>
        <v>-1</v>
      </c>
      <c r="AQ1278" s="8">
        <f>SUM(AP$3:AP1278)</f>
        <v>-192.5</v>
      </c>
      <c r="AR1278">
        <v>3.45</v>
      </c>
      <c r="AS1278">
        <v>1.3</v>
      </c>
      <c r="AT1278" s="4">
        <f t="shared" si="193"/>
        <v>-1</v>
      </c>
      <c r="AU1278" s="5">
        <f>SUM($AT$3:AT1278)</f>
        <v>167.5</v>
      </c>
      <c r="AV1278" s="6">
        <f>SUM(R1278,U1278,X1278,AA1278,AD1278,AG1278)</f>
        <v>1.65</v>
      </c>
    </row>
    <row r="1279" spans="1:48" x14ac:dyDescent="0.25">
      <c r="A1279">
        <f>IF(AND(G1279&lt;&gt;"",H1279&lt;&gt;"",I1279&lt;&gt;"",J1279&lt;&gt;"",K1279&lt;&gt;"",L1279&lt;&gt;"",M1279&lt;&gt;"",N1279&lt;&gt;"",O1279&lt;&gt;"",P1279&lt;&gt;"",Q1279&lt;&gt;"",T1279&lt;&gt;"",W1279&lt;&gt;"",Z1279&lt;&gt;"",AC1279&lt;&gt;"",AF1279&lt;&gt;"",AI1279&lt;&gt;"",AL1279&lt;&gt;"",AO1279&lt;&gt;"",AR1279&lt;&gt;"",AS1279&lt;&gt;""),1,0)</f>
        <v>1</v>
      </c>
      <c r="B1279" s="1">
        <v>43841</v>
      </c>
      <c r="C1279" t="s">
        <v>283</v>
      </c>
      <c r="D1279" t="s">
        <v>1704</v>
      </c>
      <c r="E1279" t="s">
        <v>285</v>
      </c>
      <c r="F1279" t="s">
        <v>532</v>
      </c>
      <c r="G1279">
        <v>2020</v>
      </c>
      <c r="H1279">
        <v>1</v>
      </c>
      <c r="I1279">
        <v>11</v>
      </c>
      <c r="J1279" t="s">
        <v>47</v>
      </c>
      <c r="K1279">
        <v>7</v>
      </c>
      <c r="L1279" s="3">
        <v>1</v>
      </c>
      <c r="M1279" s="3">
        <v>2</v>
      </c>
      <c r="N1279">
        <v>1.7</v>
      </c>
      <c r="O1279">
        <v>3.8</v>
      </c>
      <c r="P1279">
        <v>5</v>
      </c>
      <c r="Q1279" s="2">
        <v>1.66</v>
      </c>
      <c r="R1279" s="8">
        <f t="shared" si="194"/>
        <v>0.65999999999999992</v>
      </c>
      <c r="S1279" s="8">
        <f>SUM($R$3:R1279)</f>
        <v>-25.960000000000029</v>
      </c>
      <c r="T1279" s="2">
        <v>2.1</v>
      </c>
      <c r="U1279" s="8">
        <f t="shared" si="195"/>
        <v>-1</v>
      </c>
      <c r="V1279" s="8">
        <f>SUM($U$3:U1279)</f>
        <v>-115.49000000000007</v>
      </c>
      <c r="W1279" s="9">
        <v>1.22</v>
      </c>
      <c r="X1279" s="8">
        <f t="shared" si="190"/>
        <v>0.21999999999999997</v>
      </c>
      <c r="Y1279" s="8">
        <f>SUM($X$3:X1279)</f>
        <v>-21.990000000000038</v>
      </c>
      <c r="Z1279" s="9">
        <v>4.33</v>
      </c>
      <c r="AA1279" s="8">
        <f t="shared" si="191"/>
        <v>-1</v>
      </c>
      <c r="AB1279" s="8">
        <f>SUM($AA$3:AA1279)</f>
        <v>-148.16999999999987</v>
      </c>
      <c r="AC1279" s="2">
        <v>1.72</v>
      </c>
      <c r="AD1279" s="8">
        <f t="shared" si="192"/>
        <v>0.72</v>
      </c>
      <c r="AE1279" s="8">
        <f>SUM(AD$3:AD1279)</f>
        <v>480.44000000000079</v>
      </c>
      <c r="AF1279" s="2">
        <v>2.1</v>
      </c>
      <c r="AG1279" s="8">
        <f t="shared" si="196"/>
        <v>-1</v>
      </c>
      <c r="AH1279" s="8">
        <f>SUM(AG$3:AG1279)</f>
        <v>-118.21000000000014</v>
      </c>
      <c r="AI1279">
        <v>9.5</v>
      </c>
      <c r="AJ1279" s="8">
        <f t="shared" si="197"/>
        <v>-1</v>
      </c>
      <c r="AK1279" s="8">
        <f>SUM(AJ$3:AJ1279)</f>
        <v>-232</v>
      </c>
      <c r="AL1279" s="2">
        <v>9</v>
      </c>
      <c r="AM1279" s="8">
        <f t="shared" si="198"/>
        <v>-1</v>
      </c>
      <c r="AN1279" s="8">
        <f>SUM(AM$3:AM1279)</f>
        <v>166.5</v>
      </c>
      <c r="AO1279" s="2">
        <v>8</v>
      </c>
      <c r="AP1279" s="8">
        <f t="shared" si="199"/>
        <v>-1</v>
      </c>
      <c r="AQ1279" s="8">
        <f>SUM(AP$3:AP1279)</f>
        <v>-193.5</v>
      </c>
      <c r="AR1279">
        <v>2.75</v>
      </c>
      <c r="AS1279">
        <v>1.42</v>
      </c>
      <c r="AT1279" s="4">
        <f t="shared" si="193"/>
        <v>-1</v>
      </c>
      <c r="AU1279" s="5">
        <f>SUM($AT$3:AT1279)</f>
        <v>166.5</v>
      </c>
      <c r="AV1279" s="6">
        <f>SUM(R1279,U1279,X1279,AA1279,AD1279,AG1279)</f>
        <v>-1.4000000000000001</v>
      </c>
    </row>
    <row r="1280" spans="1:48" x14ac:dyDescent="0.25">
      <c r="A1280">
        <f>IF(AND(G1280&lt;&gt;"",H1280&lt;&gt;"",I1280&lt;&gt;"",J1280&lt;&gt;"",K1280&lt;&gt;"",L1280&lt;&gt;"",M1280&lt;&gt;"",N1280&lt;&gt;"",O1280&lt;&gt;"",P1280&lt;&gt;"",Q1280&lt;&gt;"",T1280&lt;&gt;"",W1280&lt;&gt;"",Z1280&lt;&gt;"",AC1280&lt;&gt;"",AF1280&lt;&gt;"",AI1280&lt;&gt;"",AL1280&lt;&gt;"",AO1280&lt;&gt;"",AR1280&lt;&gt;"",AS1280&lt;&gt;""),1,0)</f>
        <v>1</v>
      </c>
      <c r="B1280" s="1">
        <v>43841</v>
      </c>
      <c r="C1280" t="s">
        <v>283</v>
      </c>
      <c r="D1280" t="s">
        <v>1705</v>
      </c>
      <c r="E1280" t="s">
        <v>234</v>
      </c>
      <c r="F1280" t="s">
        <v>530</v>
      </c>
      <c r="G1280">
        <v>2020</v>
      </c>
      <c r="H1280">
        <v>1</v>
      </c>
      <c r="I1280">
        <v>11</v>
      </c>
      <c r="J1280" t="s">
        <v>47</v>
      </c>
      <c r="K1280">
        <v>7</v>
      </c>
      <c r="L1280" s="3">
        <v>4</v>
      </c>
      <c r="M1280" s="3">
        <v>0</v>
      </c>
      <c r="N1280">
        <v>1.33</v>
      </c>
      <c r="O1280">
        <v>5.5</v>
      </c>
      <c r="P1280">
        <v>8</v>
      </c>
      <c r="Q1280" s="2">
        <v>1.95</v>
      </c>
      <c r="R1280" s="8">
        <f t="shared" si="194"/>
        <v>-1</v>
      </c>
      <c r="S1280" s="8">
        <f>SUM($R$3:R1280)</f>
        <v>-26.960000000000029</v>
      </c>
      <c r="T1280" s="2">
        <v>1.8</v>
      </c>
      <c r="U1280" s="8">
        <f t="shared" si="195"/>
        <v>0.8</v>
      </c>
      <c r="V1280" s="8">
        <f>SUM($U$3:U1280)</f>
        <v>-114.69000000000007</v>
      </c>
      <c r="W1280" s="9">
        <v>1.2</v>
      </c>
      <c r="X1280" s="8">
        <f t="shared" si="190"/>
        <v>0.19999999999999996</v>
      </c>
      <c r="Y1280" s="8">
        <f>SUM($X$3:X1280)</f>
        <v>-21.790000000000038</v>
      </c>
      <c r="Z1280" s="9">
        <v>4.5</v>
      </c>
      <c r="AA1280" s="8">
        <f t="shared" si="191"/>
        <v>-1</v>
      </c>
      <c r="AB1280" s="8">
        <f>SUM($AA$3:AA1280)</f>
        <v>-149.16999999999987</v>
      </c>
      <c r="AC1280" s="2">
        <v>1.61</v>
      </c>
      <c r="AD1280" s="8">
        <f t="shared" si="192"/>
        <v>0.6100000000000001</v>
      </c>
      <c r="AE1280" s="8">
        <f>SUM(AD$3:AD1280)</f>
        <v>481.05000000000081</v>
      </c>
      <c r="AF1280" s="2">
        <v>2.2999999999999998</v>
      </c>
      <c r="AG1280" s="8">
        <f t="shared" si="196"/>
        <v>-1</v>
      </c>
      <c r="AH1280" s="8">
        <f>SUM(AG$3:AG1280)</f>
        <v>-119.21000000000014</v>
      </c>
      <c r="AI1280">
        <v>8</v>
      </c>
      <c r="AJ1280" s="8">
        <f t="shared" si="197"/>
        <v>-1</v>
      </c>
      <c r="AK1280" s="8">
        <f>SUM(AJ$3:AJ1280)</f>
        <v>-233</v>
      </c>
      <c r="AL1280" s="2">
        <v>9</v>
      </c>
      <c r="AM1280" s="8">
        <f t="shared" si="198"/>
        <v>-1</v>
      </c>
      <c r="AN1280" s="8">
        <f>SUM(AM$3:AM1280)</f>
        <v>165.5</v>
      </c>
      <c r="AO1280" s="2">
        <v>11</v>
      </c>
      <c r="AP1280" s="8">
        <f t="shared" si="199"/>
        <v>-1</v>
      </c>
      <c r="AQ1280" s="8">
        <f>SUM(AP$3:AP1280)</f>
        <v>-194.5</v>
      </c>
      <c r="AR1280">
        <v>2.02</v>
      </c>
      <c r="AS1280">
        <v>1.91</v>
      </c>
      <c r="AT1280" s="4">
        <f t="shared" si="193"/>
        <v>-1</v>
      </c>
      <c r="AU1280" s="5">
        <f>SUM($AT$3:AT1280)</f>
        <v>165.5</v>
      </c>
      <c r="AV1280" s="6">
        <f>SUM(R1280,U1280,X1280,AA1280,AD1280,AG1280)</f>
        <v>-1.39</v>
      </c>
    </row>
    <row r="1281" spans="1:48" x14ac:dyDescent="0.25">
      <c r="A1281">
        <f>IF(AND(G1281&lt;&gt;"",H1281&lt;&gt;"",I1281&lt;&gt;"",J1281&lt;&gt;"",K1281&lt;&gt;"",L1281&lt;&gt;"",M1281&lt;&gt;"",N1281&lt;&gt;"",O1281&lt;&gt;"",P1281&lt;&gt;"",Q1281&lt;&gt;"",T1281&lt;&gt;"",W1281&lt;&gt;"",Z1281&lt;&gt;"",AC1281&lt;&gt;"",AF1281&lt;&gt;"",AI1281&lt;&gt;"",AL1281&lt;&gt;"",AO1281&lt;&gt;"",AR1281&lt;&gt;"",AS1281&lt;&gt;""),1,0)</f>
        <v>0</v>
      </c>
      <c r="B1281" s="1">
        <v>43841</v>
      </c>
      <c r="C1281" t="s">
        <v>283</v>
      </c>
      <c r="D1281" t="s">
        <v>1706</v>
      </c>
      <c r="E1281" t="s">
        <v>254</v>
      </c>
      <c r="F1281" t="s">
        <v>243</v>
      </c>
      <c r="G1281">
        <v>2020</v>
      </c>
      <c r="H1281">
        <v>1</v>
      </c>
      <c r="I1281">
        <v>11</v>
      </c>
      <c r="J1281" t="s">
        <v>47</v>
      </c>
      <c r="K1281">
        <v>7</v>
      </c>
      <c r="L1281" s="3">
        <v>0</v>
      </c>
      <c r="M1281" s="3">
        <v>1</v>
      </c>
      <c r="N1281">
        <v>4.75</v>
      </c>
      <c r="O1281">
        <v>4.0999999999999996</v>
      </c>
      <c r="P1281">
        <v>1.66</v>
      </c>
      <c r="Q1281" s="2">
        <v>1.66</v>
      </c>
      <c r="R1281" s="8" t="str">
        <f t="shared" si="194"/>
        <v/>
      </c>
      <c r="S1281" s="8">
        <f>SUM($R$3:R1281)</f>
        <v>-26.960000000000029</v>
      </c>
      <c r="T1281" s="2">
        <v>2.1</v>
      </c>
      <c r="U1281" s="8" t="str">
        <f t="shared" si="195"/>
        <v/>
      </c>
      <c r="V1281" s="8">
        <f>SUM($U$3:U1281)</f>
        <v>-114.69000000000007</v>
      </c>
      <c r="W1281" s="9">
        <v>1.2</v>
      </c>
      <c r="X1281" s="8" t="str">
        <f t="shared" si="190"/>
        <v/>
      </c>
      <c r="Y1281" s="8">
        <f>SUM($X$3:X1281)</f>
        <v>-21.790000000000038</v>
      </c>
      <c r="Z1281" s="9">
        <v>4.5</v>
      </c>
      <c r="AA1281" s="8" t="str">
        <f t="shared" si="191"/>
        <v/>
      </c>
      <c r="AB1281" s="8">
        <f>SUM($AA$3:AA1281)</f>
        <v>-149.16999999999987</v>
      </c>
      <c r="AC1281" s="2">
        <v>1.66</v>
      </c>
      <c r="AD1281" s="8" t="str">
        <f t="shared" si="192"/>
        <v/>
      </c>
      <c r="AE1281" s="8">
        <f>SUM(AD$3:AD1281)</f>
        <v>481.05000000000081</v>
      </c>
      <c r="AF1281" s="2">
        <v>2.2000000000000002</v>
      </c>
      <c r="AG1281" s="8" t="str">
        <f t="shared" si="196"/>
        <v/>
      </c>
      <c r="AH1281" s="8">
        <f>SUM(AG$3:AG1281)</f>
        <v>-119.21000000000014</v>
      </c>
      <c r="AI1281">
        <v>17</v>
      </c>
      <c r="AJ1281" s="8" t="str">
        <f t="shared" si="197"/>
        <v/>
      </c>
      <c r="AK1281" s="8">
        <f>SUM(AJ$3:AJ1281)</f>
        <v>-233</v>
      </c>
      <c r="AL1281" s="2">
        <v>17</v>
      </c>
      <c r="AM1281" s="8" t="str">
        <f t="shared" si="198"/>
        <v/>
      </c>
      <c r="AN1281" s="8">
        <f>SUM(AM$3:AM1281)</f>
        <v>165.5</v>
      </c>
      <c r="AO1281" s="2">
        <v>8.5</v>
      </c>
      <c r="AP1281" s="8" t="str">
        <f t="shared" si="199"/>
        <v/>
      </c>
      <c r="AQ1281" s="8">
        <f>SUM(AP$3:AP1281)</f>
        <v>-194.5</v>
      </c>
      <c r="AT1281" s="4" t="str">
        <f t="shared" si="193"/>
        <v/>
      </c>
      <c r="AU1281" s="5">
        <f>SUM($AT$3:AT1281)</f>
        <v>165.5</v>
      </c>
      <c r="AV1281" s="6">
        <f>SUM(R1281,U1281,X1281,AA1281,AD1281,AG1281)</f>
        <v>0</v>
      </c>
    </row>
    <row r="1282" spans="1:48" x14ac:dyDescent="0.25">
      <c r="A1282">
        <f>IF(AND(G1282&lt;&gt;"",H1282&lt;&gt;"",I1282&lt;&gt;"",J1282&lt;&gt;"",K1282&lt;&gt;"",L1282&lt;&gt;"",M1282&lt;&gt;"",N1282&lt;&gt;"",O1282&lt;&gt;"",P1282&lt;&gt;"",Q1282&lt;&gt;"",T1282&lt;&gt;"",W1282&lt;&gt;"",Z1282&lt;&gt;"",AC1282&lt;&gt;"",AF1282&lt;&gt;"",AI1282&lt;&gt;"",AL1282&lt;&gt;"",AO1282&lt;&gt;"",AR1282&lt;&gt;"",AS1282&lt;&gt;""),1,0)</f>
        <v>1</v>
      </c>
      <c r="B1282" s="1">
        <v>43841</v>
      </c>
      <c r="C1282" t="s">
        <v>283</v>
      </c>
      <c r="D1282" t="s">
        <v>1707</v>
      </c>
      <c r="E1282" t="s">
        <v>237</v>
      </c>
      <c r="F1282" t="s">
        <v>533</v>
      </c>
      <c r="G1282">
        <v>2020</v>
      </c>
      <c r="H1282">
        <v>1</v>
      </c>
      <c r="I1282">
        <v>11</v>
      </c>
      <c r="J1282" t="s">
        <v>47</v>
      </c>
      <c r="K1282">
        <v>7</v>
      </c>
      <c r="L1282" s="3">
        <v>1</v>
      </c>
      <c r="M1282" s="3">
        <v>1</v>
      </c>
      <c r="N1282">
        <v>1.44</v>
      </c>
      <c r="O1282">
        <v>4.33</v>
      </c>
      <c r="P1282">
        <v>7.5</v>
      </c>
      <c r="Q1282" s="2">
        <v>2</v>
      </c>
      <c r="R1282" s="8">
        <f t="shared" si="194"/>
        <v>1</v>
      </c>
      <c r="S1282" s="8">
        <f>SUM($R$3:R1282)</f>
        <v>-25.960000000000029</v>
      </c>
      <c r="T1282" s="2">
        <v>1.75</v>
      </c>
      <c r="U1282" s="8">
        <f t="shared" si="195"/>
        <v>-1</v>
      </c>
      <c r="V1282" s="8">
        <f>SUM($U$3:U1282)</f>
        <v>-115.69000000000007</v>
      </c>
      <c r="W1282" s="9">
        <v>1.28</v>
      </c>
      <c r="X1282" s="8">
        <f t="shared" si="190"/>
        <v>0.28000000000000003</v>
      </c>
      <c r="Y1282" s="8">
        <f>SUM($X$3:X1282)</f>
        <v>-21.510000000000037</v>
      </c>
      <c r="Z1282" s="9">
        <v>3.75</v>
      </c>
      <c r="AA1282" s="8">
        <f t="shared" si="191"/>
        <v>-1</v>
      </c>
      <c r="AB1282" s="8">
        <f>SUM($AA$3:AA1282)</f>
        <v>-150.16999999999987</v>
      </c>
      <c r="AC1282" s="2">
        <v>1.9</v>
      </c>
      <c r="AD1282" s="8">
        <f t="shared" si="192"/>
        <v>0.89999999999999991</v>
      </c>
      <c r="AE1282" s="8">
        <f>SUM(AD$3:AD1282)</f>
        <v>481.95000000000078</v>
      </c>
      <c r="AF1282" s="2">
        <v>1.9</v>
      </c>
      <c r="AG1282" s="8">
        <f t="shared" si="196"/>
        <v>0.89999999999999991</v>
      </c>
      <c r="AH1282" s="8">
        <f>SUM(AG$3:AG1282)</f>
        <v>-118.31000000000013</v>
      </c>
      <c r="AI1282">
        <v>7</v>
      </c>
      <c r="AJ1282" s="8">
        <f t="shared" si="197"/>
        <v>-1</v>
      </c>
      <c r="AK1282" s="8">
        <f>SUM(AJ$3:AJ1282)</f>
        <v>-234</v>
      </c>
      <c r="AL1282" s="2">
        <v>9</v>
      </c>
      <c r="AM1282" s="8">
        <f t="shared" si="198"/>
        <v>-1</v>
      </c>
      <c r="AN1282" s="8">
        <f>SUM(AM$3:AM1282)</f>
        <v>164.5</v>
      </c>
      <c r="AO1282" s="2">
        <v>9</v>
      </c>
      <c r="AP1282" s="8">
        <f t="shared" si="199"/>
        <v>8</v>
      </c>
      <c r="AQ1282" s="8">
        <f>SUM(AP$3:AP1282)</f>
        <v>-186.5</v>
      </c>
      <c r="AR1282">
        <v>2.35</v>
      </c>
      <c r="AS1282">
        <v>1.57</v>
      </c>
      <c r="AT1282" s="4">
        <f t="shared" si="193"/>
        <v>-1</v>
      </c>
      <c r="AU1282" s="5">
        <f>SUM($AT$3:AT1282)</f>
        <v>164.5</v>
      </c>
      <c r="AV1282" s="6">
        <f>SUM(R1282,U1282,X1282,AA1282,AD1282,AG1282)</f>
        <v>1.0799999999999998</v>
      </c>
    </row>
    <row r="1283" spans="1:48" x14ac:dyDescent="0.25">
      <c r="A1283">
        <f>IF(AND(G1283&lt;&gt;"",H1283&lt;&gt;"",I1283&lt;&gt;"",J1283&lt;&gt;"",K1283&lt;&gt;"",L1283&lt;&gt;"",M1283&lt;&gt;"",N1283&lt;&gt;"",O1283&lt;&gt;"",P1283&lt;&gt;"",Q1283&lt;&gt;"",T1283&lt;&gt;"",W1283&lt;&gt;"",Z1283&lt;&gt;"",AC1283&lt;&gt;"",AF1283&lt;&gt;"",AI1283&lt;&gt;"",AL1283&lt;&gt;"",AO1283&lt;&gt;"",AR1283&lt;&gt;"",AS1283&lt;&gt;""),1,0)</f>
        <v>1</v>
      </c>
      <c r="B1283" s="1">
        <v>43841</v>
      </c>
      <c r="C1283" t="s">
        <v>287</v>
      </c>
      <c r="D1283" t="s">
        <v>1708</v>
      </c>
      <c r="E1283" t="s">
        <v>636</v>
      </c>
      <c r="F1283" t="s">
        <v>373</v>
      </c>
      <c r="G1283">
        <v>2020</v>
      </c>
      <c r="H1283">
        <v>1</v>
      </c>
      <c r="I1283">
        <v>11</v>
      </c>
      <c r="J1283" t="s">
        <v>47</v>
      </c>
      <c r="K1283">
        <v>7</v>
      </c>
      <c r="L1283" s="3">
        <v>0</v>
      </c>
      <c r="M1283" s="3">
        <v>2</v>
      </c>
      <c r="N1283">
        <v>3.1</v>
      </c>
      <c r="O1283">
        <v>3.5</v>
      </c>
      <c r="P1283">
        <v>2.25</v>
      </c>
      <c r="Q1283" s="2">
        <v>1.7</v>
      </c>
      <c r="R1283" s="8">
        <f t="shared" si="194"/>
        <v>-1</v>
      </c>
      <c r="S1283" s="8">
        <f>SUM($R$3:R1283)</f>
        <v>-26.960000000000029</v>
      </c>
      <c r="T1283" s="2">
        <v>2.0499999999999998</v>
      </c>
      <c r="U1283" s="8">
        <f t="shared" si="195"/>
        <v>1.0499999999999998</v>
      </c>
      <c r="V1283" s="8">
        <f>SUM($U$3:U1283)</f>
        <v>-114.64000000000007</v>
      </c>
      <c r="W1283" s="9">
        <v>1.28</v>
      </c>
      <c r="X1283" s="8">
        <f t="shared" si="190"/>
        <v>0.28000000000000003</v>
      </c>
      <c r="Y1283" s="8">
        <f>SUM($X$3:X1283)</f>
        <v>-21.230000000000036</v>
      </c>
      <c r="Z1283" s="9">
        <v>3.75</v>
      </c>
      <c r="AA1283" s="8">
        <f t="shared" si="191"/>
        <v>-1</v>
      </c>
      <c r="AB1283" s="8">
        <f>SUM($AA$3:AA1283)</f>
        <v>-151.16999999999987</v>
      </c>
      <c r="AC1283" s="2">
        <v>1.8</v>
      </c>
      <c r="AD1283" s="8">
        <f t="shared" si="192"/>
        <v>0.8</v>
      </c>
      <c r="AE1283" s="8">
        <f>SUM(AD$3:AD1283)</f>
        <v>482.7500000000008</v>
      </c>
      <c r="AF1283" s="2">
        <v>2</v>
      </c>
      <c r="AG1283" s="8">
        <f t="shared" si="196"/>
        <v>1</v>
      </c>
      <c r="AH1283" s="8">
        <f>SUM(AG$3:AG1283)</f>
        <v>-117.31000000000013</v>
      </c>
      <c r="AI1283">
        <v>11</v>
      </c>
      <c r="AJ1283" s="8">
        <f t="shared" si="197"/>
        <v>-1</v>
      </c>
      <c r="AK1283" s="8">
        <f>SUM(AJ$3:AJ1283)</f>
        <v>-235</v>
      </c>
      <c r="AL1283" s="2">
        <v>11</v>
      </c>
      <c r="AM1283" s="8">
        <f t="shared" si="198"/>
        <v>-1</v>
      </c>
      <c r="AN1283" s="8">
        <f>SUM(AM$3:AM1283)</f>
        <v>163.5</v>
      </c>
      <c r="AO1283" s="2">
        <v>6.5</v>
      </c>
      <c r="AP1283" s="8">
        <f t="shared" si="199"/>
        <v>-1</v>
      </c>
      <c r="AQ1283" s="8">
        <f>SUM(AP$3:AP1283)</f>
        <v>-187.5</v>
      </c>
      <c r="AR1283">
        <v>6.4</v>
      </c>
      <c r="AS1283">
        <v>1.1100000000000001</v>
      </c>
      <c r="AT1283" s="4">
        <f t="shared" si="193"/>
        <v>-1</v>
      </c>
      <c r="AU1283" s="5">
        <f>SUM($AT$3:AT1283)</f>
        <v>163.5</v>
      </c>
      <c r="AV1283" s="6">
        <f>SUM(R1283,U1283,X1283,AA1283,AD1283,AG1283)</f>
        <v>1.1299999999999999</v>
      </c>
    </row>
    <row r="1284" spans="1:48" x14ac:dyDescent="0.25">
      <c r="A1284">
        <f>IF(AND(G1284&lt;&gt;"",H1284&lt;&gt;"",I1284&lt;&gt;"",J1284&lt;&gt;"",K1284&lt;&gt;"",L1284&lt;&gt;"",M1284&lt;&gt;"",N1284&lt;&gt;"",O1284&lt;&gt;"",P1284&lt;&gt;"",Q1284&lt;&gt;"",T1284&lt;&gt;"",W1284&lt;&gt;"",Z1284&lt;&gt;"",AC1284&lt;&gt;"",AF1284&lt;&gt;"",AI1284&lt;&gt;"",AL1284&lt;&gt;"",AO1284&lt;&gt;"",AR1284&lt;&gt;"",AS1284&lt;&gt;""),1,0)</f>
        <v>1</v>
      </c>
      <c r="B1284" s="1">
        <v>43841</v>
      </c>
      <c r="C1284" t="s">
        <v>287</v>
      </c>
      <c r="D1284" t="s">
        <v>1709</v>
      </c>
      <c r="E1284" t="s">
        <v>371</v>
      </c>
      <c r="F1284" t="s">
        <v>257</v>
      </c>
      <c r="G1284">
        <v>2020</v>
      </c>
      <c r="H1284">
        <v>1</v>
      </c>
      <c r="I1284">
        <v>11</v>
      </c>
      <c r="J1284" t="s">
        <v>47</v>
      </c>
      <c r="K1284">
        <v>7</v>
      </c>
      <c r="L1284" s="3">
        <v>1</v>
      </c>
      <c r="M1284" s="3">
        <v>1</v>
      </c>
      <c r="N1284">
        <v>2.15</v>
      </c>
      <c r="O1284">
        <v>3.6</v>
      </c>
      <c r="P1284">
        <v>3.2</v>
      </c>
      <c r="Q1284" s="2">
        <v>1.57</v>
      </c>
      <c r="R1284" s="8">
        <f t="shared" si="194"/>
        <v>0.57000000000000006</v>
      </c>
      <c r="S1284" s="8">
        <f>SUM($R$3:R1284)</f>
        <v>-26.390000000000029</v>
      </c>
      <c r="T1284" s="2">
        <v>2.25</v>
      </c>
      <c r="U1284" s="8">
        <f t="shared" si="195"/>
        <v>-1</v>
      </c>
      <c r="V1284" s="8">
        <f>SUM($U$3:U1284)</f>
        <v>-115.64000000000007</v>
      </c>
      <c r="W1284" s="9">
        <v>1.2</v>
      </c>
      <c r="X1284" s="8">
        <f t="shared" ref="X1284:X1347" si="200">IF($A1284=1,(W1284-1)*IF($L1284+$M1284&gt;1.5,1,0)+(-1)*(1-IF($L1284+$M1284&gt;1.5,1,0)),"")</f>
        <v>0.19999999999999996</v>
      </c>
      <c r="Y1284" s="8">
        <f>SUM($X$3:X1284)</f>
        <v>-21.030000000000037</v>
      </c>
      <c r="Z1284" s="9">
        <v>4.5</v>
      </c>
      <c r="AA1284" s="8">
        <f t="shared" ref="AA1284:AA1347" si="201">IF($A1284=1,(Z1284-1)*IF($L1284+$M1284&lt;1.5,1,0)+(-1)*(1-IF($L1284+$M1284&lt;1.5,1,0)),"")</f>
        <v>-1</v>
      </c>
      <c r="AB1284" s="8">
        <f>SUM($AA$3:AA1284)</f>
        <v>-152.16999999999987</v>
      </c>
      <c r="AC1284" s="2">
        <v>1.66</v>
      </c>
      <c r="AD1284" s="8">
        <f t="shared" ref="AD1284:AD1347" si="202">IF($A1284=1,(AC1284-1)*IF($L1284+$M1284&gt;1.5,1,0)+(-1)*(1-IF($L1284+$M1284&gt;1.5,1,0)),"")</f>
        <v>0.65999999999999992</v>
      </c>
      <c r="AE1284" s="8">
        <f>SUM(AD$3:AD1284)</f>
        <v>483.41000000000082</v>
      </c>
      <c r="AF1284" s="2">
        <v>2.2000000000000002</v>
      </c>
      <c r="AG1284" s="8">
        <f t="shared" si="196"/>
        <v>1.2000000000000002</v>
      </c>
      <c r="AH1284" s="8">
        <f>SUM(AG$3:AG1284)</f>
        <v>-116.11000000000013</v>
      </c>
      <c r="AI1284">
        <v>10</v>
      </c>
      <c r="AJ1284" s="8">
        <f t="shared" si="197"/>
        <v>-1</v>
      </c>
      <c r="AK1284" s="8">
        <f>SUM(AJ$3:AJ1284)</f>
        <v>-236</v>
      </c>
      <c r="AL1284" s="2">
        <v>9</v>
      </c>
      <c r="AM1284" s="8">
        <f t="shared" si="198"/>
        <v>-1</v>
      </c>
      <c r="AN1284" s="8">
        <f>SUM(AM$3:AM1284)</f>
        <v>162.5</v>
      </c>
      <c r="AO1284" s="2">
        <v>7</v>
      </c>
      <c r="AP1284" s="8">
        <f t="shared" si="199"/>
        <v>6</v>
      </c>
      <c r="AQ1284" s="8">
        <f>SUM(AP$3:AP1284)</f>
        <v>-181.5</v>
      </c>
      <c r="AR1284">
        <v>3.9</v>
      </c>
      <c r="AS1284">
        <v>1.24</v>
      </c>
      <c r="AT1284" s="4">
        <f t="shared" ref="AT1284:AT1347" si="203">IF($A1284=1,(AL1284-1)*IF(AND($L1284=2, $M1284=1),1,0)+(-1)*(1-(IF(AND($L1284=2, $M1284=1),1,0))),"")</f>
        <v>-1</v>
      </c>
      <c r="AU1284" s="5">
        <f>SUM($AT$3:AT1284)</f>
        <v>162.5</v>
      </c>
      <c r="AV1284" s="6">
        <f>SUM(R1284,U1284,X1284,AA1284,AD1284,AG1284)</f>
        <v>0.63000000000000012</v>
      </c>
    </row>
    <row r="1285" spans="1:48" x14ac:dyDescent="0.25">
      <c r="A1285">
        <f>IF(AND(G1285&lt;&gt;"",H1285&lt;&gt;"",I1285&lt;&gt;"",J1285&lt;&gt;"",K1285&lt;&gt;"",L1285&lt;&gt;"",M1285&lt;&gt;"",N1285&lt;&gt;"",O1285&lt;&gt;"",P1285&lt;&gt;"",Q1285&lt;&gt;"",T1285&lt;&gt;"",W1285&lt;&gt;"",Z1285&lt;&gt;"",AC1285&lt;&gt;"",AF1285&lt;&gt;"",AI1285&lt;&gt;"",AL1285&lt;&gt;"",AO1285&lt;&gt;"",AR1285&lt;&gt;"",AS1285&lt;&gt;""),1,0)</f>
        <v>1</v>
      </c>
      <c r="B1285" s="1">
        <v>43841</v>
      </c>
      <c r="C1285" t="s">
        <v>287</v>
      </c>
      <c r="D1285" t="s">
        <v>1710</v>
      </c>
      <c r="E1285" t="s">
        <v>703</v>
      </c>
      <c r="F1285" t="s">
        <v>706</v>
      </c>
      <c r="G1285">
        <v>2020</v>
      </c>
      <c r="H1285">
        <v>1</v>
      </c>
      <c r="I1285">
        <v>11</v>
      </c>
      <c r="J1285" t="s">
        <v>47</v>
      </c>
      <c r="K1285">
        <v>7</v>
      </c>
      <c r="L1285" s="3">
        <v>1</v>
      </c>
      <c r="M1285" s="3">
        <v>0</v>
      </c>
      <c r="N1285">
        <v>2</v>
      </c>
      <c r="O1285">
        <v>3.8</v>
      </c>
      <c r="P1285">
        <v>3.4</v>
      </c>
      <c r="Q1285" s="2">
        <v>1.5</v>
      </c>
      <c r="R1285" s="8">
        <f t="shared" ref="R1285:R1348" si="204">IF($A1285=1,(Q1285-1)*IF(AND($L1285&gt;0, $M1285&gt;0),1,0)+(-1)*(1-IF(AND($L1285&gt;0, $M1285&gt;0),1,0)),"")</f>
        <v>-1</v>
      </c>
      <c r="S1285" s="8">
        <f>SUM($R$3:R1285)</f>
        <v>-27.390000000000029</v>
      </c>
      <c r="T1285" s="2">
        <v>2.5</v>
      </c>
      <c r="U1285" s="8">
        <f t="shared" ref="U1285:U1348" si="205">IF($A1285=1,(T1285-1)*IF(OR($L1285&lt;=0, $M1285&lt;=0),1,0)+(-1)*(1-IF(OR($L1285&lt;=0, $M1285&lt;=0),1,0)),"")</f>
        <v>1.5</v>
      </c>
      <c r="V1285" s="8">
        <f>SUM($U$3:U1285)</f>
        <v>-114.14000000000007</v>
      </c>
      <c r="W1285" s="9">
        <v>1.1599999999999999</v>
      </c>
      <c r="X1285" s="8">
        <f t="shared" si="200"/>
        <v>-1</v>
      </c>
      <c r="Y1285" s="8">
        <f>SUM($X$3:X1285)</f>
        <v>-22.030000000000037</v>
      </c>
      <c r="Z1285" s="9">
        <v>5</v>
      </c>
      <c r="AA1285" s="8">
        <f t="shared" si="201"/>
        <v>4</v>
      </c>
      <c r="AB1285" s="8">
        <f>SUM($AA$3:AA1285)</f>
        <v>-148.16999999999987</v>
      </c>
      <c r="AC1285" s="2">
        <v>1.57</v>
      </c>
      <c r="AD1285" s="8">
        <f t="shared" si="202"/>
        <v>-1</v>
      </c>
      <c r="AE1285" s="8">
        <f>SUM(AD$3:AD1285)</f>
        <v>482.41000000000082</v>
      </c>
      <c r="AF1285" s="2">
        <v>2.37</v>
      </c>
      <c r="AG1285" s="8">
        <f t="shared" ref="AG1285:AG1348" si="206">IF($A1285=1,(AF1285-1)*IF($L1285+$M1285&lt;2.5,1,0)+(-1)*(1-IF($L1285+$M1285&lt;2.5,1,0)),"")</f>
        <v>1.37</v>
      </c>
      <c r="AH1285" s="8">
        <f>SUM(AG$3:AG1285)</f>
        <v>-114.74000000000012</v>
      </c>
      <c r="AI1285">
        <v>11</v>
      </c>
      <c r="AJ1285" s="8">
        <f t="shared" ref="AJ1285:AJ1348" si="207">IF($A1285=1,(AI1285-1)*IF(AND($L1285=1,$M1285=0),1,0)+(-1)*(1-IF(AND($L1285=1,$M1285=0),1,0)),"")</f>
        <v>10</v>
      </c>
      <c r="AK1285" s="8">
        <f>SUM(AJ$3:AJ1285)</f>
        <v>-226</v>
      </c>
      <c r="AL1285" s="2">
        <v>9</v>
      </c>
      <c r="AM1285" s="8">
        <f t="shared" ref="AM1285:AM1348" si="208">IF($A1285=1,(AL1285-1)*IF(AND($L1285=2,$M1285=1),1,0)+(-1)*(1-IF(AND($L1285=2,$M1285=1),1,0)),"")</f>
        <v>-1</v>
      </c>
      <c r="AN1285" s="8">
        <f>SUM(AM$3:AM1285)</f>
        <v>161.5</v>
      </c>
      <c r="AO1285" s="2">
        <v>7.5</v>
      </c>
      <c r="AP1285" s="8">
        <f t="shared" ref="AP1285:AP1348" si="209">IF($A1285=1,(AO1285-1)*IF(AND($L1285=1,$M1285=1),1,0)+(-1)*(1-IF(AND($L1285=1,$M1285=1),1,0)),"")</f>
        <v>-1</v>
      </c>
      <c r="AQ1285" s="8">
        <f>SUM(AP$3:AP1285)</f>
        <v>-182.5</v>
      </c>
      <c r="AR1285">
        <v>3.45</v>
      </c>
      <c r="AS1285">
        <v>1.3</v>
      </c>
      <c r="AT1285" s="4">
        <f t="shared" si="203"/>
        <v>-1</v>
      </c>
      <c r="AU1285" s="5">
        <f>SUM($AT$3:AT1285)</f>
        <v>161.5</v>
      </c>
      <c r="AV1285" s="6">
        <f>SUM(R1285,U1285,X1285,AA1285,AD1285,AG1285)</f>
        <v>3.87</v>
      </c>
    </row>
    <row r="1286" spans="1:48" x14ac:dyDescent="0.25">
      <c r="A1286">
        <f>IF(AND(G1286&lt;&gt;"",H1286&lt;&gt;"",I1286&lt;&gt;"",J1286&lt;&gt;"",K1286&lt;&gt;"",L1286&lt;&gt;"",M1286&lt;&gt;"",N1286&lt;&gt;"",O1286&lt;&gt;"",P1286&lt;&gt;"",Q1286&lt;&gt;"",T1286&lt;&gt;"",W1286&lt;&gt;"",Z1286&lt;&gt;"",AC1286&lt;&gt;"",AF1286&lt;&gt;"",AI1286&lt;&gt;"",AL1286&lt;&gt;"",AO1286&lt;&gt;"",AR1286&lt;&gt;"",AS1286&lt;&gt;""),1,0)</f>
        <v>1</v>
      </c>
      <c r="B1286" s="1">
        <v>43840</v>
      </c>
      <c r="C1286" t="s">
        <v>302</v>
      </c>
      <c r="D1286" t="s">
        <v>1711</v>
      </c>
      <c r="E1286" t="s">
        <v>307</v>
      </c>
      <c r="F1286" t="s">
        <v>562</v>
      </c>
      <c r="G1286">
        <v>2020</v>
      </c>
      <c r="H1286">
        <v>1</v>
      </c>
      <c r="I1286">
        <v>10</v>
      </c>
      <c r="J1286" t="s">
        <v>63</v>
      </c>
      <c r="K1286">
        <v>6</v>
      </c>
      <c r="L1286" s="3">
        <v>0</v>
      </c>
      <c r="M1286" s="3">
        <v>1</v>
      </c>
      <c r="N1286">
        <v>2.4</v>
      </c>
      <c r="O1286">
        <v>3.2</v>
      </c>
      <c r="P1286">
        <v>3</v>
      </c>
      <c r="Q1286" s="2">
        <v>1.9</v>
      </c>
      <c r="R1286" s="8">
        <f t="shared" si="204"/>
        <v>-1</v>
      </c>
      <c r="S1286" s="8">
        <f>SUM($R$3:R1286)</f>
        <v>-28.390000000000029</v>
      </c>
      <c r="T1286" s="2">
        <v>1.9</v>
      </c>
      <c r="U1286" s="8">
        <f t="shared" si="205"/>
        <v>0.89999999999999991</v>
      </c>
      <c r="V1286" s="8">
        <f>SUM($U$3:U1286)</f>
        <v>-113.24000000000007</v>
      </c>
      <c r="W1286" s="9">
        <v>1.36</v>
      </c>
      <c r="X1286" s="8">
        <f t="shared" si="200"/>
        <v>-1</v>
      </c>
      <c r="Y1286" s="8">
        <f>SUM($X$3:X1286)</f>
        <v>-23.030000000000037</v>
      </c>
      <c r="Z1286" s="9">
        <v>3.2</v>
      </c>
      <c r="AA1286" s="8">
        <f t="shared" si="201"/>
        <v>2.2000000000000002</v>
      </c>
      <c r="AB1286" s="8">
        <f>SUM($AA$3:AA1286)</f>
        <v>-145.96999999999989</v>
      </c>
      <c r="AC1286" s="2">
        <v>2.1</v>
      </c>
      <c r="AD1286" s="8">
        <f t="shared" si="202"/>
        <v>-1</v>
      </c>
      <c r="AE1286" s="8">
        <f>SUM(AD$3:AD1286)</f>
        <v>481.41000000000082</v>
      </c>
      <c r="AF1286" s="2">
        <v>1.72</v>
      </c>
      <c r="AG1286" s="8">
        <f t="shared" si="206"/>
        <v>0.72</v>
      </c>
      <c r="AH1286" s="8">
        <f>SUM(AG$3:AG1286)</f>
        <v>-114.02000000000012</v>
      </c>
      <c r="AI1286">
        <v>7.5</v>
      </c>
      <c r="AJ1286" s="8">
        <f t="shared" si="207"/>
        <v>-1</v>
      </c>
      <c r="AK1286" s="8">
        <f>SUM(AJ$3:AJ1286)</f>
        <v>-227</v>
      </c>
      <c r="AL1286" s="2">
        <v>10</v>
      </c>
      <c r="AM1286" s="8">
        <f t="shared" si="208"/>
        <v>-1</v>
      </c>
      <c r="AN1286" s="8">
        <f>SUM(AM$3:AM1286)</f>
        <v>160.5</v>
      </c>
      <c r="AO1286" s="2">
        <v>6</v>
      </c>
      <c r="AP1286" s="8">
        <f t="shared" si="209"/>
        <v>-1</v>
      </c>
      <c r="AQ1286" s="8">
        <f>SUM(AP$3:AP1286)</f>
        <v>-183.5</v>
      </c>
      <c r="AR1286">
        <v>5.25</v>
      </c>
      <c r="AS1286">
        <v>1.1599999999999999</v>
      </c>
      <c r="AT1286" s="4">
        <f t="shared" si="203"/>
        <v>-1</v>
      </c>
      <c r="AU1286" s="5">
        <f>SUM($AT$3:AT1286)</f>
        <v>160.5</v>
      </c>
      <c r="AV1286" s="6">
        <f>SUM(R1286,U1286,X1286,AA1286,AD1286,AG1286)</f>
        <v>0.82000000000000006</v>
      </c>
    </row>
    <row r="1287" spans="1:48" x14ac:dyDescent="0.25">
      <c r="A1287">
        <f>IF(AND(G1287&lt;&gt;"",H1287&lt;&gt;"",I1287&lt;&gt;"",J1287&lt;&gt;"",K1287&lt;&gt;"",L1287&lt;&gt;"",M1287&lt;&gt;"",N1287&lt;&gt;"",O1287&lt;&gt;"",P1287&lt;&gt;"",Q1287&lt;&gt;"",T1287&lt;&gt;"",W1287&lt;&gt;"",Z1287&lt;&gt;"",AC1287&lt;&gt;"",AF1287&lt;&gt;"",AI1287&lt;&gt;"",AL1287&lt;&gt;"",AO1287&lt;&gt;"",AR1287&lt;&gt;"",AS1287&lt;&gt;""),1,0)</f>
        <v>1</v>
      </c>
      <c r="B1287" s="1">
        <v>43840</v>
      </c>
      <c r="C1287" t="s">
        <v>330</v>
      </c>
      <c r="D1287" t="s">
        <v>1712</v>
      </c>
      <c r="E1287" t="s">
        <v>514</v>
      </c>
      <c r="F1287" t="s">
        <v>345</v>
      </c>
      <c r="G1287">
        <v>2020</v>
      </c>
      <c r="H1287">
        <v>1</v>
      </c>
      <c r="I1287">
        <v>10</v>
      </c>
      <c r="J1287" t="s">
        <v>63</v>
      </c>
      <c r="K1287">
        <v>6</v>
      </c>
      <c r="L1287" s="3">
        <v>2</v>
      </c>
      <c r="M1287" s="3">
        <v>1</v>
      </c>
      <c r="N1287">
        <v>1.1000000000000001</v>
      </c>
      <c r="O1287">
        <v>9.5</v>
      </c>
      <c r="P1287">
        <v>19</v>
      </c>
      <c r="Q1287" s="2">
        <v>2.2000000000000002</v>
      </c>
      <c r="R1287" s="8">
        <f t="shared" si="204"/>
        <v>1.2000000000000002</v>
      </c>
      <c r="S1287" s="8">
        <f>SUM($R$3:R1287)</f>
        <v>-27.19000000000003</v>
      </c>
      <c r="T1287" s="2">
        <v>1.61</v>
      </c>
      <c r="U1287" s="8">
        <f t="shared" si="205"/>
        <v>-1</v>
      </c>
      <c r="V1287" s="8">
        <f>SUM($U$3:U1287)</f>
        <v>-114.24000000000007</v>
      </c>
      <c r="W1287" s="9">
        <v>1.1200000000000001</v>
      </c>
      <c r="X1287" s="8">
        <f t="shared" si="200"/>
        <v>0.12000000000000011</v>
      </c>
      <c r="Y1287" s="8">
        <f>SUM($X$3:X1287)</f>
        <v>-22.910000000000036</v>
      </c>
      <c r="Z1287" s="9">
        <v>6</v>
      </c>
      <c r="AA1287" s="8">
        <f t="shared" si="201"/>
        <v>-1</v>
      </c>
      <c r="AB1287" s="8">
        <f>SUM($AA$3:AA1287)</f>
        <v>-146.96999999999989</v>
      </c>
      <c r="AC1287" s="2">
        <v>1.4</v>
      </c>
      <c r="AD1287" s="8">
        <f t="shared" si="202"/>
        <v>0.39999999999999991</v>
      </c>
      <c r="AE1287" s="8">
        <f>SUM(AD$3:AD1287)</f>
        <v>481.8100000000008</v>
      </c>
      <c r="AF1287" s="2">
        <v>2.87</v>
      </c>
      <c r="AG1287" s="8">
        <f t="shared" si="206"/>
        <v>-1</v>
      </c>
      <c r="AH1287" s="8">
        <f>SUM(AG$3:AG1287)</f>
        <v>-115.02000000000012</v>
      </c>
      <c r="AI1287">
        <v>8</v>
      </c>
      <c r="AJ1287" s="8">
        <f t="shared" si="207"/>
        <v>-1</v>
      </c>
      <c r="AK1287" s="8">
        <f>SUM(AJ$3:AJ1287)</f>
        <v>-228</v>
      </c>
      <c r="AL1287" s="2">
        <v>9</v>
      </c>
      <c r="AM1287" s="8">
        <f t="shared" si="208"/>
        <v>8</v>
      </c>
      <c r="AN1287" s="8">
        <f>SUM(AM$3:AM1287)</f>
        <v>168.5</v>
      </c>
      <c r="AO1287" s="2">
        <v>19</v>
      </c>
      <c r="AP1287" s="8">
        <f t="shared" si="209"/>
        <v>-1</v>
      </c>
      <c r="AQ1287" s="8">
        <f>SUM(AP$3:AP1287)</f>
        <v>-184.5</v>
      </c>
      <c r="AR1287">
        <v>1.45</v>
      </c>
      <c r="AS1287">
        <v>2.67</v>
      </c>
      <c r="AT1287" s="4">
        <f t="shared" si="203"/>
        <v>8</v>
      </c>
      <c r="AU1287" s="5">
        <f>SUM($AT$3:AT1287)</f>
        <v>168.5</v>
      </c>
      <c r="AV1287" s="6">
        <f>SUM(R1287,U1287,X1287,AA1287,AD1287,AG1287)</f>
        <v>-1.2799999999999998</v>
      </c>
    </row>
    <row r="1288" spans="1:48" x14ac:dyDescent="0.25">
      <c r="A1288">
        <f>IF(AND(G1288&lt;&gt;"",H1288&lt;&gt;"",I1288&lt;&gt;"",J1288&lt;&gt;"",K1288&lt;&gt;"",L1288&lt;&gt;"",M1288&lt;&gt;"",N1288&lt;&gt;"",O1288&lt;&gt;"",P1288&lt;&gt;"",Q1288&lt;&gt;"",T1288&lt;&gt;"",W1288&lt;&gt;"",Z1288&lt;&gt;"",AC1288&lt;&gt;"",AF1288&lt;&gt;"",AI1288&lt;&gt;"",AL1288&lt;&gt;"",AO1288&lt;&gt;"",AR1288&lt;&gt;"",AS1288&lt;&gt;""),1,0)</f>
        <v>0</v>
      </c>
      <c r="B1288" s="1">
        <v>43840</v>
      </c>
      <c r="C1288" t="s">
        <v>330</v>
      </c>
      <c r="D1288" t="s">
        <v>1713</v>
      </c>
      <c r="E1288" t="s">
        <v>341</v>
      </c>
      <c r="F1288" t="s">
        <v>510</v>
      </c>
      <c r="G1288">
        <v>2020</v>
      </c>
      <c r="H1288">
        <v>1</v>
      </c>
      <c r="I1288">
        <v>10</v>
      </c>
      <c r="J1288" t="s">
        <v>63</v>
      </c>
      <c r="K1288">
        <v>6</v>
      </c>
      <c r="L1288" s="3">
        <v>2</v>
      </c>
      <c r="M1288" s="3">
        <v>4</v>
      </c>
      <c r="N1288">
        <v>10</v>
      </c>
      <c r="O1288">
        <v>5.25</v>
      </c>
      <c r="P1288">
        <v>1.28</v>
      </c>
      <c r="Q1288" s="2">
        <v>2.0499999999999998</v>
      </c>
      <c r="R1288" s="8" t="str">
        <f t="shared" si="204"/>
        <v/>
      </c>
      <c r="S1288" s="8">
        <f>SUM($R$3:R1288)</f>
        <v>-27.19000000000003</v>
      </c>
      <c r="T1288" s="2">
        <v>1.7</v>
      </c>
      <c r="U1288" s="8" t="str">
        <f t="shared" si="205"/>
        <v/>
      </c>
      <c r="V1288" s="8">
        <f>SUM($U$3:U1288)</f>
        <v>-114.24000000000007</v>
      </c>
      <c r="W1288" s="9">
        <v>1.2</v>
      </c>
      <c r="X1288" s="8" t="str">
        <f t="shared" si="200"/>
        <v/>
      </c>
      <c r="Y1288" s="8">
        <f>SUM($X$3:X1288)</f>
        <v>-22.910000000000036</v>
      </c>
      <c r="Z1288" s="9">
        <v>4.33</v>
      </c>
      <c r="AA1288" s="8" t="str">
        <f t="shared" si="201"/>
        <v/>
      </c>
      <c r="AB1288" s="8">
        <f>SUM($AA$3:AA1288)</f>
        <v>-146.96999999999989</v>
      </c>
      <c r="AC1288" s="2">
        <v>1.66</v>
      </c>
      <c r="AD1288" s="8" t="str">
        <f t="shared" si="202"/>
        <v/>
      </c>
      <c r="AE1288" s="8">
        <f>SUM(AD$3:AD1288)</f>
        <v>481.8100000000008</v>
      </c>
      <c r="AF1288" s="2">
        <v>2.15</v>
      </c>
      <c r="AG1288" s="8" t="str">
        <f t="shared" si="206"/>
        <v/>
      </c>
      <c r="AH1288" s="8">
        <f>SUM(AG$3:AG1288)</f>
        <v>-115.02000000000012</v>
      </c>
      <c r="AI1288">
        <v>26</v>
      </c>
      <c r="AJ1288" s="8" t="str">
        <f t="shared" si="207"/>
        <v/>
      </c>
      <c r="AK1288" s="8">
        <f>SUM(AJ$3:AJ1288)</f>
        <v>-228</v>
      </c>
      <c r="AL1288" s="2">
        <v>29</v>
      </c>
      <c r="AM1288" s="8" t="str">
        <f t="shared" si="208"/>
        <v/>
      </c>
      <c r="AN1288" s="8">
        <f>SUM(AM$3:AM1288)</f>
        <v>168.5</v>
      </c>
      <c r="AO1288" s="2">
        <v>10</v>
      </c>
      <c r="AP1288" s="8" t="str">
        <f t="shared" si="209"/>
        <v/>
      </c>
      <c r="AQ1288" s="8">
        <f>SUM(AP$3:AP1288)</f>
        <v>-184.5</v>
      </c>
      <c r="AT1288" s="4" t="str">
        <f t="shared" si="203"/>
        <v/>
      </c>
      <c r="AU1288" s="5">
        <f>SUM($AT$3:AT1288)</f>
        <v>168.5</v>
      </c>
      <c r="AV1288" s="6">
        <f>SUM(R1288,U1288,X1288,AA1288,AD1288,AG1288)</f>
        <v>0</v>
      </c>
    </row>
    <row r="1289" spans="1:48" x14ac:dyDescent="0.25">
      <c r="A1289">
        <f>IF(AND(G1289&lt;&gt;"",H1289&lt;&gt;"",I1289&lt;&gt;"",J1289&lt;&gt;"",K1289&lt;&gt;"",L1289&lt;&gt;"",M1289&lt;&gt;"",N1289&lt;&gt;"",O1289&lt;&gt;"",P1289&lt;&gt;"",Q1289&lt;&gt;"",T1289&lt;&gt;"",W1289&lt;&gt;"",Z1289&lt;&gt;"",AC1289&lt;&gt;"",AF1289&lt;&gt;"",AI1289&lt;&gt;"",AL1289&lt;&gt;"",AO1289&lt;&gt;"",AR1289&lt;&gt;"",AS1289&lt;&gt;""),1,0)</f>
        <v>1</v>
      </c>
      <c r="B1289" s="1">
        <v>43840</v>
      </c>
      <c r="C1289" t="s">
        <v>330</v>
      </c>
      <c r="D1289" t="s">
        <v>1714</v>
      </c>
      <c r="E1289" t="s">
        <v>339</v>
      </c>
      <c r="F1289" t="s">
        <v>511</v>
      </c>
      <c r="G1289">
        <v>2020</v>
      </c>
      <c r="H1289">
        <v>1</v>
      </c>
      <c r="I1289">
        <v>10</v>
      </c>
      <c r="J1289" t="s">
        <v>63</v>
      </c>
      <c r="K1289">
        <v>6</v>
      </c>
      <c r="L1289" s="3">
        <v>0</v>
      </c>
      <c r="M1289" s="3">
        <v>1</v>
      </c>
      <c r="N1289">
        <v>2.75</v>
      </c>
      <c r="O1289">
        <v>3.2</v>
      </c>
      <c r="P1289">
        <v>2.6</v>
      </c>
      <c r="Q1289" s="2">
        <v>1.8</v>
      </c>
      <c r="R1289" s="8">
        <f t="shared" si="204"/>
        <v>-1</v>
      </c>
      <c r="S1289" s="8">
        <f>SUM($R$3:R1289)</f>
        <v>-28.19000000000003</v>
      </c>
      <c r="T1289" s="2">
        <v>1.95</v>
      </c>
      <c r="U1289" s="8">
        <f t="shared" si="205"/>
        <v>0.95</v>
      </c>
      <c r="V1289" s="8">
        <f>SUM($U$3:U1289)</f>
        <v>-113.29000000000006</v>
      </c>
      <c r="W1289" s="9">
        <v>1.33</v>
      </c>
      <c r="X1289" s="8">
        <f t="shared" si="200"/>
        <v>-1</v>
      </c>
      <c r="Y1289" s="8">
        <f>SUM($X$3:X1289)</f>
        <v>-23.910000000000036</v>
      </c>
      <c r="Z1289" s="9">
        <v>3.25</v>
      </c>
      <c r="AA1289" s="8">
        <f t="shared" si="201"/>
        <v>2.25</v>
      </c>
      <c r="AB1289" s="8">
        <f>SUM($AA$3:AA1289)</f>
        <v>-144.71999999999989</v>
      </c>
      <c r="AC1289" s="2">
        <v>2.1</v>
      </c>
      <c r="AD1289" s="8">
        <f t="shared" si="202"/>
        <v>-1</v>
      </c>
      <c r="AE1289" s="8">
        <f>SUM(AD$3:AD1289)</f>
        <v>480.8100000000008</v>
      </c>
      <c r="AF1289" s="2">
        <v>1.7</v>
      </c>
      <c r="AG1289" s="8">
        <f t="shared" si="206"/>
        <v>0.7</v>
      </c>
      <c r="AH1289" s="8">
        <f>SUM(AG$3:AG1289)</f>
        <v>-114.32000000000012</v>
      </c>
      <c r="AI1289">
        <v>8</v>
      </c>
      <c r="AJ1289" s="8">
        <f t="shared" si="207"/>
        <v>-1</v>
      </c>
      <c r="AK1289" s="8">
        <f>SUM(AJ$3:AJ1289)</f>
        <v>-229</v>
      </c>
      <c r="AL1289" s="2">
        <v>10</v>
      </c>
      <c r="AM1289" s="8">
        <f t="shared" si="208"/>
        <v>-1</v>
      </c>
      <c r="AN1289" s="8">
        <f>SUM(AM$3:AM1289)</f>
        <v>167.5</v>
      </c>
      <c r="AO1289" s="2">
        <v>6</v>
      </c>
      <c r="AP1289" s="8">
        <f t="shared" si="209"/>
        <v>-1</v>
      </c>
      <c r="AQ1289" s="8">
        <f>SUM(AP$3:AP1289)</f>
        <v>-185.5</v>
      </c>
      <c r="AR1289">
        <v>5.75</v>
      </c>
      <c r="AS1289">
        <v>1.1399999999999999</v>
      </c>
      <c r="AT1289" s="4">
        <f t="shared" si="203"/>
        <v>-1</v>
      </c>
      <c r="AU1289" s="5">
        <f>SUM($AT$3:AT1289)</f>
        <v>167.5</v>
      </c>
      <c r="AV1289" s="6">
        <f>SUM(R1289,U1289,X1289,AA1289,AD1289,AG1289)</f>
        <v>0.89999999999999991</v>
      </c>
    </row>
    <row r="1290" spans="1:48" x14ac:dyDescent="0.25">
      <c r="A1290">
        <f>IF(AND(G1290&lt;&gt;"",H1290&lt;&gt;"",I1290&lt;&gt;"",J1290&lt;&gt;"",K1290&lt;&gt;"",L1290&lt;&gt;"",M1290&lt;&gt;"",N1290&lt;&gt;"",O1290&lt;&gt;"",P1290&lt;&gt;"",Q1290&lt;&gt;"",T1290&lt;&gt;"",W1290&lt;&gt;"",Z1290&lt;&gt;"",AC1290&lt;&gt;"",AF1290&lt;&gt;"",AI1290&lt;&gt;"",AL1290&lt;&gt;"",AO1290&lt;&gt;"",AR1290&lt;&gt;"",AS1290&lt;&gt;""),1,0)</f>
        <v>1</v>
      </c>
      <c r="B1290" s="1">
        <v>43840</v>
      </c>
      <c r="C1290" t="s">
        <v>283</v>
      </c>
      <c r="D1290" t="s">
        <v>1715</v>
      </c>
      <c r="E1290" t="s">
        <v>529</v>
      </c>
      <c r="F1290" t="s">
        <v>520</v>
      </c>
      <c r="G1290">
        <v>2020</v>
      </c>
      <c r="H1290">
        <v>1</v>
      </c>
      <c r="I1290">
        <v>10</v>
      </c>
      <c r="J1290" t="s">
        <v>63</v>
      </c>
      <c r="K1290">
        <v>6</v>
      </c>
      <c r="L1290" s="3">
        <v>1</v>
      </c>
      <c r="M1290" s="3">
        <v>0</v>
      </c>
      <c r="N1290">
        <v>1.9</v>
      </c>
      <c r="O1290">
        <v>3.4</v>
      </c>
      <c r="P1290">
        <v>4.2</v>
      </c>
      <c r="Q1290" s="2">
        <v>1.95</v>
      </c>
      <c r="R1290" s="8">
        <f t="shared" si="204"/>
        <v>-1</v>
      </c>
      <c r="S1290" s="8">
        <f>SUM($R$3:R1290)</f>
        <v>-29.19000000000003</v>
      </c>
      <c r="T1290" s="2">
        <v>1.8</v>
      </c>
      <c r="U1290" s="8">
        <f t="shared" si="205"/>
        <v>0.8</v>
      </c>
      <c r="V1290" s="8">
        <f>SUM($U$3:U1290)</f>
        <v>-112.49000000000007</v>
      </c>
      <c r="W1290" s="9">
        <v>1.36</v>
      </c>
      <c r="X1290" s="8">
        <f t="shared" si="200"/>
        <v>-1</v>
      </c>
      <c r="Y1290" s="8">
        <f>SUM($X$3:X1290)</f>
        <v>-24.910000000000036</v>
      </c>
      <c r="Z1290" s="9">
        <v>3.2</v>
      </c>
      <c r="AA1290" s="8">
        <f t="shared" si="201"/>
        <v>2.2000000000000002</v>
      </c>
      <c r="AB1290" s="8">
        <f>SUM($AA$3:AA1290)</f>
        <v>-142.5199999999999</v>
      </c>
      <c r="AC1290" s="2">
        <v>2.1</v>
      </c>
      <c r="AD1290" s="8">
        <f t="shared" si="202"/>
        <v>-1</v>
      </c>
      <c r="AE1290" s="8">
        <f>SUM(AD$3:AD1290)</f>
        <v>479.8100000000008</v>
      </c>
      <c r="AF1290" s="2">
        <v>1.72</v>
      </c>
      <c r="AG1290" s="8">
        <f t="shared" si="206"/>
        <v>0.72</v>
      </c>
      <c r="AH1290" s="8">
        <f>SUM(AG$3:AG1290)</f>
        <v>-113.60000000000012</v>
      </c>
      <c r="AI1290">
        <v>7</v>
      </c>
      <c r="AJ1290" s="8">
        <f t="shared" si="207"/>
        <v>6</v>
      </c>
      <c r="AK1290" s="8">
        <f>SUM(AJ$3:AJ1290)</f>
        <v>-223</v>
      </c>
      <c r="AL1290" s="2">
        <v>10</v>
      </c>
      <c r="AM1290" s="8">
        <f t="shared" si="208"/>
        <v>-1</v>
      </c>
      <c r="AN1290" s="8">
        <f>SUM(AM$3:AM1290)</f>
        <v>166.5</v>
      </c>
      <c r="AO1290" s="2">
        <v>7</v>
      </c>
      <c r="AP1290" s="8">
        <f t="shared" si="209"/>
        <v>-1</v>
      </c>
      <c r="AQ1290" s="8">
        <f>SUM(AP$3:AP1290)</f>
        <v>-186.5</v>
      </c>
      <c r="AR1290">
        <v>3.45</v>
      </c>
      <c r="AS1290">
        <v>1.3</v>
      </c>
      <c r="AT1290" s="4">
        <f t="shared" si="203"/>
        <v>-1</v>
      </c>
      <c r="AU1290" s="5">
        <f>SUM($AT$3:AT1290)</f>
        <v>166.5</v>
      </c>
      <c r="AV1290" s="6">
        <f>SUM(R1290,U1290,X1290,AA1290,AD1290,AG1290)</f>
        <v>0.7200000000000002</v>
      </c>
    </row>
    <row r="1291" spans="1:48" x14ac:dyDescent="0.25">
      <c r="A1291">
        <f>IF(AND(G1291&lt;&gt;"",H1291&lt;&gt;"",I1291&lt;&gt;"",J1291&lt;&gt;"",K1291&lt;&gt;"",L1291&lt;&gt;"",M1291&lt;&gt;"",N1291&lt;&gt;"",O1291&lt;&gt;"",P1291&lt;&gt;"",Q1291&lt;&gt;"",T1291&lt;&gt;"",W1291&lt;&gt;"",Z1291&lt;&gt;"",AC1291&lt;&gt;"",AF1291&lt;&gt;"",AI1291&lt;&gt;"",AL1291&lt;&gt;"",AO1291&lt;&gt;"",AR1291&lt;&gt;"",AS1291&lt;&gt;""),1,0)</f>
        <v>1</v>
      </c>
      <c r="B1291" s="1">
        <v>43839</v>
      </c>
      <c r="C1291" t="s">
        <v>977</v>
      </c>
      <c r="D1291" t="s">
        <v>1716</v>
      </c>
      <c r="E1291" t="s">
        <v>707</v>
      </c>
      <c r="F1291" t="s">
        <v>374</v>
      </c>
      <c r="G1291">
        <v>2020</v>
      </c>
      <c r="H1291">
        <v>1</v>
      </c>
      <c r="I1291">
        <v>9</v>
      </c>
      <c r="J1291" t="s">
        <v>98</v>
      </c>
      <c r="K1291">
        <v>5</v>
      </c>
      <c r="L1291" s="3">
        <v>1</v>
      </c>
      <c r="M1291" s="3">
        <v>1</v>
      </c>
      <c r="N1291">
        <v>1.83</v>
      </c>
      <c r="O1291">
        <v>3.5</v>
      </c>
      <c r="P1291">
        <v>4.33</v>
      </c>
      <c r="Q1291" s="2">
        <v>1.8</v>
      </c>
      <c r="R1291" s="8">
        <f t="shared" si="204"/>
        <v>0.8</v>
      </c>
      <c r="S1291" s="8">
        <f>SUM($R$3:R1291)</f>
        <v>-28.390000000000029</v>
      </c>
      <c r="T1291" s="2">
        <v>1.95</v>
      </c>
      <c r="U1291" s="8">
        <f t="shared" si="205"/>
        <v>-1</v>
      </c>
      <c r="V1291" s="8">
        <f>SUM($U$3:U1291)</f>
        <v>-113.49000000000007</v>
      </c>
      <c r="W1291" s="9">
        <v>1.3</v>
      </c>
      <c r="X1291" s="8">
        <f t="shared" si="200"/>
        <v>0.30000000000000004</v>
      </c>
      <c r="Y1291" s="8">
        <f>SUM($X$3:X1291)</f>
        <v>-24.610000000000035</v>
      </c>
      <c r="Z1291" s="9">
        <v>3.4</v>
      </c>
      <c r="AA1291" s="8">
        <f t="shared" si="201"/>
        <v>-1</v>
      </c>
      <c r="AB1291" s="8">
        <f>SUM($AA$3:AA1291)</f>
        <v>-143.5199999999999</v>
      </c>
      <c r="AC1291" s="2">
        <v>2</v>
      </c>
      <c r="AD1291" s="8">
        <f t="shared" si="202"/>
        <v>1</v>
      </c>
      <c r="AE1291" s="8">
        <f>SUM(AD$3:AD1291)</f>
        <v>480.8100000000008</v>
      </c>
      <c r="AF1291" s="2">
        <v>1.8</v>
      </c>
      <c r="AG1291" s="8">
        <f t="shared" si="206"/>
        <v>0.8</v>
      </c>
      <c r="AH1291" s="8">
        <f>SUM(AG$3:AG1291)</f>
        <v>-112.80000000000013</v>
      </c>
      <c r="AI1291">
        <v>7</v>
      </c>
      <c r="AJ1291" s="8">
        <f t="shared" si="207"/>
        <v>-1</v>
      </c>
      <c r="AK1291" s="8">
        <f>SUM(AJ$3:AJ1291)</f>
        <v>-224</v>
      </c>
      <c r="AL1291" s="2">
        <v>8.5</v>
      </c>
      <c r="AM1291" s="8">
        <f t="shared" si="208"/>
        <v>-1</v>
      </c>
      <c r="AN1291" s="8">
        <f>SUM(AM$3:AM1291)</f>
        <v>165.5</v>
      </c>
      <c r="AO1291" s="2">
        <v>6.5</v>
      </c>
      <c r="AP1291" s="8">
        <f t="shared" si="209"/>
        <v>5.5</v>
      </c>
      <c r="AQ1291" s="8">
        <f>SUM(AP$3:AP1291)</f>
        <v>-181</v>
      </c>
      <c r="AR1291">
        <v>3.45</v>
      </c>
      <c r="AS1291">
        <v>1.3</v>
      </c>
      <c r="AT1291" s="4">
        <f t="shared" si="203"/>
        <v>-1</v>
      </c>
      <c r="AU1291" s="5">
        <f>SUM($AT$3:AT1291)</f>
        <v>165.5</v>
      </c>
      <c r="AV1291" s="6">
        <f>SUM(R1291,U1291,X1291,AA1291,AD1291,AG1291)</f>
        <v>0.90000000000000013</v>
      </c>
    </row>
    <row r="1292" spans="1:48" x14ac:dyDescent="0.25">
      <c r="A1292">
        <f>IF(AND(G1292&lt;&gt;"",H1292&lt;&gt;"",I1292&lt;&gt;"",J1292&lt;&gt;"",K1292&lt;&gt;"",L1292&lt;&gt;"",M1292&lt;&gt;"",N1292&lt;&gt;"",O1292&lt;&gt;"",P1292&lt;&gt;"",Q1292&lt;&gt;"",T1292&lt;&gt;"",W1292&lt;&gt;"",Z1292&lt;&gt;"",AC1292&lt;&gt;"",AF1292&lt;&gt;"",AI1292&lt;&gt;"",AL1292&lt;&gt;"",AO1292&lt;&gt;"",AR1292&lt;&gt;"",AS1292&lt;&gt;""),1,0)</f>
        <v>1</v>
      </c>
      <c r="B1292" s="1">
        <v>43839</v>
      </c>
      <c r="C1292" t="s">
        <v>275</v>
      </c>
      <c r="D1292" t="s">
        <v>1717</v>
      </c>
      <c r="E1292" t="s">
        <v>539</v>
      </c>
      <c r="F1292" t="s">
        <v>244</v>
      </c>
      <c r="G1292">
        <v>2020</v>
      </c>
      <c r="H1292">
        <v>1</v>
      </c>
      <c r="I1292">
        <v>9</v>
      </c>
      <c r="J1292" t="s">
        <v>98</v>
      </c>
      <c r="K1292">
        <v>5</v>
      </c>
      <c r="L1292" s="3">
        <v>2</v>
      </c>
      <c r="M1292" s="3">
        <v>3</v>
      </c>
      <c r="N1292">
        <v>1.95</v>
      </c>
      <c r="O1292">
        <v>3.6</v>
      </c>
      <c r="P1292">
        <v>3.8</v>
      </c>
      <c r="Q1292" s="2">
        <v>1.75</v>
      </c>
      <c r="R1292" s="8">
        <f t="shared" si="204"/>
        <v>0.75</v>
      </c>
      <c r="S1292" s="8">
        <f>SUM($R$3:R1292)</f>
        <v>-27.640000000000029</v>
      </c>
      <c r="T1292" s="2">
        <v>2</v>
      </c>
      <c r="U1292" s="8">
        <f t="shared" si="205"/>
        <v>-1</v>
      </c>
      <c r="V1292" s="8">
        <f>SUM($U$3:U1292)</f>
        <v>-114.49000000000007</v>
      </c>
      <c r="W1292" s="9">
        <v>1.28</v>
      </c>
      <c r="X1292" s="8">
        <f t="shared" si="200"/>
        <v>0.28000000000000003</v>
      </c>
      <c r="Y1292" s="8">
        <f>SUM($X$3:X1292)</f>
        <v>-24.330000000000034</v>
      </c>
      <c r="Z1292" s="9">
        <v>3.75</v>
      </c>
      <c r="AA1292" s="8">
        <f t="shared" si="201"/>
        <v>-1</v>
      </c>
      <c r="AB1292" s="8">
        <f>SUM($AA$3:AA1292)</f>
        <v>-144.5199999999999</v>
      </c>
      <c r="AC1292" s="2">
        <v>1.9</v>
      </c>
      <c r="AD1292" s="8">
        <f t="shared" si="202"/>
        <v>0.89999999999999991</v>
      </c>
      <c r="AE1292" s="8">
        <f>SUM(AD$3:AD1292)</f>
        <v>481.71000000000078</v>
      </c>
      <c r="AF1292" s="2">
        <v>1.9</v>
      </c>
      <c r="AG1292" s="8">
        <f t="shared" si="206"/>
        <v>-1</v>
      </c>
      <c r="AH1292" s="8">
        <f>SUM(AG$3:AG1292)</f>
        <v>-113.80000000000013</v>
      </c>
      <c r="AI1292">
        <v>8</v>
      </c>
      <c r="AJ1292" s="8">
        <f t="shared" si="207"/>
        <v>-1</v>
      </c>
      <c r="AK1292" s="8">
        <f>SUM(AJ$3:AJ1292)</f>
        <v>-225</v>
      </c>
      <c r="AL1292" s="2">
        <v>8.5</v>
      </c>
      <c r="AM1292" s="8">
        <f t="shared" si="208"/>
        <v>-1</v>
      </c>
      <c r="AN1292" s="8">
        <f>SUM(AM$3:AM1292)</f>
        <v>164.5</v>
      </c>
      <c r="AO1292" s="2">
        <v>7</v>
      </c>
      <c r="AP1292" s="8">
        <f t="shared" si="209"/>
        <v>-1</v>
      </c>
      <c r="AQ1292" s="8">
        <f>SUM(AP$3:AP1292)</f>
        <v>-182</v>
      </c>
      <c r="AR1292">
        <v>3.55</v>
      </c>
      <c r="AS1292">
        <v>1.27</v>
      </c>
      <c r="AT1292" s="4">
        <f t="shared" si="203"/>
        <v>-1</v>
      </c>
      <c r="AU1292" s="5">
        <f>SUM($AT$3:AT1292)</f>
        <v>164.5</v>
      </c>
      <c r="AV1292" s="6">
        <f>SUM(R1292,U1292,X1292,AA1292,AD1292,AG1292)</f>
        <v>-1.07</v>
      </c>
    </row>
    <row r="1293" spans="1:48" x14ac:dyDescent="0.25">
      <c r="A1293">
        <f>IF(AND(G1293&lt;&gt;"",H1293&lt;&gt;"",I1293&lt;&gt;"",J1293&lt;&gt;"",K1293&lt;&gt;"",L1293&lt;&gt;"",M1293&lt;&gt;"",N1293&lt;&gt;"",O1293&lt;&gt;"",P1293&lt;&gt;"",Q1293&lt;&gt;"",T1293&lt;&gt;"",W1293&lt;&gt;"",Z1293&lt;&gt;"",AC1293&lt;&gt;"",AF1293&lt;&gt;"",AI1293&lt;&gt;"",AL1293&lt;&gt;"",AO1293&lt;&gt;"",AR1293&lt;&gt;"",AS1293&lt;&gt;""),1,0)</f>
        <v>1</v>
      </c>
      <c r="B1293" s="1">
        <v>43838</v>
      </c>
      <c r="C1293" t="s">
        <v>1442</v>
      </c>
      <c r="D1293" t="s">
        <v>1718</v>
      </c>
      <c r="E1293" t="s">
        <v>304</v>
      </c>
      <c r="F1293" t="s">
        <v>563</v>
      </c>
      <c r="G1293">
        <v>2020</v>
      </c>
      <c r="H1293">
        <v>1</v>
      </c>
      <c r="I1293">
        <v>8</v>
      </c>
      <c r="J1293" t="s">
        <v>89</v>
      </c>
      <c r="K1293">
        <v>4</v>
      </c>
      <c r="L1293" s="3">
        <v>2</v>
      </c>
      <c r="M1293" s="3">
        <v>0</v>
      </c>
      <c r="N1293">
        <v>1.45</v>
      </c>
      <c r="O1293">
        <v>4.33</v>
      </c>
      <c r="P1293">
        <v>6.5</v>
      </c>
      <c r="Q1293" s="2">
        <v>2</v>
      </c>
      <c r="R1293" s="8">
        <f t="shared" si="204"/>
        <v>-1</v>
      </c>
      <c r="S1293" s="8">
        <f>SUM($R$3:R1293)</f>
        <v>-28.640000000000029</v>
      </c>
      <c r="T1293" s="2">
        <v>1.72</v>
      </c>
      <c r="U1293" s="8">
        <f t="shared" si="205"/>
        <v>0.72</v>
      </c>
      <c r="V1293" s="8">
        <f>SUM($U$3:U1293)</f>
        <v>-113.77000000000007</v>
      </c>
      <c r="W1293" s="9">
        <v>1.28</v>
      </c>
      <c r="X1293" s="8">
        <f t="shared" si="200"/>
        <v>0.28000000000000003</v>
      </c>
      <c r="Y1293" s="8">
        <f>SUM($X$3:X1293)</f>
        <v>-24.050000000000033</v>
      </c>
      <c r="Z1293" s="9">
        <v>3.5</v>
      </c>
      <c r="AA1293" s="8">
        <f t="shared" si="201"/>
        <v>-1</v>
      </c>
      <c r="AB1293" s="8">
        <f>SUM($AA$3:AA1293)</f>
        <v>-145.5199999999999</v>
      </c>
      <c r="AC1293" s="2">
        <v>1.85</v>
      </c>
      <c r="AD1293" s="8">
        <f t="shared" si="202"/>
        <v>0.85000000000000009</v>
      </c>
      <c r="AE1293" s="8">
        <f>SUM(AD$3:AD1293)</f>
        <v>482.5600000000008</v>
      </c>
      <c r="AF1293" s="2">
        <v>1.95</v>
      </c>
      <c r="AG1293" s="8">
        <f t="shared" si="206"/>
        <v>0.95</v>
      </c>
      <c r="AH1293" s="8">
        <f>SUM(AG$3:AG1293)</f>
        <v>-112.85000000000012</v>
      </c>
      <c r="AI1293">
        <v>6.5</v>
      </c>
      <c r="AJ1293" s="8">
        <f t="shared" si="207"/>
        <v>-1</v>
      </c>
      <c r="AK1293" s="8">
        <f>SUM(AJ$3:AJ1293)</f>
        <v>-226</v>
      </c>
      <c r="AL1293" s="2">
        <v>8.5</v>
      </c>
      <c r="AM1293" s="8">
        <f t="shared" si="208"/>
        <v>-1</v>
      </c>
      <c r="AN1293" s="8">
        <f>SUM(AM$3:AM1293)</f>
        <v>163.5</v>
      </c>
      <c r="AO1293" s="2">
        <v>8.5</v>
      </c>
      <c r="AP1293" s="8">
        <f t="shared" si="209"/>
        <v>-1</v>
      </c>
      <c r="AQ1293" s="8">
        <f>SUM(AP$3:AP1293)</f>
        <v>-183</v>
      </c>
      <c r="AR1293">
        <v>2.35</v>
      </c>
      <c r="AS1293">
        <v>1.57</v>
      </c>
      <c r="AT1293" s="4">
        <f t="shared" si="203"/>
        <v>-1</v>
      </c>
      <c r="AU1293" s="5">
        <f>SUM($AT$3:AT1293)</f>
        <v>163.5</v>
      </c>
      <c r="AV1293" s="6">
        <f>SUM(R1293,U1293,X1293,AA1293,AD1293,AG1293)</f>
        <v>0.8</v>
      </c>
    </row>
    <row r="1294" spans="1:48" x14ac:dyDescent="0.25">
      <c r="A1294">
        <f>IF(AND(G1294&lt;&gt;"",H1294&lt;&gt;"",I1294&lt;&gt;"",J1294&lt;&gt;"",K1294&lt;&gt;"",L1294&lt;&gt;"",M1294&lt;&gt;"",N1294&lt;&gt;"",O1294&lt;&gt;"",P1294&lt;&gt;"",Q1294&lt;&gt;"",T1294&lt;&gt;"",W1294&lt;&gt;"",Z1294&lt;&gt;"",AC1294&lt;&gt;"",AF1294&lt;&gt;"",AI1294&lt;&gt;"",AL1294&lt;&gt;"",AO1294&lt;&gt;"",AR1294&lt;&gt;"",AS1294&lt;&gt;""),1,0)</f>
        <v>1</v>
      </c>
      <c r="B1294" s="1">
        <v>43838</v>
      </c>
      <c r="C1294" t="s">
        <v>1442</v>
      </c>
      <c r="D1294" t="s">
        <v>1719</v>
      </c>
      <c r="E1294" t="s">
        <v>305</v>
      </c>
      <c r="F1294" t="s">
        <v>42</v>
      </c>
      <c r="G1294">
        <v>2020</v>
      </c>
      <c r="H1294">
        <v>1</v>
      </c>
      <c r="I1294">
        <v>8</v>
      </c>
      <c r="J1294" t="s">
        <v>89</v>
      </c>
      <c r="K1294">
        <v>4</v>
      </c>
      <c r="L1294" s="3">
        <v>3</v>
      </c>
      <c r="M1294" s="3">
        <v>1</v>
      </c>
      <c r="N1294">
        <v>1.25</v>
      </c>
      <c r="O1294">
        <v>5.75</v>
      </c>
      <c r="P1294">
        <v>10</v>
      </c>
      <c r="Q1294" s="2">
        <v>1.9</v>
      </c>
      <c r="R1294" s="8">
        <f t="shared" si="204"/>
        <v>0.89999999999999991</v>
      </c>
      <c r="S1294" s="8">
        <f>SUM($R$3:R1294)</f>
        <v>-27.74000000000003</v>
      </c>
      <c r="T1294" s="2">
        <v>1.8</v>
      </c>
      <c r="U1294" s="8">
        <f t="shared" si="205"/>
        <v>-1</v>
      </c>
      <c r="V1294" s="8">
        <f>SUM($U$3:U1294)</f>
        <v>-114.77000000000007</v>
      </c>
      <c r="W1294" s="9">
        <v>1.1599999999999999</v>
      </c>
      <c r="X1294" s="8">
        <f t="shared" si="200"/>
        <v>0.15999999999999992</v>
      </c>
      <c r="Y1294" s="8">
        <f>SUM($X$3:X1294)</f>
        <v>-23.890000000000033</v>
      </c>
      <c r="Z1294" s="9">
        <v>5</v>
      </c>
      <c r="AA1294" s="8">
        <f t="shared" si="201"/>
        <v>-1</v>
      </c>
      <c r="AB1294" s="8">
        <f>SUM($AA$3:AA1294)</f>
        <v>-146.5199999999999</v>
      </c>
      <c r="AC1294" s="2">
        <v>1.5</v>
      </c>
      <c r="AD1294" s="8">
        <f t="shared" si="202"/>
        <v>0.5</v>
      </c>
      <c r="AE1294" s="8">
        <f>SUM(AD$3:AD1294)</f>
        <v>483.0600000000008</v>
      </c>
      <c r="AF1294" s="2">
        <v>2.5</v>
      </c>
      <c r="AG1294" s="8">
        <f t="shared" si="206"/>
        <v>-1</v>
      </c>
      <c r="AH1294" s="8">
        <f>SUM(AG$3:AG1294)</f>
        <v>-113.85000000000012</v>
      </c>
      <c r="AI1294">
        <v>8</v>
      </c>
      <c r="AJ1294" s="8">
        <f t="shared" si="207"/>
        <v>-1</v>
      </c>
      <c r="AK1294" s="8">
        <f>SUM(AJ$3:AJ1294)</f>
        <v>-227</v>
      </c>
      <c r="AL1294" s="2">
        <v>8.5</v>
      </c>
      <c r="AM1294" s="8">
        <f t="shared" si="208"/>
        <v>-1</v>
      </c>
      <c r="AN1294" s="8">
        <f>SUM(AM$3:AM1294)</f>
        <v>162.5</v>
      </c>
      <c r="AO1294" s="2">
        <v>12</v>
      </c>
      <c r="AP1294" s="8">
        <f t="shared" si="209"/>
        <v>-1</v>
      </c>
      <c r="AQ1294" s="8">
        <f>SUM(AP$3:AP1294)</f>
        <v>-184</v>
      </c>
      <c r="AR1294">
        <v>1.75</v>
      </c>
      <c r="AS1294">
        <v>2.0499999999999998</v>
      </c>
      <c r="AT1294" s="4">
        <f t="shared" si="203"/>
        <v>-1</v>
      </c>
      <c r="AU1294" s="5">
        <f>SUM($AT$3:AT1294)</f>
        <v>162.5</v>
      </c>
      <c r="AV1294" s="6">
        <f>SUM(R1294,U1294,X1294,AA1294,AD1294,AG1294)</f>
        <v>-1.4400000000000002</v>
      </c>
    </row>
    <row r="1295" spans="1:48" x14ac:dyDescent="0.25">
      <c r="A1295">
        <f>IF(AND(G1295&lt;&gt;"",H1295&lt;&gt;"",I1295&lt;&gt;"",J1295&lt;&gt;"",K1295&lt;&gt;"",L1295&lt;&gt;"",M1295&lt;&gt;"",N1295&lt;&gt;"",O1295&lt;&gt;"",P1295&lt;&gt;"",Q1295&lt;&gt;"",T1295&lt;&gt;"",W1295&lt;&gt;"",Z1295&lt;&gt;"",AC1295&lt;&gt;"",AF1295&lt;&gt;"",AI1295&lt;&gt;"",AL1295&lt;&gt;"",AO1295&lt;&gt;"",AR1295&lt;&gt;"",AS1295&lt;&gt;""),1,0)</f>
        <v>1</v>
      </c>
      <c r="B1295" s="1">
        <v>43838</v>
      </c>
      <c r="C1295" t="s">
        <v>1442</v>
      </c>
      <c r="D1295" t="s">
        <v>1720</v>
      </c>
      <c r="E1295" t="s">
        <v>246</v>
      </c>
      <c r="F1295" t="s">
        <v>310</v>
      </c>
      <c r="G1295">
        <v>2020</v>
      </c>
      <c r="H1295">
        <v>1</v>
      </c>
      <c r="I1295">
        <v>8</v>
      </c>
      <c r="J1295" t="s">
        <v>89</v>
      </c>
      <c r="K1295">
        <v>4</v>
      </c>
      <c r="L1295" s="3">
        <v>6</v>
      </c>
      <c r="M1295" s="3">
        <v>1</v>
      </c>
      <c r="N1295">
        <v>1.07</v>
      </c>
      <c r="O1295">
        <v>11</v>
      </c>
      <c r="P1295">
        <v>21</v>
      </c>
      <c r="Q1295" s="2">
        <v>2.2000000000000002</v>
      </c>
      <c r="R1295" s="8">
        <f t="shared" si="204"/>
        <v>1.2000000000000002</v>
      </c>
      <c r="S1295" s="8">
        <f>SUM($R$3:R1295)</f>
        <v>-26.540000000000031</v>
      </c>
      <c r="T1295" s="2">
        <v>1.61</v>
      </c>
      <c r="U1295" s="8">
        <f t="shared" si="205"/>
        <v>-1</v>
      </c>
      <c r="V1295" s="8">
        <f>SUM($U$3:U1295)</f>
        <v>-115.77000000000007</v>
      </c>
      <c r="W1295" s="9">
        <v>1.05</v>
      </c>
      <c r="X1295" s="8">
        <f t="shared" si="200"/>
        <v>5.0000000000000044E-2</v>
      </c>
      <c r="Y1295" s="8">
        <f>SUM($X$3:X1295)</f>
        <v>-23.840000000000032</v>
      </c>
      <c r="Z1295" s="9">
        <v>11</v>
      </c>
      <c r="AA1295" s="8">
        <f t="shared" si="201"/>
        <v>-1</v>
      </c>
      <c r="AB1295" s="8">
        <f>SUM($AA$3:AA1295)</f>
        <v>-147.5199999999999</v>
      </c>
      <c r="AC1295" s="2">
        <v>1.18</v>
      </c>
      <c r="AD1295" s="8">
        <f t="shared" si="202"/>
        <v>0.17999999999999994</v>
      </c>
      <c r="AE1295" s="8">
        <f>SUM(AD$3:AD1295)</f>
        <v>483.2400000000008</v>
      </c>
      <c r="AF1295" s="2">
        <v>4.5</v>
      </c>
      <c r="AG1295" s="8">
        <f t="shared" si="206"/>
        <v>-1</v>
      </c>
      <c r="AH1295" s="8">
        <f>SUM(AG$3:AG1295)</f>
        <v>-114.85000000000012</v>
      </c>
      <c r="AI1295">
        <v>17</v>
      </c>
      <c r="AJ1295" s="8">
        <f t="shared" si="207"/>
        <v>-1</v>
      </c>
      <c r="AK1295" s="8">
        <f>SUM(AJ$3:AJ1295)</f>
        <v>-228</v>
      </c>
      <c r="AL1295" s="2">
        <v>17</v>
      </c>
      <c r="AM1295" s="8">
        <f t="shared" si="208"/>
        <v>-1</v>
      </c>
      <c r="AN1295" s="8">
        <f>SUM(AM$3:AM1295)</f>
        <v>161.5</v>
      </c>
      <c r="AO1295" s="2">
        <v>21</v>
      </c>
      <c r="AP1295" s="8">
        <f t="shared" si="209"/>
        <v>-1</v>
      </c>
      <c r="AQ1295" s="8">
        <f>SUM(AP$3:AP1295)</f>
        <v>-185</v>
      </c>
      <c r="AR1295">
        <v>1.23</v>
      </c>
      <c r="AS1295">
        <v>4</v>
      </c>
      <c r="AT1295" s="4">
        <f t="shared" si="203"/>
        <v>-1</v>
      </c>
      <c r="AU1295" s="5">
        <f>SUM($AT$3:AT1295)</f>
        <v>161.5</v>
      </c>
      <c r="AV1295" s="6">
        <f>SUM(R1295,U1295,X1295,AA1295,AD1295,AG1295)</f>
        <v>-1.5699999999999998</v>
      </c>
    </row>
    <row r="1296" spans="1:48" x14ac:dyDescent="0.25">
      <c r="A1296">
        <f>IF(AND(G1296&lt;&gt;"",H1296&lt;&gt;"",I1296&lt;&gt;"",J1296&lt;&gt;"",K1296&lt;&gt;"",L1296&lt;&gt;"",M1296&lt;&gt;"",N1296&lt;&gt;"",O1296&lt;&gt;"",P1296&lt;&gt;"",Q1296&lt;&gt;"",T1296&lt;&gt;"",W1296&lt;&gt;"",Z1296&lt;&gt;"",AC1296&lt;&gt;"",AF1296&lt;&gt;"",AI1296&lt;&gt;"",AL1296&lt;&gt;"",AO1296&lt;&gt;"",AR1296&lt;&gt;"",AS1296&lt;&gt;""),1,0)</f>
        <v>1</v>
      </c>
      <c r="B1296" s="1">
        <v>43838</v>
      </c>
      <c r="C1296" t="s">
        <v>608</v>
      </c>
      <c r="D1296" t="s">
        <v>284</v>
      </c>
      <c r="E1296" t="s">
        <v>285</v>
      </c>
      <c r="F1296" t="s">
        <v>286</v>
      </c>
      <c r="G1296">
        <v>2020</v>
      </c>
      <c r="H1296">
        <v>1</v>
      </c>
      <c r="I1296">
        <v>8</v>
      </c>
      <c r="J1296" t="s">
        <v>89</v>
      </c>
      <c r="K1296">
        <v>4</v>
      </c>
      <c r="L1296" s="3">
        <v>1</v>
      </c>
      <c r="M1296" s="3">
        <v>1</v>
      </c>
      <c r="N1296">
        <v>1.28</v>
      </c>
      <c r="O1296">
        <v>6</v>
      </c>
      <c r="P1296">
        <v>9</v>
      </c>
      <c r="Q1296" s="2">
        <v>1.9</v>
      </c>
      <c r="R1296" s="8">
        <f t="shared" si="204"/>
        <v>0.89999999999999991</v>
      </c>
      <c r="S1296" s="8">
        <f>SUM($R$3:R1296)</f>
        <v>-25.640000000000033</v>
      </c>
      <c r="T1296" s="2">
        <v>1.9</v>
      </c>
      <c r="U1296" s="8">
        <f t="shared" si="205"/>
        <v>-1</v>
      </c>
      <c r="V1296" s="8">
        <f>SUM($U$3:U1296)</f>
        <v>-116.77000000000007</v>
      </c>
      <c r="W1296" s="9">
        <v>1.1399999999999999</v>
      </c>
      <c r="X1296" s="8">
        <f t="shared" si="200"/>
        <v>0.1399999999999999</v>
      </c>
      <c r="Y1296" s="8">
        <f>SUM($X$3:X1296)</f>
        <v>-23.700000000000031</v>
      </c>
      <c r="Z1296" s="9">
        <v>5.5</v>
      </c>
      <c r="AA1296" s="8">
        <f t="shared" si="201"/>
        <v>-1</v>
      </c>
      <c r="AB1296" s="8">
        <f>SUM($AA$3:AA1296)</f>
        <v>-148.5199999999999</v>
      </c>
      <c r="AC1296" s="2">
        <v>1.47</v>
      </c>
      <c r="AD1296" s="8">
        <f t="shared" si="202"/>
        <v>0.47</v>
      </c>
      <c r="AE1296" s="8">
        <f>SUM(AD$3:AD1296)</f>
        <v>483.71000000000083</v>
      </c>
      <c r="AF1296" s="2">
        <v>2.6</v>
      </c>
      <c r="AG1296" s="8">
        <f t="shared" si="206"/>
        <v>1.6</v>
      </c>
      <c r="AH1296" s="8">
        <f>SUM(AG$3:AG1296)</f>
        <v>-113.25000000000013</v>
      </c>
      <c r="AI1296">
        <v>9</v>
      </c>
      <c r="AJ1296" s="8">
        <f t="shared" si="207"/>
        <v>-1</v>
      </c>
      <c r="AK1296" s="8">
        <f>SUM(AJ$3:AJ1296)</f>
        <v>-229</v>
      </c>
      <c r="AL1296" s="2">
        <v>10</v>
      </c>
      <c r="AM1296" s="8">
        <f t="shared" si="208"/>
        <v>-1</v>
      </c>
      <c r="AN1296" s="8">
        <f>SUM(AM$3:AM1296)</f>
        <v>160.5</v>
      </c>
      <c r="AO1296" s="2">
        <v>11</v>
      </c>
      <c r="AP1296" s="8">
        <f t="shared" si="209"/>
        <v>10</v>
      </c>
      <c r="AQ1296" s="8">
        <f>SUM(AP$3:AP1296)</f>
        <v>-175</v>
      </c>
      <c r="AR1296">
        <v>1.89</v>
      </c>
      <c r="AS1296">
        <v>2.04</v>
      </c>
      <c r="AT1296" s="4">
        <f t="shared" si="203"/>
        <v>-1</v>
      </c>
      <c r="AU1296" s="5">
        <f>SUM($AT$3:AT1296)</f>
        <v>160.5</v>
      </c>
      <c r="AV1296" s="6">
        <f>SUM(R1296,U1296,X1296,AA1296,AD1296,AG1296)</f>
        <v>1.1099999999999999</v>
      </c>
    </row>
    <row r="1297" spans="1:48" x14ac:dyDescent="0.25">
      <c r="A1297">
        <f>IF(AND(G1297&lt;&gt;"",H1297&lt;&gt;"",I1297&lt;&gt;"",J1297&lt;&gt;"",K1297&lt;&gt;"",L1297&lt;&gt;"",M1297&lt;&gt;"",N1297&lt;&gt;"",O1297&lt;&gt;"",P1297&lt;&gt;"",Q1297&lt;&gt;"",T1297&lt;&gt;"",W1297&lt;&gt;"",Z1297&lt;&gt;"",AC1297&lt;&gt;"",AF1297&lt;&gt;"",AI1297&lt;&gt;"",AL1297&lt;&gt;"",AO1297&lt;&gt;"",AR1297&lt;&gt;"",AS1297&lt;&gt;""),1,0)</f>
        <v>0</v>
      </c>
      <c r="B1297" s="1">
        <v>43838</v>
      </c>
      <c r="C1297" t="s">
        <v>275</v>
      </c>
      <c r="D1297" t="s">
        <v>1721</v>
      </c>
      <c r="E1297" t="s">
        <v>256</v>
      </c>
      <c r="F1297" t="s">
        <v>353</v>
      </c>
      <c r="G1297">
        <v>2020</v>
      </c>
      <c r="H1297">
        <v>1</v>
      </c>
      <c r="I1297">
        <v>8</v>
      </c>
      <c r="J1297" t="s">
        <v>89</v>
      </c>
      <c r="K1297">
        <v>4</v>
      </c>
      <c r="L1297" s="3">
        <v>1</v>
      </c>
      <c r="M1297" s="3">
        <v>3</v>
      </c>
      <c r="N1297">
        <v>5</v>
      </c>
      <c r="O1297">
        <v>4</v>
      </c>
      <c r="P1297">
        <v>1.66</v>
      </c>
      <c r="Q1297" s="2">
        <v>1.75</v>
      </c>
      <c r="R1297" s="8" t="str">
        <f t="shared" si="204"/>
        <v/>
      </c>
      <c r="S1297" s="8">
        <f>SUM($R$3:R1297)</f>
        <v>-25.640000000000033</v>
      </c>
      <c r="T1297" s="2">
        <v>2</v>
      </c>
      <c r="U1297" s="8" t="str">
        <f t="shared" si="205"/>
        <v/>
      </c>
      <c r="V1297" s="8">
        <f>SUM($U$3:U1297)</f>
        <v>-116.77000000000007</v>
      </c>
      <c r="W1297" s="9">
        <v>1.22</v>
      </c>
      <c r="X1297" s="8" t="str">
        <f t="shared" si="200"/>
        <v/>
      </c>
      <c r="Y1297" s="8">
        <f>SUM($X$3:X1297)</f>
        <v>-23.700000000000031</v>
      </c>
      <c r="Z1297" s="9">
        <v>4.33</v>
      </c>
      <c r="AA1297" s="8" t="str">
        <f t="shared" si="201"/>
        <v/>
      </c>
      <c r="AB1297" s="8">
        <f>SUM($AA$3:AA1297)</f>
        <v>-148.5199999999999</v>
      </c>
      <c r="AC1297" s="2">
        <v>1.72</v>
      </c>
      <c r="AD1297" s="8" t="str">
        <f t="shared" si="202"/>
        <v/>
      </c>
      <c r="AE1297" s="8">
        <f>SUM(AD$3:AD1297)</f>
        <v>483.71000000000083</v>
      </c>
      <c r="AF1297" s="2">
        <v>2.1</v>
      </c>
      <c r="AG1297" s="8" t="str">
        <f t="shared" si="206"/>
        <v/>
      </c>
      <c r="AH1297" s="8">
        <f>SUM(AG$3:AG1297)</f>
        <v>-113.25000000000013</v>
      </c>
      <c r="AI1297">
        <v>15</v>
      </c>
      <c r="AJ1297" s="8" t="str">
        <f t="shared" si="207"/>
        <v/>
      </c>
      <c r="AK1297" s="8">
        <f>SUM(AJ$3:AJ1297)</f>
        <v>-229</v>
      </c>
      <c r="AL1297" s="2">
        <v>15</v>
      </c>
      <c r="AM1297" s="8" t="str">
        <f t="shared" si="208"/>
        <v/>
      </c>
      <c r="AN1297" s="8">
        <f>SUM(AM$3:AM1297)</f>
        <v>160.5</v>
      </c>
      <c r="AO1297" s="2">
        <v>7.5</v>
      </c>
      <c r="AP1297" s="8" t="str">
        <f t="shared" si="209"/>
        <v/>
      </c>
      <c r="AQ1297" s="8">
        <f>SUM(AP$3:AP1297)</f>
        <v>-175</v>
      </c>
      <c r="AT1297" s="4" t="str">
        <f t="shared" si="203"/>
        <v/>
      </c>
      <c r="AU1297" s="5">
        <f>SUM($AT$3:AT1297)</f>
        <v>160.5</v>
      </c>
      <c r="AV1297" s="6">
        <f>SUM(R1297,U1297,X1297,AA1297,AD1297,AG1297)</f>
        <v>0</v>
      </c>
    </row>
    <row r="1298" spans="1:48" x14ac:dyDescent="0.25">
      <c r="A1298">
        <f>IF(AND(G1298&lt;&gt;"",H1298&lt;&gt;"",I1298&lt;&gt;"",J1298&lt;&gt;"",K1298&lt;&gt;"",L1298&lt;&gt;"",M1298&lt;&gt;"",N1298&lt;&gt;"",O1298&lt;&gt;"",P1298&lt;&gt;"",Q1298&lt;&gt;"",T1298&lt;&gt;"",W1298&lt;&gt;"",Z1298&lt;&gt;"",AC1298&lt;&gt;"",AF1298&lt;&gt;"",AI1298&lt;&gt;"",AL1298&lt;&gt;"",AO1298&lt;&gt;"",AR1298&lt;&gt;"",AS1298&lt;&gt;""),1,0)</f>
        <v>1</v>
      </c>
      <c r="B1298" s="1">
        <v>43837</v>
      </c>
      <c r="C1298" t="s">
        <v>1442</v>
      </c>
      <c r="D1298" t="s">
        <v>1722</v>
      </c>
      <c r="E1298" t="s">
        <v>496</v>
      </c>
      <c r="F1298" t="s">
        <v>680</v>
      </c>
      <c r="G1298">
        <v>2020</v>
      </c>
      <c r="H1298">
        <v>1</v>
      </c>
      <c r="I1298">
        <v>7</v>
      </c>
      <c r="J1298" t="s">
        <v>188</v>
      </c>
      <c r="K1298">
        <v>3</v>
      </c>
      <c r="L1298" s="3">
        <v>0</v>
      </c>
      <c r="M1298" s="3">
        <v>0</v>
      </c>
      <c r="N1298">
        <v>2</v>
      </c>
      <c r="O1298">
        <v>3</v>
      </c>
      <c r="P1298">
        <v>4.2</v>
      </c>
      <c r="Q1298" s="2">
        <v>2.1</v>
      </c>
      <c r="R1298" s="8">
        <f t="shared" si="204"/>
        <v>-1</v>
      </c>
      <c r="S1298" s="8">
        <f>SUM($R$3:R1298)</f>
        <v>-26.640000000000033</v>
      </c>
      <c r="T1298" s="2">
        <v>1.66</v>
      </c>
      <c r="U1298" s="8">
        <f t="shared" si="205"/>
        <v>0.65999999999999992</v>
      </c>
      <c r="V1298" s="8">
        <f>SUM($U$3:U1298)</f>
        <v>-116.11000000000007</v>
      </c>
      <c r="W1298" s="9">
        <v>1.44</v>
      </c>
      <c r="X1298" s="8">
        <f t="shared" si="200"/>
        <v>-1</v>
      </c>
      <c r="Y1298" s="8">
        <f>SUM($X$3:X1298)</f>
        <v>-24.700000000000031</v>
      </c>
      <c r="Z1298" s="9">
        <v>2.62</v>
      </c>
      <c r="AA1298" s="8">
        <f t="shared" si="201"/>
        <v>1.62</v>
      </c>
      <c r="AB1298" s="8">
        <f>SUM($AA$3:AA1298)</f>
        <v>-146.89999999999989</v>
      </c>
      <c r="AC1298" s="2">
        <v>2.5</v>
      </c>
      <c r="AD1298" s="8">
        <f t="shared" si="202"/>
        <v>-1</v>
      </c>
      <c r="AE1298" s="8">
        <f>SUM(AD$3:AD1298)</f>
        <v>482.71000000000083</v>
      </c>
      <c r="AF1298" s="2">
        <v>1.5</v>
      </c>
      <c r="AG1298" s="8">
        <f t="shared" si="206"/>
        <v>0.5</v>
      </c>
      <c r="AH1298" s="8">
        <f>SUM(AG$3:AG1298)</f>
        <v>-112.75000000000013</v>
      </c>
      <c r="AI1298">
        <v>6</v>
      </c>
      <c r="AJ1298" s="8">
        <f t="shared" si="207"/>
        <v>-1</v>
      </c>
      <c r="AK1298" s="8">
        <f>SUM(AJ$3:AJ1298)</f>
        <v>-230</v>
      </c>
      <c r="AL1298" s="2">
        <v>9.5</v>
      </c>
      <c r="AM1298" s="8">
        <f t="shared" si="208"/>
        <v>-1</v>
      </c>
      <c r="AN1298" s="8">
        <f>SUM(AM$3:AM1298)</f>
        <v>159.5</v>
      </c>
      <c r="AO1298" s="2">
        <v>6</v>
      </c>
      <c r="AP1298" s="8">
        <f t="shared" si="209"/>
        <v>-1</v>
      </c>
      <c r="AQ1298" s="8">
        <f>SUM(AP$3:AP1298)</f>
        <v>-176</v>
      </c>
      <c r="AR1298">
        <v>3.9</v>
      </c>
      <c r="AS1298">
        <v>1.24</v>
      </c>
      <c r="AT1298" s="4">
        <f t="shared" si="203"/>
        <v>-1</v>
      </c>
      <c r="AU1298" s="5">
        <f>SUM($AT$3:AT1298)</f>
        <v>159.5</v>
      </c>
      <c r="AV1298" s="6">
        <f>SUM(R1298,U1298,X1298,AA1298,AD1298,AG1298)</f>
        <v>-0.21999999999999997</v>
      </c>
    </row>
    <row r="1299" spans="1:48" x14ac:dyDescent="0.25">
      <c r="A1299">
        <f>IF(AND(G1299&lt;&gt;"",H1299&lt;&gt;"",I1299&lt;&gt;"",J1299&lt;&gt;"",K1299&lt;&gt;"",L1299&lt;&gt;"",M1299&lt;&gt;"",N1299&lt;&gt;"",O1299&lt;&gt;"",P1299&lt;&gt;"",Q1299&lt;&gt;"",T1299&lt;&gt;"",W1299&lt;&gt;"",Z1299&lt;&gt;"",AC1299&lt;&gt;"",AF1299&lt;&gt;"",AI1299&lt;&gt;"",AL1299&lt;&gt;"",AO1299&lt;&gt;"",AR1299&lt;&gt;"",AS1299&lt;&gt;""),1,0)</f>
        <v>0</v>
      </c>
      <c r="B1299" s="1">
        <v>43837</v>
      </c>
      <c r="C1299" t="s">
        <v>608</v>
      </c>
      <c r="D1299" t="s">
        <v>349</v>
      </c>
      <c r="E1299" t="s">
        <v>234</v>
      </c>
      <c r="F1299" t="s">
        <v>350</v>
      </c>
      <c r="G1299">
        <v>2020</v>
      </c>
      <c r="H1299">
        <v>1</v>
      </c>
      <c r="I1299">
        <v>7</v>
      </c>
      <c r="J1299" t="s">
        <v>188</v>
      </c>
      <c r="K1299">
        <v>3</v>
      </c>
      <c r="L1299" s="3">
        <v>1</v>
      </c>
      <c r="M1299" s="3">
        <v>3</v>
      </c>
      <c r="N1299">
        <v>5.25</v>
      </c>
      <c r="O1299">
        <v>4.33</v>
      </c>
      <c r="P1299">
        <v>1.57</v>
      </c>
      <c r="Q1299" s="2">
        <v>1.7</v>
      </c>
      <c r="R1299" s="8" t="str">
        <f t="shared" si="204"/>
        <v/>
      </c>
      <c r="S1299" s="8">
        <f>SUM($R$3:R1299)</f>
        <v>-26.640000000000033</v>
      </c>
      <c r="T1299" s="2">
        <v>2.0499999999999998</v>
      </c>
      <c r="U1299" s="8" t="str">
        <f t="shared" si="205"/>
        <v/>
      </c>
      <c r="V1299" s="8">
        <f>SUM($U$3:U1299)</f>
        <v>-116.11000000000007</v>
      </c>
      <c r="W1299" s="9">
        <v>1.2</v>
      </c>
      <c r="X1299" s="8" t="str">
        <f t="shared" si="200"/>
        <v/>
      </c>
      <c r="Y1299" s="8">
        <f>SUM($X$3:X1299)</f>
        <v>-24.700000000000031</v>
      </c>
      <c r="Z1299" s="9">
        <v>4.33</v>
      </c>
      <c r="AA1299" s="8" t="str">
        <f t="shared" si="201"/>
        <v/>
      </c>
      <c r="AB1299" s="8">
        <f>SUM($AA$3:AA1299)</f>
        <v>-146.89999999999989</v>
      </c>
      <c r="AC1299" s="2">
        <v>1.7</v>
      </c>
      <c r="AD1299" s="8" t="str">
        <f t="shared" si="202"/>
        <v/>
      </c>
      <c r="AE1299" s="8">
        <f>SUM(AD$3:AD1299)</f>
        <v>482.71000000000083</v>
      </c>
      <c r="AF1299" s="2">
        <v>2.1</v>
      </c>
      <c r="AG1299" s="8" t="str">
        <f t="shared" si="206"/>
        <v/>
      </c>
      <c r="AH1299" s="8">
        <f>SUM(AG$3:AG1299)</f>
        <v>-112.75000000000013</v>
      </c>
      <c r="AI1299">
        <v>17</v>
      </c>
      <c r="AJ1299" s="8" t="str">
        <f t="shared" si="207"/>
        <v/>
      </c>
      <c r="AK1299" s="8">
        <f>SUM(AJ$3:AJ1299)</f>
        <v>-230</v>
      </c>
      <c r="AL1299" s="2">
        <v>17</v>
      </c>
      <c r="AM1299" s="8" t="str">
        <f t="shared" si="208"/>
        <v/>
      </c>
      <c r="AN1299" s="8">
        <f>SUM(AM$3:AM1299)</f>
        <v>159.5</v>
      </c>
      <c r="AO1299" s="2">
        <v>8</v>
      </c>
      <c r="AP1299" s="8" t="str">
        <f t="shared" si="209"/>
        <v/>
      </c>
      <c r="AQ1299" s="8">
        <f>SUM(AP$3:AP1299)</f>
        <v>-176</v>
      </c>
      <c r="AT1299" s="4" t="str">
        <f t="shared" si="203"/>
        <v/>
      </c>
      <c r="AU1299" s="5">
        <f>SUM($AT$3:AT1299)</f>
        <v>159.5</v>
      </c>
      <c r="AV1299" s="6">
        <f>SUM(R1299,U1299,X1299,AA1299,AD1299,AG1299)</f>
        <v>0</v>
      </c>
    </row>
    <row r="1300" spans="1:48" x14ac:dyDescent="0.25">
      <c r="A1300">
        <f>IF(AND(G1300&lt;&gt;"",H1300&lt;&gt;"",I1300&lt;&gt;"",J1300&lt;&gt;"",K1300&lt;&gt;"",L1300&lt;&gt;"",M1300&lt;&gt;"",N1300&lt;&gt;"",O1300&lt;&gt;"",P1300&lt;&gt;"",Q1300&lt;&gt;"",T1300&lt;&gt;"",W1300&lt;&gt;"",Z1300&lt;&gt;"",AC1300&lt;&gt;"",AF1300&lt;&gt;"",AI1300&lt;&gt;"",AL1300&lt;&gt;"",AO1300&lt;&gt;"",AR1300&lt;&gt;"",AS1300&lt;&gt;""),1,0)</f>
        <v>1</v>
      </c>
      <c r="B1300" s="1">
        <v>43837</v>
      </c>
      <c r="C1300" t="s">
        <v>258</v>
      </c>
      <c r="D1300" t="s">
        <v>1723</v>
      </c>
      <c r="E1300" t="s">
        <v>438</v>
      </c>
      <c r="F1300" t="s">
        <v>443</v>
      </c>
      <c r="G1300">
        <v>2020</v>
      </c>
      <c r="H1300">
        <v>1</v>
      </c>
      <c r="I1300">
        <v>7</v>
      </c>
      <c r="J1300" t="s">
        <v>188</v>
      </c>
      <c r="K1300">
        <v>3</v>
      </c>
      <c r="L1300" s="3">
        <v>2</v>
      </c>
      <c r="M1300" s="3">
        <v>0</v>
      </c>
      <c r="N1300">
        <v>2.2000000000000002</v>
      </c>
      <c r="O1300">
        <v>3.2</v>
      </c>
      <c r="P1300">
        <v>3.8</v>
      </c>
      <c r="Q1300" s="2">
        <v>1.95</v>
      </c>
      <c r="R1300" s="8">
        <f t="shared" si="204"/>
        <v>-1</v>
      </c>
      <c r="S1300" s="8">
        <f>SUM($R$3:R1300)</f>
        <v>-27.640000000000033</v>
      </c>
      <c r="T1300" s="2">
        <v>1.8</v>
      </c>
      <c r="U1300" s="8">
        <f t="shared" si="205"/>
        <v>0.8</v>
      </c>
      <c r="V1300" s="8">
        <f>SUM($U$3:U1300)</f>
        <v>-115.31000000000007</v>
      </c>
      <c r="W1300" s="9">
        <v>1.4</v>
      </c>
      <c r="X1300" s="8">
        <f t="shared" si="200"/>
        <v>0.39999999999999991</v>
      </c>
      <c r="Y1300" s="8">
        <f>SUM($X$3:X1300)</f>
        <v>-24.300000000000033</v>
      </c>
      <c r="Z1300" s="9">
        <v>2.75</v>
      </c>
      <c r="AA1300" s="8">
        <f t="shared" si="201"/>
        <v>-1</v>
      </c>
      <c r="AB1300" s="8">
        <f>SUM($AA$3:AA1300)</f>
        <v>-147.89999999999989</v>
      </c>
      <c r="AC1300" s="2">
        <v>2.35</v>
      </c>
      <c r="AD1300" s="8">
        <f t="shared" si="202"/>
        <v>1.35</v>
      </c>
      <c r="AE1300" s="8">
        <f>SUM(AD$3:AD1300)</f>
        <v>484.06000000000085</v>
      </c>
      <c r="AF1300" s="2">
        <v>1.57</v>
      </c>
      <c r="AG1300" s="8">
        <f t="shared" si="206"/>
        <v>0.57000000000000006</v>
      </c>
      <c r="AH1300" s="8">
        <f>SUM(AG$3:AG1300)</f>
        <v>-112.18000000000013</v>
      </c>
      <c r="AI1300">
        <v>6.5</v>
      </c>
      <c r="AJ1300" s="8">
        <f t="shared" si="207"/>
        <v>-1</v>
      </c>
      <c r="AK1300" s="8">
        <f>SUM(AJ$3:AJ1300)</f>
        <v>-231</v>
      </c>
      <c r="AL1300" s="2">
        <v>9.5</v>
      </c>
      <c r="AM1300" s="8">
        <f t="shared" si="208"/>
        <v>-1</v>
      </c>
      <c r="AN1300" s="8">
        <f>SUM(AM$3:AM1300)</f>
        <v>158.5</v>
      </c>
      <c r="AO1300" s="2">
        <v>6</v>
      </c>
      <c r="AP1300" s="8">
        <f t="shared" si="209"/>
        <v>-1</v>
      </c>
      <c r="AQ1300" s="8">
        <f>SUM(AP$3:AP1300)</f>
        <v>-177</v>
      </c>
      <c r="AR1300">
        <v>4.25</v>
      </c>
      <c r="AS1300">
        <v>1.21</v>
      </c>
      <c r="AT1300" s="4">
        <f t="shared" si="203"/>
        <v>-1</v>
      </c>
      <c r="AU1300" s="5">
        <f>SUM($AT$3:AT1300)</f>
        <v>158.5</v>
      </c>
      <c r="AV1300" s="6">
        <f>SUM(R1300,U1300,X1300,AA1300,AD1300,AG1300)</f>
        <v>1.1200000000000001</v>
      </c>
    </row>
    <row r="1301" spans="1:48" x14ac:dyDescent="0.25">
      <c r="A1301">
        <f>IF(AND(G1301&lt;&gt;"",H1301&lt;&gt;"",I1301&lt;&gt;"",J1301&lt;&gt;"",K1301&lt;&gt;"",L1301&lt;&gt;"",M1301&lt;&gt;"",N1301&lt;&gt;"",O1301&lt;&gt;"",P1301&lt;&gt;"",Q1301&lt;&gt;"",T1301&lt;&gt;"",W1301&lt;&gt;"",Z1301&lt;&gt;"",AC1301&lt;&gt;"",AF1301&lt;&gt;"",AI1301&lt;&gt;"",AL1301&lt;&gt;"",AO1301&lt;&gt;"",AR1301&lt;&gt;"",AS1301&lt;&gt;""),1,0)</f>
        <v>1</v>
      </c>
      <c r="B1301" s="1">
        <v>43836</v>
      </c>
      <c r="C1301" t="s">
        <v>573</v>
      </c>
      <c r="D1301" t="s">
        <v>1724</v>
      </c>
      <c r="E1301" t="s">
        <v>519</v>
      </c>
      <c r="F1301" t="s">
        <v>412</v>
      </c>
      <c r="G1301">
        <v>2020</v>
      </c>
      <c r="H1301">
        <v>1</v>
      </c>
      <c r="I1301">
        <v>6</v>
      </c>
      <c r="J1301" t="s">
        <v>77</v>
      </c>
      <c r="K1301">
        <v>2</v>
      </c>
      <c r="L1301" s="3">
        <v>1</v>
      </c>
      <c r="M1301" s="3">
        <v>0</v>
      </c>
      <c r="N1301">
        <v>1.5</v>
      </c>
      <c r="O1301">
        <v>4.33</v>
      </c>
      <c r="P1301">
        <v>6.5</v>
      </c>
      <c r="Q1301" s="2">
        <v>1.57</v>
      </c>
      <c r="R1301" s="8">
        <f t="shared" si="204"/>
        <v>-1</v>
      </c>
      <c r="S1301" s="8">
        <f>SUM($R$3:R1301)</f>
        <v>-28.640000000000033</v>
      </c>
      <c r="T1301" s="2">
        <v>2.25</v>
      </c>
      <c r="U1301" s="8">
        <f t="shared" si="205"/>
        <v>1.25</v>
      </c>
      <c r="V1301" s="8">
        <f>SUM($U$3:U1301)</f>
        <v>-114.06000000000007</v>
      </c>
      <c r="W1301" s="9">
        <v>1.1399999999999999</v>
      </c>
      <c r="X1301" s="8">
        <f t="shared" si="200"/>
        <v>-1</v>
      </c>
      <c r="Y1301" s="8">
        <f>SUM($X$3:X1301)</f>
        <v>-25.300000000000033</v>
      </c>
      <c r="Z1301" s="9">
        <v>5.5</v>
      </c>
      <c r="AA1301" s="8">
        <f t="shared" si="201"/>
        <v>4.5</v>
      </c>
      <c r="AB1301" s="8">
        <f>SUM($AA$3:AA1301)</f>
        <v>-143.39999999999989</v>
      </c>
      <c r="AC1301" s="2">
        <v>1.53</v>
      </c>
      <c r="AD1301" s="8">
        <f t="shared" si="202"/>
        <v>-1</v>
      </c>
      <c r="AE1301" s="8">
        <f>SUM(AD$3:AD1301)</f>
        <v>483.06000000000085</v>
      </c>
      <c r="AF1301" s="2">
        <v>2.4</v>
      </c>
      <c r="AG1301" s="8">
        <f t="shared" si="206"/>
        <v>1.4</v>
      </c>
      <c r="AH1301" s="8">
        <f>SUM(AG$3:AG1301)</f>
        <v>-110.78000000000013</v>
      </c>
      <c r="AI1301">
        <v>9.5</v>
      </c>
      <c r="AJ1301" s="8">
        <f t="shared" si="207"/>
        <v>8.5</v>
      </c>
      <c r="AK1301" s="8">
        <f>SUM(AJ$3:AJ1301)</f>
        <v>-222.5</v>
      </c>
      <c r="AL1301" s="2">
        <v>8</v>
      </c>
      <c r="AM1301" s="8">
        <f t="shared" si="208"/>
        <v>-1</v>
      </c>
      <c r="AN1301" s="8">
        <f>SUM(AM$3:AM1301)</f>
        <v>157.5</v>
      </c>
      <c r="AO1301" s="2">
        <v>8.5</v>
      </c>
      <c r="AP1301" s="8">
        <f t="shared" si="209"/>
        <v>-1</v>
      </c>
      <c r="AQ1301" s="8">
        <f>SUM(AP$3:AP1301)</f>
        <v>-178</v>
      </c>
      <c r="AR1301">
        <v>2.42</v>
      </c>
      <c r="AS1301">
        <v>1.52</v>
      </c>
      <c r="AT1301" s="4">
        <f t="shared" si="203"/>
        <v>-1</v>
      </c>
      <c r="AU1301" s="5">
        <f>SUM($AT$3:AT1301)</f>
        <v>157.5</v>
      </c>
      <c r="AV1301" s="6">
        <f>SUM(R1301,U1301,X1301,AA1301,AD1301,AG1301)</f>
        <v>4.1500000000000004</v>
      </c>
    </row>
    <row r="1302" spans="1:48" x14ac:dyDescent="0.25">
      <c r="A1302">
        <f>IF(AND(G1302&lt;&gt;"",H1302&lt;&gt;"",I1302&lt;&gt;"",J1302&lt;&gt;"",K1302&lt;&gt;"",L1302&lt;&gt;"",M1302&lt;&gt;"",N1302&lt;&gt;"",O1302&lt;&gt;"",P1302&lt;&gt;"",Q1302&lt;&gt;"",T1302&lt;&gt;"",W1302&lt;&gt;"",Z1302&lt;&gt;"",AC1302&lt;&gt;"",AF1302&lt;&gt;"",AI1302&lt;&gt;"",AL1302&lt;&gt;"",AO1302&lt;&gt;"",AR1302&lt;&gt;"",AS1302&lt;&gt;""),1,0)</f>
        <v>1</v>
      </c>
      <c r="B1302" s="1">
        <v>43836</v>
      </c>
      <c r="C1302" t="s">
        <v>287</v>
      </c>
      <c r="D1302" t="s">
        <v>1725</v>
      </c>
      <c r="E1302" t="s">
        <v>257</v>
      </c>
      <c r="F1302" t="s">
        <v>376</v>
      </c>
      <c r="G1302">
        <v>2020</v>
      </c>
      <c r="H1302">
        <v>1</v>
      </c>
      <c r="I1302">
        <v>6</v>
      </c>
      <c r="J1302" t="s">
        <v>77</v>
      </c>
      <c r="K1302">
        <v>2</v>
      </c>
      <c r="L1302" s="3">
        <v>5</v>
      </c>
      <c r="M1302" s="3">
        <v>0</v>
      </c>
      <c r="N1302">
        <v>1.28</v>
      </c>
      <c r="O1302">
        <v>6</v>
      </c>
      <c r="P1302">
        <v>9</v>
      </c>
      <c r="Q1302" s="2">
        <v>1.7</v>
      </c>
      <c r="R1302" s="8">
        <f t="shared" si="204"/>
        <v>-1</v>
      </c>
      <c r="S1302" s="8">
        <f>SUM($R$3:R1302)</f>
        <v>-29.640000000000033</v>
      </c>
      <c r="T1302" s="2">
        <v>2.0499999999999998</v>
      </c>
      <c r="U1302" s="8">
        <f t="shared" si="205"/>
        <v>1.0499999999999998</v>
      </c>
      <c r="V1302" s="8">
        <f>SUM($U$3:U1302)</f>
        <v>-113.01000000000008</v>
      </c>
      <c r="W1302" s="9">
        <v>1.1200000000000001</v>
      </c>
      <c r="X1302" s="8">
        <f t="shared" si="200"/>
        <v>0.12000000000000011</v>
      </c>
      <c r="Y1302" s="8">
        <f>SUM($X$3:X1302)</f>
        <v>-25.180000000000032</v>
      </c>
      <c r="Z1302" s="9">
        <v>6</v>
      </c>
      <c r="AA1302" s="8">
        <f t="shared" si="201"/>
        <v>-1</v>
      </c>
      <c r="AB1302" s="8">
        <f>SUM($AA$3:AA1302)</f>
        <v>-144.39999999999989</v>
      </c>
      <c r="AC1302" s="2">
        <v>1.4</v>
      </c>
      <c r="AD1302" s="8">
        <f t="shared" si="202"/>
        <v>0.39999999999999991</v>
      </c>
      <c r="AE1302" s="8">
        <f>SUM(AD$3:AD1302)</f>
        <v>483.46000000000083</v>
      </c>
      <c r="AF1302" s="2">
        <v>3</v>
      </c>
      <c r="AG1302" s="8">
        <f t="shared" si="206"/>
        <v>-1</v>
      </c>
      <c r="AH1302" s="8">
        <f>SUM(AG$3:AG1302)</f>
        <v>-111.78000000000013</v>
      </c>
      <c r="AI1302">
        <v>10</v>
      </c>
      <c r="AJ1302" s="8">
        <f t="shared" si="207"/>
        <v>-1</v>
      </c>
      <c r="AK1302" s="8">
        <f>SUM(AJ$3:AJ1302)</f>
        <v>-223.5</v>
      </c>
      <c r="AL1302" s="2">
        <v>8.5</v>
      </c>
      <c r="AM1302" s="8">
        <f t="shared" si="208"/>
        <v>-1</v>
      </c>
      <c r="AN1302" s="8">
        <f>SUM(AM$3:AM1302)</f>
        <v>156.5</v>
      </c>
      <c r="AO1302" s="2">
        <v>12</v>
      </c>
      <c r="AP1302" s="8">
        <f t="shared" si="209"/>
        <v>-1</v>
      </c>
      <c r="AQ1302" s="8">
        <f>SUM(AP$3:AP1302)</f>
        <v>-179</v>
      </c>
      <c r="AR1302">
        <v>1.75</v>
      </c>
      <c r="AS1302">
        <v>2.0499999999999998</v>
      </c>
      <c r="AT1302" s="4">
        <f t="shared" si="203"/>
        <v>-1</v>
      </c>
      <c r="AU1302" s="5">
        <f>SUM($AT$3:AT1302)</f>
        <v>156.5</v>
      </c>
      <c r="AV1302" s="6">
        <f>SUM(R1302,U1302,X1302,AA1302,AD1302,AG1302)</f>
        <v>-1.4300000000000002</v>
      </c>
    </row>
    <row r="1303" spans="1:48" x14ac:dyDescent="0.25">
      <c r="A1303">
        <f>IF(AND(G1303&lt;&gt;"",H1303&lt;&gt;"",I1303&lt;&gt;"",J1303&lt;&gt;"",K1303&lt;&gt;"",L1303&lt;&gt;"",M1303&lt;&gt;"",N1303&lt;&gt;"",O1303&lt;&gt;"",P1303&lt;&gt;"",Q1303&lt;&gt;"",T1303&lt;&gt;"",W1303&lt;&gt;"",Z1303&lt;&gt;"",AC1303&lt;&gt;"",AF1303&lt;&gt;"",AI1303&lt;&gt;"",AL1303&lt;&gt;"",AO1303&lt;&gt;"",AR1303&lt;&gt;"",AS1303&lt;&gt;""),1,0)</f>
        <v>1</v>
      </c>
      <c r="B1303" s="1">
        <v>43836</v>
      </c>
      <c r="C1303" t="s">
        <v>287</v>
      </c>
      <c r="D1303" t="s">
        <v>1726</v>
      </c>
      <c r="E1303" t="s">
        <v>704</v>
      </c>
      <c r="F1303" t="s">
        <v>383</v>
      </c>
      <c r="G1303">
        <v>2020</v>
      </c>
      <c r="H1303">
        <v>1</v>
      </c>
      <c r="I1303">
        <v>6</v>
      </c>
      <c r="J1303" t="s">
        <v>77</v>
      </c>
      <c r="K1303">
        <v>2</v>
      </c>
      <c r="L1303" s="3">
        <v>1</v>
      </c>
      <c r="M1303" s="3">
        <v>1</v>
      </c>
      <c r="N1303">
        <v>2.5499999999999998</v>
      </c>
      <c r="O1303">
        <v>3.6</v>
      </c>
      <c r="P1303">
        <v>2.62</v>
      </c>
      <c r="Q1303" s="2">
        <v>1.61</v>
      </c>
      <c r="R1303" s="8">
        <f t="shared" si="204"/>
        <v>0.6100000000000001</v>
      </c>
      <c r="S1303" s="8">
        <f>SUM($R$3:R1303)</f>
        <v>-29.030000000000033</v>
      </c>
      <c r="T1303" s="2">
        <v>2.2000000000000002</v>
      </c>
      <c r="U1303" s="8">
        <f t="shared" si="205"/>
        <v>-1</v>
      </c>
      <c r="V1303" s="8">
        <f>SUM($U$3:U1303)</f>
        <v>-114.01000000000008</v>
      </c>
      <c r="W1303" s="9">
        <v>1.25</v>
      </c>
      <c r="X1303" s="8">
        <f t="shared" si="200"/>
        <v>0.25</v>
      </c>
      <c r="Y1303" s="8">
        <f>SUM($X$3:X1303)</f>
        <v>-24.930000000000032</v>
      </c>
      <c r="Z1303" s="9">
        <v>4</v>
      </c>
      <c r="AA1303" s="8">
        <f t="shared" si="201"/>
        <v>-1</v>
      </c>
      <c r="AB1303" s="8">
        <f>SUM($AA$3:AA1303)</f>
        <v>-145.39999999999989</v>
      </c>
      <c r="AC1303" s="2">
        <v>1.8</v>
      </c>
      <c r="AD1303" s="8">
        <f t="shared" si="202"/>
        <v>0.8</v>
      </c>
      <c r="AE1303" s="8">
        <f>SUM(AD$3:AD1303)</f>
        <v>484.26000000000084</v>
      </c>
      <c r="AF1303" s="2">
        <v>2</v>
      </c>
      <c r="AG1303" s="8">
        <f t="shared" si="206"/>
        <v>1</v>
      </c>
      <c r="AH1303" s="8">
        <f>SUM(AG$3:AG1303)</f>
        <v>-110.78000000000013</v>
      </c>
      <c r="AI1303">
        <v>10</v>
      </c>
      <c r="AJ1303" s="8">
        <f t="shared" si="207"/>
        <v>-1</v>
      </c>
      <c r="AK1303" s="8">
        <f>SUM(AJ$3:AJ1303)</f>
        <v>-224.5</v>
      </c>
      <c r="AL1303" s="2">
        <v>10</v>
      </c>
      <c r="AM1303" s="8">
        <f t="shared" si="208"/>
        <v>-1</v>
      </c>
      <c r="AN1303" s="8">
        <f>SUM(AM$3:AM1303)</f>
        <v>155.5</v>
      </c>
      <c r="AO1303" s="2">
        <v>7</v>
      </c>
      <c r="AP1303" s="8">
        <f t="shared" si="209"/>
        <v>6</v>
      </c>
      <c r="AQ1303" s="8">
        <f>SUM(AP$3:AP1303)</f>
        <v>-173</v>
      </c>
      <c r="AR1303">
        <v>5</v>
      </c>
      <c r="AS1303">
        <v>1.17</v>
      </c>
      <c r="AT1303" s="4">
        <f t="shared" si="203"/>
        <v>-1</v>
      </c>
      <c r="AU1303" s="5">
        <f>SUM($AT$3:AT1303)</f>
        <v>155.5</v>
      </c>
      <c r="AV1303" s="6">
        <f>SUM(R1303,U1303,X1303,AA1303,AD1303,AG1303)</f>
        <v>0.66000000000000014</v>
      </c>
    </row>
    <row r="1304" spans="1:48" x14ac:dyDescent="0.25">
      <c r="A1304">
        <f>IF(AND(G1304&lt;&gt;"",H1304&lt;&gt;"",I1304&lt;&gt;"",J1304&lt;&gt;"",K1304&lt;&gt;"",L1304&lt;&gt;"",M1304&lt;&gt;"",N1304&lt;&gt;"",O1304&lt;&gt;"",P1304&lt;&gt;"",Q1304&lt;&gt;"",T1304&lt;&gt;"",W1304&lt;&gt;"",Z1304&lt;&gt;"",AC1304&lt;&gt;"",AF1304&lt;&gt;"",AI1304&lt;&gt;"",AL1304&lt;&gt;"",AO1304&lt;&gt;"",AR1304&lt;&gt;"",AS1304&lt;&gt;""),1,0)</f>
        <v>1</v>
      </c>
      <c r="B1304" s="1">
        <v>43836</v>
      </c>
      <c r="C1304" t="s">
        <v>287</v>
      </c>
      <c r="D1304" t="s">
        <v>1727</v>
      </c>
      <c r="E1304" t="s">
        <v>370</v>
      </c>
      <c r="F1304" t="s">
        <v>636</v>
      </c>
      <c r="G1304">
        <v>2020</v>
      </c>
      <c r="H1304">
        <v>1</v>
      </c>
      <c r="I1304">
        <v>6</v>
      </c>
      <c r="J1304" t="s">
        <v>77</v>
      </c>
      <c r="K1304">
        <v>2</v>
      </c>
      <c r="L1304" s="3">
        <v>4</v>
      </c>
      <c r="M1304" s="3">
        <v>0</v>
      </c>
      <c r="N1304">
        <v>1.25</v>
      </c>
      <c r="O1304">
        <v>6.5</v>
      </c>
      <c r="P1304">
        <v>10</v>
      </c>
      <c r="Q1304" s="2">
        <v>1.8</v>
      </c>
      <c r="R1304" s="8">
        <f t="shared" si="204"/>
        <v>-1</v>
      </c>
      <c r="S1304" s="8">
        <f>SUM($R$3:R1304)</f>
        <v>-30.030000000000033</v>
      </c>
      <c r="T1304" s="2">
        <v>1.95</v>
      </c>
      <c r="U1304" s="8">
        <f t="shared" si="205"/>
        <v>0.95</v>
      </c>
      <c r="V1304" s="8">
        <f>SUM($U$3:U1304)</f>
        <v>-113.06000000000007</v>
      </c>
      <c r="W1304" s="9">
        <v>1.1399999999999999</v>
      </c>
      <c r="X1304" s="8">
        <f t="shared" si="200"/>
        <v>0.1399999999999999</v>
      </c>
      <c r="Y1304" s="8">
        <f>SUM($X$3:X1304)</f>
        <v>-24.790000000000031</v>
      </c>
      <c r="Z1304" s="9">
        <v>5.5</v>
      </c>
      <c r="AA1304" s="8">
        <f t="shared" si="201"/>
        <v>-1</v>
      </c>
      <c r="AB1304" s="8">
        <f>SUM($AA$3:AA1304)</f>
        <v>-146.39999999999989</v>
      </c>
      <c r="AC1304" s="2">
        <v>1.44</v>
      </c>
      <c r="AD1304" s="8">
        <f t="shared" si="202"/>
        <v>0.43999999999999995</v>
      </c>
      <c r="AE1304" s="8">
        <f>SUM(AD$3:AD1304)</f>
        <v>484.70000000000084</v>
      </c>
      <c r="AF1304" s="2">
        <v>2.75</v>
      </c>
      <c r="AG1304" s="8">
        <f t="shared" si="206"/>
        <v>-1</v>
      </c>
      <c r="AH1304" s="8">
        <f>SUM(AG$3:AG1304)</f>
        <v>-111.78000000000013</v>
      </c>
      <c r="AI1304">
        <v>8.5</v>
      </c>
      <c r="AJ1304" s="8">
        <f t="shared" si="207"/>
        <v>-1</v>
      </c>
      <c r="AK1304" s="8">
        <f>SUM(AJ$3:AJ1304)</f>
        <v>-225.5</v>
      </c>
      <c r="AL1304" s="2">
        <v>8</v>
      </c>
      <c r="AM1304" s="8">
        <f t="shared" si="208"/>
        <v>-1</v>
      </c>
      <c r="AN1304" s="8">
        <f>SUM(AM$3:AM1304)</f>
        <v>154.5</v>
      </c>
      <c r="AO1304" s="2">
        <v>13</v>
      </c>
      <c r="AP1304" s="8">
        <f t="shared" si="209"/>
        <v>-1</v>
      </c>
      <c r="AQ1304" s="8">
        <f>SUM(AP$3:AP1304)</f>
        <v>-174</v>
      </c>
      <c r="AR1304">
        <v>1.77</v>
      </c>
      <c r="AS1304">
        <v>2.02</v>
      </c>
      <c r="AT1304" s="4">
        <f t="shared" si="203"/>
        <v>-1</v>
      </c>
      <c r="AU1304" s="5">
        <f>SUM($AT$3:AT1304)</f>
        <v>154.5</v>
      </c>
      <c r="AV1304" s="6">
        <f>SUM(R1304,U1304,X1304,AA1304,AD1304,AG1304)</f>
        <v>-1.4700000000000002</v>
      </c>
    </row>
    <row r="1305" spans="1:48" x14ac:dyDescent="0.25">
      <c r="A1305">
        <f>IF(AND(G1305&lt;&gt;"",H1305&lt;&gt;"",I1305&lt;&gt;"",J1305&lt;&gt;"",K1305&lt;&gt;"",L1305&lt;&gt;"",M1305&lt;&gt;"",N1305&lt;&gt;"",O1305&lt;&gt;"",P1305&lt;&gt;"",Q1305&lt;&gt;"",T1305&lt;&gt;"",W1305&lt;&gt;"",Z1305&lt;&gt;"",AC1305&lt;&gt;"",AF1305&lt;&gt;"",AI1305&lt;&gt;"",AL1305&lt;&gt;"",AO1305&lt;&gt;"",AR1305&lt;&gt;"",AS1305&lt;&gt;""),1,0)</f>
        <v>1</v>
      </c>
      <c r="B1305" s="1">
        <v>43836</v>
      </c>
      <c r="C1305" t="s">
        <v>287</v>
      </c>
      <c r="D1305" t="s">
        <v>1728</v>
      </c>
      <c r="E1305" t="s">
        <v>639</v>
      </c>
      <c r="F1305" t="s">
        <v>382</v>
      </c>
      <c r="G1305">
        <v>2020</v>
      </c>
      <c r="H1305">
        <v>1</v>
      </c>
      <c r="I1305">
        <v>6</v>
      </c>
      <c r="J1305" t="s">
        <v>77</v>
      </c>
      <c r="K1305">
        <v>2</v>
      </c>
      <c r="L1305" s="3">
        <v>0</v>
      </c>
      <c r="M1305" s="3">
        <v>1</v>
      </c>
      <c r="N1305">
        <v>3.2</v>
      </c>
      <c r="O1305">
        <v>3.5</v>
      </c>
      <c r="P1305">
        <v>2.2000000000000002</v>
      </c>
      <c r="Q1305" s="2">
        <v>1.66</v>
      </c>
      <c r="R1305" s="8">
        <f t="shared" si="204"/>
        <v>-1</v>
      </c>
      <c r="S1305" s="8">
        <f>SUM($R$3:R1305)</f>
        <v>-31.030000000000033</v>
      </c>
      <c r="T1305" s="2">
        <v>2.1</v>
      </c>
      <c r="U1305" s="8">
        <f t="shared" si="205"/>
        <v>1.1000000000000001</v>
      </c>
      <c r="V1305" s="8">
        <f>SUM($U$3:U1305)</f>
        <v>-111.96000000000008</v>
      </c>
      <c r="W1305" s="9">
        <v>1.25</v>
      </c>
      <c r="X1305" s="8">
        <f t="shared" si="200"/>
        <v>-1</v>
      </c>
      <c r="Y1305" s="8">
        <f>SUM($X$3:X1305)</f>
        <v>-25.790000000000031</v>
      </c>
      <c r="Z1305" s="9">
        <v>4</v>
      </c>
      <c r="AA1305" s="8">
        <f t="shared" si="201"/>
        <v>3</v>
      </c>
      <c r="AB1305" s="8">
        <f>SUM($AA$3:AA1305)</f>
        <v>-143.39999999999989</v>
      </c>
      <c r="AC1305" s="2">
        <v>1.8</v>
      </c>
      <c r="AD1305" s="8">
        <f t="shared" si="202"/>
        <v>-1</v>
      </c>
      <c r="AE1305" s="8">
        <f>SUM(AD$3:AD1305)</f>
        <v>483.70000000000084</v>
      </c>
      <c r="AF1305" s="2">
        <v>2</v>
      </c>
      <c r="AG1305" s="8">
        <f t="shared" si="206"/>
        <v>1</v>
      </c>
      <c r="AH1305" s="8">
        <f>SUM(AG$3:AG1305)</f>
        <v>-110.78000000000013</v>
      </c>
      <c r="AI1305">
        <v>11</v>
      </c>
      <c r="AJ1305" s="8">
        <f t="shared" si="207"/>
        <v>-1</v>
      </c>
      <c r="AK1305" s="8">
        <f>SUM(AJ$3:AJ1305)</f>
        <v>-226.5</v>
      </c>
      <c r="AL1305" s="2">
        <v>11</v>
      </c>
      <c r="AM1305" s="8">
        <f t="shared" si="208"/>
        <v>-1</v>
      </c>
      <c r="AN1305" s="8">
        <f>SUM(AM$3:AM1305)</f>
        <v>153.5</v>
      </c>
      <c r="AO1305" s="2">
        <v>6.5</v>
      </c>
      <c r="AP1305" s="8">
        <f t="shared" si="209"/>
        <v>-1</v>
      </c>
      <c r="AQ1305" s="8">
        <f>SUM(AP$3:AP1305)</f>
        <v>-175</v>
      </c>
      <c r="AR1305">
        <v>6.6</v>
      </c>
      <c r="AS1305">
        <v>1.1100000000000001</v>
      </c>
      <c r="AT1305" s="4">
        <f t="shared" si="203"/>
        <v>-1</v>
      </c>
      <c r="AU1305" s="5">
        <f>SUM($AT$3:AT1305)</f>
        <v>153.5</v>
      </c>
      <c r="AV1305" s="6">
        <f>SUM(R1305,U1305,X1305,AA1305,AD1305,AG1305)</f>
        <v>2.1</v>
      </c>
    </row>
    <row r="1306" spans="1:48" x14ac:dyDescent="0.25">
      <c r="A1306">
        <f>IF(AND(G1306&lt;&gt;"",H1306&lt;&gt;"",I1306&lt;&gt;"",J1306&lt;&gt;"",K1306&lt;&gt;"",L1306&lt;&gt;"",M1306&lt;&gt;"",N1306&lt;&gt;"",O1306&lt;&gt;"",P1306&lt;&gt;"",Q1306&lt;&gt;"",T1306&lt;&gt;"",W1306&lt;&gt;"",Z1306&lt;&gt;"",AC1306&lt;&gt;"",AF1306&lt;&gt;"",AI1306&lt;&gt;"",AL1306&lt;&gt;"",AO1306&lt;&gt;"",AR1306&lt;&gt;"",AS1306&lt;&gt;""),1,0)</f>
        <v>1</v>
      </c>
      <c r="B1306" s="1">
        <v>43836</v>
      </c>
      <c r="C1306" t="s">
        <v>287</v>
      </c>
      <c r="D1306" t="s">
        <v>1729</v>
      </c>
      <c r="E1306" t="s">
        <v>373</v>
      </c>
      <c r="F1306" t="s">
        <v>379</v>
      </c>
      <c r="G1306">
        <v>2020</v>
      </c>
      <c r="H1306">
        <v>1</v>
      </c>
      <c r="I1306">
        <v>6</v>
      </c>
      <c r="J1306" t="s">
        <v>77</v>
      </c>
      <c r="K1306">
        <v>2</v>
      </c>
      <c r="L1306" s="3">
        <v>0</v>
      </c>
      <c r="M1306" s="3">
        <v>0</v>
      </c>
      <c r="N1306">
        <v>1.61</v>
      </c>
      <c r="O1306">
        <v>3.8</v>
      </c>
      <c r="P1306">
        <v>5.75</v>
      </c>
      <c r="Q1306" s="2">
        <v>2</v>
      </c>
      <c r="R1306" s="8">
        <f t="shared" si="204"/>
        <v>-1</v>
      </c>
      <c r="S1306" s="8">
        <f>SUM($R$3:R1306)</f>
        <v>-32.03000000000003</v>
      </c>
      <c r="T1306" s="2">
        <v>1.75</v>
      </c>
      <c r="U1306" s="8">
        <f t="shared" si="205"/>
        <v>0.75</v>
      </c>
      <c r="V1306" s="8">
        <f>SUM($U$3:U1306)</f>
        <v>-111.21000000000008</v>
      </c>
      <c r="W1306" s="9">
        <v>1.33</v>
      </c>
      <c r="X1306" s="8">
        <f t="shared" si="200"/>
        <v>-1</v>
      </c>
      <c r="Y1306" s="8">
        <f>SUM($X$3:X1306)</f>
        <v>-26.790000000000031</v>
      </c>
      <c r="Z1306" s="9">
        <v>3.4</v>
      </c>
      <c r="AA1306" s="8">
        <f t="shared" si="201"/>
        <v>2.4</v>
      </c>
      <c r="AB1306" s="8">
        <f>SUM($AA$3:AA1306)</f>
        <v>-140.99999999999989</v>
      </c>
      <c r="AC1306" s="2">
        <v>2</v>
      </c>
      <c r="AD1306" s="8">
        <f t="shared" si="202"/>
        <v>-1</v>
      </c>
      <c r="AE1306" s="8">
        <f>SUM(AD$3:AD1306)</f>
        <v>482.70000000000084</v>
      </c>
      <c r="AF1306" s="2">
        <v>1.8</v>
      </c>
      <c r="AG1306" s="8">
        <f t="shared" si="206"/>
        <v>0.8</v>
      </c>
      <c r="AH1306" s="8">
        <f>SUM(AG$3:AG1306)</f>
        <v>-109.98000000000013</v>
      </c>
      <c r="AI1306">
        <v>6</v>
      </c>
      <c r="AJ1306" s="8">
        <f t="shared" si="207"/>
        <v>-1</v>
      </c>
      <c r="AK1306" s="8">
        <f>SUM(AJ$3:AJ1306)</f>
        <v>-227.5</v>
      </c>
      <c r="AL1306" s="2">
        <v>8.5</v>
      </c>
      <c r="AM1306" s="8">
        <f t="shared" si="208"/>
        <v>-1</v>
      </c>
      <c r="AN1306" s="8">
        <f>SUM(AM$3:AM1306)</f>
        <v>152.5</v>
      </c>
      <c r="AO1306" s="2">
        <v>7.5</v>
      </c>
      <c r="AP1306" s="8">
        <f t="shared" si="209"/>
        <v>-1</v>
      </c>
      <c r="AQ1306" s="8">
        <f>SUM(AP$3:AP1306)</f>
        <v>-176</v>
      </c>
      <c r="AR1306">
        <v>2.75</v>
      </c>
      <c r="AS1306">
        <v>1.42</v>
      </c>
      <c r="AT1306" s="4">
        <f t="shared" si="203"/>
        <v>-1</v>
      </c>
      <c r="AU1306" s="5">
        <f>SUM($AT$3:AT1306)</f>
        <v>152.5</v>
      </c>
      <c r="AV1306" s="6">
        <f>SUM(R1306,U1306,X1306,AA1306,AD1306,AG1306)</f>
        <v>0.95</v>
      </c>
    </row>
    <row r="1307" spans="1:48" x14ac:dyDescent="0.25">
      <c r="A1307">
        <f>IF(AND(G1307&lt;&gt;"",H1307&lt;&gt;"",I1307&lt;&gt;"",J1307&lt;&gt;"",K1307&lt;&gt;"",L1307&lt;&gt;"",M1307&lt;&gt;"",N1307&lt;&gt;"",O1307&lt;&gt;"",P1307&lt;&gt;"",Q1307&lt;&gt;"",T1307&lt;&gt;"",W1307&lt;&gt;"",Z1307&lt;&gt;"",AC1307&lt;&gt;"",AF1307&lt;&gt;"",AI1307&lt;&gt;"",AL1307&lt;&gt;"",AO1307&lt;&gt;"",AR1307&lt;&gt;"",AS1307&lt;&gt;""),1,0)</f>
        <v>1</v>
      </c>
      <c r="B1307" s="1">
        <v>43836</v>
      </c>
      <c r="C1307" t="s">
        <v>287</v>
      </c>
      <c r="D1307" t="s">
        <v>1730</v>
      </c>
      <c r="E1307" t="s">
        <v>706</v>
      </c>
      <c r="F1307" t="s">
        <v>371</v>
      </c>
      <c r="G1307">
        <v>2020</v>
      </c>
      <c r="H1307">
        <v>1</v>
      </c>
      <c r="I1307">
        <v>6</v>
      </c>
      <c r="J1307" t="s">
        <v>77</v>
      </c>
      <c r="K1307">
        <v>2</v>
      </c>
      <c r="L1307" s="3">
        <v>1</v>
      </c>
      <c r="M1307" s="3">
        <v>3</v>
      </c>
      <c r="N1307">
        <v>2.6</v>
      </c>
      <c r="O1307">
        <v>3.5</v>
      </c>
      <c r="P1307">
        <v>2.7</v>
      </c>
      <c r="Q1307" s="2">
        <v>1.61</v>
      </c>
      <c r="R1307" s="8">
        <f t="shared" si="204"/>
        <v>0.6100000000000001</v>
      </c>
      <c r="S1307" s="8">
        <f>SUM($R$3:R1307)</f>
        <v>-31.42000000000003</v>
      </c>
      <c r="T1307" s="2">
        <v>2.2000000000000002</v>
      </c>
      <c r="U1307" s="8">
        <f t="shared" si="205"/>
        <v>-1</v>
      </c>
      <c r="V1307" s="8">
        <f>SUM($U$3:U1307)</f>
        <v>-112.21000000000008</v>
      </c>
      <c r="W1307" s="9">
        <v>1.25</v>
      </c>
      <c r="X1307" s="8">
        <f t="shared" si="200"/>
        <v>0.25</v>
      </c>
      <c r="Y1307" s="8">
        <f>SUM($X$3:X1307)</f>
        <v>-26.540000000000031</v>
      </c>
      <c r="Z1307" s="9">
        <v>4</v>
      </c>
      <c r="AA1307" s="8">
        <f t="shared" si="201"/>
        <v>-1</v>
      </c>
      <c r="AB1307" s="8">
        <f>SUM($AA$3:AA1307)</f>
        <v>-141.99999999999989</v>
      </c>
      <c r="AC1307" s="2">
        <v>1.8</v>
      </c>
      <c r="AD1307" s="8">
        <f t="shared" si="202"/>
        <v>0.8</v>
      </c>
      <c r="AE1307" s="8">
        <f>SUM(AD$3:AD1307)</f>
        <v>483.50000000000085</v>
      </c>
      <c r="AF1307" s="2">
        <v>2</v>
      </c>
      <c r="AG1307" s="8">
        <f t="shared" si="206"/>
        <v>-1</v>
      </c>
      <c r="AH1307" s="8">
        <f>SUM(AG$3:AG1307)</f>
        <v>-110.98000000000013</v>
      </c>
      <c r="AI1307">
        <v>10</v>
      </c>
      <c r="AJ1307" s="8">
        <f t="shared" si="207"/>
        <v>-1</v>
      </c>
      <c r="AK1307" s="8">
        <f>SUM(AJ$3:AJ1307)</f>
        <v>-228.5</v>
      </c>
      <c r="AL1307" s="2">
        <v>10</v>
      </c>
      <c r="AM1307" s="8">
        <f t="shared" si="208"/>
        <v>-1</v>
      </c>
      <c r="AN1307" s="8">
        <f>SUM(AM$3:AM1307)</f>
        <v>151.5</v>
      </c>
      <c r="AO1307" s="2">
        <v>6.5</v>
      </c>
      <c r="AP1307" s="8">
        <f t="shared" si="209"/>
        <v>-1</v>
      </c>
      <c r="AQ1307" s="8">
        <f>SUM(AP$3:AP1307)</f>
        <v>-177</v>
      </c>
      <c r="AR1307">
        <v>5</v>
      </c>
      <c r="AS1307">
        <v>1.17</v>
      </c>
      <c r="AT1307" s="4">
        <f t="shared" si="203"/>
        <v>-1</v>
      </c>
      <c r="AU1307" s="5">
        <f>SUM($AT$3:AT1307)</f>
        <v>151.5</v>
      </c>
      <c r="AV1307" s="6">
        <f>SUM(R1307,U1307,X1307,AA1307,AD1307,AG1307)</f>
        <v>-1.3399999999999999</v>
      </c>
    </row>
    <row r="1308" spans="1:48" x14ac:dyDescent="0.25">
      <c r="A1308">
        <f>IF(AND(G1308&lt;&gt;"",H1308&lt;&gt;"",I1308&lt;&gt;"",J1308&lt;&gt;"",K1308&lt;&gt;"",L1308&lt;&gt;"",M1308&lt;&gt;"",N1308&lt;&gt;"",O1308&lt;&gt;"",P1308&lt;&gt;"",Q1308&lt;&gt;"",T1308&lt;&gt;"",W1308&lt;&gt;"",Z1308&lt;&gt;"",AC1308&lt;&gt;"",AF1308&lt;&gt;"",AI1308&lt;&gt;"",AL1308&lt;&gt;"",AO1308&lt;&gt;"",AR1308&lt;&gt;"",AS1308&lt;&gt;""),1,0)</f>
        <v>0</v>
      </c>
      <c r="B1308" s="1">
        <v>43835</v>
      </c>
      <c r="C1308" t="s">
        <v>571</v>
      </c>
      <c r="D1308" t="s">
        <v>1731</v>
      </c>
      <c r="E1308" t="s">
        <v>1732</v>
      </c>
      <c r="F1308" t="s">
        <v>246</v>
      </c>
      <c r="G1308">
        <v>2020</v>
      </c>
      <c r="H1308">
        <v>1</v>
      </c>
      <c r="I1308">
        <v>5</v>
      </c>
      <c r="J1308" t="s">
        <v>23</v>
      </c>
      <c r="K1308">
        <v>1</v>
      </c>
      <c r="L1308" s="3">
        <v>0</v>
      </c>
      <c r="M1308" s="3">
        <v>6</v>
      </c>
      <c r="N1308">
        <v>51</v>
      </c>
      <c r="O1308">
        <v>26</v>
      </c>
      <c r="P1308">
        <v>1.01</v>
      </c>
      <c r="Q1308" s="2">
        <v>2.75</v>
      </c>
      <c r="R1308" s="8" t="str">
        <f t="shared" si="204"/>
        <v/>
      </c>
      <c r="S1308" s="8">
        <f>SUM($R$3:R1308)</f>
        <v>-31.42000000000003</v>
      </c>
      <c r="T1308" s="2">
        <v>1.4</v>
      </c>
      <c r="U1308" s="8" t="str">
        <f t="shared" si="205"/>
        <v/>
      </c>
      <c r="V1308" s="8">
        <f>SUM($U$3:U1308)</f>
        <v>-112.21000000000008</v>
      </c>
      <c r="W1308" s="9">
        <v>1.01</v>
      </c>
      <c r="X1308" s="8" t="str">
        <f t="shared" si="200"/>
        <v/>
      </c>
      <c r="Y1308" s="8">
        <f>SUM($X$3:X1308)</f>
        <v>-26.540000000000031</v>
      </c>
      <c r="Z1308" s="9">
        <v>23</v>
      </c>
      <c r="AA1308" s="8" t="str">
        <f t="shared" si="201"/>
        <v/>
      </c>
      <c r="AB1308" s="8">
        <f>SUM($AA$3:AA1308)</f>
        <v>-141.99999999999989</v>
      </c>
      <c r="AC1308" s="2">
        <v>1.07</v>
      </c>
      <c r="AD1308" s="8" t="str">
        <f t="shared" si="202"/>
        <v/>
      </c>
      <c r="AE1308" s="8">
        <f>SUM(AD$3:AD1308)</f>
        <v>483.50000000000085</v>
      </c>
      <c r="AF1308" s="2">
        <v>9</v>
      </c>
      <c r="AG1308" s="8" t="str">
        <f t="shared" si="206"/>
        <v/>
      </c>
      <c r="AH1308" s="8">
        <f>SUM(AG$3:AG1308)</f>
        <v>-110.98000000000013</v>
      </c>
      <c r="AI1308">
        <v>101</v>
      </c>
      <c r="AJ1308" s="8" t="str">
        <f t="shared" si="207"/>
        <v/>
      </c>
      <c r="AK1308" s="8">
        <f>SUM(AJ$3:AJ1308)</f>
        <v>-228.5</v>
      </c>
      <c r="AL1308" s="2">
        <v>101</v>
      </c>
      <c r="AM1308" s="8" t="str">
        <f t="shared" si="208"/>
        <v/>
      </c>
      <c r="AN1308" s="8">
        <f>SUM(AM$3:AM1308)</f>
        <v>151.5</v>
      </c>
      <c r="AO1308" s="2">
        <v>67</v>
      </c>
      <c r="AP1308" s="8" t="str">
        <f t="shared" si="209"/>
        <v/>
      </c>
      <c r="AQ1308" s="8">
        <f>SUM(AP$3:AP1308)</f>
        <v>-177</v>
      </c>
      <c r="AT1308" s="4" t="str">
        <f t="shared" si="203"/>
        <v/>
      </c>
      <c r="AU1308" s="5">
        <f>SUM($AT$3:AT1308)</f>
        <v>151.5</v>
      </c>
      <c r="AV1308" s="6">
        <f>SUM(R1308,U1308,X1308,AA1308,AD1308,AG1308)</f>
        <v>0</v>
      </c>
    </row>
    <row r="1309" spans="1:48" x14ac:dyDescent="0.25">
      <c r="A1309">
        <f>IF(AND(G1309&lt;&gt;"",H1309&lt;&gt;"",I1309&lt;&gt;"",J1309&lt;&gt;"",K1309&lt;&gt;"",L1309&lt;&gt;"",M1309&lt;&gt;"",N1309&lt;&gt;"",O1309&lt;&gt;"",P1309&lt;&gt;"",Q1309&lt;&gt;"",T1309&lt;&gt;"",W1309&lt;&gt;"",Z1309&lt;&gt;"",AC1309&lt;&gt;"",AF1309&lt;&gt;"",AI1309&lt;&gt;"",AL1309&lt;&gt;"",AO1309&lt;&gt;"",AR1309&lt;&gt;"",AS1309&lt;&gt;""),1,0)</f>
        <v>0</v>
      </c>
      <c r="B1309" s="1">
        <v>43835</v>
      </c>
      <c r="C1309" t="s">
        <v>571</v>
      </c>
      <c r="D1309" t="s">
        <v>1733</v>
      </c>
      <c r="E1309" t="s">
        <v>1734</v>
      </c>
      <c r="F1309" t="s">
        <v>304</v>
      </c>
      <c r="G1309">
        <v>2020</v>
      </c>
      <c r="H1309">
        <v>1</v>
      </c>
      <c r="I1309">
        <v>5</v>
      </c>
      <c r="J1309" t="s">
        <v>23</v>
      </c>
      <c r="K1309">
        <v>1</v>
      </c>
      <c r="L1309" s="3">
        <v>2</v>
      </c>
      <c r="M1309" s="3">
        <v>3</v>
      </c>
      <c r="N1309">
        <v>13</v>
      </c>
      <c r="O1309">
        <v>6.5</v>
      </c>
      <c r="P1309">
        <v>1.1599999999999999</v>
      </c>
      <c r="Q1309" s="2">
        <v>1.9</v>
      </c>
      <c r="R1309" s="8" t="str">
        <f t="shared" si="204"/>
        <v/>
      </c>
      <c r="S1309" s="8">
        <f>SUM($R$3:R1309)</f>
        <v>-31.42000000000003</v>
      </c>
      <c r="T1309" s="2">
        <v>1.8</v>
      </c>
      <c r="U1309" s="8" t="str">
        <f t="shared" si="205"/>
        <v/>
      </c>
      <c r="V1309" s="8">
        <f>SUM($U$3:U1309)</f>
        <v>-112.21000000000008</v>
      </c>
      <c r="W1309" s="9">
        <v>1.1000000000000001</v>
      </c>
      <c r="X1309" s="8" t="str">
        <f t="shared" si="200"/>
        <v/>
      </c>
      <c r="Y1309" s="8">
        <f>SUM($X$3:X1309)</f>
        <v>-26.540000000000031</v>
      </c>
      <c r="Z1309" s="9">
        <v>7</v>
      </c>
      <c r="AA1309" s="8" t="str">
        <f t="shared" si="201"/>
        <v/>
      </c>
      <c r="AB1309" s="8">
        <f>SUM($AA$3:AA1309)</f>
        <v>-141.99999999999989</v>
      </c>
      <c r="AC1309" s="2">
        <v>1.36</v>
      </c>
      <c r="AD1309" s="8" t="str">
        <f t="shared" si="202"/>
        <v/>
      </c>
      <c r="AE1309" s="8">
        <f>SUM(AD$3:AD1309)</f>
        <v>483.50000000000085</v>
      </c>
      <c r="AF1309" s="2">
        <v>3.1</v>
      </c>
      <c r="AG1309" s="8" t="str">
        <f t="shared" si="206"/>
        <v/>
      </c>
      <c r="AH1309" s="8">
        <f>SUM(AG$3:AG1309)</f>
        <v>-110.98000000000013</v>
      </c>
      <c r="AI1309">
        <v>41</v>
      </c>
      <c r="AJ1309" s="8" t="str">
        <f t="shared" si="207"/>
        <v/>
      </c>
      <c r="AK1309" s="8">
        <f>SUM(AJ$3:AJ1309)</f>
        <v>-228.5</v>
      </c>
      <c r="AL1309" s="2">
        <v>41</v>
      </c>
      <c r="AM1309" s="8" t="str">
        <f t="shared" si="208"/>
        <v/>
      </c>
      <c r="AN1309" s="8">
        <f>SUM(AM$3:AM1309)</f>
        <v>151.5</v>
      </c>
      <c r="AO1309" s="2">
        <v>13</v>
      </c>
      <c r="AP1309" s="8" t="str">
        <f t="shared" si="209"/>
        <v/>
      </c>
      <c r="AQ1309" s="8">
        <f>SUM(AP$3:AP1309)</f>
        <v>-177</v>
      </c>
      <c r="AT1309" s="4" t="str">
        <f t="shared" si="203"/>
        <v/>
      </c>
      <c r="AU1309" s="5">
        <f>SUM($AT$3:AT1309)</f>
        <v>151.5</v>
      </c>
      <c r="AV1309" s="6">
        <f>SUM(R1309,U1309,X1309,AA1309,AD1309,AG1309)</f>
        <v>0</v>
      </c>
    </row>
    <row r="1310" spans="1:48" x14ac:dyDescent="0.25">
      <c r="A1310">
        <f>IF(AND(G1310&lt;&gt;"",H1310&lt;&gt;"",I1310&lt;&gt;"",J1310&lt;&gt;"",K1310&lt;&gt;"",L1310&lt;&gt;"",M1310&lt;&gt;"",N1310&lt;&gt;"",O1310&lt;&gt;"",P1310&lt;&gt;"",Q1310&lt;&gt;"",T1310&lt;&gt;"",W1310&lt;&gt;"",Z1310&lt;&gt;"",AC1310&lt;&gt;"",AF1310&lt;&gt;"",AI1310&lt;&gt;"",AL1310&lt;&gt;"",AO1310&lt;&gt;"",AR1310&lt;&gt;"",AS1310&lt;&gt;""),1,0)</f>
        <v>0</v>
      </c>
      <c r="B1310" s="1">
        <v>43835</v>
      </c>
      <c r="C1310" t="s">
        <v>571</v>
      </c>
      <c r="D1310" t="s">
        <v>1735</v>
      </c>
      <c r="E1310" t="s">
        <v>1736</v>
      </c>
      <c r="F1310" t="s">
        <v>308</v>
      </c>
      <c r="G1310">
        <v>2020</v>
      </c>
      <c r="H1310">
        <v>1</v>
      </c>
      <c r="I1310">
        <v>5</v>
      </c>
      <c r="J1310" t="s">
        <v>23</v>
      </c>
      <c r="K1310">
        <v>1</v>
      </c>
      <c r="L1310" s="3">
        <v>0</v>
      </c>
      <c r="M1310" s="3">
        <v>1</v>
      </c>
      <c r="N1310">
        <v>15</v>
      </c>
      <c r="O1310">
        <v>13</v>
      </c>
      <c r="P1310">
        <v>1.05</v>
      </c>
      <c r="Q1310" s="2">
        <v>2.37</v>
      </c>
      <c r="R1310" s="8" t="str">
        <f t="shared" si="204"/>
        <v/>
      </c>
      <c r="S1310" s="8">
        <f>SUM($R$3:R1310)</f>
        <v>-31.42000000000003</v>
      </c>
      <c r="T1310" s="2">
        <v>1.53</v>
      </c>
      <c r="U1310" s="8" t="str">
        <f t="shared" si="205"/>
        <v/>
      </c>
      <c r="V1310" s="8">
        <f>SUM($U$3:U1310)</f>
        <v>-112.21000000000008</v>
      </c>
      <c r="W1310" s="9">
        <v>1.06</v>
      </c>
      <c r="X1310" s="8" t="str">
        <f t="shared" si="200"/>
        <v/>
      </c>
      <c r="Y1310" s="8">
        <f>SUM($X$3:X1310)</f>
        <v>-26.540000000000031</v>
      </c>
      <c r="Z1310" s="9">
        <v>10</v>
      </c>
      <c r="AA1310" s="8" t="str">
        <f t="shared" si="201"/>
        <v/>
      </c>
      <c r="AB1310" s="8">
        <f>SUM($AA$3:AA1310)</f>
        <v>-141.99999999999989</v>
      </c>
      <c r="AC1310" s="2">
        <v>1.22</v>
      </c>
      <c r="AD1310" s="8" t="str">
        <f t="shared" si="202"/>
        <v/>
      </c>
      <c r="AE1310" s="8">
        <f>SUM(AD$3:AD1310)</f>
        <v>483.50000000000085</v>
      </c>
      <c r="AF1310" s="2">
        <v>4.2</v>
      </c>
      <c r="AG1310" s="8" t="str">
        <f t="shared" si="206"/>
        <v/>
      </c>
      <c r="AH1310" s="8">
        <f>SUM(AG$3:AG1310)</f>
        <v>-110.98000000000013</v>
      </c>
      <c r="AI1310">
        <v>41</v>
      </c>
      <c r="AJ1310" s="8" t="str">
        <f t="shared" si="207"/>
        <v/>
      </c>
      <c r="AK1310" s="8">
        <f>SUM(AJ$3:AJ1310)</f>
        <v>-228.5</v>
      </c>
      <c r="AL1310" s="2">
        <v>51</v>
      </c>
      <c r="AM1310" s="8" t="str">
        <f t="shared" si="208"/>
        <v/>
      </c>
      <c r="AN1310" s="8">
        <f>SUM(AM$3:AM1310)</f>
        <v>151.5</v>
      </c>
      <c r="AO1310" s="2">
        <v>34</v>
      </c>
      <c r="AP1310" s="8" t="str">
        <f t="shared" si="209"/>
        <v/>
      </c>
      <c r="AQ1310" s="8">
        <f>SUM(AP$3:AP1310)</f>
        <v>-177</v>
      </c>
      <c r="AT1310" s="4" t="str">
        <f t="shared" si="203"/>
        <v/>
      </c>
      <c r="AU1310" s="5">
        <f>SUM($AT$3:AT1310)</f>
        <v>151.5</v>
      </c>
      <c r="AV1310" s="6">
        <f>SUM(R1310,U1310,X1310,AA1310,AD1310,AG1310)</f>
        <v>0</v>
      </c>
    </row>
    <row r="1311" spans="1:48" x14ac:dyDescent="0.25">
      <c r="A1311">
        <f>IF(AND(G1311&lt;&gt;"",H1311&lt;&gt;"",I1311&lt;&gt;"",J1311&lt;&gt;"",K1311&lt;&gt;"",L1311&lt;&gt;"",M1311&lt;&gt;"",N1311&lt;&gt;"",O1311&lt;&gt;"",P1311&lt;&gt;"",Q1311&lt;&gt;"",T1311&lt;&gt;"",W1311&lt;&gt;"",Z1311&lt;&gt;"",AC1311&lt;&gt;"",AF1311&lt;&gt;"",AI1311&lt;&gt;"",AL1311&lt;&gt;"",AO1311&lt;&gt;"",AR1311&lt;&gt;"",AS1311&lt;&gt;""),1,0)</f>
        <v>0</v>
      </c>
      <c r="B1311" s="1">
        <v>43835</v>
      </c>
      <c r="C1311" t="s">
        <v>571</v>
      </c>
      <c r="D1311" t="s">
        <v>1737</v>
      </c>
      <c r="E1311" t="s">
        <v>1738</v>
      </c>
      <c r="F1311" t="s">
        <v>562</v>
      </c>
      <c r="G1311">
        <v>2020</v>
      </c>
      <c r="H1311">
        <v>1</v>
      </c>
      <c r="I1311">
        <v>5</v>
      </c>
      <c r="J1311" t="s">
        <v>23</v>
      </c>
      <c r="K1311">
        <v>1</v>
      </c>
      <c r="L1311" s="3">
        <v>1</v>
      </c>
      <c r="M1311" s="3">
        <v>1</v>
      </c>
      <c r="N1311">
        <v>19</v>
      </c>
      <c r="O1311">
        <v>7.5</v>
      </c>
      <c r="P1311">
        <v>1.1000000000000001</v>
      </c>
      <c r="Q1311" s="2">
        <v>2.75</v>
      </c>
      <c r="R1311" s="8" t="str">
        <f t="shared" si="204"/>
        <v/>
      </c>
      <c r="S1311" s="8">
        <f>SUM($R$3:R1311)</f>
        <v>-31.42000000000003</v>
      </c>
      <c r="T1311" s="2">
        <v>1.4</v>
      </c>
      <c r="U1311" s="8" t="str">
        <f t="shared" si="205"/>
        <v/>
      </c>
      <c r="V1311" s="8">
        <f>SUM($U$3:U1311)</f>
        <v>-112.21000000000008</v>
      </c>
      <c r="W1311" s="9">
        <v>1.1200000000000001</v>
      </c>
      <c r="X1311" s="8" t="str">
        <f t="shared" si="200"/>
        <v/>
      </c>
      <c r="Y1311" s="8">
        <f>SUM($X$3:X1311)</f>
        <v>-26.540000000000031</v>
      </c>
      <c r="Z1311" s="9">
        <v>6</v>
      </c>
      <c r="AA1311" s="8" t="str">
        <f t="shared" si="201"/>
        <v/>
      </c>
      <c r="AB1311" s="8">
        <f>SUM($AA$3:AA1311)</f>
        <v>-141.99999999999989</v>
      </c>
      <c r="AC1311" s="2">
        <v>1.44</v>
      </c>
      <c r="AD1311" s="8" t="str">
        <f t="shared" si="202"/>
        <v/>
      </c>
      <c r="AE1311" s="8">
        <f>SUM(AD$3:AD1311)</f>
        <v>483.50000000000085</v>
      </c>
      <c r="AF1311" s="2">
        <v>2.7</v>
      </c>
      <c r="AG1311" s="8" t="str">
        <f t="shared" si="206"/>
        <v/>
      </c>
      <c r="AH1311" s="8">
        <f>SUM(AG$3:AG1311)</f>
        <v>-110.98000000000013</v>
      </c>
      <c r="AI1311">
        <v>41</v>
      </c>
      <c r="AJ1311" s="8" t="str">
        <f t="shared" si="207"/>
        <v/>
      </c>
      <c r="AK1311" s="8">
        <f>SUM(AJ$3:AJ1311)</f>
        <v>-228.5</v>
      </c>
      <c r="AL1311" s="2">
        <v>51</v>
      </c>
      <c r="AM1311" s="8" t="str">
        <f t="shared" si="208"/>
        <v/>
      </c>
      <c r="AN1311" s="8">
        <f>SUM(AM$3:AM1311)</f>
        <v>151.5</v>
      </c>
      <c r="AO1311" s="2">
        <v>17</v>
      </c>
      <c r="AP1311" s="8" t="str">
        <f t="shared" si="209"/>
        <v/>
      </c>
      <c r="AQ1311" s="8">
        <f>SUM(AP$3:AP1311)</f>
        <v>-177</v>
      </c>
      <c r="AT1311" s="4" t="str">
        <f t="shared" si="203"/>
        <v/>
      </c>
      <c r="AU1311" s="5">
        <f>SUM($AT$3:AT1311)</f>
        <v>151.5</v>
      </c>
      <c r="AV1311" s="6">
        <f>SUM(R1311,U1311,X1311,AA1311,AD1311,AG1311)</f>
        <v>0</v>
      </c>
    </row>
    <row r="1312" spans="1:48" x14ac:dyDescent="0.25">
      <c r="A1312">
        <f>IF(AND(G1312&lt;&gt;"",H1312&lt;&gt;"",I1312&lt;&gt;"",J1312&lt;&gt;"",K1312&lt;&gt;"",L1312&lt;&gt;"",M1312&lt;&gt;"",N1312&lt;&gt;"",O1312&lt;&gt;"",P1312&lt;&gt;"",Q1312&lt;&gt;"",T1312&lt;&gt;"",W1312&lt;&gt;"",Z1312&lt;&gt;"",AC1312&lt;&gt;"",AF1312&lt;&gt;"",AI1312&lt;&gt;"",AL1312&lt;&gt;"",AO1312&lt;&gt;"",AR1312&lt;&gt;"",AS1312&lt;&gt;""),1,0)</f>
        <v>1</v>
      </c>
      <c r="B1312" s="1">
        <v>43835</v>
      </c>
      <c r="C1312" t="s">
        <v>571</v>
      </c>
      <c r="D1312" t="s">
        <v>1739</v>
      </c>
      <c r="E1312" t="s">
        <v>1740</v>
      </c>
      <c r="F1312" t="s">
        <v>487</v>
      </c>
      <c r="G1312">
        <v>2020</v>
      </c>
      <c r="H1312">
        <v>1</v>
      </c>
      <c r="I1312">
        <v>5</v>
      </c>
      <c r="J1312" t="s">
        <v>23</v>
      </c>
      <c r="K1312">
        <v>1</v>
      </c>
      <c r="L1312" s="3">
        <v>1</v>
      </c>
      <c r="M1312" s="3">
        <v>2</v>
      </c>
      <c r="N1312">
        <v>2.87</v>
      </c>
      <c r="O1312">
        <v>3.2</v>
      </c>
      <c r="P1312">
        <v>2.5</v>
      </c>
      <c r="Q1312" s="2">
        <v>1.83</v>
      </c>
      <c r="R1312" s="8">
        <f t="shared" si="204"/>
        <v>0.83000000000000007</v>
      </c>
      <c r="S1312" s="8">
        <f>SUM($R$3:R1312)</f>
        <v>-30.590000000000032</v>
      </c>
      <c r="T1312" s="2">
        <v>1.83</v>
      </c>
      <c r="U1312" s="8">
        <f t="shared" si="205"/>
        <v>-1</v>
      </c>
      <c r="V1312" s="8">
        <f>SUM($U$3:U1312)</f>
        <v>-113.21000000000008</v>
      </c>
      <c r="W1312" s="9">
        <v>1.36</v>
      </c>
      <c r="X1312" s="8">
        <f t="shared" si="200"/>
        <v>0.3600000000000001</v>
      </c>
      <c r="Y1312" s="8">
        <f>SUM($X$3:X1312)</f>
        <v>-26.180000000000032</v>
      </c>
      <c r="Z1312" s="9">
        <v>3</v>
      </c>
      <c r="AA1312" s="8">
        <f t="shared" si="201"/>
        <v>-1</v>
      </c>
      <c r="AB1312" s="8">
        <f>SUM($AA$3:AA1312)</f>
        <v>-142.99999999999989</v>
      </c>
      <c r="AC1312" s="2">
        <v>2.1</v>
      </c>
      <c r="AD1312" s="8">
        <f t="shared" si="202"/>
        <v>1.1000000000000001</v>
      </c>
      <c r="AE1312" s="8">
        <f>SUM(AD$3:AD1312)</f>
        <v>484.60000000000088</v>
      </c>
      <c r="AF1312" s="2">
        <v>1.7</v>
      </c>
      <c r="AG1312" s="8">
        <f t="shared" si="206"/>
        <v>-1</v>
      </c>
      <c r="AH1312" s="8">
        <f>SUM(AG$3:AG1312)</f>
        <v>-111.98000000000013</v>
      </c>
      <c r="AI1312">
        <v>8.5</v>
      </c>
      <c r="AJ1312" s="8">
        <f t="shared" si="207"/>
        <v>-1</v>
      </c>
      <c r="AK1312" s="8">
        <f>SUM(AJ$3:AJ1312)</f>
        <v>-229.5</v>
      </c>
      <c r="AL1312" s="2">
        <v>11</v>
      </c>
      <c r="AM1312" s="8">
        <f t="shared" si="208"/>
        <v>-1</v>
      </c>
      <c r="AN1312" s="8">
        <f>SUM(AM$3:AM1312)</f>
        <v>150.5</v>
      </c>
      <c r="AO1312" s="2">
        <v>6</v>
      </c>
      <c r="AP1312" s="8">
        <f t="shared" si="209"/>
        <v>-1</v>
      </c>
      <c r="AQ1312" s="8">
        <f>SUM(AP$3:AP1312)</f>
        <v>-178</v>
      </c>
      <c r="AR1312">
        <v>6</v>
      </c>
      <c r="AS1312">
        <v>1.1200000000000001</v>
      </c>
      <c r="AT1312" s="4">
        <f t="shared" si="203"/>
        <v>-1</v>
      </c>
      <c r="AU1312" s="5">
        <f>SUM($AT$3:AT1312)</f>
        <v>150.5</v>
      </c>
      <c r="AV1312" s="6">
        <f>SUM(R1312,U1312,X1312,AA1312,AD1312,AG1312)</f>
        <v>-0.70999999999999974</v>
      </c>
    </row>
    <row r="1313" spans="1:48" x14ac:dyDescent="0.25">
      <c r="A1313">
        <f>IF(AND(G1313&lt;&gt;"",H1313&lt;&gt;"",I1313&lt;&gt;"",J1313&lt;&gt;"",K1313&lt;&gt;"",L1313&lt;&gt;"",M1313&lt;&gt;"",N1313&lt;&gt;"",O1313&lt;&gt;"",P1313&lt;&gt;"",Q1313&lt;&gt;"",T1313&lt;&gt;"",W1313&lt;&gt;"",Z1313&lt;&gt;"",AC1313&lt;&gt;"",AF1313&lt;&gt;"",AI1313&lt;&gt;"",AL1313&lt;&gt;"",AO1313&lt;&gt;"",AR1313&lt;&gt;"",AS1313&lt;&gt;""),1,0)</f>
        <v>1</v>
      </c>
      <c r="B1313" s="1">
        <v>43835</v>
      </c>
      <c r="C1313" t="s">
        <v>573</v>
      </c>
      <c r="D1313" t="s">
        <v>1212</v>
      </c>
      <c r="E1313" t="s">
        <v>263</v>
      </c>
      <c r="F1313" t="s">
        <v>433</v>
      </c>
      <c r="G1313">
        <v>2020</v>
      </c>
      <c r="H1313">
        <v>1</v>
      </c>
      <c r="I1313">
        <v>5</v>
      </c>
      <c r="J1313" t="s">
        <v>23</v>
      </c>
      <c r="K1313">
        <v>1</v>
      </c>
      <c r="L1313" s="3">
        <v>2</v>
      </c>
      <c r="M1313" s="3">
        <v>2</v>
      </c>
      <c r="N1313">
        <v>4.5</v>
      </c>
      <c r="O1313">
        <v>3.8</v>
      </c>
      <c r="P1313">
        <v>1.75</v>
      </c>
      <c r="Q1313" s="2">
        <v>1.8</v>
      </c>
      <c r="R1313" s="8">
        <f t="shared" si="204"/>
        <v>0.8</v>
      </c>
      <c r="S1313" s="8">
        <f>SUM($R$3:R1313)</f>
        <v>-29.790000000000031</v>
      </c>
      <c r="T1313" s="2">
        <v>1.95</v>
      </c>
      <c r="U1313" s="8">
        <f t="shared" si="205"/>
        <v>-1</v>
      </c>
      <c r="V1313" s="8">
        <f>SUM($U$3:U1313)</f>
        <v>-114.21000000000008</v>
      </c>
      <c r="W1313" s="9">
        <v>1.25</v>
      </c>
      <c r="X1313" s="8">
        <f t="shared" si="200"/>
        <v>0.25</v>
      </c>
      <c r="Y1313" s="8">
        <f>SUM($X$3:X1313)</f>
        <v>-25.930000000000032</v>
      </c>
      <c r="Z1313" s="9">
        <v>3.75</v>
      </c>
      <c r="AA1313" s="8">
        <f t="shared" si="201"/>
        <v>-1</v>
      </c>
      <c r="AB1313" s="8">
        <f>SUM($AA$3:AA1313)</f>
        <v>-143.99999999999989</v>
      </c>
      <c r="AC1313" s="2">
        <v>1.8</v>
      </c>
      <c r="AD1313" s="8">
        <f t="shared" si="202"/>
        <v>0.8</v>
      </c>
      <c r="AE1313" s="8">
        <f>SUM(AD$3:AD1313)</f>
        <v>485.40000000000089</v>
      </c>
      <c r="AF1313" s="2">
        <v>2</v>
      </c>
      <c r="AG1313" s="8">
        <f t="shared" si="206"/>
        <v>-1</v>
      </c>
      <c r="AH1313" s="8">
        <f>SUM(AG$3:AG1313)</f>
        <v>-112.98000000000013</v>
      </c>
      <c r="AI1313">
        <v>13</v>
      </c>
      <c r="AJ1313" s="8">
        <f t="shared" si="207"/>
        <v>-1</v>
      </c>
      <c r="AK1313" s="8">
        <f>SUM(AJ$3:AJ1313)</f>
        <v>-230.5</v>
      </c>
      <c r="AL1313" s="2">
        <v>15</v>
      </c>
      <c r="AM1313" s="8">
        <f t="shared" si="208"/>
        <v>-1</v>
      </c>
      <c r="AN1313" s="8">
        <f>SUM(AM$3:AM1313)</f>
        <v>149.5</v>
      </c>
      <c r="AO1313" s="2">
        <v>7</v>
      </c>
      <c r="AP1313" s="8">
        <f t="shared" si="209"/>
        <v>-1</v>
      </c>
      <c r="AQ1313" s="8">
        <f>SUM(AP$3:AP1313)</f>
        <v>-179</v>
      </c>
      <c r="AR1313">
        <v>7</v>
      </c>
      <c r="AS1313">
        <v>1.1000000000000001</v>
      </c>
      <c r="AT1313" s="4">
        <f t="shared" si="203"/>
        <v>-1</v>
      </c>
      <c r="AU1313" s="5">
        <f>SUM($AT$3:AT1313)</f>
        <v>149.5</v>
      </c>
      <c r="AV1313" s="6">
        <f>SUM(R1313,U1313,X1313,AA1313,AD1313,AG1313)</f>
        <v>-1.1499999999999999</v>
      </c>
    </row>
    <row r="1314" spans="1:48" x14ac:dyDescent="0.25">
      <c r="A1314">
        <f>IF(AND(G1314&lt;&gt;"",H1314&lt;&gt;"",I1314&lt;&gt;"",J1314&lt;&gt;"",K1314&lt;&gt;"",L1314&lt;&gt;"",M1314&lt;&gt;"",N1314&lt;&gt;"",O1314&lt;&gt;"",P1314&lt;&gt;"",Q1314&lt;&gt;"",T1314&lt;&gt;"",W1314&lt;&gt;"",Z1314&lt;&gt;"",AC1314&lt;&gt;"",AF1314&lt;&gt;"",AI1314&lt;&gt;"",AL1314&lt;&gt;"",AO1314&lt;&gt;"",AR1314&lt;&gt;"",AS1314&lt;&gt;""),1,0)</f>
        <v>1</v>
      </c>
      <c r="B1314" s="1">
        <v>43835</v>
      </c>
      <c r="C1314" t="s">
        <v>573</v>
      </c>
      <c r="D1314" t="s">
        <v>1741</v>
      </c>
      <c r="E1314" t="s">
        <v>266</v>
      </c>
      <c r="F1314" t="s">
        <v>466</v>
      </c>
      <c r="G1314">
        <v>2020</v>
      </c>
      <c r="H1314">
        <v>1</v>
      </c>
      <c r="I1314">
        <v>5</v>
      </c>
      <c r="J1314" t="s">
        <v>23</v>
      </c>
      <c r="K1314">
        <v>1</v>
      </c>
      <c r="L1314" s="3">
        <v>2</v>
      </c>
      <c r="M1314" s="3">
        <v>4</v>
      </c>
      <c r="N1314">
        <v>1.6</v>
      </c>
      <c r="O1314">
        <v>3.8</v>
      </c>
      <c r="P1314">
        <v>6</v>
      </c>
      <c r="Q1314" s="2">
        <v>1.8</v>
      </c>
      <c r="R1314" s="8">
        <f t="shared" si="204"/>
        <v>0.8</v>
      </c>
      <c r="S1314" s="8">
        <f>SUM($R$3:R1314)</f>
        <v>-28.99000000000003</v>
      </c>
      <c r="T1314" s="2">
        <v>1.95</v>
      </c>
      <c r="U1314" s="8">
        <f t="shared" si="205"/>
        <v>-1</v>
      </c>
      <c r="V1314" s="8">
        <f>SUM($U$3:U1314)</f>
        <v>-115.21000000000008</v>
      </c>
      <c r="W1314" s="9">
        <v>1.22</v>
      </c>
      <c r="X1314" s="8">
        <f t="shared" si="200"/>
        <v>0.21999999999999997</v>
      </c>
      <c r="Y1314" s="8">
        <f>SUM($X$3:X1314)</f>
        <v>-25.710000000000033</v>
      </c>
      <c r="Z1314" s="9">
        <v>4</v>
      </c>
      <c r="AA1314" s="8">
        <f t="shared" si="201"/>
        <v>-1</v>
      </c>
      <c r="AB1314" s="8">
        <f>SUM($AA$3:AA1314)</f>
        <v>-144.99999999999989</v>
      </c>
      <c r="AC1314" s="2">
        <v>1.72</v>
      </c>
      <c r="AD1314" s="8">
        <f t="shared" si="202"/>
        <v>0.72</v>
      </c>
      <c r="AE1314" s="8">
        <f>SUM(AD$3:AD1314)</f>
        <v>486.12000000000091</v>
      </c>
      <c r="AF1314" s="2">
        <v>2.0699999999999998</v>
      </c>
      <c r="AG1314" s="8">
        <f t="shared" si="206"/>
        <v>-1</v>
      </c>
      <c r="AH1314" s="8">
        <f>SUM(AG$3:AG1314)</f>
        <v>-113.98000000000013</v>
      </c>
      <c r="AI1314">
        <v>7.5</v>
      </c>
      <c r="AJ1314" s="8">
        <f t="shared" si="207"/>
        <v>-1</v>
      </c>
      <c r="AK1314" s="8">
        <f>SUM(AJ$3:AJ1314)</f>
        <v>-231.5</v>
      </c>
      <c r="AL1314" s="2">
        <v>8.5</v>
      </c>
      <c r="AM1314" s="8">
        <f t="shared" si="208"/>
        <v>-1</v>
      </c>
      <c r="AN1314" s="8">
        <f>SUM(AM$3:AM1314)</f>
        <v>148.5</v>
      </c>
      <c r="AO1314" s="2">
        <v>7.5</v>
      </c>
      <c r="AP1314" s="8">
        <f t="shared" si="209"/>
        <v>-1</v>
      </c>
      <c r="AQ1314" s="8">
        <f>SUM(AP$3:AP1314)</f>
        <v>-180</v>
      </c>
      <c r="AR1314">
        <v>2.5</v>
      </c>
      <c r="AS1314">
        <v>1.5</v>
      </c>
      <c r="AT1314" s="4">
        <f t="shared" si="203"/>
        <v>-1</v>
      </c>
      <c r="AU1314" s="5">
        <f>SUM($AT$3:AT1314)</f>
        <v>148.5</v>
      </c>
      <c r="AV1314" s="6">
        <f>SUM(R1314,U1314,X1314,AA1314,AD1314,AG1314)</f>
        <v>-1.26</v>
      </c>
    </row>
    <row r="1315" spans="1:48" x14ac:dyDescent="0.25">
      <c r="A1315">
        <f>IF(AND(G1315&lt;&gt;"",H1315&lt;&gt;"",I1315&lt;&gt;"",J1315&lt;&gt;"",K1315&lt;&gt;"",L1315&lt;&gt;"",M1315&lt;&gt;"",N1315&lt;&gt;"",O1315&lt;&gt;"",P1315&lt;&gt;"",Q1315&lt;&gt;"",T1315&lt;&gt;"",W1315&lt;&gt;"",Z1315&lt;&gt;"",AC1315&lt;&gt;"",AF1315&lt;&gt;"",AI1315&lt;&gt;"",AL1315&lt;&gt;"",AO1315&lt;&gt;"",AR1315&lt;&gt;"",AS1315&lt;&gt;""),1,0)</f>
        <v>0</v>
      </c>
      <c r="B1315" s="1">
        <v>43835</v>
      </c>
      <c r="C1315" t="s">
        <v>573</v>
      </c>
      <c r="D1315" t="s">
        <v>1644</v>
      </c>
      <c r="E1315" t="s">
        <v>409</v>
      </c>
      <c r="F1315" t="s">
        <v>422</v>
      </c>
      <c r="G1315">
        <v>2020</v>
      </c>
      <c r="H1315">
        <v>1</v>
      </c>
      <c r="I1315">
        <v>5</v>
      </c>
      <c r="J1315" t="s">
        <v>23</v>
      </c>
      <c r="K1315">
        <v>1</v>
      </c>
      <c r="L1315" s="3">
        <v>0</v>
      </c>
      <c r="M1315" s="3">
        <v>1</v>
      </c>
      <c r="N1315">
        <v>5</v>
      </c>
      <c r="O1315">
        <v>4.2</v>
      </c>
      <c r="P1315">
        <v>1.61</v>
      </c>
      <c r="Q1315" s="2">
        <v>1.7</v>
      </c>
      <c r="R1315" s="8" t="str">
        <f t="shared" si="204"/>
        <v/>
      </c>
      <c r="S1315" s="8">
        <f>SUM($R$3:R1315)</f>
        <v>-28.99000000000003</v>
      </c>
      <c r="T1315" s="2">
        <v>2.0499999999999998</v>
      </c>
      <c r="U1315" s="8" t="str">
        <f t="shared" si="205"/>
        <v/>
      </c>
      <c r="V1315" s="8">
        <f>SUM($U$3:U1315)</f>
        <v>-115.21000000000008</v>
      </c>
      <c r="W1315" s="9">
        <v>1.18</v>
      </c>
      <c r="X1315" s="8" t="str">
        <f t="shared" si="200"/>
        <v/>
      </c>
      <c r="Y1315" s="8">
        <f>SUM($X$3:X1315)</f>
        <v>-25.710000000000033</v>
      </c>
      <c r="Z1315" s="9">
        <v>4.5</v>
      </c>
      <c r="AA1315" s="8" t="str">
        <f t="shared" si="201"/>
        <v/>
      </c>
      <c r="AB1315" s="8">
        <f>SUM($AA$3:AA1315)</f>
        <v>-144.99999999999989</v>
      </c>
      <c r="AC1315" s="2">
        <v>1.61</v>
      </c>
      <c r="AD1315" s="8" t="str">
        <f t="shared" si="202"/>
        <v/>
      </c>
      <c r="AE1315" s="8">
        <f>SUM(AD$3:AD1315)</f>
        <v>486.12000000000091</v>
      </c>
      <c r="AF1315" s="2">
        <v>2.25</v>
      </c>
      <c r="AG1315" s="8" t="str">
        <f t="shared" si="206"/>
        <v/>
      </c>
      <c r="AH1315" s="8">
        <f>SUM(AG$3:AG1315)</f>
        <v>-113.98000000000013</v>
      </c>
      <c r="AI1315">
        <v>17</v>
      </c>
      <c r="AJ1315" s="8" t="str">
        <f t="shared" si="207"/>
        <v/>
      </c>
      <c r="AK1315" s="8">
        <f>SUM(AJ$3:AJ1315)</f>
        <v>-231.5</v>
      </c>
      <c r="AL1315" s="2">
        <v>17</v>
      </c>
      <c r="AM1315" s="8" t="str">
        <f t="shared" si="208"/>
        <v/>
      </c>
      <c r="AN1315" s="8">
        <f>SUM(AM$3:AM1315)</f>
        <v>148.5</v>
      </c>
      <c r="AO1315" s="2">
        <v>8</v>
      </c>
      <c r="AP1315" s="8" t="str">
        <f t="shared" si="209"/>
        <v/>
      </c>
      <c r="AQ1315" s="8">
        <f>SUM(AP$3:AP1315)</f>
        <v>-180</v>
      </c>
      <c r="AT1315" s="4" t="str">
        <f t="shared" si="203"/>
        <v/>
      </c>
      <c r="AU1315" s="5">
        <f>SUM($AT$3:AT1315)</f>
        <v>148.5</v>
      </c>
      <c r="AV1315" s="6">
        <f>SUM(R1315,U1315,X1315,AA1315,AD1315,AG1315)</f>
        <v>0</v>
      </c>
    </row>
    <row r="1316" spans="1:48" x14ac:dyDescent="0.25">
      <c r="A1316">
        <f>IF(AND(G1316&lt;&gt;"",H1316&lt;&gt;"",I1316&lt;&gt;"",J1316&lt;&gt;"",K1316&lt;&gt;"",L1316&lt;&gt;"",M1316&lt;&gt;"",N1316&lt;&gt;"",O1316&lt;&gt;"",P1316&lt;&gt;"",Q1316&lt;&gt;"",T1316&lt;&gt;"",W1316&lt;&gt;"",Z1316&lt;&gt;"",AC1316&lt;&gt;"",AF1316&lt;&gt;"",AI1316&lt;&gt;"",AL1316&lt;&gt;"",AO1316&lt;&gt;"",AR1316&lt;&gt;"",AS1316&lt;&gt;""),1,0)</f>
        <v>1</v>
      </c>
      <c r="B1316" s="1">
        <v>43835</v>
      </c>
      <c r="C1316" t="s">
        <v>573</v>
      </c>
      <c r="D1316" t="s">
        <v>1742</v>
      </c>
      <c r="E1316" t="s">
        <v>347</v>
      </c>
      <c r="F1316" t="s">
        <v>559</v>
      </c>
      <c r="G1316">
        <v>2020</v>
      </c>
      <c r="H1316">
        <v>1</v>
      </c>
      <c r="I1316">
        <v>5</v>
      </c>
      <c r="J1316" t="s">
        <v>23</v>
      </c>
      <c r="K1316">
        <v>1</v>
      </c>
      <c r="L1316" s="3">
        <v>2</v>
      </c>
      <c r="M1316" s="3">
        <v>0</v>
      </c>
      <c r="N1316">
        <v>1.22</v>
      </c>
      <c r="O1316">
        <v>6.5</v>
      </c>
      <c r="P1316">
        <v>12</v>
      </c>
      <c r="Q1316" s="2">
        <v>1.95</v>
      </c>
      <c r="R1316" s="8">
        <f t="shared" si="204"/>
        <v>-1</v>
      </c>
      <c r="S1316" s="8">
        <f>SUM($R$3:R1316)</f>
        <v>-29.99000000000003</v>
      </c>
      <c r="T1316" s="2">
        <v>1.8</v>
      </c>
      <c r="U1316" s="8">
        <f t="shared" si="205"/>
        <v>0.8</v>
      </c>
      <c r="V1316" s="8">
        <f>SUM($U$3:U1316)</f>
        <v>-114.41000000000008</v>
      </c>
      <c r="W1316" s="9">
        <v>1.1100000000000001</v>
      </c>
      <c r="X1316" s="8">
        <f t="shared" si="200"/>
        <v>0.1100000000000001</v>
      </c>
      <c r="Y1316" s="8">
        <f>SUM($X$3:X1316)</f>
        <v>-25.600000000000033</v>
      </c>
      <c r="Z1316" s="9">
        <v>6.5</v>
      </c>
      <c r="AA1316" s="8">
        <f t="shared" si="201"/>
        <v>-1</v>
      </c>
      <c r="AB1316" s="8">
        <f>SUM($AA$3:AA1316)</f>
        <v>-145.99999999999989</v>
      </c>
      <c r="AC1316" s="2">
        <v>1.4</v>
      </c>
      <c r="AD1316" s="8">
        <f t="shared" si="202"/>
        <v>0.39999999999999991</v>
      </c>
      <c r="AE1316" s="8">
        <f>SUM(AD$3:AD1316)</f>
        <v>486.52000000000089</v>
      </c>
      <c r="AF1316" s="2">
        <v>2.87</v>
      </c>
      <c r="AG1316" s="8">
        <f t="shared" si="206"/>
        <v>1.87</v>
      </c>
      <c r="AH1316" s="8">
        <f>SUM(AG$3:AG1316)</f>
        <v>-112.11000000000013</v>
      </c>
      <c r="AI1316">
        <v>11</v>
      </c>
      <c r="AJ1316" s="8">
        <f t="shared" si="207"/>
        <v>-1</v>
      </c>
      <c r="AK1316" s="8">
        <f>SUM(AJ$3:AJ1316)</f>
        <v>-232.5</v>
      </c>
      <c r="AL1316" s="2">
        <v>11</v>
      </c>
      <c r="AM1316" s="8">
        <f t="shared" si="208"/>
        <v>-1</v>
      </c>
      <c r="AN1316" s="8">
        <f>SUM(AM$3:AM1316)</f>
        <v>147.5</v>
      </c>
      <c r="AO1316" s="2">
        <v>12</v>
      </c>
      <c r="AP1316" s="8">
        <f t="shared" si="209"/>
        <v>-1</v>
      </c>
      <c r="AQ1316" s="8">
        <f>SUM(AP$3:AP1316)</f>
        <v>-181</v>
      </c>
      <c r="AR1316">
        <v>1.55</v>
      </c>
      <c r="AS1316">
        <v>2.37</v>
      </c>
      <c r="AT1316" s="4">
        <f t="shared" si="203"/>
        <v>-1</v>
      </c>
      <c r="AU1316" s="5">
        <f>SUM($AT$3:AT1316)</f>
        <v>147.5</v>
      </c>
      <c r="AV1316" s="6">
        <f>SUM(R1316,U1316,X1316,AA1316,AD1316,AG1316)</f>
        <v>1.1800000000000002</v>
      </c>
    </row>
    <row r="1317" spans="1:48" x14ac:dyDescent="0.25">
      <c r="A1317">
        <f>IF(AND(G1317&lt;&gt;"",H1317&lt;&gt;"",I1317&lt;&gt;"",J1317&lt;&gt;"",K1317&lt;&gt;"",L1317&lt;&gt;"",M1317&lt;&gt;"",N1317&lt;&gt;"",O1317&lt;&gt;"",P1317&lt;&gt;"",Q1317&lt;&gt;"",T1317&lt;&gt;"",W1317&lt;&gt;"",Z1317&lt;&gt;"",AC1317&lt;&gt;"",AF1317&lt;&gt;"",AI1317&lt;&gt;"",AL1317&lt;&gt;"",AO1317&lt;&gt;"",AR1317&lt;&gt;"",AS1317&lt;&gt;""),1,0)</f>
        <v>1</v>
      </c>
      <c r="B1317" s="1">
        <v>43835</v>
      </c>
      <c r="C1317" t="s">
        <v>573</v>
      </c>
      <c r="D1317" t="s">
        <v>1743</v>
      </c>
      <c r="E1317" t="s">
        <v>458</v>
      </c>
      <c r="F1317" t="s">
        <v>397</v>
      </c>
      <c r="G1317">
        <v>2020</v>
      </c>
      <c r="H1317">
        <v>1</v>
      </c>
      <c r="I1317">
        <v>5</v>
      </c>
      <c r="J1317" t="s">
        <v>23</v>
      </c>
      <c r="K1317">
        <v>1</v>
      </c>
      <c r="L1317" s="3">
        <v>1</v>
      </c>
      <c r="M1317" s="3">
        <v>3</v>
      </c>
      <c r="N1317">
        <v>2.7</v>
      </c>
      <c r="O1317">
        <v>3.5</v>
      </c>
      <c r="P1317">
        <v>2.5</v>
      </c>
      <c r="Q1317" s="2">
        <v>1.5</v>
      </c>
      <c r="R1317" s="8">
        <f t="shared" si="204"/>
        <v>0.5</v>
      </c>
      <c r="S1317" s="8">
        <f>SUM($R$3:R1317)</f>
        <v>-29.49000000000003</v>
      </c>
      <c r="T1317" s="2">
        <v>2.5</v>
      </c>
      <c r="U1317" s="8">
        <f t="shared" si="205"/>
        <v>-1</v>
      </c>
      <c r="V1317" s="8">
        <f>SUM($U$3:U1317)</f>
        <v>-115.41000000000008</v>
      </c>
      <c r="W1317" s="9">
        <v>1.18</v>
      </c>
      <c r="X1317" s="8">
        <f t="shared" si="200"/>
        <v>0.17999999999999994</v>
      </c>
      <c r="Y1317" s="8">
        <f>SUM($X$3:X1317)</f>
        <v>-25.420000000000034</v>
      </c>
      <c r="Z1317" s="9">
        <v>4.5</v>
      </c>
      <c r="AA1317" s="8">
        <f t="shared" si="201"/>
        <v>-1</v>
      </c>
      <c r="AB1317" s="8">
        <f>SUM($AA$3:AA1317)</f>
        <v>-146.99999999999989</v>
      </c>
      <c r="AC1317" s="2">
        <v>1.57</v>
      </c>
      <c r="AD1317" s="8">
        <f t="shared" si="202"/>
        <v>0.57000000000000006</v>
      </c>
      <c r="AE1317" s="8">
        <f>SUM(AD$3:AD1317)</f>
        <v>487.09000000000088</v>
      </c>
      <c r="AF1317" s="2">
        <v>2.35</v>
      </c>
      <c r="AG1317" s="8">
        <f t="shared" si="206"/>
        <v>-1</v>
      </c>
      <c r="AH1317" s="8">
        <f>SUM(AG$3:AG1317)</f>
        <v>-113.11000000000013</v>
      </c>
      <c r="AI1317">
        <v>12</v>
      </c>
      <c r="AJ1317" s="8">
        <f t="shared" si="207"/>
        <v>-1</v>
      </c>
      <c r="AK1317" s="8">
        <f>SUM(AJ$3:AJ1317)</f>
        <v>-233.5</v>
      </c>
      <c r="AL1317" s="2">
        <v>10</v>
      </c>
      <c r="AM1317" s="8">
        <f t="shared" si="208"/>
        <v>-1</v>
      </c>
      <c r="AN1317" s="8">
        <f>SUM(AM$3:AM1317)</f>
        <v>146.5</v>
      </c>
      <c r="AO1317" s="2">
        <v>7</v>
      </c>
      <c r="AP1317" s="8">
        <f t="shared" si="209"/>
        <v>-1</v>
      </c>
      <c r="AQ1317" s="8">
        <f>SUM(AP$3:AP1317)</f>
        <v>-182</v>
      </c>
      <c r="AR1317">
        <v>5</v>
      </c>
      <c r="AS1317">
        <v>1.17</v>
      </c>
      <c r="AT1317" s="4">
        <f t="shared" si="203"/>
        <v>-1</v>
      </c>
      <c r="AU1317" s="5">
        <f>SUM($AT$3:AT1317)</f>
        <v>146.5</v>
      </c>
      <c r="AV1317" s="6">
        <f>SUM(R1317,U1317,X1317,AA1317,AD1317,AG1317)</f>
        <v>-1.75</v>
      </c>
    </row>
    <row r="1318" spans="1:48" x14ac:dyDescent="0.25">
      <c r="A1318">
        <f>IF(AND(G1318&lt;&gt;"",H1318&lt;&gt;"",I1318&lt;&gt;"",J1318&lt;&gt;"",K1318&lt;&gt;"",L1318&lt;&gt;"",M1318&lt;&gt;"",N1318&lt;&gt;"",O1318&lt;&gt;"",P1318&lt;&gt;"",Q1318&lt;&gt;"",T1318&lt;&gt;"",W1318&lt;&gt;"",Z1318&lt;&gt;"",AC1318&lt;&gt;"",AF1318&lt;&gt;"",AI1318&lt;&gt;"",AL1318&lt;&gt;"",AO1318&lt;&gt;"",AR1318&lt;&gt;"",AS1318&lt;&gt;""),1,0)</f>
        <v>1</v>
      </c>
      <c r="B1318" s="1">
        <v>43835</v>
      </c>
      <c r="C1318" t="s">
        <v>573</v>
      </c>
      <c r="D1318" t="s">
        <v>1744</v>
      </c>
      <c r="E1318" t="s">
        <v>524</v>
      </c>
      <c r="F1318" t="s">
        <v>300</v>
      </c>
      <c r="G1318">
        <v>2020</v>
      </c>
      <c r="H1318">
        <v>1</v>
      </c>
      <c r="I1318">
        <v>5</v>
      </c>
      <c r="J1318" t="s">
        <v>23</v>
      </c>
      <c r="K1318">
        <v>1</v>
      </c>
      <c r="L1318" s="3">
        <v>0</v>
      </c>
      <c r="M1318" s="3">
        <v>1</v>
      </c>
      <c r="N1318">
        <v>1.7</v>
      </c>
      <c r="O1318">
        <v>3.5</v>
      </c>
      <c r="P1318">
        <v>5.5</v>
      </c>
      <c r="Q1318" s="2">
        <v>1.8</v>
      </c>
      <c r="R1318" s="8">
        <f t="shared" si="204"/>
        <v>-1</v>
      </c>
      <c r="S1318" s="8">
        <f>SUM($R$3:R1318)</f>
        <v>-30.49000000000003</v>
      </c>
      <c r="T1318" s="2">
        <v>1.95</v>
      </c>
      <c r="U1318" s="8">
        <f t="shared" si="205"/>
        <v>0.95</v>
      </c>
      <c r="V1318" s="8">
        <f>SUM($U$3:U1318)</f>
        <v>-114.46000000000008</v>
      </c>
      <c r="W1318" s="9">
        <v>1.28</v>
      </c>
      <c r="X1318" s="8">
        <f t="shared" si="200"/>
        <v>-1</v>
      </c>
      <c r="Y1318" s="8">
        <f>SUM($X$3:X1318)</f>
        <v>-26.420000000000034</v>
      </c>
      <c r="Z1318" s="9">
        <v>3.5</v>
      </c>
      <c r="AA1318" s="8">
        <f t="shared" si="201"/>
        <v>2.5</v>
      </c>
      <c r="AB1318" s="8">
        <f>SUM($AA$3:AA1318)</f>
        <v>-144.49999999999989</v>
      </c>
      <c r="AC1318" s="2">
        <v>2</v>
      </c>
      <c r="AD1318" s="8">
        <f t="shared" si="202"/>
        <v>-1</v>
      </c>
      <c r="AE1318" s="8">
        <f>SUM(AD$3:AD1318)</f>
        <v>486.09000000000088</v>
      </c>
      <c r="AF1318" s="2">
        <v>1.8</v>
      </c>
      <c r="AG1318" s="8">
        <f t="shared" si="206"/>
        <v>0.8</v>
      </c>
      <c r="AH1318" s="8">
        <f>SUM(AG$3:AG1318)</f>
        <v>-112.31000000000013</v>
      </c>
      <c r="AI1318">
        <v>7</v>
      </c>
      <c r="AJ1318" s="8">
        <f t="shared" si="207"/>
        <v>-1</v>
      </c>
      <c r="AK1318" s="8">
        <f>SUM(AJ$3:AJ1318)</f>
        <v>-234.5</v>
      </c>
      <c r="AL1318" s="2">
        <v>8.5</v>
      </c>
      <c r="AM1318" s="8">
        <f t="shared" si="208"/>
        <v>-1</v>
      </c>
      <c r="AN1318" s="8">
        <f>SUM(AM$3:AM1318)</f>
        <v>145.5</v>
      </c>
      <c r="AO1318" s="2">
        <v>6.5</v>
      </c>
      <c r="AP1318" s="8">
        <f t="shared" si="209"/>
        <v>-1</v>
      </c>
      <c r="AQ1318" s="8">
        <f>SUM(AP$3:AP1318)</f>
        <v>-183</v>
      </c>
      <c r="AR1318">
        <v>3</v>
      </c>
      <c r="AS1318">
        <v>1.37</v>
      </c>
      <c r="AT1318" s="4">
        <f t="shared" si="203"/>
        <v>-1</v>
      </c>
      <c r="AU1318" s="5">
        <f>SUM($AT$3:AT1318)</f>
        <v>145.5</v>
      </c>
      <c r="AV1318" s="6">
        <f>SUM(R1318,U1318,X1318,AA1318,AD1318,AG1318)</f>
        <v>1.25</v>
      </c>
    </row>
    <row r="1319" spans="1:48" x14ac:dyDescent="0.25">
      <c r="A1319">
        <f>IF(AND(G1319&lt;&gt;"",H1319&lt;&gt;"",I1319&lt;&gt;"",J1319&lt;&gt;"",K1319&lt;&gt;"",L1319&lt;&gt;"",M1319&lt;&gt;"",N1319&lt;&gt;"",O1319&lt;&gt;"",P1319&lt;&gt;"",Q1319&lt;&gt;"",T1319&lt;&gt;"",W1319&lt;&gt;"",Z1319&lt;&gt;"",AC1319&lt;&gt;"",AF1319&lt;&gt;"",AI1319&lt;&gt;"",AL1319&lt;&gt;"",AO1319&lt;&gt;"",AR1319&lt;&gt;"",AS1319&lt;&gt;""),1,0)</f>
        <v>0</v>
      </c>
      <c r="B1319" s="1">
        <v>43835</v>
      </c>
      <c r="C1319" t="s">
        <v>573</v>
      </c>
      <c r="D1319" t="s">
        <v>1745</v>
      </c>
      <c r="E1319" t="s">
        <v>448</v>
      </c>
      <c r="F1319" t="s">
        <v>520</v>
      </c>
      <c r="G1319">
        <v>2020</v>
      </c>
      <c r="H1319">
        <v>1</v>
      </c>
      <c r="I1319">
        <v>5</v>
      </c>
      <c r="J1319" t="s">
        <v>23</v>
      </c>
      <c r="K1319">
        <v>1</v>
      </c>
      <c r="L1319" s="3">
        <v>0</v>
      </c>
      <c r="M1319" s="3">
        <v>2</v>
      </c>
      <c r="N1319">
        <v>7</v>
      </c>
      <c r="O1319">
        <v>4.5</v>
      </c>
      <c r="P1319">
        <v>1.44</v>
      </c>
      <c r="Q1319" s="2">
        <v>1.75</v>
      </c>
      <c r="R1319" s="8" t="str">
        <f t="shared" si="204"/>
        <v/>
      </c>
      <c r="S1319" s="8">
        <f>SUM($R$3:R1319)</f>
        <v>-30.49000000000003</v>
      </c>
      <c r="T1319" s="2">
        <v>2</v>
      </c>
      <c r="U1319" s="8" t="str">
        <f t="shared" si="205"/>
        <v/>
      </c>
      <c r="V1319" s="8">
        <f>SUM($U$3:U1319)</f>
        <v>-114.46000000000008</v>
      </c>
      <c r="W1319" s="9">
        <v>1.2</v>
      </c>
      <c r="X1319" s="8" t="str">
        <f t="shared" si="200"/>
        <v/>
      </c>
      <c r="Y1319" s="8">
        <f>SUM($X$3:X1319)</f>
        <v>-26.420000000000034</v>
      </c>
      <c r="Z1319" s="9">
        <v>4.33</v>
      </c>
      <c r="AA1319" s="8" t="str">
        <f t="shared" si="201"/>
        <v/>
      </c>
      <c r="AB1319" s="8">
        <f>SUM($AA$3:AA1319)</f>
        <v>-144.49999999999989</v>
      </c>
      <c r="AC1319" s="2">
        <v>1.61</v>
      </c>
      <c r="AD1319" s="8" t="str">
        <f t="shared" si="202"/>
        <v/>
      </c>
      <c r="AE1319" s="8">
        <f>SUM(AD$3:AD1319)</f>
        <v>486.09000000000088</v>
      </c>
      <c r="AF1319" s="2">
        <v>2.25</v>
      </c>
      <c r="AG1319" s="8" t="str">
        <f t="shared" si="206"/>
        <v/>
      </c>
      <c r="AH1319" s="8">
        <f>SUM(AG$3:AG1319)</f>
        <v>-112.31000000000013</v>
      </c>
      <c r="AI1319">
        <v>19</v>
      </c>
      <c r="AJ1319" s="8" t="str">
        <f t="shared" si="207"/>
        <v/>
      </c>
      <c r="AK1319" s="8">
        <f>SUM(AJ$3:AJ1319)</f>
        <v>-234.5</v>
      </c>
      <c r="AL1319" s="2">
        <v>19</v>
      </c>
      <c r="AM1319" s="8" t="str">
        <f t="shared" si="208"/>
        <v/>
      </c>
      <c r="AN1319" s="8">
        <f>SUM(AM$3:AM1319)</f>
        <v>145.5</v>
      </c>
      <c r="AO1319" s="2">
        <v>8.5</v>
      </c>
      <c r="AP1319" s="8" t="str">
        <f t="shared" si="209"/>
        <v/>
      </c>
      <c r="AQ1319" s="8">
        <f>SUM(AP$3:AP1319)</f>
        <v>-183</v>
      </c>
      <c r="AT1319" s="4" t="str">
        <f t="shared" si="203"/>
        <v/>
      </c>
      <c r="AU1319" s="5">
        <f>SUM($AT$3:AT1319)</f>
        <v>145.5</v>
      </c>
      <c r="AV1319" s="6">
        <f>SUM(R1319,U1319,X1319,AA1319,AD1319,AG1319)</f>
        <v>0</v>
      </c>
    </row>
    <row r="1320" spans="1:48" x14ac:dyDescent="0.25">
      <c r="A1320">
        <f>IF(AND(G1320&lt;&gt;"",H1320&lt;&gt;"",I1320&lt;&gt;"",J1320&lt;&gt;"",K1320&lt;&gt;"",L1320&lt;&gt;"",M1320&lt;&gt;"",N1320&lt;&gt;"",O1320&lt;&gt;"",P1320&lt;&gt;"",Q1320&lt;&gt;"",T1320&lt;&gt;"",W1320&lt;&gt;"",Z1320&lt;&gt;"",AC1320&lt;&gt;"",AF1320&lt;&gt;"",AI1320&lt;&gt;"",AL1320&lt;&gt;"",AO1320&lt;&gt;"",AR1320&lt;&gt;"",AS1320&lt;&gt;""),1,0)</f>
        <v>1</v>
      </c>
      <c r="B1320" s="1">
        <v>43835</v>
      </c>
      <c r="C1320" t="s">
        <v>573</v>
      </c>
      <c r="D1320" t="s">
        <v>1746</v>
      </c>
      <c r="E1320" t="s">
        <v>243</v>
      </c>
      <c r="F1320" t="s">
        <v>348</v>
      </c>
      <c r="G1320">
        <v>2020</v>
      </c>
      <c r="H1320">
        <v>1</v>
      </c>
      <c r="I1320">
        <v>5</v>
      </c>
      <c r="J1320" t="s">
        <v>23</v>
      </c>
      <c r="K1320">
        <v>1</v>
      </c>
      <c r="L1320" s="3">
        <v>1</v>
      </c>
      <c r="M1320" s="3">
        <v>0</v>
      </c>
      <c r="N1320">
        <v>3.3</v>
      </c>
      <c r="O1320">
        <v>3.8</v>
      </c>
      <c r="P1320">
        <v>2.0499999999999998</v>
      </c>
      <c r="Q1320" s="2">
        <v>1.61</v>
      </c>
      <c r="R1320" s="8">
        <f t="shared" si="204"/>
        <v>-1</v>
      </c>
      <c r="S1320" s="8">
        <f>SUM($R$3:R1320)</f>
        <v>-31.49000000000003</v>
      </c>
      <c r="T1320" s="2">
        <v>2.2000000000000002</v>
      </c>
      <c r="U1320" s="8">
        <f t="shared" si="205"/>
        <v>1.2000000000000002</v>
      </c>
      <c r="V1320" s="8">
        <f>SUM($U$3:U1320)</f>
        <v>-113.26000000000008</v>
      </c>
      <c r="W1320" s="9">
        <v>1.2</v>
      </c>
      <c r="X1320" s="8">
        <f t="shared" si="200"/>
        <v>-1</v>
      </c>
      <c r="Y1320" s="8">
        <f>SUM($X$3:X1320)</f>
        <v>-27.420000000000034</v>
      </c>
      <c r="Z1320" s="9">
        <v>4.33</v>
      </c>
      <c r="AA1320" s="8">
        <f t="shared" si="201"/>
        <v>3.33</v>
      </c>
      <c r="AB1320" s="8">
        <f>SUM($AA$3:AA1320)</f>
        <v>-141.16999999999987</v>
      </c>
      <c r="AC1320" s="2">
        <v>1.7</v>
      </c>
      <c r="AD1320" s="8">
        <f t="shared" si="202"/>
        <v>-1</v>
      </c>
      <c r="AE1320" s="8">
        <f>SUM(AD$3:AD1320)</f>
        <v>485.09000000000088</v>
      </c>
      <c r="AF1320" s="2">
        <v>2.1</v>
      </c>
      <c r="AG1320" s="8">
        <f t="shared" si="206"/>
        <v>1.1000000000000001</v>
      </c>
      <c r="AH1320" s="8">
        <f>SUM(AG$3:AG1320)</f>
        <v>-111.21000000000014</v>
      </c>
      <c r="AI1320">
        <v>12</v>
      </c>
      <c r="AJ1320" s="8">
        <f t="shared" si="207"/>
        <v>11</v>
      </c>
      <c r="AK1320" s="8">
        <f>SUM(AJ$3:AJ1320)</f>
        <v>-223.5</v>
      </c>
      <c r="AL1320" s="2">
        <v>11</v>
      </c>
      <c r="AM1320" s="8">
        <f t="shared" si="208"/>
        <v>-1</v>
      </c>
      <c r="AN1320" s="8">
        <f>SUM(AM$3:AM1320)</f>
        <v>144.5</v>
      </c>
      <c r="AO1320" s="2">
        <v>7.5</v>
      </c>
      <c r="AP1320" s="8">
        <f t="shared" si="209"/>
        <v>-1</v>
      </c>
      <c r="AQ1320" s="8">
        <f>SUM(AP$3:AP1320)</f>
        <v>-184</v>
      </c>
      <c r="AR1320">
        <v>6.8</v>
      </c>
      <c r="AS1320">
        <v>1.1000000000000001</v>
      </c>
      <c r="AT1320" s="4">
        <f t="shared" si="203"/>
        <v>-1</v>
      </c>
      <c r="AU1320" s="5">
        <f>SUM($AT$3:AT1320)</f>
        <v>144.5</v>
      </c>
      <c r="AV1320" s="6">
        <f>SUM(R1320,U1320,X1320,AA1320,AD1320,AG1320)</f>
        <v>2.6300000000000003</v>
      </c>
    </row>
    <row r="1321" spans="1:48" x14ac:dyDescent="0.25">
      <c r="A1321">
        <f>IF(AND(G1321&lt;&gt;"",H1321&lt;&gt;"",I1321&lt;&gt;"",J1321&lt;&gt;"",K1321&lt;&gt;"",L1321&lt;&gt;"",M1321&lt;&gt;"",N1321&lt;&gt;"",O1321&lt;&gt;"",P1321&lt;&gt;"",Q1321&lt;&gt;"",T1321&lt;&gt;"",W1321&lt;&gt;"",Z1321&lt;&gt;"",AC1321&lt;&gt;"",AF1321&lt;&gt;"",AI1321&lt;&gt;"",AL1321&lt;&gt;"",AO1321&lt;&gt;"",AR1321&lt;&gt;"",AS1321&lt;&gt;""),1,0)</f>
        <v>0</v>
      </c>
      <c r="B1321" s="1">
        <v>43835</v>
      </c>
      <c r="C1321" t="s">
        <v>573</v>
      </c>
      <c r="D1321" t="s">
        <v>1747</v>
      </c>
      <c r="E1321" t="s">
        <v>410</v>
      </c>
      <c r="F1321" t="s">
        <v>254</v>
      </c>
      <c r="G1321">
        <v>2020</v>
      </c>
      <c r="H1321">
        <v>1</v>
      </c>
      <c r="I1321">
        <v>5</v>
      </c>
      <c r="J1321" t="s">
        <v>23</v>
      </c>
      <c r="K1321">
        <v>1</v>
      </c>
      <c r="L1321" s="3">
        <v>1</v>
      </c>
      <c r="M1321" s="3">
        <v>1</v>
      </c>
      <c r="N1321">
        <v>7</v>
      </c>
      <c r="O1321">
        <v>4.5</v>
      </c>
      <c r="P1321">
        <v>1.44</v>
      </c>
      <c r="Q1321" s="2">
        <v>1.8</v>
      </c>
      <c r="R1321" s="8" t="str">
        <f t="shared" si="204"/>
        <v/>
      </c>
      <c r="S1321" s="8">
        <f>SUM($R$3:R1321)</f>
        <v>-31.49000000000003</v>
      </c>
      <c r="T1321" s="2">
        <v>1.95</v>
      </c>
      <c r="U1321" s="8" t="str">
        <f t="shared" si="205"/>
        <v/>
      </c>
      <c r="V1321" s="8">
        <f>SUM($U$3:U1321)</f>
        <v>-113.26000000000008</v>
      </c>
      <c r="W1321" s="9">
        <v>1.2</v>
      </c>
      <c r="X1321" s="8" t="str">
        <f t="shared" si="200"/>
        <v/>
      </c>
      <c r="Y1321" s="8">
        <f>SUM($X$3:X1321)</f>
        <v>-27.420000000000034</v>
      </c>
      <c r="Z1321" s="9">
        <v>4.33</v>
      </c>
      <c r="AA1321" s="8" t="str">
        <f t="shared" si="201"/>
        <v/>
      </c>
      <c r="AB1321" s="8">
        <f>SUM($AA$3:AA1321)</f>
        <v>-141.16999999999987</v>
      </c>
      <c r="AC1321" s="2">
        <v>1.65</v>
      </c>
      <c r="AD1321" s="8" t="str">
        <f t="shared" si="202"/>
        <v/>
      </c>
      <c r="AE1321" s="8">
        <f>SUM(AD$3:AD1321)</f>
        <v>485.09000000000088</v>
      </c>
      <c r="AF1321" s="2">
        <v>2.2000000000000002</v>
      </c>
      <c r="AG1321" s="8" t="str">
        <f t="shared" si="206"/>
        <v/>
      </c>
      <c r="AH1321" s="8">
        <f>SUM(AG$3:AG1321)</f>
        <v>-111.21000000000014</v>
      </c>
      <c r="AI1321">
        <v>19</v>
      </c>
      <c r="AJ1321" s="8" t="str">
        <f t="shared" si="207"/>
        <v/>
      </c>
      <c r="AK1321" s="8">
        <f>SUM(AJ$3:AJ1321)</f>
        <v>-223.5</v>
      </c>
      <c r="AL1321" s="2">
        <v>21</v>
      </c>
      <c r="AM1321" s="8" t="str">
        <f t="shared" si="208"/>
        <v/>
      </c>
      <c r="AN1321" s="8">
        <f>SUM(AM$3:AM1321)</f>
        <v>144.5</v>
      </c>
      <c r="AO1321" s="2">
        <v>8.5</v>
      </c>
      <c r="AP1321" s="8" t="str">
        <f t="shared" si="209"/>
        <v/>
      </c>
      <c r="AQ1321" s="8">
        <f>SUM(AP$3:AP1321)</f>
        <v>-184</v>
      </c>
      <c r="AT1321" s="4" t="str">
        <f t="shared" si="203"/>
        <v/>
      </c>
      <c r="AU1321" s="5">
        <f>SUM($AT$3:AT1321)</f>
        <v>144.5</v>
      </c>
      <c r="AV1321" s="6">
        <f>SUM(R1321,U1321,X1321,AA1321,AD1321,AG1321)</f>
        <v>0</v>
      </c>
    </row>
    <row r="1322" spans="1:48" x14ac:dyDescent="0.25">
      <c r="A1322">
        <f>IF(AND(G1322&lt;&gt;"",H1322&lt;&gt;"",I1322&lt;&gt;"",J1322&lt;&gt;"",K1322&lt;&gt;"",L1322&lt;&gt;"",M1322&lt;&gt;"",N1322&lt;&gt;"",O1322&lt;&gt;"",P1322&lt;&gt;"",Q1322&lt;&gt;"",T1322&lt;&gt;"",W1322&lt;&gt;"",Z1322&lt;&gt;"",AC1322&lt;&gt;"",AF1322&lt;&gt;"",AI1322&lt;&gt;"",AL1322&lt;&gt;"",AO1322&lt;&gt;"",AR1322&lt;&gt;"",AS1322&lt;&gt;""),1,0)</f>
        <v>1</v>
      </c>
      <c r="B1322" s="1">
        <v>43835</v>
      </c>
      <c r="C1322" t="s">
        <v>573</v>
      </c>
      <c r="D1322" t="s">
        <v>1748</v>
      </c>
      <c r="E1322" t="s">
        <v>416</v>
      </c>
      <c r="F1322" t="s">
        <v>421</v>
      </c>
      <c r="G1322">
        <v>2020</v>
      </c>
      <c r="H1322">
        <v>1</v>
      </c>
      <c r="I1322">
        <v>5</v>
      </c>
      <c r="J1322" t="s">
        <v>23</v>
      </c>
      <c r="K1322">
        <v>1</v>
      </c>
      <c r="L1322" s="3">
        <v>5</v>
      </c>
      <c r="M1322" s="3">
        <v>1</v>
      </c>
      <c r="N1322">
        <v>1.9</v>
      </c>
      <c r="O1322">
        <v>4</v>
      </c>
      <c r="P1322">
        <v>3.6</v>
      </c>
      <c r="Q1322" s="2">
        <v>1.57</v>
      </c>
      <c r="R1322" s="8">
        <f t="shared" si="204"/>
        <v>0.57000000000000006</v>
      </c>
      <c r="S1322" s="8">
        <f>SUM($R$3:R1322)</f>
        <v>-30.92000000000003</v>
      </c>
      <c r="T1322" s="2">
        <v>2.25</v>
      </c>
      <c r="U1322" s="8">
        <f t="shared" si="205"/>
        <v>-1</v>
      </c>
      <c r="V1322" s="8">
        <f>SUM($U$3:U1322)</f>
        <v>-114.26000000000008</v>
      </c>
      <c r="W1322" s="9">
        <v>1.18</v>
      </c>
      <c r="X1322" s="8">
        <f t="shared" si="200"/>
        <v>0.17999999999999994</v>
      </c>
      <c r="Y1322" s="8">
        <f>SUM($X$3:X1322)</f>
        <v>-27.240000000000034</v>
      </c>
      <c r="Z1322" s="9">
        <v>4.5</v>
      </c>
      <c r="AA1322" s="8">
        <f t="shared" si="201"/>
        <v>-1</v>
      </c>
      <c r="AB1322" s="8">
        <f>SUM($AA$3:AA1322)</f>
        <v>-142.16999999999987</v>
      </c>
      <c r="AC1322" s="2">
        <v>1.57</v>
      </c>
      <c r="AD1322" s="8">
        <f t="shared" si="202"/>
        <v>0.57000000000000006</v>
      </c>
      <c r="AE1322" s="8">
        <f>SUM(AD$3:AD1322)</f>
        <v>485.66000000000088</v>
      </c>
      <c r="AF1322" s="2">
        <v>2.35</v>
      </c>
      <c r="AG1322" s="8">
        <f t="shared" si="206"/>
        <v>-1</v>
      </c>
      <c r="AH1322" s="8">
        <f>SUM(AG$3:AG1322)</f>
        <v>-112.21000000000014</v>
      </c>
      <c r="AI1322">
        <v>10</v>
      </c>
      <c r="AJ1322" s="8">
        <f t="shared" si="207"/>
        <v>-1</v>
      </c>
      <c r="AK1322" s="8">
        <f>SUM(AJ$3:AJ1322)</f>
        <v>-224.5</v>
      </c>
      <c r="AL1322" s="2">
        <v>8.5</v>
      </c>
      <c r="AM1322" s="8">
        <f t="shared" si="208"/>
        <v>-1</v>
      </c>
      <c r="AN1322" s="8">
        <f>SUM(AM$3:AM1322)</f>
        <v>143.5</v>
      </c>
      <c r="AO1322" s="2">
        <v>8</v>
      </c>
      <c r="AP1322" s="8">
        <f t="shared" si="209"/>
        <v>-1</v>
      </c>
      <c r="AQ1322" s="8">
        <f>SUM(AP$3:AP1322)</f>
        <v>-185</v>
      </c>
      <c r="AR1322">
        <v>3.3</v>
      </c>
      <c r="AS1322">
        <v>1.32</v>
      </c>
      <c r="AT1322" s="4">
        <f t="shared" si="203"/>
        <v>-1</v>
      </c>
      <c r="AU1322" s="5">
        <f>SUM($AT$3:AT1322)</f>
        <v>143.5</v>
      </c>
      <c r="AV1322" s="6">
        <f>SUM(R1322,U1322,X1322,AA1322,AD1322,AG1322)</f>
        <v>-1.68</v>
      </c>
    </row>
    <row r="1323" spans="1:48" x14ac:dyDescent="0.25">
      <c r="A1323">
        <f>IF(AND(G1323&lt;&gt;"",H1323&lt;&gt;"",I1323&lt;&gt;"",J1323&lt;&gt;"",K1323&lt;&gt;"",L1323&lt;&gt;"",M1323&lt;&gt;"",N1323&lt;&gt;"",O1323&lt;&gt;"",P1323&lt;&gt;"",Q1323&lt;&gt;"",T1323&lt;&gt;"",W1323&lt;&gt;"",Z1323&lt;&gt;"",AC1323&lt;&gt;"",AF1323&lt;&gt;"",AI1323&lt;&gt;"",AL1323&lt;&gt;"",AO1323&lt;&gt;"",AR1323&lt;&gt;"",AS1323&lt;&gt;""),1,0)</f>
        <v>1</v>
      </c>
      <c r="B1323" s="1">
        <v>43835</v>
      </c>
      <c r="C1323" t="s">
        <v>573</v>
      </c>
      <c r="D1323" t="s">
        <v>1749</v>
      </c>
      <c r="E1323" t="s">
        <v>529</v>
      </c>
      <c r="F1323" t="s">
        <v>1750</v>
      </c>
      <c r="G1323">
        <v>2020</v>
      </c>
      <c r="H1323">
        <v>1</v>
      </c>
      <c r="I1323">
        <v>5</v>
      </c>
      <c r="J1323" t="s">
        <v>23</v>
      </c>
      <c r="K1323">
        <v>1</v>
      </c>
      <c r="L1323" s="3">
        <v>2</v>
      </c>
      <c r="M1323" s="3">
        <v>1</v>
      </c>
      <c r="N1323">
        <v>1.1399999999999999</v>
      </c>
      <c r="O1323">
        <v>8</v>
      </c>
      <c r="P1323">
        <v>19</v>
      </c>
      <c r="Q1323" s="2">
        <v>2.75</v>
      </c>
      <c r="R1323" s="8">
        <f t="shared" si="204"/>
        <v>1.75</v>
      </c>
      <c r="S1323" s="8">
        <f>SUM($R$3:R1323)</f>
        <v>-29.17000000000003</v>
      </c>
      <c r="T1323" s="2">
        <v>1.4</v>
      </c>
      <c r="U1323" s="8">
        <f t="shared" si="205"/>
        <v>-1</v>
      </c>
      <c r="V1323" s="8">
        <f>SUM($U$3:U1323)</f>
        <v>-115.26000000000008</v>
      </c>
      <c r="W1323" s="9">
        <v>1.1399999999999999</v>
      </c>
      <c r="X1323" s="8">
        <f t="shared" si="200"/>
        <v>0.1399999999999999</v>
      </c>
      <c r="Y1323" s="8">
        <f>SUM($X$3:X1323)</f>
        <v>-27.100000000000033</v>
      </c>
      <c r="Z1323" s="9">
        <v>5.5</v>
      </c>
      <c r="AA1323" s="8">
        <f t="shared" si="201"/>
        <v>-1</v>
      </c>
      <c r="AB1323" s="8">
        <f>SUM($AA$3:AA1323)</f>
        <v>-143.16999999999987</v>
      </c>
      <c r="AC1323" s="2">
        <v>1.47</v>
      </c>
      <c r="AD1323" s="8">
        <f t="shared" si="202"/>
        <v>0.47</v>
      </c>
      <c r="AE1323" s="8">
        <f>SUM(AD$3:AD1323)</f>
        <v>486.1300000000009</v>
      </c>
      <c r="AF1323" s="2">
        <v>2.6</v>
      </c>
      <c r="AG1323" s="8">
        <f t="shared" si="206"/>
        <v>-1</v>
      </c>
      <c r="AH1323" s="8">
        <f>SUM(AG$3:AG1323)</f>
        <v>-113.21000000000014</v>
      </c>
      <c r="AI1323">
        <v>8.5</v>
      </c>
      <c r="AJ1323" s="8">
        <f t="shared" si="207"/>
        <v>-1</v>
      </c>
      <c r="AK1323" s="8">
        <f>SUM(AJ$3:AJ1323)</f>
        <v>-225.5</v>
      </c>
      <c r="AL1323" s="2">
        <v>13</v>
      </c>
      <c r="AM1323" s="8">
        <f t="shared" si="208"/>
        <v>12</v>
      </c>
      <c r="AN1323" s="8">
        <f>SUM(AM$3:AM1323)</f>
        <v>155.5</v>
      </c>
      <c r="AO1323" s="2">
        <v>15</v>
      </c>
      <c r="AP1323" s="8">
        <f t="shared" si="209"/>
        <v>-1</v>
      </c>
      <c r="AQ1323" s="8">
        <f>SUM(AP$3:AP1323)</f>
        <v>-186</v>
      </c>
      <c r="AR1323">
        <v>1.4</v>
      </c>
      <c r="AS1323">
        <v>2.85</v>
      </c>
      <c r="AT1323" s="4">
        <f t="shared" si="203"/>
        <v>12</v>
      </c>
      <c r="AU1323" s="5">
        <f>SUM($AT$3:AT1323)</f>
        <v>155.5</v>
      </c>
      <c r="AV1323" s="6">
        <f>SUM(R1323,U1323,X1323,AA1323,AD1323,AG1323)</f>
        <v>-0.64000000000000012</v>
      </c>
    </row>
    <row r="1324" spans="1:48" x14ac:dyDescent="0.25">
      <c r="A1324">
        <f>IF(AND(G1324&lt;&gt;"",H1324&lt;&gt;"",I1324&lt;&gt;"",J1324&lt;&gt;"",K1324&lt;&gt;"",L1324&lt;&gt;"",M1324&lt;&gt;"",N1324&lt;&gt;"",O1324&lt;&gt;"",P1324&lt;&gt;"",Q1324&lt;&gt;"",T1324&lt;&gt;"",W1324&lt;&gt;"",Z1324&lt;&gt;"",AC1324&lt;&gt;"",AF1324&lt;&gt;"",AI1324&lt;&gt;"",AL1324&lt;&gt;"",AO1324&lt;&gt;"",AR1324&lt;&gt;"",AS1324&lt;&gt;""),1,0)</f>
        <v>1</v>
      </c>
      <c r="B1324" s="1">
        <v>43835</v>
      </c>
      <c r="C1324" t="s">
        <v>330</v>
      </c>
      <c r="D1324" t="s">
        <v>1751</v>
      </c>
      <c r="E1324" t="s">
        <v>333</v>
      </c>
      <c r="F1324" t="s">
        <v>513</v>
      </c>
      <c r="G1324">
        <v>2020</v>
      </c>
      <c r="H1324">
        <v>1</v>
      </c>
      <c r="I1324">
        <v>5</v>
      </c>
      <c r="J1324" t="s">
        <v>23</v>
      </c>
      <c r="K1324">
        <v>1</v>
      </c>
      <c r="L1324" s="3">
        <v>3</v>
      </c>
      <c r="M1324" s="3">
        <v>0</v>
      </c>
      <c r="N1324">
        <v>1.85</v>
      </c>
      <c r="O1324">
        <v>3.6</v>
      </c>
      <c r="P1324">
        <v>4.2</v>
      </c>
      <c r="Q1324" s="2">
        <v>1.75</v>
      </c>
      <c r="R1324" s="8">
        <f t="shared" si="204"/>
        <v>-1</v>
      </c>
      <c r="S1324" s="8">
        <f>SUM($R$3:R1324)</f>
        <v>-30.17000000000003</v>
      </c>
      <c r="T1324" s="2">
        <v>2</v>
      </c>
      <c r="U1324" s="8">
        <f t="shared" si="205"/>
        <v>1</v>
      </c>
      <c r="V1324" s="8">
        <f>SUM($U$3:U1324)</f>
        <v>-114.26000000000008</v>
      </c>
      <c r="W1324" s="9">
        <v>1.25</v>
      </c>
      <c r="X1324" s="8">
        <f t="shared" si="200"/>
        <v>0.25</v>
      </c>
      <c r="Y1324" s="8">
        <f>SUM($X$3:X1324)</f>
        <v>-26.850000000000033</v>
      </c>
      <c r="Z1324" s="9">
        <v>3.75</v>
      </c>
      <c r="AA1324" s="8">
        <f t="shared" si="201"/>
        <v>-1</v>
      </c>
      <c r="AB1324" s="8">
        <f>SUM($AA$3:AA1324)</f>
        <v>-144.16999999999987</v>
      </c>
      <c r="AC1324" s="2">
        <v>1.9</v>
      </c>
      <c r="AD1324" s="8">
        <f t="shared" si="202"/>
        <v>0.89999999999999991</v>
      </c>
      <c r="AE1324" s="8">
        <f>SUM(AD$3:AD1324)</f>
        <v>487.03000000000088</v>
      </c>
      <c r="AF1324" s="2">
        <v>1.9</v>
      </c>
      <c r="AG1324" s="8">
        <f t="shared" si="206"/>
        <v>-1</v>
      </c>
      <c r="AH1324" s="8">
        <f>SUM(AG$3:AG1324)</f>
        <v>-114.21000000000014</v>
      </c>
      <c r="AI1324">
        <v>7.5</v>
      </c>
      <c r="AJ1324" s="8">
        <f t="shared" si="207"/>
        <v>-1</v>
      </c>
      <c r="AK1324" s="8">
        <f>SUM(AJ$3:AJ1324)</f>
        <v>-226.5</v>
      </c>
      <c r="AL1324" s="2">
        <v>8.5</v>
      </c>
      <c r="AM1324" s="8">
        <f t="shared" si="208"/>
        <v>-1</v>
      </c>
      <c r="AN1324" s="8">
        <f>SUM(AM$3:AM1324)</f>
        <v>154.5</v>
      </c>
      <c r="AO1324" s="2">
        <v>7</v>
      </c>
      <c r="AP1324" s="8">
        <f t="shared" si="209"/>
        <v>-1</v>
      </c>
      <c r="AQ1324" s="8">
        <f>SUM(AP$3:AP1324)</f>
        <v>-187</v>
      </c>
      <c r="AR1324">
        <v>3.45</v>
      </c>
      <c r="AS1324">
        <v>1.3</v>
      </c>
      <c r="AT1324" s="4">
        <f t="shared" si="203"/>
        <v>-1</v>
      </c>
      <c r="AU1324" s="5">
        <f>SUM($AT$3:AT1324)</f>
        <v>154.5</v>
      </c>
      <c r="AV1324" s="6">
        <f>SUM(R1324,U1324,X1324,AA1324,AD1324,AG1324)</f>
        <v>-0.85000000000000009</v>
      </c>
    </row>
    <row r="1325" spans="1:48" x14ac:dyDescent="0.25">
      <c r="A1325">
        <f>IF(AND(G1325&lt;&gt;"",H1325&lt;&gt;"",I1325&lt;&gt;"",J1325&lt;&gt;"",K1325&lt;&gt;"",L1325&lt;&gt;"",M1325&lt;&gt;"",N1325&lt;&gt;"",O1325&lt;&gt;"",P1325&lt;&gt;"",Q1325&lt;&gt;"",T1325&lt;&gt;"",W1325&lt;&gt;"",Z1325&lt;&gt;"",AC1325&lt;&gt;"",AF1325&lt;&gt;"",AI1325&lt;&gt;"",AL1325&lt;&gt;"",AO1325&lt;&gt;"",AR1325&lt;&gt;"",AS1325&lt;&gt;""),1,0)</f>
        <v>1</v>
      </c>
      <c r="B1325" s="1">
        <v>43835</v>
      </c>
      <c r="C1325" t="s">
        <v>330</v>
      </c>
      <c r="D1325" t="s">
        <v>1752</v>
      </c>
      <c r="E1325" t="s">
        <v>335</v>
      </c>
      <c r="F1325" t="s">
        <v>341</v>
      </c>
      <c r="G1325">
        <v>2020</v>
      </c>
      <c r="H1325">
        <v>1</v>
      </c>
      <c r="I1325">
        <v>5</v>
      </c>
      <c r="J1325" t="s">
        <v>23</v>
      </c>
      <c r="K1325">
        <v>1</v>
      </c>
      <c r="L1325" s="3">
        <v>1</v>
      </c>
      <c r="M1325" s="3">
        <v>0</v>
      </c>
      <c r="N1325">
        <v>2.1</v>
      </c>
      <c r="O1325">
        <v>3.1</v>
      </c>
      <c r="P1325">
        <v>3.75</v>
      </c>
      <c r="Q1325" s="2">
        <v>2</v>
      </c>
      <c r="R1325" s="8">
        <f t="shared" si="204"/>
        <v>-1</v>
      </c>
      <c r="S1325" s="8">
        <f>SUM($R$3:R1325)</f>
        <v>-31.17000000000003</v>
      </c>
      <c r="T1325" s="2">
        <v>1.75</v>
      </c>
      <c r="U1325" s="8">
        <f t="shared" si="205"/>
        <v>0.75</v>
      </c>
      <c r="V1325" s="8">
        <f>SUM($U$3:U1325)</f>
        <v>-113.51000000000008</v>
      </c>
      <c r="W1325" s="9">
        <v>1.4</v>
      </c>
      <c r="X1325" s="8">
        <f t="shared" si="200"/>
        <v>-1</v>
      </c>
      <c r="Y1325" s="8">
        <f>SUM($X$3:X1325)</f>
        <v>-27.850000000000033</v>
      </c>
      <c r="Z1325" s="9">
        <v>2.75</v>
      </c>
      <c r="AA1325" s="8">
        <f t="shared" si="201"/>
        <v>1.75</v>
      </c>
      <c r="AB1325" s="8">
        <f>SUM($AA$3:AA1325)</f>
        <v>-142.41999999999987</v>
      </c>
      <c r="AC1325" s="2">
        <v>2.35</v>
      </c>
      <c r="AD1325" s="8">
        <f t="shared" si="202"/>
        <v>-1</v>
      </c>
      <c r="AE1325" s="8">
        <f>SUM(AD$3:AD1325)</f>
        <v>486.03000000000088</v>
      </c>
      <c r="AF1325" s="2">
        <v>1.57</v>
      </c>
      <c r="AG1325" s="8">
        <f t="shared" si="206"/>
        <v>0.57000000000000006</v>
      </c>
      <c r="AH1325" s="8">
        <f>SUM(AG$3:AG1325)</f>
        <v>-113.64000000000014</v>
      </c>
      <c r="AI1325">
        <v>6.5</v>
      </c>
      <c r="AJ1325" s="8">
        <f t="shared" si="207"/>
        <v>5.5</v>
      </c>
      <c r="AK1325" s="8">
        <f>SUM(AJ$3:AJ1325)</f>
        <v>-221</v>
      </c>
      <c r="AL1325" s="2">
        <v>9.5</v>
      </c>
      <c r="AM1325" s="8">
        <f t="shared" si="208"/>
        <v>-1</v>
      </c>
      <c r="AN1325" s="8">
        <f>SUM(AM$3:AM1325)</f>
        <v>153.5</v>
      </c>
      <c r="AO1325" s="2">
        <v>6</v>
      </c>
      <c r="AP1325" s="8">
        <f t="shared" si="209"/>
        <v>-1</v>
      </c>
      <c r="AQ1325" s="8">
        <f>SUM(AP$3:AP1325)</f>
        <v>-188</v>
      </c>
      <c r="AR1325">
        <v>4.4000000000000004</v>
      </c>
      <c r="AS1325">
        <v>1.2</v>
      </c>
      <c r="AT1325" s="4">
        <f t="shared" si="203"/>
        <v>-1</v>
      </c>
      <c r="AU1325" s="5">
        <f>SUM($AT$3:AT1325)</f>
        <v>153.5</v>
      </c>
      <c r="AV1325" s="6">
        <f>SUM(R1325,U1325,X1325,AA1325,AD1325,AG1325)</f>
        <v>7.0000000000000062E-2</v>
      </c>
    </row>
    <row r="1326" spans="1:48" x14ac:dyDescent="0.25">
      <c r="A1326">
        <f>IF(AND(G1326&lt;&gt;"",H1326&lt;&gt;"",I1326&lt;&gt;"",J1326&lt;&gt;"",K1326&lt;&gt;"",L1326&lt;&gt;"",M1326&lt;&gt;"",N1326&lt;&gt;"",O1326&lt;&gt;"",P1326&lt;&gt;"",Q1326&lt;&gt;"",T1326&lt;&gt;"",W1326&lt;&gt;"",Z1326&lt;&gt;"",AC1326&lt;&gt;"",AF1326&lt;&gt;"",AI1326&lt;&gt;"",AL1326&lt;&gt;"",AO1326&lt;&gt;"",AR1326&lt;&gt;"",AS1326&lt;&gt;""),1,0)</f>
        <v>1</v>
      </c>
      <c r="B1326" s="1">
        <v>43835</v>
      </c>
      <c r="C1326" t="s">
        <v>330</v>
      </c>
      <c r="D1326" t="s">
        <v>1753</v>
      </c>
      <c r="E1326" t="s">
        <v>511</v>
      </c>
      <c r="F1326" t="s">
        <v>342</v>
      </c>
      <c r="G1326">
        <v>2020</v>
      </c>
      <c r="H1326">
        <v>1</v>
      </c>
      <c r="I1326">
        <v>5</v>
      </c>
      <c r="J1326" t="s">
        <v>23</v>
      </c>
      <c r="K1326">
        <v>1</v>
      </c>
      <c r="L1326" s="3">
        <v>0</v>
      </c>
      <c r="M1326" s="3">
        <v>1</v>
      </c>
      <c r="N1326">
        <v>1.53</v>
      </c>
      <c r="O1326">
        <v>3.8</v>
      </c>
      <c r="P1326">
        <v>6.5</v>
      </c>
      <c r="Q1326" s="2">
        <v>2</v>
      </c>
      <c r="R1326" s="8">
        <f t="shared" si="204"/>
        <v>-1</v>
      </c>
      <c r="S1326" s="8">
        <f>SUM($R$3:R1326)</f>
        <v>-32.17000000000003</v>
      </c>
      <c r="T1326" s="2">
        <v>1.75</v>
      </c>
      <c r="U1326" s="8">
        <f t="shared" si="205"/>
        <v>0.75</v>
      </c>
      <c r="V1326" s="8">
        <f>SUM($U$3:U1326)</f>
        <v>-112.76000000000008</v>
      </c>
      <c r="W1326" s="9">
        <v>1.3</v>
      </c>
      <c r="X1326" s="8">
        <f t="shared" si="200"/>
        <v>-1</v>
      </c>
      <c r="Y1326" s="8">
        <f>SUM($X$3:X1326)</f>
        <v>-28.850000000000033</v>
      </c>
      <c r="Z1326" s="9">
        <v>3.4</v>
      </c>
      <c r="AA1326" s="8">
        <f t="shared" si="201"/>
        <v>2.4</v>
      </c>
      <c r="AB1326" s="8">
        <f>SUM($AA$3:AA1326)</f>
        <v>-140.01999999999987</v>
      </c>
      <c r="AC1326" s="2">
        <v>2</v>
      </c>
      <c r="AD1326" s="8">
        <f t="shared" si="202"/>
        <v>-1</v>
      </c>
      <c r="AE1326" s="8">
        <f>SUM(AD$3:AD1326)</f>
        <v>485.03000000000088</v>
      </c>
      <c r="AF1326" s="2">
        <v>1.8</v>
      </c>
      <c r="AG1326" s="8">
        <f t="shared" si="206"/>
        <v>0.8</v>
      </c>
      <c r="AH1326" s="8">
        <f>SUM(AG$3:AG1326)</f>
        <v>-112.84000000000015</v>
      </c>
      <c r="AI1326">
        <v>6</v>
      </c>
      <c r="AJ1326" s="8">
        <f t="shared" si="207"/>
        <v>-1</v>
      </c>
      <c r="AK1326" s="8">
        <f>SUM(AJ$3:AJ1326)</f>
        <v>-222</v>
      </c>
      <c r="AL1326" s="2">
        <v>8.5</v>
      </c>
      <c r="AM1326" s="8">
        <f t="shared" si="208"/>
        <v>-1</v>
      </c>
      <c r="AN1326" s="8">
        <f>SUM(AM$3:AM1326)</f>
        <v>152.5</v>
      </c>
      <c r="AO1326" s="2">
        <v>7.5</v>
      </c>
      <c r="AP1326" s="8">
        <f t="shared" si="209"/>
        <v>-1</v>
      </c>
      <c r="AQ1326" s="8">
        <f>SUM(AP$3:AP1326)</f>
        <v>-189</v>
      </c>
      <c r="AR1326">
        <v>2.5</v>
      </c>
      <c r="AS1326">
        <v>1.5</v>
      </c>
      <c r="AT1326" s="4">
        <f t="shared" si="203"/>
        <v>-1</v>
      </c>
      <c r="AU1326" s="5">
        <f>SUM($AT$3:AT1326)</f>
        <v>152.5</v>
      </c>
      <c r="AV1326" s="6">
        <f>SUM(R1326,U1326,X1326,AA1326,AD1326,AG1326)</f>
        <v>0.95</v>
      </c>
    </row>
    <row r="1327" spans="1:48" x14ac:dyDescent="0.25">
      <c r="A1327">
        <f>IF(AND(G1327&lt;&gt;"",H1327&lt;&gt;"",I1327&lt;&gt;"",J1327&lt;&gt;"",K1327&lt;&gt;"",L1327&lt;&gt;"",M1327&lt;&gt;"",N1327&lt;&gt;"",O1327&lt;&gt;"",P1327&lt;&gt;"",Q1327&lt;&gt;"",T1327&lt;&gt;"",W1327&lt;&gt;"",Z1327&lt;&gt;"",AC1327&lt;&gt;"",AF1327&lt;&gt;"",AI1327&lt;&gt;"",AL1327&lt;&gt;"",AO1327&lt;&gt;"",AR1327&lt;&gt;"",AS1327&lt;&gt;""),1,0)</f>
        <v>1</v>
      </c>
      <c r="B1327" s="1">
        <v>43835</v>
      </c>
      <c r="C1327" t="s">
        <v>330</v>
      </c>
      <c r="D1327" t="s">
        <v>1754</v>
      </c>
      <c r="E1327" t="s">
        <v>344</v>
      </c>
      <c r="F1327" t="s">
        <v>510</v>
      </c>
      <c r="G1327">
        <v>2020</v>
      </c>
      <c r="H1327">
        <v>1</v>
      </c>
      <c r="I1327">
        <v>5</v>
      </c>
      <c r="J1327" t="s">
        <v>23</v>
      </c>
      <c r="K1327">
        <v>1</v>
      </c>
      <c r="L1327" s="3">
        <v>1</v>
      </c>
      <c r="M1327" s="3">
        <v>2</v>
      </c>
      <c r="N1327">
        <v>3.3</v>
      </c>
      <c r="O1327">
        <v>3.4</v>
      </c>
      <c r="P1327">
        <v>2.15</v>
      </c>
      <c r="Q1327" s="2">
        <v>1.8</v>
      </c>
      <c r="R1327" s="8">
        <f t="shared" si="204"/>
        <v>0.8</v>
      </c>
      <c r="S1327" s="8">
        <f>SUM($R$3:R1327)</f>
        <v>-31.370000000000029</v>
      </c>
      <c r="T1327" s="2">
        <v>1.95</v>
      </c>
      <c r="U1327" s="8">
        <f t="shared" si="205"/>
        <v>-1</v>
      </c>
      <c r="V1327" s="8">
        <f>SUM($U$3:U1327)</f>
        <v>-113.76000000000008</v>
      </c>
      <c r="W1327" s="9">
        <v>1.3</v>
      </c>
      <c r="X1327" s="8">
        <f t="shared" si="200"/>
        <v>0.30000000000000004</v>
      </c>
      <c r="Y1327" s="8">
        <f>SUM($X$3:X1327)</f>
        <v>-28.550000000000033</v>
      </c>
      <c r="Z1327" s="9">
        <v>3.4</v>
      </c>
      <c r="AA1327" s="8">
        <f t="shared" si="201"/>
        <v>-1</v>
      </c>
      <c r="AB1327" s="8">
        <f>SUM($AA$3:AA1327)</f>
        <v>-141.01999999999987</v>
      </c>
      <c r="AC1327" s="2">
        <v>2.0499999999999998</v>
      </c>
      <c r="AD1327" s="8">
        <f t="shared" si="202"/>
        <v>1.0499999999999998</v>
      </c>
      <c r="AE1327" s="8">
        <f>SUM(AD$3:AD1327)</f>
        <v>486.08000000000089</v>
      </c>
      <c r="AF1327" s="2">
        <v>1.75</v>
      </c>
      <c r="AG1327" s="8">
        <f t="shared" si="206"/>
        <v>-1</v>
      </c>
      <c r="AH1327" s="8">
        <f>SUM(AG$3:AG1327)</f>
        <v>-113.84000000000015</v>
      </c>
      <c r="AI1327">
        <v>10</v>
      </c>
      <c r="AJ1327" s="8">
        <f t="shared" si="207"/>
        <v>-1</v>
      </c>
      <c r="AK1327" s="8">
        <f>SUM(AJ$3:AJ1327)</f>
        <v>-223</v>
      </c>
      <c r="AL1327" s="2">
        <v>12</v>
      </c>
      <c r="AM1327" s="8">
        <f t="shared" si="208"/>
        <v>-1</v>
      </c>
      <c r="AN1327" s="8">
        <f>SUM(AM$3:AM1327)</f>
        <v>151.5</v>
      </c>
      <c r="AO1327" s="2">
        <v>6.5</v>
      </c>
      <c r="AP1327" s="8">
        <f t="shared" si="209"/>
        <v>-1</v>
      </c>
      <c r="AQ1327" s="8">
        <f>SUM(AP$3:AP1327)</f>
        <v>-190</v>
      </c>
      <c r="AR1327">
        <v>7</v>
      </c>
      <c r="AS1327">
        <v>1.1000000000000001</v>
      </c>
      <c r="AT1327" s="4">
        <f t="shared" si="203"/>
        <v>-1</v>
      </c>
      <c r="AU1327" s="5">
        <f>SUM($AT$3:AT1327)</f>
        <v>151.5</v>
      </c>
      <c r="AV1327" s="6">
        <f>SUM(R1327,U1327,X1327,AA1327,AD1327,AG1327)</f>
        <v>-0.85000000000000009</v>
      </c>
    </row>
    <row r="1328" spans="1:48" x14ac:dyDescent="0.25">
      <c r="A1328">
        <f>IF(AND(G1328&lt;&gt;"",H1328&lt;&gt;"",I1328&lt;&gt;"",J1328&lt;&gt;"",K1328&lt;&gt;"",L1328&lt;&gt;"",M1328&lt;&gt;"",N1328&lt;&gt;"",O1328&lt;&gt;"",P1328&lt;&gt;"",Q1328&lt;&gt;"",T1328&lt;&gt;"",W1328&lt;&gt;"",Z1328&lt;&gt;"",AC1328&lt;&gt;"",AF1328&lt;&gt;"",AI1328&lt;&gt;"",AL1328&lt;&gt;"",AO1328&lt;&gt;"",AR1328&lt;&gt;"",AS1328&lt;&gt;""),1,0)</f>
        <v>1</v>
      </c>
      <c r="B1328" s="1">
        <v>43835</v>
      </c>
      <c r="C1328" t="s">
        <v>330</v>
      </c>
      <c r="D1328" t="s">
        <v>1755</v>
      </c>
      <c r="E1328" t="s">
        <v>516</v>
      </c>
      <c r="F1328" t="s">
        <v>338</v>
      </c>
      <c r="G1328">
        <v>2020</v>
      </c>
      <c r="H1328">
        <v>1</v>
      </c>
      <c r="I1328">
        <v>5</v>
      </c>
      <c r="J1328" t="s">
        <v>23</v>
      </c>
      <c r="K1328">
        <v>1</v>
      </c>
      <c r="L1328" s="3">
        <v>1</v>
      </c>
      <c r="M1328" s="3">
        <v>1</v>
      </c>
      <c r="N1328">
        <v>2.4</v>
      </c>
      <c r="O1328">
        <v>3</v>
      </c>
      <c r="P1328">
        <v>3.1</v>
      </c>
      <c r="Q1328" s="2">
        <v>2.0499999999999998</v>
      </c>
      <c r="R1328" s="8">
        <f t="shared" si="204"/>
        <v>1.0499999999999998</v>
      </c>
      <c r="S1328" s="8">
        <f>SUM($R$3:R1328)</f>
        <v>-30.320000000000029</v>
      </c>
      <c r="T1328" s="2">
        <v>1.7</v>
      </c>
      <c r="U1328" s="8">
        <f t="shared" si="205"/>
        <v>-1</v>
      </c>
      <c r="V1328" s="8">
        <f>SUM($U$3:U1328)</f>
        <v>-114.76000000000008</v>
      </c>
      <c r="W1328" s="9">
        <v>1.44</v>
      </c>
      <c r="X1328" s="8">
        <f t="shared" si="200"/>
        <v>0.43999999999999995</v>
      </c>
      <c r="Y1328" s="8">
        <f>SUM($X$3:X1328)</f>
        <v>-28.110000000000031</v>
      </c>
      <c r="Z1328" s="9">
        <v>2.62</v>
      </c>
      <c r="AA1328" s="8">
        <f t="shared" si="201"/>
        <v>-1</v>
      </c>
      <c r="AB1328" s="8">
        <f>SUM($AA$3:AA1328)</f>
        <v>-142.01999999999987</v>
      </c>
      <c r="AC1328" s="2">
        <v>2.5</v>
      </c>
      <c r="AD1328" s="8">
        <f t="shared" si="202"/>
        <v>1.5</v>
      </c>
      <c r="AE1328" s="8">
        <f>SUM(AD$3:AD1328)</f>
        <v>487.58000000000089</v>
      </c>
      <c r="AF1328" s="2">
        <v>1.5</v>
      </c>
      <c r="AG1328" s="8">
        <f t="shared" si="206"/>
        <v>0.5</v>
      </c>
      <c r="AH1328" s="8">
        <f>SUM(AG$3:AG1328)</f>
        <v>-113.34000000000015</v>
      </c>
      <c r="AI1328">
        <v>6.5</v>
      </c>
      <c r="AJ1328" s="8">
        <f t="shared" si="207"/>
        <v>-1</v>
      </c>
      <c r="AK1328" s="8">
        <f>SUM(AJ$3:AJ1328)</f>
        <v>-224</v>
      </c>
      <c r="AL1328" s="2">
        <v>10</v>
      </c>
      <c r="AM1328" s="8">
        <f t="shared" si="208"/>
        <v>-1</v>
      </c>
      <c r="AN1328" s="8">
        <f>SUM(AM$3:AM1328)</f>
        <v>150.5</v>
      </c>
      <c r="AO1328" s="2">
        <v>6</v>
      </c>
      <c r="AP1328" s="8">
        <f t="shared" si="209"/>
        <v>5</v>
      </c>
      <c r="AQ1328" s="8">
        <f>SUM(AP$3:AP1328)</f>
        <v>-185</v>
      </c>
      <c r="AR1328">
        <v>5.5</v>
      </c>
      <c r="AS1328">
        <v>1.1499999999999999</v>
      </c>
      <c r="AT1328" s="4">
        <f t="shared" si="203"/>
        <v>-1</v>
      </c>
      <c r="AU1328" s="5">
        <f>SUM($AT$3:AT1328)</f>
        <v>150.5</v>
      </c>
      <c r="AV1328" s="6">
        <f>SUM(R1328,U1328,X1328,AA1328,AD1328,AG1328)</f>
        <v>1.4899999999999998</v>
      </c>
    </row>
    <row r="1329" spans="1:48" x14ac:dyDescent="0.25">
      <c r="A1329">
        <f>IF(AND(G1329&lt;&gt;"",H1329&lt;&gt;"",I1329&lt;&gt;"",J1329&lt;&gt;"",K1329&lt;&gt;"",L1329&lt;&gt;"",M1329&lt;&gt;"",N1329&lt;&gt;"",O1329&lt;&gt;"",P1329&lt;&gt;"",Q1329&lt;&gt;"",T1329&lt;&gt;"",W1329&lt;&gt;"",Z1329&lt;&gt;"",AC1329&lt;&gt;"",AF1329&lt;&gt;"",AI1329&lt;&gt;"",AL1329&lt;&gt;"",AO1329&lt;&gt;"",AR1329&lt;&gt;"",AS1329&lt;&gt;""),1,0)</f>
        <v>1</v>
      </c>
      <c r="B1329" s="1">
        <v>43835</v>
      </c>
      <c r="C1329" t="s">
        <v>275</v>
      </c>
      <c r="D1329" t="s">
        <v>1756</v>
      </c>
      <c r="E1329" t="s">
        <v>568</v>
      </c>
      <c r="F1329" t="s">
        <v>352</v>
      </c>
      <c r="G1329">
        <v>2020</v>
      </c>
      <c r="H1329">
        <v>1</v>
      </c>
      <c r="I1329">
        <v>5</v>
      </c>
      <c r="J1329" t="s">
        <v>23</v>
      </c>
      <c r="K1329">
        <v>1</v>
      </c>
      <c r="L1329" s="3">
        <v>1</v>
      </c>
      <c r="M1329" s="3">
        <v>1</v>
      </c>
      <c r="N1329">
        <v>2.62</v>
      </c>
      <c r="O1329">
        <v>3.3</v>
      </c>
      <c r="P1329">
        <v>2.62</v>
      </c>
      <c r="Q1329" s="2">
        <v>1.8</v>
      </c>
      <c r="R1329" s="8">
        <f t="shared" si="204"/>
        <v>0.8</v>
      </c>
      <c r="S1329" s="8">
        <f>SUM($R$3:R1329)</f>
        <v>-29.520000000000028</v>
      </c>
      <c r="T1329" s="2">
        <v>1.95</v>
      </c>
      <c r="U1329" s="8">
        <f t="shared" si="205"/>
        <v>-1</v>
      </c>
      <c r="V1329" s="8">
        <f>SUM($U$3:U1329)</f>
        <v>-115.76000000000008</v>
      </c>
      <c r="W1329" s="9">
        <v>1.33</v>
      </c>
      <c r="X1329" s="8">
        <f t="shared" si="200"/>
        <v>0.33000000000000007</v>
      </c>
      <c r="Y1329" s="8">
        <f>SUM($X$3:X1329)</f>
        <v>-27.78000000000003</v>
      </c>
      <c r="Z1329" s="9">
        <v>3.4</v>
      </c>
      <c r="AA1329" s="8">
        <f t="shared" si="201"/>
        <v>-1</v>
      </c>
      <c r="AB1329" s="8">
        <f>SUM($AA$3:AA1329)</f>
        <v>-143.01999999999987</v>
      </c>
      <c r="AC1329" s="2">
        <v>2</v>
      </c>
      <c r="AD1329" s="8">
        <f t="shared" si="202"/>
        <v>1</v>
      </c>
      <c r="AE1329" s="8">
        <f>SUM(AD$3:AD1329)</f>
        <v>488.58000000000089</v>
      </c>
      <c r="AF1329" s="2">
        <v>1.8</v>
      </c>
      <c r="AG1329" s="8">
        <f t="shared" si="206"/>
        <v>0.8</v>
      </c>
      <c r="AH1329" s="8">
        <f>SUM(AG$3:AG1329)</f>
        <v>-112.54000000000015</v>
      </c>
      <c r="AI1329">
        <v>8.5</v>
      </c>
      <c r="AJ1329" s="8">
        <f t="shared" si="207"/>
        <v>-1</v>
      </c>
      <c r="AK1329" s="8">
        <f>SUM(AJ$3:AJ1329)</f>
        <v>-225</v>
      </c>
      <c r="AL1329" s="2">
        <v>10</v>
      </c>
      <c r="AM1329" s="8">
        <f t="shared" si="208"/>
        <v>-1</v>
      </c>
      <c r="AN1329" s="8">
        <f>SUM(AM$3:AM1329)</f>
        <v>149.5</v>
      </c>
      <c r="AO1329" s="2">
        <v>6.5</v>
      </c>
      <c r="AP1329" s="8">
        <f t="shared" si="209"/>
        <v>5.5</v>
      </c>
      <c r="AQ1329" s="8">
        <f>SUM(AP$3:AP1329)</f>
        <v>-179.5</v>
      </c>
      <c r="AR1329">
        <v>5.5</v>
      </c>
      <c r="AS1329">
        <v>1.1499999999999999</v>
      </c>
      <c r="AT1329" s="4">
        <f t="shared" si="203"/>
        <v>-1</v>
      </c>
      <c r="AU1329" s="5">
        <f>SUM($AT$3:AT1329)</f>
        <v>149.5</v>
      </c>
      <c r="AV1329" s="6">
        <f>SUM(R1329,U1329,X1329,AA1329,AD1329,AG1329)</f>
        <v>0.93000000000000016</v>
      </c>
    </row>
    <row r="1330" spans="1:48" x14ac:dyDescent="0.25">
      <c r="A1330">
        <f>IF(AND(G1330&lt;&gt;"",H1330&lt;&gt;"",I1330&lt;&gt;"",J1330&lt;&gt;"",K1330&lt;&gt;"",L1330&lt;&gt;"",M1330&lt;&gt;"",N1330&lt;&gt;"",O1330&lt;&gt;"",P1330&lt;&gt;"",Q1330&lt;&gt;"",T1330&lt;&gt;"",W1330&lt;&gt;"",Z1330&lt;&gt;"",AC1330&lt;&gt;"",AF1330&lt;&gt;"",AI1330&lt;&gt;"",AL1330&lt;&gt;"",AO1330&lt;&gt;"",AR1330&lt;&gt;"",AS1330&lt;&gt;""),1,0)</f>
        <v>1</v>
      </c>
      <c r="B1330" s="1">
        <v>43835</v>
      </c>
      <c r="C1330" t="s">
        <v>275</v>
      </c>
      <c r="D1330" t="s">
        <v>1757</v>
      </c>
      <c r="E1330" t="s">
        <v>544</v>
      </c>
      <c r="F1330" t="s">
        <v>358</v>
      </c>
      <c r="G1330">
        <v>2020</v>
      </c>
      <c r="H1330">
        <v>1</v>
      </c>
      <c r="I1330">
        <v>5</v>
      </c>
      <c r="J1330" t="s">
        <v>23</v>
      </c>
      <c r="K1330">
        <v>1</v>
      </c>
      <c r="L1330" s="3">
        <v>1</v>
      </c>
      <c r="M1330" s="3">
        <v>1</v>
      </c>
      <c r="N1330">
        <v>2.0499999999999998</v>
      </c>
      <c r="O1330">
        <v>3.4</v>
      </c>
      <c r="P1330">
        <v>3.6</v>
      </c>
      <c r="Q1330" s="2">
        <v>1.75</v>
      </c>
      <c r="R1330" s="8">
        <f t="shared" si="204"/>
        <v>0.75</v>
      </c>
      <c r="S1330" s="8">
        <f>SUM($R$3:R1330)</f>
        <v>-28.770000000000028</v>
      </c>
      <c r="T1330" s="2">
        <v>2</v>
      </c>
      <c r="U1330" s="8">
        <f t="shared" si="205"/>
        <v>-1</v>
      </c>
      <c r="V1330" s="8">
        <f>SUM($U$3:U1330)</f>
        <v>-116.76000000000008</v>
      </c>
      <c r="W1330" s="9">
        <v>1.28</v>
      </c>
      <c r="X1330" s="8">
        <f t="shared" si="200"/>
        <v>0.28000000000000003</v>
      </c>
      <c r="Y1330" s="8">
        <f>SUM($X$3:X1330)</f>
        <v>-27.500000000000028</v>
      </c>
      <c r="Z1330" s="9">
        <v>3.75</v>
      </c>
      <c r="AA1330" s="8">
        <f t="shared" si="201"/>
        <v>-1</v>
      </c>
      <c r="AB1330" s="8">
        <f>SUM($AA$3:AA1330)</f>
        <v>-144.01999999999987</v>
      </c>
      <c r="AC1330" s="2">
        <v>1.9</v>
      </c>
      <c r="AD1330" s="8">
        <f t="shared" si="202"/>
        <v>0.89999999999999991</v>
      </c>
      <c r="AE1330" s="8">
        <f>SUM(AD$3:AD1330)</f>
        <v>489.48000000000087</v>
      </c>
      <c r="AF1330" s="2">
        <v>1.9</v>
      </c>
      <c r="AG1330" s="8">
        <f t="shared" si="206"/>
        <v>0.89999999999999991</v>
      </c>
      <c r="AH1330" s="8">
        <f>SUM(AG$3:AG1330)</f>
        <v>-111.64000000000014</v>
      </c>
      <c r="AI1330">
        <v>8</v>
      </c>
      <c r="AJ1330" s="8">
        <f t="shared" si="207"/>
        <v>-1</v>
      </c>
      <c r="AK1330" s="8">
        <f>SUM(AJ$3:AJ1330)</f>
        <v>-226</v>
      </c>
      <c r="AL1330" s="2">
        <v>9</v>
      </c>
      <c r="AM1330" s="8">
        <f t="shared" si="208"/>
        <v>-1</v>
      </c>
      <c r="AN1330" s="8">
        <f>SUM(AM$3:AM1330)</f>
        <v>148.5</v>
      </c>
      <c r="AO1330" s="2">
        <v>6.5</v>
      </c>
      <c r="AP1330" s="8">
        <f t="shared" si="209"/>
        <v>5.5</v>
      </c>
      <c r="AQ1330" s="8">
        <f>SUM(AP$3:AP1330)</f>
        <v>-174</v>
      </c>
      <c r="AR1330">
        <v>3.8</v>
      </c>
      <c r="AS1330">
        <v>1.25</v>
      </c>
      <c r="AT1330" s="4">
        <f t="shared" si="203"/>
        <v>-1</v>
      </c>
      <c r="AU1330" s="5">
        <f>SUM($AT$3:AT1330)</f>
        <v>148.5</v>
      </c>
      <c r="AV1330" s="6">
        <f>SUM(R1330,U1330,X1330,AA1330,AD1330,AG1330)</f>
        <v>0.82999999999999985</v>
      </c>
    </row>
    <row r="1331" spans="1:48" x14ac:dyDescent="0.25">
      <c r="A1331">
        <f>IF(AND(G1331&lt;&gt;"",H1331&lt;&gt;"",I1331&lt;&gt;"",J1331&lt;&gt;"",K1331&lt;&gt;"",L1331&lt;&gt;"",M1331&lt;&gt;"",N1331&lt;&gt;"",O1331&lt;&gt;"",P1331&lt;&gt;"",Q1331&lt;&gt;"",T1331&lt;&gt;"",W1331&lt;&gt;"",Z1331&lt;&gt;"",AC1331&lt;&gt;"",AF1331&lt;&gt;"",AI1331&lt;&gt;"",AL1331&lt;&gt;"",AO1331&lt;&gt;"",AR1331&lt;&gt;"",AS1331&lt;&gt;""),1,0)</f>
        <v>1</v>
      </c>
      <c r="B1331" s="1">
        <v>43835</v>
      </c>
      <c r="C1331" t="s">
        <v>275</v>
      </c>
      <c r="D1331" t="s">
        <v>1758</v>
      </c>
      <c r="E1331" t="s">
        <v>356</v>
      </c>
      <c r="F1331" t="s">
        <v>541</v>
      </c>
      <c r="G1331">
        <v>2020</v>
      </c>
      <c r="H1331">
        <v>1</v>
      </c>
      <c r="I1331">
        <v>5</v>
      </c>
      <c r="J1331" t="s">
        <v>23</v>
      </c>
      <c r="K1331">
        <v>1</v>
      </c>
      <c r="L1331" s="3">
        <v>1</v>
      </c>
      <c r="M1331" s="3">
        <v>0</v>
      </c>
      <c r="N1331">
        <v>1.8</v>
      </c>
      <c r="O1331">
        <v>3.5</v>
      </c>
      <c r="P1331">
        <v>4.75</v>
      </c>
      <c r="Q1331" s="2">
        <v>2.0499999999999998</v>
      </c>
      <c r="R1331" s="8">
        <f t="shared" si="204"/>
        <v>-1</v>
      </c>
      <c r="S1331" s="8">
        <f>SUM($R$3:R1331)</f>
        <v>-29.770000000000028</v>
      </c>
      <c r="T1331" s="2">
        <v>1.7</v>
      </c>
      <c r="U1331" s="8">
        <f t="shared" si="205"/>
        <v>0.7</v>
      </c>
      <c r="V1331" s="8">
        <f>SUM($U$3:U1331)</f>
        <v>-116.06000000000007</v>
      </c>
      <c r="W1331" s="9">
        <v>1.44</v>
      </c>
      <c r="X1331" s="8">
        <f t="shared" si="200"/>
        <v>-1</v>
      </c>
      <c r="Y1331" s="8">
        <f>SUM($X$3:X1331)</f>
        <v>-28.500000000000028</v>
      </c>
      <c r="Z1331" s="9">
        <v>2.75</v>
      </c>
      <c r="AA1331" s="8">
        <f t="shared" si="201"/>
        <v>1.75</v>
      </c>
      <c r="AB1331" s="8">
        <f>SUM($AA$3:AA1331)</f>
        <v>-142.26999999999987</v>
      </c>
      <c r="AC1331" s="2">
        <v>2.2000000000000002</v>
      </c>
      <c r="AD1331" s="8">
        <f t="shared" si="202"/>
        <v>-1</v>
      </c>
      <c r="AE1331" s="8">
        <f>SUM(AD$3:AD1331)</f>
        <v>488.48000000000087</v>
      </c>
      <c r="AF1331" s="2">
        <v>1.66</v>
      </c>
      <c r="AG1331" s="8">
        <f t="shared" si="206"/>
        <v>0.65999999999999992</v>
      </c>
      <c r="AH1331" s="8">
        <f>SUM(AG$3:AG1331)</f>
        <v>-110.98000000000015</v>
      </c>
      <c r="AI1331">
        <v>6</v>
      </c>
      <c r="AJ1331" s="8">
        <f t="shared" si="207"/>
        <v>5</v>
      </c>
      <c r="AK1331" s="8">
        <f>SUM(AJ$3:AJ1331)</f>
        <v>-221</v>
      </c>
      <c r="AL1331" s="2">
        <v>9</v>
      </c>
      <c r="AM1331" s="8">
        <f t="shared" si="208"/>
        <v>-1</v>
      </c>
      <c r="AN1331" s="8">
        <f>SUM(AM$3:AM1331)</f>
        <v>147.5</v>
      </c>
      <c r="AO1331" s="2">
        <v>6.5</v>
      </c>
      <c r="AP1331" s="8">
        <f t="shared" si="209"/>
        <v>-1</v>
      </c>
      <c r="AQ1331" s="8">
        <f>SUM(AP$3:AP1331)</f>
        <v>-175</v>
      </c>
      <c r="AR1331">
        <v>3.3</v>
      </c>
      <c r="AS1331">
        <v>1.32</v>
      </c>
      <c r="AT1331" s="4">
        <f t="shared" si="203"/>
        <v>-1</v>
      </c>
      <c r="AU1331" s="5">
        <f>SUM($AT$3:AT1331)</f>
        <v>147.5</v>
      </c>
      <c r="AV1331" s="6">
        <f>SUM(R1331,U1331,X1331,AA1331,AD1331,AG1331)</f>
        <v>0.10999999999999988</v>
      </c>
    </row>
    <row r="1332" spans="1:48" x14ac:dyDescent="0.25">
      <c r="A1332">
        <f>IF(AND(G1332&lt;&gt;"",H1332&lt;&gt;"",I1332&lt;&gt;"",J1332&lt;&gt;"",K1332&lt;&gt;"",L1332&lt;&gt;"",M1332&lt;&gt;"",N1332&lt;&gt;"",O1332&lt;&gt;"",P1332&lt;&gt;"",Q1332&lt;&gt;"",T1332&lt;&gt;"",W1332&lt;&gt;"",Z1332&lt;&gt;"",AC1332&lt;&gt;"",AF1332&lt;&gt;"",AI1332&lt;&gt;"",AL1332&lt;&gt;"",AO1332&lt;&gt;"",AR1332&lt;&gt;"",AS1332&lt;&gt;""),1,0)</f>
        <v>1</v>
      </c>
      <c r="B1332" s="1">
        <v>43835</v>
      </c>
      <c r="C1332" t="s">
        <v>275</v>
      </c>
      <c r="D1332" t="s">
        <v>1759</v>
      </c>
      <c r="E1332" t="s">
        <v>278</v>
      </c>
      <c r="F1332" t="s">
        <v>364</v>
      </c>
      <c r="G1332">
        <v>2020</v>
      </c>
      <c r="H1332">
        <v>1</v>
      </c>
      <c r="I1332">
        <v>5</v>
      </c>
      <c r="J1332" t="s">
        <v>23</v>
      </c>
      <c r="K1332">
        <v>1</v>
      </c>
      <c r="L1332" s="3">
        <v>1</v>
      </c>
      <c r="M1332" s="3">
        <v>2</v>
      </c>
      <c r="N1332">
        <v>1.8</v>
      </c>
      <c r="O1332">
        <v>4</v>
      </c>
      <c r="P1332">
        <v>4</v>
      </c>
      <c r="Q1332" s="2">
        <v>1.57</v>
      </c>
      <c r="R1332" s="8">
        <f t="shared" si="204"/>
        <v>0.57000000000000006</v>
      </c>
      <c r="S1332" s="8">
        <f>SUM($R$3:R1332)</f>
        <v>-29.200000000000028</v>
      </c>
      <c r="T1332" s="2">
        <v>2.25</v>
      </c>
      <c r="U1332" s="8">
        <f t="shared" si="205"/>
        <v>-1</v>
      </c>
      <c r="V1332" s="8">
        <f>SUM($U$3:U1332)</f>
        <v>-117.06000000000007</v>
      </c>
      <c r="W1332" s="9">
        <v>1.2</v>
      </c>
      <c r="X1332" s="8">
        <f t="shared" si="200"/>
        <v>0.19999999999999996</v>
      </c>
      <c r="Y1332" s="8">
        <f>SUM($X$3:X1332)</f>
        <v>-28.300000000000029</v>
      </c>
      <c r="Z1332" s="9">
        <v>4.5</v>
      </c>
      <c r="AA1332" s="8">
        <f t="shared" si="201"/>
        <v>-1</v>
      </c>
      <c r="AB1332" s="8">
        <f>SUM($AA$3:AA1332)</f>
        <v>-143.26999999999987</v>
      </c>
      <c r="AC1332" s="2">
        <v>1.57</v>
      </c>
      <c r="AD1332" s="8">
        <f t="shared" si="202"/>
        <v>0.57000000000000006</v>
      </c>
      <c r="AE1332" s="8">
        <f>SUM(AD$3:AD1332)</f>
        <v>489.05000000000086</v>
      </c>
      <c r="AF1332" s="2">
        <v>2.37</v>
      </c>
      <c r="AG1332" s="8">
        <f t="shared" si="206"/>
        <v>-1</v>
      </c>
      <c r="AH1332" s="8">
        <f>SUM(AG$3:AG1332)</f>
        <v>-111.98000000000015</v>
      </c>
      <c r="AI1332">
        <v>10</v>
      </c>
      <c r="AJ1332" s="8">
        <f t="shared" si="207"/>
        <v>-1</v>
      </c>
      <c r="AK1332" s="8">
        <f>SUM(AJ$3:AJ1332)</f>
        <v>-222</v>
      </c>
      <c r="AL1332" s="2">
        <v>8.5</v>
      </c>
      <c r="AM1332" s="8">
        <f t="shared" si="208"/>
        <v>-1</v>
      </c>
      <c r="AN1332" s="8">
        <f>SUM(AM$3:AM1332)</f>
        <v>146.5</v>
      </c>
      <c r="AO1332" s="2">
        <v>8</v>
      </c>
      <c r="AP1332" s="8">
        <f t="shared" si="209"/>
        <v>-1</v>
      </c>
      <c r="AQ1332" s="8">
        <f>SUM(AP$3:AP1332)</f>
        <v>-176</v>
      </c>
      <c r="AR1332">
        <v>3</v>
      </c>
      <c r="AS1332">
        <v>1.37</v>
      </c>
      <c r="AT1332" s="4">
        <f t="shared" si="203"/>
        <v>-1</v>
      </c>
      <c r="AU1332" s="5">
        <f>SUM($AT$3:AT1332)</f>
        <v>146.5</v>
      </c>
      <c r="AV1332" s="6">
        <f>SUM(R1332,U1332,X1332,AA1332,AD1332,AG1332)</f>
        <v>-1.66</v>
      </c>
    </row>
    <row r="1333" spans="1:48" x14ac:dyDescent="0.25">
      <c r="A1333">
        <f>IF(AND(G1333&lt;&gt;"",H1333&lt;&gt;"",I1333&lt;&gt;"",J1333&lt;&gt;"",K1333&lt;&gt;"",L1333&lt;&gt;"",M1333&lt;&gt;"",N1333&lt;&gt;"",O1333&lt;&gt;"",P1333&lt;&gt;"",Q1333&lt;&gt;"",T1333&lt;&gt;"",W1333&lt;&gt;"",Z1333&lt;&gt;"",AC1333&lt;&gt;"",AF1333&lt;&gt;"",AI1333&lt;&gt;"",AL1333&lt;&gt;"",AO1333&lt;&gt;"",AR1333&lt;&gt;"",AS1333&lt;&gt;""),1,0)</f>
        <v>1</v>
      </c>
      <c r="B1333" s="1">
        <v>43835</v>
      </c>
      <c r="C1333" t="s">
        <v>287</v>
      </c>
      <c r="D1333" t="s">
        <v>1760</v>
      </c>
      <c r="E1333" t="s">
        <v>637</v>
      </c>
      <c r="F1333" t="s">
        <v>707</v>
      </c>
      <c r="G1333">
        <v>2020</v>
      </c>
      <c r="H1333">
        <v>1</v>
      </c>
      <c r="I1333">
        <v>5</v>
      </c>
      <c r="J1333" t="s">
        <v>23</v>
      </c>
      <c r="K1333">
        <v>1</v>
      </c>
      <c r="L1333" s="3">
        <v>0</v>
      </c>
      <c r="M1333" s="3">
        <v>2</v>
      </c>
      <c r="N1333">
        <v>1.5</v>
      </c>
      <c r="O1333">
        <v>4.33</v>
      </c>
      <c r="P1333">
        <v>6.5</v>
      </c>
      <c r="Q1333" s="2">
        <v>1.75</v>
      </c>
      <c r="R1333" s="8">
        <f t="shared" si="204"/>
        <v>-1</v>
      </c>
      <c r="S1333" s="8">
        <f>SUM($R$3:R1333)</f>
        <v>-30.200000000000028</v>
      </c>
      <c r="T1333" s="2">
        <v>2</v>
      </c>
      <c r="U1333" s="8">
        <f t="shared" si="205"/>
        <v>1</v>
      </c>
      <c r="V1333" s="8">
        <f>SUM($U$3:U1333)</f>
        <v>-116.06000000000007</v>
      </c>
      <c r="W1333" s="9">
        <v>1.2</v>
      </c>
      <c r="X1333" s="8">
        <f t="shared" si="200"/>
        <v>0.19999999999999996</v>
      </c>
      <c r="Y1333" s="8">
        <f>SUM($X$3:X1333)</f>
        <v>-28.10000000000003</v>
      </c>
      <c r="Z1333" s="9">
        <v>4.5</v>
      </c>
      <c r="AA1333" s="8">
        <f t="shared" si="201"/>
        <v>-1</v>
      </c>
      <c r="AB1333" s="8">
        <f>SUM($AA$3:AA1333)</f>
        <v>-144.26999999999987</v>
      </c>
      <c r="AC1333" s="2">
        <v>1.66</v>
      </c>
      <c r="AD1333" s="8">
        <f t="shared" si="202"/>
        <v>0.65999999999999992</v>
      </c>
      <c r="AE1333" s="8">
        <f>SUM(AD$3:AD1333)</f>
        <v>489.71000000000089</v>
      </c>
      <c r="AF1333" s="2">
        <v>2.2000000000000002</v>
      </c>
      <c r="AG1333" s="8">
        <f t="shared" si="206"/>
        <v>1.2000000000000002</v>
      </c>
      <c r="AH1333" s="8">
        <f>SUM(AG$3:AG1333)</f>
        <v>-110.78000000000014</v>
      </c>
      <c r="AI1333">
        <v>8</v>
      </c>
      <c r="AJ1333" s="8">
        <f t="shared" si="207"/>
        <v>-1</v>
      </c>
      <c r="AK1333" s="8">
        <f>SUM(AJ$3:AJ1333)</f>
        <v>-223</v>
      </c>
      <c r="AL1333" s="2">
        <v>8</v>
      </c>
      <c r="AM1333" s="8">
        <f t="shared" si="208"/>
        <v>-1</v>
      </c>
      <c r="AN1333" s="8">
        <f>SUM(AM$3:AM1333)</f>
        <v>145.5</v>
      </c>
      <c r="AO1333" s="2">
        <v>8</v>
      </c>
      <c r="AP1333" s="8">
        <f t="shared" si="209"/>
        <v>-1</v>
      </c>
      <c r="AQ1333" s="8">
        <f>SUM(AP$3:AP1333)</f>
        <v>-177</v>
      </c>
      <c r="AR1333">
        <v>2.37</v>
      </c>
      <c r="AS1333">
        <v>1.55</v>
      </c>
      <c r="AT1333" s="4">
        <f t="shared" si="203"/>
        <v>-1</v>
      </c>
      <c r="AU1333" s="5">
        <f>SUM($AT$3:AT1333)</f>
        <v>145.5</v>
      </c>
      <c r="AV1333" s="6">
        <f>SUM(R1333,U1333,X1333,AA1333,AD1333,AG1333)</f>
        <v>1.06</v>
      </c>
    </row>
    <row r="1334" spans="1:48" x14ac:dyDescent="0.25">
      <c r="A1334">
        <f>IF(AND(G1334&lt;&gt;"",H1334&lt;&gt;"",I1334&lt;&gt;"",J1334&lt;&gt;"",K1334&lt;&gt;"",L1334&lt;&gt;"",M1334&lt;&gt;"",N1334&lt;&gt;"",O1334&lt;&gt;"",P1334&lt;&gt;"",Q1334&lt;&gt;"",T1334&lt;&gt;"",W1334&lt;&gt;"",Z1334&lt;&gt;"",AC1334&lt;&gt;"",AF1334&lt;&gt;"",AI1334&lt;&gt;"",AL1334&lt;&gt;"",AO1334&lt;&gt;"",AR1334&lt;&gt;"",AS1334&lt;&gt;""),1,0)</f>
        <v>0</v>
      </c>
      <c r="B1334" s="1">
        <v>43835</v>
      </c>
      <c r="C1334" t="s">
        <v>287</v>
      </c>
      <c r="D1334" t="s">
        <v>1761</v>
      </c>
      <c r="E1334" t="s">
        <v>290</v>
      </c>
      <c r="F1334" t="s">
        <v>703</v>
      </c>
      <c r="G1334">
        <v>2020</v>
      </c>
      <c r="H1334">
        <v>1</v>
      </c>
      <c r="I1334">
        <v>5</v>
      </c>
      <c r="J1334" t="s">
        <v>23</v>
      </c>
      <c r="K1334">
        <v>1</v>
      </c>
      <c r="L1334" s="3">
        <v>1</v>
      </c>
      <c r="M1334" s="3">
        <v>2</v>
      </c>
      <c r="N1334">
        <v>4.5</v>
      </c>
      <c r="O1334">
        <v>4</v>
      </c>
      <c r="P1334">
        <v>1.7</v>
      </c>
      <c r="Q1334" s="2">
        <v>1.61</v>
      </c>
      <c r="R1334" s="8" t="str">
        <f t="shared" si="204"/>
        <v/>
      </c>
      <c r="S1334" s="8">
        <f>SUM($R$3:R1334)</f>
        <v>-30.200000000000028</v>
      </c>
      <c r="T1334" s="2">
        <v>2.2000000000000002</v>
      </c>
      <c r="U1334" s="8" t="str">
        <f t="shared" si="205"/>
        <v/>
      </c>
      <c r="V1334" s="8">
        <f>SUM($U$3:U1334)</f>
        <v>-116.06000000000007</v>
      </c>
      <c r="W1334" s="9">
        <v>1.2</v>
      </c>
      <c r="X1334" s="8" t="str">
        <f t="shared" si="200"/>
        <v/>
      </c>
      <c r="Y1334" s="8">
        <f>SUM($X$3:X1334)</f>
        <v>-28.10000000000003</v>
      </c>
      <c r="Z1334" s="9">
        <v>4.5</v>
      </c>
      <c r="AA1334" s="8" t="str">
        <f t="shared" si="201"/>
        <v/>
      </c>
      <c r="AB1334" s="8">
        <f>SUM($AA$3:AA1334)</f>
        <v>-144.26999999999987</v>
      </c>
      <c r="AC1334" s="2">
        <v>1.61</v>
      </c>
      <c r="AD1334" s="8" t="str">
        <f t="shared" si="202"/>
        <v/>
      </c>
      <c r="AE1334" s="8">
        <f>SUM(AD$3:AD1334)</f>
        <v>489.71000000000089</v>
      </c>
      <c r="AF1334" s="2">
        <v>2.2999999999999998</v>
      </c>
      <c r="AG1334" s="8" t="str">
        <f t="shared" si="206"/>
        <v/>
      </c>
      <c r="AH1334" s="8">
        <f>SUM(AG$3:AG1334)</f>
        <v>-110.78000000000014</v>
      </c>
      <c r="AI1334">
        <v>15</v>
      </c>
      <c r="AJ1334" s="8" t="str">
        <f t="shared" si="207"/>
        <v/>
      </c>
      <c r="AK1334" s="8">
        <f>SUM(AJ$3:AJ1334)</f>
        <v>-223</v>
      </c>
      <c r="AL1334" s="2">
        <v>15</v>
      </c>
      <c r="AM1334" s="8" t="str">
        <f t="shared" si="208"/>
        <v/>
      </c>
      <c r="AN1334" s="8">
        <f>SUM(AM$3:AM1334)</f>
        <v>145.5</v>
      </c>
      <c r="AO1334" s="2">
        <v>8</v>
      </c>
      <c r="AP1334" s="8" t="str">
        <f t="shared" si="209"/>
        <v/>
      </c>
      <c r="AQ1334" s="8">
        <f>SUM(AP$3:AP1334)</f>
        <v>-177</v>
      </c>
      <c r="AT1334" s="4" t="str">
        <f t="shared" si="203"/>
        <v/>
      </c>
      <c r="AU1334" s="5">
        <f>SUM($AT$3:AT1334)</f>
        <v>145.5</v>
      </c>
      <c r="AV1334" s="6">
        <f>SUM(R1334,U1334,X1334,AA1334,AD1334,AG1334)</f>
        <v>0</v>
      </c>
    </row>
    <row r="1335" spans="1:48" x14ac:dyDescent="0.25">
      <c r="A1335">
        <f>IF(AND(G1335&lt;&gt;"",H1335&lt;&gt;"",I1335&lt;&gt;"",J1335&lt;&gt;"",K1335&lt;&gt;"",L1335&lt;&gt;"",M1335&lt;&gt;"",N1335&lt;&gt;"",O1335&lt;&gt;"",P1335&lt;&gt;"",Q1335&lt;&gt;"",T1335&lt;&gt;"",W1335&lt;&gt;"",Z1335&lt;&gt;"",AC1335&lt;&gt;"",AF1335&lt;&gt;"",AI1335&lt;&gt;"",AL1335&lt;&gt;"",AO1335&lt;&gt;"",AR1335&lt;&gt;"",AS1335&lt;&gt;""),1,0)</f>
        <v>1</v>
      </c>
      <c r="B1335" s="1">
        <v>43835</v>
      </c>
      <c r="C1335" t="s">
        <v>287</v>
      </c>
      <c r="D1335" t="s">
        <v>1762</v>
      </c>
      <c r="E1335" t="s">
        <v>374</v>
      </c>
      <c r="F1335" t="s">
        <v>289</v>
      </c>
      <c r="G1335">
        <v>2020</v>
      </c>
      <c r="H1335">
        <v>1</v>
      </c>
      <c r="I1335">
        <v>5</v>
      </c>
      <c r="J1335" t="s">
        <v>23</v>
      </c>
      <c r="K1335">
        <v>1</v>
      </c>
      <c r="L1335" s="3">
        <v>2</v>
      </c>
      <c r="M1335" s="3">
        <v>1</v>
      </c>
      <c r="N1335">
        <v>2.15</v>
      </c>
      <c r="O1335">
        <v>3.5</v>
      </c>
      <c r="P1335">
        <v>3.25</v>
      </c>
      <c r="Q1335" s="2">
        <v>1.66</v>
      </c>
      <c r="R1335" s="8">
        <f t="shared" si="204"/>
        <v>0.65999999999999992</v>
      </c>
      <c r="S1335" s="8">
        <f>SUM($R$3:R1335)</f>
        <v>-29.540000000000028</v>
      </c>
      <c r="T1335" s="2">
        <v>2.1</v>
      </c>
      <c r="U1335" s="8">
        <f t="shared" si="205"/>
        <v>-1</v>
      </c>
      <c r="V1335" s="8">
        <f>SUM($U$3:U1335)</f>
        <v>-117.06000000000007</v>
      </c>
      <c r="W1335" s="9">
        <v>1.25</v>
      </c>
      <c r="X1335" s="8">
        <f t="shared" si="200"/>
        <v>0.25</v>
      </c>
      <c r="Y1335" s="8">
        <f>SUM($X$3:X1335)</f>
        <v>-27.85000000000003</v>
      </c>
      <c r="Z1335" s="9">
        <v>4</v>
      </c>
      <c r="AA1335" s="8">
        <f t="shared" si="201"/>
        <v>-1</v>
      </c>
      <c r="AB1335" s="8">
        <f>SUM($AA$3:AA1335)</f>
        <v>-145.26999999999987</v>
      </c>
      <c r="AC1335" s="2">
        <v>1.8</v>
      </c>
      <c r="AD1335" s="8">
        <f t="shared" si="202"/>
        <v>0.8</v>
      </c>
      <c r="AE1335" s="8">
        <f>SUM(AD$3:AD1335)</f>
        <v>490.5100000000009</v>
      </c>
      <c r="AF1335" s="2">
        <v>2</v>
      </c>
      <c r="AG1335" s="8">
        <f t="shared" si="206"/>
        <v>-1</v>
      </c>
      <c r="AH1335" s="8">
        <f>SUM(AG$3:AG1335)</f>
        <v>-111.78000000000014</v>
      </c>
      <c r="AI1335">
        <v>9</v>
      </c>
      <c r="AJ1335" s="8">
        <f t="shared" si="207"/>
        <v>-1</v>
      </c>
      <c r="AK1335" s="8">
        <f>SUM(AJ$3:AJ1335)</f>
        <v>-224</v>
      </c>
      <c r="AL1335" s="2">
        <v>9</v>
      </c>
      <c r="AM1335" s="8">
        <f t="shared" si="208"/>
        <v>8</v>
      </c>
      <c r="AN1335" s="8">
        <f>SUM(AM$3:AM1335)</f>
        <v>153.5</v>
      </c>
      <c r="AO1335" s="2">
        <v>6.5</v>
      </c>
      <c r="AP1335" s="8">
        <f t="shared" si="209"/>
        <v>-1</v>
      </c>
      <c r="AQ1335" s="8">
        <f>SUM(AP$3:AP1335)</f>
        <v>-178</v>
      </c>
      <c r="AR1335">
        <v>4</v>
      </c>
      <c r="AS1335">
        <v>1.23</v>
      </c>
      <c r="AT1335" s="4">
        <f t="shared" si="203"/>
        <v>8</v>
      </c>
      <c r="AU1335" s="5">
        <f>SUM($AT$3:AT1335)</f>
        <v>153.5</v>
      </c>
      <c r="AV1335" s="6">
        <f>SUM(R1335,U1335,X1335,AA1335,AD1335,AG1335)</f>
        <v>-1.29</v>
      </c>
    </row>
    <row r="1336" spans="1:48" x14ac:dyDescent="0.25">
      <c r="A1336">
        <f>IF(AND(G1336&lt;&gt;"",H1336&lt;&gt;"",I1336&lt;&gt;"",J1336&lt;&gt;"",K1336&lt;&gt;"",L1336&lt;&gt;"",M1336&lt;&gt;"",N1336&lt;&gt;"",O1336&lt;&gt;"",P1336&lt;&gt;"",Q1336&lt;&gt;"",T1336&lt;&gt;"",W1336&lt;&gt;"",Z1336&lt;&gt;"",AC1336&lt;&gt;"",AF1336&lt;&gt;"",AI1336&lt;&gt;"",AL1336&lt;&gt;"",AO1336&lt;&gt;"",AR1336&lt;&gt;"",AS1336&lt;&gt;""),1,0)</f>
        <v>1</v>
      </c>
      <c r="B1336" s="1">
        <v>43835</v>
      </c>
      <c r="C1336" t="s">
        <v>287</v>
      </c>
      <c r="D1336" t="s">
        <v>1763</v>
      </c>
      <c r="E1336" t="s">
        <v>377</v>
      </c>
      <c r="F1336" t="s">
        <v>380</v>
      </c>
      <c r="G1336">
        <v>2020</v>
      </c>
      <c r="H1336">
        <v>1</v>
      </c>
      <c r="I1336">
        <v>5</v>
      </c>
      <c r="J1336" t="s">
        <v>23</v>
      </c>
      <c r="K1336">
        <v>1</v>
      </c>
      <c r="L1336" s="3">
        <v>0</v>
      </c>
      <c r="M1336" s="3">
        <v>2</v>
      </c>
      <c r="N1336">
        <v>2.4</v>
      </c>
      <c r="O1336">
        <v>3.25</v>
      </c>
      <c r="P1336">
        <v>3</v>
      </c>
      <c r="Q1336" s="2">
        <v>1.9</v>
      </c>
      <c r="R1336" s="8">
        <f t="shared" si="204"/>
        <v>-1</v>
      </c>
      <c r="S1336" s="8">
        <f>SUM($R$3:R1336)</f>
        <v>-30.540000000000028</v>
      </c>
      <c r="T1336" s="2">
        <v>1.9</v>
      </c>
      <c r="U1336" s="8">
        <f t="shared" si="205"/>
        <v>0.89999999999999991</v>
      </c>
      <c r="V1336" s="8">
        <f>SUM($U$3:U1336)</f>
        <v>-116.16000000000007</v>
      </c>
      <c r="W1336" s="9">
        <v>1.36</v>
      </c>
      <c r="X1336" s="8">
        <f t="shared" si="200"/>
        <v>0.3600000000000001</v>
      </c>
      <c r="Y1336" s="8">
        <f>SUM($X$3:X1336)</f>
        <v>-27.49000000000003</v>
      </c>
      <c r="Z1336" s="9">
        <v>3.2</v>
      </c>
      <c r="AA1336" s="8">
        <f t="shared" si="201"/>
        <v>-1</v>
      </c>
      <c r="AB1336" s="8">
        <f>SUM($AA$3:AA1336)</f>
        <v>-146.26999999999987</v>
      </c>
      <c r="AC1336" s="2">
        <v>2.1</v>
      </c>
      <c r="AD1336" s="8">
        <f t="shared" si="202"/>
        <v>1.1000000000000001</v>
      </c>
      <c r="AE1336" s="8">
        <f>SUM(AD$3:AD1336)</f>
        <v>491.61000000000092</v>
      </c>
      <c r="AF1336" s="2">
        <v>1.72</v>
      </c>
      <c r="AG1336" s="8">
        <f t="shared" si="206"/>
        <v>0.72</v>
      </c>
      <c r="AH1336" s="8">
        <f>SUM(AG$3:AG1336)</f>
        <v>-111.06000000000014</v>
      </c>
      <c r="AI1336">
        <v>7.5</v>
      </c>
      <c r="AJ1336" s="8">
        <f t="shared" si="207"/>
        <v>-1</v>
      </c>
      <c r="AK1336" s="8">
        <f>SUM(AJ$3:AJ1336)</f>
        <v>-225</v>
      </c>
      <c r="AL1336" s="2">
        <v>9.5</v>
      </c>
      <c r="AM1336" s="8">
        <f t="shared" si="208"/>
        <v>-1</v>
      </c>
      <c r="AN1336" s="8">
        <f>SUM(AM$3:AM1336)</f>
        <v>152.5</v>
      </c>
      <c r="AO1336" s="2">
        <v>6</v>
      </c>
      <c r="AP1336" s="8">
        <f t="shared" si="209"/>
        <v>-1</v>
      </c>
      <c r="AQ1336" s="8">
        <f>SUM(AP$3:AP1336)</f>
        <v>-179</v>
      </c>
      <c r="AR1336">
        <v>5</v>
      </c>
      <c r="AS1336">
        <v>1.17</v>
      </c>
      <c r="AT1336" s="4">
        <f t="shared" si="203"/>
        <v>-1</v>
      </c>
      <c r="AU1336" s="5">
        <f>SUM($AT$3:AT1336)</f>
        <v>152.5</v>
      </c>
      <c r="AV1336" s="6">
        <f>SUM(R1336,U1336,X1336,AA1336,AD1336,AG1336)</f>
        <v>1.08</v>
      </c>
    </row>
    <row r="1337" spans="1:48" x14ac:dyDescent="0.25">
      <c r="A1337">
        <f>IF(AND(G1337&lt;&gt;"",H1337&lt;&gt;"",I1337&lt;&gt;"",J1337&lt;&gt;"",K1337&lt;&gt;"",L1337&lt;&gt;"",M1337&lt;&gt;"",N1337&lt;&gt;"",O1337&lt;&gt;"",P1337&lt;&gt;"",Q1337&lt;&gt;"",T1337&lt;&gt;"",W1337&lt;&gt;"",Z1337&lt;&gt;"",AC1337&lt;&gt;"",AF1337&lt;&gt;"",AI1337&lt;&gt;"",AL1337&lt;&gt;"",AO1337&lt;&gt;"",AR1337&lt;&gt;"",AS1337&lt;&gt;""),1,0)</f>
        <v>0</v>
      </c>
      <c r="B1337" s="1">
        <v>43834</v>
      </c>
      <c r="C1337" t="s">
        <v>571</v>
      </c>
      <c r="D1337" t="s">
        <v>1764</v>
      </c>
      <c r="E1337" t="s">
        <v>1765</v>
      </c>
      <c r="F1337" t="s">
        <v>305</v>
      </c>
      <c r="G1337">
        <v>2020</v>
      </c>
      <c r="H1337">
        <v>1</v>
      </c>
      <c r="I1337">
        <v>4</v>
      </c>
      <c r="J1337" t="s">
        <v>47</v>
      </c>
      <c r="K1337">
        <v>7</v>
      </c>
      <c r="L1337" s="3">
        <v>0</v>
      </c>
      <c r="M1337" s="3">
        <v>7</v>
      </c>
      <c r="N1337">
        <v>8</v>
      </c>
      <c r="O1337">
        <v>4.75</v>
      </c>
      <c r="P1337">
        <v>1.36</v>
      </c>
      <c r="Q1337" s="2">
        <v>1.83</v>
      </c>
      <c r="R1337" s="8" t="str">
        <f t="shared" si="204"/>
        <v/>
      </c>
      <c r="S1337" s="8">
        <f>SUM($R$3:R1337)</f>
        <v>-30.540000000000028</v>
      </c>
      <c r="T1337" s="2">
        <v>1.83</v>
      </c>
      <c r="U1337" s="8" t="str">
        <f t="shared" si="205"/>
        <v/>
      </c>
      <c r="V1337" s="8">
        <f>SUM($U$3:U1337)</f>
        <v>-116.16000000000007</v>
      </c>
      <c r="W1337" s="9">
        <v>1.22</v>
      </c>
      <c r="X1337" s="8" t="str">
        <f t="shared" si="200"/>
        <v/>
      </c>
      <c r="Y1337" s="8">
        <f>SUM($X$3:X1337)</f>
        <v>-27.49000000000003</v>
      </c>
      <c r="Z1337" s="9">
        <v>4</v>
      </c>
      <c r="AA1337" s="8" t="str">
        <f t="shared" si="201"/>
        <v/>
      </c>
      <c r="AB1337" s="8">
        <f>SUM($AA$3:AA1337)</f>
        <v>-146.26999999999987</v>
      </c>
      <c r="AC1337" s="2">
        <v>1.65</v>
      </c>
      <c r="AD1337" s="8" t="str">
        <f t="shared" si="202"/>
        <v/>
      </c>
      <c r="AE1337" s="8">
        <f>SUM(AD$3:AD1337)</f>
        <v>491.61000000000092</v>
      </c>
      <c r="AF1337" s="2">
        <v>2.2000000000000002</v>
      </c>
      <c r="AG1337" s="8" t="str">
        <f t="shared" si="206"/>
        <v/>
      </c>
      <c r="AH1337" s="8">
        <f>SUM(AG$3:AG1337)</f>
        <v>-111.06000000000014</v>
      </c>
      <c r="AI1337">
        <v>21</v>
      </c>
      <c r="AJ1337" s="8" t="str">
        <f t="shared" si="207"/>
        <v/>
      </c>
      <c r="AK1337" s="8">
        <f>SUM(AJ$3:AJ1337)</f>
        <v>-225</v>
      </c>
      <c r="AL1337" s="2">
        <v>23</v>
      </c>
      <c r="AM1337" s="8" t="str">
        <f t="shared" si="208"/>
        <v/>
      </c>
      <c r="AN1337" s="8">
        <f>SUM(AM$3:AM1337)</f>
        <v>152.5</v>
      </c>
      <c r="AO1337" s="2">
        <v>9.5</v>
      </c>
      <c r="AP1337" s="8" t="str">
        <f t="shared" si="209"/>
        <v/>
      </c>
      <c r="AQ1337" s="8">
        <f>SUM(AP$3:AP1337)</f>
        <v>-179</v>
      </c>
      <c r="AT1337" s="4" t="str">
        <f t="shared" si="203"/>
        <v/>
      </c>
      <c r="AU1337" s="5">
        <f>SUM($AT$3:AT1337)</f>
        <v>152.5</v>
      </c>
      <c r="AV1337" s="6">
        <f>SUM(R1337,U1337,X1337,AA1337,AD1337,AG1337)</f>
        <v>0</v>
      </c>
    </row>
    <row r="1338" spans="1:48" x14ac:dyDescent="0.25">
      <c r="A1338">
        <f>IF(AND(G1338&lt;&gt;"",H1338&lt;&gt;"",I1338&lt;&gt;"",J1338&lt;&gt;"",K1338&lt;&gt;"",L1338&lt;&gt;"",M1338&lt;&gt;"",N1338&lt;&gt;"",O1338&lt;&gt;"",P1338&lt;&gt;"",Q1338&lt;&gt;"",T1338&lt;&gt;"",W1338&lt;&gt;"",Z1338&lt;&gt;"",AC1338&lt;&gt;"",AF1338&lt;&gt;"",AI1338&lt;&gt;"",AL1338&lt;&gt;"",AO1338&lt;&gt;"",AR1338&lt;&gt;"",AS1338&lt;&gt;""),1,0)</f>
        <v>1</v>
      </c>
      <c r="B1338" s="1">
        <v>43834</v>
      </c>
      <c r="C1338" t="s">
        <v>571</v>
      </c>
      <c r="D1338" t="s">
        <v>678</v>
      </c>
      <c r="E1338" t="s">
        <v>494</v>
      </c>
      <c r="F1338" t="s">
        <v>496</v>
      </c>
      <c r="G1338">
        <v>2020</v>
      </c>
      <c r="H1338">
        <v>1</v>
      </c>
      <c r="I1338">
        <v>4</v>
      </c>
      <c r="J1338" t="s">
        <v>47</v>
      </c>
      <c r="K1338">
        <v>7</v>
      </c>
      <c r="L1338" s="3">
        <v>2</v>
      </c>
      <c r="M1338" s="3">
        <v>1</v>
      </c>
      <c r="N1338">
        <v>1.66</v>
      </c>
      <c r="O1338">
        <v>4</v>
      </c>
      <c r="P1338">
        <v>4.75</v>
      </c>
      <c r="Q1338" s="2">
        <v>1.83</v>
      </c>
      <c r="R1338" s="8">
        <f t="shared" si="204"/>
        <v>0.83000000000000007</v>
      </c>
      <c r="S1338" s="8">
        <f>SUM($R$3:R1338)</f>
        <v>-29.710000000000029</v>
      </c>
      <c r="T1338" s="2">
        <v>1.83</v>
      </c>
      <c r="U1338" s="8">
        <f t="shared" si="205"/>
        <v>-1</v>
      </c>
      <c r="V1338" s="8">
        <f>SUM($U$3:U1338)</f>
        <v>-117.16000000000007</v>
      </c>
      <c r="W1338" s="9">
        <v>1.28</v>
      </c>
      <c r="X1338" s="8">
        <f t="shared" si="200"/>
        <v>0.28000000000000003</v>
      </c>
      <c r="Y1338" s="8">
        <f>SUM($X$3:X1338)</f>
        <v>-27.210000000000029</v>
      </c>
      <c r="Z1338" s="9">
        <v>3.5</v>
      </c>
      <c r="AA1338" s="8">
        <f t="shared" si="201"/>
        <v>-1</v>
      </c>
      <c r="AB1338" s="8">
        <f>SUM($AA$3:AA1338)</f>
        <v>-147.26999999999987</v>
      </c>
      <c r="AC1338" s="2">
        <v>1.85</v>
      </c>
      <c r="AD1338" s="8">
        <f t="shared" si="202"/>
        <v>0.85000000000000009</v>
      </c>
      <c r="AE1338" s="8">
        <f>SUM(AD$3:AD1338)</f>
        <v>492.46000000000095</v>
      </c>
      <c r="AF1338" s="2">
        <v>1.95</v>
      </c>
      <c r="AG1338" s="8">
        <f t="shared" si="206"/>
        <v>-1</v>
      </c>
      <c r="AH1338" s="8">
        <f>SUM(AG$3:AG1338)</f>
        <v>-112.06000000000014</v>
      </c>
      <c r="AI1338">
        <v>7</v>
      </c>
      <c r="AJ1338" s="8">
        <f t="shared" si="207"/>
        <v>-1</v>
      </c>
      <c r="AK1338" s="8">
        <f>SUM(AJ$3:AJ1338)</f>
        <v>-226</v>
      </c>
      <c r="AL1338" s="2">
        <v>8.5</v>
      </c>
      <c r="AM1338" s="8">
        <f t="shared" si="208"/>
        <v>7.5</v>
      </c>
      <c r="AN1338" s="8">
        <f>SUM(AM$3:AM1338)</f>
        <v>160</v>
      </c>
      <c r="AO1338" s="2">
        <v>7.5</v>
      </c>
      <c r="AP1338" s="8">
        <f t="shared" si="209"/>
        <v>-1</v>
      </c>
      <c r="AQ1338" s="8">
        <f>SUM(AP$3:AP1338)</f>
        <v>-180</v>
      </c>
      <c r="AR1338">
        <v>2.85</v>
      </c>
      <c r="AS1338">
        <v>1.4</v>
      </c>
      <c r="AT1338" s="4">
        <f t="shared" si="203"/>
        <v>7.5</v>
      </c>
      <c r="AU1338" s="5">
        <f>SUM($AT$3:AT1338)</f>
        <v>160</v>
      </c>
      <c r="AV1338" s="6">
        <f>SUM(R1338,U1338,X1338,AA1338,AD1338,AG1338)</f>
        <v>-1.0399999999999998</v>
      </c>
    </row>
    <row r="1339" spans="1:48" x14ac:dyDescent="0.25">
      <c r="A1339">
        <f>IF(AND(G1339&lt;&gt;"",H1339&lt;&gt;"",I1339&lt;&gt;"",J1339&lt;&gt;"",K1339&lt;&gt;"",L1339&lt;&gt;"",M1339&lt;&gt;"",N1339&lt;&gt;"",O1339&lt;&gt;"",P1339&lt;&gt;"",Q1339&lt;&gt;"",T1339&lt;&gt;"",W1339&lt;&gt;"",Z1339&lt;&gt;"",AC1339&lt;&gt;"",AF1339&lt;&gt;"",AI1339&lt;&gt;"",AL1339&lt;&gt;"",AO1339&lt;&gt;"",AR1339&lt;&gt;"",AS1339&lt;&gt;""),1,0)</f>
        <v>1</v>
      </c>
      <c r="B1339" s="1">
        <v>43834</v>
      </c>
      <c r="C1339" t="s">
        <v>571</v>
      </c>
      <c r="D1339" t="s">
        <v>1766</v>
      </c>
      <c r="E1339" t="s">
        <v>307</v>
      </c>
      <c r="F1339" t="s">
        <v>563</v>
      </c>
      <c r="G1339">
        <v>2020</v>
      </c>
      <c r="H1339">
        <v>1</v>
      </c>
      <c r="I1339">
        <v>4</v>
      </c>
      <c r="J1339" t="s">
        <v>47</v>
      </c>
      <c r="K1339">
        <v>7</v>
      </c>
      <c r="L1339" s="3">
        <v>0</v>
      </c>
      <c r="M1339" s="3">
        <v>0</v>
      </c>
      <c r="N1339">
        <v>1.45</v>
      </c>
      <c r="O1339">
        <v>4</v>
      </c>
      <c r="P1339">
        <v>8</v>
      </c>
      <c r="Q1339" s="2">
        <v>2.2000000000000002</v>
      </c>
      <c r="R1339" s="8">
        <f t="shared" si="204"/>
        <v>-1</v>
      </c>
      <c r="S1339" s="8">
        <f>SUM($R$3:R1339)</f>
        <v>-30.710000000000029</v>
      </c>
      <c r="T1339" s="2">
        <v>1.61</v>
      </c>
      <c r="U1339" s="8">
        <f t="shared" si="205"/>
        <v>0.6100000000000001</v>
      </c>
      <c r="V1339" s="8">
        <f>SUM($U$3:U1339)</f>
        <v>-116.55000000000007</v>
      </c>
      <c r="W1339" s="9">
        <v>1.33</v>
      </c>
      <c r="X1339" s="8">
        <f t="shared" si="200"/>
        <v>-1</v>
      </c>
      <c r="Y1339" s="8">
        <f>SUM($X$3:X1339)</f>
        <v>-28.210000000000029</v>
      </c>
      <c r="Z1339" s="9">
        <v>3.25</v>
      </c>
      <c r="AA1339" s="8">
        <f t="shared" si="201"/>
        <v>2.25</v>
      </c>
      <c r="AB1339" s="8">
        <f>SUM($AA$3:AA1339)</f>
        <v>-145.01999999999987</v>
      </c>
      <c r="AC1339" s="2">
        <v>2.0499999999999998</v>
      </c>
      <c r="AD1339" s="8">
        <f t="shared" si="202"/>
        <v>-1</v>
      </c>
      <c r="AE1339" s="8">
        <f>SUM(AD$3:AD1339)</f>
        <v>491.46000000000095</v>
      </c>
      <c r="AF1339" s="2">
        <v>1.75</v>
      </c>
      <c r="AG1339" s="8">
        <f t="shared" si="206"/>
        <v>0.75</v>
      </c>
      <c r="AH1339" s="8">
        <f>SUM(AG$3:AG1339)</f>
        <v>-111.31000000000014</v>
      </c>
      <c r="AI1339">
        <v>5.5</v>
      </c>
      <c r="AJ1339" s="8">
        <f t="shared" si="207"/>
        <v>-1</v>
      </c>
      <c r="AK1339" s="8">
        <f>SUM(AJ$3:AJ1339)</f>
        <v>-227</v>
      </c>
      <c r="AL1339" s="2">
        <v>8.5</v>
      </c>
      <c r="AM1339" s="8">
        <f t="shared" si="208"/>
        <v>-1</v>
      </c>
      <c r="AN1339" s="8">
        <f>SUM(AM$3:AM1339)</f>
        <v>159</v>
      </c>
      <c r="AO1339" s="2">
        <v>8</v>
      </c>
      <c r="AP1339" s="8">
        <f t="shared" si="209"/>
        <v>-1</v>
      </c>
      <c r="AQ1339" s="8">
        <f>SUM(AP$3:AP1339)</f>
        <v>-181</v>
      </c>
      <c r="AR1339">
        <v>2.37</v>
      </c>
      <c r="AS1339">
        <v>1.55</v>
      </c>
      <c r="AT1339" s="4">
        <f t="shared" si="203"/>
        <v>-1</v>
      </c>
      <c r="AU1339" s="5">
        <f>SUM($AT$3:AT1339)</f>
        <v>159</v>
      </c>
      <c r="AV1339" s="6">
        <f>SUM(R1339,U1339,X1339,AA1339,AD1339,AG1339)</f>
        <v>0.6100000000000001</v>
      </c>
    </row>
    <row r="1340" spans="1:48" x14ac:dyDescent="0.25">
      <c r="A1340">
        <f>IF(AND(G1340&lt;&gt;"",H1340&lt;&gt;"",I1340&lt;&gt;"",J1340&lt;&gt;"",K1340&lt;&gt;"",L1340&lt;&gt;"",M1340&lt;&gt;"",N1340&lt;&gt;"",O1340&lt;&gt;"",P1340&lt;&gt;"",Q1340&lt;&gt;"",T1340&lt;&gt;"",W1340&lt;&gt;"",Z1340&lt;&gt;"",AC1340&lt;&gt;"",AF1340&lt;&gt;"",AI1340&lt;&gt;"",AL1340&lt;&gt;"",AO1340&lt;&gt;"",AR1340&lt;&gt;"",AS1340&lt;&gt;""),1,0)</f>
        <v>0</v>
      </c>
      <c r="B1340" s="1">
        <v>43834</v>
      </c>
      <c r="C1340" t="s">
        <v>571</v>
      </c>
      <c r="D1340" t="s">
        <v>1767</v>
      </c>
      <c r="E1340" t="s">
        <v>1768</v>
      </c>
      <c r="F1340" t="s">
        <v>491</v>
      </c>
      <c r="G1340">
        <v>2020</v>
      </c>
      <c r="H1340">
        <v>1</v>
      </c>
      <c r="I1340">
        <v>4</v>
      </c>
      <c r="J1340" t="s">
        <v>47</v>
      </c>
      <c r="K1340">
        <v>7</v>
      </c>
      <c r="L1340" s="3">
        <v>2</v>
      </c>
      <c r="M1340" s="3">
        <v>2</v>
      </c>
      <c r="N1340">
        <v>6.5</v>
      </c>
      <c r="O1340">
        <v>3.6</v>
      </c>
      <c r="P1340">
        <v>1.53</v>
      </c>
      <c r="Q1340" s="2">
        <v>1.83</v>
      </c>
      <c r="R1340" s="8" t="str">
        <f t="shared" si="204"/>
        <v/>
      </c>
      <c r="S1340" s="8">
        <f>SUM($R$3:R1340)</f>
        <v>-30.710000000000029</v>
      </c>
      <c r="T1340" s="2">
        <v>1.83</v>
      </c>
      <c r="U1340" s="8" t="str">
        <f t="shared" si="205"/>
        <v/>
      </c>
      <c r="V1340" s="8">
        <f>SUM($U$3:U1340)</f>
        <v>-116.55000000000007</v>
      </c>
      <c r="W1340" s="9">
        <v>1.25</v>
      </c>
      <c r="X1340" s="8" t="str">
        <f t="shared" si="200"/>
        <v/>
      </c>
      <c r="Y1340" s="8">
        <f>SUM($X$3:X1340)</f>
        <v>-28.210000000000029</v>
      </c>
      <c r="Z1340" s="9">
        <v>3.75</v>
      </c>
      <c r="AA1340" s="8" t="str">
        <f t="shared" si="201"/>
        <v/>
      </c>
      <c r="AB1340" s="8">
        <f>SUM($AA$3:AA1340)</f>
        <v>-145.01999999999987</v>
      </c>
      <c r="AC1340" s="2">
        <v>1.85</v>
      </c>
      <c r="AD1340" s="8" t="str">
        <f t="shared" si="202"/>
        <v/>
      </c>
      <c r="AE1340" s="8">
        <f>SUM(AD$3:AD1340)</f>
        <v>491.46000000000095</v>
      </c>
      <c r="AF1340" s="2">
        <v>1.95</v>
      </c>
      <c r="AG1340" s="8" t="str">
        <f t="shared" si="206"/>
        <v/>
      </c>
      <c r="AH1340" s="8">
        <f>SUM(AG$3:AG1340)</f>
        <v>-111.31000000000014</v>
      </c>
      <c r="AI1340">
        <v>17</v>
      </c>
      <c r="AJ1340" s="8" t="str">
        <f t="shared" si="207"/>
        <v/>
      </c>
      <c r="AK1340" s="8">
        <f>SUM(AJ$3:AJ1340)</f>
        <v>-227</v>
      </c>
      <c r="AL1340" s="2">
        <v>19</v>
      </c>
      <c r="AM1340" s="8" t="str">
        <f t="shared" si="208"/>
        <v/>
      </c>
      <c r="AN1340" s="8">
        <f>SUM(AM$3:AM1340)</f>
        <v>159</v>
      </c>
      <c r="AO1340" s="2">
        <v>7</v>
      </c>
      <c r="AP1340" s="8" t="str">
        <f t="shared" si="209"/>
        <v/>
      </c>
      <c r="AQ1340" s="8">
        <f>SUM(AP$3:AP1340)</f>
        <v>-181</v>
      </c>
      <c r="AT1340" s="4" t="str">
        <f t="shared" si="203"/>
        <v/>
      </c>
      <c r="AU1340" s="5">
        <f>SUM($AT$3:AT1340)</f>
        <v>159</v>
      </c>
      <c r="AV1340" s="6">
        <f>SUM(R1340,U1340,X1340,AA1340,AD1340,AG1340)</f>
        <v>0</v>
      </c>
    </row>
    <row r="1341" spans="1:48" x14ac:dyDescent="0.25">
      <c r="A1341">
        <f>IF(AND(G1341&lt;&gt;"",H1341&lt;&gt;"",I1341&lt;&gt;"",J1341&lt;&gt;"",K1341&lt;&gt;"",L1341&lt;&gt;"",M1341&lt;&gt;"",N1341&lt;&gt;"",O1341&lt;&gt;"",P1341&lt;&gt;"",Q1341&lt;&gt;"",T1341&lt;&gt;"",W1341&lt;&gt;"",Z1341&lt;&gt;"",AC1341&lt;&gt;"",AF1341&lt;&gt;"",AI1341&lt;&gt;"",AL1341&lt;&gt;"",AO1341&lt;&gt;"",AR1341&lt;&gt;"",AS1341&lt;&gt;""),1,0)</f>
        <v>1</v>
      </c>
      <c r="B1341" s="1">
        <v>43834</v>
      </c>
      <c r="C1341" t="s">
        <v>573</v>
      </c>
      <c r="D1341" t="s">
        <v>1769</v>
      </c>
      <c r="E1341" t="s">
        <v>400</v>
      </c>
      <c r="F1341" t="s">
        <v>301</v>
      </c>
      <c r="G1341">
        <v>2020</v>
      </c>
      <c r="H1341">
        <v>1</v>
      </c>
      <c r="I1341">
        <v>4</v>
      </c>
      <c r="J1341" t="s">
        <v>47</v>
      </c>
      <c r="K1341">
        <v>7</v>
      </c>
      <c r="L1341" s="3">
        <v>2</v>
      </c>
      <c r="M1341" s="3">
        <v>1</v>
      </c>
      <c r="N1341">
        <v>2.2000000000000002</v>
      </c>
      <c r="O1341">
        <v>3.4</v>
      </c>
      <c r="P1341">
        <v>3.3</v>
      </c>
      <c r="Q1341" s="2">
        <v>1.7</v>
      </c>
      <c r="R1341" s="8">
        <f t="shared" si="204"/>
        <v>0.7</v>
      </c>
      <c r="S1341" s="8">
        <f>SUM($R$3:R1341)</f>
        <v>-30.01000000000003</v>
      </c>
      <c r="T1341" s="2">
        <v>2.0499999999999998</v>
      </c>
      <c r="U1341" s="8">
        <f t="shared" si="205"/>
        <v>-1</v>
      </c>
      <c r="V1341" s="8">
        <f>SUM($U$3:U1341)</f>
        <v>-117.55000000000007</v>
      </c>
      <c r="W1341" s="9">
        <v>1.28</v>
      </c>
      <c r="X1341" s="8">
        <f t="shared" si="200"/>
        <v>0.28000000000000003</v>
      </c>
      <c r="Y1341" s="8">
        <f>SUM($X$3:X1341)</f>
        <v>-27.930000000000028</v>
      </c>
      <c r="Z1341" s="9">
        <v>3.5</v>
      </c>
      <c r="AA1341" s="8">
        <f t="shared" si="201"/>
        <v>-1</v>
      </c>
      <c r="AB1341" s="8">
        <f>SUM($AA$3:AA1341)</f>
        <v>-146.01999999999987</v>
      </c>
      <c r="AC1341" s="2">
        <v>1.95</v>
      </c>
      <c r="AD1341" s="8">
        <f t="shared" si="202"/>
        <v>0.95</v>
      </c>
      <c r="AE1341" s="8">
        <f>SUM(AD$3:AD1341)</f>
        <v>492.41000000000093</v>
      </c>
      <c r="AF1341" s="2">
        <v>1.85</v>
      </c>
      <c r="AG1341" s="8">
        <f t="shared" si="206"/>
        <v>-1</v>
      </c>
      <c r="AH1341" s="8">
        <f>SUM(AG$3:AG1341)</f>
        <v>-112.31000000000014</v>
      </c>
      <c r="AI1341">
        <v>8</v>
      </c>
      <c r="AJ1341" s="8">
        <f t="shared" si="207"/>
        <v>-1</v>
      </c>
      <c r="AK1341" s="8">
        <f>SUM(AJ$3:AJ1341)</f>
        <v>-228</v>
      </c>
      <c r="AL1341" s="2">
        <v>10</v>
      </c>
      <c r="AM1341" s="8">
        <f t="shared" si="208"/>
        <v>9</v>
      </c>
      <c r="AN1341" s="8">
        <f>SUM(AM$3:AM1341)</f>
        <v>168</v>
      </c>
      <c r="AO1341" s="2">
        <v>6.5</v>
      </c>
      <c r="AP1341" s="8">
        <f t="shared" si="209"/>
        <v>-1</v>
      </c>
      <c r="AQ1341" s="8">
        <f>SUM(AP$3:AP1341)</f>
        <v>-182</v>
      </c>
      <c r="AR1341">
        <v>4.1500000000000004</v>
      </c>
      <c r="AS1341">
        <v>1.22</v>
      </c>
      <c r="AT1341" s="4">
        <f t="shared" si="203"/>
        <v>9</v>
      </c>
      <c r="AU1341" s="5">
        <f>SUM($AT$3:AT1341)</f>
        <v>168</v>
      </c>
      <c r="AV1341" s="6">
        <f>SUM(R1341,U1341,X1341,AA1341,AD1341,AG1341)</f>
        <v>-1.07</v>
      </c>
    </row>
    <row r="1342" spans="1:48" x14ac:dyDescent="0.25">
      <c r="A1342">
        <f>IF(AND(G1342&lt;&gt;"",H1342&lt;&gt;"",I1342&lt;&gt;"",J1342&lt;&gt;"",K1342&lt;&gt;"",L1342&lt;&gt;"",M1342&lt;&gt;"",N1342&lt;&gt;"",O1342&lt;&gt;"",P1342&lt;&gt;"",Q1342&lt;&gt;"",T1342&lt;&gt;"",W1342&lt;&gt;"",Z1342&lt;&gt;"",AC1342&lt;&gt;"",AF1342&lt;&gt;"",AI1342&lt;&gt;"",AL1342&lt;&gt;"",AO1342&lt;&gt;"",AR1342&lt;&gt;"",AS1342&lt;&gt;""),1,0)</f>
        <v>1</v>
      </c>
      <c r="B1342" s="1">
        <v>43834</v>
      </c>
      <c r="C1342" t="s">
        <v>573</v>
      </c>
      <c r="D1342" t="s">
        <v>1770</v>
      </c>
      <c r="E1342" t="s">
        <v>527</v>
      </c>
      <c r="F1342" t="s">
        <v>425</v>
      </c>
      <c r="G1342">
        <v>2020</v>
      </c>
      <c r="H1342">
        <v>1</v>
      </c>
      <c r="I1342">
        <v>4</v>
      </c>
      <c r="J1342" t="s">
        <v>47</v>
      </c>
      <c r="K1342">
        <v>7</v>
      </c>
      <c r="L1342" s="3">
        <v>4</v>
      </c>
      <c r="M1342" s="3">
        <v>0</v>
      </c>
      <c r="N1342">
        <v>1.36</v>
      </c>
      <c r="O1342">
        <v>5</v>
      </c>
      <c r="P1342">
        <v>8</v>
      </c>
      <c r="Q1342" s="2">
        <v>1.75</v>
      </c>
      <c r="R1342" s="8">
        <f t="shared" si="204"/>
        <v>-1</v>
      </c>
      <c r="S1342" s="8">
        <f>SUM($R$3:R1342)</f>
        <v>-31.01000000000003</v>
      </c>
      <c r="T1342" s="2">
        <v>2</v>
      </c>
      <c r="U1342" s="8">
        <f t="shared" si="205"/>
        <v>1</v>
      </c>
      <c r="V1342" s="8">
        <f>SUM($U$3:U1342)</f>
        <v>-116.55000000000007</v>
      </c>
      <c r="W1342" s="9">
        <v>1.1599999999999999</v>
      </c>
      <c r="X1342" s="8">
        <f t="shared" si="200"/>
        <v>0.15999999999999992</v>
      </c>
      <c r="Y1342" s="8">
        <f>SUM($X$3:X1342)</f>
        <v>-27.770000000000028</v>
      </c>
      <c r="Z1342" s="9">
        <v>5</v>
      </c>
      <c r="AA1342" s="8">
        <f t="shared" si="201"/>
        <v>-1</v>
      </c>
      <c r="AB1342" s="8">
        <f>SUM($AA$3:AA1342)</f>
        <v>-147.01999999999987</v>
      </c>
      <c r="AC1342" s="2">
        <v>1.5</v>
      </c>
      <c r="AD1342" s="8">
        <f t="shared" si="202"/>
        <v>0.5</v>
      </c>
      <c r="AE1342" s="8">
        <f>SUM(AD$3:AD1342)</f>
        <v>492.91000000000093</v>
      </c>
      <c r="AF1342" s="2">
        <v>2.5</v>
      </c>
      <c r="AG1342" s="8">
        <f t="shared" si="206"/>
        <v>-1</v>
      </c>
      <c r="AH1342" s="8">
        <f>SUM(AG$3:AG1342)</f>
        <v>-113.31000000000014</v>
      </c>
      <c r="AI1342">
        <v>8</v>
      </c>
      <c r="AJ1342" s="8">
        <f t="shared" si="207"/>
        <v>-1</v>
      </c>
      <c r="AK1342" s="8">
        <f>SUM(AJ$3:AJ1342)</f>
        <v>-229</v>
      </c>
      <c r="AL1342" s="2">
        <v>9</v>
      </c>
      <c r="AM1342" s="8">
        <f t="shared" si="208"/>
        <v>-1</v>
      </c>
      <c r="AN1342" s="8">
        <f>SUM(AM$3:AM1342)</f>
        <v>167</v>
      </c>
      <c r="AO1342" s="2">
        <v>10</v>
      </c>
      <c r="AP1342" s="8">
        <f t="shared" si="209"/>
        <v>-1</v>
      </c>
      <c r="AQ1342" s="8">
        <f>SUM(AP$3:AP1342)</f>
        <v>-183</v>
      </c>
      <c r="AR1342">
        <v>2.06</v>
      </c>
      <c r="AS1342">
        <v>1.87</v>
      </c>
      <c r="AT1342" s="4">
        <f t="shared" si="203"/>
        <v>-1</v>
      </c>
      <c r="AU1342" s="5">
        <f>SUM($AT$3:AT1342)</f>
        <v>167</v>
      </c>
      <c r="AV1342" s="6">
        <f>SUM(R1342,U1342,X1342,AA1342,AD1342,AG1342)</f>
        <v>-1.34</v>
      </c>
    </row>
    <row r="1343" spans="1:48" x14ac:dyDescent="0.25">
      <c r="A1343">
        <f>IF(AND(G1343&lt;&gt;"",H1343&lt;&gt;"",I1343&lt;&gt;"",J1343&lt;&gt;"",K1343&lt;&gt;"",L1343&lt;&gt;"",M1343&lt;&gt;"",N1343&lt;&gt;"",O1343&lt;&gt;"",P1343&lt;&gt;"",Q1343&lt;&gt;"",T1343&lt;&gt;"",W1343&lt;&gt;"",Z1343&lt;&gt;"",AC1343&lt;&gt;"",AF1343&lt;&gt;"",AI1343&lt;&gt;"",AL1343&lt;&gt;"",AO1343&lt;&gt;"",AR1343&lt;&gt;"",AS1343&lt;&gt;""),1,0)</f>
        <v>1</v>
      </c>
      <c r="B1343" s="1">
        <v>43834</v>
      </c>
      <c r="C1343" t="s">
        <v>573</v>
      </c>
      <c r="D1343" t="s">
        <v>1771</v>
      </c>
      <c r="E1343" t="s">
        <v>403</v>
      </c>
      <c r="F1343" t="s">
        <v>418</v>
      </c>
      <c r="G1343">
        <v>2020</v>
      </c>
      <c r="H1343">
        <v>1</v>
      </c>
      <c r="I1343">
        <v>4</v>
      </c>
      <c r="J1343" t="s">
        <v>47</v>
      </c>
      <c r="K1343">
        <v>7</v>
      </c>
      <c r="L1343" s="3">
        <v>1</v>
      </c>
      <c r="M1343" s="3">
        <v>0</v>
      </c>
      <c r="N1343">
        <v>2.5</v>
      </c>
      <c r="O1343">
        <v>3.25</v>
      </c>
      <c r="P1343">
        <v>2.87</v>
      </c>
      <c r="Q1343" s="2">
        <v>1.61</v>
      </c>
      <c r="R1343" s="8">
        <f t="shared" si="204"/>
        <v>-1</v>
      </c>
      <c r="S1343" s="8">
        <f>SUM($R$3:R1343)</f>
        <v>-32.010000000000034</v>
      </c>
      <c r="T1343" s="2">
        <v>2.2000000000000002</v>
      </c>
      <c r="U1343" s="8">
        <f t="shared" si="205"/>
        <v>1.2000000000000002</v>
      </c>
      <c r="V1343" s="8">
        <f>SUM($U$3:U1343)</f>
        <v>-115.35000000000007</v>
      </c>
      <c r="W1343" s="9">
        <v>1.25</v>
      </c>
      <c r="X1343" s="8">
        <f t="shared" si="200"/>
        <v>-1</v>
      </c>
      <c r="Y1343" s="8">
        <f>SUM($X$3:X1343)</f>
        <v>-28.770000000000028</v>
      </c>
      <c r="Z1343" s="9">
        <v>3.75</v>
      </c>
      <c r="AA1343" s="8">
        <f t="shared" si="201"/>
        <v>2.75</v>
      </c>
      <c r="AB1343" s="8">
        <f>SUM($AA$3:AA1343)</f>
        <v>-144.26999999999987</v>
      </c>
      <c r="AC1343" s="2">
        <v>1.8</v>
      </c>
      <c r="AD1343" s="8">
        <f t="shared" si="202"/>
        <v>-1</v>
      </c>
      <c r="AE1343" s="8">
        <f>SUM(AD$3:AD1343)</f>
        <v>491.91000000000093</v>
      </c>
      <c r="AF1343" s="2">
        <v>2</v>
      </c>
      <c r="AG1343" s="8">
        <f t="shared" si="206"/>
        <v>1</v>
      </c>
      <c r="AH1343" s="8">
        <f>SUM(AG$3:AG1343)</f>
        <v>-112.31000000000014</v>
      </c>
      <c r="AI1343">
        <v>10</v>
      </c>
      <c r="AJ1343" s="8">
        <f t="shared" si="207"/>
        <v>9</v>
      </c>
      <c r="AK1343" s="8">
        <f>SUM(AJ$3:AJ1343)</f>
        <v>-220</v>
      </c>
      <c r="AL1343" s="2">
        <v>10</v>
      </c>
      <c r="AM1343" s="8">
        <f t="shared" si="208"/>
        <v>-1</v>
      </c>
      <c r="AN1343" s="8">
        <f>SUM(AM$3:AM1343)</f>
        <v>166</v>
      </c>
      <c r="AO1343" s="2">
        <v>6.5</v>
      </c>
      <c r="AP1343" s="8">
        <f t="shared" si="209"/>
        <v>-1</v>
      </c>
      <c r="AQ1343" s="8">
        <f>SUM(AP$3:AP1343)</f>
        <v>-184</v>
      </c>
      <c r="AR1343">
        <v>4.6500000000000004</v>
      </c>
      <c r="AS1343">
        <v>1.18</v>
      </c>
      <c r="AT1343" s="4">
        <f t="shared" si="203"/>
        <v>-1</v>
      </c>
      <c r="AU1343" s="5">
        <f>SUM($AT$3:AT1343)</f>
        <v>166</v>
      </c>
      <c r="AV1343" s="6">
        <f>SUM(R1343,U1343,X1343,AA1343,AD1343,AG1343)</f>
        <v>1.9500000000000002</v>
      </c>
    </row>
    <row r="1344" spans="1:48" x14ac:dyDescent="0.25">
      <c r="A1344">
        <f>IF(AND(G1344&lt;&gt;"",H1344&lt;&gt;"",I1344&lt;&gt;"",J1344&lt;&gt;"",K1344&lt;&gt;"",L1344&lt;&gt;"",M1344&lt;&gt;"",N1344&lt;&gt;"",O1344&lt;&gt;"",P1344&lt;&gt;"",Q1344&lt;&gt;"",T1344&lt;&gt;"",W1344&lt;&gt;"",Z1344&lt;&gt;"",AC1344&lt;&gt;"",AF1344&lt;&gt;"",AI1344&lt;&gt;"",AL1344&lt;&gt;"",AO1344&lt;&gt;"",AR1344&lt;&gt;"",AS1344&lt;&gt;""),1,0)</f>
        <v>1</v>
      </c>
      <c r="B1344" s="1">
        <v>43834</v>
      </c>
      <c r="C1344" t="s">
        <v>573</v>
      </c>
      <c r="D1344" t="s">
        <v>1772</v>
      </c>
      <c r="E1344" t="s">
        <v>535</v>
      </c>
      <c r="F1344" t="s">
        <v>404</v>
      </c>
      <c r="G1344">
        <v>2020</v>
      </c>
      <c r="H1344">
        <v>1</v>
      </c>
      <c r="I1344">
        <v>4</v>
      </c>
      <c r="J1344" t="s">
        <v>47</v>
      </c>
      <c r="K1344">
        <v>7</v>
      </c>
      <c r="L1344" s="3">
        <v>0</v>
      </c>
      <c r="M1344" s="3">
        <v>1</v>
      </c>
      <c r="N1344">
        <v>1.6</v>
      </c>
      <c r="O1344">
        <v>3.9</v>
      </c>
      <c r="P1344">
        <v>6</v>
      </c>
      <c r="Q1344" s="2">
        <v>1.8</v>
      </c>
      <c r="R1344" s="8">
        <f t="shared" si="204"/>
        <v>-1</v>
      </c>
      <c r="S1344" s="8">
        <f>SUM($R$3:R1344)</f>
        <v>-33.010000000000034</v>
      </c>
      <c r="T1344" s="2">
        <v>1.95</v>
      </c>
      <c r="U1344" s="8">
        <f t="shared" si="205"/>
        <v>0.95</v>
      </c>
      <c r="V1344" s="8">
        <f>SUM($U$3:U1344)</f>
        <v>-114.40000000000006</v>
      </c>
      <c r="W1344" s="9">
        <v>1.22</v>
      </c>
      <c r="X1344" s="8">
        <f t="shared" si="200"/>
        <v>-1</v>
      </c>
      <c r="Y1344" s="8">
        <f>SUM($X$3:X1344)</f>
        <v>-29.770000000000028</v>
      </c>
      <c r="Z1344" s="9">
        <v>4</v>
      </c>
      <c r="AA1344" s="8">
        <f t="shared" si="201"/>
        <v>3</v>
      </c>
      <c r="AB1344" s="8">
        <f>SUM($AA$3:AA1344)</f>
        <v>-141.26999999999987</v>
      </c>
      <c r="AC1344" s="2">
        <v>1.8</v>
      </c>
      <c r="AD1344" s="8">
        <f t="shared" si="202"/>
        <v>-1</v>
      </c>
      <c r="AE1344" s="8">
        <f>SUM(AD$3:AD1344)</f>
        <v>490.91000000000093</v>
      </c>
      <c r="AF1344" s="2">
        <v>2</v>
      </c>
      <c r="AG1344" s="8">
        <f t="shared" si="206"/>
        <v>1</v>
      </c>
      <c r="AH1344" s="8">
        <f>SUM(AG$3:AG1344)</f>
        <v>-111.31000000000014</v>
      </c>
      <c r="AI1344">
        <v>7.5</v>
      </c>
      <c r="AJ1344" s="8">
        <f t="shared" si="207"/>
        <v>-1</v>
      </c>
      <c r="AK1344" s="8">
        <f>SUM(AJ$3:AJ1344)</f>
        <v>-221</v>
      </c>
      <c r="AL1344" s="2">
        <v>9</v>
      </c>
      <c r="AM1344" s="8">
        <f t="shared" si="208"/>
        <v>-1</v>
      </c>
      <c r="AN1344" s="8">
        <f>SUM(AM$3:AM1344)</f>
        <v>165</v>
      </c>
      <c r="AO1344" s="2">
        <v>7.5</v>
      </c>
      <c r="AP1344" s="8">
        <f t="shared" si="209"/>
        <v>-1</v>
      </c>
      <c r="AQ1344" s="8">
        <f>SUM(AP$3:AP1344)</f>
        <v>-185</v>
      </c>
      <c r="AR1344">
        <v>2.42</v>
      </c>
      <c r="AS1344">
        <v>1.52</v>
      </c>
      <c r="AT1344" s="4">
        <f t="shared" si="203"/>
        <v>-1</v>
      </c>
      <c r="AU1344" s="5">
        <f>SUM($AT$3:AT1344)</f>
        <v>165</v>
      </c>
      <c r="AV1344" s="6">
        <f>SUM(R1344,U1344,X1344,AA1344,AD1344,AG1344)</f>
        <v>1.95</v>
      </c>
    </row>
    <row r="1345" spans="1:48" x14ac:dyDescent="0.25">
      <c r="A1345">
        <f>IF(AND(G1345&lt;&gt;"",H1345&lt;&gt;"",I1345&lt;&gt;"",J1345&lt;&gt;"",K1345&lt;&gt;"",L1345&lt;&gt;"",M1345&lt;&gt;"",N1345&lt;&gt;"",O1345&lt;&gt;"",P1345&lt;&gt;"",Q1345&lt;&gt;"",T1345&lt;&gt;"",W1345&lt;&gt;"",Z1345&lt;&gt;"",AC1345&lt;&gt;"",AF1345&lt;&gt;"",AI1345&lt;&gt;"",AL1345&lt;&gt;"",AO1345&lt;&gt;"",AR1345&lt;&gt;"",AS1345&lt;&gt;""),1,0)</f>
        <v>1</v>
      </c>
      <c r="B1345" s="1">
        <v>43834</v>
      </c>
      <c r="C1345" t="s">
        <v>573</v>
      </c>
      <c r="D1345" t="s">
        <v>1773</v>
      </c>
      <c r="E1345" t="s">
        <v>406</v>
      </c>
      <c r="F1345" t="s">
        <v>443</v>
      </c>
      <c r="G1345">
        <v>2020</v>
      </c>
      <c r="H1345">
        <v>1</v>
      </c>
      <c r="I1345">
        <v>4</v>
      </c>
      <c r="J1345" t="s">
        <v>47</v>
      </c>
      <c r="K1345">
        <v>7</v>
      </c>
      <c r="L1345" s="3">
        <v>1</v>
      </c>
      <c r="M1345" s="3">
        <v>1</v>
      </c>
      <c r="N1345">
        <v>1.75</v>
      </c>
      <c r="O1345">
        <v>3.6</v>
      </c>
      <c r="P1345">
        <v>4.75</v>
      </c>
      <c r="Q1345" s="2">
        <v>1.8</v>
      </c>
      <c r="R1345" s="8">
        <f t="shared" si="204"/>
        <v>0.8</v>
      </c>
      <c r="S1345" s="8">
        <f>SUM($R$3:R1345)</f>
        <v>-32.210000000000036</v>
      </c>
      <c r="T1345" s="2">
        <v>1.95</v>
      </c>
      <c r="U1345" s="8">
        <f t="shared" si="205"/>
        <v>-1</v>
      </c>
      <c r="V1345" s="8">
        <f>SUM($U$3:U1345)</f>
        <v>-115.40000000000006</v>
      </c>
      <c r="W1345" s="9">
        <v>1.28</v>
      </c>
      <c r="X1345" s="8">
        <f t="shared" si="200"/>
        <v>0.28000000000000003</v>
      </c>
      <c r="Y1345" s="8">
        <f>SUM($X$3:X1345)</f>
        <v>-29.490000000000027</v>
      </c>
      <c r="Z1345" s="9">
        <v>3.5</v>
      </c>
      <c r="AA1345" s="8">
        <f t="shared" si="201"/>
        <v>-1</v>
      </c>
      <c r="AB1345" s="8">
        <f>SUM($AA$3:AA1345)</f>
        <v>-142.26999999999987</v>
      </c>
      <c r="AC1345" s="2">
        <v>1.95</v>
      </c>
      <c r="AD1345" s="8">
        <f t="shared" si="202"/>
        <v>0.95</v>
      </c>
      <c r="AE1345" s="8">
        <f>SUM(AD$3:AD1345)</f>
        <v>491.86000000000092</v>
      </c>
      <c r="AF1345" s="2">
        <v>1.85</v>
      </c>
      <c r="AG1345" s="8">
        <f t="shared" si="206"/>
        <v>0.85000000000000009</v>
      </c>
      <c r="AH1345" s="8">
        <f>SUM(AG$3:AG1345)</f>
        <v>-110.46000000000015</v>
      </c>
      <c r="AI1345">
        <v>7.5</v>
      </c>
      <c r="AJ1345" s="8">
        <f t="shared" si="207"/>
        <v>-1</v>
      </c>
      <c r="AK1345" s="8">
        <f>SUM(AJ$3:AJ1345)</f>
        <v>-222</v>
      </c>
      <c r="AL1345" s="2">
        <v>8.5</v>
      </c>
      <c r="AM1345" s="8">
        <f t="shared" si="208"/>
        <v>-1</v>
      </c>
      <c r="AN1345" s="8">
        <f>SUM(AM$3:AM1345)</f>
        <v>164</v>
      </c>
      <c r="AO1345" s="2">
        <v>7</v>
      </c>
      <c r="AP1345" s="8">
        <f t="shared" si="209"/>
        <v>6</v>
      </c>
      <c r="AQ1345" s="8">
        <f>SUM(AP$3:AP1345)</f>
        <v>-179</v>
      </c>
      <c r="AR1345">
        <v>3.1</v>
      </c>
      <c r="AS1345">
        <v>1.35</v>
      </c>
      <c r="AT1345" s="4">
        <f t="shared" si="203"/>
        <v>-1</v>
      </c>
      <c r="AU1345" s="5">
        <f>SUM($AT$3:AT1345)</f>
        <v>164</v>
      </c>
      <c r="AV1345" s="6">
        <f>SUM(R1345,U1345,X1345,AA1345,AD1345,AG1345)</f>
        <v>0.88000000000000012</v>
      </c>
    </row>
    <row r="1346" spans="1:48" x14ac:dyDescent="0.25">
      <c r="A1346">
        <f>IF(AND(G1346&lt;&gt;"",H1346&lt;&gt;"",I1346&lt;&gt;"",J1346&lt;&gt;"",K1346&lt;&gt;"",L1346&lt;&gt;"",M1346&lt;&gt;"",N1346&lt;&gt;"",O1346&lt;&gt;"",P1346&lt;&gt;"",Q1346&lt;&gt;"",T1346&lt;&gt;"",W1346&lt;&gt;"",Z1346&lt;&gt;"",AC1346&lt;&gt;"",AF1346&lt;&gt;"",AI1346&lt;&gt;"",AL1346&lt;&gt;"",AO1346&lt;&gt;"",AR1346&lt;&gt;"",AS1346&lt;&gt;""),1,0)</f>
        <v>1</v>
      </c>
      <c r="B1346" s="1">
        <v>43834</v>
      </c>
      <c r="C1346" t="s">
        <v>573</v>
      </c>
      <c r="D1346" t="s">
        <v>1774</v>
      </c>
      <c r="E1346" t="s">
        <v>522</v>
      </c>
      <c r="F1346" t="s">
        <v>661</v>
      </c>
      <c r="G1346">
        <v>2020</v>
      </c>
      <c r="H1346">
        <v>1</v>
      </c>
      <c r="I1346">
        <v>4</v>
      </c>
      <c r="J1346" t="s">
        <v>47</v>
      </c>
      <c r="K1346">
        <v>7</v>
      </c>
      <c r="L1346" s="3">
        <v>4</v>
      </c>
      <c r="M1346" s="3">
        <v>2</v>
      </c>
      <c r="N1346">
        <v>1.5</v>
      </c>
      <c r="O1346">
        <v>4.33</v>
      </c>
      <c r="P1346">
        <v>6</v>
      </c>
      <c r="Q1346" s="2">
        <v>1.66</v>
      </c>
      <c r="R1346" s="8">
        <f t="shared" si="204"/>
        <v>0.65999999999999992</v>
      </c>
      <c r="S1346" s="8">
        <f>SUM($R$3:R1346)</f>
        <v>-31.550000000000036</v>
      </c>
      <c r="T1346" s="2">
        <v>2.1</v>
      </c>
      <c r="U1346" s="8">
        <f t="shared" si="205"/>
        <v>-1</v>
      </c>
      <c r="V1346" s="8">
        <f>SUM($U$3:U1346)</f>
        <v>-116.40000000000006</v>
      </c>
      <c r="W1346" s="9">
        <v>1.1599999999999999</v>
      </c>
      <c r="X1346" s="8">
        <f t="shared" si="200"/>
        <v>0.15999999999999992</v>
      </c>
      <c r="Y1346" s="8">
        <f>SUM($X$3:X1346)</f>
        <v>-29.330000000000027</v>
      </c>
      <c r="Z1346" s="9">
        <v>5</v>
      </c>
      <c r="AA1346" s="8">
        <f t="shared" si="201"/>
        <v>-1</v>
      </c>
      <c r="AB1346" s="8">
        <f>SUM($AA$3:AA1346)</f>
        <v>-143.26999999999987</v>
      </c>
      <c r="AC1346" s="2">
        <v>1.57</v>
      </c>
      <c r="AD1346" s="8">
        <f t="shared" si="202"/>
        <v>0.57000000000000006</v>
      </c>
      <c r="AE1346" s="8">
        <f>SUM(AD$3:AD1346)</f>
        <v>492.43000000000092</v>
      </c>
      <c r="AF1346" s="2">
        <v>2.35</v>
      </c>
      <c r="AG1346" s="8">
        <f t="shared" si="206"/>
        <v>-1</v>
      </c>
      <c r="AH1346" s="8">
        <f>SUM(AG$3:AG1346)</f>
        <v>-111.46000000000015</v>
      </c>
      <c r="AI1346">
        <v>9</v>
      </c>
      <c r="AJ1346" s="8">
        <f t="shared" si="207"/>
        <v>-1</v>
      </c>
      <c r="AK1346" s="8">
        <f>SUM(AJ$3:AJ1346)</f>
        <v>-223</v>
      </c>
      <c r="AL1346" s="2">
        <v>8.5</v>
      </c>
      <c r="AM1346" s="8">
        <f t="shared" si="208"/>
        <v>-1</v>
      </c>
      <c r="AN1346" s="8">
        <f>SUM(AM$3:AM1346)</f>
        <v>163</v>
      </c>
      <c r="AO1346" s="2">
        <v>8.5</v>
      </c>
      <c r="AP1346" s="8">
        <f t="shared" si="209"/>
        <v>-1</v>
      </c>
      <c r="AQ1346" s="8">
        <f>SUM(AP$3:AP1346)</f>
        <v>-180</v>
      </c>
      <c r="AR1346">
        <v>2.2999999999999998</v>
      </c>
      <c r="AS1346">
        <v>1.6</v>
      </c>
      <c r="AT1346" s="4">
        <f t="shared" si="203"/>
        <v>-1</v>
      </c>
      <c r="AU1346" s="5">
        <f>SUM($AT$3:AT1346)</f>
        <v>163</v>
      </c>
      <c r="AV1346" s="6">
        <f>SUM(R1346,U1346,X1346,AA1346,AD1346,AG1346)</f>
        <v>-1.61</v>
      </c>
    </row>
    <row r="1347" spans="1:48" x14ac:dyDescent="0.25">
      <c r="A1347">
        <f>IF(AND(G1347&lt;&gt;"",H1347&lt;&gt;"",I1347&lt;&gt;"",J1347&lt;&gt;"",K1347&lt;&gt;"",L1347&lt;&gt;"",M1347&lt;&gt;"",N1347&lt;&gt;"",O1347&lt;&gt;"",P1347&lt;&gt;"",Q1347&lt;&gt;"",T1347&lt;&gt;"",W1347&lt;&gt;"",Z1347&lt;&gt;"",AC1347&lt;&gt;"",AF1347&lt;&gt;"",AI1347&lt;&gt;"",AL1347&lt;&gt;"",AO1347&lt;&gt;"",AR1347&lt;&gt;"",AS1347&lt;&gt;""),1,0)</f>
        <v>1</v>
      </c>
      <c r="B1347" s="1">
        <v>43834</v>
      </c>
      <c r="C1347" t="s">
        <v>573</v>
      </c>
      <c r="D1347" t="s">
        <v>1775</v>
      </c>
      <c r="E1347" t="s">
        <v>398</v>
      </c>
      <c r="F1347" t="s">
        <v>273</v>
      </c>
      <c r="G1347">
        <v>2020</v>
      </c>
      <c r="H1347">
        <v>1</v>
      </c>
      <c r="I1347">
        <v>4</v>
      </c>
      <c r="J1347" t="s">
        <v>47</v>
      </c>
      <c r="K1347">
        <v>7</v>
      </c>
      <c r="L1347" s="3">
        <v>2</v>
      </c>
      <c r="M1347" s="3">
        <v>2</v>
      </c>
      <c r="N1347">
        <v>1.33</v>
      </c>
      <c r="O1347">
        <v>5.25</v>
      </c>
      <c r="P1347">
        <v>9.5</v>
      </c>
      <c r="Q1347" s="2">
        <v>2</v>
      </c>
      <c r="R1347" s="8">
        <f t="shared" si="204"/>
        <v>1</v>
      </c>
      <c r="S1347" s="8">
        <f>SUM($R$3:R1347)</f>
        <v>-30.550000000000036</v>
      </c>
      <c r="T1347" s="2">
        <v>1.75</v>
      </c>
      <c r="U1347" s="8">
        <f t="shared" si="205"/>
        <v>-1</v>
      </c>
      <c r="V1347" s="8">
        <f>SUM($U$3:U1347)</f>
        <v>-117.40000000000006</v>
      </c>
      <c r="W1347" s="9">
        <v>1.2</v>
      </c>
      <c r="X1347" s="8">
        <f t="shared" si="200"/>
        <v>0.19999999999999996</v>
      </c>
      <c r="Y1347" s="8">
        <f>SUM($X$3:X1347)</f>
        <v>-29.130000000000027</v>
      </c>
      <c r="Z1347" s="9">
        <v>4.33</v>
      </c>
      <c r="AA1347" s="8">
        <f t="shared" si="201"/>
        <v>-1</v>
      </c>
      <c r="AB1347" s="8">
        <f>SUM($AA$3:AA1347)</f>
        <v>-144.26999999999987</v>
      </c>
      <c r="AC1347" s="2">
        <v>1.6</v>
      </c>
      <c r="AD1347" s="8">
        <f t="shared" si="202"/>
        <v>0.60000000000000009</v>
      </c>
      <c r="AE1347" s="8">
        <f>SUM(AD$3:AD1347)</f>
        <v>493.03000000000094</v>
      </c>
      <c r="AF1347" s="2">
        <v>2.2999999999999998</v>
      </c>
      <c r="AG1347" s="8">
        <f t="shared" si="206"/>
        <v>-1</v>
      </c>
      <c r="AH1347" s="8">
        <f>SUM(AG$3:AG1347)</f>
        <v>-112.46000000000015</v>
      </c>
      <c r="AI1347">
        <v>7.5</v>
      </c>
      <c r="AJ1347" s="8">
        <f t="shared" si="207"/>
        <v>-1</v>
      </c>
      <c r="AK1347" s="8">
        <f>SUM(AJ$3:AJ1347)</f>
        <v>-224</v>
      </c>
      <c r="AL1347" s="2">
        <v>9</v>
      </c>
      <c r="AM1347" s="8">
        <f t="shared" si="208"/>
        <v>-1</v>
      </c>
      <c r="AN1347" s="8">
        <f>SUM(AM$3:AM1347)</f>
        <v>162</v>
      </c>
      <c r="AO1347" s="2">
        <v>9.5</v>
      </c>
      <c r="AP1347" s="8">
        <f t="shared" si="209"/>
        <v>-1</v>
      </c>
      <c r="AQ1347" s="8">
        <f>SUM(AP$3:AP1347)</f>
        <v>-181</v>
      </c>
      <c r="AR1347">
        <v>1.92</v>
      </c>
      <c r="AS1347">
        <v>2.0099999999999998</v>
      </c>
      <c r="AT1347" s="4">
        <f t="shared" si="203"/>
        <v>-1</v>
      </c>
      <c r="AU1347" s="5">
        <f>SUM($AT$3:AT1347)</f>
        <v>162</v>
      </c>
      <c r="AV1347" s="6">
        <f>SUM(R1347,U1347,X1347,AA1347,AD1347,AG1347)</f>
        <v>-1.2</v>
      </c>
    </row>
    <row r="1348" spans="1:48" x14ac:dyDescent="0.25">
      <c r="A1348">
        <f>IF(AND(G1348&lt;&gt;"",H1348&lt;&gt;"",I1348&lt;&gt;"",J1348&lt;&gt;"",K1348&lt;&gt;"",L1348&lt;&gt;"",M1348&lt;&gt;"",N1348&lt;&gt;"",O1348&lt;&gt;"",P1348&lt;&gt;"",Q1348&lt;&gt;"",T1348&lt;&gt;"",W1348&lt;&gt;"",Z1348&lt;&gt;"",AC1348&lt;&gt;"",AF1348&lt;&gt;"",AI1348&lt;&gt;"",AL1348&lt;&gt;"",AO1348&lt;&gt;"",AR1348&lt;&gt;"",AS1348&lt;&gt;""),1,0)</f>
        <v>1</v>
      </c>
      <c r="B1348" s="1">
        <v>43834</v>
      </c>
      <c r="C1348" t="s">
        <v>573</v>
      </c>
      <c r="D1348" t="s">
        <v>810</v>
      </c>
      <c r="E1348" t="s">
        <v>270</v>
      </c>
      <c r="F1348" t="s">
        <v>269</v>
      </c>
      <c r="G1348">
        <v>2020</v>
      </c>
      <c r="H1348">
        <v>1</v>
      </c>
      <c r="I1348">
        <v>4</v>
      </c>
      <c r="J1348" t="s">
        <v>47</v>
      </c>
      <c r="K1348">
        <v>7</v>
      </c>
      <c r="L1348" s="3">
        <v>1</v>
      </c>
      <c r="M1348" s="3">
        <v>2</v>
      </c>
      <c r="N1348">
        <v>2.35</v>
      </c>
      <c r="O1348">
        <v>3.4</v>
      </c>
      <c r="P1348">
        <v>3</v>
      </c>
      <c r="Q1348" s="2">
        <v>1.7</v>
      </c>
      <c r="R1348" s="8">
        <f t="shared" si="204"/>
        <v>0.7</v>
      </c>
      <c r="S1348" s="8">
        <f>SUM($R$3:R1348)</f>
        <v>-29.850000000000037</v>
      </c>
      <c r="T1348" s="2">
        <v>2.0499999999999998</v>
      </c>
      <c r="U1348" s="8">
        <f t="shared" si="205"/>
        <v>-1</v>
      </c>
      <c r="V1348" s="8">
        <f>SUM($U$3:U1348)</f>
        <v>-118.40000000000006</v>
      </c>
      <c r="W1348" s="9">
        <v>1.28</v>
      </c>
      <c r="X1348" s="8">
        <f t="shared" ref="X1348:X1411" si="210">IF($A1348=1,(W1348-1)*IF($L1348+$M1348&gt;1.5,1,0)+(-1)*(1-IF($L1348+$M1348&gt;1.5,1,0)),"")</f>
        <v>0.28000000000000003</v>
      </c>
      <c r="Y1348" s="8">
        <f>SUM($X$3:X1348)</f>
        <v>-28.850000000000026</v>
      </c>
      <c r="Z1348" s="9">
        <v>3.5</v>
      </c>
      <c r="AA1348" s="8">
        <f t="shared" ref="AA1348:AA1411" si="211">IF($A1348=1,(Z1348-1)*IF($L1348+$M1348&lt;1.5,1,0)+(-1)*(1-IF($L1348+$M1348&lt;1.5,1,0)),"")</f>
        <v>-1</v>
      </c>
      <c r="AB1348" s="8">
        <f>SUM($AA$3:AA1348)</f>
        <v>-145.26999999999987</v>
      </c>
      <c r="AC1348" s="2">
        <v>1.9</v>
      </c>
      <c r="AD1348" s="8">
        <f t="shared" ref="AD1348:AD1411" si="212">IF($A1348=1,(AC1348-1)*IF($L1348+$M1348&gt;1.5,1,0)+(-1)*(1-IF($L1348+$M1348&gt;1.5,1,0)),"")</f>
        <v>0.89999999999999991</v>
      </c>
      <c r="AE1348" s="8">
        <f>SUM(AD$3:AD1348)</f>
        <v>493.93000000000092</v>
      </c>
      <c r="AF1348" s="2">
        <v>1.9</v>
      </c>
      <c r="AG1348" s="8">
        <f t="shared" si="206"/>
        <v>-1</v>
      </c>
      <c r="AH1348" s="8">
        <f>SUM(AG$3:AG1348)</f>
        <v>-113.46000000000015</v>
      </c>
      <c r="AI1348">
        <v>9</v>
      </c>
      <c r="AJ1348" s="8">
        <f t="shared" si="207"/>
        <v>-1</v>
      </c>
      <c r="AK1348" s="8">
        <f>SUM(AJ$3:AJ1348)</f>
        <v>-225</v>
      </c>
      <c r="AL1348" s="2">
        <v>9.5</v>
      </c>
      <c r="AM1348" s="8">
        <f t="shared" si="208"/>
        <v>-1</v>
      </c>
      <c r="AN1348" s="8">
        <f>SUM(AM$3:AM1348)</f>
        <v>161</v>
      </c>
      <c r="AO1348" s="2">
        <v>6.5</v>
      </c>
      <c r="AP1348" s="8">
        <f t="shared" si="209"/>
        <v>-1</v>
      </c>
      <c r="AQ1348" s="8">
        <f>SUM(AP$3:AP1348)</f>
        <v>-182</v>
      </c>
      <c r="AR1348">
        <v>4.4000000000000004</v>
      </c>
      <c r="AS1348">
        <v>1.2</v>
      </c>
      <c r="AT1348" s="4">
        <f t="shared" ref="AT1348:AT1411" si="213">IF($A1348=1,(AL1348-1)*IF(AND($L1348=2, $M1348=1),1,0)+(-1)*(1-(IF(AND($L1348=2, $M1348=1),1,0))),"")</f>
        <v>-1</v>
      </c>
      <c r="AU1348" s="5">
        <f>SUM($AT$3:AT1348)</f>
        <v>161</v>
      </c>
      <c r="AV1348" s="6">
        <f>SUM(R1348,U1348,X1348,AA1348,AD1348,AG1348)</f>
        <v>-1.1200000000000001</v>
      </c>
    </row>
    <row r="1349" spans="1:48" x14ac:dyDescent="0.25">
      <c r="A1349">
        <f>IF(AND(G1349&lt;&gt;"",H1349&lt;&gt;"",I1349&lt;&gt;"",J1349&lt;&gt;"",K1349&lt;&gt;"",L1349&lt;&gt;"",M1349&lt;&gt;"",N1349&lt;&gt;"",O1349&lt;&gt;"",P1349&lt;&gt;"",Q1349&lt;&gt;"",T1349&lt;&gt;"",W1349&lt;&gt;"",Z1349&lt;&gt;"",AC1349&lt;&gt;"",AF1349&lt;&gt;"",AI1349&lt;&gt;"",AL1349&lt;&gt;"",AO1349&lt;&gt;"",AR1349&lt;&gt;"",AS1349&lt;&gt;""),1,0)</f>
        <v>1</v>
      </c>
      <c r="B1349" s="1">
        <v>43834</v>
      </c>
      <c r="C1349" t="s">
        <v>573</v>
      </c>
      <c r="D1349" t="s">
        <v>1776</v>
      </c>
      <c r="E1349" t="s">
        <v>407</v>
      </c>
      <c r="F1349" t="s">
        <v>286</v>
      </c>
      <c r="G1349">
        <v>2020</v>
      </c>
      <c r="H1349">
        <v>1</v>
      </c>
      <c r="I1349">
        <v>4</v>
      </c>
      <c r="J1349" t="s">
        <v>47</v>
      </c>
      <c r="K1349">
        <v>7</v>
      </c>
      <c r="L1349" s="3">
        <v>2</v>
      </c>
      <c r="M1349" s="3">
        <v>1</v>
      </c>
      <c r="N1349">
        <v>2.15</v>
      </c>
      <c r="O1349">
        <v>3.6</v>
      </c>
      <c r="P1349">
        <v>3.3</v>
      </c>
      <c r="Q1349" s="2">
        <v>1.5</v>
      </c>
      <c r="R1349" s="8">
        <f t="shared" ref="R1349:R1412" si="214">IF($A1349=1,(Q1349-1)*IF(AND($L1349&gt;0, $M1349&gt;0),1,0)+(-1)*(1-IF(AND($L1349&gt;0, $M1349&gt;0),1,0)),"")</f>
        <v>0.5</v>
      </c>
      <c r="S1349" s="8">
        <f>SUM($R$3:R1349)</f>
        <v>-29.350000000000037</v>
      </c>
      <c r="T1349" s="2">
        <v>2.5</v>
      </c>
      <c r="U1349" s="8">
        <f t="shared" ref="U1349:U1412" si="215">IF($A1349=1,(T1349-1)*IF(OR($L1349&lt;=0, $M1349&lt;=0),1,0)+(-1)*(1-IF(OR($L1349&lt;=0, $M1349&lt;=0),1,0)),"")</f>
        <v>-1</v>
      </c>
      <c r="V1349" s="8">
        <f>SUM($U$3:U1349)</f>
        <v>-119.40000000000006</v>
      </c>
      <c r="W1349" s="9">
        <v>1.1599999999999999</v>
      </c>
      <c r="X1349" s="8">
        <f t="shared" si="210"/>
        <v>0.15999999999999992</v>
      </c>
      <c r="Y1349" s="8">
        <f>SUM($X$3:X1349)</f>
        <v>-28.690000000000026</v>
      </c>
      <c r="Z1349" s="9">
        <v>5</v>
      </c>
      <c r="AA1349" s="8">
        <f t="shared" si="211"/>
        <v>-1</v>
      </c>
      <c r="AB1349" s="8">
        <f>SUM($AA$3:AA1349)</f>
        <v>-146.26999999999987</v>
      </c>
      <c r="AC1349" s="2">
        <v>1.57</v>
      </c>
      <c r="AD1349" s="8">
        <f t="shared" si="212"/>
        <v>0.57000000000000006</v>
      </c>
      <c r="AE1349" s="8">
        <f>SUM(AD$3:AD1349)</f>
        <v>494.50000000000091</v>
      </c>
      <c r="AF1349" s="2">
        <v>2.35</v>
      </c>
      <c r="AG1349" s="8">
        <f t="shared" ref="AG1349:AG1412" si="216">IF($A1349=1,(AF1349-1)*IF($L1349+$M1349&lt;2.5,1,0)+(-1)*(1-IF($L1349+$M1349&lt;2.5,1,0)),"")</f>
        <v>-1</v>
      </c>
      <c r="AH1349" s="8">
        <f>SUM(AG$3:AG1349)</f>
        <v>-114.46000000000015</v>
      </c>
      <c r="AI1349">
        <v>11</v>
      </c>
      <c r="AJ1349" s="8">
        <f t="shared" ref="AJ1349:AJ1412" si="217">IF($A1349=1,(AI1349-1)*IF(AND($L1349=1,$M1349=0),1,0)+(-1)*(1-IF(AND($L1349=1,$M1349=0),1,0)),"")</f>
        <v>-1</v>
      </c>
      <c r="AK1349" s="8">
        <f>SUM(AJ$3:AJ1349)</f>
        <v>-226</v>
      </c>
      <c r="AL1349" s="2">
        <v>10</v>
      </c>
      <c r="AM1349" s="8">
        <f t="shared" ref="AM1349:AM1412" si="218">IF($A1349=1,(AL1349-1)*IF(AND($L1349=2,$M1349=1),1,0)+(-1)*(1-IF(AND($L1349=2,$M1349=1),1,0)),"")</f>
        <v>9</v>
      </c>
      <c r="AN1349" s="8">
        <f>SUM(AM$3:AM1349)</f>
        <v>170</v>
      </c>
      <c r="AO1349" s="2">
        <v>7</v>
      </c>
      <c r="AP1349" s="8">
        <f t="shared" ref="AP1349:AP1412" si="219">IF($A1349=1,(AO1349-1)*IF(AND($L1349=1,$M1349=1),1,0)+(-1)*(1-IF(AND($L1349=1,$M1349=1),1,0)),"")</f>
        <v>-1</v>
      </c>
      <c r="AQ1349" s="8">
        <f>SUM(AP$3:AP1349)</f>
        <v>-183</v>
      </c>
      <c r="AR1349">
        <v>3.7</v>
      </c>
      <c r="AS1349">
        <v>1.26</v>
      </c>
      <c r="AT1349" s="4">
        <f t="shared" si="213"/>
        <v>9</v>
      </c>
      <c r="AU1349" s="5">
        <f>SUM($AT$3:AT1349)</f>
        <v>170</v>
      </c>
      <c r="AV1349" s="6">
        <f>SUM(R1349,U1349,X1349,AA1349,AD1349,AG1349)</f>
        <v>-1.77</v>
      </c>
    </row>
    <row r="1350" spans="1:48" x14ac:dyDescent="0.25">
      <c r="A1350">
        <f>IF(AND(G1350&lt;&gt;"",H1350&lt;&gt;"",I1350&lt;&gt;"",J1350&lt;&gt;"",K1350&lt;&gt;"",L1350&lt;&gt;"",M1350&lt;&gt;"",N1350&lt;&gt;"",O1350&lt;&gt;"",P1350&lt;&gt;"",Q1350&lt;&gt;"",T1350&lt;&gt;"",W1350&lt;&gt;"",Z1350&lt;&gt;"",AC1350&lt;&gt;"",AF1350&lt;&gt;"",AI1350&lt;&gt;"",AL1350&lt;&gt;"",AO1350&lt;&gt;"",AR1350&lt;&gt;"",AS1350&lt;&gt;""),1,0)</f>
        <v>1</v>
      </c>
      <c r="B1350" s="1">
        <v>43834</v>
      </c>
      <c r="C1350" t="s">
        <v>573</v>
      </c>
      <c r="D1350" t="s">
        <v>1777</v>
      </c>
      <c r="E1350" t="s">
        <v>285</v>
      </c>
      <c r="F1350" t="s">
        <v>424</v>
      </c>
      <c r="G1350">
        <v>2020</v>
      </c>
      <c r="H1350">
        <v>1</v>
      </c>
      <c r="I1350">
        <v>4</v>
      </c>
      <c r="J1350" t="s">
        <v>47</v>
      </c>
      <c r="K1350">
        <v>7</v>
      </c>
      <c r="L1350" s="3">
        <v>2</v>
      </c>
      <c r="M1350" s="3">
        <v>0</v>
      </c>
      <c r="N1350">
        <v>1.25</v>
      </c>
      <c r="O1350">
        <v>6.5</v>
      </c>
      <c r="P1350">
        <v>10</v>
      </c>
      <c r="Q1350" s="2">
        <v>1.7</v>
      </c>
      <c r="R1350" s="8">
        <f t="shared" si="214"/>
        <v>-1</v>
      </c>
      <c r="S1350" s="8">
        <f>SUM($R$3:R1350)</f>
        <v>-30.350000000000037</v>
      </c>
      <c r="T1350" s="2">
        <v>2.0499999999999998</v>
      </c>
      <c r="U1350" s="8">
        <f t="shared" si="215"/>
        <v>1.0499999999999998</v>
      </c>
      <c r="V1350" s="8">
        <f>SUM($U$3:U1350)</f>
        <v>-118.35000000000007</v>
      </c>
      <c r="W1350" s="9">
        <v>1.1100000000000001</v>
      </c>
      <c r="X1350" s="8">
        <f t="shared" si="210"/>
        <v>0.1100000000000001</v>
      </c>
      <c r="Y1350" s="8">
        <f>SUM($X$3:X1350)</f>
        <v>-28.580000000000027</v>
      </c>
      <c r="Z1350" s="9">
        <v>6.5</v>
      </c>
      <c r="AA1350" s="8">
        <f t="shared" si="211"/>
        <v>-1</v>
      </c>
      <c r="AB1350" s="8">
        <f>SUM($AA$3:AA1350)</f>
        <v>-147.26999999999987</v>
      </c>
      <c r="AC1350" s="2">
        <v>1.4</v>
      </c>
      <c r="AD1350" s="8">
        <f t="shared" si="212"/>
        <v>0.39999999999999991</v>
      </c>
      <c r="AE1350" s="8">
        <f>SUM(AD$3:AD1350)</f>
        <v>494.90000000000089</v>
      </c>
      <c r="AF1350" s="2">
        <v>2.87</v>
      </c>
      <c r="AG1350" s="8">
        <f t="shared" si="216"/>
        <v>1.87</v>
      </c>
      <c r="AH1350" s="8">
        <f>SUM(AG$3:AG1350)</f>
        <v>-112.59000000000015</v>
      </c>
      <c r="AI1350">
        <v>10</v>
      </c>
      <c r="AJ1350" s="8">
        <f t="shared" si="217"/>
        <v>-1</v>
      </c>
      <c r="AK1350" s="8">
        <f>SUM(AJ$3:AJ1350)</f>
        <v>-227</v>
      </c>
      <c r="AL1350" s="2">
        <v>8</v>
      </c>
      <c r="AM1350" s="8">
        <f t="shared" si="218"/>
        <v>-1</v>
      </c>
      <c r="AN1350" s="8">
        <f>SUM(AM$3:AM1350)</f>
        <v>169</v>
      </c>
      <c r="AO1350" s="2">
        <v>13</v>
      </c>
      <c r="AP1350" s="8">
        <f t="shared" si="219"/>
        <v>-1</v>
      </c>
      <c r="AQ1350" s="8">
        <f>SUM(AP$3:AP1350)</f>
        <v>-184</v>
      </c>
      <c r="AR1350">
        <v>1.8</v>
      </c>
      <c r="AS1350">
        <v>2</v>
      </c>
      <c r="AT1350" s="4">
        <f t="shared" si="213"/>
        <v>-1</v>
      </c>
      <c r="AU1350" s="5">
        <f>SUM($AT$3:AT1350)</f>
        <v>169</v>
      </c>
      <c r="AV1350" s="6">
        <f>SUM(R1350,U1350,X1350,AA1350,AD1350,AG1350)</f>
        <v>1.43</v>
      </c>
    </row>
    <row r="1351" spans="1:48" x14ac:dyDescent="0.25">
      <c r="A1351">
        <f>IF(AND(G1351&lt;&gt;"",H1351&lt;&gt;"",I1351&lt;&gt;"",J1351&lt;&gt;"",K1351&lt;&gt;"",L1351&lt;&gt;"",M1351&lt;&gt;"",N1351&lt;&gt;"",O1351&lt;&gt;"",P1351&lt;&gt;"",Q1351&lt;&gt;"",T1351&lt;&gt;"",W1351&lt;&gt;"",Z1351&lt;&gt;"",AC1351&lt;&gt;"",AF1351&lt;&gt;"",AI1351&lt;&gt;"",AL1351&lt;&gt;"",AO1351&lt;&gt;"",AR1351&lt;&gt;"",AS1351&lt;&gt;""),1,0)</f>
        <v>1</v>
      </c>
      <c r="B1351" s="1">
        <v>43834</v>
      </c>
      <c r="C1351" t="s">
        <v>573</v>
      </c>
      <c r="D1351" t="s">
        <v>1778</v>
      </c>
      <c r="E1351" t="s">
        <v>350</v>
      </c>
      <c r="F1351" t="s">
        <v>453</v>
      </c>
      <c r="G1351">
        <v>2020</v>
      </c>
      <c r="H1351">
        <v>1</v>
      </c>
      <c r="I1351">
        <v>4</v>
      </c>
      <c r="J1351" t="s">
        <v>47</v>
      </c>
      <c r="K1351">
        <v>7</v>
      </c>
      <c r="L1351" s="3">
        <v>4</v>
      </c>
      <c r="M1351" s="3">
        <v>1</v>
      </c>
      <c r="N1351">
        <v>1.03</v>
      </c>
      <c r="O1351">
        <v>19</v>
      </c>
      <c r="P1351">
        <v>26</v>
      </c>
      <c r="Q1351" s="2">
        <v>2.5</v>
      </c>
      <c r="R1351" s="8">
        <f t="shared" si="214"/>
        <v>1.5</v>
      </c>
      <c r="S1351" s="8">
        <f>SUM($R$3:R1351)</f>
        <v>-28.850000000000037</v>
      </c>
      <c r="T1351" s="2">
        <v>1.5</v>
      </c>
      <c r="U1351" s="8">
        <f t="shared" si="215"/>
        <v>-1</v>
      </c>
      <c r="V1351" s="8">
        <f>SUM($U$3:U1351)</f>
        <v>-119.35000000000007</v>
      </c>
      <c r="W1351" s="9">
        <v>1.02</v>
      </c>
      <c r="X1351" s="8">
        <f t="shared" si="210"/>
        <v>2.0000000000000018E-2</v>
      </c>
      <c r="Y1351" s="8">
        <f>SUM($X$3:X1351)</f>
        <v>-28.560000000000027</v>
      </c>
      <c r="Z1351" s="9">
        <v>19</v>
      </c>
      <c r="AA1351" s="8">
        <f t="shared" si="211"/>
        <v>-1</v>
      </c>
      <c r="AB1351" s="8">
        <f>SUM($AA$3:AA1351)</f>
        <v>-148.26999999999987</v>
      </c>
      <c r="AC1351" s="2">
        <v>1.07</v>
      </c>
      <c r="AD1351" s="8">
        <f t="shared" si="212"/>
        <v>7.0000000000000062E-2</v>
      </c>
      <c r="AE1351" s="8">
        <f>SUM(AD$3:AD1351)</f>
        <v>494.97000000000088</v>
      </c>
      <c r="AF1351" s="2">
        <v>9</v>
      </c>
      <c r="AG1351" s="8">
        <f t="shared" si="216"/>
        <v>-1</v>
      </c>
      <c r="AH1351" s="8">
        <f>SUM(AG$3:AG1351)</f>
        <v>-113.59000000000015</v>
      </c>
      <c r="AI1351">
        <v>29</v>
      </c>
      <c r="AJ1351" s="8">
        <f t="shared" si="217"/>
        <v>-1</v>
      </c>
      <c r="AK1351" s="8">
        <f>SUM(AJ$3:AJ1351)</f>
        <v>-228</v>
      </c>
      <c r="AL1351" s="2">
        <v>26</v>
      </c>
      <c r="AM1351" s="8">
        <f t="shared" si="218"/>
        <v>-1</v>
      </c>
      <c r="AN1351" s="8">
        <f>SUM(AM$3:AM1351)</f>
        <v>168</v>
      </c>
      <c r="AO1351" s="2">
        <v>41</v>
      </c>
      <c r="AP1351" s="8">
        <f t="shared" si="219"/>
        <v>-1</v>
      </c>
      <c r="AQ1351" s="8">
        <f>SUM(AP$3:AP1351)</f>
        <v>-185</v>
      </c>
      <c r="AR1351">
        <v>1.17</v>
      </c>
      <c r="AS1351">
        <v>4.8</v>
      </c>
      <c r="AT1351" s="4">
        <f t="shared" si="213"/>
        <v>-1</v>
      </c>
      <c r="AU1351" s="5">
        <f>SUM($AT$3:AT1351)</f>
        <v>168</v>
      </c>
      <c r="AV1351" s="6">
        <f>SUM(R1351,U1351,X1351,AA1351,AD1351,AG1351)</f>
        <v>-1.41</v>
      </c>
    </row>
    <row r="1352" spans="1:48" x14ac:dyDescent="0.25">
      <c r="A1352">
        <f>IF(AND(G1352&lt;&gt;"",H1352&lt;&gt;"",I1352&lt;&gt;"",J1352&lt;&gt;"",K1352&lt;&gt;"",L1352&lt;&gt;"",M1352&lt;&gt;"",N1352&lt;&gt;"",O1352&lt;&gt;"",P1352&lt;&gt;"",Q1352&lt;&gt;"",T1352&lt;&gt;"",W1352&lt;&gt;"",Z1352&lt;&gt;"",AC1352&lt;&gt;"",AF1352&lt;&gt;"",AI1352&lt;&gt;"",AL1352&lt;&gt;"",AO1352&lt;&gt;"",AR1352&lt;&gt;"",AS1352&lt;&gt;""),1,0)</f>
        <v>1</v>
      </c>
      <c r="B1352" s="1">
        <v>43834</v>
      </c>
      <c r="C1352" t="s">
        <v>573</v>
      </c>
      <c r="D1352" t="s">
        <v>1779</v>
      </c>
      <c r="E1352" t="s">
        <v>560</v>
      </c>
      <c r="F1352" t="s">
        <v>274</v>
      </c>
      <c r="G1352">
        <v>2020</v>
      </c>
      <c r="H1352">
        <v>1</v>
      </c>
      <c r="I1352">
        <v>4</v>
      </c>
      <c r="J1352" t="s">
        <v>47</v>
      </c>
      <c r="K1352">
        <v>7</v>
      </c>
      <c r="L1352" s="3">
        <v>3</v>
      </c>
      <c r="M1352" s="3">
        <v>0</v>
      </c>
      <c r="N1352">
        <v>1.4</v>
      </c>
      <c r="O1352">
        <v>4.5999999999999996</v>
      </c>
      <c r="P1352">
        <v>8</v>
      </c>
      <c r="Q1352" s="2">
        <v>2.1</v>
      </c>
      <c r="R1352" s="8">
        <f t="shared" si="214"/>
        <v>-1</v>
      </c>
      <c r="S1352" s="8">
        <f>SUM($R$3:R1352)</f>
        <v>-29.850000000000037</v>
      </c>
      <c r="T1352" s="2">
        <v>1.66</v>
      </c>
      <c r="U1352" s="8">
        <f t="shared" si="215"/>
        <v>0.65999999999999992</v>
      </c>
      <c r="V1352" s="8">
        <f>SUM($U$3:U1352)</f>
        <v>-118.69000000000007</v>
      </c>
      <c r="W1352" s="9">
        <v>1.28</v>
      </c>
      <c r="X1352" s="8">
        <f t="shared" si="210"/>
        <v>0.28000000000000003</v>
      </c>
      <c r="Y1352" s="8">
        <f>SUM($X$3:X1352)</f>
        <v>-28.280000000000026</v>
      </c>
      <c r="Z1352" s="9">
        <v>3.5</v>
      </c>
      <c r="AA1352" s="8">
        <f t="shared" si="211"/>
        <v>-1</v>
      </c>
      <c r="AB1352" s="8">
        <f>SUM($AA$3:AA1352)</f>
        <v>-149.26999999999987</v>
      </c>
      <c r="AC1352" s="2">
        <v>1.95</v>
      </c>
      <c r="AD1352" s="8">
        <f t="shared" si="212"/>
        <v>0.95</v>
      </c>
      <c r="AE1352" s="8">
        <f>SUM(AD$3:AD1352)</f>
        <v>495.92000000000087</v>
      </c>
      <c r="AF1352" s="2">
        <v>1.85</v>
      </c>
      <c r="AG1352" s="8">
        <f t="shared" si="216"/>
        <v>-1</v>
      </c>
      <c r="AH1352" s="8">
        <f>SUM(AG$3:AG1352)</f>
        <v>-114.59000000000015</v>
      </c>
      <c r="AI1352">
        <v>6</v>
      </c>
      <c r="AJ1352" s="8">
        <f t="shared" si="217"/>
        <v>-1</v>
      </c>
      <c r="AK1352" s="8">
        <f>SUM(AJ$3:AJ1352)</f>
        <v>-229</v>
      </c>
      <c r="AL1352" s="2">
        <v>8.5</v>
      </c>
      <c r="AM1352" s="8">
        <f t="shared" si="218"/>
        <v>-1</v>
      </c>
      <c r="AN1352" s="8">
        <f>SUM(AM$3:AM1352)</f>
        <v>167</v>
      </c>
      <c r="AO1352" s="2">
        <v>8.5</v>
      </c>
      <c r="AP1352" s="8">
        <f t="shared" si="219"/>
        <v>-1</v>
      </c>
      <c r="AQ1352" s="8">
        <f>SUM(AP$3:AP1352)</f>
        <v>-186</v>
      </c>
      <c r="AR1352">
        <v>2.35</v>
      </c>
      <c r="AS1352">
        <v>1.57</v>
      </c>
      <c r="AT1352" s="4">
        <f t="shared" si="213"/>
        <v>-1</v>
      </c>
      <c r="AU1352" s="5">
        <f>SUM($AT$3:AT1352)</f>
        <v>167</v>
      </c>
      <c r="AV1352" s="6">
        <f>SUM(R1352,U1352,X1352,AA1352,AD1352,AG1352)</f>
        <v>-1.1100000000000001</v>
      </c>
    </row>
    <row r="1353" spans="1:48" x14ac:dyDescent="0.25">
      <c r="A1353">
        <f>IF(AND(G1353&lt;&gt;"",H1353&lt;&gt;"",I1353&lt;&gt;"",J1353&lt;&gt;"",K1353&lt;&gt;"",L1353&lt;&gt;"",M1353&lt;&gt;"",N1353&lt;&gt;"",O1353&lt;&gt;"",P1353&lt;&gt;"",Q1353&lt;&gt;"",T1353&lt;&gt;"",W1353&lt;&gt;"",Z1353&lt;&gt;"",AC1353&lt;&gt;"",AF1353&lt;&gt;"",AI1353&lt;&gt;"",AL1353&lt;&gt;"",AO1353&lt;&gt;"",AR1353&lt;&gt;"",AS1353&lt;&gt;""),1,0)</f>
        <v>1</v>
      </c>
      <c r="B1353" s="1">
        <v>43834</v>
      </c>
      <c r="C1353" t="s">
        <v>573</v>
      </c>
      <c r="D1353" t="s">
        <v>1780</v>
      </c>
      <c r="E1353" t="s">
        <v>444</v>
      </c>
      <c r="F1353" t="s">
        <v>1781</v>
      </c>
      <c r="G1353">
        <v>2020</v>
      </c>
      <c r="H1353">
        <v>1</v>
      </c>
      <c r="I1353">
        <v>4</v>
      </c>
      <c r="J1353" t="s">
        <v>47</v>
      </c>
      <c r="K1353">
        <v>7</v>
      </c>
      <c r="L1353" s="3">
        <v>4</v>
      </c>
      <c r="M1353" s="3">
        <v>1</v>
      </c>
      <c r="N1353">
        <v>1.36</v>
      </c>
      <c r="O1353">
        <v>5</v>
      </c>
      <c r="P1353">
        <v>8</v>
      </c>
      <c r="Q1353" s="2">
        <v>1.8</v>
      </c>
      <c r="R1353" s="8">
        <f t="shared" si="214"/>
        <v>0.8</v>
      </c>
      <c r="S1353" s="8">
        <f>SUM($R$3:R1353)</f>
        <v>-29.050000000000036</v>
      </c>
      <c r="T1353" s="2">
        <v>1.95</v>
      </c>
      <c r="U1353" s="8">
        <f t="shared" si="215"/>
        <v>-1</v>
      </c>
      <c r="V1353" s="8">
        <f>SUM($U$3:U1353)</f>
        <v>-119.69000000000007</v>
      </c>
      <c r="W1353" s="9">
        <v>1.18</v>
      </c>
      <c r="X1353" s="8">
        <f t="shared" si="210"/>
        <v>0.17999999999999994</v>
      </c>
      <c r="Y1353" s="8">
        <f>SUM($X$3:X1353)</f>
        <v>-28.100000000000026</v>
      </c>
      <c r="Z1353" s="9">
        <v>4.5</v>
      </c>
      <c r="AA1353" s="8">
        <f t="shared" si="211"/>
        <v>-1</v>
      </c>
      <c r="AB1353" s="8">
        <f>SUM($AA$3:AA1353)</f>
        <v>-150.26999999999987</v>
      </c>
      <c r="AC1353" s="2">
        <v>1.57</v>
      </c>
      <c r="AD1353" s="8">
        <f t="shared" si="212"/>
        <v>0.57000000000000006</v>
      </c>
      <c r="AE1353" s="8">
        <f>SUM(AD$3:AD1353)</f>
        <v>496.49000000000086</v>
      </c>
      <c r="AF1353" s="2">
        <v>2.35</v>
      </c>
      <c r="AG1353" s="8">
        <f t="shared" si="216"/>
        <v>-1</v>
      </c>
      <c r="AH1353" s="8">
        <f>SUM(AG$3:AG1353)</f>
        <v>-115.59000000000015</v>
      </c>
      <c r="AI1353">
        <v>7.5</v>
      </c>
      <c r="AJ1353" s="8">
        <f t="shared" si="217"/>
        <v>-1</v>
      </c>
      <c r="AK1353" s="8">
        <f>SUM(AJ$3:AJ1353)</f>
        <v>-230</v>
      </c>
      <c r="AL1353" s="2">
        <v>8</v>
      </c>
      <c r="AM1353" s="8">
        <f t="shared" si="218"/>
        <v>-1</v>
      </c>
      <c r="AN1353" s="8">
        <f>SUM(AM$3:AM1353)</f>
        <v>166</v>
      </c>
      <c r="AO1353" s="2">
        <v>9.5</v>
      </c>
      <c r="AP1353" s="8">
        <f t="shared" si="219"/>
        <v>-1</v>
      </c>
      <c r="AQ1353" s="8">
        <f>SUM(AP$3:AP1353)</f>
        <v>-187</v>
      </c>
      <c r="AR1353">
        <v>2.06</v>
      </c>
      <c r="AS1353">
        <v>1.87</v>
      </c>
      <c r="AT1353" s="4">
        <f t="shared" si="213"/>
        <v>-1</v>
      </c>
      <c r="AU1353" s="5">
        <f>SUM($AT$3:AT1353)</f>
        <v>166</v>
      </c>
      <c r="AV1353" s="6">
        <f>SUM(R1353,U1353,X1353,AA1353,AD1353,AG1353)</f>
        <v>-1.45</v>
      </c>
    </row>
    <row r="1354" spans="1:48" x14ac:dyDescent="0.25">
      <c r="A1354">
        <f>IF(AND(G1354&lt;&gt;"",H1354&lt;&gt;"",I1354&lt;&gt;"",J1354&lt;&gt;"",K1354&lt;&gt;"",L1354&lt;&gt;"",M1354&lt;&gt;"",N1354&lt;&gt;"",O1354&lt;&gt;"",P1354&lt;&gt;"",Q1354&lt;&gt;"",T1354&lt;&gt;"",W1354&lt;&gt;"",Z1354&lt;&gt;"",AC1354&lt;&gt;"",AF1354&lt;&gt;"",AI1354&lt;&gt;"",AL1354&lt;&gt;"",AO1354&lt;&gt;"",AR1354&lt;&gt;"",AS1354&lt;&gt;""),1,0)</f>
        <v>1</v>
      </c>
      <c r="B1354" s="1">
        <v>43834</v>
      </c>
      <c r="C1354" t="s">
        <v>573</v>
      </c>
      <c r="D1354" t="s">
        <v>1782</v>
      </c>
      <c r="E1354" t="s">
        <v>415</v>
      </c>
      <c r="F1354" t="s">
        <v>530</v>
      </c>
      <c r="G1354">
        <v>2020</v>
      </c>
      <c r="H1354">
        <v>1</v>
      </c>
      <c r="I1354">
        <v>4</v>
      </c>
      <c r="J1354" t="s">
        <v>47</v>
      </c>
      <c r="K1354">
        <v>7</v>
      </c>
      <c r="L1354" s="3">
        <v>2</v>
      </c>
      <c r="M1354" s="3">
        <v>4</v>
      </c>
      <c r="N1354">
        <v>2.35</v>
      </c>
      <c r="O1354">
        <v>3.5</v>
      </c>
      <c r="P1354">
        <v>2.9</v>
      </c>
      <c r="Q1354" s="2">
        <v>1.61</v>
      </c>
      <c r="R1354" s="8">
        <f t="shared" si="214"/>
        <v>0.6100000000000001</v>
      </c>
      <c r="S1354" s="8">
        <f>SUM($R$3:R1354)</f>
        <v>-28.440000000000037</v>
      </c>
      <c r="T1354" s="2">
        <v>2.2000000000000002</v>
      </c>
      <c r="U1354" s="8">
        <f t="shared" si="215"/>
        <v>-1</v>
      </c>
      <c r="V1354" s="8">
        <f>SUM($U$3:U1354)</f>
        <v>-120.69000000000007</v>
      </c>
      <c r="W1354" s="9">
        <v>1.22</v>
      </c>
      <c r="X1354" s="8">
        <f t="shared" si="210"/>
        <v>0.21999999999999997</v>
      </c>
      <c r="Y1354" s="8">
        <f>SUM($X$3:X1354)</f>
        <v>-27.880000000000027</v>
      </c>
      <c r="Z1354" s="9">
        <v>4</v>
      </c>
      <c r="AA1354" s="8">
        <f t="shared" si="211"/>
        <v>-1</v>
      </c>
      <c r="AB1354" s="8">
        <f>SUM($AA$3:AA1354)</f>
        <v>-151.26999999999987</v>
      </c>
      <c r="AC1354" s="2">
        <v>1.8</v>
      </c>
      <c r="AD1354" s="8">
        <f t="shared" si="212"/>
        <v>0.8</v>
      </c>
      <c r="AE1354" s="8">
        <f>SUM(AD$3:AD1354)</f>
        <v>497.29000000000087</v>
      </c>
      <c r="AF1354" s="2">
        <v>2</v>
      </c>
      <c r="AG1354" s="8">
        <f t="shared" si="216"/>
        <v>-1</v>
      </c>
      <c r="AH1354" s="8">
        <f>SUM(AG$3:AG1354)</f>
        <v>-116.59000000000015</v>
      </c>
      <c r="AI1354">
        <v>9.5</v>
      </c>
      <c r="AJ1354" s="8">
        <f t="shared" si="217"/>
        <v>-1</v>
      </c>
      <c r="AK1354" s="8">
        <f>SUM(AJ$3:AJ1354)</f>
        <v>-231</v>
      </c>
      <c r="AL1354" s="2">
        <v>9</v>
      </c>
      <c r="AM1354" s="8">
        <f t="shared" si="218"/>
        <v>-1</v>
      </c>
      <c r="AN1354" s="8">
        <f>SUM(AM$3:AM1354)</f>
        <v>165</v>
      </c>
      <c r="AO1354" s="2">
        <v>6.5</v>
      </c>
      <c r="AP1354" s="8">
        <f t="shared" si="219"/>
        <v>-1</v>
      </c>
      <c r="AQ1354" s="8">
        <f>SUM(AP$3:AP1354)</f>
        <v>-188</v>
      </c>
      <c r="AR1354">
        <v>4.25</v>
      </c>
      <c r="AS1354">
        <v>1.21</v>
      </c>
      <c r="AT1354" s="4">
        <f t="shared" si="213"/>
        <v>-1</v>
      </c>
      <c r="AU1354" s="5">
        <f>SUM($AT$3:AT1354)</f>
        <v>165</v>
      </c>
      <c r="AV1354" s="6">
        <f>SUM(R1354,U1354,X1354,AA1354,AD1354,AG1354)</f>
        <v>-1.3699999999999999</v>
      </c>
    </row>
    <row r="1355" spans="1:48" x14ac:dyDescent="0.25">
      <c r="A1355">
        <f>IF(AND(G1355&lt;&gt;"",H1355&lt;&gt;"",I1355&lt;&gt;"",J1355&lt;&gt;"",K1355&lt;&gt;"",L1355&lt;&gt;"",M1355&lt;&gt;"",N1355&lt;&gt;"",O1355&lt;&gt;"",P1355&lt;&gt;"",Q1355&lt;&gt;"",T1355&lt;&gt;"",W1355&lt;&gt;"",Z1355&lt;&gt;"",AC1355&lt;&gt;"",AF1355&lt;&gt;"",AI1355&lt;&gt;"",AL1355&lt;&gt;"",AO1355&lt;&gt;"",AR1355&lt;&gt;"",AS1355&lt;&gt;""),1,0)</f>
        <v>1</v>
      </c>
      <c r="B1355" s="1">
        <v>43834</v>
      </c>
      <c r="C1355" t="s">
        <v>573</v>
      </c>
      <c r="D1355" t="s">
        <v>1783</v>
      </c>
      <c r="E1355" t="s">
        <v>401</v>
      </c>
      <c r="F1355" t="s">
        <v>260</v>
      </c>
      <c r="G1355">
        <v>2020</v>
      </c>
      <c r="H1355">
        <v>1</v>
      </c>
      <c r="I1355">
        <v>4</v>
      </c>
      <c r="J1355" t="s">
        <v>47</v>
      </c>
      <c r="K1355">
        <v>7</v>
      </c>
      <c r="L1355" s="3">
        <v>2</v>
      </c>
      <c r="M1355" s="3">
        <v>2</v>
      </c>
      <c r="N1355">
        <v>1.9</v>
      </c>
      <c r="O1355">
        <v>3.4</v>
      </c>
      <c r="P1355">
        <v>4.2</v>
      </c>
      <c r="Q1355" s="2">
        <v>1.7</v>
      </c>
      <c r="R1355" s="8">
        <f t="shared" si="214"/>
        <v>0.7</v>
      </c>
      <c r="S1355" s="8">
        <f>SUM($R$3:R1355)</f>
        <v>-27.740000000000038</v>
      </c>
      <c r="T1355" s="2">
        <v>2.0499999999999998</v>
      </c>
      <c r="U1355" s="8">
        <f t="shared" si="215"/>
        <v>-1</v>
      </c>
      <c r="V1355" s="8">
        <f>SUM($U$3:U1355)</f>
        <v>-121.69000000000007</v>
      </c>
      <c r="W1355" s="9">
        <v>1.25</v>
      </c>
      <c r="X1355" s="8">
        <f t="shared" si="210"/>
        <v>0.25</v>
      </c>
      <c r="Y1355" s="8">
        <f>SUM($X$3:X1355)</f>
        <v>-27.630000000000027</v>
      </c>
      <c r="Z1355" s="9">
        <v>3.75</v>
      </c>
      <c r="AA1355" s="8">
        <f t="shared" si="211"/>
        <v>-1</v>
      </c>
      <c r="AB1355" s="8">
        <f>SUM($AA$3:AA1355)</f>
        <v>-152.26999999999987</v>
      </c>
      <c r="AC1355" s="2">
        <v>1.85</v>
      </c>
      <c r="AD1355" s="8">
        <f t="shared" si="212"/>
        <v>0.85000000000000009</v>
      </c>
      <c r="AE1355" s="8">
        <f>SUM(AD$3:AD1355)</f>
        <v>498.1400000000009</v>
      </c>
      <c r="AF1355" s="2">
        <v>1.95</v>
      </c>
      <c r="AG1355" s="8">
        <f t="shared" si="216"/>
        <v>-1</v>
      </c>
      <c r="AH1355" s="8">
        <f>SUM(AG$3:AG1355)</f>
        <v>-117.59000000000015</v>
      </c>
      <c r="AI1355">
        <v>8</v>
      </c>
      <c r="AJ1355" s="8">
        <f t="shared" si="217"/>
        <v>-1</v>
      </c>
      <c r="AK1355" s="8">
        <f>SUM(AJ$3:AJ1355)</f>
        <v>-232</v>
      </c>
      <c r="AL1355" s="2">
        <v>8.5</v>
      </c>
      <c r="AM1355" s="8">
        <f t="shared" si="218"/>
        <v>-1</v>
      </c>
      <c r="AN1355" s="8">
        <f>SUM(AM$3:AM1355)</f>
        <v>164</v>
      </c>
      <c r="AO1355" s="2">
        <v>6.5</v>
      </c>
      <c r="AP1355" s="8">
        <f t="shared" si="219"/>
        <v>-1</v>
      </c>
      <c r="AQ1355" s="8">
        <f>SUM(AP$3:AP1355)</f>
        <v>-189</v>
      </c>
      <c r="AR1355">
        <v>3.45</v>
      </c>
      <c r="AS1355">
        <v>1.3</v>
      </c>
      <c r="AT1355" s="4">
        <f t="shared" si="213"/>
        <v>-1</v>
      </c>
      <c r="AU1355" s="5">
        <f>SUM($AT$3:AT1355)</f>
        <v>164</v>
      </c>
      <c r="AV1355" s="6">
        <f>SUM(R1355,U1355,X1355,AA1355,AD1355,AG1355)</f>
        <v>-1.2</v>
      </c>
    </row>
    <row r="1356" spans="1:48" x14ac:dyDescent="0.25">
      <c r="A1356">
        <f>IF(AND(G1356&lt;&gt;"",H1356&lt;&gt;"",I1356&lt;&gt;"",J1356&lt;&gt;"",K1356&lt;&gt;"",L1356&lt;&gt;"",M1356&lt;&gt;"",N1356&lt;&gt;"",O1356&lt;&gt;"",P1356&lt;&gt;"",Q1356&lt;&gt;"",T1356&lt;&gt;"",W1356&lt;&gt;"",Z1356&lt;&gt;"",AC1356&lt;&gt;"",AF1356&lt;&gt;"",AI1356&lt;&gt;"",AL1356&lt;&gt;"",AO1356&lt;&gt;"",AR1356&lt;&gt;"",AS1356&lt;&gt;""),1,0)</f>
        <v>0</v>
      </c>
      <c r="B1356" s="1">
        <v>43834</v>
      </c>
      <c r="C1356" t="s">
        <v>573</v>
      </c>
      <c r="D1356" t="s">
        <v>1784</v>
      </c>
      <c r="E1356" t="s">
        <v>440</v>
      </c>
      <c r="F1356" t="s">
        <v>533</v>
      </c>
      <c r="G1356">
        <v>2020</v>
      </c>
      <c r="H1356">
        <v>1</v>
      </c>
      <c r="I1356">
        <v>4</v>
      </c>
      <c r="J1356" t="s">
        <v>47</v>
      </c>
      <c r="K1356">
        <v>7</v>
      </c>
      <c r="L1356" s="3">
        <v>1</v>
      </c>
      <c r="M1356" s="3">
        <v>1</v>
      </c>
      <c r="N1356">
        <v>6.2</v>
      </c>
      <c r="O1356">
        <v>4.4000000000000004</v>
      </c>
      <c r="P1356">
        <v>1.5</v>
      </c>
      <c r="Q1356" s="2">
        <v>1.8</v>
      </c>
      <c r="R1356" s="8" t="str">
        <f t="shared" si="214"/>
        <v/>
      </c>
      <c r="S1356" s="8">
        <f>SUM($R$3:R1356)</f>
        <v>-27.740000000000038</v>
      </c>
      <c r="T1356" s="2">
        <v>1.95</v>
      </c>
      <c r="U1356" s="8" t="str">
        <f t="shared" si="215"/>
        <v/>
      </c>
      <c r="V1356" s="8">
        <f>SUM($U$3:U1356)</f>
        <v>-121.69000000000007</v>
      </c>
      <c r="W1356" s="9">
        <v>1.22</v>
      </c>
      <c r="X1356" s="8" t="str">
        <f t="shared" si="210"/>
        <v/>
      </c>
      <c r="Y1356" s="8">
        <f>SUM($X$3:X1356)</f>
        <v>-27.630000000000027</v>
      </c>
      <c r="Z1356" s="9">
        <v>4</v>
      </c>
      <c r="AA1356" s="8" t="str">
        <f t="shared" si="211"/>
        <v/>
      </c>
      <c r="AB1356" s="8">
        <f>SUM($AA$3:AA1356)</f>
        <v>-152.26999999999987</v>
      </c>
      <c r="AC1356" s="2">
        <v>1.72</v>
      </c>
      <c r="AD1356" s="8" t="str">
        <f t="shared" si="212"/>
        <v/>
      </c>
      <c r="AE1356" s="8">
        <f>SUM(AD$3:AD1356)</f>
        <v>498.1400000000009</v>
      </c>
      <c r="AF1356" s="2">
        <v>2.0699999999999998</v>
      </c>
      <c r="AG1356" s="8" t="str">
        <f t="shared" si="216"/>
        <v/>
      </c>
      <c r="AH1356" s="8">
        <f>SUM(AG$3:AG1356)</f>
        <v>-117.59000000000015</v>
      </c>
      <c r="AI1356">
        <v>17</v>
      </c>
      <c r="AJ1356" s="8" t="str">
        <f t="shared" si="217"/>
        <v/>
      </c>
      <c r="AK1356" s="8">
        <f>SUM(AJ$3:AJ1356)</f>
        <v>-232</v>
      </c>
      <c r="AL1356" s="2">
        <v>19</v>
      </c>
      <c r="AM1356" s="8" t="str">
        <f t="shared" si="218"/>
        <v/>
      </c>
      <c r="AN1356" s="8">
        <f>SUM(AM$3:AM1356)</f>
        <v>164</v>
      </c>
      <c r="AO1356" s="2">
        <v>8</v>
      </c>
      <c r="AP1356" s="8" t="str">
        <f t="shared" si="219"/>
        <v/>
      </c>
      <c r="AQ1356" s="8">
        <f>SUM(AP$3:AP1356)</f>
        <v>-189</v>
      </c>
      <c r="AT1356" s="4" t="str">
        <f t="shared" si="213"/>
        <v/>
      </c>
      <c r="AU1356" s="5">
        <f>SUM($AT$3:AT1356)</f>
        <v>164</v>
      </c>
      <c r="AV1356" s="6">
        <f>SUM(R1356,U1356,X1356,AA1356,AD1356,AG1356)</f>
        <v>0</v>
      </c>
    </row>
    <row r="1357" spans="1:48" x14ac:dyDescent="0.25">
      <c r="A1357">
        <f>IF(AND(G1357&lt;&gt;"",H1357&lt;&gt;"",I1357&lt;&gt;"",J1357&lt;&gt;"",K1357&lt;&gt;"",L1357&lt;&gt;"",M1357&lt;&gt;"",N1357&lt;&gt;"",O1357&lt;&gt;"",P1357&lt;&gt;"",Q1357&lt;&gt;"",T1357&lt;&gt;"",W1357&lt;&gt;"",Z1357&lt;&gt;"",AC1357&lt;&gt;"",AF1357&lt;&gt;"",AI1357&lt;&gt;"",AL1357&lt;&gt;"",AO1357&lt;&gt;"",AR1357&lt;&gt;"",AS1357&lt;&gt;""),1,0)</f>
        <v>1</v>
      </c>
      <c r="B1357" s="1">
        <v>43834</v>
      </c>
      <c r="C1357" t="s">
        <v>573</v>
      </c>
      <c r="D1357" t="s">
        <v>1785</v>
      </c>
      <c r="E1357" t="s">
        <v>441</v>
      </c>
      <c r="F1357" t="s">
        <v>419</v>
      </c>
      <c r="G1357">
        <v>2020</v>
      </c>
      <c r="H1357">
        <v>1</v>
      </c>
      <c r="I1357">
        <v>4</v>
      </c>
      <c r="J1357" t="s">
        <v>47</v>
      </c>
      <c r="K1357">
        <v>7</v>
      </c>
      <c r="L1357" s="3">
        <v>2</v>
      </c>
      <c r="M1357" s="3">
        <v>3</v>
      </c>
      <c r="N1357">
        <v>2.15</v>
      </c>
      <c r="O1357">
        <v>3.6</v>
      </c>
      <c r="P1357">
        <v>3.25</v>
      </c>
      <c r="Q1357" s="2">
        <v>1.57</v>
      </c>
      <c r="R1357" s="8">
        <f t="shared" si="214"/>
        <v>0.57000000000000006</v>
      </c>
      <c r="S1357" s="8">
        <f>SUM($R$3:R1357)</f>
        <v>-27.170000000000037</v>
      </c>
      <c r="T1357" s="2">
        <v>2.25</v>
      </c>
      <c r="U1357" s="8">
        <f t="shared" si="215"/>
        <v>-1</v>
      </c>
      <c r="V1357" s="8">
        <f>SUM($U$3:U1357)</f>
        <v>-122.69000000000007</v>
      </c>
      <c r="W1357" s="9">
        <v>1.2</v>
      </c>
      <c r="X1357" s="8">
        <f t="shared" si="210"/>
        <v>0.19999999999999996</v>
      </c>
      <c r="Y1357" s="8">
        <f>SUM($X$3:X1357)</f>
        <v>-27.430000000000028</v>
      </c>
      <c r="Z1357" s="9">
        <v>4.33</v>
      </c>
      <c r="AA1357" s="8">
        <f t="shared" si="211"/>
        <v>-1</v>
      </c>
      <c r="AB1357" s="8">
        <f>SUM($AA$3:AA1357)</f>
        <v>-153.26999999999987</v>
      </c>
      <c r="AC1357" s="2">
        <v>1.7</v>
      </c>
      <c r="AD1357" s="8">
        <f t="shared" si="212"/>
        <v>0.7</v>
      </c>
      <c r="AE1357" s="8">
        <f>SUM(AD$3:AD1357)</f>
        <v>498.84000000000088</v>
      </c>
      <c r="AF1357" s="2">
        <v>2.1</v>
      </c>
      <c r="AG1357" s="8">
        <f t="shared" si="216"/>
        <v>-1</v>
      </c>
      <c r="AH1357" s="8">
        <f>SUM(AG$3:AG1357)</f>
        <v>-118.59000000000015</v>
      </c>
      <c r="AI1357">
        <v>9.5</v>
      </c>
      <c r="AJ1357" s="8">
        <f t="shared" si="217"/>
        <v>-1</v>
      </c>
      <c r="AK1357" s="8">
        <f>SUM(AJ$3:AJ1357)</f>
        <v>-233</v>
      </c>
      <c r="AL1357" s="2">
        <v>9</v>
      </c>
      <c r="AM1357" s="8">
        <f t="shared" si="218"/>
        <v>-1</v>
      </c>
      <c r="AN1357" s="8">
        <f>SUM(AM$3:AM1357)</f>
        <v>163</v>
      </c>
      <c r="AO1357" s="2">
        <v>7</v>
      </c>
      <c r="AP1357" s="8">
        <f t="shared" si="219"/>
        <v>-1</v>
      </c>
      <c r="AQ1357" s="8">
        <f>SUM(AP$3:AP1357)</f>
        <v>-190</v>
      </c>
      <c r="AR1357">
        <v>3.9</v>
      </c>
      <c r="AS1357">
        <v>1.24</v>
      </c>
      <c r="AT1357" s="4">
        <f t="shared" si="213"/>
        <v>-1</v>
      </c>
      <c r="AU1357" s="5">
        <f>SUM($AT$3:AT1357)</f>
        <v>163</v>
      </c>
      <c r="AV1357" s="6">
        <f>SUM(R1357,U1357,X1357,AA1357,AD1357,AG1357)</f>
        <v>-1.53</v>
      </c>
    </row>
    <row r="1358" spans="1:48" x14ac:dyDescent="0.25">
      <c r="A1358">
        <f>IF(AND(G1358&lt;&gt;"",H1358&lt;&gt;"",I1358&lt;&gt;"",J1358&lt;&gt;"",K1358&lt;&gt;"",L1358&lt;&gt;"",M1358&lt;&gt;"",N1358&lt;&gt;"",O1358&lt;&gt;"",P1358&lt;&gt;"",Q1358&lt;&gt;"",T1358&lt;&gt;"",W1358&lt;&gt;"",Z1358&lt;&gt;"",AC1358&lt;&gt;"",AF1358&lt;&gt;"",AI1358&lt;&gt;"",AL1358&lt;&gt;"",AO1358&lt;&gt;"",AR1358&lt;&gt;"",AS1358&lt;&gt;""),1,0)</f>
        <v>1</v>
      </c>
      <c r="B1358" s="1">
        <v>43834</v>
      </c>
      <c r="C1358" t="s">
        <v>573</v>
      </c>
      <c r="D1358" t="s">
        <v>1786</v>
      </c>
      <c r="E1358" t="s">
        <v>532</v>
      </c>
      <c r="F1358" t="s">
        <v>413</v>
      </c>
      <c r="G1358">
        <v>2020</v>
      </c>
      <c r="H1358">
        <v>1</v>
      </c>
      <c r="I1358">
        <v>4</v>
      </c>
      <c r="J1358" t="s">
        <v>47</v>
      </c>
      <c r="K1358">
        <v>7</v>
      </c>
      <c r="L1358" s="3">
        <v>2</v>
      </c>
      <c r="M1358" s="3">
        <v>0</v>
      </c>
      <c r="N1358">
        <v>1.45</v>
      </c>
      <c r="O1358">
        <v>4.4000000000000004</v>
      </c>
      <c r="P1358">
        <v>7</v>
      </c>
      <c r="Q1358" s="2">
        <v>1.9</v>
      </c>
      <c r="R1358" s="8">
        <f t="shared" si="214"/>
        <v>-1</v>
      </c>
      <c r="S1358" s="8">
        <f>SUM($R$3:R1358)</f>
        <v>-28.170000000000037</v>
      </c>
      <c r="T1358" s="2">
        <v>1.9</v>
      </c>
      <c r="U1358" s="8">
        <f t="shared" si="215"/>
        <v>0.89999999999999991</v>
      </c>
      <c r="V1358" s="8">
        <f>SUM($U$3:U1358)</f>
        <v>-121.79000000000006</v>
      </c>
      <c r="W1358" s="9">
        <v>1.22</v>
      </c>
      <c r="X1358" s="8">
        <f t="shared" si="210"/>
        <v>0.21999999999999997</v>
      </c>
      <c r="Y1358" s="8">
        <f>SUM($X$3:X1358)</f>
        <v>-27.210000000000029</v>
      </c>
      <c r="Z1358" s="9">
        <v>4</v>
      </c>
      <c r="AA1358" s="8">
        <f t="shared" si="211"/>
        <v>-1</v>
      </c>
      <c r="AB1358" s="8">
        <f>SUM($AA$3:AA1358)</f>
        <v>-154.26999999999987</v>
      </c>
      <c r="AC1358" s="2">
        <v>1.72</v>
      </c>
      <c r="AD1358" s="8">
        <f t="shared" si="212"/>
        <v>0.72</v>
      </c>
      <c r="AE1358" s="8">
        <f>SUM(AD$3:AD1358)</f>
        <v>499.56000000000091</v>
      </c>
      <c r="AF1358" s="2">
        <v>2.0699999999999998</v>
      </c>
      <c r="AG1358" s="8">
        <f t="shared" si="216"/>
        <v>1.0699999999999998</v>
      </c>
      <c r="AH1358" s="8">
        <f>SUM(AG$3:AG1358)</f>
        <v>-117.52000000000015</v>
      </c>
      <c r="AI1358">
        <v>7.5</v>
      </c>
      <c r="AJ1358" s="8">
        <f t="shared" si="217"/>
        <v>-1</v>
      </c>
      <c r="AK1358" s="8">
        <f>SUM(AJ$3:AJ1358)</f>
        <v>-234</v>
      </c>
      <c r="AL1358" s="2">
        <v>9</v>
      </c>
      <c r="AM1358" s="8">
        <f t="shared" si="218"/>
        <v>-1</v>
      </c>
      <c r="AN1358" s="8">
        <f>SUM(AM$3:AM1358)</f>
        <v>162</v>
      </c>
      <c r="AO1358" s="2">
        <v>8.5</v>
      </c>
      <c r="AP1358" s="8">
        <f t="shared" si="219"/>
        <v>-1</v>
      </c>
      <c r="AQ1358" s="8">
        <f>SUM(AP$3:AP1358)</f>
        <v>-191</v>
      </c>
      <c r="AR1358">
        <v>2.2999999999999998</v>
      </c>
      <c r="AS1358">
        <v>1.6</v>
      </c>
      <c r="AT1358" s="4">
        <f t="shared" si="213"/>
        <v>-1</v>
      </c>
      <c r="AU1358" s="5">
        <f>SUM($AT$3:AT1358)</f>
        <v>162</v>
      </c>
      <c r="AV1358" s="6">
        <f>SUM(R1358,U1358,X1358,AA1358,AD1358,AG1358)</f>
        <v>0.9099999999999997</v>
      </c>
    </row>
    <row r="1359" spans="1:48" x14ac:dyDescent="0.25">
      <c r="A1359">
        <f>IF(AND(G1359&lt;&gt;"",H1359&lt;&gt;"",I1359&lt;&gt;"",J1359&lt;&gt;"",K1359&lt;&gt;"",L1359&lt;&gt;"",M1359&lt;&gt;"",N1359&lt;&gt;"",O1359&lt;&gt;"",P1359&lt;&gt;"",Q1359&lt;&gt;"",T1359&lt;&gt;"",W1359&lt;&gt;"",Z1359&lt;&gt;"",AC1359&lt;&gt;"",AF1359&lt;&gt;"",AI1359&lt;&gt;"",AL1359&lt;&gt;"",AO1359&lt;&gt;"",AR1359&lt;&gt;"",AS1359&lt;&gt;""),1,0)</f>
        <v>1</v>
      </c>
      <c r="B1359" s="1">
        <v>43834</v>
      </c>
      <c r="C1359" t="s">
        <v>573</v>
      </c>
      <c r="D1359" t="s">
        <v>1787</v>
      </c>
      <c r="E1359" t="s">
        <v>525</v>
      </c>
      <c r="F1359" t="s">
        <v>261</v>
      </c>
      <c r="G1359">
        <v>2020</v>
      </c>
      <c r="H1359">
        <v>1</v>
      </c>
      <c r="I1359">
        <v>4</v>
      </c>
      <c r="J1359" t="s">
        <v>47</v>
      </c>
      <c r="K1359">
        <v>7</v>
      </c>
      <c r="L1359" s="3">
        <v>3</v>
      </c>
      <c r="M1359" s="3">
        <v>3</v>
      </c>
      <c r="N1359">
        <v>1.25</v>
      </c>
      <c r="O1359">
        <v>6.5</v>
      </c>
      <c r="P1359">
        <v>10</v>
      </c>
      <c r="Q1359" s="2">
        <v>2</v>
      </c>
      <c r="R1359" s="8">
        <f t="shared" si="214"/>
        <v>1</v>
      </c>
      <c r="S1359" s="8">
        <f>SUM($R$3:R1359)</f>
        <v>-27.170000000000037</v>
      </c>
      <c r="T1359" s="2">
        <v>1.75</v>
      </c>
      <c r="U1359" s="8">
        <f t="shared" si="215"/>
        <v>-1</v>
      </c>
      <c r="V1359" s="8">
        <f>SUM($U$3:U1359)</f>
        <v>-122.79000000000006</v>
      </c>
      <c r="W1359" s="9">
        <v>1.1399999999999999</v>
      </c>
      <c r="X1359" s="8">
        <f t="shared" si="210"/>
        <v>0.1399999999999999</v>
      </c>
      <c r="Y1359" s="8">
        <f>SUM($X$3:X1359)</f>
        <v>-27.070000000000029</v>
      </c>
      <c r="Z1359" s="9">
        <v>5.5</v>
      </c>
      <c r="AA1359" s="8">
        <f t="shared" si="211"/>
        <v>-1</v>
      </c>
      <c r="AB1359" s="8">
        <f>SUM($AA$3:AA1359)</f>
        <v>-155.26999999999987</v>
      </c>
      <c r="AC1359" s="2">
        <v>1.5</v>
      </c>
      <c r="AD1359" s="8">
        <f t="shared" si="212"/>
        <v>0.5</v>
      </c>
      <c r="AE1359" s="8">
        <f>SUM(AD$3:AD1359)</f>
        <v>500.06000000000091</v>
      </c>
      <c r="AF1359" s="2">
        <v>2.5</v>
      </c>
      <c r="AG1359" s="8">
        <f t="shared" si="216"/>
        <v>-1</v>
      </c>
      <c r="AH1359" s="8">
        <f>SUM(AG$3:AG1359)</f>
        <v>-118.52000000000015</v>
      </c>
      <c r="AI1359">
        <v>8</v>
      </c>
      <c r="AJ1359" s="8">
        <f t="shared" si="217"/>
        <v>-1</v>
      </c>
      <c r="AK1359" s="8">
        <f>SUM(AJ$3:AJ1359)</f>
        <v>-235</v>
      </c>
      <c r="AL1359" s="2">
        <v>9</v>
      </c>
      <c r="AM1359" s="8">
        <f t="shared" si="218"/>
        <v>-1</v>
      </c>
      <c r="AN1359" s="8">
        <f>SUM(AM$3:AM1359)</f>
        <v>161</v>
      </c>
      <c r="AO1359" s="2">
        <v>12</v>
      </c>
      <c r="AP1359" s="8">
        <f t="shared" si="219"/>
        <v>-1</v>
      </c>
      <c r="AQ1359" s="8">
        <f>SUM(AP$3:AP1359)</f>
        <v>-192</v>
      </c>
      <c r="AR1359">
        <v>1.62</v>
      </c>
      <c r="AS1359">
        <v>2.25</v>
      </c>
      <c r="AT1359" s="4">
        <f t="shared" si="213"/>
        <v>-1</v>
      </c>
      <c r="AU1359" s="5">
        <f>SUM($AT$3:AT1359)</f>
        <v>161</v>
      </c>
      <c r="AV1359" s="6">
        <f>SUM(R1359,U1359,X1359,AA1359,AD1359,AG1359)</f>
        <v>-1.36</v>
      </c>
    </row>
    <row r="1360" spans="1:48" x14ac:dyDescent="0.25">
      <c r="A1360">
        <f>IF(AND(G1360&lt;&gt;"",H1360&lt;&gt;"",I1360&lt;&gt;"",J1360&lt;&gt;"",K1360&lt;&gt;"",L1360&lt;&gt;"",M1360&lt;&gt;"",N1360&lt;&gt;"",O1360&lt;&gt;"",P1360&lt;&gt;"",Q1360&lt;&gt;"",T1360&lt;&gt;"",W1360&lt;&gt;"",Z1360&lt;&gt;"",AC1360&lt;&gt;"",AF1360&lt;&gt;"",AI1360&lt;&gt;"",AL1360&lt;&gt;"",AO1360&lt;&gt;"",AR1360&lt;&gt;"",AS1360&lt;&gt;""),1,0)</f>
        <v>1</v>
      </c>
      <c r="B1360" s="1">
        <v>43834</v>
      </c>
      <c r="C1360" t="s">
        <v>573</v>
      </c>
      <c r="D1360" t="s">
        <v>1788</v>
      </c>
      <c r="E1360" t="s">
        <v>237</v>
      </c>
      <c r="F1360" t="s">
        <v>234</v>
      </c>
      <c r="G1360">
        <v>2020</v>
      </c>
      <c r="H1360">
        <v>1</v>
      </c>
      <c r="I1360">
        <v>4</v>
      </c>
      <c r="J1360" t="s">
        <v>47</v>
      </c>
      <c r="K1360">
        <v>7</v>
      </c>
      <c r="L1360" s="3">
        <v>0</v>
      </c>
      <c r="M1360" s="3">
        <v>0</v>
      </c>
      <c r="N1360">
        <v>2.62</v>
      </c>
      <c r="O1360">
        <v>3.3</v>
      </c>
      <c r="P1360">
        <v>2.75</v>
      </c>
      <c r="Q1360" s="2">
        <v>1.75</v>
      </c>
      <c r="R1360" s="8">
        <f t="shared" si="214"/>
        <v>-1</v>
      </c>
      <c r="S1360" s="8">
        <f>SUM($R$3:R1360)</f>
        <v>-28.170000000000037</v>
      </c>
      <c r="T1360" s="2">
        <v>2</v>
      </c>
      <c r="U1360" s="8">
        <f t="shared" si="215"/>
        <v>1</v>
      </c>
      <c r="V1360" s="8">
        <f>SUM($U$3:U1360)</f>
        <v>-121.79000000000006</v>
      </c>
      <c r="W1360" s="9">
        <v>1.3</v>
      </c>
      <c r="X1360" s="8">
        <f t="shared" si="210"/>
        <v>-1</v>
      </c>
      <c r="Y1360" s="8">
        <f>SUM($X$3:X1360)</f>
        <v>-28.070000000000029</v>
      </c>
      <c r="Z1360" s="9">
        <v>3.4</v>
      </c>
      <c r="AA1360" s="8">
        <f t="shared" si="211"/>
        <v>2.4</v>
      </c>
      <c r="AB1360" s="8">
        <f>SUM($AA$3:AA1360)</f>
        <v>-152.86999999999986</v>
      </c>
      <c r="AC1360" s="2">
        <v>2</v>
      </c>
      <c r="AD1360" s="8">
        <f t="shared" si="212"/>
        <v>-1</v>
      </c>
      <c r="AE1360" s="8">
        <f>SUM(AD$3:AD1360)</f>
        <v>499.06000000000091</v>
      </c>
      <c r="AF1360" s="2">
        <v>1.8</v>
      </c>
      <c r="AG1360" s="8">
        <f t="shared" si="216"/>
        <v>0.8</v>
      </c>
      <c r="AH1360" s="8">
        <f>SUM(AG$3:AG1360)</f>
        <v>-117.72000000000016</v>
      </c>
      <c r="AI1360">
        <v>9</v>
      </c>
      <c r="AJ1360" s="8">
        <f t="shared" si="217"/>
        <v>-1</v>
      </c>
      <c r="AK1360" s="8">
        <f>SUM(AJ$3:AJ1360)</f>
        <v>-236</v>
      </c>
      <c r="AL1360" s="2">
        <v>10</v>
      </c>
      <c r="AM1360" s="8">
        <f t="shared" si="218"/>
        <v>-1</v>
      </c>
      <c r="AN1360" s="8">
        <f>SUM(AM$3:AM1360)</f>
        <v>160</v>
      </c>
      <c r="AO1360" s="2">
        <v>6</v>
      </c>
      <c r="AP1360" s="8">
        <f t="shared" si="219"/>
        <v>-1</v>
      </c>
      <c r="AQ1360" s="8">
        <f>SUM(AP$3:AP1360)</f>
        <v>-193</v>
      </c>
      <c r="AR1360">
        <v>5.5</v>
      </c>
      <c r="AS1360">
        <v>1.1499999999999999</v>
      </c>
      <c r="AT1360" s="4">
        <f t="shared" si="213"/>
        <v>-1</v>
      </c>
      <c r="AU1360" s="5">
        <f>SUM($AT$3:AT1360)</f>
        <v>160</v>
      </c>
      <c r="AV1360" s="6">
        <f>SUM(R1360,U1360,X1360,AA1360,AD1360,AG1360)</f>
        <v>1.2</v>
      </c>
    </row>
    <row r="1361" spans="1:48" x14ac:dyDescent="0.25">
      <c r="A1361">
        <f>IF(AND(G1361&lt;&gt;"",H1361&lt;&gt;"",I1361&lt;&gt;"",J1361&lt;&gt;"",K1361&lt;&gt;"",L1361&lt;&gt;"",M1361&lt;&gt;"",N1361&lt;&gt;"",O1361&lt;&gt;"",P1361&lt;&gt;"",Q1361&lt;&gt;"",T1361&lt;&gt;"",W1361&lt;&gt;"",Z1361&lt;&gt;"",AC1361&lt;&gt;"",AF1361&lt;&gt;"",AI1361&lt;&gt;"",AL1361&lt;&gt;"",AO1361&lt;&gt;"",AR1361&lt;&gt;"",AS1361&lt;&gt;""),1,0)</f>
        <v>1</v>
      </c>
      <c r="B1361" s="1">
        <v>43834</v>
      </c>
      <c r="C1361" t="s">
        <v>258</v>
      </c>
      <c r="D1361" t="s">
        <v>1789</v>
      </c>
      <c r="E1361" t="s">
        <v>264</v>
      </c>
      <c r="F1361" t="s">
        <v>435</v>
      </c>
      <c r="G1361">
        <v>2020</v>
      </c>
      <c r="H1361">
        <v>1</v>
      </c>
      <c r="I1361">
        <v>4</v>
      </c>
      <c r="J1361" t="s">
        <v>47</v>
      </c>
      <c r="K1361">
        <v>7</v>
      </c>
      <c r="L1361" s="3">
        <v>3</v>
      </c>
      <c r="M1361" s="3">
        <v>1</v>
      </c>
      <c r="N1361">
        <v>2.0499999999999998</v>
      </c>
      <c r="O1361">
        <v>3.5</v>
      </c>
      <c r="P1361">
        <v>4</v>
      </c>
      <c r="Q1361" s="2">
        <v>2</v>
      </c>
      <c r="R1361" s="8">
        <f t="shared" si="214"/>
        <v>1</v>
      </c>
      <c r="S1361" s="8">
        <f>SUM($R$3:R1361)</f>
        <v>-27.170000000000037</v>
      </c>
      <c r="T1361" s="2">
        <v>1.75</v>
      </c>
      <c r="U1361" s="8">
        <f t="shared" si="215"/>
        <v>-1</v>
      </c>
      <c r="V1361" s="8">
        <f>SUM($U$3:U1361)</f>
        <v>-122.79000000000006</v>
      </c>
      <c r="W1361" s="9">
        <v>1.4</v>
      </c>
      <c r="X1361" s="8">
        <f t="shared" si="210"/>
        <v>0.39999999999999991</v>
      </c>
      <c r="Y1361" s="8">
        <f>SUM($X$3:X1361)</f>
        <v>-27.67000000000003</v>
      </c>
      <c r="Z1361" s="9">
        <v>2.75</v>
      </c>
      <c r="AA1361" s="8">
        <f t="shared" si="211"/>
        <v>-1</v>
      </c>
      <c r="AB1361" s="8">
        <f>SUM($AA$3:AA1361)</f>
        <v>-153.86999999999986</v>
      </c>
      <c r="AC1361" s="2">
        <v>2.25</v>
      </c>
      <c r="AD1361" s="8">
        <f t="shared" si="212"/>
        <v>1.25</v>
      </c>
      <c r="AE1361" s="8">
        <f>SUM(AD$3:AD1361)</f>
        <v>500.31000000000091</v>
      </c>
      <c r="AF1361" s="2">
        <v>1.61</v>
      </c>
      <c r="AG1361" s="8">
        <f t="shared" si="216"/>
        <v>-1</v>
      </c>
      <c r="AH1361" s="8">
        <f>SUM(AG$3:AG1361)</f>
        <v>-118.72000000000016</v>
      </c>
      <c r="AI1361">
        <v>6.5</v>
      </c>
      <c r="AJ1361" s="8">
        <f t="shared" si="217"/>
        <v>-1</v>
      </c>
      <c r="AK1361" s="8">
        <f>SUM(AJ$3:AJ1361)</f>
        <v>-237</v>
      </c>
      <c r="AL1361" s="2">
        <v>9</v>
      </c>
      <c r="AM1361" s="8">
        <f t="shared" si="218"/>
        <v>-1</v>
      </c>
      <c r="AN1361" s="8">
        <f>SUM(AM$3:AM1361)</f>
        <v>159</v>
      </c>
      <c r="AO1361" s="2">
        <v>6.5</v>
      </c>
      <c r="AP1361" s="8">
        <f t="shared" si="219"/>
        <v>-1</v>
      </c>
      <c r="AQ1361" s="8">
        <f>SUM(AP$3:AP1361)</f>
        <v>-194</v>
      </c>
      <c r="AR1361">
        <v>3.7</v>
      </c>
      <c r="AS1361">
        <v>1.26</v>
      </c>
      <c r="AT1361" s="4">
        <f t="shared" si="213"/>
        <v>-1</v>
      </c>
      <c r="AU1361" s="5">
        <f>SUM($AT$3:AT1361)</f>
        <v>159</v>
      </c>
      <c r="AV1361" s="6">
        <f>SUM(R1361,U1361,X1361,AA1361,AD1361,AG1361)</f>
        <v>-0.35000000000000009</v>
      </c>
    </row>
    <row r="1362" spans="1:48" x14ac:dyDescent="0.25">
      <c r="A1362">
        <f>IF(AND(G1362&lt;&gt;"",H1362&lt;&gt;"",I1362&lt;&gt;"",J1362&lt;&gt;"",K1362&lt;&gt;"",L1362&lt;&gt;"",M1362&lt;&gt;"",N1362&lt;&gt;"",O1362&lt;&gt;"",P1362&lt;&gt;"",Q1362&lt;&gt;"",T1362&lt;&gt;"",W1362&lt;&gt;"",Z1362&lt;&gt;"",AC1362&lt;&gt;"",AF1362&lt;&gt;"",AI1362&lt;&gt;"",AL1362&lt;&gt;"",AO1362&lt;&gt;"",AR1362&lt;&gt;"",AS1362&lt;&gt;""),1,0)</f>
        <v>1</v>
      </c>
      <c r="B1362" s="1">
        <v>43834</v>
      </c>
      <c r="C1362" t="s">
        <v>271</v>
      </c>
      <c r="D1362" t="s">
        <v>1790</v>
      </c>
      <c r="E1362" t="s">
        <v>452</v>
      </c>
      <c r="F1362" t="s">
        <v>456</v>
      </c>
      <c r="G1362">
        <v>2020</v>
      </c>
      <c r="H1362">
        <v>1</v>
      </c>
      <c r="I1362">
        <v>4</v>
      </c>
      <c r="J1362" t="s">
        <v>47</v>
      </c>
      <c r="K1362">
        <v>7</v>
      </c>
      <c r="L1362" s="3">
        <v>3</v>
      </c>
      <c r="M1362" s="3">
        <v>0</v>
      </c>
      <c r="N1362">
        <v>2.1</v>
      </c>
      <c r="O1362">
        <v>3.5</v>
      </c>
      <c r="P1362">
        <v>3.75</v>
      </c>
      <c r="Q1362" s="2">
        <v>1.83</v>
      </c>
      <c r="R1362" s="8">
        <f t="shared" si="214"/>
        <v>-1</v>
      </c>
      <c r="S1362" s="8">
        <f>SUM($R$3:R1362)</f>
        <v>-28.170000000000037</v>
      </c>
      <c r="T1362" s="2">
        <v>1.83</v>
      </c>
      <c r="U1362" s="8">
        <f t="shared" si="215"/>
        <v>0.83000000000000007</v>
      </c>
      <c r="V1362" s="8">
        <f>SUM($U$3:U1362)</f>
        <v>-121.96000000000006</v>
      </c>
      <c r="W1362" s="9">
        <v>1.33</v>
      </c>
      <c r="X1362" s="8">
        <f t="shared" si="210"/>
        <v>0.33000000000000007</v>
      </c>
      <c r="Y1362" s="8">
        <f>SUM($X$3:X1362)</f>
        <v>-27.340000000000032</v>
      </c>
      <c r="Z1362" s="9">
        <v>3.25</v>
      </c>
      <c r="AA1362" s="8">
        <f t="shared" si="211"/>
        <v>-1</v>
      </c>
      <c r="AB1362" s="8">
        <f>SUM($AA$3:AA1362)</f>
        <v>-154.86999999999986</v>
      </c>
      <c r="AC1362" s="2">
        <v>2.0499999999999998</v>
      </c>
      <c r="AD1362" s="8">
        <f t="shared" si="212"/>
        <v>1.0499999999999998</v>
      </c>
      <c r="AE1362" s="8">
        <f>SUM(AD$3:AD1362)</f>
        <v>501.36000000000092</v>
      </c>
      <c r="AF1362" s="2">
        <v>1.75</v>
      </c>
      <c r="AG1362" s="8">
        <f t="shared" si="216"/>
        <v>-1</v>
      </c>
      <c r="AH1362" s="8">
        <f>SUM(AG$3:AG1362)</f>
        <v>-119.72000000000016</v>
      </c>
      <c r="AI1362">
        <v>7</v>
      </c>
      <c r="AJ1362" s="8">
        <f t="shared" si="217"/>
        <v>-1</v>
      </c>
      <c r="AK1362" s="8">
        <f>SUM(AJ$3:AJ1362)</f>
        <v>-238</v>
      </c>
      <c r="AL1362" s="2">
        <v>9</v>
      </c>
      <c r="AM1362" s="8">
        <f t="shared" si="218"/>
        <v>-1</v>
      </c>
      <c r="AN1362" s="8">
        <f>SUM(AM$3:AM1362)</f>
        <v>158</v>
      </c>
      <c r="AO1362" s="2">
        <v>6.5</v>
      </c>
      <c r="AP1362" s="8">
        <f t="shared" si="219"/>
        <v>-1</v>
      </c>
      <c r="AQ1362" s="8">
        <f>SUM(AP$3:AP1362)</f>
        <v>-195</v>
      </c>
      <c r="AR1362">
        <v>3.7</v>
      </c>
      <c r="AS1362">
        <v>1.26</v>
      </c>
      <c r="AT1362" s="4">
        <f t="shared" si="213"/>
        <v>-1</v>
      </c>
      <c r="AU1362" s="5">
        <f>SUM($AT$3:AT1362)</f>
        <v>158</v>
      </c>
      <c r="AV1362" s="6">
        <f>SUM(R1362,U1362,X1362,AA1362,AD1362,AG1362)</f>
        <v>-0.79</v>
      </c>
    </row>
    <row r="1363" spans="1:48" x14ac:dyDescent="0.25">
      <c r="A1363">
        <f>IF(AND(G1363&lt;&gt;"",H1363&lt;&gt;"",I1363&lt;&gt;"",J1363&lt;&gt;"",K1363&lt;&gt;"",L1363&lt;&gt;"",M1363&lt;&gt;"",N1363&lt;&gt;"",O1363&lt;&gt;"",P1363&lt;&gt;"",Q1363&lt;&gt;"",T1363&lt;&gt;"",W1363&lt;&gt;"",Z1363&lt;&gt;"",AC1363&lt;&gt;"",AF1363&lt;&gt;"",AI1363&lt;&gt;"",AL1363&lt;&gt;"",AO1363&lt;&gt;"",AR1363&lt;&gt;"",AS1363&lt;&gt;""),1,0)</f>
        <v>1</v>
      </c>
      <c r="B1363" s="1">
        <v>43834</v>
      </c>
      <c r="C1363" t="s">
        <v>271</v>
      </c>
      <c r="D1363" t="s">
        <v>1791</v>
      </c>
      <c r="E1363" t="s">
        <v>455</v>
      </c>
      <c r="F1363" t="s">
        <v>479</v>
      </c>
      <c r="G1363">
        <v>2020</v>
      </c>
      <c r="H1363">
        <v>1</v>
      </c>
      <c r="I1363">
        <v>4</v>
      </c>
      <c r="J1363" t="s">
        <v>47</v>
      </c>
      <c r="K1363">
        <v>7</v>
      </c>
      <c r="L1363" s="3">
        <v>1</v>
      </c>
      <c r="M1363" s="3">
        <v>1</v>
      </c>
      <c r="N1363">
        <v>2.6</v>
      </c>
      <c r="O1363">
        <v>3.4</v>
      </c>
      <c r="P1363">
        <v>2.9</v>
      </c>
      <c r="Q1363" s="2">
        <v>1.83</v>
      </c>
      <c r="R1363" s="8">
        <f t="shared" si="214"/>
        <v>0.83000000000000007</v>
      </c>
      <c r="S1363" s="8">
        <f>SUM($R$3:R1363)</f>
        <v>-27.340000000000039</v>
      </c>
      <c r="T1363" s="2">
        <v>1.83</v>
      </c>
      <c r="U1363" s="8">
        <f t="shared" si="215"/>
        <v>-1</v>
      </c>
      <c r="V1363" s="8">
        <f>SUM($U$3:U1363)</f>
        <v>-122.96000000000006</v>
      </c>
      <c r="W1363" s="9">
        <v>1.36</v>
      </c>
      <c r="X1363" s="8">
        <f t="shared" si="210"/>
        <v>0.3600000000000001</v>
      </c>
      <c r="Y1363" s="8">
        <f>SUM($X$3:X1363)</f>
        <v>-26.980000000000032</v>
      </c>
      <c r="Z1363" s="9">
        <v>3</v>
      </c>
      <c r="AA1363" s="8">
        <f t="shared" si="211"/>
        <v>-1</v>
      </c>
      <c r="AB1363" s="8">
        <f>SUM($AA$3:AA1363)</f>
        <v>-155.86999999999986</v>
      </c>
      <c r="AC1363" s="2">
        <v>2.15</v>
      </c>
      <c r="AD1363" s="8">
        <f t="shared" si="212"/>
        <v>1.1499999999999999</v>
      </c>
      <c r="AE1363" s="8">
        <f>SUM(AD$3:AD1363)</f>
        <v>502.5100000000009</v>
      </c>
      <c r="AF1363" s="2">
        <v>1.66</v>
      </c>
      <c r="AG1363" s="8">
        <f t="shared" si="216"/>
        <v>0.65999999999999992</v>
      </c>
      <c r="AH1363" s="8">
        <f>SUM(AG$3:AG1363)</f>
        <v>-119.06000000000016</v>
      </c>
      <c r="AI1363">
        <v>7.5</v>
      </c>
      <c r="AJ1363" s="8">
        <f t="shared" si="217"/>
        <v>-1</v>
      </c>
      <c r="AK1363" s="8">
        <f>SUM(AJ$3:AJ1363)</f>
        <v>-239</v>
      </c>
      <c r="AL1363" s="2">
        <v>10</v>
      </c>
      <c r="AM1363" s="8">
        <f t="shared" si="218"/>
        <v>-1</v>
      </c>
      <c r="AN1363" s="8">
        <f>SUM(AM$3:AM1363)</f>
        <v>157</v>
      </c>
      <c r="AO1363" s="2">
        <v>6</v>
      </c>
      <c r="AP1363" s="8">
        <f t="shared" si="219"/>
        <v>5</v>
      </c>
      <c r="AQ1363" s="8">
        <f>SUM(AP$3:AP1363)</f>
        <v>-190</v>
      </c>
      <c r="AR1363">
        <v>5.25</v>
      </c>
      <c r="AS1363">
        <v>1.1599999999999999</v>
      </c>
      <c r="AT1363" s="4">
        <f t="shared" si="213"/>
        <v>-1</v>
      </c>
      <c r="AU1363" s="5">
        <f>SUM($AT$3:AT1363)</f>
        <v>157</v>
      </c>
      <c r="AV1363" s="6">
        <f>SUM(R1363,U1363,X1363,AA1363,AD1363,AG1363)</f>
        <v>1</v>
      </c>
    </row>
    <row r="1364" spans="1:48" x14ac:dyDescent="0.25">
      <c r="A1364">
        <f>IF(AND(G1364&lt;&gt;"",H1364&lt;&gt;"",I1364&lt;&gt;"",J1364&lt;&gt;"",K1364&lt;&gt;"",L1364&lt;&gt;"",M1364&lt;&gt;"",N1364&lt;&gt;"",O1364&lt;&gt;"",P1364&lt;&gt;"",Q1364&lt;&gt;"",T1364&lt;&gt;"",W1364&lt;&gt;"",Z1364&lt;&gt;"",AC1364&lt;&gt;"",AF1364&lt;&gt;"",AI1364&lt;&gt;"",AL1364&lt;&gt;"",AO1364&lt;&gt;"",AR1364&lt;&gt;"",AS1364&lt;&gt;""),1,0)</f>
        <v>0</v>
      </c>
      <c r="B1364" s="1">
        <v>43834</v>
      </c>
      <c r="C1364" t="s">
        <v>271</v>
      </c>
      <c r="D1364" t="s">
        <v>1792</v>
      </c>
      <c r="E1364" t="s">
        <v>470</v>
      </c>
      <c r="F1364" t="s">
        <v>462</v>
      </c>
      <c r="G1364">
        <v>2020</v>
      </c>
      <c r="H1364">
        <v>1</v>
      </c>
      <c r="I1364">
        <v>4</v>
      </c>
      <c r="J1364" t="s">
        <v>47</v>
      </c>
      <c r="K1364">
        <v>7</v>
      </c>
      <c r="L1364" s="3">
        <v>1</v>
      </c>
      <c r="M1364" s="3">
        <v>0</v>
      </c>
      <c r="N1364">
        <v>2.9</v>
      </c>
      <c r="O1364">
        <v>3.3</v>
      </c>
      <c r="P1364">
        <v>2.62</v>
      </c>
      <c r="Q1364" s="2">
        <v>1.83</v>
      </c>
      <c r="R1364" s="8" t="str">
        <f t="shared" si="214"/>
        <v/>
      </c>
      <c r="S1364" s="8">
        <f>SUM($R$3:R1364)</f>
        <v>-27.340000000000039</v>
      </c>
      <c r="T1364" s="2">
        <v>1.83</v>
      </c>
      <c r="U1364" s="8" t="str">
        <f t="shared" si="215"/>
        <v/>
      </c>
      <c r="V1364" s="8">
        <f>SUM($U$3:U1364)</f>
        <v>-122.96000000000006</v>
      </c>
      <c r="W1364" s="9">
        <v>1.36</v>
      </c>
      <c r="X1364" s="8" t="str">
        <f t="shared" si="210"/>
        <v/>
      </c>
      <c r="Y1364" s="8">
        <f>SUM($X$3:X1364)</f>
        <v>-26.980000000000032</v>
      </c>
      <c r="Z1364" s="9">
        <v>3</v>
      </c>
      <c r="AA1364" s="8" t="str">
        <f t="shared" si="211"/>
        <v/>
      </c>
      <c r="AB1364" s="8">
        <f>SUM($AA$3:AA1364)</f>
        <v>-155.86999999999986</v>
      </c>
      <c r="AC1364" s="2">
        <v>2.2000000000000002</v>
      </c>
      <c r="AD1364" s="8" t="str">
        <f t="shared" si="212"/>
        <v/>
      </c>
      <c r="AE1364" s="8">
        <f>SUM(AD$3:AD1364)</f>
        <v>502.5100000000009</v>
      </c>
      <c r="AF1364" s="2">
        <v>1.65</v>
      </c>
      <c r="AG1364" s="8" t="str">
        <f t="shared" si="216"/>
        <v/>
      </c>
      <c r="AH1364" s="8">
        <f>SUM(AG$3:AG1364)</f>
        <v>-119.06000000000016</v>
      </c>
      <c r="AI1364">
        <v>8</v>
      </c>
      <c r="AJ1364" s="8" t="str">
        <f t="shared" si="217"/>
        <v/>
      </c>
      <c r="AK1364" s="8">
        <f>SUM(AJ$3:AJ1364)</f>
        <v>-239</v>
      </c>
      <c r="AL1364" s="2">
        <v>11</v>
      </c>
      <c r="AM1364" s="8" t="str">
        <f t="shared" si="218"/>
        <v/>
      </c>
      <c r="AN1364" s="8">
        <f>SUM(AM$3:AM1364)</f>
        <v>157</v>
      </c>
      <c r="AO1364" s="2">
        <v>6</v>
      </c>
      <c r="AP1364" s="8" t="str">
        <f t="shared" si="219"/>
        <v/>
      </c>
      <c r="AQ1364" s="8">
        <f>SUM(AP$3:AP1364)</f>
        <v>-190</v>
      </c>
      <c r="AT1364" s="4" t="str">
        <f t="shared" si="213"/>
        <v/>
      </c>
      <c r="AU1364" s="5">
        <f>SUM($AT$3:AT1364)</f>
        <v>157</v>
      </c>
      <c r="AV1364" s="6">
        <f>SUM(R1364,U1364,X1364,AA1364,AD1364,AG1364)</f>
        <v>0</v>
      </c>
    </row>
    <row r="1365" spans="1:48" x14ac:dyDescent="0.25">
      <c r="A1365">
        <f>IF(AND(G1365&lt;&gt;"",H1365&lt;&gt;"",I1365&lt;&gt;"",J1365&lt;&gt;"",K1365&lt;&gt;"",L1365&lt;&gt;"",M1365&lt;&gt;"",N1365&lt;&gt;"",O1365&lt;&gt;"",P1365&lt;&gt;"",Q1365&lt;&gt;"",T1365&lt;&gt;"",W1365&lt;&gt;"",Z1365&lt;&gt;"",AC1365&lt;&gt;"",AF1365&lt;&gt;"",AI1365&lt;&gt;"",AL1365&lt;&gt;"",AO1365&lt;&gt;"",AR1365&lt;&gt;"",AS1365&lt;&gt;""),1,0)</f>
        <v>1</v>
      </c>
      <c r="B1365" s="1">
        <v>43834</v>
      </c>
      <c r="C1365" t="s">
        <v>271</v>
      </c>
      <c r="D1365" t="s">
        <v>1793</v>
      </c>
      <c r="E1365" t="s">
        <v>467</v>
      </c>
      <c r="F1365" t="s">
        <v>476</v>
      </c>
      <c r="G1365">
        <v>2020</v>
      </c>
      <c r="H1365">
        <v>1</v>
      </c>
      <c r="I1365">
        <v>4</v>
      </c>
      <c r="J1365" t="s">
        <v>47</v>
      </c>
      <c r="K1365">
        <v>7</v>
      </c>
      <c r="L1365" s="3">
        <v>0</v>
      </c>
      <c r="M1365" s="3">
        <v>1</v>
      </c>
      <c r="N1365">
        <v>1.83</v>
      </c>
      <c r="O1365">
        <v>3.75</v>
      </c>
      <c r="P1365">
        <v>4.75</v>
      </c>
      <c r="Q1365" s="2">
        <v>2</v>
      </c>
      <c r="R1365" s="8">
        <f t="shared" si="214"/>
        <v>-1</v>
      </c>
      <c r="S1365" s="8">
        <f>SUM($R$3:R1365)</f>
        <v>-28.340000000000039</v>
      </c>
      <c r="T1365" s="2">
        <v>1.72</v>
      </c>
      <c r="U1365" s="8">
        <f t="shared" si="215"/>
        <v>0.72</v>
      </c>
      <c r="V1365" s="8">
        <f>SUM($U$3:U1365)</f>
        <v>-122.24000000000007</v>
      </c>
      <c r="W1365" s="9">
        <v>1.36</v>
      </c>
      <c r="X1365" s="8">
        <f t="shared" si="210"/>
        <v>-1</v>
      </c>
      <c r="Y1365" s="8">
        <f>SUM($X$3:X1365)</f>
        <v>-27.980000000000032</v>
      </c>
      <c r="Z1365" s="9">
        <v>3</v>
      </c>
      <c r="AA1365" s="8">
        <f t="shared" si="211"/>
        <v>2</v>
      </c>
      <c r="AB1365" s="8">
        <f>SUM($AA$3:AA1365)</f>
        <v>-153.86999999999986</v>
      </c>
      <c r="AC1365" s="2">
        <v>2.15</v>
      </c>
      <c r="AD1365" s="8">
        <f t="shared" si="212"/>
        <v>-1</v>
      </c>
      <c r="AE1365" s="8">
        <f>SUM(AD$3:AD1365)</f>
        <v>501.5100000000009</v>
      </c>
      <c r="AF1365" s="2">
        <v>1.66</v>
      </c>
      <c r="AG1365" s="8">
        <f t="shared" si="216"/>
        <v>0.65999999999999992</v>
      </c>
      <c r="AH1365" s="8">
        <f>SUM(AG$3:AG1365)</f>
        <v>-118.40000000000016</v>
      </c>
      <c r="AI1365">
        <v>6</v>
      </c>
      <c r="AJ1365" s="8">
        <f t="shared" si="217"/>
        <v>-1</v>
      </c>
      <c r="AK1365" s="8">
        <f>SUM(AJ$3:AJ1365)</f>
        <v>-240</v>
      </c>
      <c r="AL1365" s="2">
        <v>8.5</v>
      </c>
      <c r="AM1365" s="8">
        <f t="shared" si="218"/>
        <v>-1</v>
      </c>
      <c r="AN1365" s="8">
        <f>SUM(AM$3:AM1365)</f>
        <v>156</v>
      </c>
      <c r="AO1365" s="2">
        <v>7</v>
      </c>
      <c r="AP1365" s="8">
        <f t="shared" si="219"/>
        <v>-1</v>
      </c>
      <c r="AQ1365" s="8">
        <f>SUM(AP$3:AP1365)</f>
        <v>-191</v>
      </c>
      <c r="AR1365">
        <v>3.3</v>
      </c>
      <c r="AS1365">
        <v>1.32</v>
      </c>
      <c r="AT1365" s="4">
        <f t="shared" si="213"/>
        <v>-1</v>
      </c>
      <c r="AU1365" s="5">
        <f>SUM($AT$3:AT1365)</f>
        <v>156</v>
      </c>
      <c r="AV1365" s="6">
        <f>SUM(R1365,U1365,X1365,AA1365,AD1365,AG1365)</f>
        <v>0.37999999999999989</v>
      </c>
    </row>
    <row r="1366" spans="1:48" x14ac:dyDescent="0.25">
      <c r="A1366">
        <f>IF(AND(G1366&lt;&gt;"",H1366&lt;&gt;"",I1366&lt;&gt;"",J1366&lt;&gt;"",K1366&lt;&gt;"",L1366&lt;&gt;"",M1366&lt;&gt;"",N1366&lt;&gt;"",O1366&lt;&gt;"",P1366&lt;&gt;"",Q1366&lt;&gt;"",T1366&lt;&gt;"",W1366&lt;&gt;"",Z1366&lt;&gt;"",AC1366&lt;&gt;"",AF1366&lt;&gt;"",AI1366&lt;&gt;"",AL1366&lt;&gt;"",AO1366&lt;&gt;"",AR1366&lt;&gt;"",AS1366&lt;&gt;""),1,0)</f>
        <v>1</v>
      </c>
      <c r="B1366" s="1">
        <v>43834</v>
      </c>
      <c r="C1366" t="s">
        <v>271</v>
      </c>
      <c r="D1366" t="s">
        <v>1794</v>
      </c>
      <c r="E1366" t="s">
        <v>472</v>
      </c>
      <c r="F1366" t="s">
        <v>481</v>
      </c>
      <c r="G1366">
        <v>2020</v>
      </c>
      <c r="H1366">
        <v>1</v>
      </c>
      <c r="I1366">
        <v>4</v>
      </c>
      <c r="J1366" t="s">
        <v>47</v>
      </c>
      <c r="K1366">
        <v>7</v>
      </c>
      <c r="L1366" s="3">
        <v>1</v>
      </c>
      <c r="M1366" s="3">
        <v>2</v>
      </c>
      <c r="N1366">
        <v>2.2000000000000002</v>
      </c>
      <c r="O1366">
        <v>3.6</v>
      </c>
      <c r="P1366">
        <v>3.4</v>
      </c>
      <c r="Q1366" s="2">
        <v>1.8</v>
      </c>
      <c r="R1366" s="8">
        <f t="shared" si="214"/>
        <v>0.8</v>
      </c>
      <c r="S1366" s="8">
        <f>SUM($R$3:R1366)</f>
        <v>-27.540000000000038</v>
      </c>
      <c r="T1366" s="2">
        <v>1.9</v>
      </c>
      <c r="U1366" s="8">
        <f t="shared" si="215"/>
        <v>-1</v>
      </c>
      <c r="V1366" s="8">
        <f>SUM($U$3:U1366)</f>
        <v>-123.24000000000007</v>
      </c>
      <c r="W1366" s="9">
        <v>1.3</v>
      </c>
      <c r="X1366" s="8">
        <f t="shared" si="210"/>
        <v>0.30000000000000004</v>
      </c>
      <c r="Y1366" s="8">
        <f>SUM($X$3:X1366)</f>
        <v>-27.680000000000032</v>
      </c>
      <c r="Z1366" s="9">
        <v>3.4</v>
      </c>
      <c r="AA1366" s="8">
        <f t="shared" si="211"/>
        <v>-1</v>
      </c>
      <c r="AB1366" s="8">
        <f>SUM($AA$3:AA1366)</f>
        <v>-154.86999999999986</v>
      </c>
      <c r="AC1366" s="2">
        <v>2</v>
      </c>
      <c r="AD1366" s="8">
        <f t="shared" si="212"/>
        <v>1</v>
      </c>
      <c r="AE1366" s="8">
        <f>SUM(AD$3:AD1366)</f>
        <v>502.5100000000009</v>
      </c>
      <c r="AF1366" s="2">
        <v>1.8</v>
      </c>
      <c r="AG1366" s="8">
        <f t="shared" si="216"/>
        <v>-1</v>
      </c>
      <c r="AH1366" s="8">
        <f>SUM(AG$3:AG1366)</f>
        <v>-119.40000000000016</v>
      </c>
      <c r="AI1366">
        <v>7.5</v>
      </c>
      <c r="AJ1366" s="8">
        <f t="shared" si="217"/>
        <v>-1</v>
      </c>
      <c r="AK1366" s="8">
        <f>SUM(AJ$3:AJ1366)</f>
        <v>-241</v>
      </c>
      <c r="AL1366" s="2">
        <v>9</v>
      </c>
      <c r="AM1366" s="8">
        <f t="shared" si="218"/>
        <v>-1</v>
      </c>
      <c r="AN1366" s="8">
        <f>SUM(AM$3:AM1366)</f>
        <v>155</v>
      </c>
      <c r="AO1366" s="2">
        <v>6.5</v>
      </c>
      <c r="AP1366" s="8">
        <f t="shared" si="219"/>
        <v>-1</v>
      </c>
      <c r="AQ1366" s="8">
        <f>SUM(AP$3:AP1366)</f>
        <v>-192</v>
      </c>
      <c r="AR1366">
        <v>4.0999999999999996</v>
      </c>
      <c r="AS1366">
        <v>1.22</v>
      </c>
      <c r="AT1366" s="4">
        <f t="shared" si="213"/>
        <v>-1</v>
      </c>
      <c r="AU1366" s="5">
        <f>SUM($AT$3:AT1366)</f>
        <v>155</v>
      </c>
      <c r="AV1366" s="6">
        <f>SUM(R1366,U1366,X1366,AA1366,AD1366,AG1366)</f>
        <v>-0.89999999999999991</v>
      </c>
    </row>
    <row r="1367" spans="1:48" x14ac:dyDescent="0.25">
      <c r="A1367">
        <f>IF(AND(G1367&lt;&gt;"",H1367&lt;&gt;"",I1367&lt;&gt;"",J1367&lt;&gt;"",K1367&lt;&gt;"",L1367&lt;&gt;"",M1367&lt;&gt;"",N1367&lt;&gt;"",O1367&lt;&gt;"",P1367&lt;&gt;"",Q1367&lt;&gt;"",T1367&lt;&gt;"",W1367&lt;&gt;"",Z1367&lt;&gt;"",AC1367&lt;&gt;"",AF1367&lt;&gt;"",AI1367&lt;&gt;"",AL1367&lt;&gt;"",AO1367&lt;&gt;"",AR1367&lt;&gt;"",AS1367&lt;&gt;""),1,0)</f>
        <v>1</v>
      </c>
      <c r="B1367" s="1">
        <v>43834</v>
      </c>
      <c r="C1367" t="s">
        <v>271</v>
      </c>
      <c r="D1367" t="s">
        <v>1795</v>
      </c>
      <c r="E1367" t="s">
        <v>475</v>
      </c>
      <c r="F1367" t="s">
        <v>469</v>
      </c>
      <c r="G1367">
        <v>2020</v>
      </c>
      <c r="H1367">
        <v>1</v>
      </c>
      <c r="I1367">
        <v>4</v>
      </c>
      <c r="J1367" t="s">
        <v>47</v>
      </c>
      <c r="K1367">
        <v>7</v>
      </c>
      <c r="L1367" s="3">
        <v>1</v>
      </c>
      <c r="M1367" s="3">
        <v>3</v>
      </c>
      <c r="N1367">
        <v>2.6</v>
      </c>
      <c r="O1367">
        <v>3.5</v>
      </c>
      <c r="P1367">
        <v>2.8</v>
      </c>
      <c r="Q1367" s="2">
        <v>1.66</v>
      </c>
      <c r="R1367" s="8">
        <f t="shared" si="214"/>
        <v>0.65999999999999992</v>
      </c>
      <c r="S1367" s="8">
        <f>SUM($R$3:R1367)</f>
        <v>-26.880000000000038</v>
      </c>
      <c r="T1367" s="2">
        <v>2.1</v>
      </c>
      <c r="U1367" s="8">
        <f t="shared" si="215"/>
        <v>-1</v>
      </c>
      <c r="V1367" s="8">
        <f>SUM($U$3:U1367)</f>
        <v>-124.24000000000007</v>
      </c>
      <c r="W1367" s="9">
        <v>1.25</v>
      </c>
      <c r="X1367" s="8">
        <f t="shared" si="210"/>
        <v>0.25</v>
      </c>
      <c r="Y1367" s="8">
        <f>SUM($X$3:X1367)</f>
        <v>-27.430000000000032</v>
      </c>
      <c r="Z1367" s="9">
        <v>3.75</v>
      </c>
      <c r="AA1367" s="8">
        <f t="shared" si="211"/>
        <v>-1</v>
      </c>
      <c r="AB1367" s="8">
        <f>SUM($AA$3:AA1367)</f>
        <v>-155.86999999999986</v>
      </c>
      <c r="AC1367" s="2">
        <v>1.85</v>
      </c>
      <c r="AD1367" s="8">
        <f t="shared" si="212"/>
        <v>0.85000000000000009</v>
      </c>
      <c r="AE1367" s="8">
        <f>SUM(AD$3:AD1367)</f>
        <v>503.36000000000092</v>
      </c>
      <c r="AF1367" s="2">
        <v>1.95</v>
      </c>
      <c r="AG1367" s="8">
        <f t="shared" si="216"/>
        <v>-1</v>
      </c>
      <c r="AH1367" s="8">
        <f>SUM(AG$3:AG1367)</f>
        <v>-120.40000000000016</v>
      </c>
      <c r="AI1367">
        <v>9.5</v>
      </c>
      <c r="AJ1367" s="8">
        <f t="shared" si="217"/>
        <v>-1</v>
      </c>
      <c r="AK1367" s="8">
        <f>SUM(AJ$3:AJ1367)</f>
        <v>-242</v>
      </c>
      <c r="AL1367" s="2">
        <v>10</v>
      </c>
      <c r="AM1367" s="8">
        <f t="shared" si="218"/>
        <v>-1</v>
      </c>
      <c r="AN1367" s="8">
        <f>SUM(AM$3:AM1367)</f>
        <v>154</v>
      </c>
      <c r="AO1367" s="2">
        <v>6.5</v>
      </c>
      <c r="AP1367" s="8">
        <f t="shared" si="219"/>
        <v>-1</v>
      </c>
      <c r="AQ1367" s="8">
        <f>SUM(AP$3:AP1367)</f>
        <v>-193</v>
      </c>
      <c r="AR1367">
        <v>5.25</v>
      </c>
      <c r="AS1367">
        <v>1.1599999999999999</v>
      </c>
      <c r="AT1367" s="4">
        <f t="shared" si="213"/>
        <v>-1</v>
      </c>
      <c r="AU1367" s="5">
        <f>SUM($AT$3:AT1367)</f>
        <v>154</v>
      </c>
      <c r="AV1367" s="6">
        <f>SUM(R1367,U1367,X1367,AA1367,AD1367,AG1367)</f>
        <v>-1.24</v>
      </c>
    </row>
    <row r="1368" spans="1:48" x14ac:dyDescent="0.25">
      <c r="A1368">
        <f>IF(AND(G1368&lt;&gt;"",H1368&lt;&gt;"",I1368&lt;&gt;"",J1368&lt;&gt;"",K1368&lt;&gt;"",L1368&lt;&gt;"",M1368&lt;&gt;"",N1368&lt;&gt;"",O1368&lt;&gt;"",P1368&lt;&gt;"",Q1368&lt;&gt;"",T1368&lt;&gt;"",W1368&lt;&gt;"",Z1368&lt;&gt;"",AC1368&lt;&gt;"",AF1368&lt;&gt;"",AI1368&lt;&gt;"",AL1368&lt;&gt;"",AO1368&lt;&gt;"",AR1368&lt;&gt;"",AS1368&lt;&gt;""),1,0)</f>
        <v>1</v>
      </c>
      <c r="B1368" s="1">
        <v>43834</v>
      </c>
      <c r="C1368" t="s">
        <v>271</v>
      </c>
      <c r="D1368" t="s">
        <v>1796</v>
      </c>
      <c r="E1368" t="s">
        <v>459</v>
      </c>
      <c r="F1368" t="s">
        <v>450</v>
      </c>
      <c r="G1368">
        <v>2020</v>
      </c>
      <c r="H1368">
        <v>1</v>
      </c>
      <c r="I1368">
        <v>4</v>
      </c>
      <c r="J1368" t="s">
        <v>47</v>
      </c>
      <c r="K1368">
        <v>7</v>
      </c>
      <c r="L1368" s="3">
        <v>0</v>
      </c>
      <c r="M1368" s="3">
        <v>0</v>
      </c>
      <c r="N1368">
        <v>4.2</v>
      </c>
      <c r="O1368">
        <v>3.5</v>
      </c>
      <c r="P1368">
        <v>2</v>
      </c>
      <c r="Q1368" s="2">
        <v>2</v>
      </c>
      <c r="R1368" s="8">
        <f t="shared" si="214"/>
        <v>-1</v>
      </c>
      <c r="S1368" s="8">
        <f>SUM($R$3:R1368)</f>
        <v>-27.880000000000038</v>
      </c>
      <c r="T1368" s="2">
        <v>1.72</v>
      </c>
      <c r="U1368" s="8">
        <f t="shared" si="215"/>
        <v>0.72</v>
      </c>
      <c r="V1368" s="8">
        <f>SUM($U$3:U1368)</f>
        <v>-123.52000000000007</v>
      </c>
      <c r="W1368" s="9">
        <v>1.44</v>
      </c>
      <c r="X1368" s="8">
        <f t="shared" si="210"/>
        <v>-1</v>
      </c>
      <c r="Y1368" s="8">
        <f>SUM($X$3:X1368)</f>
        <v>-28.430000000000032</v>
      </c>
      <c r="Z1368" s="9">
        <v>2.62</v>
      </c>
      <c r="AA1368" s="8">
        <f t="shared" si="211"/>
        <v>1.62</v>
      </c>
      <c r="AB1368" s="8">
        <f>SUM($AA$3:AA1368)</f>
        <v>-154.24999999999986</v>
      </c>
      <c r="AC1368" s="2">
        <v>2.35</v>
      </c>
      <c r="AD1368" s="8">
        <f t="shared" si="212"/>
        <v>-1</v>
      </c>
      <c r="AE1368" s="8">
        <f>SUM(AD$3:AD1368)</f>
        <v>502.36000000000092</v>
      </c>
      <c r="AF1368" s="2">
        <v>1.57</v>
      </c>
      <c r="AG1368" s="8">
        <f t="shared" si="216"/>
        <v>0.57000000000000006</v>
      </c>
      <c r="AH1368" s="8">
        <f>SUM(AG$3:AG1368)</f>
        <v>-119.83000000000017</v>
      </c>
      <c r="AI1368">
        <v>9</v>
      </c>
      <c r="AJ1368" s="8">
        <f t="shared" si="217"/>
        <v>-1</v>
      </c>
      <c r="AK1368" s="8">
        <f>SUM(AJ$3:AJ1368)</f>
        <v>-243</v>
      </c>
      <c r="AL1368" s="2">
        <v>13</v>
      </c>
      <c r="AM1368" s="8">
        <f t="shared" si="218"/>
        <v>-1</v>
      </c>
      <c r="AN1368" s="8">
        <f>SUM(AM$3:AM1368)</f>
        <v>153</v>
      </c>
      <c r="AO1368" s="2">
        <v>6.5</v>
      </c>
      <c r="AP1368" s="8">
        <f t="shared" si="219"/>
        <v>-1</v>
      </c>
      <c r="AQ1368" s="8">
        <f>SUM(AP$3:AP1368)</f>
        <v>-194</v>
      </c>
      <c r="AR1368">
        <v>7</v>
      </c>
      <c r="AS1368">
        <v>1.1000000000000001</v>
      </c>
      <c r="AT1368" s="4">
        <f t="shared" si="213"/>
        <v>-1</v>
      </c>
      <c r="AU1368" s="5">
        <f>SUM($AT$3:AT1368)</f>
        <v>153</v>
      </c>
      <c r="AV1368" s="6">
        <f>SUM(R1368,U1368,X1368,AA1368,AD1368,AG1368)</f>
        <v>-8.9999999999999858E-2</v>
      </c>
    </row>
    <row r="1369" spans="1:48" x14ac:dyDescent="0.25">
      <c r="A1369">
        <f>IF(AND(G1369&lt;&gt;"",H1369&lt;&gt;"",I1369&lt;&gt;"",J1369&lt;&gt;"",K1369&lt;&gt;"",L1369&lt;&gt;"",M1369&lt;&gt;"",N1369&lt;&gt;"",O1369&lt;&gt;"",P1369&lt;&gt;"",Q1369&lt;&gt;"",T1369&lt;&gt;"",W1369&lt;&gt;"",Z1369&lt;&gt;"",AC1369&lt;&gt;"",AF1369&lt;&gt;"",AI1369&lt;&gt;"",AL1369&lt;&gt;"",AO1369&lt;&gt;"",AR1369&lt;&gt;"",AS1369&lt;&gt;""),1,0)</f>
        <v>1</v>
      </c>
      <c r="B1369" s="1">
        <v>43834</v>
      </c>
      <c r="C1369" t="s">
        <v>271</v>
      </c>
      <c r="D1369" t="s">
        <v>1797</v>
      </c>
      <c r="E1369" t="s">
        <v>478</v>
      </c>
      <c r="F1369" t="s">
        <v>473</v>
      </c>
      <c r="G1369">
        <v>2020</v>
      </c>
      <c r="H1369">
        <v>1</v>
      </c>
      <c r="I1369">
        <v>4</v>
      </c>
      <c r="J1369" t="s">
        <v>47</v>
      </c>
      <c r="K1369">
        <v>7</v>
      </c>
      <c r="L1369" s="3">
        <v>1</v>
      </c>
      <c r="M1369" s="3">
        <v>1</v>
      </c>
      <c r="N1369">
        <v>2.0499999999999998</v>
      </c>
      <c r="O1369">
        <v>3.5</v>
      </c>
      <c r="P1369">
        <v>4</v>
      </c>
      <c r="Q1369" s="2">
        <v>1.83</v>
      </c>
      <c r="R1369" s="8">
        <f t="shared" si="214"/>
        <v>0.83000000000000007</v>
      </c>
      <c r="S1369" s="8">
        <f>SUM($R$3:R1369)</f>
        <v>-27.05000000000004</v>
      </c>
      <c r="T1369" s="2">
        <v>1.83</v>
      </c>
      <c r="U1369" s="8">
        <f t="shared" si="215"/>
        <v>-1</v>
      </c>
      <c r="V1369" s="8">
        <f>SUM($U$3:U1369)</f>
        <v>-124.52000000000007</v>
      </c>
      <c r="W1369" s="9">
        <v>1.33</v>
      </c>
      <c r="X1369" s="8">
        <f t="shared" si="210"/>
        <v>0.33000000000000007</v>
      </c>
      <c r="Y1369" s="8">
        <f>SUM($X$3:X1369)</f>
        <v>-28.10000000000003</v>
      </c>
      <c r="Z1369" s="9">
        <v>3.25</v>
      </c>
      <c r="AA1369" s="8">
        <f t="shared" si="211"/>
        <v>-1</v>
      </c>
      <c r="AB1369" s="8">
        <f>SUM($AA$3:AA1369)</f>
        <v>-155.24999999999986</v>
      </c>
      <c r="AC1369" s="2">
        <v>2.1</v>
      </c>
      <c r="AD1369" s="8">
        <f t="shared" si="212"/>
        <v>1.1000000000000001</v>
      </c>
      <c r="AE1369" s="8">
        <f>SUM(AD$3:AD1369)</f>
        <v>503.46000000000095</v>
      </c>
      <c r="AF1369" s="2">
        <v>1.7</v>
      </c>
      <c r="AG1369" s="8">
        <f t="shared" si="216"/>
        <v>0.7</v>
      </c>
      <c r="AH1369" s="8">
        <f>SUM(AG$3:AG1369)</f>
        <v>-119.13000000000017</v>
      </c>
      <c r="AI1369">
        <v>6.5</v>
      </c>
      <c r="AJ1369" s="8">
        <f t="shared" si="217"/>
        <v>-1</v>
      </c>
      <c r="AK1369" s="8">
        <f>SUM(AJ$3:AJ1369)</f>
        <v>-244</v>
      </c>
      <c r="AL1369" s="2">
        <v>8.5</v>
      </c>
      <c r="AM1369" s="8">
        <f t="shared" si="218"/>
        <v>-1</v>
      </c>
      <c r="AN1369" s="8">
        <f>SUM(AM$3:AM1369)</f>
        <v>152</v>
      </c>
      <c r="AO1369" s="2">
        <v>6.5</v>
      </c>
      <c r="AP1369" s="8">
        <f t="shared" si="219"/>
        <v>5.5</v>
      </c>
      <c r="AQ1369" s="8">
        <f>SUM(AP$3:AP1369)</f>
        <v>-188.5</v>
      </c>
      <c r="AR1369">
        <v>3.7</v>
      </c>
      <c r="AS1369">
        <v>1.26</v>
      </c>
      <c r="AT1369" s="4">
        <f t="shared" si="213"/>
        <v>-1</v>
      </c>
      <c r="AU1369" s="5">
        <f>SUM($AT$3:AT1369)</f>
        <v>152</v>
      </c>
      <c r="AV1369" s="6">
        <f>SUM(R1369,U1369,X1369,AA1369,AD1369,AG1369)</f>
        <v>0.96000000000000019</v>
      </c>
    </row>
    <row r="1370" spans="1:48" x14ac:dyDescent="0.25">
      <c r="A1370">
        <f>IF(AND(G1370&lt;&gt;"",H1370&lt;&gt;"",I1370&lt;&gt;"",J1370&lt;&gt;"",K1370&lt;&gt;"",L1370&lt;&gt;"",M1370&lt;&gt;"",N1370&lt;&gt;"",O1370&lt;&gt;"",P1370&lt;&gt;"",Q1370&lt;&gt;"",T1370&lt;&gt;"",W1370&lt;&gt;"",Z1370&lt;&gt;"",AC1370&lt;&gt;"",AF1370&lt;&gt;"",AI1370&lt;&gt;"",AL1370&lt;&gt;"",AO1370&lt;&gt;"",AR1370&lt;&gt;"",AS1370&lt;&gt;""),1,0)</f>
        <v>1</v>
      </c>
      <c r="B1370" s="1">
        <v>43834</v>
      </c>
      <c r="C1370" t="s">
        <v>330</v>
      </c>
      <c r="D1370" t="s">
        <v>1798</v>
      </c>
      <c r="E1370" t="s">
        <v>345</v>
      </c>
      <c r="F1370" t="s">
        <v>339</v>
      </c>
      <c r="G1370">
        <v>2020</v>
      </c>
      <c r="H1370">
        <v>1</v>
      </c>
      <c r="I1370">
        <v>4</v>
      </c>
      <c r="J1370" t="s">
        <v>47</v>
      </c>
      <c r="K1370">
        <v>7</v>
      </c>
      <c r="L1370" s="3">
        <v>0</v>
      </c>
      <c r="M1370" s="3">
        <v>1</v>
      </c>
      <c r="N1370">
        <v>2.5</v>
      </c>
      <c r="O1370">
        <v>3</v>
      </c>
      <c r="P1370">
        <v>3</v>
      </c>
      <c r="Q1370" s="2">
        <v>1.9</v>
      </c>
      <c r="R1370" s="8">
        <f t="shared" si="214"/>
        <v>-1</v>
      </c>
      <c r="S1370" s="8">
        <f>SUM($R$3:R1370)</f>
        <v>-28.05000000000004</v>
      </c>
      <c r="T1370" s="2">
        <v>1.9</v>
      </c>
      <c r="U1370" s="8">
        <f t="shared" si="215"/>
        <v>0.89999999999999991</v>
      </c>
      <c r="V1370" s="8">
        <f>SUM($U$3:U1370)</f>
        <v>-123.62000000000006</v>
      </c>
      <c r="W1370" s="9">
        <v>1.36</v>
      </c>
      <c r="X1370" s="8">
        <f t="shared" si="210"/>
        <v>-1</v>
      </c>
      <c r="Y1370" s="8">
        <f>SUM($X$3:X1370)</f>
        <v>-29.10000000000003</v>
      </c>
      <c r="Z1370" s="9">
        <v>3</v>
      </c>
      <c r="AA1370" s="8">
        <f t="shared" si="211"/>
        <v>2</v>
      </c>
      <c r="AB1370" s="8">
        <f>SUM($AA$3:AA1370)</f>
        <v>-153.24999999999986</v>
      </c>
      <c r="AC1370" s="2">
        <v>2.25</v>
      </c>
      <c r="AD1370" s="8">
        <f t="shared" si="212"/>
        <v>-1</v>
      </c>
      <c r="AE1370" s="8">
        <f>SUM(AD$3:AD1370)</f>
        <v>502.46000000000095</v>
      </c>
      <c r="AF1370" s="2">
        <v>1.61</v>
      </c>
      <c r="AG1370" s="8">
        <f t="shared" si="216"/>
        <v>0.6100000000000001</v>
      </c>
      <c r="AH1370" s="8">
        <f>SUM(AG$3:AG1370)</f>
        <v>-118.52000000000017</v>
      </c>
      <c r="AI1370">
        <v>7.5</v>
      </c>
      <c r="AJ1370" s="8">
        <f t="shared" si="217"/>
        <v>-1</v>
      </c>
      <c r="AK1370" s="8">
        <f>SUM(AJ$3:AJ1370)</f>
        <v>-245</v>
      </c>
      <c r="AL1370" s="2">
        <v>10</v>
      </c>
      <c r="AM1370" s="8">
        <f t="shared" si="218"/>
        <v>-1</v>
      </c>
      <c r="AN1370" s="8">
        <f>SUM(AM$3:AM1370)</f>
        <v>151</v>
      </c>
      <c r="AO1370" s="2">
        <v>6</v>
      </c>
      <c r="AP1370" s="8">
        <f t="shared" si="219"/>
        <v>-1</v>
      </c>
      <c r="AQ1370" s="8">
        <f>SUM(AP$3:AP1370)</f>
        <v>-189.5</v>
      </c>
      <c r="AR1370">
        <v>5.5</v>
      </c>
      <c r="AS1370">
        <v>1.1499999999999999</v>
      </c>
      <c r="AT1370" s="4">
        <f t="shared" si="213"/>
        <v>-1</v>
      </c>
      <c r="AU1370" s="5">
        <f>SUM($AT$3:AT1370)</f>
        <v>151</v>
      </c>
      <c r="AV1370" s="6">
        <f>SUM(R1370,U1370,X1370,AA1370,AD1370,AG1370)</f>
        <v>0.51</v>
      </c>
    </row>
    <row r="1371" spans="1:48" x14ac:dyDescent="0.25">
      <c r="A1371">
        <f>IF(AND(G1371&lt;&gt;"",H1371&lt;&gt;"",I1371&lt;&gt;"",J1371&lt;&gt;"",K1371&lt;&gt;"",L1371&lt;&gt;"",M1371&lt;&gt;"",N1371&lt;&gt;"",O1371&lt;&gt;"",P1371&lt;&gt;"",Q1371&lt;&gt;"",T1371&lt;&gt;"",W1371&lt;&gt;"",Z1371&lt;&gt;"",AC1371&lt;&gt;"",AF1371&lt;&gt;"",AI1371&lt;&gt;"",AL1371&lt;&gt;"",AO1371&lt;&gt;"",AR1371&lt;&gt;"",AS1371&lt;&gt;""),1,0)</f>
        <v>0</v>
      </c>
      <c r="B1371" s="1">
        <v>43834</v>
      </c>
      <c r="C1371" t="s">
        <v>330</v>
      </c>
      <c r="D1371" t="s">
        <v>1799</v>
      </c>
      <c r="E1371" t="s">
        <v>332</v>
      </c>
      <c r="F1371" t="s">
        <v>565</v>
      </c>
      <c r="G1371">
        <v>2020</v>
      </c>
      <c r="H1371">
        <v>1</v>
      </c>
      <c r="I1371">
        <v>4</v>
      </c>
      <c r="J1371" t="s">
        <v>47</v>
      </c>
      <c r="K1371">
        <v>7</v>
      </c>
      <c r="L1371" s="3">
        <v>1</v>
      </c>
      <c r="M1371" s="3">
        <v>7</v>
      </c>
      <c r="N1371">
        <v>5.5</v>
      </c>
      <c r="O1371">
        <v>4</v>
      </c>
      <c r="P1371">
        <v>1.57</v>
      </c>
      <c r="Q1371" s="2">
        <v>1.95</v>
      </c>
      <c r="R1371" s="8" t="str">
        <f t="shared" si="214"/>
        <v/>
      </c>
      <c r="S1371" s="8">
        <f>SUM($R$3:R1371)</f>
        <v>-28.05000000000004</v>
      </c>
      <c r="T1371" s="2">
        <v>1.8</v>
      </c>
      <c r="U1371" s="8" t="str">
        <f t="shared" si="215"/>
        <v/>
      </c>
      <c r="V1371" s="8">
        <f>SUM($U$3:U1371)</f>
        <v>-123.62000000000006</v>
      </c>
      <c r="W1371" s="9">
        <v>1.28</v>
      </c>
      <c r="X1371" s="8" t="str">
        <f t="shared" si="210"/>
        <v/>
      </c>
      <c r="Y1371" s="8">
        <f>SUM($X$3:X1371)</f>
        <v>-29.10000000000003</v>
      </c>
      <c r="Z1371" s="9">
        <v>3.5</v>
      </c>
      <c r="AA1371" s="8" t="str">
        <f t="shared" si="211"/>
        <v/>
      </c>
      <c r="AB1371" s="8">
        <f>SUM($AA$3:AA1371)</f>
        <v>-153.24999999999986</v>
      </c>
      <c r="AC1371" s="2">
        <v>1.9</v>
      </c>
      <c r="AD1371" s="8" t="str">
        <f t="shared" si="212"/>
        <v/>
      </c>
      <c r="AE1371" s="8">
        <f>SUM(AD$3:AD1371)</f>
        <v>502.46000000000095</v>
      </c>
      <c r="AF1371" s="2">
        <v>1.9</v>
      </c>
      <c r="AG1371" s="8" t="str">
        <f t="shared" si="216"/>
        <v/>
      </c>
      <c r="AH1371" s="8">
        <f>SUM(AG$3:AG1371)</f>
        <v>-118.52000000000017</v>
      </c>
      <c r="AI1371">
        <v>13</v>
      </c>
      <c r="AJ1371" s="8" t="str">
        <f t="shared" si="217"/>
        <v/>
      </c>
      <c r="AK1371" s="8">
        <f>SUM(AJ$3:AJ1371)</f>
        <v>-245</v>
      </c>
      <c r="AL1371" s="2">
        <v>17</v>
      </c>
      <c r="AM1371" s="8" t="str">
        <f t="shared" si="218"/>
        <v/>
      </c>
      <c r="AN1371" s="8">
        <f>SUM(AM$3:AM1371)</f>
        <v>151</v>
      </c>
      <c r="AO1371" s="2">
        <v>7.5</v>
      </c>
      <c r="AP1371" s="8" t="str">
        <f t="shared" si="219"/>
        <v/>
      </c>
      <c r="AQ1371" s="8">
        <f>SUM(AP$3:AP1371)</f>
        <v>-189.5</v>
      </c>
      <c r="AT1371" s="4" t="str">
        <f t="shared" si="213"/>
        <v/>
      </c>
      <c r="AU1371" s="5">
        <f>SUM($AT$3:AT1371)</f>
        <v>151</v>
      </c>
      <c r="AV1371" s="6">
        <f>SUM(R1371,U1371,X1371,AA1371,AD1371,AG1371)</f>
        <v>0</v>
      </c>
    </row>
    <row r="1372" spans="1:48" x14ac:dyDescent="0.25">
      <c r="A1372">
        <f>IF(AND(G1372&lt;&gt;"",H1372&lt;&gt;"",I1372&lt;&gt;"",J1372&lt;&gt;"",K1372&lt;&gt;"",L1372&lt;&gt;"",M1372&lt;&gt;"",N1372&lt;&gt;"",O1372&lt;&gt;"",P1372&lt;&gt;"",Q1372&lt;&gt;"",T1372&lt;&gt;"",W1372&lt;&gt;"",Z1372&lt;&gt;"",AC1372&lt;&gt;"",AF1372&lt;&gt;"",AI1372&lt;&gt;"",AL1372&lt;&gt;"",AO1372&lt;&gt;"",AR1372&lt;&gt;"",AS1372&lt;&gt;""),1,0)</f>
        <v>1</v>
      </c>
      <c r="B1372" s="1">
        <v>43834</v>
      </c>
      <c r="C1372" t="s">
        <v>330</v>
      </c>
      <c r="D1372" t="s">
        <v>1800</v>
      </c>
      <c r="E1372" t="s">
        <v>517</v>
      </c>
      <c r="F1372" t="s">
        <v>566</v>
      </c>
      <c r="G1372">
        <v>2020</v>
      </c>
      <c r="H1372">
        <v>1</v>
      </c>
      <c r="I1372">
        <v>4</v>
      </c>
      <c r="J1372" t="s">
        <v>47</v>
      </c>
      <c r="K1372">
        <v>7</v>
      </c>
      <c r="L1372" s="3">
        <v>1</v>
      </c>
      <c r="M1372" s="3">
        <v>1</v>
      </c>
      <c r="N1372">
        <v>2.1</v>
      </c>
      <c r="O1372">
        <v>3</v>
      </c>
      <c r="P1372">
        <v>3.9</v>
      </c>
      <c r="Q1372" s="2">
        <v>2</v>
      </c>
      <c r="R1372" s="8">
        <f t="shared" si="214"/>
        <v>1</v>
      </c>
      <c r="S1372" s="8">
        <f>SUM($R$3:R1372)</f>
        <v>-27.05000000000004</v>
      </c>
      <c r="T1372" s="2">
        <v>1.7</v>
      </c>
      <c r="U1372" s="8">
        <f t="shared" si="215"/>
        <v>-1</v>
      </c>
      <c r="V1372" s="8">
        <f>SUM($U$3:U1372)</f>
        <v>-124.62000000000006</v>
      </c>
      <c r="W1372" s="9">
        <v>1.44</v>
      </c>
      <c r="X1372" s="8">
        <f t="shared" si="210"/>
        <v>0.43999999999999995</v>
      </c>
      <c r="Y1372" s="8">
        <f>SUM($X$3:X1372)</f>
        <v>-28.660000000000029</v>
      </c>
      <c r="Z1372" s="9">
        <v>2.62</v>
      </c>
      <c r="AA1372" s="8">
        <f t="shared" si="211"/>
        <v>-1</v>
      </c>
      <c r="AB1372" s="8">
        <f>SUM($AA$3:AA1372)</f>
        <v>-154.24999999999986</v>
      </c>
      <c r="AC1372" s="2">
        <v>2.35</v>
      </c>
      <c r="AD1372" s="8">
        <f t="shared" si="212"/>
        <v>1.35</v>
      </c>
      <c r="AE1372" s="8">
        <f>SUM(AD$3:AD1372)</f>
        <v>503.81000000000097</v>
      </c>
      <c r="AF1372" s="2">
        <v>1.57</v>
      </c>
      <c r="AG1372" s="8">
        <f t="shared" si="216"/>
        <v>0.57000000000000006</v>
      </c>
      <c r="AH1372" s="8">
        <f>SUM(AG$3:AG1372)</f>
        <v>-117.95000000000017</v>
      </c>
      <c r="AI1372">
        <v>6</v>
      </c>
      <c r="AJ1372" s="8">
        <f t="shared" si="217"/>
        <v>-1</v>
      </c>
      <c r="AK1372" s="8">
        <f>SUM(AJ$3:AJ1372)</f>
        <v>-246</v>
      </c>
      <c r="AL1372" s="2">
        <v>9.5</v>
      </c>
      <c r="AM1372" s="8">
        <f t="shared" si="218"/>
        <v>-1</v>
      </c>
      <c r="AN1372" s="8">
        <f>SUM(AM$3:AM1372)</f>
        <v>150</v>
      </c>
      <c r="AO1372" s="2">
        <v>6</v>
      </c>
      <c r="AP1372" s="8">
        <f t="shared" si="219"/>
        <v>5</v>
      </c>
      <c r="AQ1372" s="8">
        <f>SUM(AP$3:AP1372)</f>
        <v>-184.5</v>
      </c>
      <c r="AR1372">
        <v>4.1500000000000004</v>
      </c>
      <c r="AS1372">
        <v>1.22</v>
      </c>
      <c r="AT1372" s="4">
        <f t="shared" si="213"/>
        <v>-1</v>
      </c>
      <c r="AU1372" s="5">
        <f>SUM($AT$3:AT1372)</f>
        <v>150</v>
      </c>
      <c r="AV1372" s="6">
        <f>SUM(R1372,U1372,X1372,AA1372,AD1372,AG1372)</f>
        <v>1.36</v>
      </c>
    </row>
    <row r="1373" spans="1:48" x14ac:dyDescent="0.25">
      <c r="A1373">
        <f>IF(AND(G1373&lt;&gt;"",H1373&lt;&gt;"",I1373&lt;&gt;"",J1373&lt;&gt;"",K1373&lt;&gt;"",L1373&lt;&gt;"",M1373&lt;&gt;"",N1373&lt;&gt;"",O1373&lt;&gt;"",P1373&lt;&gt;"",Q1373&lt;&gt;"",T1373&lt;&gt;"",W1373&lt;&gt;"",Z1373&lt;&gt;"",AC1373&lt;&gt;"",AF1373&lt;&gt;"",AI1373&lt;&gt;"",AL1373&lt;&gt;"",AO1373&lt;&gt;"",AR1373&lt;&gt;"",AS1373&lt;&gt;""),1,0)</f>
        <v>1</v>
      </c>
      <c r="B1373" s="1">
        <v>43834</v>
      </c>
      <c r="C1373" t="s">
        <v>330</v>
      </c>
      <c r="D1373" t="s">
        <v>1801</v>
      </c>
      <c r="E1373" t="s">
        <v>336</v>
      </c>
      <c r="F1373" t="s">
        <v>514</v>
      </c>
      <c r="G1373">
        <v>2020</v>
      </c>
      <c r="H1373">
        <v>1</v>
      </c>
      <c r="I1373">
        <v>4</v>
      </c>
      <c r="J1373" t="s">
        <v>47</v>
      </c>
      <c r="K1373">
        <v>7</v>
      </c>
      <c r="L1373" s="3">
        <v>0</v>
      </c>
      <c r="M1373" s="3">
        <v>1</v>
      </c>
      <c r="N1373">
        <v>3.2</v>
      </c>
      <c r="O1373">
        <v>3.4</v>
      </c>
      <c r="P1373">
        <v>2.2000000000000002</v>
      </c>
      <c r="Q1373" s="2">
        <v>1.57</v>
      </c>
      <c r="R1373" s="8">
        <f t="shared" si="214"/>
        <v>-1</v>
      </c>
      <c r="S1373" s="8">
        <f>SUM($R$3:R1373)</f>
        <v>-28.05000000000004</v>
      </c>
      <c r="T1373" s="2">
        <v>2.25</v>
      </c>
      <c r="U1373" s="8">
        <f t="shared" si="215"/>
        <v>1.25</v>
      </c>
      <c r="V1373" s="8">
        <f>SUM($U$3:U1373)</f>
        <v>-123.37000000000006</v>
      </c>
      <c r="W1373" s="9">
        <v>1.2</v>
      </c>
      <c r="X1373" s="8">
        <f t="shared" si="210"/>
        <v>-1</v>
      </c>
      <c r="Y1373" s="8">
        <f>SUM($X$3:X1373)</f>
        <v>-29.660000000000029</v>
      </c>
      <c r="Z1373" s="9">
        <v>4.33</v>
      </c>
      <c r="AA1373" s="8">
        <f t="shared" si="211"/>
        <v>3.33</v>
      </c>
      <c r="AB1373" s="8">
        <f>SUM($AA$3:AA1373)</f>
        <v>-150.91999999999985</v>
      </c>
      <c r="AC1373" s="2">
        <v>1.7</v>
      </c>
      <c r="AD1373" s="8">
        <f t="shared" si="212"/>
        <v>-1</v>
      </c>
      <c r="AE1373" s="8">
        <f>SUM(AD$3:AD1373)</f>
        <v>502.81000000000097</v>
      </c>
      <c r="AF1373" s="2">
        <v>2.1</v>
      </c>
      <c r="AG1373" s="8">
        <f t="shared" si="216"/>
        <v>1.1000000000000001</v>
      </c>
      <c r="AH1373" s="8">
        <f>SUM(AG$3:AG1373)</f>
        <v>-116.85000000000018</v>
      </c>
      <c r="AI1373">
        <v>12</v>
      </c>
      <c r="AJ1373" s="8">
        <f t="shared" si="217"/>
        <v>-1</v>
      </c>
      <c r="AK1373" s="8">
        <f>SUM(AJ$3:AJ1373)</f>
        <v>-247</v>
      </c>
      <c r="AL1373" s="2">
        <v>12</v>
      </c>
      <c r="AM1373" s="8">
        <f t="shared" si="218"/>
        <v>-1</v>
      </c>
      <c r="AN1373" s="8">
        <f>SUM(AM$3:AM1373)</f>
        <v>149</v>
      </c>
      <c r="AO1373" s="2">
        <v>6.5</v>
      </c>
      <c r="AP1373" s="8">
        <f t="shared" si="219"/>
        <v>-1</v>
      </c>
      <c r="AQ1373" s="8">
        <f>SUM(AP$3:AP1373)</f>
        <v>-185.5</v>
      </c>
      <c r="AR1373">
        <v>6.25</v>
      </c>
      <c r="AS1373">
        <v>1.1200000000000001</v>
      </c>
      <c r="AT1373" s="4">
        <f t="shared" si="213"/>
        <v>-1</v>
      </c>
      <c r="AU1373" s="5">
        <f>SUM($AT$3:AT1373)</f>
        <v>149</v>
      </c>
      <c r="AV1373" s="6">
        <f>SUM(R1373,U1373,X1373,AA1373,AD1373,AG1373)</f>
        <v>2.68</v>
      </c>
    </row>
    <row r="1374" spans="1:48" x14ac:dyDescent="0.25">
      <c r="A1374">
        <f>IF(AND(G1374&lt;&gt;"",H1374&lt;&gt;"",I1374&lt;&gt;"",J1374&lt;&gt;"",K1374&lt;&gt;"",L1374&lt;&gt;"",M1374&lt;&gt;"",N1374&lt;&gt;"",O1374&lt;&gt;"",P1374&lt;&gt;"",Q1374&lt;&gt;"",T1374&lt;&gt;"",W1374&lt;&gt;"",Z1374&lt;&gt;"",AC1374&lt;&gt;"",AF1374&lt;&gt;"",AI1374&lt;&gt;"",AL1374&lt;&gt;"",AO1374&lt;&gt;"",AR1374&lt;&gt;"",AS1374&lt;&gt;""),1,0)</f>
        <v>1</v>
      </c>
      <c r="B1374" s="1">
        <v>43834</v>
      </c>
      <c r="C1374" t="s">
        <v>275</v>
      </c>
      <c r="D1374" t="s">
        <v>1802</v>
      </c>
      <c r="E1374" t="s">
        <v>244</v>
      </c>
      <c r="F1374" t="s">
        <v>355</v>
      </c>
      <c r="G1374">
        <v>2020</v>
      </c>
      <c r="H1374">
        <v>1</v>
      </c>
      <c r="I1374">
        <v>4</v>
      </c>
      <c r="J1374" t="s">
        <v>47</v>
      </c>
      <c r="K1374">
        <v>7</v>
      </c>
      <c r="L1374" s="3">
        <v>2</v>
      </c>
      <c r="M1374" s="3">
        <v>1</v>
      </c>
      <c r="N1374">
        <v>1.25</v>
      </c>
      <c r="O1374">
        <v>5.75</v>
      </c>
      <c r="P1374">
        <v>12</v>
      </c>
      <c r="Q1374" s="2">
        <v>2.0499999999999998</v>
      </c>
      <c r="R1374" s="8">
        <f t="shared" si="214"/>
        <v>1.0499999999999998</v>
      </c>
      <c r="S1374" s="8">
        <f>SUM($R$3:R1374)</f>
        <v>-27.000000000000039</v>
      </c>
      <c r="T1374" s="2">
        <v>1.7</v>
      </c>
      <c r="U1374" s="8">
        <f t="shared" si="215"/>
        <v>-1</v>
      </c>
      <c r="V1374" s="8">
        <f>SUM($U$3:U1374)</f>
        <v>-124.37000000000006</v>
      </c>
      <c r="W1374" s="9">
        <v>1.2</v>
      </c>
      <c r="X1374" s="8">
        <f t="shared" si="210"/>
        <v>0.19999999999999996</v>
      </c>
      <c r="Y1374" s="8">
        <f>SUM($X$3:X1374)</f>
        <v>-29.460000000000029</v>
      </c>
      <c r="Z1374" s="9">
        <v>4.5</v>
      </c>
      <c r="AA1374" s="8">
        <f t="shared" si="211"/>
        <v>-1</v>
      </c>
      <c r="AB1374" s="8">
        <f>SUM($AA$3:AA1374)</f>
        <v>-151.91999999999985</v>
      </c>
      <c r="AC1374" s="2">
        <v>1.57</v>
      </c>
      <c r="AD1374" s="8">
        <f t="shared" si="212"/>
        <v>0.57000000000000006</v>
      </c>
      <c r="AE1374" s="8">
        <f>SUM(AD$3:AD1374)</f>
        <v>503.38000000000096</v>
      </c>
      <c r="AF1374" s="2">
        <v>2.37</v>
      </c>
      <c r="AG1374" s="8">
        <f t="shared" si="216"/>
        <v>-1</v>
      </c>
      <c r="AH1374" s="8">
        <f>SUM(AG$3:AG1374)</f>
        <v>-117.85000000000018</v>
      </c>
      <c r="AI1374">
        <v>7</v>
      </c>
      <c r="AJ1374" s="8">
        <f t="shared" si="217"/>
        <v>-1</v>
      </c>
      <c r="AK1374" s="8">
        <f>SUM(AJ$3:AJ1374)</f>
        <v>-248</v>
      </c>
      <c r="AL1374" s="2">
        <v>9</v>
      </c>
      <c r="AM1374" s="8">
        <f t="shared" si="218"/>
        <v>8</v>
      </c>
      <c r="AN1374" s="8">
        <f>SUM(AM$3:AM1374)</f>
        <v>157</v>
      </c>
      <c r="AO1374" s="2">
        <v>11</v>
      </c>
      <c r="AP1374" s="8">
        <f t="shared" si="219"/>
        <v>-1</v>
      </c>
      <c r="AQ1374" s="8">
        <f>SUM(AP$3:AP1374)</f>
        <v>-186.5</v>
      </c>
      <c r="AR1374">
        <v>1.7</v>
      </c>
      <c r="AS1374">
        <v>2.1</v>
      </c>
      <c r="AT1374" s="4">
        <f t="shared" si="213"/>
        <v>8</v>
      </c>
      <c r="AU1374" s="5">
        <f>SUM($AT$3:AT1374)</f>
        <v>157</v>
      </c>
      <c r="AV1374" s="6">
        <f>SUM(R1374,U1374,X1374,AA1374,AD1374,AG1374)</f>
        <v>-1.1800000000000002</v>
      </c>
    </row>
    <row r="1375" spans="1:48" x14ac:dyDescent="0.25">
      <c r="A1375">
        <f>IF(AND(G1375&lt;&gt;"",H1375&lt;&gt;"",I1375&lt;&gt;"",J1375&lt;&gt;"",K1375&lt;&gt;"",L1375&lt;&gt;"",M1375&lt;&gt;"",N1375&lt;&gt;"",O1375&lt;&gt;"",P1375&lt;&gt;"",Q1375&lt;&gt;"",T1375&lt;&gt;"",W1375&lt;&gt;"",Z1375&lt;&gt;"",AC1375&lt;&gt;"",AF1375&lt;&gt;"",AI1375&lt;&gt;"",AL1375&lt;&gt;"",AO1375&lt;&gt;"",AR1375&lt;&gt;"",AS1375&lt;&gt;""),1,0)</f>
        <v>0</v>
      </c>
      <c r="B1375" s="1">
        <v>43834</v>
      </c>
      <c r="C1375" t="s">
        <v>275</v>
      </c>
      <c r="D1375" t="s">
        <v>1803</v>
      </c>
      <c r="E1375" t="s">
        <v>359</v>
      </c>
      <c r="F1375" t="s">
        <v>539</v>
      </c>
      <c r="G1375">
        <v>2020</v>
      </c>
      <c r="H1375">
        <v>1</v>
      </c>
      <c r="I1375">
        <v>4</v>
      </c>
      <c r="J1375" t="s">
        <v>47</v>
      </c>
      <c r="K1375">
        <v>7</v>
      </c>
      <c r="L1375" s="3">
        <v>2</v>
      </c>
      <c r="M1375" s="3">
        <v>2</v>
      </c>
      <c r="N1375">
        <v>7.5</v>
      </c>
      <c r="O1375">
        <v>5.75</v>
      </c>
      <c r="P1375">
        <v>1.33</v>
      </c>
      <c r="Q1375" s="2">
        <v>1.9</v>
      </c>
      <c r="R1375" s="8" t="str">
        <f t="shared" si="214"/>
        <v/>
      </c>
      <c r="S1375" s="8">
        <f>SUM($R$3:R1375)</f>
        <v>-27.000000000000039</v>
      </c>
      <c r="T1375" s="2">
        <v>1.9</v>
      </c>
      <c r="U1375" s="8" t="str">
        <f t="shared" si="215"/>
        <v/>
      </c>
      <c r="V1375" s="8">
        <f>SUM($U$3:U1375)</f>
        <v>-124.37000000000006</v>
      </c>
      <c r="W1375" s="9">
        <v>1.2</v>
      </c>
      <c r="X1375" s="8" t="str">
        <f t="shared" si="210"/>
        <v/>
      </c>
      <c r="Y1375" s="8">
        <f>SUM($X$3:X1375)</f>
        <v>-29.460000000000029</v>
      </c>
      <c r="Z1375" s="9">
        <v>4.5</v>
      </c>
      <c r="AA1375" s="8" t="str">
        <f t="shared" si="211"/>
        <v/>
      </c>
      <c r="AB1375" s="8">
        <f>SUM($AA$3:AA1375)</f>
        <v>-151.91999999999985</v>
      </c>
      <c r="AC1375" s="2">
        <v>1.66</v>
      </c>
      <c r="AD1375" s="8" t="str">
        <f t="shared" si="212"/>
        <v/>
      </c>
      <c r="AE1375" s="8">
        <f>SUM(AD$3:AD1375)</f>
        <v>503.38000000000096</v>
      </c>
      <c r="AF1375" s="2">
        <v>2.2000000000000002</v>
      </c>
      <c r="AG1375" s="8" t="str">
        <f t="shared" si="216"/>
        <v/>
      </c>
      <c r="AH1375" s="8">
        <f>SUM(AG$3:AG1375)</f>
        <v>-117.85000000000018</v>
      </c>
      <c r="AI1375">
        <v>21</v>
      </c>
      <c r="AJ1375" s="8" t="str">
        <f t="shared" si="217"/>
        <v/>
      </c>
      <c r="AK1375" s="8">
        <f>SUM(AJ$3:AJ1375)</f>
        <v>-248</v>
      </c>
      <c r="AL1375" s="2">
        <v>23</v>
      </c>
      <c r="AM1375" s="8" t="str">
        <f t="shared" si="218"/>
        <v/>
      </c>
      <c r="AN1375" s="8">
        <f>SUM(AM$3:AM1375)</f>
        <v>157</v>
      </c>
      <c r="AO1375" s="2">
        <v>11</v>
      </c>
      <c r="AP1375" s="8" t="str">
        <f t="shared" si="219"/>
        <v/>
      </c>
      <c r="AQ1375" s="8">
        <f>SUM(AP$3:AP1375)</f>
        <v>-186.5</v>
      </c>
      <c r="AT1375" s="4" t="str">
        <f t="shared" si="213"/>
        <v/>
      </c>
      <c r="AU1375" s="5">
        <f>SUM($AT$3:AT1375)</f>
        <v>157</v>
      </c>
      <c r="AV1375" s="6">
        <f>SUM(R1375,U1375,X1375,AA1375,AD1375,AG1375)</f>
        <v>0</v>
      </c>
    </row>
    <row r="1376" spans="1:48" x14ac:dyDescent="0.25">
      <c r="A1376">
        <f>IF(AND(G1376&lt;&gt;"",H1376&lt;&gt;"",I1376&lt;&gt;"",J1376&lt;&gt;"",K1376&lt;&gt;"",L1376&lt;&gt;"",M1376&lt;&gt;"",N1376&lt;&gt;"",O1376&lt;&gt;"",P1376&lt;&gt;"",Q1376&lt;&gt;"",T1376&lt;&gt;"",W1376&lt;&gt;"",Z1376&lt;&gt;"",AC1376&lt;&gt;"",AF1376&lt;&gt;"",AI1376&lt;&gt;"",AL1376&lt;&gt;"",AO1376&lt;&gt;"",AR1376&lt;&gt;"",AS1376&lt;&gt;""),1,0)</f>
        <v>0</v>
      </c>
      <c r="B1376" s="1">
        <v>43834</v>
      </c>
      <c r="C1376" t="s">
        <v>275</v>
      </c>
      <c r="D1376" t="s">
        <v>1804</v>
      </c>
      <c r="E1376" t="s">
        <v>543</v>
      </c>
      <c r="F1376" t="s">
        <v>353</v>
      </c>
      <c r="G1376">
        <v>2020</v>
      </c>
      <c r="H1376">
        <v>1</v>
      </c>
      <c r="I1376">
        <v>4</v>
      </c>
      <c r="J1376" t="s">
        <v>47</v>
      </c>
      <c r="K1376">
        <v>7</v>
      </c>
      <c r="L1376" s="3">
        <v>0</v>
      </c>
      <c r="M1376" s="3">
        <v>3</v>
      </c>
      <c r="N1376">
        <v>4.33</v>
      </c>
      <c r="O1376">
        <v>3.75</v>
      </c>
      <c r="P1376">
        <v>1.8</v>
      </c>
      <c r="Q1376" s="2">
        <v>1.95</v>
      </c>
      <c r="R1376" s="8" t="str">
        <f t="shared" si="214"/>
        <v/>
      </c>
      <c r="S1376" s="8">
        <f>SUM($R$3:R1376)</f>
        <v>-27.000000000000039</v>
      </c>
      <c r="T1376" s="2">
        <v>1.8</v>
      </c>
      <c r="U1376" s="8" t="str">
        <f t="shared" si="215"/>
        <v/>
      </c>
      <c r="V1376" s="8">
        <f>SUM($U$3:U1376)</f>
        <v>-124.37000000000006</v>
      </c>
      <c r="W1376" s="9">
        <v>1.36</v>
      </c>
      <c r="X1376" s="8" t="str">
        <f t="shared" si="210"/>
        <v/>
      </c>
      <c r="Y1376" s="8">
        <f>SUM($X$3:X1376)</f>
        <v>-29.460000000000029</v>
      </c>
      <c r="Z1376" s="9">
        <v>3.2</v>
      </c>
      <c r="AA1376" s="8" t="str">
        <f t="shared" si="211"/>
        <v/>
      </c>
      <c r="AB1376" s="8">
        <f>SUM($AA$3:AA1376)</f>
        <v>-151.91999999999985</v>
      </c>
      <c r="AC1376" s="2">
        <v>2.2000000000000002</v>
      </c>
      <c r="AD1376" s="8" t="str">
        <f t="shared" si="212"/>
        <v/>
      </c>
      <c r="AE1376" s="8">
        <f>SUM(AD$3:AD1376)</f>
        <v>503.38000000000096</v>
      </c>
      <c r="AF1376" s="2">
        <v>1.66</v>
      </c>
      <c r="AG1376" s="8" t="str">
        <f t="shared" si="216"/>
        <v/>
      </c>
      <c r="AH1376" s="8">
        <f>SUM(AG$3:AG1376)</f>
        <v>-117.85000000000018</v>
      </c>
      <c r="AI1376">
        <v>10</v>
      </c>
      <c r="AJ1376" s="8" t="str">
        <f t="shared" si="217"/>
        <v/>
      </c>
      <c r="AK1376" s="8">
        <f>SUM(AJ$3:AJ1376)</f>
        <v>-248</v>
      </c>
      <c r="AL1376" s="2">
        <v>13</v>
      </c>
      <c r="AM1376" s="8" t="str">
        <f t="shared" si="218"/>
        <v/>
      </c>
      <c r="AN1376" s="8">
        <f>SUM(AM$3:AM1376)</f>
        <v>157</v>
      </c>
      <c r="AO1376" s="2">
        <v>7</v>
      </c>
      <c r="AP1376" s="8" t="str">
        <f t="shared" si="219"/>
        <v/>
      </c>
      <c r="AQ1376" s="8">
        <f>SUM(AP$3:AP1376)</f>
        <v>-186.5</v>
      </c>
      <c r="AT1376" s="4" t="str">
        <f t="shared" si="213"/>
        <v/>
      </c>
      <c r="AU1376" s="5">
        <f>SUM($AT$3:AT1376)</f>
        <v>157</v>
      </c>
      <c r="AV1376" s="6">
        <f>SUM(R1376,U1376,X1376,AA1376,AD1376,AG1376)</f>
        <v>0</v>
      </c>
    </row>
    <row r="1377" spans="1:48" x14ac:dyDescent="0.25">
      <c r="A1377">
        <f>IF(AND(G1377&lt;&gt;"",H1377&lt;&gt;"",I1377&lt;&gt;"",J1377&lt;&gt;"",K1377&lt;&gt;"",L1377&lt;&gt;"",M1377&lt;&gt;"",N1377&lt;&gt;"",O1377&lt;&gt;"",P1377&lt;&gt;"",Q1377&lt;&gt;"",T1377&lt;&gt;"",W1377&lt;&gt;"",Z1377&lt;&gt;"",AC1377&lt;&gt;"",AF1377&lt;&gt;"",AI1377&lt;&gt;"",AL1377&lt;&gt;"",AO1377&lt;&gt;"",AR1377&lt;&gt;"",AS1377&lt;&gt;""),1,0)</f>
        <v>1</v>
      </c>
      <c r="B1377" s="1">
        <v>43834</v>
      </c>
      <c r="C1377" t="s">
        <v>275</v>
      </c>
      <c r="D1377" t="s">
        <v>1805</v>
      </c>
      <c r="E1377" t="s">
        <v>256</v>
      </c>
      <c r="F1377" t="s">
        <v>277</v>
      </c>
      <c r="G1377">
        <v>2020</v>
      </c>
      <c r="H1377">
        <v>1</v>
      </c>
      <c r="I1377">
        <v>4</v>
      </c>
      <c r="J1377" t="s">
        <v>47</v>
      </c>
      <c r="K1377">
        <v>7</v>
      </c>
      <c r="L1377" s="3">
        <v>1</v>
      </c>
      <c r="M1377" s="3">
        <v>0</v>
      </c>
      <c r="N1377">
        <v>1.6</v>
      </c>
      <c r="O1377">
        <v>4.2</v>
      </c>
      <c r="P1377">
        <v>5.5</v>
      </c>
      <c r="Q1377" s="2">
        <v>1.9</v>
      </c>
      <c r="R1377" s="8">
        <f t="shared" si="214"/>
        <v>-1</v>
      </c>
      <c r="S1377" s="8">
        <f>SUM($R$3:R1377)</f>
        <v>-28.000000000000039</v>
      </c>
      <c r="T1377" s="2">
        <v>1.9</v>
      </c>
      <c r="U1377" s="8">
        <f t="shared" si="215"/>
        <v>0.89999999999999991</v>
      </c>
      <c r="V1377" s="8">
        <f>SUM($U$3:U1377)</f>
        <v>-123.47000000000006</v>
      </c>
      <c r="W1377" s="9">
        <v>1.28</v>
      </c>
      <c r="X1377" s="8">
        <f t="shared" si="210"/>
        <v>-1</v>
      </c>
      <c r="Y1377" s="8">
        <f>SUM($X$3:X1377)</f>
        <v>-30.460000000000029</v>
      </c>
      <c r="Z1377" s="9">
        <v>3.75</v>
      </c>
      <c r="AA1377" s="8">
        <f t="shared" si="211"/>
        <v>2.75</v>
      </c>
      <c r="AB1377" s="8">
        <f>SUM($AA$3:AA1377)</f>
        <v>-149.16999999999985</v>
      </c>
      <c r="AC1377" s="2">
        <v>1.9</v>
      </c>
      <c r="AD1377" s="8">
        <f t="shared" si="212"/>
        <v>-1</v>
      </c>
      <c r="AE1377" s="8">
        <f>SUM(AD$3:AD1377)</f>
        <v>502.38000000000096</v>
      </c>
      <c r="AF1377" s="2">
        <v>1.9</v>
      </c>
      <c r="AG1377" s="8">
        <f t="shared" si="216"/>
        <v>0.89999999999999991</v>
      </c>
      <c r="AH1377" s="8">
        <f>SUM(AG$3:AG1377)</f>
        <v>-116.95000000000017</v>
      </c>
      <c r="AI1377">
        <v>7</v>
      </c>
      <c r="AJ1377" s="8">
        <f t="shared" si="217"/>
        <v>6</v>
      </c>
      <c r="AK1377" s="8">
        <f>SUM(AJ$3:AJ1377)</f>
        <v>-242</v>
      </c>
      <c r="AL1377" s="2">
        <v>8.5</v>
      </c>
      <c r="AM1377" s="8">
        <f t="shared" si="218"/>
        <v>-1</v>
      </c>
      <c r="AN1377" s="8">
        <f>SUM(AM$3:AM1377)</f>
        <v>156</v>
      </c>
      <c r="AO1377" s="2">
        <v>8</v>
      </c>
      <c r="AP1377" s="8">
        <f t="shared" si="219"/>
        <v>-1</v>
      </c>
      <c r="AQ1377" s="8">
        <f>SUM(AP$3:AP1377)</f>
        <v>-187.5</v>
      </c>
      <c r="AR1377">
        <v>2.67</v>
      </c>
      <c r="AS1377">
        <v>1.45</v>
      </c>
      <c r="AT1377" s="4">
        <f t="shared" si="213"/>
        <v>-1</v>
      </c>
      <c r="AU1377" s="5">
        <f>SUM($AT$3:AT1377)</f>
        <v>156</v>
      </c>
      <c r="AV1377" s="6">
        <f>SUM(R1377,U1377,X1377,AA1377,AD1377,AG1377)</f>
        <v>1.5499999999999998</v>
      </c>
    </row>
    <row r="1378" spans="1:48" x14ac:dyDescent="0.25">
      <c r="A1378">
        <f>IF(AND(G1378&lt;&gt;"",H1378&lt;&gt;"",I1378&lt;&gt;"",J1378&lt;&gt;"",K1378&lt;&gt;"",L1378&lt;&gt;"",M1378&lt;&gt;"",N1378&lt;&gt;"",O1378&lt;&gt;"",P1378&lt;&gt;"",Q1378&lt;&gt;"",T1378&lt;&gt;"",W1378&lt;&gt;"",Z1378&lt;&gt;"",AC1378&lt;&gt;"",AF1378&lt;&gt;"",AI1378&lt;&gt;"",AL1378&lt;&gt;"",AO1378&lt;&gt;"",AR1378&lt;&gt;"",AS1378&lt;&gt;""),1,0)</f>
        <v>1</v>
      </c>
      <c r="B1378" s="1">
        <v>43833</v>
      </c>
      <c r="C1378" t="s">
        <v>275</v>
      </c>
      <c r="D1378" t="s">
        <v>1806</v>
      </c>
      <c r="E1378" t="s">
        <v>537</v>
      </c>
      <c r="F1378" t="s">
        <v>362</v>
      </c>
      <c r="G1378">
        <v>2020</v>
      </c>
      <c r="H1378">
        <v>1</v>
      </c>
      <c r="I1378">
        <v>3</v>
      </c>
      <c r="J1378" t="s">
        <v>63</v>
      </c>
      <c r="K1378">
        <v>6</v>
      </c>
      <c r="L1378" s="3">
        <v>1</v>
      </c>
      <c r="M1378" s="3">
        <v>1</v>
      </c>
      <c r="N1378">
        <v>1.61</v>
      </c>
      <c r="O1378">
        <v>3.75</v>
      </c>
      <c r="P1378">
        <v>6</v>
      </c>
      <c r="Q1378" s="2">
        <v>2.2000000000000002</v>
      </c>
      <c r="R1378" s="8">
        <f t="shared" si="214"/>
        <v>1.2000000000000002</v>
      </c>
      <c r="S1378" s="8">
        <f>SUM($R$3:R1378)</f>
        <v>-26.80000000000004</v>
      </c>
      <c r="T1378" s="2">
        <v>1.61</v>
      </c>
      <c r="U1378" s="8">
        <f t="shared" si="215"/>
        <v>-1</v>
      </c>
      <c r="V1378" s="8">
        <f>SUM($U$3:U1378)</f>
        <v>-124.47000000000006</v>
      </c>
      <c r="W1378" s="9">
        <v>1.44</v>
      </c>
      <c r="X1378" s="8">
        <f t="shared" si="210"/>
        <v>0.43999999999999995</v>
      </c>
      <c r="Y1378" s="8">
        <f>SUM($X$3:X1378)</f>
        <v>-30.020000000000028</v>
      </c>
      <c r="Z1378" s="9">
        <v>2.75</v>
      </c>
      <c r="AA1378" s="8">
        <f t="shared" si="211"/>
        <v>-1</v>
      </c>
      <c r="AB1378" s="8">
        <f>SUM($AA$3:AA1378)</f>
        <v>-150.16999999999985</v>
      </c>
      <c r="AC1378" s="2">
        <v>2.2999999999999998</v>
      </c>
      <c r="AD1378" s="8">
        <f t="shared" si="212"/>
        <v>1.2999999999999998</v>
      </c>
      <c r="AE1378" s="8">
        <f>SUM(AD$3:AD1378)</f>
        <v>503.68000000000097</v>
      </c>
      <c r="AF1378" s="2">
        <v>1.61</v>
      </c>
      <c r="AG1378" s="8">
        <f t="shared" si="216"/>
        <v>0.6100000000000001</v>
      </c>
      <c r="AH1378" s="8">
        <f>SUM(AG$3:AG1378)</f>
        <v>-116.34000000000017</v>
      </c>
      <c r="AI1378">
        <v>5.5</v>
      </c>
      <c r="AJ1378" s="8">
        <f t="shared" si="217"/>
        <v>-1</v>
      </c>
      <c r="AK1378" s="8">
        <f>SUM(AJ$3:AJ1378)</f>
        <v>-243</v>
      </c>
      <c r="AL1378" s="2">
        <v>9</v>
      </c>
      <c r="AM1378" s="8">
        <f t="shared" si="218"/>
        <v>-1</v>
      </c>
      <c r="AN1378" s="8">
        <f>SUM(AM$3:AM1378)</f>
        <v>155</v>
      </c>
      <c r="AO1378" s="2">
        <v>7.5</v>
      </c>
      <c r="AP1378" s="8">
        <f t="shared" si="219"/>
        <v>6.5</v>
      </c>
      <c r="AQ1378" s="8">
        <f>SUM(AP$3:AP1378)</f>
        <v>-181</v>
      </c>
      <c r="AR1378">
        <v>3</v>
      </c>
      <c r="AS1378">
        <v>1.37</v>
      </c>
      <c r="AT1378" s="4">
        <f t="shared" si="213"/>
        <v>-1</v>
      </c>
      <c r="AU1378" s="5">
        <f>SUM($AT$3:AT1378)</f>
        <v>155</v>
      </c>
      <c r="AV1378" s="6">
        <f>SUM(R1378,U1378,X1378,AA1378,AD1378,AG1378)</f>
        <v>1.55</v>
      </c>
    </row>
    <row r="1379" spans="1:48" x14ac:dyDescent="0.25">
      <c r="A1379">
        <f>IF(AND(G1379&lt;&gt;"",H1379&lt;&gt;"",I1379&lt;&gt;"",J1379&lt;&gt;"",K1379&lt;&gt;"",L1379&lt;&gt;"",M1379&lt;&gt;"",N1379&lt;&gt;"",O1379&lt;&gt;"",P1379&lt;&gt;"",Q1379&lt;&gt;"",T1379&lt;&gt;"",W1379&lt;&gt;"",Z1379&lt;&gt;"",AC1379&lt;&gt;"",AF1379&lt;&gt;"",AI1379&lt;&gt;"",AL1379&lt;&gt;"",AO1379&lt;&gt;"",AR1379&lt;&gt;"",AS1379&lt;&gt;""),1,0)</f>
        <v>1</v>
      </c>
      <c r="B1379" s="1">
        <v>43833</v>
      </c>
      <c r="C1379" t="s">
        <v>275</v>
      </c>
      <c r="D1379" t="s">
        <v>1807</v>
      </c>
      <c r="E1379" t="s">
        <v>361</v>
      </c>
      <c r="F1379" t="s">
        <v>365</v>
      </c>
      <c r="G1379">
        <v>2020</v>
      </c>
      <c r="H1379">
        <v>1</v>
      </c>
      <c r="I1379">
        <v>3</v>
      </c>
      <c r="J1379" t="s">
        <v>63</v>
      </c>
      <c r="K1379">
        <v>6</v>
      </c>
      <c r="L1379" s="3">
        <v>2</v>
      </c>
      <c r="M1379" s="3">
        <v>2</v>
      </c>
      <c r="N1379">
        <v>2.75</v>
      </c>
      <c r="O1379">
        <v>2.87</v>
      </c>
      <c r="P1379">
        <v>2.87</v>
      </c>
      <c r="Q1379" s="2">
        <v>2.37</v>
      </c>
      <c r="R1379" s="8">
        <f t="shared" si="214"/>
        <v>1.37</v>
      </c>
      <c r="S1379" s="8">
        <f>SUM($R$3:R1379)</f>
        <v>-25.430000000000039</v>
      </c>
      <c r="T1379" s="2">
        <v>1.53</v>
      </c>
      <c r="U1379" s="8">
        <f t="shared" si="215"/>
        <v>-1</v>
      </c>
      <c r="V1379" s="8">
        <f>SUM($U$3:U1379)</f>
        <v>-125.47000000000006</v>
      </c>
      <c r="W1379" s="9">
        <v>1.66</v>
      </c>
      <c r="X1379" s="8">
        <f t="shared" si="210"/>
        <v>0.65999999999999992</v>
      </c>
      <c r="Y1379" s="8">
        <f>SUM($X$3:X1379)</f>
        <v>-29.360000000000028</v>
      </c>
      <c r="Z1379" s="9">
        <v>2.2000000000000002</v>
      </c>
      <c r="AA1379" s="8">
        <f t="shared" si="211"/>
        <v>-1</v>
      </c>
      <c r="AB1379" s="8">
        <f>SUM($AA$3:AA1379)</f>
        <v>-151.16999999999985</v>
      </c>
      <c r="AC1379" s="2">
        <v>3.2</v>
      </c>
      <c r="AD1379" s="8">
        <f t="shared" si="212"/>
        <v>2.2000000000000002</v>
      </c>
      <c r="AE1379" s="8">
        <f>SUM(AD$3:AD1379)</f>
        <v>505.88000000000096</v>
      </c>
      <c r="AF1379" s="2">
        <v>1.36</v>
      </c>
      <c r="AG1379" s="8">
        <f t="shared" si="216"/>
        <v>-1</v>
      </c>
      <c r="AH1379" s="8">
        <f>SUM(AG$3:AG1379)</f>
        <v>-117.34000000000017</v>
      </c>
      <c r="AI1379">
        <v>6</v>
      </c>
      <c r="AJ1379" s="8">
        <f t="shared" si="217"/>
        <v>-1</v>
      </c>
      <c r="AK1379" s="8">
        <f>SUM(AJ$3:AJ1379)</f>
        <v>-244</v>
      </c>
      <c r="AL1379" s="2">
        <v>12</v>
      </c>
      <c r="AM1379" s="8">
        <f t="shared" si="218"/>
        <v>-1</v>
      </c>
      <c r="AN1379" s="8">
        <f>SUM(AM$3:AM1379)</f>
        <v>154</v>
      </c>
      <c r="AO1379" s="2">
        <v>6</v>
      </c>
      <c r="AP1379" s="8">
        <f t="shared" si="219"/>
        <v>-1</v>
      </c>
      <c r="AQ1379" s="8">
        <f>SUM(AP$3:AP1379)</f>
        <v>-182</v>
      </c>
      <c r="AR1379">
        <v>6.8</v>
      </c>
      <c r="AS1379">
        <v>1.1000000000000001</v>
      </c>
      <c r="AT1379" s="4">
        <f t="shared" si="213"/>
        <v>-1</v>
      </c>
      <c r="AU1379" s="5">
        <f>SUM($AT$3:AT1379)</f>
        <v>154</v>
      </c>
      <c r="AV1379" s="6">
        <f>SUM(R1379,U1379,X1379,AA1379,AD1379,AG1379)</f>
        <v>1.2300000000000004</v>
      </c>
    </row>
    <row r="1380" spans="1:48" x14ac:dyDescent="0.25">
      <c r="A1380">
        <f>IF(AND(G1380&lt;&gt;"",H1380&lt;&gt;"",I1380&lt;&gt;"",J1380&lt;&gt;"",K1380&lt;&gt;"",L1380&lt;&gt;"",M1380&lt;&gt;"",N1380&lt;&gt;"",O1380&lt;&gt;"",P1380&lt;&gt;"",Q1380&lt;&gt;"",T1380&lt;&gt;"",W1380&lt;&gt;"",Z1380&lt;&gt;"",AC1380&lt;&gt;"",AF1380&lt;&gt;"",AI1380&lt;&gt;"",AL1380&lt;&gt;"",AO1380&lt;&gt;"",AR1380&lt;&gt;"",AS1380&lt;&gt;""),1,0)</f>
        <v>1</v>
      </c>
      <c r="B1380" s="1">
        <v>43832</v>
      </c>
      <c r="C1380" t="s">
        <v>298</v>
      </c>
      <c r="D1380" t="s">
        <v>1808</v>
      </c>
      <c r="E1380" t="s">
        <v>300</v>
      </c>
      <c r="F1380" t="s">
        <v>397</v>
      </c>
      <c r="G1380">
        <v>2020</v>
      </c>
      <c r="H1380">
        <v>1</v>
      </c>
      <c r="I1380">
        <v>2</v>
      </c>
      <c r="J1380" t="s">
        <v>98</v>
      </c>
      <c r="K1380">
        <v>5</v>
      </c>
      <c r="L1380" s="3">
        <v>2</v>
      </c>
      <c r="M1380" s="3">
        <v>1</v>
      </c>
      <c r="N1380">
        <v>2.2000000000000002</v>
      </c>
      <c r="O1380">
        <v>3.6</v>
      </c>
      <c r="P1380">
        <v>3.1</v>
      </c>
      <c r="Q1380" s="2">
        <v>1.57</v>
      </c>
      <c r="R1380" s="8">
        <f t="shared" si="214"/>
        <v>0.57000000000000006</v>
      </c>
      <c r="S1380" s="8">
        <f>SUM($R$3:R1380)</f>
        <v>-24.860000000000039</v>
      </c>
      <c r="T1380" s="2">
        <v>2.25</v>
      </c>
      <c r="U1380" s="8">
        <f t="shared" si="215"/>
        <v>-1</v>
      </c>
      <c r="V1380" s="8">
        <f>SUM($U$3:U1380)</f>
        <v>-126.47000000000006</v>
      </c>
      <c r="W1380" s="9">
        <v>1.22</v>
      </c>
      <c r="X1380" s="8">
        <f t="shared" si="210"/>
        <v>0.21999999999999997</v>
      </c>
      <c r="Y1380" s="8">
        <f>SUM($X$3:X1380)</f>
        <v>-29.140000000000029</v>
      </c>
      <c r="Z1380" s="9">
        <v>4.33</v>
      </c>
      <c r="AA1380" s="8">
        <f t="shared" si="211"/>
        <v>-1</v>
      </c>
      <c r="AB1380" s="8">
        <f>SUM($AA$3:AA1380)</f>
        <v>-152.16999999999985</v>
      </c>
      <c r="AC1380" s="2">
        <v>1.72</v>
      </c>
      <c r="AD1380" s="8">
        <f t="shared" si="212"/>
        <v>0.72</v>
      </c>
      <c r="AE1380" s="8">
        <f>SUM(AD$3:AD1380)</f>
        <v>506.60000000000099</v>
      </c>
      <c r="AF1380" s="2">
        <v>2.1</v>
      </c>
      <c r="AG1380" s="8">
        <f t="shared" si="216"/>
        <v>-1</v>
      </c>
      <c r="AH1380" s="8">
        <f>SUM(AG$3:AG1380)</f>
        <v>-118.34000000000017</v>
      </c>
      <c r="AI1380">
        <v>10</v>
      </c>
      <c r="AJ1380" s="8">
        <f t="shared" si="217"/>
        <v>-1</v>
      </c>
      <c r="AK1380" s="8">
        <f>SUM(AJ$3:AJ1380)</f>
        <v>-245</v>
      </c>
      <c r="AL1380" s="2">
        <v>9.5</v>
      </c>
      <c r="AM1380" s="8">
        <f t="shared" si="218"/>
        <v>8.5</v>
      </c>
      <c r="AN1380" s="8">
        <f>SUM(AM$3:AM1380)</f>
        <v>162.5</v>
      </c>
      <c r="AO1380" s="2">
        <v>7</v>
      </c>
      <c r="AP1380" s="8">
        <f t="shared" si="219"/>
        <v>-1</v>
      </c>
      <c r="AQ1380" s="8">
        <f>SUM(AP$3:AP1380)</f>
        <v>-183</v>
      </c>
      <c r="AR1380">
        <v>4.1500000000000004</v>
      </c>
      <c r="AS1380">
        <v>1.22</v>
      </c>
      <c r="AT1380" s="4">
        <f t="shared" si="213"/>
        <v>8.5</v>
      </c>
      <c r="AU1380" s="5">
        <f>SUM($AT$3:AT1380)</f>
        <v>162.5</v>
      </c>
      <c r="AV1380" s="6">
        <f>SUM(R1380,U1380,X1380,AA1380,AD1380,AG1380)</f>
        <v>-1.49</v>
      </c>
    </row>
    <row r="1381" spans="1:48" x14ac:dyDescent="0.25">
      <c r="A1381">
        <f>IF(AND(G1381&lt;&gt;"",H1381&lt;&gt;"",I1381&lt;&gt;"",J1381&lt;&gt;"",K1381&lt;&gt;"",L1381&lt;&gt;"",M1381&lt;&gt;"",N1381&lt;&gt;"",O1381&lt;&gt;"",P1381&lt;&gt;"",Q1381&lt;&gt;"",T1381&lt;&gt;"",W1381&lt;&gt;"",Z1381&lt;&gt;"",AC1381&lt;&gt;"",AF1381&lt;&gt;"",AI1381&lt;&gt;"",AL1381&lt;&gt;"",AO1381&lt;&gt;"",AR1381&lt;&gt;"",AS1381&lt;&gt;""),1,0)</f>
        <v>1</v>
      </c>
      <c r="B1381" s="1">
        <v>43832</v>
      </c>
      <c r="C1381" t="s">
        <v>298</v>
      </c>
      <c r="D1381" t="s">
        <v>1809</v>
      </c>
      <c r="E1381" t="s">
        <v>421</v>
      </c>
      <c r="F1381" t="s">
        <v>409</v>
      </c>
      <c r="G1381">
        <v>2020</v>
      </c>
      <c r="H1381">
        <v>1</v>
      </c>
      <c r="I1381">
        <v>2</v>
      </c>
      <c r="J1381" t="s">
        <v>98</v>
      </c>
      <c r="K1381">
        <v>5</v>
      </c>
      <c r="L1381" s="3">
        <v>1</v>
      </c>
      <c r="M1381" s="3">
        <v>0</v>
      </c>
      <c r="N1381">
        <v>1.44</v>
      </c>
      <c r="O1381">
        <v>4.75</v>
      </c>
      <c r="P1381">
        <v>6.5</v>
      </c>
      <c r="Q1381" s="2">
        <v>1.72</v>
      </c>
      <c r="R1381" s="8">
        <f t="shared" si="214"/>
        <v>-1</v>
      </c>
      <c r="S1381" s="8">
        <f>SUM($R$3:R1381)</f>
        <v>-25.860000000000039</v>
      </c>
      <c r="T1381" s="2">
        <v>2</v>
      </c>
      <c r="U1381" s="8">
        <f t="shared" si="215"/>
        <v>1</v>
      </c>
      <c r="V1381" s="8">
        <f>SUM($U$3:U1381)</f>
        <v>-125.47000000000006</v>
      </c>
      <c r="W1381" s="9">
        <v>1.2</v>
      </c>
      <c r="X1381" s="8">
        <f t="shared" si="210"/>
        <v>-1</v>
      </c>
      <c r="Y1381" s="8">
        <f>SUM($X$3:X1381)</f>
        <v>-30.140000000000029</v>
      </c>
      <c r="Z1381" s="9">
        <v>4.5</v>
      </c>
      <c r="AA1381" s="8">
        <f t="shared" si="211"/>
        <v>3.5</v>
      </c>
      <c r="AB1381" s="8">
        <f>SUM($AA$3:AA1381)</f>
        <v>-148.66999999999985</v>
      </c>
      <c r="AC1381" s="2">
        <v>1.61</v>
      </c>
      <c r="AD1381" s="8">
        <f t="shared" si="212"/>
        <v>-1</v>
      </c>
      <c r="AE1381" s="8">
        <f>SUM(AD$3:AD1381)</f>
        <v>505.60000000000099</v>
      </c>
      <c r="AF1381" s="2">
        <v>2.2999999999999998</v>
      </c>
      <c r="AG1381" s="8">
        <f t="shared" si="216"/>
        <v>1.2999999999999998</v>
      </c>
      <c r="AH1381" s="8">
        <f>SUM(AG$3:AG1381)</f>
        <v>-117.04000000000018</v>
      </c>
      <c r="AI1381">
        <v>8</v>
      </c>
      <c r="AJ1381" s="8">
        <f t="shared" si="217"/>
        <v>7</v>
      </c>
      <c r="AK1381" s="8">
        <f>SUM(AJ$3:AJ1381)</f>
        <v>-238</v>
      </c>
      <c r="AL1381" s="2">
        <v>8</v>
      </c>
      <c r="AM1381" s="8">
        <f t="shared" si="218"/>
        <v>-1</v>
      </c>
      <c r="AN1381" s="8">
        <f>SUM(AM$3:AM1381)</f>
        <v>161.5</v>
      </c>
      <c r="AO1381" s="2">
        <v>9</v>
      </c>
      <c r="AP1381" s="8">
        <f t="shared" si="219"/>
        <v>-1</v>
      </c>
      <c r="AQ1381" s="8">
        <f>SUM(AP$3:AP1381)</f>
        <v>-184</v>
      </c>
      <c r="AR1381">
        <v>2.25</v>
      </c>
      <c r="AS1381">
        <v>1.62</v>
      </c>
      <c r="AT1381" s="4">
        <f t="shared" si="213"/>
        <v>-1</v>
      </c>
      <c r="AU1381" s="5">
        <f>SUM($AT$3:AT1381)</f>
        <v>161.5</v>
      </c>
      <c r="AV1381" s="6">
        <f>SUM(R1381,U1381,X1381,AA1381,AD1381,AG1381)</f>
        <v>2.8</v>
      </c>
    </row>
    <row r="1382" spans="1:48" x14ac:dyDescent="0.25">
      <c r="A1382">
        <f>IF(AND(G1382&lt;&gt;"",H1382&lt;&gt;"",I1382&lt;&gt;"",J1382&lt;&gt;"",K1382&lt;&gt;"",L1382&lt;&gt;"",M1382&lt;&gt;"",N1382&lt;&gt;"",O1382&lt;&gt;"",P1382&lt;&gt;"",Q1382&lt;&gt;"",T1382&lt;&gt;"",W1382&lt;&gt;"",Z1382&lt;&gt;"",AC1382&lt;&gt;"",AF1382&lt;&gt;"",AI1382&lt;&gt;"",AL1382&lt;&gt;"",AO1382&lt;&gt;"",AR1382&lt;&gt;"",AS1382&lt;&gt;""),1,0)</f>
        <v>1</v>
      </c>
      <c r="B1382" s="1">
        <v>43832</v>
      </c>
      <c r="C1382" t="s">
        <v>283</v>
      </c>
      <c r="D1382" t="s">
        <v>1810</v>
      </c>
      <c r="E1382" t="s">
        <v>243</v>
      </c>
      <c r="F1382" t="s">
        <v>529</v>
      </c>
      <c r="G1382">
        <v>2020</v>
      </c>
      <c r="H1382">
        <v>1</v>
      </c>
      <c r="I1382">
        <v>2</v>
      </c>
      <c r="J1382" t="s">
        <v>98</v>
      </c>
      <c r="K1382">
        <v>5</v>
      </c>
      <c r="L1382" s="3">
        <v>2</v>
      </c>
      <c r="M1382" s="3">
        <v>0</v>
      </c>
      <c r="N1382">
        <v>1.25</v>
      </c>
      <c r="O1382">
        <v>5.75</v>
      </c>
      <c r="P1382">
        <v>12</v>
      </c>
      <c r="Q1382" s="2">
        <v>2.1</v>
      </c>
      <c r="R1382" s="8">
        <f t="shared" si="214"/>
        <v>-1</v>
      </c>
      <c r="S1382" s="8">
        <f>SUM($R$3:R1382)</f>
        <v>-26.860000000000039</v>
      </c>
      <c r="T1382" s="2">
        <v>1.66</v>
      </c>
      <c r="U1382" s="8">
        <f t="shared" si="215"/>
        <v>0.65999999999999992</v>
      </c>
      <c r="V1382" s="8">
        <f>SUM($U$3:U1382)</f>
        <v>-124.81000000000006</v>
      </c>
      <c r="W1382" s="9">
        <v>1.22</v>
      </c>
      <c r="X1382" s="8">
        <f t="shared" si="210"/>
        <v>0.21999999999999997</v>
      </c>
      <c r="Y1382" s="8">
        <f>SUM($X$3:X1382)</f>
        <v>-29.92000000000003</v>
      </c>
      <c r="Z1382" s="9">
        <v>4.33</v>
      </c>
      <c r="AA1382" s="8">
        <f t="shared" si="211"/>
        <v>-1</v>
      </c>
      <c r="AB1382" s="8">
        <f>SUM($AA$3:AA1382)</f>
        <v>-149.66999999999985</v>
      </c>
      <c r="AC1382" s="2">
        <v>1.72</v>
      </c>
      <c r="AD1382" s="8">
        <f t="shared" si="212"/>
        <v>0.72</v>
      </c>
      <c r="AE1382" s="8">
        <f>SUM(AD$3:AD1382)</f>
        <v>506.32000000000102</v>
      </c>
      <c r="AF1382" s="2">
        <v>2.1</v>
      </c>
      <c r="AG1382" s="8">
        <f t="shared" si="216"/>
        <v>1.1000000000000001</v>
      </c>
      <c r="AH1382" s="8">
        <f>SUM(AG$3:AG1382)</f>
        <v>-115.94000000000018</v>
      </c>
      <c r="AI1382">
        <v>6.5</v>
      </c>
      <c r="AJ1382" s="8">
        <f t="shared" si="217"/>
        <v>-1</v>
      </c>
      <c r="AK1382" s="8">
        <f>SUM(AJ$3:AJ1382)</f>
        <v>-239</v>
      </c>
      <c r="AL1382" s="2">
        <v>8.5</v>
      </c>
      <c r="AM1382" s="8">
        <f t="shared" si="218"/>
        <v>-1</v>
      </c>
      <c r="AN1382" s="8">
        <f>SUM(AM$3:AM1382)</f>
        <v>160.5</v>
      </c>
      <c r="AO1382" s="2">
        <v>13</v>
      </c>
      <c r="AP1382" s="8">
        <f t="shared" si="219"/>
        <v>-1</v>
      </c>
      <c r="AQ1382" s="8">
        <f>SUM(AP$3:AP1382)</f>
        <v>-185</v>
      </c>
      <c r="AR1382">
        <v>1.96</v>
      </c>
      <c r="AS1382">
        <v>1.97</v>
      </c>
      <c r="AT1382" s="4">
        <f t="shared" si="213"/>
        <v>-1</v>
      </c>
      <c r="AU1382" s="5">
        <f>SUM($AT$3:AT1382)</f>
        <v>160.5</v>
      </c>
      <c r="AV1382" s="6">
        <f>SUM(R1382,U1382,X1382,AA1382,AD1382,AG1382)</f>
        <v>0.7</v>
      </c>
    </row>
    <row r="1383" spans="1:48" x14ac:dyDescent="0.25">
      <c r="A1383">
        <f>IF(AND(G1383&lt;&gt;"",H1383&lt;&gt;"",I1383&lt;&gt;"",J1383&lt;&gt;"",K1383&lt;&gt;"",L1383&lt;&gt;"",M1383&lt;&gt;"",N1383&lt;&gt;"",O1383&lt;&gt;"",P1383&lt;&gt;"",Q1383&lt;&gt;"",T1383&lt;&gt;"",W1383&lt;&gt;"",Z1383&lt;&gt;"",AC1383&lt;&gt;"",AF1383&lt;&gt;"",AI1383&lt;&gt;"",AL1383&lt;&gt;"",AO1383&lt;&gt;"",AR1383&lt;&gt;"",AS1383&lt;&gt;""),1,0)</f>
        <v>1</v>
      </c>
      <c r="B1383" s="1">
        <v>43831</v>
      </c>
      <c r="C1383" t="s">
        <v>298</v>
      </c>
      <c r="D1383" t="s">
        <v>1811</v>
      </c>
      <c r="E1383" t="s">
        <v>400</v>
      </c>
      <c r="F1383" t="s">
        <v>424</v>
      </c>
      <c r="G1383">
        <v>2020</v>
      </c>
      <c r="H1383">
        <v>1</v>
      </c>
      <c r="I1383">
        <v>1</v>
      </c>
      <c r="J1383" t="s">
        <v>89</v>
      </c>
      <c r="K1383">
        <v>4</v>
      </c>
      <c r="L1383" s="3">
        <v>2</v>
      </c>
      <c r="M1383" s="3">
        <v>3</v>
      </c>
      <c r="N1383">
        <v>2.15</v>
      </c>
      <c r="O1383">
        <v>3.25</v>
      </c>
      <c r="P1383">
        <v>3.5</v>
      </c>
      <c r="Q1383" s="2">
        <v>1.83</v>
      </c>
      <c r="R1383" s="8">
        <f t="shared" si="214"/>
        <v>0.83000000000000007</v>
      </c>
      <c r="S1383" s="8">
        <f>SUM($R$3:R1383)</f>
        <v>-26.030000000000037</v>
      </c>
      <c r="T1383" s="2">
        <v>1.83</v>
      </c>
      <c r="U1383" s="8">
        <f t="shared" si="215"/>
        <v>-1</v>
      </c>
      <c r="V1383" s="8">
        <f>SUM($U$3:U1383)</f>
        <v>-125.81000000000006</v>
      </c>
      <c r="W1383" s="9">
        <v>1.36</v>
      </c>
      <c r="X1383" s="8">
        <f t="shared" si="210"/>
        <v>0.3600000000000001</v>
      </c>
      <c r="Y1383" s="8">
        <f>SUM($X$3:X1383)</f>
        <v>-29.560000000000031</v>
      </c>
      <c r="Z1383" s="9">
        <v>3.2</v>
      </c>
      <c r="AA1383" s="8">
        <f t="shared" si="211"/>
        <v>-1</v>
      </c>
      <c r="AB1383" s="8">
        <f>SUM($AA$3:AA1383)</f>
        <v>-150.66999999999985</v>
      </c>
      <c r="AC1383" s="2">
        <v>2</v>
      </c>
      <c r="AD1383" s="8">
        <f t="shared" si="212"/>
        <v>1</v>
      </c>
      <c r="AE1383" s="8">
        <f>SUM(AD$3:AD1383)</f>
        <v>507.32000000000102</v>
      </c>
      <c r="AF1383" s="2">
        <v>1.8</v>
      </c>
      <c r="AG1383" s="8">
        <f t="shared" si="216"/>
        <v>-1</v>
      </c>
      <c r="AH1383" s="8">
        <f>SUM(AG$3:AG1383)</f>
        <v>-116.94000000000018</v>
      </c>
      <c r="AI1383">
        <v>7.5</v>
      </c>
      <c r="AJ1383" s="8">
        <f t="shared" si="217"/>
        <v>-1</v>
      </c>
      <c r="AK1383" s="8">
        <f>SUM(AJ$3:AJ1383)</f>
        <v>-240</v>
      </c>
      <c r="AL1383" s="2">
        <v>9</v>
      </c>
      <c r="AM1383" s="8">
        <f t="shared" si="218"/>
        <v>-1</v>
      </c>
      <c r="AN1383" s="8">
        <f>SUM(AM$3:AM1383)</f>
        <v>159.5</v>
      </c>
      <c r="AO1383" s="2">
        <v>6</v>
      </c>
      <c r="AP1383" s="8">
        <f t="shared" si="219"/>
        <v>-1</v>
      </c>
      <c r="AQ1383" s="8">
        <f>SUM(AP$3:AP1383)</f>
        <v>-186</v>
      </c>
      <c r="AR1383">
        <v>4.0999999999999996</v>
      </c>
      <c r="AS1383">
        <v>1.22</v>
      </c>
      <c r="AT1383" s="4">
        <f t="shared" si="213"/>
        <v>-1</v>
      </c>
      <c r="AU1383" s="5">
        <f>SUM($AT$3:AT1383)</f>
        <v>159.5</v>
      </c>
      <c r="AV1383" s="6">
        <f>SUM(R1383,U1383,X1383,AA1383,AD1383,AG1383)</f>
        <v>-0.80999999999999983</v>
      </c>
    </row>
    <row r="1384" spans="1:48" x14ac:dyDescent="0.25">
      <c r="A1384">
        <f>IF(AND(G1384&lt;&gt;"",H1384&lt;&gt;"",I1384&lt;&gt;"",J1384&lt;&gt;"",K1384&lt;&gt;"",L1384&lt;&gt;"",M1384&lt;&gt;"",N1384&lt;&gt;"",O1384&lt;&gt;"",P1384&lt;&gt;"",Q1384&lt;&gt;"",T1384&lt;&gt;"",W1384&lt;&gt;"",Z1384&lt;&gt;"",AC1384&lt;&gt;"",AF1384&lt;&gt;"",AI1384&lt;&gt;"",AL1384&lt;&gt;"",AO1384&lt;&gt;"",AR1384&lt;&gt;"",AS1384&lt;&gt;""),1,0)</f>
        <v>1</v>
      </c>
      <c r="B1384" s="1">
        <v>43831</v>
      </c>
      <c r="C1384" t="s">
        <v>298</v>
      </c>
      <c r="D1384" t="s">
        <v>1812</v>
      </c>
      <c r="E1384" t="s">
        <v>406</v>
      </c>
      <c r="F1384" t="s">
        <v>403</v>
      </c>
      <c r="G1384">
        <v>2020</v>
      </c>
      <c r="H1384">
        <v>1</v>
      </c>
      <c r="I1384">
        <v>1</v>
      </c>
      <c r="J1384" t="s">
        <v>89</v>
      </c>
      <c r="K1384">
        <v>4</v>
      </c>
      <c r="L1384" s="3">
        <v>0</v>
      </c>
      <c r="M1384" s="3">
        <v>4</v>
      </c>
      <c r="N1384">
        <v>3.5</v>
      </c>
      <c r="O1384">
        <v>3.4</v>
      </c>
      <c r="P1384">
        <v>2.1</v>
      </c>
      <c r="Q1384" s="2">
        <v>1.72</v>
      </c>
      <c r="R1384" s="8">
        <f t="shared" si="214"/>
        <v>-1</v>
      </c>
      <c r="S1384" s="8">
        <f>SUM($R$3:R1384)</f>
        <v>-27.030000000000037</v>
      </c>
      <c r="T1384" s="2">
        <v>2</v>
      </c>
      <c r="U1384" s="8">
        <f t="shared" si="215"/>
        <v>1</v>
      </c>
      <c r="V1384" s="8">
        <f>SUM($U$3:U1384)</f>
        <v>-124.81000000000006</v>
      </c>
      <c r="W1384" s="9">
        <v>1.28</v>
      </c>
      <c r="X1384" s="8">
        <f t="shared" si="210"/>
        <v>0.28000000000000003</v>
      </c>
      <c r="Y1384" s="8">
        <f>SUM($X$3:X1384)</f>
        <v>-29.28000000000003</v>
      </c>
      <c r="Z1384" s="9">
        <v>3.75</v>
      </c>
      <c r="AA1384" s="8">
        <f t="shared" si="211"/>
        <v>-1</v>
      </c>
      <c r="AB1384" s="8">
        <f>SUM($AA$3:AA1384)</f>
        <v>-151.66999999999985</v>
      </c>
      <c r="AC1384" s="2">
        <v>1.9</v>
      </c>
      <c r="AD1384" s="8">
        <f t="shared" si="212"/>
        <v>0.89999999999999991</v>
      </c>
      <c r="AE1384" s="8">
        <f>SUM(AD$3:AD1384)</f>
        <v>508.22000000000099</v>
      </c>
      <c r="AF1384" s="2">
        <v>1.9</v>
      </c>
      <c r="AG1384" s="8">
        <f t="shared" si="216"/>
        <v>-1</v>
      </c>
      <c r="AH1384" s="8">
        <f>SUM(AG$3:AG1384)</f>
        <v>-117.94000000000018</v>
      </c>
      <c r="AI1384">
        <v>11</v>
      </c>
      <c r="AJ1384" s="8">
        <f t="shared" si="217"/>
        <v>-1</v>
      </c>
      <c r="AK1384" s="8">
        <f>SUM(AJ$3:AJ1384)</f>
        <v>-241</v>
      </c>
      <c r="AL1384" s="2">
        <v>12</v>
      </c>
      <c r="AM1384" s="8">
        <f t="shared" si="218"/>
        <v>-1</v>
      </c>
      <c r="AN1384" s="8">
        <f>SUM(AM$3:AM1384)</f>
        <v>158.5</v>
      </c>
      <c r="AO1384" s="2">
        <v>6.5</v>
      </c>
      <c r="AP1384" s="8">
        <f t="shared" si="219"/>
        <v>-1</v>
      </c>
      <c r="AQ1384" s="8">
        <f>SUM(AP$3:AP1384)</f>
        <v>-187</v>
      </c>
      <c r="AR1384">
        <v>7</v>
      </c>
      <c r="AS1384">
        <v>1.1000000000000001</v>
      </c>
      <c r="AT1384" s="4">
        <f t="shared" si="213"/>
        <v>-1</v>
      </c>
      <c r="AU1384" s="5">
        <f>SUM($AT$3:AT1384)</f>
        <v>158.5</v>
      </c>
      <c r="AV1384" s="6">
        <f>SUM(R1384,U1384,X1384,AA1384,AD1384,AG1384)</f>
        <v>-0.82000000000000006</v>
      </c>
    </row>
    <row r="1385" spans="1:48" x14ac:dyDescent="0.25">
      <c r="A1385">
        <f>IF(AND(G1385&lt;&gt;"",H1385&lt;&gt;"",I1385&lt;&gt;"",J1385&lt;&gt;"",K1385&lt;&gt;"",L1385&lt;&gt;"",M1385&lt;&gt;"",N1385&lt;&gt;"",O1385&lt;&gt;"",P1385&lt;&gt;"",Q1385&lt;&gt;"",T1385&lt;&gt;"",W1385&lt;&gt;"",Z1385&lt;&gt;"",AC1385&lt;&gt;"",AF1385&lt;&gt;"",AI1385&lt;&gt;"",AL1385&lt;&gt;"",AO1385&lt;&gt;"",AR1385&lt;&gt;"",AS1385&lt;&gt;""),1,0)</f>
        <v>1</v>
      </c>
      <c r="B1385" s="1">
        <v>43831</v>
      </c>
      <c r="C1385" t="s">
        <v>298</v>
      </c>
      <c r="D1385" t="s">
        <v>1813</v>
      </c>
      <c r="E1385" t="s">
        <v>407</v>
      </c>
      <c r="F1385" t="s">
        <v>401</v>
      </c>
      <c r="G1385">
        <v>2020</v>
      </c>
      <c r="H1385">
        <v>1</v>
      </c>
      <c r="I1385">
        <v>1</v>
      </c>
      <c r="J1385" t="s">
        <v>89</v>
      </c>
      <c r="K1385">
        <v>4</v>
      </c>
      <c r="L1385" s="3">
        <v>1</v>
      </c>
      <c r="M1385" s="3">
        <v>2</v>
      </c>
      <c r="N1385">
        <v>1.75</v>
      </c>
      <c r="O1385">
        <v>3.8</v>
      </c>
      <c r="P1385">
        <v>4.5</v>
      </c>
      <c r="Q1385" s="2">
        <v>1.66</v>
      </c>
      <c r="R1385" s="8">
        <f t="shared" si="214"/>
        <v>0.65999999999999992</v>
      </c>
      <c r="S1385" s="8">
        <f>SUM($R$3:R1385)</f>
        <v>-26.370000000000037</v>
      </c>
      <c r="T1385" s="2">
        <v>2.1</v>
      </c>
      <c r="U1385" s="8">
        <f t="shared" si="215"/>
        <v>-1</v>
      </c>
      <c r="V1385" s="8">
        <f>SUM($U$3:U1385)</f>
        <v>-125.81000000000006</v>
      </c>
      <c r="W1385" s="9">
        <v>1.22</v>
      </c>
      <c r="X1385" s="8">
        <f t="shared" si="210"/>
        <v>0.21999999999999997</v>
      </c>
      <c r="Y1385" s="8">
        <f>SUM($X$3:X1385)</f>
        <v>-29.060000000000031</v>
      </c>
      <c r="Z1385" s="9">
        <v>4.33</v>
      </c>
      <c r="AA1385" s="8">
        <f t="shared" si="211"/>
        <v>-1</v>
      </c>
      <c r="AB1385" s="8">
        <f>SUM($AA$3:AA1385)</f>
        <v>-152.66999999999985</v>
      </c>
      <c r="AC1385" s="2">
        <v>1.66</v>
      </c>
      <c r="AD1385" s="8">
        <f t="shared" si="212"/>
        <v>0.65999999999999992</v>
      </c>
      <c r="AE1385" s="8">
        <f>SUM(AD$3:AD1385)</f>
        <v>508.88000000000102</v>
      </c>
      <c r="AF1385" s="2">
        <v>2.2000000000000002</v>
      </c>
      <c r="AG1385" s="8">
        <f t="shared" si="216"/>
        <v>-1</v>
      </c>
      <c r="AH1385" s="8">
        <f>SUM(AG$3:AG1385)</f>
        <v>-118.94000000000018</v>
      </c>
      <c r="AI1385">
        <v>8.5</v>
      </c>
      <c r="AJ1385" s="8">
        <f t="shared" si="217"/>
        <v>-1</v>
      </c>
      <c r="AK1385" s="8">
        <f>SUM(AJ$3:AJ1385)</f>
        <v>-242</v>
      </c>
      <c r="AL1385" s="2">
        <v>8.5</v>
      </c>
      <c r="AM1385" s="8">
        <f t="shared" si="218"/>
        <v>-1</v>
      </c>
      <c r="AN1385" s="8">
        <f>SUM(AM$3:AM1385)</f>
        <v>157.5</v>
      </c>
      <c r="AO1385" s="2">
        <v>7.5</v>
      </c>
      <c r="AP1385" s="8">
        <f t="shared" si="219"/>
        <v>-1</v>
      </c>
      <c r="AQ1385" s="8">
        <f>SUM(AP$3:AP1385)</f>
        <v>-188</v>
      </c>
      <c r="AR1385">
        <v>3</v>
      </c>
      <c r="AS1385">
        <v>1.37</v>
      </c>
      <c r="AT1385" s="4">
        <f t="shared" si="213"/>
        <v>-1</v>
      </c>
      <c r="AU1385" s="5">
        <f>SUM($AT$3:AT1385)</f>
        <v>157.5</v>
      </c>
      <c r="AV1385" s="6">
        <f>SUM(R1385,U1385,X1385,AA1385,AD1385,AG1385)</f>
        <v>-1.4600000000000002</v>
      </c>
    </row>
    <row r="1386" spans="1:48" x14ac:dyDescent="0.25">
      <c r="A1386">
        <f>IF(AND(G1386&lt;&gt;"",H1386&lt;&gt;"",I1386&lt;&gt;"",J1386&lt;&gt;"",K1386&lt;&gt;"",L1386&lt;&gt;"",M1386&lt;&gt;"",N1386&lt;&gt;"",O1386&lt;&gt;"",P1386&lt;&gt;"",Q1386&lt;&gt;"",T1386&lt;&gt;"",W1386&lt;&gt;"",Z1386&lt;&gt;"",AC1386&lt;&gt;"",AF1386&lt;&gt;"",AI1386&lt;&gt;"",AL1386&lt;&gt;"",AO1386&lt;&gt;"",AR1386&lt;&gt;"",AS1386&lt;&gt;""),1,0)</f>
        <v>1</v>
      </c>
      <c r="B1386" s="1">
        <v>43831</v>
      </c>
      <c r="C1386" t="s">
        <v>298</v>
      </c>
      <c r="D1386" t="s">
        <v>1814</v>
      </c>
      <c r="E1386" t="s">
        <v>413</v>
      </c>
      <c r="F1386" t="s">
        <v>418</v>
      </c>
      <c r="G1386">
        <v>2020</v>
      </c>
      <c r="H1386">
        <v>1</v>
      </c>
      <c r="I1386">
        <v>1</v>
      </c>
      <c r="J1386" t="s">
        <v>89</v>
      </c>
      <c r="K1386">
        <v>4</v>
      </c>
      <c r="L1386" s="3">
        <v>2</v>
      </c>
      <c r="M1386" s="3">
        <v>5</v>
      </c>
      <c r="N1386">
        <v>2.75</v>
      </c>
      <c r="O1386">
        <v>3.1</v>
      </c>
      <c r="P1386">
        <v>2.7</v>
      </c>
      <c r="Q1386" s="2">
        <v>2</v>
      </c>
      <c r="R1386" s="8">
        <f t="shared" si="214"/>
        <v>1</v>
      </c>
      <c r="S1386" s="8">
        <f>SUM($R$3:R1386)</f>
        <v>-25.370000000000037</v>
      </c>
      <c r="T1386" s="2">
        <v>1.72</v>
      </c>
      <c r="U1386" s="8">
        <f t="shared" si="215"/>
        <v>-1</v>
      </c>
      <c r="V1386" s="8">
        <f>SUM($U$3:U1386)</f>
        <v>-126.81000000000006</v>
      </c>
      <c r="W1386" s="9">
        <v>1.5</v>
      </c>
      <c r="X1386" s="8">
        <f t="shared" si="210"/>
        <v>0.5</v>
      </c>
      <c r="Y1386" s="8">
        <f>SUM($X$3:X1386)</f>
        <v>-28.560000000000031</v>
      </c>
      <c r="Z1386" s="9">
        <v>2.62</v>
      </c>
      <c r="AA1386" s="8">
        <f t="shared" si="211"/>
        <v>-1</v>
      </c>
      <c r="AB1386" s="8">
        <f>SUM($AA$3:AA1386)</f>
        <v>-153.66999999999985</v>
      </c>
      <c r="AC1386" s="2">
        <v>2.5</v>
      </c>
      <c r="AD1386" s="8">
        <f t="shared" si="212"/>
        <v>1.5</v>
      </c>
      <c r="AE1386" s="8">
        <f>SUM(AD$3:AD1386)</f>
        <v>510.38000000000102</v>
      </c>
      <c r="AF1386" s="2">
        <v>1.53</v>
      </c>
      <c r="AG1386" s="8">
        <f t="shared" si="216"/>
        <v>-1</v>
      </c>
      <c r="AH1386" s="8">
        <f>SUM(AG$3:AG1386)</f>
        <v>-119.94000000000018</v>
      </c>
      <c r="AI1386">
        <v>7</v>
      </c>
      <c r="AJ1386" s="8">
        <f t="shared" si="217"/>
        <v>-1</v>
      </c>
      <c r="AK1386" s="8">
        <f>SUM(AJ$3:AJ1386)</f>
        <v>-243</v>
      </c>
      <c r="AL1386" s="2">
        <v>11</v>
      </c>
      <c r="AM1386" s="8">
        <f t="shared" si="218"/>
        <v>-1</v>
      </c>
      <c r="AN1386" s="8">
        <f>SUM(AM$3:AM1386)</f>
        <v>156.5</v>
      </c>
      <c r="AO1386" s="2">
        <v>6</v>
      </c>
      <c r="AP1386" s="8">
        <f t="shared" si="219"/>
        <v>-1</v>
      </c>
      <c r="AQ1386" s="8">
        <f>SUM(AP$3:AP1386)</f>
        <v>-189</v>
      </c>
      <c r="AR1386">
        <v>6.25</v>
      </c>
      <c r="AS1386">
        <v>1.1200000000000001</v>
      </c>
      <c r="AT1386" s="4">
        <f t="shared" si="213"/>
        <v>-1</v>
      </c>
      <c r="AU1386" s="5">
        <f>SUM($AT$3:AT1386)</f>
        <v>156.5</v>
      </c>
      <c r="AV1386" s="6">
        <f>SUM(R1386,U1386,X1386,AA1386,AD1386,AG1386)</f>
        <v>0</v>
      </c>
    </row>
    <row r="1387" spans="1:48" x14ac:dyDescent="0.25">
      <c r="A1387">
        <f>IF(AND(G1387&lt;&gt;"",H1387&lt;&gt;"",I1387&lt;&gt;"",J1387&lt;&gt;"",K1387&lt;&gt;"",L1387&lt;&gt;"",M1387&lt;&gt;"",N1387&lt;&gt;"",O1387&lt;&gt;"",P1387&lt;&gt;"",Q1387&lt;&gt;"",T1387&lt;&gt;"",W1387&lt;&gt;"",Z1387&lt;&gt;"",AC1387&lt;&gt;"",AF1387&lt;&gt;"",AI1387&lt;&gt;"",AL1387&lt;&gt;"",AO1387&lt;&gt;"",AR1387&lt;&gt;"",AS1387&lt;&gt;""),1,0)</f>
        <v>1</v>
      </c>
      <c r="B1387" s="1">
        <v>43831</v>
      </c>
      <c r="C1387" t="s">
        <v>298</v>
      </c>
      <c r="D1387" t="s">
        <v>1815</v>
      </c>
      <c r="E1387" t="s">
        <v>560</v>
      </c>
      <c r="F1387" t="s">
        <v>425</v>
      </c>
      <c r="G1387">
        <v>2020</v>
      </c>
      <c r="H1387">
        <v>1</v>
      </c>
      <c r="I1387">
        <v>1</v>
      </c>
      <c r="J1387" t="s">
        <v>89</v>
      </c>
      <c r="K1387">
        <v>4</v>
      </c>
      <c r="L1387" s="3">
        <v>3</v>
      </c>
      <c r="M1387" s="3">
        <v>1</v>
      </c>
      <c r="N1387">
        <v>1.66</v>
      </c>
      <c r="O1387">
        <v>3.8</v>
      </c>
      <c r="P1387">
        <v>5.25</v>
      </c>
      <c r="Q1387" s="2">
        <v>1.83</v>
      </c>
      <c r="R1387" s="8">
        <f t="shared" si="214"/>
        <v>0.83000000000000007</v>
      </c>
      <c r="S1387" s="8">
        <f>SUM($R$3:R1387)</f>
        <v>-24.540000000000035</v>
      </c>
      <c r="T1387" s="2">
        <v>1.83</v>
      </c>
      <c r="U1387" s="8">
        <f t="shared" si="215"/>
        <v>-1</v>
      </c>
      <c r="V1387" s="8">
        <f>SUM($U$3:U1387)</f>
        <v>-127.81000000000006</v>
      </c>
      <c r="W1387" s="9">
        <v>1.3</v>
      </c>
      <c r="X1387" s="8">
        <f t="shared" si="210"/>
        <v>0.30000000000000004</v>
      </c>
      <c r="Y1387" s="8">
        <f>SUM($X$3:X1387)</f>
        <v>-28.26000000000003</v>
      </c>
      <c r="Z1387" s="9">
        <v>3.5</v>
      </c>
      <c r="AA1387" s="8">
        <f t="shared" si="211"/>
        <v>-1</v>
      </c>
      <c r="AB1387" s="8">
        <f>SUM($AA$3:AA1387)</f>
        <v>-154.66999999999985</v>
      </c>
      <c r="AC1387" s="2">
        <v>2</v>
      </c>
      <c r="AD1387" s="8">
        <f t="shared" si="212"/>
        <v>1</v>
      </c>
      <c r="AE1387" s="8">
        <f>SUM(AD$3:AD1387)</f>
        <v>511.38000000000102</v>
      </c>
      <c r="AF1387" s="2">
        <v>1.8</v>
      </c>
      <c r="AG1387" s="8">
        <f t="shared" si="216"/>
        <v>-1</v>
      </c>
      <c r="AH1387" s="8">
        <f>SUM(AG$3:AG1387)</f>
        <v>-120.94000000000018</v>
      </c>
      <c r="AI1387">
        <v>6.5</v>
      </c>
      <c r="AJ1387" s="8">
        <f t="shared" si="217"/>
        <v>-1</v>
      </c>
      <c r="AK1387" s="8">
        <f>SUM(AJ$3:AJ1387)</f>
        <v>-244</v>
      </c>
      <c r="AL1387" s="2">
        <v>8.5</v>
      </c>
      <c r="AM1387" s="8">
        <f t="shared" si="218"/>
        <v>-1</v>
      </c>
      <c r="AN1387" s="8">
        <f>SUM(AM$3:AM1387)</f>
        <v>155.5</v>
      </c>
      <c r="AO1387" s="2">
        <v>7</v>
      </c>
      <c r="AP1387" s="8">
        <f t="shared" si="219"/>
        <v>-1</v>
      </c>
      <c r="AQ1387" s="8">
        <f>SUM(AP$3:AP1387)</f>
        <v>-190</v>
      </c>
      <c r="AR1387">
        <v>3</v>
      </c>
      <c r="AS1387">
        <v>1.37</v>
      </c>
      <c r="AT1387" s="4">
        <f t="shared" si="213"/>
        <v>-1</v>
      </c>
      <c r="AU1387" s="5">
        <f>SUM($AT$3:AT1387)</f>
        <v>155.5</v>
      </c>
      <c r="AV1387" s="6">
        <f>SUM(R1387,U1387,X1387,AA1387,AD1387,AG1387)</f>
        <v>-0.86999999999999988</v>
      </c>
    </row>
    <row r="1388" spans="1:48" x14ac:dyDescent="0.25">
      <c r="A1388">
        <f>IF(AND(G1388&lt;&gt;"",H1388&lt;&gt;"",I1388&lt;&gt;"",J1388&lt;&gt;"",K1388&lt;&gt;"",L1388&lt;&gt;"",M1388&lt;&gt;"",N1388&lt;&gt;"",O1388&lt;&gt;"",P1388&lt;&gt;"",Q1388&lt;&gt;"",T1388&lt;&gt;"",W1388&lt;&gt;"",Z1388&lt;&gt;"",AC1388&lt;&gt;"",AF1388&lt;&gt;"",AI1388&lt;&gt;"",AL1388&lt;&gt;"",AO1388&lt;&gt;"",AR1388&lt;&gt;"",AS1388&lt;&gt;""),1,0)</f>
        <v>1</v>
      </c>
      <c r="B1388" s="1">
        <v>43831</v>
      </c>
      <c r="C1388" t="s">
        <v>298</v>
      </c>
      <c r="D1388" t="s">
        <v>1816</v>
      </c>
      <c r="E1388" t="s">
        <v>559</v>
      </c>
      <c r="F1388" t="s">
        <v>301</v>
      </c>
      <c r="G1388">
        <v>2020</v>
      </c>
      <c r="H1388">
        <v>1</v>
      </c>
      <c r="I1388">
        <v>1</v>
      </c>
      <c r="J1388" t="s">
        <v>89</v>
      </c>
      <c r="K1388">
        <v>4</v>
      </c>
      <c r="L1388" s="3">
        <v>3</v>
      </c>
      <c r="M1388" s="3">
        <v>2</v>
      </c>
      <c r="N1388">
        <v>2</v>
      </c>
      <c r="O1388">
        <v>3.4</v>
      </c>
      <c r="P1388">
        <v>3.8</v>
      </c>
      <c r="Q1388" s="2">
        <v>1.83</v>
      </c>
      <c r="R1388" s="8">
        <f t="shared" si="214"/>
        <v>0.83000000000000007</v>
      </c>
      <c r="S1388" s="8">
        <f>SUM($R$3:R1388)</f>
        <v>-23.710000000000036</v>
      </c>
      <c r="T1388" s="2">
        <v>1.83</v>
      </c>
      <c r="U1388" s="8">
        <f t="shared" si="215"/>
        <v>-1</v>
      </c>
      <c r="V1388" s="8">
        <f>SUM($U$3:U1388)</f>
        <v>-128.81000000000006</v>
      </c>
      <c r="W1388" s="9">
        <v>1.36</v>
      </c>
      <c r="X1388" s="8">
        <f t="shared" si="210"/>
        <v>0.3600000000000001</v>
      </c>
      <c r="Y1388" s="8">
        <f>SUM($X$3:X1388)</f>
        <v>-27.900000000000031</v>
      </c>
      <c r="Z1388" s="9">
        <v>3.2</v>
      </c>
      <c r="AA1388" s="8">
        <f t="shared" si="211"/>
        <v>-1</v>
      </c>
      <c r="AB1388" s="8">
        <f>SUM($AA$3:AA1388)</f>
        <v>-155.66999999999985</v>
      </c>
      <c r="AC1388" s="2">
        <v>2.1</v>
      </c>
      <c r="AD1388" s="8">
        <f t="shared" si="212"/>
        <v>1.1000000000000001</v>
      </c>
      <c r="AE1388" s="8">
        <f>SUM(AD$3:AD1388)</f>
        <v>512.48000000000104</v>
      </c>
      <c r="AF1388" s="2">
        <v>1.72</v>
      </c>
      <c r="AG1388" s="8">
        <f t="shared" si="216"/>
        <v>-1</v>
      </c>
      <c r="AH1388" s="8">
        <f>SUM(AG$3:AG1388)</f>
        <v>-121.94000000000018</v>
      </c>
      <c r="AI1388">
        <v>7</v>
      </c>
      <c r="AJ1388" s="8">
        <f t="shared" si="217"/>
        <v>-1</v>
      </c>
      <c r="AK1388" s="8">
        <f>SUM(AJ$3:AJ1388)</f>
        <v>-245</v>
      </c>
      <c r="AL1388" s="2">
        <v>9</v>
      </c>
      <c r="AM1388" s="8">
        <f t="shared" si="218"/>
        <v>-1</v>
      </c>
      <c r="AN1388" s="8">
        <f>SUM(AM$3:AM1388)</f>
        <v>154.5</v>
      </c>
      <c r="AO1388" s="2">
        <v>6.5</v>
      </c>
      <c r="AP1388" s="8">
        <f t="shared" si="219"/>
        <v>-1</v>
      </c>
      <c r="AQ1388" s="8">
        <f>SUM(AP$3:AP1388)</f>
        <v>-191</v>
      </c>
      <c r="AR1388">
        <v>3.8</v>
      </c>
      <c r="AS1388">
        <v>1.25</v>
      </c>
      <c r="AT1388" s="4">
        <f t="shared" si="213"/>
        <v>-1</v>
      </c>
      <c r="AU1388" s="5">
        <f>SUM($AT$3:AT1388)</f>
        <v>154.5</v>
      </c>
      <c r="AV1388" s="6">
        <f>SUM(R1388,U1388,X1388,AA1388,AD1388,AG1388)</f>
        <v>-0.70999999999999974</v>
      </c>
    </row>
    <row r="1389" spans="1:48" x14ac:dyDescent="0.25">
      <c r="A1389">
        <f>IF(AND(G1389&lt;&gt;"",H1389&lt;&gt;"",I1389&lt;&gt;"",J1389&lt;&gt;"",K1389&lt;&gt;"",L1389&lt;&gt;"",M1389&lt;&gt;"",N1389&lt;&gt;"",O1389&lt;&gt;"",P1389&lt;&gt;"",Q1389&lt;&gt;"",T1389&lt;&gt;"",W1389&lt;&gt;"",Z1389&lt;&gt;"",AC1389&lt;&gt;"",AF1389&lt;&gt;"",AI1389&lt;&gt;"",AL1389&lt;&gt;"",AO1389&lt;&gt;"",AR1389&lt;&gt;"",AS1389&lt;&gt;""),1,0)</f>
        <v>1</v>
      </c>
      <c r="B1389" s="1">
        <v>43831</v>
      </c>
      <c r="C1389" t="s">
        <v>298</v>
      </c>
      <c r="D1389" t="s">
        <v>1817</v>
      </c>
      <c r="E1389" t="s">
        <v>415</v>
      </c>
      <c r="F1389" t="s">
        <v>410</v>
      </c>
      <c r="G1389">
        <v>2020</v>
      </c>
      <c r="H1389">
        <v>1</v>
      </c>
      <c r="I1389">
        <v>1</v>
      </c>
      <c r="J1389" t="s">
        <v>89</v>
      </c>
      <c r="K1389">
        <v>4</v>
      </c>
      <c r="L1389" s="3">
        <v>0</v>
      </c>
      <c r="M1389" s="3">
        <v>2</v>
      </c>
      <c r="N1389">
        <v>1.9</v>
      </c>
      <c r="O1389">
        <v>3.4</v>
      </c>
      <c r="P1389">
        <v>4.2</v>
      </c>
      <c r="Q1389" s="2">
        <v>1.8</v>
      </c>
      <c r="R1389" s="8">
        <f t="shared" si="214"/>
        <v>-1</v>
      </c>
      <c r="S1389" s="8">
        <f>SUM($R$3:R1389)</f>
        <v>-24.710000000000036</v>
      </c>
      <c r="T1389" s="2">
        <v>1.9</v>
      </c>
      <c r="U1389" s="8">
        <f t="shared" si="215"/>
        <v>0.89999999999999991</v>
      </c>
      <c r="V1389" s="8">
        <f>SUM($U$3:U1389)</f>
        <v>-127.91000000000005</v>
      </c>
      <c r="W1389" s="9">
        <v>1.3</v>
      </c>
      <c r="X1389" s="8">
        <f t="shared" si="210"/>
        <v>0.30000000000000004</v>
      </c>
      <c r="Y1389" s="8">
        <f>SUM($X$3:X1389)</f>
        <v>-27.60000000000003</v>
      </c>
      <c r="Z1389" s="9">
        <v>3.5</v>
      </c>
      <c r="AA1389" s="8">
        <f t="shared" si="211"/>
        <v>-1</v>
      </c>
      <c r="AB1389" s="8">
        <f>SUM($AA$3:AA1389)</f>
        <v>-156.66999999999985</v>
      </c>
      <c r="AC1389" s="2">
        <v>2</v>
      </c>
      <c r="AD1389" s="8">
        <f t="shared" si="212"/>
        <v>1</v>
      </c>
      <c r="AE1389" s="8">
        <f>SUM(AD$3:AD1389)</f>
        <v>513.48000000000104</v>
      </c>
      <c r="AF1389" s="2">
        <v>1.8</v>
      </c>
      <c r="AG1389" s="8">
        <f t="shared" si="216"/>
        <v>0.8</v>
      </c>
      <c r="AH1389" s="8">
        <f>SUM(AG$3:AG1389)</f>
        <v>-121.14000000000019</v>
      </c>
      <c r="AI1389">
        <v>7.5</v>
      </c>
      <c r="AJ1389" s="8">
        <f t="shared" si="217"/>
        <v>-1</v>
      </c>
      <c r="AK1389" s="8">
        <f>SUM(AJ$3:AJ1389)</f>
        <v>-246</v>
      </c>
      <c r="AL1389" s="2">
        <v>8.5</v>
      </c>
      <c r="AM1389" s="8">
        <f t="shared" si="218"/>
        <v>-1</v>
      </c>
      <c r="AN1389" s="8">
        <f>SUM(AM$3:AM1389)</f>
        <v>153.5</v>
      </c>
      <c r="AO1389" s="2">
        <v>6.5</v>
      </c>
      <c r="AP1389" s="8">
        <f t="shared" si="219"/>
        <v>-1</v>
      </c>
      <c r="AQ1389" s="8">
        <f>SUM(AP$3:AP1389)</f>
        <v>-192</v>
      </c>
      <c r="AR1389">
        <v>3.55</v>
      </c>
      <c r="AS1389">
        <v>1.27</v>
      </c>
      <c r="AT1389" s="4">
        <f t="shared" si="213"/>
        <v>-1</v>
      </c>
      <c r="AU1389" s="5">
        <f>SUM($AT$3:AT1389)</f>
        <v>153.5</v>
      </c>
      <c r="AV1389" s="6">
        <f>SUM(R1389,U1389,X1389,AA1389,AD1389,AG1389)</f>
        <v>1</v>
      </c>
    </row>
    <row r="1390" spans="1:48" x14ac:dyDescent="0.25">
      <c r="A1390">
        <f>IF(AND(G1390&lt;&gt;"",H1390&lt;&gt;"",I1390&lt;&gt;"",J1390&lt;&gt;"",K1390&lt;&gt;"",L1390&lt;&gt;"",M1390&lt;&gt;"",N1390&lt;&gt;"",O1390&lt;&gt;"",P1390&lt;&gt;"",Q1390&lt;&gt;"",T1390&lt;&gt;"",W1390&lt;&gt;"",Z1390&lt;&gt;"",AC1390&lt;&gt;"",AF1390&lt;&gt;"",AI1390&lt;&gt;"",AL1390&lt;&gt;"",AO1390&lt;&gt;"",AR1390&lt;&gt;"",AS1390&lt;&gt;""),1,0)</f>
        <v>1</v>
      </c>
      <c r="B1390" s="1">
        <v>43831</v>
      </c>
      <c r="C1390" t="s">
        <v>298</v>
      </c>
      <c r="D1390" t="s">
        <v>1818</v>
      </c>
      <c r="E1390" t="s">
        <v>416</v>
      </c>
      <c r="F1390" t="s">
        <v>398</v>
      </c>
      <c r="G1390">
        <v>2020</v>
      </c>
      <c r="H1390">
        <v>1</v>
      </c>
      <c r="I1390">
        <v>1</v>
      </c>
      <c r="J1390" t="s">
        <v>89</v>
      </c>
      <c r="K1390">
        <v>4</v>
      </c>
      <c r="L1390" s="3">
        <v>6</v>
      </c>
      <c r="M1390" s="3">
        <v>1</v>
      </c>
      <c r="N1390">
        <v>2.1</v>
      </c>
      <c r="O1390">
        <v>3.75</v>
      </c>
      <c r="P1390">
        <v>3.25</v>
      </c>
      <c r="Q1390" s="2">
        <v>1.61</v>
      </c>
      <c r="R1390" s="8">
        <f t="shared" si="214"/>
        <v>0.6100000000000001</v>
      </c>
      <c r="S1390" s="8">
        <f>SUM($R$3:R1390)</f>
        <v>-24.100000000000037</v>
      </c>
      <c r="T1390" s="2">
        <v>2.2000000000000002</v>
      </c>
      <c r="U1390" s="8">
        <f t="shared" si="215"/>
        <v>-1</v>
      </c>
      <c r="V1390" s="8">
        <f>SUM($U$3:U1390)</f>
        <v>-128.91000000000005</v>
      </c>
      <c r="W1390" s="9">
        <v>1.22</v>
      </c>
      <c r="X1390" s="8">
        <f t="shared" si="210"/>
        <v>0.21999999999999997</v>
      </c>
      <c r="Y1390" s="8">
        <f>SUM($X$3:X1390)</f>
        <v>-27.380000000000031</v>
      </c>
      <c r="Z1390" s="9">
        <v>4.33</v>
      </c>
      <c r="AA1390" s="8">
        <f t="shared" si="211"/>
        <v>-1</v>
      </c>
      <c r="AB1390" s="8">
        <f>SUM($AA$3:AA1390)</f>
        <v>-157.66999999999985</v>
      </c>
      <c r="AC1390" s="2">
        <v>1.72</v>
      </c>
      <c r="AD1390" s="8">
        <f t="shared" si="212"/>
        <v>0.72</v>
      </c>
      <c r="AE1390" s="8">
        <f>SUM(AD$3:AD1390)</f>
        <v>514.20000000000107</v>
      </c>
      <c r="AF1390" s="2">
        <v>2.1</v>
      </c>
      <c r="AG1390" s="8">
        <f t="shared" si="216"/>
        <v>-1</v>
      </c>
      <c r="AH1390" s="8">
        <f>SUM(AG$3:AG1390)</f>
        <v>-122.14000000000019</v>
      </c>
      <c r="AI1390">
        <v>9</v>
      </c>
      <c r="AJ1390" s="8">
        <f t="shared" si="217"/>
        <v>-1</v>
      </c>
      <c r="AK1390" s="8">
        <f>SUM(AJ$3:AJ1390)</f>
        <v>-247</v>
      </c>
      <c r="AL1390" s="2">
        <v>9</v>
      </c>
      <c r="AM1390" s="8">
        <f t="shared" si="218"/>
        <v>-1</v>
      </c>
      <c r="AN1390" s="8">
        <f>SUM(AM$3:AM1390)</f>
        <v>152.5</v>
      </c>
      <c r="AO1390" s="2">
        <v>7</v>
      </c>
      <c r="AP1390" s="8">
        <f t="shared" si="219"/>
        <v>-1</v>
      </c>
      <c r="AQ1390" s="8">
        <f>SUM(AP$3:AP1390)</f>
        <v>-193</v>
      </c>
      <c r="AR1390">
        <v>3.8</v>
      </c>
      <c r="AS1390">
        <v>1.25</v>
      </c>
      <c r="AT1390" s="4">
        <f t="shared" si="213"/>
        <v>-1</v>
      </c>
      <c r="AU1390" s="5">
        <f>SUM($AT$3:AT1390)</f>
        <v>152.5</v>
      </c>
      <c r="AV1390" s="6">
        <f>SUM(R1390,U1390,X1390,AA1390,AD1390,AG1390)</f>
        <v>-1.45</v>
      </c>
    </row>
    <row r="1391" spans="1:48" x14ac:dyDescent="0.25">
      <c r="A1391">
        <f>IF(AND(G1391&lt;&gt;"",H1391&lt;&gt;"",I1391&lt;&gt;"",J1391&lt;&gt;"",K1391&lt;&gt;"",L1391&lt;&gt;"",M1391&lt;&gt;"",N1391&lt;&gt;"",O1391&lt;&gt;"",P1391&lt;&gt;"",Q1391&lt;&gt;"",T1391&lt;&gt;"",W1391&lt;&gt;"",Z1391&lt;&gt;"",AC1391&lt;&gt;"",AF1391&lt;&gt;"",AI1391&lt;&gt;"",AL1391&lt;&gt;"",AO1391&lt;&gt;"",AR1391&lt;&gt;"",AS1391&lt;&gt;""),1,0)</f>
        <v>1</v>
      </c>
      <c r="B1391" s="1">
        <v>43831</v>
      </c>
      <c r="C1391" t="s">
        <v>298</v>
      </c>
      <c r="D1391" t="s">
        <v>1819</v>
      </c>
      <c r="E1391" t="s">
        <v>404</v>
      </c>
      <c r="F1391" t="s">
        <v>419</v>
      </c>
      <c r="G1391">
        <v>2020</v>
      </c>
      <c r="H1391">
        <v>1</v>
      </c>
      <c r="I1391">
        <v>1</v>
      </c>
      <c r="J1391" t="s">
        <v>89</v>
      </c>
      <c r="K1391">
        <v>4</v>
      </c>
      <c r="L1391" s="3">
        <v>0</v>
      </c>
      <c r="M1391" s="3">
        <v>1</v>
      </c>
      <c r="N1391">
        <v>1.95</v>
      </c>
      <c r="O1391">
        <v>3.5</v>
      </c>
      <c r="P1391">
        <v>3.8</v>
      </c>
      <c r="Q1391" s="2">
        <v>1.66</v>
      </c>
      <c r="R1391" s="8">
        <f t="shared" si="214"/>
        <v>-1</v>
      </c>
      <c r="S1391" s="8">
        <f>SUM($R$3:R1391)</f>
        <v>-25.100000000000037</v>
      </c>
      <c r="T1391" s="2">
        <v>2.1</v>
      </c>
      <c r="U1391" s="8">
        <f t="shared" si="215"/>
        <v>1.1000000000000001</v>
      </c>
      <c r="V1391" s="8">
        <f>SUM($U$3:U1391)</f>
        <v>-127.81000000000006</v>
      </c>
      <c r="W1391" s="9">
        <v>1.25</v>
      </c>
      <c r="X1391" s="8">
        <f t="shared" si="210"/>
        <v>-1</v>
      </c>
      <c r="Y1391" s="8">
        <f>SUM($X$3:X1391)</f>
        <v>-28.380000000000031</v>
      </c>
      <c r="Z1391" s="9">
        <v>4</v>
      </c>
      <c r="AA1391" s="8">
        <f t="shared" si="211"/>
        <v>3</v>
      </c>
      <c r="AB1391" s="8">
        <f>SUM($AA$3:AA1391)</f>
        <v>-154.66999999999985</v>
      </c>
      <c r="AC1391" s="2">
        <v>1.8</v>
      </c>
      <c r="AD1391" s="8">
        <f t="shared" si="212"/>
        <v>-1</v>
      </c>
      <c r="AE1391" s="8">
        <f>SUM(AD$3:AD1391)</f>
        <v>513.20000000000107</v>
      </c>
      <c r="AF1391" s="2">
        <v>2</v>
      </c>
      <c r="AG1391" s="8">
        <f t="shared" si="216"/>
        <v>1</v>
      </c>
      <c r="AH1391" s="8">
        <f>SUM(AG$3:AG1391)</f>
        <v>-121.14000000000019</v>
      </c>
      <c r="AI1391">
        <v>8</v>
      </c>
      <c r="AJ1391" s="8">
        <f t="shared" si="217"/>
        <v>-1</v>
      </c>
      <c r="AK1391" s="8">
        <f>SUM(AJ$3:AJ1391)</f>
        <v>-248</v>
      </c>
      <c r="AL1391" s="2">
        <v>8.5</v>
      </c>
      <c r="AM1391" s="8">
        <f t="shared" si="218"/>
        <v>-1</v>
      </c>
      <c r="AN1391" s="8">
        <f>SUM(AM$3:AM1391)</f>
        <v>151.5</v>
      </c>
      <c r="AO1391" s="2">
        <v>6.5</v>
      </c>
      <c r="AP1391" s="8">
        <f t="shared" si="219"/>
        <v>-1</v>
      </c>
      <c r="AQ1391" s="8">
        <f>SUM(AP$3:AP1391)</f>
        <v>-194</v>
      </c>
      <c r="AR1391">
        <v>3.45</v>
      </c>
      <c r="AS1391">
        <v>1.3</v>
      </c>
      <c r="AT1391" s="4">
        <f t="shared" si="213"/>
        <v>-1</v>
      </c>
      <c r="AU1391" s="5">
        <f>SUM($AT$3:AT1391)</f>
        <v>151.5</v>
      </c>
      <c r="AV1391" s="6">
        <f>SUM(R1391,U1391,X1391,AA1391,AD1391,AG1391)</f>
        <v>2.1</v>
      </c>
    </row>
    <row r="1392" spans="1:48" x14ac:dyDescent="0.25">
      <c r="A1392">
        <f>IF(AND(G1392&lt;&gt;"",H1392&lt;&gt;"",I1392&lt;&gt;"",J1392&lt;&gt;"",K1392&lt;&gt;"",L1392&lt;&gt;"",M1392&lt;&gt;"",N1392&lt;&gt;"",O1392&lt;&gt;"",P1392&lt;&gt;"",Q1392&lt;&gt;"",T1392&lt;&gt;"",W1392&lt;&gt;"",Z1392&lt;&gt;"",AC1392&lt;&gt;"",AF1392&lt;&gt;"",AI1392&lt;&gt;"",AL1392&lt;&gt;"",AO1392&lt;&gt;"",AR1392&lt;&gt;"",AS1392&lt;&gt;""),1,0)</f>
        <v>1</v>
      </c>
      <c r="B1392" s="1">
        <v>43831</v>
      </c>
      <c r="C1392" t="s">
        <v>298</v>
      </c>
      <c r="D1392" t="s">
        <v>1820</v>
      </c>
      <c r="E1392" t="s">
        <v>422</v>
      </c>
      <c r="F1392" t="s">
        <v>412</v>
      </c>
      <c r="G1392">
        <v>2020</v>
      </c>
      <c r="H1392">
        <v>1</v>
      </c>
      <c r="I1392">
        <v>1</v>
      </c>
      <c r="J1392" t="s">
        <v>89</v>
      </c>
      <c r="K1392">
        <v>4</v>
      </c>
      <c r="L1392" s="3">
        <v>1</v>
      </c>
      <c r="M1392" s="3">
        <v>1</v>
      </c>
      <c r="N1392">
        <v>3</v>
      </c>
      <c r="O1392">
        <v>3.5</v>
      </c>
      <c r="P1392">
        <v>2.2999999999999998</v>
      </c>
      <c r="Q1392" s="2">
        <v>1.66</v>
      </c>
      <c r="R1392" s="8">
        <f t="shared" si="214"/>
        <v>0.65999999999999992</v>
      </c>
      <c r="S1392" s="8">
        <f>SUM($R$3:R1392)</f>
        <v>-24.440000000000037</v>
      </c>
      <c r="T1392" s="2">
        <v>2.1</v>
      </c>
      <c r="U1392" s="8">
        <f t="shared" si="215"/>
        <v>-1</v>
      </c>
      <c r="V1392" s="8">
        <f>SUM($U$3:U1392)</f>
        <v>-128.81000000000006</v>
      </c>
      <c r="W1392" s="9">
        <v>1.25</v>
      </c>
      <c r="X1392" s="8">
        <f t="shared" si="210"/>
        <v>0.25</v>
      </c>
      <c r="Y1392" s="8">
        <f>SUM($X$3:X1392)</f>
        <v>-28.130000000000031</v>
      </c>
      <c r="Z1392" s="9">
        <v>4</v>
      </c>
      <c r="AA1392" s="8">
        <f t="shared" si="211"/>
        <v>-1</v>
      </c>
      <c r="AB1392" s="8">
        <f>SUM($AA$3:AA1392)</f>
        <v>-155.66999999999985</v>
      </c>
      <c r="AC1392" s="2">
        <v>1.8</v>
      </c>
      <c r="AD1392" s="8">
        <f t="shared" si="212"/>
        <v>0.8</v>
      </c>
      <c r="AE1392" s="8">
        <f>SUM(AD$3:AD1392)</f>
        <v>514.00000000000102</v>
      </c>
      <c r="AF1392" s="2">
        <v>2</v>
      </c>
      <c r="AG1392" s="8">
        <f t="shared" si="216"/>
        <v>1</v>
      </c>
      <c r="AH1392" s="8">
        <f>SUM(AG$3:AG1392)</f>
        <v>-120.14000000000019</v>
      </c>
      <c r="AI1392">
        <v>10</v>
      </c>
      <c r="AJ1392" s="8">
        <f t="shared" si="217"/>
        <v>-1</v>
      </c>
      <c r="AK1392" s="8">
        <f>SUM(AJ$3:AJ1392)</f>
        <v>-249</v>
      </c>
      <c r="AL1392" s="2">
        <v>12</v>
      </c>
      <c r="AM1392" s="8">
        <f t="shared" si="218"/>
        <v>-1</v>
      </c>
      <c r="AN1392" s="8">
        <f>SUM(AM$3:AM1392)</f>
        <v>150.5</v>
      </c>
      <c r="AO1392" s="2">
        <v>7</v>
      </c>
      <c r="AP1392" s="8">
        <f t="shared" si="219"/>
        <v>6</v>
      </c>
      <c r="AQ1392" s="8">
        <f>SUM(AP$3:AP1392)</f>
        <v>-188</v>
      </c>
      <c r="AR1392">
        <v>6</v>
      </c>
      <c r="AS1392">
        <v>1.1200000000000001</v>
      </c>
      <c r="AT1392" s="4">
        <f t="shared" si="213"/>
        <v>-1</v>
      </c>
      <c r="AU1392" s="5">
        <f>SUM($AT$3:AT1392)</f>
        <v>150.5</v>
      </c>
      <c r="AV1392" s="6">
        <f>SUM(R1392,U1392,X1392,AA1392,AD1392,AG1392)</f>
        <v>0.71</v>
      </c>
    </row>
    <row r="1393" spans="1:48" x14ac:dyDescent="0.25">
      <c r="A1393">
        <f>IF(AND(G1393&lt;&gt;"",H1393&lt;&gt;"",I1393&lt;&gt;"",J1393&lt;&gt;"",K1393&lt;&gt;"",L1393&lt;&gt;"",M1393&lt;&gt;"",N1393&lt;&gt;"",O1393&lt;&gt;"",P1393&lt;&gt;"",Q1393&lt;&gt;"",T1393&lt;&gt;"",W1393&lt;&gt;"",Z1393&lt;&gt;"",AC1393&lt;&gt;"",AF1393&lt;&gt;"",AI1393&lt;&gt;"",AL1393&lt;&gt;"",AO1393&lt;&gt;"",AR1393&lt;&gt;"",AS1393&lt;&gt;""),1,0)</f>
        <v>1</v>
      </c>
      <c r="B1393" s="1">
        <v>43831</v>
      </c>
      <c r="C1393" t="s">
        <v>258</v>
      </c>
      <c r="D1393" t="s">
        <v>1821</v>
      </c>
      <c r="E1393" t="s">
        <v>427</v>
      </c>
      <c r="F1393" t="s">
        <v>440</v>
      </c>
      <c r="G1393">
        <v>2020</v>
      </c>
      <c r="H1393">
        <v>1</v>
      </c>
      <c r="I1393">
        <v>1</v>
      </c>
      <c r="J1393" t="s">
        <v>89</v>
      </c>
      <c r="K1393">
        <v>4</v>
      </c>
      <c r="L1393" s="3">
        <v>1</v>
      </c>
      <c r="M1393" s="3">
        <v>2</v>
      </c>
      <c r="N1393">
        <v>1.53</v>
      </c>
      <c r="O1393">
        <v>4.75</v>
      </c>
      <c r="P1393">
        <v>6</v>
      </c>
      <c r="Q1393" s="2">
        <v>1.8</v>
      </c>
      <c r="R1393" s="8">
        <f t="shared" si="214"/>
        <v>0.8</v>
      </c>
      <c r="S1393" s="8">
        <f>SUM($R$3:R1393)</f>
        <v>-23.640000000000036</v>
      </c>
      <c r="T1393" s="2">
        <v>1.95</v>
      </c>
      <c r="U1393" s="8">
        <f t="shared" si="215"/>
        <v>-1</v>
      </c>
      <c r="V1393" s="8">
        <f>SUM($U$3:U1393)</f>
        <v>-129.81000000000006</v>
      </c>
      <c r="W1393" s="9">
        <v>1.22</v>
      </c>
      <c r="X1393" s="8">
        <f t="shared" si="210"/>
        <v>0.21999999999999997</v>
      </c>
      <c r="Y1393" s="8">
        <f>SUM($X$3:X1393)</f>
        <v>-27.910000000000032</v>
      </c>
      <c r="Z1393" s="9">
        <v>4</v>
      </c>
      <c r="AA1393" s="8">
        <f t="shared" si="211"/>
        <v>-1</v>
      </c>
      <c r="AB1393" s="8">
        <f>SUM($AA$3:AA1393)</f>
        <v>-156.66999999999985</v>
      </c>
      <c r="AC1393" s="2">
        <v>1.65</v>
      </c>
      <c r="AD1393" s="8">
        <f t="shared" si="212"/>
        <v>0.64999999999999991</v>
      </c>
      <c r="AE1393" s="8">
        <f>SUM(AD$3:AD1393)</f>
        <v>514.650000000001</v>
      </c>
      <c r="AF1393" s="2">
        <v>2.2000000000000002</v>
      </c>
      <c r="AG1393" s="8">
        <f t="shared" si="216"/>
        <v>-1</v>
      </c>
      <c r="AH1393" s="8">
        <f>SUM(AG$3:AG1393)</f>
        <v>-121.14000000000019</v>
      </c>
      <c r="AI1393">
        <v>7.5</v>
      </c>
      <c r="AJ1393" s="8">
        <f t="shared" si="217"/>
        <v>-1</v>
      </c>
      <c r="AK1393" s="8">
        <f>SUM(AJ$3:AJ1393)</f>
        <v>-250</v>
      </c>
      <c r="AL1393" s="2">
        <v>8.5</v>
      </c>
      <c r="AM1393" s="8">
        <f t="shared" si="218"/>
        <v>-1</v>
      </c>
      <c r="AN1393" s="8">
        <f>SUM(AM$3:AM1393)</f>
        <v>149.5</v>
      </c>
      <c r="AO1393" s="2">
        <v>8.5</v>
      </c>
      <c r="AP1393" s="8">
        <f t="shared" si="219"/>
        <v>-1</v>
      </c>
      <c r="AQ1393" s="8">
        <f>SUM(AP$3:AP1393)</f>
        <v>-189</v>
      </c>
      <c r="AR1393">
        <v>2.25</v>
      </c>
      <c r="AS1393">
        <v>1.62</v>
      </c>
      <c r="AT1393" s="4">
        <f t="shared" si="213"/>
        <v>-1</v>
      </c>
      <c r="AU1393" s="5">
        <f>SUM($AT$3:AT1393)</f>
        <v>149.5</v>
      </c>
      <c r="AV1393" s="6">
        <f>SUM(R1393,U1393,X1393,AA1393,AD1393,AG1393)</f>
        <v>-1.33</v>
      </c>
    </row>
    <row r="1394" spans="1:48" x14ac:dyDescent="0.25">
      <c r="A1394">
        <f>IF(AND(G1394&lt;&gt;"",H1394&lt;&gt;"",I1394&lt;&gt;"",J1394&lt;&gt;"",K1394&lt;&gt;"",L1394&lt;&gt;"",M1394&lt;&gt;"",N1394&lt;&gt;"",O1394&lt;&gt;"",P1394&lt;&gt;"",Q1394&lt;&gt;"",T1394&lt;&gt;"",W1394&lt;&gt;"",Z1394&lt;&gt;"",AC1394&lt;&gt;"",AF1394&lt;&gt;"",AI1394&lt;&gt;"",AL1394&lt;&gt;"",AO1394&lt;&gt;"",AR1394&lt;&gt;"",AS1394&lt;&gt;""),1,0)</f>
        <v>1</v>
      </c>
      <c r="B1394" s="1">
        <v>43831</v>
      </c>
      <c r="C1394" t="s">
        <v>258</v>
      </c>
      <c r="D1394" t="s">
        <v>1822</v>
      </c>
      <c r="E1394" t="s">
        <v>429</v>
      </c>
      <c r="F1394" t="s">
        <v>446</v>
      </c>
      <c r="G1394">
        <v>2020</v>
      </c>
      <c r="H1394">
        <v>1</v>
      </c>
      <c r="I1394">
        <v>1</v>
      </c>
      <c r="J1394" t="s">
        <v>89</v>
      </c>
      <c r="K1394">
        <v>4</v>
      </c>
      <c r="L1394" s="3">
        <v>1</v>
      </c>
      <c r="M1394" s="3">
        <v>1</v>
      </c>
      <c r="N1394">
        <v>2.25</v>
      </c>
      <c r="O1394">
        <v>3.75</v>
      </c>
      <c r="P1394">
        <v>3.2</v>
      </c>
      <c r="Q1394" s="2">
        <v>1.61</v>
      </c>
      <c r="R1394" s="8">
        <f t="shared" si="214"/>
        <v>0.6100000000000001</v>
      </c>
      <c r="S1394" s="8">
        <f>SUM($R$3:R1394)</f>
        <v>-23.030000000000037</v>
      </c>
      <c r="T1394" s="2">
        <v>2.2000000000000002</v>
      </c>
      <c r="U1394" s="8">
        <f t="shared" si="215"/>
        <v>-1</v>
      </c>
      <c r="V1394" s="8">
        <f>SUM($U$3:U1394)</f>
        <v>-130.81000000000006</v>
      </c>
      <c r="W1394" s="9">
        <v>1.22</v>
      </c>
      <c r="X1394" s="8">
        <f t="shared" si="210"/>
        <v>0.21999999999999997</v>
      </c>
      <c r="Y1394" s="8">
        <f>SUM($X$3:X1394)</f>
        <v>-27.690000000000033</v>
      </c>
      <c r="Z1394" s="9">
        <v>4</v>
      </c>
      <c r="AA1394" s="8">
        <f t="shared" si="211"/>
        <v>-1</v>
      </c>
      <c r="AB1394" s="8">
        <f>SUM($AA$3:AA1394)</f>
        <v>-157.66999999999985</v>
      </c>
      <c r="AC1394" s="2">
        <v>1.72</v>
      </c>
      <c r="AD1394" s="8">
        <f t="shared" si="212"/>
        <v>0.72</v>
      </c>
      <c r="AE1394" s="8">
        <f>SUM(AD$3:AD1394)</f>
        <v>515.37000000000103</v>
      </c>
      <c r="AF1394" s="2">
        <v>2.0699999999999998</v>
      </c>
      <c r="AG1394" s="8">
        <f t="shared" si="216"/>
        <v>1.0699999999999998</v>
      </c>
      <c r="AH1394" s="8">
        <f>SUM(AG$3:AG1394)</f>
        <v>-120.07000000000019</v>
      </c>
      <c r="AI1394">
        <v>9.5</v>
      </c>
      <c r="AJ1394" s="8">
        <f t="shared" si="217"/>
        <v>-1</v>
      </c>
      <c r="AK1394" s="8">
        <f>SUM(AJ$3:AJ1394)</f>
        <v>-251</v>
      </c>
      <c r="AL1394" s="2">
        <v>9</v>
      </c>
      <c r="AM1394" s="8">
        <f t="shared" si="218"/>
        <v>-1</v>
      </c>
      <c r="AN1394" s="8">
        <f>SUM(AM$3:AM1394)</f>
        <v>148.5</v>
      </c>
      <c r="AO1394" s="2">
        <v>7</v>
      </c>
      <c r="AP1394" s="8">
        <f t="shared" si="219"/>
        <v>6</v>
      </c>
      <c r="AQ1394" s="8">
        <f>SUM(AP$3:AP1394)</f>
        <v>-183</v>
      </c>
      <c r="AR1394">
        <v>4.1500000000000004</v>
      </c>
      <c r="AS1394">
        <v>1.22</v>
      </c>
      <c r="AT1394" s="4">
        <f t="shared" si="213"/>
        <v>-1</v>
      </c>
      <c r="AU1394" s="5">
        <f>SUM($AT$3:AT1394)</f>
        <v>148.5</v>
      </c>
      <c r="AV1394" s="6">
        <f>SUM(R1394,U1394,X1394,AA1394,AD1394,AG1394)</f>
        <v>0.61999999999999988</v>
      </c>
    </row>
    <row r="1395" spans="1:48" x14ac:dyDescent="0.25">
      <c r="A1395">
        <f>IF(AND(G1395&lt;&gt;"",H1395&lt;&gt;"",I1395&lt;&gt;"",J1395&lt;&gt;"",K1395&lt;&gt;"",L1395&lt;&gt;"",M1395&lt;&gt;"",N1395&lt;&gt;"",O1395&lt;&gt;"",P1395&lt;&gt;"",Q1395&lt;&gt;"",T1395&lt;&gt;"",W1395&lt;&gt;"",Z1395&lt;&gt;"",AC1395&lt;&gt;"",AF1395&lt;&gt;"",AI1395&lt;&gt;"",AL1395&lt;&gt;"",AO1395&lt;&gt;"",AR1395&lt;&gt;"",AS1395&lt;&gt;""),1,0)</f>
        <v>0</v>
      </c>
      <c r="B1395" s="1">
        <v>43831</v>
      </c>
      <c r="C1395" t="s">
        <v>258</v>
      </c>
      <c r="D1395" t="s">
        <v>1823</v>
      </c>
      <c r="E1395" t="s">
        <v>267</v>
      </c>
      <c r="F1395" t="s">
        <v>266</v>
      </c>
      <c r="G1395">
        <v>2020</v>
      </c>
      <c r="H1395">
        <v>1</v>
      </c>
      <c r="I1395">
        <v>1</v>
      </c>
      <c r="J1395" t="s">
        <v>89</v>
      </c>
      <c r="K1395">
        <v>4</v>
      </c>
      <c r="L1395" s="3">
        <v>3</v>
      </c>
      <c r="M1395" s="3">
        <v>4</v>
      </c>
      <c r="N1395">
        <v>4.5</v>
      </c>
      <c r="O1395">
        <v>4</v>
      </c>
      <c r="P1395">
        <v>1.8</v>
      </c>
      <c r="Q1395" s="2">
        <v>1.75</v>
      </c>
      <c r="R1395" s="8" t="str">
        <f t="shared" si="214"/>
        <v/>
      </c>
      <c r="S1395" s="8">
        <f>SUM($R$3:R1395)</f>
        <v>-23.030000000000037</v>
      </c>
      <c r="T1395" s="2">
        <v>2</v>
      </c>
      <c r="U1395" s="8" t="str">
        <f t="shared" si="215"/>
        <v/>
      </c>
      <c r="V1395" s="8">
        <f>SUM($U$3:U1395)</f>
        <v>-130.81000000000006</v>
      </c>
      <c r="W1395" s="9">
        <v>1.25</v>
      </c>
      <c r="X1395" s="8" t="str">
        <f t="shared" si="210"/>
        <v/>
      </c>
      <c r="Y1395" s="8">
        <f>SUM($X$3:X1395)</f>
        <v>-27.690000000000033</v>
      </c>
      <c r="Z1395" s="9">
        <v>3.75</v>
      </c>
      <c r="AA1395" s="8" t="str">
        <f t="shared" si="211"/>
        <v/>
      </c>
      <c r="AB1395" s="8">
        <f>SUM($AA$3:AA1395)</f>
        <v>-157.66999999999985</v>
      </c>
      <c r="AC1395" s="2">
        <v>1.72</v>
      </c>
      <c r="AD1395" s="8" t="str">
        <f t="shared" si="212"/>
        <v/>
      </c>
      <c r="AE1395" s="8">
        <f>SUM(AD$3:AD1395)</f>
        <v>515.37000000000103</v>
      </c>
      <c r="AF1395" s="2">
        <v>2.0699999999999998</v>
      </c>
      <c r="AG1395" s="8" t="str">
        <f t="shared" si="216"/>
        <v/>
      </c>
      <c r="AH1395" s="8">
        <f>SUM(AG$3:AG1395)</f>
        <v>-120.07000000000019</v>
      </c>
      <c r="AI1395">
        <v>13</v>
      </c>
      <c r="AJ1395" s="8" t="str">
        <f t="shared" si="217"/>
        <v/>
      </c>
      <c r="AK1395" s="8">
        <f>SUM(AJ$3:AJ1395)</f>
        <v>-251</v>
      </c>
      <c r="AL1395" s="2">
        <v>15</v>
      </c>
      <c r="AM1395" s="8" t="str">
        <f t="shared" si="218"/>
        <v/>
      </c>
      <c r="AN1395" s="8">
        <f>SUM(AM$3:AM1395)</f>
        <v>148.5</v>
      </c>
      <c r="AO1395" s="2">
        <v>7.5</v>
      </c>
      <c r="AP1395" s="8" t="str">
        <f t="shared" si="219"/>
        <v/>
      </c>
      <c r="AQ1395" s="8">
        <f>SUM(AP$3:AP1395)</f>
        <v>-183</v>
      </c>
      <c r="AT1395" s="4" t="str">
        <f t="shared" si="213"/>
        <v/>
      </c>
      <c r="AU1395" s="5">
        <f>SUM($AT$3:AT1395)</f>
        <v>148.5</v>
      </c>
      <c r="AV1395" s="6">
        <f>SUM(R1395,U1395,X1395,AA1395,AD1395,AG1395)</f>
        <v>0</v>
      </c>
    </row>
    <row r="1396" spans="1:48" x14ac:dyDescent="0.25">
      <c r="A1396">
        <f>IF(AND(G1396&lt;&gt;"",H1396&lt;&gt;"",I1396&lt;&gt;"",J1396&lt;&gt;"",K1396&lt;&gt;"",L1396&lt;&gt;"",M1396&lt;&gt;"",N1396&lt;&gt;"",O1396&lt;&gt;"",P1396&lt;&gt;"",Q1396&lt;&gt;"",T1396&lt;&gt;"",W1396&lt;&gt;"",Z1396&lt;&gt;"",AC1396&lt;&gt;"",AF1396&lt;&gt;"",AI1396&lt;&gt;"",AL1396&lt;&gt;"",AO1396&lt;&gt;"",AR1396&lt;&gt;"",AS1396&lt;&gt;""),1,0)</f>
        <v>1</v>
      </c>
      <c r="B1396" s="1">
        <v>43831</v>
      </c>
      <c r="C1396" t="s">
        <v>258</v>
      </c>
      <c r="D1396" t="s">
        <v>1824</v>
      </c>
      <c r="E1396" t="s">
        <v>438</v>
      </c>
      <c r="F1396" t="s">
        <v>444</v>
      </c>
      <c r="G1396">
        <v>2020</v>
      </c>
      <c r="H1396">
        <v>1</v>
      </c>
      <c r="I1396">
        <v>1</v>
      </c>
      <c r="J1396" t="s">
        <v>89</v>
      </c>
      <c r="K1396">
        <v>4</v>
      </c>
      <c r="L1396" s="3">
        <v>1</v>
      </c>
      <c r="M1396" s="3">
        <v>0</v>
      </c>
      <c r="N1396">
        <v>2.7</v>
      </c>
      <c r="O1396">
        <v>3.5</v>
      </c>
      <c r="P1396">
        <v>2.7</v>
      </c>
      <c r="Q1396" s="2">
        <v>1.7</v>
      </c>
      <c r="R1396" s="8">
        <f t="shared" si="214"/>
        <v>-1</v>
      </c>
      <c r="S1396" s="8">
        <f>SUM($R$3:R1396)</f>
        <v>-24.030000000000037</v>
      </c>
      <c r="T1396" s="2">
        <v>2.0499999999999998</v>
      </c>
      <c r="U1396" s="8">
        <f t="shared" si="215"/>
        <v>1.0499999999999998</v>
      </c>
      <c r="V1396" s="8">
        <f>SUM($U$3:U1396)</f>
        <v>-129.76000000000005</v>
      </c>
      <c r="W1396" s="9">
        <v>1.28</v>
      </c>
      <c r="X1396" s="8">
        <f t="shared" si="210"/>
        <v>-1</v>
      </c>
      <c r="Y1396" s="8">
        <f>SUM($X$3:X1396)</f>
        <v>-28.690000000000033</v>
      </c>
      <c r="Z1396" s="9">
        <v>3.5</v>
      </c>
      <c r="AA1396" s="8">
        <f t="shared" si="211"/>
        <v>2.5</v>
      </c>
      <c r="AB1396" s="8">
        <f>SUM($AA$3:AA1396)</f>
        <v>-155.16999999999985</v>
      </c>
      <c r="AC1396" s="2">
        <v>1.85</v>
      </c>
      <c r="AD1396" s="8">
        <f t="shared" si="212"/>
        <v>-1</v>
      </c>
      <c r="AE1396" s="8">
        <f>SUM(AD$3:AD1396)</f>
        <v>514.37000000000103</v>
      </c>
      <c r="AF1396" s="2">
        <v>1.95</v>
      </c>
      <c r="AG1396" s="8">
        <f t="shared" si="216"/>
        <v>0.95</v>
      </c>
      <c r="AH1396" s="8">
        <f>SUM(AG$3:AG1396)</f>
        <v>-119.12000000000019</v>
      </c>
      <c r="AI1396">
        <v>9.5</v>
      </c>
      <c r="AJ1396" s="8">
        <f t="shared" si="217"/>
        <v>8.5</v>
      </c>
      <c r="AK1396" s="8">
        <f>SUM(AJ$3:AJ1396)</f>
        <v>-242.5</v>
      </c>
      <c r="AL1396" s="2">
        <v>10</v>
      </c>
      <c r="AM1396" s="8">
        <f t="shared" si="218"/>
        <v>-1</v>
      </c>
      <c r="AN1396" s="8">
        <f>SUM(AM$3:AM1396)</f>
        <v>147.5</v>
      </c>
      <c r="AO1396" s="2">
        <v>6.5</v>
      </c>
      <c r="AP1396" s="8">
        <f t="shared" si="219"/>
        <v>-1</v>
      </c>
      <c r="AQ1396" s="8">
        <f>SUM(AP$3:AP1396)</f>
        <v>-184</v>
      </c>
      <c r="AR1396">
        <v>5.25</v>
      </c>
      <c r="AS1396">
        <v>1.1599999999999999</v>
      </c>
      <c r="AT1396" s="4">
        <f t="shared" si="213"/>
        <v>-1</v>
      </c>
      <c r="AU1396" s="5">
        <f>SUM($AT$3:AT1396)</f>
        <v>147.5</v>
      </c>
      <c r="AV1396" s="6">
        <f>SUM(R1396,U1396,X1396,AA1396,AD1396,AG1396)</f>
        <v>1.4999999999999998</v>
      </c>
    </row>
    <row r="1397" spans="1:48" x14ac:dyDescent="0.25">
      <c r="A1397">
        <f>IF(AND(G1397&lt;&gt;"",H1397&lt;&gt;"",I1397&lt;&gt;"",J1397&lt;&gt;"",K1397&lt;&gt;"",L1397&lt;&gt;"",M1397&lt;&gt;"",N1397&lt;&gt;"",O1397&lt;&gt;"",P1397&lt;&gt;"",Q1397&lt;&gt;"",T1397&lt;&gt;"",W1397&lt;&gt;"",Z1397&lt;&gt;"",AC1397&lt;&gt;"",AF1397&lt;&gt;"",AI1397&lt;&gt;"",AL1397&lt;&gt;"",AO1397&lt;&gt;"",AR1397&lt;&gt;"",AS1397&lt;&gt;""),1,0)</f>
        <v>1</v>
      </c>
      <c r="B1397" s="1">
        <v>43831</v>
      </c>
      <c r="C1397" t="s">
        <v>258</v>
      </c>
      <c r="D1397" t="s">
        <v>1825</v>
      </c>
      <c r="E1397" t="s">
        <v>270</v>
      </c>
      <c r="F1397" t="s">
        <v>264</v>
      </c>
      <c r="G1397">
        <v>2020</v>
      </c>
      <c r="H1397">
        <v>1</v>
      </c>
      <c r="I1397">
        <v>1</v>
      </c>
      <c r="J1397" t="s">
        <v>89</v>
      </c>
      <c r="K1397">
        <v>4</v>
      </c>
      <c r="L1397" s="3">
        <v>1</v>
      </c>
      <c r="M1397" s="3">
        <v>1</v>
      </c>
      <c r="N1397">
        <v>2.5</v>
      </c>
      <c r="O1397">
        <v>3.6</v>
      </c>
      <c r="P1397">
        <v>2.9</v>
      </c>
      <c r="Q1397" s="2">
        <v>1.95</v>
      </c>
      <c r="R1397" s="8">
        <f t="shared" si="214"/>
        <v>0.95</v>
      </c>
      <c r="S1397" s="8">
        <f>SUM($R$3:R1397)</f>
        <v>-23.080000000000037</v>
      </c>
      <c r="T1397" s="2">
        <v>1.8</v>
      </c>
      <c r="U1397" s="8">
        <f t="shared" si="215"/>
        <v>-1</v>
      </c>
      <c r="V1397" s="8">
        <f>SUM($U$3:U1397)</f>
        <v>-130.76000000000005</v>
      </c>
      <c r="W1397" s="9">
        <v>1.36</v>
      </c>
      <c r="X1397" s="8">
        <f t="shared" si="210"/>
        <v>0.3600000000000001</v>
      </c>
      <c r="Y1397" s="8">
        <f>SUM($X$3:X1397)</f>
        <v>-28.330000000000034</v>
      </c>
      <c r="Z1397" s="9">
        <v>3</v>
      </c>
      <c r="AA1397" s="8">
        <f t="shared" si="211"/>
        <v>-1</v>
      </c>
      <c r="AB1397" s="8">
        <f>SUM($AA$3:AA1397)</f>
        <v>-156.16999999999985</v>
      </c>
      <c r="AC1397" s="2">
        <v>2.15</v>
      </c>
      <c r="AD1397" s="8">
        <f t="shared" si="212"/>
        <v>1.1499999999999999</v>
      </c>
      <c r="AE1397" s="8">
        <f>SUM(AD$3:AD1397)</f>
        <v>515.520000000001</v>
      </c>
      <c r="AF1397" s="2">
        <v>1.66</v>
      </c>
      <c r="AG1397" s="8">
        <f t="shared" si="216"/>
        <v>0.65999999999999992</v>
      </c>
      <c r="AH1397" s="8">
        <f>SUM(AG$3:AG1397)</f>
        <v>-118.46000000000019</v>
      </c>
      <c r="AI1397">
        <v>7.5</v>
      </c>
      <c r="AJ1397" s="8">
        <f t="shared" si="217"/>
        <v>-1</v>
      </c>
      <c r="AK1397" s="8">
        <f>SUM(AJ$3:AJ1397)</f>
        <v>-243.5</v>
      </c>
      <c r="AL1397" s="2">
        <v>10</v>
      </c>
      <c r="AM1397" s="8">
        <f t="shared" si="218"/>
        <v>-1</v>
      </c>
      <c r="AN1397" s="8">
        <f>SUM(AM$3:AM1397)</f>
        <v>146.5</v>
      </c>
      <c r="AO1397" s="2">
        <v>6.5</v>
      </c>
      <c r="AP1397" s="8">
        <f t="shared" si="219"/>
        <v>5.5</v>
      </c>
      <c r="AQ1397" s="8">
        <f>SUM(AP$3:AP1397)</f>
        <v>-178.5</v>
      </c>
      <c r="AR1397">
        <v>5</v>
      </c>
      <c r="AS1397">
        <v>1.17</v>
      </c>
      <c r="AT1397" s="4">
        <f t="shared" si="213"/>
        <v>-1</v>
      </c>
      <c r="AU1397" s="5">
        <f>SUM($AT$3:AT1397)</f>
        <v>146.5</v>
      </c>
      <c r="AV1397" s="6">
        <f>SUM(R1397,U1397,X1397,AA1397,AD1397,AG1397)</f>
        <v>1.1199999999999999</v>
      </c>
    </row>
    <row r="1398" spans="1:48" x14ac:dyDescent="0.25">
      <c r="A1398">
        <f>IF(AND(G1398&lt;&gt;"",H1398&lt;&gt;"",I1398&lt;&gt;"",J1398&lt;&gt;"",K1398&lt;&gt;"",L1398&lt;&gt;"",M1398&lt;&gt;"",N1398&lt;&gt;"",O1398&lt;&gt;"",P1398&lt;&gt;"",Q1398&lt;&gt;"",T1398&lt;&gt;"",W1398&lt;&gt;"",Z1398&lt;&gt;"",AC1398&lt;&gt;"",AF1398&lt;&gt;"",AI1398&lt;&gt;"",AL1398&lt;&gt;"",AO1398&lt;&gt;"",AR1398&lt;&gt;"",AS1398&lt;&gt;""),1,0)</f>
        <v>1</v>
      </c>
      <c r="B1398" s="1">
        <v>43831</v>
      </c>
      <c r="C1398" t="s">
        <v>258</v>
      </c>
      <c r="D1398" t="s">
        <v>1826</v>
      </c>
      <c r="E1398" t="s">
        <v>448</v>
      </c>
      <c r="F1398" t="s">
        <v>269</v>
      </c>
      <c r="G1398">
        <v>2020</v>
      </c>
      <c r="H1398">
        <v>1</v>
      </c>
      <c r="I1398">
        <v>1</v>
      </c>
      <c r="J1398" t="s">
        <v>89</v>
      </c>
      <c r="K1398">
        <v>4</v>
      </c>
      <c r="L1398" s="3">
        <v>1</v>
      </c>
      <c r="M1398" s="3">
        <v>1</v>
      </c>
      <c r="N1398">
        <v>2.6</v>
      </c>
      <c r="O1398">
        <v>3.4</v>
      </c>
      <c r="P1398">
        <v>2.9</v>
      </c>
      <c r="Q1398" s="2">
        <v>1.8</v>
      </c>
      <c r="R1398" s="8">
        <f t="shared" si="214"/>
        <v>0.8</v>
      </c>
      <c r="S1398" s="8">
        <f>SUM($R$3:R1398)</f>
        <v>-22.280000000000037</v>
      </c>
      <c r="T1398" s="2">
        <v>1.95</v>
      </c>
      <c r="U1398" s="8">
        <f t="shared" si="215"/>
        <v>-1</v>
      </c>
      <c r="V1398" s="8">
        <f>SUM($U$3:U1398)</f>
        <v>-131.76000000000005</v>
      </c>
      <c r="W1398" s="9">
        <v>1.33</v>
      </c>
      <c r="X1398" s="8">
        <f t="shared" si="210"/>
        <v>0.33000000000000007</v>
      </c>
      <c r="Y1398" s="8">
        <f>SUM($X$3:X1398)</f>
        <v>-28.000000000000036</v>
      </c>
      <c r="Z1398" s="9">
        <v>3.25</v>
      </c>
      <c r="AA1398" s="8">
        <f t="shared" si="211"/>
        <v>-1</v>
      </c>
      <c r="AB1398" s="8">
        <f>SUM($AA$3:AA1398)</f>
        <v>-157.16999999999985</v>
      </c>
      <c r="AC1398" s="2">
        <v>2.25</v>
      </c>
      <c r="AD1398" s="8">
        <f t="shared" si="212"/>
        <v>1.25</v>
      </c>
      <c r="AE1398" s="8">
        <f>SUM(AD$3:AD1398)</f>
        <v>516.770000000001</v>
      </c>
      <c r="AF1398" s="2">
        <v>1.61</v>
      </c>
      <c r="AG1398" s="8">
        <f t="shared" si="216"/>
        <v>0.6100000000000001</v>
      </c>
      <c r="AH1398" s="8">
        <f>SUM(AG$3:AG1398)</f>
        <v>-117.85000000000019</v>
      </c>
      <c r="AI1398">
        <v>8</v>
      </c>
      <c r="AJ1398" s="8">
        <f t="shared" si="217"/>
        <v>-1</v>
      </c>
      <c r="AK1398" s="8">
        <f>SUM(AJ$3:AJ1398)</f>
        <v>-244.5</v>
      </c>
      <c r="AL1398" s="2">
        <v>10</v>
      </c>
      <c r="AM1398" s="8">
        <f t="shared" si="218"/>
        <v>-1</v>
      </c>
      <c r="AN1398" s="8">
        <f>SUM(AM$3:AM1398)</f>
        <v>145.5</v>
      </c>
      <c r="AO1398" s="2">
        <v>6</v>
      </c>
      <c r="AP1398" s="8">
        <f t="shared" si="219"/>
        <v>5</v>
      </c>
      <c r="AQ1398" s="8">
        <f>SUM(AP$3:AP1398)</f>
        <v>-173.5</v>
      </c>
      <c r="AR1398">
        <v>5.25</v>
      </c>
      <c r="AS1398">
        <v>1.1599999999999999</v>
      </c>
      <c r="AT1398" s="4">
        <f t="shared" si="213"/>
        <v>-1</v>
      </c>
      <c r="AU1398" s="5">
        <f>SUM($AT$3:AT1398)</f>
        <v>145.5</v>
      </c>
      <c r="AV1398" s="6">
        <f>SUM(R1398,U1398,X1398,AA1398,AD1398,AG1398)</f>
        <v>0.99000000000000021</v>
      </c>
    </row>
    <row r="1399" spans="1:48" x14ac:dyDescent="0.25">
      <c r="A1399">
        <f>IF(AND(G1399&lt;&gt;"",H1399&lt;&gt;"",I1399&lt;&gt;"",J1399&lt;&gt;"",K1399&lt;&gt;"",L1399&lt;&gt;"",M1399&lt;&gt;"",N1399&lt;&gt;"",O1399&lt;&gt;"",P1399&lt;&gt;"",Q1399&lt;&gt;"",T1399&lt;&gt;"",W1399&lt;&gt;"",Z1399&lt;&gt;"",AC1399&lt;&gt;"",AF1399&lt;&gt;"",AI1399&lt;&gt;"",AL1399&lt;&gt;"",AO1399&lt;&gt;"",AR1399&lt;&gt;"",AS1399&lt;&gt;""),1,0)</f>
        <v>1</v>
      </c>
      <c r="B1399" s="1">
        <v>43831</v>
      </c>
      <c r="C1399" t="s">
        <v>258</v>
      </c>
      <c r="D1399" t="s">
        <v>1827</v>
      </c>
      <c r="E1399" t="s">
        <v>435</v>
      </c>
      <c r="F1399" t="s">
        <v>661</v>
      </c>
      <c r="G1399">
        <v>2020</v>
      </c>
      <c r="H1399">
        <v>1</v>
      </c>
      <c r="I1399">
        <v>1</v>
      </c>
      <c r="J1399" t="s">
        <v>89</v>
      </c>
      <c r="K1399">
        <v>4</v>
      </c>
      <c r="L1399" s="3">
        <v>2</v>
      </c>
      <c r="M1399" s="3">
        <v>1</v>
      </c>
      <c r="N1399">
        <v>2.4500000000000002</v>
      </c>
      <c r="O1399">
        <v>3.4</v>
      </c>
      <c r="P1399">
        <v>3.1</v>
      </c>
      <c r="Q1399" s="2">
        <v>1.8</v>
      </c>
      <c r="R1399" s="8">
        <f t="shared" si="214"/>
        <v>0.8</v>
      </c>
      <c r="S1399" s="8">
        <f>SUM($R$3:R1399)</f>
        <v>-21.480000000000036</v>
      </c>
      <c r="T1399" s="2">
        <v>1.95</v>
      </c>
      <c r="U1399" s="8">
        <f t="shared" si="215"/>
        <v>-1</v>
      </c>
      <c r="V1399" s="8">
        <f>SUM($U$3:U1399)</f>
        <v>-132.76000000000005</v>
      </c>
      <c r="W1399" s="9">
        <v>1.3</v>
      </c>
      <c r="X1399" s="8">
        <f t="shared" si="210"/>
        <v>0.30000000000000004</v>
      </c>
      <c r="Y1399" s="8">
        <f>SUM($X$3:X1399)</f>
        <v>-27.700000000000035</v>
      </c>
      <c r="Z1399" s="9">
        <v>3.4</v>
      </c>
      <c r="AA1399" s="8">
        <f t="shared" si="211"/>
        <v>-1</v>
      </c>
      <c r="AB1399" s="8">
        <f>SUM($AA$3:AA1399)</f>
        <v>-158.16999999999985</v>
      </c>
      <c r="AC1399" s="2">
        <v>2.0499999999999998</v>
      </c>
      <c r="AD1399" s="8">
        <f t="shared" si="212"/>
        <v>1.0499999999999998</v>
      </c>
      <c r="AE1399" s="8">
        <f>SUM(AD$3:AD1399)</f>
        <v>517.82000000000096</v>
      </c>
      <c r="AF1399" s="2">
        <v>1.75</v>
      </c>
      <c r="AG1399" s="8">
        <f t="shared" si="216"/>
        <v>-1</v>
      </c>
      <c r="AH1399" s="8">
        <f>SUM(AG$3:AG1399)</f>
        <v>-118.85000000000019</v>
      </c>
      <c r="AI1399">
        <v>8</v>
      </c>
      <c r="AJ1399" s="8">
        <f t="shared" si="217"/>
        <v>-1</v>
      </c>
      <c r="AK1399" s="8">
        <f>SUM(AJ$3:AJ1399)</f>
        <v>-245.5</v>
      </c>
      <c r="AL1399" s="2">
        <v>9.5</v>
      </c>
      <c r="AM1399" s="8">
        <f t="shared" si="218"/>
        <v>8.5</v>
      </c>
      <c r="AN1399" s="8">
        <f>SUM(AM$3:AM1399)</f>
        <v>154</v>
      </c>
      <c r="AO1399" s="2">
        <v>6</v>
      </c>
      <c r="AP1399" s="8">
        <f t="shared" si="219"/>
        <v>-1</v>
      </c>
      <c r="AQ1399" s="8">
        <f>SUM(AP$3:AP1399)</f>
        <v>-174.5</v>
      </c>
      <c r="AR1399">
        <v>4.8</v>
      </c>
      <c r="AS1399">
        <v>1.17</v>
      </c>
      <c r="AT1399" s="4">
        <f t="shared" si="213"/>
        <v>8.5</v>
      </c>
      <c r="AU1399" s="5">
        <f>SUM($AT$3:AT1399)</f>
        <v>154</v>
      </c>
      <c r="AV1399" s="6">
        <f>SUM(R1399,U1399,X1399,AA1399,AD1399,AG1399)</f>
        <v>-0.85000000000000009</v>
      </c>
    </row>
    <row r="1400" spans="1:48" x14ac:dyDescent="0.25">
      <c r="A1400">
        <f>IF(AND(G1400&lt;&gt;"",H1400&lt;&gt;"",I1400&lt;&gt;"",J1400&lt;&gt;"",K1400&lt;&gt;"",L1400&lt;&gt;"",M1400&lt;&gt;"",N1400&lt;&gt;"",O1400&lt;&gt;"",P1400&lt;&gt;"",Q1400&lt;&gt;"",T1400&lt;&gt;"",W1400&lt;&gt;"",Z1400&lt;&gt;"",AC1400&lt;&gt;"",AF1400&lt;&gt;"",AI1400&lt;&gt;"",AL1400&lt;&gt;"",AO1400&lt;&gt;"",AR1400&lt;&gt;"",AS1400&lt;&gt;""),1,0)</f>
        <v>1</v>
      </c>
      <c r="B1400" s="1">
        <v>43831</v>
      </c>
      <c r="C1400" t="s">
        <v>258</v>
      </c>
      <c r="D1400" t="s">
        <v>1828</v>
      </c>
      <c r="E1400" t="s">
        <v>437</v>
      </c>
      <c r="F1400" t="s">
        <v>263</v>
      </c>
      <c r="G1400">
        <v>2020</v>
      </c>
      <c r="H1400">
        <v>1</v>
      </c>
      <c r="I1400">
        <v>1</v>
      </c>
      <c r="J1400" t="s">
        <v>89</v>
      </c>
      <c r="K1400">
        <v>4</v>
      </c>
      <c r="L1400" s="3">
        <v>3</v>
      </c>
      <c r="M1400" s="3">
        <v>0</v>
      </c>
      <c r="N1400">
        <v>2.2999999999999998</v>
      </c>
      <c r="O1400">
        <v>3.7</v>
      </c>
      <c r="P1400">
        <v>3.1</v>
      </c>
      <c r="Q1400" s="2">
        <v>1.66</v>
      </c>
      <c r="R1400" s="8">
        <f t="shared" si="214"/>
        <v>-1</v>
      </c>
      <c r="S1400" s="8">
        <f>SUM($R$3:R1400)</f>
        <v>-22.480000000000036</v>
      </c>
      <c r="T1400" s="2">
        <v>2.1</v>
      </c>
      <c r="U1400" s="8">
        <f t="shared" si="215"/>
        <v>1.1000000000000001</v>
      </c>
      <c r="V1400" s="8">
        <f>SUM($U$3:U1400)</f>
        <v>-131.66000000000005</v>
      </c>
      <c r="W1400" s="9">
        <v>1.25</v>
      </c>
      <c r="X1400" s="8">
        <f t="shared" si="210"/>
        <v>0.25</v>
      </c>
      <c r="Y1400" s="8">
        <f>SUM($X$3:X1400)</f>
        <v>-27.450000000000035</v>
      </c>
      <c r="Z1400" s="9">
        <v>3.75</v>
      </c>
      <c r="AA1400" s="8">
        <f t="shared" si="211"/>
        <v>-1</v>
      </c>
      <c r="AB1400" s="8">
        <f>SUM($AA$3:AA1400)</f>
        <v>-159.16999999999985</v>
      </c>
      <c r="AC1400" s="2">
        <v>1.8</v>
      </c>
      <c r="AD1400" s="8">
        <f t="shared" si="212"/>
        <v>0.8</v>
      </c>
      <c r="AE1400" s="8">
        <f>SUM(AD$3:AD1400)</f>
        <v>518.62000000000091</v>
      </c>
      <c r="AF1400" s="2">
        <v>2</v>
      </c>
      <c r="AG1400" s="8">
        <f t="shared" si="216"/>
        <v>-1</v>
      </c>
      <c r="AH1400" s="8">
        <f>SUM(AG$3:AG1400)</f>
        <v>-119.85000000000019</v>
      </c>
      <c r="AI1400">
        <v>9</v>
      </c>
      <c r="AJ1400" s="8">
        <f t="shared" si="217"/>
        <v>-1</v>
      </c>
      <c r="AK1400" s="8">
        <f>SUM(AJ$3:AJ1400)</f>
        <v>-246.5</v>
      </c>
      <c r="AL1400" s="2">
        <v>9</v>
      </c>
      <c r="AM1400" s="8">
        <f t="shared" si="218"/>
        <v>-1</v>
      </c>
      <c r="AN1400" s="8">
        <f>SUM(AM$3:AM1400)</f>
        <v>153</v>
      </c>
      <c r="AO1400" s="2">
        <v>7</v>
      </c>
      <c r="AP1400" s="8">
        <f t="shared" si="219"/>
        <v>-1</v>
      </c>
      <c r="AQ1400" s="8">
        <f>SUM(AP$3:AP1400)</f>
        <v>-175.5</v>
      </c>
      <c r="AR1400">
        <v>4</v>
      </c>
      <c r="AS1400">
        <v>1.23</v>
      </c>
      <c r="AT1400" s="4">
        <f t="shared" si="213"/>
        <v>-1</v>
      </c>
      <c r="AU1400" s="5">
        <f>SUM($AT$3:AT1400)</f>
        <v>153</v>
      </c>
      <c r="AV1400" s="6">
        <f>SUM(R1400,U1400,X1400,AA1400,AD1400,AG1400)</f>
        <v>-0.84999999999999987</v>
      </c>
    </row>
    <row r="1401" spans="1:48" x14ac:dyDescent="0.25">
      <c r="A1401">
        <f>IF(AND(G1401&lt;&gt;"",H1401&lt;&gt;"",I1401&lt;&gt;"",J1401&lt;&gt;"",K1401&lt;&gt;"",L1401&lt;&gt;"",M1401&lt;&gt;"",N1401&lt;&gt;"",O1401&lt;&gt;"",P1401&lt;&gt;"",Q1401&lt;&gt;"",T1401&lt;&gt;"",W1401&lt;&gt;"",Z1401&lt;&gt;"",AC1401&lt;&gt;"",AF1401&lt;&gt;"",AI1401&lt;&gt;"",AL1401&lt;&gt;"",AO1401&lt;&gt;"",AR1401&lt;&gt;"",AS1401&lt;&gt;""),1,0)</f>
        <v>1</v>
      </c>
      <c r="B1401" s="1">
        <v>43831</v>
      </c>
      <c r="C1401" t="s">
        <v>258</v>
      </c>
      <c r="D1401" t="s">
        <v>1829</v>
      </c>
      <c r="E1401" t="s">
        <v>441</v>
      </c>
      <c r="F1401" t="s">
        <v>260</v>
      </c>
      <c r="G1401">
        <v>2020</v>
      </c>
      <c r="H1401">
        <v>1</v>
      </c>
      <c r="I1401">
        <v>1</v>
      </c>
      <c r="J1401" t="s">
        <v>89</v>
      </c>
      <c r="K1401">
        <v>4</v>
      </c>
      <c r="L1401" s="3">
        <v>2</v>
      </c>
      <c r="M1401" s="3">
        <v>1</v>
      </c>
      <c r="N1401">
        <v>1.83</v>
      </c>
      <c r="O1401">
        <v>3.9</v>
      </c>
      <c r="P1401">
        <v>4.5</v>
      </c>
      <c r="Q1401" s="2">
        <v>1.75</v>
      </c>
      <c r="R1401" s="8">
        <f t="shared" si="214"/>
        <v>0.75</v>
      </c>
      <c r="S1401" s="8">
        <f>SUM($R$3:R1401)</f>
        <v>-21.730000000000036</v>
      </c>
      <c r="T1401" s="2">
        <v>2</v>
      </c>
      <c r="U1401" s="8">
        <f t="shared" si="215"/>
        <v>-1</v>
      </c>
      <c r="V1401" s="8">
        <f>SUM($U$3:U1401)</f>
        <v>-132.66000000000005</v>
      </c>
      <c r="W1401" s="9">
        <v>1.25</v>
      </c>
      <c r="X1401" s="8">
        <f t="shared" si="210"/>
        <v>0.25</v>
      </c>
      <c r="Y1401" s="8">
        <f>SUM($X$3:X1401)</f>
        <v>-27.200000000000035</v>
      </c>
      <c r="Z1401" s="9">
        <v>3.75</v>
      </c>
      <c r="AA1401" s="8">
        <f t="shared" si="211"/>
        <v>-1</v>
      </c>
      <c r="AB1401" s="8">
        <f>SUM($AA$3:AA1401)</f>
        <v>-160.16999999999985</v>
      </c>
      <c r="AC1401" s="2">
        <v>1.8</v>
      </c>
      <c r="AD1401" s="8">
        <f t="shared" si="212"/>
        <v>0.8</v>
      </c>
      <c r="AE1401" s="8">
        <f>SUM(AD$3:AD1401)</f>
        <v>519.42000000000087</v>
      </c>
      <c r="AF1401" s="2">
        <v>2</v>
      </c>
      <c r="AG1401" s="8">
        <f t="shared" si="216"/>
        <v>-1</v>
      </c>
      <c r="AH1401" s="8">
        <f>SUM(AG$3:AG1401)</f>
        <v>-120.85000000000019</v>
      </c>
      <c r="AI1401">
        <v>8</v>
      </c>
      <c r="AJ1401" s="8">
        <f t="shared" si="217"/>
        <v>-1</v>
      </c>
      <c r="AK1401" s="8">
        <f>SUM(AJ$3:AJ1401)</f>
        <v>-247.5</v>
      </c>
      <c r="AL1401" s="2">
        <v>8.5</v>
      </c>
      <c r="AM1401" s="8">
        <f t="shared" si="218"/>
        <v>7.5</v>
      </c>
      <c r="AN1401" s="8">
        <f>SUM(AM$3:AM1401)</f>
        <v>160.5</v>
      </c>
      <c r="AO1401" s="2">
        <v>7</v>
      </c>
      <c r="AP1401" s="8">
        <f t="shared" si="219"/>
        <v>-1</v>
      </c>
      <c r="AQ1401" s="8">
        <f>SUM(AP$3:AP1401)</f>
        <v>-176.5</v>
      </c>
      <c r="AR1401">
        <v>3.1</v>
      </c>
      <c r="AS1401">
        <v>1.35</v>
      </c>
      <c r="AT1401" s="4">
        <f t="shared" si="213"/>
        <v>7.5</v>
      </c>
      <c r="AU1401" s="5">
        <f>SUM($AT$3:AT1401)</f>
        <v>160.5</v>
      </c>
      <c r="AV1401" s="6">
        <f>SUM(R1401,U1401,X1401,AA1401,AD1401,AG1401)</f>
        <v>-1.2</v>
      </c>
    </row>
    <row r="1402" spans="1:48" x14ac:dyDescent="0.25">
      <c r="A1402">
        <f>IF(AND(G1402&lt;&gt;"",H1402&lt;&gt;"",I1402&lt;&gt;"",J1402&lt;&gt;"",K1402&lt;&gt;"",L1402&lt;&gt;"",M1402&lt;&gt;"",N1402&lt;&gt;"",O1402&lt;&gt;"",P1402&lt;&gt;"",Q1402&lt;&gt;"",T1402&lt;&gt;"",W1402&lt;&gt;"",Z1402&lt;&gt;"",AC1402&lt;&gt;"",AF1402&lt;&gt;"",AI1402&lt;&gt;"",AL1402&lt;&gt;"",AO1402&lt;&gt;"",AR1402&lt;&gt;"",AS1402&lt;&gt;""),1,0)</f>
        <v>1</v>
      </c>
      <c r="B1402" s="1">
        <v>43831</v>
      </c>
      <c r="C1402" t="s">
        <v>258</v>
      </c>
      <c r="D1402" t="s">
        <v>1830</v>
      </c>
      <c r="E1402" t="s">
        <v>261</v>
      </c>
      <c r="F1402" t="s">
        <v>433</v>
      </c>
      <c r="G1402">
        <v>2020</v>
      </c>
      <c r="H1402">
        <v>1</v>
      </c>
      <c r="I1402">
        <v>1</v>
      </c>
      <c r="J1402" t="s">
        <v>89</v>
      </c>
      <c r="K1402">
        <v>4</v>
      </c>
      <c r="L1402" s="3">
        <v>1</v>
      </c>
      <c r="M1402" s="3">
        <v>4</v>
      </c>
      <c r="N1402">
        <v>4.5</v>
      </c>
      <c r="O1402">
        <v>3.75</v>
      </c>
      <c r="P1402">
        <v>1.85</v>
      </c>
      <c r="Q1402" s="2">
        <v>1.9</v>
      </c>
      <c r="R1402" s="8">
        <f t="shared" si="214"/>
        <v>0.89999999999999991</v>
      </c>
      <c r="S1402" s="8">
        <f>SUM($R$3:R1402)</f>
        <v>-20.830000000000037</v>
      </c>
      <c r="T1402" s="2">
        <v>1.9</v>
      </c>
      <c r="U1402" s="8">
        <f t="shared" si="215"/>
        <v>-1</v>
      </c>
      <c r="V1402" s="8">
        <f>SUM($U$3:U1402)</f>
        <v>-133.66000000000005</v>
      </c>
      <c r="W1402" s="9">
        <v>1.3</v>
      </c>
      <c r="X1402" s="8">
        <f t="shared" si="210"/>
        <v>0.30000000000000004</v>
      </c>
      <c r="Y1402" s="8">
        <f>SUM($X$3:X1402)</f>
        <v>-26.900000000000034</v>
      </c>
      <c r="Z1402" s="9">
        <v>3.4</v>
      </c>
      <c r="AA1402" s="8">
        <f t="shared" si="211"/>
        <v>-1</v>
      </c>
      <c r="AB1402" s="8">
        <f>SUM($AA$3:AA1402)</f>
        <v>-161.16999999999985</v>
      </c>
      <c r="AC1402" s="2">
        <v>2</v>
      </c>
      <c r="AD1402" s="8">
        <f t="shared" si="212"/>
        <v>1</v>
      </c>
      <c r="AE1402" s="8">
        <f>SUM(AD$3:AD1402)</f>
        <v>520.42000000000087</v>
      </c>
      <c r="AF1402" s="2">
        <v>1.8</v>
      </c>
      <c r="AG1402" s="8">
        <f t="shared" si="216"/>
        <v>-1</v>
      </c>
      <c r="AH1402" s="8">
        <f>SUM(AG$3:AG1402)</f>
        <v>-121.85000000000019</v>
      </c>
      <c r="AI1402">
        <v>11</v>
      </c>
      <c r="AJ1402" s="8">
        <f t="shared" si="217"/>
        <v>-1</v>
      </c>
      <c r="AK1402" s="8">
        <f>SUM(AJ$3:AJ1402)</f>
        <v>-248.5</v>
      </c>
      <c r="AL1402" s="2">
        <v>13</v>
      </c>
      <c r="AM1402" s="8">
        <f t="shared" si="218"/>
        <v>-1</v>
      </c>
      <c r="AN1402" s="8">
        <f>SUM(AM$3:AM1402)</f>
        <v>159.5</v>
      </c>
      <c r="AO1402" s="2">
        <v>7</v>
      </c>
      <c r="AP1402" s="8">
        <f t="shared" si="219"/>
        <v>-1</v>
      </c>
      <c r="AQ1402" s="8">
        <f>SUM(AP$3:AP1402)</f>
        <v>-177.5</v>
      </c>
      <c r="AR1402">
        <v>7</v>
      </c>
      <c r="AS1402">
        <v>1.1000000000000001</v>
      </c>
      <c r="AT1402" s="4">
        <f t="shared" si="213"/>
        <v>-1</v>
      </c>
      <c r="AU1402" s="5">
        <f>SUM($AT$3:AT1402)</f>
        <v>159.5</v>
      </c>
      <c r="AV1402" s="6">
        <f>SUM(R1402,U1402,X1402,AA1402,AD1402,AG1402)</f>
        <v>-0.8</v>
      </c>
    </row>
    <row r="1403" spans="1:48" x14ac:dyDescent="0.25">
      <c r="A1403">
        <f>IF(AND(G1403&lt;&gt;"",H1403&lt;&gt;"",I1403&lt;&gt;"",J1403&lt;&gt;"",K1403&lt;&gt;"",L1403&lt;&gt;"",M1403&lt;&gt;"",N1403&lt;&gt;"",O1403&lt;&gt;"",P1403&lt;&gt;"",Q1403&lt;&gt;"",T1403&lt;&gt;"",W1403&lt;&gt;"",Z1403&lt;&gt;"",AC1403&lt;&gt;"",AF1403&lt;&gt;"",AI1403&lt;&gt;"",AL1403&lt;&gt;"",AO1403&lt;&gt;"",AR1403&lt;&gt;"",AS1403&lt;&gt;""),1,0)</f>
        <v>1</v>
      </c>
      <c r="B1403" s="1">
        <v>43831</v>
      </c>
      <c r="C1403" t="s">
        <v>258</v>
      </c>
      <c r="D1403" t="s">
        <v>1831</v>
      </c>
      <c r="E1403" t="s">
        <v>663</v>
      </c>
      <c r="F1403" t="s">
        <v>432</v>
      </c>
      <c r="G1403">
        <v>2020</v>
      </c>
      <c r="H1403">
        <v>1</v>
      </c>
      <c r="I1403">
        <v>1</v>
      </c>
      <c r="J1403" t="s">
        <v>89</v>
      </c>
      <c r="K1403">
        <v>4</v>
      </c>
      <c r="L1403" s="3">
        <v>1</v>
      </c>
      <c r="M1403" s="3">
        <v>1</v>
      </c>
      <c r="N1403">
        <v>2.6</v>
      </c>
      <c r="O1403">
        <v>3.4</v>
      </c>
      <c r="P1403">
        <v>2.9</v>
      </c>
      <c r="Q1403" s="2">
        <v>1.95</v>
      </c>
      <c r="R1403" s="8">
        <f t="shared" si="214"/>
        <v>0.95</v>
      </c>
      <c r="S1403" s="8">
        <f>SUM($R$3:R1403)</f>
        <v>-19.880000000000038</v>
      </c>
      <c r="T1403" s="2">
        <v>1.8</v>
      </c>
      <c r="U1403" s="8">
        <f t="shared" si="215"/>
        <v>-1</v>
      </c>
      <c r="V1403" s="8">
        <f>SUM($U$3:U1403)</f>
        <v>-134.66000000000005</v>
      </c>
      <c r="W1403" s="9">
        <v>1.36</v>
      </c>
      <c r="X1403" s="8">
        <f t="shared" si="210"/>
        <v>0.3600000000000001</v>
      </c>
      <c r="Y1403" s="8">
        <f>SUM($X$3:X1403)</f>
        <v>-26.540000000000035</v>
      </c>
      <c r="Z1403" s="9">
        <v>3</v>
      </c>
      <c r="AA1403" s="8">
        <f t="shared" si="211"/>
        <v>-1</v>
      </c>
      <c r="AB1403" s="8">
        <f>SUM($AA$3:AA1403)</f>
        <v>-162.16999999999985</v>
      </c>
      <c r="AC1403" s="2">
        <v>2.2000000000000002</v>
      </c>
      <c r="AD1403" s="8">
        <f t="shared" si="212"/>
        <v>1.2000000000000002</v>
      </c>
      <c r="AE1403" s="8">
        <f>SUM(AD$3:AD1403)</f>
        <v>521.62000000000091</v>
      </c>
      <c r="AF1403" s="2">
        <v>1.65</v>
      </c>
      <c r="AG1403" s="8">
        <f t="shared" si="216"/>
        <v>0.64999999999999991</v>
      </c>
      <c r="AH1403" s="8">
        <f>SUM(AG$3:AG1403)</f>
        <v>-121.20000000000019</v>
      </c>
      <c r="AI1403">
        <v>7.5</v>
      </c>
      <c r="AJ1403" s="8">
        <f t="shared" si="217"/>
        <v>-1</v>
      </c>
      <c r="AK1403" s="8">
        <f>SUM(AJ$3:AJ1403)</f>
        <v>-249.5</v>
      </c>
      <c r="AL1403" s="2">
        <v>10</v>
      </c>
      <c r="AM1403" s="8">
        <f t="shared" si="218"/>
        <v>-1</v>
      </c>
      <c r="AN1403" s="8">
        <f>SUM(AM$3:AM1403)</f>
        <v>158.5</v>
      </c>
      <c r="AO1403" s="2">
        <v>6</v>
      </c>
      <c r="AP1403" s="8">
        <f t="shared" si="219"/>
        <v>5</v>
      </c>
      <c r="AQ1403" s="8">
        <f>SUM(AP$3:AP1403)</f>
        <v>-172.5</v>
      </c>
      <c r="AR1403">
        <v>5.5</v>
      </c>
      <c r="AS1403">
        <v>1.1499999999999999</v>
      </c>
      <c r="AT1403" s="4">
        <f t="shared" si="213"/>
        <v>-1</v>
      </c>
      <c r="AU1403" s="5">
        <f>SUM($AT$3:AT1403)</f>
        <v>158.5</v>
      </c>
      <c r="AV1403" s="6">
        <f>SUM(R1403,U1403,X1403,AA1403,AD1403,AG1403)</f>
        <v>1.1600000000000001</v>
      </c>
    </row>
    <row r="1404" spans="1:48" x14ac:dyDescent="0.25">
      <c r="A1404">
        <f>IF(AND(G1404&lt;&gt;"",H1404&lt;&gt;"",I1404&lt;&gt;"",J1404&lt;&gt;"",K1404&lt;&gt;"",L1404&lt;&gt;"",M1404&lt;&gt;"",N1404&lt;&gt;"",O1404&lt;&gt;"",P1404&lt;&gt;"",Q1404&lt;&gt;"",T1404&lt;&gt;"",W1404&lt;&gt;"",Z1404&lt;&gt;"",AC1404&lt;&gt;"",AF1404&lt;&gt;"",AI1404&lt;&gt;"",AL1404&lt;&gt;"",AO1404&lt;&gt;"",AR1404&lt;&gt;"",AS1404&lt;&gt;""),1,0)</f>
        <v>1</v>
      </c>
      <c r="B1404" s="1">
        <v>43831</v>
      </c>
      <c r="C1404" t="s">
        <v>271</v>
      </c>
      <c r="D1404" t="s">
        <v>1832</v>
      </c>
      <c r="E1404" t="s">
        <v>473</v>
      </c>
      <c r="F1404" t="s">
        <v>464</v>
      </c>
      <c r="G1404">
        <v>2020</v>
      </c>
      <c r="H1404">
        <v>1</v>
      </c>
      <c r="I1404">
        <v>1</v>
      </c>
      <c r="J1404" t="s">
        <v>89</v>
      </c>
      <c r="K1404">
        <v>4</v>
      </c>
      <c r="L1404" s="3">
        <v>1</v>
      </c>
      <c r="M1404" s="3">
        <v>0</v>
      </c>
      <c r="N1404">
        <v>1.53</v>
      </c>
      <c r="O1404">
        <v>4.2</v>
      </c>
      <c r="P1404">
        <v>7.5</v>
      </c>
      <c r="Q1404" s="2">
        <v>2.1</v>
      </c>
      <c r="R1404" s="8">
        <f t="shared" si="214"/>
        <v>-1</v>
      </c>
      <c r="S1404" s="8">
        <f>SUM($R$3:R1404)</f>
        <v>-20.880000000000038</v>
      </c>
      <c r="T1404" s="2">
        <v>1.66</v>
      </c>
      <c r="U1404" s="8">
        <f t="shared" si="215"/>
        <v>0.65999999999999992</v>
      </c>
      <c r="V1404" s="8">
        <f>SUM($U$3:U1404)</f>
        <v>-134.00000000000006</v>
      </c>
      <c r="W1404" s="9">
        <v>1.33</v>
      </c>
      <c r="X1404" s="8">
        <f t="shared" si="210"/>
        <v>-1</v>
      </c>
      <c r="Y1404" s="8">
        <f>SUM($X$3:X1404)</f>
        <v>-27.540000000000035</v>
      </c>
      <c r="Z1404" s="9">
        <v>3.25</v>
      </c>
      <c r="AA1404" s="8">
        <f t="shared" si="211"/>
        <v>2.25</v>
      </c>
      <c r="AB1404" s="8">
        <f>SUM($AA$3:AA1404)</f>
        <v>-159.91999999999985</v>
      </c>
      <c r="AC1404" s="2">
        <v>2.1</v>
      </c>
      <c r="AD1404" s="8">
        <f t="shared" si="212"/>
        <v>-1</v>
      </c>
      <c r="AE1404" s="8">
        <f>SUM(AD$3:AD1404)</f>
        <v>520.62000000000091</v>
      </c>
      <c r="AF1404" s="2">
        <v>1.7</v>
      </c>
      <c r="AG1404" s="8">
        <f t="shared" si="216"/>
        <v>0.7</v>
      </c>
      <c r="AH1404" s="8">
        <f>SUM(AG$3:AG1404)</f>
        <v>-120.50000000000018</v>
      </c>
      <c r="AI1404">
        <v>5.5</v>
      </c>
      <c r="AJ1404" s="8">
        <f t="shared" si="217"/>
        <v>4.5</v>
      </c>
      <c r="AK1404" s="8">
        <f>SUM(AJ$3:AJ1404)</f>
        <v>-245</v>
      </c>
      <c r="AL1404" s="2">
        <v>8</v>
      </c>
      <c r="AM1404" s="8">
        <f t="shared" si="218"/>
        <v>-1</v>
      </c>
      <c r="AN1404" s="8">
        <f>SUM(AM$3:AM1404)</f>
        <v>157.5</v>
      </c>
      <c r="AO1404" s="2">
        <v>7.5</v>
      </c>
      <c r="AP1404" s="8">
        <f t="shared" si="219"/>
        <v>-1</v>
      </c>
      <c r="AQ1404" s="8">
        <f>SUM(AP$3:AP1404)</f>
        <v>-173.5</v>
      </c>
      <c r="AR1404">
        <v>2.67</v>
      </c>
      <c r="AS1404">
        <v>1.45</v>
      </c>
      <c r="AT1404" s="4">
        <f t="shared" si="213"/>
        <v>-1</v>
      </c>
      <c r="AU1404" s="5">
        <f>SUM($AT$3:AT1404)</f>
        <v>157.5</v>
      </c>
      <c r="AV1404" s="6">
        <f>SUM(R1404,U1404,X1404,AA1404,AD1404,AG1404)</f>
        <v>0.60999999999999988</v>
      </c>
    </row>
    <row r="1405" spans="1:48" x14ac:dyDescent="0.25">
      <c r="A1405">
        <f>IF(AND(G1405&lt;&gt;"",H1405&lt;&gt;"",I1405&lt;&gt;"",J1405&lt;&gt;"",K1405&lt;&gt;"",L1405&lt;&gt;"",M1405&lt;&gt;"",N1405&lt;&gt;"",O1405&lt;&gt;"",P1405&lt;&gt;"",Q1405&lt;&gt;"",T1405&lt;&gt;"",W1405&lt;&gt;"",Z1405&lt;&gt;"",AC1405&lt;&gt;"",AF1405&lt;&gt;"",AI1405&lt;&gt;"",AL1405&lt;&gt;"",AO1405&lt;&gt;"",AR1405&lt;&gt;"",AS1405&lt;&gt;""),1,0)</f>
        <v>1</v>
      </c>
      <c r="B1405" s="1">
        <v>43831</v>
      </c>
      <c r="C1405" t="s">
        <v>271</v>
      </c>
      <c r="D1405" t="s">
        <v>1833</v>
      </c>
      <c r="E1405" t="s">
        <v>462</v>
      </c>
      <c r="F1405" t="s">
        <v>467</v>
      </c>
      <c r="G1405">
        <v>2020</v>
      </c>
      <c r="H1405">
        <v>1</v>
      </c>
      <c r="I1405">
        <v>1</v>
      </c>
      <c r="J1405" t="s">
        <v>89</v>
      </c>
      <c r="K1405">
        <v>4</v>
      </c>
      <c r="L1405" s="3">
        <v>2</v>
      </c>
      <c r="M1405" s="3">
        <v>3</v>
      </c>
      <c r="N1405">
        <v>3.1</v>
      </c>
      <c r="O1405">
        <v>3.5</v>
      </c>
      <c r="P1405">
        <v>2.4</v>
      </c>
      <c r="Q1405" s="2">
        <v>1.72</v>
      </c>
      <c r="R1405" s="8">
        <f t="shared" si="214"/>
        <v>0.72</v>
      </c>
      <c r="S1405" s="8">
        <f>SUM($R$3:R1405)</f>
        <v>-20.160000000000039</v>
      </c>
      <c r="T1405" s="2">
        <v>2</v>
      </c>
      <c r="U1405" s="8">
        <f t="shared" si="215"/>
        <v>-1</v>
      </c>
      <c r="V1405" s="8">
        <f>SUM($U$3:U1405)</f>
        <v>-135.00000000000006</v>
      </c>
      <c r="W1405" s="9">
        <v>1.3</v>
      </c>
      <c r="X1405" s="8">
        <f t="shared" si="210"/>
        <v>0.30000000000000004</v>
      </c>
      <c r="Y1405" s="8">
        <f>SUM($X$3:X1405)</f>
        <v>-27.240000000000034</v>
      </c>
      <c r="Z1405" s="9">
        <v>3.4</v>
      </c>
      <c r="AA1405" s="8">
        <f t="shared" si="211"/>
        <v>-1</v>
      </c>
      <c r="AB1405" s="8">
        <f>SUM($AA$3:AA1405)</f>
        <v>-160.91999999999985</v>
      </c>
      <c r="AC1405" s="2">
        <v>2</v>
      </c>
      <c r="AD1405" s="8">
        <f t="shared" si="212"/>
        <v>1</v>
      </c>
      <c r="AE1405" s="8">
        <f>SUM(AD$3:AD1405)</f>
        <v>521.62000000000091</v>
      </c>
      <c r="AF1405" s="2">
        <v>1.8</v>
      </c>
      <c r="AG1405" s="8">
        <f t="shared" si="216"/>
        <v>-1</v>
      </c>
      <c r="AH1405" s="8">
        <f>SUM(AG$3:AG1405)</f>
        <v>-121.50000000000018</v>
      </c>
      <c r="AI1405">
        <v>9.5</v>
      </c>
      <c r="AJ1405" s="8">
        <f t="shared" si="217"/>
        <v>-1</v>
      </c>
      <c r="AK1405" s="8">
        <f>SUM(AJ$3:AJ1405)</f>
        <v>-246</v>
      </c>
      <c r="AL1405" s="2">
        <v>11</v>
      </c>
      <c r="AM1405" s="8">
        <f t="shared" si="218"/>
        <v>-1</v>
      </c>
      <c r="AN1405" s="8">
        <f>SUM(AM$3:AM1405)</f>
        <v>156.5</v>
      </c>
      <c r="AO1405" s="2">
        <v>6.5</v>
      </c>
      <c r="AP1405" s="8">
        <f t="shared" si="219"/>
        <v>-1</v>
      </c>
      <c r="AQ1405" s="8">
        <f>SUM(AP$3:AP1405)</f>
        <v>-174.5</v>
      </c>
      <c r="AR1405">
        <v>6.25</v>
      </c>
      <c r="AS1405">
        <v>1.1200000000000001</v>
      </c>
      <c r="AT1405" s="4">
        <f t="shared" si="213"/>
        <v>-1</v>
      </c>
      <c r="AU1405" s="5">
        <f>SUM($AT$3:AT1405)</f>
        <v>156.5</v>
      </c>
      <c r="AV1405" s="6">
        <f>SUM(R1405,U1405,X1405,AA1405,AD1405,AG1405)</f>
        <v>-0.98</v>
      </c>
    </row>
    <row r="1406" spans="1:48" x14ac:dyDescent="0.25">
      <c r="A1406">
        <f>IF(AND(G1406&lt;&gt;"",H1406&lt;&gt;"",I1406&lt;&gt;"",J1406&lt;&gt;"",K1406&lt;&gt;"",L1406&lt;&gt;"",M1406&lt;&gt;"",N1406&lt;&gt;"",O1406&lt;&gt;"",P1406&lt;&gt;"",Q1406&lt;&gt;"",T1406&lt;&gt;"",W1406&lt;&gt;"",Z1406&lt;&gt;"",AC1406&lt;&gt;"",AF1406&lt;&gt;"",AI1406&lt;&gt;"",AL1406&lt;&gt;"",AO1406&lt;&gt;"",AR1406&lt;&gt;"",AS1406&lt;&gt;""),1,0)</f>
        <v>1</v>
      </c>
      <c r="B1406" s="1">
        <v>43831</v>
      </c>
      <c r="C1406" t="s">
        <v>271</v>
      </c>
      <c r="D1406" t="s">
        <v>1834</v>
      </c>
      <c r="E1406" t="s">
        <v>450</v>
      </c>
      <c r="F1406" t="s">
        <v>455</v>
      </c>
      <c r="G1406">
        <v>2020</v>
      </c>
      <c r="H1406">
        <v>1</v>
      </c>
      <c r="I1406">
        <v>1</v>
      </c>
      <c r="J1406" t="s">
        <v>89</v>
      </c>
      <c r="K1406">
        <v>4</v>
      </c>
      <c r="L1406" s="3">
        <v>1</v>
      </c>
      <c r="M1406" s="3">
        <v>1</v>
      </c>
      <c r="N1406">
        <v>1.85</v>
      </c>
      <c r="O1406">
        <v>3.6</v>
      </c>
      <c r="P1406">
        <v>4.75</v>
      </c>
      <c r="Q1406" s="2">
        <v>1.8</v>
      </c>
      <c r="R1406" s="8">
        <f t="shared" si="214"/>
        <v>0.8</v>
      </c>
      <c r="S1406" s="8">
        <f>SUM($R$3:R1406)</f>
        <v>-19.360000000000039</v>
      </c>
      <c r="T1406" s="2">
        <v>1.9</v>
      </c>
      <c r="U1406" s="8">
        <f t="shared" si="215"/>
        <v>-1</v>
      </c>
      <c r="V1406" s="8">
        <f>SUM($U$3:U1406)</f>
        <v>-136.00000000000006</v>
      </c>
      <c r="W1406" s="9">
        <v>1.28</v>
      </c>
      <c r="X1406" s="8">
        <f t="shared" si="210"/>
        <v>0.28000000000000003</v>
      </c>
      <c r="Y1406" s="8">
        <f>SUM($X$3:X1406)</f>
        <v>-26.960000000000033</v>
      </c>
      <c r="Z1406" s="9">
        <v>3.5</v>
      </c>
      <c r="AA1406" s="8">
        <f t="shared" si="211"/>
        <v>-1</v>
      </c>
      <c r="AB1406" s="8">
        <f>SUM($AA$3:AA1406)</f>
        <v>-161.91999999999985</v>
      </c>
      <c r="AC1406" s="2">
        <v>1.95</v>
      </c>
      <c r="AD1406" s="8">
        <f t="shared" si="212"/>
        <v>0.95</v>
      </c>
      <c r="AE1406" s="8">
        <f>SUM(AD$3:AD1406)</f>
        <v>522.57000000000096</v>
      </c>
      <c r="AF1406" s="2">
        <v>1.85</v>
      </c>
      <c r="AG1406" s="8">
        <f t="shared" si="216"/>
        <v>0.85000000000000009</v>
      </c>
      <c r="AH1406" s="8">
        <f>SUM(AG$3:AG1406)</f>
        <v>-120.65000000000019</v>
      </c>
      <c r="AI1406">
        <v>7</v>
      </c>
      <c r="AJ1406" s="8">
        <f t="shared" si="217"/>
        <v>-1</v>
      </c>
      <c r="AK1406" s="8">
        <f>SUM(AJ$3:AJ1406)</f>
        <v>-247</v>
      </c>
      <c r="AL1406" s="2">
        <v>8.5</v>
      </c>
      <c r="AM1406" s="8">
        <f t="shared" si="218"/>
        <v>-1</v>
      </c>
      <c r="AN1406" s="8">
        <f>SUM(AM$3:AM1406)</f>
        <v>155.5</v>
      </c>
      <c r="AO1406" s="2">
        <v>6.5</v>
      </c>
      <c r="AP1406" s="8">
        <f t="shared" si="219"/>
        <v>5.5</v>
      </c>
      <c r="AQ1406" s="8">
        <f>SUM(AP$3:AP1406)</f>
        <v>-169</v>
      </c>
      <c r="AR1406">
        <v>3.3</v>
      </c>
      <c r="AS1406">
        <v>1.32</v>
      </c>
      <c r="AT1406" s="4">
        <f t="shared" si="213"/>
        <v>-1</v>
      </c>
      <c r="AU1406" s="5">
        <f>SUM($AT$3:AT1406)</f>
        <v>155.5</v>
      </c>
      <c r="AV1406" s="6">
        <f>SUM(R1406,U1406,X1406,AA1406,AD1406,AG1406)</f>
        <v>0.88000000000000012</v>
      </c>
    </row>
    <row r="1407" spans="1:48" x14ac:dyDescent="0.25">
      <c r="A1407">
        <f>IF(AND(G1407&lt;&gt;"",H1407&lt;&gt;"",I1407&lt;&gt;"",J1407&lt;&gt;"",K1407&lt;&gt;"",L1407&lt;&gt;"",M1407&lt;&gt;"",N1407&lt;&gt;"",O1407&lt;&gt;"",P1407&lt;&gt;"",Q1407&lt;&gt;"",T1407&lt;&gt;"",W1407&lt;&gt;"",Z1407&lt;&gt;"",AC1407&lt;&gt;"",AF1407&lt;&gt;"",AI1407&lt;&gt;"",AL1407&lt;&gt;"",AO1407&lt;&gt;"",AR1407&lt;&gt;"",AS1407&lt;&gt;""),1,0)</f>
        <v>1</v>
      </c>
      <c r="B1407" s="1">
        <v>43831</v>
      </c>
      <c r="C1407" t="s">
        <v>271</v>
      </c>
      <c r="D1407" t="s">
        <v>1835</v>
      </c>
      <c r="E1407" t="s">
        <v>458</v>
      </c>
      <c r="F1407" t="s">
        <v>273</v>
      </c>
      <c r="G1407">
        <v>2020</v>
      </c>
      <c r="H1407">
        <v>1</v>
      </c>
      <c r="I1407">
        <v>1</v>
      </c>
      <c r="J1407" t="s">
        <v>89</v>
      </c>
      <c r="K1407">
        <v>4</v>
      </c>
      <c r="L1407" s="3">
        <v>4</v>
      </c>
      <c r="M1407" s="3">
        <v>1</v>
      </c>
      <c r="N1407">
        <v>1.5</v>
      </c>
      <c r="O1407">
        <v>4.75</v>
      </c>
      <c r="P1407">
        <v>6.8</v>
      </c>
      <c r="Q1407" s="2">
        <v>1.83</v>
      </c>
      <c r="R1407" s="8">
        <f t="shared" si="214"/>
        <v>0.83000000000000007</v>
      </c>
      <c r="S1407" s="8">
        <f>SUM($R$3:R1407)</f>
        <v>-18.530000000000037</v>
      </c>
      <c r="T1407" s="2">
        <v>1.83</v>
      </c>
      <c r="U1407" s="8">
        <f t="shared" si="215"/>
        <v>-1</v>
      </c>
      <c r="V1407" s="8">
        <f>SUM($U$3:U1407)</f>
        <v>-137.00000000000006</v>
      </c>
      <c r="W1407" s="9">
        <v>1.2</v>
      </c>
      <c r="X1407" s="8">
        <f t="shared" si="210"/>
        <v>0.19999999999999996</v>
      </c>
      <c r="Y1407" s="8">
        <f>SUM($X$3:X1407)</f>
        <v>-26.760000000000034</v>
      </c>
      <c r="Z1407" s="9">
        <v>4.33</v>
      </c>
      <c r="AA1407" s="8">
        <f t="shared" si="211"/>
        <v>-1</v>
      </c>
      <c r="AB1407" s="8">
        <f>SUM($AA$3:AA1407)</f>
        <v>-162.91999999999985</v>
      </c>
      <c r="AC1407" s="2">
        <v>1.65</v>
      </c>
      <c r="AD1407" s="8">
        <f t="shared" si="212"/>
        <v>0.64999999999999991</v>
      </c>
      <c r="AE1407" s="8">
        <f>SUM(AD$3:AD1407)</f>
        <v>523.22000000000094</v>
      </c>
      <c r="AF1407" s="2">
        <v>2.2000000000000002</v>
      </c>
      <c r="AG1407" s="8">
        <f t="shared" si="216"/>
        <v>-1</v>
      </c>
      <c r="AH1407" s="8">
        <f>SUM(AG$3:AG1407)</f>
        <v>-121.65000000000019</v>
      </c>
      <c r="AI1407">
        <v>7.5</v>
      </c>
      <c r="AJ1407" s="8">
        <f t="shared" si="217"/>
        <v>-1</v>
      </c>
      <c r="AK1407" s="8">
        <f>SUM(AJ$3:AJ1407)</f>
        <v>-248</v>
      </c>
      <c r="AL1407" s="2">
        <v>8.5</v>
      </c>
      <c r="AM1407" s="8">
        <f t="shared" si="218"/>
        <v>-1</v>
      </c>
      <c r="AN1407" s="8">
        <f>SUM(AM$3:AM1407)</f>
        <v>154.5</v>
      </c>
      <c r="AO1407" s="2">
        <v>8.5</v>
      </c>
      <c r="AP1407" s="8">
        <f t="shared" si="219"/>
        <v>-1</v>
      </c>
      <c r="AQ1407" s="8">
        <f>SUM(AP$3:AP1407)</f>
        <v>-170</v>
      </c>
      <c r="AR1407">
        <v>2.25</v>
      </c>
      <c r="AS1407">
        <v>1.62</v>
      </c>
      <c r="AT1407" s="4">
        <f t="shared" si="213"/>
        <v>-1</v>
      </c>
      <c r="AU1407" s="5">
        <f>SUM($AT$3:AT1407)</f>
        <v>154.5</v>
      </c>
      <c r="AV1407" s="6">
        <f>SUM(R1407,U1407,X1407,AA1407,AD1407,AG1407)</f>
        <v>-1.32</v>
      </c>
    </row>
    <row r="1408" spans="1:48" x14ac:dyDescent="0.25">
      <c r="A1408">
        <f>IF(AND(G1408&lt;&gt;"",H1408&lt;&gt;"",I1408&lt;&gt;"",J1408&lt;&gt;"",K1408&lt;&gt;"",L1408&lt;&gt;"",M1408&lt;&gt;"",N1408&lt;&gt;"",O1408&lt;&gt;"",P1408&lt;&gt;"",Q1408&lt;&gt;"",T1408&lt;&gt;"",W1408&lt;&gt;"",Z1408&lt;&gt;"",AC1408&lt;&gt;"",AF1408&lt;&gt;"",AI1408&lt;&gt;"",AL1408&lt;&gt;"",AO1408&lt;&gt;"",AR1408&lt;&gt;"",AS1408&lt;&gt;""),1,0)</f>
        <v>1</v>
      </c>
      <c r="B1408" s="1">
        <v>43831</v>
      </c>
      <c r="C1408" t="s">
        <v>271</v>
      </c>
      <c r="D1408" t="s">
        <v>1836</v>
      </c>
      <c r="E1408" t="s">
        <v>479</v>
      </c>
      <c r="F1408" t="s">
        <v>482</v>
      </c>
      <c r="G1408">
        <v>2020</v>
      </c>
      <c r="H1408">
        <v>1</v>
      </c>
      <c r="I1408">
        <v>1</v>
      </c>
      <c r="J1408" t="s">
        <v>89</v>
      </c>
      <c r="K1408">
        <v>4</v>
      </c>
      <c r="L1408" s="3">
        <v>0</v>
      </c>
      <c r="M1408" s="3">
        <v>1</v>
      </c>
      <c r="N1408">
        <v>2.75</v>
      </c>
      <c r="O1408">
        <v>3.25</v>
      </c>
      <c r="P1408">
        <v>2.8</v>
      </c>
      <c r="Q1408" s="2">
        <v>1.9</v>
      </c>
      <c r="R1408" s="8">
        <f t="shared" si="214"/>
        <v>-1</v>
      </c>
      <c r="S1408" s="8">
        <f>SUM($R$3:R1408)</f>
        <v>-19.530000000000037</v>
      </c>
      <c r="T1408" s="2">
        <v>1.8</v>
      </c>
      <c r="U1408" s="8">
        <f t="shared" si="215"/>
        <v>0.8</v>
      </c>
      <c r="V1408" s="8">
        <f>SUM($U$3:U1408)</f>
        <v>-136.20000000000005</v>
      </c>
      <c r="W1408" s="9">
        <v>1.4</v>
      </c>
      <c r="X1408" s="8">
        <f t="shared" si="210"/>
        <v>-1</v>
      </c>
      <c r="Y1408" s="8">
        <f>SUM($X$3:X1408)</f>
        <v>-27.760000000000034</v>
      </c>
      <c r="Z1408" s="9">
        <v>2.75</v>
      </c>
      <c r="AA1408" s="8">
        <f t="shared" si="211"/>
        <v>1.75</v>
      </c>
      <c r="AB1408" s="8">
        <f>SUM($AA$3:AA1408)</f>
        <v>-161.16999999999985</v>
      </c>
      <c r="AC1408" s="2">
        <v>2.2999999999999998</v>
      </c>
      <c r="AD1408" s="8">
        <f t="shared" si="212"/>
        <v>-1</v>
      </c>
      <c r="AE1408" s="8">
        <f>SUM(AD$3:AD1408)</f>
        <v>522.22000000000094</v>
      </c>
      <c r="AF1408" s="2">
        <v>1.6</v>
      </c>
      <c r="AG1408" s="8">
        <f t="shared" si="216"/>
        <v>0.60000000000000009</v>
      </c>
      <c r="AH1408" s="8">
        <f>SUM(AG$3:AG1408)</f>
        <v>-121.0500000000002</v>
      </c>
      <c r="AI1408">
        <v>7.5</v>
      </c>
      <c r="AJ1408" s="8">
        <f t="shared" si="217"/>
        <v>-1</v>
      </c>
      <c r="AK1408" s="8">
        <f>SUM(AJ$3:AJ1408)</f>
        <v>-249</v>
      </c>
      <c r="AL1408" s="2">
        <v>11</v>
      </c>
      <c r="AM1408" s="8">
        <f t="shared" si="218"/>
        <v>-1</v>
      </c>
      <c r="AN1408" s="8">
        <f>SUM(AM$3:AM1408)</f>
        <v>153.5</v>
      </c>
      <c r="AO1408" s="2">
        <v>6</v>
      </c>
      <c r="AP1408" s="8">
        <f t="shared" si="219"/>
        <v>-1</v>
      </c>
      <c r="AQ1408" s="8">
        <f>SUM(AP$3:AP1408)</f>
        <v>-171</v>
      </c>
      <c r="AR1408">
        <v>6.25</v>
      </c>
      <c r="AS1408">
        <v>1.1200000000000001</v>
      </c>
      <c r="AT1408" s="4">
        <f t="shared" si="213"/>
        <v>-1</v>
      </c>
      <c r="AU1408" s="5">
        <f>SUM($AT$3:AT1408)</f>
        <v>153.5</v>
      </c>
      <c r="AV1408" s="6">
        <f>SUM(R1408,U1408,X1408,AA1408,AD1408,AG1408)</f>
        <v>0.15000000000000013</v>
      </c>
    </row>
    <row r="1409" spans="1:48" x14ac:dyDescent="0.25">
      <c r="A1409">
        <f>IF(AND(G1409&lt;&gt;"",H1409&lt;&gt;"",I1409&lt;&gt;"",J1409&lt;&gt;"",K1409&lt;&gt;"",L1409&lt;&gt;"",M1409&lt;&gt;"",N1409&lt;&gt;"",O1409&lt;&gt;"",P1409&lt;&gt;"",Q1409&lt;&gt;"",T1409&lt;&gt;"",W1409&lt;&gt;"",Z1409&lt;&gt;"",AC1409&lt;&gt;"",AF1409&lt;&gt;"",AI1409&lt;&gt;"",AL1409&lt;&gt;"",AO1409&lt;&gt;"",AR1409&lt;&gt;"",AS1409&lt;&gt;""),1,0)</f>
        <v>1</v>
      </c>
      <c r="B1409" s="1">
        <v>43831</v>
      </c>
      <c r="C1409" t="s">
        <v>271</v>
      </c>
      <c r="D1409" t="s">
        <v>1837</v>
      </c>
      <c r="E1409" t="s">
        <v>476</v>
      </c>
      <c r="F1409" t="s">
        <v>472</v>
      </c>
      <c r="G1409">
        <v>2020</v>
      </c>
      <c r="H1409">
        <v>1</v>
      </c>
      <c r="I1409">
        <v>1</v>
      </c>
      <c r="J1409" t="s">
        <v>89</v>
      </c>
      <c r="K1409">
        <v>4</v>
      </c>
      <c r="L1409" s="3">
        <v>1</v>
      </c>
      <c r="M1409" s="3">
        <v>0</v>
      </c>
      <c r="N1409">
        <v>2.75</v>
      </c>
      <c r="O1409">
        <v>3.3</v>
      </c>
      <c r="P1409">
        <v>2.8</v>
      </c>
      <c r="Q1409" s="2">
        <v>1.83</v>
      </c>
      <c r="R1409" s="8">
        <f t="shared" si="214"/>
        <v>-1</v>
      </c>
      <c r="S1409" s="8">
        <f>SUM($R$3:R1409)</f>
        <v>-20.530000000000037</v>
      </c>
      <c r="T1409" s="2">
        <v>1.83</v>
      </c>
      <c r="U1409" s="8">
        <f t="shared" si="215"/>
        <v>0.83000000000000007</v>
      </c>
      <c r="V1409" s="8">
        <f>SUM($U$3:U1409)</f>
        <v>-135.37000000000003</v>
      </c>
      <c r="W1409" s="9">
        <v>1.36</v>
      </c>
      <c r="X1409" s="8">
        <f t="shared" si="210"/>
        <v>-1</v>
      </c>
      <c r="Y1409" s="8">
        <f>SUM($X$3:X1409)</f>
        <v>-28.760000000000034</v>
      </c>
      <c r="Z1409" s="9">
        <v>3</v>
      </c>
      <c r="AA1409" s="8">
        <f t="shared" si="211"/>
        <v>2</v>
      </c>
      <c r="AB1409" s="8">
        <f>SUM($AA$3:AA1409)</f>
        <v>-159.16999999999985</v>
      </c>
      <c r="AC1409" s="2">
        <v>2.1</v>
      </c>
      <c r="AD1409" s="8">
        <f t="shared" si="212"/>
        <v>-1</v>
      </c>
      <c r="AE1409" s="8">
        <f>SUM(AD$3:AD1409)</f>
        <v>521.22000000000094</v>
      </c>
      <c r="AF1409" s="2">
        <v>1.7</v>
      </c>
      <c r="AG1409" s="8">
        <f t="shared" si="216"/>
        <v>0.7</v>
      </c>
      <c r="AH1409" s="8">
        <f>SUM(AG$3:AG1409)</f>
        <v>-120.35000000000019</v>
      </c>
      <c r="AI1409">
        <v>8</v>
      </c>
      <c r="AJ1409" s="8">
        <f t="shared" si="217"/>
        <v>7</v>
      </c>
      <c r="AK1409" s="8">
        <f>SUM(AJ$3:AJ1409)</f>
        <v>-242</v>
      </c>
      <c r="AL1409" s="2">
        <v>10</v>
      </c>
      <c r="AM1409" s="8">
        <f t="shared" si="218"/>
        <v>-1</v>
      </c>
      <c r="AN1409" s="8">
        <f>SUM(AM$3:AM1409)</f>
        <v>152.5</v>
      </c>
      <c r="AO1409" s="2">
        <v>6</v>
      </c>
      <c r="AP1409" s="8">
        <f t="shared" si="219"/>
        <v>-1</v>
      </c>
      <c r="AQ1409" s="8">
        <f>SUM(AP$3:AP1409)</f>
        <v>-172</v>
      </c>
      <c r="AR1409">
        <v>5.75</v>
      </c>
      <c r="AS1409">
        <v>1.1399999999999999</v>
      </c>
      <c r="AT1409" s="4">
        <f t="shared" si="213"/>
        <v>-1</v>
      </c>
      <c r="AU1409" s="5">
        <f>SUM($AT$3:AT1409)</f>
        <v>152.5</v>
      </c>
      <c r="AV1409" s="6">
        <f>SUM(R1409,U1409,X1409,AA1409,AD1409,AG1409)</f>
        <v>0.53</v>
      </c>
    </row>
    <row r="1410" spans="1:48" x14ac:dyDescent="0.25">
      <c r="A1410">
        <f>IF(AND(G1410&lt;&gt;"",H1410&lt;&gt;"",I1410&lt;&gt;"",J1410&lt;&gt;"",K1410&lt;&gt;"",L1410&lt;&gt;"",M1410&lt;&gt;"",N1410&lt;&gt;"",O1410&lt;&gt;"",P1410&lt;&gt;"",Q1410&lt;&gt;"",T1410&lt;&gt;"",W1410&lt;&gt;"",Z1410&lt;&gt;"",AC1410&lt;&gt;"",AF1410&lt;&gt;"",AI1410&lt;&gt;"",AL1410&lt;&gt;"",AO1410&lt;&gt;"",AR1410&lt;&gt;"",AS1410&lt;&gt;""),1,0)</f>
        <v>1</v>
      </c>
      <c r="B1410" s="1">
        <v>43831</v>
      </c>
      <c r="C1410" t="s">
        <v>271</v>
      </c>
      <c r="D1410" t="s">
        <v>1838</v>
      </c>
      <c r="E1410" t="s">
        <v>274</v>
      </c>
      <c r="F1410" t="s">
        <v>452</v>
      </c>
      <c r="G1410">
        <v>2020</v>
      </c>
      <c r="H1410">
        <v>1</v>
      </c>
      <c r="I1410">
        <v>1</v>
      </c>
      <c r="J1410" t="s">
        <v>89</v>
      </c>
      <c r="K1410">
        <v>4</v>
      </c>
      <c r="L1410" s="3">
        <v>1</v>
      </c>
      <c r="M1410" s="3">
        <v>1</v>
      </c>
      <c r="N1410">
        <v>2.37</v>
      </c>
      <c r="O1410">
        <v>3.2</v>
      </c>
      <c r="P1410">
        <v>3.4</v>
      </c>
      <c r="Q1410" s="2">
        <v>2</v>
      </c>
      <c r="R1410" s="8">
        <f t="shared" si="214"/>
        <v>1</v>
      </c>
      <c r="S1410" s="8">
        <f>SUM($R$3:R1410)</f>
        <v>-19.530000000000037</v>
      </c>
      <c r="T1410" s="2">
        <v>1.72</v>
      </c>
      <c r="U1410" s="8">
        <f t="shared" si="215"/>
        <v>-1</v>
      </c>
      <c r="V1410" s="8">
        <f>SUM($U$3:U1410)</f>
        <v>-136.37000000000003</v>
      </c>
      <c r="W1410" s="9">
        <v>1.44</v>
      </c>
      <c r="X1410" s="8">
        <f t="shared" si="210"/>
        <v>0.43999999999999995</v>
      </c>
      <c r="Y1410" s="8">
        <f>SUM($X$3:X1410)</f>
        <v>-28.320000000000032</v>
      </c>
      <c r="Z1410" s="9">
        <v>2.62</v>
      </c>
      <c r="AA1410" s="8">
        <f t="shared" si="211"/>
        <v>-1</v>
      </c>
      <c r="AB1410" s="8">
        <f>SUM($AA$3:AA1410)</f>
        <v>-160.16999999999985</v>
      </c>
      <c r="AC1410" s="2">
        <v>2.5</v>
      </c>
      <c r="AD1410" s="8">
        <f t="shared" si="212"/>
        <v>1.5</v>
      </c>
      <c r="AE1410" s="8">
        <f>SUM(AD$3:AD1410)</f>
        <v>522.72000000000094</v>
      </c>
      <c r="AF1410" s="2">
        <v>1.5</v>
      </c>
      <c r="AG1410" s="8">
        <f t="shared" si="216"/>
        <v>0.5</v>
      </c>
      <c r="AH1410" s="8">
        <f>SUM(AG$3:AG1410)</f>
        <v>-119.85000000000019</v>
      </c>
      <c r="AI1410">
        <v>6.5</v>
      </c>
      <c r="AJ1410" s="8">
        <f t="shared" si="217"/>
        <v>-1</v>
      </c>
      <c r="AK1410" s="8">
        <f>SUM(AJ$3:AJ1410)</f>
        <v>-243</v>
      </c>
      <c r="AL1410" s="2">
        <v>10</v>
      </c>
      <c r="AM1410" s="8">
        <f t="shared" si="218"/>
        <v>-1</v>
      </c>
      <c r="AN1410" s="8">
        <f>SUM(AM$3:AM1410)</f>
        <v>151.5</v>
      </c>
      <c r="AO1410" s="2">
        <v>6</v>
      </c>
      <c r="AP1410" s="8">
        <f t="shared" si="219"/>
        <v>5</v>
      </c>
      <c r="AQ1410" s="8">
        <f>SUM(AP$3:AP1410)</f>
        <v>-167</v>
      </c>
      <c r="AR1410">
        <v>5</v>
      </c>
      <c r="AS1410">
        <v>1.17</v>
      </c>
      <c r="AT1410" s="4">
        <f t="shared" si="213"/>
        <v>-1</v>
      </c>
      <c r="AU1410" s="5">
        <f>SUM($AT$3:AT1410)</f>
        <v>151.5</v>
      </c>
      <c r="AV1410" s="6">
        <f>SUM(R1410,U1410,X1410,AA1410,AD1410,AG1410)</f>
        <v>1.44</v>
      </c>
    </row>
    <row r="1411" spans="1:48" x14ac:dyDescent="0.25">
      <c r="A1411">
        <f>IF(AND(G1411&lt;&gt;"",H1411&lt;&gt;"",I1411&lt;&gt;"",J1411&lt;&gt;"",K1411&lt;&gt;"",L1411&lt;&gt;"",M1411&lt;&gt;"",N1411&lt;&gt;"",O1411&lt;&gt;"",P1411&lt;&gt;"",Q1411&lt;&gt;"",T1411&lt;&gt;"",W1411&lt;&gt;"",Z1411&lt;&gt;"",AC1411&lt;&gt;"",AF1411&lt;&gt;"",AI1411&lt;&gt;"",AL1411&lt;&gt;"",AO1411&lt;&gt;"",AR1411&lt;&gt;"",AS1411&lt;&gt;""),1,0)</f>
        <v>1</v>
      </c>
      <c r="B1411" s="1">
        <v>43831</v>
      </c>
      <c r="C1411" t="s">
        <v>271</v>
      </c>
      <c r="D1411" t="s">
        <v>1839</v>
      </c>
      <c r="E1411" t="s">
        <v>466</v>
      </c>
      <c r="F1411" t="s">
        <v>459</v>
      </c>
      <c r="G1411">
        <v>2020</v>
      </c>
      <c r="H1411">
        <v>1</v>
      </c>
      <c r="I1411">
        <v>1</v>
      </c>
      <c r="J1411" t="s">
        <v>89</v>
      </c>
      <c r="K1411">
        <v>4</v>
      </c>
      <c r="L1411" s="3">
        <v>1</v>
      </c>
      <c r="M1411" s="3">
        <v>0</v>
      </c>
      <c r="N1411">
        <v>1.95</v>
      </c>
      <c r="O1411">
        <v>3.4</v>
      </c>
      <c r="P1411">
        <v>4.5</v>
      </c>
      <c r="Q1411" s="2">
        <v>1.9</v>
      </c>
      <c r="R1411" s="8">
        <f t="shared" si="214"/>
        <v>-1</v>
      </c>
      <c r="S1411" s="8">
        <f>SUM($R$3:R1411)</f>
        <v>-20.530000000000037</v>
      </c>
      <c r="T1411" s="2">
        <v>1.8</v>
      </c>
      <c r="U1411" s="8">
        <f t="shared" si="215"/>
        <v>0.8</v>
      </c>
      <c r="V1411" s="8">
        <f>SUM($U$3:U1411)</f>
        <v>-135.57000000000002</v>
      </c>
      <c r="W1411" s="9">
        <v>1.36</v>
      </c>
      <c r="X1411" s="8">
        <f t="shared" si="210"/>
        <v>-1</v>
      </c>
      <c r="Y1411" s="8">
        <f>SUM($X$3:X1411)</f>
        <v>-29.320000000000032</v>
      </c>
      <c r="Z1411" s="9">
        <v>3</v>
      </c>
      <c r="AA1411" s="8">
        <f t="shared" si="211"/>
        <v>2</v>
      </c>
      <c r="AB1411" s="8">
        <f>SUM($AA$3:AA1411)</f>
        <v>-158.16999999999985</v>
      </c>
      <c r="AC1411" s="2">
        <v>2.15</v>
      </c>
      <c r="AD1411" s="8">
        <f t="shared" si="212"/>
        <v>-1</v>
      </c>
      <c r="AE1411" s="8">
        <f>SUM(AD$3:AD1411)</f>
        <v>521.72000000000094</v>
      </c>
      <c r="AF1411" s="2">
        <v>1.66</v>
      </c>
      <c r="AG1411" s="8">
        <f t="shared" si="216"/>
        <v>0.65999999999999992</v>
      </c>
      <c r="AH1411" s="8">
        <f>SUM(AG$3:AG1411)</f>
        <v>-119.1900000000002</v>
      </c>
      <c r="AI1411">
        <v>6.5</v>
      </c>
      <c r="AJ1411" s="8">
        <f t="shared" si="217"/>
        <v>5.5</v>
      </c>
      <c r="AK1411" s="8">
        <f>SUM(AJ$3:AJ1411)</f>
        <v>-237.5</v>
      </c>
      <c r="AL1411" s="2">
        <v>9</v>
      </c>
      <c r="AM1411" s="8">
        <f t="shared" si="218"/>
        <v>-1</v>
      </c>
      <c r="AN1411" s="8">
        <f>SUM(AM$3:AM1411)</f>
        <v>150.5</v>
      </c>
      <c r="AO1411" s="2">
        <v>6</v>
      </c>
      <c r="AP1411" s="8">
        <f t="shared" si="219"/>
        <v>-1</v>
      </c>
      <c r="AQ1411" s="8">
        <f>SUM(AP$3:AP1411)</f>
        <v>-168</v>
      </c>
      <c r="AR1411">
        <v>3.55</v>
      </c>
      <c r="AS1411">
        <v>1.27</v>
      </c>
      <c r="AT1411" s="4">
        <f t="shared" si="213"/>
        <v>-1</v>
      </c>
      <c r="AU1411" s="5">
        <f>SUM($AT$3:AT1411)</f>
        <v>150.5</v>
      </c>
      <c r="AV1411" s="6">
        <f>SUM(R1411,U1411,X1411,AA1411,AD1411,AG1411)</f>
        <v>0.45999999999999996</v>
      </c>
    </row>
    <row r="1412" spans="1:48" x14ac:dyDescent="0.25">
      <c r="A1412">
        <f>IF(AND(G1412&lt;&gt;"",H1412&lt;&gt;"",I1412&lt;&gt;"",J1412&lt;&gt;"",K1412&lt;&gt;"",L1412&lt;&gt;"",M1412&lt;&gt;"",N1412&lt;&gt;"",O1412&lt;&gt;"",P1412&lt;&gt;"",Q1412&lt;&gt;"",T1412&lt;&gt;"",W1412&lt;&gt;"",Z1412&lt;&gt;"",AC1412&lt;&gt;"",AF1412&lt;&gt;"",AI1412&lt;&gt;"",AL1412&lt;&gt;"",AO1412&lt;&gt;"",AR1412&lt;&gt;"",AS1412&lt;&gt;""),1,0)</f>
        <v>1</v>
      </c>
      <c r="B1412" s="1">
        <v>43831</v>
      </c>
      <c r="C1412" t="s">
        <v>271</v>
      </c>
      <c r="D1412" t="s">
        <v>1840</v>
      </c>
      <c r="E1412" t="s">
        <v>456</v>
      </c>
      <c r="F1412" t="s">
        <v>475</v>
      </c>
      <c r="G1412">
        <v>2020</v>
      </c>
      <c r="H1412">
        <v>1</v>
      </c>
      <c r="I1412">
        <v>1</v>
      </c>
      <c r="J1412" t="s">
        <v>89</v>
      </c>
      <c r="K1412">
        <v>4</v>
      </c>
      <c r="L1412" s="3">
        <v>0</v>
      </c>
      <c r="M1412" s="3">
        <v>2</v>
      </c>
      <c r="N1412">
        <v>2.7</v>
      </c>
      <c r="O1412">
        <v>3.4</v>
      </c>
      <c r="P1412">
        <v>2.8</v>
      </c>
      <c r="Q1412" s="2">
        <v>1.72</v>
      </c>
      <c r="R1412" s="8">
        <f t="shared" si="214"/>
        <v>-1</v>
      </c>
      <c r="S1412" s="8">
        <f>SUM($R$3:R1412)</f>
        <v>-21.530000000000037</v>
      </c>
      <c r="T1412" s="2">
        <v>2</v>
      </c>
      <c r="U1412" s="8">
        <f t="shared" si="215"/>
        <v>1</v>
      </c>
      <c r="V1412" s="8">
        <f>SUM($U$3:U1412)</f>
        <v>-134.57000000000002</v>
      </c>
      <c r="W1412" s="9">
        <v>1.28</v>
      </c>
      <c r="X1412" s="8">
        <f t="shared" ref="X1412:X1475" si="220">IF($A1412=1,(W1412-1)*IF($L1412+$M1412&gt;1.5,1,0)+(-1)*(1-IF($L1412+$M1412&gt;1.5,1,0)),"")</f>
        <v>0.28000000000000003</v>
      </c>
      <c r="Y1412" s="8">
        <f>SUM($X$3:X1412)</f>
        <v>-29.040000000000031</v>
      </c>
      <c r="Z1412" s="9">
        <v>3.5</v>
      </c>
      <c r="AA1412" s="8">
        <f t="shared" ref="AA1412:AA1475" si="221">IF($A1412=1,(Z1412-1)*IF($L1412+$M1412&lt;1.5,1,0)+(-1)*(1-IF($L1412+$M1412&lt;1.5,1,0)),"")</f>
        <v>-1</v>
      </c>
      <c r="AB1412" s="8">
        <f>SUM($AA$3:AA1412)</f>
        <v>-159.16999999999985</v>
      </c>
      <c r="AC1412" s="2">
        <v>2</v>
      </c>
      <c r="AD1412" s="8">
        <f t="shared" ref="AD1412:AD1475" si="222">IF($A1412=1,(AC1412-1)*IF($L1412+$M1412&gt;1.5,1,0)+(-1)*(1-IF($L1412+$M1412&gt;1.5,1,0)),"")</f>
        <v>1</v>
      </c>
      <c r="AE1412" s="8">
        <f>SUM(AD$3:AD1412)</f>
        <v>522.72000000000094</v>
      </c>
      <c r="AF1412" s="2">
        <v>1.8</v>
      </c>
      <c r="AG1412" s="8">
        <f t="shared" si="216"/>
        <v>0.8</v>
      </c>
      <c r="AH1412" s="8">
        <f>SUM(AG$3:AG1412)</f>
        <v>-118.3900000000002</v>
      </c>
      <c r="AI1412">
        <v>9</v>
      </c>
      <c r="AJ1412" s="8">
        <f t="shared" si="217"/>
        <v>-1</v>
      </c>
      <c r="AK1412" s="8">
        <f>SUM(AJ$3:AJ1412)</f>
        <v>-238.5</v>
      </c>
      <c r="AL1412" s="2">
        <v>10</v>
      </c>
      <c r="AM1412" s="8">
        <f t="shared" si="218"/>
        <v>-1</v>
      </c>
      <c r="AN1412" s="8">
        <f>SUM(AM$3:AM1412)</f>
        <v>149.5</v>
      </c>
      <c r="AO1412" s="2">
        <v>6</v>
      </c>
      <c r="AP1412" s="8">
        <f t="shared" si="219"/>
        <v>-1</v>
      </c>
      <c r="AQ1412" s="8">
        <f>SUM(AP$3:AP1412)</f>
        <v>-169</v>
      </c>
      <c r="AR1412">
        <v>5.5</v>
      </c>
      <c r="AS1412">
        <v>1.1499999999999999</v>
      </c>
      <c r="AT1412" s="4">
        <f t="shared" ref="AT1412:AT1475" si="223">IF($A1412=1,(AL1412-1)*IF(AND($L1412=2, $M1412=1),1,0)+(-1)*(1-(IF(AND($L1412=2, $M1412=1),1,0))),"")</f>
        <v>-1</v>
      </c>
      <c r="AU1412" s="5">
        <f>SUM($AT$3:AT1412)</f>
        <v>149.5</v>
      </c>
      <c r="AV1412" s="6">
        <f>SUM(R1412,U1412,X1412,AA1412,AD1412,AG1412)</f>
        <v>1.08</v>
      </c>
    </row>
    <row r="1413" spans="1:48" x14ac:dyDescent="0.25">
      <c r="A1413">
        <f>IF(AND(G1413&lt;&gt;"",H1413&lt;&gt;"",I1413&lt;&gt;"",J1413&lt;&gt;"",K1413&lt;&gt;"",L1413&lt;&gt;"",M1413&lt;&gt;"",N1413&lt;&gt;"",O1413&lt;&gt;"",P1413&lt;&gt;"",Q1413&lt;&gt;"",T1413&lt;&gt;"",W1413&lt;&gt;"",Z1413&lt;&gt;"",AC1413&lt;&gt;"",AF1413&lt;&gt;"",AI1413&lt;&gt;"",AL1413&lt;&gt;"",AO1413&lt;&gt;"",AR1413&lt;&gt;"",AS1413&lt;&gt;""),1,0)</f>
        <v>1</v>
      </c>
      <c r="B1413" s="1">
        <v>43831</v>
      </c>
      <c r="C1413" t="s">
        <v>271</v>
      </c>
      <c r="D1413" t="s">
        <v>1841</v>
      </c>
      <c r="E1413" t="s">
        <v>469</v>
      </c>
      <c r="F1413" t="s">
        <v>478</v>
      </c>
      <c r="G1413">
        <v>2020</v>
      </c>
      <c r="H1413">
        <v>1</v>
      </c>
      <c r="I1413">
        <v>1</v>
      </c>
      <c r="J1413" t="s">
        <v>89</v>
      </c>
      <c r="K1413">
        <v>4</v>
      </c>
      <c r="L1413" s="3">
        <v>1</v>
      </c>
      <c r="M1413" s="3">
        <v>2</v>
      </c>
      <c r="N1413">
        <v>2.62</v>
      </c>
      <c r="O1413">
        <v>3.4</v>
      </c>
      <c r="P1413">
        <v>2.87</v>
      </c>
      <c r="Q1413" s="2">
        <v>1.61</v>
      </c>
      <c r="R1413" s="8">
        <f t="shared" ref="R1413:R1476" si="224">IF($A1413=1,(Q1413-1)*IF(AND($L1413&gt;0, $M1413&gt;0),1,0)+(-1)*(1-IF(AND($L1413&gt;0, $M1413&gt;0),1,0)),"")</f>
        <v>0.6100000000000001</v>
      </c>
      <c r="S1413" s="8">
        <f>SUM($R$3:R1413)</f>
        <v>-20.920000000000037</v>
      </c>
      <c r="T1413" s="2">
        <v>2.2000000000000002</v>
      </c>
      <c r="U1413" s="8">
        <f t="shared" ref="U1413:U1476" si="225">IF($A1413=1,(T1413-1)*IF(OR($L1413&lt;=0, $M1413&lt;=0),1,0)+(-1)*(1-IF(OR($L1413&lt;=0, $M1413&lt;=0),1,0)),"")</f>
        <v>-1</v>
      </c>
      <c r="V1413" s="8">
        <f>SUM($U$3:U1413)</f>
        <v>-135.57000000000002</v>
      </c>
      <c r="W1413" s="9">
        <v>1.25</v>
      </c>
      <c r="X1413" s="8">
        <f t="shared" si="220"/>
        <v>0.25</v>
      </c>
      <c r="Y1413" s="8">
        <f>SUM($X$3:X1413)</f>
        <v>-28.790000000000031</v>
      </c>
      <c r="Z1413" s="9">
        <v>3.75</v>
      </c>
      <c r="AA1413" s="8">
        <f t="shared" si="221"/>
        <v>-1</v>
      </c>
      <c r="AB1413" s="8">
        <f>SUM($AA$3:AA1413)</f>
        <v>-160.16999999999985</v>
      </c>
      <c r="AC1413" s="2">
        <v>1.8</v>
      </c>
      <c r="AD1413" s="8">
        <f t="shared" si="222"/>
        <v>0.8</v>
      </c>
      <c r="AE1413" s="8">
        <f>SUM(AD$3:AD1413)</f>
        <v>523.52000000000089</v>
      </c>
      <c r="AF1413" s="2">
        <v>2</v>
      </c>
      <c r="AG1413" s="8">
        <f t="shared" ref="AG1413:AG1476" si="226">IF($A1413=1,(AF1413-1)*IF($L1413+$M1413&lt;2.5,1,0)+(-1)*(1-IF($L1413+$M1413&lt;2.5,1,0)),"")</f>
        <v>-1</v>
      </c>
      <c r="AH1413" s="8">
        <f>SUM(AG$3:AG1413)</f>
        <v>-119.3900000000002</v>
      </c>
      <c r="AI1413">
        <v>9.5</v>
      </c>
      <c r="AJ1413" s="8">
        <f t="shared" ref="AJ1413:AJ1476" si="227">IF($A1413=1,(AI1413-1)*IF(AND($L1413=1,$M1413=0),1,0)+(-1)*(1-IF(AND($L1413=1,$M1413=0),1,0)),"")</f>
        <v>-1</v>
      </c>
      <c r="AK1413" s="8">
        <f>SUM(AJ$3:AJ1413)</f>
        <v>-239.5</v>
      </c>
      <c r="AL1413" s="2">
        <v>10</v>
      </c>
      <c r="AM1413" s="8">
        <f t="shared" ref="AM1413:AM1476" si="228">IF($A1413=1,(AL1413-1)*IF(AND($L1413=2,$M1413=1),1,0)+(-1)*(1-IF(AND($L1413=2,$M1413=1),1,0)),"")</f>
        <v>-1</v>
      </c>
      <c r="AN1413" s="8">
        <f>SUM(AM$3:AM1413)</f>
        <v>148.5</v>
      </c>
      <c r="AO1413" s="2">
        <v>6.5</v>
      </c>
      <c r="AP1413" s="8">
        <f t="shared" ref="AP1413:AP1476" si="229">IF($A1413=1,(AO1413-1)*IF(AND($L1413=1,$M1413=1),1,0)+(-1)*(1-IF(AND($L1413=1,$M1413=1),1,0)),"")</f>
        <v>-1</v>
      </c>
      <c r="AQ1413" s="8">
        <f>SUM(AP$3:AP1413)</f>
        <v>-170</v>
      </c>
      <c r="AR1413">
        <v>4.6500000000000004</v>
      </c>
      <c r="AS1413">
        <v>1.18</v>
      </c>
      <c r="AT1413" s="4">
        <f t="shared" si="223"/>
        <v>-1</v>
      </c>
      <c r="AU1413" s="5">
        <f>SUM($AT$3:AT1413)</f>
        <v>148.5</v>
      </c>
      <c r="AV1413" s="6">
        <f>SUM(R1413,U1413,X1413,AA1413,AD1413,AG1413)</f>
        <v>-1.3399999999999999</v>
      </c>
    </row>
    <row r="1414" spans="1:48" x14ac:dyDescent="0.25">
      <c r="A1414">
        <f>IF(AND(G1414&lt;&gt;"",H1414&lt;&gt;"",I1414&lt;&gt;"",J1414&lt;&gt;"",K1414&lt;&gt;"",L1414&lt;&gt;"",M1414&lt;&gt;"",N1414&lt;&gt;"",O1414&lt;&gt;"",P1414&lt;&gt;"",Q1414&lt;&gt;"",T1414&lt;&gt;"",W1414&lt;&gt;"",Z1414&lt;&gt;"",AC1414&lt;&gt;"",AF1414&lt;&gt;"",AI1414&lt;&gt;"",AL1414&lt;&gt;"",AO1414&lt;&gt;"",AR1414&lt;&gt;"",AS1414&lt;&gt;""),1,0)</f>
        <v>0</v>
      </c>
      <c r="B1414" s="1">
        <v>43831</v>
      </c>
      <c r="C1414" t="s">
        <v>271</v>
      </c>
      <c r="D1414" t="s">
        <v>1842</v>
      </c>
      <c r="E1414" t="s">
        <v>453</v>
      </c>
      <c r="F1414" t="s">
        <v>470</v>
      </c>
      <c r="G1414">
        <v>2020</v>
      </c>
      <c r="H1414">
        <v>1</v>
      </c>
      <c r="I1414">
        <v>1</v>
      </c>
      <c r="J1414" t="s">
        <v>89</v>
      </c>
      <c r="K1414">
        <v>4</v>
      </c>
      <c r="L1414" s="3">
        <v>2</v>
      </c>
      <c r="M1414" s="3">
        <v>2</v>
      </c>
      <c r="N1414">
        <v>1.8</v>
      </c>
      <c r="O1414">
        <v>3.6</v>
      </c>
      <c r="P1414">
        <v>4.5</v>
      </c>
      <c r="Q1414" s="2">
        <v>2.2000000000000002</v>
      </c>
      <c r="R1414" s="8" t="str">
        <f t="shared" si="224"/>
        <v/>
      </c>
      <c r="S1414" s="8">
        <f>SUM($R$3:R1414)</f>
        <v>-20.920000000000037</v>
      </c>
      <c r="T1414" s="2">
        <v>1.61</v>
      </c>
      <c r="U1414" s="8" t="str">
        <f t="shared" si="225"/>
        <v/>
      </c>
      <c r="V1414" s="8">
        <f>SUM($U$3:U1414)</f>
        <v>-135.57000000000002</v>
      </c>
      <c r="W1414" s="9">
        <v>1.44</v>
      </c>
      <c r="X1414" s="8" t="str">
        <f t="shared" si="220"/>
        <v/>
      </c>
      <c r="Y1414" s="8">
        <f>SUM($X$3:X1414)</f>
        <v>-28.790000000000031</v>
      </c>
      <c r="Z1414" s="9">
        <v>2.62</v>
      </c>
      <c r="AA1414" s="8" t="str">
        <f t="shared" si="221"/>
        <v/>
      </c>
      <c r="AB1414" s="8">
        <f>SUM($AA$3:AA1414)</f>
        <v>-160.16999999999985</v>
      </c>
      <c r="AC1414" s="2">
        <v>2.35</v>
      </c>
      <c r="AD1414" s="8" t="str">
        <f t="shared" si="222"/>
        <v/>
      </c>
      <c r="AE1414" s="8">
        <f>SUM(AD$3:AD1414)</f>
        <v>523.52000000000089</v>
      </c>
      <c r="AF1414" s="2">
        <v>1.57</v>
      </c>
      <c r="AG1414" s="8" t="str">
        <f t="shared" si="226"/>
        <v/>
      </c>
      <c r="AH1414" s="8">
        <f>SUM(AG$3:AG1414)</f>
        <v>-119.3900000000002</v>
      </c>
      <c r="AI1414">
        <v>5.5</v>
      </c>
      <c r="AJ1414" s="8" t="str">
        <f t="shared" si="227"/>
        <v/>
      </c>
      <c r="AK1414" s="8">
        <f>SUM(AJ$3:AJ1414)</f>
        <v>-239.5</v>
      </c>
      <c r="AL1414" s="2">
        <v>9</v>
      </c>
      <c r="AM1414" s="8" t="str">
        <f t="shared" si="228"/>
        <v/>
      </c>
      <c r="AN1414" s="8">
        <f>SUM(AM$3:AM1414)</f>
        <v>148.5</v>
      </c>
      <c r="AO1414" s="2">
        <v>7</v>
      </c>
      <c r="AP1414" s="8" t="str">
        <f t="shared" si="229"/>
        <v/>
      </c>
      <c r="AQ1414" s="8">
        <f>SUM(AP$3:AP1414)</f>
        <v>-170</v>
      </c>
      <c r="AT1414" s="4" t="str">
        <f t="shared" si="223"/>
        <v/>
      </c>
      <c r="AU1414" s="5">
        <f>SUM($AT$3:AT1414)</f>
        <v>148.5</v>
      </c>
      <c r="AV1414" s="6">
        <f>SUM(R1414,U1414,X1414,AA1414,AD1414,AG1414)</f>
        <v>0</v>
      </c>
    </row>
    <row r="1415" spans="1:48" x14ac:dyDescent="0.25">
      <c r="A1415">
        <f>IF(AND(G1415&lt;&gt;"",H1415&lt;&gt;"",I1415&lt;&gt;"",J1415&lt;&gt;"",K1415&lt;&gt;"",L1415&lt;&gt;"",M1415&lt;&gt;"",N1415&lt;&gt;"",O1415&lt;&gt;"",P1415&lt;&gt;"",Q1415&lt;&gt;"",T1415&lt;&gt;"",W1415&lt;&gt;"",Z1415&lt;&gt;"",AC1415&lt;&gt;"",AF1415&lt;&gt;"",AI1415&lt;&gt;"",AL1415&lt;&gt;"",AO1415&lt;&gt;"",AR1415&lt;&gt;"",AS1415&lt;&gt;""),1,0)</f>
        <v>1</v>
      </c>
      <c r="B1415" s="1">
        <v>43831</v>
      </c>
      <c r="C1415" t="s">
        <v>271</v>
      </c>
      <c r="D1415" t="s">
        <v>1843</v>
      </c>
      <c r="E1415" t="s">
        <v>481</v>
      </c>
      <c r="F1415" t="s">
        <v>461</v>
      </c>
      <c r="G1415">
        <v>2020</v>
      </c>
      <c r="H1415">
        <v>1</v>
      </c>
      <c r="I1415">
        <v>1</v>
      </c>
      <c r="J1415" t="s">
        <v>89</v>
      </c>
      <c r="K1415">
        <v>4</v>
      </c>
      <c r="L1415" s="3">
        <v>1</v>
      </c>
      <c r="M1415" s="3">
        <v>0</v>
      </c>
      <c r="N1415">
        <v>2.2999999999999998</v>
      </c>
      <c r="O1415">
        <v>3.5</v>
      </c>
      <c r="P1415">
        <v>3.25</v>
      </c>
      <c r="Q1415" s="2">
        <v>1.72</v>
      </c>
      <c r="R1415" s="8">
        <f t="shared" si="224"/>
        <v>-1</v>
      </c>
      <c r="S1415" s="8">
        <f>SUM($R$3:R1415)</f>
        <v>-21.920000000000037</v>
      </c>
      <c r="T1415" s="2">
        <v>2</v>
      </c>
      <c r="U1415" s="8">
        <f t="shared" si="225"/>
        <v>1</v>
      </c>
      <c r="V1415" s="8">
        <f>SUM($U$3:U1415)</f>
        <v>-134.57000000000002</v>
      </c>
      <c r="W1415" s="9">
        <v>1.28</v>
      </c>
      <c r="X1415" s="8">
        <f t="shared" si="220"/>
        <v>-1</v>
      </c>
      <c r="Y1415" s="8">
        <f>SUM($X$3:X1415)</f>
        <v>-29.790000000000031</v>
      </c>
      <c r="Z1415" s="9">
        <v>3.5</v>
      </c>
      <c r="AA1415" s="8">
        <f t="shared" si="221"/>
        <v>2.5</v>
      </c>
      <c r="AB1415" s="8">
        <f>SUM($AA$3:AA1415)</f>
        <v>-157.66999999999985</v>
      </c>
      <c r="AC1415" s="2">
        <v>1.95</v>
      </c>
      <c r="AD1415" s="8">
        <f t="shared" si="222"/>
        <v>-1</v>
      </c>
      <c r="AE1415" s="8">
        <f>SUM(AD$3:AD1415)</f>
        <v>522.52000000000089</v>
      </c>
      <c r="AF1415" s="2">
        <v>1.85</v>
      </c>
      <c r="AG1415" s="8">
        <f t="shared" si="226"/>
        <v>0.85000000000000009</v>
      </c>
      <c r="AH1415" s="8">
        <f>SUM(AG$3:AG1415)</f>
        <v>-118.54000000000021</v>
      </c>
      <c r="AI1415">
        <v>8.5</v>
      </c>
      <c r="AJ1415" s="8">
        <f t="shared" si="227"/>
        <v>7.5</v>
      </c>
      <c r="AK1415" s="8">
        <f>SUM(AJ$3:AJ1415)</f>
        <v>-232</v>
      </c>
      <c r="AL1415" s="2">
        <v>9</v>
      </c>
      <c r="AM1415" s="8">
        <f t="shared" si="228"/>
        <v>-1</v>
      </c>
      <c r="AN1415" s="8">
        <f>SUM(AM$3:AM1415)</f>
        <v>147.5</v>
      </c>
      <c r="AO1415" s="2">
        <v>6.5</v>
      </c>
      <c r="AP1415" s="8">
        <f t="shared" si="229"/>
        <v>-1</v>
      </c>
      <c r="AQ1415" s="8">
        <f>SUM(AP$3:AP1415)</f>
        <v>-171</v>
      </c>
      <c r="AR1415">
        <v>4.25</v>
      </c>
      <c r="AS1415">
        <v>1.21</v>
      </c>
      <c r="AT1415" s="4">
        <f t="shared" si="223"/>
        <v>-1</v>
      </c>
      <c r="AU1415" s="5">
        <f>SUM($AT$3:AT1415)</f>
        <v>147.5</v>
      </c>
      <c r="AV1415" s="6">
        <f>SUM(R1415,U1415,X1415,AA1415,AD1415,AG1415)</f>
        <v>1.35</v>
      </c>
    </row>
    <row r="1416" spans="1:48" x14ac:dyDescent="0.25">
      <c r="A1416">
        <f>IF(AND(G1416&lt;&gt;"",H1416&lt;&gt;"",I1416&lt;&gt;"",J1416&lt;&gt;"",K1416&lt;&gt;"",L1416&lt;&gt;"",M1416&lt;&gt;"",N1416&lt;&gt;"",O1416&lt;&gt;"",P1416&lt;&gt;"",Q1416&lt;&gt;"",T1416&lt;&gt;"",W1416&lt;&gt;"",Z1416&lt;&gt;"",AC1416&lt;&gt;"",AF1416&lt;&gt;"",AI1416&lt;&gt;"",AL1416&lt;&gt;"",AO1416&lt;&gt;"",AR1416&lt;&gt;"",AS1416&lt;&gt;""),1,0)</f>
        <v>1</v>
      </c>
      <c r="B1416" s="1">
        <v>43831</v>
      </c>
      <c r="C1416" t="s">
        <v>283</v>
      </c>
      <c r="D1416" t="s">
        <v>1844</v>
      </c>
      <c r="E1416" t="s">
        <v>519</v>
      </c>
      <c r="F1416" t="s">
        <v>234</v>
      </c>
      <c r="G1416">
        <v>2020</v>
      </c>
      <c r="H1416">
        <v>1</v>
      </c>
      <c r="I1416">
        <v>1</v>
      </c>
      <c r="J1416" t="s">
        <v>89</v>
      </c>
      <c r="K1416">
        <v>4</v>
      </c>
      <c r="L1416" s="3">
        <v>2</v>
      </c>
      <c r="M1416" s="3">
        <v>0</v>
      </c>
      <c r="N1416">
        <v>2.6</v>
      </c>
      <c r="O1416">
        <v>3.7</v>
      </c>
      <c r="P1416">
        <v>2.5</v>
      </c>
      <c r="Q1416" s="2">
        <v>1.53</v>
      </c>
      <c r="R1416" s="8">
        <f t="shared" si="224"/>
        <v>-1</v>
      </c>
      <c r="S1416" s="8">
        <f>SUM($R$3:R1416)</f>
        <v>-22.920000000000037</v>
      </c>
      <c r="T1416" s="2">
        <v>2.37</v>
      </c>
      <c r="U1416" s="8">
        <f t="shared" si="225"/>
        <v>1.37</v>
      </c>
      <c r="V1416" s="8">
        <f>SUM($U$3:U1416)</f>
        <v>-133.20000000000002</v>
      </c>
      <c r="W1416" s="9">
        <v>1.2</v>
      </c>
      <c r="X1416" s="8">
        <f t="shared" si="220"/>
        <v>0.19999999999999996</v>
      </c>
      <c r="Y1416" s="8">
        <f>SUM($X$3:X1416)</f>
        <v>-29.590000000000032</v>
      </c>
      <c r="Z1416" s="9">
        <v>4.5</v>
      </c>
      <c r="AA1416" s="8">
        <f t="shared" si="221"/>
        <v>-1</v>
      </c>
      <c r="AB1416" s="8">
        <f>SUM($AA$3:AA1416)</f>
        <v>-158.66999999999985</v>
      </c>
      <c r="AC1416" s="2">
        <v>1.61</v>
      </c>
      <c r="AD1416" s="8">
        <f t="shared" si="222"/>
        <v>0.6100000000000001</v>
      </c>
      <c r="AE1416" s="8">
        <f>SUM(AD$3:AD1416)</f>
        <v>523.1300000000009</v>
      </c>
      <c r="AF1416" s="2">
        <v>2.2999999999999998</v>
      </c>
      <c r="AG1416" s="8">
        <f t="shared" si="226"/>
        <v>1.2999999999999998</v>
      </c>
      <c r="AH1416" s="8">
        <f>SUM(AG$3:AG1416)</f>
        <v>-117.24000000000021</v>
      </c>
      <c r="AI1416">
        <v>13</v>
      </c>
      <c r="AJ1416" s="8">
        <f t="shared" si="227"/>
        <v>-1</v>
      </c>
      <c r="AK1416" s="8">
        <f>SUM(AJ$3:AJ1416)</f>
        <v>-233</v>
      </c>
      <c r="AL1416" s="2">
        <v>11</v>
      </c>
      <c r="AM1416" s="8">
        <f t="shared" si="228"/>
        <v>-1</v>
      </c>
      <c r="AN1416" s="8">
        <f>SUM(AM$3:AM1416)</f>
        <v>146.5</v>
      </c>
      <c r="AO1416" s="2">
        <v>7.5</v>
      </c>
      <c r="AP1416" s="8">
        <f t="shared" si="229"/>
        <v>-1</v>
      </c>
      <c r="AQ1416" s="8">
        <f>SUM(AP$3:AP1416)</f>
        <v>-172</v>
      </c>
      <c r="AR1416">
        <v>4.8</v>
      </c>
      <c r="AS1416">
        <v>1.17</v>
      </c>
      <c r="AT1416" s="4">
        <f t="shared" si="223"/>
        <v>-1</v>
      </c>
      <c r="AU1416" s="5">
        <f>SUM($AT$3:AT1416)</f>
        <v>146.5</v>
      </c>
      <c r="AV1416" s="6">
        <f>SUM(R1416,U1416,X1416,AA1416,AD1416,AG1416)</f>
        <v>1.48</v>
      </c>
    </row>
    <row r="1417" spans="1:48" x14ac:dyDescent="0.25">
      <c r="A1417">
        <f>IF(AND(G1417&lt;&gt;"",H1417&lt;&gt;"",I1417&lt;&gt;"",J1417&lt;&gt;"",K1417&lt;&gt;"",L1417&lt;&gt;"",M1417&lt;&gt;"",N1417&lt;&gt;"",O1417&lt;&gt;"",P1417&lt;&gt;"",Q1417&lt;&gt;"",T1417&lt;&gt;"",W1417&lt;&gt;"",Z1417&lt;&gt;"",AC1417&lt;&gt;"",AF1417&lt;&gt;"",AI1417&lt;&gt;"",AL1417&lt;&gt;"",AO1417&lt;&gt;"",AR1417&lt;&gt;"",AS1417&lt;&gt;""),1,0)</f>
        <v>0</v>
      </c>
      <c r="B1417" s="1">
        <v>43831</v>
      </c>
      <c r="C1417" t="s">
        <v>283</v>
      </c>
      <c r="D1417" t="s">
        <v>1845</v>
      </c>
      <c r="E1417" t="s">
        <v>535</v>
      </c>
      <c r="F1417" t="s">
        <v>347</v>
      </c>
      <c r="G1417">
        <v>2020</v>
      </c>
      <c r="H1417">
        <v>1</v>
      </c>
      <c r="I1417">
        <v>1</v>
      </c>
      <c r="J1417" t="s">
        <v>89</v>
      </c>
      <c r="K1417">
        <v>4</v>
      </c>
      <c r="L1417" s="3">
        <v>1</v>
      </c>
      <c r="M1417" s="3">
        <v>1</v>
      </c>
      <c r="N1417">
        <v>3.6</v>
      </c>
      <c r="O1417">
        <v>4</v>
      </c>
      <c r="P1417">
        <v>1.9</v>
      </c>
      <c r="Q1417" s="2">
        <v>1.66</v>
      </c>
      <c r="R1417" s="8" t="str">
        <f t="shared" si="224"/>
        <v/>
      </c>
      <c r="S1417" s="8">
        <f>SUM($R$3:R1417)</f>
        <v>-22.920000000000037</v>
      </c>
      <c r="T1417" s="2">
        <v>2.1</v>
      </c>
      <c r="U1417" s="8" t="str">
        <f t="shared" si="225"/>
        <v/>
      </c>
      <c r="V1417" s="8">
        <f>SUM($U$3:U1417)</f>
        <v>-133.20000000000002</v>
      </c>
      <c r="W1417" s="9">
        <v>1.22</v>
      </c>
      <c r="X1417" s="8" t="str">
        <f t="shared" si="220"/>
        <v/>
      </c>
      <c r="Y1417" s="8">
        <f>SUM($X$3:X1417)</f>
        <v>-29.590000000000032</v>
      </c>
      <c r="Z1417" s="9">
        <v>4.33</v>
      </c>
      <c r="AA1417" s="8" t="str">
        <f t="shared" si="221"/>
        <v/>
      </c>
      <c r="AB1417" s="8">
        <f>SUM($AA$3:AA1417)</f>
        <v>-158.66999999999985</v>
      </c>
      <c r="AC1417" s="2">
        <v>1.72</v>
      </c>
      <c r="AD1417" s="8" t="str">
        <f t="shared" si="222"/>
        <v/>
      </c>
      <c r="AE1417" s="8">
        <f>SUM(AD$3:AD1417)</f>
        <v>523.1300000000009</v>
      </c>
      <c r="AF1417" s="2">
        <v>2.1</v>
      </c>
      <c r="AG1417" s="8" t="str">
        <f t="shared" si="226"/>
        <v/>
      </c>
      <c r="AH1417" s="8">
        <f>SUM(AG$3:AG1417)</f>
        <v>-117.24000000000021</v>
      </c>
      <c r="AI1417">
        <v>13</v>
      </c>
      <c r="AJ1417" s="8" t="str">
        <f t="shared" si="227"/>
        <v/>
      </c>
      <c r="AK1417" s="8">
        <f>SUM(AJ$3:AJ1417)</f>
        <v>-233</v>
      </c>
      <c r="AL1417" s="2">
        <v>13</v>
      </c>
      <c r="AM1417" s="8" t="str">
        <f t="shared" si="228"/>
        <v/>
      </c>
      <c r="AN1417" s="8">
        <f>SUM(AM$3:AM1417)</f>
        <v>146.5</v>
      </c>
      <c r="AO1417" s="2">
        <v>8</v>
      </c>
      <c r="AP1417" s="8" t="str">
        <f t="shared" si="229"/>
        <v/>
      </c>
      <c r="AQ1417" s="8">
        <f>SUM(AP$3:AP1417)</f>
        <v>-172</v>
      </c>
      <c r="AT1417" s="4" t="str">
        <f t="shared" si="223"/>
        <v/>
      </c>
      <c r="AU1417" s="5">
        <f>SUM($AT$3:AT1417)</f>
        <v>146.5</v>
      </c>
      <c r="AV1417" s="6">
        <f>SUM(R1417,U1417,X1417,AA1417,AD1417,AG1417)</f>
        <v>0</v>
      </c>
    </row>
    <row r="1418" spans="1:48" x14ac:dyDescent="0.25">
      <c r="A1418">
        <f>IF(AND(G1418&lt;&gt;"",H1418&lt;&gt;"",I1418&lt;&gt;"",J1418&lt;&gt;"",K1418&lt;&gt;"",L1418&lt;&gt;"",M1418&lt;&gt;"",N1418&lt;&gt;"",O1418&lt;&gt;"",P1418&lt;&gt;"",Q1418&lt;&gt;"",T1418&lt;&gt;"",W1418&lt;&gt;"",Z1418&lt;&gt;"",AC1418&lt;&gt;"",AF1418&lt;&gt;"",AI1418&lt;&gt;"",AL1418&lt;&gt;"",AO1418&lt;&gt;"",AR1418&lt;&gt;"",AS1418&lt;&gt;""),1,0)</f>
        <v>1</v>
      </c>
      <c r="B1418" s="1">
        <v>43831</v>
      </c>
      <c r="C1418" t="s">
        <v>283</v>
      </c>
      <c r="D1418" t="s">
        <v>1846</v>
      </c>
      <c r="E1418" t="s">
        <v>522</v>
      </c>
      <c r="F1418" t="s">
        <v>286</v>
      </c>
      <c r="G1418">
        <v>2020</v>
      </c>
      <c r="H1418">
        <v>1</v>
      </c>
      <c r="I1418">
        <v>1</v>
      </c>
      <c r="J1418" t="s">
        <v>89</v>
      </c>
      <c r="K1418">
        <v>4</v>
      </c>
      <c r="L1418" s="3">
        <v>1</v>
      </c>
      <c r="M1418" s="3">
        <v>2</v>
      </c>
      <c r="N1418">
        <v>1.95</v>
      </c>
      <c r="O1418">
        <v>3.5</v>
      </c>
      <c r="P1418">
        <v>3.9</v>
      </c>
      <c r="Q1418" s="2">
        <v>1.9</v>
      </c>
      <c r="R1418" s="8">
        <f t="shared" si="224"/>
        <v>0.89999999999999991</v>
      </c>
      <c r="S1418" s="8">
        <f>SUM($R$3:R1418)</f>
        <v>-22.020000000000039</v>
      </c>
      <c r="T1418" s="2">
        <v>1.9</v>
      </c>
      <c r="U1418" s="8">
        <f t="shared" si="225"/>
        <v>-1</v>
      </c>
      <c r="V1418" s="8">
        <f>SUM($U$3:U1418)</f>
        <v>-134.20000000000002</v>
      </c>
      <c r="W1418" s="9">
        <v>1.36</v>
      </c>
      <c r="X1418" s="8">
        <f t="shared" si="220"/>
        <v>0.3600000000000001</v>
      </c>
      <c r="Y1418" s="8">
        <f>SUM($X$3:X1418)</f>
        <v>-29.230000000000032</v>
      </c>
      <c r="Z1418" s="9">
        <v>3.2</v>
      </c>
      <c r="AA1418" s="8">
        <f t="shared" si="221"/>
        <v>-1</v>
      </c>
      <c r="AB1418" s="8">
        <f>SUM($AA$3:AA1418)</f>
        <v>-159.66999999999985</v>
      </c>
      <c r="AC1418" s="2">
        <v>2</v>
      </c>
      <c r="AD1418" s="8">
        <f t="shared" si="222"/>
        <v>1</v>
      </c>
      <c r="AE1418" s="8">
        <f>SUM(AD$3:AD1418)</f>
        <v>524.1300000000009</v>
      </c>
      <c r="AF1418" s="2">
        <v>1.8</v>
      </c>
      <c r="AG1418" s="8">
        <f t="shared" si="226"/>
        <v>-1</v>
      </c>
      <c r="AH1418" s="8">
        <f>SUM(AG$3:AG1418)</f>
        <v>-118.24000000000021</v>
      </c>
      <c r="AI1418">
        <v>7.5</v>
      </c>
      <c r="AJ1418" s="8">
        <f t="shared" si="227"/>
        <v>-1</v>
      </c>
      <c r="AK1418" s="8">
        <f>SUM(AJ$3:AJ1418)</f>
        <v>-234</v>
      </c>
      <c r="AL1418" s="2">
        <v>9.5</v>
      </c>
      <c r="AM1418" s="8">
        <f t="shared" si="228"/>
        <v>-1</v>
      </c>
      <c r="AN1418" s="8">
        <f>SUM(AM$3:AM1418)</f>
        <v>145.5</v>
      </c>
      <c r="AO1418" s="2">
        <v>7</v>
      </c>
      <c r="AP1418" s="8">
        <f t="shared" si="229"/>
        <v>-1</v>
      </c>
      <c r="AQ1418" s="8">
        <f>SUM(AP$3:AP1418)</f>
        <v>-173</v>
      </c>
      <c r="AR1418">
        <v>3.55</v>
      </c>
      <c r="AS1418">
        <v>1.27</v>
      </c>
      <c r="AT1418" s="4">
        <f t="shared" si="223"/>
        <v>-1</v>
      </c>
      <c r="AU1418" s="5">
        <f>SUM($AT$3:AT1418)</f>
        <v>145.5</v>
      </c>
      <c r="AV1418" s="6">
        <f>SUM(R1418,U1418,X1418,AA1418,AD1418,AG1418)</f>
        <v>-0.74</v>
      </c>
    </row>
    <row r="1419" spans="1:48" x14ac:dyDescent="0.25">
      <c r="A1419">
        <f>IF(AND(G1419&lt;&gt;"",H1419&lt;&gt;"",I1419&lt;&gt;"",J1419&lt;&gt;"",K1419&lt;&gt;"",L1419&lt;&gt;"",M1419&lt;&gt;"",N1419&lt;&gt;"",O1419&lt;&gt;"",P1419&lt;&gt;"",Q1419&lt;&gt;"",T1419&lt;&gt;"",W1419&lt;&gt;"",Z1419&lt;&gt;"",AC1419&lt;&gt;"",AF1419&lt;&gt;"",AI1419&lt;&gt;"",AL1419&lt;&gt;"",AO1419&lt;&gt;"",AR1419&lt;&gt;"",AS1419&lt;&gt;""),1,0)</f>
        <v>1</v>
      </c>
      <c r="B1419" s="1">
        <v>43831</v>
      </c>
      <c r="C1419" t="s">
        <v>283</v>
      </c>
      <c r="D1419" t="s">
        <v>1847</v>
      </c>
      <c r="E1419" t="s">
        <v>350</v>
      </c>
      <c r="F1419" t="s">
        <v>348</v>
      </c>
      <c r="G1419">
        <v>2020</v>
      </c>
      <c r="H1419">
        <v>1</v>
      </c>
      <c r="I1419">
        <v>1</v>
      </c>
      <c r="J1419" t="s">
        <v>89</v>
      </c>
      <c r="K1419">
        <v>4</v>
      </c>
      <c r="L1419" s="3">
        <v>2</v>
      </c>
      <c r="M1419" s="3">
        <v>1</v>
      </c>
      <c r="N1419">
        <v>1.28</v>
      </c>
      <c r="O1419">
        <v>6</v>
      </c>
      <c r="P1419">
        <v>9</v>
      </c>
      <c r="Q1419" s="2">
        <v>1.75</v>
      </c>
      <c r="R1419" s="8">
        <f t="shared" si="224"/>
        <v>0.75</v>
      </c>
      <c r="S1419" s="8">
        <f>SUM($R$3:R1419)</f>
        <v>-21.270000000000039</v>
      </c>
      <c r="T1419" s="2">
        <v>2</v>
      </c>
      <c r="U1419" s="8">
        <f t="shared" si="225"/>
        <v>-1</v>
      </c>
      <c r="V1419" s="8">
        <f>SUM($U$3:U1419)</f>
        <v>-135.20000000000002</v>
      </c>
      <c r="W1419" s="9">
        <v>1.1399999999999999</v>
      </c>
      <c r="X1419" s="8">
        <f t="shared" si="220"/>
        <v>0.1399999999999999</v>
      </c>
      <c r="Y1419" s="8">
        <f>SUM($X$3:X1419)</f>
        <v>-29.090000000000032</v>
      </c>
      <c r="Z1419" s="9">
        <v>5.5</v>
      </c>
      <c r="AA1419" s="8">
        <f t="shared" si="221"/>
        <v>-1</v>
      </c>
      <c r="AB1419" s="8">
        <f>SUM($AA$3:AA1419)</f>
        <v>-160.66999999999985</v>
      </c>
      <c r="AC1419" s="2">
        <v>1.44</v>
      </c>
      <c r="AD1419" s="8">
        <f t="shared" si="222"/>
        <v>0.43999999999999995</v>
      </c>
      <c r="AE1419" s="8">
        <f>SUM(AD$3:AD1419)</f>
        <v>524.57000000000096</v>
      </c>
      <c r="AF1419" s="2">
        <v>2.75</v>
      </c>
      <c r="AG1419" s="8">
        <f t="shared" si="226"/>
        <v>-1</v>
      </c>
      <c r="AH1419" s="8">
        <f>SUM(AG$3:AG1419)</f>
        <v>-119.24000000000021</v>
      </c>
      <c r="AI1419">
        <v>9</v>
      </c>
      <c r="AJ1419" s="8">
        <f t="shared" si="227"/>
        <v>-1</v>
      </c>
      <c r="AK1419" s="8">
        <f>SUM(AJ$3:AJ1419)</f>
        <v>-235</v>
      </c>
      <c r="AL1419" s="2">
        <v>8</v>
      </c>
      <c r="AM1419" s="8">
        <f t="shared" si="228"/>
        <v>7</v>
      </c>
      <c r="AN1419" s="8">
        <f>SUM(AM$3:AM1419)</f>
        <v>152.5</v>
      </c>
      <c r="AO1419" s="2">
        <v>13</v>
      </c>
      <c r="AP1419" s="8">
        <f t="shared" si="229"/>
        <v>-1</v>
      </c>
      <c r="AQ1419" s="8">
        <f>SUM(AP$3:AP1419)</f>
        <v>-174</v>
      </c>
      <c r="AR1419">
        <v>1.88</v>
      </c>
      <c r="AS1419">
        <v>2.0499999999999998</v>
      </c>
      <c r="AT1419" s="4">
        <f t="shared" si="223"/>
        <v>7</v>
      </c>
      <c r="AU1419" s="5">
        <f>SUM($AT$3:AT1419)</f>
        <v>152.5</v>
      </c>
      <c r="AV1419" s="6">
        <f>SUM(R1419,U1419,X1419,AA1419,AD1419,AG1419)</f>
        <v>-1.6700000000000002</v>
      </c>
    </row>
    <row r="1420" spans="1:48" x14ac:dyDescent="0.25">
      <c r="A1420">
        <f>IF(AND(G1420&lt;&gt;"",H1420&lt;&gt;"",I1420&lt;&gt;"",J1420&lt;&gt;"",K1420&lt;&gt;"",L1420&lt;&gt;"",M1420&lt;&gt;"",N1420&lt;&gt;"",O1420&lt;&gt;"",P1420&lt;&gt;"",Q1420&lt;&gt;"",T1420&lt;&gt;"",W1420&lt;&gt;"",Z1420&lt;&gt;"",AC1420&lt;&gt;"",AF1420&lt;&gt;"",AI1420&lt;&gt;"",AL1420&lt;&gt;"",AO1420&lt;&gt;"",AR1420&lt;&gt;"",AS1420&lt;&gt;""),1,0)</f>
        <v>0</v>
      </c>
      <c r="B1420" s="1">
        <v>43831</v>
      </c>
      <c r="C1420" t="s">
        <v>283</v>
      </c>
      <c r="D1420" t="s">
        <v>1848</v>
      </c>
      <c r="E1420" t="s">
        <v>533</v>
      </c>
      <c r="F1420" t="s">
        <v>285</v>
      </c>
      <c r="G1420">
        <v>2020</v>
      </c>
      <c r="H1420">
        <v>1</v>
      </c>
      <c r="I1420">
        <v>1</v>
      </c>
      <c r="J1420" t="s">
        <v>89</v>
      </c>
      <c r="K1420">
        <v>4</v>
      </c>
      <c r="L1420" s="3">
        <v>0</v>
      </c>
      <c r="M1420" s="3">
        <v>3</v>
      </c>
      <c r="N1420">
        <v>4.2</v>
      </c>
      <c r="O1420">
        <v>3.8</v>
      </c>
      <c r="P1420">
        <v>1.8</v>
      </c>
      <c r="Q1420" s="2">
        <v>1.8</v>
      </c>
      <c r="R1420" s="8" t="str">
        <f t="shared" si="224"/>
        <v/>
      </c>
      <c r="S1420" s="8">
        <f>SUM($R$3:R1420)</f>
        <v>-21.270000000000039</v>
      </c>
      <c r="T1420" s="2">
        <v>1.95</v>
      </c>
      <c r="U1420" s="8" t="str">
        <f t="shared" si="225"/>
        <v/>
      </c>
      <c r="V1420" s="8">
        <f>SUM($U$3:U1420)</f>
        <v>-135.20000000000002</v>
      </c>
      <c r="W1420" s="9">
        <v>1.3</v>
      </c>
      <c r="X1420" s="8" t="str">
        <f t="shared" si="220"/>
        <v/>
      </c>
      <c r="Y1420" s="8">
        <f>SUM($X$3:X1420)</f>
        <v>-29.090000000000032</v>
      </c>
      <c r="Z1420" s="9">
        <v>3.5</v>
      </c>
      <c r="AA1420" s="8" t="str">
        <f t="shared" si="221"/>
        <v/>
      </c>
      <c r="AB1420" s="8">
        <f>SUM($AA$3:AA1420)</f>
        <v>-160.66999999999985</v>
      </c>
      <c r="AC1420" s="2">
        <v>1.9</v>
      </c>
      <c r="AD1420" s="8" t="str">
        <f t="shared" si="222"/>
        <v/>
      </c>
      <c r="AE1420" s="8">
        <f>SUM(AD$3:AD1420)</f>
        <v>524.57000000000096</v>
      </c>
      <c r="AF1420" s="2">
        <v>1.9</v>
      </c>
      <c r="AG1420" s="8" t="str">
        <f t="shared" si="226"/>
        <v/>
      </c>
      <c r="AH1420" s="8">
        <f>SUM(AG$3:AG1420)</f>
        <v>-119.24000000000021</v>
      </c>
      <c r="AI1420">
        <v>13</v>
      </c>
      <c r="AJ1420" s="8" t="str">
        <f t="shared" si="227"/>
        <v/>
      </c>
      <c r="AK1420" s="8">
        <f>SUM(AJ$3:AJ1420)</f>
        <v>-235</v>
      </c>
      <c r="AL1420" s="2">
        <v>15</v>
      </c>
      <c r="AM1420" s="8" t="str">
        <f t="shared" si="228"/>
        <v/>
      </c>
      <c r="AN1420" s="8">
        <f>SUM(AM$3:AM1420)</f>
        <v>152.5</v>
      </c>
      <c r="AO1420" s="2">
        <v>8</v>
      </c>
      <c r="AP1420" s="8" t="str">
        <f t="shared" si="229"/>
        <v/>
      </c>
      <c r="AQ1420" s="8">
        <f>SUM(AP$3:AP1420)</f>
        <v>-174</v>
      </c>
      <c r="AT1420" s="4" t="str">
        <f t="shared" si="223"/>
        <v/>
      </c>
      <c r="AU1420" s="5">
        <f>SUM($AT$3:AT1420)</f>
        <v>152.5</v>
      </c>
      <c r="AV1420" s="6">
        <f>SUM(R1420,U1420,X1420,AA1420,AD1420,AG1420)</f>
        <v>0</v>
      </c>
    </row>
    <row r="1421" spans="1:48" x14ac:dyDescent="0.25">
      <c r="A1421">
        <f>IF(AND(G1421&lt;&gt;"",H1421&lt;&gt;"",I1421&lt;&gt;"",J1421&lt;&gt;"",K1421&lt;&gt;"",L1421&lt;&gt;"",M1421&lt;&gt;"",N1421&lt;&gt;"",O1421&lt;&gt;"",P1421&lt;&gt;"",Q1421&lt;&gt;"",T1421&lt;&gt;"",W1421&lt;&gt;"",Z1421&lt;&gt;"",AC1421&lt;&gt;"",AF1421&lt;&gt;"",AI1421&lt;&gt;"",AL1421&lt;&gt;"",AO1421&lt;&gt;"",AR1421&lt;&gt;"",AS1421&lt;&gt;""),1,0)</f>
        <v>1</v>
      </c>
      <c r="B1421" s="1">
        <v>43831</v>
      </c>
      <c r="C1421" t="s">
        <v>283</v>
      </c>
      <c r="D1421" t="s">
        <v>1849</v>
      </c>
      <c r="E1421" t="s">
        <v>530</v>
      </c>
      <c r="F1421" t="s">
        <v>524</v>
      </c>
      <c r="G1421">
        <v>2020</v>
      </c>
      <c r="H1421">
        <v>1</v>
      </c>
      <c r="I1421">
        <v>1</v>
      </c>
      <c r="J1421" t="s">
        <v>89</v>
      </c>
      <c r="K1421">
        <v>4</v>
      </c>
      <c r="L1421" s="3">
        <v>1</v>
      </c>
      <c r="M1421" s="3">
        <v>1</v>
      </c>
      <c r="N1421">
        <v>2.35</v>
      </c>
      <c r="O1421">
        <v>3.4</v>
      </c>
      <c r="P1421">
        <v>3</v>
      </c>
      <c r="Q1421" s="2">
        <v>1.8</v>
      </c>
      <c r="R1421" s="8">
        <f t="shared" si="224"/>
        <v>0.8</v>
      </c>
      <c r="S1421" s="8">
        <f>SUM($R$3:R1421)</f>
        <v>-20.470000000000038</v>
      </c>
      <c r="T1421" s="2">
        <v>1.95</v>
      </c>
      <c r="U1421" s="8">
        <f t="shared" si="225"/>
        <v>-1</v>
      </c>
      <c r="V1421" s="8">
        <f>SUM($U$3:U1421)</f>
        <v>-136.20000000000002</v>
      </c>
      <c r="W1421" s="9">
        <v>1.36</v>
      </c>
      <c r="X1421" s="8">
        <f t="shared" si="220"/>
        <v>0.3600000000000001</v>
      </c>
      <c r="Y1421" s="8">
        <f>SUM($X$3:X1421)</f>
        <v>-28.730000000000032</v>
      </c>
      <c r="Z1421" s="9">
        <v>3.2</v>
      </c>
      <c r="AA1421" s="8">
        <f t="shared" si="221"/>
        <v>-1</v>
      </c>
      <c r="AB1421" s="8">
        <f>SUM($AA$3:AA1421)</f>
        <v>-161.66999999999985</v>
      </c>
      <c r="AC1421" s="2">
        <v>2</v>
      </c>
      <c r="AD1421" s="8">
        <f t="shared" si="222"/>
        <v>1</v>
      </c>
      <c r="AE1421" s="8">
        <f>SUM(AD$3:AD1421)</f>
        <v>525.57000000000096</v>
      </c>
      <c r="AF1421" s="2">
        <v>1.8</v>
      </c>
      <c r="AG1421" s="8">
        <f t="shared" si="226"/>
        <v>0.8</v>
      </c>
      <c r="AH1421" s="8">
        <f>SUM(AG$3:AG1421)</f>
        <v>-118.44000000000021</v>
      </c>
      <c r="AI1421">
        <v>8</v>
      </c>
      <c r="AJ1421" s="8">
        <f t="shared" si="227"/>
        <v>-1</v>
      </c>
      <c r="AK1421" s="8">
        <f>SUM(AJ$3:AJ1421)</f>
        <v>-236</v>
      </c>
      <c r="AL1421" s="2">
        <v>11</v>
      </c>
      <c r="AM1421" s="8">
        <f t="shared" si="228"/>
        <v>-1</v>
      </c>
      <c r="AN1421" s="8">
        <f>SUM(AM$3:AM1421)</f>
        <v>151.5</v>
      </c>
      <c r="AO1421" s="2">
        <v>7</v>
      </c>
      <c r="AP1421" s="8">
        <f t="shared" si="229"/>
        <v>6</v>
      </c>
      <c r="AQ1421" s="8">
        <f>SUM(AP$3:AP1421)</f>
        <v>-168</v>
      </c>
      <c r="AR1421">
        <v>4.5</v>
      </c>
      <c r="AS1421">
        <v>1.19</v>
      </c>
      <c r="AT1421" s="4">
        <f t="shared" si="223"/>
        <v>-1</v>
      </c>
      <c r="AU1421" s="5">
        <f>SUM($AT$3:AT1421)</f>
        <v>151.5</v>
      </c>
      <c r="AV1421" s="6">
        <f>SUM(R1421,U1421,X1421,AA1421,AD1421,AG1421)</f>
        <v>0.96000000000000019</v>
      </c>
    </row>
    <row r="1422" spans="1:48" x14ac:dyDescent="0.25">
      <c r="A1422">
        <f>IF(AND(G1422&lt;&gt;"",H1422&lt;&gt;"",I1422&lt;&gt;"",J1422&lt;&gt;"",K1422&lt;&gt;"",L1422&lt;&gt;"",M1422&lt;&gt;"",N1422&lt;&gt;"",O1422&lt;&gt;"",P1422&lt;&gt;"",Q1422&lt;&gt;"",T1422&lt;&gt;"",W1422&lt;&gt;"",Z1422&lt;&gt;"",AC1422&lt;&gt;"",AF1422&lt;&gt;"",AI1422&lt;&gt;"",AL1422&lt;&gt;"",AO1422&lt;&gt;"",AR1422&lt;&gt;"",AS1422&lt;&gt;""),1,0)</f>
        <v>1</v>
      </c>
      <c r="B1422" s="1">
        <v>43831</v>
      </c>
      <c r="C1422" t="s">
        <v>283</v>
      </c>
      <c r="D1422" t="s">
        <v>1372</v>
      </c>
      <c r="E1422" t="s">
        <v>532</v>
      </c>
      <c r="F1422" t="s">
        <v>254</v>
      </c>
      <c r="G1422">
        <v>2020</v>
      </c>
      <c r="H1422">
        <v>1</v>
      </c>
      <c r="I1422">
        <v>1</v>
      </c>
      <c r="J1422" t="s">
        <v>89</v>
      </c>
      <c r="K1422">
        <v>4</v>
      </c>
      <c r="L1422" s="3">
        <v>1</v>
      </c>
      <c r="M1422" s="3">
        <v>0</v>
      </c>
      <c r="N1422">
        <v>3.5</v>
      </c>
      <c r="O1422">
        <v>3.9</v>
      </c>
      <c r="P1422">
        <v>1.95</v>
      </c>
      <c r="Q1422" s="2">
        <v>1.61</v>
      </c>
      <c r="R1422" s="8">
        <f t="shared" si="224"/>
        <v>-1</v>
      </c>
      <c r="S1422" s="8">
        <f>SUM($R$3:R1422)</f>
        <v>-21.470000000000038</v>
      </c>
      <c r="T1422" s="2">
        <v>2.2000000000000002</v>
      </c>
      <c r="U1422" s="8">
        <f t="shared" si="225"/>
        <v>1.2000000000000002</v>
      </c>
      <c r="V1422" s="8">
        <f>SUM($U$3:U1422)</f>
        <v>-135.00000000000003</v>
      </c>
      <c r="W1422" s="9">
        <v>1.22</v>
      </c>
      <c r="X1422" s="8">
        <f t="shared" si="220"/>
        <v>-1</v>
      </c>
      <c r="Y1422" s="8">
        <f>SUM($X$3:X1422)</f>
        <v>-29.730000000000032</v>
      </c>
      <c r="Z1422" s="9">
        <v>4.33</v>
      </c>
      <c r="AA1422" s="8">
        <f t="shared" si="221"/>
        <v>3.33</v>
      </c>
      <c r="AB1422" s="8">
        <f>SUM($AA$3:AA1422)</f>
        <v>-158.33999999999983</v>
      </c>
      <c r="AC1422" s="2">
        <v>1.66</v>
      </c>
      <c r="AD1422" s="8">
        <f t="shared" si="222"/>
        <v>-1</v>
      </c>
      <c r="AE1422" s="8">
        <f>SUM(AD$3:AD1422)</f>
        <v>524.57000000000096</v>
      </c>
      <c r="AF1422" s="2">
        <v>2.2000000000000002</v>
      </c>
      <c r="AG1422" s="8">
        <f t="shared" si="226"/>
        <v>1.2000000000000002</v>
      </c>
      <c r="AH1422" s="8">
        <f>SUM(AG$3:AG1422)</f>
        <v>-117.24000000000021</v>
      </c>
      <c r="AI1422">
        <v>15</v>
      </c>
      <c r="AJ1422" s="8">
        <f t="shared" si="227"/>
        <v>14</v>
      </c>
      <c r="AK1422" s="8">
        <f>SUM(AJ$3:AJ1422)</f>
        <v>-222</v>
      </c>
      <c r="AL1422" s="2">
        <v>13</v>
      </c>
      <c r="AM1422" s="8">
        <f t="shared" si="228"/>
        <v>-1</v>
      </c>
      <c r="AN1422" s="8">
        <f>SUM(AM$3:AM1422)</f>
        <v>150.5</v>
      </c>
      <c r="AO1422" s="2">
        <v>8</v>
      </c>
      <c r="AP1422" s="8">
        <f t="shared" si="229"/>
        <v>-1</v>
      </c>
      <c r="AQ1422" s="8">
        <f>SUM(AP$3:AP1422)</f>
        <v>-169</v>
      </c>
      <c r="AR1422">
        <v>7</v>
      </c>
      <c r="AS1422">
        <v>1.1000000000000001</v>
      </c>
      <c r="AT1422" s="4">
        <f t="shared" si="223"/>
        <v>-1</v>
      </c>
      <c r="AU1422" s="5">
        <f>SUM($AT$3:AT1422)</f>
        <v>150.5</v>
      </c>
      <c r="AV1422" s="6">
        <f>SUM(R1422,U1422,X1422,AA1422,AD1422,AG1422)</f>
        <v>2.7300000000000004</v>
      </c>
    </row>
    <row r="1423" spans="1:48" x14ac:dyDescent="0.25">
      <c r="A1423">
        <f>IF(AND(G1423&lt;&gt;"",H1423&lt;&gt;"",I1423&lt;&gt;"",J1423&lt;&gt;"",K1423&lt;&gt;"",L1423&lt;&gt;"",M1423&lt;&gt;"",N1423&lt;&gt;"",O1423&lt;&gt;"",P1423&lt;&gt;"",Q1423&lt;&gt;"",T1423&lt;&gt;"",W1423&lt;&gt;"",Z1423&lt;&gt;"",AC1423&lt;&gt;"",AF1423&lt;&gt;"",AI1423&lt;&gt;"",AL1423&lt;&gt;"",AO1423&lt;&gt;"",AR1423&lt;&gt;"",AS1423&lt;&gt;""),1,0)</f>
        <v>1</v>
      </c>
      <c r="B1423" s="1">
        <v>43831</v>
      </c>
      <c r="C1423" t="s">
        <v>283</v>
      </c>
      <c r="D1423" t="s">
        <v>1850</v>
      </c>
      <c r="E1423" t="s">
        <v>525</v>
      </c>
      <c r="F1423" t="s">
        <v>237</v>
      </c>
      <c r="G1423">
        <v>2020</v>
      </c>
      <c r="H1423">
        <v>1</v>
      </c>
      <c r="I1423">
        <v>1</v>
      </c>
      <c r="J1423" t="s">
        <v>89</v>
      </c>
      <c r="K1423">
        <v>4</v>
      </c>
      <c r="L1423" s="3">
        <v>2</v>
      </c>
      <c r="M1423" s="3">
        <v>1</v>
      </c>
      <c r="N1423">
        <v>3.2</v>
      </c>
      <c r="O1423">
        <v>3.3</v>
      </c>
      <c r="P1423">
        <v>2.2999999999999998</v>
      </c>
      <c r="Q1423" s="2">
        <v>1.9</v>
      </c>
      <c r="R1423" s="8">
        <f t="shared" si="224"/>
        <v>0.89999999999999991</v>
      </c>
      <c r="S1423" s="8">
        <f>SUM($R$3:R1423)</f>
        <v>-20.570000000000039</v>
      </c>
      <c r="T1423" s="2">
        <v>1.9</v>
      </c>
      <c r="U1423" s="8">
        <f t="shared" si="225"/>
        <v>-1</v>
      </c>
      <c r="V1423" s="8">
        <f>SUM($U$3:U1423)</f>
        <v>-136.00000000000003</v>
      </c>
      <c r="W1423" s="9">
        <v>1.36</v>
      </c>
      <c r="X1423" s="8">
        <f t="shared" si="220"/>
        <v>0.3600000000000001</v>
      </c>
      <c r="Y1423" s="8">
        <f>SUM($X$3:X1423)</f>
        <v>-29.370000000000033</v>
      </c>
      <c r="Z1423" s="9">
        <v>3.2</v>
      </c>
      <c r="AA1423" s="8">
        <f t="shared" si="221"/>
        <v>-1</v>
      </c>
      <c r="AB1423" s="8">
        <f>SUM($AA$3:AA1423)</f>
        <v>-159.33999999999983</v>
      </c>
      <c r="AC1423" s="2">
        <v>2.2000000000000002</v>
      </c>
      <c r="AD1423" s="8">
        <f t="shared" si="222"/>
        <v>1.2000000000000002</v>
      </c>
      <c r="AE1423" s="8">
        <f>SUM(AD$3:AD1423)</f>
        <v>525.770000000001</v>
      </c>
      <c r="AF1423" s="2">
        <v>1.66</v>
      </c>
      <c r="AG1423" s="8">
        <f t="shared" si="226"/>
        <v>-1</v>
      </c>
      <c r="AH1423" s="8">
        <f>SUM(AG$3:AG1423)</f>
        <v>-118.24000000000021</v>
      </c>
      <c r="AI1423">
        <v>9.5</v>
      </c>
      <c r="AJ1423" s="8">
        <f t="shared" si="227"/>
        <v>-1</v>
      </c>
      <c r="AK1423" s="8">
        <f>SUM(AJ$3:AJ1423)</f>
        <v>-223</v>
      </c>
      <c r="AL1423" s="2">
        <v>13</v>
      </c>
      <c r="AM1423" s="8">
        <f t="shared" si="228"/>
        <v>12</v>
      </c>
      <c r="AN1423" s="8">
        <f>SUM(AM$3:AM1423)</f>
        <v>162.5</v>
      </c>
      <c r="AO1423" s="2">
        <v>7</v>
      </c>
      <c r="AP1423" s="8">
        <f t="shared" si="229"/>
        <v>-1</v>
      </c>
      <c r="AQ1423" s="8">
        <f>SUM(AP$3:AP1423)</f>
        <v>-170</v>
      </c>
      <c r="AR1423">
        <v>6.6</v>
      </c>
      <c r="AS1423">
        <v>1.1100000000000001</v>
      </c>
      <c r="AT1423" s="4">
        <f t="shared" si="223"/>
        <v>12</v>
      </c>
      <c r="AU1423" s="5">
        <f>SUM($AT$3:AT1423)</f>
        <v>162.5</v>
      </c>
      <c r="AV1423" s="6">
        <f>SUM(R1423,U1423,X1423,AA1423,AD1423,AG1423)</f>
        <v>-0.53999999999999981</v>
      </c>
    </row>
    <row r="1424" spans="1:48" x14ac:dyDescent="0.25">
      <c r="A1424">
        <f>IF(AND(G1424&lt;&gt;"",H1424&lt;&gt;"",I1424&lt;&gt;"",J1424&lt;&gt;"",K1424&lt;&gt;"",L1424&lt;&gt;"",M1424&lt;&gt;"",N1424&lt;&gt;"",O1424&lt;&gt;"",P1424&lt;&gt;"",Q1424&lt;&gt;"",T1424&lt;&gt;"",W1424&lt;&gt;"",Z1424&lt;&gt;"",AC1424&lt;&gt;"",AF1424&lt;&gt;"",AI1424&lt;&gt;"",AL1424&lt;&gt;"",AO1424&lt;&gt;"",AR1424&lt;&gt;"",AS1424&lt;&gt;""),1,0)</f>
        <v>1</v>
      </c>
      <c r="B1424" s="1">
        <v>43831</v>
      </c>
      <c r="C1424" t="s">
        <v>283</v>
      </c>
      <c r="D1424" t="s">
        <v>1851</v>
      </c>
      <c r="E1424" t="s">
        <v>520</v>
      </c>
      <c r="F1424" t="s">
        <v>527</v>
      </c>
      <c r="G1424">
        <v>2020</v>
      </c>
      <c r="H1424">
        <v>1</v>
      </c>
      <c r="I1424">
        <v>1</v>
      </c>
      <c r="J1424" t="s">
        <v>89</v>
      </c>
      <c r="K1424">
        <v>4</v>
      </c>
      <c r="L1424" s="3">
        <v>4</v>
      </c>
      <c r="M1424" s="3">
        <v>0</v>
      </c>
      <c r="N1424">
        <v>1.86</v>
      </c>
      <c r="O1424">
        <v>3.7</v>
      </c>
      <c r="P1424">
        <v>4</v>
      </c>
      <c r="Q1424" s="2">
        <v>1.75</v>
      </c>
      <c r="R1424" s="8">
        <f t="shared" si="224"/>
        <v>-1</v>
      </c>
      <c r="S1424" s="8">
        <f>SUM($R$3:R1424)</f>
        <v>-21.570000000000039</v>
      </c>
      <c r="T1424" s="2">
        <v>2</v>
      </c>
      <c r="U1424" s="8">
        <f t="shared" si="225"/>
        <v>1</v>
      </c>
      <c r="V1424" s="8">
        <f>SUM($U$3:U1424)</f>
        <v>-135.00000000000003</v>
      </c>
      <c r="W1424" s="9">
        <v>1.28</v>
      </c>
      <c r="X1424" s="8">
        <f t="shared" si="220"/>
        <v>0.28000000000000003</v>
      </c>
      <c r="Y1424" s="8">
        <f>SUM($X$3:X1424)</f>
        <v>-29.090000000000032</v>
      </c>
      <c r="Z1424" s="9">
        <v>3.75</v>
      </c>
      <c r="AA1424" s="8">
        <f t="shared" si="221"/>
        <v>-1</v>
      </c>
      <c r="AB1424" s="8">
        <f>SUM($AA$3:AA1424)</f>
        <v>-160.33999999999983</v>
      </c>
      <c r="AC1424" s="2">
        <v>1.9</v>
      </c>
      <c r="AD1424" s="8">
        <f t="shared" si="222"/>
        <v>0.89999999999999991</v>
      </c>
      <c r="AE1424" s="8">
        <f>SUM(AD$3:AD1424)</f>
        <v>526.67000000000098</v>
      </c>
      <c r="AF1424" s="2">
        <v>1.9</v>
      </c>
      <c r="AG1424" s="8">
        <f t="shared" si="226"/>
        <v>-1</v>
      </c>
      <c r="AH1424" s="8">
        <f>SUM(AG$3:AG1424)</f>
        <v>-119.24000000000021</v>
      </c>
      <c r="AI1424">
        <v>8.5</v>
      </c>
      <c r="AJ1424" s="8">
        <f t="shared" si="227"/>
        <v>-1</v>
      </c>
      <c r="AK1424" s="8">
        <f>SUM(AJ$3:AJ1424)</f>
        <v>-224</v>
      </c>
      <c r="AL1424" s="2">
        <v>9.5</v>
      </c>
      <c r="AM1424" s="8">
        <f t="shared" si="228"/>
        <v>-1</v>
      </c>
      <c r="AN1424" s="8">
        <f>SUM(AM$3:AM1424)</f>
        <v>161.5</v>
      </c>
      <c r="AO1424" s="2">
        <v>7.5</v>
      </c>
      <c r="AP1424" s="8">
        <f t="shared" si="229"/>
        <v>-1</v>
      </c>
      <c r="AQ1424" s="8">
        <f>SUM(AP$3:AP1424)</f>
        <v>-171</v>
      </c>
      <c r="AR1424">
        <v>3.45</v>
      </c>
      <c r="AS1424">
        <v>1.3</v>
      </c>
      <c r="AT1424" s="4">
        <f t="shared" si="223"/>
        <v>-1</v>
      </c>
      <c r="AU1424" s="5">
        <f>SUM($AT$3:AT1424)</f>
        <v>161.5</v>
      </c>
      <c r="AV1424" s="6">
        <f>SUM(R1424,U1424,X1424,AA1424,AD1424,AG1424)</f>
        <v>-0.82000000000000006</v>
      </c>
    </row>
    <row r="1425" spans="1:48" x14ac:dyDescent="0.25">
      <c r="A1425">
        <f>IF(AND(G1425&lt;&gt;"",H1425&lt;&gt;"",I1425&lt;&gt;"",J1425&lt;&gt;"",K1425&lt;&gt;"",L1425&lt;&gt;"",M1425&lt;&gt;"",N1425&lt;&gt;"",O1425&lt;&gt;"",P1425&lt;&gt;"",Q1425&lt;&gt;"",T1425&lt;&gt;"",W1425&lt;&gt;"",Z1425&lt;&gt;"",AC1425&lt;&gt;"",AF1425&lt;&gt;"",AI1425&lt;&gt;"",AL1425&lt;&gt;"",AO1425&lt;&gt;"",AR1425&lt;&gt;"",AS1425&lt;&gt;""),1,0)</f>
        <v>1</v>
      </c>
      <c r="B1425" s="1">
        <v>43829</v>
      </c>
      <c r="C1425" t="s">
        <v>298</v>
      </c>
      <c r="D1425" t="s">
        <v>1852</v>
      </c>
      <c r="E1425" t="s">
        <v>300</v>
      </c>
      <c r="F1425" t="s">
        <v>409</v>
      </c>
      <c r="G1425">
        <v>2019</v>
      </c>
      <c r="H1425">
        <v>12</v>
      </c>
      <c r="I1425">
        <v>30</v>
      </c>
      <c r="J1425" t="s">
        <v>77</v>
      </c>
      <c r="K1425">
        <v>2</v>
      </c>
      <c r="L1425" s="3">
        <v>2</v>
      </c>
      <c r="M1425" s="3">
        <v>1</v>
      </c>
      <c r="N1425">
        <v>1.8</v>
      </c>
      <c r="O1425">
        <v>3.6</v>
      </c>
      <c r="P1425">
        <v>4.5</v>
      </c>
      <c r="Q1425" s="2">
        <v>1.83</v>
      </c>
      <c r="R1425" s="8">
        <f t="shared" si="224"/>
        <v>0.83000000000000007</v>
      </c>
      <c r="S1425" s="8">
        <f>SUM($R$3:R1425)</f>
        <v>-20.740000000000038</v>
      </c>
      <c r="T1425" s="2">
        <v>1.83</v>
      </c>
      <c r="U1425" s="8">
        <f t="shared" si="225"/>
        <v>-1</v>
      </c>
      <c r="V1425" s="8">
        <f>SUM($U$3:U1425)</f>
        <v>-136.00000000000003</v>
      </c>
      <c r="W1425" s="9">
        <v>1.33</v>
      </c>
      <c r="X1425" s="8">
        <f t="shared" si="220"/>
        <v>0.33000000000000007</v>
      </c>
      <c r="Y1425" s="8">
        <f>SUM($X$3:X1425)</f>
        <v>-28.760000000000034</v>
      </c>
      <c r="Z1425" s="9">
        <v>3.4</v>
      </c>
      <c r="AA1425" s="8">
        <f t="shared" si="221"/>
        <v>-1</v>
      </c>
      <c r="AB1425" s="8">
        <f>SUM($AA$3:AA1425)</f>
        <v>-161.33999999999983</v>
      </c>
      <c r="AC1425" s="2">
        <v>2</v>
      </c>
      <c r="AD1425" s="8">
        <f t="shared" si="222"/>
        <v>1</v>
      </c>
      <c r="AE1425" s="8">
        <f>SUM(AD$3:AD1425)</f>
        <v>527.67000000000098</v>
      </c>
      <c r="AF1425" s="2">
        <v>1.8</v>
      </c>
      <c r="AG1425" s="8">
        <f t="shared" si="226"/>
        <v>-1</v>
      </c>
      <c r="AH1425" s="8">
        <f>SUM(AG$3:AG1425)</f>
        <v>-120.24000000000021</v>
      </c>
      <c r="AI1425">
        <v>7</v>
      </c>
      <c r="AJ1425" s="8">
        <f t="shared" si="227"/>
        <v>-1</v>
      </c>
      <c r="AK1425" s="8">
        <f>SUM(AJ$3:AJ1425)</f>
        <v>-225</v>
      </c>
      <c r="AL1425" s="2">
        <v>9</v>
      </c>
      <c r="AM1425" s="8">
        <f t="shared" si="228"/>
        <v>8</v>
      </c>
      <c r="AN1425" s="8">
        <f>SUM(AM$3:AM1425)</f>
        <v>169.5</v>
      </c>
      <c r="AO1425" s="2">
        <v>7</v>
      </c>
      <c r="AP1425" s="8">
        <f t="shared" si="229"/>
        <v>-1</v>
      </c>
      <c r="AQ1425" s="8">
        <f>SUM(AP$3:AP1425)</f>
        <v>-172</v>
      </c>
      <c r="AR1425">
        <v>3.1</v>
      </c>
      <c r="AS1425">
        <v>1.35</v>
      </c>
      <c r="AT1425" s="4">
        <f t="shared" si="223"/>
        <v>8</v>
      </c>
      <c r="AU1425" s="5">
        <f>SUM($AT$3:AT1425)</f>
        <v>169.5</v>
      </c>
      <c r="AV1425" s="6">
        <f>SUM(R1425,U1425,X1425,AA1425,AD1425,AG1425)</f>
        <v>-0.83999999999999986</v>
      </c>
    </row>
    <row r="1426" spans="1:48" x14ac:dyDescent="0.25">
      <c r="A1426">
        <f>IF(AND(G1426&lt;&gt;"",H1426&lt;&gt;"",I1426&lt;&gt;"",J1426&lt;&gt;"",K1426&lt;&gt;"",L1426&lt;&gt;"",M1426&lt;&gt;"",N1426&lt;&gt;"",O1426&lt;&gt;"",P1426&lt;&gt;"",Q1426&lt;&gt;"",T1426&lt;&gt;"",W1426&lt;&gt;"",Z1426&lt;&gt;"",AC1426&lt;&gt;"",AF1426&lt;&gt;"",AI1426&lt;&gt;"",AL1426&lt;&gt;"",AO1426&lt;&gt;"",AR1426&lt;&gt;"",AS1426&lt;&gt;""),1,0)</f>
        <v>0</v>
      </c>
      <c r="B1426" s="1">
        <v>43828</v>
      </c>
      <c r="C1426" t="s">
        <v>298</v>
      </c>
      <c r="D1426" t="s">
        <v>1853</v>
      </c>
      <c r="E1426" t="s">
        <v>400</v>
      </c>
      <c r="F1426" t="s">
        <v>412</v>
      </c>
      <c r="G1426">
        <v>2019</v>
      </c>
      <c r="H1426">
        <v>12</v>
      </c>
      <c r="I1426">
        <v>29</v>
      </c>
      <c r="J1426" t="s">
        <v>23</v>
      </c>
      <c r="K1426">
        <v>1</v>
      </c>
      <c r="L1426" s="3">
        <v>4</v>
      </c>
      <c r="M1426" s="3">
        <v>5</v>
      </c>
      <c r="N1426">
        <v>5</v>
      </c>
      <c r="O1426">
        <v>3.9</v>
      </c>
      <c r="P1426">
        <v>1.66</v>
      </c>
      <c r="Q1426" s="2">
        <v>1.9</v>
      </c>
      <c r="R1426" s="8" t="str">
        <f t="shared" si="224"/>
        <v/>
      </c>
      <c r="S1426" s="8">
        <f>SUM($R$3:R1426)</f>
        <v>-20.740000000000038</v>
      </c>
      <c r="T1426" s="2">
        <v>1.8</v>
      </c>
      <c r="U1426" s="8" t="str">
        <f t="shared" si="225"/>
        <v/>
      </c>
      <c r="V1426" s="8">
        <f>SUM($U$3:U1426)</f>
        <v>-136.00000000000003</v>
      </c>
      <c r="W1426" s="9">
        <v>1.3</v>
      </c>
      <c r="X1426" s="8" t="str">
        <f t="shared" si="220"/>
        <v/>
      </c>
      <c r="Y1426" s="8">
        <f>SUM($X$3:X1426)</f>
        <v>-28.760000000000034</v>
      </c>
      <c r="Z1426" s="9">
        <v>3.5</v>
      </c>
      <c r="AA1426" s="8" t="str">
        <f t="shared" si="221"/>
        <v/>
      </c>
      <c r="AB1426" s="8">
        <f>SUM($AA$3:AA1426)</f>
        <v>-161.33999999999983</v>
      </c>
      <c r="AC1426" s="2">
        <v>2</v>
      </c>
      <c r="AD1426" s="8" t="str">
        <f t="shared" si="222"/>
        <v/>
      </c>
      <c r="AE1426" s="8">
        <f>SUM(AD$3:AD1426)</f>
        <v>527.67000000000098</v>
      </c>
      <c r="AF1426" s="2">
        <v>1.8</v>
      </c>
      <c r="AG1426" s="8" t="str">
        <f t="shared" si="226"/>
        <v/>
      </c>
      <c r="AH1426" s="8">
        <f>SUM(AG$3:AG1426)</f>
        <v>-120.24000000000021</v>
      </c>
      <c r="AI1426">
        <v>12</v>
      </c>
      <c r="AJ1426" s="8" t="str">
        <f t="shared" si="227"/>
        <v/>
      </c>
      <c r="AK1426" s="8">
        <f>SUM(AJ$3:AJ1426)</f>
        <v>-225</v>
      </c>
      <c r="AL1426" s="2">
        <v>15</v>
      </c>
      <c r="AM1426" s="8" t="str">
        <f t="shared" si="228"/>
        <v/>
      </c>
      <c r="AN1426" s="8">
        <f>SUM(AM$3:AM1426)</f>
        <v>169.5</v>
      </c>
      <c r="AO1426" s="2">
        <v>7.5</v>
      </c>
      <c r="AP1426" s="8" t="str">
        <f t="shared" si="229"/>
        <v/>
      </c>
      <c r="AQ1426" s="8">
        <f>SUM(AP$3:AP1426)</f>
        <v>-172</v>
      </c>
      <c r="AT1426" s="4" t="str">
        <f t="shared" si="223"/>
        <v/>
      </c>
      <c r="AU1426" s="5">
        <f>SUM($AT$3:AT1426)</f>
        <v>169.5</v>
      </c>
      <c r="AV1426" s="6">
        <f>SUM(R1426,U1426,X1426,AA1426,AD1426,AG1426)</f>
        <v>0</v>
      </c>
    </row>
    <row r="1427" spans="1:48" x14ac:dyDescent="0.25">
      <c r="A1427">
        <f>IF(AND(G1427&lt;&gt;"",H1427&lt;&gt;"",I1427&lt;&gt;"",J1427&lt;&gt;"",K1427&lt;&gt;"",L1427&lt;&gt;"",M1427&lt;&gt;"",N1427&lt;&gt;"",O1427&lt;&gt;"",P1427&lt;&gt;"",Q1427&lt;&gt;"",T1427&lt;&gt;"",W1427&lt;&gt;"",Z1427&lt;&gt;"",AC1427&lt;&gt;"",AF1427&lt;&gt;"",AI1427&lt;&gt;"",AL1427&lt;&gt;"",AO1427&lt;&gt;"",AR1427&lt;&gt;"",AS1427&lt;&gt;""),1,0)</f>
        <v>1</v>
      </c>
      <c r="B1427" s="1">
        <v>43828</v>
      </c>
      <c r="C1427" t="s">
        <v>298</v>
      </c>
      <c r="D1427" t="s">
        <v>1854</v>
      </c>
      <c r="E1427" t="s">
        <v>406</v>
      </c>
      <c r="F1427" t="s">
        <v>425</v>
      </c>
      <c r="G1427">
        <v>2019</v>
      </c>
      <c r="H1427">
        <v>12</v>
      </c>
      <c r="I1427">
        <v>29</v>
      </c>
      <c r="J1427" t="s">
        <v>23</v>
      </c>
      <c r="K1427">
        <v>1</v>
      </c>
      <c r="L1427" s="3">
        <v>3</v>
      </c>
      <c r="M1427" s="3">
        <v>0</v>
      </c>
      <c r="N1427">
        <v>1.75</v>
      </c>
      <c r="O1427">
        <v>4</v>
      </c>
      <c r="P1427">
        <v>4.2</v>
      </c>
      <c r="Q1427" s="2">
        <v>1.53</v>
      </c>
      <c r="R1427" s="8">
        <f t="shared" si="224"/>
        <v>-1</v>
      </c>
      <c r="S1427" s="8">
        <f>SUM($R$3:R1427)</f>
        <v>-21.740000000000038</v>
      </c>
      <c r="T1427" s="2">
        <v>2.37</v>
      </c>
      <c r="U1427" s="8">
        <f t="shared" si="225"/>
        <v>1.37</v>
      </c>
      <c r="V1427" s="8">
        <f>SUM($U$3:U1427)</f>
        <v>-134.63000000000002</v>
      </c>
      <c r="W1427" s="9">
        <v>1.1599999999999999</v>
      </c>
      <c r="X1427" s="8">
        <f t="shared" si="220"/>
        <v>0.15999999999999992</v>
      </c>
      <c r="Y1427" s="8">
        <f>SUM($X$3:X1427)</f>
        <v>-28.600000000000033</v>
      </c>
      <c r="Z1427" s="9">
        <v>5</v>
      </c>
      <c r="AA1427" s="8">
        <f t="shared" si="221"/>
        <v>-1</v>
      </c>
      <c r="AB1427" s="8">
        <f>SUM($AA$3:AA1427)</f>
        <v>-162.33999999999983</v>
      </c>
      <c r="AC1427" s="2">
        <v>1.53</v>
      </c>
      <c r="AD1427" s="8">
        <f t="shared" si="222"/>
        <v>0.53</v>
      </c>
      <c r="AE1427" s="8">
        <f>SUM(AD$3:AD1427)</f>
        <v>528.20000000000095</v>
      </c>
      <c r="AF1427" s="2">
        <v>2.5</v>
      </c>
      <c r="AG1427" s="8">
        <f t="shared" si="226"/>
        <v>-1</v>
      </c>
      <c r="AH1427" s="8">
        <f>SUM(AG$3:AG1427)</f>
        <v>-121.24000000000021</v>
      </c>
      <c r="AI1427">
        <v>10</v>
      </c>
      <c r="AJ1427" s="8">
        <f t="shared" si="227"/>
        <v>-1</v>
      </c>
      <c r="AK1427" s="8">
        <f>SUM(AJ$3:AJ1427)</f>
        <v>-226</v>
      </c>
      <c r="AL1427" s="2">
        <v>8.5</v>
      </c>
      <c r="AM1427" s="8">
        <f t="shared" si="228"/>
        <v>-1</v>
      </c>
      <c r="AN1427" s="8">
        <f>SUM(AM$3:AM1427)</f>
        <v>168.5</v>
      </c>
      <c r="AO1427" s="2">
        <v>8</v>
      </c>
      <c r="AP1427" s="8">
        <f t="shared" si="229"/>
        <v>-1</v>
      </c>
      <c r="AQ1427" s="8">
        <f>SUM(AP$3:AP1427)</f>
        <v>-173</v>
      </c>
      <c r="AR1427">
        <v>2.85</v>
      </c>
      <c r="AS1427">
        <v>1.4</v>
      </c>
      <c r="AT1427" s="4">
        <f t="shared" si="223"/>
        <v>-1</v>
      </c>
      <c r="AU1427" s="5">
        <f>SUM($AT$3:AT1427)</f>
        <v>168.5</v>
      </c>
      <c r="AV1427" s="6">
        <f>SUM(R1427,U1427,X1427,AA1427,AD1427,AG1427)</f>
        <v>-0.94</v>
      </c>
    </row>
    <row r="1428" spans="1:48" x14ac:dyDescent="0.25">
      <c r="A1428">
        <f>IF(AND(G1428&lt;&gt;"",H1428&lt;&gt;"",I1428&lt;&gt;"",J1428&lt;&gt;"",K1428&lt;&gt;"",L1428&lt;&gt;"",M1428&lt;&gt;"",N1428&lt;&gt;"",O1428&lt;&gt;"",P1428&lt;&gt;"",Q1428&lt;&gt;"",T1428&lt;&gt;"",W1428&lt;&gt;"",Z1428&lt;&gt;"",AC1428&lt;&gt;"",AF1428&lt;&gt;"",AI1428&lt;&gt;"",AL1428&lt;&gt;"",AO1428&lt;&gt;"",AR1428&lt;&gt;"",AS1428&lt;&gt;""),1,0)</f>
        <v>1</v>
      </c>
      <c r="B1428" s="1">
        <v>43828</v>
      </c>
      <c r="C1428" t="s">
        <v>298</v>
      </c>
      <c r="D1428" t="s">
        <v>1855</v>
      </c>
      <c r="E1428" t="s">
        <v>407</v>
      </c>
      <c r="F1428" t="s">
        <v>418</v>
      </c>
      <c r="G1428">
        <v>2019</v>
      </c>
      <c r="H1428">
        <v>12</v>
      </c>
      <c r="I1428">
        <v>29</v>
      </c>
      <c r="J1428" t="s">
        <v>23</v>
      </c>
      <c r="K1428">
        <v>1</v>
      </c>
      <c r="L1428" s="3">
        <v>1</v>
      </c>
      <c r="M1428" s="3">
        <v>0</v>
      </c>
      <c r="N1428">
        <v>2.0499999999999998</v>
      </c>
      <c r="O1428">
        <v>3.6</v>
      </c>
      <c r="P1428">
        <v>3.5</v>
      </c>
      <c r="Q1428" s="2">
        <v>1.72</v>
      </c>
      <c r="R1428" s="8">
        <f t="shared" si="224"/>
        <v>-1</v>
      </c>
      <c r="S1428" s="8">
        <f>SUM($R$3:R1428)</f>
        <v>-22.740000000000038</v>
      </c>
      <c r="T1428" s="2">
        <v>2</v>
      </c>
      <c r="U1428" s="8">
        <f t="shared" si="225"/>
        <v>1</v>
      </c>
      <c r="V1428" s="8">
        <f>SUM($U$3:U1428)</f>
        <v>-133.63000000000002</v>
      </c>
      <c r="W1428" s="9">
        <v>1.28</v>
      </c>
      <c r="X1428" s="8">
        <f t="shared" si="220"/>
        <v>-1</v>
      </c>
      <c r="Y1428" s="8">
        <f>SUM($X$3:X1428)</f>
        <v>-29.600000000000033</v>
      </c>
      <c r="Z1428" s="9">
        <v>3.75</v>
      </c>
      <c r="AA1428" s="8">
        <f t="shared" si="221"/>
        <v>2.75</v>
      </c>
      <c r="AB1428" s="8">
        <f>SUM($AA$3:AA1428)</f>
        <v>-159.58999999999983</v>
      </c>
      <c r="AC1428" s="2">
        <v>1.9</v>
      </c>
      <c r="AD1428" s="8">
        <f t="shared" si="222"/>
        <v>-1</v>
      </c>
      <c r="AE1428" s="8">
        <f>SUM(AD$3:AD1428)</f>
        <v>527.20000000000095</v>
      </c>
      <c r="AF1428" s="2">
        <v>1.9</v>
      </c>
      <c r="AG1428" s="8">
        <f t="shared" si="226"/>
        <v>0.89999999999999991</v>
      </c>
      <c r="AH1428" s="8">
        <f>SUM(AG$3:AG1428)</f>
        <v>-120.3400000000002</v>
      </c>
      <c r="AI1428">
        <v>8</v>
      </c>
      <c r="AJ1428" s="8">
        <f t="shared" si="227"/>
        <v>7</v>
      </c>
      <c r="AK1428" s="8">
        <f>SUM(AJ$3:AJ1428)</f>
        <v>-219</v>
      </c>
      <c r="AL1428" s="2">
        <v>9</v>
      </c>
      <c r="AM1428" s="8">
        <f t="shared" si="228"/>
        <v>-1</v>
      </c>
      <c r="AN1428" s="8">
        <f>SUM(AM$3:AM1428)</f>
        <v>167.5</v>
      </c>
      <c r="AO1428" s="2">
        <v>7</v>
      </c>
      <c r="AP1428" s="8">
        <f t="shared" si="229"/>
        <v>-1</v>
      </c>
      <c r="AQ1428" s="8">
        <f>SUM(AP$3:AP1428)</f>
        <v>-174</v>
      </c>
      <c r="AR1428">
        <v>3.8</v>
      </c>
      <c r="AS1428">
        <v>1.25</v>
      </c>
      <c r="AT1428" s="4">
        <f t="shared" si="223"/>
        <v>-1</v>
      </c>
      <c r="AU1428" s="5">
        <f>SUM($AT$3:AT1428)</f>
        <v>167.5</v>
      </c>
      <c r="AV1428" s="6">
        <f>SUM(R1428,U1428,X1428,AA1428,AD1428,AG1428)</f>
        <v>1.65</v>
      </c>
    </row>
    <row r="1429" spans="1:48" x14ac:dyDescent="0.25">
      <c r="A1429">
        <f>IF(AND(G1429&lt;&gt;"",H1429&lt;&gt;"",I1429&lt;&gt;"",J1429&lt;&gt;"",K1429&lt;&gt;"",L1429&lt;&gt;"",M1429&lt;&gt;"",N1429&lt;&gt;"",O1429&lt;&gt;"",P1429&lt;&gt;"",Q1429&lt;&gt;"",T1429&lt;&gt;"",W1429&lt;&gt;"",Z1429&lt;&gt;"",AC1429&lt;&gt;"",AF1429&lt;&gt;"",AI1429&lt;&gt;"",AL1429&lt;&gt;"",AO1429&lt;&gt;"",AR1429&lt;&gt;"",AS1429&lt;&gt;""),1,0)</f>
        <v>1</v>
      </c>
      <c r="B1429" s="1">
        <v>43828</v>
      </c>
      <c r="C1429" t="s">
        <v>298</v>
      </c>
      <c r="D1429" t="s">
        <v>1856</v>
      </c>
      <c r="E1429" t="s">
        <v>413</v>
      </c>
      <c r="F1429" t="s">
        <v>301</v>
      </c>
      <c r="G1429">
        <v>2019</v>
      </c>
      <c r="H1429">
        <v>12</v>
      </c>
      <c r="I1429">
        <v>29</v>
      </c>
      <c r="J1429" t="s">
        <v>23</v>
      </c>
      <c r="K1429">
        <v>1</v>
      </c>
      <c r="L1429" s="3">
        <v>2</v>
      </c>
      <c r="M1429" s="3">
        <v>1</v>
      </c>
      <c r="N1429">
        <v>2.5</v>
      </c>
      <c r="O1429">
        <v>3.25</v>
      </c>
      <c r="P1429">
        <v>2.9</v>
      </c>
      <c r="Q1429" s="2">
        <v>1.83</v>
      </c>
      <c r="R1429" s="8">
        <f t="shared" si="224"/>
        <v>0.83000000000000007</v>
      </c>
      <c r="S1429" s="8">
        <f>SUM($R$3:R1429)</f>
        <v>-21.910000000000039</v>
      </c>
      <c r="T1429" s="2">
        <v>1.83</v>
      </c>
      <c r="U1429" s="8">
        <f t="shared" si="225"/>
        <v>-1</v>
      </c>
      <c r="V1429" s="8">
        <f>SUM($U$3:U1429)</f>
        <v>-134.63000000000002</v>
      </c>
      <c r="W1429" s="9">
        <v>1.4</v>
      </c>
      <c r="X1429" s="8">
        <f t="shared" si="220"/>
        <v>0.39999999999999991</v>
      </c>
      <c r="Y1429" s="8">
        <f>SUM($X$3:X1429)</f>
        <v>-29.200000000000035</v>
      </c>
      <c r="Z1429" s="9">
        <v>3</v>
      </c>
      <c r="AA1429" s="8">
        <f t="shared" si="221"/>
        <v>-1</v>
      </c>
      <c r="AB1429" s="8">
        <f>SUM($AA$3:AA1429)</f>
        <v>-160.58999999999983</v>
      </c>
      <c r="AC1429" s="2">
        <v>2.2999999999999998</v>
      </c>
      <c r="AD1429" s="8">
        <f t="shared" si="222"/>
        <v>1.2999999999999998</v>
      </c>
      <c r="AE1429" s="8">
        <f>SUM(AD$3:AD1429)</f>
        <v>528.50000000000091</v>
      </c>
      <c r="AF1429" s="2">
        <v>1.61</v>
      </c>
      <c r="AG1429" s="8">
        <f t="shared" si="226"/>
        <v>-1</v>
      </c>
      <c r="AH1429" s="8">
        <f>SUM(AG$3:AG1429)</f>
        <v>-121.3400000000002</v>
      </c>
      <c r="AI1429">
        <v>7.5</v>
      </c>
      <c r="AJ1429" s="8">
        <f t="shared" si="227"/>
        <v>-1</v>
      </c>
      <c r="AK1429" s="8">
        <f>SUM(AJ$3:AJ1429)</f>
        <v>-220</v>
      </c>
      <c r="AL1429" s="2">
        <v>10</v>
      </c>
      <c r="AM1429" s="8">
        <f t="shared" si="228"/>
        <v>9</v>
      </c>
      <c r="AN1429" s="8">
        <f>SUM(AM$3:AM1429)</f>
        <v>176.5</v>
      </c>
      <c r="AO1429" s="2">
        <v>6</v>
      </c>
      <c r="AP1429" s="8">
        <f t="shared" si="229"/>
        <v>-1</v>
      </c>
      <c r="AQ1429" s="8">
        <f>SUM(AP$3:AP1429)</f>
        <v>-175</v>
      </c>
      <c r="AR1429">
        <v>5</v>
      </c>
      <c r="AS1429">
        <v>1.17</v>
      </c>
      <c r="AT1429" s="4">
        <f t="shared" si="223"/>
        <v>9</v>
      </c>
      <c r="AU1429" s="5">
        <f>SUM($AT$3:AT1429)</f>
        <v>176.5</v>
      </c>
      <c r="AV1429" s="6">
        <f>SUM(R1429,U1429,X1429,AA1429,AD1429,AG1429)</f>
        <v>-0.4700000000000002</v>
      </c>
    </row>
    <row r="1430" spans="1:48" x14ac:dyDescent="0.25">
      <c r="A1430">
        <f>IF(AND(G1430&lt;&gt;"",H1430&lt;&gt;"",I1430&lt;&gt;"",J1430&lt;&gt;"",K1430&lt;&gt;"",L1430&lt;&gt;"",M1430&lt;&gt;"",N1430&lt;&gt;"",O1430&lt;&gt;"",P1430&lt;&gt;"",Q1430&lt;&gt;"",T1430&lt;&gt;"",W1430&lt;&gt;"",Z1430&lt;&gt;"",AC1430&lt;&gt;"",AF1430&lt;&gt;"",AI1430&lt;&gt;"",AL1430&lt;&gt;"",AO1430&lt;&gt;"",AR1430&lt;&gt;"",AS1430&lt;&gt;""),1,0)</f>
        <v>0</v>
      </c>
      <c r="B1430" s="1">
        <v>43828</v>
      </c>
      <c r="C1430" t="s">
        <v>298</v>
      </c>
      <c r="D1430" t="s">
        <v>1857</v>
      </c>
      <c r="E1430" t="s">
        <v>560</v>
      </c>
      <c r="F1430" t="s">
        <v>403</v>
      </c>
      <c r="G1430">
        <v>2019</v>
      </c>
      <c r="H1430">
        <v>12</v>
      </c>
      <c r="I1430">
        <v>29</v>
      </c>
      <c r="J1430" t="s">
        <v>23</v>
      </c>
      <c r="K1430">
        <v>1</v>
      </c>
      <c r="L1430" s="3">
        <v>1</v>
      </c>
      <c r="M1430" s="3">
        <v>0</v>
      </c>
      <c r="N1430">
        <v>3.8</v>
      </c>
      <c r="O1430">
        <v>3.4</v>
      </c>
      <c r="P1430">
        <v>2</v>
      </c>
      <c r="Q1430" s="2">
        <v>1.83</v>
      </c>
      <c r="R1430" s="8" t="str">
        <f t="shared" si="224"/>
        <v/>
      </c>
      <c r="S1430" s="8">
        <f>SUM($R$3:R1430)</f>
        <v>-21.910000000000039</v>
      </c>
      <c r="T1430" s="2">
        <v>1.83</v>
      </c>
      <c r="U1430" s="8" t="str">
        <f t="shared" si="225"/>
        <v/>
      </c>
      <c r="V1430" s="8">
        <f>SUM($U$3:U1430)</f>
        <v>-134.63000000000002</v>
      </c>
      <c r="W1430" s="9">
        <v>1.36</v>
      </c>
      <c r="X1430" s="8" t="str">
        <f t="shared" si="220"/>
        <v/>
      </c>
      <c r="Y1430" s="8">
        <f>SUM($X$3:X1430)</f>
        <v>-29.200000000000035</v>
      </c>
      <c r="Z1430" s="9">
        <v>3.2</v>
      </c>
      <c r="AA1430" s="8" t="str">
        <f t="shared" si="221"/>
        <v/>
      </c>
      <c r="AB1430" s="8">
        <f>SUM($AA$3:AA1430)</f>
        <v>-160.58999999999983</v>
      </c>
      <c r="AC1430" s="2">
        <v>2.37</v>
      </c>
      <c r="AD1430" s="8" t="str">
        <f t="shared" si="222"/>
        <v/>
      </c>
      <c r="AE1430" s="8">
        <f>SUM(AD$3:AD1430)</f>
        <v>528.50000000000091</v>
      </c>
      <c r="AF1430" s="2">
        <v>1.57</v>
      </c>
      <c r="AG1430" s="8" t="str">
        <f t="shared" si="226"/>
        <v/>
      </c>
      <c r="AH1430" s="8">
        <f>SUM(AG$3:AG1430)</f>
        <v>-121.3400000000002</v>
      </c>
      <c r="AI1430">
        <v>9.5</v>
      </c>
      <c r="AJ1430" s="8" t="str">
        <f t="shared" si="227"/>
        <v/>
      </c>
      <c r="AK1430" s="8">
        <f>SUM(AJ$3:AJ1430)</f>
        <v>-220</v>
      </c>
      <c r="AL1430" s="2">
        <v>13</v>
      </c>
      <c r="AM1430" s="8" t="str">
        <f t="shared" si="228"/>
        <v/>
      </c>
      <c r="AN1430" s="8">
        <f>SUM(AM$3:AM1430)</f>
        <v>176.5</v>
      </c>
      <c r="AO1430" s="2">
        <v>6.5</v>
      </c>
      <c r="AP1430" s="8" t="str">
        <f t="shared" si="229"/>
        <v/>
      </c>
      <c r="AQ1430" s="8">
        <f>SUM(AP$3:AP1430)</f>
        <v>-175</v>
      </c>
      <c r="AT1430" s="4" t="str">
        <f t="shared" si="223"/>
        <v/>
      </c>
      <c r="AU1430" s="5">
        <f>SUM($AT$3:AT1430)</f>
        <v>176.5</v>
      </c>
      <c r="AV1430" s="6">
        <f>SUM(R1430,U1430,X1430,AA1430,AD1430,AG1430)</f>
        <v>0</v>
      </c>
    </row>
    <row r="1431" spans="1:48" x14ac:dyDescent="0.25">
      <c r="A1431">
        <f>IF(AND(G1431&lt;&gt;"",H1431&lt;&gt;"",I1431&lt;&gt;"",J1431&lt;&gt;"",K1431&lt;&gt;"",L1431&lt;&gt;"",M1431&lt;&gt;"",N1431&lt;&gt;"",O1431&lt;&gt;"",P1431&lt;&gt;"",Q1431&lt;&gt;"",T1431&lt;&gt;"",W1431&lt;&gt;"",Z1431&lt;&gt;"",AC1431&lt;&gt;"",AF1431&lt;&gt;"",AI1431&lt;&gt;"",AL1431&lt;&gt;"",AO1431&lt;&gt;"",AR1431&lt;&gt;"",AS1431&lt;&gt;""),1,0)</f>
        <v>1</v>
      </c>
      <c r="B1431" s="1">
        <v>43828</v>
      </c>
      <c r="C1431" t="s">
        <v>298</v>
      </c>
      <c r="D1431" t="s">
        <v>1858</v>
      </c>
      <c r="E1431" t="s">
        <v>559</v>
      </c>
      <c r="F1431" t="s">
        <v>424</v>
      </c>
      <c r="G1431">
        <v>2019</v>
      </c>
      <c r="H1431">
        <v>12</v>
      </c>
      <c r="I1431">
        <v>29</v>
      </c>
      <c r="J1431" t="s">
        <v>23</v>
      </c>
      <c r="K1431">
        <v>1</v>
      </c>
      <c r="L1431" s="3">
        <v>1</v>
      </c>
      <c r="M1431" s="3">
        <v>0</v>
      </c>
      <c r="N1431">
        <v>1.8</v>
      </c>
      <c r="O1431">
        <v>3.6</v>
      </c>
      <c r="P1431">
        <v>4.5</v>
      </c>
      <c r="Q1431" s="2">
        <v>1.83</v>
      </c>
      <c r="R1431" s="8">
        <f t="shared" si="224"/>
        <v>-1</v>
      </c>
      <c r="S1431" s="8">
        <f>SUM($R$3:R1431)</f>
        <v>-22.910000000000039</v>
      </c>
      <c r="T1431" s="2">
        <v>1.83</v>
      </c>
      <c r="U1431" s="8">
        <f t="shared" si="225"/>
        <v>0.83000000000000007</v>
      </c>
      <c r="V1431" s="8">
        <f>SUM($U$3:U1431)</f>
        <v>-133.80000000000001</v>
      </c>
      <c r="W1431" s="9">
        <v>1.33</v>
      </c>
      <c r="X1431" s="8">
        <f t="shared" si="220"/>
        <v>-1</v>
      </c>
      <c r="Y1431" s="8">
        <f>SUM($X$3:X1431)</f>
        <v>-30.200000000000035</v>
      </c>
      <c r="Z1431" s="9">
        <v>3.4</v>
      </c>
      <c r="AA1431" s="8">
        <f t="shared" si="221"/>
        <v>2.4</v>
      </c>
      <c r="AB1431" s="8">
        <f>SUM($AA$3:AA1431)</f>
        <v>-158.18999999999983</v>
      </c>
      <c r="AC1431" s="2">
        <v>2</v>
      </c>
      <c r="AD1431" s="8">
        <f t="shared" si="222"/>
        <v>-1</v>
      </c>
      <c r="AE1431" s="8">
        <f>SUM(AD$3:AD1431)</f>
        <v>527.50000000000091</v>
      </c>
      <c r="AF1431" s="2">
        <v>1.8</v>
      </c>
      <c r="AG1431" s="8">
        <f t="shared" si="226"/>
        <v>0.8</v>
      </c>
      <c r="AH1431" s="8">
        <f>SUM(AG$3:AG1431)</f>
        <v>-120.54000000000021</v>
      </c>
      <c r="AI1431">
        <v>6.5</v>
      </c>
      <c r="AJ1431" s="8">
        <f t="shared" si="227"/>
        <v>5.5</v>
      </c>
      <c r="AK1431" s="8">
        <f>SUM(AJ$3:AJ1431)</f>
        <v>-214.5</v>
      </c>
      <c r="AL1431" s="2">
        <v>8.5</v>
      </c>
      <c r="AM1431" s="8">
        <f t="shared" si="228"/>
        <v>-1</v>
      </c>
      <c r="AN1431" s="8">
        <f>SUM(AM$3:AM1431)</f>
        <v>175.5</v>
      </c>
      <c r="AO1431" s="2">
        <v>7</v>
      </c>
      <c r="AP1431" s="8">
        <f t="shared" si="229"/>
        <v>-1</v>
      </c>
      <c r="AQ1431" s="8">
        <f>SUM(AP$3:AP1431)</f>
        <v>-176</v>
      </c>
      <c r="AR1431">
        <v>3.3</v>
      </c>
      <c r="AS1431">
        <v>1.32</v>
      </c>
      <c r="AT1431" s="4">
        <f t="shared" si="223"/>
        <v>-1</v>
      </c>
      <c r="AU1431" s="5">
        <f>SUM($AT$3:AT1431)</f>
        <v>175.5</v>
      </c>
      <c r="AV1431" s="6">
        <f>SUM(R1431,U1431,X1431,AA1431,AD1431,AG1431)</f>
        <v>1.03</v>
      </c>
    </row>
    <row r="1432" spans="1:48" x14ac:dyDescent="0.25">
      <c r="A1432">
        <f>IF(AND(G1432&lt;&gt;"",H1432&lt;&gt;"",I1432&lt;&gt;"",J1432&lt;&gt;"",K1432&lt;&gt;"",L1432&lt;&gt;"",M1432&lt;&gt;"",N1432&lt;&gt;"",O1432&lt;&gt;"",P1432&lt;&gt;"",Q1432&lt;&gt;"",T1432&lt;&gt;"",W1432&lt;&gt;"",Z1432&lt;&gt;"",AC1432&lt;&gt;"",AF1432&lt;&gt;"",AI1432&lt;&gt;"",AL1432&lt;&gt;"",AO1432&lt;&gt;"",AR1432&lt;&gt;"",AS1432&lt;&gt;""),1,0)</f>
        <v>1</v>
      </c>
      <c r="B1432" s="1">
        <v>43828</v>
      </c>
      <c r="C1432" t="s">
        <v>298</v>
      </c>
      <c r="D1432" t="s">
        <v>1859</v>
      </c>
      <c r="E1432" t="s">
        <v>415</v>
      </c>
      <c r="F1432" t="s">
        <v>401</v>
      </c>
      <c r="G1432">
        <v>2019</v>
      </c>
      <c r="H1432">
        <v>12</v>
      </c>
      <c r="I1432">
        <v>29</v>
      </c>
      <c r="J1432" t="s">
        <v>23</v>
      </c>
      <c r="K1432">
        <v>1</v>
      </c>
      <c r="L1432" s="3">
        <v>0</v>
      </c>
      <c r="M1432" s="3">
        <v>2</v>
      </c>
      <c r="N1432">
        <v>1.9</v>
      </c>
      <c r="O1432">
        <v>3.6</v>
      </c>
      <c r="P1432">
        <v>4</v>
      </c>
      <c r="Q1432" s="2">
        <v>1.8</v>
      </c>
      <c r="R1432" s="8">
        <f t="shared" si="224"/>
        <v>-1</v>
      </c>
      <c r="S1432" s="8">
        <f>SUM($R$3:R1432)</f>
        <v>-23.910000000000039</v>
      </c>
      <c r="T1432" s="2">
        <v>1.9</v>
      </c>
      <c r="U1432" s="8">
        <f t="shared" si="225"/>
        <v>0.89999999999999991</v>
      </c>
      <c r="V1432" s="8">
        <f>SUM($U$3:U1432)</f>
        <v>-132.9</v>
      </c>
      <c r="W1432" s="9">
        <v>1.3</v>
      </c>
      <c r="X1432" s="8">
        <f t="shared" si="220"/>
        <v>0.30000000000000004</v>
      </c>
      <c r="Y1432" s="8">
        <f>SUM($X$3:X1432)</f>
        <v>-29.900000000000034</v>
      </c>
      <c r="Z1432" s="9">
        <v>3.5</v>
      </c>
      <c r="AA1432" s="8">
        <f t="shared" si="221"/>
        <v>-1</v>
      </c>
      <c r="AB1432" s="8">
        <f>SUM($AA$3:AA1432)</f>
        <v>-159.18999999999983</v>
      </c>
      <c r="AC1432" s="2">
        <v>1.9</v>
      </c>
      <c r="AD1432" s="8">
        <f t="shared" si="222"/>
        <v>0.89999999999999991</v>
      </c>
      <c r="AE1432" s="8">
        <f>SUM(AD$3:AD1432)</f>
        <v>528.40000000000089</v>
      </c>
      <c r="AF1432" s="2">
        <v>1.9</v>
      </c>
      <c r="AG1432" s="8">
        <f t="shared" si="226"/>
        <v>0.89999999999999991</v>
      </c>
      <c r="AH1432" s="8">
        <f>SUM(AG$3:AG1432)</f>
        <v>-119.6400000000002</v>
      </c>
      <c r="AI1432">
        <v>7.5</v>
      </c>
      <c r="AJ1432" s="8">
        <f t="shared" si="227"/>
        <v>-1</v>
      </c>
      <c r="AK1432" s="8">
        <f>SUM(AJ$3:AJ1432)</f>
        <v>-215.5</v>
      </c>
      <c r="AL1432" s="2">
        <v>8.5</v>
      </c>
      <c r="AM1432" s="8">
        <f t="shared" si="228"/>
        <v>-1</v>
      </c>
      <c r="AN1432" s="8">
        <f>SUM(AM$3:AM1432)</f>
        <v>174.5</v>
      </c>
      <c r="AO1432" s="2">
        <v>7</v>
      </c>
      <c r="AP1432" s="8">
        <f t="shared" si="229"/>
        <v>-1</v>
      </c>
      <c r="AQ1432" s="8">
        <f>SUM(AP$3:AP1432)</f>
        <v>-177</v>
      </c>
      <c r="AR1432">
        <v>3.45</v>
      </c>
      <c r="AS1432">
        <v>1.3</v>
      </c>
      <c r="AT1432" s="4">
        <f t="shared" si="223"/>
        <v>-1</v>
      </c>
      <c r="AU1432" s="5">
        <f>SUM($AT$3:AT1432)</f>
        <v>174.5</v>
      </c>
      <c r="AV1432" s="6">
        <f>SUM(R1432,U1432,X1432,AA1432,AD1432,AG1432)</f>
        <v>0.99999999999999978</v>
      </c>
    </row>
    <row r="1433" spans="1:48" x14ac:dyDescent="0.25">
      <c r="A1433">
        <f>IF(AND(G1433&lt;&gt;"",H1433&lt;&gt;"",I1433&lt;&gt;"",J1433&lt;&gt;"",K1433&lt;&gt;"",L1433&lt;&gt;"",M1433&lt;&gt;"",N1433&lt;&gt;"",O1433&lt;&gt;"",P1433&lt;&gt;"",Q1433&lt;&gt;"",T1433&lt;&gt;"",W1433&lt;&gt;"",Z1433&lt;&gt;"",AC1433&lt;&gt;"",AF1433&lt;&gt;"",AI1433&lt;&gt;"",AL1433&lt;&gt;"",AO1433&lt;&gt;"",AR1433&lt;&gt;"",AS1433&lt;&gt;""),1,0)</f>
        <v>1</v>
      </c>
      <c r="B1433" s="1">
        <v>43828</v>
      </c>
      <c r="C1433" t="s">
        <v>298</v>
      </c>
      <c r="D1433" t="s">
        <v>1860</v>
      </c>
      <c r="E1433" t="s">
        <v>416</v>
      </c>
      <c r="F1433" t="s">
        <v>419</v>
      </c>
      <c r="G1433">
        <v>2019</v>
      </c>
      <c r="H1433">
        <v>12</v>
      </c>
      <c r="I1433">
        <v>29</v>
      </c>
      <c r="J1433" t="s">
        <v>23</v>
      </c>
      <c r="K1433">
        <v>1</v>
      </c>
      <c r="L1433" s="3">
        <v>1</v>
      </c>
      <c r="M1433" s="3">
        <v>2</v>
      </c>
      <c r="N1433">
        <v>2.37</v>
      </c>
      <c r="O1433">
        <v>3.7</v>
      </c>
      <c r="P1433">
        <v>2.75</v>
      </c>
      <c r="Q1433" s="2">
        <v>1.44</v>
      </c>
      <c r="R1433" s="8">
        <f t="shared" si="224"/>
        <v>0.43999999999999995</v>
      </c>
      <c r="S1433" s="8">
        <f>SUM($R$3:R1433)</f>
        <v>-23.470000000000038</v>
      </c>
      <c r="T1433" s="2">
        <v>2.62</v>
      </c>
      <c r="U1433" s="8">
        <f t="shared" si="225"/>
        <v>-1</v>
      </c>
      <c r="V1433" s="8">
        <f>SUM($U$3:U1433)</f>
        <v>-133.9</v>
      </c>
      <c r="W1433" s="9">
        <v>1.1599999999999999</v>
      </c>
      <c r="X1433" s="8">
        <f t="shared" si="220"/>
        <v>0.15999999999999992</v>
      </c>
      <c r="Y1433" s="8">
        <f>SUM($X$3:X1433)</f>
        <v>-29.740000000000034</v>
      </c>
      <c r="Z1433" s="9">
        <v>5</v>
      </c>
      <c r="AA1433" s="8">
        <f t="shared" si="221"/>
        <v>-1</v>
      </c>
      <c r="AB1433" s="8">
        <f>SUM($AA$3:AA1433)</f>
        <v>-160.18999999999983</v>
      </c>
      <c r="AC1433" s="2">
        <v>1.53</v>
      </c>
      <c r="AD1433" s="8">
        <f t="shared" si="222"/>
        <v>0.53</v>
      </c>
      <c r="AE1433" s="8">
        <f>SUM(AD$3:AD1433)</f>
        <v>528.93000000000086</v>
      </c>
      <c r="AF1433" s="2">
        <v>2.5</v>
      </c>
      <c r="AG1433" s="8">
        <f t="shared" si="226"/>
        <v>-1</v>
      </c>
      <c r="AH1433" s="8">
        <f>SUM(AG$3:AG1433)</f>
        <v>-120.6400000000002</v>
      </c>
      <c r="AI1433">
        <v>13</v>
      </c>
      <c r="AJ1433" s="8">
        <f t="shared" si="227"/>
        <v>-1</v>
      </c>
      <c r="AK1433" s="8">
        <f>SUM(AJ$3:AJ1433)</f>
        <v>-216.5</v>
      </c>
      <c r="AL1433" s="2">
        <v>10</v>
      </c>
      <c r="AM1433" s="8">
        <f t="shared" si="228"/>
        <v>-1</v>
      </c>
      <c r="AN1433" s="8">
        <f>SUM(AM$3:AM1433)</f>
        <v>173.5</v>
      </c>
      <c r="AO1433" s="2">
        <v>7.5</v>
      </c>
      <c r="AP1433" s="8">
        <f t="shared" si="229"/>
        <v>-1</v>
      </c>
      <c r="AQ1433" s="8">
        <f>SUM(AP$3:AP1433)</f>
        <v>-178</v>
      </c>
      <c r="AR1433">
        <v>4.4000000000000004</v>
      </c>
      <c r="AS1433">
        <v>1.2</v>
      </c>
      <c r="AT1433" s="4">
        <f t="shared" si="223"/>
        <v>-1</v>
      </c>
      <c r="AU1433" s="5">
        <f>SUM($AT$3:AT1433)</f>
        <v>173.5</v>
      </c>
      <c r="AV1433" s="6">
        <f>SUM(R1433,U1433,X1433,AA1433,AD1433,AG1433)</f>
        <v>-1.87</v>
      </c>
    </row>
    <row r="1434" spans="1:48" x14ac:dyDescent="0.25">
      <c r="A1434">
        <f>IF(AND(G1434&lt;&gt;"",H1434&lt;&gt;"",I1434&lt;&gt;"",J1434&lt;&gt;"",K1434&lt;&gt;"",L1434&lt;&gt;"",M1434&lt;&gt;"",N1434&lt;&gt;"",O1434&lt;&gt;"",P1434&lt;&gt;"",Q1434&lt;&gt;"",T1434&lt;&gt;"",W1434&lt;&gt;"",Z1434&lt;&gt;"",AC1434&lt;&gt;"",AF1434&lt;&gt;"",AI1434&lt;&gt;"",AL1434&lt;&gt;"",AO1434&lt;&gt;"",AR1434&lt;&gt;"",AS1434&lt;&gt;""),1,0)</f>
        <v>1</v>
      </c>
      <c r="B1434" s="1">
        <v>43828</v>
      </c>
      <c r="C1434" t="s">
        <v>298</v>
      </c>
      <c r="D1434" t="s">
        <v>1861</v>
      </c>
      <c r="E1434" t="s">
        <v>404</v>
      </c>
      <c r="F1434" t="s">
        <v>398</v>
      </c>
      <c r="G1434">
        <v>2019</v>
      </c>
      <c r="H1434">
        <v>12</v>
      </c>
      <c r="I1434">
        <v>29</v>
      </c>
      <c r="J1434" t="s">
        <v>23</v>
      </c>
      <c r="K1434">
        <v>1</v>
      </c>
      <c r="L1434" s="3">
        <v>1</v>
      </c>
      <c r="M1434" s="3">
        <v>2</v>
      </c>
      <c r="N1434">
        <v>1.8</v>
      </c>
      <c r="O1434">
        <v>3.75</v>
      </c>
      <c r="P1434">
        <v>4.33</v>
      </c>
      <c r="Q1434" s="2">
        <v>1.83</v>
      </c>
      <c r="R1434" s="8">
        <f t="shared" si="224"/>
        <v>0.83000000000000007</v>
      </c>
      <c r="S1434" s="8">
        <f>SUM($R$3:R1434)</f>
        <v>-22.640000000000036</v>
      </c>
      <c r="T1434" s="2">
        <v>1.83</v>
      </c>
      <c r="U1434" s="8">
        <f t="shared" si="225"/>
        <v>-1</v>
      </c>
      <c r="V1434" s="8">
        <f>SUM($U$3:U1434)</f>
        <v>-134.9</v>
      </c>
      <c r="W1434" s="9">
        <v>1.33</v>
      </c>
      <c r="X1434" s="8">
        <f t="shared" si="220"/>
        <v>0.33000000000000007</v>
      </c>
      <c r="Y1434" s="8">
        <f>SUM($X$3:X1434)</f>
        <v>-29.410000000000032</v>
      </c>
      <c r="Z1434" s="9">
        <v>3.4</v>
      </c>
      <c r="AA1434" s="8">
        <f t="shared" si="221"/>
        <v>-1</v>
      </c>
      <c r="AB1434" s="8">
        <f>SUM($AA$3:AA1434)</f>
        <v>-161.18999999999983</v>
      </c>
      <c r="AC1434" s="2">
        <v>2</v>
      </c>
      <c r="AD1434" s="8">
        <f t="shared" si="222"/>
        <v>1</v>
      </c>
      <c r="AE1434" s="8">
        <f>SUM(AD$3:AD1434)</f>
        <v>529.93000000000086</v>
      </c>
      <c r="AF1434" s="2">
        <v>1.8</v>
      </c>
      <c r="AG1434" s="8">
        <f t="shared" si="226"/>
        <v>-1</v>
      </c>
      <c r="AH1434" s="8">
        <f>SUM(AG$3:AG1434)</f>
        <v>-121.6400000000002</v>
      </c>
      <c r="AI1434">
        <v>7</v>
      </c>
      <c r="AJ1434" s="8">
        <f t="shared" si="227"/>
        <v>-1</v>
      </c>
      <c r="AK1434" s="8">
        <f>SUM(AJ$3:AJ1434)</f>
        <v>-217.5</v>
      </c>
      <c r="AL1434" s="2">
        <v>8.5</v>
      </c>
      <c r="AM1434" s="8">
        <f t="shared" si="228"/>
        <v>-1</v>
      </c>
      <c r="AN1434" s="8">
        <f>SUM(AM$3:AM1434)</f>
        <v>172.5</v>
      </c>
      <c r="AO1434" s="2">
        <v>7</v>
      </c>
      <c r="AP1434" s="8">
        <f t="shared" si="229"/>
        <v>-1</v>
      </c>
      <c r="AQ1434" s="8">
        <f>SUM(AP$3:AP1434)</f>
        <v>-179</v>
      </c>
      <c r="AR1434">
        <v>3.3</v>
      </c>
      <c r="AS1434">
        <v>1.32</v>
      </c>
      <c r="AT1434" s="4">
        <f t="shared" si="223"/>
        <v>-1</v>
      </c>
      <c r="AU1434" s="5">
        <f>SUM($AT$3:AT1434)</f>
        <v>172.5</v>
      </c>
      <c r="AV1434" s="6">
        <f>SUM(R1434,U1434,X1434,AA1434,AD1434,AG1434)</f>
        <v>-0.83999999999999986</v>
      </c>
    </row>
    <row r="1435" spans="1:48" x14ac:dyDescent="0.25">
      <c r="A1435">
        <f>IF(AND(G1435&lt;&gt;"",H1435&lt;&gt;"",I1435&lt;&gt;"",J1435&lt;&gt;"",K1435&lt;&gt;"",L1435&lt;&gt;"",M1435&lt;&gt;"",N1435&lt;&gt;"",O1435&lt;&gt;"",P1435&lt;&gt;"",Q1435&lt;&gt;"",T1435&lt;&gt;"",W1435&lt;&gt;"",Z1435&lt;&gt;"",AC1435&lt;&gt;"",AF1435&lt;&gt;"",AI1435&lt;&gt;"",AL1435&lt;&gt;"",AO1435&lt;&gt;"",AR1435&lt;&gt;"",AS1435&lt;&gt;""),1,0)</f>
        <v>1</v>
      </c>
      <c r="B1435" s="1">
        <v>43828</v>
      </c>
      <c r="C1435" t="s">
        <v>298</v>
      </c>
      <c r="D1435" t="s">
        <v>1862</v>
      </c>
      <c r="E1435" t="s">
        <v>421</v>
      </c>
      <c r="F1435" t="s">
        <v>397</v>
      </c>
      <c r="G1435">
        <v>2019</v>
      </c>
      <c r="H1435">
        <v>12</v>
      </c>
      <c r="I1435">
        <v>29</v>
      </c>
      <c r="J1435" t="s">
        <v>23</v>
      </c>
      <c r="K1435">
        <v>1</v>
      </c>
      <c r="L1435" s="3">
        <v>0</v>
      </c>
      <c r="M1435" s="3">
        <v>0</v>
      </c>
      <c r="N1435">
        <v>1.85</v>
      </c>
      <c r="O1435">
        <v>4</v>
      </c>
      <c r="P1435">
        <v>3.8</v>
      </c>
      <c r="Q1435" s="2">
        <v>1.5</v>
      </c>
      <c r="R1435" s="8">
        <f t="shared" si="224"/>
        <v>-1</v>
      </c>
      <c r="S1435" s="8">
        <f>SUM($R$3:R1435)</f>
        <v>-23.640000000000036</v>
      </c>
      <c r="T1435" s="2">
        <v>2.5</v>
      </c>
      <c r="U1435" s="8">
        <f t="shared" si="225"/>
        <v>1.5</v>
      </c>
      <c r="V1435" s="8">
        <f>SUM($U$3:U1435)</f>
        <v>-133.4</v>
      </c>
      <c r="W1435" s="9">
        <v>1.1599999999999999</v>
      </c>
      <c r="X1435" s="8">
        <f t="shared" si="220"/>
        <v>-1</v>
      </c>
      <c r="Y1435" s="8">
        <f>SUM($X$3:X1435)</f>
        <v>-30.410000000000032</v>
      </c>
      <c r="Z1435" s="9">
        <v>5</v>
      </c>
      <c r="AA1435" s="8">
        <f t="shared" si="221"/>
        <v>4</v>
      </c>
      <c r="AB1435" s="8">
        <f>SUM($AA$3:AA1435)</f>
        <v>-157.18999999999983</v>
      </c>
      <c r="AC1435" s="2">
        <v>1.53</v>
      </c>
      <c r="AD1435" s="8">
        <f t="shared" si="222"/>
        <v>-1</v>
      </c>
      <c r="AE1435" s="8">
        <f>SUM(AD$3:AD1435)</f>
        <v>528.93000000000086</v>
      </c>
      <c r="AF1435" s="2">
        <v>2.5</v>
      </c>
      <c r="AG1435" s="8">
        <f t="shared" si="226"/>
        <v>1.5</v>
      </c>
      <c r="AH1435" s="8">
        <f>SUM(AG$3:AG1435)</f>
        <v>-120.1400000000002</v>
      </c>
      <c r="AI1435">
        <v>11</v>
      </c>
      <c r="AJ1435" s="8">
        <f t="shared" si="227"/>
        <v>-1</v>
      </c>
      <c r="AK1435" s="8">
        <f>SUM(AJ$3:AJ1435)</f>
        <v>-218.5</v>
      </c>
      <c r="AL1435" s="2">
        <v>8.5</v>
      </c>
      <c r="AM1435" s="8">
        <f t="shared" si="228"/>
        <v>-1</v>
      </c>
      <c r="AN1435" s="8">
        <f>SUM(AM$3:AM1435)</f>
        <v>171.5</v>
      </c>
      <c r="AO1435" s="2">
        <v>8</v>
      </c>
      <c r="AP1435" s="8">
        <f t="shared" si="229"/>
        <v>-1</v>
      </c>
      <c r="AQ1435" s="8">
        <f>SUM(AP$3:AP1435)</f>
        <v>-180</v>
      </c>
      <c r="AR1435">
        <v>3.3</v>
      </c>
      <c r="AS1435">
        <v>1.32</v>
      </c>
      <c r="AT1435" s="4">
        <f t="shared" si="223"/>
        <v>-1</v>
      </c>
      <c r="AU1435" s="5">
        <f>SUM($AT$3:AT1435)</f>
        <v>171.5</v>
      </c>
      <c r="AV1435" s="6">
        <f>SUM(R1435,U1435,X1435,AA1435,AD1435,AG1435)</f>
        <v>4</v>
      </c>
    </row>
    <row r="1436" spans="1:48" x14ac:dyDescent="0.25">
      <c r="A1436">
        <f>IF(AND(G1436&lt;&gt;"",H1436&lt;&gt;"",I1436&lt;&gt;"",J1436&lt;&gt;"",K1436&lt;&gt;"",L1436&lt;&gt;"",M1436&lt;&gt;"",N1436&lt;&gt;"",O1436&lt;&gt;"",P1436&lt;&gt;"",Q1436&lt;&gt;"",T1436&lt;&gt;"",W1436&lt;&gt;"",Z1436&lt;&gt;"",AC1436&lt;&gt;"",AF1436&lt;&gt;"",AI1436&lt;&gt;"",AL1436&lt;&gt;"",AO1436&lt;&gt;"",AR1436&lt;&gt;"",AS1436&lt;&gt;""),1,0)</f>
        <v>1</v>
      </c>
      <c r="B1436" s="1">
        <v>43828</v>
      </c>
      <c r="C1436" t="s">
        <v>298</v>
      </c>
      <c r="D1436" t="s">
        <v>1863</v>
      </c>
      <c r="E1436" t="s">
        <v>422</v>
      </c>
      <c r="F1436" t="s">
        <v>410</v>
      </c>
      <c r="G1436">
        <v>2019</v>
      </c>
      <c r="H1436">
        <v>12</v>
      </c>
      <c r="I1436">
        <v>29</v>
      </c>
      <c r="J1436" t="s">
        <v>23</v>
      </c>
      <c r="K1436">
        <v>1</v>
      </c>
      <c r="L1436" s="3">
        <v>0</v>
      </c>
      <c r="M1436" s="3">
        <v>2</v>
      </c>
      <c r="N1436">
        <v>1.6</v>
      </c>
      <c r="O1436">
        <v>4.0999999999999996</v>
      </c>
      <c r="P1436">
        <v>5.5</v>
      </c>
      <c r="Q1436" s="2">
        <v>1.72</v>
      </c>
      <c r="R1436" s="8">
        <f t="shared" si="224"/>
        <v>-1</v>
      </c>
      <c r="S1436" s="8">
        <f>SUM($R$3:R1436)</f>
        <v>-24.640000000000036</v>
      </c>
      <c r="T1436" s="2">
        <v>2</v>
      </c>
      <c r="U1436" s="8">
        <f t="shared" si="225"/>
        <v>1</v>
      </c>
      <c r="V1436" s="8">
        <f>SUM($U$3:U1436)</f>
        <v>-132.4</v>
      </c>
      <c r="W1436" s="9">
        <v>1.22</v>
      </c>
      <c r="X1436" s="8">
        <f t="shared" si="220"/>
        <v>0.21999999999999997</v>
      </c>
      <c r="Y1436" s="8">
        <f>SUM($X$3:X1436)</f>
        <v>-30.190000000000033</v>
      </c>
      <c r="Z1436" s="9">
        <v>4.33</v>
      </c>
      <c r="AA1436" s="8">
        <f t="shared" si="221"/>
        <v>-1</v>
      </c>
      <c r="AB1436" s="8">
        <f>SUM($AA$3:AA1436)</f>
        <v>-158.18999999999983</v>
      </c>
      <c r="AC1436" s="2">
        <v>1.72</v>
      </c>
      <c r="AD1436" s="8">
        <f t="shared" si="222"/>
        <v>0.72</v>
      </c>
      <c r="AE1436" s="8">
        <f>SUM(AD$3:AD1436)</f>
        <v>529.65000000000089</v>
      </c>
      <c r="AF1436" s="2">
        <v>2.1</v>
      </c>
      <c r="AG1436" s="8">
        <f t="shared" si="226"/>
        <v>1.1000000000000001</v>
      </c>
      <c r="AH1436" s="8">
        <f>SUM(AG$3:AG1436)</f>
        <v>-119.04000000000021</v>
      </c>
      <c r="AI1436">
        <v>8</v>
      </c>
      <c r="AJ1436" s="8">
        <f t="shared" si="227"/>
        <v>-1</v>
      </c>
      <c r="AK1436" s="8">
        <f>SUM(AJ$3:AJ1436)</f>
        <v>-219.5</v>
      </c>
      <c r="AL1436" s="2">
        <v>8</v>
      </c>
      <c r="AM1436" s="8">
        <f t="shared" si="228"/>
        <v>-1</v>
      </c>
      <c r="AN1436" s="8">
        <f>SUM(AM$3:AM1436)</f>
        <v>170.5</v>
      </c>
      <c r="AO1436" s="2">
        <v>8</v>
      </c>
      <c r="AP1436" s="8">
        <f t="shared" si="229"/>
        <v>-1</v>
      </c>
      <c r="AQ1436" s="8">
        <f>SUM(AP$3:AP1436)</f>
        <v>-181</v>
      </c>
      <c r="AR1436">
        <v>2.67</v>
      </c>
      <c r="AS1436">
        <v>1.45</v>
      </c>
      <c r="AT1436" s="4">
        <f t="shared" si="223"/>
        <v>-1</v>
      </c>
      <c r="AU1436" s="5">
        <f>SUM($AT$3:AT1436)</f>
        <v>170.5</v>
      </c>
      <c r="AV1436" s="6">
        <f>SUM(R1436,U1436,X1436,AA1436,AD1436,AG1436)</f>
        <v>1.04</v>
      </c>
    </row>
    <row r="1437" spans="1:48" x14ac:dyDescent="0.25">
      <c r="A1437">
        <f>IF(AND(G1437&lt;&gt;"",H1437&lt;&gt;"",I1437&lt;&gt;"",J1437&lt;&gt;"",K1437&lt;&gt;"",L1437&lt;&gt;"",M1437&lt;&gt;"",N1437&lt;&gt;"",O1437&lt;&gt;"",P1437&lt;&gt;"",Q1437&lt;&gt;"",T1437&lt;&gt;"",W1437&lt;&gt;"",Z1437&lt;&gt;"",AC1437&lt;&gt;"",AF1437&lt;&gt;"",AI1437&lt;&gt;"",AL1437&lt;&gt;"",AO1437&lt;&gt;"",AR1437&lt;&gt;"",AS1437&lt;&gt;""),1,0)</f>
        <v>1</v>
      </c>
      <c r="B1437" s="1">
        <v>43828</v>
      </c>
      <c r="C1437" t="s">
        <v>258</v>
      </c>
      <c r="D1437" t="s">
        <v>1864</v>
      </c>
      <c r="E1437" t="s">
        <v>427</v>
      </c>
      <c r="F1437" t="s">
        <v>266</v>
      </c>
      <c r="G1437">
        <v>2019</v>
      </c>
      <c r="H1437">
        <v>12</v>
      </c>
      <c r="I1437">
        <v>29</v>
      </c>
      <c r="J1437" t="s">
        <v>23</v>
      </c>
      <c r="K1437">
        <v>1</v>
      </c>
      <c r="L1437" s="3">
        <v>2</v>
      </c>
      <c r="M1437" s="3">
        <v>0</v>
      </c>
      <c r="N1437">
        <v>2.8</v>
      </c>
      <c r="O1437">
        <v>3.6</v>
      </c>
      <c r="P1437">
        <v>2.5499999999999998</v>
      </c>
      <c r="Q1437" s="2">
        <v>1.66</v>
      </c>
      <c r="R1437" s="8">
        <f t="shared" si="224"/>
        <v>-1</v>
      </c>
      <c r="S1437" s="8">
        <f>SUM($R$3:R1437)</f>
        <v>-25.640000000000036</v>
      </c>
      <c r="T1437" s="2">
        <v>2.1</v>
      </c>
      <c r="U1437" s="8">
        <f t="shared" si="225"/>
        <v>1.1000000000000001</v>
      </c>
      <c r="V1437" s="8">
        <f>SUM($U$3:U1437)</f>
        <v>-131.30000000000001</v>
      </c>
      <c r="W1437" s="9">
        <v>1.25</v>
      </c>
      <c r="X1437" s="8">
        <f t="shared" si="220"/>
        <v>0.25</v>
      </c>
      <c r="Y1437" s="8">
        <f>SUM($X$3:X1437)</f>
        <v>-29.940000000000033</v>
      </c>
      <c r="Z1437" s="9">
        <v>3.75</v>
      </c>
      <c r="AA1437" s="8">
        <f t="shared" si="221"/>
        <v>-1</v>
      </c>
      <c r="AB1437" s="8">
        <f>SUM($AA$3:AA1437)</f>
        <v>-159.18999999999983</v>
      </c>
      <c r="AC1437" s="2">
        <v>1.8</v>
      </c>
      <c r="AD1437" s="8">
        <f t="shared" si="222"/>
        <v>0.8</v>
      </c>
      <c r="AE1437" s="8">
        <f>SUM(AD$3:AD1437)</f>
        <v>530.45000000000084</v>
      </c>
      <c r="AF1437" s="2">
        <v>2</v>
      </c>
      <c r="AG1437" s="8">
        <f t="shared" si="226"/>
        <v>1</v>
      </c>
      <c r="AH1437" s="8">
        <f>SUM(AG$3:AG1437)</f>
        <v>-118.04000000000021</v>
      </c>
      <c r="AI1437">
        <v>10</v>
      </c>
      <c r="AJ1437" s="8">
        <f t="shared" si="227"/>
        <v>-1</v>
      </c>
      <c r="AK1437" s="8">
        <f>SUM(AJ$3:AJ1437)</f>
        <v>-220.5</v>
      </c>
      <c r="AL1437" s="2">
        <v>10</v>
      </c>
      <c r="AM1437" s="8">
        <f t="shared" si="228"/>
        <v>-1</v>
      </c>
      <c r="AN1437" s="8">
        <f>SUM(AM$3:AM1437)</f>
        <v>169.5</v>
      </c>
      <c r="AO1437" s="2">
        <v>6.5</v>
      </c>
      <c r="AP1437" s="8">
        <f t="shared" si="229"/>
        <v>-1</v>
      </c>
      <c r="AQ1437" s="8">
        <f>SUM(AP$3:AP1437)</f>
        <v>-182</v>
      </c>
      <c r="AR1437">
        <v>5.5</v>
      </c>
      <c r="AS1437">
        <v>1.1499999999999999</v>
      </c>
      <c r="AT1437" s="4">
        <f t="shared" si="223"/>
        <v>-1</v>
      </c>
      <c r="AU1437" s="5">
        <f>SUM($AT$3:AT1437)</f>
        <v>169.5</v>
      </c>
      <c r="AV1437" s="6">
        <f>SUM(R1437,U1437,X1437,AA1437,AD1437,AG1437)</f>
        <v>1.1500000000000001</v>
      </c>
    </row>
    <row r="1438" spans="1:48" x14ac:dyDescent="0.25">
      <c r="A1438">
        <f>IF(AND(G1438&lt;&gt;"",H1438&lt;&gt;"",I1438&lt;&gt;"",J1438&lt;&gt;"",K1438&lt;&gt;"",L1438&lt;&gt;"",M1438&lt;&gt;"",N1438&lt;&gt;"",O1438&lt;&gt;"",P1438&lt;&gt;"",Q1438&lt;&gt;"",T1438&lt;&gt;"",W1438&lt;&gt;"",Z1438&lt;&gt;"",AC1438&lt;&gt;"",AF1438&lt;&gt;"",AI1438&lt;&gt;"",AL1438&lt;&gt;"",AO1438&lt;&gt;"",AR1438&lt;&gt;"",AS1438&lt;&gt;""),1,0)</f>
        <v>0</v>
      </c>
      <c r="B1438" s="1">
        <v>43828</v>
      </c>
      <c r="C1438" t="s">
        <v>258</v>
      </c>
      <c r="D1438" t="s">
        <v>1865</v>
      </c>
      <c r="E1438" t="s">
        <v>429</v>
      </c>
      <c r="F1438" t="s">
        <v>444</v>
      </c>
      <c r="G1438">
        <v>2019</v>
      </c>
      <c r="H1438">
        <v>12</v>
      </c>
      <c r="I1438">
        <v>29</v>
      </c>
      <c r="J1438" t="s">
        <v>23</v>
      </c>
      <c r="K1438">
        <v>1</v>
      </c>
      <c r="L1438" s="3">
        <v>1</v>
      </c>
      <c r="M1438" s="3">
        <v>2</v>
      </c>
      <c r="N1438">
        <v>4.2</v>
      </c>
      <c r="O1438">
        <v>3.8</v>
      </c>
      <c r="P1438">
        <v>1.9</v>
      </c>
      <c r="Q1438" s="2">
        <v>1.9</v>
      </c>
      <c r="R1438" s="8" t="str">
        <f t="shared" si="224"/>
        <v/>
      </c>
      <c r="S1438" s="8">
        <f>SUM($R$3:R1438)</f>
        <v>-25.640000000000036</v>
      </c>
      <c r="T1438" s="2">
        <v>1.9</v>
      </c>
      <c r="U1438" s="8" t="str">
        <f t="shared" si="225"/>
        <v/>
      </c>
      <c r="V1438" s="8">
        <f>SUM($U$3:U1438)</f>
        <v>-131.30000000000001</v>
      </c>
      <c r="W1438" s="9">
        <v>1.3</v>
      </c>
      <c r="X1438" s="8" t="str">
        <f t="shared" si="220"/>
        <v/>
      </c>
      <c r="Y1438" s="8">
        <f>SUM($X$3:X1438)</f>
        <v>-29.940000000000033</v>
      </c>
      <c r="Z1438" s="9">
        <v>3.4</v>
      </c>
      <c r="AA1438" s="8" t="str">
        <f t="shared" si="221"/>
        <v/>
      </c>
      <c r="AB1438" s="8">
        <f>SUM($AA$3:AA1438)</f>
        <v>-159.18999999999983</v>
      </c>
      <c r="AC1438" s="2">
        <v>2</v>
      </c>
      <c r="AD1438" s="8" t="str">
        <f t="shared" si="222"/>
        <v/>
      </c>
      <c r="AE1438" s="8">
        <f>SUM(AD$3:AD1438)</f>
        <v>530.45000000000084</v>
      </c>
      <c r="AF1438" s="2">
        <v>1.8</v>
      </c>
      <c r="AG1438" s="8" t="str">
        <f t="shared" si="226"/>
        <v/>
      </c>
      <c r="AH1438" s="8">
        <f>SUM(AG$3:AG1438)</f>
        <v>-118.04000000000021</v>
      </c>
      <c r="AI1438">
        <v>10</v>
      </c>
      <c r="AJ1438" s="8" t="str">
        <f t="shared" si="227"/>
        <v/>
      </c>
      <c r="AK1438" s="8">
        <f>SUM(AJ$3:AJ1438)</f>
        <v>-220.5</v>
      </c>
      <c r="AL1438" s="2">
        <v>13</v>
      </c>
      <c r="AM1438" s="8" t="str">
        <f t="shared" si="228"/>
        <v/>
      </c>
      <c r="AN1438" s="8">
        <f>SUM(AM$3:AM1438)</f>
        <v>169.5</v>
      </c>
      <c r="AO1438" s="2">
        <v>7</v>
      </c>
      <c r="AP1438" s="8" t="str">
        <f t="shared" si="229"/>
        <v/>
      </c>
      <c r="AQ1438" s="8">
        <f>SUM(AP$3:AP1438)</f>
        <v>-182</v>
      </c>
      <c r="AT1438" s="4" t="str">
        <f t="shared" si="223"/>
        <v/>
      </c>
      <c r="AU1438" s="5">
        <f>SUM($AT$3:AT1438)</f>
        <v>169.5</v>
      </c>
      <c r="AV1438" s="6">
        <f>SUM(R1438,U1438,X1438,AA1438,AD1438,AG1438)</f>
        <v>0</v>
      </c>
    </row>
    <row r="1439" spans="1:48" x14ac:dyDescent="0.25">
      <c r="A1439">
        <f>IF(AND(G1439&lt;&gt;"",H1439&lt;&gt;"",I1439&lt;&gt;"",J1439&lt;&gt;"",K1439&lt;&gt;"",L1439&lt;&gt;"",M1439&lt;&gt;"",N1439&lt;&gt;"",O1439&lt;&gt;"",P1439&lt;&gt;"",Q1439&lt;&gt;"",T1439&lt;&gt;"",W1439&lt;&gt;"",Z1439&lt;&gt;"",AC1439&lt;&gt;"",AF1439&lt;&gt;"",AI1439&lt;&gt;"",AL1439&lt;&gt;"",AO1439&lt;&gt;"",AR1439&lt;&gt;"",AS1439&lt;&gt;""),1,0)</f>
        <v>0</v>
      </c>
      <c r="B1439" s="1">
        <v>43828</v>
      </c>
      <c r="C1439" t="s">
        <v>258</v>
      </c>
      <c r="D1439" t="s">
        <v>1866</v>
      </c>
      <c r="E1439" t="s">
        <v>267</v>
      </c>
      <c r="F1439" t="s">
        <v>443</v>
      </c>
      <c r="G1439">
        <v>2019</v>
      </c>
      <c r="H1439">
        <v>12</v>
      </c>
      <c r="I1439">
        <v>29</v>
      </c>
      <c r="J1439" t="s">
        <v>23</v>
      </c>
      <c r="K1439">
        <v>1</v>
      </c>
      <c r="L1439" s="3">
        <v>1</v>
      </c>
      <c r="M1439" s="3">
        <v>1</v>
      </c>
      <c r="N1439">
        <v>3.4</v>
      </c>
      <c r="O1439">
        <v>3.25</v>
      </c>
      <c r="P1439">
        <v>2.35</v>
      </c>
      <c r="Q1439" s="2">
        <v>2</v>
      </c>
      <c r="R1439" s="8" t="str">
        <f t="shared" si="224"/>
        <v/>
      </c>
      <c r="S1439" s="8">
        <f>SUM($R$3:R1439)</f>
        <v>-25.640000000000036</v>
      </c>
      <c r="T1439" s="2">
        <v>1.75</v>
      </c>
      <c r="U1439" s="8" t="str">
        <f t="shared" si="225"/>
        <v/>
      </c>
      <c r="V1439" s="8">
        <f>SUM($U$3:U1439)</f>
        <v>-131.30000000000001</v>
      </c>
      <c r="W1439" s="9">
        <v>1.44</v>
      </c>
      <c r="X1439" s="8" t="str">
        <f t="shared" si="220"/>
        <v/>
      </c>
      <c r="Y1439" s="8">
        <f>SUM($X$3:X1439)</f>
        <v>-29.940000000000033</v>
      </c>
      <c r="Z1439" s="9">
        <v>2.62</v>
      </c>
      <c r="AA1439" s="8" t="str">
        <f t="shared" si="221"/>
        <v/>
      </c>
      <c r="AB1439" s="8">
        <f>SUM($AA$3:AA1439)</f>
        <v>-159.18999999999983</v>
      </c>
      <c r="AC1439" s="2">
        <v>2.35</v>
      </c>
      <c r="AD1439" s="8" t="str">
        <f t="shared" si="222"/>
        <v/>
      </c>
      <c r="AE1439" s="8">
        <f>SUM(AD$3:AD1439)</f>
        <v>530.45000000000084</v>
      </c>
      <c r="AF1439" s="2">
        <v>1.57</v>
      </c>
      <c r="AG1439" s="8" t="str">
        <f t="shared" si="226"/>
        <v/>
      </c>
      <c r="AH1439" s="8">
        <f>SUM(AG$3:AG1439)</f>
        <v>-118.04000000000021</v>
      </c>
      <c r="AI1439">
        <v>8</v>
      </c>
      <c r="AJ1439" s="8" t="str">
        <f t="shared" si="227"/>
        <v/>
      </c>
      <c r="AK1439" s="8">
        <f>SUM(AJ$3:AJ1439)</f>
        <v>-220.5</v>
      </c>
      <c r="AL1439" s="2">
        <v>12</v>
      </c>
      <c r="AM1439" s="8" t="str">
        <f t="shared" si="228"/>
        <v/>
      </c>
      <c r="AN1439" s="8">
        <f>SUM(AM$3:AM1439)</f>
        <v>169.5</v>
      </c>
      <c r="AO1439" s="2">
        <v>6</v>
      </c>
      <c r="AP1439" s="8" t="str">
        <f t="shared" si="229"/>
        <v/>
      </c>
      <c r="AQ1439" s="8">
        <f>SUM(AP$3:AP1439)</f>
        <v>-182</v>
      </c>
      <c r="AT1439" s="4" t="str">
        <f t="shared" si="223"/>
        <v/>
      </c>
      <c r="AU1439" s="5">
        <f>SUM($AT$3:AT1439)</f>
        <v>169.5</v>
      </c>
      <c r="AV1439" s="6">
        <f>SUM(R1439,U1439,X1439,AA1439,AD1439,AG1439)</f>
        <v>0</v>
      </c>
    </row>
    <row r="1440" spans="1:48" x14ac:dyDescent="0.25">
      <c r="A1440">
        <f>IF(AND(G1440&lt;&gt;"",H1440&lt;&gt;"",I1440&lt;&gt;"",J1440&lt;&gt;"",K1440&lt;&gt;"",L1440&lt;&gt;"",M1440&lt;&gt;"",N1440&lt;&gt;"",O1440&lt;&gt;"",P1440&lt;&gt;"",Q1440&lt;&gt;"",T1440&lt;&gt;"",W1440&lt;&gt;"",Z1440&lt;&gt;"",AC1440&lt;&gt;"",AF1440&lt;&gt;"",AI1440&lt;&gt;"",AL1440&lt;&gt;"",AO1440&lt;&gt;"",AR1440&lt;&gt;"",AS1440&lt;&gt;""),1,0)</f>
        <v>1</v>
      </c>
      <c r="B1440" s="1">
        <v>43828</v>
      </c>
      <c r="C1440" t="s">
        <v>258</v>
      </c>
      <c r="D1440" t="s">
        <v>1867</v>
      </c>
      <c r="E1440" t="s">
        <v>438</v>
      </c>
      <c r="F1440" t="s">
        <v>264</v>
      </c>
      <c r="G1440">
        <v>2019</v>
      </c>
      <c r="H1440">
        <v>12</v>
      </c>
      <c r="I1440">
        <v>29</v>
      </c>
      <c r="J1440" t="s">
        <v>23</v>
      </c>
      <c r="K1440">
        <v>1</v>
      </c>
      <c r="L1440" s="3">
        <v>1</v>
      </c>
      <c r="M1440" s="3">
        <v>2</v>
      </c>
      <c r="N1440">
        <v>2.2999999999999998</v>
      </c>
      <c r="O1440">
        <v>3.5</v>
      </c>
      <c r="P1440">
        <v>3.3</v>
      </c>
      <c r="Q1440" s="2">
        <v>1.75</v>
      </c>
      <c r="R1440" s="8">
        <f t="shared" si="224"/>
        <v>0.75</v>
      </c>
      <c r="S1440" s="8">
        <f>SUM($R$3:R1440)</f>
        <v>-24.890000000000036</v>
      </c>
      <c r="T1440" s="2">
        <v>2</v>
      </c>
      <c r="U1440" s="8">
        <f t="shared" si="225"/>
        <v>-1</v>
      </c>
      <c r="V1440" s="8">
        <f>SUM($U$3:U1440)</f>
        <v>-132.30000000000001</v>
      </c>
      <c r="W1440" s="9">
        <v>1.3</v>
      </c>
      <c r="X1440" s="8">
        <f t="shared" si="220"/>
        <v>0.30000000000000004</v>
      </c>
      <c r="Y1440" s="8">
        <f>SUM($X$3:X1440)</f>
        <v>-29.640000000000033</v>
      </c>
      <c r="Z1440" s="9">
        <v>3.4</v>
      </c>
      <c r="AA1440" s="8">
        <f t="shared" si="221"/>
        <v>-1</v>
      </c>
      <c r="AB1440" s="8">
        <f>SUM($AA$3:AA1440)</f>
        <v>-160.18999999999983</v>
      </c>
      <c r="AC1440" s="2">
        <v>2</v>
      </c>
      <c r="AD1440" s="8">
        <f t="shared" si="222"/>
        <v>1</v>
      </c>
      <c r="AE1440" s="8">
        <f>SUM(AD$3:AD1440)</f>
        <v>531.45000000000084</v>
      </c>
      <c r="AF1440" s="2">
        <v>1.8</v>
      </c>
      <c r="AG1440" s="8">
        <f t="shared" si="226"/>
        <v>-1</v>
      </c>
      <c r="AH1440" s="8">
        <f>SUM(AG$3:AG1440)</f>
        <v>-119.04000000000021</v>
      </c>
      <c r="AI1440">
        <v>8</v>
      </c>
      <c r="AJ1440" s="8">
        <f t="shared" si="227"/>
        <v>-1</v>
      </c>
      <c r="AK1440" s="8">
        <f>SUM(AJ$3:AJ1440)</f>
        <v>-221.5</v>
      </c>
      <c r="AL1440" s="2">
        <v>9</v>
      </c>
      <c r="AM1440" s="8">
        <f t="shared" si="228"/>
        <v>-1</v>
      </c>
      <c r="AN1440" s="8">
        <f>SUM(AM$3:AM1440)</f>
        <v>168.5</v>
      </c>
      <c r="AO1440" s="2">
        <v>6.5</v>
      </c>
      <c r="AP1440" s="8">
        <f t="shared" si="229"/>
        <v>-1</v>
      </c>
      <c r="AQ1440" s="8">
        <f>SUM(AP$3:AP1440)</f>
        <v>-183</v>
      </c>
      <c r="AR1440">
        <v>4.4000000000000004</v>
      </c>
      <c r="AS1440">
        <v>1.2</v>
      </c>
      <c r="AT1440" s="4">
        <f t="shared" si="223"/>
        <v>-1</v>
      </c>
      <c r="AU1440" s="5">
        <f>SUM($AT$3:AT1440)</f>
        <v>168.5</v>
      </c>
      <c r="AV1440" s="6">
        <f>SUM(R1440,U1440,X1440,AA1440,AD1440,AG1440)</f>
        <v>-0.95</v>
      </c>
    </row>
    <row r="1441" spans="1:48" x14ac:dyDescent="0.25">
      <c r="A1441">
        <f>IF(AND(G1441&lt;&gt;"",H1441&lt;&gt;"",I1441&lt;&gt;"",J1441&lt;&gt;"",K1441&lt;&gt;"",L1441&lt;&gt;"",M1441&lt;&gt;"",N1441&lt;&gt;"",O1441&lt;&gt;"",P1441&lt;&gt;"",Q1441&lt;&gt;"",T1441&lt;&gt;"",W1441&lt;&gt;"",Z1441&lt;&gt;"",AC1441&lt;&gt;"",AF1441&lt;&gt;"",AI1441&lt;&gt;"",AL1441&lt;&gt;"",AO1441&lt;&gt;"",AR1441&lt;&gt;"",AS1441&lt;&gt;""),1,0)</f>
        <v>1</v>
      </c>
      <c r="B1441" s="1">
        <v>43828</v>
      </c>
      <c r="C1441" t="s">
        <v>258</v>
      </c>
      <c r="D1441" t="s">
        <v>1868</v>
      </c>
      <c r="E1441" t="s">
        <v>270</v>
      </c>
      <c r="F1441" t="s">
        <v>263</v>
      </c>
      <c r="G1441">
        <v>2019</v>
      </c>
      <c r="H1441">
        <v>12</v>
      </c>
      <c r="I1441">
        <v>29</v>
      </c>
      <c r="J1441" t="s">
        <v>23</v>
      </c>
      <c r="K1441">
        <v>1</v>
      </c>
      <c r="L1441" s="3">
        <v>0</v>
      </c>
      <c r="M1441" s="3">
        <v>0</v>
      </c>
      <c r="N1441">
        <v>1.6</v>
      </c>
      <c r="O1441">
        <v>4.2</v>
      </c>
      <c r="P1441">
        <v>6</v>
      </c>
      <c r="Q1441" s="2">
        <v>2</v>
      </c>
      <c r="R1441" s="8">
        <f t="shared" si="224"/>
        <v>-1</v>
      </c>
      <c r="S1441" s="8">
        <f>SUM($R$3:R1441)</f>
        <v>-25.890000000000036</v>
      </c>
      <c r="T1441" s="2">
        <v>1.75</v>
      </c>
      <c r="U1441" s="8">
        <f t="shared" si="225"/>
        <v>0.75</v>
      </c>
      <c r="V1441" s="8">
        <f>SUM($U$3:U1441)</f>
        <v>-131.55000000000001</v>
      </c>
      <c r="W1441" s="9">
        <v>1.28</v>
      </c>
      <c r="X1441" s="8">
        <f t="shared" si="220"/>
        <v>-1</v>
      </c>
      <c r="Y1441" s="8">
        <f>SUM($X$3:X1441)</f>
        <v>-30.640000000000033</v>
      </c>
      <c r="Z1441" s="9">
        <v>3.5</v>
      </c>
      <c r="AA1441" s="8">
        <f t="shared" si="221"/>
        <v>2.5</v>
      </c>
      <c r="AB1441" s="8">
        <f>SUM($AA$3:AA1441)</f>
        <v>-157.68999999999983</v>
      </c>
      <c r="AC1441" s="2">
        <v>1.95</v>
      </c>
      <c r="AD1441" s="8">
        <f t="shared" si="222"/>
        <v>-1</v>
      </c>
      <c r="AE1441" s="8">
        <f>SUM(AD$3:AD1441)</f>
        <v>530.45000000000084</v>
      </c>
      <c r="AF1441" s="2">
        <v>1.85</v>
      </c>
      <c r="AG1441" s="8">
        <f t="shared" si="226"/>
        <v>0.85000000000000009</v>
      </c>
      <c r="AH1441" s="8">
        <f>SUM(AG$3:AG1441)</f>
        <v>-118.19000000000021</v>
      </c>
      <c r="AI1441">
        <v>6.5</v>
      </c>
      <c r="AJ1441" s="8">
        <f t="shared" si="227"/>
        <v>-1</v>
      </c>
      <c r="AK1441" s="8">
        <f>SUM(AJ$3:AJ1441)</f>
        <v>-222.5</v>
      </c>
      <c r="AL1441" s="2">
        <v>8.5</v>
      </c>
      <c r="AM1441" s="8">
        <f t="shared" si="228"/>
        <v>-1</v>
      </c>
      <c r="AN1441" s="8">
        <f>SUM(AM$3:AM1441)</f>
        <v>167.5</v>
      </c>
      <c r="AO1441" s="2">
        <v>7.5</v>
      </c>
      <c r="AP1441" s="8">
        <f t="shared" si="229"/>
        <v>-1</v>
      </c>
      <c r="AQ1441" s="8">
        <f>SUM(AP$3:AP1441)</f>
        <v>-184</v>
      </c>
      <c r="AR1441">
        <v>2.5</v>
      </c>
      <c r="AS1441">
        <v>1.5</v>
      </c>
      <c r="AT1441" s="4">
        <f t="shared" si="223"/>
        <v>-1</v>
      </c>
      <c r="AU1441" s="5">
        <f>SUM($AT$3:AT1441)</f>
        <v>167.5</v>
      </c>
      <c r="AV1441" s="6">
        <f>SUM(R1441,U1441,X1441,AA1441,AD1441,AG1441)</f>
        <v>1.1000000000000001</v>
      </c>
    </row>
    <row r="1442" spans="1:48" x14ac:dyDescent="0.25">
      <c r="A1442">
        <f>IF(AND(G1442&lt;&gt;"",H1442&lt;&gt;"",I1442&lt;&gt;"",J1442&lt;&gt;"",K1442&lt;&gt;"",L1442&lt;&gt;"",M1442&lt;&gt;"",N1442&lt;&gt;"",O1442&lt;&gt;"",P1442&lt;&gt;"",Q1442&lt;&gt;"",T1442&lt;&gt;"",W1442&lt;&gt;"",Z1442&lt;&gt;"",AC1442&lt;&gt;"",AF1442&lt;&gt;"",AI1442&lt;&gt;"",AL1442&lt;&gt;"",AO1442&lt;&gt;"",AR1442&lt;&gt;"",AS1442&lt;&gt;""),1,0)</f>
        <v>1</v>
      </c>
      <c r="B1442" s="1">
        <v>43828</v>
      </c>
      <c r="C1442" t="s">
        <v>258</v>
      </c>
      <c r="D1442" t="s">
        <v>1869</v>
      </c>
      <c r="E1442" t="s">
        <v>448</v>
      </c>
      <c r="F1442" t="s">
        <v>440</v>
      </c>
      <c r="G1442">
        <v>2019</v>
      </c>
      <c r="H1442">
        <v>12</v>
      </c>
      <c r="I1442">
        <v>29</v>
      </c>
      <c r="J1442" t="s">
        <v>23</v>
      </c>
      <c r="K1442">
        <v>1</v>
      </c>
      <c r="L1442" s="3">
        <v>1</v>
      </c>
      <c r="M1442" s="3">
        <v>0</v>
      </c>
      <c r="N1442">
        <v>1.65</v>
      </c>
      <c r="O1442">
        <v>4.2</v>
      </c>
      <c r="P1442">
        <v>5.5</v>
      </c>
      <c r="Q1442" s="2">
        <v>1.95</v>
      </c>
      <c r="R1442" s="8">
        <f t="shared" si="224"/>
        <v>-1</v>
      </c>
      <c r="S1442" s="8">
        <f>SUM($R$3:R1442)</f>
        <v>-26.890000000000036</v>
      </c>
      <c r="T1442" s="2">
        <v>1.8</v>
      </c>
      <c r="U1442" s="8">
        <f t="shared" si="225"/>
        <v>0.8</v>
      </c>
      <c r="V1442" s="8">
        <f>SUM($U$3:U1442)</f>
        <v>-130.75</v>
      </c>
      <c r="W1442" s="9">
        <v>1.28</v>
      </c>
      <c r="X1442" s="8">
        <f t="shared" si="220"/>
        <v>-1</v>
      </c>
      <c r="Y1442" s="8">
        <f>SUM($X$3:X1442)</f>
        <v>-31.640000000000033</v>
      </c>
      <c r="Z1442" s="9">
        <v>3.5</v>
      </c>
      <c r="AA1442" s="8">
        <f t="shared" si="221"/>
        <v>2.5</v>
      </c>
      <c r="AB1442" s="8">
        <f>SUM($AA$3:AA1442)</f>
        <v>-155.18999999999983</v>
      </c>
      <c r="AC1442" s="2">
        <v>2.0699999999999998</v>
      </c>
      <c r="AD1442" s="8">
        <f t="shared" si="222"/>
        <v>-1</v>
      </c>
      <c r="AE1442" s="8">
        <f>SUM(AD$3:AD1442)</f>
        <v>529.45000000000084</v>
      </c>
      <c r="AF1442" s="2">
        <v>1.72</v>
      </c>
      <c r="AG1442" s="8">
        <f t="shared" si="226"/>
        <v>0.72</v>
      </c>
      <c r="AH1442" s="8">
        <f>SUM(AG$3:AG1442)</f>
        <v>-117.47000000000021</v>
      </c>
      <c r="AI1442">
        <v>6.5</v>
      </c>
      <c r="AJ1442" s="8">
        <f t="shared" si="227"/>
        <v>5.5</v>
      </c>
      <c r="AK1442" s="8">
        <f>SUM(AJ$3:AJ1442)</f>
        <v>-217</v>
      </c>
      <c r="AL1442" s="2">
        <v>8.5</v>
      </c>
      <c r="AM1442" s="8">
        <f t="shared" si="228"/>
        <v>-1</v>
      </c>
      <c r="AN1442" s="8">
        <f>SUM(AM$3:AM1442)</f>
        <v>166.5</v>
      </c>
      <c r="AO1442" s="2">
        <v>7.5</v>
      </c>
      <c r="AP1442" s="8">
        <f t="shared" si="229"/>
        <v>-1</v>
      </c>
      <c r="AQ1442" s="8">
        <f>SUM(AP$3:AP1442)</f>
        <v>-185</v>
      </c>
      <c r="AR1442">
        <v>2.75</v>
      </c>
      <c r="AS1442">
        <v>1.42</v>
      </c>
      <c r="AT1442" s="4">
        <f t="shared" si="223"/>
        <v>-1</v>
      </c>
      <c r="AU1442" s="5">
        <f>SUM($AT$3:AT1442)</f>
        <v>166.5</v>
      </c>
      <c r="AV1442" s="6">
        <f>SUM(R1442,U1442,X1442,AA1442,AD1442,AG1442)</f>
        <v>1.02</v>
      </c>
    </row>
    <row r="1443" spans="1:48" x14ac:dyDescent="0.25">
      <c r="A1443">
        <f>IF(AND(G1443&lt;&gt;"",H1443&lt;&gt;"",I1443&lt;&gt;"",J1443&lt;&gt;"",K1443&lt;&gt;"",L1443&lt;&gt;"",M1443&lt;&gt;"",N1443&lt;&gt;"",O1443&lt;&gt;"",P1443&lt;&gt;"",Q1443&lt;&gt;"",T1443&lt;&gt;"",W1443&lt;&gt;"",Z1443&lt;&gt;"",AC1443&lt;&gt;"",AF1443&lt;&gt;"",AI1443&lt;&gt;"",AL1443&lt;&gt;"",AO1443&lt;&gt;"",AR1443&lt;&gt;"",AS1443&lt;&gt;""),1,0)</f>
        <v>1</v>
      </c>
      <c r="B1443" s="1">
        <v>43828</v>
      </c>
      <c r="C1443" t="s">
        <v>258</v>
      </c>
      <c r="D1443" t="s">
        <v>1870</v>
      </c>
      <c r="E1443" t="s">
        <v>435</v>
      </c>
      <c r="F1443" t="s">
        <v>432</v>
      </c>
      <c r="G1443">
        <v>2019</v>
      </c>
      <c r="H1443">
        <v>12</v>
      </c>
      <c r="I1443">
        <v>29</v>
      </c>
      <c r="J1443" t="s">
        <v>23</v>
      </c>
      <c r="K1443">
        <v>1</v>
      </c>
      <c r="L1443" s="3">
        <v>5</v>
      </c>
      <c r="M1443" s="3">
        <v>3</v>
      </c>
      <c r="N1443">
        <v>2.8</v>
      </c>
      <c r="O1443">
        <v>3.1</v>
      </c>
      <c r="P1443">
        <v>2.9</v>
      </c>
      <c r="Q1443" s="2">
        <v>2</v>
      </c>
      <c r="R1443" s="8">
        <f t="shared" si="224"/>
        <v>1</v>
      </c>
      <c r="S1443" s="8">
        <f>SUM($R$3:R1443)</f>
        <v>-25.890000000000036</v>
      </c>
      <c r="T1443" s="2">
        <v>1.75</v>
      </c>
      <c r="U1443" s="8">
        <f t="shared" si="225"/>
        <v>-1</v>
      </c>
      <c r="V1443" s="8">
        <f>SUM($U$3:U1443)</f>
        <v>-131.75</v>
      </c>
      <c r="W1443" s="9">
        <v>1.44</v>
      </c>
      <c r="X1443" s="8">
        <f t="shared" si="220"/>
        <v>0.43999999999999995</v>
      </c>
      <c r="Y1443" s="8">
        <f>SUM($X$3:X1443)</f>
        <v>-31.200000000000031</v>
      </c>
      <c r="Z1443" s="9">
        <v>2.62</v>
      </c>
      <c r="AA1443" s="8">
        <f t="shared" si="221"/>
        <v>-1</v>
      </c>
      <c r="AB1443" s="8">
        <f>SUM($AA$3:AA1443)</f>
        <v>-156.18999999999983</v>
      </c>
      <c r="AC1443" s="2">
        <v>2.5</v>
      </c>
      <c r="AD1443" s="8">
        <f t="shared" si="222"/>
        <v>1.5</v>
      </c>
      <c r="AE1443" s="8">
        <f>SUM(AD$3:AD1443)</f>
        <v>530.95000000000084</v>
      </c>
      <c r="AF1443" s="2">
        <v>1.5</v>
      </c>
      <c r="AG1443" s="8">
        <f t="shared" si="226"/>
        <v>-1</v>
      </c>
      <c r="AH1443" s="8">
        <f>SUM(AG$3:AG1443)</f>
        <v>-118.47000000000021</v>
      </c>
      <c r="AI1443">
        <v>7</v>
      </c>
      <c r="AJ1443" s="8">
        <f t="shared" si="227"/>
        <v>-1</v>
      </c>
      <c r="AK1443" s="8">
        <f>SUM(AJ$3:AJ1443)</f>
        <v>-218</v>
      </c>
      <c r="AL1443" s="2">
        <v>11</v>
      </c>
      <c r="AM1443" s="8">
        <f t="shared" si="228"/>
        <v>-1</v>
      </c>
      <c r="AN1443" s="8">
        <f>SUM(AM$3:AM1443)</f>
        <v>165.5</v>
      </c>
      <c r="AO1443" s="2">
        <v>6</v>
      </c>
      <c r="AP1443" s="8">
        <f t="shared" si="229"/>
        <v>-1</v>
      </c>
      <c r="AQ1443" s="8">
        <f>SUM(AP$3:AP1443)</f>
        <v>-186</v>
      </c>
      <c r="AR1443">
        <v>5.9</v>
      </c>
      <c r="AS1443">
        <v>1.1299999999999999</v>
      </c>
      <c r="AT1443" s="4">
        <f t="shared" si="223"/>
        <v>-1</v>
      </c>
      <c r="AU1443" s="5">
        <f>SUM($AT$3:AT1443)</f>
        <v>165.5</v>
      </c>
      <c r="AV1443" s="6">
        <f>SUM(R1443,U1443,X1443,AA1443,AD1443,AG1443)</f>
        <v>-6.0000000000000053E-2</v>
      </c>
    </row>
    <row r="1444" spans="1:48" x14ac:dyDescent="0.25">
      <c r="A1444">
        <f>IF(AND(G1444&lt;&gt;"",H1444&lt;&gt;"",I1444&lt;&gt;"",J1444&lt;&gt;"",K1444&lt;&gt;"",L1444&lt;&gt;"",M1444&lt;&gt;"",N1444&lt;&gt;"",O1444&lt;&gt;"",P1444&lt;&gt;"",Q1444&lt;&gt;"",T1444&lt;&gt;"",W1444&lt;&gt;"",Z1444&lt;&gt;"",AC1444&lt;&gt;"",AF1444&lt;&gt;"",AI1444&lt;&gt;"",AL1444&lt;&gt;"",AO1444&lt;&gt;"",AR1444&lt;&gt;"",AS1444&lt;&gt;""),1,0)</f>
        <v>1</v>
      </c>
      <c r="B1444" s="1">
        <v>43828</v>
      </c>
      <c r="C1444" t="s">
        <v>258</v>
      </c>
      <c r="D1444" t="s">
        <v>1871</v>
      </c>
      <c r="E1444" t="s">
        <v>437</v>
      </c>
      <c r="F1444" t="s">
        <v>269</v>
      </c>
      <c r="G1444">
        <v>2019</v>
      </c>
      <c r="H1444">
        <v>12</v>
      </c>
      <c r="I1444">
        <v>29</v>
      </c>
      <c r="J1444" t="s">
        <v>23</v>
      </c>
      <c r="K1444">
        <v>1</v>
      </c>
      <c r="L1444" s="3">
        <v>3</v>
      </c>
      <c r="M1444" s="3">
        <v>1</v>
      </c>
      <c r="N1444">
        <v>3.5</v>
      </c>
      <c r="O1444">
        <v>3.8</v>
      </c>
      <c r="P1444">
        <v>2.1</v>
      </c>
      <c r="Q1444" s="2">
        <v>1.66</v>
      </c>
      <c r="R1444" s="8">
        <f t="shared" si="224"/>
        <v>0.65999999999999992</v>
      </c>
      <c r="S1444" s="8">
        <f>SUM($R$3:R1444)</f>
        <v>-25.230000000000036</v>
      </c>
      <c r="T1444" s="2">
        <v>2.1</v>
      </c>
      <c r="U1444" s="8">
        <f t="shared" si="225"/>
        <v>-1</v>
      </c>
      <c r="V1444" s="8">
        <f>SUM($U$3:U1444)</f>
        <v>-132.75</v>
      </c>
      <c r="W1444" s="9">
        <v>1.22</v>
      </c>
      <c r="X1444" s="8">
        <f t="shared" si="220"/>
        <v>0.21999999999999997</v>
      </c>
      <c r="Y1444" s="8">
        <f>SUM($X$3:X1444)</f>
        <v>-30.980000000000032</v>
      </c>
      <c r="Z1444" s="9">
        <v>4</v>
      </c>
      <c r="AA1444" s="8">
        <f t="shared" si="221"/>
        <v>-1</v>
      </c>
      <c r="AB1444" s="8">
        <f>SUM($AA$3:AA1444)</f>
        <v>-157.18999999999983</v>
      </c>
      <c r="AC1444" s="2">
        <v>1.72</v>
      </c>
      <c r="AD1444" s="8">
        <f t="shared" si="222"/>
        <v>0.72</v>
      </c>
      <c r="AE1444" s="8">
        <f>SUM(AD$3:AD1444)</f>
        <v>531.67000000000087</v>
      </c>
      <c r="AF1444" s="2">
        <v>2.0699999999999998</v>
      </c>
      <c r="AG1444" s="8">
        <f t="shared" si="226"/>
        <v>-1</v>
      </c>
      <c r="AH1444" s="8">
        <f>SUM(AG$3:AG1444)</f>
        <v>-119.47000000000021</v>
      </c>
      <c r="AI1444">
        <v>12</v>
      </c>
      <c r="AJ1444" s="8">
        <f t="shared" si="227"/>
        <v>-1</v>
      </c>
      <c r="AK1444" s="8">
        <f>SUM(AJ$3:AJ1444)</f>
        <v>-219</v>
      </c>
      <c r="AL1444" s="2">
        <v>12</v>
      </c>
      <c r="AM1444" s="8">
        <f t="shared" si="228"/>
        <v>-1</v>
      </c>
      <c r="AN1444" s="8">
        <f>SUM(AM$3:AM1444)</f>
        <v>164.5</v>
      </c>
      <c r="AO1444" s="2">
        <v>7</v>
      </c>
      <c r="AP1444" s="8">
        <f t="shared" si="229"/>
        <v>-1</v>
      </c>
      <c r="AQ1444" s="8">
        <f>SUM(AP$3:AP1444)</f>
        <v>-187</v>
      </c>
      <c r="AR1444">
        <v>6.8</v>
      </c>
      <c r="AS1444">
        <v>1.1000000000000001</v>
      </c>
      <c r="AT1444" s="4">
        <f t="shared" si="223"/>
        <v>-1</v>
      </c>
      <c r="AU1444" s="5">
        <f>SUM($AT$3:AT1444)</f>
        <v>164.5</v>
      </c>
      <c r="AV1444" s="6">
        <f>SUM(R1444,U1444,X1444,AA1444,AD1444,AG1444)</f>
        <v>-1.4000000000000001</v>
      </c>
    </row>
    <row r="1445" spans="1:48" x14ac:dyDescent="0.25">
      <c r="A1445">
        <f>IF(AND(G1445&lt;&gt;"",H1445&lt;&gt;"",I1445&lt;&gt;"",J1445&lt;&gt;"",K1445&lt;&gt;"",L1445&lt;&gt;"",M1445&lt;&gt;"",N1445&lt;&gt;"",O1445&lt;&gt;"",P1445&lt;&gt;"",Q1445&lt;&gt;"",T1445&lt;&gt;"",W1445&lt;&gt;"",Z1445&lt;&gt;"",AC1445&lt;&gt;"",AF1445&lt;&gt;"",AI1445&lt;&gt;"",AL1445&lt;&gt;"",AO1445&lt;&gt;"",AR1445&lt;&gt;"",AS1445&lt;&gt;""),1,0)</f>
        <v>1</v>
      </c>
      <c r="B1445" s="1">
        <v>43828</v>
      </c>
      <c r="C1445" t="s">
        <v>258</v>
      </c>
      <c r="D1445" t="s">
        <v>1872</v>
      </c>
      <c r="E1445" t="s">
        <v>441</v>
      </c>
      <c r="F1445" t="s">
        <v>661</v>
      </c>
      <c r="G1445">
        <v>2019</v>
      </c>
      <c r="H1445">
        <v>12</v>
      </c>
      <c r="I1445">
        <v>29</v>
      </c>
      <c r="J1445" t="s">
        <v>23</v>
      </c>
      <c r="K1445">
        <v>1</v>
      </c>
      <c r="L1445" s="3">
        <v>4</v>
      </c>
      <c r="M1445" s="3">
        <v>0</v>
      </c>
      <c r="N1445">
        <v>2</v>
      </c>
      <c r="O1445">
        <v>3.8</v>
      </c>
      <c r="P1445">
        <v>3.75</v>
      </c>
      <c r="Q1445" s="2">
        <v>1.61</v>
      </c>
      <c r="R1445" s="8">
        <f t="shared" si="224"/>
        <v>-1</v>
      </c>
      <c r="S1445" s="8">
        <f>SUM($R$3:R1445)</f>
        <v>-26.230000000000036</v>
      </c>
      <c r="T1445" s="2">
        <v>2.2000000000000002</v>
      </c>
      <c r="U1445" s="8">
        <f t="shared" si="225"/>
        <v>1.2000000000000002</v>
      </c>
      <c r="V1445" s="8">
        <f>SUM($U$3:U1445)</f>
        <v>-131.55000000000001</v>
      </c>
      <c r="W1445" s="9">
        <v>1.22</v>
      </c>
      <c r="X1445" s="8">
        <f t="shared" si="220"/>
        <v>0.21999999999999997</v>
      </c>
      <c r="Y1445" s="8">
        <f>SUM($X$3:X1445)</f>
        <v>-30.760000000000034</v>
      </c>
      <c r="Z1445" s="9">
        <v>4</v>
      </c>
      <c r="AA1445" s="8">
        <f t="shared" si="221"/>
        <v>-1</v>
      </c>
      <c r="AB1445" s="8">
        <f>SUM($AA$3:AA1445)</f>
        <v>-158.18999999999983</v>
      </c>
      <c r="AC1445" s="2">
        <v>1.72</v>
      </c>
      <c r="AD1445" s="8">
        <f t="shared" si="222"/>
        <v>0.72</v>
      </c>
      <c r="AE1445" s="8">
        <f>SUM(AD$3:AD1445)</f>
        <v>532.3900000000009</v>
      </c>
      <c r="AF1445" s="2">
        <v>2.0699999999999998</v>
      </c>
      <c r="AG1445" s="8">
        <f t="shared" si="226"/>
        <v>-1</v>
      </c>
      <c r="AH1445" s="8">
        <f>SUM(AG$3:AG1445)</f>
        <v>-120.47000000000021</v>
      </c>
      <c r="AI1445">
        <v>9</v>
      </c>
      <c r="AJ1445" s="8">
        <f t="shared" si="227"/>
        <v>-1</v>
      </c>
      <c r="AK1445" s="8">
        <f>SUM(AJ$3:AJ1445)</f>
        <v>-220</v>
      </c>
      <c r="AL1445" s="2">
        <v>8.5</v>
      </c>
      <c r="AM1445" s="8">
        <f t="shared" si="228"/>
        <v>-1</v>
      </c>
      <c r="AN1445" s="8">
        <f>SUM(AM$3:AM1445)</f>
        <v>163.5</v>
      </c>
      <c r="AO1445" s="2">
        <v>7</v>
      </c>
      <c r="AP1445" s="8">
        <f t="shared" si="229"/>
        <v>-1</v>
      </c>
      <c r="AQ1445" s="8">
        <f>SUM(AP$3:AP1445)</f>
        <v>-188</v>
      </c>
      <c r="AR1445">
        <v>3.55</v>
      </c>
      <c r="AS1445">
        <v>1.27</v>
      </c>
      <c r="AT1445" s="4">
        <f t="shared" si="223"/>
        <v>-1</v>
      </c>
      <c r="AU1445" s="5">
        <f>SUM($AT$3:AT1445)</f>
        <v>163.5</v>
      </c>
      <c r="AV1445" s="6">
        <f>SUM(R1445,U1445,X1445,AA1445,AD1445,AG1445)</f>
        <v>-0.85999999999999988</v>
      </c>
    </row>
    <row r="1446" spans="1:48" x14ac:dyDescent="0.25">
      <c r="A1446">
        <f>IF(AND(G1446&lt;&gt;"",H1446&lt;&gt;"",I1446&lt;&gt;"",J1446&lt;&gt;"",K1446&lt;&gt;"",L1446&lt;&gt;"",M1446&lt;&gt;"",N1446&lt;&gt;"",O1446&lt;&gt;"",P1446&lt;&gt;"",Q1446&lt;&gt;"",T1446&lt;&gt;"",W1446&lt;&gt;"",Z1446&lt;&gt;"",AC1446&lt;&gt;"",AF1446&lt;&gt;"",AI1446&lt;&gt;"",AL1446&lt;&gt;"",AO1446&lt;&gt;"",AR1446&lt;&gt;"",AS1446&lt;&gt;""),1,0)</f>
        <v>1</v>
      </c>
      <c r="B1446" s="1">
        <v>43828</v>
      </c>
      <c r="C1446" t="s">
        <v>258</v>
      </c>
      <c r="D1446" t="s">
        <v>1873</v>
      </c>
      <c r="E1446" t="s">
        <v>261</v>
      </c>
      <c r="F1446" t="s">
        <v>260</v>
      </c>
      <c r="G1446">
        <v>2019</v>
      </c>
      <c r="H1446">
        <v>12</v>
      </c>
      <c r="I1446">
        <v>29</v>
      </c>
      <c r="J1446" t="s">
        <v>23</v>
      </c>
      <c r="K1446">
        <v>1</v>
      </c>
      <c r="L1446" s="3">
        <v>1</v>
      </c>
      <c r="M1446" s="3">
        <v>1</v>
      </c>
      <c r="N1446">
        <v>3.3</v>
      </c>
      <c r="O1446">
        <v>3.5</v>
      </c>
      <c r="P1446">
        <v>2.2999999999999998</v>
      </c>
      <c r="Q1446" s="2">
        <v>1.8</v>
      </c>
      <c r="R1446" s="8">
        <f t="shared" si="224"/>
        <v>0.8</v>
      </c>
      <c r="S1446" s="8">
        <f>SUM($R$3:R1446)</f>
        <v>-25.430000000000035</v>
      </c>
      <c r="T1446" s="2">
        <v>1.95</v>
      </c>
      <c r="U1446" s="8">
        <f t="shared" si="225"/>
        <v>-1</v>
      </c>
      <c r="V1446" s="8">
        <f>SUM($U$3:U1446)</f>
        <v>-132.55000000000001</v>
      </c>
      <c r="W1446" s="9">
        <v>1.33</v>
      </c>
      <c r="X1446" s="8">
        <f t="shared" si="220"/>
        <v>0.33000000000000007</v>
      </c>
      <c r="Y1446" s="8">
        <f>SUM($X$3:X1446)</f>
        <v>-30.430000000000035</v>
      </c>
      <c r="Z1446" s="9">
        <v>3.25</v>
      </c>
      <c r="AA1446" s="8">
        <f t="shared" si="221"/>
        <v>-1</v>
      </c>
      <c r="AB1446" s="8">
        <f>SUM($AA$3:AA1446)</f>
        <v>-159.18999999999983</v>
      </c>
      <c r="AC1446" s="2">
        <v>2.0499999999999998</v>
      </c>
      <c r="AD1446" s="8">
        <f t="shared" si="222"/>
        <v>1.0499999999999998</v>
      </c>
      <c r="AE1446" s="8">
        <f>SUM(AD$3:AD1446)</f>
        <v>533.44000000000085</v>
      </c>
      <c r="AF1446" s="2">
        <v>1.75</v>
      </c>
      <c r="AG1446" s="8">
        <f t="shared" si="226"/>
        <v>0.75</v>
      </c>
      <c r="AH1446" s="8">
        <f>SUM(AG$3:AG1446)</f>
        <v>-119.72000000000021</v>
      </c>
      <c r="AI1446">
        <v>9.5</v>
      </c>
      <c r="AJ1446" s="8">
        <f t="shared" si="227"/>
        <v>-1</v>
      </c>
      <c r="AK1446" s="8">
        <f>SUM(AJ$3:AJ1446)</f>
        <v>-221</v>
      </c>
      <c r="AL1446" s="2">
        <v>11</v>
      </c>
      <c r="AM1446" s="8">
        <f t="shared" si="228"/>
        <v>-1</v>
      </c>
      <c r="AN1446" s="8">
        <f>SUM(AM$3:AM1446)</f>
        <v>162.5</v>
      </c>
      <c r="AO1446" s="2">
        <v>6.5</v>
      </c>
      <c r="AP1446" s="8">
        <f t="shared" si="229"/>
        <v>5.5</v>
      </c>
      <c r="AQ1446" s="8">
        <f>SUM(AP$3:AP1446)</f>
        <v>-182.5</v>
      </c>
      <c r="AR1446">
        <v>6.8</v>
      </c>
      <c r="AS1446">
        <v>1.1000000000000001</v>
      </c>
      <c r="AT1446" s="4">
        <f t="shared" si="223"/>
        <v>-1</v>
      </c>
      <c r="AU1446" s="5">
        <f>SUM($AT$3:AT1446)</f>
        <v>162.5</v>
      </c>
      <c r="AV1446" s="6">
        <f>SUM(R1446,U1446,X1446,AA1446,AD1446,AG1446)</f>
        <v>0.92999999999999994</v>
      </c>
    </row>
    <row r="1447" spans="1:48" x14ac:dyDescent="0.25">
      <c r="A1447">
        <f>IF(AND(G1447&lt;&gt;"",H1447&lt;&gt;"",I1447&lt;&gt;"",J1447&lt;&gt;"",K1447&lt;&gt;"",L1447&lt;&gt;"",M1447&lt;&gt;"",N1447&lt;&gt;"",O1447&lt;&gt;"",P1447&lt;&gt;"",Q1447&lt;&gt;"",T1447&lt;&gt;"",W1447&lt;&gt;"",Z1447&lt;&gt;"",AC1447&lt;&gt;"",AF1447&lt;&gt;"",AI1447&lt;&gt;"",AL1447&lt;&gt;"",AO1447&lt;&gt;"",AR1447&lt;&gt;"",AS1447&lt;&gt;""),1,0)</f>
        <v>1</v>
      </c>
      <c r="B1447" s="1">
        <v>43828</v>
      </c>
      <c r="C1447" t="s">
        <v>258</v>
      </c>
      <c r="D1447" t="s">
        <v>1874</v>
      </c>
      <c r="E1447" t="s">
        <v>663</v>
      </c>
      <c r="F1447" t="s">
        <v>433</v>
      </c>
      <c r="G1447">
        <v>2019</v>
      </c>
      <c r="H1447">
        <v>12</v>
      </c>
      <c r="I1447">
        <v>29</v>
      </c>
      <c r="J1447" t="s">
        <v>23</v>
      </c>
      <c r="K1447">
        <v>1</v>
      </c>
      <c r="L1447" s="3">
        <v>1</v>
      </c>
      <c r="M1447" s="3">
        <v>4</v>
      </c>
      <c r="N1447">
        <v>2.9</v>
      </c>
      <c r="O1447">
        <v>3.5</v>
      </c>
      <c r="P1447">
        <v>2.5499999999999998</v>
      </c>
      <c r="Q1447" s="2">
        <v>1.9</v>
      </c>
      <c r="R1447" s="8">
        <f t="shared" si="224"/>
        <v>0.89999999999999991</v>
      </c>
      <c r="S1447" s="8">
        <f>SUM($R$3:R1447)</f>
        <v>-24.530000000000037</v>
      </c>
      <c r="T1447" s="2">
        <v>1.9</v>
      </c>
      <c r="U1447" s="8">
        <f t="shared" si="225"/>
        <v>-1</v>
      </c>
      <c r="V1447" s="8">
        <f>SUM($U$3:U1447)</f>
        <v>-133.55000000000001</v>
      </c>
      <c r="W1447" s="9">
        <v>1.36</v>
      </c>
      <c r="X1447" s="8">
        <f t="shared" si="220"/>
        <v>0.3600000000000001</v>
      </c>
      <c r="Y1447" s="8">
        <f>SUM($X$3:X1447)</f>
        <v>-30.070000000000036</v>
      </c>
      <c r="Z1447" s="9">
        <v>3</v>
      </c>
      <c r="AA1447" s="8">
        <f t="shared" si="221"/>
        <v>-1</v>
      </c>
      <c r="AB1447" s="8">
        <f>SUM($AA$3:AA1447)</f>
        <v>-160.18999999999983</v>
      </c>
      <c r="AC1447" s="2">
        <v>2.15</v>
      </c>
      <c r="AD1447" s="8">
        <f t="shared" si="222"/>
        <v>1.1499999999999999</v>
      </c>
      <c r="AE1447" s="8">
        <f>SUM(AD$3:AD1447)</f>
        <v>534.59000000000083</v>
      </c>
      <c r="AF1447" s="2">
        <v>1.66</v>
      </c>
      <c r="AG1447" s="8">
        <f t="shared" si="226"/>
        <v>-1</v>
      </c>
      <c r="AH1447" s="8">
        <f>SUM(AG$3:AG1447)</f>
        <v>-120.72000000000021</v>
      </c>
      <c r="AI1447">
        <v>8</v>
      </c>
      <c r="AJ1447" s="8">
        <f t="shared" si="227"/>
        <v>-1</v>
      </c>
      <c r="AK1447" s="8">
        <f>SUM(AJ$3:AJ1447)</f>
        <v>-222</v>
      </c>
      <c r="AL1447" s="2">
        <v>11</v>
      </c>
      <c r="AM1447" s="8">
        <f t="shared" si="228"/>
        <v>-1</v>
      </c>
      <c r="AN1447" s="8">
        <f>SUM(AM$3:AM1447)</f>
        <v>161.5</v>
      </c>
      <c r="AO1447" s="2">
        <v>6.5</v>
      </c>
      <c r="AP1447" s="8">
        <f t="shared" si="229"/>
        <v>-1</v>
      </c>
      <c r="AQ1447" s="8">
        <f>SUM(AP$3:AP1447)</f>
        <v>-183.5</v>
      </c>
      <c r="AR1447">
        <v>6.25</v>
      </c>
      <c r="AS1447">
        <v>1.1200000000000001</v>
      </c>
      <c r="AT1447" s="4">
        <f t="shared" si="223"/>
        <v>-1</v>
      </c>
      <c r="AU1447" s="5">
        <f>SUM($AT$3:AT1447)</f>
        <v>161.5</v>
      </c>
      <c r="AV1447" s="6">
        <f>SUM(R1447,U1447,X1447,AA1447,AD1447,AG1447)</f>
        <v>-0.59000000000000008</v>
      </c>
    </row>
    <row r="1448" spans="1:48" x14ac:dyDescent="0.25">
      <c r="A1448">
        <f>IF(AND(G1448&lt;&gt;"",H1448&lt;&gt;"",I1448&lt;&gt;"",J1448&lt;&gt;"",K1448&lt;&gt;"",L1448&lt;&gt;"",M1448&lt;&gt;"",N1448&lt;&gt;"",O1448&lt;&gt;"",P1448&lt;&gt;"",Q1448&lt;&gt;"",T1448&lt;&gt;"",W1448&lt;&gt;"",Z1448&lt;&gt;"",AC1448&lt;&gt;"",AF1448&lt;&gt;"",AI1448&lt;&gt;"",AL1448&lt;&gt;"",AO1448&lt;&gt;"",AR1448&lt;&gt;"",AS1448&lt;&gt;""),1,0)</f>
        <v>1</v>
      </c>
      <c r="B1448" s="1">
        <v>43828</v>
      </c>
      <c r="C1448" t="s">
        <v>271</v>
      </c>
      <c r="D1448" t="s">
        <v>1875</v>
      </c>
      <c r="E1448" t="s">
        <v>473</v>
      </c>
      <c r="F1448" t="s">
        <v>467</v>
      </c>
      <c r="G1448">
        <v>2019</v>
      </c>
      <c r="H1448">
        <v>12</v>
      </c>
      <c r="I1448">
        <v>29</v>
      </c>
      <c r="J1448" t="s">
        <v>23</v>
      </c>
      <c r="K1448">
        <v>1</v>
      </c>
      <c r="L1448" s="3">
        <v>2</v>
      </c>
      <c r="M1448" s="3">
        <v>0</v>
      </c>
      <c r="N1448">
        <v>2.1</v>
      </c>
      <c r="O1448">
        <v>3.6</v>
      </c>
      <c r="P1448">
        <v>3.7</v>
      </c>
      <c r="Q1448" s="2">
        <v>1.72</v>
      </c>
      <c r="R1448" s="8">
        <f t="shared" si="224"/>
        <v>-1</v>
      </c>
      <c r="S1448" s="8">
        <f>SUM($R$3:R1448)</f>
        <v>-25.530000000000037</v>
      </c>
      <c r="T1448" s="2">
        <v>2</v>
      </c>
      <c r="U1448" s="8">
        <f t="shared" si="225"/>
        <v>1</v>
      </c>
      <c r="V1448" s="8">
        <f>SUM($U$3:U1448)</f>
        <v>-132.55000000000001</v>
      </c>
      <c r="W1448" s="9">
        <v>1.28</v>
      </c>
      <c r="X1448" s="8">
        <f t="shared" si="220"/>
        <v>0.28000000000000003</v>
      </c>
      <c r="Y1448" s="8">
        <f>SUM($X$3:X1448)</f>
        <v>-29.790000000000035</v>
      </c>
      <c r="Z1448" s="9">
        <v>3.5</v>
      </c>
      <c r="AA1448" s="8">
        <f t="shared" si="221"/>
        <v>-1</v>
      </c>
      <c r="AB1448" s="8">
        <f>SUM($AA$3:AA1448)</f>
        <v>-161.18999999999983</v>
      </c>
      <c r="AC1448" s="2">
        <v>1.9</v>
      </c>
      <c r="AD1448" s="8">
        <f t="shared" si="222"/>
        <v>0.89999999999999991</v>
      </c>
      <c r="AE1448" s="8">
        <f>SUM(AD$3:AD1448)</f>
        <v>535.4900000000008</v>
      </c>
      <c r="AF1448" s="2">
        <v>1.9</v>
      </c>
      <c r="AG1448" s="8">
        <f t="shared" si="226"/>
        <v>0.89999999999999991</v>
      </c>
      <c r="AH1448" s="8">
        <f>SUM(AG$3:AG1448)</f>
        <v>-119.82000000000021</v>
      </c>
      <c r="AI1448">
        <v>8</v>
      </c>
      <c r="AJ1448" s="8">
        <f t="shared" si="227"/>
        <v>-1</v>
      </c>
      <c r="AK1448" s="8">
        <f>SUM(AJ$3:AJ1448)</f>
        <v>-223</v>
      </c>
      <c r="AL1448" s="2">
        <v>9</v>
      </c>
      <c r="AM1448" s="8">
        <f t="shared" si="228"/>
        <v>-1</v>
      </c>
      <c r="AN1448" s="8">
        <f>SUM(AM$3:AM1448)</f>
        <v>160.5</v>
      </c>
      <c r="AO1448" s="2">
        <v>6.5</v>
      </c>
      <c r="AP1448" s="8">
        <f t="shared" si="229"/>
        <v>-1</v>
      </c>
      <c r="AQ1448" s="8">
        <f>SUM(AP$3:AP1448)</f>
        <v>-184.5</v>
      </c>
      <c r="AR1448">
        <v>3.7</v>
      </c>
      <c r="AS1448">
        <v>1.26</v>
      </c>
      <c r="AT1448" s="4">
        <f t="shared" si="223"/>
        <v>-1</v>
      </c>
      <c r="AU1448" s="5">
        <f>SUM($AT$3:AT1448)</f>
        <v>160.5</v>
      </c>
      <c r="AV1448" s="6">
        <f>SUM(R1448,U1448,X1448,AA1448,AD1448,AG1448)</f>
        <v>1.0799999999999998</v>
      </c>
    </row>
    <row r="1449" spans="1:48" x14ac:dyDescent="0.25">
      <c r="A1449">
        <f>IF(AND(G1449&lt;&gt;"",H1449&lt;&gt;"",I1449&lt;&gt;"",J1449&lt;&gt;"",K1449&lt;&gt;"",L1449&lt;&gt;"",M1449&lt;&gt;"",N1449&lt;&gt;"",O1449&lt;&gt;"",P1449&lt;&gt;"",Q1449&lt;&gt;"",T1449&lt;&gt;"",W1449&lt;&gt;"",Z1449&lt;&gt;"",AC1449&lt;&gt;"",AF1449&lt;&gt;"",AI1449&lt;&gt;"",AL1449&lt;&gt;"",AO1449&lt;&gt;"",AR1449&lt;&gt;"",AS1449&lt;&gt;""),1,0)</f>
        <v>1</v>
      </c>
      <c r="B1449" s="1">
        <v>43828</v>
      </c>
      <c r="C1449" t="s">
        <v>271</v>
      </c>
      <c r="D1449" t="s">
        <v>1876</v>
      </c>
      <c r="E1449" t="s">
        <v>462</v>
      </c>
      <c r="F1449" t="s">
        <v>464</v>
      </c>
      <c r="G1449">
        <v>2019</v>
      </c>
      <c r="H1449">
        <v>12</v>
      </c>
      <c r="I1449">
        <v>29</v>
      </c>
      <c r="J1449" t="s">
        <v>23</v>
      </c>
      <c r="K1449">
        <v>1</v>
      </c>
      <c r="L1449" s="3">
        <v>1</v>
      </c>
      <c r="M1449" s="3">
        <v>0</v>
      </c>
      <c r="N1449">
        <v>1.83</v>
      </c>
      <c r="O1449">
        <v>3.9</v>
      </c>
      <c r="P1449">
        <v>4.5</v>
      </c>
      <c r="Q1449" s="2">
        <v>1.83</v>
      </c>
      <c r="R1449" s="8">
        <f t="shared" si="224"/>
        <v>-1</v>
      </c>
      <c r="S1449" s="8">
        <f>SUM($R$3:R1449)</f>
        <v>-26.530000000000037</v>
      </c>
      <c r="T1449" s="2">
        <v>1.83</v>
      </c>
      <c r="U1449" s="8">
        <f t="shared" si="225"/>
        <v>0.83000000000000007</v>
      </c>
      <c r="V1449" s="8">
        <f>SUM($U$3:U1449)</f>
        <v>-131.72</v>
      </c>
      <c r="W1449" s="9">
        <v>1.28</v>
      </c>
      <c r="X1449" s="8">
        <f t="shared" si="220"/>
        <v>-1</v>
      </c>
      <c r="Y1449" s="8">
        <f>SUM($X$3:X1449)</f>
        <v>-30.790000000000035</v>
      </c>
      <c r="Z1449" s="9">
        <v>3.5</v>
      </c>
      <c r="AA1449" s="8">
        <f t="shared" si="221"/>
        <v>2.5</v>
      </c>
      <c r="AB1449" s="8">
        <f>SUM($AA$3:AA1449)</f>
        <v>-158.68999999999983</v>
      </c>
      <c r="AC1449" s="2">
        <v>1.95</v>
      </c>
      <c r="AD1449" s="8">
        <f t="shared" si="222"/>
        <v>-1</v>
      </c>
      <c r="AE1449" s="8">
        <f>SUM(AD$3:AD1449)</f>
        <v>534.4900000000008</v>
      </c>
      <c r="AF1449" s="2">
        <v>1.85</v>
      </c>
      <c r="AG1449" s="8">
        <f t="shared" si="226"/>
        <v>0.85000000000000009</v>
      </c>
      <c r="AH1449" s="8">
        <f>SUM(AG$3:AG1449)</f>
        <v>-118.97000000000021</v>
      </c>
      <c r="AI1449">
        <v>7</v>
      </c>
      <c r="AJ1449" s="8">
        <f t="shared" si="227"/>
        <v>6</v>
      </c>
      <c r="AK1449" s="8">
        <f>SUM(AJ$3:AJ1449)</f>
        <v>-217</v>
      </c>
      <c r="AL1449" s="2">
        <v>8.5</v>
      </c>
      <c r="AM1449" s="8">
        <f t="shared" si="228"/>
        <v>-1</v>
      </c>
      <c r="AN1449" s="8">
        <f>SUM(AM$3:AM1449)</f>
        <v>159.5</v>
      </c>
      <c r="AO1449" s="2">
        <v>7</v>
      </c>
      <c r="AP1449" s="8">
        <f t="shared" si="229"/>
        <v>-1</v>
      </c>
      <c r="AQ1449" s="8">
        <f>SUM(AP$3:AP1449)</f>
        <v>-185.5</v>
      </c>
      <c r="AR1449">
        <v>3.3</v>
      </c>
      <c r="AS1449">
        <v>1.32</v>
      </c>
      <c r="AT1449" s="4">
        <f t="shared" si="223"/>
        <v>-1</v>
      </c>
      <c r="AU1449" s="5">
        <f>SUM($AT$3:AT1449)</f>
        <v>159.5</v>
      </c>
      <c r="AV1449" s="6">
        <f>SUM(R1449,U1449,X1449,AA1449,AD1449,AG1449)</f>
        <v>1.1800000000000002</v>
      </c>
    </row>
    <row r="1450" spans="1:48" x14ac:dyDescent="0.25">
      <c r="A1450">
        <f>IF(AND(G1450&lt;&gt;"",H1450&lt;&gt;"",I1450&lt;&gt;"",J1450&lt;&gt;"",K1450&lt;&gt;"",L1450&lt;&gt;"",M1450&lt;&gt;"",N1450&lt;&gt;"",O1450&lt;&gt;"",P1450&lt;&gt;"",Q1450&lt;&gt;"",T1450&lt;&gt;"",W1450&lt;&gt;"",Z1450&lt;&gt;"",AC1450&lt;&gt;"",AF1450&lt;&gt;"",AI1450&lt;&gt;"",AL1450&lt;&gt;"",AO1450&lt;&gt;"",AR1450&lt;&gt;"",AS1450&lt;&gt;""),1,0)</f>
        <v>1</v>
      </c>
      <c r="B1450" s="1">
        <v>43828</v>
      </c>
      <c r="C1450" t="s">
        <v>271</v>
      </c>
      <c r="D1450" t="s">
        <v>1877</v>
      </c>
      <c r="E1450" t="s">
        <v>450</v>
      </c>
      <c r="F1450" t="s">
        <v>482</v>
      </c>
      <c r="G1450">
        <v>2019</v>
      </c>
      <c r="H1450">
        <v>12</v>
      </c>
      <c r="I1450">
        <v>29</v>
      </c>
      <c r="J1450" t="s">
        <v>23</v>
      </c>
      <c r="K1450">
        <v>1</v>
      </c>
      <c r="L1450" s="3">
        <v>2</v>
      </c>
      <c r="M1450" s="3">
        <v>2</v>
      </c>
      <c r="N1450">
        <v>2.2999999999999998</v>
      </c>
      <c r="O1450">
        <v>3.4</v>
      </c>
      <c r="P1450">
        <v>3.4</v>
      </c>
      <c r="Q1450" s="2">
        <v>1.83</v>
      </c>
      <c r="R1450" s="8">
        <f t="shared" si="224"/>
        <v>0.83000000000000007</v>
      </c>
      <c r="S1450" s="8">
        <f>SUM($R$3:R1450)</f>
        <v>-25.700000000000038</v>
      </c>
      <c r="T1450" s="2">
        <v>1.83</v>
      </c>
      <c r="U1450" s="8">
        <f t="shared" si="225"/>
        <v>-1</v>
      </c>
      <c r="V1450" s="8">
        <f>SUM($U$3:U1450)</f>
        <v>-132.72</v>
      </c>
      <c r="W1450" s="9">
        <v>1.36</v>
      </c>
      <c r="X1450" s="8">
        <f t="shared" si="220"/>
        <v>0.3600000000000001</v>
      </c>
      <c r="Y1450" s="8">
        <f>SUM($X$3:X1450)</f>
        <v>-30.430000000000035</v>
      </c>
      <c r="Z1450" s="9">
        <v>3</v>
      </c>
      <c r="AA1450" s="8">
        <f t="shared" si="221"/>
        <v>-1</v>
      </c>
      <c r="AB1450" s="8">
        <f>SUM($AA$3:AA1450)</f>
        <v>-159.68999999999983</v>
      </c>
      <c r="AC1450" s="2">
        <v>2.1</v>
      </c>
      <c r="AD1450" s="8">
        <f t="shared" si="222"/>
        <v>1.1000000000000001</v>
      </c>
      <c r="AE1450" s="8">
        <f>SUM(AD$3:AD1450)</f>
        <v>535.59000000000083</v>
      </c>
      <c r="AF1450" s="2">
        <v>1.7</v>
      </c>
      <c r="AG1450" s="8">
        <f t="shared" si="226"/>
        <v>-1</v>
      </c>
      <c r="AH1450" s="8">
        <f>SUM(AG$3:AG1450)</f>
        <v>-119.97000000000021</v>
      </c>
      <c r="AI1450">
        <v>7.5</v>
      </c>
      <c r="AJ1450" s="8">
        <f t="shared" si="227"/>
        <v>-1</v>
      </c>
      <c r="AK1450" s="8">
        <f>SUM(AJ$3:AJ1450)</f>
        <v>-218</v>
      </c>
      <c r="AL1450" s="2">
        <v>9.5</v>
      </c>
      <c r="AM1450" s="8">
        <f t="shared" si="228"/>
        <v>-1</v>
      </c>
      <c r="AN1450" s="8">
        <f>SUM(AM$3:AM1450)</f>
        <v>158.5</v>
      </c>
      <c r="AO1450" s="2">
        <v>6</v>
      </c>
      <c r="AP1450" s="8">
        <f t="shared" si="229"/>
        <v>-1</v>
      </c>
      <c r="AQ1450" s="8">
        <f>SUM(AP$3:AP1450)</f>
        <v>-186.5</v>
      </c>
      <c r="AR1450">
        <v>4.4000000000000004</v>
      </c>
      <c r="AS1450">
        <v>1.2</v>
      </c>
      <c r="AT1450" s="4">
        <f t="shared" si="223"/>
        <v>-1</v>
      </c>
      <c r="AU1450" s="5">
        <f>SUM($AT$3:AT1450)</f>
        <v>158.5</v>
      </c>
      <c r="AV1450" s="6">
        <f>SUM(R1450,U1450,X1450,AA1450,AD1450,AG1450)</f>
        <v>-0.70999999999999974</v>
      </c>
    </row>
    <row r="1451" spans="1:48" x14ac:dyDescent="0.25">
      <c r="A1451">
        <f>IF(AND(G1451&lt;&gt;"",H1451&lt;&gt;"",I1451&lt;&gt;"",J1451&lt;&gt;"",K1451&lt;&gt;"",L1451&lt;&gt;"",M1451&lt;&gt;"",N1451&lt;&gt;"",O1451&lt;&gt;"",P1451&lt;&gt;"",Q1451&lt;&gt;"",T1451&lt;&gt;"",W1451&lt;&gt;"",Z1451&lt;&gt;"",AC1451&lt;&gt;"",AF1451&lt;&gt;"",AI1451&lt;&gt;"",AL1451&lt;&gt;"",AO1451&lt;&gt;"",AR1451&lt;&gt;"",AS1451&lt;&gt;""),1,0)</f>
        <v>1</v>
      </c>
      <c r="B1451" s="1">
        <v>43828</v>
      </c>
      <c r="C1451" t="s">
        <v>271</v>
      </c>
      <c r="D1451" t="s">
        <v>1878</v>
      </c>
      <c r="E1451" t="s">
        <v>458</v>
      </c>
      <c r="F1451" t="s">
        <v>475</v>
      </c>
      <c r="G1451">
        <v>2019</v>
      </c>
      <c r="H1451">
        <v>12</v>
      </c>
      <c r="I1451">
        <v>29</v>
      </c>
      <c r="J1451" t="s">
        <v>23</v>
      </c>
      <c r="K1451">
        <v>1</v>
      </c>
      <c r="L1451" s="3">
        <v>3</v>
      </c>
      <c r="M1451" s="3">
        <v>1</v>
      </c>
      <c r="N1451">
        <v>1.8</v>
      </c>
      <c r="O1451">
        <v>4</v>
      </c>
      <c r="P1451">
        <v>4.5</v>
      </c>
      <c r="Q1451" s="2">
        <v>1.57</v>
      </c>
      <c r="R1451" s="8">
        <f t="shared" si="224"/>
        <v>0.57000000000000006</v>
      </c>
      <c r="S1451" s="8">
        <f>SUM($R$3:R1451)</f>
        <v>-25.130000000000038</v>
      </c>
      <c r="T1451" s="2">
        <v>2.25</v>
      </c>
      <c r="U1451" s="8">
        <f t="shared" si="225"/>
        <v>-1</v>
      </c>
      <c r="V1451" s="8">
        <f>SUM($U$3:U1451)</f>
        <v>-133.72</v>
      </c>
      <c r="W1451" s="9">
        <v>1.18</v>
      </c>
      <c r="X1451" s="8">
        <f t="shared" si="220"/>
        <v>0.17999999999999994</v>
      </c>
      <c r="Y1451" s="8">
        <f>SUM($X$3:X1451)</f>
        <v>-30.250000000000036</v>
      </c>
      <c r="Z1451" s="9">
        <v>4.5</v>
      </c>
      <c r="AA1451" s="8">
        <f t="shared" si="221"/>
        <v>-1</v>
      </c>
      <c r="AB1451" s="8">
        <f>SUM($AA$3:AA1451)</f>
        <v>-160.68999999999983</v>
      </c>
      <c r="AC1451" s="2">
        <v>1.6</v>
      </c>
      <c r="AD1451" s="8">
        <f t="shared" si="222"/>
        <v>0.60000000000000009</v>
      </c>
      <c r="AE1451" s="8">
        <f>SUM(AD$3:AD1451)</f>
        <v>536.19000000000085</v>
      </c>
      <c r="AF1451" s="2">
        <v>2.2999999999999998</v>
      </c>
      <c r="AG1451" s="8">
        <f t="shared" si="226"/>
        <v>-1</v>
      </c>
      <c r="AH1451" s="8">
        <f>SUM(AG$3:AG1451)</f>
        <v>-120.97000000000021</v>
      </c>
      <c r="AI1451">
        <v>9.5</v>
      </c>
      <c r="AJ1451" s="8">
        <f t="shared" si="227"/>
        <v>-1</v>
      </c>
      <c r="AK1451" s="8">
        <f>SUM(AJ$3:AJ1451)</f>
        <v>-219</v>
      </c>
      <c r="AL1451" s="2">
        <v>8.5</v>
      </c>
      <c r="AM1451" s="8">
        <f t="shared" si="228"/>
        <v>-1</v>
      </c>
      <c r="AN1451" s="8">
        <f>SUM(AM$3:AM1451)</f>
        <v>157.5</v>
      </c>
      <c r="AO1451" s="2">
        <v>7.5</v>
      </c>
      <c r="AP1451" s="8">
        <f t="shared" si="229"/>
        <v>-1</v>
      </c>
      <c r="AQ1451" s="8">
        <f>SUM(AP$3:AP1451)</f>
        <v>-187.5</v>
      </c>
      <c r="AR1451">
        <v>2.85</v>
      </c>
      <c r="AS1451">
        <v>1.4</v>
      </c>
      <c r="AT1451" s="4">
        <f t="shared" si="223"/>
        <v>-1</v>
      </c>
      <c r="AU1451" s="5">
        <f>SUM($AT$3:AT1451)</f>
        <v>157.5</v>
      </c>
      <c r="AV1451" s="6">
        <f>SUM(R1451,U1451,X1451,AA1451,AD1451,AG1451)</f>
        <v>-1.65</v>
      </c>
    </row>
    <row r="1452" spans="1:48" x14ac:dyDescent="0.25">
      <c r="A1452">
        <f>IF(AND(G1452&lt;&gt;"",H1452&lt;&gt;"",I1452&lt;&gt;"",J1452&lt;&gt;"",K1452&lt;&gt;"",L1452&lt;&gt;"",M1452&lt;&gt;"",N1452&lt;&gt;"",O1452&lt;&gt;"",P1452&lt;&gt;"",Q1452&lt;&gt;"",T1452&lt;&gt;"",W1452&lt;&gt;"",Z1452&lt;&gt;"",AC1452&lt;&gt;"",AF1452&lt;&gt;"",AI1452&lt;&gt;"",AL1452&lt;&gt;"",AO1452&lt;&gt;"",AR1452&lt;&gt;"",AS1452&lt;&gt;""),1,0)</f>
        <v>1</v>
      </c>
      <c r="B1452" s="1">
        <v>43828</v>
      </c>
      <c r="C1452" t="s">
        <v>271</v>
      </c>
      <c r="D1452" t="s">
        <v>1879</v>
      </c>
      <c r="E1452" t="s">
        <v>479</v>
      </c>
      <c r="F1452" t="s">
        <v>470</v>
      </c>
      <c r="G1452">
        <v>2019</v>
      </c>
      <c r="H1452">
        <v>12</v>
      </c>
      <c r="I1452">
        <v>29</v>
      </c>
      <c r="J1452" t="s">
        <v>23</v>
      </c>
      <c r="K1452">
        <v>1</v>
      </c>
      <c r="L1452" s="3">
        <v>1</v>
      </c>
      <c r="M1452" s="3">
        <v>0</v>
      </c>
      <c r="N1452">
        <v>1.66</v>
      </c>
      <c r="O1452">
        <v>3.75</v>
      </c>
      <c r="P1452">
        <v>6.25</v>
      </c>
      <c r="Q1452" s="2">
        <v>2.1</v>
      </c>
      <c r="R1452" s="8">
        <f t="shared" si="224"/>
        <v>-1</v>
      </c>
      <c r="S1452" s="8">
        <f>SUM($R$3:R1452)</f>
        <v>-26.130000000000038</v>
      </c>
      <c r="T1452" s="2">
        <v>1.66</v>
      </c>
      <c r="U1452" s="8">
        <f t="shared" si="225"/>
        <v>0.65999999999999992</v>
      </c>
      <c r="V1452" s="8">
        <f>SUM($U$3:U1452)</f>
        <v>-133.06</v>
      </c>
      <c r="W1452" s="9">
        <v>1.36</v>
      </c>
      <c r="X1452" s="8">
        <f t="shared" si="220"/>
        <v>-1</v>
      </c>
      <c r="Y1452" s="8">
        <f>SUM($X$3:X1452)</f>
        <v>-31.250000000000036</v>
      </c>
      <c r="Z1452" s="9">
        <v>3</v>
      </c>
      <c r="AA1452" s="8">
        <f t="shared" si="221"/>
        <v>2</v>
      </c>
      <c r="AB1452" s="8">
        <f>SUM($AA$3:AA1452)</f>
        <v>-158.68999999999983</v>
      </c>
      <c r="AC1452" s="2">
        <v>2.15</v>
      </c>
      <c r="AD1452" s="8">
        <f t="shared" si="222"/>
        <v>-1</v>
      </c>
      <c r="AE1452" s="8">
        <f>SUM(AD$3:AD1452)</f>
        <v>535.19000000000085</v>
      </c>
      <c r="AF1452" s="2">
        <v>1.66</v>
      </c>
      <c r="AG1452" s="8">
        <f t="shared" si="226"/>
        <v>0.65999999999999992</v>
      </c>
      <c r="AH1452" s="8">
        <f>SUM(AG$3:AG1452)</f>
        <v>-120.31000000000022</v>
      </c>
      <c r="AI1452">
        <v>6</v>
      </c>
      <c r="AJ1452" s="8">
        <f t="shared" si="227"/>
        <v>5</v>
      </c>
      <c r="AK1452" s="8">
        <f>SUM(AJ$3:AJ1452)</f>
        <v>-214</v>
      </c>
      <c r="AL1452" s="2">
        <v>8.5</v>
      </c>
      <c r="AM1452" s="8">
        <f t="shared" si="228"/>
        <v>-1</v>
      </c>
      <c r="AN1452" s="8">
        <f>SUM(AM$3:AM1452)</f>
        <v>156.5</v>
      </c>
      <c r="AO1452" s="2">
        <v>7</v>
      </c>
      <c r="AP1452" s="8">
        <f t="shared" si="229"/>
        <v>-1</v>
      </c>
      <c r="AQ1452" s="8">
        <f>SUM(AP$3:AP1452)</f>
        <v>-188.5</v>
      </c>
      <c r="AR1452">
        <v>2.85</v>
      </c>
      <c r="AS1452">
        <v>1.4</v>
      </c>
      <c r="AT1452" s="4">
        <f t="shared" si="223"/>
        <v>-1</v>
      </c>
      <c r="AU1452" s="5">
        <f>SUM($AT$3:AT1452)</f>
        <v>156.5</v>
      </c>
      <c r="AV1452" s="6">
        <f>SUM(R1452,U1452,X1452,AA1452,AD1452,AG1452)</f>
        <v>0.31999999999999984</v>
      </c>
    </row>
    <row r="1453" spans="1:48" x14ac:dyDescent="0.25">
      <c r="A1453">
        <f>IF(AND(G1453&lt;&gt;"",H1453&lt;&gt;"",I1453&lt;&gt;"",J1453&lt;&gt;"",K1453&lt;&gt;"",L1453&lt;&gt;"",M1453&lt;&gt;"",N1453&lt;&gt;"",O1453&lt;&gt;"",P1453&lt;&gt;"",Q1453&lt;&gt;"",T1453&lt;&gt;"",W1453&lt;&gt;"",Z1453&lt;&gt;"",AC1453&lt;&gt;"",AF1453&lt;&gt;"",AI1453&lt;&gt;"",AL1453&lt;&gt;"",AO1453&lt;&gt;"",AR1453&lt;&gt;"",AS1453&lt;&gt;""),1,0)</f>
        <v>1</v>
      </c>
      <c r="B1453" s="1">
        <v>43828</v>
      </c>
      <c r="C1453" t="s">
        <v>271</v>
      </c>
      <c r="D1453" t="s">
        <v>1880</v>
      </c>
      <c r="E1453" t="s">
        <v>476</v>
      </c>
      <c r="F1453" t="s">
        <v>455</v>
      </c>
      <c r="G1453">
        <v>2019</v>
      </c>
      <c r="H1453">
        <v>12</v>
      </c>
      <c r="I1453">
        <v>29</v>
      </c>
      <c r="J1453" t="s">
        <v>23</v>
      </c>
      <c r="K1453">
        <v>1</v>
      </c>
      <c r="L1453" s="3">
        <v>1</v>
      </c>
      <c r="M1453" s="3">
        <v>1</v>
      </c>
      <c r="N1453">
        <v>2.37</v>
      </c>
      <c r="O1453">
        <v>3.5</v>
      </c>
      <c r="P1453">
        <v>3.1</v>
      </c>
      <c r="Q1453" s="2">
        <v>1.8</v>
      </c>
      <c r="R1453" s="8">
        <f t="shared" si="224"/>
        <v>0.8</v>
      </c>
      <c r="S1453" s="8">
        <f>SUM($R$3:R1453)</f>
        <v>-25.330000000000037</v>
      </c>
      <c r="T1453" s="2">
        <v>1.9</v>
      </c>
      <c r="U1453" s="8">
        <f t="shared" si="225"/>
        <v>-1</v>
      </c>
      <c r="V1453" s="8">
        <f>SUM($U$3:U1453)</f>
        <v>-134.06</v>
      </c>
      <c r="W1453" s="9">
        <v>1.3</v>
      </c>
      <c r="X1453" s="8">
        <f t="shared" si="220"/>
        <v>0.30000000000000004</v>
      </c>
      <c r="Y1453" s="8">
        <f>SUM($X$3:X1453)</f>
        <v>-30.950000000000035</v>
      </c>
      <c r="Z1453" s="9">
        <v>3.4</v>
      </c>
      <c r="AA1453" s="8">
        <f t="shared" si="221"/>
        <v>-1</v>
      </c>
      <c r="AB1453" s="8">
        <f>SUM($AA$3:AA1453)</f>
        <v>-159.68999999999983</v>
      </c>
      <c r="AC1453" s="2">
        <v>2.0499999999999998</v>
      </c>
      <c r="AD1453" s="8">
        <f t="shared" si="222"/>
        <v>1.0499999999999998</v>
      </c>
      <c r="AE1453" s="8">
        <f>SUM(AD$3:AD1453)</f>
        <v>536.2400000000008</v>
      </c>
      <c r="AF1453" s="2">
        <v>1.75</v>
      </c>
      <c r="AG1453" s="8">
        <f t="shared" si="226"/>
        <v>0.75</v>
      </c>
      <c r="AH1453" s="8">
        <f>SUM(AG$3:AG1453)</f>
        <v>-119.56000000000022</v>
      </c>
      <c r="AI1453">
        <v>8</v>
      </c>
      <c r="AJ1453" s="8">
        <f t="shared" si="227"/>
        <v>-1</v>
      </c>
      <c r="AK1453" s="8">
        <f>SUM(AJ$3:AJ1453)</f>
        <v>-215</v>
      </c>
      <c r="AL1453" s="2">
        <v>9.5</v>
      </c>
      <c r="AM1453" s="8">
        <f t="shared" si="228"/>
        <v>-1</v>
      </c>
      <c r="AN1453" s="8">
        <f>SUM(AM$3:AM1453)</f>
        <v>155.5</v>
      </c>
      <c r="AO1453" s="2">
        <v>6.5</v>
      </c>
      <c r="AP1453" s="8">
        <f t="shared" si="229"/>
        <v>5.5</v>
      </c>
      <c r="AQ1453" s="8">
        <f>SUM(AP$3:AP1453)</f>
        <v>-183</v>
      </c>
      <c r="AR1453">
        <v>4.5</v>
      </c>
      <c r="AS1453">
        <v>1.19</v>
      </c>
      <c r="AT1453" s="4">
        <f t="shared" si="223"/>
        <v>-1</v>
      </c>
      <c r="AU1453" s="5">
        <f>SUM($AT$3:AT1453)</f>
        <v>155.5</v>
      </c>
      <c r="AV1453" s="6">
        <f>SUM(R1453,U1453,X1453,AA1453,AD1453,AG1453)</f>
        <v>0.89999999999999991</v>
      </c>
    </row>
    <row r="1454" spans="1:48" x14ac:dyDescent="0.25">
      <c r="A1454">
        <f>IF(AND(G1454&lt;&gt;"",H1454&lt;&gt;"",I1454&lt;&gt;"",J1454&lt;&gt;"",K1454&lt;&gt;"",L1454&lt;&gt;"",M1454&lt;&gt;"",N1454&lt;&gt;"",O1454&lt;&gt;"",P1454&lt;&gt;"",Q1454&lt;&gt;"",T1454&lt;&gt;"",W1454&lt;&gt;"",Z1454&lt;&gt;"",AC1454&lt;&gt;"",AF1454&lt;&gt;"",AI1454&lt;&gt;"",AL1454&lt;&gt;"",AO1454&lt;&gt;"",AR1454&lt;&gt;"",AS1454&lt;&gt;""),1,0)</f>
        <v>1</v>
      </c>
      <c r="B1454" s="1">
        <v>43828</v>
      </c>
      <c r="C1454" t="s">
        <v>271</v>
      </c>
      <c r="D1454" t="s">
        <v>1881</v>
      </c>
      <c r="E1454" t="s">
        <v>274</v>
      </c>
      <c r="F1454" t="s">
        <v>461</v>
      </c>
      <c r="G1454">
        <v>2019</v>
      </c>
      <c r="H1454">
        <v>12</v>
      </c>
      <c r="I1454">
        <v>29</v>
      </c>
      <c r="J1454" t="s">
        <v>23</v>
      </c>
      <c r="K1454">
        <v>1</v>
      </c>
      <c r="L1454" s="3">
        <v>1</v>
      </c>
      <c r="M1454" s="3">
        <v>1</v>
      </c>
      <c r="N1454">
        <v>2.1</v>
      </c>
      <c r="O1454">
        <v>3.4</v>
      </c>
      <c r="P1454">
        <v>3.9</v>
      </c>
      <c r="Q1454" s="2">
        <v>1.83</v>
      </c>
      <c r="R1454" s="8">
        <f t="shared" si="224"/>
        <v>0.83000000000000007</v>
      </c>
      <c r="S1454" s="8">
        <f>SUM($R$3:R1454)</f>
        <v>-24.500000000000036</v>
      </c>
      <c r="T1454" s="2">
        <v>1.83</v>
      </c>
      <c r="U1454" s="8">
        <f t="shared" si="225"/>
        <v>-1</v>
      </c>
      <c r="V1454" s="8">
        <f>SUM($U$3:U1454)</f>
        <v>-135.06</v>
      </c>
      <c r="W1454" s="9">
        <v>1.36</v>
      </c>
      <c r="X1454" s="8">
        <f t="shared" si="220"/>
        <v>0.3600000000000001</v>
      </c>
      <c r="Y1454" s="8">
        <f>SUM($X$3:X1454)</f>
        <v>-30.590000000000035</v>
      </c>
      <c r="Z1454" s="9">
        <v>3</v>
      </c>
      <c r="AA1454" s="8">
        <f t="shared" si="221"/>
        <v>-1</v>
      </c>
      <c r="AB1454" s="8">
        <f>SUM($AA$3:AA1454)</f>
        <v>-160.68999999999983</v>
      </c>
      <c r="AC1454" s="2">
        <v>2.1</v>
      </c>
      <c r="AD1454" s="8">
        <f t="shared" si="222"/>
        <v>1.1000000000000001</v>
      </c>
      <c r="AE1454" s="8">
        <f>SUM(AD$3:AD1454)</f>
        <v>537.34000000000083</v>
      </c>
      <c r="AF1454" s="2">
        <v>1.7</v>
      </c>
      <c r="AG1454" s="8">
        <f t="shared" si="226"/>
        <v>0.7</v>
      </c>
      <c r="AH1454" s="8">
        <f>SUM(AG$3:AG1454)</f>
        <v>-118.86000000000021</v>
      </c>
      <c r="AI1454">
        <v>7</v>
      </c>
      <c r="AJ1454" s="8">
        <f t="shared" si="227"/>
        <v>-1</v>
      </c>
      <c r="AK1454" s="8">
        <f>SUM(AJ$3:AJ1454)</f>
        <v>-216</v>
      </c>
      <c r="AL1454" s="2">
        <v>9</v>
      </c>
      <c r="AM1454" s="8">
        <f t="shared" si="228"/>
        <v>-1</v>
      </c>
      <c r="AN1454" s="8">
        <f>SUM(AM$3:AM1454)</f>
        <v>154.5</v>
      </c>
      <c r="AO1454" s="2">
        <v>6</v>
      </c>
      <c r="AP1454" s="8">
        <f t="shared" si="229"/>
        <v>5</v>
      </c>
      <c r="AQ1454" s="8">
        <f>SUM(AP$3:AP1454)</f>
        <v>-178</v>
      </c>
      <c r="AR1454">
        <v>3.8</v>
      </c>
      <c r="AS1454">
        <v>1.25</v>
      </c>
      <c r="AT1454" s="4">
        <f t="shared" si="223"/>
        <v>-1</v>
      </c>
      <c r="AU1454" s="5">
        <f>SUM($AT$3:AT1454)</f>
        <v>154.5</v>
      </c>
      <c r="AV1454" s="6">
        <f>SUM(R1454,U1454,X1454,AA1454,AD1454,AG1454)</f>
        <v>0.99000000000000021</v>
      </c>
    </row>
    <row r="1455" spans="1:48" x14ac:dyDescent="0.25">
      <c r="A1455">
        <f>IF(AND(G1455&lt;&gt;"",H1455&lt;&gt;"",I1455&lt;&gt;"",J1455&lt;&gt;"",K1455&lt;&gt;"",L1455&lt;&gt;"",M1455&lt;&gt;"",N1455&lt;&gt;"",O1455&lt;&gt;"",P1455&lt;&gt;"",Q1455&lt;&gt;"",T1455&lt;&gt;"",W1455&lt;&gt;"",Z1455&lt;&gt;"",AC1455&lt;&gt;"",AF1455&lt;&gt;"",AI1455&lt;&gt;"",AL1455&lt;&gt;"",AO1455&lt;&gt;"",AR1455&lt;&gt;"",AS1455&lt;&gt;""),1,0)</f>
        <v>1</v>
      </c>
      <c r="B1455" s="1">
        <v>43828</v>
      </c>
      <c r="C1455" t="s">
        <v>271</v>
      </c>
      <c r="D1455" t="s">
        <v>1882</v>
      </c>
      <c r="E1455" t="s">
        <v>466</v>
      </c>
      <c r="F1455" t="s">
        <v>452</v>
      </c>
      <c r="G1455">
        <v>2019</v>
      </c>
      <c r="H1455">
        <v>12</v>
      </c>
      <c r="I1455">
        <v>29</v>
      </c>
      <c r="J1455" t="s">
        <v>23</v>
      </c>
      <c r="K1455">
        <v>1</v>
      </c>
      <c r="L1455" s="3">
        <v>1</v>
      </c>
      <c r="M1455" s="3">
        <v>1</v>
      </c>
      <c r="N1455">
        <v>2.37</v>
      </c>
      <c r="O1455">
        <v>3.4</v>
      </c>
      <c r="P1455">
        <v>3.2</v>
      </c>
      <c r="Q1455" s="2">
        <v>1.83</v>
      </c>
      <c r="R1455" s="8">
        <f t="shared" si="224"/>
        <v>0.83000000000000007</v>
      </c>
      <c r="S1455" s="8">
        <f>SUM($R$3:R1455)</f>
        <v>-23.670000000000037</v>
      </c>
      <c r="T1455" s="2">
        <v>1.83</v>
      </c>
      <c r="U1455" s="8">
        <f t="shared" si="225"/>
        <v>-1</v>
      </c>
      <c r="V1455" s="8">
        <f>SUM($U$3:U1455)</f>
        <v>-136.06</v>
      </c>
      <c r="W1455" s="9">
        <v>1.33</v>
      </c>
      <c r="X1455" s="8">
        <f t="shared" si="220"/>
        <v>0.33000000000000007</v>
      </c>
      <c r="Y1455" s="8">
        <f>SUM($X$3:X1455)</f>
        <v>-30.260000000000034</v>
      </c>
      <c r="Z1455" s="9">
        <v>3.25</v>
      </c>
      <c r="AA1455" s="8">
        <f t="shared" si="221"/>
        <v>-1</v>
      </c>
      <c r="AB1455" s="8">
        <f>SUM($AA$3:AA1455)</f>
        <v>-161.68999999999983</v>
      </c>
      <c r="AC1455" s="2">
        <v>2.0699999999999998</v>
      </c>
      <c r="AD1455" s="8">
        <f t="shared" si="222"/>
        <v>1.0699999999999998</v>
      </c>
      <c r="AE1455" s="8">
        <f>SUM(AD$3:AD1455)</f>
        <v>538.41000000000088</v>
      </c>
      <c r="AF1455" s="2">
        <v>1.72</v>
      </c>
      <c r="AG1455" s="8">
        <f t="shared" si="226"/>
        <v>0.72</v>
      </c>
      <c r="AH1455" s="8">
        <f>SUM(AG$3:AG1455)</f>
        <v>-118.14000000000021</v>
      </c>
      <c r="AI1455">
        <v>7.5</v>
      </c>
      <c r="AJ1455" s="8">
        <f t="shared" si="227"/>
        <v>-1</v>
      </c>
      <c r="AK1455" s="8">
        <f>SUM(AJ$3:AJ1455)</f>
        <v>-217</v>
      </c>
      <c r="AL1455" s="2">
        <v>9.5</v>
      </c>
      <c r="AM1455" s="8">
        <f t="shared" si="228"/>
        <v>-1</v>
      </c>
      <c r="AN1455" s="8">
        <f>SUM(AM$3:AM1455)</f>
        <v>153.5</v>
      </c>
      <c r="AO1455" s="2">
        <v>6</v>
      </c>
      <c r="AP1455" s="8">
        <f t="shared" si="229"/>
        <v>5</v>
      </c>
      <c r="AQ1455" s="8">
        <f>SUM(AP$3:AP1455)</f>
        <v>-173</v>
      </c>
      <c r="AR1455">
        <v>4.5</v>
      </c>
      <c r="AS1455">
        <v>1.19</v>
      </c>
      <c r="AT1455" s="4">
        <f t="shared" si="223"/>
        <v>-1</v>
      </c>
      <c r="AU1455" s="5">
        <f>SUM($AT$3:AT1455)</f>
        <v>153.5</v>
      </c>
      <c r="AV1455" s="6">
        <f>SUM(R1455,U1455,X1455,AA1455,AD1455,AG1455)</f>
        <v>0.95</v>
      </c>
    </row>
    <row r="1456" spans="1:48" x14ac:dyDescent="0.25">
      <c r="A1456">
        <f>IF(AND(G1456&lt;&gt;"",H1456&lt;&gt;"",I1456&lt;&gt;"",J1456&lt;&gt;"",K1456&lt;&gt;"",L1456&lt;&gt;"",M1456&lt;&gt;"",N1456&lt;&gt;"",O1456&lt;&gt;"",P1456&lt;&gt;"",Q1456&lt;&gt;"",T1456&lt;&gt;"",W1456&lt;&gt;"",Z1456&lt;&gt;"",AC1456&lt;&gt;"",AF1456&lt;&gt;"",AI1456&lt;&gt;"",AL1456&lt;&gt;"",AO1456&lt;&gt;"",AR1456&lt;&gt;"",AS1456&lt;&gt;""),1,0)</f>
        <v>1</v>
      </c>
      <c r="B1456" s="1">
        <v>43828</v>
      </c>
      <c r="C1456" t="s">
        <v>271</v>
      </c>
      <c r="D1456" t="s">
        <v>1883</v>
      </c>
      <c r="E1456" t="s">
        <v>456</v>
      </c>
      <c r="F1456" t="s">
        <v>472</v>
      </c>
      <c r="G1456">
        <v>2019</v>
      </c>
      <c r="H1456">
        <v>12</v>
      </c>
      <c r="I1456">
        <v>29</v>
      </c>
      <c r="J1456" t="s">
        <v>23</v>
      </c>
      <c r="K1456">
        <v>1</v>
      </c>
      <c r="L1456" s="3">
        <v>1</v>
      </c>
      <c r="M1456" s="3">
        <v>4</v>
      </c>
      <c r="N1456">
        <v>2.4</v>
      </c>
      <c r="O1456">
        <v>3.5</v>
      </c>
      <c r="P1456">
        <v>3.1</v>
      </c>
      <c r="Q1456" s="2">
        <v>1.72</v>
      </c>
      <c r="R1456" s="8">
        <f t="shared" si="224"/>
        <v>0.72</v>
      </c>
      <c r="S1456" s="8">
        <f>SUM($R$3:R1456)</f>
        <v>-22.950000000000038</v>
      </c>
      <c r="T1456" s="2">
        <v>2</v>
      </c>
      <c r="U1456" s="8">
        <f t="shared" si="225"/>
        <v>-1</v>
      </c>
      <c r="V1456" s="8">
        <f>SUM($U$3:U1456)</f>
        <v>-137.06</v>
      </c>
      <c r="W1456" s="9">
        <v>1.3</v>
      </c>
      <c r="X1456" s="8">
        <f t="shared" si="220"/>
        <v>0.30000000000000004</v>
      </c>
      <c r="Y1456" s="8">
        <f>SUM($X$3:X1456)</f>
        <v>-29.960000000000033</v>
      </c>
      <c r="Z1456" s="9">
        <v>3.4</v>
      </c>
      <c r="AA1456" s="8">
        <f t="shared" si="221"/>
        <v>-1</v>
      </c>
      <c r="AB1456" s="8">
        <f>SUM($AA$3:AA1456)</f>
        <v>-162.68999999999983</v>
      </c>
      <c r="AC1456" s="2">
        <v>1.95</v>
      </c>
      <c r="AD1456" s="8">
        <f t="shared" si="222"/>
        <v>0.95</v>
      </c>
      <c r="AE1456" s="8">
        <f>SUM(AD$3:AD1456)</f>
        <v>539.36000000000092</v>
      </c>
      <c r="AF1456" s="2">
        <v>1.85</v>
      </c>
      <c r="AG1456" s="8">
        <f t="shared" si="226"/>
        <v>-1</v>
      </c>
      <c r="AH1456" s="8">
        <f>SUM(AG$3:AG1456)</f>
        <v>-119.14000000000021</v>
      </c>
      <c r="AI1456">
        <v>8</v>
      </c>
      <c r="AJ1456" s="8">
        <f t="shared" si="227"/>
        <v>-1</v>
      </c>
      <c r="AK1456" s="8">
        <f>SUM(AJ$3:AJ1456)</f>
        <v>-218</v>
      </c>
      <c r="AL1456" s="2">
        <v>9.5</v>
      </c>
      <c r="AM1456" s="8">
        <f t="shared" si="228"/>
        <v>-1</v>
      </c>
      <c r="AN1456" s="8">
        <f>SUM(AM$3:AM1456)</f>
        <v>152.5</v>
      </c>
      <c r="AO1456" s="2">
        <v>6.5</v>
      </c>
      <c r="AP1456" s="8">
        <f t="shared" si="229"/>
        <v>-1</v>
      </c>
      <c r="AQ1456" s="8">
        <f>SUM(AP$3:AP1456)</f>
        <v>-174</v>
      </c>
      <c r="AR1456">
        <v>4.5</v>
      </c>
      <c r="AS1456">
        <v>1.19</v>
      </c>
      <c r="AT1456" s="4">
        <f t="shared" si="223"/>
        <v>-1</v>
      </c>
      <c r="AU1456" s="5">
        <f>SUM($AT$3:AT1456)</f>
        <v>152.5</v>
      </c>
      <c r="AV1456" s="6">
        <f>SUM(R1456,U1456,X1456,AA1456,AD1456,AG1456)</f>
        <v>-1.03</v>
      </c>
    </row>
    <row r="1457" spans="1:48" x14ac:dyDescent="0.25">
      <c r="A1457">
        <f>IF(AND(G1457&lt;&gt;"",H1457&lt;&gt;"",I1457&lt;&gt;"",J1457&lt;&gt;"",K1457&lt;&gt;"",L1457&lt;&gt;"",M1457&lt;&gt;"",N1457&lt;&gt;"",O1457&lt;&gt;"",P1457&lt;&gt;"",Q1457&lt;&gt;"",T1457&lt;&gt;"",W1457&lt;&gt;"",Z1457&lt;&gt;"",AC1457&lt;&gt;"",AF1457&lt;&gt;"",AI1457&lt;&gt;"",AL1457&lt;&gt;"",AO1457&lt;&gt;"",AR1457&lt;&gt;"",AS1457&lt;&gt;""),1,0)</f>
        <v>1</v>
      </c>
      <c r="B1457" s="1">
        <v>43828</v>
      </c>
      <c r="C1457" t="s">
        <v>271</v>
      </c>
      <c r="D1457" t="s">
        <v>1884</v>
      </c>
      <c r="E1457" t="s">
        <v>469</v>
      </c>
      <c r="F1457" t="s">
        <v>459</v>
      </c>
      <c r="G1457">
        <v>2019</v>
      </c>
      <c r="H1457">
        <v>12</v>
      </c>
      <c r="I1457">
        <v>29</v>
      </c>
      <c r="J1457" t="s">
        <v>23</v>
      </c>
      <c r="K1457">
        <v>1</v>
      </c>
      <c r="L1457" s="3">
        <v>2</v>
      </c>
      <c r="M1457" s="3">
        <v>1</v>
      </c>
      <c r="N1457">
        <v>1.65</v>
      </c>
      <c r="O1457">
        <v>4.0999999999999996</v>
      </c>
      <c r="P1457">
        <v>5.75</v>
      </c>
      <c r="Q1457" s="2">
        <v>1.9</v>
      </c>
      <c r="R1457" s="8">
        <f t="shared" si="224"/>
        <v>0.89999999999999991</v>
      </c>
      <c r="S1457" s="8">
        <f>SUM($R$3:R1457)</f>
        <v>-22.05000000000004</v>
      </c>
      <c r="T1457" s="2">
        <v>1.8</v>
      </c>
      <c r="U1457" s="8">
        <f t="shared" si="225"/>
        <v>-1</v>
      </c>
      <c r="V1457" s="8">
        <f>SUM($U$3:U1457)</f>
        <v>-138.06</v>
      </c>
      <c r="W1457" s="9">
        <v>1.3</v>
      </c>
      <c r="X1457" s="8">
        <f t="shared" si="220"/>
        <v>0.30000000000000004</v>
      </c>
      <c r="Y1457" s="8">
        <f>SUM($X$3:X1457)</f>
        <v>-29.660000000000032</v>
      </c>
      <c r="Z1457" s="9">
        <v>3.4</v>
      </c>
      <c r="AA1457" s="8">
        <f t="shared" si="221"/>
        <v>-1</v>
      </c>
      <c r="AB1457" s="8">
        <f>SUM($AA$3:AA1457)</f>
        <v>-163.68999999999983</v>
      </c>
      <c r="AC1457" s="2">
        <v>2</v>
      </c>
      <c r="AD1457" s="8">
        <f t="shared" si="222"/>
        <v>1</v>
      </c>
      <c r="AE1457" s="8">
        <f>SUM(AD$3:AD1457)</f>
        <v>540.36000000000092</v>
      </c>
      <c r="AF1457" s="2">
        <v>1.8</v>
      </c>
      <c r="AG1457" s="8">
        <f t="shared" si="226"/>
        <v>-1</v>
      </c>
      <c r="AH1457" s="8">
        <f>SUM(AG$3:AG1457)</f>
        <v>-120.14000000000021</v>
      </c>
      <c r="AI1457">
        <v>6.5</v>
      </c>
      <c r="AJ1457" s="8">
        <f t="shared" si="227"/>
        <v>-1</v>
      </c>
      <c r="AK1457" s="8">
        <f>SUM(AJ$3:AJ1457)</f>
        <v>-219</v>
      </c>
      <c r="AL1457" s="2">
        <v>8.5</v>
      </c>
      <c r="AM1457" s="8">
        <f t="shared" si="228"/>
        <v>7.5</v>
      </c>
      <c r="AN1457" s="8">
        <f>SUM(AM$3:AM1457)</f>
        <v>160</v>
      </c>
      <c r="AO1457" s="2">
        <v>7.5</v>
      </c>
      <c r="AP1457" s="8">
        <f t="shared" si="229"/>
        <v>-1</v>
      </c>
      <c r="AQ1457" s="8">
        <f>SUM(AP$3:AP1457)</f>
        <v>-175</v>
      </c>
      <c r="AR1457">
        <v>2.67</v>
      </c>
      <c r="AS1457">
        <v>1.45</v>
      </c>
      <c r="AT1457" s="4">
        <f t="shared" si="223"/>
        <v>7.5</v>
      </c>
      <c r="AU1457" s="5">
        <f>SUM($AT$3:AT1457)</f>
        <v>160</v>
      </c>
      <c r="AV1457" s="6">
        <f>SUM(R1457,U1457,X1457,AA1457,AD1457,AG1457)</f>
        <v>-0.8</v>
      </c>
    </row>
    <row r="1458" spans="1:48" x14ac:dyDescent="0.25">
      <c r="A1458">
        <f>IF(AND(G1458&lt;&gt;"",H1458&lt;&gt;"",I1458&lt;&gt;"",J1458&lt;&gt;"",K1458&lt;&gt;"",L1458&lt;&gt;"",M1458&lt;&gt;"",N1458&lt;&gt;"",O1458&lt;&gt;"",P1458&lt;&gt;"",Q1458&lt;&gt;"",T1458&lt;&gt;"",W1458&lt;&gt;"",Z1458&lt;&gt;"",AC1458&lt;&gt;"",AF1458&lt;&gt;"",AI1458&lt;&gt;"",AL1458&lt;&gt;"",AO1458&lt;&gt;"",AR1458&lt;&gt;"",AS1458&lt;&gt;""),1,0)</f>
        <v>1</v>
      </c>
      <c r="B1458" s="1">
        <v>43828</v>
      </c>
      <c r="C1458" t="s">
        <v>271</v>
      </c>
      <c r="D1458" t="s">
        <v>1885</v>
      </c>
      <c r="E1458" t="s">
        <v>453</v>
      </c>
      <c r="F1458" t="s">
        <v>478</v>
      </c>
      <c r="G1458">
        <v>2019</v>
      </c>
      <c r="H1458">
        <v>12</v>
      </c>
      <c r="I1458">
        <v>29</v>
      </c>
      <c r="J1458" t="s">
        <v>23</v>
      </c>
      <c r="K1458">
        <v>1</v>
      </c>
      <c r="L1458" s="3">
        <v>2</v>
      </c>
      <c r="M1458" s="3">
        <v>0</v>
      </c>
      <c r="N1458">
        <v>3.6</v>
      </c>
      <c r="O1458">
        <v>3.5</v>
      </c>
      <c r="P1458">
        <v>2.15</v>
      </c>
      <c r="Q1458" s="2">
        <v>1.72</v>
      </c>
      <c r="R1458" s="8">
        <f t="shared" si="224"/>
        <v>-1</v>
      </c>
      <c r="S1458" s="8">
        <f>SUM($R$3:R1458)</f>
        <v>-23.05000000000004</v>
      </c>
      <c r="T1458" s="2">
        <v>2</v>
      </c>
      <c r="U1458" s="8">
        <f t="shared" si="225"/>
        <v>1</v>
      </c>
      <c r="V1458" s="8">
        <f>SUM($U$3:U1458)</f>
        <v>-137.06</v>
      </c>
      <c r="W1458" s="9">
        <v>1.3</v>
      </c>
      <c r="X1458" s="8">
        <f t="shared" si="220"/>
        <v>0.30000000000000004</v>
      </c>
      <c r="Y1458" s="8">
        <f>SUM($X$3:X1458)</f>
        <v>-29.360000000000031</v>
      </c>
      <c r="Z1458" s="9">
        <v>3.4</v>
      </c>
      <c r="AA1458" s="8">
        <f t="shared" si="221"/>
        <v>-1</v>
      </c>
      <c r="AB1458" s="8">
        <f>SUM($AA$3:AA1458)</f>
        <v>-164.68999999999983</v>
      </c>
      <c r="AC1458" s="2">
        <v>2</v>
      </c>
      <c r="AD1458" s="8">
        <f t="shared" si="222"/>
        <v>1</v>
      </c>
      <c r="AE1458" s="8">
        <f>SUM(AD$3:AD1458)</f>
        <v>541.36000000000092</v>
      </c>
      <c r="AF1458" s="2">
        <v>1.8</v>
      </c>
      <c r="AG1458" s="8">
        <f t="shared" si="226"/>
        <v>0.8</v>
      </c>
      <c r="AH1458" s="8">
        <f>SUM(AG$3:AG1458)</f>
        <v>-119.34000000000022</v>
      </c>
      <c r="AI1458">
        <v>10</v>
      </c>
      <c r="AJ1458" s="8">
        <f t="shared" si="227"/>
        <v>-1</v>
      </c>
      <c r="AK1458" s="8">
        <f>SUM(AJ$3:AJ1458)</f>
        <v>-220</v>
      </c>
      <c r="AL1458" s="2">
        <v>12</v>
      </c>
      <c r="AM1458" s="8">
        <f t="shared" si="228"/>
        <v>-1</v>
      </c>
      <c r="AN1458" s="8">
        <f>SUM(AM$3:AM1458)</f>
        <v>159</v>
      </c>
      <c r="AO1458" s="2">
        <v>6.5</v>
      </c>
      <c r="AP1458" s="8">
        <f t="shared" si="229"/>
        <v>-1</v>
      </c>
      <c r="AQ1458" s="8">
        <f>SUM(AP$3:AP1458)</f>
        <v>-176</v>
      </c>
      <c r="AR1458">
        <v>7</v>
      </c>
      <c r="AS1458">
        <v>1.1000000000000001</v>
      </c>
      <c r="AT1458" s="4">
        <f t="shared" si="223"/>
        <v>-1</v>
      </c>
      <c r="AU1458" s="5">
        <f>SUM($AT$3:AT1458)</f>
        <v>159</v>
      </c>
      <c r="AV1458" s="6">
        <f>SUM(R1458,U1458,X1458,AA1458,AD1458,AG1458)</f>
        <v>1.1000000000000001</v>
      </c>
    </row>
    <row r="1459" spans="1:48" x14ac:dyDescent="0.25">
      <c r="A1459">
        <f>IF(AND(G1459&lt;&gt;"",H1459&lt;&gt;"",I1459&lt;&gt;"",J1459&lt;&gt;"",K1459&lt;&gt;"",L1459&lt;&gt;"",M1459&lt;&gt;"",N1459&lt;&gt;"",O1459&lt;&gt;"",P1459&lt;&gt;"",Q1459&lt;&gt;"",T1459&lt;&gt;"",W1459&lt;&gt;"",Z1459&lt;&gt;"",AC1459&lt;&gt;"",AF1459&lt;&gt;"",AI1459&lt;&gt;"",AL1459&lt;&gt;"",AO1459&lt;&gt;"",AR1459&lt;&gt;"",AS1459&lt;&gt;""),1,0)</f>
        <v>1</v>
      </c>
      <c r="B1459" s="1">
        <v>43828</v>
      </c>
      <c r="C1459" t="s">
        <v>271</v>
      </c>
      <c r="D1459" t="s">
        <v>1886</v>
      </c>
      <c r="E1459" t="s">
        <v>481</v>
      </c>
      <c r="F1459" t="s">
        <v>273</v>
      </c>
      <c r="G1459">
        <v>2019</v>
      </c>
      <c r="H1459">
        <v>12</v>
      </c>
      <c r="I1459">
        <v>29</v>
      </c>
      <c r="J1459" t="s">
        <v>23</v>
      </c>
      <c r="K1459">
        <v>1</v>
      </c>
      <c r="L1459" s="3">
        <v>1</v>
      </c>
      <c r="M1459" s="3">
        <v>2</v>
      </c>
      <c r="N1459">
        <v>2</v>
      </c>
      <c r="O1459">
        <v>3.7</v>
      </c>
      <c r="P1459">
        <v>4</v>
      </c>
      <c r="Q1459" s="2">
        <v>1.83</v>
      </c>
      <c r="R1459" s="8">
        <f t="shared" si="224"/>
        <v>0.83000000000000007</v>
      </c>
      <c r="S1459" s="8">
        <f>SUM($R$3:R1459)</f>
        <v>-22.220000000000041</v>
      </c>
      <c r="T1459" s="2">
        <v>1.83</v>
      </c>
      <c r="U1459" s="8">
        <f t="shared" si="225"/>
        <v>-1</v>
      </c>
      <c r="V1459" s="8">
        <f>SUM($U$3:U1459)</f>
        <v>-138.06</v>
      </c>
      <c r="W1459" s="9">
        <v>1.33</v>
      </c>
      <c r="X1459" s="8">
        <f t="shared" si="220"/>
        <v>0.33000000000000007</v>
      </c>
      <c r="Y1459" s="8">
        <f>SUM($X$3:X1459)</f>
        <v>-29.03000000000003</v>
      </c>
      <c r="Z1459" s="9">
        <v>3.25</v>
      </c>
      <c r="AA1459" s="8">
        <f t="shared" si="221"/>
        <v>-1</v>
      </c>
      <c r="AB1459" s="8">
        <f>SUM($AA$3:AA1459)</f>
        <v>-165.68999999999983</v>
      </c>
      <c r="AC1459" s="2">
        <v>2.0499999999999998</v>
      </c>
      <c r="AD1459" s="8">
        <f t="shared" si="222"/>
        <v>1.0499999999999998</v>
      </c>
      <c r="AE1459" s="8">
        <f>SUM(AD$3:AD1459)</f>
        <v>542.41000000000088</v>
      </c>
      <c r="AF1459" s="2">
        <v>1.75</v>
      </c>
      <c r="AG1459" s="8">
        <f t="shared" si="226"/>
        <v>-1</v>
      </c>
      <c r="AH1459" s="8">
        <f>SUM(AG$3:AG1459)</f>
        <v>-120.34000000000022</v>
      </c>
      <c r="AI1459">
        <v>7</v>
      </c>
      <c r="AJ1459" s="8">
        <f t="shared" si="227"/>
        <v>-1</v>
      </c>
      <c r="AK1459" s="8">
        <f>SUM(AJ$3:AJ1459)</f>
        <v>-221</v>
      </c>
      <c r="AL1459" s="2">
        <v>9</v>
      </c>
      <c r="AM1459" s="8">
        <f t="shared" si="228"/>
        <v>-1</v>
      </c>
      <c r="AN1459" s="8">
        <f>SUM(AM$3:AM1459)</f>
        <v>158</v>
      </c>
      <c r="AO1459" s="2">
        <v>6.5</v>
      </c>
      <c r="AP1459" s="8">
        <f t="shared" si="229"/>
        <v>-1</v>
      </c>
      <c r="AQ1459" s="8">
        <f>SUM(AP$3:AP1459)</f>
        <v>-177</v>
      </c>
      <c r="AR1459">
        <v>3.55</v>
      </c>
      <c r="AS1459">
        <v>1.27</v>
      </c>
      <c r="AT1459" s="4">
        <f t="shared" si="223"/>
        <v>-1</v>
      </c>
      <c r="AU1459" s="5">
        <f>SUM($AT$3:AT1459)</f>
        <v>158</v>
      </c>
      <c r="AV1459" s="6">
        <f>SUM(R1459,U1459,X1459,AA1459,AD1459,AG1459)</f>
        <v>-0.79</v>
      </c>
    </row>
    <row r="1460" spans="1:48" x14ac:dyDescent="0.25">
      <c r="A1460">
        <f>IF(AND(G1460&lt;&gt;"",H1460&lt;&gt;"",I1460&lt;&gt;"",J1460&lt;&gt;"",K1460&lt;&gt;"",L1460&lt;&gt;"",M1460&lt;&gt;"",N1460&lt;&gt;"",O1460&lt;&gt;"",P1460&lt;&gt;"",Q1460&lt;&gt;"",T1460&lt;&gt;"",W1460&lt;&gt;"",Z1460&lt;&gt;"",AC1460&lt;&gt;"",AF1460&lt;&gt;"",AI1460&lt;&gt;"",AL1460&lt;&gt;"",AO1460&lt;&gt;"",AR1460&lt;&gt;"",AS1460&lt;&gt;""),1,0)</f>
        <v>1</v>
      </c>
      <c r="B1460" s="1">
        <v>43828</v>
      </c>
      <c r="C1460" t="s">
        <v>283</v>
      </c>
      <c r="D1460" t="s">
        <v>1887</v>
      </c>
      <c r="E1460" t="s">
        <v>519</v>
      </c>
      <c r="F1460" t="s">
        <v>347</v>
      </c>
      <c r="G1460">
        <v>2019</v>
      </c>
      <c r="H1460">
        <v>12</v>
      </c>
      <c r="I1460">
        <v>29</v>
      </c>
      <c r="J1460" t="s">
        <v>23</v>
      </c>
      <c r="K1460">
        <v>1</v>
      </c>
      <c r="L1460" s="3">
        <v>1</v>
      </c>
      <c r="M1460" s="3">
        <v>2</v>
      </c>
      <c r="N1460">
        <v>2.8</v>
      </c>
      <c r="O1460">
        <v>3.8</v>
      </c>
      <c r="P1460">
        <v>2.2999999999999998</v>
      </c>
      <c r="Q1460" s="2">
        <v>1.53</v>
      </c>
      <c r="R1460" s="8">
        <f t="shared" si="224"/>
        <v>0.53</v>
      </c>
      <c r="S1460" s="8">
        <f>SUM($R$3:R1460)</f>
        <v>-21.69000000000004</v>
      </c>
      <c r="T1460" s="2">
        <v>2.37</v>
      </c>
      <c r="U1460" s="8">
        <f t="shared" si="225"/>
        <v>-1</v>
      </c>
      <c r="V1460" s="8">
        <f>SUM($U$3:U1460)</f>
        <v>-139.06</v>
      </c>
      <c r="W1460" s="9">
        <v>1.2</v>
      </c>
      <c r="X1460" s="8">
        <f t="shared" si="220"/>
        <v>0.19999999999999996</v>
      </c>
      <c r="Y1460" s="8">
        <f>SUM($X$3:X1460)</f>
        <v>-28.83000000000003</v>
      </c>
      <c r="Z1460" s="9">
        <v>4.5</v>
      </c>
      <c r="AA1460" s="8">
        <f t="shared" si="221"/>
        <v>-1</v>
      </c>
      <c r="AB1460" s="8">
        <f>SUM($AA$3:AA1460)</f>
        <v>-166.68999999999983</v>
      </c>
      <c r="AC1460" s="2">
        <v>1.66</v>
      </c>
      <c r="AD1460" s="8">
        <f t="shared" si="222"/>
        <v>0.65999999999999992</v>
      </c>
      <c r="AE1460" s="8">
        <f>SUM(AD$3:AD1460)</f>
        <v>543.07000000000085</v>
      </c>
      <c r="AF1460" s="2">
        <v>2.2000000000000002</v>
      </c>
      <c r="AG1460" s="8">
        <f t="shared" si="226"/>
        <v>-1</v>
      </c>
      <c r="AH1460" s="8">
        <f>SUM(AG$3:AG1460)</f>
        <v>-121.34000000000022</v>
      </c>
      <c r="AI1460">
        <v>13</v>
      </c>
      <c r="AJ1460" s="8">
        <f t="shared" si="227"/>
        <v>-1</v>
      </c>
      <c r="AK1460" s="8">
        <f>SUM(AJ$3:AJ1460)</f>
        <v>-222</v>
      </c>
      <c r="AL1460" s="2">
        <v>11</v>
      </c>
      <c r="AM1460" s="8">
        <f t="shared" si="228"/>
        <v>-1</v>
      </c>
      <c r="AN1460" s="8">
        <f>SUM(AM$3:AM1460)</f>
        <v>157</v>
      </c>
      <c r="AO1460" s="2">
        <v>8</v>
      </c>
      <c r="AP1460" s="8">
        <f t="shared" si="229"/>
        <v>-1</v>
      </c>
      <c r="AQ1460" s="8">
        <f>SUM(AP$3:AP1460)</f>
        <v>-178</v>
      </c>
      <c r="AR1460">
        <v>5.75</v>
      </c>
      <c r="AS1460">
        <v>1.1399999999999999</v>
      </c>
      <c r="AT1460" s="4">
        <f t="shared" si="223"/>
        <v>-1</v>
      </c>
      <c r="AU1460" s="5">
        <f>SUM($AT$3:AT1460)</f>
        <v>157</v>
      </c>
      <c r="AV1460" s="6">
        <f>SUM(R1460,U1460,X1460,AA1460,AD1460,AG1460)</f>
        <v>-1.61</v>
      </c>
    </row>
    <row r="1461" spans="1:48" x14ac:dyDescent="0.25">
      <c r="A1461">
        <f>IF(AND(G1461&lt;&gt;"",H1461&lt;&gt;"",I1461&lt;&gt;"",J1461&lt;&gt;"",K1461&lt;&gt;"",L1461&lt;&gt;"",M1461&lt;&gt;"",N1461&lt;&gt;"",O1461&lt;&gt;"",P1461&lt;&gt;"",Q1461&lt;&gt;"",T1461&lt;&gt;"",W1461&lt;&gt;"",Z1461&lt;&gt;"",AC1461&lt;&gt;"",AF1461&lt;&gt;"",AI1461&lt;&gt;"",AL1461&lt;&gt;"",AO1461&lt;&gt;"",AR1461&lt;&gt;"",AS1461&lt;&gt;""),1,0)</f>
        <v>1</v>
      </c>
      <c r="B1461" s="1">
        <v>43828</v>
      </c>
      <c r="C1461" t="s">
        <v>283</v>
      </c>
      <c r="D1461" t="s">
        <v>1888</v>
      </c>
      <c r="E1461" t="s">
        <v>243</v>
      </c>
      <c r="F1461" t="s">
        <v>237</v>
      </c>
      <c r="G1461">
        <v>2019</v>
      </c>
      <c r="H1461">
        <v>12</v>
      </c>
      <c r="I1461">
        <v>29</v>
      </c>
      <c r="J1461" t="s">
        <v>23</v>
      </c>
      <c r="K1461">
        <v>1</v>
      </c>
      <c r="L1461" s="3">
        <v>1</v>
      </c>
      <c r="M1461" s="3">
        <v>0</v>
      </c>
      <c r="N1461">
        <v>1.25</v>
      </c>
      <c r="O1461">
        <v>6.5</v>
      </c>
      <c r="P1461">
        <v>10</v>
      </c>
      <c r="Q1461" s="2">
        <v>1.95</v>
      </c>
      <c r="R1461" s="8">
        <f t="shared" si="224"/>
        <v>-1</v>
      </c>
      <c r="S1461" s="8">
        <f>SUM($R$3:R1461)</f>
        <v>-22.69000000000004</v>
      </c>
      <c r="T1461" s="2">
        <v>1.8</v>
      </c>
      <c r="U1461" s="8">
        <f t="shared" si="225"/>
        <v>0.8</v>
      </c>
      <c r="V1461" s="8">
        <f>SUM($U$3:U1461)</f>
        <v>-138.26</v>
      </c>
      <c r="W1461" s="9">
        <v>1.2</v>
      </c>
      <c r="X1461" s="8">
        <f t="shared" si="220"/>
        <v>-1</v>
      </c>
      <c r="Y1461" s="8">
        <f>SUM($X$3:X1461)</f>
        <v>-29.83000000000003</v>
      </c>
      <c r="Z1461" s="9">
        <v>4.5</v>
      </c>
      <c r="AA1461" s="8">
        <f t="shared" si="221"/>
        <v>3.5</v>
      </c>
      <c r="AB1461" s="8">
        <f>SUM($AA$3:AA1461)</f>
        <v>-163.18999999999983</v>
      </c>
      <c r="AC1461" s="2">
        <v>1.53</v>
      </c>
      <c r="AD1461" s="8">
        <f t="shared" si="222"/>
        <v>-1</v>
      </c>
      <c r="AE1461" s="8">
        <f>SUM(AD$3:AD1461)</f>
        <v>542.07000000000085</v>
      </c>
      <c r="AF1461" s="2">
        <v>2.5</v>
      </c>
      <c r="AG1461" s="8">
        <f t="shared" si="226"/>
        <v>1.5</v>
      </c>
      <c r="AH1461" s="8">
        <f>SUM(AG$3:AG1461)</f>
        <v>-119.84000000000022</v>
      </c>
      <c r="AI1461">
        <v>7.5</v>
      </c>
      <c r="AJ1461" s="8">
        <f t="shared" si="227"/>
        <v>6.5</v>
      </c>
      <c r="AK1461" s="8">
        <f>SUM(AJ$3:AJ1461)</f>
        <v>-215.5</v>
      </c>
      <c r="AL1461" s="2">
        <v>8</v>
      </c>
      <c r="AM1461" s="8">
        <f t="shared" si="228"/>
        <v>-1</v>
      </c>
      <c r="AN1461" s="8">
        <f>SUM(AM$3:AM1461)</f>
        <v>156</v>
      </c>
      <c r="AO1461" s="2">
        <v>15</v>
      </c>
      <c r="AP1461" s="8">
        <f t="shared" si="229"/>
        <v>-1</v>
      </c>
      <c r="AQ1461" s="8">
        <f>SUM(AP$3:AP1461)</f>
        <v>-179</v>
      </c>
      <c r="AR1461">
        <v>1.86</v>
      </c>
      <c r="AS1461">
        <v>2.04</v>
      </c>
      <c r="AT1461" s="4">
        <f t="shared" si="223"/>
        <v>-1</v>
      </c>
      <c r="AU1461" s="5">
        <f>SUM($AT$3:AT1461)</f>
        <v>156</v>
      </c>
      <c r="AV1461" s="6">
        <f>SUM(R1461,U1461,X1461,AA1461,AD1461,AG1461)</f>
        <v>2.8</v>
      </c>
    </row>
    <row r="1462" spans="1:48" x14ac:dyDescent="0.25">
      <c r="A1462">
        <f>IF(AND(G1462&lt;&gt;"",H1462&lt;&gt;"",I1462&lt;&gt;"",J1462&lt;&gt;"",K1462&lt;&gt;"",L1462&lt;&gt;"",M1462&lt;&gt;"",N1462&lt;&gt;"",O1462&lt;&gt;"",P1462&lt;&gt;"",Q1462&lt;&gt;"",T1462&lt;&gt;"",W1462&lt;&gt;"",Z1462&lt;&gt;"",AC1462&lt;&gt;"",AF1462&lt;&gt;"",AI1462&lt;&gt;"",AL1462&lt;&gt;"",AO1462&lt;&gt;"",AR1462&lt;&gt;"",AS1462&lt;&gt;""),1,0)</f>
        <v>1</v>
      </c>
      <c r="B1462" s="1">
        <v>43828</v>
      </c>
      <c r="C1462" t="s">
        <v>283</v>
      </c>
      <c r="D1462" t="s">
        <v>1889</v>
      </c>
      <c r="E1462" t="s">
        <v>350</v>
      </c>
      <c r="F1462" t="s">
        <v>529</v>
      </c>
      <c r="G1462">
        <v>2019</v>
      </c>
      <c r="H1462">
        <v>12</v>
      </c>
      <c r="I1462">
        <v>29</v>
      </c>
      <c r="J1462" t="s">
        <v>23</v>
      </c>
      <c r="K1462">
        <v>1</v>
      </c>
      <c r="L1462" s="3">
        <v>2</v>
      </c>
      <c r="M1462" s="3">
        <v>0</v>
      </c>
      <c r="N1462">
        <v>1.2</v>
      </c>
      <c r="O1462">
        <v>7.5</v>
      </c>
      <c r="P1462">
        <v>12</v>
      </c>
      <c r="Q1462" s="2">
        <v>1.8</v>
      </c>
      <c r="R1462" s="8">
        <f t="shared" si="224"/>
        <v>-1</v>
      </c>
      <c r="S1462" s="8">
        <f>SUM($R$3:R1462)</f>
        <v>-23.69000000000004</v>
      </c>
      <c r="T1462" s="2">
        <v>1.95</v>
      </c>
      <c r="U1462" s="8">
        <f t="shared" si="225"/>
        <v>0.95</v>
      </c>
      <c r="V1462" s="8">
        <f>SUM($U$3:U1462)</f>
        <v>-137.31</v>
      </c>
      <c r="W1462" s="9">
        <v>1.1200000000000001</v>
      </c>
      <c r="X1462" s="8">
        <f t="shared" si="220"/>
        <v>0.12000000000000011</v>
      </c>
      <c r="Y1462" s="8">
        <f>SUM($X$3:X1462)</f>
        <v>-29.710000000000029</v>
      </c>
      <c r="Z1462" s="9">
        <v>6</v>
      </c>
      <c r="AA1462" s="8">
        <f t="shared" si="221"/>
        <v>-1</v>
      </c>
      <c r="AB1462" s="8">
        <f>SUM($AA$3:AA1462)</f>
        <v>-164.18999999999983</v>
      </c>
      <c r="AC1462" s="2">
        <v>1.36</v>
      </c>
      <c r="AD1462" s="8">
        <f t="shared" si="222"/>
        <v>0.3600000000000001</v>
      </c>
      <c r="AE1462" s="8">
        <f>SUM(AD$3:AD1462)</f>
        <v>542.43000000000086</v>
      </c>
      <c r="AF1462" s="2">
        <v>3.2</v>
      </c>
      <c r="AG1462" s="8">
        <f t="shared" si="226"/>
        <v>2.2000000000000002</v>
      </c>
      <c r="AH1462" s="8">
        <f>SUM(AG$3:AG1462)</f>
        <v>-117.64000000000021</v>
      </c>
      <c r="AI1462">
        <v>9.5</v>
      </c>
      <c r="AJ1462" s="8">
        <f t="shared" si="227"/>
        <v>-1</v>
      </c>
      <c r="AK1462" s="8">
        <f>SUM(AJ$3:AJ1462)</f>
        <v>-216.5</v>
      </c>
      <c r="AL1462" s="2">
        <v>8.5</v>
      </c>
      <c r="AM1462" s="8">
        <f t="shared" si="228"/>
        <v>-1</v>
      </c>
      <c r="AN1462" s="8">
        <f>SUM(AM$3:AM1462)</f>
        <v>155</v>
      </c>
      <c r="AO1462" s="2">
        <v>17</v>
      </c>
      <c r="AP1462" s="8">
        <f t="shared" si="229"/>
        <v>-1</v>
      </c>
      <c r="AQ1462" s="8">
        <f>SUM(AP$3:AP1462)</f>
        <v>-180</v>
      </c>
      <c r="AR1462">
        <v>1.62</v>
      </c>
      <c r="AS1462">
        <v>2.25</v>
      </c>
      <c r="AT1462" s="4">
        <f t="shared" si="223"/>
        <v>-1</v>
      </c>
      <c r="AU1462" s="5">
        <f>SUM($AT$3:AT1462)</f>
        <v>155</v>
      </c>
      <c r="AV1462" s="6">
        <f>SUM(R1462,U1462,X1462,AA1462,AD1462,AG1462)</f>
        <v>1.6300000000000003</v>
      </c>
    </row>
    <row r="1463" spans="1:48" x14ac:dyDescent="0.25">
      <c r="A1463">
        <f>IF(AND(G1463&lt;&gt;"",H1463&lt;&gt;"",I1463&lt;&gt;"",J1463&lt;&gt;"",K1463&lt;&gt;"",L1463&lt;&gt;"",M1463&lt;&gt;"",N1463&lt;&gt;"",O1463&lt;&gt;"",P1463&lt;&gt;"",Q1463&lt;&gt;"",T1463&lt;&gt;"",W1463&lt;&gt;"",Z1463&lt;&gt;"",AC1463&lt;&gt;"",AF1463&lt;&gt;"",AI1463&lt;&gt;"",AL1463&lt;&gt;"",AO1463&lt;&gt;"",AR1463&lt;&gt;"",AS1463&lt;&gt;""),1,0)</f>
        <v>1</v>
      </c>
      <c r="B1463" s="1">
        <v>43828</v>
      </c>
      <c r="C1463" t="s">
        <v>248</v>
      </c>
      <c r="D1463" t="s">
        <v>1890</v>
      </c>
      <c r="E1463" t="s">
        <v>549</v>
      </c>
      <c r="F1463" t="s">
        <v>368</v>
      </c>
      <c r="G1463">
        <v>2019</v>
      </c>
      <c r="H1463">
        <v>12</v>
      </c>
      <c r="I1463">
        <v>29</v>
      </c>
      <c r="J1463" t="s">
        <v>23</v>
      </c>
      <c r="K1463">
        <v>1</v>
      </c>
      <c r="L1463" s="3">
        <v>1</v>
      </c>
      <c r="M1463" s="3">
        <v>2</v>
      </c>
      <c r="N1463">
        <v>2.1</v>
      </c>
      <c r="O1463">
        <v>3.5</v>
      </c>
      <c r="P1463">
        <v>3.3</v>
      </c>
      <c r="Q1463" s="2">
        <v>1.75</v>
      </c>
      <c r="R1463" s="8">
        <f t="shared" si="224"/>
        <v>0.75</v>
      </c>
      <c r="S1463" s="8">
        <f>SUM($R$3:R1463)</f>
        <v>-22.94000000000004</v>
      </c>
      <c r="T1463" s="2">
        <v>2</v>
      </c>
      <c r="U1463" s="8">
        <f t="shared" si="225"/>
        <v>-1</v>
      </c>
      <c r="V1463" s="8">
        <f>SUM($U$3:U1463)</f>
        <v>-138.31</v>
      </c>
      <c r="W1463" s="9">
        <v>1.3</v>
      </c>
      <c r="X1463" s="8">
        <f t="shared" si="220"/>
        <v>0.30000000000000004</v>
      </c>
      <c r="Y1463" s="8">
        <f>SUM($X$3:X1463)</f>
        <v>-29.410000000000029</v>
      </c>
      <c r="Z1463" s="9">
        <v>3.5</v>
      </c>
      <c r="AA1463" s="8">
        <f t="shared" si="221"/>
        <v>-1</v>
      </c>
      <c r="AB1463" s="8">
        <f>SUM($AA$3:AA1463)</f>
        <v>-165.18999999999983</v>
      </c>
      <c r="AC1463" s="2">
        <v>1.9</v>
      </c>
      <c r="AD1463" s="8">
        <f t="shared" si="222"/>
        <v>0.89999999999999991</v>
      </c>
      <c r="AE1463" s="8">
        <f>SUM(AD$3:AD1463)</f>
        <v>543.33000000000084</v>
      </c>
      <c r="AF1463" s="2">
        <v>1.9</v>
      </c>
      <c r="AG1463" s="8">
        <f t="shared" si="226"/>
        <v>-1</v>
      </c>
      <c r="AH1463" s="8">
        <f>SUM(AG$3:AG1463)</f>
        <v>-118.64000000000021</v>
      </c>
      <c r="AI1463">
        <v>8</v>
      </c>
      <c r="AJ1463" s="8">
        <f t="shared" si="227"/>
        <v>-1</v>
      </c>
      <c r="AK1463" s="8">
        <f>SUM(AJ$3:AJ1463)</f>
        <v>-217.5</v>
      </c>
      <c r="AL1463" s="2">
        <v>9</v>
      </c>
      <c r="AM1463" s="8">
        <f t="shared" si="228"/>
        <v>-1</v>
      </c>
      <c r="AN1463" s="8">
        <f>SUM(AM$3:AM1463)</f>
        <v>154</v>
      </c>
      <c r="AO1463" s="2">
        <v>6.5</v>
      </c>
      <c r="AP1463" s="8">
        <f t="shared" si="229"/>
        <v>-1</v>
      </c>
      <c r="AQ1463" s="8">
        <f>SUM(AP$3:AP1463)</f>
        <v>-181</v>
      </c>
      <c r="AR1463">
        <v>4</v>
      </c>
      <c r="AS1463">
        <v>1.23</v>
      </c>
      <c r="AT1463" s="4">
        <f t="shared" si="223"/>
        <v>-1</v>
      </c>
      <c r="AU1463" s="5">
        <f>SUM($AT$3:AT1463)</f>
        <v>154</v>
      </c>
      <c r="AV1463" s="6">
        <f>SUM(R1463,U1463,X1463,AA1463,AD1463,AG1463)</f>
        <v>-1.05</v>
      </c>
    </row>
    <row r="1464" spans="1:48" x14ac:dyDescent="0.25">
      <c r="A1464">
        <f>IF(AND(G1464&lt;&gt;"",H1464&lt;&gt;"",I1464&lt;&gt;"",J1464&lt;&gt;"",K1464&lt;&gt;"",L1464&lt;&gt;"",M1464&lt;&gt;"",N1464&lt;&gt;"",O1464&lt;&gt;"",P1464&lt;&gt;"",Q1464&lt;&gt;"",T1464&lt;&gt;"",W1464&lt;&gt;"",Z1464&lt;&gt;"",AC1464&lt;&gt;"",AF1464&lt;&gt;"",AI1464&lt;&gt;"",AL1464&lt;&gt;"",AO1464&lt;&gt;"",AR1464&lt;&gt;"",AS1464&lt;&gt;""),1,0)</f>
        <v>1</v>
      </c>
      <c r="B1464" s="1">
        <v>43828</v>
      </c>
      <c r="C1464" t="s">
        <v>248</v>
      </c>
      <c r="D1464" t="s">
        <v>1891</v>
      </c>
      <c r="E1464" t="s">
        <v>251</v>
      </c>
      <c r="F1464" t="s">
        <v>546</v>
      </c>
      <c r="G1464">
        <v>2019</v>
      </c>
      <c r="H1464">
        <v>12</v>
      </c>
      <c r="I1464">
        <v>29</v>
      </c>
      <c r="J1464" t="s">
        <v>23</v>
      </c>
      <c r="K1464">
        <v>1</v>
      </c>
      <c r="L1464" s="3">
        <v>1</v>
      </c>
      <c r="M1464" s="3">
        <v>1</v>
      </c>
      <c r="N1464">
        <v>2.4500000000000002</v>
      </c>
      <c r="O1464">
        <v>3.25</v>
      </c>
      <c r="P1464">
        <v>2.87</v>
      </c>
      <c r="Q1464" s="2">
        <v>2</v>
      </c>
      <c r="R1464" s="8">
        <f t="shared" si="224"/>
        <v>1</v>
      </c>
      <c r="S1464" s="8">
        <f>SUM($R$3:R1464)</f>
        <v>-21.94000000000004</v>
      </c>
      <c r="T1464" s="2">
        <v>1.75</v>
      </c>
      <c r="U1464" s="8">
        <f t="shared" si="225"/>
        <v>-1</v>
      </c>
      <c r="V1464" s="8">
        <f>SUM($U$3:U1464)</f>
        <v>-139.31</v>
      </c>
      <c r="W1464" s="9">
        <v>1.44</v>
      </c>
      <c r="X1464" s="8">
        <f t="shared" si="220"/>
        <v>0.43999999999999995</v>
      </c>
      <c r="Y1464" s="8">
        <f>SUM($X$3:X1464)</f>
        <v>-28.970000000000027</v>
      </c>
      <c r="Z1464" s="9">
        <v>2.75</v>
      </c>
      <c r="AA1464" s="8">
        <f t="shared" si="221"/>
        <v>-1</v>
      </c>
      <c r="AB1464" s="8">
        <f>SUM($AA$3:AA1464)</f>
        <v>-166.18999999999983</v>
      </c>
      <c r="AC1464" s="2">
        <v>2.5</v>
      </c>
      <c r="AD1464" s="8">
        <f t="shared" si="222"/>
        <v>1.5</v>
      </c>
      <c r="AE1464" s="8">
        <f>SUM(AD$3:AD1464)</f>
        <v>544.83000000000084</v>
      </c>
      <c r="AF1464" s="2">
        <v>1.53</v>
      </c>
      <c r="AG1464" s="8">
        <f t="shared" si="226"/>
        <v>0.53</v>
      </c>
      <c r="AH1464" s="8">
        <f>SUM(AG$3:AG1464)</f>
        <v>-118.11000000000021</v>
      </c>
      <c r="AI1464">
        <v>7</v>
      </c>
      <c r="AJ1464" s="8">
        <f t="shared" si="227"/>
        <v>-1</v>
      </c>
      <c r="AK1464" s="8">
        <f>SUM(AJ$3:AJ1464)</f>
        <v>-218.5</v>
      </c>
      <c r="AL1464" s="2">
        <v>10</v>
      </c>
      <c r="AM1464" s="8">
        <f t="shared" si="228"/>
        <v>-1</v>
      </c>
      <c r="AN1464" s="8">
        <f>SUM(AM$3:AM1464)</f>
        <v>153</v>
      </c>
      <c r="AO1464" s="2">
        <v>6.5</v>
      </c>
      <c r="AP1464" s="8">
        <f t="shared" si="229"/>
        <v>5.5</v>
      </c>
      <c r="AQ1464" s="8">
        <f>SUM(AP$3:AP1464)</f>
        <v>-175.5</v>
      </c>
      <c r="AR1464">
        <v>5.5</v>
      </c>
      <c r="AS1464">
        <v>1.1499999999999999</v>
      </c>
      <c r="AT1464" s="4">
        <f t="shared" si="223"/>
        <v>-1</v>
      </c>
      <c r="AU1464" s="5">
        <f>SUM($AT$3:AT1464)</f>
        <v>153</v>
      </c>
      <c r="AV1464" s="6">
        <f>SUM(R1464,U1464,X1464,AA1464,AD1464,AG1464)</f>
        <v>1.47</v>
      </c>
    </row>
    <row r="1465" spans="1:48" x14ac:dyDescent="0.25">
      <c r="A1465">
        <f>IF(AND(G1465&lt;&gt;"",H1465&lt;&gt;"",I1465&lt;&gt;"",J1465&lt;&gt;"",K1465&lt;&gt;"",L1465&lt;&gt;"",M1465&lt;&gt;"",N1465&lt;&gt;"",O1465&lt;&gt;"",P1465&lt;&gt;"",Q1465&lt;&gt;"",T1465&lt;&gt;"",W1465&lt;&gt;"",Z1465&lt;&gt;"",AC1465&lt;&gt;"",AF1465&lt;&gt;"",AI1465&lt;&gt;"",AL1465&lt;&gt;"",AO1465&lt;&gt;"",AR1465&lt;&gt;"",AS1465&lt;&gt;""),1,0)</f>
        <v>1</v>
      </c>
      <c r="B1465" s="1">
        <v>43828</v>
      </c>
      <c r="C1465" t="s">
        <v>248</v>
      </c>
      <c r="D1465" t="s">
        <v>1892</v>
      </c>
      <c r="E1465" t="s">
        <v>554</v>
      </c>
      <c r="F1465" t="s">
        <v>547</v>
      </c>
      <c r="G1465">
        <v>2019</v>
      </c>
      <c r="H1465">
        <v>12</v>
      </c>
      <c r="I1465">
        <v>29</v>
      </c>
      <c r="J1465" t="s">
        <v>23</v>
      </c>
      <c r="K1465">
        <v>1</v>
      </c>
      <c r="L1465" s="3">
        <v>2</v>
      </c>
      <c r="M1465" s="3">
        <v>0</v>
      </c>
      <c r="N1465">
        <v>2.2000000000000002</v>
      </c>
      <c r="O1465">
        <v>3.5</v>
      </c>
      <c r="P1465">
        <v>3.1</v>
      </c>
      <c r="Q1465" s="2">
        <v>1.7</v>
      </c>
      <c r="R1465" s="8">
        <f t="shared" si="224"/>
        <v>-1</v>
      </c>
      <c r="S1465" s="8">
        <f>SUM($R$3:R1465)</f>
        <v>-22.94000000000004</v>
      </c>
      <c r="T1465" s="2">
        <v>2.0499999999999998</v>
      </c>
      <c r="U1465" s="8">
        <f t="shared" si="225"/>
        <v>1.0499999999999998</v>
      </c>
      <c r="V1465" s="8">
        <f>SUM($U$3:U1465)</f>
        <v>-138.26</v>
      </c>
      <c r="W1465" s="9">
        <v>1.28</v>
      </c>
      <c r="X1465" s="8">
        <f t="shared" si="220"/>
        <v>0.28000000000000003</v>
      </c>
      <c r="Y1465" s="8">
        <f>SUM($X$3:X1465)</f>
        <v>-28.690000000000026</v>
      </c>
      <c r="Z1465" s="9">
        <v>3.75</v>
      </c>
      <c r="AA1465" s="8">
        <f t="shared" si="221"/>
        <v>-1</v>
      </c>
      <c r="AB1465" s="8">
        <f>SUM($AA$3:AA1465)</f>
        <v>-167.18999999999983</v>
      </c>
      <c r="AC1465" s="2">
        <v>1.9</v>
      </c>
      <c r="AD1465" s="8">
        <f t="shared" si="222"/>
        <v>0.89999999999999991</v>
      </c>
      <c r="AE1465" s="8">
        <f>SUM(AD$3:AD1465)</f>
        <v>545.73000000000081</v>
      </c>
      <c r="AF1465" s="2">
        <v>1.9</v>
      </c>
      <c r="AG1465" s="8">
        <f t="shared" si="226"/>
        <v>0.89999999999999991</v>
      </c>
      <c r="AH1465" s="8">
        <f>SUM(AG$3:AG1465)</f>
        <v>-117.21000000000021</v>
      </c>
      <c r="AI1465">
        <v>8.5</v>
      </c>
      <c r="AJ1465" s="8">
        <f t="shared" si="227"/>
        <v>-1</v>
      </c>
      <c r="AK1465" s="8">
        <f>SUM(AJ$3:AJ1465)</f>
        <v>-219.5</v>
      </c>
      <c r="AL1465" s="2">
        <v>9</v>
      </c>
      <c r="AM1465" s="8">
        <f t="shared" si="228"/>
        <v>-1</v>
      </c>
      <c r="AN1465" s="8">
        <f>SUM(AM$3:AM1465)</f>
        <v>152</v>
      </c>
      <c r="AO1465" s="2">
        <v>6.5</v>
      </c>
      <c r="AP1465" s="8">
        <f t="shared" si="229"/>
        <v>-1</v>
      </c>
      <c r="AQ1465" s="8">
        <f>SUM(AP$3:AP1465)</f>
        <v>-176.5</v>
      </c>
      <c r="AR1465">
        <v>4.1500000000000004</v>
      </c>
      <c r="AS1465">
        <v>1.22</v>
      </c>
      <c r="AT1465" s="4">
        <f t="shared" si="223"/>
        <v>-1</v>
      </c>
      <c r="AU1465" s="5">
        <f>SUM($AT$3:AT1465)</f>
        <v>152</v>
      </c>
      <c r="AV1465" s="6">
        <f>SUM(R1465,U1465,X1465,AA1465,AD1465,AG1465)</f>
        <v>1.1299999999999997</v>
      </c>
    </row>
    <row r="1466" spans="1:48" x14ac:dyDescent="0.25">
      <c r="A1466">
        <f>IF(AND(G1466&lt;&gt;"",H1466&lt;&gt;"",I1466&lt;&gt;"",J1466&lt;&gt;"",K1466&lt;&gt;"",L1466&lt;&gt;"",M1466&lt;&gt;"",N1466&lt;&gt;"",O1466&lt;&gt;"",P1466&lt;&gt;"",Q1466&lt;&gt;"",T1466&lt;&gt;"",W1466&lt;&gt;"",Z1466&lt;&gt;"",AC1466&lt;&gt;"",AF1466&lt;&gt;"",AI1466&lt;&gt;"",AL1466&lt;&gt;"",AO1466&lt;&gt;"",AR1466&lt;&gt;"",AS1466&lt;&gt;""),1,0)</f>
        <v>1</v>
      </c>
      <c r="B1466" s="1">
        <v>43828</v>
      </c>
      <c r="C1466" t="s">
        <v>248</v>
      </c>
      <c r="D1466" t="s">
        <v>1893</v>
      </c>
      <c r="E1466" t="s">
        <v>551</v>
      </c>
      <c r="F1466" t="s">
        <v>850</v>
      </c>
      <c r="G1466">
        <v>2019</v>
      </c>
      <c r="H1466">
        <v>12</v>
      </c>
      <c r="I1466">
        <v>29</v>
      </c>
      <c r="J1466" t="s">
        <v>23</v>
      </c>
      <c r="K1466">
        <v>1</v>
      </c>
      <c r="L1466" s="3">
        <v>1</v>
      </c>
      <c r="M1466" s="3">
        <v>2</v>
      </c>
      <c r="N1466">
        <v>1.53</v>
      </c>
      <c r="O1466">
        <v>4.2</v>
      </c>
      <c r="P1466">
        <v>5.75</v>
      </c>
      <c r="Q1466" s="2">
        <v>1.95</v>
      </c>
      <c r="R1466" s="8">
        <f t="shared" si="224"/>
        <v>0.95</v>
      </c>
      <c r="S1466" s="8">
        <f>SUM($R$3:R1466)</f>
        <v>-21.990000000000041</v>
      </c>
      <c r="T1466" s="2">
        <v>1.8</v>
      </c>
      <c r="U1466" s="8">
        <f t="shared" si="225"/>
        <v>-1</v>
      </c>
      <c r="V1466" s="8">
        <f>SUM($U$3:U1466)</f>
        <v>-139.26</v>
      </c>
      <c r="W1466" s="9">
        <v>1.3</v>
      </c>
      <c r="X1466" s="8">
        <f t="shared" si="220"/>
        <v>0.30000000000000004</v>
      </c>
      <c r="Y1466" s="8">
        <f>SUM($X$3:X1466)</f>
        <v>-28.390000000000025</v>
      </c>
      <c r="Z1466" s="9">
        <v>3.5</v>
      </c>
      <c r="AA1466" s="8">
        <f t="shared" si="221"/>
        <v>-1</v>
      </c>
      <c r="AB1466" s="8">
        <f>SUM($AA$3:AA1466)</f>
        <v>-168.18999999999983</v>
      </c>
      <c r="AC1466" s="2">
        <v>1.9</v>
      </c>
      <c r="AD1466" s="8">
        <f t="shared" si="222"/>
        <v>0.89999999999999991</v>
      </c>
      <c r="AE1466" s="8">
        <f>SUM(AD$3:AD1466)</f>
        <v>546.63000000000079</v>
      </c>
      <c r="AF1466" s="2">
        <v>1.9</v>
      </c>
      <c r="AG1466" s="8">
        <f t="shared" si="226"/>
        <v>-1</v>
      </c>
      <c r="AH1466" s="8">
        <f>SUM(AG$3:AG1466)</f>
        <v>-118.21000000000021</v>
      </c>
      <c r="AI1466">
        <v>6.5</v>
      </c>
      <c r="AJ1466" s="8">
        <f t="shared" si="227"/>
        <v>-1</v>
      </c>
      <c r="AK1466" s="8">
        <f>SUM(AJ$3:AJ1466)</f>
        <v>-220.5</v>
      </c>
      <c r="AL1466" s="2">
        <v>8.5</v>
      </c>
      <c r="AM1466" s="8">
        <f t="shared" si="228"/>
        <v>-1</v>
      </c>
      <c r="AN1466" s="8">
        <f>SUM(AM$3:AM1466)</f>
        <v>151</v>
      </c>
      <c r="AO1466" s="2">
        <v>8</v>
      </c>
      <c r="AP1466" s="8">
        <f t="shared" si="229"/>
        <v>-1</v>
      </c>
      <c r="AQ1466" s="8">
        <f>SUM(AP$3:AP1466)</f>
        <v>-177.5</v>
      </c>
      <c r="AR1466">
        <v>2.6</v>
      </c>
      <c r="AS1466">
        <v>1.47</v>
      </c>
      <c r="AT1466" s="4">
        <f t="shared" si="223"/>
        <v>-1</v>
      </c>
      <c r="AU1466" s="5">
        <f>SUM($AT$3:AT1466)</f>
        <v>151</v>
      </c>
      <c r="AV1466" s="6">
        <f>SUM(R1466,U1466,X1466,AA1466,AD1466,AG1466)</f>
        <v>-0.85000000000000009</v>
      </c>
    </row>
    <row r="1467" spans="1:48" x14ac:dyDescent="0.25">
      <c r="A1467">
        <f>IF(AND(G1467&lt;&gt;"",H1467&lt;&gt;"",I1467&lt;&gt;"",J1467&lt;&gt;"",K1467&lt;&gt;"",L1467&lt;&gt;"",M1467&lt;&gt;"",N1467&lt;&gt;"",O1467&lt;&gt;"",P1467&lt;&gt;"",Q1467&lt;&gt;"",T1467&lt;&gt;"",W1467&lt;&gt;"",Z1467&lt;&gt;"",AC1467&lt;&gt;"",AF1467&lt;&gt;"",AI1467&lt;&gt;"",AL1467&lt;&gt;"",AO1467&lt;&gt;"",AR1467&lt;&gt;"",AS1467&lt;&gt;""),1,0)</f>
        <v>1</v>
      </c>
      <c r="B1467" s="1">
        <v>43828</v>
      </c>
      <c r="C1467" t="s">
        <v>248</v>
      </c>
      <c r="D1467" t="s">
        <v>1894</v>
      </c>
      <c r="E1467" t="s">
        <v>553</v>
      </c>
      <c r="F1467" t="s">
        <v>367</v>
      </c>
      <c r="G1467">
        <v>2019</v>
      </c>
      <c r="H1467">
        <v>12</v>
      </c>
      <c r="I1467">
        <v>29</v>
      </c>
      <c r="J1467" t="s">
        <v>23</v>
      </c>
      <c r="K1467">
        <v>1</v>
      </c>
      <c r="L1467" s="3">
        <v>1</v>
      </c>
      <c r="M1467" s="3">
        <v>1</v>
      </c>
      <c r="N1467">
        <v>1.7</v>
      </c>
      <c r="O1467">
        <v>3.8</v>
      </c>
      <c r="P1467">
        <v>4.75</v>
      </c>
      <c r="Q1467" s="2">
        <v>1.95</v>
      </c>
      <c r="R1467" s="8">
        <f t="shared" si="224"/>
        <v>0.95</v>
      </c>
      <c r="S1467" s="8">
        <f>SUM($R$3:R1467)</f>
        <v>-21.040000000000042</v>
      </c>
      <c r="T1467" s="2">
        <v>1.8</v>
      </c>
      <c r="U1467" s="8">
        <f t="shared" si="225"/>
        <v>-1</v>
      </c>
      <c r="V1467" s="8">
        <f>SUM($U$3:U1467)</f>
        <v>-140.26</v>
      </c>
      <c r="W1467" s="9">
        <v>1.33</v>
      </c>
      <c r="X1467" s="8">
        <f t="shared" si="220"/>
        <v>0.33000000000000007</v>
      </c>
      <c r="Y1467" s="8">
        <f>SUM($X$3:X1467)</f>
        <v>-28.060000000000024</v>
      </c>
      <c r="Z1467" s="9">
        <v>3.4</v>
      </c>
      <c r="AA1467" s="8">
        <f t="shared" si="221"/>
        <v>-1</v>
      </c>
      <c r="AB1467" s="8">
        <f>SUM($AA$3:AA1467)</f>
        <v>-169.18999999999983</v>
      </c>
      <c r="AC1467" s="2">
        <v>2.1</v>
      </c>
      <c r="AD1467" s="8">
        <f t="shared" si="222"/>
        <v>1.1000000000000001</v>
      </c>
      <c r="AE1467" s="8">
        <f>SUM(AD$3:AD1467)</f>
        <v>547.73000000000081</v>
      </c>
      <c r="AF1467" s="2">
        <v>1.72</v>
      </c>
      <c r="AG1467" s="8">
        <f t="shared" si="226"/>
        <v>0.72</v>
      </c>
      <c r="AH1467" s="8">
        <f>SUM(AG$3:AG1467)</f>
        <v>-117.49000000000021</v>
      </c>
      <c r="AI1467">
        <v>6.5</v>
      </c>
      <c r="AJ1467" s="8">
        <f t="shared" si="227"/>
        <v>-1</v>
      </c>
      <c r="AK1467" s="8">
        <f>SUM(AJ$3:AJ1467)</f>
        <v>-221.5</v>
      </c>
      <c r="AL1467" s="2">
        <v>8.5</v>
      </c>
      <c r="AM1467" s="8">
        <f t="shared" si="228"/>
        <v>-1</v>
      </c>
      <c r="AN1467" s="8">
        <f>SUM(AM$3:AM1467)</f>
        <v>150</v>
      </c>
      <c r="AO1467" s="2">
        <v>7.5</v>
      </c>
      <c r="AP1467" s="8">
        <f t="shared" si="229"/>
        <v>6.5</v>
      </c>
      <c r="AQ1467" s="8">
        <f>SUM(AP$3:AP1467)</f>
        <v>-171</v>
      </c>
      <c r="AR1467">
        <v>3</v>
      </c>
      <c r="AS1467">
        <v>1.37</v>
      </c>
      <c r="AT1467" s="4">
        <f t="shared" si="223"/>
        <v>-1</v>
      </c>
      <c r="AU1467" s="5">
        <f>SUM($AT$3:AT1467)</f>
        <v>150</v>
      </c>
      <c r="AV1467" s="6">
        <f>SUM(R1467,U1467,X1467,AA1467,AD1467,AG1467)</f>
        <v>1.1000000000000001</v>
      </c>
    </row>
    <row r="1468" spans="1:48" x14ac:dyDescent="0.25">
      <c r="A1468">
        <f>IF(AND(G1468&lt;&gt;"",H1468&lt;&gt;"",I1468&lt;&gt;"",J1468&lt;&gt;"",K1468&lt;&gt;"",L1468&lt;&gt;"",M1468&lt;&gt;"",N1468&lt;&gt;"",O1468&lt;&gt;"",P1468&lt;&gt;"",Q1468&lt;&gt;"",T1468&lt;&gt;"",W1468&lt;&gt;"",Z1468&lt;&gt;"",AC1468&lt;&gt;"",AF1468&lt;&gt;"",AI1468&lt;&gt;"",AL1468&lt;&gt;"",AO1468&lt;&gt;"",AR1468&lt;&gt;"",AS1468&lt;&gt;""),1,0)</f>
        <v>1</v>
      </c>
      <c r="B1468" s="1">
        <v>43828</v>
      </c>
      <c r="C1468" t="s">
        <v>248</v>
      </c>
      <c r="D1468" t="s">
        <v>1895</v>
      </c>
      <c r="E1468" t="s">
        <v>250</v>
      </c>
      <c r="F1468" t="s">
        <v>585</v>
      </c>
      <c r="G1468">
        <v>2019</v>
      </c>
      <c r="H1468">
        <v>12</v>
      </c>
      <c r="I1468">
        <v>29</v>
      </c>
      <c r="J1468" t="s">
        <v>23</v>
      </c>
      <c r="K1468">
        <v>1</v>
      </c>
      <c r="L1468" s="3">
        <v>1</v>
      </c>
      <c r="M1468" s="3">
        <v>0</v>
      </c>
      <c r="N1468">
        <v>2.2999999999999998</v>
      </c>
      <c r="O1468">
        <v>3.2</v>
      </c>
      <c r="P1468">
        <v>3.2</v>
      </c>
      <c r="Q1468" s="2">
        <v>2</v>
      </c>
      <c r="R1468" s="8">
        <f t="shared" si="224"/>
        <v>-1</v>
      </c>
      <c r="S1468" s="8">
        <f>SUM($R$3:R1468)</f>
        <v>-22.040000000000042</v>
      </c>
      <c r="T1468" s="2">
        <v>1.75</v>
      </c>
      <c r="U1468" s="8">
        <f t="shared" si="225"/>
        <v>0.75</v>
      </c>
      <c r="V1468" s="8">
        <f>SUM($U$3:U1468)</f>
        <v>-139.51</v>
      </c>
      <c r="W1468" s="9">
        <v>1.44</v>
      </c>
      <c r="X1468" s="8">
        <f t="shared" si="220"/>
        <v>-1</v>
      </c>
      <c r="Y1468" s="8">
        <f>SUM($X$3:X1468)</f>
        <v>-29.060000000000024</v>
      </c>
      <c r="Z1468" s="9">
        <v>2.75</v>
      </c>
      <c r="AA1468" s="8">
        <f t="shared" si="221"/>
        <v>1.75</v>
      </c>
      <c r="AB1468" s="8">
        <f>SUM($AA$3:AA1468)</f>
        <v>-167.43999999999983</v>
      </c>
      <c r="AC1468" s="2">
        <v>2.5</v>
      </c>
      <c r="AD1468" s="8">
        <f t="shared" si="222"/>
        <v>-1</v>
      </c>
      <c r="AE1468" s="8">
        <f>SUM(AD$3:AD1468)</f>
        <v>546.73000000000081</v>
      </c>
      <c r="AF1468" s="2">
        <v>1.53</v>
      </c>
      <c r="AG1468" s="8">
        <f t="shared" si="226"/>
        <v>0.53</v>
      </c>
      <c r="AH1468" s="8">
        <f>SUM(AG$3:AG1468)</f>
        <v>-116.96000000000021</v>
      </c>
      <c r="AI1468">
        <v>6.5</v>
      </c>
      <c r="AJ1468" s="8">
        <f t="shared" si="227"/>
        <v>5.5</v>
      </c>
      <c r="AK1468" s="8">
        <f>SUM(AJ$3:AJ1468)</f>
        <v>-216</v>
      </c>
      <c r="AL1468" s="2">
        <v>10</v>
      </c>
      <c r="AM1468" s="8">
        <f t="shared" si="228"/>
        <v>-1</v>
      </c>
      <c r="AN1468" s="8">
        <f>SUM(AM$3:AM1468)</f>
        <v>149</v>
      </c>
      <c r="AO1468" s="2">
        <v>6</v>
      </c>
      <c r="AP1468" s="8">
        <f t="shared" si="229"/>
        <v>-1</v>
      </c>
      <c r="AQ1468" s="8">
        <f>SUM(AP$3:AP1468)</f>
        <v>-172</v>
      </c>
      <c r="AR1468">
        <v>5</v>
      </c>
      <c r="AS1468">
        <v>1.17</v>
      </c>
      <c r="AT1468" s="4">
        <f t="shared" si="223"/>
        <v>-1</v>
      </c>
      <c r="AU1468" s="5">
        <f>SUM($AT$3:AT1468)</f>
        <v>149</v>
      </c>
      <c r="AV1468" s="6">
        <f>SUM(R1468,U1468,X1468,AA1468,AD1468,AG1468)</f>
        <v>3.0000000000000027E-2</v>
      </c>
    </row>
    <row r="1469" spans="1:48" x14ac:dyDescent="0.25">
      <c r="A1469">
        <f>IF(AND(G1469&lt;&gt;"",H1469&lt;&gt;"",I1469&lt;&gt;"",J1469&lt;&gt;"",K1469&lt;&gt;"",L1469&lt;&gt;"",M1469&lt;&gt;"",N1469&lt;&gt;"",O1469&lt;&gt;"",P1469&lt;&gt;"",Q1469&lt;&gt;"",T1469&lt;&gt;"",W1469&lt;&gt;"",Z1469&lt;&gt;"",AC1469&lt;&gt;"",AF1469&lt;&gt;"",AI1469&lt;&gt;"",AL1469&lt;&gt;"",AO1469&lt;&gt;"",AR1469&lt;&gt;"",AS1469&lt;&gt;""),1,0)</f>
        <v>1</v>
      </c>
      <c r="B1469" s="1">
        <v>43827</v>
      </c>
      <c r="C1469" t="s">
        <v>283</v>
      </c>
      <c r="D1469" t="s">
        <v>1896</v>
      </c>
      <c r="E1469" t="s">
        <v>535</v>
      </c>
      <c r="F1469" t="s">
        <v>527</v>
      </c>
      <c r="G1469">
        <v>2019</v>
      </c>
      <c r="H1469">
        <v>12</v>
      </c>
      <c r="I1469">
        <v>28</v>
      </c>
      <c r="J1469" t="s">
        <v>47</v>
      </c>
      <c r="K1469">
        <v>7</v>
      </c>
      <c r="L1469" s="3">
        <v>2</v>
      </c>
      <c r="M1469" s="3">
        <v>0</v>
      </c>
      <c r="N1469">
        <v>1.75</v>
      </c>
      <c r="O1469">
        <v>3.8</v>
      </c>
      <c r="P1469">
        <v>4.5</v>
      </c>
      <c r="Q1469" s="2">
        <v>1.75</v>
      </c>
      <c r="R1469" s="8">
        <f t="shared" si="224"/>
        <v>-1</v>
      </c>
      <c r="S1469" s="8">
        <f>SUM($R$3:R1469)</f>
        <v>-23.040000000000042</v>
      </c>
      <c r="T1469" s="2">
        <v>2</v>
      </c>
      <c r="U1469" s="8">
        <f t="shared" si="225"/>
        <v>1</v>
      </c>
      <c r="V1469" s="8">
        <f>SUM($U$3:U1469)</f>
        <v>-138.51</v>
      </c>
      <c r="W1469" s="9">
        <v>1.28</v>
      </c>
      <c r="X1469" s="8">
        <f t="shared" si="220"/>
        <v>0.28000000000000003</v>
      </c>
      <c r="Y1469" s="8">
        <f>SUM($X$3:X1469)</f>
        <v>-28.780000000000022</v>
      </c>
      <c r="Z1469" s="9">
        <v>3.75</v>
      </c>
      <c r="AA1469" s="8">
        <f t="shared" si="221"/>
        <v>-1</v>
      </c>
      <c r="AB1469" s="8">
        <f>SUM($AA$3:AA1469)</f>
        <v>-168.43999999999983</v>
      </c>
      <c r="AC1469" s="2">
        <v>1.9</v>
      </c>
      <c r="AD1469" s="8">
        <f t="shared" si="222"/>
        <v>0.89999999999999991</v>
      </c>
      <c r="AE1469" s="8">
        <f>SUM(AD$3:AD1469)</f>
        <v>547.63000000000079</v>
      </c>
      <c r="AF1469" s="2">
        <v>1.9</v>
      </c>
      <c r="AG1469" s="8">
        <f t="shared" si="226"/>
        <v>0.89999999999999991</v>
      </c>
      <c r="AH1469" s="8">
        <f>SUM(AG$3:AG1469)</f>
        <v>-116.0600000000002</v>
      </c>
      <c r="AI1469">
        <v>8.5</v>
      </c>
      <c r="AJ1469" s="8">
        <f t="shared" si="227"/>
        <v>-1</v>
      </c>
      <c r="AK1469" s="8">
        <f>SUM(AJ$3:AJ1469)</f>
        <v>-217</v>
      </c>
      <c r="AL1469" s="2">
        <v>9</v>
      </c>
      <c r="AM1469" s="8">
        <f t="shared" si="228"/>
        <v>-1</v>
      </c>
      <c r="AN1469" s="8">
        <f>SUM(AM$3:AM1469)</f>
        <v>148</v>
      </c>
      <c r="AO1469" s="2">
        <v>8</v>
      </c>
      <c r="AP1469" s="8">
        <f t="shared" si="229"/>
        <v>-1</v>
      </c>
      <c r="AQ1469" s="8">
        <f>SUM(AP$3:AP1469)</f>
        <v>-173</v>
      </c>
      <c r="AR1469">
        <v>3.1</v>
      </c>
      <c r="AS1469">
        <v>1.35</v>
      </c>
      <c r="AT1469" s="4">
        <f t="shared" si="223"/>
        <v>-1</v>
      </c>
      <c r="AU1469" s="5">
        <f>SUM($AT$3:AT1469)</f>
        <v>148</v>
      </c>
      <c r="AV1469" s="6">
        <f>SUM(R1469,U1469,X1469,AA1469,AD1469,AG1469)</f>
        <v>1.0799999999999998</v>
      </c>
    </row>
    <row r="1470" spans="1:48" x14ac:dyDescent="0.25">
      <c r="A1470">
        <f>IF(AND(G1470&lt;&gt;"",H1470&lt;&gt;"",I1470&lt;&gt;"",J1470&lt;&gt;"",K1470&lt;&gt;"",L1470&lt;&gt;"",M1470&lt;&gt;"",N1470&lt;&gt;"",O1470&lt;&gt;"",P1470&lt;&gt;"",Q1470&lt;&gt;"",T1470&lt;&gt;"",W1470&lt;&gt;"",Z1470&lt;&gt;"",AC1470&lt;&gt;"",AF1470&lt;&gt;"",AI1470&lt;&gt;"",AL1470&lt;&gt;"",AO1470&lt;&gt;"",AR1470&lt;&gt;"",AS1470&lt;&gt;""),1,0)</f>
        <v>0</v>
      </c>
      <c r="B1470" s="1">
        <v>43827</v>
      </c>
      <c r="C1470" t="s">
        <v>283</v>
      </c>
      <c r="D1470" t="s">
        <v>1897</v>
      </c>
      <c r="E1470" t="s">
        <v>522</v>
      </c>
      <c r="F1470" t="s">
        <v>234</v>
      </c>
      <c r="G1470">
        <v>2019</v>
      </c>
      <c r="H1470">
        <v>12</v>
      </c>
      <c r="I1470">
        <v>28</v>
      </c>
      <c r="J1470" t="s">
        <v>47</v>
      </c>
      <c r="K1470">
        <v>7</v>
      </c>
      <c r="L1470" s="3">
        <v>0</v>
      </c>
      <c r="M1470" s="3">
        <v>2</v>
      </c>
      <c r="N1470">
        <v>4.0999999999999996</v>
      </c>
      <c r="O1470">
        <v>3.7</v>
      </c>
      <c r="P1470">
        <v>1.85</v>
      </c>
      <c r="Q1470" s="2">
        <v>1.8</v>
      </c>
      <c r="R1470" s="8" t="str">
        <f t="shared" si="224"/>
        <v/>
      </c>
      <c r="S1470" s="8">
        <f>SUM($R$3:R1470)</f>
        <v>-23.040000000000042</v>
      </c>
      <c r="T1470" s="2">
        <v>1.95</v>
      </c>
      <c r="U1470" s="8" t="str">
        <f t="shared" si="225"/>
        <v/>
      </c>
      <c r="V1470" s="8">
        <f>SUM($U$3:U1470)</f>
        <v>-138.51</v>
      </c>
      <c r="W1470" s="9">
        <v>1.3</v>
      </c>
      <c r="X1470" s="8" t="str">
        <f t="shared" si="220"/>
        <v/>
      </c>
      <c r="Y1470" s="8">
        <f>SUM($X$3:X1470)</f>
        <v>-28.780000000000022</v>
      </c>
      <c r="Z1470" s="9">
        <v>3.5</v>
      </c>
      <c r="AA1470" s="8" t="str">
        <f t="shared" si="221"/>
        <v/>
      </c>
      <c r="AB1470" s="8">
        <f>SUM($AA$3:AA1470)</f>
        <v>-168.43999999999983</v>
      </c>
      <c r="AC1470" s="2">
        <v>1.9</v>
      </c>
      <c r="AD1470" s="8" t="str">
        <f t="shared" si="222"/>
        <v/>
      </c>
      <c r="AE1470" s="8">
        <f>SUM(AD$3:AD1470)</f>
        <v>547.63000000000079</v>
      </c>
      <c r="AF1470" s="2">
        <v>1.9</v>
      </c>
      <c r="AG1470" s="8" t="str">
        <f t="shared" si="226"/>
        <v/>
      </c>
      <c r="AH1470" s="8">
        <f>SUM(AG$3:AG1470)</f>
        <v>-116.0600000000002</v>
      </c>
      <c r="AI1470">
        <v>13</v>
      </c>
      <c r="AJ1470" s="8" t="str">
        <f t="shared" si="227"/>
        <v/>
      </c>
      <c r="AK1470" s="8">
        <f>SUM(AJ$3:AJ1470)</f>
        <v>-217</v>
      </c>
      <c r="AL1470" s="2">
        <v>15</v>
      </c>
      <c r="AM1470" s="8" t="str">
        <f t="shared" si="228"/>
        <v/>
      </c>
      <c r="AN1470" s="8">
        <f>SUM(AM$3:AM1470)</f>
        <v>148</v>
      </c>
      <c r="AO1470" s="2">
        <v>7</v>
      </c>
      <c r="AP1470" s="8" t="str">
        <f t="shared" si="229"/>
        <v/>
      </c>
      <c r="AQ1470" s="8">
        <f>SUM(AP$3:AP1470)</f>
        <v>-173</v>
      </c>
      <c r="AT1470" s="4" t="str">
        <f t="shared" si="223"/>
        <v/>
      </c>
      <c r="AU1470" s="5">
        <f>SUM($AT$3:AT1470)</f>
        <v>148</v>
      </c>
      <c r="AV1470" s="6">
        <f>SUM(R1470,U1470,X1470,AA1470,AD1470,AG1470)</f>
        <v>0</v>
      </c>
    </row>
    <row r="1471" spans="1:48" x14ac:dyDescent="0.25">
      <c r="A1471">
        <f>IF(AND(G1471&lt;&gt;"",H1471&lt;&gt;"",I1471&lt;&gt;"",J1471&lt;&gt;"",K1471&lt;&gt;"",L1471&lt;&gt;"",M1471&lt;&gt;"",N1471&lt;&gt;"",O1471&lt;&gt;"",P1471&lt;&gt;"",Q1471&lt;&gt;"",T1471&lt;&gt;"",W1471&lt;&gt;"",Z1471&lt;&gt;"",AC1471&lt;&gt;"",AF1471&lt;&gt;"",AI1471&lt;&gt;"",AL1471&lt;&gt;"",AO1471&lt;&gt;"",AR1471&lt;&gt;"",AS1471&lt;&gt;""),1,0)</f>
        <v>1</v>
      </c>
      <c r="B1471" s="1">
        <v>43827</v>
      </c>
      <c r="C1471" t="s">
        <v>283</v>
      </c>
      <c r="D1471" t="s">
        <v>1898</v>
      </c>
      <c r="E1471" t="s">
        <v>533</v>
      </c>
      <c r="F1471" t="s">
        <v>348</v>
      </c>
      <c r="G1471">
        <v>2019</v>
      </c>
      <c r="H1471">
        <v>12</v>
      </c>
      <c r="I1471">
        <v>28</v>
      </c>
      <c r="J1471" t="s">
        <v>47</v>
      </c>
      <c r="K1471">
        <v>7</v>
      </c>
      <c r="L1471" s="3">
        <v>1</v>
      </c>
      <c r="M1471" s="3">
        <v>2</v>
      </c>
      <c r="N1471">
        <v>3.2</v>
      </c>
      <c r="O1471">
        <v>3.3</v>
      </c>
      <c r="P1471">
        <v>2.2999999999999998</v>
      </c>
      <c r="Q1471" s="2">
        <v>1.8</v>
      </c>
      <c r="R1471" s="8">
        <f t="shared" si="224"/>
        <v>0.8</v>
      </c>
      <c r="S1471" s="8">
        <f>SUM($R$3:R1471)</f>
        <v>-22.240000000000041</v>
      </c>
      <c r="T1471" s="2">
        <v>1.95</v>
      </c>
      <c r="U1471" s="8">
        <f t="shared" si="225"/>
        <v>-1</v>
      </c>
      <c r="V1471" s="8">
        <f>SUM($U$3:U1471)</f>
        <v>-139.51</v>
      </c>
      <c r="W1471" s="9">
        <v>1.36</v>
      </c>
      <c r="X1471" s="8">
        <f t="shared" si="220"/>
        <v>0.3600000000000001</v>
      </c>
      <c r="Y1471" s="8">
        <f>SUM($X$3:X1471)</f>
        <v>-28.420000000000023</v>
      </c>
      <c r="Z1471" s="9">
        <v>3.2</v>
      </c>
      <c r="AA1471" s="8">
        <f t="shared" si="221"/>
        <v>-1</v>
      </c>
      <c r="AB1471" s="8">
        <f>SUM($AA$3:AA1471)</f>
        <v>-169.43999999999983</v>
      </c>
      <c r="AC1471" s="2">
        <v>2</v>
      </c>
      <c r="AD1471" s="8">
        <f t="shared" si="222"/>
        <v>1</v>
      </c>
      <c r="AE1471" s="8">
        <f>SUM(AD$3:AD1471)</f>
        <v>548.63000000000079</v>
      </c>
      <c r="AF1471" s="2">
        <v>1.8</v>
      </c>
      <c r="AG1471" s="8">
        <f t="shared" si="226"/>
        <v>-1</v>
      </c>
      <c r="AH1471" s="8">
        <f>SUM(AG$3:AG1471)</f>
        <v>-117.0600000000002</v>
      </c>
      <c r="AI1471">
        <v>10</v>
      </c>
      <c r="AJ1471" s="8">
        <f t="shared" si="227"/>
        <v>-1</v>
      </c>
      <c r="AK1471" s="8">
        <f>SUM(AJ$3:AJ1471)</f>
        <v>-218</v>
      </c>
      <c r="AL1471" s="2">
        <v>13</v>
      </c>
      <c r="AM1471" s="8">
        <f t="shared" si="228"/>
        <v>-1</v>
      </c>
      <c r="AN1471" s="8">
        <f>SUM(AM$3:AM1471)</f>
        <v>147</v>
      </c>
      <c r="AO1471" s="2">
        <v>7</v>
      </c>
      <c r="AP1471" s="8">
        <f t="shared" si="229"/>
        <v>-1</v>
      </c>
      <c r="AQ1471" s="8">
        <f>SUM(AP$3:AP1471)</f>
        <v>-174</v>
      </c>
      <c r="AR1471">
        <v>7</v>
      </c>
      <c r="AS1471">
        <v>1.1000000000000001</v>
      </c>
      <c r="AT1471" s="4">
        <f t="shared" si="223"/>
        <v>-1</v>
      </c>
      <c r="AU1471" s="5">
        <f>SUM($AT$3:AT1471)</f>
        <v>147</v>
      </c>
      <c r="AV1471" s="6">
        <f>SUM(R1471,U1471,X1471,AA1471,AD1471,AG1471)</f>
        <v>-0.83999999999999986</v>
      </c>
    </row>
    <row r="1472" spans="1:48" x14ac:dyDescent="0.25">
      <c r="A1472">
        <f>IF(AND(G1472&lt;&gt;"",H1472&lt;&gt;"",I1472&lt;&gt;"",J1472&lt;&gt;"",K1472&lt;&gt;"",L1472&lt;&gt;"",M1472&lt;&gt;"",N1472&lt;&gt;"",O1472&lt;&gt;"",P1472&lt;&gt;"",Q1472&lt;&gt;"",T1472&lt;&gt;"",W1472&lt;&gt;"",Z1472&lt;&gt;"",AC1472&lt;&gt;"",AF1472&lt;&gt;"",AI1472&lt;&gt;"",AL1472&lt;&gt;"",AO1472&lt;&gt;"",AR1472&lt;&gt;"",AS1472&lt;&gt;""),1,0)</f>
        <v>0</v>
      </c>
      <c r="B1472" s="1">
        <v>43827</v>
      </c>
      <c r="C1472" t="s">
        <v>283</v>
      </c>
      <c r="D1472" t="s">
        <v>1899</v>
      </c>
      <c r="E1472" t="s">
        <v>530</v>
      </c>
      <c r="F1472" t="s">
        <v>254</v>
      </c>
      <c r="G1472">
        <v>2019</v>
      </c>
      <c r="H1472">
        <v>12</v>
      </c>
      <c r="I1472">
        <v>28</v>
      </c>
      <c r="J1472" t="s">
        <v>47</v>
      </c>
      <c r="K1472">
        <v>7</v>
      </c>
      <c r="L1472" s="3">
        <v>2</v>
      </c>
      <c r="M1472" s="3">
        <v>2</v>
      </c>
      <c r="N1472">
        <v>4.5</v>
      </c>
      <c r="O1472">
        <v>4.33</v>
      </c>
      <c r="P1472">
        <v>1.65</v>
      </c>
      <c r="Q1472" s="2">
        <v>1.57</v>
      </c>
      <c r="R1472" s="8" t="str">
        <f t="shared" si="224"/>
        <v/>
      </c>
      <c r="S1472" s="8">
        <f>SUM($R$3:R1472)</f>
        <v>-22.240000000000041</v>
      </c>
      <c r="T1472" s="2">
        <v>2.25</v>
      </c>
      <c r="U1472" s="8" t="str">
        <f t="shared" si="225"/>
        <v/>
      </c>
      <c r="V1472" s="8">
        <f>SUM($U$3:U1472)</f>
        <v>-139.51</v>
      </c>
      <c r="W1472" s="9">
        <v>1.1599999999999999</v>
      </c>
      <c r="X1472" s="8" t="str">
        <f t="shared" si="220"/>
        <v/>
      </c>
      <c r="Y1472" s="8">
        <f>SUM($X$3:X1472)</f>
        <v>-28.420000000000023</v>
      </c>
      <c r="Z1472" s="9">
        <v>5</v>
      </c>
      <c r="AA1472" s="8" t="str">
        <f t="shared" si="221"/>
        <v/>
      </c>
      <c r="AB1472" s="8">
        <f>SUM($AA$3:AA1472)</f>
        <v>-169.43999999999983</v>
      </c>
      <c r="AC1472" s="2">
        <v>1.53</v>
      </c>
      <c r="AD1472" s="8" t="str">
        <f t="shared" si="222"/>
        <v/>
      </c>
      <c r="AE1472" s="8">
        <f>SUM(AD$3:AD1472)</f>
        <v>548.63000000000079</v>
      </c>
      <c r="AF1472" s="2">
        <v>2.5</v>
      </c>
      <c r="AG1472" s="8" t="str">
        <f t="shared" si="226"/>
        <v/>
      </c>
      <c r="AH1472" s="8">
        <f>SUM(AG$3:AG1472)</f>
        <v>-117.0600000000002</v>
      </c>
      <c r="AI1472">
        <v>21</v>
      </c>
      <c r="AJ1472" s="8" t="str">
        <f t="shared" si="227"/>
        <v/>
      </c>
      <c r="AK1472" s="8">
        <f>SUM(AJ$3:AJ1472)</f>
        <v>-218</v>
      </c>
      <c r="AL1472" s="2">
        <v>17</v>
      </c>
      <c r="AM1472" s="8" t="str">
        <f t="shared" si="228"/>
        <v/>
      </c>
      <c r="AN1472" s="8">
        <f>SUM(AM$3:AM1472)</f>
        <v>147</v>
      </c>
      <c r="AO1472" s="2">
        <v>9.5</v>
      </c>
      <c r="AP1472" s="8" t="str">
        <f t="shared" si="229"/>
        <v/>
      </c>
      <c r="AQ1472" s="8">
        <f>SUM(AP$3:AP1472)</f>
        <v>-174</v>
      </c>
      <c r="AT1472" s="4" t="str">
        <f t="shared" si="223"/>
        <v/>
      </c>
      <c r="AU1472" s="5">
        <f>SUM($AT$3:AT1472)</f>
        <v>147</v>
      </c>
      <c r="AV1472" s="6">
        <f>SUM(R1472,U1472,X1472,AA1472,AD1472,AG1472)</f>
        <v>0</v>
      </c>
    </row>
    <row r="1473" spans="1:48" x14ac:dyDescent="0.25">
      <c r="A1473">
        <f>IF(AND(G1473&lt;&gt;"",H1473&lt;&gt;"",I1473&lt;&gt;"",J1473&lt;&gt;"",K1473&lt;&gt;"",L1473&lt;&gt;"",M1473&lt;&gt;"",N1473&lt;&gt;"",O1473&lt;&gt;"",P1473&lt;&gt;"",Q1473&lt;&gt;"",T1473&lt;&gt;"",W1473&lt;&gt;"",Z1473&lt;&gt;"",AC1473&lt;&gt;"",AF1473&lt;&gt;"",AI1473&lt;&gt;"",AL1473&lt;&gt;"",AO1473&lt;&gt;"",AR1473&lt;&gt;"",AS1473&lt;&gt;""),1,0)</f>
        <v>1</v>
      </c>
      <c r="B1473" s="1">
        <v>43827</v>
      </c>
      <c r="C1473" t="s">
        <v>283</v>
      </c>
      <c r="D1473" t="s">
        <v>1900</v>
      </c>
      <c r="E1473" t="s">
        <v>532</v>
      </c>
      <c r="F1473" t="s">
        <v>524</v>
      </c>
      <c r="G1473">
        <v>2019</v>
      </c>
      <c r="H1473">
        <v>12</v>
      </c>
      <c r="I1473">
        <v>28</v>
      </c>
      <c r="J1473" t="s">
        <v>47</v>
      </c>
      <c r="K1473">
        <v>7</v>
      </c>
      <c r="L1473" s="3">
        <v>1</v>
      </c>
      <c r="M1473" s="3">
        <v>1</v>
      </c>
      <c r="N1473">
        <v>1.9</v>
      </c>
      <c r="O1473">
        <v>3.6</v>
      </c>
      <c r="P1473">
        <v>4</v>
      </c>
      <c r="Q1473" s="2">
        <v>1.95</v>
      </c>
      <c r="R1473" s="8">
        <f t="shared" si="224"/>
        <v>0.95</v>
      </c>
      <c r="S1473" s="8">
        <f>SUM($R$3:R1473)</f>
        <v>-21.290000000000042</v>
      </c>
      <c r="T1473" s="2">
        <v>1.8</v>
      </c>
      <c r="U1473" s="8">
        <f t="shared" si="225"/>
        <v>-1</v>
      </c>
      <c r="V1473" s="8">
        <f>SUM($U$3:U1473)</f>
        <v>-140.51</v>
      </c>
      <c r="W1473" s="9">
        <v>1.36</v>
      </c>
      <c r="X1473" s="8">
        <f t="shared" si="220"/>
        <v>0.3600000000000001</v>
      </c>
      <c r="Y1473" s="8">
        <f>SUM($X$3:X1473)</f>
        <v>-28.060000000000024</v>
      </c>
      <c r="Z1473" s="9">
        <v>3.2</v>
      </c>
      <c r="AA1473" s="8">
        <f t="shared" si="221"/>
        <v>-1</v>
      </c>
      <c r="AB1473" s="8">
        <f>SUM($AA$3:AA1473)</f>
        <v>-170.43999999999983</v>
      </c>
      <c r="AC1473" s="2">
        <v>2.1</v>
      </c>
      <c r="AD1473" s="8">
        <f t="shared" si="222"/>
        <v>1.1000000000000001</v>
      </c>
      <c r="AE1473" s="8">
        <f>SUM(AD$3:AD1473)</f>
        <v>549.73000000000081</v>
      </c>
      <c r="AF1473" s="2">
        <v>1.72</v>
      </c>
      <c r="AG1473" s="8">
        <f t="shared" si="226"/>
        <v>0.72</v>
      </c>
      <c r="AH1473" s="8">
        <f>SUM(AG$3:AG1473)</f>
        <v>-116.3400000000002</v>
      </c>
      <c r="AI1473">
        <v>7.5</v>
      </c>
      <c r="AJ1473" s="8">
        <f t="shared" si="227"/>
        <v>-1</v>
      </c>
      <c r="AK1473" s="8">
        <f>SUM(AJ$3:AJ1473)</f>
        <v>-219</v>
      </c>
      <c r="AL1473" s="2">
        <v>9.5</v>
      </c>
      <c r="AM1473" s="8">
        <f t="shared" si="228"/>
        <v>-1</v>
      </c>
      <c r="AN1473" s="8">
        <f>SUM(AM$3:AM1473)</f>
        <v>146</v>
      </c>
      <c r="AO1473" s="2">
        <v>7.5</v>
      </c>
      <c r="AP1473" s="8">
        <f t="shared" si="229"/>
        <v>6.5</v>
      </c>
      <c r="AQ1473" s="8">
        <f>SUM(AP$3:AP1473)</f>
        <v>-167.5</v>
      </c>
      <c r="AR1473">
        <v>3.55</v>
      </c>
      <c r="AS1473">
        <v>1.27</v>
      </c>
      <c r="AT1473" s="4">
        <f t="shared" si="223"/>
        <v>-1</v>
      </c>
      <c r="AU1473" s="5">
        <f>SUM($AT$3:AT1473)</f>
        <v>146</v>
      </c>
      <c r="AV1473" s="6">
        <f>SUM(R1473,U1473,X1473,AA1473,AD1473,AG1473)</f>
        <v>1.1300000000000001</v>
      </c>
    </row>
    <row r="1474" spans="1:48" x14ac:dyDescent="0.25">
      <c r="A1474">
        <f>IF(AND(G1474&lt;&gt;"",H1474&lt;&gt;"",I1474&lt;&gt;"",J1474&lt;&gt;"",K1474&lt;&gt;"",L1474&lt;&gt;"",M1474&lt;&gt;"",N1474&lt;&gt;"",O1474&lt;&gt;"",P1474&lt;&gt;"",Q1474&lt;&gt;"",T1474&lt;&gt;"",W1474&lt;&gt;"",Z1474&lt;&gt;"",AC1474&lt;&gt;"",AF1474&lt;&gt;"",AI1474&lt;&gt;"",AL1474&lt;&gt;"",AO1474&lt;&gt;"",AR1474&lt;&gt;"",AS1474&lt;&gt;""),1,0)</f>
        <v>1</v>
      </c>
      <c r="B1474" s="1">
        <v>43827</v>
      </c>
      <c r="C1474" t="s">
        <v>283</v>
      </c>
      <c r="D1474" t="s">
        <v>1901</v>
      </c>
      <c r="E1474" t="s">
        <v>525</v>
      </c>
      <c r="F1474" t="s">
        <v>286</v>
      </c>
      <c r="G1474">
        <v>2019</v>
      </c>
      <c r="H1474">
        <v>12</v>
      </c>
      <c r="I1474">
        <v>28</v>
      </c>
      <c r="J1474" t="s">
        <v>47</v>
      </c>
      <c r="K1474">
        <v>7</v>
      </c>
      <c r="L1474" s="3">
        <v>3</v>
      </c>
      <c r="M1474" s="3">
        <v>0</v>
      </c>
      <c r="N1474">
        <v>1.75</v>
      </c>
      <c r="O1474">
        <v>4</v>
      </c>
      <c r="P1474">
        <v>4.2</v>
      </c>
      <c r="Q1474" s="2">
        <v>1.61</v>
      </c>
      <c r="R1474" s="8">
        <f t="shared" si="224"/>
        <v>-1</v>
      </c>
      <c r="S1474" s="8">
        <f>SUM($R$3:R1474)</f>
        <v>-22.290000000000042</v>
      </c>
      <c r="T1474" s="2">
        <v>2.2000000000000002</v>
      </c>
      <c r="U1474" s="8">
        <f t="shared" si="225"/>
        <v>1.2000000000000002</v>
      </c>
      <c r="V1474" s="8">
        <f>SUM($U$3:U1474)</f>
        <v>-139.31</v>
      </c>
      <c r="W1474" s="9">
        <v>1.2</v>
      </c>
      <c r="X1474" s="8">
        <f t="shared" si="220"/>
        <v>0.19999999999999996</v>
      </c>
      <c r="Y1474" s="8">
        <f>SUM($X$3:X1474)</f>
        <v>-27.860000000000024</v>
      </c>
      <c r="Z1474" s="9">
        <v>4.5</v>
      </c>
      <c r="AA1474" s="8">
        <f t="shared" si="221"/>
        <v>-1</v>
      </c>
      <c r="AB1474" s="8">
        <f>SUM($AA$3:AA1474)</f>
        <v>-171.43999999999983</v>
      </c>
      <c r="AC1474" s="2">
        <v>1.61</v>
      </c>
      <c r="AD1474" s="8">
        <f t="shared" si="222"/>
        <v>0.6100000000000001</v>
      </c>
      <c r="AE1474" s="8">
        <f>SUM(AD$3:AD1474)</f>
        <v>550.34000000000083</v>
      </c>
      <c r="AF1474" s="2">
        <v>2.2999999999999998</v>
      </c>
      <c r="AG1474" s="8">
        <f t="shared" si="226"/>
        <v>-1</v>
      </c>
      <c r="AH1474" s="8">
        <f>SUM(AG$3:AG1474)</f>
        <v>-117.3400000000002</v>
      </c>
      <c r="AI1474">
        <v>10</v>
      </c>
      <c r="AJ1474" s="8">
        <f t="shared" si="227"/>
        <v>-1</v>
      </c>
      <c r="AK1474" s="8">
        <f>SUM(AJ$3:AJ1474)</f>
        <v>-220</v>
      </c>
      <c r="AL1474" s="2">
        <v>9</v>
      </c>
      <c r="AM1474" s="8">
        <f t="shared" si="228"/>
        <v>-1</v>
      </c>
      <c r="AN1474" s="8">
        <f>SUM(AM$3:AM1474)</f>
        <v>145</v>
      </c>
      <c r="AO1474" s="2">
        <v>8.5</v>
      </c>
      <c r="AP1474" s="8">
        <f t="shared" si="229"/>
        <v>-1</v>
      </c>
      <c r="AQ1474" s="8">
        <f>SUM(AP$3:AP1474)</f>
        <v>-168.5</v>
      </c>
      <c r="AR1474">
        <v>2.85</v>
      </c>
      <c r="AS1474">
        <v>1.4</v>
      </c>
      <c r="AT1474" s="4">
        <f t="shared" si="223"/>
        <v>-1</v>
      </c>
      <c r="AU1474" s="5">
        <f>SUM($AT$3:AT1474)</f>
        <v>145</v>
      </c>
      <c r="AV1474" s="6">
        <f>SUM(R1474,U1474,X1474,AA1474,AD1474,AG1474)</f>
        <v>-0.98999999999999977</v>
      </c>
    </row>
    <row r="1475" spans="1:48" x14ac:dyDescent="0.25">
      <c r="A1475">
        <f>IF(AND(G1475&lt;&gt;"",H1475&lt;&gt;"",I1475&lt;&gt;"",J1475&lt;&gt;"",K1475&lt;&gt;"",L1475&lt;&gt;"",M1475&lt;&gt;"",N1475&lt;&gt;"",O1475&lt;&gt;"",P1475&lt;&gt;"",Q1475&lt;&gt;"",T1475&lt;&gt;"",W1475&lt;&gt;"",Z1475&lt;&gt;"",AC1475&lt;&gt;"",AF1475&lt;&gt;"",AI1475&lt;&gt;"",AL1475&lt;&gt;"",AO1475&lt;&gt;"",AR1475&lt;&gt;"",AS1475&lt;&gt;""),1,0)</f>
        <v>1</v>
      </c>
      <c r="B1475" s="1">
        <v>43827</v>
      </c>
      <c r="C1475" t="s">
        <v>283</v>
      </c>
      <c r="D1475" t="s">
        <v>1902</v>
      </c>
      <c r="E1475" t="s">
        <v>520</v>
      </c>
      <c r="F1475" t="s">
        <v>285</v>
      </c>
      <c r="G1475">
        <v>2019</v>
      </c>
      <c r="H1475">
        <v>12</v>
      </c>
      <c r="I1475">
        <v>28</v>
      </c>
      <c r="J1475" t="s">
        <v>47</v>
      </c>
      <c r="K1475">
        <v>7</v>
      </c>
      <c r="L1475" s="3">
        <v>1</v>
      </c>
      <c r="M1475" s="3">
        <v>2</v>
      </c>
      <c r="N1475">
        <v>2.5</v>
      </c>
      <c r="O1475">
        <v>3.75</v>
      </c>
      <c r="P1475">
        <v>2.6</v>
      </c>
      <c r="Q1475" s="2">
        <v>1.61</v>
      </c>
      <c r="R1475" s="8">
        <f t="shared" si="224"/>
        <v>0.6100000000000001</v>
      </c>
      <c r="S1475" s="8">
        <f>SUM($R$3:R1475)</f>
        <v>-21.680000000000042</v>
      </c>
      <c r="T1475" s="2">
        <v>2.2000000000000002</v>
      </c>
      <c r="U1475" s="8">
        <f t="shared" si="225"/>
        <v>-1</v>
      </c>
      <c r="V1475" s="8">
        <f>SUM($U$3:U1475)</f>
        <v>-140.31</v>
      </c>
      <c r="W1475" s="9">
        <v>1.25</v>
      </c>
      <c r="X1475" s="8">
        <f t="shared" si="220"/>
        <v>0.25</v>
      </c>
      <c r="Y1475" s="8">
        <f>SUM($X$3:X1475)</f>
        <v>-27.610000000000024</v>
      </c>
      <c r="Z1475" s="9">
        <v>4</v>
      </c>
      <c r="AA1475" s="8">
        <f t="shared" si="221"/>
        <v>-1</v>
      </c>
      <c r="AB1475" s="8">
        <f>SUM($AA$3:AA1475)</f>
        <v>-172.43999999999983</v>
      </c>
      <c r="AC1475" s="2">
        <v>1.72</v>
      </c>
      <c r="AD1475" s="8">
        <f t="shared" si="222"/>
        <v>0.72</v>
      </c>
      <c r="AE1475" s="8">
        <f>SUM(AD$3:AD1475)</f>
        <v>551.06000000000085</v>
      </c>
      <c r="AF1475" s="2">
        <v>2.1</v>
      </c>
      <c r="AG1475" s="8">
        <f t="shared" si="226"/>
        <v>-1</v>
      </c>
      <c r="AH1475" s="8">
        <f>SUM(AG$3:AG1475)</f>
        <v>-118.3400000000002</v>
      </c>
      <c r="AI1475">
        <v>11</v>
      </c>
      <c r="AJ1475" s="8">
        <f t="shared" si="227"/>
        <v>-1</v>
      </c>
      <c r="AK1475" s="8">
        <f>SUM(AJ$3:AJ1475)</f>
        <v>-221</v>
      </c>
      <c r="AL1475" s="2">
        <v>11</v>
      </c>
      <c r="AM1475" s="8">
        <f t="shared" si="228"/>
        <v>-1</v>
      </c>
      <c r="AN1475" s="8">
        <f>SUM(AM$3:AM1475)</f>
        <v>144</v>
      </c>
      <c r="AO1475" s="2">
        <v>7.5</v>
      </c>
      <c r="AP1475" s="8">
        <f t="shared" si="229"/>
        <v>-1</v>
      </c>
      <c r="AQ1475" s="8">
        <f>SUM(AP$3:AP1475)</f>
        <v>-169.5</v>
      </c>
      <c r="AR1475">
        <v>4.6500000000000004</v>
      </c>
      <c r="AS1475">
        <v>1.18</v>
      </c>
      <c r="AT1475" s="4">
        <f t="shared" si="223"/>
        <v>-1</v>
      </c>
      <c r="AU1475" s="5">
        <f>SUM($AT$3:AT1475)</f>
        <v>144</v>
      </c>
      <c r="AV1475" s="6">
        <f>SUM(R1475,U1475,X1475,AA1475,AD1475,AG1475)</f>
        <v>-1.42</v>
      </c>
    </row>
    <row r="1476" spans="1:48" x14ac:dyDescent="0.25">
      <c r="A1476">
        <f>IF(AND(G1476&lt;&gt;"",H1476&lt;&gt;"",I1476&lt;&gt;"",J1476&lt;&gt;"",K1476&lt;&gt;"",L1476&lt;&gt;"",M1476&lt;&gt;"",N1476&lt;&gt;"",O1476&lt;&gt;"",P1476&lt;&gt;"",Q1476&lt;&gt;"",T1476&lt;&gt;"",W1476&lt;&gt;"",Z1476&lt;&gt;"",AC1476&lt;&gt;"",AF1476&lt;&gt;"",AI1476&lt;&gt;"",AL1476&lt;&gt;"",AO1476&lt;&gt;"",AR1476&lt;&gt;"",AS1476&lt;&gt;""),1,0)</f>
        <v>0</v>
      </c>
      <c r="B1476" s="1">
        <v>43826</v>
      </c>
      <c r="C1476" t="s">
        <v>283</v>
      </c>
      <c r="D1476" t="s">
        <v>1903</v>
      </c>
      <c r="E1476" t="s">
        <v>237</v>
      </c>
      <c r="F1476" t="s">
        <v>350</v>
      </c>
      <c r="G1476">
        <v>2019</v>
      </c>
      <c r="H1476">
        <v>12</v>
      </c>
      <c r="I1476">
        <v>27</v>
      </c>
      <c r="J1476" t="s">
        <v>63</v>
      </c>
      <c r="K1476">
        <v>6</v>
      </c>
      <c r="L1476" s="3">
        <v>3</v>
      </c>
      <c r="M1476" s="3">
        <v>2</v>
      </c>
      <c r="N1476">
        <v>6.5</v>
      </c>
      <c r="O1476">
        <v>5.5</v>
      </c>
      <c r="P1476">
        <v>1.4</v>
      </c>
      <c r="Q1476" s="2">
        <v>1.75</v>
      </c>
      <c r="R1476" s="8" t="str">
        <f t="shared" si="224"/>
        <v/>
      </c>
      <c r="S1476" s="8">
        <f>SUM($R$3:R1476)</f>
        <v>-21.680000000000042</v>
      </c>
      <c r="T1476" s="2">
        <v>2</v>
      </c>
      <c r="U1476" s="8" t="str">
        <f t="shared" si="225"/>
        <v/>
      </c>
      <c r="V1476" s="8">
        <f>SUM($U$3:U1476)</f>
        <v>-140.31</v>
      </c>
      <c r="W1476" s="9">
        <v>1.1599999999999999</v>
      </c>
      <c r="X1476" s="8" t="str">
        <f t="shared" ref="X1476:X1539" si="230">IF($A1476=1,(W1476-1)*IF($L1476+$M1476&gt;1.5,1,0)+(-1)*(1-IF($L1476+$M1476&gt;1.5,1,0)),"")</f>
        <v/>
      </c>
      <c r="Y1476" s="8">
        <f>SUM($X$3:X1476)</f>
        <v>-27.610000000000024</v>
      </c>
      <c r="Z1476" s="9">
        <v>5</v>
      </c>
      <c r="AA1476" s="8" t="str">
        <f t="shared" ref="AA1476:AA1539" si="231">IF($A1476=1,(Z1476-1)*IF($L1476+$M1476&lt;1.5,1,0)+(-1)*(1-IF($L1476+$M1476&lt;1.5,1,0)),"")</f>
        <v/>
      </c>
      <c r="AB1476" s="8">
        <f>SUM($AA$3:AA1476)</f>
        <v>-172.43999999999983</v>
      </c>
      <c r="AC1476" s="2">
        <v>1.53</v>
      </c>
      <c r="AD1476" s="8" t="str">
        <f t="shared" ref="AD1476:AD1539" si="232">IF($A1476=1,(AC1476-1)*IF($L1476+$M1476&gt;1.5,1,0)+(-1)*(1-IF($L1476+$M1476&gt;1.5,1,0)),"")</f>
        <v/>
      </c>
      <c r="AE1476" s="8">
        <f>SUM(AD$3:AD1476)</f>
        <v>551.06000000000085</v>
      </c>
      <c r="AF1476" s="2">
        <v>2.5</v>
      </c>
      <c r="AG1476" s="8" t="str">
        <f t="shared" si="226"/>
        <v/>
      </c>
      <c r="AH1476" s="8">
        <f>SUM(AG$3:AG1476)</f>
        <v>-118.3400000000002</v>
      </c>
      <c r="AI1476">
        <v>23</v>
      </c>
      <c r="AJ1476" s="8" t="str">
        <f t="shared" si="227"/>
        <v/>
      </c>
      <c r="AK1476" s="8">
        <f>SUM(AJ$3:AJ1476)</f>
        <v>-221</v>
      </c>
      <c r="AL1476" s="2">
        <v>21</v>
      </c>
      <c r="AM1476" s="8" t="str">
        <f t="shared" si="228"/>
        <v/>
      </c>
      <c r="AN1476" s="8">
        <f>SUM(AM$3:AM1476)</f>
        <v>144</v>
      </c>
      <c r="AO1476" s="2">
        <v>11</v>
      </c>
      <c r="AP1476" s="8" t="str">
        <f t="shared" si="229"/>
        <v/>
      </c>
      <c r="AQ1476" s="8">
        <f>SUM(AP$3:AP1476)</f>
        <v>-169.5</v>
      </c>
      <c r="AT1476" s="4" t="str">
        <f t="shared" ref="AT1476:AT1539" si="233">IF($A1476=1,(AL1476-1)*IF(AND($L1476=2, $M1476=1),1,0)+(-1)*(1-(IF(AND($L1476=2, $M1476=1),1,0))),"")</f>
        <v/>
      </c>
      <c r="AU1476" s="5">
        <f>SUM($AT$3:AT1476)</f>
        <v>144</v>
      </c>
      <c r="AV1476" s="6">
        <f>SUM(R1476,U1476,X1476,AA1476,AD1476,AG1476)</f>
        <v>0</v>
      </c>
    </row>
    <row r="1477" spans="1:48" x14ac:dyDescent="0.25">
      <c r="A1477">
        <f>IF(AND(G1477&lt;&gt;"",H1477&lt;&gt;"",I1477&lt;&gt;"",J1477&lt;&gt;"",K1477&lt;&gt;"",L1477&lt;&gt;"",M1477&lt;&gt;"",N1477&lt;&gt;"",O1477&lt;&gt;"",P1477&lt;&gt;"",Q1477&lt;&gt;"",T1477&lt;&gt;"",W1477&lt;&gt;"",Z1477&lt;&gt;"",AC1477&lt;&gt;"",AF1477&lt;&gt;"",AI1477&lt;&gt;"",AL1477&lt;&gt;"",AO1477&lt;&gt;"",AR1477&lt;&gt;"",AS1477&lt;&gt;""),1,0)</f>
        <v>1</v>
      </c>
      <c r="B1477" s="1">
        <v>43825</v>
      </c>
      <c r="C1477" t="s">
        <v>298</v>
      </c>
      <c r="D1477" t="s">
        <v>1904</v>
      </c>
      <c r="E1477" t="s">
        <v>397</v>
      </c>
      <c r="F1477" t="s">
        <v>422</v>
      </c>
      <c r="G1477">
        <v>2019</v>
      </c>
      <c r="H1477">
        <v>12</v>
      </c>
      <c r="I1477">
        <v>26</v>
      </c>
      <c r="J1477" t="s">
        <v>98</v>
      </c>
      <c r="K1477">
        <v>5</v>
      </c>
      <c r="L1477" s="3">
        <v>1</v>
      </c>
      <c r="M1477" s="3">
        <v>1</v>
      </c>
      <c r="N1477">
        <v>3.8</v>
      </c>
      <c r="O1477">
        <v>3.75</v>
      </c>
      <c r="P1477">
        <v>1.9</v>
      </c>
      <c r="Q1477" s="2">
        <v>1.5</v>
      </c>
      <c r="R1477" s="8">
        <f t="shared" ref="R1477:R1540" si="234">IF($A1477=1,(Q1477-1)*IF(AND($L1477&gt;0, $M1477&gt;0),1,0)+(-1)*(1-IF(AND($L1477&gt;0, $M1477&gt;0),1,0)),"")</f>
        <v>0.5</v>
      </c>
      <c r="S1477" s="8">
        <f>SUM($R$3:R1477)</f>
        <v>-21.180000000000042</v>
      </c>
      <c r="T1477" s="2">
        <v>2.5</v>
      </c>
      <c r="U1477" s="8">
        <f t="shared" ref="U1477:U1540" si="235">IF($A1477=1,(T1477-1)*IF(OR($L1477&lt;=0, $M1477&lt;=0),1,0)+(-1)*(1-IF(OR($L1477&lt;=0, $M1477&lt;=0),1,0)),"")</f>
        <v>-1</v>
      </c>
      <c r="V1477" s="8">
        <f>SUM($U$3:U1477)</f>
        <v>-141.31</v>
      </c>
      <c r="W1477" s="9">
        <v>1.1599999999999999</v>
      </c>
      <c r="X1477" s="8">
        <f t="shared" si="230"/>
        <v>0.15999999999999992</v>
      </c>
      <c r="Y1477" s="8">
        <f>SUM($X$3:X1477)</f>
        <v>-27.450000000000024</v>
      </c>
      <c r="Z1477" s="9">
        <v>5</v>
      </c>
      <c r="AA1477" s="8">
        <f t="shared" si="231"/>
        <v>-1</v>
      </c>
      <c r="AB1477" s="8">
        <f>SUM($AA$3:AA1477)</f>
        <v>-173.43999999999983</v>
      </c>
      <c r="AC1477" s="2">
        <v>1.57</v>
      </c>
      <c r="AD1477" s="8">
        <f t="shared" si="232"/>
        <v>0.57000000000000006</v>
      </c>
      <c r="AE1477" s="8">
        <f>SUM(AD$3:AD1477)</f>
        <v>551.6300000000009</v>
      </c>
      <c r="AF1477" s="2">
        <v>2.37</v>
      </c>
      <c r="AG1477" s="8">
        <f t="shared" ref="AG1477:AG1540" si="236">IF($A1477=1,(AF1477-1)*IF($L1477+$M1477&lt;2.5,1,0)+(-1)*(1-IF($L1477+$M1477&lt;2.5,1,0)),"")</f>
        <v>1.37</v>
      </c>
      <c r="AH1477" s="8">
        <f>SUM(AG$3:AG1477)</f>
        <v>-116.9700000000002</v>
      </c>
      <c r="AI1477">
        <v>15</v>
      </c>
      <c r="AJ1477" s="8">
        <f t="shared" ref="AJ1477:AJ1540" si="237">IF($A1477=1,(AI1477-1)*IF(AND($L1477=1,$M1477=0),1,0)+(-1)*(1-IF(AND($L1477=1,$M1477=0),1,0)),"")</f>
        <v>-1</v>
      </c>
      <c r="AK1477" s="8">
        <f>SUM(AJ$3:AJ1477)</f>
        <v>-222</v>
      </c>
      <c r="AL1477" s="2">
        <v>13</v>
      </c>
      <c r="AM1477" s="8">
        <f t="shared" ref="AM1477:AM1540" si="238">IF($A1477=1,(AL1477-1)*IF(AND($L1477=2,$M1477=1),1,0)+(-1)*(1-IF(AND($L1477=2,$M1477=1),1,0)),"")</f>
        <v>-1</v>
      </c>
      <c r="AN1477" s="8">
        <f>SUM(AM$3:AM1477)</f>
        <v>143</v>
      </c>
      <c r="AO1477" s="2">
        <v>7.5</v>
      </c>
      <c r="AP1477" s="8">
        <f t="shared" ref="AP1477:AP1540" si="239">IF($A1477=1,(AO1477-1)*IF(AND($L1477=1,$M1477=1),1,0)+(-1)*(1-IF(AND($L1477=1,$M1477=1),1,0)),"")</f>
        <v>6.5</v>
      </c>
      <c r="AQ1477" s="8">
        <f>SUM(AP$3:AP1477)</f>
        <v>-163</v>
      </c>
      <c r="AR1477">
        <v>7</v>
      </c>
      <c r="AS1477">
        <v>1.1000000000000001</v>
      </c>
      <c r="AT1477" s="4">
        <f t="shared" si="233"/>
        <v>-1</v>
      </c>
      <c r="AU1477" s="5">
        <f>SUM($AT$3:AT1477)</f>
        <v>143</v>
      </c>
      <c r="AV1477" s="6">
        <f>SUM(R1477,U1477,X1477,AA1477,AD1477,AG1477)</f>
        <v>0.60000000000000009</v>
      </c>
    </row>
    <row r="1478" spans="1:48" x14ac:dyDescent="0.25">
      <c r="A1478">
        <f>IF(AND(G1478&lt;&gt;"",H1478&lt;&gt;"",I1478&lt;&gt;"",J1478&lt;&gt;"",K1478&lt;&gt;"",L1478&lt;&gt;"",M1478&lt;&gt;"",N1478&lt;&gt;"",O1478&lt;&gt;"",P1478&lt;&gt;"",Q1478&lt;&gt;"",T1478&lt;&gt;"",W1478&lt;&gt;"",Z1478&lt;&gt;"",AC1478&lt;&gt;"",AF1478&lt;&gt;"",AI1478&lt;&gt;"",AL1478&lt;&gt;"",AO1478&lt;&gt;"",AR1478&lt;&gt;"",AS1478&lt;&gt;""),1,0)</f>
        <v>1</v>
      </c>
      <c r="B1478" s="1">
        <v>43825</v>
      </c>
      <c r="C1478" t="s">
        <v>298</v>
      </c>
      <c r="D1478" t="s">
        <v>1905</v>
      </c>
      <c r="E1478" t="s">
        <v>301</v>
      </c>
      <c r="F1478" t="s">
        <v>400</v>
      </c>
      <c r="G1478">
        <v>2019</v>
      </c>
      <c r="H1478">
        <v>12</v>
      </c>
      <c r="I1478">
        <v>26</v>
      </c>
      <c r="J1478" t="s">
        <v>98</v>
      </c>
      <c r="K1478">
        <v>5</v>
      </c>
      <c r="L1478" s="3">
        <v>1</v>
      </c>
      <c r="M1478" s="3">
        <v>1</v>
      </c>
      <c r="N1478">
        <v>2.15</v>
      </c>
      <c r="O1478">
        <v>3.25</v>
      </c>
      <c r="P1478">
        <v>3.5</v>
      </c>
      <c r="Q1478" s="2">
        <v>1.8</v>
      </c>
      <c r="R1478" s="8">
        <f t="shared" si="234"/>
        <v>0.8</v>
      </c>
      <c r="S1478" s="8">
        <f>SUM($R$3:R1478)</f>
        <v>-20.380000000000042</v>
      </c>
      <c r="T1478" s="2">
        <v>1.9</v>
      </c>
      <c r="U1478" s="8">
        <f t="shared" si="235"/>
        <v>-1</v>
      </c>
      <c r="V1478" s="8">
        <f>SUM($U$3:U1478)</f>
        <v>-142.31</v>
      </c>
      <c r="W1478" s="9">
        <v>1.33</v>
      </c>
      <c r="X1478" s="8">
        <f t="shared" si="230"/>
        <v>0.33000000000000007</v>
      </c>
      <c r="Y1478" s="8">
        <f>SUM($X$3:X1478)</f>
        <v>-27.120000000000026</v>
      </c>
      <c r="Z1478" s="9">
        <v>3.4</v>
      </c>
      <c r="AA1478" s="8">
        <f t="shared" si="231"/>
        <v>-1</v>
      </c>
      <c r="AB1478" s="8">
        <f>SUM($AA$3:AA1478)</f>
        <v>-174.43999999999983</v>
      </c>
      <c r="AC1478" s="2">
        <v>2.1</v>
      </c>
      <c r="AD1478" s="8">
        <f t="shared" si="232"/>
        <v>1.1000000000000001</v>
      </c>
      <c r="AE1478" s="8">
        <f>SUM(AD$3:AD1478)</f>
        <v>552.73000000000093</v>
      </c>
      <c r="AF1478" s="2">
        <v>1.72</v>
      </c>
      <c r="AG1478" s="8">
        <f t="shared" si="236"/>
        <v>0.72</v>
      </c>
      <c r="AH1478" s="8">
        <f>SUM(AG$3:AG1478)</f>
        <v>-116.2500000000002</v>
      </c>
      <c r="AI1478">
        <v>7.5</v>
      </c>
      <c r="AJ1478" s="8">
        <f t="shared" si="237"/>
        <v>-1</v>
      </c>
      <c r="AK1478" s="8">
        <f>SUM(AJ$3:AJ1478)</f>
        <v>-223</v>
      </c>
      <c r="AL1478" s="2">
        <v>9</v>
      </c>
      <c r="AM1478" s="8">
        <f t="shared" si="238"/>
        <v>-1</v>
      </c>
      <c r="AN1478" s="8">
        <f>SUM(AM$3:AM1478)</f>
        <v>142</v>
      </c>
      <c r="AO1478" s="2">
        <v>6</v>
      </c>
      <c r="AP1478" s="8">
        <f t="shared" si="239"/>
        <v>5</v>
      </c>
      <c r="AQ1478" s="8">
        <f>SUM(AP$3:AP1478)</f>
        <v>-158</v>
      </c>
      <c r="AR1478">
        <v>4.4000000000000004</v>
      </c>
      <c r="AS1478">
        <v>1.2</v>
      </c>
      <c r="AT1478" s="4">
        <f t="shared" si="233"/>
        <v>-1</v>
      </c>
      <c r="AU1478" s="5">
        <f>SUM($AT$3:AT1478)</f>
        <v>142</v>
      </c>
      <c r="AV1478" s="6">
        <f>SUM(R1478,U1478,X1478,AA1478,AD1478,AG1478)</f>
        <v>0.95000000000000018</v>
      </c>
    </row>
    <row r="1479" spans="1:48" x14ac:dyDescent="0.25">
      <c r="A1479">
        <f>IF(AND(G1479&lt;&gt;"",H1479&lt;&gt;"",I1479&lt;&gt;"",J1479&lt;&gt;"",K1479&lt;&gt;"",L1479&lt;&gt;"",M1479&lt;&gt;"",N1479&lt;&gt;"",O1479&lt;&gt;"",P1479&lt;&gt;"",Q1479&lt;&gt;"",T1479&lt;&gt;"",W1479&lt;&gt;"",Z1479&lt;&gt;"",AC1479&lt;&gt;"",AF1479&lt;&gt;"",AI1479&lt;&gt;"",AL1479&lt;&gt;"",AO1479&lt;&gt;"",AR1479&lt;&gt;"",AS1479&lt;&gt;""),1,0)</f>
        <v>1</v>
      </c>
      <c r="B1479" s="1">
        <v>43825</v>
      </c>
      <c r="C1479" t="s">
        <v>298</v>
      </c>
      <c r="D1479" t="s">
        <v>1906</v>
      </c>
      <c r="E1479" t="s">
        <v>403</v>
      </c>
      <c r="F1479" t="s">
        <v>421</v>
      </c>
      <c r="G1479">
        <v>2019</v>
      </c>
      <c r="H1479">
        <v>12</v>
      </c>
      <c r="I1479">
        <v>26</v>
      </c>
      <c r="J1479" t="s">
        <v>98</v>
      </c>
      <c r="K1479">
        <v>5</v>
      </c>
      <c r="L1479" s="3">
        <v>3</v>
      </c>
      <c r="M1479" s="3">
        <v>1</v>
      </c>
      <c r="N1479">
        <v>1.61</v>
      </c>
      <c r="O1479">
        <v>4</v>
      </c>
      <c r="P1479">
        <v>5.5</v>
      </c>
      <c r="Q1479" s="2">
        <v>1.72</v>
      </c>
      <c r="R1479" s="8">
        <f t="shared" si="234"/>
        <v>0.72</v>
      </c>
      <c r="S1479" s="8">
        <f>SUM($R$3:R1479)</f>
        <v>-19.660000000000043</v>
      </c>
      <c r="T1479" s="2">
        <v>2</v>
      </c>
      <c r="U1479" s="8">
        <f t="shared" si="235"/>
        <v>-1</v>
      </c>
      <c r="V1479" s="8">
        <f>SUM($U$3:U1479)</f>
        <v>-143.31</v>
      </c>
      <c r="W1479" s="9">
        <v>1.22</v>
      </c>
      <c r="X1479" s="8">
        <f t="shared" si="230"/>
        <v>0.21999999999999997</v>
      </c>
      <c r="Y1479" s="8">
        <f>SUM($X$3:X1479)</f>
        <v>-26.900000000000027</v>
      </c>
      <c r="Z1479" s="9">
        <v>4.33</v>
      </c>
      <c r="AA1479" s="8">
        <f t="shared" si="231"/>
        <v>-1</v>
      </c>
      <c r="AB1479" s="8">
        <f>SUM($AA$3:AA1479)</f>
        <v>-175.43999999999983</v>
      </c>
      <c r="AC1479" s="2">
        <v>1.72</v>
      </c>
      <c r="AD1479" s="8">
        <f t="shared" si="232"/>
        <v>0.72</v>
      </c>
      <c r="AE1479" s="8">
        <f>SUM(AD$3:AD1479)</f>
        <v>553.45000000000095</v>
      </c>
      <c r="AF1479" s="2">
        <v>2.1</v>
      </c>
      <c r="AG1479" s="8">
        <f t="shared" si="236"/>
        <v>-1</v>
      </c>
      <c r="AH1479" s="8">
        <f>SUM(AG$3:AG1479)</f>
        <v>-117.2500000000002</v>
      </c>
      <c r="AI1479">
        <v>8</v>
      </c>
      <c r="AJ1479" s="8">
        <f t="shared" si="237"/>
        <v>-1</v>
      </c>
      <c r="AK1479" s="8">
        <f>SUM(AJ$3:AJ1479)</f>
        <v>-224</v>
      </c>
      <c r="AL1479" s="2">
        <v>8.5</v>
      </c>
      <c r="AM1479" s="8">
        <f t="shared" si="238"/>
        <v>-1</v>
      </c>
      <c r="AN1479" s="8">
        <f>SUM(AM$3:AM1479)</f>
        <v>141</v>
      </c>
      <c r="AO1479" s="2">
        <v>7.5</v>
      </c>
      <c r="AP1479" s="8">
        <f t="shared" si="239"/>
        <v>-1</v>
      </c>
      <c r="AQ1479" s="8">
        <f>SUM(AP$3:AP1479)</f>
        <v>-159</v>
      </c>
      <c r="AR1479">
        <v>2.6</v>
      </c>
      <c r="AS1479">
        <v>1.47</v>
      </c>
      <c r="AT1479" s="4">
        <f t="shared" si="233"/>
        <v>-1</v>
      </c>
      <c r="AU1479" s="5">
        <f>SUM($AT$3:AT1479)</f>
        <v>141</v>
      </c>
      <c r="AV1479" s="6">
        <f>SUM(R1479,U1479,X1479,AA1479,AD1479,AG1479)</f>
        <v>-1.34</v>
      </c>
    </row>
    <row r="1480" spans="1:48" x14ac:dyDescent="0.25">
      <c r="A1480">
        <f>IF(AND(G1480&lt;&gt;"",H1480&lt;&gt;"",I1480&lt;&gt;"",J1480&lt;&gt;"",K1480&lt;&gt;"",L1480&lt;&gt;"",M1480&lt;&gt;"",N1480&lt;&gt;"",O1480&lt;&gt;"",P1480&lt;&gt;"",Q1480&lt;&gt;"",T1480&lt;&gt;"",W1480&lt;&gt;"",Z1480&lt;&gt;"",AC1480&lt;&gt;"",AF1480&lt;&gt;"",AI1480&lt;&gt;"",AL1480&lt;&gt;"",AO1480&lt;&gt;"",AR1480&lt;&gt;"",AS1480&lt;&gt;""),1,0)</f>
        <v>1</v>
      </c>
      <c r="B1480" s="1">
        <v>43825</v>
      </c>
      <c r="C1480" t="s">
        <v>298</v>
      </c>
      <c r="D1480" t="s">
        <v>1907</v>
      </c>
      <c r="E1480" t="s">
        <v>398</v>
      </c>
      <c r="F1480" t="s">
        <v>560</v>
      </c>
      <c r="G1480">
        <v>2019</v>
      </c>
      <c r="H1480">
        <v>12</v>
      </c>
      <c r="I1480">
        <v>26</v>
      </c>
      <c r="J1480" t="s">
        <v>98</v>
      </c>
      <c r="K1480">
        <v>5</v>
      </c>
      <c r="L1480" s="3">
        <v>1</v>
      </c>
      <c r="M1480" s="3">
        <v>1</v>
      </c>
      <c r="N1480">
        <v>2.37</v>
      </c>
      <c r="O1480">
        <v>3.25</v>
      </c>
      <c r="P1480">
        <v>3.1</v>
      </c>
      <c r="Q1480" s="2">
        <v>1.83</v>
      </c>
      <c r="R1480" s="8">
        <f t="shared" si="234"/>
        <v>0.83000000000000007</v>
      </c>
      <c r="S1480" s="8">
        <f>SUM($R$3:R1480)</f>
        <v>-18.830000000000041</v>
      </c>
      <c r="T1480" s="2">
        <v>1.83</v>
      </c>
      <c r="U1480" s="8">
        <f t="shared" si="235"/>
        <v>-1</v>
      </c>
      <c r="V1480" s="8">
        <f>SUM($U$3:U1480)</f>
        <v>-144.31</v>
      </c>
      <c r="W1480" s="9">
        <v>1.36</v>
      </c>
      <c r="X1480" s="8">
        <f t="shared" si="230"/>
        <v>0.3600000000000001</v>
      </c>
      <c r="Y1480" s="8">
        <f>SUM($X$3:X1480)</f>
        <v>-26.540000000000028</v>
      </c>
      <c r="Z1480" s="9">
        <v>3.2</v>
      </c>
      <c r="AA1480" s="8">
        <f t="shared" si="231"/>
        <v>-1</v>
      </c>
      <c r="AB1480" s="8">
        <f>SUM($AA$3:AA1480)</f>
        <v>-176.43999999999983</v>
      </c>
      <c r="AC1480" s="2">
        <v>2.1</v>
      </c>
      <c r="AD1480" s="8">
        <f t="shared" si="232"/>
        <v>1.1000000000000001</v>
      </c>
      <c r="AE1480" s="8">
        <f>SUM(AD$3:AD1480)</f>
        <v>554.55000000000098</v>
      </c>
      <c r="AF1480" s="2">
        <v>1.72</v>
      </c>
      <c r="AG1480" s="8">
        <f t="shared" si="236"/>
        <v>0.72</v>
      </c>
      <c r="AH1480" s="8">
        <f>SUM(AG$3:AG1480)</f>
        <v>-116.5300000000002</v>
      </c>
      <c r="AI1480">
        <v>7.5</v>
      </c>
      <c r="AJ1480" s="8">
        <f t="shared" si="237"/>
        <v>-1</v>
      </c>
      <c r="AK1480" s="8">
        <f>SUM(AJ$3:AJ1480)</f>
        <v>-225</v>
      </c>
      <c r="AL1480" s="2">
        <v>9.5</v>
      </c>
      <c r="AM1480" s="8">
        <f t="shared" si="238"/>
        <v>-1</v>
      </c>
      <c r="AN1480" s="8">
        <f>SUM(AM$3:AM1480)</f>
        <v>140</v>
      </c>
      <c r="AO1480" s="2">
        <v>6</v>
      </c>
      <c r="AP1480" s="8">
        <f t="shared" si="239"/>
        <v>5</v>
      </c>
      <c r="AQ1480" s="8">
        <f>SUM(AP$3:AP1480)</f>
        <v>-154</v>
      </c>
      <c r="AR1480">
        <v>4.8</v>
      </c>
      <c r="AS1480">
        <v>1.17</v>
      </c>
      <c r="AT1480" s="4">
        <f t="shared" si="233"/>
        <v>-1</v>
      </c>
      <c r="AU1480" s="5">
        <f>SUM($AT$3:AT1480)</f>
        <v>140</v>
      </c>
      <c r="AV1480" s="6">
        <f>SUM(R1480,U1480,X1480,AA1480,AD1480,AG1480)</f>
        <v>1.0100000000000002</v>
      </c>
    </row>
    <row r="1481" spans="1:48" x14ac:dyDescent="0.25">
      <c r="A1481">
        <f>IF(AND(G1481&lt;&gt;"",H1481&lt;&gt;"",I1481&lt;&gt;"",J1481&lt;&gt;"",K1481&lt;&gt;"",L1481&lt;&gt;"",M1481&lt;&gt;"",N1481&lt;&gt;"",O1481&lt;&gt;"",P1481&lt;&gt;"",Q1481&lt;&gt;"",T1481&lt;&gt;"",W1481&lt;&gt;"",Z1481&lt;&gt;"",AC1481&lt;&gt;"",AF1481&lt;&gt;"",AI1481&lt;&gt;"",AL1481&lt;&gt;"",AO1481&lt;&gt;"",AR1481&lt;&gt;"",AS1481&lt;&gt;""),1,0)</f>
        <v>1</v>
      </c>
      <c r="B1481" s="1">
        <v>43825</v>
      </c>
      <c r="C1481" t="s">
        <v>298</v>
      </c>
      <c r="D1481" t="s">
        <v>1908</v>
      </c>
      <c r="E1481" t="s">
        <v>409</v>
      </c>
      <c r="F1481" t="s">
        <v>406</v>
      </c>
      <c r="G1481">
        <v>2019</v>
      </c>
      <c r="H1481">
        <v>12</v>
      </c>
      <c r="I1481">
        <v>26</v>
      </c>
      <c r="J1481" t="s">
        <v>98</v>
      </c>
      <c r="K1481">
        <v>5</v>
      </c>
      <c r="L1481" s="3">
        <v>3</v>
      </c>
      <c r="M1481" s="3">
        <v>2</v>
      </c>
      <c r="N1481">
        <v>2.9</v>
      </c>
      <c r="O1481">
        <v>3.4</v>
      </c>
      <c r="P1481">
        <v>2.4</v>
      </c>
      <c r="Q1481" s="2">
        <v>1.66</v>
      </c>
      <c r="R1481" s="8">
        <f t="shared" si="234"/>
        <v>0.65999999999999992</v>
      </c>
      <c r="S1481" s="8">
        <f>SUM($R$3:R1481)</f>
        <v>-18.170000000000041</v>
      </c>
      <c r="T1481" s="2">
        <v>2.1</v>
      </c>
      <c r="U1481" s="8">
        <f t="shared" si="235"/>
        <v>-1</v>
      </c>
      <c r="V1481" s="8">
        <f>SUM($U$3:U1481)</f>
        <v>-145.31</v>
      </c>
      <c r="W1481" s="9">
        <v>1.25</v>
      </c>
      <c r="X1481" s="8">
        <f t="shared" si="230"/>
        <v>0.25</v>
      </c>
      <c r="Y1481" s="8">
        <f>SUM($X$3:X1481)</f>
        <v>-26.290000000000028</v>
      </c>
      <c r="Z1481" s="9">
        <v>4</v>
      </c>
      <c r="AA1481" s="8">
        <f t="shared" si="231"/>
        <v>-1</v>
      </c>
      <c r="AB1481" s="8">
        <f>SUM($AA$3:AA1481)</f>
        <v>-177.43999999999983</v>
      </c>
      <c r="AC1481" s="2">
        <v>1.8</v>
      </c>
      <c r="AD1481" s="8">
        <f t="shared" si="232"/>
        <v>0.8</v>
      </c>
      <c r="AE1481" s="8">
        <f>SUM(AD$3:AD1481)</f>
        <v>555.35000000000093</v>
      </c>
      <c r="AF1481" s="2">
        <v>2</v>
      </c>
      <c r="AG1481" s="8">
        <f t="shared" si="236"/>
        <v>-1</v>
      </c>
      <c r="AH1481" s="8">
        <f>SUM(AG$3:AG1481)</f>
        <v>-117.5300000000002</v>
      </c>
      <c r="AI1481">
        <v>11</v>
      </c>
      <c r="AJ1481" s="8">
        <f t="shared" si="237"/>
        <v>-1</v>
      </c>
      <c r="AK1481" s="8">
        <f>SUM(AJ$3:AJ1481)</f>
        <v>-226</v>
      </c>
      <c r="AL1481" s="2">
        <v>11</v>
      </c>
      <c r="AM1481" s="8">
        <f t="shared" si="238"/>
        <v>-1</v>
      </c>
      <c r="AN1481" s="8">
        <f>SUM(AM$3:AM1481)</f>
        <v>139</v>
      </c>
      <c r="AO1481" s="2">
        <v>6.5</v>
      </c>
      <c r="AP1481" s="8">
        <f t="shared" si="239"/>
        <v>-1</v>
      </c>
      <c r="AQ1481" s="8">
        <f>SUM(AP$3:AP1481)</f>
        <v>-155</v>
      </c>
      <c r="AR1481">
        <v>6</v>
      </c>
      <c r="AS1481">
        <v>1.1200000000000001</v>
      </c>
      <c r="AT1481" s="4">
        <f t="shared" si="233"/>
        <v>-1</v>
      </c>
      <c r="AU1481" s="5">
        <f>SUM($AT$3:AT1481)</f>
        <v>139</v>
      </c>
      <c r="AV1481" s="6">
        <f>SUM(R1481,U1481,X1481,AA1481,AD1481,AG1481)</f>
        <v>-1.29</v>
      </c>
    </row>
    <row r="1482" spans="1:48" x14ac:dyDescent="0.25">
      <c r="A1482">
        <f>IF(AND(G1482&lt;&gt;"",H1482&lt;&gt;"",I1482&lt;&gt;"",J1482&lt;&gt;"",K1482&lt;&gt;"",L1482&lt;&gt;"",M1482&lt;&gt;"",N1482&lt;&gt;"",O1482&lt;&gt;"",P1482&lt;&gt;"",Q1482&lt;&gt;"",T1482&lt;&gt;"",W1482&lt;&gt;"",Z1482&lt;&gt;"",AC1482&lt;&gt;"",AF1482&lt;&gt;"",AI1482&lt;&gt;"",AL1482&lt;&gt;"",AO1482&lt;&gt;"",AR1482&lt;&gt;"",AS1482&lt;&gt;""),1,0)</f>
        <v>1</v>
      </c>
      <c r="B1482" s="1">
        <v>43825</v>
      </c>
      <c r="C1482" t="s">
        <v>298</v>
      </c>
      <c r="D1482" t="s">
        <v>1909</v>
      </c>
      <c r="E1482" t="s">
        <v>419</v>
      </c>
      <c r="F1482" t="s">
        <v>559</v>
      </c>
      <c r="G1482">
        <v>2019</v>
      </c>
      <c r="H1482">
        <v>12</v>
      </c>
      <c r="I1482">
        <v>26</v>
      </c>
      <c r="J1482" t="s">
        <v>98</v>
      </c>
      <c r="K1482">
        <v>5</v>
      </c>
      <c r="L1482" s="3">
        <v>0</v>
      </c>
      <c r="M1482" s="3">
        <v>2</v>
      </c>
      <c r="N1482">
        <v>2.0499999999999998</v>
      </c>
      <c r="O1482">
        <v>3.5</v>
      </c>
      <c r="P1482">
        <v>3.6</v>
      </c>
      <c r="Q1482" s="2">
        <v>1.61</v>
      </c>
      <c r="R1482" s="8">
        <f t="shared" si="234"/>
        <v>-1</v>
      </c>
      <c r="S1482" s="8">
        <f>SUM($R$3:R1482)</f>
        <v>-19.170000000000041</v>
      </c>
      <c r="T1482" s="2">
        <v>2.2000000000000002</v>
      </c>
      <c r="U1482" s="8">
        <f t="shared" si="235"/>
        <v>1.2000000000000002</v>
      </c>
      <c r="V1482" s="8">
        <f>SUM($U$3:U1482)</f>
        <v>-144.11000000000001</v>
      </c>
      <c r="W1482" s="9">
        <v>1.25</v>
      </c>
      <c r="X1482" s="8">
        <f t="shared" si="230"/>
        <v>0.25</v>
      </c>
      <c r="Y1482" s="8">
        <f>SUM($X$3:X1482)</f>
        <v>-26.040000000000028</v>
      </c>
      <c r="Z1482" s="9">
        <v>4</v>
      </c>
      <c r="AA1482" s="8">
        <f t="shared" si="231"/>
        <v>-1</v>
      </c>
      <c r="AB1482" s="8">
        <f>SUM($AA$3:AA1482)</f>
        <v>-178.43999999999983</v>
      </c>
      <c r="AC1482" s="2">
        <v>1.8</v>
      </c>
      <c r="AD1482" s="8">
        <f t="shared" si="232"/>
        <v>0.8</v>
      </c>
      <c r="AE1482" s="8">
        <f>SUM(AD$3:AD1482)</f>
        <v>556.15000000000089</v>
      </c>
      <c r="AF1482" s="2">
        <v>2</v>
      </c>
      <c r="AG1482" s="8">
        <f t="shared" si="236"/>
        <v>1</v>
      </c>
      <c r="AH1482" s="8">
        <f>SUM(AG$3:AG1482)</f>
        <v>-116.5300000000002</v>
      </c>
      <c r="AI1482">
        <v>8.5</v>
      </c>
      <c r="AJ1482" s="8">
        <f t="shared" si="237"/>
        <v>-1</v>
      </c>
      <c r="AK1482" s="8">
        <f>SUM(AJ$3:AJ1482)</f>
        <v>-227</v>
      </c>
      <c r="AL1482" s="2">
        <v>9</v>
      </c>
      <c r="AM1482" s="8">
        <f t="shared" si="238"/>
        <v>-1</v>
      </c>
      <c r="AN1482" s="8">
        <f>SUM(AM$3:AM1482)</f>
        <v>138</v>
      </c>
      <c r="AO1482" s="2">
        <v>6.5</v>
      </c>
      <c r="AP1482" s="8">
        <f t="shared" si="239"/>
        <v>-1</v>
      </c>
      <c r="AQ1482" s="8">
        <f>SUM(AP$3:AP1482)</f>
        <v>-156</v>
      </c>
      <c r="AR1482">
        <v>3.55</v>
      </c>
      <c r="AS1482">
        <v>1.27</v>
      </c>
      <c r="AT1482" s="4">
        <f t="shared" si="233"/>
        <v>-1</v>
      </c>
      <c r="AU1482" s="5">
        <f>SUM($AT$3:AT1482)</f>
        <v>138</v>
      </c>
      <c r="AV1482" s="6">
        <f>SUM(R1482,U1482,X1482,AA1482,AD1482,AG1482)</f>
        <v>1.2500000000000002</v>
      </c>
    </row>
    <row r="1483" spans="1:48" x14ac:dyDescent="0.25">
      <c r="A1483">
        <f>IF(AND(G1483&lt;&gt;"",H1483&lt;&gt;"",I1483&lt;&gt;"",J1483&lt;&gt;"",K1483&lt;&gt;"",L1483&lt;&gt;"",M1483&lt;&gt;"",N1483&lt;&gt;"",O1483&lt;&gt;"",P1483&lt;&gt;"",Q1483&lt;&gt;"",T1483&lt;&gt;"",W1483&lt;&gt;"",Z1483&lt;&gt;"",AC1483&lt;&gt;"",AF1483&lt;&gt;"",AI1483&lt;&gt;"",AL1483&lt;&gt;"",AO1483&lt;&gt;"",AR1483&lt;&gt;"",AS1483&lt;&gt;""),1,0)</f>
        <v>1</v>
      </c>
      <c r="B1483" s="1">
        <v>43825</v>
      </c>
      <c r="C1483" t="s">
        <v>298</v>
      </c>
      <c r="D1483" t="s">
        <v>1910</v>
      </c>
      <c r="E1483" t="s">
        <v>412</v>
      </c>
      <c r="F1483" t="s">
        <v>415</v>
      </c>
      <c r="G1483">
        <v>2019</v>
      </c>
      <c r="H1483">
        <v>12</v>
      </c>
      <c r="I1483">
        <v>26</v>
      </c>
      <c r="J1483" t="s">
        <v>98</v>
      </c>
      <c r="K1483">
        <v>5</v>
      </c>
      <c r="L1483" s="3">
        <v>1</v>
      </c>
      <c r="M1483" s="3">
        <v>1</v>
      </c>
      <c r="N1483">
        <v>1.44</v>
      </c>
      <c r="O1483">
        <v>4.5</v>
      </c>
      <c r="P1483">
        <v>7</v>
      </c>
      <c r="Q1483" s="2">
        <v>1.9</v>
      </c>
      <c r="R1483" s="8">
        <f t="shared" si="234"/>
        <v>0.89999999999999991</v>
      </c>
      <c r="S1483" s="8">
        <f>SUM($R$3:R1483)</f>
        <v>-18.270000000000042</v>
      </c>
      <c r="T1483" s="2">
        <v>1.8</v>
      </c>
      <c r="U1483" s="8">
        <f t="shared" si="235"/>
        <v>-1</v>
      </c>
      <c r="V1483" s="8">
        <f>SUM($U$3:U1483)</f>
        <v>-145.11000000000001</v>
      </c>
      <c r="W1483" s="9">
        <v>1.25</v>
      </c>
      <c r="X1483" s="8">
        <f t="shared" si="230"/>
        <v>0.25</v>
      </c>
      <c r="Y1483" s="8">
        <f>SUM($X$3:X1483)</f>
        <v>-25.790000000000028</v>
      </c>
      <c r="Z1483" s="9">
        <v>4</v>
      </c>
      <c r="AA1483" s="8">
        <f t="shared" si="231"/>
        <v>-1</v>
      </c>
      <c r="AB1483" s="8">
        <f>SUM($AA$3:AA1483)</f>
        <v>-179.43999999999983</v>
      </c>
      <c r="AC1483" s="2">
        <v>1.8</v>
      </c>
      <c r="AD1483" s="8">
        <f t="shared" si="232"/>
        <v>0.8</v>
      </c>
      <c r="AE1483" s="8">
        <f>SUM(AD$3:AD1483)</f>
        <v>556.95000000000084</v>
      </c>
      <c r="AF1483" s="2">
        <v>2</v>
      </c>
      <c r="AG1483" s="8">
        <f t="shared" si="236"/>
        <v>1</v>
      </c>
      <c r="AH1483" s="8">
        <f>SUM(AG$3:AG1483)</f>
        <v>-115.5300000000002</v>
      </c>
      <c r="AI1483">
        <v>7</v>
      </c>
      <c r="AJ1483" s="8">
        <f t="shared" si="237"/>
        <v>-1</v>
      </c>
      <c r="AK1483" s="8">
        <f>SUM(AJ$3:AJ1483)</f>
        <v>-228</v>
      </c>
      <c r="AL1483" s="2">
        <v>8.5</v>
      </c>
      <c r="AM1483" s="8">
        <f t="shared" si="238"/>
        <v>-1</v>
      </c>
      <c r="AN1483" s="8">
        <f>SUM(AM$3:AM1483)</f>
        <v>137</v>
      </c>
      <c r="AO1483" s="2">
        <v>8.5</v>
      </c>
      <c r="AP1483" s="8">
        <f t="shared" si="239"/>
        <v>7.5</v>
      </c>
      <c r="AQ1483" s="8">
        <f>SUM(AP$3:AP1483)</f>
        <v>-148.5</v>
      </c>
      <c r="AR1483">
        <v>2.2000000000000002</v>
      </c>
      <c r="AS1483">
        <v>1.65</v>
      </c>
      <c r="AT1483" s="4">
        <f t="shared" si="233"/>
        <v>-1</v>
      </c>
      <c r="AU1483" s="5">
        <f>SUM($AT$3:AT1483)</f>
        <v>137</v>
      </c>
      <c r="AV1483" s="6">
        <f>SUM(R1483,U1483,X1483,AA1483,AD1483,AG1483)</f>
        <v>0.95</v>
      </c>
    </row>
    <row r="1484" spans="1:48" x14ac:dyDescent="0.25">
      <c r="A1484">
        <f>IF(AND(G1484&lt;&gt;"",H1484&lt;&gt;"",I1484&lt;&gt;"",J1484&lt;&gt;"",K1484&lt;&gt;"",L1484&lt;&gt;"",M1484&lt;&gt;"",N1484&lt;&gt;"",O1484&lt;&gt;"",P1484&lt;&gt;"",Q1484&lt;&gt;"",T1484&lt;&gt;"",W1484&lt;&gt;"",Z1484&lt;&gt;"",AC1484&lt;&gt;"",AF1484&lt;&gt;"",AI1484&lt;&gt;"",AL1484&lt;&gt;"",AO1484&lt;&gt;"",AR1484&lt;&gt;"",AS1484&lt;&gt;""),1,0)</f>
        <v>0</v>
      </c>
      <c r="B1484" s="1">
        <v>43825</v>
      </c>
      <c r="C1484" t="s">
        <v>298</v>
      </c>
      <c r="D1484" t="s">
        <v>1911</v>
      </c>
      <c r="E1484" t="s">
        <v>425</v>
      </c>
      <c r="F1484" t="s">
        <v>407</v>
      </c>
      <c r="G1484">
        <v>2019</v>
      </c>
      <c r="H1484">
        <v>12</v>
      </c>
      <c r="I1484">
        <v>26</v>
      </c>
      <c r="J1484" t="s">
        <v>98</v>
      </c>
      <c r="K1484">
        <v>5</v>
      </c>
      <c r="L1484" s="3">
        <v>3</v>
      </c>
      <c r="M1484" s="3">
        <v>3</v>
      </c>
      <c r="N1484">
        <v>4.5</v>
      </c>
      <c r="O1484">
        <v>4.2</v>
      </c>
      <c r="P1484">
        <v>1.7</v>
      </c>
      <c r="Q1484" s="2">
        <v>1.57</v>
      </c>
      <c r="R1484" s="8" t="str">
        <f t="shared" si="234"/>
        <v/>
      </c>
      <c r="S1484" s="8">
        <f>SUM($R$3:R1484)</f>
        <v>-18.270000000000042</v>
      </c>
      <c r="T1484" s="2">
        <v>2.25</v>
      </c>
      <c r="U1484" s="8" t="str">
        <f t="shared" si="235"/>
        <v/>
      </c>
      <c r="V1484" s="8">
        <f>SUM($U$3:U1484)</f>
        <v>-145.11000000000001</v>
      </c>
      <c r="W1484" s="9">
        <v>1.1599999999999999</v>
      </c>
      <c r="X1484" s="8" t="str">
        <f t="shared" si="230"/>
        <v/>
      </c>
      <c r="Y1484" s="8">
        <f>SUM($X$3:X1484)</f>
        <v>-25.790000000000028</v>
      </c>
      <c r="Z1484" s="9">
        <v>5</v>
      </c>
      <c r="AA1484" s="8" t="str">
        <f t="shared" si="231"/>
        <v/>
      </c>
      <c r="AB1484" s="8">
        <f>SUM($AA$3:AA1484)</f>
        <v>-179.43999999999983</v>
      </c>
      <c r="AC1484" s="2">
        <v>1.53</v>
      </c>
      <c r="AD1484" s="8" t="str">
        <f t="shared" si="232"/>
        <v/>
      </c>
      <c r="AE1484" s="8">
        <f>SUM(AD$3:AD1484)</f>
        <v>556.95000000000084</v>
      </c>
      <c r="AF1484" s="2">
        <v>2.5</v>
      </c>
      <c r="AG1484" s="8" t="str">
        <f t="shared" si="236"/>
        <v/>
      </c>
      <c r="AH1484" s="8">
        <f>SUM(AG$3:AG1484)</f>
        <v>-115.5300000000002</v>
      </c>
      <c r="AI1484">
        <v>17</v>
      </c>
      <c r="AJ1484" s="8" t="str">
        <f t="shared" si="237"/>
        <v/>
      </c>
      <c r="AK1484" s="8">
        <f>SUM(AJ$3:AJ1484)</f>
        <v>-228</v>
      </c>
      <c r="AL1484" s="2">
        <v>15</v>
      </c>
      <c r="AM1484" s="8" t="str">
        <f t="shared" si="238"/>
        <v/>
      </c>
      <c r="AN1484" s="8">
        <f>SUM(AM$3:AM1484)</f>
        <v>137</v>
      </c>
      <c r="AO1484" s="2">
        <v>8</v>
      </c>
      <c r="AP1484" s="8" t="str">
        <f t="shared" si="239"/>
        <v/>
      </c>
      <c r="AQ1484" s="8">
        <f>SUM(AP$3:AP1484)</f>
        <v>-148.5</v>
      </c>
      <c r="AT1484" s="4" t="str">
        <f t="shared" si="233"/>
        <v/>
      </c>
      <c r="AU1484" s="5">
        <f>SUM($AT$3:AT1484)</f>
        <v>137</v>
      </c>
      <c r="AV1484" s="6">
        <f>SUM(R1484,U1484,X1484,AA1484,AD1484,AG1484)</f>
        <v>0</v>
      </c>
    </row>
    <row r="1485" spans="1:48" x14ac:dyDescent="0.25">
      <c r="A1485">
        <f>IF(AND(G1485&lt;&gt;"",H1485&lt;&gt;"",I1485&lt;&gt;"",J1485&lt;&gt;"",K1485&lt;&gt;"",L1485&lt;&gt;"",M1485&lt;&gt;"",N1485&lt;&gt;"",O1485&lt;&gt;"",P1485&lt;&gt;"",Q1485&lt;&gt;"",T1485&lt;&gt;"",W1485&lt;&gt;"",Z1485&lt;&gt;"",AC1485&lt;&gt;"",AF1485&lt;&gt;"",AI1485&lt;&gt;"",AL1485&lt;&gt;"",AO1485&lt;&gt;"",AR1485&lt;&gt;"",AS1485&lt;&gt;""),1,0)</f>
        <v>1</v>
      </c>
      <c r="B1485" s="1">
        <v>43825</v>
      </c>
      <c r="C1485" t="s">
        <v>298</v>
      </c>
      <c r="D1485" t="s">
        <v>1912</v>
      </c>
      <c r="E1485" t="s">
        <v>410</v>
      </c>
      <c r="F1485" t="s">
        <v>413</v>
      </c>
      <c r="G1485">
        <v>2019</v>
      </c>
      <c r="H1485">
        <v>12</v>
      </c>
      <c r="I1485">
        <v>26</v>
      </c>
      <c r="J1485" t="s">
        <v>98</v>
      </c>
      <c r="K1485">
        <v>5</v>
      </c>
      <c r="L1485" s="3">
        <v>1</v>
      </c>
      <c r="M1485" s="3">
        <v>0</v>
      </c>
      <c r="N1485">
        <v>2.2999999999999998</v>
      </c>
      <c r="O1485">
        <v>3.2</v>
      </c>
      <c r="P1485">
        <v>3.25</v>
      </c>
      <c r="Q1485" s="2">
        <v>1.9</v>
      </c>
      <c r="R1485" s="8">
        <f t="shared" si="234"/>
        <v>-1</v>
      </c>
      <c r="S1485" s="8">
        <f>SUM($R$3:R1485)</f>
        <v>-19.270000000000042</v>
      </c>
      <c r="T1485" s="2">
        <v>1.8</v>
      </c>
      <c r="U1485" s="8">
        <f t="shared" si="235"/>
        <v>0.8</v>
      </c>
      <c r="V1485" s="8">
        <f>SUM($U$3:U1485)</f>
        <v>-144.31</v>
      </c>
      <c r="W1485" s="9">
        <v>1.4</v>
      </c>
      <c r="X1485" s="8">
        <f t="shared" si="230"/>
        <v>-1</v>
      </c>
      <c r="Y1485" s="8">
        <f>SUM($X$3:X1485)</f>
        <v>-26.790000000000028</v>
      </c>
      <c r="Z1485" s="9">
        <v>3</v>
      </c>
      <c r="AA1485" s="8">
        <f t="shared" si="231"/>
        <v>2</v>
      </c>
      <c r="AB1485" s="8">
        <f>SUM($AA$3:AA1485)</f>
        <v>-177.43999999999983</v>
      </c>
      <c r="AC1485" s="2">
        <v>2.2999999999999998</v>
      </c>
      <c r="AD1485" s="8">
        <f t="shared" si="232"/>
        <v>-1</v>
      </c>
      <c r="AE1485" s="8">
        <f>SUM(AD$3:AD1485)</f>
        <v>555.95000000000084</v>
      </c>
      <c r="AF1485" s="2">
        <v>1.61</v>
      </c>
      <c r="AG1485" s="8">
        <f t="shared" si="236"/>
        <v>0.6100000000000001</v>
      </c>
      <c r="AH1485" s="8">
        <f>SUM(AG$3:AG1485)</f>
        <v>-114.9200000000002</v>
      </c>
      <c r="AI1485">
        <v>7</v>
      </c>
      <c r="AJ1485" s="8">
        <f t="shared" si="237"/>
        <v>6</v>
      </c>
      <c r="AK1485" s="8">
        <f>SUM(AJ$3:AJ1485)</f>
        <v>-222</v>
      </c>
      <c r="AL1485" s="2">
        <v>9.5</v>
      </c>
      <c r="AM1485" s="8">
        <f t="shared" si="238"/>
        <v>-1</v>
      </c>
      <c r="AN1485" s="8">
        <f>SUM(AM$3:AM1485)</f>
        <v>136</v>
      </c>
      <c r="AO1485" s="2">
        <v>6</v>
      </c>
      <c r="AP1485" s="8">
        <f t="shared" si="239"/>
        <v>-1</v>
      </c>
      <c r="AQ1485" s="8">
        <f>SUM(AP$3:AP1485)</f>
        <v>-149.5</v>
      </c>
      <c r="AR1485">
        <v>4.6500000000000004</v>
      </c>
      <c r="AS1485">
        <v>1.18</v>
      </c>
      <c r="AT1485" s="4">
        <f t="shared" si="233"/>
        <v>-1</v>
      </c>
      <c r="AU1485" s="5">
        <f>SUM($AT$3:AT1485)</f>
        <v>136</v>
      </c>
      <c r="AV1485" s="6">
        <f>SUM(R1485,U1485,X1485,AA1485,AD1485,AG1485)</f>
        <v>0.41000000000000014</v>
      </c>
    </row>
    <row r="1486" spans="1:48" x14ac:dyDescent="0.25">
      <c r="A1486">
        <f>IF(AND(G1486&lt;&gt;"",H1486&lt;&gt;"",I1486&lt;&gt;"",J1486&lt;&gt;"",K1486&lt;&gt;"",L1486&lt;&gt;"",M1486&lt;&gt;"",N1486&lt;&gt;"",O1486&lt;&gt;"",P1486&lt;&gt;"",Q1486&lt;&gt;"",T1486&lt;&gt;"",W1486&lt;&gt;"",Z1486&lt;&gt;"",AC1486&lt;&gt;"",AF1486&lt;&gt;"",AI1486&lt;&gt;"",AL1486&lt;&gt;"",AO1486&lt;&gt;"",AR1486&lt;&gt;"",AS1486&lt;&gt;""),1,0)</f>
        <v>1</v>
      </c>
      <c r="B1486" s="1">
        <v>43825</v>
      </c>
      <c r="C1486" t="s">
        <v>298</v>
      </c>
      <c r="D1486" t="s">
        <v>1913</v>
      </c>
      <c r="E1486" t="s">
        <v>401</v>
      </c>
      <c r="F1486" t="s">
        <v>416</v>
      </c>
      <c r="G1486">
        <v>2019</v>
      </c>
      <c r="H1486">
        <v>12</v>
      </c>
      <c r="I1486">
        <v>26</v>
      </c>
      <c r="J1486" t="s">
        <v>98</v>
      </c>
      <c r="K1486">
        <v>5</v>
      </c>
      <c r="L1486" s="3">
        <v>1</v>
      </c>
      <c r="M1486" s="3">
        <v>0</v>
      </c>
      <c r="N1486">
        <v>2.4</v>
      </c>
      <c r="O1486">
        <v>3.6</v>
      </c>
      <c r="P1486">
        <v>2.75</v>
      </c>
      <c r="Q1486" s="2">
        <v>1.53</v>
      </c>
      <c r="R1486" s="8">
        <f t="shared" si="234"/>
        <v>-1</v>
      </c>
      <c r="S1486" s="8">
        <f>SUM($R$3:R1486)</f>
        <v>-20.270000000000042</v>
      </c>
      <c r="T1486" s="2">
        <v>2.37</v>
      </c>
      <c r="U1486" s="8">
        <f t="shared" si="235"/>
        <v>1.37</v>
      </c>
      <c r="V1486" s="8">
        <f>SUM($U$3:U1486)</f>
        <v>-142.94</v>
      </c>
      <c r="W1486" s="9">
        <v>1.2</v>
      </c>
      <c r="X1486" s="8">
        <f t="shared" si="230"/>
        <v>-1</v>
      </c>
      <c r="Y1486" s="8">
        <f>SUM($X$3:X1486)</f>
        <v>-27.790000000000028</v>
      </c>
      <c r="Z1486" s="9">
        <v>4.5</v>
      </c>
      <c r="AA1486" s="8">
        <f t="shared" si="231"/>
        <v>3.5</v>
      </c>
      <c r="AB1486" s="8">
        <f>SUM($AA$3:AA1486)</f>
        <v>-173.93999999999983</v>
      </c>
      <c r="AC1486" s="2">
        <v>1.66</v>
      </c>
      <c r="AD1486" s="8">
        <f t="shared" si="232"/>
        <v>-1</v>
      </c>
      <c r="AE1486" s="8">
        <f>SUM(AD$3:AD1486)</f>
        <v>554.95000000000084</v>
      </c>
      <c r="AF1486" s="2">
        <v>2.2000000000000002</v>
      </c>
      <c r="AG1486" s="8">
        <f t="shared" si="236"/>
        <v>1.2000000000000002</v>
      </c>
      <c r="AH1486" s="8">
        <f>SUM(AG$3:AG1486)</f>
        <v>-113.7200000000002</v>
      </c>
      <c r="AI1486">
        <v>11</v>
      </c>
      <c r="AJ1486" s="8">
        <f t="shared" si="237"/>
        <v>10</v>
      </c>
      <c r="AK1486" s="8">
        <f>SUM(AJ$3:AJ1486)</f>
        <v>-212</v>
      </c>
      <c r="AL1486" s="2">
        <v>9.5</v>
      </c>
      <c r="AM1486" s="8">
        <f t="shared" si="238"/>
        <v>-1</v>
      </c>
      <c r="AN1486" s="8">
        <f>SUM(AM$3:AM1486)</f>
        <v>135</v>
      </c>
      <c r="AO1486" s="2">
        <v>7</v>
      </c>
      <c r="AP1486" s="8">
        <f t="shared" si="239"/>
        <v>-1</v>
      </c>
      <c r="AQ1486" s="8">
        <f>SUM(AP$3:AP1486)</f>
        <v>-150.5</v>
      </c>
      <c r="AR1486">
        <v>4.5</v>
      </c>
      <c r="AS1486">
        <v>1.19</v>
      </c>
      <c r="AT1486" s="4">
        <f t="shared" si="233"/>
        <v>-1</v>
      </c>
      <c r="AU1486" s="5">
        <f>SUM($AT$3:AT1486)</f>
        <v>135</v>
      </c>
      <c r="AV1486" s="6">
        <f>SUM(R1486,U1486,X1486,AA1486,AD1486,AG1486)</f>
        <v>3.0700000000000003</v>
      </c>
    </row>
    <row r="1487" spans="1:48" x14ac:dyDescent="0.25">
      <c r="A1487">
        <f>IF(AND(G1487&lt;&gt;"",H1487&lt;&gt;"",I1487&lt;&gt;"",J1487&lt;&gt;"",K1487&lt;&gt;"",L1487&lt;&gt;"",M1487&lt;&gt;"",N1487&lt;&gt;"",O1487&lt;&gt;"",P1487&lt;&gt;"",Q1487&lt;&gt;"",T1487&lt;&gt;"",W1487&lt;&gt;"",Z1487&lt;&gt;"",AC1487&lt;&gt;"",AF1487&lt;&gt;"",AI1487&lt;&gt;"",AL1487&lt;&gt;"",AO1487&lt;&gt;"",AR1487&lt;&gt;"",AS1487&lt;&gt;""),1,0)</f>
        <v>1</v>
      </c>
      <c r="B1487" s="1">
        <v>43825</v>
      </c>
      <c r="C1487" t="s">
        <v>298</v>
      </c>
      <c r="D1487" t="s">
        <v>1914</v>
      </c>
      <c r="E1487" t="s">
        <v>418</v>
      </c>
      <c r="F1487" t="s">
        <v>404</v>
      </c>
      <c r="G1487">
        <v>2019</v>
      </c>
      <c r="H1487">
        <v>12</v>
      </c>
      <c r="I1487">
        <v>26</v>
      </c>
      <c r="J1487" t="s">
        <v>98</v>
      </c>
      <c r="K1487">
        <v>5</v>
      </c>
      <c r="L1487" s="3">
        <v>3</v>
      </c>
      <c r="M1487" s="3">
        <v>2</v>
      </c>
      <c r="N1487">
        <v>2.87</v>
      </c>
      <c r="O1487">
        <v>3.1</v>
      </c>
      <c r="P1487">
        <v>2.62</v>
      </c>
      <c r="Q1487" s="2">
        <v>1.83</v>
      </c>
      <c r="R1487" s="8">
        <f t="shared" si="234"/>
        <v>0.83000000000000007</v>
      </c>
      <c r="S1487" s="8">
        <f>SUM($R$3:R1487)</f>
        <v>-19.44000000000004</v>
      </c>
      <c r="T1487" s="2">
        <v>1.83</v>
      </c>
      <c r="U1487" s="8">
        <f t="shared" si="235"/>
        <v>-1</v>
      </c>
      <c r="V1487" s="8">
        <f>SUM($U$3:U1487)</f>
        <v>-143.94</v>
      </c>
      <c r="W1487" s="9">
        <v>1.4</v>
      </c>
      <c r="X1487" s="8">
        <f t="shared" si="230"/>
        <v>0.39999999999999991</v>
      </c>
      <c r="Y1487" s="8">
        <f>SUM($X$3:X1487)</f>
        <v>-27.390000000000029</v>
      </c>
      <c r="Z1487" s="9">
        <v>3</v>
      </c>
      <c r="AA1487" s="8">
        <f t="shared" si="231"/>
        <v>-1</v>
      </c>
      <c r="AB1487" s="8">
        <f>SUM($AA$3:AA1487)</f>
        <v>-174.93999999999983</v>
      </c>
      <c r="AC1487" s="2">
        <v>2.2999999999999998</v>
      </c>
      <c r="AD1487" s="8">
        <f t="shared" si="232"/>
        <v>1.2999999999999998</v>
      </c>
      <c r="AE1487" s="8">
        <f>SUM(AD$3:AD1487)</f>
        <v>556.2500000000008</v>
      </c>
      <c r="AF1487" s="2">
        <v>1.61</v>
      </c>
      <c r="AG1487" s="8">
        <f t="shared" si="236"/>
        <v>-1</v>
      </c>
      <c r="AH1487" s="8">
        <f>SUM(AG$3:AG1487)</f>
        <v>-114.7200000000002</v>
      </c>
      <c r="AI1487">
        <v>8</v>
      </c>
      <c r="AJ1487" s="8">
        <f t="shared" si="237"/>
        <v>-1</v>
      </c>
      <c r="AK1487" s="8">
        <f>SUM(AJ$3:AJ1487)</f>
        <v>-213</v>
      </c>
      <c r="AL1487" s="2">
        <v>11</v>
      </c>
      <c r="AM1487" s="8">
        <f t="shared" si="238"/>
        <v>-1</v>
      </c>
      <c r="AN1487" s="8">
        <f>SUM(AM$3:AM1487)</f>
        <v>134</v>
      </c>
      <c r="AO1487" s="2">
        <v>6</v>
      </c>
      <c r="AP1487" s="8">
        <f t="shared" si="239"/>
        <v>-1</v>
      </c>
      <c r="AQ1487" s="8">
        <f>SUM(AP$3:AP1487)</f>
        <v>-151.5</v>
      </c>
      <c r="AR1487">
        <v>6.25</v>
      </c>
      <c r="AS1487">
        <v>1.1200000000000001</v>
      </c>
      <c r="AT1487" s="4">
        <f t="shared" si="233"/>
        <v>-1</v>
      </c>
      <c r="AU1487" s="5">
        <f>SUM($AT$3:AT1487)</f>
        <v>134</v>
      </c>
      <c r="AV1487" s="6">
        <f>SUM(R1487,U1487,X1487,AA1487,AD1487,AG1487)</f>
        <v>-0.4700000000000002</v>
      </c>
    </row>
    <row r="1488" spans="1:48" x14ac:dyDescent="0.25">
      <c r="A1488">
        <f>IF(AND(G1488&lt;&gt;"",H1488&lt;&gt;"",I1488&lt;&gt;"",J1488&lt;&gt;"",K1488&lt;&gt;"",L1488&lt;&gt;"",M1488&lt;&gt;"",N1488&lt;&gt;"",O1488&lt;&gt;"",P1488&lt;&gt;"",Q1488&lt;&gt;"",T1488&lt;&gt;"",W1488&lt;&gt;"",Z1488&lt;&gt;"",AC1488&lt;&gt;"",AF1488&lt;&gt;"",AI1488&lt;&gt;"",AL1488&lt;&gt;"",AO1488&lt;&gt;"",AR1488&lt;&gt;"",AS1488&lt;&gt;""),1,0)</f>
        <v>1</v>
      </c>
      <c r="B1488" s="1">
        <v>43825</v>
      </c>
      <c r="C1488" t="s">
        <v>298</v>
      </c>
      <c r="D1488" t="s">
        <v>1915</v>
      </c>
      <c r="E1488" t="s">
        <v>424</v>
      </c>
      <c r="F1488" t="s">
        <v>300</v>
      </c>
      <c r="G1488">
        <v>2019</v>
      </c>
      <c r="H1488">
        <v>12</v>
      </c>
      <c r="I1488">
        <v>26</v>
      </c>
      <c r="J1488" t="s">
        <v>98</v>
      </c>
      <c r="K1488">
        <v>5</v>
      </c>
      <c r="L1488" s="3">
        <v>1</v>
      </c>
      <c r="M1488" s="3">
        <v>1</v>
      </c>
      <c r="N1488">
        <v>2.4</v>
      </c>
      <c r="O1488">
        <v>3.3</v>
      </c>
      <c r="P1488">
        <v>3</v>
      </c>
      <c r="Q1488" s="2">
        <v>1.8</v>
      </c>
      <c r="R1488" s="8">
        <f t="shared" si="234"/>
        <v>0.8</v>
      </c>
      <c r="S1488" s="8">
        <f>SUM($R$3:R1488)</f>
        <v>-18.64000000000004</v>
      </c>
      <c r="T1488" s="2">
        <v>1.9</v>
      </c>
      <c r="U1488" s="8">
        <f t="shared" si="235"/>
        <v>-1</v>
      </c>
      <c r="V1488" s="8">
        <f>SUM($U$3:U1488)</f>
        <v>-144.94</v>
      </c>
      <c r="W1488" s="9">
        <v>1.33</v>
      </c>
      <c r="X1488" s="8">
        <f t="shared" si="230"/>
        <v>0.33000000000000007</v>
      </c>
      <c r="Y1488" s="8">
        <f>SUM($X$3:X1488)</f>
        <v>-27.060000000000031</v>
      </c>
      <c r="Z1488" s="9">
        <v>3.4</v>
      </c>
      <c r="AA1488" s="8">
        <f t="shared" si="231"/>
        <v>-1</v>
      </c>
      <c r="AB1488" s="8">
        <f>SUM($AA$3:AA1488)</f>
        <v>-175.93999999999983</v>
      </c>
      <c r="AC1488" s="2">
        <v>2.1</v>
      </c>
      <c r="AD1488" s="8">
        <f t="shared" si="232"/>
        <v>1.1000000000000001</v>
      </c>
      <c r="AE1488" s="8">
        <f>SUM(AD$3:AD1488)</f>
        <v>557.35000000000082</v>
      </c>
      <c r="AF1488" s="2">
        <v>1.72</v>
      </c>
      <c r="AG1488" s="8">
        <f t="shared" si="236"/>
        <v>0.72</v>
      </c>
      <c r="AH1488" s="8">
        <f>SUM(AG$3:AG1488)</f>
        <v>-114.0000000000002</v>
      </c>
      <c r="AI1488">
        <v>8</v>
      </c>
      <c r="AJ1488" s="8">
        <f t="shared" si="237"/>
        <v>-1</v>
      </c>
      <c r="AK1488" s="8">
        <f>SUM(AJ$3:AJ1488)</f>
        <v>-214</v>
      </c>
      <c r="AL1488" s="2">
        <v>9.5</v>
      </c>
      <c r="AM1488" s="8">
        <f t="shared" si="238"/>
        <v>-1</v>
      </c>
      <c r="AN1488" s="8">
        <f>SUM(AM$3:AM1488)</f>
        <v>133</v>
      </c>
      <c r="AO1488" s="2">
        <v>6.5</v>
      </c>
      <c r="AP1488" s="8">
        <f t="shared" si="239"/>
        <v>5.5</v>
      </c>
      <c r="AQ1488" s="8">
        <f>SUM(AP$3:AP1488)</f>
        <v>-146</v>
      </c>
      <c r="AR1488">
        <v>4.8</v>
      </c>
      <c r="AS1488">
        <v>1.17</v>
      </c>
      <c r="AT1488" s="4">
        <f t="shared" si="233"/>
        <v>-1</v>
      </c>
      <c r="AU1488" s="5">
        <f>SUM($AT$3:AT1488)</f>
        <v>133</v>
      </c>
      <c r="AV1488" s="6">
        <f>SUM(R1488,U1488,X1488,AA1488,AD1488,AG1488)</f>
        <v>0.95000000000000018</v>
      </c>
    </row>
    <row r="1489" spans="1:48" x14ac:dyDescent="0.25">
      <c r="A1489">
        <f>IF(AND(G1489&lt;&gt;"",H1489&lt;&gt;"",I1489&lt;&gt;"",J1489&lt;&gt;"",K1489&lt;&gt;"",L1489&lt;&gt;"",M1489&lt;&gt;"",N1489&lt;&gt;"",O1489&lt;&gt;"",P1489&lt;&gt;"",Q1489&lt;&gt;"",T1489&lt;&gt;"",W1489&lt;&gt;"",Z1489&lt;&gt;"",AC1489&lt;&gt;"",AF1489&lt;&gt;"",AI1489&lt;&gt;"",AL1489&lt;&gt;"",AO1489&lt;&gt;"",AR1489&lt;&gt;"",AS1489&lt;&gt;""),1,0)</f>
        <v>1</v>
      </c>
      <c r="B1489" s="1">
        <v>43825</v>
      </c>
      <c r="C1489" t="s">
        <v>258</v>
      </c>
      <c r="D1489" t="s">
        <v>1916</v>
      </c>
      <c r="E1489" t="s">
        <v>260</v>
      </c>
      <c r="F1489" t="s">
        <v>427</v>
      </c>
      <c r="G1489">
        <v>2019</v>
      </c>
      <c r="H1489">
        <v>12</v>
      </c>
      <c r="I1489">
        <v>26</v>
      </c>
      <c r="J1489" t="s">
        <v>98</v>
      </c>
      <c r="K1489">
        <v>5</v>
      </c>
      <c r="L1489" s="3">
        <v>0</v>
      </c>
      <c r="M1489" s="3">
        <v>1</v>
      </c>
      <c r="N1489">
        <v>2.0499999999999998</v>
      </c>
      <c r="O1489">
        <v>3.7</v>
      </c>
      <c r="P1489">
        <v>3.7</v>
      </c>
      <c r="Q1489" s="2">
        <v>1.75</v>
      </c>
      <c r="R1489" s="8">
        <f t="shared" si="234"/>
        <v>-1</v>
      </c>
      <c r="S1489" s="8">
        <f>SUM($R$3:R1489)</f>
        <v>-19.64000000000004</v>
      </c>
      <c r="T1489" s="2">
        <v>2</v>
      </c>
      <c r="U1489" s="8">
        <f t="shared" si="235"/>
        <v>1</v>
      </c>
      <c r="V1489" s="8">
        <f>SUM($U$3:U1489)</f>
        <v>-143.94</v>
      </c>
      <c r="W1489" s="9">
        <v>1.28</v>
      </c>
      <c r="X1489" s="8">
        <f t="shared" si="230"/>
        <v>-1</v>
      </c>
      <c r="Y1489" s="8">
        <f>SUM($X$3:X1489)</f>
        <v>-28.060000000000031</v>
      </c>
      <c r="Z1489" s="9">
        <v>3.5</v>
      </c>
      <c r="AA1489" s="8">
        <f t="shared" si="231"/>
        <v>2.5</v>
      </c>
      <c r="AB1489" s="8">
        <f>SUM($AA$3:AA1489)</f>
        <v>-173.43999999999983</v>
      </c>
      <c r="AC1489" s="2">
        <v>1.9</v>
      </c>
      <c r="AD1489" s="8">
        <f t="shared" si="232"/>
        <v>-1</v>
      </c>
      <c r="AE1489" s="8">
        <f>SUM(AD$3:AD1489)</f>
        <v>556.35000000000082</v>
      </c>
      <c r="AF1489" s="2">
        <v>1.9</v>
      </c>
      <c r="AG1489" s="8">
        <f t="shared" si="236"/>
        <v>0.89999999999999991</v>
      </c>
      <c r="AH1489" s="8">
        <f>SUM(AG$3:AG1489)</f>
        <v>-113.10000000000019</v>
      </c>
      <c r="AI1489">
        <v>8</v>
      </c>
      <c r="AJ1489" s="8">
        <f t="shared" si="237"/>
        <v>-1</v>
      </c>
      <c r="AK1489" s="8">
        <f>SUM(AJ$3:AJ1489)</f>
        <v>-215</v>
      </c>
      <c r="AL1489" s="2">
        <v>9</v>
      </c>
      <c r="AM1489" s="8">
        <f t="shared" si="238"/>
        <v>-1</v>
      </c>
      <c r="AN1489" s="8">
        <f>SUM(AM$3:AM1489)</f>
        <v>132</v>
      </c>
      <c r="AO1489" s="2">
        <v>6.5</v>
      </c>
      <c r="AP1489" s="8">
        <f t="shared" si="239"/>
        <v>-1</v>
      </c>
      <c r="AQ1489" s="8">
        <f>SUM(AP$3:AP1489)</f>
        <v>-147</v>
      </c>
      <c r="AR1489">
        <v>3.8</v>
      </c>
      <c r="AS1489">
        <v>1.25</v>
      </c>
      <c r="AT1489" s="4">
        <f t="shared" si="233"/>
        <v>-1</v>
      </c>
      <c r="AU1489" s="5">
        <f>SUM($AT$3:AT1489)</f>
        <v>132</v>
      </c>
      <c r="AV1489" s="6">
        <f>SUM(R1489,U1489,X1489,AA1489,AD1489,AG1489)</f>
        <v>1.4</v>
      </c>
    </row>
    <row r="1490" spans="1:48" x14ac:dyDescent="0.25">
      <c r="A1490">
        <f>IF(AND(G1490&lt;&gt;"",H1490&lt;&gt;"",I1490&lt;&gt;"",J1490&lt;&gt;"",K1490&lt;&gt;"",L1490&lt;&gt;"",M1490&lt;&gt;"",N1490&lt;&gt;"",O1490&lt;&gt;"",P1490&lt;&gt;"",Q1490&lt;&gt;"",T1490&lt;&gt;"",W1490&lt;&gt;"",Z1490&lt;&gt;"",AC1490&lt;&gt;"",AF1490&lt;&gt;"",AI1490&lt;&gt;"",AL1490&lt;&gt;"",AO1490&lt;&gt;"",AR1490&lt;&gt;"",AS1490&lt;&gt;""),1,0)</f>
        <v>1</v>
      </c>
      <c r="B1490" s="1">
        <v>43825</v>
      </c>
      <c r="C1490" t="s">
        <v>258</v>
      </c>
      <c r="D1490" t="s">
        <v>1917</v>
      </c>
      <c r="E1490" t="s">
        <v>263</v>
      </c>
      <c r="F1490" t="s">
        <v>429</v>
      </c>
      <c r="G1490">
        <v>2019</v>
      </c>
      <c r="H1490">
        <v>12</v>
      </c>
      <c r="I1490">
        <v>26</v>
      </c>
      <c r="J1490" t="s">
        <v>98</v>
      </c>
      <c r="K1490">
        <v>5</v>
      </c>
      <c r="L1490" s="3">
        <v>1</v>
      </c>
      <c r="M1490" s="3">
        <v>2</v>
      </c>
      <c r="N1490">
        <v>1.65</v>
      </c>
      <c r="O1490">
        <v>4.2</v>
      </c>
      <c r="P1490">
        <v>5.5</v>
      </c>
      <c r="Q1490" s="2">
        <v>1.9</v>
      </c>
      <c r="R1490" s="8">
        <f t="shared" si="234"/>
        <v>0.89999999999999991</v>
      </c>
      <c r="S1490" s="8">
        <f>SUM($R$3:R1490)</f>
        <v>-18.740000000000041</v>
      </c>
      <c r="T1490" s="2">
        <v>1.9</v>
      </c>
      <c r="U1490" s="8">
        <f t="shared" si="235"/>
        <v>-1</v>
      </c>
      <c r="V1490" s="8">
        <f>SUM($U$3:U1490)</f>
        <v>-144.94</v>
      </c>
      <c r="W1490" s="9">
        <v>1.25</v>
      </c>
      <c r="X1490" s="8">
        <f t="shared" si="230"/>
        <v>0.25</v>
      </c>
      <c r="Y1490" s="8">
        <f>SUM($X$3:X1490)</f>
        <v>-27.810000000000031</v>
      </c>
      <c r="Z1490" s="9">
        <v>3.75</v>
      </c>
      <c r="AA1490" s="8">
        <f t="shared" si="231"/>
        <v>-1</v>
      </c>
      <c r="AB1490" s="8">
        <f>SUM($AA$3:AA1490)</f>
        <v>-174.43999999999983</v>
      </c>
      <c r="AC1490" s="2">
        <v>1.8</v>
      </c>
      <c r="AD1490" s="8">
        <f t="shared" si="232"/>
        <v>0.8</v>
      </c>
      <c r="AE1490" s="8">
        <f>SUM(AD$3:AD1490)</f>
        <v>557.15000000000077</v>
      </c>
      <c r="AF1490" s="2">
        <v>2</v>
      </c>
      <c r="AG1490" s="8">
        <f t="shared" si="236"/>
        <v>-1</v>
      </c>
      <c r="AH1490" s="8">
        <f>SUM(AG$3:AG1490)</f>
        <v>-114.10000000000019</v>
      </c>
      <c r="AI1490">
        <v>7</v>
      </c>
      <c r="AJ1490" s="8">
        <f t="shared" si="237"/>
        <v>-1</v>
      </c>
      <c r="AK1490" s="8">
        <f>SUM(AJ$3:AJ1490)</f>
        <v>-216</v>
      </c>
      <c r="AL1490" s="2">
        <v>8.5</v>
      </c>
      <c r="AM1490" s="8">
        <f t="shared" si="238"/>
        <v>-1</v>
      </c>
      <c r="AN1490" s="8">
        <f>SUM(AM$3:AM1490)</f>
        <v>131</v>
      </c>
      <c r="AO1490" s="2">
        <v>7.5</v>
      </c>
      <c r="AP1490" s="8">
        <f t="shared" si="239"/>
        <v>-1</v>
      </c>
      <c r="AQ1490" s="8">
        <f>SUM(AP$3:AP1490)</f>
        <v>-148</v>
      </c>
      <c r="AR1490">
        <v>2.67</v>
      </c>
      <c r="AS1490">
        <v>1.45</v>
      </c>
      <c r="AT1490" s="4">
        <f t="shared" si="233"/>
        <v>-1</v>
      </c>
      <c r="AU1490" s="5">
        <f>SUM($AT$3:AT1490)</f>
        <v>131</v>
      </c>
      <c r="AV1490" s="6">
        <f>SUM(R1490,U1490,X1490,AA1490,AD1490,AG1490)</f>
        <v>-1.05</v>
      </c>
    </row>
    <row r="1491" spans="1:48" x14ac:dyDescent="0.25">
      <c r="A1491">
        <f>IF(AND(G1491&lt;&gt;"",H1491&lt;&gt;"",I1491&lt;&gt;"",J1491&lt;&gt;"",K1491&lt;&gt;"",L1491&lt;&gt;"",M1491&lt;&gt;"",N1491&lt;&gt;"",O1491&lt;&gt;"",P1491&lt;&gt;"",Q1491&lt;&gt;"",T1491&lt;&gt;"",W1491&lt;&gt;"",Z1491&lt;&gt;"",AC1491&lt;&gt;"",AF1491&lt;&gt;"",AI1491&lt;&gt;"",AL1491&lt;&gt;"",AO1491&lt;&gt;"",AR1491&lt;&gt;"",AS1491&lt;&gt;""),1,0)</f>
        <v>1</v>
      </c>
      <c r="B1491" s="1">
        <v>43825</v>
      </c>
      <c r="C1491" t="s">
        <v>258</v>
      </c>
      <c r="D1491" t="s">
        <v>1918</v>
      </c>
      <c r="E1491" t="s">
        <v>266</v>
      </c>
      <c r="F1491" t="s">
        <v>261</v>
      </c>
      <c r="G1491">
        <v>2019</v>
      </c>
      <c r="H1491">
        <v>12</v>
      </c>
      <c r="I1491">
        <v>26</v>
      </c>
      <c r="J1491" t="s">
        <v>98</v>
      </c>
      <c r="K1491">
        <v>5</v>
      </c>
      <c r="L1491" s="3">
        <v>4</v>
      </c>
      <c r="M1491" s="3">
        <v>2</v>
      </c>
      <c r="N1491">
        <v>1.57</v>
      </c>
      <c r="O1491">
        <v>4.2</v>
      </c>
      <c r="P1491">
        <v>6.5</v>
      </c>
      <c r="Q1491" s="2">
        <v>1.95</v>
      </c>
      <c r="R1491" s="8">
        <f t="shared" si="234"/>
        <v>0.95</v>
      </c>
      <c r="S1491" s="8">
        <f>SUM($R$3:R1491)</f>
        <v>-17.790000000000042</v>
      </c>
      <c r="T1491" s="2">
        <v>1.8</v>
      </c>
      <c r="U1491" s="8">
        <f t="shared" si="235"/>
        <v>-1</v>
      </c>
      <c r="V1491" s="8">
        <f>SUM($U$3:U1491)</f>
        <v>-145.94</v>
      </c>
      <c r="W1491" s="9">
        <v>1.28</v>
      </c>
      <c r="X1491" s="8">
        <f t="shared" si="230"/>
        <v>0.28000000000000003</v>
      </c>
      <c r="Y1491" s="8">
        <f>SUM($X$3:X1491)</f>
        <v>-27.53000000000003</v>
      </c>
      <c r="Z1491" s="9">
        <v>3.5</v>
      </c>
      <c r="AA1491" s="8">
        <f t="shared" si="231"/>
        <v>-1</v>
      </c>
      <c r="AB1491" s="8">
        <f>SUM($AA$3:AA1491)</f>
        <v>-175.43999999999983</v>
      </c>
      <c r="AC1491" s="2">
        <v>1.75</v>
      </c>
      <c r="AD1491" s="8">
        <f t="shared" si="232"/>
        <v>0.75</v>
      </c>
      <c r="AE1491" s="8">
        <f>SUM(AD$3:AD1491)</f>
        <v>557.90000000000077</v>
      </c>
      <c r="AF1491" s="2">
        <v>2.0499999999999998</v>
      </c>
      <c r="AG1491" s="8">
        <f t="shared" si="236"/>
        <v>-1</v>
      </c>
      <c r="AH1491" s="8">
        <f>SUM(AG$3:AG1491)</f>
        <v>-115.10000000000019</v>
      </c>
      <c r="AI1491">
        <v>6.5</v>
      </c>
      <c r="AJ1491" s="8">
        <f t="shared" si="237"/>
        <v>-1</v>
      </c>
      <c r="AK1491" s="8">
        <f>SUM(AJ$3:AJ1491)</f>
        <v>-217</v>
      </c>
      <c r="AL1491" s="2">
        <v>8</v>
      </c>
      <c r="AM1491" s="8">
        <f t="shared" si="238"/>
        <v>-1</v>
      </c>
      <c r="AN1491" s="8">
        <f>SUM(AM$3:AM1491)</f>
        <v>130</v>
      </c>
      <c r="AO1491" s="2">
        <v>7.5</v>
      </c>
      <c r="AP1491" s="8">
        <f t="shared" si="239"/>
        <v>-1</v>
      </c>
      <c r="AQ1491" s="8">
        <f>SUM(AP$3:AP1491)</f>
        <v>-149</v>
      </c>
      <c r="AR1491">
        <v>2.6</v>
      </c>
      <c r="AS1491">
        <v>1.47</v>
      </c>
      <c r="AT1491" s="4">
        <f t="shared" si="233"/>
        <v>-1</v>
      </c>
      <c r="AU1491" s="5">
        <f>SUM($AT$3:AT1491)</f>
        <v>130</v>
      </c>
      <c r="AV1491" s="6">
        <f>SUM(R1491,U1491,X1491,AA1491,AD1491,AG1491)</f>
        <v>-1.02</v>
      </c>
    </row>
    <row r="1492" spans="1:48" x14ac:dyDescent="0.25">
      <c r="A1492">
        <f>IF(AND(G1492&lt;&gt;"",H1492&lt;&gt;"",I1492&lt;&gt;"",J1492&lt;&gt;"",K1492&lt;&gt;"",L1492&lt;&gt;"",M1492&lt;&gt;"",N1492&lt;&gt;"",O1492&lt;&gt;"",P1492&lt;&gt;"",Q1492&lt;&gt;"",T1492&lt;&gt;"",W1492&lt;&gt;"",Z1492&lt;&gt;"",AC1492&lt;&gt;"",AF1492&lt;&gt;"",AI1492&lt;&gt;"",AL1492&lt;&gt;"",AO1492&lt;&gt;"",AR1492&lt;&gt;"",AS1492&lt;&gt;""),1,0)</f>
        <v>1</v>
      </c>
      <c r="B1492" s="1">
        <v>43825</v>
      </c>
      <c r="C1492" t="s">
        <v>258</v>
      </c>
      <c r="D1492" t="s">
        <v>1919</v>
      </c>
      <c r="E1492" t="s">
        <v>432</v>
      </c>
      <c r="F1492" t="s">
        <v>448</v>
      </c>
      <c r="G1492">
        <v>2019</v>
      </c>
      <c r="H1492">
        <v>12</v>
      </c>
      <c r="I1492">
        <v>26</v>
      </c>
      <c r="J1492" t="s">
        <v>98</v>
      </c>
      <c r="K1492">
        <v>5</v>
      </c>
      <c r="L1492" s="3">
        <v>0</v>
      </c>
      <c r="M1492" s="3">
        <v>0</v>
      </c>
      <c r="N1492">
        <v>2.15</v>
      </c>
      <c r="O1492">
        <v>3.3</v>
      </c>
      <c r="P1492">
        <v>3.9</v>
      </c>
      <c r="Q1492" s="2">
        <v>1.95</v>
      </c>
      <c r="R1492" s="8">
        <f t="shared" si="234"/>
        <v>-1</v>
      </c>
      <c r="S1492" s="8">
        <f>SUM($R$3:R1492)</f>
        <v>-18.790000000000042</v>
      </c>
      <c r="T1492" s="2">
        <v>1.8</v>
      </c>
      <c r="U1492" s="8">
        <f t="shared" si="235"/>
        <v>0.8</v>
      </c>
      <c r="V1492" s="8">
        <f>SUM($U$3:U1492)</f>
        <v>-145.13999999999999</v>
      </c>
      <c r="W1492" s="9">
        <v>1.4</v>
      </c>
      <c r="X1492" s="8">
        <f t="shared" si="230"/>
        <v>-1</v>
      </c>
      <c r="Y1492" s="8">
        <f>SUM($X$3:X1492)</f>
        <v>-28.53000000000003</v>
      </c>
      <c r="Z1492" s="9">
        <v>2.75</v>
      </c>
      <c r="AA1492" s="8">
        <f t="shared" si="231"/>
        <v>1.75</v>
      </c>
      <c r="AB1492" s="8">
        <f>SUM($AA$3:AA1492)</f>
        <v>-173.68999999999983</v>
      </c>
      <c r="AC1492" s="2">
        <v>2.25</v>
      </c>
      <c r="AD1492" s="8">
        <f t="shared" si="232"/>
        <v>-1</v>
      </c>
      <c r="AE1492" s="8">
        <f>SUM(AD$3:AD1492)</f>
        <v>556.90000000000077</v>
      </c>
      <c r="AF1492" s="2">
        <v>1.61</v>
      </c>
      <c r="AG1492" s="8">
        <f t="shared" si="236"/>
        <v>0.6100000000000001</v>
      </c>
      <c r="AH1492" s="8">
        <f>SUM(AG$3:AG1492)</f>
        <v>-114.49000000000019</v>
      </c>
      <c r="AI1492">
        <v>6.5</v>
      </c>
      <c r="AJ1492" s="8">
        <f t="shared" si="237"/>
        <v>-1</v>
      </c>
      <c r="AK1492" s="8">
        <f>SUM(AJ$3:AJ1492)</f>
        <v>-218</v>
      </c>
      <c r="AL1492" s="2">
        <v>9</v>
      </c>
      <c r="AM1492" s="8">
        <f t="shared" si="238"/>
        <v>-1</v>
      </c>
      <c r="AN1492" s="8">
        <f>SUM(AM$3:AM1492)</f>
        <v>129</v>
      </c>
      <c r="AO1492" s="2">
        <v>6</v>
      </c>
      <c r="AP1492" s="8">
        <f t="shared" si="239"/>
        <v>-1</v>
      </c>
      <c r="AQ1492" s="8">
        <f>SUM(AP$3:AP1492)</f>
        <v>-150</v>
      </c>
      <c r="AR1492">
        <v>4.0999999999999996</v>
      </c>
      <c r="AS1492">
        <v>1.22</v>
      </c>
      <c r="AT1492" s="4">
        <f t="shared" si="233"/>
        <v>-1</v>
      </c>
      <c r="AU1492" s="5">
        <f>SUM($AT$3:AT1492)</f>
        <v>129</v>
      </c>
      <c r="AV1492" s="6">
        <f>SUM(R1492,U1492,X1492,AA1492,AD1492,AG1492)</f>
        <v>0.16000000000000014</v>
      </c>
    </row>
    <row r="1493" spans="1:48" x14ac:dyDescent="0.25">
      <c r="A1493">
        <f>IF(AND(G1493&lt;&gt;"",H1493&lt;&gt;"",I1493&lt;&gt;"",J1493&lt;&gt;"",K1493&lt;&gt;"",L1493&lt;&gt;"",M1493&lt;&gt;"",N1493&lt;&gt;"",O1493&lt;&gt;"",P1493&lt;&gt;"",Q1493&lt;&gt;"",T1493&lt;&gt;"",W1493&lt;&gt;"",Z1493&lt;&gt;"",AC1493&lt;&gt;"",AF1493&lt;&gt;"",AI1493&lt;&gt;"",AL1493&lt;&gt;"",AO1493&lt;&gt;"",AR1493&lt;&gt;"",AS1493&lt;&gt;""),1,0)</f>
        <v>1</v>
      </c>
      <c r="B1493" s="1">
        <v>43825</v>
      </c>
      <c r="C1493" t="s">
        <v>258</v>
      </c>
      <c r="D1493" t="s">
        <v>1920</v>
      </c>
      <c r="E1493" t="s">
        <v>444</v>
      </c>
      <c r="F1493" t="s">
        <v>435</v>
      </c>
      <c r="G1493">
        <v>2019</v>
      </c>
      <c r="H1493">
        <v>12</v>
      </c>
      <c r="I1493">
        <v>26</v>
      </c>
      <c r="J1493" t="s">
        <v>98</v>
      </c>
      <c r="K1493">
        <v>5</v>
      </c>
      <c r="L1493" s="3">
        <v>1</v>
      </c>
      <c r="M1493" s="3">
        <v>0</v>
      </c>
      <c r="N1493">
        <v>1.8</v>
      </c>
      <c r="O1493">
        <v>3.6</v>
      </c>
      <c r="P1493">
        <v>5.25</v>
      </c>
      <c r="Q1493" s="2">
        <v>1.95</v>
      </c>
      <c r="R1493" s="8">
        <f t="shared" si="234"/>
        <v>-1</v>
      </c>
      <c r="S1493" s="8">
        <f>SUM($R$3:R1493)</f>
        <v>-19.790000000000042</v>
      </c>
      <c r="T1493" s="2">
        <v>1.8</v>
      </c>
      <c r="U1493" s="8">
        <f t="shared" si="235"/>
        <v>0.8</v>
      </c>
      <c r="V1493" s="8">
        <f>SUM($U$3:U1493)</f>
        <v>-144.33999999999997</v>
      </c>
      <c r="W1493" s="9">
        <v>1.33</v>
      </c>
      <c r="X1493" s="8">
        <f t="shared" si="230"/>
        <v>-1</v>
      </c>
      <c r="Y1493" s="8">
        <f>SUM($X$3:X1493)</f>
        <v>-29.53000000000003</v>
      </c>
      <c r="Z1493" s="9">
        <v>3.25</v>
      </c>
      <c r="AA1493" s="8">
        <f t="shared" si="231"/>
        <v>2.25</v>
      </c>
      <c r="AB1493" s="8">
        <f>SUM($AA$3:AA1493)</f>
        <v>-171.43999999999983</v>
      </c>
      <c r="AC1493" s="2">
        <v>2.0699999999999998</v>
      </c>
      <c r="AD1493" s="8">
        <f t="shared" si="232"/>
        <v>-1</v>
      </c>
      <c r="AE1493" s="8">
        <f>SUM(AD$3:AD1493)</f>
        <v>555.90000000000077</v>
      </c>
      <c r="AF1493" s="2">
        <v>1.72</v>
      </c>
      <c r="AG1493" s="8">
        <f t="shared" si="236"/>
        <v>0.72</v>
      </c>
      <c r="AH1493" s="8">
        <f>SUM(AG$3:AG1493)</f>
        <v>-113.77000000000019</v>
      </c>
      <c r="AI1493">
        <v>6.5</v>
      </c>
      <c r="AJ1493" s="8">
        <f t="shared" si="237"/>
        <v>5.5</v>
      </c>
      <c r="AK1493" s="8">
        <f>SUM(AJ$3:AJ1493)</f>
        <v>-212.5</v>
      </c>
      <c r="AL1493" s="2">
        <v>8.5</v>
      </c>
      <c r="AM1493" s="8">
        <f t="shared" si="238"/>
        <v>-1</v>
      </c>
      <c r="AN1493" s="8">
        <f>SUM(AM$3:AM1493)</f>
        <v>128</v>
      </c>
      <c r="AO1493" s="2">
        <v>6.5</v>
      </c>
      <c r="AP1493" s="8">
        <f t="shared" si="239"/>
        <v>-1</v>
      </c>
      <c r="AQ1493" s="8">
        <f>SUM(AP$3:AP1493)</f>
        <v>-151</v>
      </c>
      <c r="AR1493">
        <v>3.3</v>
      </c>
      <c r="AS1493">
        <v>1.32</v>
      </c>
      <c r="AT1493" s="4">
        <f t="shared" si="233"/>
        <v>-1</v>
      </c>
      <c r="AU1493" s="5">
        <f>SUM($AT$3:AT1493)</f>
        <v>128</v>
      </c>
      <c r="AV1493" s="6">
        <f>SUM(R1493,U1493,X1493,AA1493,AD1493,AG1493)</f>
        <v>0.77</v>
      </c>
    </row>
    <row r="1494" spans="1:48" x14ac:dyDescent="0.25">
      <c r="A1494">
        <f>IF(AND(G1494&lt;&gt;"",H1494&lt;&gt;"",I1494&lt;&gt;"",J1494&lt;&gt;"",K1494&lt;&gt;"",L1494&lt;&gt;"",M1494&lt;&gt;"",N1494&lt;&gt;"",O1494&lt;&gt;"",P1494&lt;&gt;"",Q1494&lt;&gt;"",T1494&lt;&gt;"",W1494&lt;&gt;"",Z1494&lt;&gt;"",AC1494&lt;&gt;"",AF1494&lt;&gt;"",AI1494&lt;&gt;"",AL1494&lt;&gt;"",AO1494&lt;&gt;"",AR1494&lt;&gt;"",AS1494&lt;&gt;""),1,0)</f>
        <v>1</v>
      </c>
      <c r="B1494" s="1">
        <v>43825</v>
      </c>
      <c r="C1494" t="s">
        <v>258</v>
      </c>
      <c r="D1494" t="s">
        <v>1921</v>
      </c>
      <c r="E1494" t="s">
        <v>661</v>
      </c>
      <c r="F1494" t="s">
        <v>438</v>
      </c>
      <c r="G1494">
        <v>2019</v>
      </c>
      <c r="H1494">
        <v>12</v>
      </c>
      <c r="I1494">
        <v>26</v>
      </c>
      <c r="J1494" t="s">
        <v>98</v>
      </c>
      <c r="K1494">
        <v>5</v>
      </c>
      <c r="L1494" s="3">
        <v>0</v>
      </c>
      <c r="M1494" s="3">
        <v>3</v>
      </c>
      <c r="N1494">
        <v>1.85</v>
      </c>
      <c r="O1494">
        <v>4.0999999999999996</v>
      </c>
      <c r="P1494">
        <v>4.2</v>
      </c>
      <c r="Q1494" s="2">
        <v>1.66</v>
      </c>
      <c r="R1494" s="8">
        <f t="shared" si="234"/>
        <v>-1</v>
      </c>
      <c r="S1494" s="8">
        <f>SUM($R$3:R1494)</f>
        <v>-20.790000000000042</v>
      </c>
      <c r="T1494" s="2">
        <v>2.1</v>
      </c>
      <c r="U1494" s="8">
        <f t="shared" si="235"/>
        <v>1.1000000000000001</v>
      </c>
      <c r="V1494" s="8">
        <f>SUM($U$3:U1494)</f>
        <v>-143.23999999999998</v>
      </c>
      <c r="W1494" s="9">
        <v>1.2</v>
      </c>
      <c r="X1494" s="8">
        <f t="shared" si="230"/>
        <v>0.19999999999999996</v>
      </c>
      <c r="Y1494" s="8">
        <f>SUM($X$3:X1494)</f>
        <v>-29.33000000000003</v>
      </c>
      <c r="Z1494" s="9">
        <v>4.33</v>
      </c>
      <c r="AA1494" s="8">
        <f t="shared" si="231"/>
        <v>-1</v>
      </c>
      <c r="AB1494" s="8">
        <f>SUM($AA$3:AA1494)</f>
        <v>-172.43999999999983</v>
      </c>
      <c r="AC1494" s="2">
        <v>1.7</v>
      </c>
      <c r="AD1494" s="8">
        <f t="shared" si="232"/>
        <v>0.7</v>
      </c>
      <c r="AE1494" s="8">
        <f>SUM(AD$3:AD1494)</f>
        <v>556.60000000000082</v>
      </c>
      <c r="AF1494" s="2">
        <v>2.1</v>
      </c>
      <c r="AG1494" s="8">
        <f t="shared" si="236"/>
        <v>-1</v>
      </c>
      <c r="AH1494" s="8">
        <f>SUM(AG$3:AG1494)</f>
        <v>-114.77000000000019</v>
      </c>
      <c r="AI1494">
        <v>8.5</v>
      </c>
      <c r="AJ1494" s="8">
        <f t="shared" si="237"/>
        <v>-1</v>
      </c>
      <c r="AK1494" s="8">
        <f>SUM(AJ$3:AJ1494)</f>
        <v>-213.5</v>
      </c>
      <c r="AL1494" s="2">
        <v>8.5</v>
      </c>
      <c r="AM1494" s="8">
        <f t="shared" si="238"/>
        <v>-1</v>
      </c>
      <c r="AN1494" s="8">
        <f>SUM(AM$3:AM1494)</f>
        <v>127</v>
      </c>
      <c r="AO1494" s="2">
        <v>7.5</v>
      </c>
      <c r="AP1494" s="8">
        <f t="shared" si="239"/>
        <v>-1</v>
      </c>
      <c r="AQ1494" s="8">
        <f>SUM(AP$3:AP1494)</f>
        <v>-152</v>
      </c>
      <c r="AR1494">
        <v>3.1</v>
      </c>
      <c r="AS1494">
        <v>1.35</v>
      </c>
      <c r="AT1494" s="4">
        <f t="shared" si="233"/>
        <v>-1</v>
      </c>
      <c r="AU1494" s="5">
        <f>SUM($AT$3:AT1494)</f>
        <v>127</v>
      </c>
      <c r="AV1494" s="6">
        <f>SUM(R1494,U1494,X1494,AA1494,AD1494,AG1494)</f>
        <v>-1</v>
      </c>
    </row>
    <row r="1495" spans="1:48" x14ac:dyDescent="0.25">
      <c r="A1495">
        <f>IF(AND(G1495&lt;&gt;"",H1495&lt;&gt;"",I1495&lt;&gt;"",J1495&lt;&gt;"",K1495&lt;&gt;"",L1495&lt;&gt;"",M1495&lt;&gt;"",N1495&lt;&gt;"",O1495&lt;&gt;"",P1495&lt;&gt;"",Q1495&lt;&gt;"",T1495&lt;&gt;"",W1495&lt;&gt;"",Z1495&lt;&gt;"",AC1495&lt;&gt;"",AF1495&lt;&gt;"",AI1495&lt;&gt;"",AL1495&lt;&gt;"",AO1495&lt;&gt;"",AR1495&lt;&gt;"",AS1495&lt;&gt;""),1,0)</f>
        <v>1</v>
      </c>
      <c r="B1495" s="1">
        <v>43825</v>
      </c>
      <c r="C1495" t="s">
        <v>258</v>
      </c>
      <c r="D1495" t="s">
        <v>1922</v>
      </c>
      <c r="E1495" t="s">
        <v>269</v>
      </c>
      <c r="F1495" t="s">
        <v>663</v>
      </c>
      <c r="G1495">
        <v>2019</v>
      </c>
      <c r="H1495">
        <v>12</v>
      </c>
      <c r="I1495">
        <v>26</v>
      </c>
      <c r="J1495" t="s">
        <v>98</v>
      </c>
      <c r="K1495">
        <v>5</v>
      </c>
      <c r="L1495" s="3">
        <v>2</v>
      </c>
      <c r="M1495" s="3">
        <v>0</v>
      </c>
      <c r="N1495">
        <v>1.9</v>
      </c>
      <c r="O1495">
        <v>3.6</v>
      </c>
      <c r="P1495">
        <v>4.5</v>
      </c>
      <c r="Q1495" s="2">
        <v>1.9</v>
      </c>
      <c r="R1495" s="8">
        <f t="shared" si="234"/>
        <v>-1</v>
      </c>
      <c r="S1495" s="8">
        <f>SUM($R$3:R1495)</f>
        <v>-21.790000000000042</v>
      </c>
      <c r="T1495" s="2">
        <v>1.9</v>
      </c>
      <c r="U1495" s="8">
        <f t="shared" si="235"/>
        <v>0.89999999999999991</v>
      </c>
      <c r="V1495" s="8">
        <f>SUM($U$3:U1495)</f>
        <v>-142.33999999999997</v>
      </c>
      <c r="W1495" s="9">
        <v>1.33</v>
      </c>
      <c r="X1495" s="8">
        <f t="shared" si="230"/>
        <v>0.33000000000000007</v>
      </c>
      <c r="Y1495" s="8">
        <f>SUM($X$3:X1495)</f>
        <v>-29.000000000000028</v>
      </c>
      <c r="Z1495" s="9">
        <v>3.25</v>
      </c>
      <c r="AA1495" s="8">
        <f t="shared" si="231"/>
        <v>-1</v>
      </c>
      <c r="AB1495" s="8">
        <f>SUM($AA$3:AA1495)</f>
        <v>-173.43999999999983</v>
      </c>
      <c r="AC1495" s="2">
        <v>2.0499999999999998</v>
      </c>
      <c r="AD1495" s="8">
        <f t="shared" si="232"/>
        <v>1.0499999999999998</v>
      </c>
      <c r="AE1495" s="8">
        <f>SUM(AD$3:AD1495)</f>
        <v>557.65000000000077</v>
      </c>
      <c r="AF1495" s="2">
        <v>1.75</v>
      </c>
      <c r="AG1495" s="8">
        <f t="shared" si="236"/>
        <v>0.75</v>
      </c>
      <c r="AH1495" s="8">
        <f>SUM(AG$3:AG1495)</f>
        <v>-114.02000000000019</v>
      </c>
      <c r="AI1495">
        <v>6.5</v>
      </c>
      <c r="AJ1495" s="8">
        <f t="shared" si="237"/>
        <v>-1</v>
      </c>
      <c r="AK1495" s="8">
        <f>SUM(AJ$3:AJ1495)</f>
        <v>-214.5</v>
      </c>
      <c r="AL1495" s="2">
        <v>8.5</v>
      </c>
      <c r="AM1495" s="8">
        <f t="shared" si="238"/>
        <v>-1</v>
      </c>
      <c r="AN1495" s="8">
        <f>SUM(AM$3:AM1495)</f>
        <v>126</v>
      </c>
      <c r="AO1495" s="2">
        <v>6.5</v>
      </c>
      <c r="AP1495" s="8">
        <f t="shared" si="239"/>
        <v>-1</v>
      </c>
      <c r="AQ1495" s="8">
        <f>SUM(AP$3:AP1495)</f>
        <v>-153</v>
      </c>
      <c r="AR1495">
        <v>3.3</v>
      </c>
      <c r="AS1495">
        <v>1.32</v>
      </c>
      <c r="AT1495" s="4">
        <f t="shared" si="233"/>
        <v>-1</v>
      </c>
      <c r="AU1495" s="5">
        <f>SUM($AT$3:AT1495)</f>
        <v>126</v>
      </c>
      <c r="AV1495" s="6">
        <f>SUM(R1495,U1495,X1495,AA1495,AD1495,AG1495)</f>
        <v>1.0299999999999998</v>
      </c>
    </row>
    <row r="1496" spans="1:48" x14ac:dyDescent="0.25">
      <c r="A1496">
        <f>IF(AND(G1496&lt;&gt;"",H1496&lt;&gt;"",I1496&lt;&gt;"",J1496&lt;&gt;"",K1496&lt;&gt;"",L1496&lt;&gt;"",M1496&lt;&gt;"",N1496&lt;&gt;"",O1496&lt;&gt;"",P1496&lt;&gt;"",Q1496&lt;&gt;"",T1496&lt;&gt;"",W1496&lt;&gt;"",Z1496&lt;&gt;"",AC1496&lt;&gt;"",AF1496&lt;&gt;"",AI1496&lt;&gt;"",AL1496&lt;&gt;"",AO1496&lt;&gt;"",AR1496&lt;&gt;"",AS1496&lt;&gt;""),1,0)</f>
        <v>0</v>
      </c>
      <c r="B1496" s="1">
        <v>43825</v>
      </c>
      <c r="C1496" t="s">
        <v>258</v>
      </c>
      <c r="D1496" t="s">
        <v>1923</v>
      </c>
      <c r="E1496" t="s">
        <v>440</v>
      </c>
      <c r="F1496" t="s">
        <v>270</v>
      </c>
      <c r="G1496">
        <v>2019</v>
      </c>
      <c r="H1496">
        <v>12</v>
      </c>
      <c r="I1496">
        <v>26</v>
      </c>
      <c r="J1496" t="s">
        <v>98</v>
      </c>
      <c r="K1496">
        <v>5</v>
      </c>
      <c r="L1496" s="3">
        <v>2</v>
      </c>
      <c r="M1496" s="3">
        <v>3</v>
      </c>
      <c r="N1496">
        <v>4.75</v>
      </c>
      <c r="O1496">
        <v>3.75</v>
      </c>
      <c r="P1496">
        <v>1.83</v>
      </c>
      <c r="Q1496" s="2">
        <v>1.9</v>
      </c>
      <c r="R1496" s="8" t="str">
        <f t="shared" si="234"/>
        <v/>
      </c>
      <c r="S1496" s="8">
        <f>SUM($R$3:R1496)</f>
        <v>-21.790000000000042</v>
      </c>
      <c r="T1496" s="2">
        <v>1.9</v>
      </c>
      <c r="U1496" s="8" t="str">
        <f t="shared" si="235"/>
        <v/>
      </c>
      <c r="V1496" s="8">
        <f>SUM($U$3:U1496)</f>
        <v>-142.33999999999997</v>
      </c>
      <c r="W1496" s="9">
        <v>1.3</v>
      </c>
      <c r="X1496" s="8" t="str">
        <f t="shared" si="230"/>
        <v/>
      </c>
      <c r="Y1496" s="8">
        <f>SUM($X$3:X1496)</f>
        <v>-29.000000000000028</v>
      </c>
      <c r="Z1496" s="9">
        <v>3.4</v>
      </c>
      <c r="AA1496" s="8" t="str">
        <f t="shared" si="231"/>
        <v/>
      </c>
      <c r="AB1496" s="8">
        <f>SUM($AA$3:AA1496)</f>
        <v>-173.43999999999983</v>
      </c>
      <c r="AC1496" s="2">
        <v>2</v>
      </c>
      <c r="AD1496" s="8" t="str">
        <f t="shared" si="232"/>
        <v/>
      </c>
      <c r="AE1496" s="8">
        <f>SUM(AD$3:AD1496)</f>
        <v>557.65000000000077</v>
      </c>
      <c r="AF1496" s="2">
        <v>1.8</v>
      </c>
      <c r="AG1496" s="8" t="str">
        <f t="shared" si="236"/>
        <v/>
      </c>
      <c r="AH1496" s="8">
        <f>SUM(AG$3:AG1496)</f>
        <v>-114.02000000000019</v>
      </c>
      <c r="AI1496">
        <v>12</v>
      </c>
      <c r="AJ1496" s="8" t="str">
        <f t="shared" si="237"/>
        <v/>
      </c>
      <c r="AK1496" s="8">
        <f>SUM(AJ$3:AJ1496)</f>
        <v>-214.5</v>
      </c>
      <c r="AL1496" s="2">
        <v>15</v>
      </c>
      <c r="AM1496" s="8" t="str">
        <f t="shared" si="238"/>
        <v/>
      </c>
      <c r="AN1496" s="8">
        <f>SUM(AM$3:AM1496)</f>
        <v>126</v>
      </c>
      <c r="AO1496" s="2">
        <v>7</v>
      </c>
      <c r="AP1496" s="8" t="str">
        <f t="shared" si="239"/>
        <v/>
      </c>
      <c r="AQ1496" s="8">
        <f>SUM(AP$3:AP1496)</f>
        <v>-153</v>
      </c>
      <c r="AT1496" s="4" t="str">
        <f t="shared" si="233"/>
        <v/>
      </c>
      <c r="AU1496" s="5">
        <f>SUM($AT$3:AT1496)</f>
        <v>126</v>
      </c>
      <c r="AV1496" s="6">
        <f>SUM(R1496,U1496,X1496,AA1496,AD1496,AG1496)</f>
        <v>0</v>
      </c>
    </row>
    <row r="1497" spans="1:48" x14ac:dyDescent="0.25">
      <c r="A1497">
        <f>IF(AND(G1497&lt;&gt;"",H1497&lt;&gt;"",I1497&lt;&gt;"",J1497&lt;&gt;"",K1497&lt;&gt;"",L1497&lt;&gt;"",M1497&lt;&gt;"",N1497&lt;&gt;"",O1497&lt;&gt;"",P1497&lt;&gt;"",Q1497&lt;&gt;"",T1497&lt;&gt;"",W1497&lt;&gt;"",Z1497&lt;&gt;"",AC1497&lt;&gt;"",AF1497&lt;&gt;"",AI1497&lt;&gt;"",AL1497&lt;&gt;"",AO1497&lt;&gt;"",AR1497&lt;&gt;"",AS1497&lt;&gt;""),1,0)</f>
        <v>1</v>
      </c>
      <c r="B1497" s="1">
        <v>43825</v>
      </c>
      <c r="C1497" t="s">
        <v>258</v>
      </c>
      <c r="D1497" t="s">
        <v>1924</v>
      </c>
      <c r="E1497" t="s">
        <v>443</v>
      </c>
      <c r="F1497" t="s">
        <v>441</v>
      </c>
      <c r="G1497">
        <v>2019</v>
      </c>
      <c r="H1497">
        <v>12</v>
      </c>
      <c r="I1497">
        <v>26</v>
      </c>
      <c r="J1497" t="s">
        <v>98</v>
      </c>
      <c r="K1497">
        <v>5</v>
      </c>
      <c r="L1497" s="3">
        <v>1</v>
      </c>
      <c r="M1497" s="3">
        <v>2</v>
      </c>
      <c r="N1497">
        <v>2.62</v>
      </c>
      <c r="O1497">
        <v>3.3</v>
      </c>
      <c r="P1497">
        <v>2.9</v>
      </c>
      <c r="Q1497" s="2">
        <v>1.8</v>
      </c>
      <c r="R1497" s="8">
        <f t="shared" si="234"/>
        <v>0.8</v>
      </c>
      <c r="S1497" s="8">
        <f>SUM($R$3:R1497)</f>
        <v>-20.990000000000041</v>
      </c>
      <c r="T1497" s="2">
        <v>1.95</v>
      </c>
      <c r="U1497" s="8">
        <f t="shared" si="235"/>
        <v>-1</v>
      </c>
      <c r="V1497" s="8">
        <f>SUM($U$3:U1497)</f>
        <v>-143.33999999999997</v>
      </c>
      <c r="W1497" s="9">
        <v>1.33</v>
      </c>
      <c r="X1497" s="8">
        <f t="shared" si="230"/>
        <v>0.33000000000000007</v>
      </c>
      <c r="Y1497" s="8">
        <f>SUM($X$3:X1497)</f>
        <v>-28.67000000000003</v>
      </c>
      <c r="Z1497" s="9">
        <v>3.25</v>
      </c>
      <c r="AA1497" s="8">
        <f t="shared" si="231"/>
        <v>-1</v>
      </c>
      <c r="AB1497" s="8">
        <f>SUM($AA$3:AA1497)</f>
        <v>-174.43999999999983</v>
      </c>
      <c r="AC1497" s="2">
        <v>2.1</v>
      </c>
      <c r="AD1497" s="8">
        <f t="shared" si="232"/>
        <v>1.1000000000000001</v>
      </c>
      <c r="AE1497" s="8">
        <f>SUM(AD$3:AD1497)</f>
        <v>558.7500000000008</v>
      </c>
      <c r="AF1497" s="2">
        <v>1.7</v>
      </c>
      <c r="AG1497" s="8">
        <f t="shared" si="236"/>
        <v>-1</v>
      </c>
      <c r="AH1497" s="8">
        <f>SUM(AG$3:AG1497)</f>
        <v>-115.02000000000019</v>
      </c>
      <c r="AI1497">
        <v>8</v>
      </c>
      <c r="AJ1497" s="8">
        <f t="shared" si="237"/>
        <v>-1</v>
      </c>
      <c r="AK1497" s="8">
        <f>SUM(AJ$3:AJ1497)</f>
        <v>-215.5</v>
      </c>
      <c r="AL1497" s="2">
        <v>10</v>
      </c>
      <c r="AM1497" s="8">
        <f t="shared" si="238"/>
        <v>-1</v>
      </c>
      <c r="AN1497" s="8">
        <f>SUM(AM$3:AM1497)</f>
        <v>125</v>
      </c>
      <c r="AO1497" s="2">
        <v>6</v>
      </c>
      <c r="AP1497" s="8">
        <f t="shared" si="239"/>
        <v>-1</v>
      </c>
      <c r="AQ1497" s="8">
        <f>SUM(AP$3:AP1497)</f>
        <v>-154</v>
      </c>
      <c r="AR1497">
        <v>5.5</v>
      </c>
      <c r="AS1497">
        <v>1.1499999999999999</v>
      </c>
      <c r="AT1497" s="4">
        <f t="shared" si="233"/>
        <v>-1</v>
      </c>
      <c r="AU1497" s="5">
        <f>SUM($AT$3:AT1497)</f>
        <v>125</v>
      </c>
      <c r="AV1497" s="6">
        <f>SUM(R1497,U1497,X1497,AA1497,AD1497,AG1497)</f>
        <v>-0.7699999999999998</v>
      </c>
    </row>
    <row r="1498" spans="1:48" x14ac:dyDescent="0.25">
      <c r="A1498">
        <f>IF(AND(G1498&lt;&gt;"",H1498&lt;&gt;"",I1498&lt;&gt;"",J1498&lt;&gt;"",K1498&lt;&gt;"",L1498&lt;&gt;"",M1498&lt;&gt;"",N1498&lt;&gt;"",O1498&lt;&gt;"",P1498&lt;&gt;"",Q1498&lt;&gt;"",T1498&lt;&gt;"",W1498&lt;&gt;"",Z1498&lt;&gt;"",AC1498&lt;&gt;"",AF1498&lt;&gt;"",AI1498&lt;&gt;"",AL1498&lt;&gt;"",AO1498&lt;&gt;"",AR1498&lt;&gt;"",AS1498&lt;&gt;""),1,0)</f>
        <v>1</v>
      </c>
      <c r="B1498" s="1">
        <v>43825</v>
      </c>
      <c r="C1498" t="s">
        <v>258</v>
      </c>
      <c r="D1498" t="s">
        <v>1925</v>
      </c>
      <c r="E1498" t="s">
        <v>446</v>
      </c>
      <c r="F1498" t="s">
        <v>437</v>
      </c>
      <c r="G1498">
        <v>2019</v>
      </c>
      <c r="H1498">
        <v>12</v>
      </c>
      <c r="I1498">
        <v>26</v>
      </c>
      <c r="J1498" t="s">
        <v>98</v>
      </c>
      <c r="K1498">
        <v>5</v>
      </c>
      <c r="L1498" s="3">
        <v>2</v>
      </c>
      <c r="M1498" s="3">
        <v>2</v>
      </c>
      <c r="N1498">
        <v>3.25</v>
      </c>
      <c r="O1498">
        <v>3.6</v>
      </c>
      <c r="P1498">
        <v>2.2999999999999998</v>
      </c>
      <c r="Q1498" s="2">
        <v>1.57</v>
      </c>
      <c r="R1498" s="8">
        <f t="shared" si="234"/>
        <v>0.57000000000000006</v>
      </c>
      <c r="S1498" s="8">
        <f>SUM($R$3:R1498)</f>
        <v>-20.420000000000041</v>
      </c>
      <c r="T1498" s="2">
        <v>2.25</v>
      </c>
      <c r="U1498" s="8">
        <f t="shared" si="235"/>
        <v>-1</v>
      </c>
      <c r="V1498" s="8">
        <f>SUM($U$3:U1498)</f>
        <v>-144.33999999999997</v>
      </c>
      <c r="W1498" s="9">
        <v>1.22</v>
      </c>
      <c r="X1498" s="8">
        <f t="shared" si="230"/>
        <v>0.21999999999999997</v>
      </c>
      <c r="Y1498" s="8">
        <f>SUM($X$3:X1498)</f>
        <v>-28.450000000000031</v>
      </c>
      <c r="Z1498" s="9">
        <v>4</v>
      </c>
      <c r="AA1498" s="8">
        <f t="shared" si="231"/>
        <v>-1</v>
      </c>
      <c r="AB1498" s="8">
        <f>SUM($AA$3:AA1498)</f>
        <v>-175.43999999999983</v>
      </c>
      <c r="AC1498" s="2">
        <v>1.7</v>
      </c>
      <c r="AD1498" s="8">
        <f t="shared" si="232"/>
        <v>0.7</v>
      </c>
      <c r="AE1498" s="8">
        <f>SUM(AD$3:AD1498)</f>
        <v>559.45000000000084</v>
      </c>
      <c r="AF1498" s="2">
        <v>2.1</v>
      </c>
      <c r="AG1498" s="8">
        <f t="shared" si="236"/>
        <v>-1</v>
      </c>
      <c r="AH1498" s="8">
        <f>SUM(AG$3:AG1498)</f>
        <v>-116.02000000000019</v>
      </c>
      <c r="AI1498">
        <v>12</v>
      </c>
      <c r="AJ1498" s="8">
        <f t="shared" si="237"/>
        <v>-1</v>
      </c>
      <c r="AK1498" s="8">
        <f>SUM(AJ$3:AJ1498)</f>
        <v>-216.5</v>
      </c>
      <c r="AL1498" s="2">
        <v>11</v>
      </c>
      <c r="AM1498" s="8">
        <f t="shared" si="238"/>
        <v>-1</v>
      </c>
      <c r="AN1498" s="8">
        <f>SUM(AM$3:AM1498)</f>
        <v>124</v>
      </c>
      <c r="AO1498" s="2">
        <v>6.5</v>
      </c>
      <c r="AP1498" s="8">
        <f t="shared" si="239"/>
        <v>-1</v>
      </c>
      <c r="AQ1498" s="8">
        <f>SUM(AP$3:AP1498)</f>
        <v>-155</v>
      </c>
      <c r="AR1498">
        <v>6</v>
      </c>
      <c r="AS1498">
        <v>1.1200000000000001</v>
      </c>
      <c r="AT1498" s="4">
        <f t="shared" si="233"/>
        <v>-1</v>
      </c>
      <c r="AU1498" s="5">
        <f>SUM($AT$3:AT1498)</f>
        <v>124</v>
      </c>
      <c r="AV1498" s="6">
        <f>SUM(R1498,U1498,X1498,AA1498,AD1498,AG1498)</f>
        <v>-1.51</v>
      </c>
    </row>
    <row r="1499" spans="1:48" x14ac:dyDescent="0.25">
      <c r="A1499">
        <f>IF(AND(G1499&lt;&gt;"",H1499&lt;&gt;"",I1499&lt;&gt;"",J1499&lt;&gt;"",K1499&lt;&gt;"",L1499&lt;&gt;"",M1499&lt;&gt;"",N1499&lt;&gt;"",O1499&lt;&gt;"",P1499&lt;&gt;"",Q1499&lt;&gt;"",T1499&lt;&gt;"",W1499&lt;&gt;"",Z1499&lt;&gt;"",AC1499&lt;&gt;"",AF1499&lt;&gt;"",AI1499&lt;&gt;"",AL1499&lt;&gt;"",AO1499&lt;&gt;"",AR1499&lt;&gt;"",AS1499&lt;&gt;""),1,0)</f>
        <v>0</v>
      </c>
      <c r="B1499" s="1">
        <v>43825</v>
      </c>
      <c r="C1499" t="s">
        <v>258</v>
      </c>
      <c r="D1499" t="s">
        <v>1926</v>
      </c>
      <c r="E1499" t="s">
        <v>264</v>
      </c>
      <c r="F1499" t="s">
        <v>267</v>
      </c>
      <c r="G1499">
        <v>2019</v>
      </c>
      <c r="H1499">
        <v>12</v>
      </c>
      <c r="I1499">
        <v>26</v>
      </c>
      <c r="J1499" t="s">
        <v>98</v>
      </c>
      <c r="K1499">
        <v>5</v>
      </c>
      <c r="L1499" s="3">
        <v>0</v>
      </c>
      <c r="M1499" s="3">
        <v>0</v>
      </c>
      <c r="N1499">
        <v>1.45</v>
      </c>
      <c r="O1499">
        <v>4.5</v>
      </c>
      <c r="P1499">
        <v>6.5</v>
      </c>
      <c r="Q1499" s="2">
        <v>1.9</v>
      </c>
      <c r="R1499" s="8" t="str">
        <f t="shared" si="234"/>
        <v/>
      </c>
      <c r="S1499" s="8">
        <f>SUM($R$3:R1499)</f>
        <v>-20.420000000000041</v>
      </c>
      <c r="T1499" s="2">
        <v>1.9</v>
      </c>
      <c r="U1499" s="8" t="str">
        <f t="shared" si="235"/>
        <v/>
      </c>
      <c r="V1499" s="8">
        <f>SUM($U$3:U1499)</f>
        <v>-144.33999999999997</v>
      </c>
      <c r="W1499" s="9">
        <v>1.22</v>
      </c>
      <c r="X1499" s="8" t="str">
        <f t="shared" si="230"/>
        <v/>
      </c>
      <c r="Y1499" s="8">
        <f>SUM($X$3:X1499)</f>
        <v>-28.450000000000031</v>
      </c>
      <c r="Z1499" s="9">
        <v>4</v>
      </c>
      <c r="AA1499" s="8" t="str">
        <f t="shared" si="231"/>
        <v/>
      </c>
      <c r="AB1499" s="8">
        <f>SUM($AA$3:AA1499)</f>
        <v>-175.43999999999983</v>
      </c>
      <c r="AC1499" s="2">
        <v>1.66</v>
      </c>
      <c r="AD1499" s="8" t="str">
        <f t="shared" si="232"/>
        <v/>
      </c>
      <c r="AE1499" s="8">
        <f>SUM(AD$3:AD1499)</f>
        <v>559.45000000000084</v>
      </c>
      <c r="AF1499" s="2">
        <v>2.15</v>
      </c>
      <c r="AG1499" s="8" t="str">
        <f t="shared" si="236"/>
        <v/>
      </c>
      <c r="AH1499" s="8">
        <f>SUM(AG$3:AG1499)</f>
        <v>-116.02000000000019</v>
      </c>
      <c r="AI1499">
        <v>7.5</v>
      </c>
      <c r="AJ1499" s="8" t="str">
        <f t="shared" si="237"/>
        <v/>
      </c>
      <c r="AK1499" s="8">
        <f>SUM(AJ$3:AJ1499)</f>
        <v>-216.5</v>
      </c>
      <c r="AL1499" s="2">
        <v>8</v>
      </c>
      <c r="AM1499" s="8" t="str">
        <f t="shared" si="238"/>
        <v/>
      </c>
      <c r="AN1499" s="8">
        <f>SUM(AM$3:AM1499)</f>
        <v>124</v>
      </c>
      <c r="AO1499" s="2">
        <v>8.5</v>
      </c>
      <c r="AP1499" s="8" t="str">
        <f t="shared" si="239"/>
        <v/>
      </c>
      <c r="AQ1499" s="8">
        <f>SUM(AP$3:AP1499)</f>
        <v>-155</v>
      </c>
      <c r="AT1499" s="4" t="str">
        <f t="shared" si="233"/>
        <v/>
      </c>
      <c r="AU1499" s="5">
        <f>SUM($AT$3:AT1499)</f>
        <v>124</v>
      </c>
      <c r="AV1499" s="6">
        <f>SUM(R1499,U1499,X1499,AA1499,AD1499,AG1499)</f>
        <v>0</v>
      </c>
    </row>
    <row r="1500" spans="1:48" x14ac:dyDescent="0.25">
      <c r="A1500">
        <f>IF(AND(G1500&lt;&gt;"",H1500&lt;&gt;"",I1500&lt;&gt;"",J1500&lt;&gt;"",K1500&lt;&gt;"",L1500&lt;&gt;"",M1500&lt;&gt;"",N1500&lt;&gt;"",O1500&lt;&gt;"",P1500&lt;&gt;"",Q1500&lt;&gt;"",T1500&lt;&gt;"",W1500&lt;&gt;"",Z1500&lt;&gt;"",AC1500&lt;&gt;"",AF1500&lt;&gt;"",AI1500&lt;&gt;"",AL1500&lt;&gt;"",AO1500&lt;&gt;"",AR1500&lt;&gt;"",AS1500&lt;&gt;""),1,0)</f>
        <v>1</v>
      </c>
      <c r="B1500" s="1">
        <v>43825</v>
      </c>
      <c r="C1500" t="s">
        <v>271</v>
      </c>
      <c r="D1500" t="s">
        <v>1927</v>
      </c>
      <c r="E1500" t="s">
        <v>273</v>
      </c>
      <c r="F1500" t="s">
        <v>473</v>
      </c>
      <c r="G1500">
        <v>2019</v>
      </c>
      <c r="H1500">
        <v>12</v>
      </c>
      <c r="I1500">
        <v>26</v>
      </c>
      <c r="J1500" t="s">
        <v>98</v>
      </c>
      <c r="K1500">
        <v>5</v>
      </c>
      <c r="L1500" s="3">
        <v>0</v>
      </c>
      <c r="M1500" s="3">
        <v>0</v>
      </c>
      <c r="N1500">
        <v>3.25</v>
      </c>
      <c r="O1500">
        <v>3.5</v>
      </c>
      <c r="P1500">
        <v>2.2999999999999998</v>
      </c>
      <c r="Q1500" s="2">
        <v>1.72</v>
      </c>
      <c r="R1500" s="8">
        <f t="shared" si="234"/>
        <v>-1</v>
      </c>
      <c r="S1500" s="8">
        <f>SUM($R$3:R1500)</f>
        <v>-21.420000000000041</v>
      </c>
      <c r="T1500" s="2">
        <v>2</v>
      </c>
      <c r="U1500" s="8">
        <f t="shared" si="235"/>
        <v>1</v>
      </c>
      <c r="V1500" s="8">
        <f>SUM($U$3:U1500)</f>
        <v>-143.33999999999997</v>
      </c>
      <c r="W1500" s="9">
        <v>1.3</v>
      </c>
      <c r="X1500" s="8">
        <f t="shared" si="230"/>
        <v>-1</v>
      </c>
      <c r="Y1500" s="8">
        <f>SUM($X$3:X1500)</f>
        <v>-29.450000000000031</v>
      </c>
      <c r="Z1500" s="9">
        <v>3.4</v>
      </c>
      <c r="AA1500" s="8">
        <f t="shared" si="231"/>
        <v>2.4</v>
      </c>
      <c r="AB1500" s="8">
        <f>SUM($AA$3:AA1500)</f>
        <v>-173.03999999999982</v>
      </c>
      <c r="AC1500" s="2">
        <v>2.15</v>
      </c>
      <c r="AD1500" s="8">
        <f t="shared" si="232"/>
        <v>-1</v>
      </c>
      <c r="AE1500" s="8">
        <f>SUM(AD$3:AD1500)</f>
        <v>558.45000000000084</v>
      </c>
      <c r="AF1500" s="2">
        <v>1.66</v>
      </c>
      <c r="AG1500" s="8">
        <f t="shared" si="236"/>
        <v>0.65999999999999992</v>
      </c>
      <c r="AH1500" s="8">
        <f>SUM(AG$3:AG1500)</f>
        <v>-115.3600000000002</v>
      </c>
      <c r="AI1500">
        <v>9.5</v>
      </c>
      <c r="AJ1500" s="8">
        <f t="shared" si="237"/>
        <v>-1</v>
      </c>
      <c r="AK1500" s="8">
        <f>SUM(AJ$3:AJ1500)</f>
        <v>-217.5</v>
      </c>
      <c r="AL1500" s="2">
        <v>11</v>
      </c>
      <c r="AM1500" s="8">
        <f t="shared" si="238"/>
        <v>-1</v>
      </c>
      <c r="AN1500" s="8">
        <f>SUM(AM$3:AM1500)</f>
        <v>123</v>
      </c>
      <c r="AO1500" s="2">
        <v>6.5</v>
      </c>
      <c r="AP1500" s="8">
        <f t="shared" si="239"/>
        <v>-1</v>
      </c>
      <c r="AQ1500" s="8">
        <f>SUM(AP$3:AP1500)</f>
        <v>-156</v>
      </c>
      <c r="AR1500">
        <v>6.6</v>
      </c>
      <c r="AS1500">
        <v>1.1100000000000001</v>
      </c>
      <c r="AT1500" s="4">
        <f t="shared" si="233"/>
        <v>-1</v>
      </c>
      <c r="AU1500" s="5">
        <f>SUM($AT$3:AT1500)</f>
        <v>123</v>
      </c>
      <c r="AV1500" s="6">
        <f>SUM(R1500,U1500,X1500,AA1500,AD1500,AG1500)</f>
        <v>1.0599999999999998</v>
      </c>
    </row>
    <row r="1501" spans="1:48" x14ac:dyDescent="0.25">
      <c r="A1501">
        <f>IF(AND(G1501&lt;&gt;"",H1501&lt;&gt;"",I1501&lt;&gt;"",J1501&lt;&gt;"",K1501&lt;&gt;"",L1501&lt;&gt;"",M1501&lt;&gt;"",N1501&lt;&gt;"",O1501&lt;&gt;"",P1501&lt;&gt;"",Q1501&lt;&gt;"",T1501&lt;&gt;"",W1501&lt;&gt;"",Z1501&lt;&gt;"",AC1501&lt;&gt;"",AF1501&lt;&gt;"",AI1501&lt;&gt;"",AL1501&lt;&gt;"",AO1501&lt;&gt;"",AR1501&lt;&gt;"",AS1501&lt;&gt;""),1,0)</f>
        <v>1</v>
      </c>
      <c r="B1501" s="1">
        <v>43825</v>
      </c>
      <c r="C1501" t="s">
        <v>271</v>
      </c>
      <c r="D1501" t="s">
        <v>1928</v>
      </c>
      <c r="E1501" t="s">
        <v>452</v>
      </c>
      <c r="F1501" t="s">
        <v>469</v>
      </c>
      <c r="G1501">
        <v>2019</v>
      </c>
      <c r="H1501">
        <v>12</v>
      </c>
      <c r="I1501">
        <v>26</v>
      </c>
      <c r="J1501" t="s">
        <v>98</v>
      </c>
      <c r="K1501">
        <v>5</v>
      </c>
      <c r="L1501" s="3">
        <v>0</v>
      </c>
      <c r="M1501" s="3">
        <v>1</v>
      </c>
      <c r="N1501">
        <v>2.8</v>
      </c>
      <c r="O1501">
        <v>3.3</v>
      </c>
      <c r="P1501">
        <v>2.75</v>
      </c>
      <c r="Q1501" s="2">
        <v>1.72</v>
      </c>
      <c r="R1501" s="8">
        <f t="shared" si="234"/>
        <v>-1</v>
      </c>
      <c r="S1501" s="8">
        <f>SUM($R$3:R1501)</f>
        <v>-22.420000000000041</v>
      </c>
      <c r="T1501" s="2">
        <v>2</v>
      </c>
      <c r="U1501" s="8">
        <f t="shared" si="235"/>
        <v>1</v>
      </c>
      <c r="V1501" s="8">
        <f>SUM($U$3:U1501)</f>
        <v>-142.33999999999997</v>
      </c>
      <c r="W1501" s="9">
        <v>1.3</v>
      </c>
      <c r="X1501" s="8">
        <f t="shared" si="230"/>
        <v>-1</v>
      </c>
      <c r="Y1501" s="8">
        <f>SUM($X$3:X1501)</f>
        <v>-30.450000000000031</v>
      </c>
      <c r="Z1501" s="9">
        <v>3.4</v>
      </c>
      <c r="AA1501" s="8">
        <f t="shared" si="231"/>
        <v>2.4</v>
      </c>
      <c r="AB1501" s="8">
        <f>SUM($AA$3:AA1501)</f>
        <v>-170.63999999999982</v>
      </c>
      <c r="AC1501" s="2">
        <v>2</v>
      </c>
      <c r="AD1501" s="8">
        <f t="shared" si="232"/>
        <v>-1</v>
      </c>
      <c r="AE1501" s="8">
        <f>SUM(AD$3:AD1501)</f>
        <v>557.45000000000084</v>
      </c>
      <c r="AF1501" s="2">
        <v>1.8</v>
      </c>
      <c r="AG1501" s="8">
        <f t="shared" si="236"/>
        <v>0.8</v>
      </c>
      <c r="AH1501" s="8">
        <f>SUM(AG$3:AG1501)</f>
        <v>-114.5600000000002</v>
      </c>
      <c r="AI1501">
        <v>9</v>
      </c>
      <c r="AJ1501" s="8">
        <f t="shared" si="237"/>
        <v>-1</v>
      </c>
      <c r="AK1501" s="8">
        <f>SUM(AJ$3:AJ1501)</f>
        <v>-218.5</v>
      </c>
      <c r="AL1501" s="2">
        <v>10</v>
      </c>
      <c r="AM1501" s="8">
        <f t="shared" si="238"/>
        <v>-1</v>
      </c>
      <c r="AN1501" s="8">
        <f>SUM(AM$3:AM1501)</f>
        <v>122</v>
      </c>
      <c r="AO1501" s="2">
        <v>6</v>
      </c>
      <c r="AP1501" s="8">
        <f t="shared" si="239"/>
        <v>-1</v>
      </c>
      <c r="AQ1501" s="8">
        <f>SUM(AP$3:AP1501)</f>
        <v>-157</v>
      </c>
      <c r="AR1501">
        <v>5.5</v>
      </c>
      <c r="AS1501">
        <v>1.1499999999999999</v>
      </c>
      <c r="AT1501" s="4">
        <f t="shared" si="233"/>
        <v>-1</v>
      </c>
      <c r="AU1501" s="5">
        <f>SUM($AT$3:AT1501)</f>
        <v>122</v>
      </c>
      <c r="AV1501" s="6">
        <f>SUM(R1501,U1501,X1501,AA1501,AD1501,AG1501)</f>
        <v>1.2</v>
      </c>
    </row>
    <row r="1502" spans="1:48" x14ac:dyDescent="0.25">
      <c r="A1502">
        <f>IF(AND(G1502&lt;&gt;"",H1502&lt;&gt;"",I1502&lt;&gt;"",J1502&lt;&gt;"",K1502&lt;&gt;"",L1502&lt;&gt;"",M1502&lt;&gt;"",N1502&lt;&gt;"",O1502&lt;&gt;"",P1502&lt;&gt;"",Q1502&lt;&gt;"",T1502&lt;&gt;"",W1502&lt;&gt;"",Z1502&lt;&gt;"",AC1502&lt;&gt;"",AF1502&lt;&gt;"",AI1502&lt;&gt;"",AL1502&lt;&gt;"",AO1502&lt;&gt;"",AR1502&lt;&gt;"",AS1502&lt;&gt;""),1,0)</f>
        <v>1</v>
      </c>
      <c r="B1502" s="1">
        <v>43825</v>
      </c>
      <c r="C1502" t="s">
        <v>271</v>
      </c>
      <c r="D1502" t="s">
        <v>1929</v>
      </c>
      <c r="E1502" t="s">
        <v>455</v>
      </c>
      <c r="F1502" t="s">
        <v>466</v>
      </c>
      <c r="G1502">
        <v>2019</v>
      </c>
      <c r="H1502">
        <v>12</v>
      </c>
      <c r="I1502">
        <v>26</v>
      </c>
      <c r="J1502" t="s">
        <v>98</v>
      </c>
      <c r="K1502">
        <v>5</v>
      </c>
      <c r="L1502" s="3">
        <v>4</v>
      </c>
      <c r="M1502" s="3">
        <v>0</v>
      </c>
      <c r="N1502">
        <v>2.75</v>
      </c>
      <c r="O1502">
        <v>3.4</v>
      </c>
      <c r="P1502">
        <v>2.7</v>
      </c>
      <c r="Q1502" s="2">
        <v>1.66</v>
      </c>
      <c r="R1502" s="8">
        <f t="shared" si="234"/>
        <v>-1</v>
      </c>
      <c r="S1502" s="8">
        <f>SUM($R$3:R1502)</f>
        <v>-23.420000000000041</v>
      </c>
      <c r="T1502" s="2">
        <v>2.1</v>
      </c>
      <c r="U1502" s="8">
        <f t="shared" si="235"/>
        <v>1.1000000000000001</v>
      </c>
      <c r="V1502" s="8">
        <f>SUM($U$3:U1502)</f>
        <v>-141.23999999999998</v>
      </c>
      <c r="W1502" s="9">
        <v>1.28</v>
      </c>
      <c r="X1502" s="8">
        <f t="shared" si="230"/>
        <v>0.28000000000000003</v>
      </c>
      <c r="Y1502" s="8">
        <f>SUM($X$3:X1502)</f>
        <v>-30.17000000000003</v>
      </c>
      <c r="Z1502" s="9">
        <v>3.5</v>
      </c>
      <c r="AA1502" s="8">
        <f t="shared" si="231"/>
        <v>-1</v>
      </c>
      <c r="AB1502" s="8">
        <f>SUM($AA$3:AA1502)</f>
        <v>-171.63999999999982</v>
      </c>
      <c r="AC1502" s="2">
        <v>2</v>
      </c>
      <c r="AD1502" s="8">
        <f t="shared" si="232"/>
        <v>1</v>
      </c>
      <c r="AE1502" s="8">
        <f>SUM(AD$3:AD1502)</f>
        <v>558.45000000000084</v>
      </c>
      <c r="AF1502" s="2">
        <v>1.8</v>
      </c>
      <c r="AG1502" s="8">
        <f t="shared" si="236"/>
        <v>-1</v>
      </c>
      <c r="AH1502" s="8">
        <f>SUM(AG$3:AG1502)</f>
        <v>-115.5600000000002</v>
      </c>
      <c r="AI1502">
        <v>9.5</v>
      </c>
      <c r="AJ1502" s="8">
        <f t="shared" si="237"/>
        <v>-1</v>
      </c>
      <c r="AK1502" s="8">
        <f>SUM(AJ$3:AJ1502)</f>
        <v>-219.5</v>
      </c>
      <c r="AL1502" s="2">
        <v>10</v>
      </c>
      <c r="AM1502" s="8">
        <f t="shared" si="238"/>
        <v>-1</v>
      </c>
      <c r="AN1502" s="8">
        <f>SUM(AM$3:AM1502)</f>
        <v>121</v>
      </c>
      <c r="AO1502" s="2">
        <v>6</v>
      </c>
      <c r="AP1502" s="8">
        <f t="shared" si="239"/>
        <v>-1</v>
      </c>
      <c r="AQ1502" s="8">
        <f>SUM(AP$3:AP1502)</f>
        <v>-158</v>
      </c>
      <c r="AR1502">
        <v>5.5</v>
      </c>
      <c r="AS1502">
        <v>1.1499999999999999</v>
      </c>
      <c r="AT1502" s="4">
        <f t="shared" si="233"/>
        <v>-1</v>
      </c>
      <c r="AU1502" s="5">
        <f>SUM($AT$3:AT1502)</f>
        <v>121</v>
      </c>
      <c r="AV1502" s="6">
        <f>SUM(R1502,U1502,X1502,AA1502,AD1502,AG1502)</f>
        <v>-0.61999999999999988</v>
      </c>
    </row>
    <row r="1503" spans="1:48" x14ac:dyDescent="0.25">
      <c r="A1503">
        <f>IF(AND(G1503&lt;&gt;"",H1503&lt;&gt;"",I1503&lt;&gt;"",J1503&lt;&gt;"",K1503&lt;&gt;"",L1503&lt;&gt;"",M1503&lt;&gt;"",N1503&lt;&gt;"",O1503&lt;&gt;"",P1503&lt;&gt;"",Q1503&lt;&gt;"",T1503&lt;&gt;"",W1503&lt;&gt;"",Z1503&lt;&gt;"",AC1503&lt;&gt;"",AF1503&lt;&gt;"",AI1503&lt;&gt;"",AL1503&lt;&gt;"",AO1503&lt;&gt;"",AR1503&lt;&gt;"",AS1503&lt;&gt;""),1,0)</f>
        <v>1</v>
      </c>
      <c r="B1503" s="1">
        <v>43825</v>
      </c>
      <c r="C1503" t="s">
        <v>271</v>
      </c>
      <c r="D1503" t="s">
        <v>1930</v>
      </c>
      <c r="E1503" t="s">
        <v>482</v>
      </c>
      <c r="F1503" t="s">
        <v>274</v>
      </c>
      <c r="G1503">
        <v>2019</v>
      </c>
      <c r="H1503">
        <v>12</v>
      </c>
      <c r="I1503">
        <v>26</v>
      </c>
      <c r="J1503" t="s">
        <v>98</v>
      </c>
      <c r="K1503">
        <v>5</v>
      </c>
      <c r="L1503" s="3">
        <v>1</v>
      </c>
      <c r="M1503" s="3">
        <v>0</v>
      </c>
      <c r="N1503">
        <v>1.72</v>
      </c>
      <c r="O1503">
        <v>3.75</v>
      </c>
      <c r="P1503">
        <v>5.5</v>
      </c>
      <c r="Q1503" s="2">
        <v>2</v>
      </c>
      <c r="R1503" s="8">
        <f t="shared" si="234"/>
        <v>-1</v>
      </c>
      <c r="S1503" s="8">
        <f>SUM($R$3:R1503)</f>
        <v>-24.420000000000041</v>
      </c>
      <c r="T1503" s="2">
        <v>1.72</v>
      </c>
      <c r="U1503" s="8">
        <f t="shared" si="235"/>
        <v>0.72</v>
      </c>
      <c r="V1503" s="8">
        <f>SUM($U$3:U1503)</f>
        <v>-140.51999999999998</v>
      </c>
      <c r="W1503" s="9">
        <v>1.33</v>
      </c>
      <c r="X1503" s="8">
        <f t="shared" si="230"/>
        <v>-1</v>
      </c>
      <c r="Y1503" s="8">
        <f>SUM($X$3:X1503)</f>
        <v>-31.17000000000003</v>
      </c>
      <c r="Z1503" s="9">
        <v>3.25</v>
      </c>
      <c r="AA1503" s="8">
        <f t="shared" si="231"/>
        <v>2.25</v>
      </c>
      <c r="AB1503" s="8">
        <f>SUM($AA$3:AA1503)</f>
        <v>-169.38999999999982</v>
      </c>
      <c r="AC1503" s="2">
        <v>2.0699999999999998</v>
      </c>
      <c r="AD1503" s="8">
        <f t="shared" si="232"/>
        <v>-1</v>
      </c>
      <c r="AE1503" s="8">
        <f>SUM(AD$3:AD1503)</f>
        <v>557.45000000000084</v>
      </c>
      <c r="AF1503" s="2">
        <v>1.72</v>
      </c>
      <c r="AG1503" s="8">
        <f t="shared" si="236"/>
        <v>0.72</v>
      </c>
      <c r="AH1503" s="8">
        <f>SUM(AG$3:AG1503)</f>
        <v>-114.8400000000002</v>
      </c>
      <c r="AI1503">
        <v>6</v>
      </c>
      <c r="AJ1503" s="8">
        <f t="shared" si="237"/>
        <v>5</v>
      </c>
      <c r="AK1503" s="8">
        <f>SUM(AJ$3:AJ1503)</f>
        <v>-214.5</v>
      </c>
      <c r="AL1503" s="2">
        <v>8.5</v>
      </c>
      <c r="AM1503" s="8">
        <f t="shared" si="238"/>
        <v>-1</v>
      </c>
      <c r="AN1503" s="8">
        <f>SUM(AM$3:AM1503)</f>
        <v>120</v>
      </c>
      <c r="AO1503" s="2">
        <v>7</v>
      </c>
      <c r="AP1503" s="8">
        <f t="shared" si="239"/>
        <v>-1</v>
      </c>
      <c r="AQ1503" s="8">
        <f>SUM(AP$3:AP1503)</f>
        <v>-159</v>
      </c>
      <c r="AR1503">
        <v>3.1</v>
      </c>
      <c r="AS1503">
        <v>1.35</v>
      </c>
      <c r="AT1503" s="4">
        <f t="shared" si="233"/>
        <v>-1</v>
      </c>
      <c r="AU1503" s="5">
        <f>SUM($AT$3:AT1503)</f>
        <v>120</v>
      </c>
      <c r="AV1503" s="6">
        <f>SUM(R1503,U1503,X1503,AA1503,AD1503,AG1503)</f>
        <v>0.69</v>
      </c>
    </row>
    <row r="1504" spans="1:48" x14ac:dyDescent="0.25">
      <c r="A1504">
        <f>IF(AND(G1504&lt;&gt;"",H1504&lt;&gt;"",I1504&lt;&gt;"",J1504&lt;&gt;"",K1504&lt;&gt;"",L1504&lt;&gt;"",M1504&lt;&gt;"",N1504&lt;&gt;"",O1504&lt;&gt;"",P1504&lt;&gt;"",Q1504&lt;&gt;"",T1504&lt;&gt;"",W1504&lt;&gt;"",Z1504&lt;&gt;"",AC1504&lt;&gt;"",AF1504&lt;&gt;"",AI1504&lt;&gt;"",AL1504&lt;&gt;"",AO1504&lt;&gt;"",AR1504&lt;&gt;"",AS1504&lt;&gt;""),1,0)</f>
        <v>1</v>
      </c>
      <c r="B1504" s="1">
        <v>43825</v>
      </c>
      <c r="C1504" t="s">
        <v>271</v>
      </c>
      <c r="D1504" t="s">
        <v>1931</v>
      </c>
      <c r="E1504" t="s">
        <v>461</v>
      </c>
      <c r="F1504" t="s">
        <v>450</v>
      </c>
      <c r="G1504">
        <v>2019</v>
      </c>
      <c r="H1504">
        <v>12</v>
      </c>
      <c r="I1504">
        <v>26</v>
      </c>
      <c r="J1504" t="s">
        <v>98</v>
      </c>
      <c r="K1504">
        <v>5</v>
      </c>
      <c r="L1504" s="3">
        <v>1</v>
      </c>
      <c r="M1504" s="3">
        <v>3</v>
      </c>
      <c r="N1504">
        <v>2.9</v>
      </c>
      <c r="O1504">
        <v>3.3</v>
      </c>
      <c r="P1504">
        <v>2.62</v>
      </c>
      <c r="Q1504" s="2">
        <v>1.83</v>
      </c>
      <c r="R1504" s="8">
        <f t="shared" si="234"/>
        <v>0.83000000000000007</v>
      </c>
      <c r="S1504" s="8">
        <f>SUM($R$3:R1504)</f>
        <v>-23.590000000000039</v>
      </c>
      <c r="T1504" s="2">
        <v>1.83</v>
      </c>
      <c r="U1504" s="8">
        <f t="shared" si="235"/>
        <v>-1</v>
      </c>
      <c r="V1504" s="8">
        <f>SUM($U$3:U1504)</f>
        <v>-141.51999999999998</v>
      </c>
      <c r="W1504" s="9">
        <v>1.36</v>
      </c>
      <c r="X1504" s="8">
        <f t="shared" si="230"/>
        <v>0.3600000000000001</v>
      </c>
      <c r="Y1504" s="8">
        <f>SUM($X$3:X1504)</f>
        <v>-30.810000000000031</v>
      </c>
      <c r="Z1504" s="9">
        <v>3</v>
      </c>
      <c r="AA1504" s="8">
        <f t="shared" si="231"/>
        <v>-1</v>
      </c>
      <c r="AB1504" s="8">
        <f>SUM($AA$3:AA1504)</f>
        <v>-170.38999999999982</v>
      </c>
      <c r="AC1504" s="2">
        <v>2.15</v>
      </c>
      <c r="AD1504" s="8">
        <f t="shared" si="232"/>
        <v>1.1499999999999999</v>
      </c>
      <c r="AE1504" s="8">
        <f>SUM(AD$3:AD1504)</f>
        <v>558.60000000000082</v>
      </c>
      <c r="AF1504" s="2">
        <v>1.66</v>
      </c>
      <c r="AG1504" s="8">
        <f t="shared" si="236"/>
        <v>-1</v>
      </c>
      <c r="AH1504" s="8">
        <f>SUM(AG$3:AG1504)</f>
        <v>-115.8400000000002</v>
      </c>
      <c r="AI1504">
        <v>8.5</v>
      </c>
      <c r="AJ1504" s="8">
        <f t="shared" si="237"/>
        <v>-1</v>
      </c>
      <c r="AK1504" s="8">
        <f>SUM(AJ$3:AJ1504)</f>
        <v>-215.5</v>
      </c>
      <c r="AL1504" s="2">
        <v>10</v>
      </c>
      <c r="AM1504" s="8">
        <f t="shared" si="238"/>
        <v>-1</v>
      </c>
      <c r="AN1504" s="8">
        <f>SUM(AM$3:AM1504)</f>
        <v>119</v>
      </c>
      <c r="AO1504" s="2">
        <v>6</v>
      </c>
      <c r="AP1504" s="8">
        <f t="shared" si="239"/>
        <v>-1</v>
      </c>
      <c r="AQ1504" s="8">
        <f>SUM(AP$3:AP1504)</f>
        <v>-160</v>
      </c>
      <c r="AR1504">
        <v>5.9</v>
      </c>
      <c r="AS1504">
        <v>1.1299999999999999</v>
      </c>
      <c r="AT1504" s="4">
        <f t="shared" si="233"/>
        <v>-1</v>
      </c>
      <c r="AU1504" s="5">
        <f>SUM($AT$3:AT1504)</f>
        <v>119</v>
      </c>
      <c r="AV1504" s="6">
        <f>SUM(R1504,U1504,X1504,AA1504,AD1504,AG1504)</f>
        <v>-0.65999999999999992</v>
      </c>
    </row>
    <row r="1505" spans="1:48" x14ac:dyDescent="0.25">
      <c r="A1505">
        <f>IF(AND(G1505&lt;&gt;"",H1505&lt;&gt;"",I1505&lt;&gt;"",J1505&lt;&gt;"",K1505&lt;&gt;"",L1505&lt;&gt;"",M1505&lt;&gt;"",N1505&lt;&gt;"",O1505&lt;&gt;"",P1505&lt;&gt;"",Q1505&lt;&gt;"",T1505&lt;&gt;"",W1505&lt;&gt;"",Z1505&lt;&gt;"",AC1505&lt;&gt;"",AF1505&lt;&gt;"",AI1505&lt;&gt;"",AL1505&lt;&gt;"",AO1505&lt;&gt;"",AR1505&lt;&gt;"",AS1505&lt;&gt;""),1,0)</f>
        <v>1</v>
      </c>
      <c r="B1505" s="1">
        <v>43825</v>
      </c>
      <c r="C1505" t="s">
        <v>271</v>
      </c>
      <c r="D1505" t="s">
        <v>1932</v>
      </c>
      <c r="E1505" t="s">
        <v>470</v>
      </c>
      <c r="F1505" t="s">
        <v>476</v>
      </c>
      <c r="G1505">
        <v>2019</v>
      </c>
      <c r="H1505">
        <v>12</v>
      </c>
      <c r="I1505">
        <v>26</v>
      </c>
      <c r="J1505" t="s">
        <v>98</v>
      </c>
      <c r="K1505">
        <v>5</v>
      </c>
      <c r="L1505" s="3">
        <v>1</v>
      </c>
      <c r="M1505" s="3">
        <v>1</v>
      </c>
      <c r="N1505">
        <v>2.9</v>
      </c>
      <c r="O1505">
        <v>3.2</v>
      </c>
      <c r="P1505">
        <v>2.2999999999999998</v>
      </c>
      <c r="Q1505" s="2">
        <v>1.9</v>
      </c>
      <c r="R1505" s="8">
        <f t="shared" si="234"/>
        <v>0.89999999999999991</v>
      </c>
      <c r="S1505" s="8">
        <f>SUM($R$3:R1505)</f>
        <v>-22.69000000000004</v>
      </c>
      <c r="T1505" s="2">
        <v>1.8</v>
      </c>
      <c r="U1505" s="8">
        <f t="shared" si="235"/>
        <v>-1</v>
      </c>
      <c r="V1505" s="8">
        <f>SUM($U$3:U1505)</f>
        <v>-142.51999999999998</v>
      </c>
      <c r="W1505" s="9">
        <v>1.4</v>
      </c>
      <c r="X1505" s="8">
        <f t="shared" si="230"/>
        <v>0.39999999999999991</v>
      </c>
      <c r="Y1505" s="8">
        <f>SUM($X$3:X1505)</f>
        <v>-30.410000000000032</v>
      </c>
      <c r="Z1505" s="9">
        <v>2.75</v>
      </c>
      <c r="AA1505" s="8">
        <f t="shared" si="231"/>
        <v>-1</v>
      </c>
      <c r="AB1505" s="8">
        <f>SUM($AA$3:AA1505)</f>
        <v>-171.38999999999982</v>
      </c>
      <c r="AC1505" s="2">
        <v>2.35</v>
      </c>
      <c r="AD1505" s="8">
        <f t="shared" si="232"/>
        <v>1.35</v>
      </c>
      <c r="AE1505" s="8">
        <f>SUM(AD$3:AD1505)</f>
        <v>559.95000000000084</v>
      </c>
      <c r="AF1505" s="2">
        <v>1.57</v>
      </c>
      <c r="AG1505" s="8">
        <f t="shared" si="236"/>
        <v>0.57000000000000006</v>
      </c>
      <c r="AH1505" s="8">
        <f>SUM(AG$3:AG1505)</f>
        <v>-115.27000000000021</v>
      </c>
      <c r="AI1505">
        <v>8</v>
      </c>
      <c r="AJ1505" s="8">
        <f t="shared" si="237"/>
        <v>-1</v>
      </c>
      <c r="AK1505" s="8">
        <f>SUM(AJ$3:AJ1505)</f>
        <v>-216.5</v>
      </c>
      <c r="AL1505" s="2">
        <v>11</v>
      </c>
      <c r="AM1505" s="8">
        <f t="shared" si="238"/>
        <v>-1</v>
      </c>
      <c r="AN1505" s="8">
        <f>SUM(AM$3:AM1505)</f>
        <v>118</v>
      </c>
      <c r="AO1505" s="2">
        <v>6.5</v>
      </c>
      <c r="AP1505" s="8">
        <f t="shared" si="239"/>
        <v>5.5</v>
      </c>
      <c r="AQ1505" s="8">
        <f>SUM(AP$3:AP1505)</f>
        <v>-154.5</v>
      </c>
      <c r="AR1505">
        <v>6.6</v>
      </c>
      <c r="AS1505">
        <v>1.1100000000000001</v>
      </c>
      <c r="AT1505" s="4">
        <f t="shared" si="233"/>
        <v>-1</v>
      </c>
      <c r="AU1505" s="5">
        <f>SUM($AT$3:AT1505)</f>
        <v>118</v>
      </c>
      <c r="AV1505" s="6">
        <f>SUM(R1505,U1505,X1505,AA1505,AD1505,AG1505)</f>
        <v>1.22</v>
      </c>
    </row>
    <row r="1506" spans="1:48" x14ac:dyDescent="0.25">
      <c r="A1506">
        <f>IF(AND(G1506&lt;&gt;"",H1506&lt;&gt;"",I1506&lt;&gt;"",J1506&lt;&gt;"",K1506&lt;&gt;"",L1506&lt;&gt;"",M1506&lt;&gt;"",N1506&lt;&gt;"",O1506&lt;&gt;"",P1506&lt;&gt;"",Q1506&lt;&gt;"",T1506&lt;&gt;"",W1506&lt;&gt;"",Z1506&lt;&gt;"",AC1506&lt;&gt;"",AF1506&lt;&gt;"",AI1506&lt;&gt;"",AL1506&lt;&gt;"",AO1506&lt;&gt;"",AR1506&lt;&gt;"",AS1506&lt;&gt;""),1,0)</f>
        <v>1</v>
      </c>
      <c r="B1506" s="1">
        <v>43825</v>
      </c>
      <c r="C1506" t="s">
        <v>271</v>
      </c>
      <c r="D1506" t="s">
        <v>1933</v>
      </c>
      <c r="E1506" t="s">
        <v>467</v>
      </c>
      <c r="F1506" t="s">
        <v>453</v>
      </c>
      <c r="G1506">
        <v>2019</v>
      </c>
      <c r="H1506">
        <v>12</v>
      </c>
      <c r="I1506">
        <v>26</v>
      </c>
      <c r="J1506" t="s">
        <v>98</v>
      </c>
      <c r="K1506">
        <v>5</v>
      </c>
      <c r="L1506" s="3">
        <v>2</v>
      </c>
      <c r="M1506" s="3">
        <v>2</v>
      </c>
      <c r="N1506">
        <v>2.0499999999999998</v>
      </c>
      <c r="O1506">
        <v>3.6</v>
      </c>
      <c r="P1506">
        <v>3.8</v>
      </c>
      <c r="Q1506" s="2">
        <v>1.8</v>
      </c>
      <c r="R1506" s="8">
        <f t="shared" si="234"/>
        <v>0.8</v>
      </c>
      <c r="S1506" s="8">
        <f>SUM($R$3:R1506)</f>
        <v>-21.89000000000004</v>
      </c>
      <c r="T1506" s="2">
        <v>1.9</v>
      </c>
      <c r="U1506" s="8">
        <f t="shared" si="235"/>
        <v>-1</v>
      </c>
      <c r="V1506" s="8">
        <f>SUM($U$3:U1506)</f>
        <v>-143.51999999999998</v>
      </c>
      <c r="W1506" s="9">
        <v>1.3</v>
      </c>
      <c r="X1506" s="8">
        <f t="shared" si="230"/>
        <v>0.30000000000000004</v>
      </c>
      <c r="Y1506" s="8">
        <f>SUM($X$3:X1506)</f>
        <v>-30.110000000000031</v>
      </c>
      <c r="Z1506" s="9">
        <v>3.4</v>
      </c>
      <c r="AA1506" s="8">
        <f t="shared" si="231"/>
        <v>-1</v>
      </c>
      <c r="AB1506" s="8">
        <f>SUM($AA$3:AA1506)</f>
        <v>-172.38999999999982</v>
      </c>
      <c r="AC1506" s="2">
        <v>2</v>
      </c>
      <c r="AD1506" s="8">
        <f t="shared" si="232"/>
        <v>1</v>
      </c>
      <c r="AE1506" s="8">
        <f>SUM(AD$3:AD1506)</f>
        <v>560.95000000000084</v>
      </c>
      <c r="AF1506" s="2">
        <v>1.8</v>
      </c>
      <c r="AG1506" s="8">
        <f t="shared" si="236"/>
        <v>-1</v>
      </c>
      <c r="AH1506" s="8">
        <f>SUM(AG$3:AG1506)</f>
        <v>-116.27000000000021</v>
      </c>
      <c r="AI1506">
        <v>7.5</v>
      </c>
      <c r="AJ1506" s="8">
        <f t="shared" si="237"/>
        <v>-1</v>
      </c>
      <c r="AK1506" s="8">
        <f>SUM(AJ$3:AJ1506)</f>
        <v>-217.5</v>
      </c>
      <c r="AL1506" s="2">
        <v>9</v>
      </c>
      <c r="AM1506" s="8">
        <f t="shared" si="238"/>
        <v>-1</v>
      </c>
      <c r="AN1506" s="8">
        <f>SUM(AM$3:AM1506)</f>
        <v>117</v>
      </c>
      <c r="AO1506" s="2">
        <v>6.5</v>
      </c>
      <c r="AP1506" s="8">
        <f t="shared" si="239"/>
        <v>-1</v>
      </c>
      <c r="AQ1506" s="8">
        <f>SUM(AP$3:AP1506)</f>
        <v>-155.5</v>
      </c>
      <c r="AR1506">
        <v>3.7</v>
      </c>
      <c r="AS1506">
        <v>1.26</v>
      </c>
      <c r="AT1506" s="4">
        <f t="shared" si="233"/>
        <v>-1</v>
      </c>
      <c r="AU1506" s="5">
        <f>SUM($AT$3:AT1506)</f>
        <v>117</v>
      </c>
      <c r="AV1506" s="6">
        <f>SUM(R1506,U1506,X1506,AA1506,AD1506,AG1506)</f>
        <v>-0.89999999999999991</v>
      </c>
    </row>
    <row r="1507" spans="1:48" x14ac:dyDescent="0.25">
      <c r="A1507">
        <f>IF(AND(G1507&lt;&gt;"",H1507&lt;&gt;"",I1507&lt;&gt;"",J1507&lt;&gt;"",K1507&lt;&gt;"",L1507&lt;&gt;"",M1507&lt;&gt;"",N1507&lt;&gt;"",O1507&lt;&gt;"",P1507&lt;&gt;"",Q1507&lt;&gt;"",T1507&lt;&gt;"",W1507&lt;&gt;"",Z1507&lt;&gt;"",AC1507&lt;&gt;"",AF1507&lt;&gt;"",AI1507&lt;&gt;"",AL1507&lt;&gt;"",AO1507&lt;&gt;"",AR1507&lt;&gt;"",AS1507&lt;&gt;""),1,0)</f>
        <v>1</v>
      </c>
      <c r="B1507" s="1">
        <v>43825</v>
      </c>
      <c r="C1507" t="s">
        <v>271</v>
      </c>
      <c r="D1507" t="s">
        <v>1934</v>
      </c>
      <c r="E1507" t="s">
        <v>464</v>
      </c>
      <c r="F1507" t="s">
        <v>456</v>
      </c>
      <c r="G1507">
        <v>2019</v>
      </c>
      <c r="H1507">
        <v>12</v>
      </c>
      <c r="I1507">
        <v>26</v>
      </c>
      <c r="J1507" t="s">
        <v>98</v>
      </c>
      <c r="K1507">
        <v>5</v>
      </c>
      <c r="L1507" s="3">
        <v>1</v>
      </c>
      <c r="M1507" s="3">
        <v>2</v>
      </c>
      <c r="N1507">
        <v>3.1</v>
      </c>
      <c r="O1507">
        <v>3.3</v>
      </c>
      <c r="P1507">
        <v>2.5</v>
      </c>
      <c r="Q1507" s="2">
        <v>1.72</v>
      </c>
      <c r="R1507" s="8">
        <f t="shared" si="234"/>
        <v>0.72</v>
      </c>
      <c r="S1507" s="8">
        <f>SUM($R$3:R1507)</f>
        <v>-21.170000000000041</v>
      </c>
      <c r="T1507" s="2">
        <v>2</v>
      </c>
      <c r="U1507" s="8">
        <f t="shared" si="235"/>
        <v>-1</v>
      </c>
      <c r="V1507" s="8">
        <f>SUM($U$3:U1507)</f>
        <v>-144.51999999999998</v>
      </c>
      <c r="W1507" s="9">
        <v>1.3</v>
      </c>
      <c r="X1507" s="8">
        <f t="shared" si="230"/>
        <v>0.30000000000000004</v>
      </c>
      <c r="Y1507" s="8">
        <f>SUM($X$3:X1507)</f>
        <v>-29.810000000000031</v>
      </c>
      <c r="Z1507" s="9">
        <v>3.4</v>
      </c>
      <c r="AA1507" s="8">
        <f t="shared" si="231"/>
        <v>-1</v>
      </c>
      <c r="AB1507" s="8">
        <f>SUM($AA$3:AA1507)</f>
        <v>-173.38999999999982</v>
      </c>
      <c r="AC1507" s="2">
        <v>2</v>
      </c>
      <c r="AD1507" s="8">
        <f t="shared" si="232"/>
        <v>1</v>
      </c>
      <c r="AE1507" s="8">
        <f>SUM(AD$3:AD1507)</f>
        <v>561.95000000000084</v>
      </c>
      <c r="AF1507" s="2">
        <v>1.8</v>
      </c>
      <c r="AG1507" s="8">
        <f t="shared" si="236"/>
        <v>-1</v>
      </c>
      <c r="AH1507" s="8">
        <f>SUM(AG$3:AG1507)</f>
        <v>-117.27000000000021</v>
      </c>
      <c r="AI1507">
        <v>9.5</v>
      </c>
      <c r="AJ1507" s="8">
        <f t="shared" si="237"/>
        <v>-1</v>
      </c>
      <c r="AK1507" s="8">
        <f>SUM(AJ$3:AJ1507)</f>
        <v>-218.5</v>
      </c>
      <c r="AL1507" s="2">
        <v>11</v>
      </c>
      <c r="AM1507" s="8">
        <f t="shared" si="238"/>
        <v>-1</v>
      </c>
      <c r="AN1507" s="8">
        <f>SUM(AM$3:AM1507)</f>
        <v>116</v>
      </c>
      <c r="AO1507" s="2">
        <v>6</v>
      </c>
      <c r="AP1507" s="8">
        <f t="shared" si="239"/>
        <v>-1</v>
      </c>
      <c r="AQ1507" s="8">
        <f>SUM(AP$3:AP1507)</f>
        <v>-156.5</v>
      </c>
      <c r="AR1507">
        <v>6.6</v>
      </c>
      <c r="AS1507">
        <v>1.1100000000000001</v>
      </c>
      <c r="AT1507" s="4">
        <f t="shared" si="233"/>
        <v>-1</v>
      </c>
      <c r="AU1507" s="5">
        <f>SUM($AT$3:AT1507)</f>
        <v>116</v>
      </c>
      <c r="AV1507" s="6">
        <f>SUM(R1507,U1507,X1507,AA1507,AD1507,AG1507)</f>
        <v>-0.98</v>
      </c>
    </row>
    <row r="1508" spans="1:48" x14ac:dyDescent="0.25">
      <c r="A1508">
        <f>IF(AND(G1508&lt;&gt;"",H1508&lt;&gt;"",I1508&lt;&gt;"",J1508&lt;&gt;"",K1508&lt;&gt;"",L1508&lt;&gt;"",M1508&lt;&gt;"",N1508&lt;&gt;"",O1508&lt;&gt;"",P1508&lt;&gt;"",Q1508&lt;&gt;"",T1508&lt;&gt;"",W1508&lt;&gt;"",Z1508&lt;&gt;"",AC1508&lt;&gt;"",AF1508&lt;&gt;"",AI1508&lt;&gt;"",AL1508&lt;&gt;"",AO1508&lt;&gt;"",AR1508&lt;&gt;"",AS1508&lt;&gt;""),1,0)</f>
        <v>1</v>
      </c>
      <c r="B1508" s="1">
        <v>43825</v>
      </c>
      <c r="C1508" t="s">
        <v>271</v>
      </c>
      <c r="D1508" t="s">
        <v>1935</v>
      </c>
      <c r="E1508" t="s">
        <v>472</v>
      </c>
      <c r="F1508" t="s">
        <v>458</v>
      </c>
      <c r="G1508">
        <v>2019</v>
      </c>
      <c r="H1508">
        <v>12</v>
      </c>
      <c r="I1508">
        <v>26</v>
      </c>
      <c r="J1508" t="s">
        <v>98</v>
      </c>
      <c r="K1508">
        <v>5</v>
      </c>
      <c r="L1508" s="3">
        <v>3</v>
      </c>
      <c r="M1508" s="3">
        <v>1</v>
      </c>
      <c r="N1508">
        <v>3.5</v>
      </c>
      <c r="O1508">
        <v>3.8</v>
      </c>
      <c r="P1508">
        <v>2.1</v>
      </c>
      <c r="Q1508" s="2">
        <v>1.72</v>
      </c>
      <c r="R1508" s="8">
        <f t="shared" si="234"/>
        <v>0.72</v>
      </c>
      <c r="S1508" s="8">
        <f>SUM($R$3:R1508)</f>
        <v>-20.450000000000042</v>
      </c>
      <c r="T1508" s="2">
        <v>2</v>
      </c>
      <c r="U1508" s="8">
        <f t="shared" si="235"/>
        <v>-1</v>
      </c>
      <c r="V1508" s="8">
        <f>SUM($U$3:U1508)</f>
        <v>-145.51999999999998</v>
      </c>
      <c r="W1508" s="9">
        <v>1.28</v>
      </c>
      <c r="X1508" s="8">
        <f t="shared" si="230"/>
        <v>0.28000000000000003</v>
      </c>
      <c r="Y1508" s="8">
        <f>SUM($X$3:X1508)</f>
        <v>-29.53000000000003</v>
      </c>
      <c r="Z1508" s="9">
        <v>3.5</v>
      </c>
      <c r="AA1508" s="8">
        <f t="shared" si="231"/>
        <v>-1</v>
      </c>
      <c r="AB1508" s="8">
        <f>SUM($AA$3:AA1508)</f>
        <v>-174.38999999999982</v>
      </c>
      <c r="AC1508" s="2">
        <v>1.85</v>
      </c>
      <c r="AD1508" s="8">
        <f t="shared" si="232"/>
        <v>0.85000000000000009</v>
      </c>
      <c r="AE1508" s="8">
        <f>SUM(AD$3:AD1508)</f>
        <v>562.80000000000086</v>
      </c>
      <c r="AF1508" s="2">
        <v>1.95</v>
      </c>
      <c r="AG1508" s="8">
        <f t="shared" si="236"/>
        <v>-1</v>
      </c>
      <c r="AH1508" s="8">
        <f>SUM(AG$3:AG1508)</f>
        <v>-118.27000000000021</v>
      </c>
      <c r="AI1508">
        <v>10</v>
      </c>
      <c r="AJ1508" s="8">
        <f t="shared" si="237"/>
        <v>-1</v>
      </c>
      <c r="AK1508" s="8">
        <f>SUM(AJ$3:AJ1508)</f>
        <v>-219.5</v>
      </c>
      <c r="AL1508" s="2">
        <v>11</v>
      </c>
      <c r="AM1508" s="8">
        <f t="shared" si="238"/>
        <v>-1</v>
      </c>
      <c r="AN1508" s="8">
        <f>SUM(AM$3:AM1508)</f>
        <v>115</v>
      </c>
      <c r="AO1508" s="2">
        <v>7</v>
      </c>
      <c r="AP1508" s="8">
        <f t="shared" si="239"/>
        <v>-1</v>
      </c>
      <c r="AQ1508" s="8">
        <f>SUM(AP$3:AP1508)</f>
        <v>-157.5</v>
      </c>
      <c r="AR1508">
        <v>7</v>
      </c>
      <c r="AS1508">
        <v>1.1000000000000001</v>
      </c>
      <c r="AT1508" s="4">
        <f t="shared" si="233"/>
        <v>-1</v>
      </c>
      <c r="AU1508" s="5">
        <f>SUM($AT$3:AT1508)</f>
        <v>115</v>
      </c>
      <c r="AV1508" s="6">
        <f>SUM(R1508,U1508,X1508,AA1508,AD1508,AG1508)</f>
        <v>-1.1499999999999999</v>
      </c>
    </row>
    <row r="1509" spans="1:48" x14ac:dyDescent="0.25">
      <c r="A1509">
        <f>IF(AND(G1509&lt;&gt;"",H1509&lt;&gt;"",I1509&lt;&gt;"",J1509&lt;&gt;"",K1509&lt;&gt;"",L1509&lt;&gt;"",M1509&lt;&gt;"",N1509&lt;&gt;"",O1509&lt;&gt;"",P1509&lt;&gt;"",Q1509&lt;&gt;"",T1509&lt;&gt;"",W1509&lt;&gt;"",Z1509&lt;&gt;"",AC1509&lt;&gt;"",AF1509&lt;&gt;"",AI1509&lt;&gt;"",AL1509&lt;&gt;"",AO1509&lt;&gt;"",AR1509&lt;&gt;"",AS1509&lt;&gt;""),1,0)</f>
        <v>1</v>
      </c>
      <c r="B1509" s="1">
        <v>43825</v>
      </c>
      <c r="C1509" t="s">
        <v>271</v>
      </c>
      <c r="D1509" t="s">
        <v>1936</v>
      </c>
      <c r="E1509" t="s">
        <v>1937</v>
      </c>
      <c r="F1509" t="s">
        <v>481</v>
      </c>
      <c r="G1509">
        <v>2019</v>
      </c>
      <c r="H1509">
        <v>12</v>
      </c>
      <c r="I1509">
        <v>26</v>
      </c>
      <c r="J1509" t="s">
        <v>98</v>
      </c>
      <c r="K1509">
        <v>5</v>
      </c>
      <c r="L1509" s="3">
        <v>0</v>
      </c>
      <c r="M1509" s="3">
        <v>2</v>
      </c>
      <c r="N1509">
        <v>2.0499999999999998</v>
      </c>
      <c r="O1509">
        <v>3.75</v>
      </c>
      <c r="P1509">
        <v>3.7</v>
      </c>
      <c r="Q1509" s="2">
        <v>1.72</v>
      </c>
      <c r="R1509" s="8">
        <f t="shared" si="234"/>
        <v>-1</v>
      </c>
      <c r="S1509" s="8">
        <f>SUM($R$3:R1509)</f>
        <v>-21.450000000000042</v>
      </c>
      <c r="T1509" s="2">
        <v>2</v>
      </c>
      <c r="U1509" s="8">
        <f t="shared" si="235"/>
        <v>1</v>
      </c>
      <c r="V1509" s="8">
        <f>SUM($U$3:U1509)</f>
        <v>-144.51999999999998</v>
      </c>
      <c r="W1509" s="9">
        <v>1.28</v>
      </c>
      <c r="X1509" s="8">
        <f t="shared" si="230"/>
        <v>0.28000000000000003</v>
      </c>
      <c r="Y1509" s="8">
        <f>SUM($X$3:X1509)</f>
        <v>-29.250000000000028</v>
      </c>
      <c r="Z1509" s="9">
        <v>3.5</v>
      </c>
      <c r="AA1509" s="8">
        <f t="shared" si="231"/>
        <v>-1</v>
      </c>
      <c r="AB1509" s="8">
        <f>SUM($AA$3:AA1509)</f>
        <v>-175.38999999999982</v>
      </c>
      <c r="AC1509" s="2">
        <v>1.9</v>
      </c>
      <c r="AD1509" s="8">
        <f t="shared" si="232"/>
        <v>0.89999999999999991</v>
      </c>
      <c r="AE1509" s="8">
        <f>SUM(AD$3:AD1509)</f>
        <v>563.70000000000084</v>
      </c>
      <c r="AF1509" s="2">
        <v>1.9</v>
      </c>
      <c r="AG1509" s="8">
        <f t="shared" si="236"/>
        <v>0.89999999999999991</v>
      </c>
      <c r="AH1509" s="8">
        <f>SUM(AG$3:AG1509)</f>
        <v>-117.3700000000002</v>
      </c>
      <c r="AI1509">
        <v>7.5</v>
      </c>
      <c r="AJ1509" s="8">
        <f t="shared" si="237"/>
        <v>-1</v>
      </c>
      <c r="AK1509" s="8">
        <f>SUM(AJ$3:AJ1509)</f>
        <v>-220.5</v>
      </c>
      <c r="AL1509" s="2">
        <v>8.5</v>
      </c>
      <c r="AM1509" s="8">
        <f t="shared" si="238"/>
        <v>-1</v>
      </c>
      <c r="AN1509" s="8">
        <f>SUM(AM$3:AM1509)</f>
        <v>114</v>
      </c>
      <c r="AO1509" s="2">
        <v>7</v>
      </c>
      <c r="AP1509" s="8">
        <f t="shared" si="239"/>
        <v>-1</v>
      </c>
      <c r="AQ1509" s="8">
        <f>SUM(AP$3:AP1509)</f>
        <v>-158.5</v>
      </c>
      <c r="AR1509">
        <v>3.8</v>
      </c>
      <c r="AS1509">
        <v>1.25</v>
      </c>
      <c r="AT1509" s="4">
        <f t="shared" si="233"/>
        <v>-1</v>
      </c>
      <c r="AU1509" s="5">
        <f>SUM($AT$3:AT1509)</f>
        <v>114</v>
      </c>
      <c r="AV1509" s="6">
        <f>SUM(R1509,U1509,X1509,AA1509,AD1509,AG1509)</f>
        <v>1.0799999999999998</v>
      </c>
    </row>
    <row r="1510" spans="1:48" x14ac:dyDescent="0.25">
      <c r="A1510">
        <f>IF(AND(G1510&lt;&gt;"",H1510&lt;&gt;"",I1510&lt;&gt;"",J1510&lt;&gt;"",K1510&lt;&gt;"",L1510&lt;&gt;"",M1510&lt;&gt;"",N1510&lt;&gt;"",O1510&lt;&gt;"",P1510&lt;&gt;"",Q1510&lt;&gt;"",T1510&lt;&gt;"",W1510&lt;&gt;"",Z1510&lt;&gt;"",AC1510&lt;&gt;"",AF1510&lt;&gt;"",AI1510&lt;&gt;"",AL1510&lt;&gt;"",AO1510&lt;&gt;"",AR1510&lt;&gt;"",AS1510&lt;&gt;""),1,0)</f>
        <v>1</v>
      </c>
      <c r="B1510" s="1">
        <v>43825</v>
      </c>
      <c r="C1510" t="s">
        <v>271</v>
      </c>
      <c r="D1510" t="s">
        <v>1938</v>
      </c>
      <c r="E1510" t="s">
        <v>459</v>
      </c>
      <c r="F1510" t="s">
        <v>479</v>
      </c>
      <c r="G1510">
        <v>2019</v>
      </c>
      <c r="H1510">
        <v>12</v>
      </c>
      <c r="I1510">
        <v>26</v>
      </c>
      <c r="J1510" t="s">
        <v>98</v>
      </c>
      <c r="K1510">
        <v>5</v>
      </c>
      <c r="L1510" s="3">
        <v>0</v>
      </c>
      <c r="M1510" s="3">
        <v>0</v>
      </c>
      <c r="N1510">
        <v>3.1</v>
      </c>
      <c r="O1510">
        <v>3.5</v>
      </c>
      <c r="P1510">
        <v>2.37</v>
      </c>
      <c r="Q1510" s="2">
        <v>1.83</v>
      </c>
      <c r="R1510" s="8">
        <f t="shared" si="234"/>
        <v>-1</v>
      </c>
      <c r="S1510" s="8">
        <f>SUM($R$3:R1510)</f>
        <v>-22.450000000000042</v>
      </c>
      <c r="T1510" s="2">
        <v>1.83</v>
      </c>
      <c r="U1510" s="8">
        <f t="shared" si="235"/>
        <v>0.83000000000000007</v>
      </c>
      <c r="V1510" s="8">
        <f>SUM($U$3:U1510)</f>
        <v>-143.68999999999997</v>
      </c>
      <c r="W1510" s="9">
        <v>1.36</v>
      </c>
      <c r="X1510" s="8">
        <f t="shared" si="230"/>
        <v>-1</v>
      </c>
      <c r="Y1510" s="8">
        <f>SUM($X$3:X1510)</f>
        <v>-30.250000000000028</v>
      </c>
      <c r="Z1510" s="9">
        <v>3</v>
      </c>
      <c r="AA1510" s="8">
        <f t="shared" si="231"/>
        <v>2</v>
      </c>
      <c r="AB1510" s="8">
        <f>SUM($AA$3:AA1510)</f>
        <v>-173.38999999999982</v>
      </c>
      <c r="AC1510" s="2">
        <v>2.25</v>
      </c>
      <c r="AD1510" s="8">
        <f t="shared" si="232"/>
        <v>-1</v>
      </c>
      <c r="AE1510" s="8">
        <f>SUM(AD$3:AD1510)</f>
        <v>562.70000000000084</v>
      </c>
      <c r="AF1510" s="2">
        <v>1.61</v>
      </c>
      <c r="AG1510" s="8">
        <f t="shared" si="236"/>
        <v>0.6100000000000001</v>
      </c>
      <c r="AH1510" s="8">
        <f>SUM(AG$3:AG1510)</f>
        <v>-116.7600000000002</v>
      </c>
      <c r="AI1510">
        <v>8.5</v>
      </c>
      <c r="AJ1510" s="8">
        <f t="shared" si="237"/>
        <v>-1</v>
      </c>
      <c r="AK1510" s="8">
        <f>SUM(AJ$3:AJ1510)</f>
        <v>-221.5</v>
      </c>
      <c r="AL1510" s="2">
        <v>11</v>
      </c>
      <c r="AM1510" s="8">
        <f t="shared" si="238"/>
        <v>-1</v>
      </c>
      <c r="AN1510" s="8">
        <f>SUM(AM$3:AM1510)</f>
        <v>113</v>
      </c>
      <c r="AO1510" s="2">
        <v>6.5</v>
      </c>
      <c r="AP1510" s="8">
        <f t="shared" si="239"/>
        <v>-1</v>
      </c>
      <c r="AQ1510" s="8">
        <f>SUM(AP$3:AP1510)</f>
        <v>-159.5</v>
      </c>
      <c r="AR1510">
        <v>7</v>
      </c>
      <c r="AS1510">
        <v>1.1000000000000001</v>
      </c>
      <c r="AT1510" s="4">
        <f t="shared" si="233"/>
        <v>-1</v>
      </c>
      <c r="AU1510" s="5">
        <f>SUM($AT$3:AT1510)</f>
        <v>113</v>
      </c>
      <c r="AV1510" s="6">
        <f>SUM(R1510,U1510,X1510,AA1510,AD1510,AG1510)</f>
        <v>0.44000000000000017</v>
      </c>
    </row>
    <row r="1511" spans="1:48" x14ac:dyDescent="0.25">
      <c r="A1511">
        <f>IF(AND(G1511&lt;&gt;"",H1511&lt;&gt;"",I1511&lt;&gt;"",J1511&lt;&gt;"",K1511&lt;&gt;"",L1511&lt;&gt;"",M1511&lt;&gt;"",N1511&lt;&gt;"",O1511&lt;&gt;"",P1511&lt;&gt;"",Q1511&lt;&gt;"",T1511&lt;&gt;"",W1511&lt;&gt;"",Z1511&lt;&gt;"",AC1511&lt;&gt;"",AF1511&lt;&gt;"",AI1511&lt;&gt;"",AL1511&lt;&gt;"",AO1511&lt;&gt;"",AR1511&lt;&gt;"",AS1511&lt;&gt;""),1,0)</f>
        <v>1</v>
      </c>
      <c r="B1511" s="1">
        <v>43825</v>
      </c>
      <c r="C1511" t="s">
        <v>271</v>
      </c>
      <c r="D1511" t="s">
        <v>1939</v>
      </c>
      <c r="E1511" t="s">
        <v>478</v>
      </c>
      <c r="F1511" t="s">
        <v>462</v>
      </c>
      <c r="G1511">
        <v>2019</v>
      </c>
      <c r="H1511">
        <v>12</v>
      </c>
      <c r="I1511">
        <v>26</v>
      </c>
      <c r="J1511" t="s">
        <v>98</v>
      </c>
      <c r="K1511">
        <v>5</v>
      </c>
      <c r="L1511" s="3">
        <v>4</v>
      </c>
      <c r="M1511" s="3">
        <v>0</v>
      </c>
      <c r="N1511">
        <v>1.75</v>
      </c>
      <c r="O1511">
        <v>3.8</v>
      </c>
      <c r="P1511">
        <v>5.25</v>
      </c>
      <c r="Q1511" s="2">
        <v>1.83</v>
      </c>
      <c r="R1511" s="8">
        <f t="shared" si="234"/>
        <v>-1</v>
      </c>
      <c r="S1511" s="8">
        <f>SUM($R$3:R1511)</f>
        <v>-23.450000000000042</v>
      </c>
      <c r="T1511" s="2">
        <v>1.83</v>
      </c>
      <c r="U1511" s="8">
        <f t="shared" si="235"/>
        <v>0.83000000000000007</v>
      </c>
      <c r="V1511" s="8">
        <f>SUM($U$3:U1511)</f>
        <v>-142.85999999999996</v>
      </c>
      <c r="W1511" s="9">
        <v>1.28</v>
      </c>
      <c r="X1511" s="8">
        <f t="shared" si="230"/>
        <v>0.28000000000000003</v>
      </c>
      <c r="Y1511" s="8">
        <f>SUM($X$3:X1511)</f>
        <v>-29.970000000000027</v>
      </c>
      <c r="Z1511" s="9">
        <v>3.5</v>
      </c>
      <c r="AA1511" s="8">
        <f t="shared" si="231"/>
        <v>-1</v>
      </c>
      <c r="AB1511" s="8">
        <f>SUM($AA$3:AA1511)</f>
        <v>-174.38999999999982</v>
      </c>
      <c r="AC1511" s="2">
        <v>1.95</v>
      </c>
      <c r="AD1511" s="8">
        <f t="shared" si="232"/>
        <v>0.95</v>
      </c>
      <c r="AE1511" s="8">
        <f>SUM(AD$3:AD1511)</f>
        <v>563.65000000000089</v>
      </c>
      <c r="AF1511" s="2">
        <v>1.85</v>
      </c>
      <c r="AG1511" s="8">
        <f t="shared" si="236"/>
        <v>-1</v>
      </c>
      <c r="AH1511" s="8">
        <f>SUM(AG$3:AG1511)</f>
        <v>-117.7600000000002</v>
      </c>
      <c r="AI1511">
        <v>7</v>
      </c>
      <c r="AJ1511" s="8">
        <f t="shared" si="237"/>
        <v>-1</v>
      </c>
      <c r="AK1511" s="8">
        <f>SUM(AJ$3:AJ1511)</f>
        <v>-222.5</v>
      </c>
      <c r="AL1511" s="2">
        <v>8.5</v>
      </c>
      <c r="AM1511" s="8">
        <f t="shared" si="238"/>
        <v>-1</v>
      </c>
      <c r="AN1511" s="8">
        <f>SUM(AM$3:AM1511)</f>
        <v>112</v>
      </c>
      <c r="AO1511" s="2">
        <v>7</v>
      </c>
      <c r="AP1511" s="8">
        <f t="shared" si="239"/>
        <v>-1</v>
      </c>
      <c r="AQ1511" s="8">
        <f>SUM(AP$3:AP1511)</f>
        <v>-160.5</v>
      </c>
      <c r="AR1511">
        <v>2.85</v>
      </c>
      <c r="AS1511">
        <v>1.4</v>
      </c>
      <c r="AT1511" s="4">
        <f t="shared" si="233"/>
        <v>-1</v>
      </c>
      <c r="AU1511" s="5">
        <f>SUM($AT$3:AT1511)</f>
        <v>112</v>
      </c>
      <c r="AV1511" s="6">
        <f>SUM(R1511,U1511,X1511,AA1511,AD1511,AG1511)</f>
        <v>-0.94</v>
      </c>
    </row>
    <row r="1512" spans="1:48" x14ac:dyDescent="0.25">
      <c r="A1512">
        <f>IF(AND(G1512&lt;&gt;"",H1512&lt;&gt;"",I1512&lt;&gt;"",J1512&lt;&gt;"",K1512&lt;&gt;"",L1512&lt;&gt;"",M1512&lt;&gt;"",N1512&lt;&gt;"",O1512&lt;&gt;"",P1512&lt;&gt;"",Q1512&lt;&gt;"",T1512&lt;&gt;"",W1512&lt;&gt;"",Z1512&lt;&gt;"",AC1512&lt;&gt;"",AF1512&lt;&gt;"",AI1512&lt;&gt;"",AL1512&lt;&gt;"",AO1512&lt;&gt;"",AR1512&lt;&gt;"",AS1512&lt;&gt;""),1,0)</f>
        <v>1</v>
      </c>
      <c r="B1512" s="1">
        <v>43825</v>
      </c>
      <c r="C1512" t="s">
        <v>283</v>
      </c>
      <c r="D1512" t="s">
        <v>1940</v>
      </c>
      <c r="E1512" t="s">
        <v>286</v>
      </c>
      <c r="F1512" t="s">
        <v>530</v>
      </c>
      <c r="G1512">
        <v>2019</v>
      </c>
      <c r="H1512">
        <v>12</v>
      </c>
      <c r="I1512">
        <v>26</v>
      </c>
      <c r="J1512" t="s">
        <v>98</v>
      </c>
      <c r="K1512">
        <v>5</v>
      </c>
      <c r="L1512" s="3">
        <v>1</v>
      </c>
      <c r="M1512" s="3">
        <v>0</v>
      </c>
      <c r="N1512">
        <v>2.2000000000000002</v>
      </c>
      <c r="O1512">
        <v>3.75</v>
      </c>
      <c r="P1512">
        <v>3</v>
      </c>
      <c r="Q1512" s="2">
        <v>1.44</v>
      </c>
      <c r="R1512" s="8">
        <f t="shared" si="234"/>
        <v>-1</v>
      </c>
      <c r="S1512" s="8">
        <f>SUM($R$3:R1512)</f>
        <v>-24.450000000000042</v>
      </c>
      <c r="T1512" s="2">
        <v>2.62</v>
      </c>
      <c r="U1512" s="8">
        <f t="shared" si="235"/>
        <v>1.62</v>
      </c>
      <c r="V1512" s="8">
        <f>SUM($U$3:U1512)</f>
        <v>-141.23999999999995</v>
      </c>
      <c r="W1512" s="9">
        <v>1.1599999999999999</v>
      </c>
      <c r="X1512" s="8">
        <f t="shared" si="230"/>
        <v>-1</v>
      </c>
      <c r="Y1512" s="8">
        <f>SUM($X$3:X1512)</f>
        <v>-30.970000000000027</v>
      </c>
      <c r="Z1512" s="9">
        <v>5</v>
      </c>
      <c r="AA1512" s="8">
        <f t="shared" si="231"/>
        <v>4</v>
      </c>
      <c r="AB1512" s="8">
        <f>SUM($AA$3:AA1512)</f>
        <v>-170.38999999999982</v>
      </c>
      <c r="AC1512" s="2">
        <v>1.53</v>
      </c>
      <c r="AD1512" s="8">
        <f t="shared" si="232"/>
        <v>-1</v>
      </c>
      <c r="AE1512" s="8">
        <f>SUM(AD$3:AD1512)</f>
        <v>562.65000000000089</v>
      </c>
      <c r="AF1512" s="2">
        <v>2.5</v>
      </c>
      <c r="AG1512" s="8">
        <f t="shared" si="236"/>
        <v>1.5</v>
      </c>
      <c r="AH1512" s="8">
        <f>SUM(AG$3:AG1512)</f>
        <v>-116.2600000000002</v>
      </c>
      <c r="AI1512">
        <v>13</v>
      </c>
      <c r="AJ1512" s="8">
        <f t="shared" si="237"/>
        <v>12</v>
      </c>
      <c r="AK1512" s="8">
        <f>SUM(AJ$3:AJ1512)</f>
        <v>-210.5</v>
      </c>
      <c r="AL1512" s="2">
        <v>10</v>
      </c>
      <c r="AM1512" s="8">
        <f t="shared" si="238"/>
        <v>-1</v>
      </c>
      <c r="AN1512" s="8">
        <f>SUM(AM$3:AM1512)</f>
        <v>111</v>
      </c>
      <c r="AO1512" s="2">
        <v>8.5</v>
      </c>
      <c r="AP1512" s="8">
        <f t="shared" si="239"/>
        <v>-1</v>
      </c>
      <c r="AQ1512" s="8">
        <f>SUM(AP$3:AP1512)</f>
        <v>-161.5</v>
      </c>
      <c r="AR1512">
        <v>3.7</v>
      </c>
      <c r="AS1512">
        <v>1.26</v>
      </c>
      <c r="AT1512" s="4">
        <f t="shared" si="233"/>
        <v>-1</v>
      </c>
      <c r="AU1512" s="5">
        <f>SUM($AT$3:AT1512)</f>
        <v>111</v>
      </c>
      <c r="AV1512" s="6">
        <f>SUM(R1512,U1512,X1512,AA1512,AD1512,AG1512)</f>
        <v>4.12</v>
      </c>
    </row>
    <row r="1513" spans="1:48" x14ac:dyDescent="0.25">
      <c r="A1513">
        <f>IF(AND(G1513&lt;&gt;"",H1513&lt;&gt;"",I1513&lt;&gt;"",J1513&lt;&gt;"",K1513&lt;&gt;"",L1513&lt;&gt;"",M1513&lt;&gt;"",N1513&lt;&gt;"",O1513&lt;&gt;"",P1513&lt;&gt;"",Q1513&lt;&gt;"",T1513&lt;&gt;"",W1513&lt;&gt;"",Z1513&lt;&gt;"",AC1513&lt;&gt;"",AF1513&lt;&gt;"",AI1513&lt;&gt;"",AL1513&lt;&gt;"",AO1513&lt;&gt;"",AR1513&lt;&gt;"",AS1513&lt;&gt;""),1,0)</f>
        <v>1</v>
      </c>
      <c r="B1513" s="1">
        <v>43825</v>
      </c>
      <c r="C1513" t="s">
        <v>283</v>
      </c>
      <c r="D1513" t="s">
        <v>1332</v>
      </c>
      <c r="E1513" t="s">
        <v>527</v>
      </c>
      <c r="F1513" t="s">
        <v>519</v>
      </c>
      <c r="G1513">
        <v>2019</v>
      </c>
      <c r="H1513">
        <v>12</v>
      </c>
      <c r="I1513">
        <v>26</v>
      </c>
      <c r="J1513" t="s">
        <v>98</v>
      </c>
      <c r="K1513">
        <v>5</v>
      </c>
      <c r="L1513" s="3">
        <v>1</v>
      </c>
      <c r="M1513" s="3">
        <v>1</v>
      </c>
      <c r="N1513">
        <v>3.8</v>
      </c>
      <c r="O1513">
        <v>4</v>
      </c>
      <c r="P1513">
        <v>1.83</v>
      </c>
      <c r="Q1513" s="2">
        <v>1.53</v>
      </c>
      <c r="R1513" s="8">
        <f t="shared" si="234"/>
        <v>0.53</v>
      </c>
      <c r="S1513" s="8">
        <f>SUM($R$3:R1513)</f>
        <v>-23.920000000000041</v>
      </c>
      <c r="T1513" s="2">
        <v>2.37</v>
      </c>
      <c r="U1513" s="8">
        <f t="shared" si="235"/>
        <v>-1</v>
      </c>
      <c r="V1513" s="8">
        <f>SUM($U$3:U1513)</f>
        <v>-142.23999999999995</v>
      </c>
      <c r="W1513" s="9">
        <v>1.1599999999999999</v>
      </c>
      <c r="X1513" s="8">
        <f t="shared" si="230"/>
        <v>0.15999999999999992</v>
      </c>
      <c r="Y1513" s="8">
        <f>SUM($X$3:X1513)</f>
        <v>-30.810000000000027</v>
      </c>
      <c r="Z1513" s="9">
        <v>5</v>
      </c>
      <c r="AA1513" s="8">
        <f t="shared" si="231"/>
        <v>-1</v>
      </c>
      <c r="AB1513" s="8">
        <f>SUM($AA$3:AA1513)</f>
        <v>-171.38999999999982</v>
      </c>
      <c r="AC1513" s="2">
        <v>1.57</v>
      </c>
      <c r="AD1513" s="8">
        <f t="shared" si="232"/>
        <v>0.57000000000000006</v>
      </c>
      <c r="AE1513" s="8">
        <f>SUM(AD$3:AD1513)</f>
        <v>563.22000000000094</v>
      </c>
      <c r="AF1513" s="2">
        <v>2.37</v>
      </c>
      <c r="AG1513" s="8">
        <f t="shared" si="236"/>
        <v>1.37</v>
      </c>
      <c r="AH1513" s="8">
        <f>SUM(AG$3:AG1513)</f>
        <v>-114.8900000000002</v>
      </c>
      <c r="AI1513">
        <v>17</v>
      </c>
      <c r="AJ1513" s="8">
        <f t="shared" si="237"/>
        <v>-1</v>
      </c>
      <c r="AK1513" s="8">
        <f>SUM(AJ$3:AJ1513)</f>
        <v>-211.5</v>
      </c>
      <c r="AL1513" s="2">
        <v>15</v>
      </c>
      <c r="AM1513" s="8">
        <f t="shared" si="238"/>
        <v>-1</v>
      </c>
      <c r="AN1513" s="8">
        <f>SUM(AM$3:AM1513)</f>
        <v>110</v>
      </c>
      <c r="AO1513" s="2">
        <v>8.5</v>
      </c>
      <c r="AP1513" s="8">
        <f t="shared" si="239"/>
        <v>7.5</v>
      </c>
      <c r="AQ1513" s="8">
        <f>SUM(AP$3:AP1513)</f>
        <v>-154</v>
      </c>
      <c r="AR1513">
        <v>7</v>
      </c>
      <c r="AS1513">
        <v>1.1000000000000001</v>
      </c>
      <c r="AT1513" s="4">
        <f t="shared" si="233"/>
        <v>-1</v>
      </c>
      <c r="AU1513" s="5">
        <f>SUM($AT$3:AT1513)</f>
        <v>110</v>
      </c>
      <c r="AV1513" s="6">
        <f>SUM(R1513,U1513,X1513,AA1513,AD1513,AG1513)</f>
        <v>0.63000000000000012</v>
      </c>
    </row>
    <row r="1514" spans="1:48" x14ac:dyDescent="0.25">
      <c r="A1514">
        <f>IF(AND(G1514&lt;&gt;"",H1514&lt;&gt;"",I1514&lt;&gt;"",J1514&lt;&gt;"",K1514&lt;&gt;"",L1514&lt;&gt;"",M1514&lt;&gt;"",N1514&lt;&gt;"",O1514&lt;&gt;"",P1514&lt;&gt;"",Q1514&lt;&gt;"",T1514&lt;&gt;"",W1514&lt;&gt;"",Z1514&lt;&gt;"",AC1514&lt;&gt;"",AF1514&lt;&gt;"",AI1514&lt;&gt;"",AL1514&lt;&gt;"",AO1514&lt;&gt;"",AR1514&lt;&gt;"",AS1514&lt;&gt;""),1,0)</f>
        <v>1</v>
      </c>
      <c r="B1514" s="1">
        <v>43825</v>
      </c>
      <c r="C1514" t="s">
        <v>283</v>
      </c>
      <c r="D1514" t="s">
        <v>1941</v>
      </c>
      <c r="E1514" t="s">
        <v>347</v>
      </c>
      <c r="F1514" t="s">
        <v>532</v>
      </c>
      <c r="G1514">
        <v>2019</v>
      </c>
      <c r="H1514">
        <v>12</v>
      </c>
      <c r="I1514">
        <v>26</v>
      </c>
      <c r="J1514" t="s">
        <v>98</v>
      </c>
      <c r="K1514">
        <v>5</v>
      </c>
      <c r="L1514" s="3">
        <v>0</v>
      </c>
      <c r="M1514" s="3">
        <v>2</v>
      </c>
      <c r="N1514">
        <v>1.36</v>
      </c>
      <c r="O1514">
        <v>5</v>
      </c>
      <c r="P1514">
        <v>8.5</v>
      </c>
      <c r="Q1514" s="2">
        <v>1.75</v>
      </c>
      <c r="R1514" s="8">
        <f t="shared" si="234"/>
        <v>-1</v>
      </c>
      <c r="S1514" s="8">
        <f>SUM($R$3:R1514)</f>
        <v>-24.920000000000041</v>
      </c>
      <c r="T1514" s="2">
        <v>2</v>
      </c>
      <c r="U1514" s="8">
        <f t="shared" si="235"/>
        <v>1</v>
      </c>
      <c r="V1514" s="8">
        <f>SUM($U$3:U1514)</f>
        <v>-141.23999999999995</v>
      </c>
      <c r="W1514" s="9">
        <v>1.1599999999999999</v>
      </c>
      <c r="X1514" s="8">
        <f t="shared" si="230"/>
        <v>0.15999999999999992</v>
      </c>
      <c r="Y1514" s="8">
        <f>SUM($X$3:X1514)</f>
        <v>-30.650000000000027</v>
      </c>
      <c r="Z1514" s="9">
        <v>5</v>
      </c>
      <c r="AA1514" s="8">
        <f t="shared" si="231"/>
        <v>-1</v>
      </c>
      <c r="AB1514" s="8">
        <f>SUM($AA$3:AA1514)</f>
        <v>-172.38999999999982</v>
      </c>
      <c r="AC1514" s="2">
        <v>1.57</v>
      </c>
      <c r="AD1514" s="8">
        <f t="shared" si="232"/>
        <v>0.57000000000000006</v>
      </c>
      <c r="AE1514" s="8">
        <f>SUM(AD$3:AD1514)</f>
        <v>563.79000000000099</v>
      </c>
      <c r="AF1514" s="2">
        <v>2.37</v>
      </c>
      <c r="AG1514" s="8">
        <f t="shared" si="236"/>
        <v>1.37</v>
      </c>
      <c r="AH1514" s="8">
        <f>SUM(AG$3:AG1514)</f>
        <v>-113.52000000000019</v>
      </c>
      <c r="AI1514">
        <v>8.5</v>
      </c>
      <c r="AJ1514" s="8">
        <f t="shared" si="237"/>
        <v>-1</v>
      </c>
      <c r="AK1514" s="8">
        <f>SUM(AJ$3:AJ1514)</f>
        <v>-212.5</v>
      </c>
      <c r="AL1514" s="2">
        <v>8</v>
      </c>
      <c r="AM1514" s="8">
        <f t="shared" si="238"/>
        <v>-1</v>
      </c>
      <c r="AN1514" s="8">
        <f>SUM(AM$3:AM1514)</f>
        <v>109</v>
      </c>
      <c r="AO1514" s="2">
        <v>11</v>
      </c>
      <c r="AP1514" s="8">
        <f t="shared" si="239"/>
        <v>-1</v>
      </c>
      <c r="AQ1514" s="8">
        <f>SUM(AP$3:AP1514)</f>
        <v>-155</v>
      </c>
      <c r="AR1514">
        <v>2.0699999999999998</v>
      </c>
      <c r="AS1514">
        <v>1.72</v>
      </c>
      <c r="AT1514" s="4">
        <f t="shared" si="233"/>
        <v>-1</v>
      </c>
      <c r="AU1514" s="5">
        <f>SUM($AT$3:AT1514)</f>
        <v>109</v>
      </c>
      <c r="AV1514" s="6">
        <f>SUM(R1514,U1514,X1514,AA1514,AD1514,AG1514)</f>
        <v>1.1000000000000001</v>
      </c>
    </row>
    <row r="1515" spans="1:48" x14ac:dyDescent="0.25">
      <c r="A1515">
        <f>IF(AND(G1515&lt;&gt;"",H1515&lt;&gt;"",I1515&lt;&gt;"",J1515&lt;&gt;"",K1515&lt;&gt;"",L1515&lt;&gt;"",M1515&lt;&gt;"",N1515&lt;&gt;"",O1515&lt;&gt;"",P1515&lt;&gt;"",Q1515&lt;&gt;"",T1515&lt;&gt;"",W1515&lt;&gt;"",Z1515&lt;&gt;"",AC1515&lt;&gt;"",AF1515&lt;&gt;"",AI1515&lt;&gt;"",AL1515&lt;&gt;"",AO1515&lt;&gt;"",AR1515&lt;&gt;"",AS1515&lt;&gt;""),1,0)</f>
        <v>1</v>
      </c>
      <c r="B1515" s="1">
        <v>43825</v>
      </c>
      <c r="C1515" t="s">
        <v>283</v>
      </c>
      <c r="D1515" t="s">
        <v>1942</v>
      </c>
      <c r="E1515" t="s">
        <v>524</v>
      </c>
      <c r="F1515" t="s">
        <v>520</v>
      </c>
      <c r="G1515">
        <v>2019</v>
      </c>
      <c r="H1515">
        <v>12</v>
      </c>
      <c r="I1515">
        <v>26</v>
      </c>
      <c r="J1515" t="s">
        <v>98</v>
      </c>
      <c r="K1515">
        <v>5</v>
      </c>
      <c r="L1515" s="3">
        <v>2</v>
      </c>
      <c r="M1515" s="3">
        <v>1</v>
      </c>
      <c r="N1515">
        <v>2.2000000000000002</v>
      </c>
      <c r="O1515">
        <v>3.4</v>
      </c>
      <c r="P1515">
        <v>3.25</v>
      </c>
      <c r="Q1515" s="2">
        <v>1.75</v>
      </c>
      <c r="R1515" s="8">
        <f t="shared" si="234"/>
        <v>0.75</v>
      </c>
      <c r="S1515" s="8">
        <f>SUM($R$3:R1515)</f>
        <v>-24.170000000000041</v>
      </c>
      <c r="T1515" s="2">
        <v>2</v>
      </c>
      <c r="U1515" s="8">
        <f t="shared" si="235"/>
        <v>-1</v>
      </c>
      <c r="V1515" s="8">
        <f>SUM($U$3:U1515)</f>
        <v>-142.23999999999995</v>
      </c>
      <c r="W1515" s="9">
        <v>1.3</v>
      </c>
      <c r="X1515" s="8">
        <f t="shared" si="230"/>
        <v>0.30000000000000004</v>
      </c>
      <c r="Y1515" s="8">
        <f>SUM($X$3:X1515)</f>
        <v>-30.350000000000026</v>
      </c>
      <c r="Z1515" s="9">
        <v>3.5</v>
      </c>
      <c r="AA1515" s="8">
        <f t="shared" si="231"/>
        <v>-1</v>
      </c>
      <c r="AB1515" s="8">
        <f>SUM($AA$3:AA1515)</f>
        <v>-173.38999999999982</v>
      </c>
      <c r="AC1515" s="2">
        <v>2</v>
      </c>
      <c r="AD1515" s="8">
        <f t="shared" si="232"/>
        <v>1</v>
      </c>
      <c r="AE1515" s="8">
        <f>SUM(AD$3:AD1515)</f>
        <v>564.79000000000099</v>
      </c>
      <c r="AF1515" s="2">
        <v>1.8</v>
      </c>
      <c r="AG1515" s="8">
        <f t="shared" si="236"/>
        <v>-1</v>
      </c>
      <c r="AH1515" s="8">
        <f>SUM(AG$3:AG1515)</f>
        <v>-114.52000000000019</v>
      </c>
      <c r="AI1515">
        <v>8.5</v>
      </c>
      <c r="AJ1515" s="8">
        <f t="shared" si="237"/>
        <v>-1</v>
      </c>
      <c r="AK1515" s="8">
        <f>SUM(AJ$3:AJ1515)</f>
        <v>-213.5</v>
      </c>
      <c r="AL1515" s="2">
        <v>10</v>
      </c>
      <c r="AM1515" s="8">
        <f t="shared" si="238"/>
        <v>9</v>
      </c>
      <c r="AN1515" s="8">
        <f>SUM(AM$3:AM1515)</f>
        <v>118</v>
      </c>
      <c r="AO1515" s="2">
        <v>7</v>
      </c>
      <c r="AP1515" s="8">
        <f t="shared" si="239"/>
        <v>-1</v>
      </c>
      <c r="AQ1515" s="8">
        <f>SUM(AP$3:AP1515)</f>
        <v>-156</v>
      </c>
      <c r="AR1515">
        <v>4.25</v>
      </c>
      <c r="AS1515">
        <v>1.21</v>
      </c>
      <c r="AT1515" s="4">
        <f t="shared" si="233"/>
        <v>9</v>
      </c>
      <c r="AU1515" s="5">
        <f>SUM($AT$3:AT1515)</f>
        <v>118</v>
      </c>
      <c r="AV1515" s="6">
        <f>SUM(R1515,U1515,X1515,AA1515,AD1515,AG1515)</f>
        <v>-0.95</v>
      </c>
    </row>
    <row r="1516" spans="1:48" x14ac:dyDescent="0.25">
      <c r="A1516">
        <f>IF(AND(G1516&lt;&gt;"",H1516&lt;&gt;"",I1516&lt;&gt;"",J1516&lt;&gt;"",K1516&lt;&gt;"",L1516&lt;&gt;"",M1516&lt;&gt;"",N1516&lt;&gt;"",O1516&lt;&gt;"",P1516&lt;&gt;"",Q1516&lt;&gt;"",T1516&lt;&gt;"",W1516&lt;&gt;"",Z1516&lt;&gt;"",AC1516&lt;&gt;"",AF1516&lt;&gt;"",AI1516&lt;&gt;"",AL1516&lt;&gt;"",AO1516&lt;&gt;"",AR1516&lt;&gt;"",AS1516&lt;&gt;""),1,0)</f>
        <v>1</v>
      </c>
      <c r="B1516" s="1">
        <v>43825</v>
      </c>
      <c r="C1516" t="s">
        <v>283</v>
      </c>
      <c r="D1516" t="s">
        <v>1943</v>
      </c>
      <c r="E1516" t="s">
        <v>348</v>
      </c>
      <c r="F1516" t="s">
        <v>522</v>
      </c>
      <c r="G1516">
        <v>2019</v>
      </c>
      <c r="H1516">
        <v>12</v>
      </c>
      <c r="I1516">
        <v>26</v>
      </c>
      <c r="J1516" t="s">
        <v>98</v>
      </c>
      <c r="K1516">
        <v>5</v>
      </c>
      <c r="L1516" s="3">
        <v>1</v>
      </c>
      <c r="M1516" s="3">
        <v>0</v>
      </c>
      <c r="N1516">
        <v>1.7</v>
      </c>
      <c r="O1516">
        <v>3.6</v>
      </c>
      <c r="P1516">
        <v>5.25</v>
      </c>
      <c r="Q1516" s="2">
        <v>1.95</v>
      </c>
      <c r="R1516" s="8">
        <f t="shared" si="234"/>
        <v>-1</v>
      </c>
      <c r="S1516" s="8">
        <f>SUM($R$3:R1516)</f>
        <v>-25.170000000000041</v>
      </c>
      <c r="T1516" s="2">
        <v>1.8</v>
      </c>
      <c r="U1516" s="8">
        <f t="shared" si="235"/>
        <v>0.8</v>
      </c>
      <c r="V1516" s="8">
        <f>SUM($U$3:U1516)</f>
        <v>-141.43999999999994</v>
      </c>
      <c r="W1516" s="9">
        <v>1.33</v>
      </c>
      <c r="X1516" s="8">
        <f t="shared" si="230"/>
        <v>-1</v>
      </c>
      <c r="Y1516" s="8">
        <f>SUM($X$3:X1516)</f>
        <v>-31.350000000000026</v>
      </c>
      <c r="Z1516" s="9">
        <v>3.4</v>
      </c>
      <c r="AA1516" s="8">
        <f t="shared" si="231"/>
        <v>2.4</v>
      </c>
      <c r="AB1516" s="8">
        <f>SUM($AA$3:AA1516)</f>
        <v>-170.98999999999981</v>
      </c>
      <c r="AC1516" s="2">
        <v>2</v>
      </c>
      <c r="AD1516" s="8">
        <f t="shared" si="232"/>
        <v>-1</v>
      </c>
      <c r="AE1516" s="8">
        <f>SUM(AD$3:AD1516)</f>
        <v>563.79000000000099</v>
      </c>
      <c r="AF1516" s="2">
        <v>1.8</v>
      </c>
      <c r="AG1516" s="8">
        <f t="shared" si="236"/>
        <v>0.8</v>
      </c>
      <c r="AH1516" s="8">
        <f>SUM(AG$3:AG1516)</f>
        <v>-113.7200000000002</v>
      </c>
      <c r="AI1516">
        <v>7</v>
      </c>
      <c r="AJ1516" s="8">
        <f t="shared" si="237"/>
        <v>6</v>
      </c>
      <c r="AK1516" s="8">
        <f>SUM(AJ$3:AJ1516)</f>
        <v>-207.5</v>
      </c>
      <c r="AL1516" s="2">
        <v>9.5</v>
      </c>
      <c r="AM1516" s="8">
        <f t="shared" si="238"/>
        <v>-1</v>
      </c>
      <c r="AN1516" s="8">
        <f>SUM(AM$3:AM1516)</f>
        <v>117</v>
      </c>
      <c r="AO1516" s="2">
        <v>7.5</v>
      </c>
      <c r="AP1516" s="8">
        <f t="shared" si="239"/>
        <v>-1</v>
      </c>
      <c r="AQ1516" s="8">
        <f>SUM(AP$3:AP1516)</f>
        <v>-157</v>
      </c>
      <c r="AR1516">
        <v>3</v>
      </c>
      <c r="AS1516">
        <v>1.37</v>
      </c>
      <c r="AT1516" s="4">
        <f t="shared" si="233"/>
        <v>-1</v>
      </c>
      <c r="AU1516" s="5">
        <f>SUM($AT$3:AT1516)</f>
        <v>117</v>
      </c>
      <c r="AV1516" s="6">
        <f>SUM(R1516,U1516,X1516,AA1516,AD1516,AG1516)</f>
        <v>1</v>
      </c>
    </row>
    <row r="1517" spans="1:48" x14ac:dyDescent="0.25">
      <c r="A1517">
        <f>IF(AND(G1517&lt;&gt;"",H1517&lt;&gt;"",I1517&lt;&gt;"",J1517&lt;&gt;"",K1517&lt;&gt;"",L1517&lt;&gt;"",M1517&lt;&gt;"",N1517&lt;&gt;"",O1517&lt;&gt;"",P1517&lt;&gt;"",Q1517&lt;&gt;"",T1517&lt;&gt;"",W1517&lt;&gt;"",Z1517&lt;&gt;"",AC1517&lt;&gt;"",AF1517&lt;&gt;"",AI1517&lt;&gt;"",AL1517&lt;&gt;"",AO1517&lt;&gt;"",AR1517&lt;&gt;"",AS1517&lt;&gt;""),1,0)</f>
        <v>1</v>
      </c>
      <c r="B1517" s="1">
        <v>43825</v>
      </c>
      <c r="C1517" t="s">
        <v>283</v>
      </c>
      <c r="D1517" t="s">
        <v>1944</v>
      </c>
      <c r="E1517" t="s">
        <v>285</v>
      </c>
      <c r="F1517" t="s">
        <v>243</v>
      </c>
      <c r="G1517">
        <v>2019</v>
      </c>
      <c r="H1517">
        <v>12</v>
      </c>
      <c r="I1517">
        <v>26</v>
      </c>
      <c r="J1517" t="s">
        <v>98</v>
      </c>
      <c r="K1517">
        <v>5</v>
      </c>
      <c r="L1517" s="3">
        <v>0</v>
      </c>
      <c r="M1517" s="3">
        <v>4</v>
      </c>
      <c r="N1517">
        <v>3.4</v>
      </c>
      <c r="O1517">
        <v>4</v>
      </c>
      <c r="P1517">
        <v>1.95</v>
      </c>
      <c r="Q1517" s="2">
        <v>1.5</v>
      </c>
      <c r="R1517" s="8">
        <f t="shared" si="234"/>
        <v>-1</v>
      </c>
      <c r="S1517" s="8">
        <f>SUM($R$3:R1517)</f>
        <v>-26.170000000000041</v>
      </c>
      <c r="T1517" s="2">
        <v>2.5</v>
      </c>
      <c r="U1517" s="8">
        <f t="shared" si="235"/>
        <v>1.5</v>
      </c>
      <c r="V1517" s="8">
        <f>SUM($U$3:U1517)</f>
        <v>-139.93999999999994</v>
      </c>
      <c r="W1517" s="9">
        <v>1.1599999999999999</v>
      </c>
      <c r="X1517" s="8">
        <f t="shared" si="230"/>
        <v>0.15999999999999992</v>
      </c>
      <c r="Y1517" s="8">
        <f>SUM($X$3:X1517)</f>
        <v>-31.190000000000026</v>
      </c>
      <c r="Z1517" s="9">
        <v>5</v>
      </c>
      <c r="AA1517" s="8">
        <f t="shared" si="231"/>
        <v>-1</v>
      </c>
      <c r="AB1517" s="8">
        <f>SUM($AA$3:AA1517)</f>
        <v>-171.98999999999981</v>
      </c>
      <c r="AC1517" s="2">
        <v>1.53</v>
      </c>
      <c r="AD1517" s="8">
        <f t="shared" si="232"/>
        <v>0.53</v>
      </c>
      <c r="AE1517" s="8">
        <f>SUM(AD$3:AD1517)</f>
        <v>564.32000000000096</v>
      </c>
      <c r="AF1517" s="2">
        <v>2.5</v>
      </c>
      <c r="AG1517" s="8">
        <f t="shared" si="236"/>
        <v>-1</v>
      </c>
      <c r="AH1517" s="8">
        <f>SUM(AG$3:AG1517)</f>
        <v>-114.7200000000002</v>
      </c>
      <c r="AI1517">
        <v>17</v>
      </c>
      <c r="AJ1517" s="8">
        <f t="shared" si="237"/>
        <v>-1</v>
      </c>
      <c r="AK1517" s="8">
        <f>SUM(AJ$3:AJ1517)</f>
        <v>-208.5</v>
      </c>
      <c r="AL1517" s="2">
        <v>13</v>
      </c>
      <c r="AM1517" s="8">
        <f t="shared" si="238"/>
        <v>-1</v>
      </c>
      <c r="AN1517" s="8">
        <f>SUM(AM$3:AM1517)</f>
        <v>116</v>
      </c>
      <c r="AO1517" s="2">
        <v>9</v>
      </c>
      <c r="AP1517" s="8">
        <f t="shared" si="239"/>
        <v>-1</v>
      </c>
      <c r="AQ1517" s="8">
        <f>SUM(AP$3:AP1517)</f>
        <v>-158</v>
      </c>
      <c r="AR1517">
        <v>7</v>
      </c>
      <c r="AS1517">
        <v>1.1000000000000001</v>
      </c>
      <c r="AT1517" s="4">
        <f t="shared" si="233"/>
        <v>-1</v>
      </c>
      <c r="AU1517" s="5">
        <f>SUM($AT$3:AT1517)</f>
        <v>116</v>
      </c>
      <c r="AV1517" s="6">
        <f>SUM(R1517,U1517,X1517,AA1517,AD1517,AG1517)</f>
        <v>-0.81</v>
      </c>
    </row>
    <row r="1518" spans="1:48" x14ac:dyDescent="0.25">
      <c r="A1518">
        <f>IF(AND(G1518&lt;&gt;"",H1518&lt;&gt;"",I1518&lt;&gt;"",J1518&lt;&gt;"",K1518&lt;&gt;"",L1518&lt;&gt;"",M1518&lt;&gt;"",N1518&lt;&gt;"",O1518&lt;&gt;"",P1518&lt;&gt;"",Q1518&lt;&gt;"",T1518&lt;&gt;"",W1518&lt;&gt;"",Z1518&lt;&gt;"",AC1518&lt;&gt;"",AF1518&lt;&gt;"",AI1518&lt;&gt;"",AL1518&lt;&gt;"",AO1518&lt;&gt;"",AR1518&lt;&gt;"",AS1518&lt;&gt;""),1,0)</f>
        <v>1</v>
      </c>
      <c r="B1518" s="1">
        <v>43825</v>
      </c>
      <c r="C1518" t="s">
        <v>283</v>
      </c>
      <c r="D1518" t="s">
        <v>1945</v>
      </c>
      <c r="E1518" t="s">
        <v>234</v>
      </c>
      <c r="F1518" t="s">
        <v>533</v>
      </c>
      <c r="G1518">
        <v>2019</v>
      </c>
      <c r="H1518">
        <v>12</v>
      </c>
      <c r="I1518">
        <v>26</v>
      </c>
      <c r="J1518" t="s">
        <v>98</v>
      </c>
      <c r="K1518">
        <v>5</v>
      </c>
      <c r="L1518" s="3">
        <v>4</v>
      </c>
      <c r="M1518" s="3">
        <v>1</v>
      </c>
      <c r="N1518">
        <v>1.33</v>
      </c>
      <c r="O1518">
        <v>5.5</v>
      </c>
      <c r="P1518">
        <v>8.5</v>
      </c>
      <c r="Q1518" s="2">
        <v>2</v>
      </c>
      <c r="R1518" s="8">
        <f t="shared" si="234"/>
        <v>1</v>
      </c>
      <c r="S1518" s="8">
        <f>SUM($R$3:R1518)</f>
        <v>-25.170000000000041</v>
      </c>
      <c r="T1518" s="2">
        <v>1.75</v>
      </c>
      <c r="U1518" s="8">
        <f t="shared" si="235"/>
        <v>-1</v>
      </c>
      <c r="V1518" s="8">
        <f>SUM($U$3:U1518)</f>
        <v>-140.93999999999994</v>
      </c>
      <c r="W1518" s="9">
        <v>1.22</v>
      </c>
      <c r="X1518" s="8">
        <f t="shared" si="230"/>
        <v>0.21999999999999997</v>
      </c>
      <c r="Y1518" s="8">
        <f>SUM($X$3:X1518)</f>
        <v>-30.970000000000027</v>
      </c>
      <c r="Z1518" s="9">
        <v>4.33</v>
      </c>
      <c r="AA1518" s="8">
        <f t="shared" si="231"/>
        <v>-1</v>
      </c>
      <c r="AB1518" s="8">
        <f>SUM($AA$3:AA1518)</f>
        <v>-172.98999999999981</v>
      </c>
      <c r="AC1518" s="2">
        <v>1.72</v>
      </c>
      <c r="AD1518" s="8">
        <f t="shared" si="232"/>
        <v>0.72</v>
      </c>
      <c r="AE1518" s="8">
        <f>SUM(AD$3:AD1518)</f>
        <v>565.04000000000099</v>
      </c>
      <c r="AF1518" s="2">
        <v>2.1</v>
      </c>
      <c r="AG1518" s="8">
        <f t="shared" si="236"/>
        <v>-1</v>
      </c>
      <c r="AH1518" s="8">
        <f>SUM(AG$3:AG1518)</f>
        <v>-115.7200000000002</v>
      </c>
      <c r="AI1518">
        <v>7</v>
      </c>
      <c r="AJ1518" s="8">
        <f t="shared" si="237"/>
        <v>-1</v>
      </c>
      <c r="AK1518" s="8">
        <f>SUM(AJ$3:AJ1518)</f>
        <v>-209.5</v>
      </c>
      <c r="AL1518" s="2">
        <v>9</v>
      </c>
      <c r="AM1518" s="8">
        <f t="shared" si="238"/>
        <v>-1</v>
      </c>
      <c r="AN1518" s="8">
        <f>SUM(AM$3:AM1518)</f>
        <v>115</v>
      </c>
      <c r="AO1518" s="2">
        <v>11</v>
      </c>
      <c r="AP1518" s="8">
        <f t="shared" si="239"/>
        <v>-1</v>
      </c>
      <c r="AQ1518" s="8">
        <f>SUM(AP$3:AP1518)</f>
        <v>-159</v>
      </c>
      <c r="AR1518">
        <v>2.04</v>
      </c>
      <c r="AS1518">
        <v>1.86</v>
      </c>
      <c r="AT1518" s="4">
        <f t="shared" si="233"/>
        <v>-1</v>
      </c>
      <c r="AU1518" s="5">
        <f>SUM($AT$3:AT1518)</f>
        <v>115</v>
      </c>
      <c r="AV1518" s="6">
        <f>SUM(R1518,U1518,X1518,AA1518,AD1518,AG1518)</f>
        <v>-1.06</v>
      </c>
    </row>
    <row r="1519" spans="1:48" x14ac:dyDescent="0.25">
      <c r="A1519">
        <f>IF(AND(G1519&lt;&gt;"",H1519&lt;&gt;"",I1519&lt;&gt;"",J1519&lt;&gt;"",K1519&lt;&gt;"",L1519&lt;&gt;"",M1519&lt;&gt;"",N1519&lt;&gt;"",O1519&lt;&gt;"",P1519&lt;&gt;"",Q1519&lt;&gt;"",T1519&lt;&gt;"",W1519&lt;&gt;"",Z1519&lt;&gt;"",AC1519&lt;&gt;"",AF1519&lt;&gt;"",AI1519&lt;&gt;"",AL1519&lt;&gt;"",AO1519&lt;&gt;"",AR1519&lt;&gt;"",AS1519&lt;&gt;""),1,0)</f>
        <v>1</v>
      </c>
      <c r="B1519" s="1">
        <v>43825</v>
      </c>
      <c r="C1519" t="s">
        <v>283</v>
      </c>
      <c r="D1519" t="s">
        <v>1946</v>
      </c>
      <c r="E1519" t="s">
        <v>529</v>
      </c>
      <c r="F1519" t="s">
        <v>525</v>
      </c>
      <c r="G1519">
        <v>2019</v>
      </c>
      <c r="H1519">
        <v>12</v>
      </c>
      <c r="I1519">
        <v>26</v>
      </c>
      <c r="J1519" t="s">
        <v>98</v>
      </c>
      <c r="K1519">
        <v>5</v>
      </c>
      <c r="L1519" s="3">
        <v>1</v>
      </c>
      <c r="M1519" s="3">
        <v>1</v>
      </c>
      <c r="N1519">
        <v>1.8</v>
      </c>
      <c r="O1519">
        <v>3.5</v>
      </c>
      <c r="P1519">
        <v>4.5999999999999996</v>
      </c>
      <c r="Q1519" s="2">
        <v>1.95</v>
      </c>
      <c r="R1519" s="8">
        <f t="shared" si="234"/>
        <v>0.95</v>
      </c>
      <c r="S1519" s="8">
        <f>SUM($R$3:R1519)</f>
        <v>-24.220000000000041</v>
      </c>
      <c r="T1519" s="2">
        <v>1.8</v>
      </c>
      <c r="U1519" s="8">
        <f t="shared" si="235"/>
        <v>-1</v>
      </c>
      <c r="V1519" s="8">
        <f>SUM($U$3:U1519)</f>
        <v>-141.93999999999994</v>
      </c>
      <c r="W1519" s="9">
        <v>1.36</v>
      </c>
      <c r="X1519" s="8">
        <f t="shared" si="230"/>
        <v>0.3600000000000001</v>
      </c>
      <c r="Y1519" s="8">
        <f>SUM($X$3:X1519)</f>
        <v>-30.610000000000028</v>
      </c>
      <c r="Z1519" s="9">
        <v>3.2</v>
      </c>
      <c r="AA1519" s="8">
        <f t="shared" si="231"/>
        <v>-1</v>
      </c>
      <c r="AB1519" s="8">
        <f>SUM($AA$3:AA1519)</f>
        <v>-173.98999999999981</v>
      </c>
      <c r="AC1519" s="2">
        <v>2.1</v>
      </c>
      <c r="AD1519" s="8">
        <f t="shared" si="232"/>
        <v>1.1000000000000001</v>
      </c>
      <c r="AE1519" s="8">
        <f>SUM(AD$3:AD1519)</f>
        <v>566.14000000000101</v>
      </c>
      <c r="AF1519" s="2">
        <v>1.72</v>
      </c>
      <c r="AG1519" s="8">
        <f t="shared" si="236"/>
        <v>0.72</v>
      </c>
      <c r="AH1519" s="8">
        <f>SUM(AG$3:AG1519)</f>
        <v>-115.0000000000002</v>
      </c>
      <c r="AI1519">
        <v>7</v>
      </c>
      <c r="AJ1519" s="8">
        <f t="shared" si="237"/>
        <v>-1</v>
      </c>
      <c r="AK1519" s="8">
        <f>SUM(AJ$3:AJ1519)</f>
        <v>-210.5</v>
      </c>
      <c r="AL1519" s="2">
        <v>9.5</v>
      </c>
      <c r="AM1519" s="8">
        <f t="shared" si="238"/>
        <v>-1</v>
      </c>
      <c r="AN1519" s="8">
        <f>SUM(AM$3:AM1519)</f>
        <v>114</v>
      </c>
      <c r="AO1519" s="2">
        <v>7.5</v>
      </c>
      <c r="AP1519" s="8">
        <f t="shared" si="239"/>
        <v>6.5</v>
      </c>
      <c r="AQ1519" s="8">
        <f>SUM(AP$3:AP1519)</f>
        <v>-152.5</v>
      </c>
      <c r="AR1519">
        <v>3.1</v>
      </c>
      <c r="AS1519">
        <v>1.35</v>
      </c>
      <c r="AT1519" s="4">
        <f t="shared" si="233"/>
        <v>-1</v>
      </c>
      <c r="AU1519" s="5">
        <f>SUM($AT$3:AT1519)</f>
        <v>114</v>
      </c>
      <c r="AV1519" s="6">
        <f>SUM(R1519,U1519,X1519,AA1519,AD1519,AG1519)</f>
        <v>1.1300000000000001</v>
      </c>
    </row>
    <row r="1520" spans="1:48" x14ac:dyDescent="0.25">
      <c r="A1520">
        <f>IF(AND(G1520&lt;&gt;"",H1520&lt;&gt;"",I1520&lt;&gt;"",J1520&lt;&gt;"",K1520&lt;&gt;"",L1520&lt;&gt;"",M1520&lt;&gt;"",N1520&lt;&gt;"",O1520&lt;&gt;"",P1520&lt;&gt;"",Q1520&lt;&gt;"",T1520&lt;&gt;"",W1520&lt;&gt;"",Z1520&lt;&gt;"",AC1520&lt;&gt;"",AF1520&lt;&gt;"",AI1520&lt;&gt;"",AL1520&lt;&gt;"",AO1520&lt;&gt;"",AR1520&lt;&gt;"",AS1520&lt;&gt;""),1,0)</f>
        <v>1</v>
      </c>
      <c r="B1520" s="1">
        <v>43825</v>
      </c>
      <c r="C1520" t="s">
        <v>283</v>
      </c>
      <c r="D1520" t="s">
        <v>1947</v>
      </c>
      <c r="E1520" t="s">
        <v>254</v>
      </c>
      <c r="F1520" t="s">
        <v>535</v>
      </c>
      <c r="G1520">
        <v>2019</v>
      </c>
      <c r="H1520">
        <v>12</v>
      </c>
      <c r="I1520">
        <v>26</v>
      </c>
      <c r="J1520" t="s">
        <v>98</v>
      </c>
      <c r="K1520">
        <v>5</v>
      </c>
      <c r="L1520" s="3">
        <v>2</v>
      </c>
      <c r="M1520" s="3">
        <v>1</v>
      </c>
      <c r="N1520">
        <v>1.5</v>
      </c>
      <c r="O1520">
        <v>4.5</v>
      </c>
      <c r="P1520">
        <v>6</v>
      </c>
      <c r="Q1520" s="2">
        <v>1.75</v>
      </c>
      <c r="R1520" s="8">
        <f t="shared" si="234"/>
        <v>0.75</v>
      </c>
      <c r="S1520" s="8">
        <f>SUM($R$3:R1520)</f>
        <v>-23.470000000000041</v>
      </c>
      <c r="T1520" s="2">
        <v>2</v>
      </c>
      <c r="U1520" s="8">
        <f t="shared" si="235"/>
        <v>-1</v>
      </c>
      <c r="V1520" s="8">
        <f>SUM($U$3:U1520)</f>
        <v>-142.93999999999994</v>
      </c>
      <c r="W1520" s="9">
        <v>1.2</v>
      </c>
      <c r="X1520" s="8">
        <f t="shared" si="230"/>
        <v>0.19999999999999996</v>
      </c>
      <c r="Y1520" s="8">
        <f>SUM($X$3:X1520)</f>
        <v>-30.410000000000029</v>
      </c>
      <c r="Z1520" s="9">
        <v>4.5</v>
      </c>
      <c r="AA1520" s="8">
        <f t="shared" si="231"/>
        <v>-1</v>
      </c>
      <c r="AB1520" s="8">
        <f>SUM($AA$3:AA1520)</f>
        <v>-174.98999999999981</v>
      </c>
      <c r="AC1520" s="2">
        <v>1.61</v>
      </c>
      <c r="AD1520" s="8">
        <f t="shared" si="232"/>
        <v>0.6100000000000001</v>
      </c>
      <c r="AE1520" s="8">
        <f>SUM(AD$3:AD1520)</f>
        <v>566.75000000000102</v>
      </c>
      <c r="AF1520" s="2">
        <v>2.2999999999999998</v>
      </c>
      <c r="AG1520" s="8">
        <f t="shared" si="236"/>
        <v>-1</v>
      </c>
      <c r="AH1520" s="8">
        <f>SUM(AG$3:AG1520)</f>
        <v>-116.0000000000002</v>
      </c>
      <c r="AI1520">
        <v>9</v>
      </c>
      <c r="AJ1520" s="8">
        <f t="shared" si="237"/>
        <v>-1</v>
      </c>
      <c r="AK1520" s="8">
        <f>SUM(AJ$3:AJ1520)</f>
        <v>-211.5</v>
      </c>
      <c r="AL1520" s="2">
        <v>9</v>
      </c>
      <c r="AM1520" s="8">
        <f t="shared" si="238"/>
        <v>8</v>
      </c>
      <c r="AN1520" s="8">
        <f>SUM(AM$3:AM1520)</f>
        <v>122</v>
      </c>
      <c r="AO1520" s="2">
        <v>9.5</v>
      </c>
      <c r="AP1520" s="8">
        <f t="shared" si="239"/>
        <v>-1</v>
      </c>
      <c r="AQ1520" s="8">
        <f>SUM(AP$3:AP1520)</f>
        <v>-153.5</v>
      </c>
      <c r="AR1520">
        <v>2.37</v>
      </c>
      <c r="AS1520">
        <v>1.55</v>
      </c>
      <c r="AT1520" s="4">
        <f t="shared" si="233"/>
        <v>8</v>
      </c>
      <c r="AU1520" s="5">
        <f>SUM($AT$3:AT1520)</f>
        <v>122</v>
      </c>
      <c r="AV1520" s="6">
        <f>SUM(R1520,U1520,X1520,AA1520,AD1520,AG1520)</f>
        <v>-1.44</v>
      </c>
    </row>
    <row r="1521" spans="1:48" x14ac:dyDescent="0.25">
      <c r="A1521">
        <f>IF(AND(G1521&lt;&gt;"",H1521&lt;&gt;"",I1521&lt;&gt;"",J1521&lt;&gt;"",K1521&lt;&gt;"",L1521&lt;&gt;"",M1521&lt;&gt;"",N1521&lt;&gt;"",O1521&lt;&gt;"",P1521&lt;&gt;"",Q1521&lt;&gt;"",T1521&lt;&gt;"",W1521&lt;&gt;"",Z1521&lt;&gt;"",AC1521&lt;&gt;"",AF1521&lt;&gt;"",AI1521&lt;&gt;"",AL1521&lt;&gt;"",AO1521&lt;&gt;"",AR1521&lt;&gt;"",AS1521&lt;&gt;""),1,0)</f>
        <v>1</v>
      </c>
      <c r="B1521" s="1">
        <v>43825</v>
      </c>
      <c r="C1521" t="s">
        <v>248</v>
      </c>
      <c r="D1521" t="s">
        <v>1948</v>
      </c>
      <c r="E1521" t="s">
        <v>546</v>
      </c>
      <c r="F1521" t="s">
        <v>554</v>
      </c>
      <c r="G1521">
        <v>2019</v>
      </c>
      <c r="H1521">
        <v>12</v>
      </c>
      <c r="I1521">
        <v>26</v>
      </c>
      <c r="J1521" t="s">
        <v>98</v>
      </c>
      <c r="K1521">
        <v>5</v>
      </c>
      <c r="L1521" s="3">
        <v>2</v>
      </c>
      <c r="M1521" s="3">
        <v>1</v>
      </c>
      <c r="N1521">
        <v>2.0499999999999998</v>
      </c>
      <c r="O1521">
        <v>3.3</v>
      </c>
      <c r="P1521">
        <v>3.6</v>
      </c>
      <c r="Q1521" s="2">
        <v>2</v>
      </c>
      <c r="R1521" s="8">
        <f t="shared" si="234"/>
        <v>1</v>
      </c>
      <c r="S1521" s="8">
        <f>SUM($R$3:R1521)</f>
        <v>-22.470000000000041</v>
      </c>
      <c r="T1521" s="2">
        <v>1.75</v>
      </c>
      <c r="U1521" s="8">
        <f t="shared" si="235"/>
        <v>-1</v>
      </c>
      <c r="V1521" s="8">
        <f>SUM($U$3:U1521)</f>
        <v>-143.93999999999994</v>
      </c>
      <c r="W1521" s="9">
        <v>1.4</v>
      </c>
      <c r="X1521" s="8">
        <f t="shared" si="230"/>
        <v>0.39999999999999991</v>
      </c>
      <c r="Y1521" s="8">
        <f>SUM($X$3:X1521)</f>
        <v>-30.01000000000003</v>
      </c>
      <c r="Z1521" s="9">
        <v>3</v>
      </c>
      <c r="AA1521" s="8">
        <f t="shared" si="231"/>
        <v>-1</v>
      </c>
      <c r="AB1521" s="8">
        <f>SUM($AA$3:AA1521)</f>
        <v>-175.98999999999981</v>
      </c>
      <c r="AC1521" s="2">
        <v>2.2999999999999998</v>
      </c>
      <c r="AD1521" s="8">
        <f t="shared" si="232"/>
        <v>1.2999999999999998</v>
      </c>
      <c r="AE1521" s="8">
        <f>SUM(AD$3:AD1521)</f>
        <v>568.05000000000098</v>
      </c>
      <c r="AF1521" s="2">
        <v>1.61</v>
      </c>
      <c r="AG1521" s="8">
        <f t="shared" si="236"/>
        <v>-1</v>
      </c>
      <c r="AH1521" s="8">
        <f>SUM(AG$3:AG1521)</f>
        <v>-117.0000000000002</v>
      </c>
      <c r="AI1521">
        <v>6.5</v>
      </c>
      <c r="AJ1521" s="8">
        <f t="shared" si="237"/>
        <v>-1</v>
      </c>
      <c r="AK1521" s="8">
        <f>SUM(AJ$3:AJ1521)</f>
        <v>-212.5</v>
      </c>
      <c r="AL1521" s="2">
        <v>9.5</v>
      </c>
      <c r="AM1521" s="8">
        <f t="shared" si="238"/>
        <v>8.5</v>
      </c>
      <c r="AN1521" s="8">
        <f>SUM(AM$3:AM1521)</f>
        <v>130.5</v>
      </c>
      <c r="AO1521" s="2">
        <v>6.5</v>
      </c>
      <c r="AP1521" s="8">
        <f t="shared" si="239"/>
        <v>-1</v>
      </c>
      <c r="AQ1521" s="8">
        <f>SUM(AP$3:AP1521)</f>
        <v>-154.5</v>
      </c>
      <c r="AR1521">
        <v>4.0999999999999996</v>
      </c>
      <c r="AS1521">
        <v>1.22</v>
      </c>
      <c r="AT1521" s="4">
        <f t="shared" si="233"/>
        <v>8.5</v>
      </c>
      <c r="AU1521" s="5">
        <f>SUM($AT$3:AT1521)</f>
        <v>130.5</v>
      </c>
      <c r="AV1521" s="6">
        <f>SUM(R1521,U1521,X1521,AA1521,AD1521,AG1521)</f>
        <v>-0.30000000000000027</v>
      </c>
    </row>
    <row r="1522" spans="1:48" x14ac:dyDescent="0.25">
      <c r="A1522">
        <f>IF(AND(G1522&lt;&gt;"",H1522&lt;&gt;"",I1522&lt;&gt;"",J1522&lt;&gt;"",K1522&lt;&gt;"",L1522&lt;&gt;"",M1522&lt;&gt;"",N1522&lt;&gt;"",O1522&lt;&gt;"",P1522&lt;&gt;"",Q1522&lt;&gt;"",T1522&lt;&gt;"",W1522&lt;&gt;"",Z1522&lt;&gt;"",AC1522&lt;&gt;"",AF1522&lt;&gt;"",AI1522&lt;&gt;"",AL1522&lt;&gt;"",AO1522&lt;&gt;"",AR1522&lt;&gt;"",AS1522&lt;&gt;""),1,0)</f>
        <v>1</v>
      </c>
      <c r="B1522" s="1">
        <v>43825</v>
      </c>
      <c r="C1522" t="s">
        <v>248</v>
      </c>
      <c r="D1522" t="s">
        <v>1949</v>
      </c>
      <c r="E1522" t="s">
        <v>850</v>
      </c>
      <c r="F1522" t="s">
        <v>553</v>
      </c>
      <c r="G1522">
        <v>2019</v>
      </c>
      <c r="H1522">
        <v>12</v>
      </c>
      <c r="I1522">
        <v>26</v>
      </c>
      <c r="J1522" t="s">
        <v>98</v>
      </c>
      <c r="K1522">
        <v>5</v>
      </c>
      <c r="L1522" s="3">
        <v>0</v>
      </c>
      <c r="M1522" s="3">
        <v>1</v>
      </c>
      <c r="N1522">
        <v>3.4</v>
      </c>
      <c r="O1522">
        <v>3.3</v>
      </c>
      <c r="P1522">
        <v>2.15</v>
      </c>
      <c r="Q1522" s="2">
        <v>1.95</v>
      </c>
      <c r="R1522" s="8">
        <f t="shared" si="234"/>
        <v>-1</v>
      </c>
      <c r="S1522" s="8">
        <f>SUM($R$3:R1522)</f>
        <v>-23.470000000000041</v>
      </c>
      <c r="T1522" s="2">
        <v>1.8</v>
      </c>
      <c r="U1522" s="8">
        <f t="shared" si="235"/>
        <v>0.8</v>
      </c>
      <c r="V1522" s="8">
        <f>SUM($U$3:U1522)</f>
        <v>-143.13999999999993</v>
      </c>
      <c r="W1522" s="9">
        <v>1.36</v>
      </c>
      <c r="X1522" s="8">
        <f t="shared" si="230"/>
        <v>-1</v>
      </c>
      <c r="Y1522" s="8">
        <f>SUM($X$3:X1522)</f>
        <v>-31.01000000000003</v>
      </c>
      <c r="Z1522" s="9">
        <v>3.2</v>
      </c>
      <c r="AA1522" s="8">
        <f t="shared" si="231"/>
        <v>2.2000000000000002</v>
      </c>
      <c r="AB1522" s="8">
        <f>SUM($AA$3:AA1522)</f>
        <v>-173.78999999999982</v>
      </c>
      <c r="AC1522" s="2">
        <v>2.2999999999999998</v>
      </c>
      <c r="AD1522" s="8">
        <f t="shared" si="232"/>
        <v>-1</v>
      </c>
      <c r="AE1522" s="8">
        <f>SUM(AD$3:AD1522)</f>
        <v>567.05000000000098</v>
      </c>
      <c r="AF1522" s="2">
        <v>1.61</v>
      </c>
      <c r="AG1522" s="8">
        <f t="shared" si="236"/>
        <v>0.6100000000000001</v>
      </c>
      <c r="AH1522" s="8">
        <f>SUM(AG$3:AG1522)</f>
        <v>-116.3900000000002</v>
      </c>
      <c r="AI1522">
        <v>9</v>
      </c>
      <c r="AJ1522" s="8">
        <f t="shared" si="237"/>
        <v>-1</v>
      </c>
      <c r="AK1522" s="8">
        <f>SUM(AJ$3:AJ1522)</f>
        <v>-213.5</v>
      </c>
      <c r="AL1522" s="2">
        <v>12</v>
      </c>
      <c r="AM1522" s="8">
        <f t="shared" si="238"/>
        <v>-1</v>
      </c>
      <c r="AN1522" s="8">
        <f>SUM(AM$3:AM1522)</f>
        <v>129.5</v>
      </c>
      <c r="AO1522" s="2">
        <v>6.5</v>
      </c>
      <c r="AP1522" s="8">
        <f t="shared" si="239"/>
        <v>-1</v>
      </c>
      <c r="AQ1522" s="8">
        <f>SUM(AP$3:AP1522)</f>
        <v>-155.5</v>
      </c>
      <c r="AR1522">
        <v>7</v>
      </c>
      <c r="AS1522">
        <v>1.1000000000000001</v>
      </c>
      <c r="AT1522" s="4">
        <f t="shared" si="233"/>
        <v>-1</v>
      </c>
      <c r="AU1522" s="5">
        <f>SUM($AT$3:AT1522)</f>
        <v>129.5</v>
      </c>
      <c r="AV1522" s="6">
        <f>SUM(R1522,U1522,X1522,AA1522,AD1522,AG1522)</f>
        <v>0.61000000000000032</v>
      </c>
    </row>
    <row r="1523" spans="1:48" x14ac:dyDescent="0.25">
      <c r="A1523">
        <f>IF(AND(G1523&lt;&gt;"",H1523&lt;&gt;"",I1523&lt;&gt;"",J1523&lt;&gt;"",K1523&lt;&gt;"",L1523&lt;&gt;"",M1523&lt;&gt;"",N1523&lt;&gt;"",O1523&lt;&gt;"",P1523&lt;&gt;"",Q1523&lt;&gt;"",T1523&lt;&gt;"",W1523&lt;&gt;"",Z1523&lt;&gt;"",AC1523&lt;&gt;"",AF1523&lt;&gt;"",AI1523&lt;&gt;"",AL1523&lt;&gt;"",AO1523&lt;&gt;"",AR1523&lt;&gt;"",AS1523&lt;&gt;""),1,0)</f>
        <v>1</v>
      </c>
      <c r="B1523" s="1">
        <v>43825</v>
      </c>
      <c r="C1523" t="s">
        <v>248</v>
      </c>
      <c r="D1523" t="s">
        <v>1950</v>
      </c>
      <c r="E1523" t="s">
        <v>251</v>
      </c>
      <c r="F1523" t="s">
        <v>547</v>
      </c>
      <c r="G1523">
        <v>2019</v>
      </c>
      <c r="H1523">
        <v>12</v>
      </c>
      <c r="I1523">
        <v>26</v>
      </c>
      <c r="J1523" t="s">
        <v>98</v>
      </c>
      <c r="K1523">
        <v>5</v>
      </c>
      <c r="L1523" s="3">
        <v>0</v>
      </c>
      <c r="M1523" s="3">
        <v>2</v>
      </c>
      <c r="N1523">
        <v>2.5</v>
      </c>
      <c r="O1523">
        <v>3.3</v>
      </c>
      <c r="P1523">
        <v>2.75</v>
      </c>
      <c r="Q1523" s="2">
        <v>1.8</v>
      </c>
      <c r="R1523" s="8">
        <f t="shared" si="234"/>
        <v>-1</v>
      </c>
      <c r="S1523" s="8">
        <f>SUM($R$3:R1523)</f>
        <v>-24.470000000000041</v>
      </c>
      <c r="T1523" s="2">
        <v>1.95</v>
      </c>
      <c r="U1523" s="8">
        <f t="shared" si="235"/>
        <v>0.95</v>
      </c>
      <c r="V1523" s="8">
        <f>SUM($U$3:U1523)</f>
        <v>-142.18999999999994</v>
      </c>
      <c r="W1523" s="9">
        <v>1.33</v>
      </c>
      <c r="X1523" s="8">
        <f t="shared" si="230"/>
        <v>0.33000000000000007</v>
      </c>
      <c r="Y1523" s="8">
        <f>SUM($X$3:X1523)</f>
        <v>-30.680000000000028</v>
      </c>
      <c r="Z1523" s="9">
        <v>3.4</v>
      </c>
      <c r="AA1523" s="8">
        <f t="shared" si="231"/>
        <v>-1</v>
      </c>
      <c r="AB1523" s="8">
        <f>SUM($AA$3:AA1523)</f>
        <v>-174.78999999999982</v>
      </c>
      <c r="AC1523" s="2">
        <v>2</v>
      </c>
      <c r="AD1523" s="8">
        <f t="shared" si="232"/>
        <v>1</v>
      </c>
      <c r="AE1523" s="8">
        <f>SUM(AD$3:AD1523)</f>
        <v>568.05000000000098</v>
      </c>
      <c r="AF1523" s="2">
        <v>1.8</v>
      </c>
      <c r="AG1523" s="8">
        <f t="shared" si="236"/>
        <v>0.8</v>
      </c>
      <c r="AH1523" s="8">
        <f>SUM(AG$3:AG1523)</f>
        <v>-115.5900000000002</v>
      </c>
      <c r="AI1523">
        <v>8.5</v>
      </c>
      <c r="AJ1523" s="8">
        <f t="shared" si="237"/>
        <v>-1</v>
      </c>
      <c r="AK1523" s="8">
        <f>SUM(AJ$3:AJ1523)</f>
        <v>-214.5</v>
      </c>
      <c r="AL1523" s="2">
        <v>11</v>
      </c>
      <c r="AM1523" s="8">
        <f t="shared" si="238"/>
        <v>-1</v>
      </c>
      <c r="AN1523" s="8">
        <f>SUM(AM$3:AM1523)</f>
        <v>128.5</v>
      </c>
      <c r="AO1523" s="2">
        <v>6.5</v>
      </c>
      <c r="AP1523" s="8">
        <f t="shared" si="239"/>
        <v>-1</v>
      </c>
      <c r="AQ1523" s="8">
        <f>SUM(AP$3:AP1523)</f>
        <v>-156.5</v>
      </c>
      <c r="AR1523">
        <v>5.25</v>
      </c>
      <c r="AS1523">
        <v>1.1599999999999999</v>
      </c>
      <c r="AT1523" s="4">
        <f t="shared" si="233"/>
        <v>-1</v>
      </c>
      <c r="AU1523" s="5">
        <f>SUM($AT$3:AT1523)</f>
        <v>128.5</v>
      </c>
      <c r="AV1523" s="6">
        <f>SUM(R1523,U1523,X1523,AA1523,AD1523,AG1523)</f>
        <v>1.08</v>
      </c>
    </row>
    <row r="1524" spans="1:48" x14ac:dyDescent="0.25">
      <c r="A1524">
        <f>IF(AND(G1524&lt;&gt;"",H1524&lt;&gt;"",I1524&lt;&gt;"",J1524&lt;&gt;"",K1524&lt;&gt;"",L1524&lt;&gt;"",M1524&lt;&gt;"",N1524&lt;&gt;"",O1524&lt;&gt;"",P1524&lt;&gt;"",Q1524&lt;&gt;"",T1524&lt;&gt;"",W1524&lt;&gt;"",Z1524&lt;&gt;"",AC1524&lt;&gt;"",AF1524&lt;&gt;"",AI1524&lt;&gt;"",AL1524&lt;&gt;"",AO1524&lt;&gt;"",AR1524&lt;&gt;"",AS1524&lt;&gt;""),1,0)</f>
        <v>1</v>
      </c>
      <c r="B1524" s="1">
        <v>43825</v>
      </c>
      <c r="C1524" t="s">
        <v>248</v>
      </c>
      <c r="D1524" t="s">
        <v>1951</v>
      </c>
      <c r="E1524" t="s">
        <v>368</v>
      </c>
      <c r="F1524" t="s">
        <v>585</v>
      </c>
      <c r="G1524">
        <v>2019</v>
      </c>
      <c r="H1524">
        <v>12</v>
      </c>
      <c r="I1524">
        <v>26</v>
      </c>
      <c r="J1524" t="s">
        <v>98</v>
      </c>
      <c r="K1524">
        <v>5</v>
      </c>
      <c r="L1524" s="3">
        <v>1</v>
      </c>
      <c r="M1524" s="3">
        <v>0</v>
      </c>
      <c r="N1524">
        <v>1.1200000000000001</v>
      </c>
      <c r="O1524">
        <v>8.5</v>
      </c>
      <c r="P1524">
        <v>17</v>
      </c>
      <c r="Q1524" s="2">
        <v>2.5</v>
      </c>
      <c r="R1524" s="8">
        <f t="shared" si="234"/>
        <v>-1</v>
      </c>
      <c r="S1524" s="8">
        <f>SUM($R$3:R1524)</f>
        <v>-25.470000000000041</v>
      </c>
      <c r="T1524" s="2">
        <v>1.5</v>
      </c>
      <c r="U1524" s="8">
        <f t="shared" si="235"/>
        <v>0.5</v>
      </c>
      <c r="V1524" s="8">
        <f>SUM($U$3:U1524)</f>
        <v>-141.68999999999994</v>
      </c>
      <c r="W1524" s="9">
        <v>1.1599999999999999</v>
      </c>
      <c r="X1524" s="8">
        <f t="shared" si="230"/>
        <v>-1</v>
      </c>
      <c r="Y1524" s="8">
        <f>SUM($X$3:X1524)</f>
        <v>-31.680000000000028</v>
      </c>
      <c r="Z1524" s="9">
        <v>5</v>
      </c>
      <c r="AA1524" s="8">
        <f t="shared" si="231"/>
        <v>4</v>
      </c>
      <c r="AB1524" s="8">
        <f>SUM($AA$3:AA1524)</f>
        <v>-170.78999999999982</v>
      </c>
      <c r="AC1524" s="2">
        <v>1.5</v>
      </c>
      <c r="AD1524" s="8">
        <f t="shared" si="232"/>
        <v>-1</v>
      </c>
      <c r="AE1524" s="8">
        <f>SUM(AD$3:AD1524)</f>
        <v>567.05000000000098</v>
      </c>
      <c r="AF1524" s="2">
        <v>2.62</v>
      </c>
      <c r="AG1524" s="8">
        <f t="shared" si="236"/>
        <v>1.62</v>
      </c>
      <c r="AH1524" s="8">
        <f>SUM(AG$3:AG1524)</f>
        <v>-113.9700000000002</v>
      </c>
      <c r="AI1524">
        <v>7</v>
      </c>
      <c r="AJ1524" s="8">
        <f t="shared" si="237"/>
        <v>6</v>
      </c>
      <c r="AK1524" s="8">
        <f>SUM(AJ$3:AJ1524)</f>
        <v>-208.5</v>
      </c>
      <c r="AL1524" s="2">
        <v>10</v>
      </c>
      <c r="AM1524" s="8">
        <f t="shared" si="238"/>
        <v>-1</v>
      </c>
      <c r="AN1524" s="8">
        <f>SUM(AM$3:AM1524)</f>
        <v>127.5</v>
      </c>
      <c r="AO1524" s="2">
        <v>17</v>
      </c>
      <c r="AP1524" s="8">
        <f t="shared" si="239"/>
        <v>-1</v>
      </c>
      <c r="AQ1524" s="8">
        <f>SUM(AP$3:AP1524)</f>
        <v>-157.5</v>
      </c>
      <c r="AR1524">
        <v>1.42</v>
      </c>
      <c r="AS1524">
        <v>2.75</v>
      </c>
      <c r="AT1524" s="4">
        <f t="shared" si="233"/>
        <v>-1</v>
      </c>
      <c r="AU1524" s="5">
        <f>SUM($AT$3:AT1524)</f>
        <v>127.5</v>
      </c>
      <c r="AV1524" s="6">
        <f>SUM(R1524,U1524,X1524,AA1524,AD1524,AG1524)</f>
        <v>3.12</v>
      </c>
    </row>
    <row r="1525" spans="1:48" x14ac:dyDescent="0.25">
      <c r="A1525">
        <f>IF(AND(G1525&lt;&gt;"",H1525&lt;&gt;"",I1525&lt;&gt;"",J1525&lt;&gt;"",K1525&lt;&gt;"",L1525&lt;&gt;"",M1525&lt;&gt;"",N1525&lt;&gt;"",O1525&lt;&gt;"",P1525&lt;&gt;"",Q1525&lt;&gt;"",T1525&lt;&gt;"",W1525&lt;&gt;"",Z1525&lt;&gt;"",AC1525&lt;&gt;"",AF1525&lt;&gt;"",AI1525&lt;&gt;"",AL1525&lt;&gt;"",AO1525&lt;&gt;"",AR1525&lt;&gt;"",AS1525&lt;&gt;""),1,0)</f>
        <v>1</v>
      </c>
      <c r="B1525" s="1">
        <v>43825</v>
      </c>
      <c r="C1525" t="s">
        <v>248</v>
      </c>
      <c r="D1525" t="s">
        <v>1952</v>
      </c>
      <c r="E1525" t="s">
        <v>367</v>
      </c>
      <c r="F1525" t="s">
        <v>551</v>
      </c>
      <c r="G1525">
        <v>2019</v>
      </c>
      <c r="H1525">
        <v>12</v>
      </c>
      <c r="I1525">
        <v>26</v>
      </c>
      <c r="J1525" t="s">
        <v>98</v>
      </c>
      <c r="K1525">
        <v>5</v>
      </c>
      <c r="L1525" s="3">
        <v>1</v>
      </c>
      <c r="M1525" s="3">
        <v>2</v>
      </c>
      <c r="N1525">
        <v>3.3</v>
      </c>
      <c r="O1525">
        <v>3.6</v>
      </c>
      <c r="P1525">
        <v>2.0499999999999998</v>
      </c>
      <c r="Q1525" s="2">
        <v>1.66</v>
      </c>
      <c r="R1525" s="8">
        <f t="shared" si="234"/>
        <v>0.65999999999999992</v>
      </c>
      <c r="S1525" s="8">
        <f>SUM($R$3:R1525)</f>
        <v>-24.810000000000041</v>
      </c>
      <c r="T1525" s="2">
        <v>2.1</v>
      </c>
      <c r="U1525" s="8">
        <f t="shared" si="235"/>
        <v>-1</v>
      </c>
      <c r="V1525" s="8">
        <f>SUM($U$3:U1525)</f>
        <v>-142.68999999999994</v>
      </c>
      <c r="W1525" s="9">
        <v>1.25</v>
      </c>
      <c r="X1525" s="8">
        <f t="shared" si="230"/>
        <v>0.25</v>
      </c>
      <c r="Y1525" s="8">
        <f>SUM($X$3:X1525)</f>
        <v>-31.430000000000028</v>
      </c>
      <c r="Z1525" s="9">
        <v>4</v>
      </c>
      <c r="AA1525" s="8">
        <f t="shared" si="231"/>
        <v>-1</v>
      </c>
      <c r="AB1525" s="8">
        <f>SUM($AA$3:AA1525)</f>
        <v>-171.78999999999982</v>
      </c>
      <c r="AC1525" s="2">
        <v>1.8</v>
      </c>
      <c r="AD1525" s="8">
        <f t="shared" si="232"/>
        <v>0.8</v>
      </c>
      <c r="AE1525" s="8">
        <f>SUM(AD$3:AD1525)</f>
        <v>567.85000000000093</v>
      </c>
      <c r="AF1525" s="2">
        <v>2</v>
      </c>
      <c r="AG1525" s="8">
        <f t="shared" si="236"/>
        <v>-1</v>
      </c>
      <c r="AH1525" s="8">
        <f>SUM(AG$3:AG1525)</f>
        <v>-114.9700000000002</v>
      </c>
      <c r="AI1525">
        <v>11</v>
      </c>
      <c r="AJ1525" s="8">
        <f t="shared" si="237"/>
        <v>-1</v>
      </c>
      <c r="AK1525" s="8">
        <f>SUM(AJ$3:AJ1525)</f>
        <v>-209.5</v>
      </c>
      <c r="AL1525" s="2">
        <v>11</v>
      </c>
      <c r="AM1525" s="8">
        <f t="shared" si="238"/>
        <v>-1</v>
      </c>
      <c r="AN1525" s="8">
        <f>SUM(AM$3:AM1525)</f>
        <v>126.5</v>
      </c>
      <c r="AO1525" s="2">
        <v>7</v>
      </c>
      <c r="AP1525" s="8">
        <f t="shared" si="239"/>
        <v>-1</v>
      </c>
      <c r="AQ1525" s="8">
        <f>SUM(AP$3:AP1525)</f>
        <v>-158.5</v>
      </c>
      <c r="AR1525">
        <v>6.6</v>
      </c>
      <c r="AS1525">
        <v>1.1100000000000001</v>
      </c>
      <c r="AT1525" s="4">
        <f t="shared" si="233"/>
        <v>-1</v>
      </c>
      <c r="AU1525" s="5">
        <f>SUM($AT$3:AT1525)</f>
        <v>126.5</v>
      </c>
      <c r="AV1525" s="6">
        <f>SUM(R1525,U1525,X1525,AA1525,AD1525,AG1525)</f>
        <v>-1.29</v>
      </c>
    </row>
    <row r="1526" spans="1:48" x14ac:dyDescent="0.25">
      <c r="A1526">
        <f>IF(AND(G1526&lt;&gt;"",H1526&lt;&gt;"",I1526&lt;&gt;"",J1526&lt;&gt;"",K1526&lt;&gt;"",L1526&lt;&gt;"",M1526&lt;&gt;"",N1526&lt;&gt;"",O1526&lt;&gt;"",P1526&lt;&gt;"",Q1526&lt;&gt;"",T1526&lt;&gt;"",W1526&lt;&gt;"",Z1526&lt;&gt;"",AC1526&lt;&gt;"",AF1526&lt;&gt;"",AI1526&lt;&gt;"",AL1526&lt;&gt;"",AO1526&lt;&gt;"",AR1526&lt;&gt;"",AS1526&lt;&gt;""),1,0)</f>
        <v>0</v>
      </c>
      <c r="B1526" s="1">
        <v>43825</v>
      </c>
      <c r="C1526" t="s">
        <v>248</v>
      </c>
      <c r="D1526" t="s">
        <v>1953</v>
      </c>
      <c r="E1526" t="s">
        <v>250</v>
      </c>
      <c r="F1526" t="s">
        <v>549</v>
      </c>
      <c r="G1526">
        <v>2019</v>
      </c>
      <c r="H1526">
        <v>12</v>
      </c>
      <c r="I1526">
        <v>26</v>
      </c>
      <c r="J1526" t="s">
        <v>98</v>
      </c>
      <c r="K1526">
        <v>5</v>
      </c>
      <c r="L1526" s="3">
        <v>1</v>
      </c>
      <c r="M1526" s="3">
        <v>2</v>
      </c>
      <c r="N1526">
        <v>13</v>
      </c>
      <c r="O1526">
        <v>7.5</v>
      </c>
      <c r="P1526">
        <v>1.1599999999999999</v>
      </c>
      <c r="Q1526" s="2">
        <v>2.37</v>
      </c>
      <c r="R1526" s="8" t="str">
        <f t="shared" si="234"/>
        <v/>
      </c>
      <c r="S1526" s="8">
        <f>SUM($R$3:R1526)</f>
        <v>-24.810000000000041</v>
      </c>
      <c r="T1526" s="2">
        <v>1.53</v>
      </c>
      <c r="U1526" s="8" t="str">
        <f t="shared" si="235"/>
        <v/>
      </c>
      <c r="V1526" s="8">
        <f>SUM($U$3:U1526)</f>
        <v>-142.68999999999994</v>
      </c>
      <c r="W1526" s="9">
        <v>1.2</v>
      </c>
      <c r="X1526" s="8" t="str">
        <f t="shared" si="230"/>
        <v/>
      </c>
      <c r="Y1526" s="8">
        <f>SUM($X$3:X1526)</f>
        <v>-31.430000000000028</v>
      </c>
      <c r="Z1526" s="9">
        <v>4.5</v>
      </c>
      <c r="AA1526" s="8" t="str">
        <f t="shared" si="231"/>
        <v/>
      </c>
      <c r="AB1526" s="8">
        <f>SUM($AA$3:AA1526)</f>
        <v>-171.78999999999982</v>
      </c>
      <c r="AC1526" s="2">
        <v>1.57</v>
      </c>
      <c r="AD1526" s="8" t="str">
        <f t="shared" si="232"/>
        <v/>
      </c>
      <c r="AE1526" s="8">
        <f>SUM(AD$3:AD1526)</f>
        <v>567.85000000000093</v>
      </c>
      <c r="AF1526" s="2">
        <v>2.37</v>
      </c>
      <c r="AG1526" s="8" t="str">
        <f t="shared" si="236"/>
        <v/>
      </c>
      <c r="AH1526" s="8">
        <f>SUM(AG$3:AG1526)</f>
        <v>-114.9700000000002</v>
      </c>
      <c r="AI1526">
        <v>29</v>
      </c>
      <c r="AJ1526" s="8" t="str">
        <f t="shared" si="237"/>
        <v/>
      </c>
      <c r="AK1526" s="8">
        <f>SUM(AJ$3:AJ1526)</f>
        <v>-209.5</v>
      </c>
      <c r="AL1526" s="2">
        <v>41</v>
      </c>
      <c r="AM1526" s="8" t="str">
        <f t="shared" si="238"/>
        <v/>
      </c>
      <c r="AN1526" s="8">
        <f>SUM(AM$3:AM1526)</f>
        <v>126.5</v>
      </c>
      <c r="AO1526" s="2">
        <v>15</v>
      </c>
      <c r="AP1526" s="8" t="str">
        <f t="shared" si="239"/>
        <v/>
      </c>
      <c r="AQ1526" s="8">
        <f>SUM(AP$3:AP1526)</f>
        <v>-158.5</v>
      </c>
      <c r="AT1526" s="4" t="str">
        <f t="shared" si="233"/>
        <v/>
      </c>
      <c r="AU1526" s="5">
        <f>SUM($AT$3:AT1526)</f>
        <v>126.5</v>
      </c>
      <c r="AV1526" s="6">
        <f>SUM(R1526,U1526,X1526,AA1526,AD1526,AG1526)</f>
        <v>0</v>
      </c>
    </row>
    <row r="1527" spans="1:48" x14ac:dyDescent="0.25">
      <c r="A1527">
        <f>IF(AND(G1527&lt;&gt;"",H1527&lt;&gt;"",I1527&lt;&gt;"",J1527&lt;&gt;"",K1527&lt;&gt;"",L1527&lt;&gt;"",M1527&lt;&gt;"",N1527&lt;&gt;"",O1527&lt;&gt;"",P1527&lt;&gt;"",Q1527&lt;&gt;"",T1527&lt;&gt;"",W1527&lt;&gt;"",Z1527&lt;&gt;"",AC1527&lt;&gt;"",AF1527&lt;&gt;"",AI1527&lt;&gt;"",AL1527&lt;&gt;"",AO1527&lt;&gt;"",AR1527&lt;&gt;"",AS1527&lt;&gt;""),1,0)</f>
        <v>1</v>
      </c>
      <c r="B1527" s="1">
        <v>43822</v>
      </c>
      <c r="C1527" t="s">
        <v>298</v>
      </c>
      <c r="D1527" t="s">
        <v>1954</v>
      </c>
      <c r="E1527" t="s">
        <v>301</v>
      </c>
      <c r="F1527" t="s">
        <v>424</v>
      </c>
      <c r="G1527">
        <v>2019</v>
      </c>
      <c r="H1527">
        <v>12</v>
      </c>
      <c r="I1527">
        <v>23</v>
      </c>
      <c r="J1527" t="s">
        <v>77</v>
      </c>
      <c r="K1527">
        <v>2</v>
      </c>
      <c r="L1527" s="3">
        <v>0</v>
      </c>
      <c r="M1527" s="3">
        <v>0</v>
      </c>
      <c r="N1527">
        <v>1.75</v>
      </c>
      <c r="O1527">
        <v>3.8</v>
      </c>
      <c r="P1527">
        <v>4.5</v>
      </c>
      <c r="Q1527" s="2">
        <v>1.72</v>
      </c>
      <c r="R1527" s="8">
        <f t="shared" si="234"/>
        <v>-1</v>
      </c>
      <c r="S1527" s="8">
        <f>SUM($R$3:R1527)</f>
        <v>-25.810000000000041</v>
      </c>
      <c r="T1527" s="2">
        <v>2</v>
      </c>
      <c r="U1527" s="8">
        <f t="shared" si="235"/>
        <v>1</v>
      </c>
      <c r="V1527" s="8">
        <f>SUM($U$3:U1527)</f>
        <v>-141.68999999999994</v>
      </c>
      <c r="W1527" s="9">
        <v>1.28</v>
      </c>
      <c r="X1527" s="8">
        <f t="shared" si="230"/>
        <v>-1</v>
      </c>
      <c r="Y1527" s="8">
        <f>SUM($X$3:X1527)</f>
        <v>-32.430000000000028</v>
      </c>
      <c r="Z1527" s="9">
        <v>3.75</v>
      </c>
      <c r="AA1527" s="8">
        <f t="shared" si="231"/>
        <v>2.75</v>
      </c>
      <c r="AB1527" s="8">
        <f>SUM($AA$3:AA1527)</f>
        <v>-169.03999999999982</v>
      </c>
      <c r="AC1527" s="2">
        <v>1.8</v>
      </c>
      <c r="AD1527" s="8">
        <f t="shared" si="232"/>
        <v>-1</v>
      </c>
      <c r="AE1527" s="8">
        <f>SUM(AD$3:AD1527)</f>
        <v>566.85000000000093</v>
      </c>
      <c r="AF1527" s="2">
        <v>2</v>
      </c>
      <c r="AG1527" s="8">
        <f t="shared" si="236"/>
        <v>1</v>
      </c>
      <c r="AH1527" s="8">
        <f>SUM(AG$3:AG1527)</f>
        <v>-113.9700000000002</v>
      </c>
      <c r="AI1527">
        <v>7.5</v>
      </c>
      <c r="AJ1527" s="8">
        <f t="shared" si="237"/>
        <v>-1</v>
      </c>
      <c r="AK1527" s="8">
        <f>SUM(AJ$3:AJ1527)</f>
        <v>-210.5</v>
      </c>
      <c r="AL1527" s="2">
        <v>8.5</v>
      </c>
      <c r="AM1527" s="8">
        <f t="shared" si="238"/>
        <v>-1</v>
      </c>
      <c r="AN1527" s="8">
        <f>SUM(AM$3:AM1527)</f>
        <v>125.5</v>
      </c>
      <c r="AO1527" s="2">
        <v>7.5</v>
      </c>
      <c r="AP1527" s="8">
        <f t="shared" si="239"/>
        <v>-1</v>
      </c>
      <c r="AQ1527" s="8">
        <f>SUM(AP$3:AP1527)</f>
        <v>-159.5</v>
      </c>
      <c r="AR1527">
        <v>3.1</v>
      </c>
      <c r="AS1527">
        <v>1.35</v>
      </c>
      <c r="AT1527" s="4">
        <f t="shared" si="233"/>
        <v>-1</v>
      </c>
      <c r="AU1527" s="5">
        <f>SUM($AT$3:AT1527)</f>
        <v>125.5</v>
      </c>
      <c r="AV1527" s="6">
        <f>SUM(R1527,U1527,X1527,AA1527,AD1527,AG1527)</f>
        <v>1.75</v>
      </c>
    </row>
    <row r="1528" spans="1:48" x14ac:dyDescent="0.25">
      <c r="A1528">
        <f>IF(AND(G1528&lt;&gt;"",H1528&lt;&gt;"",I1528&lt;&gt;"",J1528&lt;&gt;"",K1528&lt;&gt;"",L1528&lt;&gt;"",M1528&lt;&gt;"",N1528&lt;&gt;"",O1528&lt;&gt;"",P1528&lt;&gt;"",Q1528&lt;&gt;"",T1528&lt;&gt;"",W1528&lt;&gt;"",Z1528&lt;&gt;"",AC1528&lt;&gt;"",AF1528&lt;&gt;"",AI1528&lt;&gt;"",AL1528&lt;&gt;"",AO1528&lt;&gt;"",AR1528&lt;&gt;"",AS1528&lt;&gt;""),1,0)</f>
        <v>1</v>
      </c>
      <c r="B1528" s="1">
        <v>43821</v>
      </c>
      <c r="C1528" t="s">
        <v>291</v>
      </c>
      <c r="D1528" t="s">
        <v>1955</v>
      </c>
      <c r="E1528" t="s">
        <v>297</v>
      </c>
      <c r="F1528" t="s">
        <v>388</v>
      </c>
      <c r="G1528">
        <v>2019</v>
      </c>
      <c r="H1528">
        <v>12</v>
      </c>
      <c r="I1528">
        <v>22</v>
      </c>
      <c r="J1528" t="s">
        <v>23</v>
      </c>
      <c r="K1528">
        <v>1</v>
      </c>
      <c r="L1528" s="3">
        <v>2</v>
      </c>
      <c r="M1528" s="3">
        <v>1</v>
      </c>
      <c r="N1528">
        <v>3</v>
      </c>
      <c r="O1528">
        <v>3.4</v>
      </c>
      <c r="P1528">
        <v>2.2999999999999998</v>
      </c>
      <c r="Q1528" s="2">
        <v>1.8</v>
      </c>
      <c r="R1528" s="8">
        <f t="shared" si="234"/>
        <v>0.8</v>
      </c>
      <c r="S1528" s="8">
        <f>SUM($R$3:R1528)</f>
        <v>-25.010000000000041</v>
      </c>
      <c r="T1528" s="2">
        <v>1.95</v>
      </c>
      <c r="U1528" s="8">
        <f t="shared" si="235"/>
        <v>-1</v>
      </c>
      <c r="V1528" s="8">
        <f>SUM($U$3:U1528)</f>
        <v>-142.68999999999994</v>
      </c>
      <c r="W1528" s="9">
        <v>1.33</v>
      </c>
      <c r="X1528" s="8">
        <f t="shared" si="230"/>
        <v>0.33000000000000007</v>
      </c>
      <c r="Y1528" s="8">
        <f>SUM($X$3:X1528)</f>
        <v>-32.10000000000003</v>
      </c>
      <c r="Z1528" s="9">
        <v>3.4</v>
      </c>
      <c r="AA1528" s="8">
        <f t="shared" si="231"/>
        <v>-1</v>
      </c>
      <c r="AB1528" s="8">
        <f>SUM($AA$3:AA1528)</f>
        <v>-170.03999999999982</v>
      </c>
      <c r="AC1528" s="2">
        <v>2</v>
      </c>
      <c r="AD1528" s="8">
        <f t="shared" si="232"/>
        <v>1</v>
      </c>
      <c r="AE1528" s="8">
        <f>SUM(AD$3:AD1528)</f>
        <v>567.85000000000093</v>
      </c>
      <c r="AF1528" s="2">
        <v>1.8</v>
      </c>
      <c r="AG1528" s="8">
        <f t="shared" si="236"/>
        <v>-1</v>
      </c>
      <c r="AH1528" s="8">
        <f>SUM(AG$3:AG1528)</f>
        <v>-114.9700000000002</v>
      </c>
      <c r="AI1528">
        <v>9</v>
      </c>
      <c r="AJ1528" s="8">
        <f t="shared" si="237"/>
        <v>-1</v>
      </c>
      <c r="AK1528" s="8">
        <f>SUM(AJ$3:AJ1528)</f>
        <v>-211.5</v>
      </c>
      <c r="AL1528" s="2">
        <v>11</v>
      </c>
      <c r="AM1528" s="8">
        <f t="shared" si="238"/>
        <v>10</v>
      </c>
      <c r="AN1528" s="8">
        <f>SUM(AM$3:AM1528)</f>
        <v>135.5</v>
      </c>
      <c r="AO1528" s="2">
        <v>6.5</v>
      </c>
      <c r="AP1528" s="8">
        <f t="shared" si="239"/>
        <v>-1</v>
      </c>
      <c r="AQ1528" s="8">
        <f>SUM(AP$3:AP1528)</f>
        <v>-160.5</v>
      </c>
      <c r="AR1528">
        <v>6.25</v>
      </c>
      <c r="AS1528">
        <v>1.1200000000000001</v>
      </c>
      <c r="AT1528" s="4">
        <f t="shared" si="233"/>
        <v>10</v>
      </c>
      <c r="AU1528" s="5">
        <f>SUM($AT$3:AT1528)</f>
        <v>135.5</v>
      </c>
      <c r="AV1528" s="6">
        <f>SUM(R1528,U1528,X1528,AA1528,AD1528,AG1528)</f>
        <v>-0.86999999999999988</v>
      </c>
    </row>
    <row r="1529" spans="1:48" x14ac:dyDescent="0.25">
      <c r="A1529">
        <f>IF(AND(G1529&lt;&gt;"",H1529&lt;&gt;"",I1529&lt;&gt;"",J1529&lt;&gt;"",K1529&lt;&gt;"",L1529&lt;&gt;"",M1529&lt;&gt;"",N1529&lt;&gt;"",O1529&lt;&gt;"",P1529&lt;&gt;"",Q1529&lt;&gt;"",T1529&lt;&gt;"",W1529&lt;&gt;"",Z1529&lt;&gt;"",AC1529&lt;&gt;"",AF1529&lt;&gt;"",AI1529&lt;&gt;"",AL1529&lt;&gt;"",AO1529&lt;&gt;"",AR1529&lt;&gt;"",AS1529&lt;&gt;""),1,0)</f>
        <v>1</v>
      </c>
      <c r="B1529" s="1">
        <v>43821</v>
      </c>
      <c r="C1529" t="s">
        <v>291</v>
      </c>
      <c r="D1529" t="s">
        <v>1956</v>
      </c>
      <c r="E1529" t="s">
        <v>556</v>
      </c>
      <c r="F1529" t="s">
        <v>230</v>
      </c>
      <c r="G1529">
        <v>2019</v>
      </c>
      <c r="H1529">
        <v>12</v>
      </c>
      <c r="I1529">
        <v>22</v>
      </c>
      <c r="J1529" t="s">
        <v>23</v>
      </c>
      <c r="K1529">
        <v>1</v>
      </c>
      <c r="L1529" s="3">
        <v>2</v>
      </c>
      <c r="M1529" s="3">
        <v>1</v>
      </c>
      <c r="N1529">
        <v>3.1</v>
      </c>
      <c r="O1529">
        <v>4</v>
      </c>
      <c r="P1529">
        <v>2</v>
      </c>
      <c r="Q1529" s="2">
        <v>1.44</v>
      </c>
      <c r="R1529" s="8">
        <f t="shared" si="234"/>
        <v>0.43999999999999995</v>
      </c>
      <c r="S1529" s="8">
        <f>SUM($R$3:R1529)</f>
        <v>-24.570000000000039</v>
      </c>
      <c r="T1529" s="2">
        <v>2.62</v>
      </c>
      <c r="U1529" s="8">
        <f t="shared" si="235"/>
        <v>-1</v>
      </c>
      <c r="V1529" s="8">
        <f>SUM($U$3:U1529)</f>
        <v>-143.68999999999994</v>
      </c>
      <c r="W1529" s="9">
        <v>1.1399999999999999</v>
      </c>
      <c r="X1529" s="8">
        <f t="shared" si="230"/>
        <v>0.1399999999999999</v>
      </c>
      <c r="Y1529" s="8">
        <f>SUM($X$3:X1529)</f>
        <v>-31.960000000000029</v>
      </c>
      <c r="Z1529" s="9">
        <v>5.5</v>
      </c>
      <c r="AA1529" s="8">
        <f t="shared" si="231"/>
        <v>-1</v>
      </c>
      <c r="AB1529" s="8">
        <f>SUM($AA$3:AA1529)</f>
        <v>-171.03999999999982</v>
      </c>
      <c r="AC1529" s="2">
        <v>1.5</v>
      </c>
      <c r="AD1529" s="8">
        <f t="shared" si="232"/>
        <v>0.5</v>
      </c>
      <c r="AE1529" s="8">
        <f>SUM(AD$3:AD1529)</f>
        <v>568.35000000000093</v>
      </c>
      <c r="AF1529" s="2">
        <v>2.62</v>
      </c>
      <c r="AG1529" s="8">
        <f t="shared" si="236"/>
        <v>-1</v>
      </c>
      <c r="AH1529" s="8">
        <f>SUM(AG$3:AG1529)</f>
        <v>-115.9700000000002</v>
      </c>
      <c r="AI1529">
        <v>15</v>
      </c>
      <c r="AJ1529" s="8">
        <f t="shared" si="237"/>
        <v>-1</v>
      </c>
      <c r="AK1529" s="8">
        <f>SUM(AJ$3:AJ1529)</f>
        <v>-212.5</v>
      </c>
      <c r="AL1529" s="2">
        <v>11</v>
      </c>
      <c r="AM1529" s="8">
        <f t="shared" si="238"/>
        <v>10</v>
      </c>
      <c r="AN1529" s="8">
        <f>SUM(AM$3:AM1529)</f>
        <v>145.5</v>
      </c>
      <c r="AO1529" s="2">
        <v>8.5</v>
      </c>
      <c r="AP1529" s="8">
        <f t="shared" si="239"/>
        <v>-1</v>
      </c>
      <c r="AQ1529" s="8">
        <f>SUM(AP$3:AP1529)</f>
        <v>-161.5</v>
      </c>
      <c r="AR1529">
        <v>5.75</v>
      </c>
      <c r="AS1529">
        <v>1.1399999999999999</v>
      </c>
      <c r="AT1529" s="4">
        <f t="shared" si="233"/>
        <v>10</v>
      </c>
      <c r="AU1529" s="5">
        <f>SUM($AT$3:AT1529)</f>
        <v>145.5</v>
      </c>
      <c r="AV1529" s="6">
        <f>SUM(R1529,U1529,X1529,AA1529,AD1529,AG1529)</f>
        <v>-1.9200000000000002</v>
      </c>
    </row>
    <row r="1530" spans="1:48" x14ac:dyDescent="0.25">
      <c r="A1530">
        <f>IF(AND(G1530&lt;&gt;"",H1530&lt;&gt;"",I1530&lt;&gt;"",J1530&lt;&gt;"",K1530&lt;&gt;"",L1530&lt;&gt;"",M1530&lt;&gt;"",N1530&lt;&gt;"",O1530&lt;&gt;"",P1530&lt;&gt;"",Q1530&lt;&gt;"",T1530&lt;&gt;"",W1530&lt;&gt;"",Z1530&lt;&gt;"",AC1530&lt;&gt;"",AF1530&lt;&gt;"",AI1530&lt;&gt;"",AL1530&lt;&gt;"",AO1530&lt;&gt;"",AR1530&lt;&gt;"",AS1530&lt;&gt;""),1,0)</f>
        <v>1</v>
      </c>
      <c r="B1530" s="1">
        <v>43821</v>
      </c>
      <c r="C1530" t="s">
        <v>298</v>
      </c>
      <c r="D1530" t="s">
        <v>1957</v>
      </c>
      <c r="E1530" t="s">
        <v>404</v>
      </c>
      <c r="F1530" t="s">
        <v>406</v>
      </c>
      <c r="G1530">
        <v>2019</v>
      </c>
      <c r="H1530">
        <v>12</v>
      </c>
      <c r="I1530">
        <v>22</v>
      </c>
      <c r="J1530" t="s">
        <v>23</v>
      </c>
      <c r="K1530">
        <v>1</v>
      </c>
      <c r="L1530" s="3">
        <v>1</v>
      </c>
      <c r="M1530" s="3">
        <v>0</v>
      </c>
      <c r="N1530">
        <v>1.72</v>
      </c>
      <c r="O1530">
        <v>3.8</v>
      </c>
      <c r="P1530">
        <v>4.75</v>
      </c>
      <c r="Q1530" s="2">
        <v>1.72</v>
      </c>
      <c r="R1530" s="8">
        <f t="shared" si="234"/>
        <v>-1</v>
      </c>
      <c r="S1530" s="8">
        <f>SUM($R$3:R1530)</f>
        <v>-25.570000000000039</v>
      </c>
      <c r="T1530" s="2">
        <v>2</v>
      </c>
      <c r="U1530" s="8">
        <f t="shared" si="235"/>
        <v>1</v>
      </c>
      <c r="V1530" s="8">
        <f>SUM($U$3:U1530)</f>
        <v>-142.68999999999994</v>
      </c>
      <c r="W1530" s="9">
        <v>1.25</v>
      </c>
      <c r="X1530" s="8">
        <f t="shared" si="230"/>
        <v>-1</v>
      </c>
      <c r="Y1530" s="8">
        <f>SUM($X$3:X1530)</f>
        <v>-32.960000000000029</v>
      </c>
      <c r="Z1530" s="9">
        <v>4</v>
      </c>
      <c r="AA1530" s="8">
        <f t="shared" si="231"/>
        <v>3</v>
      </c>
      <c r="AB1530" s="8">
        <f>SUM($AA$3:AA1530)</f>
        <v>-168.03999999999982</v>
      </c>
      <c r="AC1530" s="2">
        <v>1.8</v>
      </c>
      <c r="AD1530" s="8">
        <f t="shared" si="232"/>
        <v>-1</v>
      </c>
      <c r="AE1530" s="8">
        <f>SUM(AD$3:AD1530)</f>
        <v>567.35000000000093</v>
      </c>
      <c r="AF1530" s="2">
        <v>2</v>
      </c>
      <c r="AG1530" s="8">
        <f t="shared" si="236"/>
        <v>1</v>
      </c>
      <c r="AH1530" s="8">
        <f>SUM(AG$3:AG1530)</f>
        <v>-114.9700000000002</v>
      </c>
      <c r="AI1530">
        <v>8</v>
      </c>
      <c r="AJ1530" s="8">
        <f t="shared" si="237"/>
        <v>7</v>
      </c>
      <c r="AK1530" s="8">
        <f>SUM(AJ$3:AJ1530)</f>
        <v>-205.5</v>
      </c>
      <c r="AL1530" s="2">
        <v>8.5</v>
      </c>
      <c r="AM1530" s="8">
        <f t="shared" si="238"/>
        <v>-1</v>
      </c>
      <c r="AN1530" s="8">
        <f>SUM(AM$3:AM1530)</f>
        <v>144.5</v>
      </c>
      <c r="AO1530" s="2">
        <v>7</v>
      </c>
      <c r="AP1530" s="8">
        <f t="shared" si="239"/>
        <v>-1</v>
      </c>
      <c r="AQ1530" s="8">
        <f>SUM(AP$3:AP1530)</f>
        <v>-162.5</v>
      </c>
      <c r="AR1530">
        <v>2.85</v>
      </c>
      <c r="AS1530">
        <v>1.4</v>
      </c>
      <c r="AT1530" s="4">
        <f t="shared" si="233"/>
        <v>-1</v>
      </c>
      <c r="AU1530" s="5">
        <f>SUM($AT$3:AT1530)</f>
        <v>144.5</v>
      </c>
      <c r="AV1530" s="6">
        <f>SUM(R1530,U1530,X1530,AA1530,AD1530,AG1530)</f>
        <v>2</v>
      </c>
    </row>
    <row r="1531" spans="1:48" x14ac:dyDescent="0.25">
      <c r="A1531">
        <f>IF(AND(G1531&lt;&gt;"",H1531&lt;&gt;"",I1531&lt;&gt;"",J1531&lt;&gt;"",K1531&lt;&gt;"",L1531&lt;&gt;"",M1531&lt;&gt;"",N1531&lt;&gt;"",O1531&lt;&gt;"",P1531&lt;&gt;"",Q1531&lt;&gt;"",T1531&lt;&gt;"",W1531&lt;&gt;"",Z1531&lt;&gt;"",AC1531&lt;&gt;"",AF1531&lt;&gt;"",AI1531&lt;&gt;"",AL1531&lt;&gt;"",AO1531&lt;&gt;"",AR1531&lt;&gt;"",AS1531&lt;&gt;""),1,0)</f>
        <v>1</v>
      </c>
      <c r="B1531" s="1">
        <v>43821</v>
      </c>
      <c r="C1531" t="s">
        <v>977</v>
      </c>
      <c r="D1531" t="s">
        <v>1958</v>
      </c>
      <c r="E1531" t="s">
        <v>370</v>
      </c>
      <c r="F1531" t="s">
        <v>703</v>
      </c>
      <c r="G1531">
        <v>2019</v>
      </c>
      <c r="H1531">
        <v>12</v>
      </c>
      <c r="I1531">
        <v>22</v>
      </c>
      <c r="J1531" t="s">
        <v>23</v>
      </c>
      <c r="K1531">
        <v>1</v>
      </c>
      <c r="L1531" s="3">
        <v>1</v>
      </c>
      <c r="M1531" s="3">
        <v>3</v>
      </c>
      <c r="N1531">
        <v>2.0499999999999998</v>
      </c>
      <c r="O1531">
        <v>3.3</v>
      </c>
      <c r="P1531">
        <v>3.75</v>
      </c>
      <c r="Q1531" s="2">
        <v>1.61</v>
      </c>
      <c r="R1531" s="8">
        <f t="shared" si="234"/>
        <v>0.6100000000000001</v>
      </c>
      <c r="S1531" s="8">
        <f>SUM($R$3:R1531)</f>
        <v>-24.96000000000004</v>
      </c>
      <c r="T1531" s="2">
        <v>2.2000000000000002</v>
      </c>
      <c r="U1531" s="8">
        <f t="shared" si="235"/>
        <v>-1</v>
      </c>
      <c r="V1531" s="8">
        <f>SUM($U$3:U1531)</f>
        <v>-143.68999999999994</v>
      </c>
      <c r="W1531" s="9">
        <v>1.25</v>
      </c>
      <c r="X1531" s="8">
        <f t="shared" si="230"/>
        <v>0.25</v>
      </c>
      <c r="Y1531" s="8">
        <f>SUM($X$3:X1531)</f>
        <v>-32.710000000000029</v>
      </c>
      <c r="Z1531" s="9">
        <v>4</v>
      </c>
      <c r="AA1531" s="8">
        <f t="shared" si="231"/>
        <v>-1</v>
      </c>
      <c r="AB1531" s="8">
        <f>SUM($AA$3:AA1531)</f>
        <v>-169.03999999999982</v>
      </c>
      <c r="AC1531" s="2">
        <v>1.8</v>
      </c>
      <c r="AD1531" s="8">
        <f t="shared" si="232"/>
        <v>0.8</v>
      </c>
      <c r="AE1531" s="8">
        <f>SUM(AD$3:AD1531)</f>
        <v>568.15000000000089</v>
      </c>
      <c r="AF1531" s="2">
        <v>2</v>
      </c>
      <c r="AG1531" s="8">
        <f t="shared" si="236"/>
        <v>-1</v>
      </c>
      <c r="AH1531" s="8">
        <f>SUM(AG$3:AG1531)</f>
        <v>-115.9700000000002</v>
      </c>
      <c r="AI1531">
        <v>9</v>
      </c>
      <c r="AJ1531" s="8">
        <f t="shared" si="237"/>
        <v>-1</v>
      </c>
      <c r="AK1531" s="8">
        <f>SUM(AJ$3:AJ1531)</f>
        <v>-206.5</v>
      </c>
      <c r="AL1531" s="2">
        <v>9</v>
      </c>
      <c r="AM1531" s="8">
        <f t="shared" si="238"/>
        <v>-1</v>
      </c>
      <c r="AN1531" s="8">
        <f>SUM(AM$3:AM1531)</f>
        <v>143.5</v>
      </c>
      <c r="AO1531" s="2">
        <v>6.5</v>
      </c>
      <c r="AP1531" s="8">
        <f t="shared" si="239"/>
        <v>-1</v>
      </c>
      <c r="AQ1531" s="8">
        <f>SUM(AP$3:AP1531)</f>
        <v>-163.5</v>
      </c>
      <c r="AR1531">
        <v>3.8</v>
      </c>
      <c r="AS1531">
        <v>1.25</v>
      </c>
      <c r="AT1531" s="4">
        <f t="shared" si="233"/>
        <v>-1</v>
      </c>
      <c r="AU1531" s="5">
        <f>SUM($AT$3:AT1531)</f>
        <v>143.5</v>
      </c>
      <c r="AV1531" s="6">
        <f>SUM(R1531,U1531,X1531,AA1531,AD1531,AG1531)</f>
        <v>-1.3399999999999999</v>
      </c>
    </row>
    <row r="1532" spans="1:48" x14ac:dyDescent="0.25">
      <c r="A1532">
        <f>IF(AND(G1532&lt;&gt;"",H1532&lt;&gt;"",I1532&lt;&gt;"",J1532&lt;&gt;"",K1532&lt;&gt;"",L1532&lt;&gt;"",M1532&lt;&gt;"",N1532&lt;&gt;"",O1532&lt;&gt;"",P1532&lt;&gt;"",Q1532&lt;&gt;"",T1532&lt;&gt;"",W1532&lt;&gt;"",Z1532&lt;&gt;"",AC1532&lt;&gt;"",AF1532&lt;&gt;"",AI1532&lt;&gt;"",AL1532&lt;&gt;"",AO1532&lt;&gt;"",AR1532&lt;&gt;"",AS1532&lt;&gt;""),1,0)</f>
        <v>0</v>
      </c>
      <c r="B1532" s="1">
        <v>43821</v>
      </c>
      <c r="C1532" t="s">
        <v>1397</v>
      </c>
      <c r="D1532" t="s">
        <v>1959</v>
      </c>
      <c r="E1532" t="s">
        <v>1960</v>
      </c>
      <c r="F1532" t="s">
        <v>510</v>
      </c>
      <c r="G1532">
        <v>2019</v>
      </c>
      <c r="H1532">
        <v>12</v>
      </c>
      <c r="I1532">
        <v>22</v>
      </c>
      <c r="J1532" t="s">
        <v>23</v>
      </c>
      <c r="K1532">
        <v>1</v>
      </c>
      <c r="L1532" s="3">
        <v>2</v>
      </c>
      <c r="M1532" s="3">
        <v>4</v>
      </c>
      <c r="N1532">
        <v>7</v>
      </c>
      <c r="O1532">
        <v>4.5</v>
      </c>
      <c r="P1532">
        <v>1.36</v>
      </c>
      <c r="Q1532" s="2">
        <v>1.83</v>
      </c>
      <c r="R1532" s="8" t="str">
        <f t="shared" si="234"/>
        <v/>
      </c>
      <c r="S1532" s="8">
        <f>SUM($R$3:R1532)</f>
        <v>-24.96000000000004</v>
      </c>
      <c r="T1532" s="2">
        <v>1.83</v>
      </c>
      <c r="U1532" s="8" t="str">
        <f t="shared" si="235"/>
        <v/>
      </c>
      <c r="V1532" s="8">
        <f>SUM($U$3:U1532)</f>
        <v>-143.68999999999994</v>
      </c>
      <c r="W1532" s="9">
        <v>1.2</v>
      </c>
      <c r="X1532" s="8" t="str">
        <f t="shared" si="230"/>
        <v/>
      </c>
      <c r="Y1532" s="8">
        <f>SUM($X$3:X1532)</f>
        <v>-32.710000000000029</v>
      </c>
      <c r="Z1532" s="9">
        <v>4.33</v>
      </c>
      <c r="AA1532" s="8" t="str">
        <f t="shared" si="231"/>
        <v/>
      </c>
      <c r="AB1532" s="8">
        <f>SUM($AA$3:AA1532)</f>
        <v>-169.03999999999982</v>
      </c>
      <c r="AC1532" s="2">
        <v>1.65</v>
      </c>
      <c r="AD1532" s="8" t="str">
        <f t="shared" si="232"/>
        <v/>
      </c>
      <c r="AE1532" s="8">
        <f>SUM(AD$3:AD1532)</f>
        <v>568.15000000000089</v>
      </c>
      <c r="AF1532" s="2">
        <v>2.2000000000000002</v>
      </c>
      <c r="AG1532" s="8" t="str">
        <f t="shared" si="236"/>
        <v/>
      </c>
      <c r="AH1532" s="8">
        <f>SUM(AG$3:AG1532)</f>
        <v>-115.9700000000002</v>
      </c>
      <c r="AI1532">
        <v>21</v>
      </c>
      <c r="AJ1532" s="8" t="str">
        <f t="shared" si="237"/>
        <v/>
      </c>
      <c r="AK1532" s="8">
        <f>SUM(AJ$3:AJ1532)</f>
        <v>-206.5</v>
      </c>
      <c r="AL1532" s="2">
        <v>21</v>
      </c>
      <c r="AM1532" s="8" t="str">
        <f t="shared" si="238"/>
        <v/>
      </c>
      <c r="AN1532" s="8">
        <f>SUM(AM$3:AM1532)</f>
        <v>143.5</v>
      </c>
      <c r="AO1532" s="2">
        <v>9.5</v>
      </c>
      <c r="AP1532" s="8" t="str">
        <f t="shared" si="239"/>
        <v/>
      </c>
      <c r="AQ1532" s="8">
        <f>SUM(AP$3:AP1532)</f>
        <v>-163.5</v>
      </c>
      <c r="AT1532" s="4" t="str">
        <f t="shared" si="233"/>
        <v/>
      </c>
      <c r="AU1532" s="5">
        <f>SUM($AT$3:AT1532)</f>
        <v>143.5</v>
      </c>
      <c r="AV1532" s="6">
        <f>SUM(R1532,U1532,X1532,AA1532,AD1532,AG1532)</f>
        <v>0</v>
      </c>
    </row>
    <row r="1533" spans="1:48" x14ac:dyDescent="0.25">
      <c r="A1533">
        <f>IF(AND(G1533&lt;&gt;"",H1533&lt;&gt;"",I1533&lt;&gt;"",J1533&lt;&gt;"",K1533&lt;&gt;"",L1533&lt;&gt;"",M1533&lt;&gt;"",N1533&lt;&gt;"",O1533&lt;&gt;"",P1533&lt;&gt;"",Q1533&lt;&gt;"",T1533&lt;&gt;"",W1533&lt;&gt;"",Z1533&lt;&gt;"",AC1533&lt;&gt;"",AF1533&lt;&gt;"",AI1533&lt;&gt;"",AL1533&lt;&gt;"",AO1533&lt;&gt;"",AR1533&lt;&gt;"",AS1533&lt;&gt;""),1,0)</f>
        <v>0</v>
      </c>
      <c r="B1533" s="1">
        <v>43821</v>
      </c>
      <c r="C1533" t="s">
        <v>1397</v>
      </c>
      <c r="D1533" t="s">
        <v>1961</v>
      </c>
      <c r="E1533" t="s">
        <v>335</v>
      </c>
      <c r="F1533" t="s">
        <v>565</v>
      </c>
      <c r="G1533">
        <v>2019</v>
      </c>
      <c r="H1533">
        <v>12</v>
      </c>
      <c r="I1533">
        <v>22</v>
      </c>
      <c r="J1533" t="s">
        <v>23</v>
      </c>
      <c r="K1533">
        <v>1</v>
      </c>
      <c r="L1533" s="3">
        <v>1</v>
      </c>
      <c r="M1533" s="3">
        <v>4</v>
      </c>
      <c r="N1533">
        <v>3.5</v>
      </c>
      <c r="O1533">
        <v>3.5</v>
      </c>
      <c r="P1533">
        <v>1.9</v>
      </c>
      <c r="Q1533" s="2">
        <v>1.8</v>
      </c>
      <c r="R1533" s="8" t="str">
        <f t="shared" si="234"/>
        <v/>
      </c>
      <c r="S1533" s="8">
        <f>SUM($R$3:R1533)</f>
        <v>-24.96000000000004</v>
      </c>
      <c r="T1533" s="2">
        <v>1.9</v>
      </c>
      <c r="U1533" s="8" t="str">
        <f t="shared" si="235"/>
        <v/>
      </c>
      <c r="V1533" s="8">
        <f>SUM($U$3:U1533)</f>
        <v>-143.68999999999994</v>
      </c>
      <c r="W1533" s="9">
        <v>1.28</v>
      </c>
      <c r="X1533" s="8" t="str">
        <f t="shared" si="230"/>
        <v/>
      </c>
      <c r="Y1533" s="8">
        <f>SUM($X$3:X1533)</f>
        <v>-32.710000000000029</v>
      </c>
      <c r="Z1533" s="9">
        <v>3.5</v>
      </c>
      <c r="AA1533" s="8" t="str">
        <f t="shared" si="231"/>
        <v/>
      </c>
      <c r="AB1533" s="8">
        <f>SUM($AA$3:AA1533)</f>
        <v>-169.03999999999982</v>
      </c>
      <c r="AC1533" s="2">
        <v>1.95</v>
      </c>
      <c r="AD1533" s="8" t="str">
        <f t="shared" si="232"/>
        <v/>
      </c>
      <c r="AE1533" s="8">
        <f>SUM(AD$3:AD1533)</f>
        <v>568.15000000000089</v>
      </c>
      <c r="AF1533" s="2">
        <v>1.85</v>
      </c>
      <c r="AG1533" s="8" t="str">
        <f t="shared" si="236"/>
        <v/>
      </c>
      <c r="AH1533" s="8">
        <f>SUM(AG$3:AG1533)</f>
        <v>-115.9700000000002</v>
      </c>
      <c r="AI1533">
        <v>12</v>
      </c>
      <c r="AJ1533" s="8" t="str">
        <f t="shared" si="237"/>
        <v/>
      </c>
      <c r="AK1533" s="8">
        <f>SUM(AJ$3:AJ1533)</f>
        <v>-206.5</v>
      </c>
      <c r="AL1533" s="2">
        <v>13</v>
      </c>
      <c r="AM1533" s="8" t="str">
        <f t="shared" si="238"/>
        <v/>
      </c>
      <c r="AN1533" s="8">
        <f>SUM(AM$3:AM1533)</f>
        <v>143.5</v>
      </c>
      <c r="AO1533" s="2">
        <v>7</v>
      </c>
      <c r="AP1533" s="8" t="str">
        <f t="shared" si="239"/>
        <v/>
      </c>
      <c r="AQ1533" s="8">
        <f>SUM(AP$3:AP1533)</f>
        <v>-163.5</v>
      </c>
      <c r="AT1533" s="4" t="str">
        <f t="shared" si="233"/>
        <v/>
      </c>
      <c r="AU1533" s="5">
        <f>SUM($AT$3:AT1533)</f>
        <v>143.5</v>
      </c>
      <c r="AV1533" s="6">
        <f>SUM(R1533,U1533,X1533,AA1533,AD1533,AG1533)</f>
        <v>0</v>
      </c>
    </row>
    <row r="1534" spans="1:48" x14ac:dyDescent="0.25">
      <c r="A1534">
        <f>IF(AND(G1534&lt;&gt;"",H1534&lt;&gt;"",I1534&lt;&gt;"",J1534&lt;&gt;"",K1534&lt;&gt;"",L1534&lt;&gt;"",M1534&lt;&gt;"",N1534&lt;&gt;"",O1534&lt;&gt;"",P1534&lt;&gt;"",Q1534&lt;&gt;"",T1534&lt;&gt;"",W1534&lt;&gt;"",Z1534&lt;&gt;"",AC1534&lt;&gt;"",AF1534&lt;&gt;"",AI1534&lt;&gt;"",AL1534&lt;&gt;"",AO1534&lt;&gt;"",AR1534&lt;&gt;"",AS1534&lt;&gt;""),1,0)</f>
        <v>0</v>
      </c>
      <c r="B1534" s="1">
        <v>43821</v>
      </c>
      <c r="C1534" t="s">
        <v>1397</v>
      </c>
      <c r="D1534" t="s">
        <v>1962</v>
      </c>
      <c r="E1534" t="s">
        <v>339</v>
      </c>
      <c r="F1534" t="s">
        <v>1963</v>
      </c>
      <c r="G1534">
        <v>2019</v>
      </c>
      <c r="H1534">
        <v>12</v>
      </c>
      <c r="I1534">
        <v>22</v>
      </c>
      <c r="J1534" t="s">
        <v>23</v>
      </c>
      <c r="K1534">
        <v>1</v>
      </c>
      <c r="L1534" s="3">
        <v>1</v>
      </c>
      <c r="M1534" s="3">
        <v>2</v>
      </c>
      <c r="N1534">
        <v>1.36</v>
      </c>
      <c r="O1534">
        <v>4.2</v>
      </c>
      <c r="P1534">
        <v>7</v>
      </c>
      <c r="Q1534" s="2">
        <v>2.1</v>
      </c>
      <c r="R1534" s="8" t="str">
        <f t="shared" si="234"/>
        <v/>
      </c>
      <c r="S1534" s="8">
        <f>SUM($R$3:R1534)</f>
        <v>-24.96000000000004</v>
      </c>
      <c r="T1534" s="2">
        <v>1.66</v>
      </c>
      <c r="U1534" s="8" t="str">
        <f t="shared" si="235"/>
        <v/>
      </c>
      <c r="V1534" s="8">
        <f>SUM($U$3:U1534)</f>
        <v>-143.68999999999994</v>
      </c>
      <c r="W1534" s="9">
        <v>1.28</v>
      </c>
      <c r="X1534" s="8" t="str">
        <f t="shared" si="230"/>
        <v/>
      </c>
      <c r="Y1534" s="8">
        <f>SUM($X$3:X1534)</f>
        <v>-32.710000000000029</v>
      </c>
      <c r="Z1534" s="9">
        <v>3.5</v>
      </c>
      <c r="AA1534" s="8" t="str">
        <f t="shared" si="231"/>
        <v/>
      </c>
      <c r="AB1534" s="8">
        <f>SUM($AA$3:AA1534)</f>
        <v>-169.03999999999982</v>
      </c>
      <c r="AC1534" s="2">
        <v>1.72</v>
      </c>
      <c r="AD1534" s="8" t="str">
        <f t="shared" si="232"/>
        <v/>
      </c>
      <c r="AE1534" s="8">
        <f>SUM(AD$3:AD1534)</f>
        <v>568.15000000000089</v>
      </c>
      <c r="AF1534" s="2">
        <v>2.0699999999999998</v>
      </c>
      <c r="AG1534" s="8" t="str">
        <f t="shared" si="236"/>
        <v/>
      </c>
      <c r="AH1534" s="8">
        <f>SUM(AG$3:AG1534)</f>
        <v>-115.9700000000002</v>
      </c>
      <c r="AI1534">
        <v>6</v>
      </c>
      <c r="AJ1534" s="8" t="str">
        <f t="shared" si="237"/>
        <v/>
      </c>
      <c r="AK1534" s="8">
        <f>SUM(AJ$3:AJ1534)</f>
        <v>-206.5</v>
      </c>
      <c r="AL1534" s="2">
        <v>8.5</v>
      </c>
      <c r="AM1534" s="8" t="str">
        <f t="shared" si="238"/>
        <v/>
      </c>
      <c r="AN1534" s="8">
        <f>SUM(AM$3:AM1534)</f>
        <v>143.5</v>
      </c>
      <c r="AO1534" s="2">
        <v>9</v>
      </c>
      <c r="AP1534" s="8" t="str">
        <f t="shared" si="239"/>
        <v/>
      </c>
      <c r="AQ1534" s="8">
        <f>SUM(AP$3:AP1534)</f>
        <v>-163.5</v>
      </c>
      <c r="AT1534" s="4" t="str">
        <f t="shared" si="233"/>
        <v/>
      </c>
      <c r="AU1534" s="5">
        <f>SUM($AT$3:AT1534)</f>
        <v>143.5</v>
      </c>
      <c r="AV1534" s="6">
        <f>SUM(R1534,U1534,X1534,AA1534,AD1534,AG1534)</f>
        <v>0</v>
      </c>
    </row>
    <row r="1535" spans="1:48" x14ac:dyDescent="0.25">
      <c r="A1535">
        <f>IF(AND(G1535&lt;&gt;"",H1535&lt;&gt;"",I1535&lt;&gt;"",J1535&lt;&gt;"",K1535&lt;&gt;"",L1535&lt;&gt;"",M1535&lt;&gt;"",N1535&lt;&gt;"",O1535&lt;&gt;"",P1535&lt;&gt;"",Q1535&lt;&gt;"",T1535&lt;&gt;"",W1535&lt;&gt;"",Z1535&lt;&gt;"",AC1535&lt;&gt;"",AF1535&lt;&gt;"",AI1535&lt;&gt;"",AL1535&lt;&gt;"",AO1535&lt;&gt;"",AR1535&lt;&gt;"",AS1535&lt;&gt;""),1,0)</f>
        <v>1</v>
      </c>
      <c r="B1535" s="1">
        <v>43821</v>
      </c>
      <c r="C1535" t="s">
        <v>283</v>
      </c>
      <c r="D1535" t="s">
        <v>1964</v>
      </c>
      <c r="E1535" t="s">
        <v>254</v>
      </c>
      <c r="F1535" t="s">
        <v>347</v>
      </c>
      <c r="G1535">
        <v>2019</v>
      </c>
      <c r="H1535">
        <v>12</v>
      </c>
      <c r="I1535">
        <v>22</v>
      </c>
      <c r="J1535" t="s">
        <v>23</v>
      </c>
      <c r="K1535">
        <v>1</v>
      </c>
      <c r="L1535" s="3">
        <v>0</v>
      </c>
      <c r="M1535" s="3">
        <v>2</v>
      </c>
      <c r="N1535">
        <v>2.2999999999999998</v>
      </c>
      <c r="O1535">
        <v>3.6</v>
      </c>
      <c r="P1535">
        <v>2.9</v>
      </c>
      <c r="Q1535" s="2">
        <v>1.57</v>
      </c>
      <c r="R1535" s="8">
        <f t="shared" si="234"/>
        <v>-1</v>
      </c>
      <c r="S1535" s="8">
        <f>SUM($R$3:R1535)</f>
        <v>-25.96000000000004</v>
      </c>
      <c r="T1535" s="2">
        <v>2.25</v>
      </c>
      <c r="U1535" s="8">
        <f t="shared" si="235"/>
        <v>1.25</v>
      </c>
      <c r="V1535" s="8">
        <f>SUM($U$3:U1535)</f>
        <v>-142.43999999999994</v>
      </c>
      <c r="W1535" s="9">
        <v>1.22</v>
      </c>
      <c r="X1535" s="8">
        <f t="shared" si="230"/>
        <v>0.21999999999999997</v>
      </c>
      <c r="Y1535" s="8">
        <f>SUM($X$3:X1535)</f>
        <v>-32.49000000000003</v>
      </c>
      <c r="Z1535" s="9">
        <v>4.33</v>
      </c>
      <c r="AA1535" s="8">
        <f t="shared" si="231"/>
        <v>-1</v>
      </c>
      <c r="AB1535" s="8">
        <f>SUM($AA$3:AA1535)</f>
        <v>-170.03999999999982</v>
      </c>
      <c r="AC1535" s="2">
        <v>1.66</v>
      </c>
      <c r="AD1535" s="8">
        <f t="shared" si="232"/>
        <v>0.65999999999999992</v>
      </c>
      <c r="AE1535" s="8">
        <f>SUM(AD$3:AD1535)</f>
        <v>568.81000000000085</v>
      </c>
      <c r="AF1535" s="2">
        <v>2.2000000000000002</v>
      </c>
      <c r="AG1535" s="8">
        <f t="shared" si="236"/>
        <v>1.2000000000000002</v>
      </c>
      <c r="AH1535" s="8">
        <f>SUM(AG$3:AG1535)</f>
        <v>-114.77000000000019</v>
      </c>
      <c r="AI1535">
        <v>11</v>
      </c>
      <c r="AJ1535" s="8">
        <f t="shared" si="237"/>
        <v>-1</v>
      </c>
      <c r="AK1535" s="8">
        <f>SUM(AJ$3:AJ1535)</f>
        <v>-207.5</v>
      </c>
      <c r="AL1535" s="2">
        <v>10</v>
      </c>
      <c r="AM1535" s="8">
        <f t="shared" si="238"/>
        <v>-1</v>
      </c>
      <c r="AN1535" s="8">
        <f>SUM(AM$3:AM1535)</f>
        <v>142.5</v>
      </c>
      <c r="AO1535" s="2">
        <v>7.5</v>
      </c>
      <c r="AP1535" s="8">
        <f t="shared" si="239"/>
        <v>-1</v>
      </c>
      <c r="AQ1535" s="8">
        <f>SUM(AP$3:AP1535)</f>
        <v>-164.5</v>
      </c>
      <c r="AR1535">
        <v>4.1500000000000004</v>
      </c>
      <c r="AS1535">
        <v>1.22</v>
      </c>
      <c r="AT1535" s="4">
        <f t="shared" si="233"/>
        <v>-1</v>
      </c>
      <c r="AU1535" s="5">
        <f>SUM($AT$3:AT1535)</f>
        <v>142.5</v>
      </c>
      <c r="AV1535" s="6">
        <f>SUM(R1535,U1535,X1535,AA1535,AD1535,AG1535)</f>
        <v>1.33</v>
      </c>
    </row>
    <row r="1536" spans="1:48" x14ac:dyDescent="0.25">
      <c r="A1536">
        <f>IF(AND(G1536&lt;&gt;"",H1536&lt;&gt;"",I1536&lt;&gt;"",J1536&lt;&gt;"",K1536&lt;&gt;"",L1536&lt;&gt;"",M1536&lt;&gt;"",N1536&lt;&gt;"",O1536&lt;&gt;"",P1536&lt;&gt;"",Q1536&lt;&gt;"",T1536&lt;&gt;"",W1536&lt;&gt;"",Z1536&lt;&gt;"",AC1536&lt;&gt;"",AF1536&lt;&gt;"",AI1536&lt;&gt;"",AL1536&lt;&gt;"",AO1536&lt;&gt;"",AR1536&lt;&gt;"",AS1536&lt;&gt;""),1,0)</f>
        <v>0</v>
      </c>
      <c r="B1536" s="1">
        <v>43821</v>
      </c>
      <c r="C1536" t="s">
        <v>283</v>
      </c>
      <c r="D1536" t="s">
        <v>1965</v>
      </c>
      <c r="E1536" t="s">
        <v>525</v>
      </c>
      <c r="F1536" t="s">
        <v>234</v>
      </c>
      <c r="G1536">
        <v>2019</v>
      </c>
      <c r="H1536">
        <v>12</v>
      </c>
      <c r="I1536">
        <v>22</v>
      </c>
      <c r="J1536" t="s">
        <v>23</v>
      </c>
      <c r="K1536">
        <v>1</v>
      </c>
      <c r="L1536" s="3">
        <v>2</v>
      </c>
      <c r="M1536" s="3">
        <v>0</v>
      </c>
      <c r="N1536">
        <v>4.75</v>
      </c>
      <c r="O1536">
        <v>3.8</v>
      </c>
      <c r="P1536">
        <v>1.72</v>
      </c>
      <c r="Q1536" s="2">
        <v>1.75</v>
      </c>
      <c r="R1536" s="8" t="str">
        <f t="shared" si="234"/>
        <v/>
      </c>
      <c r="S1536" s="8">
        <f>SUM($R$3:R1536)</f>
        <v>-25.96000000000004</v>
      </c>
      <c r="T1536" s="2">
        <v>2</v>
      </c>
      <c r="U1536" s="8" t="str">
        <f t="shared" si="235"/>
        <v/>
      </c>
      <c r="V1536" s="8">
        <f>SUM($U$3:U1536)</f>
        <v>-142.43999999999994</v>
      </c>
      <c r="W1536" s="9">
        <v>1.25</v>
      </c>
      <c r="X1536" s="8" t="str">
        <f t="shared" si="230"/>
        <v/>
      </c>
      <c r="Y1536" s="8">
        <f>SUM($X$3:X1536)</f>
        <v>-32.49000000000003</v>
      </c>
      <c r="Z1536" s="9">
        <v>4</v>
      </c>
      <c r="AA1536" s="8" t="str">
        <f t="shared" si="231"/>
        <v/>
      </c>
      <c r="AB1536" s="8">
        <f>SUM($AA$3:AA1536)</f>
        <v>-170.03999999999982</v>
      </c>
      <c r="AC1536" s="2">
        <v>1.8</v>
      </c>
      <c r="AD1536" s="8" t="str">
        <f t="shared" si="232"/>
        <v/>
      </c>
      <c r="AE1536" s="8">
        <f>SUM(AD$3:AD1536)</f>
        <v>568.81000000000085</v>
      </c>
      <c r="AF1536" s="2">
        <v>2</v>
      </c>
      <c r="AG1536" s="8" t="str">
        <f t="shared" si="236"/>
        <v/>
      </c>
      <c r="AH1536" s="8">
        <f>SUM(AG$3:AG1536)</f>
        <v>-114.77000000000019</v>
      </c>
      <c r="AI1536">
        <v>15</v>
      </c>
      <c r="AJ1536" s="8" t="str">
        <f t="shared" si="237"/>
        <v/>
      </c>
      <c r="AK1536" s="8">
        <f>SUM(AJ$3:AJ1536)</f>
        <v>-207.5</v>
      </c>
      <c r="AL1536" s="2">
        <v>17</v>
      </c>
      <c r="AM1536" s="8" t="str">
        <f t="shared" si="238"/>
        <v/>
      </c>
      <c r="AN1536" s="8">
        <f>SUM(AM$3:AM1536)</f>
        <v>142.5</v>
      </c>
      <c r="AO1536" s="2">
        <v>8</v>
      </c>
      <c r="AP1536" s="8" t="str">
        <f t="shared" si="239"/>
        <v/>
      </c>
      <c r="AQ1536" s="8">
        <f>SUM(AP$3:AP1536)</f>
        <v>-164.5</v>
      </c>
      <c r="AT1536" s="4" t="str">
        <f t="shared" si="233"/>
        <v/>
      </c>
      <c r="AU1536" s="5">
        <f>SUM($AT$3:AT1536)</f>
        <v>142.5</v>
      </c>
      <c r="AV1536" s="6">
        <f>SUM(R1536,U1536,X1536,AA1536,AD1536,AG1536)</f>
        <v>0</v>
      </c>
    </row>
    <row r="1537" spans="1:48" x14ac:dyDescent="0.25">
      <c r="A1537">
        <f>IF(AND(G1537&lt;&gt;"",H1537&lt;&gt;"",I1537&lt;&gt;"",J1537&lt;&gt;"",K1537&lt;&gt;"",L1537&lt;&gt;"",M1537&lt;&gt;"",N1537&lt;&gt;"",O1537&lt;&gt;"",P1537&lt;&gt;"",Q1537&lt;&gt;"",T1537&lt;&gt;"",W1537&lt;&gt;"",Z1537&lt;&gt;"",AC1537&lt;&gt;"",AF1537&lt;&gt;"",AI1537&lt;&gt;"",AL1537&lt;&gt;"",AO1537&lt;&gt;"",AR1537&lt;&gt;"",AS1537&lt;&gt;""),1,0)</f>
        <v>0</v>
      </c>
      <c r="B1537" s="1">
        <v>43821</v>
      </c>
      <c r="C1537" t="s">
        <v>275</v>
      </c>
      <c r="D1537" t="s">
        <v>1966</v>
      </c>
      <c r="E1537" t="s">
        <v>352</v>
      </c>
      <c r="F1537" t="s">
        <v>244</v>
      </c>
      <c r="G1537">
        <v>2019</v>
      </c>
      <c r="H1537">
        <v>12</v>
      </c>
      <c r="I1537">
        <v>22</v>
      </c>
      <c r="J1537" t="s">
        <v>23</v>
      </c>
      <c r="K1537">
        <v>1</v>
      </c>
      <c r="L1537" s="3">
        <v>1</v>
      </c>
      <c r="M1537" s="3">
        <v>2</v>
      </c>
      <c r="N1537">
        <v>4</v>
      </c>
      <c r="O1537">
        <v>3.4</v>
      </c>
      <c r="P1537">
        <v>1.95</v>
      </c>
      <c r="Q1537" s="2">
        <v>1.95</v>
      </c>
      <c r="R1537" s="8" t="str">
        <f t="shared" si="234"/>
        <v/>
      </c>
      <c r="S1537" s="8">
        <f>SUM($R$3:R1537)</f>
        <v>-25.96000000000004</v>
      </c>
      <c r="T1537" s="2">
        <v>1.8</v>
      </c>
      <c r="U1537" s="8" t="str">
        <f t="shared" si="235"/>
        <v/>
      </c>
      <c r="V1537" s="8">
        <f>SUM($U$3:U1537)</f>
        <v>-142.43999999999994</v>
      </c>
      <c r="W1537" s="9">
        <v>1.36</v>
      </c>
      <c r="X1537" s="8" t="str">
        <f t="shared" si="230"/>
        <v/>
      </c>
      <c r="Y1537" s="8">
        <f>SUM($X$3:X1537)</f>
        <v>-32.49000000000003</v>
      </c>
      <c r="Z1537" s="9">
        <v>3.2</v>
      </c>
      <c r="AA1537" s="8" t="str">
        <f t="shared" si="231"/>
        <v/>
      </c>
      <c r="AB1537" s="8">
        <f>SUM($AA$3:AA1537)</f>
        <v>-170.03999999999982</v>
      </c>
      <c r="AC1537" s="2">
        <v>2.1</v>
      </c>
      <c r="AD1537" s="8" t="str">
        <f t="shared" si="232"/>
        <v/>
      </c>
      <c r="AE1537" s="8">
        <f>SUM(AD$3:AD1537)</f>
        <v>568.81000000000085</v>
      </c>
      <c r="AF1537" s="2">
        <v>1.72</v>
      </c>
      <c r="AG1537" s="8" t="str">
        <f t="shared" si="236"/>
        <v/>
      </c>
      <c r="AH1537" s="8">
        <f>SUM(AG$3:AG1537)</f>
        <v>-114.77000000000019</v>
      </c>
      <c r="AI1537">
        <v>11</v>
      </c>
      <c r="AJ1537" s="8" t="str">
        <f t="shared" si="237"/>
        <v/>
      </c>
      <c r="AK1537" s="8">
        <f>SUM(AJ$3:AJ1537)</f>
        <v>-207.5</v>
      </c>
      <c r="AL1537" s="2">
        <v>13</v>
      </c>
      <c r="AM1537" s="8" t="str">
        <f t="shared" si="238"/>
        <v/>
      </c>
      <c r="AN1537" s="8">
        <f>SUM(AM$3:AM1537)</f>
        <v>142.5</v>
      </c>
      <c r="AO1537" s="2">
        <v>6.5</v>
      </c>
      <c r="AP1537" s="8" t="str">
        <f t="shared" si="239"/>
        <v/>
      </c>
      <c r="AQ1537" s="8">
        <f>SUM(AP$3:AP1537)</f>
        <v>-164.5</v>
      </c>
      <c r="AT1537" s="4" t="str">
        <f t="shared" si="233"/>
        <v/>
      </c>
      <c r="AU1537" s="5">
        <f>SUM($AT$3:AT1537)</f>
        <v>142.5</v>
      </c>
      <c r="AV1537" s="6">
        <f>SUM(R1537,U1537,X1537,AA1537,AD1537,AG1537)</f>
        <v>0</v>
      </c>
    </row>
    <row r="1538" spans="1:48" x14ac:dyDescent="0.25">
      <c r="A1538">
        <f>IF(AND(G1538&lt;&gt;"",H1538&lt;&gt;"",I1538&lt;&gt;"",J1538&lt;&gt;"",K1538&lt;&gt;"",L1538&lt;&gt;"",M1538&lt;&gt;"",N1538&lt;&gt;"",O1538&lt;&gt;"",P1538&lt;&gt;"",Q1538&lt;&gt;"",T1538&lt;&gt;"",W1538&lt;&gt;"",Z1538&lt;&gt;"",AC1538&lt;&gt;"",AF1538&lt;&gt;"",AI1538&lt;&gt;"",AL1538&lt;&gt;"",AO1538&lt;&gt;"",AR1538&lt;&gt;"",AS1538&lt;&gt;""),1,0)</f>
        <v>1</v>
      </c>
      <c r="B1538" s="1">
        <v>43821</v>
      </c>
      <c r="C1538" t="s">
        <v>275</v>
      </c>
      <c r="D1538" t="s">
        <v>1967</v>
      </c>
      <c r="E1538" t="s">
        <v>365</v>
      </c>
      <c r="F1538" t="s">
        <v>359</v>
      </c>
      <c r="G1538">
        <v>2019</v>
      </c>
      <c r="H1538">
        <v>12</v>
      </c>
      <c r="I1538">
        <v>22</v>
      </c>
      <c r="J1538" t="s">
        <v>23</v>
      </c>
      <c r="K1538">
        <v>1</v>
      </c>
      <c r="L1538" s="3">
        <v>2</v>
      </c>
      <c r="M1538" s="3">
        <v>0</v>
      </c>
      <c r="N1538">
        <v>2.1</v>
      </c>
      <c r="O1538">
        <v>3</v>
      </c>
      <c r="P1538">
        <v>4</v>
      </c>
      <c r="Q1538" s="2">
        <v>2.25</v>
      </c>
      <c r="R1538" s="8">
        <f t="shared" si="234"/>
        <v>-1</v>
      </c>
      <c r="S1538" s="8">
        <f>SUM($R$3:R1538)</f>
        <v>-26.96000000000004</v>
      </c>
      <c r="T1538" s="2">
        <v>1.57</v>
      </c>
      <c r="U1538" s="8">
        <f t="shared" si="235"/>
        <v>0.57000000000000006</v>
      </c>
      <c r="V1538" s="8">
        <f>SUM($U$3:U1538)</f>
        <v>-141.86999999999995</v>
      </c>
      <c r="W1538" s="9">
        <v>1.61</v>
      </c>
      <c r="X1538" s="8">
        <f t="shared" si="230"/>
        <v>0.6100000000000001</v>
      </c>
      <c r="Y1538" s="8">
        <f>SUM($X$3:X1538)</f>
        <v>-31.880000000000031</v>
      </c>
      <c r="Z1538" s="9">
        <v>2.2999999999999998</v>
      </c>
      <c r="AA1538" s="8">
        <f t="shared" si="231"/>
        <v>-1</v>
      </c>
      <c r="AB1538" s="8">
        <f>SUM($AA$3:AA1538)</f>
        <v>-171.03999999999982</v>
      </c>
      <c r="AC1538" s="2">
        <v>3.2</v>
      </c>
      <c r="AD1538" s="8">
        <f t="shared" si="232"/>
        <v>2.2000000000000002</v>
      </c>
      <c r="AE1538" s="8">
        <f>SUM(AD$3:AD1538)</f>
        <v>571.0100000000009</v>
      </c>
      <c r="AF1538" s="2">
        <v>1.36</v>
      </c>
      <c r="AG1538" s="8">
        <f t="shared" si="236"/>
        <v>0.3600000000000001</v>
      </c>
      <c r="AH1538" s="8">
        <f>SUM(AG$3:AG1538)</f>
        <v>-114.4100000000002</v>
      </c>
      <c r="AI1538">
        <v>5.5</v>
      </c>
      <c r="AJ1538" s="8">
        <f t="shared" si="237"/>
        <v>-1</v>
      </c>
      <c r="AK1538" s="8">
        <f>SUM(AJ$3:AJ1538)</f>
        <v>-208.5</v>
      </c>
      <c r="AL1538" s="2">
        <v>10</v>
      </c>
      <c r="AM1538" s="8">
        <f t="shared" si="238"/>
        <v>-1</v>
      </c>
      <c r="AN1538" s="8">
        <f>SUM(AM$3:AM1538)</f>
        <v>141.5</v>
      </c>
      <c r="AO1538" s="2">
        <v>6</v>
      </c>
      <c r="AP1538" s="8">
        <f t="shared" si="239"/>
        <v>-1</v>
      </c>
      <c r="AQ1538" s="8">
        <f>SUM(AP$3:AP1538)</f>
        <v>-165.5</v>
      </c>
      <c r="AR1538">
        <v>4.5</v>
      </c>
      <c r="AS1538">
        <v>1.19</v>
      </c>
      <c r="AT1538" s="4">
        <f t="shared" si="233"/>
        <v>-1</v>
      </c>
      <c r="AU1538" s="5">
        <f>SUM($AT$3:AT1538)</f>
        <v>141.5</v>
      </c>
      <c r="AV1538" s="6">
        <f>SUM(R1538,U1538,X1538,AA1538,AD1538,AG1538)</f>
        <v>1.7400000000000004</v>
      </c>
    </row>
    <row r="1539" spans="1:48" x14ac:dyDescent="0.25">
      <c r="A1539">
        <f>IF(AND(G1539&lt;&gt;"",H1539&lt;&gt;"",I1539&lt;&gt;"",J1539&lt;&gt;"",K1539&lt;&gt;"",L1539&lt;&gt;"",M1539&lt;&gt;"",N1539&lt;&gt;"",O1539&lt;&gt;"",P1539&lt;&gt;"",Q1539&lt;&gt;"",T1539&lt;&gt;"",W1539&lt;&gt;"",Z1539&lt;&gt;"",AC1539&lt;&gt;"",AF1539&lt;&gt;"",AI1539&lt;&gt;"",AL1539&lt;&gt;"",AO1539&lt;&gt;"",AR1539&lt;&gt;"",AS1539&lt;&gt;""),1,0)</f>
        <v>1</v>
      </c>
      <c r="B1539" s="1">
        <v>43821</v>
      </c>
      <c r="C1539" t="s">
        <v>275</v>
      </c>
      <c r="D1539" t="s">
        <v>1968</v>
      </c>
      <c r="E1539" t="s">
        <v>355</v>
      </c>
      <c r="F1539" t="s">
        <v>544</v>
      </c>
      <c r="G1539">
        <v>2019</v>
      </c>
      <c r="H1539">
        <v>12</v>
      </c>
      <c r="I1539">
        <v>22</v>
      </c>
      <c r="J1539" t="s">
        <v>23</v>
      </c>
      <c r="K1539">
        <v>1</v>
      </c>
      <c r="L1539" s="3">
        <v>3</v>
      </c>
      <c r="M1539" s="3">
        <v>1</v>
      </c>
      <c r="N1539">
        <v>2.6</v>
      </c>
      <c r="O1539">
        <v>3.5</v>
      </c>
      <c r="P1539">
        <v>2.62</v>
      </c>
      <c r="Q1539" s="2">
        <v>1.61</v>
      </c>
      <c r="R1539" s="8">
        <f t="shared" si="234"/>
        <v>0.6100000000000001</v>
      </c>
      <c r="S1539" s="8">
        <f>SUM($R$3:R1539)</f>
        <v>-26.350000000000041</v>
      </c>
      <c r="T1539" s="2">
        <v>2.2000000000000002</v>
      </c>
      <c r="U1539" s="8">
        <f t="shared" si="235"/>
        <v>-1</v>
      </c>
      <c r="V1539" s="8">
        <f>SUM($U$3:U1539)</f>
        <v>-142.86999999999995</v>
      </c>
      <c r="W1539" s="9">
        <v>1.22</v>
      </c>
      <c r="X1539" s="8">
        <f t="shared" si="230"/>
        <v>0.21999999999999997</v>
      </c>
      <c r="Y1539" s="8">
        <f>SUM($X$3:X1539)</f>
        <v>-31.660000000000032</v>
      </c>
      <c r="Z1539" s="9">
        <v>4.33</v>
      </c>
      <c r="AA1539" s="8">
        <f t="shared" si="231"/>
        <v>-1</v>
      </c>
      <c r="AB1539" s="8">
        <f>SUM($AA$3:AA1539)</f>
        <v>-172.03999999999982</v>
      </c>
      <c r="AC1539" s="2">
        <v>1.72</v>
      </c>
      <c r="AD1539" s="8">
        <f t="shared" si="232"/>
        <v>0.72</v>
      </c>
      <c r="AE1539" s="8">
        <f>SUM(AD$3:AD1539)</f>
        <v>571.73000000000093</v>
      </c>
      <c r="AF1539" s="2">
        <v>2.1</v>
      </c>
      <c r="AG1539" s="8">
        <f t="shared" si="236"/>
        <v>-1</v>
      </c>
      <c r="AH1539" s="8">
        <f>SUM(AG$3:AG1539)</f>
        <v>-115.4100000000002</v>
      </c>
      <c r="AI1539">
        <v>11</v>
      </c>
      <c r="AJ1539" s="8">
        <f t="shared" si="237"/>
        <v>-1</v>
      </c>
      <c r="AK1539" s="8">
        <f>SUM(AJ$3:AJ1539)</f>
        <v>-209.5</v>
      </c>
      <c r="AL1539" s="2">
        <v>10</v>
      </c>
      <c r="AM1539" s="8">
        <f t="shared" si="238"/>
        <v>-1</v>
      </c>
      <c r="AN1539" s="8">
        <f>SUM(AM$3:AM1539)</f>
        <v>140.5</v>
      </c>
      <c r="AO1539" s="2">
        <v>6.5</v>
      </c>
      <c r="AP1539" s="8">
        <f t="shared" si="239"/>
        <v>-1</v>
      </c>
      <c r="AQ1539" s="8">
        <f>SUM(AP$3:AP1539)</f>
        <v>-166.5</v>
      </c>
      <c r="AR1539">
        <v>5</v>
      </c>
      <c r="AS1539">
        <v>1.17</v>
      </c>
      <c r="AT1539" s="4">
        <f t="shared" si="233"/>
        <v>-1</v>
      </c>
      <c r="AU1539" s="5">
        <f>SUM($AT$3:AT1539)</f>
        <v>140.5</v>
      </c>
      <c r="AV1539" s="6">
        <f>SUM(R1539,U1539,X1539,AA1539,AD1539,AG1539)</f>
        <v>-1.45</v>
      </c>
    </row>
    <row r="1540" spans="1:48" x14ac:dyDescent="0.25">
      <c r="A1540">
        <f>IF(AND(G1540&lt;&gt;"",H1540&lt;&gt;"",I1540&lt;&gt;"",J1540&lt;&gt;"",K1540&lt;&gt;"",L1540&lt;&gt;"",M1540&lt;&gt;"",N1540&lt;&gt;"",O1540&lt;&gt;"",P1540&lt;&gt;"",Q1540&lt;&gt;"",T1540&lt;&gt;"",W1540&lt;&gt;"",Z1540&lt;&gt;"",AC1540&lt;&gt;"",AF1540&lt;&gt;"",AI1540&lt;&gt;"",AL1540&lt;&gt;"",AO1540&lt;&gt;"",AR1540&lt;&gt;"",AS1540&lt;&gt;""),1,0)</f>
        <v>1</v>
      </c>
      <c r="B1540" s="1">
        <v>43821</v>
      </c>
      <c r="C1540" t="s">
        <v>275</v>
      </c>
      <c r="D1540" t="s">
        <v>1969</v>
      </c>
      <c r="E1540" t="s">
        <v>358</v>
      </c>
      <c r="F1540" t="s">
        <v>278</v>
      </c>
      <c r="G1540">
        <v>2019</v>
      </c>
      <c r="H1540">
        <v>12</v>
      </c>
      <c r="I1540">
        <v>22</v>
      </c>
      <c r="J1540" t="s">
        <v>23</v>
      </c>
      <c r="K1540">
        <v>1</v>
      </c>
      <c r="L1540" s="3">
        <v>3</v>
      </c>
      <c r="M1540" s="3">
        <v>4</v>
      </c>
      <c r="N1540">
        <v>3.1</v>
      </c>
      <c r="O1540">
        <v>3.4</v>
      </c>
      <c r="P1540">
        <v>2.2999999999999998</v>
      </c>
      <c r="Q1540" s="2">
        <v>1.66</v>
      </c>
      <c r="R1540" s="8">
        <f t="shared" si="234"/>
        <v>0.65999999999999992</v>
      </c>
      <c r="S1540" s="8">
        <f>SUM($R$3:R1540)</f>
        <v>-25.69000000000004</v>
      </c>
      <c r="T1540" s="2">
        <v>2.1</v>
      </c>
      <c r="U1540" s="8">
        <f t="shared" si="235"/>
        <v>-1</v>
      </c>
      <c r="V1540" s="8">
        <f>SUM($U$3:U1540)</f>
        <v>-143.86999999999995</v>
      </c>
      <c r="W1540" s="9">
        <v>1.25</v>
      </c>
      <c r="X1540" s="8">
        <f t="shared" ref="X1540:X1603" si="240">IF($A1540=1,(W1540-1)*IF($L1540+$M1540&gt;1.5,1,0)+(-1)*(1-IF($L1540+$M1540&gt;1.5,1,0)),"")</f>
        <v>0.25</v>
      </c>
      <c r="Y1540" s="8">
        <f>SUM($X$3:X1540)</f>
        <v>-31.410000000000032</v>
      </c>
      <c r="Z1540" s="9">
        <v>4</v>
      </c>
      <c r="AA1540" s="8">
        <f t="shared" ref="AA1540:AA1603" si="241">IF($A1540=1,(Z1540-1)*IF($L1540+$M1540&lt;1.5,1,0)+(-1)*(1-IF($L1540+$M1540&lt;1.5,1,0)),"")</f>
        <v>-1</v>
      </c>
      <c r="AB1540" s="8">
        <f>SUM($AA$3:AA1540)</f>
        <v>-173.03999999999982</v>
      </c>
      <c r="AC1540" s="2">
        <v>1.8</v>
      </c>
      <c r="AD1540" s="8">
        <f t="shared" ref="AD1540:AD1603" si="242">IF($A1540=1,(AC1540-1)*IF($L1540+$M1540&gt;1.5,1,0)+(-1)*(1-IF($L1540+$M1540&gt;1.5,1,0)),"")</f>
        <v>0.8</v>
      </c>
      <c r="AE1540" s="8">
        <f>SUM(AD$3:AD1540)</f>
        <v>572.53000000000088</v>
      </c>
      <c r="AF1540" s="2">
        <v>2</v>
      </c>
      <c r="AG1540" s="8">
        <f t="shared" si="236"/>
        <v>-1</v>
      </c>
      <c r="AH1540" s="8">
        <f>SUM(AG$3:AG1540)</f>
        <v>-116.4100000000002</v>
      </c>
      <c r="AI1540">
        <v>11</v>
      </c>
      <c r="AJ1540" s="8">
        <f t="shared" si="237"/>
        <v>-1</v>
      </c>
      <c r="AK1540" s="8">
        <f>SUM(AJ$3:AJ1540)</f>
        <v>-210.5</v>
      </c>
      <c r="AL1540" s="2">
        <v>11</v>
      </c>
      <c r="AM1540" s="8">
        <f t="shared" si="238"/>
        <v>-1</v>
      </c>
      <c r="AN1540" s="8">
        <f>SUM(AM$3:AM1540)</f>
        <v>139.5</v>
      </c>
      <c r="AO1540" s="2">
        <v>6.5</v>
      </c>
      <c r="AP1540" s="8">
        <f t="shared" si="239"/>
        <v>-1</v>
      </c>
      <c r="AQ1540" s="8">
        <f>SUM(AP$3:AP1540)</f>
        <v>-167.5</v>
      </c>
      <c r="AR1540">
        <v>6.25</v>
      </c>
      <c r="AS1540">
        <v>1.1200000000000001</v>
      </c>
      <c r="AT1540" s="4">
        <f t="shared" ref="AT1540:AT1603" si="243">IF($A1540=1,(AL1540-1)*IF(AND($L1540=2, $M1540=1),1,0)+(-1)*(1-(IF(AND($L1540=2, $M1540=1),1,0))),"")</f>
        <v>-1</v>
      </c>
      <c r="AU1540" s="5">
        <f>SUM($AT$3:AT1540)</f>
        <v>139.5</v>
      </c>
      <c r="AV1540" s="6">
        <f>SUM(R1540,U1540,X1540,AA1540,AD1540,AG1540)</f>
        <v>-1.29</v>
      </c>
    </row>
    <row r="1541" spans="1:48" x14ac:dyDescent="0.25">
      <c r="A1541">
        <f>IF(AND(G1541&lt;&gt;"",H1541&lt;&gt;"",I1541&lt;&gt;"",J1541&lt;&gt;"",K1541&lt;&gt;"",L1541&lt;&gt;"",M1541&lt;&gt;"",N1541&lt;&gt;"",O1541&lt;&gt;"",P1541&lt;&gt;"",Q1541&lt;&gt;"",T1541&lt;&gt;"",W1541&lt;&gt;"",Z1541&lt;&gt;"",AC1541&lt;&gt;"",AF1541&lt;&gt;"",AI1541&lt;&gt;"",AL1541&lt;&gt;"",AO1541&lt;&gt;"",AR1541&lt;&gt;"",AS1541&lt;&gt;""),1,0)</f>
        <v>1</v>
      </c>
      <c r="B1541" s="1">
        <v>43821</v>
      </c>
      <c r="C1541" t="s">
        <v>275</v>
      </c>
      <c r="D1541" t="s">
        <v>1970</v>
      </c>
      <c r="E1541" t="s">
        <v>353</v>
      </c>
      <c r="F1541" t="s">
        <v>362</v>
      </c>
      <c r="G1541">
        <v>2019</v>
      </c>
      <c r="H1541">
        <v>12</v>
      </c>
      <c r="I1541">
        <v>22</v>
      </c>
      <c r="J1541" t="s">
        <v>23</v>
      </c>
      <c r="K1541">
        <v>1</v>
      </c>
      <c r="L1541" s="3">
        <v>0</v>
      </c>
      <c r="M1541" s="3">
        <v>0</v>
      </c>
      <c r="N1541">
        <v>1.33</v>
      </c>
      <c r="O1541">
        <v>5.25</v>
      </c>
      <c r="P1541">
        <v>9</v>
      </c>
      <c r="Q1541" s="2">
        <v>1.95</v>
      </c>
      <c r="R1541" s="8">
        <f t="shared" ref="R1541:R1604" si="244">IF($A1541=1,(Q1541-1)*IF(AND($L1541&gt;0, $M1541&gt;0),1,0)+(-1)*(1-IF(AND($L1541&gt;0, $M1541&gt;0),1,0)),"")</f>
        <v>-1</v>
      </c>
      <c r="S1541" s="8">
        <f>SUM($R$3:R1541)</f>
        <v>-26.69000000000004</v>
      </c>
      <c r="T1541" s="2">
        <v>1.8</v>
      </c>
      <c r="U1541" s="8">
        <f t="shared" ref="U1541:U1604" si="245">IF($A1541=1,(T1541-1)*IF(OR($L1541&lt;=0, $M1541&lt;=0),1,0)+(-1)*(1-IF(OR($L1541&lt;=0, $M1541&lt;=0),1,0)),"")</f>
        <v>0.8</v>
      </c>
      <c r="V1541" s="8">
        <f>SUM($U$3:U1541)</f>
        <v>-143.06999999999994</v>
      </c>
      <c r="W1541" s="9">
        <v>1.2</v>
      </c>
      <c r="X1541" s="8">
        <f t="shared" si="240"/>
        <v>-1</v>
      </c>
      <c r="Y1541" s="8">
        <f>SUM($X$3:X1541)</f>
        <v>-32.410000000000032</v>
      </c>
      <c r="Z1541" s="9">
        <v>4.5</v>
      </c>
      <c r="AA1541" s="8">
        <f t="shared" si="241"/>
        <v>3.5</v>
      </c>
      <c r="AB1541" s="8">
        <f>SUM($AA$3:AA1541)</f>
        <v>-169.53999999999982</v>
      </c>
      <c r="AC1541" s="2">
        <v>1.61</v>
      </c>
      <c r="AD1541" s="8">
        <f t="shared" si="242"/>
        <v>-1</v>
      </c>
      <c r="AE1541" s="8">
        <f>SUM(AD$3:AD1541)</f>
        <v>571.53000000000088</v>
      </c>
      <c r="AF1541" s="2">
        <v>2.2999999999999998</v>
      </c>
      <c r="AG1541" s="8">
        <f t="shared" ref="AG1541:AG1604" si="246">IF($A1541=1,(AF1541-1)*IF($L1541+$M1541&lt;2.5,1,0)+(-1)*(1-IF($L1541+$M1541&lt;2.5,1,0)),"")</f>
        <v>1.2999999999999998</v>
      </c>
      <c r="AH1541" s="8">
        <f>SUM(AG$3:AG1541)</f>
        <v>-115.1100000000002</v>
      </c>
      <c r="AI1541">
        <v>7</v>
      </c>
      <c r="AJ1541" s="8">
        <f t="shared" ref="AJ1541:AJ1604" si="247">IF($A1541=1,(AI1541-1)*IF(AND($L1541=1,$M1541=0),1,0)+(-1)*(1-IF(AND($L1541=1,$M1541=0),1,0)),"")</f>
        <v>-1</v>
      </c>
      <c r="AK1541" s="8">
        <f>SUM(AJ$3:AJ1541)</f>
        <v>-211.5</v>
      </c>
      <c r="AL1541" s="2">
        <v>8</v>
      </c>
      <c r="AM1541" s="8">
        <f t="shared" ref="AM1541:AM1604" si="248">IF($A1541=1,(AL1541-1)*IF(AND($L1541=2,$M1541=1),1,0)+(-1)*(1-IF(AND($L1541=2,$M1541=1),1,0)),"")</f>
        <v>-1</v>
      </c>
      <c r="AN1541" s="8">
        <f>SUM(AM$3:AM1541)</f>
        <v>138.5</v>
      </c>
      <c r="AO1541" s="2">
        <v>10</v>
      </c>
      <c r="AP1541" s="8">
        <f t="shared" ref="AP1541:AP1604" si="249">IF($A1541=1,(AO1541-1)*IF(AND($L1541=1,$M1541=1),1,0)+(-1)*(1-IF(AND($L1541=1,$M1541=1),1,0)),"")</f>
        <v>-1</v>
      </c>
      <c r="AQ1541" s="8">
        <f>SUM(AP$3:AP1541)</f>
        <v>-168.5</v>
      </c>
      <c r="AR1541">
        <v>2.06</v>
      </c>
      <c r="AS1541">
        <v>1.87</v>
      </c>
      <c r="AT1541" s="4">
        <f t="shared" si="243"/>
        <v>-1</v>
      </c>
      <c r="AU1541" s="5">
        <f>SUM($AT$3:AT1541)</f>
        <v>138.5</v>
      </c>
      <c r="AV1541" s="6">
        <f>SUM(R1541,U1541,X1541,AA1541,AD1541,AG1541)</f>
        <v>2.5999999999999996</v>
      </c>
    </row>
    <row r="1542" spans="1:48" x14ac:dyDescent="0.25">
      <c r="A1542">
        <f>IF(AND(G1542&lt;&gt;"",H1542&lt;&gt;"",I1542&lt;&gt;"",J1542&lt;&gt;"",K1542&lt;&gt;"",L1542&lt;&gt;"",M1542&lt;&gt;"",N1542&lt;&gt;"",O1542&lt;&gt;"",P1542&lt;&gt;"",Q1542&lt;&gt;"",T1542&lt;&gt;"",W1542&lt;&gt;"",Z1542&lt;&gt;"",AC1542&lt;&gt;"",AF1542&lt;&gt;"",AI1542&lt;&gt;"",AL1542&lt;&gt;"",AO1542&lt;&gt;"",AR1542&lt;&gt;"",AS1542&lt;&gt;""),1,0)</f>
        <v>1</v>
      </c>
      <c r="B1542" s="1">
        <v>43821</v>
      </c>
      <c r="C1542" t="s">
        <v>287</v>
      </c>
      <c r="D1542" t="s">
        <v>1971</v>
      </c>
      <c r="E1542" t="s">
        <v>257</v>
      </c>
      <c r="F1542" t="s">
        <v>373</v>
      </c>
      <c r="G1542">
        <v>2019</v>
      </c>
      <c r="H1542">
        <v>12</v>
      </c>
      <c r="I1542">
        <v>22</v>
      </c>
      <c r="J1542" t="s">
        <v>23</v>
      </c>
      <c r="K1542">
        <v>1</v>
      </c>
      <c r="L1542" s="3">
        <v>5</v>
      </c>
      <c r="M1542" s="3">
        <v>0</v>
      </c>
      <c r="N1542">
        <v>1.8</v>
      </c>
      <c r="O1542">
        <v>3.6</v>
      </c>
      <c r="P1542">
        <v>4.33</v>
      </c>
      <c r="Q1542" s="2">
        <v>1.57</v>
      </c>
      <c r="R1542" s="8">
        <f t="shared" si="244"/>
        <v>-1</v>
      </c>
      <c r="S1542" s="8">
        <f>SUM($R$3:R1542)</f>
        <v>-27.69000000000004</v>
      </c>
      <c r="T1542" s="2">
        <v>2.25</v>
      </c>
      <c r="U1542" s="8">
        <f t="shared" si="245"/>
        <v>1.25</v>
      </c>
      <c r="V1542" s="8">
        <f>SUM($U$3:U1542)</f>
        <v>-141.81999999999994</v>
      </c>
      <c r="W1542" s="9">
        <v>1.2</v>
      </c>
      <c r="X1542" s="8">
        <f t="shared" si="240"/>
        <v>0.19999999999999996</v>
      </c>
      <c r="Y1542" s="8">
        <f>SUM($X$3:X1542)</f>
        <v>-32.210000000000029</v>
      </c>
      <c r="Z1542" s="9">
        <v>4.5</v>
      </c>
      <c r="AA1542" s="8">
        <f t="shared" si="241"/>
        <v>-1</v>
      </c>
      <c r="AB1542" s="8">
        <f>SUM($AA$3:AA1542)</f>
        <v>-170.53999999999982</v>
      </c>
      <c r="AC1542" s="2">
        <v>1.66</v>
      </c>
      <c r="AD1542" s="8">
        <f t="shared" si="242"/>
        <v>0.65999999999999992</v>
      </c>
      <c r="AE1542" s="8">
        <f>SUM(AD$3:AD1542)</f>
        <v>572.19000000000085</v>
      </c>
      <c r="AF1542" s="2">
        <v>2.2000000000000002</v>
      </c>
      <c r="AG1542" s="8">
        <f t="shared" si="246"/>
        <v>-1</v>
      </c>
      <c r="AH1542" s="8">
        <f>SUM(AG$3:AG1542)</f>
        <v>-116.1100000000002</v>
      </c>
      <c r="AI1542">
        <v>9.5</v>
      </c>
      <c r="AJ1542" s="8">
        <f t="shared" si="247"/>
        <v>-1</v>
      </c>
      <c r="AK1542" s="8">
        <f>SUM(AJ$3:AJ1542)</f>
        <v>-212.5</v>
      </c>
      <c r="AL1542" s="2">
        <v>8.5</v>
      </c>
      <c r="AM1542" s="8">
        <f t="shared" si="248"/>
        <v>-1</v>
      </c>
      <c r="AN1542" s="8">
        <f>SUM(AM$3:AM1542)</f>
        <v>137.5</v>
      </c>
      <c r="AO1542" s="2">
        <v>7</v>
      </c>
      <c r="AP1542" s="8">
        <f t="shared" si="249"/>
        <v>-1</v>
      </c>
      <c r="AQ1542" s="8">
        <f>SUM(AP$3:AP1542)</f>
        <v>-169.5</v>
      </c>
      <c r="AR1542">
        <v>3.1</v>
      </c>
      <c r="AS1542">
        <v>1.35</v>
      </c>
      <c r="AT1542" s="4">
        <f t="shared" si="243"/>
        <v>-1</v>
      </c>
      <c r="AU1542" s="5">
        <f>SUM($AT$3:AT1542)</f>
        <v>137.5</v>
      </c>
      <c r="AV1542" s="6">
        <f>SUM(R1542,U1542,X1542,AA1542,AD1542,AG1542)</f>
        <v>-0.89000000000000012</v>
      </c>
    </row>
    <row r="1543" spans="1:48" x14ac:dyDescent="0.25">
      <c r="A1543">
        <f>IF(AND(G1543&lt;&gt;"",H1543&lt;&gt;"",I1543&lt;&gt;"",J1543&lt;&gt;"",K1543&lt;&gt;"",L1543&lt;&gt;"",M1543&lt;&gt;"",N1543&lt;&gt;"",O1543&lt;&gt;"",P1543&lt;&gt;"",Q1543&lt;&gt;"",T1543&lt;&gt;"",W1543&lt;&gt;"",Z1543&lt;&gt;"",AC1543&lt;&gt;"",AF1543&lt;&gt;"",AI1543&lt;&gt;"",AL1543&lt;&gt;"",AO1543&lt;&gt;"",AR1543&lt;&gt;"",AS1543&lt;&gt;""),1,0)</f>
        <v>1</v>
      </c>
      <c r="B1543" s="1">
        <v>43821</v>
      </c>
      <c r="C1543" t="s">
        <v>287</v>
      </c>
      <c r="D1543" t="s">
        <v>1972</v>
      </c>
      <c r="E1543" t="s">
        <v>639</v>
      </c>
      <c r="F1543" t="s">
        <v>704</v>
      </c>
      <c r="G1543">
        <v>2019</v>
      </c>
      <c r="H1543">
        <v>12</v>
      </c>
      <c r="I1543">
        <v>22</v>
      </c>
      <c r="J1543" t="s">
        <v>23</v>
      </c>
      <c r="K1543">
        <v>1</v>
      </c>
      <c r="L1543" s="3">
        <v>2</v>
      </c>
      <c r="M1543" s="3">
        <v>3</v>
      </c>
      <c r="N1543">
        <v>3.3</v>
      </c>
      <c r="O1543">
        <v>3.6</v>
      </c>
      <c r="P1543">
        <v>2.1</v>
      </c>
      <c r="Q1543" s="2">
        <v>1.5</v>
      </c>
      <c r="R1543" s="8">
        <f t="shared" si="244"/>
        <v>0.5</v>
      </c>
      <c r="S1543" s="8">
        <f>SUM($R$3:R1543)</f>
        <v>-27.19000000000004</v>
      </c>
      <c r="T1543" s="2">
        <v>2.5</v>
      </c>
      <c r="U1543" s="8">
        <f t="shared" si="245"/>
        <v>-1</v>
      </c>
      <c r="V1543" s="8">
        <f>SUM($U$3:U1543)</f>
        <v>-142.81999999999994</v>
      </c>
      <c r="W1543" s="9">
        <v>1.1599999999999999</v>
      </c>
      <c r="X1543" s="8">
        <f t="shared" si="240"/>
        <v>0.15999999999999992</v>
      </c>
      <c r="Y1543" s="8">
        <f>SUM($X$3:X1543)</f>
        <v>-32.050000000000033</v>
      </c>
      <c r="Z1543" s="9">
        <v>5</v>
      </c>
      <c r="AA1543" s="8">
        <f t="shared" si="241"/>
        <v>-1</v>
      </c>
      <c r="AB1543" s="8">
        <f>SUM($AA$3:AA1543)</f>
        <v>-171.53999999999982</v>
      </c>
      <c r="AC1543" s="2">
        <v>1.57</v>
      </c>
      <c r="AD1543" s="8">
        <f t="shared" si="242"/>
        <v>0.57000000000000006</v>
      </c>
      <c r="AE1543" s="8">
        <f>SUM(AD$3:AD1543)</f>
        <v>572.7600000000009</v>
      </c>
      <c r="AF1543" s="2">
        <v>2.37</v>
      </c>
      <c r="AG1543" s="8">
        <f t="shared" si="246"/>
        <v>-1</v>
      </c>
      <c r="AH1543" s="8">
        <f>SUM(AG$3:AG1543)</f>
        <v>-117.1100000000002</v>
      </c>
      <c r="AI1543">
        <v>15</v>
      </c>
      <c r="AJ1543" s="8">
        <f t="shared" si="247"/>
        <v>-1</v>
      </c>
      <c r="AK1543" s="8">
        <f>SUM(AJ$3:AJ1543)</f>
        <v>-213.5</v>
      </c>
      <c r="AL1543" s="2">
        <v>12</v>
      </c>
      <c r="AM1543" s="8">
        <f t="shared" si="248"/>
        <v>-1</v>
      </c>
      <c r="AN1543" s="8">
        <f>SUM(AM$3:AM1543)</f>
        <v>136.5</v>
      </c>
      <c r="AO1543" s="2">
        <v>7</v>
      </c>
      <c r="AP1543" s="8">
        <f t="shared" si="249"/>
        <v>-1</v>
      </c>
      <c r="AQ1543" s="8">
        <f>SUM(AP$3:AP1543)</f>
        <v>-170.5</v>
      </c>
      <c r="AR1543">
        <v>5.9</v>
      </c>
      <c r="AS1543">
        <v>1.1299999999999999</v>
      </c>
      <c r="AT1543" s="4">
        <f t="shared" si="243"/>
        <v>-1</v>
      </c>
      <c r="AU1543" s="5">
        <f>SUM($AT$3:AT1543)</f>
        <v>136.5</v>
      </c>
      <c r="AV1543" s="6">
        <f>SUM(R1543,U1543,X1543,AA1543,AD1543,AG1543)</f>
        <v>-1.77</v>
      </c>
    </row>
    <row r="1544" spans="1:48" x14ac:dyDescent="0.25">
      <c r="A1544">
        <f>IF(AND(G1544&lt;&gt;"",H1544&lt;&gt;"",I1544&lt;&gt;"",J1544&lt;&gt;"",K1544&lt;&gt;"",L1544&lt;&gt;"",M1544&lt;&gt;"",N1544&lt;&gt;"",O1544&lt;&gt;"",P1544&lt;&gt;"",Q1544&lt;&gt;"",T1544&lt;&gt;"",W1544&lt;&gt;"",Z1544&lt;&gt;"",AC1544&lt;&gt;"",AF1544&lt;&gt;"",AI1544&lt;&gt;"",AL1544&lt;&gt;"",AO1544&lt;&gt;"",AR1544&lt;&gt;"",AS1544&lt;&gt;""),1,0)</f>
        <v>1</v>
      </c>
      <c r="B1544" s="1">
        <v>43821</v>
      </c>
      <c r="C1544" t="s">
        <v>287</v>
      </c>
      <c r="D1544" t="s">
        <v>1973</v>
      </c>
      <c r="E1544" t="s">
        <v>376</v>
      </c>
      <c r="F1544" t="s">
        <v>290</v>
      </c>
      <c r="G1544">
        <v>2019</v>
      </c>
      <c r="H1544">
        <v>12</v>
      </c>
      <c r="I1544">
        <v>22</v>
      </c>
      <c r="J1544" t="s">
        <v>23</v>
      </c>
      <c r="K1544">
        <v>1</v>
      </c>
      <c r="L1544" s="3">
        <v>1</v>
      </c>
      <c r="M1544" s="3">
        <v>1</v>
      </c>
      <c r="N1544">
        <v>2.2000000000000002</v>
      </c>
      <c r="O1544">
        <v>3.4</v>
      </c>
      <c r="P1544">
        <v>3.3</v>
      </c>
      <c r="Q1544" s="2">
        <v>1.61</v>
      </c>
      <c r="R1544" s="8">
        <f t="shared" si="244"/>
        <v>0.6100000000000001</v>
      </c>
      <c r="S1544" s="8">
        <f>SUM($R$3:R1544)</f>
        <v>-26.580000000000041</v>
      </c>
      <c r="T1544" s="2">
        <v>2.2000000000000002</v>
      </c>
      <c r="U1544" s="8">
        <f t="shared" si="245"/>
        <v>-1</v>
      </c>
      <c r="V1544" s="8">
        <f>SUM($U$3:U1544)</f>
        <v>-143.81999999999994</v>
      </c>
      <c r="W1544" s="9">
        <v>1.25</v>
      </c>
      <c r="X1544" s="8">
        <f t="shared" si="240"/>
        <v>0.25</v>
      </c>
      <c r="Y1544" s="8">
        <f>SUM($X$3:X1544)</f>
        <v>-31.800000000000033</v>
      </c>
      <c r="Z1544" s="9">
        <v>4</v>
      </c>
      <c r="AA1544" s="8">
        <f t="shared" si="241"/>
        <v>-1</v>
      </c>
      <c r="AB1544" s="8">
        <f>SUM($AA$3:AA1544)</f>
        <v>-172.53999999999982</v>
      </c>
      <c r="AC1544" s="2">
        <v>1.8</v>
      </c>
      <c r="AD1544" s="8">
        <f t="shared" si="242"/>
        <v>0.8</v>
      </c>
      <c r="AE1544" s="8">
        <f>SUM(AD$3:AD1544)</f>
        <v>573.56000000000085</v>
      </c>
      <c r="AF1544" s="2">
        <v>2</v>
      </c>
      <c r="AG1544" s="8">
        <f t="shared" si="246"/>
        <v>1</v>
      </c>
      <c r="AH1544" s="8">
        <f>SUM(AG$3:AG1544)</f>
        <v>-116.1100000000002</v>
      </c>
      <c r="AI1544">
        <v>9</v>
      </c>
      <c r="AJ1544" s="8">
        <f t="shared" si="247"/>
        <v>-1</v>
      </c>
      <c r="AK1544" s="8">
        <f>SUM(AJ$3:AJ1544)</f>
        <v>-214.5</v>
      </c>
      <c r="AL1544" s="2">
        <v>9</v>
      </c>
      <c r="AM1544" s="8">
        <f t="shared" si="248"/>
        <v>-1</v>
      </c>
      <c r="AN1544" s="8">
        <f>SUM(AM$3:AM1544)</f>
        <v>135.5</v>
      </c>
      <c r="AO1544" s="2">
        <v>6.5</v>
      </c>
      <c r="AP1544" s="8">
        <f t="shared" si="249"/>
        <v>5.5</v>
      </c>
      <c r="AQ1544" s="8">
        <f>SUM(AP$3:AP1544)</f>
        <v>-165</v>
      </c>
      <c r="AR1544">
        <v>3.9</v>
      </c>
      <c r="AS1544">
        <v>1.24</v>
      </c>
      <c r="AT1544" s="4">
        <f t="shared" si="243"/>
        <v>-1</v>
      </c>
      <c r="AU1544" s="5">
        <f>SUM($AT$3:AT1544)</f>
        <v>135.5</v>
      </c>
      <c r="AV1544" s="6">
        <f>SUM(R1544,U1544,X1544,AA1544,AD1544,AG1544)</f>
        <v>0.66000000000000014</v>
      </c>
    </row>
    <row r="1545" spans="1:48" x14ac:dyDescent="0.25">
      <c r="A1545">
        <f>IF(AND(G1545&lt;&gt;"",H1545&lt;&gt;"",I1545&lt;&gt;"",J1545&lt;&gt;"",K1545&lt;&gt;"",L1545&lt;&gt;"",M1545&lt;&gt;"",N1545&lt;&gt;"",O1545&lt;&gt;"",P1545&lt;&gt;"",Q1545&lt;&gt;"",T1545&lt;&gt;"",W1545&lt;&gt;"",Z1545&lt;&gt;"",AC1545&lt;&gt;"",AF1545&lt;&gt;"",AI1545&lt;&gt;"",AL1545&lt;&gt;"",AO1545&lt;&gt;"",AR1545&lt;&gt;"",AS1545&lt;&gt;""),1,0)</f>
        <v>0</v>
      </c>
      <c r="B1545" s="1">
        <v>43821</v>
      </c>
      <c r="C1545" t="s">
        <v>287</v>
      </c>
      <c r="D1545" t="s">
        <v>1974</v>
      </c>
      <c r="E1545" t="s">
        <v>289</v>
      </c>
      <c r="F1545" t="s">
        <v>706</v>
      </c>
      <c r="G1545">
        <v>2019</v>
      </c>
      <c r="H1545">
        <v>12</v>
      </c>
      <c r="I1545">
        <v>22</v>
      </c>
      <c r="J1545" t="s">
        <v>23</v>
      </c>
      <c r="K1545">
        <v>1</v>
      </c>
      <c r="L1545" s="3">
        <v>1</v>
      </c>
      <c r="M1545" s="3">
        <v>2</v>
      </c>
      <c r="N1545">
        <v>5.25</v>
      </c>
      <c r="O1545">
        <v>4.33</v>
      </c>
      <c r="P1545">
        <v>1.61</v>
      </c>
      <c r="Q1545" s="2">
        <v>1.57</v>
      </c>
      <c r="R1545" s="8" t="str">
        <f t="shared" si="244"/>
        <v/>
      </c>
      <c r="S1545" s="8">
        <f>SUM($R$3:R1545)</f>
        <v>-26.580000000000041</v>
      </c>
      <c r="T1545" s="2">
        <v>2.25</v>
      </c>
      <c r="U1545" s="8" t="str">
        <f t="shared" si="245"/>
        <v/>
      </c>
      <c r="V1545" s="8">
        <f>SUM($U$3:U1545)</f>
        <v>-143.81999999999994</v>
      </c>
      <c r="W1545" s="9">
        <v>1.1599999999999999</v>
      </c>
      <c r="X1545" s="8" t="str">
        <f t="shared" si="240"/>
        <v/>
      </c>
      <c r="Y1545" s="8">
        <f>SUM($X$3:X1545)</f>
        <v>-31.800000000000033</v>
      </c>
      <c r="Z1545" s="9">
        <v>5</v>
      </c>
      <c r="AA1545" s="8" t="str">
        <f t="shared" si="241"/>
        <v/>
      </c>
      <c r="AB1545" s="8">
        <f>SUM($AA$3:AA1545)</f>
        <v>-172.53999999999982</v>
      </c>
      <c r="AC1545" s="2">
        <v>1.53</v>
      </c>
      <c r="AD1545" s="8" t="str">
        <f t="shared" si="242"/>
        <v/>
      </c>
      <c r="AE1545" s="8">
        <f>SUM(AD$3:AD1545)</f>
        <v>573.56000000000085</v>
      </c>
      <c r="AF1545" s="2">
        <v>2.5</v>
      </c>
      <c r="AG1545" s="8" t="str">
        <f t="shared" si="246"/>
        <v/>
      </c>
      <c r="AH1545" s="8">
        <f>SUM(AG$3:AG1545)</f>
        <v>-116.1100000000002</v>
      </c>
      <c r="AI1545">
        <v>19</v>
      </c>
      <c r="AJ1545" s="8" t="str">
        <f t="shared" si="247"/>
        <v/>
      </c>
      <c r="AK1545" s="8">
        <f>SUM(AJ$3:AJ1545)</f>
        <v>-214.5</v>
      </c>
      <c r="AL1545" s="2">
        <v>15</v>
      </c>
      <c r="AM1545" s="8" t="str">
        <f t="shared" si="248"/>
        <v/>
      </c>
      <c r="AN1545" s="8">
        <f>SUM(AM$3:AM1545)</f>
        <v>135.5</v>
      </c>
      <c r="AO1545" s="2">
        <v>8</v>
      </c>
      <c r="AP1545" s="8" t="str">
        <f t="shared" si="249"/>
        <v/>
      </c>
      <c r="AQ1545" s="8">
        <f>SUM(AP$3:AP1545)</f>
        <v>-165</v>
      </c>
      <c r="AT1545" s="4" t="str">
        <f t="shared" si="243"/>
        <v/>
      </c>
      <c r="AU1545" s="5">
        <f>SUM($AT$3:AT1545)</f>
        <v>135.5</v>
      </c>
      <c r="AV1545" s="6">
        <f>SUM(R1545,U1545,X1545,AA1545,AD1545,AG1545)</f>
        <v>0</v>
      </c>
    </row>
    <row r="1546" spans="1:48" x14ac:dyDescent="0.25">
      <c r="A1546">
        <f>IF(AND(G1546&lt;&gt;"",H1546&lt;&gt;"",I1546&lt;&gt;"",J1546&lt;&gt;"",K1546&lt;&gt;"",L1546&lt;&gt;"",M1546&lt;&gt;"",N1546&lt;&gt;"",O1546&lt;&gt;"",P1546&lt;&gt;"",Q1546&lt;&gt;"",T1546&lt;&gt;"",W1546&lt;&gt;"",Z1546&lt;&gt;"",AC1546&lt;&gt;"",AF1546&lt;&gt;"",AI1546&lt;&gt;"",AL1546&lt;&gt;"",AO1546&lt;&gt;"",AR1546&lt;&gt;"",AS1546&lt;&gt;""),1,0)</f>
        <v>1</v>
      </c>
      <c r="B1546" s="1">
        <v>43820</v>
      </c>
      <c r="C1546" t="s">
        <v>291</v>
      </c>
      <c r="D1546" t="s">
        <v>1975</v>
      </c>
      <c r="E1546" t="s">
        <v>293</v>
      </c>
      <c r="F1546" t="s">
        <v>239</v>
      </c>
      <c r="G1546">
        <v>2019</v>
      </c>
      <c r="H1546">
        <v>12</v>
      </c>
      <c r="I1546">
        <v>21</v>
      </c>
      <c r="J1546" t="s">
        <v>47</v>
      </c>
      <c r="K1546">
        <v>7</v>
      </c>
      <c r="L1546" s="3">
        <v>2</v>
      </c>
      <c r="M1546" s="3">
        <v>0</v>
      </c>
      <c r="N1546">
        <v>1.18</v>
      </c>
      <c r="O1546">
        <v>7.5</v>
      </c>
      <c r="P1546">
        <v>13</v>
      </c>
      <c r="Q1546" s="2">
        <v>1.8</v>
      </c>
      <c r="R1546" s="8">
        <f t="shared" si="244"/>
        <v>-1</v>
      </c>
      <c r="S1546" s="8">
        <f>SUM($R$3:R1546)</f>
        <v>-27.580000000000041</v>
      </c>
      <c r="T1546" s="2">
        <v>1.95</v>
      </c>
      <c r="U1546" s="8">
        <f t="shared" si="245"/>
        <v>0.95</v>
      </c>
      <c r="V1546" s="8">
        <f>SUM($U$3:U1546)</f>
        <v>-142.86999999999995</v>
      </c>
      <c r="W1546" s="9">
        <v>1.1000000000000001</v>
      </c>
      <c r="X1546" s="8">
        <f t="shared" si="240"/>
        <v>0.10000000000000009</v>
      </c>
      <c r="Y1546" s="8">
        <f>SUM($X$3:X1546)</f>
        <v>-31.700000000000031</v>
      </c>
      <c r="Z1546" s="9">
        <v>7</v>
      </c>
      <c r="AA1546" s="8">
        <f t="shared" si="241"/>
        <v>-1</v>
      </c>
      <c r="AB1546" s="8">
        <f>SUM($AA$3:AA1546)</f>
        <v>-173.53999999999982</v>
      </c>
      <c r="AC1546" s="2">
        <v>1.3</v>
      </c>
      <c r="AD1546" s="8">
        <f t="shared" si="242"/>
        <v>0.30000000000000004</v>
      </c>
      <c r="AE1546" s="8">
        <f>SUM(AD$3:AD1546)</f>
        <v>573.86000000000081</v>
      </c>
      <c r="AF1546" s="2">
        <v>3.5</v>
      </c>
      <c r="AG1546" s="8">
        <f t="shared" si="246"/>
        <v>2.5</v>
      </c>
      <c r="AH1546" s="8">
        <f>SUM(AG$3:AG1546)</f>
        <v>-113.6100000000002</v>
      </c>
      <c r="AI1546">
        <v>11</v>
      </c>
      <c r="AJ1546" s="8">
        <f t="shared" si="247"/>
        <v>-1</v>
      </c>
      <c r="AK1546" s="8">
        <f>SUM(AJ$3:AJ1546)</f>
        <v>-215.5</v>
      </c>
      <c r="AL1546" s="2">
        <v>9</v>
      </c>
      <c r="AM1546" s="8">
        <f t="shared" si="248"/>
        <v>-1</v>
      </c>
      <c r="AN1546" s="8">
        <f>SUM(AM$3:AM1546)</f>
        <v>134.5</v>
      </c>
      <c r="AO1546" s="2">
        <v>15</v>
      </c>
      <c r="AP1546" s="8">
        <f t="shared" si="249"/>
        <v>-1</v>
      </c>
      <c r="AQ1546" s="8">
        <f>SUM(AP$3:AP1546)</f>
        <v>-166</v>
      </c>
      <c r="AR1546">
        <v>1.57</v>
      </c>
      <c r="AS1546">
        <v>2.35</v>
      </c>
      <c r="AT1546" s="4">
        <f t="shared" si="243"/>
        <v>-1</v>
      </c>
      <c r="AU1546" s="5">
        <f>SUM($AT$3:AT1546)</f>
        <v>134.5</v>
      </c>
      <c r="AV1546" s="6">
        <f>SUM(R1546,U1546,X1546,AA1546,AD1546,AG1546)</f>
        <v>1.85</v>
      </c>
    </row>
    <row r="1547" spans="1:48" x14ac:dyDescent="0.25">
      <c r="A1547">
        <f>IF(AND(G1547&lt;&gt;"",H1547&lt;&gt;"",I1547&lt;&gt;"",J1547&lt;&gt;"",K1547&lt;&gt;"",L1547&lt;&gt;"",M1547&lt;&gt;"",N1547&lt;&gt;"",O1547&lt;&gt;"",P1547&lt;&gt;"",Q1547&lt;&gt;"",T1547&lt;&gt;"",W1547&lt;&gt;"",Z1547&lt;&gt;"",AC1547&lt;&gt;"",AF1547&lt;&gt;"",AI1547&lt;&gt;"",AL1547&lt;&gt;"",AO1547&lt;&gt;"",AR1547&lt;&gt;"",AS1547&lt;&gt;""),1,0)</f>
        <v>1</v>
      </c>
      <c r="B1547" s="1">
        <v>43820</v>
      </c>
      <c r="C1547" t="s">
        <v>291</v>
      </c>
      <c r="D1547" t="s">
        <v>1976</v>
      </c>
      <c r="E1547" t="s">
        <v>390</v>
      </c>
      <c r="F1547" t="s">
        <v>794</v>
      </c>
      <c r="G1547">
        <v>2019</v>
      </c>
      <c r="H1547">
        <v>12</v>
      </c>
      <c r="I1547">
        <v>21</v>
      </c>
      <c r="J1547" t="s">
        <v>47</v>
      </c>
      <c r="K1547">
        <v>7</v>
      </c>
      <c r="L1547" s="3">
        <v>0</v>
      </c>
      <c r="M1547" s="3">
        <v>0</v>
      </c>
      <c r="N1547">
        <v>2.8</v>
      </c>
      <c r="O1547">
        <v>3.6</v>
      </c>
      <c r="P1547">
        <v>2.37</v>
      </c>
      <c r="Q1547" s="2">
        <v>1.57</v>
      </c>
      <c r="R1547" s="8">
        <f t="shared" si="244"/>
        <v>-1</v>
      </c>
      <c r="S1547" s="8">
        <f>SUM($R$3:R1547)</f>
        <v>-28.580000000000041</v>
      </c>
      <c r="T1547" s="2">
        <v>2.25</v>
      </c>
      <c r="U1547" s="8">
        <f t="shared" si="245"/>
        <v>1.25</v>
      </c>
      <c r="V1547" s="8">
        <f>SUM($U$3:U1547)</f>
        <v>-141.61999999999995</v>
      </c>
      <c r="W1547" s="9">
        <v>1.22</v>
      </c>
      <c r="X1547" s="8">
        <f t="shared" si="240"/>
        <v>-1</v>
      </c>
      <c r="Y1547" s="8">
        <f>SUM($X$3:X1547)</f>
        <v>-32.700000000000031</v>
      </c>
      <c r="Z1547" s="9">
        <v>4.33</v>
      </c>
      <c r="AA1547" s="8">
        <f t="shared" si="241"/>
        <v>3.33</v>
      </c>
      <c r="AB1547" s="8">
        <f>SUM($AA$3:AA1547)</f>
        <v>-170.20999999999981</v>
      </c>
      <c r="AC1547" s="2">
        <v>1.72</v>
      </c>
      <c r="AD1547" s="8">
        <f t="shared" si="242"/>
        <v>-1</v>
      </c>
      <c r="AE1547" s="8">
        <f>SUM(AD$3:AD1547)</f>
        <v>572.86000000000081</v>
      </c>
      <c r="AF1547" s="2">
        <v>2.1</v>
      </c>
      <c r="AG1547" s="8">
        <f t="shared" si="246"/>
        <v>1.1000000000000001</v>
      </c>
      <c r="AH1547" s="8">
        <f>SUM(AG$3:AG1547)</f>
        <v>-112.5100000000002</v>
      </c>
      <c r="AI1547">
        <v>11</v>
      </c>
      <c r="AJ1547" s="8">
        <f t="shared" si="247"/>
        <v>-1</v>
      </c>
      <c r="AK1547" s="8">
        <f>SUM(AJ$3:AJ1547)</f>
        <v>-216.5</v>
      </c>
      <c r="AL1547" s="2">
        <v>10</v>
      </c>
      <c r="AM1547" s="8">
        <f t="shared" si="248"/>
        <v>-1</v>
      </c>
      <c r="AN1547" s="8">
        <f>SUM(AM$3:AM1547)</f>
        <v>133.5</v>
      </c>
      <c r="AO1547" s="2">
        <v>7</v>
      </c>
      <c r="AP1547" s="8">
        <f t="shared" si="249"/>
        <v>-1</v>
      </c>
      <c r="AQ1547" s="8">
        <f>SUM(AP$3:AP1547)</f>
        <v>-167</v>
      </c>
      <c r="AR1547">
        <v>5.5</v>
      </c>
      <c r="AS1547">
        <v>1.1499999999999999</v>
      </c>
      <c r="AT1547" s="4">
        <f t="shared" si="243"/>
        <v>-1</v>
      </c>
      <c r="AU1547" s="5">
        <f>SUM($AT$3:AT1547)</f>
        <v>133.5</v>
      </c>
      <c r="AV1547" s="6">
        <f>SUM(R1547,U1547,X1547,AA1547,AD1547,AG1547)</f>
        <v>2.68</v>
      </c>
    </row>
    <row r="1548" spans="1:48" x14ac:dyDescent="0.25">
      <c r="A1548">
        <f>IF(AND(G1548&lt;&gt;"",H1548&lt;&gt;"",I1548&lt;&gt;"",J1548&lt;&gt;"",K1548&lt;&gt;"",L1548&lt;&gt;"",M1548&lt;&gt;"",N1548&lt;&gt;"",O1548&lt;&gt;"",P1548&lt;&gt;"",Q1548&lt;&gt;"",T1548&lt;&gt;"",W1548&lt;&gt;"",Z1548&lt;&gt;"",AC1548&lt;&gt;"",AF1548&lt;&gt;"",AI1548&lt;&gt;"",AL1548&lt;&gt;"",AO1548&lt;&gt;"",AR1548&lt;&gt;"",AS1548&lt;&gt;""),1,0)</f>
        <v>1</v>
      </c>
      <c r="B1548" s="1">
        <v>43820</v>
      </c>
      <c r="C1548" t="s">
        <v>291</v>
      </c>
      <c r="D1548" t="s">
        <v>1977</v>
      </c>
      <c r="E1548" t="s">
        <v>557</v>
      </c>
      <c r="F1548" t="s">
        <v>391</v>
      </c>
      <c r="G1548">
        <v>2019</v>
      </c>
      <c r="H1548">
        <v>12</v>
      </c>
      <c r="I1548">
        <v>21</v>
      </c>
      <c r="J1548" t="s">
        <v>47</v>
      </c>
      <c r="K1548">
        <v>7</v>
      </c>
      <c r="L1548" s="3">
        <v>1</v>
      </c>
      <c r="M1548" s="3">
        <v>0</v>
      </c>
      <c r="N1548">
        <v>1.9</v>
      </c>
      <c r="O1548">
        <v>3.8</v>
      </c>
      <c r="P1548">
        <v>3.8</v>
      </c>
      <c r="Q1548" s="2">
        <v>1.53</v>
      </c>
      <c r="R1548" s="8">
        <f t="shared" si="244"/>
        <v>-1</v>
      </c>
      <c r="S1548" s="8">
        <f>SUM($R$3:R1548)</f>
        <v>-29.580000000000041</v>
      </c>
      <c r="T1548" s="2">
        <v>2.37</v>
      </c>
      <c r="U1548" s="8">
        <f t="shared" si="245"/>
        <v>1.37</v>
      </c>
      <c r="V1548" s="8">
        <f>SUM($U$3:U1548)</f>
        <v>-140.24999999999994</v>
      </c>
      <c r="W1548" s="9">
        <v>1.1599999999999999</v>
      </c>
      <c r="X1548" s="8">
        <f t="shared" si="240"/>
        <v>-1</v>
      </c>
      <c r="Y1548" s="8">
        <f>SUM($X$3:X1548)</f>
        <v>-33.700000000000031</v>
      </c>
      <c r="Z1548" s="9">
        <v>5</v>
      </c>
      <c r="AA1548" s="8">
        <f t="shared" si="241"/>
        <v>4</v>
      </c>
      <c r="AB1548" s="8">
        <f>SUM($AA$3:AA1548)</f>
        <v>-166.20999999999981</v>
      </c>
      <c r="AC1548" s="2">
        <v>1.57</v>
      </c>
      <c r="AD1548" s="8">
        <f t="shared" si="242"/>
        <v>-1</v>
      </c>
      <c r="AE1548" s="8">
        <f>SUM(AD$3:AD1548)</f>
        <v>571.86000000000081</v>
      </c>
      <c r="AF1548" s="2">
        <v>2.37</v>
      </c>
      <c r="AG1548" s="8">
        <f t="shared" si="246"/>
        <v>1.37</v>
      </c>
      <c r="AH1548" s="8">
        <f>SUM(AG$3:AG1548)</f>
        <v>-111.1400000000002</v>
      </c>
      <c r="AI1548">
        <v>11</v>
      </c>
      <c r="AJ1548" s="8">
        <f t="shared" si="247"/>
        <v>10</v>
      </c>
      <c r="AK1548" s="8">
        <f>SUM(AJ$3:AJ1548)</f>
        <v>-206.5</v>
      </c>
      <c r="AL1548" s="2">
        <v>8.5</v>
      </c>
      <c r="AM1548" s="8">
        <f t="shared" si="248"/>
        <v>-1</v>
      </c>
      <c r="AN1548" s="8">
        <f>SUM(AM$3:AM1548)</f>
        <v>132.5</v>
      </c>
      <c r="AO1548" s="2">
        <v>7.5</v>
      </c>
      <c r="AP1548" s="8">
        <f t="shared" si="249"/>
        <v>-1</v>
      </c>
      <c r="AQ1548" s="8">
        <f>SUM(AP$3:AP1548)</f>
        <v>-168</v>
      </c>
      <c r="AR1548">
        <v>3.3</v>
      </c>
      <c r="AS1548">
        <v>1.32</v>
      </c>
      <c r="AT1548" s="4">
        <f t="shared" si="243"/>
        <v>-1</v>
      </c>
      <c r="AU1548" s="5">
        <f>SUM($AT$3:AT1548)</f>
        <v>132.5</v>
      </c>
      <c r="AV1548" s="6">
        <f>SUM(R1548,U1548,X1548,AA1548,AD1548,AG1548)</f>
        <v>3.74</v>
      </c>
    </row>
    <row r="1549" spans="1:48" x14ac:dyDescent="0.25">
      <c r="A1549">
        <f>IF(AND(G1549&lt;&gt;"",H1549&lt;&gt;"",I1549&lt;&gt;"",J1549&lt;&gt;"",K1549&lt;&gt;"",L1549&lt;&gt;"",M1549&lt;&gt;"",N1549&lt;&gt;"",O1549&lt;&gt;"",P1549&lt;&gt;"",Q1549&lt;&gt;"",T1549&lt;&gt;"",W1549&lt;&gt;"",Z1549&lt;&gt;"",AC1549&lt;&gt;"",AF1549&lt;&gt;"",AI1549&lt;&gt;"",AL1549&lt;&gt;"",AO1549&lt;&gt;"",AR1549&lt;&gt;"",AS1549&lt;&gt;""),1,0)</f>
        <v>1</v>
      </c>
      <c r="B1549" s="1">
        <v>43820</v>
      </c>
      <c r="C1549" t="s">
        <v>291</v>
      </c>
      <c r="D1549" t="s">
        <v>1978</v>
      </c>
      <c r="E1549" t="s">
        <v>253</v>
      </c>
      <c r="F1549" t="s">
        <v>294</v>
      </c>
      <c r="G1549">
        <v>2019</v>
      </c>
      <c r="H1549">
        <v>12</v>
      </c>
      <c r="I1549">
        <v>21</v>
      </c>
      <c r="J1549" t="s">
        <v>47</v>
      </c>
      <c r="K1549">
        <v>7</v>
      </c>
      <c r="L1549" s="3">
        <v>3</v>
      </c>
      <c r="M1549" s="3">
        <v>1</v>
      </c>
      <c r="N1549">
        <v>1.25</v>
      </c>
      <c r="O1549">
        <v>6.5</v>
      </c>
      <c r="P1549">
        <v>10</v>
      </c>
      <c r="Q1549" s="2">
        <v>1.61</v>
      </c>
      <c r="R1549" s="8">
        <f t="shared" si="244"/>
        <v>0.6100000000000001</v>
      </c>
      <c r="S1549" s="8">
        <f>SUM($R$3:R1549)</f>
        <v>-28.970000000000041</v>
      </c>
      <c r="T1549" s="2">
        <v>2.2000000000000002</v>
      </c>
      <c r="U1549" s="8">
        <f t="shared" si="245"/>
        <v>-1</v>
      </c>
      <c r="V1549" s="8">
        <f>SUM($U$3:U1549)</f>
        <v>-141.24999999999994</v>
      </c>
      <c r="W1549" s="9">
        <v>1.1000000000000001</v>
      </c>
      <c r="X1549" s="8">
        <f t="shared" si="240"/>
        <v>0.10000000000000009</v>
      </c>
      <c r="Y1549" s="8">
        <f>SUM($X$3:X1549)</f>
        <v>-33.60000000000003</v>
      </c>
      <c r="Z1549" s="9">
        <v>7</v>
      </c>
      <c r="AA1549" s="8">
        <f t="shared" si="241"/>
        <v>-1</v>
      </c>
      <c r="AB1549" s="8">
        <f>SUM($AA$3:AA1549)</f>
        <v>-167.20999999999981</v>
      </c>
      <c r="AC1549" s="2">
        <v>1.3</v>
      </c>
      <c r="AD1549" s="8">
        <f t="shared" si="242"/>
        <v>0.30000000000000004</v>
      </c>
      <c r="AE1549" s="8">
        <f>SUM(AD$3:AD1549)</f>
        <v>572.16000000000076</v>
      </c>
      <c r="AF1549" s="2">
        <v>3.5</v>
      </c>
      <c r="AG1549" s="8">
        <f t="shared" si="246"/>
        <v>-1</v>
      </c>
      <c r="AH1549" s="8">
        <f>SUM(AG$3:AG1549)</f>
        <v>-112.1400000000002</v>
      </c>
      <c r="AI1549">
        <v>11</v>
      </c>
      <c r="AJ1549" s="8">
        <f t="shared" si="247"/>
        <v>-1</v>
      </c>
      <c r="AK1549" s="8">
        <f>SUM(AJ$3:AJ1549)</f>
        <v>-207.5</v>
      </c>
      <c r="AL1549" s="2">
        <v>8</v>
      </c>
      <c r="AM1549" s="8">
        <f t="shared" si="248"/>
        <v>-1</v>
      </c>
      <c r="AN1549" s="8">
        <f>SUM(AM$3:AM1549)</f>
        <v>131.5</v>
      </c>
      <c r="AO1549" s="2">
        <v>13</v>
      </c>
      <c r="AP1549" s="8">
        <f t="shared" si="249"/>
        <v>-1</v>
      </c>
      <c r="AQ1549" s="8">
        <f>SUM(AP$3:AP1549)</f>
        <v>-169</v>
      </c>
      <c r="AR1549">
        <v>1.67</v>
      </c>
      <c r="AS1549">
        <v>2.15</v>
      </c>
      <c r="AT1549" s="4">
        <f t="shared" si="243"/>
        <v>-1</v>
      </c>
      <c r="AU1549" s="5">
        <f>SUM($AT$3:AT1549)</f>
        <v>131.5</v>
      </c>
      <c r="AV1549" s="6">
        <f>SUM(R1549,U1549,X1549,AA1549,AD1549,AG1549)</f>
        <v>-1.9899999999999998</v>
      </c>
    </row>
    <row r="1550" spans="1:48" x14ac:dyDescent="0.25">
      <c r="A1550">
        <f>IF(AND(G1550&lt;&gt;"",H1550&lt;&gt;"",I1550&lt;&gt;"",J1550&lt;&gt;"",K1550&lt;&gt;"",L1550&lt;&gt;"",M1550&lt;&gt;"",N1550&lt;&gt;"",O1550&lt;&gt;"",P1550&lt;&gt;"",Q1550&lt;&gt;"",T1550&lt;&gt;"",W1550&lt;&gt;"",Z1550&lt;&gt;"",AC1550&lt;&gt;"",AF1550&lt;&gt;"",AI1550&lt;&gt;"",AL1550&lt;&gt;"",AO1550&lt;&gt;"",AR1550&lt;&gt;"",AS1550&lt;&gt;""),1,0)</f>
        <v>1</v>
      </c>
      <c r="B1550" s="1">
        <v>43820</v>
      </c>
      <c r="C1550" t="s">
        <v>291</v>
      </c>
      <c r="D1550" t="s">
        <v>1979</v>
      </c>
      <c r="E1550" t="s">
        <v>296</v>
      </c>
      <c r="F1550" t="s">
        <v>385</v>
      </c>
      <c r="G1550">
        <v>2019</v>
      </c>
      <c r="H1550">
        <v>12</v>
      </c>
      <c r="I1550">
        <v>21</v>
      </c>
      <c r="J1550" t="s">
        <v>47</v>
      </c>
      <c r="K1550">
        <v>7</v>
      </c>
      <c r="L1550" s="3">
        <v>0</v>
      </c>
      <c r="M1550" s="3">
        <v>1</v>
      </c>
      <c r="N1550">
        <v>3.6</v>
      </c>
      <c r="O1550">
        <v>4</v>
      </c>
      <c r="P1550">
        <v>1.9</v>
      </c>
      <c r="Q1550" s="2">
        <v>1.4</v>
      </c>
      <c r="R1550" s="8">
        <f t="shared" si="244"/>
        <v>-1</v>
      </c>
      <c r="S1550" s="8">
        <f>SUM($R$3:R1550)</f>
        <v>-29.970000000000041</v>
      </c>
      <c r="T1550" s="2">
        <v>2.75</v>
      </c>
      <c r="U1550" s="8">
        <f t="shared" si="245"/>
        <v>1.75</v>
      </c>
      <c r="V1550" s="8">
        <f>SUM($U$3:U1550)</f>
        <v>-139.49999999999994</v>
      </c>
      <c r="W1550" s="9">
        <v>1.1200000000000001</v>
      </c>
      <c r="X1550" s="8">
        <f t="shared" si="240"/>
        <v>-1</v>
      </c>
      <c r="Y1550" s="8">
        <f>SUM($X$3:X1550)</f>
        <v>-34.60000000000003</v>
      </c>
      <c r="Z1550" s="9">
        <v>6</v>
      </c>
      <c r="AA1550" s="8">
        <f t="shared" si="241"/>
        <v>5</v>
      </c>
      <c r="AB1550" s="8">
        <f>SUM($AA$3:AA1550)</f>
        <v>-162.20999999999981</v>
      </c>
      <c r="AC1550" s="2">
        <v>1.4</v>
      </c>
      <c r="AD1550" s="8">
        <f t="shared" si="242"/>
        <v>-1</v>
      </c>
      <c r="AE1550" s="8">
        <f>SUM(AD$3:AD1550)</f>
        <v>571.16000000000076</v>
      </c>
      <c r="AF1550" s="2">
        <v>3</v>
      </c>
      <c r="AG1550" s="8">
        <f t="shared" si="246"/>
        <v>2</v>
      </c>
      <c r="AH1550" s="8">
        <f>SUM(AG$3:AG1550)</f>
        <v>-110.1400000000002</v>
      </c>
      <c r="AI1550">
        <v>19</v>
      </c>
      <c r="AJ1550" s="8">
        <f t="shared" si="247"/>
        <v>-1</v>
      </c>
      <c r="AK1550" s="8">
        <f>SUM(AJ$3:AJ1550)</f>
        <v>-208.5</v>
      </c>
      <c r="AL1550" s="2">
        <v>13</v>
      </c>
      <c r="AM1550" s="8">
        <f t="shared" si="248"/>
        <v>-1</v>
      </c>
      <c r="AN1550" s="8">
        <f>SUM(AM$3:AM1550)</f>
        <v>130.5</v>
      </c>
      <c r="AO1550" s="2">
        <v>8.5</v>
      </c>
      <c r="AP1550" s="8">
        <f t="shared" si="249"/>
        <v>-1</v>
      </c>
      <c r="AQ1550" s="8">
        <f>SUM(AP$3:AP1550)</f>
        <v>-170</v>
      </c>
      <c r="AR1550">
        <v>7</v>
      </c>
      <c r="AS1550">
        <v>1.1000000000000001</v>
      </c>
      <c r="AT1550" s="4">
        <f t="shared" si="243"/>
        <v>-1</v>
      </c>
      <c r="AU1550" s="5">
        <f>SUM($AT$3:AT1550)</f>
        <v>130.5</v>
      </c>
      <c r="AV1550" s="6">
        <f>SUM(R1550,U1550,X1550,AA1550,AD1550,AG1550)</f>
        <v>5.75</v>
      </c>
    </row>
    <row r="1551" spans="1:48" x14ac:dyDescent="0.25">
      <c r="A1551">
        <f>IF(AND(G1551&lt;&gt;"",H1551&lt;&gt;"",I1551&lt;&gt;"",J1551&lt;&gt;"",K1551&lt;&gt;"",L1551&lt;&gt;"",M1551&lt;&gt;"",N1551&lt;&gt;"",O1551&lt;&gt;"",P1551&lt;&gt;"",Q1551&lt;&gt;"",T1551&lt;&gt;"",W1551&lt;&gt;"",Z1551&lt;&gt;"",AC1551&lt;&gt;"",AF1551&lt;&gt;"",AI1551&lt;&gt;"",AL1551&lt;&gt;"",AO1551&lt;&gt;"",AR1551&lt;&gt;"",AS1551&lt;&gt;""),1,0)</f>
        <v>1</v>
      </c>
      <c r="B1551" s="1">
        <v>43820</v>
      </c>
      <c r="C1551" t="s">
        <v>291</v>
      </c>
      <c r="D1551" t="s">
        <v>1980</v>
      </c>
      <c r="E1551" t="s">
        <v>393</v>
      </c>
      <c r="F1551" t="s">
        <v>387</v>
      </c>
      <c r="G1551">
        <v>2019</v>
      </c>
      <c r="H1551">
        <v>12</v>
      </c>
      <c r="I1551">
        <v>21</v>
      </c>
      <c r="J1551" t="s">
        <v>47</v>
      </c>
      <c r="K1551">
        <v>7</v>
      </c>
      <c r="L1551" s="3">
        <v>2</v>
      </c>
      <c r="M1551" s="3">
        <v>2</v>
      </c>
      <c r="N1551">
        <v>1.85</v>
      </c>
      <c r="O1551">
        <v>3.8</v>
      </c>
      <c r="P1551">
        <v>4</v>
      </c>
      <c r="Q1551" s="2">
        <v>1.66</v>
      </c>
      <c r="R1551" s="8">
        <f t="shared" si="244"/>
        <v>0.65999999999999992</v>
      </c>
      <c r="S1551" s="8">
        <f>SUM($R$3:R1551)</f>
        <v>-29.310000000000041</v>
      </c>
      <c r="T1551" s="2">
        <v>2.1</v>
      </c>
      <c r="U1551" s="8">
        <f t="shared" si="245"/>
        <v>-1</v>
      </c>
      <c r="V1551" s="8">
        <f>SUM($U$3:U1551)</f>
        <v>-140.49999999999994</v>
      </c>
      <c r="W1551" s="9">
        <v>1.22</v>
      </c>
      <c r="X1551" s="8">
        <f t="shared" si="240"/>
        <v>0.21999999999999997</v>
      </c>
      <c r="Y1551" s="8">
        <f>SUM($X$3:X1551)</f>
        <v>-34.380000000000031</v>
      </c>
      <c r="Z1551" s="9">
        <v>4.33</v>
      </c>
      <c r="AA1551" s="8">
        <f t="shared" si="241"/>
        <v>-1</v>
      </c>
      <c r="AB1551" s="8">
        <f>SUM($AA$3:AA1551)</f>
        <v>-163.20999999999981</v>
      </c>
      <c r="AC1551" s="2">
        <v>1.8</v>
      </c>
      <c r="AD1551" s="8">
        <f t="shared" si="242"/>
        <v>0.8</v>
      </c>
      <c r="AE1551" s="8">
        <f>SUM(AD$3:AD1551)</f>
        <v>571.96000000000072</v>
      </c>
      <c r="AF1551" s="2">
        <v>2</v>
      </c>
      <c r="AG1551" s="8">
        <f t="shared" si="246"/>
        <v>-1</v>
      </c>
      <c r="AH1551" s="8">
        <f>SUM(AG$3:AG1551)</f>
        <v>-111.1400000000002</v>
      </c>
      <c r="AI1551">
        <v>8.5</v>
      </c>
      <c r="AJ1551" s="8">
        <f t="shared" si="247"/>
        <v>-1</v>
      </c>
      <c r="AK1551" s="8">
        <f>SUM(AJ$3:AJ1551)</f>
        <v>-209.5</v>
      </c>
      <c r="AL1551" s="2">
        <v>8.5</v>
      </c>
      <c r="AM1551" s="8">
        <f t="shared" si="248"/>
        <v>-1</v>
      </c>
      <c r="AN1551" s="8">
        <f>SUM(AM$3:AM1551)</f>
        <v>129.5</v>
      </c>
      <c r="AO1551" s="2">
        <v>7.5</v>
      </c>
      <c r="AP1551" s="8">
        <f t="shared" si="249"/>
        <v>-1</v>
      </c>
      <c r="AQ1551" s="8">
        <f>SUM(AP$3:AP1551)</f>
        <v>-171</v>
      </c>
      <c r="AR1551">
        <v>3.3</v>
      </c>
      <c r="AS1551">
        <v>1.32</v>
      </c>
      <c r="AT1551" s="4">
        <f t="shared" si="243"/>
        <v>-1</v>
      </c>
      <c r="AU1551" s="5">
        <f>SUM($AT$3:AT1551)</f>
        <v>129.5</v>
      </c>
      <c r="AV1551" s="6">
        <f>SUM(R1551,U1551,X1551,AA1551,AD1551,AG1551)</f>
        <v>-1.32</v>
      </c>
    </row>
    <row r="1552" spans="1:48" x14ac:dyDescent="0.25">
      <c r="A1552">
        <f>IF(AND(G1552&lt;&gt;"",H1552&lt;&gt;"",I1552&lt;&gt;"",J1552&lt;&gt;"",K1552&lt;&gt;"",L1552&lt;&gt;"",M1552&lt;&gt;"",N1552&lt;&gt;"",O1552&lt;&gt;"",P1552&lt;&gt;"",Q1552&lt;&gt;"",T1552&lt;&gt;"",W1552&lt;&gt;"",Z1552&lt;&gt;"",AC1552&lt;&gt;"",AF1552&lt;&gt;"",AI1552&lt;&gt;"",AL1552&lt;&gt;"",AO1552&lt;&gt;"",AR1552&lt;&gt;"",AS1552&lt;&gt;""),1,0)</f>
        <v>1</v>
      </c>
      <c r="B1552" s="1">
        <v>43820</v>
      </c>
      <c r="C1552" t="s">
        <v>298</v>
      </c>
      <c r="D1552" t="s">
        <v>1981</v>
      </c>
      <c r="E1552" t="s">
        <v>398</v>
      </c>
      <c r="F1552" t="s">
        <v>415</v>
      </c>
      <c r="G1552">
        <v>2019</v>
      </c>
      <c r="H1552">
        <v>12</v>
      </c>
      <c r="I1552">
        <v>21</v>
      </c>
      <c r="J1552" t="s">
        <v>47</v>
      </c>
      <c r="K1552">
        <v>7</v>
      </c>
      <c r="L1552" s="3">
        <v>0</v>
      </c>
      <c r="M1552" s="3">
        <v>0</v>
      </c>
      <c r="N1552">
        <v>2.2999999999999998</v>
      </c>
      <c r="O1552">
        <v>3.4</v>
      </c>
      <c r="P1552">
        <v>3.1</v>
      </c>
      <c r="Q1552" s="2">
        <v>1.72</v>
      </c>
      <c r="R1552" s="8">
        <f t="shared" si="244"/>
        <v>-1</v>
      </c>
      <c r="S1552" s="8">
        <f>SUM($R$3:R1552)</f>
        <v>-30.310000000000041</v>
      </c>
      <c r="T1552" s="2">
        <v>2</v>
      </c>
      <c r="U1552" s="8">
        <f t="shared" si="245"/>
        <v>1</v>
      </c>
      <c r="V1552" s="8">
        <f>SUM($U$3:U1552)</f>
        <v>-139.49999999999994</v>
      </c>
      <c r="W1552" s="9">
        <v>1.28</v>
      </c>
      <c r="X1552" s="8">
        <f t="shared" si="240"/>
        <v>-1</v>
      </c>
      <c r="Y1552" s="8">
        <f>SUM($X$3:X1552)</f>
        <v>-35.380000000000031</v>
      </c>
      <c r="Z1552" s="9">
        <v>3.75</v>
      </c>
      <c r="AA1552" s="8">
        <f t="shared" si="241"/>
        <v>2.75</v>
      </c>
      <c r="AB1552" s="8">
        <f>SUM($AA$3:AA1552)</f>
        <v>-160.45999999999981</v>
      </c>
      <c r="AC1552" s="2">
        <v>1.9</v>
      </c>
      <c r="AD1552" s="8">
        <f t="shared" si="242"/>
        <v>-1</v>
      </c>
      <c r="AE1552" s="8">
        <f>SUM(AD$3:AD1552)</f>
        <v>570.96000000000072</v>
      </c>
      <c r="AF1552" s="2">
        <v>1.9</v>
      </c>
      <c r="AG1552" s="8">
        <f t="shared" si="246"/>
        <v>0.89999999999999991</v>
      </c>
      <c r="AH1552" s="8">
        <f>SUM(AG$3:AG1552)</f>
        <v>-110.24000000000019</v>
      </c>
      <c r="AI1552">
        <v>8.5</v>
      </c>
      <c r="AJ1552" s="8">
        <f t="shared" si="247"/>
        <v>-1</v>
      </c>
      <c r="AK1552" s="8">
        <f>SUM(AJ$3:AJ1552)</f>
        <v>-210.5</v>
      </c>
      <c r="AL1552" s="2">
        <v>10</v>
      </c>
      <c r="AM1552" s="8">
        <f t="shared" si="248"/>
        <v>-1</v>
      </c>
      <c r="AN1552" s="8">
        <f>SUM(AM$3:AM1552)</f>
        <v>128.5</v>
      </c>
      <c r="AO1552" s="2">
        <v>6.5</v>
      </c>
      <c r="AP1552" s="8">
        <f t="shared" si="249"/>
        <v>-1</v>
      </c>
      <c r="AQ1552" s="8">
        <f>SUM(AP$3:AP1552)</f>
        <v>-172</v>
      </c>
      <c r="AR1552">
        <v>4.5</v>
      </c>
      <c r="AS1552">
        <v>1.19</v>
      </c>
      <c r="AT1552" s="4">
        <f t="shared" si="243"/>
        <v>-1</v>
      </c>
      <c r="AU1552" s="5">
        <f>SUM($AT$3:AT1552)</f>
        <v>128.5</v>
      </c>
      <c r="AV1552" s="6">
        <f>SUM(R1552,U1552,X1552,AA1552,AD1552,AG1552)</f>
        <v>1.65</v>
      </c>
    </row>
    <row r="1553" spans="1:48" x14ac:dyDescent="0.25">
      <c r="A1553">
        <f>IF(AND(G1553&lt;&gt;"",H1553&lt;&gt;"",I1553&lt;&gt;"",J1553&lt;&gt;"",K1553&lt;&gt;"",L1553&lt;&gt;"",M1553&lt;&gt;"",N1553&lt;&gt;"",O1553&lt;&gt;"",P1553&lt;&gt;"",Q1553&lt;&gt;"",T1553&lt;&gt;"",W1553&lt;&gt;"",Z1553&lt;&gt;"",AC1553&lt;&gt;"",AF1553&lt;&gt;"",AI1553&lt;&gt;"",AL1553&lt;&gt;"",AO1553&lt;&gt;"",AR1553&lt;&gt;"",AS1553&lt;&gt;""),1,0)</f>
        <v>1</v>
      </c>
      <c r="B1553" s="1">
        <v>43820</v>
      </c>
      <c r="C1553" t="s">
        <v>298</v>
      </c>
      <c r="D1553" t="s">
        <v>1982</v>
      </c>
      <c r="E1553" t="s">
        <v>407</v>
      </c>
      <c r="F1553" t="s">
        <v>412</v>
      </c>
      <c r="G1553">
        <v>2019</v>
      </c>
      <c r="H1553">
        <v>12</v>
      </c>
      <c r="I1553">
        <v>21</v>
      </c>
      <c r="J1553" t="s">
        <v>47</v>
      </c>
      <c r="K1553">
        <v>7</v>
      </c>
      <c r="L1553" s="3">
        <v>2</v>
      </c>
      <c r="M1553" s="3">
        <v>1</v>
      </c>
      <c r="N1553">
        <v>3.4</v>
      </c>
      <c r="O1553">
        <v>3.9</v>
      </c>
      <c r="P1553">
        <v>2</v>
      </c>
      <c r="Q1553" s="2">
        <v>1.57</v>
      </c>
      <c r="R1553" s="8">
        <f t="shared" si="244"/>
        <v>0.57000000000000006</v>
      </c>
      <c r="S1553" s="8">
        <f>SUM($R$3:R1553)</f>
        <v>-29.740000000000041</v>
      </c>
      <c r="T1553" s="2">
        <v>2.25</v>
      </c>
      <c r="U1553" s="8">
        <f t="shared" si="245"/>
        <v>-1</v>
      </c>
      <c r="V1553" s="8">
        <f>SUM($U$3:U1553)</f>
        <v>-140.49999999999994</v>
      </c>
      <c r="W1553" s="9">
        <v>1.2</v>
      </c>
      <c r="X1553" s="8">
        <f t="shared" si="240"/>
        <v>0.19999999999999996</v>
      </c>
      <c r="Y1553" s="8">
        <f>SUM($X$3:X1553)</f>
        <v>-35.180000000000028</v>
      </c>
      <c r="Z1553" s="9">
        <v>4.5</v>
      </c>
      <c r="AA1553" s="8">
        <f t="shared" si="241"/>
        <v>-1</v>
      </c>
      <c r="AB1553" s="8">
        <f>SUM($AA$3:AA1553)</f>
        <v>-161.45999999999981</v>
      </c>
      <c r="AC1553" s="2">
        <v>1.66</v>
      </c>
      <c r="AD1553" s="8">
        <f t="shared" si="242"/>
        <v>0.65999999999999992</v>
      </c>
      <c r="AE1553" s="8">
        <f>SUM(AD$3:AD1553)</f>
        <v>571.62000000000069</v>
      </c>
      <c r="AF1553" s="2">
        <v>2.2000000000000002</v>
      </c>
      <c r="AG1553" s="8">
        <f t="shared" si="246"/>
        <v>-1</v>
      </c>
      <c r="AH1553" s="8">
        <f>SUM(AG$3:AG1553)</f>
        <v>-111.24000000000019</v>
      </c>
      <c r="AI1553">
        <v>13</v>
      </c>
      <c r="AJ1553" s="8">
        <f t="shared" si="247"/>
        <v>-1</v>
      </c>
      <c r="AK1553" s="8">
        <f>SUM(AJ$3:AJ1553)</f>
        <v>-211.5</v>
      </c>
      <c r="AL1553" s="2">
        <v>12</v>
      </c>
      <c r="AM1553" s="8">
        <f t="shared" si="248"/>
        <v>11</v>
      </c>
      <c r="AN1553" s="8">
        <f>SUM(AM$3:AM1553)</f>
        <v>139.5</v>
      </c>
      <c r="AO1553" s="2">
        <v>7.5</v>
      </c>
      <c r="AP1553" s="8">
        <f t="shared" si="249"/>
        <v>-1</v>
      </c>
      <c r="AQ1553" s="8">
        <f>SUM(AP$3:AP1553)</f>
        <v>-173</v>
      </c>
      <c r="AR1553">
        <v>6.8</v>
      </c>
      <c r="AS1553">
        <v>1.1000000000000001</v>
      </c>
      <c r="AT1553" s="4">
        <f t="shared" si="243"/>
        <v>11</v>
      </c>
      <c r="AU1553" s="5">
        <f>SUM($AT$3:AT1553)</f>
        <v>139.5</v>
      </c>
      <c r="AV1553" s="6">
        <f>SUM(R1553,U1553,X1553,AA1553,AD1553,AG1553)</f>
        <v>-1.57</v>
      </c>
    </row>
    <row r="1554" spans="1:48" x14ac:dyDescent="0.25">
      <c r="A1554">
        <f>IF(AND(G1554&lt;&gt;"",H1554&lt;&gt;"",I1554&lt;&gt;"",J1554&lt;&gt;"",K1554&lt;&gt;"",L1554&lt;&gt;"",M1554&lt;&gt;"",N1554&lt;&gt;"",O1554&lt;&gt;"",P1554&lt;&gt;"",Q1554&lt;&gt;"",T1554&lt;&gt;"",W1554&lt;&gt;"",Z1554&lt;&gt;"",AC1554&lt;&gt;"",AF1554&lt;&gt;"",AI1554&lt;&gt;"",AL1554&lt;&gt;"",AO1554&lt;&gt;"",AR1554&lt;&gt;"",AS1554&lt;&gt;""),1,0)</f>
        <v>1</v>
      </c>
      <c r="B1554" s="1">
        <v>43820</v>
      </c>
      <c r="C1554" t="s">
        <v>298</v>
      </c>
      <c r="D1554" t="s">
        <v>1983</v>
      </c>
      <c r="E1554" t="s">
        <v>413</v>
      </c>
      <c r="F1554" t="s">
        <v>559</v>
      </c>
      <c r="G1554">
        <v>2019</v>
      </c>
      <c r="H1554">
        <v>12</v>
      </c>
      <c r="I1554">
        <v>21</v>
      </c>
      <c r="J1554" t="s">
        <v>47</v>
      </c>
      <c r="K1554">
        <v>7</v>
      </c>
      <c r="L1554" s="3">
        <v>2</v>
      </c>
      <c r="M1554" s="3">
        <v>1</v>
      </c>
      <c r="N1554">
        <v>2.5</v>
      </c>
      <c r="O1554">
        <v>3</v>
      </c>
      <c r="P1554">
        <v>3.1</v>
      </c>
      <c r="Q1554" s="2">
        <v>2.1</v>
      </c>
      <c r="R1554" s="8">
        <f t="shared" si="244"/>
        <v>1.1000000000000001</v>
      </c>
      <c r="S1554" s="8">
        <f>SUM($R$3:R1554)</f>
        <v>-28.64000000000004</v>
      </c>
      <c r="T1554" s="2">
        <v>1.66</v>
      </c>
      <c r="U1554" s="8">
        <f t="shared" si="245"/>
        <v>-1</v>
      </c>
      <c r="V1554" s="8">
        <f>SUM($U$3:U1554)</f>
        <v>-141.49999999999994</v>
      </c>
      <c r="W1554" s="9">
        <v>1.5</v>
      </c>
      <c r="X1554" s="8">
        <f t="shared" si="240"/>
        <v>0.5</v>
      </c>
      <c r="Y1554" s="8">
        <f>SUM($X$3:X1554)</f>
        <v>-34.680000000000028</v>
      </c>
      <c r="Z1554" s="9">
        <v>2.62</v>
      </c>
      <c r="AA1554" s="8">
        <f t="shared" si="241"/>
        <v>-1</v>
      </c>
      <c r="AB1554" s="8">
        <f>SUM($AA$3:AA1554)</f>
        <v>-162.45999999999981</v>
      </c>
      <c r="AC1554" s="2">
        <v>2.5</v>
      </c>
      <c r="AD1554" s="8">
        <f t="shared" si="242"/>
        <v>1.5</v>
      </c>
      <c r="AE1554" s="8">
        <f>SUM(AD$3:AD1554)</f>
        <v>573.12000000000069</v>
      </c>
      <c r="AF1554" s="2">
        <v>1.53</v>
      </c>
      <c r="AG1554" s="8">
        <f t="shared" si="246"/>
        <v>-1</v>
      </c>
      <c r="AH1554" s="8">
        <f>SUM(AG$3:AG1554)</f>
        <v>-112.24000000000019</v>
      </c>
      <c r="AI1554">
        <v>6.5</v>
      </c>
      <c r="AJ1554" s="8">
        <f t="shared" si="247"/>
        <v>-1</v>
      </c>
      <c r="AK1554" s="8">
        <f>SUM(AJ$3:AJ1554)</f>
        <v>-212.5</v>
      </c>
      <c r="AL1554" s="2">
        <v>11</v>
      </c>
      <c r="AM1554" s="8">
        <f t="shared" si="248"/>
        <v>10</v>
      </c>
      <c r="AN1554" s="8">
        <f>SUM(AM$3:AM1554)</f>
        <v>149.5</v>
      </c>
      <c r="AO1554" s="2">
        <v>6</v>
      </c>
      <c r="AP1554" s="8">
        <f t="shared" si="249"/>
        <v>-1</v>
      </c>
      <c r="AQ1554" s="8">
        <f>SUM(AP$3:AP1554)</f>
        <v>-174</v>
      </c>
      <c r="AR1554">
        <v>5.5</v>
      </c>
      <c r="AS1554">
        <v>1.1499999999999999</v>
      </c>
      <c r="AT1554" s="4">
        <f t="shared" si="243"/>
        <v>10</v>
      </c>
      <c r="AU1554" s="5">
        <f>SUM($AT$3:AT1554)</f>
        <v>149.5</v>
      </c>
      <c r="AV1554" s="6">
        <f>SUM(R1554,U1554,X1554,AA1554,AD1554,AG1554)</f>
        <v>0.10000000000000009</v>
      </c>
    </row>
    <row r="1555" spans="1:48" x14ac:dyDescent="0.25">
      <c r="A1555">
        <f>IF(AND(G1555&lt;&gt;"",H1555&lt;&gt;"",I1555&lt;&gt;"",J1555&lt;&gt;"",K1555&lt;&gt;"",L1555&lt;&gt;"",M1555&lt;&gt;"",N1555&lt;&gt;"",O1555&lt;&gt;"",P1555&lt;&gt;"",Q1555&lt;&gt;"",T1555&lt;&gt;"",W1555&lt;&gt;"",Z1555&lt;&gt;"",AC1555&lt;&gt;"",AF1555&lt;&gt;"",AI1555&lt;&gt;"",AL1555&lt;&gt;"",AO1555&lt;&gt;"",AR1555&lt;&gt;"",AS1555&lt;&gt;""),1,0)</f>
        <v>1</v>
      </c>
      <c r="B1555" s="1">
        <v>43820</v>
      </c>
      <c r="C1555" t="s">
        <v>298</v>
      </c>
      <c r="D1555" t="s">
        <v>1984</v>
      </c>
      <c r="E1555" t="s">
        <v>419</v>
      </c>
      <c r="F1555" t="s">
        <v>400</v>
      </c>
      <c r="G1555">
        <v>2019</v>
      </c>
      <c r="H1555">
        <v>12</v>
      </c>
      <c r="I1555">
        <v>21</v>
      </c>
      <c r="J1555" t="s">
        <v>47</v>
      </c>
      <c r="K1555">
        <v>7</v>
      </c>
      <c r="L1555" s="3">
        <v>3</v>
      </c>
      <c r="M1555" s="3">
        <v>0</v>
      </c>
      <c r="N1555">
        <v>1.9</v>
      </c>
      <c r="O1555">
        <v>3.7</v>
      </c>
      <c r="P1555">
        <v>3.8</v>
      </c>
      <c r="Q1555" s="2">
        <v>1.66</v>
      </c>
      <c r="R1555" s="8">
        <f t="shared" si="244"/>
        <v>-1</v>
      </c>
      <c r="S1555" s="8">
        <f>SUM($R$3:R1555)</f>
        <v>-29.64000000000004</v>
      </c>
      <c r="T1555" s="2">
        <v>2.1</v>
      </c>
      <c r="U1555" s="8">
        <f t="shared" si="245"/>
        <v>1.1000000000000001</v>
      </c>
      <c r="V1555" s="8">
        <f>SUM($U$3:U1555)</f>
        <v>-140.39999999999995</v>
      </c>
      <c r="W1555" s="9">
        <v>1.25</v>
      </c>
      <c r="X1555" s="8">
        <f t="shared" si="240"/>
        <v>0.25</v>
      </c>
      <c r="Y1555" s="8">
        <f>SUM($X$3:X1555)</f>
        <v>-34.430000000000028</v>
      </c>
      <c r="Z1555" s="9">
        <v>4</v>
      </c>
      <c r="AA1555" s="8">
        <f t="shared" si="241"/>
        <v>-1</v>
      </c>
      <c r="AB1555" s="8">
        <f>SUM($AA$3:AA1555)</f>
        <v>-163.45999999999981</v>
      </c>
      <c r="AC1555" s="2">
        <v>1.8</v>
      </c>
      <c r="AD1555" s="8">
        <f t="shared" si="242"/>
        <v>0.8</v>
      </c>
      <c r="AE1555" s="8">
        <f>SUM(AD$3:AD1555)</f>
        <v>573.92000000000064</v>
      </c>
      <c r="AF1555" s="2">
        <v>2</v>
      </c>
      <c r="AG1555" s="8">
        <f t="shared" si="246"/>
        <v>-1</v>
      </c>
      <c r="AH1555" s="8">
        <f>SUM(AG$3:AG1555)</f>
        <v>-113.24000000000019</v>
      </c>
      <c r="AI1555">
        <v>8.5</v>
      </c>
      <c r="AJ1555" s="8">
        <f t="shared" si="247"/>
        <v>-1</v>
      </c>
      <c r="AK1555" s="8">
        <f>SUM(AJ$3:AJ1555)</f>
        <v>-213.5</v>
      </c>
      <c r="AL1555" s="2">
        <v>8.5</v>
      </c>
      <c r="AM1555" s="8">
        <f t="shared" si="248"/>
        <v>-1</v>
      </c>
      <c r="AN1555" s="8">
        <f>SUM(AM$3:AM1555)</f>
        <v>148.5</v>
      </c>
      <c r="AO1555" s="2">
        <v>7</v>
      </c>
      <c r="AP1555" s="8">
        <f t="shared" si="249"/>
        <v>-1</v>
      </c>
      <c r="AQ1555" s="8">
        <f>SUM(AP$3:AP1555)</f>
        <v>-175</v>
      </c>
      <c r="AR1555">
        <v>3.45</v>
      </c>
      <c r="AS1555">
        <v>1.3</v>
      </c>
      <c r="AT1555" s="4">
        <f t="shared" si="243"/>
        <v>-1</v>
      </c>
      <c r="AU1555" s="5">
        <f>SUM($AT$3:AT1555)</f>
        <v>148.5</v>
      </c>
      <c r="AV1555" s="6">
        <f>SUM(R1555,U1555,X1555,AA1555,AD1555,AG1555)</f>
        <v>-0.84999999999999987</v>
      </c>
    </row>
    <row r="1556" spans="1:48" x14ac:dyDescent="0.25">
      <c r="A1556">
        <f>IF(AND(G1556&lt;&gt;"",H1556&lt;&gt;"",I1556&lt;&gt;"",J1556&lt;&gt;"",K1556&lt;&gt;"",L1556&lt;&gt;"",M1556&lt;&gt;"",N1556&lt;&gt;"",O1556&lt;&gt;"",P1556&lt;&gt;"",Q1556&lt;&gt;"",T1556&lt;&gt;"",W1556&lt;&gt;"",Z1556&lt;&gt;"",AC1556&lt;&gt;"",AF1556&lt;&gt;"",AI1556&lt;&gt;"",AL1556&lt;&gt;"",AO1556&lt;&gt;"",AR1556&lt;&gt;"",AS1556&lt;&gt;""),1,0)</f>
        <v>1</v>
      </c>
      <c r="B1556" s="1">
        <v>43820</v>
      </c>
      <c r="C1556" t="s">
        <v>298</v>
      </c>
      <c r="D1556" t="s">
        <v>1985</v>
      </c>
      <c r="E1556" t="s">
        <v>425</v>
      </c>
      <c r="F1556" t="s">
        <v>421</v>
      </c>
      <c r="G1556">
        <v>2019</v>
      </c>
      <c r="H1556">
        <v>12</v>
      </c>
      <c r="I1556">
        <v>21</v>
      </c>
      <c r="J1556" t="s">
        <v>47</v>
      </c>
      <c r="K1556">
        <v>7</v>
      </c>
      <c r="L1556" s="3">
        <v>0</v>
      </c>
      <c r="M1556" s="3">
        <v>1</v>
      </c>
      <c r="N1556">
        <v>3.1</v>
      </c>
      <c r="O1556">
        <v>3.75</v>
      </c>
      <c r="P1556">
        <v>2.15</v>
      </c>
      <c r="Q1556" s="2">
        <v>1.5</v>
      </c>
      <c r="R1556" s="8">
        <f t="shared" si="244"/>
        <v>-1</v>
      </c>
      <c r="S1556" s="8">
        <f>SUM($R$3:R1556)</f>
        <v>-30.64000000000004</v>
      </c>
      <c r="T1556" s="2">
        <v>2.5</v>
      </c>
      <c r="U1556" s="8">
        <f t="shared" si="245"/>
        <v>1.5</v>
      </c>
      <c r="V1556" s="8">
        <f>SUM($U$3:U1556)</f>
        <v>-138.89999999999995</v>
      </c>
      <c r="W1556" s="9">
        <v>1.1599999999999999</v>
      </c>
      <c r="X1556" s="8">
        <f t="shared" si="240"/>
        <v>-1</v>
      </c>
      <c r="Y1556" s="8">
        <f>SUM($X$3:X1556)</f>
        <v>-35.430000000000028</v>
      </c>
      <c r="Z1556" s="9">
        <v>5</v>
      </c>
      <c r="AA1556" s="8">
        <f t="shared" si="241"/>
        <v>4</v>
      </c>
      <c r="AB1556" s="8">
        <f>SUM($AA$3:AA1556)</f>
        <v>-159.45999999999981</v>
      </c>
      <c r="AC1556" s="2">
        <v>1.57</v>
      </c>
      <c r="AD1556" s="8">
        <f t="shared" si="242"/>
        <v>-1</v>
      </c>
      <c r="AE1556" s="8">
        <f>SUM(AD$3:AD1556)</f>
        <v>572.92000000000064</v>
      </c>
      <c r="AF1556" s="2">
        <v>2.37</v>
      </c>
      <c r="AG1556" s="8">
        <f t="shared" si="246"/>
        <v>1.37</v>
      </c>
      <c r="AH1556" s="8">
        <f>SUM(AG$3:AG1556)</f>
        <v>-111.87000000000019</v>
      </c>
      <c r="AI1556">
        <v>13</v>
      </c>
      <c r="AJ1556" s="8">
        <f t="shared" si="247"/>
        <v>-1</v>
      </c>
      <c r="AK1556" s="8">
        <f>SUM(AJ$3:AJ1556)</f>
        <v>-214.5</v>
      </c>
      <c r="AL1556" s="2">
        <v>11</v>
      </c>
      <c r="AM1556" s="8">
        <f t="shared" si="248"/>
        <v>-1</v>
      </c>
      <c r="AN1556" s="8">
        <f>SUM(AM$3:AM1556)</f>
        <v>147.5</v>
      </c>
      <c r="AO1556" s="2">
        <v>7.5</v>
      </c>
      <c r="AP1556" s="8">
        <f t="shared" si="249"/>
        <v>-1</v>
      </c>
      <c r="AQ1556" s="8">
        <f>SUM(AP$3:AP1556)</f>
        <v>-176</v>
      </c>
      <c r="AR1556">
        <v>5.9</v>
      </c>
      <c r="AS1556">
        <v>1.1299999999999999</v>
      </c>
      <c r="AT1556" s="4">
        <f t="shared" si="243"/>
        <v>-1</v>
      </c>
      <c r="AU1556" s="5">
        <f>SUM($AT$3:AT1556)</f>
        <v>147.5</v>
      </c>
      <c r="AV1556" s="6">
        <f>SUM(R1556,U1556,X1556,AA1556,AD1556,AG1556)</f>
        <v>3.87</v>
      </c>
    </row>
    <row r="1557" spans="1:48" x14ac:dyDescent="0.25">
      <c r="A1557">
        <f>IF(AND(G1557&lt;&gt;"",H1557&lt;&gt;"",I1557&lt;&gt;"",J1557&lt;&gt;"",K1557&lt;&gt;"",L1557&lt;&gt;"",M1557&lt;&gt;"",N1557&lt;&gt;"",O1557&lt;&gt;"",P1557&lt;&gt;"",Q1557&lt;&gt;"",T1557&lt;&gt;"",W1557&lt;&gt;"",Z1557&lt;&gt;"",AC1557&lt;&gt;"",AF1557&lt;&gt;"",AI1557&lt;&gt;"",AL1557&lt;&gt;"",AO1557&lt;&gt;"",AR1557&lt;&gt;"",AS1557&lt;&gt;""),1,0)</f>
        <v>1</v>
      </c>
      <c r="B1557" s="1">
        <v>43820</v>
      </c>
      <c r="C1557" t="s">
        <v>298</v>
      </c>
      <c r="D1557" t="s">
        <v>1986</v>
      </c>
      <c r="E1557" t="s">
        <v>560</v>
      </c>
      <c r="F1557" t="s">
        <v>397</v>
      </c>
      <c r="G1557">
        <v>2019</v>
      </c>
      <c r="H1557">
        <v>12</v>
      </c>
      <c r="I1557">
        <v>21</v>
      </c>
      <c r="J1557" t="s">
        <v>47</v>
      </c>
      <c r="K1557">
        <v>7</v>
      </c>
      <c r="L1557" s="3">
        <v>1</v>
      </c>
      <c r="M1557" s="3">
        <v>2</v>
      </c>
      <c r="N1557">
        <v>1.9</v>
      </c>
      <c r="O1557">
        <v>3.6</v>
      </c>
      <c r="P1557">
        <v>4</v>
      </c>
      <c r="Q1557" s="2">
        <v>1.72</v>
      </c>
      <c r="R1557" s="8">
        <f t="shared" si="244"/>
        <v>0.72</v>
      </c>
      <c r="S1557" s="8">
        <f>SUM($R$3:R1557)</f>
        <v>-29.920000000000041</v>
      </c>
      <c r="T1557" s="2">
        <v>2</v>
      </c>
      <c r="U1557" s="8">
        <f t="shared" si="245"/>
        <v>-1</v>
      </c>
      <c r="V1557" s="8">
        <f>SUM($U$3:U1557)</f>
        <v>-139.89999999999995</v>
      </c>
      <c r="W1557" s="9">
        <v>1.25</v>
      </c>
      <c r="X1557" s="8">
        <f t="shared" si="240"/>
        <v>0.25</v>
      </c>
      <c r="Y1557" s="8">
        <f>SUM($X$3:X1557)</f>
        <v>-35.180000000000028</v>
      </c>
      <c r="Z1557" s="9">
        <v>4</v>
      </c>
      <c r="AA1557" s="8">
        <f t="shared" si="241"/>
        <v>-1</v>
      </c>
      <c r="AB1557" s="8">
        <f>SUM($AA$3:AA1557)</f>
        <v>-160.45999999999981</v>
      </c>
      <c r="AC1557" s="2">
        <v>1.8</v>
      </c>
      <c r="AD1557" s="8">
        <f t="shared" si="242"/>
        <v>0.8</v>
      </c>
      <c r="AE1557" s="8">
        <f>SUM(AD$3:AD1557)</f>
        <v>573.7200000000006</v>
      </c>
      <c r="AF1557" s="2">
        <v>2</v>
      </c>
      <c r="AG1557" s="8">
        <f t="shared" si="246"/>
        <v>-1</v>
      </c>
      <c r="AH1557" s="8">
        <f>SUM(AG$3:AG1557)</f>
        <v>-112.87000000000019</v>
      </c>
      <c r="AI1557">
        <v>8</v>
      </c>
      <c r="AJ1557" s="8">
        <f t="shared" si="247"/>
        <v>-1</v>
      </c>
      <c r="AK1557" s="8">
        <f>SUM(AJ$3:AJ1557)</f>
        <v>-215.5</v>
      </c>
      <c r="AL1557" s="2">
        <v>8.5</v>
      </c>
      <c r="AM1557" s="8">
        <f t="shared" si="248"/>
        <v>-1</v>
      </c>
      <c r="AN1557" s="8">
        <f>SUM(AM$3:AM1557)</f>
        <v>146.5</v>
      </c>
      <c r="AO1557" s="2">
        <v>7</v>
      </c>
      <c r="AP1557" s="8">
        <f t="shared" si="249"/>
        <v>-1</v>
      </c>
      <c r="AQ1557" s="8">
        <f>SUM(AP$3:AP1557)</f>
        <v>-177</v>
      </c>
      <c r="AR1557">
        <v>3.45</v>
      </c>
      <c r="AS1557">
        <v>1.3</v>
      </c>
      <c r="AT1557" s="4">
        <f t="shared" si="243"/>
        <v>-1</v>
      </c>
      <c r="AU1557" s="5">
        <f>SUM($AT$3:AT1557)</f>
        <v>146.5</v>
      </c>
      <c r="AV1557" s="6">
        <f>SUM(R1557,U1557,X1557,AA1557,AD1557,AG1557)</f>
        <v>-1.23</v>
      </c>
    </row>
    <row r="1558" spans="1:48" x14ac:dyDescent="0.25">
      <c r="A1558">
        <f>IF(AND(G1558&lt;&gt;"",H1558&lt;&gt;"",I1558&lt;&gt;"",J1558&lt;&gt;"",K1558&lt;&gt;"",L1558&lt;&gt;"",M1558&lt;&gt;"",N1558&lt;&gt;"",O1558&lt;&gt;"",P1558&lt;&gt;"",Q1558&lt;&gt;"",T1558&lt;&gt;"",W1558&lt;&gt;"",Z1558&lt;&gt;"",AC1558&lt;&gt;"",AF1558&lt;&gt;"",AI1558&lt;&gt;"",AL1558&lt;&gt;"",AO1558&lt;&gt;"",AR1558&lt;&gt;"",AS1558&lt;&gt;""),1,0)</f>
        <v>1</v>
      </c>
      <c r="B1558" s="1">
        <v>43820</v>
      </c>
      <c r="C1558" t="s">
        <v>298</v>
      </c>
      <c r="D1558" t="s">
        <v>1987</v>
      </c>
      <c r="E1558" t="s">
        <v>416</v>
      </c>
      <c r="F1558" t="s">
        <v>409</v>
      </c>
      <c r="G1558">
        <v>2019</v>
      </c>
      <c r="H1558">
        <v>12</v>
      </c>
      <c r="I1558">
        <v>21</v>
      </c>
      <c r="J1558" t="s">
        <v>47</v>
      </c>
      <c r="K1558">
        <v>7</v>
      </c>
      <c r="L1558" s="3">
        <v>2</v>
      </c>
      <c r="M1558" s="3">
        <v>2</v>
      </c>
      <c r="N1558">
        <v>1.57</v>
      </c>
      <c r="O1558">
        <v>4.4000000000000004</v>
      </c>
      <c r="P1558">
        <v>5.25</v>
      </c>
      <c r="Q1558" s="2">
        <v>1.66</v>
      </c>
      <c r="R1558" s="8">
        <f t="shared" si="244"/>
        <v>0.65999999999999992</v>
      </c>
      <c r="S1558" s="8">
        <f>SUM($R$3:R1558)</f>
        <v>-29.260000000000041</v>
      </c>
      <c r="T1558" s="2">
        <v>2.1</v>
      </c>
      <c r="U1558" s="8">
        <f t="shared" si="245"/>
        <v>-1</v>
      </c>
      <c r="V1558" s="8">
        <f>SUM($U$3:U1558)</f>
        <v>-140.89999999999995</v>
      </c>
      <c r="W1558" s="9">
        <v>1.2</v>
      </c>
      <c r="X1558" s="8">
        <f t="shared" si="240"/>
        <v>0.19999999999999996</v>
      </c>
      <c r="Y1558" s="8">
        <f>SUM($X$3:X1558)</f>
        <v>-34.980000000000025</v>
      </c>
      <c r="Z1558" s="9">
        <v>4.5</v>
      </c>
      <c r="AA1558" s="8">
        <f t="shared" si="241"/>
        <v>-1</v>
      </c>
      <c r="AB1558" s="8">
        <f>SUM($AA$3:AA1558)</f>
        <v>-161.45999999999981</v>
      </c>
      <c r="AC1558" s="2">
        <v>1.61</v>
      </c>
      <c r="AD1558" s="8">
        <f t="shared" si="242"/>
        <v>0.6100000000000001</v>
      </c>
      <c r="AE1558" s="8">
        <f>SUM(AD$3:AD1558)</f>
        <v>574.33000000000061</v>
      </c>
      <c r="AF1558" s="2">
        <v>2.2999999999999998</v>
      </c>
      <c r="AG1558" s="8">
        <f t="shared" si="246"/>
        <v>-1</v>
      </c>
      <c r="AH1558" s="8">
        <f>SUM(AG$3:AG1558)</f>
        <v>-113.87000000000019</v>
      </c>
      <c r="AI1558">
        <v>8.5</v>
      </c>
      <c r="AJ1558" s="8">
        <f t="shared" si="247"/>
        <v>-1</v>
      </c>
      <c r="AK1558" s="8">
        <f>SUM(AJ$3:AJ1558)</f>
        <v>-216.5</v>
      </c>
      <c r="AL1558" s="2">
        <v>8</v>
      </c>
      <c r="AM1558" s="8">
        <f t="shared" si="248"/>
        <v>-1</v>
      </c>
      <c r="AN1558" s="8">
        <f>SUM(AM$3:AM1558)</f>
        <v>145.5</v>
      </c>
      <c r="AO1558" s="2">
        <v>8.5</v>
      </c>
      <c r="AP1558" s="8">
        <f t="shared" si="249"/>
        <v>-1</v>
      </c>
      <c r="AQ1558" s="8">
        <f>SUM(AP$3:AP1558)</f>
        <v>-178</v>
      </c>
      <c r="AR1558">
        <v>2.6</v>
      </c>
      <c r="AS1558">
        <v>1.47</v>
      </c>
      <c r="AT1558" s="4">
        <f t="shared" si="243"/>
        <v>-1</v>
      </c>
      <c r="AU1558" s="5">
        <f>SUM($AT$3:AT1558)</f>
        <v>145.5</v>
      </c>
      <c r="AV1558" s="6">
        <f>SUM(R1558,U1558,X1558,AA1558,AD1558,AG1558)</f>
        <v>-1.53</v>
      </c>
    </row>
    <row r="1559" spans="1:48" x14ac:dyDescent="0.25">
      <c r="A1559">
        <f>IF(AND(G1559&lt;&gt;"",H1559&lt;&gt;"",I1559&lt;&gt;"",J1559&lt;&gt;"",K1559&lt;&gt;"",L1559&lt;&gt;"",M1559&lt;&gt;"",N1559&lt;&gt;"",O1559&lt;&gt;"",P1559&lt;&gt;"",Q1559&lt;&gt;"",T1559&lt;&gt;"",W1559&lt;&gt;"",Z1559&lt;&gt;"",AC1559&lt;&gt;"",AF1559&lt;&gt;"",AI1559&lt;&gt;"",AL1559&lt;&gt;"",AO1559&lt;&gt;"",AR1559&lt;&gt;"",AS1559&lt;&gt;""),1,0)</f>
        <v>1</v>
      </c>
      <c r="B1559" s="1">
        <v>43820</v>
      </c>
      <c r="C1559" t="s">
        <v>298</v>
      </c>
      <c r="D1559" t="s">
        <v>1988</v>
      </c>
      <c r="E1559" t="s">
        <v>401</v>
      </c>
      <c r="F1559" t="s">
        <v>300</v>
      </c>
      <c r="G1559">
        <v>2019</v>
      </c>
      <c r="H1559">
        <v>12</v>
      </c>
      <c r="I1559">
        <v>21</v>
      </c>
      <c r="J1559" t="s">
        <v>47</v>
      </c>
      <c r="K1559">
        <v>7</v>
      </c>
      <c r="L1559" s="3">
        <v>3</v>
      </c>
      <c r="M1559" s="3">
        <v>0</v>
      </c>
      <c r="N1559">
        <v>2.0499999999999998</v>
      </c>
      <c r="O1559">
        <v>3.4</v>
      </c>
      <c r="P1559">
        <v>3.6</v>
      </c>
      <c r="Q1559" s="2">
        <v>1.8</v>
      </c>
      <c r="R1559" s="8">
        <f t="shared" si="244"/>
        <v>-1</v>
      </c>
      <c r="S1559" s="8">
        <f>SUM($R$3:R1559)</f>
        <v>-30.260000000000041</v>
      </c>
      <c r="T1559" s="2">
        <v>1.9</v>
      </c>
      <c r="U1559" s="8">
        <f t="shared" si="245"/>
        <v>0.89999999999999991</v>
      </c>
      <c r="V1559" s="8">
        <f>SUM($U$3:U1559)</f>
        <v>-139.99999999999994</v>
      </c>
      <c r="W1559" s="9">
        <v>1.33</v>
      </c>
      <c r="X1559" s="8">
        <f t="shared" si="240"/>
        <v>0.33000000000000007</v>
      </c>
      <c r="Y1559" s="8">
        <f>SUM($X$3:X1559)</f>
        <v>-34.650000000000027</v>
      </c>
      <c r="Z1559" s="9">
        <v>3.4</v>
      </c>
      <c r="AA1559" s="8">
        <f t="shared" si="241"/>
        <v>-1</v>
      </c>
      <c r="AB1559" s="8">
        <f>SUM($AA$3:AA1559)</f>
        <v>-162.45999999999981</v>
      </c>
      <c r="AC1559" s="2">
        <v>2</v>
      </c>
      <c r="AD1559" s="8">
        <f t="shared" si="242"/>
        <v>1</v>
      </c>
      <c r="AE1559" s="8">
        <f>SUM(AD$3:AD1559)</f>
        <v>575.33000000000061</v>
      </c>
      <c r="AF1559" s="2">
        <v>1.8</v>
      </c>
      <c r="AG1559" s="8">
        <f t="shared" si="246"/>
        <v>-1</v>
      </c>
      <c r="AH1559" s="8">
        <f>SUM(AG$3:AG1559)</f>
        <v>-114.87000000000019</v>
      </c>
      <c r="AI1559">
        <v>7.5</v>
      </c>
      <c r="AJ1559" s="8">
        <f t="shared" si="247"/>
        <v>-1</v>
      </c>
      <c r="AK1559" s="8">
        <f>SUM(AJ$3:AJ1559)</f>
        <v>-217.5</v>
      </c>
      <c r="AL1559" s="2">
        <v>9</v>
      </c>
      <c r="AM1559" s="8">
        <f t="shared" si="248"/>
        <v>-1</v>
      </c>
      <c r="AN1559" s="8">
        <f>SUM(AM$3:AM1559)</f>
        <v>144.5</v>
      </c>
      <c r="AO1559" s="2">
        <v>6.5</v>
      </c>
      <c r="AP1559" s="8">
        <f t="shared" si="249"/>
        <v>-1</v>
      </c>
      <c r="AQ1559" s="8">
        <f>SUM(AP$3:AP1559)</f>
        <v>-179</v>
      </c>
      <c r="AR1559">
        <v>3.9</v>
      </c>
      <c r="AS1559">
        <v>1.24</v>
      </c>
      <c r="AT1559" s="4">
        <f t="shared" si="243"/>
        <v>-1</v>
      </c>
      <c r="AU1559" s="5">
        <f>SUM($AT$3:AT1559)</f>
        <v>144.5</v>
      </c>
      <c r="AV1559" s="6">
        <f>SUM(R1559,U1559,X1559,AA1559,AD1559,AG1559)</f>
        <v>-0.77</v>
      </c>
    </row>
    <row r="1560" spans="1:48" x14ac:dyDescent="0.25">
      <c r="A1560">
        <f>IF(AND(G1560&lt;&gt;"",H1560&lt;&gt;"",I1560&lt;&gt;"",J1560&lt;&gt;"",K1560&lt;&gt;"",L1560&lt;&gt;"",M1560&lt;&gt;"",N1560&lt;&gt;"",O1560&lt;&gt;"",P1560&lt;&gt;"",Q1560&lt;&gt;"",T1560&lt;&gt;"",W1560&lt;&gt;"",Z1560&lt;&gt;"",AC1560&lt;&gt;"",AF1560&lt;&gt;"",AI1560&lt;&gt;"",AL1560&lt;&gt;"",AO1560&lt;&gt;"",AR1560&lt;&gt;"",AS1560&lt;&gt;""),1,0)</f>
        <v>1</v>
      </c>
      <c r="B1560" s="1">
        <v>43820</v>
      </c>
      <c r="C1560" t="s">
        <v>298</v>
      </c>
      <c r="D1560" t="s">
        <v>1989</v>
      </c>
      <c r="E1560" t="s">
        <v>422</v>
      </c>
      <c r="F1560" t="s">
        <v>403</v>
      </c>
      <c r="G1560">
        <v>2019</v>
      </c>
      <c r="H1560">
        <v>12</v>
      </c>
      <c r="I1560">
        <v>21</v>
      </c>
      <c r="J1560" t="s">
        <v>47</v>
      </c>
      <c r="K1560">
        <v>7</v>
      </c>
      <c r="L1560" s="3">
        <v>1</v>
      </c>
      <c r="M1560" s="3">
        <v>1</v>
      </c>
      <c r="N1560">
        <v>2.25</v>
      </c>
      <c r="O1560">
        <v>3.3</v>
      </c>
      <c r="P1560">
        <v>3.25</v>
      </c>
      <c r="Q1560" s="2">
        <v>1.8</v>
      </c>
      <c r="R1560" s="8">
        <f t="shared" si="244"/>
        <v>0.8</v>
      </c>
      <c r="S1560" s="8">
        <f>SUM($R$3:R1560)</f>
        <v>-29.46000000000004</v>
      </c>
      <c r="T1560" s="2">
        <v>1.9</v>
      </c>
      <c r="U1560" s="8">
        <f t="shared" si="245"/>
        <v>-1</v>
      </c>
      <c r="V1560" s="8">
        <f>SUM($U$3:U1560)</f>
        <v>-140.99999999999994</v>
      </c>
      <c r="W1560" s="9">
        <v>1.33</v>
      </c>
      <c r="X1560" s="8">
        <f t="shared" si="240"/>
        <v>0.33000000000000007</v>
      </c>
      <c r="Y1560" s="8">
        <f>SUM($X$3:X1560)</f>
        <v>-34.320000000000029</v>
      </c>
      <c r="Z1560" s="9">
        <v>3.4</v>
      </c>
      <c r="AA1560" s="8">
        <f t="shared" si="241"/>
        <v>-1</v>
      </c>
      <c r="AB1560" s="8">
        <f>SUM($AA$3:AA1560)</f>
        <v>-163.45999999999981</v>
      </c>
      <c r="AC1560" s="2">
        <v>2</v>
      </c>
      <c r="AD1560" s="8">
        <f t="shared" si="242"/>
        <v>1</v>
      </c>
      <c r="AE1560" s="8">
        <f>SUM(AD$3:AD1560)</f>
        <v>576.33000000000061</v>
      </c>
      <c r="AF1560" s="2">
        <v>1.8</v>
      </c>
      <c r="AG1560" s="8">
        <f t="shared" si="246"/>
        <v>0.8</v>
      </c>
      <c r="AH1560" s="8">
        <f>SUM(AG$3:AG1560)</f>
        <v>-114.07000000000019</v>
      </c>
      <c r="AI1560">
        <v>7.5</v>
      </c>
      <c r="AJ1560" s="8">
        <f t="shared" si="247"/>
        <v>-1</v>
      </c>
      <c r="AK1560" s="8">
        <f>SUM(AJ$3:AJ1560)</f>
        <v>-218.5</v>
      </c>
      <c r="AL1560" s="2">
        <v>9.5</v>
      </c>
      <c r="AM1560" s="8">
        <f t="shared" si="248"/>
        <v>-1</v>
      </c>
      <c r="AN1560" s="8">
        <f>SUM(AM$3:AM1560)</f>
        <v>143.5</v>
      </c>
      <c r="AO1560" s="2">
        <v>6.5</v>
      </c>
      <c r="AP1560" s="8">
        <f t="shared" si="249"/>
        <v>5.5</v>
      </c>
      <c r="AQ1560" s="8">
        <f>SUM(AP$3:AP1560)</f>
        <v>-173.5</v>
      </c>
      <c r="AR1560">
        <v>4.4000000000000004</v>
      </c>
      <c r="AS1560">
        <v>1.2</v>
      </c>
      <c r="AT1560" s="4">
        <f t="shared" si="243"/>
        <v>-1</v>
      </c>
      <c r="AU1560" s="5">
        <f>SUM($AT$3:AT1560)</f>
        <v>143.5</v>
      </c>
      <c r="AV1560" s="6">
        <f>SUM(R1560,U1560,X1560,AA1560,AD1560,AG1560)</f>
        <v>0.93000000000000016</v>
      </c>
    </row>
    <row r="1561" spans="1:48" x14ac:dyDescent="0.25">
      <c r="A1561">
        <f>IF(AND(G1561&lt;&gt;"",H1561&lt;&gt;"",I1561&lt;&gt;"",J1561&lt;&gt;"",K1561&lt;&gt;"",L1561&lt;&gt;"",M1561&lt;&gt;"",N1561&lt;&gt;"",O1561&lt;&gt;"",P1561&lt;&gt;"",Q1561&lt;&gt;"",T1561&lt;&gt;"",W1561&lt;&gt;"",Z1561&lt;&gt;"",AC1561&lt;&gt;"",AF1561&lt;&gt;"",AI1561&lt;&gt;"",AL1561&lt;&gt;"",AO1561&lt;&gt;"",AR1561&lt;&gt;"",AS1561&lt;&gt;""),1,0)</f>
        <v>1</v>
      </c>
      <c r="B1561" s="1">
        <v>43820</v>
      </c>
      <c r="C1561" t="s">
        <v>1990</v>
      </c>
      <c r="D1561" t="s">
        <v>1991</v>
      </c>
      <c r="E1561" t="s">
        <v>243</v>
      </c>
      <c r="F1561" t="s">
        <v>1992</v>
      </c>
      <c r="G1561">
        <v>2019</v>
      </c>
      <c r="H1561">
        <v>12</v>
      </c>
      <c r="I1561">
        <v>21</v>
      </c>
      <c r="J1561" t="s">
        <v>47</v>
      </c>
      <c r="K1561">
        <v>7</v>
      </c>
      <c r="L1561" s="3">
        <v>0</v>
      </c>
      <c r="M1561" s="3">
        <v>0</v>
      </c>
      <c r="N1561">
        <v>1.4</v>
      </c>
      <c r="O1561">
        <v>5.25</v>
      </c>
      <c r="P1561">
        <v>6.5</v>
      </c>
      <c r="Q1561" s="2">
        <v>1.66</v>
      </c>
      <c r="R1561" s="8">
        <f t="shared" si="244"/>
        <v>-1</v>
      </c>
      <c r="S1561" s="8">
        <f>SUM($R$3:R1561)</f>
        <v>-30.46000000000004</v>
      </c>
      <c r="T1561" s="2">
        <v>2.1</v>
      </c>
      <c r="U1561" s="8">
        <f t="shared" si="245"/>
        <v>1.1000000000000001</v>
      </c>
      <c r="V1561" s="8">
        <f>SUM($U$3:U1561)</f>
        <v>-139.89999999999995</v>
      </c>
      <c r="W1561" s="9">
        <v>1.1399999999999999</v>
      </c>
      <c r="X1561" s="8">
        <f t="shared" si="240"/>
        <v>-1</v>
      </c>
      <c r="Y1561" s="8">
        <f>SUM($X$3:X1561)</f>
        <v>-35.320000000000029</v>
      </c>
      <c r="Z1561" s="9">
        <v>5.5</v>
      </c>
      <c r="AA1561" s="8">
        <f t="shared" si="241"/>
        <v>4.5</v>
      </c>
      <c r="AB1561" s="8">
        <f>SUM($AA$3:AA1561)</f>
        <v>-158.95999999999981</v>
      </c>
      <c r="AC1561" s="2">
        <v>1.5</v>
      </c>
      <c r="AD1561" s="8">
        <f t="shared" si="242"/>
        <v>-1</v>
      </c>
      <c r="AE1561" s="8">
        <f>SUM(AD$3:AD1561)</f>
        <v>575.33000000000061</v>
      </c>
      <c r="AF1561" s="2">
        <v>2.5</v>
      </c>
      <c r="AG1561" s="8">
        <f t="shared" si="246"/>
        <v>1.5</v>
      </c>
      <c r="AH1561" s="8">
        <f>SUM(AG$3:AG1561)</f>
        <v>-112.57000000000019</v>
      </c>
      <c r="AI1561">
        <v>9</v>
      </c>
      <c r="AJ1561" s="8">
        <f t="shared" si="247"/>
        <v>-1</v>
      </c>
      <c r="AK1561" s="8">
        <f>SUM(AJ$3:AJ1561)</f>
        <v>-219.5</v>
      </c>
      <c r="AL1561" s="2">
        <v>7.5</v>
      </c>
      <c r="AM1561" s="8">
        <f t="shared" si="248"/>
        <v>-1</v>
      </c>
      <c r="AN1561" s="8">
        <f>SUM(AM$3:AM1561)</f>
        <v>142.5</v>
      </c>
      <c r="AO1561" s="2">
        <v>10</v>
      </c>
      <c r="AP1561" s="8">
        <f t="shared" si="249"/>
        <v>-1</v>
      </c>
      <c r="AQ1561" s="8">
        <f>SUM(AP$3:AP1561)</f>
        <v>-174.5</v>
      </c>
      <c r="AR1561">
        <v>2.2000000000000002</v>
      </c>
      <c r="AS1561">
        <v>1.65</v>
      </c>
      <c r="AT1561" s="4">
        <f t="shared" si="243"/>
        <v>-1</v>
      </c>
      <c r="AU1561" s="5">
        <f>SUM($AT$3:AT1561)</f>
        <v>142.5</v>
      </c>
      <c r="AV1561" s="6">
        <f>SUM(R1561,U1561,X1561,AA1561,AD1561,AG1561)</f>
        <v>4.0999999999999996</v>
      </c>
    </row>
    <row r="1562" spans="1:48" x14ac:dyDescent="0.25">
      <c r="A1562">
        <f>IF(AND(G1562&lt;&gt;"",H1562&lt;&gt;"",I1562&lt;&gt;"",J1562&lt;&gt;"",K1562&lt;&gt;"",L1562&lt;&gt;"",M1562&lt;&gt;"",N1562&lt;&gt;"",O1562&lt;&gt;"",P1562&lt;&gt;"",Q1562&lt;&gt;"",T1562&lt;&gt;"",W1562&lt;&gt;"",Z1562&lt;&gt;"",AC1562&lt;&gt;"",AF1562&lt;&gt;"",AI1562&lt;&gt;"",AL1562&lt;&gt;"",AO1562&lt;&gt;"",AR1562&lt;&gt;"",AS1562&lt;&gt;""),1,0)</f>
        <v>1</v>
      </c>
      <c r="B1562" s="1">
        <v>43820</v>
      </c>
      <c r="C1562" t="s">
        <v>1990</v>
      </c>
      <c r="D1562" t="s">
        <v>1993</v>
      </c>
      <c r="E1562" t="s">
        <v>1994</v>
      </c>
      <c r="F1562" t="s">
        <v>1995</v>
      </c>
      <c r="G1562">
        <v>2019</v>
      </c>
      <c r="H1562">
        <v>12</v>
      </c>
      <c r="I1562">
        <v>21</v>
      </c>
      <c r="J1562" t="s">
        <v>47</v>
      </c>
      <c r="K1562">
        <v>7</v>
      </c>
      <c r="L1562" s="3">
        <v>2</v>
      </c>
      <c r="M1562" s="3">
        <v>2</v>
      </c>
      <c r="N1562">
        <v>3.2</v>
      </c>
      <c r="O1562">
        <v>4.2</v>
      </c>
      <c r="P1562">
        <v>2</v>
      </c>
      <c r="Q1562" s="2">
        <v>1.44</v>
      </c>
      <c r="R1562" s="8">
        <f t="shared" si="244"/>
        <v>0.43999999999999995</v>
      </c>
      <c r="S1562" s="8">
        <f>SUM($R$3:R1562)</f>
        <v>-30.020000000000039</v>
      </c>
      <c r="T1562" s="2">
        <v>2.62</v>
      </c>
      <c r="U1562" s="8">
        <f t="shared" si="245"/>
        <v>-1</v>
      </c>
      <c r="V1562" s="8">
        <f>SUM($U$3:U1562)</f>
        <v>-140.89999999999995</v>
      </c>
      <c r="W1562" s="9">
        <v>1.1399999999999999</v>
      </c>
      <c r="X1562" s="8">
        <f t="shared" si="240"/>
        <v>0.1399999999999999</v>
      </c>
      <c r="Y1562" s="8">
        <f>SUM($X$3:X1562)</f>
        <v>-35.180000000000028</v>
      </c>
      <c r="Z1562" s="9">
        <v>5.5</v>
      </c>
      <c r="AA1562" s="8">
        <f t="shared" si="241"/>
        <v>-1</v>
      </c>
      <c r="AB1562" s="8">
        <f>SUM($AA$3:AA1562)</f>
        <v>-159.95999999999981</v>
      </c>
      <c r="AC1562" s="2">
        <v>1.47</v>
      </c>
      <c r="AD1562" s="8">
        <f t="shared" si="242"/>
        <v>0.47</v>
      </c>
      <c r="AE1562" s="8">
        <f>SUM(AD$3:AD1562)</f>
        <v>575.80000000000064</v>
      </c>
      <c r="AF1562" s="2">
        <v>2.6</v>
      </c>
      <c r="AG1562" s="8">
        <f t="shared" si="246"/>
        <v>-1</v>
      </c>
      <c r="AH1562" s="8">
        <f>SUM(AG$3:AG1562)</f>
        <v>-113.57000000000019</v>
      </c>
      <c r="AI1562">
        <v>15</v>
      </c>
      <c r="AJ1562" s="8">
        <f t="shared" si="247"/>
        <v>-1</v>
      </c>
      <c r="AK1562" s="8">
        <f>SUM(AJ$3:AJ1562)</f>
        <v>-220.5</v>
      </c>
      <c r="AL1562" s="2">
        <v>11</v>
      </c>
      <c r="AM1562" s="8">
        <f t="shared" si="248"/>
        <v>-1</v>
      </c>
      <c r="AN1562" s="8">
        <f>SUM(AM$3:AM1562)</f>
        <v>141.5</v>
      </c>
      <c r="AO1562" s="2">
        <v>8.5</v>
      </c>
      <c r="AP1562" s="8">
        <f t="shared" si="249"/>
        <v>-1</v>
      </c>
      <c r="AQ1562" s="8">
        <f>SUM(AP$3:AP1562)</f>
        <v>-175.5</v>
      </c>
      <c r="AR1562">
        <v>6</v>
      </c>
      <c r="AS1562">
        <v>1.1200000000000001</v>
      </c>
      <c r="AT1562" s="4">
        <f t="shared" si="243"/>
        <v>-1</v>
      </c>
      <c r="AU1562" s="5">
        <f>SUM($AT$3:AT1562)</f>
        <v>141.5</v>
      </c>
      <c r="AV1562" s="6">
        <f>SUM(R1562,U1562,X1562,AA1562,AD1562,AG1562)</f>
        <v>-1.9500000000000002</v>
      </c>
    </row>
    <row r="1563" spans="1:48" x14ac:dyDescent="0.25">
      <c r="A1563">
        <f>IF(AND(G1563&lt;&gt;"",H1563&lt;&gt;"",I1563&lt;&gt;"",J1563&lt;&gt;"",K1563&lt;&gt;"",L1563&lt;&gt;"",M1563&lt;&gt;"",N1563&lt;&gt;"",O1563&lt;&gt;"",P1563&lt;&gt;"",Q1563&lt;&gt;"",T1563&lt;&gt;"",W1563&lt;&gt;"",Z1563&lt;&gt;"",AC1563&lt;&gt;"",AF1563&lt;&gt;"",AI1563&lt;&gt;"",AL1563&lt;&gt;"",AO1563&lt;&gt;"",AR1563&lt;&gt;"",AS1563&lt;&gt;""),1,0)</f>
        <v>1</v>
      </c>
      <c r="B1563" s="1">
        <v>43820</v>
      </c>
      <c r="C1563" t="s">
        <v>258</v>
      </c>
      <c r="D1563" t="s">
        <v>1996</v>
      </c>
      <c r="E1563" t="s">
        <v>260</v>
      </c>
      <c r="F1563" t="s">
        <v>443</v>
      </c>
      <c r="G1563">
        <v>2019</v>
      </c>
      <c r="H1563">
        <v>12</v>
      </c>
      <c r="I1563">
        <v>21</v>
      </c>
      <c r="J1563" t="s">
        <v>47</v>
      </c>
      <c r="K1563">
        <v>7</v>
      </c>
      <c r="L1563" s="3">
        <v>0</v>
      </c>
      <c r="M1563" s="3">
        <v>1</v>
      </c>
      <c r="N1563">
        <v>2.0499999999999998</v>
      </c>
      <c r="O1563">
        <v>3.4</v>
      </c>
      <c r="P1563">
        <v>4.0999999999999996</v>
      </c>
      <c r="Q1563" s="2">
        <v>2.0499999999999998</v>
      </c>
      <c r="R1563" s="8">
        <f t="shared" si="244"/>
        <v>-1</v>
      </c>
      <c r="S1563" s="8">
        <f>SUM($R$3:R1563)</f>
        <v>-31.020000000000039</v>
      </c>
      <c r="T1563" s="2">
        <v>1.7</v>
      </c>
      <c r="U1563" s="8">
        <f t="shared" si="245"/>
        <v>0.7</v>
      </c>
      <c r="V1563" s="8">
        <f>SUM($U$3:U1563)</f>
        <v>-140.19999999999996</v>
      </c>
      <c r="W1563" s="9">
        <v>1.44</v>
      </c>
      <c r="X1563" s="8">
        <f t="shared" si="240"/>
        <v>-1</v>
      </c>
      <c r="Y1563" s="8">
        <f>SUM($X$3:X1563)</f>
        <v>-36.180000000000028</v>
      </c>
      <c r="Z1563" s="9">
        <v>2.62</v>
      </c>
      <c r="AA1563" s="8">
        <f t="shared" si="241"/>
        <v>1.62</v>
      </c>
      <c r="AB1563" s="8">
        <f>SUM($AA$3:AA1563)</f>
        <v>-158.3399999999998</v>
      </c>
      <c r="AC1563" s="2">
        <v>2.4</v>
      </c>
      <c r="AD1563" s="8">
        <f t="shared" si="242"/>
        <v>-1</v>
      </c>
      <c r="AE1563" s="8">
        <f>SUM(AD$3:AD1563)</f>
        <v>574.80000000000064</v>
      </c>
      <c r="AF1563" s="2">
        <v>1.53</v>
      </c>
      <c r="AG1563" s="8">
        <f t="shared" si="246"/>
        <v>0.53</v>
      </c>
      <c r="AH1563" s="8">
        <f>SUM(AG$3:AG1563)</f>
        <v>-113.04000000000019</v>
      </c>
      <c r="AI1563">
        <v>6</v>
      </c>
      <c r="AJ1563" s="8">
        <f t="shared" si="247"/>
        <v>-1</v>
      </c>
      <c r="AK1563" s="8">
        <f>SUM(AJ$3:AJ1563)</f>
        <v>-221.5</v>
      </c>
      <c r="AL1563" s="2">
        <v>9.5</v>
      </c>
      <c r="AM1563" s="8">
        <f t="shared" si="248"/>
        <v>-1</v>
      </c>
      <c r="AN1563" s="8">
        <f>SUM(AM$3:AM1563)</f>
        <v>140.5</v>
      </c>
      <c r="AO1563" s="2">
        <v>6.5</v>
      </c>
      <c r="AP1563" s="8">
        <f t="shared" si="249"/>
        <v>-1</v>
      </c>
      <c r="AQ1563" s="8">
        <f>SUM(AP$3:AP1563)</f>
        <v>-176.5</v>
      </c>
      <c r="AR1563">
        <v>3.9</v>
      </c>
      <c r="AS1563">
        <v>1.24</v>
      </c>
      <c r="AT1563" s="4">
        <f t="shared" si="243"/>
        <v>-1</v>
      </c>
      <c r="AU1563" s="5">
        <f>SUM($AT$3:AT1563)</f>
        <v>140.5</v>
      </c>
      <c r="AV1563" s="6">
        <f>SUM(R1563,U1563,X1563,AA1563,AD1563,AG1563)</f>
        <v>-0.14999999999999991</v>
      </c>
    </row>
    <row r="1564" spans="1:48" x14ac:dyDescent="0.25">
      <c r="A1564">
        <f>IF(AND(G1564&lt;&gt;"",H1564&lt;&gt;"",I1564&lt;&gt;"",J1564&lt;&gt;"",K1564&lt;&gt;"",L1564&lt;&gt;"",M1564&lt;&gt;"",N1564&lt;&gt;"",O1564&lt;&gt;"",P1564&lt;&gt;"",Q1564&lt;&gt;"",T1564&lt;&gt;"",W1564&lt;&gt;"",Z1564&lt;&gt;"",AC1564&lt;&gt;"",AF1564&lt;&gt;"",AI1564&lt;&gt;"",AL1564&lt;&gt;"",AO1564&lt;&gt;"",AR1564&lt;&gt;"",AS1564&lt;&gt;""),1,0)</f>
        <v>1</v>
      </c>
      <c r="B1564" s="1">
        <v>43820</v>
      </c>
      <c r="C1564" t="s">
        <v>258</v>
      </c>
      <c r="D1564" t="s">
        <v>1997</v>
      </c>
      <c r="E1564" t="s">
        <v>267</v>
      </c>
      <c r="F1564" t="s">
        <v>446</v>
      </c>
      <c r="G1564">
        <v>2019</v>
      </c>
      <c r="H1564">
        <v>12</v>
      </c>
      <c r="I1564">
        <v>21</v>
      </c>
      <c r="J1564" t="s">
        <v>47</v>
      </c>
      <c r="K1564">
        <v>7</v>
      </c>
      <c r="L1564" s="3">
        <v>3</v>
      </c>
      <c r="M1564" s="3">
        <v>2</v>
      </c>
      <c r="N1564">
        <v>2.0499999999999998</v>
      </c>
      <c r="O1564">
        <v>3.7</v>
      </c>
      <c r="P1564">
        <v>3.75</v>
      </c>
      <c r="Q1564" s="2">
        <v>1.66</v>
      </c>
      <c r="R1564" s="8">
        <f t="shared" si="244"/>
        <v>0.65999999999999992</v>
      </c>
      <c r="S1564" s="8">
        <f>SUM($R$3:R1564)</f>
        <v>-30.360000000000039</v>
      </c>
      <c r="T1564" s="2">
        <v>2.1</v>
      </c>
      <c r="U1564" s="8">
        <f t="shared" si="245"/>
        <v>-1</v>
      </c>
      <c r="V1564" s="8">
        <f>SUM($U$3:U1564)</f>
        <v>-141.19999999999996</v>
      </c>
      <c r="W1564" s="9">
        <v>1.22</v>
      </c>
      <c r="X1564" s="8">
        <f t="shared" si="240"/>
        <v>0.21999999999999997</v>
      </c>
      <c r="Y1564" s="8">
        <f>SUM($X$3:X1564)</f>
        <v>-35.960000000000029</v>
      </c>
      <c r="Z1564" s="9">
        <v>4</v>
      </c>
      <c r="AA1564" s="8">
        <f t="shared" si="241"/>
        <v>-1</v>
      </c>
      <c r="AB1564" s="8">
        <f>SUM($AA$3:AA1564)</f>
        <v>-159.3399999999998</v>
      </c>
      <c r="AC1564" s="2">
        <v>1.8</v>
      </c>
      <c r="AD1564" s="8">
        <f t="shared" si="242"/>
        <v>0.8</v>
      </c>
      <c r="AE1564" s="8">
        <f>SUM(AD$3:AD1564)</f>
        <v>575.60000000000059</v>
      </c>
      <c r="AF1564" s="2">
        <v>2</v>
      </c>
      <c r="AG1564" s="8">
        <f t="shared" si="246"/>
        <v>-1</v>
      </c>
      <c r="AH1564" s="8">
        <f>SUM(AG$3:AG1564)</f>
        <v>-114.04000000000019</v>
      </c>
      <c r="AI1564">
        <v>8.5</v>
      </c>
      <c r="AJ1564" s="8">
        <f t="shared" si="247"/>
        <v>-1</v>
      </c>
      <c r="AK1564" s="8">
        <f>SUM(AJ$3:AJ1564)</f>
        <v>-222.5</v>
      </c>
      <c r="AL1564" s="2">
        <v>8.5</v>
      </c>
      <c r="AM1564" s="8">
        <f t="shared" si="248"/>
        <v>-1</v>
      </c>
      <c r="AN1564" s="8">
        <f>SUM(AM$3:AM1564)</f>
        <v>139.5</v>
      </c>
      <c r="AO1564" s="2">
        <v>7</v>
      </c>
      <c r="AP1564" s="8">
        <f t="shared" si="249"/>
        <v>-1</v>
      </c>
      <c r="AQ1564" s="8">
        <f>SUM(AP$3:AP1564)</f>
        <v>-177.5</v>
      </c>
      <c r="AR1564">
        <v>3.55</v>
      </c>
      <c r="AS1564">
        <v>1.27</v>
      </c>
      <c r="AT1564" s="4">
        <f t="shared" si="243"/>
        <v>-1</v>
      </c>
      <c r="AU1564" s="5">
        <f>SUM($AT$3:AT1564)</f>
        <v>139.5</v>
      </c>
      <c r="AV1564" s="6">
        <f>SUM(R1564,U1564,X1564,AA1564,AD1564,AG1564)</f>
        <v>-1.32</v>
      </c>
    </row>
    <row r="1565" spans="1:48" x14ac:dyDescent="0.25">
      <c r="A1565">
        <f>IF(AND(G1565&lt;&gt;"",H1565&lt;&gt;"",I1565&lt;&gt;"",J1565&lt;&gt;"",K1565&lt;&gt;"",L1565&lt;&gt;"",M1565&lt;&gt;"",N1565&lt;&gt;"",O1565&lt;&gt;"",P1565&lt;&gt;"",Q1565&lt;&gt;"",T1565&lt;&gt;"",W1565&lt;&gt;"",Z1565&lt;&gt;"",AC1565&lt;&gt;"",AF1565&lt;&gt;"",AI1565&lt;&gt;"",AL1565&lt;&gt;"",AO1565&lt;&gt;"",AR1565&lt;&gt;"",AS1565&lt;&gt;""),1,0)</f>
        <v>1</v>
      </c>
      <c r="B1565" s="1">
        <v>43820</v>
      </c>
      <c r="C1565" t="s">
        <v>258</v>
      </c>
      <c r="D1565" t="s">
        <v>1998</v>
      </c>
      <c r="E1565" t="s">
        <v>263</v>
      </c>
      <c r="F1565" t="s">
        <v>661</v>
      </c>
      <c r="G1565">
        <v>2019</v>
      </c>
      <c r="H1565">
        <v>12</v>
      </c>
      <c r="I1565">
        <v>21</v>
      </c>
      <c r="J1565" t="s">
        <v>47</v>
      </c>
      <c r="K1565">
        <v>7</v>
      </c>
      <c r="L1565" s="3">
        <v>0</v>
      </c>
      <c r="M1565" s="3">
        <v>0</v>
      </c>
      <c r="N1565">
        <v>3.6</v>
      </c>
      <c r="O1565">
        <v>3.8</v>
      </c>
      <c r="P1565">
        <v>2.0499999999999998</v>
      </c>
      <c r="Q1565" s="2">
        <v>1.61</v>
      </c>
      <c r="R1565" s="8">
        <f t="shared" si="244"/>
        <v>-1</v>
      </c>
      <c r="S1565" s="8">
        <f>SUM($R$3:R1565)</f>
        <v>-31.360000000000039</v>
      </c>
      <c r="T1565" s="2">
        <v>2.2000000000000002</v>
      </c>
      <c r="U1565" s="8">
        <f t="shared" si="245"/>
        <v>1.2000000000000002</v>
      </c>
      <c r="V1565" s="8">
        <f>SUM($U$3:U1565)</f>
        <v>-139.99999999999997</v>
      </c>
      <c r="W1565" s="9">
        <v>1.22</v>
      </c>
      <c r="X1565" s="8">
        <f t="shared" si="240"/>
        <v>-1</v>
      </c>
      <c r="Y1565" s="8">
        <f>SUM($X$3:X1565)</f>
        <v>-36.960000000000029</v>
      </c>
      <c r="Z1565" s="9">
        <v>4</v>
      </c>
      <c r="AA1565" s="8">
        <f t="shared" si="241"/>
        <v>3</v>
      </c>
      <c r="AB1565" s="8">
        <f>SUM($AA$3:AA1565)</f>
        <v>-156.3399999999998</v>
      </c>
      <c r="AC1565" s="2">
        <v>1.7</v>
      </c>
      <c r="AD1565" s="8">
        <f t="shared" si="242"/>
        <v>-1</v>
      </c>
      <c r="AE1565" s="8">
        <f>SUM(AD$3:AD1565)</f>
        <v>574.60000000000059</v>
      </c>
      <c r="AF1565" s="2">
        <v>2.1</v>
      </c>
      <c r="AG1565" s="8">
        <f t="shared" si="246"/>
        <v>1.1000000000000001</v>
      </c>
      <c r="AH1565" s="8">
        <f>SUM(AG$3:AG1565)</f>
        <v>-112.9400000000002</v>
      </c>
      <c r="AI1565">
        <v>12</v>
      </c>
      <c r="AJ1565" s="8">
        <f t="shared" si="247"/>
        <v>-1</v>
      </c>
      <c r="AK1565" s="8">
        <f>SUM(AJ$3:AJ1565)</f>
        <v>-223.5</v>
      </c>
      <c r="AL1565" s="2">
        <v>12</v>
      </c>
      <c r="AM1565" s="8">
        <f t="shared" si="248"/>
        <v>-1</v>
      </c>
      <c r="AN1565" s="8">
        <f>SUM(AM$3:AM1565)</f>
        <v>138.5</v>
      </c>
      <c r="AO1565" s="2">
        <v>7</v>
      </c>
      <c r="AP1565" s="8">
        <f t="shared" si="249"/>
        <v>-1</v>
      </c>
      <c r="AQ1565" s="8">
        <f>SUM(AP$3:AP1565)</f>
        <v>-178.5</v>
      </c>
      <c r="AR1565">
        <v>7</v>
      </c>
      <c r="AS1565">
        <v>1.1000000000000001</v>
      </c>
      <c r="AT1565" s="4">
        <f t="shared" si="243"/>
        <v>-1</v>
      </c>
      <c r="AU1565" s="5">
        <f>SUM($AT$3:AT1565)</f>
        <v>138.5</v>
      </c>
      <c r="AV1565" s="6">
        <f>SUM(R1565,U1565,X1565,AA1565,AD1565,AG1565)</f>
        <v>2.3000000000000003</v>
      </c>
    </row>
    <row r="1566" spans="1:48" x14ac:dyDescent="0.25">
      <c r="A1566">
        <f>IF(AND(G1566&lt;&gt;"",H1566&lt;&gt;"",I1566&lt;&gt;"",J1566&lt;&gt;"",K1566&lt;&gt;"",L1566&lt;&gt;"",M1566&lt;&gt;"",N1566&lt;&gt;"",O1566&lt;&gt;"",P1566&lt;&gt;"",Q1566&lt;&gt;"",T1566&lt;&gt;"",W1566&lt;&gt;"",Z1566&lt;&gt;"",AC1566&lt;&gt;"",AF1566&lt;&gt;"",AI1566&lt;&gt;"",AL1566&lt;&gt;"",AO1566&lt;&gt;"",AR1566&lt;&gt;"",AS1566&lt;&gt;""),1,0)</f>
        <v>1</v>
      </c>
      <c r="B1566" s="1">
        <v>43820</v>
      </c>
      <c r="C1566" t="s">
        <v>258</v>
      </c>
      <c r="D1566" t="s">
        <v>1999</v>
      </c>
      <c r="E1566" t="s">
        <v>266</v>
      </c>
      <c r="F1566" t="s">
        <v>440</v>
      </c>
      <c r="G1566">
        <v>2019</v>
      </c>
      <c r="H1566">
        <v>12</v>
      </c>
      <c r="I1566">
        <v>21</v>
      </c>
      <c r="J1566" t="s">
        <v>47</v>
      </c>
      <c r="K1566">
        <v>7</v>
      </c>
      <c r="L1566" s="3">
        <v>3</v>
      </c>
      <c r="M1566" s="3">
        <v>1</v>
      </c>
      <c r="N1566">
        <v>1.6</v>
      </c>
      <c r="O1566">
        <v>4.33</v>
      </c>
      <c r="P1566">
        <v>6</v>
      </c>
      <c r="Q1566" s="2">
        <v>1.9</v>
      </c>
      <c r="R1566" s="8">
        <f t="shared" si="244"/>
        <v>0.89999999999999991</v>
      </c>
      <c r="S1566" s="8">
        <f>SUM($R$3:R1566)</f>
        <v>-30.46000000000004</v>
      </c>
      <c r="T1566" s="2">
        <v>1.9</v>
      </c>
      <c r="U1566" s="8">
        <f t="shared" si="245"/>
        <v>-1</v>
      </c>
      <c r="V1566" s="8">
        <f>SUM($U$3:U1566)</f>
        <v>-140.99999999999997</v>
      </c>
      <c r="W1566" s="9">
        <v>1.25</v>
      </c>
      <c r="X1566" s="8">
        <f t="shared" si="240"/>
        <v>0.25</v>
      </c>
      <c r="Y1566" s="8">
        <f>SUM($X$3:X1566)</f>
        <v>-36.710000000000029</v>
      </c>
      <c r="Z1566" s="9">
        <v>3.75</v>
      </c>
      <c r="AA1566" s="8">
        <f t="shared" si="241"/>
        <v>-1</v>
      </c>
      <c r="AB1566" s="8">
        <f>SUM($AA$3:AA1566)</f>
        <v>-157.3399999999998</v>
      </c>
      <c r="AC1566" s="2">
        <v>1.72</v>
      </c>
      <c r="AD1566" s="8">
        <f t="shared" si="242"/>
        <v>0.72</v>
      </c>
      <c r="AE1566" s="8">
        <f>SUM(AD$3:AD1566)</f>
        <v>575.32000000000062</v>
      </c>
      <c r="AF1566" s="2">
        <v>2.0699999999999998</v>
      </c>
      <c r="AG1566" s="8">
        <f t="shared" si="246"/>
        <v>-1</v>
      </c>
      <c r="AH1566" s="8">
        <f>SUM(AG$3:AG1566)</f>
        <v>-113.9400000000002</v>
      </c>
      <c r="AI1566">
        <v>7</v>
      </c>
      <c r="AJ1566" s="8">
        <f t="shared" si="247"/>
        <v>-1</v>
      </c>
      <c r="AK1566" s="8">
        <f>SUM(AJ$3:AJ1566)</f>
        <v>-224.5</v>
      </c>
      <c r="AL1566" s="2">
        <v>8.5</v>
      </c>
      <c r="AM1566" s="8">
        <f t="shared" si="248"/>
        <v>-1</v>
      </c>
      <c r="AN1566" s="8">
        <f>SUM(AM$3:AM1566)</f>
        <v>137.5</v>
      </c>
      <c r="AO1566" s="2">
        <v>7.5</v>
      </c>
      <c r="AP1566" s="8">
        <f t="shared" si="249"/>
        <v>-1</v>
      </c>
      <c r="AQ1566" s="8">
        <f>SUM(AP$3:AP1566)</f>
        <v>-179.5</v>
      </c>
      <c r="AR1566">
        <v>2.42</v>
      </c>
      <c r="AS1566">
        <v>1.52</v>
      </c>
      <c r="AT1566" s="4">
        <f t="shared" si="243"/>
        <v>-1</v>
      </c>
      <c r="AU1566" s="5">
        <f>SUM($AT$3:AT1566)</f>
        <v>137.5</v>
      </c>
      <c r="AV1566" s="6">
        <f>SUM(R1566,U1566,X1566,AA1566,AD1566,AG1566)</f>
        <v>-1.1300000000000001</v>
      </c>
    </row>
    <row r="1567" spans="1:48" x14ac:dyDescent="0.25">
      <c r="A1567">
        <f>IF(AND(G1567&lt;&gt;"",H1567&lt;&gt;"",I1567&lt;&gt;"",J1567&lt;&gt;"",K1567&lt;&gt;"",L1567&lt;&gt;"",M1567&lt;&gt;"",N1567&lt;&gt;"",O1567&lt;&gt;"",P1567&lt;&gt;"",Q1567&lt;&gt;"",T1567&lt;&gt;"",W1567&lt;&gt;"",Z1567&lt;&gt;"",AC1567&lt;&gt;"",AF1567&lt;&gt;"",AI1567&lt;&gt;"",AL1567&lt;&gt;"",AO1567&lt;&gt;"",AR1567&lt;&gt;"",AS1567&lt;&gt;""),1,0)</f>
        <v>1</v>
      </c>
      <c r="B1567" s="1">
        <v>43820</v>
      </c>
      <c r="C1567" t="s">
        <v>258</v>
      </c>
      <c r="D1567" t="s">
        <v>2000</v>
      </c>
      <c r="E1567" t="s">
        <v>433</v>
      </c>
      <c r="F1567" t="s">
        <v>435</v>
      </c>
      <c r="G1567">
        <v>2019</v>
      </c>
      <c r="H1567">
        <v>12</v>
      </c>
      <c r="I1567">
        <v>21</v>
      </c>
      <c r="J1567" t="s">
        <v>47</v>
      </c>
      <c r="K1567">
        <v>7</v>
      </c>
      <c r="L1567" s="3">
        <v>1</v>
      </c>
      <c r="M1567" s="3">
        <v>0</v>
      </c>
      <c r="N1567">
        <v>2.0499999999999998</v>
      </c>
      <c r="O1567">
        <v>3.4</v>
      </c>
      <c r="P1567">
        <v>4.0999999999999996</v>
      </c>
      <c r="Q1567" s="2">
        <v>1.95</v>
      </c>
      <c r="R1567" s="8">
        <f t="shared" si="244"/>
        <v>-1</v>
      </c>
      <c r="S1567" s="8">
        <f>SUM($R$3:R1567)</f>
        <v>-31.46000000000004</v>
      </c>
      <c r="T1567" s="2">
        <v>1.8</v>
      </c>
      <c r="U1567" s="8">
        <f t="shared" si="245"/>
        <v>0.8</v>
      </c>
      <c r="V1567" s="8">
        <f>SUM($U$3:U1567)</f>
        <v>-140.19999999999996</v>
      </c>
      <c r="W1567" s="9">
        <v>1.36</v>
      </c>
      <c r="X1567" s="8">
        <f t="shared" si="240"/>
        <v>-1</v>
      </c>
      <c r="Y1567" s="8">
        <f>SUM($X$3:X1567)</f>
        <v>-37.710000000000029</v>
      </c>
      <c r="Z1567" s="9">
        <v>3</v>
      </c>
      <c r="AA1567" s="8">
        <f t="shared" si="241"/>
        <v>2</v>
      </c>
      <c r="AB1567" s="8">
        <f>SUM($AA$3:AA1567)</f>
        <v>-155.3399999999998</v>
      </c>
      <c r="AC1567" s="2">
        <v>2.2000000000000002</v>
      </c>
      <c r="AD1567" s="8">
        <f t="shared" si="242"/>
        <v>-1</v>
      </c>
      <c r="AE1567" s="8">
        <f>SUM(AD$3:AD1567)</f>
        <v>574.32000000000062</v>
      </c>
      <c r="AF1567" s="2">
        <v>1.65</v>
      </c>
      <c r="AG1567" s="8">
        <f t="shared" si="246"/>
        <v>0.64999999999999991</v>
      </c>
      <c r="AH1567" s="8">
        <f>SUM(AG$3:AG1567)</f>
        <v>-113.29000000000019</v>
      </c>
      <c r="AI1567">
        <v>6.5</v>
      </c>
      <c r="AJ1567" s="8">
        <f t="shared" si="247"/>
        <v>5.5</v>
      </c>
      <c r="AK1567" s="8">
        <f>SUM(AJ$3:AJ1567)</f>
        <v>-219</v>
      </c>
      <c r="AL1567" s="2">
        <v>9</v>
      </c>
      <c r="AM1567" s="8">
        <f t="shared" si="248"/>
        <v>-1</v>
      </c>
      <c r="AN1567" s="8">
        <f>SUM(AM$3:AM1567)</f>
        <v>136.5</v>
      </c>
      <c r="AO1567" s="2">
        <v>6</v>
      </c>
      <c r="AP1567" s="8">
        <f t="shared" si="249"/>
        <v>-1</v>
      </c>
      <c r="AQ1567" s="8">
        <f>SUM(AP$3:AP1567)</f>
        <v>-180.5</v>
      </c>
      <c r="AR1567">
        <v>3.55</v>
      </c>
      <c r="AS1567">
        <v>1.27</v>
      </c>
      <c r="AT1567" s="4">
        <f t="shared" si="243"/>
        <v>-1</v>
      </c>
      <c r="AU1567" s="5">
        <f>SUM($AT$3:AT1567)</f>
        <v>136.5</v>
      </c>
      <c r="AV1567" s="6">
        <f>SUM(R1567,U1567,X1567,AA1567,AD1567,AG1567)</f>
        <v>0.44999999999999996</v>
      </c>
    </row>
    <row r="1568" spans="1:48" x14ac:dyDescent="0.25">
      <c r="A1568">
        <f>IF(AND(G1568&lt;&gt;"",H1568&lt;&gt;"",I1568&lt;&gt;"",J1568&lt;&gt;"",K1568&lt;&gt;"",L1568&lt;&gt;"",M1568&lt;&gt;"",N1568&lt;&gt;"",O1568&lt;&gt;"",P1568&lt;&gt;"",Q1568&lt;&gt;"",T1568&lt;&gt;"",W1568&lt;&gt;"",Z1568&lt;&gt;"",AC1568&lt;&gt;"",AF1568&lt;&gt;"",AI1568&lt;&gt;"",AL1568&lt;&gt;"",AO1568&lt;&gt;"",AR1568&lt;&gt;"",AS1568&lt;&gt;""),1,0)</f>
        <v>1</v>
      </c>
      <c r="B1568" s="1">
        <v>43820</v>
      </c>
      <c r="C1568" t="s">
        <v>258</v>
      </c>
      <c r="D1568" t="s">
        <v>2001</v>
      </c>
      <c r="E1568" t="s">
        <v>438</v>
      </c>
      <c r="F1568" t="s">
        <v>427</v>
      </c>
      <c r="G1568">
        <v>2019</v>
      </c>
      <c r="H1568">
        <v>12</v>
      </c>
      <c r="I1568">
        <v>21</v>
      </c>
      <c r="J1568" t="s">
        <v>47</v>
      </c>
      <c r="K1568">
        <v>7</v>
      </c>
      <c r="L1568" s="3">
        <v>1</v>
      </c>
      <c r="M1568" s="3">
        <v>1</v>
      </c>
      <c r="N1568">
        <v>2.25</v>
      </c>
      <c r="O1568">
        <v>3.75</v>
      </c>
      <c r="P1568">
        <v>3.2</v>
      </c>
      <c r="Q1568" s="2">
        <v>1.57</v>
      </c>
      <c r="R1568" s="8">
        <f t="shared" si="244"/>
        <v>0.57000000000000006</v>
      </c>
      <c r="S1568" s="8">
        <f>SUM($R$3:R1568)</f>
        <v>-30.89000000000004</v>
      </c>
      <c r="T1568" s="2">
        <v>2.25</v>
      </c>
      <c r="U1568" s="8">
        <f t="shared" si="245"/>
        <v>-1</v>
      </c>
      <c r="V1568" s="8">
        <f>SUM($U$3:U1568)</f>
        <v>-141.19999999999996</v>
      </c>
      <c r="W1568" s="9">
        <v>1.2</v>
      </c>
      <c r="X1568" s="8">
        <f t="shared" si="240"/>
        <v>0.19999999999999996</v>
      </c>
      <c r="Y1568" s="8">
        <f>SUM($X$3:X1568)</f>
        <v>-37.510000000000026</v>
      </c>
      <c r="Z1568" s="9">
        <v>4.33</v>
      </c>
      <c r="AA1568" s="8">
        <f t="shared" si="241"/>
        <v>-1</v>
      </c>
      <c r="AB1568" s="8">
        <f>SUM($AA$3:AA1568)</f>
        <v>-156.3399999999998</v>
      </c>
      <c r="AC1568" s="2">
        <v>1.65</v>
      </c>
      <c r="AD1568" s="8">
        <f t="shared" si="242"/>
        <v>0.64999999999999991</v>
      </c>
      <c r="AE1568" s="8">
        <f>SUM(AD$3:AD1568)</f>
        <v>574.9700000000006</v>
      </c>
      <c r="AF1568" s="2">
        <v>2.2000000000000002</v>
      </c>
      <c r="AG1568" s="8">
        <f t="shared" si="246"/>
        <v>1.2000000000000002</v>
      </c>
      <c r="AH1568" s="8">
        <f>SUM(AG$3:AG1568)</f>
        <v>-112.09000000000019</v>
      </c>
      <c r="AI1568">
        <v>10</v>
      </c>
      <c r="AJ1568" s="8">
        <f t="shared" si="247"/>
        <v>-1</v>
      </c>
      <c r="AK1568" s="8">
        <f>SUM(AJ$3:AJ1568)</f>
        <v>-220</v>
      </c>
      <c r="AL1568" s="2">
        <v>9</v>
      </c>
      <c r="AM1568" s="8">
        <f t="shared" si="248"/>
        <v>-1</v>
      </c>
      <c r="AN1568" s="8">
        <f>SUM(AM$3:AM1568)</f>
        <v>135.5</v>
      </c>
      <c r="AO1568" s="2">
        <v>7</v>
      </c>
      <c r="AP1568" s="8">
        <f t="shared" si="249"/>
        <v>6</v>
      </c>
      <c r="AQ1568" s="8">
        <f>SUM(AP$3:AP1568)</f>
        <v>-174.5</v>
      </c>
      <c r="AR1568">
        <v>3.9</v>
      </c>
      <c r="AS1568">
        <v>1.24</v>
      </c>
      <c r="AT1568" s="4">
        <f t="shared" si="243"/>
        <v>-1</v>
      </c>
      <c r="AU1568" s="5">
        <f>SUM($AT$3:AT1568)</f>
        <v>135.5</v>
      </c>
      <c r="AV1568" s="6">
        <f>SUM(R1568,U1568,X1568,AA1568,AD1568,AG1568)</f>
        <v>0.62000000000000011</v>
      </c>
    </row>
    <row r="1569" spans="1:48" x14ac:dyDescent="0.25">
      <c r="A1569">
        <f>IF(AND(G1569&lt;&gt;"",H1569&lt;&gt;"",I1569&lt;&gt;"",J1569&lt;&gt;"",K1569&lt;&gt;"",L1569&lt;&gt;"",M1569&lt;&gt;"",N1569&lt;&gt;"",O1569&lt;&gt;"",P1569&lt;&gt;"",Q1569&lt;&gt;"",T1569&lt;&gt;"",W1569&lt;&gt;"",Z1569&lt;&gt;"",AC1569&lt;&gt;"",AF1569&lt;&gt;"",AI1569&lt;&gt;"",AL1569&lt;&gt;"",AO1569&lt;&gt;"",AR1569&lt;&gt;"",AS1569&lt;&gt;""),1,0)</f>
        <v>1</v>
      </c>
      <c r="B1569" s="1">
        <v>43820</v>
      </c>
      <c r="C1569" t="s">
        <v>258</v>
      </c>
      <c r="D1569" t="s">
        <v>2002</v>
      </c>
      <c r="E1569" t="s">
        <v>448</v>
      </c>
      <c r="F1569" t="s">
        <v>437</v>
      </c>
      <c r="G1569">
        <v>2019</v>
      </c>
      <c r="H1569">
        <v>12</v>
      </c>
      <c r="I1569">
        <v>21</v>
      </c>
      <c r="J1569" t="s">
        <v>47</v>
      </c>
      <c r="K1569">
        <v>7</v>
      </c>
      <c r="L1569" s="3">
        <v>3</v>
      </c>
      <c r="M1569" s="3">
        <v>1</v>
      </c>
      <c r="N1569">
        <v>2</v>
      </c>
      <c r="O1569">
        <v>3.6</v>
      </c>
      <c r="P1569">
        <v>4</v>
      </c>
      <c r="Q1569" s="2">
        <v>1.9</v>
      </c>
      <c r="R1569" s="8">
        <f t="shared" si="244"/>
        <v>0.89999999999999991</v>
      </c>
      <c r="S1569" s="8">
        <f>SUM($R$3:R1569)</f>
        <v>-29.990000000000041</v>
      </c>
      <c r="T1569" s="2">
        <v>1.9</v>
      </c>
      <c r="U1569" s="8">
        <f t="shared" si="245"/>
        <v>-1</v>
      </c>
      <c r="V1569" s="8">
        <f>SUM($U$3:U1569)</f>
        <v>-142.19999999999996</v>
      </c>
      <c r="W1569" s="9">
        <v>1.33</v>
      </c>
      <c r="X1569" s="8">
        <f t="shared" si="240"/>
        <v>0.33000000000000007</v>
      </c>
      <c r="Y1569" s="8">
        <f>SUM($X$3:X1569)</f>
        <v>-37.180000000000028</v>
      </c>
      <c r="Z1569" s="9">
        <v>3.25</v>
      </c>
      <c r="AA1569" s="8">
        <f t="shared" si="241"/>
        <v>-1</v>
      </c>
      <c r="AB1569" s="8">
        <f>SUM($AA$3:AA1569)</f>
        <v>-157.3399999999998</v>
      </c>
      <c r="AC1569" s="2">
        <v>2.0499999999999998</v>
      </c>
      <c r="AD1569" s="8">
        <f t="shared" si="242"/>
        <v>1.0499999999999998</v>
      </c>
      <c r="AE1569" s="8">
        <f>SUM(AD$3:AD1569)</f>
        <v>576.02000000000055</v>
      </c>
      <c r="AF1569" s="2">
        <v>1.75</v>
      </c>
      <c r="AG1569" s="8">
        <f t="shared" si="246"/>
        <v>-1</v>
      </c>
      <c r="AH1569" s="8">
        <f>SUM(AG$3:AG1569)</f>
        <v>-113.09000000000019</v>
      </c>
      <c r="AI1569">
        <v>7</v>
      </c>
      <c r="AJ1569" s="8">
        <f t="shared" si="247"/>
        <v>-1</v>
      </c>
      <c r="AK1569" s="8">
        <f>SUM(AJ$3:AJ1569)</f>
        <v>-221</v>
      </c>
      <c r="AL1569" s="2">
        <v>8.5</v>
      </c>
      <c r="AM1569" s="8">
        <f t="shared" si="248"/>
        <v>-1</v>
      </c>
      <c r="AN1569" s="8">
        <f>SUM(AM$3:AM1569)</f>
        <v>134.5</v>
      </c>
      <c r="AO1569" s="2">
        <v>6.5</v>
      </c>
      <c r="AP1569" s="8">
        <f t="shared" si="249"/>
        <v>-1</v>
      </c>
      <c r="AQ1569" s="8">
        <f>SUM(AP$3:AP1569)</f>
        <v>-175.5</v>
      </c>
      <c r="AR1569">
        <v>3.55</v>
      </c>
      <c r="AS1569">
        <v>1.27</v>
      </c>
      <c r="AT1569" s="4">
        <f t="shared" si="243"/>
        <v>-1</v>
      </c>
      <c r="AU1569" s="5">
        <f>SUM($AT$3:AT1569)</f>
        <v>134.5</v>
      </c>
      <c r="AV1569" s="6">
        <f>SUM(R1569,U1569,X1569,AA1569,AD1569,AG1569)</f>
        <v>-0.7200000000000002</v>
      </c>
    </row>
    <row r="1570" spans="1:48" x14ac:dyDescent="0.25">
      <c r="A1570">
        <f>IF(AND(G1570&lt;&gt;"",H1570&lt;&gt;"",I1570&lt;&gt;"",J1570&lt;&gt;"",K1570&lt;&gt;"",L1570&lt;&gt;"",M1570&lt;&gt;"",N1570&lt;&gt;"",O1570&lt;&gt;"",P1570&lt;&gt;"",Q1570&lt;&gt;"",T1570&lt;&gt;"",W1570&lt;&gt;"",Z1570&lt;&gt;"",AC1570&lt;&gt;"",AF1570&lt;&gt;"",AI1570&lt;&gt;"",AL1570&lt;&gt;"",AO1570&lt;&gt;"",AR1570&lt;&gt;"",AS1570&lt;&gt;""),1,0)</f>
        <v>1</v>
      </c>
      <c r="B1570" s="1">
        <v>43820</v>
      </c>
      <c r="C1570" t="s">
        <v>258</v>
      </c>
      <c r="D1570" t="s">
        <v>2003</v>
      </c>
      <c r="E1570" t="s">
        <v>444</v>
      </c>
      <c r="F1570" t="s">
        <v>663</v>
      </c>
      <c r="G1570">
        <v>2019</v>
      </c>
      <c r="H1570">
        <v>12</v>
      </c>
      <c r="I1570">
        <v>21</v>
      </c>
      <c r="J1570" t="s">
        <v>47</v>
      </c>
      <c r="K1570">
        <v>7</v>
      </c>
      <c r="L1570" s="3">
        <v>1</v>
      </c>
      <c r="M1570" s="3">
        <v>0</v>
      </c>
      <c r="N1570">
        <v>2.1</v>
      </c>
      <c r="O1570">
        <v>3.5</v>
      </c>
      <c r="P1570">
        <v>3.75</v>
      </c>
      <c r="Q1570" s="2">
        <v>1.8</v>
      </c>
      <c r="R1570" s="8">
        <f t="shared" si="244"/>
        <v>-1</v>
      </c>
      <c r="S1570" s="8">
        <f>SUM($R$3:R1570)</f>
        <v>-30.990000000000041</v>
      </c>
      <c r="T1570" s="2">
        <v>1.95</v>
      </c>
      <c r="U1570" s="8">
        <f t="shared" si="245"/>
        <v>0.95</v>
      </c>
      <c r="V1570" s="8">
        <f>SUM($U$3:U1570)</f>
        <v>-141.24999999999997</v>
      </c>
      <c r="W1570" s="9">
        <v>1.3</v>
      </c>
      <c r="X1570" s="8">
        <f t="shared" si="240"/>
        <v>-1</v>
      </c>
      <c r="Y1570" s="8">
        <f>SUM($X$3:X1570)</f>
        <v>-38.180000000000028</v>
      </c>
      <c r="Z1570" s="9">
        <v>3.4</v>
      </c>
      <c r="AA1570" s="8">
        <f t="shared" si="241"/>
        <v>2.4</v>
      </c>
      <c r="AB1570" s="8">
        <f>SUM($AA$3:AA1570)</f>
        <v>-154.9399999999998</v>
      </c>
      <c r="AC1570" s="2">
        <v>2</v>
      </c>
      <c r="AD1570" s="8">
        <f t="shared" si="242"/>
        <v>-1</v>
      </c>
      <c r="AE1570" s="8">
        <f>SUM(AD$3:AD1570)</f>
        <v>575.02000000000055</v>
      </c>
      <c r="AF1570" s="2">
        <v>1.8</v>
      </c>
      <c r="AG1570" s="8">
        <f t="shared" si="246"/>
        <v>0.8</v>
      </c>
      <c r="AH1570" s="8">
        <f>SUM(AG$3:AG1570)</f>
        <v>-112.29000000000019</v>
      </c>
      <c r="AI1570">
        <v>7.5</v>
      </c>
      <c r="AJ1570" s="8">
        <f t="shared" si="247"/>
        <v>6.5</v>
      </c>
      <c r="AK1570" s="8">
        <f>SUM(AJ$3:AJ1570)</f>
        <v>-214.5</v>
      </c>
      <c r="AL1570" s="2">
        <v>9</v>
      </c>
      <c r="AM1570" s="8">
        <f t="shared" si="248"/>
        <v>-1</v>
      </c>
      <c r="AN1570" s="8">
        <f>SUM(AM$3:AM1570)</f>
        <v>133.5</v>
      </c>
      <c r="AO1570" s="2">
        <v>6.5</v>
      </c>
      <c r="AP1570" s="8">
        <f t="shared" si="249"/>
        <v>-1</v>
      </c>
      <c r="AQ1570" s="8">
        <f>SUM(AP$3:AP1570)</f>
        <v>-176.5</v>
      </c>
      <c r="AR1570">
        <v>3.8</v>
      </c>
      <c r="AS1570">
        <v>1.25</v>
      </c>
      <c r="AT1570" s="4">
        <f t="shared" si="243"/>
        <v>-1</v>
      </c>
      <c r="AU1570" s="5">
        <f>SUM($AT$3:AT1570)</f>
        <v>133.5</v>
      </c>
      <c r="AV1570" s="6">
        <f>SUM(R1570,U1570,X1570,AA1570,AD1570,AG1570)</f>
        <v>1.1499999999999999</v>
      </c>
    </row>
    <row r="1571" spans="1:48" x14ac:dyDescent="0.25">
      <c r="A1571">
        <f>IF(AND(G1571&lt;&gt;"",H1571&lt;&gt;"",I1571&lt;&gt;"",J1571&lt;&gt;"",K1571&lt;&gt;"",L1571&lt;&gt;"",M1571&lt;&gt;"",N1571&lt;&gt;"",O1571&lt;&gt;"",P1571&lt;&gt;"",Q1571&lt;&gt;"",T1571&lt;&gt;"",W1571&lt;&gt;"",Z1571&lt;&gt;"",AC1571&lt;&gt;"",AF1571&lt;&gt;"",AI1571&lt;&gt;"",AL1571&lt;&gt;"",AO1571&lt;&gt;"",AR1571&lt;&gt;"",AS1571&lt;&gt;""),1,0)</f>
        <v>1</v>
      </c>
      <c r="B1571" s="1">
        <v>43820</v>
      </c>
      <c r="C1571" t="s">
        <v>258</v>
      </c>
      <c r="D1571" t="s">
        <v>2004</v>
      </c>
      <c r="E1571" t="s">
        <v>269</v>
      </c>
      <c r="F1571" t="s">
        <v>432</v>
      </c>
      <c r="G1571">
        <v>2019</v>
      </c>
      <c r="H1571">
        <v>12</v>
      </c>
      <c r="I1571">
        <v>21</v>
      </c>
      <c r="J1571" t="s">
        <v>47</v>
      </c>
      <c r="K1571">
        <v>7</v>
      </c>
      <c r="L1571" s="3">
        <v>1</v>
      </c>
      <c r="M1571" s="3">
        <v>0</v>
      </c>
      <c r="N1571">
        <v>2.35</v>
      </c>
      <c r="O1571">
        <v>3.3</v>
      </c>
      <c r="P1571">
        <v>3.4</v>
      </c>
      <c r="Q1571" s="2">
        <v>1.8</v>
      </c>
      <c r="R1571" s="8">
        <f t="shared" si="244"/>
        <v>-1</v>
      </c>
      <c r="S1571" s="8">
        <f>SUM($R$3:R1571)</f>
        <v>-31.990000000000041</v>
      </c>
      <c r="T1571" s="2">
        <v>1.95</v>
      </c>
      <c r="U1571" s="8">
        <f t="shared" si="245"/>
        <v>0.95</v>
      </c>
      <c r="V1571" s="8">
        <f>SUM($U$3:U1571)</f>
        <v>-140.29999999999998</v>
      </c>
      <c r="W1571" s="9">
        <v>1.3</v>
      </c>
      <c r="X1571" s="8">
        <f t="shared" si="240"/>
        <v>-1</v>
      </c>
      <c r="Y1571" s="8">
        <f>SUM($X$3:X1571)</f>
        <v>-39.180000000000028</v>
      </c>
      <c r="Z1571" s="9">
        <v>3.4</v>
      </c>
      <c r="AA1571" s="8">
        <f t="shared" si="241"/>
        <v>2.4</v>
      </c>
      <c r="AB1571" s="8">
        <f>SUM($AA$3:AA1571)</f>
        <v>-152.53999999999979</v>
      </c>
      <c r="AC1571" s="2">
        <v>2.0699999999999998</v>
      </c>
      <c r="AD1571" s="8">
        <f t="shared" si="242"/>
        <v>-1</v>
      </c>
      <c r="AE1571" s="8">
        <f>SUM(AD$3:AD1571)</f>
        <v>574.02000000000055</v>
      </c>
      <c r="AF1571" s="2">
        <v>1.72</v>
      </c>
      <c r="AG1571" s="8">
        <f t="shared" si="246"/>
        <v>0.72</v>
      </c>
      <c r="AH1571" s="8">
        <f>SUM(AG$3:AG1571)</f>
        <v>-111.57000000000019</v>
      </c>
      <c r="AI1571">
        <v>8</v>
      </c>
      <c r="AJ1571" s="8">
        <f t="shared" si="247"/>
        <v>7</v>
      </c>
      <c r="AK1571" s="8">
        <f>SUM(AJ$3:AJ1571)</f>
        <v>-207.5</v>
      </c>
      <c r="AL1571" s="2">
        <v>9.5</v>
      </c>
      <c r="AM1571" s="8">
        <f t="shared" si="248"/>
        <v>-1</v>
      </c>
      <c r="AN1571" s="8">
        <f>SUM(AM$3:AM1571)</f>
        <v>132.5</v>
      </c>
      <c r="AO1571" s="2">
        <v>6</v>
      </c>
      <c r="AP1571" s="8">
        <f t="shared" si="249"/>
        <v>-1</v>
      </c>
      <c r="AQ1571" s="8">
        <f>SUM(AP$3:AP1571)</f>
        <v>-177.5</v>
      </c>
      <c r="AR1571">
        <v>4.4000000000000004</v>
      </c>
      <c r="AS1571">
        <v>1.2</v>
      </c>
      <c r="AT1571" s="4">
        <f t="shared" si="243"/>
        <v>-1</v>
      </c>
      <c r="AU1571" s="5">
        <f>SUM($AT$3:AT1571)</f>
        <v>132.5</v>
      </c>
      <c r="AV1571" s="6">
        <f>SUM(R1571,U1571,X1571,AA1571,AD1571,AG1571)</f>
        <v>1.0699999999999998</v>
      </c>
    </row>
    <row r="1572" spans="1:48" x14ac:dyDescent="0.25">
      <c r="A1572">
        <f>IF(AND(G1572&lt;&gt;"",H1572&lt;&gt;"",I1572&lt;&gt;"",J1572&lt;&gt;"",K1572&lt;&gt;"",L1572&lt;&gt;"",M1572&lt;&gt;"",N1572&lt;&gt;"",O1572&lt;&gt;"",P1572&lt;&gt;"",Q1572&lt;&gt;"",T1572&lt;&gt;"",W1572&lt;&gt;"",Z1572&lt;&gt;"",AC1572&lt;&gt;"",AF1572&lt;&gt;"",AI1572&lt;&gt;"",AL1572&lt;&gt;"",AO1572&lt;&gt;"",AR1572&lt;&gt;"",AS1572&lt;&gt;""),1,0)</f>
        <v>1</v>
      </c>
      <c r="B1572" s="1">
        <v>43820</v>
      </c>
      <c r="C1572" t="s">
        <v>258</v>
      </c>
      <c r="D1572" t="s">
        <v>2005</v>
      </c>
      <c r="E1572" t="s">
        <v>441</v>
      </c>
      <c r="F1572" t="s">
        <v>270</v>
      </c>
      <c r="G1572">
        <v>2019</v>
      </c>
      <c r="H1572">
        <v>12</v>
      </c>
      <c r="I1572">
        <v>21</v>
      </c>
      <c r="J1572" t="s">
        <v>47</v>
      </c>
      <c r="K1572">
        <v>7</v>
      </c>
      <c r="L1572" s="3">
        <v>2</v>
      </c>
      <c r="M1572" s="3">
        <v>2</v>
      </c>
      <c r="N1572">
        <v>2.35</v>
      </c>
      <c r="O1572">
        <v>3.5</v>
      </c>
      <c r="P1572">
        <v>3.2</v>
      </c>
      <c r="Q1572" s="2">
        <v>1.7</v>
      </c>
      <c r="R1572" s="8">
        <f t="shared" si="244"/>
        <v>0.7</v>
      </c>
      <c r="S1572" s="8">
        <f>SUM($R$3:R1572)</f>
        <v>-31.290000000000042</v>
      </c>
      <c r="T1572" s="2">
        <v>2.0499999999999998</v>
      </c>
      <c r="U1572" s="8">
        <f t="shared" si="245"/>
        <v>-1</v>
      </c>
      <c r="V1572" s="8">
        <f>SUM($U$3:U1572)</f>
        <v>-141.29999999999998</v>
      </c>
      <c r="W1572" s="9">
        <v>1.28</v>
      </c>
      <c r="X1572" s="8">
        <f t="shared" si="240"/>
        <v>0.28000000000000003</v>
      </c>
      <c r="Y1572" s="8">
        <f>SUM($X$3:X1572)</f>
        <v>-38.900000000000027</v>
      </c>
      <c r="Z1572" s="9">
        <v>3.5</v>
      </c>
      <c r="AA1572" s="8">
        <f t="shared" si="241"/>
        <v>-1</v>
      </c>
      <c r="AB1572" s="8">
        <f>SUM($AA$3:AA1572)</f>
        <v>-153.53999999999979</v>
      </c>
      <c r="AC1572" s="2">
        <v>1.95</v>
      </c>
      <c r="AD1572" s="8">
        <f t="shared" si="242"/>
        <v>0.95</v>
      </c>
      <c r="AE1572" s="8">
        <f>SUM(AD$3:AD1572)</f>
        <v>574.9700000000006</v>
      </c>
      <c r="AF1572" s="2">
        <v>1.85</v>
      </c>
      <c r="AG1572" s="8">
        <f t="shared" si="246"/>
        <v>-1</v>
      </c>
      <c r="AH1572" s="8">
        <f>SUM(AG$3:AG1572)</f>
        <v>-112.57000000000019</v>
      </c>
      <c r="AI1572">
        <v>8.5</v>
      </c>
      <c r="AJ1572" s="8">
        <f t="shared" si="247"/>
        <v>-1</v>
      </c>
      <c r="AK1572" s="8">
        <f>SUM(AJ$3:AJ1572)</f>
        <v>-208.5</v>
      </c>
      <c r="AL1572" s="2">
        <v>9.5</v>
      </c>
      <c r="AM1572" s="8">
        <f t="shared" si="248"/>
        <v>-1</v>
      </c>
      <c r="AN1572" s="8">
        <f>SUM(AM$3:AM1572)</f>
        <v>131.5</v>
      </c>
      <c r="AO1572" s="2">
        <v>6.5</v>
      </c>
      <c r="AP1572" s="8">
        <f t="shared" si="249"/>
        <v>-1</v>
      </c>
      <c r="AQ1572" s="8">
        <f>SUM(AP$3:AP1572)</f>
        <v>-178.5</v>
      </c>
      <c r="AR1572">
        <v>4.5</v>
      </c>
      <c r="AS1572">
        <v>1.19</v>
      </c>
      <c r="AT1572" s="4">
        <f t="shared" si="243"/>
        <v>-1</v>
      </c>
      <c r="AU1572" s="5">
        <f>SUM($AT$3:AT1572)</f>
        <v>131.5</v>
      </c>
      <c r="AV1572" s="6">
        <f>SUM(R1572,U1572,X1572,AA1572,AD1572,AG1572)</f>
        <v>-1.07</v>
      </c>
    </row>
    <row r="1573" spans="1:48" x14ac:dyDescent="0.25">
      <c r="A1573">
        <f>IF(AND(G1573&lt;&gt;"",H1573&lt;&gt;"",I1573&lt;&gt;"",J1573&lt;&gt;"",K1573&lt;&gt;"",L1573&lt;&gt;"",M1573&lt;&gt;"",N1573&lt;&gt;"",O1573&lt;&gt;"",P1573&lt;&gt;"",Q1573&lt;&gt;"",T1573&lt;&gt;"",W1573&lt;&gt;"",Z1573&lt;&gt;"",AC1573&lt;&gt;"",AF1573&lt;&gt;"",AI1573&lt;&gt;"",AL1573&lt;&gt;"",AO1573&lt;&gt;"",AR1573&lt;&gt;"",AS1573&lt;&gt;""),1,0)</f>
        <v>1</v>
      </c>
      <c r="B1573" s="1">
        <v>43820</v>
      </c>
      <c r="C1573" t="s">
        <v>258</v>
      </c>
      <c r="D1573" t="s">
        <v>2006</v>
      </c>
      <c r="E1573" t="s">
        <v>261</v>
      </c>
      <c r="F1573" t="s">
        <v>429</v>
      </c>
      <c r="G1573">
        <v>2019</v>
      </c>
      <c r="H1573">
        <v>12</v>
      </c>
      <c r="I1573">
        <v>21</v>
      </c>
      <c r="J1573" t="s">
        <v>47</v>
      </c>
      <c r="K1573">
        <v>7</v>
      </c>
      <c r="L1573" s="3">
        <v>1</v>
      </c>
      <c r="M1573" s="3">
        <v>0</v>
      </c>
      <c r="N1573">
        <v>1.95</v>
      </c>
      <c r="O1573">
        <v>3.8</v>
      </c>
      <c r="P1573">
        <v>4</v>
      </c>
      <c r="Q1573" s="2">
        <v>1.75</v>
      </c>
      <c r="R1573" s="8">
        <f t="shared" si="244"/>
        <v>-1</v>
      </c>
      <c r="S1573" s="8">
        <f>SUM($R$3:R1573)</f>
        <v>-32.290000000000042</v>
      </c>
      <c r="T1573" s="2">
        <v>2</v>
      </c>
      <c r="U1573" s="8">
        <f t="shared" si="245"/>
        <v>1</v>
      </c>
      <c r="V1573" s="8">
        <f>SUM($U$3:U1573)</f>
        <v>-140.29999999999998</v>
      </c>
      <c r="W1573" s="9">
        <v>1.25</v>
      </c>
      <c r="X1573" s="8">
        <f t="shared" si="240"/>
        <v>-1</v>
      </c>
      <c r="Y1573" s="8">
        <f>SUM($X$3:X1573)</f>
        <v>-39.900000000000027</v>
      </c>
      <c r="Z1573" s="9">
        <v>3.75</v>
      </c>
      <c r="AA1573" s="8">
        <f t="shared" si="241"/>
        <v>2.75</v>
      </c>
      <c r="AB1573" s="8">
        <f>SUM($AA$3:AA1573)</f>
        <v>-150.78999999999979</v>
      </c>
      <c r="AC1573" s="2">
        <v>1.8</v>
      </c>
      <c r="AD1573" s="8">
        <f t="shared" si="242"/>
        <v>-1</v>
      </c>
      <c r="AE1573" s="8">
        <f>SUM(AD$3:AD1573)</f>
        <v>573.9700000000006</v>
      </c>
      <c r="AF1573" s="2">
        <v>2</v>
      </c>
      <c r="AG1573" s="8">
        <f t="shared" si="246"/>
        <v>1</v>
      </c>
      <c r="AH1573" s="8">
        <f>SUM(AG$3:AG1573)</f>
        <v>-111.57000000000019</v>
      </c>
      <c r="AI1573">
        <v>8</v>
      </c>
      <c r="AJ1573" s="8">
        <f t="shared" si="247"/>
        <v>7</v>
      </c>
      <c r="AK1573" s="8">
        <f>SUM(AJ$3:AJ1573)</f>
        <v>-201.5</v>
      </c>
      <c r="AL1573" s="2">
        <v>8.5</v>
      </c>
      <c r="AM1573" s="8">
        <f t="shared" si="248"/>
        <v>-1</v>
      </c>
      <c r="AN1573" s="8">
        <f>SUM(AM$3:AM1573)</f>
        <v>130.5</v>
      </c>
      <c r="AO1573" s="2">
        <v>7</v>
      </c>
      <c r="AP1573" s="8">
        <f t="shared" si="249"/>
        <v>-1</v>
      </c>
      <c r="AQ1573" s="8">
        <f>SUM(AP$3:AP1573)</f>
        <v>-179.5</v>
      </c>
      <c r="AR1573">
        <v>3.45</v>
      </c>
      <c r="AS1573">
        <v>1.3</v>
      </c>
      <c r="AT1573" s="4">
        <f t="shared" si="243"/>
        <v>-1</v>
      </c>
      <c r="AU1573" s="5">
        <f>SUM($AT$3:AT1573)</f>
        <v>130.5</v>
      </c>
      <c r="AV1573" s="6">
        <f>SUM(R1573,U1573,X1573,AA1573,AD1573,AG1573)</f>
        <v>1.75</v>
      </c>
    </row>
    <row r="1574" spans="1:48" x14ac:dyDescent="0.25">
      <c r="A1574">
        <f>IF(AND(G1574&lt;&gt;"",H1574&lt;&gt;"",I1574&lt;&gt;"",J1574&lt;&gt;"",K1574&lt;&gt;"",L1574&lt;&gt;"",M1574&lt;&gt;"",N1574&lt;&gt;"",O1574&lt;&gt;"",P1574&lt;&gt;"",Q1574&lt;&gt;"",T1574&lt;&gt;"",W1574&lt;&gt;"",Z1574&lt;&gt;"",AC1574&lt;&gt;"",AF1574&lt;&gt;"",AI1574&lt;&gt;"",AL1574&lt;&gt;"",AO1574&lt;&gt;"",AR1574&lt;&gt;"",AS1574&lt;&gt;""),1,0)</f>
        <v>1</v>
      </c>
      <c r="B1574" s="1">
        <v>43820</v>
      </c>
      <c r="C1574" t="s">
        <v>271</v>
      </c>
      <c r="D1574" t="s">
        <v>2007</v>
      </c>
      <c r="E1574" t="s">
        <v>473</v>
      </c>
      <c r="F1574" t="s">
        <v>472</v>
      </c>
      <c r="G1574">
        <v>2019</v>
      </c>
      <c r="H1574">
        <v>12</v>
      </c>
      <c r="I1574">
        <v>21</v>
      </c>
      <c r="J1574" t="s">
        <v>47</v>
      </c>
      <c r="K1574">
        <v>7</v>
      </c>
      <c r="L1574" s="3">
        <v>1</v>
      </c>
      <c r="M1574" s="3">
        <v>1</v>
      </c>
      <c r="N1574">
        <v>2.15</v>
      </c>
      <c r="O1574">
        <v>3.4</v>
      </c>
      <c r="P1574">
        <v>3.7</v>
      </c>
      <c r="Q1574" s="2">
        <v>1.83</v>
      </c>
      <c r="R1574" s="8">
        <f t="shared" si="244"/>
        <v>0.83000000000000007</v>
      </c>
      <c r="S1574" s="8">
        <f>SUM($R$3:R1574)</f>
        <v>-31.460000000000043</v>
      </c>
      <c r="T1574" s="2">
        <v>1.83</v>
      </c>
      <c r="U1574" s="8">
        <f t="shared" si="245"/>
        <v>-1</v>
      </c>
      <c r="V1574" s="8">
        <f>SUM($U$3:U1574)</f>
        <v>-141.29999999999998</v>
      </c>
      <c r="W1574" s="9">
        <v>1.33</v>
      </c>
      <c r="X1574" s="8">
        <f t="shared" si="240"/>
        <v>0.33000000000000007</v>
      </c>
      <c r="Y1574" s="8">
        <f>SUM($X$3:X1574)</f>
        <v>-39.570000000000029</v>
      </c>
      <c r="Z1574" s="9">
        <v>3.25</v>
      </c>
      <c r="AA1574" s="8">
        <f t="shared" si="241"/>
        <v>-1</v>
      </c>
      <c r="AB1574" s="8">
        <f>SUM($AA$3:AA1574)</f>
        <v>-151.78999999999979</v>
      </c>
      <c r="AC1574" s="2">
        <v>2.0699999999999998</v>
      </c>
      <c r="AD1574" s="8">
        <f t="shared" si="242"/>
        <v>1.0699999999999998</v>
      </c>
      <c r="AE1574" s="8">
        <f>SUM(AD$3:AD1574)</f>
        <v>575.04000000000065</v>
      </c>
      <c r="AF1574" s="2">
        <v>1.72</v>
      </c>
      <c r="AG1574" s="8">
        <f t="shared" si="246"/>
        <v>0.72</v>
      </c>
      <c r="AH1574" s="8">
        <f>SUM(AG$3:AG1574)</f>
        <v>-110.85000000000019</v>
      </c>
      <c r="AI1574">
        <v>7</v>
      </c>
      <c r="AJ1574" s="8">
        <f t="shared" si="247"/>
        <v>-1</v>
      </c>
      <c r="AK1574" s="8">
        <f>SUM(AJ$3:AJ1574)</f>
        <v>-202.5</v>
      </c>
      <c r="AL1574" s="2">
        <v>9</v>
      </c>
      <c r="AM1574" s="8">
        <f t="shared" si="248"/>
        <v>-1</v>
      </c>
      <c r="AN1574" s="8">
        <f>SUM(AM$3:AM1574)</f>
        <v>129.5</v>
      </c>
      <c r="AO1574" s="2">
        <v>6.5</v>
      </c>
      <c r="AP1574" s="8">
        <f t="shared" si="249"/>
        <v>5.5</v>
      </c>
      <c r="AQ1574" s="8">
        <f>SUM(AP$3:AP1574)</f>
        <v>-174</v>
      </c>
      <c r="AR1574">
        <v>4.0999999999999996</v>
      </c>
      <c r="AS1574">
        <v>1.22</v>
      </c>
      <c r="AT1574" s="4">
        <f t="shared" si="243"/>
        <v>-1</v>
      </c>
      <c r="AU1574" s="5">
        <f>SUM($AT$3:AT1574)</f>
        <v>129.5</v>
      </c>
      <c r="AV1574" s="6">
        <f>SUM(R1574,U1574,X1574,AA1574,AD1574,AG1574)</f>
        <v>0.95</v>
      </c>
    </row>
    <row r="1575" spans="1:48" x14ac:dyDescent="0.25">
      <c r="A1575">
        <f>IF(AND(G1575&lt;&gt;"",H1575&lt;&gt;"",I1575&lt;&gt;"",J1575&lt;&gt;"",K1575&lt;&gt;"",L1575&lt;&gt;"",M1575&lt;&gt;"",N1575&lt;&gt;"",O1575&lt;&gt;"",P1575&lt;&gt;"",Q1575&lt;&gt;"",T1575&lt;&gt;"",W1575&lt;&gt;"",Z1575&lt;&gt;"",AC1575&lt;&gt;"",AF1575&lt;&gt;"",AI1575&lt;&gt;"",AL1575&lt;&gt;"",AO1575&lt;&gt;"",AR1575&lt;&gt;"",AS1575&lt;&gt;""),1,0)</f>
        <v>1</v>
      </c>
      <c r="B1575" s="1">
        <v>43820</v>
      </c>
      <c r="C1575" t="s">
        <v>271</v>
      </c>
      <c r="D1575" t="s">
        <v>2008</v>
      </c>
      <c r="E1575" t="s">
        <v>462</v>
      </c>
      <c r="F1575" t="s">
        <v>461</v>
      </c>
      <c r="G1575">
        <v>2019</v>
      </c>
      <c r="H1575">
        <v>12</v>
      </c>
      <c r="I1575">
        <v>21</v>
      </c>
      <c r="J1575" t="s">
        <v>47</v>
      </c>
      <c r="K1575">
        <v>7</v>
      </c>
      <c r="L1575" s="3">
        <v>2</v>
      </c>
      <c r="M1575" s="3">
        <v>3</v>
      </c>
      <c r="N1575">
        <v>2.2000000000000002</v>
      </c>
      <c r="O1575">
        <v>3.4</v>
      </c>
      <c r="P1575">
        <v>3.6</v>
      </c>
      <c r="Q1575" s="2">
        <v>1.72</v>
      </c>
      <c r="R1575" s="8">
        <f t="shared" si="244"/>
        <v>0.72</v>
      </c>
      <c r="S1575" s="8">
        <f>SUM($R$3:R1575)</f>
        <v>-30.740000000000045</v>
      </c>
      <c r="T1575" s="2">
        <v>2</v>
      </c>
      <c r="U1575" s="8">
        <f t="shared" si="245"/>
        <v>-1</v>
      </c>
      <c r="V1575" s="8">
        <f>SUM($U$3:U1575)</f>
        <v>-142.29999999999998</v>
      </c>
      <c r="W1575" s="9">
        <v>1.28</v>
      </c>
      <c r="X1575" s="8">
        <f t="shared" si="240"/>
        <v>0.28000000000000003</v>
      </c>
      <c r="Y1575" s="8">
        <f>SUM($X$3:X1575)</f>
        <v>-39.290000000000028</v>
      </c>
      <c r="Z1575" s="9">
        <v>3.5</v>
      </c>
      <c r="AA1575" s="8">
        <f t="shared" si="241"/>
        <v>-1</v>
      </c>
      <c r="AB1575" s="8">
        <f>SUM($AA$3:AA1575)</f>
        <v>-152.78999999999979</v>
      </c>
      <c r="AC1575" s="2">
        <v>2</v>
      </c>
      <c r="AD1575" s="8">
        <f t="shared" si="242"/>
        <v>1</v>
      </c>
      <c r="AE1575" s="8">
        <f>SUM(AD$3:AD1575)</f>
        <v>576.04000000000065</v>
      </c>
      <c r="AF1575" s="2">
        <v>1.8</v>
      </c>
      <c r="AG1575" s="8">
        <f t="shared" si="246"/>
        <v>-1</v>
      </c>
      <c r="AH1575" s="8">
        <f>SUM(AG$3:AG1575)</f>
        <v>-111.85000000000019</v>
      </c>
      <c r="AI1575">
        <v>8</v>
      </c>
      <c r="AJ1575" s="8">
        <f t="shared" si="247"/>
        <v>-1</v>
      </c>
      <c r="AK1575" s="8">
        <f>SUM(AJ$3:AJ1575)</f>
        <v>-203.5</v>
      </c>
      <c r="AL1575" s="2">
        <v>9</v>
      </c>
      <c r="AM1575" s="8">
        <f t="shared" si="248"/>
        <v>-1</v>
      </c>
      <c r="AN1575" s="8">
        <f>SUM(AM$3:AM1575)</f>
        <v>128.5</v>
      </c>
      <c r="AO1575" s="2">
        <v>6</v>
      </c>
      <c r="AP1575" s="8">
        <f t="shared" si="249"/>
        <v>-1</v>
      </c>
      <c r="AQ1575" s="8">
        <f>SUM(AP$3:AP1575)</f>
        <v>-175</v>
      </c>
      <c r="AR1575">
        <v>4.1500000000000004</v>
      </c>
      <c r="AS1575">
        <v>1.22</v>
      </c>
      <c r="AT1575" s="4">
        <f t="shared" si="243"/>
        <v>-1</v>
      </c>
      <c r="AU1575" s="5">
        <f>SUM($AT$3:AT1575)</f>
        <v>128.5</v>
      </c>
      <c r="AV1575" s="6">
        <f>SUM(R1575,U1575,X1575,AA1575,AD1575,AG1575)</f>
        <v>-1</v>
      </c>
    </row>
    <row r="1576" spans="1:48" x14ac:dyDescent="0.25">
      <c r="A1576">
        <f>IF(AND(G1576&lt;&gt;"",H1576&lt;&gt;"",I1576&lt;&gt;"",J1576&lt;&gt;"",K1576&lt;&gt;"",L1576&lt;&gt;"",M1576&lt;&gt;"",N1576&lt;&gt;"",O1576&lt;&gt;"",P1576&lt;&gt;"",Q1576&lt;&gt;"",T1576&lt;&gt;"",W1576&lt;&gt;"",Z1576&lt;&gt;"",AC1576&lt;&gt;"",AF1576&lt;&gt;"",AI1576&lt;&gt;"",AL1576&lt;&gt;"",AO1576&lt;&gt;"",AR1576&lt;&gt;"",AS1576&lt;&gt;""),1,0)</f>
        <v>1</v>
      </c>
      <c r="B1576" s="1">
        <v>43820</v>
      </c>
      <c r="C1576" t="s">
        <v>271</v>
      </c>
      <c r="D1576" t="s">
        <v>2009</v>
      </c>
      <c r="E1576" t="s">
        <v>450</v>
      </c>
      <c r="F1576" t="s">
        <v>273</v>
      </c>
      <c r="G1576">
        <v>2019</v>
      </c>
      <c r="H1576">
        <v>12</v>
      </c>
      <c r="I1576">
        <v>21</v>
      </c>
      <c r="J1576" t="s">
        <v>47</v>
      </c>
      <c r="K1576">
        <v>7</v>
      </c>
      <c r="L1576" s="3">
        <v>3</v>
      </c>
      <c r="M1576" s="3">
        <v>0</v>
      </c>
      <c r="N1576">
        <v>1.66</v>
      </c>
      <c r="O1576">
        <v>4</v>
      </c>
      <c r="P1576">
        <v>5.5</v>
      </c>
      <c r="Q1576" s="2">
        <v>1.9</v>
      </c>
      <c r="R1576" s="8">
        <f t="shared" si="244"/>
        <v>-1</v>
      </c>
      <c r="S1576" s="8">
        <f>SUM($R$3:R1576)</f>
        <v>-31.740000000000045</v>
      </c>
      <c r="T1576" s="2">
        <v>1.8</v>
      </c>
      <c r="U1576" s="8">
        <f t="shared" si="245"/>
        <v>0.8</v>
      </c>
      <c r="V1576" s="8">
        <f>SUM($U$3:U1576)</f>
        <v>-141.49999999999997</v>
      </c>
      <c r="W1576" s="9">
        <v>1.33</v>
      </c>
      <c r="X1576" s="8">
        <f t="shared" si="240"/>
        <v>0.33000000000000007</v>
      </c>
      <c r="Y1576" s="8">
        <f>SUM($X$3:X1576)</f>
        <v>-38.960000000000029</v>
      </c>
      <c r="Z1576" s="9">
        <v>3.25</v>
      </c>
      <c r="AA1576" s="8">
        <f t="shared" si="241"/>
        <v>-1</v>
      </c>
      <c r="AB1576" s="8">
        <f>SUM($AA$3:AA1576)</f>
        <v>-153.78999999999979</v>
      </c>
      <c r="AC1576" s="2">
        <v>2.0499999999999998</v>
      </c>
      <c r="AD1576" s="8">
        <f t="shared" si="242"/>
        <v>1.0499999999999998</v>
      </c>
      <c r="AE1576" s="8">
        <f>SUM(AD$3:AD1576)</f>
        <v>577.0900000000006</v>
      </c>
      <c r="AF1576" s="2">
        <v>1.75</v>
      </c>
      <c r="AG1576" s="8">
        <f t="shared" si="246"/>
        <v>-1</v>
      </c>
      <c r="AH1576" s="8">
        <f>SUM(AG$3:AG1576)</f>
        <v>-112.85000000000019</v>
      </c>
      <c r="AI1576">
        <v>6.5</v>
      </c>
      <c r="AJ1576" s="8">
        <f t="shared" si="247"/>
        <v>-1</v>
      </c>
      <c r="AK1576" s="8">
        <f>SUM(AJ$3:AJ1576)</f>
        <v>-204.5</v>
      </c>
      <c r="AL1576" s="2">
        <v>8.5</v>
      </c>
      <c r="AM1576" s="8">
        <f t="shared" si="248"/>
        <v>-1</v>
      </c>
      <c r="AN1576" s="8">
        <f>SUM(AM$3:AM1576)</f>
        <v>127.5</v>
      </c>
      <c r="AO1576" s="2">
        <v>7.5</v>
      </c>
      <c r="AP1576" s="8">
        <f t="shared" si="249"/>
        <v>-1</v>
      </c>
      <c r="AQ1576" s="8">
        <f>SUM(AP$3:AP1576)</f>
        <v>-176</v>
      </c>
      <c r="AR1576">
        <v>2.85</v>
      </c>
      <c r="AS1576">
        <v>1.4</v>
      </c>
      <c r="AT1576" s="4">
        <f t="shared" si="243"/>
        <v>-1</v>
      </c>
      <c r="AU1576" s="5">
        <f>SUM($AT$3:AT1576)</f>
        <v>127.5</v>
      </c>
      <c r="AV1576" s="6">
        <f>SUM(R1576,U1576,X1576,AA1576,AD1576,AG1576)</f>
        <v>-0.82000000000000006</v>
      </c>
    </row>
    <row r="1577" spans="1:48" x14ac:dyDescent="0.25">
      <c r="A1577">
        <f>IF(AND(G1577&lt;&gt;"",H1577&lt;&gt;"",I1577&lt;&gt;"",J1577&lt;&gt;"",K1577&lt;&gt;"",L1577&lt;&gt;"",M1577&lt;&gt;"",N1577&lt;&gt;"",O1577&lt;&gt;"",P1577&lt;&gt;"",Q1577&lt;&gt;"",T1577&lt;&gt;"",W1577&lt;&gt;"",Z1577&lt;&gt;"",AC1577&lt;&gt;"",AF1577&lt;&gt;"",AI1577&lt;&gt;"",AL1577&lt;&gt;"",AO1577&lt;&gt;"",AR1577&lt;&gt;"",AS1577&lt;&gt;""),1,0)</f>
        <v>1</v>
      </c>
      <c r="B1577" s="1">
        <v>43820</v>
      </c>
      <c r="C1577" t="s">
        <v>271</v>
      </c>
      <c r="D1577" t="s">
        <v>2010</v>
      </c>
      <c r="E1577" t="s">
        <v>482</v>
      </c>
      <c r="F1577" t="s">
        <v>481</v>
      </c>
      <c r="G1577">
        <v>2019</v>
      </c>
      <c r="H1577">
        <v>12</v>
      </c>
      <c r="I1577">
        <v>21</v>
      </c>
      <c r="J1577" t="s">
        <v>47</v>
      </c>
      <c r="K1577">
        <v>7</v>
      </c>
      <c r="L1577" s="3">
        <v>3</v>
      </c>
      <c r="M1577" s="3">
        <v>3</v>
      </c>
      <c r="N1577">
        <v>1.85</v>
      </c>
      <c r="O1577">
        <v>3.6</v>
      </c>
      <c r="P1577">
        <v>4.75</v>
      </c>
      <c r="Q1577" s="2">
        <v>2</v>
      </c>
      <c r="R1577" s="8">
        <f t="shared" si="244"/>
        <v>1</v>
      </c>
      <c r="S1577" s="8">
        <f>SUM($R$3:R1577)</f>
        <v>-30.740000000000045</v>
      </c>
      <c r="T1577" s="2">
        <v>1.72</v>
      </c>
      <c r="U1577" s="8">
        <f t="shared" si="245"/>
        <v>-1</v>
      </c>
      <c r="V1577" s="8">
        <f>SUM($U$3:U1577)</f>
        <v>-142.49999999999997</v>
      </c>
      <c r="W1577" s="9">
        <v>1.36</v>
      </c>
      <c r="X1577" s="8">
        <f t="shared" si="240"/>
        <v>0.3600000000000001</v>
      </c>
      <c r="Y1577" s="8">
        <f>SUM($X$3:X1577)</f>
        <v>-38.60000000000003</v>
      </c>
      <c r="Z1577" s="9">
        <v>3</v>
      </c>
      <c r="AA1577" s="8">
        <f t="shared" si="241"/>
        <v>-1</v>
      </c>
      <c r="AB1577" s="8">
        <f>SUM($AA$3:AA1577)</f>
        <v>-154.78999999999979</v>
      </c>
      <c r="AC1577" s="2">
        <v>2.1</v>
      </c>
      <c r="AD1577" s="8">
        <f t="shared" si="242"/>
        <v>1.1000000000000001</v>
      </c>
      <c r="AE1577" s="8">
        <f>SUM(AD$3:AD1577)</f>
        <v>578.19000000000062</v>
      </c>
      <c r="AF1577" s="2">
        <v>1.7</v>
      </c>
      <c r="AG1577" s="8">
        <f t="shared" si="246"/>
        <v>-1</v>
      </c>
      <c r="AH1577" s="8">
        <f>SUM(AG$3:AG1577)</f>
        <v>-113.85000000000019</v>
      </c>
      <c r="AI1577">
        <v>6.5</v>
      </c>
      <c r="AJ1577" s="8">
        <f t="shared" si="247"/>
        <v>-1</v>
      </c>
      <c r="AK1577" s="8">
        <f>SUM(AJ$3:AJ1577)</f>
        <v>-205.5</v>
      </c>
      <c r="AL1577" s="2">
        <v>9</v>
      </c>
      <c r="AM1577" s="8">
        <f t="shared" si="248"/>
        <v>-1</v>
      </c>
      <c r="AN1577" s="8">
        <f>SUM(AM$3:AM1577)</f>
        <v>126.5</v>
      </c>
      <c r="AO1577" s="2">
        <v>6.5</v>
      </c>
      <c r="AP1577" s="8">
        <f t="shared" si="249"/>
        <v>-1</v>
      </c>
      <c r="AQ1577" s="8">
        <f>SUM(AP$3:AP1577)</f>
        <v>-177</v>
      </c>
      <c r="AR1577">
        <v>3.3</v>
      </c>
      <c r="AS1577">
        <v>1.32</v>
      </c>
      <c r="AT1577" s="4">
        <f t="shared" si="243"/>
        <v>-1</v>
      </c>
      <c r="AU1577" s="5">
        <f>SUM($AT$3:AT1577)</f>
        <v>126.5</v>
      </c>
      <c r="AV1577" s="6">
        <f>SUM(R1577,U1577,X1577,AA1577,AD1577,AG1577)</f>
        <v>-0.53999999999999981</v>
      </c>
    </row>
    <row r="1578" spans="1:48" x14ac:dyDescent="0.25">
      <c r="A1578">
        <f>IF(AND(G1578&lt;&gt;"",H1578&lt;&gt;"",I1578&lt;&gt;"",J1578&lt;&gt;"",K1578&lt;&gt;"",L1578&lt;&gt;"",M1578&lt;&gt;"",N1578&lt;&gt;"",O1578&lt;&gt;"",P1578&lt;&gt;"",Q1578&lt;&gt;"",T1578&lt;&gt;"",W1578&lt;&gt;"",Z1578&lt;&gt;"",AC1578&lt;&gt;"",AF1578&lt;&gt;"",AI1578&lt;&gt;"",AL1578&lt;&gt;"",AO1578&lt;&gt;"",AR1578&lt;&gt;"",AS1578&lt;&gt;""),1,0)</f>
        <v>0</v>
      </c>
      <c r="B1578" s="1">
        <v>43820</v>
      </c>
      <c r="C1578" t="s">
        <v>271</v>
      </c>
      <c r="D1578" t="s">
        <v>2011</v>
      </c>
      <c r="E1578" t="s">
        <v>479</v>
      </c>
      <c r="F1578" t="s">
        <v>478</v>
      </c>
      <c r="G1578">
        <v>2019</v>
      </c>
      <c r="H1578">
        <v>12</v>
      </c>
      <c r="I1578">
        <v>21</v>
      </c>
      <c r="J1578" t="s">
        <v>47</v>
      </c>
      <c r="K1578">
        <v>7</v>
      </c>
      <c r="L1578" s="3">
        <v>2</v>
      </c>
      <c r="M1578" s="3">
        <v>2</v>
      </c>
      <c r="N1578">
        <v>2.9</v>
      </c>
      <c r="O1578">
        <v>3.2</v>
      </c>
      <c r="P1578">
        <v>2.7</v>
      </c>
      <c r="Q1578" s="2">
        <v>1.83</v>
      </c>
      <c r="R1578" s="8" t="str">
        <f t="shared" si="244"/>
        <v/>
      </c>
      <c r="S1578" s="8">
        <f>SUM($R$3:R1578)</f>
        <v>-30.740000000000045</v>
      </c>
      <c r="T1578" s="2">
        <v>1.83</v>
      </c>
      <c r="U1578" s="8" t="str">
        <f t="shared" si="245"/>
        <v/>
      </c>
      <c r="V1578" s="8">
        <f>SUM($U$3:U1578)</f>
        <v>-142.49999999999997</v>
      </c>
      <c r="W1578" s="9">
        <v>1.36</v>
      </c>
      <c r="X1578" s="8" t="str">
        <f t="shared" si="240"/>
        <v/>
      </c>
      <c r="Y1578" s="8">
        <f>SUM($X$3:X1578)</f>
        <v>-38.60000000000003</v>
      </c>
      <c r="Z1578" s="9">
        <v>3</v>
      </c>
      <c r="AA1578" s="8" t="str">
        <f t="shared" si="241"/>
        <v/>
      </c>
      <c r="AB1578" s="8">
        <f>SUM($AA$3:AA1578)</f>
        <v>-154.78999999999979</v>
      </c>
      <c r="AC1578" s="2">
        <v>2.15</v>
      </c>
      <c r="AD1578" s="8" t="str">
        <f t="shared" si="242"/>
        <v/>
      </c>
      <c r="AE1578" s="8">
        <f>SUM(AD$3:AD1578)</f>
        <v>578.19000000000062</v>
      </c>
      <c r="AF1578" s="2">
        <v>1.66</v>
      </c>
      <c r="AG1578" s="8" t="str">
        <f t="shared" si="246"/>
        <v/>
      </c>
      <c r="AH1578" s="8">
        <f>SUM(AG$3:AG1578)</f>
        <v>-113.85000000000019</v>
      </c>
      <c r="AJ1578" s="8" t="str">
        <f t="shared" si="247"/>
        <v/>
      </c>
      <c r="AK1578" s="8">
        <f>SUM(AJ$3:AJ1578)</f>
        <v>-205.5</v>
      </c>
      <c r="AM1578" s="8" t="str">
        <f t="shared" si="248"/>
        <v/>
      </c>
      <c r="AN1578" s="8">
        <f>SUM(AM$3:AM1578)</f>
        <v>126.5</v>
      </c>
      <c r="AP1578" s="8" t="str">
        <f t="shared" si="249"/>
        <v/>
      </c>
      <c r="AQ1578" s="8">
        <f>SUM(AP$3:AP1578)</f>
        <v>-177</v>
      </c>
      <c r="AR1578">
        <v>5.9</v>
      </c>
      <c r="AS1578">
        <v>1.1299999999999999</v>
      </c>
      <c r="AT1578" s="4" t="str">
        <f t="shared" si="243"/>
        <v/>
      </c>
      <c r="AU1578" s="5">
        <f>SUM($AT$3:AT1578)</f>
        <v>126.5</v>
      </c>
      <c r="AV1578" s="6">
        <f>SUM(R1578,U1578,X1578,AA1578,AD1578,AG1578)</f>
        <v>0</v>
      </c>
    </row>
    <row r="1579" spans="1:48" x14ac:dyDescent="0.25">
      <c r="A1579">
        <f>IF(AND(G1579&lt;&gt;"",H1579&lt;&gt;"",I1579&lt;&gt;"",J1579&lt;&gt;"",K1579&lt;&gt;"",L1579&lt;&gt;"",M1579&lt;&gt;"",N1579&lt;&gt;"",O1579&lt;&gt;"",P1579&lt;&gt;"",Q1579&lt;&gt;"",T1579&lt;&gt;"",W1579&lt;&gt;"",Z1579&lt;&gt;"",AC1579&lt;&gt;"",AF1579&lt;&gt;"",AI1579&lt;&gt;"",AL1579&lt;&gt;"",AO1579&lt;&gt;"",AR1579&lt;&gt;"",AS1579&lt;&gt;""),1,0)</f>
        <v>1</v>
      </c>
      <c r="B1579" s="1">
        <v>43820</v>
      </c>
      <c r="C1579" t="s">
        <v>271</v>
      </c>
      <c r="D1579" t="s">
        <v>2011</v>
      </c>
      <c r="E1579" t="s">
        <v>479</v>
      </c>
      <c r="F1579" t="s">
        <v>478</v>
      </c>
      <c r="G1579">
        <v>2019</v>
      </c>
      <c r="H1579">
        <v>12</v>
      </c>
      <c r="I1579">
        <v>21</v>
      </c>
      <c r="J1579" t="s">
        <v>47</v>
      </c>
      <c r="K1579">
        <v>7</v>
      </c>
      <c r="L1579" s="3">
        <v>2</v>
      </c>
      <c r="M1579" s="3">
        <v>2</v>
      </c>
      <c r="N1579">
        <v>2.9</v>
      </c>
      <c r="O1579">
        <v>3.2</v>
      </c>
      <c r="P1579">
        <v>2.7</v>
      </c>
      <c r="Q1579" s="2">
        <v>1.83</v>
      </c>
      <c r="R1579" s="8">
        <f t="shared" si="244"/>
        <v>0.83000000000000007</v>
      </c>
      <c r="S1579" s="8">
        <f>SUM($R$3:R1579)</f>
        <v>-29.910000000000046</v>
      </c>
      <c r="T1579" s="2">
        <v>1.83</v>
      </c>
      <c r="U1579" s="8">
        <f t="shared" si="245"/>
        <v>-1</v>
      </c>
      <c r="V1579" s="8">
        <f>SUM($U$3:U1579)</f>
        <v>-143.49999999999997</v>
      </c>
      <c r="W1579" s="9">
        <v>1.36</v>
      </c>
      <c r="X1579" s="8">
        <f t="shared" si="240"/>
        <v>0.3600000000000001</v>
      </c>
      <c r="Y1579" s="8">
        <f>SUM($X$3:X1579)</f>
        <v>-38.24000000000003</v>
      </c>
      <c r="Z1579" s="9">
        <v>3</v>
      </c>
      <c r="AA1579" s="8">
        <f t="shared" si="241"/>
        <v>-1</v>
      </c>
      <c r="AB1579" s="8">
        <f>SUM($AA$3:AA1579)</f>
        <v>-155.78999999999979</v>
      </c>
      <c r="AC1579" s="2">
        <v>2.15</v>
      </c>
      <c r="AD1579" s="8">
        <f t="shared" si="242"/>
        <v>1.1499999999999999</v>
      </c>
      <c r="AE1579" s="8">
        <f>SUM(AD$3:AD1579)</f>
        <v>579.3400000000006</v>
      </c>
      <c r="AF1579" s="2">
        <v>1.66</v>
      </c>
      <c r="AG1579" s="8">
        <f t="shared" si="246"/>
        <v>-1</v>
      </c>
      <c r="AH1579" s="8">
        <f>SUM(AG$3:AG1579)</f>
        <v>-114.85000000000019</v>
      </c>
      <c r="AI1579">
        <v>8</v>
      </c>
      <c r="AJ1579" s="8">
        <f t="shared" si="247"/>
        <v>-1</v>
      </c>
      <c r="AK1579" s="8">
        <f>SUM(AJ$3:AJ1579)</f>
        <v>-206.5</v>
      </c>
      <c r="AL1579" s="2">
        <v>11</v>
      </c>
      <c r="AM1579" s="8">
        <f t="shared" si="248"/>
        <v>-1</v>
      </c>
      <c r="AN1579" s="8">
        <f>SUM(AM$3:AM1579)</f>
        <v>125.5</v>
      </c>
      <c r="AO1579" s="2">
        <v>6</v>
      </c>
      <c r="AP1579" s="8">
        <f t="shared" si="249"/>
        <v>-1</v>
      </c>
      <c r="AQ1579" s="8">
        <f>SUM(AP$3:AP1579)</f>
        <v>-178</v>
      </c>
      <c r="AR1579">
        <v>5.9</v>
      </c>
      <c r="AS1579">
        <v>1.1299999999999999</v>
      </c>
      <c r="AT1579" s="4">
        <f t="shared" si="243"/>
        <v>-1</v>
      </c>
      <c r="AU1579" s="5">
        <f>SUM($AT$3:AT1579)</f>
        <v>125.5</v>
      </c>
      <c r="AV1579" s="6">
        <f>SUM(R1579,U1579,X1579,AA1579,AD1579,AG1579)</f>
        <v>-0.65999999999999992</v>
      </c>
    </row>
    <row r="1580" spans="1:48" x14ac:dyDescent="0.25">
      <c r="A1580">
        <f>IF(AND(G1580&lt;&gt;"",H1580&lt;&gt;"",I1580&lt;&gt;"",J1580&lt;&gt;"",K1580&lt;&gt;"",L1580&lt;&gt;"",M1580&lt;&gt;"",N1580&lt;&gt;"",O1580&lt;&gt;"",P1580&lt;&gt;"",Q1580&lt;&gt;"",T1580&lt;&gt;"",W1580&lt;&gt;"",Z1580&lt;&gt;"",AC1580&lt;&gt;"",AF1580&lt;&gt;"",AI1580&lt;&gt;"",AL1580&lt;&gt;"",AO1580&lt;&gt;"",AR1580&lt;&gt;"",AS1580&lt;&gt;""),1,0)</f>
        <v>1</v>
      </c>
      <c r="B1580" s="1">
        <v>43820</v>
      </c>
      <c r="C1580" t="s">
        <v>271</v>
      </c>
      <c r="D1580" t="s">
        <v>2012</v>
      </c>
      <c r="E1580" t="s">
        <v>476</v>
      </c>
      <c r="F1580" t="s">
        <v>475</v>
      </c>
      <c r="G1580">
        <v>2019</v>
      </c>
      <c r="H1580">
        <v>12</v>
      </c>
      <c r="I1580">
        <v>21</v>
      </c>
      <c r="J1580" t="s">
        <v>47</v>
      </c>
      <c r="K1580">
        <v>7</v>
      </c>
      <c r="L1580" s="3">
        <v>0</v>
      </c>
      <c r="M1580" s="3">
        <v>1</v>
      </c>
      <c r="N1580">
        <v>3.1</v>
      </c>
      <c r="O1580">
        <v>3.3</v>
      </c>
      <c r="P1580">
        <v>2.5</v>
      </c>
      <c r="Q1580" s="2">
        <v>1.9</v>
      </c>
      <c r="R1580" s="8">
        <f t="shared" si="244"/>
        <v>-1</v>
      </c>
      <c r="S1580" s="8">
        <f>SUM($R$3:R1580)</f>
        <v>-30.910000000000046</v>
      </c>
      <c r="T1580" s="2">
        <v>1.8</v>
      </c>
      <c r="U1580" s="8">
        <f t="shared" si="245"/>
        <v>0.8</v>
      </c>
      <c r="V1580" s="8">
        <f>SUM($U$3:U1580)</f>
        <v>-142.69999999999996</v>
      </c>
      <c r="W1580" s="9">
        <v>1.4</v>
      </c>
      <c r="X1580" s="8">
        <f t="shared" si="240"/>
        <v>-1</v>
      </c>
      <c r="Y1580" s="8">
        <f>SUM($X$3:X1580)</f>
        <v>-39.24000000000003</v>
      </c>
      <c r="Z1580" s="9">
        <v>2.75</v>
      </c>
      <c r="AA1580" s="8">
        <f t="shared" si="241"/>
        <v>1.75</v>
      </c>
      <c r="AB1580" s="8">
        <f>SUM($AA$3:AA1580)</f>
        <v>-154.03999999999979</v>
      </c>
      <c r="AC1580" s="2">
        <v>2.2999999999999998</v>
      </c>
      <c r="AD1580" s="8">
        <f t="shared" si="242"/>
        <v>-1</v>
      </c>
      <c r="AE1580" s="8">
        <f>SUM(AD$3:AD1580)</f>
        <v>578.3400000000006</v>
      </c>
      <c r="AF1580" s="2">
        <v>1.6</v>
      </c>
      <c r="AG1580" s="8">
        <f t="shared" si="246"/>
        <v>0.60000000000000009</v>
      </c>
      <c r="AH1580" s="8">
        <f>SUM(AG$3:AG1580)</f>
        <v>-114.2500000000002</v>
      </c>
      <c r="AI1580">
        <v>8</v>
      </c>
      <c r="AJ1580" s="8">
        <f t="shared" si="247"/>
        <v>-1</v>
      </c>
      <c r="AK1580" s="8">
        <f>SUM(AJ$3:AJ1580)</f>
        <v>-207.5</v>
      </c>
      <c r="AL1580" s="2">
        <v>11</v>
      </c>
      <c r="AM1580" s="8">
        <f t="shared" si="248"/>
        <v>-1</v>
      </c>
      <c r="AN1580" s="8">
        <f>SUM(AM$3:AM1580)</f>
        <v>124.5</v>
      </c>
      <c r="AO1580" s="2">
        <v>6</v>
      </c>
      <c r="AP1580" s="8">
        <f t="shared" si="249"/>
        <v>-1</v>
      </c>
      <c r="AQ1580" s="8">
        <f>SUM(AP$3:AP1580)</f>
        <v>-179</v>
      </c>
      <c r="AR1580">
        <v>6.4</v>
      </c>
      <c r="AS1580">
        <v>1.1100000000000001</v>
      </c>
      <c r="AT1580" s="4">
        <f t="shared" si="243"/>
        <v>-1</v>
      </c>
      <c r="AU1580" s="5">
        <f>SUM($AT$3:AT1580)</f>
        <v>124.5</v>
      </c>
      <c r="AV1580" s="6">
        <f>SUM(R1580,U1580,X1580,AA1580,AD1580,AG1580)</f>
        <v>0.15000000000000013</v>
      </c>
    </row>
    <row r="1581" spans="1:48" x14ac:dyDescent="0.25">
      <c r="A1581">
        <f>IF(AND(G1581&lt;&gt;"",H1581&lt;&gt;"",I1581&lt;&gt;"",J1581&lt;&gt;"",K1581&lt;&gt;"",L1581&lt;&gt;"",M1581&lt;&gt;"",N1581&lt;&gt;"",O1581&lt;&gt;"",P1581&lt;&gt;"",Q1581&lt;&gt;"",T1581&lt;&gt;"",W1581&lt;&gt;"",Z1581&lt;&gt;"",AC1581&lt;&gt;"",AF1581&lt;&gt;"",AI1581&lt;&gt;"",AL1581&lt;&gt;"",AO1581&lt;&gt;"",AR1581&lt;&gt;"",AS1581&lt;&gt;""),1,0)</f>
        <v>1</v>
      </c>
      <c r="B1581" s="1">
        <v>43820</v>
      </c>
      <c r="C1581" t="s">
        <v>271</v>
      </c>
      <c r="D1581" t="s">
        <v>2013</v>
      </c>
      <c r="E1581" t="s">
        <v>467</v>
      </c>
      <c r="F1581" t="s">
        <v>466</v>
      </c>
      <c r="G1581">
        <v>2019</v>
      </c>
      <c r="H1581">
        <v>12</v>
      </c>
      <c r="I1581">
        <v>21</v>
      </c>
      <c r="J1581" t="s">
        <v>47</v>
      </c>
      <c r="K1581">
        <v>7</v>
      </c>
      <c r="L1581" s="3">
        <v>1</v>
      </c>
      <c r="M1581" s="3">
        <v>1</v>
      </c>
      <c r="N1581">
        <v>2.25</v>
      </c>
      <c r="O1581">
        <v>3.5</v>
      </c>
      <c r="P1581">
        <v>3.4</v>
      </c>
      <c r="Q1581" s="2">
        <v>1.72</v>
      </c>
      <c r="R1581" s="8">
        <f t="shared" si="244"/>
        <v>0.72</v>
      </c>
      <c r="S1581" s="8">
        <f>SUM($R$3:R1581)</f>
        <v>-30.190000000000047</v>
      </c>
      <c r="T1581" s="2">
        <v>2</v>
      </c>
      <c r="U1581" s="8">
        <f t="shared" si="245"/>
        <v>-1</v>
      </c>
      <c r="V1581" s="8">
        <f>SUM($U$3:U1581)</f>
        <v>-143.69999999999996</v>
      </c>
      <c r="W1581" s="9">
        <v>1.28</v>
      </c>
      <c r="X1581" s="8">
        <f t="shared" si="240"/>
        <v>0.28000000000000003</v>
      </c>
      <c r="Y1581" s="8">
        <f>SUM($X$3:X1581)</f>
        <v>-38.960000000000029</v>
      </c>
      <c r="Z1581" s="9">
        <v>3.5</v>
      </c>
      <c r="AA1581" s="8">
        <f t="shared" si="241"/>
        <v>-1</v>
      </c>
      <c r="AB1581" s="8">
        <f>SUM($AA$3:AA1581)</f>
        <v>-155.03999999999979</v>
      </c>
      <c r="AC1581" s="2">
        <v>1.9</v>
      </c>
      <c r="AD1581" s="8">
        <f t="shared" si="242"/>
        <v>0.89999999999999991</v>
      </c>
      <c r="AE1581" s="8">
        <f>SUM(AD$3:AD1581)</f>
        <v>579.24000000000058</v>
      </c>
      <c r="AF1581" s="2">
        <v>1.9</v>
      </c>
      <c r="AG1581" s="8">
        <f t="shared" si="246"/>
        <v>0.89999999999999991</v>
      </c>
      <c r="AH1581" s="8">
        <f>SUM(AG$3:AG1581)</f>
        <v>-113.35000000000019</v>
      </c>
      <c r="AI1581">
        <v>8</v>
      </c>
      <c r="AJ1581" s="8">
        <f t="shared" si="247"/>
        <v>-1</v>
      </c>
      <c r="AK1581" s="8">
        <f>SUM(AJ$3:AJ1581)</f>
        <v>-208.5</v>
      </c>
      <c r="AL1581" s="2">
        <v>9</v>
      </c>
      <c r="AM1581" s="8">
        <f t="shared" si="248"/>
        <v>-1</v>
      </c>
      <c r="AN1581" s="8">
        <f>SUM(AM$3:AM1581)</f>
        <v>123.5</v>
      </c>
      <c r="AO1581" s="2">
        <v>6.5</v>
      </c>
      <c r="AP1581" s="8">
        <f t="shared" si="249"/>
        <v>5.5</v>
      </c>
      <c r="AQ1581" s="8">
        <f>SUM(AP$3:AP1581)</f>
        <v>-173.5</v>
      </c>
      <c r="AR1581">
        <v>4.0999999999999996</v>
      </c>
      <c r="AS1581">
        <v>1.22</v>
      </c>
      <c r="AT1581" s="4">
        <f t="shared" si="243"/>
        <v>-1</v>
      </c>
      <c r="AU1581" s="5">
        <f>SUM($AT$3:AT1581)</f>
        <v>123.5</v>
      </c>
      <c r="AV1581" s="6">
        <f>SUM(R1581,U1581,X1581,AA1581,AD1581,AG1581)</f>
        <v>0.79999999999999982</v>
      </c>
    </row>
    <row r="1582" spans="1:48" x14ac:dyDescent="0.25">
      <c r="A1582">
        <f>IF(AND(G1582&lt;&gt;"",H1582&lt;&gt;"",I1582&lt;&gt;"",J1582&lt;&gt;"",K1582&lt;&gt;"",L1582&lt;&gt;"",M1582&lt;&gt;"",N1582&lt;&gt;"",O1582&lt;&gt;"",P1582&lt;&gt;"",Q1582&lt;&gt;"",T1582&lt;&gt;"",W1582&lt;&gt;"",Z1582&lt;&gt;"",AC1582&lt;&gt;"",AF1582&lt;&gt;"",AI1582&lt;&gt;"",AL1582&lt;&gt;"",AO1582&lt;&gt;"",AR1582&lt;&gt;"",AS1582&lt;&gt;""),1,0)</f>
        <v>0</v>
      </c>
      <c r="B1582" s="1">
        <v>43820</v>
      </c>
      <c r="C1582" t="s">
        <v>271</v>
      </c>
      <c r="D1582" t="s">
        <v>2014</v>
      </c>
      <c r="E1582" t="s">
        <v>464</v>
      </c>
      <c r="F1582" t="s">
        <v>274</v>
      </c>
      <c r="G1582">
        <v>2019</v>
      </c>
      <c r="H1582">
        <v>12</v>
      </c>
      <c r="I1582">
        <v>21</v>
      </c>
      <c r="J1582" t="s">
        <v>47</v>
      </c>
      <c r="K1582">
        <v>7</v>
      </c>
      <c r="L1582" s="3">
        <v>2</v>
      </c>
      <c r="M1582" s="3">
        <v>1</v>
      </c>
      <c r="N1582">
        <v>3.7</v>
      </c>
      <c r="O1582">
        <v>3.5</v>
      </c>
      <c r="P1582">
        <v>2.15</v>
      </c>
      <c r="Q1582" s="2">
        <v>2</v>
      </c>
      <c r="R1582" s="8" t="str">
        <f t="shared" si="244"/>
        <v/>
      </c>
      <c r="S1582" s="8">
        <f>SUM($R$3:R1582)</f>
        <v>-30.190000000000047</v>
      </c>
      <c r="T1582" s="2">
        <v>1.72</v>
      </c>
      <c r="U1582" s="8" t="str">
        <f t="shared" si="245"/>
        <v/>
      </c>
      <c r="V1582" s="8">
        <f>SUM($U$3:U1582)</f>
        <v>-143.69999999999996</v>
      </c>
      <c r="W1582" s="9">
        <v>1.4</v>
      </c>
      <c r="X1582" s="8" t="str">
        <f t="shared" si="240"/>
        <v/>
      </c>
      <c r="Y1582" s="8">
        <f>SUM($X$3:X1582)</f>
        <v>-38.960000000000029</v>
      </c>
      <c r="Z1582" s="9">
        <v>2.75</v>
      </c>
      <c r="AA1582" s="8" t="str">
        <f t="shared" si="241"/>
        <v/>
      </c>
      <c r="AB1582" s="8">
        <f>SUM($AA$3:AA1582)</f>
        <v>-155.03999999999979</v>
      </c>
      <c r="AC1582" s="2">
        <v>2.2999999999999998</v>
      </c>
      <c r="AD1582" s="8" t="str">
        <f t="shared" si="242"/>
        <v/>
      </c>
      <c r="AE1582" s="8">
        <f>SUM(AD$3:AD1582)</f>
        <v>579.24000000000058</v>
      </c>
      <c r="AF1582" s="2">
        <v>1.6</v>
      </c>
      <c r="AG1582" s="8" t="str">
        <f t="shared" si="246"/>
        <v/>
      </c>
      <c r="AH1582" s="8">
        <f>SUM(AG$3:AG1582)</f>
        <v>-113.35000000000019</v>
      </c>
      <c r="AI1582">
        <v>9</v>
      </c>
      <c r="AJ1582" s="8" t="str">
        <f t="shared" si="247"/>
        <v/>
      </c>
      <c r="AK1582" s="8">
        <f>SUM(AJ$3:AJ1582)</f>
        <v>-208.5</v>
      </c>
      <c r="AL1582" s="2">
        <v>13</v>
      </c>
      <c r="AM1582" s="8" t="str">
        <f t="shared" si="248"/>
        <v/>
      </c>
      <c r="AN1582" s="8">
        <f>SUM(AM$3:AM1582)</f>
        <v>123.5</v>
      </c>
      <c r="AO1582" s="2">
        <v>6.5</v>
      </c>
      <c r="AP1582" s="8" t="str">
        <f t="shared" si="249"/>
        <v/>
      </c>
      <c r="AQ1582" s="8">
        <f>SUM(AP$3:AP1582)</f>
        <v>-173.5</v>
      </c>
      <c r="AT1582" s="4" t="str">
        <f t="shared" si="243"/>
        <v/>
      </c>
      <c r="AU1582" s="5">
        <f>SUM($AT$3:AT1582)</f>
        <v>123.5</v>
      </c>
      <c r="AV1582" s="6">
        <f>SUM(R1582,U1582,X1582,AA1582,AD1582,AG1582)</f>
        <v>0</v>
      </c>
    </row>
    <row r="1583" spans="1:48" x14ac:dyDescent="0.25">
      <c r="A1583">
        <f>IF(AND(G1583&lt;&gt;"",H1583&lt;&gt;"",I1583&lt;&gt;"",J1583&lt;&gt;"",K1583&lt;&gt;"",L1583&lt;&gt;"",M1583&lt;&gt;"",N1583&lt;&gt;"",O1583&lt;&gt;"",P1583&lt;&gt;"",Q1583&lt;&gt;"",T1583&lt;&gt;"",W1583&lt;&gt;"",Z1583&lt;&gt;"",AC1583&lt;&gt;"",AF1583&lt;&gt;"",AI1583&lt;&gt;"",AL1583&lt;&gt;"",AO1583&lt;&gt;"",AR1583&lt;&gt;"",AS1583&lt;&gt;""),1,0)</f>
        <v>1</v>
      </c>
      <c r="B1583" s="1">
        <v>43820</v>
      </c>
      <c r="C1583" t="s">
        <v>271</v>
      </c>
      <c r="D1583" t="s">
        <v>2015</v>
      </c>
      <c r="E1583" t="s">
        <v>456</v>
      </c>
      <c r="F1583" t="s">
        <v>455</v>
      </c>
      <c r="G1583">
        <v>2019</v>
      </c>
      <c r="H1583">
        <v>12</v>
      </c>
      <c r="I1583">
        <v>21</v>
      </c>
      <c r="J1583" t="s">
        <v>47</v>
      </c>
      <c r="K1583">
        <v>7</v>
      </c>
      <c r="L1583" s="3">
        <v>2</v>
      </c>
      <c r="M1583" s="3">
        <v>1</v>
      </c>
      <c r="N1583">
        <v>2.4</v>
      </c>
      <c r="O1583">
        <v>3.6</v>
      </c>
      <c r="P1583">
        <v>3</v>
      </c>
      <c r="Q1583" s="2">
        <v>1.66</v>
      </c>
      <c r="R1583" s="8">
        <f t="shared" si="244"/>
        <v>0.65999999999999992</v>
      </c>
      <c r="S1583" s="8">
        <f>SUM($R$3:R1583)</f>
        <v>-29.530000000000047</v>
      </c>
      <c r="T1583" s="2">
        <v>2.1</v>
      </c>
      <c r="U1583" s="8">
        <f t="shared" si="245"/>
        <v>-1</v>
      </c>
      <c r="V1583" s="8">
        <f>SUM($U$3:U1583)</f>
        <v>-144.69999999999996</v>
      </c>
      <c r="W1583" s="9">
        <v>1.25</v>
      </c>
      <c r="X1583" s="8">
        <f t="shared" si="240"/>
        <v>0.25</v>
      </c>
      <c r="Y1583" s="8">
        <f>SUM($X$3:X1583)</f>
        <v>-38.710000000000029</v>
      </c>
      <c r="Z1583" s="9">
        <v>3.75</v>
      </c>
      <c r="AA1583" s="8">
        <f t="shared" si="241"/>
        <v>-1</v>
      </c>
      <c r="AB1583" s="8">
        <f>SUM($AA$3:AA1583)</f>
        <v>-156.03999999999979</v>
      </c>
      <c r="AC1583" s="2">
        <v>1.85</v>
      </c>
      <c r="AD1583" s="8">
        <f t="shared" si="242"/>
        <v>0.85000000000000009</v>
      </c>
      <c r="AE1583" s="8">
        <f>SUM(AD$3:AD1583)</f>
        <v>580.0900000000006</v>
      </c>
      <c r="AF1583" s="2">
        <v>1.95</v>
      </c>
      <c r="AG1583" s="8">
        <f t="shared" si="246"/>
        <v>-1</v>
      </c>
      <c r="AH1583" s="8">
        <f>SUM(AG$3:AG1583)</f>
        <v>-114.35000000000019</v>
      </c>
      <c r="AI1583">
        <v>9</v>
      </c>
      <c r="AJ1583" s="8">
        <f t="shared" si="247"/>
        <v>-1</v>
      </c>
      <c r="AK1583" s="8">
        <f>SUM(AJ$3:AJ1583)</f>
        <v>-209.5</v>
      </c>
      <c r="AL1583" s="2">
        <v>9.5</v>
      </c>
      <c r="AM1583" s="8">
        <f t="shared" si="248"/>
        <v>8.5</v>
      </c>
      <c r="AN1583" s="8">
        <f>SUM(AM$3:AM1583)</f>
        <v>132</v>
      </c>
      <c r="AO1583" s="2">
        <v>6.5</v>
      </c>
      <c r="AP1583" s="8">
        <f t="shared" si="249"/>
        <v>-1</v>
      </c>
      <c r="AQ1583" s="8">
        <f>SUM(AP$3:AP1583)</f>
        <v>-174.5</v>
      </c>
      <c r="AR1583">
        <v>4.4000000000000004</v>
      </c>
      <c r="AS1583">
        <v>1.2</v>
      </c>
      <c r="AT1583" s="4">
        <f t="shared" si="243"/>
        <v>8.5</v>
      </c>
      <c r="AU1583" s="5">
        <f>SUM($AT$3:AT1583)</f>
        <v>132</v>
      </c>
      <c r="AV1583" s="6">
        <f>SUM(R1583,U1583,X1583,AA1583,AD1583,AG1583)</f>
        <v>-1.24</v>
      </c>
    </row>
    <row r="1584" spans="1:48" x14ac:dyDescent="0.25">
      <c r="A1584">
        <f>IF(AND(G1584&lt;&gt;"",H1584&lt;&gt;"",I1584&lt;&gt;"",J1584&lt;&gt;"",K1584&lt;&gt;"",L1584&lt;&gt;"",M1584&lt;&gt;"",N1584&lt;&gt;"",O1584&lt;&gt;"",P1584&lt;&gt;"",Q1584&lt;&gt;"",T1584&lt;&gt;"",W1584&lt;&gt;"",Z1584&lt;&gt;"",AC1584&lt;&gt;"",AF1584&lt;&gt;"",AI1584&lt;&gt;"",AL1584&lt;&gt;"",AO1584&lt;&gt;"",AR1584&lt;&gt;"",AS1584&lt;&gt;""),1,0)</f>
        <v>1</v>
      </c>
      <c r="B1584" s="1">
        <v>43820</v>
      </c>
      <c r="C1584" t="s">
        <v>271</v>
      </c>
      <c r="D1584" t="s">
        <v>2016</v>
      </c>
      <c r="E1584" t="s">
        <v>453</v>
      </c>
      <c r="F1584" t="s">
        <v>452</v>
      </c>
      <c r="G1584">
        <v>2019</v>
      </c>
      <c r="H1584">
        <v>12</v>
      </c>
      <c r="I1584">
        <v>21</v>
      </c>
      <c r="J1584" t="s">
        <v>47</v>
      </c>
      <c r="K1584">
        <v>7</v>
      </c>
      <c r="L1584" s="3">
        <v>1</v>
      </c>
      <c r="M1584" s="3">
        <v>1</v>
      </c>
      <c r="N1584">
        <v>2.5499999999999998</v>
      </c>
      <c r="O1584">
        <v>3.3</v>
      </c>
      <c r="P1584">
        <v>3</v>
      </c>
      <c r="Q1584" s="2">
        <v>1.83</v>
      </c>
      <c r="R1584" s="8">
        <f t="shared" si="244"/>
        <v>0.83000000000000007</v>
      </c>
      <c r="S1584" s="8">
        <f>SUM($R$3:R1584)</f>
        <v>-28.700000000000045</v>
      </c>
      <c r="T1584" s="2">
        <v>1.83</v>
      </c>
      <c r="U1584" s="8">
        <f t="shared" si="245"/>
        <v>-1</v>
      </c>
      <c r="V1584" s="8">
        <f>SUM($U$3:U1584)</f>
        <v>-145.69999999999996</v>
      </c>
      <c r="W1584" s="9">
        <v>1.33</v>
      </c>
      <c r="X1584" s="8">
        <f t="shared" si="240"/>
        <v>0.33000000000000007</v>
      </c>
      <c r="Y1584" s="8">
        <f>SUM($X$3:X1584)</f>
        <v>-38.380000000000031</v>
      </c>
      <c r="Z1584" s="9">
        <v>3.25</v>
      </c>
      <c r="AA1584" s="8">
        <f t="shared" si="241"/>
        <v>-1</v>
      </c>
      <c r="AB1584" s="8">
        <f>SUM($AA$3:AA1584)</f>
        <v>-157.03999999999979</v>
      </c>
      <c r="AC1584" s="2">
        <v>2.15</v>
      </c>
      <c r="AD1584" s="8">
        <f t="shared" si="242"/>
        <v>1.1499999999999999</v>
      </c>
      <c r="AE1584" s="8">
        <f>SUM(AD$3:AD1584)</f>
        <v>581.24000000000058</v>
      </c>
      <c r="AF1584" s="2">
        <v>1.66</v>
      </c>
      <c r="AG1584" s="8">
        <f t="shared" si="246"/>
        <v>0.65999999999999992</v>
      </c>
      <c r="AH1584" s="8">
        <f>SUM(AG$3:AG1584)</f>
        <v>-113.6900000000002</v>
      </c>
      <c r="AI1584">
        <v>7.5</v>
      </c>
      <c r="AJ1584" s="8">
        <f t="shared" si="247"/>
        <v>-1</v>
      </c>
      <c r="AK1584" s="8">
        <f>SUM(AJ$3:AJ1584)</f>
        <v>-210.5</v>
      </c>
      <c r="AL1584" s="2">
        <v>10</v>
      </c>
      <c r="AM1584" s="8">
        <f t="shared" si="248"/>
        <v>-1</v>
      </c>
      <c r="AN1584" s="8">
        <f>SUM(AM$3:AM1584)</f>
        <v>131</v>
      </c>
      <c r="AO1584" s="2">
        <v>6</v>
      </c>
      <c r="AP1584" s="8">
        <f t="shared" si="249"/>
        <v>5</v>
      </c>
      <c r="AQ1584" s="8">
        <f>SUM(AP$3:AP1584)</f>
        <v>-169.5</v>
      </c>
      <c r="AR1584">
        <v>5</v>
      </c>
      <c r="AS1584">
        <v>1.17</v>
      </c>
      <c r="AT1584" s="4">
        <f t="shared" si="243"/>
        <v>-1</v>
      </c>
      <c r="AU1584" s="5">
        <f>SUM($AT$3:AT1584)</f>
        <v>131</v>
      </c>
      <c r="AV1584" s="6">
        <f>SUM(R1584,U1584,X1584,AA1584,AD1584,AG1584)</f>
        <v>0.97</v>
      </c>
    </row>
    <row r="1585" spans="1:48" x14ac:dyDescent="0.25">
      <c r="A1585">
        <f>IF(AND(G1585&lt;&gt;"",H1585&lt;&gt;"",I1585&lt;&gt;"",J1585&lt;&gt;"",K1585&lt;&gt;"",L1585&lt;&gt;"",M1585&lt;&gt;"",N1585&lt;&gt;"",O1585&lt;&gt;"",P1585&lt;&gt;"",Q1585&lt;&gt;"",T1585&lt;&gt;"",W1585&lt;&gt;"",Z1585&lt;&gt;"",AC1585&lt;&gt;"",AF1585&lt;&gt;"",AI1585&lt;&gt;"",AL1585&lt;&gt;"",AO1585&lt;&gt;"",AR1585&lt;&gt;"",AS1585&lt;&gt;""),1,0)</f>
        <v>1</v>
      </c>
      <c r="B1585" s="1">
        <v>43820</v>
      </c>
      <c r="C1585" t="s">
        <v>271</v>
      </c>
      <c r="D1585" t="s">
        <v>2017</v>
      </c>
      <c r="E1585" t="s">
        <v>459</v>
      </c>
      <c r="F1585" t="s">
        <v>458</v>
      </c>
      <c r="G1585">
        <v>2019</v>
      </c>
      <c r="H1585">
        <v>12</v>
      </c>
      <c r="I1585">
        <v>21</v>
      </c>
      <c r="J1585" t="s">
        <v>47</v>
      </c>
      <c r="K1585">
        <v>7</v>
      </c>
      <c r="L1585" s="3">
        <v>1</v>
      </c>
      <c r="M1585" s="3">
        <v>5</v>
      </c>
      <c r="N1585">
        <v>3.7</v>
      </c>
      <c r="O1585">
        <v>3.6</v>
      </c>
      <c r="P1585">
        <v>2.1</v>
      </c>
      <c r="Q1585" s="2">
        <v>1.8</v>
      </c>
      <c r="R1585" s="8">
        <f t="shared" si="244"/>
        <v>0.8</v>
      </c>
      <c r="S1585" s="8">
        <f>SUM($R$3:R1585)</f>
        <v>-27.900000000000045</v>
      </c>
      <c r="T1585" s="2">
        <v>1.9</v>
      </c>
      <c r="U1585" s="8">
        <f t="shared" si="245"/>
        <v>-1</v>
      </c>
      <c r="V1585" s="8">
        <f>SUM($U$3:U1585)</f>
        <v>-146.69999999999996</v>
      </c>
      <c r="W1585" s="9">
        <v>1.3</v>
      </c>
      <c r="X1585" s="8">
        <f t="shared" si="240"/>
        <v>0.30000000000000004</v>
      </c>
      <c r="Y1585" s="8">
        <f>SUM($X$3:X1585)</f>
        <v>-38.080000000000034</v>
      </c>
      <c r="Z1585" s="9">
        <v>3.4</v>
      </c>
      <c r="AA1585" s="8">
        <f t="shared" si="241"/>
        <v>-1</v>
      </c>
      <c r="AB1585" s="8">
        <f>SUM($AA$3:AA1585)</f>
        <v>-158.03999999999979</v>
      </c>
      <c r="AC1585" s="2">
        <v>1.95</v>
      </c>
      <c r="AD1585" s="8">
        <f t="shared" si="242"/>
        <v>0.95</v>
      </c>
      <c r="AE1585" s="8">
        <f>SUM(AD$3:AD1585)</f>
        <v>582.19000000000062</v>
      </c>
      <c r="AF1585" s="2">
        <v>1.85</v>
      </c>
      <c r="AG1585" s="8">
        <f t="shared" si="246"/>
        <v>-1</v>
      </c>
      <c r="AH1585" s="8">
        <f>SUM(AG$3:AG1585)</f>
        <v>-114.6900000000002</v>
      </c>
      <c r="AI1585">
        <v>10</v>
      </c>
      <c r="AJ1585" s="8">
        <f t="shared" si="247"/>
        <v>-1</v>
      </c>
      <c r="AK1585" s="8">
        <f>SUM(AJ$3:AJ1585)</f>
        <v>-211.5</v>
      </c>
      <c r="AL1585" s="2">
        <v>12</v>
      </c>
      <c r="AM1585" s="8">
        <f t="shared" si="248"/>
        <v>-1</v>
      </c>
      <c r="AN1585" s="8">
        <f>SUM(AM$3:AM1585)</f>
        <v>130</v>
      </c>
      <c r="AO1585" s="2">
        <v>6.5</v>
      </c>
      <c r="AP1585" s="8">
        <f t="shared" si="249"/>
        <v>-1</v>
      </c>
      <c r="AQ1585" s="8">
        <f>SUM(AP$3:AP1585)</f>
        <v>-170.5</v>
      </c>
      <c r="AR1585">
        <v>7</v>
      </c>
      <c r="AS1585">
        <v>1.1000000000000001</v>
      </c>
      <c r="AT1585" s="4">
        <f t="shared" si="243"/>
        <v>-1</v>
      </c>
      <c r="AU1585" s="5">
        <f>SUM($AT$3:AT1585)</f>
        <v>130</v>
      </c>
      <c r="AV1585" s="6">
        <f>SUM(R1585,U1585,X1585,AA1585,AD1585,AG1585)</f>
        <v>-0.95</v>
      </c>
    </row>
    <row r="1586" spans="1:48" x14ac:dyDescent="0.25">
      <c r="A1586">
        <f>IF(AND(G1586&lt;&gt;"",H1586&lt;&gt;"",I1586&lt;&gt;"",J1586&lt;&gt;"",K1586&lt;&gt;"",L1586&lt;&gt;"",M1586&lt;&gt;"",N1586&lt;&gt;"",O1586&lt;&gt;"",P1586&lt;&gt;"",Q1586&lt;&gt;"",T1586&lt;&gt;"",W1586&lt;&gt;"",Z1586&lt;&gt;"",AC1586&lt;&gt;"",AF1586&lt;&gt;"",AI1586&lt;&gt;"",AL1586&lt;&gt;"",AO1586&lt;&gt;"",AR1586&lt;&gt;"",AS1586&lt;&gt;""),1,0)</f>
        <v>1</v>
      </c>
      <c r="B1586" s="1">
        <v>43820</v>
      </c>
      <c r="C1586" t="s">
        <v>302</v>
      </c>
      <c r="D1586" t="s">
        <v>2018</v>
      </c>
      <c r="E1586" t="s">
        <v>487</v>
      </c>
      <c r="F1586" t="s">
        <v>490</v>
      </c>
      <c r="G1586">
        <v>2019</v>
      </c>
      <c r="H1586">
        <v>12</v>
      </c>
      <c r="I1586">
        <v>21</v>
      </c>
      <c r="J1586" t="s">
        <v>47</v>
      </c>
      <c r="K1586">
        <v>7</v>
      </c>
      <c r="L1586" s="3">
        <v>2</v>
      </c>
      <c r="M1586" s="3">
        <v>2</v>
      </c>
      <c r="N1586">
        <v>2.15</v>
      </c>
      <c r="O1586">
        <v>3.2</v>
      </c>
      <c r="P1586">
        <v>3.6</v>
      </c>
      <c r="Q1586" s="2">
        <v>2</v>
      </c>
      <c r="R1586" s="8">
        <f t="shared" si="244"/>
        <v>1</v>
      </c>
      <c r="S1586" s="8">
        <f>SUM($R$3:R1586)</f>
        <v>-26.900000000000045</v>
      </c>
      <c r="T1586" s="2">
        <v>1.75</v>
      </c>
      <c r="U1586" s="8">
        <f t="shared" si="245"/>
        <v>-1</v>
      </c>
      <c r="V1586" s="8">
        <f>SUM($U$3:U1586)</f>
        <v>-147.69999999999996</v>
      </c>
      <c r="W1586" s="9">
        <v>1.44</v>
      </c>
      <c r="X1586" s="8">
        <f t="shared" si="240"/>
        <v>0.43999999999999995</v>
      </c>
      <c r="Y1586" s="8">
        <f>SUM($X$3:X1586)</f>
        <v>-37.640000000000036</v>
      </c>
      <c r="Z1586" s="9">
        <v>2.75</v>
      </c>
      <c r="AA1586" s="8">
        <f t="shared" si="241"/>
        <v>-1</v>
      </c>
      <c r="AB1586" s="8">
        <f>SUM($AA$3:AA1586)</f>
        <v>-159.03999999999979</v>
      </c>
      <c r="AC1586" s="2">
        <v>2.37</v>
      </c>
      <c r="AD1586" s="8">
        <f t="shared" si="242"/>
        <v>1.37</v>
      </c>
      <c r="AE1586" s="8">
        <f>SUM(AD$3:AD1586)</f>
        <v>583.56000000000063</v>
      </c>
      <c r="AF1586" s="2">
        <v>1.57</v>
      </c>
      <c r="AG1586" s="8">
        <f t="shared" si="246"/>
        <v>-1</v>
      </c>
      <c r="AH1586" s="8">
        <f>SUM(AG$3:AG1586)</f>
        <v>-115.6900000000002</v>
      </c>
      <c r="AI1586">
        <v>6.5</v>
      </c>
      <c r="AJ1586" s="8">
        <f t="shared" si="247"/>
        <v>-1</v>
      </c>
      <c r="AK1586" s="8">
        <f>SUM(AJ$3:AJ1586)</f>
        <v>-212.5</v>
      </c>
      <c r="AL1586" s="2">
        <v>9.5</v>
      </c>
      <c r="AM1586" s="8">
        <f t="shared" si="248"/>
        <v>-1</v>
      </c>
      <c r="AN1586" s="8">
        <f>SUM(AM$3:AM1586)</f>
        <v>129</v>
      </c>
      <c r="AO1586" s="2">
        <v>6</v>
      </c>
      <c r="AP1586" s="8">
        <f t="shared" si="249"/>
        <v>-1</v>
      </c>
      <c r="AQ1586" s="8">
        <f>SUM(AP$3:AP1586)</f>
        <v>-171.5</v>
      </c>
      <c r="AR1586">
        <v>4.4000000000000004</v>
      </c>
      <c r="AS1586">
        <v>1.2</v>
      </c>
      <c r="AT1586" s="4">
        <f t="shared" si="243"/>
        <v>-1</v>
      </c>
      <c r="AU1586" s="5">
        <f>SUM($AT$3:AT1586)</f>
        <v>129</v>
      </c>
      <c r="AV1586" s="6">
        <f>SUM(R1586,U1586,X1586,AA1586,AD1586,AG1586)</f>
        <v>-0.18999999999999995</v>
      </c>
    </row>
    <row r="1587" spans="1:48" x14ac:dyDescent="0.25">
      <c r="A1587">
        <f>IF(AND(G1587&lt;&gt;"",H1587&lt;&gt;"",I1587&lt;&gt;"",J1587&lt;&gt;"",K1587&lt;&gt;"",L1587&lt;&gt;"",M1587&lt;&gt;"",N1587&lt;&gt;"",O1587&lt;&gt;"",P1587&lt;&gt;"",Q1587&lt;&gt;"",T1587&lt;&gt;"",W1587&lt;&gt;"",Z1587&lt;&gt;"",AC1587&lt;&gt;"",AF1587&lt;&gt;"",AI1587&lt;&gt;"",AL1587&lt;&gt;"",AO1587&lt;&gt;"",AR1587&lt;&gt;"",AS1587&lt;&gt;""),1,0)</f>
        <v>1</v>
      </c>
      <c r="B1587" s="1">
        <v>43820</v>
      </c>
      <c r="C1587" t="s">
        <v>302</v>
      </c>
      <c r="D1587" t="s">
        <v>2019</v>
      </c>
      <c r="E1587" t="s">
        <v>562</v>
      </c>
      <c r="F1587" t="s">
        <v>491</v>
      </c>
      <c r="G1587">
        <v>2019</v>
      </c>
      <c r="H1587">
        <v>12</v>
      </c>
      <c r="I1587">
        <v>21</v>
      </c>
      <c r="J1587" t="s">
        <v>47</v>
      </c>
      <c r="K1587">
        <v>7</v>
      </c>
      <c r="L1587" s="3">
        <v>3</v>
      </c>
      <c r="M1587" s="3">
        <v>1</v>
      </c>
      <c r="N1587">
        <v>1.4</v>
      </c>
      <c r="O1587">
        <v>5</v>
      </c>
      <c r="P1587">
        <v>7</v>
      </c>
      <c r="Q1587" s="2">
        <v>1.9</v>
      </c>
      <c r="R1587" s="8">
        <f t="shared" si="244"/>
        <v>0.89999999999999991</v>
      </c>
      <c r="S1587" s="8">
        <f>SUM($R$3:R1587)</f>
        <v>-26.000000000000046</v>
      </c>
      <c r="T1587" s="2">
        <v>1.9</v>
      </c>
      <c r="U1587" s="8">
        <f t="shared" si="245"/>
        <v>-1</v>
      </c>
      <c r="V1587" s="8">
        <f>SUM($U$3:U1587)</f>
        <v>-148.69999999999996</v>
      </c>
      <c r="W1587" s="9">
        <v>1.22</v>
      </c>
      <c r="X1587" s="8">
        <f t="shared" si="240"/>
        <v>0.21999999999999997</v>
      </c>
      <c r="Y1587" s="8">
        <f>SUM($X$3:X1587)</f>
        <v>-37.420000000000037</v>
      </c>
      <c r="Z1587" s="9">
        <v>4.33</v>
      </c>
      <c r="AA1587" s="8">
        <f t="shared" si="241"/>
        <v>-1</v>
      </c>
      <c r="AB1587" s="8">
        <f>SUM($AA$3:AA1587)</f>
        <v>-160.03999999999979</v>
      </c>
      <c r="AC1587" s="2">
        <v>1.66</v>
      </c>
      <c r="AD1587" s="8">
        <f t="shared" si="242"/>
        <v>0.65999999999999992</v>
      </c>
      <c r="AE1587" s="8">
        <f>SUM(AD$3:AD1587)</f>
        <v>584.2200000000006</v>
      </c>
      <c r="AF1587" s="2">
        <v>2.2000000000000002</v>
      </c>
      <c r="AG1587" s="8">
        <f t="shared" si="246"/>
        <v>-1</v>
      </c>
      <c r="AH1587" s="8">
        <f>SUM(AG$3:AG1587)</f>
        <v>-116.6900000000002</v>
      </c>
      <c r="AI1587">
        <v>7.5</v>
      </c>
      <c r="AJ1587" s="8">
        <f t="shared" si="247"/>
        <v>-1</v>
      </c>
      <c r="AK1587" s="8">
        <f>SUM(AJ$3:AJ1587)</f>
        <v>-213.5</v>
      </c>
      <c r="AL1587" s="2">
        <v>8</v>
      </c>
      <c r="AM1587" s="8">
        <f t="shared" si="248"/>
        <v>-1</v>
      </c>
      <c r="AN1587" s="8">
        <f>SUM(AM$3:AM1587)</f>
        <v>128</v>
      </c>
      <c r="AO1587" s="2">
        <v>9.5</v>
      </c>
      <c r="AP1587" s="8">
        <f t="shared" si="249"/>
        <v>-1</v>
      </c>
      <c r="AQ1587" s="8">
        <f>SUM(AP$3:AP1587)</f>
        <v>-172.5</v>
      </c>
      <c r="AR1587">
        <v>2.1</v>
      </c>
      <c r="AS1587">
        <v>1.7</v>
      </c>
      <c r="AT1587" s="4">
        <f t="shared" si="243"/>
        <v>-1</v>
      </c>
      <c r="AU1587" s="5">
        <f>SUM($AT$3:AT1587)</f>
        <v>128</v>
      </c>
      <c r="AV1587" s="6">
        <f>SUM(R1587,U1587,X1587,AA1587,AD1587,AG1587)</f>
        <v>-1.2200000000000002</v>
      </c>
    </row>
    <row r="1588" spans="1:48" x14ac:dyDescent="0.25">
      <c r="A1588">
        <f>IF(AND(G1588&lt;&gt;"",H1588&lt;&gt;"",I1588&lt;&gt;"",J1588&lt;&gt;"",K1588&lt;&gt;"",L1588&lt;&gt;"",M1588&lt;&gt;"",N1588&lt;&gt;"",O1588&lt;&gt;"",P1588&lt;&gt;"",Q1588&lt;&gt;"",T1588&lt;&gt;"",W1588&lt;&gt;"",Z1588&lt;&gt;"",AC1588&lt;&gt;"",AF1588&lt;&gt;"",AI1588&lt;&gt;"",AL1588&lt;&gt;"",AO1588&lt;&gt;"",AR1588&lt;&gt;"",AS1588&lt;&gt;""),1,0)</f>
        <v>1</v>
      </c>
      <c r="B1588" s="1">
        <v>43820</v>
      </c>
      <c r="C1588" t="s">
        <v>302</v>
      </c>
      <c r="D1588" t="s">
        <v>2020</v>
      </c>
      <c r="E1588" t="s">
        <v>494</v>
      </c>
      <c r="F1588" t="s">
        <v>304</v>
      </c>
      <c r="G1588">
        <v>2019</v>
      </c>
      <c r="H1588">
        <v>12</v>
      </c>
      <c r="I1588">
        <v>21</v>
      </c>
      <c r="J1588" t="s">
        <v>47</v>
      </c>
      <c r="K1588">
        <v>7</v>
      </c>
      <c r="L1588" s="3">
        <v>5</v>
      </c>
      <c r="M1588" s="3">
        <v>1</v>
      </c>
      <c r="N1588">
        <v>2.1</v>
      </c>
      <c r="O1588">
        <v>3.4</v>
      </c>
      <c r="P1588">
        <v>3.5</v>
      </c>
      <c r="Q1588" s="2">
        <v>1.61</v>
      </c>
      <c r="R1588" s="8">
        <f t="shared" si="244"/>
        <v>0.6100000000000001</v>
      </c>
      <c r="S1588" s="8">
        <f>SUM($R$3:R1588)</f>
        <v>-25.390000000000047</v>
      </c>
      <c r="T1588" s="2">
        <v>2.2000000000000002</v>
      </c>
      <c r="U1588" s="8">
        <f t="shared" si="245"/>
        <v>-1</v>
      </c>
      <c r="V1588" s="8">
        <f>SUM($U$3:U1588)</f>
        <v>-149.69999999999996</v>
      </c>
      <c r="W1588" s="9">
        <v>1.25</v>
      </c>
      <c r="X1588" s="8">
        <f t="shared" si="240"/>
        <v>0.25</v>
      </c>
      <c r="Y1588" s="8">
        <f>SUM($X$3:X1588)</f>
        <v>-37.170000000000037</v>
      </c>
      <c r="Z1588" s="9">
        <v>4</v>
      </c>
      <c r="AA1588" s="8">
        <f t="shared" si="241"/>
        <v>-1</v>
      </c>
      <c r="AB1588" s="8">
        <f>SUM($AA$3:AA1588)</f>
        <v>-161.03999999999979</v>
      </c>
      <c r="AC1588" s="2">
        <v>1.8</v>
      </c>
      <c r="AD1588" s="8">
        <f t="shared" si="242"/>
        <v>0.8</v>
      </c>
      <c r="AE1588" s="8">
        <f>SUM(AD$3:AD1588)</f>
        <v>585.02000000000055</v>
      </c>
      <c r="AF1588" s="2">
        <v>2</v>
      </c>
      <c r="AG1588" s="8">
        <f t="shared" si="246"/>
        <v>-1</v>
      </c>
      <c r="AH1588" s="8">
        <f>SUM(AG$3:AG1588)</f>
        <v>-117.6900000000002</v>
      </c>
      <c r="AI1588">
        <v>9</v>
      </c>
      <c r="AJ1588" s="8">
        <f t="shared" si="247"/>
        <v>-1</v>
      </c>
      <c r="AK1588" s="8">
        <f>SUM(AJ$3:AJ1588)</f>
        <v>-214.5</v>
      </c>
      <c r="AL1588" s="2">
        <v>9</v>
      </c>
      <c r="AM1588" s="8">
        <f t="shared" si="248"/>
        <v>-1</v>
      </c>
      <c r="AN1588" s="8">
        <f>SUM(AM$3:AM1588)</f>
        <v>127</v>
      </c>
      <c r="AO1588" s="2">
        <v>6.5</v>
      </c>
      <c r="AP1588" s="8">
        <f t="shared" si="249"/>
        <v>-1</v>
      </c>
      <c r="AQ1588" s="8">
        <f>SUM(AP$3:AP1588)</f>
        <v>-173.5</v>
      </c>
      <c r="AR1588">
        <v>4</v>
      </c>
      <c r="AS1588">
        <v>1.23</v>
      </c>
      <c r="AT1588" s="4">
        <f t="shared" si="243"/>
        <v>-1</v>
      </c>
      <c r="AU1588" s="5">
        <f>SUM($AT$3:AT1588)</f>
        <v>127</v>
      </c>
      <c r="AV1588" s="6">
        <f>SUM(R1588,U1588,X1588,AA1588,AD1588,AG1588)</f>
        <v>-1.3399999999999999</v>
      </c>
    </row>
    <row r="1589" spans="1:48" x14ac:dyDescent="0.25">
      <c r="A1589">
        <f>IF(AND(G1589&lt;&gt;"",H1589&lt;&gt;"",I1589&lt;&gt;"",J1589&lt;&gt;"",K1589&lt;&gt;"",L1589&lt;&gt;"",M1589&lt;&gt;"",N1589&lt;&gt;"",O1589&lt;&gt;"",P1589&lt;&gt;"",Q1589&lt;&gt;"",T1589&lt;&gt;"",W1589&lt;&gt;"",Z1589&lt;&gt;"",AC1589&lt;&gt;"",AF1589&lt;&gt;"",AI1589&lt;&gt;"",AL1589&lt;&gt;"",AO1589&lt;&gt;"",AR1589&lt;&gt;"",AS1589&lt;&gt;""),1,0)</f>
        <v>1</v>
      </c>
      <c r="B1589" s="1">
        <v>43820</v>
      </c>
      <c r="C1589" t="s">
        <v>302</v>
      </c>
      <c r="D1589" t="s">
        <v>2021</v>
      </c>
      <c r="E1589" t="s">
        <v>308</v>
      </c>
      <c r="F1589" t="s">
        <v>42</v>
      </c>
      <c r="G1589">
        <v>2019</v>
      </c>
      <c r="H1589">
        <v>12</v>
      </c>
      <c r="I1589">
        <v>21</v>
      </c>
      <c r="J1589" t="s">
        <v>47</v>
      </c>
      <c r="K1589">
        <v>7</v>
      </c>
      <c r="L1589" s="3">
        <v>4</v>
      </c>
      <c r="M1589" s="3">
        <v>0</v>
      </c>
      <c r="N1589">
        <v>1.53</v>
      </c>
      <c r="O1589">
        <v>4</v>
      </c>
      <c r="P1589">
        <v>6.5</v>
      </c>
      <c r="Q1589" s="2">
        <v>2.0499999999999998</v>
      </c>
      <c r="R1589" s="8">
        <f t="shared" si="244"/>
        <v>-1</v>
      </c>
      <c r="S1589" s="8">
        <f>SUM($R$3:R1589)</f>
        <v>-26.390000000000047</v>
      </c>
      <c r="T1589" s="2">
        <v>1.7</v>
      </c>
      <c r="U1589" s="8">
        <f t="shared" si="245"/>
        <v>0.7</v>
      </c>
      <c r="V1589" s="8">
        <f>SUM($U$3:U1589)</f>
        <v>-148.99999999999997</v>
      </c>
      <c r="W1589" s="9">
        <v>1.33</v>
      </c>
      <c r="X1589" s="8">
        <f t="shared" si="240"/>
        <v>0.33000000000000007</v>
      </c>
      <c r="Y1589" s="8">
        <f>SUM($X$3:X1589)</f>
        <v>-36.840000000000039</v>
      </c>
      <c r="Z1589" s="9">
        <v>3.4</v>
      </c>
      <c r="AA1589" s="8">
        <f t="shared" si="241"/>
        <v>-1</v>
      </c>
      <c r="AB1589" s="8">
        <f>SUM($AA$3:AA1589)</f>
        <v>-162.03999999999979</v>
      </c>
      <c r="AC1589" s="2">
        <v>2</v>
      </c>
      <c r="AD1589" s="8">
        <f t="shared" si="242"/>
        <v>1</v>
      </c>
      <c r="AE1589" s="8">
        <f>SUM(AD$3:AD1589)</f>
        <v>586.02000000000055</v>
      </c>
      <c r="AF1589" s="2">
        <v>1.8</v>
      </c>
      <c r="AG1589" s="8">
        <f t="shared" si="246"/>
        <v>-1</v>
      </c>
      <c r="AH1589" s="8">
        <f>SUM(AG$3:AG1589)</f>
        <v>-118.6900000000002</v>
      </c>
      <c r="AI1589">
        <v>6</v>
      </c>
      <c r="AJ1589" s="8">
        <f t="shared" si="247"/>
        <v>-1</v>
      </c>
      <c r="AK1589" s="8">
        <f>SUM(AJ$3:AJ1589)</f>
        <v>-215.5</v>
      </c>
      <c r="AL1589" s="2">
        <v>8.5</v>
      </c>
      <c r="AM1589" s="8">
        <f t="shared" si="248"/>
        <v>-1</v>
      </c>
      <c r="AN1589" s="8">
        <f>SUM(AM$3:AM1589)</f>
        <v>126</v>
      </c>
      <c r="AO1589" s="2">
        <v>7.5</v>
      </c>
      <c r="AP1589" s="8">
        <f t="shared" si="249"/>
        <v>-1</v>
      </c>
      <c r="AQ1589" s="8">
        <f>SUM(AP$3:AP1589)</f>
        <v>-174.5</v>
      </c>
      <c r="AR1589">
        <v>2.6</v>
      </c>
      <c r="AS1589">
        <v>1.47</v>
      </c>
      <c r="AT1589" s="4">
        <f t="shared" si="243"/>
        <v>-1</v>
      </c>
      <c r="AU1589" s="5">
        <f>SUM($AT$3:AT1589)</f>
        <v>126</v>
      </c>
      <c r="AV1589" s="6">
        <f>SUM(R1589,U1589,X1589,AA1589,AD1589,AG1589)</f>
        <v>-0.97</v>
      </c>
    </row>
    <row r="1590" spans="1:48" x14ac:dyDescent="0.25">
      <c r="A1590">
        <f>IF(AND(G1590&lt;&gt;"",H1590&lt;&gt;"",I1590&lt;&gt;"",J1590&lt;&gt;"",K1590&lt;&gt;"",L1590&lt;&gt;"",M1590&lt;&gt;"",N1590&lt;&gt;"",O1590&lt;&gt;"",P1590&lt;&gt;"",Q1590&lt;&gt;"",T1590&lt;&gt;"",W1590&lt;&gt;"",Z1590&lt;&gt;"",AC1590&lt;&gt;"",AF1590&lt;&gt;"",AI1590&lt;&gt;"",AL1590&lt;&gt;"",AO1590&lt;&gt;"",AR1590&lt;&gt;"",AS1590&lt;&gt;""),1,0)</f>
        <v>1</v>
      </c>
      <c r="B1590" s="1">
        <v>43820</v>
      </c>
      <c r="C1590" t="s">
        <v>302</v>
      </c>
      <c r="D1590" t="s">
        <v>2022</v>
      </c>
      <c r="E1590" t="s">
        <v>485</v>
      </c>
      <c r="F1590" t="s">
        <v>484</v>
      </c>
      <c r="G1590">
        <v>2019</v>
      </c>
      <c r="H1590">
        <v>12</v>
      </c>
      <c r="I1590">
        <v>21</v>
      </c>
      <c r="J1590" t="s">
        <v>47</v>
      </c>
      <c r="K1590">
        <v>7</v>
      </c>
      <c r="L1590" s="3">
        <v>1</v>
      </c>
      <c r="M1590" s="3">
        <v>2</v>
      </c>
      <c r="N1590">
        <v>2.1</v>
      </c>
      <c r="O1590">
        <v>3.1</v>
      </c>
      <c r="P1590">
        <v>3.8</v>
      </c>
      <c r="Q1590" s="2">
        <v>2.1</v>
      </c>
      <c r="R1590" s="8">
        <f t="shared" si="244"/>
        <v>1.1000000000000001</v>
      </c>
      <c r="S1590" s="8">
        <f>SUM($R$3:R1590)</f>
        <v>-25.290000000000045</v>
      </c>
      <c r="T1590" s="2">
        <v>1.66</v>
      </c>
      <c r="U1590" s="8">
        <f t="shared" si="245"/>
        <v>-1</v>
      </c>
      <c r="V1590" s="8">
        <f>SUM($U$3:U1590)</f>
        <v>-149.99999999999997</v>
      </c>
      <c r="W1590" s="9">
        <v>1.5</v>
      </c>
      <c r="X1590" s="8">
        <f t="shared" si="240"/>
        <v>0.5</v>
      </c>
      <c r="Y1590" s="8">
        <f>SUM($X$3:X1590)</f>
        <v>-36.340000000000039</v>
      </c>
      <c r="Z1590" s="9">
        <v>2.62</v>
      </c>
      <c r="AA1590" s="8">
        <f t="shared" si="241"/>
        <v>-1</v>
      </c>
      <c r="AB1590" s="8">
        <f>SUM($AA$3:AA1590)</f>
        <v>-163.03999999999979</v>
      </c>
      <c r="AC1590" s="2">
        <v>2.5</v>
      </c>
      <c r="AD1590" s="8">
        <f t="shared" si="242"/>
        <v>1.5</v>
      </c>
      <c r="AE1590" s="8">
        <f>SUM(AD$3:AD1590)</f>
        <v>587.52000000000055</v>
      </c>
      <c r="AF1590" s="2">
        <v>1.53</v>
      </c>
      <c r="AG1590" s="8">
        <f t="shared" si="246"/>
        <v>-1</v>
      </c>
      <c r="AH1590" s="8">
        <f>SUM(AG$3:AG1590)</f>
        <v>-119.6900000000002</v>
      </c>
      <c r="AI1590">
        <v>6</v>
      </c>
      <c r="AJ1590" s="8">
        <f t="shared" si="247"/>
        <v>-1</v>
      </c>
      <c r="AK1590" s="8">
        <f>SUM(AJ$3:AJ1590)</f>
        <v>-216.5</v>
      </c>
      <c r="AL1590" s="2">
        <v>9.5</v>
      </c>
      <c r="AM1590" s="8">
        <f t="shared" si="248"/>
        <v>-1</v>
      </c>
      <c r="AN1590" s="8">
        <f>SUM(AM$3:AM1590)</f>
        <v>125</v>
      </c>
      <c r="AO1590" s="2">
        <v>6</v>
      </c>
      <c r="AP1590" s="8">
        <f t="shared" si="249"/>
        <v>-1</v>
      </c>
      <c r="AQ1590" s="8">
        <f>SUM(AP$3:AP1590)</f>
        <v>-175.5</v>
      </c>
      <c r="AR1590">
        <v>4.25</v>
      </c>
      <c r="AS1590">
        <v>1.21</v>
      </c>
      <c r="AT1590" s="4">
        <f t="shared" si="243"/>
        <v>-1</v>
      </c>
      <c r="AU1590" s="5">
        <f>SUM($AT$3:AT1590)</f>
        <v>125</v>
      </c>
      <c r="AV1590" s="6">
        <f>SUM(R1590,U1590,X1590,AA1590,AD1590,AG1590)</f>
        <v>0.10000000000000009</v>
      </c>
    </row>
    <row r="1591" spans="1:48" x14ac:dyDescent="0.25">
      <c r="A1591">
        <f>IF(AND(G1591&lt;&gt;"",H1591&lt;&gt;"",I1591&lt;&gt;"",J1591&lt;&gt;"",K1591&lt;&gt;"",L1591&lt;&gt;"",M1591&lt;&gt;"",N1591&lt;&gt;"",O1591&lt;&gt;"",P1591&lt;&gt;"",Q1591&lt;&gt;"",T1591&lt;&gt;"",W1591&lt;&gt;"",Z1591&lt;&gt;"",AC1591&lt;&gt;"",AF1591&lt;&gt;"",AI1591&lt;&gt;"",AL1591&lt;&gt;"",AO1591&lt;&gt;"",AR1591&lt;&gt;"",AS1591&lt;&gt;""),1,0)</f>
        <v>1</v>
      </c>
      <c r="B1591" s="1">
        <v>43820</v>
      </c>
      <c r="C1591" t="s">
        <v>302</v>
      </c>
      <c r="D1591" t="s">
        <v>2023</v>
      </c>
      <c r="E1591" t="s">
        <v>493</v>
      </c>
      <c r="F1591" t="s">
        <v>488</v>
      </c>
      <c r="G1591">
        <v>2019</v>
      </c>
      <c r="H1591">
        <v>12</v>
      </c>
      <c r="I1591">
        <v>21</v>
      </c>
      <c r="J1591" t="s">
        <v>47</v>
      </c>
      <c r="K1591">
        <v>7</v>
      </c>
      <c r="L1591" s="3">
        <v>3</v>
      </c>
      <c r="M1591" s="3">
        <v>0</v>
      </c>
      <c r="N1591">
        <v>1.83</v>
      </c>
      <c r="O1591">
        <v>3.8</v>
      </c>
      <c r="P1591">
        <v>4</v>
      </c>
      <c r="Q1591" s="2">
        <v>1.7</v>
      </c>
      <c r="R1591" s="8">
        <f t="shared" si="244"/>
        <v>-1</v>
      </c>
      <c r="S1591" s="8">
        <f>SUM($R$3:R1591)</f>
        <v>-26.290000000000045</v>
      </c>
      <c r="T1591" s="2">
        <v>2.0499999999999998</v>
      </c>
      <c r="U1591" s="8">
        <f t="shared" si="245"/>
        <v>1.0499999999999998</v>
      </c>
      <c r="V1591" s="8">
        <f>SUM($U$3:U1591)</f>
        <v>-148.94999999999996</v>
      </c>
      <c r="W1591" s="9">
        <v>1.25</v>
      </c>
      <c r="X1591" s="8">
        <f t="shared" si="240"/>
        <v>0.25</v>
      </c>
      <c r="Y1591" s="8">
        <f>SUM($X$3:X1591)</f>
        <v>-36.090000000000039</v>
      </c>
      <c r="Z1591" s="9">
        <v>4</v>
      </c>
      <c r="AA1591" s="8">
        <f t="shared" si="241"/>
        <v>-1</v>
      </c>
      <c r="AB1591" s="8">
        <f>SUM($AA$3:AA1591)</f>
        <v>-164.03999999999979</v>
      </c>
      <c r="AC1591" s="2">
        <v>1.8</v>
      </c>
      <c r="AD1591" s="8">
        <f t="shared" si="242"/>
        <v>0.8</v>
      </c>
      <c r="AE1591" s="8">
        <f>SUM(AD$3:AD1591)</f>
        <v>588.3200000000005</v>
      </c>
      <c r="AF1591" s="2">
        <v>2</v>
      </c>
      <c r="AG1591" s="8">
        <f t="shared" si="246"/>
        <v>-1</v>
      </c>
      <c r="AH1591" s="8">
        <f>SUM(AG$3:AG1591)</f>
        <v>-120.6900000000002</v>
      </c>
      <c r="AI1591">
        <v>8</v>
      </c>
      <c r="AJ1591" s="8">
        <f t="shared" si="247"/>
        <v>-1</v>
      </c>
      <c r="AK1591" s="8">
        <f>SUM(AJ$3:AJ1591)</f>
        <v>-217.5</v>
      </c>
      <c r="AL1591" s="2">
        <v>8.5</v>
      </c>
      <c r="AM1591" s="8">
        <f t="shared" si="248"/>
        <v>-1</v>
      </c>
      <c r="AN1591" s="8">
        <f>SUM(AM$3:AM1591)</f>
        <v>124</v>
      </c>
      <c r="AO1591" s="2">
        <v>7.5</v>
      </c>
      <c r="AP1591" s="8">
        <f t="shared" si="249"/>
        <v>-1</v>
      </c>
      <c r="AQ1591" s="8">
        <f>SUM(AP$3:AP1591)</f>
        <v>-176.5</v>
      </c>
      <c r="AR1591">
        <v>3.1</v>
      </c>
      <c r="AS1591">
        <v>1.35</v>
      </c>
      <c r="AT1591" s="4">
        <f t="shared" si="243"/>
        <v>-1</v>
      </c>
      <c r="AU1591" s="5">
        <f>SUM($AT$3:AT1591)</f>
        <v>124</v>
      </c>
      <c r="AV1591" s="6">
        <f>SUM(R1591,U1591,X1591,AA1591,AD1591,AG1591)</f>
        <v>-0.90000000000000013</v>
      </c>
    </row>
    <row r="1592" spans="1:48" x14ac:dyDescent="0.25">
      <c r="A1592">
        <f>IF(AND(G1592&lt;&gt;"",H1592&lt;&gt;"",I1592&lt;&gt;"",J1592&lt;&gt;"",K1592&lt;&gt;"",L1592&lt;&gt;"",M1592&lt;&gt;"",N1592&lt;&gt;"",O1592&lt;&gt;"",P1592&lt;&gt;"",Q1592&lt;&gt;"",T1592&lt;&gt;"",W1592&lt;&gt;"",Z1592&lt;&gt;"",AC1592&lt;&gt;"",AF1592&lt;&gt;"",AI1592&lt;&gt;"",AL1592&lt;&gt;"",AO1592&lt;&gt;"",AR1592&lt;&gt;"",AS1592&lt;&gt;""),1,0)</f>
        <v>1</v>
      </c>
      <c r="B1592" s="1">
        <v>43820</v>
      </c>
      <c r="C1592" t="s">
        <v>302</v>
      </c>
      <c r="D1592" t="s">
        <v>2024</v>
      </c>
      <c r="E1592" t="s">
        <v>246</v>
      </c>
      <c r="F1592" t="s">
        <v>563</v>
      </c>
      <c r="G1592">
        <v>2019</v>
      </c>
      <c r="H1592">
        <v>12</v>
      </c>
      <c r="I1592">
        <v>21</v>
      </c>
      <c r="J1592" t="s">
        <v>47</v>
      </c>
      <c r="K1592">
        <v>7</v>
      </c>
      <c r="L1592" s="3">
        <v>4</v>
      </c>
      <c r="M1592" s="3">
        <v>1</v>
      </c>
      <c r="N1592">
        <v>1.06</v>
      </c>
      <c r="O1592">
        <v>13</v>
      </c>
      <c r="P1592">
        <v>34</v>
      </c>
      <c r="Q1592" s="2">
        <v>2.25</v>
      </c>
      <c r="R1592" s="8">
        <f t="shared" si="244"/>
        <v>1.25</v>
      </c>
      <c r="S1592" s="8">
        <f>SUM($R$3:R1592)</f>
        <v>-25.040000000000045</v>
      </c>
      <c r="T1592" s="2">
        <v>1.57</v>
      </c>
      <c r="U1592" s="8">
        <f t="shared" si="245"/>
        <v>-1</v>
      </c>
      <c r="V1592" s="8">
        <f>SUM($U$3:U1592)</f>
        <v>-149.94999999999996</v>
      </c>
      <c r="W1592" s="9">
        <v>1.05</v>
      </c>
      <c r="X1592" s="8">
        <f t="shared" si="240"/>
        <v>5.0000000000000044E-2</v>
      </c>
      <c r="Y1592" s="8">
        <f>SUM($X$3:X1592)</f>
        <v>-36.040000000000042</v>
      </c>
      <c r="Z1592" s="9">
        <v>11</v>
      </c>
      <c r="AA1592" s="8">
        <f t="shared" si="241"/>
        <v>-1</v>
      </c>
      <c r="AB1592" s="8">
        <f>SUM($AA$3:AA1592)</f>
        <v>-165.03999999999979</v>
      </c>
      <c r="AC1592" s="2">
        <v>1.2</v>
      </c>
      <c r="AD1592" s="8">
        <f t="shared" si="242"/>
        <v>0.19999999999999996</v>
      </c>
      <c r="AE1592" s="8">
        <f>SUM(AD$3:AD1592)</f>
        <v>588.52000000000055</v>
      </c>
      <c r="AF1592" s="2">
        <v>4.5</v>
      </c>
      <c r="AG1592" s="8">
        <f t="shared" si="246"/>
        <v>-1</v>
      </c>
      <c r="AH1592" s="8">
        <f>SUM(AG$3:AG1592)</f>
        <v>-121.6900000000002</v>
      </c>
      <c r="AI1592">
        <v>17</v>
      </c>
      <c r="AJ1592" s="8">
        <f t="shared" si="247"/>
        <v>-1</v>
      </c>
      <c r="AK1592" s="8">
        <f>SUM(AJ$3:AJ1592)</f>
        <v>-218.5</v>
      </c>
      <c r="AL1592" s="2">
        <v>17</v>
      </c>
      <c r="AM1592" s="8">
        <f t="shared" si="248"/>
        <v>-1</v>
      </c>
      <c r="AN1592" s="8">
        <f>SUM(AM$3:AM1592)</f>
        <v>123</v>
      </c>
      <c r="AO1592" s="2">
        <v>23</v>
      </c>
      <c r="AP1592" s="8">
        <f t="shared" si="249"/>
        <v>-1</v>
      </c>
      <c r="AQ1592" s="8">
        <f>SUM(AP$3:AP1592)</f>
        <v>-177.5</v>
      </c>
      <c r="AR1592">
        <v>1.19</v>
      </c>
      <c r="AS1592">
        <v>4.5</v>
      </c>
      <c r="AT1592" s="4">
        <f t="shared" si="243"/>
        <v>-1</v>
      </c>
      <c r="AU1592" s="5">
        <f>SUM($AT$3:AT1592)</f>
        <v>123</v>
      </c>
      <c r="AV1592" s="6">
        <f>SUM(R1592,U1592,X1592,AA1592,AD1592,AG1592)</f>
        <v>-1.5</v>
      </c>
    </row>
    <row r="1593" spans="1:48" x14ac:dyDescent="0.25">
      <c r="A1593">
        <f>IF(AND(G1593&lt;&gt;"",H1593&lt;&gt;"",I1593&lt;&gt;"",J1593&lt;&gt;"",K1593&lt;&gt;"",L1593&lt;&gt;"",M1593&lt;&gt;"",N1593&lt;&gt;"",O1593&lt;&gt;"",P1593&lt;&gt;"",Q1593&lt;&gt;"",T1593&lt;&gt;"",W1593&lt;&gt;"",Z1593&lt;&gt;"",AC1593&lt;&gt;"",AF1593&lt;&gt;"",AI1593&lt;&gt;"",AL1593&lt;&gt;"",AO1593&lt;&gt;"",AR1593&lt;&gt;"",AS1593&lt;&gt;""),1,0)</f>
        <v>1</v>
      </c>
      <c r="B1593" s="1">
        <v>43820</v>
      </c>
      <c r="C1593" t="s">
        <v>302</v>
      </c>
      <c r="D1593" t="s">
        <v>2025</v>
      </c>
      <c r="E1593" t="s">
        <v>496</v>
      </c>
      <c r="F1593" t="s">
        <v>305</v>
      </c>
      <c r="G1593">
        <v>2019</v>
      </c>
      <c r="H1593">
        <v>12</v>
      </c>
      <c r="I1593">
        <v>21</v>
      </c>
      <c r="J1593" t="s">
        <v>47</v>
      </c>
      <c r="K1593">
        <v>7</v>
      </c>
      <c r="L1593" s="3">
        <v>1</v>
      </c>
      <c r="M1593" s="3">
        <v>1</v>
      </c>
      <c r="N1593">
        <v>2.87</v>
      </c>
      <c r="O1593">
        <v>3.1</v>
      </c>
      <c r="P1593">
        <v>2.6</v>
      </c>
      <c r="Q1593" s="2">
        <v>2</v>
      </c>
      <c r="R1593" s="8">
        <f t="shared" si="244"/>
        <v>1</v>
      </c>
      <c r="S1593" s="8">
        <f>SUM($R$3:R1593)</f>
        <v>-24.040000000000045</v>
      </c>
      <c r="T1593" s="2">
        <v>1.75</v>
      </c>
      <c r="U1593" s="8">
        <f t="shared" si="245"/>
        <v>-1</v>
      </c>
      <c r="V1593" s="8">
        <f>SUM($U$3:U1593)</f>
        <v>-150.94999999999996</v>
      </c>
      <c r="W1593" s="9">
        <v>1.44</v>
      </c>
      <c r="X1593" s="8">
        <f t="shared" si="240"/>
        <v>0.43999999999999995</v>
      </c>
      <c r="Y1593" s="8">
        <f>SUM($X$3:X1593)</f>
        <v>-35.600000000000044</v>
      </c>
      <c r="Z1593" s="9">
        <v>2.75</v>
      </c>
      <c r="AA1593" s="8">
        <f t="shared" si="241"/>
        <v>-1</v>
      </c>
      <c r="AB1593" s="8">
        <f>SUM($AA$3:AA1593)</f>
        <v>-166.03999999999979</v>
      </c>
      <c r="AC1593" s="2">
        <v>2.5</v>
      </c>
      <c r="AD1593" s="8">
        <f t="shared" si="242"/>
        <v>1.5</v>
      </c>
      <c r="AE1593" s="8">
        <f>SUM(AD$3:AD1593)</f>
        <v>590.02000000000055</v>
      </c>
      <c r="AF1593" s="2">
        <v>1.53</v>
      </c>
      <c r="AG1593" s="8">
        <f t="shared" si="246"/>
        <v>0.53</v>
      </c>
      <c r="AH1593" s="8">
        <f>SUM(AG$3:AG1593)</f>
        <v>-121.1600000000002</v>
      </c>
      <c r="AI1593">
        <v>7</v>
      </c>
      <c r="AJ1593" s="8">
        <f t="shared" si="247"/>
        <v>-1</v>
      </c>
      <c r="AK1593" s="8">
        <f>SUM(AJ$3:AJ1593)</f>
        <v>-219.5</v>
      </c>
      <c r="AL1593" s="2">
        <v>11</v>
      </c>
      <c r="AM1593" s="8">
        <f t="shared" si="248"/>
        <v>-1</v>
      </c>
      <c r="AN1593" s="8">
        <f>SUM(AM$3:AM1593)</f>
        <v>122</v>
      </c>
      <c r="AO1593" s="2">
        <v>6</v>
      </c>
      <c r="AP1593" s="8">
        <f t="shared" si="249"/>
        <v>5</v>
      </c>
      <c r="AQ1593" s="8">
        <f>SUM(AP$3:AP1593)</f>
        <v>-172.5</v>
      </c>
      <c r="AR1593">
        <v>6.25</v>
      </c>
      <c r="AS1593">
        <v>1.1200000000000001</v>
      </c>
      <c r="AT1593" s="4">
        <f t="shared" si="243"/>
        <v>-1</v>
      </c>
      <c r="AU1593" s="5">
        <f>SUM($AT$3:AT1593)</f>
        <v>122</v>
      </c>
      <c r="AV1593" s="6">
        <f>SUM(R1593,U1593,X1593,AA1593,AD1593,AG1593)</f>
        <v>1.47</v>
      </c>
    </row>
    <row r="1594" spans="1:48" x14ac:dyDescent="0.25">
      <c r="A1594">
        <f>IF(AND(G1594&lt;&gt;"",H1594&lt;&gt;"",I1594&lt;&gt;"",J1594&lt;&gt;"",K1594&lt;&gt;"",L1594&lt;&gt;"",M1594&lt;&gt;"",N1594&lt;&gt;"",O1594&lt;&gt;"",P1594&lt;&gt;"",Q1594&lt;&gt;"",T1594&lt;&gt;"",W1594&lt;&gt;"",Z1594&lt;&gt;"",AC1594&lt;&gt;"",AF1594&lt;&gt;"",AI1594&lt;&gt;"",AL1594&lt;&gt;"",AO1594&lt;&gt;"",AR1594&lt;&gt;"",AS1594&lt;&gt;""),1,0)</f>
        <v>1</v>
      </c>
      <c r="B1594" s="1">
        <v>43820</v>
      </c>
      <c r="C1594" t="s">
        <v>302</v>
      </c>
      <c r="D1594" t="s">
        <v>2026</v>
      </c>
      <c r="E1594" t="s">
        <v>307</v>
      </c>
      <c r="F1594" t="s">
        <v>311</v>
      </c>
      <c r="G1594">
        <v>2019</v>
      </c>
      <c r="H1594">
        <v>12</v>
      </c>
      <c r="I1594">
        <v>21</v>
      </c>
      <c r="J1594" t="s">
        <v>47</v>
      </c>
      <c r="K1594">
        <v>7</v>
      </c>
      <c r="L1594" s="3">
        <v>1</v>
      </c>
      <c r="M1594" s="3">
        <v>0</v>
      </c>
      <c r="N1594">
        <v>1.95</v>
      </c>
      <c r="O1594">
        <v>3.3</v>
      </c>
      <c r="P1594">
        <v>4.2</v>
      </c>
      <c r="Q1594" s="2">
        <v>2</v>
      </c>
      <c r="R1594" s="8">
        <f t="shared" si="244"/>
        <v>-1</v>
      </c>
      <c r="S1594" s="8">
        <f>SUM($R$3:R1594)</f>
        <v>-25.040000000000045</v>
      </c>
      <c r="T1594" s="2">
        <v>1.75</v>
      </c>
      <c r="U1594" s="8">
        <f t="shared" si="245"/>
        <v>0.75</v>
      </c>
      <c r="V1594" s="8">
        <f>SUM($U$3:U1594)</f>
        <v>-150.19999999999996</v>
      </c>
      <c r="W1594" s="9">
        <v>1.4</v>
      </c>
      <c r="X1594" s="8">
        <f t="shared" si="240"/>
        <v>-1</v>
      </c>
      <c r="Y1594" s="8">
        <f>SUM($X$3:X1594)</f>
        <v>-36.600000000000044</v>
      </c>
      <c r="Z1594" s="9">
        <v>3</v>
      </c>
      <c r="AA1594" s="8">
        <f t="shared" si="241"/>
        <v>2</v>
      </c>
      <c r="AB1594" s="8">
        <f>SUM($AA$3:AA1594)</f>
        <v>-164.03999999999979</v>
      </c>
      <c r="AC1594" s="2">
        <v>2.2999999999999998</v>
      </c>
      <c r="AD1594" s="8">
        <f t="shared" si="242"/>
        <v>-1</v>
      </c>
      <c r="AE1594" s="8">
        <f>SUM(AD$3:AD1594)</f>
        <v>589.02000000000055</v>
      </c>
      <c r="AF1594" s="2">
        <v>1.61</v>
      </c>
      <c r="AG1594" s="8">
        <f t="shared" si="246"/>
        <v>0.6100000000000001</v>
      </c>
      <c r="AH1594" s="8">
        <f>SUM(AG$3:AG1594)</f>
        <v>-120.5500000000002</v>
      </c>
      <c r="AI1594">
        <v>6</v>
      </c>
      <c r="AJ1594" s="8">
        <f t="shared" si="247"/>
        <v>5</v>
      </c>
      <c r="AK1594" s="8">
        <f>SUM(AJ$3:AJ1594)</f>
        <v>-214.5</v>
      </c>
      <c r="AL1594" s="2">
        <v>9</v>
      </c>
      <c r="AM1594" s="8">
        <f t="shared" si="248"/>
        <v>-1</v>
      </c>
      <c r="AN1594" s="8">
        <f>SUM(AM$3:AM1594)</f>
        <v>121</v>
      </c>
      <c r="AO1594" s="2">
        <v>6.5</v>
      </c>
      <c r="AP1594" s="8">
        <f t="shared" si="249"/>
        <v>-1</v>
      </c>
      <c r="AQ1594" s="8">
        <f>SUM(AP$3:AP1594)</f>
        <v>-173.5</v>
      </c>
      <c r="AR1594">
        <v>3.55</v>
      </c>
      <c r="AS1594">
        <v>1.27</v>
      </c>
      <c r="AT1594" s="4">
        <f t="shared" si="243"/>
        <v>-1</v>
      </c>
      <c r="AU1594" s="5">
        <f>SUM($AT$3:AT1594)</f>
        <v>121</v>
      </c>
      <c r="AV1594" s="6">
        <f>SUM(R1594,U1594,X1594,AA1594,AD1594,AG1594)</f>
        <v>0.3600000000000001</v>
      </c>
    </row>
    <row r="1595" spans="1:48" x14ac:dyDescent="0.25">
      <c r="A1595">
        <f>IF(AND(G1595&lt;&gt;"",H1595&lt;&gt;"",I1595&lt;&gt;"",J1595&lt;&gt;"",K1595&lt;&gt;"",L1595&lt;&gt;"",M1595&lt;&gt;"",N1595&lt;&gt;"",O1595&lt;&gt;"",P1595&lt;&gt;"",Q1595&lt;&gt;"",T1595&lt;&gt;"",W1595&lt;&gt;"",Z1595&lt;&gt;"",AC1595&lt;&gt;"",AF1595&lt;&gt;"",AI1595&lt;&gt;"",AL1595&lt;&gt;"",AO1595&lt;&gt;"",AR1595&lt;&gt;"",AS1595&lt;&gt;""),1,0)</f>
        <v>1</v>
      </c>
      <c r="B1595" s="1">
        <v>43820</v>
      </c>
      <c r="C1595" t="s">
        <v>302</v>
      </c>
      <c r="D1595" t="s">
        <v>2027</v>
      </c>
      <c r="E1595" t="s">
        <v>680</v>
      </c>
      <c r="F1595" t="s">
        <v>310</v>
      </c>
      <c r="G1595">
        <v>2019</v>
      </c>
      <c r="H1595">
        <v>12</v>
      </c>
      <c r="I1595">
        <v>21</v>
      </c>
      <c r="J1595" t="s">
        <v>47</v>
      </c>
      <c r="K1595">
        <v>7</v>
      </c>
      <c r="L1595" s="3">
        <v>2</v>
      </c>
      <c r="M1595" s="3">
        <v>1</v>
      </c>
      <c r="N1595">
        <v>2</v>
      </c>
      <c r="O1595">
        <v>3.4</v>
      </c>
      <c r="P1595">
        <v>3.8</v>
      </c>
      <c r="Q1595" s="2">
        <v>1.95</v>
      </c>
      <c r="R1595" s="8">
        <f t="shared" si="244"/>
        <v>0.95</v>
      </c>
      <c r="S1595" s="8">
        <f>SUM($R$3:R1595)</f>
        <v>-24.090000000000046</v>
      </c>
      <c r="T1595" s="2">
        <v>1.8</v>
      </c>
      <c r="U1595" s="8">
        <f t="shared" si="245"/>
        <v>-1</v>
      </c>
      <c r="V1595" s="8">
        <f>SUM($U$3:U1595)</f>
        <v>-151.19999999999996</v>
      </c>
      <c r="W1595" s="9">
        <v>1.4</v>
      </c>
      <c r="X1595" s="8">
        <f t="shared" si="240"/>
        <v>0.39999999999999991</v>
      </c>
      <c r="Y1595" s="8">
        <f>SUM($X$3:X1595)</f>
        <v>-36.200000000000045</v>
      </c>
      <c r="Z1595" s="9">
        <v>3</v>
      </c>
      <c r="AA1595" s="8">
        <f t="shared" si="241"/>
        <v>-1</v>
      </c>
      <c r="AB1595" s="8">
        <f>SUM($AA$3:AA1595)</f>
        <v>-165.03999999999979</v>
      </c>
      <c r="AC1595" s="2">
        <v>2.2999999999999998</v>
      </c>
      <c r="AD1595" s="8">
        <f t="shared" si="242"/>
        <v>1.2999999999999998</v>
      </c>
      <c r="AE1595" s="8">
        <f>SUM(AD$3:AD1595)</f>
        <v>590.3200000000005</v>
      </c>
      <c r="AF1595" s="2">
        <v>1.61</v>
      </c>
      <c r="AG1595" s="8">
        <f t="shared" si="246"/>
        <v>-1</v>
      </c>
      <c r="AH1595" s="8">
        <f>SUM(AG$3:AG1595)</f>
        <v>-121.5500000000002</v>
      </c>
      <c r="AI1595">
        <v>6.5</v>
      </c>
      <c r="AJ1595" s="8">
        <f t="shared" si="247"/>
        <v>-1</v>
      </c>
      <c r="AK1595" s="8">
        <f>SUM(AJ$3:AJ1595)</f>
        <v>-215.5</v>
      </c>
      <c r="AL1595" s="2">
        <v>9</v>
      </c>
      <c r="AM1595" s="8">
        <f t="shared" si="248"/>
        <v>8</v>
      </c>
      <c r="AN1595" s="8">
        <f>SUM(AM$3:AM1595)</f>
        <v>129</v>
      </c>
      <c r="AO1595" s="2">
        <v>6.5</v>
      </c>
      <c r="AP1595" s="8">
        <f t="shared" si="249"/>
        <v>-1</v>
      </c>
      <c r="AQ1595" s="8">
        <f>SUM(AP$3:AP1595)</f>
        <v>-174.5</v>
      </c>
      <c r="AR1595">
        <v>3.9</v>
      </c>
      <c r="AS1595">
        <v>1.24</v>
      </c>
      <c r="AT1595" s="4">
        <f t="shared" si="243"/>
        <v>8</v>
      </c>
      <c r="AU1595" s="5">
        <f>SUM($AT$3:AT1595)</f>
        <v>129</v>
      </c>
      <c r="AV1595" s="6">
        <f>SUM(R1595,U1595,X1595,AA1595,AD1595,AG1595)</f>
        <v>-0.35000000000000031</v>
      </c>
    </row>
    <row r="1596" spans="1:48" x14ac:dyDescent="0.25">
      <c r="A1596">
        <f>IF(AND(G1596&lt;&gt;"",H1596&lt;&gt;"",I1596&lt;&gt;"",J1596&lt;&gt;"",K1596&lt;&gt;"",L1596&lt;&gt;"",M1596&lt;&gt;"",N1596&lt;&gt;"",O1596&lt;&gt;"",P1596&lt;&gt;"",Q1596&lt;&gt;"",T1596&lt;&gt;"",W1596&lt;&gt;"",Z1596&lt;&gt;"",AC1596&lt;&gt;"",AF1596&lt;&gt;"",AI1596&lt;&gt;"",AL1596&lt;&gt;"",AO1596&lt;&gt;"",AR1596&lt;&gt;"",AS1596&lt;&gt;""),1,0)</f>
        <v>1</v>
      </c>
      <c r="B1596" s="1">
        <v>43820</v>
      </c>
      <c r="C1596" t="s">
        <v>1397</v>
      </c>
      <c r="D1596" t="s">
        <v>2028</v>
      </c>
      <c r="E1596" t="s">
        <v>336</v>
      </c>
      <c r="F1596" t="s">
        <v>2029</v>
      </c>
      <c r="G1596">
        <v>2019</v>
      </c>
      <c r="H1596">
        <v>12</v>
      </c>
      <c r="I1596">
        <v>21</v>
      </c>
      <c r="J1596" t="s">
        <v>47</v>
      </c>
      <c r="K1596">
        <v>7</v>
      </c>
      <c r="L1596" s="3">
        <v>3</v>
      </c>
      <c r="M1596" s="3">
        <v>0</v>
      </c>
      <c r="N1596">
        <v>1.2</v>
      </c>
      <c r="O1596">
        <v>5.75</v>
      </c>
      <c r="P1596">
        <v>10</v>
      </c>
      <c r="Q1596" s="2">
        <v>2.2000000000000002</v>
      </c>
      <c r="R1596" s="8">
        <f t="shared" si="244"/>
        <v>-1</v>
      </c>
      <c r="S1596" s="8">
        <f>SUM($R$3:R1596)</f>
        <v>-25.090000000000046</v>
      </c>
      <c r="T1596" s="2">
        <v>1.61</v>
      </c>
      <c r="U1596" s="8">
        <f t="shared" si="245"/>
        <v>0.6100000000000001</v>
      </c>
      <c r="V1596" s="8">
        <f>SUM($U$3:U1596)</f>
        <v>-150.58999999999995</v>
      </c>
      <c r="W1596" s="9">
        <v>1.1599999999999999</v>
      </c>
      <c r="X1596" s="8">
        <f t="shared" si="240"/>
        <v>0.15999999999999992</v>
      </c>
      <c r="Y1596" s="8">
        <f>SUM($X$3:X1596)</f>
        <v>-36.040000000000049</v>
      </c>
      <c r="Z1596" s="9">
        <v>4.5</v>
      </c>
      <c r="AA1596" s="8">
        <f t="shared" si="241"/>
        <v>-1</v>
      </c>
      <c r="AB1596" s="8">
        <f>SUM($AA$3:AA1596)</f>
        <v>-166.03999999999979</v>
      </c>
      <c r="AC1596" s="2">
        <v>1.65</v>
      </c>
      <c r="AD1596" s="8">
        <f t="shared" si="242"/>
        <v>0.64999999999999991</v>
      </c>
      <c r="AE1596" s="8">
        <f>SUM(AD$3:AD1596)</f>
        <v>590.97000000000048</v>
      </c>
      <c r="AF1596" s="2">
        <v>2.2000000000000002</v>
      </c>
      <c r="AG1596" s="8">
        <f t="shared" si="246"/>
        <v>-1</v>
      </c>
      <c r="AH1596" s="8">
        <f>SUM(AG$3:AG1596)</f>
        <v>-122.5500000000002</v>
      </c>
      <c r="AI1596">
        <v>7</v>
      </c>
      <c r="AJ1596" s="8">
        <f t="shared" si="247"/>
        <v>-1</v>
      </c>
      <c r="AK1596" s="8">
        <f>SUM(AJ$3:AJ1596)</f>
        <v>-216.5</v>
      </c>
      <c r="AL1596" s="2">
        <v>9</v>
      </c>
      <c r="AM1596" s="8">
        <f t="shared" si="248"/>
        <v>-1</v>
      </c>
      <c r="AN1596" s="8">
        <f>SUM(AM$3:AM1596)</f>
        <v>128</v>
      </c>
      <c r="AO1596" s="2">
        <v>12</v>
      </c>
      <c r="AP1596" s="8">
        <f t="shared" si="249"/>
        <v>-1</v>
      </c>
      <c r="AQ1596" s="8">
        <f>SUM(AP$3:AP1596)</f>
        <v>-175.5</v>
      </c>
      <c r="AR1596">
        <v>1.7</v>
      </c>
      <c r="AS1596">
        <v>2.1</v>
      </c>
      <c r="AT1596" s="4">
        <f t="shared" si="243"/>
        <v>-1</v>
      </c>
      <c r="AU1596" s="5">
        <f>SUM($AT$3:AT1596)</f>
        <v>128</v>
      </c>
      <c r="AV1596" s="6">
        <f>SUM(R1596,U1596,X1596,AA1596,AD1596,AG1596)</f>
        <v>-1.58</v>
      </c>
    </row>
    <row r="1597" spans="1:48" x14ac:dyDescent="0.25">
      <c r="A1597">
        <f>IF(AND(G1597&lt;&gt;"",H1597&lt;&gt;"",I1597&lt;&gt;"",J1597&lt;&gt;"",K1597&lt;&gt;"",L1597&lt;&gt;"",M1597&lt;&gt;"",N1597&lt;&gt;"",O1597&lt;&gt;"",P1597&lt;&gt;"",Q1597&lt;&gt;"",T1597&lt;&gt;"",W1597&lt;&gt;"",Z1597&lt;&gt;"",AC1597&lt;&gt;"",AF1597&lt;&gt;"",AI1597&lt;&gt;"",AL1597&lt;&gt;"",AO1597&lt;&gt;"",AR1597&lt;&gt;"",AS1597&lt;&gt;""),1,0)</f>
        <v>1</v>
      </c>
      <c r="B1597" s="1">
        <v>43820</v>
      </c>
      <c r="C1597" t="s">
        <v>1397</v>
      </c>
      <c r="D1597" t="s">
        <v>2030</v>
      </c>
      <c r="E1597" t="s">
        <v>342</v>
      </c>
      <c r="F1597" t="s">
        <v>2031</v>
      </c>
      <c r="G1597">
        <v>2019</v>
      </c>
      <c r="H1597">
        <v>12</v>
      </c>
      <c r="I1597">
        <v>21</v>
      </c>
      <c r="J1597" t="s">
        <v>47</v>
      </c>
      <c r="K1597">
        <v>7</v>
      </c>
      <c r="L1597" s="3">
        <v>0</v>
      </c>
      <c r="M1597" s="3">
        <v>0</v>
      </c>
      <c r="N1597">
        <v>1.5</v>
      </c>
      <c r="O1597">
        <v>3.8</v>
      </c>
      <c r="P1597">
        <v>6</v>
      </c>
      <c r="Q1597" s="2">
        <v>2</v>
      </c>
      <c r="R1597" s="8">
        <f t="shared" si="244"/>
        <v>-1</v>
      </c>
      <c r="S1597" s="8">
        <f>SUM($R$3:R1597)</f>
        <v>-26.090000000000046</v>
      </c>
      <c r="T1597" s="2">
        <v>1.72</v>
      </c>
      <c r="U1597" s="8">
        <f t="shared" si="245"/>
        <v>0.72</v>
      </c>
      <c r="V1597" s="8">
        <f>SUM($U$3:U1597)</f>
        <v>-149.86999999999995</v>
      </c>
      <c r="W1597" s="9">
        <v>1.28</v>
      </c>
      <c r="X1597" s="8">
        <f t="shared" si="240"/>
        <v>-1</v>
      </c>
      <c r="Y1597" s="8">
        <f>SUM($X$3:X1597)</f>
        <v>-37.040000000000049</v>
      </c>
      <c r="Z1597" s="9">
        <v>3.5</v>
      </c>
      <c r="AA1597" s="8">
        <f t="shared" si="241"/>
        <v>2.5</v>
      </c>
      <c r="AB1597" s="8">
        <f>SUM($AA$3:AA1597)</f>
        <v>-163.53999999999979</v>
      </c>
      <c r="AC1597" s="2">
        <v>1.95</v>
      </c>
      <c r="AD1597" s="8">
        <f t="shared" si="242"/>
        <v>-1</v>
      </c>
      <c r="AE1597" s="8">
        <f>SUM(AD$3:AD1597)</f>
        <v>589.97000000000048</v>
      </c>
      <c r="AF1597" s="2">
        <v>1.85</v>
      </c>
      <c r="AG1597" s="8">
        <f t="shared" si="246"/>
        <v>0.85000000000000009</v>
      </c>
      <c r="AH1597" s="8">
        <f>SUM(AG$3:AG1597)</f>
        <v>-121.7000000000002</v>
      </c>
      <c r="AI1597">
        <v>6.5</v>
      </c>
      <c r="AJ1597" s="8">
        <f t="shared" si="247"/>
        <v>-1</v>
      </c>
      <c r="AK1597" s="8">
        <f>SUM(AJ$3:AJ1597)</f>
        <v>-217.5</v>
      </c>
      <c r="AL1597" s="2">
        <v>8.5</v>
      </c>
      <c r="AM1597" s="8">
        <f t="shared" si="248"/>
        <v>-1</v>
      </c>
      <c r="AN1597" s="8">
        <f>SUM(AM$3:AM1597)</f>
        <v>127</v>
      </c>
      <c r="AO1597" s="2">
        <v>8</v>
      </c>
      <c r="AP1597" s="8">
        <f t="shared" si="249"/>
        <v>-1</v>
      </c>
      <c r="AQ1597" s="8">
        <f>SUM(AP$3:AP1597)</f>
        <v>-176.5</v>
      </c>
      <c r="AR1597">
        <v>2.42</v>
      </c>
      <c r="AS1597">
        <v>1.52</v>
      </c>
      <c r="AT1597" s="4">
        <f t="shared" si="243"/>
        <v>-1</v>
      </c>
      <c r="AU1597" s="5">
        <f>SUM($AT$3:AT1597)</f>
        <v>127</v>
      </c>
      <c r="AV1597" s="6">
        <f>SUM(R1597,U1597,X1597,AA1597,AD1597,AG1597)</f>
        <v>1.07</v>
      </c>
    </row>
    <row r="1598" spans="1:48" x14ac:dyDescent="0.25">
      <c r="A1598">
        <f>IF(AND(G1598&lt;&gt;"",H1598&lt;&gt;"",I1598&lt;&gt;"",J1598&lt;&gt;"",K1598&lt;&gt;"",L1598&lt;&gt;"",M1598&lt;&gt;"",N1598&lt;&gt;"",O1598&lt;&gt;"",P1598&lt;&gt;"",Q1598&lt;&gt;"",T1598&lt;&gt;"",W1598&lt;&gt;"",Z1598&lt;&gt;"",AC1598&lt;&gt;"",AF1598&lt;&gt;"",AI1598&lt;&gt;"",AL1598&lt;&gt;"",AO1598&lt;&gt;"",AR1598&lt;&gt;"",AS1598&lt;&gt;""),1,0)</f>
        <v>0</v>
      </c>
      <c r="B1598" s="1">
        <v>43820</v>
      </c>
      <c r="C1598" t="s">
        <v>1397</v>
      </c>
      <c r="D1598" t="s">
        <v>2032</v>
      </c>
      <c r="E1598" t="s">
        <v>566</v>
      </c>
      <c r="F1598" t="s">
        <v>344</v>
      </c>
      <c r="G1598">
        <v>2019</v>
      </c>
      <c r="H1598">
        <v>12</v>
      </c>
      <c r="I1598">
        <v>21</v>
      </c>
      <c r="J1598" t="s">
        <v>47</v>
      </c>
      <c r="K1598">
        <v>7</v>
      </c>
      <c r="L1598" s="3">
        <v>2</v>
      </c>
      <c r="M1598" s="3">
        <v>4</v>
      </c>
      <c r="N1598">
        <v>4.5</v>
      </c>
      <c r="O1598">
        <v>3.8</v>
      </c>
      <c r="P1598">
        <v>1.61</v>
      </c>
      <c r="Q1598" s="2">
        <v>1.8</v>
      </c>
      <c r="R1598" s="8" t="str">
        <f t="shared" si="244"/>
        <v/>
      </c>
      <c r="S1598" s="8">
        <f>SUM($R$3:R1598)</f>
        <v>-26.090000000000046</v>
      </c>
      <c r="T1598" s="2">
        <v>1.9</v>
      </c>
      <c r="U1598" s="8" t="str">
        <f t="shared" si="245"/>
        <v/>
      </c>
      <c r="V1598" s="8">
        <f>SUM($U$3:U1598)</f>
        <v>-149.86999999999995</v>
      </c>
      <c r="W1598" s="9">
        <v>1.25</v>
      </c>
      <c r="X1598" s="8" t="str">
        <f t="shared" si="240"/>
        <v/>
      </c>
      <c r="Y1598" s="8">
        <f>SUM($X$3:X1598)</f>
        <v>-37.040000000000049</v>
      </c>
      <c r="Z1598" s="9">
        <v>3.75</v>
      </c>
      <c r="AA1598" s="8" t="str">
        <f t="shared" si="241"/>
        <v/>
      </c>
      <c r="AB1598" s="8">
        <f>SUM($AA$3:AA1598)</f>
        <v>-163.53999999999979</v>
      </c>
      <c r="AC1598" s="2">
        <v>1.8</v>
      </c>
      <c r="AD1598" s="8" t="str">
        <f t="shared" si="242"/>
        <v/>
      </c>
      <c r="AE1598" s="8">
        <f>SUM(AD$3:AD1598)</f>
        <v>589.97000000000048</v>
      </c>
      <c r="AF1598" s="2">
        <v>2</v>
      </c>
      <c r="AG1598" s="8" t="str">
        <f t="shared" si="246"/>
        <v/>
      </c>
      <c r="AH1598" s="8">
        <f>SUM(AG$3:AG1598)</f>
        <v>-121.7000000000002</v>
      </c>
      <c r="AI1598">
        <v>13</v>
      </c>
      <c r="AJ1598" s="8" t="str">
        <f t="shared" si="247"/>
        <v/>
      </c>
      <c r="AK1598" s="8">
        <f>SUM(AJ$3:AJ1598)</f>
        <v>-217.5</v>
      </c>
      <c r="AL1598" s="2">
        <v>15</v>
      </c>
      <c r="AM1598" s="8" t="str">
        <f t="shared" si="248"/>
        <v/>
      </c>
      <c r="AN1598" s="8">
        <f>SUM(AM$3:AM1598)</f>
        <v>127</v>
      </c>
      <c r="AO1598" s="2">
        <v>8</v>
      </c>
      <c r="AP1598" s="8" t="str">
        <f t="shared" si="249"/>
        <v/>
      </c>
      <c r="AQ1598" s="8">
        <f>SUM(AP$3:AP1598)</f>
        <v>-176.5</v>
      </c>
      <c r="AT1598" s="4" t="str">
        <f t="shared" si="243"/>
        <v/>
      </c>
      <c r="AU1598" s="5">
        <f>SUM($AT$3:AT1598)</f>
        <v>127</v>
      </c>
      <c r="AV1598" s="6">
        <f>SUM(R1598,U1598,X1598,AA1598,AD1598,AG1598)</f>
        <v>0</v>
      </c>
    </row>
    <row r="1599" spans="1:48" x14ac:dyDescent="0.25">
      <c r="A1599">
        <f>IF(AND(G1599&lt;&gt;"",H1599&lt;&gt;"",I1599&lt;&gt;"",J1599&lt;&gt;"",K1599&lt;&gt;"",L1599&lt;&gt;"",M1599&lt;&gt;"",N1599&lt;&gt;"",O1599&lt;&gt;"",P1599&lt;&gt;"",Q1599&lt;&gt;"",T1599&lt;&gt;"",W1599&lt;&gt;"",Z1599&lt;&gt;"",AC1599&lt;&gt;"",AF1599&lt;&gt;"",AI1599&lt;&gt;"",AL1599&lt;&gt;"",AO1599&lt;&gt;"",AR1599&lt;&gt;"",AS1599&lt;&gt;""),1,0)</f>
        <v>1</v>
      </c>
      <c r="B1599" s="1">
        <v>43820</v>
      </c>
      <c r="C1599" t="s">
        <v>1397</v>
      </c>
      <c r="D1599" t="s">
        <v>2033</v>
      </c>
      <c r="E1599" t="s">
        <v>511</v>
      </c>
      <c r="F1599" t="s">
        <v>338</v>
      </c>
      <c r="G1599">
        <v>2019</v>
      </c>
      <c r="H1599">
        <v>12</v>
      </c>
      <c r="I1599">
        <v>21</v>
      </c>
      <c r="J1599" t="s">
        <v>47</v>
      </c>
      <c r="K1599">
        <v>7</v>
      </c>
      <c r="L1599" s="3">
        <v>0</v>
      </c>
      <c r="M1599" s="3">
        <v>1</v>
      </c>
      <c r="N1599">
        <v>1.28</v>
      </c>
      <c r="O1599">
        <v>4.75</v>
      </c>
      <c r="P1599">
        <v>9.5</v>
      </c>
      <c r="Q1599" s="2">
        <v>2.5</v>
      </c>
      <c r="R1599" s="8">
        <f t="shared" si="244"/>
        <v>-1</v>
      </c>
      <c r="S1599" s="8">
        <f>SUM($R$3:R1599)</f>
        <v>-27.090000000000046</v>
      </c>
      <c r="T1599" s="2">
        <v>1.5</v>
      </c>
      <c r="U1599" s="8">
        <f t="shared" si="245"/>
        <v>0.5</v>
      </c>
      <c r="V1599" s="8">
        <f>SUM($U$3:U1599)</f>
        <v>-149.36999999999995</v>
      </c>
      <c r="W1599" s="9">
        <v>1.3</v>
      </c>
      <c r="X1599" s="8">
        <f t="shared" si="240"/>
        <v>-1</v>
      </c>
      <c r="Y1599" s="8">
        <f>SUM($X$3:X1599)</f>
        <v>-38.040000000000049</v>
      </c>
      <c r="Z1599" s="9">
        <v>3.4</v>
      </c>
      <c r="AA1599" s="8">
        <f t="shared" si="241"/>
        <v>2.4</v>
      </c>
      <c r="AB1599" s="8">
        <f>SUM($AA$3:AA1599)</f>
        <v>-161.13999999999979</v>
      </c>
      <c r="AC1599" s="2">
        <v>1.95</v>
      </c>
      <c r="AD1599" s="8">
        <f t="shared" si="242"/>
        <v>-1</v>
      </c>
      <c r="AE1599" s="8">
        <f>SUM(AD$3:AD1599)</f>
        <v>588.97000000000048</v>
      </c>
      <c r="AF1599" s="2">
        <v>1.85</v>
      </c>
      <c r="AG1599" s="8">
        <f t="shared" si="246"/>
        <v>0.85000000000000009</v>
      </c>
      <c r="AH1599" s="8">
        <f>SUM(AG$3:AG1599)</f>
        <v>-120.85000000000021</v>
      </c>
      <c r="AI1599">
        <v>5</v>
      </c>
      <c r="AJ1599" s="8">
        <f t="shared" si="247"/>
        <v>-1</v>
      </c>
      <c r="AK1599" s="8">
        <f>SUM(AJ$3:AJ1599)</f>
        <v>-218.5</v>
      </c>
      <c r="AL1599" s="2">
        <v>8.5</v>
      </c>
      <c r="AM1599" s="8">
        <f t="shared" si="248"/>
        <v>-1</v>
      </c>
      <c r="AN1599" s="8">
        <f>SUM(AM$3:AM1599)</f>
        <v>126</v>
      </c>
      <c r="AO1599" s="2">
        <v>10</v>
      </c>
      <c r="AP1599" s="8">
        <f t="shared" si="249"/>
        <v>-1</v>
      </c>
      <c r="AQ1599" s="8">
        <f>SUM(AP$3:AP1599)</f>
        <v>-177.5</v>
      </c>
      <c r="AR1599">
        <v>2.02</v>
      </c>
      <c r="AS1599">
        <v>1.83</v>
      </c>
      <c r="AT1599" s="4">
        <f t="shared" si="243"/>
        <v>-1</v>
      </c>
      <c r="AU1599" s="5">
        <f>SUM($AT$3:AT1599)</f>
        <v>126</v>
      </c>
      <c r="AV1599" s="6">
        <f>SUM(R1599,U1599,X1599,AA1599,AD1599,AG1599)</f>
        <v>0.75</v>
      </c>
    </row>
    <row r="1600" spans="1:48" x14ac:dyDescent="0.25">
      <c r="A1600">
        <f>IF(AND(G1600&lt;&gt;"",H1600&lt;&gt;"",I1600&lt;&gt;"",J1600&lt;&gt;"",K1600&lt;&gt;"",L1600&lt;&gt;"",M1600&lt;&gt;"",N1600&lt;&gt;"",O1600&lt;&gt;"",P1600&lt;&gt;"",Q1600&lt;&gt;"",T1600&lt;&gt;"",W1600&lt;&gt;"",Z1600&lt;&gt;"",AC1600&lt;&gt;"",AF1600&lt;&gt;"",AI1600&lt;&gt;"",AL1600&lt;&gt;"",AO1600&lt;&gt;"",AR1600&lt;&gt;"",AS1600&lt;&gt;""),1,0)</f>
        <v>0</v>
      </c>
      <c r="B1600" s="1">
        <v>43820</v>
      </c>
      <c r="C1600" t="s">
        <v>1397</v>
      </c>
      <c r="D1600" t="s">
        <v>512</v>
      </c>
      <c r="E1600" t="s">
        <v>513</v>
      </c>
      <c r="F1600" t="s">
        <v>514</v>
      </c>
      <c r="G1600">
        <v>2019</v>
      </c>
      <c r="H1600">
        <v>12</v>
      </c>
      <c r="I1600">
        <v>21</v>
      </c>
      <c r="J1600" t="s">
        <v>47</v>
      </c>
      <c r="K1600">
        <v>7</v>
      </c>
      <c r="L1600" s="3">
        <v>2</v>
      </c>
      <c r="M1600" s="3">
        <v>2</v>
      </c>
      <c r="N1600">
        <v>5</v>
      </c>
      <c r="O1600">
        <v>3.5</v>
      </c>
      <c r="P1600">
        <v>1.65</v>
      </c>
      <c r="Q1600" s="2">
        <v>1.9</v>
      </c>
      <c r="R1600" s="8" t="str">
        <f t="shared" si="244"/>
        <v/>
      </c>
      <c r="S1600" s="8">
        <f>SUM($R$3:R1600)</f>
        <v>-27.090000000000046</v>
      </c>
      <c r="T1600" s="2">
        <v>1.8</v>
      </c>
      <c r="U1600" s="8" t="str">
        <f t="shared" si="245"/>
        <v/>
      </c>
      <c r="V1600" s="8">
        <f>SUM($U$3:U1600)</f>
        <v>-149.36999999999995</v>
      </c>
      <c r="W1600" s="9">
        <v>1.3</v>
      </c>
      <c r="X1600" s="8" t="str">
        <f t="shared" si="240"/>
        <v/>
      </c>
      <c r="Y1600" s="8">
        <f>SUM($X$3:X1600)</f>
        <v>-38.040000000000049</v>
      </c>
      <c r="Z1600" s="9">
        <v>3.4</v>
      </c>
      <c r="AA1600" s="8" t="str">
        <f t="shared" si="241"/>
        <v/>
      </c>
      <c r="AB1600" s="8">
        <f>SUM($AA$3:AA1600)</f>
        <v>-161.13999999999979</v>
      </c>
      <c r="AC1600" s="2">
        <v>1.95</v>
      </c>
      <c r="AD1600" s="8" t="str">
        <f t="shared" si="242"/>
        <v/>
      </c>
      <c r="AE1600" s="8">
        <f>SUM(AD$3:AD1600)</f>
        <v>588.97000000000048</v>
      </c>
      <c r="AF1600" s="2">
        <v>1.85</v>
      </c>
      <c r="AG1600" s="8" t="str">
        <f t="shared" si="246"/>
        <v/>
      </c>
      <c r="AH1600" s="8">
        <f>SUM(AG$3:AG1600)</f>
        <v>-120.85000000000021</v>
      </c>
      <c r="AI1600">
        <v>13</v>
      </c>
      <c r="AJ1600" s="8" t="str">
        <f t="shared" si="247"/>
        <v/>
      </c>
      <c r="AK1600" s="8">
        <f>SUM(AJ$3:AJ1600)</f>
        <v>-218.5</v>
      </c>
      <c r="AL1600" s="2">
        <v>17</v>
      </c>
      <c r="AM1600" s="8" t="str">
        <f t="shared" si="248"/>
        <v/>
      </c>
      <c r="AN1600" s="8">
        <f>SUM(AM$3:AM1600)</f>
        <v>126</v>
      </c>
      <c r="AO1600" s="2">
        <v>7</v>
      </c>
      <c r="AP1600" s="8" t="str">
        <f t="shared" si="249"/>
        <v/>
      </c>
      <c r="AQ1600" s="8">
        <f>SUM(AP$3:AP1600)</f>
        <v>-177.5</v>
      </c>
      <c r="AT1600" s="4" t="str">
        <f t="shared" si="243"/>
        <v/>
      </c>
      <c r="AU1600" s="5">
        <f>SUM($AT$3:AT1600)</f>
        <v>126</v>
      </c>
      <c r="AV1600" s="6">
        <f>SUM(R1600,U1600,X1600,AA1600,AD1600,AG1600)</f>
        <v>0</v>
      </c>
    </row>
    <row r="1601" spans="1:48" x14ac:dyDescent="0.25">
      <c r="A1601">
        <f>IF(AND(G1601&lt;&gt;"",H1601&lt;&gt;"",I1601&lt;&gt;"",J1601&lt;&gt;"",K1601&lt;&gt;"",L1601&lt;&gt;"",M1601&lt;&gt;"",N1601&lt;&gt;"",O1601&lt;&gt;"",P1601&lt;&gt;"",Q1601&lt;&gt;"",T1601&lt;&gt;"",W1601&lt;&gt;"",Z1601&lt;&gt;"",AC1601&lt;&gt;"",AF1601&lt;&gt;"",AI1601&lt;&gt;"",AL1601&lt;&gt;"",AO1601&lt;&gt;"",AR1601&lt;&gt;"",AS1601&lt;&gt;""),1,0)</f>
        <v>1</v>
      </c>
      <c r="B1601" s="1">
        <v>43820</v>
      </c>
      <c r="C1601" t="s">
        <v>283</v>
      </c>
      <c r="D1601" t="s">
        <v>2034</v>
      </c>
      <c r="E1601" t="s">
        <v>286</v>
      </c>
      <c r="F1601" t="s">
        <v>532</v>
      </c>
      <c r="G1601">
        <v>2019</v>
      </c>
      <c r="H1601">
        <v>12</v>
      </c>
      <c r="I1601">
        <v>21</v>
      </c>
      <c r="J1601" t="s">
        <v>47</v>
      </c>
      <c r="K1601">
        <v>7</v>
      </c>
      <c r="L1601" s="3">
        <v>1</v>
      </c>
      <c r="M1601" s="3">
        <v>3</v>
      </c>
      <c r="N1601">
        <v>2.4</v>
      </c>
      <c r="O1601">
        <v>3.8</v>
      </c>
      <c r="P1601">
        <v>2.7</v>
      </c>
      <c r="Q1601" s="2">
        <v>1.53</v>
      </c>
      <c r="R1601" s="8">
        <f t="shared" si="244"/>
        <v>0.53</v>
      </c>
      <c r="S1601" s="8">
        <f>SUM($R$3:R1601)</f>
        <v>-26.560000000000045</v>
      </c>
      <c r="T1601" s="2">
        <v>2.37</v>
      </c>
      <c r="U1601" s="8">
        <f t="shared" si="245"/>
        <v>-1</v>
      </c>
      <c r="V1601" s="8">
        <f>SUM($U$3:U1601)</f>
        <v>-150.36999999999995</v>
      </c>
      <c r="W1601" s="9">
        <v>1.2</v>
      </c>
      <c r="X1601" s="8">
        <f t="shared" si="240"/>
        <v>0.19999999999999996</v>
      </c>
      <c r="Y1601" s="8">
        <f>SUM($X$3:X1601)</f>
        <v>-37.840000000000046</v>
      </c>
      <c r="Z1601" s="9">
        <v>4.5</v>
      </c>
      <c r="AA1601" s="8">
        <f t="shared" si="241"/>
        <v>-1</v>
      </c>
      <c r="AB1601" s="8">
        <f>SUM($AA$3:AA1601)</f>
        <v>-162.13999999999979</v>
      </c>
      <c r="AC1601" s="2">
        <v>1.57</v>
      </c>
      <c r="AD1601" s="8">
        <f t="shared" si="242"/>
        <v>0.57000000000000006</v>
      </c>
      <c r="AE1601" s="8">
        <f>SUM(AD$3:AD1601)</f>
        <v>589.54000000000053</v>
      </c>
      <c r="AF1601" s="2">
        <v>2.37</v>
      </c>
      <c r="AG1601" s="8">
        <f t="shared" si="246"/>
        <v>-1</v>
      </c>
      <c r="AH1601" s="8">
        <f>SUM(AG$3:AG1601)</f>
        <v>-121.85000000000021</v>
      </c>
      <c r="AI1601">
        <v>13</v>
      </c>
      <c r="AJ1601" s="8">
        <f t="shared" si="247"/>
        <v>-1</v>
      </c>
      <c r="AK1601" s="8">
        <f>SUM(AJ$3:AJ1601)</f>
        <v>-219.5</v>
      </c>
      <c r="AL1601" s="2">
        <v>11</v>
      </c>
      <c r="AM1601" s="8">
        <f t="shared" si="248"/>
        <v>-1</v>
      </c>
      <c r="AN1601" s="8">
        <f>SUM(AM$3:AM1601)</f>
        <v>125</v>
      </c>
      <c r="AO1601" s="2">
        <v>8</v>
      </c>
      <c r="AP1601" s="8">
        <f t="shared" si="249"/>
        <v>-1</v>
      </c>
      <c r="AQ1601" s="8">
        <f>SUM(AP$3:AP1601)</f>
        <v>-178.5</v>
      </c>
      <c r="AR1601">
        <v>4.4000000000000004</v>
      </c>
      <c r="AS1601">
        <v>1.2</v>
      </c>
      <c r="AT1601" s="4">
        <f t="shared" si="243"/>
        <v>-1</v>
      </c>
      <c r="AU1601" s="5">
        <f>SUM($AT$3:AT1601)</f>
        <v>125</v>
      </c>
      <c r="AV1601" s="6">
        <f>SUM(R1601,U1601,X1601,AA1601,AD1601,AG1601)</f>
        <v>-1.7</v>
      </c>
    </row>
    <row r="1602" spans="1:48" x14ac:dyDescent="0.25">
      <c r="A1602">
        <f>IF(AND(G1602&lt;&gt;"",H1602&lt;&gt;"",I1602&lt;&gt;"",J1602&lt;&gt;"",K1602&lt;&gt;"",L1602&lt;&gt;"",M1602&lt;&gt;"",N1602&lt;&gt;"",O1602&lt;&gt;"",P1602&lt;&gt;"",Q1602&lt;&gt;"",T1602&lt;&gt;"",W1602&lt;&gt;"",Z1602&lt;&gt;"",AC1602&lt;&gt;"",AF1602&lt;&gt;"",AI1602&lt;&gt;"",AL1602&lt;&gt;"",AO1602&lt;&gt;"",AR1602&lt;&gt;"",AS1602&lt;&gt;""),1,0)</f>
        <v>1</v>
      </c>
      <c r="B1602" s="1">
        <v>43820</v>
      </c>
      <c r="C1602" t="s">
        <v>283</v>
      </c>
      <c r="D1602" t="s">
        <v>2035</v>
      </c>
      <c r="E1602" t="s">
        <v>527</v>
      </c>
      <c r="F1602" t="s">
        <v>522</v>
      </c>
      <c r="G1602">
        <v>2019</v>
      </c>
      <c r="H1602">
        <v>12</v>
      </c>
      <c r="I1602">
        <v>21</v>
      </c>
      <c r="J1602" t="s">
        <v>47</v>
      </c>
      <c r="K1602">
        <v>7</v>
      </c>
      <c r="L1602" s="3">
        <v>0</v>
      </c>
      <c r="M1602" s="3">
        <v>1</v>
      </c>
      <c r="N1602">
        <v>2.37</v>
      </c>
      <c r="O1602">
        <v>3.3</v>
      </c>
      <c r="P1602">
        <v>3</v>
      </c>
      <c r="Q1602" s="2">
        <v>1.8</v>
      </c>
      <c r="R1602" s="8">
        <f t="shared" si="244"/>
        <v>-1</v>
      </c>
      <c r="S1602" s="8">
        <f>SUM($R$3:R1602)</f>
        <v>-27.560000000000045</v>
      </c>
      <c r="T1602" s="2">
        <v>1.95</v>
      </c>
      <c r="U1602" s="8">
        <f t="shared" si="245"/>
        <v>0.95</v>
      </c>
      <c r="V1602" s="8">
        <f>SUM($U$3:U1602)</f>
        <v>-149.41999999999996</v>
      </c>
      <c r="W1602" s="9">
        <v>1.33</v>
      </c>
      <c r="X1602" s="8">
        <f t="shared" si="240"/>
        <v>-1</v>
      </c>
      <c r="Y1602" s="8">
        <f>SUM($X$3:X1602)</f>
        <v>-38.840000000000046</v>
      </c>
      <c r="Z1602" s="9">
        <v>3.4</v>
      </c>
      <c r="AA1602" s="8">
        <f t="shared" si="241"/>
        <v>2.4</v>
      </c>
      <c r="AB1602" s="8">
        <f>SUM($AA$3:AA1602)</f>
        <v>-159.73999999999978</v>
      </c>
      <c r="AC1602" s="2">
        <v>2</v>
      </c>
      <c r="AD1602" s="8">
        <f t="shared" si="242"/>
        <v>-1</v>
      </c>
      <c r="AE1602" s="8">
        <f>SUM(AD$3:AD1602)</f>
        <v>588.54000000000053</v>
      </c>
      <c r="AF1602" s="2">
        <v>1.8</v>
      </c>
      <c r="AG1602" s="8">
        <f t="shared" si="246"/>
        <v>0.8</v>
      </c>
      <c r="AH1602" s="8">
        <f>SUM(AG$3:AG1602)</f>
        <v>-121.05000000000021</v>
      </c>
      <c r="AI1602">
        <v>8.5</v>
      </c>
      <c r="AJ1602" s="8">
        <f t="shared" si="247"/>
        <v>-1</v>
      </c>
      <c r="AK1602" s="8">
        <f>SUM(AJ$3:AJ1602)</f>
        <v>-220.5</v>
      </c>
      <c r="AL1602" s="2">
        <v>11</v>
      </c>
      <c r="AM1602" s="8">
        <f t="shared" si="248"/>
        <v>-1</v>
      </c>
      <c r="AN1602" s="8">
        <f>SUM(AM$3:AM1602)</f>
        <v>124</v>
      </c>
      <c r="AO1602" s="2">
        <v>7</v>
      </c>
      <c r="AP1602" s="8">
        <f t="shared" si="249"/>
        <v>-1</v>
      </c>
      <c r="AQ1602" s="8">
        <f>SUM(AP$3:AP1602)</f>
        <v>-179.5</v>
      </c>
      <c r="AR1602">
        <v>4.5</v>
      </c>
      <c r="AS1602">
        <v>1.19</v>
      </c>
      <c r="AT1602" s="4">
        <f t="shared" si="243"/>
        <v>-1</v>
      </c>
      <c r="AU1602" s="5">
        <f>SUM($AT$3:AT1602)</f>
        <v>124</v>
      </c>
      <c r="AV1602" s="6">
        <f>SUM(R1602,U1602,X1602,AA1602,AD1602,AG1602)</f>
        <v>1.1499999999999999</v>
      </c>
    </row>
    <row r="1603" spans="1:48" x14ac:dyDescent="0.25">
      <c r="A1603">
        <f>IF(AND(G1603&lt;&gt;"",H1603&lt;&gt;"",I1603&lt;&gt;"",J1603&lt;&gt;"",K1603&lt;&gt;"",L1603&lt;&gt;"",M1603&lt;&gt;"",N1603&lt;&gt;"",O1603&lt;&gt;"",P1603&lt;&gt;"",Q1603&lt;&gt;"",T1603&lt;&gt;"",W1603&lt;&gt;"",Z1603&lt;&gt;"",AC1603&lt;&gt;"",AF1603&lt;&gt;"",AI1603&lt;&gt;"",AL1603&lt;&gt;"",AO1603&lt;&gt;"",AR1603&lt;&gt;"",AS1603&lt;&gt;""),1,0)</f>
        <v>1</v>
      </c>
      <c r="B1603" s="1">
        <v>43820</v>
      </c>
      <c r="C1603" t="s">
        <v>283</v>
      </c>
      <c r="D1603" t="s">
        <v>2036</v>
      </c>
      <c r="E1603" t="s">
        <v>535</v>
      </c>
      <c r="F1603" t="s">
        <v>529</v>
      </c>
      <c r="G1603">
        <v>2019</v>
      </c>
      <c r="H1603">
        <v>12</v>
      </c>
      <c r="I1603">
        <v>21</v>
      </c>
      <c r="J1603" t="s">
        <v>47</v>
      </c>
      <c r="K1603">
        <v>7</v>
      </c>
      <c r="L1603" s="3">
        <v>0</v>
      </c>
      <c r="M1603" s="3">
        <v>1</v>
      </c>
      <c r="N1603">
        <v>2.1</v>
      </c>
      <c r="O1603">
        <v>3.4</v>
      </c>
      <c r="P1603">
        <v>3.5</v>
      </c>
      <c r="Q1603" s="2">
        <v>1.8</v>
      </c>
      <c r="R1603" s="8">
        <f t="shared" si="244"/>
        <v>-1</v>
      </c>
      <c r="S1603" s="8">
        <f>SUM($R$3:R1603)</f>
        <v>-28.560000000000045</v>
      </c>
      <c r="T1603" s="2">
        <v>1.95</v>
      </c>
      <c r="U1603" s="8">
        <f t="shared" si="245"/>
        <v>0.95</v>
      </c>
      <c r="V1603" s="8">
        <f>SUM($U$3:U1603)</f>
        <v>-148.46999999999997</v>
      </c>
      <c r="W1603" s="9">
        <v>1.33</v>
      </c>
      <c r="X1603" s="8">
        <f t="shared" si="240"/>
        <v>-1</v>
      </c>
      <c r="Y1603" s="8">
        <f>SUM($X$3:X1603)</f>
        <v>-39.840000000000046</v>
      </c>
      <c r="Z1603" s="9">
        <v>3.4</v>
      </c>
      <c r="AA1603" s="8">
        <f t="shared" si="241"/>
        <v>2.4</v>
      </c>
      <c r="AB1603" s="8">
        <f>SUM($AA$3:AA1603)</f>
        <v>-157.33999999999978</v>
      </c>
      <c r="AC1603" s="2">
        <v>2</v>
      </c>
      <c r="AD1603" s="8">
        <f t="shared" si="242"/>
        <v>-1</v>
      </c>
      <c r="AE1603" s="8">
        <f>SUM(AD$3:AD1603)</f>
        <v>587.54000000000053</v>
      </c>
      <c r="AF1603" s="2">
        <v>1.8</v>
      </c>
      <c r="AG1603" s="8">
        <f t="shared" si="246"/>
        <v>0.8</v>
      </c>
      <c r="AH1603" s="8">
        <f>SUM(AG$3:AG1603)</f>
        <v>-120.25000000000021</v>
      </c>
      <c r="AI1603">
        <v>8</v>
      </c>
      <c r="AJ1603" s="8">
        <f t="shared" si="247"/>
        <v>-1</v>
      </c>
      <c r="AK1603" s="8">
        <f>SUM(AJ$3:AJ1603)</f>
        <v>-221.5</v>
      </c>
      <c r="AL1603" s="2">
        <v>10</v>
      </c>
      <c r="AM1603" s="8">
        <f t="shared" si="248"/>
        <v>-1</v>
      </c>
      <c r="AN1603" s="8">
        <f>SUM(AM$3:AM1603)</f>
        <v>123</v>
      </c>
      <c r="AO1603" s="2">
        <v>7</v>
      </c>
      <c r="AP1603" s="8">
        <f t="shared" si="249"/>
        <v>-1</v>
      </c>
      <c r="AQ1603" s="8">
        <f>SUM(AP$3:AP1603)</f>
        <v>-180.5</v>
      </c>
      <c r="AR1603">
        <v>4.0999999999999996</v>
      </c>
      <c r="AS1603">
        <v>1.22</v>
      </c>
      <c r="AT1603" s="4">
        <f t="shared" si="243"/>
        <v>-1</v>
      </c>
      <c r="AU1603" s="5">
        <f>SUM($AT$3:AT1603)</f>
        <v>123</v>
      </c>
      <c r="AV1603" s="6">
        <f>SUM(R1603,U1603,X1603,AA1603,AD1603,AG1603)</f>
        <v>1.1499999999999999</v>
      </c>
    </row>
    <row r="1604" spans="1:48" x14ac:dyDescent="0.25">
      <c r="A1604">
        <f>IF(AND(G1604&lt;&gt;"",H1604&lt;&gt;"",I1604&lt;&gt;"",J1604&lt;&gt;"",K1604&lt;&gt;"",L1604&lt;&gt;"",M1604&lt;&gt;"",N1604&lt;&gt;"",O1604&lt;&gt;"",P1604&lt;&gt;"",Q1604&lt;&gt;"",T1604&lt;&gt;"",W1604&lt;&gt;"",Z1604&lt;&gt;"",AC1604&lt;&gt;"",AF1604&lt;&gt;"",AI1604&lt;&gt;"",AL1604&lt;&gt;"",AO1604&lt;&gt;"",AR1604&lt;&gt;"",AS1604&lt;&gt;""),1,0)</f>
        <v>1</v>
      </c>
      <c r="B1604" s="1">
        <v>43820</v>
      </c>
      <c r="C1604" t="s">
        <v>283</v>
      </c>
      <c r="D1604" t="s">
        <v>2037</v>
      </c>
      <c r="E1604" t="s">
        <v>348</v>
      </c>
      <c r="F1604" t="s">
        <v>519</v>
      </c>
      <c r="G1604">
        <v>2019</v>
      </c>
      <c r="H1604">
        <v>12</v>
      </c>
      <c r="I1604">
        <v>21</v>
      </c>
      <c r="J1604" t="s">
        <v>47</v>
      </c>
      <c r="K1604">
        <v>7</v>
      </c>
      <c r="L1604" s="3">
        <v>0</v>
      </c>
      <c r="M1604" s="3">
        <v>0</v>
      </c>
      <c r="N1604">
        <v>2.0499999999999998</v>
      </c>
      <c r="O1604">
        <v>3.8</v>
      </c>
      <c r="P1604">
        <v>3.25</v>
      </c>
      <c r="Q1604" s="2">
        <v>1.44</v>
      </c>
      <c r="R1604" s="8">
        <f t="shared" si="244"/>
        <v>-1</v>
      </c>
      <c r="S1604" s="8">
        <f>SUM($R$3:R1604)</f>
        <v>-29.560000000000045</v>
      </c>
      <c r="T1604" s="2">
        <v>2.62</v>
      </c>
      <c r="U1604" s="8">
        <f t="shared" si="245"/>
        <v>1.62</v>
      </c>
      <c r="V1604" s="8">
        <f>SUM($U$3:U1604)</f>
        <v>-146.84999999999997</v>
      </c>
      <c r="W1604" s="9">
        <v>1.1599999999999999</v>
      </c>
      <c r="X1604" s="8">
        <f t="shared" ref="X1604:X1667" si="250">IF($A1604=1,(W1604-1)*IF($L1604+$M1604&gt;1.5,1,0)+(-1)*(1-IF($L1604+$M1604&gt;1.5,1,0)),"")</f>
        <v>-1</v>
      </c>
      <c r="Y1604" s="8">
        <f>SUM($X$3:X1604)</f>
        <v>-40.840000000000046</v>
      </c>
      <c r="Z1604" s="9">
        <v>5</v>
      </c>
      <c r="AA1604" s="8">
        <f t="shared" ref="AA1604:AA1667" si="251">IF($A1604=1,(Z1604-1)*IF($L1604+$M1604&lt;1.5,1,0)+(-1)*(1-IF($L1604+$M1604&lt;1.5,1,0)),"")</f>
        <v>4</v>
      </c>
      <c r="AB1604" s="8">
        <f>SUM($AA$3:AA1604)</f>
        <v>-153.33999999999978</v>
      </c>
      <c r="AC1604" s="2">
        <v>1.53</v>
      </c>
      <c r="AD1604" s="8">
        <f t="shared" ref="AD1604:AD1667" si="252">IF($A1604=1,(AC1604-1)*IF($L1604+$M1604&gt;1.5,1,0)+(-1)*(1-IF($L1604+$M1604&gt;1.5,1,0)),"")</f>
        <v>-1</v>
      </c>
      <c r="AE1604" s="8">
        <f>SUM(AD$3:AD1604)</f>
        <v>586.54000000000053</v>
      </c>
      <c r="AF1604" s="2">
        <v>2.5</v>
      </c>
      <c r="AG1604" s="8">
        <f t="shared" si="246"/>
        <v>1.5</v>
      </c>
      <c r="AH1604" s="8">
        <f>SUM(AG$3:AG1604)</f>
        <v>-118.75000000000021</v>
      </c>
      <c r="AI1604">
        <v>13</v>
      </c>
      <c r="AJ1604" s="8">
        <f t="shared" si="247"/>
        <v>-1</v>
      </c>
      <c r="AK1604" s="8">
        <f>SUM(AJ$3:AJ1604)</f>
        <v>-222.5</v>
      </c>
      <c r="AL1604" s="2">
        <v>10</v>
      </c>
      <c r="AM1604" s="8">
        <f t="shared" si="248"/>
        <v>-1</v>
      </c>
      <c r="AN1604" s="8">
        <f>SUM(AM$3:AM1604)</f>
        <v>122</v>
      </c>
      <c r="AO1604" s="2">
        <v>8.5</v>
      </c>
      <c r="AP1604" s="8">
        <f t="shared" si="249"/>
        <v>-1</v>
      </c>
      <c r="AQ1604" s="8">
        <f>SUM(AP$3:AP1604)</f>
        <v>-181.5</v>
      </c>
      <c r="AR1604">
        <v>3.55</v>
      </c>
      <c r="AS1604">
        <v>1.27</v>
      </c>
      <c r="AT1604" s="4">
        <f t="shared" ref="AT1604:AT1667" si="253">IF($A1604=1,(AL1604-1)*IF(AND($L1604=2, $M1604=1),1,0)+(-1)*(1-(IF(AND($L1604=2, $M1604=1),1,0))),"")</f>
        <v>-1</v>
      </c>
      <c r="AU1604" s="5">
        <f>SUM($AT$3:AT1604)</f>
        <v>122</v>
      </c>
      <c r="AV1604" s="6">
        <f>SUM(R1604,U1604,X1604,AA1604,AD1604,AG1604)</f>
        <v>4.12</v>
      </c>
    </row>
    <row r="1605" spans="1:48" x14ac:dyDescent="0.25">
      <c r="A1605">
        <f>IF(AND(G1605&lt;&gt;"",H1605&lt;&gt;"",I1605&lt;&gt;"",J1605&lt;&gt;"",K1605&lt;&gt;"",L1605&lt;&gt;"",M1605&lt;&gt;"",N1605&lt;&gt;"",O1605&lt;&gt;"",P1605&lt;&gt;"",Q1605&lt;&gt;"",T1605&lt;&gt;"",W1605&lt;&gt;"",Z1605&lt;&gt;"",AC1605&lt;&gt;"",AF1605&lt;&gt;"",AI1605&lt;&gt;"",AL1605&lt;&gt;"",AO1605&lt;&gt;"",AR1605&lt;&gt;"",AS1605&lt;&gt;""),1,0)</f>
        <v>1</v>
      </c>
      <c r="B1605" s="1">
        <v>43820</v>
      </c>
      <c r="C1605" t="s">
        <v>283</v>
      </c>
      <c r="D1605" t="s">
        <v>2038</v>
      </c>
      <c r="E1605" t="s">
        <v>350</v>
      </c>
      <c r="F1605" t="s">
        <v>285</v>
      </c>
      <c r="G1605">
        <v>2019</v>
      </c>
      <c r="H1605">
        <v>12</v>
      </c>
      <c r="I1605">
        <v>21</v>
      </c>
      <c r="J1605" t="s">
        <v>47</v>
      </c>
      <c r="K1605">
        <v>7</v>
      </c>
      <c r="L1605" s="3">
        <v>3</v>
      </c>
      <c r="M1605" s="3">
        <v>1</v>
      </c>
      <c r="N1605">
        <v>1.36</v>
      </c>
      <c r="O1605">
        <v>5.75</v>
      </c>
      <c r="P1605">
        <v>7</v>
      </c>
      <c r="Q1605" s="2">
        <v>1.53</v>
      </c>
      <c r="R1605" s="8">
        <f t="shared" ref="R1605:R1668" si="254">IF($A1605=1,(Q1605-1)*IF(AND($L1605&gt;0, $M1605&gt;0),1,0)+(-1)*(1-IF(AND($L1605&gt;0, $M1605&gt;0),1,0)),"")</f>
        <v>0.53</v>
      </c>
      <c r="S1605" s="8">
        <f>SUM($R$3:R1605)</f>
        <v>-29.030000000000044</v>
      </c>
      <c r="T1605" s="2">
        <v>2.37</v>
      </c>
      <c r="U1605" s="8">
        <f t="shared" ref="U1605:U1668" si="255">IF($A1605=1,(T1605-1)*IF(OR($L1605&lt;=0, $M1605&lt;=0),1,0)+(-1)*(1-IF(OR($L1605&lt;=0, $M1605&lt;=0),1,0)),"")</f>
        <v>-1</v>
      </c>
      <c r="V1605" s="8">
        <f>SUM($U$3:U1605)</f>
        <v>-147.84999999999997</v>
      </c>
      <c r="W1605" s="9">
        <v>1.1100000000000001</v>
      </c>
      <c r="X1605" s="8">
        <f t="shared" si="250"/>
        <v>0.1100000000000001</v>
      </c>
      <c r="Y1605" s="8">
        <f>SUM($X$3:X1605)</f>
        <v>-40.730000000000047</v>
      </c>
      <c r="Z1605" s="9">
        <v>6.5</v>
      </c>
      <c r="AA1605" s="8">
        <f t="shared" si="251"/>
        <v>-1</v>
      </c>
      <c r="AB1605" s="8">
        <f>SUM($AA$3:AA1605)</f>
        <v>-154.33999999999978</v>
      </c>
      <c r="AC1605" s="2">
        <v>1.36</v>
      </c>
      <c r="AD1605" s="8">
        <f t="shared" si="252"/>
        <v>0.3600000000000001</v>
      </c>
      <c r="AE1605" s="8">
        <f>SUM(AD$3:AD1605)</f>
        <v>586.90000000000055</v>
      </c>
      <c r="AF1605" s="2">
        <v>3.2</v>
      </c>
      <c r="AG1605" s="8">
        <f t="shared" ref="AG1605:AG1668" si="256">IF($A1605=1,(AF1605-1)*IF($L1605+$M1605&lt;2.5,1,0)+(-1)*(1-IF($L1605+$M1605&lt;2.5,1,0)),"")</f>
        <v>-1</v>
      </c>
      <c r="AH1605" s="8">
        <f>SUM(AG$3:AG1605)</f>
        <v>-119.75000000000021</v>
      </c>
      <c r="AI1605">
        <v>12</v>
      </c>
      <c r="AJ1605" s="8">
        <f t="shared" ref="AJ1605:AJ1668" si="257">IF($A1605=1,(AI1605-1)*IF(AND($L1605=1,$M1605=0),1,0)+(-1)*(1-IF(AND($L1605=1,$M1605=0),1,0)),"")</f>
        <v>-1</v>
      </c>
      <c r="AK1605" s="8">
        <f>SUM(AJ$3:AJ1605)</f>
        <v>-223.5</v>
      </c>
      <c r="AL1605" s="2">
        <v>8.5</v>
      </c>
      <c r="AM1605" s="8">
        <f t="shared" ref="AM1605:AM1668" si="258">IF($A1605=1,(AL1605-1)*IF(AND($L1605=2,$M1605=1),1,0)+(-1)*(1-IF(AND($L1605=2,$M1605=1),1,0)),"")</f>
        <v>-1</v>
      </c>
      <c r="AN1605" s="8">
        <f>SUM(AM$3:AM1605)</f>
        <v>121</v>
      </c>
      <c r="AO1605" s="2">
        <v>13</v>
      </c>
      <c r="AP1605" s="8">
        <f t="shared" ref="AP1605:AP1668" si="259">IF($A1605=1,(AO1605-1)*IF(AND($L1605=1,$M1605=1),1,0)+(-1)*(1-IF(AND($L1605=1,$M1605=1),1,0)),"")</f>
        <v>-1</v>
      </c>
      <c r="AQ1605" s="8">
        <f>SUM(AP$3:AP1605)</f>
        <v>-182.5</v>
      </c>
      <c r="AR1605">
        <v>2.09</v>
      </c>
      <c r="AS1605">
        <v>1.84</v>
      </c>
      <c r="AT1605" s="4">
        <f t="shared" si="253"/>
        <v>-1</v>
      </c>
      <c r="AU1605" s="5">
        <f>SUM($AT$3:AT1605)</f>
        <v>121</v>
      </c>
      <c r="AV1605" s="6">
        <f>SUM(R1605,U1605,X1605,AA1605,AD1605,AG1605)</f>
        <v>-1.9999999999999998</v>
      </c>
    </row>
    <row r="1606" spans="1:48" x14ac:dyDescent="0.25">
      <c r="A1606">
        <f>IF(AND(G1606&lt;&gt;"",H1606&lt;&gt;"",I1606&lt;&gt;"",J1606&lt;&gt;"",K1606&lt;&gt;"",L1606&lt;&gt;"",M1606&lt;&gt;"",N1606&lt;&gt;"",O1606&lt;&gt;"",P1606&lt;&gt;"",Q1606&lt;&gt;"",T1606&lt;&gt;"",W1606&lt;&gt;"",Z1606&lt;&gt;"",AC1606&lt;&gt;"",AF1606&lt;&gt;"",AI1606&lt;&gt;"",AL1606&lt;&gt;"",AO1606&lt;&gt;"",AR1606&lt;&gt;"",AS1606&lt;&gt;""),1,0)</f>
        <v>1</v>
      </c>
      <c r="B1606" s="1">
        <v>43820</v>
      </c>
      <c r="C1606" t="s">
        <v>283</v>
      </c>
      <c r="D1606" t="s">
        <v>2039</v>
      </c>
      <c r="E1606" t="s">
        <v>533</v>
      </c>
      <c r="F1606" t="s">
        <v>524</v>
      </c>
      <c r="G1606">
        <v>2019</v>
      </c>
      <c r="H1606">
        <v>12</v>
      </c>
      <c r="I1606">
        <v>21</v>
      </c>
      <c r="J1606" t="s">
        <v>47</v>
      </c>
      <c r="K1606">
        <v>7</v>
      </c>
      <c r="L1606" s="3">
        <v>1</v>
      </c>
      <c r="M1606" s="3">
        <v>0</v>
      </c>
      <c r="N1606">
        <v>2.4</v>
      </c>
      <c r="O1606">
        <v>3.1</v>
      </c>
      <c r="P1606">
        <v>3.2</v>
      </c>
      <c r="Q1606" s="2">
        <v>2</v>
      </c>
      <c r="R1606" s="8">
        <f t="shared" si="254"/>
        <v>-1</v>
      </c>
      <c r="S1606" s="8">
        <f>SUM($R$3:R1606)</f>
        <v>-30.030000000000044</v>
      </c>
      <c r="T1606" s="2">
        <v>1.75</v>
      </c>
      <c r="U1606" s="8">
        <f t="shared" si="255"/>
        <v>0.75</v>
      </c>
      <c r="V1606" s="8">
        <f>SUM($U$3:U1606)</f>
        <v>-147.09999999999997</v>
      </c>
      <c r="W1606" s="9">
        <v>1.44</v>
      </c>
      <c r="X1606" s="8">
        <f t="shared" si="250"/>
        <v>-1</v>
      </c>
      <c r="Y1606" s="8">
        <f>SUM($X$3:X1606)</f>
        <v>-41.730000000000047</v>
      </c>
      <c r="Z1606" s="9">
        <v>2.75</v>
      </c>
      <c r="AA1606" s="8">
        <f t="shared" si="251"/>
        <v>1.75</v>
      </c>
      <c r="AB1606" s="8">
        <f>SUM($AA$3:AA1606)</f>
        <v>-152.58999999999978</v>
      </c>
      <c r="AC1606" s="2">
        <v>2.5</v>
      </c>
      <c r="AD1606" s="8">
        <f t="shared" si="252"/>
        <v>-1</v>
      </c>
      <c r="AE1606" s="8">
        <f>SUM(AD$3:AD1606)</f>
        <v>585.90000000000055</v>
      </c>
      <c r="AF1606" s="2">
        <v>1.53</v>
      </c>
      <c r="AG1606" s="8">
        <f t="shared" si="256"/>
        <v>0.53</v>
      </c>
      <c r="AH1606" s="8">
        <f>SUM(AG$3:AG1606)</f>
        <v>-119.22000000000021</v>
      </c>
      <c r="AI1606">
        <v>7</v>
      </c>
      <c r="AJ1606" s="8">
        <f t="shared" si="257"/>
        <v>6</v>
      </c>
      <c r="AK1606" s="8">
        <f>SUM(AJ$3:AJ1606)</f>
        <v>-217.5</v>
      </c>
      <c r="AL1606" s="2">
        <v>11</v>
      </c>
      <c r="AM1606" s="8">
        <f t="shared" si="258"/>
        <v>-1</v>
      </c>
      <c r="AN1606" s="8">
        <f>SUM(AM$3:AM1606)</f>
        <v>120</v>
      </c>
      <c r="AO1606" s="2">
        <v>6.5</v>
      </c>
      <c r="AP1606" s="8">
        <f t="shared" si="259"/>
        <v>-1</v>
      </c>
      <c r="AQ1606" s="8">
        <f>SUM(AP$3:AP1606)</f>
        <v>-183.5</v>
      </c>
      <c r="AR1606">
        <v>5</v>
      </c>
      <c r="AS1606">
        <v>1.17</v>
      </c>
      <c r="AT1606" s="4">
        <f t="shared" si="253"/>
        <v>-1</v>
      </c>
      <c r="AU1606" s="5">
        <f>SUM($AT$3:AT1606)</f>
        <v>120</v>
      </c>
      <c r="AV1606" s="6">
        <f>SUM(R1606,U1606,X1606,AA1606,AD1606,AG1606)</f>
        <v>3.0000000000000027E-2</v>
      </c>
    </row>
    <row r="1607" spans="1:48" x14ac:dyDescent="0.25">
      <c r="A1607">
        <f>IF(AND(G1607&lt;&gt;"",H1607&lt;&gt;"",I1607&lt;&gt;"",J1607&lt;&gt;"",K1607&lt;&gt;"",L1607&lt;&gt;"",M1607&lt;&gt;"",N1607&lt;&gt;"",O1607&lt;&gt;"",P1607&lt;&gt;"",Q1607&lt;&gt;"",T1607&lt;&gt;"",W1607&lt;&gt;"",Z1607&lt;&gt;"",AC1607&lt;&gt;"",AF1607&lt;&gt;"",AI1607&lt;&gt;"",AL1607&lt;&gt;"",AO1607&lt;&gt;"",AR1607&lt;&gt;"",AS1607&lt;&gt;""),1,0)</f>
        <v>0</v>
      </c>
      <c r="B1607" s="1">
        <v>43820</v>
      </c>
      <c r="C1607" t="s">
        <v>283</v>
      </c>
      <c r="D1607" t="s">
        <v>2040</v>
      </c>
      <c r="E1607" t="s">
        <v>530</v>
      </c>
      <c r="F1607" t="s">
        <v>237</v>
      </c>
      <c r="G1607">
        <v>2019</v>
      </c>
      <c r="H1607">
        <v>12</v>
      </c>
      <c r="I1607">
        <v>21</v>
      </c>
      <c r="J1607" t="s">
        <v>47</v>
      </c>
      <c r="K1607">
        <v>7</v>
      </c>
      <c r="L1607" s="3">
        <v>1</v>
      </c>
      <c r="M1607" s="3">
        <v>2</v>
      </c>
      <c r="N1607">
        <v>3.9</v>
      </c>
      <c r="O1607">
        <v>3.9</v>
      </c>
      <c r="P1607">
        <v>1.85</v>
      </c>
      <c r="Q1607" s="2">
        <v>1.75</v>
      </c>
      <c r="R1607" s="8" t="str">
        <f t="shared" si="254"/>
        <v/>
      </c>
      <c r="S1607" s="8">
        <f>SUM($R$3:R1607)</f>
        <v>-30.030000000000044</v>
      </c>
      <c r="T1607" s="2">
        <v>2</v>
      </c>
      <c r="U1607" s="8" t="str">
        <f t="shared" si="255"/>
        <v/>
      </c>
      <c r="V1607" s="8">
        <f>SUM($U$3:U1607)</f>
        <v>-147.09999999999997</v>
      </c>
      <c r="W1607" s="9">
        <v>1.28</v>
      </c>
      <c r="X1607" s="8" t="str">
        <f t="shared" si="250"/>
        <v/>
      </c>
      <c r="Y1607" s="8">
        <f>SUM($X$3:X1607)</f>
        <v>-41.730000000000047</v>
      </c>
      <c r="Z1607" s="9">
        <v>3.75</v>
      </c>
      <c r="AA1607" s="8" t="str">
        <f t="shared" si="251"/>
        <v/>
      </c>
      <c r="AB1607" s="8">
        <f>SUM($AA$3:AA1607)</f>
        <v>-152.58999999999978</v>
      </c>
      <c r="AC1607" s="2">
        <v>1.8</v>
      </c>
      <c r="AD1607" s="8" t="str">
        <f t="shared" si="252"/>
        <v/>
      </c>
      <c r="AE1607" s="8">
        <f>SUM(AD$3:AD1607)</f>
        <v>585.90000000000055</v>
      </c>
      <c r="AF1607" s="2">
        <v>2</v>
      </c>
      <c r="AG1607" s="8" t="str">
        <f t="shared" si="256"/>
        <v/>
      </c>
      <c r="AH1607" s="8">
        <f>SUM(AG$3:AG1607)</f>
        <v>-119.22000000000021</v>
      </c>
      <c r="AI1607">
        <v>13</v>
      </c>
      <c r="AJ1607" s="8" t="str">
        <f t="shared" si="257"/>
        <v/>
      </c>
      <c r="AK1607" s="8">
        <f>SUM(AJ$3:AJ1607)</f>
        <v>-217.5</v>
      </c>
      <c r="AL1607" s="2">
        <v>13</v>
      </c>
      <c r="AM1607" s="8" t="str">
        <f t="shared" si="258"/>
        <v/>
      </c>
      <c r="AN1607" s="8">
        <f>SUM(AM$3:AM1607)</f>
        <v>120</v>
      </c>
      <c r="AO1607" s="2">
        <v>8</v>
      </c>
      <c r="AP1607" s="8" t="str">
        <f t="shared" si="259"/>
        <v/>
      </c>
      <c r="AQ1607" s="8">
        <f>SUM(AP$3:AP1607)</f>
        <v>-183.5</v>
      </c>
      <c r="AT1607" s="4" t="str">
        <f t="shared" si="253"/>
        <v/>
      </c>
      <c r="AU1607" s="5">
        <f>SUM($AT$3:AT1607)</f>
        <v>120</v>
      </c>
      <c r="AV1607" s="6">
        <f>SUM(R1607,U1607,X1607,AA1607,AD1607,AG1607)</f>
        <v>0</v>
      </c>
    </row>
    <row r="1608" spans="1:48" x14ac:dyDescent="0.25">
      <c r="A1608">
        <f>IF(AND(G1608&lt;&gt;"",H1608&lt;&gt;"",I1608&lt;&gt;"",J1608&lt;&gt;"",K1608&lt;&gt;"",L1608&lt;&gt;"",M1608&lt;&gt;"",N1608&lt;&gt;"",O1608&lt;&gt;"",P1608&lt;&gt;"",Q1608&lt;&gt;"",T1608&lt;&gt;"",W1608&lt;&gt;"",Z1608&lt;&gt;"",AC1608&lt;&gt;"",AF1608&lt;&gt;"",AI1608&lt;&gt;"",AL1608&lt;&gt;"",AO1608&lt;&gt;"",AR1608&lt;&gt;"",AS1608&lt;&gt;""),1,0)</f>
        <v>1</v>
      </c>
      <c r="B1608" s="1">
        <v>43820</v>
      </c>
      <c r="C1608" t="s">
        <v>275</v>
      </c>
      <c r="D1608" t="s">
        <v>2041</v>
      </c>
      <c r="E1608" t="s">
        <v>539</v>
      </c>
      <c r="F1608" t="s">
        <v>568</v>
      </c>
      <c r="G1608">
        <v>2019</v>
      </c>
      <c r="H1608">
        <v>12</v>
      </c>
      <c r="I1608">
        <v>21</v>
      </c>
      <c r="J1608" t="s">
        <v>47</v>
      </c>
      <c r="K1608">
        <v>7</v>
      </c>
      <c r="L1608" s="3">
        <v>4</v>
      </c>
      <c r="M1608" s="3">
        <v>1</v>
      </c>
      <c r="N1608">
        <v>1.1100000000000001</v>
      </c>
      <c r="O1608">
        <v>9</v>
      </c>
      <c r="P1608">
        <v>26</v>
      </c>
      <c r="Q1608" s="2">
        <v>2.2000000000000002</v>
      </c>
      <c r="R1608" s="8">
        <f t="shared" si="254"/>
        <v>1.2000000000000002</v>
      </c>
      <c r="S1608" s="8">
        <f>SUM($R$3:R1608)</f>
        <v>-28.830000000000044</v>
      </c>
      <c r="T1608" s="2">
        <v>1.61</v>
      </c>
      <c r="U1608" s="8">
        <f t="shared" si="255"/>
        <v>-1</v>
      </c>
      <c r="V1608" s="8">
        <f>SUM($U$3:U1608)</f>
        <v>-148.09999999999997</v>
      </c>
      <c r="W1608" s="9">
        <v>1.1000000000000001</v>
      </c>
      <c r="X1608" s="8">
        <f t="shared" si="250"/>
        <v>0.10000000000000009</v>
      </c>
      <c r="Y1608" s="8">
        <f>SUM($X$3:X1608)</f>
        <v>-41.630000000000045</v>
      </c>
      <c r="Z1608" s="9">
        <v>7</v>
      </c>
      <c r="AA1608" s="8">
        <f t="shared" si="251"/>
        <v>-1</v>
      </c>
      <c r="AB1608" s="8">
        <f>SUM($AA$3:AA1608)</f>
        <v>-153.58999999999978</v>
      </c>
      <c r="AC1608" s="2">
        <v>1.33</v>
      </c>
      <c r="AD1608" s="8">
        <f t="shared" si="252"/>
        <v>0.33000000000000007</v>
      </c>
      <c r="AE1608" s="8">
        <f>SUM(AD$3:AD1608)</f>
        <v>586.23000000000059</v>
      </c>
      <c r="AF1608" s="2">
        <v>3.4</v>
      </c>
      <c r="AG1608" s="8">
        <f t="shared" si="256"/>
        <v>-1</v>
      </c>
      <c r="AH1608" s="8">
        <f>SUM(AG$3:AG1608)</f>
        <v>-120.22000000000021</v>
      </c>
      <c r="AI1608">
        <v>10</v>
      </c>
      <c r="AJ1608" s="8">
        <f t="shared" si="257"/>
        <v>-1</v>
      </c>
      <c r="AK1608" s="8">
        <f>SUM(AJ$3:AJ1608)</f>
        <v>-218.5</v>
      </c>
      <c r="AL1608" s="2">
        <v>11</v>
      </c>
      <c r="AM1608" s="8">
        <f t="shared" si="258"/>
        <v>-1</v>
      </c>
      <c r="AN1608" s="8">
        <f>SUM(AM$3:AM1608)</f>
        <v>119</v>
      </c>
      <c r="AO1608" s="2">
        <v>17</v>
      </c>
      <c r="AP1608" s="8">
        <f t="shared" si="259"/>
        <v>-1</v>
      </c>
      <c r="AQ1608" s="8">
        <f>SUM(AP$3:AP1608)</f>
        <v>-184.5</v>
      </c>
      <c r="AR1608">
        <v>1.35</v>
      </c>
      <c r="AS1608">
        <v>3.1</v>
      </c>
      <c r="AT1608" s="4">
        <f t="shared" si="253"/>
        <v>-1</v>
      </c>
      <c r="AU1608" s="5">
        <f>SUM($AT$3:AT1608)</f>
        <v>119</v>
      </c>
      <c r="AV1608" s="6">
        <f>SUM(R1608,U1608,X1608,AA1608,AD1608,AG1608)</f>
        <v>-1.3699999999999997</v>
      </c>
    </row>
    <row r="1609" spans="1:48" x14ac:dyDescent="0.25">
      <c r="A1609">
        <f>IF(AND(G1609&lt;&gt;"",H1609&lt;&gt;"",I1609&lt;&gt;"",J1609&lt;&gt;"",K1609&lt;&gt;"",L1609&lt;&gt;"",M1609&lt;&gt;"",N1609&lt;&gt;"",O1609&lt;&gt;"",P1609&lt;&gt;"",Q1609&lt;&gt;"",T1609&lt;&gt;"",W1609&lt;&gt;"",Z1609&lt;&gt;"",AC1609&lt;&gt;"",AF1609&lt;&gt;"",AI1609&lt;&gt;"",AL1609&lt;&gt;"",AO1609&lt;&gt;"",AR1609&lt;&gt;"",AS1609&lt;&gt;""),1,0)</f>
        <v>0</v>
      </c>
      <c r="B1609" s="1">
        <v>43820</v>
      </c>
      <c r="C1609" t="s">
        <v>275</v>
      </c>
      <c r="D1609" t="s">
        <v>2042</v>
      </c>
      <c r="E1609" t="s">
        <v>541</v>
      </c>
      <c r="F1609" t="s">
        <v>537</v>
      </c>
      <c r="G1609">
        <v>2019</v>
      </c>
      <c r="H1609">
        <v>12</v>
      </c>
      <c r="I1609">
        <v>21</v>
      </c>
      <c r="J1609" t="s">
        <v>47</v>
      </c>
      <c r="K1609">
        <v>7</v>
      </c>
      <c r="L1609" s="3">
        <v>0</v>
      </c>
      <c r="M1609" s="3">
        <v>2</v>
      </c>
      <c r="N1609">
        <v>5.5</v>
      </c>
      <c r="O1609">
        <v>4</v>
      </c>
      <c r="P1609">
        <v>1.6</v>
      </c>
      <c r="Q1609" s="2">
        <v>1.9</v>
      </c>
      <c r="R1609" s="8" t="str">
        <f t="shared" si="254"/>
        <v/>
      </c>
      <c r="S1609" s="8">
        <f>SUM($R$3:R1609)</f>
        <v>-28.830000000000044</v>
      </c>
      <c r="T1609" s="2">
        <v>1.9</v>
      </c>
      <c r="U1609" s="8" t="str">
        <f t="shared" si="255"/>
        <v/>
      </c>
      <c r="V1609" s="8">
        <f>SUM($U$3:U1609)</f>
        <v>-148.09999999999997</v>
      </c>
      <c r="W1609" s="9">
        <v>1.28</v>
      </c>
      <c r="X1609" s="8" t="str">
        <f t="shared" si="250"/>
        <v/>
      </c>
      <c r="Y1609" s="8">
        <f>SUM($X$3:X1609)</f>
        <v>-41.630000000000045</v>
      </c>
      <c r="Z1609" s="9">
        <v>3.75</v>
      </c>
      <c r="AA1609" s="8" t="str">
        <f t="shared" si="251"/>
        <v/>
      </c>
      <c r="AB1609" s="8">
        <f>SUM($AA$3:AA1609)</f>
        <v>-153.58999999999978</v>
      </c>
      <c r="AC1609" s="2">
        <v>1.9</v>
      </c>
      <c r="AD1609" s="8" t="str">
        <f t="shared" si="252"/>
        <v/>
      </c>
      <c r="AE1609" s="8">
        <f>SUM(AD$3:AD1609)</f>
        <v>586.23000000000059</v>
      </c>
      <c r="AF1609" s="2">
        <v>1.9</v>
      </c>
      <c r="AG1609" s="8" t="str">
        <f t="shared" si="256"/>
        <v/>
      </c>
      <c r="AH1609" s="8">
        <f>SUM(AG$3:AG1609)</f>
        <v>-120.22000000000021</v>
      </c>
      <c r="AI1609">
        <v>15</v>
      </c>
      <c r="AJ1609" s="8" t="str">
        <f t="shared" si="257"/>
        <v/>
      </c>
      <c r="AK1609" s="8">
        <f>SUM(AJ$3:AJ1609)</f>
        <v>-218.5</v>
      </c>
      <c r="AL1609" s="2">
        <v>17</v>
      </c>
      <c r="AM1609" s="8" t="str">
        <f t="shared" si="258"/>
        <v/>
      </c>
      <c r="AN1609" s="8">
        <f>SUM(AM$3:AM1609)</f>
        <v>119</v>
      </c>
      <c r="AO1609" s="2">
        <v>7.5</v>
      </c>
      <c r="AP1609" s="8" t="str">
        <f t="shared" si="259"/>
        <v/>
      </c>
      <c r="AQ1609" s="8">
        <f>SUM(AP$3:AP1609)</f>
        <v>-184.5</v>
      </c>
      <c r="AT1609" s="4" t="str">
        <f t="shared" si="253"/>
        <v/>
      </c>
      <c r="AU1609" s="5">
        <f>SUM($AT$3:AT1609)</f>
        <v>119</v>
      </c>
      <c r="AV1609" s="6">
        <f>SUM(R1609,U1609,X1609,AA1609,AD1609,AG1609)</f>
        <v>0</v>
      </c>
    </row>
    <row r="1610" spans="1:48" x14ac:dyDescent="0.25">
      <c r="A1610">
        <f>IF(AND(G1610&lt;&gt;"",H1610&lt;&gt;"",I1610&lt;&gt;"",J1610&lt;&gt;"",K1610&lt;&gt;"",L1610&lt;&gt;"",M1610&lt;&gt;"",N1610&lt;&gt;"",O1610&lt;&gt;"",P1610&lt;&gt;"",Q1610&lt;&gt;"",T1610&lt;&gt;"",W1610&lt;&gt;"",Z1610&lt;&gt;"",AC1610&lt;&gt;"",AF1610&lt;&gt;"",AI1610&lt;&gt;"",AL1610&lt;&gt;"",AO1610&lt;&gt;"",AR1610&lt;&gt;"",AS1610&lt;&gt;""),1,0)</f>
        <v>1</v>
      </c>
      <c r="B1610" s="1">
        <v>43820</v>
      </c>
      <c r="C1610" t="s">
        <v>275</v>
      </c>
      <c r="D1610" t="s">
        <v>2043</v>
      </c>
      <c r="E1610" t="s">
        <v>361</v>
      </c>
      <c r="F1610" t="s">
        <v>256</v>
      </c>
      <c r="G1610">
        <v>2019</v>
      </c>
      <c r="H1610">
        <v>12</v>
      </c>
      <c r="I1610">
        <v>21</v>
      </c>
      <c r="J1610" t="s">
        <v>47</v>
      </c>
      <c r="K1610">
        <v>7</v>
      </c>
      <c r="L1610" s="3">
        <v>1</v>
      </c>
      <c r="M1610" s="3">
        <v>1</v>
      </c>
      <c r="N1610">
        <v>3.25</v>
      </c>
      <c r="O1610">
        <v>3.3</v>
      </c>
      <c r="P1610">
        <v>2.25</v>
      </c>
      <c r="Q1610" s="2">
        <v>1.95</v>
      </c>
      <c r="R1610" s="8">
        <f t="shared" si="254"/>
        <v>0.95</v>
      </c>
      <c r="S1610" s="8">
        <f>SUM($R$3:R1610)</f>
        <v>-27.880000000000045</v>
      </c>
      <c r="T1610" s="2">
        <v>1.8</v>
      </c>
      <c r="U1610" s="8">
        <f t="shared" si="255"/>
        <v>-1</v>
      </c>
      <c r="V1610" s="8">
        <f>SUM($U$3:U1610)</f>
        <v>-149.09999999999997</v>
      </c>
      <c r="W1610" s="9">
        <v>1.4</v>
      </c>
      <c r="X1610" s="8">
        <f t="shared" si="250"/>
        <v>0.39999999999999991</v>
      </c>
      <c r="Y1610" s="8">
        <f>SUM($X$3:X1610)</f>
        <v>-41.230000000000047</v>
      </c>
      <c r="Z1610" s="9">
        <v>3</v>
      </c>
      <c r="AA1610" s="8">
        <f t="shared" si="251"/>
        <v>-1</v>
      </c>
      <c r="AB1610" s="8">
        <f>SUM($AA$3:AA1610)</f>
        <v>-154.58999999999978</v>
      </c>
      <c r="AC1610" s="2">
        <v>2.2000000000000002</v>
      </c>
      <c r="AD1610" s="8">
        <f t="shared" si="252"/>
        <v>1.2000000000000002</v>
      </c>
      <c r="AE1610" s="8">
        <f>SUM(AD$3:AD1610)</f>
        <v>587.43000000000063</v>
      </c>
      <c r="AF1610" s="2">
        <v>1.66</v>
      </c>
      <c r="AG1610" s="8">
        <f t="shared" si="256"/>
        <v>0.65999999999999992</v>
      </c>
      <c r="AH1610" s="8">
        <f>SUM(AG$3:AG1610)</f>
        <v>-119.56000000000022</v>
      </c>
      <c r="AI1610">
        <v>9</v>
      </c>
      <c r="AJ1610" s="8">
        <f t="shared" si="257"/>
        <v>-1</v>
      </c>
      <c r="AK1610" s="8">
        <f>SUM(AJ$3:AJ1610)</f>
        <v>-219.5</v>
      </c>
      <c r="AL1610" s="2">
        <v>12</v>
      </c>
      <c r="AM1610" s="8">
        <f t="shared" si="258"/>
        <v>-1</v>
      </c>
      <c r="AN1610" s="8">
        <f>SUM(AM$3:AM1610)</f>
        <v>118</v>
      </c>
      <c r="AO1610" s="2">
        <v>6.5</v>
      </c>
      <c r="AP1610" s="8">
        <f t="shared" si="259"/>
        <v>5.5</v>
      </c>
      <c r="AQ1610" s="8">
        <f>SUM(AP$3:AP1610)</f>
        <v>-179</v>
      </c>
      <c r="AR1610">
        <v>7</v>
      </c>
      <c r="AS1610">
        <v>1.1000000000000001</v>
      </c>
      <c r="AT1610" s="4">
        <f t="shared" si="253"/>
        <v>-1</v>
      </c>
      <c r="AU1610" s="5">
        <f>SUM($AT$3:AT1610)</f>
        <v>118</v>
      </c>
      <c r="AV1610" s="6">
        <f>SUM(R1610,U1610,X1610,AA1610,AD1610,AG1610)</f>
        <v>1.21</v>
      </c>
    </row>
    <row r="1611" spans="1:48" x14ac:dyDescent="0.25">
      <c r="A1611">
        <f>IF(AND(G1611&lt;&gt;"",H1611&lt;&gt;"",I1611&lt;&gt;"",J1611&lt;&gt;"",K1611&lt;&gt;"",L1611&lt;&gt;"",M1611&lt;&gt;"",N1611&lt;&gt;"",O1611&lt;&gt;"",P1611&lt;&gt;"",Q1611&lt;&gt;"",T1611&lt;&gt;"",W1611&lt;&gt;"",Z1611&lt;&gt;"",AC1611&lt;&gt;"",AF1611&lt;&gt;"",AI1611&lt;&gt;"",AL1611&lt;&gt;"",AO1611&lt;&gt;"",AR1611&lt;&gt;"",AS1611&lt;&gt;""),1,0)</f>
        <v>1</v>
      </c>
      <c r="B1611" s="1">
        <v>43820</v>
      </c>
      <c r="C1611" t="s">
        <v>275</v>
      </c>
      <c r="D1611" t="s">
        <v>2044</v>
      </c>
      <c r="E1611" t="s">
        <v>364</v>
      </c>
      <c r="F1611" t="s">
        <v>543</v>
      </c>
      <c r="G1611">
        <v>2019</v>
      </c>
      <c r="H1611">
        <v>12</v>
      </c>
      <c r="I1611">
        <v>21</v>
      </c>
      <c r="J1611" t="s">
        <v>47</v>
      </c>
      <c r="K1611">
        <v>7</v>
      </c>
      <c r="L1611" s="3">
        <v>1</v>
      </c>
      <c r="M1611" s="3">
        <v>0</v>
      </c>
      <c r="N1611">
        <v>2.4500000000000002</v>
      </c>
      <c r="O1611">
        <v>3.1</v>
      </c>
      <c r="P1611">
        <v>3.1</v>
      </c>
      <c r="Q1611" s="2">
        <v>1.95</v>
      </c>
      <c r="R1611" s="8">
        <f t="shared" si="254"/>
        <v>-1</v>
      </c>
      <c r="S1611" s="8">
        <f>SUM($R$3:R1611)</f>
        <v>-28.880000000000045</v>
      </c>
      <c r="T1611" s="2">
        <v>1.8</v>
      </c>
      <c r="U1611" s="8">
        <f t="shared" si="255"/>
        <v>0.8</v>
      </c>
      <c r="V1611" s="8">
        <f>SUM($U$3:U1611)</f>
        <v>-148.29999999999995</v>
      </c>
      <c r="W1611" s="9">
        <v>1.4</v>
      </c>
      <c r="X1611" s="8">
        <f t="shared" si="250"/>
        <v>-1</v>
      </c>
      <c r="Y1611" s="8">
        <f>SUM($X$3:X1611)</f>
        <v>-42.230000000000047</v>
      </c>
      <c r="Z1611" s="9">
        <v>3</v>
      </c>
      <c r="AA1611" s="8">
        <f t="shared" si="251"/>
        <v>2</v>
      </c>
      <c r="AB1611" s="8">
        <f>SUM($AA$3:AA1611)</f>
        <v>-152.58999999999978</v>
      </c>
      <c r="AC1611" s="2">
        <v>2.2999999999999998</v>
      </c>
      <c r="AD1611" s="8">
        <f t="shared" si="252"/>
        <v>-1</v>
      </c>
      <c r="AE1611" s="8">
        <f>SUM(AD$3:AD1611)</f>
        <v>586.43000000000063</v>
      </c>
      <c r="AF1611" s="2">
        <v>1.61</v>
      </c>
      <c r="AG1611" s="8">
        <f t="shared" si="256"/>
        <v>0.6100000000000001</v>
      </c>
      <c r="AH1611" s="8">
        <f>SUM(AG$3:AG1611)</f>
        <v>-118.95000000000022</v>
      </c>
      <c r="AI1611">
        <v>7.5</v>
      </c>
      <c r="AJ1611" s="8">
        <f t="shared" si="257"/>
        <v>6.5</v>
      </c>
      <c r="AK1611" s="8">
        <f>SUM(AJ$3:AJ1611)</f>
        <v>-213</v>
      </c>
      <c r="AL1611" s="2">
        <v>10</v>
      </c>
      <c r="AM1611" s="8">
        <f t="shared" si="258"/>
        <v>-1</v>
      </c>
      <c r="AN1611" s="8">
        <f>SUM(AM$3:AM1611)</f>
        <v>117</v>
      </c>
      <c r="AO1611" s="2">
        <v>6</v>
      </c>
      <c r="AP1611" s="8">
        <f t="shared" si="259"/>
        <v>-1</v>
      </c>
      <c r="AQ1611" s="8">
        <f>SUM(AP$3:AP1611)</f>
        <v>-180</v>
      </c>
      <c r="AR1611">
        <v>5</v>
      </c>
      <c r="AS1611">
        <v>1.17</v>
      </c>
      <c r="AT1611" s="4">
        <f t="shared" si="253"/>
        <v>-1</v>
      </c>
      <c r="AU1611" s="5">
        <f>SUM($AT$3:AT1611)</f>
        <v>117</v>
      </c>
      <c r="AV1611" s="6">
        <f>SUM(R1611,U1611,X1611,AA1611,AD1611,AG1611)</f>
        <v>0.41000000000000014</v>
      </c>
    </row>
    <row r="1612" spans="1:48" x14ac:dyDescent="0.25">
      <c r="A1612">
        <f>IF(AND(G1612&lt;&gt;"",H1612&lt;&gt;"",I1612&lt;&gt;"",J1612&lt;&gt;"",K1612&lt;&gt;"",L1612&lt;&gt;"",M1612&lt;&gt;"",N1612&lt;&gt;"",O1612&lt;&gt;"",P1612&lt;&gt;"",Q1612&lt;&gt;"",T1612&lt;&gt;"",W1612&lt;&gt;"",Z1612&lt;&gt;"",AC1612&lt;&gt;"",AF1612&lt;&gt;"",AI1612&lt;&gt;"",AL1612&lt;&gt;"",AO1612&lt;&gt;"",AR1612&lt;&gt;"",AS1612&lt;&gt;""),1,0)</f>
        <v>1</v>
      </c>
      <c r="B1612" s="1">
        <v>43820</v>
      </c>
      <c r="C1612" t="s">
        <v>248</v>
      </c>
      <c r="D1612" t="s">
        <v>2045</v>
      </c>
      <c r="E1612" t="s">
        <v>549</v>
      </c>
      <c r="F1612" t="s">
        <v>546</v>
      </c>
      <c r="G1612">
        <v>2019</v>
      </c>
      <c r="H1612">
        <v>12</v>
      </c>
      <c r="I1612">
        <v>21</v>
      </c>
      <c r="J1612" t="s">
        <v>47</v>
      </c>
      <c r="K1612">
        <v>7</v>
      </c>
      <c r="L1612" s="3">
        <v>2</v>
      </c>
      <c r="M1612" s="3">
        <v>1</v>
      </c>
      <c r="N1612">
        <v>1.2</v>
      </c>
      <c r="O1612">
        <v>6</v>
      </c>
      <c r="P1612">
        <v>15</v>
      </c>
      <c r="Q1612" s="2">
        <v>2.37</v>
      </c>
      <c r="R1612" s="8">
        <f t="shared" si="254"/>
        <v>1.37</v>
      </c>
      <c r="S1612" s="8">
        <f>SUM($R$3:R1612)</f>
        <v>-27.510000000000044</v>
      </c>
      <c r="T1612" s="2">
        <v>1.53</v>
      </c>
      <c r="U1612" s="8">
        <f t="shared" si="255"/>
        <v>-1</v>
      </c>
      <c r="V1612" s="8">
        <f>SUM($U$3:U1612)</f>
        <v>-149.29999999999995</v>
      </c>
      <c r="W1612" s="9">
        <v>1.22</v>
      </c>
      <c r="X1612" s="8">
        <f t="shared" si="250"/>
        <v>0.21999999999999997</v>
      </c>
      <c r="Y1612" s="8">
        <f>SUM($X$3:X1612)</f>
        <v>-42.010000000000048</v>
      </c>
      <c r="Z1612" s="9">
        <v>4.33</v>
      </c>
      <c r="AA1612" s="8">
        <f t="shared" si="251"/>
        <v>-1</v>
      </c>
      <c r="AB1612" s="8">
        <f>SUM($AA$3:AA1612)</f>
        <v>-153.58999999999978</v>
      </c>
      <c r="AC1612" s="2">
        <v>1.61</v>
      </c>
      <c r="AD1612" s="8">
        <f t="shared" si="252"/>
        <v>0.6100000000000001</v>
      </c>
      <c r="AE1612" s="8">
        <f>SUM(AD$3:AD1612)</f>
        <v>587.04000000000065</v>
      </c>
      <c r="AF1612" s="2">
        <v>2.2999999999999998</v>
      </c>
      <c r="AG1612" s="8">
        <f t="shared" si="256"/>
        <v>-1</v>
      </c>
      <c r="AH1612" s="8">
        <f>SUM(AG$3:AG1612)</f>
        <v>-119.95000000000022</v>
      </c>
      <c r="AI1612">
        <v>6.5</v>
      </c>
      <c r="AJ1612" s="8">
        <f t="shared" si="257"/>
        <v>-1</v>
      </c>
      <c r="AK1612" s="8">
        <f>SUM(AJ$3:AJ1612)</f>
        <v>-214</v>
      </c>
      <c r="AL1612" s="2">
        <v>9</v>
      </c>
      <c r="AM1612" s="8">
        <f t="shared" si="258"/>
        <v>8</v>
      </c>
      <c r="AN1612" s="8">
        <f>SUM(AM$3:AM1612)</f>
        <v>125</v>
      </c>
      <c r="AO1612" s="2">
        <v>12</v>
      </c>
      <c r="AP1612" s="8">
        <f t="shared" si="259"/>
        <v>-1</v>
      </c>
      <c r="AQ1612" s="8">
        <f>SUM(AP$3:AP1612)</f>
        <v>-181</v>
      </c>
      <c r="AR1612">
        <v>1.65</v>
      </c>
      <c r="AS1612">
        <v>2.2000000000000002</v>
      </c>
      <c r="AT1612" s="4">
        <f t="shared" si="253"/>
        <v>8</v>
      </c>
      <c r="AU1612" s="5">
        <f>SUM($AT$3:AT1612)</f>
        <v>125</v>
      </c>
      <c r="AV1612" s="6">
        <f>SUM(R1612,U1612,X1612,AA1612,AD1612,AG1612)</f>
        <v>-0.79999999999999982</v>
      </c>
    </row>
    <row r="1613" spans="1:48" x14ac:dyDescent="0.25">
      <c r="A1613">
        <f>IF(AND(G1613&lt;&gt;"",H1613&lt;&gt;"",I1613&lt;&gt;"",J1613&lt;&gt;"",K1613&lt;&gt;"",L1613&lt;&gt;"",M1613&lt;&gt;"",N1613&lt;&gt;"",O1613&lt;&gt;"",P1613&lt;&gt;"",Q1613&lt;&gt;"",T1613&lt;&gt;"",W1613&lt;&gt;"",Z1613&lt;&gt;"",AC1613&lt;&gt;"",AF1613&lt;&gt;"",AI1613&lt;&gt;"",AL1613&lt;&gt;"",AO1613&lt;&gt;"",AR1613&lt;&gt;"",AS1613&lt;&gt;""),1,0)</f>
        <v>0</v>
      </c>
      <c r="B1613" s="1">
        <v>43820</v>
      </c>
      <c r="C1613" t="s">
        <v>248</v>
      </c>
      <c r="D1613" t="s">
        <v>2046</v>
      </c>
      <c r="E1613" t="s">
        <v>850</v>
      </c>
      <c r="F1613" t="s">
        <v>251</v>
      </c>
      <c r="G1613">
        <v>2019</v>
      </c>
      <c r="H1613">
        <v>12</v>
      </c>
      <c r="I1613">
        <v>21</v>
      </c>
      <c r="J1613" t="s">
        <v>47</v>
      </c>
      <c r="K1613">
        <v>7</v>
      </c>
      <c r="L1613" s="3">
        <v>2</v>
      </c>
      <c r="M1613" s="3">
        <v>1</v>
      </c>
      <c r="N1613">
        <v>3.75</v>
      </c>
      <c r="O1613">
        <v>3.3</v>
      </c>
      <c r="P1613">
        <v>2</v>
      </c>
      <c r="Q1613" s="2">
        <v>1.9</v>
      </c>
      <c r="R1613" s="8" t="str">
        <f t="shared" si="254"/>
        <v/>
      </c>
      <c r="S1613" s="8">
        <f>SUM($R$3:R1613)</f>
        <v>-27.510000000000044</v>
      </c>
      <c r="T1613" s="2">
        <v>1.9</v>
      </c>
      <c r="U1613" s="8" t="str">
        <f t="shared" si="255"/>
        <v/>
      </c>
      <c r="V1613" s="8">
        <f>SUM($U$3:U1613)</f>
        <v>-149.29999999999995</v>
      </c>
      <c r="W1613" s="9">
        <v>1.36</v>
      </c>
      <c r="X1613" s="8" t="str">
        <f t="shared" si="250"/>
        <v/>
      </c>
      <c r="Y1613" s="8">
        <f>SUM($X$3:X1613)</f>
        <v>-42.010000000000048</v>
      </c>
      <c r="Z1613" s="9">
        <v>3.2</v>
      </c>
      <c r="AA1613" s="8" t="str">
        <f t="shared" si="251"/>
        <v/>
      </c>
      <c r="AB1613" s="8">
        <f>SUM($AA$3:AA1613)</f>
        <v>-153.58999999999978</v>
      </c>
      <c r="AC1613" s="2">
        <v>2.1</v>
      </c>
      <c r="AD1613" s="8" t="str">
        <f t="shared" si="252"/>
        <v/>
      </c>
      <c r="AE1613" s="8">
        <f>SUM(AD$3:AD1613)</f>
        <v>587.04000000000065</v>
      </c>
      <c r="AF1613" s="2">
        <v>1.72</v>
      </c>
      <c r="AG1613" s="8" t="str">
        <f t="shared" si="256"/>
        <v/>
      </c>
      <c r="AH1613" s="8">
        <f>SUM(AG$3:AG1613)</f>
        <v>-119.95000000000022</v>
      </c>
      <c r="AI1613">
        <v>9.5</v>
      </c>
      <c r="AJ1613" s="8" t="str">
        <f t="shared" si="257"/>
        <v/>
      </c>
      <c r="AK1613" s="8">
        <f>SUM(AJ$3:AJ1613)</f>
        <v>-214</v>
      </c>
      <c r="AL1613" s="2">
        <v>13</v>
      </c>
      <c r="AM1613" s="8" t="str">
        <f t="shared" si="258"/>
        <v/>
      </c>
      <c r="AN1613" s="8">
        <f>SUM(AM$3:AM1613)</f>
        <v>125</v>
      </c>
      <c r="AO1613" s="2">
        <v>6.5</v>
      </c>
      <c r="AP1613" s="8" t="str">
        <f t="shared" si="259"/>
        <v/>
      </c>
      <c r="AQ1613" s="8">
        <f>SUM(AP$3:AP1613)</f>
        <v>-181</v>
      </c>
      <c r="AT1613" s="4" t="str">
        <f t="shared" si="253"/>
        <v/>
      </c>
      <c r="AU1613" s="5">
        <f>SUM($AT$3:AT1613)</f>
        <v>125</v>
      </c>
      <c r="AV1613" s="6">
        <f>SUM(R1613,U1613,X1613,AA1613,AD1613,AG1613)</f>
        <v>0</v>
      </c>
    </row>
    <row r="1614" spans="1:48" x14ac:dyDescent="0.25">
      <c r="A1614">
        <f>IF(AND(G1614&lt;&gt;"",H1614&lt;&gt;"",I1614&lt;&gt;"",J1614&lt;&gt;"",K1614&lt;&gt;"",L1614&lt;&gt;"",M1614&lt;&gt;"",N1614&lt;&gt;"",O1614&lt;&gt;"",P1614&lt;&gt;"",Q1614&lt;&gt;"",T1614&lt;&gt;"",W1614&lt;&gt;"",Z1614&lt;&gt;"",AC1614&lt;&gt;"",AF1614&lt;&gt;"",AI1614&lt;&gt;"",AL1614&lt;&gt;"",AO1614&lt;&gt;"",AR1614&lt;&gt;"",AS1614&lt;&gt;""),1,0)</f>
        <v>1</v>
      </c>
      <c r="B1614" s="1">
        <v>43820</v>
      </c>
      <c r="C1614" t="s">
        <v>248</v>
      </c>
      <c r="D1614" t="s">
        <v>2047</v>
      </c>
      <c r="E1614" t="s">
        <v>585</v>
      </c>
      <c r="F1614" t="s">
        <v>551</v>
      </c>
      <c r="G1614">
        <v>2019</v>
      </c>
      <c r="H1614">
        <v>12</v>
      </c>
      <c r="I1614">
        <v>21</v>
      </c>
      <c r="J1614" t="s">
        <v>47</v>
      </c>
      <c r="K1614">
        <v>7</v>
      </c>
      <c r="L1614" s="3">
        <v>0</v>
      </c>
      <c r="M1614" s="3">
        <v>1</v>
      </c>
      <c r="N1614">
        <v>2.4500000000000002</v>
      </c>
      <c r="O1614">
        <v>3.2</v>
      </c>
      <c r="P1614">
        <v>2.87</v>
      </c>
      <c r="Q1614" s="2">
        <v>1.95</v>
      </c>
      <c r="R1614" s="8">
        <f t="shared" si="254"/>
        <v>-1</v>
      </c>
      <c r="S1614" s="8">
        <f>SUM($R$3:R1614)</f>
        <v>-28.510000000000044</v>
      </c>
      <c r="T1614" s="2">
        <v>1.8</v>
      </c>
      <c r="U1614" s="8">
        <f t="shared" si="255"/>
        <v>0.8</v>
      </c>
      <c r="V1614" s="8">
        <f>SUM($U$3:U1614)</f>
        <v>-148.49999999999994</v>
      </c>
      <c r="W1614" s="9">
        <v>1.4</v>
      </c>
      <c r="X1614" s="8">
        <f t="shared" si="250"/>
        <v>-1</v>
      </c>
      <c r="Y1614" s="8">
        <f>SUM($X$3:X1614)</f>
        <v>-43.010000000000048</v>
      </c>
      <c r="Z1614" s="9">
        <v>3</v>
      </c>
      <c r="AA1614" s="8">
        <f t="shared" si="251"/>
        <v>2</v>
      </c>
      <c r="AB1614" s="8">
        <f>SUM($AA$3:AA1614)</f>
        <v>-151.58999999999978</v>
      </c>
      <c r="AC1614" s="2">
        <v>2.2999999999999998</v>
      </c>
      <c r="AD1614" s="8">
        <f t="shared" si="252"/>
        <v>-1</v>
      </c>
      <c r="AE1614" s="8">
        <f>SUM(AD$3:AD1614)</f>
        <v>586.04000000000065</v>
      </c>
      <c r="AF1614" s="2">
        <v>1.61</v>
      </c>
      <c r="AG1614" s="8">
        <f t="shared" si="256"/>
        <v>0.6100000000000001</v>
      </c>
      <c r="AH1614" s="8">
        <f>SUM(AG$3:AG1614)</f>
        <v>-119.34000000000022</v>
      </c>
      <c r="AI1614">
        <v>7</v>
      </c>
      <c r="AJ1614" s="8">
        <f t="shared" si="257"/>
        <v>-1</v>
      </c>
      <c r="AK1614" s="8">
        <f>SUM(AJ$3:AJ1614)</f>
        <v>-215</v>
      </c>
      <c r="AL1614" s="2">
        <v>10</v>
      </c>
      <c r="AM1614" s="8">
        <f t="shared" si="258"/>
        <v>-1</v>
      </c>
      <c r="AN1614" s="8">
        <f>SUM(AM$3:AM1614)</f>
        <v>124</v>
      </c>
      <c r="AO1614" s="2">
        <v>6</v>
      </c>
      <c r="AP1614" s="8">
        <f t="shared" si="259"/>
        <v>-1</v>
      </c>
      <c r="AQ1614" s="8">
        <f>SUM(AP$3:AP1614)</f>
        <v>-182</v>
      </c>
      <c r="AR1614">
        <v>5.25</v>
      </c>
      <c r="AS1614">
        <v>1.1599999999999999</v>
      </c>
      <c r="AT1614" s="4">
        <f t="shared" si="253"/>
        <v>-1</v>
      </c>
      <c r="AU1614" s="5">
        <f>SUM($AT$3:AT1614)</f>
        <v>124</v>
      </c>
      <c r="AV1614" s="6">
        <f>SUM(R1614,U1614,X1614,AA1614,AD1614,AG1614)</f>
        <v>0.41000000000000014</v>
      </c>
    </row>
    <row r="1615" spans="1:48" x14ac:dyDescent="0.25">
      <c r="A1615">
        <f>IF(AND(G1615&lt;&gt;"",H1615&lt;&gt;"",I1615&lt;&gt;"",J1615&lt;&gt;"",K1615&lt;&gt;"",L1615&lt;&gt;"",M1615&lt;&gt;"",N1615&lt;&gt;"",O1615&lt;&gt;"",P1615&lt;&gt;"",Q1615&lt;&gt;"",T1615&lt;&gt;"",W1615&lt;&gt;"",Z1615&lt;&gt;"",AC1615&lt;&gt;"",AF1615&lt;&gt;"",AI1615&lt;&gt;"",AL1615&lt;&gt;"",AO1615&lt;&gt;"",AR1615&lt;&gt;"",AS1615&lt;&gt;""),1,0)</f>
        <v>1</v>
      </c>
      <c r="B1615" s="1">
        <v>43820</v>
      </c>
      <c r="C1615" t="s">
        <v>248</v>
      </c>
      <c r="D1615" t="s">
        <v>2048</v>
      </c>
      <c r="E1615" t="s">
        <v>554</v>
      </c>
      <c r="F1615" t="s">
        <v>367</v>
      </c>
      <c r="G1615">
        <v>2019</v>
      </c>
      <c r="H1615">
        <v>12</v>
      </c>
      <c r="I1615">
        <v>21</v>
      </c>
      <c r="J1615" t="s">
        <v>47</v>
      </c>
      <c r="K1615">
        <v>7</v>
      </c>
      <c r="L1615" s="3">
        <v>4</v>
      </c>
      <c r="M1615" s="3">
        <v>0</v>
      </c>
      <c r="N1615">
        <v>1.72</v>
      </c>
      <c r="O1615">
        <v>3.75</v>
      </c>
      <c r="P1615">
        <v>4.5</v>
      </c>
      <c r="Q1615" s="2">
        <v>1.8</v>
      </c>
      <c r="R1615" s="8">
        <f t="shared" si="254"/>
        <v>-1</v>
      </c>
      <c r="S1615" s="8">
        <f>SUM($R$3:R1615)</f>
        <v>-29.510000000000044</v>
      </c>
      <c r="T1615" s="2">
        <v>1.95</v>
      </c>
      <c r="U1615" s="8">
        <f t="shared" si="255"/>
        <v>0.95</v>
      </c>
      <c r="V1615" s="8">
        <f>SUM($U$3:U1615)</f>
        <v>-147.54999999999995</v>
      </c>
      <c r="W1615" s="9">
        <v>1.28</v>
      </c>
      <c r="X1615" s="8">
        <f t="shared" si="250"/>
        <v>0.28000000000000003</v>
      </c>
      <c r="Y1615" s="8">
        <f>SUM($X$3:X1615)</f>
        <v>-42.730000000000047</v>
      </c>
      <c r="Z1615" s="9">
        <v>3.75</v>
      </c>
      <c r="AA1615" s="8">
        <f t="shared" si="251"/>
        <v>-1</v>
      </c>
      <c r="AB1615" s="8">
        <f>SUM($AA$3:AA1615)</f>
        <v>-152.58999999999978</v>
      </c>
      <c r="AC1615" s="2">
        <v>1.9</v>
      </c>
      <c r="AD1615" s="8">
        <f t="shared" si="252"/>
        <v>0.89999999999999991</v>
      </c>
      <c r="AE1615" s="8">
        <f>SUM(AD$3:AD1615)</f>
        <v>586.94000000000062</v>
      </c>
      <c r="AF1615" s="2">
        <v>1.9</v>
      </c>
      <c r="AG1615" s="8">
        <f t="shared" si="256"/>
        <v>-1</v>
      </c>
      <c r="AH1615" s="8">
        <f>SUM(AG$3:AG1615)</f>
        <v>-120.34000000000022</v>
      </c>
      <c r="AI1615">
        <v>7.5</v>
      </c>
      <c r="AJ1615" s="8">
        <f t="shared" si="257"/>
        <v>-1</v>
      </c>
      <c r="AK1615" s="8">
        <f>SUM(AJ$3:AJ1615)</f>
        <v>-216</v>
      </c>
      <c r="AL1615" s="2">
        <v>8.5</v>
      </c>
      <c r="AM1615" s="8">
        <f t="shared" si="258"/>
        <v>-1</v>
      </c>
      <c r="AN1615" s="8">
        <f>SUM(AM$3:AM1615)</f>
        <v>123</v>
      </c>
      <c r="AO1615" s="2">
        <v>7</v>
      </c>
      <c r="AP1615" s="8">
        <f t="shared" si="259"/>
        <v>-1</v>
      </c>
      <c r="AQ1615" s="8">
        <f>SUM(AP$3:AP1615)</f>
        <v>-183</v>
      </c>
      <c r="AR1615">
        <v>2.85</v>
      </c>
      <c r="AS1615">
        <v>1.4</v>
      </c>
      <c r="AT1615" s="4">
        <f t="shared" si="253"/>
        <v>-1</v>
      </c>
      <c r="AU1615" s="5">
        <f>SUM($AT$3:AT1615)</f>
        <v>123</v>
      </c>
      <c r="AV1615" s="6">
        <f>SUM(R1615,U1615,X1615,AA1615,AD1615,AG1615)</f>
        <v>-0.87000000000000011</v>
      </c>
    </row>
    <row r="1616" spans="1:48" x14ac:dyDescent="0.25">
      <c r="A1616">
        <f>IF(AND(G1616&lt;&gt;"",H1616&lt;&gt;"",I1616&lt;&gt;"",J1616&lt;&gt;"",K1616&lt;&gt;"",L1616&lt;&gt;"",M1616&lt;&gt;"",N1616&lt;&gt;"",O1616&lt;&gt;"",P1616&lt;&gt;"",Q1616&lt;&gt;"",T1616&lt;&gt;"",W1616&lt;&gt;"",Z1616&lt;&gt;"",AC1616&lt;&gt;"",AF1616&lt;&gt;"",AI1616&lt;&gt;"",AL1616&lt;&gt;"",AO1616&lt;&gt;"",AR1616&lt;&gt;"",AS1616&lt;&gt;""),1,0)</f>
        <v>1</v>
      </c>
      <c r="B1616" s="1">
        <v>43820</v>
      </c>
      <c r="C1616" t="s">
        <v>248</v>
      </c>
      <c r="D1616" t="s">
        <v>2049</v>
      </c>
      <c r="E1616" t="s">
        <v>553</v>
      </c>
      <c r="F1616" t="s">
        <v>250</v>
      </c>
      <c r="G1616">
        <v>2019</v>
      </c>
      <c r="H1616">
        <v>12</v>
      </c>
      <c r="I1616">
        <v>21</v>
      </c>
      <c r="J1616" t="s">
        <v>47</v>
      </c>
      <c r="K1616">
        <v>7</v>
      </c>
      <c r="L1616" s="3">
        <v>0</v>
      </c>
      <c r="M1616" s="3">
        <v>0</v>
      </c>
      <c r="N1616">
        <v>2.1</v>
      </c>
      <c r="O1616">
        <v>3.4</v>
      </c>
      <c r="P1616">
        <v>3.5</v>
      </c>
      <c r="Q1616" s="2">
        <v>1.95</v>
      </c>
      <c r="R1616" s="8">
        <f t="shared" si="254"/>
        <v>-1</v>
      </c>
      <c r="S1616" s="8">
        <f>SUM($R$3:R1616)</f>
        <v>-30.510000000000044</v>
      </c>
      <c r="T1616" s="2">
        <v>1.8</v>
      </c>
      <c r="U1616" s="8">
        <f t="shared" si="255"/>
        <v>0.8</v>
      </c>
      <c r="V1616" s="8">
        <f>SUM($U$3:U1616)</f>
        <v>-146.74999999999994</v>
      </c>
      <c r="W1616" s="9">
        <v>1.36</v>
      </c>
      <c r="X1616" s="8">
        <f t="shared" si="250"/>
        <v>-1</v>
      </c>
      <c r="Y1616" s="8">
        <f>SUM($X$3:X1616)</f>
        <v>-43.730000000000047</v>
      </c>
      <c r="Z1616" s="9">
        <v>3.2</v>
      </c>
      <c r="AA1616" s="8">
        <f t="shared" si="251"/>
        <v>2.2000000000000002</v>
      </c>
      <c r="AB1616" s="8">
        <f>SUM($AA$3:AA1616)</f>
        <v>-150.38999999999979</v>
      </c>
      <c r="AC1616" s="2">
        <v>2.2999999999999998</v>
      </c>
      <c r="AD1616" s="8">
        <f t="shared" si="252"/>
        <v>-1</v>
      </c>
      <c r="AE1616" s="8">
        <f>SUM(AD$3:AD1616)</f>
        <v>585.94000000000062</v>
      </c>
      <c r="AF1616" s="2">
        <v>1.61</v>
      </c>
      <c r="AG1616" s="8">
        <f t="shared" si="256"/>
        <v>0.6100000000000001</v>
      </c>
      <c r="AH1616" s="8">
        <f>SUM(AG$3:AG1616)</f>
        <v>-119.73000000000022</v>
      </c>
      <c r="AI1616">
        <v>7</v>
      </c>
      <c r="AJ1616" s="8">
        <f t="shared" si="257"/>
        <v>-1</v>
      </c>
      <c r="AK1616" s="8">
        <f>SUM(AJ$3:AJ1616)</f>
        <v>-217</v>
      </c>
      <c r="AL1616" s="2">
        <v>9</v>
      </c>
      <c r="AM1616" s="8">
        <f t="shared" si="258"/>
        <v>-1</v>
      </c>
      <c r="AN1616" s="8">
        <f>SUM(AM$3:AM1616)</f>
        <v>122</v>
      </c>
      <c r="AO1616" s="2">
        <v>6.5</v>
      </c>
      <c r="AP1616" s="8">
        <f t="shared" si="259"/>
        <v>-1</v>
      </c>
      <c r="AQ1616" s="8">
        <f>SUM(AP$3:AP1616)</f>
        <v>-184</v>
      </c>
      <c r="AR1616">
        <v>4.0999999999999996</v>
      </c>
      <c r="AS1616">
        <v>1.22</v>
      </c>
      <c r="AT1616" s="4">
        <f t="shared" si="253"/>
        <v>-1</v>
      </c>
      <c r="AU1616" s="5">
        <f>SUM($AT$3:AT1616)</f>
        <v>122</v>
      </c>
      <c r="AV1616" s="6">
        <f>SUM(R1616,U1616,X1616,AA1616,AD1616,AG1616)</f>
        <v>0.61000000000000032</v>
      </c>
    </row>
    <row r="1617" spans="1:48" x14ac:dyDescent="0.25">
      <c r="A1617">
        <f>IF(AND(G1617&lt;&gt;"",H1617&lt;&gt;"",I1617&lt;&gt;"",J1617&lt;&gt;"",K1617&lt;&gt;"",L1617&lt;&gt;"",M1617&lt;&gt;"",N1617&lt;&gt;"",O1617&lt;&gt;"",P1617&lt;&gt;"",Q1617&lt;&gt;"",T1617&lt;&gt;"",W1617&lt;&gt;"",Z1617&lt;&gt;"",AC1617&lt;&gt;"",AF1617&lt;&gt;"",AI1617&lt;&gt;"",AL1617&lt;&gt;"",AO1617&lt;&gt;"",AR1617&lt;&gt;"",AS1617&lt;&gt;""),1,0)</f>
        <v>1</v>
      </c>
      <c r="B1617" s="1">
        <v>43820</v>
      </c>
      <c r="C1617" t="s">
        <v>287</v>
      </c>
      <c r="D1617" t="s">
        <v>2050</v>
      </c>
      <c r="E1617" t="s">
        <v>371</v>
      </c>
      <c r="F1617" t="s">
        <v>374</v>
      </c>
      <c r="G1617">
        <v>2019</v>
      </c>
      <c r="H1617">
        <v>12</v>
      </c>
      <c r="I1617">
        <v>21</v>
      </c>
      <c r="J1617" t="s">
        <v>47</v>
      </c>
      <c r="K1617">
        <v>7</v>
      </c>
      <c r="L1617" s="3">
        <v>4</v>
      </c>
      <c r="M1617" s="3">
        <v>0</v>
      </c>
      <c r="N1617">
        <v>1.44</v>
      </c>
      <c r="O1617">
        <v>4.5</v>
      </c>
      <c r="P1617">
        <v>7</v>
      </c>
      <c r="Q1617" s="2">
        <v>1.9</v>
      </c>
      <c r="R1617" s="8">
        <f t="shared" si="254"/>
        <v>-1</v>
      </c>
      <c r="S1617" s="8">
        <f>SUM($R$3:R1617)</f>
        <v>-31.510000000000044</v>
      </c>
      <c r="T1617" s="2">
        <v>1.9</v>
      </c>
      <c r="U1617" s="8">
        <f t="shared" si="255"/>
        <v>0.89999999999999991</v>
      </c>
      <c r="V1617" s="8">
        <f>SUM($U$3:U1617)</f>
        <v>-145.84999999999994</v>
      </c>
      <c r="W1617" s="9">
        <v>1.25</v>
      </c>
      <c r="X1617" s="8">
        <f t="shared" si="250"/>
        <v>0.25</v>
      </c>
      <c r="Y1617" s="8">
        <f>SUM($X$3:X1617)</f>
        <v>-43.480000000000047</v>
      </c>
      <c r="Z1617" s="9">
        <v>4</v>
      </c>
      <c r="AA1617" s="8">
        <f t="shared" si="251"/>
        <v>-1</v>
      </c>
      <c r="AB1617" s="8">
        <f>SUM($AA$3:AA1617)</f>
        <v>-151.38999999999979</v>
      </c>
      <c r="AC1617" s="2">
        <v>1.8</v>
      </c>
      <c r="AD1617" s="8">
        <f t="shared" si="252"/>
        <v>0.8</v>
      </c>
      <c r="AE1617" s="8">
        <f>SUM(AD$3:AD1617)</f>
        <v>586.74000000000058</v>
      </c>
      <c r="AF1617" s="2">
        <v>2</v>
      </c>
      <c r="AG1617" s="8">
        <f t="shared" si="256"/>
        <v>-1</v>
      </c>
      <c r="AH1617" s="8">
        <f>SUM(AG$3:AG1617)</f>
        <v>-120.73000000000022</v>
      </c>
      <c r="AI1617">
        <v>7</v>
      </c>
      <c r="AJ1617" s="8">
        <f t="shared" si="257"/>
        <v>-1</v>
      </c>
      <c r="AK1617" s="8">
        <f>SUM(AJ$3:AJ1617)</f>
        <v>-218</v>
      </c>
      <c r="AL1617" s="2">
        <v>8</v>
      </c>
      <c r="AM1617" s="8">
        <f t="shared" si="258"/>
        <v>-1</v>
      </c>
      <c r="AN1617" s="8">
        <f>SUM(AM$3:AM1617)</f>
        <v>121</v>
      </c>
      <c r="AO1617" s="2">
        <v>8.5</v>
      </c>
      <c r="AP1617" s="8">
        <f t="shared" si="259"/>
        <v>-1</v>
      </c>
      <c r="AQ1617" s="8">
        <f>SUM(AP$3:AP1617)</f>
        <v>-185</v>
      </c>
      <c r="AR1617">
        <v>2.37</v>
      </c>
      <c r="AS1617">
        <v>1.55</v>
      </c>
      <c r="AT1617" s="4">
        <f t="shared" si="253"/>
        <v>-1</v>
      </c>
      <c r="AU1617" s="5">
        <f>SUM($AT$3:AT1617)</f>
        <v>121</v>
      </c>
      <c r="AV1617" s="6">
        <f>SUM(R1617,U1617,X1617,AA1617,AD1617,AG1617)</f>
        <v>-1.05</v>
      </c>
    </row>
    <row r="1618" spans="1:48" x14ac:dyDescent="0.25">
      <c r="A1618">
        <f>IF(AND(G1618&lt;&gt;"",H1618&lt;&gt;"",I1618&lt;&gt;"",J1618&lt;&gt;"",K1618&lt;&gt;"",L1618&lt;&gt;"",M1618&lt;&gt;"",N1618&lt;&gt;"",O1618&lt;&gt;"",P1618&lt;&gt;"",Q1618&lt;&gt;"",T1618&lt;&gt;"",W1618&lt;&gt;"",Z1618&lt;&gt;"",AC1618&lt;&gt;"",AF1618&lt;&gt;"",AI1618&lt;&gt;"",AL1618&lt;&gt;"",AO1618&lt;&gt;"",AR1618&lt;&gt;"",AS1618&lt;&gt;""),1,0)</f>
        <v>1</v>
      </c>
      <c r="B1618" s="1">
        <v>43820</v>
      </c>
      <c r="C1618" t="s">
        <v>287</v>
      </c>
      <c r="D1618" t="s">
        <v>2051</v>
      </c>
      <c r="E1618" t="s">
        <v>707</v>
      </c>
      <c r="F1618" t="s">
        <v>377</v>
      </c>
      <c r="G1618">
        <v>2019</v>
      </c>
      <c r="H1618">
        <v>12</v>
      </c>
      <c r="I1618">
        <v>21</v>
      </c>
      <c r="J1618" t="s">
        <v>47</v>
      </c>
      <c r="K1618">
        <v>7</v>
      </c>
      <c r="L1618" s="3">
        <v>1</v>
      </c>
      <c r="M1618" s="3">
        <v>2</v>
      </c>
      <c r="N1618">
        <v>1.6</v>
      </c>
      <c r="O1618">
        <v>3.75</v>
      </c>
      <c r="P1618">
        <v>6</v>
      </c>
      <c r="Q1618" s="2">
        <v>2</v>
      </c>
      <c r="R1618" s="8">
        <f t="shared" si="254"/>
        <v>1</v>
      </c>
      <c r="S1618" s="8">
        <f>SUM($R$3:R1618)</f>
        <v>-30.510000000000044</v>
      </c>
      <c r="T1618" s="2">
        <v>1.75</v>
      </c>
      <c r="U1618" s="8">
        <f t="shared" si="255"/>
        <v>-1</v>
      </c>
      <c r="V1618" s="8">
        <f>SUM($U$3:U1618)</f>
        <v>-146.84999999999994</v>
      </c>
      <c r="W1618" s="9">
        <v>1.33</v>
      </c>
      <c r="X1618" s="8">
        <f t="shared" si="250"/>
        <v>0.33000000000000007</v>
      </c>
      <c r="Y1618" s="8">
        <f>SUM($X$3:X1618)</f>
        <v>-43.150000000000048</v>
      </c>
      <c r="Z1618" s="9">
        <v>3.4</v>
      </c>
      <c r="AA1618" s="8">
        <f t="shared" si="251"/>
        <v>-1</v>
      </c>
      <c r="AB1618" s="8">
        <f>SUM($AA$3:AA1618)</f>
        <v>-152.38999999999979</v>
      </c>
      <c r="AC1618" s="2">
        <v>2</v>
      </c>
      <c r="AD1618" s="8">
        <f t="shared" si="252"/>
        <v>1</v>
      </c>
      <c r="AE1618" s="8">
        <f>SUM(AD$3:AD1618)</f>
        <v>587.74000000000058</v>
      </c>
      <c r="AF1618" s="2">
        <v>1.8</v>
      </c>
      <c r="AG1618" s="8">
        <f t="shared" si="256"/>
        <v>-1</v>
      </c>
      <c r="AH1618" s="8">
        <f>SUM(AG$3:AG1618)</f>
        <v>-121.73000000000022</v>
      </c>
      <c r="AI1618">
        <v>6</v>
      </c>
      <c r="AJ1618" s="8">
        <f t="shared" si="257"/>
        <v>-1</v>
      </c>
      <c r="AK1618" s="8">
        <f>SUM(AJ$3:AJ1618)</f>
        <v>-219</v>
      </c>
      <c r="AL1618" s="2">
        <v>8.5</v>
      </c>
      <c r="AM1618" s="8">
        <f t="shared" si="258"/>
        <v>-1</v>
      </c>
      <c r="AN1618" s="8">
        <f>SUM(AM$3:AM1618)</f>
        <v>120</v>
      </c>
      <c r="AO1618" s="2">
        <v>7</v>
      </c>
      <c r="AP1618" s="8">
        <f t="shared" si="259"/>
        <v>-1</v>
      </c>
      <c r="AQ1618" s="8">
        <f>SUM(AP$3:AP1618)</f>
        <v>-186</v>
      </c>
      <c r="AR1618">
        <v>2.85</v>
      </c>
      <c r="AS1618">
        <v>1.4</v>
      </c>
      <c r="AT1618" s="4">
        <f t="shared" si="253"/>
        <v>-1</v>
      </c>
      <c r="AU1618" s="5">
        <f>SUM($AT$3:AT1618)</f>
        <v>120</v>
      </c>
      <c r="AV1618" s="6">
        <f>SUM(R1618,U1618,X1618,AA1618,AD1618,AG1618)</f>
        <v>-0.66999999999999993</v>
      </c>
    </row>
    <row r="1619" spans="1:48" x14ac:dyDescent="0.25">
      <c r="A1619">
        <f>IF(AND(G1619&lt;&gt;"",H1619&lt;&gt;"",I1619&lt;&gt;"",J1619&lt;&gt;"",K1619&lt;&gt;"",L1619&lt;&gt;"",M1619&lt;&gt;"",N1619&lt;&gt;"",O1619&lt;&gt;"",P1619&lt;&gt;"",Q1619&lt;&gt;"",T1619&lt;&gt;"",W1619&lt;&gt;"",Z1619&lt;&gt;"",AC1619&lt;&gt;"",AF1619&lt;&gt;"",AI1619&lt;&gt;"",AL1619&lt;&gt;"",AO1619&lt;&gt;"",AR1619&lt;&gt;"",AS1619&lt;&gt;""),1,0)</f>
        <v>1</v>
      </c>
      <c r="B1619" s="1">
        <v>43820</v>
      </c>
      <c r="C1619" t="s">
        <v>287</v>
      </c>
      <c r="D1619" t="s">
        <v>2052</v>
      </c>
      <c r="E1619" t="s">
        <v>382</v>
      </c>
      <c r="F1619" t="s">
        <v>636</v>
      </c>
      <c r="G1619">
        <v>2019</v>
      </c>
      <c r="H1619">
        <v>12</v>
      </c>
      <c r="I1619">
        <v>21</v>
      </c>
      <c r="J1619" t="s">
        <v>47</v>
      </c>
      <c r="K1619">
        <v>7</v>
      </c>
      <c r="L1619" s="3">
        <v>2</v>
      </c>
      <c r="M1619" s="3">
        <v>1</v>
      </c>
      <c r="N1619">
        <v>2.15</v>
      </c>
      <c r="O1619">
        <v>3.25</v>
      </c>
      <c r="P1619">
        <v>3.6</v>
      </c>
      <c r="Q1619" s="2">
        <v>1.8</v>
      </c>
      <c r="R1619" s="8">
        <f t="shared" si="254"/>
        <v>0.8</v>
      </c>
      <c r="S1619" s="8">
        <f>SUM($R$3:R1619)</f>
        <v>-29.710000000000043</v>
      </c>
      <c r="T1619" s="2">
        <v>1.95</v>
      </c>
      <c r="U1619" s="8">
        <f t="shared" si="255"/>
        <v>-1</v>
      </c>
      <c r="V1619" s="8">
        <f>SUM($U$3:U1619)</f>
        <v>-147.84999999999994</v>
      </c>
      <c r="W1619" s="9">
        <v>1.33</v>
      </c>
      <c r="X1619" s="8">
        <f t="shared" si="250"/>
        <v>0.33000000000000007</v>
      </c>
      <c r="Y1619" s="8">
        <f>SUM($X$3:X1619)</f>
        <v>-42.82000000000005</v>
      </c>
      <c r="Z1619" s="9">
        <v>3.4</v>
      </c>
      <c r="AA1619" s="8">
        <f t="shared" si="251"/>
        <v>-1</v>
      </c>
      <c r="AB1619" s="8">
        <f>SUM($AA$3:AA1619)</f>
        <v>-153.38999999999979</v>
      </c>
      <c r="AC1619" s="2">
        <v>2</v>
      </c>
      <c r="AD1619" s="8">
        <f t="shared" si="252"/>
        <v>1</v>
      </c>
      <c r="AE1619" s="8">
        <f>SUM(AD$3:AD1619)</f>
        <v>588.74000000000058</v>
      </c>
      <c r="AF1619" s="2">
        <v>1.8</v>
      </c>
      <c r="AG1619" s="8">
        <f t="shared" si="256"/>
        <v>-1</v>
      </c>
      <c r="AH1619" s="8">
        <f>SUM(AG$3:AG1619)</f>
        <v>-122.73000000000022</v>
      </c>
      <c r="AI1619">
        <v>7.5</v>
      </c>
      <c r="AJ1619" s="8">
        <f t="shared" si="257"/>
        <v>-1</v>
      </c>
      <c r="AK1619" s="8">
        <f>SUM(AJ$3:AJ1619)</f>
        <v>-220</v>
      </c>
      <c r="AL1619" s="2">
        <v>9</v>
      </c>
      <c r="AM1619" s="8">
        <f t="shared" si="258"/>
        <v>8</v>
      </c>
      <c r="AN1619" s="8">
        <f>SUM(AM$3:AM1619)</f>
        <v>128</v>
      </c>
      <c r="AO1619" s="2">
        <v>6</v>
      </c>
      <c r="AP1619" s="8">
        <f t="shared" si="259"/>
        <v>-1</v>
      </c>
      <c r="AQ1619" s="8">
        <f>SUM(AP$3:AP1619)</f>
        <v>-187</v>
      </c>
      <c r="AR1619">
        <v>4.1500000000000004</v>
      </c>
      <c r="AS1619">
        <v>1.22</v>
      </c>
      <c r="AT1619" s="4">
        <f t="shared" si="253"/>
        <v>8</v>
      </c>
      <c r="AU1619" s="5">
        <f>SUM($AT$3:AT1619)</f>
        <v>128</v>
      </c>
      <c r="AV1619" s="6">
        <f>SUM(R1619,U1619,X1619,AA1619,AD1619,AG1619)</f>
        <v>-0.86999999999999988</v>
      </c>
    </row>
    <row r="1620" spans="1:48" x14ac:dyDescent="0.25">
      <c r="A1620">
        <f>IF(AND(G1620&lt;&gt;"",H1620&lt;&gt;"",I1620&lt;&gt;"",J1620&lt;&gt;"",K1620&lt;&gt;"",L1620&lt;&gt;"",M1620&lt;&gt;"",N1620&lt;&gt;"",O1620&lt;&gt;"",P1620&lt;&gt;"",Q1620&lt;&gt;"",T1620&lt;&gt;"",W1620&lt;&gt;"",Z1620&lt;&gt;"",AC1620&lt;&gt;"",AF1620&lt;&gt;"",AI1620&lt;&gt;"",AL1620&lt;&gt;"",AO1620&lt;&gt;"",AR1620&lt;&gt;"",AS1620&lt;&gt;""),1,0)</f>
        <v>1</v>
      </c>
      <c r="B1620" s="1">
        <v>43819</v>
      </c>
      <c r="C1620" t="s">
        <v>291</v>
      </c>
      <c r="D1620" t="s">
        <v>2053</v>
      </c>
      <c r="E1620" t="s">
        <v>394</v>
      </c>
      <c r="F1620" t="s">
        <v>247</v>
      </c>
      <c r="G1620">
        <v>2019</v>
      </c>
      <c r="H1620">
        <v>12</v>
      </c>
      <c r="I1620">
        <v>20</v>
      </c>
      <c r="J1620" t="s">
        <v>63</v>
      </c>
      <c r="K1620">
        <v>6</v>
      </c>
      <c r="L1620" s="3">
        <v>2</v>
      </c>
      <c r="M1620" s="3">
        <v>1</v>
      </c>
      <c r="N1620">
        <v>4.33</v>
      </c>
      <c r="O1620">
        <v>4.5</v>
      </c>
      <c r="P1620">
        <v>1.66</v>
      </c>
      <c r="Q1620" s="2">
        <v>1.5</v>
      </c>
      <c r="R1620" s="8">
        <f t="shared" si="254"/>
        <v>0.5</v>
      </c>
      <c r="S1620" s="8">
        <f>SUM($R$3:R1620)</f>
        <v>-29.210000000000043</v>
      </c>
      <c r="T1620" s="2">
        <v>2.5</v>
      </c>
      <c r="U1620" s="8">
        <f t="shared" si="255"/>
        <v>-1</v>
      </c>
      <c r="V1620" s="8">
        <f>SUM($U$3:U1620)</f>
        <v>-148.84999999999994</v>
      </c>
      <c r="W1620" s="9">
        <v>1.1399999999999999</v>
      </c>
      <c r="X1620" s="8">
        <f t="shared" si="250"/>
        <v>0.1399999999999999</v>
      </c>
      <c r="Y1620" s="8">
        <f>SUM($X$3:X1620)</f>
        <v>-42.680000000000049</v>
      </c>
      <c r="Z1620" s="9">
        <v>5.5</v>
      </c>
      <c r="AA1620" s="8">
        <f t="shared" si="251"/>
        <v>-1</v>
      </c>
      <c r="AB1620" s="8">
        <f>SUM($AA$3:AA1620)</f>
        <v>-154.38999999999979</v>
      </c>
      <c r="AC1620" s="2">
        <v>1.44</v>
      </c>
      <c r="AD1620" s="8">
        <f t="shared" si="252"/>
        <v>0.43999999999999995</v>
      </c>
      <c r="AE1620" s="8">
        <f>SUM(AD$3:AD1620)</f>
        <v>589.18000000000063</v>
      </c>
      <c r="AF1620" s="2">
        <v>2.75</v>
      </c>
      <c r="AG1620" s="8">
        <f t="shared" si="256"/>
        <v>-1</v>
      </c>
      <c r="AH1620" s="8">
        <f>SUM(AG$3:AG1620)</f>
        <v>-123.73000000000022</v>
      </c>
      <c r="AI1620">
        <v>19</v>
      </c>
      <c r="AJ1620" s="8">
        <f t="shared" si="257"/>
        <v>-1</v>
      </c>
      <c r="AK1620" s="8">
        <f>SUM(AJ$3:AJ1620)</f>
        <v>-221</v>
      </c>
      <c r="AL1620" s="2">
        <v>13</v>
      </c>
      <c r="AM1620" s="8">
        <f t="shared" si="258"/>
        <v>12</v>
      </c>
      <c r="AN1620" s="8">
        <f>SUM(AM$3:AM1620)</f>
        <v>140</v>
      </c>
      <c r="AO1620" s="2">
        <v>9</v>
      </c>
      <c r="AP1620" s="8">
        <f t="shared" si="259"/>
        <v>-1</v>
      </c>
      <c r="AQ1620" s="8">
        <f>SUM(AP$3:AP1620)</f>
        <v>-188</v>
      </c>
      <c r="AR1620">
        <v>7</v>
      </c>
      <c r="AS1620">
        <v>1.1000000000000001</v>
      </c>
      <c r="AT1620" s="4">
        <f t="shared" si="253"/>
        <v>12</v>
      </c>
      <c r="AU1620" s="5">
        <f>SUM($AT$3:AT1620)</f>
        <v>140</v>
      </c>
      <c r="AV1620" s="6">
        <f>SUM(R1620,U1620,X1620,AA1620,AD1620,AG1620)</f>
        <v>-1.9200000000000002</v>
      </c>
    </row>
    <row r="1621" spans="1:48" x14ac:dyDescent="0.25">
      <c r="A1621">
        <f>IF(AND(G1621&lt;&gt;"",H1621&lt;&gt;"",I1621&lt;&gt;"",J1621&lt;&gt;"",K1621&lt;&gt;"",L1621&lt;&gt;"",M1621&lt;&gt;"",N1621&lt;&gt;"",O1621&lt;&gt;"",P1621&lt;&gt;"",Q1621&lt;&gt;"",T1621&lt;&gt;"",W1621&lt;&gt;"",Z1621&lt;&gt;"",AC1621&lt;&gt;"",AF1621&lt;&gt;"",AI1621&lt;&gt;"",AL1621&lt;&gt;"",AO1621&lt;&gt;"",AR1621&lt;&gt;"",AS1621&lt;&gt;""),1,0)</f>
        <v>1</v>
      </c>
      <c r="B1621" s="1">
        <v>43819</v>
      </c>
      <c r="C1621" t="s">
        <v>298</v>
      </c>
      <c r="D1621" t="s">
        <v>2054</v>
      </c>
      <c r="E1621" t="s">
        <v>410</v>
      </c>
      <c r="F1621" t="s">
        <v>418</v>
      </c>
      <c r="G1621">
        <v>2019</v>
      </c>
      <c r="H1621">
        <v>12</v>
      </c>
      <c r="I1621">
        <v>20</v>
      </c>
      <c r="J1621" t="s">
        <v>63</v>
      </c>
      <c r="K1621">
        <v>6</v>
      </c>
      <c r="L1621" s="3">
        <v>2</v>
      </c>
      <c r="M1621" s="3">
        <v>1</v>
      </c>
      <c r="N1621">
        <v>2.87</v>
      </c>
      <c r="O1621">
        <v>3.2</v>
      </c>
      <c r="P1621">
        <v>2.5499999999999998</v>
      </c>
      <c r="Q1621" s="2">
        <v>1.83</v>
      </c>
      <c r="R1621" s="8">
        <f t="shared" si="254"/>
        <v>0.83000000000000007</v>
      </c>
      <c r="S1621" s="8">
        <f>SUM($R$3:R1621)</f>
        <v>-28.380000000000045</v>
      </c>
      <c r="T1621" s="2">
        <v>1.83</v>
      </c>
      <c r="U1621" s="8">
        <f t="shared" si="255"/>
        <v>-1</v>
      </c>
      <c r="V1621" s="8">
        <f>SUM($U$3:U1621)</f>
        <v>-149.84999999999994</v>
      </c>
      <c r="W1621" s="9">
        <v>1.4</v>
      </c>
      <c r="X1621" s="8">
        <f t="shared" si="250"/>
        <v>0.39999999999999991</v>
      </c>
      <c r="Y1621" s="8">
        <f>SUM($X$3:X1621)</f>
        <v>-42.280000000000051</v>
      </c>
      <c r="Z1621" s="9">
        <v>3</v>
      </c>
      <c r="AA1621" s="8">
        <f t="shared" si="251"/>
        <v>-1</v>
      </c>
      <c r="AB1621" s="8">
        <f>SUM($AA$3:AA1621)</f>
        <v>-155.38999999999979</v>
      </c>
      <c r="AC1621" s="2">
        <v>2.2999999999999998</v>
      </c>
      <c r="AD1621" s="8">
        <f t="shared" si="252"/>
        <v>1.2999999999999998</v>
      </c>
      <c r="AE1621" s="8">
        <f>SUM(AD$3:AD1621)</f>
        <v>590.48000000000059</v>
      </c>
      <c r="AF1621" s="2">
        <v>1.61</v>
      </c>
      <c r="AG1621" s="8">
        <f t="shared" si="256"/>
        <v>-1</v>
      </c>
      <c r="AH1621" s="8">
        <f>SUM(AG$3:AG1621)</f>
        <v>-124.73000000000022</v>
      </c>
      <c r="AI1621">
        <v>8</v>
      </c>
      <c r="AJ1621" s="8">
        <f t="shared" si="257"/>
        <v>-1</v>
      </c>
      <c r="AK1621" s="8">
        <f>SUM(AJ$3:AJ1621)</f>
        <v>-222</v>
      </c>
      <c r="AL1621" s="2">
        <v>11</v>
      </c>
      <c r="AM1621" s="8">
        <f t="shared" si="258"/>
        <v>10</v>
      </c>
      <c r="AN1621" s="8">
        <f>SUM(AM$3:AM1621)</f>
        <v>150</v>
      </c>
      <c r="AO1621" s="2">
        <v>6</v>
      </c>
      <c r="AP1621" s="8">
        <f t="shared" si="259"/>
        <v>-1</v>
      </c>
      <c r="AQ1621" s="8">
        <f>SUM(AP$3:AP1621)</f>
        <v>-189</v>
      </c>
      <c r="AR1621">
        <v>6.4</v>
      </c>
      <c r="AS1621">
        <v>1.1100000000000001</v>
      </c>
      <c r="AT1621" s="4">
        <f t="shared" si="253"/>
        <v>10</v>
      </c>
      <c r="AU1621" s="5">
        <f>SUM($AT$3:AT1621)</f>
        <v>150</v>
      </c>
      <c r="AV1621" s="6">
        <f>SUM(R1621,U1621,X1621,AA1621,AD1621,AG1621)</f>
        <v>-0.4700000000000002</v>
      </c>
    </row>
    <row r="1622" spans="1:48" x14ac:dyDescent="0.25">
      <c r="A1622">
        <f>IF(AND(G1622&lt;&gt;"",H1622&lt;&gt;"",I1622&lt;&gt;"",J1622&lt;&gt;"",K1622&lt;&gt;"",L1622&lt;&gt;"",M1622&lt;&gt;"",N1622&lt;&gt;"",O1622&lt;&gt;"",P1622&lt;&gt;"",Q1622&lt;&gt;"",T1622&lt;&gt;"",W1622&lt;&gt;"",Z1622&lt;&gt;"",AC1622&lt;&gt;"",AF1622&lt;&gt;"",AI1622&lt;&gt;"",AL1622&lt;&gt;"",AO1622&lt;&gt;"",AR1622&lt;&gt;"",AS1622&lt;&gt;""),1,0)</f>
        <v>1</v>
      </c>
      <c r="B1622" s="1">
        <v>43819</v>
      </c>
      <c r="C1622" t="s">
        <v>275</v>
      </c>
      <c r="D1622" t="s">
        <v>2055</v>
      </c>
      <c r="E1622" t="s">
        <v>277</v>
      </c>
      <c r="F1622" t="s">
        <v>356</v>
      </c>
      <c r="G1622">
        <v>2019</v>
      </c>
      <c r="H1622">
        <v>12</v>
      </c>
      <c r="I1622">
        <v>20</v>
      </c>
      <c r="J1622" t="s">
        <v>63</v>
      </c>
      <c r="K1622">
        <v>6</v>
      </c>
      <c r="L1622" s="3">
        <v>3</v>
      </c>
      <c r="M1622" s="3">
        <v>0</v>
      </c>
      <c r="N1622">
        <v>1.85</v>
      </c>
      <c r="O1622">
        <v>3.4</v>
      </c>
      <c r="P1622">
        <v>4.5</v>
      </c>
      <c r="Q1622" s="2">
        <v>2.1</v>
      </c>
      <c r="R1622" s="8">
        <f t="shared" si="254"/>
        <v>-1</v>
      </c>
      <c r="S1622" s="8">
        <f>SUM($R$3:R1622)</f>
        <v>-29.380000000000045</v>
      </c>
      <c r="T1622" s="2">
        <v>1.66</v>
      </c>
      <c r="U1622" s="8">
        <f t="shared" si="255"/>
        <v>0.65999999999999992</v>
      </c>
      <c r="V1622" s="8">
        <f>SUM($U$3:U1622)</f>
        <v>-149.18999999999994</v>
      </c>
      <c r="W1622" s="9">
        <v>1.5</v>
      </c>
      <c r="X1622" s="8">
        <f t="shared" si="250"/>
        <v>0.5</v>
      </c>
      <c r="Y1622" s="8">
        <f>SUM($X$3:X1622)</f>
        <v>-41.780000000000051</v>
      </c>
      <c r="Z1622" s="9">
        <v>2.62</v>
      </c>
      <c r="AA1622" s="8">
        <f t="shared" si="251"/>
        <v>-1</v>
      </c>
      <c r="AB1622" s="8">
        <f>SUM($AA$3:AA1622)</f>
        <v>-156.38999999999979</v>
      </c>
      <c r="AC1622" s="2">
        <v>2.5</v>
      </c>
      <c r="AD1622" s="8">
        <f t="shared" si="252"/>
        <v>1.5</v>
      </c>
      <c r="AE1622" s="8">
        <f>SUM(AD$3:AD1622)</f>
        <v>591.98000000000059</v>
      </c>
      <c r="AF1622" s="2">
        <v>1.53</v>
      </c>
      <c r="AG1622" s="8">
        <f t="shared" si="256"/>
        <v>-1</v>
      </c>
      <c r="AH1622" s="8">
        <f>SUM(AG$3:AG1622)</f>
        <v>-125.73000000000022</v>
      </c>
      <c r="AI1622">
        <v>5.5</v>
      </c>
      <c r="AJ1622" s="8">
        <f t="shared" si="257"/>
        <v>-1</v>
      </c>
      <c r="AK1622" s="8">
        <f>SUM(AJ$3:AJ1622)</f>
        <v>-223</v>
      </c>
      <c r="AL1622" s="2">
        <v>9</v>
      </c>
      <c r="AM1622" s="8">
        <f t="shared" si="258"/>
        <v>-1</v>
      </c>
      <c r="AN1622" s="8">
        <f>SUM(AM$3:AM1622)</f>
        <v>149</v>
      </c>
      <c r="AO1622" s="2">
        <v>6.5</v>
      </c>
      <c r="AP1622" s="8">
        <f t="shared" si="259"/>
        <v>-1</v>
      </c>
      <c r="AQ1622" s="8">
        <f>SUM(AP$3:AP1622)</f>
        <v>-190</v>
      </c>
      <c r="AR1622">
        <v>3.55</v>
      </c>
      <c r="AS1622">
        <v>1.27</v>
      </c>
      <c r="AT1622" s="4">
        <f t="shared" si="253"/>
        <v>-1</v>
      </c>
      <c r="AU1622" s="5">
        <f>SUM($AT$3:AT1622)</f>
        <v>149</v>
      </c>
      <c r="AV1622" s="6">
        <f>SUM(R1622,U1622,X1622,AA1622,AD1622,AG1622)</f>
        <v>-0.34000000000000008</v>
      </c>
    </row>
    <row r="1623" spans="1:48" x14ac:dyDescent="0.25">
      <c r="A1623">
        <f>IF(AND(G1623&lt;&gt;"",H1623&lt;&gt;"",I1623&lt;&gt;"",J1623&lt;&gt;"",K1623&lt;&gt;"",L1623&lt;&gt;"",M1623&lt;&gt;"",N1623&lt;&gt;"",O1623&lt;&gt;"",P1623&lt;&gt;"",Q1623&lt;&gt;"",T1623&lt;&gt;"",W1623&lt;&gt;"",Z1623&lt;&gt;"",AC1623&lt;&gt;"",AF1623&lt;&gt;"",AI1623&lt;&gt;"",AL1623&lt;&gt;"",AO1623&lt;&gt;"",AR1623&lt;&gt;"",AS1623&lt;&gt;""),1,0)</f>
        <v>0</v>
      </c>
      <c r="B1623" s="1">
        <v>43819</v>
      </c>
      <c r="C1623" t="s">
        <v>248</v>
      </c>
      <c r="D1623" t="s">
        <v>2056</v>
      </c>
      <c r="E1623" t="s">
        <v>547</v>
      </c>
      <c r="F1623" t="s">
        <v>368</v>
      </c>
      <c r="G1623">
        <v>2019</v>
      </c>
      <c r="H1623">
        <v>12</v>
      </c>
      <c r="I1623">
        <v>20</v>
      </c>
      <c r="J1623" t="s">
        <v>63</v>
      </c>
      <c r="K1623">
        <v>6</v>
      </c>
      <c r="L1623" s="3">
        <v>0</v>
      </c>
      <c r="M1623" s="3">
        <v>3</v>
      </c>
      <c r="N1623">
        <v>7.5</v>
      </c>
      <c r="O1623">
        <v>4.75</v>
      </c>
      <c r="P1623">
        <v>1.36</v>
      </c>
      <c r="Q1623" s="2">
        <v>1.7</v>
      </c>
      <c r="R1623" s="8" t="str">
        <f t="shared" si="254"/>
        <v/>
      </c>
      <c r="S1623" s="8">
        <f>SUM($R$3:R1623)</f>
        <v>-29.380000000000045</v>
      </c>
      <c r="T1623" s="2">
        <v>2.0499999999999998</v>
      </c>
      <c r="U1623" s="8" t="str">
        <f t="shared" si="255"/>
        <v/>
      </c>
      <c r="V1623" s="8">
        <f>SUM($U$3:U1623)</f>
        <v>-149.18999999999994</v>
      </c>
      <c r="W1623" s="9">
        <v>1.1599999999999999</v>
      </c>
      <c r="X1623" s="8" t="str">
        <f t="shared" si="250"/>
        <v/>
      </c>
      <c r="Y1623" s="8">
        <f>SUM($X$3:X1623)</f>
        <v>-41.780000000000051</v>
      </c>
      <c r="Z1623" s="9">
        <v>5</v>
      </c>
      <c r="AA1623" s="8" t="str">
        <f t="shared" si="251"/>
        <v/>
      </c>
      <c r="AB1623" s="8">
        <f>SUM($AA$3:AA1623)</f>
        <v>-156.38999999999979</v>
      </c>
      <c r="AC1623" s="2">
        <v>1.53</v>
      </c>
      <c r="AD1623" s="8" t="str">
        <f t="shared" si="252"/>
        <v/>
      </c>
      <c r="AE1623" s="8">
        <f>SUM(AD$3:AD1623)</f>
        <v>591.98000000000059</v>
      </c>
      <c r="AF1623" s="2">
        <v>2.5</v>
      </c>
      <c r="AG1623" s="8" t="str">
        <f t="shared" si="256"/>
        <v/>
      </c>
      <c r="AH1623" s="8">
        <f>SUM(AG$3:AG1623)</f>
        <v>-125.73000000000022</v>
      </c>
      <c r="AI1623">
        <v>23</v>
      </c>
      <c r="AJ1623" s="8" t="str">
        <f t="shared" si="257"/>
        <v/>
      </c>
      <c r="AK1623" s="8">
        <f>SUM(AJ$3:AJ1623)</f>
        <v>-223</v>
      </c>
      <c r="AL1623" s="2">
        <v>21</v>
      </c>
      <c r="AM1623" s="8" t="str">
        <f t="shared" si="258"/>
        <v/>
      </c>
      <c r="AN1623" s="8">
        <f>SUM(AM$3:AM1623)</f>
        <v>149</v>
      </c>
      <c r="AO1623" s="2">
        <v>9.5</v>
      </c>
      <c r="AP1623" s="8" t="str">
        <f t="shared" si="259"/>
        <v/>
      </c>
      <c r="AQ1623" s="8">
        <f>SUM(AP$3:AP1623)</f>
        <v>-190</v>
      </c>
      <c r="AT1623" s="4" t="str">
        <f t="shared" si="253"/>
        <v/>
      </c>
      <c r="AU1623" s="5">
        <f>SUM($AT$3:AT1623)</f>
        <v>149</v>
      </c>
      <c r="AV1623" s="6">
        <f>SUM(R1623,U1623,X1623,AA1623,AD1623,AG1623)</f>
        <v>0</v>
      </c>
    </row>
    <row r="1624" spans="1:48" x14ac:dyDescent="0.25">
      <c r="A1624">
        <f>IF(AND(G1624&lt;&gt;"",H1624&lt;&gt;"",I1624&lt;&gt;"",J1624&lt;&gt;"",K1624&lt;&gt;"",L1624&lt;&gt;"",M1624&lt;&gt;"",N1624&lt;&gt;"",O1624&lt;&gt;"",P1624&lt;&gt;"",Q1624&lt;&gt;"",T1624&lt;&gt;"",W1624&lt;&gt;"",Z1624&lt;&gt;"",AC1624&lt;&gt;"",AF1624&lt;&gt;"",AI1624&lt;&gt;"",AL1624&lt;&gt;"",AO1624&lt;&gt;"",AR1624&lt;&gt;"",AS1624&lt;&gt;""),1,0)</f>
        <v>1</v>
      </c>
      <c r="B1624" s="1">
        <v>43819</v>
      </c>
      <c r="C1624" t="s">
        <v>287</v>
      </c>
      <c r="D1624" t="s">
        <v>2057</v>
      </c>
      <c r="E1624" t="s">
        <v>383</v>
      </c>
      <c r="F1624" t="s">
        <v>637</v>
      </c>
      <c r="G1624">
        <v>2019</v>
      </c>
      <c r="H1624">
        <v>12</v>
      </c>
      <c r="I1624">
        <v>20</v>
      </c>
      <c r="J1624" t="s">
        <v>63</v>
      </c>
      <c r="K1624">
        <v>6</v>
      </c>
      <c r="L1624" s="3">
        <v>1</v>
      </c>
      <c r="M1624" s="3">
        <v>4</v>
      </c>
      <c r="N1624">
        <v>3.3</v>
      </c>
      <c r="O1624">
        <v>3.5</v>
      </c>
      <c r="P1624">
        <v>2.15</v>
      </c>
      <c r="Q1624" s="2">
        <v>1.66</v>
      </c>
      <c r="R1624" s="8">
        <f t="shared" si="254"/>
        <v>0.65999999999999992</v>
      </c>
      <c r="S1624" s="8">
        <f>SUM($R$3:R1624)</f>
        <v>-28.720000000000045</v>
      </c>
      <c r="T1624" s="2">
        <v>2.1</v>
      </c>
      <c r="U1624" s="8">
        <f t="shared" si="255"/>
        <v>-1</v>
      </c>
      <c r="V1624" s="8">
        <f>SUM($U$3:U1624)</f>
        <v>-150.18999999999994</v>
      </c>
      <c r="W1624" s="9">
        <v>1.25</v>
      </c>
      <c r="X1624" s="8">
        <f t="shared" si="250"/>
        <v>0.25</v>
      </c>
      <c r="Y1624" s="8">
        <f>SUM($X$3:X1624)</f>
        <v>-41.530000000000051</v>
      </c>
      <c r="Z1624" s="9">
        <v>4</v>
      </c>
      <c r="AA1624" s="8">
        <f t="shared" si="251"/>
        <v>-1</v>
      </c>
      <c r="AB1624" s="8">
        <f>SUM($AA$3:AA1624)</f>
        <v>-157.38999999999979</v>
      </c>
      <c r="AC1624" s="2">
        <v>1.9</v>
      </c>
      <c r="AD1624" s="8">
        <f t="shared" si="252"/>
        <v>0.89999999999999991</v>
      </c>
      <c r="AE1624" s="8">
        <f>SUM(AD$3:AD1624)</f>
        <v>592.88000000000056</v>
      </c>
      <c r="AF1624" s="2">
        <v>1.9</v>
      </c>
      <c r="AG1624" s="8">
        <f t="shared" si="256"/>
        <v>-1</v>
      </c>
      <c r="AH1624" s="8">
        <f>SUM(AG$3:AG1624)</f>
        <v>-126.73000000000022</v>
      </c>
      <c r="AI1624">
        <v>12</v>
      </c>
      <c r="AJ1624" s="8">
        <f t="shared" si="257"/>
        <v>-1</v>
      </c>
      <c r="AK1624" s="8">
        <f>SUM(AJ$3:AJ1624)</f>
        <v>-224</v>
      </c>
      <c r="AL1624" s="2">
        <v>12</v>
      </c>
      <c r="AM1624" s="8">
        <f t="shared" si="258"/>
        <v>-1</v>
      </c>
      <c r="AN1624" s="8">
        <f>SUM(AM$3:AM1624)</f>
        <v>148</v>
      </c>
      <c r="AO1624" s="2">
        <v>6.5</v>
      </c>
      <c r="AP1624" s="8">
        <f t="shared" si="259"/>
        <v>-1</v>
      </c>
      <c r="AQ1624" s="8">
        <f>SUM(AP$3:AP1624)</f>
        <v>-191</v>
      </c>
      <c r="AR1624">
        <v>7</v>
      </c>
      <c r="AS1624">
        <v>1.1000000000000001</v>
      </c>
      <c r="AT1624" s="4">
        <f t="shared" si="253"/>
        <v>-1</v>
      </c>
      <c r="AU1624" s="5">
        <f>SUM($AT$3:AT1624)</f>
        <v>148</v>
      </c>
      <c r="AV1624" s="6">
        <f>SUM(R1624,U1624,X1624,AA1624,AD1624,AG1624)</f>
        <v>-1.1900000000000002</v>
      </c>
    </row>
    <row r="1625" spans="1:48" x14ac:dyDescent="0.25">
      <c r="A1625">
        <f>IF(AND(G1625&lt;&gt;"",H1625&lt;&gt;"",I1625&lt;&gt;"",J1625&lt;&gt;"",K1625&lt;&gt;"",L1625&lt;&gt;"",M1625&lt;&gt;"",N1625&lt;&gt;"",O1625&lt;&gt;"",P1625&lt;&gt;"",Q1625&lt;&gt;"",T1625&lt;&gt;"",W1625&lt;&gt;"",Z1625&lt;&gt;"",AC1625&lt;&gt;"",AF1625&lt;&gt;"",AI1625&lt;&gt;"",AL1625&lt;&gt;"",AO1625&lt;&gt;"",AR1625&lt;&gt;"",AS1625&lt;&gt;""),1,0)</f>
        <v>0</v>
      </c>
      <c r="B1625" s="1">
        <v>43818</v>
      </c>
      <c r="C1625" t="s">
        <v>569</v>
      </c>
      <c r="D1625" t="s">
        <v>2058</v>
      </c>
      <c r="E1625" t="s">
        <v>2059</v>
      </c>
      <c r="F1625" t="s">
        <v>352</v>
      </c>
      <c r="G1625">
        <v>2019</v>
      </c>
      <c r="H1625">
        <v>12</v>
      </c>
      <c r="I1625">
        <v>19</v>
      </c>
      <c r="J1625" t="s">
        <v>98</v>
      </c>
      <c r="K1625">
        <v>5</v>
      </c>
      <c r="L1625" s="3">
        <v>0</v>
      </c>
      <c r="M1625" s="3">
        <v>4</v>
      </c>
      <c r="N1625">
        <v>21</v>
      </c>
      <c r="O1625">
        <v>11</v>
      </c>
      <c r="P1625">
        <v>1.05</v>
      </c>
      <c r="Q1625" s="2">
        <v>2.75</v>
      </c>
      <c r="R1625" s="8" t="str">
        <f t="shared" si="254"/>
        <v/>
      </c>
      <c r="S1625" s="8">
        <f>SUM($R$3:R1625)</f>
        <v>-28.720000000000045</v>
      </c>
      <c r="T1625" s="2">
        <v>1.4</v>
      </c>
      <c r="U1625" s="8" t="str">
        <f t="shared" si="255"/>
        <v/>
      </c>
      <c r="V1625" s="8">
        <f>SUM($U$3:U1625)</f>
        <v>-150.18999999999994</v>
      </c>
      <c r="W1625" s="9">
        <v>1.06</v>
      </c>
      <c r="X1625" s="8" t="str">
        <f t="shared" si="250"/>
        <v/>
      </c>
      <c r="Y1625" s="8">
        <f>SUM($X$3:X1625)</f>
        <v>-41.530000000000051</v>
      </c>
      <c r="Z1625" s="9">
        <v>10</v>
      </c>
      <c r="AA1625" s="8" t="str">
        <f t="shared" si="251"/>
        <v/>
      </c>
      <c r="AB1625" s="8">
        <f>SUM($AA$3:AA1625)</f>
        <v>-157.38999999999979</v>
      </c>
      <c r="AC1625" s="2">
        <v>1.28</v>
      </c>
      <c r="AD1625" s="8" t="str">
        <f t="shared" si="252"/>
        <v/>
      </c>
      <c r="AE1625" s="8">
        <f>SUM(AD$3:AD1625)</f>
        <v>592.88000000000056</v>
      </c>
      <c r="AF1625" s="2">
        <v>3.6</v>
      </c>
      <c r="AG1625" s="8" t="str">
        <f t="shared" si="256"/>
        <v/>
      </c>
      <c r="AH1625" s="8">
        <f>SUM(AG$3:AG1625)</f>
        <v>-126.73000000000022</v>
      </c>
      <c r="AI1625">
        <v>81</v>
      </c>
      <c r="AJ1625" s="8" t="str">
        <f t="shared" si="257"/>
        <v/>
      </c>
      <c r="AK1625" s="8">
        <f>SUM(AJ$3:AJ1625)</f>
        <v>-224</v>
      </c>
      <c r="AL1625" s="2">
        <v>101</v>
      </c>
      <c r="AM1625" s="8" t="str">
        <f t="shared" si="258"/>
        <v/>
      </c>
      <c r="AN1625" s="8">
        <f>SUM(AM$3:AM1625)</f>
        <v>148</v>
      </c>
      <c r="AO1625" s="2">
        <v>23</v>
      </c>
      <c r="AP1625" s="8" t="str">
        <f t="shared" si="259"/>
        <v/>
      </c>
      <c r="AQ1625" s="8">
        <f>SUM(AP$3:AP1625)</f>
        <v>-191</v>
      </c>
      <c r="AT1625" s="4" t="str">
        <f t="shared" si="253"/>
        <v/>
      </c>
      <c r="AU1625" s="5">
        <f>SUM($AT$3:AT1625)</f>
        <v>148</v>
      </c>
      <c r="AV1625" s="6">
        <f>SUM(R1625,U1625,X1625,AA1625,AD1625,AG1625)</f>
        <v>0</v>
      </c>
    </row>
    <row r="1626" spans="1:48" x14ac:dyDescent="0.25">
      <c r="A1626">
        <f>IF(AND(G1626&lt;&gt;"",H1626&lt;&gt;"",I1626&lt;&gt;"",J1626&lt;&gt;"",K1626&lt;&gt;"",L1626&lt;&gt;"",M1626&lt;&gt;"",N1626&lt;&gt;"",O1626&lt;&gt;"",P1626&lt;&gt;"",Q1626&lt;&gt;"",T1626&lt;&gt;"",W1626&lt;&gt;"",Z1626&lt;&gt;"",AC1626&lt;&gt;"",AF1626&lt;&gt;"",AI1626&lt;&gt;"",AL1626&lt;&gt;"",AO1626&lt;&gt;"",AR1626&lt;&gt;"",AS1626&lt;&gt;""),1,0)</f>
        <v>0</v>
      </c>
      <c r="B1626" s="1">
        <v>43818</v>
      </c>
      <c r="C1626" t="s">
        <v>569</v>
      </c>
      <c r="D1626" t="s">
        <v>2060</v>
      </c>
      <c r="E1626" t="s">
        <v>2061</v>
      </c>
      <c r="F1626" t="s">
        <v>278</v>
      </c>
      <c r="G1626">
        <v>2019</v>
      </c>
      <c r="H1626">
        <v>12</v>
      </c>
      <c r="I1626">
        <v>19</v>
      </c>
      <c r="J1626" t="s">
        <v>98</v>
      </c>
      <c r="K1626">
        <v>5</v>
      </c>
      <c r="L1626" s="3">
        <v>0</v>
      </c>
      <c r="M1626" s="3">
        <v>8</v>
      </c>
      <c r="N1626">
        <v>34</v>
      </c>
      <c r="O1626">
        <v>15</v>
      </c>
      <c r="P1626">
        <v>1.03</v>
      </c>
      <c r="Q1626" s="2">
        <v>3.5</v>
      </c>
      <c r="R1626" s="8" t="str">
        <f t="shared" si="254"/>
        <v/>
      </c>
      <c r="S1626" s="8">
        <f>SUM($R$3:R1626)</f>
        <v>-28.720000000000045</v>
      </c>
      <c r="T1626" s="2">
        <v>1.28</v>
      </c>
      <c r="U1626" s="8" t="str">
        <f t="shared" si="255"/>
        <v/>
      </c>
      <c r="V1626" s="8">
        <f>SUM($U$3:U1626)</f>
        <v>-150.18999999999994</v>
      </c>
      <c r="W1626" s="9">
        <v>1.04</v>
      </c>
      <c r="X1626" s="8" t="str">
        <f t="shared" si="250"/>
        <v/>
      </c>
      <c r="Y1626" s="8">
        <f>SUM($X$3:X1626)</f>
        <v>-41.530000000000051</v>
      </c>
      <c r="Z1626" s="9">
        <v>13</v>
      </c>
      <c r="AA1626" s="8" t="str">
        <f t="shared" si="251"/>
        <v/>
      </c>
      <c r="AB1626" s="8">
        <f>SUM($AA$3:AA1626)</f>
        <v>-157.38999999999979</v>
      </c>
      <c r="AC1626" s="2">
        <v>1.1399999999999999</v>
      </c>
      <c r="AD1626" s="8" t="str">
        <f t="shared" si="252"/>
        <v/>
      </c>
      <c r="AE1626" s="8">
        <f>SUM(AD$3:AD1626)</f>
        <v>592.88000000000056</v>
      </c>
      <c r="AF1626" s="2">
        <v>5.5</v>
      </c>
      <c r="AG1626" s="8" t="str">
        <f t="shared" si="256"/>
        <v/>
      </c>
      <c r="AH1626" s="8">
        <f>SUM(AG$3:AG1626)</f>
        <v>-126.73000000000022</v>
      </c>
      <c r="AI1626">
        <v>151</v>
      </c>
      <c r="AJ1626" s="8" t="str">
        <f t="shared" si="257"/>
        <v/>
      </c>
      <c r="AK1626" s="8">
        <f>SUM(AJ$3:AJ1626)</f>
        <v>-224</v>
      </c>
      <c r="AL1626" s="2">
        <v>201</v>
      </c>
      <c r="AM1626" s="8" t="str">
        <f t="shared" si="258"/>
        <v/>
      </c>
      <c r="AN1626" s="8">
        <f>SUM(AM$3:AM1626)</f>
        <v>148</v>
      </c>
      <c r="AO1626" s="2">
        <v>34</v>
      </c>
      <c r="AP1626" s="8" t="str">
        <f t="shared" si="259"/>
        <v/>
      </c>
      <c r="AQ1626" s="8">
        <f>SUM(AP$3:AP1626)</f>
        <v>-191</v>
      </c>
      <c r="AT1626" s="4" t="str">
        <f t="shared" si="253"/>
        <v/>
      </c>
      <c r="AU1626" s="5">
        <f>SUM($AT$3:AT1626)</f>
        <v>148</v>
      </c>
      <c r="AV1626" s="6">
        <f>SUM(R1626,U1626,X1626,AA1626,AD1626,AG1626)</f>
        <v>0</v>
      </c>
    </row>
    <row r="1627" spans="1:48" x14ac:dyDescent="0.25">
      <c r="A1627">
        <f>IF(AND(G1627&lt;&gt;"",H1627&lt;&gt;"",I1627&lt;&gt;"",J1627&lt;&gt;"",K1627&lt;&gt;"",L1627&lt;&gt;"",M1627&lt;&gt;"",N1627&lt;&gt;"",O1627&lt;&gt;"",P1627&lt;&gt;"",Q1627&lt;&gt;"",T1627&lt;&gt;"",W1627&lt;&gt;"",Z1627&lt;&gt;"",AC1627&lt;&gt;"",AF1627&lt;&gt;"",AI1627&lt;&gt;"",AL1627&lt;&gt;"",AO1627&lt;&gt;"",AR1627&lt;&gt;"",AS1627&lt;&gt;""),1,0)</f>
        <v>0</v>
      </c>
      <c r="B1627" s="1">
        <v>43818</v>
      </c>
      <c r="C1627" t="s">
        <v>569</v>
      </c>
      <c r="D1627" t="s">
        <v>2062</v>
      </c>
      <c r="E1627" t="s">
        <v>2063</v>
      </c>
      <c r="F1627" t="s">
        <v>1432</v>
      </c>
      <c r="G1627">
        <v>2019</v>
      </c>
      <c r="H1627">
        <v>12</v>
      </c>
      <c r="I1627">
        <v>19</v>
      </c>
      <c r="J1627" t="s">
        <v>98</v>
      </c>
      <c r="K1627">
        <v>5</v>
      </c>
      <c r="L1627" s="3">
        <v>1</v>
      </c>
      <c r="M1627" s="3">
        <v>2</v>
      </c>
      <c r="N1627">
        <v>3.5</v>
      </c>
      <c r="O1627">
        <v>3.75</v>
      </c>
      <c r="P1627">
        <v>1.83</v>
      </c>
      <c r="Q1627" s="2">
        <v>1.7</v>
      </c>
      <c r="R1627" s="8" t="str">
        <f t="shared" si="254"/>
        <v/>
      </c>
      <c r="S1627" s="8">
        <f>SUM($R$3:R1627)</f>
        <v>-28.720000000000045</v>
      </c>
      <c r="T1627" s="2">
        <v>2.0499999999999998</v>
      </c>
      <c r="U1627" s="8" t="str">
        <f t="shared" si="255"/>
        <v/>
      </c>
      <c r="V1627" s="8">
        <f>SUM($U$3:U1627)</f>
        <v>-150.18999999999994</v>
      </c>
      <c r="W1627" s="9">
        <v>1.22</v>
      </c>
      <c r="X1627" s="8" t="str">
        <f t="shared" si="250"/>
        <v/>
      </c>
      <c r="Y1627" s="8">
        <f>SUM($X$3:X1627)</f>
        <v>-41.530000000000051</v>
      </c>
      <c r="Z1627" s="9">
        <v>4</v>
      </c>
      <c r="AA1627" s="8" t="str">
        <f t="shared" si="251"/>
        <v/>
      </c>
      <c r="AB1627" s="8">
        <f>SUM($AA$3:AA1627)</f>
        <v>-157.38999999999979</v>
      </c>
      <c r="AC1627" s="2">
        <v>1.75</v>
      </c>
      <c r="AD1627" s="8" t="str">
        <f t="shared" si="252"/>
        <v/>
      </c>
      <c r="AE1627" s="8">
        <f>SUM(AD$3:AD1627)</f>
        <v>592.88000000000056</v>
      </c>
      <c r="AF1627" s="2">
        <v>2.0499999999999998</v>
      </c>
      <c r="AG1627" s="8" t="str">
        <f t="shared" si="256"/>
        <v/>
      </c>
      <c r="AH1627" s="8">
        <f>SUM(AG$3:AG1627)</f>
        <v>-126.73000000000022</v>
      </c>
      <c r="AI1627">
        <v>12</v>
      </c>
      <c r="AJ1627" s="8" t="str">
        <f t="shared" si="257"/>
        <v/>
      </c>
      <c r="AK1627" s="8">
        <f>SUM(AJ$3:AJ1627)</f>
        <v>-224</v>
      </c>
      <c r="AL1627" s="2">
        <v>13</v>
      </c>
      <c r="AM1627" s="8" t="str">
        <f t="shared" si="258"/>
        <v/>
      </c>
      <c r="AN1627" s="8">
        <f>SUM(AM$3:AM1627)</f>
        <v>148</v>
      </c>
      <c r="AO1627" s="2">
        <v>7.5</v>
      </c>
      <c r="AP1627" s="8" t="str">
        <f t="shared" si="259"/>
        <v/>
      </c>
      <c r="AQ1627" s="8">
        <f>SUM(AP$3:AP1627)</f>
        <v>-191</v>
      </c>
      <c r="AT1627" s="4" t="str">
        <f t="shared" si="253"/>
        <v/>
      </c>
      <c r="AU1627" s="5">
        <f>SUM($AT$3:AT1627)</f>
        <v>148</v>
      </c>
      <c r="AV1627" s="6">
        <f>SUM(R1627,U1627,X1627,AA1627,AD1627,AG1627)</f>
        <v>0</v>
      </c>
    </row>
    <row r="1628" spans="1:48" x14ac:dyDescent="0.25">
      <c r="A1628">
        <f>IF(AND(G1628&lt;&gt;"",H1628&lt;&gt;"",I1628&lt;&gt;"",J1628&lt;&gt;"",K1628&lt;&gt;"",L1628&lt;&gt;"",M1628&lt;&gt;"",N1628&lt;&gt;"",O1628&lt;&gt;"",P1628&lt;&gt;"",Q1628&lt;&gt;"",T1628&lt;&gt;"",W1628&lt;&gt;"",Z1628&lt;&gt;"",AC1628&lt;&gt;"",AF1628&lt;&gt;"",AI1628&lt;&gt;"",AL1628&lt;&gt;"",AO1628&lt;&gt;"",AR1628&lt;&gt;"",AS1628&lt;&gt;""),1,0)</f>
        <v>0</v>
      </c>
      <c r="B1628" s="1">
        <v>43818</v>
      </c>
      <c r="C1628" t="s">
        <v>569</v>
      </c>
      <c r="D1628" t="s">
        <v>2064</v>
      </c>
      <c r="E1628" t="s">
        <v>2065</v>
      </c>
      <c r="F1628" t="s">
        <v>359</v>
      </c>
      <c r="G1628">
        <v>2019</v>
      </c>
      <c r="H1628">
        <v>12</v>
      </c>
      <c r="I1628">
        <v>19</v>
      </c>
      <c r="J1628" t="s">
        <v>98</v>
      </c>
      <c r="K1628">
        <v>5</v>
      </c>
      <c r="L1628" s="3">
        <v>0</v>
      </c>
      <c r="M1628" s="3">
        <v>2</v>
      </c>
      <c r="N1628">
        <v>6.5</v>
      </c>
      <c r="O1628">
        <v>4.33</v>
      </c>
      <c r="P1628">
        <v>1.4</v>
      </c>
      <c r="Q1628" s="2">
        <v>2.25</v>
      </c>
      <c r="R1628" s="8" t="str">
        <f t="shared" si="254"/>
        <v/>
      </c>
      <c r="S1628" s="8">
        <f>SUM($R$3:R1628)</f>
        <v>-28.720000000000045</v>
      </c>
      <c r="T1628" s="2">
        <v>1.57</v>
      </c>
      <c r="U1628" s="8" t="str">
        <f t="shared" si="255"/>
        <v/>
      </c>
      <c r="V1628" s="8">
        <f>SUM($U$3:U1628)</f>
        <v>-150.18999999999994</v>
      </c>
      <c r="W1628" s="9">
        <v>1.36</v>
      </c>
      <c r="X1628" s="8" t="str">
        <f t="shared" si="250"/>
        <v/>
      </c>
      <c r="Y1628" s="8">
        <f>SUM($X$3:X1628)</f>
        <v>-41.530000000000051</v>
      </c>
      <c r="Z1628" s="9">
        <v>3</v>
      </c>
      <c r="AA1628" s="8" t="str">
        <f t="shared" si="251"/>
        <v/>
      </c>
      <c r="AB1628" s="8">
        <f>SUM($AA$3:AA1628)</f>
        <v>-157.38999999999979</v>
      </c>
      <c r="AC1628" s="2">
        <v>2.0699999999999998</v>
      </c>
      <c r="AD1628" s="8" t="str">
        <f t="shared" si="252"/>
        <v/>
      </c>
      <c r="AE1628" s="8">
        <f>SUM(AD$3:AD1628)</f>
        <v>592.88000000000056</v>
      </c>
      <c r="AF1628" s="2">
        <v>1.72</v>
      </c>
      <c r="AG1628" s="8" t="str">
        <f t="shared" si="256"/>
        <v/>
      </c>
      <c r="AH1628" s="8">
        <f>SUM(AG$3:AG1628)</f>
        <v>-126.73000000000022</v>
      </c>
      <c r="AI1628">
        <v>13</v>
      </c>
      <c r="AJ1628" s="8" t="str">
        <f t="shared" si="257"/>
        <v/>
      </c>
      <c r="AK1628" s="8">
        <f>SUM(AJ$3:AJ1628)</f>
        <v>-224</v>
      </c>
      <c r="AL1628" s="2">
        <v>21</v>
      </c>
      <c r="AM1628" s="8" t="str">
        <f t="shared" si="258"/>
        <v/>
      </c>
      <c r="AN1628" s="8">
        <f>SUM(AM$3:AM1628)</f>
        <v>148</v>
      </c>
      <c r="AO1628" s="2">
        <v>9</v>
      </c>
      <c r="AP1628" s="8" t="str">
        <f t="shared" si="259"/>
        <v/>
      </c>
      <c r="AQ1628" s="8">
        <f>SUM(AP$3:AP1628)</f>
        <v>-191</v>
      </c>
      <c r="AT1628" s="4" t="str">
        <f t="shared" si="253"/>
        <v/>
      </c>
      <c r="AU1628" s="5">
        <f>SUM($AT$3:AT1628)</f>
        <v>148</v>
      </c>
      <c r="AV1628" s="6">
        <f>SUM(R1628,U1628,X1628,AA1628,AD1628,AG1628)</f>
        <v>0</v>
      </c>
    </row>
    <row r="1629" spans="1:48" x14ac:dyDescent="0.25">
      <c r="A1629">
        <f>IF(AND(G1629&lt;&gt;"",H1629&lt;&gt;"",I1629&lt;&gt;"",J1629&lt;&gt;"",K1629&lt;&gt;"",L1629&lt;&gt;"",M1629&lt;&gt;"",N1629&lt;&gt;"",O1629&lt;&gt;"",P1629&lt;&gt;"",Q1629&lt;&gt;"",T1629&lt;&gt;"",W1629&lt;&gt;"",Z1629&lt;&gt;"",AC1629&lt;&gt;"",AF1629&lt;&gt;"",AI1629&lt;&gt;"",AL1629&lt;&gt;"",AO1629&lt;&gt;"",AR1629&lt;&gt;"",AS1629&lt;&gt;""),1,0)</f>
        <v>0</v>
      </c>
      <c r="B1629" s="1">
        <v>43818</v>
      </c>
      <c r="C1629" t="s">
        <v>569</v>
      </c>
      <c r="D1629" t="s">
        <v>2066</v>
      </c>
      <c r="E1629" t="s">
        <v>2067</v>
      </c>
      <c r="F1629" t="s">
        <v>358</v>
      </c>
      <c r="G1629">
        <v>2019</v>
      </c>
      <c r="H1629">
        <v>12</v>
      </c>
      <c r="I1629">
        <v>19</v>
      </c>
      <c r="J1629" t="s">
        <v>98</v>
      </c>
      <c r="K1629">
        <v>5</v>
      </c>
      <c r="L1629" s="3">
        <v>0</v>
      </c>
      <c r="M1629" s="3">
        <v>3</v>
      </c>
      <c r="N1629">
        <v>10</v>
      </c>
      <c r="O1629">
        <v>5.5</v>
      </c>
      <c r="P1629">
        <v>1.22</v>
      </c>
      <c r="Q1629" s="2">
        <v>2</v>
      </c>
      <c r="R1629" s="8" t="str">
        <f t="shared" si="254"/>
        <v/>
      </c>
      <c r="S1629" s="8">
        <f>SUM($R$3:R1629)</f>
        <v>-28.720000000000045</v>
      </c>
      <c r="T1629" s="2">
        <v>1.75</v>
      </c>
      <c r="U1629" s="8" t="str">
        <f t="shared" si="255"/>
        <v/>
      </c>
      <c r="V1629" s="8">
        <f>SUM($U$3:U1629)</f>
        <v>-150.18999999999994</v>
      </c>
      <c r="W1629" s="9">
        <v>1.18</v>
      </c>
      <c r="X1629" s="8" t="str">
        <f t="shared" si="250"/>
        <v/>
      </c>
      <c r="Y1629" s="8">
        <f>SUM($X$3:X1629)</f>
        <v>-41.530000000000051</v>
      </c>
      <c r="Z1629" s="9">
        <v>4.5</v>
      </c>
      <c r="AA1629" s="8" t="str">
        <f t="shared" si="251"/>
        <v/>
      </c>
      <c r="AB1629" s="8">
        <f>SUM($AA$3:AA1629)</f>
        <v>-157.38999999999979</v>
      </c>
      <c r="AC1629" s="2">
        <v>1.57</v>
      </c>
      <c r="AD1629" s="8" t="str">
        <f t="shared" si="252"/>
        <v/>
      </c>
      <c r="AE1629" s="8">
        <f>SUM(AD$3:AD1629)</f>
        <v>592.88000000000056</v>
      </c>
      <c r="AF1629" s="2">
        <v>2.35</v>
      </c>
      <c r="AG1629" s="8" t="str">
        <f t="shared" si="256"/>
        <v/>
      </c>
      <c r="AH1629" s="8">
        <f>SUM(AG$3:AG1629)</f>
        <v>-126.73000000000022</v>
      </c>
      <c r="AI1629">
        <v>29</v>
      </c>
      <c r="AJ1629" s="8" t="str">
        <f t="shared" si="257"/>
        <v/>
      </c>
      <c r="AK1629" s="8">
        <f>SUM(AJ$3:AJ1629)</f>
        <v>-224</v>
      </c>
      <c r="AL1629" s="2">
        <v>34</v>
      </c>
      <c r="AM1629" s="8" t="str">
        <f t="shared" si="258"/>
        <v/>
      </c>
      <c r="AN1629" s="8">
        <f>SUM(AM$3:AM1629)</f>
        <v>148</v>
      </c>
      <c r="AO1629" s="2">
        <v>12</v>
      </c>
      <c r="AP1629" s="8" t="str">
        <f t="shared" si="259"/>
        <v/>
      </c>
      <c r="AQ1629" s="8">
        <f>SUM(AP$3:AP1629)</f>
        <v>-191</v>
      </c>
      <c r="AT1629" s="4" t="str">
        <f t="shared" si="253"/>
        <v/>
      </c>
      <c r="AU1629" s="5">
        <f>SUM($AT$3:AT1629)</f>
        <v>148</v>
      </c>
      <c r="AV1629" s="6">
        <f>SUM(R1629,U1629,X1629,AA1629,AD1629,AG1629)</f>
        <v>0</v>
      </c>
    </row>
    <row r="1630" spans="1:48" x14ac:dyDescent="0.25">
      <c r="A1630">
        <f>IF(AND(G1630&lt;&gt;"",H1630&lt;&gt;"",I1630&lt;&gt;"",J1630&lt;&gt;"",K1630&lt;&gt;"",L1630&lt;&gt;"",M1630&lt;&gt;"",N1630&lt;&gt;"",O1630&lt;&gt;"",P1630&lt;&gt;"",Q1630&lt;&gt;"",T1630&lt;&gt;"",W1630&lt;&gt;"",Z1630&lt;&gt;"",AC1630&lt;&gt;"",AF1630&lt;&gt;"",AI1630&lt;&gt;"",AL1630&lt;&gt;"",AO1630&lt;&gt;"",AR1630&lt;&gt;"",AS1630&lt;&gt;""),1,0)</f>
        <v>0</v>
      </c>
      <c r="B1630" s="1">
        <v>43818</v>
      </c>
      <c r="C1630" t="s">
        <v>569</v>
      </c>
      <c r="D1630" t="s">
        <v>2068</v>
      </c>
      <c r="E1630" t="s">
        <v>2069</v>
      </c>
      <c r="F1630" t="s">
        <v>355</v>
      </c>
      <c r="G1630">
        <v>2019</v>
      </c>
      <c r="H1630">
        <v>12</v>
      </c>
      <c r="I1630">
        <v>19</v>
      </c>
      <c r="J1630" t="s">
        <v>98</v>
      </c>
      <c r="K1630">
        <v>5</v>
      </c>
      <c r="L1630" s="3">
        <v>1</v>
      </c>
      <c r="M1630" s="3">
        <v>2</v>
      </c>
      <c r="N1630">
        <v>2.4500000000000002</v>
      </c>
      <c r="O1630">
        <v>2.9</v>
      </c>
      <c r="P1630">
        <v>2.9</v>
      </c>
      <c r="Q1630" s="2">
        <v>2.0499999999999998</v>
      </c>
      <c r="R1630" s="8" t="str">
        <f t="shared" si="254"/>
        <v/>
      </c>
      <c r="S1630" s="8">
        <f>SUM($R$3:R1630)</f>
        <v>-28.720000000000045</v>
      </c>
      <c r="T1630" s="2">
        <v>1.7</v>
      </c>
      <c r="U1630" s="8" t="str">
        <f t="shared" si="255"/>
        <v/>
      </c>
      <c r="V1630" s="8">
        <f>SUM($U$3:U1630)</f>
        <v>-150.18999999999994</v>
      </c>
      <c r="W1630" s="9">
        <v>1.5</v>
      </c>
      <c r="X1630" s="8" t="str">
        <f t="shared" si="250"/>
        <v/>
      </c>
      <c r="Y1630" s="8">
        <f>SUM($X$3:X1630)</f>
        <v>-41.530000000000051</v>
      </c>
      <c r="Z1630" s="9">
        <v>2.5</v>
      </c>
      <c r="AA1630" s="8" t="str">
        <f t="shared" si="251"/>
        <v/>
      </c>
      <c r="AB1630" s="8">
        <f>SUM($AA$3:AA1630)</f>
        <v>-157.38999999999979</v>
      </c>
      <c r="AC1630" s="2">
        <v>2.5</v>
      </c>
      <c r="AD1630" s="8" t="str">
        <f t="shared" si="252"/>
        <v/>
      </c>
      <c r="AE1630" s="8">
        <f>SUM(AD$3:AD1630)</f>
        <v>592.88000000000056</v>
      </c>
      <c r="AF1630" s="2">
        <v>1.5</v>
      </c>
      <c r="AG1630" s="8" t="str">
        <f t="shared" si="256"/>
        <v/>
      </c>
      <c r="AH1630" s="8">
        <f>SUM(AG$3:AG1630)</f>
        <v>-126.73000000000022</v>
      </c>
      <c r="AI1630">
        <v>6.5</v>
      </c>
      <c r="AJ1630" s="8" t="str">
        <f t="shared" si="257"/>
        <v/>
      </c>
      <c r="AK1630" s="8">
        <f>SUM(AJ$3:AJ1630)</f>
        <v>-224</v>
      </c>
      <c r="AL1630" s="2">
        <v>11</v>
      </c>
      <c r="AM1630" s="8" t="str">
        <f t="shared" si="258"/>
        <v/>
      </c>
      <c r="AN1630" s="8">
        <f>SUM(AM$3:AM1630)</f>
        <v>148</v>
      </c>
      <c r="AO1630" s="2">
        <v>6</v>
      </c>
      <c r="AP1630" s="8" t="str">
        <f t="shared" si="259"/>
        <v/>
      </c>
      <c r="AQ1630" s="8">
        <f>SUM(AP$3:AP1630)</f>
        <v>-191</v>
      </c>
      <c r="AT1630" s="4" t="str">
        <f t="shared" si="253"/>
        <v/>
      </c>
      <c r="AU1630" s="5">
        <f>SUM($AT$3:AT1630)</f>
        <v>148</v>
      </c>
      <c r="AV1630" s="6">
        <f>SUM(R1630,U1630,X1630,AA1630,AD1630,AG1630)</f>
        <v>0</v>
      </c>
    </row>
    <row r="1631" spans="1:48" x14ac:dyDescent="0.25">
      <c r="A1631">
        <f>IF(AND(G1631&lt;&gt;"",H1631&lt;&gt;"",I1631&lt;&gt;"",J1631&lt;&gt;"",K1631&lt;&gt;"",L1631&lt;&gt;"",M1631&lt;&gt;"",N1631&lt;&gt;"",O1631&lt;&gt;"",P1631&lt;&gt;"",Q1631&lt;&gt;"",T1631&lt;&gt;"",W1631&lt;&gt;"",Z1631&lt;&gt;"",AC1631&lt;&gt;"",AF1631&lt;&gt;"",AI1631&lt;&gt;"",AL1631&lt;&gt;"",AO1631&lt;&gt;"",AR1631&lt;&gt;"",AS1631&lt;&gt;""),1,0)</f>
        <v>0</v>
      </c>
      <c r="B1631" s="1">
        <v>43818</v>
      </c>
      <c r="C1631" t="s">
        <v>569</v>
      </c>
      <c r="D1631" t="s">
        <v>2070</v>
      </c>
      <c r="E1631" t="s">
        <v>2071</v>
      </c>
      <c r="F1631" t="s">
        <v>544</v>
      </c>
      <c r="G1631">
        <v>2019</v>
      </c>
      <c r="H1631">
        <v>12</v>
      </c>
      <c r="I1631">
        <v>19</v>
      </c>
      <c r="J1631" t="s">
        <v>98</v>
      </c>
      <c r="K1631">
        <v>5</v>
      </c>
      <c r="L1631" s="3">
        <v>0</v>
      </c>
      <c r="M1631" s="3">
        <v>2</v>
      </c>
      <c r="N1631">
        <v>19</v>
      </c>
      <c r="O1631">
        <v>10</v>
      </c>
      <c r="P1631">
        <v>1.05</v>
      </c>
      <c r="Q1631" s="2">
        <v>3</v>
      </c>
      <c r="R1631" s="8" t="str">
        <f t="shared" si="254"/>
        <v/>
      </c>
      <c r="S1631" s="8">
        <f>SUM($R$3:R1631)</f>
        <v>-28.720000000000045</v>
      </c>
      <c r="T1631" s="2">
        <v>1.36</v>
      </c>
      <c r="U1631" s="8" t="str">
        <f t="shared" si="255"/>
        <v/>
      </c>
      <c r="V1631" s="8">
        <f>SUM($U$3:U1631)</f>
        <v>-150.18999999999994</v>
      </c>
      <c r="W1631" s="9">
        <v>1.07</v>
      </c>
      <c r="X1631" s="8" t="str">
        <f t="shared" si="250"/>
        <v/>
      </c>
      <c r="Y1631" s="8">
        <f>SUM($X$3:X1631)</f>
        <v>-41.530000000000051</v>
      </c>
      <c r="Z1631" s="9">
        <v>9</v>
      </c>
      <c r="AA1631" s="8" t="str">
        <f t="shared" si="251"/>
        <v/>
      </c>
      <c r="AB1631" s="8">
        <f>SUM($AA$3:AA1631)</f>
        <v>-157.38999999999979</v>
      </c>
      <c r="AC1631" s="2">
        <v>1.28</v>
      </c>
      <c r="AD1631" s="8" t="str">
        <f t="shared" si="252"/>
        <v/>
      </c>
      <c r="AE1631" s="8">
        <f>SUM(AD$3:AD1631)</f>
        <v>592.88000000000056</v>
      </c>
      <c r="AF1631" s="2">
        <v>3.6</v>
      </c>
      <c r="AG1631" s="8" t="str">
        <f t="shared" si="256"/>
        <v/>
      </c>
      <c r="AH1631" s="8">
        <f>SUM(AG$3:AG1631)</f>
        <v>-126.73000000000022</v>
      </c>
      <c r="AI1631">
        <v>81</v>
      </c>
      <c r="AJ1631" s="8" t="str">
        <f t="shared" si="257"/>
        <v/>
      </c>
      <c r="AK1631" s="8">
        <f>SUM(AJ$3:AJ1631)</f>
        <v>-224</v>
      </c>
      <c r="AL1631" s="2">
        <v>101</v>
      </c>
      <c r="AM1631" s="8" t="str">
        <f t="shared" si="258"/>
        <v/>
      </c>
      <c r="AN1631" s="8">
        <f>SUM(AM$3:AM1631)</f>
        <v>148</v>
      </c>
      <c r="AO1631" s="2">
        <v>23</v>
      </c>
      <c r="AP1631" s="8" t="str">
        <f t="shared" si="259"/>
        <v/>
      </c>
      <c r="AQ1631" s="8">
        <f>SUM(AP$3:AP1631)</f>
        <v>-191</v>
      </c>
      <c r="AT1631" s="4" t="str">
        <f t="shared" si="253"/>
        <v/>
      </c>
      <c r="AU1631" s="5">
        <f>SUM($AT$3:AT1631)</f>
        <v>148</v>
      </c>
      <c r="AV1631" s="6">
        <f>SUM(R1631,U1631,X1631,AA1631,AD1631,AG1631)</f>
        <v>0</v>
      </c>
    </row>
    <row r="1632" spans="1:48" x14ac:dyDescent="0.25">
      <c r="A1632">
        <f>IF(AND(G1632&lt;&gt;"",H1632&lt;&gt;"",I1632&lt;&gt;"",J1632&lt;&gt;"",K1632&lt;&gt;"",L1632&lt;&gt;"",M1632&lt;&gt;"",N1632&lt;&gt;"",O1632&lt;&gt;"",P1632&lt;&gt;"",Q1632&lt;&gt;"",T1632&lt;&gt;"",W1632&lt;&gt;"",Z1632&lt;&gt;"",AC1632&lt;&gt;"",AF1632&lt;&gt;"",AI1632&lt;&gt;"",AL1632&lt;&gt;"",AO1632&lt;&gt;"",AR1632&lt;&gt;"",AS1632&lt;&gt;""),1,0)</f>
        <v>1</v>
      </c>
      <c r="B1632" s="1">
        <v>43818</v>
      </c>
      <c r="C1632" t="s">
        <v>996</v>
      </c>
      <c r="D1632" t="s">
        <v>2072</v>
      </c>
      <c r="E1632" t="s">
        <v>333</v>
      </c>
      <c r="F1632" t="s">
        <v>2073</v>
      </c>
      <c r="G1632">
        <v>2019</v>
      </c>
      <c r="H1632">
        <v>12</v>
      </c>
      <c r="I1632">
        <v>19</v>
      </c>
      <c r="J1632" t="s">
        <v>98</v>
      </c>
      <c r="K1632">
        <v>5</v>
      </c>
      <c r="L1632" s="3">
        <v>3</v>
      </c>
      <c r="M1632" s="3">
        <v>0</v>
      </c>
      <c r="N1632">
        <v>1.53</v>
      </c>
      <c r="O1632">
        <v>4.33</v>
      </c>
      <c r="P1632">
        <v>5.5</v>
      </c>
      <c r="Q1632" s="2">
        <v>1.66</v>
      </c>
      <c r="R1632" s="8">
        <f t="shared" si="254"/>
        <v>-1</v>
      </c>
      <c r="S1632" s="8">
        <f>SUM($R$3:R1632)</f>
        <v>-29.720000000000045</v>
      </c>
      <c r="T1632" s="2">
        <v>2.1</v>
      </c>
      <c r="U1632" s="8">
        <f t="shared" si="255"/>
        <v>1.1000000000000001</v>
      </c>
      <c r="V1632" s="8">
        <f>SUM($U$3:U1632)</f>
        <v>-149.08999999999995</v>
      </c>
      <c r="W1632" s="9">
        <v>1.18</v>
      </c>
      <c r="X1632" s="8">
        <f t="shared" si="250"/>
        <v>0.17999999999999994</v>
      </c>
      <c r="Y1632" s="8">
        <f>SUM($X$3:X1632)</f>
        <v>-41.350000000000051</v>
      </c>
      <c r="Z1632" s="9">
        <v>4.5</v>
      </c>
      <c r="AA1632" s="8">
        <f t="shared" si="251"/>
        <v>-1</v>
      </c>
      <c r="AB1632" s="8">
        <f>SUM($AA$3:AA1632)</f>
        <v>-158.38999999999979</v>
      </c>
      <c r="AC1632" s="2">
        <v>1.6</v>
      </c>
      <c r="AD1632" s="8">
        <f t="shared" si="252"/>
        <v>0.60000000000000009</v>
      </c>
      <c r="AE1632" s="8">
        <f>SUM(AD$3:AD1632)</f>
        <v>593.48000000000059</v>
      </c>
      <c r="AF1632" s="2">
        <v>2.2999999999999998</v>
      </c>
      <c r="AG1632" s="8">
        <f t="shared" si="256"/>
        <v>-1</v>
      </c>
      <c r="AH1632" s="8">
        <f>SUM(AG$3:AG1632)</f>
        <v>-127.73000000000022</v>
      </c>
      <c r="AI1632">
        <v>9</v>
      </c>
      <c r="AJ1632" s="8">
        <f t="shared" si="257"/>
        <v>-1</v>
      </c>
      <c r="AK1632" s="8">
        <f>SUM(AJ$3:AJ1632)</f>
        <v>-225</v>
      </c>
      <c r="AL1632" s="2">
        <v>8.5</v>
      </c>
      <c r="AM1632" s="8">
        <f t="shared" si="258"/>
        <v>-1</v>
      </c>
      <c r="AN1632" s="8">
        <f>SUM(AM$3:AM1632)</f>
        <v>147</v>
      </c>
      <c r="AO1632" s="2">
        <v>8.5</v>
      </c>
      <c r="AP1632" s="8">
        <f t="shared" si="259"/>
        <v>-1</v>
      </c>
      <c r="AQ1632" s="8">
        <f>SUM(AP$3:AP1632)</f>
        <v>-192</v>
      </c>
      <c r="AR1632">
        <v>2.37</v>
      </c>
      <c r="AS1632">
        <v>1.55</v>
      </c>
      <c r="AT1632" s="4">
        <f t="shared" si="253"/>
        <v>-1</v>
      </c>
      <c r="AU1632" s="5">
        <f>SUM($AT$3:AT1632)</f>
        <v>147</v>
      </c>
      <c r="AV1632" s="6">
        <f>SUM(R1632,U1632,X1632,AA1632,AD1632,AG1632)</f>
        <v>-1.1199999999999999</v>
      </c>
    </row>
    <row r="1633" spans="1:48" x14ac:dyDescent="0.25">
      <c r="A1633">
        <f>IF(AND(G1633&lt;&gt;"",H1633&lt;&gt;"",I1633&lt;&gt;"",J1633&lt;&gt;"",K1633&lt;&gt;"",L1633&lt;&gt;"",M1633&lt;&gt;"",N1633&lt;&gt;"",O1633&lt;&gt;"",P1633&lt;&gt;"",Q1633&lt;&gt;"",T1633&lt;&gt;"",W1633&lt;&gt;"",Z1633&lt;&gt;"",AC1633&lt;&gt;"",AF1633&lt;&gt;"",AI1633&lt;&gt;"",AL1633&lt;&gt;"",AO1633&lt;&gt;"",AR1633&lt;&gt;"",AS1633&lt;&gt;""),1,0)</f>
        <v>1</v>
      </c>
      <c r="B1633" s="1">
        <v>43818</v>
      </c>
      <c r="C1633" t="s">
        <v>996</v>
      </c>
      <c r="D1633" t="s">
        <v>2074</v>
      </c>
      <c r="E1633" t="s">
        <v>510</v>
      </c>
      <c r="F1633" t="s">
        <v>339</v>
      </c>
      <c r="G1633">
        <v>2019</v>
      </c>
      <c r="H1633">
        <v>12</v>
      </c>
      <c r="I1633">
        <v>19</v>
      </c>
      <c r="J1633" t="s">
        <v>98</v>
      </c>
      <c r="K1633">
        <v>5</v>
      </c>
      <c r="L1633" s="3">
        <v>1</v>
      </c>
      <c r="M1633" s="3">
        <v>0</v>
      </c>
      <c r="N1633">
        <v>1.1599999999999999</v>
      </c>
      <c r="O1633">
        <v>7</v>
      </c>
      <c r="P1633">
        <v>15</v>
      </c>
      <c r="Q1633" s="2">
        <v>2.25</v>
      </c>
      <c r="R1633" s="8">
        <f t="shared" si="254"/>
        <v>-1</v>
      </c>
      <c r="S1633" s="8">
        <f>SUM($R$3:R1633)</f>
        <v>-30.720000000000045</v>
      </c>
      <c r="T1633" s="2">
        <v>1.57</v>
      </c>
      <c r="U1633" s="8">
        <f t="shared" si="255"/>
        <v>0.57000000000000006</v>
      </c>
      <c r="V1633" s="8">
        <f>SUM($U$3:U1633)</f>
        <v>-148.51999999999995</v>
      </c>
      <c r="W1633" s="9">
        <v>1.1200000000000001</v>
      </c>
      <c r="X1633" s="8">
        <f t="shared" si="250"/>
        <v>-1</v>
      </c>
      <c r="Y1633" s="8">
        <f>SUM($X$3:X1633)</f>
        <v>-42.350000000000051</v>
      </c>
      <c r="Z1633" s="9">
        <v>6</v>
      </c>
      <c r="AA1633" s="8">
        <f t="shared" si="251"/>
        <v>5</v>
      </c>
      <c r="AB1633" s="8">
        <f>SUM($AA$3:AA1633)</f>
        <v>-153.38999999999979</v>
      </c>
      <c r="AC1633" s="2">
        <v>1.44</v>
      </c>
      <c r="AD1633" s="8">
        <f t="shared" si="252"/>
        <v>-1</v>
      </c>
      <c r="AE1633" s="8">
        <f>SUM(AD$3:AD1633)</f>
        <v>592.48000000000059</v>
      </c>
      <c r="AF1633" s="2">
        <v>2.7</v>
      </c>
      <c r="AG1633" s="8">
        <f t="shared" si="256"/>
        <v>1.7000000000000002</v>
      </c>
      <c r="AH1633" s="8">
        <f>SUM(AG$3:AG1633)</f>
        <v>-126.03000000000021</v>
      </c>
      <c r="AI1633">
        <v>9</v>
      </c>
      <c r="AJ1633" s="8">
        <f t="shared" si="257"/>
        <v>8</v>
      </c>
      <c r="AK1633" s="8">
        <f>SUM(AJ$3:AJ1633)</f>
        <v>-217</v>
      </c>
      <c r="AL1633" s="2">
        <v>11</v>
      </c>
      <c r="AM1633" s="8">
        <f t="shared" si="258"/>
        <v>-1</v>
      </c>
      <c r="AN1633" s="8">
        <f>SUM(AM$3:AM1633)</f>
        <v>146</v>
      </c>
      <c r="AO1633" s="2">
        <v>13</v>
      </c>
      <c r="AP1633" s="8">
        <f t="shared" si="259"/>
        <v>-1</v>
      </c>
      <c r="AQ1633" s="8">
        <f>SUM(AP$3:AP1633)</f>
        <v>-193</v>
      </c>
      <c r="AR1633">
        <v>1.47</v>
      </c>
      <c r="AS1633">
        <v>2.6</v>
      </c>
      <c r="AT1633" s="4">
        <f t="shared" si="253"/>
        <v>-1</v>
      </c>
      <c r="AU1633" s="5">
        <f>SUM($AT$3:AT1633)</f>
        <v>146</v>
      </c>
      <c r="AV1633" s="6">
        <f>SUM(R1633,U1633,X1633,AA1633,AD1633,AG1633)</f>
        <v>4.2700000000000005</v>
      </c>
    </row>
    <row r="1634" spans="1:48" x14ac:dyDescent="0.25">
      <c r="A1634">
        <f>IF(AND(G1634&lt;&gt;"",H1634&lt;&gt;"",I1634&lt;&gt;"",J1634&lt;&gt;"",K1634&lt;&gt;"",L1634&lt;&gt;"",M1634&lt;&gt;"",N1634&lt;&gt;"",O1634&lt;&gt;"",P1634&lt;&gt;"",Q1634&lt;&gt;"",T1634&lt;&gt;"",W1634&lt;&gt;"",Z1634&lt;&gt;"",AC1634&lt;&gt;"",AF1634&lt;&gt;"",AI1634&lt;&gt;"",AL1634&lt;&gt;"",AO1634&lt;&gt;"",AR1634&lt;&gt;"",AS1634&lt;&gt;""),1,0)</f>
        <v>1</v>
      </c>
      <c r="B1634" s="1">
        <v>43817</v>
      </c>
      <c r="C1634" t="s">
        <v>291</v>
      </c>
      <c r="D1634" t="s">
        <v>2075</v>
      </c>
      <c r="E1634" t="s">
        <v>385</v>
      </c>
      <c r="F1634" t="s">
        <v>390</v>
      </c>
      <c r="G1634">
        <v>2019</v>
      </c>
      <c r="H1634">
        <v>12</v>
      </c>
      <c r="I1634">
        <v>18</v>
      </c>
      <c r="J1634" t="s">
        <v>89</v>
      </c>
      <c r="K1634">
        <v>4</v>
      </c>
      <c r="L1634" s="3">
        <v>0</v>
      </c>
      <c r="M1634" s="3">
        <v>1</v>
      </c>
      <c r="N1634">
        <v>1.5</v>
      </c>
      <c r="O1634">
        <v>4.5</v>
      </c>
      <c r="P1634">
        <v>6</v>
      </c>
      <c r="Q1634" s="2">
        <v>1.61</v>
      </c>
      <c r="R1634" s="8">
        <f t="shared" si="254"/>
        <v>-1</v>
      </c>
      <c r="S1634" s="8">
        <f>SUM($R$3:R1634)</f>
        <v>-31.720000000000045</v>
      </c>
      <c r="T1634" s="2">
        <v>2.2000000000000002</v>
      </c>
      <c r="U1634" s="8">
        <f t="shared" si="255"/>
        <v>1.2000000000000002</v>
      </c>
      <c r="V1634" s="8">
        <f>SUM($U$3:U1634)</f>
        <v>-147.31999999999996</v>
      </c>
      <c r="W1634" s="9">
        <v>1.1599999999999999</v>
      </c>
      <c r="X1634" s="8">
        <f t="shared" si="250"/>
        <v>-1</v>
      </c>
      <c r="Y1634" s="8">
        <f>SUM($X$3:X1634)</f>
        <v>-43.350000000000051</v>
      </c>
      <c r="Z1634" s="9">
        <v>5</v>
      </c>
      <c r="AA1634" s="8">
        <f t="shared" si="251"/>
        <v>4</v>
      </c>
      <c r="AB1634" s="8">
        <f>SUM($AA$3:AA1634)</f>
        <v>-149.38999999999979</v>
      </c>
      <c r="AC1634" s="2">
        <v>1.53</v>
      </c>
      <c r="AD1634" s="8">
        <f t="shared" si="252"/>
        <v>-1</v>
      </c>
      <c r="AE1634" s="8">
        <f>SUM(AD$3:AD1634)</f>
        <v>591.48000000000059</v>
      </c>
      <c r="AF1634" s="2">
        <v>2.5</v>
      </c>
      <c r="AG1634" s="8">
        <f t="shared" si="256"/>
        <v>1.5</v>
      </c>
      <c r="AH1634" s="8">
        <f>SUM(AG$3:AG1634)</f>
        <v>-124.53000000000021</v>
      </c>
      <c r="AI1634">
        <v>9.5</v>
      </c>
      <c r="AJ1634" s="8">
        <f t="shared" si="257"/>
        <v>-1</v>
      </c>
      <c r="AK1634" s="8">
        <f>SUM(AJ$3:AJ1634)</f>
        <v>-218</v>
      </c>
      <c r="AL1634" s="2">
        <v>8.5</v>
      </c>
      <c r="AM1634" s="8">
        <f t="shared" si="258"/>
        <v>-1</v>
      </c>
      <c r="AN1634" s="8">
        <f>SUM(AM$3:AM1634)</f>
        <v>145</v>
      </c>
      <c r="AO1634" s="2">
        <v>9</v>
      </c>
      <c r="AP1634" s="8">
        <f t="shared" si="259"/>
        <v>-1</v>
      </c>
      <c r="AQ1634" s="8">
        <f>SUM(AP$3:AP1634)</f>
        <v>-194</v>
      </c>
      <c r="AR1634">
        <v>2.35</v>
      </c>
      <c r="AS1634">
        <v>1.57</v>
      </c>
      <c r="AT1634" s="4">
        <f t="shared" si="253"/>
        <v>-1</v>
      </c>
      <c r="AU1634" s="5">
        <f>SUM($AT$3:AT1634)</f>
        <v>145</v>
      </c>
      <c r="AV1634" s="6">
        <f>SUM(R1634,U1634,X1634,AA1634,AD1634,AG1634)</f>
        <v>3.7</v>
      </c>
    </row>
    <row r="1635" spans="1:48" x14ac:dyDescent="0.25">
      <c r="A1635">
        <f>IF(AND(G1635&lt;&gt;"",H1635&lt;&gt;"",I1635&lt;&gt;"",J1635&lt;&gt;"",K1635&lt;&gt;"",L1635&lt;&gt;"",M1635&lt;&gt;"",N1635&lt;&gt;"",O1635&lt;&gt;"",P1635&lt;&gt;"",Q1635&lt;&gt;"",T1635&lt;&gt;"",W1635&lt;&gt;"",Z1635&lt;&gt;"",AC1635&lt;&gt;"",AF1635&lt;&gt;"",AI1635&lt;&gt;"",AL1635&lt;&gt;"",AO1635&lt;&gt;"",AR1635&lt;&gt;"",AS1635&lt;&gt;""),1,0)</f>
        <v>1</v>
      </c>
      <c r="B1635" s="1">
        <v>43817</v>
      </c>
      <c r="C1635" t="s">
        <v>291</v>
      </c>
      <c r="D1635" t="s">
        <v>2076</v>
      </c>
      <c r="E1635" t="s">
        <v>230</v>
      </c>
      <c r="F1635" t="s">
        <v>557</v>
      </c>
      <c r="G1635">
        <v>2019</v>
      </c>
      <c r="H1635">
        <v>12</v>
      </c>
      <c r="I1635">
        <v>18</v>
      </c>
      <c r="J1635" t="s">
        <v>89</v>
      </c>
      <c r="K1635">
        <v>4</v>
      </c>
      <c r="L1635" s="3">
        <v>2</v>
      </c>
      <c r="M1635" s="3">
        <v>4</v>
      </c>
      <c r="N1635">
        <v>1.9</v>
      </c>
      <c r="O1635">
        <v>3.8</v>
      </c>
      <c r="P1635">
        <v>3.8</v>
      </c>
      <c r="Q1635" s="2">
        <v>1.57</v>
      </c>
      <c r="R1635" s="8">
        <f t="shared" si="254"/>
        <v>0.57000000000000006</v>
      </c>
      <c r="S1635" s="8">
        <f>SUM($R$3:R1635)</f>
        <v>-31.150000000000045</v>
      </c>
      <c r="T1635" s="2">
        <v>2.25</v>
      </c>
      <c r="U1635" s="8">
        <f t="shared" si="255"/>
        <v>-1</v>
      </c>
      <c r="V1635" s="8">
        <f>SUM($U$3:U1635)</f>
        <v>-148.31999999999996</v>
      </c>
      <c r="W1635" s="9">
        <v>1.2</v>
      </c>
      <c r="X1635" s="8">
        <f t="shared" si="250"/>
        <v>0.19999999999999996</v>
      </c>
      <c r="Y1635" s="8">
        <f>SUM($X$3:X1635)</f>
        <v>-43.150000000000048</v>
      </c>
      <c r="Z1635" s="9">
        <v>4.5</v>
      </c>
      <c r="AA1635" s="8">
        <f t="shared" si="251"/>
        <v>-1</v>
      </c>
      <c r="AB1635" s="8">
        <f>SUM($AA$3:AA1635)</f>
        <v>-150.38999999999979</v>
      </c>
      <c r="AC1635" s="2">
        <v>1.61</v>
      </c>
      <c r="AD1635" s="8">
        <f t="shared" si="252"/>
        <v>0.6100000000000001</v>
      </c>
      <c r="AE1635" s="8">
        <f>SUM(AD$3:AD1635)</f>
        <v>592.0900000000006</v>
      </c>
      <c r="AF1635" s="2">
        <v>2.2999999999999998</v>
      </c>
      <c r="AG1635" s="8">
        <f t="shared" si="256"/>
        <v>-1</v>
      </c>
      <c r="AH1635" s="8">
        <f>SUM(AG$3:AG1635)</f>
        <v>-125.53000000000021</v>
      </c>
      <c r="AI1635">
        <v>10</v>
      </c>
      <c r="AJ1635" s="8">
        <f t="shared" si="257"/>
        <v>-1</v>
      </c>
      <c r="AK1635" s="8">
        <f>SUM(AJ$3:AJ1635)</f>
        <v>-219</v>
      </c>
      <c r="AL1635" s="2">
        <v>8.5</v>
      </c>
      <c r="AM1635" s="8">
        <f t="shared" si="258"/>
        <v>-1</v>
      </c>
      <c r="AN1635" s="8">
        <f>SUM(AM$3:AM1635)</f>
        <v>144</v>
      </c>
      <c r="AO1635" s="2">
        <v>7.5</v>
      </c>
      <c r="AP1635" s="8">
        <f t="shared" si="259"/>
        <v>-1</v>
      </c>
      <c r="AQ1635" s="8">
        <f>SUM(AP$3:AP1635)</f>
        <v>-195</v>
      </c>
      <c r="AR1635">
        <v>3.3</v>
      </c>
      <c r="AS1635">
        <v>1.32</v>
      </c>
      <c r="AT1635" s="4">
        <f t="shared" si="253"/>
        <v>-1</v>
      </c>
      <c r="AU1635" s="5">
        <f>SUM($AT$3:AT1635)</f>
        <v>144</v>
      </c>
      <c r="AV1635" s="6">
        <f>SUM(R1635,U1635,X1635,AA1635,AD1635,AG1635)</f>
        <v>-1.6199999999999999</v>
      </c>
    </row>
    <row r="1636" spans="1:48" x14ac:dyDescent="0.25">
      <c r="A1636">
        <f>IF(AND(G1636&lt;&gt;"",H1636&lt;&gt;"",I1636&lt;&gt;"",J1636&lt;&gt;"",K1636&lt;&gt;"",L1636&lt;&gt;"",M1636&lt;&gt;"",N1636&lt;&gt;"",O1636&lt;&gt;"",P1636&lt;&gt;"",Q1636&lt;&gt;"",T1636&lt;&gt;"",W1636&lt;&gt;"",Z1636&lt;&gt;"",AC1636&lt;&gt;"",AF1636&lt;&gt;"",AI1636&lt;&gt;"",AL1636&lt;&gt;"",AO1636&lt;&gt;"",AR1636&lt;&gt;"",AS1636&lt;&gt;""),1,0)</f>
        <v>0</v>
      </c>
      <c r="B1636" s="1">
        <v>43817</v>
      </c>
      <c r="C1636" t="s">
        <v>291</v>
      </c>
      <c r="D1636" t="s">
        <v>2077</v>
      </c>
      <c r="E1636" t="s">
        <v>387</v>
      </c>
      <c r="F1636" t="s">
        <v>293</v>
      </c>
      <c r="G1636">
        <v>2019</v>
      </c>
      <c r="H1636">
        <v>12</v>
      </c>
      <c r="I1636">
        <v>18</v>
      </c>
      <c r="J1636" t="s">
        <v>89</v>
      </c>
      <c r="K1636">
        <v>4</v>
      </c>
      <c r="L1636" s="3">
        <v>1</v>
      </c>
      <c r="M1636" s="3">
        <v>3</v>
      </c>
      <c r="N1636">
        <v>12</v>
      </c>
      <c r="O1636">
        <v>7.5</v>
      </c>
      <c r="P1636">
        <v>1.18</v>
      </c>
      <c r="Q1636" s="2">
        <v>1.66</v>
      </c>
      <c r="R1636" s="8" t="str">
        <f t="shared" si="254"/>
        <v/>
      </c>
      <c r="S1636" s="8">
        <f>SUM($R$3:R1636)</f>
        <v>-31.150000000000045</v>
      </c>
      <c r="T1636" s="2">
        <v>2.1</v>
      </c>
      <c r="U1636" s="8" t="str">
        <f t="shared" si="255"/>
        <v/>
      </c>
      <c r="V1636" s="8">
        <f>SUM($U$3:U1636)</f>
        <v>-148.31999999999996</v>
      </c>
      <c r="W1636" s="9">
        <v>1.07</v>
      </c>
      <c r="X1636" s="8" t="str">
        <f t="shared" si="250"/>
        <v/>
      </c>
      <c r="Y1636" s="8">
        <f>SUM($X$3:X1636)</f>
        <v>-43.150000000000048</v>
      </c>
      <c r="Z1636" s="9">
        <v>9</v>
      </c>
      <c r="AA1636" s="8" t="str">
        <f t="shared" si="251"/>
        <v/>
      </c>
      <c r="AB1636" s="8">
        <f>SUM($AA$3:AA1636)</f>
        <v>-150.38999999999979</v>
      </c>
      <c r="AC1636" s="2">
        <v>1.25</v>
      </c>
      <c r="AD1636" s="8" t="str">
        <f t="shared" si="252"/>
        <v/>
      </c>
      <c r="AE1636" s="8">
        <f>SUM(AD$3:AD1636)</f>
        <v>592.0900000000006</v>
      </c>
      <c r="AF1636" s="2">
        <v>4</v>
      </c>
      <c r="AG1636" s="8" t="str">
        <f t="shared" si="256"/>
        <v/>
      </c>
      <c r="AH1636" s="8">
        <f>SUM(AG$3:AG1636)</f>
        <v>-125.53000000000021</v>
      </c>
      <c r="AI1636">
        <v>41</v>
      </c>
      <c r="AJ1636" s="8" t="str">
        <f t="shared" si="257"/>
        <v/>
      </c>
      <c r="AK1636" s="8">
        <f>SUM(AJ$3:AJ1636)</f>
        <v>-219</v>
      </c>
      <c r="AL1636" s="2">
        <v>34</v>
      </c>
      <c r="AM1636" s="8" t="str">
        <f t="shared" si="258"/>
        <v/>
      </c>
      <c r="AN1636" s="8">
        <f>SUM(AM$3:AM1636)</f>
        <v>144</v>
      </c>
      <c r="AO1636" s="2">
        <v>15</v>
      </c>
      <c r="AP1636" s="8" t="str">
        <f t="shared" si="259"/>
        <v/>
      </c>
      <c r="AQ1636" s="8">
        <f>SUM(AP$3:AP1636)</f>
        <v>-195</v>
      </c>
      <c r="AT1636" s="4" t="str">
        <f t="shared" si="253"/>
        <v/>
      </c>
      <c r="AU1636" s="5">
        <f>SUM($AT$3:AT1636)</f>
        <v>144</v>
      </c>
      <c r="AV1636" s="6">
        <f>SUM(R1636,U1636,X1636,AA1636,AD1636,AG1636)</f>
        <v>0</v>
      </c>
    </row>
    <row r="1637" spans="1:48" x14ac:dyDescent="0.25">
      <c r="A1637">
        <f>IF(AND(G1637&lt;&gt;"",H1637&lt;&gt;"",I1637&lt;&gt;"",J1637&lt;&gt;"",K1637&lt;&gt;"",L1637&lt;&gt;"",M1637&lt;&gt;"",N1637&lt;&gt;"",O1637&lt;&gt;"",P1637&lt;&gt;"",Q1637&lt;&gt;"",T1637&lt;&gt;"",W1637&lt;&gt;"",Z1637&lt;&gt;"",AC1637&lt;&gt;"",AF1637&lt;&gt;"",AI1637&lt;&gt;"",AL1637&lt;&gt;"",AO1637&lt;&gt;"",AR1637&lt;&gt;"",AS1637&lt;&gt;""),1,0)</f>
        <v>1</v>
      </c>
      <c r="B1637" s="1">
        <v>43817</v>
      </c>
      <c r="C1637" t="s">
        <v>291</v>
      </c>
      <c r="D1637" t="s">
        <v>2078</v>
      </c>
      <c r="E1637" t="s">
        <v>794</v>
      </c>
      <c r="F1637" t="s">
        <v>556</v>
      </c>
      <c r="G1637">
        <v>2019</v>
      </c>
      <c r="H1637">
        <v>12</v>
      </c>
      <c r="I1637">
        <v>18</v>
      </c>
      <c r="J1637" t="s">
        <v>89</v>
      </c>
      <c r="K1637">
        <v>4</v>
      </c>
      <c r="L1637" s="3">
        <v>2</v>
      </c>
      <c r="M1637" s="3">
        <v>0</v>
      </c>
      <c r="N1637">
        <v>1.36</v>
      </c>
      <c r="O1637">
        <v>5.75</v>
      </c>
      <c r="P1637">
        <v>6.5</v>
      </c>
      <c r="Q1637" s="2">
        <v>1.57</v>
      </c>
      <c r="R1637" s="8">
        <f t="shared" si="254"/>
        <v>-1</v>
      </c>
      <c r="S1637" s="8">
        <f>SUM($R$3:R1637)</f>
        <v>-32.150000000000048</v>
      </c>
      <c r="T1637" s="2">
        <v>2.25</v>
      </c>
      <c r="U1637" s="8">
        <f t="shared" si="255"/>
        <v>1.25</v>
      </c>
      <c r="V1637" s="8">
        <f>SUM($U$3:U1637)</f>
        <v>-147.06999999999996</v>
      </c>
      <c r="W1637" s="9">
        <v>1.1100000000000001</v>
      </c>
      <c r="X1637" s="8">
        <f t="shared" si="250"/>
        <v>0.1100000000000001</v>
      </c>
      <c r="Y1637" s="8">
        <f>SUM($X$3:X1637)</f>
        <v>-43.040000000000049</v>
      </c>
      <c r="Z1637" s="9">
        <v>6.5</v>
      </c>
      <c r="AA1637" s="8">
        <f t="shared" si="251"/>
        <v>-1</v>
      </c>
      <c r="AB1637" s="8">
        <f>SUM($AA$3:AA1637)</f>
        <v>-151.38999999999979</v>
      </c>
      <c r="AC1637" s="2">
        <v>1.36</v>
      </c>
      <c r="AD1637" s="8">
        <f t="shared" si="252"/>
        <v>0.3600000000000001</v>
      </c>
      <c r="AE1637" s="8">
        <f>SUM(AD$3:AD1637)</f>
        <v>592.45000000000061</v>
      </c>
      <c r="AF1637" s="2">
        <v>3.2</v>
      </c>
      <c r="AG1637" s="8">
        <f t="shared" si="256"/>
        <v>2.2000000000000002</v>
      </c>
      <c r="AH1637" s="8">
        <f>SUM(AG$3:AG1637)</f>
        <v>-123.33000000000021</v>
      </c>
      <c r="AI1637">
        <v>11</v>
      </c>
      <c r="AJ1637" s="8">
        <f t="shared" si="257"/>
        <v>-1</v>
      </c>
      <c r="AK1637" s="8">
        <f>SUM(AJ$3:AJ1637)</f>
        <v>-220</v>
      </c>
      <c r="AL1637" s="2">
        <v>8.5</v>
      </c>
      <c r="AM1637" s="8">
        <f t="shared" si="258"/>
        <v>-1</v>
      </c>
      <c r="AN1637" s="8">
        <f>SUM(AM$3:AM1637)</f>
        <v>143</v>
      </c>
      <c r="AO1637" s="2">
        <v>12</v>
      </c>
      <c r="AP1637" s="8">
        <f t="shared" si="259"/>
        <v>-1</v>
      </c>
      <c r="AQ1637" s="8">
        <f>SUM(AP$3:AP1637)</f>
        <v>-196</v>
      </c>
      <c r="AR1637">
        <v>2.0699999999999998</v>
      </c>
      <c r="AS1637">
        <v>1.86</v>
      </c>
      <c r="AT1637" s="4">
        <f t="shared" si="253"/>
        <v>-1</v>
      </c>
      <c r="AU1637" s="5">
        <f>SUM($AT$3:AT1637)</f>
        <v>143</v>
      </c>
      <c r="AV1637" s="6">
        <f>SUM(R1637,U1637,X1637,AA1637,AD1637,AG1637)</f>
        <v>1.9200000000000004</v>
      </c>
    </row>
    <row r="1638" spans="1:48" x14ac:dyDescent="0.25">
      <c r="A1638">
        <f>IF(AND(G1638&lt;&gt;"",H1638&lt;&gt;"",I1638&lt;&gt;"",J1638&lt;&gt;"",K1638&lt;&gt;"",L1638&lt;&gt;"",M1638&lt;&gt;"",N1638&lt;&gt;"",O1638&lt;&gt;"",P1638&lt;&gt;"",Q1638&lt;&gt;"",T1638&lt;&gt;"",W1638&lt;&gt;"",Z1638&lt;&gt;"",AC1638&lt;&gt;"",AF1638&lt;&gt;"",AI1638&lt;&gt;"",AL1638&lt;&gt;"",AO1638&lt;&gt;"",AR1638&lt;&gt;"",AS1638&lt;&gt;""),1,0)</f>
        <v>1</v>
      </c>
      <c r="B1638" s="1">
        <v>43817</v>
      </c>
      <c r="C1638" t="s">
        <v>291</v>
      </c>
      <c r="D1638" t="s">
        <v>2079</v>
      </c>
      <c r="E1638" t="s">
        <v>239</v>
      </c>
      <c r="F1638" t="s">
        <v>393</v>
      </c>
      <c r="G1638">
        <v>2019</v>
      </c>
      <c r="H1638">
        <v>12</v>
      </c>
      <c r="I1638">
        <v>18</v>
      </c>
      <c r="J1638" t="s">
        <v>89</v>
      </c>
      <c r="K1638">
        <v>4</v>
      </c>
      <c r="L1638" s="3">
        <v>1</v>
      </c>
      <c r="M1638" s="3">
        <v>1</v>
      </c>
      <c r="N1638">
        <v>2</v>
      </c>
      <c r="O1638">
        <v>3.6</v>
      </c>
      <c r="P1638">
        <v>3.5</v>
      </c>
      <c r="Q1638" s="2">
        <v>1.75</v>
      </c>
      <c r="R1638" s="8">
        <f t="shared" si="254"/>
        <v>0.75</v>
      </c>
      <c r="S1638" s="8">
        <f>SUM($R$3:R1638)</f>
        <v>-31.400000000000048</v>
      </c>
      <c r="T1638" s="2">
        <v>2</v>
      </c>
      <c r="U1638" s="8">
        <f t="shared" si="255"/>
        <v>-1</v>
      </c>
      <c r="V1638" s="8">
        <f>SUM($U$3:U1638)</f>
        <v>-148.06999999999996</v>
      </c>
      <c r="W1638" s="9">
        <v>1.28</v>
      </c>
      <c r="X1638" s="8">
        <f t="shared" si="250"/>
        <v>0.28000000000000003</v>
      </c>
      <c r="Y1638" s="8">
        <f>SUM($X$3:X1638)</f>
        <v>-42.760000000000048</v>
      </c>
      <c r="Z1638" s="9">
        <v>3.75</v>
      </c>
      <c r="AA1638" s="8">
        <f t="shared" si="251"/>
        <v>-1</v>
      </c>
      <c r="AB1638" s="8">
        <f>SUM($AA$3:AA1638)</f>
        <v>-152.38999999999979</v>
      </c>
      <c r="AC1638" s="2">
        <v>1.9</v>
      </c>
      <c r="AD1638" s="8">
        <f t="shared" si="252"/>
        <v>0.89999999999999991</v>
      </c>
      <c r="AE1638" s="8">
        <f>SUM(AD$3:AD1638)</f>
        <v>593.35000000000059</v>
      </c>
      <c r="AF1638" s="2">
        <v>1.9</v>
      </c>
      <c r="AG1638" s="8">
        <f t="shared" si="256"/>
        <v>0.89999999999999991</v>
      </c>
      <c r="AH1638" s="8">
        <f>SUM(AG$3:AG1638)</f>
        <v>-122.43000000000021</v>
      </c>
      <c r="AI1638">
        <v>8</v>
      </c>
      <c r="AJ1638" s="8">
        <f t="shared" si="257"/>
        <v>-1</v>
      </c>
      <c r="AK1638" s="8">
        <f>SUM(AJ$3:AJ1638)</f>
        <v>-221</v>
      </c>
      <c r="AL1638" s="2">
        <v>9</v>
      </c>
      <c r="AM1638" s="8">
        <f t="shared" si="258"/>
        <v>-1</v>
      </c>
      <c r="AN1638" s="8">
        <f>SUM(AM$3:AM1638)</f>
        <v>142</v>
      </c>
      <c r="AO1638" s="2">
        <v>7</v>
      </c>
      <c r="AP1638" s="8">
        <f t="shared" si="259"/>
        <v>6</v>
      </c>
      <c r="AQ1638" s="8">
        <f>SUM(AP$3:AP1638)</f>
        <v>-190</v>
      </c>
      <c r="AR1638">
        <v>3.7</v>
      </c>
      <c r="AS1638">
        <v>1.26</v>
      </c>
      <c r="AT1638" s="4">
        <f t="shared" si="253"/>
        <v>-1</v>
      </c>
      <c r="AU1638" s="5">
        <f>SUM($AT$3:AT1638)</f>
        <v>142</v>
      </c>
      <c r="AV1638" s="6">
        <f>SUM(R1638,U1638,X1638,AA1638,AD1638,AG1638)</f>
        <v>0.82999999999999985</v>
      </c>
    </row>
    <row r="1639" spans="1:48" x14ac:dyDescent="0.25">
      <c r="A1639">
        <f>IF(AND(G1639&lt;&gt;"",H1639&lt;&gt;"",I1639&lt;&gt;"",J1639&lt;&gt;"",K1639&lt;&gt;"",L1639&lt;&gt;"",M1639&lt;&gt;"",N1639&lt;&gt;"",O1639&lt;&gt;"",P1639&lt;&gt;"",Q1639&lt;&gt;"",T1639&lt;&gt;"",W1639&lt;&gt;"",Z1639&lt;&gt;"",AC1639&lt;&gt;"",AF1639&lt;&gt;"",AI1639&lt;&gt;"",AL1639&lt;&gt;"",AO1639&lt;&gt;"",AR1639&lt;&gt;"",AS1639&lt;&gt;""),1,0)</f>
        <v>0</v>
      </c>
      <c r="B1639" s="1">
        <v>43817</v>
      </c>
      <c r="C1639" t="s">
        <v>569</v>
      </c>
      <c r="D1639" t="s">
        <v>2080</v>
      </c>
      <c r="E1639" t="s">
        <v>2081</v>
      </c>
      <c r="F1639" t="s">
        <v>537</v>
      </c>
      <c r="G1639">
        <v>2019</v>
      </c>
      <c r="H1639">
        <v>12</v>
      </c>
      <c r="I1639">
        <v>18</v>
      </c>
      <c r="J1639" t="s">
        <v>89</v>
      </c>
      <c r="K1639">
        <v>4</v>
      </c>
      <c r="L1639" s="3">
        <v>0</v>
      </c>
      <c r="M1639" s="3">
        <v>1</v>
      </c>
      <c r="N1639">
        <v>21</v>
      </c>
      <c r="O1639">
        <v>15</v>
      </c>
      <c r="P1639">
        <v>1.05</v>
      </c>
      <c r="Q1639" s="2">
        <v>3.4</v>
      </c>
      <c r="R1639" s="8" t="str">
        <f t="shared" si="254"/>
        <v/>
      </c>
      <c r="S1639" s="8">
        <f>SUM($R$3:R1639)</f>
        <v>-31.400000000000048</v>
      </c>
      <c r="T1639" s="2">
        <v>1.3</v>
      </c>
      <c r="U1639" s="8" t="str">
        <f t="shared" si="255"/>
        <v/>
      </c>
      <c r="V1639" s="8">
        <f>SUM($U$3:U1639)</f>
        <v>-148.06999999999996</v>
      </c>
      <c r="W1639" s="9">
        <v>1.06</v>
      </c>
      <c r="X1639" s="8" t="str">
        <f t="shared" si="250"/>
        <v/>
      </c>
      <c r="Y1639" s="8">
        <f>SUM($X$3:X1639)</f>
        <v>-42.760000000000048</v>
      </c>
      <c r="Z1639" s="9">
        <v>10</v>
      </c>
      <c r="AA1639" s="8" t="str">
        <f t="shared" si="251"/>
        <v/>
      </c>
      <c r="AB1639" s="8">
        <f>SUM($AA$3:AA1639)</f>
        <v>-152.38999999999979</v>
      </c>
      <c r="AC1639" s="2">
        <v>1.2</v>
      </c>
      <c r="AD1639" s="8" t="str">
        <f t="shared" si="252"/>
        <v/>
      </c>
      <c r="AE1639" s="8">
        <f>SUM(AD$3:AD1639)</f>
        <v>593.35000000000059</v>
      </c>
      <c r="AF1639" s="2">
        <v>4.33</v>
      </c>
      <c r="AG1639" s="8" t="str">
        <f t="shared" si="256"/>
        <v/>
      </c>
      <c r="AH1639" s="8">
        <f>SUM(AG$3:AG1639)</f>
        <v>-122.43000000000021</v>
      </c>
      <c r="AI1639">
        <v>51</v>
      </c>
      <c r="AJ1639" s="8" t="str">
        <f t="shared" si="257"/>
        <v/>
      </c>
      <c r="AK1639" s="8">
        <f>SUM(AJ$3:AJ1639)</f>
        <v>-221</v>
      </c>
      <c r="AL1639" s="2">
        <v>67</v>
      </c>
      <c r="AM1639" s="8" t="str">
        <f t="shared" si="258"/>
        <v/>
      </c>
      <c r="AN1639" s="8">
        <f>SUM(AM$3:AM1639)</f>
        <v>142</v>
      </c>
      <c r="AO1639" s="2">
        <v>34</v>
      </c>
      <c r="AP1639" s="8" t="str">
        <f t="shared" si="259"/>
        <v/>
      </c>
      <c r="AQ1639" s="8">
        <f>SUM(AP$3:AP1639)</f>
        <v>-190</v>
      </c>
      <c r="AT1639" s="4" t="str">
        <f t="shared" si="253"/>
        <v/>
      </c>
      <c r="AU1639" s="5">
        <f>SUM($AT$3:AT1639)</f>
        <v>142</v>
      </c>
      <c r="AV1639" s="6">
        <f>SUM(R1639,U1639,X1639,AA1639,AD1639,AG1639)</f>
        <v>0</v>
      </c>
    </row>
    <row r="1640" spans="1:48" x14ac:dyDescent="0.25">
      <c r="A1640">
        <f>IF(AND(G1640&lt;&gt;"",H1640&lt;&gt;"",I1640&lt;&gt;"",J1640&lt;&gt;"",K1640&lt;&gt;"",L1640&lt;&gt;"",M1640&lt;&gt;"",N1640&lt;&gt;"",O1640&lt;&gt;"",P1640&lt;&gt;"",Q1640&lt;&gt;"",T1640&lt;&gt;"",W1640&lt;&gt;"",Z1640&lt;&gt;"",AC1640&lt;&gt;"",AF1640&lt;&gt;"",AI1640&lt;&gt;"",AL1640&lt;&gt;"",AO1640&lt;&gt;"",AR1640&lt;&gt;"",AS1640&lt;&gt;""),1,0)</f>
        <v>0</v>
      </c>
      <c r="B1640" s="1">
        <v>43817</v>
      </c>
      <c r="C1640" t="s">
        <v>569</v>
      </c>
      <c r="D1640" t="s">
        <v>2082</v>
      </c>
      <c r="E1640" t="s">
        <v>2083</v>
      </c>
      <c r="F1640" t="s">
        <v>364</v>
      </c>
      <c r="G1640">
        <v>2019</v>
      </c>
      <c r="H1640">
        <v>12</v>
      </c>
      <c r="I1640">
        <v>18</v>
      </c>
      <c r="J1640" t="s">
        <v>89</v>
      </c>
      <c r="K1640">
        <v>4</v>
      </c>
      <c r="L1640" s="3">
        <v>0</v>
      </c>
      <c r="M1640" s="3">
        <v>5</v>
      </c>
      <c r="N1640">
        <v>26</v>
      </c>
      <c r="O1640">
        <v>21</v>
      </c>
      <c r="P1640">
        <v>1.02</v>
      </c>
      <c r="Q1640" s="2">
        <v>5.5</v>
      </c>
      <c r="R1640" s="8" t="str">
        <f t="shared" si="254"/>
        <v/>
      </c>
      <c r="S1640" s="8">
        <f>SUM($R$3:R1640)</f>
        <v>-31.400000000000048</v>
      </c>
      <c r="T1640" s="2">
        <v>1.1399999999999999</v>
      </c>
      <c r="U1640" s="8" t="str">
        <f t="shared" si="255"/>
        <v/>
      </c>
      <c r="V1640" s="8">
        <f>SUM($U$3:U1640)</f>
        <v>-148.06999999999996</v>
      </c>
      <c r="W1640" s="9">
        <v>1.02</v>
      </c>
      <c r="X1640" s="8" t="str">
        <f t="shared" si="250"/>
        <v/>
      </c>
      <c r="Y1640" s="8">
        <f>SUM($X$3:X1640)</f>
        <v>-42.760000000000048</v>
      </c>
      <c r="Z1640" s="9">
        <v>17</v>
      </c>
      <c r="AA1640" s="8" t="str">
        <f t="shared" si="251"/>
        <v/>
      </c>
      <c r="AB1640" s="8">
        <f>SUM($AA$3:AA1640)</f>
        <v>-152.38999999999979</v>
      </c>
      <c r="AC1640" s="2">
        <v>1.1000000000000001</v>
      </c>
      <c r="AD1640" s="8" t="str">
        <f t="shared" si="252"/>
        <v/>
      </c>
      <c r="AE1640" s="8">
        <f>SUM(AD$3:AD1640)</f>
        <v>593.35000000000059</v>
      </c>
      <c r="AF1640" s="2">
        <v>7</v>
      </c>
      <c r="AG1640" s="8" t="str">
        <f t="shared" si="256"/>
        <v/>
      </c>
      <c r="AH1640" s="8">
        <f>SUM(AG$3:AG1640)</f>
        <v>-122.43000000000021</v>
      </c>
      <c r="AI1640">
        <v>151</v>
      </c>
      <c r="AJ1640" s="8" t="str">
        <f t="shared" si="257"/>
        <v/>
      </c>
      <c r="AK1640" s="8">
        <f>SUM(AJ$3:AJ1640)</f>
        <v>-221</v>
      </c>
      <c r="AL1640" s="2">
        <v>301</v>
      </c>
      <c r="AM1640" s="8" t="str">
        <f t="shared" si="258"/>
        <v/>
      </c>
      <c r="AN1640" s="8">
        <f>SUM(AM$3:AM1640)</f>
        <v>142</v>
      </c>
      <c r="AO1640" s="2">
        <v>51</v>
      </c>
      <c r="AP1640" s="8" t="str">
        <f t="shared" si="259"/>
        <v/>
      </c>
      <c r="AQ1640" s="8">
        <f>SUM(AP$3:AP1640)</f>
        <v>-190</v>
      </c>
      <c r="AT1640" s="4" t="str">
        <f t="shared" si="253"/>
        <v/>
      </c>
      <c r="AU1640" s="5">
        <f>SUM($AT$3:AT1640)</f>
        <v>142</v>
      </c>
      <c r="AV1640" s="6">
        <f>SUM(R1640,U1640,X1640,AA1640,AD1640,AG1640)</f>
        <v>0</v>
      </c>
    </row>
    <row r="1641" spans="1:48" x14ac:dyDescent="0.25">
      <c r="A1641">
        <f>IF(AND(G1641&lt;&gt;"",H1641&lt;&gt;"",I1641&lt;&gt;"",J1641&lt;&gt;"",K1641&lt;&gt;"",L1641&lt;&gt;"",M1641&lt;&gt;"",N1641&lt;&gt;"",O1641&lt;&gt;"",P1641&lt;&gt;"",Q1641&lt;&gt;"",T1641&lt;&gt;"",W1641&lt;&gt;"",Z1641&lt;&gt;"",AC1641&lt;&gt;"",AF1641&lt;&gt;"",AI1641&lt;&gt;"",AL1641&lt;&gt;"",AO1641&lt;&gt;"",AR1641&lt;&gt;"",AS1641&lt;&gt;""),1,0)</f>
        <v>0</v>
      </c>
      <c r="B1641" s="1">
        <v>43817</v>
      </c>
      <c r="C1641" t="s">
        <v>569</v>
      </c>
      <c r="D1641" t="s">
        <v>2084</v>
      </c>
      <c r="E1641" t="s">
        <v>2085</v>
      </c>
      <c r="F1641" t="s">
        <v>541</v>
      </c>
      <c r="G1641">
        <v>2019</v>
      </c>
      <c r="H1641">
        <v>12</v>
      </c>
      <c r="I1641">
        <v>18</v>
      </c>
      <c r="J1641" t="s">
        <v>89</v>
      </c>
      <c r="K1641">
        <v>4</v>
      </c>
      <c r="L1641" s="3">
        <v>0</v>
      </c>
      <c r="M1641" s="3">
        <v>1</v>
      </c>
      <c r="N1641">
        <v>13</v>
      </c>
      <c r="O1641">
        <v>8</v>
      </c>
      <c r="P1641">
        <v>1.1200000000000001</v>
      </c>
      <c r="Q1641" s="2">
        <v>2.37</v>
      </c>
      <c r="R1641" s="8" t="str">
        <f t="shared" si="254"/>
        <v/>
      </c>
      <c r="S1641" s="8">
        <f>SUM($R$3:R1641)</f>
        <v>-31.400000000000048</v>
      </c>
      <c r="T1641" s="2">
        <v>1.53</v>
      </c>
      <c r="U1641" s="8" t="str">
        <f t="shared" si="255"/>
        <v/>
      </c>
      <c r="V1641" s="8">
        <f>SUM($U$3:U1641)</f>
        <v>-148.06999999999996</v>
      </c>
      <c r="W1641" s="9">
        <v>1.1200000000000001</v>
      </c>
      <c r="X1641" s="8" t="str">
        <f t="shared" si="250"/>
        <v/>
      </c>
      <c r="Y1641" s="8">
        <f>SUM($X$3:X1641)</f>
        <v>-42.760000000000048</v>
      </c>
      <c r="Z1641" s="9">
        <v>6</v>
      </c>
      <c r="AA1641" s="8" t="str">
        <f t="shared" si="251"/>
        <v/>
      </c>
      <c r="AB1641" s="8">
        <f>SUM($AA$3:AA1641)</f>
        <v>-152.38999999999979</v>
      </c>
      <c r="AC1641" s="2">
        <v>1.47</v>
      </c>
      <c r="AD1641" s="8" t="str">
        <f t="shared" si="252"/>
        <v/>
      </c>
      <c r="AE1641" s="8">
        <f>SUM(AD$3:AD1641)</f>
        <v>593.35000000000059</v>
      </c>
      <c r="AF1641" s="2">
        <v>2.6</v>
      </c>
      <c r="AG1641" s="8" t="str">
        <f t="shared" si="256"/>
        <v/>
      </c>
      <c r="AH1641" s="8">
        <f>SUM(AG$3:AG1641)</f>
        <v>-122.43000000000021</v>
      </c>
      <c r="AI1641">
        <v>29</v>
      </c>
      <c r="AJ1641" s="8" t="str">
        <f t="shared" si="257"/>
        <v/>
      </c>
      <c r="AK1641" s="8">
        <f>SUM(AJ$3:AJ1641)</f>
        <v>-221</v>
      </c>
      <c r="AL1641" s="2">
        <v>41</v>
      </c>
      <c r="AM1641" s="8" t="str">
        <f t="shared" si="258"/>
        <v/>
      </c>
      <c r="AN1641" s="8">
        <f>SUM(AM$3:AM1641)</f>
        <v>142</v>
      </c>
      <c r="AO1641" s="2">
        <v>17</v>
      </c>
      <c r="AP1641" s="8" t="str">
        <f t="shared" si="259"/>
        <v/>
      </c>
      <c r="AQ1641" s="8">
        <f>SUM(AP$3:AP1641)</f>
        <v>-190</v>
      </c>
      <c r="AT1641" s="4" t="str">
        <f t="shared" si="253"/>
        <v/>
      </c>
      <c r="AU1641" s="5">
        <f>SUM($AT$3:AT1641)</f>
        <v>142</v>
      </c>
      <c r="AV1641" s="6">
        <f>SUM(R1641,U1641,X1641,AA1641,AD1641,AG1641)</f>
        <v>0</v>
      </c>
    </row>
    <row r="1642" spans="1:48" x14ac:dyDescent="0.25">
      <c r="A1642">
        <f>IF(AND(G1642&lt;&gt;"",H1642&lt;&gt;"",I1642&lt;&gt;"",J1642&lt;&gt;"",K1642&lt;&gt;"",L1642&lt;&gt;"",M1642&lt;&gt;"",N1642&lt;&gt;"",O1642&lt;&gt;"",P1642&lt;&gt;"",Q1642&lt;&gt;"",T1642&lt;&gt;"",W1642&lt;&gt;"",Z1642&lt;&gt;"",AC1642&lt;&gt;"",AF1642&lt;&gt;"",AI1642&lt;&gt;"",AL1642&lt;&gt;"",AO1642&lt;&gt;"",AR1642&lt;&gt;"",AS1642&lt;&gt;""),1,0)</f>
        <v>0</v>
      </c>
      <c r="B1642" s="1">
        <v>43817</v>
      </c>
      <c r="C1642" t="s">
        <v>569</v>
      </c>
      <c r="D1642" t="s">
        <v>2086</v>
      </c>
      <c r="E1642" t="s">
        <v>2087</v>
      </c>
      <c r="F1642" t="s">
        <v>361</v>
      </c>
      <c r="G1642">
        <v>2019</v>
      </c>
      <c r="H1642">
        <v>12</v>
      </c>
      <c r="I1642">
        <v>18</v>
      </c>
      <c r="J1642" t="s">
        <v>89</v>
      </c>
      <c r="K1642">
        <v>4</v>
      </c>
      <c r="L1642" s="3">
        <v>0</v>
      </c>
      <c r="M1642" s="3">
        <v>3</v>
      </c>
      <c r="N1642">
        <v>17</v>
      </c>
      <c r="O1642">
        <v>10</v>
      </c>
      <c r="P1642">
        <v>1.1000000000000001</v>
      </c>
      <c r="Q1642" s="2">
        <v>4.33</v>
      </c>
      <c r="R1642" s="8" t="str">
        <f t="shared" si="254"/>
        <v/>
      </c>
      <c r="S1642" s="8">
        <f>SUM($R$3:R1642)</f>
        <v>-31.400000000000048</v>
      </c>
      <c r="T1642" s="2">
        <v>1.2</v>
      </c>
      <c r="U1642" s="8" t="str">
        <f t="shared" si="255"/>
        <v/>
      </c>
      <c r="V1642" s="8">
        <f>SUM($U$3:U1642)</f>
        <v>-148.06999999999996</v>
      </c>
      <c r="W1642" s="9">
        <v>1.1200000000000001</v>
      </c>
      <c r="X1642" s="8" t="str">
        <f t="shared" si="250"/>
        <v/>
      </c>
      <c r="Y1642" s="8">
        <f>SUM($X$3:X1642)</f>
        <v>-42.760000000000048</v>
      </c>
      <c r="Z1642" s="9">
        <v>6</v>
      </c>
      <c r="AA1642" s="8" t="str">
        <f t="shared" si="251"/>
        <v/>
      </c>
      <c r="AB1642" s="8">
        <f>SUM($AA$3:AA1642)</f>
        <v>-152.38999999999979</v>
      </c>
      <c r="AC1642" s="2">
        <v>1.44</v>
      </c>
      <c r="AD1642" s="8" t="str">
        <f t="shared" si="252"/>
        <v/>
      </c>
      <c r="AE1642" s="8">
        <f>SUM(AD$3:AD1642)</f>
        <v>593.35000000000059</v>
      </c>
      <c r="AF1642" s="2">
        <v>2.7</v>
      </c>
      <c r="AG1642" s="8" t="str">
        <f t="shared" si="256"/>
        <v/>
      </c>
      <c r="AH1642" s="8">
        <f>SUM(AG$3:AG1642)</f>
        <v>-122.43000000000021</v>
      </c>
      <c r="AI1642">
        <v>41</v>
      </c>
      <c r="AJ1642" s="8" t="str">
        <f t="shared" si="257"/>
        <v/>
      </c>
      <c r="AK1642" s="8">
        <f>SUM(AJ$3:AJ1642)</f>
        <v>-221</v>
      </c>
      <c r="AL1642" s="2">
        <v>81</v>
      </c>
      <c r="AM1642" s="8" t="str">
        <f t="shared" si="258"/>
        <v/>
      </c>
      <c r="AN1642" s="8">
        <f>SUM(AM$3:AM1642)</f>
        <v>142</v>
      </c>
      <c r="AO1642" s="2">
        <v>21</v>
      </c>
      <c r="AP1642" s="8" t="str">
        <f t="shared" si="259"/>
        <v/>
      </c>
      <c r="AQ1642" s="8">
        <f>SUM(AP$3:AP1642)</f>
        <v>-190</v>
      </c>
      <c r="AT1642" s="4" t="str">
        <f t="shared" si="253"/>
        <v/>
      </c>
      <c r="AU1642" s="5">
        <f>SUM($AT$3:AT1642)</f>
        <v>142</v>
      </c>
      <c r="AV1642" s="6">
        <f>SUM(R1642,U1642,X1642,AA1642,AD1642,AG1642)</f>
        <v>0</v>
      </c>
    </row>
    <row r="1643" spans="1:48" x14ac:dyDescent="0.25">
      <c r="A1643">
        <f>IF(AND(G1643&lt;&gt;"",H1643&lt;&gt;"",I1643&lt;&gt;"",J1643&lt;&gt;"",K1643&lt;&gt;"",L1643&lt;&gt;"",M1643&lt;&gt;"",N1643&lt;&gt;"",O1643&lt;&gt;"",P1643&lt;&gt;"",Q1643&lt;&gt;"",T1643&lt;&gt;"",W1643&lt;&gt;"",Z1643&lt;&gt;"",AC1643&lt;&gt;"",AF1643&lt;&gt;"",AI1643&lt;&gt;"",AL1643&lt;&gt;"",AO1643&lt;&gt;"",AR1643&lt;&gt;"",AS1643&lt;&gt;""),1,0)</f>
        <v>1</v>
      </c>
      <c r="B1643" s="1">
        <v>43817</v>
      </c>
      <c r="C1643" t="s">
        <v>1442</v>
      </c>
      <c r="D1643" t="s">
        <v>2088</v>
      </c>
      <c r="E1643" t="s">
        <v>563</v>
      </c>
      <c r="F1643" t="s">
        <v>307</v>
      </c>
      <c r="G1643">
        <v>2019</v>
      </c>
      <c r="H1643">
        <v>12</v>
      </c>
      <c r="I1643">
        <v>18</v>
      </c>
      <c r="J1643" t="s">
        <v>89</v>
      </c>
      <c r="K1643">
        <v>4</v>
      </c>
      <c r="L1643" s="3">
        <v>3</v>
      </c>
      <c r="M1643" s="3">
        <v>2</v>
      </c>
      <c r="N1643">
        <v>3</v>
      </c>
      <c r="O1643">
        <v>3.2</v>
      </c>
      <c r="P1643">
        <v>2.4</v>
      </c>
      <c r="Q1643" s="2">
        <v>1.83</v>
      </c>
      <c r="R1643" s="8">
        <f t="shared" si="254"/>
        <v>0.83000000000000007</v>
      </c>
      <c r="S1643" s="8">
        <f>SUM($R$3:R1643)</f>
        <v>-30.57000000000005</v>
      </c>
      <c r="T1643" s="2">
        <v>1.83</v>
      </c>
      <c r="U1643" s="8">
        <f t="shared" si="255"/>
        <v>-1</v>
      </c>
      <c r="V1643" s="8">
        <f>SUM($U$3:U1643)</f>
        <v>-149.06999999999996</v>
      </c>
      <c r="W1643" s="9">
        <v>1.36</v>
      </c>
      <c r="X1643" s="8">
        <f t="shared" si="250"/>
        <v>0.3600000000000001</v>
      </c>
      <c r="Y1643" s="8">
        <f>SUM($X$3:X1643)</f>
        <v>-42.400000000000048</v>
      </c>
      <c r="Z1643" s="9">
        <v>3</v>
      </c>
      <c r="AA1643" s="8">
        <f t="shared" si="251"/>
        <v>-1</v>
      </c>
      <c r="AB1643" s="8">
        <f>SUM($AA$3:AA1643)</f>
        <v>-153.38999999999979</v>
      </c>
      <c r="AC1643" s="2">
        <v>2.2000000000000002</v>
      </c>
      <c r="AD1643" s="8">
        <f t="shared" si="252"/>
        <v>1.2000000000000002</v>
      </c>
      <c r="AE1643" s="8">
        <f>SUM(AD$3:AD1643)</f>
        <v>594.55000000000064</v>
      </c>
      <c r="AF1643" s="2">
        <v>1.65</v>
      </c>
      <c r="AG1643" s="8">
        <f t="shared" si="256"/>
        <v>-1</v>
      </c>
      <c r="AH1643" s="8">
        <f>SUM(AG$3:AG1643)</f>
        <v>-123.43000000000021</v>
      </c>
      <c r="AI1643">
        <v>8.5</v>
      </c>
      <c r="AJ1643" s="8">
        <f t="shared" si="257"/>
        <v>-1</v>
      </c>
      <c r="AK1643" s="8">
        <f>SUM(AJ$3:AJ1643)</f>
        <v>-222</v>
      </c>
      <c r="AL1643" s="2">
        <v>11</v>
      </c>
      <c r="AM1643" s="8">
        <f t="shared" si="258"/>
        <v>-1</v>
      </c>
      <c r="AN1643" s="8">
        <f>SUM(AM$3:AM1643)</f>
        <v>141</v>
      </c>
      <c r="AO1643" s="2">
        <v>6</v>
      </c>
      <c r="AP1643" s="8">
        <f t="shared" si="259"/>
        <v>-1</v>
      </c>
      <c r="AQ1643" s="8">
        <f>SUM(AP$3:AP1643)</f>
        <v>-191</v>
      </c>
      <c r="AR1643">
        <v>6.6</v>
      </c>
      <c r="AS1643">
        <v>1.1100000000000001</v>
      </c>
      <c r="AT1643" s="4">
        <f t="shared" si="253"/>
        <v>-1</v>
      </c>
      <c r="AU1643" s="5">
        <f>SUM($AT$3:AT1643)</f>
        <v>141</v>
      </c>
      <c r="AV1643" s="6">
        <f>SUM(R1643,U1643,X1643,AA1643,AD1643,AG1643)</f>
        <v>-0.60999999999999965</v>
      </c>
    </row>
    <row r="1644" spans="1:48" x14ac:dyDescent="0.25">
      <c r="A1644">
        <f>IF(AND(G1644&lt;&gt;"",H1644&lt;&gt;"",I1644&lt;&gt;"",J1644&lt;&gt;"",K1644&lt;&gt;"",L1644&lt;&gt;"",M1644&lt;&gt;"",N1644&lt;&gt;"",O1644&lt;&gt;"",P1644&lt;&gt;"",Q1644&lt;&gt;"",T1644&lt;&gt;"",W1644&lt;&gt;"",Z1644&lt;&gt;"",AC1644&lt;&gt;"",AF1644&lt;&gt;"",AI1644&lt;&gt;"",AL1644&lt;&gt;"",AO1644&lt;&gt;"",AR1644&lt;&gt;"",AS1644&lt;&gt;""),1,0)</f>
        <v>1</v>
      </c>
      <c r="B1644" s="1">
        <v>43817</v>
      </c>
      <c r="C1644" t="s">
        <v>1442</v>
      </c>
      <c r="D1644" t="s">
        <v>1139</v>
      </c>
      <c r="E1644" t="s">
        <v>42</v>
      </c>
      <c r="F1644" t="s">
        <v>311</v>
      </c>
      <c r="G1644">
        <v>2019</v>
      </c>
      <c r="H1644">
        <v>12</v>
      </c>
      <c r="I1644">
        <v>18</v>
      </c>
      <c r="J1644" t="s">
        <v>89</v>
      </c>
      <c r="K1644">
        <v>4</v>
      </c>
      <c r="L1644" s="3">
        <v>2</v>
      </c>
      <c r="M1644" s="3">
        <v>0</v>
      </c>
      <c r="N1644">
        <v>2.9</v>
      </c>
      <c r="O1644">
        <v>3.25</v>
      </c>
      <c r="P1644">
        <v>2.4</v>
      </c>
      <c r="Q1644" s="2">
        <v>1.83</v>
      </c>
      <c r="R1644" s="8">
        <f t="shared" si="254"/>
        <v>-1</v>
      </c>
      <c r="S1644" s="8">
        <f>SUM($R$3:R1644)</f>
        <v>-31.57000000000005</v>
      </c>
      <c r="T1644" s="2">
        <v>1.83</v>
      </c>
      <c r="U1644" s="8">
        <f t="shared" si="255"/>
        <v>0.83000000000000007</v>
      </c>
      <c r="V1644" s="8">
        <f>SUM($U$3:U1644)</f>
        <v>-148.23999999999995</v>
      </c>
      <c r="W1644" s="9">
        <v>1.33</v>
      </c>
      <c r="X1644" s="8">
        <f t="shared" si="250"/>
        <v>0.33000000000000007</v>
      </c>
      <c r="Y1644" s="8">
        <f>SUM($X$3:X1644)</f>
        <v>-42.07000000000005</v>
      </c>
      <c r="Z1644" s="9">
        <v>3.25</v>
      </c>
      <c r="AA1644" s="8">
        <f t="shared" si="251"/>
        <v>-1</v>
      </c>
      <c r="AB1644" s="8">
        <f>SUM($AA$3:AA1644)</f>
        <v>-154.38999999999979</v>
      </c>
      <c r="AC1644" s="2">
        <v>2.1</v>
      </c>
      <c r="AD1644" s="8">
        <f t="shared" si="252"/>
        <v>1.1000000000000001</v>
      </c>
      <c r="AE1644" s="8">
        <f>SUM(AD$3:AD1644)</f>
        <v>595.65000000000066</v>
      </c>
      <c r="AF1644" s="2">
        <v>1.7</v>
      </c>
      <c r="AG1644" s="8">
        <f t="shared" si="256"/>
        <v>0.7</v>
      </c>
      <c r="AH1644" s="8">
        <f>SUM(AG$3:AG1644)</f>
        <v>-122.7300000000002</v>
      </c>
      <c r="AI1644">
        <v>9</v>
      </c>
      <c r="AJ1644" s="8">
        <f t="shared" si="257"/>
        <v>-1</v>
      </c>
      <c r="AK1644" s="8">
        <f>SUM(AJ$3:AJ1644)</f>
        <v>-223</v>
      </c>
      <c r="AL1644" s="2">
        <v>11</v>
      </c>
      <c r="AM1644" s="8">
        <f t="shared" si="258"/>
        <v>-1</v>
      </c>
      <c r="AN1644" s="8">
        <f>SUM(AM$3:AM1644)</f>
        <v>140</v>
      </c>
      <c r="AO1644" s="2">
        <v>6.5</v>
      </c>
      <c r="AP1644" s="8">
        <f t="shared" si="259"/>
        <v>-1</v>
      </c>
      <c r="AQ1644" s="8">
        <f>SUM(AP$3:AP1644)</f>
        <v>-192</v>
      </c>
      <c r="AR1644">
        <v>6.4</v>
      </c>
      <c r="AS1644">
        <v>1.1100000000000001</v>
      </c>
      <c r="AT1644" s="4">
        <f t="shared" si="253"/>
        <v>-1</v>
      </c>
      <c r="AU1644" s="5">
        <f>SUM($AT$3:AT1644)</f>
        <v>140</v>
      </c>
      <c r="AV1644" s="6">
        <f>SUM(R1644,U1644,X1644,AA1644,AD1644,AG1644)</f>
        <v>0.96000000000000019</v>
      </c>
    </row>
    <row r="1645" spans="1:48" x14ac:dyDescent="0.25">
      <c r="A1645">
        <f>IF(AND(G1645&lt;&gt;"",H1645&lt;&gt;"",I1645&lt;&gt;"",J1645&lt;&gt;"",K1645&lt;&gt;"",L1645&lt;&gt;"",M1645&lt;&gt;"",N1645&lt;&gt;"",O1645&lt;&gt;"",P1645&lt;&gt;"",Q1645&lt;&gt;"",T1645&lt;&gt;"",W1645&lt;&gt;"",Z1645&lt;&gt;"",AC1645&lt;&gt;"",AF1645&lt;&gt;"",AI1645&lt;&gt;"",AL1645&lt;&gt;"",AO1645&lt;&gt;"",AR1645&lt;&gt;"",AS1645&lt;&gt;""),1,0)</f>
        <v>0</v>
      </c>
      <c r="B1645" s="1">
        <v>43817</v>
      </c>
      <c r="C1645" t="s">
        <v>1442</v>
      </c>
      <c r="D1645" t="s">
        <v>2089</v>
      </c>
      <c r="E1645" t="s">
        <v>2090</v>
      </c>
      <c r="F1645" t="s">
        <v>246</v>
      </c>
      <c r="G1645">
        <v>2019</v>
      </c>
      <c r="H1645">
        <v>12</v>
      </c>
      <c r="I1645">
        <v>18</v>
      </c>
      <c r="J1645" t="s">
        <v>89</v>
      </c>
      <c r="K1645">
        <v>4</v>
      </c>
      <c r="L1645" s="3">
        <v>1</v>
      </c>
      <c r="M1645" s="3">
        <v>4</v>
      </c>
      <c r="N1645">
        <v>21</v>
      </c>
      <c r="O1645">
        <v>11</v>
      </c>
      <c r="P1645">
        <v>1.08</v>
      </c>
      <c r="Q1645" s="2">
        <v>2</v>
      </c>
      <c r="R1645" s="8" t="str">
        <f t="shared" si="254"/>
        <v/>
      </c>
      <c r="S1645" s="8">
        <f>SUM($R$3:R1645)</f>
        <v>-31.57000000000005</v>
      </c>
      <c r="T1645" s="2">
        <v>1.72</v>
      </c>
      <c r="U1645" s="8" t="str">
        <f t="shared" si="255"/>
        <v/>
      </c>
      <c r="V1645" s="8">
        <f>SUM($U$3:U1645)</f>
        <v>-148.23999999999995</v>
      </c>
      <c r="W1645" s="9">
        <v>1.05</v>
      </c>
      <c r="X1645" s="8" t="str">
        <f t="shared" si="250"/>
        <v/>
      </c>
      <c r="Y1645" s="8">
        <f>SUM($X$3:X1645)</f>
        <v>-42.07000000000005</v>
      </c>
      <c r="Z1645" s="9">
        <v>11</v>
      </c>
      <c r="AA1645" s="8" t="str">
        <f t="shared" si="251"/>
        <v/>
      </c>
      <c r="AB1645" s="8">
        <f>SUM($AA$3:AA1645)</f>
        <v>-154.38999999999979</v>
      </c>
      <c r="AC1645" s="2">
        <v>1.22</v>
      </c>
      <c r="AD1645" s="8" t="str">
        <f t="shared" si="252"/>
        <v/>
      </c>
      <c r="AE1645" s="8">
        <f>SUM(AD$3:AD1645)</f>
        <v>595.65000000000066</v>
      </c>
      <c r="AF1645" s="2">
        <v>4.2</v>
      </c>
      <c r="AG1645" s="8" t="str">
        <f t="shared" si="256"/>
        <v/>
      </c>
      <c r="AH1645" s="8">
        <f>SUM(AG$3:AG1645)</f>
        <v>-122.7300000000002</v>
      </c>
      <c r="AI1645">
        <v>51</v>
      </c>
      <c r="AJ1645" s="8" t="str">
        <f t="shared" si="257"/>
        <v/>
      </c>
      <c r="AK1645" s="8">
        <f>SUM(AJ$3:AJ1645)</f>
        <v>-223</v>
      </c>
      <c r="AL1645" s="2">
        <v>41</v>
      </c>
      <c r="AM1645" s="8" t="str">
        <f t="shared" si="258"/>
        <v/>
      </c>
      <c r="AN1645" s="8">
        <f>SUM(AM$3:AM1645)</f>
        <v>140</v>
      </c>
      <c r="AO1645" s="2">
        <v>21</v>
      </c>
      <c r="AP1645" s="8" t="str">
        <f t="shared" si="259"/>
        <v/>
      </c>
      <c r="AQ1645" s="8">
        <f>SUM(AP$3:AP1645)</f>
        <v>-192</v>
      </c>
      <c r="AT1645" s="4" t="str">
        <f t="shared" si="253"/>
        <v/>
      </c>
      <c r="AU1645" s="5">
        <f>SUM($AT$3:AT1645)</f>
        <v>140</v>
      </c>
      <c r="AV1645" s="6">
        <f>SUM(R1645,U1645,X1645,AA1645,AD1645,AG1645)</f>
        <v>0</v>
      </c>
    </row>
    <row r="1646" spans="1:48" x14ac:dyDescent="0.25">
      <c r="A1646">
        <f>IF(AND(G1646&lt;&gt;"",H1646&lt;&gt;"",I1646&lt;&gt;"",J1646&lt;&gt;"",K1646&lt;&gt;"",L1646&lt;&gt;"",M1646&lt;&gt;"",N1646&lt;&gt;"",O1646&lt;&gt;"",P1646&lt;&gt;"",Q1646&lt;&gt;"",T1646&lt;&gt;"",W1646&lt;&gt;"",Z1646&lt;&gt;"",AC1646&lt;&gt;"",AF1646&lt;&gt;"",AI1646&lt;&gt;"",AL1646&lt;&gt;"",AO1646&lt;&gt;"",AR1646&lt;&gt;"",AS1646&lt;&gt;""),1,0)</f>
        <v>1</v>
      </c>
      <c r="B1646" s="1">
        <v>43817</v>
      </c>
      <c r="C1646" t="s">
        <v>1442</v>
      </c>
      <c r="D1646" t="s">
        <v>1391</v>
      </c>
      <c r="E1646" t="s">
        <v>305</v>
      </c>
      <c r="F1646" t="s">
        <v>488</v>
      </c>
      <c r="G1646">
        <v>2019</v>
      </c>
      <c r="H1646">
        <v>12</v>
      </c>
      <c r="I1646">
        <v>18</v>
      </c>
      <c r="J1646" t="s">
        <v>89</v>
      </c>
      <c r="K1646">
        <v>4</v>
      </c>
      <c r="L1646" s="3">
        <v>4</v>
      </c>
      <c r="M1646" s="3">
        <v>1</v>
      </c>
      <c r="N1646">
        <v>1.5</v>
      </c>
      <c r="O1646">
        <v>4.5</v>
      </c>
      <c r="P1646">
        <v>5.5</v>
      </c>
      <c r="Q1646" s="2">
        <v>1.66</v>
      </c>
      <c r="R1646" s="8">
        <f t="shared" si="254"/>
        <v>0.65999999999999992</v>
      </c>
      <c r="S1646" s="8">
        <f>SUM($R$3:R1646)</f>
        <v>-30.91000000000005</v>
      </c>
      <c r="T1646" s="2">
        <v>2.1</v>
      </c>
      <c r="U1646" s="8">
        <f t="shared" si="255"/>
        <v>-1</v>
      </c>
      <c r="V1646" s="8">
        <f>SUM($U$3:U1646)</f>
        <v>-149.23999999999995</v>
      </c>
      <c r="W1646" s="9">
        <v>1.1599999999999999</v>
      </c>
      <c r="X1646" s="8">
        <f t="shared" si="250"/>
        <v>0.15999999999999992</v>
      </c>
      <c r="Y1646" s="8">
        <f>SUM($X$3:X1646)</f>
        <v>-41.910000000000053</v>
      </c>
      <c r="Z1646" s="9">
        <v>5</v>
      </c>
      <c r="AA1646" s="8">
        <f t="shared" si="251"/>
        <v>-1</v>
      </c>
      <c r="AB1646" s="8">
        <f>SUM($AA$3:AA1646)</f>
        <v>-155.38999999999979</v>
      </c>
      <c r="AC1646" s="2">
        <v>1.53</v>
      </c>
      <c r="AD1646" s="8">
        <f t="shared" si="252"/>
        <v>0.53</v>
      </c>
      <c r="AE1646" s="8">
        <f>SUM(AD$3:AD1646)</f>
        <v>596.18000000000063</v>
      </c>
      <c r="AF1646" s="2">
        <v>2.4</v>
      </c>
      <c r="AG1646" s="8">
        <f t="shared" si="256"/>
        <v>-1</v>
      </c>
      <c r="AH1646" s="8">
        <f>SUM(AG$3:AG1646)</f>
        <v>-123.7300000000002</v>
      </c>
      <c r="AI1646">
        <v>9</v>
      </c>
      <c r="AJ1646" s="8">
        <f t="shared" si="257"/>
        <v>-1</v>
      </c>
      <c r="AK1646" s="8">
        <f>SUM(AJ$3:AJ1646)</f>
        <v>-224</v>
      </c>
      <c r="AL1646" s="2">
        <v>8</v>
      </c>
      <c r="AM1646" s="8">
        <f t="shared" si="258"/>
        <v>-1</v>
      </c>
      <c r="AN1646" s="8">
        <f>SUM(AM$3:AM1646)</f>
        <v>139</v>
      </c>
      <c r="AO1646" s="2">
        <v>9</v>
      </c>
      <c r="AP1646" s="8">
        <f t="shared" si="259"/>
        <v>-1</v>
      </c>
      <c r="AQ1646" s="8">
        <f>SUM(AP$3:AP1646)</f>
        <v>-193</v>
      </c>
      <c r="AR1646">
        <v>2.37</v>
      </c>
      <c r="AS1646">
        <v>1.55</v>
      </c>
      <c r="AT1646" s="4">
        <f t="shared" si="253"/>
        <v>-1</v>
      </c>
      <c r="AU1646" s="5">
        <f>SUM($AT$3:AT1646)</f>
        <v>139</v>
      </c>
      <c r="AV1646" s="6">
        <f>SUM(R1646,U1646,X1646,AA1646,AD1646,AG1646)</f>
        <v>-1.6500000000000001</v>
      </c>
    </row>
    <row r="1647" spans="1:48" x14ac:dyDescent="0.25">
      <c r="A1647">
        <f>IF(AND(G1647&lt;&gt;"",H1647&lt;&gt;"",I1647&lt;&gt;"",J1647&lt;&gt;"",K1647&lt;&gt;"",L1647&lt;&gt;"",M1647&lt;&gt;"",N1647&lt;&gt;"",O1647&lt;&gt;"",P1647&lt;&gt;"",Q1647&lt;&gt;"",T1647&lt;&gt;"",W1647&lt;&gt;"",Z1647&lt;&gt;"",AC1647&lt;&gt;"",AF1647&lt;&gt;"",AI1647&lt;&gt;"",AL1647&lt;&gt;"",AO1647&lt;&gt;"",AR1647&lt;&gt;"",AS1647&lt;&gt;""),1,0)</f>
        <v>1</v>
      </c>
      <c r="B1647" s="1">
        <v>43817</v>
      </c>
      <c r="C1647" t="s">
        <v>1442</v>
      </c>
      <c r="D1647" t="s">
        <v>2091</v>
      </c>
      <c r="E1647" t="s">
        <v>485</v>
      </c>
      <c r="F1647" t="s">
        <v>680</v>
      </c>
      <c r="G1647">
        <v>2019</v>
      </c>
      <c r="H1647">
        <v>12</v>
      </c>
      <c r="I1647">
        <v>18</v>
      </c>
      <c r="J1647" t="s">
        <v>89</v>
      </c>
      <c r="K1647">
        <v>4</v>
      </c>
      <c r="L1647" s="3">
        <v>0</v>
      </c>
      <c r="M1647" s="3">
        <v>1</v>
      </c>
      <c r="N1647">
        <v>2.37</v>
      </c>
      <c r="O1647">
        <v>3.2</v>
      </c>
      <c r="P1647">
        <v>3.25</v>
      </c>
      <c r="Q1647" s="2">
        <v>2</v>
      </c>
      <c r="R1647" s="8">
        <f t="shared" si="254"/>
        <v>-1</v>
      </c>
      <c r="S1647" s="8">
        <f>SUM($R$3:R1647)</f>
        <v>-31.91000000000005</v>
      </c>
      <c r="T1647" s="2">
        <v>1.72</v>
      </c>
      <c r="U1647" s="8">
        <f t="shared" si="255"/>
        <v>0.72</v>
      </c>
      <c r="V1647" s="8">
        <f>SUM($U$3:U1647)</f>
        <v>-148.51999999999995</v>
      </c>
      <c r="W1647" s="9">
        <v>1.44</v>
      </c>
      <c r="X1647" s="8">
        <f t="shared" si="250"/>
        <v>-1</v>
      </c>
      <c r="Y1647" s="8">
        <f>SUM($X$3:X1647)</f>
        <v>-42.910000000000053</v>
      </c>
      <c r="Z1647" s="9">
        <v>2.62</v>
      </c>
      <c r="AA1647" s="8">
        <f t="shared" si="251"/>
        <v>1.62</v>
      </c>
      <c r="AB1647" s="8">
        <f>SUM($AA$3:AA1647)</f>
        <v>-153.76999999999978</v>
      </c>
      <c r="AC1647" s="2">
        <v>2.4</v>
      </c>
      <c r="AD1647" s="8">
        <f t="shared" si="252"/>
        <v>-1</v>
      </c>
      <c r="AE1647" s="8">
        <f>SUM(AD$3:AD1647)</f>
        <v>595.18000000000063</v>
      </c>
      <c r="AF1647" s="2">
        <v>1.53</v>
      </c>
      <c r="AG1647" s="8">
        <f t="shared" si="256"/>
        <v>0.53</v>
      </c>
      <c r="AH1647" s="8">
        <f>SUM(AG$3:AG1647)</f>
        <v>-123.2000000000002</v>
      </c>
      <c r="AI1647">
        <v>6.5</v>
      </c>
      <c r="AJ1647" s="8">
        <f t="shared" si="257"/>
        <v>-1</v>
      </c>
      <c r="AK1647" s="8">
        <f>SUM(AJ$3:AJ1647)</f>
        <v>-225</v>
      </c>
      <c r="AL1647" s="2">
        <v>10</v>
      </c>
      <c r="AM1647" s="8">
        <f t="shared" si="258"/>
        <v>-1</v>
      </c>
      <c r="AN1647" s="8">
        <f>SUM(AM$3:AM1647)</f>
        <v>138</v>
      </c>
      <c r="AO1647" s="2">
        <v>6</v>
      </c>
      <c r="AP1647" s="8">
        <f t="shared" si="259"/>
        <v>-1</v>
      </c>
      <c r="AQ1647" s="8">
        <f>SUM(AP$3:AP1647)</f>
        <v>-194</v>
      </c>
      <c r="AR1647">
        <v>5</v>
      </c>
      <c r="AS1647">
        <v>1.17</v>
      </c>
      <c r="AT1647" s="4">
        <f t="shared" si="253"/>
        <v>-1</v>
      </c>
      <c r="AU1647" s="5">
        <f>SUM($AT$3:AT1647)</f>
        <v>138</v>
      </c>
      <c r="AV1647" s="6">
        <f>SUM(R1647,U1647,X1647,AA1647,AD1647,AG1647)</f>
        <v>-0.12999999999999989</v>
      </c>
    </row>
    <row r="1648" spans="1:48" x14ac:dyDescent="0.25">
      <c r="A1648">
        <f>IF(AND(G1648&lt;&gt;"",H1648&lt;&gt;"",I1648&lt;&gt;"",J1648&lt;&gt;"",K1648&lt;&gt;"",L1648&lt;&gt;"",M1648&lt;&gt;"",N1648&lt;&gt;"",O1648&lt;&gt;"",P1648&lt;&gt;"",Q1648&lt;&gt;"",T1648&lt;&gt;"",W1648&lt;&gt;"",Z1648&lt;&gt;"",AC1648&lt;&gt;"",AF1648&lt;&gt;"",AI1648&lt;&gt;"",AL1648&lt;&gt;"",AO1648&lt;&gt;"",AR1648&lt;&gt;"",AS1648&lt;&gt;""),1,0)</f>
        <v>1</v>
      </c>
      <c r="B1648" s="1">
        <v>43817</v>
      </c>
      <c r="C1648" t="s">
        <v>1442</v>
      </c>
      <c r="D1648" t="s">
        <v>2092</v>
      </c>
      <c r="E1648" t="s">
        <v>491</v>
      </c>
      <c r="F1648" t="s">
        <v>310</v>
      </c>
      <c r="G1648">
        <v>2019</v>
      </c>
      <c r="H1648">
        <v>12</v>
      </c>
      <c r="I1648">
        <v>18</v>
      </c>
      <c r="J1648" t="s">
        <v>89</v>
      </c>
      <c r="K1648">
        <v>4</v>
      </c>
      <c r="L1648" s="3">
        <v>1</v>
      </c>
      <c r="M1648" s="3">
        <v>2</v>
      </c>
      <c r="N1648">
        <v>3.6</v>
      </c>
      <c r="O1648">
        <v>3.5</v>
      </c>
      <c r="P1648">
        <v>2.0499999999999998</v>
      </c>
      <c r="Q1648" s="2">
        <v>1.83</v>
      </c>
      <c r="R1648" s="8">
        <f t="shared" si="254"/>
        <v>0.83000000000000007</v>
      </c>
      <c r="S1648" s="8">
        <f>SUM($R$3:R1648)</f>
        <v>-31.080000000000048</v>
      </c>
      <c r="T1648" s="2">
        <v>1.83</v>
      </c>
      <c r="U1648" s="8">
        <f t="shared" si="255"/>
        <v>-1</v>
      </c>
      <c r="V1648" s="8">
        <f>SUM($U$3:U1648)</f>
        <v>-149.51999999999995</v>
      </c>
      <c r="W1648" s="9">
        <v>1.33</v>
      </c>
      <c r="X1648" s="8">
        <f t="shared" si="250"/>
        <v>0.33000000000000007</v>
      </c>
      <c r="Y1648" s="8">
        <f>SUM($X$3:X1648)</f>
        <v>-42.580000000000055</v>
      </c>
      <c r="Z1648" s="9">
        <v>3.25</v>
      </c>
      <c r="AA1648" s="8">
        <f t="shared" si="251"/>
        <v>-1</v>
      </c>
      <c r="AB1648" s="8">
        <f>SUM($AA$3:AA1648)</f>
        <v>-154.76999999999978</v>
      </c>
      <c r="AC1648" s="2">
        <v>2.0499999999999998</v>
      </c>
      <c r="AD1648" s="8">
        <f t="shared" si="252"/>
        <v>1.0499999999999998</v>
      </c>
      <c r="AE1648" s="8">
        <f>SUM(AD$3:AD1648)</f>
        <v>596.23000000000059</v>
      </c>
      <c r="AF1648" s="2">
        <v>1.75</v>
      </c>
      <c r="AG1648" s="8">
        <f t="shared" si="256"/>
        <v>-1</v>
      </c>
      <c r="AH1648" s="8">
        <f>SUM(AG$3:AG1648)</f>
        <v>-124.2000000000002</v>
      </c>
      <c r="AI1648">
        <v>9.5</v>
      </c>
      <c r="AJ1648" s="8">
        <f t="shared" si="257"/>
        <v>-1</v>
      </c>
      <c r="AK1648" s="8">
        <f>SUM(AJ$3:AJ1648)</f>
        <v>-226</v>
      </c>
      <c r="AL1648" s="2">
        <v>12</v>
      </c>
      <c r="AM1648" s="8">
        <f t="shared" si="258"/>
        <v>-1</v>
      </c>
      <c r="AN1648" s="8">
        <f>SUM(AM$3:AM1648)</f>
        <v>137</v>
      </c>
      <c r="AO1648" s="2">
        <v>6.5</v>
      </c>
      <c r="AP1648" s="8">
        <f t="shared" si="259"/>
        <v>-1</v>
      </c>
      <c r="AQ1648" s="8">
        <f>SUM(AP$3:AP1648)</f>
        <v>-195</v>
      </c>
      <c r="AR1648">
        <v>7</v>
      </c>
      <c r="AS1648">
        <v>1.1000000000000001</v>
      </c>
      <c r="AT1648" s="4">
        <f t="shared" si="253"/>
        <v>-1</v>
      </c>
      <c r="AU1648" s="5">
        <f>SUM($AT$3:AT1648)</f>
        <v>137</v>
      </c>
      <c r="AV1648" s="6">
        <f>SUM(R1648,U1648,X1648,AA1648,AD1648,AG1648)</f>
        <v>-0.79</v>
      </c>
    </row>
    <row r="1649" spans="1:48" x14ac:dyDescent="0.25">
      <c r="A1649">
        <f>IF(AND(G1649&lt;&gt;"",H1649&lt;&gt;"",I1649&lt;&gt;"",J1649&lt;&gt;"",K1649&lt;&gt;"",L1649&lt;&gt;"",M1649&lt;&gt;"",N1649&lt;&gt;"",O1649&lt;&gt;"",P1649&lt;&gt;"",Q1649&lt;&gt;"",T1649&lt;&gt;"",W1649&lt;&gt;"",Z1649&lt;&gt;"",AC1649&lt;&gt;"",AF1649&lt;&gt;"",AI1649&lt;&gt;"",AL1649&lt;&gt;"",AO1649&lt;&gt;"",AR1649&lt;&gt;"",AS1649&lt;&gt;""),1,0)</f>
        <v>1</v>
      </c>
      <c r="B1649" s="1">
        <v>43817</v>
      </c>
      <c r="C1649" t="s">
        <v>608</v>
      </c>
      <c r="D1649" t="s">
        <v>2093</v>
      </c>
      <c r="E1649" t="s">
        <v>348</v>
      </c>
      <c r="F1649" t="s">
        <v>285</v>
      </c>
      <c r="G1649">
        <v>2019</v>
      </c>
      <c r="H1649">
        <v>12</v>
      </c>
      <c r="I1649">
        <v>18</v>
      </c>
      <c r="J1649" t="s">
        <v>89</v>
      </c>
      <c r="K1649">
        <v>4</v>
      </c>
      <c r="L1649" s="3">
        <v>2</v>
      </c>
      <c r="M1649" s="3">
        <v>2</v>
      </c>
      <c r="N1649">
        <v>3.2</v>
      </c>
      <c r="O1649">
        <v>3.7</v>
      </c>
      <c r="P1649">
        <v>2.1</v>
      </c>
      <c r="Q1649" s="2">
        <v>1.61</v>
      </c>
      <c r="R1649" s="8">
        <f t="shared" si="254"/>
        <v>0.6100000000000001</v>
      </c>
      <c r="S1649" s="8">
        <f>SUM($R$3:R1649)</f>
        <v>-30.470000000000049</v>
      </c>
      <c r="T1649" s="2">
        <v>2.2000000000000002</v>
      </c>
      <c r="U1649" s="8">
        <f t="shared" si="255"/>
        <v>-1</v>
      </c>
      <c r="V1649" s="8">
        <f>SUM($U$3:U1649)</f>
        <v>-150.51999999999995</v>
      </c>
      <c r="W1649" s="9">
        <v>1.22</v>
      </c>
      <c r="X1649" s="8">
        <f t="shared" si="250"/>
        <v>0.21999999999999997</v>
      </c>
      <c r="Y1649" s="8">
        <f>SUM($X$3:X1649)</f>
        <v>-42.360000000000056</v>
      </c>
      <c r="Z1649" s="9">
        <v>4</v>
      </c>
      <c r="AA1649" s="8">
        <f t="shared" si="251"/>
        <v>-1</v>
      </c>
      <c r="AB1649" s="8">
        <f>SUM($AA$3:AA1649)</f>
        <v>-155.76999999999978</v>
      </c>
      <c r="AC1649" s="2">
        <v>1.7</v>
      </c>
      <c r="AD1649" s="8">
        <f t="shared" si="252"/>
        <v>0.7</v>
      </c>
      <c r="AE1649" s="8">
        <f>SUM(AD$3:AD1649)</f>
        <v>596.93000000000063</v>
      </c>
      <c r="AF1649" s="2">
        <v>2.1</v>
      </c>
      <c r="AG1649" s="8">
        <f t="shared" si="256"/>
        <v>-1</v>
      </c>
      <c r="AH1649" s="8">
        <f>SUM(AG$3:AG1649)</f>
        <v>-125.2000000000002</v>
      </c>
      <c r="AI1649">
        <v>12</v>
      </c>
      <c r="AJ1649" s="8">
        <f t="shared" si="257"/>
        <v>-1</v>
      </c>
      <c r="AK1649" s="8">
        <f>SUM(AJ$3:AJ1649)</f>
        <v>-227</v>
      </c>
      <c r="AL1649" s="2">
        <v>11</v>
      </c>
      <c r="AM1649" s="8">
        <f t="shared" si="258"/>
        <v>-1</v>
      </c>
      <c r="AN1649" s="8">
        <f>SUM(AM$3:AM1649)</f>
        <v>136</v>
      </c>
      <c r="AO1649" s="2">
        <v>7</v>
      </c>
      <c r="AP1649" s="8">
        <f t="shared" si="259"/>
        <v>-1</v>
      </c>
      <c r="AQ1649" s="8">
        <f>SUM(AP$3:AP1649)</f>
        <v>-196</v>
      </c>
      <c r="AR1649">
        <v>6.8</v>
      </c>
      <c r="AS1649">
        <v>1.1000000000000001</v>
      </c>
      <c r="AT1649" s="4">
        <f t="shared" si="253"/>
        <v>-1</v>
      </c>
      <c r="AU1649" s="5">
        <f>SUM($AT$3:AT1649)</f>
        <v>136</v>
      </c>
      <c r="AV1649" s="6">
        <f>SUM(R1649,U1649,X1649,AA1649,AD1649,AG1649)</f>
        <v>-1.47</v>
      </c>
    </row>
    <row r="1650" spans="1:48" x14ac:dyDescent="0.25">
      <c r="A1650">
        <f>IF(AND(G1650&lt;&gt;"",H1650&lt;&gt;"",I1650&lt;&gt;"",J1650&lt;&gt;"",K1650&lt;&gt;"",L1650&lt;&gt;"",M1650&lt;&gt;"",N1650&lt;&gt;"",O1650&lt;&gt;"",P1650&lt;&gt;"",Q1650&lt;&gt;"",T1650&lt;&gt;"",W1650&lt;&gt;"",Z1650&lt;&gt;"",AC1650&lt;&gt;"",AF1650&lt;&gt;"",AI1650&lt;&gt;"",AL1650&lt;&gt;"",AO1650&lt;&gt;"",AR1650&lt;&gt;"",AS1650&lt;&gt;""),1,0)</f>
        <v>1</v>
      </c>
      <c r="B1650" s="1">
        <v>43817</v>
      </c>
      <c r="C1650" t="s">
        <v>608</v>
      </c>
      <c r="D1650" t="s">
        <v>2094</v>
      </c>
      <c r="E1650" t="s">
        <v>234</v>
      </c>
      <c r="F1650" t="s">
        <v>450</v>
      </c>
      <c r="G1650">
        <v>2019</v>
      </c>
      <c r="H1650">
        <v>12</v>
      </c>
      <c r="I1650">
        <v>18</v>
      </c>
      <c r="J1650" t="s">
        <v>89</v>
      </c>
      <c r="K1650">
        <v>4</v>
      </c>
      <c r="L1650" s="3">
        <v>3</v>
      </c>
      <c r="M1650" s="3">
        <v>0</v>
      </c>
      <c r="N1650">
        <v>1.07</v>
      </c>
      <c r="O1650">
        <v>12</v>
      </c>
      <c r="P1650">
        <v>26</v>
      </c>
      <c r="Q1650" s="2">
        <v>2.62</v>
      </c>
      <c r="R1650" s="8">
        <f t="shared" si="254"/>
        <v>-1</v>
      </c>
      <c r="S1650" s="8">
        <f>SUM($R$3:R1650)</f>
        <v>-31.470000000000049</v>
      </c>
      <c r="T1650" s="2">
        <v>1.44</v>
      </c>
      <c r="U1650" s="8">
        <f t="shared" si="255"/>
        <v>0.43999999999999995</v>
      </c>
      <c r="V1650" s="8">
        <f>SUM($U$3:U1650)</f>
        <v>-150.07999999999996</v>
      </c>
      <c r="W1650" s="9">
        <v>1.08</v>
      </c>
      <c r="X1650" s="8">
        <f t="shared" si="250"/>
        <v>8.0000000000000071E-2</v>
      </c>
      <c r="Y1650" s="8">
        <f>SUM($X$3:X1650)</f>
        <v>-42.280000000000058</v>
      </c>
      <c r="Z1650" s="9">
        <v>8</v>
      </c>
      <c r="AA1650" s="8">
        <f t="shared" si="251"/>
        <v>-1</v>
      </c>
      <c r="AB1650" s="8">
        <f>SUM($AA$3:AA1650)</f>
        <v>-156.76999999999978</v>
      </c>
      <c r="AC1650" s="2">
        <v>1.33</v>
      </c>
      <c r="AD1650" s="8">
        <f t="shared" si="252"/>
        <v>0.33000000000000007</v>
      </c>
      <c r="AE1650" s="8">
        <f>SUM(AD$3:AD1650)</f>
        <v>597.26000000000067</v>
      </c>
      <c r="AF1650" s="2">
        <v>3.4</v>
      </c>
      <c r="AG1650" s="8">
        <f t="shared" si="256"/>
        <v>-1</v>
      </c>
      <c r="AH1650" s="8">
        <f>SUM(AG$3:AG1650)</f>
        <v>-126.2000000000002</v>
      </c>
      <c r="AI1650">
        <v>11</v>
      </c>
      <c r="AJ1650" s="8">
        <f t="shared" si="257"/>
        <v>-1</v>
      </c>
      <c r="AK1650" s="8">
        <f>SUM(AJ$3:AJ1650)</f>
        <v>-228</v>
      </c>
      <c r="AL1650" s="2">
        <v>13</v>
      </c>
      <c r="AM1650" s="8">
        <f t="shared" si="258"/>
        <v>-1</v>
      </c>
      <c r="AN1650" s="8">
        <f>SUM(AM$3:AM1650)</f>
        <v>135</v>
      </c>
      <c r="AO1650" s="2">
        <v>19</v>
      </c>
      <c r="AP1650" s="8">
        <f t="shared" si="259"/>
        <v>-1</v>
      </c>
      <c r="AQ1650" s="8">
        <f>SUM(AP$3:AP1650)</f>
        <v>-197</v>
      </c>
      <c r="AR1650">
        <v>1.27</v>
      </c>
      <c r="AS1650">
        <v>3.55</v>
      </c>
      <c r="AT1650" s="4">
        <f t="shared" si="253"/>
        <v>-1</v>
      </c>
      <c r="AU1650" s="5">
        <f>SUM($AT$3:AT1650)</f>
        <v>135</v>
      </c>
      <c r="AV1650" s="6">
        <f>SUM(R1650,U1650,X1650,AA1650,AD1650,AG1650)</f>
        <v>-2.15</v>
      </c>
    </row>
    <row r="1651" spans="1:48" x14ac:dyDescent="0.25">
      <c r="A1651">
        <f>IF(AND(G1651&lt;&gt;"",H1651&lt;&gt;"",I1651&lt;&gt;"",J1651&lt;&gt;"",K1651&lt;&gt;"",L1651&lt;&gt;"",M1651&lt;&gt;"",N1651&lt;&gt;"",O1651&lt;&gt;"",P1651&lt;&gt;"",Q1651&lt;&gt;"",T1651&lt;&gt;"",W1651&lt;&gt;"",Z1651&lt;&gt;"",AC1651&lt;&gt;"",AF1651&lt;&gt;"",AI1651&lt;&gt;"",AL1651&lt;&gt;"",AO1651&lt;&gt;"",AR1651&lt;&gt;"",AS1651&lt;&gt;""),1,0)</f>
        <v>0</v>
      </c>
      <c r="B1651" s="1">
        <v>43817</v>
      </c>
      <c r="C1651" t="s">
        <v>608</v>
      </c>
      <c r="D1651" t="s">
        <v>2095</v>
      </c>
      <c r="E1651" t="s">
        <v>444</v>
      </c>
      <c r="F1651" t="s">
        <v>350</v>
      </c>
      <c r="G1651">
        <v>2019</v>
      </c>
      <c r="H1651">
        <v>12</v>
      </c>
      <c r="I1651">
        <v>18</v>
      </c>
      <c r="J1651" t="s">
        <v>89</v>
      </c>
      <c r="K1651">
        <v>4</v>
      </c>
      <c r="L1651" s="3">
        <v>1</v>
      </c>
      <c r="M1651" s="3">
        <v>3</v>
      </c>
      <c r="N1651">
        <v>21</v>
      </c>
      <c r="O1651">
        <v>12</v>
      </c>
      <c r="P1651">
        <v>1.08</v>
      </c>
      <c r="Q1651" s="2">
        <v>2.0499999999999998</v>
      </c>
      <c r="R1651" s="8" t="str">
        <f t="shared" si="254"/>
        <v/>
      </c>
      <c r="S1651" s="8">
        <f>SUM($R$3:R1651)</f>
        <v>-31.470000000000049</v>
      </c>
      <c r="T1651" s="2">
        <v>1.7</v>
      </c>
      <c r="U1651" s="8" t="str">
        <f t="shared" si="255"/>
        <v/>
      </c>
      <c r="V1651" s="8">
        <f>SUM($U$3:U1651)</f>
        <v>-150.07999999999996</v>
      </c>
      <c r="W1651" s="9">
        <v>1.05</v>
      </c>
      <c r="X1651" s="8" t="str">
        <f t="shared" si="250"/>
        <v/>
      </c>
      <c r="Y1651" s="8">
        <f>SUM($X$3:X1651)</f>
        <v>-42.280000000000058</v>
      </c>
      <c r="Z1651" s="9">
        <v>11</v>
      </c>
      <c r="AA1651" s="8" t="str">
        <f t="shared" si="251"/>
        <v/>
      </c>
      <c r="AB1651" s="8">
        <f>SUM($AA$3:AA1651)</f>
        <v>-156.76999999999978</v>
      </c>
      <c r="AC1651" s="2">
        <v>1.22</v>
      </c>
      <c r="AD1651" s="8" t="str">
        <f t="shared" si="252"/>
        <v/>
      </c>
      <c r="AE1651" s="8">
        <f>SUM(AD$3:AD1651)</f>
        <v>597.26000000000067</v>
      </c>
      <c r="AF1651" s="2">
        <v>4.2</v>
      </c>
      <c r="AG1651" s="8" t="str">
        <f t="shared" si="256"/>
        <v/>
      </c>
      <c r="AH1651" s="8">
        <f>SUM(AG$3:AG1651)</f>
        <v>-126.2000000000002</v>
      </c>
      <c r="AI1651">
        <v>41</v>
      </c>
      <c r="AJ1651" s="8" t="str">
        <f t="shared" si="257"/>
        <v/>
      </c>
      <c r="AK1651" s="8">
        <f>SUM(AJ$3:AJ1651)</f>
        <v>-228</v>
      </c>
      <c r="AL1651" s="2">
        <v>41</v>
      </c>
      <c r="AM1651" s="8" t="str">
        <f t="shared" si="258"/>
        <v/>
      </c>
      <c r="AN1651" s="8">
        <f>SUM(AM$3:AM1651)</f>
        <v>135</v>
      </c>
      <c r="AO1651" s="2">
        <v>23</v>
      </c>
      <c r="AP1651" s="8" t="str">
        <f t="shared" si="259"/>
        <v/>
      </c>
      <c r="AQ1651" s="8">
        <f>SUM(AP$3:AP1651)</f>
        <v>-197</v>
      </c>
      <c r="AT1651" s="4" t="str">
        <f t="shared" si="253"/>
        <v/>
      </c>
      <c r="AU1651" s="5">
        <f>SUM($AT$3:AT1651)</f>
        <v>135</v>
      </c>
      <c r="AV1651" s="6">
        <f>SUM(R1651,U1651,X1651,AA1651,AD1651,AG1651)</f>
        <v>0</v>
      </c>
    </row>
    <row r="1652" spans="1:48" x14ac:dyDescent="0.25">
      <c r="A1652">
        <f>IF(AND(G1652&lt;&gt;"",H1652&lt;&gt;"",I1652&lt;&gt;"",J1652&lt;&gt;"",K1652&lt;&gt;"",L1652&lt;&gt;"",M1652&lt;&gt;"",N1652&lt;&gt;"",O1652&lt;&gt;"",P1652&lt;&gt;"",Q1652&lt;&gt;"",T1652&lt;&gt;"",W1652&lt;&gt;"",Z1652&lt;&gt;"",AC1652&lt;&gt;"",AF1652&lt;&gt;"",AI1652&lt;&gt;"",AL1652&lt;&gt;"",AO1652&lt;&gt;"",AR1652&lt;&gt;"",AS1652&lt;&gt;""),1,0)</f>
        <v>0</v>
      </c>
      <c r="B1652" s="1">
        <v>43817</v>
      </c>
      <c r="C1652" t="s">
        <v>1990</v>
      </c>
      <c r="D1652" t="s">
        <v>2096</v>
      </c>
      <c r="E1652" t="s">
        <v>1994</v>
      </c>
      <c r="F1652" t="s">
        <v>243</v>
      </c>
      <c r="G1652">
        <v>2019</v>
      </c>
      <c r="H1652">
        <v>12</v>
      </c>
      <c r="I1652">
        <v>18</v>
      </c>
      <c r="J1652" t="s">
        <v>89</v>
      </c>
      <c r="K1652">
        <v>4</v>
      </c>
      <c r="L1652" s="3">
        <v>1</v>
      </c>
      <c r="M1652" s="3">
        <v>2</v>
      </c>
      <c r="N1652">
        <v>9</v>
      </c>
      <c r="O1652">
        <v>5.75</v>
      </c>
      <c r="P1652">
        <v>1.28</v>
      </c>
      <c r="Q1652" s="2">
        <v>1.7</v>
      </c>
      <c r="R1652" s="8" t="str">
        <f t="shared" si="254"/>
        <v/>
      </c>
      <c r="S1652" s="8">
        <f>SUM($R$3:R1652)</f>
        <v>-31.470000000000049</v>
      </c>
      <c r="T1652" s="2">
        <v>2.0499999999999998</v>
      </c>
      <c r="U1652" s="8" t="str">
        <f t="shared" si="255"/>
        <v/>
      </c>
      <c r="V1652" s="8">
        <f>SUM($U$3:U1652)</f>
        <v>-150.07999999999996</v>
      </c>
      <c r="W1652" s="9">
        <v>1.1200000000000001</v>
      </c>
      <c r="X1652" s="8" t="str">
        <f t="shared" si="250"/>
        <v/>
      </c>
      <c r="Y1652" s="8">
        <f>SUM($X$3:X1652)</f>
        <v>-42.280000000000058</v>
      </c>
      <c r="Z1652" s="9">
        <v>6</v>
      </c>
      <c r="AA1652" s="8" t="str">
        <f t="shared" si="251"/>
        <v/>
      </c>
      <c r="AB1652" s="8">
        <f>SUM($AA$3:AA1652)</f>
        <v>-156.76999999999978</v>
      </c>
      <c r="AC1652" s="2">
        <v>1.4</v>
      </c>
      <c r="AD1652" s="8" t="str">
        <f t="shared" si="252"/>
        <v/>
      </c>
      <c r="AE1652" s="8">
        <f>SUM(AD$3:AD1652)</f>
        <v>597.26000000000067</v>
      </c>
      <c r="AF1652" s="2">
        <v>2.87</v>
      </c>
      <c r="AG1652" s="8" t="str">
        <f t="shared" si="256"/>
        <v/>
      </c>
      <c r="AH1652" s="8">
        <f>SUM(AG$3:AG1652)</f>
        <v>-126.2000000000002</v>
      </c>
      <c r="AI1652">
        <v>29</v>
      </c>
      <c r="AJ1652" s="8" t="str">
        <f t="shared" si="257"/>
        <v/>
      </c>
      <c r="AK1652" s="8">
        <f>SUM(AJ$3:AJ1652)</f>
        <v>-228</v>
      </c>
      <c r="AL1652" s="2">
        <v>26</v>
      </c>
      <c r="AM1652" s="8" t="str">
        <f t="shared" si="258"/>
        <v/>
      </c>
      <c r="AN1652" s="8">
        <f>SUM(AM$3:AM1652)</f>
        <v>135</v>
      </c>
      <c r="AO1652" s="2">
        <v>12</v>
      </c>
      <c r="AP1652" s="8" t="str">
        <f t="shared" si="259"/>
        <v/>
      </c>
      <c r="AQ1652" s="8">
        <f>SUM(AP$3:AP1652)</f>
        <v>-197</v>
      </c>
      <c r="AT1652" s="4" t="str">
        <f t="shared" si="253"/>
        <v/>
      </c>
      <c r="AU1652" s="5">
        <f>SUM($AT$3:AT1652)</f>
        <v>135</v>
      </c>
      <c r="AV1652" s="6">
        <f>SUM(R1652,U1652,X1652,AA1652,AD1652,AG1652)</f>
        <v>0</v>
      </c>
    </row>
    <row r="1653" spans="1:48" x14ac:dyDescent="0.25">
      <c r="A1653">
        <f>IF(AND(G1653&lt;&gt;"",H1653&lt;&gt;"",I1653&lt;&gt;"",J1653&lt;&gt;"",K1653&lt;&gt;"",L1653&lt;&gt;"",M1653&lt;&gt;"",N1653&lt;&gt;"",O1653&lt;&gt;"",P1653&lt;&gt;"",Q1653&lt;&gt;"",T1653&lt;&gt;"",W1653&lt;&gt;"",Z1653&lt;&gt;"",AC1653&lt;&gt;"",AF1653&lt;&gt;"",AI1653&lt;&gt;"",AL1653&lt;&gt;"",AO1653&lt;&gt;"",AR1653&lt;&gt;"",AS1653&lt;&gt;""),1,0)</f>
        <v>1</v>
      </c>
      <c r="B1653" s="1">
        <v>43817</v>
      </c>
      <c r="C1653" t="s">
        <v>275</v>
      </c>
      <c r="D1653" t="s">
        <v>2097</v>
      </c>
      <c r="E1653" t="s">
        <v>539</v>
      </c>
      <c r="F1653" t="s">
        <v>353</v>
      </c>
      <c r="G1653">
        <v>2019</v>
      </c>
      <c r="H1653">
        <v>12</v>
      </c>
      <c r="I1653">
        <v>18</v>
      </c>
      <c r="J1653" t="s">
        <v>89</v>
      </c>
      <c r="K1653">
        <v>4</v>
      </c>
      <c r="L1653" s="3">
        <v>0</v>
      </c>
      <c r="M1653" s="3">
        <v>0</v>
      </c>
      <c r="N1653">
        <v>1.65</v>
      </c>
      <c r="O1653">
        <v>4.2</v>
      </c>
      <c r="P1653">
        <v>4.75</v>
      </c>
      <c r="Q1653" s="2">
        <v>1.5</v>
      </c>
      <c r="R1653" s="8">
        <f t="shared" si="254"/>
        <v>-1</v>
      </c>
      <c r="S1653" s="8">
        <f>SUM($R$3:R1653)</f>
        <v>-32.470000000000049</v>
      </c>
      <c r="T1653" s="2">
        <v>2.5</v>
      </c>
      <c r="U1653" s="8">
        <f t="shared" si="255"/>
        <v>1.5</v>
      </c>
      <c r="V1653" s="8">
        <f>SUM($U$3:U1653)</f>
        <v>-148.57999999999996</v>
      </c>
      <c r="W1653" s="9">
        <v>1.1399999999999999</v>
      </c>
      <c r="X1653" s="8">
        <f t="shared" si="250"/>
        <v>-1</v>
      </c>
      <c r="Y1653" s="8">
        <f>SUM($X$3:X1653)</f>
        <v>-43.280000000000058</v>
      </c>
      <c r="Z1653" s="9">
        <v>5.5</v>
      </c>
      <c r="AA1653" s="8">
        <f t="shared" si="251"/>
        <v>4.5</v>
      </c>
      <c r="AB1653" s="8">
        <f>SUM($AA$3:AA1653)</f>
        <v>-152.26999999999978</v>
      </c>
      <c r="AC1653" s="2">
        <v>1.4</v>
      </c>
      <c r="AD1653" s="8">
        <f t="shared" si="252"/>
        <v>-1</v>
      </c>
      <c r="AE1653" s="8">
        <f>SUM(AD$3:AD1653)</f>
        <v>596.26000000000067</v>
      </c>
      <c r="AF1653" s="2">
        <v>3</v>
      </c>
      <c r="AG1653" s="8">
        <f t="shared" si="256"/>
        <v>2</v>
      </c>
      <c r="AH1653" s="8">
        <f>SUM(AG$3:AG1653)</f>
        <v>-124.2000000000002</v>
      </c>
      <c r="AI1653">
        <v>12</v>
      </c>
      <c r="AJ1653" s="8">
        <f t="shared" si="257"/>
        <v>-1</v>
      </c>
      <c r="AK1653" s="8">
        <f>SUM(AJ$3:AJ1653)</f>
        <v>-229</v>
      </c>
      <c r="AL1653" s="2">
        <v>8.5</v>
      </c>
      <c r="AM1653" s="8">
        <f t="shared" si="258"/>
        <v>-1</v>
      </c>
      <c r="AN1653" s="8">
        <f>SUM(AM$3:AM1653)</f>
        <v>134</v>
      </c>
      <c r="AO1653" s="2">
        <v>8.5</v>
      </c>
      <c r="AP1653" s="8">
        <f t="shared" si="259"/>
        <v>-1</v>
      </c>
      <c r="AQ1653" s="8">
        <f>SUM(AP$3:AP1653)</f>
        <v>-198</v>
      </c>
      <c r="AR1653">
        <v>2.6</v>
      </c>
      <c r="AS1653">
        <v>1.47</v>
      </c>
      <c r="AT1653" s="4">
        <f t="shared" si="253"/>
        <v>-1</v>
      </c>
      <c r="AU1653" s="5">
        <f>SUM($AT$3:AT1653)</f>
        <v>134</v>
      </c>
      <c r="AV1653" s="6">
        <f>SUM(R1653,U1653,X1653,AA1653,AD1653,AG1653)</f>
        <v>5</v>
      </c>
    </row>
    <row r="1654" spans="1:48" x14ac:dyDescent="0.25">
      <c r="A1654">
        <f>IF(AND(G1654&lt;&gt;"",H1654&lt;&gt;"",I1654&lt;&gt;"",J1654&lt;&gt;"",K1654&lt;&gt;"",L1654&lt;&gt;"",M1654&lt;&gt;"",N1654&lt;&gt;"",O1654&lt;&gt;"",P1654&lt;&gt;"",Q1654&lt;&gt;"",T1654&lt;&gt;"",W1654&lt;&gt;"",Z1654&lt;&gt;"",AC1654&lt;&gt;"",AF1654&lt;&gt;"",AI1654&lt;&gt;"",AL1654&lt;&gt;"",AO1654&lt;&gt;"",AR1654&lt;&gt;"",AS1654&lt;&gt;""),1,0)</f>
        <v>0</v>
      </c>
      <c r="B1654" s="1">
        <v>43817</v>
      </c>
      <c r="C1654" t="s">
        <v>248</v>
      </c>
      <c r="D1654" t="s">
        <v>2098</v>
      </c>
      <c r="E1654" t="s">
        <v>251</v>
      </c>
      <c r="F1654" t="s">
        <v>549</v>
      </c>
      <c r="G1654">
        <v>2019</v>
      </c>
      <c r="H1654">
        <v>12</v>
      </c>
      <c r="I1654">
        <v>18</v>
      </c>
      <c r="J1654" t="s">
        <v>89</v>
      </c>
      <c r="K1654">
        <v>4</v>
      </c>
      <c r="L1654" s="3">
        <v>0</v>
      </c>
      <c r="M1654" s="3">
        <v>2</v>
      </c>
      <c r="N1654">
        <v>11</v>
      </c>
      <c r="O1654">
        <v>5.25</v>
      </c>
      <c r="P1654">
        <v>1.3</v>
      </c>
      <c r="Q1654" s="2">
        <v>2</v>
      </c>
      <c r="R1654" s="8" t="str">
        <f t="shared" si="254"/>
        <v/>
      </c>
      <c r="S1654" s="8">
        <f>SUM($R$3:R1654)</f>
        <v>-32.470000000000049</v>
      </c>
      <c r="T1654" s="2">
        <v>1.75</v>
      </c>
      <c r="U1654" s="8" t="str">
        <f t="shared" si="255"/>
        <v/>
      </c>
      <c r="V1654" s="8">
        <f>SUM($U$3:U1654)</f>
        <v>-148.57999999999996</v>
      </c>
      <c r="W1654" s="9">
        <v>1.2</v>
      </c>
      <c r="X1654" s="8" t="str">
        <f t="shared" si="250"/>
        <v/>
      </c>
      <c r="Y1654" s="8">
        <f>SUM($X$3:X1654)</f>
        <v>-43.280000000000058</v>
      </c>
      <c r="Z1654" s="9">
        <v>4.5</v>
      </c>
      <c r="AA1654" s="8" t="str">
        <f t="shared" si="251"/>
        <v/>
      </c>
      <c r="AB1654" s="8">
        <f>SUM($AA$3:AA1654)</f>
        <v>-152.26999999999978</v>
      </c>
      <c r="AC1654" s="2">
        <v>1.66</v>
      </c>
      <c r="AD1654" s="8" t="str">
        <f t="shared" si="252"/>
        <v/>
      </c>
      <c r="AE1654" s="8">
        <f>SUM(AD$3:AD1654)</f>
        <v>596.26000000000067</v>
      </c>
      <c r="AF1654" s="2">
        <v>2.2000000000000002</v>
      </c>
      <c r="AG1654" s="8" t="str">
        <f t="shared" si="256"/>
        <v/>
      </c>
      <c r="AH1654" s="8">
        <f>SUM(AG$3:AG1654)</f>
        <v>-124.2000000000002</v>
      </c>
      <c r="AI1654">
        <v>23</v>
      </c>
      <c r="AJ1654" s="8" t="str">
        <f t="shared" si="257"/>
        <v/>
      </c>
      <c r="AK1654" s="8">
        <f>SUM(AJ$3:AJ1654)</f>
        <v>-229</v>
      </c>
      <c r="AL1654" s="2">
        <v>29</v>
      </c>
      <c r="AM1654" s="8" t="str">
        <f t="shared" si="258"/>
        <v/>
      </c>
      <c r="AN1654" s="8">
        <f>SUM(AM$3:AM1654)</f>
        <v>134</v>
      </c>
      <c r="AO1654" s="2">
        <v>10</v>
      </c>
      <c r="AP1654" s="8" t="str">
        <f t="shared" si="259"/>
        <v/>
      </c>
      <c r="AQ1654" s="8">
        <f>SUM(AP$3:AP1654)</f>
        <v>-198</v>
      </c>
      <c r="AT1654" s="4" t="str">
        <f t="shared" si="253"/>
        <v/>
      </c>
      <c r="AU1654" s="5">
        <f>SUM($AT$3:AT1654)</f>
        <v>134</v>
      </c>
      <c r="AV1654" s="6">
        <f>SUM(R1654,U1654,X1654,AA1654,AD1654,AG1654)</f>
        <v>0</v>
      </c>
    </row>
    <row r="1655" spans="1:48" x14ac:dyDescent="0.25">
      <c r="A1655">
        <f>IF(AND(G1655&lt;&gt;"",H1655&lt;&gt;"",I1655&lt;&gt;"",J1655&lt;&gt;"",K1655&lt;&gt;"",L1655&lt;&gt;"",M1655&lt;&gt;"",N1655&lt;&gt;"",O1655&lt;&gt;"",P1655&lt;&gt;"",Q1655&lt;&gt;"",T1655&lt;&gt;"",W1655&lt;&gt;"",Z1655&lt;&gt;"",AC1655&lt;&gt;"",AF1655&lt;&gt;"",AI1655&lt;&gt;"",AL1655&lt;&gt;"",AO1655&lt;&gt;"",AR1655&lt;&gt;"",AS1655&lt;&gt;""),1,0)</f>
        <v>1</v>
      </c>
      <c r="B1655" s="1">
        <v>43817</v>
      </c>
      <c r="C1655" t="s">
        <v>287</v>
      </c>
      <c r="D1655" t="s">
        <v>2099</v>
      </c>
      <c r="E1655" t="s">
        <v>290</v>
      </c>
      <c r="F1655" t="s">
        <v>289</v>
      </c>
      <c r="G1655">
        <v>2019</v>
      </c>
      <c r="H1655">
        <v>12</v>
      </c>
      <c r="I1655">
        <v>18</v>
      </c>
      <c r="J1655" t="s">
        <v>89</v>
      </c>
      <c r="K1655">
        <v>4</v>
      </c>
      <c r="L1655" s="3">
        <v>0</v>
      </c>
      <c r="M1655" s="3">
        <v>2</v>
      </c>
      <c r="N1655">
        <v>2.4500000000000002</v>
      </c>
      <c r="O1655">
        <v>3.5</v>
      </c>
      <c r="P1655">
        <v>2.8</v>
      </c>
      <c r="Q1655" s="2">
        <v>1.5</v>
      </c>
      <c r="R1655" s="8">
        <f t="shared" si="254"/>
        <v>-1</v>
      </c>
      <c r="S1655" s="8">
        <f>SUM($R$3:R1655)</f>
        <v>-33.470000000000049</v>
      </c>
      <c r="T1655" s="2">
        <v>2.5</v>
      </c>
      <c r="U1655" s="8">
        <f t="shared" si="255"/>
        <v>1.5</v>
      </c>
      <c r="V1655" s="8">
        <f>SUM($U$3:U1655)</f>
        <v>-147.07999999999996</v>
      </c>
      <c r="W1655" s="9">
        <v>1.2</v>
      </c>
      <c r="X1655" s="8">
        <f t="shared" si="250"/>
        <v>0.19999999999999996</v>
      </c>
      <c r="Y1655" s="8">
        <f>SUM($X$3:X1655)</f>
        <v>-43.080000000000055</v>
      </c>
      <c r="Z1655" s="9">
        <v>4.5</v>
      </c>
      <c r="AA1655" s="8">
        <f t="shared" si="251"/>
        <v>-1</v>
      </c>
      <c r="AB1655" s="8">
        <f>SUM($AA$3:AA1655)</f>
        <v>-153.26999999999978</v>
      </c>
      <c r="AC1655" s="2">
        <v>1.57</v>
      </c>
      <c r="AD1655" s="8">
        <f t="shared" si="252"/>
        <v>0.57000000000000006</v>
      </c>
      <c r="AE1655" s="8">
        <f>SUM(AD$3:AD1655)</f>
        <v>596.83000000000072</v>
      </c>
      <c r="AF1655" s="2">
        <v>2.37</v>
      </c>
      <c r="AG1655" s="8">
        <f t="shared" si="256"/>
        <v>1.37</v>
      </c>
      <c r="AH1655" s="8">
        <f>SUM(AG$3:AG1655)</f>
        <v>-122.8300000000002</v>
      </c>
      <c r="AI1655">
        <v>12</v>
      </c>
      <c r="AJ1655" s="8">
        <f t="shared" si="257"/>
        <v>-1</v>
      </c>
      <c r="AK1655" s="8">
        <f>SUM(AJ$3:AJ1655)</f>
        <v>-230</v>
      </c>
      <c r="AL1655" s="2">
        <v>10</v>
      </c>
      <c r="AM1655" s="8">
        <f t="shared" si="258"/>
        <v>-1</v>
      </c>
      <c r="AN1655" s="8">
        <f>SUM(AM$3:AM1655)</f>
        <v>133</v>
      </c>
      <c r="AO1655" s="2">
        <v>7</v>
      </c>
      <c r="AP1655" s="8">
        <f t="shared" si="259"/>
        <v>-1</v>
      </c>
      <c r="AQ1655" s="8">
        <f>SUM(AP$3:AP1655)</f>
        <v>-199</v>
      </c>
      <c r="AR1655">
        <v>4.4000000000000004</v>
      </c>
      <c r="AS1655">
        <v>1.2</v>
      </c>
      <c r="AT1655" s="4">
        <f t="shared" si="253"/>
        <v>-1</v>
      </c>
      <c r="AU1655" s="5">
        <f>SUM($AT$3:AT1655)</f>
        <v>133</v>
      </c>
      <c r="AV1655" s="6">
        <f>SUM(R1655,U1655,X1655,AA1655,AD1655,AG1655)</f>
        <v>1.6400000000000001</v>
      </c>
    </row>
    <row r="1656" spans="1:48" x14ac:dyDescent="0.25">
      <c r="A1656">
        <f>IF(AND(G1656&lt;&gt;"",H1656&lt;&gt;"",I1656&lt;&gt;"",J1656&lt;&gt;"",K1656&lt;&gt;"",L1656&lt;&gt;"",M1656&lt;&gt;"",N1656&lt;&gt;"",O1656&lt;&gt;"",P1656&lt;&gt;"",Q1656&lt;&gt;"",T1656&lt;&gt;"",W1656&lt;&gt;"",Z1656&lt;&gt;"",AC1656&lt;&gt;"",AF1656&lt;&gt;"",AI1656&lt;&gt;"",AL1656&lt;&gt;"",AO1656&lt;&gt;"",AR1656&lt;&gt;"",AS1656&lt;&gt;""),1,0)</f>
        <v>0</v>
      </c>
      <c r="B1656" s="1">
        <v>43817</v>
      </c>
      <c r="C1656" t="s">
        <v>287</v>
      </c>
      <c r="D1656" t="s">
        <v>2100</v>
      </c>
      <c r="E1656" t="s">
        <v>379</v>
      </c>
      <c r="F1656" t="s">
        <v>370</v>
      </c>
      <c r="G1656">
        <v>2019</v>
      </c>
      <c r="H1656">
        <v>12</v>
      </c>
      <c r="I1656">
        <v>18</v>
      </c>
      <c r="J1656" t="s">
        <v>89</v>
      </c>
      <c r="K1656">
        <v>4</v>
      </c>
      <c r="L1656" s="3">
        <v>1</v>
      </c>
      <c r="M1656" s="3">
        <v>2</v>
      </c>
      <c r="N1656">
        <v>6.5</v>
      </c>
      <c r="O1656">
        <v>4.5</v>
      </c>
      <c r="P1656">
        <v>1.5</v>
      </c>
      <c r="Q1656" s="2">
        <v>1.8</v>
      </c>
      <c r="R1656" s="8" t="str">
        <f t="shared" si="254"/>
        <v/>
      </c>
      <c r="S1656" s="8">
        <f>SUM($R$3:R1656)</f>
        <v>-33.470000000000049</v>
      </c>
      <c r="T1656" s="2">
        <v>1.95</v>
      </c>
      <c r="U1656" s="8" t="str">
        <f t="shared" si="255"/>
        <v/>
      </c>
      <c r="V1656" s="8">
        <f>SUM($U$3:U1656)</f>
        <v>-147.07999999999996</v>
      </c>
      <c r="W1656" s="9">
        <v>1.25</v>
      </c>
      <c r="X1656" s="8" t="str">
        <f t="shared" si="250"/>
        <v/>
      </c>
      <c r="Y1656" s="8">
        <f>SUM($X$3:X1656)</f>
        <v>-43.080000000000055</v>
      </c>
      <c r="Z1656" s="9">
        <v>4</v>
      </c>
      <c r="AA1656" s="8" t="str">
        <f t="shared" si="251"/>
        <v/>
      </c>
      <c r="AB1656" s="8">
        <f>SUM($AA$3:AA1656)</f>
        <v>-153.26999999999978</v>
      </c>
      <c r="AC1656" s="2">
        <v>1.72</v>
      </c>
      <c r="AD1656" s="8" t="str">
        <f t="shared" si="252"/>
        <v/>
      </c>
      <c r="AE1656" s="8">
        <f>SUM(AD$3:AD1656)</f>
        <v>596.83000000000072</v>
      </c>
      <c r="AF1656" s="2">
        <v>2.1</v>
      </c>
      <c r="AG1656" s="8" t="str">
        <f t="shared" si="256"/>
        <v/>
      </c>
      <c r="AH1656" s="8">
        <f>SUM(AG$3:AG1656)</f>
        <v>-122.8300000000002</v>
      </c>
      <c r="AI1656">
        <v>17</v>
      </c>
      <c r="AJ1656" s="8" t="str">
        <f t="shared" si="257"/>
        <v/>
      </c>
      <c r="AK1656" s="8">
        <f>SUM(AJ$3:AJ1656)</f>
        <v>-230</v>
      </c>
      <c r="AL1656" s="2">
        <v>19</v>
      </c>
      <c r="AM1656" s="8" t="str">
        <f t="shared" si="258"/>
        <v/>
      </c>
      <c r="AN1656" s="8">
        <f>SUM(AM$3:AM1656)</f>
        <v>133</v>
      </c>
      <c r="AO1656" s="2">
        <v>8.5</v>
      </c>
      <c r="AP1656" s="8" t="str">
        <f t="shared" si="259"/>
        <v/>
      </c>
      <c r="AQ1656" s="8">
        <f>SUM(AP$3:AP1656)</f>
        <v>-199</v>
      </c>
      <c r="AT1656" s="4" t="str">
        <f t="shared" si="253"/>
        <v/>
      </c>
      <c r="AU1656" s="5">
        <f>SUM($AT$3:AT1656)</f>
        <v>133</v>
      </c>
      <c r="AV1656" s="6">
        <f>SUM(R1656,U1656,X1656,AA1656,AD1656,AG1656)</f>
        <v>0</v>
      </c>
    </row>
    <row r="1657" spans="1:48" x14ac:dyDescent="0.25">
      <c r="A1657">
        <f>IF(AND(G1657&lt;&gt;"",H1657&lt;&gt;"",I1657&lt;&gt;"",J1657&lt;&gt;"",K1657&lt;&gt;"",L1657&lt;&gt;"",M1657&lt;&gt;"",N1657&lt;&gt;"",O1657&lt;&gt;"",P1657&lt;&gt;"",Q1657&lt;&gt;"",T1657&lt;&gt;"",W1657&lt;&gt;"",Z1657&lt;&gt;"",AC1657&lt;&gt;"",AF1657&lt;&gt;"",AI1657&lt;&gt;"",AL1657&lt;&gt;"",AO1657&lt;&gt;"",AR1657&lt;&gt;"",AS1657&lt;&gt;""),1,0)</f>
        <v>1</v>
      </c>
      <c r="B1657" s="1">
        <v>43817</v>
      </c>
      <c r="C1657" t="s">
        <v>996</v>
      </c>
      <c r="D1657" t="s">
        <v>2101</v>
      </c>
      <c r="E1657" t="s">
        <v>514</v>
      </c>
      <c r="F1657" t="s">
        <v>565</v>
      </c>
      <c r="G1657">
        <v>2019</v>
      </c>
      <c r="H1657">
        <v>12</v>
      </c>
      <c r="I1657">
        <v>18</v>
      </c>
      <c r="J1657" t="s">
        <v>89</v>
      </c>
      <c r="K1657">
        <v>4</v>
      </c>
      <c r="L1657" s="3">
        <v>2</v>
      </c>
      <c r="M1657" s="3">
        <v>1</v>
      </c>
      <c r="N1657">
        <v>1.55</v>
      </c>
      <c r="O1657">
        <v>3.75</v>
      </c>
      <c r="P1657">
        <v>6.5</v>
      </c>
      <c r="Q1657" s="2">
        <v>1.72</v>
      </c>
      <c r="R1657" s="8">
        <f t="shared" si="254"/>
        <v>0.72</v>
      </c>
      <c r="S1657" s="8">
        <f>SUM($R$3:R1657)</f>
        <v>-32.75000000000005</v>
      </c>
      <c r="T1657" s="2">
        <v>2</v>
      </c>
      <c r="U1657" s="8">
        <f t="shared" si="255"/>
        <v>-1</v>
      </c>
      <c r="V1657" s="8">
        <f>SUM($U$3:U1657)</f>
        <v>-148.07999999999996</v>
      </c>
      <c r="W1657" s="9">
        <v>1.2</v>
      </c>
      <c r="X1657" s="8">
        <f t="shared" si="250"/>
        <v>0.19999999999999996</v>
      </c>
      <c r="Y1657" s="8">
        <f>SUM($X$3:X1657)</f>
        <v>-42.880000000000052</v>
      </c>
      <c r="Z1657" s="9">
        <v>4.33</v>
      </c>
      <c r="AA1657" s="8">
        <f t="shared" si="251"/>
        <v>-1</v>
      </c>
      <c r="AB1657" s="8">
        <f>SUM($AA$3:AA1657)</f>
        <v>-154.26999999999978</v>
      </c>
      <c r="AC1657" s="2">
        <v>1.66</v>
      </c>
      <c r="AD1657" s="8">
        <f t="shared" si="252"/>
        <v>0.65999999999999992</v>
      </c>
      <c r="AE1657" s="8">
        <f>SUM(AD$3:AD1657)</f>
        <v>597.49000000000069</v>
      </c>
      <c r="AF1657" s="2">
        <v>2.15</v>
      </c>
      <c r="AG1657" s="8">
        <f t="shared" si="256"/>
        <v>-1</v>
      </c>
      <c r="AH1657" s="8">
        <f>SUM(AG$3:AG1657)</f>
        <v>-123.8300000000002</v>
      </c>
      <c r="AI1657">
        <v>8</v>
      </c>
      <c r="AJ1657" s="8">
        <f t="shared" si="257"/>
        <v>-1</v>
      </c>
      <c r="AK1657" s="8">
        <f>SUM(AJ$3:AJ1657)</f>
        <v>-231</v>
      </c>
      <c r="AL1657" s="2">
        <v>8.5</v>
      </c>
      <c r="AM1657" s="8">
        <f t="shared" si="258"/>
        <v>7.5</v>
      </c>
      <c r="AN1657" s="8">
        <f>SUM(AM$3:AM1657)</f>
        <v>140.5</v>
      </c>
      <c r="AO1657" s="2">
        <v>7.5</v>
      </c>
      <c r="AP1657" s="8">
        <f t="shared" si="259"/>
        <v>-1</v>
      </c>
      <c r="AQ1657" s="8">
        <f>SUM(AP$3:AP1657)</f>
        <v>-200</v>
      </c>
      <c r="AR1657">
        <v>2.37</v>
      </c>
      <c r="AS1657">
        <v>1.55</v>
      </c>
      <c r="AT1657" s="4">
        <f t="shared" si="253"/>
        <v>7.5</v>
      </c>
      <c r="AU1657" s="5">
        <f>SUM($AT$3:AT1657)</f>
        <v>140.5</v>
      </c>
      <c r="AV1657" s="6">
        <f>SUM(R1657,U1657,X1657,AA1657,AD1657,AG1657)</f>
        <v>-1.4200000000000002</v>
      </c>
    </row>
    <row r="1658" spans="1:48" x14ac:dyDescent="0.25">
      <c r="A1658">
        <f>IF(AND(G1658&lt;&gt;"",H1658&lt;&gt;"",I1658&lt;&gt;"",J1658&lt;&gt;"",K1658&lt;&gt;"",L1658&lt;&gt;"",M1658&lt;&gt;"",N1658&lt;&gt;"",O1658&lt;&gt;"",P1658&lt;&gt;"",Q1658&lt;&gt;"",T1658&lt;&gt;"",W1658&lt;&gt;"",Z1658&lt;&gt;"",AC1658&lt;&gt;"",AF1658&lt;&gt;"",AI1658&lt;&gt;"",AL1658&lt;&gt;"",AO1658&lt;&gt;"",AR1658&lt;&gt;"",AS1658&lt;&gt;""),1,0)</f>
        <v>1</v>
      </c>
      <c r="B1658" s="1">
        <v>43817</v>
      </c>
      <c r="C1658" t="s">
        <v>996</v>
      </c>
      <c r="D1658" t="s">
        <v>2102</v>
      </c>
      <c r="E1658" t="s">
        <v>335</v>
      </c>
      <c r="F1658" t="s">
        <v>2103</v>
      </c>
      <c r="G1658">
        <v>2019</v>
      </c>
      <c r="H1658">
        <v>12</v>
      </c>
      <c r="I1658">
        <v>18</v>
      </c>
      <c r="J1658" t="s">
        <v>89</v>
      </c>
      <c r="K1658">
        <v>4</v>
      </c>
      <c r="L1658" s="3">
        <v>3</v>
      </c>
      <c r="M1658" s="3">
        <v>0</v>
      </c>
      <c r="N1658">
        <v>1.28</v>
      </c>
      <c r="O1658">
        <v>4.75</v>
      </c>
      <c r="P1658">
        <v>9</v>
      </c>
      <c r="Q1658" s="2">
        <v>2.25</v>
      </c>
      <c r="R1658" s="8">
        <f t="shared" si="254"/>
        <v>-1</v>
      </c>
      <c r="S1658" s="8">
        <f>SUM($R$3:R1658)</f>
        <v>-33.75000000000005</v>
      </c>
      <c r="T1658" s="2">
        <v>1.57</v>
      </c>
      <c r="U1658" s="8">
        <f t="shared" si="255"/>
        <v>0.57000000000000006</v>
      </c>
      <c r="V1658" s="8">
        <f>SUM($U$3:U1658)</f>
        <v>-147.50999999999996</v>
      </c>
      <c r="W1658" s="9">
        <v>1.3</v>
      </c>
      <c r="X1658" s="8">
        <f t="shared" si="250"/>
        <v>0.30000000000000004</v>
      </c>
      <c r="Y1658" s="8">
        <f>SUM($X$3:X1658)</f>
        <v>-42.580000000000055</v>
      </c>
      <c r="Z1658" s="9">
        <v>3.4</v>
      </c>
      <c r="AA1658" s="8">
        <f t="shared" si="251"/>
        <v>-1</v>
      </c>
      <c r="AB1658" s="8">
        <f>SUM($AA$3:AA1658)</f>
        <v>-155.26999999999978</v>
      </c>
      <c r="AC1658" s="2">
        <v>1.95</v>
      </c>
      <c r="AD1658" s="8">
        <f t="shared" si="252"/>
        <v>0.95</v>
      </c>
      <c r="AE1658" s="8">
        <f>SUM(AD$3:AD1658)</f>
        <v>598.44000000000074</v>
      </c>
      <c r="AF1658" s="2">
        <v>1.85</v>
      </c>
      <c r="AG1658" s="8">
        <f t="shared" si="256"/>
        <v>-1</v>
      </c>
      <c r="AH1658" s="8">
        <f>SUM(AG$3:AG1658)</f>
        <v>-124.8300000000002</v>
      </c>
      <c r="AI1658">
        <v>5</v>
      </c>
      <c r="AJ1658" s="8">
        <f t="shared" si="257"/>
        <v>-1</v>
      </c>
      <c r="AK1658" s="8">
        <f>SUM(AJ$3:AJ1658)</f>
        <v>-232</v>
      </c>
      <c r="AL1658" s="2">
        <v>8</v>
      </c>
      <c r="AM1658" s="8">
        <f t="shared" si="258"/>
        <v>-1</v>
      </c>
      <c r="AN1658" s="8">
        <f>SUM(AM$3:AM1658)</f>
        <v>139.5</v>
      </c>
      <c r="AO1658" s="2">
        <v>10</v>
      </c>
      <c r="AP1658" s="8">
        <f t="shared" si="259"/>
        <v>-1</v>
      </c>
      <c r="AQ1658" s="8">
        <f>SUM(AP$3:AP1658)</f>
        <v>-201</v>
      </c>
      <c r="AR1658">
        <v>2.25</v>
      </c>
      <c r="AS1658">
        <v>1.62</v>
      </c>
      <c r="AT1658" s="4">
        <f t="shared" si="253"/>
        <v>-1</v>
      </c>
      <c r="AU1658" s="5">
        <f>SUM($AT$3:AT1658)</f>
        <v>139.5</v>
      </c>
      <c r="AV1658" s="6">
        <f>SUM(R1658,U1658,X1658,AA1658,AD1658,AG1658)</f>
        <v>-1.18</v>
      </c>
    </row>
    <row r="1659" spans="1:48" x14ac:dyDescent="0.25">
      <c r="A1659">
        <f>IF(AND(G1659&lt;&gt;"",H1659&lt;&gt;"",I1659&lt;&gt;"",J1659&lt;&gt;"",K1659&lt;&gt;"",L1659&lt;&gt;"",M1659&lt;&gt;"",N1659&lt;&gt;"",O1659&lt;&gt;"",P1659&lt;&gt;"",Q1659&lt;&gt;"",T1659&lt;&gt;"",W1659&lt;&gt;"",Z1659&lt;&gt;"",AC1659&lt;&gt;"",AF1659&lt;&gt;"",AI1659&lt;&gt;"",AL1659&lt;&gt;"",AO1659&lt;&gt;"",AR1659&lt;&gt;"",AS1659&lt;&gt;""),1,0)</f>
        <v>1</v>
      </c>
      <c r="B1659" s="1">
        <v>43817</v>
      </c>
      <c r="C1659" t="s">
        <v>996</v>
      </c>
      <c r="D1659" t="s">
        <v>2104</v>
      </c>
      <c r="E1659" t="s">
        <v>2105</v>
      </c>
      <c r="F1659" t="s">
        <v>1588</v>
      </c>
      <c r="G1659">
        <v>2019</v>
      </c>
      <c r="H1659">
        <v>12</v>
      </c>
      <c r="I1659">
        <v>18</v>
      </c>
      <c r="J1659" t="s">
        <v>89</v>
      </c>
      <c r="K1659">
        <v>4</v>
      </c>
      <c r="L1659" s="3">
        <v>0</v>
      </c>
      <c r="M1659" s="3">
        <v>1</v>
      </c>
      <c r="N1659">
        <v>2.4</v>
      </c>
      <c r="O1659">
        <v>3.1</v>
      </c>
      <c r="P1659">
        <v>2.8</v>
      </c>
      <c r="Q1659" s="2">
        <v>2.2000000000000002</v>
      </c>
      <c r="R1659" s="8">
        <f t="shared" si="254"/>
        <v>-1</v>
      </c>
      <c r="S1659" s="8">
        <f>SUM($R$3:R1659)</f>
        <v>-34.75000000000005</v>
      </c>
      <c r="T1659" s="2">
        <v>1.61</v>
      </c>
      <c r="U1659" s="8">
        <f t="shared" si="255"/>
        <v>0.6100000000000001</v>
      </c>
      <c r="V1659" s="8">
        <f>SUM($U$3:U1659)</f>
        <v>-146.89999999999995</v>
      </c>
      <c r="W1659" s="9">
        <v>1.5</v>
      </c>
      <c r="X1659" s="8">
        <f t="shared" si="250"/>
        <v>-1</v>
      </c>
      <c r="Y1659" s="8">
        <f>SUM($X$3:X1659)</f>
        <v>-43.580000000000055</v>
      </c>
      <c r="Z1659" s="9">
        <v>2.5</v>
      </c>
      <c r="AA1659" s="8">
        <f t="shared" si="251"/>
        <v>1.5</v>
      </c>
      <c r="AB1659" s="8">
        <f>SUM($AA$3:AA1659)</f>
        <v>-153.76999999999978</v>
      </c>
      <c r="AC1659" s="2">
        <v>2.6</v>
      </c>
      <c r="AD1659" s="8">
        <f t="shared" si="252"/>
        <v>-1</v>
      </c>
      <c r="AE1659" s="8">
        <f>SUM(AD$3:AD1659)</f>
        <v>597.44000000000074</v>
      </c>
      <c r="AF1659" s="2">
        <v>1.47</v>
      </c>
      <c r="AG1659" s="8">
        <f t="shared" si="256"/>
        <v>0.47</v>
      </c>
      <c r="AH1659" s="8">
        <f>SUM(AG$3:AG1659)</f>
        <v>-124.3600000000002</v>
      </c>
      <c r="AI1659">
        <v>6.5</v>
      </c>
      <c r="AJ1659" s="8">
        <f t="shared" si="257"/>
        <v>-1</v>
      </c>
      <c r="AK1659" s="8">
        <f>SUM(AJ$3:AJ1659)</f>
        <v>-233</v>
      </c>
      <c r="AL1659" s="2">
        <v>11</v>
      </c>
      <c r="AM1659" s="8">
        <f t="shared" si="258"/>
        <v>-1</v>
      </c>
      <c r="AN1659" s="8">
        <f>SUM(AM$3:AM1659)</f>
        <v>138.5</v>
      </c>
      <c r="AO1659" s="2">
        <v>6.5</v>
      </c>
      <c r="AP1659" s="8">
        <f t="shared" si="259"/>
        <v>-1</v>
      </c>
      <c r="AQ1659" s="8">
        <f>SUM(AP$3:AP1659)</f>
        <v>-202</v>
      </c>
      <c r="AR1659">
        <v>5.75</v>
      </c>
      <c r="AS1659">
        <v>1.1399999999999999</v>
      </c>
      <c r="AT1659" s="4">
        <f t="shared" si="253"/>
        <v>-1</v>
      </c>
      <c r="AU1659" s="5">
        <f>SUM($AT$3:AT1659)</f>
        <v>138.5</v>
      </c>
      <c r="AV1659" s="6">
        <f>SUM(R1659,U1659,X1659,AA1659,AD1659,AG1659)</f>
        <v>-0.41999999999999993</v>
      </c>
    </row>
    <row r="1660" spans="1:48" x14ac:dyDescent="0.25">
      <c r="A1660">
        <f>IF(AND(G1660&lt;&gt;"",H1660&lt;&gt;"",I1660&lt;&gt;"",J1660&lt;&gt;"",K1660&lt;&gt;"",L1660&lt;&gt;"",M1660&lt;&gt;"",N1660&lt;&gt;"",O1660&lt;&gt;"",P1660&lt;&gt;"",Q1660&lt;&gt;"",T1660&lt;&gt;"",W1660&lt;&gt;"",Z1660&lt;&gt;"",AC1660&lt;&gt;"",AF1660&lt;&gt;"",AI1660&lt;&gt;"",AL1660&lt;&gt;"",AO1660&lt;&gt;"",AR1660&lt;&gt;"",AS1660&lt;&gt;""),1,0)</f>
        <v>1</v>
      </c>
      <c r="B1660" s="1">
        <v>43816</v>
      </c>
      <c r="C1660" t="s">
        <v>291</v>
      </c>
      <c r="D1660" t="s">
        <v>2106</v>
      </c>
      <c r="E1660" t="s">
        <v>294</v>
      </c>
      <c r="F1660" t="s">
        <v>297</v>
      </c>
      <c r="G1660">
        <v>2019</v>
      </c>
      <c r="H1660">
        <v>12</v>
      </c>
      <c r="I1660">
        <v>17</v>
      </c>
      <c r="J1660" t="s">
        <v>188</v>
      </c>
      <c r="K1660">
        <v>3</v>
      </c>
      <c r="L1660" s="3">
        <v>3</v>
      </c>
      <c r="M1660" s="3">
        <v>0</v>
      </c>
      <c r="N1660">
        <v>1.85</v>
      </c>
      <c r="O1660">
        <v>3.8</v>
      </c>
      <c r="P1660">
        <v>4</v>
      </c>
      <c r="Q1660" s="2">
        <v>1.61</v>
      </c>
      <c r="R1660" s="8">
        <f t="shared" si="254"/>
        <v>-1</v>
      </c>
      <c r="S1660" s="8">
        <f>SUM($R$3:R1660)</f>
        <v>-35.75000000000005</v>
      </c>
      <c r="T1660" s="2">
        <v>2.2000000000000002</v>
      </c>
      <c r="U1660" s="8">
        <f t="shared" si="255"/>
        <v>1.2000000000000002</v>
      </c>
      <c r="V1660" s="8">
        <f>SUM($U$3:U1660)</f>
        <v>-145.69999999999996</v>
      </c>
      <c r="W1660" s="9">
        <v>1.22</v>
      </c>
      <c r="X1660" s="8">
        <f t="shared" si="250"/>
        <v>0.21999999999999997</v>
      </c>
      <c r="Y1660" s="8">
        <f>SUM($X$3:X1660)</f>
        <v>-43.360000000000056</v>
      </c>
      <c r="Z1660" s="9">
        <v>4.33</v>
      </c>
      <c r="AA1660" s="8">
        <f t="shared" si="251"/>
        <v>-1</v>
      </c>
      <c r="AB1660" s="8">
        <f>SUM($AA$3:AA1660)</f>
        <v>-154.76999999999978</v>
      </c>
      <c r="AC1660" s="2">
        <v>1.72</v>
      </c>
      <c r="AD1660" s="8">
        <f t="shared" si="252"/>
        <v>0.72</v>
      </c>
      <c r="AE1660" s="8">
        <f>SUM(AD$3:AD1660)</f>
        <v>598.16000000000076</v>
      </c>
      <c r="AF1660" s="2">
        <v>2.1</v>
      </c>
      <c r="AG1660" s="8">
        <f t="shared" si="256"/>
        <v>-1</v>
      </c>
      <c r="AH1660" s="8">
        <f>SUM(AG$3:AG1660)</f>
        <v>-125.3600000000002</v>
      </c>
      <c r="AI1660">
        <v>9</v>
      </c>
      <c r="AJ1660" s="8">
        <f t="shared" si="257"/>
        <v>-1</v>
      </c>
      <c r="AK1660" s="8">
        <f>SUM(AJ$3:AJ1660)</f>
        <v>-234</v>
      </c>
      <c r="AL1660" s="2">
        <v>8.5</v>
      </c>
      <c r="AM1660" s="8">
        <f t="shared" si="258"/>
        <v>-1</v>
      </c>
      <c r="AN1660" s="8">
        <f>SUM(AM$3:AM1660)</f>
        <v>137.5</v>
      </c>
      <c r="AO1660" s="2">
        <v>7.5</v>
      </c>
      <c r="AP1660" s="8">
        <f t="shared" si="259"/>
        <v>-1</v>
      </c>
      <c r="AQ1660" s="8">
        <f>SUM(AP$3:AP1660)</f>
        <v>-203</v>
      </c>
      <c r="AR1660">
        <v>3.3</v>
      </c>
      <c r="AS1660">
        <v>1.32</v>
      </c>
      <c r="AT1660" s="4">
        <f t="shared" si="253"/>
        <v>-1</v>
      </c>
      <c r="AU1660" s="5">
        <f>SUM($AT$3:AT1660)</f>
        <v>137.5</v>
      </c>
      <c r="AV1660" s="6">
        <f>SUM(R1660,U1660,X1660,AA1660,AD1660,AG1660)</f>
        <v>-0.85999999999999988</v>
      </c>
    </row>
    <row r="1661" spans="1:48" x14ac:dyDescent="0.25">
      <c r="A1661">
        <f>IF(AND(G1661&lt;&gt;"",H1661&lt;&gt;"",I1661&lt;&gt;"",J1661&lt;&gt;"",K1661&lt;&gt;"",L1661&lt;&gt;"",M1661&lt;&gt;"",N1661&lt;&gt;"",O1661&lt;&gt;"",P1661&lt;&gt;"",Q1661&lt;&gt;"",T1661&lt;&gt;"",W1661&lt;&gt;"",Z1661&lt;&gt;"",AC1661&lt;&gt;"",AF1661&lt;&gt;"",AI1661&lt;&gt;"",AL1661&lt;&gt;"",AO1661&lt;&gt;"",AR1661&lt;&gt;"",AS1661&lt;&gt;""),1,0)</f>
        <v>1</v>
      </c>
      <c r="B1661" s="1">
        <v>43816</v>
      </c>
      <c r="C1661" t="s">
        <v>291</v>
      </c>
      <c r="D1661" t="s">
        <v>2107</v>
      </c>
      <c r="E1661" t="s">
        <v>247</v>
      </c>
      <c r="F1661" t="s">
        <v>253</v>
      </c>
      <c r="G1661">
        <v>2019</v>
      </c>
      <c r="H1661">
        <v>12</v>
      </c>
      <c r="I1661">
        <v>17</v>
      </c>
      <c r="J1661" t="s">
        <v>188</v>
      </c>
      <c r="K1661">
        <v>3</v>
      </c>
      <c r="L1661" s="3">
        <v>3</v>
      </c>
      <c r="M1661" s="3">
        <v>3</v>
      </c>
      <c r="N1661">
        <v>2.15</v>
      </c>
      <c r="O1661">
        <v>3.9</v>
      </c>
      <c r="P1661">
        <v>3</v>
      </c>
      <c r="Q1661" s="2">
        <v>1.4</v>
      </c>
      <c r="R1661" s="8">
        <f t="shared" si="254"/>
        <v>0.39999999999999991</v>
      </c>
      <c r="S1661" s="8">
        <f>SUM($R$3:R1661)</f>
        <v>-35.350000000000051</v>
      </c>
      <c r="T1661" s="2">
        <v>2.75</v>
      </c>
      <c r="U1661" s="8">
        <f t="shared" si="255"/>
        <v>-1</v>
      </c>
      <c r="V1661" s="8">
        <f>SUM($U$3:U1661)</f>
        <v>-146.69999999999996</v>
      </c>
      <c r="W1661" s="9">
        <v>1.1200000000000001</v>
      </c>
      <c r="X1661" s="8">
        <f t="shared" si="250"/>
        <v>0.12000000000000011</v>
      </c>
      <c r="Y1661" s="8">
        <f>SUM($X$3:X1661)</f>
        <v>-43.240000000000059</v>
      </c>
      <c r="Z1661" s="9">
        <v>6</v>
      </c>
      <c r="AA1661" s="8">
        <f t="shared" si="251"/>
        <v>-1</v>
      </c>
      <c r="AB1661" s="8">
        <f>SUM($AA$3:AA1661)</f>
        <v>-155.76999999999978</v>
      </c>
      <c r="AC1661" s="2">
        <v>1.4</v>
      </c>
      <c r="AD1661" s="8">
        <f t="shared" si="252"/>
        <v>0.39999999999999991</v>
      </c>
      <c r="AE1661" s="8">
        <f>SUM(AD$3:AD1661)</f>
        <v>598.56000000000074</v>
      </c>
      <c r="AF1661" s="2">
        <v>3</v>
      </c>
      <c r="AG1661" s="8">
        <f t="shared" si="256"/>
        <v>-1</v>
      </c>
      <c r="AH1661" s="8">
        <f>SUM(AG$3:AG1661)</f>
        <v>-126.3600000000002</v>
      </c>
      <c r="AI1661">
        <v>15</v>
      </c>
      <c r="AJ1661" s="8">
        <f t="shared" si="257"/>
        <v>-1</v>
      </c>
      <c r="AK1661" s="8">
        <f>SUM(AJ$3:AJ1661)</f>
        <v>-235</v>
      </c>
      <c r="AL1661" s="2">
        <v>10</v>
      </c>
      <c r="AM1661" s="8">
        <f t="shared" si="258"/>
        <v>-1</v>
      </c>
      <c r="AN1661" s="8">
        <f>SUM(AM$3:AM1661)</f>
        <v>136.5</v>
      </c>
      <c r="AO1661" s="2">
        <v>8.5</v>
      </c>
      <c r="AP1661" s="8">
        <f t="shared" si="259"/>
        <v>-1</v>
      </c>
      <c r="AQ1661" s="8">
        <f>SUM(AP$3:AP1661)</f>
        <v>-204</v>
      </c>
      <c r="AR1661">
        <v>3.7</v>
      </c>
      <c r="AS1661">
        <v>1.26</v>
      </c>
      <c r="AT1661" s="4">
        <f t="shared" si="253"/>
        <v>-1</v>
      </c>
      <c r="AU1661" s="5">
        <f>SUM($AT$3:AT1661)</f>
        <v>136.5</v>
      </c>
      <c r="AV1661" s="6">
        <f>SUM(R1661,U1661,X1661,AA1661,AD1661,AG1661)</f>
        <v>-2.08</v>
      </c>
    </row>
    <row r="1662" spans="1:48" x14ac:dyDescent="0.25">
      <c r="A1662">
        <f>IF(AND(G1662&lt;&gt;"",H1662&lt;&gt;"",I1662&lt;&gt;"",J1662&lt;&gt;"",K1662&lt;&gt;"",L1662&lt;&gt;"",M1662&lt;&gt;"",N1662&lt;&gt;"",O1662&lt;&gt;"",P1662&lt;&gt;"",Q1662&lt;&gt;"",T1662&lt;&gt;"",W1662&lt;&gt;"",Z1662&lt;&gt;"",AC1662&lt;&gt;"",AF1662&lt;&gt;"",AI1662&lt;&gt;"",AL1662&lt;&gt;"",AO1662&lt;&gt;"",AR1662&lt;&gt;"",AS1662&lt;&gt;""),1,0)</f>
        <v>1</v>
      </c>
      <c r="B1662" s="1">
        <v>43816</v>
      </c>
      <c r="C1662" t="s">
        <v>291</v>
      </c>
      <c r="D1662" t="s">
        <v>2108</v>
      </c>
      <c r="E1662" t="s">
        <v>388</v>
      </c>
      <c r="F1662" t="s">
        <v>394</v>
      </c>
      <c r="G1662">
        <v>2019</v>
      </c>
      <c r="H1662">
        <v>12</v>
      </c>
      <c r="I1662">
        <v>17</v>
      </c>
      <c r="J1662" t="s">
        <v>188</v>
      </c>
      <c r="K1662">
        <v>3</v>
      </c>
      <c r="L1662" s="3">
        <v>0</v>
      </c>
      <c r="M1662" s="3">
        <v>2</v>
      </c>
      <c r="N1662">
        <v>2.2999999999999998</v>
      </c>
      <c r="O1662">
        <v>3.6</v>
      </c>
      <c r="P1662">
        <v>2.87</v>
      </c>
      <c r="Q1662" s="2">
        <v>1.66</v>
      </c>
      <c r="R1662" s="8">
        <f t="shared" si="254"/>
        <v>-1</v>
      </c>
      <c r="S1662" s="8">
        <f>SUM($R$3:R1662)</f>
        <v>-36.350000000000051</v>
      </c>
      <c r="T1662" s="2">
        <v>2.1</v>
      </c>
      <c r="U1662" s="8">
        <f t="shared" si="255"/>
        <v>1.1000000000000001</v>
      </c>
      <c r="V1662" s="8">
        <f>SUM($U$3:U1662)</f>
        <v>-145.59999999999997</v>
      </c>
      <c r="W1662" s="9">
        <v>1.25</v>
      </c>
      <c r="X1662" s="8">
        <f t="shared" si="250"/>
        <v>0.25</v>
      </c>
      <c r="Y1662" s="8">
        <f>SUM($X$3:X1662)</f>
        <v>-42.990000000000059</v>
      </c>
      <c r="Z1662" s="9">
        <v>4</v>
      </c>
      <c r="AA1662" s="8">
        <f t="shared" si="251"/>
        <v>-1</v>
      </c>
      <c r="AB1662" s="8">
        <f>SUM($AA$3:AA1662)</f>
        <v>-156.76999999999978</v>
      </c>
      <c r="AC1662" s="2">
        <v>1.8</v>
      </c>
      <c r="AD1662" s="8">
        <f t="shared" si="252"/>
        <v>0.8</v>
      </c>
      <c r="AE1662" s="8">
        <f>SUM(AD$3:AD1662)</f>
        <v>599.3600000000007</v>
      </c>
      <c r="AF1662" s="2">
        <v>2</v>
      </c>
      <c r="AG1662" s="8">
        <f t="shared" si="256"/>
        <v>1</v>
      </c>
      <c r="AH1662" s="8">
        <f>SUM(AG$3:AG1662)</f>
        <v>-125.3600000000002</v>
      </c>
      <c r="AI1662">
        <v>9</v>
      </c>
      <c r="AJ1662" s="8">
        <f t="shared" si="257"/>
        <v>-1</v>
      </c>
      <c r="AK1662" s="8">
        <f>SUM(AJ$3:AJ1662)</f>
        <v>-236</v>
      </c>
      <c r="AL1662" s="2">
        <v>9.5</v>
      </c>
      <c r="AM1662" s="8">
        <f t="shared" si="258"/>
        <v>-1</v>
      </c>
      <c r="AN1662" s="8">
        <f>SUM(AM$3:AM1662)</f>
        <v>135.5</v>
      </c>
      <c r="AO1662" s="2">
        <v>7</v>
      </c>
      <c r="AP1662" s="8">
        <f t="shared" si="259"/>
        <v>-1</v>
      </c>
      <c r="AQ1662" s="8">
        <f>SUM(AP$3:AP1662)</f>
        <v>-205</v>
      </c>
      <c r="AR1662">
        <v>4.4000000000000004</v>
      </c>
      <c r="AS1662">
        <v>1.2</v>
      </c>
      <c r="AT1662" s="4">
        <f t="shared" si="253"/>
        <v>-1</v>
      </c>
      <c r="AU1662" s="5">
        <f>SUM($AT$3:AT1662)</f>
        <v>135.5</v>
      </c>
      <c r="AV1662" s="6">
        <f>SUM(R1662,U1662,X1662,AA1662,AD1662,AG1662)</f>
        <v>1.1500000000000001</v>
      </c>
    </row>
    <row r="1663" spans="1:48" x14ac:dyDescent="0.25">
      <c r="A1663">
        <f>IF(AND(G1663&lt;&gt;"",H1663&lt;&gt;"",I1663&lt;&gt;"",J1663&lt;&gt;"",K1663&lt;&gt;"",L1663&lt;&gt;"",M1663&lt;&gt;"",N1663&lt;&gt;"",O1663&lt;&gt;"",P1663&lt;&gt;"",Q1663&lt;&gt;"",T1663&lt;&gt;"",W1663&lt;&gt;"",Z1663&lt;&gt;"",AC1663&lt;&gt;"",AF1663&lt;&gt;"",AI1663&lt;&gt;"",AL1663&lt;&gt;"",AO1663&lt;&gt;"",AR1663&lt;&gt;"",AS1663&lt;&gt;""),1,0)</f>
        <v>1</v>
      </c>
      <c r="B1663" s="1">
        <v>43816</v>
      </c>
      <c r="C1663" t="s">
        <v>291</v>
      </c>
      <c r="D1663" t="s">
        <v>2109</v>
      </c>
      <c r="E1663" t="s">
        <v>391</v>
      </c>
      <c r="F1663" t="s">
        <v>296</v>
      </c>
      <c r="G1663">
        <v>2019</v>
      </c>
      <c r="H1663">
        <v>12</v>
      </c>
      <c r="I1663">
        <v>17</v>
      </c>
      <c r="J1663" t="s">
        <v>188</v>
      </c>
      <c r="K1663">
        <v>3</v>
      </c>
      <c r="L1663" s="3">
        <v>0</v>
      </c>
      <c r="M1663" s="3">
        <v>5</v>
      </c>
      <c r="N1663">
        <v>1.66</v>
      </c>
      <c r="O1663">
        <v>4.33</v>
      </c>
      <c r="P1663">
        <v>4.5</v>
      </c>
      <c r="Q1663" s="2">
        <v>1.4</v>
      </c>
      <c r="R1663" s="8">
        <f t="shared" si="254"/>
        <v>-1</v>
      </c>
      <c r="S1663" s="8">
        <f>SUM($R$3:R1663)</f>
        <v>-37.350000000000051</v>
      </c>
      <c r="T1663" s="2">
        <v>2.75</v>
      </c>
      <c r="U1663" s="8">
        <f t="shared" si="255"/>
        <v>1.75</v>
      </c>
      <c r="V1663" s="8">
        <f>SUM($U$3:U1663)</f>
        <v>-143.84999999999997</v>
      </c>
      <c r="W1663" s="9">
        <v>1.1100000000000001</v>
      </c>
      <c r="X1663" s="8">
        <f t="shared" si="250"/>
        <v>0.1100000000000001</v>
      </c>
      <c r="Y1663" s="8">
        <f>SUM($X$3:X1663)</f>
        <v>-42.880000000000059</v>
      </c>
      <c r="Z1663" s="9">
        <v>6.5</v>
      </c>
      <c r="AA1663" s="8">
        <f t="shared" si="251"/>
        <v>-1</v>
      </c>
      <c r="AB1663" s="8">
        <f>SUM($AA$3:AA1663)</f>
        <v>-157.76999999999978</v>
      </c>
      <c r="AC1663" s="2">
        <v>1.36</v>
      </c>
      <c r="AD1663" s="8">
        <f t="shared" si="252"/>
        <v>0.3600000000000001</v>
      </c>
      <c r="AE1663" s="8">
        <f>SUM(AD$3:AD1663)</f>
        <v>599.72000000000071</v>
      </c>
      <c r="AF1663" s="2">
        <v>3.2</v>
      </c>
      <c r="AG1663" s="8">
        <f t="shared" si="256"/>
        <v>-1</v>
      </c>
      <c r="AH1663" s="8">
        <f>SUM(AG$3:AG1663)</f>
        <v>-126.3600000000002</v>
      </c>
      <c r="AI1663">
        <v>13</v>
      </c>
      <c r="AJ1663" s="8">
        <f t="shared" si="257"/>
        <v>-1</v>
      </c>
      <c r="AK1663" s="8">
        <f>SUM(AJ$3:AJ1663)</f>
        <v>-237</v>
      </c>
      <c r="AL1663" s="2">
        <v>9</v>
      </c>
      <c r="AM1663" s="8">
        <f t="shared" si="258"/>
        <v>-1</v>
      </c>
      <c r="AN1663" s="8">
        <f>SUM(AM$3:AM1663)</f>
        <v>134.5</v>
      </c>
      <c r="AO1663" s="2">
        <v>9</v>
      </c>
      <c r="AP1663" s="8">
        <f t="shared" si="259"/>
        <v>-1</v>
      </c>
      <c r="AQ1663" s="8">
        <f>SUM(AP$3:AP1663)</f>
        <v>-206</v>
      </c>
      <c r="AR1663">
        <v>2.67</v>
      </c>
      <c r="AS1663">
        <v>1.45</v>
      </c>
      <c r="AT1663" s="4">
        <f t="shared" si="253"/>
        <v>-1</v>
      </c>
      <c r="AU1663" s="5">
        <f>SUM($AT$3:AT1663)</f>
        <v>134.5</v>
      </c>
      <c r="AV1663" s="6">
        <f>SUM(R1663,U1663,X1663,AA1663,AD1663,AG1663)</f>
        <v>-0.7799999999999998</v>
      </c>
    </row>
    <row r="1664" spans="1:48" x14ac:dyDescent="0.25">
      <c r="A1664">
        <f>IF(AND(G1664&lt;&gt;"",H1664&lt;&gt;"",I1664&lt;&gt;"",J1664&lt;&gt;"",K1664&lt;&gt;"",L1664&lt;&gt;"",M1664&lt;&gt;"",N1664&lt;&gt;"",O1664&lt;&gt;"",P1664&lt;&gt;"",Q1664&lt;&gt;"",T1664&lt;&gt;"",W1664&lt;&gt;"",Z1664&lt;&gt;"",AC1664&lt;&gt;"",AF1664&lt;&gt;"",AI1664&lt;&gt;"",AL1664&lt;&gt;"",AO1664&lt;&gt;"",AR1664&lt;&gt;"",AS1664&lt;&gt;""),1,0)</f>
        <v>0</v>
      </c>
      <c r="B1664" s="1">
        <v>43816</v>
      </c>
      <c r="C1664" t="s">
        <v>569</v>
      </c>
      <c r="D1664" t="s">
        <v>2110</v>
      </c>
      <c r="E1664" t="s">
        <v>2111</v>
      </c>
      <c r="F1664" t="s">
        <v>365</v>
      </c>
      <c r="G1664">
        <v>2019</v>
      </c>
      <c r="H1664">
        <v>12</v>
      </c>
      <c r="I1664">
        <v>17</v>
      </c>
      <c r="J1664" t="s">
        <v>188</v>
      </c>
      <c r="K1664">
        <v>3</v>
      </c>
      <c r="L1664" s="3">
        <v>1</v>
      </c>
      <c r="M1664" s="3">
        <v>1</v>
      </c>
      <c r="N1664">
        <v>3.8</v>
      </c>
      <c r="O1664">
        <v>3.4</v>
      </c>
      <c r="P1664">
        <v>1.85</v>
      </c>
      <c r="Q1664" s="2">
        <v>1.8</v>
      </c>
      <c r="R1664" s="8" t="str">
        <f t="shared" si="254"/>
        <v/>
      </c>
      <c r="S1664" s="8">
        <f>SUM($R$3:R1664)</f>
        <v>-37.350000000000051</v>
      </c>
      <c r="T1664" s="2">
        <v>1.95</v>
      </c>
      <c r="U1664" s="8" t="str">
        <f t="shared" si="255"/>
        <v/>
      </c>
      <c r="V1664" s="8">
        <f>SUM($U$3:U1664)</f>
        <v>-143.84999999999997</v>
      </c>
      <c r="W1664" s="9">
        <v>1.3</v>
      </c>
      <c r="X1664" s="8" t="str">
        <f t="shared" si="250"/>
        <v/>
      </c>
      <c r="Y1664" s="8">
        <f>SUM($X$3:X1664)</f>
        <v>-42.880000000000059</v>
      </c>
      <c r="Z1664" s="9">
        <v>3.4</v>
      </c>
      <c r="AA1664" s="8" t="str">
        <f t="shared" si="251"/>
        <v/>
      </c>
      <c r="AB1664" s="8">
        <f>SUM($AA$3:AA1664)</f>
        <v>-157.76999999999978</v>
      </c>
      <c r="AC1664" s="2">
        <v>2.0499999999999998</v>
      </c>
      <c r="AD1664" s="8" t="str">
        <f t="shared" si="252"/>
        <v/>
      </c>
      <c r="AE1664" s="8">
        <f>SUM(AD$3:AD1664)</f>
        <v>599.72000000000071</v>
      </c>
      <c r="AF1664" s="2">
        <v>1.75</v>
      </c>
      <c r="AG1664" s="8" t="str">
        <f t="shared" si="256"/>
        <v/>
      </c>
      <c r="AH1664" s="8">
        <f>SUM(AG$3:AG1664)</f>
        <v>-126.3600000000002</v>
      </c>
      <c r="AI1664">
        <v>11</v>
      </c>
      <c r="AJ1664" s="8" t="str">
        <f t="shared" si="257"/>
        <v/>
      </c>
      <c r="AK1664" s="8">
        <f>SUM(AJ$3:AJ1664)</f>
        <v>-237</v>
      </c>
      <c r="AL1664" s="2">
        <v>13</v>
      </c>
      <c r="AM1664" s="8" t="str">
        <f t="shared" si="258"/>
        <v/>
      </c>
      <c r="AN1664" s="8">
        <f>SUM(AM$3:AM1664)</f>
        <v>134.5</v>
      </c>
      <c r="AO1664" s="2">
        <v>6.5</v>
      </c>
      <c r="AP1664" s="8" t="str">
        <f t="shared" si="259"/>
        <v/>
      </c>
      <c r="AQ1664" s="8">
        <f>SUM(AP$3:AP1664)</f>
        <v>-206</v>
      </c>
      <c r="AT1664" s="4" t="str">
        <f t="shared" si="253"/>
        <v/>
      </c>
      <c r="AU1664" s="5">
        <f>SUM($AT$3:AT1664)</f>
        <v>134.5</v>
      </c>
      <c r="AV1664" s="6">
        <f>SUM(R1664,U1664,X1664,AA1664,AD1664,AG1664)</f>
        <v>0</v>
      </c>
    </row>
    <row r="1665" spans="1:48" x14ac:dyDescent="0.25">
      <c r="A1665">
        <f>IF(AND(G1665&lt;&gt;"",H1665&lt;&gt;"",I1665&lt;&gt;"",J1665&lt;&gt;"",K1665&lt;&gt;"",L1665&lt;&gt;"",M1665&lt;&gt;"",N1665&lt;&gt;"",O1665&lt;&gt;"",P1665&lt;&gt;"",Q1665&lt;&gt;"",T1665&lt;&gt;"",W1665&lt;&gt;"",Z1665&lt;&gt;"",AC1665&lt;&gt;"",AF1665&lt;&gt;"",AI1665&lt;&gt;"",AL1665&lt;&gt;"",AO1665&lt;&gt;"",AR1665&lt;&gt;"",AS1665&lt;&gt;""),1,0)</f>
        <v>0</v>
      </c>
      <c r="B1665" s="1">
        <v>43816</v>
      </c>
      <c r="C1665" t="s">
        <v>569</v>
      </c>
      <c r="D1665" t="s">
        <v>2112</v>
      </c>
      <c r="E1665" t="s">
        <v>2113</v>
      </c>
      <c r="F1665" t="s">
        <v>2114</v>
      </c>
      <c r="G1665">
        <v>2019</v>
      </c>
      <c r="H1665">
        <v>12</v>
      </c>
      <c r="I1665">
        <v>17</v>
      </c>
      <c r="J1665" t="s">
        <v>188</v>
      </c>
      <c r="K1665">
        <v>3</v>
      </c>
      <c r="L1665" s="3">
        <v>0</v>
      </c>
      <c r="M1665" s="3">
        <v>2</v>
      </c>
      <c r="N1665">
        <v>8</v>
      </c>
      <c r="O1665">
        <v>4.75</v>
      </c>
      <c r="P1665">
        <v>1.33</v>
      </c>
      <c r="Q1665" s="2">
        <v>1.95</v>
      </c>
      <c r="R1665" s="8" t="str">
        <f t="shared" si="254"/>
        <v/>
      </c>
      <c r="S1665" s="8">
        <f>SUM($R$3:R1665)</f>
        <v>-37.350000000000051</v>
      </c>
      <c r="T1665" s="2">
        <v>1.8</v>
      </c>
      <c r="U1665" s="8" t="str">
        <f t="shared" si="255"/>
        <v/>
      </c>
      <c r="V1665" s="8">
        <f>SUM($U$3:U1665)</f>
        <v>-143.84999999999997</v>
      </c>
      <c r="W1665" s="9">
        <v>1.22</v>
      </c>
      <c r="X1665" s="8" t="str">
        <f t="shared" si="250"/>
        <v/>
      </c>
      <c r="Y1665" s="8">
        <f>SUM($X$3:X1665)</f>
        <v>-42.880000000000059</v>
      </c>
      <c r="Z1665" s="9">
        <v>4</v>
      </c>
      <c r="AA1665" s="8" t="str">
        <f t="shared" si="251"/>
        <v/>
      </c>
      <c r="AB1665" s="8">
        <f>SUM($AA$3:AA1665)</f>
        <v>-157.76999999999978</v>
      </c>
      <c r="AC1665" s="2">
        <v>1.7</v>
      </c>
      <c r="AD1665" s="8" t="str">
        <f t="shared" si="252"/>
        <v/>
      </c>
      <c r="AE1665" s="8">
        <f>SUM(AD$3:AD1665)</f>
        <v>599.72000000000071</v>
      </c>
      <c r="AF1665" s="2">
        <v>2.1</v>
      </c>
      <c r="AG1665" s="8" t="str">
        <f t="shared" si="256"/>
        <v/>
      </c>
      <c r="AH1665" s="8">
        <f>SUM(AG$3:AG1665)</f>
        <v>-126.3600000000002</v>
      </c>
      <c r="AI1665">
        <v>21</v>
      </c>
      <c r="AJ1665" s="8" t="str">
        <f t="shared" si="257"/>
        <v/>
      </c>
      <c r="AK1665" s="8">
        <f>SUM(AJ$3:AJ1665)</f>
        <v>-237</v>
      </c>
      <c r="AL1665" s="2">
        <v>23</v>
      </c>
      <c r="AM1665" s="8" t="str">
        <f t="shared" si="258"/>
        <v/>
      </c>
      <c r="AN1665" s="8">
        <f>SUM(AM$3:AM1665)</f>
        <v>134.5</v>
      </c>
      <c r="AO1665" s="2">
        <v>9.5</v>
      </c>
      <c r="AP1665" s="8" t="str">
        <f t="shared" si="259"/>
        <v/>
      </c>
      <c r="AQ1665" s="8">
        <f>SUM(AP$3:AP1665)</f>
        <v>-206</v>
      </c>
      <c r="AT1665" s="4" t="str">
        <f t="shared" si="253"/>
        <v/>
      </c>
      <c r="AU1665" s="5">
        <f>SUM($AT$3:AT1665)</f>
        <v>134.5</v>
      </c>
      <c r="AV1665" s="6">
        <f>SUM(R1665,U1665,X1665,AA1665,AD1665,AG1665)</f>
        <v>0</v>
      </c>
    </row>
    <row r="1666" spans="1:48" x14ac:dyDescent="0.25">
      <c r="A1666">
        <f>IF(AND(G1666&lt;&gt;"",H1666&lt;&gt;"",I1666&lt;&gt;"",J1666&lt;&gt;"",K1666&lt;&gt;"",L1666&lt;&gt;"",M1666&lt;&gt;"",N1666&lt;&gt;"",O1666&lt;&gt;"",P1666&lt;&gt;"",Q1666&lt;&gt;"",T1666&lt;&gt;"",W1666&lt;&gt;"",Z1666&lt;&gt;"",AC1666&lt;&gt;"",AF1666&lt;&gt;"",AI1666&lt;&gt;"",AL1666&lt;&gt;"",AO1666&lt;&gt;"",AR1666&lt;&gt;"",AS1666&lt;&gt;""),1,0)</f>
        <v>0</v>
      </c>
      <c r="B1666" s="1">
        <v>43816</v>
      </c>
      <c r="C1666" t="s">
        <v>569</v>
      </c>
      <c r="D1666" t="s">
        <v>2115</v>
      </c>
      <c r="E1666" t="s">
        <v>2116</v>
      </c>
      <c r="F1666" t="s">
        <v>362</v>
      </c>
      <c r="G1666">
        <v>2019</v>
      </c>
      <c r="H1666">
        <v>12</v>
      </c>
      <c r="I1666">
        <v>17</v>
      </c>
      <c r="J1666" t="s">
        <v>188</v>
      </c>
      <c r="K1666">
        <v>3</v>
      </c>
      <c r="L1666" s="3">
        <v>0</v>
      </c>
      <c r="M1666" s="3">
        <v>3</v>
      </c>
      <c r="N1666">
        <v>23</v>
      </c>
      <c r="O1666">
        <v>10</v>
      </c>
      <c r="P1666">
        <v>1.08</v>
      </c>
      <c r="Q1666" s="2">
        <v>3.25</v>
      </c>
      <c r="R1666" s="8" t="str">
        <f t="shared" si="254"/>
        <v/>
      </c>
      <c r="S1666" s="8">
        <f>SUM($R$3:R1666)</f>
        <v>-37.350000000000051</v>
      </c>
      <c r="T1666" s="2">
        <v>1.33</v>
      </c>
      <c r="U1666" s="8" t="str">
        <f t="shared" si="255"/>
        <v/>
      </c>
      <c r="V1666" s="8">
        <f>SUM($U$3:U1666)</f>
        <v>-143.84999999999997</v>
      </c>
      <c r="W1666" s="9">
        <v>1.1200000000000001</v>
      </c>
      <c r="X1666" s="8" t="str">
        <f t="shared" si="250"/>
        <v/>
      </c>
      <c r="Y1666" s="8">
        <f>SUM($X$3:X1666)</f>
        <v>-42.880000000000059</v>
      </c>
      <c r="Z1666" s="9">
        <v>6</v>
      </c>
      <c r="AA1666" s="8" t="str">
        <f t="shared" si="251"/>
        <v/>
      </c>
      <c r="AB1666" s="8">
        <f>SUM($AA$3:AA1666)</f>
        <v>-157.76999999999978</v>
      </c>
      <c r="AC1666" s="2">
        <v>1.44</v>
      </c>
      <c r="AD1666" s="8" t="str">
        <f t="shared" si="252"/>
        <v/>
      </c>
      <c r="AE1666" s="8">
        <f>SUM(AD$3:AD1666)</f>
        <v>599.72000000000071</v>
      </c>
      <c r="AF1666" s="2">
        <v>2.7</v>
      </c>
      <c r="AG1666" s="8" t="str">
        <f t="shared" si="256"/>
        <v/>
      </c>
      <c r="AH1666" s="8">
        <f>SUM(AG$3:AG1666)</f>
        <v>-126.3600000000002</v>
      </c>
      <c r="AI1666">
        <v>41</v>
      </c>
      <c r="AJ1666" s="8" t="str">
        <f t="shared" si="257"/>
        <v/>
      </c>
      <c r="AK1666" s="8">
        <f>SUM(AJ$3:AJ1666)</f>
        <v>-237</v>
      </c>
      <c r="AL1666" s="2">
        <v>51</v>
      </c>
      <c r="AM1666" s="8" t="str">
        <f t="shared" si="258"/>
        <v/>
      </c>
      <c r="AN1666" s="8">
        <f>SUM(AM$3:AM1666)</f>
        <v>134.5</v>
      </c>
      <c r="AO1666" s="2">
        <v>21</v>
      </c>
      <c r="AP1666" s="8" t="str">
        <f t="shared" si="259"/>
        <v/>
      </c>
      <c r="AQ1666" s="8">
        <f>SUM(AP$3:AP1666)</f>
        <v>-206</v>
      </c>
      <c r="AT1666" s="4" t="str">
        <f t="shared" si="253"/>
        <v/>
      </c>
      <c r="AU1666" s="5">
        <f>SUM($AT$3:AT1666)</f>
        <v>134.5</v>
      </c>
      <c r="AV1666" s="6">
        <f>SUM(R1666,U1666,X1666,AA1666,AD1666,AG1666)</f>
        <v>0</v>
      </c>
    </row>
    <row r="1667" spans="1:48" x14ac:dyDescent="0.25">
      <c r="A1667">
        <f>IF(AND(G1667&lt;&gt;"",H1667&lt;&gt;"",I1667&lt;&gt;"",J1667&lt;&gt;"",K1667&lt;&gt;"",L1667&lt;&gt;"",M1667&lt;&gt;"",N1667&lt;&gt;"",O1667&lt;&gt;"",P1667&lt;&gt;"",Q1667&lt;&gt;"",T1667&lt;&gt;"",W1667&lt;&gt;"",Z1667&lt;&gt;"",AC1667&lt;&gt;"",AF1667&lt;&gt;"",AI1667&lt;&gt;"",AL1667&lt;&gt;"",AO1667&lt;&gt;"",AR1667&lt;&gt;"",AS1667&lt;&gt;""),1,0)</f>
        <v>0</v>
      </c>
      <c r="B1667" s="1">
        <v>43816</v>
      </c>
      <c r="C1667" t="s">
        <v>569</v>
      </c>
      <c r="D1667" t="s">
        <v>2117</v>
      </c>
      <c r="E1667" t="s">
        <v>1436</v>
      </c>
      <c r="F1667" t="s">
        <v>277</v>
      </c>
      <c r="G1667">
        <v>2019</v>
      </c>
      <c r="H1667">
        <v>12</v>
      </c>
      <c r="I1667">
        <v>17</v>
      </c>
      <c r="J1667" t="s">
        <v>188</v>
      </c>
      <c r="K1667">
        <v>3</v>
      </c>
      <c r="L1667" s="3">
        <v>0</v>
      </c>
      <c r="M1667" s="3">
        <v>5</v>
      </c>
      <c r="N1667">
        <v>12</v>
      </c>
      <c r="O1667">
        <v>6</v>
      </c>
      <c r="P1667">
        <v>1.18</v>
      </c>
      <c r="Q1667" s="2">
        <v>2.1</v>
      </c>
      <c r="R1667" s="8" t="str">
        <f t="shared" si="254"/>
        <v/>
      </c>
      <c r="S1667" s="8">
        <f>SUM($R$3:R1667)</f>
        <v>-37.350000000000051</v>
      </c>
      <c r="T1667" s="2">
        <v>1.66</v>
      </c>
      <c r="U1667" s="8" t="str">
        <f t="shared" si="255"/>
        <v/>
      </c>
      <c r="V1667" s="8">
        <f>SUM($U$3:U1667)</f>
        <v>-143.84999999999997</v>
      </c>
      <c r="W1667" s="9">
        <v>1.1599999999999999</v>
      </c>
      <c r="X1667" s="8" t="str">
        <f t="shared" si="250"/>
        <v/>
      </c>
      <c r="Y1667" s="8">
        <f>SUM($X$3:X1667)</f>
        <v>-42.880000000000059</v>
      </c>
      <c r="Z1667" s="9">
        <v>5</v>
      </c>
      <c r="AA1667" s="8" t="str">
        <f t="shared" si="251"/>
        <v/>
      </c>
      <c r="AB1667" s="8">
        <f>SUM($AA$3:AA1667)</f>
        <v>-157.76999999999978</v>
      </c>
      <c r="AC1667" s="2">
        <v>1.53</v>
      </c>
      <c r="AD1667" s="8" t="str">
        <f t="shared" si="252"/>
        <v/>
      </c>
      <c r="AE1667" s="8">
        <f>SUM(AD$3:AD1667)</f>
        <v>599.72000000000071</v>
      </c>
      <c r="AF1667" s="2">
        <v>2.4</v>
      </c>
      <c r="AG1667" s="8" t="str">
        <f t="shared" si="256"/>
        <v/>
      </c>
      <c r="AH1667" s="8">
        <f>SUM(AG$3:AG1667)</f>
        <v>-126.3600000000002</v>
      </c>
      <c r="AI1667">
        <v>34</v>
      </c>
      <c r="AJ1667" s="8" t="str">
        <f t="shared" si="257"/>
        <v/>
      </c>
      <c r="AK1667" s="8">
        <f>SUM(AJ$3:AJ1667)</f>
        <v>-237</v>
      </c>
      <c r="AL1667" s="2">
        <v>41</v>
      </c>
      <c r="AM1667" s="8" t="str">
        <f t="shared" si="258"/>
        <v/>
      </c>
      <c r="AN1667" s="8">
        <f>SUM(AM$3:AM1667)</f>
        <v>134.5</v>
      </c>
      <c r="AO1667" s="2">
        <v>13</v>
      </c>
      <c r="AP1667" s="8" t="str">
        <f t="shared" si="259"/>
        <v/>
      </c>
      <c r="AQ1667" s="8">
        <f>SUM(AP$3:AP1667)</f>
        <v>-206</v>
      </c>
      <c r="AT1667" s="4" t="str">
        <f t="shared" si="253"/>
        <v/>
      </c>
      <c r="AU1667" s="5">
        <f>SUM($AT$3:AT1667)</f>
        <v>134.5</v>
      </c>
      <c r="AV1667" s="6">
        <f>SUM(R1667,U1667,X1667,AA1667,AD1667,AG1667)</f>
        <v>0</v>
      </c>
    </row>
    <row r="1668" spans="1:48" x14ac:dyDescent="0.25">
      <c r="A1668">
        <f>IF(AND(G1668&lt;&gt;"",H1668&lt;&gt;"",I1668&lt;&gt;"",J1668&lt;&gt;"",K1668&lt;&gt;"",L1668&lt;&gt;"",M1668&lt;&gt;"",N1668&lt;&gt;"",O1668&lt;&gt;"",P1668&lt;&gt;"",Q1668&lt;&gt;"",T1668&lt;&gt;"",W1668&lt;&gt;"",Z1668&lt;&gt;"",AC1668&lt;&gt;"",AF1668&lt;&gt;"",AI1668&lt;&gt;"",AL1668&lt;&gt;"",AO1668&lt;&gt;"",AR1668&lt;&gt;"",AS1668&lt;&gt;""),1,0)</f>
        <v>0</v>
      </c>
      <c r="B1668" s="1">
        <v>43816</v>
      </c>
      <c r="C1668" t="s">
        <v>569</v>
      </c>
      <c r="D1668" t="s">
        <v>2118</v>
      </c>
      <c r="E1668" t="s">
        <v>2119</v>
      </c>
      <c r="F1668" t="s">
        <v>1275</v>
      </c>
      <c r="G1668">
        <v>2019</v>
      </c>
      <c r="H1668">
        <v>12</v>
      </c>
      <c r="I1668">
        <v>17</v>
      </c>
      <c r="J1668" t="s">
        <v>188</v>
      </c>
      <c r="K1668">
        <v>3</v>
      </c>
      <c r="L1668" s="3">
        <v>0</v>
      </c>
      <c r="M1668" s="3">
        <v>0</v>
      </c>
      <c r="N1668">
        <v>4.75</v>
      </c>
      <c r="O1668">
        <v>3.4</v>
      </c>
      <c r="P1668">
        <v>1.66</v>
      </c>
      <c r="Q1668" s="2">
        <v>1.75</v>
      </c>
      <c r="R1668" s="8" t="str">
        <f t="shared" si="254"/>
        <v/>
      </c>
      <c r="S1668" s="8">
        <f>SUM($R$3:R1668)</f>
        <v>-37.350000000000051</v>
      </c>
      <c r="T1668" s="2">
        <v>2</v>
      </c>
      <c r="U1668" s="8" t="str">
        <f t="shared" si="255"/>
        <v/>
      </c>
      <c r="V1668" s="8">
        <f>SUM($U$3:U1668)</f>
        <v>-143.84999999999997</v>
      </c>
      <c r="W1668" s="9">
        <v>1.25</v>
      </c>
      <c r="X1668" s="8" t="str">
        <f t="shared" ref="X1668:X1731" si="260">IF($A1668=1,(W1668-1)*IF($L1668+$M1668&gt;1.5,1,0)+(-1)*(1-IF($L1668+$M1668&gt;1.5,1,0)),"")</f>
        <v/>
      </c>
      <c r="Y1668" s="8">
        <f>SUM($X$3:X1668)</f>
        <v>-42.880000000000059</v>
      </c>
      <c r="Z1668" s="9">
        <v>3.75</v>
      </c>
      <c r="AA1668" s="8" t="str">
        <f t="shared" ref="AA1668:AA1731" si="261">IF($A1668=1,(Z1668-1)*IF($L1668+$M1668&lt;1.5,1,0)+(-1)*(1-IF($L1668+$M1668&lt;1.5,1,0)),"")</f>
        <v/>
      </c>
      <c r="AB1668" s="8">
        <f>SUM($AA$3:AA1668)</f>
        <v>-157.76999999999978</v>
      </c>
      <c r="AC1668" s="2">
        <v>1.8</v>
      </c>
      <c r="AD1668" s="8" t="str">
        <f t="shared" ref="AD1668:AD1731" si="262">IF($A1668=1,(AC1668-1)*IF($L1668+$M1668&gt;1.5,1,0)+(-1)*(1-IF($L1668+$M1668&gt;1.5,1,0)),"")</f>
        <v/>
      </c>
      <c r="AE1668" s="8">
        <f>SUM(AD$3:AD1668)</f>
        <v>599.72000000000071</v>
      </c>
      <c r="AF1668" s="2">
        <v>2</v>
      </c>
      <c r="AG1668" s="8" t="str">
        <f t="shared" si="256"/>
        <v/>
      </c>
      <c r="AH1668" s="8">
        <f>SUM(AG$3:AG1668)</f>
        <v>-126.3600000000002</v>
      </c>
      <c r="AI1668">
        <v>15</v>
      </c>
      <c r="AJ1668" s="8" t="str">
        <f t="shared" si="257"/>
        <v/>
      </c>
      <c r="AK1668" s="8">
        <f>SUM(AJ$3:AJ1668)</f>
        <v>-237</v>
      </c>
      <c r="AL1668" s="2">
        <v>15</v>
      </c>
      <c r="AM1668" s="8" t="str">
        <f t="shared" si="258"/>
        <v/>
      </c>
      <c r="AN1668" s="8">
        <f>SUM(AM$3:AM1668)</f>
        <v>134.5</v>
      </c>
      <c r="AO1668" s="2">
        <v>7</v>
      </c>
      <c r="AP1668" s="8" t="str">
        <f t="shared" si="259"/>
        <v/>
      </c>
      <c r="AQ1668" s="8">
        <f>SUM(AP$3:AP1668)</f>
        <v>-206</v>
      </c>
      <c r="AT1668" s="4" t="str">
        <f t="shared" ref="AT1668:AT1731" si="263">IF($A1668=1,(AL1668-1)*IF(AND($L1668=2, $M1668=1),1,0)+(-1)*(1-(IF(AND($L1668=2, $M1668=1),1,0))),"")</f>
        <v/>
      </c>
      <c r="AU1668" s="5">
        <f>SUM($AT$3:AT1668)</f>
        <v>134.5</v>
      </c>
      <c r="AV1668" s="6">
        <f>SUM(R1668,U1668,X1668,AA1668,AD1668,AG1668)</f>
        <v>0</v>
      </c>
    </row>
    <row r="1669" spans="1:48" x14ac:dyDescent="0.25">
      <c r="A1669">
        <f>IF(AND(G1669&lt;&gt;"",H1669&lt;&gt;"",I1669&lt;&gt;"",J1669&lt;&gt;"",K1669&lt;&gt;"",L1669&lt;&gt;"",M1669&lt;&gt;"",N1669&lt;&gt;"",O1669&lt;&gt;"",P1669&lt;&gt;"",Q1669&lt;&gt;"",T1669&lt;&gt;"",W1669&lt;&gt;"",Z1669&lt;&gt;"",AC1669&lt;&gt;"",AF1669&lt;&gt;"",AI1669&lt;&gt;"",AL1669&lt;&gt;"",AO1669&lt;&gt;"",AR1669&lt;&gt;"",AS1669&lt;&gt;""),1,0)</f>
        <v>0</v>
      </c>
      <c r="B1669" s="1">
        <v>43816</v>
      </c>
      <c r="C1669" t="s">
        <v>569</v>
      </c>
      <c r="D1669" t="s">
        <v>2120</v>
      </c>
      <c r="E1669" t="s">
        <v>1627</v>
      </c>
      <c r="F1669" t="s">
        <v>2121</v>
      </c>
      <c r="G1669">
        <v>2019</v>
      </c>
      <c r="H1669">
        <v>12</v>
      </c>
      <c r="I1669">
        <v>17</v>
      </c>
      <c r="J1669" t="s">
        <v>188</v>
      </c>
      <c r="K1669">
        <v>3</v>
      </c>
      <c r="L1669" s="3">
        <v>2</v>
      </c>
      <c r="M1669" s="3">
        <v>0</v>
      </c>
      <c r="N1669">
        <v>13</v>
      </c>
      <c r="O1669">
        <v>5.25</v>
      </c>
      <c r="P1669">
        <v>1.22</v>
      </c>
      <c r="Q1669" s="2">
        <v>2.62</v>
      </c>
      <c r="R1669" s="8" t="str">
        <f t="shared" ref="R1669:R1732" si="264">IF($A1669=1,(Q1669-1)*IF(AND($L1669&gt;0, $M1669&gt;0),1,0)+(-1)*(1-IF(AND($L1669&gt;0, $M1669&gt;0),1,0)),"")</f>
        <v/>
      </c>
      <c r="S1669" s="8">
        <f>SUM($R$3:R1669)</f>
        <v>-37.350000000000051</v>
      </c>
      <c r="T1669" s="2">
        <v>1.44</v>
      </c>
      <c r="U1669" s="8" t="str">
        <f t="shared" ref="U1669:U1732" si="265">IF($A1669=1,(T1669-1)*IF(OR($L1669&lt;=0, $M1669&lt;=0),1,0)+(-1)*(1-IF(OR($L1669&lt;=0, $M1669&lt;=0),1,0)),"")</f>
        <v/>
      </c>
      <c r="V1669" s="8">
        <f>SUM($U$3:U1669)</f>
        <v>-143.84999999999997</v>
      </c>
      <c r="W1669" s="9">
        <v>1.28</v>
      </c>
      <c r="X1669" s="8" t="str">
        <f t="shared" si="260"/>
        <v/>
      </c>
      <c r="Y1669" s="8">
        <f>SUM($X$3:X1669)</f>
        <v>-42.880000000000059</v>
      </c>
      <c r="Z1669" s="9">
        <v>3.5</v>
      </c>
      <c r="AA1669" s="8" t="str">
        <f t="shared" si="261"/>
        <v/>
      </c>
      <c r="AB1669" s="8">
        <f>SUM($AA$3:AA1669)</f>
        <v>-157.76999999999978</v>
      </c>
      <c r="AC1669" s="2">
        <v>1.85</v>
      </c>
      <c r="AD1669" s="8" t="str">
        <f t="shared" si="262"/>
        <v/>
      </c>
      <c r="AE1669" s="8">
        <f>SUM(AD$3:AD1669)</f>
        <v>599.72000000000071</v>
      </c>
      <c r="AF1669" s="2">
        <v>1.95</v>
      </c>
      <c r="AG1669" s="8" t="str">
        <f t="shared" ref="AG1669:AG1732" si="266">IF($A1669=1,(AF1669-1)*IF($L1669+$M1669&lt;2.5,1,0)+(-1)*(1-IF($L1669+$M1669&lt;2.5,1,0)),"")</f>
        <v/>
      </c>
      <c r="AH1669" s="8">
        <f>SUM(AG$3:AG1669)</f>
        <v>-126.3600000000002</v>
      </c>
      <c r="AI1669">
        <v>26</v>
      </c>
      <c r="AJ1669" s="8" t="str">
        <f t="shared" ref="AJ1669:AJ1732" si="267">IF($A1669=1,(AI1669-1)*IF(AND($L1669=1,$M1669=0),1,0)+(-1)*(1-IF(AND($L1669=1,$M1669=0),1,0)),"")</f>
        <v/>
      </c>
      <c r="AK1669" s="8">
        <f>SUM(AJ$3:AJ1669)</f>
        <v>-237</v>
      </c>
      <c r="AL1669" s="2">
        <v>41</v>
      </c>
      <c r="AM1669" s="8" t="str">
        <f t="shared" ref="AM1669:AM1732" si="268">IF($A1669=1,(AL1669-1)*IF(AND($L1669=2,$M1669=1),1,0)+(-1)*(1-IF(AND($L1669=2,$M1669=1),1,0)),"")</f>
        <v/>
      </c>
      <c r="AN1669" s="8">
        <f>SUM(AM$3:AM1669)</f>
        <v>134.5</v>
      </c>
      <c r="AO1669" s="2">
        <v>11</v>
      </c>
      <c r="AP1669" s="8" t="str">
        <f t="shared" ref="AP1669:AP1732" si="269">IF($A1669=1,(AO1669-1)*IF(AND($L1669=1,$M1669=1),1,0)+(-1)*(1-IF(AND($L1669=1,$M1669=1),1,0)),"")</f>
        <v/>
      </c>
      <c r="AQ1669" s="8">
        <f>SUM(AP$3:AP1669)</f>
        <v>-206</v>
      </c>
      <c r="AT1669" s="4" t="str">
        <f t="shared" si="263"/>
        <v/>
      </c>
      <c r="AU1669" s="5">
        <f>SUM($AT$3:AT1669)</f>
        <v>134.5</v>
      </c>
      <c r="AV1669" s="6">
        <f>SUM(R1669,U1669,X1669,AA1669,AD1669,AG1669)</f>
        <v>0</v>
      </c>
    </row>
    <row r="1670" spans="1:48" x14ac:dyDescent="0.25">
      <c r="A1670">
        <f>IF(AND(G1670&lt;&gt;"",H1670&lt;&gt;"",I1670&lt;&gt;"",J1670&lt;&gt;"",K1670&lt;&gt;"",L1670&lt;&gt;"",M1670&lt;&gt;"",N1670&lt;&gt;"",O1670&lt;&gt;"",P1670&lt;&gt;"",Q1670&lt;&gt;"",T1670&lt;&gt;"",W1670&lt;&gt;"",Z1670&lt;&gt;"",AC1670&lt;&gt;"",AF1670&lt;&gt;"",AI1670&lt;&gt;"",AL1670&lt;&gt;"",AO1670&lt;&gt;"",AR1670&lt;&gt;"",AS1670&lt;&gt;""),1,0)</f>
        <v>1</v>
      </c>
      <c r="B1670" s="1">
        <v>43816</v>
      </c>
      <c r="C1670" t="s">
        <v>1442</v>
      </c>
      <c r="D1670" t="s">
        <v>2020</v>
      </c>
      <c r="E1670" t="s">
        <v>494</v>
      </c>
      <c r="F1670" t="s">
        <v>304</v>
      </c>
      <c r="G1670">
        <v>2019</v>
      </c>
      <c r="H1670">
        <v>12</v>
      </c>
      <c r="I1670">
        <v>17</v>
      </c>
      <c r="J1670" t="s">
        <v>188</v>
      </c>
      <c r="K1670">
        <v>3</v>
      </c>
      <c r="L1670" s="3">
        <v>0</v>
      </c>
      <c r="M1670" s="3">
        <v>3</v>
      </c>
      <c r="N1670">
        <v>2.0499999999999998</v>
      </c>
      <c r="O1670">
        <v>3.6</v>
      </c>
      <c r="P1670">
        <v>3.3</v>
      </c>
      <c r="Q1670" s="2">
        <v>1.72</v>
      </c>
      <c r="R1670" s="8">
        <f t="shared" si="264"/>
        <v>-1</v>
      </c>
      <c r="S1670" s="8">
        <f>SUM($R$3:R1670)</f>
        <v>-38.350000000000051</v>
      </c>
      <c r="T1670" s="2">
        <v>2</v>
      </c>
      <c r="U1670" s="8">
        <f t="shared" si="265"/>
        <v>1</v>
      </c>
      <c r="V1670" s="8">
        <f>SUM($U$3:U1670)</f>
        <v>-142.84999999999997</v>
      </c>
      <c r="W1670" s="9">
        <v>1.28</v>
      </c>
      <c r="X1670" s="8">
        <f t="shared" si="260"/>
        <v>0.28000000000000003</v>
      </c>
      <c r="Y1670" s="8">
        <f>SUM($X$3:X1670)</f>
        <v>-42.600000000000058</v>
      </c>
      <c r="Z1670" s="9">
        <v>3.5</v>
      </c>
      <c r="AA1670" s="8">
        <f t="shared" si="261"/>
        <v>-1</v>
      </c>
      <c r="AB1670" s="8">
        <f>SUM($AA$3:AA1670)</f>
        <v>-158.76999999999978</v>
      </c>
      <c r="AC1670" s="2">
        <v>1.72</v>
      </c>
      <c r="AD1670" s="8">
        <f t="shared" si="262"/>
        <v>0.72</v>
      </c>
      <c r="AE1670" s="8">
        <f>SUM(AD$3:AD1670)</f>
        <v>600.44000000000074</v>
      </c>
      <c r="AF1670" s="2">
        <v>2.0699999999999998</v>
      </c>
      <c r="AG1670" s="8">
        <f t="shared" si="266"/>
        <v>-1</v>
      </c>
      <c r="AH1670" s="8">
        <f>SUM(AG$3:AG1670)</f>
        <v>-127.3600000000002</v>
      </c>
      <c r="AI1670">
        <v>8</v>
      </c>
      <c r="AJ1670" s="8">
        <f t="shared" si="267"/>
        <v>-1</v>
      </c>
      <c r="AK1670" s="8">
        <f>SUM(AJ$3:AJ1670)</f>
        <v>-238</v>
      </c>
      <c r="AL1670" s="2">
        <v>9</v>
      </c>
      <c r="AM1670" s="8">
        <f t="shared" si="268"/>
        <v>-1</v>
      </c>
      <c r="AN1670" s="8">
        <f>SUM(AM$3:AM1670)</f>
        <v>133.5</v>
      </c>
      <c r="AO1670" s="2">
        <v>7</v>
      </c>
      <c r="AP1670" s="8">
        <f t="shared" si="269"/>
        <v>-1</v>
      </c>
      <c r="AQ1670" s="8">
        <f>SUM(AP$3:AP1670)</f>
        <v>-207</v>
      </c>
      <c r="AR1670">
        <v>3.7</v>
      </c>
      <c r="AS1670">
        <v>1.26</v>
      </c>
      <c r="AT1670" s="4">
        <f t="shared" si="263"/>
        <v>-1</v>
      </c>
      <c r="AU1670" s="5">
        <f>SUM($AT$3:AT1670)</f>
        <v>133.5</v>
      </c>
      <c r="AV1670" s="6">
        <f>SUM(R1670,U1670,X1670,AA1670,AD1670,AG1670)</f>
        <v>-1</v>
      </c>
    </row>
    <row r="1671" spans="1:48" x14ac:dyDescent="0.25">
      <c r="A1671">
        <f>IF(AND(G1671&lt;&gt;"",H1671&lt;&gt;"",I1671&lt;&gt;"",J1671&lt;&gt;"",K1671&lt;&gt;"",L1671&lt;&gt;"",M1671&lt;&gt;"",N1671&lt;&gt;"",O1671&lt;&gt;"",P1671&lt;&gt;"",Q1671&lt;&gt;"",T1671&lt;&gt;"",W1671&lt;&gt;"",Z1671&lt;&gt;"",AC1671&lt;&gt;"",AF1671&lt;&gt;"",AI1671&lt;&gt;"",AL1671&lt;&gt;"",AO1671&lt;&gt;"",AR1671&lt;&gt;"",AS1671&lt;&gt;""),1,0)</f>
        <v>1</v>
      </c>
      <c r="B1671" s="1">
        <v>43816</v>
      </c>
      <c r="C1671" t="s">
        <v>1442</v>
      </c>
      <c r="D1671" t="s">
        <v>2122</v>
      </c>
      <c r="E1671" t="s">
        <v>496</v>
      </c>
      <c r="F1671" t="s">
        <v>308</v>
      </c>
      <c r="G1671">
        <v>2019</v>
      </c>
      <c r="H1671">
        <v>12</v>
      </c>
      <c r="I1671">
        <v>17</v>
      </c>
      <c r="J1671" t="s">
        <v>188</v>
      </c>
      <c r="K1671">
        <v>3</v>
      </c>
      <c r="L1671" s="3">
        <v>1</v>
      </c>
      <c r="M1671" s="3">
        <v>0</v>
      </c>
      <c r="N1671">
        <v>2.0499999999999998</v>
      </c>
      <c r="O1671">
        <v>3.1</v>
      </c>
      <c r="P1671">
        <v>4</v>
      </c>
      <c r="Q1671" s="2">
        <v>2.1</v>
      </c>
      <c r="R1671" s="8">
        <f t="shared" si="264"/>
        <v>-1</v>
      </c>
      <c r="S1671" s="8">
        <f>SUM($R$3:R1671)</f>
        <v>-39.350000000000051</v>
      </c>
      <c r="T1671" s="2">
        <v>1.66</v>
      </c>
      <c r="U1671" s="8">
        <f t="shared" si="265"/>
        <v>0.65999999999999992</v>
      </c>
      <c r="V1671" s="8">
        <f>SUM($U$3:U1671)</f>
        <v>-142.18999999999997</v>
      </c>
      <c r="W1671" s="9">
        <v>1.44</v>
      </c>
      <c r="X1671" s="8">
        <f t="shared" si="260"/>
        <v>-1</v>
      </c>
      <c r="Y1671" s="8">
        <f>SUM($X$3:X1671)</f>
        <v>-43.600000000000058</v>
      </c>
      <c r="Z1671" s="9">
        <v>2.62</v>
      </c>
      <c r="AA1671" s="8">
        <f t="shared" si="261"/>
        <v>1.62</v>
      </c>
      <c r="AB1671" s="8">
        <f>SUM($AA$3:AA1671)</f>
        <v>-157.14999999999978</v>
      </c>
      <c r="AC1671" s="2">
        <v>2.4</v>
      </c>
      <c r="AD1671" s="8">
        <f t="shared" si="262"/>
        <v>-1</v>
      </c>
      <c r="AE1671" s="8">
        <f>SUM(AD$3:AD1671)</f>
        <v>599.44000000000074</v>
      </c>
      <c r="AF1671" s="2">
        <v>1.53</v>
      </c>
      <c r="AG1671" s="8">
        <f t="shared" si="266"/>
        <v>0.53</v>
      </c>
      <c r="AH1671" s="8">
        <f>SUM(AG$3:AG1671)</f>
        <v>-126.8300000000002</v>
      </c>
      <c r="AI1671">
        <v>6</v>
      </c>
      <c r="AJ1671" s="8">
        <f t="shared" si="267"/>
        <v>5</v>
      </c>
      <c r="AK1671" s="8">
        <f>SUM(AJ$3:AJ1671)</f>
        <v>-233</v>
      </c>
      <c r="AL1671" s="2">
        <v>9.5</v>
      </c>
      <c r="AM1671" s="8">
        <f t="shared" si="268"/>
        <v>-1</v>
      </c>
      <c r="AN1671" s="8">
        <f>SUM(AM$3:AM1671)</f>
        <v>132.5</v>
      </c>
      <c r="AO1671" s="2">
        <v>6</v>
      </c>
      <c r="AP1671" s="8">
        <f t="shared" si="269"/>
        <v>-1</v>
      </c>
      <c r="AQ1671" s="8">
        <f>SUM(AP$3:AP1671)</f>
        <v>-208</v>
      </c>
      <c r="AR1671">
        <v>4.25</v>
      </c>
      <c r="AS1671">
        <v>1.21</v>
      </c>
      <c r="AT1671" s="4">
        <f t="shared" si="263"/>
        <v>-1</v>
      </c>
      <c r="AU1671" s="5">
        <f>SUM($AT$3:AT1671)</f>
        <v>132.5</v>
      </c>
      <c r="AV1671" s="6">
        <f>SUM(R1671,U1671,X1671,AA1671,AD1671,AG1671)</f>
        <v>-0.18999999999999995</v>
      </c>
    </row>
    <row r="1672" spans="1:48" x14ac:dyDescent="0.25">
      <c r="A1672">
        <f>IF(AND(G1672&lt;&gt;"",H1672&lt;&gt;"",I1672&lt;&gt;"",J1672&lt;&gt;"",K1672&lt;&gt;"",L1672&lt;&gt;"",M1672&lt;&gt;"",N1672&lt;&gt;"",O1672&lt;&gt;"",P1672&lt;&gt;"",Q1672&lt;&gt;"",T1672&lt;&gt;"",W1672&lt;&gt;"",Z1672&lt;&gt;"",AC1672&lt;&gt;"",AF1672&lt;&gt;"",AI1672&lt;&gt;"",AL1672&lt;&gt;"",AO1672&lt;&gt;"",AR1672&lt;&gt;"",AS1672&lt;&gt;""),1,0)</f>
        <v>1</v>
      </c>
      <c r="B1672" s="1">
        <v>43816</v>
      </c>
      <c r="C1672" t="s">
        <v>608</v>
      </c>
      <c r="D1672" t="s">
        <v>2123</v>
      </c>
      <c r="E1672" t="s">
        <v>286</v>
      </c>
      <c r="F1672" t="s">
        <v>243</v>
      </c>
      <c r="G1672">
        <v>2019</v>
      </c>
      <c r="H1672">
        <v>12</v>
      </c>
      <c r="I1672">
        <v>17</v>
      </c>
      <c r="J1672" t="s">
        <v>188</v>
      </c>
      <c r="K1672">
        <v>3</v>
      </c>
      <c r="L1672" s="3">
        <v>5</v>
      </c>
      <c r="M1672" s="3">
        <v>0</v>
      </c>
      <c r="N1672">
        <v>1.3</v>
      </c>
      <c r="O1672">
        <v>7</v>
      </c>
      <c r="P1672">
        <v>6.5</v>
      </c>
      <c r="Q1672" s="2">
        <v>1.61</v>
      </c>
      <c r="R1672" s="8">
        <f t="shared" si="264"/>
        <v>-1</v>
      </c>
      <c r="S1672" s="8">
        <f>SUM($R$3:R1672)</f>
        <v>-40.350000000000051</v>
      </c>
      <c r="T1672" s="2">
        <v>2.2000000000000002</v>
      </c>
      <c r="U1672" s="8">
        <f t="shared" si="265"/>
        <v>1.2000000000000002</v>
      </c>
      <c r="V1672" s="8">
        <f>SUM($U$3:U1672)</f>
        <v>-140.98999999999998</v>
      </c>
      <c r="W1672" s="9">
        <v>1.07</v>
      </c>
      <c r="X1672" s="8">
        <f t="shared" si="260"/>
        <v>7.0000000000000062E-2</v>
      </c>
      <c r="Y1672" s="8">
        <f>SUM($X$3:X1672)</f>
        <v>-43.530000000000058</v>
      </c>
      <c r="Z1672" s="9">
        <v>9</v>
      </c>
      <c r="AA1672" s="8">
        <f t="shared" si="261"/>
        <v>-1</v>
      </c>
      <c r="AB1672" s="8">
        <f>SUM($AA$3:AA1672)</f>
        <v>-158.14999999999978</v>
      </c>
      <c r="AC1672" s="2">
        <v>1.28</v>
      </c>
      <c r="AD1672" s="8">
        <f t="shared" si="262"/>
        <v>0.28000000000000003</v>
      </c>
      <c r="AE1672" s="8">
        <f>SUM(AD$3:AD1672)</f>
        <v>599.72000000000071</v>
      </c>
      <c r="AF1672" s="2">
        <v>3.6</v>
      </c>
      <c r="AG1672" s="8">
        <f t="shared" si="266"/>
        <v>-1</v>
      </c>
      <c r="AH1672" s="8">
        <f>SUM(AG$3:AG1672)</f>
        <v>-127.8300000000002</v>
      </c>
      <c r="AI1672">
        <v>17</v>
      </c>
      <c r="AJ1672" s="8">
        <f t="shared" si="267"/>
        <v>-1</v>
      </c>
      <c r="AK1672" s="8">
        <f>SUM(AJ$3:AJ1672)</f>
        <v>-234</v>
      </c>
      <c r="AL1672" s="2">
        <v>13</v>
      </c>
      <c r="AM1672" s="8">
        <f t="shared" si="268"/>
        <v>-1</v>
      </c>
      <c r="AN1672" s="8">
        <f>SUM(AM$3:AM1672)</f>
        <v>131.5</v>
      </c>
      <c r="AO1672" s="2">
        <v>15</v>
      </c>
      <c r="AP1672" s="8">
        <f t="shared" si="269"/>
        <v>-1</v>
      </c>
      <c r="AQ1672" s="8">
        <f>SUM(AP$3:AP1672)</f>
        <v>-209</v>
      </c>
      <c r="AR1672">
        <v>1.67</v>
      </c>
      <c r="AS1672">
        <v>2.15</v>
      </c>
      <c r="AT1672" s="4">
        <f t="shared" si="263"/>
        <v>-1</v>
      </c>
      <c r="AU1672" s="5">
        <f>SUM($AT$3:AT1672)</f>
        <v>131.5</v>
      </c>
      <c r="AV1672" s="6">
        <f>SUM(R1672,U1672,X1672,AA1672,AD1672,AG1672)</f>
        <v>-1.4499999999999997</v>
      </c>
    </row>
    <row r="1673" spans="1:48" x14ac:dyDescent="0.25">
      <c r="A1673">
        <f>IF(AND(G1673&lt;&gt;"",H1673&lt;&gt;"",I1673&lt;&gt;"",J1673&lt;&gt;"",K1673&lt;&gt;"",L1673&lt;&gt;"",M1673&lt;&gt;"",N1673&lt;&gt;"",O1673&lt;&gt;"",P1673&lt;&gt;"",Q1673&lt;&gt;"",T1673&lt;&gt;"",W1673&lt;&gt;"",Z1673&lt;&gt;"",AC1673&lt;&gt;"",AF1673&lt;&gt;"",AI1673&lt;&gt;"",AL1673&lt;&gt;"",AO1673&lt;&gt;"",AR1673&lt;&gt;"",AS1673&lt;&gt;""),1,0)</f>
        <v>1</v>
      </c>
      <c r="B1673" s="1">
        <v>43816</v>
      </c>
      <c r="C1673" t="s">
        <v>573</v>
      </c>
      <c r="D1673" t="s">
        <v>2124</v>
      </c>
      <c r="E1673" t="s">
        <v>469</v>
      </c>
      <c r="F1673" t="s">
        <v>263</v>
      </c>
      <c r="G1673">
        <v>2019</v>
      </c>
      <c r="H1673">
        <v>12</v>
      </c>
      <c r="I1673">
        <v>17</v>
      </c>
      <c r="J1673" t="s">
        <v>188</v>
      </c>
      <c r="K1673">
        <v>3</v>
      </c>
      <c r="L1673" s="3">
        <v>0</v>
      </c>
      <c r="M1673" s="3">
        <v>1</v>
      </c>
      <c r="N1673">
        <v>2.2000000000000002</v>
      </c>
      <c r="O1673">
        <v>3.4</v>
      </c>
      <c r="P1673">
        <v>3.25</v>
      </c>
      <c r="Q1673" s="2">
        <v>1.66</v>
      </c>
      <c r="R1673" s="8">
        <f t="shared" si="264"/>
        <v>-1</v>
      </c>
      <c r="S1673" s="8">
        <f>SUM($R$3:R1673)</f>
        <v>-41.350000000000051</v>
      </c>
      <c r="T1673" s="2">
        <v>2.1</v>
      </c>
      <c r="U1673" s="8">
        <f t="shared" si="265"/>
        <v>1.1000000000000001</v>
      </c>
      <c r="V1673" s="8">
        <f>SUM($U$3:U1673)</f>
        <v>-139.88999999999999</v>
      </c>
      <c r="W1673" s="9">
        <v>1.25</v>
      </c>
      <c r="X1673" s="8">
        <f t="shared" si="260"/>
        <v>-1</v>
      </c>
      <c r="Y1673" s="8">
        <f>SUM($X$3:X1673)</f>
        <v>-44.530000000000058</v>
      </c>
      <c r="Z1673" s="9">
        <v>3.75</v>
      </c>
      <c r="AA1673" s="8">
        <f t="shared" si="261"/>
        <v>2.75</v>
      </c>
      <c r="AB1673" s="8">
        <f>SUM($AA$3:AA1673)</f>
        <v>-155.39999999999978</v>
      </c>
      <c r="AC1673" s="2">
        <v>1.8</v>
      </c>
      <c r="AD1673" s="8">
        <f t="shared" si="262"/>
        <v>-1</v>
      </c>
      <c r="AE1673" s="8">
        <f>SUM(AD$3:AD1673)</f>
        <v>598.72000000000071</v>
      </c>
      <c r="AF1673" s="2">
        <v>2</v>
      </c>
      <c r="AG1673" s="8">
        <f t="shared" si="266"/>
        <v>1</v>
      </c>
      <c r="AH1673" s="8">
        <f>SUM(AG$3:AG1673)</f>
        <v>-126.8300000000002</v>
      </c>
      <c r="AI1673">
        <v>9</v>
      </c>
      <c r="AJ1673" s="8">
        <f t="shared" si="267"/>
        <v>-1</v>
      </c>
      <c r="AK1673" s="8">
        <f>SUM(AJ$3:AJ1673)</f>
        <v>-235</v>
      </c>
      <c r="AL1673" s="2">
        <v>9</v>
      </c>
      <c r="AM1673" s="8">
        <f t="shared" si="268"/>
        <v>-1</v>
      </c>
      <c r="AN1673" s="8">
        <f>SUM(AM$3:AM1673)</f>
        <v>130.5</v>
      </c>
      <c r="AO1673" s="2">
        <v>6.5</v>
      </c>
      <c r="AP1673" s="8">
        <f t="shared" si="269"/>
        <v>-1</v>
      </c>
      <c r="AQ1673" s="8">
        <f>SUM(AP$3:AP1673)</f>
        <v>-210</v>
      </c>
      <c r="AR1673">
        <v>4.1500000000000004</v>
      </c>
      <c r="AS1673">
        <v>1.22</v>
      </c>
      <c r="AT1673" s="4">
        <f t="shared" si="263"/>
        <v>-1</v>
      </c>
      <c r="AU1673" s="5">
        <f>SUM($AT$3:AT1673)</f>
        <v>130.5</v>
      </c>
      <c r="AV1673" s="6">
        <f>SUM(R1673,U1673,X1673,AA1673,AD1673,AG1673)</f>
        <v>1.85</v>
      </c>
    </row>
    <row r="1674" spans="1:48" x14ac:dyDescent="0.25">
      <c r="A1674">
        <f>IF(AND(G1674&lt;&gt;"",H1674&lt;&gt;"",I1674&lt;&gt;"",J1674&lt;&gt;"",K1674&lt;&gt;"",L1674&lt;&gt;"",M1674&lt;&gt;"",N1674&lt;&gt;"",O1674&lt;&gt;"",P1674&lt;&gt;"",Q1674&lt;&gt;"",T1674&lt;&gt;"",W1674&lt;&gt;"",Z1674&lt;&gt;"",AC1674&lt;&gt;"",AF1674&lt;&gt;"",AI1674&lt;&gt;"",AL1674&lt;&gt;"",AO1674&lt;&gt;"",AR1674&lt;&gt;"",AS1674&lt;&gt;""),1,0)</f>
        <v>1</v>
      </c>
      <c r="B1674" s="1">
        <v>43816</v>
      </c>
      <c r="C1674" t="s">
        <v>1990</v>
      </c>
      <c r="D1674" t="s">
        <v>2125</v>
      </c>
      <c r="E1674" t="s">
        <v>2126</v>
      </c>
      <c r="F1674" t="s">
        <v>2127</v>
      </c>
      <c r="G1674">
        <v>2019</v>
      </c>
      <c r="H1674">
        <v>12</v>
      </c>
      <c r="I1674">
        <v>17</v>
      </c>
      <c r="J1674" t="s">
        <v>188</v>
      </c>
      <c r="K1674">
        <v>3</v>
      </c>
      <c r="L1674" s="3">
        <v>2</v>
      </c>
      <c r="M1674" s="3">
        <v>6</v>
      </c>
      <c r="N1674">
        <v>1.9</v>
      </c>
      <c r="O1674">
        <v>3.5</v>
      </c>
      <c r="P1674">
        <v>4</v>
      </c>
      <c r="Q1674" s="2">
        <v>1.53</v>
      </c>
      <c r="R1674" s="8">
        <f t="shared" si="264"/>
        <v>0.53</v>
      </c>
      <c r="S1674" s="8">
        <f>SUM($R$3:R1674)</f>
        <v>-40.82000000000005</v>
      </c>
      <c r="T1674" s="2">
        <v>2.37</v>
      </c>
      <c r="U1674" s="8">
        <f t="shared" si="265"/>
        <v>-1</v>
      </c>
      <c r="V1674" s="8">
        <f>SUM($U$3:U1674)</f>
        <v>-140.88999999999999</v>
      </c>
      <c r="W1674" s="9">
        <v>1.18</v>
      </c>
      <c r="X1674" s="8">
        <f t="shared" si="260"/>
        <v>0.17999999999999994</v>
      </c>
      <c r="Y1674" s="8">
        <f>SUM($X$3:X1674)</f>
        <v>-44.350000000000058</v>
      </c>
      <c r="Z1674" s="9">
        <v>4.5</v>
      </c>
      <c r="AA1674" s="8">
        <f t="shared" si="261"/>
        <v>-1</v>
      </c>
      <c r="AB1674" s="8">
        <f>SUM($AA$3:AA1674)</f>
        <v>-156.39999999999978</v>
      </c>
      <c r="AC1674" s="2">
        <v>1.61</v>
      </c>
      <c r="AD1674" s="8">
        <f t="shared" si="262"/>
        <v>0.6100000000000001</v>
      </c>
      <c r="AE1674" s="8">
        <f>SUM(AD$3:AD1674)</f>
        <v>599.33000000000072</v>
      </c>
      <c r="AF1674" s="2">
        <v>2.25</v>
      </c>
      <c r="AG1674" s="8">
        <f t="shared" si="266"/>
        <v>-1</v>
      </c>
      <c r="AH1674" s="8">
        <f>SUM(AG$3:AG1674)</f>
        <v>-127.8300000000002</v>
      </c>
      <c r="AI1674">
        <v>10</v>
      </c>
      <c r="AJ1674" s="8">
        <f t="shared" si="267"/>
        <v>-1</v>
      </c>
      <c r="AK1674" s="8">
        <f>SUM(AJ$3:AJ1674)</f>
        <v>-236</v>
      </c>
      <c r="AL1674" s="2">
        <v>9</v>
      </c>
      <c r="AM1674" s="8">
        <f t="shared" si="268"/>
        <v>-1</v>
      </c>
      <c r="AN1674" s="8">
        <f>SUM(AM$3:AM1674)</f>
        <v>129.5</v>
      </c>
      <c r="AO1674" s="2">
        <v>7</v>
      </c>
      <c r="AP1674" s="8">
        <f t="shared" si="269"/>
        <v>-1</v>
      </c>
      <c r="AQ1674" s="8">
        <f>SUM(AP$3:AP1674)</f>
        <v>-211</v>
      </c>
      <c r="AR1674">
        <v>3.3</v>
      </c>
      <c r="AS1674">
        <v>1.32</v>
      </c>
      <c r="AT1674" s="4">
        <f t="shared" si="263"/>
        <v>-1</v>
      </c>
      <c r="AU1674" s="5">
        <f>SUM($AT$3:AT1674)</f>
        <v>129.5</v>
      </c>
      <c r="AV1674" s="6">
        <f>SUM(R1674,U1674,X1674,AA1674,AD1674,AG1674)</f>
        <v>-1.68</v>
      </c>
    </row>
    <row r="1675" spans="1:48" x14ac:dyDescent="0.25">
      <c r="A1675">
        <f>IF(AND(G1675&lt;&gt;"",H1675&lt;&gt;"",I1675&lt;&gt;"",J1675&lt;&gt;"",K1675&lt;&gt;"",L1675&lt;&gt;"",M1675&lt;&gt;"",N1675&lt;&gt;"",O1675&lt;&gt;"",P1675&lt;&gt;"",Q1675&lt;&gt;"",T1675&lt;&gt;"",W1675&lt;&gt;"",Z1675&lt;&gt;"",AC1675&lt;&gt;"",AF1675&lt;&gt;"",AI1675&lt;&gt;"",AL1675&lt;&gt;"",AO1675&lt;&gt;"",AR1675&lt;&gt;"",AS1675&lt;&gt;""),1,0)</f>
        <v>1</v>
      </c>
      <c r="B1675" s="1">
        <v>43816</v>
      </c>
      <c r="C1675" t="s">
        <v>1990</v>
      </c>
      <c r="D1675" t="s">
        <v>2128</v>
      </c>
      <c r="E1675" t="s">
        <v>1992</v>
      </c>
      <c r="F1675" t="s">
        <v>1995</v>
      </c>
      <c r="G1675">
        <v>2019</v>
      </c>
      <c r="H1675">
        <v>12</v>
      </c>
      <c r="I1675">
        <v>17</v>
      </c>
      <c r="J1675" t="s">
        <v>188</v>
      </c>
      <c r="K1675">
        <v>3</v>
      </c>
      <c r="L1675" s="3">
        <v>3</v>
      </c>
      <c r="M1675" s="3">
        <v>1</v>
      </c>
      <c r="N1675">
        <v>1.36</v>
      </c>
      <c r="O1675">
        <v>5</v>
      </c>
      <c r="P1675">
        <v>8</v>
      </c>
      <c r="Q1675" s="2">
        <v>1.8</v>
      </c>
      <c r="R1675" s="8">
        <f t="shared" si="264"/>
        <v>0.8</v>
      </c>
      <c r="S1675" s="8">
        <f>SUM($R$3:R1675)</f>
        <v>-40.020000000000053</v>
      </c>
      <c r="T1675" s="2">
        <v>1.95</v>
      </c>
      <c r="U1675" s="8">
        <f t="shared" si="265"/>
        <v>-1</v>
      </c>
      <c r="V1675" s="8">
        <f>SUM($U$3:U1675)</f>
        <v>-141.88999999999999</v>
      </c>
      <c r="W1675" s="9">
        <v>1.18</v>
      </c>
      <c r="X1675" s="8">
        <f t="shared" si="260"/>
        <v>0.17999999999999994</v>
      </c>
      <c r="Y1675" s="8">
        <f>SUM($X$3:X1675)</f>
        <v>-44.170000000000059</v>
      </c>
      <c r="Z1675" s="9">
        <v>4.5</v>
      </c>
      <c r="AA1675" s="8">
        <f t="shared" si="261"/>
        <v>-1</v>
      </c>
      <c r="AB1675" s="8">
        <f>SUM($AA$3:AA1675)</f>
        <v>-157.39999999999978</v>
      </c>
      <c r="AC1675" s="2">
        <v>1.57</v>
      </c>
      <c r="AD1675" s="8">
        <f t="shared" si="262"/>
        <v>0.57000000000000006</v>
      </c>
      <c r="AE1675" s="8">
        <f>SUM(AD$3:AD1675)</f>
        <v>599.90000000000077</v>
      </c>
      <c r="AF1675" s="2">
        <v>2.35</v>
      </c>
      <c r="AG1675" s="8">
        <f t="shared" si="266"/>
        <v>-1</v>
      </c>
      <c r="AH1675" s="8">
        <f>SUM(AG$3:AG1675)</f>
        <v>-128.83000000000021</v>
      </c>
      <c r="AI1675">
        <v>8</v>
      </c>
      <c r="AJ1675" s="8">
        <f t="shared" si="267"/>
        <v>-1</v>
      </c>
      <c r="AK1675" s="8">
        <f>SUM(AJ$3:AJ1675)</f>
        <v>-237</v>
      </c>
      <c r="AL1675" s="2">
        <v>8</v>
      </c>
      <c r="AM1675" s="8">
        <f t="shared" si="268"/>
        <v>-1</v>
      </c>
      <c r="AN1675" s="8">
        <f>SUM(AM$3:AM1675)</f>
        <v>128.5</v>
      </c>
      <c r="AO1675" s="2">
        <v>9.5</v>
      </c>
      <c r="AP1675" s="8">
        <f t="shared" si="269"/>
        <v>-1</v>
      </c>
      <c r="AQ1675" s="8">
        <f>SUM(AP$3:AP1675)</f>
        <v>-212</v>
      </c>
      <c r="AR1675">
        <v>2.1</v>
      </c>
      <c r="AS1675">
        <v>1.7</v>
      </c>
      <c r="AT1675" s="4">
        <f t="shared" si="263"/>
        <v>-1</v>
      </c>
      <c r="AU1675" s="5">
        <f>SUM($AT$3:AT1675)</f>
        <v>128.5</v>
      </c>
      <c r="AV1675" s="6">
        <f>SUM(R1675,U1675,X1675,AA1675,AD1675,AG1675)</f>
        <v>-1.45</v>
      </c>
    </row>
    <row r="1676" spans="1:48" x14ac:dyDescent="0.25">
      <c r="A1676">
        <f>IF(AND(G1676&lt;&gt;"",H1676&lt;&gt;"",I1676&lt;&gt;"",J1676&lt;&gt;"",K1676&lt;&gt;"",L1676&lt;&gt;"",M1676&lt;&gt;"",N1676&lt;&gt;"",O1676&lt;&gt;"",P1676&lt;&gt;"",Q1676&lt;&gt;"",T1676&lt;&gt;"",W1676&lt;&gt;"",Z1676&lt;&gt;"",AC1676&lt;&gt;"",AF1676&lt;&gt;"",AI1676&lt;&gt;"",AL1676&lt;&gt;"",AO1676&lt;&gt;"",AR1676&lt;&gt;"",AS1676&lt;&gt;""),1,0)</f>
        <v>1</v>
      </c>
      <c r="B1676" s="1">
        <v>43816</v>
      </c>
      <c r="C1676" t="s">
        <v>996</v>
      </c>
      <c r="D1676" t="s">
        <v>2129</v>
      </c>
      <c r="E1676" t="s">
        <v>998</v>
      </c>
      <c r="F1676" t="s">
        <v>1960</v>
      </c>
      <c r="G1676">
        <v>2019</v>
      </c>
      <c r="H1676">
        <v>12</v>
      </c>
      <c r="I1676">
        <v>17</v>
      </c>
      <c r="J1676" t="s">
        <v>188</v>
      </c>
      <c r="K1676">
        <v>3</v>
      </c>
      <c r="L1676" s="3">
        <v>1</v>
      </c>
      <c r="M1676" s="3">
        <v>0</v>
      </c>
      <c r="N1676">
        <v>2.75</v>
      </c>
      <c r="O1676">
        <v>3.2</v>
      </c>
      <c r="P1676">
        <v>2.5499999999999998</v>
      </c>
      <c r="Q1676" s="2">
        <v>1.9</v>
      </c>
      <c r="R1676" s="8">
        <f t="shared" si="264"/>
        <v>-1</v>
      </c>
      <c r="S1676" s="8">
        <f>SUM($R$3:R1676)</f>
        <v>-41.020000000000053</v>
      </c>
      <c r="T1676" s="2">
        <v>1.8</v>
      </c>
      <c r="U1676" s="8">
        <f t="shared" si="265"/>
        <v>0.8</v>
      </c>
      <c r="V1676" s="8">
        <f>SUM($U$3:U1676)</f>
        <v>-141.08999999999997</v>
      </c>
      <c r="W1676" s="9">
        <v>1.4</v>
      </c>
      <c r="X1676" s="8">
        <f t="shared" si="260"/>
        <v>-1</v>
      </c>
      <c r="Y1676" s="8">
        <f>SUM($X$3:X1676)</f>
        <v>-45.170000000000059</v>
      </c>
      <c r="Z1676" s="9">
        <v>2.75</v>
      </c>
      <c r="AA1676" s="8">
        <f t="shared" si="261"/>
        <v>1.75</v>
      </c>
      <c r="AB1676" s="8">
        <f>SUM($AA$3:AA1676)</f>
        <v>-155.64999999999978</v>
      </c>
      <c r="AC1676" s="2">
        <v>2.25</v>
      </c>
      <c r="AD1676" s="8">
        <f t="shared" si="262"/>
        <v>-1</v>
      </c>
      <c r="AE1676" s="8">
        <f>SUM(AD$3:AD1676)</f>
        <v>598.90000000000077</v>
      </c>
      <c r="AF1676" s="2">
        <v>1.61</v>
      </c>
      <c r="AG1676" s="8">
        <f t="shared" si="266"/>
        <v>0.6100000000000001</v>
      </c>
      <c r="AH1676" s="8">
        <f>SUM(AG$3:AG1676)</f>
        <v>-128.2200000000002</v>
      </c>
      <c r="AI1676">
        <v>7.5</v>
      </c>
      <c r="AJ1676" s="8">
        <f t="shared" si="267"/>
        <v>6.5</v>
      </c>
      <c r="AK1676" s="8">
        <f>SUM(AJ$3:AJ1676)</f>
        <v>-230.5</v>
      </c>
      <c r="AL1676" s="2">
        <v>11</v>
      </c>
      <c r="AM1676" s="8">
        <f t="shared" si="268"/>
        <v>-1</v>
      </c>
      <c r="AN1676" s="8">
        <f>SUM(AM$3:AM1676)</f>
        <v>127.5</v>
      </c>
      <c r="AO1676" s="2">
        <v>6</v>
      </c>
      <c r="AP1676" s="8">
        <f t="shared" si="269"/>
        <v>-1</v>
      </c>
      <c r="AQ1676" s="8">
        <f>SUM(AP$3:AP1676)</f>
        <v>-213</v>
      </c>
      <c r="AR1676">
        <v>5.9</v>
      </c>
      <c r="AS1676">
        <v>1.1299999999999999</v>
      </c>
      <c r="AT1676" s="4">
        <f t="shared" si="263"/>
        <v>-1</v>
      </c>
      <c r="AU1676" s="5">
        <f>SUM($AT$3:AT1676)</f>
        <v>127.5</v>
      </c>
      <c r="AV1676" s="6">
        <f>SUM(R1676,U1676,X1676,AA1676,AD1676,AG1676)</f>
        <v>0.16000000000000014</v>
      </c>
    </row>
    <row r="1677" spans="1:48" x14ac:dyDescent="0.25">
      <c r="A1677">
        <f>IF(AND(G1677&lt;&gt;"",H1677&lt;&gt;"",I1677&lt;&gt;"",J1677&lt;&gt;"",K1677&lt;&gt;"",L1677&lt;&gt;"",M1677&lt;&gt;"",N1677&lt;&gt;"",O1677&lt;&gt;"",P1677&lt;&gt;"",Q1677&lt;&gt;"",T1677&lt;&gt;"",W1677&lt;&gt;"",Z1677&lt;&gt;"",AC1677&lt;&gt;"",AF1677&lt;&gt;"",AI1677&lt;&gt;"",AL1677&lt;&gt;"",AO1677&lt;&gt;"",AR1677&lt;&gt;"",AS1677&lt;&gt;""),1,0)</f>
        <v>0</v>
      </c>
      <c r="B1677" s="1">
        <v>43816</v>
      </c>
      <c r="C1677" t="s">
        <v>996</v>
      </c>
      <c r="D1677" t="s">
        <v>2130</v>
      </c>
      <c r="E1677" t="s">
        <v>2131</v>
      </c>
      <c r="F1677" t="s">
        <v>511</v>
      </c>
      <c r="G1677">
        <v>2019</v>
      </c>
      <c r="H1677">
        <v>12</v>
      </c>
      <c r="I1677">
        <v>17</v>
      </c>
      <c r="J1677" t="s">
        <v>188</v>
      </c>
      <c r="K1677">
        <v>3</v>
      </c>
      <c r="L1677" s="3">
        <v>0</v>
      </c>
      <c r="M1677" s="3">
        <v>2</v>
      </c>
      <c r="N1677">
        <v>7.5</v>
      </c>
      <c r="O1677">
        <v>5</v>
      </c>
      <c r="P1677">
        <v>1.33</v>
      </c>
      <c r="Q1677" s="2">
        <v>1.83</v>
      </c>
      <c r="R1677" s="8" t="str">
        <f t="shared" si="264"/>
        <v/>
      </c>
      <c r="S1677" s="8">
        <f>SUM($R$3:R1677)</f>
        <v>-41.020000000000053</v>
      </c>
      <c r="T1677" s="2">
        <v>1.83</v>
      </c>
      <c r="U1677" s="8" t="str">
        <f t="shared" si="265"/>
        <v/>
      </c>
      <c r="V1677" s="8">
        <f>SUM($U$3:U1677)</f>
        <v>-141.08999999999997</v>
      </c>
      <c r="W1677" s="9">
        <v>1.1599999999999999</v>
      </c>
      <c r="X1677" s="8" t="str">
        <f t="shared" si="260"/>
        <v/>
      </c>
      <c r="Y1677" s="8">
        <f>SUM($X$3:X1677)</f>
        <v>-45.170000000000059</v>
      </c>
      <c r="Z1677" s="9">
        <v>5</v>
      </c>
      <c r="AA1677" s="8" t="str">
        <f t="shared" si="261"/>
        <v/>
      </c>
      <c r="AB1677" s="8">
        <f>SUM($AA$3:AA1677)</f>
        <v>-155.64999999999978</v>
      </c>
      <c r="AC1677" s="2">
        <v>1.57</v>
      </c>
      <c r="AD1677" s="8" t="str">
        <f t="shared" si="262"/>
        <v/>
      </c>
      <c r="AE1677" s="8">
        <f>SUM(AD$3:AD1677)</f>
        <v>598.90000000000077</v>
      </c>
      <c r="AF1677" s="2">
        <v>2.35</v>
      </c>
      <c r="AG1677" s="8" t="str">
        <f t="shared" si="266"/>
        <v/>
      </c>
      <c r="AH1677" s="8">
        <f>SUM(AG$3:AG1677)</f>
        <v>-128.2200000000002</v>
      </c>
      <c r="AI1677">
        <v>23</v>
      </c>
      <c r="AJ1677" s="8" t="str">
        <f t="shared" si="267"/>
        <v/>
      </c>
      <c r="AK1677" s="8">
        <f>SUM(AJ$3:AJ1677)</f>
        <v>-230.5</v>
      </c>
      <c r="AL1677" s="2">
        <v>23</v>
      </c>
      <c r="AM1677" s="8" t="str">
        <f t="shared" si="268"/>
        <v/>
      </c>
      <c r="AN1677" s="8">
        <f>SUM(AM$3:AM1677)</f>
        <v>127.5</v>
      </c>
      <c r="AO1677" s="2">
        <v>10</v>
      </c>
      <c r="AP1677" s="8" t="str">
        <f t="shared" si="269"/>
        <v/>
      </c>
      <c r="AQ1677" s="8">
        <f>SUM(AP$3:AP1677)</f>
        <v>-213</v>
      </c>
      <c r="AT1677" s="4" t="str">
        <f t="shared" si="263"/>
        <v/>
      </c>
      <c r="AU1677" s="5">
        <f>SUM($AT$3:AT1677)</f>
        <v>127.5</v>
      </c>
      <c r="AV1677" s="6">
        <f>SUM(R1677,U1677,X1677,AA1677,AD1677,AG1677)</f>
        <v>0</v>
      </c>
    </row>
    <row r="1678" spans="1:48" x14ac:dyDescent="0.25">
      <c r="A1678">
        <f>IF(AND(G1678&lt;&gt;"",H1678&lt;&gt;"",I1678&lt;&gt;"",J1678&lt;&gt;"",K1678&lt;&gt;"",L1678&lt;&gt;"",M1678&lt;&gt;"",N1678&lt;&gt;"",O1678&lt;&gt;"",P1678&lt;&gt;"",Q1678&lt;&gt;"",T1678&lt;&gt;"",W1678&lt;&gt;"",Z1678&lt;&gt;"",AC1678&lt;&gt;"",AF1678&lt;&gt;"",AI1678&lt;&gt;"",AL1678&lt;&gt;"",AO1678&lt;&gt;"",AR1678&lt;&gt;"",AS1678&lt;&gt;""),1,0)</f>
        <v>1</v>
      </c>
      <c r="B1678" s="1">
        <v>43816</v>
      </c>
      <c r="C1678" t="s">
        <v>996</v>
      </c>
      <c r="D1678" t="s">
        <v>2132</v>
      </c>
      <c r="E1678" t="s">
        <v>1611</v>
      </c>
      <c r="F1678" t="s">
        <v>2133</v>
      </c>
      <c r="G1678">
        <v>2019</v>
      </c>
      <c r="H1678">
        <v>12</v>
      </c>
      <c r="I1678">
        <v>17</v>
      </c>
      <c r="J1678" t="s">
        <v>188</v>
      </c>
      <c r="K1678">
        <v>3</v>
      </c>
      <c r="L1678" s="3">
        <v>1</v>
      </c>
      <c r="M1678" s="3">
        <v>1</v>
      </c>
      <c r="N1678">
        <v>1.5</v>
      </c>
      <c r="O1678">
        <v>4</v>
      </c>
      <c r="P1678">
        <v>6</v>
      </c>
      <c r="Q1678" s="2">
        <v>2.25</v>
      </c>
      <c r="R1678" s="8">
        <f t="shared" si="264"/>
        <v>1.25</v>
      </c>
      <c r="S1678" s="8">
        <f>SUM($R$3:R1678)</f>
        <v>-39.770000000000053</v>
      </c>
      <c r="T1678" s="2">
        <v>1.57</v>
      </c>
      <c r="U1678" s="8">
        <f t="shared" si="265"/>
        <v>-1</v>
      </c>
      <c r="V1678" s="8">
        <f>SUM($U$3:U1678)</f>
        <v>-142.08999999999997</v>
      </c>
      <c r="W1678" s="9">
        <v>1.4</v>
      </c>
      <c r="X1678" s="8">
        <f t="shared" si="260"/>
        <v>0.39999999999999991</v>
      </c>
      <c r="Y1678" s="8">
        <f>SUM($X$3:X1678)</f>
        <v>-44.77000000000006</v>
      </c>
      <c r="Z1678" s="9">
        <v>2.75</v>
      </c>
      <c r="AA1678" s="8">
        <f t="shared" si="261"/>
        <v>-1</v>
      </c>
      <c r="AB1678" s="8">
        <f>SUM($AA$3:AA1678)</f>
        <v>-156.64999999999978</v>
      </c>
      <c r="AC1678" s="2">
        <v>2.25</v>
      </c>
      <c r="AD1678" s="8">
        <f t="shared" si="262"/>
        <v>1.25</v>
      </c>
      <c r="AE1678" s="8">
        <f>SUM(AD$3:AD1678)</f>
        <v>600.15000000000077</v>
      </c>
      <c r="AF1678" s="2">
        <v>1.61</v>
      </c>
      <c r="AG1678" s="8">
        <f t="shared" si="266"/>
        <v>0.6100000000000001</v>
      </c>
      <c r="AH1678" s="8">
        <f>SUM(AG$3:AG1678)</f>
        <v>-127.6100000000002</v>
      </c>
      <c r="AI1678">
        <v>5</v>
      </c>
      <c r="AJ1678" s="8">
        <f t="shared" si="267"/>
        <v>-1</v>
      </c>
      <c r="AK1678" s="8">
        <f>SUM(AJ$3:AJ1678)</f>
        <v>-231.5</v>
      </c>
      <c r="AL1678" s="2">
        <v>8.5</v>
      </c>
      <c r="AM1678" s="8">
        <f t="shared" si="268"/>
        <v>-1</v>
      </c>
      <c r="AN1678" s="8">
        <f>SUM(AM$3:AM1678)</f>
        <v>126.5</v>
      </c>
      <c r="AO1678" s="2">
        <v>8</v>
      </c>
      <c r="AP1678" s="8">
        <f t="shared" si="269"/>
        <v>7</v>
      </c>
      <c r="AQ1678" s="8">
        <f>SUM(AP$3:AP1678)</f>
        <v>-206</v>
      </c>
      <c r="AR1678">
        <v>2.75</v>
      </c>
      <c r="AS1678">
        <v>1.42</v>
      </c>
      <c r="AT1678" s="4">
        <f t="shared" si="263"/>
        <v>-1</v>
      </c>
      <c r="AU1678" s="5">
        <f>SUM($AT$3:AT1678)</f>
        <v>126.5</v>
      </c>
      <c r="AV1678" s="6">
        <f>SUM(R1678,U1678,X1678,AA1678,AD1678,AG1678)</f>
        <v>1.51</v>
      </c>
    </row>
    <row r="1679" spans="1:48" x14ac:dyDescent="0.25">
      <c r="A1679">
        <f>IF(AND(G1679&lt;&gt;"",H1679&lt;&gt;"",I1679&lt;&gt;"",J1679&lt;&gt;"",K1679&lt;&gt;"",L1679&lt;&gt;"",M1679&lt;&gt;"",N1679&lt;&gt;"",O1679&lt;&gt;"",P1679&lt;&gt;"",Q1679&lt;&gt;"",T1679&lt;&gt;"",W1679&lt;&gt;"",Z1679&lt;&gt;"",AC1679&lt;&gt;"",AF1679&lt;&gt;"",AI1679&lt;&gt;"",AL1679&lt;&gt;"",AO1679&lt;&gt;"",AR1679&lt;&gt;"",AS1679&lt;&gt;""),1,0)</f>
        <v>1</v>
      </c>
      <c r="B1679" s="1">
        <v>43815</v>
      </c>
      <c r="C1679" t="s">
        <v>573</v>
      </c>
      <c r="D1679" t="s">
        <v>2134</v>
      </c>
      <c r="E1679" t="s">
        <v>2135</v>
      </c>
      <c r="F1679" t="s">
        <v>440</v>
      </c>
      <c r="G1679">
        <v>2019</v>
      </c>
      <c r="H1679">
        <v>12</v>
      </c>
      <c r="I1679">
        <v>16</v>
      </c>
      <c r="J1679" t="s">
        <v>77</v>
      </c>
      <c r="K1679">
        <v>2</v>
      </c>
      <c r="L1679" s="3">
        <v>1</v>
      </c>
      <c r="M1679" s="3">
        <v>2</v>
      </c>
      <c r="N1679">
        <v>3.25</v>
      </c>
      <c r="O1679">
        <v>3.4</v>
      </c>
      <c r="P1679">
        <v>2.2000000000000002</v>
      </c>
      <c r="Q1679" s="2">
        <v>1.7</v>
      </c>
      <c r="R1679" s="8">
        <f t="shared" si="264"/>
        <v>0.7</v>
      </c>
      <c r="S1679" s="8">
        <f>SUM($R$3:R1679)</f>
        <v>-39.07000000000005</v>
      </c>
      <c r="T1679" s="2">
        <v>2.0499999999999998</v>
      </c>
      <c r="U1679" s="8">
        <f t="shared" si="265"/>
        <v>-1</v>
      </c>
      <c r="V1679" s="8">
        <f>SUM($U$3:U1679)</f>
        <v>-143.08999999999997</v>
      </c>
      <c r="W1679" s="9">
        <v>1.25</v>
      </c>
      <c r="X1679" s="8">
        <f t="shared" si="260"/>
        <v>0.25</v>
      </c>
      <c r="Y1679" s="8">
        <f>SUM($X$3:X1679)</f>
        <v>-44.52000000000006</v>
      </c>
      <c r="Z1679" s="9">
        <v>3.75</v>
      </c>
      <c r="AA1679" s="8">
        <f t="shared" si="261"/>
        <v>-1</v>
      </c>
      <c r="AB1679" s="8">
        <f>SUM($AA$3:AA1679)</f>
        <v>-157.64999999999978</v>
      </c>
      <c r="AC1679" s="2">
        <v>1.9</v>
      </c>
      <c r="AD1679" s="8">
        <f t="shared" si="262"/>
        <v>0.89999999999999991</v>
      </c>
      <c r="AE1679" s="8">
        <f>SUM(AD$3:AD1679)</f>
        <v>601.05000000000075</v>
      </c>
      <c r="AF1679" s="2">
        <v>1.9</v>
      </c>
      <c r="AG1679" s="8">
        <f t="shared" si="266"/>
        <v>-1</v>
      </c>
      <c r="AH1679" s="8">
        <f>SUM(AG$3:AG1679)</f>
        <v>-128.61000000000018</v>
      </c>
      <c r="AI1679">
        <v>11</v>
      </c>
      <c r="AJ1679" s="8">
        <f t="shared" si="267"/>
        <v>-1</v>
      </c>
      <c r="AK1679" s="8">
        <f>SUM(AJ$3:AJ1679)</f>
        <v>-232.5</v>
      </c>
      <c r="AL1679" s="2">
        <v>12</v>
      </c>
      <c r="AM1679" s="8">
        <f t="shared" si="268"/>
        <v>-1</v>
      </c>
      <c r="AN1679" s="8">
        <f>SUM(AM$3:AM1679)</f>
        <v>125.5</v>
      </c>
      <c r="AO1679" s="2">
        <v>6.5</v>
      </c>
      <c r="AP1679" s="8">
        <f t="shared" si="269"/>
        <v>-1</v>
      </c>
      <c r="AQ1679" s="8">
        <f>SUM(AP$3:AP1679)</f>
        <v>-207</v>
      </c>
      <c r="AR1679">
        <v>6.8</v>
      </c>
      <c r="AS1679">
        <v>1.1000000000000001</v>
      </c>
      <c r="AT1679" s="4">
        <f t="shared" si="263"/>
        <v>-1</v>
      </c>
      <c r="AU1679" s="5">
        <f>SUM($AT$3:AT1679)</f>
        <v>125.5</v>
      </c>
      <c r="AV1679" s="6">
        <f>SUM(R1679,U1679,X1679,AA1679,AD1679,AG1679)</f>
        <v>-1.1500000000000001</v>
      </c>
    </row>
    <row r="1680" spans="1:48" x14ac:dyDescent="0.25">
      <c r="A1680">
        <f>IF(AND(G1680&lt;&gt;"",H1680&lt;&gt;"",I1680&lt;&gt;"",J1680&lt;&gt;"",K1680&lt;&gt;"",L1680&lt;&gt;"",M1680&lt;&gt;"",N1680&lt;&gt;"",O1680&lt;&gt;"",P1680&lt;&gt;"",Q1680&lt;&gt;"",T1680&lt;&gt;"",W1680&lt;&gt;"",Z1680&lt;&gt;"",AC1680&lt;&gt;"",AF1680&lt;&gt;"",AI1680&lt;&gt;"",AL1680&lt;&gt;"",AO1680&lt;&gt;"",AR1680&lt;&gt;"",AS1680&lt;&gt;""),1,0)</f>
        <v>0</v>
      </c>
      <c r="B1680" s="1">
        <v>43815</v>
      </c>
      <c r="C1680" t="s">
        <v>330</v>
      </c>
      <c r="D1680" t="s">
        <v>2136</v>
      </c>
      <c r="E1680" t="s">
        <v>510</v>
      </c>
      <c r="F1680" t="s">
        <v>516</v>
      </c>
      <c r="G1680">
        <v>2019</v>
      </c>
      <c r="H1680">
        <v>12</v>
      </c>
      <c r="I1680">
        <v>16</v>
      </c>
      <c r="J1680" t="s">
        <v>77</v>
      </c>
      <c r="K1680">
        <v>2</v>
      </c>
      <c r="L1680" s="3">
        <v>3</v>
      </c>
      <c r="M1680" s="3">
        <v>0</v>
      </c>
      <c r="N1680">
        <v>1.1599999999999999</v>
      </c>
      <c r="O1680">
        <v>7</v>
      </c>
      <c r="P1680">
        <v>15</v>
      </c>
      <c r="Q1680" s="2">
        <v>2.37</v>
      </c>
      <c r="R1680" s="8" t="str">
        <f t="shared" si="264"/>
        <v/>
      </c>
      <c r="S1680" s="8">
        <f>SUM($R$3:R1680)</f>
        <v>-39.07000000000005</v>
      </c>
      <c r="T1680" s="2">
        <v>1.53</v>
      </c>
      <c r="U1680" s="8" t="str">
        <f t="shared" si="265"/>
        <v/>
      </c>
      <c r="V1680" s="8">
        <f>SUM($U$3:U1680)</f>
        <v>-143.08999999999997</v>
      </c>
      <c r="W1680" s="9">
        <v>1.18</v>
      </c>
      <c r="X1680" s="8" t="str">
        <f t="shared" si="260"/>
        <v/>
      </c>
      <c r="Y1680" s="8">
        <f>SUM($X$3:X1680)</f>
        <v>-44.52000000000006</v>
      </c>
      <c r="Z1680" s="9">
        <v>4.5</v>
      </c>
      <c r="AA1680" s="8" t="str">
        <f t="shared" si="261"/>
        <v/>
      </c>
      <c r="AB1680" s="8">
        <f>SUM($AA$3:AA1680)</f>
        <v>-157.64999999999978</v>
      </c>
      <c r="AD1680" s="8" t="str">
        <f t="shared" si="262"/>
        <v/>
      </c>
      <c r="AE1680" s="8">
        <f>SUM(AD$3:AD1680)</f>
        <v>601.05000000000075</v>
      </c>
      <c r="AG1680" s="8" t="str">
        <f t="shared" si="266"/>
        <v/>
      </c>
      <c r="AH1680" s="8">
        <f>SUM(AG$3:AG1680)</f>
        <v>-128.61000000000018</v>
      </c>
      <c r="AJ1680" s="8" t="str">
        <f t="shared" si="267"/>
        <v/>
      </c>
      <c r="AK1680" s="8">
        <f>SUM(AJ$3:AJ1680)</f>
        <v>-232.5</v>
      </c>
      <c r="AM1680" s="8" t="str">
        <f t="shared" si="268"/>
        <v/>
      </c>
      <c r="AN1680" s="8">
        <f>SUM(AM$3:AM1680)</f>
        <v>125.5</v>
      </c>
      <c r="AP1680" s="8" t="str">
        <f t="shared" si="269"/>
        <v/>
      </c>
      <c r="AQ1680" s="8">
        <f>SUM(AP$3:AP1680)</f>
        <v>-207</v>
      </c>
      <c r="AT1680" s="4" t="str">
        <f t="shared" si="263"/>
        <v/>
      </c>
      <c r="AU1680" s="5">
        <f>SUM($AT$3:AT1680)</f>
        <v>125.5</v>
      </c>
      <c r="AV1680" s="6">
        <f>SUM(R1680,U1680,X1680,AA1680,AD1680,AG1680)</f>
        <v>0</v>
      </c>
    </row>
    <row r="1681" spans="1:48" x14ac:dyDescent="0.25">
      <c r="A1681">
        <f>IF(AND(G1681&lt;&gt;"",H1681&lt;&gt;"",I1681&lt;&gt;"",J1681&lt;&gt;"",K1681&lt;&gt;"",L1681&lt;&gt;"",M1681&lt;&gt;"",N1681&lt;&gt;"",O1681&lt;&gt;"",P1681&lt;&gt;"",Q1681&lt;&gt;"",T1681&lt;&gt;"",W1681&lt;&gt;"",Z1681&lt;&gt;"",AC1681&lt;&gt;"",AF1681&lt;&gt;"",AI1681&lt;&gt;"",AL1681&lt;&gt;"",AO1681&lt;&gt;"",AR1681&lt;&gt;"",AS1681&lt;&gt;""),1,0)</f>
        <v>1</v>
      </c>
      <c r="B1681" s="1">
        <v>43815</v>
      </c>
      <c r="C1681" t="s">
        <v>330</v>
      </c>
      <c r="D1681" t="s">
        <v>2136</v>
      </c>
      <c r="E1681" t="s">
        <v>510</v>
      </c>
      <c r="F1681" t="s">
        <v>516</v>
      </c>
      <c r="G1681">
        <v>2019</v>
      </c>
      <c r="H1681">
        <v>12</v>
      </c>
      <c r="I1681">
        <v>16</v>
      </c>
      <c r="J1681" t="s">
        <v>77</v>
      </c>
      <c r="K1681">
        <v>2</v>
      </c>
      <c r="L1681" s="3">
        <v>3</v>
      </c>
      <c r="M1681" s="3">
        <v>0</v>
      </c>
      <c r="N1681">
        <v>1.1599999999999999</v>
      </c>
      <c r="O1681">
        <v>7</v>
      </c>
      <c r="P1681">
        <v>15</v>
      </c>
      <c r="Q1681" s="2">
        <v>2.37</v>
      </c>
      <c r="R1681" s="8">
        <f t="shared" si="264"/>
        <v>-1</v>
      </c>
      <c r="S1681" s="8">
        <f>SUM($R$3:R1681)</f>
        <v>-40.07000000000005</v>
      </c>
      <c r="T1681" s="2">
        <v>1.53</v>
      </c>
      <c r="U1681" s="8">
        <f t="shared" si="265"/>
        <v>0.53</v>
      </c>
      <c r="V1681" s="8">
        <f>SUM($U$3:U1681)</f>
        <v>-142.55999999999997</v>
      </c>
      <c r="W1681" s="9">
        <v>1.18</v>
      </c>
      <c r="X1681" s="8">
        <f t="shared" si="260"/>
        <v>0.17999999999999994</v>
      </c>
      <c r="Y1681" s="8">
        <f>SUM($X$3:X1681)</f>
        <v>-44.34000000000006</v>
      </c>
      <c r="Z1681" s="9">
        <v>4.5</v>
      </c>
      <c r="AA1681" s="8">
        <f t="shared" si="261"/>
        <v>-1</v>
      </c>
      <c r="AB1681" s="8">
        <f>SUM($AA$3:AA1681)</f>
        <v>-158.64999999999978</v>
      </c>
      <c r="AC1681" s="2">
        <v>1.6</v>
      </c>
      <c r="AD1681" s="8">
        <f t="shared" si="262"/>
        <v>0.60000000000000009</v>
      </c>
      <c r="AE1681" s="8">
        <f>SUM(AD$3:AD1681)</f>
        <v>601.65000000000077</v>
      </c>
      <c r="AF1681" s="2">
        <v>2.2999999999999998</v>
      </c>
      <c r="AG1681" s="8">
        <f t="shared" si="266"/>
        <v>-1</v>
      </c>
      <c r="AH1681" s="8">
        <f>SUM(AG$3:AG1681)</f>
        <v>-129.61000000000018</v>
      </c>
      <c r="AI1681">
        <v>6.5</v>
      </c>
      <c r="AJ1681" s="8">
        <f t="shared" si="267"/>
        <v>-1</v>
      </c>
      <c r="AK1681" s="8">
        <f>SUM(AJ$3:AJ1681)</f>
        <v>-233.5</v>
      </c>
      <c r="AL1681" s="2">
        <v>9</v>
      </c>
      <c r="AM1681" s="8">
        <f t="shared" si="268"/>
        <v>-1</v>
      </c>
      <c r="AN1681" s="8">
        <f>SUM(AM$3:AM1681)</f>
        <v>124.5</v>
      </c>
      <c r="AO1681" s="2">
        <v>15</v>
      </c>
      <c r="AP1681" s="8">
        <f t="shared" si="269"/>
        <v>-1</v>
      </c>
      <c r="AQ1681" s="8">
        <f>SUM(AP$3:AP1681)</f>
        <v>-208</v>
      </c>
      <c r="AR1681">
        <v>1.6</v>
      </c>
      <c r="AS1681">
        <v>2.2999999999999998</v>
      </c>
      <c r="AT1681" s="4">
        <f t="shared" si="263"/>
        <v>-1</v>
      </c>
      <c r="AU1681" s="5">
        <f>SUM($AT$3:AT1681)</f>
        <v>124.5</v>
      </c>
      <c r="AV1681" s="6">
        <f>SUM(R1681,U1681,X1681,AA1681,AD1681,AG1681)</f>
        <v>-1.69</v>
      </c>
    </row>
    <row r="1682" spans="1:48" x14ac:dyDescent="0.25">
      <c r="A1682">
        <f>IF(AND(G1682&lt;&gt;"",H1682&lt;&gt;"",I1682&lt;&gt;"",J1682&lt;&gt;"",K1682&lt;&gt;"",L1682&lt;&gt;"",M1682&lt;&gt;"",N1682&lt;&gt;"",O1682&lt;&gt;"",P1682&lt;&gt;"",Q1682&lt;&gt;"",T1682&lt;&gt;"",W1682&lt;&gt;"",Z1682&lt;&gt;"",AC1682&lt;&gt;"",AF1682&lt;&gt;"",AI1682&lt;&gt;"",AL1682&lt;&gt;"",AO1682&lt;&gt;"",AR1682&lt;&gt;"",AS1682&lt;&gt;""),1,0)</f>
        <v>0</v>
      </c>
      <c r="B1682" s="1">
        <v>43815</v>
      </c>
      <c r="C1682" t="s">
        <v>330</v>
      </c>
      <c r="D1682" t="s">
        <v>2137</v>
      </c>
      <c r="E1682" t="s">
        <v>339</v>
      </c>
      <c r="F1682" t="s">
        <v>344</v>
      </c>
      <c r="G1682">
        <v>2019</v>
      </c>
      <c r="H1682">
        <v>12</v>
      </c>
      <c r="I1682">
        <v>16</v>
      </c>
      <c r="J1682" t="s">
        <v>77</v>
      </c>
      <c r="K1682">
        <v>2</v>
      </c>
      <c r="L1682" s="3">
        <v>0</v>
      </c>
      <c r="M1682" s="3">
        <v>4</v>
      </c>
      <c r="N1682">
        <v>3.8</v>
      </c>
      <c r="O1682">
        <v>3.5</v>
      </c>
      <c r="P1682">
        <v>1.95</v>
      </c>
      <c r="Q1682" s="2">
        <v>1.9</v>
      </c>
      <c r="R1682" s="8" t="str">
        <f t="shared" si="264"/>
        <v/>
      </c>
      <c r="S1682" s="8">
        <f>SUM($R$3:R1682)</f>
        <v>-40.07000000000005</v>
      </c>
      <c r="T1682" s="2">
        <v>1.9</v>
      </c>
      <c r="U1682" s="8" t="str">
        <f t="shared" si="265"/>
        <v/>
      </c>
      <c r="V1682" s="8">
        <f>SUM($U$3:U1682)</f>
        <v>-142.55999999999997</v>
      </c>
      <c r="W1682" s="9">
        <v>1.33</v>
      </c>
      <c r="X1682" s="8" t="str">
        <f t="shared" si="260"/>
        <v/>
      </c>
      <c r="Y1682" s="8">
        <f>SUM($X$3:X1682)</f>
        <v>-44.34000000000006</v>
      </c>
      <c r="Z1682" s="9">
        <v>3.25</v>
      </c>
      <c r="AA1682" s="8" t="str">
        <f t="shared" si="261"/>
        <v/>
      </c>
      <c r="AB1682" s="8">
        <f>SUM($AA$3:AA1682)</f>
        <v>-158.64999999999978</v>
      </c>
      <c r="AC1682" s="2">
        <v>2.0499999999999998</v>
      </c>
      <c r="AD1682" s="8" t="str">
        <f t="shared" si="262"/>
        <v/>
      </c>
      <c r="AE1682" s="8">
        <f>SUM(AD$3:AD1682)</f>
        <v>601.65000000000077</v>
      </c>
      <c r="AF1682" s="2">
        <v>1.75</v>
      </c>
      <c r="AG1682" s="8" t="str">
        <f t="shared" si="266"/>
        <v/>
      </c>
      <c r="AH1682" s="8">
        <f>SUM(AG$3:AG1682)</f>
        <v>-129.61000000000018</v>
      </c>
      <c r="AI1682">
        <v>10</v>
      </c>
      <c r="AJ1682" s="8" t="str">
        <f t="shared" si="267"/>
        <v/>
      </c>
      <c r="AK1682" s="8">
        <f>SUM(AJ$3:AJ1682)</f>
        <v>-233.5</v>
      </c>
      <c r="AL1682" s="2">
        <v>13</v>
      </c>
      <c r="AM1682" s="8" t="str">
        <f t="shared" si="268"/>
        <v/>
      </c>
      <c r="AN1682" s="8">
        <f>SUM(AM$3:AM1682)</f>
        <v>124.5</v>
      </c>
      <c r="AO1682" s="2">
        <v>6.5</v>
      </c>
      <c r="AP1682" s="8" t="str">
        <f t="shared" si="269"/>
        <v/>
      </c>
      <c r="AQ1682" s="8">
        <f>SUM(AP$3:AP1682)</f>
        <v>-208</v>
      </c>
      <c r="AT1682" s="4" t="str">
        <f t="shared" si="263"/>
        <v/>
      </c>
      <c r="AU1682" s="5">
        <f>SUM($AT$3:AT1682)</f>
        <v>124.5</v>
      </c>
      <c r="AV1682" s="6">
        <f>SUM(R1682,U1682,X1682,AA1682,AD1682,AG1682)</f>
        <v>0</v>
      </c>
    </row>
    <row r="1683" spans="1:48" x14ac:dyDescent="0.25">
      <c r="A1683">
        <f>IF(AND(G1683&lt;&gt;"",H1683&lt;&gt;"",I1683&lt;&gt;"",J1683&lt;&gt;"",K1683&lt;&gt;"",L1683&lt;&gt;"",M1683&lt;&gt;"",N1683&lt;&gt;"",O1683&lt;&gt;"",P1683&lt;&gt;"",Q1683&lt;&gt;"",T1683&lt;&gt;"",W1683&lt;&gt;"",Z1683&lt;&gt;"",AC1683&lt;&gt;"",AF1683&lt;&gt;"",AI1683&lt;&gt;"",AL1683&lt;&gt;"",AO1683&lt;&gt;"",AR1683&lt;&gt;"",AS1683&lt;&gt;""),1,0)</f>
        <v>1</v>
      </c>
      <c r="B1683" s="1">
        <v>43815</v>
      </c>
      <c r="C1683" t="s">
        <v>283</v>
      </c>
      <c r="D1683" t="s">
        <v>2138</v>
      </c>
      <c r="E1683" t="s">
        <v>524</v>
      </c>
      <c r="F1683" t="s">
        <v>535</v>
      </c>
      <c r="G1683">
        <v>2019</v>
      </c>
      <c r="H1683">
        <v>12</v>
      </c>
      <c r="I1683">
        <v>16</v>
      </c>
      <c r="J1683" t="s">
        <v>77</v>
      </c>
      <c r="K1683">
        <v>2</v>
      </c>
      <c r="L1683" s="3">
        <v>1</v>
      </c>
      <c r="M1683" s="3">
        <v>1</v>
      </c>
      <c r="N1683">
        <v>2.75</v>
      </c>
      <c r="O1683">
        <v>3.25</v>
      </c>
      <c r="P1683">
        <v>2.7</v>
      </c>
      <c r="Q1683" s="2">
        <v>1.8</v>
      </c>
      <c r="R1683" s="8">
        <f t="shared" si="264"/>
        <v>0.8</v>
      </c>
      <c r="S1683" s="8">
        <f>SUM($R$3:R1683)</f>
        <v>-39.270000000000053</v>
      </c>
      <c r="T1683" s="2">
        <v>1.95</v>
      </c>
      <c r="U1683" s="8">
        <f t="shared" si="265"/>
        <v>-1</v>
      </c>
      <c r="V1683" s="8">
        <f>SUM($U$3:U1683)</f>
        <v>-143.55999999999997</v>
      </c>
      <c r="W1683" s="9">
        <v>1.33</v>
      </c>
      <c r="X1683" s="8">
        <f t="shared" si="260"/>
        <v>0.33000000000000007</v>
      </c>
      <c r="Y1683" s="8">
        <f>SUM($X$3:X1683)</f>
        <v>-44.010000000000062</v>
      </c>
      <c r="Z1683" s="9">
        <v>3.4</v>
      </c>
      <c r="AA1683" s="8">
        <f t="shared" si="261"/>
        <v>-1</v>
      </c>
      <c r="AB1683" s="8">
        <f>SUM($AA$3:AA1683)</f>
        <v>-159.64999999999978</v>
      </c>
      <c r="AC1683" s="2">
        <v>2.1</v>
      </c>
      <c r="AD1683" s="8">
        <f t="shared" si="262"/>
        <v>1.1000000000000001</v>
      </c>
      <c r="AE1683" s="8">
        <f>SUM(AD$3:AD1683)</f>
        <v>602.7500000000008</v>
      </c>
      <c r="AF1683" s="2">
        <v>1.72</v>
      </c>
      <c r="AG1683" s="8">
        <f t="shared" si="266"/>
        <v>0.72</v>
      </c>
      <c r="AH1683" s="8">
        <f>SUM(AG$3:AG1683)</f>
        <v>-128.89000000000019</v>
      </c>
      <c r="AI1683">
        <v>9</v>
      </c>
      <c r="AJ1683" s="8">
        <f t="shared" si="267"/>
        <v>-1</v>
      </c>
      <c r="AK1683" s="8">
        <f>SUM(AJ$3:AJ1683)</f>
        <v>-234.5</v>
      </c>
      <c r="AL1683" s="2">
        <v>11</v>
      </c>
      <c r="AM1683" s="8">
        <f t="shared" si="268"/>
        <v>-1</v>
      </c>
      <c r="AN1683" s="8">
        <f>SUM(AM$3:AM1683)</f>
        <v>123.5</v>
      </c>
      <c r="AO1683" s="2">
        <v>6.5</v>
      </c>
      <c r="AP1683" s="8">
        <f t="shared" si="269"/>
        <v>5.5</v>
      </c>
      <c r="AQ1683" s="8">
        <f>SUM(AP$3:AP1683)</f>
        <v>-202.5</v>
      </c>
      <c r="AR1683">
        <v>5.75</v>
      </c>
      <c r="AS1683">
        <v>1.1399999999999999</v>
      </c>
      <c r="AT1683" s="4">
        <f t="shared" si="263"/>
        <v>-1</v>
      </c>
      <c r="AU1683" s="5">
        <f>SUM($AT$3:AT1683)</f>
        <v>123.5</v>
      </c>
      <c r="AV1683" s="6">
        <f>SUM(R1683,U1683,X1683,AA1683,AD1683,AG1683)</f>
        <v>0.95000000000000018</v>
      </c>
    </row>
    <row r="1684" spans="1:48" x14ac:dyDescent="0.25">
      <c r="A1684">
        <f>IF(AND(G1684&lt;&gt;"",H1684&lt;&gt;"",I1684&lt;&gt;"",J1684&lt;&gt;"",K1684&lt;&gt;"",L1684&lt;&gt;"",M1684&lt;&gt;"",N1684&lt;&gt;"",O1684&lt;&gt;"",P1684&lt;&gt;"",Q1684&lt;&gt;"",T1684&lt;&gt;"",W1684&lt;&gt;"",Z1684&lt;&gt;"",AC1684&lt;&gt;"",AF1684&lt;&gt;"",AI1684&lt;&gt;"",AL1684&lt;&gt;"",AO1684&lt;&gt;"",AR1684&lt;&gt;"",AS1684&lt;&gt;""),1,0)</f>
        <v>0</v>
      </c>
      <c r="B1684" s="1">
        <v>43815</v>
      </c>
      <c r="C1684" t="s">
        <v>287</v>
      </c>
      <c r="D1684" t="s">
        <v>2139</v>
      </c>
      <c r="E1684" t="s">
        <v>636</v>
      </c>
      <c r="F1684" t="s">
        <v>703</v>
      </c>
      <c r="G1684">
        <v>2019</v>
      </c>
      <c r="H1684">
        <v>12</v>
      </c>
      <c r="I1684">
        <v>16</v>
      </c>
      <c r="J1684" t="s">
        <v>77</v>
      </c>
      <c r="K1684">
        <v>2</v>
      </c>
      <c r="L1684" s="3">
        <v>1</v>
      </c>
      <c r="M1684" s="3">
        <v>2</v>
      </c>
      <c r="N1684">
        <v>4.75</v>
      </c>
      <c r="O1684">
        <v>4.0999999999999996</v>
      </c>
      <c r="P1684">
        <v>1.66</v>
      </c>
      <c r="Q1684" s="2">
        <v>1.53</v>
      </c>
      <c r="R1684" s="8" t="str">
        <f t="shared" si="264"/>
        <v/>
      </c>
      <c r="S1684" s="8">
        <f>SUM($R$3:R1684)</f>
        <v>-39.270000000000053</v>
      </c>
      <c r="T1684" s="2">
        <v>2.37</v>
      </c>
      <c r="U1684" s="8" t="str">
        <f t="shared" si="265"/>
        <v/>
      </c>
      <c r="V1684" s="8">
        <f>SUM($U$3:U1684)</f>
        <v>-143.55999999999997</v>
      </c>
      <c r="W1684" s="9">
        <v>1.1599999999999999</v>
      </c>
      <c r="X1684" s="8" t="str">
        <f t="shared" si="260"/>
        <v/>
      </c>
      <c r="Y1684" s="8">
        <f>SUM($X$3:X1684)</f>
        <v>-44.010000000000062</v>
      </c>
      <c r="Z1684" s="9">
        <v>5</v>
      </c>
      <c r="AA1684" s="8" t="str">
        <f t="shared" si="261"/>
        <v/>
      </c>
      <c r="AB1684" s="8">
        <f>SUM($AA$3:AA1684)</f>
        <v>-159.64999999999978</v>
      </c>
      <c r="AC1684" s="2">
        <v>1.53</v>
      </c>
      <c r="AD1684" s="8" t="str">
        <f t="shared" si="262"/>
        <v/>
      </c>
      <c r="AE1684" s="8">
        <f>SUM(AD$3:AD1684)</f>
        <v>602.7500000000008</v>
      </c>
      <c r="AF1684" s="2">
        <v>2.5</v>
      </c>
      <c r="AG1684" s="8" t="str">
        <f t="shared" si="266"/>
        <v/>
      </c>
      <c r="AH1684" s="8">
        <f>SUM(AG$3:AG1684)</f>
        <v>-128.89000000000019</v>
      </c>
      <c r="AI1684">
        <v>17</v>
      </c>
      <c r="AJ1684" s="8" t="str">
        <f t="shared" si="267"/>
        <v/>
      </c>
      <c r="AK1684" s="8">
        <f>SUM(AJ$3:AJ1684)</f>
        <v>-234.5</v>
      </c>
      <c r="AL1684" s="2">
        <v>15</v>
      </c>
      <c r="AM1684" s="8" t="str">
        <f t="shared" si="268"/>
        <v/>
      </c>
      <c r="AN1684" s="8">
        <f>SUM(AM$3:AM1684)</f>
        <v>123.5</v>
      </c>
      <c r="AO1684" s="2">
        <v>8</v>
      </c>
      <c r="AP1684" s="8" t="str">
        <f t="shared" si="269"/>
        <v/>
      </c>
      <c r="AQ1684" s="8">
        <f>SUM(AP$3:AP1684)</f>
        <v>-202.5</v>
      </c>
      <c r="AT1684" s="4" t="str">
        <f t="shared" si="263"/>
        <v/>
      </c>
      <c r="AU1684" s="5">
        <f>SUM($AT$3:AT1684)</f>
        <v>123.5</v>
      </c>
      <c r="AV1684" s="6">
        <f>SUM(R1684,U1684,X1684,AA1684,AD1684,AG1684)</f>
        <v>0</v>
      </c>
    </row>
    <row r="1685" spans="1:48" x14ac:dyDescent="0.25">
      <c r="A1685">
        <f>IF(AND(G1685&lt;&gt;"",H1685&lt;&gt;"",I1685&lt;&gt;"",J1685&lt;&gt;"",K1685&lt;&gt;"",L1685&lt;&gt;"",M1685&lt;&gt;"",N1685&lt;&gt;"",O1685&lt;&gt;"",P1685&lt;&gt;"",Q1685&lt;&gt;"",T1685&lt;&gt;"",W1685&lt;&gt;"",Z1685&lt;&gt;"",AC1685&lt;&gt;"",AF1685&lt;&gt;"",AI1685&lt;&gt;"",AL1685&lt;&gt;"",AO1685&lt;&gt;"",AR1685&lt;&gt;"",AS1685&lt;&gt;""),1,0)</f>
        <v>1</v>
      </c>
      <c r="B1685" s="1">
        <v>43814</v>
      </c>
      <c r="C1685" t="s">
        <v>291</v>
      </c>
      <c r="D1685" t="s">
        <v>2140</v>
      </c>
      <c r="E1685" t="s">
        <v>393</v>
      </c>
      <c r="F1685" t="s">
        <v>230</v>
      </c>
      <c r="G1685">
        <v>2019</v>
      </c>
      <c r="H1685">
        <v>12</v>
      </c>
      <c r="I1685">
        <v>15</v>
      </c>
      <c r="J1685" t="s">
        <v>23</v>
      </c>
      <c r="K1685">
        <v>1</v>
      </c>
      <c r="L1685" s="3">
        <v>1</v>
      </c>
      <c r="M1685" s="3">
        <v>0</v>
      </c>
      <c r="N1685">
        <v>1.9</v>
      </c>
      <c r="O1685">
        <v>3.8</v>
      </c>
      <c r="P1685">
        <v>3.8</v>
      </c>
      <c r="Q1685" s="2">
        <v>1.53</v>
      </c>
      <c r="R1685" s="8">
        <f t="shared" si="264"/>
        <v>-1</v>
      </c>
      <c r="S1685" s="8">
        <f>SUM($R$3:R1685)</f>
        <v>-40.270000000000053</v>
      </c>
      <c r="T1685" s="2">
        <v>2.37</v>
      </c>
      <c r="U1685" s="8">
        <f t="shared" si="265"/>
        <v>1.37</v>
      </c>
      <c r="V1685" s="8">
        <f>SUM($U$3:U1685)</f>
        <v>-142.18999999999997</v>
      </c>
      <c r="W1685" s="9">
        <v>1.1599999999999999</v>
      </c>
      <c r="X1685" s="8">
        <f t="shared" si="260"/>
        <v>-1</v>
      </c>
      <c r="Y1685" s="8">
        <f>SUM($X$3:X1685)</f>
        <v>-45.010000000000062</v>
      </c>
      <c r="Z1685" s="9">
        <v>5</v>
      </c>
      <c r="AA1685" s="8">
        <f t="shared" si="261"/>
        <v>4</v>
      </c>
      <c r="AB1685" s="8">
        <f>SUM($AA$3:AA1685)</f>
        <v>-155.64999999999978</v>
      </c>
      <c r="AC1685" s="2">
        <v>1.57</v>
      </c>
      <c r="AD1685" s="8">
        <f t="shared" si="262"/>
        <v>-1</v>
      </c>
      <c r="AE1685" s="8">
        <f>SUM(AD$3:AD1685)</f>
        <v>601.7500000000008</v>
      </c>
      <c r="AF1685" s="2">
        <v>2.37</v>
      </c>
      <c r="AG1685" s="8">
        <f t="shared" si="266"/>
        <v>1.37</v>
      </c>
      <c r="AH1685" s="8">
        <f>SUM(AG$3:AG1685)</f>
        <v>-127.52000000000018</v>
      </c>
      <c r="AI1685">
        <v>10</v>
      </c>
      <c r="AJ1685" s="8">
        <f t="shared" si="267"/>
        <v>9</v>
      </c>
      <c r="AK1685" s="8">
        <f>SUM(AJ$3:AJ1685)</f>
        <v>-225.5</v>
      </c>
      <c r="AL1685" s="2">
        <v>8.5</v>
      </c>
      <c r="AM1685" s="8">
        <f t="shared" si="268"/>
        <v>-1</v>
      </c>
      <c r="AN1685" s="8">
        <f>SUM(AM$3:AM1685)</f>
        <v>122.5</v>
      </c>
      <c r="AO1685" s="2">
        <v>7.5</v>
      </c>
      <c r="AP1685" s="8">
        <f t="shared" si="269"/>
        <v>-1</v>
      </c>
      <c r="AQ1685" s="8">
        <f>SUM(AP$3:AP1685)</f>
        <v>-203.5</v>
      </c>
      <c r="AR1685">
        <v>3.1</v>
      </c>
      <c r="AS1685">
        <v>1.35</v>
      </c>
      <c r="AT1685" s="4">
        <f t="shared" si="263"/>
        <v>-1</v>
      </c>
      <c r="AU1685" s="5">
        <f>SUM($AT$3:AT1685)</f>
        <v>122.5</v>
      </c>
      <c r="AV1685" s="6">
        <f>SUM(R1685,U1685,X1685,AA1685,AD1685,AG1685)</f>
        <v>3.74</v>
      </c>
    </row>
    <row r="1686" spans="1:48" x14ac:dyDescent="0.25">
      <c r="A1686">
        <f>IF(AND(G1686&lt;&gt;"",H1686&lt;&gt;"",I1686&lt;&gt;"",J1686&lt;&gt;"",K1686&lt;&gt;"",L1686&lt;&gt;"",M1686&lt;&gt;"",N1686&lt;&gt;"",O1686&lt;&gt;"",P1686&lt;&gt;"",Q1686&lt;&gt;"",T1686&lt;&gt;"",W1686&lt;&gt;"",Z1686&lt;&gt;"",AC1686&lt;&gt;"",AF1686&lt;&gt;"",AI1686&lt;&gt;"",AL1686&lt;&gt;"",AO1686&lt;&gt;"",AR1686&lt;&gt;"",AS1686&lt;&gt;""),1,0)</f>
        <v>1</v>
      </c>
      <c r="B1686" s="1">
        <v>43814</v>
      </c>
      <c r="C1686" t="s">
        <v>291</v>
      </c>
      <c r="D1686" t="s">
        <v>2141</v>
      </c>
      <c r="E1686" t="s">
        <v>239</v>
      </c>
      <c r="F1686" t="s">
        <v>794</v>
      </c>
      <c r="G1686">
        <v>2019</v>
      </c>
      <c r="H1686">
        <v>12</v>
      </c>
      <c r="I1686">
        <v>15</v>
      </c>
      <c r="J1686" t="s">
        <v>23</v>
      </c>
      <c r="K1686">
        <v>1</v>
      </c>
      <c r="L1686" s="3">
        <v>2</v>
      </c>
      <c r="M1686" s="3">
        <v>1</v>
      </c>
      <c r="N1686">
        <v>2.62</v>
      </c>
      <c r="O1686">
        <v>3.5</v>
      </c>
      <c r="P1686">
        <v>2.6</v>
      </c>
      <c r="Q1686" s="2">
        <v>1.57</v>
      </c>
      <c r="R1686" s="8">
        <f t="shared" si="264"/>
        <v>0.57000000000000006</v>
      </c>
      <c r="S1686" s="8">
        <f>SUM($R$3:R1686)</f>
        <v>-39.700000000000053</v>
      </c>
      <c r="T1686" s="2">
        <v>2.25</v>
      </c>
      <c r="U1686" s="8">
        <f t="shared" si="265"/>
        <v>-1</v>
      </c>
      <c r="V1686" s="8">
        <f>SUM($U$3:U1686)</f>
        <v>-143.18999999999997</v>
      </c>
      <c r="W1686" s="9">
        <v>1.22</v>
      </c>
      <c r="X1686" s="8">
        <f t="shared" si="260"/>
        <v>0.21999999999999997</v>
      </c>
      <c r="Y1686" s="8">
        <f>SUM($X$3:X1686)</f>
        <v>-44.790000000000063</v>
      </c>
      <c r="Z1686" s="9">
        <v>4.33</v>
      </c>
      <c r="AA1686" s="8">
        <f t="shared" si="261"/>
        <v>-1</v>
      </c>
      <c r="AB1686" s="8">
        <f>SUM($AA$3:AA1686)</f>
        <v>-156.64999999999978</v>
      </c>
      <c r="AC1686" s="2">
        <v>1.72</v>
      </c>
      <c r="AD1686" s="8">
        <f t="shared" si="262"/>
        <v>0.72</v>
      </c>
      <c r="AE1686" s="8">
        <f>SUM(AD$3:AD1686)</f>
        <v>602.47000000000082</v>
      </c>
      <c r="AF1686" s="2">
        <v>2.1</v>
      </c>
      <c r="AG1686" s="8">
        <f t="shared" si="266"/>
        <v>-1</v>
      </c>
      <c r="AH1686" s="8">
        <f>SUM(AG$3:AG1686)</f>
        <v>-128.52000000000018</v>
      </c>
      <c r="AI1686">
        <v>11</v>
      </c>
      <c r="AJ1686" s="8">
        <f t="shared" si="267"/>
        <v>-1</v>
      </c>
      <c r="AK1686" s="8">
        <f>SUM(AJ$3:AJ1686)</f>
        <v>-226.5</v>
      </c>
      <c r="AL1686" s="2">
        <v>10</v>
      </c>
      <c r="AM1686" s="8">
        <f t="shared" si="268"/>
        <v>9</v>
      </c>
      <c r="AN1686" s="8">
        <f>SUM(AM$3:AM1686)</f>
        <v>131.5</v>
      </c>
      <c r="AO1686" s="2">
        <v>6.5</v>
      </c>
      <c r="AP1686" s="8">
        <f t="shared" si="269"/>
        <v>-1</v>
      </c>
      <c r="AQ1686" s="8">
        <f>SUM(AP$3:AP1686)</f>
        <v>-204.5</v>
      </c>
      <c r="AR1686">
        <v>5</v>
      </c>
      <c r="AS1686">
        <v>1.17</v>
      </c>
      <c r="AT1686" s="4">
        <f t="shared" si="263"/>
        <v>9</v>
      </c>
      <c r="AU1686" s="5">
        <f>SUM($AT$3:AT1686)</f>
        <v>131.5</v>
      </c>
      <c r="AV1686" s="6">
        <f>SUM(R1686,U1686,X1686,AA1686,AD1686,AG1686)</f>
        <v>-1.49</v>
      </c>
    </row>
    <row r="1687" spans="1:48" x14ac:dyDescent="0.25">
      <c r="A1687">
        <f>IF(AND(G1687&lt;&gt;"",H1687&lt;&gt;"",I1687&lt;&gt;"",J1687&lt;&gt;"",K1687&lt;&gt;"",L1687&lt;&gt;"",M1687&lt;&gt;"",N1687&lt;&gt;"",O1687&lt;&gt;"",P1687&lt;&gt;"",Q1687&lt;&gt;"",T1687&lt;&gt;"",W1687&lt;&gt;"",Z1687&lt;&gt;"",AC1687&lt;&gt;"",AF1687&lt;&gt;"",AI1687&lt;&gt;"",AL1687&lt;&gt;"",AO1687&lt;&gt;"",AR1687&lt;&gt;"",AS1687&lt;&gt;""),1,0)</f>
        <v>1</v>
      </c>
      <c r="B1687" s="1">
        <v>43814</v>
      </c>
      <c r="C1687" t="s">
        <v>302</v>
      </c>
      <c r="D1687" t="s">
        <v>2142</v>
      </c>
      <c r="E1687" t="s">
        <v>311</v>
      </c>
      <c r="F1687" t="s">
        <v>680</v>
      </c>
      <c r="G1687">
        <v>2019</v>
      </c>
      <c r="H1687">
        <v>12</v>
      </c>
      <c r="I1687">
        <v>15</v>
      </c>
      <c r="J1687" t="s">
        <v>23</v>
      </c>
      <c r="K1687">
        <v>1</v>
      </c>
      <c r="L1687" s="3">
        <v>0</v>
      </c>
      <c r="M1687" s="3">
        <v>1</v>
      </c>
      <c r="N1687">
        <v>2.15</v>
      </c>
      <c r="O1687">
        <v>3.2</v>
      </c>
      <c r="P1687">
        <v>3.5</v>
      </c>
      <c r="Q1687" s="2">
        <v>2.0499999999999998</v>
      </c>
      <c r="R1687" s="8">
        <f t="shared" si="264"/>
        <v>-1</v>
      </c>
      <c r="S1687" s="8">
        <f>SUM($R$3:R1687)</f>
        <v>-40.700000000000053</v>
      </c>
      <c r="T1687" s="2">
        <v>1.7</v>
      </c>
      <c r="U1687" s="8">
        <f t="shared" si="265"/>
        <v>0.7</v>
      </c>
      <c r="V1687" s="8">
        <f>SUM($U$3:U1687)</f>
        <v>-142.48999999999998</v>
      </c>
      <c r="W1687" s="9">
        <v>1.5</v>
      </c>
      <c r="X1687" s="8">
        <f t="shared" si="260"/>
        <v>-1</v>
      </c>
      <c r="Y1687" s="8">
        <f>SUM($X$3:X1687)</f>
        <v>-45.790000000000063</v>
      </c>
      <c r="Z1687" s="9">
        <v>2.62</v>
      </c>
      <c r="AA1687" s="8">
        <f t="shared" si="261"/>
        <v>1.62</v>
      </c>
      <c r="AB1687" s="8">
        <f>SUM($AA$3:AA1687)</f>
        <v>-155.02999999999977</v>
      </c>
      <c r="AC1687" s="2">
        <v>2.5</v>
      </c>
      <c r="AD1687" s="8">
        <f t="shared" si="262"/>
        <v>-1</v>
      </c>
      <c r="AE1687" s="8">
        <f>SUM(AD$3:AD1687)</f>
        <v>601.47000000000082</v>
      </c>
      <c r="AF1687" s="2">
        <v>1.53</v>
      </c>
      <c r="AG1687" s="8">
        <f t="shared" si="266"/>
        <v>0.53</v>
      </c>
      <c r="AH1687" s="8">
        <f>SUM(AG$3:AG1687)</f>
        <v>-127.99000000000018</v>
      </c>
      <c r="AI1687">
        <v>6</v>
      </c>
      <c r="AJ1687" s="8">
        <f t="shared" si="267"/>
        <v>-1</v>
      </c>
      <c r="AK1687" s="8">
        <f>SUM(AJ$3:AJ1687)</f>
        <v>-227.5</v>
      </c>
      <c r="AL1687" s="2">
        <v>9.5</v>
      </c>
      <c r="AM1687" s="8">
        <f t="shared" si="268"/>
        <v>-1</v>
      </c>
      <c r="AN1687" s="8">
        <f>SUM(AM$3:AM1687)</f>
        <v>130.5</v>
      </c>
      <c r="AO1687" s="2">
        <v>6</v>
      </c>
      <c r="AP1687" s="8">
        <f t="shared" si="269"/>
        <v>-1</v>
      </c>
      <c r="AQ1687" s="8">
        <f>SUM(AP$3:AP1687)</f>
        <v>-205.5</v>
      </c>
      <c r="AR1687">
        <v>4.4000000000000004</v>
      </c>
      <c r="AS1687">
        <v>1.2</v>
      </c>
      <c r="AT1687" s="4">
        <f t="shared" si="263"/>
        <v>-1</v>
      </c>
      <c r="AU1687" s="5">
        <f>SUM($AT$3:AT1687)</f>
        <v>130.5</v>
      </c>
      <c r="AV1687" s="6">
        <f>SUM(R1687,U1687,X1687,AA1687,AD1687,AG1687)</f>
        <v>-0.14999999999999991</v>
      </c>
    </row>
    <row r="1688" spans="1:48" x14ac:dyDescent="0.25">
      <c r="A1688">
        <f>IF(AND(G1688&lt;&gt;"",H1688&lt;&gt;"",I1688&lt;&gt;"",J1688&lt;&gt;"",K1688&lt;&gt;"",L1688&lt;&gt;"",M1688&lt;&gt;"",N1688&lt;&gt;"",O1688&lt;&gt;"",P1688&lt;&gt;"",Q1688&lt;&gt;"",T1688&lt;&gt;"",W1688&lt;&gt;"",Z1688&lt;&gt;"",AC1688&lt;&gt;"",AF1688&lt;&gt;"",AI1688&lt;&gt;"",AL1688&lt;&gt;"",AO1688&lt;&gt;"",AR1688&lt;&gt;"",AS1688&lt;&gt;""),1,0)</f>
        <v>1</v>
      </c>
      <c r="B1688" s="1">
        <v>43814</v>
      </c>
      <c r="C1688" t="s">
        <v>302</v>
      </c>
      <c r="D1688" t="s">
        <v>2143</v>
      </c>
      <c r="E1688" t="s">
        <v>305</v>
      </c>
      <c r="F1688" t="s">
        <v>307</v>
      </c>
      <c r="G1688">
        <v>2019</v>
      </c>
      <c r="H1688">
        <v>12</v>
      </c>
      <c r="I1688">
        <v>15</v>
      </c>
      <c r="J1688" t="s">
        <v>23</v>
      </c>
      <c r="K1688">
        <v>1</v>
      </c>
      <c r="L1688" s="3">
        <v>0</v>
      </c>
      <c r="M1688" s="3">
        <v>1</v>
      </c>
      <c r="N1688">
        <v>1.65</v>
      </c>
      <c r="O1688">
        <v>4</v>
      </c>
      <c r="P1688">
        <v>5.25</v>
      </c>
      <c r="Q1688" s="2">
        <v>1.8</v>
      </c>
      <c r="R1688" s="8">
        <f t="shared" si="264"/>
        <v>-1</v>
      </c>
      <c r="S1688" s="8">
        <f>SUM($R$3:R1688)</f>
        <v>-41.700000000000053</v>
      </c>
      <c r="T1688" s="2">
        <v>1.95</v>
      </c>
      <c r="U1688" s="8">
        <f t="shared" si="265"/>
        <v>0.95</v>
      </c>
      <c r="V1688" s="8">
        <f>SUM($U$3:U1688)</f>
        <v>-141.54</v>
      </c>
      <c r="W1688" s="9">
        <v>1.25</v>
      </c>
      <c r="X1688" s="8">
        <f t="shared" si="260"/>
        <v>-1</v>
      </c>
      <c r="Y1688" s="8">
        <f>SUM($X$3:X1688)</f>
        <v>-46.790000000000063</v>
      </c>
      <c r="Z1688" s="9">
        <v>4</v>
      </c>
      <c r="AA1688" s="8">
        <f t="shared" si="261"/>
        <v>3</v>
      </c>
      <c r="AB1688" s="8">
        <f>SUM($AA$3:AA1688)</f>
        <v>-152.02999999999977</v>
      </c>
      <c r="AC1688" s="2">
        <v>1.8</v>
      </c>
      <c r="AD1688" s="8">
        <f t="shared" si="262"/>
        <v>-1</v>
      </c>
      <c r="AE1688" s="8">
        <f>SUM(AD$3:AD1688)</f>
        <v>600.47000000000082</v>
      </c>
      <c r="AF1688" s="2">
        <v>2</v>
      </c>
      <c r="AG1688" s="8">
        <f t="shared" si="266"/>
        <v>1</v>
      </c>
      <c r="AH1688" s="8">
        <f>SUM(AG$3:AG1688)</f>
        <v>-126.99000000000018</v>
      </c>
      <c r="AI1688">
        <v>7.5</v>
      </c>
      <c r="AJ1688" s="8">
        <f t="shared" si="267"/>
        <v>-1</v>
      </c>
      <c r="AK1688" s="8">
        <f>SUM(AJ$3:AJ1688)</f>
        <v>-228.5</v>
      </c>
      <c r="AL1688" s="2">
        <v>8.5</v>
      </c>
      <c r="AM1688" s="8">
        <f t="shared" si="268"/>
        <v>-1</v>
      </c>
      <c r="AN1688" s="8">
        <f>SUM(AM$3:AM1688)</f>
        <v>129.5</v>
      </c>
      <c r="AO1688" s="2">
        <v>7.5</v>
      </c>
      <c r="AP1688" s="8">
        <f t="shared" si="269"/>
        <v>-1</v>
      </c>
      <c r="AQ1688" s="8">
        <f>SUM(AP$3:AP1688)</f>
        <v>-206.5</v>
      </c>
      <c r="AR1688">
        <v>2.67</v>
      </c>
      <c r="AS1688">
        <v>1.45</v>
      </c>
      <c r="AT1688" s="4">
        <f t="shared" si="263"/>
        <v>-1</v>
      </c>
      <c r="AU1688" s="5">
        <f>SUM($AT$3:AT1688)</f>
        <v>129.5</v>
      </c>
      <c r="AV1688" s="6">
        <f>SUM(R1688,U1688,X1688,AA1688,AD1688,AG1688)</f>
        <v>1.95</v>
      </c>
    </row>
    <row r="1689" spans="1:48" x14ac:dyDescent="0.25">
      <c r="A1689">
        <f>IF(AND(G1689&lt;&gt;"",H1689&lt;&gt;"",I1689&lt;&gt;"",J1689&lt;&gt;"",K1689&lt;&gt;"",L1689&lt;&gt;"",M1689&lt;&gt;"",N1689&lt;&gt;"",O1689&lt;&gt;"",P1689&lt;&gt;"",Q1689&lt;&gt;"",T1689&lt;&gt;"",W1689&lt;&gt;"",Z1689&lt;&gt;"",AC1689&lt;&gt;"",AF1689&lt;&gt;"",AI1689&lt;&gt;"",AL1689&lt;&gt;"",AO1689&lt;&gt;"",AR1689&lt;&gt;"",AS1689&lt;&gt;""),1,0)</f>
        <v>0</v>
      </c>
      <c r="B1689" s="1">
        <v>43814</v>
      </c>
      <c r="C1689" t="s">
        <v>302</v>
      </c>
      <c r="D1689" t="s">
        <v>2144</v>
      </c>
      <c r="E1689" t="s">
        <v>310</v>
      </c>
      <c r="F1689" t="s">
        <v>246</v>
      </c>
      <c r="G1689">
        <v>2019</v>
      </c>
      <c r="H1689">
        <v>12</v>
      </c>
      <c r="I1689">
        <v>15</v>
      </c>
      <c r="J1689" t="s">
        <v>23</v>
      </c>
      <c r="K1689">
        <v>1</v>
      </c>
      <c r="L1689" s="3">
        <v>0</v>
      </c>
      <c r="M1689" s="3">
        <v>4</v>
      </c>
      <c r="N1689">
        <v>12</v>
      </c>
      <c r="O1689">
        <v>6</v>
      </c>
      <c r="P1689">
        <v>1.25</v>
      </c>
      <c r="Q1689" s="2">
        <v>1.9</v>
      </c>
      <c r="R1689" s="8" t="str">
        <f t="shared" si="264"/>
        <v/>
      </c>
      <c r="S1689" s="8">
        <f>SUM($R$3:R1689)</f>
        <v>-41.700000000000053</v>
      </c>
      <c r="T1689" s="2">
        <v>1.9</v>
      </c>
      <c r="U1689" s="8" t="str">
        <f t="shared" si="265"/>
        <v/>
      </c>
      <c r="V1689" s="8">
        <f>SUM($U$3:U1689)</f>
        <v>-141.54</v>
      </c>
      <c r="W1689" s="9">
        <v>1.1399999999999999</v>
      </c>
      <c r="X1689" s="8" t="str">
        <f t="shared" si="260"/>
        <v/>
      </c>
      <c r="Y1689" s="8">
        <f>SUM($X$3:X1689)</f>
        <v>-46.790000000000063</v>
      </c>
      <c r="Z1689" s="9">
        <v>5.5</v>
      </c>
      <c r="AA1689" s="8" t="str">
        <f t="shared" si="261"/>
        <v/>
      </c>
      <c r="AB1689" s="8">
        <f>SUM($AA$3:AA1689)</f>
        <v>-152.02999999999977</v>
      </c>
      <c r="AC1689" s="2">
        <v>1.5</v>
      </c>
      <c r="AD1689" s="8" t="str">
        <f t="shared" si="262"/>
        <v/>
      </c>
      <c r="AE1689" s="8">
        <f>SUM(AD$3:AD1689)</f>
        <v>600.47000000000082</v>
      </c>
      <c r="AF1689" s="2">
        <v>2.62</v>
      </c>
      <c r="AG1689" s="8" t="str">
        <f t="shared" si="266"/>
        <v/>
      </c>
      <c r="AH1689" s="8">
        <f>SUM(AG$3:AG1689)</f>
        <v>-126.99000000000018</v>
      </c>
      <c r="AI1689">
        <v>34</v>
      </c>
      <c r="AJ1689" s="8" t="str">
        <f t="shared" si="267"/>
        <v/>
      </c>
      <c r="AK1689" s="8">
        <f>SUM(AJ$3:AJ1689)</f>
        <v>-228.5</v>
      </c>
      <c r="AL1689" s="2">
        <v>34</v>
      </c>
      <c r="AM1689" s="8" t="str">
        <f t="shared" si="268"/>
        <v/>
      </c>
      <c r="AN1689" s="8">
        <f>SUM(AM$3:AM1689)</f>
        <v>129.5</v>
      </c>
      <c r="AO1689" s="2">
        <v>12</v>
      </c>
      <c r="AP1689" s="8" t="str">
        <f t="shared" si="269"/>
        <v/>
      </c>
      <c r="AQ1689" s="8">
        <f>SUM(AP$3:AP1689)</f>
        <v>-206.5</v>
      </c>
      <c r="AT1689" s="4" t="str">
        <f t="shared" si="263"/>
        <v/>
      </c>
      <c r="AU1689" s="5">
        <f>SUM($AT$3:AT1689)</f>
        <v>129.5</v>
      </c>
      <c r="AV1689" s="6">
        <f>SUM(R1689,U1689,X1689,AA1689,AD1689,AG1689)</f>
        <v>0</v>
      </c>
    </row>
    <row r="1690" spans="1:48" x14ac:dyDescent="0.25">
      <c r="A1690">
        <f>IF(AND(G1690&lt;&gt;"",H1690&lt;&gt;"",I1690&lt;&gt;"",J1690&lt;&gt;"",K1690&lt;&gt;"",L1690&lt;&gt;"",M1690&lt;&gt;"",N1690&lt;&gt;"",O1690&lt;&gt;"",P1690&lt;&gt;"",Q1690&lt;&gt;"",T1690&lt;&gt;"",W1690&lt;&gt;"",Z1690&lt;&gt;"",AC1690&lt;&gt;"",AF1690&lt;&gt;"",AI1690&lt;&gt;"",AL1690&lt;&gt;"",AO1690&lt;&gt;"",AR1690&lt;&gt;"",AS1690&lt;&gt;""),1,0)</f>
        <v>1</v>
      </c>
      <c r="B1690" s="1">
        <v>43814</v>
      </c>
      <c r="C1690" t="s">
        <v>330</v>
      </c>
      <c r="D1690" t="s">
        <v>2145</v>
      </c>
      <c r="E1690" t="s">
        <v>565</v>
      </c>
      <c r="F1690" t="s">
        <v>335</v>
      </c>
      <c r="G1690">
        <v>2019</v>
      </c>
      <c r="H1690">
        <v>12</v>
      </c>
      <c r="I1690">
        <v>15</v>
      </c>
      <c r="J1690" t="s">
        <v>23</v>
      </c>
      <c r="K1690">
        <v>1</v>
      </c>
      <c r="L1690" s="3">
        <v>0</v>
      </c>
      <c r="M1690" s="3">
        <v>1</v>
      </c>
      <c r="N1690">
        <v>1.4</v>
      </c>
      <c r="O1690">
        <v>4.5</v>
      </c>
      <c r="P1690">
        <v>8</v>
      </c>
      <c r="Q1690" s="2">
        <v>1.95</v>
      </c>
      <c r="R1690" s="8">
        <f t="shared" si="264"/>
        <v>-1</v>
      </c>
      <c r="S1690" s="8">
        <f>SUM($R$3:R1690)</f>
        <v>-42.700000000000053</v>
      </c>
      <c r="T1690" s="2">
        <v>1.8</v>
      </c>
      <c r="U1690" s="8">
        <f t="shared" si="265"/>
        <v>0.8</v>
      </c>
      <c r="V1690" s="8">
        <f>SUM($U$3:U1690)</f>
        <v>-140.73999999999998</v>
      </c>
      <c r="W1690" s="9">
        <v>1.22</v>
      </c>
      <c r="X1690" s="8">
        <f t="shared" si="260"/>
        <v>-1</v>
      </c>
      <c r="Y1690" s="8">
        <f>SUM($X$3:X1690)</f>
        <v>-47.790000000000063</v>
      </c>
      <c r="Z1690" s="9">
        <v>4</v>
      </c>
      <c r="AA1690" s="8">
        <f t="shared" si="261"/>
        <v>3</v>
      </c>
      <c r="AB1690" s="8">
        <f>SUM($AA$3:AA1690)</f>
        <v>-149.02999999999977</v>
      </c>
      <c r="AC1690" s="2">
        <v>1.85</v>
      </c>
      <c r="AD1690" s="8">
        <f t="shared" si="262"/>
        <v>-1</v>
      </c>
      <c r="AE1690" s="8">
        <f>SUM(AD$3:AD1690)</f>
        <v>599.47000000000082</v>
      </c>
      <c r="AF1690" s="2">
        <v>1.95</v>
      </c>
      <c r="AG1690" s="8">
        <f t="shared" si="266"/>
        <v>0.95</v>
      </c>
      <c r="AH1690" s="8">
        <f>SUM(AG$3:AG1690)</f>
        <v>-126.04000000000018</v>
      </c>
      <c r="AI1690">
        <v>7</v>
      </c>
      <c r="AJ1690" s="8">
        <f t="shared" si="267"/>
        <v>-1</v>
      </c>
      <c r="AK1690" s="8">
        <f>SUM(AJ$3:AJ1690)</f>
        <v>-229.5</v>
      </c>
      <c r="AL1690" s="2">
        <v>8</v>
      </c>
      <c r="AM1690" s="8">
        <f t="shared" si="268"/>
        <v>-1</v>
      </c>
      <c r="AN1690" s="8">
        <f>SUM(AM$3:AM1690)</f>
        <v>128.5</v>
      </c>
      <c r="AO1690" s="2">
        <v>8.5</v>
      </c>
      <c r="AP1690" s="8">
        <f t="shared" si="269"/>
        <v>-1</v>
      </c>
      <c r="AQ1690" s="8">
        <f>SUM(AP$3:AP1690)</f>
        <v>-207.5</v>
      </c>
      <c r="AR1690">
        <v>2.2000000000000002</v>
      </c>
      <c r="AS1690">
        <v>1.65</v>
      </c>
      <c r="AT1690" s="4">
        <f t="shared" si="263"/>
        <v>-1</v>
      </c>
      <c r="AU1690" s="5">
        <f>SUM($AT$3:AT1690)</f>
        <v>128.5</v>
      </c>
      <c r="AV1690" s="6">
        <f>SUM(R1690,U1690,X1690,AA1690,AD1690,AG1690)</f>
        <v>1.75</v>
      </c>
    </row>
    <row r="1691" spans="1:48" x14ac:dyDescent="0.25">
      <c r="A1691">
        <f>IF(AND(G1691&lt;&gt;"",H1691&lt;&gt;"",I1691&lt;&gt;"",J1691&lt;&gt;"",K1691&lt;&gt;"",L1691&lt;&gt;"",M1691&lt;&gt;"",N1691&lt;&gt;"",O1691&lt;&gt;"",P1691&lt;&gt;"",Q1691&lt;&gt;"",T1691&lt;&gt;"",W1691&lt;&gt;"",Z1691&lt;&gt;"",AC1691&lt;&gt;"",AF1691&lt;&gt;"",AI1691&lt;&gt;"",AL1691&lt;&gt;"",AO1691&lt;&gt;"",AR1691&lt;&gt;"",AS1691&lt;&gt;""),1,0)</f>
        <v>1</v>
      </c>
      <c r="B1691" s="1">
        <v>43814</v>
      </c>
      <c r="C1691" t="s">
        <v>330</v>
      </c>
      <c r="D1691" t="s">
        <v>2146</v>
      </c>
      <c r="E1691" t="s">
        <v>341</v>
      </c>
      <c r="F1691" t="s">
        <v>332</v>
      </c>
      <c r="G1691">
        <v>2019</v>
      </c>
      <c r="H1691">
        <v>12</v>
      </c>
      <c r="I1691">
        <v>15</v>
      </c>
      <c r="J1691" t="s">
        <v>23</v>
      </c>
      <c r="K1691">
        <v>1</v>
      </c>
      <c r="L1691" s="3">
        <v>2</v>
      </c>
      <c r="M1691" s="3">
        <v>1</v>
      </c>
      <c r="N1691">
        <v>2.15</v>
      </c>
      <c r="O1691">
        <v>3.25</v>
      </c>
      <c r="P1691">
        <v>3.4</v>
      </c>
      <c r="Q1691" s="2">
        <v>1.8</v>
      </c>
      <c r="R1691" s="8">
        <f t="shared" si="264"/>
        <v>0.8</v>
      </c>
      <c r="S1691" s="8">
        <f>SUM($R$3:R1691)</f>
        <v>-41.900000000000055</v>
      </c>
      <c r="T1691" s="2">
        <v>1.95</v>
      </c>
      <c r="U1691" s="8">
        <f t="shared" si="265"/>
        <v>-1</v>
      </c>
      <c r="V1691" s="8">
        <f>SUM($U$3:U1691)</f>
        <v>-141.73999999999998</v>
      </c>
      <c r="W1691" s="9">
        <v>1.33</v>
      </c>
      <c r="X1691" s="8">
        <f t="shared" si="260"/>
        <v>0.33000000000000007</v>
      </c>
      <c r="Y1691" s="8">
        <f>SUM($X$3:X1691)</f>
        <v>-47.460000000000065</v>
      </c>
      <c r="Z1691" s="9">
        <v>3.25</v>
      </c>
      <c r="AA1691" s="8">
        <f t="shared" si="261"/>
        <v>-1</v>
      </c>
      <c r="AB1691" s="8">
        <f>SUM($AA$3:AA1691)</f>
        <v>-150.02999999999977</v>
      </c>
      <c r="AC1691" s="2">
        <v>2.0699999999999998</v>
      </c>
      <c r="AD1691" s="8">
        <f t="shared" si="262"/>
        <v>1.0699999999999998</v>
      </c>
      <c r="AE1691" s="8">
        <f>SUM(AD$3:AD1691)</f>
        <v>600.54000000000087</v>
      </c>
      <c r="AF1691" s="2">
        <v>1.72</v>
      </c>
      <c r="AG1691" s="8">
        <f t="shared" si="266"/>
        <v>-1</v>
      </c>
      <c r="AH1691" s="8">
        <f>SUM(AG$3:AG1691)</f>
        <v>-127.04000000000018</v>
      </c>
      <c r="AI1691">
        <v>7.5</v>
      </c>
      <c r="AJ1691" s="8">
        <f t="shared" si="267"/>
        <v>-1</v>
      </c>
      <c r="AK1691" s="8">
        <f>SUM(AJ$3:AJ1691)</f>
        <v>-230.5</v>
      </c>
      <c r="AL1691" s="2">
        <v>9</v>
      </c>
      <c r="AM1691" s="8">
        <f t="shared" si="268"/>
        <v>8</v>
      </c>
      <c r="AN1691" s="8">
        <f>SUM(AM$3:AM1691)</f>
        <v>136.5</v>
      </c>
      <c r="AO1691" s="2">
        <v>6.5</v>
      </c>
      <c r="AP1691" s="8">
        <f t="shared" si="269"/>
        <v>-1</v>
      </c>
      <c r="AQ1691" s="8">
        <f>SUM(AP$3:AP1691)</f>
        <v>-208.5</v>
      </c>
      <c r="AR1691">
        <v>4.1500000000000004</v>
      </c>
      <c r="AS1691">
        <v>1.22</v>
      </c>
      <c r="AT1691" s="4">
        <f t="shared" si="263"/>
        <v>8</v>
      </c>
      <c r="AU1691" s="5">
        <f>SUM($AT$3:AT1691)</f>
        <v>136.5</v>
      </c>
      <c r="AV1691" s="6">
        <f>SUM(R1691,U1691,X1691,AA1691,AD1691,AG1691)</f>
        <v>-0.8</v>
      </c>
    </row>
    <row r="1692" spans="1:48" x14ac:dyDescent="0.25">
      <c r="A1692">
        <f>IF(AND(G1692&lt;&gt;"",H1692&lt;&gt;"",I1692&lt;&gt;"",J1692&lt;&gt;"",K1692&lt;&gt;"",L1692&lt;&gt;"",M1692&lt;&gt;"",N1692&lt;&gt;"",O1692&lt;&gt;"",P1692&lt;&gt;"",Q1692&lt;&gt;"",T1692&lt;&gt;"",W1692&lt;&gt;"",Z1692&lt;&gt;"",AC1692&lt;&gt;"",AF1692&lt;&gt;"",AI1692&lt;&gt;"",AL1692&lt;&gt;"",AO1692&lt;&gt;"",AR1692&lt;&gt;"",AS1692&lt;&gt;""),1,0)</f>
        <v>0</v>
      </c>
      <c r="B1692" s="1">
        <v>43814</v>
      </c>
      <c r="C1692" t="s">
        <v>283</v>
      </c>
      <c r="D1692" t="s">
        <v>2147</v>
      </c>
      <c r="E1692" t="s">
        <v>519</v>
      </c>
      <c r="F1692" t="s">
        <v>350</v>
      </c>
      <c r="G1692">
        <v>2019</v>
      </c>
      <c r="H1692">
        <v>12</v>
      </c>
      <c r="I1692">
        <v>15</v>
      </c>
      <c r="J1692" t="s">
        <v>23</v>
      </c>
      <c r="K1692">
        <v>1</v>
      </c>
      <c r="L1692" s="3">
        <v>0</v>
      </c>
      <c r="M1692" s="3">
        <v>3</v>
      </c>
      <c r="N1692">
        <v>6.5</v>
      </c>
      <c r="O1692">
        <v>6</v>
      </c>
      <c r="P1692">
        <v>1.36</v>
      </c>
      <c r="Q1692" s="2">
        <v>1.5</v>
      </c>
      <c r="R1692" s="8" t="str">
        <f t="shared" si="264"/>
        <v/>
      </c>
      <c r="S1692" s="8">
        <f>SUM($R$3:R1692)</f>
        <v>-41.900000000000055</v>
      </c>
      <c r="T1692" s="2">
        <v>2.5</v>
      </c>
      <c r="U1692" s="8" t="str">
        <f t="shared" si="265"/>
        <v/>
      </c>
      <c r="V1692" s="8">
        <f>SUM($U$3:U1692)</f>
        <v>-141.73999999999998</v>
      </c>
      <c r="W1692" s="9">
        <v>1.1000000000000001</v>
      </c>
      <c r="X1692" s="8" t="str">
        <f t="shared" si="260"/>
        <v/>
      </c>
      <c r="Y1692" s="8">
        <f>SUM($X$3:X1692)</f>
        <v>-47.460000000000065</v>
      </c>
      <c r="Z1692" s="9">
        <v>7</v>
      </c>
      <c r="AA1692" s="8" t="str">
        <f t="shared" si="261"/>
        <v/>
      </c>
      <c r="AB1692" s="8">
        <f>SUM($AA$3:AA1692)</f>
        <v>-150.02999999999977</v>
      </c>
      <c r="AC1692" s="2">
        <v>1.28</v>
      </c>
      <c r="AD1692" s="8" t="str">
        <f t="shared" si="262"/>
        <v/>
      </c>
      <c r="AE1692" s="8">
        <f>SUM(AD$3:AD1692)</f>
        <v>600.54000000000087</v>
      </c>
      <c r="AF1692" s="2">
        <v>3.75</v>
      </c>
      <c r="AG1692" s="8" t="str">
        <f t="shared" si="266"/>
        <v/>
      </c>
      <c r="AH1692" s="8">
        <f>SUM(AG$3:AG1692)</f>
        <v>-127.04000000000018</v>
      </c>
      <c r="AI1692">
        <v>34</v>
      </c>
      <c r="AJ1692" s="8" t="str">
        <f t="shared" si="267"/>
        <v/>
      </c>
      <c r="AK1692" s="8">
        <f>SUM(AJ$3:AJ1692)</f>
        <v>-230.5</v>
      </c>
      <c r="AL1692" s="2">
        <v>23</v>
      </c>
      <c r="AM1692" s="8" t="str">
        <f t="shared" si="268"/>
        <v/>
      </c>
      <c r="AN1692" s="8">
        <f>SUM(AM$3:AM1692)</f>
        <v>136.5</v>
      </c>
      <c r="AO1692" s="2">
        <v>15</v>
      </c>
      <c r="AP1692" s="8" t="str">
        <f t="shared" si="269"/>
        <v/>
      </c>
      <c r="AQ1692" s="8">
        <f>SUM(AP$3:AP1692)</f>
        <v>-208.5</v>
      </c>
      <c r="AT1692" s="4" t="str">
        <f t="shared" si="263"/>
        <v/>
      </c>
      <c r="AU1692" s="5">
        <f>SUM($AT$3:AT1692)</f>
        <v>136.5</v>
      </c>
      <c r="AV1692" s="6">
        <f>SUM(R1692,U1692,X1692,AA1692,AD1692,AG1692)</f>
        <v>0</v>
      </c>
    </row>
    <row r="1693" spans="1:48" x14ac:dyDescent="0.25">
      <c r="A1693">
        <f>IF(AND(G1693&lt;&gt;"",H1693&lt;&gt;"",I1693&lt;&gt;"",J1693&lt;&gt;"",K1693&lt;&gt;"",L1693&lt;&gt;"",M1693&lt;&gt;"",N1693&lt;&gt;"",O1693&lt;&gt;"",P1693&lt;&gt;"",Q1693&lt;&gt;"",T1693&lt;&gt;"",W1693&lt;&gt;"",Z1693&lt;&gt;"",AC1693&lt;&gt;"",AF1693&lt;&gt;"",AI1693&lt;&gt;"",AL1693&lt;&gt;"",AO1693&lt;&gt;"",AR1693&lt;&gt;"",AS1693&lt;&gt;""),1,0)</f>
        <v>1</v>
      </c>
      <c r="B1693" s="1">
        <v>43814</v>
      </c>
      <c r="C1693" t="s">
        <v>283</v>
      </c>
      <c r="D1693" t="s">
        <v>2148</v>
      </c>
      <c r="E1693" t="s">
        <v>234</v>
      </c>
      <c r="F1693" t="s">
        <v>348</v>
      </c>
      <c r="G1693">
        <v>2019</v>
      </c>
      <c r="H1693">
        <v>12</v>
      </c>
      <c r="I1693">
        <v>15</v>
      </c>
      <c r="J1693" t="s">
        <v>23</v>
      </c>
      <c r="K1693">
        <v>1</v>
      </c>
      <c r="L1693" s="3">
        <v>1</v>
      </c>
      <c r="M1693" s="3">
        <v>1</v>
      </c>
      <c r="N1693">
        <v>1.61</v>
      </c>
      <c r="O1693">
        <v>4</v>
      </c>
      <c r="P1693">
        <v>5.5</v>
      </c>
      <c r="Q1693" s="2">
        <v>1.75</v>
      </c>
      <c r="R1693" s="8">
        <f t="shared" si="264"/>
        <v>0.75</v>
      </c>
      <c r="S1693" s="8">
        <f>SUM($R$3:R1693)</f>
        <v>-41.150000000000055</v>
      </c>
      <c r="T1693" s="2">
        <v>2</v>
      </c>
      <c r="U1693" s="8">
        <f t="shared" si="265"/>
        <v>-1</v>
      </c>
      <c r="V1693" s="8">
        <f>SUM($U$3:U1693)</f>
        <v>-142.73999999999998</v>
      </c>
      <c r="W1693" s="9">
        <v>1.25</v>
      </c>
      <c r="X1693" s="8">
        <f t="shared" si="260"/>
        <v>0.25</v>
      </c>
      <c r="Y1693" s="8">
        <f>SUM($X$3:X1693)</f>
        <v>-47.210000000000065</v>
      </c>
      <c r="Z1693" s="9">
        <v>4</v>
      </c>
      <c r="AA1693" s="8">
        <f t="shared" si="261"/>
        <v>-1</v>
      </c>
      <c r="AB1693" s="8">
        <f>SUM($AA$3:AA1693)</f>
        <v>-151.02999999999977</v>
      </c>
      <c r="AC1693" s="2">
        <v>1.72</v>
      </c>
      <c r="AD1693" s="8">
        <f t="shared" si="262"/>
        <v>0.72</v>
      </c>
      <c r="AE1693" s="8">
        <f>SUM(AD$3:AD1693)</f>
        <v>601.2600000000009</v>
      </c>
      <c r="AF1693" s="2">
        <v>2.1</v>
      </c>
      <c r="AG1693" s="8">
        <f t="shared" si="266"/>
        <v>1.1000000000000001</v>
      </c>
      <c r="AH1693" s="8">
        <f>SUM(AG$3:AG1693)</f>
        <v>-125.94000000000018</v>
      </c>
      <c r="AI1693">
        <v>8.5</v>
      </c>
      <c r="AJ1693" s="8">
        <f t="shared" si="267"/>
        <v>-1</v>
      </c>
      <c r="AK1693" s="8">
        <f>SUM(AJ$3:AJ1693)</f>
        <v>-231.5</v>
      </c>
      <c r="AL1693" s="2">
        <v>9</v>
      </c>
      <c r="AM1693" s="8">
        <f t="shared" si="268"/>
        <v>-1</v>
      </c>
      <c r="AN1693" s="8">
        <f>SUM(AM$3:AM1693)</f>
        <v>135.5</v>
      </c>
      <c r="AO1693" s="2">
        <v>8</v>
      </c>
      <c r="AP1693" s="8">
        <f t="shared" si="269"/>
        <v>7</v>
      </c>
      <c r="AQ1693" s="8">
        <f>SUM(AP$3:AP1693)</f>
        <v>-201.5</v>
      </c>
      <c r="AR1693">
        <v>2.75</v>
      </c>
      <c r="AS1693">
        <v>1.42</v>
      </c>
      <c r="AT1693" s="4">
        <f t="shared" si="263"/>
        <v>-1</v>
      </c>
      <c r="AU1693" s="5">
        <f>SUM($AT$3:AT1693)</f>
        <v>135.5</v>
      </c>
      <c r="AV1693" s="6">
        <f>SUM(R1693,U1693,X1693,AA1693,AD1693,AG1693)</f>
        <v>0.82000000000000006</v>
      </c>
    </row>
    <row r="1694" spans="1:48" x14ac:dyDescent="0.25">
      <c r="A1694">
        <f>IF(AND(G1694&lt;&gt;"",H1694&lt;&gt;"",I1694&lt;&gt;"",J1694&lt;&gt;"",K1694&lt;&gt;"",L1694&lt;&gt;"",M1694&lt;&gt;"",N1694&lt;&gt;"",O1694&lt;&gt;"",P1694&lt;&gt;"",Q1694&lt;&gt;"",T1694&lt;&gt;"",W1694&lt;&gt;"",Z1694&lt;&gt;"",AC1694&lt;&gt;"",AF1694&lt;&gt;"",AI1694&lt;&gt;"",AL1694&lt;&gt;"",AO1694&lt;&gt;"",AR1694&lt;&gt;"",AS1694&lt;&gt;""),1,0)</f>
        <v>1</v>
      </c>
      <c r="B1694" s="1">
        <v>43814</v>
      </c>
      <c r="C1694" t="s">
        <v>283</v>
      </c>
      <c r="D1694" t="s">
        <v>2149</v>
      </c>
      <c r="E1694" t="s">
        <v>237</v>
      </c>
      <c r="F1694" t="s">
        <v>254</v>
      </c>
      <c r="G1694">
        <v>2019</v>
      </c>
      <c r="H1694">
        <v>12</v>
      </c>
      <c r="I1694">
        <v>15</v>
      </c>
      <c r="J1694" t="s">
        <v>23</v>
      </c>
      <c r="K1694">
        <v>1</v>
      </c>
      <c r="L1694" s="3">
        <v>1</v>
      </c>
      <c r="M1694" s="3">
        <v>2</v>
      </c>
      <c r="N1694">
        <v>2.87</v>
      </c>
      <c r="O1694">
        <v>3.6</v>
      </c>
      <c r="P1694">
        <v>2.37</v>
      </c>
      <c r="Q1694" s="2">
        <v>1.66</v>
      </c>
      <c r="R1694" s="8">
        <f t="shared" si="264"/>
        <v>0.65999999999999992</v>
      </c>
      <c r="S1694" s="8">
        <f>SUM($R$3:R1694)</f>
        <v>-40.490000000000059</v>
      </c>
      <c r="T1694" s="2">
        <v>2.1</v>
      </c>
      <c r="U1694" s="8">
        <f t="shared" si="265"/>
        <v>-1</v>
      </c>
      <c r="V1694" s="8">
        <f>SUM($U$3:U1694)</f>
        <v>-143.73999999999998</v>
      </c>
      <c r="W1694" s="9">
        <v>1.25</v>
      </c>
      <c r="X1694" s="8">
        <f t="shared" si="260"/>
        <v>0.25</v>
      </c>
      <c r="Y1694" s="8">
        <f>SUM($X$3:X1694)</f>
        <v>-46.960000000000065</v>
      </c>
      <c r="Z1694" s="9">
        <v>4</v>
      </c>
      <c r="AA1694" s="8">
        <f t="shared" si="261"/>
        <v>-1</v>
      </c>
      <c r="AB1694" s="8">
        <f>SUM($AA$3:AA1694)</f>
        <v>-152.02999999999977</v>
      </c>
      <c r="AC1694" s="2">
        <v>1.8</v>
      </c>
      <c r="AD1694" s="8">
        <f t="shared" si="262"/>
        <v>0.8</v>
      </c>
      <c r="AE1694" s="8">
        <f>SUM(AD$3:AD1694)</f>
        <v>602.06000000000085</v>
      </c>
      <c r="AF1694" s="2">
        <v>2</v>
      </c>
      <c r="AG1694" s="8">
        <f t="shared" si="266"/>
        <v>-1</v>
      </c>
      <c r="AH1694" s="8">
        <f>SUM(AG$3:AG1694)</f>
        <v>-126.94000000000018</v>
      </c>
      <c r="AI1694">
        <v>11</v>
      </c>
      <c r="AJ1694" s="8">
        <f t="shared" si="267"/>
        <v>-1</v>
      </c>
      <c r="AK1694" s="8">
        <f>SUM(AJ$3:AJ1694)</f>
        <v>-232.5</v>
      </c>
      <c r="AL1694" s="2">
        <v>11</v>
      </c>
      <c r="AM1694" s="8">
        <f t="shared" si="268"/>
        <v>-1</v>
      </c>
      <c r="AN1694" s="8">
        <f>SUM(AM$3:AM1694)</f>
        <v>134.5</v>
      </c>
      <c r="AO1694" s="2">
        <v>7.5</v>
      </c>
      <c r="AP1694" s="8">
        <f t="shared" si="269"/>
        <v>-1</v>
      </c>
      <c r="AQ1694" s="8">
        <f>SUM(AP$3:AP1694)</f>
        <v>-202.5</v>
      </c>
      <c r="AR1694">
        <v>5.75</v>
      </c>
      <c r="AS1694">
        <v>1.1399999999999999</v>
      </c>
      <c r="AT1694" s="4">
        <f t="shared" si="263"/>
        <v>-1</v>
      </c>
      <c r="AU1694" s="5">
        <f>SUM($AT$3:AT1694)</f>
        <v>134.5</v>
      </c>
      <c r="AV1694" s="6">
        <f>SUM(R1694,U1694,X1694,AA1694,AD1694,AG1694)</f>
        <v>-1.29</v>
      </c>
    </row>
    <row r="1695" spans="1:48" x14ac:dyDescent="0.25">
      <c r="A1695">
        <f>IF(AND(G1695&lt;&gt;"",H1695&lt;&gt;"",I1695&lt;&gt;"",J1695&lt;&gt;"",K1695&lt;&gt;"",L1695&lt;&gt;"",M1695&lt;&gt;"",N1695&lt;&gt;"",O1695&lt;&gt;"",P1695&lt;&gt;"",Q1695&lt;&gt;"",T1695&lt;&gt;"",W1695&lt;&gt;"",Z1695&lt;&gt;"",AC1695&lt;&gt;"",AF1695&lt;&gt;"",AI1695&lt;&gt;"",AL1695&lt;&gt;"",AO1695&lt;&gt;"",AR1695&lt;&gt;"",AS1695&lt;&gt;""),1,0)</f>
        <v>1</v>
      </c>
      <c r="B1695" s="1">
        <v>43814</v>
      </c>
      <c r="C1695" t="s">
        <v>275</v>
      </c>
      <c r="D1695" t="s">
        <v>2150</v>
      </c>
      <c r="E1695" t="s">
        <v>544</v>
      </c>
      <c r="F1695" t="s">
        <v>541</v>
      </c>
      <c r="G1695">
        <v>2019</v>
      </c>
      <c r="H1695">
        <v>12</v>
      </c>
      <c r="I1695">
        <v>15</v>
      </c>
      <c r="J1695" t="s">
        <v>23</v>
      </c>
      <c r="K1695">
        <v>1</v>
      </c>
      <c r="L1695" s="3">
        <v>2</v>
      </c>
      <c r="M1695" s="3">
        <v>2</v>
      </c>
      <c r="N1695">
        <v>1.57</v>
      </c>
      <c r="O1695">
        <v>3.8</v>
      </c>
      <c r="P1695">
        <v>6</v>
      </c>
      <c r="Q1695" s="2">
        <v>2</v>
      </c>
      <c r="R1695" s="8">
        <f t="shared" si="264"/>
        <v>1</v>
      </c>
      <c r="S1695" s="8">
        <f>SUM($R$3:R1695)</f>
        <v>-39.490000000000059</v>
      </c>
      <c r="T1695" s="2">
        <v>1.75</v>
      </c>
      <c r="U1695" s="8">
        <f t="shared" si="265"/>
        <v>-1</v>
      </c>
      <c r="V1695" s="8">
        <f>SUM($U$3:U1695)</f>
        <v>-144.73999999999998</v>
      </c>
      <c r="W1695" s="9">
        <v>1.33</v>
      </c>
      <c r="X1695" s="8">
        <f t="shared" si="260"/>
        <v>0.33000000000000007</v>
      </c>
      <c r="Y1695" s="8">
        <f>SUM($X$3:X1695)</f>
        <v>-46.630000000000067</v>
      </c>
      <c r="Z1695" s="9">
        <v>3.4</v>
      </c>
      <c r="AA1695" s="8">
        <f t="shared" si="261"/>
        <v>-1</v>
      </c>
      <c r="AB1695" s="8">
        <f>SUM($AA$3:AA1695)</f>
        <v>-153.02999999999977</v>
      </c>
      <c r="AC1695" s="2">
        <v>1.9</v>
      </c>
      <c r="AD1695" s="8">
        <f t="shared" si="262"/>
        <v>0.89999999999999991</v>
      </c>
      <c r="AE1695" s="8">
        <f>SUM(AD$3:AD1695)</f>
        <v>602.96000000000083</v>
      </c>
      <c r="AF1695" s="2">
        <v>1.9</v>
      </c>
      <c r="AG1695" s="8">
        <f t="shared" si="266"/>
        <v>-1</v>
      </c>
      <c r="AH1695" s="8">
        <f>SUM(AG$3:AG1695)</f>
        <v>-127.94000000000018</v>
      </c>
      <c r="AI1695">
        <v>6.5</v>
      </c>
      <c r="AJ1695" s="8">
        <f t="shared" si="267"/>
        <v>-1</v>
      </c>
      <c r="AK1695" s="8">
        <f>SUM(AJ$3:AJ1695)</f>
        <v>-233.5</v>
      </c>
      <c r="AL1695" s="2">
        <v>8.5</v>
      </c>
      <c r="AM1695" s="8">
        <f t="shared" si="268"/>
        <v>-1</v>
      </c>
      <c r="AN1695" s="8">
        <f>SUM(AM$3:AM1695)</f>
        <v>133.5</v>
      </c>
      <c r="AO1695" s="2">
        <v>7.5</v>
      </c>
      <c r="AP1695" s="8">
        <f t="shared" si="269"/>
        <v>-1</v>
      </c>
      <c r="AQ1695" s="8">
        <f>SUM(AP$3:AP1695)</f>
        <v>-203.5</v>
      </c>
      <c r="AR1695">
        <v>2.6</v>
      </c>
      <c r="AS1695">
        <v>1.47</v>
      </c>
      <c r="AT1695" s="4">
        <f t="shared" si="263"/>
        <v>-1</v>
      </c>
      <c r="AU1695" s="5">
        <f>SUM($AT$3:AT1695)</f>
        <v>133.5</v>
      </c>
      <c r="AV1695" s="6">
        <f>SUM(R1695,U1695,X1695,AA1695,AD1695,AG1695)</f>
        <v>-0.77</v>
      </c>
    </row>
    <row r="1696" spans="1:48" x14ac:dyDescent="0.25">
      <c r="A1696">
        <f>IF(AND(G1696&lt;&gt;"",H1696&lt;&gt;"",I1696&lt;&gt;"",J1696&lt;&gt;"",K1696&lt;&gt;"",L1696&lt;&gt;"",M1696&lt;&gt;"",N1696&lt;&gt;"",O1696&lt;&gt;"",P1696&lt;&gt;"",Q1696&lt;&gt;"",T1696&lt;&gt;"",W1696&lt;&gt;"",Z1696&lt;&gt;"",AC1696&lt;&gt;"",AF1696&lt;&gt;"",AI1696&lt;&gt;"",AL1696&lt;&gt;"",AO1696&lt;&gt;"",AR1696&lt;&gt;"",AS1696&lt;&gt;""),1,0)</f>
        <v>1</v>
      </c>
      <c r="B1696" s="1">
        <v>43814</v>
      </c>
      <c r="C1696" t="s">
        <v>275</v>
      </c>
      <c r="D1696" t="s">
        <v>2151</v>
      </c>
      <c r="E1696" t="s">
        <v>359</v>
      </c>
      <c r="F1696" t="s">
        <v>352</v>
      </c>
      <c r="G1696">
        <v>2019</v>
      </c>
      <c r="H1696">
        <v>12</v>
      </c>
      <c r="I1696">
        <v>15</v>
      </c>
      <c r="J1696" t="s">
        <v>23</v>
      </c>
      <c r="K1696">
        <v>1</v>
      </c>
      <c r="L1696" s="3">
        <v>2</v>
      </c>
      <c r="M1696" s="3">
        <v>2</v>
      </c>
      <c r="N1696">
        <v>2.6</v>
      </c>
      <c r="O1696">
        <v>3.3</v>
      </c>
      <c r="P1696">
        <v>2.8</v>
      </c>
      <c r="Q1696" s="2">
        <v>1.8</v>
      </c>
      <c r="R1696" s="8">
        <f t="shared" si="264"/>
        <v>0.8</v>
      </c>
      <c r="S1696" s="8">
        <f>SUM($R$3:R1696)</f>
        <v>-38.690000000000062</v>
      </c>
      <c r="T1696" s="2">
        <v>1.95</v>
      </c>
      <c r="U1696" s="8">
        <f t="shared" si="265"/>
        <v>-1</v>
      </c>
      <c r="V1696" s="8">
        <f>SUM($U$3:U1696)</f>
        <v>-145.73999999999998</v>
      </c>
      <c r="W1696" s="9">
        <v>1.33</v>
      </c>
      <c r="X1696" s="8">
        <f t="shared" si="260"/>
        <v>0.33000000000000007</v>
      </c>
      <c r="Y1696" s="8">
        <f>SUM($X$3:X1696)</f>
        <v>-46.300000000000068</v>
      </c>
      <c r="Z1696" s="9">
        <v>3.4</v>
      </c>
      <c r="AA1696" s="8">
        <f t="shared" si="261"/>
        <v>-1</v>
      </c>
      <c r="AB1696" s="8">
        <f>SUM($AA$3:AA1696)</f>
        <v>-154.02999999999977</v>
      </c>
      <c r="AC1696" s="2">
        <v>2</v>
      </c>
      <c r="AD1696" s="8">
        <f t="shared" si="262"/>
        <v>1</v>
      </c>
      <c r="AE1696" s="8">
        <f>SUM(AD$3:AD1696)</f>
        <v>603.96000000000083</v>
      </c>
      <c r="AF1696" s="2">
        <v>1.8</v>
      </c>
      <c r="AG1696" s="8">
        <f t="shared" si="266"/>
        <v>-1</v>
      </c>
      <c r="AH1696" s="8">
        <f>SUM(AG$3:AG1696)</f>
        <v>-128.94000000000017</v>
      </c>
      <c r="AI1696">
        <v>8.5</v>
      </c>
      <c r="AJ1696" s="8">
        <f t="shared" si="267"/>
        <v>-1</v>
      </c>
      <c r="AK1696" s="8">
        <f>SUM(AJ$3:AJ1696)</f>
        <v>-234.5</v>
      </c>
      <c r="AL1696" s="2">
        <v>10</v>
      </c>
      <c r="AM1696" s="8">
        <f t="shared" si="268"/>
        <v>-1</v>
      </c>
      <c r="AN1696" s="8">
        <f>SUM(AM$3:AM1696)</f>
        <v>132.5</v>
      </c>
      <c r="AO1696" s="2">
        <v>6</v>
      </c>
      <c r="AP1696" s="8">
        <f t="shared" si="269"/>
        <v>-1</v>
      </c>
      <c r="AQ1696" s="8">
        <f>SUM(AP$3:AP1696)</f>
        <v>-204.5</v>
      </c>
      <c r="AR1696">
        <v>5.25</v>
      </c>
      <c r="AS1696">
        <v>1.1599999999999999</v>
      </c>
      <c r="AT1696" s="4">
        <f t="shared" si="263"/>
        <v>-1</v>
      </c>
      <c r="AU1696" s="5">
        <f>SUM($AT$3:AT1696)</f>
        <v>132.5</v>
      </c>
      <c r="AV1696" s="6">
        <f>SUM(R1696,U1696,X1696,AA1696,AD1696,AG1696)</f>
        <v>-0.86999999999999988</v>
      </c>
    </row>
    <row r="1697" spans="1:48" x14ac:dyDescent="0.25">
      <c r="A1697">
        <f>IF(AND(G1697&lt;&gt;"",H1697&lt;&gt;"",I1697&lt;&gt;"",J1697&lt;&gt;"",K1697&lt;&gt;"",L1697&lt;&gt;"",M1697&lt;&gt;"",N1697&lt;&gt;"",O1697&lt;&gt;"",P1697&lt;&gt;"",Q1697&lt;&gt;"",T1697&lt;&gt;"",W1697&lt;&gt;"",Z1697&lt;&gt;"",AC1697&lt;&gt;"",AF1697&lt;&gt;"",AI1697&lt;&gt;"",AL1697&lt;&gt;"",AO1697&lt;&gt;"",AR1697&lt;&gt;"",AS1697&lt;&gt;""),1,0)</f>
        <v>1</v>
      </c>
      <c r="B1697" s="1">
        <v>43814</v>
      </c>
      <c r="C1697" t="s">
        <v>275</v>
      </c>
      <c r="D1697" t="s">
        <v>2152</v>
      </c>
      <c r="E1697" t="s">
        <v>543</v>
      </c>
      <c r="F1697" t="s">
        <v>361</v>
      </c>
      <c r="G1697">
        <v>2019</v>
      </c>
      <c r="H1697">
        <v>12</v>
      </c>
      <c r="I1697">
        <v>15</v>
      </c>
      <c r="J1697" t="s">
        <v>23</v>
      </c>
      <c r="K1697">
        <v>1</v>
      </c>
      <c r="L1697" s="3">
        <v>2</v>
      </c>
      <c r="M1697" s="3">
        <v>0</v>
      </c>
      <c r="N1697">
        <v>1.7</v>
      </c>
      <c r="O1697">
        <v>3.4</v>
      </c>
      <c r="P1697">
        <v>6</v>
      </c>
      <c r="Q1697" s="2">
        <v>2.37</v>
      </c>
      <c r="R1697" s="8">
        <f t="shared" si="264"/>
        <v>-1</v>
      </c>
      <c r="S1697" s="8">
        <f>SUM($R$3:R1697)</f>
        <v>-39.690000000000062</v>
      </c>
      <c r="T1697" s="2">
        <v>1.53</v>
      </c>
      <c r="U1697" s="8">
        <f t="shared" si="265"/>
        <v>0.53</v>
      </c>
      <c r="V1697" s="8">
        <f>SUM($U$3:U1697)</f>
        <v>-145.20999999999998</v>
      </c>
      <c r="W1697" s="9">
        <v>1.53</v>
      </c>
      <c r="X1697" s="8">
        <f t="shared" si="260"/>
        <v>0.53</v>
      </c>
      <c r="Y1697" s="8">
        <f>SUM($X$3:X1697)</f>
        <v>-45.770000000000067</v>
      </c>
      <c r="Z1697" s="9">
        <v>2.5</v>
      </c>
      <c r="AA1697" s="8">
        <f t="shared" si="261"/>
        <v>-1</v>
      </c>
      <c r="AB1697" s="8">
        <f>SUM($AA$3:AA1697)</f>
        <v>-155.02999999999977</v>
      </c>
      <c r="AC1697" s="2">
        <v>2.75</v>
      </c>
      <c r="AD1697" s="8">
        <f t="shared" si="262"/>
        <v>1.75</v>
      </c>
      <c r="AE1697" s="8">
        <f>SUM(AD$3:AD1697)</f>
        <v>605.71000000000083</v>
      </c>
      <c r="AF1697" s="2">
        <v>1.44</v>
      </c>
      <c r="AG1697" s="8">
        <f t="shared" si="266"/>
        <v>0.43999999999999995</v>
      </c>
      <c r="AH1697" s="8">
        <f>SUM(AG$3:AG1697)</f>
        <v>-128.50000000000017</v>
      </c>
      <c r="AI1697">
        <v>5</v>
      </c>
      <c r="AJ1697" s="8">
        <f t="shared" si="267"/>
        <v>-1</v>
      </c>
      <c r="AK1697" s="8">
        <f>SUM(AJ$3:AJ1697)</f>
        <v>-235.5</v>
      </c>
      <c r="AL1697" s="2">
        <v>9.5</v>
      </c>
      <c r="AM1697" s="8">
        <f t="shared" si="268"/>
        <v>-1</v>
      </c>
      <c r="AN1697" s="8">
        <f>SUM(AM$3:AM1697)</f>
        <v>131.5</v>
      </c>
      <c r="AO1697" s="2">
        <v>7</v>
      </c>
      <c r="AP1697" s="8">
        <f t="shared" si="269"/>
        <v>-1</v>
      </c>
      <c r="AQ1697" s="8">
        <f>SUM(AP$3:AP1697)</f>
        <v>-205.5</v>
      </c>
      <c r="AR1697">
        <v>3.1</v>
      </c>
      <c r="AS1697">
        <v>1.35</v>
      </c>
      <c r="AT1697" s="4">
        <f t="shared" si="263"/>
        <v>-1</v>
      </c>
      <c r="AU1697" s="5">
        <f>SUM($AT$3:AT1697)</f>
        <v>131.5</v>
      </c>
      <c r="AV1697" s="6">
        <f>SUM(R1697,U1697,X1697,AA1697,AD1697,AG1697)</f>
        <v>1.25</v>
      </c>
    </row>
    <row r="1698" spans="1:48" x14ac:dyDescent="0.25">
      <c r="A1698">
        <f>IF(AND(G1698&lt;&gt;"",H1698&lt;&gt;"",I1698&lt;&gt;"",J1698&lt;&gt;"",K1698&lt;&gt;"",L1698&lt;&gt;"",M1698&lt;&gt;"",N1698&lt;&gt;"",O1698&lt;&gt;"",P1698&lt;&gt;"",Q1698&lt;&gt;"",T1698&lt;&gt;"",W1698&lt;&gt;"",Z1698&lt;&gt;"",AC1698&lt;&gt;"",AF1698&lt;&gt;"",AI1698&lt;&gt;"",AL1698&lt;&gt;"",AO1698&lt;&gt;"",AR1698&lt;&gt;"",AS1698&lt;&gt;""),1,0)</f>
        <v>1</v>
      </c>
      <c r="B1698" s="1">
        <v>43814</v>
      </c>
      <c r="C1698" t="s">
        <v>275</v>
      </c>
      <c r="D1698" t="s">
        <v>2153</v>
      </c>
      <c r="E1698" t="s">
        <v>537</v>
      </c>
      <c r="F1698" t="s">
        <v>364</v>
      </c>
      <c r="G1698">
        <v>2019</v>
      </c>
      <c r="H1698">
        <v>12</v>
      </c>
      <c r="I1698">
        <v>15</v>
      </c>
      <c r="J1698" t="s">
        <v>23</v>
      </c>
      <c r="K1698">
        <v>1</v>
      </c>
      <c r="L1698" s="3">
        <v>1</v>
      </c>
      <c r="M1698" s="3">
        <v>2</v>
      </c>
      <c r="N1698">
        <v>1.57</v>
      </c>
      <c r="O1698">
        <v>4</v>
      </c>
      <c r="P1698">
        <v>5.5</v>
      </c>
      <c r="Q1698" s="2">
        <v>1.7</v>
      </c>
      <c r="R1698" s="8">
        <f t="shared" si="264"/>
        <v>0.7</v>
      </c>
      <c r="S1698" s="8">
        <f>SUM($R$3:R1698)</f>
        <v>-38.990000000000059</v>
      </c>
      <c r="T1698" s="2">
        <v>2.0499999999999998</v>
      </c>
      <c r="U1698" s="8">
        <f t="shared" si="265"/>
        <v>-1</v>
      </c>
      <c r="V1698" s="8">
        <f>SUM($U$3:U1698)</f>
        <v>-146.20999999999998</v>
      </c>
      <c r="W1698" s="9">
        <v>1.22</v>
      </c>
      <c r="X1698" s="8">
        <f t="shared" si="260"/>
        <v>0.21999999999999997</v>
      </c>
      <c r="Y1698" s="8">
        <f>SUM($X$3:X1698)</f>
        <v>-45.550000000000068</v>
      </c>
      <c r="Z1698" s="9">
        <v>4.33</v>
      </c>
      <c r="AA1698" s="8">
        <f t="shared" si="261"/>
        <v>-1</v>
      </c>
      <c r="AB1698" s="8">
        <f>SUM($AA$3:AA1698)</f>
        <v>-156.02999999999977</v>
      </c>
      <c r="AC1698" s="2">
        <v>1.72</v>
      </c>
      <c r="AD1698" s="8">
        <f t="shared" si="262"/>
        <v>0.72</v>
      </c>
      <c r="AE1698" s="8">
        <f>SUM(AD$3:AD1698)</f>
        <v>606.43000000000086</v>
      </c>
      <c r="AF1698" s="2">
        <v>2.1</v>
      </c>
      <c r="AG1698" s="8">
        <f t="shared" si="266"/>
        <v>-1</v>
      </c>
      <c r="AH1698" s="8">
        <f>SUM(AG$3:AG1698)</f>
        <v>-129.50000000000017</v>
      </c>
      <c r="AI1698">
        <v>8</v>
      </c>
      <c r="AJ1698" s="8">
        <f t="shared" si="267"/>
        <v>-1</v>
      </c>
      <c r="AK1698" s="8">
        <f>SUM(AJ$3:AJ1698)</f>
        <v>-236.5</v>
      </c>
      <c r="AL1698" s="2">
        <v>8</v>
      </c>
      <c r="AM1698" s="8">
        <f t="shared" si="268"/>
        <v>-1</v>
      </c>
      <c r="AN1698" s="8">
        <f>SUM(AM$3:AM1698)</f>
        <v>130.5</v>
      </c>
      <c r="AO1698" s="2">
        <v>8</v>
      </c>
      <c r="AP1698" s="8">
        <f t="shared" si="269"/>
        <v>-1</v>
      </c>
      <c r="AQ1698" s="8">
        <f>SUM(AP$3:AP1698)</f>
        <v>-206.5</v>
      </c>
      <c r="AR1698">
        <v>2.6</v>
      </c>
      <c r="AS1698">
        <v>1.47</v>
      </c>
      <c r="AT1698" s="4">
        <f t="shared" si="263"/>
        <v>-1</v>
      </c>
      <c r="AU1698" s="5">
        <f>SUM($AT$3:AT1698)</f>
        <v>130.5</v>
      </c>
      <c r="AV1698" s="6">
        <f>SUM(R1698,U1698,X1698,AA1698,AD1698,AG1698)</f>
        <v>-1.36</v>
      </c>
    </row>
    <row r="1699" spans="1:48" x14ac:dyDescent="0.25">
      <c r="A1699">
        <f>IF(AND(G1699&lt;&gt;"",H1699&lt;&gt;"",I1699&lt;&gt;"",J1699&lt;&gt;"",K1699&lt;&gt;"",L1699&lt;&gt;"",M1699&lt;&gt;"",N1699&lt;&gt;"",O1699&lt;&gt;"",P1699&lt;&gt;"",Q1699&lt;&gt;"",T1699&lt;&gt;"",W1699&lt;&gt;"",Z1699&lt;&gt;"",AC1699&lt;&gt;"",AF1699&lt;&gt;"",AI1699&lt;&gt;"",AL1699&lt;&gt;"",AO1699&lt;&gt;"",AR1699&lt;&gt;"",AS1699&lt;&gt;""),1,0)</f>
        <v>1</v>
      </c>
      <c r="B1699" s="1">
        <v>43814</v>
      </c>
      <c r="C1699" t="s">
        <v>275</v>
      </c>
      <c r="D1699" t="s">
        <v>1721</v>
      </c>
      <c r="E1699" t="s">
        <v>256</v>
      </c>
      <c r="F1699" t="s">
        <v>353</v>
      </c>
      <c r="G1699">
        <v>2019</v>
      </c>
      <c r="H1699">
        <v>12</v>
      </c>
      <c r="I1699">
        <v>15</v>
      </c>
      <c r="J1699" t="s">
        <v>23</v>
      </c>
      <c r="K1699">
        <v>1</v>
      </c>
      <c r="L1699" s="3">
        <v>1</v>
      </c>
      <c r="M1699" s="3">
        <v>1</v>
      </c>
      <c r="N1699">
        <v>4.33</v>
      </c>
      <c r="O1699">
        <v>4.2</v>
      </c>
      <c r="P1699">
        <v>1.75</v>
      </c>
      <c r="Q1699" s="2">
        <v>1.57</v>
      </c>
      <c r="R1699" s="8">
        <f t="shared" si="264"/>
        <v>0.57000000000000006</v>
      </c>
      <c r="S1699" s="8">
        <f>SUM($R$3:R1699)</f>
        <v>-38.420000000000059</v>
      </c>
      <c r="T1699" s="2">
        <v>2.25</v>
      </c>
      <c r="U1699" s="8">
        <f t="shared" si="265"/>
        <v>-1</v>
      </c>
      <c r="V1699" s="8">
        <f>SUM($U$3:U1699)</f>
        <v>-147.20999999999998</v>
      </c>
      <c r="W1699" s="9">
        <v>1.1599999999999999</v>
      </c>
      <c r="X1699" s="8">
        <f t="shared" si="260"/>
        <v>0.15999999999999992</v>
      </c>
      <c r="Y1699" s="8">
        <f>SUM($X$3:X1699)</f>
        <v>-45.390000000000072</v>
      </c>
      <c r="Z1699" s="9">
        <v>5</v>
      </c>
      <c r="AA1699" s="8">
        <f t="shared" si="261"/>
        <v>-1</v>
      </c>
      <c r="AB1699" s="8">
        <f>SUM($AA$3:AA1699)</f>
        <v>-157.02999999999977</v>
      </c>
      <c r="AC1699" s="2">
        <v>1.57</v>
      </c>
      <c r="AD1699" s="8">
        <f t="shared" si="262"/>
        <v>0.57000000000000006</v>
      </c>
      <c r="AE1699" s="8">
        <f>SUM(AD$3:AD1699)</f>
        <v>607.00000000000091</v>
      </c>
      <c r="AF1699" s="2">
        <v>2.37</v>
      </c>
      <c r="AG1699" s="8">
        <f t="shared" si="266"/>
        <v>1.37</v>
      </c>
      <c r="AH1699" s="8">
        <f>SUM(AG$3:AG1699)</f>
        <v>-128.13000000000017</v>
      </c>
      <c r="AI1699">
        <v>15</v>
      </c>
      <c r="AJ1699" s="8">
        <f t="shared" si="267"/>
        <v>-1</v>
      </c>
      <c r="AK1699" s="8">
        <f>SUM(AJ$3:AJ1699)</f>
        <v>-237.5</v>
      </c>
      <c r="AL1699" s="2">
        <v>13</v>
      </c>
      <c r="AM1699" s="8">
        <f t="shared" si="268"/>
        <v>-1</v>
      </c>
      <c r="AN1699" s="8">
        <f>SUM(AM$3:AM1699)</f>
        <v>129.5</v>
      </c>
      <c r="AO1699" s="2">
        <v>8</v>
      </c>
      <c r="AP1699" s="8">
        <f t="shared" si="269"/>
        <v>7</v>
      </c>
      <c r="AQ1699" s="8">
        <f>SUM(AP$3:AP1699)</f>
        <v>-199.5</v>
      </c>
      <c r="AR1699">
        <v>7</v>
      </c>
      <c r="AS1699">
        <v>1.1000000000000001</v>
      </c>
      <c r="AT1699" s="4">
        <f t="shared" si="263"/>
        <v>-1</v>
      </c>
      <c r="AU1699" s="5">
        <f>SUM($AT$3:AT1699)</f>
        <v>129.5</v>
      </c>
      <c r="AV1699" s="6">
        <f>SUM(R1699,U1699,X1699,AA1699,AD1699,AG1699)</f>
        <v>0.67000000000000015</v>
      </c>
    </row>
    <row r="1700" spans="1:48" x14ac:dyDescent="0.25">
      <c r="A1700">
        <f>IF(AND(G1700&lt;&gt;"",H1700&lt;&gt;"",I1700&lt;&gt;"",J1700&lt;&gt;"",K1700&lt;&gt;"",L1700&lt;&gt;"",M1700&lt;&gt;"",N1700&lt;&gt;"",O1700&lt;&gt;"",P1700&lt;&gt;"",Q1700&lt;&gt;"",T1700&lt;&gt;"",W1700&lt;&gt;"",Z1700&lt;&gt;"",AC1700&lt;&gt;"",AF1700&lt;&gt;"",AI1700&lt;&gt;"",AL1700&lt;&gt;"",AO1700&lt;&gt;"",AR1700&lt;&gt;"",AS1700&lt;&gt;""),1,0)</f>
        <v>1</v>
      </c>
      <c r="B1700" s="1">
        <v>43814</v>
      </c>
      <c r="C1700" t="s">
        <v>248</v>
      </c>
      <c r="D1700" t="s">
        <v>2154</v>
      </c>
      <c r="E1700" t="s">
        <v>549</v>
      </c>
      <c r="F1700" t="s">
        <v>547</v>
      </c>
      <c r="G1700">
        <v>2019</v>
      </c>
      <c r="H1700">
        <v>12</v>
      </c>
      <c r="I1700">
        <v>15</v>
      </c>
      <c r="J1700" t="s">
        <v>23</v>
      </c>
      <c r="K1700">
        <v>1</v>
      </c>
      <c r="L1700" s="3">
        <v>2</v>
      </c>
      <c r="M1700" s="3">
        <v>0</v>
      </c>
      <c r="N1700">
        <v>1.1599999999999999</v>
      </c>
      <c r="O1700">
        <v>7</v>
      </c>
      <c r="P1700">
        <v>11</v>
      </c>
      <c r="Q1700" s="2">
        <v>1.95</v>
      </c>
      <c r="R1700" s="8">
        <f t="shared" si="264"/>
        <v>-1</v>
      </c>
      <c r="S1700" s="8">
        <f>SUM($R$3:R1700)</f>
        <v>-39.420000000000059</v>
      </c>
      <c r="T1700" s="2">
        <v>1.8</v>
      </c>
      <c r="U1700" s="8">
        <f t="shared" si="265"/>
        <v>0.8</v>
      </c>
      <c r="V1700" s="8">
        <f>SUM($U$3:U1700)</f>
        <v>-146.40999999999997</v>
      </c>
      <c r="W1700" s="9">
        <v>1.1200000000000001</v>
      </c>
      <c r="X1700" s="8">
        <f t="shared" si="260"/>
        <v>0.12000000000000011</v>
      </c>
      <c r="Y1700" s="8">
        <f>SUM($X$3:X1700)</f>
        <v>-45.270000000000074</v>
      </c>
      <c r="Z1700" s="9">
        <v>6</v>
      </c>
      <c r="AA1700" s="8">
        <f t="shared" si="261"/>
        <v>-1</v>
      </c>
      <c r="AB1700" s="8">
        <f>SUM($AA$3:AA1700)</f>
        <v>-158.02999999999977</v>
      </c>
      <c r="AC1700" s="2">
        <v>1.4</v>
      </c>
      <c r="AD1700" s="8">
        <f t="shared" si="262"/>
        <v>0.39999999999999991</v>
      </c>
      <c r="AE1700" s="8">
        <f>SUM(AD$3:AD1700)</f>
        <v>607.40000000000089</v>
      </c>
      <c r="AF1700" s="2">
        <v>3</v>
      </c>
      <c r="AG1700" s="8">
        <f t="shared" si="266"/>
        <v>2</v>
      </c>
      <c r="AH1700" s="8">
        <f>SUM(AG$3:AG1700)</f>
        <v>-126.13000000000017</v>
      </c>
      <c r="AI1700">
        <v>9.5</v>
      </c>
      <c r="AJ1700" s="8">
        <f t="shared" si="267"/>
        <v>-1</v>
      </c>
      <c r="AK1700" s="8">
        <f>SUM(AJ$3:AJ1700)</f>
        <v>-238.5</v>
      </c>
      <c r="AL1700" s="2">
        <v>9</v>
      </c>
      <c r="AM1700" s="8">
        <f t="shared" si="268"/>
        <v>-1</v>
      </c>
      <c r="AN1700" s="8">
        <f>SUM(AM$3:AM1700)</f>
        <v>128.5</v>
      </c>
      <c r="AO1700" s="2">
        <v>15</v>
      </c>
      <c r="AP1700" s="8">
        <f t="shared" si="269"/>
        <v>-1</v>
      </c>
      <c r="AQ1700" s="8">
        <f>SUM(AP$3:AP1700)</f>
        <v>-200.5</v>
      </c>
      <c r="AR1700">
        <v>1.52</v>
      </c>
      <c r="AS1700">
        <v>2.42</v>
      </c>
      <c r="AT1700" s="4">
        <f t="shared" si="263"/>
        <v>-1</v>
      </c>
      <c r="AU1700" s="5">
        <f>SUM($AT$3:AT1700)</f>
        <v>128.5</v>
      </c>
      <c r="AV1700" s="6">
        <f>SUM(R1700,U1700,X1700,AA1700,AD1700,AG1700)</f>
        <v>1.32</v>
      </c>
    </row>
    <row r="1701" spans="1:48" x14ac:dyDescent="0.25">
      <c r="A1701">
        <f>IF(AND(G1701&lt;&gt;"",H1701&lt;&gt;"",I1701&lt;&gt;"",J1701&lt;&gt;"",K1701&lt;&gt;"",L1701&lt;&gt;"",M1701&lt;&gt;"",N1701&lt;&gt;"",O1701&lt;&gt;"",P1701&lt;&gt;"",Q1701&lt;&gt;"",T1701&lt;&gt;"",W1701&lt;&gt;"",Z1701&lt;&gt;"",AC1701&lt;&gt;"",AF1701&lt;&gt;"",AI1701&lt;&gt;"",AL1701&lt;&gt;"",AO1701&lt;&gt;"",AR1701&lt;&gt;"",AS1701&lt;&gt;""),1,0)</f>
        <v>0</v>
      </c>
      <c r="B1701" s="1">
        <v>43814</v>
      </c>
      <c r="C1701" t="s">
        <v>248</v>
      </c>
      <c r="D1701" t="s">
        <v>2155</v>
      </c>
      <c r="E1701" t="s">
        <v>551</v>
      </c>
      <c r="F1701" t="s">
        <v>368</v>
      </c>
      <c r="G1701">
        <v>2019</v>
      </c>
      <c r="H1701">
        <v>12</v>
      </c>
      <c r="I1701">
        <v>15</v>
      </c>
      <c r="J1701" t="s">
        <v>23</v>
      </c>
      <c r="K1701">
        <v>1</v>
      </c>
      <c r="L1701" s="3">
        <v>0</v>
      </c>
      <c r="M1701" s="3">
        <v>2</v>
      </c>
      <c r="N1701">
        <v>12</v>
      </c>
      <c r="O1701">
        <v>5.5</v>
      </c>
      <c r="P1701">
        <v>1.25</v>
      </c>
      <c r="Q1701" s="2">
        <v>2</v>
      </c>
      <c r="R1701" s="8" t="str">
        <f t="shared" si="264"/>
        <v/>
      </c>
      <c r="S1701" s="8">
        <f>SUM($R$3:R1701)</f>
        <v>-39.420000000000059</v>
      </c>
      <c r="T1701" s="2">
        <v>1.75</v>
      </c>
      <c r="U1701" s="8" t="str">
        <f t="shared" si="265"/>
        <v/>
      </c>
      <c r="V1701" s="8">
        <f>SUM($U$3:U1701)</f>
        <v>-146.40999999999997</v>
      </c>
      <c r="W1701" s="9">
        <v>1.1599999999999999</v>
      </c>
      <c r="X1701" s="8" t="str">
        <f t="shared" si="260"/>
        <v/>
      </c>
      <c r="Y1701" s="8">
        <f>SUM($X$3:X1701)</f>
        <v>-45.270000000000074</v>
      </c>
      <c r="Z1701" s="9">
        <v>5</v>
      </c>
      <c r="AA1701" s="8" t="str">
        <f t="shared" si="261"/>
        <v/>
      </c>
      <c r="AB1701" s="8">
        <f>SUM($AA$3:AA1701)</f>
        <v>-158.02999999999977</v>
      </c>
      <c r="AC1701" s="2">
        <v>1.53</v>
      </c>
      <c r="AD1701" s="8" t="str">
        <f t="shared" si="262"/>
        <v/>
      </c>
      <c r="AE1701" s="8">
        <f>SUM(AD$3:AD1701)</f>
        <v>607.40000000000089</v>
      </c>
      <c r="AF1701" s="2">
        <v>2.5</v>
      </c>
      <c r="AG1701" s="8" t="str">
        <f t="shared" si="266"/>
        <v/>
      </c>
      <c r="AH1701" s="8">
        <f>SUM(AG$3:AG1701)</f>
        <v>-126.13000000000017</v>
      </c>
      <c r="AI1701">
        <v>29</v>
      </c>
      <c r="AJ1701" s="8" t="str">
        <f t="shared" si="267"/>
        <v/>
      </c>
      <c r="AK1701" s="8">
        <f>SUM(AJ$3:AJ1701)</f>
        <v>-238.5</v>
      </c>
      <c r="AL1701" s="2">
        <v>34</v>
      </c>
      <c r="AM1701" s="8" t="str">
        <f t="shared" si="268"/>
        <v/>
      </c>
      <c r="AN1701" s="8">
        <f>SUM(AM$3:AM1701)</f>
        <v>128.5</v>
      </c>
      <c r="AO1701" s="2">
        <v>11</v>
      </c>
      <c r="AP1701" s="8" t="str">
        <f t="shared" si="269"/>
        <v/>
      </c>
      <c r="AQ1701" s="8">
        <f>SUM(AP$3:AP1701)</f>
        <v>-200.5</v>
      </c>
      <c r="AT1701" s="4" t="str">
        <f t="shared" si="263"/>
        <v/>
      </c>
      <c r="AU1701" s="5">
        <f>SUM($AT$3:AT1701)</f>
        <v>128.5</v>
      </c>
      <c r="AV1701" s="6">
        <f>SUM(R1701,U1701,X1701,AA1701,AD1701,AG1701)</f>
        <v>0</v>
      </c>
    </row>
    <row r="1702" spans="1:48" x14ac:dyDescent="0.25">
      <c r="A1702">
        <f>IF(AND(G1702&lt;&gt;"",H1702&lt;&gt;"",I1702&lt;&gt;"",J1702&lt;&gt;"",K1702&lt;&gt;"",L1702&lt;&gt;"",M1702&lt;&gt;"",N1702&lt;&gt;"",O1702&lt;&gt;"",P1702&lt;&gt;"",Q1702&lt;&gt;"",T1702&lt;&gt;"",W1702&lt;&gt;"",Z1702&lt;&gt;"",AC1702&lt;&gt;"",AF1702&lt;&gt;"",AI1702&lt;&gt;"",AL1702&lt;&gt;"",AO1702&lt;&gt;"",AR1702&lt;&gt;"",AS1702&lt;&gt;""),1,0)</f>
        <v>1</v>
      </c>
      <c r="B1702" s="1">
        <v>43814</v>
      </c>
      <c r="C1702" t="s">
        <v>287</v>
      </c>
      <c r="D1702" t="s">
        <v>2156</v>
      </c>
      <c r="E1702" t="s">
        <v>637</v>
      </c>
      <c r="F1702" t="s">
        <v>377</v>
      </c>
      <c r="G1702">
        <v>2019</v>
      </c>
      <c r="H1702">
        <v>12</v>
      </c>
      <c r="I1702">
        <v>15</v>
      </c>
      <c r="J1702" t="s">
        <v>23</v>
      </c>
      <c r="K1702">
        <v>1</v>
      </c>
      <c r="L1702" s="3">
        <v>3</v>
      </c>
      <c r="M1702" s="3">
        <v>1</v>
      </c>
      <c r="N1702">
        <v>1.33</v>
      </c>
      <c r="O1702">
        <v>5</v>
      </c>
      <c r="P1702">
        <v>9.5</v>
      </c>
      <c r="Q1702" s="2">
        <v>1.9</v>
      </c>
      <c r="R1702" s="8">
        <f t="shared" si="264"/>
        <v>0.89999999999999991</v>
      </c>
      <c r="S1702" s="8">
        <f>SUM($R$3:R1702)</f>
        <v>-38.52000000000006</v>
      </c>
      <c r="T1702" s="2">
        <v>1.9</v>
      </c>
      <c r="U1702" s="8">
        <f t="shared" si="265"/>
        <v>-1</v>
      </c>
      <c r="V1702" s="8">
        <f>SUM($U$3:U1702)</f>
        <v>-147.40999999999997</v>
      </c>
      <c r="W1702" s="9">
        <v>1.2</v>
      </c>
      <c r="X1702" s="8">
        <f t="shared" si="260"/>
        <v>0.19999999999999996</v>
      </c>
      <c r="Y1702" s="8">
        <f>SUM($X$3:X1702)</f>
        <v>-45.070000000000071</v>
      </c>
      <c r="Z1702" s="9">
        <v>4.5</v>
      </c>
      <c r="AA1702" s="8">
        <f t="shared" si="261"/>
        <v>-1</v>
      </c>
      <c r="AB1702" s="8">
        <f>SUM($AA$3:AA1702)</f>
        <v>-159.02999999999977</v>
      </c>
      <c r="AC1702" s="2">
        <v>1.57</v>
      </c>
      <c r="AD1702" s="8">
        <f t="shared" si="262"/>
        <v>0.57000000000000006</v>
      </c>
      <c r="AE1702" s="8">
        <f>SUM(AD$3:AD1702)</f>
        <v>607.97000000000094</v>
      </c>
      <c r="AF1702" s="2">
        <v>2.37</v>
      </c>
      <c r="AG1702" s="8">
        <f t="shared" si="266"/>
        <v>-1</v>
      </c>
      <c r="AH1702" s="8">
        <f>SUM(AG$3:AG1702)</f>
        <v>-127.13000000000017</v>
      </c>
      <c r="AI1702">
        <v>7.5</v>
      </c>
      <c r="AJ1702" s="8">
        <f t="shared" si="267"/>
        <v>-1</v>
      </c>
      <c r="AK1702" s="8">
        <f>SUM(AJ$3:AJ1702)</f>
        <v>-239.5</v>
      </c>
      <c r="AL1702" s="2">
        <v>8</v>
      </c>
      <c r="AM1702" s="8">
        <f t="shared" si="268"/>
        <v>-1</v>
      </c>
      <c r="AN1702" s="8">
        <f>SUM(AM$3:AM1702)</f>
        <v>127.5</v>
      </c>
      <c r="AO1702" s="2">
        <v>10</v>
      </c>
      <c r="AP1702" s="8">
        <f t="shared" si="269"/>
        <v>-1</v>
      </c>
      <c r="AQ1702" s="8">
        <f>SUM(AP$3:AP1702)</f>
        <v>-201.5</v>
      </c>
      <c r="AR1702">
        <v>2.0099999999999998</v>
      </c>
      <c r="AS1702">
        <v>1.92</v>
      </c>
      <c r="AT1702" s="4">
        <f t="shared" si="263"/>
        <v>-1</v>
      </c>
      <c r="AU1702" s="5">
        <f>SUM($AT$3:AT1702)</f>
        <v>127.5</v>
      </c>
      <c r="AV1702" s="6">
        <f>SUM(R1702,U1702,X1702,AA1702,AD1702,AG1702)</f>
        <v>-1.33</v>
      </c>
    </row>
    <row r="1703" spans="1:48" x14ac:dyDescent="0.25">
      <c r="A1703">
        <f>IF(AND(G1703&lt;&gt;"",H1703&lt;&gt;"",I1703&lt;&gt;"",J1703&lt;&gt;"",K1703&lt;&gt;"",L1703&lt;&gt;"",M1703&lt;&gt;"",N1703&lt;&gt;"",O1703&lt;&gt;"",P1703&lt;&gt;"",Q1703&lt;&gt;"",T1703&lt;&gt;"",W1703&lt;&gt;"",Z1703&lt;&gt;"",AC1703&lt;&gt;"",AF1703&lt;&gt;"",AI1703&lt;&gt;"",AL1703&lt;&gt;"",AO1703&lt;&gt;"",AR1703&lt;&gt;"",AS1703&lt;&gt;""),1,0)</f>
        <v>1</v>
      </c>
      <c r="B1703" s="1">
        <v>43814</v>
      </c>
      <c r="C1703" t="s">
        <v>287</v>
      </c>
      <c r="D1703" t="s">
        <v>2157</v>
      </c>
      <c r="E1703" t="s">
        <v>704</v>
      </c>
      <c r="F1703" t="s">
        <v>257</v>
      </c>
      <c r="G1703">
        <v>2019</v>
      </c>
      <c r="H1703">
        <v>12</v>
      </c>
      <c r="I1703">
        <v>15</v>
      </c>
      <c r="J1703" t="s">
        <v>23</v>
      </c>
      <c r="K1703">
        <v>1</v>
      </c>
      <c r="L1703" s="3">
        <v>2</v>
      </c>
      <c r="M1703" s="3">
        <v>1</v>
      </c>
      <c r="N1703">
        <v>3.6</v>
      </c>
      <c r="O1703">
        <v>3.8</v>
      </c>
      <c r="P1703">
        <v>1.95</v>
      </c>
      <c r="Q1703" s="2">
        <v>1.53</v>
      </c>
      <c r="R1703" s="8">
        <f t="shared" si="264"/>
        <v>0.53</v>
      </c>
      <c r="S1703" s="8">
        <f>SUM($R$3:R1703)</f>
        <v>-37.990000000000059</v>
      </c>
      <c r="T1703" s="2">
        <v>2.37</v>
      </c>
      <c r="U1703" s="8">
        <f t="shared" si="265"/>
        <v>-1</v>
      </c>
      <c r="V1703" s="8">
        <f>SUM($U$3:U1703)</f>
        <v>-148.40999999999997</v>
      </c>
      <c r="W1703" s="9">
        <v>1.1599999999999999</v>
      </c>
      <c r="X1703" s="8">
        <f t="shared" si="260"/>
        <v>0.15999999999999992</v>
      </c>
      <c r="Y1703" s="8">
        <f>SUM($X$3:X1703)</f>
        <v>-44.910000000000075</v>
      </c>
      <c r="Z1703" s="9">
        <v>5</v>
      </c>
      <c r="AA1703" s="8">
        <f t="shared" si="261"/>
        <v>-1</v>
      </c>
      <c r="AB1703" s="8">
        <f>SUM($AA$3:AA1703)</f>
        <v>-160.02999999999977</v>
      </c>
      <c r="AC1703" s="2">
        <v>1.57</v>
      </c>
      <c r="AD1703" s="8">
        <f t="shared" si="262"/>
        <v>0.57000000000000006</v>
      </c>
      <c r="AE1703" s="8">
        <f>SUM(AD$3:AD1703)</f>
        <v>608.54000000000099</v>
      </c>
      <c r="AF1703" s="2">
        <v>2.37</v>
      </c>
      <c r="AG1703" s="8">
        <f t="shared" si="266"/>
        <v>-1</v>
      </c>
      <c r="AH1703" s="8">
        <f>SUM(AG$3:AG1703)</f>
        <v>-128.13000000000017</v>
      </c>
      <c r="AI1703">
        <v>15</v>
      </c>
      <c r="AJ1703" s="8">
        <f t="shared" si="267"/>
        <v>-1</v>
      </c>
      <c r="AK1703" s="8">
        <f>SUM(AJ$3:AJ1703)</f>
        <v>-240.5</v>
      </c>
      <c r="AL1703" s="2">
        <v>12</v>
      </c>
      <c r="AM1703" s="8">
        <f t="shared" si="268"/>
        <v>11</v>
      </c>
      <c r="AN1703" s="8">
        <f>SUM(AM$3:AM1703)</f>
        <v>138.5</v>
      </c>
      <c r="AO1703" s="2">
        <v>7.5</v>
      </c>
      <c r="AP1703" s="8">
        <f t="shared" si="269"/>
        <v>-1</v>
      </c>
      <c r="AQ1703" s="8">
        <f>SUM(AP$3:AP1703)</f>
        <v>-202.5</v>
      </c>
      <c r="AR1703">
        <v>7</v>
      </c>
      <c r="AS1703">
        <v>1.1000000000000001</v>
      </c>
      <c r="AT1703" s="4">
        <f t="shared" si="263"/>
        <v>11</v>
      </c>
      <c r="AU1703" s="5">
        <f>SUM($AT$3:AT1703)</f>
        <v>138.5</v>
      </c>
      <c r="AV1703" s="6">
        <f>SUM(R1703,U1703,X1703,AA1703,AD1703,AG1703)</f>
        <v>-1.74</v>
      </c>
    </row>
    <row r="1704" spans="1:48" x14ac:dyDescent="0.25">
      <c r="A1704">
        <f>IF(AND(G1704&lt;&gt;"",H1704&lt;&gt;"",I1704&lt;&gt;"",J1704&lt;&gt;"",K1704&lt;&gt;"",L1704&lt;&gt;"",M1704&lt;&gt;"",N1704&lt;&gt;"",O1704&lt;&gt;"",P1704&lt;&gt;"",Q1704&lt;&gt;"",T1704&lt;&gt;"",W1704&lt;&gt;"",Z1704&lt;&gt;"",AC1704&lt;&gt;"",AF1704&lt;&gt;"",AI1704&lt;&gt;"",AL1704&lt;&gt;"",AO1704&lt;&gt;"",AR1704&lt;&gt;"",AS1704&lt;&gt;""),1,0)</f>
        <v>1</v>
      </c>
      <c r="B1704" s="1">
        <v>43814</v>
      </c>
      <c r="C1704" t="s">
        <v>287</v>
      </c>
      <c r="D1704" t="s">
        <v>2158</v>
      </c>
      <c r="E1704" t="s">
        <v>383</v>
      </c>
      <c r="F1704" t="s">
        <v>371</v>
      </c>
      <c r="G1704">
        <v>2019</v>
      </c>
      <c r="H1704">
        <v>12</v>
      </c>
      <c r="I1704">
        <v>15</v>
      </c>
      <c r="J1704" t="s">
        <v>23</v>
      </c>
      <c r="K1704">
        <v>1</v>
      </c>
      <c r="L1704" s="3">
        <v>1</v>
      </c>
      <c r="M1704" s="3">
        <v>1</v>
      </c>
      <c r="N1704">
        <v>3.6</v>
      </c>
      <c r="O1704">
        <v>3.4</v>
      </c>
      <c r="P1704">
        <v>2.1</v>
      </c>
      <c r="Q1704" s="2">
        <v>1.7</v>
      </c>
      <c r="R1704" s="8">
        <f t="shared" si="264"/>
        <v>0.7</v>
      </c>
      <c r="S1704" s="8">
        <f>SUM($R$3:R1704)</f>
        <v>-37.290000000000056</v>
      </c>
      <c r="T1704" s="2">
        <v>2.0499999999999998</v>
      </c>
      <c r="U1704" s="8">
        <f t="shared" si="265"/>
        <v>-1</v>
      </c>
      <c r="V1704" s="8">
        <f>SUM($U$3:U1704)</f>
        <v>-149.40999999999997</v>
      </c>
      <c r="W1704" s="9">
        <v>1.28</v>
      </c>
      <c r="X1704" s="8">
        <f t="shared" si="260"/>
        <v>0.28000000000000003</v>
      </c>
      <c r="Y1704" s="8">
        <f>SUM($X$3:X1704)</f>
        <v>-44.630000000000074</v>
      </c>
      <c r="Z1704" s="9">
        <v>3.75</v>
      </c>
      <c r="AA1704" s="8">
        <f t="shared" si="261"/>
        <v>-1</v>
      </c>
      <c r="AB1704" s="8">
        <f>SUM($AA$3:AA1704)</f>
        <v>-161.02999999999977</v>
      </c>
      <c r="AC1704" s="2">
        <v>1.9</v>
      </c>
      <c r="AD1704" s="8">
        <f t="shared" si="262"/>
        <v>0.89999999999999991</v>
      </c>
      <c r="AE1704" s="8">
        <f>SUM(AD$3:AD1704)</f>
        <v>609.44000000000096</v>
      </c>
      <c r="AF1704" s="2">
        <v>1.9</v>
      </c>
      <c r="AG1704" s="8">
        <f t="shared" si="266"/>
        <v>0.89999999999999991</v>
      </c>
      <c r="AH1704" s="8">
        <f>SUM(AG$3:AG1704)</f>
        <v>-127.23000000000016</v>
      </c>
      <c r="AI1704">
        <v>12</v>
      </c>
      <c r="AJ1704" s="8">
        <f t="shared" si="267"/>
        <v>-1</v>
      </c>
      <c r="AK1704" s="8">
        <f>SUM(AJ$3:AJ1704)</f>
        <v>-241.5</v>
      </c>
      <c r="AL1704" s="2">
        <v>13</v>
      </c>
      <c r="AM1704" s="8">
        <f t="shared" si="268"/>
        <v>-1</v>
      </c>
      <c r="AN1704" s="8">
        <f>SUM(AM$3:AM1704)</f>
        <v>137.5</v>
      </c>
      <c r="AO1704" s="2">
        <v>6.5</v>
      </c>
      <c r="AP1704" s="8">
        <f t="shared" si="269"/>
        <v>5.5</v>
      </c>
      <c r="AQ1704" s="8">
        <f>SUM(AP$3:AP1704)</f>
        <v>-197</v>
      </c>
      <c r="AR1704">
        <v>7</v>
      </c>
      <c r="AS1704">
        <v>1.1000000000000001</v>
      </c>
      <c r="AT1704" s="4">
        <f t="shared" si="263"/>
        <v>-1</v>
      </c>
      <c r="AU1704" s="5">
        <f>SUM($AT$3:AT1704)</f>
        <v>137.5</v>
      </c>
      <c r="AV1704" s="6">
        <f>SUM(R1704,U1704,X1704,AA1704,AD1704,AG1704)</f>
        <v>0.7799999999999998</v>
      </c>
    </row>
    <row r="1705" spans="1:48" x14ac:dyDescent="0.25">
      <c r="A1705">
        <f>IF(AND(G1705&lt;&gt;"",H1705&lt;&gt;"",I1705&lt;&gt;"",J1705&lt;&gt;"",K1705&lt;&gt;"",L1705&lt;&gt;"",M1705&lt;&gt;"",N1705&lt;&gt;"",O1705&lt;&gt;"",P1705&lt;&gt;"",Q1705&lt;&gt;"",T1705&lt;&gt;"",W1705&lt;&gt;"",Z1705&lt;&gt;"",AC1705&lt;&gt;"",AF1705&lt;&gt;"",AI1705&lt;&gt;"",AL1705&lt;&gt;"",AO1705&lt;&gt;"",AR1705&lt;&gt;"",AS1705&lt;&gt;""),1,0)</f>
        <v>1</v>
      </c>
      <c r="B1705" s="1">
        <v>43814</v>
      </c>
      <c r="C1705" t="s">
        <v>287</v>
      </c>
      <c r="D1705" t="s">
        <v>1589</v>
      </c>
      <c r="E1705" t="s">
        <v>370</v>
      </c>
      <c r="F1705" t="s">
        <v>382</v>
      </c>
      <c r="G1705">
        <v>2019</v>
      </c>
      <c r="H1705">
        <v>12</v>
      </c>
      <c r="I1705">
        <v>15</v>
      </c>
      <c r="J1705" t="s">
        <v>23</v>
      </c>
      <c r="K1705">
        <v>1</v>
      </c>
      <c r="L1705" s="3">
        <v>3</v>
      </c>
      <c r="M1705" s="3">
        <v>1</v>
      </c>
      <c r="N1705">
        <v>1.25</v>
      </c>
      <c r="O1705">
        <v>6</v>
      </c>
      <c r="P1705">
        <v>11</v>
      </c>
      <c r="Q1705" s="2">
        <v>2.0499999999999998</v>
      </c>
      <c r="R1705" s="8">
        <f t="shared" si="264"/>
        <v>1.0499999999999998</v>
      </c>
      <c r="S1705" s="8">
        <f>SUM($R$3:R1705)</f>
        <v>-36.240000000000059</v>
      </c>
      <c r="T1705" s="2">
        <v>1.7</v>
      </c>
      <c r="U1705" s="8">
        <f t="shared" si="265"/>
        <v>-1</v>
      </c>
      <c r="V1705" s="8">
        <f>SUM($U$3:U1705)</f>
        <v>-150.40999999999997</v>
      </c>
      <c r="W1705" s="9">
        <v>1.2</v>
      </c>
      <c r="X1705" s="8">
        <f t="shared" si="260"/>
        <v>0.19999999999999996</v>
      </c>
      <c r="Y1705" s="8">
        <f>SUM($X$3:X1705)</f>
        <v>-44.430000000000071</v>
      </c>
      <c r="Z1705" s="9">
        <v>4.5</v>
      </c>
      <c r="AA1705" s="8">
        <f t="shared" si="261"/>
        <v>-1</v>
      </c>
      <c r="AB1705" s="8">
        <f>SUM($AA$3:AA1705)</f>
        <v>-162.02999999999977</v>
      </c>
      <c r="AC1705" s="2">
        <v>1.57</v>
      </c>
      <c r="AD1705" s="8">
        <f t="shared" si="262"/>
        <v>0.57000000000000006</v>
      </c>
      <c r="AE1705" s="8">
        <f>SUM(AD$3:AD1705)</f>
        <v>610.01000000000101</v>
      </c>
      <c r="AF1705" s="2">
        <v>2.37</v>
      </c>
      <c r="AG1705" s="8">
        <f t="shared" si="266"/>
        <v>-1</v>
      </c>
      <c r="AH1705" s="8">
        <f>SUM(AG$3:AG1705)</f>
        <v>-128.23000000000016</v>
      </c>
      <c r="AI1705">
        <v>6</v>
      </c>
      <c r="AJ1705" s="8">
        <f t="shared" si="267"/>
        <v>-1</v>
      </c>
      <c r="AK1705" s="8">
        <f>SUM(AJ$3:AJ1705)</f>
        <v>-242.5</v>
      </c>
      <c r="AL1705" s="2">
        <v>7.5</v>
      </c>
      <c r="AM1705" s="8">
        <f t="shared" si="268"/>
        <v>-1</v>
      </c>
      <c r="AN1705" s="8">
        <f>SUM(AM$3:AM1705)</f>
        <v>136.5</v>
      </c>
      <c r="AO1705" s="2">
        <v>12</v>
      </c>
      <c r="AP1705" s="8">
        <f t="shared" si="269"/>
        <v>-1</v>
      </c>
      <c r="AQ1705" s="8">
        <f>SUM(AP$3:AP1705)</f>
        <v>-198</v>
      </c>
      <c r="AR1705">
        <v>1.85</v>
      </c>
      <c r="AS1705">
        <v>2.08</v>
      </c>
      <c r="AT1705" s="4">
        <f t="shared" si="263"/>
        <v>-1</v>
      </c>
      <c r="AU1705" s="5">
        <f>SUM($AT$3:AT1705)</f>
        <v>136.5</v>
      </c>
      <c r="AV1705" s="6">
        <f>SUM(R1705,U1705,X1705,AA1705,AD1705,AG1705)</f>
        <v>-1.1800000000000002</v>
      </c>
    </row>
    <row r="1706" spans="1:48" x14ac:dyDescent="0.25">
      <c r="A1706">
        <f>IF(AND(G1706&lt;&gt;"",H1706&lt;&gt;"",I1706&lt;&gt;"",J1706&lt;&gt;"",K1706&lt;&gt;"",L1706&lt;&gt;"",M1706&lt;&gt;"",N1706&lt;&gt;"",O1706&lt;&gt;"",P1706&lt;&gt;"",Q1706&lt;&gt;"",T1706&lt;&gt;"",W1706&lt;&gt;"",Z1706&lt;&gt;"",AC1706&lt;&gt;"",AF1706&lt;&gt;"",AI1706&lt;&gt;"",AL1706&lt;&gt;"",AO1706&lt;&gt;"",AR1706&lt;&gt;"",AS1706&lt;&gt;""),1,0)</f>
        <v>1</v>
      </c>
      <c r="B1706" s="1">
        <v>43814</v>
      </c>
      <c r="C1706" t="s">
        <v>287</v>
      </c>
      <c r="D1706" t="s">
        <v>2159</v>
      </c>
      <c r="E1706" t="s">
        <v>373</v>
      </c>
      <c r="F1706" t="s">
        <v>289</v>
      </c>
      <c r="G1706">
        <v>2019</v>
      </c>
      <c r="H1706">
        <v>12</v>
      </c>
      <c r="I1706">
        <v>15</v>
      </c>
      <c r="J1706" t="s">
        <v>23</v>
      </c>
      <c r="K1706">
        <v>1</v>
      </c>
      <c r="L1706" s="3">
        <v>0</v>
      </c>
      <c r="M1706" s="3">
        <v>0</v>
      </c>
      <c r="N1706">
        <v>1.5</v>
      </c>
      <c r="O1706">
        <v>4.75</v>
      </c>
      <c r="P1706">
        <v>5.75</v>
      </c>
      <c r="Q1706" s="2">
        <v>1.66</v>
      </c>
      <c r="R1706" s="8">
        <f t="shared" si="264"/>
        <v>-1</v>
      </c>
      <c r="S1706" s="8">
        <f>SUM($R$3:R1706)</f>
        <v>-37.240000000000059</v>
      </c>
      <c r="T1706" s="2">
        <v>2.1</v>
      </c>
      <c r="U1706" s="8">
        <f t="shared" si="265"/>
        <v>1.1000000000000001</v>
      </c>
      <c r="V1706" s="8">
        <f>SUM($U$3:U1706)</f>
        <v>-149.30999999999997</v>
      </c>
      <c r="W1706" s="9">
        <v>1.1599999999999999</v>
      </c>
      <c r="X1706" s="8">
        <f t="shared" si="260"/>
        <v>-1</v>
      </c>
      <c r="Y1706" s="8">
        <f>SUM($X$3:X1706)</f>
        <v>-45.430000000000071</v>
      </c>
      <c r="Z1706" s="9">
        <v>5</v>
      </c>
      <c r="AA1706" s="8">
        <f t="shared" si="261"/>
        <v>4</v>
      </c>
      <c r="AB1706" s="8">
        <f>SUM($AA$3:AA1706)</f>
        <v>-158.02999999999977</v>
      </c>
      <c r="AC1706" s="2">
        <v>1.53</v>
      </c>
      <c r="AD1706" s="8">
        <f t="shared" si="262"/>
        <v>-1</v>
      </c>
      <c r="AE1706" s="8">
        <f>SUM(AD$3:AD1706)</f>
        <v>609.01000000000101</v>
      </c>
      <c r="AF1706" s="2">
        <v>2.5</v>
      </c>
      <c r="AG1706" s="8">
        <f t="shared" si="266"/>
        <v>1.5</v>
      </c>
      <c r="AH1706" s="8">
        <f>SUM(AG$3:AG1706)</f>
        <v>-126.73000000000016</v>
      </c>
      <c r="AI1706">
        <v>9</v>
      </c>
      <c r="AJ1706" s="8">
        <f t="shared" si="267"/>
        <v>-1</v>
      </c>
      <c r="AK1706" s="8">
        <f>SUM(AJ$3:AJ1706)</f>
        <v>-243.5</v>
      </c>
      <c r="AL1706" s="2">
        <v>8</v>
      </c>
      <c r="AM1706" s="8">
        <f t="shared" si="268"/>
        <v>-1</v>
      </c>
      <c r="AN1706" s="8">
        <f>SUM(AM$3:AM1706)</f>
        <v>135.5</v>
      </c>
      <c r="AO1706" s="2">
        <v>9</v>
      </c>
      <c r="AP1706" s="8">
        <f t="shared" si="269"/>
        <v>-1</v>
      </c>
      <c r="AQ1706" s="8">
        <f>SUM(AP$3:AP1706)</f>
        <v>-199</v>
      </c>
      <c r="AR1706">
        <v>2.35</v>
      </c>
      <c r="AS1706">
        <v>1.57</v>
      </c>
      <c r="AT1706" s="4">
        <f t="shared" si="263"/>
        <v>-1</v>
      </c>
      <c r="AU1706" s="5">
        <f>SUM($AT$3:AT1706)</f>
        <v>135.5</v>
      </c>
      <c r="AV1706" s="6">
        <f>SUM(R1706,U1706,X1706,AA1706,AD1706,AG1706)</f>
        <v>3.6</v>
      </c>
    </row>
    <row r="1707" spans="1:48" x14ac:dyDescent="0.25">
      <c r="A1707">
        <f>IF(AND(G1707&lt;&gt;"",H1707&lt;&gt;"",I1707&lt;&gt;"",J1707&lt;&gt;"",K1707&lt;&gt;"",L1707&lt;&gt;"",M1707&lt;&gt;"",N1707&lt;&gt;"",O1707&lt;&gt;"",P1707&lt;&gt;"",Q1707&lt;&gt;"",T1707&lt;&gt;"",W1707&lt;&gt;"",Z1707&lt;&gt;"",AC1707&lt;&gt;"",AF1707&lt;&gt;"",AI1707&lt;&gt;"",AL1707&lt;&gt;"",AO1707&lt;&gt;"",AR1707&lt;&gt;"",AS1707&lt;&gt;""),1,0)</f>
        <v>1</v>
      </c>
      <c r="B1707" s="1">
        <v>43814</v>
      </c>
      <c r="C1707" t="s">
        <v>287</v>
      </c>
      <c r="D1707" t="s">
        <v>2160</v>
      </c>
      <c r="E1707" t="s">
        <v>380</v>
      </c>
      <c r="F1707" t="s">
        <v>707</v>
      </c>
      <c r="G1707">
        <v>2019</v>
      </c>
      <c r="H1707">
        <v>12</v>
      </c>
      <c r="I1707">
        <v>15</v>
      </c>
      <c r="J1707" t="s">
        <v>23</v>
      </c>
      <c r="K1707">
        <v>1</v>
      </c>
      <c r="L1707" s="3">
        <v>3</v>
      </c>
      <c r="M1707" s="3">
        <v>3</v>
      </c>
      <c r="N1707">
        <v>2.7</v>
      </c>
      <c r="O1707">
        <v>3</v>
      </c>
      <c r="P1707">
        <v>2.9</v>
      </c>
      <c r="Q1707" s="2">
        <v>1.9</v>
      </c>
      <c r="R1707" s="8">
        <f t="shared" si="264"/>
        <v>0.89999999999999991</v>
      </c>
      <c r="S1707" s="8">
        <f>SUM($R$3:R1707)</f>
        <v>-36.34000000000006</v>
      </c>
      <c r="T1707" s="2">
        <v>1.9</v>
      </c>
      <c r="U1707" s="8">
        <f t="shared" si="265"/>
        <v>-1</v>
      </c>
      <c r="V1707" s="8">
        <f>SUM($U$3:U1707)</f>
        <v>-150.30999999999997</v>
      </c>
      <c r="W1707" s="9">
        <v>1.4</v>
      </c>
      <c r="X1707" s="8">
        <f t="shared" si="260"/>
        <v>0.39999999999999991</v>
      </c>
      <c r="Y1707" s="8">
        <f>SUM($X$3:X1707)</f>
        <v>-45.030000000000072</v>
      </c>
      <c r="Z1707" s="9">
        <v>3</v>
      </c>
      <c r="AA1707" s="8">
        <f t="shared" si="261"/>
        <v>-1</v>
      </c>
      <c r="AB1707" s="8">
        <f>SUM($AA$3:AA1707)</f>
        <v>-159.02999999999977</v>
      </c>
      <c r="AC1707" s="2">
        <v>2.2000000000000002</v>
      </c>
      <c r="AD1707" s="8">
        <f t="shared" si="262"/>
        <v>1.2000000000000002</v>
      </c>
      <c r="AE1707" s="8">
        <f>SUM(AD$3:AD1707)</f>
        <v>610.21000000000106</v>
      </c>
      <c r="AF1707" s="2">
        <v>1.66</v>
      </c>
      <c r="AG1707" s="8">
        <f t="shared" si="266"/>
        <v>-1</v>
      </c>
      <c r="AH1707" s="8">
        <f>SUM(AG$3:AG1707)</f>
        <v>-127.73000000000016</v>
      </c>
      <c r="AI1707">
        <v>8</v>
      </c>
      <c r="AJ1707" s="8">
        <f t="shared" si="267"/>
        <v>-1</v>
      </c>
      <c r="AK1707" s="8">
        <f>SUM(AJ$3:AJ1707)</f>
        <v>-244.5</v>
      </c>
      <c r="AL1707" s="2">
        <v>11</v>
      </c>
      <c r="AM1707" s="8">
        <f t="shared" si="268"/>
        <v>-1</v>
      </c>
      <c r="AN1707" s="8">
        <f>SUM(AM$3:AM1707)</f>
        <v>134.5</v>
      </c>
      <c r="AO1707" s="2">
        <v>5.5</v>
      </c>
      <c r="AP1707" s="8">
        <f t="shared" si="269"/>
        <v>-1</v>
      </c>
      <c r="AQ1707" s="8">
        <f>SUM(AP$3:AP1707)</f>
        <v>-200</v>
      </c>
      <c r="AR1707">
        <v>5.5</v>
      </c>
      <c r="AS1707">
        <v>1.1499999999999999</v>
      </c>
      <c r="AT1707" s="4">
        <f t="shared" si="263"/>
        <v>-1</v>
      </c>
      <c r="AU1707" s="5">
        <f>SUM($AT$3:AT1707)</f>
        <v>134.5</v>
      </c>
      <c r="AV1707" s="6">
        <f>SUM(R1707,U1707,X1707,AA1707,AD1707,AG1707)</f>
        <v>-0.5</v>
      </c>
    </row>
    <row r="1708" spans="1:48" x14ac:dyDescent="0.25">
      <c r="A1708">
        <f>IF(AND(G1708&lt;&gt;"",H1708&lt;&gt;"",I1708&lt;&gt;"",J1708&lt;&gt;"",K1708&lt;&gt;"",L1708&lt;&gt;"",M1708&lt;&gt;"",N1708&lt;&gt;"",O1708&lt;&gt;"",P1708&lt;&gt;"",Q1708&lt;&gt;"",T1708&lt;&gt;"",W1708&lt;&gt;"",Z1708&lt;&gt;"",AC1708&lt;&gt;"",AF1708&lt;&gt;"",AI1708&lt;&gt;"",AL1708&lt;&gt;"",AO1708&lt;&gt;"",AR1708&lt;&gt;"",AS1708&lt;&gt;""),1,0)</f>
        <v>1</v>
      </c>
      <c r="B1708" s="1">
        <v>43813</v>
      </c>
      <c r="C1708" t="s">
        <v>291</v>
      </c>
      <c r="D1708" t="s">
        <v>2161</v>
      </c>
      <c r="E1708" t="s">
        <v>293</v>
      </c>
      <c r="F1708" t="s">
        <v>391</v>
      </c>
      <c r="G1708">
        <v>2019</v>
      </c>
      <c r="H1708">
        <v>12</v>
      </c>
      <c r="I1708">
        <v>14</v>
      </c>
      <c r="J1708" t="s">
        <v>47</v>
      </c>
      <c r="K1708">
        <v>7</v>
      </c>
      <c r="L1708" s="3">
        <v>6</v>
      </c>
      <c r="M1708" s="3">
        <v>1</v>
      </c>
      <c r="N1708">
        <v>1.1200000000000001</v>
      </c>
      <c r="O1708">
        <v>10</v>
      </c>
      <c r="P1708">
        <v>17</v>
      </c>
      <c r="Q1708" s="2">
        <v>1.8</v>
      </c>
      <c r="R1708" s="8">
        <f t="shared" si="264"/>
        <v>0.8</v>
      </c>
      <c r="S1708" s="8">
        <f>SUM($R$3:R1708)</f>
        <v>-35.540000000000063</v>
      </c>
      <c r="T1708" s="2">
        <v>1.95</v>
      </c>
      <c r="U1708" s="8">
        <f t="shared" si="265"/>
        <v>-1</v>
      </c>
      <c r="V1708" s="8">
        <f>SUM($U$3:U1708)</f>
        <v>-151.30999999999997</v>
      </c>
      <c r="W1708" s="9">
        <v>1.05</v>
      </c>
      <c r="X1708" s="8">
        <f t="shared" si="260"/>
        <v>5.0000000000000044E-2</v>
      </c>
      <c r="Y1708" s="8">
        <f>SUM($X$3:X1708)</f>
        <v>-44.980000000000075</v>
      </c>
      <c r="Z1708" s="9">
        <v>11</v>
      </c>
      <c r="AA1708" s="8">
        <f t="shared" si="261"/>
        <v>-1</v>
      </c>
      <c r="AB1708" s="8">
        <f>SUM($AA$3:AA1708)</f>
        <v>-160.02999999999977</v>
      </c>
      <c r="AC1708" s="2">
        <v>1.2</v>
      </c>
      <c r="AD1708" s="8">
        <f t="shared" si="262"/>
        <v>0.19999999999999996</v>
      </c>
      <c r="AE1708" s="8">
        <f>SUM(AD$3:AD1708)</f>
        <v>610.41000000000111</v>
      </c>
      <c r="AF1708" s="2">
        <v>4.5</v>
      </c>
      <c r="AG1708" s="8">
        <f t="shared" si="266"/>
        <v>-1</v>
      </c>
      <c r="AH1708" s="8">
        <f>SUM(AG$3:AG1708)</f>
        <v>-128.73000000000016</v>
      </c>
      <c r="AI1708">
        <v>19</v>
      </c>
      <c r="AJ1708" s="8">
        <f t="shared" si="267"/>
        <v>-1</v>
      </c>
      <c r="AK1708" s="8">
        <f>SUM(AJ$3:AJ1708)</f>
        <v>-245.5</v>
      </c>
      <c r="AL1708" s="2">
        <v>13</v>
      </c>
      <c r="AM1708" s="8">
        <f t="shared" si="268"/>
        <v>-1</v>
      </c>
      <c r="AN1708" s="8">
        <f>SUM(AM$3:AM1708)</f>
        <v>133.5</v>
      </c>
      <c r="AO1708" s="2">
        <v>21</v>
      </c>
      <c r="AP1708" s="8">
        <f t="shared" si="269"/>
        <v>-1</v>
      </c>
      <c r="AQ1708" s="8">
        <f>SUM(AP$3:AP1708)</f>
        <v>-201</v>
      </c>
      <c r="AR1708">
        <v>1.32</v>
      </c>
      <c r="AS1708">
        <v>3.3</v>
      </c>
      <c r="AT1708" s="4">
        <f t="shared" si="263"/>
        <v>-1</v>
      </c>
      <c r="AU1708" s="5">
        <f>SUM($AT$3:AT1708)</f>
        <v>133.5</v>
      </c>
      <c r="AV1708" s="6">
        <f>SUM(R1708,U1708,X1708,AA1708,AD1708,AG1708)</f>
        <v>-1.95</v>
      </c>
    </row>
    <row r="1709" spans="1:48" x14ac:dyDescent="0.25">
      <c r="A1709">
        <f>IF(AND(G1709&lt;&gt;"",H1709&lt;&gt;"",I1709&lt;&gt;"",J1709&lt;&gt;"",K1709&lt;&gt;"",L1709&lt;&gt;"",M1709&lt;&gt;"",N1709&lt;&gt;"",O1709&lt;&gt;"",P1709&lt;&gt;"",Q1709&lt;&gt;"",T1709&lt;&gt;"",W1709&lt;&gt;"",Z1709&lt;&gt;"",AC1709&lt;&gt;"",AF1709&lt;&gt;"",AI1709&lt;&gt;"",AL1709&lt;&gt;"",AO1709&lt;&gt;"",AR1709&lt;&gt;"",AS1709&lt;&gt;""),1,0)</f>
        <v>0</v>
      </c>
      <c r="B1709" s="1">
        <v>43813</v>
      </c>
      <c r="C1709" t="s">
        <v>291</v>
      </c>
      <c r="D1709" t="s">
        <v>2162</v>
      </c>
      <c r="E1709" t="s">
        <v>297</v>
      </c>
      <c r="F1709" t="s">
        <v>253</v>
      </c>
      <c r="G1709">
        <v>2019</v>
      </c>
      <c r="H1709">
        <v>12</v>
      </c>
      <c r="I1709">
        <v>14</v>
      </c>
      <c r="J1709" t="s">
        <v>47</v>
      </c>
      <c r="K1709">
        <v>7</v>
      </c>
      <c r="L1709" s="3">
        <v>0</v>
      </c>
      <c r="M1709" s="3">
        <v>3</v>
      </c>
      <c r="N1709">
        <v>6.5</v>
      </c>
      <c r="O1709">
        <v>5</v>
      </c>
      <c r="P1709">
        <v>1.4</v>
      </c>
      <c r="Q1709" s="2">
        <v>1.61</v>
      </c>
      <c r="R1709" s="8" t="str">
        <f t="shared" si="264"/>
        <v/>
      </c>
      <c r="S1709" s="8">
        <f>SUM($R$3:R1709)</f>
        <v>-35.540000000000063</v>
      </c>
      <c r="T1709" s="2">
        <v>2.2000000000000002</v>
      </c>
      <c r="U1709" s="8" t="str">
        <f t="shared" si="265"/>
        <v/>
      </c>
      <c r="V1709" s="8">
        <f>SUM($U$3:U1709)</f>
        <v>-151.30999999999997</v>
      </c>
      <c r="W1709" s="9">
        <v>1.1399999999999999</v>
      </c>
      <c r="X1709" s="8" t="str">
        <f t="shared" si="260"/>
        <v/>
      </c>
      <c r="Y1709" s="8">
        <f>SUM($X$3:X1709)</f>
        <v>-44.980000000000075</v>
      </c>
      <c r="Z1709" s="9">
        <v>5.5</v>
      </c>
      <c r="AA1709" s="8" t="str">
        <f t="shared" si="261"/>
        <v/>
      </c>
      <c r="AB1709" s="8">
        <f>SUM($AA$3:AA1709)</f>
        <v>-160.02999999999977</v>
      </c>
      <c r="AC1709" s="2">
        <v>1.5</v>
      </c>
      <c r="AD1709" s="8" t="str">
        <f t="shared" si="262"/>
        <v/>
      </c>
      <c r="AE1709" s="8">
        <f>SUM(AD$3:AD1709)</f>
        <v>610.41000000000111</v>
      </c>
      <c r="AF1709" s="2">
        <v>2.62</v>
      </c>
      <c r="AG1709" s="8" t="str">
        <f t="shared" si="266"/>
        <v/>
      </c>
      <c r="AH1709" s="8">
        <f>SUM(AG$3:AG1709)</f>
        <v>-128.73000000000016</v>
      </c>
      <c r="AI1709">
        <v>23</v>
      </c>
      <c r="AJ1709" s="8" t="str">
        <f t="shared" si="267"/>
        <v/>
      </c>
      <c r="AK1709" s="8">
        <f>SUM(AJ$3:AJ1709)</f>
        <v>-245.5</v>
      </c>
      <c r="AL1709" s="2">
        <v>19</v>
      </c>
      <c r="AM1709" s="8" t="str">
        <f t="shared" si="268"/>
        <v/>
      </c>
      <c r="AN1709" s="8">
        <f>SUM(AM$3:AM1709)</f>
        <v>133.5</v>
      </c>
      <c r="AO1709" s="2">
        <v>10</v>
      </c>
      <c r="AP1709" s="8" t="str">
        <f t="shared" si="269"/>
        <v/>
      </c>
      <c r="AQ1709" s="8">
        <f>SUM(AP$3:AP1709)</f>
        <v>-201</v>
      </c>
      <c r="AT1709" s="4" t="str">
        <f t="shared" si="263"/>
        <v/>
      </c>
      <c r="AU1709" s="5">
        <f>SUM($AT$3:AT1709)</f>
        <v>133.5</v>
      </c>
      <c r="AV1709" s="6">
        <f>SUM(R1709,U1709,X1709,AA1709,AD1709,AG1709)</f>
        <v>0</v>
      </c>
    </row>
    <row r="1710" spans="1:48" x14ac:dyDescent="0.25">
      <c r="A1710">
        <f>IF(AND(G1710&lt;&gt;"",H1710&lt;&gt;"",I1710&lt;&gt;"",J1710&lt;&gt;"",K1710&lt;&gt;"",L1710&lt;&gt;"",M1710&lt;&gt;"",N1710&lt;&gt;"",O1710&lt;&gt;"",P1710&lt;&gt;"",Q1710&lt;&gt;"",T1710&lt;&gt;"",W1710&lt;&gt;"",Z1710&lt;&gt;"",AC1710&lt;&gt;"",AF1710&lt;&gt;"",AI1710&lt;&gt;"",AL1710&lt;&gt;"",AO1710&lt;&gt;"",AR1710&lt;&gt;"",AS1710&lt;&gt;""),1,0)</f>
        <v>1</v>
      </c>
      <c r="B1710" s="1">
        <v>43813</v>
      </c>
      <c r="C1710" t="s">
        <v>291</v>
      </c>
      <c r="D1710" t="s">
        <v>2163</v>
      </c>
      <c r="E1710" t="s">
        <v>390</v>
      </c>
      <c r="F1710" t="s">
        <v>387</v>
      </c>
      <c r="G1710">
        <v>2019</v>
      </c>
      <c r="H1710">
        <v>12</v>
      </c>
      <c r="I1710">
        <v>14</v>
      </c>
      <c r="J1710" t="s">
        <v>47</v>
      </c>
      <c r="K1710">
        <v>7</v>
      </c>
      <c r="L1710" s="3">
        <v>1</v>
      </c>
      <c r="M1710" s="3">
        <v>0</v>
      </c>
      <c r="N1710">
        <v>1.85</v>
      </c>
      <c r="O1710">
        <v>3.5</v>
      </c>
      <c r="P1710">
        <v>4.2</v>
      </c>
      <c r="Q1710" s="2">
        <v>1.66</v>
      </c>
      <c r="R1710" s="8">
        <f t="shared" si="264"/>
        <v>-1</v>
      </c>
      <c r="S1710" s="8">
        <f>SUM($R$3:R1710)</f>
        <v>-36.540000000000063</v>
      </c>
      <c r="T1710" s="2">
        <v>2.1</v>
      </c>
      <c r="U1710" s="8">
        <f t="shared" si="265"/>
        <v>1.1000000000000001</v>
      </c>
      <c r="V1710" s="8">
        <f>SUM($U$3:U1710)</f>
        <v>-150.20999999999998</v>
      </c>
      <c r="W1710" s="9">
        <v>1.25</v>
      </c>
      <c r="X1710" s="8">
        <f t="shared" si="260"/>
        <v>-1</v>
      </c>
      <c r="Y1710" s="8">
        <f>SUM($X$3:X1710)</f>
        <v>-45.980000000000075</v>
      </c>
      <c r="Z1710" s="9">
        <v>4</v>
      </c>
      <c r="AA1710" s="8">
        <f t="shared" si="261"/>
        <v>3</v>
      </c>
      <c r="AB1710" s="8">
        <f>SUM($AA$3:AA1710)</f>
        <v>-157.02999999999977</v>
      </c>
      <c r="AC1710" s="2">
        <v>1.8</v>
      </c>
      <c r="AD1710" s="8">
        <f t="shared" si="262"/>
        <v>-1</v>
      </c>
      <c r="AE1710" s="8">
        <f>SUM(AD$3:AD1710)</f>
        <v>609.41000000000111</v>
      </c>
      <c r="AF1710" s="2">
        <v>2</v>
      </c>
      <c r="AG1710" s="8">
        <f t="shared" si="266"/>
        <v>1</v>
      </c>
      <c r="AH1710" s="8">
        <f>SUM(AG$3:AG1710)</f>
        <v>-127.73000000000016</v>
      </c>
      <c r="AI1710">
        <v>8.5</v>
      </c>
      <c r="AJ1710" s="8">
        <f t="shared" si="267"/>
        <v>7.5</v>
      </c>
      <c r="AK1710" s="8">
        <f>SUM(AJ$3:AJ1710)</f>
        <v>-238</v>
      </c>
      <c r="AL1710" s="2">
        <v>8.5</v>
      </c>
      <c r="AM1710" s="8">
        <f t="shared" si="268"/>
        <v>-1</v>
      </c>
      <c r="AN1710" s="8">
        <f>SUM(AM$3:AM1710)</f>
        <v>132.5</v>
      </c>
      <c r="AO1710" s="2">
        <v>7</v>
      </c>
      <c r="AP1710" s="8">
        <f t="shared" si="269"/>
        <v>-1</v>
      </c>
      <c r="AQ1710" s="8">
        <f>SUM(AP$3:AP1710)</f>
        <v>-202</v>
      </c>
      <c r="AR1710">
        <v>3.45</v>
      </c>
      <c r="AS1710">
        <v>1.3</v>
      </c>
      <c r="AT1710" s="4">
        <f t="shared" si="263"/>
        <v>-1</v>
      </c>
      <c r="AU1710" s="5">
        <f>SUM($AT$3:AT1710)</f>
        <v>132.5</v>
      </c>
      <c r="AV1710" s="6">
        <f>SUM(R1710,U1710,X1710,AA1710,AD1710,AG1710)</f>
        <v>2.1</v>
      </c>
    </row>
    <row r="1711" spans="1:48" x14ac:dyDescent="0.25">
      <c r="A1711">
        <f>IF(AND(G1711&lt;&gt;"",H1711&lt;&gt;"",I1711&lt;&gt;"",J1711&lt;&gt;"",K1711&lt;&gt;"",L1711&lt;&gt;"",M1711&lt;&gt;"",N1711&lt;&gt;"",O1711&lt;&gt;"",P1711&lt;&gt;"",Q1711&lt;&gt;"",T1711&lt;&gt;"",W1711&lt;&gt;"",Z1711&lt;&gt;"",AC1711&lt;&gt;"",AF1711&lt;&gt;"",AI1711&lt;&gt;"",AL1711&lt;&gt;"",AO1711&lt;&gt;"",AR1711&lt;&gt;"",AS1711&lt;&gt;""),1,0)</f>
        <v>0</v>
      </c>
      <c r="B1711" s="1">
        <v>43813</v>
      </c>
      <c r="C1711" t="s">
        <v>291</v>
      </c>
      <c r="D1711" t="s">
        <v>2164</v>
      </c>
      <c r="E1711" t="s">
        <v>557</v>
      </c>
      <c r="F1711" t="s">
        <v>385</v>
      </c>
      <c r="G1711">
        <v>2019</v>
      </c>
      <c r="H1711">
        <v>12</v>
      </c>
      <c r="I1711">
        <v>14</v>
      </c>
      <c r="J1711" t="s">
        <v>47</v>
      </c>
      <c r="K1711">
        <v>7</v>
      </c>
      <c r="L1711" s="3">
        <v>2</v>
      </c>
      <c r="M1711" s="3">
        <v>0</v>
      </c>
      <c r="N1711">
        <v>4</v>
      </c>
      <c r="O1711">
        <v>3.75</v>
      </c>
      <c r="P1711">
        <v>1.9</v>
      </c>
      <c r="Q1711" s="2">
        <v>1.53</v>
      </c>
      <c r="R1711" s="8" t="str">
        <f t="shared" si="264"/>
        <v/>
      </c>
      <c r="S1711" s="8">
        <f>SUM($R$3:R1711)</f>
        <v>-36.540000000000063</v>
      </c>
      <c r="T1711" s="2">
        <v>2.37</v>
      </c>
      <c r="U1711" s="8" t="str">
        <f t="shared" si="265"/>
        <v/>
      </c>
      <c r="V1711" s="8">
        <f>SUM($U$3:U1711)</f>
        <v>-150.20999999999998</v>
      </c>
      <c r="W1711" s="9">
        <v>1.1599999999999999</v>
      </c>
      <c r="X1711" s="8" t="str">
        <f t="shared" si="260"/>
        <v/>
      </c>
      <c r="Y1711" s="8">
        <f>SUM($X$3:X1711)</f>
        <v>-45.980000000000075</v>
      </c>
      <c r="Z1711" s="9">
        <v>5</v>
      </c>
      <c r="AA1711" s="8" t="str">
        <f t="shared" si="261"/>
        <v/>
      </c>
      <c r="AB1711" s="8">
        <f>SUM($AA$3:AA1711)</f>
        <v>-157.02999999999977</v>
      </c>
      <c r="AC1711" s="2">
        <v>1.57</v>
      </c>
      <c r="AD1711" s="8" t="str">
        <f t="shared" si="262"/>
        <v/>
      </c>
      <c r="AE1711" s="8">
        <f>SUM(AD$3:AD1711)</f>
        <v>609.41000000000111</v>
      </c>
      <c r="AF1711" s="2">
        <v>2.37</v>
      </c>
      <c r="AG1711" s="8" t="str">
        <f t="shared" si="266"/>
        <v/>
      </c>
      <c r="AH1711" s="8">
        <f>SUM(AG$3:AG1711)</f>
        <v>-127.73000000000016</v>
      </c>
      <c r="AI1711">
        <v>15</v>
      </c>
      <c r="AJ1711" s="8" t="str">
        <f t="shared" si="267"/>
        <v/>
      </c>
      <c r="AK1711" s="8">
        <f>SUM(AJ$3:AJ1711)</f>
        <v>-238</v>
      </c>
      <c r="AL1711" s="2">
        <v>13</v>
      </c>
      <c r="AM1711" s="8" t="str">
        <f t="shared" si="268"/>
        <v/>
      </c>
      <c r="AN1711" s="8">
        <f>SUM(AM$3:AM1711)</f>
        <v>132.5</v>
      </c>
      <c r="AO1711" s="2">
        <v>7.5</v>
      </c>
      <c r="AP1711" s="8" t="str">
        <f t="shared" si="269"/>
        <v/>
      </c>
      <c r="AQ1711" s="8">
        <f>SUM(AP$3:AP1711)</f>
        <v>-202</v>
      </c>
      <c r="AT1711" s="4" t="str">
        <f t="shared" si="263"/>
        <v/>
      </c>
      <c r="AU1711" s="5">
        <f>SUM($AT$3:AT1711)</f>
        <v>132.5</v>
      </c>
      <c r="AV1711" s="6">
        <f>SUM(R1711,U1711,X1711,AA1711,AD1711,AG1711)</f>
        <v>0</v>
      </c>
    </row>
    <row r="1712" spans="1:48" x14ac:dyDescent="0.25">
      <c r="A1712">
        <f>IF(AND(G1712&lt;&gt;"",H1712&lt;&gt;"",I1712&lt;&gt;"",J1712&lt;&gt;"",K1712&lt;&gt;"",L1712&lt;&gt;"",M1712&lt;&gt;"",N1712&lt;&gt;"",O1712&lt;&gt;"",P1712&lt;&gt;"",Q1712&lt;&gt;"",T1712&lt;&gt;"",W1712&lt;&gt;"",Z1712&lt;&gt;"",AC1712&lt;&gt;"",AF1712&lt;&gt;"",AI1712&lt;&gt;"",AL1712&lt;&gt;"",AO1712&lt;&gt;"",AR1712&lt;&gt;"",AS1712&lt;&gt;""),1,0)</f>
        <v>0</v>
      </c>
      <c r="B1712" s="1">
        <v>43813</v>
      </c>
      <c r="C1712" t="s">
        <v>291</v>
      </c>
      <c r="D1712" t="s">
        <v>2165</v>
      </c>
      <c r="E1712" t="s">
        <v>296</v>
      </c>
      <c r="F1712" t="s">
        <v>247</v>
      </c>
      <c r="G1712">
        <v>2019</v>
      </c>
      <c r="H1712">
        <v>12</v>
      </c>
      <c r="I1712">
        <v>14</v>
      </c>
      <c r="J1712" t="s">
        <v>47</v>
      </c>
      <c r="K1712">
        <v>7</v>
      </c>
      <c r="L1712" s="3">
        <v>0</v>
      </c>
      <c r="M1712" s="3">
        <v>4</v>
      </c>
      <c r="N1712">
        <v>6</v>
      </c>
      <c r="O1712">
        <v>4.75</v>
      </c>
      <c r="P1712">
        <v>1.5</v>
      </c>
      <c r="Q1712" s="2">
        <v>1.5</v>
      </c>
      <c r="R1712" s="8" t="str">
        <f t="shared" si="264"/>
        <v/>
      </c>
      <c r="S1712" s="8">
        <f>SUM($R$3:R1712)</f>
        <v>-36.540000000000063</v>
      </c>
      <c r="T1712" s="2">
        <v>2.5</v>
      </c>
      <c r="U1712" s="8" t="str">
        <f t="shared" si="265"/>
        <v/>
      </c>
      <c r="V1712" s="8">
        <f>SUM($U$3:U1712)</f>
        <v>-150.20999999999998</v>
      </c>
      <c r="W1712" s="9">
        <v>1.1100000000000001</v>
      </c>
      <c r="X1712" s="8" t="str">
        <f t="shared" si="260"/>
        <v/>
      </c>
      <c r="Y1712" s="8">
        <f>SUM($X$3:X1712)</f>
        <v>-45.980000000000075</v>
      </c>
      <c r="Z1712" s="9">
        <v>6.5</v>
      </c>
      <c r="AA1712" s="8" t="str">
        <f t="shared" si="261"/>
        <v/>
      </c>
      <c r="AB1712" s="8">
        <f>SUM($AA$3:AA1712)</f>
        <v>-157.02999999999977</v>
      </c>
      <c r="AC1712" s="2">
        <v>1.36</v>
      </c>
      <c r="AD1712" s="8" t="str">
        <f t="shared" si="262"/>
        <v/>
      </c>
      <c r="AE1712" s="8">
        <f>SUM(AD$3:AD1712)</f>
        <v>609.41000000000111</v>
      </c>
      <c r="AF1712" s="2">
        <v>3.2</v>
      </c>
      <c r="AG1712" s="8" t="str">
        <f t="shared" si="266"/>
        <v/>
      </c>
      <c r="AH1712" s="8">
        <f>SUM(AG$3:AG1712)</f>
        <v>-127.73000000000016</v>
      </c>
      <c r="AI1712">
        <v>23</v>
      </c>
      <c r="AJ1712" s="8" t="str">
        <f t="shared" si="267"/>
        <v/>
      </c>
      <c r="AK1712" s="8">
        <f>SUM(AJ$3:AJ1712)</f>
        <v>-238</v>
      </c>
      <c r="AL1712" s="2">
        <v>19</v>
      </c>
      <c r="AM1712" s="8" t="str">
        <f t="shared" si="268"/>
        <v/>
      </c>
      <c r="AN1712" s="8">
        <f>SUM(AM$3:AM1712)</f>
        <v>132.5</v>
      </c>
      <c r="AO1712" s="2">
        <v>9.5</v>
      </c>
      <c r="AP1712" s="8" t="str">
        <f t="shared" si="269"/>
        <v/>
      </c>
      <c r="AQ1712" s="8">
        <f>SUM(AP$3:AP1712)</f>
        <v>-202</v>
      </c>
      <c r="AT1712" s="4" t="str">
        <f t="shared" si="263"/>
        <v/>
      </c>
      <c r="AU1712" s="5">
        <f>SUM($AT$3:AT1712)</f>
        <v>132.5</v>
      </c>
      <c r="AV1712" s="6">
        <f>SUM(R1712,U1712,X1712,AA1712,AD1712,AG1712)</f>
        <v>0</v>
      </c>
    </row>
    <row r="1713" spans="1:48" x14ac:dyDescent="0.25">
      <c r="A1713">
        <f>IF(AND(G1713&lt;&gt;"",H1713&lt;&gt;"",I1713&lt;&gt;"",J1713&lt;&gt;"",K1713&lt;&gt;"",L1713&lt;&gt;"",M1713&lt;&gt;"",N1713&lt;&gt;"",O1713&lt;&gt;"",P1713&lt;&gt;"",Q1713&lt;&gt;"",T1713&lt;&gt;"",W1713&lt;&gt;"",Z1713&lt;&gt;"",AC1713&lt;&gt;"",AF1713&lt;&gt;"",AI1713&lt;&gt;"",AL1713&lt;&gt;"",AO1713&lt;&gt;"",AR1713&lt;&gt;"",AS1713&lt;&gt;""),1,0)</f>
        <v>1</v>
      </c>
      <c r="B1713" s="1">
        <v>43813</v>
      </c>
      <c r="C1713" t="s">
        <v>291</v>
      </c>
      <c r="D1713" t="s">
        <v>2166</v>
      </c>
      <c r="E1713" t="s">
        <v>556</v>
      </c>
      <c r="F1713" t="s">
        <v>388</v>
      </c>
      <c r="G1713">
        <v>2019</v>
      </c>
      <c r="H1713">
        <v>12</v>
      </c>
      <c r="I1713">
        <v>14</v>
      </c>
      <c r="J1713" t="s">
        <v>47</v>
      </c>
      <c r="K1713">
        <v>7</v>
      </c>
      <c r="L1713" s="3">
        <v>1</v>
      </c>
      <c r="M1713" s="3">
        <v>1</v>
      </c>
      <c r="N1713">
        <v>2.87</v>
      </c>
      <c r="O1713">
        <v>3.75</v>
      </c>
      <c r="P1713">
        <v>2.2999999999999998</v>
      </c>
      <c r="Q1713" s="2">
        <v>1.53</v>
      </c>
      <c r="R1713" s="8">
        <f t="shared" si="264"/>
        <v>0.53</v>
      </c>
      <c r="S1713" s="8">
        <f>SUM($R$3:R1713)</f>
        <v>-36.010000000000062</v>
      </c>
      <c r="T1713" s="2">
        <v>2.37</v>
      </c>
      <c r="U1713" s="8">
        <f t="shared" si="265"/>
        <v>-1</v>
      </c>
      <c r="V1713" s="8">
        <f>SUM($U$3:U1713)</f>
        <v>-151.20999999999998</v>
      </c>
      <c r="W1713" s="9">
        <v>1.2</v>
      </c>
      <c r="X1713" s="8">
        <f t="shared" si="260"/>
        <v>0.19999999999999996</v>
      </c>
      <c r="Y1713" s="8">
        <f>SUM($X$3:X1713)</f>
        <v>-45.780000000000072</v>
      </c>
      <c r="Z1713" s="9">
        <v>4.5</v>
      </c>
      <c r="AA1713" s="8">
        <f t="shared" si="261"/>
        <v>-1</v>
      </c>
      <c r="AB1713" s="8">
        <f>SUM($AA$3:AA1713)</f>
        <v>-158.02999999999977</v>
      </c>
      <c r="AC1713" s="2">
        <v>1.66</v>
      </c>
      <c r="AD1713" s="8">
        <f t="shared" si="262"/>
        <v>0.65999999999999992</v>
      </c>
      <c r="AE1713" s="8">
        <f>SUM(AD$3:AD1713)</f>
        <v>610.07000000000107</v>
      </c>
      <c r="AF1713" s="2">
        <v>2.2000000000000002</v>
      </c>
      <c r="AG1713" s="8">
        <f t="shared" si="266"/>
        <v>1.2000000000000002</v>
      </c>
      <c r="AH1713" s="8">
        <f>SUM(AG$3:AG1713)</f>
        <v>-126.53000000000016</v>
      </c>
      <c r="AI1713">
        <v>12</v>
      </c>
      <c r="AJ1713" s="8">
        <f t="shared" si="267"/>
        <v>-1</v>
      </c>
      <c r="AK1713" s="8">
        <f>SUM(AJ$3:AJ1713)</f>
        <v>-239</v>
      </c>
      <c r="AL1713" s="2">
        <v>10</v>
      </c>
      <c r="AM1713" s="8">
        <f t="shared" si="268"/>
        <v>-1</v>
      </c>
      <c r="AN1713" s="8">
        <f>SUM(AM$3:AM1713)</f>
        <v>131.5</v>
      </c>
      <c r="AO1713" s="2">
        <v>7.5</v>
      </c>
      <c r="AP1713" s="8">
        <f t="shared" si="269"/>
        <v>6.5</v>
      </c>
      <c r="AQ1713" s="8">
        <f>SUM(AP$3:AP1713)</f>
        <v>-195.5</v>
      </c>
      <c r="AR1713">
        <v>5.5</v>
      </c>
      <c r="AS1713">
        <v>1.1499999999999999</v>
      </c>
      <c r="AT1713" s="4">
        <f t="shared" si="263"/>
        <v>-1</v>
      </c>
      <c r="AU1713" s="5">
        <f>SUM($AT$3:AT1713)</f>
        <v>131.5</v>
      </c>
      <c r="AV1713" s="6">
        <f>SUM(R1713,U1713,X1713,AA1713,AD1713,AG1713)</f>
        <v>0.59000000000000008</v>
      </c>
    </row>
    <row r="1714" spans="1:48" x14ac:dyDescent="0.25">
      <c r="A1714">
        <f>IF(AND(G1714&lt;&gt;"",H1714&lt;&gt;"",I1714&lt;&gt;"",J1714&lt;&gt;"",K1714&lt;&gt;"",L1714&lt;&gt;"",M1714&lt;&gt;"",N1714&lt;&gt;"",O1714&lt;&gt;"",P1714&lt;&gt;"",Q1714&lt;&gt;"",T1714&lt;&gt;"",W1714&lt;&gt;"",Z1714&lt;&gt;"",AC1714&lt;&gt;"",AF1714&lt;&gt;"",AI1714&lt;&gt;"",AL1714&lt;&gt;"",AO1714&lt;&gt;"",AR1714&lt;&gt;"",AS1714&lt;&gt;""),1,0)</f>
        <v>1</v>
      </c>
      <c r="B1714" s="1">
        <v>43813</v>
      </c>
      <c r="C1714" t="s">
        <v>298</v>
      </c>
      <c r="D1714" t="s">
        <v>2167</v>
      </c>
      <c r="E1714" t="s">
        <v>397</v>
      </c>
      <c r="F1714" t="s">
        <v>416</v>
      </c>
      <c r="G1714">
        <v>2019</v>
      </c>
      <c r="H1714">
        <v>12</v>
      </c>
      <c r="I1714">
        <v>14</v>
      </c>
      <c r="J1714" t="s">
        <v>47</v>
      </c>
      <c r="K1714">
        <v>7</v>
      </c>
      <c r="L1714" s="3">
        <v>5</v>
      </c>
      <c r="M1714" s="3">
        <v>3</v>
      </c>
      <c r="N1714">
        <v>2.6</v>
      </c>
      <c r="O1714">
        <v>3.75</v>
      </c>
      <c r="P1714">
        <v>2.5</v>
      </c>
      <c r="Q1714" s="2">
        <v>1.44</v>
      </c>
      <c r="R1714" s="8">
        <f t="shared" si="264"/>
        <v>0.43999999999999995</v>
      </c>
      <c r="S1714" s="8">
        <f>SUM($R$3:R1714)</f>
        <v>-35.570000000000064</v>
      </c>
      <c r="T1714" s="2">
        <v>2.62</v>
      </c>
      <c r="U1714" s="8">
        <f t="shared" si="265"/>
        <v>-1</v>
      </c>
      <c r="V1714" s="8">
        <f>SUM($U$3:U1714)</f>
        <v>-152.20999999999998</v>
      </c>
      <c r="W1714" s="9">
        <v>1.1599999999999999</v>
      </c>
      <c r="X1714" s="8">
        <f t="shared" si="260"/>
        <v>0.15999999999999992</v>
      </c>
      <c r="Y1714" s="8">
        <f>SUM($X$3:X1714)</f>
        <v>-45.620000000000076</v>
      </c>
      <c r="Z1714" s="9">
        <v>5</v>
      </c>
      <c r="AA1714" s="8">
        <f t="shared" si="261"/>
        <v>-1</v>
      </c>
      <c r="AB1714" s="8">
        <f>SUM($AA$3:AA1714)</f>
        <v>-159.02999999999977</v>
      </c>
      <c r="AC1714" s="2">
        <v>1.57</v>
      </c>
      <c r="AD1714" s="8">
        <f t="shared" si="262"/>
        <v>0.57000000000000006</v>
      </c>
      <c r="AE1714" s="8">
        <f>SUM(AD$3:AD1714)</f>
        <v>610.64000000000112</v>
      </c>
      <c r="AF1714" s="2">
        <v>2.37</v>
      </c>
      <c r="AG1714" s="8">
        <f t="shared" si="266"/>
        <v>-1</v>
      </c>
      <c r="AH1714" s="8">
        <f>SUM(AG$3:AG1714)</f>
        <v>-127.53000000000016</v>
      </c>
      <c r="AI1714">
        <v>13</v>
      </c>
      <c r="AJ1714" s="8">
        <f t="shared" si="267"/>
        <v>-1</v>
      </c>
      <c r="AK1714" s="8">
        <f>SUM(AJ$3:AJ1714)</f>
        <v>-240</v>
      </c>
      <c r="AL1714" s="2">
        <v>10</v>
      </c>
      <c r="AM1714" s="8">
        <f t="shared" si="268"/>
        <v>-1</v>
      </c>
      <c r="AN1714" s="8">
        <f>SUM(AM$3:AM1714)</f>
        <v>130.5</v>
      </c>
      <c r="AO1714" s="2">
        <v>7.5</v>
      </c>
      <c r="AP1714" s="8">
        <f t="shared" si="269"/>
        <v>-1</v>
      </c>
      <c r="AQ1714" s="8">
        <f>SUM(AP$3:AP1714)</f>
        <v>-196.5</v>
      </c>
      <c r="AR1714">
        <v>4.6500000000000004</v>
      </c>
      <c r="AS1714">
        <v>1.18</v>
      </c>
      <c r="AT1714" s="4">
        <f t="shared" si="263"/>
        <v>-1</v>
      </c>
      <c r="AU1714" s="5">
        <f>SUM($AT$3:AT1714)</f>
        <v>130.5</v>
      </c>
      <c r="AV1714" s="6">
        <f>SUM(R1714,U1714,X1714,AA1714,AD1714,AG1714)</f>
        <v>-1.83</v>
      </c>
    </row>
    <row r="1715" spans="1:48" x14ac:dyDescent="0.25">
      <c r="A1715">
        <f>IF(AND(G1715&lt;&gt;"",H1715&lt;&gt;"",I1715&lt;&gt;"",J1715&lt;&gt;"",K1715&lt;&gt;"",L1715&lt;&gt;"",M1715&lt;&gt;"",N1715&lt;&gt;"",O1715&lt;&gt;"",P1715&lt;&gt;"",Q1715&lt;&gt;"",T1715&lt;&gt;"",W1715&lt;&gt;"",Z1715&lt;&gt;"",AC1715&lt;&gt;"",AF1715&lt;&gt;"",AI1715&lt;&gt;"",AL1715&lt;&gt;"",AO1715&lt;&gt;"",AR1715&lt;&gt;"",AS1715&lt;&gt;""),1,0)</f>
        <v>0</v>
      </c>
      <c r="B1715" s="1">
        <v>43813</v>
      </c>
      <c r="C1715" t="s">
        <v>298</v>
      </c>
      <c r="D1715" t="s">
        <v>2168</v>
      </c>
      <c r="E1715" t="s">
        <v>400</v>
      </c>
      <c r="F1715" t="s">
        <v>422</v>
      </c>
      <c r="G1715">
        <v>2019</v>
      </c>
      <c r="H1715">
        <v>12</v>
      </c>
      <c r="I1715">
        <v>14</v>
      </c>
      <c r="J1715" t="s">
        <v>47</v>
      </c>
      <c r="K1715">
        <v>7</v>
      </c>
      <c r="L1715" s="3">
        <v>2</v>
      </c>
      <c r="M1715" s="3">
        <v>3</v>
      </c>
      <c r="N1715">
        <v>4.2</v>
      </c>
      <c r="O1715">
        <v>3.8</v>
      </c>
      <c r="P1715">
        <v>1.8</v>
      </c>
      <c r="Q1715" s="2">
        <v>1.8</v>
      </c>
      <c r="R1715" s="8" t="str">
        <f t="shared" si="264"/>
        <v/>
      </c>
      <c r="S1715" s="8">
        <f>SUM($R$3:R1715)</f>
        <v>-35.570000000000064</v>
      </c>
      <c r="T1715" s="2">
        <v>1.9</v>
      </c>
      <c r="U1715" s="8" t="str">
        <f t="shared" si="265"/>
        <v/>
      </c>
      <c r="V1715" s="8">
        <f>SUM($U$3:U1715)</f>
        <v>-152.20999999999998</v>
      </c>
      <c r="W1715" s="9">
        <v>1.28</v>
      </c>
      <c r="X1715" s="8" t="str">
        <f t="shared" si="260"/>
        <v/>
      </c>
      <c r="Y1715" s="8">
        <f>SUM($X$3:X1715)</f>
        <v>-45.620000000000076</v>
      </c>
      <c r="Z1715" s="9">
        <v>3.75</v>
      </c>
      <c r="AA1715" s="8" t="str">
        <f t="shared" si="261"/>
        <v/>
      </c>
      <c r="AB1715" s="8">
        <f>SUM($AA$3:AA1715)</f>
        <v>-159.02999999999977</v>
      </c>
      <c r="AC1715" s="2">
        <v>1.9</v>
      </c>
      <c r="AD1715" s="8" t="str">
        <f t="shared" si="262"/>
        <v/>
      </c>
      <c r="AE1715" s="8">
        <f>SUM(AD$3:AD1715)</f>
        <v>610.64000000000112</v>
      </c>
      <c r="AF1715" s="2">
        <v>1.9</v>
      </c>
      <c r="AG1715" s="8" t="str">
        <f t="shared" si="266"/>
        <v/>
      </c>
      <c r="AH1715" s="8">
        <f>SUM(AG$3:AG1715)</f>
        <v>-127.53000000000016</v>
      </c>
      <c r="AI1715">
        <v>12</v>
      </c>
      <c r="AJ1715" s="8" t="str">
        <f t="shared" si="267"/>
        <v/>
      </c>
      <c r="AK1715" s="8">
        <f>SUM(AJ$3:AJ1715)</f>
        <v>-240</v>
      </c>
      <c r="AL1715" s="2">
        <v>13</v>
      </c>
      <c r="AM1715" s="8" t="str">
        <f t="shared" si="268"/>
        <v/>
      </c>
      <c r="AN1715" s="8">
        <f>SUM(AM$3:AM1715)</f>
        <v>130.5</v>
      </c>
      <c r="AO1715" s="2">
        <v>7.5</v>
      </c>
      <c r="AP1715" s="8" t="str">
        <f t="shared" si="269"/>
        <v/>
      </c>
      <c r="AQ1715" s="8">
        <f>SUM(AP$3:AP1715)</f>
        <v>-196.5</v>
      </c>
      <c r="AT1715" s="4" t="str">
        <f t="shared" si="263"/>
        <v/>
      </c>
      <c r="AU1715" s="5">
        <f>SUM($AT$3:AT1715)</f>
        <v>130.5</v>
      </c>
      <c r="AV1715" s="6">
        <f>SUM(R1715,U1715,X1715,AA1715,AD1715,AG1715)</f>
        <v>0</v>
      </c>
    </row>
    <row r="1716" spans="1:48" x14ac:dyDescent="0.25">
      <c r="A1716">
        <f>IF(AND(G1716&lt;&gt;"",H1716&lt;&gt;"",I1716&lt;&gt;"",J1716&lt;&gt;"",K1716&lt;&gt;"",L1716&lt;&gt;"",M1716&lt;&gt;"",N1716&lt;&gt;"",O1716&lt;&gt;"",P1716&lt;&gt;"",Q1716&lt;&gt;"",T1716&lt;&gt;"",W1716&lt;&gt;"",Z1716&lt;&gt;"",AC1716&lt;&gt;"",AF1716&lt;&gt;"",AI1716&lt;&gt;"",AL1716&lt;&gt;"",AO1716&lt;&gt;"",AR1716&lt;&gt;"",AS1716&lt;&gt;""),1,0)</f>
        <v>1</v>
      </c>
      <c r="B1716" s="1">
        <v>43813</v>
      </c>
      <c r="C1716" t="s">
        <v>298</v>
      </c>
      <c r="D1716" t="s">
        <v>2169</v>
      </c>
      <c r="E1716" t="s">
        <v>403</v>
      </c>
      <c r="F1716" t="s">
        <v>407</v>
      </c>
      <c r="G1716">
        <v>2019</v>
      </c>
      <c r="H1716">
        <v>12</v>
      </c>
      <c r="I1716">
        <v>14</v>
      </c>
      <c r="J1716" t="s">
        <v>47</v>
      </c>
      <c r="K1716">
        <v>7</v>
      </c>
      <c r="L1716" s="3">
        <v>1</v>
      </c>
      <c r="M1716" s="3">
        <v>0</v>
      </c>
      <c r="N1716">
        <v>2</v>
      </c>
      <c r="O1716">
        <v>3.5</v>
      </c>
      <c r="P1716">
        <v>3.75</v>
      </c>
      <c r="Q1716" s="2">
        <v>1.66</v>
      </c>
      <c r="R1716" s="8">
        <f t="shared" si="264"/>
        <v>-1</v>
      </c>
      <c r="S1716" s="8">
        <f>SUM($R$3:R1716)</f>
        <v>-36.570000000000064</v>
      </c>
      <c r="T1716" s="2">
        <v>2.1</v>
      </c>
      <c r="U1716" s="8">
        <f t="shared" si="265"/>
        <v>1.1000000000000001</v>
      </c>
      <c r="V1716" s="8">
        <f>SUM($U$3:U1716)</f>
        <v>-151.10999999999999</v>
      </c>
      <c r="W1716" s="9">
        <v>1.25</v>
      </c>
      <c r="X1716" s="8">
        <f t="shared" si="260"/>
        <v>-1</v>
      </c>
      <c r="Y1716" s="8">
        <f>SUM($X$3:X1716)</f>
        <v>-46.620000000000076</v>
      </c>
      <c r="Z1716" s="9">
        <v>4</v>
      </c>
      <c r="AA1716" s="8">
        <f t="shared" si="261"/>
        <v>3</v>
      </c>
      <c r="AB1716" s="8">
        <f>SUM($AA$3:AA1716)</f>
        <v>-156.02999999999977</v>
      </c>
      <c r="AC1716" s="2">
        <v>1.8</v>
      </c>
      <c r="AD1716" s="8">
        <f t="shared" si="262"/>
        <v>-1</v>
      </c>
      <c r="AE1716" s="8">
        <f>SUM(AD$3:AD1716)</f>
        <v>609.64000000000112</v>
      </c>
      <c r="AF1716" s="2">
        <v>2</v>
      </c>
      <c r="AG1716" s="8">
        <f t="shared" si="266"/>
        <v>1</v>
      </c>
      <c r="AH1716" s="8">
        <f>SUM(AG$3:AG1716)</f>
        <v>-126.53000000000016</v>
      </c>
      <c r="AI1716">
        <v>8.5</v>
      </c>
      <c r="AJ1716" s="8">
        <f t="shared" si="267"/>
        <v>7.5</v>
      </c>
      <c r="AK1716" s="8">
        <f>SUM(AJ$3:AJ1716)</f>
        <v>-232.5</v>
      </c>
      <c r="AL1716" s="2">
        <v>8.5</v>
      </c>
      <c r="AM1716" s="8">
        <f t="shared" si="268"/>
        <v>-1</v>
      </c>
      <c r="AN1716" s="8">
        <f>SUM(AM$3:AM1716)</f>
        <v>129.5</v>
      </c>
      <c r="AO1716" s="2">
        <v>6.5</v>
      </c>
      <c r="AP1716" s="8">
        <f t="shared" si="269"/>
        <v>-1</v>
      </c>
      <c r="AQ1716" s="8">
        <f>SUM(AP$3:AP1716)</f>
        <v>-197.5</v>
      </c>
      <c r="AR1716">
        <v>3.55</v>
      </c>
      <c r="AS1716">
        <v>1.27</v>
      </c>
      <c r="AT1716" s="4">
        <f t="shared" si="263"/>
        <v>-1</v>
      </c>
      <c r="AU1716" s="5">
        <f>SUM($AT$3:AT1716)</f>
        <v>129.5</v>
      </c>
      <c r="AV1716" s="6">
        <f>SUM(R1716,U1716,X1716,AA1716,AD1716,AG1716)</f>
        <v>2.1</v>
      </c>
    </row>
    <row r="1717" spans="1:48" x14ac:dyDescent="0.25">
      <c r="A1717">
        <f>IF(AND(G1717&lt;&gt;"",H1717&lt;&gt;"",I1717&lt;&gt;"",J1717&lt;&gt;"",K1717&lt;&gt;"",L1717&lt;&gt;"",M1717&lt;&gt;"",N1717&lt;&gt;"",O1717&lt;&gt;"",P1717&lt;&gt;"",Q1717&lt;&gt;"",T1717&lt;&gt;"",W1717&lt;&gt;"",Z1717&lt;&gt;"",AC1717&lt;&gt;"",AF1717&lt;&gt;"",AI1717&lt;&gt;"",AL1717&lt;&gt;"",AO1717&lt;&gt;"",AR1717&lt;&gt;"",AS1717&lt;&gt;""),1,0)</f>
        <v>1</v>
      </c>
      <c r="B1717" s="1">
        <v>43813</v>
      </c>
      <c r="C1717" t="s">
        <v>298</v>
      </c>
      <c r="D1717" t="s">
        <v>2170</v>
      </c>
      <c r="E1717" t="s">
        <v>406</v>
      </c>
      <c r="F1717" t="s">
        <v>301</v>
      </c>
      <c r="G1717">
        <v>2019</v>
      </c>
      <c r="H1717">
        <v>12</v>
      </c>
      <c r="I1717">
        <v>14</v>
      </c>
      <c r="J1717" t="s">
        <v>47</v>
      </c>
      <c r="K1717">
        <v>7</v>
      </c>
      <c r="L1717" s="3">
        <v>0</v>
      </c>
      <c r="M1717" s="3">
        <v>2</v>
      </c>
      <c r="N1717">
        <v>2.15</v>
      </c>
      <c r="O1717">
        <v>3.4</v>
      </c>
      <c r="P1717">
        <v>3.4</v>
      </c>
      <c r="Q1717" s="2">
        <v>1.66</v>
      </c>
      <c r="R1717" s="8">
        <f t="shared" si="264"/>
        <v>-1</v>
      </c>
      <c r="S1717" s="8">
        <f>SUM($R$3:R1717)</f>
        <v>-37.570000000000064</v>
      </c>
      <c r="T1717" s="2">
        <v>2.1</v>
      </c>
      <c r="U1717" s="8">
        <f t="shared" si="265"/>
        <v>1.1000000000000001</v>
      </c>
      <c r="V1717" s="8">
        <f>SUM($U$3:U1717)</f>
        <v>-150.01</v>
      </c>
      <c r="W1717" s="9">
        <v>1.28</v>
      </c>
      <c r="X1717" s="8">
        <f t="shared" si="260"/>
        <v>0.28000000000000003</v>
      </c>
      <c r="Y1717" s="8">
        <f>SUM($X$3:X1717)</f>
        <v>-46.340000000000074</v>
      </c>
      <c r="Z1717" s="9">
        <v>3.75</v>
      </c>
      <c r="AA1717" s="8">
        <f t="shared" si="261"/>
        <v>-1</v>
      </c>
      <c r="AB1717" s="8">
        <f>SUM($AA$3:AA1717)</f>
        <v>-157.02999999999977</v>
      </c>
      <c r="AC1717" s="2">
        <v>2</v>
      </c>
      <c r="AD1717" s="8">
        <f t="shared" si="262"/>
        <v>1</v>
      </c>
      <c r="AE1717" s="8">
        <f>SUM(AD$3:AD1717)</f>
        <v>610.64000000000112</v>
      </c>
      <c r="AF1717" s="2">
        <v>1.8</v>
      </c>
      <c r="AG1717" s="8">
        <f t="shared" si="266"/>
        <v>0.8</v>
      </c>
      <c r="AH1717" s="8">
        <f>SUM(AG$3:AG1717)</f>
        <v>-125.73000000000016</v>
      </c>
      <c r="AI1717">
        <v>8.5</v>
      </c>
      <c r="AJ1717" s="8">
        <f t="shared" si="267"/>
        <v>-1</v>
      </c>
      <c r="AK1717" s="8">
        <f>SUM(AJ$3:AJ1717)</f>
        <v>-233.5</v>
      </c>
      <c r="AL1717" s="2">
        <v>9</v>
      </c>
      <c r="AM1717" s="8">
        <f t="shared" si="268"/>
        <v>-1</v>
      </c>
      <c r="AN1717" s="8">
        <f>SUM(AM$3:AM1717)</f>
        <v>128.5</v>
      </c>
      <c r="AO1717" s="2">
        <v>6.5</v>
      </c>
      <c r="AP1717" s="8">
        <f t="shared" si="269"/>
        <v>-1</v>
      </c>
      <c r="AQ1717" s="8">
        <f>SUM(AP$3:AP1717)</f>
        <v>-198.5</v>
      </c>
      <c r="AR1717">
        <v>4.1500000000000004</v>
      </c>
      <c r="AS1717">
        <v>1.22</v>
      </c>
      <c r="AT1717" s="4">
        <f t="shared" si="263"/>
        <v>-1</v>
      </c>
      <c r="AU1717" s="5">
        <f>SUM($AT$3:AT1717)</f>
        <v>128.5</v>
      </c>
      <c r="AV1717" s="6">
        <f>SUM(R1717,U1717,X1717,AA1717,AD1717,AG1717)</f>
        <v>1.1800000000000002</v>
      </c>
    </row>
    <row r="1718" spans="1:48" x14ac:dyDescent="0.25">
      <c r="A1718">
        <f>IF(AND(G1718&lt;&gt;"",H1718&lt;&gt;"",I1718&lt;&gt;"",J1718&lt;&gt;"",K1718&lt;&gt;"",L1718&lt;&gt;"",M1718&lt;&gt;"",N1718&lt;&gt;"",O1718&lt;&gt;"",P1718&lt;&gt;"",Q1718&lt;&gt;"",T1718&lt;&gt;"",W1718&lt;&gt;"",Z1718&lt;&gt;"",AC1718&lt;&gt;"",AF1718&lt;&gt;"",AI1718&lt;&gt;"",AL1718&lt;&gt;"",AO1718&lt;&gt;"",AR1718&lt;&gt;"",AS1718&lt;&gt;""),1,0)</f>
        <v>1</v>
      </c>
      <c r="B1718" s="1">
        <v>43813</v>
      </c>
      <c r="C1718" t="s">
        <v>298</v>
      </c>
      <c r="D1718" t="s">
        <v>2171</v>
      </c>
      <c r="E1718" t="s">
        <v>300</v>
      </c>
      <c r="F1718" t="s">
        <v>560</v>
      </c>
      <c r="G1718">
        <v>2019</v>
      </c>
      <c r="H1718">
        <v>12</v>
      </c>
      <c r="I1718">
        <v>14</v>
      </c>
      <c r="J1718" t="s">
        <v>47</v>
      </c>
      <c r="K1718">
        <v>7</v>
      </c>
      <c r="L1718" s="3">
        <v>0</v>
      </c>
      <c r="M1718" s="3">
        <v>1</v>
      </c>
      <c r="N1718">
        <v>2.5499999999999998</v>
      </c>
      <c r="O1718">
        <v>3.2</v>
      </c>
      <c r="P1718">
        <v>2.9</v>
      </c>
      <c r="Q1718" s="2">
        <v>1.83</v>
      </c>
      <c r="R1718" s="8">
        <f t="shared" si="264"/>
        <v>-1</v>
      </c>
      <c r="S1718" s="8">
        <f>SUM($R$3:R1718)</f>
        <v>-38.570000000000064</v>
      </c>
      <c r="T1718" s="2">
        <v>1.83</v>
      </c>
      <c r="U1718" s="8">
        <f t="shared" si="265"/>
        <v>0.83000000000000007</v>
      </c>
      <c r="V1718" s="8">
        <f>SUM($U$3:U1718)</f>
        <v>-149.17999999999998</v>
      </c>
      <c r="W1718" s="9">
        <v>1.4</v>
      </c>
      <c r="X1718" s="8">
        <f t="shared" si="260"/>
        <v>-1</v>
      </c>
      <c r="Y1718" s="8">
        <f>SUM($X$3:X1718)</f>
        <v>-47.340000000000074</v>
      </c>
      <c r="Z1718" s="9">
        <v>3</v>
      </c>
      <c r="AA1718" s="8">
        <f t="shared" si="261"/>
        <v>2</v>
      </c>
      <c r="AB1718" s="8">
        <f>SUM($AA$3:AA1718)</f>
        <v>-155.02999999999977</v>
      </c>
      <c r="AC1718" s="2">
        <v>2.2000000000000002</v>
      </c>
      <c r="AD1718" s="8">
        <f t="shared" si="262"/>
        <v>-1</v>
      </c>
      <c r="AE1718" s="8">
        <f>SUM(AD$3:AD1718)</f>
        <v>609.64000000000112</v>
      </c>
      <c r="AF1718" s="2">
        <v>1.66</v>
      </c>
      <c r="AG1718" s="8">
        <f t="shared" si="266"/>
        <v>0.65999999999999992</v>
      </c>
      <c r="AH1718" s="8">
        <f>SUM(AG$3:AG1718)</f>
        <v>-125.07000000000016</v>
      </c>
      <c r="AI1718">
        <v>7.5</v>
      </c>
      <c r="AJ1718" s="8">
        <f t="shared" si="267"/>
        <v>-1</v>
      </c>
      <c r="AK1718" s="8">
        <f>SUM(AJ$3:AJ1718)</f>
        <v>-234.5</v>
      </c>
      <c r="AL1718" s="2">
        <v>10</v>
      </c>
      <c r="AM1718" s="8">
        <f t="shared" si="268"/>
        <v>-1</v>
      </c>
      <c r="AN1718" s="8">
        <f>SUM(AM$3:AM1718)</f>
        <v>127.5</v>
      </c>
      <c r="AO1718" s="2">
        <v>6</v>
      </c>
      <c r="AP1718" s="8">
        <f t="shared" si="269"/>
        <v>-1</v>
      </c>
      <c r="AQ1718" s="8">
        <f>SUM(AP$3:AP1718)</f>
        <v>-199.5</v>
      </c>
      <c r="AR1718">
        <v>5.25</v>
      </c>
      <c r="AS1718">
        <v>1.1599999999999999</v>
      </c>
      <c r="AT1718" s="4">
        <f t="shared" si="263"/>
        <v>-1</v>
      </c>
      <c r="AU1718" s="5">
        <f>SUM($AT$3:AT1718)</f>
        <v>127.5</v>
      </c>
      <c r="AV1718" s="6">
        <f>SUM(R1718,U1718,X1718,AA1718,AD1718,AG1718)</f>
        <v>0.49</v>
      </c>
    </row>
    <row r="1719" spans="1:48" x14ac:dyDescent="0.25">
      <c r="A1719">
        <f>IF(AND(G1719&lt;&gt;"",H1719&lt;&gt;"",I1719&lt;&gt;"",J1719&lt;&gt;"",K1719&lt;&gt;"",L1719&lt;&gt;"",M1719&lt;&gt;"",N1719&lt;&gt;"",O1719&lt;&gt;"",P1719&lt;&gt;"",Q1719&lt;&gt;"",T1719&lt;&gt;"",W1719&lt;&gt;"",Z1719&lt;&gt;"",AC1719&lt;&gt;"",AF1719&lt;&gt;"",AI1719&lt;&gt;"",AL1719&lt;&gt;"",AO1719&lt;&gt;"",AR1719&lt;&gt;"",AS1719&lt;&gt;""),1,0)</f>
        <v>1</v>
      </c>
      <c r="B1719" s="1">
        <v>43813</v>
      </c>
      <c r="C1719" t="s">
        <v>298</v>
      </c>
      <c r="D1719" t="s">
        <v>2172</v>
      </c>
      <c r="E1719" t="s">
        <v>412</v>
      </c>
      <c r="F1719" t="s">
        <v>398</v>
      </c>
      <c r="G1719">
        <v>2019</v>
      </c>
      <c r="H1719">
        <v>12</v>
      </c>
      <c r="I1719">
        <v>14</v>
      </c>
      <c r="J1719" t="s">
        <v>47</v>
      </c>
      <c r="K1719">
        <v>7</v>
      </c>
      <c r="L1719" s="3">
        <v>3</v>
      </c>
      <c r="M1719" s="3">
        <v>3</v>
      </c>
      <c r="N1719">
        <v>1.33</v>
      </c>
      <c r="O1719">
        <v>5</v>
      </c>
      <c r="P1719">
        <v>10</v>
      </c>
      <c r="Q1719" s="2">
        <v>2</v>
      </c>
      <c r="R1719" s="8">
        <f t="shared" si="264"/>
        <v>1</v>
      </c>
      <c r="S1719" s="8">
        <f>SUM($R$3:R1719)</f>
        <v>-37.570000000000064</v>
      </c>
      <c r="T1719" s="2">
        <v>1.72</v>
      </c>
      <c r="U1719" s="8">
        <f t="shared" si="265"/>
        <v>-1</v>
      </c>
      <c r="V1719" s="8">
        <f>SUM($U$3:U1719)</f>
        <v>-150.17999999999998</v>
      </c>
      <c r="W1719" s="9">
        <v>1.25</v>
      </c>
      <c r="X1719" s="8">
        <f t="shared" si="260"/>
        <v>0.25</v>
      </c>
      <c r="Y1719" s="8">
        <f>SUM($X$3:X1719)</f>
        <v>-47.090000000000074</v>
      </c>
      <c r="Z1719" s="9">
        <v>4</v>
      </c>
      <c r="AA1719" s="8">
        <f t="shared" si="261"/>
        <v>-1</v>
      </c>
      <c r="AB1719" s="8">
        <f>SUM($AA$3:AA1719)</f>
        <v>-156.02999999999977</v>
      </c>
      <c r="AC1719" s="2">
        <v>1.66</v>
      </c>
      <c r="AD1719" s="8">
        <f t="shared" si="262"/>
        <v>0.65999999999999992</v>
      </c>
      <c r="AE1719" s="8">
        <f>SUM(AD$3:AD1719)</f>
        <v>610.30000000000109</v>
      </c>
      <c r="AF1719" s="2">
        <v>2.2000000000000002</v>
      </c>
      <c r="AG1719" s="8">
        <f t="shared" si="266"/>
        <v>-1</v>
      </c>
      <c r="AH1719" s="8">
        <f>SUM(AG$3:AG1719)</f>
        <v>-126.07000000000016</v>
      </c>
      <c r="AI1719">
        <v>6.5</v>
      </c>
      <c r="AJ1719" s="8">
        <f t="shared" si="267"/>
        <v>-1</v>
      </c>
      <c r="AK1719" s="8">
        <f>SUM(AJ$3:AJ1719)</f>
        <v>-235.5</v>
      </c>
      <c r="AL1719" s="2">
        <v>8</v>
      </c>
      <c r="AM1719" s="8">
        <f t="shared" si="268"/>
        <v>-1</v>
      </c>
      <c r="AN1719" s="8">
        <f>SUM(AM$3:AM1719)</f>
        <v>126.5</v>
      </c>
      <c r="AO1719" s="2">
        <v>9.5</v>
      </c>
      <c r="AP1719" s="8">
        <f t="shared" si="269"/>
        <v>-1</v>
      </c>
      <c r="AQ1719" s="8">
        <f>SUM(AP$3:AP1719)</f>
        <v>-200.5</v>
      </c>
      <c r="AR1719">
        <v>2.1</v>
      </c>
      <c r="AS1719">
        <v>1.8</v>
      </c>
      <c r="AT1719" s="4">
        <f t="shared" si="263"/>
        <v>-1</v>
      </c>
      <c r="AU1719" s="5">
        <f>SUM($AT$3:AT1719)</f>
        <v>126.5</v>
      </c>
      <c r="AV1719" s="6">
        <f>SUM(R1719,U1719,X1719,AA1719,AD1719,AG1719)</f>
        <v>-1.0900000000000001</v>
      </c>
    </row>
    <row r="1720" spans="1:48" x14ac:dyDescent="0.25">
      <c r="A1720">
        <f>IF(AND(G1720&lt;&gt;"",H1720&lt;&gt;"",I1720&lt;&gt;"",J1720&lt;&gt;"",K1720&lt;&gt;"",L1720&lt;&gt;"",M1720&lt;&gt;"",N1720&lt;&gt;"",O1720&lt;&gt;"",P1720&lt;&gt;"",Q1720&lt;&gt;"",T1720&lt;&gt;"",W1720&lt;&gt;"",Z1720&lt;&gt;"",AC1720&lt;&gt;"",AF1720&lt;&gt;"",AI1720&lt;&gt;"",AL1720&lt;&gt;"",AO1720&lt;&gt;"",AR1720&lt;&gt;"",AS1720&lt;&gt;""),1,0)</f>
        <v>1</v>
      </c>
      <c r="B1720" s="1">
        <v>43813</v>
      </c>
      <c r="C1720" t="s">
        <v>298</v>
      </c>
      <c r="D1720" t="s">
        <v>2173</v>
      </c>
      <c r="E1720" t="s">
        <v>559</v>
      </c>
      <c r="F1720" t="s">
        <v>404</v>
      </c>
      <c r="G1720">
        <v>2019</v>
      </c>
      <c r="H1720">
        <v>12</v>
      </c>
      <c r="I1720">
        <v>14</v>
      </c>
      <c r="J1720" t="s">
        <v>47</v>
      </c>
      <c r="K1720">
        <v>7</v>
      </c>
      <c r="L1720" s="3">
        <v>0</v>
      </c>
      <c r="M1720" s="3">
        <v>4</v>
      </c>
      <c r="N1720">
        <v>2.7</v>
      </c>
      <c r="O1720">
        <v>3.1</v>
      </c>
      <c r="P1720">
        <v>2.75</v>
      </c>
      <c r="Q1720" s="2">
        <v>1.8</v>
      </c>
      <c r="R1720" s="8">
        <f t="shared" si="264"/>
        <v>-1</v>
      </c>
      <c r="S1720" s="8">
        <f>SUM($R$3:R1720)</f>
        <v>-38.570000000000064</v>
      </c>
      <c r="T1720" s="2">
        <v>1.9</v>
      </c>
      <c r="U1720" s="8">
        <f t="shared" si="265"/>
        <v>0.89999999999999991</v>
      </c>
      <c r="V1720" s="8">
        <f>SUM($U$3:U1720)</f>
        <v>-149.27999999999997</v>
      </c>
      <c r="W1720" s="9">
        <v>1.36</v>
      </c>
      <c r="X1720" s="8">
        <f t="shared" si="260"/>
        <v>0.3600000000000001</v>
      </c>
      <c r="Y1720" s="8">
        <f>SUM($X$3:X1720)</f>
        <v>-46.730000000000075</v>
      </c>
      <c r="Z1720" s="9">
        <v>3.2</v>
      </c>
      <c r="AA1720" s="8">
        <f t="shared" si="261"/>
        <v>-1</v>
      </c>
      <c r="AB1720" s="8">
        <f>SUM($AA$3:AA1720)</f>
        <v>-157.02999999999977</v>
      </c>
      <c r="AC1720" s="2">
        <v>2.1</v>
      </c>
      <c r="AD1720" s="8">
        <f t="shared" si="262"/>
        <v>1.1000000000000001</v>
      </c>
      <c r="AE1720" s="8">
        <f>SUM(AD$3:AD1720)</f>
        <v>611.40000000000111</v>
      </c>
      <c r="AF1720" s="2">
        <v>1.72</v>
      </c>
      <c r="AG1720" s="8">
        <f t="shared" si="266"/>
        <v>-1</v>
      </c>
      <c r="AH1720" s="8">
        <f>SUM(AG$3:AG1720)</f>
        <v>-127.07000000000016</v>
      </c>
      <c r="AI1720">
        <v>8.5</v>
      </c>
      <c r="AJ1720" s="8">
        <f t="shared" si="267"/>
        <v>-1</v>
      </c>
      <c r="AK1720" s="8">
        <f>SUM(AJ$3:AJ1720)</f>
        <v>-236.5</v>
      </c>
      <c r="AL1720" s="2">
        <v>10</v>
      </c>
      <c r="AM1720" s="8">
        <f t="shared" si="268"/>
        <v>-1</v>
      </c>
      <c r="AN1720" s="8">
        <f>SUM(AM$3:AM1720)</f>
        <v>125.5</v>
      </c>
      <c r="AO1720" s="2">
        <v>6</v>
      </c>
      <c r="AP1720" s="8">
        <f t="shared" si="269"/>
        <v>-1</v>
      </c>
      <c r="AQ1720" s="8">
        <f>SUM(AP$3:AP1720)</f>
        <v>-201.5</v>
      </c>
      <c r="AR1720">
        <v>5.75</v>
      </c>
      <c r="AS1720">
        <v>1.1399999999999999</v>
      </c>
      <c r="AT1720" s="4">
        <f t="shared" si="263"/>
        <v>-1</v>
      </c>
      <c r="AU1720" s="5">
        <f>SUM($AT$3:AT1720)</f>
        <v>125.5</v>
      </c>
      <c r="AV1720" s="6">
        <f>SUM(R1720,U1720,X1720,AA1720,AD1720,AG1720)</f>
        <v>-0.6399999999999999</v>
      </c>
    </row>
    <row r="1721" spans="1:48" x14ac:dyDescent="0.25">
      <c r="A1721">
        <f>IF(AND(G1721&lt;&gt;"",H1721&lt;&gt;"",I1721&lt;&gt;"",J1721&lt;&gt;"",K1721&lt;&gt;"",L1721&lt;&gt;"",M1721&lt;&gt;"",N1721&lt;&gt;"",O1721&lt;&gt;"",P1721&lt;&gt;"",Q1721&lt;&gt;"",T1721&lt;&gt;"",W1721&lt;&gt;"",Z1721&lt;&gt;"",AC1721&lt;&gt;"",AF1721&lt;&gt;"",AI1721&lt;&gt;"",AL1721&lt;&gt;"",AO1721&lt;&gt;"",AR1721&lt;&gt;"",AS1721&lt;&gt;""),1,0)</f>
        <v>1</v>
      </c>
      <c r="B1721" s="1">
        <v>43813</v>
      </c>
      <c r="C1721" t="s">
        <v>298</v>
      </c>
      <c r="D1721" t="s">
        <v>2174</v>
      </c>
      <c r="E1721" t="s">
        <v>415</v>
      </c>
      <c r="F1721" t="s">
        <v>425</v>
      </c>
      <c r="G1721">
        <v>2019</v>
      </c>
      <c r="H1721">
        <v>12</v>
      </c>
      <c r="I1721">
        <v>14</v>
      </c>
      <c r="J1721" t="s">
        <v>47</v>
      </c>
      <c r="K1721">
        <v>7</v>
      </c>
      <c r="L1721" s="3">
        <v>2</v>
      </c>
      <c r="M1721" s="3">
        <v>1</v>
      </c>
      <c r="N1721">
        <v>1.55</v>
      </c>
      <c r="O1721">
        <v>4.33</v>
      </c>
      <c r="P1721">
        <v>5.75</v>
      </c>
      <c r="Q1721" s="2">
        <v>1.66</v>
      </c>
      <c r="R1721" s="8">
        <f t="shared" si="264"/>
        <v>0.65999999999999992</v>
      </c>
      <c r="S1721" s="8">
        <f>SUM($R$3:R1721)</f>
        <v>-37.910000000000068</v>
      </c>
      <c r="T1721" s="2">
        <v>2.1</v>
      </c>
      <c r="U1721" s="8">
        <f t="shared" si="265"/>
        <v>-1</v>
      </c>
      <c r="V1721" s="8">
        <f>SUM($U$3:U1721)</f>
        <v>-150.27999999999997</v>
      </c>
      <c r="W1721" s="9">
        <v>1.2</v>
      </c>
      <c r="X1721" s="8">
        <f t="shared" si="260"/>
        <v>0.19999999999999996</v>
      </c>
      <c r="Y1721" s="8">
        <f>SUM($X$3:X1721)</f>
        <v>-46.530000000000072</v>
      </c>
      <c r="Z1721" s="9">
        <v>4.5</v>
      </c>
      <c r="AA1721" s="8">
        <f t="shared" si="261"/>
        <v>-1</v>
      </c>
      <c r="AB1721" s="8">
        <f>SUM($AA$3:AA1721)</f>
        <v>-158.02999999999977</v>
      </c>
      <c r="AC1721" s="2">
        <v>1.61</v>
      </c>
      <c r="AD1721" s="8">
        <f t="shared" si="262"/>
        <v>0.6100000000000001</v>
      </c>
      <c r="AE1721" s="8">
        <f>SUM(AD$3:AD1721)</f>
        <v>612.01000000000113</v>
      </c>
      <c r="AF1721" s="2">
        <v>2.2999999999999998</v>
      </c>
      <c r="AG1721" s="8">
        <f t="shared" si="266"/>
        <v>-1</v>
      </c>
      <c r="AH1721" s="8">
        <f>SUM(AG$3:AG1721)</f>
        <v>-128.07000000000016</v>
      </c>
      <c r="AI1721">
        <v>9</v>
      </c>
      <c r="AJ1721" s="8">
        <f t="shared" si="267"/>
        <v>-1</v>
      </c>
      <c r="AK1721" s="8">
        <f>SUM(AJ$3:AJ1721)</f>
        <v>-237.5</v>
      </c>
      <c r="AL1721" s="2">
        <v>8</v>
      </c>
      <c r="AM1721" s="8">
        <f t="shared" si="268"/>
        <v>7</v>
      </c>
      <c r="AN1721" s="8">
        <f>SUM(AM$3:AM1721)</f>
        <v>132.5</v>
      </c>
      <c r="AO1721" s="2">
        <v>8</v>
      </c>
      <c r="AP1721" s="8">
        <f t="shared" si="269"/>
        <v>-1</v>
      </c>
      <c r="AQ1721" s="8">
        <f>SUM(AP$3:AP1721)</f>
        <v>-202.5</v>
      </c>
      <c r="AR1721">
        <v>2.37</v>
      </c>
      <c r="AS1721">
        <v>1.55</v>
      </c>
      <c r="AT1721" s="4">
        <f t="shared" si="263"/>
        <v>7</v>
      </c>
      <c r="AU1721" s="5">
        <f>SUM($AT$3:AT1721)</f>
        <v>132.5</v>
      </c>
      <c r="AV1721" s="6">
        <f>SUM(R1721,U1721,X1721,AA1721,AD1721,AG1721)</f>
        <v>-1.53</v>
      </c>
    </row>
    <row r="1722" spans="1:48" x14ac:dyDescent="0.25">
      <c r="A1722">
        <f>IF(AND(G1722&lt;&gt;"",H1722&lt;&gt;"",I1722&lt;&gt;"",J1722&lt;&gt;"",K1722&lt;&gt;"",L1722&lt;&gt;"",M1722&lt;&gt;"",N1722&lt;&gt;"",O1722&lt;&gt;"",P1722&lt;&gt;"",Q1722&lt;&gt;"",T1722&lt;&gt;"",W1722&lt;&gt;"",Z1722&lt;&gt;"",AC1722&lt;&gt;"",AF1722&lt;&gt;"",AI1722&lt;&gt;"",AL1722&lt;&gt;"",AO1722&lt;&gt;"",AR1722&lt;&gt;"",AS1722&lt;&gt;""),1,0)</f>
        <v>1</v>
      </c>
      <c r="B1722" s="1">
        <v>43813</v>
      </c>
      <c r="C1722" t="s">
        <v>298</v>
      </c>
      <c r="D1722" t="s">
        <v>2175</v>
      </c>
      <c r="E1722" t="s">
        <v>418</v>
      </c>
      <c r="F1722" t="s">
        <v>401</v>
      </c>
      <c r="G1722">
        <v>2019</v>
      </c>
      <c r="H1722">
        <v>12</v>
      </c>
      <c r="I1722">
        <v>14</v>
      </c>
      <c r="J1722" t="s">
        <v>47</v>
      </c>
      <c r="K1722">
        <v>7</v>
      </c>
      <c r="L1722" s="3">
        <v>0</v>
      </c>
      <c r="M1722" s="3">
        <v>0</v>
      </c>
      <c r="N1722">
        <v>1.9</v>
      </c>
      <c r="O1722">
        <v>3.5</v>
      </c>
      <c r="P1722">
        <v>4.2</v>
      </c>
      <c r="Q1722" s="2">
        <v>1.83</v>
      </c>
      <c r="R1722" s="8">
        <f t="shared" si="264"/>
        <v>-1</v>
      </c>
      <c r="S1722" s="8">
        <f>SUM($R$3:R1722)</f>
        <v>-38.910000000000068</v>
      </c>
      <c r="T1722" s="2">
        <v>1.83</v>
      </c>
      <c r="U1722" s="8">
        <f t="shared" si="265"/>
        <v>0.83000000000000007</v>
      </c>
      <c r="V1722" s="8">
        <f>SUM($U$3:U1722)</f>
        <v>-149.44999999999996</v>
      </c>
      <c r="W1722" s="9">
        <v>1.33</v>
      </c>
      <c r="X1722" s="8">
        <f t="shared" si="260"/>
        <v>-1</v>
      </c>
      <c r="Y1722" s="8">
        <f>SUM($X$3:X1722)</f>
        <v>-47.530000000000072</v>
      </c>
      <c r="Z1722" s="9">
        <v>3.4</v>
      </c>
      <c r="AA1722" s="8">
        <f t="shared" si="261"/>
        <v>2.4</v>
      </c>
      <c r="AB1722" s="8">
        <f>SUM($AA$3:AA1722)</f>
        <v>-155.62999999999977</v>
      </c>
      <c r="AC1722" s="2">
        <v>2.1</v>
      </c>
      <c r="AD1722" s="8">
        <f t="shared" si="262"/>
        <v>-1</v>
      </c>
      <c r="AE1722" s="8">
        <f>SUM(AD$3:AD1722)</f>
        <v>611.01000000000113</v>
      </c>
      <c r="AF1722" s="2">
        <v>1.72</v>
      </c>
      <c r="AG1722" s="8">
        <f t="shared" si="266"/>
        <v>0.72</v>
      </c>
      <c r="AH1722" s="8">
        <f>SUM(AG$3:AG1722)</f>
        <v>-127.35000000000016</v>
      </c>
      <c r="AI1722">
        <v>7</v>
      </c>
      <c r="AJ1722" s="8">
        <f t="shared" si="267"/>
        <v>-1</v>
      </c>
      <c r="AK1722" s="8">
        <f>SUM(AJ$3:AJ1722)</f>
        <v>-238.5</v>
      </c>
      <c r="AL1722" s="2">
        <v>8.5</v>
      </c>
      <c r="AM1722" s="8">
        <f t="shared" si="268"/>
        <v>-1</v>
      </c>
      <c r="AN1722" s="8">
        <f>SUM(AM$3:AM1722)</f>
        <v>131.5</v>
      </c>
      <c r="AO1722" s="2">
        <v>6.5</v>
      </c>
      <c r="AP1722" s="8">
        <f t="shared" si="269"/>
        <v>-1</v>
      </c>
      <c r="AQ1722" s="8">
        <f>SUM(AP$3:AP1722)</f>
        <v>-203.5</v>
      </c>
      <c r="AR1722">
        <v>3.45</v>
      </c>
      <c r="AS1722">
        <v>1.3</v>
      </c>
      <c r="AT1722" s="4">
        <f t="shared" si="263"/>
        <v>-1</v>
      </c>
      <c r="AU1722" s="5">
        <f>SUM($AT$3:AT1722)</f>
        <v>131.5</v>
      </c>
      <c r="AV1722" s="6">
        <f>SUM(R1722,U1722,X1722,AA1722,AD1722,AG1722)</f>
        <v>0.95</v>
      </c>
    </row>
    <row r="1723" spans="1:48" x14ac:dyDescent="0.25">
      <c r="A1723">
        <f>IF(AND(G1723&lt;&gt;"",H1723&lt;&gt;"",I1723&lt;&gt;"",J1723&lt;&gt;"",K1723&lt;&gt;"",L1723&lt;&gt;"",M1723&lt;&gt;"",N1723&lt;&gt;"",O1723&lt;&gt;"",P1723&lt;&gt;"",Q1723&lt;&gt;"",T1723&lt;&gt;"",W1723&lt;&gt;"",Z1723&lt;&gt;"",AC1723&lt;&gt;"",AF1723&lt;&gt;"",AI1723&lt;&gt;"",AL1723&lt;&gt;"",AO1723&lt;&gt;"",AR1723&lt;&gt;"",AS1723&lt;&gt;""),1,0)</f>
        <v>1</v>
      </c>
      <c r="B1723" s="1">
        <v>43813</v>
      </c>
      <c r="C1723" t="s">
        <v>298</v>
      </c>
      <c r="D1723" t="s">
        <v>2176</v>
      </c>
      <c r="E1723" t="s">
        <v>421</v>
      </c>
      <c r="F1723" t="s">
        <v>410</v>
      </c>
      <c r="G1723">
        <v>2019</v>
      </c>
      <c r="H1723">
        <v>12</v>
      </c>
      <c r="I1723">
        <v>14</v>
      </c>
      <c r="J1723" t="s">
        <v>47</v>
      </c>
      <c r="K1723">
        <v>7</v>
      </c>
      <c r="L1723" s="3">
        <v>3</v>
      </c>
      <c r="M1723" s="3">
        <v>1</v>
      </c>
      <c r="N1723">
        <v>1.83</v>
      </c>
      <c r="O1723">
        <v>3.75</v>
      </c>
      <c r="P1723">
        <v>4.2</v>
      </c>
      <c r="Q1723" s="2">
        <v>1.72</v>
      </c>
      <c r="R1723" s="8">
        <f t="shared" si="264"/>
        <v>0.72</v>
      </c>
      <c r="S1723" s="8">
        <f>SUM($R$3:R1723)</f>
        <v>-38.190000000000069</v>
      </c>
      <c r="T1723" s="2">
        <v>2</v>
      </c>
      <c r="U1723" s="8">
        <f t="shared" si="265"/>
        <v>-1</v>
      </c>
      <c r="V1723" s="8">
        <f>SUM($U$3:U1723)</f>
        <v>-150.44999999999996</v>
      </c>
      <c r="W1723" s="9">
        <v>1.25</v>
      </c>
      <c r="X1723" s="8">
        <f t="shared" si="260"/>
        <v>0.25</v>
      </c>
      <c r="Y1723" s="8">
        <f>SUM($X$3:X1723)</f>
        <v>-47.280000000000072</v>
      </c>
      <c r="Z1723" s="9">
        <v>4</v>
      </c>
      <c r="AA1723" s="8">
        <f t="shared" si="261"/>
        <v>-1</v>
      </c>
      <c r="AB1723" s="8">
        <f>SUM($AA$3:AA1723)</f>
        <v>-156.62999999999977</v>
      </c>
      <c r="AC1723" s="2">
        <v>1.72</v>
      </c>
      <c r="AD1723" s="8">
        <f t="shared" si="262"/>
        <v>0.72</v>
      </c>
      <c r="AE1723" s="8">
        <f>SUM(AD$3:AD1723)</f>
        <v>611.73000000000116</v>
      </c>
      <c r="AF1723" s="2">
        <v>2.1</v>
      </c>
      <c r="AG1723" s="8">
        <f t="shared" si="266"/>
        <v>-1</v>
      </c>
      <c r="AH1723" s="8">
        <f>SUM(AG$3:AG1723)</f>
        <v>-128.35000000000016</v>
      </c>
      <c r="AI1723">
        <v>8</v>
      </c>
      <c r="AJ1723" s="8">
        <f t="shared" si="267"/>
        <v>-1</v>
      </c>
      <c r="AK1723" s="8">
        <f>SUM(AJ$3:AJ1723)</f>
        <v>-239.5</v>
      </c>
      <c r="AL1723" s="2">
        <v>8.5</v>
      </c>
      <c r="AM1723" s="8">
        <f t="shared" si="268"/>
        <v>-1</v>
      </c>
      <c r="AN1723" s="8">
        <f>SUM(AM$3:AM1723)</f>
        <v>130.5</v>
      </c>
      <c r="AO1723" s="2">
        <v>7</v>
      </c>
      <c r="AP1723" s="8">
        <f t="shared" si="269"/>
        <v>-1</v>
      </c>
      <c r="AQ1723" s="8">
        <f>SUM(AP$3:AP1723)</f>
        <v>-204.5</v>
      </c>
      <c r="AR1723">
        <v>3.1</v>
      </c>
      <c r="AS1723">
        <v>1.35</v>
      </c>
      <c r="AT1723" s="4">
        <f t="shared" si="263"/>
        <v>-1</v>
      </c>
      <c r="AU1723" s="5">
        <f>SUM($AT$3:AT1723)</f>
        <v>130.5</v>
      </c>
      <c r="AV1723" s="6">
        <f>SUM(R1723,U1723,X1723,AA1723,AD1723,AG1723)</f>
        <v>-1.31</v>
      </c>
    </row>
    <row r="1724" spans="1:48" x14ac:dyDescent="0.25">
      <c r="A1724">
        <f>IF(AND(G1724&lt;&gt;"",H1724&lt;&gt;"",I1724&lt;&gt;"",J1724&lt;&gt;"",K1724&lt;&gt;"",L1724&lt;&gt;"",M1724&lt;&gt;"",N1724&lt;&gt;"",O1724&lt;&gt;"",P1724&lt;&gt;"",Q1724&lt;&gt;"",T1724&lt;&gt;"",W1724&lt;&gt;"",Z1724&lt;&gt;"",AC1724&lt;&gt;"",AF1724&lt;&gt;"",AI1724&lt;&gt;"",AL1724&lt;&gt;"",AO1724&lt;&gt;"",AR1724&lt;&gt;"",AS1724&lt;&gt;""),1,0)</f>
        <v>1</v>
      </c>
      <c r="B1724" s="1">
        <v>43813</v>
      </c>
      <c r="C1724" t="s">
        <v>298</v>
      </c>
      <c r="D1724" t="s">
        <v>2177</v>
      </c>
      <c r="E1724" t="s">
        <v>424</v>
      </c>
      <c r="F1724" t="s">
        <v>413</v>
      </c>
      <c r="G1724">
        <v>2019</v>
      </c>
      <c r="H1724">
        <v>12</v>
      </c>
      <c r="I1724">
        <v>14</v>
      </c>
      <c r="J1724" t="s">
        <v>47</v>
      </c>
      <c r="K1724">
        <v>7</v>
      </c>
      <c r="L1724" s="3">
        <v>1</v>
      </c>
      <c r="M1724" s="3">
        <v>1</v>
      </c>
      <c r="N1724">
        <v>2.5</v>
      </c>
      <c r="O1724">
        <v>3.2</v>
      </c>
      <c r="P1724">
        <v>2.87</v>
      </c>
      <c r="Q1724" s="2">
        <v>1.83</v>
      </c>
      <c r="R1724" s="8">
        <f t="shared" si="264"/>
        <v>0.83000000000000007</v>
      </c>
      <c r="S1724" s="8">
        <f>SUM($R$3:R1724)</f>
        <v>-37.36000000000007</v>
      </c>
      <c r="T1724" s="2">
        <v>1.83</v>
      </c>
      <c r="U1724" s="8">
        <f t="shared" si="265"/>
        <v>-1</v>
      </c>
      <c r="V1724" s="8">
        <f>SUM($U$3:U1724)</f>
        <v>-151.44999999999996</v>
      </c>
      <c r="W1724" s="9">
        <v>1.4</v>
      </c>
      <c r="X1724" s="8">
        <f t="shared" si="260"/>
        <v>0.39999999999999991</v>
      </c>
      <c r="Y1724" s="8">
        <f>SUM($X$3:X1724)</f>
        <v>-46.880000000000074</v>
      </c>
      <c r="Z1724" s="9">
        <v>3</v>
      </c>
      <c r="AA1724" s="8">
        <f t="shared" si="261"/>
        <v>-1</v>
      </c>
      <c r="AB1724" s="8">
        <f>SUM($AA$3:AA1724)</f>
        <v>-157.62999999999977</v>
      </c>
      <c r="AC1724" s="2">
        <v>2.2000000000000002</v>
      </c>
      <c r="AD1724" s="8">
        <f t="shared" si="262"/>
        <v>1.2000000000000002</v>
      </c>
      <c r="AE1724" s="8">
        <f>SUM(AD$3:AD1724)</f>
        <v>612.9300000000012</v>
      </c>
      <c r="AF1724" s="2">
        <v>1.66</v>
      </c>
      <c r="AG1724" s="8">
        <f t="shared" si="266"/>
        <v>0.65999999999999992</v>
      </c>
      <c r="AH1724" s="8">
        <f>SUM(AG$3:AG1724)</f>
        <v>-127.69000000000017</v>
      </c>
      <c r="AI1724">
        <v>7.5</v>
      </c>
      <c r="AJ1724" s="8">
        <f t="shared" si="267"/>
        <v>-1</v>
      </c>
      <c r="AK1724" s="8">
        <f>SUM(AJ$3:AJ1724)</f>
        <v>-240.5</v>
      </c>
      <c r="AL1724" s="2">
        <v>10</v>
      </c>
      <c r="AM1724" s="8">
        <f t="shared" si="268"/>
        <v>-1</v>
      </c>
      <c r="AN1724" s="8">
        <f>SUM(AM$3:AM1724)</f>
        <v>129.5</v>
      </c>
      <c r="AO1724" s="2">
        <v>6</v>
      </c>
      <c r="AP1724" s="8">
        <f t="shared" si="269"/>
        <v>5</v>
      </c>
      <c r="AQ1724" s="8">
        <f>SUM(AP$3:AP1724)</f>
        <v>-199.5</v>
      </c>
      <c r="AR1724">
        <v>5.25</v>
      </c>
      <c r="AS1724">
        <v>1.1599999999999999</v>
      </c>
      <c r="AT1724" s="4">
        <f t="shared" si="263"/>
        <v>-1</v>
      </c>
      <c r="AU1724" s="5">
        <f>SUM($AT$3:AT1724)</f>
        <v>129.5</v>
      </c>
      <c r="AV1724" s="6">
        <f>SUM(R1724,U1724,X1724,AA1724,AD1724,AG1724)</f>
        <v>1.0900000000000001</v>
      </c>
    </row>
    <row r="1725" spans="1:48" x14ac:dyDescent="0.25">
      <c r="A1725">
        <f>IF(AND(G1725&lt;&gt;"",H1725&lt;&gt;"",I1725&lt;&gt;"",J1725&lt;&gt;"",K1725&lt;&gt;"",L1725&lt;&gt;"",M1725&lt;&gt;"",N1725&lt;&gt;"",O1725&lt;&gt;"",P1725&lt;&gt;"",Q1725&lt;&gt;"",T1725&lt;&gt;"",W1725&lt;&gt;"",Z1725&lt;&gt;"",AC1725&lt;&gt;"",AF1725&lt;&gt;"",AI1725&lt;&gt;"",AL1725&lt;&gt;"",AO1725&lt;&gt;"",AR1725&lt;&gt;"",AS1725&lt;&gt;""),1,0)</f>
        <v>1</v>
      </c>
      <c r="B1725" s="1">
        <v>43813</v>
      </c>
      <c r="C1725" t="s">
        <v>1990</v>
      </c>
      <c r="D1725" t="s">
        <v>2178</v>
      </c>
      <c r="E1725" t="s">
        <v>1995</v>
      </c>
      <c r="F1725" t="s">
        <v>2127</v>
      </c>
      <c r="G1725">
        <v>2019</v>
      </c>
      <c r="H1725">
        <v>12</v>
      </c>
      <c r="I1725">
        <v>14</v>
      </c>
      <c r="J1725" t="s">
        <v>47</v>
      </c>
      <c r="K1725">
        <v>7</v>
      </c>
      <c r="L1725" s="3">
        <v>1</v>
      </c>
      <c r="M1725" s="3">
        <v>0</v>
      </c>
      <c r="N1725">
        <v>1.8</v>
      </c>
      <c r="O1725">
        <v>3.6</v>
      </c>
      <c r="P1725">
        <v>4.5</v>
      </c>
      <c r="Q1725" s="2">
        <v>1.95</v>
      </c>
      <c r="R1725" s="8">
        <f t="shared" si="264"/>
        <v>-1</v>
      </c>
      <c r="S1725" s="8">
        <f>SUM($R$3:R1725)</f>
        <v>-38.36000000000007</v>
      </c>
      <c r="T1725" s="2">
        <v>1.8</v>
      </c>
      <c r="U1725" s="8">
        <f t="shared" si="265"/>
        <v>0.8</v>
      </c>
      <c r="V1725" s="8">
        <f>SUM($U$3:U1725)</f>
        <v>-150.64999999999995</v>
      </c>
      <c r="W1725" s="9">
        <v>1.36</v>
      </c>
      <c r="X1725" s="8">
        <f t="shared" si="260"/>
        <v>-1</v>
      </c>
      <c r="Y1725" s="8">
        <f>SUM($X$3:X1725)</f>
        <v>-47.880000000000074</v>
      </c>
      <c r="Z1725" s="9">
        <v>3</v>
      </c>
      <c r="AA1725" s="8">
        <f t="shared" si="261"/>
        <v>2</v>
      </c>
      <c r="AB1725" s="8">
        <f>SUM($AA$3:AA1725)</f>
        <v>-155.62999999999977</v>
      </c>
      <c r="AC1725" s="2">
        <v>2.1</v>
      </c>
      <c r="AD1725" s="8">
        <f t="shared" si="262"/>
        <v>-1</v>
      </c>
      <c r="AE1725" s="8">
        <f>SUM(AD$3:AD1725)</f>
        <v>611.9300000000012</v>
      </c>
      <c r="AF1725" s="2">
        <v>1.7</v>
      </c>
      <c r="AG1725" s="8">
        <f t="shared" si="266"/>
        <v>0.7</v>
      </c>
      <c r="AH1725" s="8">
        <f>SUM(AG$3:AG1725)</f>
        <v>-126.99000000000017</v>
      </c>
      <c r="AI1725">
        <v>6.5</v>
      </c>
      <c r="AJ1725" s="8">
        <f t="shared" si="267"/>
        <v>5.5</v>
      </c>
      <c r="AK1725" s="8">
        <f>SUM(AJ$3:AJ1725)</f>
        <v>-235</v>
      </c>
      <c r="AL1725" s="2">
        <v>8.5</v>
      </c>
      <c r="AM1725" s="8">
        <f t="shared" si="268"/>
        <v>-1</v>
      </c>
      <c r="AN1725" s="8">
        <f>SUM(AM$3:AM1725)</f>
        <v>128.5</v>
      </c>
      <c r="AO1725" s="2">
        <v>7</v>
      </c>
      <c r="AP1725" s="8">
        <f t="shared" si="269"/>
        <v>-1</v>
      </c>
      <c r="AQ1725" s="8">
        <f>SUM(AP$3:AP1725)</f>
        <v>-200.5</v>
      </c>
      <c r="AR1725">
        <v>3.45</v>
      </c>
      <c r="AS1725">
        <v>1.3</v>
      </c>
      <c r="AT1725" s="4">
        <f t="shared" si="263"/>
        <v>-1</v>
      </c>
      <c r="AU1725" s="5">
        <f>SUM($AT$3:AT1725)</f>
        <v>128.5</v>
      </c>
      <c r="AV1725" s="6">
        <f>SUM(R1725,U1725,X1725,AA1725,AD1725,AG1725)</f>
        <v>0.5</v>
      </c>
    </row>
    <row r="1726" spans="1:48" x14ac:dyDescent="0.25">
      <c r="A1726">
        <f>IF(AND(G1726&lt;&gt;"",H1726&lt;&gt;"",I1726&lt;&gt;"",J1726&lt;&gt;"",K1726&lt;&gt;"",L1726&lt;&gt;"",M1726&lt;&gt;"",N1726&lt;&gt;"",O1726&lt;&gt;"",P1726&lt;&gt;"",Q1726&lt;&gt;"",T1726&lt;&gt;"",W1726&lt;&gt;"",Z1726&lt;&gt;"",AC1726&lt;&gt;"",AF1726&lt;&gt;"",AI1726&lt;&gt;"",AL1726&lt;&gt;"",AO1726&lt;&gt;"",AR1726&lt;&gt;"",AS1726&lt;&gt;""),1,0)</f>
        <v>1</v>
      </c>
      <c r="B1726" s="1">
        <v>43813</v>
      </c>
      <c r="C1726" t="s">
        <v>1990</v>
      </c>
      <c r="D1726" t="s">
        <v>2179</v>
      </c>
      <c r="E1726" t="s">
        <v>1994</v>
      </c>
      <c r="F1726" t="s">
        <v>2126</v>
      </c>
      <c r="G1726">
        <v>2019</v>
      </c>
      <c r="H1726">
        <v>12</v>
      </c>
      <c r="I1726">
        <v>14</v>
      </c>
      <c r="J1726" t="s">
        <v>47</v>
      </c>
      <c r="K1726">
        <v>7</v>
      </c>
      <c r="L1726" s="3">
        <v>3</v>
      </c>
      <c r="M1726" s="3">
        <v>2</v>
      </c>
      <c r="N1726">
        <v>1.9</v>
      </c>
      <c r="O1726">
        <v>3.6</v>
      </c>
      <c r="P1726">
        <v>3.8</v>
      </c>
      <c r="Q1726" s="2">
        <v>1.61</v>
      </c>
      <c r="R1726" s="8">
        <f t="shared" si="264"/>
        <v>0.6100000000000001</v>
      </c>
      <c r="S1726" s="8">
        <f>SUM($R$3:R1726)</f>
        <v>-37.750000000000071</v>
      </c>
      <c r="T1726" s="2">
        <v>2.2000000000000002</v>
      </c>
      <c r="U1726" s="8">
        <f t="shared" si="265"/>
        <v>-1</v>
      </c>
      <c r="V1726" s="8">
        <f>SUM($U$3:U1726)</f>
        <v>-151.64999999999995</v>
      </c>
      <c r="W1726" s="9">
        <v>1.2</v>
      </c>
      <c r="X1726" s="8">
        <f t="shared" si="260"/>
        <v>0.19999999999999996</v>
      </c>
      <c r="Y1726" s="8">
        <f>SUM($X$3:X1726)</f>
        <v>-47.680000000000071</v>
      </c>
      <c r="Z1726" s="9">
        <v>4.33</v>
      </c>
      <c r="AA1726" s="8">
        <f t="shared" si="261"/>
        <v>-1</v>
      </c>
      <c r="AB1726" s="8">
        <f>SUM($AA$3:AA1726)</f>
        <v>-156.62999999999977</v>
      </c>
      <c r="AC1726" s="2">
        <v>1.66</v>
      </c>
      <c r="AD1726" s="8">
        <f t="shared" si="262"/>
        <v>0.65999999999999992</v>
      </c>
      <c r="AE1726" s="8">
        <f>SUM(AD$3:AD1726)</f>
        <v>612.59000000000117</v>
      </c>
      <c r="AF1726" s="2">
        <v>2.15</v>
      </c>
      <c r="AG1726" s="8">
        <f t="shared" si="266"/>
        <v>-1</v>
      </c>
      <c r="AH1726" s="8">
        <f>SUM(AG$3:AG1726)</f>
        <v>-127.99000000000017</v>
      </c>
      <c r="AI1726">
        <v>9</v>
      </c>
      <c r="AJ1726" s="8">
        <f t="shared" si="267"/>
        <v>-1</v>
      </c>
      <c r="AK1726" s="8">
        <f>SUM(AJ$3:AJ1726)</f>
        <v>-236</v>
      </c>
      <c r="AL1726" s="2">
        <v>8.5</v>
      </c>
      <c r="AM1726" s="8">
        <f t="shared" si="268"/>
        <v>-1</v>
      </c>
      <c r="AN1726" s="8">
        <f>SUM(AM$3:AM1726)</f>
        <v>127.5</v>
      </c>
      <c r="AO1726" s="2">
        <v>7</v>
      </c>
      <c r="AP1726" s="8">
        <f t="shared" si="269"/>
        <v>-1</v>
      </c>
      <c r="AQ1726" s="8">
        <f>SUM(AP$3:AP1726)</f>
        <v>-201.5</v>
      </c>
      <c r="AR1726">
        <v>3.3</v>
      </c>
      <c r="AS1726">
        <v>1.32</v>
      </c>
      <c r="AT1726" s="4">
        <f t="shared" si="263"/>
        <v>-1</v>
      </c>
      <c r="AU1726" s="5">
        <f>SUM($AT$3:AT1726)</f>
        <v>127.5</v>
      </c>
      <c r="AV1726" s="6">
        <f>SUM(R1726,U1726,X1726,AA1726,AD1726,AG1726)</f>
        <v>-1.53</v>
      </c>
    </row>
    <row r="1727" spans="1:48" x14ac:dyDescent="0.25">
      <c r="A1727">
        <f>IF(AND(G1727&lt;&gt;"",H1727&lt;&gt;"",I1727&lt;&gt;"",J1727&lt;&gt;"",K1727&lt;&gt;"",L1727&lt;&gt;"",M1727&lt;&gt;"",N1727&lt;&gt;"",O1727&lt;&gt;"",P1727&lt;&gt;"",Q1727&lt;&gt;"",T1727&lt;&gt;"",W1727&lt;&gt;"",Z1727&lt;&gt;"",AC1727&lt;&gt;"",AF1727&lt;&gt;"",AI1727&lt;&gt;"",AL1727&lt;&gt;"",AO1727&lt;&gt;"",AR1727&lt;&gt;"",AS1727&lt;&gt;""),1,0)</f>
        <v>1</v>
      </c>
      <c r="B1727" s="1">
        <v>43813</v>
      </c>
      <c r="C1727" t="s">
        <v>258</v>
      </c>
      <c r="D1727" t="s">
        <v>2180</v>
      </c>
      <c r="E1727" t="s">
        <v>427</v>
      </c>
      <c r="F1727" t="s">
        <v>269</v>
      </c>
      <c r="G1727">
        <v>2019</v>
      </c>
      <c r="H1727">
        <v>12</v>
      </c>
      <c r="I1727">
        <v>14</v>
      </c>
      <c r="J1727" t="s">
        <v>47</v>
      </c>
      <c r="K1727">
        <v>7</v>
      </c>
      <c r="L1727" s="3">
        <v>4</v>
      </c>
      <c r="M1727" s="3">
        <v>1</v>
      </c>
      <c r="N1727">
        <v>2.9</v>
      </c>
      <c r="O1727">
        <v>3.4</v>
      </c>
      <c r="P1727">
        <v>2.5499999999999998</v>
      </c>
      <c r="Q1727" s="2">
        <v>1.66</v>
      </c>
      <c r="R1727" s="8">
        <f t="shared" si="264"/>
        <v>0.65999999999999992</v>
      </c>
      <c r="S1727" s="8">
        <f>SUM($R$3:R1727)</f>
        <v>-37.090000000000074</v>
      </c>
      <c r="T1727" s="2">
        <v>2.1</v>
      </c>
      <c r="U1727" s="8">
        <f t="shared" si="265"/>
        <v>-1</v>
      </c>
      <c r="V1727" s="8">
        <f>SUM($U$3:U1727)</f>
        <v>-152.64999999999995</v>
      </c>
      <c r="W1727" s="9">
        <v>1.25</v>
      </c>
      <c r="X1727" s="8">
        <f t="shared" si="260"/>
        <v>0.25</v>
      </c>
      <c r="Y1727" s="8">
        <f>SUM($X$3:X1727)</f>
        <v>-47.430000000000071</v>
      </c>
      <c r="Z1727" s="9">
        <v>3.75</v>
      </c>
      <c r="AA1727" s="8">
        <f t="shared" si="261"/>
        <v>-1</v>
      </c>
      <c r="AB1727" s="8">
        <f>SUM($AA$3:AA1727)</f>
        <v>-157.62999999999977</v>
      </c>
      <c r="AC1727" s="2">
        <v>1.85</v>
      </c>
      <c r="AD1727" s="8">
        <f t="shared" si="262"/>
        <v>0.85000000000000009</v>
      </c>
      <c r="AE1727" s="8">
        <f>SUM(AD$3:AD1727)</f>
        <v>613.44000000000119</v>
      </c>
      <c r="AF1727" s="2">
        <v>1.95</v>
      </c>
      <c r="AG1727" s="8">
        <f t="shared" si="266"/>
        <v>-1</v>
      </c>
      <c r="AH1727" s="8">
        <f>SUM(AG$3:AG1727)</f>
        <v>-128.99000000000018</v>
      </c>
      <c r="AI1727">
        <v>10</v>
      </c>
      <c r="AJ1727" s="8">
        <f t="shared" si="267"/>
        <v>-1</v>
      </c>
      <c r="AK1727" s="8">
        <f>SUM(AJ$3:AJ1727)</f>
        <v>-237</v>
      </c>
      <c r="AL1727" s="2">
        <v>11</v>
      </c>
      <c r="AM1727" s="8">
        <f t="shared" si="268"/>
        <v>-1</v>
      </c>
      <c r="AN1727" s="8">
        <f>SUM(AM$3:AM1727)</f>
        <v>126.5</v>
      </c>
      <c r="AO1727" s="2">
        <v>6.5</v>
      </c>
      <c r="AP1727" s="8">
        <f t="shared" si="269"/>
        <v>-1</v>
      </c>
      <c r="AQ1727" s="8">
        <f>SUM(AP$3:AP1727)</f>
        <v>-202.5</v>
      </c>
      <c r="AR1727">
        <v>5.75</v>
      </c>
      <c r="AS1727">
        <v>1.1399999999999999</v>
      </c>
      <c r="AT1727" s="4">
        <f t="shared" si="263"/>
        <v>-1</v>
      </c>
      <c r="AU1727" s="5">
        <f>SUM($AT$3:AT1727)</f>
        <v>126.5</v>
      </c>
      <c r="AV1727" s="6">
        <f>SUM(R1727,U1727,X1727,AA1727,AD1727,AG1727)</f>
        <v>-1.24</v>
      </c>
    </row>
    <row r="1728" spans="1:48" x14ac:dyDescent="0.25">
      <c r="A1728">
        <f>IF(AND(G1728&lt;&gt;"",H1728&lt;&gt;"",I1728&lt;&gt;"",J1728&lt;&gt;"",K1728&lt;&gt;"",L1728&lt;&gt;"",M1728&lt;&gt;"",N1728&lt;&gt;"",O1728&lt;&gt;"",P1728&lt;&gt;"",Q1728&lt;&gt;"",T1728&lt;&gt;"",W1728&lt;&gt;"",Z1728&lt;&gt;"",AC1728&lt;&gt;"",AF1728&lt;&gt;"",AI1728&lt;&gt;"",AL1728&lt;&gt;"",AO1728&lt;&gt;"",AR1728&lt;&gt;"",AS1728&lt;&gt;""),1,0)</f>
        <v>0</v>
      </c>
      <c r="B1728" s="1">
        <v>43813</v>
      </c>
      <c r="C1728" t="s">
        <v>258</v>
      </c>
      <c r="D1728" t="s">
        <v>2181</v>
      </c>
      <c r="E1728" t="s">
        <v>429</v>
      </c>
      <c r="F1728" t="s">
        <v>438</v>
      </c>
      <c r="G1728">
        <v>2019</v>
      </c>
      <c r="H1728">
        <v>12</v>
      </c>
      <c r="I1728">
        <v>14</v>
      </c>
      <c r="J1728" t="s">
        <v>47</v>
      </c>
      <c r="K1728">
        <v>7</v>
      </c>
      <c r="L1728" s="3">
        <v>2</v>
      </c>
      <c r="M1728" s="3">
        <v>1</v>
      </c>
      <c r="N1728">
        <v>4</v>
      </c>
      <c r="O1728">
        <v>3.75</v>
      </c>
      <c r="P1728">
        <v>1.95</v>
      </c>
      <c r="Q1728" s="2">
        <v>1.8</v>
      </c>
      <c r="R1728" s="8" t="str">
        <f t="shared" si="264"/>
        <v/>
      </c>
      <c r="S1728" s="8">
        <f>SUM($R$3:R1728)</f>
        <v>-37.090000000000074</v>
      </c>
      <c r="T1728" s="2">
        <v>1.95</v>
      </c>
      <c r="U1728" s="8" t="str">
        <f t="shared" si="265"/>
        <v/>
      </c>
      <c r="V1728" s="8">
        <f>SUM($U$3:U1728)</f>
        <v>-152.64999999999995</v>
      </c>
      <c r="W1728" s="9">
        <v>1.28</v>
      </c>
      <c r="X1728" s="8" t="str">
        <f t="shared" si="260"/>
        <v/>
      </c>
      <c r="Y1728" s="8">
        <f>SUM($X$3:X1728)</f>
        <v>-47.430000000000071</v>
      </c>
      <c r="Z1728" s="9">
        <v>3.5</v>
      </c>
      <c r="AA1728" s="8" t="str">
        <f t="shared" si="261"/>
        <v/>
      </c>
      <c r="AB1728" s="8">
        <f>SUM($AA$3:AA1728)</f>
        <v>-157.62999999999977</v>
      </c>
      <c r="AC1728" s="2">
        <v>1.95</v>
      </c>
      <c r="AD1728" s="8" t="str">
        <f t="shared" si="262"/>
        <v/>
      </c>
      <c r="AE1728" s="8">
        <f>SUM(AD$3:AD1728)</f>
        <v>613.44000000000119</v>
      </c>
      <c r="AF1728" s="2">
        <v>1.85</v>
      </c>
      <c r="AG1728" s="8" t="str">
        <f t="shared" si="266"/>
        <v/>
      </c>
      <c r="AH1728" s="8">
        <f>SUM(AG$3:AG1728)</f>
        <v>-128.99000000000018</v>
      </c>
      <c r="AI1728">
        <v>10</v>
      </c>
      <c r="AJ1728" s="8" t="str">
        <f t="shared" si="267"/>
        <v/>
      </c>
      <c r="AK1728" s="8">
        <f>SUM(AJ$3:AJ1728)</f>
        <v>-237</v>
      </c>
      <c r="AL1728" s="2">
        <v>12</v>
      </c>
      <c r="AM1728" s="8" t="str">
        <f t="shared" si="268"/>
        <v/>
      </c>
      <c r="AN1728" s="8">
        <f>SUM(AM$3:AM1728)</f>
        <v>126.5</v>
      </c>
      <c r="AO1728" s="2">
        <v>7</v>
      </c>
      <c r="AP1728" s="8" t="str">
        <f t="shared" si="269"/>
        <v/>
      </c>
      <c r="AQ1728" s="8">
        <f>SUM(AP$3:AP1728)</f>
        <v>-202.5</v>
      </c>
      <c r="AT1728" s="4" t="str">
        <f t="shared" si="263"/>
        <v/>
      </c>
      <c r="AU1728" s="5">
        <f>SUM($AT$3:AT1728)</f>
        <v>126.5</v>
      </c>
      <c r="AV1728" s="6">
        <f>SUM(R1728,U1728,X1728,AA1728,AD1728,AG1728)</f>
        <v>0</v>
      </c>
    </row>
    <row r="1729" spans="1:48" x14ac:dyDescent="0.25">
      <c r="A1729">
        <f>IF(AND(G1729&lt;&gt;"",H1729&lt;&gt;"",I1729&lt;&gt;"",J1729&lt;&gt;"",K1729&lt;&gt;"",L1729&lt;&gt;"",M1729&lt;&gt;"",N1729&lt;&gt;"",O1729&lt;&gt;"",P1729&lt;&gt;"",Q1729&lt;&gt;"",T1729&lt;&gt;"",W1729&lt;&gt;"",Z1729&lt;&gt;"",AC1729&lt;&gt;"",AF1729&lt;&gt;"",AI1729&lt;&gt;"",AL1729&lt;&gt;"",AO1729&lt;&gt;"",AR1729&lt;&gt;"",AS1729&lt;&gt;""),1,0)</f>
        <v>1</v>
      </c>
      <c r="B1729" s="1">
        <v>43813</v>
      </c>
      <c r="C1729" t="s">
        <v>258</v>
      </c>
      <c r="D1729" t="s">
        <v>2182</v>
      </c>
      <c r="E1729" t="s">
        <v>270</v>
      </c>
      <c r="F1729" t="s">
        <v>448</v>
      </c>
      <c r="G1729">
        <v>2019</v>
      </c>
      <c r="H1729">
        <v>12</v>
      </c>
      <c r="I1729">
        <v>14</v>
      </c>
      <c r="J1729" t="s">
        <v>47</v>
      </c>
      <c r="K1729">
        <v>7</v>
      </c>
      <c r="L1729" s="3">
        <v>1</v>
      </c>
      <c r="M1729" s="3">
        <v>1</v>
      </c>
      <c r="N1729">
        <v>2</v>
      </c>
      <c r="O1729">
        <v>3.4</v>
      </c>
      <c r="P1729">
        <v>4.33</v>
      </c>
      <c r="Q1729" s="2">
        <v>1.8</v>
      </c>
      <c r="R1729" s="8">
        <f t="shared" si="264"/>
        <v>0.8</v>
      </c>
      <c r="S1729" s="8">
        <f>SUM($R$3:R1729)</f>
        <v>-36.290000000000077</v>
      </c>
      <c r="T1729" s="2">
        <v>1.95</v>
      </c>
      <c r="U1729" s="8">
        <f t="shared" si="265"/>
        <v>-1</v>
      </c>
      <c r="V1729" s="8">
        <f>SUM($U$3:U1729)</f>
        <v>-153.64999999999995</v>
      </c>
      <c r="W1729" s="9">
        <v>1.3</v>
      </c>
      <c r="X1729" s="8">
        <f t="shared" si="260"/>
        <v>0.30000000000000004</v>
      </c>
      <c r="Y1729" s="8">
        <f>SUM($X$3:X1729)</f>
        <v>-47.130000000000074</v>
      </c>
      <c r="Z1729" s="9">
        <v>3.4</v>
      </c>
      <c r="AA1729" s="8">
        <f t="shared" si="261"/>
        <v>-1</v>
      </c>
      <c r="AB1729" s="8">
        <f>SUM($AA$3:AA1729)</f>
        <v>-158.62999999999977</v>
      </c>
      <c r="AC1729" s="2">
        <v>2.0699999999999998</v>
      </c>
      <c r="AD1729" s="8">
        <f t="shared" si="262"/>
        <v>1.0699999999999998</v>
      </c>
      <c r="AE1729" s="8">
        <f>SUM(AD$3:AD1729)</f>
        <v>614.51000000000124</v>
      </c>
      <c r="AF1729" s="2">
        <v>1.72</v>
      </c>
      <c r="AG1729" s="8">
        <f t="shared" si="266"/>
        <v>0.72</v>
      </c>
      <c r="AH1729" s="8">
        <f>SUM(AG$3:AG1729)</f>
        <v>-128.27000000000018</v>
      </c>
      <c r="AI1729">
        <v>7</v>
      </c>
      <c r="AJ1729" s="8">
        <f t="shared" si="267"/>
        <v>-1</v>
      </c>
      <c r="AK1729" s="8">
        <f>SUM(AJ$3:AJ1729)</f>
        <v>-238</v>
      </c>
      <c r="AL1729" s="2">
        <v>9</v>
      </c>
      <c r="AM1729" s="8">
        <f t="shared" si="268"/>
        <v>-1</v>
      </c>
      <c r="AN1729" s="8">
        <f>SUM(AM$3:AM1729)</f>
        <v>125.5</v>
      </c>
      <c r="AO1729" s="2">
        <v>6</v>
      </c>
      <c r="AP1729" s="8">
        <f t="shared" si="269"/>
        <v>5</v>
      </c>
      <c r="AQ1729" s="8">
        <f>SUM(AP$3:AP1729)</f>
        <v>-197.5</v>
      </c>
      <c r="AR1729">
        <v>3.8</v>
      </c>
      <c r="AS1729">
        <v>1.25</v>
      </c>
      <c r="AT1729" s="4">
        <f t="shared" si="263"/>
        <v>-1</v>
      </c>
      <c r="AU1729" s="5">
        <f>SUM($AT$3:AT1729)</f>
        <v>125.5</v>
      </c>
      <c r="AV1729" s="6">
        <f>SUM(R1729,U1729,X1729,AA1729,AD1729,AG1729)</f>
        <v>0.8899999999999999</v>
      </c>
    </row>
    <row r="1730" spans="1:48" x14ac:dyDescent="0.25">
      <c r="A1730">
        <f>IF(AND(G1730&lt;&gt;"",H1730&lt;&gt;"",I1730&lt;&gt;"",J1730&lt;&gt;"",K1730&lt;&gt;"",L1730&lt;&gt;"",M1730&lt;&gt;"",N1730&lt;&gt;"",O1730&lt;&gt;"",P1730&lt;&gt;"",Q1730&lt;&gt;"",T1730&lt;&gt;"",W1730&lt;&gt;"",Z1730&lt;&gt;"",AC1730&lt;&gt;"",AF1730&lt;&gt;"",AI1730&lt;&gt;"",AL1730&lt;&gt;"",AO1730&lt;&gt;"",AR1730&lt;&gt;"",AS1730&lt;&gt;""),1,0)</f>
        <v>1</v>
      </c>
      <c r="B1730" s="1">
        <v>43813</v>
      </c>
      <c r="C1730" t="s">
        <v>258</v>
      </c>
      <c r="D1730" t="s">
        <v>2183</v>
      </c>
      <c r="E1730" t="s">
        <v>432</v>
      </c>
      <c r="F1730" t="s">
        <v>263</v>
      </c>
      <c r="G1730">
        <v>2019</v>
      </c>
      <c r="H1730">
        <v>12</v>
      </c>
      <c r="I1730">
        <v>14</v>
      </c>
      <c r="J1730" t="s">
        <v>47</v>
      </c>
      <c r="K1730">
        <v>7</v>
      </c>
      <c r="L1730" s="3">
        <v>1</v>
      </c>
      <c r="M1730" s="3">
        <v>2</v>
      </c>
      <c r="N1730">
        <v>1.75</v>
      </c>
      <c r="O1730">
        <v>3.75</v>
      </c>
      <c r="P1730">
        <v>5.25</v>
      </c>
      <c r="Q1730" s="2">
        <v>1.95</v>
      </c>
      <c r="R1730" s="8">
        <f t="shared" si="264"/>
        <v>0.95</v>
      </c>
      <c r="S1730" s="8">
        <f>SUM($R$3:R1730)</f>
        <v>-35.340000000000074</v>
      </c>
      <c r="T1730" s="2">
        <v>1.8</v>
      </c>
      <c r="U1730" s="8">
        <f t="shared" si="265"/>
        <v>-1</v>
      </c>
      <c r="V1730" s="8">
        <f>SUM($U$3:U1730)</f>
        <v>-154.64999999999995</v>
      </c>
      <c r="W1730" s="9">
        <v>1.33</v>
      </c>
      <c r="X1730" s="8">
        <f t="shared" si="260"/>
        <v>0.33000000000000007</v>
      </c>
      <c r="Y1730" s="8">
        <f>SUM($X$3:X1730)</f>
        <v>-46.800000000000075</v>
      </c>
      <c r="Z1730" s="9">
        <v>3.25</v>
      </c>
      <c r="AA1730" s="8">
        <f t="shared" si="261"/>
        <v>-1</v>
      </c>
      <c r="AB1730" s="8">
        <f>SUM($AA$3:AA1730)</f>
        <v>-159.62999999999977</v>
      </c>
      <c r="AC1730" s="2">
        <v>2.0499999999999998</v>
      </c>
      <c r="AD1730" s="8">
        <f t="shared" si="262"/>
        <v>1.0499999999999998</v>
      </c>
      <c r="AE1730" s="8">
        <f>SUM(AD$3:AD1730)</f>
        <v>615.5600000000012</v>
      </c>
      <c r="AF1730" s="2">
        <v>1.75</v>
      </c>
      <c r="AG1730" s="8">
        <f t="shared" si="266"/>
        <v>-1</v>
      </c>
      <c r="AH1730" s="8">
        <f>SUM(AG$3:AG1730)</f>
        <v>-129.27000000000018</v>
      </c>
      <c r="AI1730">
        <v>6.5</v>
      </c>
      <c r="AJ1730" s="8">
        <f t="shared" si="267"/>
        <v>-1</v>
      </c>
      <c r="AK1730" s="8">
        <f>SUM(AJ$3:AJ1730)</f>
        <v>-239</v>
      </c>
      <c r="AL1730" s="2">
        <v>8.5</v>
      </c>
      <c r="AM1730" s="8">
        <f t="shared" si="268"/>
        <v>-1</v>
      </c>
      <c r="AN1730" s="8">
        <f>SUM(AM$3:AM1730)</f>
        <v>124.5</v>
      </c>
      <c r="AO1730" s="2">
        <v>7</v>
      </c>
      <c r="AP1730" s="8">
        <f t="shared" si="269"/>
        <v>-1</v>
      </c>
      <c r="AQ1730" s="8">
        <f>SUM(AP$3:AP1730)</f>
        <v>-198.5</v>
      </c>
      <c r="AR1730">
        <v>3</v>
      </c>
      <c r="AS1730">
        <v>1.37</v>
      </c>
      <c r="AT1730" s="4">
        <f t="shared" si="263"/>
        <v>-1</v>
      </c>
      <c r="AU1730" s="5">
        <f>SUM($AT$3:AT1730)</f>
        <v>124.5</v>
      </c>
      <c r="AV1730" s="6">
        <f>SUM(R1730,U1730,X1730,AA1730,AD1730,AG1730)</f>
        <v>-0.67000000000000015</v>
      </c>
    </row>
    <row r="1731" spans="1:48" x14ac:dyDescent="0.25">
      <c r="A1731">
        <f>IF(AND(G1731&lt;&gt;"",H1731&lt;&gt;"",I1731&lt;&gt;"",J1731&lt;&gt;"",K1731&lt;&gt;"",L1731&lt;&gt;"",M1731&lt;&gt;"",N1731&lt;&gt;"",O1731&lt;&gt;"",P1731&lt;&gt;"",Q1731&lt;&gt;"",T1731&lt;&gt;"",W1731&lt;&gt;"",Z1731&lt;&gt;"",AC1731&lt;&gt;"",AF1731&lt;&gt;"",AI1731&lt;&gt;"",AL1731&lt;&gt;"",AO1731&lt;&gt;"",AR1731&lt;&gt;"",AS1731&lt;&gt;""),1,0)</f>
        <v>1</v>
      </c>
      <c r="B1731" s="1">
        <v>43813</v>
      </c>
      <c r="C1731" t="s">
        <v>258</v>
      </c>
      <c r="D1731" t="s">
        <v>2184</v>
      </c>
      <c r="E1731" t="s">
        <v>435</v>
      </c>
      <c r="F1731" t="s">
        <v>261</v>
      </c>
      <c r="G1731">
        <v>2019</v>
      </c>
      <c r="H1731">
        <v>12</v>
      </c>
      <c r="I1731">
        <v>14</v>
      </c>
      <c r="J1731" t="s">
        <v>47</v>
      </c>
      <c r="K1731">
        <v>7</v>
      </c>
      <c r="L1731" s="3">
        <v>1</v>
      </c>
      <c r="M1731" s="3">
        <v>0</v>
      </c>
      <c r="N1731">
        <v>1.75</v>
      </c>
      <c r="O1731">
        <v>3.75</v>
      </c>
      <c r="P1731">
        <v>5.25</v>
      </c>
      <c r="Q1731" s="2">
        <v>1.95</v>
      </c>
      <c r="R1731" s="8">
        <f t="shared" si="264"/>
        <v>-1</v>
      </c>
      <c r="S1731" s="8">
        <f>SUM($R$3:R1731)</f>
        <v>-36.340000000000074</v>
      </c>
      <c r="T1731" s="2">
        <v>1.8</v>
      </c>
      <c r="U1731" s="8">
        <f t="shared" si="265"/>
        <v>0.8</v>
      </c>
      <c r="V1731" s="8">
        <f>SUM($U$3:U1731)</f>
        <v>-153.84999999999994</v>
      </c>
      <c r="W1731" s="9">
        <v>1.33</v>
      </c>
      <c r="X1731" s="8">
        <f t="shared" si="260"/>
        <v>-1</v>
      </c>
      <c r="Y1731" s="8">
        <f>SUM($X$3:X1731)</f>
        <v>-47.800000000000075</v>
      </c>
      <c r="Z1731" s="9">
        <v>3.25</v>
      </c>
      <c r="AA1731" s="8">
        <f t="shared" si="261"/>
        <v>2.25</v>
      </c>
      <c r="AB1731" s="8">
        <f>SUM($AA$3:AA1731)</f>
        <v>-157.37999999999977</v>
      </c>
      <c r="AC1731" s="2">
        <v>2.0499999999999998</v>
      </c>
      <c r="AD1731" s="8">
        <f t="shared" si="262"/>
        <v>-1</v>
      </c>
      <c r="AE1731" s="8">
        <f>SUM(AD$3:AD1731)</f>
        <v>614.5600000000012</v>
      </c>
      <c r="AF1731" s="2">
        <v>1.75</v>
      </c>
      <c r="AG1731" s="8">
        <f t="shared" si="266"/>
        <v>0.75</v>
      </c>
      <c r="AH1731" s="8">
        <f>SUM(AG$3:AG1731)</f>
        <v>-128.52000000000018</v>
      </c>
      <c r="AI1731">
        <v>6.5</v>
      </c>
      <c r="AJ1731" s="8">
        <f t="shared" si="267"/>
        <v>5.5</v>
      </c>
      <c r="AK1731" s="8">
        <f>SUM(AJ$3:AJ1731)</f>
        <v>-233.5</v>
      </c>
      <c r="AL1731" s="2">
        <v>8.5</v>
      </c>
      <c r="AM1731" s="8">
        <f t="shared" si="268"/>
        <v>-1</v>
      </c>
      <c r="AN1731" s="8">
        <f>SUM(AM$3:AM1731)</f>
        <v>123.5</v>
      </c>
      <c r="AO1731" s="2">
        <v>7</v>
      </c>
      <c r="AP1731" s="8">
        <f t="shared" si="269"/>
        <v>-1</v>
      </c>
      <c r="AQ1731" s="8">
        <f>SUM(AP$3:AP1731)</f>
        <v>-199.5</v>
      </c>
      <c r="AR1731">
        <v>3</v>
      </c>
      <c r="AS1731">
        <v>1.37</v>
      </c>
      <c r="AT1731" s="4">
        <f t="shared" si="263"/>
        <v>-1</v>
      </c>
      <c r="AU1731" s="5">
        <f>SUM($AT$3:AT1731)</f>
        <v>123.5</v>
      </c>
      <c r="AV1731" s="6">
        <f>SUM(R1731,U1731,X1731,AA1731,AD1731,AG1731)</f>
        <v>0.8</v>
      </c>
    </row>
    <row r="1732" spans="1:48" x14ac:dyDescent="0.25">
      <c r="A1732">
        <f>IF(AND(G1732&lt;&gt;"",H1732&lt;&gt;"",I1732&lt;&gt;"",J1732&lt;&gt;"",K1732&lt;&gt;"",L1732&lt;&gt;"",M1732&lt;&gt;"",N1732&lt;&gt;"",O1732&lt;&gt;"",P1732&lt;&gt;"",Q1732&lt;&gt;"",T1732&lt;&gt;"",W1732&lt;&gt;"",Z1732&lt;&gt;"",AC1732&lt;&gt;"",AF1732&lt;&gt;"",AI1732&lt;&gt;"",AL1732&lt;&gt;"",AO1732&lt;&gt;"",AR1732&lt;&gt;"",AS1732&lt;&gt;""),1,0)</f>
        <v>0</v>
      </c>
      <c r="B1732" s="1">
        <v>43813</v>
      </c>
      <c r="C1732" t="s">
        <v>258</v>
      </c>
      <c r="D1732" t="s">
        <v>2185</v>
      </c>
      <c r="E1732" t="s">
        <v>437</v>
      </c>
      <c r="F1732" t="s">
        <v>444</v>
      </c>
      <c r="G1732">
        <v>2019</v>
      </c>
      <c r="H1732">
        <v>12</v>
      </c>
      <c r="I1732">
        <v>14</v>
      </c>
      <c r="J1732" t="s">
        <v>47</v>
      </c>
      <c r="K1732">
        <v>7</v>
      </c>
      <c r="L1732" s="3">
        <v>1</v>
      </c>
      <c r="M1732" s="3">
        <v>0</v>
      </c>
      <c r="N1732">
        <v>3.9</v>
      </c>
      <c r="O1732">
        <v>3.9</v>
      </c>
      <c r="P1732">
        <v>1.95</v>
      </c>
      <c r="Q1732" s="2">
        <v>1.61</v>
      </c>
      <c r="R1732" s="8" t="str">
        <f t="shared" si="264"/>
        <v/>
      </c>
      <c r="S1732" s="8">
        <f>SUM($R$3:R1732)</f>
        <v>-36.340000000000074</v>
      </c>
      <c r="T1732" s="2">
        <v>2.2000000000000002</v>
      </c>
      <c r="U1732" s="8" t="str">
        <f t="shared" si="265"/>
        <v/>
      </c>
      <c r="V1732" s="8">
        <f>SUM($U$3:U1732)</f>
        <v>-153.84999999999994</v>
      </c>
      <c r="W1732" s="9">
        <v>1.2</v>
      </c>
      <c r="X1732" s="8" t="str">
        <f t="shared" ref="X1732:X1795" si="270">IF($A1732=1,(W1732-1)*IF($L1732+$M1732&gt;1.5,1,0)+(-1)*(1-IF($L1732+$M1732&gt;1.5,1,0)),"")</f>
        <v/>
      </c>
      <c r="Y1732" s="8">
        <f>SUM($X$3:X1732)</f>
        <v>-47.800000000000075</v>
      </c>
      <c r="Z1732" s="9">
        <v>4.33</v>
      </c>
      <c r="AA1732" s="8" t="str">
        <f t="shared" ref="AA1732:AA1795" si="271">IF($A1732=1,(Z1732-1)*IF($L1732+$M1732&lt;1.5,1,0)+(-1)*(1-IF($L1732+$M1732&lt;1.5,1,0)),"")</f>
        <v/>
      </c>
      <c r="AB1732" s="8">
        <f>SUM($AA$3:AA1732)</f>
        <v>-157.37999999999977</v>
      </c>
      <c r="AC1732" s="2">
        <v>1.66</v>
      </c>
      <c r="AD1732" s="8" t="str">
        <f t="shared" ref="AD1732:AD1795" si="272">IF($A1732=1,(AC1732-1)*IF($L1732+$M1732&gt;1.5,1,0)+(-1)*(1-IF($L1732+$M1732&gt;1.5,1,0)),"")</f>
        <v/>
      </c>
      <c r="AE1732" s="8">
        <f>SUM(AD$3:AD1732)</f>
        <v>614.5600000000012</v>
      </c>
      <c r="AF1732" s="2">
        <v>2.15</v>
      </c>
      <c r="AG1732" s="8" t="str">
        <f t="shared" si="266"/>
        <v/>
      </c>
      <c r="AH1732" s="8">
        <f>SUM(AG$3:AG1732)</f>
        <v>-128.52000000000018</v>
      </c>
      <c r="AI1732">
        <v>15</v>
      </c>
      <c r="AJ1732" s="8" t="str">
        <f t="shared" si="267"/>
        <v/>
      </c>
      <c r="AK1732" s="8">
        <f>SUM(AJ$3:AJ1732)</f>
        <v>-233.5</v>
      </c>
      <c r="AL1732" s="2">
        <v>13</v>
      </c>
      <c r="AM1732" s="8" t="str">
        <f t="shared" si="268"/>
        <v/>
      </c>
      <c r="AN1732" s="8">
        <f>SUM(AM$3:AM1732)</f>
        <v>123.5</v>
      </c>
      <c r="AO1732" s="2">
        <v>7</v>
      </c>
      <c r="AP1732" s="8" t="str">
        <f t="shared" si="269"/>
        <v/>
      </c>
      <c r="AQ1732" s="8">
        <f>SUM(AP$3:AP1732)</f>
        <v>-199.5</v>
      </c>
      <c r="AT1732" s="4" t="str">
        <f t="shared" ref="AT1732:AT1795" si="273">IF($A1732=1,(AL1732-1)*IF(AND($L1732=2, $M1732=1),1,0)+(-1)*(1-(IF(AND($L1732=2, $M1732=1),1,0))),"")</f>
        <v/>
      </c>
      <c r="AU1732" s="5">
        <f>SUM($AT$3:AT1732)</f>
        <v>123.5</v>
      </c>
      <c r="AV1732" s="6">
        <f>SUM(R1732,U1732,X1732,AA1732,AD1732,AG1732)</f>
        <v>0</v>
      </c>
    </row>
    <row r="1733" spans="1:48" x14ac:dyDescent="0.25">
      <c r="A1733">
        <f>IF(AND(G1733&lt;&gt;"",H1733&lt;&gt;"",I1733&lt;&gt;"",J1733&lt;&gt;"",K1733&lt;&gt;"",L1733&lt;&gt;"",M1733&lt;&gt;"",N1733&lt;&gt;"",O1733&lt;&gt;"",P1733&lt;&gt;"",Q1733&lt;&gt;"",T1733&lt;&gt;"",W1733&lt;&gt;"",Z1733&lt;&gt;"",AC1733&lt;&gt;"",AF1733&lt;&gt;"",AI1733&lt;&gt;"",AL1733&lt;&gt;"",AO1733&lt;&gt;"",AR1733&lt;&gt;"",AS1733&lt;&gt;""),1,0)</f>
        <v>1</v>
      </c>
      <c r="B1733" s="1">
        <v>43813</v>
      </c>
      <c r="C1733" t="s">
        <v>258</v>
      </c>
      <c r="D1733" t="s">
        <v>2186</v>
      </c>
      <c r="E1733" t="s">
        <v>661</v>
      </c>
      <c r="F1733" t="s">
        <v>267</v>
      </c>
      <c r="G1733">
        <v>2019</v>
      </c>
      <c r="H1733">
        <v>12</v>
      </c>
      <c r="I1733">
        <v>14</v>
      </c>
      <c r="J1733" t="s">
        <v>47</v>
      </c>
      <c r="K1733">
        <v>7</v>
      </c>
      <c r="L1733" s="3">
        <v>1</v>
      </c>
      <c r="M1733" s="3">
        <v>0</v>
      </c>
      <c r="N1733">
        <v>1.45</v>
      </c>
      <c r="O1733">
        <v>5</v>
      </c>
      <c r="P1733">
        <v>7</v>
      </c>
      <c r="Q1733" s="2">
        <v>1.7</v>
      </c>
      <c r="R1733" s="8">
        <f t="shared" ref="R1733:R1796" si="274">IF($A1733=1,(Q1733-1)*IF(AND($L1733&gt;0, $M1733&gt;0),1,0)+(-1)*(1-IF(AND($L1733&gt;0, $M1733&gt;0),1,0)),"")</f>
        <v>-1</v>
      </c>
      <c r="S1733" s="8">
        <f>SUM($R$3:R1733)</f>
        <v>-37.340000000000074</v>
      </c>
      <c r="T1733" s="2">
        <v>2.0499999999999998</v>
      </c>
      <c r="U1733" s="8">
        <f t="shared" ref="U1733:U1796" si="275">IF($A1733=1,(T1733-1)*IF(OR($L1733&lt;=0, $M1733&lt;=0),1,0)+(-1)*(1-IF(OR($L1733&lt;=0, $M1733&lt;=0),1,0)),"")</f>
        <v>1.0499999999999998</v>
      </c>
      <c r="V1733" s="8">
        <f>SUM($U$3:U1733)</f>
        <v>-152.79999999999993</v>
      </c>
      <c r="W1733" s="9">
        <v>1.18</v>
      </c>
      <c r="X1733" s="8">
        <f t="shared" si="270"/>
        <v>-1</v>
      </c>
      <c r="Y1733" s="8">
        <f>SUM($X$3:X1733)</f>
        <v>-48.800000000000075</v>
      </c>
      <c r="Z1733" s="9">
        <v>4.5</v>
      </c>
      <c r="AA1733" s="8">
        <f t="shared" si="271"/>
        <v>3.5</v>
      </c>
      <c r="AB1733" s="8">
        <f>SUM($AA$3:AA1733)</f>
        <v>-153.87999999999977</v>
      </c>
      <c r="AC1733" s="2">
        <v>1.57</v>
      </c>
      <c r="AD1733" s="8">
        <f t="shared" si="272"/>
        <v>-1</v>
      </c>
      <c r="AE1733" s="8">
        <f>SUM(AD$3:AD1733)</f>
        <v>613.5600000000012</v>
      </c>
      <c r="AF1733" s="2">
        <v>2.35</v>
      </c>
      <c r="AG1733" s="8">
        <f t="shared" ref="AG1733:AG1796" si="276">IF($A1733=1,(AF1733-1)*IF($L1733+$M1733&lt;2.5,1,0)+(-1)*(1-IF($L1733+$M1733&lt;2.5,1,0)),"")</f>
        <v>1.35</v>
      </c>
      <c r="AH1733" s="8">
        <f>SUM(AG$3:AG1733)</f>
        <v>-127.17000000000019</v>
      </c>
      <c r="AI1733">
        <v>8.5</v>
      </c>
      <c r="AJ1733" s="8">
        <f t="shared" ref="AJ1733:AJ1796" si="277">IF($A1733=1,(AI1733-1)*IF(AND($L1733=1,$M1733=0),1,0)+(-1)*(1-IF(AND($L1733=1,$M1733=0),1,0)),"")</f>
        <v>7.5</v>
      </c>
      <c r="AK1733" s="8">
        <f>SUM(AJ$3:AJ1733)</f>
        <v>-226</v>
      </c>
      <c r="AL1733" s="2">
        <v>8</v>
      </c>
      <c r="AM1733" s="8">
        <f t="shared" ref="AM1733:AM1796" si="278">IF($A1733=1,(AL1733-1)*IF(AND($L1733=2,$M1733=1),1,0)+(-1)*(1-IF(AND($L1733=2,$M1733=1),1,0)),"")</f>
        <v>-1</v>
      </c>
      <c r="AN1733" s="8">
        <f>SUM(AM$3:AM1733)</f>
        <v>122.5</v>
      </c>
      <c r="AO1733" s="2">
        <v>9.5</v>
      </c>
      <c r="AP1733" s="8">
        <f t="shared" ref="AP1733:AP1796" si="279">IF($A1733=1,(AO1733-1)*IF(AND($L1733=1,$M1733=1),1,0)+(-1)*(1-IF(AND($L1733=1,$M1733=1),1,0)),"")</f>
        <v>-1</v>
      </c>
      <c r="AQ1733" s="8">
        <f>SUM(AP$3:AP1733)</f>
        <v>-200.5</v>
      </c>
      <c r="AR1733">
        <v>2.35</v>
      </c>
      <c r="AS1733">
        <v>1.57</v>
      </c>
      <c r="AT1733" s="4">
        <f t="shared" si="273"/>
        <v>-1</v>
      </c>
      <c r="AU1733" s="5">
        <f>SUM($AT$3:AT1733)</f>
        <v>122.5</v>
      </c>
      <c r="AV1733" s="6">
        <f>SUM(R1733,U1733,X1733,AA1733,AD1733,AG1733)</f>
        <v>2.9</v>
      </c>
    </row>
    <row r="1734" spans="1:48" x14ac:dyDescent="0.25">
      <c r="A1734">
        <f>IF(AND(G1734&lt;&gt;"",H1734&lt;&gt;"",I1734&lt;&gt;"",J1734&lt;&gt;"",K1734&lt;&gt;"",L1734&lt;&gt;"",M1734&lt;&gt;"",N1734&lt;&gt;"",O1734&lt;&gt;"",P1734&lt;&gt;"",Q1734&lt;&gt;"",T1734&lt;&gt;"",W1734&lt;&gt;"",Z1734&lt;&gt;"",AC1734&lt;&gt;"",AF1734&lt;&gt;"",AI1734&lt;&gt;"",AL1734&lt;&gt;"",AO1734&lt;&gt;"",AR1734&lt;&gt;"",AS1734&lt;&gt;""),1,0)</f>
        <v>1</v>
      </c>
      <c r="B1734" s="1">
        <v>43813</v>
      </c>
      <c r="C1734" t="s">
        <v>258</v>
      </c>
      <c r="D1734" t="s">
        <v>2187</v>
      </c>
      <c r="E1734" t="s">
        <v>443</v>
      </c>
      <c r="F1734" t="s">
        <v>433</v>
      </c>
      <c r="G1734">
        <v>2019</v>
      </c>
      <c r="H1734">
        <v>12</v>
      </c>
      <c r="I1734">
        <v>14</v>
      </c>
      <c r="J1734" t="s">
        <v>47</v>
      </c>
      <c r="K1734">
        <v>7</v>
      </c>
      <c r="L1734" s="3">
        <v>2</v>
      </c>
      <c r="M1734" s="3">
        <v>1</v>
      </c>
      <c r="N1734">
        <v>2.9</v>
      </c>
      <c r="O1734">
        <v>3.3</v>
      </c>
      <c r="P1734">
        <v>2.62</v>
      </c>
      <c r="Q1734" s="2">
        <v>1.95</v>
      </c>
      <c r="R1734" s="8">
        <f t="shared" si="274"/>
        <v>0.95</v>
      </c>
      <c r="S1734" s="8">
        <f>SUM($R$3:R1734)</f>
        <v>-36.390000000000072</v>
      </c>
      <c r="T1734" s="2">
        <v>1.8</v>
      </c>
      <c r="U1734" s="8">
        <f t="shared" si="275"/>
        <v>-1</v>
      </c>
      <c r="V1734" s="8">
        <f>SUM($U$3:U1734)</f>
        <v>-153.79999999999993</v>
      </c>
      <c r="W1734" s="9">
        <v>1.4</v>
      </c>
      <c r="X1734" s="8">
        <f t="shared" si="270"/>
        <v>0.39999999999999991</v>
      </c>
      <c r="Y1734" s="8">
        <f>SUM($X$3:X1734)</f>
        <v>-48.400000000000077</v>
      </c>
      <c r="Z1734" s="9">
        <v>2.75</v>
      </c>
      <c r="AA1734" s="8">
        <f t="shared" si="271"/>
        <v>-1</v>
      </c>
      <c r="AB1734" s="8">
        <f>SUM($AA$3:AA1734)</f>
        <v>-154.87999999999977</v>
      </c>
      <c r="AC1734" s="2">
        <v>2.35</v>
      </c>
      <c r="AD1734" s="8">
        <f t="shared" si="272"/>
        <v>1.35</v>
      </c>
      <c r="AE1734" s="8">
        <f>SUM(AD$3:AD1734)</f>
        <v>614.91000000000122</v>
      </c>
      <c r="AF1734" s="2">
        <v>1.57</v>
      </c>
      <c r="AG1734" s="8">
        <f t="shared" si="276"/>
        <v>-1</v>
      </c>
      <c r="AH1734" s="8">
        <f>SUM(AG$3:AG1734)</f>
        <v>-128.17000000000019</v>
      </c>
      <c r="AI1734">
        <v>7.5</v>
      </c>
      <c r="AJ1734" s="8">
        <f t="shared" si="277"/>
        <v>-1</v>
      </c>
      <c r="AK1734" s="8">
        <f>SUM(AJ$3:AJ1734)</f>
        <v>-227</v>
      </c>
      <c r="AL1734" s="2">
        <v>11</v>
      </c>
      <c r="AM1734" s="8">
        <f t="shared" si="278"/>
        <v>10</v>
      </c>
      <c r="AN1734" s="8">
        <f>SUM(AM$3:AM1734)</f>
        <v>132.5</v>
      </c>
      <c r="AO1734" s="2">
        <v>6</v>
      </c>
      <c r="AP1734" s="8">
        <f t="shared" si="279"/>
        <v>-1</v>
      </c>
      <c r="AQ1734" s="8">
        <f>SUM(AP$3:AP1734)</f>
        <v>-201.5</v>
      </c>
      <c r="AR1734">
        <v>6</v>
      </c>
      <c r="AS1734">
        <v>1.1200000000000001</v>
      </c>
      <c r="AT1734" s="4">
        <f t="shared" si="273"/>
        <v>10</v>
      </c>
      <c r="AU1734" s="5">
        <f>SUM($AT$3:AT1734)</f>
        <v>132.5</v>
      </c>
      <c r="AV1734" s="6">
        <f>SUM(R1734,U1734,X1734,AA1734,AD1734,AG1734)</f>
        <v>-0.30000000000000004</v>
      </c>
    </row>
    <row r="1735" spans="1:48" x14ac:dyDescent="0.25">
      <c r="A1735">
        <f>IF(AND(G1735&lt;&gt;"",H1735&lt;&gt;"",I1735&lt;&gt;"",J1735&lt;&gt;"",K1735&lt;&gt;"",L1735&lt;&gt;"",M1735&lt;&gt;"",N1735&lt;&gt;"",O1735&lt;&gt;"",P1735&lt;&gt;"",Q1735&lt;&gt;"",T1735&lt;&gt;"",W1735&lt;&gt;"",Z1735&lt;&gt;"",AC1735&lt;&gt;"",AF1735&lt;&gt;"",AI1735&lt;&gt;"",AL1735&lt;&gt;"",AO1735&lt;&gt;"",AR1735&lt;&gt;"",AS1735&lt;&gt;""),1,0)</f>
        <v>0</v>
      </c>
      <c r="B1735" s="1">
        <v>43813</v>
      </c>
      <c r="C1735" t="s">
        <v>258</v>
      </c>
      <c r="D1735" t="s">
        <v>2188</v>
      </c>
      <c r="E1735" t="s">
        <v>446</v>
      </c>
      <c r="F1735" t="s">
        <v>441</v>
      </c>
      <c r="G1735">
        <v>2019</v>
      </c>
      <c r="H1735">
        <v>12</v>
      </c>
      <c r="I1735">
        <v>14</v>
      </c>
      <c r="J1735" t="s">
        <v>47</v>
      </c>
      <c r="K1735">
        <v>7</v>
      </c>
      <c r="L1735" s="3">
        <v>2</v>
      </c>
      <c r="M1735" s="3">
        <v>2</v>
      </c>
      <c r="N1735">
        <v>6</v>
      </c>
      <c r="O1735">
        <v>4.5</v>
      </c>
      <c r="P1735">
        <v>1.57</v>
      </c>
      <c r="Q1735" s="2">
        <v>1.66</v>
      </c>
      <c r="R1735" s="8" t="str">
        <f t="shared" si="274"/>
        <v/>
      </c>
      <c r="S1735" s="8">
        <f>SUM($R$3:R1735)</f>
        <v>-36.390000000000072</v>
      </c>
      <c r="T1735" s="2">
        <v>2.1</v>
      </c>
      <c r="U1735" s="8" t="str">
        <f t="shared" si="275"/>
        <v/>
      </c>
      <c r="V1735" s="8">
        <f>SUM($U$3:U1735)</f>
        <v>-153.79999999999993</v>
      </c>
      <c r="W1735" s="9">
        <v>1.18</v>
      </c>
      <c r="X1735" s="8" t="str">
        <f t="shared" si="270"/>
        <v/>
      </c>
      <c r="Y1735" s="8">
        <f>SUM($X$3:X1735)</f>
        <v>-48.400000000000077</v>
      </c>
      <c r="Z1735" s="9">
        <v>4.5</v>
      </c>
      <c r="AA1735" s="8" t="str">
        <f t="shared" si="271"/>
        <v/>
      </c>
      <c r="AB1735" s="8">
        <f>SUM($AA$3:AA1735)</f>
        <v>-154.87999999999977</v>
      </c>
      <c r="AC1735" s="2">
        <v>1.61</v>
      </c>
      <c r="AD1735" s="8" t="str">
        <f t="shared" si="272"/>
        <v/>
      </c>
      <c r="AE1735" s="8">
        <f>SUM(AD$3:AD1735)</f>
        <v>614.91000000000122</v>
      </c>
      <c r="AF1735" s="2">
        <v>2.25</v>
      </c>
      <c r="AG1735" s="8" t="str">
        <f t="shared" si="276"/>
        <v/>
      </c>
      <c r="AH1735" s="8">
        <f>SUM(AG$3:AG1735)</f>
        <v>-128.17000000000019</v>
      </c>
      <c r="AI1735">
        <v>17</v>
      </c>
      <c r="AJ1735" s="8" t="str">
        <f t="shared" si="277"/>
        <v/>
      </c>
      <c r="AK1735" s="8">
        <f>SUM(AJ$3:AJ1735)</f>
        <v>-227</v>
      </c>
      <c r="AL1735" s="2">
        <v>17</v>
      </c>
      <c r="AM1735" s="8" t="str">
        <f t="shared" si="278"/>
        <v/>
      </c>
      <c r="AN1735" s="8">
        <f>SUM(AM$3:AM1735)</f>
        <v>132.5</v>
      </c>
      <c r="AO1735" s="2">
        <v>8</v>
      </c>
      <c r="AP1735" s="8" t="str">
        <f t="shared" si="279"/>
        <v/>
      </c>
      <c r="AQ1735" s="8">
        <f>SUM(AP$3:AP1735)</f>
        <v>-201.5</v>
      </c>
      <c r="AT1735" s="4" t="str">
        <f t="shared" si="273"/>
        <v/>
      </c>
      <c r="AU1735" s="5">
        <f>SUM($AT$3:AT1735)</f>
        <v>132.5</v>
      </c>
      <c r="AV1735" s="6">
        <f>SUM(R1735,U1735,X1735,AA1735,AD1735,AG1735)</f>
        <v>0</v>
      </c>
    </row>
    <row r="1736" spans="1:48" x14ac:dyDescent="0.25">
      <c r="A1736">
        <f>IF(AND(G1736&lt;&gt;"",H1736&lt;&gt;"",I1736&lt;&gt;"",J1736&lt;&gt;"",K1736&lt;&gt;"",L1736&lt;&gt;"",M1736&lt;&gt;"",N1736&lt;&gt;"",O1736&lt;&gt;"",P1736&lt;&gt;"",Q1736&lt;&gt;"",T1736&lt;&gt;"",W1736&lt;&gt;"",Z1736&lt;&gt;"",AC1736&lt;&gt;"",AF1736&lt;&gt;"",AI1736&lt;&gt;"",AL1736&lt;&gt;"",AO1736&lt;&gt;"",AR1736&lt;&gt;"",AS1736&lt;&gt;""),1,0)</f>
        <v>1</v>
      </c>
      <c r="B1736" s="1">
        <v>43813</v>
      </c>
      <c r="C1736" t="s">
        <v>258</v>
      </c>
      <c r="D1736" t="s">
        <v>2189</v>
      </c>
      <c r="E1736" t="s">
        <v>264</v>
      </c>
      <c r="F1736" t="s">
        <v>260</v>
      </c>
      <c r="G1736">
        <v>2019</v>
      </c>
      <c r="H1736">
        <v>12</v>
      </c>
      <c r="I1736">
        <v>14</v>
      </c>
      <c r="J1736" t="s">
        <v>47</v>
      </c>
      <c r="K1736">
        <v>7</v>
      </c>
      <c r="L1736" s="3">
        <v>1</v>
      </c>
      <c r="M1736" s="3">
        <v>1</v>
      </c>
      <c r="N1736">
        <v>2</v>
      </c>
      <c r="O1736">
        <v>3.6</v>
      </c>
      <c r="P1736">
        <v>4</v>
      </c>
      <c r="Q1736" s="2">
        <v>2</v>
      </c>
      <c r="R1736" s="8">
        <f t="shared" si="274"/>
        <v>1</v>
      </c>
      <c r="S1736" s="8">
        <f>SUM($R$3:R1736)</f>
        <v>-35.390000000000072</v>
      </c>
      <c r="T1736" s="2">
        <v>1.75</v>
      </c>
      <c r="U1736" s="8">
        <f t="shared" si="275"/>
        <v>-1</v>
      </c>
      <c r="V1736" s="8">
        <f>SUM($U$3:U1736)</f>
        <v>-154.79999999999993</v>
      </c>
      <c r="W1736" s="9">
        <v>1.36</v>
      </c>
      <c r="X1736" s="8">
        <f t="shared" si="270"/>
        <v>0.3600000000000001</v>
      </c>
      <c r="Y1736" s="8">
        <f>SUM($X$3:X1736)</f>
        <v>-48.040000000000077</v>
      </c>
      <c r="Z1736" s="9">
        <v>3</v>
      </c>
      <c r="AA1736" s="8">
        <f t="shared" si="271"/>
        <v>-1</v>
      </c>
      <c r="AB1736" s="8">
        <f>SUM($AA$3:AA1736)</f>
        <v>-155.87999999999977</v>
      </c>
      <c r="AC1736" s="2">
        <v>2.2000000000000002</v>
      </c>
      <c r="AD1736" s="8">
        <f t="shared" si="272"/>
        <v>1.2000000000000002</v>
      </c>
      <c r="AE1736" s="8">
        <f>SUM(AD$3:AD1736)</f>
        <v>616.11000000000126</v>
      </c>
      <c r="AF1736" s="2">
        <v>1.65</v>
      </c>
      <c r="AG1736" s="8">
        <f t="shared" si="276"/>
        <v>0.64999999999999991</v>
      </c>
      <c r="AH1736" s="8">
        <f>SUM(AG$3:AG1736)</f>
        <v>-127.52000000000018</v>
      </c>
      <c r="AI1736">
        <v>6.5</v>
      </c>
      <c r="AJ1736" s="8">
        <f t="shared" si="277"/>
        <v>-1</v>
      </c>
      <c r="AK1736" s="8">
        <f>SUM(AJ$3:AJ1736)</f>
        <v>-228</v>
      </c>
      <c r="AL1736" s="2">
        <v>9</v>
      </c>
      <c r="AM1736" s="8">
        <f t="shared" si="278"/>
        <v>-1</v>
      </c>
      <c r="AN1736" s="8">
        <f>SUM(AM$3:AM1736)</f>
        <v>131.5</v>
      </c>
      <c r="AO1736" s="2">
        <v>6.5</v>
      </c>
      <c r="AP1736" s="8">
        <f t="shared" si="279"/>
        <v>5.5</v>
      </c>
      <c r="AQ1736" s="8">
        <f>SUM(AP$3:AP1736)</f>
        <v>-196</v>
      </c>
      <c r="AR1736">
        <v>3.7</v>
      </c>
      <c r="AS1736">
        <v>1.26</v>
      </c>
      <c r="AT1736" s="4">
        <f t="shared" si="273"/>
        <v>-1</v>
      </c>
      <c r="AU1736" s="5">
        <f>SUM($AT$3:AT1736)</f>
        <v>131.5</v>
      </c>
      <c r="AV1736" s="6">
        <f>SUM(R1736,U1736,X1736,AA1736,AD1736,AG1736)</f>
        <v>1.2100000000000002</v>
      </c>
    </row>
    <row r="1737" spans="1:48" x14ac:dyDescent="0.25">
      <c r="A1737">
        <f>IF(AND(G1737&lt;&gt;"",H1737&lt;&gt;"",I1737&lt;&gt;"",J1737&lt;&gt;"",K1737&lt;&gt;"",L1737&lt;&gt;"",M1737&lt;&gt;"",N1737&lt;&gt;"",O1737&lt;&gt;"",P1737&lt;&gt;"",Q1737&lt;&gt;"",T1737&lt;&gt;"",W1737&lt;&gt;"",Z1737&lt;&gt;"",AC1737&lt;&gt;"",AF1737&lt;&gt;"",AI1737&lt;&gt;"",AL1737&lt;&gt;"",AO1737&lt;&gt;"",AR1737&lt;&gt;"",AS1737&lt;&gt;""),1,0)</f>
        <v>1</v>
      </c>
      <c r="B1737" s="1">
        <v>43813</v>
      </c>
      <c r="C1737" t="s">
        <v>258</v>
      </c>
      <c r="D1737" t="s">
        <v>2190</v>
      </c>
      <c r="E1737" t="s">
        <v>663</v>
      </c>
      <c r="F1737" t="s">
        <v>266</v>
      </c>
      <c r="G1737">
        <v>2019</v>
      </c>
      <c r="H1737">
        <v>12</v>
      </c>
      <c r="I1737">
        <v>14</v>
      </c>
      <c r="J1737" t="s">
        <v>47</v>
      </c>
      <c r="K1737">
        <v>7</v>
      </c>
      <c r="L1737" s="3">
        <v>2</v>
      </c>
      <c r="M1737" s="3">
        <v>0</v>
      </c>
      <c r="N1737">
        <v>2.87</v>
      </c>
      <c r="O1737">
        <v>3.4</v>
      </c>
      <c r="P1737">
        <v>2.6</v>
      </c>
      <c r="Q1737" s="2">
        <v>1.8</v>
      </c>
      <c r="R1737" s="8">
        <f t="shared" si="274"/>
        <v>-1</v>
      </c>
      <c r="S1737" s="8">
        <f>SUM($R$3:R1737)</f>
        <v>-36.390000000000072</v>
      </c>
      <c r="T1737" s="2">
        <v>1.95</v>
      </c>
      <c r="U1737" s="8">
        <f t="shared" si="275"/>
        <v>0.95</v>
      </c>
      <c r="V1737" s="8">
        <f>SUM($U$3:U1737)</f>
        <v>-153.84999999999994</v>
      </c>
      <c r="W1737" s="9">
        <v>1.3</v>
      </c>
      <c r="X1737" s="8">
        <f t="shared" si="270"/>
        <v>0.30000000000000004</v>
      </c>
      <c r="Y1737" s="8">
        <f>SUM($X$3:X1737)</f>
        <v>-47.74000000000008</v>
      </c>
      <c r="Z1737" s="9">
        <v>3.4</v>
      </c>
      <c r="AA1737" s="8">
        <f t="shared" si="271"/>
        <v>-1</v>
      </c>
      <c r="AB1737" s="8">
        <f>SUM($AA$3:AA1737)</f>
        <v>-156.87999999999977</v>
      </c>
      <c r="AC1737" s="2">
        <v>2.0499999999999998</v>
      </c>
      <c r="AD1737" s="8">
        <f t="shared" si="272"/>
        <v>1.0499999999999998</v>
      </c>
      <c r="AE1737" s="8">
        <f>SUM(AD$3:AD1737)</f>
        <v>617.16000000000122</v>
      </c>
      <c r="AF1737" s="2">
        <v>1.75</v>
      </c>
      <c r="AG1737" s="8">
        <f t="shared" si="276"/>
        <v>0.75</v>
      </c>
      <c r="AH1737" s="8">
        <f>SUM(AG$3:AG1737)</f>
        <v>-126.77000000000018</v>
      </c>
      <c r="AI1737">
        <v>9</v>
      </c>
      <c r="AJ1737" s="8">
        <f t="shared" si="277"/>
        <v>-1</v>
      </c>
      <c r="AK1737" s="8">
        <f>SUM(AJ$3:AJ1737)</f>
        <v>-229</v>
      </c>
      <c r="AL1737" s="2">
        <v>10</v>
      </c>
      <c r="AM1737" s="8">
        <f t="shared" si="278"/>
        <v>-1</v>
      </c>
      <c r="AN1737" s="8">
        <f>SUM(AM$3:AM1737)</f>
        <v>130.5</v>
      </c>
      <c r="AO1737" s="2">
        <v>6</v>
      </c>
      <c r="AP1737" s="8">
        <f t="shared" si="279"/>
        <v>-1</v>
      </c>
      <c r="AQ1737" s="8">
        <f>SUM(AP$3:AP1737)</f>
        <v>-197</v>
      </c>
      <c r="AR1737">
        <v>5.75</v>
      </c>
      <c r="AS1737">
        <v>1.1399999999999999</v>
      </c>
      <c r="AT1737" s="4">
        <f t="shared" si="273"/>
        <v>-1</v>
      </c>
      <c r="AU1737" s="5">
        <f>SUM($AT$3:AT1737)</f>
        <v>130.5</v>
      </c>
      <c r="AV1737" s="6">
        <f>SUM(R1737,U1737,X1737,AA1737,AD1737,AG1737)</f>
        <v>1.0499999999999998</v>
      </c>
    </row>
    <row r="1738" spans="1:48" x14ac:dyDescent="0.25">
      <c r="A1738">
        <f>IF(AND(G1738&lt;&gt;"",H1738&lt;&gt;"",I1738&lt;&gt;"",J1738&lt;&gt;"",K1738&lt;&gt;"",L1738&lt;&gt;"",M1738&lt;&gt;"",N1738&lt;&gt;"",O1738&lt;&gt;"",P1738&lt;&gt;"",Q1738&lt;&gt;"",T1738&lt;&gt;"",W1738&lt;&gt;"",Z1738&lt;&gt;"",AC1738&lt;&gt;"",AF1738&lt;&gt;"",AI1738&lt;&gt;"",AL1738&lt;&gt;"",AO1738&lt;&gt;"",AR1738&lt;&gt;"",AS1738&lt;&gt;""),1,0)</f>
        <v>1</v>
      </c>
      <c r="B1738" s="1">
        <v>43813</v>
      </c>
      <c r="C1738" t="s">
        <v>271</v>
      </c>
      <c r="D1738" t="s">
        <v>2191</v>
      </c>
      <c r="E1738" t="s">
        <v>273</v>
      </c>
      <c r="F1738" t="s">
        <v>476</v>
      </c>
      <c r="G1738">
        <v>2019</v>
      </c>
      <c r="H1738">
        <v>12</v>
      </c>
      <c r="I1738">
        <v>14</v>
      </c>
      <c r="J1738" t="s">
        <v>47</v>
      </c>
      <c r="K1738">
        <v>7</v>
      </c>
      <c r="L1738" s="3">
        <v>0</v>
      </c>
      <c r="M1738" s="3">
        <v>0</v>
      </c>
      <c r="N1738">
        <v>2.37</v>
      </c>
      <c r="O1738">
        <v>3.4</v>
      </c>
      <c r="P1738">
        <v>3.25</v>
      </c>
      <c r="Q1738" s="2">
        <v>1.83</v>
      </c>
      <c r="R1738" s="8">
        <f t="shared" si="274"/>
        <v>-1</v>
      </c>
      <c r="S1738" s="8">
        <f>SUM($R$3:R1738)</f>
        <v>-37.390000000000072</v>
      </c>
      <c r="T1738" s="2">
        <v>1.83</v>
      </c>
      <c r="U1738" s="8">
        <f t="shared" si="275"/>
        <v>0.83000000000000007</v>
      </c>
      <c r="V1738" s="8">
        <f>SUM($U$3:U1738)</f>
        <v>-153.01999999999992</v>
      </c>
      <c r="W1738" s="9">
        <v>1.36</v>
      </c>
      <c r="X1738" s="8">
        <f t="shared" si="270"/>
        <v>-1</v>
      </c>
      <c r="Y1738" s="8">
        <f>SUM($X$3:X1738)</f>
        <v>-48.74000000000008</v>
      </c>
      <c r="Z1738" s="9">
        <v>3</v>
      </c>
      <c r="AA1738" s="8">
        <f t="shared" si="271"/>
        <v>2</v>
      </c>
      <c r="AB1738" s="8">
        <f>SUM($AA$3:AA1738)</f>
        <v>-154.87999999999977</v>
      </c>
      <c r="AC1738" s="2">
        <v>2.2000000000000002</v>
      </c>
      <c r="AD1738" s="8">
        <f t="shared" si="272"/>
        <v>-1</v>
      </c>
      <c r="AE1738" s="8">
        <f>SUM(AD$3:AD1738)</f>
        <v>616.16000000000122</v>
      </c>
      <c r="AF1738" s="2">
        <v>1.65</v>
      </c>
      <c r="AG1738" s="8">
        <f t="shared" si="276"/>
        <v>0.64999999999999991</v>
      </c>
      <c r="AH1738" s="8">
        <f>SUM(AG$3:AG1738)</f>
        <v>-126.12000000000018</v>
      </c>
      <c r="AI1738">
        <v>7</v>
      </c>
      <c r="AJ1738" s="8">
        <f t="shared" si="277"/>
        <v>-1</v>
      </c>
      <c r="AK1738" s="8">
        <f>SUM(AJ$3:AJ1738)</f>
        <v>-230</v>
      </c>
      <c r="AL1738" s="2">
        <v>9.5</v>
      </c>
      <c r="AM1738" s="8">
        <f t="shared" si="278"/>
        <v>-1</v>
      </c>
      <c r="AN1738" s="8">
        <f>SUM(AM$3:AM1738)</f>
        <v>129.5</v>
      </c>
      <c r="AO1738" s="2">
        <v>6</v>
      </c>
      <c r="AP1738" s="8">
        <f t="shared" si="279"/>
        <v>-1</v>
      </c>
      <c r="AQ1738" s="8">
        <f>SUM(AP$3:AP1738)</f>
        <v>-198</v>
      </c>
      <c r="AR1738">
        <v>4.5</v>
      </c>
      <c r="AS1738">
        <v>1.19</v>
      </c>
      <c r="AT1738" s="4">
        <f t="shared" si="273"/>
        <v>-1</v>
      </c>
      <c r="AU1738" s="5">
        <f>SUM($AT$3:AT1738)</f>
        <v>129.5</v>
      </c>
      <c r="AV1738" s="6">
        <f>SUM(R1738,U1738,X1738,AA1738,AD1738,AG1738)</f>
        <v>0.48</v>
      </c>
    </row>
    <row r="1739" spans="1:48" x14ac:dyDescent="0.25">
      <c r="A1739">
        <f>IF(AND(G1739&lt;&gt;"",H1739&lt;&gt;"",I1739&lt;&gt;"",J1739&lt;&gt;"",K1739&lt;&gt;"",L1739&lt;&gt;"",M1739&lt;&gt;"",N1739&lt;&gt;"",O1739&lt;&gt;"",P1739&lt;&gt;"",Q1739&lt;&gt;"",T1739&lt;&gt;"",W1739&lt;&gt;"",Z1739&lt;&gt;"",AC1739&lt;&gt;"",AF1739&lt;&gt;"",AI1739&lt;&gt;"",AL1739&lt;&gt;"",AO1739&lt;&gt;"",AR1739&lt;&gt;"",AS1739&lt;&gt;""),1,0)</f>
        <v>1</v>
      </c>
      <c r="B1739" s="1">
        <v>43813</v>
      </c>
      <c r="C1739" t="s">
        <v>271</v>
      </c>
      <c r="D1739" t="s">
        <v>2192</v>
      </c>
      <c r="E1739" t="s">
        <v>452</v>
      </c>
      <c r="F1739" t="s">
        <v>462</v>
      </c>
      <c r="G1739">
        <v>2019</v>
      </c>
      <c r="H1739">
        <v>12</v>
      </c>
      <c r="I1739">
        <v>14</v>
      </c>
      <c r="J1739" t="s">
        <v>47</v>
      </c>
      <c r="K1739">
        <v>7</v>
      </c>
      <c r="L1739" s="3">
        <v>1</v>
      </c>
      <c r="M1739" s="3">
        <v>1</v>
      </c>
      <c r="N1739">
        <v>2.1</v>
      </c>
      <c r="O1739">
        <v>3.5</v>
      </c>
      <c r="P1739">
        <v>3.75</v>
      </c>
      <c r="Q1739" s="2">
        <v>1.83</v>
      </c>
      <c r="R1739" s="8">
        <f t="shared" si="274"/>
        <v>0.83000000000000007</v>
      </c>
      <c r="S1739" s="8">
        <f>SUM($R$3:R1739)</f>
        <v>-36.560000000000073</v>
      </c>
      <c r="T1739" s="2">
        <v>1.83</v>
      </c>
      <c r="U1739" s="8">
        <f t="shared" si="275"/>
        <v>-1</v>
      </c>
      <c r="V1739" s="8">
        <f>SUM($U$3:U1739)</f>
        <v>-154.01999999999992</v>
      </c>
      <c r="W1739" s="9">
        <v>1.33</v>
      </c>
      <c r="X1739" s="8">
        <f t="shared" si="270"/>
        <v>0.33000000000000007</v>
      </c>
      <c r="Y1739" s="8">
        <f>SUM($X$3:X1739)</f>
        <v>-48.410000000000082</v>
      </c>
      <c r="Z1739" s="9">
        <v>3.25</v>
      </c>
      <c r="AA1739" s="8">
        <f t="shared" si="271"/>
        <v>-1</v>
      </c>
      <c r="AB1739" s="8">
        <f>SUM($AA$3:AA1739)</f>
        <v>-155.87999999999977</v>
      </c>
      <c r="AC1739" s="2">
        <v>2.0499999999999998</v>
      </c>
      <c r="AD1739" s="8">
        <f t="shared" si="272"/>
        <v>1.0499999999999998</v>
      </c>
      <c r="AE1739" s="8">
        <f>SUM(AD$3:AD1739)</f>
        <v>617.21000000000117</v>
      </c>
      <c r="AF1739" s="2">
        <v>1.75</v>
      </c>
      <c r="AG1739" s="8">
        <f t="shared" si="276"/>
        <v>0.75</v>
      </c>
      <c r="AH1739" s="8">
        <f>SUM(AG$3:AG1739)</f>
        <v>-125.37000000000018</v>
      </c>
      <c r="AI1739">
        <v>7</v>
      </c>
      <c r="AJ1739" s="8">
        <f t="shared" si="277"/>
        <v>-1</v>
      </c>
      <c r="AK1739" s="8">
        <f>SUM(AJ$3:AJ1739)</f>
        <v>-231</v>
      </c>
      <c r="AL1739" s="2">
        <v>9</v>
      </c>
      <c r="AM1739" s="8">
        <f t="shared" si="278"/>
        <v>-1</v>
      </c>
      <c r="AN1739" s="8">
        <f>SUM(AM$3:AM1739)</f>
        <v>128.5</v>
      </c>
      <c r="AO1739" s="2">
        <v>6.5</v>
      </c>
      <c r="AP1739" s="8">
        <f t="shared" si="279"/>
        <v>5.5</v>
      </c>
      <c r="AQ1739" s="8">
        <f>SUM(AP$3:AP1739)</f>
        <v>-192.5</v>
      </c>
      <c r="AR1739">
        <v>4.0999999999999996</v>
      </c>
      <c r="AS1739">
        <v>1.22</v>
      </c>
      <c r="AT1739" s="4">
        <f t="shared" si="273"/>
        <v>-1</v>
      </c>
      <c r="AU1739" s="5">
        <f>SUM($AT$3:AT1739)</f>
        <v>128.5</v>
      </c>
      <c r="AV1739" s="6">
        <f>SUM(R1739,U1739,X1739,AA1739,AD1739,AG1739)</f>
        <v>0.96</v>
      </c>
    </row>
    <row r="1740" spans="1:48" x14ac:dyDescent="0.25">
      <c r="A1740">
        <f>IF(AND(G1740&lt;&gt;"",H1740&lt;&gt;"",I1740&lt;&gt;"",J1740&lt;&gt;"",K1740&lt;&gt;"",L1740&lt;&gt;"",M1740&lt;&gt;"",N1740&lt;&gt;"",O1740&lt;&gt;"",P1740&lt;&gt;"",Q1740&lt;&gt;"",T1740&lt;&gt;"",W1740&lt;&gt;"",Z1740&lt;&gt;"",AC1740&lt;&gt;"",AF1740&lt;&gt;"",AI1740&lt;&gt;"",AL1740&lt;&gt;"",AO1740&lt;&gt;"",AR1740&lt;&gt;"",AS1740&lt;&gt;""),1,0)</f>
        <v>1</v>
      </c>
      <c r="B1740" s="1">
        <v>43813</v>
      </c>
      <c r="C1740" t="s">
        <v>271</v>
      </c>
      <c r="D1740" t="s">
        <v>2193</v>
      </c>
      <c r="E1740" t="s">
        <v>455</v>
      </c>
      <c r="F1740" t="s">
        <v>453</v>
      </c>
      <c r="G1740">
        <v>2019</v>
      </c>
      <c r="H1740">
        <v>12</v>
      </c>
      <c r="I1740">
        <v>14</v>
      </c>
      <c r="J1740" t="s">
        <v>47</v>
      </c>
      <c r="K1740">
        <v>7</v>
      </c>
      <c r="L1740" s="3">
        <v>0</v>
      </c>
      <c r="M1740" s="3">
        <v>0</v>
      </c>
      <c r="N1740">
        <v>2.6</v>
      </c>
      <c r="O1740">
        <v>3.4</v>
      </c>
      <c r="P1740">
        <v>2.87</v>
      </c>
      <c r="Q1740" s="2">
        <v>1.72</v>
      </c>
      <c r="R1740" s="8">
        <f t="shared" si="274"/>
        <v>-1</v>
      </c>
      <c r="S1740" s="8">
        <f>SUM($R$3:R1740)</f>
        <v>-37.560000000000073</v>
      </c>
      <c r="T1740" s="2">
        <v>2</v>
      </c>
      <c r="U1740" s="8">
        <f t="shared" si="275"/>
        <v>1</v>
      </c>
      <c r="V1740" s="8">
        <f>SUM($U$3:U1740)</f>
        <v>-153.01999999999992</v>
      </c>
      <c r="W1740" s="9">
        <v>1.28</v>
      </c>
      <c r="X1740" s="8">
        <f t="shared" si="270"/>
        <v>-1</v>
      </c>
      <c r="Y1740" s="8">
        <f>SUM($X$3:X1740)</f>
        <v>-49.410000000000082</v>
      </c>
      <c r="Z1740" s="9">
        <v>3.5</v>
      </c>
      <c r="AA1740" s="8">
        <f t="shared" si="271"/>
        <v>2.5</v>
      </c>
      <c r="AB1740" s="8">
        <f>SUM($AA$3:AA1740)</f>
        <v>-153.37999999999977</v>
      </c>
      <c r="AC1740" s="2">
        <v>2</v>
      </c>
      <c r="AD1740" s="8">
        <f t="shared" si="272"/>
        <v>-1</v>
      </c>
      <c r="AE1740" s="8">
        <f>SUM(AD$3:AD1740)</f>
        <v>616.21000000000117</v>
      </c>
      <c r="AF1740" s="2">
        <v>1.8</v>
      </c>
      <c r="AG1740" s="8">
        <f t="shared" si="276"/>
        <v>0.8</v>
      </c>
      <c r="AH1740" s="8">
        <f>SUM(AG$3:AG1740)</f>
        <v>-124.57000000000018</v>
      </c>
      <c r="AI1740">
        <v>8.5</v>
      </c>
      <c r="AJ1740" s="8">
        <f t="shared" si="277"/>
        <v>-1</v>
      </c>
      <c r="AK1740" s="8">
        <f>SUM(AJ$3:AJ1740)</f>
        <v>-232</v>
      </c>
      <c r="AL1740" s="2">
        <v>10</v>
      </c>
      <c r="AM1740" s="8">
        <f t="shared" si="278"/>
        <v>-1</v>
      </c>
      <c r="AN1740" s="8">
        <f>SUM(AM$3:AM1740)</f>
        <v>127.5</v>
      </c>
      <c r="AO1740" s="2">
        <v>6</v>
      </c>
      <c r="AP1740" s="8">
        <f t="shared" si="279"/>
        <v>-1</v>
      </c>
      <c r="AQ1740" s="8">
        <f>SUM(AP$3:AP1740)</f>
        <v>-193.5</v>
      </c>
      <c r="AR1740">
        <v>5</v>
      </c>
      <c r="AS1740">
        <v>1.17</v>
      </c>
      <c r="AT1740" s="4">
        <f t="shared" si="273"/>
        <v>-1</v>
      </c>
      <c r="AU1740" s="5">
        <f>SUM($AT$3:AT1740)</f>
        <v>127.5</v>
      </c>
      <c r="AV1740" s="6">
        <f>SUM(R1740,U1740,X1740,AA1740,AD1740,AG1740)</f>
        <v>1.3</v>
      </c>
    </row>
    <row r="1741" spans="1:48" x14ac:dyDescent="0.25">
      <c r="A1741">
        <f>IF(AND(G1741&lt;&gt;"",H1741&lt;&gt;"",I1741&lt;&gt;"",J1741&lt;&gt;"",K1741&lt;&gt;"",L1741&lt;&gt;"",M1741&lt;&gt;"",N1741&lt;&gt;"",O1741&lt;&gt;"",P1741&lt;&gt;"",Q1741&lt;&gt;"",T1741&lt;&gt;"",W1741&lt;&gt;"",Z1741&lt;&gt;"",AC1741&lt;&gt;"",AF1741&lt;&gt;"",AI1741&lt;&gt;"",AL1741&lt;&gt;"",AO1741&lt;&gt;"",AR1741&lt;&gt;"",AS1741&lt;&gt;""),1,0)</f>
        <v>1</v>
      </c>
      <c r="B1741" s="1">
        <v>43813</v>
      </c>
      <c r="C1741" t="s">
        <v>271</v>
      </c>
      <c r="D1741" t="s">
        <v>2194</v>
      </c>
      <c r="E1741" t="s">
        <v>458</v>
      </c>
      <c r="F1741" t="s">
        <v>467</v>
      </c>
      <c r="G1741">
        <v>2019</v>
      </c>
      <c r="H1741">
        <v>12</v>
      </c>
      <c r="I1741">
        <v>14</v>
      </c>
      <c r="J1741" t="s">
        <v>47</v>
      </c>
      <c r="K1741">
        <v>7</v>
      </c>
      <c r="L1741" s="3">
        <v>1</v>
      </c>
      <c r="M1741" s="3">
        <v>1</v>
      </c>
      <c r="N1741">
        <v>1.66</v>
      </c>
      <c r="O1741">
        <v>4.33</v>
      </c>
      <c r="P1741">
        <v>5.25</v>
      </c>
      <c r="Q1741" s="2">
        <v>1.66</v>
      </c>
      <c r="R1741" s="8">
        <f t="shared" si="274"/>
        <v>0.65999999999999992</v>
      </c>
      <c r="S1741" s="8">
        <f>SUM($R$3:R1741)</f>
        <v>-36.900000000000077</v>
      </c>
      <c r="T1741" s="2">
        <v>2.1</v>
      </c>
      <c r="U1741" s="8">
        <f t="shared" si="275"/>
        <v>-1</v>
      </c>
      <c r="V1741" s="8">
        <f>SUM($U$3:U1741)</f>
        <v>-154.01999999999992</v>
      </c>
      <c r="W1741" s="9">
        <v>1.2</v>
      </c>
      <c r="X1741" s="8">
        <f t="shared" si="270"/>
        <v>0.19999999999999996</v>
      </c>
      <c r="Y1741" s="8">
        <f>SUM($X$3:X1741)</f>
        <v>-49.210000000000079</v>
      </c>
      <c r="Z1741" s="9">
        <v>4.33</v>
      </c>
      <c r="AA1741" s="8">
        <f t="shared" si="271"/>
        <v>-1</v>
      </c>
      <c r="AB1741" s="8">
        <f>SUM($AA$3:AA1741)</f>
        <v>-154.37999999999977</v>
      </c>
      <c r="AC1741" s="2">
        <v>1.65</v>
      </c>
      <c r="AD1741" s="8">
        <f t="shared" si="272"/>
        <v>0.64999999999999991</v>
      </c>
      <c r="AE1741" s="8">
        <f>SUM(AD$3:AD1741)</f>
        <v>616.86000000000115</v>
      </c>
      <c r="AF1741" s="2">
        <v>2.2000000000000002</v>
      </c>
      <c r="AG1741" s="8">
        <f t="shared" si="276"/>
        <v>1.2000000000000002</v>
      </c>
      <c r="AH1741" s="8">
        <f>SUM(AG$3:AG1741)</f>
        <v>-123.37000000000018</v>
      </c>
      <c r="AI1741">
        <v>8.5</v>
      </c>
      <c r="AJ1741" s="8">
        <f t="shared" si="277"/>
        <v>-1</v>
      </c>
      <c r="AK1741" s="8">
        <f>SUM(AJ$3:AJ1741)</f>
        <v>-233</v>
      </c>
      <c r="AL1741" s="2">
        <v>8.5</v>
      </c>
      <c r="AM1741" s="8">
        <f t="shared" si="278"/>
        <v>-1</v>
      </c>
      <c r="AN1741" s="8">
        <f>SUM(AM$3:AM1741)</f>
        <v>126.5</v>
      </c>
      <c r="AO1741" s="2">
        <v>8</v>
      </c>
      <c r="AP1741" s="8">
        <f t="shared" si="279"/>
        <v>7</v>
      </c>
      <c r="AQ1741" s="8">
        <f>SUM(AP$3:AP1741)</f>
        <v>-186.5</v>
      </c>
      <c r="AR1741">
        <v>2.75</v>
      </c>
      <c r="AS1741">
        <v>1.42</v>
      </c>
      <c r="AT1741" s="4">
        <f t="shared" si="273"/>
        <v>-1</v>
      </c>
      <c r="AU1741" s="5">
        <f>SUM($AT$3:AT1741)</f>
        <v>126.5</v>
      </c>
      <c r="AV1741" s="6">
        <f>SUM(R1741,U1741,X1741,AA1741,AD1741,AG1741)</f>
        <v>0.71</v>
      </c>
    </row>
    <row r="1742" spans="1:48" x14ac:dyDescent="0.25">
      <c r="A1742">
        <f>IF(AND(G1742&lt;&gt;"",H1742&lt;&gt;"",I1742&lt;&gt;"",J1742&lt;&gt;"",K1742&lt;&gt;"",L1742&lt;&gt;"",M1742&lt;&gt;"",N1742&lt;&gt;"",O1742&lt;&gt;"",P1742&lt;&gt;"",Q1742&lt;&gt;"",T1742&lt;&gt;"",W1742&lt;&gt;"",Z1742&lt;&gt;"",AC1742&lt;&gt;"",AF1742&lt;&gt;"",AI1742&lt;&gt;"",AL1742&lt;&gt;"",AO1742&lt;&gt;"",AR1742&lt;&gt;"",AS1742&lt;&gt;""),1,0)</f>
        <v>1</v>
      </c>
      <c r="B1742" s="1">
        <v>43813</v>
      </c>
      <c r="C1742" t="s">
        <v>271</v>
      </c>
      <c r="D1742" t="s">
        <v>2195</v>
      </c>
      <c r="E1742" t="s">
        <v>461</v>
      </c>
      <c r="F1742" t="s">
        <v>473</v>
      </c>
      <c r="G1742">
        <v>2019</v>
      </c>
      <c r="H1742">
        <v>12</v>
      </c>
      <c r="I1742">
        <v>14</v>
      </c>
      <c r="J1742" t="s">
        <v>47</v>
      </c>
      <c r="K1742">
        <v>7</v>
      </c>
      <c r="L1742" s="3">
        <v>0</v>
      </c>
      <c r="M1742" s="3">
        <v>0</v>
      </c>
      <c r="N1742">
        <v>3.4</v>
      </c>
      <c r="O1742">
        <v>3.5</v>
      </c>
      <c r="P1742">
        <v>2.25</v>
      </c>
      <c r="Q1742" s="2">
        <v>1.72</v>
      </c>
      <c r="R1742" s="8">
        <f t="shared" si="274"/>
        <v>-1</v>
      </c>
      <c r="S1742" s="8">
        <f>SUM($R$3:R1742)</f>
        <v>-37.900000000000077</v>
      </c>
      <c r="T1742" s="2">
        <v>2</v>
      </c>
      <c r="U1742" s="8">
        <f t="shared" si="275"/>
        <v>1</v>
      </c>
      <c r="V1742" s="8">
        <f>SUM($U$3:U1742)</f>
        <v>-153.01999999999992</v>
      </c>
      <c r="W1742" s="9">
        <v>1.28</v>
      </c>
      <c r="X1742" s="8">
        <f t="shared" si="270"/>
        <v>-1</v>
      </c>
      <c r="Y1742" s="8">
        <f>SUM($X$3:X1742)</f>
        <v>-50.210000000000079</v>
      </c>
      <c r="Z1742" s="9">
        <v>3.5</v>
      </c>
      <c r="AA1742" s="8">
        <f t="shared" si="271"/>
        <v>2.5</v>
      </c>
      <c r="AB1742" s="8">
        <f>SUM($AA$3:AA1742)</f>
        <v>-151.87999999999977</v>
      </c>
      <c r="AC1742" s="2">
        <v>1.9</v>
      </c>
      <c r="AD1742" s="8">
        <f t="shared" si="272"/>
        <v>-1</v>
      </c>
      <c r="AE1742" s="8">
        <f>SUM(AD$3:AD1742)</f>
        <v>615.86000000000115</v>
      </c>
      <c r="AF1742" s="2">
        <v>1.9</v>
      </c>
      <c r="AG1742" s="8">
        <f t="shared" si="276"/>
        <v>0.89999999999999991</v>
      </c>
      <c r="AH1742" s="8">
        <f>SUM(AG$3:AG1742)</f>
        <v>-122.47000000000017</v>
      </c>
      <c r="AI1742">
        <v>10</v>
      </c>
      <c r="AJ1742" s="8">
        <f t="shared" si="277"/>
        <v>-1</v>
      </c>
      <c r="AK1742" s="8">
        <f>SUM(AJ$3:AJ1742)</f>
        <v>-234</v>
      </c>
      <c r="AL1742" s="2">
        <v>12</v>
      </c>
      <c r="AM1742" s="8">
        <f t="shared" si="278"/>
        <v>-1</v>
      </c>
      <c r="AN1742" s="8">
        <f>SUM(AM$3:AM1742)</f>
        <v>125.5</v>
      </c>
      <c r="AO1742" s="2">
        <v>6.5</v>
      </c>
      <c r="AP1742" s="8">
        <f t="shared" si="279"/>
        <v>-1</v>
      </c>
      <c r="AQ1742" s="8">
        <f>SUM(AP$3:AP1742)</f>
        <v>-187.5</v>
      </c>
      <c r="AR1742">
        <v>6.6</v>
      </c>
      <c r="AS1742">
        <v>1.1100000000000001</v>
      </c>
      <c r="AT1742" s="4">
        <f t="shared" si="273"/>
        <v>-1</v>
      </c>
      <c r="AU1742" s="5">
        <f>SUM($AT$3:AT1742)</f>
        <v>125.5</v>
      </c>
      <c r="AV1742" s="6">
        <f>SUM(R1742,U1742,X1742,AA1742,AD1742,AG1742)</f>
        <v>1.4</v>
      </c>
    </row>
    <row r="1743" spans="1:48" x14ac:dyDescent="0.25">
      <c r="A1743">
        <f>IF(AND(G1743&lt;&gt;"",H1743&lt;&gt;"",I1743&lt;&gt;"",J1743&lt;&gt;"",K1743&lt;&gt;"",L1743&lt;&gt;"",M1743&lt;&gt;"",N1743&lt;&gt;"",O1743&lt;&gt;"",P1743&lt;&gt;"",Q1743&lt;&gt;"",T1743&lt;&gt;"",W1743&lt;&gt;"",Z1743&lt;&gt;"",AC1743&lt;&gt;"",AF1743&lt;&gt;"",AI1743&lt;&gt;"",AL1743&lt;&gt;"",AO1743&lt;&gt;"",AR1743&lt;&gt;"",AS1743&lt;&gt;""),1,0)</f>
        <v>1</v>
      </c>
      <c r="B1743" s="1">
        <v>43813</v>
      </c>
      <c r="C1743" t="s">
        <v>271</v>
      </c>
      <c r="D1743" t="s">
        <v>2196</v>
      </c>
      <c r="E1743" t="s">
        <v>274</v>
      </c>
      <c r="F1743" t="s">
        <v>459</v>
      </c>
      <c r="G1743">
        <v>2019</v>
      </c>
      <c r="H1743">
        <v>12</v>
      </c>
      <c r="I1743">
        <v>14</v>
      </c>
      <c r="J1743" t="s">
        <v>47</v>
      </c>
      <c r="K1743">
        <v>7</v>
      </c>
      <c r="L1743" s="3">
        <v>1</v>
      </c>
      <c r="M1743" s="3">
        <v>1</v>
      </c>
      <c r="N1743">
        <v>2.0499999999999998</v>
      </c>
      <c r="O1743">
        <v>3.5</v>
      </c>
      <c r="P1743">
        <v>4</v>
      </c>
      <c r="Q1743" s="2">
        <v>2</v>
      </c>
      <c r="R1743" s="8">
        <f t="shared" si="274"/>
        <v>1</v>
      </c>
      <c r="S1743" s="8">
        <f>SUM($R$3:R1743)</f>
        <v>-36.900000000000077</v>
      </c>
      <c r="T1743" s="2">
        <v>1.72</v>
      </c>
      <c r="U1743" s="8">
        <f t="shared" si="275"/>
        <v>-1</v>
      </c>
      <c r="V1743" s="8">
        <f>SUM($U$3:U1743)</f>
        <v>-154.01999999999992</v>
      </c>
      <c r="W1743" s="9">
        <v>1.4</v>
      </c>
      <c r="X1743" s="8">
        <f t="shared" si="270"/>
        <v>0.39999999999999991</v>
      </c>
      <c r="Y1743" s="8">
        <f>SUM($X$3:X1743)</f>
        <v>-49.81000000000008</v>
      </c>
      <c r="Z1743" s="9">
        <v>2.75</v>
      </c>
      <c r="AA1743" s="8">
        <f t="shared" si="271"/>
        <v>-1</v>
      </c>
      <c r="AB1743" s="8">
        <f>SUM($AA$3:AA1743)</f>
        <v>-152.87999999999977</v>
      </c>
      <c r="AC1743" s="2">
        <v>2.2999999999999998</v>
      </c>
      <c r="AD1743" s="8">
        <f t="shared" si="272"/>
        <v>1.2999999999999998</v>
      </c>
      <c r="AE1743" s="8">
        <f>SUM(AD$3:AD1743)</f>
        <v>617.16000000000111</v>
      </c>
      <c r="AF1743" s="2">
        <v>1.6</v>
      </c>
      <c r="AG1743" s="8">
        <f t="shared" si="276"/>
        <v>0.60000000000000009</v>
      </c>
      <c r="AH1743" s="8">
        <f>SUM(AG$3:AG1743)</f>
        <v>-121.87000000000018</v>
      </c>
      <c r="AI1743">
        <v>6.5</v>
      </c>
      <c r="AJ1743" s="8">
        <f t="shared" si="277"/>
        <v>-1</v>
      </c>
      <c r="AK1743" s="8">
        <f>SUM(AJ$3:AJ1743)</f>
        <v>-235</v>
      </c>
      <c r="AL1743" s="2">
        <v>9</v>
      </c>
      <c r="AM1743" s="8">
        <f t="shared" si="278"/>
        <v>-1</v>
      </c>
      <c r="AN1743" s="8">
        <f>SUM(AM$3:AM1743)</f>
        <v>124.5</v>
      </c>
      <c r="AO1743" s="2">
        <v>6.5</v>
      </c>
      <c r="AP1743" s="8">
        <f t="shared" si="279"/>
        <v>5.5</v>
      </c>
      <c r="AQ1743" s="8">
        <f>SUM(AP$3:AP1743)</f>
        <v>-182</v>
      </c>
      <c r="AR1743">
        <v>3.8</v>
      </c>
      <c r="AS1743">
        <v>1.25</v>
      </c>
      <c r="AT1743" s="4">
        <f t="shared" si="273"/>
        <v>-1</v>
      </c>
      <c r="AU1743" s="5">
        <f>SUM($AT$3:AT1743)</f>
        <v>124.5</v>
      </c>
      <c r="AV1743" s="6">
        <f>SUM(R1743,U1743,X1743,AA1743,AD1743,AG1743)</f>
        <v>1.2999999999999998</v>
      </c>
    </row>
    <row r="1744" spans="1:48" x14ac:dyDescent="0.25">
      <c r="A1744">
        <f>IF(AND(G1744&lt;&gt;"",H1744&lt;&gt;"",I1744&lt;&gt;"",J1744&lt;&gt;"",K1744&lt;&gt;"",L1744&lt;&gt;"",M1744&lt;&gt;"",N1744&lt;&gt;"",O1744&lt;&gt;"",P1744&lt;&gt;"",Q1744&lt;&gt;"",T1744&lt;&gt;"",W1744&lt;&gt;"",Z1744&lt;&gt;"",AC1744&lt;&gt;"",AF1744&lt;&gt;"",AI1744&lt;&gt;"",AL1744&lt;&gt;"",AO1744&lt;&gt;"",AR1744&lt;&gt;"",AS1744&lt;&gt;""),1,0)</f>
        <v>1</v>
      </c>
      <c r="B1744" s="1">
        <v>43813</v>
      </c>
      <c r="C1744" t="s">
        <v>271</v>
      </c>
      <c r="D1744" t="s">
        <v>2197</v>
      </c>
      <c r="E1744" t="s">
        <v>466</v>
      </c>
      <c r="F1744" t="s">
        <v>479</v>
      </c>
      <c r="G1744">
        <v>2019</v>
      </c>
      <c r="H1744">
        <v>12</v>
      </c>
      <c r="I1744">
        <v>14</v>
      </c>
      <c r="J1744" t="s">
        <v>47</v>
      </c>
      <c r="K1744">
        <v>7</v>
      </c>
      <c r="L1744" s="3">
        <v>1</v>
      </c>
      <c r="M1744" s="3">
        <v>0</v>
      </c>
      <c r="N1744">
        <v>2.5</v>
      </c>
      <c r="O1744">
        <v>3.4</v>
      </c>
      <c r="P1744">
        <v>3</v>
      </c>
      <c r="Q1744" s="2">
        <v>1.83</v>
      </c>
      <c r="R1744" s="8">
        <f t="shared" si="274"/>
        <v>-1</v>
      </c>
      <c r="S1744" s="8">
        <f>SUM($R$3:R1744)</f>
        <v>-37.900000000000077</v>
      </c>
      <c r="T1744" s="2">
        <v>1.83</v>
      </c>
      <c r="U1744" s="8">
        <f t="shared" si="275"/>
        <v>0.83000000000000007</v>
      </c>
      <c r="V1744" s="8">
        <f>SUM($U$3:U1744)</f>
        <v>-153.18999999999991</v>
      </c>
      <c r="W1744" s="9">
        <v>1.33</v>
      </c>
      <c r="X1744" s="8">
        <f t="shared" si="270"/>
        <v>-1</v>
      </c>
      <c r="Y1744" s="8">
        <f>SUM($X$3:X1744)</f>
        <v>-50.81000000000008</v>
      </c>
      <c r="Z1744" s="9">
        <v>3.25</v>
      </c>
      <c r="AA1744" s="8">
        <f t="shared" si="271"/>
        <v>2.25</v>
      </c>
      <c r="AB1744" s="8">
        <f>SUM($AA$3:AA1744)</f>
        <v>-150.62999999999977</v>
      </c>
      <c r="AC1744" s="2">
        <v>2.1</v>
      </c>
      <c r="AD1744" s="8">
        <f t="shared" si="272"/>
        <v>-1</v>
      </c>
      <c r="AE1744" s="8">
        <f>SUM(AD$3:AD1744)</f>
        <v>616.16000000000111</v>
      </c>
      <c r="AF1744" s="2">
        <v>1.7</v>
      </c>
      <c r="AG1744" s="8">
        <f t="shared" si="276"/>
        <v>0.7</v>
      </c>
      <c r="AH1744" s="8">
        <f>SUM(AG$3:AG1744)</f>
        <v>-121.17000000000017</v>
      </c>
      <c r="AI1744">
        <v>7.5</v>
      </c>
      <c r="AJ1744" s="8">
        <f t="shared" si="277"/>
        <v>6.5</v>
      </c>
      <c r="AK1744" s="8">
        <f>SUM(AJ$3:AJ1744)</f>
        <v>-228.5</v>
      </c>
      <c r="AL1744" s="2">
        <v>9.5</v>
      </c>
      <c r="AM1744" s="8">
        <f t="shared" si="278"/>
        <v>-1</v>
      </c>
      <c r="AN1744" s="8">
        <f>SUM(AM$3:AM1744)</f>
        <v>123.5</v>
      </c>
      <c r="AO1744" s="2">
        <v>6</v>
      </c>
      <c r="AP1744" s="8">
        <f t="shared" si="279"/>
        <v>-1</v>
      </c>
      <c r="AQ1744" s="8">
        <f>SUM(AP$3:AP1744)</f>
        <v>-183</v>
      </c>
      <c r="AR1744">
        <v>4.8</v>
      </c>
      <c r="AS1744">
        <v>1.17</v>
      </c>
      <c r="AT1744" s="4">
        <f t="shared" si="273"/>
        <v>-1</v>
      </c>
      <c r="AU1744" s="5">
        <f>SUM($AT$3:AT1744)</f>
        <v>123.5</v>
      </c>
      <c r="AV1744" s="6">
        <f>SUM(R1744,U1744,X1744,AA1744,AD1744,AG1744)</f>
        <v>0.78</v>
      </c>
    </row>
    <row r="1745" spans="1:48" x14ac:dyDescent="0.25">
      <c r="A1745">
        <f>IF(AND(G1745&lt;&gt;"",H1745&lt;&gt;"",I1745&lt;&gt;"",J1745&lt;&gt;"",K1745&lt;&gt;"",L1745&lt;&gt;"",M1745&lt;&gt;"",N1745&lt;&gt;"",O1745&lt;&gt;"",P1745&lt;&gt;"",Q1745&lt;&gt;"",T1745&lt;&gt;"",W1745&lt;&gt;"",Z1745&lt;&gt;"",AC1745&lt;&gt;"",AF1745&lt;&gt;"",AI1745&lt;&gt;"",AL1745&lt;&gt;"",AO1745&lt;&gt;"",AR1745&lt;&gt;"",AS1745&lt;&gt;""),1,0)</f>
        <v>1</v>
      </c>
      <c r="B1745" s="1">
        <v>43813</v>
      </c>
      <c r="C1745" t="s">
        <v>271</v>
      </c>
      <c r="D1745" t="s">
        <v>2198</v>
      </c>
      <c r="E1745" t="s">
        <v>469</v>
      </c>
      <c r="F1745" t="s">
        <v>464</v>
      </c>
      <c r="G1745">
        <v>2019</v>
      </c>
      <c r="H1745">
        <v>12</v>
      </c>
      <c r="I1745">
        <v>14</v>
      </c>
      <c r="J1745" t="s">
        <v>47</v>
      </c>
      <c r="K1745">
        <v>7</v>
      </c>
      <c r="L1745" s="3">
        <v>3</v>
      </c>
      <c r="M1745" s="3">
        <v>0</v>
      </c>
      <c r="N1745">
        <v>1.53</v>
      </c>
      <c r="O1745">
        <v>4.5</v>
      </c>
      <c r="P1745">
        <v>6.5</v>
      </c>
      <c r="Q1745" s="2">
        <v>1.83</v>
      </c>
      <c r="R1745" s="8">
        <f t="shared" si="274"/>
        <v>-1</v>
      </c>
      <c r="S1745" s="8">
        <f>SUM($R$3:R1745)</f>
        <v>-38.900000000000077</v>
      </c>
      <c r="T1745" s="2">
        <v>1.83</v>
      </c>
      <c r="U1745" s="8">
        <f t="shared" si="275"/>
        <v>0.83000000000000007</v>
      </c>
      <c r="V1745" s="8">
        <f>SUM($U$3:U1745)</f>
        <v>-152.3599999999999</v>
      </c>
      <c r="W1745" s="9">
        <v>1.22</v>
      </c>
      <c r="X1745" s="8">
        <f t="shared" si="270"/>
        <v>0.21999999999999997</v>
      </c>
      <c r="Y1745" s="8">
        <f>SUM($X$3:X1745)</f>
        <v>-50.590000000000082</v>
      </c>
      <c r="Z1745" s="9">
        <v>4</v>
      </c>
      <c r="AA1745" s="8">
        <f t="shared" si="271"/>
        <v>-1</v>
      </c>
      <c r="AB1745" s="8">
        <f>SUM($AA$3:AA1745)</f>
        <v>-151.62999999999977</v>
      </c>
      <c r="AC1745" s="2">
        <v>1.72</v>
      </c>
      <c r="AD1745" s="8">
        <f t="shared" si="272"/>
        <v>0.72</v>
      </c>
      <c r="AE1745" s="8">
        <f>SUM(AD$3:AD1745)</f>
        <v>616.88000000000113</v>
      </c>
      <c r="AF1745" s="2">
        <v>2.0699999999999998</v>
      </c>
      <c r="AG1745" s="8">
        <f t="shared" si="276"/>
        <v>-1</v>
      </c>
      <c r="AH1745" s="8">
        <f>SUM(AG$3:AG1745)</f>
        <v>-122.17000000000017</v>
      </c>
      <c r="AI1745">
        <v>7.5</v>
      </c>
      <c r="AJ1745" s="8">
        <f t="shared" si="277"/>
        <v>-1</v>
      </c>
      <c r="AK1745" s="8">
        <f>SUM(AJ$3:AJ1745)</f>
        <v>-229.5</v>
      </c>
      <c r="AL1745" s="2">
        <v>8.5</v>
      </c>
      <c r="AM1745" s="8">
        <f t="shared" si="278"/>
        <v>-1</v>
      </c>
      <c r="AN1745" s="8">
        <f>SUM(AM$3:AM1745)</f>
        <v>122.5</v>
      </c>
      <c r="AO1745" s="2">
        <v>8</v>
      </c>
      <c r="AP1745" s="8">
        <f t="shared" si="279"/>
        <v>-1</v>
      </c>
      <c r="AQ1745" s="8">
        <f>SUM(AP$3:AP1745)</f>
        <v>-184</v>
      </c>
      <c r="AR1745">
        <v>2.25</v>
      </c>
      <c r="AS1745">
        <v>1.62</v>
      </c>
      <c r="AT1745" s="4">
        <f t="shared" si="273"/>
        <v>-1</v>
      </c>
      <c r="AU1745" s="5">
        <f>SUM($AT$3:AT1745)</f>
        <v>122.5</v>
      </c>
      <c r="AV1745" s="6">
        <f>SUM(R1745,U1745,X1745,AA1745,AD1745,AG1745)</f>
        <v>-1.23</v>
      </c>
    </row>
    <row r="1746" spans="1:48" x14ac:dyDescent="0.25">
      <c r="A1746">
        <f>IF(AND(G1746&lt;&gt;"",H1746&lt;&gt;"",I1746&lt;&gt;"",J1746&lt;&gt;"",K1746&lt;&gt;"",L1746&lt;&gt;"",M1746&lt;&gt;"",N1746&lt;&gt;"",O1746&lt;&gt;"",P1746&lt;&gt;"",Q1746&lt;&gt;"",T1746&lt;&gt;"",W1746&lt;&gt;"",Z1746&lt;&gt;"",AC1746&lt;&gt;"",AF1746&lt;&gt;"",AI1746&lt;&gt;"",AL1746&lt;&gt;"",AO1746&lt;&gt;"",AR1746&lt;&gt;"",AS1746&lt;&gt;""),1,0)</f>
        <v>1</v>
      </c>
      <c r="B1746" s="1">
        <v>43813</v>
      </c>
      <c r="C1746" t="s">
        <v>271</v>
      </c>
      <c r="D1746" t="s">
        <v>2199</v>
      </c>
      <c r="E1746" t="s">
        <v>472</v>
      </c>
      <c r="F1746" t="s">
        <v>482</v>
      </c>
      <c r="G1746">
        <v>2019</v>
      </c>
      <c r="H1746">
        <v>12</v>
      </c>
      <c r="I1746">
        <v>14</v>
      </c>
      <c r="J1746" t="s">
        <v>47</v>
      </c>
      <c r="K1746">
        <v>7</v>
      </c>
      <c r="L1746" s="3">
        <v>0</v>
      </c>
      <c r="M1746" s="3">
        <v>1</v>
      </c>
      <c r="N1746">
        <v>3.25</v>
      </c>
      <c r="O1746">
        <v>3.4</v>
      </c>
      <c r="P1746">
        <v>2.37</v>
      </c>
      <c r="Q1746" s="2">
        <v>1.8</v>
      </c>
      <c r="R1746" s="8">
        <f t="shared" si="274"/>
        <v>-1</v>
      </c>
      <c r="S1746" s="8">
        <f>SUM($R$3:R1746)</f>
        <v>-39.900000000000077</v>
      </c>
      <c r="T1746" s="2">
        <v>1.9</v>
      </c>
      <c r="U1746" s="8">
        <f t="shared" si="275"/>
        <v>0.89999999999999991</v>
      </c>
      <c r="V1746" s="8">
        <f>SUM($U$3:U1746)</f>
        <v>-151.45999999999989</v>
      </c>
      <c r="W1746" s="9">
        <v>1.3</v>
      </c>
      <c r="X1746" s="8">
        <f t="shared" si="270"/>
        <v>-1</v>
      </c>
      <c r="Y1746" s="8">
        <f>SUM($X$3:X1746)</f>
        <v>-51.590000000000082</v>
      </c>
      <c r="Z1746" s="9">
        <v>3.4</v>
      </c>
      <c r="AA1746" s="8">
        <f t="shared" si="271"/>
        <v>2.4</v>
      </c>
      <c r="AB1746" s="8">
        <f>SUM($AA$3:AA1746)</f>
        <v>-149.22999999999976</v>
      </c>
      <c r="AC1746" s="2">
        <v>2.0499999999999998</v>
      </c>
      <c r="AD1746" s="8">
        <f t="shared" si="272"/>
        <v>-1</v>
      </c>
      <c r="AE1746" s="8">
        <f>SUM(AD$3:AD1746)</f>
        <v>615.88000000000113</v>
      </c>
      <c r="AF1746" s="2">
        <v>1.75</v>
      </c>
      <c r="AG1746" s="8">
        <f t="shared" si="276"/>
        <v>0.75</v>
      </c>
      <c r="AH1746" s="8">
        <f>SUM(AG$3:AG1746)</f>
        <v>-121.42000000000017</v>
      </c>
      <c r="AI1746">
        <v>10</v>
      </c>
      <c r="AJ1746" s="8">
        <f t="shared" si="277"/>
        <v>-1</v>
      </c>
      <c r="AK1746" s="8">
        <f>SUM(AJ$3:AJ1746)</f>
        <v>-230.5</v>
      </c>
      <c r="AL1746" s="2">
        <v>12</v>
      </c>
      <c r="AM1746" s="8">
        <f t="shared" si="278"/>
        <v>-1</v>
      </c>
      <c r="AN1746" s="8">
        <f>SUM(AM$3:AM1746)</f>
        <v>121.5</v>
      </c>
      <c r="AO1746" s="2">
        <v>6</v>
      </c>
      <c r="AP1746" s="8">
        <f t="shared" si="279"/>
        <v>-1</v>
      </c>
      <c r="AQ1746" s="8">
        <f>SUM(AP$3:AP1746)</f>
        <v>-185</v>
      </c>
      <c r="AR1746">
        <v>6.8</v>
      </c>
      <c r="AS1746">
        <v>1.1000000000000001</v>
      </c>
      <c r="AT1746" s="4">
        <f t="shared" si="273"/>
        <v>-1</v>
      </c>
      <c r="AU1746" s="5">
        <f>SUM($AT$3:AT1746)</f>
        <v>121.5</v>
      </c>
      <c r="AV1746" s="6">
        <f>SUM(R1746,U1746,X1746,AA1746,AD1746,AG1746)</f>
        <v>1.0499999999999998</v>
      </c>
    </row>
    <row r="1747" spans="1:48" x14ac:dyDescent="0.25">
      <c r="A1747">
        <f>IF(AND(G1747&lt;&gt;"",H1747&lt;&gt;"",I1747&lt;&gt;"",J1747&lt;&gt;"",K1747&lt;&gt;"",L1747&lt;&gt;"",M1747&lt;&gt;"",N1747&lt;&gt;"",O1747&lt;&gt;"",P1747&lt;&gt;"",Q1747&lt;&gt;"",T1747&lt;&gt;"",W1747&lt;&gt;"",Z1747&lt;&gt;"",AC1747&lt;&gt;"",AF1747&lt;&gt;"",AI1747&lt;&gt;"",AL1747&lt;&gt;"",AO1747&lt;&gt;"",AR1747&lt;&gt;"",AS1747&lt;&gt;""),1,0)</f>
        <v>1</v>
      </c>
      <c r="B1747" s="1">
        <v>43813</v>
      </c>
      <c r="C1747" t="s">
        <v>271</v>
      </c>
      <c r="D1747" t="s">
        <v>2200</v>
      </c>
      <c r="E1747" t="s">
        <v>475</v>
      </c>
      <c r="F1747" t="s">
        <v>450</v>
      </c>
      <c r="G1747">
        <v>2019</v>
      </c>
      <c r="H1747">
        <v>12</v>
      </c>
      <c r="I1747">
        <v>14</v>
      </c>
      <c r="J1747" t="s">
        <v>47</v>
      </c>
      <c r="K1747">
        <v>7</v>
      </c>
      <c r="L1747" s="3">
        <v>2</v>
      </c>
      <c r="M1747" s="3">
        <v>2</v>
      </c>
      <c r="N1747">
        <v>2.5499999999999998</v>
      </c>
      <c r="O1747">
        <v>3.5</v>
      </c>
      <c r="P1747">
        <v>2.87</v>
      </c>
      <c r="Q1747" s="2">
        <v>1.8</v>
      </c>
      <c r="R1747" s="8">
        <f t="shared" si="274"/>
        <v>0.8</v>
      </c>
      <c r="S1747" s="8">
        <f>SUM($R$3:R1747)</f>
        <v>-39.10000000000008</v>
      </c>
      <c r="T1747" s="2">
        <v>1.9</v>
      </c>
      <c r="U1747" s="8">
        <f t="shared" si="275"/>
        <v>-1</v>
      </c>
      <c r="V1747" s="8">
        <f>SUM($U$3:U1747)</f>
        <v>-152.45999999999989</v>
      </c>
      <c r="W1747" s="9">
        <v>1.33</v>
      </c>
      <c r="X1747" s="8">
        <f t="shared" si="270"/>
        <v>0.33000000000000007</v>
      </c>
      <c r="Y1747" s="8">
        <f>SUM($X$3:X1747)</f>
        <v>-51.260000000000083</v>
      </c>
      <c r="Z1747" s="9">
        <v>3.25</v>
      </c>
      <c r="AA1747" s="8">
        <f t="shared" si="271"/>
        <v>-1</v>
      </c>
      <c r="AB1747" s="8">
        <f>SUM($AA$3:AA1747)</f>
        <v>-150.22999999999976</v>
      </c>
      <c r="AC1747" s="2">
        <v>2.1</v>
      </c>
      <c r="AD1747" s="8">
        <f t="shared" si="272"/>
        <v>1.1000000000000001</v>
      </c>
      <c r="AE1747" s="8">
        <f>SUM(AD$3:AD1747)</f>
        <v>616.98000000000116</v>
      </c>
      <c r="AF1747" s="2">
        <v>1.7</v>
      </c>
      <c r="AG1747" s="8">
        <f t="shared" si="276"/>
        <v>-1</v>
      </c>
      <c r="AH1747" s="8">
        <f>SUM(AG$3:AG1747)</f>
        <v>-122.42000000000017</v>
      </c>
      <c r="AI1747">
        <v>8</v>
      </c>
      <c r="AJ1747" s="8">
        <f t="shared" si="277"/>
        <v>-1</v>
      </c>
      <c r="AK1747" s="8">
        <f>SUM(AJ$3:AJ1747)</f>
        <v>-231.5</v>
      </c>
      <c r="AL1747" s="2">
        <v>10</v>
      </c>
      <c r="AM1747" s="8">
        <f t="shared" si="278"/>
        <v>-1</v>
      </c>
      <c r="AN1747" s="8">
        <f>SUM(AM$3:AM1747)</f>
        <v>120.5</v>
      </c>
      <c r="AO1747" s="2">
        <v>6.5</v>
      </c>
      <c r="AP1747" s="8">
        <f t="shared" si="279"/>
        <v>-1</v>
      </c>
      <c r="AQ1747" s="8">
        <f>SUM(AP$3:AP1747)</f>
        <v>-186</v>
      </c>
      <c r="AR1747">
        <v>5.25</v>
      </c>
      <c r="AS1747">
        <v>1.1599999999999999</v>
      </c>
      <c r="AT1747" s="4">
        <f t="shared" si="273"/>
        <v>-1</v>
      </c>
      <c r="AU1747" s="5">
        <f>SUM($AT$3:AT1747)</f>
        <v>120.5</v>
      </c>
      <c r="AV1747" s="6">
        <f>SUM(R1747,U1747,X1747,AA1747,AD1747,AG1747)</f>
        <v>-0.7699999999999998</v>
      </c>
    </row>
    <row r="1748" spans="1:48" x14ac:dyDescent="0.25">
      <c r="A1748">
        <f>IF(AND(G1748&lt;&gt;"",H1748&lt;&gt;"",I1748&lt;&gt;"",J1748&lt;&gt;"",K1748&lt;&gt;"",L1748&lt;&gt;"",M1748&lt;&gt;"",N1748&lt;&gt;"",O1748&lt;&gt;"",P1748&lt;&gt;"",Q1748&lt;&gt;"",T1748&lt;&gt;"",W1748&lt;&gt;"",Z1748&lt;&gt;"",AC1748&lt;&gt;"",AF1748&lt;&gt;"",AI1748&lt;&gt;"",AL1748&lt;&gt;"",AO1748&lt;&gt;"",AR1748&lt;&gt;"",AS1748&lt;&gt;""),1,0)</f>
        <v>1</v>
      </c>
      <c r="B1748" s="1">
        <v>43813</v>
      </c>
      <c r="C1748" t="s">
        <v>271</v>
      </c>
      <c r="D1748" t="s">
        <v>2201</v>
      </c>
      <c r="E1748" t="s">
        <v>478</v>
      </c>
      <c r="F1748" t="s">
        <v>456</v>
      </c>
      <c r="G1748">
        <v>2019</v>
      </c>
      <c r="H1748">
        <v>12</v>
      </c>
      <c r="I1748">
        <v>14</v>
      </c>
      <c r="J1748" t="s">
        <v>47</v>
      </c>
      <c r="K1748">
        <v>7</v>
      </c>
      <c r="L1748" s="3">
        <v>2</v>
      </c>
      <c r="M1748" s="3">
        <v>0</v>
      </c>
      <c r="N1748">
        <v>1.72</v>
      </c>
      <c r="O1748">
        <v>3.8</v>
      </c>
      <c r="P1748">
        <v>5.5</v>
      </c>
      <c r="Q1748" s="2">
        <v>1.83</v>
      </c>
      <c r="R1748" s="8">
        <f t="shared" si="274"/>
        <v>-1</v>
      </c>
      <c r="S1748" s="8">
        <f>SUM($R$3:R1748)</f>
        <v>-40.10000000000008</v>
      </c>
      <c r="T1748" s="2">
        <v>1.83</v>
      </c>
      <c r="U1748" s="8">
        <f t="shared" si="275"/>
        <v>0.83000000000000007</v>
      </c>
      <c r="V1748" s="8">
        <f>SUM($U$3:U1748)</f>
        <v>-151.62999999999988</v>
      </c>
      <c r="W1748" s="9">
        <v>1.28</v>
      </c>
      <c r="X1748" s="8">
        <f t="shared" si="270"/>
        <v>0.28000000000000003</v>
      </c>
      <c r="Y1748" s="8">
        <f>SUM($X$3:X1748)</f>
        <v>-50.980000000000082</v>
      </c>
      <c r="Z1748" s="9">
        <v>3.5</v>
      </c>
      <c r="AA1748" s="8">
        <f t="shared" si="271"/>
        <v>-1</v>
      </c>
      <c r="AB1748" s="8">
        <f>SUM($AA$3:AA1748)</f>
        <v>-151.22999999999976</v>
      </c>
      <c r="AC1748" s="2">
        <v>1.9</v>
      </c>
      <c r="AD1748" s="8">
        <f t="shared" si="272"/>
        <v>0.89999999999999991</v>
      </c>
      <c r="AE1748" s="8">
        <f>SUM(AD$3:AD1748)</f>
        <v>617.88000000000113</v>
      </c>
      <c r="AF1748" s="2">
        <v>1.9</v>
      </c>
      <c r="AG1748" s="8">
        <f t="shared" si="276"/>
        <v>0.89999999999999991</v>
      </c>
      <c r="AH1748" s="8">
        <f>SUM(AG$3:AG1748)</f>
        <v>-121.52000000000017</v>
      </c>
      <c r="AI1748">
        <v>7</v>
      </c>
      <c r="AJ1748" s="8">
        <f t="shared" si="277"/>
        <v>-1</v>
      </c>
      <c r="AK1748" s="8">
        <f>SUM(AJ$3:AJ1748)</f>
        <v>-232.5</v>
      </c>
      <c r="AL1748" s="2">
        <v>8.5</v>
      </c>
      <c r="AM1748" s="8">
        <f t="shared" si="278"/>
        <v>-1</v>
      </c>
      <c r="AN1748" s="8">
        <f>SUM(AM$3:AM1748)</f>
        <v>119.5</v>
      </c>
      <c r="AO1748" s="2">
        <v>7</v>
      </c>
      <c r="AP1748" s="8">
        <f t="shared" si="279"/>
        <v>-1</v>
      </c>
      <c r="AQ1748" s="8">
        <f>SUM(AP$3:AP1748)</f>
        <v>-187</v>
      </c>
      <c r="AR1748">
        <v>2.75</v>
      </c>
      <c r="AS1748">
        <v>1.42</v>
      </c>
      <c r="AT1748" s="4">
        <f t="shared" si="273"/>
        <v>-1</v>
      </c>
      <c r="AU1748" s="5">
        <f>SUM($AT$3:AT1748)</f>
        <v>119.5</v>
      </c>
      <c r="AV1748" s="6">
        <f>SUM(R1748,U1748,X1748,AA1748,AD1748,AG1748)</f>
        <v>0.90999999999999992</v>
      </c>
    </row>
    <row r="1749" spans="1:48" x14ac:dyDescent="0.25">
      <c r="A1749">
        <f>IF(AND(G1749&lt;&gt;"",H1749&lt;&gt;"",I1749&lt;&gt;"",J1749&lt;&gt;"",K1749&lt;&gt;"",L1749&lt;&gt;"",M1749&lt;&gt;"",N1749&lt;&gt;"",O1749&lt;&gt;"",P1749&lt;&gt;"",Q1749&lt;&gt;"",T1749&lt;&gt;"",W1749&lt;&gt;"",Z1749&lt;&gt;"",AC1749&lt;&gt;"",AF1749&lt;&gt;"",AI1749&lt;&gt;"",AL1749&lt;&gt;"",AO1749&lt;&gt;"",AR1749&lt;&gt;"",AS1749&lt;&gt;""),1,0)</f>
        <v>0</v>
      </c>
      <c r="B1749" s="1">
        <v>43813</v>
      </c>
      <c r="C1749" t="s">
        <v>271</v>
      </c>
      <c r="D1749" t="s">
        <v>2202</v>
      </c>
      <c r="E1749" t="s">
        <v>481</v>
      </c>
      <c r="F1749" t="s">
        <v>470</v>
      </c>
      <c r="G1749">
        <v>2019</v>
      </c>
      <c r="H1749">
        <v>12</v>
      </c>
      <c r="I1749">
        <v>14</v>
      </c>
      <c r="J1749" t="s">
        <v>47</v>
      </c>
      <c r="K1749">
        <v>7</v>
      </c>
      <c r="L1749" s="3">
        <v>1</v>
      </c>
      <c r="M1749" s="3">
        <v>1</v>
      </c>
      <c r="N1749">
        <v>1.65</v>
      </c>
      <c r="O1749">
        <v>4</v>
      </c>
      <c r="P1749">
        <v>5</v>
      </c>
      <c r="Q1749" s="2">
        <v>1.8</v>
      </c>
      <c r="R1749" s="8" t="str">
        <f t="shared" si="274"/>
        <v/>
      </c>
      <c r="S1749" s="8">
        <f>SUM($R$3:R1749)</f>
        <v>-40.10000000000008</v>
      </c>
      <c r="T1749" s="2">
        <v>1.9</v>
      </c>
      <c r="U1749" s="8" t="str">
        <f t="shared" si="275"/>
        <v/>
      </c>
      <c r="V1749" s="8">
        <f>SUM($U$3:U1749)</f>
        <v>-151.62999999999988</v>
      </c>
      <c r="X1749" s="8" t="str">
        <f t="shared" si="270"/>
        <v/>
      </c>
      <c r="Y1749" s="8">
        <f>SUM($X$3:X1749)</f>
        <v>-50.980000000000082</v>
      </c>
      <c r="AA1749" s="8" t="str">
        <f t="shared" si="271"/>
        <v/>
      </c>
      <c r="AB1749" s="8">
        <f>SUM($AA$3:AA1749)</f>
        <v>-151.22999999999976</v>
      </c>
      <c r="AC1749" s="2">
        <v>1.8</v>
      </c>
      <c r="AD1749" s="8" t="str">
        <f t="shared" si="272"/>
        <v/>
      </c>
      <c r="AE1749" s="8">
        <f>SUM(AD$3:AD1749)</f>
        <v>617.88000000000113</v>
      </c>
      <c r="AF1749" s="2">
        <v>2</v>
      </c>
      <c r="AG1749" s="8" t="str">
        <f t="shared" si="276"/>
        <v/>
      </c>
      <c r="AH1749" s="8">
        <f>SUM(AG$3:AG1749)</f>
        <v>-121.52000000000017</v>
      </c>
      <c r="AI1749">
        <v>7.5</v>
      </c>
      <c r="AJ1749" s="8" t="str">
        <f t="shared" si="277"/>
        <v/>
      </c>
      <c r="AK1749" s="8">
        <f>SUM(AJ$3:AJ1749)</f>
        <v>-232.5</v>
      </c>
      <c r="AL1749" s="2">
        <v>8.5</v>
      </c>
      <c r="AM1749" s="8" t="str">
        <f t="shared" si="278"/>
        <v/>
      </c>
      <c r="AN1749" s="8">
        <f>SUM(AM$3:AM1749)</f>
        <v>119.5</v>
      </c>
      <c r="AO1749" s="2">
        <v>7.5</v>
      </c>
      <c r="AP1749" s="8" t="str">
        <f t="shared" si="279"/>
        <v/>
      </c>
      <c r="AQ1749" s="8">
        <f>SUM(AP$3:AP1749)</f>
        <v>-187</v>
      </c>
      <c r="AT1749" s="4" t="str">
        <f t="shared" si="273"/>
        <v/>
      </c>
      <c r="AU1749" s="5">
        <f>SUM($AT$3:AT1749)</f>
        <v>119.5</v>
      </c>
      <c r="AV1749" s="6">
        <f>SUM(R1749,U1749,X1749,AA1749,AD1749,AG1749)</f>
        <v>0</v>
      </c>
    </row>
    <row r="1750" spans="1:48" x14ac:dyDescent="0.25">
      <c r="A1750">
        <f>IF(AND(G1750&lt;&gt;"",H1750&lt;&gt;"",I1750&lt;&gt;"",J1750&lt;&gt;"",K1750&lt;&gt;"",L1750&lt;&gt;"",M1750&lt;&gt;"",N1750&lt;&gt;"",O1750&lt;&gt;"",P1750&lt;&gt;"",Q1750&lt;&gt;"",T1750&lt;&gt;"",W1750&lt;&gt;"",Z1750&lt;&gt;"",AC1750&lt;&gt;"",AF1750&lt;&gt;"",AI1750&lt;&gt;"",AL1750&lt;&gt;"",AO1750&lt;&gt;"",AR1750&lt;&gt;"",AS1750&lt;&gt;""),1,0)</f>
        <v>1</v>
      </c>
      <c r="B1750" s="1">
        <v>43813</v>
      </c>
      <c r="C1750" t="s">
        <v>302</v>
      </c>
      <c r="D1750" t="s">
        <v>2203</v>
      </c>
      <c r="E1750" t="s">
        <v>563</v>
      </c>
      <c r="F1750" t="s">
        <v>487</v>
      </c>
      <c r="G1750">
        <v>2019</v>
      </c>
      <c r="H1750">
        <v>12</v>
      </c>
      <c r="I1750">
        <v>14</v>
      </c>
      <c r="J1750" t="s">
        <v>47</v>
      </c>
      <c r="K1750">
        <v>7</v>
      </c>
      <c r="L1750" s="3">
        <v>1</v>
      </c>
      <c r="M1750" s="3">
        <v>1</v>
      </c>
      <c r="N1750">
        <v>2.0499999999999998</v>
      </c>
      <c r="O1750">
        <v>3.4</v>
      </c>
      <c r="P1750">
        <v>3.8</v>
      </c>
      <c r="Q1750" s="2">
        <v>1.8</v>
      </c>
      <c r="R1750" s="8">
        <f t="shared" si="274"/>
        <v>0.8</v>
      </c>
      <c r="S1750" s="8">
        <f>SUM($R$3:R1750)</f>
        <v>-39.300000000000082</v>
      </c>
      <c r="T1750" s="2">
        <v>1.95</v>
      </c>
      <c r="U1750" s="8">
        <f t="shared" si="275"/>
        <v>-1</v>
      </c>
      <c r="V1750" s="8">
        <f>SUM($U$3:U1750)</f>
        <v>-152.62999999999988</v>
      </c>
      <c r="W1750" s="9">
        <v>1.33</v>
      </c>
      <c r="X1750" s="8">
        <f t="shared" si="270"/>
        <v>0.33000000000000007</v>
      </c>
      <c r="Y1750" s="8">
        <f>SUM($X$3:X1750)</f>
        <v>-50.650000000000084</v>
      </c>
      <c r="Z1750" s="9">
        <v>3.4</v>
      </c>
      <c r="AA1750" s="8">
        <f t="shared" si="271"/>
        <v>-1</v>
      </c>
      <c r="AB1750" s="8">
        <f>SUM($AA$3:AA1750)</f>
        <v>-152.22999999999976</v>
      </c>
      <c r="AC1750" s="2">
        <v>2</v>
      </c>
      <c r="AD1750" s="8">
        <f t="shared" si="272"/>
        <v>1</v>
      </c>
      <c r="AE1750" s="8">
        <f>SUM(AD$3:AD1750)</f>
        <v>618.88000000000113</v>
      </c>
      <c r="AF1750" s="2">
        <v>1.8</v>
      </c>
      <c r="AG1750" s="8">
        <f t="shared" si="276"/>
        <v>0.8</v>
      </c>
      <c r="AH1750" s="8">
        <f>SUM(AG$3:AG1750)</f>
        <v>-120.72000000000017</v>
      </c>
      <c r="AI1750">
        <v>7</v>
      </c>
      <c r="AJ1750" s="8">
        <f t="shared" si="277"/>
        <v>-1</v>
      </c>
      <c r="AK1750" s="8">
        <f>SUM(AJ$3:AJ1750)</f>
        <v>-233.5</v>
      </c>
      <c r="AL1750" s="2">
        <v>9</v>
      </c>
      <c r="AM1750" s="8">
        <f t="shared" si="278"/>
        <v>-1</v>
      </c>
      <c r="AN1750" s="8">
        <f>SUM(AM$3:AM1750)</f>
        <v>118.5</v>
      </c>
      <c r="AO1750" s="2">
        <v>6.5</v>
      </c>
      <c r="AP1750" s="8">
        <f t="shared" si="279"/>
        <v>5.5</v>
      </c>
      <c r="AQ1750" s="8">
        <f>SUM(AP$3:AP1750)</f>
        <v>-181.5</v>
      </c>
      <c r="AR1750">
        <v>3.9</v>
      </c>
      <c r="AS1750">
        <v>1.24</v>
      </c>
      <c r="AT1750" s="4">
        <f t="shared" si="273"/>
        <v>-1</v>
      </c>
      <c r="AU1750" s="5">
        <f>SUM($AT$3:AT1750)</f>
        <v>118.5</v>
      </c>
      <c r="AV1750" s="6">
        <f>SUM(R1750,U1750,X1750,AA1750,AD1750,AG1750)</f>
        <v>0.93000000000000016</v>
      </c>
    </row>
    <row r="1751" spans="1:48" x14ac:dyDescent="0.25">
      <c r="A1751">
        <f>IF(AND(G1751&lt;&gt;"",H1751&lt;&gt;"",I1751&lt;&gt;"",J1751&lt;&gt;"",K1751&lt;&gt;"",L1751&lt;&gt;"",M1751&lt;&gt;"",N1751&lt;&gt;"",O1751&lt;&gt;"",P1751&lt;&gt;"",Q1751&lt;&gt;"",T1751&lt;&gt;"",W1751&lt;&gt;"",Z1751&lt;&gt;"",AC1751&lt;&gt;"",AF1751&lt;&gt;"",AI1751&lt;&gt;"",AL1751&lt;&gt;"",AO1751&lt;&gt;"",AR1751&lt;&gt;"",AS1751&lt;&gt;""),1,0)</f>
        <v>1</v>
      </c>
      <c r="B1751" s="1">
        <v>43813</v>
      </c>
      <c r="C1751" t="s">
        <v>302</v>
      </c>
      <c r="D1751" t="s">
        <v>2204</v>
      </c>
      <c r="E1751" t="s">
        <v>484</v>
      </c>
      <c r="F1751" t="s">
        <v>494</v>
      </c>
      <c r="G1751">
        <v>2019</v>
      </c>
      <c r="H1751">
        <v>12</v>
      </c>
      <c r="I1751">
        <v>14</v>
      </c>
      <c r="J1751" t="s">
        <v>47</v>
      </c>
      <c r="K1751">
        <v>7</v>
      </c>
      <c r="L1751" s="3">
        <v>0</v>
      </c>
      <c r="M1751" s="3">
        <v>0</v>
      </c>
      <c r="N1751">
        <v>2.9</v>
      </c>
      <c r="O1751">
        <v>3.5</v>
      </c>
      <c r="P1751">
        <v>2.37</v>
      </c>
      <c r="Q1751" s="2">
        <v>1.61</v>
      </c>
      <c r="R1751" s="8">
        <f t="shared" si="274"/>
        <v>-1</v>
      </c>
      <c r="S1751" s="8">
        <f>SUM($R$3:R1751)</f>
        <v>-40.300000000000082</v>
      </c>
      <c r="T1751" s="2">
        <v>2.2000000000000002</v>
      </c>
      <c r="U1751" s="8">
        <f t="shared" si="275"/>
        <v>1.2000000000000002</v>
      </c>
      <c r="V1751" s="8">
        <f>SUM($U$3:U1751)</f>
        <v>-151.42999999999989</v>
      </c>
      <c r="W1751" s="9">
        <v>1.22</v>
      </c>
      <c r="X1751" s="8">
        <f t="shared" si="270"/>
        <v>-1</v>
      </c>
      <c r="Y1751" s="8">
        <f>SUM($X$3:X1751)</f>
        <v>-51.650000000000084</v>
      </c>
      <c r="Z1751" s="9">
        <v>4.33</v>
      </c>
      <c r="AA1751" s="8">
        <f t="shared" si="271"/>
        <v>3.33</v>
      </c>
      <c r="AB1751" s="8">
        <f>SUM($AA$3:AA1751)</f>
        <v>-148.89999999999975</v>
      </c>
      <c r="AC1751" s="2">
        <v>1.72</v>
      </c>
      <c r="AD1751" s="8">
        <f t="shared" si="272"/>
        <v>-1</v>
      </c>
      <c r="AE1751" s="8">
        <f>SUM(AD$3:AD1751)</f>
        <v>617.88000000000113</v>
      </c>
      <c r="AF1751" s="2">
        <v>2.1</v>
      </c>
      <c r="AG1751" s="8">
        <f t="shared" si="276"/>
        <v>1.1000000000000001</v>
      </c>
      <c r="AH1751" s="8">
        <f>SUM(AG$3:AG1751)</f>
        <v>-119.62000000000018</v>
      </c>
      <c r="AI1751">
        <v>11</v>
      </c>
      <c r="AJ1751" s="8">
        <f t="shared" si="277"/>
        <v>-1</v>
      </c>
      <c r="AK1751" s="8">
        <f>SUM(AJ$3:AJ1751)</f>
        <v>-234.5</v>
      </c>
      <c r="AL1751" s="2">
        <v>11</v>
      </c>
      <c r="AM1751" s="8">
        <f t="shared" si="278"/>
        <v>-1</v>
      </c>
      <c r="AN1751" s="8">
        <f>SUM(AM$3:AM1751)</f>
        <v>117.5</v>
      </c>
      <c r="AO1751" s="2">
        <v>6.5</v>
      </c>
      <c r="AP1751" s="8">
        <f t="shared" si="279"/>
        <v>-1</v>
      </c>
      <c r="AQ1751" s="8">
        <f>SUM(AP$3:AP1751)</f>
        <v>-182.5</v>
      </c>
      <c r="AR1751">
        <v>5.75</v>
      </c>
      <c r="AS1751">
        <v>1.1399999999999999</v>
      </c>
      <c r="AT1751" s="4">
        <f t="shared" si="273"/>
        <v>-1</v>
      </c>
      <c r="AU1751" s="5">
        <f>SUM($AT$3:AT1751)</f>
        <v>117.5</v>
      </c>
      <c r="AV1751" s="6">
        <f>SUM(R1751,U1751,X1751,AA1751,AD1751,AG1751)</f>
        <v>2.6300000000000003</v>
      </c>
    </row>
    <row r="1752" spans="1:48" x14ac:dyDescent="0.25">
      <c r="A1752">
        <f>IF(AND(G1752&lt;&gt;"",H1752&lt;&gt;"",I1752&lt;&gt;"",J1752&lt;&gt;"",K1752&lt;&gt;"",L1752&lt;&gt;"",M1752&lt;&gt;"",N1752&lt;&gt;"",O1752&lt;&gt;"",P1752&lt;&gt;"",Q1752&lt;&gt;"",T1752&lt;&gt;"",W1752&lt;&gt;"",Z1752&lt;&gt;"",AC1752&lt;&gt;"",AF1752&lt;&gt;"",AI1752&lt;&gt;"",AL1752&lt;&gt;"",AO1752&lt;&gt;"",AR1752&lt;&gt;"",AS1752&lt;&gt;""),1,0)</f>
        <v>1</v>
      </c>
      <c r="B1752" s="1">
        <v>43813</v>
      </c>
      <c r="C1752" t="s">
        <v>302</v>
      </c>
      <c r="D1752" t="s">
        <v>2205</v>
      </c>
      <c r="E1752" t="s">
        <v>42</v>
      </c>
      <c r="F1752" t="s">
        <v>493</v>
      </c>
      <c r="G1752">
        <v>2019</v>
      </c>
      <c r="H1752">
        <v>12</v>
      </c>
      <c r="I1752">
        <v>14</v>
      </c>
      <c r="J1752" t="s">
        <v>47</v>
      </c>
      <c r="K1752">
        <v>7</v>
      </c>
      <c r="L1752" s="3">
        <v>0</v>
      </c>
      <c r="M1752" s="3">
        <v>0</v>
      </c>
      <c r="N1752">
        <v>2.5</v>
      </c>
      <c r="O1752">
        <v>3.4</v>
      </c>
      <c r="P1752">
        <v>2.7</v>
      </c>
      <c r="Q1752" s="2">
        <v>1.66</v>
      </c>
      <c r="R1752" s="8">
        <f t="shared" si="274"/>
        <v>-1</v>
      </c>
      <c r="S1752" s="8">
        <f>SUM($R$3:R1752)</f>
        <v>-41.300000000000082</v>
      </c>
      <c r="T1752" s="2">
        <v>2.1</v>
      </c>
      <c r="U1752" s="8">
        <f t="shared" si="275"/>
        <v>1.1000000000000001</v>
      </c>
      <c r="V1752" s="8">
        <f>SUM($U$3:U1752)</f>
        <v>-150.3299999999999</v>
      </c>
      <c r="W1752" s="9">
        <v>1.25</v>
      </c>
      <c r="X1752" s="8">
        <f t="shared" si="270"/>
        <v>-1</v>
      </c>
      <c r="Y1752" s="8">
        <f>SUM($X$3:X1752)</f>
        <v>-52.650000000000084</v>
      </c>
      <c r="Z1752" s="9">
        <v>4</v>
      </c>
      <c r="AA1752" s="8">
        <f t="shared" si="271"/>
        <v>3</v>
      </c>
      <c r="AB1752" s="8">
        <f>SUM($AA$3:AA1752)</f>
        <v>-145.89999999999975</v>
      </c>
      <c r="AC1752" s="2">
        <v>1.8</v>
      </c>
      <c r="AD1752" s="8">
        <f t="shared" si="272"/>
        <v>-1</v>
      </c>
      <c r="AE1752" s="8">
        <f>SUM(AD$3:AD1752)</f>
        <v>616.88000000000113</v>
      </c>
      <c r="AF1752" s="2">
        <v>2</v>
      </c>
      <c r="AG1752" s="8">
        <f t="shared" si="276"/>
        <v>1</v>
      </c>
      <c r="AH1752" s="8">
        <f>SUM(AG$3:AG1752)</f>
        <v>-118.62000000000018</v>
      </c>
      <c r="AI1752">
        <v>9.5</v>
      </c>
      <c r="AJ1752" s="8">
        <f t="shared" si="277"/>
        <v>-1</v>
      </c>
      <c r="AK1752" s="8">
        <f>SUM(AJ$3:AJ1752)</f>
        <v>-235.5</v>
      </c>
      <c r="AL1752" s="2">
        <v>9.5</v>
      </c>
      <c r="AM1752" s="8">
        <f t="shared" si="278"/>
        <v>-1</v>
      </c>
      <c r="AN1752" s="8">
        <f>SUM(AM$3:AM1752)</f>
        <v>116.5</v>
      </c>
      <c r="AO1752" s="2">
        <v>6.5</v>
      </c>
      <c r="AP1752" s="8">
        <f t="shared" si="279"/>
        <v>-1</v>
      </c>
      <c r="AQ1752" s="8">
        <f>SUM(AP$3:AP1752)</f>
        <v>-183.5</v>
      </c>
      <c r="AR1752">
        <v>4.6500000000000004</v>
      </c>
      <c r="AS1752">
        <v>1.18</v>
      </c>
      <c r="AT1752" s="4">
        <f t="shared" si="273"/>
        <v>-1</v>
      </c>
      <c r="AU1752" s="5">
        <f>SUM($AT$3:AT1752)</f>
        <v>116.5</v>
      </c>
      <c r="AV1752" s="6">
        <f>SUM(R1752,U1752,X1752,AA1752,AD1752,AG1752)</f>
        <v>2.1</v>
      </c>
    </row>
    <row r="1753" spans="1:48" x14ac:dyDescent="0.25">
      <c r="A1753">
        <f>IF(AND(G1753&lt;&gt;"",H1753&lt;&gt;"",I1753&lt;&gt;"",J1753&lt;&gt;"",K1753&lt;&gt;"",L1753&lt;&gt;"",M1753&lt;&gt;"",N1753&lt;&gt;"",O1753&lt;&gt;"",P1753&lt;&gt;"",Q1753&lt;&gt;"",T1753&lt;&gt;"",W1753&lt;&gt;"",Z1753&lt;&gt;"",AC1753&lt;&gt;"",AF1753&lt;&gt;"",AI1753&lt;&gt;"",AL1753&lt;&gt;"",AO1753&lt;&gt;"",AR1753&lt;&gt;"",AS1753&lt;&gt;""),1,0)</f>
        <v>0</v>
      </c>
      <c r="B1753" s="1">
        <v>43813</v>
      </c>
      <c r="C1753" t="s">
        <v>302</v>
      </c>
      <c r="D1753" t="s">
        <v>2206</v>
      </c>
      <c r="E1753" t="s">
        <v>490</v>
      </c>
      <c r="F1753" t="s">
        <v>562</v>
      </c>
      <c r="G1753">
        <v>2019</v>
      </c>
      <c r="H1753">
        <v>12</v>
      </c>
      <c r="I1753">
        <v>14</v>
      </c>
      <c r="J1753" t="s">
        <v>47</v>
      </c>
      <c r="K1753">
        <v>7</v>
      </c>
      <c r="L1753" s="3">
        <v>1</v>
      </c>
      <c r="M1753" s="3">
        <v>1</v>
      </c>
      <c r="N1753">
        <v>4.5</v>
      </c>
      <c r="O1753">
        <v>3.5</v>
      </c>
      <c r="P1753">
        <v>1.8</v>
      </c>
      <c r="Q1753" s="2">
        <v>2</v>
      </c>
      <c r="R1753" s="8" t="str">
        <f t="shared" si="274"/>
        <v/>
      </c>
      <c r="S1753" s="8">
        <f>SUM($R$3:R1753)</f>
        <v>-41.300000000000082</v>
      </c>
      <c r="T1753" s="2">
        <v>1.75</v>
      </c>
      <c r="U1753" s="8" t="str">
        <f t="shared" si="275"/>
        <v/>
      </c>
      <c r="V1753" s="8">
        <f>SUM($U$3:U1753)</f>
        <v>-150.3299999999999</v>
      </c>
      <c r="W1753" s="9">
        <v>1.4</v>
      </c>
      <c r="X1753" s="8" t="str">
        <f t="shared" si="270"/>
        <v/>
      </c>
      <c r="Y1753" s="8">
        <f>SUM($X$3:X1753)</f>
        <v>-52.650000000000084</v>
      </c>
      <c r="Z1753" s="9">
        <v>3</v>
      </c>
      <c r="AA1753" s="8" t="str">
        <f t="shared" si="271"/>
        <v/>
      </c>
      <c r="AB1753" s="8">
        <f>SUM($AA$3:AA1753)</f>
        <v>-145.89999999999975</v>
      </c>
      <c r="AC1753" s="2">
        <v>2.2000000000000002</v>
      </c>
      <c r="AD1753" s="8" t="str">
        <f t="shared" si="272"/>
        <v/>
      </c>
      <c r="AE1753" s="8">
        <f>SUM(AD$3:AD1753)</f>
        <v>616.88000000000113</v>
      </c>
      <c r="AF1753" s="2">
        <v>1.66</v>
      </c>
      <c r="AG1753" s="8" t="str">
        <f t="shared" si="276"/>
        <v/>
      </c>
      <c r="AH1753" s="8">
        <f>SUM(AG$3:AG1753)</f>
        <v>-118.62000000000018</v>
      </c>
      <c r="AI1753">
        <v>10</v>
      </c>
      <c r="AJ1753" s="8" t="str">
        <f t="shared" si="277"/>
        <v/>
      </c>
      <c r="AK1753" s="8">
        <f>SUM(AJ$3:AJ1753)</f>
        <v>-235.5</v>
      </c>
      <c r="AL1753" s="2">
        <v>15</v>
      </c>
      <c r="AM1753" s="8" t="str">
        <f t="shared" si="278"/>
        <v/>
      </c>
      <c r="AN1753" s="8">
        <f>SUM(AM$3:AM1753)</f>
        <v>116.5</v>
      </c>
      <c r="AO1753" s="2">
        <v>6.5</v>
      </c>
      <c r="AP1753" s="8" t="str">
        <f t="shared" si="279"/>
        <v/>
      </c>
      <c r="AQ1753" s="8">
        <f>SUM(AP$3:AP1753)</f>
        <v>-183.5</v>
      </c>
      <c r="AT1753" s="4" t="str">
        <f t="shared" si="273"/>
        <v/>
      </c>
      <c r="AU1753" s="5">
        <f>SUM($AT$3:AT1753)</f>
        <v>116.5</v>
      </c>
      <c r="AV1753" s="6">
        <f>SUM(R1753,U1753,X1753,AA1753,AD1753,AG1753)</f>
        <v>0</v>
      </c>
    </row>
    <row r="1754" spans="1:48" x14ac:dyDescent="0.25">
      <c r="A1754">
        <f>IF(AND(G1754&lt;&gt;"",H1754&lt;&gt;"",I1754&lt;&gt;"",J1754&lt;&gt;"",K1754&lt;&gt;"",L1754&lt;&gt;"",M1754&lt;&gt;"",N1754&lt;&gt;"",O1754&lt;&gt;"",P1754&lt;&gt;"",Q1754&lt;&gt;"",T1754&lt;&gt;"",W1754&lt;&gt;"",Z1754&lt;&gt;"",AC1754&lt;&gt;"",AF1754&lt;&gt;"",AI1754&lt;&gt;"",AL1754&lt;&gt;"",AO1754&lt;&gt;"",AR1754&lt;&gt;"",AS1754&lt;&gt;""),1,0)</f>
        <v>1</v>
      </c>
      <c r="B1754" s="1">
        <v>43813</v>
      </c>
      <c r="C1754" t="s">
        <v>302</v>
      </c>
      <c r="D1754" t="s">
        <v>2207</v>
      </c>
      <c r="E1754" t="s">
        <v>491</v>
      </c>
      <c r="F1754" t="s">
        <v>485</v>
      </c>
      <c r="G1754">
        <v>2019</v>
      </c>
      <c r="H1754">
        <v>12</v>
      </c>
      <c r="I1754">
        <v>14</v>
      </c>
      <c r="J1754" t="s">
        <v>47</v>
      </c>
      <c r="K1754">
        <v>7</v>
      </c>
      <c r="L1754" s="3">
        <v>0</v>
      </c>
      <c r="M1754" s="3">
        <v>1</v>
      </c>
      <c r="N1754">
        <v>3.9</v>
      </c>
      <c r="O1754">
        <v>3.2</v>
      </c>
      <c r="P1754">
        <v>2.1</v>
      </c>
      <c r="Q1754" s="2">
        <v>1.95</v>
      </c>
      <c r="R1754" s="8">
        <f t="shared" si="274"/>
        <v>-1</v>
      </c>
      <c r="S1754" s="8">
        <f>SUM($R$3:R1754)</f>
        <v>-42.300000000000082</v>
      </c>
      <c r="T1754" s="2">
        <v>1.8</v>
      </c>
      <c r="U1754" s="8">
        <f t="shared" si="275"/>
        <v>0.8</v>
      </c>
      <c r="V1754" s="8">
        <f>SUM($U$3:U1754)</f>
        <v>-149.52999999999989</v>
      </c>
      <c r="W1754" s="9">
        <v>1.44</v>
      </c>
      <c r="X1754" s="8">
        <f t="shared" si="270"/>
        <v>-1</v>
      </c>
      <c r="Y1754" s="8">
        <f>SUM($X$3:X1754)</f>
        <v>-53.650000000000084</v>
      </c>
      <c r="Z1754" s="9">
        <v>2.75</v>
      </c>
      <c r="AA1754" s="8">
        <f t="shared" si="271"/>
        <v>1.75</v>
      </c>
      <c r="AB1754" s="8">
        <f>SUM($AA$3:AA1754)</f>
        <v>-144.14999999999975</v>
      </c>
      <c r="AC1754" s="2">
        <v>2.2999999999999998</v>
      </c>
      <c r="AD1754" s="8">
        <f t="shared" si="272"/>
        <v>-1</v>
      </c>
      <c r="AE1754" s="8">
        <f>SUM(AD$3:AD1754)</f>
        <v>615.88000000000113</v>
      </c>
      <c r="AF1754" s="2">
        <v>1.61</v>
      </c>
      <c r="AG1754" s="8">
        <f t="shared" si="276"/>
        <v>0.6100000000000001</v>
      </c>
      <c r="AH1754" s="8">
        <f>SUM(AG$3:AG1754)</f>
        <v>-118.01000000000018</v>
      </c>
      <c r="AI1754">
        <v>9</v>
      </c>
      <c r="AJ1754" s="8">
        <f t="shared" si="277"/>
        <v>-1</v>
      </c>
      <c r="AK1754" s="8">
        <f>SUM(AJ$3:AJ1754)</f>
        <v>-236.5</v>
      </c>
      <c r="AL1754" s="2">
        <v>13</v>
      </c>
      <c r="AM1754" s="8">
        <f t="shared" si="278"/>
        <v>-1</v>
      </c>
      <c r="AN1754" s="8">
        <f>SUM(AM$3:AM1754)</f>
        <v>115.5</v>
      </c>
      <c r="AO1754" s="2">
        <v>6</v>
      </c>
      <c r="AP1754" s="8">
        <f t="shared" si="279"/>
        <v>-1</v>
      </c>
      <c r="AQ1754" s="8">
        <f>SUM(AP$3:AP1754)</f>
        <v>-184.5</v>
      </c>
      <c r="AR1754">
        <v>7</v>
      </c>
      <c r="AS1754">
        <v>1.1000000000000001</v>
      </c>
      <c r="AT1754" s="4">
        <f t="shared" si="273"/>
        <v>-1</v>
      </c>
      <c r="AU1754" s="5">
        <f>SUM($AT$3:AT1754)</f>
        <v>115.5</v>
      </c>
      <c r="AV1754" s="6">
        <f>SUM(R1754,U1754,X1754,AA1754,AD1754,AG1754)</f>
        <v>0.16000000000000014</v>
      </c>
    </row>
    <row r="1755" spans="1:48" x14ac:dyDescent="0.25">
      <c r="A1755">
        <f>IF(AND(G1755&lt;&gt;"",H1755&lt;&gt;"",I1755&lt;&gt;"",J1755&lt;&gt;"",K1755&lt;&gt;"",L1755&lt;&gt;"",M1755&lt;&gt;"",N1755&lt;&gt;"",O1755&lt;&gt;"",P1755&lt;&gt;"",Q1755&lt;&gt;"",T1755&lt;&gt;"",W1755&lt;&gt;"",Z1755&lt;&gt;"",AC1755&lt;&gt;"",AF1755&lt;&gt;"",AI1755&lt;&gt;"",AL1755&lt;&gt;"",AO1755&lt;&gt;"",AR1755&lt;&gt;"",AS1755&lt;&gt;""),1,0)</f>
        <v>1</v>
      </c>
      <c r="B1755" s="1">
        <v>43813</v>
      </c>
      <c r="C1755" t="s">
        <v>302</v>
      </c>
      <c r="D1755" t="s">
        <v>2208</v>
      </c>
      <c r="E1755" t="s">
        <v>488</v>
      </c>
      <c r="F1755" t="s">
        <v>496</v>
      </c>
      <c r="G1755">
        <v>2019</v>
      </c>
      <c r="H1755">
        <v>12</v>
      </c>
      <c r="I1755">
        <v>14</v>
      </c>
      <c r="J1755" t="s">
        <v>47</v>
      </c>
      <c r="K1755">
        <v>7</v>
      </c>
      <c r="L1755" s="3">
        <v>0</v>
      </c>
      <c r="M1755" s="3">
        <v>1</v>
      </c>
      <c r="N1755">
        <v>3.5</v>
      </c>
      <c r="O1755">
        <v>3.2</v>
      </c>
      <c r="P1755">
        <v>2.2000000000000002</v>
      </c>
      <c r="Q1755" s="2">
        <v>1.95</v>
      </c>
      <c r="R1755" s="8">
        <f t="shared" si="274"/>
        <v>-1</v>
      </c>
      <c r="S1755" s="8">
        <f>SUM($R$3:R1755)</f>
        <v>-43.300000000000082</v>
      </c>
      <c r="T1755" s="2">
        <v>1.8</v>
      </c>
      <c r="U1755" s="8">
        <f t="shared" si="275"/>
        <v>0.8</v>
      </c>
      <c r="V1755" s="8">
        <f>SUM($U$3:U1755)</f>
        <v>-148.72999999999988</v>
      </c>
      <c r="W1755" s="9">
        <v>1.4</v>
      </c>
      <c r="X1755" s="8">
        <f t="shared" si="270"/>
        <v>-1</v>
      </c>
      <c r="Y1755" s="8">
        <f>SUM($X$3:X1755)</f>
        <v>-54.650000000000084</v>
      </c>
      <c r="Z1755" s="9">
        <v>3</v>
      </c>
      <c r="AA1755" s="8">
        <f t="shared" si="271"/>
        <v>2</v>
      </c>
      <c r="AB1755" s="8">
        <f>SUM($AA$3:AA1755)</f>
        <v>-142.14999999999975</v>
      </c>
      <c r="AC1755" s="2">
        <v>2.2999999999999998</v>
      </c>
      <c r="AD1755" s="8">
        <f t="shared" si="272"/>
        <v>-1</v>
      </c>
      <c r="AE1755" s="8">
        <f>SUM(AD$3:AD1755)</f>
        <v>614.88000000000113</v>
      </c>
      <c r="AF1755" s="2">
        <v>1.61</v>
      </c>
      <c r="AG1755" s="8">
        <f t="shared" si="276"/>
        <v>0.6100000000000001</v>
      </c>
      <c r="AH1755" s="8">
        <f>SUM(AG$3:AG1755)</f>
        <v>-117.40000000000018</v>
      </c>
      <c r="AI1755">
        <v>9</v>
      </c>
      <c r="AJ1755" s="8">
        <f t="shared" si="277"/>
        <v>-1</v>
      </c>
      <c r="AK1755" s="8">
        <f>SUM(AJ$3:AJ1755)</f>
        <v>-237.5</v>
      </c>
      <c r="AL1755" s="2">
        <v>12</v>
      </c>
      <c r="AM1755" s="8">
        <f t="shared" si="278"/>
        <v>-1</v>
      </c>
      <c r="AN1755" s="8">
        <f>SUM(AM$3:AM1755)</f>
        <v>114.5</v>
      </c>
      <c r="AO1755" s="2">
        <v>6</v>
      </c>
      <c r="AP1755" s="8">
        <f t="shared" si="279"/>
        <v>-1</v>
      </c>
      <c r="AQ1755" s="8">
        <f>SUM(AP$3:AP1755)</f>
        <v>-185.5</v>
      </c>
      <c r="AR1755">
        <v>7</v>
      </c>
      <c r="AS1755">
        <v>1.1000000000000001</v>
      </c>
      <c r="AT1755" s="4">
        <f t="shared" si="273"/>
        <v>-1</v>
      </c>
      <c r="AU1755" s="5">
        <f>SUM($AT$3:AT1755)</f>
        <v>114.5</v>
      </c>
      <c r="AV1755" s="6">
        <f>SUM(R1755,U1755,X1755,AA1755,AD1755,AG1755)</f>
        <v>0.41000000000000014</v>
      </c>
    </row>
    <row r="1756" spans="1:48" x14ac:dyDescent="0.25">
      <c r="A1756">
        <f>IF(AND(G1756&lt;&gt;"",H1756&lt;&gt;"",I1756&lt;&gt;"",J1756&lt;&gt;"",K1756&lt;&gt;"",L1756&lt;&gt;"",M1756&lt;&gt;"",N1756&lt;&gt;"",O1756&lt;&gt;"",P1756&lt;&gt;"",Q1756&lt;&gt;"",T1756&lt;&gt;"",W1756&lt;&gt;"",Z1756&lt;&gt;"",AC1756&lt;&gt;"",AF1756&lt;&gt;"",AI1756&lt;&gt;"",AL1756&lt;&gt;"",AO1756&lt;&gt;"",AR1756&lt;&gt;"",AS1756&lt;&gt;""),1,0)</f>
        <v>1</v>
      </c>
      <c r="B1756" s="1">
        <v>43813</v>
      </c>
      <c r="C1756" t="s">
        <v>330</v>
      </c>
      <c r="D1756" t="s">
        <v>1169</v>
      </c>
      <c r="E1756" t="s">
        <v>514</v>
      </c>
      <c r="F1756" t="s">
        <v>333</v>
      </c>
      <c r="G1756">
        <v>2019</v>
      </c>
      <c r="H1756">
        <v>12</v>
      </c>
      <c r="I1756">
        <v>14</v>
      </c>
      <c r="J1756" t="s">
        <v>47</v>
      </c>
      <c r="K1756">
        <v>7</v>
      </c>
      <c r="L1756" s="3">
        <v>4</v>
      </c>
      <c r="M1756" s="3">
        <v>0</v>
      </c>
      <c r="N1756">
        <v>1.1599999999999999</v>
      </c>
      <c r="O1756">
        <v>7.5</v>
      </c>
      <c r="P1756">
        <v>13</v>
      </c>
      <c r="Q1756" s="2">
        <v>1.9</v>
      </c>
      <c r="R1756" s="8">
        <f t="shared" si="274"/>
        <v>-1</v>
      </c>
      <c r="S1756" s="8">
        <f>SUM($R$3:R1756)</f>
        <v>-44.300000000000082</v>
      </c>
      <c r="T1756" s="2">
        <v>1.9</v>
      </c>
      <c r="U1756" s="8">
        <f t="shared" si="275"/>
        <v>0.89999999999999991</v>
      </c>
      <c r="V1756" s="8">
        <f>SUM($U$3:U1756)</f>
        <v>-147.82999999999987</v>
      </c>
      <c r="W1756" s="9">
        <v>1.08</v>
      </c>
      <c r="X1756" s="8">
        <f t="shared" si="270"/>
        <v>8.0000000000000071E-2</v>
      </c>
      <c r="Y1756" s="8">
        <f>SUM($X$3:X1756)</f>
        <v>-54.570000000000086</v>
      </c>
      <c r="Z1756" s="9">
        <v>8</v>
      </c>
      <c r="AA1756" s="8">
        <f t="shared" si="271"/>
        <v>-1</v>
      </c>
      <c r="AB1756" s="8">
        <f>SUM($AA$3:AA1756)</f>
        <v>-143.14999999999975</v>
      </c>
      <c r="AC1756" s="2">
        <v>1.3</v>
      </c>
      <c r="AD1756" s="8">
        <f t="shared" si="272"/>
        <v>0.30000000000000004</v>
      </c>
      <c r="AE1756" s="8">
        <f>SUM(AD$3:AD1756)</f>
        <v>615.18000000000109</v>
      </c>
      <c r="AF1756" s="2">
        <v>3.5</v>
      </c>
      <c r="AG1756" s="8">
        <f t="shared" si="276"/>
        <v>-1</v>
      </c>
      <c r="AH1756" s="8">
        <f>SUM(AG$3:AG1756)</f>
        <v>-118.40000000000018</v>
      </c>
      <c r="AI1756">
        <v>12</v>
      </c>
      <c r="AJ1756" s="8">
        <f t="shared" si="277"/>
        <v>-1</v>
      </c>
      <c r="AK1756" s="8">
        <f>SUM(AJ$3:AJ1756)</f>
        <v>-238.5</v>
      </c>
      <c r="AL1756" s="2">
        <v>11</v>
      </c>
      <c r="AM1756" s="8">
        <f t="shared" si="278"/>
        <v>-1</v>
      </c>
      <c r="AN1756" s="8">
        <f>SUM(AM$3:AM1756)</f>
        <v>113.5</v>
      </c>
      <c r="AO1756" s="2">
        <v>15</v>
      </c>
      <c r="AP1756" s="8">
        <f t="shared" si="279"/>
        <v>-1</v>
      </c>
      <c r="AQ1756" s="8">
        <f>SUM(AP$3:AP1756)</f>
        <v>-186.5</v>
      </c>
      <c r="AR1756">
        <v>1.47</v>
      </c>
      <c r="AS1756">
        <v>2.6</v>
      </c>
      <c r="AT1756" s="4">
        <f t="shared" si="273"/>
        <v>-1</v>
      </c>
      <c r="AU1756" s="5">
        <f>SUM($AT$3:AT1756)</f>
        <v>113.5</v>
      </c>
      <c r="AV1756" s="6">
        <f>SUM(R1756,U1756,X1756,AA1756,AD1756,AG1756)</f>
        <v>-1.72</v>
      </c>
    </row>
    <row r="1757" spans="1:48" x14ac:dyDescent="0.25">
      <c r="A1757">
        <f>IF(AND(G1757&lt;&gt;"",H1757&lt;&gt;"",I1757&lt;&gt;"",J1757&lt;&gt;"",K1757&lt;&gt;"",L1757&lt;&gt;"",M1757&lt;&gt;"",N1757&lt;&gt;"",O1757&lt;&gt;"",P1757&lt;&gt;"",Q1757&lt;&gt;"",T1757&lt;&gt;"",W1757&lt;&gt;"",Z1757&lt;&gt;"",AC1757&lt;&gt;"",AF1757&lt;&gt;"",AI1757&lt;&gt;"",AL1757&lt;&gt;"",AO1757&lt;&gt;"",AR1757&lt;&gt;"",AS1757&lt;&gt;""),1,0)</f>
        <v>1</v>
      </c>
      <c r="B1757" s="1">
        <v>43813</v>
      </c>
      <c r="C1757" t="s">
        <v>330</v>
      </c>
      <c r="D1757" t="s">
        <v>2209</v>
      </c>
      <c r="E1757" t="s">
        <v>342</v>
      </c>
      <c r="F1757" t="s">
        <v>517</v>
      </c>
      <c r="G1757">
        <v>2019</v>
      </c>
      <c r="H1757">
        <v>12</v>
      </c>
      <c r="I1757">
        <v>14</v>
      </c>
      <c r="J1757" t="s">
        <v>47</v>
      </c>
      <c r="K1757">
        <v>7</v>
      </c>
      <c r="L1757" s="3">
        <v>1</v>
      </c>
      <c r="M1757" s="3">
        <v>0</v>
      </c>
      <c r="N1757">
        <v>2.62</v>
      </c>
      <c r="O1757">
        <v>2.9</v>
      </c>
      <c r="P1757">
        <v>2.87</v>
      </c>
      <c r="Q1757" s="2">
        <v>2.2000000000000002</v>
      </c>
      <c r="R1757" s="8">
        <f t="shared" si="274"/>
        <v>-1</v>
      </c>
      <c r="S1757" s="8">
        <f>SUM($R$3:R1757)</f>
        <v>-45.300000000000082</v>
      </c>
      <c r="T1757" s="2">
        <v>1.61</v>
      </c>
      <c r="U1757" s="8">
        <f t="shared" si="275"/>
        <v>0.6100000000000001</v>
      </c>
      <c r="V1757" s="8">
        <f>SUM($U$3:U1757)</f>
        <v>-147.21999999999986</v>
      </c>
      <c r="W1757" s="9">
        <v>1.53</v>
      </c>
      <c r="X1757" s="8">
        <f t="shared" si="270"/>
        <v>-1</v>
      </c>
      <c r="Y1757" s="8">
        <f>SUM($X$3:X1757)</f>
        <v>-55.570000000000086</v>
      </c>
      <c r="Z1757" s="9">
        <v>2.37</v>
      </c>
      <c r="AA1757" s="8">
        <f t="shared" si="271"/>
        <v>1.37</v>
      </c>
      <c r="AB1757" s="8">
        <f>SUM($AA$3:AA1757)</f>
        <v>-141.77999999999975</v>
      </c>
      <c r="AC1757" s="2">
        <v>2.6</v>
      </c>
      <c r="AD1757" s="8">
        <f t="shared" si="272"/>
        <v>-1</v>
      </c>
      <c r="AE1757" s="8">
        <f>SUM(AD$3:AD1757)</f>
        <v>614.18000000000109</v>
      </c>
      <c r="AF1757" s="2">
        <v>1.47</v>
      </c>
      <c r="AG1757" s="8">
        <f t="shared" si="276"/>
        <v>0.47</v>
      </c>
      <c r="AH1757" s="8">
        <f>SUM(AG$3:AG1757)</f>
        <v>-117.93000000000018</v>
      </c>
      <c r="AI1757">
        <v>6.5</v>
      </c>
      <c r="AJ1757" s="8">
        <f t="shared" si="277"/>
        <v>5.5</v>
      </c>
      <c r="AK1757" s="8">
        <f>SUM(AJ$3:AJ1757)</f>
        <v>-233</v>
      </c>
      <c r="AL1757" s="2">
        <v>11</v>
      </c>
      <c r="AM1757" s="8">
        <f t="shared" si="278"/>
        <v>-1</v>
      </c>
      <c r="AN1757" s="8">
        <f>SUM(AM$3:AM1757)</f>
        <v>112.5</v>
      </c>
      <c r="AO1757" s="2">
        <v>6</v>
      </c>
      <c r="AP1757" s="8">
        <f t="shared" si="279"/>
        <v>-1</v>
      </c>
      <c r="AQ1757" s="8">
        <f>SUM(AP$3:AP1757)</f>
        <v>-187.5</v>
      </c>
      <c r="AR1757">
        <v>5.9</v>
      </c>
      <c r="AS1757">
        <v>1.1299999999999999</v>
      </c>
      <c r="AT1757" s="4">
        <f t="shared" si="273"/>
        <v>-1</v>
      </c>
      <c r="AU1757" s="5">
        <f>SUM($AT$3:AT1757)</f>
        <v>112.5</v>
      </c>
      <c r="AV1757" s="6">
        <f>SUM(R1757,U1757,X1757,AA1757,AD1757,AG1757)</f>
        <v>-0.54999999999999982</v>
      </c>
    </row>
    <row r="1758" spans="1:48" x14ac:dyDescent="0.25">
      <c r="A1758">
        <f>IF(AND(G1758&lt;&gt;"",H1758&lt;&gt;"",I1758&lt;&gt;"",J1758&lt;&gt;"",K1758&lt;&gt;"",L1758&lt;&gt;"",M1758&lt;&gt;"",N1758&lt;&gt;"",O1758&lt;&gt;"",P1758&lt;&gt;"",Q1758&lt;&gt;"",T1758&lt;&gt;"",W1758&lt;&gt;"",Z1758&lt;&gt;"",AC1758&lt;&gt;"",AF1758&lt;&gt;"",AI1758&lt;&gt;"",AL1758&lt;&gt;"",AO1758&lt;&gt;"",AR1758&lt;&gt;"",AS1758&lt;&gt;""),1,0)</f>
        <v>1</v>
      </c>
      <c r="B1758" s="1">
        <v>43813</v>
      </c>
      <c r="C1758" t="s">
        <v>330</v>
      </c>
      <c r="D1758" t="s">
        <v>2210</v>
      </c>
      <c r="E1758" t="s">
        <v>513</v>
      </c>
      <c r="F1758" t="s">
        <v>345</v>
      </c>
      <c r="G1758">
        <v>2019</v>
      </c>
      <c r="H1758">
        <v>12</v>
      </c>
      <c r="I1758">
        <v>14</v>
      </c>
      <c r="J1758" t="s">
        <v>47</v>
      </c>
      <c r="K1758">
        <v>7</v>
      </c>
      <c r="L1758" s="3">
        <v>1</v>
      </c>
      <c r="M1758" s="3">
        <v>0</v>
      </c>
      <c r="N1758">
        <v>2.1</v>
      </c>
      <c r="O1758">
        <v>3.25</v>
      </c>
      <c r="P1758">
        <v>3.6</v>
      </c>
      <c r="Q1758" s="2">
        <v>2.0499999999999998</v>
      </c>
      <c r="R1758" s="8">
        <f t="shared" si="274"/>
        <v>-1</v>
      </c>
      <c r="S1758" s="8">
        <f>SUM($R$3:R1758)</f>
        <v>-46.300000000000082</v>
      </c>
      <c r="T1758" s="2">
        <v>1.7</v>
      </c>
      <c r="U1758" s="8">
        <f t="shared" si="275"/>
        <v>0.7</v>
      </c>
      <c r="V1758" s="8">
        <f>SUM($U$3:U1758)</f>
        <v>-146.51999999999987</v>
      </c>
      <c r="W1758" s="9">
        <v>1.44</v>
      </c>
      <c r="X1758" s="8">
        <f t="shared" si="270"/>
        <v>-1</v>
      </c>
      <c r="Y1758" s="8">
        <f>SUM($X$3:X1758)</f>
        <v>-56.570000000000086</v>
      </c>
      <c r="Z1758" s="9">
        <v>2.62</v>
      </c>
      <c r="AA1758" s="8">
        <f t="shared" si="271"/>
        <v>1.62</v>
      </c>
      <c r="AB1758" s="8">
        <f>SUM($AA$3:AA1758)</f>
        <v>-140.15999999999974</v>
      </c>
      <c r="AC1758" s="2">
        <v>2.4</v>
      </c>
      <c r="AD1758" s="8">
        <f t="shared" si="272"/>
        <v>-1</v>
      </c>
      <c r="AE1758" s="8">
        <f>SUM(AD$3:AD1758)</f>
        <v>613.18000000000109</v>
      </c>
      <c r="AF1758" s="2">
        <v>1.53</v>
      </c>
      <c r="AG1758" s="8">
        <f t="shared" si="276"/>
        <v>0.53</v>
      </c>
      <c r="AH1758" s="8">
        <f>SUM(AG$3:AG1758)</f>
        <v>-117.40000000000018</v>
      </c>
      <c r="AI1758">
        <v>6</v>
      </c>
      <c r="AJ1758" s="8">
        <f t="shared" si="277"/>
        <v>5</v>
      </c>
      <c r="AK1758" s="8">
        <f>SUM(AJ$3:AJ1758)</f>
        <v>-228</v>
      </c>
      <c r="AL1758" s="2">
        <v>9.5</v>
      </c>
      <c r="AM1758" s="8">
        <f t="shared" si="278"/>
        <v>-1</v>
      </c>
      <c r="AN1758" s="8">
        <f>SUM(AM$3:AM1758)</f>
        <v>111.5</v>
      </c>
      <c r="AO1758" s="2">
        <v>6.5</v>
      </c>
      <c r="AP1758" s="8">
        <f t="shared" si="279"/>
        <v>-1</v>
      </c>
      <c r="AQ1758" s="8">
        <f>SUM(AP$3:AP1758)</f>
        <v>-188.5</v>
      </c>
      <c r="AR1758">
        <v>4.25</v>
      </c>
      <c r="AS1758">
        <v>1.21</v>
      </c>
      <c r="AT1758" s="4">
        <f t="shared" si="273"/>
        <v>-1</v>
      </c>
      <c r="AU1758" s="5">
        <f>SUM($AT$3:AT1758)</f>
        <v>111.5</v>
      </c>
      <c r="AV1758" s="6">
        <f>SUM(R1758,U1758,X1758,AA1758,AD1758,AG1758)</f>
        <v>-0.14999999999999991</v>
      </c>
    </row>
    <row r="1759" spans="1:48" x14ac:dyDescent="0.25">
      <c r="A1759">
        <f>IF(AND(G1759&lt;&gt;"",H1759&lt;&gt;"",I1759&lt;&gt;"",J1759&lt;&gt;"",K1759&lt;&gt;"",L1759&lt;&gt;"",M1759&lt;&gt;"",N1759&lt;&gt;"",O1759&lt;&gt;"",P1759&lt;&gt;"",Q1759&lt;&gt;"",T1759&lt;&gt;"",W1759&lt;&gt;"",Z1759&lt;&gt;"",AC1759&lt;&gt;"",AF1759&lt;&gt;"",AI1759&lt;&gt;"",AL1759&lt;&gt;"",AO1759&lt;&gt;"",AR1759&lt;&gt;"",AS1759&lt;&gt;""),1,0)</f>
        <v>1</v>
      </c>
      <c r="B1759" s="1">
        <v>43813</v>
      </c>
      <c r="C1759" t="s">
        <v>283</v>
      </c>
      <c r="D1759" t="s">
        <v>2211</v>
      </c>
      <c r="E1759" t="s">
        <v>522</v>
      </c>
      <c r="F1759" t="s">
        <v>533</v>
      </c>
      <c r="G1759">
        <v>2019</v>
      </c>
      <c r="H1759">
        <v>12</v>
      </c>
      <c r="I1759">
        <v>14</v>
      </c>
      <c r="J1759" t="s">
        <v>47</v>
      </c>
      <c r="K1759">
        <v>7</v>
      </c>
      <c r="L1759" s="3">
        <v>1</v>
      </c>
      <c r="M1759" s="3">
        <v>0</v>
      </c>
      <c r="N1759">
        <v>1.95</v>
      </c>
      <c r="O1759">
        <v>3.5</v>
      </c>
      <c r="P1759">
        <v>3.9</v>
      </c>
      <c r="Q1759" s="2">
        <v>1.95</v>
      </c>
      <c r="R1759" s="8">
        <f t="shared" si="274"/>
        <v>-1</v>
      </c>
      <c r="S1759" s="8">
        <f>SUM($R$3:R1759)</f>
        <v>-47.300000000000082</v>
      </c>
      <c r="T1759" s="2">
        <v>1.8</v>
      </c>
      <c r="U1759" s="8">
        <f t="shared" si="275"/>
        <v>0.8</v>
      </c>
      <c r="V1759" s="8">
        <f>SUM($U$3:U1759)</f>
        <v>-145.71999999999986</v>
      </c>
      <c r="W1759" s="9">
        <v>1.4</v>
      </c>
      <c r="X1759" s="8">
        <f t="shared" si="270"/>
        <v>-1</v>
      </c>
      <c r="Y1759" s="8">
        <f>SUM($X$3:X1759)</f>
        <v>-57.570000000000086</v>
      </c>
      <c r="Z1759" s="9">
        <v>3</v>
      </c>
      <c r="AA1759" s="8">
        <f t="shared" si="271"/>
        <v>2</v>
      </c>
      <c r="AB1759" s="8">
        <f>SUM($AA$3:AA1759)</f>
        <v>-138.15999999999974</v>
      </c>
      <c r="AC1759" s="2">
        <v>2.2999999999999998</v>
      </c>
      <c r="AD1759" s="8">
        <f t="shared" si="272"/>
        <v>-1</v>
      </c>
      <c r="AE1759" s="8">
        <f>SUM(AD$3:AD1759)</f>
        <v>612.18000000000109</v>
      </c>
      <c r="AF1759" s="2">
        <v>1.61</v>
      </c>
      <c r="AG1759" s="8">
        <f t="shared" si="276"/>
        <v>0.6100000000000001</v>
      </c>
      <c r="AH1759" s="8">
        <f>SUM(AG$3:AG1759)</f>
        <v>-116.79000000000018</v>
      </c>
      <c r="AI1759">
        <v>7</v>
      </c>
      <c r="AJ1759" s="8">
        <f t="shared" si="277"/>
        <v>6</v>
      </c>
      <c r="AK1759" s="8">
        <f>SUM(AJ$3:AJ1759)</f>
        <v>-222</v>
      </c>
      <c r="AL1759" s="2">
        <v>10</v>
      </c>
      <c r="AM1759" s="8">
        <f t="shared" si="278"/>
        <v>-1</v>
      </c>
      <c r="AN1759" s="8">
        <f>SUM(AM$3:AM1759)</f>
        <v>110.5</v>
      </c>
      <c r="AO1759" s="2">
        <v>7</v>
      </c>
      <c r="AP1759" s="8">
        <f t="shared" si="279"/>
        <v>-1</v>
      </c>
      <c r="AQ1759" s="8">
        <f>SUM(AP$3:AP1759)</f>
        <v>-189.5</v>
      </c>
      <c r="AR1759">
        <v>3.55</v>
      </c>
      <c r="AS1759">
        <v>1.27</v>
      </c>
      <c r="AT1759" s="4">
        <f t="shared" si="273"/>
        <v>-1</v>
      </c>
      <c r="AU1759" s="5">
        <f>SUM($AT$3:AT1759)</f>
        <v>110.5</v>
      </c>
      <c r="AV1759" s="6">
        <f>SUM(R1759,U1759,X1759,AA1759,AD1759,AG1759)</f>
        <v>0.41000000000000014</v>
      </c>
    </row>
    <row r="1760" spans="1:48" x14ac:dyDescent="0.25">
      <c r="A1760">
        <f>IF(AND(G1760&lt;&gt;"",H1760&lt;&gt;"",I1760&lt;&gt;"",J1760&lt;&gt;"",K1760&lt;&gt;"",L1760&lt;&gt;"",M1760&lt;&gt;"",N1760&lt;&gt;"",O1760&lt;&gt;"",P1760&lt;&gt;"",Q1760&lt;&gt;"",T1760&lt;&gt;"",W1760&lt;&gt;"",Z1760&lt;&gt;"",AC1760&lt;&gt;"",AF1760&lt;&gt;"",AI1760&lt;&gt;"",AL1760&lt;&gt;"",AO1760&lt;&gt;"",AR1760&lt;&gt;"",AS1760&lt;&gt;""),1,0)</f>
        <v>1</v>
      </c>
      <c r="B1760" s="1">
        <v>43813</v>
      </c>
      <c r="C1760" t="s">
        <v>283</v>
      </c>
      <c r="D1760" t="s">
        <v>2212</v>
      </c>
      <c r="E1760" t="s">
        <v>347</v>
      </c>
      <c r="F1760" t="s">
        <v>527</v>
      </c>
      <c r="G1760">
        <v>2019</v>
      </c>
      <c r="H1760">
        <v>12</v>
      </c>
      <c r="I1760">
        <v>14</v>
      </c>
      <c r="J1760" t="s">
        <v>47</v>
      </c>
      <c r="K1760">
        <v>7</v>
      </c>
      <c r="L1760" s="3">
        <v>0</v>
      </c>
      <c r="M1760" s="3">
        <v>1</v>
      </c>
      <c r="N1760">
        <v>1.22</v>
      </c>
      <c r="O1760">
        <v>6.5</v>
      </c>
      <c r="P1760">
        <v>12</v>
      </c>
      <c r="Q1760" s="2">
        <v>1.95</v>
      </c>
      <c r="R1760" s="8">
        <f t="shared" si="274"/>
        <v>-1</v>
      </c>
      <c r="S1760" s="8">
        <f>SUM($R$3:R1760)</f>
        <v>-48.300000000000082</v>
      </c>
      <c r="T1760" s="2">
        <v>1.8</v>
      </c>
      <c r="U1760" s="8">
        <f t="shared" si="275"/>
        <v>0.8</v>
      </c>
      <c r="V1760" s="8">
        <f>SUM($U$3:U1760)</f>
        <v>-144.91999999999985</v>
      </c>
      <c r="W1760" s="9">
        <v>1.1399999999999999</v>
      </c>
      <c r="X1760" s="8">
        <f t="shared" si="270"/>
        <v>-1</v>
      </c>
      <c r="Y1760" s="8">
        <f>SUM($X$3:X1760)</f>
        <v>-58.570000000000086</v>
      </c>
      <c r="Z1760" s="9">
        <v>5.5</v>
      </c>
      <c r="AA1760" s="8">
        <f t="shared" si="271"/>
        <v>4.5</v>
      </c>
      <c r="AB1760" s="8">
        <f>SUM($AA$3:AA1760)</f>
        <v>-133.65999999999974</v>
      </c>
      <c r="AC1760" s="2">
        <v>1.44</v>
      </c>
      <c r="AD1760" s="8">
        <f t="shared" si="272"/>
        <v>-1</v>
      </c>
      <c r="AE1760" s="8">
        <f>SUM(AD$3:AD1760)</f>
        <v>611.18000000000109</v>
      </c>
      <c r="AF1760" s="2">
        <v>2.75</v>
      </c>
      <c r="AG1760" s="8">
        <f t="shared" si="276"/>
        <v>1.75</v>
      </c>
      <c r="AH1760" s="8">
        <f>SUM(AG$3:AG1760)</f>
        <v>-115.04000000000018</v>
      </c>
      <c r="AI1760">
        <v>9.5</v>
      </c>
      <c r="AJ1760" s="8">
        <f t="shared" si="277"/>
        <v>-1</v>
      </c>
      <c r="AK1760" s="8">
        <f>SUM(AJ$3:AJ1760)</f>
        <v>-223</v>
      </c>
      <c r="AL1760" s="2">
        <v>9.5</v>
      </c>
      <c r="AM1760" s="8">
        <f t="shared" si="278"/>
        <v>-1</v>
      </c>
      <c r="AN1760" s="8">
        <f>SUM(AM$3:AM1760)</f>
        <v>109.5</v>
      </c>
      <c r="AO1760" s="2">
        <v>15</v>
      </c>
      <c r="AP1760" s="8">
        <f t="shared" si="279"/>
        <v>-1</v>
      </c>
      <c r="AQ1760" s="8">
        <f>SUM(AP$3:AP1760)</f>
        <v>-190.5</v>
      </c>
      <c r="AR1760">
        <v>1.62</v>
      </c>
      <c r="AS1760">
        <v>2.25</v>
      </c>
      <c r="AT1760" s="4">
        <f t="shared" si="273"/>
        <v>-1</v>
      </c>
      <c r="AU1760" s="5">
        <f>SUM($AT$3:AT1760)</f>
        <v>109.5</v>
      </c>
      <c r="AV1760" s="6">
        <f>SUM(R1760,U1760,X1760,AA1760,AD1760,AG1760)</f>
        <v>4.05</v>
      </c>
    </row>
    <row r="1761" spans="1:48" x14ac:dyDescent="0.25">
      <c r="A1761">
        <f>IF(AND(G1761&lt;&gt;"",H1761&lt;&gt;"",I1761&lt;&gt;"",J1761&lt;&gt;"",K1761&lt;&gt;"",L1761&lt;&gt;"",M1761&lt;&gt;"",N1761&lt;&gt;"",O1761&lt;&gt;"",P1761&lt;&gt;"",Q1761&lt;&gt;"",T1761&lt;&gt;"",W1761&lt;&gt;"",Z1761&lt;&gt;"",AC1761&lt;&gt;"",AF1761&lt;&gt;"",AI1761&lt;&gt;"",AL1761&lt;&gt;"",AO1761&lt;&gt;"",AR1761&lt;&gt;"",AS1761&lt;&gt;""),1,0)</f>
        <v>1</v>
      </c>
      <c r="B1761" s="1">
        <v>43813</v>
      </c>
      <c r="C1761" t="s">
        <v>283</v>
      </c>
      <c r="D1761" t="s">
        <v>2213</v>
      </c>
      <c r="E1761" t="s">
        <v>285</v>
      </c>
      <c r="F1761" t="s">
        <v>530</v>
      </c>
      <c r="G1761">
        <v>2019</v>
      </c>
      <c r="H1761">
        <v>12</v>
      </c>
      <c r="I1761">
        <v>14</v>
      </c>
      <c r="J1761" t="s">
        <v>47</v>
      </c>
      <c r="K1761">
        <v>7</v>
      </c>
      <c r="L1761" s="3">
        <v>1</v>
      </c>
      <c r="M1761" s="3">
        <v>1</v>
      </c>
      <c r="N1761">
        <v>1.22</v>
      </c>
      <c r="O1761">
        <v>6.5</v>
      </c>
      <c r="P1761">
        <v>12</v>
      </c>
      <c r="Q1761" s="2">
        <v>1.75</v>
      </c>
      <c r="R1761" s="8">
        <f t="shared" si="274"/>
        <v>0.75</v>
      </c>
      <c r="S1761" s="8">
        <f>SUM($R$3:R1761)</f>
        <v>-47.550000000000082</v>
      </c>
      <c r="T1761" s="2">
        <v>2</v>
      </c>
      <c r="U1761" s="8">
        <f t="shared" si="275"/>
        <v>-1</v>
      </c>
      <c r="V1761" s="8">
        <f>SUM($U$3:U1761)</f>
        <v>-145.91999999999985</v>
      </c>
      <c r="W1761" s="9">
        <v>1.1200000000000001</v>
      </c>
      <c r="X1761" s="8">
        <f t="shared" si="270"/>
        <v>0.12000000000000011</v>
      </c>
      <c r="Y1761" s="8">
        <f>SUM($X$3:X1761)</f>
        <v>-58.450000000000088</v>
      </c>
      <c r="Z1761" s="9">
        <v>6</v>
      </c>
      <c r="AA1761" s="8">
        <f t="shared" si="271"/>
        <v>-1</v>
      </c>
      <c r="AB1761" s="8">
        <f>SUM($AA$3:AA1761)</f>
        <v>-134.65999999999974</v>
      </c>
      <c r="AC1761" s="2">
        <v>1.36</v>
      </c>
      <c r="AD1761" s="8">
        <f t="shared" si="272"/>
        <v>0.3600000000000001</v>
      </c>
      <c r="AE1761" s="8">
        <f>SUM(AD$3:AD1761)</f>
        <v>611.5400000000011</v>
      </c>
      <c r="AF1761" s="2">
        <v>3.2</v>
      </c>
      <c r="AG1761" s="8">
        <f t="shared" si="276"/>
        <v>2.2000000000000002</v>
      </c>
      <c r="AH1761" s="8">
        <f>SUM(AG$3:AG1761)</f>
        <v>-112.84000000000017</v>
      </c>
      <c r="AI1761">
        <v>9.5</v>
      </c>
      <c r="AJ1761" s="8">
        <f t="shared" si="277"/>
        <v>-1</v>
      </c>
      <c r="AK1761" s="8">
        <f>SUM(AJ$3:AJ1761)</f>
        <v>-224</v>
      </c>
      <c r="AL1761" s="2">
        <v>8.5</v>
      </c>
      <c r="AM1761" s="8">
        <f t="shared" si="278"/>
        <v>-1</v>
      </c>
      <c r="AN1761" s="8">
        <f>SUM(AM$3:AM1761)</f>
        <v>108.5</v>
      </c>
      <c r="AO1761" s="2">
        <v>15</v>
      </c>
      <c r="AP1761" s="8">
        <f t="shared" si="279"/>
        <v>14</v>
      </c>
      <c r="AQ1761" s="8">
        <f>SUM(AP$3:AP1761)</f>
        <v>-176.5</v>
      </c>
      <c r="AR1761">
        <v>1.65</v>
      </c>
      <c r="AS1761">
        <v>2.2000000000000002</v>
      </c>
      <c r="AT1761" s="4">
        <f t="shared" si="273"/>
        <v>-1</v>
      </c>
      <c r="AU1761" s="5">
        <f>SUM($AT$3:AT1761)</f>
        <v>108.5</v>
      </c>
      <c r="AV1761" s="6">
        <f>SUM(R1761,U1761,X1761,AA1761,AD1761,AG1761)</f>
        <v>1.4300000000000004</v>
      </c>
    </row>
    <row r="1762" spans="1:48" x14ac:dyDescent="0.25">
      <c r="A1762">
        <f>IF(AND(G1762&lt;&gt;"",H1762&lt;&gt;"",I1762&lt;&gt;"",J1762&lt;&gt;"",K1762&lt;&gt;"",L1762&lt;&gt;"",M1762&lt;&gt;"",N1762&lt;&gt;"",O1762&lt;&gt;"",P1762&lt;&gt;"",Q1762&lt;&gt;"",T1762&lt;&gt;"",W1762&lt;&gt;"",Z1762&lt;&gt;"",AC1762&lt;&gt;"",AF1762&lt;&gt;"",AI1762&lt;&gt;"",AL1762&lt;&gt;"",AO1762&lt;&gt;"",AR1762&lt;&gt;"",AS1762&lt;&gt;""),1,0)</f>
        <v>1</v>
      </c>
      <c r="B1762" s="1">
        <v>43813</v>
      </c>
      <c r="C1762" t="s">
        <v>283</v>
      </c>
      <c r="D1762" t="s">
        <v>2214</v>
      </c>
      <c r="E1762" t="s">
        <v>243</v>
      </c>
      <c r="F1762" t="s">
        <v>525</v>
      </c>
      <c r="G1762">
        <v>2019</v>
      </c>
      <c r="H1762">
        <v>12</v>
      </c>
      <c r="I1762">
        <v>14</v>
      </c>
      <c r="J1762" t="s">
        <v>47</v>
      </c>
      <c r="K1762">
        <v>7</v>
      </c>
      <c r="L1762" s="3">
        <v>2</v>
      </c>
      <c r="M1762" s="3">
        <v>0</v>
      </c>
      <c r="N1762">
        <v>1.1599999999999999</v>
      </c>
      <c r="O1762">
        <v>7.5</v>
      </c>
      <c r="P1762">
        <v>15</v>
      </c>
      <c r="Q1762" s="2">
        <v>1.8</v>
      </c>
      <c r="R1762" s="8">
        <f t="shared" si="274"/>
        <v>-1</v>
      </c>
      <c r="S1762" s="8">
        <f>SUM($R$3:R1762)</f>
        <v>-48.550000000000082</v>
      </c>
      <c r="T1762" s="2">
        <v>1.95</v>
      </c>
      <c r="U1762" s="8">
        <f t="shared" si="275"/>
        <v>0.95</v>
      </c>
      <c r="V1762" s="8">
        <f>SUM($U$3:U1762)</f>
        <v>-144.96999999999986</v>
      </c>
      <c r="W1762" s="9">
        <v>1.1000000000000001</v>
      </c>
      <c r="X1762" s="8">
        <f t="shared" si="270"/>
        <v>0.10000000000000009</v>
      </c>
      <c r="Y1762" s="8">
        <f>SUM($X$3:X1762)</f>
        <v>-58.350000000000087</v>
      </c>
      <c r="Z1762" s="9">
        <v>7</v>
      </c>
      <c r="AA1762" s="8">
        <f t="shared" si="271"/>
        <v>-1</v>
      </c>
      <c r="AB1762" s="8">
        <f>SUM($AA$3:AA1762)</f>
        <v>-135.65999999999974</v>
      </c>
      <c r="AC1762" s="2">
        <v>1.3</v>
      </c>
      <c r="AD1762" s="8">
        <f t="shared" si="272"/>
        <v>0.30000000000000004</v>
      </c>
      <c r="AE1762" s="8">
        <f>SUM(AD$3:AD1762)</f>
        <v>611.84000000000106</v>
      </c>
      <c r="AF1762" s="2">
        <v>3.5</v>
      </c>
      <c r="AG1762" s="8">
        <f t="shared" si="276"/>
        <v>2.5</v>
      </c>
      <c r="AH1762" s="8">
        <f>SUM(AG$3:AG1762)</f>
        <v>-110.34000000000017</v>
      </c>
      <c r="AI1762">
        <v>11</v>
      </c>
      <c r="AJ1762" s="8">
        <f t="shared" si="277"/>
        <v>-1</v>
      </c>
      <c r="AK1762" s="8">
        <f>SUM(AJ$3:AJ1762)</f>
        <v>-225</v>
      </c>
      <c r="AL1762" s="2">
        <v>9</v>
      </c>
      <c r="AM1762" s="8">
        <f t="shared" si="278"/>
        <v>-1</v>
      </c>
      <c r="AN1762" s="8">
        <f>SUM(AM$3:AM1762)</f>
        <v>107.5</v>
      </c>
      <c r="AO1762" s="2">
        <v>19</v>
      </c>
      <c r="AP1762" s="8">
        <f t="shared" si="279"/>
        <v>-1</v>
      </c>
      <c r="AQ1762" s="8">
        <f>SUM(AP$3:AP1762)</f>
        <v>-177.5</v>
      </c>
      <c r="AR1762">
        <v>1.55</v>
      </c>
      <c r="AS1762">
        <v>2.37</v>
      </c>
      <c r="AT1762" s="4">
        <f t="shared" si="273"/>
        <v>-1</v>
      </c>
      <c r="AU1762" s="5">
        <f>SUM($AT$3:AT1762)</f>
        <v>107.5</v>
      </c>
      <c r="AV1762" s="6">
        <f>SUM(R1762,U1762,X1762,AA1762,AD1762,AG1762)</f>
        <v>1.85</v>
      </c>
    </row>
    <row r="1763" spans="1:48" x14ac:dyDescent="0.25">
      <c r="A1763">
        <f>IF(AND(G1763&lt;&gt;"",H1763&lt;&gt;"",I1763&lt;&gt;"",J1763&lt;&gt;"",K1763&lt;&gt;"",L1763&lt;&gt;"",M1763&lt;&gt;"",N1763&lt;&gt;"",O1763&lt;&gt;"",P1763&lt;&gt;"",Q1763&lt;&gt;"",T1763&lt;&gt;"",W1763&lt;&gt;"",Z1763&lt;&gt;"",AC1763&lt;&gt;"",AF1763&lt;&gt;"",AI1763&lt;&gt;"",AL1763&lt;&gt;"",AO1763&lt;&gt;"",AR1763&lt;&gt;"",AS1763&lt;&gt;""),1,0)</f>
        <v>1</v>
      </c>
      <c r="B1763" s="1">
        <v>43813</v>
      </c>
      <c r="C1763" t="s">
        <v>283</v>
      </c>
      <c r="D1763" t="s">
        <v>2215</v>
      </c>
      <c r="E1763" t="s">
        <v>529</v>
      </c>
      <c r="F1763" t="s">
        <v>286</v>
      </c>
      <c r="G1763">
        <v>2019</v>
      </c>
      <c r="H1763">
        <v>12</v>
      </c>
      <c r="I1763">
        <v>14</v>
      </c>
      <c r="J1763" t="s">
        <v>47</v>
      </c>
      <c r="K1763">
        <v>7</v>
      </c>
      <c r="L1763" s="3">
        <v>2</v>
      </c>
      <c r="M1763" s="3">
        <v>0</v>
      </c>
      <c r="N1763">
        <v>1.75</v>
      </c>
      <c r="O1763">
        <v>3.9</v>
      </c>
      <c r="P1763">
        <v>4.4000000000000004</v>
      </c>
      <c r="Q1763" s="2">
        <v>1.66</v>
      </c>
      <c r="R1763" s="8">
        <f t="shared" si="274"/>
        <v>-1</v>
      </c>
      <c r="S1763" s="8">
        <f>SUM($R$3:R1763)</f>
        <v>-49.550000000000082</v>
      </c>
      <c r="T1763" s="2">
        <v>2.1</v>
      </c>
      <c r="U1763" s="8">
        <f t="shared" si="275"/>
        <v>1.1000000000000001</v>
      </c>
      <c r="V1763" s="8">
        <f>SUM($U$3:U1763)</f>
        <v>-143.86999999999986</v>
      </c>
      <c r="W1763" s="9">
        <v>1.22</v>
      </c>
      <c r="X1763" s="8">
        <f t="shared" si="270"/>
        <v>0.21999999999999997</v>
      </c>
      <c r="Y1763" s="8">
        <f>SUM($X$3:X1763)</f>
        <v>-58.130000000000088</v>
      </c>
      <c r="Z1763" s="9">
        <v>4.33</v>
      </c>
      <c r="AA1763" s="8">
        <f t="shared" si="271"/>
        <v>-1</v>
      </c>
      <c r="AB1763" s="8">
        <f>SUM($AA$3:AA1763)</f>
        <v>-136.65999999999974</v>
      </c>
      <c r="AC1763" s="2">
        <v>1.72</v>
      </c>
      <c r="AD1763" s="8">
        <f t="shared" si="272"/>
        <v>0.72</v>
      </c>
      <c r="AE1763" s="8">
        <f>SUM(AD$3:AD1763)</f>
        <v>612.56000000000108</v>
      </c>
      <c r="AF1763" s="2">
        <v>2.1</v>
      </c>
      <c r="AG1763" s="8">
        <f t="shared" si="276"/>
        <v>1.1000000000000001</v>
      </c>
      <c r="AH1763" s="8">
        <f>SUM(AG$3:AG1763)</f>
        <v>-109.24000000000018</v>
      </c>
      <c r="AI1763">
        <v>9.5</v>
      </c>
      <c r="AJ1763" s="8">
        <f t="shared" si="277"/>
        <v>-1</v>
      </c>
      <c r="AK1763" s="8">
        <f>SUM(AJ$3:AJ1763)</f>
        <v>-226</v>
      </c>
      <c r="AL1763" s="2">
        <v>9</v>
      </c>
      <c r="AM1763" s="8">
        <f t="shared" si="278"/>
        <v>-1</v>
      </c>
      <c r="AN1763" s="8">
        <f>SUM(AM$3:AM1763)</f>
        <v>106.5</v>
      </c>
      <c r="AO1763" s="2">
        <v>8</v>
      </c>
      <c r="AP1763" s="8">
        <f t="shared" si="279"/>
        <v>-1</v>
      </c>
      <c r="AQ1763" s="8">
        <f>SUM(AP$3:AP1763)</f>
        <v>-178.5</v>
      </c>
      <c r="AR1763">
        <v>3</v>
      </c>
      <c r="AS1763">
        <v>1.37</v>
      </c>
      <c r="AT1763" s="4">
        <f t="shared" si="273"/>
        <v>-1</v>
      </c>
      <c r="AU1763" s="5">
        <f>SUM($AT$3:AT1763)</f>
        <v>106.5</v>
      </c>
      <c r="AV1763" s="6">
        <f>SUM(R1763,U1763,X1763,AA1763,AD1763,AG1763)</f>
        <v>1.1400000000000001</v>
      </c>
    </row>
    <row r="1764" spans="1:48" x14ac:dyDescent="0.25">
      <c r="A1764">
        <f>IF(AND(G1764&lt;&gt;"",H1764&lt;&gt;"",I1764&lt;&gt;"",J1764&lt;&gt;"",K1764&lt;&gt;"",L1764&lt;&gt;"",M1764&lt;&gt;"",N1764&lt;&gt;"",O1764&lt;&gt;"",P1764&lt;&gt;"",Q1764&lt;&gt;"",T1764&lt;&gt;"",W1764&lt;&gt;"",Z1764&lt;&gt;"",AC1764&lt;&gt;"",AF1764&lt;&gt;"",AI1764&lt;&gt;"",AL1764&lt;&gt;"",AO1764&lt;&gt;"",AR1764&lt;&gt;"",AS1764&lt;&gt;""),1,0)</f>
        <v>1</v>
      </c>
      <c r="B1764" s="1">
        <v>43813</v>
      </c>
      <c r="C1764" t="s">
        <v>283</v>
      </c>
      <c r="D1764" t="s">
        <v>2216</v>
      </c>
      <c r="E1764" t="s">
        <v>532</v>
      </c>
      <c r="F1764" t="s">
        <v>520</v>
      </c>
      <c r="G1764">
        <v>2019</v>
      </c>
      <c r="H1764">
        <v>12</v>
      </c>
      <c r="I1764">
        <v>14</v>
      </c>
      <c r="J1764" t="s">
        <v>47</v>
      </c>
      <c r="K1764">
        <v>7</v>
      </c>
      <c r="L1764" s="3">
        <v>0</v>
      </c>
      <c r="M1764" s="3">
        <v>1</v>
      </c>
      <c r="N1764">
        <v>1.75</v>
      </c>
      <c r="O1764">
        <v>4</v>
      </c>
      <c r="P1764">
        <v>4.2</v>
      </c>
      <c r="Q1764" s="2">
        <v>1.57</v>
      </c>
      <c r="R1764" s="8">
        <f t="shared" si="274"/>
        <v>-1</v>
      </c>
      <c r="S1764" s="8">
        <f>SUM($R$3:R1764)</f>
        <v>-50.550000000000082</v>
      </c>
      <c r="T1764" s="2">
        <v>2.25</v>
      </c>
      <c r="U1764" s="8">
        <f t="shared" si="275"/>
        <v>1.25</v>
      </c>
      <c r="V1764" s="8">
        <f>SUM($U$3:U1764)</f>
        <v>-142.61999999999986</v>
      </c>
      <c r="W1764" s="9">
        <v>1.1599999999999999</v>
      </c>
      <c r="X1764" s="8">
        <f t="shared" si="270"/>
        <v>-1</v>
      </c>
      <c r="Y1764" s="8">
        <f>SUM($X$3:X1764)</f>
        <v>-59.130000000000088</v>
      </c>
      <c r="Z1764" s="9">
        <v>5</v>
      </c>
      <c r="AA1764" s="8">
        <f t="shared" si="271"/>
        <v>4</v>
      </c>
      <c r="AB1764" s="8">
        <f>SUM($AA$3:AA1764)</f>
        <v>-132.65999999999974</v>
      </c>
      <c r="AC1764" s="2">
        <v>1.57</v>
      </c>
      <c r="AD1764" s="8">
        <f t="shared" si="272"/>
        <v>-1</v>
      </c>
      <c r="AE1764" s="8">
        <f>SUM(AD$3:AD1764)</f>
        <v>611.56000000000108</v>
      </c>
      <c r="AF1764" s="2">
        <v>2.37</v>
      </c>
      <c r="AG1764" s="8">
        <f t="shared" si="276"/>
        <v>1.37</v>
      </c>
      <c r="AH1764" s="8">
        <f>SUM(AG$3:AG1764)</f>
        <v>-107.87000000000018</v>
      </c>
      <c r="AI1764">
        <v>11</v>
      </c>
      <c r="AJ1764" s="8">
        <f t="shared" si="277"/>
        <v>-1</v>
      </c>
      <c r="AK1764" s="8">
        <f>SUM(AJ$3:AJ1764)</f>
        <v>-227</v>
      </c>
      <c r="AL1764" s="2">
        <v>9.5</v>
      </c>
      <c r="AM1764" s="8">
        <f t="shared" si="278"/>
        <v>-1</v>
      </c>
      <c r="AN1764" s="8">
        <f>SUM(AM$3:AM1764)</f>
        <v>105.5</v>
      </c>
      <c r="AO1764" s="2">
        <v>8.5</v>
      </c>
      <c r="AP1764" s="8">
        <f t="shared" si="279"/>
        <v>-1</v>
      </c>
      <c r="AQ1764" s="8">
        <f>SUM(AP$3:AP1764)</f>
        <v>-179.5</v>
      </c>
      <c r="AR1764">
        <v>3</v>
      </c>
      <c r="AS1764">
        <v>1.37</v>
      </c>
      <c r="AT1764" s="4">
        <f t="shared" si="273"/>
        <v>-1</v>
      </c>
      <c r="AU1764" s="5">
        <f>SUM($AT$3:AT1764)</f>
        <v>105.5</v>
      </c>
      <c r="AV1764" s="6">
        <f>SUM(R1764,U1764,X1764,AA1764,AD1764,AG1764)</f>
        <v>3.62</v>
      </c>
    </row>
    <row r="1765" spans="1:48" x14ac:dyDescent="0.25">
      <c r="A1765">
        <f>IF(AND(G1765&lt;&gt;"",H1765&lt;&gt;"",I1765&lt;&gt;"",J1765&lt;&gt;"",K1765&lt;&gt;"",L1765&lt;&gt;"",M1765&lt;&gt;"",N1765&lt;&gt;"",O1765&lt;&gt;"",P1765&lt;&gt;"",Q1765&lt;&gt;"",T1765&lt;&gt;"",W1765&lt;&gt;"",Z1765&lt;&gt;"",AC1765&lt;&gt;"",AF1765&lt;&gt;"",AI1765&lt;&gt;"",AL1765&lt;&gt;"",AO1765&lt;&gt;"",AR1765&lt;&gt;"",AS1765&lt;&gt;""),1,0)</f>
        <v>1</v>
      </c>
      <c r="B1765" s="1">
        <v>43813</v>
      </c>
      <c r="C1765" t="s">
        <v>275</v>
      </c>
      <c r="D1765" t="s">
        <v>2217</v>
      </c>
      <c r="E1765" t="s">
        <v>362</v>
      </c>
      <c r="F1765" t="s">
        <v>277</v>
      </c>
      <c r="G1765">
        <v>2019</v>
      </c>
      <c r="H1765">
        <v>12</v>
      </c>
      <c r="I1765">
        <v>14</v>
      </c>
      <c r="J1765" t="s">
        <v>47</v>
      </c>
      <c r="K1765">
        <v>7</v>
      </c>
      <c r="L1765" s="3">
        <v>0</v>
      </c>
      <c r="M1765" s="3">
        <v>0</v>
      </c>
      <c r="N1765">
        <v>1.7</v>
      </c>
      <c r="O1765">
        <v>3.6</v>
      </c>
      <c r="P1765">
        <v>5.25</v>
      </c>
      <c r="Q1765" s="2">
        <v>2.2000000000000002</v>
      </c>
      <c r="R1765" s="8">
        <f t="shared" si="274"/>
        <v>-1</v>
      </c>
      <c r="S1765" s="8">
        <f>SUM($R$3:R1765)</f>
        <v>-51.550000000000082</v>
      </c>
      <c r="T1765" s="2">
        <v>1.61</v>
      </c>
      <c r="U1765" s="8">
        <f t="shared" si="275"/>
        <v>0.6100000000000001</v>
      </c>
      <c r="V1765" s="8">
        <f>SUM($U$3:U1765)</f>
        <v>-142.00999999999985</v>
      </c>
      <c r="W1765" s="9">
        <v>1.44</v>
      </c>
      <c r="X1765" s="8">
        <f t="shared" si="270"/>
        <v>-1</v>
      </c>
      <c r="Y1765" s="8">
        <f>SUM($X$3:X1765)</f>
        <v>-60.130000000000088</v>
      </c>
      <c r="Z1765" s="9">
        <v>2.75</v>
      </c>
      <c r="AA1765" s="8">
        <f t="shared" si="271"/>
        <v>1.75</v>
      </c>
      <c r="AB1765" s="8">
        <f>SUM($AA$3:AA1765)</f>
        <v>-130.90999999999974</v>
      </c>
      <c r="AC1765" s="2">
        <v>2.2999999999999998</v>
      </c>
      <c r="AD1765" s="8">
        <f t="shared" si="272"/>
        <v>-1</v>
      </c>
      <c r="AE1765" s="8">
        <f>SUM(AD$3:AD1765)</f>
        <v>610.56000000000108</v>
      </c>
      <c r="AF1765" s="2">
        <v>1.61</v>
      </c>
      <c r="AG1765" s="8">
        <f t="shared" si="276"/>
        <v>0.6100000000000001</v>
      </c>
      <c r="AH1765" s="8">
        <f>SUM(AG$3:AG1765)</f>
        <v>-107.26000000000018</v>
      </c>
      <c r="AI1765">
        <v>5.5</v>
      </c>
      <c r="AJ1765" s="8">
        <f t="shared" si="277"/>
        <v>-1</v>
      </c>
      <c r="AK1765" s="8">
        <f>SUM(AJ$3:AJ1765)</f>
        <v>-228</v>
      </c>
      <c r="AL1765" s="2">
        <v>9</v>
      </c>
      <c r="AM1765" s="8">
        <f t="shared" si="278"/>
        <v>-1</v>
      </c>
      <c r="AN1765" s="8">
        <f>SUM(AM$3:AM1765)</f>
        <v>104.5</v>
      </c>
      <c r="AO1765" s="2">
        <v>7</v>
      </c>
      <c r="AP1765" s="8">
        <f t="shared" si="279"/>
        <v>-1</v>
      </c>
      <c r="AQ1765" s="8">
        <f>SUM(AP$3:AP1765)</f>
        <v>-180.5</v>
      </c>
      <c r="AR1765">
        <v>3.1</v>
      </c>
      <c r="AS1765">
        <v>1.35</v>
      </c>
      <c r="AT1765" s="4">
        <f t="shared" si="273"/>
        <v>-1</v>
      </c>
      <c r="AU1765" s="5">
        <f>SUM($AT$3:AT1765)</f>
        <v>104.5</v>
      </c>
      <c r="AV1765" s="6">
        <f>SUM(R1765,U1765,X1765,AA1765,AD1765,AG1765)</f>
        <v>-2.9999999999999805E-2</v>
      </c>
    </row>
    <row r="1766" spans="1:48" x14ac:dyDescent="0.25">
      <c r="A1766">
        <f>IF(AND(G1766&lt;&gt;"",H1766&lt;&gt;"",I1766&lt;&gt;"",J1766&lt;&gt;"",K1766&lt;&gt;"",L1766&lt;&gt;"",M1766&lt;&gt;"",N1766&lt;&gt;"",O1766&lt;&gt;"",P1766&lt;&gt;"",Q1766&lt;&gt;"",T1766&lt;&gt;"",W1766&lt;&gt;"",Z1766&lt;&gt;"",AC1766&lt;&gt;"",AF1766&lt;&gt;"",AI1766&lt;&gt;"",AL1766&lt;&gt;"",AO1766&lt;&gt;"",AR1766&lt;&gt;"",AS1766&lt;&gt;""),1,0)</f>
        <v>1</v>
      </c>
      <c r="B1766" s="1">
        <v>43813</v>
      </c>
      <c r="C1766" t="s">
        <v>275</v>
      </c>
      <c r="D1766" t="s">
        <v>2218</v>
      </c>
      <c r="E1766" t="s">
        <v>244</v>
      </c>
      <c r="F1766" t="s">
        <v>358</v>
      </c>
      <c r="G1766">
        <v>2019</v>
      </c>
      <c r="H1766">
        <v>12</v>
      </c>
      <c r="I1766">
        <v>14</v>
      </c>
      <c r="J1766" t="s">
        <v>47</v>
      </c>
      <c r="K1766">
        <v>7</v>
      </c>
      <c r="L1766" s="3">
        <v>2</v>
      </c>
      <c r="M1766" s="3">
        <v>0</v>
      </c>
      <c r="N1766">
        <v>1.4</v>
      </c>
      <c r="O1766">
        <v>4.33</v>
      </c>
      <c r="P1766">
        <v>9</v>
      </c>
      <c r="Q1766" s="2">
        <v>2.2000000000000002</v>
      </c>
      <c r="R1766" s="8">
        <f t="shared" si="274"/>
        <v>-1</v>
      </c>
      <c r="S1766" s="8">
        <f>SUM($R$3:R1766)</f>
        <v>-52.550000000000082</v>
      </c>
      <c r="T1766" s="2">
        <v>1.61</v>
      </c>
      <c r="U1766" s="8">
        <f t="shared" si="275"/>
        <v>0.6100000000000001</v>
      </c>
      <c r="V1766" s="8">
        <f>SUM($U$3:U1766)</f>
        <v>-141.39999999999984</v>
      </c>
      <c r="W1766" s="9">
        <v>1.36</v>
      </c>
      <c r="X1766" s="8">
        <f t="shared" si="270"/>
        <v>0.3600000000000001</v>
      </c>
      <c r="Y1766" s="8">
        <f>SUM($X$3:X1766)</f>
        <v>-59.770000000000088</v>
      </c>
      <c r="Z1766" s="9">
        <v>3.2</v>
      </c>
      <c r="AA1766" s="8">
        <f t="shared" si="271"/>
        <v>-1</v>
      </c>
      <c r="AB1766" s="8">
        <f>SUM($AA$3:AA1766)</f>
        <v>-131.90999999999974</v>
      </c>
      <c r="AC1766" s="2">
        <v>2</v>
      </c>
      <c r="AD1766" s="8">
        <f t="shared" si="272"/>
        <v>1</v>
      </c>
      <c r="AE1766" s="8">
        <f>SUM(AD$3:AD1766)</f>
        <v>611.56000000000108</v>
      </c>
      <c r="AF1766" s="2">
        <v>1.8</v>
      </c>
      <c r="AG1766" s="8">
        <f t="shared" si="276"/>
        <v>0.8</v>
      </c>
      <c r="AH1766" s="8">
        <f>SUM(AG$3:AG1766)</f>
        <v>-106.46000000000018</v>
      </c>
      <c r="AI1766">
        <v>5</v>
      </c>
      <c r="AJ1766" s="8">
        <f t="shared" si="277"/>
        <v>-1</v>
      </c>
      <c r="AK1766" s="8">
        <f>SUM(AJ$3:AJ1766)</f>
        <v>-229</v>
      </c>
      <c r="AL1766" s="2">
        <v>7.5</v>
      </c>
      <c r="AM1766" s="8">
        <f t="shared" si="278"/>
        <v>-1</v>
      </c>
      <c r="AN1766" s="8">
        <f>SUM(AM$3:AM1766)</f>
        <v>103.5</v>
      </c>
      <c r="AO1766" s="2">
        <v>8.5</v>
      </c>
      <c r="AP1766" s="8">
        <f t="shared" si="279"/>
        <v>-1</v>
      </c>
      <c r="AQ1766" s="8">
        <f>SUM(AP$3:AP1766)</f>
        <v>-181.5</v>
      </c>
      <c r="AR1766">
        <v>2.37</v>
      </c>
      <c r="AS1766">
        <v>1.55</v>
      </c>
      <c r="AT1766" s="4">
        <f t="shared" si="273"/>
        <v>-1</v>
      </c>
      <c r="AU1766" s="5">
        <f>SUM($AT$3:AT1766)</f>
        <v>103.5</v>
      </c>
      <c r="AV1766" s="6">
        <f>SUM(R1766,U1766,X1766,AA1766,AD1766,AG1766)</f>
        <v>0.77000000000000024</v>
      </c>
    </row>
    <row r="1767" spans="1:48" x14ac:dyDescent="0.25">
      <c r="A1767">
        <f>IF(AND(G1767&lt;&gt;"",H1767&lt;&gt;"",I1767&lt;&gt;"",J1767&lt;&gt;"",K1767&lt;&gt;"",L1767&lt;&gt;"",M1767&lt;&gt;"",N1767&lt;&gt;"",O1767&lt;&gt;"",P1767&lt;&gt;"",Q1767&lt;&gt;"",T1767&lt;&gt;"",W1767&lt;&gt;"",Z1767&lt;&gt;"",AC1767&lt;&gt;"",AF1767&lt;&gt;"",AI1767&lt;&gt;"",AL1767&lt;&gt;"",AO1767&lt;&gt;"",AR1767&lt;&gt;"",AS1767&lt;&gt;""),1,0)</f>
        <v>1</v>
      </c>
      <c r="B1767" s="1">
        <v>43813</v>
      </c>
      <c r="C1767" t="s">
        <v>275</v>
      </c>
      <c r="D1767" t="s">
        <v>2219</v>
      </c>
      <c r="E1767" t="s">
        <v>356</v>
      </c>
      <c r="F1767" t="s">
        <v>355</v>
      </c>
      <c r="G1767">
        <v>2019</v>
      </c>
      <c r="H1767">
        <v>12</v>
      </c>
      <c r="I1767">
        <v>14</v>
      </c>
      <c r="J1767" t="s">
        <v>47</v>
      </c>
      <c r="K1767">
        <v>7</v>
      </c>
      <c r="L1767" s="3">
        <v>1</v>
      </c>
      <c r="M1767" s="3">
        <v>2</v>
      </c>
      <c r="N1767">
        <v>1.95</v>
      </c>
      <c r="O1767">
        <v>3.5</v>
      </c>
      <c r="P1767">
        <v>3.8</v>
      </c>
      <c r="Q1767" s="2">
        <v>1.75</v>
      </c>
      <c r="R1767" s="8">
        <f t="shared" si="274"/>
        <v>0.75</v>
      </c>
      <c r="S1767" s="8">
        <f>SUM($R$3:R1767)</f>
        <v>-51.800000000000082</v>
      </c>
      <c r="T1767" s="2">
        <v>2</v>
      </c>
      <c r="U1767" s="8">
        <f t="shared" si="275"/>
        <v>-1</v>
      </c>
      <c r="V1767" s="8">
        <f>SUM($U$3:U1767)</f>
        <v>-142.39999999999984</v>
      </c>
      <c r="W1767" s="9">
        <v>1.28</v>
      </c>
      <c r="X1767" s="8">
        <f t="shared" si="270"/>
        <v>0.28000000000000003</v>
      </c>
      <c r="Y1767" s="8">
        <f>SUM($X$3:X1767)</f>
        <v>-59.490000000000087</v>
      </c>
      <c r="Z1767" s="9">
        <v>3.75</v>
      </c>
      <c r="AA1767" s="8">
        <f t="shared" si="271"/>
        <v>-1</v>
      </c>
      <c r="AB1767" s="8">
        <f>SUM($AA$3:AA1767)</f>
        <v>-132.90999999999974</v>
      </c>
      <c r="AC1767" s="2">
        <v>1.9</v>
      </c>
      <c r="AD1767" s="8">
        <f t="shared" si="272"/>
        <v>0.89999999999999991</v>
      </c>
      <c r="AE1767" s="8">
        <f>SUM(AD$3:AD1767)</f>
        <v>612.46000000000106</v>
      </c>
      <c r="AF1767" s="2">
        <v>1.9</v>
      </c>
      <c r="AG1767" s="8">
        <f t="shared" si="276"/>
        <v>-1</v>
      </c>
      <c r="AH1767" s="8">
        <f>SUM(AG$3:AG1767)</f>
        <v>-107.46000000000018</v>
      </c>
      <c r="AI1767">
        <v>8</v>
      </c>
      <c r="AJ1767" s="8">
        <f t="shared" si="277"/>
        <v>-1</v>
      </c>
      <c r="AK1767" s="8">
        <f>SUM(AJ$3:AJ1767)</f>
        <v>-230</v>
      </c>
      <c r="AL1767" s="2">
        <v>8.5</v>
      </c>
      <c r="AM1767" s="8">
        <f t="shared" si="278"/>
        <v>-1</v>
      </c>
      <c r="AN1767" s="8">
        <f>SUM(AM$3:AM1767)</f>
        <v>102.5</v>
      </c>
      <c r="AO1767" s="2">
        <v>6.5</v>
      </c>
      <c r="AP1767" s="8">
        <f t="shared" si="279"/>
        <v>-1</v>
      </c>
      <c r="AQ1767" s="8">
        <f>SUM(AP$3:AP1767)</f>
        <v>-182.5</v>
      </c>
      <c r="AR1767">
        <v>3.55</v>
      </c>
      <c r="AS1767">
        <v>1.27</v>
      </c>
      <c r="AT1767" s="4">
        <f t="shared" si="273"/>
        <v>-1</v>
      </c>
      <c r="AU1767" s="5">
        <f>SUM($AT$3:AT1767)</f>
        <v>102.5</v>
      </c>
      <c r="AV1767" s="6">
        <f>SUM(R1767,U1767,X1767,AA1767,AD1767,AG1767)</f>
        <v>-1.07</v>
      </c>
    </row>
    <row r="1768" spans="1:48" x14ac:dyDescent="0.25">
      <c r="A1768">
        <f>IF(AND(G1768&lt;&gt;"",H1768&lt;&gt;"",I1768&lt;&gt;"",J1768&lt;&gt;"",K1768&lt;&gt;"",L1768&lt;&gt;"",M1768&lt;&gt;"",N1768&lt;&gt;"",O1768&lt;&gt;"",P1768&lt;&gt;"",Q1768&lt;&gt;"",T1768&lt;&gt;"",W1768&lt;&gt;"",Z1768&lt;&gt;"",AC1768&lt;&gt;"",AF1768&lt;&gt;"",AI1768&lt;&gt;"",AL1768&lt;&gt;"",AO1768&lt;&gt;"",AR1768&lt;&gt;"",AS1768&lt;&gt;""),1,0)</f>
        <v>0</v>
      </c>
      <c r="B1768" s="1">
        <v>43813</v>
      </c>
      <c r="C1768" t="s">
        <v>275</v>
      </c>
      <c r="D1768" t="s">
        <v>2220</v>
      </c>
      <c r="E1768" t="s">
        <v>278</v>
      </c>
      <c r="F1768" t="s">
        <v>539</v>
      </c>
      <c r="G1768">
        <v>2019</v>
      </c>
      <c r="H1768">
        <v>12</v>
      </c>
      <c r="I1768">
        <v>14</v>
      </c>
      <c r="J1768" t="s">
        <v>47</v>
      </c>
      <c r="K1768">
        <v>7</v>
      </c>
      <c r="L1768" s="3">
        <v>2</v>
      </c>
      <c r="M1768" s="3">
        <v>2</v>
      </c>
      <c r="N1768">
        <v>5</v>
      </c>
      <c r="O1768">
        <v>4.5</v>
      </c>
      <c r="P1768">
        <v>1.61</v>
      </c>
      <c r="Q1768" s="2">
        <v>1.57</v>
      </c>
      <c r="R1768" s="8" t="str">
        <f t="shared" si="274"/>
        <v/>
      </c>
      <c r="S1768" s="8">
        <f>SUM($R$3:R1768)</f>
        <v>-51.800000000000082</v>
      </c>
      <c r="T1768" s="2">
        <v>2.25</v>
      </c>
      <c r="U1768" s="8" t="str">
        <f t="shared" si="275"/>
        <v/>
      </c>
      <c r="V1768" s="8">
        <f>SUM($U$3:U1768)</f>
        <v>-142.39999999999984</v>
      </c>
      <c r="W1768" s="9">
        <v>1.1599999999999999</v>
      </c>
      <c r="X1768" s="8" t="str">
        <f t="shared" si="270"/>
        <v/>
      </c>
      <c r="Y1768" s="8">
        <f>SUM($X$3:X1768)</f>
        <v>-59.490000000000087</v>
      </c>
      <c r="Z1768" s="9">
        <v>5</v>
      </c>
      <c r="AA1768" s="8" t="str">
        <f t="shared" si="271"/>
        <v/>
      </c>
      <c r="AB1768" s="8">
        <f>SUM($AA$3:AA1768)</f>
        <v>-132.90999999999974</v>
      </c>
      <c r="AC1768" s="2">
        <v>1.53</v>
      </c>
      <c r="AD1768" s="8" t="str">
        <f t="shared" si="272"/>
        <v/>
      </c>
      <c r="AE1768" s="8">
        <f>SUM(AD$3:AD1768)</f>
        <v>612.46000000000106</v>
      </c>
      <c r="AF1768" s="2">
        <v>2.5</v>
      </c>
      <c r="AG1768" s="8" t="str">
        <f t="shared" si="276"/>
        <v/>
      </c>
      <c r="AH1768" s="8">
        <f>SUM(AG$3:AG1768)</f>
        <v>-107.46000000000018</v>
      </c>
      <c r="AI1768">
        <v>19</v>
      </c>
      <c r="AJ1768" s="8" t="str">
        <f t="shared" si="277"/>
        <v/>
      </c>
      <c r="AK1768" s="8">
        <f>SUM(AJ$3:AJ1768)</f>
        <v>-230</v>
      </c>
      <c r="AL1768" s="2">
        <v>15</v>
      </c>
      <c r="AM1768" s="8" t="str">
        <f t="shared" si="278"/>
        <v/>
      </c>
      <c r="AN1768" s="8">
        <f>SUM(AM$3:AM1768)</f>
        <v>102.5</v>
      </c>
      <c r="AO1768" s="2">
        <v>8.5</v>
      </c>
      <c r="AP1768" s="8" t="str">
        <f t="shared" si="279"/>
        <v/>
      </c>
      <c r="AQ1768" s="8">
        <f>SUM(AP$3:AP1768)</f>
        <v>-182.5</v>
      </c>
      <c r="AT1768" s="4" t="str">
        <f t="shared" si="273"/>
        <v/>
      </c>
      <c r="AU1768" s="5">
        <f>SUM($AT$3:AT1768)</f>
        <v>102.5</v>
      </c>
      <c r="AV1768" s="6">
        <f>SUM(R1768,U1768,X1768,AA1768,AD1768,AG1768)</f>
        <v>0</v>
      </c>
    </row>
    <row r="1769" spans="1:48" x14ac:dyDescent="0.25">
      <c r="A1769">
        <f>IF(AND(G1769&lt;&gt;"",H1769&lt;&gt;"",I1769&lt;&gt;"",J1769&lt;&gt;"",K1769&lt;&gt;"",L1769&lt;&gt;"",M1769&lt;&gt;"",N1769&lt;&gt;"",O1769&lt;&gt;"",P1769&lt;&gt;"",Q1769&lt;&gt;"",T1769&lt;&gt;"",W1769&lt;&gt;"",Z1769&lt;&gt;"",AC1769&lt;&gt;"",AF1769&lt;&gt;"",AI1769&lt;&gt;"",AL1769&lt;&gt;"",AO1769&lt;&gt;"",AR1769&lt;&gt;"",AS1769&lt;&gt;""),1,0)</f>
        <v>1</v>
      </c>
      <c r="B1769" s="1">
        <v>43813</v>
      </c>
      <c r="C1769" t="s">
        <v>248</v>
      </c>
      <c r="D1769" t="s">
        <v>2221</v>
      </c>
      <c r="E1769" t="s">
        <v>546</v>
      </c>
      <c r="F1769" t="s">
        <v>850</v>
      </c>
      <c r="G1769">
        <v>2019</v>
      </c>
      <c r="H1769">
        <v>12</v>
      </c>
      <c r="I1769">
        <v>14</v>
      </c>
      <c r="J1769" t="s">
        <v>47</v>
      </c>
      <c r="K1769">
        <v>7</v>
      </c>
      <c r="L1769" s="3">
        <v>1</v>
      </c>
      <c r="M1769" s="3">
        <v>0</v>
      </c>
      <c r="N1769">
        <v>1.33</v>
      </c>
      <c r="O1769">
        <v>5</v>
      </c>
      <c r="P1769">
        <v>9</v>
      </c>
      <c r="Q1769" s="2">
        <v>2.1</v>
      </c>
      <c r="R1769" s="8">
        <f t="shared" si="274"/>
        <v>-1</v>
      </c>
      <c r="S1769" s="8">
        <f>SUM($R$3:R1769)</f>
        <v>-52.800000000000082</v>
      </c>
      <c r="T1769" s="2">
        <v>1.66</v>
      </c>
      <c r="U1769" s="8">
        <f t="shared" si="275"/>
        <v>0.65999999999999992</v>
      </c>
      <c r="V1769" s="8">
        <f>SUM($U$3:U1769)</f>
        <v>-141.73999999999984</v>
      </c>
      <c r="W1769" s="9">
        <v>1.25</v>
      </c>
      <c r="X1769" s="8">
        <f t="shared" si="270"/>
        <v>-1</v>
      </c>
      <c r="Y1769" s="8">
        <f>SUM($X$3:X1769)</f>
        <v>-60.490000000000087</v>
      </c>
      <c r="Z1769" s="9">
        <v>4</v>
      </c>
      <c r="AA1769" s="8">
        <f t="shared" si="271"/>
        <v>3</v>
      </c>
      <c r="AB1769" s="8">
        <f>SUM($AA$3:AA1769)</f>
        <v>-129.90999999999974</v>
      </c>
      <c r="AC1769" s="2">
        <v>1.8</v>
      </c>
      <c r="AD1769" s="8">
        <f t="shared" si="272"/>
        <v>-1</v>
      </c>
      <c r="AE1769" s="8">
        <f>SUM(AD$3:AD1769)</f>
        <v>611.46000000000106</v>
      </c>
      <c r="AF1769" s="2">
        <v>2</v>
      </c>
      <c r="AG1769" s="8">
        <f t="shared" si="276"/>
        <v>1</v>
      </c>
      <c r="AH1769" s="8">
        <f>SUM(AG$3:AG1769)</f>
        <v>-106.46000000000018</v>
      </c>
      <c r="AI1769">
        <v>6</v>
      </c>
      <c r="AJ1769" s="8">
        <f t="shared" si="277"/>
        <v>5</v>
      </c>
      <c r="AK1769" s="8">
        <f>SUM(AJ$3:AJ1769)</f>
        <v>-225</v>
      </c>
      <c r="AL1769" s="2">
        <v>8</v>
      </c>
      <c r="AM1769" s="8">
        <f t="shared" si="278"/>
        <v>-1</v>
      </c>
      <c r="AN1769" s="8">
        <f>SUM(AM$3:AM1769)</f>
        <v>101.5</v>
      </c>
      <c r="AO1769" s="2">
        <v>9.5</v>
      </c>
      <c r="AP1769" s="8">
        <f t="shared" si="279"/>
        <v>-1</v>
      </c>
      <c r="AQ1769" s="8">
        <f>SUM(AP$3:AP1769)</f>
        <v>-183.5</v>
      </c>
      <c r="AR1769">
        <v>2.02</v>
      </c>
      <c r="AS1769">
        <v>1.83</v>
      </c>
      <c r="AT1769" s="4">
        <f t="shared" si="273"/>
        <v>-1</v>
      </c>
      <c r="AU1769" s="5">
        <f>SUM($AT$3:AT1769)</f>
        <v>101.5</v>
      </c>
      <c r="AV1769" s="6">
        <f>SUM(R1769,U1769,X1769,AA1769,AD1769,AG1769)</f>
        <v>1.66</v>
      </c>
    </row>
    <row r="1770" spans="1:48" x14ac:dyDescent="0.25">
      <c r="A1770">
        <f>IF(AND(G1770&lt;&gt;"",H1770&lt;&gt;"",I1770&lt;&gt;"",J1770&lt;&gt;"",K1770&lt;&gt;"",L1770&lt;&gt;"",M1770&lt;&gt;"",N1770&lt;&gt;"",O1770&lt;&gt;"",P1770&lt;&gt;"",Q1770&lt;&gt;"",T1770&lt;&gt;"",W1770&lt;&gt;"",Z1770&lt;&gt;"",AC1770&lt;&gt;"",AF1770&lt;&gt;"",AI1770&lt;&gt;"",AL1770&lt;&gt;"",AO1770&lt;&gt;"",AR1770&lt;&gt;"",AS1770&lt;&gt;""),1,0)</f>
        <v>1</v>
      </c>
      <c r="B1770" s="1">
        <v>43813</v>
      </c>
      <c r="C1770" t="s">
        <v>248</v>
      </c>
      <c r="D1770" t="s">
        <v>2222</v>
      </c>
      <c r="E1770" t="s">
        <v>251</v>
      </c>
      <c r="F1770" t="s">
        <v>553</v>
      </c>
      <c r="G1770">
        <v>2019</v>
      </c>
      <c r="H1770">
        <v>12</v>
      </c>
      <c r="I1770">
        <v>14</v>
      </c>
      <c r="J1770" t="s">
        <v>47</v>
      </c>
      <c r="K1770">
        <v>7</v>
      </c>
      <c r="L1770" s="3">
        <v>0</v>
      </c>
      <c r="M1770" s="3">
        <v>1</v>
      </c>
      <c r="N1770">
        <v>1.9</v>
      </c>
      <c r="O1770">
        <v>3.5</v>
      </c>
      <c r="P1770">
        <v>4</v>
      </c>
      <c r="Q1770" s="2">
        <v>1.95</v>
      </c>
      <c r="R1770" s="8">
        <f t="shared" si="274"/>
        <v>-1</v>
      </c>
      <c r="S1770" s="8">
        <f>SUM($R$3:R1770)</f>
        <v>-53.800000000000082</v>
      </c>
      <c r="T1770" s="2">
        <v>1.8</v>
      </c>
      <c r="U1770" s="8">
        <f t="shared" si="275"/>
        <v>0.8</v>
      </c>
      <c r="V1770" s="8">
        <f>SUM($U$3:U1770)</f>
        <v>-140.93999999999983</v>
      </c>
      <c r="W1770" s="9">
        <v>1.4</v>
      </c>
      <c r="X1770" s="8">
        <f t="shared" si="270"/>
        <v>-1</v>
      </c>
      <c r="Y1770" s="8">
        <f>SUM($X$3:X1770)</f>
        <v>-61.490000000000087</v>
      </c>
      <c r="Z1770" s="9">
        <v>3</v>
      </c>
      <c r="AA1770" s="8">
        <f t="shared" si="271"/>
        <v>2</v>
      </c>
      <c r="AB1770" s="8">
        <f>SUM($AA$3:AA1770)</f>
        <v>-127.90999999999974</v>
      </c>
      <c r="AC1770" s="2">
        <v>2.2000000000000002</v>
      </c>
      <c r="AD1770" s="8">
        <f t="shared" si="272"/>
        <v>-1</v>
      </c>
      <c r="AE1770" s="8">
        <f>SUM(AD$3:AD1770)</f>
        <v>610.46000000000106</v>
      </c>
      <c r="AF1770" s="2">
        <v>1.66</v>
      </c>
      <c r="AG1770" s="8">
        <f t="shared" si="276"/>
        <v>0.65999999999999992</v>
      </c>
      <c r="AH1770" s="8">
        <f>SUM(AG$3:AG1770)</f>
        <v>-105.80000000000018</v>
      </c>
      <c r="AI1770">
        <v>6.5</v>
      </c>
      <c r="AJ1770" s="8">
        <f t="shared" si="277"/>
        <v>-1</v>
      </c>
      <c r="AK1770" s="8">
        <f>SUM(AJ$3:AJ1770)</f>
        <v>-226</v>
      </c>
      <c r="AL1770" s="2">
        <v>9</v>
      </c>
      <c r="AM1770" s="8">
        <f t="shared" si="278"/>
        <v>-1</v>
      </c>
      <c r="AN1770" s="8">
        <f>SUM(AM$3:AM1770)</f>
        <v>100.5</v>
      </c>
      <c r="AO1770" s="2">
        <v>6.5</v>
      </c>
      <c r="AP1770" s="8">
        <f t="shared" si="279"/>
        <v>-1</v>
      </c>
      <c r="AQ1770" s="8">
        <f>SUM(AP$3:AP1770)</f>
        <v>-184.5</v>
      </c>
      <c r="AR1770">
        <v>3.55</v>
      </c>
      <c r="AS1770">
        <v>1.27</v>
      </c>
      <c r="AT1770" s="4">
        <f t="shared" si="273"/>
        <v>-1</v>
      </c>
      <c r="AU1770" s="5">
        <f>SUM($AT$3:AT1770)</f>
        <v>100.5</v>
      </c>
      <c r="AV1770" s="6">
        <f>SUM(R1770,U1770,X1770,AA1770,AD1770,AG1770)</f>
        <v>0.45999999999999996</v>
      </c>
    </row>
    <row r="1771" spans="1:48" x14ac:dyDescent="0.25">
      <c r="A1771">
        <f>IF(AND(G1771&lt;&gt;"",H1771&lt;&gt;"",I1771&lt;&gt;"",J1771&lt;&gt;"",K1771&lt;&gt;"",L1771&lt;&gt;"",M1771&lt;&gt;"",N1771&lt;&gt;"",O1771&lt;&gt;"",P1771&lt;&gt;"",Q1771&lt;&gt;"",T1771&lt;&gt;"",W1771&lt;&gt;"",Z1771&lt;&gt;"",AC1771&lt;&gt;"",AF1771&lt;&gt;"",AI1771&lt;&gt;"",AL1771&lt;&gt;"",AO1771&lt;&gt;"",AR1771&lt;&gt;"",AS1771&lt;&gt;""),1,0)</f>
        <v>1</v>
      </c>
      <c r="B1771" s="1">
        <v>43813</v>
      </c>
      <c r="C1771" t="s">
        <v>248</v>
      </c>
      <c r="D1771" t="s">
        <v>2223</v>
      </c>
      <c r="E1771" t="s">
        <v>367</v>
      </c>
      <c r="F1771" t="s">
        <v>585</v>
      </c>
      <c r="G1771">
        <v>2019</v>
      </c>
      <c r="H1771">
        <v>12</v>
      </c>
      <c r="I1771">
        <v>14</v>
      </c>
      <c r="J1771" t="s">
        <v>47</v>
      </c>
      <c r="K1771">
        <v>7</v>
      </c>
      <c r="L1771" s="3">
        <v>1</v>
      </c>
      <c r="M1771" s="3">
        <v>0</v>
      </c>
      <c r="N1771">
        <v>2.7</v>
      </c>
      <c r="O1771">
        <v>3.4</v>
      </c>
      <c r="P1771">
        <v>2.5</v>
      </c>
      <c r="Q1771" s="2">
        <v>1.9</v>
      </c>
      <c r="R1771" s="8">
        <f t="shared" si="274"/>
        <v>-1</v>
      </c>
      <c r="S1771" s="8">
        <f>SUM($R$3:R1771)</f>
        <v>-54.800000000000082</v>
      </c>
      <c r="T1771" s="2">
        <v>1.9</v>
      </c>
      <c r="U1771" s="8">
        <f t="shared" si="275"/>
        <v>0.89999999999999991</v>
      </c>
      <c r="V1771" s="8">
        <f>SUM($U$3:U1771)</f>
        <v>-140.03999999999982</v>
      </c>
      <c r="W1771" s="9">
        <v>1.36</v>
      </c>
      <c r="X1771" s="8">
        <f t="shared" si="270"/>
        <v>-1</v>
      </c>
      <c r="Y1771" s="8">
        <f>SUM($X$3:X1771)</f>
        <v>-62.490000000000087</v>
      </c>
      <c r="Z1771" s="9">
        <v>3.2</v>
      </c>
      <c r="AA1771" s="8">
        <f t="shared" si="271"/>
        <v>2.2000000000000002</v>
      </c>
      <c r="AB1771" s="8">
        <f>SUM($AA$3:AA1771)</f>
        <v>-125.70999999999974</v>
      </c>
      <c r="AC1771" s="2">
        <v>2.2000000000000002</v>
      </c>
      <c r="AD1771" s="8">
        <f t="shared" si="272"/>
        <v>-1</v>
      </c>
      <c r="AE1771" s="8">
        <f>SUM(AD$3:AD1771)</f>
        <v>609.46000000000106</v>
      </c>
      <c r="AF1771" s="2">
        <v>1.66</v>
      </c>
      <c r="AG1771" s="8">
        <f t="shared" si="276"/>
        <v>0.65999999999999992</v>
      </c>
      <c r="AH1771" s="8">
        <f>SUM(AG$3:AG1771)</f>
        <v>-105.14000000000019</v>
      </c>
      <c r="AI1771">
        <v>8</v>
      </c>
      <c r="AJ1771" s="8">
        <f t="shared" si="277"/>
        <v>7</v>
      </c>
      <c r="AK1771" s="8">
        <f>SUM(AJ$3:AJ1771)</f>
        <v>-219</v>
      </c>
      <c r="AL1771" s="2">
        <v>10</v>
      </c>
      <c r="AM1771" s="8">
        <f t="shared" si="278"/>
        <v>-1</v>
      </c>
      <c r="AN1771" s="8">
        <f>SUM(AM$3:AM1771)</f>
        <v>99.5</v>
      </c>
      <c r="AO1771" s="2">
        <v>6.5</v>
      </c>
      <c r="AP1771" s="8">
        <f t="shared" si="279"/>
        <v>-1</v>
      </c>
      <c r="AQ1771" s="8">
        <f>SUM(AP$3:AP1771)</f>
        <v>-185.5</v>
      </c>
      <c r="AR1771">
        <v>5.75</v>
      </c>
      <c r="AS1771">
        <v>1.1399999999999999</v>
      </c>
      <c r="AT1771" s="4">
        <f t="shared" si="273"/>
        <v>-1</v>
      </c>
      <c r="AU1771" s="5">
        <f>SUM($AT$3:AT1771)</f>
        <v>99.5</v>
      </c>
      <c r="AV1771" s="6">
        <f>SUM(R1771,U1771,X1771,AA1771,AD1771,AG1771)</f>
        <v>0.76</v>
      </c>
    </row>
    <row r="1772" spans="1:48" x14ac:dyDescent="0.25">
      <c r="A1772">
        <f>IF(AND(G1772&lt;&gt;"",H1772&lt;&gt;"",I1772&lt;&gt;"",J1772&lt;&gt;"",K1772&lt;&gt;"",L1772&lt;&gt;"",M1772&lt;&gt;"",N1772&lt;&gt;"",O1772&lt;&gt;"",P1772&lt;&gt;"",Q1772&lt;&gt;"",T1772&lt;&gt;"",W1772&lt;&gt;"",Z1772&lt;&gt;"",AC1772&lt;&gt;"",AF1772&lt;&gt;"",AI1772&lt;&gt;"",AL1772&lt;&gt;"",AO1772&lt;&gt;"",AR1772&lt;&gt;"",AS1772&lt;&gt;""),1,0)</f>
        <v>1</v>
      </c>
      <c r="B1772" s="1">
        <v>43813</v>
      </c>
      <c r="C1772" t="s">
        <v>248</v>
      </c>
      <c r="D1772" t="s">
        <v>2224</v>
      </c>
      <c r="E1772" t="s">
        <v>250</v>
      </c>
      <c r="F1772" t="s">
        <v>554</v>
      </c>
      <c r="G1772">
        <v>2019</v>
      </c>
      <c r="H1772">
        <v>12</v>
      </c>
      <c r="I1772">
        <v>14</v>
      </c>
      <c r="J1772" t="s">
        <v>47</v>
      </c>
      <c r="K1772">
        <v>7</v>
      </c>
      <c r="L1772" s="3">
        <v>3</v>
      </c>
      <c r="M1772" s="3">
        <v>3</v>
      </c>
      <c r="N1772">
        <v>2.5499999999999998</v>
      </c>
      <c r="O1772">
        <v>3.3</v>
      </c>
      <c r="P1772">
        <v>2.7</v>
      </c>
      <c r="Q1772" s="2">
        <v>1.95</v>
      </c>
      <c r="R1772" s="8">
        <f t="shared" si="274"/>
        <v>0.95</v>
      </c>
      <c r="S1772" s="8">
        <f>SUM($R$3:R1772)</f>
        <v>-53.85000000000008</v>
      </c>
      <c r="T1772" s="2">
        <v>1.8</v>
      </c>
      <c r="U1772" s="8">
        <f t="shared" si="275"/>
        <v>-1</v>
      </c>
      <c r="V1772" s="8">
        <f>SUM($U$3:U1772)</f>
        <v>-141.03999999999982</v>
      </c>
      <c r="W1772" s="9">
        <v>1.4</v>
      </c>
      <c r="X1772" s="8">
        <f t="shared" si="270"/>
        <v>0.39999999999999991</v>
      </c>
      <c r="Y1772" s="8">
        <f>SUM($X$3:X1772)</f>
        <v>-62.090000000000089</v>
      </c>
      <c r="Z1772" s="9">
        <v>3</v>
      </c>
      <c r="AA1772" s="8">
        <f t="shared" si="271"/>
        <v>-1</v>
      </c>
      <c r="AB1772" s="8">
        <f>SUM($AA$3:AA1772)</f>
        <v>-126.70999999999974</v>
      </c>
      <c r="AC1772" s="2">
        <v>2.2000000000000002</v>
      </c>
      <c r="AD1772" s="8">
        <f t="shared" si="272"/>
        <v>1.2000000000000002</v>
      </c>
      <c r="AE1772" s="8">
        <f>SUM(AD$3:AD1772)</f>
        <v>610.66000000000111</v>
      </c>
      <c r="AF1772" s="2">
        <v>1.66</v>
      </c>
      <c r="AG1772" s="8">
        <f t="shared" si="276"/>
        <v>-1</v>
      </c>
      <c r="AH1772" s="8">
        <f>SUM(AG$3:AG1772)</f>
        <v>-106.14000000000019</v>
      </c>
      <c r="AI1772">
        <v>7.5</v>
      </c>
      <c r="AJ1772" s="8">
        <f t="shared" si="277"/>
        <v>-1</v>
      </c>
      <c r="AK1772" s="8">
        <f>SUM(AJ$3:AJ1772)</f>
        <v>-220</v>
      </c>
      <c r="AL1772" s="2">
        <v>10</v>
      </c>
      <c r="AM1772" s="8">
        <f t="shared" si="278"/>
        <v>-1</v>
      </c>
      <c r="AN1772" s="8">
        <f>SUM(AM$3:AM1772)</f>
        <v>98.5</v>
      </c>
      <c r="AO1772" s="2">
        <v>6.5</v>
      </c>
      <c r="AP1772" s="8">
        <f t="shared" si="279"/>
        <v>-1</v>
      </c>
      <c r="AQ1772" s="8">
        <f>SUM(AP$3:AP1772)</f>
        <v>-186.5</v>
      </c>
      <c r="AR1772">
        <v>5.5</v>
      </c>
      <c r="AS1772">
        <v>1.1499999999999999</v>
      </c>
      <c r="AT1772" s="4">
        <f t="shared" si="273"/>
        <v>-1</v>
      </c>
      <c r="AU1772" s="5">
        <f>SUM($AT$3:AT1772)</f>
        <v>98.5</v>
      </c>
      <c r="AV1772" s="6">
        <f>SUM(R1772,U1772,X1772,AA1772,AD1772,AG1772)</f>
        <v>-0.44999999999999996</v>
      </c>
    </row>
    <row r="1773" spans="1:48" x14ac:dyDescent="0.25">
      <c r="A1773">
        <f>IF(AND(G1773&lt;&gt;"",H1773&lt;&gt;"",I1773&lt;&gt;"",J1773&lt;&gt;"",K1773&lt;&gt;"",L1773&lt;&gt;"",M1773&lt;&gt;"",N1773&lt;&gt;"",O1773&lt;&gt;"",P1773&lt;&gt;"",Q1773&lt;&gt;"",T1773&lt;&gt;"",W1773&lt;&gt;"",Z1773&lt;&gt;"",AC1773&lt;&gt;"",AF1773&lt;&gt;"",AI1773&lt;&gt;"",AL1773&lt;&gt;"",AO1773&lt;&gt;"",AR1773&lt;&gt;"",AS1773&lt;&gt;""),1,0)</f>
        <v>1</v>
      </c>
      <c r="B1773" s="1">
        <v>43813</v>
      </c>
      <c r="C1773" t="s">
        <v>287</v>
      </c>
      <c r="D1773" t="s">
        <v>2225</v>
      </c>
      <c r="E1773" t="s">
        <v>290</v>
      </c>
      <c r="F1773" t="s">
        <v>639</v>
      </c>
      <c r="G1773">
        <v>2019</v>
      </c>
      <c r="H1773">
        <v>12</v>
      </c>
      <c r="I1773">
        <v>14</v>
      </c>
      <c r="J1773" t="s">
        <v>47</v>
      </c>
      <c r="K1773">
        <v>7</v>
      </c>
      <c r="L1773" s="3">
        <v>3</v>
      </c>
      <c r="M1773" s="3">
        <v>0</v>
      </c>
      <c r="N1773">
        <v>1.9</v>
      </c>
      <c r="O1773">
        <v>3.8</v>
      </c>
      <c r="P1773">
        <v>3.8</v>
      </c>
      <c r="Q1773" s="2">
        <v>1.57</v>
      </c>
      <c r="R1773" s="8">
        <f t="shared" si="274"/>
        <v>-1</v>
      </c>
      <c r="S1773" s="8">
        <f>SUM($R$3:R1773)</f>
        <v>-54.85000000000008</v>
      </c>
      <c r="T1773" s="2">
        <v>2.25</v>
      </c>
      <c r="U1773" s="8">
        <f t="shared" si="275"/>
        <v>1.25</v>
      </c>
      <c r="V1773" s="8">
        <f>SUM($U$3:U1773)</f>
        <v>-139.78999999999982</v>
      </c>
      <c r="W1773" s="9">
        <v>1.2</v>
      </c>
      <c r="X1773" s="8">
        <f t="shared" si="270"/>
        <v>0.19999999999999996</v>
      </c>
      <c r="Y1773" s="8">
        <f>SUM($X$3:X1773)</f>
        <v>-61.890000000000086</v>
      </c>
      <c r="Z1773" s="9">
        <v>4.5</v>
      </c>
      <c r="AA1773" s="8">
        <f t="shared" si="271"/>
        <v>-1</v>
      </c>
      <c r="AB1773" s="8">
        <f>SUM($AA$3:AA1773)</f>
        <v>-127.70999999999974</v>
      </c>
      <c r="AC1773" s="2">
        <v>1.57</v>
      </c>
      <c r="AD1773" s="8">
        <f t="shared" si="272"/>
        <v>0.57000000000000006</v>
      </c>
      <c r="AE1773" s="8">
        <f>SUM(AD$3:AD1773)</f>
        <v>611.23000000000116</v>
      </c>
      <c r="AF1773" s="2">
        <v>2.37</v>
      </c>
      <c r="AG1773" s="8">
        <f t="shared" si="276"/>
        <v>-1</v>
      </c>
      <c r="AH1773" s="8">
        <f>SUM(AG$3:AG1773)</f>
        <v>-107.14000000000019</v>
      </c>
      <c r="AI1773">
        <v>10</v>
      </c>
      <c r="AJ1773" s="8">
        <f t="shared" si="277"/>
        <v>-1</v>
      </c>
      <c r="AK1773" s="8">
        <f>SUM(AJ$3:AJ1773)</f>
        <v>-221</v>
      </c>
      <c r="AL1773" s="2">
        <v>8.5</v>
      </c>
      <c r="AM1773" s="8">
        <f t="shared" si="278"/>
        <v>-1</v>
      </c>
      <c r="AN1773" s="8">
        <f>SUM(AM$3:AM1773)</f>
        <v>97.5</v>
      </c>
      <c r="AO1773" s="2">
        <v>7.5</v>
      </c>
      <c r="AP1773" s="8">
        <f t="shared" si="279"/>
        <v>-1</v>
      </c>
      <c r="AQ1773" s="8">
        <f>SUM(AP$3:AP1773)</f>
        <v>-187.5</v>
      </c>
      <c r="AR1773">
        <v>3.3</v>
      </c>
      <c r="AS1773">
        <v>1.32</v>
      </c>
      <c r="AT1773" s="4">
        <f t="shared" si="273"/>
        <v>-1</v>
      </c>
      <c r="AU1773" s="5">
        <f>SUM($AT$3:AT1773)</f>
        <v>97.5</v>
      </c>
      <c r="AV1773" s="6">
        <f>SUM(R1773,U1773,X1773,AA1773,AD1773,AG1773)</f>
        <v>-0.98</v>
      </c>
    </row>
    <row r="1774" spans="1:48" x14ac:dyDescent="0.25">
      <c r="A1774">
        <f>IF(AND(G1774&lt;&gt;"",H1774&lt;&gt;"",I1774&lt;&gt;"",J1774&lt;&gt;"",K1774&lt;&gt;"",L1774&lt;&gt;"",M1774&lt;&gt;"",N1774&lt;&gt;"",O1774&lt;&gt;"",P1774&lt;&gt;"",Q1774&lt;&gt;"",T1774&lt;&gt;"",W1774&lt;&gt;"",Z1774&lt;&gt;"",AC1774&lt;&gt;"",AF1774&lt;&gt;"",AI1774&lt;&gt;"",AL1774&lt;&gt;"",AO1774&lt;&gt;"",AR1774&lt;&gt;"",AS1774&lt;&gt;""),1,0)</f>
        <v>1</v>
      </c>
      <c r="B1774" s="1">
        <v>43813</v>
      </c>
      <c r="C1774" t="s">
        <v>287</v>
      </c>
      <c r="D1774" t="s">
        <v>2226</v>
      </c>
      <c r="E1774" t="s">
        <v>374</v>
      </c>
      <c r="F1774" t="s">
        <v>379</v>
      </c>
      <c r="G1774">
        <v>2019</v>
      </c>
      <c r="H1774">
        <v>12</v>
      </c>
      <c r="I1774">
        <v>14</v>
      </c>
      <c r="J1774" t="s">
        <v>47</v>
      </c>
      <c r="K1774">
        <v>7</v>
      </c>
      <c r="L1774" s="3">
        <v>0</v>
      </c>
      <c r="M1774" s="3">
        <v>1</v>
      </c>
      <c r="N1774">
        <v>2.6</v>
      </c>
      <c r="O1774">
        <v>3</v>
      </c>
      <c r="P1774">
        <v>2.9</v>
      </c>
      <c r="Q1774" s="2">
        <v>1.9</v>
      </c>
      <c r="R1774" s="8">
        <f t="shared" si="274"/>
        <v>-1</v>
      </c>
      <c r="S1774" s="8">
        <f>SUM($R$3:R1774)</f>
        <v>-55.85000000000008</v>
      </c>
      <c r="T1774" s="2">
        <v>1.9</v>
      </c>
      <c r="U1774" s="8">
        <f t="shared" si="275"/>
        <v>0.89999999999999991</v>
      </c>
      <c r="V1774" s="8">
        <f>SUM($U$3:U1774)</f>
        <v>-138.88999999999982</v>
      </c>
      <c r="W1774" s="9">
        <v>1.4</v>
      </c>
      <c r="X1774" s="8">
        <f t="shared" si="270"/>
        <v>-1</v>
      </c>
      <c r="Y1774" s="8">
        <f>SUM($X$3:X1774)</f>
        <v>-62.890000000000086</v>
      </c>
      <c r="Z1774" s="9">
        <v>3</v>
      </c>
      <c r="AA1774" s="8">
        <f t="shared" si="271"/>
        <v>2</v>
      </c>
      <c r="AB1774" s="8">
        <f>SUM($AA$3:AA1774)</f>
        <v>-125.70999999999974</v>
      </c>
      <c r="AC1774" s="2">
        <v>2.2000000000000002</v>
      </c>
      <c r="AD1774" s="8">
        <f t="shared" si="272"/>
        <v>-1</v>
      </c>
      <c r="AE1774" s="8">
        <f>SUM(AD$3:AD1774)</f>
        <v>610.23000000000116</v>
      </c>
      <c r="AF1774" s="2">
        <v>1.66</v>
      </c>
      <c r="AG1774" s="8">
        <f t="shared" si="276"/>
        <v>0.65999999999999992</v>
      </c>
      <c r="AH1774" s="8">
        <f>SUM(AG$3:AG1774)</f>
        <v>-106.48000000000019</v>
      </c>
      <c r="AI1774">
        <v>8</v>
      </c>
      <c r="AJ1774" s="8">
        <f t="shared" si="277"/>
        <v>-1</v>
      </c>
      <c r="AK1774" s="8">
        <f>SUM(AJ$3:AJ1774)</f>
        <v>-222</v>
      </c>
      <c r="AL1774" s="2">
        <v>11</v>
      </c>
      <c r="AM1774" s="8">
        <f t="shared" si="278"/>
        <v>-1</v>
      </c>
      <c r="AN1774" s="8">
        <f>SUM(AM$3:AM1774)</f>
        <v>96.5</v>
      </c>
      <c r="AO1774" s="2">
        <v>6</v>
      </c>
      <c r="AP1774" s="8">
        <f t="shared" si="279"/>
        <v>-1</v>
      </c>
      <c r="AQ1774" s="8">
        <f>SUM(AP$3:AP1774)</f>
        <v>-188.5</v>
      </c>
      <c r="AR1774">
        <v>5.75</v>
      </c>
      <c r="AS1774">
        <v>1.1399999999999999</v>
      </c>
      <c r="AT1774" s="4">
        <f t="shared" si="273"/>
        <v>-1</v>
      </c>
      <c r="AU1774" s="5">
        <f>SUM($AT$3:AT1774)</f>
        <v>96.5</v>
      </c>
      <c r="AV1774" s="6">
        <f>SUM(R1774,U1774,X1774,AA1774,AD1774,AG1774)</f>
        <v>0.55999999999999983</v>
      </c>
    </row>
    <row r="1775" spans="1:48" x14ac:dyDescent="0.25">
      <c r="A1775">
        <f>IF(AND(G1775&lt;&gt;"",H1775&lt;&gt;"",I1775&lt;&gt;"",J1775&lt;&gt;"",K1775&lt;&gt;"",L1775&lt;&gt;"",M1775&lt;&gt;"",N1775&lt;&gt;"",O1775&lt;&gt;"",P1775&lt;&gt;"",Q1775&lt;&gt;"",T1775&lt;&gt;"",W1775&lt;&gt;"",Z1775&lt;&gt;"",AC1775&lt;&gt;"",AF1775&lt;&gt;"",AI1775&lt;&gt;"",AL1775&lt;&gt;"",AO1775&lt;&gt;"",AR1775&lt;&gt;"",AS1775&lt;&gt;""),1,0)</f>
        <v>1</v>
      </c>
      <c r="B1775" s="1">
        <v>43813</v>
      </c>
      <c r="C1775" t="s">
        <v>287</v>
      </c>
      <c r="D1775" t="s">
        <v>2227</v>
      </c>
      <c r="E1775" t="s">
        <v>706</v>
      </c>
      <c r="F1775" t="s">
        <v>376</v>
      </c>
      <c r="G1775">
        <v>2019</v>
      </c>
      <c r="H1775">
        <v>12</v>
      </c>
      <c r="I1775">
        <v>14</v>
      </c>
      <c r="J1775" t="s">
        <v>47</v>
      </c>
      <c r="K1775">
        <v>7</v>
      </c>
      <c r="L1775" s="3">
        <v>1</v>
      </c>
      <c r="M1775" s="3">
        <v>2</v>
      </c>
      <c r="N1775">
        <v>1.28</v>
      </c>
      <c r="O1775">
        <v>5.5</v>
      </c>
      <c r="P1775">
        <v>10</v>
      </c>
      <c r="Q1775" s="2">
        <v>1.95</v>
      </c>
      <c r="R1775" s="8">
        <f t="shared" si="274"/>
        <v>0.95</v>
      </c>
      <c r="S1775" s="8">
        <f>SUM($R$3:R1775)</f>
        <v>-54.900000000000077</v>
      </c>
      <c r="T1775" s="2">
        <v>1.8</v>
      </c>
      <c r="U1775" s="8">
        <f t="shared" si="275"/>
        <v>-1</v>
      </c>
      <c r="V1775" s="8">
        <f>SUM($U$3:U1775)</f>
        <v>-139.88999999999982</v>
      </c>
      <c r="W1775" s="9">
        <v>1.1599999999999999</v>
      </c>
      <c r="X1775" s="8">
        <f t="shared" si="270"/>
        <v>0.15999999999999992</v>
      </c>
      <c r="Y1775" s="8">
        <f>SUM($X$3:X1775)</f>
        <v>-62.730000000000089</v>
      </c>
      <c r="Z1775" s="9">
        <v>5</v>
      </c>
      <c r="AA1775" s="8">
        <f t="shared" si="271"/>
        <v>-1</v>
      </c>
      <c r="AB1775" s="8">
        <f>SUM($AA$3:AA1775)</f>
        <v>-126.70999999999974</v>
      </c>
      <c r="AC1775" s="2">
        <v>1.53</v>
      </c>
      <c r="AD1775" s="8">
        <f t="shared" si="272"/>
        <v>0.53</v>
      </c>
      <c r="AE1775" s="8">
        <f>SUM(AD$3:AD1775)</f>
        <v>610.76000000000113</v>
      </c>
      <c r="AF1775" s="2">
        <v>2.5</v>
      </c>
      <c r="AG1775" s="8">
        <f t="shared" si="276"/>
        <v>-1</v>
      </c>
      <c r="AH1775" s="8">
        <f>SUM(AG$3:AG1775)</f>
        <v>-107.48000000000019</v>
      </c>
      <c r="AI1775">
        <v>7</v>
      </c>
      <c r="AJ1775" s="8">
        <f t="shared" si="277"/>
        <v>-1</v>
      </c>
      <c r="AK1775" s="8">
        <f>SUM(AJ$3:AJ1775)</f>
        <v>-223</v>
      </c>
      <c r="AL1775" s="2">
        <v>7.5</v>
      </c>
      <c r="AM1775" s="8">
        <f t="shared" si="278"/>
        <v>-1</v>
      </c>
      <c r="AN1775" s="8">
        <f>SUM(AM$3:AM1775)</f>
        <v>95.5</v>
      </c>
      <c r="AO1775" s="2">
        <v>11</v>
      </c>
      <c r="AP1775" s="8">
        <f t="shared" si="279"/>
        <v>-1</v>
      </c>
      <c r="AQ1775" s="8">
        <f>SUM(AP$3:AP1775)</f>
        <v>-189.5</v>
      </c>
      <c r="AR1775">
        <v>1.98</v>
      </c>
      <c r="AS1775">
        <v>1.95</v>
      </c>
      <c r="AT1775" s="4">
        <f t="shared" si="273"/>
        <v>-1</v>
      </c>
      <c r="AU1775" s="5">
        <f>SUM($AT$3:AT1775)</f>
        <v>95.5</v>
      </c>
      <c r="AV1775" s="6">
        <f>SUM(R1775,U1775,X1775,AA1775,AD1775,AG1775)</f>
        <v>-1.36</v>
      </c>
    </row>
    <row r="1776" spans="1:48" x14ac:dyDescent="0.25">
      <c r="A1776">
        <f>IF(AND(G1776&lt;&gt;"",H1776&lt;&gt;"",I1776&lt;&gt;"",J1776&lt;&gt;"",K1776&lt;&gt;"",L1776&lt;&gt;"",M1776&lt;&gt;"",N1776&lt;&gt;"",O1776&lt;&gt;"",P1776&lt;&gt;"",Q1776&lt;&gt;"",T1776&lt;&gt;"",W1776&lt;&gt;"",Z1776&lt;&gt;"",AC1776&lt;&gt;"",AF1776&lt;&gt;"",AI1776&lt;&gt;"",AL1776&lt;&gt;"",AO1776&lt;&gt;"",AR1776&lt;&gt;"",AS1776&lt;&gt;""),1,0)</f>
        <v>1</v>
      </c>
      <c r="B1776" s="1">
        <v>43812</v>
      </c>
      <c r="C1776" t="s">
        <v>291</v>
      </c>
      <c r="D1776" t="s">
        <v>2228</v>
      </c>
      <c r="E1776" t="s">
        <v>394</v>
      </c>
      <c r="F1776" t="s">
        <v>294</v>
      </c>
      <c r="G1776">
        <v>2019</v>
      </c>
      <c r="H1776">
        <v>12</v>
      </c>
      <c r="I1776">
        <v>13</v>
      </c>
      <c r="J1776" t="s">
        <v>63</v>
      </c>
      <c r="K1776">
        <v>6</v>
      </c>
      <c r="L1776" s="3">
        <v>2</v>
      </c>
      <c r="M1776" s="3">
        <v>4</v>
      </c>
      <c r="N1776">
        <v>1.9</v>
      </c>
      <c r="O1776">
        <v>3.8</v>
      </c>
      <c r="P1776">
        <v>3.75</v>
      </c>
      <c r="Q1776" s="2">
        <v>1.53</v>
      </c>
      <c r="R1776" s="8">
        <f t="shared" si="274"/>
        <v>0.53</v>
      </c>
      <c r="S1776" s="8">
        <f>SUM($R$3:R1776)</f>
        <v>-54.370000000000076</v>
      </c>
      <c r="T1776" s="2">
        <v>2.37</v>
      </c>
      <c r="U1776" s="8">
        <f t="shared" si="275"/>
        <v>-1</v>
      </c>
      <c r="V1776" s="8">
        <f>SUM($U$3:U1776)</f>
        <v>-140.88999999999982</v>
      </c>
      <c r="W1776" s="9">
        <v>1.1599999999999999</v>
      </c>
      <c r="X1776" s="8">
        <f t="shared" si="270"/>
        <v>0.15999999999999992</v>
      </c>
      <c r="Y1776" s="8">
        <f>SUM($X$3:X1776)</f>
        <v>-62.570000000000093</v>
      </c>
      <c r="Z1776" s="9">
        <v>5</v>
      </c>
      <c r="AA1776" s="8">
        <f t="shared" si="271"/>
        <v>-1</v>
      </c>
      <c r="AB1776" s="8">
        <f>SUM($AA$3:AA1776)</f>
        <v>-127.70999999999974</v>
      </c>
      <c r="AC1776" s="2">
        <v>1.57</v>
      </c>
      <c r="AD1776" s="8">
        <f t="shared" si="272"/>
        <v>0.57000000000000006</v>
      </c>
      <c r="AE1776" s="8">
        <f>SUM(AD$3:AD1776)</f>
        <v>611.33000000000118</v>
      </c>
      <c r="AF1776" s="2">
        <v>2.37</v>
      </c>
      <c r="AG1776" s="8">
        <f t="shared" si="276"/>
        <v>-1</v>
      </c>
      <c r="AH1776" s="8">
        <f>SUM(AG$3:AG1776)</f>
        <v>-108.48000000000019</v>
      </c>
      <c r="AI1776">
        <v>11</v>
      </c>
      <c r="AJ1776" s="8">
        <f t="shared" si="277"/>
        <v>-1</v>
      </c>
      <c r="AK1776" s="8">
        <f>SUM(AJ$3:AJ1776)</f>
        <v>-224</v>
      </c>
      <c r="AL1776" s="2">
        <v>9</v>
      </c>
      <c r="AM1776" s="8">
        <f t="shared" si="278"/>
        <v>-1</v>
      </c>
      <c r="AN1776" s="8">
        <f>SUM(AM$3:AM1776)</f>
        <v>94.5</v>
      </c>
      <c r="AO1776" s="2">
        <v>7.5</v>
      </c>
      <c r="AP1776" s="8">
        <f t="shared" si="279"/>
        <v>-1</v>
      </c>
      <c r="AQ1776" s="8">
        <f>SUM(AP$3:AP1776)</f>
        <v>-190.5</v>
      </c>
      <c r="AR1776">
        <v>3.3</v>
      </c>
      <c r="AS1776">
        <v>1.32</v>
      </c>
      <c r="AT1776" s="4">
        <f t="shared" si="273"/>
        <v>-1</v>
      </c>
      <c r="AU1776" s="5">
        <f>SUM($AT$3:AT1776)</f>
        <v>94.5</v>
      </c>
      <c r="AV1776" s="6">
        <f>SUM(R1776,U1776,X1776,AA1776,AD1776,AG1776)</f>
        <v>-1.74</v>
      </c>
    </row>
    <row r="1777" spans="1:48" x14ac:dyDescent="0.25">
      <c r="A1777">
        <f>IF(AND(G1777&lt;&gt;"",H1777&lt;&gt;"",I1777&lt;&gt;"",J1777&lt;&gt;"",K1777&lt;&gt;"",L1777&lt;&gt;"",M1777&lt;&gt;"",N1777&lt;&gt;"",O1777&lt;&gt;"",P1777&lt;&gt;"",Q1777&lt;&gt;"",T1777&lt;&gt;"",W1777&lt;&gt;"",Z1777&lt;&gt;"",AC1777&lt;&gt;"",AF1777&lt;&gt;"",AI1777&lt;&gt;"",AL1777&lt;&gt;"",AO1777&lt;&gt;"",AR1777&lt;&gt;"",AS1777&lt;&gt;""),1,0)</f>
        <v>1</v>
      </c>
      <c r="B1777" s="1">
        <v>43812</v>
      </c>
      <c r="C1777" t="s">
        <v>298</v>
      </c>
      <c r="D1777" t="s">
        <v>2229</v>
      </c>
      <c r="E1777" t="s">
        <v>409</v>
      </c>
      <c r="F1777" t="s">
        <v>419</v>
      </c>
      <c r="G1777">
        <v>2019</v>
      </c>
      <c r="H1777">
        <v>12</v>
      </c>
      <c r="I1777">
        <v>13</v>
      </c>
      <c r="J1777" t="s">
        <v>63</v>
      </c>
      <c r="K1777">
        <v>6</v>
      </c>
      <c r="L1777" s="3">
        <v>2</v>
      </c>
      <c r="M1777" s="3">
        <v>2</v>
      </c>
      <c r="N1777">
        <v>4</v>
      </c>
      <c r="O1777">
        <v>3.75</v>
      </c>
      <c r="P1777">
        <v>1.85</v>
      </c>
      <c r="Q1777" s="2">
        <v>1.66</v>
      </c>
      <c r="R1777" s="8">
        <f t="shared" si="274"/>
        <v>0.65999999999999992</v>
      </c>
      <c r="S1777" s="8">
        <f>SUM($R$3:R1777)</f>
        <v>-53.710000000000079</v>
      </c>
      <c r="T1777" s="2">
        <v>2.1</v>
      </c>
      <c r="U1777" s="8">
        <f t="shared" si="275"/>
        <v>-1</v>
      </c>
      <c r="V1777" s="8">
        <f>SUM($U$3:U1777)</f>
        <v>-141.88999999999982</v>
      </c>
      <c r="W1777" s="9">
        <v>1.22</v>
      </c>
      <c r="X1777" s="8">
        <f t="shared" si="270"/>
        <v>0.21999999999999997</v>
      </c>
      <c r="Y1777" s="8">
        <f>SUM($X$3:X1777)</f>
        <v>-62.350000000000094</v>
      </c>
      <c r="Z1777" s="9">
        <v>4.33</v>
      </c>
      <c r="AA1777" s="8">
        <f t="shared" si="271"/>
        <v>-1</v>
      </c>
      <c r="AB1777" s="8">
        <f>SUM($AA$3:AA1777)</f>
        <v>-128.70999999999975</v>
      </c>
      <c r="AC1777" s="2">
        <v>1.72</v>
      </c>
      <c r="AD1777" s="8">
        <f t="shared" si="272"/>
        <v>0.72</v>
      </c>
      <c r="AE1777" s="8">
        <f>SUM(AD$3:AD1777)</f>
        <v>612.05000000000121</v>
      </c>
      <c r="AF1777" s="2">
        <v>2.1</v>
      </c>
      <c r="AG1777" s="8">
        <f t="shared" si="276"/>
        <v>-1</v>
      </c>
      <c r="AH1777" s="8">
        <f>SUM(AG$3:AG1777)</f>
        <v>-109.48000000000019</v>
      </c>
      <c r="AI1777">
        <v>13</v>
      </c>
      <c r="AJ1777" s="8">
        <f t="shared" si="277"/>
        <v>-1</v>
      </c>
      <c r="AK1777" s="8">
        <f>SUM(AJ$3:AJ1777)</f>
        <v>-225</v>
      </c>
      <c r="AL1777" s="2">
        <v>13</v>
      </c>
      <c r="AM1777" s="8">
        <f t="shared" si="278"/>
        <v>-1</v>
      </c>
      <c r="AN1777" s="8">
        <f>SUM(AM$3:AM1777)</f>
        <v>93.5</v>
      </c>
      <c r="AO1777" s="2">
        <v>7</v>
      </c>
      <c r="AP1777" s="8">
        <f t="shared" si="279"/>
        <v>-1</v>
      </c>
      <c r="AQ1777" s="8">
        <f>SUM(AP$3:AP1777)</f>
        <v>-191.5</v>
      </c>
      <c r="AR1777">
        <v>7</v>
      </c>
      <c r="AS1777">
        <v>1.1000000000000001</v>
      </c>
      <c r="AT1777" s="4">
        <f t="shared" si="273"/>
        <v>-1</v>
      </c>
      <c r="AU1777" s="5">
        <f>SUM($AT$3:AT1777)</f>
        <v>93.5</v>
      </c>
      <c r="AV1777" s="6">
        <f>SUM(R1777,U1777,X1777,AA1777,AD1777,AG1777)</f>
        <v>-1.4000000000000001</v>
      </c>
    </row>
    <row r="1778" spans="1:48" x14ac:dyDescent="0.25">
      <c r="A1778">
        <f>IF(AND(G1778&lt;&gt;"",H1778&lt;&gt;"",I1778&lt;&gt;"",J1778&lt;&gt;"",K1778&lt;&gt;"",L1778&lt;&gt;"",M1778&lt;&gt;"",N1778&lt;&gt;"",O1778&lt;&gt;"",P1778&lt;&gt;"",Q1778&lt;&gt;"",T1778&lt;&gt;"",W1778&lt;&gt;"",Z1778&lt;&gt;"",AC1778&lt;&gt;"",AF1778&lt;&gt;"",AI1778&lt;&gt;"",AL1778&lt;&gt;"",AO1778&lt;&gt;"",AR1778&lt;&gt;"",AS1778&lt;&gt;""),1,0)</f>
        <v>1</v>
      </c>
      <c r="B1778" s="1">
        <v>43812</v>
      </c>
      <c r="C1778" t="s">
        <v>302</v>
      </c>
      <c r="D1778" t="s">
        <v>2230</v>
      </c>
      <c r="E1778" t="s">
        <v>304</v>
      </c>
      <c r="F1778" t="s">
        <v>308</v>
      </c>
      <c r="G1778">
        <v>2019</v>
      </c>
      <c r="H1778">
        <v>12</v>
      </c>
      <c r="I1778">
        <v>13</v>
      </c>
      <c r="J1778" t="s">
        <v>63</v>
      </c>
      <c r="K1778">
        <v>6</v>
      </c>
      <c r="L1778" s="3">
        <v>2</v>
      </c>
      <c r="M1778" s="3">
        <v>1</v>
      </c>
      <c r="N1778">
        <v>1.8</v>
      </c>
      <c r="O1778">
        <v>3.5</v>
      </c>
      <c r="P1778">
        <v>5</v>
      </c>
      <c r="Q1778" s="2">
        <v>2.1</v>
      </c>
      <c r="R1778" s="8">
        <f t="shared" si="274"/>
        <v>1.1000000000000001</v>
      </c>
      <c r="S1778" s="8">
        <f>SUM($R$3:R1778)</f>
        <v>-52.610000000000078</v>
      </c>
      <c r="T1778" s="2">
        <v>1.66</v>
      </c>
      <c r="U1778" s="8">
        <f t="shared" si="275"/>
        <v>-1</v>
      </c>
      <c r="V1778" s="8">
        <f>SUM($U$3:U1778)</f>
        <v>-142.88999999999982</v>
      </c>
      <c r="W1778" s="9">
        <v>1.44</v>
      </c>
      <c r="X1778" s="8">
        <f t="shared" si="270"/>
        <v>0.43999999999999995</v>
      </c>
      <c r="Y1778" s="8">
        <f>SUM($X$3:X1778)</f>
        <v>-61.910000000000096</v>
      </c>
      <c r="Z1778" s="9">
        <v>2.75</v>
      </c>
      <c r="AA1778" s="8">
        <f t="shared" si="271"/>
        <v>-1</v>
      </c>
      <c r="AB1778" s="8">
        <f>SUM($AA$3:AA1778)</f>
        <v>-129.70999999999975</v>
      </c>
      <c r="AC1778" s="2">
        <v>2.37</v>
      </c>
      <c r="AD1778" s="8">
        <f t="shared" si="272"/>
        <v>1.37</v>
      </c>
      <c r="AE1778" s="8">
        <f>SUM(AD$3:AD1778)</f>
        <v>613.42000000000121</v>
      </c>
      <c r="AF1778" s="2">
        <v>1.57</v>
      </c>
      <c r="AG1778" s="8">
        <f t="shared" si="276"/>
        <v>-1</v>
      </c>
      <c r="AH1778" s="8">
        <f>SUM(AG$3:AG1778)</f>
        <v>-110.48000000000019</v>
      </c>
      <c r="AI1778">
        <v>5.5</v>
      </c>
      <c r="AJ1778" s="8">
        <f t="shared" si="277"/>
        <v>-1</v>
      </c>
      <c r="AK1778" s="8">
        <f>SUM(AJ$3:AJ1778)</f>
        <v>-226</v>
      </c>
      <c r="AL1778" s="2">
        <v>9</v>
      </c>
      <c r="AM1778" s="8">
        <f t="shared" si="278"/>
        <v>8</v>
      </c>
      <c r="AN1778" s="8">
        <f>SUM(AM$3:AM1778)</f>
        <v>101.5</v>
      </c>
      <c r="AO1778" s="2">
        <v>6.5</v>
      </c>
      <c r="AP1778" s="8">
        <f t="shared" si="279"/>
        <v>-1</v>
      </c>
      <c r="AQ1778" s="8">
        <f>SUM(AP$3:AP1778)</f>
        <v>-192.5</v>
      </c>
      <c r="AR1778">
        <v>3.3</v>
      </c>
      <c r="AS1778">
        <v>1.32</v>
      </c>
      <c r="AT1778" s="4">
        <f t="shared" si="273"/>
        <v>8</v>
      </c>
      <c r="AU1778" s="5">
        <f>SUM($AT$3:AT1778)</f>
        <v>101.5</v>
      </c>
      <c r="AV1778" s="6">
        <f>SUM(R1778,U1778,X1778,AA1778,AD1778,AG1778)</f>
        <v>-8.9999999999999858E-2</v>
      </c>
    </row>
    <row r="1779" spans="1:48" x14ac:dyDescent="0.25">
      <c r="A1779">
        <f>IF(AND(G1779&lt;&gt;"",H1779&lt;&gt;"",I1779&lt;&gt;"",J1779&lt;&gt;"",K1779&lt;&gt;"",L1779&lt;&gt;"",M1779&lt;&gt;"",N1779&lt;&gt;"",O1779&lt;&gt;"",P1779&lt;&gt;"",Q1779&lt;&gt;"",T1779&lt;&gt;"",W1779&lt;&gt;"",Z1779&lt;&gt;"",AC1779&lt;&gt;"",AF1779&lt;&gt;"",AI1779&lt;&gt;"",AL1779&lt;&gt;"",AO1779&lt;&gt;"",AR1779&lt;&gt;"",AS1779&lt;&gt;""),1,0)</f>
        <v>1</v>
      </c>
      <c r="B1779" s="1">
        <v>43812</v>
      </c>
      <c r="C1779" t="s">
        <v>330</v>
      </c>
      <c r="D1779" t="s">
        <v>2231</v>
      </c>
      <c r="E1779" t="s">
        <v>566</v>
      </c>
      <c r="F1779" t="s">
        <v>511</v>
      </c>
      <c r="G1779">
        <v>2019</v>
      </c>
      <c r="H1779">
        <v>12</v>
      </c>
      <c r="I1779">
        <v>13</v>
      </c>
      <c r="J1779" t="s">
        <v>63</v>
      </c>
      <c r="K1779">
        <v>6</v>
      </c>
      <c r="L1779" s="3">
        <v>1</v>
      </c>
      <c r="M1779" s="3">
        <v>1</v>
      </c>
      <c r="N1779">
        <v>2.9</v>
      </c>
      <c r="O1779">
        <v>3.2</v>
      </c>
      <c r="P1779">
        <v>2.4500000000000002</v>
      </c>
      <c r="Q1779" s="2">
        <v>1.75</v>
      </c>
      <c r="R1779" s="8">
        <f t="shared" si="274"/>
        <v>0.75</v>
      </c>
      <c r="S1779" s="8">
        <f>SUM($R$3:R1779)</f>
        <v>-51.860000000000078</v>
      </c>
      <c r="T1779" s="2">
        <v>2</v>
      </c>
      <c r="U1779" s="8">
        <f t="shared" si="275"/>
        <v>-1</v>
      </c>
      <c r="V1779" s="8">
        <f>SUM($U$3:U1779)</f>
        <v>-143.88999999999982</v>
      </c>
      <c r="W1779" s="9">
        <v>1.3</v>
      </c>
      <c r="X1779" s="8">
        <f t="shared" si="270"/>
        <v>0.30000000000000004</v>
      </c>
      <c r="Y1779" s="8">
        <f>SUM($X$3:X1779)</f>
        <v>-61.610000000000099</v>
      </c>
      <c r="Z1779" s="9">
        <v>3.4</v>
      </c>
      <c r="AA1779" s="8">
        <f t="shared" si="271"/>
        <v>-1</v>
      </c>
      <c r="AB1779" s="8">
        <f>SUM($AA$3:AA1779)</f>
        <v>-130.70999999999975</v>
      </c>
      <c r="AC1779" s="2">
        <v>2</v>
      </c>
      <c r="AD1779" s="8">
        <f t="shared" si="272"/>
        <v>1</v>
      </c>
      <c r="AE1779" s="8">
        <f>SUM(AD$3:AD1779)</f>
        <v>614.42000000000121</v>
      </c>
      <c r="AF1779" s="2">
        <v>1.8</v>
      </c>
      <c r="AG1779" s="8">
        <f t="shared" si="276"/>
        <v>0.8</v>
      </c>
      <c r="AH1779" s="8">
        <f>SUM(AG$3:AG1779)</f>
        <v>-109.68000000000019</v>
      </c>
      <c r="AI1779">
        <v>9</v>
      </c>
      <c r="AJ1779" s="8">
        <f t="shared" si="277"/>
        <v>-1</v>
      </c>
      <c r="AK1779" s="8">
        <f>SUM(AJ$3:AJ1779)</f>
        <v>-227</v>
      </c>
      <c r="AL1779" s="2">
        <v>11</v>
      </c>
      <c r="AM1779" s="8">
        <f t="shared" si="278"/>
        <v>-1</v>
      </c>
      <c r="AN1779" s="8">
        <f>SUM(AM$3:AM1779)</f>
        <v>100.5</v>
      </c>
      <c r="AO1779" s="2">
        <v>6</v>
      </c>
      <c r="AP1779" s="8">
        <f t="shared" si="279"/>
        <v>5</v>
      </c>
      <c r="AQ1779" s="8">
        <f>SUM(AP$3:AP1779)</f>
        <v>-187.5</v>
      </c>
      <c r="AR1779">
        <v>5.75</v>
      </c>
      <c r="AS1779">
        <v>1.1399999999999999</v>
      </c>
      <c r="AT1779" s="4">
        <f t="shared" si="273"/>
        <v>-1</v>
      </c>
      <c r="AU1779" s="5">
        <f>SUM($AT$3:AT1779)</f>
        <v>100.5</v>
      </c>
      <c r="AV1779" s="6">
        <f>SUM(R1779,U1779,X1779,AA1779,AD1779,AG1779)</f>
        <v>0.85000000000000009</v>
      </c>
    </row>
    <row r="1780" spans="1:48" x14ac:dyDescent="0.25">
      <c r="A1780">
        <f>IF(AND(G1780&lt;&gt;"",H1780&lt;&gt;"",I1780&lt;&gt;"",J1780&lt;&gt;"",K1780&lt;&gt;"",L1780&lt;&gt;"",M1780&lt;&gt;"",N1780&lt;&gt;"",O1780&lt;&gt;"",P1780&lt;&gt;"",Q1780&lt;&gt;"",T1780&lt;&gt;"",W1780&lt;&gt;"",Z1780&lt;&gt;"",AC1780&lt;&gt;"",AF1780&lt;&gt;"",AI1780&lt;&gt;"",AL1780&lt;&gt;"",AO1780&lt;&gt;"",AR1780&lt;&gt;"",AS1780&lt;&gt;""),1,0)</f>
        <v>1</v>
      </c>
      <c r="B1780" s="1">
        <v>43812</v>
      </c>
      <c r="C1780" t="s">
        <v>275</v>
      </c>
      <c r="D1780" t="s">
        <v>2232</v>
      </c>
      <c r="E1780" t="s">
        <v>568</v>
      </c>
      <c r="F1780" t="s">
        <v>365</v>
      </c>
      <c r="G1780">
        <v>2019</v>
      </c>
      <c r="H1780">
        <v>12</v>
      </c>
      <c r="I1780">
        <v>13</v>
      </c>
      <c r="J1780" t="s">
        <v>63</v>
      </c>
      <c r="K1780">
        <v>6</v>
      </c>
      <c r="L1780" s="3">
        <v>1</v>
      </c>
      <c r="M1780" s="3">
        <v>1</v>
      </c>
      <c r="N1780">
        <v>2.4500000000000002</v>
      </c>
      <c r="O1780">
        <v>3</v>
      </c>
      <c r="P1780">
        <v>3.1</v>
      </c>
      <c r="Q1780" s="2">
        <v>2.2000000000000002</v>
      </c>
      <c r="R1780" s="8">
        <f t="shared" si="274"/>
        <v>1.2000000000000002</v>
      </c>
      <c r="S1780" s="8">
        <f>SUM($R$3:R1780)</f>
        <v>-50.660000000000075</v>
      </c>
      <c r="T1780" s="2">
        <v>1.61</v>
      </c>
      <c r="U1780" s="8">
        <f t="shared" si="275"/>
        <v>-1</v>
      </c>
      <c r="V1780" s="8">
        <f>SUM($U$3:U1780)</f>
        <v>-144.88999999999982</v>
      </c>
      <c r="W1780" s="9">
        <v>1.61</v>
      </c>
      <c r="X1780" s="8">
        <f t="shared" si="270"/>
        <v>0.6100000000000001</v>
      </c>
      <c r="Y1780" s="8">
        <f>SUM($X$3:X1780)</f>
        <v>-61.000000000000099</v>
      </c>
      <c r="Z1780" s="9">
        <v>2.2999999999999998</v>
      </c>
      <c r="AA1780" s="8">
        <f t="shared" si="271"/>
        <v>-1</v>
      </c>
      <c r="AB1780" s="8">
        <f>SUM($AA$3:AA1780)</f>
        <v>-131.70999999999975</v>
      </c>
      <c r="AC1780" s="2">
        <v>3.2</v>
      </c>
      <c r="AD1780" s="8">
        <f t="shared" si="272"/>
        <v>2.2000000000000002</v>
      </c>
      <c r="AE1780" s="8">
        <f>SUM(AD$3:AD1780)</f>
        <v>616.62000000000126</v>
      </c>
      <c r="AF1780" s="2">
        <v>1.36</v>
      </c>
      <c r="AG1780" s="8">
        <f t="shared" si="276"/>
        <v>0.3600000000000001</v>
      </c>
      <c r="AH1780" s="8">
        <f>SUM(AG$3:AG1780)</f>
        <v>-109.32000000000019</v>
      </c>
      <c r="AI1780">
        <v>6</v>
      </c>
      <c r="AJ1780" s="8">
        <f t="shared" si="277"/>
        <v>-1</v>
      </c>
      <c r="AK1780" s="8">
        <f>SUM(AJ$3:AJ1780)</f>
        <v>-228</v>
      </c>
      <c r="AL1780" s="2">
        <v>11</v>
      </c>
      <c r="AM1780" s="8">
        <f t="shared" si="278"/>
        <v>-1</v>
      </c>
      <c r="AN1780" s="8">
        <f>SUM(AM$3:AM1780)</f>
        <v>99.5</v>
      </c>
      <c r="AO1780" s="2">
        <v>6</v>
      </c>
      <c r="AP1780" s="8">
        <f t="shared" si="279"/>
        <v>5</v>
      </c>
      <c r="AQ1780" s="8">
        <f>SUM(AP$3:AP1780)</f>
        <v>-182.5</v>
      </c>
      <c r="AR1780">
        <v>5.75</v>
      </c>
      <c r="AS1780">
        <v>1.1399999999999999</v>
      </c>
      <c r="AT1780" s="4">
        <f t="shared" si="273"/>
        <v>-1</v>
      </c>
      <c r="AU1780" s="5">
        <f>SUM($AT$3:AT1780)</f>
        <v>99.5</v>
      </c>
      <c r="AV1780" s="6">
        <f>SUM(R1780,U1780,X1780,AA1780,AD1780,AG1780)</f>
        <v>2.370000000000001</v>
      </c>
    </row>
    <row r="1781" spans="1:48" x14ac:dyDescent="0.25">
      <c r="A1781">
        <f>IF(AND(G1781&lt;&gt;"",H1781&lt;&gt;"",I1781&lt;&gt;"",J1781&lt;&gt;"",K1781&lt;&gt;"",L1781&lt;&gt;"",M1781&lt;&gt;"",N1781&lt;&gt;"",O1781&lt;&gt;"",P1781&lt;&gt;"",Q1781&lt;&gt;"",T1781&lt;&gt;"",W1781&lt;&gt;"",Z1781&lt;&gt;"",AC1781&lt;&gt;"",AF1781&lt;&gt;"",AI1781&lt;&gt;"",AL1781&lt;&gt;"",AO1781&lt;&gt;"",AR1781&lt;&gt;"",AS1781&lt;&gt;""),1,0)</f>
        <v>0</v>
      </c>
      <c r="B1781" s="1">
        <v>43811</v>
      </c>
      <c r="C1781" t="s">
        <v>226</v>
      </c>
      <c r="D1781" t="s">
        <v>2233</v>
      </c>
      <c r="E1781" t="s">
        <v>723</v>
      </c>
      <c r="F1781" t="s">
        <v>537</v>
      </c>
      <c r="G1781">
        <v>2019</v>
      </c>
      <c r="H1781">
        <v>12</v>
      </c>
      <c r="I1781">
        <v>12</v>
      </c>
      <c r="J1781" t="s">
        <v>98</v>
      </c>
      <c r="K1781">
        <v>5</v>
      </c>
      <c r="L1781" s="3">
        <v>1</v>
      </c>
      <c r="M1781" s="3">
        <v>0</v>
      </c>
      <c r="N1781">
        <v>4.2</v>
      </c>
      <c r="O1781">
        <v>3.6</v>
      </c>
      <c r="P1781">
        <v>1.85</v>
      </c>
      <c r="Q1781" s="2">
        <v>1.8</v>
      </c>
      <c r="R1781" s="8" t="str">
        <f t="shared" si="274"/>
        <v/>
      </c>
      <c r="S1781" s="8">
        <f>SUM($R$3:R1781)</f>
        <v>-50.660000000000075</v>
      </c>
      <c r="T1781" s="2">
        <v>1.95</v>
      </c>
      <c r="U1781" s="8" t="str">
        <f t="shared" si="275"/>
        <v/>
      </c>
      <c r="V1781" s="8">
        <f>SUM($U$3:U1781)</f>
        <v>-144.88999999999982</v>
      </c>
      <c r="W1781" s="9">
        <v>1.3</v>
      </c>
      <c r="X1781" s="8" t="str">
        <f t="shared" si="270"/>
        <v/>
      </c>
      <c r="Y1781" s="8">
        <f>SUM($X$3:X1781)</f>
        <v>-61.000000000000099</v>
      </c>
      <c r="Z1781" s="9">
        <v>3.5</v>
      </c>
      <c r="AA1781" s="8" t="str">
        <f t="shared" si="271"/>
        <v/>
      </c>
      <c r="AB1781" s="8">
        <f>SUM($AA$3:AA1781)</f>
        <v>-131.70999999999975</v>
      </c>
      <c r="AC1781" s="2">
        <v>2</v>
      </c>
      <c r="AD1781" s="8" t="str">
        <f t="shared" si="272"/>
        <v/>
      </c>
      <c r="AE1781" s="8">
        <f>SUM(AD$3:AD1781)</f>
        <v>616.62000000000126</v>
      </c>
      <c r="AF1781" s="2">
        <v>1.8</v>
      </c>
      <c r="AG1781" s="8" t="str">
        <f t="shared" si="276"/>
        <v/>
      </c>
      <c r="AH1781" s="8">
        <f>SUM(AG$3:AG1781)</f>
        <v>-109.32000000000019</v>
      </c>
      <c r="AI1781">
        <v>11</v>
      </c>
      <c r="AJ1781" s="8" t="str">
        <f t="shared" si="277"/>
        <v/>
      </c>
      <c r="AK1781" s="8">
        <f>SUM(AJ$3:AJ1781)</f>
        <v>-228</v>
      </c>
      <c r="AL1781" s="2">
        <v>13</v>
      </c>
      <c r="AM1781" s="8" t="str">
        <f t="shared" si="278"/>
        <v/>
      </c>
      <c r="AN1781" s="8">
        <f>SUM(AM$3:AM1781)</f>
        <v>99.5</v>
      </c>
      <c r="AO1781" s="2">
        <v>7</v>
      </c>
      <c r="AP1781" s="8" t="str">
        <f t="shared" si="279"/>
        <v/>
      </c>
      <c r="AQ1781" s="8">
        <f>SUM(AP$3:AP1781)</f>
        <v>-182.5</v>
      </c>
      <c r="AT1781" s="4" t="str">
        <f t="shared" si="273"/>
        <v/>
      </c>
      <c r="AU1781" s="5">
        <f>SUM($AT$3:AT1781)</f>
        <v>99.5</v>
      </c>
      <c r="AV1781" s="6">
        <f>SUM(R1781,U1781,X1781,AA1781,AD1781,AG1781)</f>
        <v>0</v>
      </c>
    </row>
    <row r="1782" spans="1:48" x14ac:dyDescent="0.25">
      <c r="A1782">
        <f>IF(AND(G1782&lt;&gt;"",H1782&lt;&gt;"",I1782&lt;&gt;"",J1782&lt;&gt;"",K1782&lt;&gt;"",L1782&lt;&gt;"",M1782&lt;&gt;"",N1782&lt;&gt;"",O1782&lt;&gt;"",P1782&lt;&gt;"",Q1782&lt;&gt;"",T1782&lt;&gt;"",W1782&lt;&gt;"",Z1782&lt;&gt;"",AC1782&lt;&gt;"",AF1782&lt;&gt;"",AI1782&lt;&gt;"",AL1782&lt;&gt;"",AO1782&lt;&gt;"",AR1782&lt;&gt;"",AS1782&lt;&gt;""),1,0)</f>
        <v>1</v>
      </c>
      <c r="B1782" s="1">
        <v>43811</v>
      </c>
      <c r="C1782" t="s">
        <v>226</v>
      </c>
      <c r="D1782" t="s">
        <v>2234</v>
      </c>
      <c r="E1782" t="s">
        <v>637</v>
      </c>
      <c r="F1782" t="s">
        <v>2235</v>
      </c>
      <c r="G1782">
        <v>2019</v>
      </c>
      <c r="H1782">
        <v>12</v>
      </c>
      <c r="I1782">
        <v>12</v>
      </c>
      <c r="J1782" t="s">
        <v>98</v>
      </c>
      <c r="K1782">
        <v>5</v>
      </c>
      <c r="L1782" s="3">
        <v>2</v>
      </c>
      <c r="M1782" s="3">
        <v>2</v>
      </c>
      <c r="N1782">
        <v>1.22</v>
      </c>
      <c r="O1782">
        <v>7</v>
      </c>
      <c r="P1782">
        <v>12</v>
      </c>
      <c r="Q1782" s="2">
        <v>1.75</v>
      </c>
      <c r="R1782" s="8">
        <f t="shared" si="274"/>
        <v>0.75</v>
      </c>
      <c r="S1782" s="8">
        <f>SUM($R$3:R1782)</f>
        <v>-49.910000000000075</v>
      </c>
      <c r="T1782" s="2">
        <v>2</v>
      </c>
      <c r="U1782" s="8">
        <f t="shared" si="275"/>
        <v>-1</v>
      </c>
      <c r="V1782" s="8">
        <f>SUM($U$3:U1782)</f>
        <v>-145.88999999999982</v>
      </c>
      <c r="W1782" s="9">
        <v>1.1100000000000001</v>
      </c>
      <c r="X1782" s="8">
        <f t="shared" si="270"/>
        <v>0.1100000000000001</v>
      </c>
      <c r="Y1782" s="8">
        <f>SUM($X$3:X1782)</f>
        <v>-60.8900000000001</v>
      </c>
      <c r="Z1782" s="9">
        <v>6.5</v>
      </c>
      <c r="AA1782" s="8">
        <f t="shared" si="271"/>
        <v>-1</v>
      </c>
      <c r="AB1782" s="8">
        <f>SUM($AA$3:AA1782)</f>
        <v>-132.70999999999975</v>
      </c>
      <c r="AC1782" s="2">
        <v>1.36</v>
      </c>
      <c r="AD1782" s="8">
        <f t="shared" si="272"/>
        <v>0.3600000000000001</v>
      </c>
      <c r="AE1782" s="8">
        <f>SUM(AD$3:AD1782)</f>
        <v>616.98000000000127</v>
      </c>
      <c r="AF1782" s="2">
        <v>3.2</v>
      </c>
      <c r="AG1782" s="8">
        <f t="shared" si="276"/>
        <v>-1</v>
      </c>
      <c r="AH1782" s="8">
        <f>SUM(AG$3:AG1782)</f>
        <v>-110.32000000000019</v>
      </c>
      <c r="AI1782">
        <v>10</v>
      </c>
      <c r="AJ1782" s="8">
        <f t="shared" si="277"/>
        <v>-1</v>
      </c>
      <c r="AK1782" s="8">
        <f>SUM(AJ$3:AJ1782)</f>
        <v>-229</v>
      </c>
      <c r="AL1782" s="2">
        <v>8.5</v>
      </c>
      <c r="AM1782" s="8">
        <f t="shared" si="278"/>
        <v>-1</v>
      </c>
      <c r="AN1782" s="8">
        <f>SUM(AM$3:AM1782)</f>
        <v>98.5</v>
      </c>
      <c r="AO1782" s="2">
        <v>15</v>
      </c>
      <c r="AP1782" s="8">
        <f t="shared" si="279"/>
        <v>-1</v>
      </c>
      <c r="AQ1782" s="8">
        <f>SUM(AP$3:AP1782)</f>
        <v>-183.5</v>
      </c>
      <c r="AR1782">
        <v>1.62</v>
      </c>
      <c r="AS1782">
        <v>2.25</v>
      </c>
      <c r="AT1782" s="4">
        <f t="shared" si="273"/>
        <v>-1</v>
      </c>
      <c r="AU1782" s="5">
        <f>SUM($AT$3:AT1782)</f>
        <v>98.5</v>
      </c>
      <c r="AV1782" s="6">
        <f>SUM(R1782,U1782,X1782,AA1782,AD1782,AG1782)</f>
        <v>-1.7799999999999998</v>
      </c>
    </row>
    <row r="1783" spans="1:48" x14ac:dyDescent="0.25">
      <c r="A1783">
        <f>IF(AND(G1783&lt;&gt;"",H1783&lt;&gt;"",I1783&lt;&gt;"",J1783&lt;&gt;"",K1783&lt;&gt;"",L1783&lt;&gt;"",M1783&lt;&gt;"",N1783&lt;&gt;"",O1783&lt;&gt;"",P1783&lt;&gt;"",Q1783&lt;&gt;"",T1783&lt;&gt;"",W1783&lt;&gt;"",Z1783&lt;&gt;"",AC1783&lt;&gt;"",AF1783&lt;&gt;"",AI1783&lt;&gt;"",AL1783&lt;&gt;"",AO1783&lt;&gt;"",AR1783&lt;&gt;"",AS1783&lt;&gt;""),1,0)</f>
        <v>1</v>
      </c>
      <c r="B1783" s="1">
        <v>43811</v>
      </c>
      <c r="C1783" t="s">
        <v>226</v>
      </c>
      <c r="D1783" t="s">
        <v>2236</v>
      </c>
      <c r="E1783" t="s">
        <v>231</v>
      </c>
      <c r="F1783" t="s">
        <v>209</v>
      </c>
      <c r="G1783">
        <v>2019</v>
      </c>
      <c r="H1783">
        <v>12</v>
      </c>
      <c r="I1783">
        <v>12</v>
      </c>
      <c r="J1783" t="s">
        <v>98</v>
      </c>
      <c r="K1783">
        <v>5</v>
      </c>
      <c r="L1783" s="3">
        <v>2</v>
      </c>
      <c r="M1783" s="3">
        <v>0</v>
      </c>
      <c r="N1783">
        <v>1.25</v>
      </c>
      <c r="O1783">
        <v>6</v>
      </c>
      <c r="P1783">
        <v>12</v>
      </c>
      <c r="Q1783" s="2">
        <v>1.95</v>
      </c>
      <c r="R1783" s="8">
        <f t="shared" si="274"/>
        <v>-1</v>
      </c>
      <c r="S1783" s="8">
        <f>SUM($R$3:R1783)</f>
        <v>-50.910000000000075</v>
      </c>
      <c r="T1783" s="2">
        <v>1.8</v>
      </c>
      <c r="U1783" s="8">
        <f t="shared" si="275"/>
        <v>0.8</v>
      </c>
      <c r="V1783" s="8">
        <f>SUM($U$3:U1783)</f>
        <v>-145.0899999999998</v>
      </c>
      <c r="W1783" s="9">
        <v>1.1599999999999999</v>
      </c>
      <c r="X1783" s="8">
        <f t="shared" si="270"/>
        <v>0.15999999999999992</v>
      </c>
      <c r="Y1783" s="8">
        <f>SUM($X$3:X1783)</f>
        <v>-60.730000000000103</v>
      </c>
      <c r="Z1783" s="9">
        <v>5</v>
      </c>
      <c r="AA1783" s="8">
        <f t="shared" si="271"/>
        <v>-1</v>
      </c>
      <c r="AB1783" s="8">
        <f>SUM($AA$3:AA1783)</f>
        <v>-133.70999999999975</v>
      </c>
      <c r="AC1783" s="2">
        <v>1.53</v>
      </c>
      <c r="AD1783" s="8">
        <f t="shared" si="272"/>
        <v>0.53</v>
      </c>
      <c r="AE1783" s="8">
        <f>SUM(AD$3:AD1783)</f>
        <v>617.51000000000124</v>
      </c>
      <c r="AF1783" s="2">
        <v>2.5</v>
      </c>
      <c r="AG1783" s="8">
        <f t="shared" si="276"/>
        <v>1.5</v>
      </c>
      <c r="AH1783" s="8">
        <f>SUM(AG$3:AG1783)</f>
        <v>-108.82000000000019</v>
      </c>
      <c r="AI1783">
        <v>8.5</v>
      </c>
      <c r="AJ1783" s="8">
        <f t="shared" si="277"/>
        <v>-1</v>
      </c>
      <c r="AK1783" s="8">
        <f>SUM(AJ$3:AJ1783)</f>
        <v>-230</v>
      </c>
      <c r="AL1783" s="2">
        <v>9.5</v>
      </c>
      <c r="AM1783" s="8">
        <f t="shared" si="278"/>
        <v>-1</v>
      </c>
      <c r="AN1783" s="8">
        <f>SUM(AM$3:AM1783)</f>
        <v>97.5</v>
      </c>
      <c r="AO1783" s="2">
        <v>11</v>
      </c>
      <c r="AP1783" s="8">
        <f t="shared" si="279"/>
        <v>-1</v>
      </c>
      <c r="AQ1783" s="8">
        <f>SUM(AP$3:AP1783)</f>
        <v>-184.5</v>
      </c>
      <c r="AR1783">
        <v>1.72</v>
      </c>
      <c r="AS1783">
        <v>2.0699999999999998</v>
      </c>
      <c r="AT1783" s="4">
        <f t="shared" si="273"/>
        <v>-1</v>
      </c>
      <c r="AU1783" s="5">
        <f>SUM($AT$3:AT1783)</f>
        <v>97.5</v>
      </c>
      <c r="AV1783" s="6">
        <f>SUM(R1783,U1783,X1783,AA1783,AD1783,AG1783)</f>
        <v>0.99</v>
      </c>
    </row>
    <row r="1784" spans="1:48" x14ac:dyDescent="0.25">
      <c r="A1784">
        <f>IF(AND(G1784&lt;&gt;"",H1784&lt;&gt;"",I1784&lt;&gt;"",J1784&lt;&gt;"",K1784&lt;&gt;"",L1784&lt;&gt;"",M1784&lt;&gt;"",N1784&lt;&gt;"",O1784&lt;&gt;"",P1784&lt;&gt;"",Q1784&lt;&gt;"",T1784&lt;&gt;"",W1784&lt;&gt;"",Z1784&lt;&gt;"",AC1784&lt;&gt;"",AF1784&lt;&gt;"",AI1784&lt;&gt;"",AL1784&lt;&gt;"",AO1784&lt;&gt;"",AR1784&lt;&gt;"",AS1784&lt;&gt;""),1,0)</f>
        <v>1</v>
      </c>
      <c r="B1784" s="1">
        <v>43811</v>
      </c>
      <c r="C1784" t="s">
        <v>226</v>
      </c>
      <c r="D1784" t="s">
        <v>2237</v>
      </c>
      <c r="E1784" t="s">
        <v>739</v>
      </c>
      <c r="F1784" t="s">
        <v>549</v>
      </c>
      <c r="G1784">
        <v>2019</v>
      </c>
      <c r="H1784">
        <v>12</v>
      </c>
      <c r="I1784">
        <v>12</v>
      </c>
      <c r="J1784" t="s">
        <v>98</v>
      </c>
      <c r="K1784">
        <v>5</v>
      </c>
      <c r="L1784" s="3">
        <v>2</v>
      </c>
      <c r="M1784" s="3">
        <v>0</v>
      </c>
      <c r="N1784">
        <v>2.1</v>
      </c>
      <c r="O1784">
        <v>3.1</v>
      </c>
      <c r="P1784">
        <v>3.9</v>
      </c>
      <c r="Q1784" s="2">
        <v>2.0499999999999998</v>
      </c>
      <c r="R1784" s="8">
        <f t="shared" si="274"/>
        <v>-1</v>
      </c>
      <c r="S1784" s="8">
        <f>SUM($R$3:R1784)</f>
        <v>-51.910000000000075</v>
      </c>
      <c r="T1784" s="2">
        <v>1.7</v>
      </c>
      <c r="U1784" s="8">
        <f t="shared" si="275"/>
        <v>0.7</v>
      </c>
      <c r="V1784" s="8">
        <f>SUM($U$3:U1784)</f>
        <v>-144.38999999999982</v>
      </c>
      <c r="W1784" s="9">
        <v>1.5</v>
      </c>
      <c r="X1784" s="8">
        <f t="shared" si="270"/>
        <v>0.5</v>
      </c>
      <c r="Y1784" s="8">
        <f>SUM($X$3:X1784)</f>
        <v>-60.230000000000103</v>
      </c>
      <c r="Z1784" s="9">
        <v>2.62</v>
      </c>
      <c r="AA1784" s="8">
        <f t="shared" si="271"/>
        <v>-1</v>
      </c>
      <c r="AB1784" s="8">
        <f>SUM($AA$3:AA1784)</f>
        <v>-134.70999999999975</v>
      </c>
      <c r="AC1784" s="2">
        <v>2.5</v>
      </c>
      <c r="AD1784" s="8">
        <f t="shared" si="272"/>
        <v>1.5</v>
      </c>
      <c r="AE1784" s="8">
        <f>SUM(AD$3:AD1784)</f>
        <v>619.01000000000124</v>
      </c>
      <c r="AF1784" s="2">
        <v>1.53</v>
      </c>
      <c r="AG1784" s="8">
        <f t="shared" si="276"/>
        <v>0.53</v>
      </c>
      <c r="AH1784" s="8">
        <f>SUM(AG$3:AG1784)</f>
        <v>-108.29000000000019</v>
      </c>
      <c r="AI1784">
        <v>6</v>
      </c>
      <c r="AJ1784" s="8">
        <f t="shared" si="277"/>
        <v>-1</v>
      </c>
      <c r="AK1784" s="8">
        <f>SUM(AJ$3:AJ1784)</f>
        <v>-231</v>
      </c>
      <c r="AL1784" s="2">
        <v>9.5</v>
      </c>
      <c r="AM1784" s="8">
        <f t="shared" si="278"/>
        <v>-1</v>
      </c>
      <c r="AN1784" s="8">
        <f>SUM(AM$3:AM1784)</f>
        <v>96.5</v>
      </c>
      <c r="AO1784" s="2">
        <v>6</v>
      </c>
      <c r="AP1784" s="8">
        <f t="shared" si="279"/>
        <v>-1</v>
      </c>
      <c r="AQ1784" s="8">
        <f>SUM(AP$3:AP1784)</f>
        <v>-185.5</v>
      </c>
      <c r="AR1784">
        <v>4.4000000000000004</v>
      </c>
      <c r="AS1784">
        <v>1.2</v>
      </c>
      <c r="AT1784" s="4">
        <f t="shared" si="273"/>
        <v>-1</v>
      </c>
      <c r="AU1784" s="5">
        <f>SUM($AT$3:AT1784)</f>
        <v>96.5</v>
      </c>
      <c r="AV1784" s="6">
        <f>SUM(R1784,U1784,X1784,AA1784,AD1784,AG1784)</f>
        <v>1.23</v>
      </c>
    </row>
    <row r="1785" spans="1:48" x14ac:dyDescent="0.25">
      <c r="A1785">
        <f>IF(AND(G1785&lt;&gt;"",H1785&lt;&gt;"",I1785&lt;&gt;"",J1785&lt;&gt;"",K1785&lt;&gt;"",L1785&lt;&gt;"",M1785&lt;&gt;"",N1785&lt;&gt;"",O1785&lt;&gt;"",P1785&lt;&gt;"",Q1785&lt;&gt;"",T1785&lt;&gt;"",W1785&lt;&gt;"",Z1785&lt;&gt;"",AC1785&lt;&gt;"",AF1785&lt;&gt;"",AI1785&lt;&gt;"",AL1785&lt;&gt;"",AO1785&lt;&gt;"",AR1785&lt;&gt;"",AS1785&lt;&gt;""),1,0)</f>
        <v>1</v>
      </c>
      <c r="B1785" s="1">
        <v>43811</v>
      </c>
      <c r="C1785" t="s">
        <v>226</v>
      </c>
      <c r="D1785" t="s">
        <v>2238</v>
      </c>
      <c r="E1785" t="s">
        <v>228</v>
      </c>
      <c r="F1785" t="s">
        <v>734</v>
      </c>
      <c r="G1785">
        <v>2019</v>
      </c>
      <c r="H1785">
        <v>12</v>
      </c>
      <c r="I1785">
        <v>12</v>
      </c>
      <c r="J1785" t="s">
        <v>98</v>
      </c>
      <c r="K1785">
        <v>5</v>
      </c>
      <c r="L1785" s="3">
        <v>0</v>
      </c>
      <c r="M1785" s="3">
        <v>1</v>
      </c>
      <c r="N1785">
        <v>2.7</v>
      </c>
      <c r="O1785">
        <v>3.1</v>
      </c>
      <c r="P1785">
        <v>2.8</v>
      </c>
      <c r="Q1785" s="2">
        <v>1.95</v>
      </c>
      <c r="R1785" s="8">
        <f t="shared" si="274"/>
        <v>-1</v>
      </c>
      <c r="S1785" s="8">
        <f>SUM($R$3:R1785)</f>
        <v>-52.910000000000075</v>
      </c>
      <c r="T1785" s="2">
        <v>1.8</v>
      </c>
      <c r="U1785" s="8">
        <f t="shared" si="275"/>
        <v>0.8</v>
      </c>
      <c r="V1785" s="8">
        <f>SUM($U$3:U1785)</f>
        <v>-143.5899999999998</v>
      </c>
      <c r="W1785" s="9">
        <v>1.4</v>
      </c>
      <c r="X1785" s="8">
        <f t="shared" si="270"/>
        <v>-1</v>
      </c>
      <c r="Y1785" s="8">
        <f>SUM($X$3:X1785)</f>
        <v>-61.230000000000103</v>
      </c>
      <c r="Z1785" s="9">
        <v>3</v>
      </c>
      <c r="AA1785" s="8">
        <f t="shared" si="271"/>
        <v>2</v>
      </c>
      <c r="AB1785" s="8">
        <f>SUM($AA$3:AA1785)</f>
        <v>-132.70999999999975</v>
      </c>
      <c r="AC1785" s="2">
        <v>2.2999999999999998</v>
      </c>
      <c r="AD1785" s="8">
        <f t="shared" si="272"/>
        <v>-1</v>
      </c>
      <c r="AE1785" s="8">
        <f>SUM(AD$3:AD1785)</f>
        <v>618.01000000000124</v>
      </c>
      <c r="AF1785" s="2">
        <v>1.61</v>
      </c>
      <c r="AG1785" s="8">
        <f t="shared" si="276"/>
        <v>0.6100000000000001</v>
      </c>
      <c r="AH1785" s="8">
        <f>SUM(AG$3:AG1785)</f>
        <v>-107.68000000000019</v>
      </c>
      <c r="AI1785">
        <v>7.5</v>
      </c>
      <c r="AJ1785" s="8">
        <f t="shared" si="277"/>
        <v>-1</v>
      </c>
      <c r="AK1785" s="8">
        <f>SUM(AJ$3:AJ1785)</f>
        <v>-232</v>
      </c>
      <c r="AL1785" s="2">
        <v>11</v>
      </c>
      <c r="AM1785" s="8">
        <f t="shared" si="278"/>
        <v>-1</v>
      </c>
      <c r="AN1785" s="8">
        <f>SUM(AM$3:AM1785)</f>
        <v>95.5</v>
      </c>
      <c r="AO1785" s="2">
        <v>6</v>
      </c>
      <c r="AP1785" s="8">
        <f t="shared" si="279"/>
        <v>-1</v>
      </c>
      <c r="AQ1785" s="8">
        <f>SUM(AP$3:AP1785)</f>
        <v>-186.5</v>
      </c>
      <c r="AR1785">
        <v>5.9</v>
      </c>
      <c r="AS1785">
        <v>1.1299999999999999</v>
      </c>
      <c r="AT1785" s="4">
        <f t="shared" si="273"/>
        <v>-1</v>
      </c>
      <c r="AU1785" s="5">
        <f>SUM($AT$3:AT1785)</f>
        <v>95.5</v>
      </c>
      <c r="AV1785" s="6">
        <f>SUM(R1785,U1785,X1785,AA1785,AD1785,AG1785)</f>
        <v>0.41000000000000014</v>
      </c>
    </row>
    <row r="1786" spans="1:48" x14ac:dyDescent="0.25">
      <c r="A1786">
        <f>IF(AND(G1786&lt;&gt;"",H1786&lt;&gt;"",I1786&lt;&gt;"",J1786&lt;&gt;"",K1786&lt;&gt;"",L1786&lt;&gt;"",M1786&lt;&gt;"",N1786&lt;&gt;"",O1786&lt;&gt;"",P1786&lt;&gt;"",Q1786&lt;&gt;"",T1786&lt;&gt;"",W1786&lt;&gt;"",Z1786&lt;&gt;"",AC1786&lt;&gt;"",AF1786&lt;&gt;"",AI1786&lt;&gt;"",AL1786&lt;&gt;"",AO1786&lt;&gt;"",AR1786&lt;&gt;"",AS1786&lt;&gt;""),1,0)</f>
        <v>1</v>
      </c>
      <c r="B1786" s="1">
        <v>43811</v>
      </c>
      <c r="C1786" t="s">
        <v>226</v>
      </c>
      <c r="D1786" t="s">
        <v>2239</v>
      </c>
      <c r="E1786" t="s">
        <v>2240</v>
      </c>
      <c r="F1786" t="s">
        <v>2241</v>
      </c>
      <c r="G1786">
        <v>2019</v>
      </c>
      <c r="H1786">
        <v>12</v>
      </c>
      <c r="I1786">
        <v>12</v>
      </c>
      <c r="J1786" t="s">
        <v>98</v>
      </c>
      <c r="K1786">
        <v>5</v>
      </c>
      <c r="L1786" s="3">
        <v>1</v>
      </c>
      <c r="M1786" s="3">
        <v>1</v>
      </c>
      <c r="N1786">
        <v>1.25</v>
      </c>
      <c r="O1786">
        <v>6</v>
      </c>
      <c r="P1786">
        <v>12</v>
      </c>
      <c r="Q1786" s="2">
        <v>2.1</v>
      </c>
      <c r="R1786" s="8">
        <f t="shared" si="274"/>
        <v>1.1000000000000001</v>
      </c>
      <c r="S1786" s="8">
        <f>SUM($R$3:R1786)</f>
        <v>-51.810000000000073</v>
      </c>
      <c r="T1786" s="2">
        <v>1.66</v>
      </c>
      <c r="U1786" s="8">
        <f t="shared" si="275"/>
        <v>-1</v>
      </c>
      <c r="V1786" s="8">
        <f>SUM($U$3:U1786)</f>
        <v>-144.5899999999998</v>
      </c>
      <c r="W1786" s="9">
        <v>1.22</v>
      </c>
      <c r="X1786" s="8">
        <f t="shared" si="270"/>
        <v>0.21999999999999997</v>
      </c>
      <c r="Y1786" s="8">
        <f>SUM($X$3:X1786)</f>
        <v>-61.010000000000105</v>
      </c>
      <c r="Z1786" s="9">
        <v>4.33</v>
      </c>
      <c r="AA1786" s="8">
        <f t="shared" si="271"/>
        <v>-1</v>
      </c>
      <c r="AB1786" s="8">
        <f>SUM($AA$3:AA1786)</f>
        <v>-133.70999999999975</v>
      </c>
      <c r="AC1786" s="2">
        <v>1.61</v>
      </c>
      <c r="AD1786" s="8">
        <f t="shared" si="272"/>
        <v>0.6100000000000001</v>
      </c>
      <c r="AE1786" s="8">
        <f>SUM(AD$3:AD1786)</f>
        <v>618.62000000000126</v>
      </c>
      <c r="AF1786" s="2">
        <v>2.2999999999999998</v>
      </c>
      <c r="AG1786" s="8">
        <f t="shared" si="276"/>
        <v>1.2999999999999998</v>
      </c>
      <c r="AH1786" s="8">
        <f>SUM(AG$3:AG1786)</f>
        <v>-106.38000000000019</v>
      </c>
      <c r="AI1786">
        <v>6</v>
      </c>
      <c r="AJ1786" s="8">
        <f t="shared" si="277"/>
        <v>-1</v>
      </c>
      <c r="AK1786" s="8">
        <f>SUM(AJ$3:AJ1786)</f>
        <v>-233</v>
      </c>
      <c r="AL1786" s="2">
        <v>7.5</v>
      </c>
      <c r="AM1786" s="8">
        <f t="shared" si="278"/>
        <v>-1</v>
      </c>
      <c r="AN1786" s="8">
        <f>SUM(AM$3:AM1786)</f>
        <v>94.5</v>
      </c>
      <c r="AO1786" s="2">
        <v>12</v>
      </c>
      <c r="AP1786" s="8">
        <f t="shared" si="279"/>
        <v>11</v>
      </c>
      <c r="AQ1786" s="8">
        <f>SUM(AP$3:AP1786)</f>
        <v>-175.5</v>
      </c>
      <c r="AR1786">
        <v>1.85</v>
      </c>
      <c r="AS1786">
        <v>2</v>
      </c>
      <c r="AT1786" s="4">
        <f t="shared" si="273"/>
        <v>-1</v>
      </c>
      <c r="AU1786" s="5">
        <f>SUM($AT$3:AT1786)</f>
        <v>94.5</v>
      </c>
      <c r="AV1786" s="6">
        <f>SUM(R1786,U1786,X1786,AA1786,AD1786,AG1786)</f>
        <v>1.23</v>
      </c>
    </row>
    <row r="1787" spans="1:48" x14ac:dyDescent="0.25">
      <c r="A1787">
        <f>IF(AND(G1787&lt;&gt;"",H1787&lt;&gt;"",I1787&lt;&gt;"",J1787&lt;&gt;"",K1787&lt;&gt;"",L1787&lt;&gt;"",M1787&lt;&gt;"",N1787&lt;&gt;"",O1787&lt;&gt;"",P1787&lt;&gt;"",Q1787&lt;&gt;"",T1787&lt;&gt;"",W1787&lt;&gt;"",Z1787&lt;&gt;"",AC1787&lt;&gt;"",AF1787&lt;&gt;"",AI1787&lt;&gt;"",AL1787&lt;&gt;"",AO1787&lt;&gt;"",AR1787&lt;&gt;"",AS1787&lt;&gt;""),1,0)</f>
        <v>1</v>
      </c>
      <c r="B1787" s="1">
        <v>43811</v>
      </c>
      <c r="C1787" t="s">
        <v>226</v>
      </c>
      <c r="D1787" t="s">
        <v>2242</v>
      </c>
      <c r="E1787" t="s">
        <v>359</v>
      </c>
      <c r="F1787" t="s">
        <v>194</v>
      </c>
      <c r="G1787">
        <v>2019</v>
      </c>
      <c r="H1787">
        <v>12</v>
      </c>
      <c r="I1787">
        <v>12</v>
      </c>
      <c r="J1787" t="s">
        <v>98</v>
      </c>
      <c r="K1787">
        <v>5</v>
      </c>
      <c r="L1787" s="3">
        <v>0</v>
      </c>
      <c r="M1787" s="3">
        <v>1</v>
      </c>
      <c r="N1787">
        <v>2.15</v>
      </c>
      <c r="O1787">
        <v>3.4</v>
      </c>
      <c r="P1787">
        <v>3.5</v>
      </c>
      <c r="Q1787" s="2">
        <v>1.7</v>
      </c>
      <c r="R1787" s="8">
        <f t="shared" si="274"/>
        <v>-1</v>
      </c>
      <c r="S1787" s="8">
        <f>SUM($R$3:R1787)</f>
        <v>-52.810000000000073</v>
      </c>
      <c r="T1787" s="2">
        <v>2.0499999999999998</v>
      </c>
      <c r="U1787" s="8">
        <f t="shared" si="275"/>
        <v>1.0499999999999998</v>
      </c>
      <c r="V1787" s="8">
        <f>SUM($U$3:U1787)</f>
        <v>-143.53999999999979</v>
      </c>
      <c r="W1787" s="9">
        <v>1.28</v>
      </c>
      <c r="X1787" s="8">
        <f t="shared" si="270"/>
        <v>-1</v>
      </c>
      <c r="Y1787" s="8">
        <f>SUM($X$3:X1787)</f>
        <v>-62.010000000000105</v>
      </c>
      <c r="Z1787" s="9">
        <v>3.75</v>
      </c>
      <c r="AA1787" s="8">
        <f t="shared" si="271"/>
        <v>2.75</v>
      </c>
      <c r="AB1787" s="8">
        <f>SUM($AA$3:AA1787)</f>
        <v>-130.95999999999975</v>
      </c>
      <c r="AC1787" s="2">
        <v>1.9</v>
      </c>
      <c r="AD1787" s="8">
        <f t="shared" si="272"/>
        <v>-1</v>
      </c>
      <c r="AE1787" s="8">
        <f>SUM(AD$3:AD1787)</f>
        <v>617.62000000000126</v>
      </c>
      <c r="AF1787" s="2">
        <v>1.9</v>
      </c>
      <c r="AG1787" s="8">
        <f t="shared" si="276"/>
        <v>0.89999999999999991</v>
      </c>
      <c r="AH1787" s="8">
        <f>SUM(AG$3:AG1787)</f>
        <v>-105.48000000000019</v>
      </c>
      <c r="AI1787">
        <v>8</v>
      </c>
      <c r="AJ1787" s="8">
        <f t="shared" si="277"/>
        <v>-1</v>
      </c>
      <c r="AK1787" s="8">
        <f>SUM(AJ$3:AJ1787)</f>
        <v>-234</v>
      </c>
      <c r="AL1787" s="2">
        <v>9</v>
      </c>
      <c r="AM1787" s="8">
        <f t="shared" si="278"/>
        <v>-1</v>
      </c>
      <c r="AN1787" s="8">
        <f>SUM(AM$3:AM1787)</f>
        <v>93.5</v>
      </c>
      <c r="AO1787" s="2">
        <v>6.5</v>
      </c>
      <c r="AP1787" s="8">
        <f t="shared" si="279"/>
        <v>-1</v>
      </c>
      <c r="AQ1787" s="8">
        <f>SUM(AP$3:AP1787)</f>
        <v>-176.5</v>
      </c>
      <c r="AR1787">
        <v>3.9</v>
      </c>
      <c r="AS1787">
        <v>1.24</v>
      </c>
      <c r="AT1787" s="4">
        <f t="shared" si="273"/>
        <v>-1</v>
      </c>
      <c r="AU1787" s="5">
        <f>SUM($AT$3:AT1787)</f>
        <v>93.5</v>
      </c>
      <c r="AV1787" s="6">
        <f>SUM(R1787,U1787,X1787,AA1787,AD1787,AG1787)</f>
        <v>1.6999999999999997</v>
      </c>
    </row>
    <row r="1788" spans="1:48" x14ac:dyDescent="0.25">
      <c r="A1788">
        <f>IF(AND(G1788&lt;&gt;"",H1788&lt;&gt;"",I1788&lt;&gt;"",J1788&lt;&gt;"",K1788&lt;&gt;"",L1788&lt;&gt;"",M1788&lt;&gt;"",N1788&lt;&gt;"",O1788&lt;&gt;"",P1788&lt;&gt;"",Q1788&lt;&gt;"",T1788&lt;&gt;"",W1788&lt;&gt;"",Z1788&lt;&gt;"",AC1788&lt;&gt;"",AF1788&lt;&gt;"",AI1788&lt;&gt;"",AL1788&lt;&gt;"",AO1788&lt;&gt;"",AR1788&lt;&gt;"",AS1788&lt;&gt;""),1,0)</f>
        <v>1</v>
      </c>
      <c r="B1788" s="1">
        <v>43811</v>
      </c>
      <c r="C1788" t="s">
        <v>226</v>
      </c>
      <c r="D1788" t="s">
        <v>2243</v>
      </c>
      <c r="E1788" t="s">
        <v>230</v>
      </c>
      <c r="F1788" t="s">
        <v>336</v>
      </c>
      <c r="G1788">
        <v>2019</v>
      </c>
      <c r="H1788">
        <v>12</v>
      </c>
      <c r="I1788">
        <v>12</v>
      </c>
      <c r="J1788" t="s">
        <v>98</v>
      </c>
      <c r="K1788">
        <v>5</v>
      </c>
      <c r="L1788" s="3">
        <v>2</v>
      </c>
      <c r="M1788" s="3">
        <v>3</v>
      </c>
      <c r="N1788">
        <v>1.22</v>
      </c>
      <c r="O1788">
        <v>6.5</v>
      </c>
      <c r="P1788">
        <v>12</v>
      </c>
      <c r="Q1788" s="2">
        <v>1.95</v>
      </c>
      <c r="R1788" s="8">
        <f t="shared" si="274"/>
        <v>0.95</v>
      </c>
      <c r="S1788" s="8">
        <f>SUM($R$3:R1788)</f>
        <v>-51.86000000000007</v>
      </c>
      <c r="T1788" s="2">
        <v>1.8</v>
      </c>
      <c r="U1788" s="8">
        <f t="shared" si="275"/>
        <v>-1</v>
      </c>
      <c r="V1788" s="8">
        <f>SUM($U$3:U1788)</f>
        <v>-144.53999999999979</v>
      </c>
      <c r="W1788" s="9">
        <v>1.1399999999999999</v>
      </c>
      <c r="X1788" s="8">
        <f t="shared" si="270"/>
        <v>0.1399999999999999</v>
      </c>
      <c r="Y1788" s="8">
        <f>SUM($X$3:X1788)</f>
        <v>-61.870000000000104</v>
      </c>
      <c r="Z1788" s="9">
        <v>5.5</v>
      </c>
      <c r="AA1788" s="8">
        <f t="shared" si="271"/>
        <v>-1</v>
      </c>
      <c r="AB1788" s="8">
        <f>SUM($AA$3:AA1788)</f>
        <v>-131.95999999999975</v>
      </c>
      <c r="AC1788" s="2">
        <v>1.44</v>
      </c>
      <c r="AD1788" s="8">
        <f t="shared" si="272"/>
        <v>0.43999999999999995</v>
      </c>
      <c r="AE1788" s="8">
        <f>SUM(AD$3:AD1788)</f>
        <v>618.06000000000131</v>
      </c>
      <c r="AF1788" s="2">
        <v>2.75</v>
      </c>
      <c r="AG1788" s="8">
        <f t="shared" si="276"/>
        <v>-1</v>
      </c>
      <c r="AH1788" s="8">
        <f>SUM(AG$3:AG1788)</f>
        <v>-106.48000000000019</v>
      </c>
      <c r="AI1788">
        <v>8.5</v>
      </c>
      <c r="AJ1788" s="8">
        <f t="shared" si="277"/>
        <v>-1</v>
      </c>
      <c r="AK1788" s="8">
        <f>SUM(AJ$3:AJ1788)</f>
        <v>-235</v>
      </c>
      <c r="AL1788" s="2">
        <v>8.5</v>
      </c>
      <c r="AM1788" s="8">
        <f t="shared" si="278"/>
        <v>-1</v>
      </c>
      <c r="AN1788" s="8">
        <f>SUM(AM$3:AM1788)</f>
        <v>92.5</v>
      </c>
      <c r="AO1788" s="2">
        <v>12</v>
      </c>
      <c r="AP1788" s="8">
        <f t="shared" si="279"/>
        <v>-1</v>
      </c>
      <c r="AQ1788" s="8">
        <f>SUM(AP$3:AP1788)</f>
        <v>-177.5</v>
      </c>
      <c r="AR1788">
        <v>1.67</v>
      </c>
      <c r="AS1788">
        <v>2.15</v>
      </c>
      <c r="AT1788" s="4">
        <f t="shared" si="273"/>
        <v>-1</v>
      </c>
      <c r="AU1788" s="5">
        <f>SUM($AT$3:AT1788)</f>
        <v>92.5</v>
      </c>
      <c r="AV1788" s="6">
        <f>SUM(R1788,U1788,X1788,AA1788,AD1788,AG1788)</f>
        <v>-1.4700000000000002</v>
      </c>
    </row>
    <row r="1789" spans="1:48" x14ac:dyDescent="0.25">
      <c r="A1789">
        <f>IF(AND(G1789&lt;&gt;"",H1789&lt;&gt;"",I1789&lt;&gt;"",J1789&lt;&gt;"",K1789&lt;&gt;"",L1789&lt;&gt;"",M1789&lt;&gt;"",N1789&lt;&gt;"",O1789&lt;&gt;"",P1789&lt;&gt;"",Q1789&lt;&gt;"",T1789&lt;&gt;"",W1789&lt;&gt;"",Z1789&lt;&gt;"",AC1789&lt;&gt;"",AF1789&lt;&gt;"",AI1789&lt;&gt;"",AL1789&lt;&gt;"",AO1789&lt;&gt;"",AR1789&lt;&gt;"",AS1789&lt;&gt;""),1,0)</f>
        <v>1</v>
      </c>
      <c r="B1789" s="1">
        <v>43811</v>
      </c>
      <c r="C1789" t="s">
        <v>226</v>
      </c>
      <c r="D1789" t="s">
        <v>2244</v>
      </c>
      <c r="E1789" t="s">
        <v>728</v>
      </c>
      <c r="F1789" t="s">
        <v>2245</v>
      </c>
      <c r="G1789">
        <v>2019</v>
      </c>
      <c r="H1789">
        <v>12</v>
      </c>
      <c r="I1789">
        <v>12</v>
      </c>
      <c r="J1789" t="s">
        <v>98</v>
      </c>
      <c r="K1789">
        <v>5</v>
      </c>
      <c r="L1789" s="3">
        <v>2</v>
      </c>
      <c r="M1789" s="3">
        <v>1</v>
      </c>
      <c r="N1789">
        <v>1.3</v>
      </c>
      <c r="O1789">
        <v>5</v>
      </c>
      <c r="P1789">
        <v>12</v>
      </c>
      <c r="Q1789" s="2">
        <v>2.2000000000000002</v>
      </c>
      <c r="R1789" s="8">
        <f t="shared" si="274"/>
        <v>1.2000000000000002</v>
      </c>
      <c r="S1789" s="8">
        <f>SUM($R$3:R1789)</f>
        <v>-50.660000000000068</v>
      </c>
      <c r="T1789" s="2">
        <v>1.61</v>
      </c>
      <c r="U1789" s="8">
        <f t="shared" si="275"/>
        <v>-1</v>
      </c>
      <c r="V1789" s="8">
        <f>SUM($U$3:U1789)</f>
        <v>-145.53999999999979</v>
      </c>
      <c r="W1789" s="9">
        <v>1.25</v>
      </c>
      <c r="X1789" s="8">
        <f t="shared" si="270"/>
        <v>0.25</v>
      </c>
      <c r="Y1789" s="8">
        <f>SUM($X$3:X1789)</f>
        <v>-61.620000000000104</v>
      </c>
      <c r="Z1789" s="9">
        <v>4</v>
      </c>
      <c r="AA1789" s="8">
        <f t="shared" si="271"/>
        <v>-1</v>
      </c>
      <c r="AB1789" s="8">
        <f>SUM($AA$3:AA1789)</f>
        <v>-132.95999999999975</v>
      </c>
      <c r="AC1789" s="2">
        <v>1.8</v>
      </c>
      <c r="AD1789" s="8">
        <f t="shared" si="272"/>
        <v>0.8</v>
      </c>
      <c r="AE1789" s="8">
        <f>SUM(AD$3:AD1789)</f>
        <v>618.86000000000126</v>
      </c>
      <c r="AF1789" s="2">
        <v>2</v>
      </c>
      <c r="AG1789" s="8">
        <f t="shared" si="276"/>
        <v>-1</v>
      </c>
      <c r="AH1789" s="8">
        <f>SUM(AG$3:AG1789)</f>
        <v>-107.48000000000019</v>
      </c>
      <c r="AI1789">
        <v>6</v>
      </c>
      <c r="AJ1789" s="8">
        <f t="shared" si="277"/>
        <v>-1</v>
      </c>
      <c r="AK1789" s="8">
        <f>SUM(AJ$3:AJ1789)</f>
        <v>-236</v>
      </c>
      <c r="AL1789" s="2">
        <v>8.5</v>
      </c>
      <c r="AM1789" s="8">
        <f t="shared" si="278"/>
        <v>7.5</v>
      </c>
      <c r="AN1789" s="8">
        <f>SUM(AM$3:AM1789)</f>
        <v>100</v>
      </c>
      <c r="AO1789" s="2">
        <v>9.5</v>
      </c>
      <c r="AP1789" s="8">
        <f t="shared" si="279"/>
        <v>-1</v>
      </c>
      <c r="AQ1789" s="8">
        <f>SUM(AP$3:AP1789)</f>
        <v>-178.5</v>
      </c>
      <c r="AR1789">
        <v>2.0499999999999998</v>
      </c>
      <c r="AS1789">
        <v>1.8</v>
      </c>
      <c r="AT1789" s="4">
        <f t="shared" si="273"/>
        <v>7.5</v>
      </c>
      <c r="AU1789" s="5">
        <f>SUM($AT$3:AT1789)</f>
        <v>100</v>
      </c>
      <c r="AV1789" s="6">
        <f>SUM(R1789,U1789,X1789,AA1789,AD1789,AG1789)</f>
        <v>-0.74999999999999978</v>
      </c>
    </row>
    <row r="1790" spans="1:48" x14ac:dyDescent="0.25">
      <c r="A1790">
        <f>IF(AND(G1790&lt;&gt;"",H1790&lt;&gt;"",I1790&lt;&gt;"",J1790&lt;&gt;"",K1790&lt;&gt;"",L1790&lt;&gt;"",M1790&lt;&gt;"",N1790&lt;&gt;"",O1790&lt;&gt;"",P1790&lt;&gt;"",Q1790&lt;&gt;"",T1790&lt;&gt;"",W1790&lt;&gt;"",Z1790&lt;&gt;"",AC1790&lt;&gt;"",AF1790&lt;&gt;"",AI1790&lt;&gt;"",AL1790&lt;&gt;"",AO1790&lt;&gt;"",AR1790&lt;&gt;"",AS1790&lt;&gt;""),1,0)</f>
        <v>1</v>
      </c>
      <c r="B1790" s="1">
        <v>43811</v>
      </c>
      <c r="C1790" t="s">
        <v>226</v>
      </c>
      <c r="D1790" t="s">
        <v>2246</v>
      </c>
      <c r="E1790" t="s">
        <v>543</v>
      </c>
      <c r="F1790" t="s">
        <v>201</v>
      </c>
      <c r="G1790">
        <v>2019</v>
      </c>
      <c r="H1790">
        <v>12</v>
      </c>
      <c r="I1790">
        <v>12</v>
      </c>
      <c r="J1790" t="s">
        <v>98</v>
      </c>
      <c r="K1790">
        <v>5</v>
      </c>
      <c r="L1790" s="3">
        <v>3</v>
      </c>
      <c r="M1790" s="3">
        <v>0</v>
      </c>
      <c r="N1790">
        <v>1.6</v>
      </c>
      <c r="O1790">
        <v>3.8</v>
      </c>
      <c r="P1790">
        <v>6</v>
      </c>
      <c r="Q1790" s="2">
        <v>2.1</v>
      </c>
      <c r="R1790" s="8">
        <f t="shared" si="274"/>
        <v>-1</v>
      </c>
      <c r="S1790" s="8">
        <f>SUM($R$3:R1790)</f>
        <v>-51.660000000000068</v>
      </c>
      <c r="T1790" s="2">
        <v>1.66</v>
      </c>
      <c r="U1790" s="8">
        <f t="shared" si="275"/>
        <v>0.65999999999999992</v>
      </c>
      <c r="V1790" s="8">
        <f>SUM($U$3:U1790)</f>
        <v>-144.8799999999998</v>
      </c>
      <c r="W1790" s="9">
        <v>1.36</v>
      </c>
      <c r="X1790" s="8">
        <f t="shared" si="270"/>
        <v>0.3600000000000001</v>
      </c>
      <c r="Y1790" s="8">
        <f>SUM($X$3:X1790)</f>
        <v>-61.260000000000105</v>
      </c>
      <c r="Z1790" s="9">
        <v>3.2</v>
      </c>
      <c r="AA1790" s="8">
        <f t="shared" si="271"/>
        <v>-1</v>
      </c>
      <c r="AB1790" s="8">
        <f>SUM($AA$3:AA1790)</f>
        <v>-133.95999999999975</v>
      </c>
      <c r="AC1790" s="2">
        <v>2.1</v>
      </c>
      <c r="AD1790" s="8">
        <f t="shared" si="272"/>
        <v>1.1000000000000001</v>
      </c>
      <c r="AE1790" s="8">
        <f>SUM(AD$3:AD1790)</f>
        <v>619.96000000000129</v>
      </c>
      <c r="AF1790" s="2">
        <v>1.72</v>
      </c>
      <c r="AG1790" s="8">
        <f t="shared" si="276"/>
        <v>-1</v>
      </c>
      <c r="AH1790" s="8">
        <f>SUM(AG$3:AG1790)</f>
        <v>-108.48000000000019</v>
      </c>
      <c r="AI1790">
        <v>5.5</v>
      </c>
      <c r="AJ1790" s="8">
        <f t="shared" si="277"/>
        <v>-1</v>
      </c>
      <c r="AK1790" s="8">
        <f>SUM(AJ$3:AJ1790)</f>
        <v>-237</v>
      </c>
      <c r="AL1790" s="2">
        <v>8.5</v>
      </c>
      <c r="AM1790" s="8">
        <f t="shared" si="278"/>
        <v>-1</v>
      </c>
      <c r="AN1790" s="8">
        <f>SUM(AM$3:AM1790)</f>
        <v>99</v>
      </c>
      <c r="AO1790" s="2">
        <v>7.5</v>
      </c>
      <c r="AP1790" s="8">
        <f t="shared" si="279"/>
        <v>-1</v>
      </c>
      <c r="AQ1790" s="8">
        <f>SUM(AP$3:AP1790)</f>
        <v>-179.5</v>
      </c>
      <c r="AR1790">
        <v>2.67</v>
      </c>
      <c r="AS1790">
        <v>1.45</v>
      </c>
      <c r="AT1790" s="4">
        <f t="shared" si="273"/>
        <v>-1</v>
      </c>
      <c r="AU1790" s="5">
        <f>SUM($AT$3:AT1790)</f>
        <v>99</v>
      </c>
      <c r="AV1790" s="6">
        <f>SUM(R1790,U1790,X1790,AA1790,AD1790,AG1790)</f>
        <v>-0.87999999999999989</v>
      </c>
    </row>
    <row r="1791" spans="1:48" x14ac:dyDescent="0.25">
      <c r="A1791">
        <f>IF(AND(G1791&lt;&gt;"",H1791&lt;&gt;"",I1791&lt;&gt;"",J1791&lt;&gt;"",K1791&lt;&gt;"",L1791&lt;&gt;"",M1791&lt;&gt;"",N1791&lt;&gt;"",O1791&lt;&gt;"",P1791&lt;&gt;"",Q1791&lt;&gt;"",T1791&lt;&gt;"",W1791&lt;&gt;"",Z1791&lt;&gt;"",AC1791&lt;&gt;"",AF1791&lt;&gt;"",AI1791&lt;&gt;"",AL1791&lt;&gt;"",AO1791&lt;&gt;"",AR1791&lt;&gt;"",AS1791&lt;&gt;""),1,0)</f>
        <v>1</v>
      </c>
      <c r="B1791" s="1">
        <v>43811</v>
      </c>
      <c r="C1791" t="s">
        <v>226</v>
      </c>
      <c r="D1791" t="s">
        <v>2247</v>
      </c>
      <c r="E1791" t="s">
        <v>233</v>
      </c>
      <c r="F1791" t="s">
        <v>344</v>
      </c>
      <c r="G1791">
        <v>2019</v>
      </c>
      <c r="H1791">
        <v>12</v>
      </c>
      <c r="I1791">
        <v>12</v>
      </c>
      <c r="J1791" t="s">
        <v>98</v>
      </c>
      <c r="K1791">
        <v>5</v>
      </c>
      <c r="L1791" s="3">
        <v>3</v>
      </c>
      <c r="M1791" s="3">
        <v>0</v>
      </c>
      <c r="N1791">
        <v>1.57</v>
      </c>
      <c r="O1791">
        <v>4.2</v>
      </c>
      <c r="P1791">
        <v>5.5</v>
      </c>
      <c r="Q1791" s="2">
        <v>1.8</v>
      </c>
      <c r="R1791" s="8">
        <f t="shared" si="274"/>
        <v>-1</v>
      </c>
      <c r="S1791" s="8">
        <f>SUM($R$3:R1791)</f>
        <v>-52.660000000000068</v>
      </c>
      <c r="T1791" s="2">
        <v>1.95</v>
      </c>
      <c r="U1791" s="8">
        <f t="shared" si="275"/>
        <v>0.95</v>
      </c>
      <c r="V1791" s="8">
        <f>SUM($U$3:U1791)</f>
        <v>-143.92999999999981</v>
      </c>
      <c r="W1791" s="9">
        <v>1.22</v>
      </c>
      <c r="X1791" s="8">
        <f t="shared" si="270"/>
        <v>0.21999999999999997</v>
      </c>
      <c r="Y1791" s="8">
        <f>SUM($X$3:X1791)</f>
        <v>-61.040000000000106</v>
      </c>
      <c r="Z1791" s="9">
        <v>4.33</v>
      </c>
      <c r="AA1791" s="8">
        <f t="shared" si="271"/>
        <v>-1</v>
      </c>
      <c r="AB1791" s="8">
        <f>SUM($AA$3:AA1791)</f>
        <v>-134.95999999999975</v>
      </c>
      <c r="AC1791" s="2">
        <v>1.72</v>
      </c>
      <c r="AD1791" s="8">
        <f t="shared" si="272"/>
        <v>0.72</v>
      </c>
      <c r="AE1791" s="8">
        <f>SUM(AD$3:AD1791)</f>
        <v>620.68000000000131</v>
      </c>
      <c r="AF1791" s="2">
        <v>2.1</v>
      </c>
      <c r="AG1791" s="8">
        <f t="shared" si="276"/>
        <v>-1</v>
      </c>
      <c r="AH1791" s="8">
        <f>SUM(AG$3:AG1791)</f>
        <v>-109.48000000000019</v>
      </c>
      <c r="AI1791">
        <v>8</v>
      </c>
      <c r="AJ1791" s="8">
        <f t="shared" si="277"/>
        <v>-1</v>
      </c>
      <c r="AK1791" s="8">
        <f>SUM(AJ$3:AJ1791)</f>
        <v>-238</v>
      </c>
      <c r="AL1791" s="2">
        <v>8.5</v>
      </c>
      <c r="AM1791" s="8">
        <f t="shared" si="278"/>
        <v>-1</v>
      </c>
      <c r="AN1791" s="8">
        <f>SUM(AM$3:AM1791)</f>
        <v>98</v>
      </c>
      <c r="AO1791" s="2">
        <v>8</v>
      </c>
      <c r="AP1791" s="8">
        <f t="shared" si="279"/>
        <v>-1</v>
      </c>
      <c r="AQ1791" s="8">
        <f>SUM(AP$3:AP1791)</f>
        <v>-180.5</v>
      </c>
      <c r="AR1791">
        <v>2.37</v>
      </c>
      <c r="AS1791">
        <v>1.55</v>
      </c>
      <c r="AT1791" s="4">
        <f t="shared" si="273"/>
        <v>-1</v>
      </c>
      <c r="AU1791" s="5">
        <f>SUM($AT$3:AT1791)</f>
        <v>98</v>
      </c>
      <c r="AV1791" s="6">
        <f>SUM(R1791,U1791,X1791,AA1791,AD1791,AG1791)</f>
        <v>-1.1100000000000001</v>
      </c>
    </row>
    <row r="1792" spans="1:48" x14ac:dyDescent="0.25">
      <c r="A1792">
        <f>IF(AND(G1792&lt;&gt;"",H1792&lt;&gt;"",I1792&lt;&gt;"",J1792&lt;&gt;"",K1792&lt;&gt;"",L1792&lt;&gt;"",M1792&lt;&gt;"",N1792&lt;&gt;"",O1792&lt;&gt;"",P1792&lt;&gt;"",Q1792&lt;&gt;"",T1792&lt;&gt;"",W1792&lt;&gt;"",Z1792&lt;&gt;"",AC1792&lt;&gt;"",AF1792&lt;&gt;"",AI1792&lt;&gt;"",AL1792&lt;&gt;"",AO1792&lt;&gt;"",AR1792&lt;&gt;"",AS1792&lt;&gt;""),1,0)</f>
        <v>1</v>
      </c>
      <c r="B1792" s="1">
        <v>43811</v>
      </c>
      <c r="C1792" t="s">
        <v>226</v>
      </c>
      <c r="D1792" t="s">
        <v>2248</v>
      </c>
      <c r="E1792" t="s">
        <v>730</v>
      </c>
      <c r="F1792" t="s">
        <v>2249</v>
      </c>
      <c r="G1792">
        <v>2019</v>
      </c>
      <c r="H1792">
        <v>12</v>
      </c>
      <c r="I1792">
        <v>12</v>
      </c>
      <c r="J1792" t="s">
        <v>98</v>
      </c>
      <c r="K1792">
        <v>5</v>
      </c>
      <c r="L1792" s="3">
        <v>1</v>
      </c>
      <c r="M1792" s="3">
        <v>1</v>
      </c>
      <c r="N1792">
        <v>1.72</v>
      </c>
      <c r="O1792">
        <v>3.6</v>
      </c>
      <c r="P1792">
        <v>5.25</v>
      </c>
      <c r="Q1792" s="2">
        <v>1.8</v>
      </c>
      <c r="R1792" s="8">
        <f t="shared" si="274"/>
        <v>0.8</v>
      </c>
      <c r="S1792" s="8">
        <f>SUM($R$3:R1792)</f>
        <v>-51.86000000000007</v>
      </c>
      <c r="T1792" s="2">
        <v>1.95</v>
      </c>
      <c r="U1792" s="8">
        <f t="shared" si="275"/>
        <v>-1</v>
      </c>
      <c r="V1792" s="8">
        <f>SUM($U$3:U1792)</f>
        <v>-144.92999999999981</v>
      </c>
      <c r="W1792" s="9">
        <v>1.3</v>
      </c>
      <c r="X1792" s="8">
        <f t="shared" si="270"/>
        <v>0.30000000000000004</v>
      </c>
      <c r="Y1792" s="8">
        <f>SUM($X$3:X1792)</f>
        <v>-60.740000000000109</v>
      </c>
      <c r="Z1792" s="9">
        <v>3.5</v>
      </c>
      <c r="AA1792" s="8">
        <f t="shared" si="271"/>
        <v>-1</v>
      </c>
      <c r="AB1792" s="8">
        <f>SUM($AA$3:AA1792)</f>
        <v>-135.95999999999975</v>
      </c>
      <c r="AC1792" s="2">
        <v>1.9</v>
      </c>
      <c r="AD1792" s="8">
        <f t="shared" si="272"/>
        <v>0.89999999999999991</v>
      </c>
      <c r="AE1792" s="8">
        <f>SUM(AD$3:AD1792)</f>
        <v>621.58000000000129</v>
      </c>
      <c r="AF1792" s="2">
        <v>1.9</v>
      </c>
      <c r="AG1792" s="8">
        <f t="shared" si="276"/>
        <v>0.89999999999999991</v>
      </c>
      <c r="AH1792" s="8">
        <f>SUM(AG$3:AG1792)</f>
        <v>-108.58000000000018</v>
      </c>
      <c r="AI1792">
        <v>7</v>
      </c>
      <c r="AJ1792" s="8">
        <f t="shared" si="277"/>
        <v>-1</v>
      </c>
      <c r="AK1792" s="8">
        <f>SUM(AJ$3:AJ1792)</f>
        <v>-239</v>
      </c>
      <c r="AL1792" s="2">
        <v>8.5</v>
      </c>
      <c r="AM1792" s="8">
        <f t="shared" si="278"/>
        <v>-1</v>
      </c>
      <c r="AN1792" s="8">
        <f>SUM(AM$3:AM1792)</f>
        <v>97</v>
      </c>
      <c r="AO1792" s="2">
        <v>7</v>
      </c>
      <c r="AP1792" s="8">
        <f t="shared" si="279"/>
        <v>6</v>
      </c>
      <c r="AQ1792" s="8">
        <f>SUM(AP$3:AP1792)</f>
        <v>-174.5</v>
      </c>
      <c r="AR1792">
        <v>3</v>
      </c>
      <c r="AS1792">
        <v>1.37</v>
      </c>
      <c r="AT1792" s="4">
        <f t="shared" si="273"/>
        <v>-1</v>
      </c>
      <c r="AU1792" s="5">
        <f>SUM($AT$3:AT1792)</f>
        <v>97</v>
      </c>
      <c r="AV1792" s="6">
        <f>SUM(R1792,U1792,X1792,AA1792,AD1792,AG1792)</f>
        <v>0.89999999999999991</v>
      </c>
    </row>
    <row r="1793" spans="1:48" x14ac:dyDescent="0.25">
      <c r="A1793">
        <f>IF(AND(G1793&lt;&gt;"",H1793&lt;&gt;"",I1793&lt;&gt;"",J1793&lt;&gt;"",K1793&lt;&gt;"",L1793&lt;&gt;"",M1793&lt;&gt;"",N1793&lt;&gt;"",O1793&lt;&gt;"",P1793&lt;&gt;"",Q1793&lt;&gt;"",T1793&lt;&gt;"",W1793&lt;&gt;"",Z1793&lt;&gt;"",AC1793&lt;&gt;"",AF1793&lt;&gt;"",AI1793&lt;&gt;"",AL1793&lt;&gt;"",AO1793&lt;&gt;"",AR1793&lt;&gt;"",AS1793&lt;&gt;""),1,0)</f>
        <v>1</v>
      </c>
      <c r="B1793" s="1">
        <v>43811</v>
      </c>
      <c r="C1793" t="s">
        <v>226</v>
      </c>
      <c r="D1793" t="s">
        <v>2250</v>
      </c>
      <c r="E1793" t="s">
        <v>234</v>
      </c>
      <c r="F1793" t="s">
        <v>866</v>
      </c>
      <c r="G1793">
        <v>2019</v>
      </c>
      <c r="H1793">
        <v>12</v>
      </c>
      <c r="I1793">
        <v>12</v>
      </c>
      <c r="J1793" t="s">
        <v>98</v>
      </c>
      <c r="K1793">
        <v>5</v>
      </c>
      <c r="L1793" s="3">
        <v>4</v>
      </c>
      <c r="M1793" s="3">
        <v>0</v>
      </c>
      <c r="N1793">
        <v>1.72</v>
      </c>
      <c r="O1793">
        <v>4</v>
      </c>
      <c r="P1793">
        <v>4.5999999999999996</v>
      </c>
      <c r="Q1793" s="2">
        <v>1.66</v>
      </c>
      <c r="R1793" s="8">
        <f t="shared" si="274"/>
        <v>-1</v>
      </c>
      <c r="S1793" s="8">
        <f>SUM($R$3:R1793)</f>
        <v>-52.86000000000007</v>
      </c>
      <c r="T1793" s="2">
        <v>2.1</v>
      </c>
      <c r="U1793" s="8">
        <f t="shared" si="275"/>
        <v>1.1000000000000001</v>
      </c>
      <c r="V1793" s="8">
        <f>SUM($U$3:U1793)</f>
        <v>-143.82999999999981</v>
      </c>
      <c r="W1793" s="9">
        <v>1.22</v>
      </c>
      <c r="X1793" s="8">
        <f t="shared" si="270"/>
        <v>0.21999999999999997</v>
      </c>
      <c r="Y1793" s="8">
        <f>SUM($X$3:X1793)</f>
        <v>-60.52000000000011</v>
      </c>
      <c r="Z1793" s="9">
        <v>4.33</v>
      </c>
      <c r="AA1793" s="8">
        <f t="shared" si="271"/>
        <v>-1</v>
      </c>
      <c r="AB1793" s="8">
        <f>SUM($AA$3:AA1793)</f>
        <v>-136.95999999999975</v>
      </c>
      <c r="AC1793" s="2">
        <v>1.66</v>
      </c>
      <c r="AD1793" s="8">
        <f t="shared" si="272"/>
        <v>0.65999999999999992</v>
      </c>
      <c r="AE1793" s="8">
        <f>SUM(AD$3:AD1793)</f>
        <v>622.24000000000126</v>
      </c>
      <c r="AF1793" s="2">
        <v>2.2000000000000002</v>
      </c>
      <c r="AG1793" s="8">
        <f t="shared" si="276"/>
        <v>-1</v>
      </c>
      <c r="AH1793" s="8">
        <f>SUM(AG$3:AG1793)</f>
        <v>-109.58000000000018</v>
      </c>
      <c r="AI1793">
        <v>8.5</v>
      </c>
      <c r="AJ1793" s="8">
        <f t="shared" si="277"/>
        <v>-1</v>
      </c>
      <c r="AK1793" s="8">
        <f>SUM(AJ$3:AJ1793)</f>
        <v>-240</v>
      </c>
      <c r="AL1793" s="2">
        <v>8.5</v>
      </c>
      <c r="AM1793" s="8">
        <f t="shared" si="278"/>
        <v>-1</v>
      </c>
      <c r="AN1793" s="8">
        <f>SUM(AM$3:AM1793)</f>
        <v>96</v>
      </c>
      <c r="AO1793" s="2">
        <v>7.5</v>
      </c>
      <c r="AP1793" s="8">
        <f t="shared" si="279"/>
        <v>-1</v>
      </c>
      <c r="AQ1793" s="8">
        <f>SUM(AP$3:AP1793)</f>
        <v>-175.5</v>
      </c>
      <c r="AR1793">
        <v>2.75</v>
      </c>
      <c r="AS1793">
        <v>1.42</v>
      </c>
      <c r="AT1793" s="4">
        <f t="shared" si="273"/>
        <v>-1</v>
      </c>
      <c r="AU1793" s="5">
        <f>SUM($AT$3:AT1793)</f>
        <v>96</v>
      </c>
      <c r="AV1793" s="6">
        <f>SUM(R1793,U1793,X1793,AA1793,AD1793,AG1793)</f>
        <v>-1.02</v>
      </c>
    </row>
    <row r="1794" spans="1:48" x14ac:dyDescent="0.25">
      <c r="A1794">
        <f>IF(AND(G1794&lt;&gt;"",H1794&lt;&gt;"",I1794&lt;&gt;"",J1794&lt;&gt;"",K1794&lt;&gt;"",L1794&lt;&gt;"",M1794&lt;&gt;"",N1794&lt;&gt;"",O1794&lt;&gt;"",P1794&lt;&gt;"",Q1794&lt;&gt;"",T1794&lt;&gt;"",W1794&lt;&gt;"",Z1794&lt;&gt;"",AC1794&lt;&gt;"",AF1794&lt;&gt;"",AI1794&lt;&gt;"",AL1794&lt;&gt;"",AO1794&lt;&gt;"",AR1794&lt;&gt;"",AS1794&lt;&gt;""),1,0)</f>
        <v>1</v>
      </c>
      <c r="B1794" s="1">
        <v>43811</v>
      </c>
      <c r="C1794" t="s">
        <v>226</v>
      </c>
      <c r="D1794" t="s">
        <v>2251</v>
      </c>
      <c r="E1794" t="s">
        <v>794</v>
      </c>
      <c r="F1794" t="s">
        <v>210</v>
      </c>
      <c r="G1794">
        <v>2019</v>
      </c>
      <c r="H1794">
        <v>12</v>
      </c>
      <c r="I1794">
        <v>12</v>
      </c>
      <c r="J1794" t="s">
        <v>98</v>
      </c>
      <c r="K1794">
        <v>5</v>
      </c>
      <c r="L1794" s="3">
        <v>1</v>
      </c>
      <c r="M1794" s="3">
        <v>2</v>
      </c>
      <c r="N1794">
        <v>1.36</v>
      </c>
      <c r="O1794">
        <v>5</v>
      </c>
      <c r="P1794">
        <v>8.5</v>
      </c>
      <c r="Q1794" s="2">
        <v>1.8</v>
      </c>
      <c r="R1794" s="8">
        <f t="shared" si="274"/>
        <v>0.8</v>
      </c>
      <c r="S1794" s="8">
        <f>SUM($R$3:R1794)</f>
        <v>-52.060000000000073</v>
      </c>
      <c r="T1794" s="2">
        <v>1.95</v>
      </c>
      <c r="U1794" s="8">
        <f t="shared" si="275"/>
        <v>-1</v>
      </c>
      <c r="V1794" s="8">
        <f>SUM($U$3:U1794)</f>
        <v>-144.82999999999981</v>
      </c>
      <c r="W1794" s="9">
        <v>1.1599999999999999</v>
      </c>
      <c r="X1794" s="8">
        <f t="shared" si="270"/>
        <v>0.15999999999999992</v>
      </c>
      <c r="Y1794" s="8">
        <f>SUM($X$3:X1794)</f>
        <v>-60.360000000000113</v>
      </c>
      <c r="Z1794" s="9">
        <v>5</v>
      </c>
      <c r="AA1794" s="8">
        <f t="shared" si="271"/>
        <v>-1</v>
      </c>
      <c r="AB1794" s="8">
        <f>SUM($AA$3:AA1794)</f>
        <v>-137.95999999999975</v>
      </c>
      <c r="AC1794" s="2">
        <v>1.53</v>
      </c>
      <c r="AD1794" s="8">
        <f t="shared" si="272"/>
        <v>0.53</v>
      </c>
      <c r="AE1794" s="8">
        <f>SUM(AD$3:AD1794)</f>
        <v>622.77000000000123</v>
      </c>
      <c r="AF1794" s="2">
        <v>2.5</v>
      </c>
      <c r="AG1794" s="8">
        <f t="shared" si="276"/>
        <v>-1</v>
      </c>
      <c r="AH1794" s="8">
        <f>SUM(AG$3:AG1794)</f>
        <v>-110.58000000000018</v>
      </c>
      <c r="AI1794">
        <v>8.5</v>
      </c>
      <c r="AJ1794" s="8">
        <f t="shared" si="277"/>
        <v>-1</v>
      </c>
      <c r="AK1794" s="8">
        <f>SUM(AJ$3:AJ1794)</f>
        <v>-241</v>
      </c>
      <c r="AL1794" s="2">
        <v>8.5</v>
      </c>
      <c r="AM1794" s="8">
        <f t="shared" si="278"/>
        <v>-1</v>
      </c>
      <c r="AN1794" s="8">
        <f>SUM(AM$3:AM1794)</f>
        <v>95</v>
      </c>
      <c r="AO1794" s="2">
        <v>9.5</v>
      </c>
      <c r="AP1794" s="8">
        <f t="shared" si="279"/>
        <v>-1</v>
      </c>
      <c r="AQ1794" s="8">
        <f>SUM(AP$3:AP1794)</f>
        <v>-176.5</v>
      </c>
      <c r="AR1794">
        <v>1.98</v>
      </c>
      <c r="AS1794">
        <v>1.88</v>
      </c>
      <c r="AT1794" s="4">
        <f t="shared" si="273"/>
        <v>-1</v>
      </c>
      <c r="AU1794" s="5">
        <f>SUM($AT$3:AT1794)</f>
        <v>95</v>
      </c>
      <c r="AV1794" s="6">
        <f>SUM(R1794,U1794,X1794,AA1794,AD1794,AG1794)</f>
        <v>-1.51</v>
      </c>
    </row>
    <row r="1795" spans="1:48" x14ac:dyDescent="0.25">
      <c r="A1795">
        <f>IF(AND(G1795&lt;&gt;"",H1795&lt;&gt;"",I1795&lt;&gt;"",J1795&lt;&gt;"",K1795&lt;&gt;"",L1795&lt;&gt;"",M1795&lt;&gt;"",N1795&lt;&gt;"",O1795&lt;&gt;"",P1795&lt;&gt;"",Q1795&lt;&gt;"",T1795&lt;&gt;"",W1795&lt;&gt;"",Z1795&lt;&gt;"",AC1795&lt;&gt;"",AF1795&lt;&gt;"",AI1795&lt;&gt;"",AL1795&lt;&gt;"",AO1795&lt;&gt;"",AR1795&lt;&gt;"",AS1795&lt;&gt;""),1,0)</f>
        <v>1</v>
      </c>
      <c r="B1795" s="1">
        <v>43811</v>
      </c>
      <c r="C1795" t="s">
        <v>226</v>
      </c>
      <c r="D1795" t="s">
        <v>2252</v>
      </c>
      <c r="E1795" t="s">
        <v>2253</v>
      </c>
      <c r="F1795" t="s">
        <v>2254</v>
      </c>
      <c r="G1795">
        <v>2019</v>
      </c>
      <c r="H1795">
        <v>12</v>
      </c>
      <c r="I1795">
        <v>12</v>
      </c>
      <c r="J1795" t="s">
        <v>98</v>
      </c>
      <c r="K1795">
        <v>5</v>
      </c>
      <c r="L1795" s="3">
        <v>4</v>
      </c>
      <c r="M1795" s="3">
        <v>1</v>
      </c>
      <c r="N1795">
        <v>1.36</v>
      </c>
      <c r="O1795">
        <v>4.75</v>
      </c>
      <c r="P1795">
        <v>9.5</v>
      </c>
      <c r="Q1795" s="2">
        <v>2.1</v>
      </c>
      <c r="R1795" s="8">
        <f t="shared" si="274"/>
        <v>1.1000000000000001</v>
      </c>
      <c r="S1795" s="8">
        <f>SUM($R$3:R1795)</f>
        <v>-50.960000000000072</v>
      </c>
      <c r="T1795" s="2">
        <v>1.66</v>
      </c>
      <c r="U1795" s="8">
        <f t="shared" si="275"/>
        <v>-1</v>
      </c>
      <c r="V1795" s="8">
        <f>SUM($U$3:U1795)</f>
        <v>-145.82999999999981</v>
      </c>
      <c r="W1795" s="9">
        <v>1.28</v>
      </c>
      <c r="X1795" s="8">
        <f t="shared" si="270"/>
        <v>0.28000000000000003</v>
      </c>
      <c r="Y1795" s="8">
        <f>SUM($X$3:X1795)</f>
        <v>-60.080000000000112</v>
      </c>
      <c r="Z1795" s="9">
        <v>3.75</v>
      </c>
      <c r="AA1795" s="8">
        <f t="shared" si="271"/>
        <v>-1</v>
      </c>
      <c r="AB1795" s="8">
        <f>SUM($AA$3:AA1795)</f>
        <v>-138.95999999999975</v>
      </c>
      <c r="AC1795" s="2">
        <v>1.66</v>
      </c>
      <c r="AD1795" s="8">
        <f t="shared" si="272"/>
        <v>0.65999999999999992</v>
      </c>
      <c r="AE1795" s="8">
        <f>SUM(AD$3:AD1795)</f>
        <v>623.4300000000012</v>
      </c>
      <c r="AF1795" s="2">
        <v>2.2000000000000002</v>
      </c>
      <c r="AG1795" s="8">
        <f t="shared" si="276"/>
        <v>-1</v>
      </c>
      <c r="AH1795" s="8">
        <f>SUM(AG$3:AG1795)</f>
        <v>-111.58000000000018</v>
      </c>
      <c r="AI1795">
        <v>6</v>
      </c>
      <c r="AJ1795" s="8">
        <f t="shared" si="277"/>
        <v>-1</v>
      </c>
      <c r="AK1795" s="8">
        <f>SUM(AJ$3:AJ1795)</f>
        <v>-242</v>
      </c>
      <c r="AL1795" s="2">
        <v>8</v>
      </c>
      <c r="AM1795" s="8">
        <f t="shared" si="278"/>
        <v>-1</v>
      </c>
      <c r="AN1795" s="8">
        <f>SUM(AM$3:AM1795)</f>
        <v>94</v>
      </c>
      <c r="AO1795" s="2">
        <v>9</v>
      </c>
      <c r="AP1795" s="8">
        <f t="shared" si="279"/>
        <v>-1</v>
      </c>
      <c r="AQ1795" s="8">
        <f>SUM(AP$3:AP1795)</f>
        <v>-177.5</v>
      </c>
      <c r="AR1795">
        <v>2.0499999999999998</v>
      </c>
      <c r="AS1795">
        <v>1.75</v>
      </c>
      <c r="AT1795" s="4">
        <f t="shared" si="273"/>
        <v>-1</v>
      </c>
      <c r="AU1795" s="5">
        <f>SUM($AT$3:AT1795)</f>
        <v>94</v>
      </c>
      <c r="AV1795" s="6">
        <f>SUM(R1795,U1795,X1795,AA1795,AD1795,AG1795)</f>
        <v>-0.96</v>
      </c>
    </row>
    <row r="1796" spans="1:48" x14ac:dyDescent="0.25">
      <c r="A1796">
        <f>IF(AND(G1796&lt;&gt;"",H1796&lt;&gt;"",I1796&lt;&gt;"",J1796&lt;&gt;"",K1796&lt;&gt;"",L1796&lt;&gt;"",M1796&lt;&gt;"",N1796&lt;&gt;"",O1796&lt;&gt;"",P1796&lt;&gt;"",Q1796&lt;&gt;"",T1796&lt;&gt;"",W1796&lt;&gt;"",Z1796&lt;&gt;"",AC1796&lt;&gt;"",AF1796&lt;&gt;"",AI1796&lt;&gt;"",AL1796&lt;&gt;"",AO1796&lt;&gt;"",AR1796&lt;&gt;"",AS1796&lt;&gt;""),1,0)</f>
        <v>1</v>
      </c>
      <c r="B1796" s="1">
        <v>43811</v>
      </c>
      <c r="C1796" t="s">
        <v>226</v>
      </c>
      <c r="D1796" t="s">
        <v>2255</v>
      </c>
      <c r="E1796" t="s">
        <v>510</v>
      </c>
      <c r="F1796" t="s">
        <v>2256</v>
      </c>
      <c r="G1796">
        <v>2019</v>
      </c>
      <c r="H1796">
        <v>12</v>
      </c>
      <c r="I1796">
        <v>12</v>
      </c>
      <c r="J1796" t="s">
        <v>98</v>
      </c>
      <c r="K1796">
        <v>5</v>
      </c>
      <c r="L1796" s="3">
        <v>3</v>
      </c>
      <c r="M1796" s="3">
        <v>2</v>
      </c>
      <c r="N1796">
        <v>1.36</v>
      </c>
      <c r="O1796">
        <v>5</v>
      </c>
      <c r="P1796">
        <v>8</v>
      </c>
      <c r="Q1796" s="2">
        <v>1.95</v>
      </c>
      <c r="R1796" s="8">
        <f t="shared" si="274"/>
        <v>0.95</v>
      </c>
      <c r="S1796" s="8">
        <f>SUM($R$3:R1796)</f>
        <v>-50.010000000000069</v>
      </c>
      <c r="T1796" s="2">
        <v>1.8</v>
      </c>
      <c r="U1796" s="8">
        <f t="shared" si="275"/>
        <v>-1</v>
      </c>
      <c r="V1796" s="8">
        <f>SUM($U$3:U1796)</f>
        <v>-146.82999999999981</v>
      </c>
      <c r="W1796" s="9">
        <v>1.25</v>
      </c>
      <c r="X1796" s="8">
        <f t="shared" ref="X1796:X1859" si="280">IF($A1796=1,(W1796-1)*IF($L1796+$M1796&gt;1.5,1,0)+(-1)*(1-IF($L1796+$M1796&gt;1.5,1,0)),"")</f>
        <v>0.25</v>
      </c>
      <c r="Y1796" s="8">
        <f>SUM($X$3:X1796)</f>
        <v>-59.830000000000112</v>
      </c>
      <c r="Z1796" s="9">
        <v>4</v>
      </c>
      <c r="AA1796" s="8">
        <f t="shared" ref="AA1796:AA1859" si="281">IF($A1796=1,(Z1796-1)*IF($L1796+$M1796&lt;1.5,1,0)+(-1)*(1-IF($L1796+$M1796&lt;1.5,1,0)),"")</f>
        <v>-1</v>
      </c>
      <c r="AB1796" s="8">
        <f>SUM($AA$3:AA1796)</f>
        <v>-139.95999999999975</v>
      </c>
      <c r="AC1796" s="2">
        <v>1.61</v>
      </c>
      <c r="AD1796" s="8">
        <f t="shared" ref="AD1796:AD1859" si="282">IF($A1796=1,(AC1796-1)*IF($L1796+$M1796&gt;1.5,1,0)+(-1)*(1-IF($L1796+$M1796&gt;1.5,1,0)),"")</f>
        <v>0.6100000000000001</v>
      </c>
      <c r="AE1796" s="8">
        <f>SUM(AD$3:AD1796)</f>
        <v>624.04000000000121</v>
      </c>
      <c r="AF1796" s="2">
        <v>2.2999999999999998</v>
      </c>
      <c r="AG1796" s="8">
        <f t="shared" si="276"/>
        <v>-1</v>
      </c>
      <c r="AH1796" s="8">
        <f>SUM(AG$3:AG1796)</f>
        <v>-112.58000000000018</v>
      </c>
      <c r="AI1796">
        <v>6.5</v>
      </c>
      <c r="AJ1796" s="8">
        <f t="shared" si="277"/>
        <v>-1</v>
      </c>
      <c r="AK1796" s="8">
        <f>SUM(AJ$3:AJ1796)</f>
        <v>-243</v>
      </c>
      <c r="AL1796" s="2">
        <v>8</v>
      </c>
      <c r="AM1796" s="8">
        <f t="shared" si="278"/>
        <v>-1</v>
      </c>
      <c r="AN1796" s="8">
        <f>SUM(AM$3:AM1796)</f>
        <v>93</v>
      </c>
      <c r="AO1796" s="2">
        <v>9.5</v>
      </c>
      <c r="AP1796" s="8">
        <f t="shared" si="279"/>
        <v>-1</v>
      </c>
      <c r="AQ1796" s="8">
        <f>SUM(AP$3:AP1796)</f>
        <v>-178.5</v>
      </c>
      <c r="AR1796">
        <v>2.0699999999999998</v>
      </c>
      <c r="AS1796">
        <v>1.72</v>
      </c>
      <c r="AT1796" s="4">
        <f t="shared" ref="AT1796:AT1859" si="283">IF($A1796=1,(AL1796-1)*IF(AND($L1796=2, $M1796=1),1,0)+(-1)*(1-(IF(AND($L1796=2, $M1796=1),1,0))),"")</f>
        <v>-1</v>
      </c>
      <c r="AU1796" s="5">
        <f>SUM($AT$3:AT1796)</f>
        <v>93</v>
      </c>
      <c r="AV1796" s="6">
        <f>SUM(R1796,U1796,X1796,AA1796,AD1796,AG1796)</f>
        <v>-1.19</v>
      </c>
    </row>
    <row r="1797" spans="1:48" x14ac:dyDescent="0.25">
      <c r="A1797">
        <f>IF(AND(G1797&lt;&gt;"",H1797&lt;&gt;"",I1797&lt;&gt;"",J1797&lt;&gt;"",K1797&lt;&gt;"",L1797&lt;&gt;"",M1797&lt;&gt;"",N1797&lt;&gt;"",O1797&lt;&gt;"",P1797&lt;&gt;"",Q1797&lt;&gt;"",T1797&lt;&gt;"",W1797&lt;&gt;"",Z1797&lt;&gt;"",AC1797&lt;&gt;"",AF1797&lt;&gt;"",AI1797&lt;&gt;"",AL1797&lt;&gt;"",AO1797&lt;&gt;"",AR1797&lt;&gt;"",AS1797&lt;&gt;""),1,0)</f>
        <v>1</v>
      </c>
      <c r="B1797" s="1">
        <v>43811</v>
      </c>
      <c r="C1797" t="s">
        <v>226</v>
      </c>
      <c r="D1797" t="s">
        <v>2257</v>
      </c>
      <c r="E1797" t="s">
        <v>2258</v>
      </c>
      <c r="F1797" t="s">
        <v>2259</v>
      </c>
      <c r="G1797">
        <v>2019</v>
      </c>
      <c r="H1797">
        <v>12</v>
      </c>
      <c r="I1797">
        <v>12</v>
      </c>
      <c r="J1797" t="s">
        <v>98</v>
      </c>
      <c r="K1797">
        <v>5</v>
      </c>
      <c r="L1797" s="3">
        <v>1</v>
      </c>
      <c r="M1797" s="3">
        <v>1</v>
      </c>
      <c r="N1797">
        <v>1.3</v>
      </c>
      <c r="O1797">
        <v>5.75</v>
      </c>
      <c r="P1797">
        <v>9</v>
      </c>
      <c r="Q1797" s="2">
        <v>1.8</v>
      </c>
      <c r="R1797" s="8">
        <f t="shared" ref="R1797:R1860" si="284">IF($A1797=1,(Q1797-1)*IF(AND($L1797&gt;0, $M1797&gt;0),1,0)+(-1)*(1-IF(AND($L1797&gt;0, $M1797&gt;0),1,0)),"")</f>
        <v>0.8</v>
      </c>
      <c r="S1797" s="8">
        <f>SUM($R$3:R1797)</f>
        <v>-49.210000000000072</v>
      </c>
      <c r="T1797" s="2">
        <v>1.95</v>
      </c>
      <c r="U1797" s="8">
        <f t="shared" ref="U1797:U1860" si="285">IF($A1797=1,(T1797-1)*IF(OR($L1797&lt;=0, $M1797&lt;=0),1,0)+(-1)*(1-IF(OR($L1797&lt;=0, $M1797&lt;=0),1,0)),"")</f>
        <v>-1</v>
      </c>
      <c r="V1797" s="8">
        <f>SUM($U$3:U1797)</f>
        <v>-147.82999999999981</v>
      </c>
      <c r="W1797" s="9">
        <v>1.1599999999999999</v>
      </c>
      <c r="X1797" s="8">
        <f t="shared" si="280"/>
        <v>0.15999999999999992</v>
      </c>
      <c r="Y1797" s="8">
        <f>SUM($X$3:X1797)</f>
        <v>-59.670000000000115</v>
      </c>
      <c r="Z1797" s="9">
        <v>5</v>
      </c>
      <c r="AA1797" s="8">
        <f t="shared" si="281"/>
        <v>-1</v>
      </c>
      <c r="AB1797" s="8">
        <f>SUM($AA$3:AA1797)</f>
        <v>-140.95999999999975</v>
      </c>
      <c r="AC1797" s="2">
        <v>1.44</v>
      </c>
      <c r="AD1797" s="8">
        <f t="shared" si="282"/>
        <v>0.43999999999999995</v>
      </c>
      <c r="AE1797" s="8">
        <f>SUM(AD$3:AD1797)</f>
        <v>624.48000000000127</v>
      </c>
      <c r="AF1797" s="2">
        <v>2.75</v>
      </c>
      <c r="AG1797" s="8">
        <f t="shared" ref="AG1797:AG1860" si="286">IF($A1797=1,(AF1797-1)*IF($L1797+$M1797&lt;2.5,1,0)+(-1)*(1-IF($L1797+$M1797&lt;2.5,1,0)),"")</f>
        <v>1.75</v>
      </c>
      <c r="AH1797" s="8">
        <f>SUM(AG$3:AG1797)</f>
        <v>-110.83000000000018</v>
      </c>
      <c r="AI1797">
        <v>8.5</v>
      </c>
      <c r="AJ1797" s="8">
        <f t="shared" ref="AJ1797:AJ1860" si="287">IF($A1797=1,(AI1797-1)*IF(AND($L1797=1,$M1797=0),1,0)+(-1)*(1-IF(AND($L1797=1,$M1797=0),1,0)),"")</f>
        <v>-1</v>
      </c>
      <c r="AK1797" s="8">
        <f>SUM(AJ$3:AJ1797)</f>
        <v>-244</v>
      </c>
      <c r="AL1797" s="2">
        <v>8</v>
      </c>
      <c r="AM1797" s="8">
        <f t="shared" ref="AM1797:AM1860" si="288">IF($A1797=1,(AL1797-1)*IF(AND($L1797=2,$M1797=1),1,0)+(-1)*(1-IF(AND($L1797=2,$M1797=1),1,0)),"")</f>
        <v>-1</v>
      </c>
      <c r="AN1797" s="8">
        <f>SUM(AM$3:AM1797)</f>
        <v>92</v>
      </c>
      <c r="AO1797" s="2">
        <v>11</v>
      </c>
      <c r="AP1797" s="8">
        <f t="shared" ref="AP1797:AP1860" si="289">IF($A1797=1,(AO1797-1)*IF(AND($L1797=1,$M1797=1),1,0)+(-1)*(1-IF(AND($L1797=1,$M1797=1),1,0)),"")</f>
        <v>10</v>
      </c>
      <c r="AQ1797" s="8">
        <f>SUM(AP$3:AP1797)</f>
        <v>-168.5</v>
      </c>
      <c r="AR1797">
        <v>1.83</v>
      </c>
      <c r="AS1797">
        <v>2.02</v>
      </c>
      <c r="AT1797" s="4">
        <f t="shared" si="283"/>
        <v>-1</v>
      </c>
      <c r="AU1797" s="5">
        <f>SUM($AT$3:AT1797)</f>
        <v>92</v>
      </c>
      <c r="AV1797" s="6">
        <f>SUM(R1797,U1797,X1797,AA1797,AD1797,AG1797)</f>
        <v>1.1499999999999999</v>
      </c>
    </row>
    <row r="1798" spans="1:48" x14ac:dyDescent="0.25">
      <c r="A1798">
        <f>IF(AND(G1798&lt;&gt;"",H1798&lt;&gt;"",I1798&lt;&gt;"",J1798&lt;&gt;"",K1798&lt;&gt;"",L1798&lt;&gt;"",M1798&lt;&gt;"",N1798&lt;&gt;"",O1798&lt;&gt;"",P1798&lt;&gt;"",Q1798&lt;&gt;"",T1798&lt;&gt;"",W1798&lt;&gt;"",Z1798&lt;&gt;"",AC1798&lt;&gt;"",AF1798&lt;&gt;"",AI1798&lt;&gt;"",AL1798&lt;&gt;"",AO1798&lt;&gt;"",AR1798&lt;&gt;"",AS1798&lt;&gt;""),1,0)</f>
        <v>1</v>
      </c>
      <c r="B1798" s="1">
        <v>43811</v>
      </c>
      <c r="C1798" t="s">
        <v>226</v>
      </c>
      <c r="D1798" t="s">
        <v>2260</v>
      </c>
      <c r="E1798" t="s">
        <v>2261</v>
      </c>
      <c r="F1798" t="s">
        <v>2262</v>
      </c>
      <c r="G1798">
        <v>2019</v>
      </c>
      <c r="H1798">
        <v>12</v>
      </c>
      <c r="I1798">
        <v>12</v>
      </c>
      <c r="J1798" t="s">
        <v>98</v>
      </c>
      <c r="K1798">
        <v>5</v>
      </c>
      <c r="L1798" s="3">
        <v>1</v>
      </c>
      <c r="M1798" s="3">
        <v>1</v>
      </c>
      <c r="N1798">
        <v>1.22</v>
      </c>
      <c r="O1798">
        <v>6.5</v>
      </c>
      <c r="P1798">
        <v>12</v>
      </c>
      <c r="Q1798" s="2">
        <v>2</v>
      </c>
      <c r="R1798" s="8">
        <f t="shared" si="284"/>
        <v>1</v>
      </c>
      <c r="S1798" s="8">
        <f>SUM($R$3:R1798)</f>
        <v>-48.210000000000072</v>
      </c>
      <c r="T1798" s="2">
        <v>1.75</v>
      </c>
      <c r="U1798" s="8">
        <f t="shared" si="285"/>
        <v>-1</v>
      </c>
      <c r="V1798" s="8">
        <f>SUM($U$3:U1798)</f>
        <v>-148.82999999999981</v>
      </c>
      <c r="W1798" s="9">
        <v>1.1599999999999999</v>
      </c>
      <c r="X1798" s="8">
        <f t="shared" si="280"/>
        <v>0.15999999999999992</v>
      </c>
      <c r="Y1798" s="8">
        <f>SUM($X$3:X1798)</f>
        <v>-59.510000000000119</v>
      </c>
      <c r="Z1798" s="9">
        <v>5</v>
      </c>
      <c r="AA1798" s="8">
        <f t="shared" si="281"/>
        <v>-1</v>
      </c>
      <c r="AB1798" s="8">
        <f>SUM($AA$3:AA1798)</f>
        <v>-141.95999999999975</v>
      </c>
      <c r="AC1798" s="2">
        <v>1.53</v>
      </c>
      <c r="AD1798" s="8">
        <f t="shared" si="282"/>
        <v>0.53</v>
      </c>
      <c r="AE1798" s="8">
        <f>SUM(AD$3:AD1798)</f>
        <v>625.01000000000124</v>
      </c>
      <c r="AF1798" s="2">
        <v>2.5</v>
      </c>
      <c r="AG1798" s="8">
        <f t="shared" si="286"/>
        <v>1.5</v>
      </c>
      <c r="AH1798" s="8">
        <f>SUM(AG$3:AG1798)</f>
        <v>-109.33000000000018</v>
      </c>
      <c r="AI1798">
        <v>7</v>
      </c>
      <c r="AJ1798" s="8">
        <f t="shared" si="287"/>
        <v>-1</v>
      </c>
      <c r="AK1798" s="8">
        <f>SUM(AJ$3:AJ1798)</f>
        <v>-245</v>
      </c>
      <c r="AL1798" s="2">
        <v>8</v>
      </c>
      <c r="AM1798" s="8">
        <f t="shared" si="288"/>
        <v>-1</v>
      </c>
      <c r="AN1798" s="8">
        <f>SUM(AM$3:AM1798)</f>
        <v>91</v>
      </c>
      <c r="AO1798" s="2">
        <v>13</v>
      </c>
      <c r="AP1798" s="8">
        <f t="shared" si="289"/>
        <v>12</v>
      </c>
      <c r="AQ1798" s="8">
        <f>SUM(AP$3:AP1798)</f>
        <v>-156.5</v>
      </c>
      <c r="AR1798">
        <v>1.7</v>
      </c>
      <c r="AS1798">
        <v>2.1</v>
      </c>
      <c r="AT1798" s="4">
        <f t="shared" si="283"/>
        <v>-1</v>
      </c>
      <c r="AU1798" s="5">
        <f>SUM($AT$3:AT1798)</f>
        <v>91</v>
      </c>
      <c r="AV1798" s="6">
        <f>SUM(R1798,U1798,X1798,AA1798,AD1798,AG1798)</f>
        <v>1.19</v>
      </c>
    </row>
    <row r="1799" spans="1:48" x14ac:dyDescent="0.25">
      <c r="A1799">
        <f>IF(AND(G1799&lt;&gt;"",H1799&lt;&gt;"",I1799&lt;&gt;"",J1799&lt;&gt;"",K1799&lt;&gt;"",L1799&lt;&gt;"",M1799&lt;&gt;"",N1799&lt;&gt;"",O1799&lt;&gt;"",P1799&lt;&gt;"",Q1799&lt;&gt;"",T1799&lt;&gt;"",W1799&lt;&gt;"",Z1799&lt;&gt;"",AC1799&lt;&gt;"",AF1799&lt;&gt;"",AI1799&lt;&gt;"",AL1799&lt;&gt;"",AO1799&lt;&gt;"",AR1799&lt;&gt;"",AS1799&lt;&gt;""),1,0)</f>
        <v>1</v>
      </c>
      <c r="B1799" s="1">
        <v>43811</v>
      </c>
      <c r="C1799" t="s">
        <v>226</v>
      </c>
      <c r="D1799" t="s">
        <v>2263</v>
      </c>
      <c r="E1799" t="s">
        <v>368</v>
      </c>
      <c r="F1799" t="s">
        <v>2264</v>
      </c>
      <c r="G1799">
        <v>2019</v>
      </c>
      <c r="H1799">
        <v>12</v>
      </c>
      <c r="I1799">
        <v>12</v>
      </c>
      <c r="J1799" t="s">
        <v>98</v>
      </c>
      <c r="K1799">
        <v>5</v>
      </c>
      <c r="L1799" s="3">
        <v>1</v>
      </c>
      <c r="M1799" s="3">
        <v>1</v>
      </c>
      <c r="N1799">
        <v>1.7</v>
      </c>
      <c r="O1799">
        <v>4</v>
      </c>
      <c r="P1799">
        <v>4.75</v>
      </c>
      <c r="Q1799" s="2">
        <v>1.61</v>
      </c>
      <c r="R1799" s="8">
        <f t="shared" si="284"/>
        <v>0.6100000000000001</v>
      </c>
      <c r="S1799" s="8">
        <f>SUM($R$3:R1799)</f>
        <v>-47.600000000000072</v>
      </c>
      <c r="T1799" s="2">
        <v>2.2000000000000002</v>
      </c>
      <c r="U1799" s="8">
        <f t="shared" si="285"/>
        <v>-1</v>
      </c>
      <c r="V1799" s="8">
        <f>SUM($U$3:U1799)</f>
        <v>-149.82999999999981</v>
      </c>
      <c r="W1799" s="9">
        <v>1.2</v>
      </c>
      <c r="X1799" s="8">
        <f t="shared" si="280"/>
        <v>0.19999999999999996</v>
      </c>
      <c r="Y1799" s="8">
        <f>SUM($X$3:X1799)</f>
        <v>-59.310000000000116</v>
      </c>
      <c r="Z1799" s="9">
        <v>4.5</v>
      </c>
      <c r="AA1799" s="8">
        <f t="shared" si="281"/>
        <v>-1</v>
      </c>
      <c r="AB1799" s="8">
        <f>SUM($AA$3:AA1799)</f>
        <v>-142.95999999999975</v>
      </c>
      <c r="AC1799" s="2">
        <v>1.61</v>
      </c>
      <c r="AD1799" s="8">
        <f t="shared" si="282"/>
        <v>0.6100000000000001</v>
      </c>
      <c r="AE1799" s="8">
        <f>SUM(AD$3:AD1799)</f>
        <v>625.62000000000126</v>
      </c>
      <c r="AF1799" s="2">
        <v>2.2999999999999998</v>
      </c>
      <c r="AG1799" s="8">
        <f t="shared" si="286"/>
        <v>1.2999999999999998</v>
      </c>
      <c r="AH1799" s="8">
        <f>SUM(AG$3:AG1799)</f>
        <v>-108.03000000000019</v>
      </c>
      <c r="AI1799">
        <v>9</v>
      </c>
      <c r="AJ1799" s="8">
        <f t="shared" si="287"/>
        <v>-1</v>
      </c>
      <c r="AK1799" s="8">
        <f>SUM(AJ$3:AJ1799)</f>
        <v>-246</v>
      </c>
      <c r="AL1799" s="2">
        <v>8.5</v>
      </c>
      <c r="AM1799" s="8">
        <f t="shared" si="288"/>
        <v>-1</v>
      </c>
      <c r="AN1799" s="8">
        <f>SUM(AM$3:AM1799)</f>
        <v>90</v>
      </c>
      <c r="AO1799" s="2">
        <v>7.5</v>
      </c>
      <c r="AP1799" s="8">
        <f t="shared" si="289"/>
        <v>6.5</v>
      </c>
      <c r="AQ1799" s="8">
        <f>SUM(AP$3:AP1799)</f>
        <v>-150</v>
      </c>
      <c r="AR1799">
        <v>2.67</v>
      </c>
      <c r="AS1799">
        <v>1.45</v>
      </c>
      <c r="AT1799" s="4">
        <f t="shared" si="283"/>
        <v>-1</v>
      </c>
      <c r="AU1799" s="5">
        <f>SUM($AT$3:AT1799)</f>
        <v>90</v>
      </c>
      <c r="AV1799" s="6">
        <f>SUM(R1799,U1799,X1799,AA1799,AD1799,AG1799)</f>
        <v>0.72</v>
      </c>
    </row>
    <row r="1800" spans="1:48" x14ac:dyDescent="0.25">
      <c r="A1800">
        <f>IF(AND(G1800&lt;&gt;"",H1800&lt;&gt;"",I1800&lt;&gt;"",J1800&lt;&gt;"",K1800&lt;&gt;"",L1800&lt;&gt;"",M1800&lt;&gt;"",N1800&lt;&gt;"",O1800&lt;&gt;"",P1800&lt;&gt;"",Q1800&lt;&gt;"",T1800&lt;&gt;"",W1800&lt;&gt;"",Z1800&lt;&gt;"",AC1800&lt;&gt;"",AF1800&lt;&gt;"",AI1800&lt;&gt;"",AL1800&lt;&gt;"",AO1800&lt;&gt;"",AR1800&lt;&gt;"",AS1800&lt;&gt;""),1,0)</f>
        <v>0</v>
      </c>
      <c r="B1800" s="1">
        <v>43811</v>
      </c>
      <c r="C1800" t="s">
        <v>226</v>
      </c>
      <c r="D1800" t="s">
        <v>2265</v>
      </c>
      <c r="E1800" t="s">
        <v>307</v>
      </c>
      <c r="F1800" t="s">
        <v>703</v>
      </c>
      <c r="G1800">
        <v>2019</v>
      </c>
      <c r="H1800">
        <v>12</v>
      </c>
      <c r="I1800">
        <v>12</v>
      </c>
      <c r="J1800" t="s">
        <v>98</v>
      </c>
      <c r="K1800">
        <v>5</v>
      </c>
      <c r="L1800" s="3">
        <v>2</v>
      </c>
      <c r="M1800" s="3">
        <v>0</v>
      </c>
      <c r="N1800">
        <v>6</v>
      </c>
      <c r="O1800">
        <v>4.5</v>
      </c>
      <c r="P1800">
        <v>1.5</v>
      </c>
      <c r="Q1800" s="2">
        <v>1.9</v>
      </c>
      <c r="R1800" s="8" t="str">
        <f t="shared" si="284"/>
        <v/>
      </c>
      <c r="S1800" s="8">
        <f>SUM($R$3:R1800)</f>
        <v>-47.600000000000072</v>
      </c>
      <c r="T1800" s="2">
        <v>1.9</v>
      </c>
      <c r="U1800" s="8" t="str">
        <f t="shared" si="285"/>
        <v/>
      </c>
      <c r="V1800" s="8">
        <f>SUM($U$3:U1800)</f>
        <v>-149.82999999999981</v>
      </c>
      <c r="W1800" s="9">
        <v>1.25</v>
      </c>
      <c r="X1800" s="8" t="str">
        <f t="shared" si="280"/>
        <v/>
      </c>
      <c r="Y1800" s="8">
        <f>SUM($X$3:X1800)</f>
        <v>-59.310000000000116</v>
      </c>
      <c r="Z1800" s="9">
        <v>4</v>
      </c>
      <c r="AA1800" s="8" t="str">
        <f t="shared" si="281"/>
        <v/>
      </c>
      <c r="AB1800" s="8">
        <f>SUM($AA$3:AA1800)</f>
        <v>-142.95999999999975</v>
      </c>
      <c r="AC1800" s="2">
        <v>1.72</v>
      </c>
      <c r="AD1800" s="8" t="str">
        <f t="shared" si="282"/>
        <v/>
      </c>
      <c r="AE1800" s="8">
        <f>SUM(AD$3:AD1800)</f>
        <v>625.62000000000126</v>
      </c>
      <c r="AF1800" s="2">
        <v>2.1</v>
      </c>
      <c r="AG1800" s="8" t="str">
        <f t="shared" si="286"/>
        <v/>
      </c>
      <c r="AH1800" s="8">
        <f>SUM(AG$3:AG1800)</f>
        <v>-108.03000000000019</v>
      </c>
      <c r="AI1800">
        <v>15</v>
      </c>
      <c r="AJ1800" s="8" t="str">
        <f t="shared" si="287"/>
        <v/>
      </c>
      <c r="AK1800" s="8">
        <f>SUM(AJ$3:AJ1800)</f>
        <v>-246</v>
      </c>
      <c r="AL1800" s="2">
        <v>17</v>
      </c>
      <c r="AM1800" s="8" t="str">
        <f t="shared" si="288"/>
        <v/>
      </c>
      <c r="AN1800" s="8">
        <f>SUM(AM$3:AM1800)</f>
        <v>90</v>
      </c>
      <c r="AO1800" s="2">
        <v>8.5</v>
      </c>
      <c r="AP1800" s="8" t="str">
        <f t="shared" si="289"/>
        <v/>
      </c>
      <c r="AQ1800" s="8">
        <f>SUM(AP$3:AP1800)</f>
        <v>-150</v>
      </c>
      <c r="AT1800" s="4" t="str">
        <f t="shared" si="283"/>
        <v/>
      </c>
      <c r="AU1800" s="5">
        <f>SUM($AT$3:AT1800)</f>
        <v>90</v>
      </c>
      <c r="AV1800" s="6">
        <f>SUM(R1800,U1800,X1800,AA1800,AD1800,AG1800)</f>
        <v>0</v>
      </c>
    </row>
    <row r="1801" spans="1:48" x14ac:dyDescent="0.25">
      <c r="A1801">
        <f>IF(AND(G1801&lt;&gt;"",H1801&lt;&gt;"",I1801&lt;&gt;"",J1801&lt;&gt;"",K1801&lt;&gt;"",L1801&lt;&gt;"",M1801&lt;&gt;"",N1801&lt;&gt;"",O1801&lt;&gt;"",P1801&lt;&gt;"",Q1801&lt;&gt;"",T1801&lt;&gt;"",W1801&lt;&gt;"",Z1801&lt;&gt;"",AC1801&lt;&gt;"",AF1801&lt;&gt;"",AI1801&lt;&gt;"",AL1801&lt;&gt;"",AO1801&lt;&gt;"",AR1801&lt;&gt;"",AS1801&lt;&gt;""),1,0)</f>
        <v>1</v>
      </c>
      <c r="B1801" s="1">
        <v>43811</v>
      </c>
      <c r="C1801" t="s">
        <v>226</v>
      </c>
      <c r="D1801" t="s">
        <v>2266</v>
      </c>
      <c r="E1801" t="s">
        <v>2267</v>
      </c>
      <c r="F1801" t="s">
        <v>565</v>
      </c>
      <c r="G1801">
        <v>2019</v>
      </c>
      <c r="H1801">
        <v>12</v>
      </c>
      <c r="I1801">
        <v>12</v>
      </c>
      <c r="J1801" t="s">
        <v>98</v>
      </c>
      <c r="K1801">
        <v>5</v>
      </c>
      <c r="L1801" s="3">
        <v>2</v>
      </c>
      <c r="M1801" s="3">
        <v>4</v>
      </c>
      <c r="N1801">
        <v>2.9</v>
      </c>
      <c r="O1801">
        <v>3.4</v>
      </c>
      <c r="P1801">
        <v>2.4</v>
      </c>
      <c r="Q1801" s="2">
        <v>1.66</v>
      </c>
      <c r="R1801" s="8">
        <f t="shared" si="284"/>
        <v>0.65999999999999992</v>
      </c>
      <c r="S1801" s="8">
        <f>SUM($R$3:R1801)</f>
        <v>-46.940000000000076</v>
      </c>
      <c r="T1801" s="2">
        <v>2.1</v>
      </c>
      <c r="U1801" s="8">
        <f t="shared" si="285"/>
        <v>-1</v>
      </c>
      <c r="V1801" s="8">
        <f>SUM($U$3:U1801)</f>
        <v>-150.82999999999981</v>
      </c>
      <c r="W1801" s="9">
        <v>1.25</v>
      </c>
      <c r="X1801" s="8">
        <f t="shared" si="280"/>
        <v>0.25</v>
      </c>
      <c r="Y1801" s="8">
        <f>SUM($X$3:X1801)</f>
        <v>-59.060000000000116</v>
      </c>
      <c r="Z1801" s="9">
        <v>4</v>
      </c>
      <c r="AA1801" s="8">
        <f t="shared" si="281"/>
        <v>-1</v>
      </c>
      <c r="AB1801" s="8">
        <f>SUM($AA$3:AA1801)</f>
        <v>-143.95999999999975</v>
      </c>
      <c r="AC1801" s="2">
        <v>1.9</v>
      </c>
      <c r="AD1801" s="8">
        <f t="shared" si="282"/>
        <v>0.89999999999999991</v>
      </c>
      <c r="AE1801" s="8">
        <f>SUM(AD$3:AD1801)</f>
        <v>626.52000000000123</v>
      </c>
      <c r="AF1801" s="2">
        <v>1.9</v>
      </c>
      <c r="AG1801" s="8">
        <f t="shared" si="286"/>
        <v>-1</v>
      </c>
      <c r="AH1801" s="8">
        <f>SUM(AG$3:AG1801)</f>
        <v>-109.03000000000019</v>
      </c>
      <c r="AI1801">
        <v>11</v>
      </c>
      <c r="AJ1801" s="8">
        <f t="shared" si="287"/>
        <v>-1</v>
      </c>
      <c r="AK1801" s="8">
        <f>SUM(AJ$3:AJ1801)</f>
        <v>-247</v>
      </c>
      <c r="AL1801" s="2">
        <v>11</v>
      </c>
      <c r="AM1801" s="8">
        <f t="shared" si="288"/>
        <v>-1</v>
      </c>
      <c r="AN1801" s="8">
        <f>SUM(AM$3:AM1801)</f>
        <v>89</v>
      </c>
      <c r="AO1801" s="2">
        <v>6.5</v>
      </c>
      <c r="AP1801" s="8">
        <f t="shared" si="289"/>
        <v>-1</v>
      </c>
      <c r="AQ1801" s="8">
        <f>SUM(AP$3:AP1801)</f>
        <v>-151</v>
      </c>
      <c r="AR1801">
        <v>5.9</v>
      </c>
      <c r="AS1801">
        <v>1.1299999999999999</v>
      </c>
      <c r="AT1801" s="4">
        <f t="shared" si="283"/>
        <v>-1</v>
      </c>
      <c r="AU1801" s="5">
        <f>SUM($AT$3:AT1801)</f>
        <v>89</v>
      </c>
      <c r="AV1801" s="6">
        <f>SUM(R1801,U1801,X1801,AA1801,AD1801,AG1801)</f>
        <v>-1.1900000000000002</v>
      </c>
    </row>
    <row r="1802" spans="1:48" x14ac:dyDescent="0.25">
      <c r="A1802">
        <f>IF(AND(G1802&lt;&gt;"",H1802&lt;&gt;"",I1802&lt;&gt;"",J1802&lt;&gt;"",K1802&lt;&gt;"",L1802&lt;&gt;"",M1802&lt;&gt;"",N1802&lt;&gt;"",O1802&lt;&gt;"",P1802&lt;&gt;"",Q1802&lt;&gt;"",T1802&lt;&gt;"",W1802&lt;&gt;"",Z1802&lt;&gt;"",AC1802&lt;&gt;"",AF1802&lt;&gt;"",AI1802&lt;&gt;"",AL1802&lt;&gt;"",AO1802&lt;&gt;"",AR1802&lt;&gt;"",AS1802&lt;&gt;""),1,0)</f>
        <v>1</v>
      </c>
      <c r="B1802" s="1">
        <v>43811</v>
      </c>
      <c r="C1802" t="s">
        <v>226</v>
      </c>
      <c r="D1802" t="s">
        <v>2268</v>
      </c>
      <c r="E1802" t="s">
        <v>2269</v>
      </c>
      <c r="F1802" t="s">
        <v>519</v>
      </c>
      <c r="G1802">
        <v>2019</v>
      </c>
      <c r="H1802">
        <v>12</v>
      </c>
      <c r="I1802">
        <v>12</v>
      </c>
      <c r="J1802" t="s">
        <v>98</v>
      </c>
      <c r="K1802">
        <v>5</v>
      </c>
      <c r="L1802" s="3">
        <v>2</v>
      </c>
      <c r="M1802" s="3">
        <v>2</v>
      </c>
      <c r="N1802">
        <v>3.3</v>
      </c>
      <c r="O1802">
        <v>3.8</v>
      </c>
      <c r="P1802">
        <v>2.0499999999999998</v>
      </c>
      <c r="Q1802" s="2">
        <v>1.44</v>
      </c>
      <c r="R1802" s="8">
        <f t="shared" si="284"/>
        <v>0.43999999999999995</v>
      </c>
      <c r="S1802" s="8">
        <f>SUM($R$3:R1802)</f>
        <v>-46.500000000000078</v>
      </c>
      <c r="T1802" s="2">
        <v>2.62</v>
      </c>
      <c r="U1802" s="8">
        <f t="shared" si="285"/>
        <v>-1</v>
      </c>
      <c r="V1802" s="8">
        <f>SUM($U$3:U1802)</f>
        <v>-151.82999999999981</v>
      </c>
      <c r="W1802" s="9">
        <v>1.1399999999999999</v>
      </c>
      <c r="X1802" s="8">
        <f t="shared" si="280"/>
        <v>0.1399999999999999</v>
      </c>
      <c r="Y1802" s="8">
        <f>SUM($X$3:X1802)</f>
        <v>-58.920000000000115</v>
      </c>
      <c r="Z1802" s="9">
        <v>5.5</v>
      </c>
      <c r="AA1802" s="8">
        <f t="shared" si="281"/>
        <v>-1</v>
      </c>
      <c r="AB1802" s="8">
        <f>SUM($AA$3:AA1802)</f>
        <v>-144.95999999999975</v>
      </c>
      <c r="AC1802" s="2">
        <v>1.5</v>
      </c>
      <c r="AD1802" s="8">
        <f t="shared" si="282"/>
        <v>0.5</v>
      </c>
      <c r="AE1802" s="8">
        <f>SUM(AD$3:AD1802)</f>
        <v>627.02000000000123</v>
      </c>
      <c r="AF1802" s="2">
        <v>2.62</v>
      </c>
      <c r="AG1802" s="8">
        <f t="shared" si="286"/>
        <v>-1</v>
      </c>
      <c r="AH1802" s="8">
        <f>SUM(AG$3:AG1802)</f>
        <v>-110.03000000000019</v>
      </c>
      <c r="AI1802">
        <v>17</v>
      </c>
      <c r="AJ1802" s="8">
        <f t="shared" si="287"/>
        <v>-1</v>
      </c>
      <c r="AK1802" s="8">
        <f>SUM(AJ$3:AJ1802)</f>
        <v>-248</v>
      </c>
      <c r="AL1802" s="2">
        <v>12</v>
      </c>
      <c r="AM1802" s="8">
        <f t="shared" si="288"/>
        <v>-1</v>
      </c>
      <c r="AN1802" s="8">
        <f>SUM(AM$3:AM1802)</f>
        <v>88</v>
      </c>
      <c r="AO1802" s="2">
        <v>8</v>
      </c>
      <c r="AP1802" s="8">
        <f t="shared" si="289"/>
        <v>-1</v>
      </c>
      <c r="AQ1802" s="8">
        <f>SUM(AP$3:AP1802)</f>
        <v>-152</v>
      </c>
      <c r="AR1802">
        <v>6.8</v>
      </c>
      <c r="AS1802">
        <v>1.1000000000000001</v>
      </c>
      <c r="AT1802" s="4">
        <f t="shared" si="283"/>
        <v>-1</v>
      </c>
      <c r="AU1802" s="5">
        <f>SUM($AT$3:AT1802)</f>
        <v>88</v>
      </c>
      <c r="AV1802" s="6">
        <f>SUM(R1802,U1802,X1802,AA1802,AD1802,AG1802)</f>
        <v>-1.9200000000000002</v>
      </c>
    </row>
    <row r="1803" spans="1:48" x14ac:dyDescent="0.25">
      <c r="A1803">
        <f>IF(AND(G1803&lt;&gt;"",H1803&lt;&gt;"",I1803&lt;&gt;"",J1803&lt;&gt;"",K1803&lt;&gt;"",L1803&lt;&gt;"",M1803&lt;&gt;"",N1803&lt;&gt;"",O1803&lt;&gt;"",P1803&lt;&gt;"",Q1803&lt;&gt;"",T1803&lt;&gt;"",W1803&lt;&gt;"",Z1803&lt;&gt;"",AC1803&lt;&gt;"",AF1803&lt;&gt;"",AI1803&lt;&gt;"",AL1803&lt;&gt;"",AO1803&lt;&gt;"",AR1803&lt;&gt;"",AS1803&lt;&gt;""),1,0)</f>
        <v>1</v>
      </c>
      <c r="B1803" s="1">
        <v>43811</v>
      </c>
      <c r="C1803" t="s">
        <v>226</v>
      </c>
      <c r="D1803" t="s">
        <v>2270</v>
      </c>
      <c r="E1803" t="s">
        <v>239</v>
      </c>
      <c r="F1803" t="s">
        <v>310</v>
      </c>
      <c r="G1803">
        <v>2019</v>
      </c>
      <c r="H1803">
        <v>12</v>
      </c>
      <c r="I1803">
        <v>12</v>
      </c>
      <c r="J1803" t="s">
        <v>98</v>
      </c>
      <c r="K1803">
        <v>5</v>
      </c>
      <c r="L1803" s="3">
        <v>1</v>
      </c>
      <c r="M1803" s="3">
        <v>0</v>
      </c>
      <c r="N1803">
        <v>1.61</v>
      </c>
      <c r="O1803">
        <v>4</v>
      </c>
      <c r="P1803">
        <v>5.5</v>
      </c>
      <c r="Q1803" s="2">
        <v>1.8</v>
      </c>
      <c r="R1803" s="8">
        <f t="shared" si="284"/>
        <v>-1</v>
      </c>
      <c r="S1803" s="8">
        <f>SUM($R$3:R1803)</f>
        <v>-47.500000000000078</v>
      </c>
      <c r="T1803" s="2">
        <v>1.95</v>
      </c>
      <c r="U1803" s="8">
        <f t="shared" si="285"/>
        <v>0.95</v>
      </c>
      <c r="V1803" s="8">
        <f>SUM($U$3:U1803)</f>
        <v>-150.87999999999982</v>
      </c>
      <c r="W1803" s="9">
        <v>1.22</v>
      </c>
      <c r="X1803" s="8">
        <f t="shared" si="280"/>
        <v>-1</v>
      </c>
      <c r="Y1803" s="8">
        <f>SUM($X$3:X1803)</f>
        <v>-59.920000000000115</v>
      </c>
      <c r="Z1803" s="9">
        <v>4.33</v>
      </c>
      <c r="AA1803" s="8">
        <f t="shared" si="281"/>
        <v>3.33</v>
      </c>
      <c r="AB1803" s="8">
        <f>SUM($AA$3:AA1803)</f>
        <v>-141.62999999999974</v>
      </c>
      <c r="AC1803" s="2">
        <v>1.8</v>
      </c>
      <c r="AD1803" s="8">
        <f t="shared" si="282"/>
        <v>-1</v>
      </c>
      <c r="AE1803" s="8">
        <f>SUM(AD$3:AD1803)</f>
        <v>626.02000000000123</v>
      </c>
      <c r="AF1803" s="2">
        <v>2</v>
      </c>
      <c r="AG1803" s="8">
        <f t="shared" si="286"/>
        <v>1</v>
      </c>
      <c r="AH1803" s="8">
        <f>SUM(AG$3:AG1803)</f>
        <v>-109.03000000000019</v>
      </c>
      <c r="AI1803">
        <v>8</v>
      </c>
      <c r="AJ1803" s="8">
        <f t="shared" si="287"/>
        <v>7</v>
      </c>
      <c r="AK1803" s="8">
        <f>SUM(AJ$3:AJ1803)</f>
        <v>-241</v>
      </c>
      <c r="AL1803" s="2">
        <v>8.5</v>
      </c>
      <c r="AM1803" s="8">
        <f t="shared" si="288"/>
        <v>-1</v>
      </c>
      <c r="AN1803" s="8">
        <f>SUM(AM$3:AM1803)</f>
        <v>87</v>
      </c>
      <c r="AO1803" s="2">
        <v>7.5</v>
      </c>
      <c r="AP1803" s="8">
        <f t="shared" si="289"/>
        <v>-1</v>
      </c>
      <c r="AQ1803" s="8">
        <f>SUM(AP$3:AP1803)</f>
        <v>-153</v>
      </c>
      <c r="AR1803">
        <v>2.75</v>
      </c>
      <c r="AS1803">
        <v>1.42</v>
      </c>
      <c r="AT1803" s="4">
        <f t="shared" si="283"/>
        <v>-1</v>
      </c>
      <c r="AU1803" s="5">
        <f>SUM($AT$3:AT1803)</f>
        <v>87</v>
      </c>
      <c r="AV1803" s="6">
        <f>SUM(R1803,U1803,X1803,AA1803,AD1803,AG1803)</f>
        <v>2.2800000000000002</v>
      </c>
    </row>
    <row r="1804" spans="1:48" x14ac:dyDescent="0.25">
      <c r="A1804">
        <f>IF(AND(G1804&lt;&gt;"",H1804&lt;&gt;"",I1804&lt;&gt;"",J1804&lt;&gt;"",K1804&lt;&gt;"",L1804&lt;&gt;"",M1804&lt;&gt;"",N1804&lt;&gt;"",O1804&lt;&gt;"",P1804&lt;&gt;"",Q1804&lt;&gt;"",T1804&lt;&gt;"",W1804&lt;&gt;"",Z1804&lt;&gt;"",AC1804&lt;&gt;"",AF1804&lt;&gt;"",AI1804&lt;&gt;"",AL1804&lt;&gt;"",AO1804&lt;&gt;"",AR1804&lt;&gt;"",AS1804&lt;&gt;""),1,0)</f>
        <v>1</v>
      </c>
      <c r="B1804" s="1">
        <v>43811</v>
      </c>
      <c r="C1804" t="s">
        <v>226</v>
      </c>
      <c r="D1804" t="s">
        <v>2271</v>
      </c>
      <c r="E1804" t="s">
        <v>237</v>
      </c>
      <c r="F1804" t="s">
        <v>204</v>
      </c>
      <c r="G1804">
        <v>2019</v>
      </c>
      <c r="H1804">
        <v>12</v>
      </c>
      <c r="I1804">
        <v>12</v>
      </c>
      <c r="J1804" t="s">
        <v>98</v>
      </c>
      <c r="K1804">
        <v>5</v>
      </c>
      <c r="L1804" s="3">
        <v>4</v>
      </c>
      <c r="M1804" s="3">
        <v>0</v>
      </c>
      <c r="N1804">
        <v>1.36</v>
      </c>
      <c r="O1804">
        <v>5</v>
      </c>
      <c r="P1804">
        <v>8</v>
      </c>
      <c r="Q1804" s="2">
        <v>2.0499999999999998</v>
      </c>
      <c r="R1804" s="8">
        <f t="shared" si="284"/>
        <v>-1</v>
      </c>
      <c r="S1804" s="8">
        <f>SUM($R$3:R1804)</f>
        <v>-48.500000000000078</v>
      </c>
      <c r="T1804" s="2">
        <v>1.7</v>
      </c>
      <c r="U1804" s="8">
        <f t="shared" si="285"/>
        <v>0.7</v>
      </c>
      <c r="V1804" s="8">
        <f>SUM($U$3:U1804)</f>
        <v>-150.17999999999984</v>
      </c>
      <c r="W1804" s="9">
        <v>1.22</v>
      </c>
      <c r="X1804" s="8">
        <f t="shared" si="280"/>
        <v>0.21999999999999997</v>
      </c>
      <c r="Y1804" s="8">
        <f>SUM($X$3:X1804)</f>
        <v>-59.700000000000117</v>
      </c>
      <c r="Z1804" s="9">
        <v>4.33</v>
      </c>
      <c r="AA1804" s="8">
        <f t="shared" si="281"/>
        <v>-1</v>
      </c>
      <c r="AB1804" s="8">
        <f>SUM($AA$3:AA1804)</f>
        <v>-142.62999999999974</v>
      </c>
      <c r="AC1804" s="2">
        <v>1.72</v>
      </c>
      <c r="AD1804" s="8">
        <f t="shared" si="282"/>
        <v>0.72</v>
      </c>
      <c r="AE1804" s="8">
        <f>SUM(AD$3:AD1804)</f>
        <v>626.74000000000126</v>
      </c>
      <c r="AF1804" s="2">
        <v>2.1</v>
      </c>
      <c r="AG1804" s="8">
        <f t="shared" si="286"/>
        <v>-1</v>
      </c>
      <c r="AH1804" s="8">
        <f>SUM(AG$3:AG1804)</f>
        <v>-110.03000000000019</v>
      </c>
      <c r="AI1804">
        <v>7</v>
      </c>
      <c r="AJ1804" s="8">
        <f t="shared" si="287"/>
        <v>-1</v>
      </c>
      <c r="AK1804" s="8">
        <f>SUM(AJ$3:AJ1804)</f>
        <v>-242</v>
      </c>
      <c r="AL1804" s="2">
        <v>9</v>
      </c>
      <c r="AM1804" s="8">
        <f t="shared" si="288"/>
        <v>-1</v>
      </c>
      <c r="AN1804" s="8">
        <f>SUM(AM$3:AM1804)</f>
        <v>86</v>
      </c>
      <c r="AO1804" s="2">
        <v>9.5</v>
      </c>
      <c r="AP1804" s="8">
        <f t="shared" si="289"/>
        <v>-1</v>
      </c>
      <c r="AQ1804" s="8">
        <f>SUM(AP$3:AP1804)</f>
        <v>-154</v>
      </c>
      <c r="AR1804">
        <v>1.98</v>
      </c>
      <c r="AS1804">
        <v>1.88</v>
      </c>
      <c r="AT1804" s="4">
        <f t="shared" si="283"/>
        <v>-1</v>
      </c>
      <c r="AU1804" s="5">
        <f>SUM($AT$3:AT1804)</f>
        <v>86</v>
      </c>
      <c r="AV1804" s="6">
        <f>SUM(R1804,U1804,X1804,AA1804,AD1804,AG1804)</f>
        <v>-1.36</v>
      </c>
    </row>
    <row r="1805" spans="1:48" x14ac:dyDescent="0.25">
      <c r="A1805">
        <f>IF(AND(G1805&lt;&gt;"",H1805&lt;&gt;"",I1805&lt;&gt;"",J1805&lt;&gt;"",K1805&lt;&gt;"",L1805&lt;&gt;"",M1805&lt;&gt;"",N1805&lt;&gt;"",O1805&lt;&gt;"",P1805&lt;&gt;"",Q1805&lt;&gt;"",T1805&lt;&gt;"",W1805&lt;&gt;"",Z1805&lt;&gt;"",AC1805&lt;&gt;"",AF1805&lt;&gt;"",AI1805&lt;&gt;"",AL1805&lt;&gt;"",AO1805&lt;&gt;"",AR1805&lt;&gt;"",AS1805&lt;&gt;""),1,0)</f>
        <v>1</v>
      </c>
      <c r="B1805" s="1">
        <v>43810</v>
      </c>
      <c r="C1805" t="s">
        <v>241</v>
      </c>
      <c r="D1805" t="s">
        <v>2272</v>
      </c>
      <c r="E1805" t="s">
        <v>244</v>
      </c>
      <c r="F1805" t="s">
        <v>198</v>
      </c>
      <c r="G1805">
        <v>2019</v>
      </c>
      <c r="H1805">
        <v>12</v>
      </c>
      <c r="I1805">
        <v>11</v>
      </c>
      <c r="J1805" t="s">
        <v>89</v>
      </c>
      <c r="K1805">
        <v>4</v>
      </c>
      <c r="L1805" s="3">
        <v>2</v>
      </c>
      <c r="M1805" s="3">
        <v>0</v>
      </c>
      <c r="N1805">
        <v>1.1000000000000001</v>
      </c>
      <c r="O1805">
        <v>9</v>
      </c>
      <c r="P1805">
        <v>29</v>
      </c>
      <c r="Q1805" s="2">
        <v>3</v>
      </c>
      <c r="R1805" s="8">
        <f t="shared" si="284"/>
        <v>-1</v>
      </c>
      <c r="S1805" s="8">
        <f>SUM($R$3:R1805)</f>
        <v>-49.500000000000078</v>
      </c>
      <c r="T1805" s="2">
        <v>1.36</v>
      </c>
      <c r="U1805" s="8">
        <f t="shared" si="285"/>
        <v>0.3600000000000001</v>
      </c>
      <c r="V1805" s="8">
        <f>SUM($U$3:U1805)</f>
        <v>-149.81999999999982</v>
      </c>
      <c r="W1805" s="9">
        <v>1.2</v>
      </c>
      <c r="X1805" s="8">
        <f t="shared" si="280"/>
        <v>0.19999999999999996</v>
      </c>
      <c r="Y1805" s="8">
        <f>SUM($X$3:X1805)</f>
        <v>-59.500000000000114</v>
      </c>
      <c r="Z1805" s="9">
        <v>4.5</v>
      </c>
      <c r="AA1805" s="8">
        <f t="shared" si="281"/>
        <v>-1</v>
      </c>
      <c r="AB1805" s="8">
        <f>SUM($AA$3:AA1805)</f>
        <v>-143.62999999999974</v>
      </c>
      <c r="AC1805" s="2">
        <v>1.57</v>
      </c>
      <c r="AD1805" s="8">
        <f t="shared" si="282"/>
        <v>0.57000000000000006</v>
      </c>
      <c r="AE1805" s="8">
        <f>SUM(AD$3:AD1805)</f>
        <v>627.31000000000131</v>
      </c>
      <c r="AF1805" s="2">
        <v>2.37</v>
      </c>
      <c r="AG1805" s="8">
        <f t="shared" si="286"/>
        <v>1.37</v>
      </c>
      <c r="AH1805" s="8">
        <f>SUM(AG$3:AG1805)</f>
        <v>-108.66000000000018</v>
      </c>
      <c r="AI1805">
        <v>6</v>
      </c>
      <c r="AJ1805" s="8">
        <f t="shared" si="287"/>
        <v>-1</v>
      </c>
      <c r="AK1805" s="8">
        <f>SUM(AJ$3:AJ1805)</f>
        <v>-243</v>
      </c>
      <c r="AL1805" s="2">
        <v>10</v>
      </c>
      <c r="AM1805" s="8">
        <f t="shared" si="288"/>
        <v>-1</v>
      </c>
      <c r="AN1805" s="8">
        <f>SUM(AM$3:AM1805)</f>
        <v>85</v>
      </c>
      <c r="AO1805" s="2">
        <v>19</v>
      </c>
      <c r="AP1805" s="8">
        <f t="shared" si="289"/>
        <v>-1</v>
      </c>
      <c r="AQ1805" s="8">
        <f>SUM(AP$3:AP1805)</f>
        <v>-155</v>
      </c>
      <c r="AR1805">
        <v>1.5</v>
      </c>
      <c r="AS1805">
        <v>2.5</v>
      </c>
      <c r="AT1805" s="4">
        <f t="shared" si="283"/>
        <v>-1</v>
      </c>
      <c r="AU1805" s="5">
        <f>SUM($AT$3:AT1805)</f>
        <v>85</v>
      </c>
      <c r="AV1805" s="6">
        <f>SUM(R1805,U1805,X1805,AA1805,AD1805,AG1805)</f>
        <v>0.50000000000000022</v>
      </c>
    </row>
    <row r="1806" spans="1:48" x14ac:dyDescent="0.25">
      <c r="A1806">
        <f>IF(AND(G1806&lt;&gt;"",H1806&lt;&gt;"",I1806&lt;&gt;"",J1806&lt;&gt;"",K1806&lt;&gt;"",L1806&lt;&gt;"",M1806&lt;&gt;"",N1806&lt;&gt;"",O1806&lt;&gt;"",P1806&lt;&gt;"",Q1806&lt;&gt;"",T1806&lt;&gt;"",W1806&lt;&gt;"",Z1806&lt;&gt;"",AC1806&lt;&gt;"",AF1806&lt;&gt;"",AI1806&lt;&gt;"",AL1806&lt;&gt;"",AO1806&lt;&gt;"",AR1806&lt;&gt;"",AS1806&lt;&gt;""),1,0)</f>
        <v>1</v>
      </c>
      <c r="B1806" s="1">
        <v>43810</v>
      </c>
      <c r="C1806" t="s">
        <v>241</v>
      </c>
      <c r="D1806" t="s">
        <v>2273</v>
      </c>
      <c r="E1806" t="s">
        <v>385</v>
      </c>
      <c r="F1806" t="s">
        <v>370</v>
      </c>
      <c r="G1806">
        <v>2019</v>
      </c>
      <c r="H1806">
        <v>12</v>
      </c>
      <c r="I1806">
        <v>11</v>
      </c>
      <c r="J1806" t="s">
        <v>89</v>
      </c>
      <c r="K1806">
        <v>4</v>
      </c>
      <c r="L1806" s="3">
        <v>0</v>
      </c>
      <c r="M1806" s="3">
        <v>2</v>
      </c>
      <c r="N1806">
        <v>1.85</v>
      </c>
      <c r="O1806">
        <v>4</v>
      </c>
      <c r="P1806">
        <v>3.75</v>
      </c>
      <c r="Q1806" s="2">
        <v>1.57</v>
      </c>
      <c r="R1806" s="8">
        <f t="shared" si="284"/>
        <v>-1</v>
      </c>
      <c r="S1806" s="8">
        <f>SUM($R$3:R1806)</f>
        <v>-50.500000000000078</v>
      </c>
      <c r="T1806" s="2">
        <v>2.25</v>
      </c>
      <c r="U1806" s="8">
        <f t="shared" si="285"/>
        <v>1.25</v>
      </c>
      <c r="V1806" s="8">
        <f>SUM($U$3:U1806)</f>
        <v>-148.56999999999982</v>
      </c>
      <c r="W1806" s="9">
        <v>1.2</v>
      </c>
      <c r="X1806" s="8">
        <f t="shared" si="280"/>
        <v>0.19999999999999996</v>
      </c>
      <c r="Y1806" s="8">
        <f>SUM($X$3:X1806)</f>
        <v>-59.300000000000111</v>
      </c>
      <c r="Z1806" s="9">
        <v>4.5</v>
      </c>
      <c r="AA1806" s="8">
        <f t="shared" si="281"/>
        <v>-1</v>
      </c>
      <c r="AB1806" s="8">
        <f>SUM($AA$3:AA1806)</f>
        <v>-144.62999999999974</v>
      </c>
      <c r="AC1806" s="2">
        <v>1.53</v>
      </c>
      <c r="AD1806" s="8">
        <f t="shared" si="282"/>
        <v>0.53</v>
      </c>
      <c r="AE1806" s="8">
        <f>SUM(AD$3:AD1806)</f>
        <v>627.84000000000128</v>
      </c>
      <c r="AF1806" s="2">
        <v>2.5</v>
      </c>
      <c r="AG1806" s="8">
        <f t="shared" si="286"/>
        <v>1.5</v>
      </c>
      <c r="AH1806" s="8">
        <f>SUM(AG$3:AG1806)</f>
        <v>-107.16000000000018</v>
      </c>
      <c r="AI1806">
        <v>10</v>
      </c>
      <c r="AJ1806" s="8">
        <f t="shared" si="287"/>
        <v>-1</v>
      </c>
      <c r="AK1806" s="8">
        <f>SUM(AJ$3:AJ1806)</f>
        <v>-244</v>
      </c>
      <c r="AL1806" s="2">
        <v>8.5</v>
      </c>
      <c r="AM1806" s="8">
        <f t="shared" si="288"/>
        <v>-1</v>
      </c>
      <c r="AN1806" s="8">
        <f>SUM(AM$3:AM1806)</f>
        <v>84</v>
      </c>
      <c r="AO1806" s="2">
        <v>8</v>
      </c>
      <c r="AP1806" s="8">
        <f t="shared" si="289"/>
        <v>-1</v>
      </c>
      <c r="AQ1806" s="8">
        <f>SUM(AP$3:AP1806)</f>
        <v>-156</v>
      </c>
      <c r="AR1806">
        <v>3.3</v>
      </c>
      <c r="AS1806">
        <v>1.32</v>
      </c>
      <c r="AT1806" s="4">
        <f t="shared" si="283"/>
        <v>-1</v>
      </c>
      <c r="AU1806" s="5">
        <f>SUM($AT$3:AT1806)</f>
        <v>84</v>
      </c>
      <c r="AV1806" s="6">
        <f>SUM(R1806,U1806,X1806,AA1806,AD1806,AG1806)</f>
        <v>1.48</v>
      </c>
    </row>
    <row r="1807" spans="1:48" x14ac:dyDescent="0.25">
      <c r="A1807">
        <f>IF(AND(G1807&lt;&gt;"",H1807&lt;&gt;"",I1807&lt;&gt;"",J1807&lt;&gt;"",K1807&lt;&gt;"",L1807&lt;&gt;"",M1807&lt;&gt;"",N1807&lt;&gt;"",O1807&lt;&gt;"",P1807&lt;&gt;"",Q1807&lt;&gt;"",T1807&lt;&gt;"",W1807&lt;&gt;"",Z1807&lt;&gt;"",AC1807&lt;&gt;"",AF1807&lt;&gt;"",AI1807&lt;&gt;"",AL1807&lt;&gt;"",AO1807&lt;&gt;"",AR1807&lt;&gt;"",AS1807&lt;&gt;""),1,0)</f>
        <v>1</v>
      </c>
      <c r="B1807" s="1">
        <v>43810</v>
      </c>
      <c r="C1807" t="s">
        <v>241</v>
      </c>
      <c r="D1807" t="s">
        <v>2274</v>
      </c>
      <c r="E1807" t="s">
        <v>293</v>
      </c>
      <c r="F1807" t="s">
        <v>254</v>
      </c>
      <c r="G1807">
        <v>2019</v>
      </c>
      <c r="H1807">
        <v>12</v>
      </c>
      <c r="I1807">
        <v>11</v>
      </c>
      <c r="J1807" t="s">
        <v>89</v>
      </c>
      <c r="K1807">
        <v>4</v>
      </c>
      <c r="L1807" s="3">
        <v>3</v>
      </c>
      <c r="M1807" s="3">
        <v>1</v>
      </c>
      <c r="N1807">
        <v>1.33</v>
      </c>
      <c r="O1807">
        <v>5.75</v>
      </c>
      <c r="P1807">
        <v>7.5</v>
      </c>
      <c r="Q1807" s="2">
        <v>1.53</v>
      </c>
      <c r="R1807" s="8">
        <f t="shared" si="284"/>
        <v>0.53</v>
      </c>
      <c r="S1807" s="8">
        <f>SUM($R$3:R1807)</f>
        <v>-49.970000000000077</v>
      </c>
      <c r="T1807" s="2">
        <v>2.37</v>
      </c>
      <c r="U1807" s="8">
        <f t="shared" si="285"/>
        <v>-1</v>
      </c>
      <c r="V1807" s="8">
        <f>SUM($U$3:U1807)</f>
        <v>-149.56999999999982</v>
      </c>
      <c r="W1807" s="9">
        <v>1.08</v>
      </c>
      <c r="X1807" s="8">
        <f t="shared" si="280"/>
        <v>8.0000000000000071E-2</v>
      </c>
      <c r="Y1807" s="8">
        <f>SUM($X$3:X1807)</f>
        <v>-59.220000000000113</v>
      </c>
      <c r="Z1807" s="9">
        <v>8</v>
      </c>
      <c r="AA1807" s="8">
        <f t="shared" si="281"/>
        <v>-1</v>
      </c>
      <c r="AB1807" s="8">
        <f>SUM($AA$3:AA1807)</f>
        <v>-145.62999999999974</v>
      </c>
      <c r="AC1807" s="2">
        <v>1.28</v>
      </c>
      <c r="AD1807" s="8">
        <f t="shared" si="282"/>
        <v>0.28000000000000003</v>
      </c>
      <c r="AE1807" s="8">
        <f>SUM(AD$3:AD1807)</f>
        <v>628.12000000000126</v>
      </c>
      <c r="AF1807" s="2">
        <v>3.75</v>
      </c>
      <c r="AG1807" s="8">
        <f t="shared" si="286"/>
        <v>-1</v>
      </c>
      <c r="AH1807" s="8">
        <f>SUM(AG$3:AG1807)</f>
        <v>-108.16000000000018</v>
      </c>
      <c r="AI1807">
        <v>15</v>
      </c>
      <c r="AJ1807" s="8">
        <f t="shared" si="287"/>
        <v>-1</v>
      </c>
      <c r="AK1807" s="8">
        <f>SUM(AJ$3:AJ1807)</f>
        <v>-245</v>
      </c>
      <c r="AL1807" s="2">
        <v>10</v>
      </c>
      <c r="AM1807" s="8">
        <f t="shared" si="288"/>
        <v>-1</v>
      </c>
      <c r="AN1807" s="8">
        <f>SUM(AM$3:AM1807)</f>
        <v>83</v>
      </c>
      <c r="AO1807" s="2">
        <v>12</v>
      </c>
      <c r="AP1807" s="8">
        <f t="shared" si="289"/>
        <v>-1</v>
      </c>
      <c r="AQ1807" s="8">
        <f>SUM(AP$3:AP1807)</f>
        <v>-157</v>
      </c>
      <c r="AR1807">
        <v>1.7</v>
      </c>
      <c r="AS1807">
        <v>2.1</v>
      </c>
      <c r="AT1807" s="4">
        <f t="shared" si="283"/>
        <v>-1</v>
      </c>
      <c r="AU1807" s="5">
        <f>SUM($AT$3:AT1807)</f>
        <v>83</v>
      </c>
      <c r="AV1807" s="6">
        <f>SUM(R1807,U1807,X1807,AA1807,AD1807,AG1807)</f>
        <v>-2.11</v>
      </c>
    </row>
    <row r="1808" spans="1:48" x14ac:dyDescent="0.25">
      <c r="A1808">
        <f>IF(AND(G1808&lt;&gt;"",H1808&lt;&gt;"",I1808&lt;&gt;"",J1808&lt;&gt;"",K1808&lt;&gt;"",L1808&lt;&gt;"",M1808&lt;&gt;"",N1808&lt;&gt;"",O1808&lt;&gt;"",P1808&lt;&gt;"",Q1808&lt;&gt;"",T1808&lt;&gt;"",W1808&lt;&gt;"",Z1808&lt;&gt;"",AC1808&lt;&gt;"",AF1808&lt;&gt;"",AI1808&lt;&gt;"",AL1808&lt;&gt;"",AO1808&lt;&gt;"",AR1808&lt;&gt;"",AS1808&lt;&gt;""),1,0)</f>
        <v>0</v>
      </c>
      <c r="B1808" s="1">
        <v>43810</v>
      </c>
      <c r="C1808" t="s">
        <v>241</v>
      </c>
      <c r="D1808" t="s">
        <v>2275</v>
      </c>
      <c r="E1808" t="s">
        <v>736</v>
      </c>
      <c r="F1808" t="s">
        <v>353</v>
      </c>
      <c r="G1808">
        <v>2019</v>
      </c>
      <c r="H1808">
        <v>12</v>
      </c>
      <c r="I1808">
        <v>11</v>
      </c>
      <c r="J1808" t="s">
        <v>89</v>
      </c>
      <c r="K1808">
        <v>4</v>
      </c>
      <c r="L1808" s="3">
        <v>1</v>
      </c>
      <c r="M1808" s="3">
        <v>3</v>
      </c>
      <c r="N1808">
        <v>3.1</v>
      </c>
      <c r="O1808">
        <v>3.75</v>
      </c>
      <c r="P1808">
        <v>2.15</v>
      </c>
      <c r="Q1808" s="2">
        <v>1.5</v>
      </c>
      <c r="R1808" s="8" t="str">
        <f t="shared" si="284"/>
        <v/>
      </c>
      <c r="S1808" s="8">
        <f>SUM($R$3:R1808)</f>
        <v>-49.970000000000077</v>
      </c>
      <c r="T1808" s="2">
        <v>2.5</v>
      </c>
      <c r="U1808" s="8" t="str">
        <f t="shared" si="285"/>
        <v/>
      </c>
      <c r="V1808" s="8">
        <f>SUM($U$3:U1808)</f>
        <v>-149.56999999999982</v>
      </c>
      <c r="W1808" s="9">
        <v>1.1599999999999999</v>
      </c>
      <c r="X1808" s="8" t="str">
        <f t="shared" si="280"/>
        <v/>
      </c>
      <c r="Y1808" s="8">
        <f>SUM($X$3:X1808)</f>
        <v>-59.220000000000113</v>
      </c>
      <c r="Z1808" s="9">
        <v>5</v>
      </c>
      <c r="AA1808" s="8" t="str">
        <f t="shared" si="281"/>
        <v/>
      </c>
      <c r="AB1808" s="8">
        <f>SUM($AA$3:AA1808)</f>
        <v>-145.62999999999974</v>
      </c>
      <c r="AC1808" s="2">
        <v>1.57</v>
      </c>
      <c r="AD1808" s="8" t="str">
        <f t="shared" si="282"/>
        <v/>
      </c>
      <c r="AE1808" s="8">
        <f>SUM(AD$3:AD1808)</f>
        <v>628.12000000000126</v>
      </c>
      <c r="AF1808" s="2">
        <v>2.37</v>
      </c>
      <c r="AG1808" s="8" t="str">
        <f t="shared" si="286"/>
        <v/>
      </c>
      <c r="AH1808" s="8">
        <f>SUM(AG$3:AG1808)</f>
        <v>-108.16000000000018</v>
      </c>
      <c r="AJ1808" s="8" t="str">
        <f t="shared" si="287"/>
        <v/>
      </c>
      <c r="AK1808" s="8">
        <f>SUM(AJ$3:AJ1808)</f>
        <v>-245</v>
      </c>
      <c r="AM1808" s="8" t="str">
        <f t="shared" si="288"/>
        <v/>
      </c>
      <c r="AN1808" s="8">
        <f>SUM(AM$3:AM1808)</f>
        <v>83</v>
      </c>
      <c r="AP1808" s="8" t="str">
        <f t="shared" si="289"/>
        <v/>
      </c>
      <c r="AQ1808" s="8">
        <f>SUM(AP$3:AP1808)</f>
        <v>-157</v>
      </c>
      <c r="AR1808">
        <v>6.4</v>
      </c>
      <c r="AS1808">
        <v>1.1100000000000001</v>
      </c>
      <c r="AT1808" s="4" t="str">
        <f t="shared" si="283"/>
        <v/>
      </c>
      <c r="AU1808" s="5">
        <f>SUM($AT$3:AT1808)</f>
        <v>83</v>
      </c>
      <c r="AV1808" s="6">
        <f>SUM(R1808,U1808,X1808,AA1808,AD1808,AG1808)</f>
        <v>0</v>
      </c>
    </row>
    <row r="1809" spans="1:48" x14ac:dyDescent="0.25">
      <c r="A1809">
        <f>IF(AND(G1809&lt;&gt;"",H1809&lt;&gt;"",I1809&lt;&gt;"",J1809&lt;&gt;"",K1809&lt;&gt;"",L1809&lt;&gt;"",M1809&lt;&gt;"",N1809&lt;&gt;"",O1809&lt;&gt;"",P1809&lt;&gt;"",Q1809&lt;&gt;"",T1809&lt;&gt;"",W1809&lt;&gt;"",Z1809&lt;&gt;"",AC1809&lt;&gt;"",AF1809&lt;&gt;"",AI1809&lt;&gt;"",AL1809&lt;&gt;"",AO1809&lt;&gt;"",AR1809&lt;&gt;"",AS1809&lt;&gt;""),1,0)</f>
        <v>1</v>
      </c>
      <c r="B1809" s="1">
        <v>43810</v>
      </c>
      <c r="C1809" t="s">
        <v>241</v>
      </c>
      <c r="D1809" t="s">
        <v>2275</v>
      </c>
      <c r="E1809" t="s">
        <v>736</v>
      </c>
      <c r="F1809" t="s">
        <v>353</v>
      </c>
      <c r="G1809">
        <v>2019</v>
      </c>
      <c r="H1809">
        <v>12</v>
      </c>
      <c r="I1809">
        <v>11</v>
      </c>
      <c r="J1809" t="s">
        <v>89</v>
      </c>
      <c r="K1809">
        <v>4</v>
      </c>
      <c r="L1809" s="3">
        <v>1</v>
      </c>
      <c r="M1809" s="3">
        <v>3</v>
      </c>
      <c r="N1809">
        <v>3.1</v>
      </c>
      <c r="O1809">
        <v>3.75</v>
      </c>
      <c r="P1809">
        <v>2.15</v>
      </c>
      <c r="Q1809" s="2">
        <v>1.5</v>
      </c>
      <c r="R1809" s="8">
        <f t="shared" si="284"/>
        <v>0.5</v>
      </c>
      <c r="S1809" s="8">
        <f>SUM($R$3:R1809)</f>
        <v>-49.470000000000077</v>
      </c>
      <c r="T1809" s="2">
        <v>2.5</v>
      </c>
      <c r="U1809" s="8">
        <f t="shared" si="285"/>
        <v>-1</v>
      </c>
      <c r="V1809" s="8">
        <f>SUM($U$3:U1809)</f>
        <v>-150.56999999999982</v>
      </c>
      <c r="W1809" s="9">
        <v>1.1599999999999999</v>
      </c>
      <c r="X1809" s="8">
        <f t="shared" si="280"/>
        <v>0.15999999999999992</v>
      </c>
      <c r="Y1809" s="8">
        <f>SUM($X$3:X1809)</f>
        <v>-59.060000000000116</v>
      </c>
      <c r="Z1809" s="9">
        <v>5</v>
      </c>
      <c r="AA1809" s="8">
        <f t="shared" si="281"/>
        <v>-1</v>
      </c>
      <c r="AB1809" s="8">
        <f>SUM($AA$3:AA1809)</f>
        <v>-146.62999999999974</v>
      </c>
      <c r="AC1809" s="2">
        <v>1.57</v>
      </c>
      <c r="AD1809" s="8">
        <f t="shared" si="282"/>
        <v>0.57000000000000006</v>
      </c>
      <c r="AE1809" s="8">
        <f>SUM(AD$3:AD1809)</f>
        <v>628.69000000000131</v>
      </c>
      <c r="AF1809" s="2">
        <v>2.37</v>
      </c>
      <c r="AG1809" s="8">
        <f t="shared" si="286"/>
        <v>-1</v>
      </c>
      <c r="AH1809" s="8">
        <f>SUM(AG$3:AG1809)</f>
        <v>-109.16000000000018</v>
      </c>
      <c r="AI1809">
        <v>13</v>
      </c>
      <c r="AJ1809" s="8">
        <f t="shared" si="287"/>
        <v>-1</v>
      </c>
      <c r="AK1809" s="8">
        <f>SUM(AJ$3:AJ1809)</f>
        <v>-246</v>
      </c>
      <c r="AL1809" s="2">
        <v>11</v>
      </c>
      <c r="AM1809" s="8">
        <f t="shared" si="288"/>
        <v>-1</v>
      </c>
      <c r="AN1809" s="8">
        <f>SUM(AM$3:AM1809)</f>
        <v>82</v>
      </c>
      <c r="AO1809" s="2">
        <v>7.5</v>
      </c>
      <c r="AP1809" s="8">
        <f t="shared" si="289"/>
        <v>-1</v>
      </c>
      <c r="AQ1809" s="8">
        <f>SUM(AP$3:AP1809)</f>
        <v>-158</v>
      </c>
      <c r="AR1809">
        <v>6.4</v>
      </c>
      <c r="AS1809">
        <v>1.1100000000000001</v>
      </c>
      <c r="AT1809" s="4">
        <f t="shared" si="283"/>
        <v>-1</v>
      </c>
      <c r="AU1809" s="5">
        <f>SUM($AT$3:AT1809)</f>
        <v>82</v>
      </c>
      <c r="AV1809" s="6">
        <f>SUM(R1809,U1809,X1809,AA1809,AD1809,AG1809)</f>
        <v>-1.77</v>
      </c>
    </row>
    <row r="1810" spans="1:48" x14ac:dyDescent="0.25">
      <c r="A1810">
        <f>IF(AND(G1810&lt;&gt;"",H1810&lt;&gt;"",I1810&lt;&gt;"",J1810&lt;&gt;"",K1810&lt;&gt;"",L1810&lt;&gt;"",M1810&lt;&gt;"",N1810&lt;&gt;"",O1810&lt;&gt;"",P1810&lt;&gt;"",Q1810&lt;&gt;"",T1810&lt;&gt;"",W1810&lt;&gt;"",Z1810&lt;&gt;"",AC1810&lt;&gt;"",AF1810&lt;&gt;"",AI1810&lt;&gt;"",AL1810&lt;&gt;"",AO1810&lt;&gt;"",AR1810&lt;&gt;"",AS1810&lt;&gt;""),1,0)</f>
        <v>1</v>
      </c>
      <c r="B1810" s="1">
        <v>43810</v>
      </c>
      <c r="C1810" t="s">
        <v>241</v>
      </c>
      <c r="D1810" t="s">
        <v>2276</v>
      </c>
      <c r="E1810" t="s">
        <v>2277</v>
      </c>
      <c r="F1810" t="s">
        <v>350</v>
      </c>
      <c r="G1810">
        <v>2019</v>
      </c>
      <c r="H1810">
        <v>12</v>
      </c>
      <c r="I1810">
        <v>11</v>
      </c>
      <c r="J1810" t="s">
        <v>89</v>
      </c>
      <c r="K1810">
        <v>4</v>
      </c>
      <c r="L1810" s="3">
        <v>1</v>
      </c>
      <c r="M1810" s="3">
        <v>4</v>
      </c>
      <c r="N1810">
        <v>7</v>
      </c>
      <c r="O1810">
        <v>5</v>
      </c>
      <c r="P1810">
        <v>1.4</v>
      </c>
      <c r="Q1810" s="2">
        <v>1.66</v>
      </c>
      <c r="R1810" s="8">
        <f t="shared" si="284"/>
        <v>0.65999999999999992</v>
      </c>
      <c r="S1810" s="8">
        <f>SUM($R$3:R1810)</f>
        <v>-48.81000000000008</v>
      </c>
      <c r="T1810" s="2">
        <v>2.1</v>
      </c>
      <c r="U1810" s="8">
        <f t="shared" si="285"/>
        <v>-1</v>
      </c>
      <c r="V1810" s="8">
        <f>SUM($U$3:U1810)</f>
        <v>-151.56999999999982</v>
      </c>
      <c r="W1810" s="9">
        <v>1.1599999999999999</v>
      </c>
      <c r="X1810" s="8">
        <f t="shared" si="280"/>
        <v>0.15999999999999992</v>
      </c>
      <c r="Y1810" s="8">
        <f>SUM($X$3:X1810)</f>
        <v>-58.900000000000119</v>
      </c>
      <c r="Z1810" s="9">
        <v>5</v>
      </c>
      <c r="AA1810" s="8">
        <f t="shared" si="281"/>
        <v>-1</v>
      </c>
      <c r="AB1810" s="8">
        <f>SUM($AA$3:AA1810)</f>
        <v>-147.62999999999974</v>
      </c>
      <c r="AC1810" s="2">
        <v>1.5</v>
      </c>
      <c r="AD1810" s="8">
        <f t="shared" si="282"/>
        <v>0.5</v>
      </c>
      <c r="AE1810" s="8">
        <f>SUM(AD$3:AD1810)</f>
        <v>629.19000000000131</v>
      </c>
      <c r="AF1810" s="2">
        <v>2.62</v>
      </c>
      <c r="AG1810" s="8">
        <f t="shared" si="286"/>
        <v>-1</v>
      </c>
      <c r="AH1810" s="8">
        <f>SUM(AG$3:AG1810)</f>
        <v>-110.16000000000018</v>
      </c>
      <c r="AI1810">
        <v>21</v>
      </c>
      <c r="AJ1810" s="8">
        <f t="shared" si="287"/>
        <v>-1</v>
      </c>
      <c r="AK1810" s="8">
        <f>SUM(AJ$3:AJ1810)</f>
        <v>-247</v>
      </c>
      <c r="AL1810" s="2">
        <v>17</v>
      </c>
      <c r="AM1810" s="8">
        <f t="shared" si="288"/>
        <v>-1</v>
      </c>
      <c r="AN1810" s="8">
        <f>SUM(AM$3:AM1810)</f>
        <v>81</v>
      </c>
      <c r="AO1810" s="2">
        <v>9</v>
      </c>
      <c r="AP1810" s="8">
        <f t="shared" si="289"/>
        <v>-1</v>
      </c>
      <c r="AQ1810" s="8">
        <f>SUM(AP$3:AP1810)</f>
        <v>-159</v>
      </c>
      <c r="AR1810">
        <v>7</v>
      </c>
      <c r="AS1810">
        <v>1.1000000000000001</v>
      </c>
      <c r="AT1810" s="4">
        <f t="shared" si="283"/>
        <v>-1</v>
      </c>
      <c r="AU1810" s="5">
        <f>SUM($AT$3:AT1810)</f>
        <v>81</v>
      </c>
      <c r="AV1810" s="6">
        <f>SUM(R1810,U1810,X1810,AA1810,AD1810,AG1810)</f>
        <v>-1.6800000000000002</v>
      </c>
    </row>
    <row r="1811" spans="1:48" x14ac:dyDescent="0.25">
      <c r="A1811">
        <f>IF(AND(G1811&lt;&gt;"",H1811&lt;&gt;"",I1811&lt;&gt;"",J1811&lt;&gt;"",K1811&lt;&gt;"",L1811&lt;&gt;"",M1811&lt;&gt;"",N1811&lt;&gt;"",O1811&lt;&gt;"",P1811&lt;&gt;"",Q1811&lt;&gt;"",T1811&lt;&gt;"",W1811&lt;&gt;"",Z1811&lt;&gt;"",AC1811&lt;&gt;"",AF1811&lt;&gt;"",AI1811&lt;&gt;"",AL1811&lt;&gt;"",AO1811&lt;&gt;"",AR1811&lt;&gt;"",AS1811&lt;&gt;""),1,0)</f>
        <v>1</v>
      </c>
      <c r="B1811" s="1">
        <v>43810</v>
      </c>
      <c r="C1811" t="s">
        <v>241</v>
      </c>
      <c r="D1811" t="s">
        <v>2278</v>
      </c>
      <c r="E1811" t="s">
        <v>236</v>
      </c>
      <c r="F1811" t="s">
        <v>2279</v>
      </c>
      <c r="G1811">
        <v>2019</v>
      </c>
      <c r="H1811">
        <v>12</v>
      </c>
      <c r="I1811">
        <v>11</v>
      </c>
      <c r="J1811" t="s">
        <v>89</v>
      </c>
      <c r="K1811">
        <v>4</v>
      </c>
      <c r="L1811" s="3">
        <v>1</v>
      </c>
      <c r="M1811" s="3">
        <v>0</v>
      </c>
      <c r="N1811">
        <v>1.4</v>
      </c>
      <c r="O1811">
        <v>4.75</v>
      </c>
      <c r="P1811">
        <v>7.5</v>
      </c>
      <c r="Q1811" s="2">
        <v>1.8</v>
      </c>
      <c r="R1811" s="8">
        <f t="shared" si="284"/>
        <v>-1</v>
      </c>
      <c r="S1811" s="8">
        <f>SUM($R$3:R1811)</f>
        <v>-49.81000000000008</v>
      </c>
      <c r="T1811" s="2">
        <v>1.95</v>
      </c>
      <c r="U1811" s="8">
        <f t="shared" si="285"/>
        <v>0.95</v>
      </c>
      <c r="V1811" s="8">
        <f>SUM($U$3:U1811)</f>
        <v>-150.61999999999983</v>
      </c>
      <c r="W1811" s="9">
        <v>1.2</v>
      </c>
      <c r="X1811" s="8">
        <f t="shared" si="280"/>
        <v>-1</v>
      </c>
      <c r="Y1811" s="8">
        <f>SUM($X$3:X1811)</f>
        <v>-59.900000000000119</v>
      </c>
      <c r="Z1811" s="9">
        <v>4.5</v>
      </c>
      <c r="AA1811" s="8">
        <f t="shared" si="281"/>
        <v>3.5</v>
      </c>
      <c r="AB1811" s="8">
        <f>SUM($AA$3:AA1811)</f>
        <v>-144.12999999999974</v>
      </c>
      <c r="AC1811" s="2">
        <v>1.61</v>
      </c>
      <c r="AD1811" s="8">
        <f t="shared" si="282"/>
        <v>-1</v>
      </c>
      <c r="AE1811" s="8">
        <f>SUM(AD$3:AD1811)</f>
        <v>628.19000000000131</v>
      </c>
      <c r="AF1811" s="2">
        <v>2.2999999999999998</v>
      </c>
      <c r="AG1811" s="8">
        <f t="shared" si="286"/>
        <v>1.2999999999999998</v>
      </c>
      <c r="AH1811" s="8">
        <f>SUM(AG$3:AG1811)</f>
        <v>-108.86000000000018</v>
      </c>
      <c r="AI1811">
        <v>7.5</v>
      </c>
      <c r="AJ1811" s="8">
        <f t="shared" si="287"/>
        <v>6.5</v>
      </c>
      <c r="AK1811" s="8">
        <f>SUM(AJ$3:AJ1811)</f>
        <v>-240.5</v>
      </c>
      <c r="AL1811" s="2">
        <v>8</v>
      </c>
      <c r="AM1811" s="8">
        <f t="shared" si="288"/>
        <v>-1</v>
      </c>
      <c r="AN1811" s="8">
        <f>SUM(AM$3:AM1811)</f>
        <v>80</v>
      </c>
      <c r="AO1811" s="2">
        <v>9</v>
      </c>
      <c r="AP1811" s="8">
        <f t="shared" si="289"/>
        <v>-1</v>
      </c>
      <c r="AQ1811" s="8">
        <f>SUM(AP$3:AP1811)</f>
        <v>-160</v>
      </c>
      <c r="AR1811">
        <v>2.0499999999999998</v>
      </c>
      <c r="AS1811">
        <v>1.75</v>
      </c>
      <c r="AT1811" s="4">
        <f t="shared" si="283"/>
        <v>-1</v>
      </c>
      <c r="AU1811" s="5">
        <f>SUM($AT$3:AT1811)</f>
        <v>80</v>
      </c>
      <c r="AV1811" s="6">
        <f>SUM(R1811,U1811,X1811,AA1811,AD1811,AG1811)</f>
        <v>2.75</v>
      </c>
    </row>
    <row r="1812" spans="1:48" x14ac:dyDescent="0.25">
      <c r="A1812">
        <f>IF(AND(G1812&lt;&gt;"",H1812&lt;&gt;"",I1812&lt;&gt;"",J1812&lt;&gt;"",K1812&lt;&gt;"",L1812&lt;&gt;"",M1812&lt;&gt;"",N1812&lt;&gt;"",O1812&lt;&gt;"",P1812&lt;&gt;"",Q1812&lt;&gt;"",T1812&lt;&gt;"",W1812&lt;&gt;"",Z1812&lt;&gt;"",AC1812&lt;&gt;"",AF1812&lt;&gt;"",AI1812&lt;&gt;"",AL1812&lt;&gt;"",AO1812&lt;&gt;"",AR1812&lt;&gt;"",AS1812&lt;&gt;""),1,0)</f>
        <v>1</v>
      </c>
      <c r="B1812" s="1">
        <v>43810</v>
      </c>
      <c r="C1812" t="s">
        <v>241</v>
      </c>
      <c r="D1812" t="s">
        <v>2280</v>
      </c>
      <c r="E1812" t="s">
        <v>246</v>
      </c>
      <c r="F1812" t="s">
        <v>203</v>
      </c>
      <c r="G1812">
        <v>2019</v>
      </c>
      <c r="H1812">
        <v>12</v>
      </c>
      <c r="I1812">
        <v>11</v>
      </c>
      <c r="J1812" t="s">
        <v>89</v>
      </c>
      <c r="K1812">
        <v>4</v>
      </c>
      <c r="L1812" s="3">
        <v>5</v>
      </c>
      <c r="M1812" s="3">
        <v>0</v>
      </c>
      <c r="N1812">
        <v>1.1100000000000001</v>
      </c>
      <c r="O1812">
        <v>9</v>
      </c>
      <c r="P1812">
        <v>23</v>
      </c>
      <c r="Q1812" s="2">
        <v>1.9</v>
      </c>
      <c r="R1812" s="8">
        <f t="shared" si="284"/>
        <v>-1</v>
      </c>
      <c r="S1812" s="8">
        <f>SUM($R$3:R1812)</f>
        <v>-50.81000000000008</v>
      </c>
      <c r="T1812" s="2">
        <v>1.9</v>
      </c>
      <c r="U1812" s="8">
        <f t="shared" si="285"/>
        <v>0.89999999999999991</v>
      </c>
      <c r="V1812" s="8">
        <f>SUM($U$3:U1812)</f>
        <v>-149.71999999999983</v>
      </c>
      <c r="W1812" s="9">
        <v>1.1100000000000001</v>
      </c>
      <c r="X1812" s="8">
        <f t="shared" si="280"/>
        <v>0.1100000000000001</v>
      </c>
      <c r="Y1812" s="8">
        <f>SUM($X$3:X1812)</f>
        <v>-59.79000000000012</v>
      </c>
      <c r="Z1812" s="9">
        <v>6.5</v>
      </c>
      <c r="AA1812" s="8">
        <f t="shared" si="281"/>
        <v>-1</v>
      </c>
      <c r="AB1812" s="8">
        <f>SUM($AA$3:AA1812)</f>
        <v>-145.12999999999974</v>
      </c>
      <c r="AC1812" s="2">
        <v>1.3</v>
      </c>
      <c r="AD1812" s="8">
        <f t="shared" si="282"/>
        <v>0.30000000000000004</v>
      </c>
      <c r="AE1812" s="8">
        <f>SUM(AD$3:AD1812)</f>
        <v>628.49000000000126</v>
      </c>
      <c r="AF1812" s="2">
        <v>3.5</v>
      </c>
      <c r="AG1812" s="8">
        <f t="shared" si="286"/>
        <v>-1</v>
      </c>
      <c r="AH1812" s="8">
        <f>SUM(AG$3:AG1812)</f>
        <v>-109.86000000000018</v>
      </c>
      <c r="AI1812">
        <v>9.5</v>
      </c>
      <c r="AJ1812" s="8">
        <f t="shared" si="287"/>
        <v>-1</v>
      </c>
      <c r="AK1812" s="8">
        <f>SUM(AJ$3:AJ1812)</f>
        <v>-241.5</v>
      </c>
      <c r="AL1812" s="2">
        <v>8.5</v>
      </c>
      <c r="AM1812" s="8">
        <f t="shared" si="288"/>
        <v>-1</v>
      </c>
      <c r="AN1812" s="8">
        <f>SUM(AM$3:AM1812)</f>
        <v>79</v>
      </c>
      <c r="AO1812" s="2">
        <v>19</v>
      </c>
      <c r="AP1812" s="8">
        <f t="shared" si="289"/>
        <v>-1</v>
      </c>
      <c r="AQ1812" s="8">
        <f>SUM(AP$3:AP1812)</f>
        <v>-161</v>
      </c>
      <c r="AR1812">
        <v>1.52</v>
      </c>
      <c r="AS1812">
        <v>2.42</v>
      </c>
      <c r="AT1812" s="4">
        <f t="shared" si="283"/>
        <v>-1</v>
      </c>
      <c r="AU1812" s="5">
        <f>SUM($AT$3:AT1812)</f>
        <v>79</v>
      </c>
      <c r="AV1812" s="6">
        <f>SUM(R1812,U1812,X1812,AA1812,AD1812,AG1812)</f>
        <v>-1.69</v>
      </c>
    </row>
    <row r="1813" spans="1:48" x14ac:dyDescent="0.25">
      <c r="A1813">
        <f>IF(AND(G1813&lt;&gt;"",H1813&lt;&gt;"",I1813&lt;&gt;"",J1813&lt;&gt;"",K1813&lt;&gt;"",L1813&lt;&gt;"",M1813&lt;&gt;"",N1813&lt;&gt;"",O1813&lt;&gt;"",P1813&lt;&gt;"",Q1813&lt;&gt;"",T1813&lt;&gt;"",W1813&lt;&gt;"",Z1813&lt;&gt;"",AC1813&lt;&gt;"",AF1813&lt;&gt;"",AI1813&lt;&gt;"",AL1813&lt;&gt;"",AO1813&lt;&gt;"",AR1813&lt;&gt;"",AS1813&lt;&gt;""),1,0)</f>
        <v>1</v>
      </c>
      <c r="B1813" s="1">
        <v>43810</v>
      </c>
      <c r="C1813" t="s">
        <v>241</v>
      </c>
      <c r="D1813" t="s">
        <v>2281</v>
      </c>
      <c r="E1813" t="s">
        <v>240</v>
      </c>
      <c r="F1813" t="s">
        <v>257</v>
      </c>
      <c r="G1813">
        <v>2019</v>
      </c>
      <c r="H1813">
        <v>12</v>
      </c>
      <c r="I1813">
        <v>11</v>
      </c>
      <c r="J1813" t="s">
        <v>89</v>
      </c>
      <c r="K1813">
        <v>4</v>
      </c>
      <c r="L1813" s="3">
        <v>0</v>
      </c>
      <c r="M1813" s="3">
        <v>3</v>
      </c>
      <c r="N1813">
        <v>2.6</v>
      </c>
      <c r="O1813">
        <v>3.75</v>
      </c>
      <c r="P1813">
        <v>2.5</v>
      </c>
      <c r="Q1813" s="2">
        <v>1.44</v>
      </c>
      <c r="R1813" s="8">
        <f t="shared" si="284"/>
        <v>-1</v>
      </c>
      <c r="S1813" s="8">
        <f>SUM($R$3:R1813)</f>
        <v>-51.81000000000008</v>
      </c>
      <c r="T1813" s="2">
        <v>2.62</v>
      </c>
      <c r="U1813" s="8">
        <f t="shared" si="285"/>
        <v>1.62</v>
      </c>
      <c r="V1813" s="8">
        <f>SUM($U$3:U1813)</f>
        <v>-148.09999999999982</v>
      </c>
      <c r="W1813" s="9">
        <v>1.1399999999999999</v>
      </c>
      <c r="X1813" s="8">
        <f t="shared" si="280"/>
        <v>0.1399999999999999</v>
      </c>
      <c r="Y1813" s="8">
        <f>SUM($X$3:X1813)</f>
        <v>-59.650000000000119</v>
      </c>
      <c r="Z1813" s="9">
        <v>5.5</v>
      </c>
      <c r="AA1813" s="8">
        <f t="shared" si="281"/>
        <v>-1</v>
      </c>
      <c r="AB1813" s="8">
        <f>SUM($AA$3:AA1813)</f>
        <v>-146.12999999999974</v>
      </c>
      <c r="AC1813" s="2">
        <v>1.53</v>
      </c>
      <c r="AD1813" s="8">
        <f t="shared" si="282"/>
        <v>0.53</v>
      </c>
      <c r="AE1813" s="8">
        <f>SUM(AD$3:AD1813)</f>
        <v>629.02000000000123</v>
      </c>
      <c r="AF1813" s="2">
        <v>2.5</v>
      </c>
      <c r="AG1813" s="8">
        <f t="shared" si="286"/>
        <v>-1</v>
      </c>
      <c r="AH1813" s="8">
        <f>SUM(AG$3:AG1813)</f>
        <v>-110.86000000000018</v>
      </c>
      <c r="AI1813">
        <v>13</v>
      </c>
      <c r="AJ1813" s="8">
        <f t="shared" si="287"/>
        <v>-1</v>
      </c>
      <c r="AK1813" s="8">
        <f>SUM(AJ$3:AJ1813)</f>
        <v>-242.5</v>
      </c>
      <c r="AL1813" s="2">
        <v>10</v>
      </c>
      <c r="AM1813" s="8">
        <f t="shared" si="288"/>
        <v>-1</v>
      </c>
      <c r="AN1813" s="8">
        <f>SUM(AM$3:AM1813)</f>
        <v>78</v>
      </c>
      <c r="AO1813" s="2">
        <v>7.5</v>
      </c>
      <c r="AP1813" s="8">
        <f t="shared" si="289"/>
        <v>-1</v>
      </c>
      <c r="AQ1813" s="8">
        <f>SUM(AP$3:AP1813)</f>
        <v>-162</v>
      </c>
      <c r="AR1813">
        <v>4.6500000000000004</v>
      </c>
      <c r="AS1813">
        <v>1.18</v>
      </c>
      <c r="AT1813" s="4">
        <f t="shared" si="283"/>
        <v>-1</v>
      </c>
      <c r="AU1813" s="5">
        <f>SUM($AT$3:AT1813)</f>
        <v>78</v>
      </c>
      <c r="AV1813" s="6">
        <f>SUM(R1813,U1813,X1813,AA1813,AD1813,AG1813)</f>
        <v>-0.71</v>
      </c>
    </row>
    <row r="1814" spans="1:48" x14ac:dyDescent="0.25">
      <c r="A1814">
        <f>IF(AND(G1814&lt;&gt;"",H1814&lt;&gt;"",I1814&lt;&gt;"",J1814&lt;&gt;"",K1814&lt;&gt;"",L1814&lt;&gt;"",M1814&lt;&gt;"",N1814&lt;&gt;"",O1814&lt;&gt;"",P1814&lt;&gt;"",Q1814&lt;&gt;"",T1814&lt;&gt;"",W1814&lt;&gt;"",Z1814&lt;&gt;"",AC1814&lt;&gt;"",AF1814&lt;&gt;"",AI1814&lt;&gt;"",AL1814&lt;&gt;"",AO1814&lt;&gt;"",AR1814&lt;&gt;"",AS1814&lt;&gt;""),1,0)</f>
        <v>1</v>
      </c>
      <c r="B1814" s="1">
        <v>43810</v>
      </c>
      <c r="C1814" t="s">
        <v>298</v>
      </c>
      <c r="D1814" t="s">
        <v>2282</v>
      </c>
      <c r="E1814" t="s">
        <v>397</v>
      </c>
      <c r="F1814" t="s">
        <v>401</v>
      </c>
      <c r="G1814">
        <v>2019</v>
      </c>
      <c r="H1814">
        <v>12</v>
      </c>
      <c r="I1814">
        <v>11</v>
      </c>
      <c r="J1814" t="s">
        <v>89</v>
      </c>
      <c r="K1814">
        <v>4</v>
      </c>
      <c r="L1814" s="3">
        <v>1</v>
      </c>
      <c r="M1814" s="3">
        <v>1</v>
      </c>
      <c r="N1814">
        <v>2.4500000000000002</v>
      </c>
      <c r="O1814">
        <v>3.4</v>
      </c>
      <c r="P1814">
        <v>2.87</v>
      </c>
      <c r="Q1814" s="2">
        <v>1.5</v>
      </c>
      <c r="R1814" s="8">
        <f t="shared" si="284"/>
        <v>0.5</v>
      </c>
      <c r="S1814" s="8">
        <f>SUM($R$3:R1814)</f>
        <v>-51.31000000000008</v>
      </c>
      <c r="T1814" s="2">
        <v>2.5</v>
      </c>
      <c r="U1814" s="8">
        <f t="shared" si="285"/>
        <v>-1</v>
      </c>
      <c r="V1814" s="8">
        <f>SUM($U$3:U1814)</f>
        <v>-149.09999999999982</v>
      </c>
      <c r="W1814" s="9">
        <v>1.2</v>
      </c>
      <c r="X1814" s="8">
        <f t="shared" si="280"/>
        <v>0.19999999999999996</v>
      </c>
      <c r="Y1814" s="8">
        <f>SUM($X$3:X1814)</f>
        <v>-59.450000000000117</v>
      </c>
      <c r="Z1814" s="9">
        <v>4.5</v>
      </c>
      <c r="AA1814" s="8">
        <f t="shared" si="281"/>
        <v>-1</v>
      </c>
      <c r="AB1814" s="8">
        <f>SUM($AA$3:AA1814)</f>
        <v>-147.12999999999974</v>
      </c>
      <c r="AC1814" s="2">
        <v>1.66</v>
      </c>
      <c r="AD1814" s="8">
        <f t="shared" si="282"/>
        <v>0.65999999999999992</v>
      </c>
      <c r="AE1814" s="8">
        <f>SUM(AD$3:AD1814)</f>
        <v>629.6800000000012</v>
      </c>
      <c r="AF1814" s="2">
        <v>2.2000000000000002</v>
      </c>
      <c r="AG1814" s="8">
        <f t="shared" si="286"/>
        <v>1.2000000000000002</v>
      </c>
      <c r="AH1814" s="8">
        <f>SUM(AG$3:AG1814)</f>
        <v>-109.66000000000018</v>
      </c>
      <c r="AI1814">
        <v>11</v>
      </c>
      <c r="AJ1814" s="8">
        <f t="shared" si="287"/>
        <v>-1</v>
      </c>
      <c r="AK1814" s="8">
        <f>SUM(AJ$3:AJ1814)</f>
        <v>-243.5</v>
      </c>
      <c r="AL1814" s="2">
        <v>10</v>
      </c>
      <c r="AM1814" s="8">
        <f t="shared" si="288"/>
        <v>-1</v>
      </c>
      <c r="AN1814" s="8">
        <f>SUM(AM$3:AM1814)</f>
        <v>77</v>
      </c>
      <c r="AO1814" s="2">
        <v>6.5</v>
      </c>
      <c r="AP1814" s="8">
        <f t="shared" si="289"/>
        <v>5.5</v>
      </c>
      <c r="AQ1814" s="8">
        <f>SUM(AP$3:AP1814)</f>
        <v>-156.5</v>
      </c>
      <c r="AR1814">
        <v>4.4000000000000004</v>
      </c>
      <c r="AS1814">
        <v>1.2</v>
      </c>
      <c r="AT1814" s="4">
        <f t="shared" si="283"/>
        <v>-1</v>
      </c>
      <c r="AU1814" s="5">
        <f>SUM($AT$3:AT1814)</f>
        <v>77</v>
      </c>
      <c r="AV1814" s="6">
        <f>SUM(R1814,U1814,X1814,AA1814,AD1814,AG1814)</f>
        <v>0.56000000000000005</v>
      </c>
    </row>
    <row r="1815" spans="1:48" x14ac:dyDescent="0.25">
      <c r="A1815">
        <f>IF(AND(G1815&lt;&gt;"",H1815&lt;&gt;"",I1815&lt;&gt;"",J1815&lt;&gt;"",K1815&lt;&gt;"",L1815&lt;&gt;"",M1815&lt;&gt;"",N1815&lt;&gt;"",O1815&lt;&gt;"",P1815&lt;&gt;"",Q1815&lt;&gt;"",T1815&lt;&gt;"",W1815&lt;&gt;"",Z1815&lt;&gt;"",AC1815&lt;&gt;"",AF1815&lt;&gt;"",AI1815&lt;&gt;"",AL1815&lt;&gt;"",AO1815&lt;&gt;"",AR1815&lt;&gt;"",AS1815&lt;&gt;""),1,0)</f>
        <v>1</v>
      </c>
      <c r="B1815" s="1">
        <v>43810</v>
      </c>
      <c r="C1815" t="s">
        <v>298</v>
      </c>
      <c r="D1815" t="s">
        <v>2283</v>
      </c>
      <c r="E1815" t="s">
        <v>400</v>
      </c>
      <c r="F1815" t="s">
        <v>416</v>
      </c>
      <c r="G1815">
        <v>2019</v>
      </c>
      <c r="H1815">
        <v>12</v>
      </c>
      <c r="I1815">
        <v>11</v>
      </c>
      <c r="J1815" t="s">
        <v>89</v>
      </c>
      <c r="K1815">
        <v>4</v>
      </c>
      <c r="L1815" s="3">
        <v>0</v>
      </c>
      <c r="M1815" s="3">
        <v>2</v>
      </c>
      <c r="N1815">
        <v>2.35</v>
      </c>
      <c r="O1815">
        <v>3.5</v>
      </c>
      <c r="P1815">
        <v>2.9</v>
      </c>
      <c r="Q1815" s="2">
        <v>1.61</v>
      </c>
      <c r="R1815" s="8">
        <f t="shared" si="284"/>
        <v>-1</v>
      </c>
      <c r="S1815" s="8">
        <f>SUM($R$3:R1815)</f>
        <v>-52.31000000000008</v>
      </c>
      <c r="T1815" s="2">
        <v>2.2000000000000002</v>
      </c>
      <c r="U1815" s="8">
        <f t="shared" si="285"/>
        <v>1.2000000000000002</v>
      </c>
      <c r="V1815" s="8">
        <f>SUM($U$3:U1815)</f>
        <v>-147.89999999999984</v>
      </c>
      <c r="W1815" s="9">
        <v>1.25</v>
      </c>
      <c r="X1815" s="8">
        <f t="shared" si="280"/>
        <v>0.25</v>
      </c>
      <c r="Y1815" s="8">
        <f>SUM($X$3:X1815)</f>
        <v>-59.200000000000117</v>
      </c>
      <c r="Z1815" s="9">
        <v>4</v>
      </c>
      <c r="AA1815" s="8">
        <f t="shared" si="281"/>
        <v>-1</v>
      </c>
      <c r="AB1815" s="8">
        <f>SUM($AA$3:AA1815)</f>
        <v>-148.12999999999974</v>
      </c>
      <c r="AC1815" s="2">
        <v>1.8</v>
      </c>
      <c r="AD1815" s="8">
        <f t="shared" si="282"/>
        <v>0.8</v>
      </c>
      <c r="AE1815" s="8">
        <f>SUM(AD$3:AD1815)</f>
        <v>630.48000000000116</v>
      </c>
      <c r="AF1815" s="2">
        <v>2</v>
      </c>
      <c r="AG1815" s="8">
        <f t="shared" si="286"/>
        <v>1</v>
      </c>
      <c r="AH1815" s="8">
        <f>SUM(AG$3:AG1815)</f>
        <v>-108.66000000000018</v>
      </c>
      <c r="AI1815">
        <v>9.5</v>
      </c>
      <c r="AJ1815" s="8">
        <f t="shared" si="287"/>
        <v>-1</v>
      </c>
      <c r="AK1815" s="8">
        <f>SUM(AJ$3:AJ1815)</f>
        <v>-244.5</v>
      </c>
      <c r="AL1815" s="2">
        <v>9.5</v>
      </c>
      <c r="AM1815" s="8">
        <f t="shared" si="288"/>
        <v>-1</v>
      </c>
      <c r="AN1815" s="8">
        <f>SUM(AM$3:AM1815)</f>
        <v>76</v>
      </c>
      <c r="AO1815" s="2">
        <v>6.5</v>
      </c>
      <c r="AP1815" s="8">
        <f t="shared" si="289"/>
        <v>-1</v>
      </c>
      <c r="AQ1815" s="8">
        <f>SUM(AP$3:AP1815)</f>
        <v>-157.5</v>
      </c>
      <c r="AR1815">
        <v>4.5</v>
      </c>
      <c r="AS1815">
        <v>1.19</v>
      </c>
      <c r="AT1815" s="4">
        <f t="shared" si="283"/>
        <v>-1</v>
      </c>
      <c r="AU1815" s="5">
        <f>SUM($AT$3:AT1815)</f>
        <v>76</v>
      </c>
      <c r="AV1815" s="6">
        <f>SUM(R1815,U1815,X1815,AA1815,AD1815,AG1815)</f>
        <v>1.2500000000000002</v>
      </c>
    </row>
    <row r="1816" spans="1:48" x14ac:dyDescent="0.25">
      <c r="A1816">
        <f>IF(AND(G1816&lt;&gt;"",H1816&lt;&gt;"",I1816&lt;&gt;"",J1816&lt;&gt;"",K1816&lt;&gt;"",L1816&lt;&gt;"",M1816&lt;&gt;"",N1816&lt;&gt;"",O1816&lt;&gt;"",P1816&lt;&gt;"",Q1816&lt;&gt;"",T1816&lt;&gt;"",W1816&lt;&gt;"",Z1816&lt;&gt;"",AC1816&lt;&gt;"",AF1816&lt;&gt;"",AI1816&lt;&gt;"",AL1816&lt;&gt;"",AO1816&lt;&gt;"",AR1816&lt;&gt;"",AS1816&lt;&gt;""),1,0)</f>
        <v>1</v>
      </c>
      <c r="B1816" s="1">
        <v>43810</v>
      </c>
      <c r="C1816" t="s">
        <v>298</v>
      </c>
      <c r="D1816" t="s">
        <v>2284</v>
      </c>
      <c r="E1816" t="s">
        <v>403</v>
      </c>
      <c r="F1816" t="s">
        <v>398</v>
      </c>
      <c r="G1816">
        <v>2019</v>
      </c>
      <c r="H1816">
        <v>12</v>
      </c>
      <c r="I1816">
        <v>11</v>
      </c>
      <c r="J1816" t="s">
        <v>89</v>
      </c>
      <c r="K1816">
        <v>4</v>
      </c>
      <c r="L1816" s="3">
        <v>2</v>
      </c>
      <c r="M1816" s="3">
        <v>1</v>
      </c>
      <c r="N1816">
        <v>1.55</v>
      </c>
      <c r="O1816">
        <v>4.2</v>
      </c>
      <c r="P1816">
        <v>5.75</v>
      </c>
      <c r="Q1816" s="2">
        <v>1.8</v>
      </c>
      <c r="R1816" s="8">
        <f t="shared" si="284"/>
        <v>0.8</v>
      </c>
      <c r="S1816" s="8">
        <f>SUM($R$3:R1816)</f>
        <v>-51.510000000000083</v>
      </c>
      <c r="T1816" s="2">
        <v>1.9</v>
      </c>
      <c r="U1816" s="8">
        <f t="shared" si="285"/>
        <v>-1</v>
      </c>
      <c r="V1816" s="8">
        <f>SUM($U$3:U1816)</f>
        <v>-148.89999999999984</v>
      </c>
      <c r="W1816" s="9">
        <v>1.25</v>
      </c>
      <c r="X1816" s="8">
        <f t="shared" si="280"/>
        <v>0.25</v>
      </c>
      <c r="Y1816" s="8">
        <f>SUM($X$3:X1816)</f>
        <v>-58.950000000000117</v>
      </c>
      <c r="Z1816" s="9">
        <v>4</v>
      </c>
      <c r="AA1816" s="8">
        <f t="shared" si="281"/>
        <v>-1</v>
      </c>
      <c r="AB1816" s="8">
        <f>SUM($AA$3:AA1816)</f>
        <v>-149.12999999999974</v>
      </c>
      <c r="AC1816" s="2">
        <v>1.72</v>
      </c>
      <c r="AD1816" s="8">
        <f t="shared" si="282"/>
        <v>0.72</v>
      </c>
      <c r="AE1816" s="8">
        <f>SUM(AD$3:AD1816)</f>
        <v>631.20000000000118</v>
      </c>
      <c r="AF1816" s="2">
        <v>2.1</v>
      </c>
      <c r="AG1816" s="8">
        <f t="shared" si="286"/>
        <v>-1</v>
      </c>
      <c r="AH1816" s="8">
        <f>SUM(AG$3:AG1816)</f>
        <v>-109.66000000000018</v>
      </c>
      <c r="AI1816">
        <v>7.5</v>
      </c>
      <c r="AJ1816" s="8">
        <f t="shared" si="287"/>
        <v>-1</v>
      </c>
      <c r="AK1816" s="8">
        <f>SUM(AJ$3:AJ1816)</f>
        <v>-245.5</v>
      </c>
      <c r="AL1816" s="2">
        <v>8</v>
      </c>
      <c r="AM1816" s="8">
        <f t="shared" si="288"/>
        <v>7</v>
      </c>
      <c r="AN1816" s="8">
        <f>SUM(AM$3:AM1816)</f>
        <v>83</v>
      </c>
      <c r="AO1816" s="2">
        <v>8</v>
      </c>
      <c r="AP1816" s="8">
        <f t="shared" si="289"/>
        <v>-1</v>
      </c>
      <c r="AQ1816" s="8">
        <f>SUM(AP$3:AP1816)</f>
        <v>-158.5</v>
      </c>
      <c r="AR1816">
        <v>2.5</v>
      </c>
      <c r="AS1816">
        <v>1.5</v>
      </c>
      <c r="AT1816" s="4">
        <f t="shared" si="283"/>
        <v>7</v>
      </c>
      <c r="AU1816" s="5">
        <f>SUM($AT$3:AT1816)</f>
        <v>83</v>
      </c>
      <c r="AV1816" s="6">
        <f>SUM(R1816,U1816,X1816,AA1816,AD1816,AG1816)</f>
        <v>-1.23</v>
      </c>
    </row>
    <row r="1817" spans="1:48" x14ac:dyDescent="0.25">
      <c r="A1817">
        <f>IF(AND(G1817&lt;&gt;"",H1817&lt;&gt;"",I1817&lt;&gt;"",J1817&lt;&gt;"",K1817&lt;&gt;"",L1817&lt;&gt;"",M1817&lt;&gt;"",N1817&lt;&gt;"",O1817&lt;&gt;"",P1817&lt;&gt;"",Q1817&lt;&gt;"",T1817&lt;&gt;"",W1817&lt;&gt;"",Z1817&lt;&gt;"",AC1817&lt;&gt;"",AF1817&lt;&gt;"",AI1817&lt;&gt;"",AL1817&lt;&gt;"",AO1817&lt;&gt;"",AR1817&lt;&gt;"",AS1817&lt;&gt;""),1,0)</f>
        <v>1</v>
      </c>
      <c r="B1817" s="1">
        <v>43810</v>
      </c>
      <c r="C1817" t="s">
        <v>298</v>
      </c>
      <c r="D1817" t="s">
        <v>2285</v>
      </c>
      <c r="E1817" t="s">
        <v>300</v>
      </c>
      <c r="F1817" t="s">
        <v>404</v>
      </c>
      <c r="G1817">
        <v>2019</v>
      </c>
      <c r="H1817">
        <v>12</v>
      </c>
      <c r="I1817">
        <v>11</v>
      </c>
      <c r="J1817" t="s">
        <v>89</v>
      </c>
      <c r="K1817">
        <v>4</v>
      </c>
      <c r="L1817" s="3">
        <v>1</v>
      </c>
      <c r="M1817" s="3">
        <v>1</v>
      </c>
      <c r="N1817">
        <v>3</v>
      </c>
      <c r="O1817">
        <v>3.4</v>
      </c>
      <c r="P1817">
        <v>2.2999999999999998</v>
      </c>
      <c r="Q1817" s="2">
        <v>1.8</v>
      </c>
      <c r="R1817" s="8">
        <f t="shared" si="284"/>
        <v>0.8</v>
      </c>
      <c r="S1817" s="8">
        <f>SUM($R$3:R1817)</f>
        <v>-50.710000000000086</v>
      </c>
      <c r="T1817" s="2">
        <v>1.9</v>
      </c>
      <c r="U1817" s="8">
        <f t="shared" si="285"/>
        <v>-1</v>
      </c>
      <c r="V1817" s="8">
        <f>SUM($U$3:U1817)</f>
        <v>-149.89999999999984</v>
      </c>
      <c r="W1817" s="9">
        <v>1.33</v>
      </c>
      <c r="X1817" s="8">
        <f t="shared" si="280"/>
        <v>0.33000000000000007</v>
      </c>
      <c r="Y1817" s="8">
        <f>SUM($X$3:X1817)</f>
        <v>-58.620000000000118</v>
      </c>
      <c r="Z1817" s="9">
        <v>3.4</v>
      </c>
      <c r="AA1817" s="8">
        <f t="shared" si="281"/>
        <v>-1</v>
      </c>
      <c r="AB1817" s="8">
        <f>SUM($AA$3:AA1817)</f>
        <v>-150.12999999999974</v>
      </c>
      <c r="AC1817" s="2">
        <v>2</v>
      </c>
      <c r="AD1817" s="8">
        <f t="shared" si="282"/>
        <v>1</v>
      </c>
      <c r="AE1817" s="8">
        <f>SUM(AD$3:AD1817)</f>
        <v>632.20000000000118</v>
      </c>
      <c r="AF1817" s="2">
        <v>1.8</v>
      </c>
      <c r="AG1817" s="8">
        <f t="shared" si="286"/>
        <v>0.8</v>
      </c>
      <c r="AH1817" s="8">
        <f>SUM(AG$3:AG1817)</f>
        <v>-108.86000000000018</v>
      </c>
      <c r="AI1817">
        <v>9.5</v>
      </c>
      <c r="AJ1817" s="8">
        <f t="shared" si="287"/>
        <v>-1</v>
      </c>
      <c r="AK1817" s="8">
        <f>SUM(AJ$3:AJ1817)</f>
        <v>-246.5</v>
      </c>
      <c r="AL1817" s="2">
        <v>11</v>
      </c>
      <c r="AM1817" s="8">
        <f t="shared" si="288"/>
        <v>-1</v>
      </c>
      <c r="AN1817" s="8">
        <f>SUM(AM$3:AM1817)</f>
        <v>82</v>
      </c>
      <c r="AO1817" s="2">
        <v>6.5</v>
      </c>
      <c r="AP1817" s="8">
        <f t="shared" si="289"/>
        <v>5.5</v>
      </c>
      <c r="AQ1817" s="8">
        <f>SUM(AP$3:AP1817)</f>
        <v>-153</v>
      </c>
      <c r="AR1817">
        <v>6.4</v>
      </c>
      <c r="AS1817">
        <v>1.1100000000000001</v>
      </c>
      <c r="AT1817" s="4">
        <f t="shared" si="283"/>
        <v>-1</v>
      </c>
      <c r="AU1817" s="5">
        <f>SUM($AT$3:AT1817)</f>
        <v>82</v>
      </c>
      <c r="AV1817" s="6">
        <f>SUM(R1817,U1817,X1817,AA1817,AD1817,AG1817)</f>
        <v>0.93000000000000016</v>
      </c>
    </row>
    <row r="1818" spans="1:48" x14ac:dyDescent="0.25">
      <c r="A1818">
        <f>IF(AND(G1818&lt;&gt;"",H1818&lt;&gt;"",I1818&lt;&gt;"",J1818&lt;&gt;"",K1818&lt;&gt;"",L1818&lt;&gt;"",M1818&lt;&gt;"",N1818&lt;&gt;"",O1818&lt;&gt;"",P1818&lt;&gt;"",Q1818&lt;&gt;"",T1818&lt;&gt;"",W1818&lt;&gt;"",Z1818&lt;&gt;"",AC1818&lt;&gt;"",AF1818&lt;&gt;"",AI1818&lt;&gt;"",AL1818&lt;&gt;"",AO1818&lt;&gt;"",AR1818&lt;&gt;"",AS1818&lt;&gt;""),1,0)</f>
        <v>1</v>
      </c>
      <c r="B1818" s="1">
        <v>43810</v>
      </c>
      <c r="C1818" t="s">
        <v>298</v>
      </c>
      <c r="D1818" t="s">
        <v>2286</v>
      </c>
      <c r="E1818" t="s">
        <v>421</v>
      </c>
      <c r="F1818" t="s">
        <v>301</v>
      </c>
      <c r="G1818">
        <v>2019</v>
      </c>
      <c r="H1818">
        <v>12</v>
      </c>
      <c r="I1818">
        <v>11</v>
      </c>
      <c r="J1818" t="s">
        <v>89</v>
      </c>
      <c r="K1818">
        <v>4</v>
      </c>
      <c r="L1818" s="3">
        <v>1</v>
      </c>
      <c r="M1818" s="3">
        <v>1</v>
      </c>
      <c r="N1818">
        <v>2.15</v>
      </c>
      <c r="O1818">
        <v>3.5</v>
      </c>
      <c r="P1818">
        <v>3.25</v>
      </c>
      <c r="Q1818" s="2">
        <v>1.66</v>
      </c>
      <c r="R1818" s="8">
        <f t="shared" si="284"/>
        <v>0.65999999999999992</v>
      </c>
      <c r="S1818" s="8">
        <f>SUM($R$3:R1818)</f>
        <v>-50.05000000000009</v>
      </c>
      <c r="T1818" s="2">
        <v>2.1</v>
      </c>
      <c r="U1818" s="8">
        <f t="shared" si="285"/>
        <v>-1</v>
      </c>
      <c r="V1818" s="8">
        <f>SUM($U$3:U1818)</f>
        <v>-150.89999999999984</v>
      </c>
      <c r="W1818" s="9">
        <v>1.25</v>
      </c>
      <c r="X1818" s="8">
        <f t="shared" si="280"/>
        <v>0.25</v>
      </c>
      <c r="Y1818" s="8">
        <f>SUM($X$3:X1818)</f>
        <v>-58.370000000000118</v>
      </c>
      <c r="Z1818" s="9">
        <v>4</v>
      </c>
      <c r="AA1818" s="8">
        <f t="shared" si="281"/>
        <v>-1</v>
      </c>
      <c r="AB1818" s="8">
        <f>SUM($AA$3:AA1818)</f>
        <v>-151.12999999999974</v>
      </c>
      <c r="AC1818" s="2">
        <v>1.9</v>
      </c>
      <c r="AD1818" s="8">
        <f t="shared" si="282"/>
        <v>0.89999999999999991</v>
      </c>
      <c r="AE1818" s="8">
        <f>SUM(AD$3:AD1818)</f>
        <v>633.10000000000116</v>
      </c>
      <c r="AF1818" s="2">
        <v>1.9</v>
      </c>
      <c r="AG1818" s="8">
        <f t="shared" si="286"/>
        <v>0.89999999999999991</v>
      </c>
      <c r="AH1818" s="8">
        <f>SUM(AG$3:AG1818)</f>
        <v>-107.96000000000018</v>
      </c>
      <c r="AI1818">
        <v>8.5</v>
      </c>
      <c r="AJ1818" s="8">
        <f t="shared" si="287"/>
        <v>-1</v>
      </c>
      <c r="AK1818" s="8">
        <f>SUM(AJ$3:AJ1818)</f>
        <v>-247.5</v>
      </c>
      <c r="AL1818" s="2">
        <v>9</v>
      </c>
      <c r="AM1818" s="8">
        <f t="shared" si="288"/>
        <v>-1</v>
      </c>
      <c r="AN1818" s="8">
        <f>SUM(AM$3:AM1818)</f>
        <v>81</v>
      </c>
      <c r="AO1818" s="2">
        <v>6.5</v>
      </c>
      <c r="AP1818" s="8">
        <f t="shared" si="289"/>
        <v>5.5</v>
      </c>
      <c r="AQ1818" s="8">
        <f>SUM(AP$3:AP1818)</f>
        <v>-147.5</v>
      </c>
      <c r="AR1818">
        <v>4.0999999999999996</v>
      </c>
      <c r="AS1818">
        <v>1.22</v>
      </c>
      <c r="AT1818" s="4">
        <f t="shared" si="283"/>
        <v>-1</v>
      </c>
      <c r="AU1818" s="5">
        <f>SUM($AT$3:AT1818)</f>
        <v>81</v>
      </c>
      <c r="AV1818" s="6">
        <f>SUM(R1818,U1818,X1818,AA1818,AD1818,AG1818)</f>
        <v>0.70999999999999974</v>
      </c>
    </row>
    <row r="1819" spans="1:48" x14ac:dyDescent="0.25">
      <c r="A1819">
        <f>IF(AND(G1819&lt;&gt;"",H1819&lt;&gt;"",I1819&lt;&gt;"",J1819&lt;&gt;"",K1819&lt;&gt;"",L1819&lt;&gt;"",M1819&lt;&gt;"",N1819&lt;&gt;"",O1819&lt;&gt;"",P1819&lt;&gt;"",Q1819&lt;&gt;"",T1819&lt;&gt;"",W1819&lt;&gt;"",Z1819&lt;&gt;"",AC1819&lt;&gt;"",AF1819&lt;&gt;"",AI1819&lt;&gt;"",AL1819&lt;&gt;"",AO1819&lt;&gt;"",AR1819&lt;&gt;"",AS1819&lt;&gt;""),1,0)</f>
        <v>0</v>
      </c>
      <c r="B1819" s="1">
        <v>43810</v>
      </c>
      <c r="C1819" t="s">
        <v>298</v>
      </c>
      <c r="D1819" t="s">
        <v>2287</v>
      </c>
      <c r="E1819" t="s">
        <v>424</v>
      </c>
      <c r="F1819" t="s">
        <v>422</v>
      </c>
      <c r="G1819">
        <v>2019</v>
      </c>
      <c r="H1819">
        <v>12</v>
      </c>
      <c r="I1819">
        <v>11</v>
      </c>
      <c r="J1819" t="s">
        <v>89</v>
      </c>
      <c r="K1819">
        <v>4</v>
      </c>
      <c r="L1819" s="3">
        <v>1</v>
      </c>
      <c r="M1819" s="3">
        <v>1</v>
      </c>
      <c r="N1819">
        <v>5</v>
      </c>
      <c r="O1819">
        <v>4</v>
      </c>
      <c r="P1819">
        <v>1.65</v>
      </c>
      <c r="Q1819" s="2">
        <v>1.66</v>
      </c>
      <c r="R1819" s="8" t="str">
        <f t="shared" si="284"/>
        <v/>
      </c>
      <c r="S1819" s="8">
        <f>SUM($R$3:R1819)</f>
        <v>-50.05000000000009</v>
      </c>
      <c r="T1819" s="2">
        <v>2.1</v>
      </c>
      <c r="U1819" s="8" t="str">
        <f t="shared" si="285"/>
        <v/>
      </c>
      <c r="V1819" s="8">
        <f>SUM($U$3:U1819)</f>
        <v>-150.89999999999984</v>
      </c>
      <c r="W1819" s="9">
        <v>1.22</v>
      </c>
      <c r="X1819" s="8" t="str">
        <f t="shared" si="280"/>
        <v/>
      </c>
      <c r="Y1819" s="8">
        <f>SUM($X$3:X1819)</f>
        <v>-58.370000000000118</v>
      </c>
      <c r="Z1819" s="9">
        <v>4.33</v>
      </c>
      <c r="AA1819" s="8" t="str">
        <f t="shared" si="281"/>
        <v/>
      </c>
      <c r="AB1819" s="8">
        <f>SUM($AA$3:AA1819)</f>
        <v>-151.12999999999974</v>
      </c>
      <c r="AC1819" s="2">
        <v>1.72</v>
      </c>
      <c r="AD1819" s="8" t="str">
        <f t="shared" si="282"/>
        <v/>
      </c>
      <c r="AE1819" s="8">
        <f>SUM(AD$3:AD1819)</f>
        <v>633.10000000000116</v>
      </c>
      <c r="AF1819" s="2">
        <v>2.1</v>
      </c>
      <c r="AG1819" s="8" t="str">
        <f t="shared" si="286"/>
        <v/>
      </c>
      <c r="AH1819" s="8">
        <f>SUM(AG$3:AG1819)</f>
        <v>-107.96000000000018</v>
      </c>
      <c r="AI1819">
        <v>15</v>
      </c>
      <c r="AJ1819" s="8" t="str">
        <f t="shared" si="287"/>
        <v/>
      </c>
      <c r="AK1819" s="8">
        <f>SUM(AJ$3:AJ1819)</f>
        <v>-247.5</v>
      </c>
      <c r="AL1819" s="2">
        <v>15</v>
      </c>
      <c r="AM1819" s="8" t="str">
        <f t="shared" si="288"/>
        <v/>
      </c>
      <c r="AN1819" s="8">
        <f>SUM(AM$3:AM1819)</f>
        <v>81</v>
      </c>
      <c r="AO1819" s="2">
        <v>7.5</v>
      </c>
      <c r="AP1819" s="8" t="str">
        <f t="shared" si="289"/>
        <v/>
      </c>
      <c r="AQ1819" s="8">
        <f>SUM(AP$3:AP1819)</f>
        <v>-147.5</v>
      </c>
      <c r="AT1819" s="4" t="str">
        <f t="shared" si="283"/>
        <v/>
      </c>
      <c r="AU1819" s="5">
        <f>SUM($AT$3:AT1819)</f>
        <v>81</v>
      </c>
      <c r="AV1819" s="6">
        <f>SUM(R1819,U1819,X1819,AA1819,AD1819,AG1819)</f>
        <v>0</v>
      </c>
    </row>
    <row r="1820" spans="1:48" x14ac:dyDescent="0.25">
      <c r="A1820">
        <f>IF(AND(G1820&lt;&gt;"",H1820&lt;&gt;"",I1820&lt;&gt;"",J1820&lt;&gt;"",K1820&lt;&gt;"",L1820&lt;&gt;"",M1820&lt;&gt;"",N1820&lt;&gt;"",O1820&lt;&gt;"",P1820&lt;&gt;"",Q1820&lt;&gt;"",T1820&lt;&gt;"",W1820&lt;&gt;"",Z1820&lt;&gt;"",AC1820&lt;&gt;"",AF1820&lt;&gt;"",AI1820&lt;&gt;"",AL1820&lt;&gt;"",AO1820&lt;&gt;"",AR1820&lt;&gt;"",AS1820&lt;&gt;""),1,0)</f>
        <v>0</v>
      </c>
      <c r="B1820" s="1">
        <v>43810</v>
      </c>
      <c r="C1820" t="s">
        <v>1990</v>
      </c>
      <c r="D1820" t="s">
        <v>2288</v>
      </c>
      <c r="E1820" t="s">
        <v>2126</v>
      </c>
      <c r="F1820" t="s">
        <v>2289</v>
      </c>
      <c r="G1820">
        <v>2019</v>
      </c>
      <c r="H1820">
        <v>12</v>
      </c>
      <c r="I1820">
        <v>11</v>
      </c>
      <c r="J1820" t="s">
        <v>89</v>
      </c>
      <c r="K1820">
        <v>4</v>
      </c>
      <c r="L1820" s="3">
        <v>1</v>
      </c>
      <c r="M1820" s="3">
        <v>1</v>
      </c>
      <c r="N1820">
        <v>1.03</v>
      </c>
      <c r="O1820">
        <v>15</v>
      </c>
      <c r="P1820">
        <v>34</v>
      </c>
      <c r="Q1820" s="2">
        <v>2.75</v>
      </c>
      <c r="R1820" s="8" t="str">
        <f t="shared" si="284"/>
        <v/>
      </c>
      <c r="S1820" s="8">
        <f>SUM($R$3:R1820)</f>
        <v>-50.05000000000009</v>
      </c>
      <c r="T1820" s="2">
        <v>1.4</v>
      </c>
      <c r="U1820" s="8" t="str">
        <f t="shared" si="285"/>
        <v/>
      </c>
      <c r="V1820" s="8">
        <f>SUM($U$3:U1820)</f>
        <v>-150.89999999999984</v>
      </c>
      <c r="W1820" s="9">
        <v>1.02</v>
      </c>
      <c r="X1820" s="8" t="str">
        <f t="shared" si="280"/>
        <v/>
      </c>
      <c r="Y1820" s="8">
        <f>SUM($X$3:X1820)</f>
        <v>-58.370000000000118</v>
      </c>
      <c r="Z1820" s="9">
        <v>17</v>
      </c>
      <c r="AA1820" s="8" t="str">
        <f t="shared" si="281"/>
        <v/>
      </c>
      <c r="AB1820" s="8">
        <f>SUM($AA$3:AA1820)</f>
        <v>-151.12999999999974</v>
      </c>
      <c r="AC1820" s="2">
        <v>1.1000000000000001</v>
      </c>
      <c r="AD1820" s="8" t="str">
        <f t="shared" si="282"/>
        <v/>
      </c>
      <c r="AE1820" s="8">
        <f>SUM(AD$3:AD1820)</f>
        <v>633.10000000000116</v>
      </c>
      <c r="AF1820" s="2">
        <v>7</v>
      </c>
      <c r="AG1820" s="8" t="str">
        <f t="shared" si="286"/>
        <v/>
      </c>
      <c r="AH1820" s="8">
        <f>SUM(AG$3:AG1820)</f>
        <v>-107.96000000000018</v>
      </c>
      <c r="AI1820">
        <v>23</v>
      </c>
      <c r="AJ1820" s="8" t="str">
        <f t="shared" si="287"/>
        <v/>
      </c>
      <c r="AK1820" s="8">
        <f>SUM(AJ$3:AJ1820)</f>
        <v>-247.5</v>
      </c>
      <c r="AL1820" s="2">
        <v>26</v>
      </c>
      <c r="AM1820" s="8" t="str">
        <f t="shared" si="288"/>
        <v/>
      </c>
      <c r="AN1820" s="8">
        <f>SUM(AM$3:AM1820)</f>
        <v>81</v>
      </c>
      <c r="AO1820" s="2">
        <v>34</v>
      </c>
      <c r="AP1820" s="8" t="str">
        <f t="shared" si="289"/>
        <v/>
      </c>
      <c r="AQ1820" s="8">
        <f>SUM(AP$3:AP1820)</f>
        <v>-147.5</v>
      </c>
      <c r="AT1820" s="4" t="str">
        <f t="shared" si="283"/>
        <v/>
      </c>
      <c r="AU1820" s="5">
        <f>SUM($AT$3:AT1820)</f>
        <v>81</v>
      </c>
      <c r="AV1820" s="6">
        <f>SUM(R1820,U1820,X1820,AA1820,AD1820,AG1820)</f>
        <v>0</v>
      </c>
    </row>
    <row r="1821" spans="1:48" x14ac:dyDescent="0.25">
      <c r="A1821">
        <f>IF(AND(G1821&lt;&gt;"",H1821&lt;&gt;"",I1821&lt;&gt;"",J1821&lt;&gt;"",K1821&lt;&gt;"",L1821&lt;&gt;"",M1821&lt;&gt;"",N1821&lt;&gt;"",O1821&lt;&gt;"",P1821&lt;&gt;"",Q1821&lt;&gt;"",T1821&lt;&gt;"",W1821&lt;&gt;"",Z1821&lt;&gt;"",AC1821&lt;&gt;"",AF1821&lt;&gt;"",AI1821&lt;&gt;"",AL1821&lt;&gt;"",AO1821&lt;&gt;"",AR1821&lt;&gt;"",AS1821&lt;&gt;""),1,0)</f>
        <v>1</v>
      </c>
      <c r="B1821" s="1">
        <v>43809</v>
      </c>
      <c r="C1821" t="s">
        <v>241</v>
      </c>
      <c r="D1821" t="s">
        <v>2290</v>
      </c>
      <c r="E1821" t="s">
        <v>719</v>
      </c>
      <c r="F1821" t="s">
        <v>256</v>
      </c>
      <c r="G1821">
        <v>2019</v>
      </c>
      <c r="H1821">
        <v>12</v>
      </c>
      <c r="I1821">
        <v>10</v>
      </c>
      <c r="J1821" t="s">
        <v>188</v>
      </c>
      <c r="K1821">
        <v>3</v>
      </c>
      <c r="L1821" s="3">
        <v>0</v>
      </c>
      <c r="M1821" s="3">
        <v>1</v>
      </c>
      <c r="N1821">
        <v>1.45</v>
      </c>
      <c r="O1821">
        <v>5.25</v>
      </c>
      <c r="P1821">
        <v>5.75</v>
      </c>
      <c r="Q1821" s="2">
        <v>1.53</v>
      </c>
      <c r="R1821" s="8">
        <f t="shared" si="284"/>
        <v>-1</v>
      </c>
      <c r="S1821" s="8">
        <f>SUM($R$3:R1821)</f>
        <v>-51.05000000000009</v>
      </c>
      <c r="T1821" s="2">
        <v>2.37</v>
      </c>
      <c r="U1821" s="8">
        <f t="shared" si="285"/>
        <v>1.37</v>
      </c>
      <c r="V1821" s="8">
        <f>SUM($U$3:U1821)</f>
        <v>-149.52999999999983</v>
      </c>
      <c r="W1821" s="9">
        <v>1.1100000000000001</v>
      </c>
      <c r="X1821" s="8">
        <f t="shared" si="280"/>
        <v>-1</v>
      </c>
      <c r="Y1821" s="8">
        <f>SUM($X$3:X1821)</f>
        <v>-59.370000000000118</v>
      </c>
      <c r="Z1821" s="9">
        <v>6.5</v>
      </c>
      <c r="AA1821" s="8">
        <f t="shared" si="281"/>
        <v>5.5</v>
      </c>
      <c r="AB1821" s="8">
        <f>SUM($AA$3:AA1821)</f>
        <v>-145.62999999999974</v>
      </c>
      <c r="AC1821" s="2">
        <v>1.36</v>
      </c>
      <c r="AD1821" s="8">
        <f t="shared" si="282"/>
        <v>-1</v>
      </c>
      <c r="AE1821" s="8">
        <f>SUM(AD$3:AD1821)</f>
        <v>632.10000000000116</v>
      </c>
      <c r="AF1821" s="2">
        <v>3.2</v>
      </c>
      <c r="AG1821" s="8">
        <f t="shared" si="286"/>
        <v>2.2000000000000002</v>
      </c>
      <c r="AH1821" s="8">
        <f>SUM(AG$3:AG1821)</f>
        <v>-105.76000000000018</v>
      </c>
      <c r="AI1821">
        <v>12</v>
      </c>
      <c r="AJ1821" s="8">
        <f t="shared" si="287"/>
        <v>-1</v>
      </c>
      <c r="AK1821" s="8">
        <f>SUM(AJ$3:AJ1821)</f>
        <v>-248.5</v>
      </c>
      <c r="AL1821" s="2">
        <v>9</v>
      </c>
      <c r="AM1821" s="8">
        <f t="shared" si="288"/>
        <v>-1</v>
      </c>
      <c r="AN1821" s="8">
        <f>SUM(AM$3:AM1821)</f>
        <v>80</v>
      </c>
      <c r="AO1821" s="2">
        <v>11</v>
      </c>
      <c r="AP1821" s="8">
        <f t="shared" si="289"/>
        <v>-1</v>
      </c>
      <c r="AQ1821" s="8">
        <f>SUM(AP$3:AP1821)</f>
        <v>-148.5</v>
      </c>
      <c r="AR1821">
        <v>2.1</v>
      </c>
      <c r="AS1821">
        <v>1.7</v>
      </c>
      <c r="AT1821" s="4">
        <f t="shared" si="283"/>
        <v>-1</v>
      </c>
      <c r="AU1821" s="5">
        <f>SUM($AT$3:AT1821)</f>
        <v>80</v>
      </c>
      <c r="AV1821" s="6">
        <f>SUM(R1821,U1821,X1821,AA1821,AD1821,AG1821)</f>
        <v>6.07</v>
      </c>
    </row>
    <row r="1822" spans="1:48" x14ac:dyDescent="0.25">
      <c r="A1822">
        <f>IF(AND(G1822&lt;&gt;"",H1822&lt;&gt;"",I1822&lt;&gt;"",J1822&lt;&gt;"",K1822&lt;&gt;"",L1822&lt;&gt;"",M1822&lt;&gt;"",N1822&lt;&gt;"",O1822&lt;&gt;"",P1822&lt;&gt;"",Q1822&lt;&gt;"",T1822&lt;&gt;"",W1822&lt;&gt;"",Z1822&lt;&gt;"",AC1822&lt;&gt;"",AF1822&lt;&gt;"",AI1822&lt;&gt;"",AL1822&lt;&gt;"",AO1822&lt;&gt;"",AR1822&lt;&gt;"",AS1822&lt;&gt;""),1,0)</f>
        <v>1</v>
      </c>
      <c r="B1822" s="1">
        <v>43809</v>
      </c>
      <c r="C1822" t="s">
        <v>241</v>
      </c>
      <c r="D1822" t="s">
        <v>2291</v>
      </c>
      <c r="E1822" t="s">
        <v>514</v>
      </c>
      <c r="F1822" t="s">
        <v>218</v>
      </c>
      <c r="G1822">
        <v>2019</v>
      </c>
      <c r="H1822">
        <v>12</v>
      </c>
      <c r="I1822">
        <v>10</v>
      </c>
      <c r="J1822" t="s">
        <v>188</v>
      </c>
      <c r="K1822">
        <v>3</v>
      </c>
      <c r="L1822" s="3">
        <v>3</v>
      </c>
      <c r="M1822" s="3">
        <v>0</v>
      </c>
      <c r="N1822">
        <v>1.95</v>
      </c>
      <c r="O1822">
        <v>3.75</v>
      </c>
      <c r="P1822">
        <v>3.6</v>
      </c>
      <c r="Q1822" s="2">
        <v>1.53</v>
      </c>
      <c r="R1822" s="8">
        <f t="shared" si="284"/>
        <v>-1</v>
      </c>
      <c r="S1822" s="8">
        <f>SUM($R$3:R1822)</f>
        <v>-52.05000000000009</v>
      </c>
      <c r="T1822" s="2">
        <v>2.37</v>
      </c>
      <c r="U1822" s="8">
        <f t="shared" si="285"/>
        <v>1.37</v>
      </c>
      <c r="V1822" s="8">
        <f>SUM($U$3:U1822)</f>
        <v>-148.15999999999983</v>
      </c>
      <c r="W1822" s="9">
        <v>1.1599999999999999</v>
      </c>
      <c r="X1822" s="8">
        <f t="shared" si="280"/>
        <v>0.15999999999999992</v>
      </c>
      <c r="Y1822" s="8">
        <f>SUM($X$3:X1822)</f>
        <v>-59.210000000000122</v>
      </c>
      <c r="Z1822" s="9">
        <v>5</v>
      </c>
      <c r="AA1822" s="8">
        <f t="shared" si="281"/>
        <v>-1</v>
      </c>
      <c r="AB1822" s="8">
        <f>SUM($AA$3:AA1822)</f>
        <v>-146.62999999999974</v>
      </c>
      <c r="AC1822" s="2">
        <v>1.57</v>
      </c>
      <c r="AD1822" s="8">
        <f t="shared" si="282"/>
        <v>0.57000000000000006</v>
      </c>
      <c r="AE1822" s="8">
        <f>SUM(AD$3:AD1822)</f>
        <v>632.67000000000121</v>
      </c>
      <c r="AF1822" s="2">
        <v>2.37</v>
      </c>
      <c r="AG1822" s="8">
        <f t="shared" si="286"/>
        <v>-1</v>
      </c>
      <c r="AH1822" s="8">
        <f>SUM(AG$3:AG1822)</f>
        <v>-106.76000000000018</v>
      </c>
      <c r="AI1822">
        <v>10</v>
      </c>
      <c r="AJ1822" s="8">
        <f t="shared" si="287"/>
        <v>-1</v>
      </c>
      <c r="AK1822" s="8">
        <f>SUM(AJ$3:AJ1822)</f>
        <v>-249.5</v>
      </c>
      <c r="AL1822" s="2">
        <v>9</v>
      </c>
      <c r="AM1822" s="8">
        <f t="shared" si="288"/>
        <v>-1</v>
      </c>
      <c r="AN1822" s="8">
        <f>SUM(AM$3:AM1822)</f>
        <v>79</v>
      </c>
      <c r="AO1822" s="2">
        <v>7.5</v>
      </c>
      <c r="AP1822" s="8">
        <f t="shared" si="289"/>
        <v>-1</v>
      </c>
      <c r="AQ1822" s="8">
        <f>SUM(AP$3:AP1822)</f>
        <v>-149.5</v>
      </c>
      <c r="AR1822">
        <v>3.1</v>
      </c>
      <c r="AS1822">
        <v>1.35</v>
      </c>
      <c r="AT1822" s="4">
        <f t="shared" si="283"/>
        <v>-1</v>
      </c>
      <c r="AU1822" s="5">
        <f>SUM($AT$3:AT1822)</f>
        <v>79</v>
      </c>
      <c r="AV1822" s="6">
        <f>SUM(R1822,U1822,X1822,AA1822,AD1822,AG1822)</f>
        <v>-0.89999999999999991</v>
      </c>
    </row>
    <row r="1823" spans="1:48" x14ac:dyDescent="0.25">
      <c r="A1823">
        <f>IF(AND(G1823&lt;&gt;"",H1823&lt;&gt;"",I1823&lt;&gt;"",J1823&lt;&gt;"",K1823&lt;&gt;"",L1823&lt;&gt;"",M1823&lt;&gt;"",N1823&lt;&gt;"",O1823&lt;&gt;"",P1823&lt;&gt;"",Q1823&lt;&gt;"",T1823&lt;&gt;"",W1823&lt;&gt;"",Z1823&lt;&gt;"",AC1823&lt;&gt;"",AF1823&lt;&gt;"",AI1823&lt;&gt;"",AL1823&lt;&gt;"",AO1823&lt;&gt;"",AR1823&lt;&gt;"",AS1823&lt;&gt;""),1,0)</f>
        <v>1</v>
      </c>
      <c r="B1823" s="1">
        <v>43809</v>
      </c>
      <c r="C1823" t="s">
        <v>241</v>
      </c>
      <c r="D1823" t="s">
        <v>2292</v>
      </c>
      <c r="E1823" t="s">
        <v>247</v>
      </c>
      <c r="F1823" t="s">
        <v>2293</v>
      </c>
      <c r="G1823">
        <v>2019</v>
      </c>
      <c r="H1823">
        <v>12</v>
      </c>
      <c r="I1823">
        <v>10</v>
      </c>
      <c r="J1823" t="s">
        <v>188</v>
      </c>
      <c r="K1823">
        <v>3</v>
      </c>
      <c r="L1823" s="3">
        <v>2</v>
      </c>
      <c r="M1823" s="3">
        <v>1</v>
      </c>
      <c r="N1823">
        <v>1.3</v>
      </c>
      <c r="O1823">
        <v>5.5</v>
      </c>
      <c r="P1823">
        <v>10</v>
      </c>
      <c r="Q1823" s="2">
        <v>1.66</v>
      </c>
      <c r="R1823" s="8">
        <f t="shared" si="284"/>
        <v>0.65999999999999992</v>
      </c>
      <c r="S1823" s="8">
        <f>SUM($R$3:R1823)</f>
        <v>-51.390000000000093</v>
      </c>
      <c r="T1823" s="2">
        <v>2.1</v>
      </c>
      <c r="U1823" s="8">
        <f t="shared" si="285"/>
        <v>-1</v>
      </c>
      <c r="V1823" s="8">
        <f>SUM($U$3:U1823)</f>
        <v>-149.15999999999983</v>
      </c>
      <c r="W1823" s="9">
        <v>1.1100000000000001</v>
      </c>
      <c r="X1823" s="8">
        <f t="shared" si="280"/>
        <v>0.1100000000000001</v>
      </c>
      <c r="Y1823" s="8">
        <f>SUM($X$3:X1823)</f>
        <v>-59.100000000000122</v>
      </c>
      <c r="Z1823" s="9">
        <v>6.5</v>
      </c>
      <c r="AA1823" s="8">
        <f t="shared" si="281"/>
        <v>-1</v>
      </c>
      <c r="AB1823" s="8">
        <f>SUM($AA$3:AA1823)</f>
        <v>-147.62999999999974</v>
      </c>
      <c r="AC1823" s="2">
        <v>1.36</v>
      </c>
      <c r="AD1823" s="8">
        <f t="shared" si="282"/>
        <v>0.3600000000000001</v>
      </c>
      <c r="AE1823" s="8">
        <f>SUM(AD$3:AD1823)</f>
        <v>633.03000000000122</v>
      </c>
      <c r="AF1823" s="2">
        <v>3.2</v>
      </c>
      <c r="AG1823" s="8">
        <f t="shared" si="286"/>
        <v>-1</v>
      </c>
      <c r="AH1823" s="8">
        <f>SUM(AG$3:AG1823)</f>
        <v>-107.76000000000018</v>
      </c>
      <c r="AI1823">
        <v>11</v>
      </c>
      <c r="AJ1823" s="8">
        <f t="shared" si="287"/>
        <v>-1</v>
      </c>
      <c r="AK1823" s="8">
        <f>SUM(AJ$3:AJ1823)</f>
        <v>-250.5</v>
      </c>
      <c r="AL1823" s="2">
        <v>8.5</v>
      </c>
      <c r="AM1823" s="8">
        <f t="shared" si="288"/>
        <v>7.5</v>
      </c>
      <c r="AN1823" s="8">
        <f>SUM(AM$3:AM1823)</f>
        <v>86.5</v>
      </c>
      <c r="AO1823" s="2">
        <v>11</v>
      </c>
      <c r="AP1823" s="8">
        <f t="shared" si="289"/>
        <v>-1</v>
      </c>
      <c r="AQ1823" s="8">
        <f>SUM(AP$3:AP1823)</f>
        <v>-150.5</v>
      </c>
      <c r="AR1823">
        <v>1.88</v>
      </c>
      <c r="AS1823">
        <v>2.02</v>
      </c>
      <c r="AT1823" s="4">
        <f t="shared" si="283"/>
        <v>7.5</v>
      </c>
      <c r="AU1823" s="5">
        <f>SUM($AT$3:AT1823)</f>
        <v>86.5</v>
      </c>
      <c r="AV1823" s="6">
        <f>SUM(R1823,U1823,X1823,AA1823,AD1823,AG1823)</f>
        <v>-1.8699999999999999</v>
      </c>
    </row>
    <row r="1824" spans="1:48" x14ac:dyDescent="0.25">
      <c r="A1824">
        <f>IF(AND(G1824&lt;&gt;"",H1824&lt;&gt;"",I1824&lt;&gt;"",J1824&lt;&gt;"",K1824&lt;&gt;"",L1824&lt;&gt;"",M1824&lt;&gt;"",N1824&lt;&gt;"",O1824&lt;&gt;"",P1824&lt;&gt;"",Q1824&lt;&gt;"",T1824&lt;&gt;"",W1824&lt;&gt;"",Z1824&lt;&gt;"",AC1824&lt;&gt;"",AF1824&lt;&gt;"",AI1824&lt;&gt;"",AL1824&lt;&gt;"",AO1824&lt;&gt;"",AR1824&lt;&gt;"",AS1824&lt;&gt;""),1,0)</f>
        <v>1</v>
      </c>
      <c r="B1824" s="1">
        <v>43809</v>
      </c>
      <c r="C1824" t="s">
        <v>241</v>
      </c>
      <c r="D1824" t="s">
        <v>2294</v>
      </c>
      <c r="E1824" t="s">
        <v>347</v>
      </c>
      <c r="F1824" t="s">
        <v>304</v>
      </c>
      <c r="G1824">
        <v>2019</v>
      </c>
      <c r="H1824">
        <v>12</v>
      </c>
      <c r="I1824">
        <v>10</v>
      </c>
      <c r="J1824" t="s">
        <v>188</v>
      </c>
      <c r="K1824">
        <v>3</v>
      </c>
      <c r="L1824" s="3">
        <v>2</v>
      </c>
      <c r="M1824" s="3">
        <v>1</v>
      </c>
      <c r="N1824">
        <v>1.2</v>
      </c>
      <c r="O1824">
        <v>6.5</v>
      </c>
      <c r="P1824">
        <v>15</v>
      </c>
      <c r="Q1824" s="2">
        <v>2.0499999999999998</v>
      </c>
      <c r="R1824" s="8">
        <f t="shared" si="284"/>
        <v>1.0499999999999998</v>
      </c>
      <c r="S1824" s="8">
        <f>SUM($R$3:R1824)</f>
        <v>-50.340000000000096</v>
      </c>
      <c r="T1824" s="2">
        <v>1.7</v>
      </c>
      <c r="U1824" s="8">
        <f t="shared" si="285"/>
        <v>-1</v>
      </c>
      <c r="V1824" s="8">
        <f>SUM($U$3:U1824)</f>
        <v>-150.15999999999983</v>
      </c>
      <c r="W1824" s="9">
        <v>1.1599999999999999</v>
      </c>
      <c r="X1824" s="8">
        <f t="shared" si="280"/>
        <v>0.15999999999999992</v>
      </c>
      <c r="Y1824" s="8">
        <f>SUM($X$3:X1824)</f>
        <v>-58.940000000000126</v>
      </c>
      <c r="Z1824" s="9">
        <v>5</v>
      </c>
      <c r="AA1824" s="8">
        <f t="shared" si="281"/>
        <v>-1</v>
      </c>
      <c r="AB1824" s="8">
        <f>SUM($AA$3:AA1824)</f>
        <v>-148.62999999999974</v>
      </c>
      <c r="AC1824" s="2">
        <v>1.53</v>
      </c>
      <c r="AD1824" s="8">
        <f t="shared" si="282"/>
        <v>0.53</v>
      </c>
      <c r="AE1824" s="8">
        <f>SUM(AD$3:AD1824)</f>
        <v>633.5600000000012</v>
      </c>
      <c r="AF1824" s="2">
        <v>2.5</v>
      </c>
      <c r="AG1824" s="8">
        <f t="shared" si="286"/>
        <v>-1</v>
      </c>
      <c r="AH1824" s="8">
        <f>SUM(AG$3:AG1824)</f>
        <v>-108.76000000000018</v>
      </c>
      <c r="AI1824">
        <v>7</v>
      </c>
      <c r="AJ1824" s="8">
        <f t="shared" si="287"/>
        <v>-1</v>
      </c>
      <c r="AK1824" s="8">
        <f>SUM(AJ$3:AJ1824)</f>
        <v>-251.5</v>
      </c>
      <c r="AL1824" s="2">
        <v>9</v>
      </c>
      <c r="AM1824" s="8">
        <f t="shared" si="288"/>
        <v>8</v>
      </c>
      <c r="AN1824" s="8">
        <f>SUM(AM$3:AM1824)</f>
        <v>94.5</v>
      </c>
      <c r="AO1824" s="2">
        <v>13</v>
      </c>
      <c r="AP1824" s="8">
        <f t="shared" si="289"/>
        <v>-1</v>
      </c>
      <c r="AQ1824" s="8">
        <f>SUM(AP$3:AP1824)</f>
        <v>-151.5</v>
      </c>
      <c r="AR1824">
        <v>1.7</v>
      </c>
      <c r="AS1824">
        <v>2.1</v>
      </c>
      <c r="AT1824" s="4">
        <f t="shared" si="283"/>
        <v>8</v>
      </c>
      <c r="AU1824" s="5">
        <f>SUM($AT$3:AT1824)</f>
        <v>94.5</v>
      </c>
      <c r="AV1824" s="6">
        <f>SUM(R1824,U1824,X1824,AA1824,AD1824,AG1824)</f>
        <v>-1.2600000000000002</v>
      </c>
    </row>
    <row r="1825" spans="1:48" x14ac:dyDescent="0.25">
      <c r="A1825">
        <f>IF(AND(G1825&lt;&gt;"",H1825&lt;&gt;"",I1825&lt;&gt;"",J1825&lt;&gt;"",K1825&lt;&gt;"",L1825&lt;&gt;"",M1825&lt;&gt;"",N1825&lt;&gt;"",O1825&lt;&gt;"",P1825&lt;&gt;"",Q1825&lt;&gt;"",T1825&lt;&gt;"",W1825&lt;&gt;"",Z1825&lt;&gt;"",AC1825&lt;&gt;"",AF1825&lt;&gt;"",AI1825&lt;&gt;"",AL1825&lt;&gt;"",AO1825&lt;&gt;"",AR1825&lt;&gt;"",AS1825&lt;&gt;""),1,0)</f>
        <v>1</v>
      </c>
      <c r="B1825" s="1">
        <v>43809</v>
      </c>
      <c r="C1825" t="s">
        <v>241</v>
      </c>
      <c r="D1825" t="s">
        <v>2295</v>
      </c>
      <c r="E1825" t="s">
        <v>371</v>
      </c>
      <c r="F1825" t="s">
        <v>539</v>
      </c>
      <c r="G1825">
        <v>2019</v>
      </c>
      <c r="H1825">
        <v>12</v>
      </c>
      <c r="I1825">
        <v>10</v>
      </c>
      <c r="J1825" t="s">
        <v>188</v>
      </c>
      <c r="K1825">
        <v>3</v>
      </c>
      <c r="L1825" s="3">
        <v>1</v>
      </c>
      <c r="M1825" s="3">
        <v>2</v>
      </c>
      <c r="N1825">
        <v>1.55</v>
      </c>
      <c r="O1825">
        <v>4.5</v>
      </c>
      <c r="P1825">
        <v>5.25</v>
      </c>
      <c r="Q1825" s="2">
        <v>1.66</v>
      </c>
      <c r="R1825" s="8">
        <f t="shared" si="284"/>
        <v>0.65999999999999992</v>
      </c>
      <c r="S1825" s="8">
        <f>SUM($R$3:R1825)</f>
        <v>-49.680000000000099</v>
      </c>
      <c r="T1825" s="2">
        <v>2.1</v>
      </c>
      <c r="U1825" s="8">
        <f t="shared" si="285"/>
        <v>-1</v>
      </c>
      <c r="V1825" s="8">
        <f>SUM($U$3:U1825)</f>
        <v>-151.15999999999983</v>
      </c>
      <c r="W1825" s="9">
        <v>1.2</v>
      </c>
      <c r="X1825" s="8">
        <f t="shared" si="280"/>
        <v>0.19999999999999996</v>
      </c>
      <c r="Y1825" s="8">
        <f>SUM($X$3:X1825)</f>
        <v>-58.740000000000123</v>
      </c>
      <c r="Z1825" s="9">
        <v>4.5</v>
      </c>
      <c r="AA1825" s="8">
        <f t="shared" si="281"/>
        <v>-1</v>
      </c>
      <c r="AB1825" s="8">
        <f>SUM($AA$3:AA1825)</f>
        <v>-149.62999999999974</v>
      </c>
      <c r="AC1825" s="2">
        <v>1.72</v>
      </c>
      <c r="AD1825" s="8">
        <f t="shared" si="282"/>
        <v>0.72</v>
      </c>
      <c r="AE1825" s="8">
        <f>SUM(AD$3:AD1825)</f>
        <v>634.28000000000122</v>
      </c>
      <c r="AF1825" s="2">
        <v>2.1</v>
      </c>
      <c r="AG1825" s="8">
        <f t="shared" si="286"/>
        <v>-1</v>
      </c>
      <c r="AH1825" s="8">
        <f>SUM(AG$3:AG1825)</f>
        <v>-109.76000000000018</v>
      </c>
      <c r="AI1825">
        <v>9</v>
      </c>
      <c r="AJ1825" s="8">
        <f t="shared" si="287"/>
        <v>-1</v>
      </c>
      <c r="AK1825" s="8">
        <f>SUM(AJ$3:AJ1825)</f>
        <v>-252.5</v>
      </c>
      <c r="AL1825" s="2">
        <v>8.5</v>
      </c>
      <c r="AM1825" s="8">
        <f t="shared" si="288"/>
        <v>-1</v>
      </c>
      <c r="AN1825" s="8">
        <f>SUM(AM$3:AM1825)</f>
        <v>93.5</v>
      </c>
      <c r="AO1825" s="2">
        <v>8.5</v>
      </c>
      <c r="AP1825" s="8">
        <f t="shared" si="289"/>
        <v>-1</v>
      </c>
      <c r="AQ1825" s="8">
        <f>SUM(AP$3:AP1825)</f>
        <v>-152.5</v>
      </c>
      <c r="AR1825">
        <v>2.42</v>
      </c>
      <c r="AS1825">
        <v>1.52</v>
      </c>
      <c r="AT1825" s="4">
        <f t="shared" si="283"/>
        <v>-1</v>
      </c>
      <c r="AU1825" s="5">
        <f>SUM($AT$3:AT1825)</f>
        <v>93.5</v>
      </c>
      <c r="AV1825" s="6">
        <f>SUM(R1825,U1825,X1825,AA1825,AD1825,AG1825)</f>
        <v>-1.4200000000000002</v>
      </c>
    </row>
    <row r="1826" spans="1:48" x14ac:dyDescent="0.25">
      <c r="A1826">
        <f>IF(AND(G1826&lt;&gt;"",H1826&lt;&gt;"",I1826&lt;&gt;"",J1826&lt;&gt;"",K1826&lt;&gt;"",L1826&lt;&gt;"",M1826&lt;&gt;"",N1826&lt;&gt;"",O1826&lt;&gt;"",P1826&lt;&gt;"",Q1826&lt;&gt;"",T1826&lt;&gt;"",W1826&lt;&gt;"",Z1826&lt;&gt;"",AC1826&lt;&gt;"",AF1826&lt;&gt;"",AI1826&lt;&gt;"",AL1826&lt;&gt;"",AO1826&lt;&gt;"",AR1826&lt;&gt;"",AS1826&lt;&gt;""),1,0)</f>
        <v>1</v>
      </c>
      <c r="B1826" s="1">
        <v>43809</v>
      </c>
      <c r="C1826" t="s">
        <v>241</v>
      </c>
      <c r="D1826" t="s">
        <v>2296</v>
      </c>
      <c r="E1826" t="s">
        <v>305</v>
      </c>
      <c r="F1826" t="s">
        <v>253</v>
      </c>
      <c r="G1826">
        <v>2019</v>
      </c>
      <c r="H1826">
        <v>12</v>
      </c>
      <c r="I1826">
        <v>10</v>
      </c>
      <c r="J1826" t="s">
        <v>188</v>
      </c>
      <c r="K1826">
        <v>3</v>
      </c>
      <c r="L1826" s="3">
        <v>2</v>
      </c>
      <c r="M1826" s="3">
        <v>2</v>
      </c>
      <c r="N1826">
        <v>2.5499999999999998</v>
      </c>
      <c r="O1826">
        <v>3.6</v>
      </c>
      <c r="P1826">
        <v>2.6</v>
      </c>
      <c r="Q1826" s="2">
        <v>1.44</v>
      </c>
      <c r="R1826" s="8">
        <f t="shared" si="284"/>
        <v>0.43999999999999995</v>
      </c>
      <c r="S1826" s="8">
        <f>SUM($R$3:R1826)</f>
        <v>-49.240000000000101</v>
      </c>
      <c r="T1826" s="2">
        <v>2.62</v>
      </c>
      <c r="U1826" s="8">
        <f t="shared" si="285"/>
        <v>-1</v>
      </c>
      <c r="V1826" s="8">
        <f>SUM($U$3:U1826)</f>
        <v>-152.15999999999983</v>
      </c>
      <c r="W1826" s="9">
        <v>1.1399999999999999</v>
      </c>
      <c r="X1826" s="8">
        <f t="shared" si="280"/>
        <v>0.1399999999999999</v>
      </c>
      <c r="Y1826" s="8">
        <f>SUM($X$3:X1826)</f>
        <v>-58.600000000000122</v>
      </c>
      <c r="Z1826" s="9">
        <v>5.5</v>
      </c>
      <c r="AA1826" s="8">
        <f t="shared" si="281"/>
        <v>-1</v>
      </c>
      <c r="AB1826" s="8">
        <f>SUM($AA$3:AA1826)</f>
        <v>-150.62999999999974</v>
      </c>
      <c r="AC1826" s="2">
        <v>1.5</v>
      </c>
      <c r="AD1826" s="8">
        <f t="shared" si="282"/>
        <v>0.5</v>
      </c>
      <c r="AE1826" s="8">
        <f>SUM(AD$3:AD1826)</f>
        <v>634.78000000000122</v>
      </c>
      <c r="AF1826" s="2">
        <v>2.62</v>
      </c>
      <c r="AG1826" s="8">
        <f t="shared" si="286"/>
        <v>-1</v>
      </c>
      <c r="AH1826" s="8">
        <f>SUM(AG$3:AG1826)</f>
        <v>-110.76000000000018</v>
      </c>
      <c r="AI1826">
        <v>15</v>
      </c>
      <c r="AJ1826" s="8">
        <f t="shared" si="287"/>
        <v>-1</v>
      </c>
      <c r="AK1826" s="8">
        <f>SUM(AJ$3:AJ1826)</f>
        <v>-253.5</v>
      </c>
      <c r="AL1826" s="2">
        <v>10</v>
      </c>
      <c r="AM1826" s="8">
        <f t="shared" si="288"/>
        <v>-1</v>
      </c>
      <c r="AN1826" s="8">
        <f>SUM(AM$3:AM1826)</f>
        <v>92.5</v>
      </c>
      <c r="AO1826" s="2">
        <v>7.5</v>
      </c>
      <c r="AP1826" s="8">
        <f t="shared" si="289"/>
        <v>-1</v>
      </c>
      <c r="AQ1826" s="8">
        <f>SUM(AP$3:AP1826)</f>
        <v>-153.5</v>
      </c>
      <c r="AR1826">
        <v>4.5</v>
      </c>
      <c r="AS1826">
        <v>1.19</v>
      </c>
      <c r="AT1826" s="4">
        <f t="shared" si="283"/>
        <v>-1</v>
      </c>
      <c r="AU1826" s="5">
        <f>SUM($AT$3:AT1826)</f>
        <v>92.5</v>
      </c>
      <c r="AV1826" s="6">
        <f>SUM(R1826,U1826,X1826,AA1826,AD1826,AG1826)</f>
        <v>-1.9200000000000002</v>
      </c>
    </row>
    <row r="1827" spans="1:48" x14ac:dyDescent="0.25">
      <c r="A1827">
        <f>IF(AND(G1827&lt;&gt;"",H1827&lt;&gt;"",I1827&lt;&gt;"",J1827&lt;&gt;"",K1827&lt;&gt;"",L1827&lt;&gt;"",M1827&lt;&gt;"",N1827&lt;&gt;"",O1827&lt;&gt;"",P1827&lt;&gt;"",Q1827&lt;&gt;"",T1827&lt;&gt;"",W1827&lt;&gt;"",Z1827&lt;&gt;"",AC1827&lt;&gt;"",AF1827&lt;&gt;"",AI1827&lt;&gt;"",AL1827&lt;&gt;"",AO1827&lt;&gt;"",AR1827&lt;&gt;"",AS1827&lt;&gt;""),1,0)</f>
        <v>1</v>
      </c>
      <c r="B1827" s="1">
        <v>43809</v>
      </c>
      <c r="C1827" t="s">
        <v>241</v>
      </c>
      <c r="D1827" t="s">
        <v>2297</v>
      </c>
      <c r="E1827" t="s">
        <v>706</v>
      </c>
      <c r="F1827" t="s">
        <v>2298</v>
      </c>
      <c r="G1827">
        <v>2019</v>
      </c>
      <c r="H1827">
        <v>12</v>
      </c>
      <c r="I1827">
        <v>10</v>
      </c>
      <c r="J1827" t="s">
        <v>188</v>
      </c>
      <c r="K1827">
        <v>3</v>
      </c>
      <c r="L1827" s="3">
        <v>4</v>
      </c>
      <c r="M1827" s="3">
        <v>0</v>
      </c>
      <c r="N1827">
        <v>1.18</v>
      </c>
      <c r="O1827">
        <v>7</v>
      </c>
      <c r="P1827">
        <v>15</v>
      </c>
      <c r="Q1827" s="2">
        <v>1.9</v>
      </c>
      <c r="R1827" s="8">
        <f t="shared" si="284"/>
        <v>-1</v>
      </c>
      <c r="S1827" s="8">
        <f>SUM($R$3:R1827)</f>
        <v>-50.240000000000101</v>
      </c>
      <c r="T1827" s="2">
        <v>1.9</v>
      </c>
      <c r="U1827" s="8">
        <f t="shared" si="285"/>
        <v>0.89999999999999991</v>
      </c>
      <c r="V1827" s="8">
        <f>SUM($U$3:U1827)</f>
        <v>-151.25999999999982</v>
      </c>
      <c r="W1827" s="9">
        <v>1.1100000000000001</v>
      </c>
      <c r="X1827" s="8">
        <f t="shared" si="280"/>
        <v>0.1100000000000001</v>
      </c>
      <c r="Y1827" s="8">
        <f>SUM($X$3:X1827)</f>
        <v>-58.490000000000123</v>
      </c>
      <c r="Z1827" s="9">
        <v>6.5</v>
      </c>
      <c r="AA1827" s="8">
        <f t="shared" si="281"/>
        <v>-1</v>
      </c>
      <c r="AB1827" s="8">
        <f>SUM($AA$3:AA1827)</f>
        <v>-151.62999999999974</v>
      </c>
      <c r="AC1827" s="2">
        <v>1.36</v>
      </c>
      <c r="AD1827" s="8">
        <f t="shared" si="282"/>
        <v>0.3600000000000001</v>
      </c>
      <c r="AE1827" s="8">
        <f>SUM(AD$3:AD1827)</f>
        <v>635.14000000000124</v>
      </c>
      <c r="AF1827" s="2">
        <v>3.2</v>
      </c>
      <c r="AG1827" s="8">
        <f t="shared" si="286"/>
        <v>-1</v>
      </c>
      <c r="AH1827" s="8">
        <f>SUM(AG$3:AG1827)</f>
        <v>-111.76000000000018</v>
      </c>
      <c r="AI1827">
        <v>9.5</v>
      </c>
      <c r="AJ1827" s="8">
        <f t="shared" si="287"/>
        <v>-1</v>
      </c>
      <c r="AK1827" s="8">
        <f>SUM(AJ$3:AJ1827)</f>
        <v>-254.5</v>
      </c>
      <c r="AL1827" s="2">
        <v>9</v>
      </c>
      <c r="AM1827" s="8">
        <f t="shared" si="288"/>
        <v>-1</v>
      </c>
      <c r="AN1827" s="8">
        <f>SUM(AM$3:AM1827)</f>
        <v>91.5</v>
      </c>
      <c r="AO1827" s="2">
        <v>15</v>
      </c>
      <c r="AP1827" s="8">
        <f t="shared" si="289"/>
        <v>-1</v>
      </c>
      <c r="AQ1827" s="8">
        <f>SUM(AP$3:AP1827)</f>
        <v>-154.5</v>
      </c>
      <c r="AR1827">
        <v>1.52</v>
      </c>
      <c r="AS1827">
        <v>2.42</v>
      </c>
      <c r="AT1827" s="4">
        <f t="shared" si="283"/>
        <v>-1</v>
      </c>
      <c r="AU1827" s="5">
        <f>SUM($AT$3:AT1827)</f>
        <v>91.5</v>
      </c>
      <c r="AV1827" s="6">
        <f>SUM(R1827,U1827,X1827,AA1827,AD1827,AG1827)</f>
        <v>-1.63</v>
      </c>
    </row>
    <row r="1828" spans="1:48" x14ac:dyDescent="0.25">
      <c r="A1828">
        <f>IF(AND(G1828&lt;&gt;"",H1828&lt;&gt;"",I1828&lt;&gt;"",J1828&lt;&gt;"",K1828&lt;&gt;"",L1828&lt;&gt;"",M1828&lt;&gt;"",N1828&lt;&gt;"",O1828&lt;&gt;"",P1828&lt;&gt;"",Q1828&lt;&gt;"",T1828&lt;&gt;"",W1828&lt;&gt;"",Z1828&lt;&gt;"",AC1828&lt;&gt;"",AF1828&lt;&gt;"",AI1828&lt;&gt;"",AL1828&lt;&gt;"",AO1828&lt;&gt;"",AR1828&lt;&gt;"",AS1828&lt;&gt;""),1,0)</f>
        <v>1</v>
      </c>
      <c r="B1828" s="1">
        <v>43809</v>
      </c>
      <c r="C1828" t="s">
        <v>241</v>
      </c>
      <c r="D1828" t="s">
        <v>2299</v>
      </c>
      <c r="E1828" t="s">
        <v>710</v>
      </c>
      <c r="F1828" t="s">
        <v>243</v>
      </c>
      <c r="G1828">
        <v>2019</v>
      </c>
      <c r="H1828">
        <v>12</v>
      </c>
      <c r="I1828">
        <v>10</v>
      </c>
      <c r="J1828" t="s">
        <v>188</v>
      </c>
      <c r="K1828">
        <v>3</v>
      </c>
      <c r="L1828" s="3">
        <v>0</v>
      </c>
      <c r="M1828" s="3">
        <v>2</v>
      </c>
      <c r="N1828">
        <v>4.0999999999999996</v>
      </c>
      <c r="O1828">
        <v>4.5</v>
      </c>
      <c r="P1828">
        <v>1.7</v>
      </c>
      <c r="Q1828" s="2">
        <v>1.36</v>
      </c>
      <c r="R1828" s="8">
        <f t="shared" si="284"/>
        <v>-1</v>
      </c>
      <c r="S1828" s="8">
        <f>SUM($R$3:R1828)</f>
        <v>-51.240000000000101</v>
      </c>
      <c r="T1828" s="2">
        <v>3</v>
      </c>
      <c r="U1828" s="8">
        <f t="shared" si="285"/>
        <v>2</v>
      </c>
      <c r="V1828" s="8">
        <f>SUM($U$3:U1828)</f>
        <v>-149.25999999999982</v>
      </c>
      <c r="W1828" s="9">
        <v>1.1000000000000001</v>
      </c>
      <c r="X1828" s="8">
        <f t="shared" si="280"/>
        <v>0.10000000000000009</v>
      </c>
      <c r="Y1828" s="8">
        <f>SUM($X$3:X1828)</f>
        <v>-58.390000000000121</v>
      </c>
      <c r="Z1828" s="9">
        <v>7</v>
      </c>
      <c r="AA1828" s="8">
        <f t="shared" si="281"/>
        <v>-1</v>
      </c>
      <c r="AB1828" s="8">
        <f>SUM($AA$3:AA1828)</f>
        <v>-152.62999999999974</v>
      </c>
      <c r="AC1828" s="2">
        <v>1.33</v>
      </c>
      <c r="AD1828" s="8">
        <f t="shared" si="282"/>
        <v>0.33000000000000007</v>
      </c>
      <c r="AE1828" s="8">
        <f>SUM(AD$3:AD1828)</f>
        <v>635.47000000000128</v>
      </c>
      <c r="AF1828" s="2">
        <v>3.4</v>
      </c>
      <c r="AG1828" s="8">
        <f t="shared" si="286"/>
        <v>2.4</v>
      </c>
      <c r="AH1828" s="8">
        <f>SUM(AG$3:AG1828)</f>
        <v>-109.36000000000017</v>
      </c>
      <c r="AI1828">
        <v>23</v>
      </c>
      <c r="AJ1828" s="8">
        <f t="shared" si="287"/>
        <v>-1</v>
      </c>
      <c r="AK1828" s="8">
        <f>SUM(AJ$3:AJ1828)</f>
        <v>-255.5</v>
      </c>
      <c r="AL1828" s="2">
        <v>15</v>
      </c>
      <c r="AM1828" s="8">
        <f t="shared" si="288"/>
        <v>-1</v>
      </c>
      <c r="AN1828" s="8">
        <f>SUM(AM$3:AM1828)</f>
        <v>90.5</v>
      </c>
      <c r="AO1828" s="2">
        <v>10</v>
      </c>
      <c r="AP1828" s="8">
        <f t="shared" si="289"/>
        <v>-1</v>
      </c>
      <c r="AQ1828" s="8">
        <f>SUM(AP$3:AP1828)</f>
        <v>-155.5</v>
      </c>
      <c r="AR1828">
        <v>7</v>
      </c>
      <c r="AS1828">
        <v>1.1000000000000001</v>
      </c>
      <c r="AT1828" s="4">
        <f t="shared" si="283"/>
        <v>-1</v>
      </c>
      <c r="AU1828" s="5">
        <f>SUM($AT$3:AT1828)</f>
        <v>90.5</v>
      </c>
      <c r="AV1828" s="6">
        <f>SUM(R1828,U1828,X1828,AA1828,AD1828,AG1828)</f>
        <v>2.83</v>
      </c>
    </row>
    <row r="1829" spans="1:48" x14ac:dyDescent="0.25">
      <c r="A1829">
        <f>IF(AND(G1829&lt;&gt;"",H1829&lt;&gt;"",I1829&lt;&gt;"",J1829&lt;&gt;"",K1829&lt;&gt;"",L1829&lt;&gt;"",M1829&lt;&gt;"",N1829&lt;&gt;"",O1829&lt;&gt;"",P1829&lt;&gt;"",Q1829&lt;&gt;"",T1829&lt;&gt;"",W1829&lt;&gt;"",Z1829&lt;&gt;"",AC1829&lt;&gt;"",AF1829&lt;&gt;"",AI1829&lt;&gt;"",AL1829&lt;&gt;"",AO1829&lt;&gt;"",AR1829&lt;&gt;"",AS1829&lt;&gt;""),1,0)</f>
        <v>1</v>
      </c>
      <c r="B1829" s="1">
        <v>43809</v>
      </c>
      <c r="C1829" t="s">
        <v>298</v>
      </c>
      <c r="D1829" t="s">
        <v>2300</v>
      </c>
      <c r="E1829" t="s">
        <v>406</v>
      </c>
      <c r="F1829" t="s">
        <v>560</v>
      </c>
      <c r="G1829">
        <v>2019</v>
      </c>
      <c r="H1829">
        <v>12</v>
      </c>
      <c r="I1829">
        <v>10</v>
      </c>
      <c r="J1829" t="s">
        <v>188</v>
      </c>
      <c r="K1829">
        <v>3</v>
      </c>
      <c r="L1829" s="3">
        <v>1</v>
      </c>
      <c r="M1829" s="3">
        <v>2</v>
      </c>
      <c r="N1829">
        <v>2.2000000000000002</v>
      </c>
      <c r="O1829">
        <v>3.4</v>
      </c>
      <c r="P1829">
        <v>3.25</v>
      </c>
      <c r="Q1829" s="2">
        <v>1.83</v>
      </c>
      <c r="R1829" s="8">
        <f t="shared" si="284"/>
        <v>0.83000000000000007</v>
      </c>
      <c r="S1829" s="8">
        <f>SUM($R$3:R1829)</f>
        <v>-50.410000000000103</v>
      </c>
      <c r="T1829" s="2">
        <v>1.83</v>
      </c>
      <c r="U1829" s="8">
        <f t="shared" si="285"/>
        <v>-1</v>
      </c>
      <c r="V1829" s="8">
        <f>SUM($U$3:U1829)</f>
        <v>-150.25999999999982</v>
      </c>
      <c r="W1829" s="9">
        <v>1.33</v>
      </c>
      <c r="X1829" s="8">
        <f t="shared" si="280"/>
        <v>0.33000000000000007</v>
      </c>
      <c r="Y1829" s="8">
        <f>SUM($X$3:X1829)</f>
        <v>-58.060000000000123</v>
      </c>
      <c r="Z1829" s="9">
        <v>3.4</v>
      </c>
      <c r="AA1829" s="8">
        <f t="shared" si="281"/>
        <v>-1</v>
      </c>
      <c r="AB1829" s="8">
        <f>SUM($AA$3:AA1829)</f>
        <v>-153.62999999999974</v>
      </c>
      <c r="AC1829" s="2">
        <v>2</v>
      </c>
      <c r="AD1829" s="8">
        <f t="shared" si="282"/>
        <v>1</v>
      </c>
      <c r="AE1829" s="8">
        <f>SUM(AD$3:AD1829)</f>
        <v>636.47000000000128</v>
      </c>
      <c r="AF1829" s="2">
        <v>1.8</v>
      </c>
      <c r="AG1829" s="8">
        <f t="shared" si="286"/>
        <v>-1</v>
      </c>
      <c r="AH1829" s="8">
        <f>SUM(AG$3:AG1829)</f>
        <v>-110.36000000000017</v>
      </c>
      <c r="AI1829">
        <v>7.5</v>
      </c>
      <c r="AJ1829" s="8">
        <f t="shared" si="287"/>
        <v>-1</v>
      </c>
      <c r="AK1829" s="8">
        <f>SUM(AJ$3:AJ1829)</f>
        <v>-256.5</v>
      </c>
      <c r="AL1829" s="2">
        <v>9</v>
      </c>
      <c r="AM1829" s="8">
        <f t="shared" si="288"/>
        <v>-1</v>
      </c>
      <c r="AN1829" s="8">
        <f>SUM(AM$3:AM1829)</f>
        <v>89.5</v>
      </c>
      <c r="AO1829" s="2">
        <v>6.5</v>
      </c>
      <c r="AP1829" s="8">
        <f t="shared" si="289"/>
        <v>-1</v>
      </c>
      <c r="AQ1829" s="8">
        <f>SUM(AP$3:AP1829)</f>
        <v>-156.5</v>
      </c>
      <c r="AR1829">
        <v>4.25</v>
      </c>
      <c r="AS1829">
        <v>1.21</v>
      </c>
      <c r="AT1829" s="4">
        <f t="shared" si="283"/>
        <v>-1</v>
      </c>
      <c r="AU1829" s="5">
        <f>SUM($AT$3:AT1829)</f>
        <v>89.5</v>
      </c>
      <c r="AV1829" s="6">
        <f>SUM(R1829,U1829,X1829,AA1829,AD1829,AG1829)</f>
        <v>-0.83999999999999986</v>
      </c>
    </row>
    <row r="1830" spans="1:48" x14ac:dyDescent="0.25">
      <c r="A1830">
        <f>IF(AND(G1830&lt;&gt;"",H1830&lt;&gt;"",I1830&lt;&gt;"",J1830&lt;&gt;"",K1830&lt;&gt;"",L1830&lt;&gt;"",M1830&lt;&gt;"",N1830&lt;&gt;"",O1830&lt;&gt;"",P1830&lt;&gt;"",Q1830&lt;&gt;"",T1830&lt;&gt;"",W1830&lt;&gt;"",Z1830&lt;&gt;"",AC1830&lt;&gt;"",AF1830&lt;&gt;"",AI1830&lt;&gt;"",AL1830&lt;&gt;"",AO1830&lt;&gt;"",AR1830&lt;&gt;"",AS1830&lt;&gt;""),1,0)</f>
        <v>1</v>
      </c>
      <c r="B1830" s="1">
        <v>43809</v>
      </c>
      <c r="C1830" t="s">
        <v>298</v>
      </c>
      <c r="D1830" t="s">
        <v>2301</v>
      </c>
      <c r="E1830" t="s">
        <v>409</v>
      </c>
      <c r="F1830" t="s">
        <v>413</v>
      </c>
      <c r="G1830">
        <v>2019</v>
      </c>
      <c r="H1830">
        <v>12</v>
      </c>
      <c r="I1830">
        <v>10</v>
      </c>
      <c r="J1830" t="s">
        <v>188</v>
      </c>
      <c r="K1830">
        <v>3</v>
      </c>
      <c r="L1830" s="3">
        <v>0</v>
      </c>
      <c r="M1830" s="3">
        <v>1</v>
      </c>
      <c r="N1830">
        <v>2.5499999999999998</v>
      </c>
      <c r="O1830">
        <v>3.3</v>
      </c>
      <c r="P1830">
        <v>2.8</v>
      </c>
      <c r="Q1830" s="2">
        <v>1.8</v>
      </c>
      <c r="R1830" s="8">
        <f t="shared" si="284"/>
        <v>-1</v>
      </c>
      <c r="S1830" s="8">
        <f>SUM($R$3:R1830)</f>
        <v>-51.410000000000103</v>
      </c>
      <c r="T1830" s="2">
        <v>1.9</v>
      </c>
      <c r="U1830" s="8">
        <f t="shared" si="285"/>
        <v>0.89999999999999991</v>
      </c>
      <c r="V1830" s="8">
        <f>SUM($U$3:U1830)</f>
        <v>-149.35999999999981</v>
      </c>
      <c r="W1830" s="9">
        <v>1.36</v>
      </c>
      <c r="X1830" s="8">
        <f t="shared" si="280"/>
        <v>-1</v>
      </c>
      <c r="Y1830" s="8">
        <f>SUM($X$3:X1830)</f>
        <v>-59.060000000000123</v>
      </c>
      <c r="Z1830" s="9">
        <v>3.2</v>
      </c>
      <c r="AA1830" s="8">
        <f t="shared" si="281"/>
        <v>2.2000000000000002</v>
      </c>
      <c r="AB1830" s="8">
        <f>SUM($AA$3:AA1830)</f>
        <v>-151.42999999999975</v>
      </c>
      <c r="AC1830" s="2">
        <v>2.1</v>
      </c>
      <c r="AD1830" s="8">
        <f t="shared" si="282"/>
        <v>-1</v>
      </c>
      <c r="AE1830" s="8">
        <f>SUM(AD$3:AD1830)</f>
        <v>635.47000000000128</v>
      </c>
      <c r="AF1830" s="2">
        <v>1.72</v>
      </c>
      <c r="AG1830" s="8">
        <f t="shared" si="286"/>
        <v>0.72</v>
      </c>
      <c r="AH1830" s="8">
        <f>SUM(AG$3:AG1830)</f>
        <v>-109.64000000000017</v>
      </c>
      <c r="AI1830">
        <v>8</v>
      </c>
      <c r="AJ1830" s="8">
        <f t="shared" si="287"/>
        <v>-1</v>
      </c>
      <c r="AK1830" s="8">
        <f>SUM(AJ$3:AJ1830)</f>
        <v>-257.5</v>
      </c>
      <c r="AL1830" s="2">
        <v>10</v>
      </c>
      <c r="AM1830" s="8">
        <f t="shared" si="288"/>
        <v>-1</v>
      </c>
      <c r="AN1830" s="8">
        <f>SUM(AM$3:AM1830)</f>
        <v>88.5</v>
      </c>
      <c r="AO1830" s="2">
        <v>6</v>
      </c>
      <c r="AP1830" s="8">
        <f t="shared" si="289"/>
        <v>-1</v>
      </c>
      <c r="AQ1830" s="8">
        <f>SUM(AP$3:AP1830)</f>
        <v>-157.5</v>
      </c>
      <c r="AR1830">
        <v>5.5</v>
      </c>
      <c r="AS1830">
        <v>1.1499999999999999</v>
      </c>
      <c r="AT1830" s="4">
        <f t="shared" si="283"/>
        <v>-1</v>
      </c>
      <c r="AU1830" s="5">
        <f>SUM($AT$3:AT1830)</f>
        <v>88.5</v>
      </c>
      <c r="AV1830" s="6">
        <f>SUM(R1830,U1830,X1830,AA1830,AD1830,AG1830)</f>
        <v>0.82000000000000006</v>
      </c>
    </row>
    <row r="1831" spans="1:48" x14ac:dyDescent="0.25">
      <c r="A1831">
        <f>IF(AND(G1831&lt;&gt;"",H1831&lt;&gt;"",I1831&lt;&gt;"",J1831&lt;&gt;"",K1831&lt;&gt;"",L1831&lt;&gt;"",M1831&lt;&gt;"",N1831&lt;&gt;"",O1831&lt;&gt;"",P1831&lt;&gt;"",Q1831&lt;&gt;"",T1831&lt;&gt;"",W1831&lt;&gt;"",Z1831&lt;&gt;"",AC1831&lt;&gt;"",AF1831&lt;&gt;"",AI1831&lt;&gt;"",AL1831&lt;&gt;"",AO1831&lt;&gt;"",AR1831&lt;&gt;"",AS1831&lt;&gt;""),1,0)</f>
        <v>1</v>
      </c>
      <c r="B1831" s="1">
        <v>43809</v>
      </c>
      <c r="C1831" t="s">
        <v>298</v>
      </c>
      <c r="D1831" t="s">
        <v>2302</v>
      </c>
      <c r="E1831" t="s">
        <v>412</v>
      </c>
      <c r="F1831" t="s">
        <v>419</v>
      </c>
      <c r="G1831">
        <v>2019</v>
      </c>
      <c r="H1831">
        <v>12</v>
      </c>
      <c r="I1831">
        <v>10</v>
      </c>
      <c r="J1831" t="s">
        <v>188</v>
      </c>
      <c r="K1831">
        <v>3</v>
      </c>
      <c r="L1831" s="3">
        <v>2</v>
      </c>
      <c r="M1831" s="3">
        <v>0</v>
      </c>
      <c r="N1831">
        <v>1.4</v>
      </c>
      <c r="O1831">
        <v>5</v>
      </c>
      <c r="P1831">
        <v>7</v>
      </c>
      <c r="Q1831" s="2">
        <v>1.8</v>
      </c>
      <c r="R1831" s="8">
        <f t="shared" si="284"/>
        <v>-1</v>
      </c>
      <c r="S1831" s="8">
        <f>SUM($R$3:R1831)</f>
        <v>-52.410000000000103</v>
      </c>
      <c r="T1831" s="2">
        <v>1.9</v>
      </c>
      <c r="U1831" s="8">
        <f t="shared" si="285"/>
        <v>0.89999999999999991</v>
      </c>
      <c r="V1831" s="8">
        <f>SUM($U$3:U1831)</f>
        <v>-148.45999999999981</v>
      </c>
      <c r="W1831" s="9">
        <v>1.1599999999999999</v>
      </c>
      <c r="X1831" s="8">
        <f t="shared" si="280"/>
        <v>0.15999999999999992</v>
      </c>
      <c r="Y1831" s="8">
        <f>SUM($X$3:X1831)</f>
        <v>-58.900000000000126</v>
      </c>
      <c r="Z1831" s="9">
        <v>5</v>
      </c>
      <c r="AA1831" s="8">
        <f t="shared" si="281"/>
        <v>-1</v>
      </c>
      <c r="AB1831" s="8">
        <f>SUM($AA$3:AA1831)</f>
        <v>-152.42999999999975</v>
      </c>
      <c r="AC1831" s="2">
        <v>1.57</v>
      </c>
      <c r="AD1831" s="8">
        <f t="shared" si="282"/>
        <v>0.57000000000000006</v>
      </c>
      <c r="AE1831" s="8">
        <f>SUM(AD$3:AD1831)</f>
        <v>636.04000000000133</v>
      </c>
      <c r="AF1831" s="2">
        <v>2.37</v>
      </c>
      <c r="AG1831" s="8">
        <f t="shared" si="286"/>
        <v>1.37</v>
      </c>
      <c r="AH1831" s="8">
        <f>SUM(AG$3:AG1831)</f>
        <v>-108.27000000000017</v>
      </c>
      <c r="AI1831">
        <v>8.5</v>
      </c>
      <c r="AJ1831" s="8">
        <f t="shared" si="287"/>
        <v>-1</v>
      </c>
      <c r="AK1831" s="8">
        <f>SUM(AJ$3:AJ1831)</f>
        <v>-258.5</v>
      </c>
      <c r="AL1831" s="2">
        <v>8</v>
      </c>
      <c r="AM1831" s="8">
        <f t="shared" si="288"/>
        <v>-1</v>
      </c>
      <c r="AN1831" s="8">
        <f>SUM(AM$3:AM1831)</f>
        <v>87.5</v>
      </c>
      <c r="AO1831" s="2">
        <v>9.5</v>
      </c>
      <c r="AP1831" s="8">
        <f t="shared" si="289"/>
        <v>-1</v>
      </c>
      <c r="AQ1831" s="8">
        <f>SUM(AP$3:AP1831)</f>
        <v>-158.5</v>
      </c>
      <c r="AR1831">
        <v>2.0499999999999998</v>
      </c>
      <c r="AS1831">
        <v>1.75</v>
      </c>
      <c r="AT1831" s="4">
        <f t="shared" si="283"/>
        <v>-1</v>
      </c>
      <c r="AU1831" s="5">
        <f>SUM($AT$3:AT1831)</f>
        <v>87.5</v>
      </c>
      <c r="AV1831" s="6">
        <f>SUM(R1831,U1831,X1831,AA1831,AD1831,AG1831)</f>
        <v>1</v>
      </c>
    </row>
    <row r="1832" spans="1:48" x14ac:dyDescent="0.25">
      <c r="A1832">
        <f>IF(AND(G1832&lt;&gt;"",H1832&lt;&gt;"",I1832&lt;&gt;"",J1832&lt;&gt;"",K1832&lt;&gt;"",L1832&lt;&gt;"",M1832&lt;&gt;"",N1832&lt;&gt;"",O1832&lt;&gt;"",P1832&lt;&gt;"",Q1832&lt;&gt;"",T1832&lt;&gt;"",W1832&lt;&gt;"",Z1832&lt;&gt;"",AC1832&lt;&gt;"",AF1832&lt;&gt;"",AI1832&lt;&gt;"",AL1832&lt;&gt;"",AO1832&lt;&gt;"",AR1832&lt;&gt;"",AS1832&lt;&gt;""),1,0)</f>
        <v>1</v>
      </c>
      <c r="B1832" s="1">
        <v>43809</v>
      </c>
      <c r="C1832" t="s">
        <v>298</v>
      </c>
      <c r="D1832" t="s">
        <v>2303</v>
      </c>
      <c r="E1832" t="s">
        <v>559</v>
      </c>
      <c r="F1832" t="s">
        <v>410</v>
      </c>
      <c r="G1832">
        <v>2019</v>
      </c>
      <c r="H1832">
        <v>12</v>
      </c>
      <c r="I1832">
        <v>10</v>
      </c>
      <c r="J1832" t="s">
        <v>188</v>
      </c>
      <c r="K1832">
        <v>3</v>
      </c>
      <c r="L1832" s="3">
        <v>1</v>
      </c>
      <c r="M1832" s="3">
        <v>1</v>
      </c>
      <c r="N1832">
        <v>1.72</v>
      </c>
      <c r="O1832">
        <v>3.75</v>
      </c>
      <c r="P1832">
        <v>4.75</v>
      </c>
      <c r="Q1832" s="2">
        <v>1.83</v>
      </c>
      <c r="R1832" s="8">
        <f t="shared" si="284"/>
        <v>0.83000000000000007</v>
      </c>
      <c r="S1832" s="8">
        <f>SUM($R$3:R1832)</f>
        <v>-51.580000000000105</v>
      </c>
      <c r="T1832" s="2">
        <v>1.83</v>
      </c>
      <c r="U1832" s="8">
        <f t="shared" si="285"/>
        <v>-1</v>
      </c>
      <c r="V1832" s="8">
        <f>SUM($U$3:U1832)</f>
        <v>-149.45999999999981</v>
      </c>
      <c r="W1832" s="9">
        <v>1.3</v>
      </c>
      <c r="X1832" s="8">
        <f t="shared" si="280"/>
        <v>0.30000000000000004</v>
      </c>
      <c r="Y1832" s="8">
        <f>SUM($X$3:X1832)</f>
        <v>-58.600000000000129</v>
      </c>
      <c r="Z1832" s="9">
        <v>3.5</v>
      </c>
      <c r="AA1832" s="8">
        <f t="shared" si="281"/>
        <v>-1</v>
      </c>
      <c r="AB1832" s="8">
        <f>SUM($AA$3:AA1832)</f>
        <v>-153.42999999999975</v>
      </c>
      <c r="AC1832" s="2">
        <v>1.9</v>
      </c>
      <c r="AD1832" s="8">
        <f t="shared" si="282"/>
        <v>0.89999999999999991</v>
      </c>
      <c r="AE1832" s="8">
        <f>SUM(AD$3:AD1832)</f>
        <v>636.94000000000131</v>
      </c>
      <c r="AF1832" s="2">
        <v>1.9</v>
      </c>
      <c r="AG1832" s="8">
        <f t="shared" si="286"/>
        <v>0.89999999999999991</v>
      </c>
      <c r="AH1832" s="8">
        <f>SUM(AG$3:AG1832)</f>
        <v>-107.37000000000016</v>
      </c>
      <c r="AI1832">
        <v>7</v>
      </c>
      <c r="AJ1832" s="8">
        <f t="shared" si="287"/>
        <v>-1</v>
      </c>
      <c r="AK1832" s="8">
        <f>SUM(AJ$3:AJ1832)</f>
        <v>-259.5</v>
      </c>
      <c r="AL1832" s="2">
        <v>8.5</v>
      </c>
      <c r="AM1832" s="8">
        <f t="shared" si="288"/>
        <v>-1</v>
      </c>
      <c r="AN1832" s="8">
        <f>SUM(AM$3:AM1832)</f>
        <v>86.5</v>
      </c>
      <c r="AO1832" s="2">
        <v>7</v>
      </c>
      <c r="AP1832" s="8">
        <f t="shared" si="289"/>
        <v>6</v>
      </c>
      <c r="AQ1832" s="8">
        <f>SUM(AP$3:AP1832)</f>
        <v>-152.5</v>
      </c>
      <c r="AR1832">
        <v>3</v>
      </c>
      <c r="AS1832">
        <v>1.37</v>
      </c>
      <c r="AT1832" s="4">
        <f t="shared" si="283"/>
        <v>-1</v>
      </c>
      <c r="AU1832" s="5">
        <f>SUM($AT$3:AT1832)</f>
        <v>86.5</v>
      </c>
      <c r="AV1832" s="6">
        <f>SUM(R1832,U1832,X1832,AA1832,AD1832,AG1832)</f>
        <v>0.92999999999999994</v>
      </c>
    </row>
    <row r="1833" spans="1:48" x14ac:dyDescent="0.25">
      <c r="A1833">
        <f>IF(AND(G1833&lt;&gt;"",H1833&lt;&gt;"",I1833&lt;&gt;"",J1833&lt;&gt;"",K1833&lt;&gt;"",L1833&lt;&gt;"",M1833&lt;&gt;"",N1833&lt;&gt;"",O1833&lt;&gt;"",P1833&lt;&gt;"",Q1833&lt;&gt;"",T1833&lt;&gt;"",W1833&lt;&gt;"",Z1833&lt;&gt;"",AC1833&lt;&gt;"",AF1833&lt;&gt;"",AI1833&lt;&gt;"",AL1833&lt;&gt;"",AO1833&lt;&gt;"",AR1833&lt;&gt;"",AS1833&lt;&gt;""),1,0)</f>
        <v>1</v>
      </c>
      <c r="B1833" s="1">
        <v>43809</v>
      </c>
      <c r="C1833" t="s">
        <v>298</v>
      </c>
      <c r="D1833" t="s">
        <v>2304</v>
      </c>
      <c r="E1833" t="s">
        <v>415</v>
      </c>
      <c r="F1833" t="s">
        <v>407</v>
      </c>
      <c r="G1833">
        <v>2019</v>
      </c>
      <c r="H1833">
        <v>12</v>
      </c>
      <c r="I1833">
        <v>10</v>
      </c>
      <c r="J1833" t="s">
        <v>188</v>
      </c>
      <c r="K1833">
        <v>3</v>
      </c>
      <c r="L1833" s="3">
        <v>2</v>
      </c>
      <c r="M1833" s="3">
        <v>1</v>
      </c>
      <c r="N1833">
        <v>2.8</v>
      </c>
      <c r="O1833">
        <v>3.5</v>
      </c>
      <c r="P1833">
        <v>2.4500000000000002</v>
      </c>
      <c r="Q1833" s="2">
        <v>1.57</v>
      </c>
      <c r="R1833" s="8">
        <f t="shared" si="284"/>
        <v>0.57000000000000006</v>
      </c>
      <c r="S1833" s="8">
        <f>SUM($R$3:R1833)</f>
        <v>-51.010000000000105</v>
      </c>
      <c r="T1833" s="2">
        <v>2.25</v>
      </c>
      <c r="U1833" s="8">
        <f t="shared" si="285"/>
        <v>-1</v>
      </c>
      <c r="V1833" s="8">
        <f>SUM($U$3:U1833)</f>
        <v>-150.45999999999981</v>
      </c>
      <c r="W1833" s="9">
        <v>1.22</v>
      </c>
      <c r="X1833" s="8">
        <f t="shared" si="280"/>
        <v>0.21999999999999997</v>
      </c>
      <c r="Y1833" s="8">
        <f>SUM($X$3:X1833)</f>
        <v>-58.38000000000013</v>
      </c>
      <c r="Z1833" s="9">
        <v>4.33</v>
      </c>
      <c r="AA1833" s="8">
        <f t="shared" si="281"/>
        <v>-1</v>
      </c>
      <c r="AB1833" s="8">
        <f>SUM($AA$3:AA1833)</f>
        <v>-154.42999999999975</v>
      </c>
      <c r="AC1833" s="2">
        <v>1.72</v>
      </c>
      <c r="AD1833" s="8">
        <f t="shared" si="282"/>
        <v>0.72</v>
      </c>
      <c r="AE1833" s="8">
        <f>SUM(AD$3:AD1833)</f>
        <v>637.66000000000133</v>
      </c>
      <c r="AF1833" s="2">
        <v>2.1</v>
      </c>
      <c r="AG1833" s="8">
        <f t="shared" si="286"/>
        <v>-1</v>
      </c>
      <c r="AH1833" s="8">
        <f>SUM(AG$3:AG1833)</f>
        <v>-108.37000000000016</v>
      </c>
      <c r="AI1833">
        <v>11</v>
      </c>
      <c r="AJ1833" s="8">
        <f t="shared" si="287"/>
        <v>-1</v>
      </c>
      <c r="AK1833" s="8">
        <f>SUM(AJ$3:AJ1833)</f>
        <v>-260.5</v>
      </c>
      <c r="AL1833" s="2">
        <v>11</v>
      </c>
      <c r="AM1833" s="8">
        <f t="shared" si="288"/>
        <v>10</v>
      </c>
      <c r="AN1833" s="8">
        <f>SUM(AM$3:AM1833)</f>
        <v>96.5</v>
      </c>
      <c r="AO1833" s="2">
        <v>6.5</v>
      </c>
      <c r="AP1833" s="8">
        <f t="shared" si="289"/>
        <v>-1</v>
      </c>
      <c r="AQ1833" s="8">
        <f>SUM(AP$3:AP1833)</f>
        <v>-153.5</v>
      </c>
      <c r="AR1833">
        <v>5.25</v>
      </c>
      <c r="AS1833">
        <v>1.1599999999999999</v>
      </c>
      <c r="AT1833" s="4">
        <f t="shared" si="283"/>
        <v>10</v>
      </c>
      <c r="AU1833" s="5">
        <f>SUM($AT$3:AT1833)</f>
        <v>96.5</v>
      </c>
      <c r="AV1833" s="6">
        <f>SUM(R1833,U1833,X1833,AA1833,AD1833,AG1833)</f>
        <v>-1.49</v>
      </c>
    </row>
    <row r="1834" spans="1:48" x14ac:dyDescent="0.25">
      <c r="A1834">
        <f>IF(AND(G1834&lt;&gt;"",H1834&lt;&gt;"",I1834&lt;&gt;"",J1834&lt;&gt;"",K1834&lt;&gt;"",L1834&lt;&gt;"",M1834&lt;&gt;"",N1834&lt;&gt;"",O1834&lt;&gt;"",P1834&lt;&gt;"",Q1834&lt;&gt;"",T1834&lt;&gt;"",W1834&lt;&gt;"",Z1834&lt;&gt;"",AC1834&lt;&gt;"",AF1834&lt;&gt;"",AI1834&lt;&gt;"",AL1834&lt;&gt;"",AO1834&lt;&gt;"",AR1834&lt;&gt;"",AS1834&lt;&gt;""),1,0)</f>
        <v>1</v>
      </c>
      <c r="B1834" s="1">
        <v>43809</v>
      </c>
      <c r="C1834" t="s">
        <v>298</v>
      </c>
      <c r="D1834" t="s">
        <v>2305</v>
      </c>
      <c r="E1834" t="s">
        <v>418</v>
      </c>
      <c r="F1834" t="s">
        <v>425</v>
      </c>
      <c r="G1834">
        <v>2019</v>
      </c>
      <c r="H1834">
        <v>12</v>
      </c>
      <c r="I1834">
        <v>10</v>
      </c>
      <c r="J1834" t="s">
        <v>188</v>
      </c>
      <c r="K1834">
        <v>3</v>
      </c>
      <c r="L1834" s="3">
        <v>3</v>
      </c>
      <c r="M1834" s="3">
        <v>0</v>
      </c>
      <c r="N1834">
        <v>1.66</v>
      </c>
      <c r="O1834">
        <v>3.9</v>
      </c>
      <c r="P1834">
        <v>5</v>
      </c>
      <c r="Q1834" s="2">
        <v>1.66</v>
      </c>
      <c r="R1834" s="8">
        <f t="shared" si="284"/>
        <v>-1</v>
      </c>
      <c r="S1834" s="8">
        <f>SUM($R$3:R1834)</f>
        <v>-52.010000000000105</v>
      </c>
      <c r="T1834" s="2">
        <v>2.1</v>
      </c>
      <c r="U1834" s="8">
        <f t="shared" si="285"/>
        <v>1.1000000000000001</v>
      </c>
      <c r="V1834" s="8">
        <f>SUM($U$3:U1834)</f>
        <v>-149.35999999999981</v>
      </c>
      <c r="W1834" s="9">
        <v>1.22</v>
      </c>
      <c r="X1834" s="8">
        <f t="shared" si="280"/>
        <v>0.21999999999999997</v>
      </c>
      <c r="Y1834" s="8">
        <f>SUM($X$3:X1834)</f>
        <v>-58.160000000000132</v>
      </c>
      <c r="Z1834" s="9">
        <v>4.33</v>
      </c>
      <c r="AA1834" s="8">
        <f t="shared" si="281"/>
        <v>-1</v>
      </c>
      <c r="AB1834" s="8">
        <f>SUM($AA$3:AA1834)</f>
        <v>-155.42999999999975</v>
      </c>
      <c r="AC1834" s="2">
        <v>1.72</v>
      </c>
      <c r="AD1834" s="8">
        <f t="shared" si="282"/>
        <v>0.72</v>
      </c>
      <c r="AE1834" s="8">
        <f>SUM(AD$3:AD1834)</f>
        <v>638.38000000000136</v>
      </c>
      <c r="AF1834" s="2">
        <v>2.1</v>
      </c>
      <c r="AG1834" s="8">
        <f t="shared" si="286"/>
        <v>-1</v>
      </c>
      <c r="AH1834" s="8">
        <f>SUM(AG$3:AG1834)</f>
        <v>-109.37000000000016</v>
      </c>
      <c r="AI1834">
        <v>8.5</v>
      </c>
      <c r="AJ1834" s="8">
        <f t="shared" si="287"/>
        <v>-1</v>
      </c>
      <c r="AK1834" s="8">
        <f>SUM(AJ$3:AJ1834)</f>
        <v>-261.5</v>
      </c>
      <c r="AL1834" s="2">
        <v>8.5</v>
      </c>
      <c r="AM1834" s="8">
        <f t="shared" si="288"/>
        <v>-1</v>
      </c>
      <c r="AN1834" s="8">
        <f>SUM(AM$3:AM1834)</f>
        <v>95.5</v>
      </c>
      <c r="AO1834" s="2">
        <v>7.5</v>
      </c>
      <c r="AP1834" s="8">
        <f t="shared" si="289"/>
        <v>-1</v>
      </c>
      <c r="AQ1834" s="8">
        <f>SUM(AP$3:AP1834)</f>
        <v>-154.5</v>
      </c>
      <c r="AR1834">
        <v>2.75</v>
      </c>
      <c r="AS1834">
        <v>1.42</v>
      </c>
      <c r="AT1834" s="4">
        <f t="shared" si="283"/>
        <v>-1</v>
      </c>
      <c r="AU1834" s="5">
        <f>SUM($AT$3:AT1834)</f>
        <v>95.5</v>
      </c>
      <c r="AV1834" s="6">
        <f>SUM(R1834,U1834,X1834,AA1834,AD1834,AG1834)</f>
        <v>-0.96</v>
      </c>
    </row>
    <row r="1835" spans="1:48" x14ac:dyDescent="0.25">
      <c r="A1835">
        <f>IF(AND(G1835&lt;&gt;"",H1835&lt;&gt;"",I1835&lt;&gt;"",J1835&lt;&gt;"",K1835&lt;&gt;"",L1835&lt;&gt;"",M1835&lt;&gt;"",N1835&lt;&gt;"",O1835&lt;&gt;"",P1835&lt;&gt;"",Q1835&lt;&gt;"",T1835&lt;&gt;"",W1835&lt;&gt;"",Z1835&lt;&gt;"",AC1835&lt;&gt;"",AF1835&lt;&gt;"",AI1835&lt;&gt;"",AL1835&lt;&gt;"",AO1835&lt;&gt;"",AR1835&lt;&gt;"",AS1835&lt;&gt;""),1,0)</f>
        <v>1</v>
      </c>
      <c r="B1835" s="1">
        <v>43809</v>
      </c>
      <c r="C1835" t="s">
        <v>573</v>
      </c>
      <c r="D1835" t="s">
        <v>2306</v>
      </c>
      <c r="E1835" t="s">
        <v>273</v>
      </c>
      <c r="F1835" t="s">
        <v>479</v>
      </c>
      <c r="G1835">
        <v>2019</v>
      </c>
      <c r="H1835">
        <v>12</v>
      </c>
      <c r="I1835">
        <v>10</v>
      </c>
      <c r="J1835" t="s">
        <v>188</v>
      </c>
      <c r="K1835">
        <v>3</v>
      </c>
      <c r="L1835" s="3">
        <v>1</v>
      </c>
      <c r="M1835" s="3">
        <v>0</v>
      </c>
      <c r="N1835">
        <v>2.87</v>
      </c>
      <c r="O1835">
        <v>3.25</v>
      </c>
      <c r="P1835">
        <v>2.5</v>
      </c>
      <c r="Q1835" s="2">
        <v>1.9</v>
      </c>
      <c r="R1835" s="8">
        <f t="shared" si="284"/>
        <v>-1</v>
      </c>
      <c r="S1835" s="8">
        <f>SUM($R$3:R1835)</f>
        <v>-53.010000000000105</v>
      </c>
      <c r="T1835" s="2">
        <v>1.9</v>
      </c>
      <c r="U1835" s="8">
        <f t="shared" si="285"/>
        <v>0.89999999999999991</v>
      </c>
      <c r="V1835" s="8">
        <f>SUM($U$3:U1835)</f>
        <v>-148.45999999999981</v>
      </c>
      <c r="W1835" s="9">
        <v>1.36</v>
      </c>
      <c r="X1835" s="8">
        <f t="shared" si="280"/>
        <v>-1</v>
      </c>
      <c r="Y1835" s="8">
        <f>SUM($X$3:X1835)</f>
        <v>-59.160000000000132</v>
      </c>
      <c r="Z1835" s="9">
        <v>3</v>
      </c>
      <c r="AA1835" s="8">
        <f t="shared" si="281"/>
        <v>2</v>
      </c>
      <c r="AB1835" s="8">
        <f>SUM($AA$3:AA1835)</f>
        <v>-153.42999999999975</v>
      </c>
      <c r="AC1835" s="2">
        <v>2.1</v>
      </c>
      <c r="AD1835" s="8">
        <f t="shared" si="282"/>
        <v>-1</v>
      </c>
      <c r="AE1835" s="8">
        <f>SUM(AD$3:AD1835)</f>
        <v>637.38000000000136</v>
      </c>
      <c r="AF1835" s="2">
        <v>1.7</v>
      </c>
      <c r="AG1835" s="8">
        <f t="shared" si="286"/>
        <v>0.7</v>
      </c>
      <c r="AH1835" s="8">
        <f>SUM(AG$3:AG1835)</f>
        <v>-108.67000000000016</v>
      </c>
      <c r="AI1835">
        <v>8.5</v>
      </c>
      <c r="AJ1835" s="8">
        <f t="shared" si="287"/>
        <v>7.5</v>
      </c>
      <c r="AK1835" s="8">
        <f>SUM(AJ$3:AJ1835)</f>
        <v>-254</v>
      </c>
      <c r="AL1835" s="2">
        <v>11</v>
      </c>
      <c r="AM1835" s="8">
        <f t="shared" si="288"/>
        <v>-1</v>
      </c>
      <c r="AN1835" s="8">
        <f>SUM(AM$3:AM1835)</f>
        <v>94.5</v>
      </c>
      <c r="AO1835" s="2">
        <v>6</v>
      </c>
      <c r="AP1835" s="8">
        <f t="shared" si="289"/>
        <v>-1</v>
      </c>
      <c r="AQ1835" s="8">
        <f>SUM(AP$3:AP1835)</f>
        <v>-155.5</v>
      </c>
      <c r="AR1835">
        <v>6.25</v>
      </c>
      <c r="AS1835">
        <v>1.1200000000000001</v>
      </c>
      <c r="AT1835" s="4">
        <f t="shared" si="283"/>
        <v>-1</v>
      </c>
      <c r="AU1835" s="5">
        <f>SUM($AT$3:AT1835)</f>
        <v>94.5</v>
      </c>
      <c r="AV1835" s="6">
        <f>SUM(R1835,U1835,X1835,AA1835,AD1835,AG1835)</f>
        <v>0.59999999999999987</v>
      </c>
    </row>
    <row r="1836" spans="1:48" x14ac:dyDescent="0.25">
      <c r="A1836">
        <f>IF(AND(G1836&lt;&gt;"",H1836&lt;&gt;"",I1836&lt;&gt;"",J1836&lt;&gt;"",K1836&lt;&gt;"",L1836&lt;&gt;"",M1836&lt;&gt;"",N1836&lt;&gt;"",O1836&lt;&gt;"",P1836&lt;&gt;"",Q1836&lt;&gt;"",T1836&lt;&gt;"",W1836&lt;&gt;"",Z1836&lt;&gt;"",AC1836&lt;&gt;"",AF1836&lt;&gt;"",AI1836&lt;&gt;"",AL1836&lt;&gt;"",AO1836&lt;&gt;"",AR1836&lt;&gt;"",AS1836&lt;&gt;""),1,0)</f>
        <v>1</v>
      </c>
      <c r="B1836" s="1">
        <v>43809</v>
      </c>
      <c r="C1836" t="s">
        <v>573</v>
      </c>
      <c r="D1836" t="s">
        <v>2307</v>
      </c>
      <c r="E1836" t="s">
        <v>458</v>
      </c>
      <c r="F1836" t="s">
        <v>2308</v>
      </c>
      <c r="G1836">
        <v>2019</v>
      </c>
      <c r="H1836">
        <v>12</v>
      </c>
      <c r="I1836">
        <v>10</v>
      </c>
      <c r="J1836" t="s">
        <v>188</v>
      </c>
      <c r="K1836">
        <v>3</v>
      </c>
      <c r="L1836" s="3">
        <v>3</v>
      </c>
      <c r="M1836" s="3">
        <v>1</v>
      </c>
      <c r="N1836">
        <v>1.33</v>
      </c>
      <c r="O1836">
        <v>5.5</v>
      </c>
      <c r="P1836">
        <v>8.5</v>
      </c>
      <c r="Q1836" s="2">
        <v>1.9</v>
      </c>
      <c r="R1836" s="8">
        <f t="shared" si="284"/>
        <v>0.89999999999999991</v>
      </c>
      <c r="S1836" s="8">
        <f>SUM($R$3:R1836)</f>
        <v>-52.110000000000106</v>
      </c>
      <c r="T1836" s="2">
        <v>1.9</v>
      </c>
      <c r="U1836" s="8">
        <f t="shared" si="285"/>
        <v>-1</v>
      </c>
      <c r="V1836" s="8">
        <f>SUM($U$3:U1836)</f>
        <v>-149.45999999999981</v>
      </c>
      <c r="W1836" s="9">
        <v>1.18</v>
      </c>
      <c r="X1836" s="8">
        <f t="shared" si="280"/>
        <v>0.17999999999999994</v>
      </c>
      <c r="Y1836" s="8">
        <f>SUM($X$3:X1836)</f>
        <v>-58.980000000000132</v>
      </c>
      <c r="Z1836" s="9">
        <v>4.5</v>
      </c>
      <c r="AA1836" s="8">
        <f t="shared" si="281"/>
        <v>-1</v>
      </c>
      <c r="AB1836" s="8">
        <f>SUM($AA$3:AA1836)</f>
        <v>-154.42999999999975</v>
      </c>
      <c r="AC1836" s="2">
        <v>1.53</v>
      </c>
      <c r="AD1836" s="8">
        <f t="shared" si="282"/>
        <v>0.53</v>
      </c>
      <c r="AE1836" s="8">
        <f>SUM(AD$3:AD1836)</f>
        <v>637.91000000000133</v>
      </c>
      <c r="AF1836" s="2">
        <v>2.4</v>
      </c>
      <c r="AG1836" s="8">
        <f t="shared" si="286"/>
        <v>-1</v>
      </c>
      <c r="AH1836" s="8">
        <f>SUM(AG$3:AG1836)</f>
        <v>-109.67000000000016</v>
      </c>
      <c r="AI1836">
        <v>7.5</v>
      </c>
      <c r="AJ1836" s="8">
        <f t="shared" si="287"/>
        <v>-1</v>
      </c>
      <c r="AK1836" s="8">
        <f>SUM(AJ$3:AJ1836)</f>
        <v>-255</v>
      </c>
      <c r="AL1836" s="2">
        <v>8</v>
      </c>
      <c r="AM1836" s="8">
        <f t="shared" si="288"/>
        <v>-1</v>
      </c>
      <c r="AN1836" s="8">
        <f>SUM(AM$3:AM1836)</f>
        <v>93.5</v>
      </c>
      <c r="AO1836" s="2">
        <v>11</v>
      </c>
      <c r="AP1836" s="8">
        <f t="shared" si="289"/>
        <v>-1</v>
      </c>
      <c r="AQ1836" s="8">
        <f>SUM(AP$3:AP1836)</f>
        <v>-156.5</v>
      </c>
      <c r="AR1836">
        <v>2.02</v>
      </c>
      <c r="AS1836">
        <v>1.91</v>
      </c>
      <c r="AT1836" s="4">
        <f t="shared" si="283"/>
        <v>-1</v>
      </c>
      <c r="AU1836" s="5">
        <f>SUM($AT$3:AT1836)</f>
        <v>93.5</v>
      </c>
      <c r="AV1836" s="6">
        <f>SUM(R1836,U1836,X1836,AA1836,AD1836,AG1836)</f>
        <v>-1.3900000000000001</v>
      </c>
    </row>
    <row r="1837" spans="1:48" x14ac:dyDescent="0.25">
      <c r="A1837">
        <f>IF(AND(G1837&lt;&gt;"",H1837&lt;&gt;"",I1837&lt;&gt;"",J1837&lt;&gt;"",K1837&lt;&gt;"",L1837&lt;&gt;"",M1837&lt;&gt;"",N1837&lt;&gt;"",O1837&lt;&gt;"",P1837&lt;&gt;"",Q1837&lt;&gt;"",T1837&lt;&gt;"",W1837&lt;&gt;"",Z1837&lt;&gt;"",AC1837&lt;&gt;"",AF1837&lt;&gt;"",AI1837&lt;&gt;"",AL1837&lt;&gt;"",AO1837&lt;&gt;"",AR1837&lt;&gt;"",AS1837&lt;&gt;""),1,0)</f>
        <v>1</v>
      </c>
      <c r="B1837" s="1">
        <v>43809</v>
      </c>
      <c r="C1837" t="s">
        <v>573</v>
      </c>
      <c r="D1837" t="s">
        <v>2309</v>
      </c>
      <c r="E1837" t="s">
        <v>1781</v>
      </c>
      <c r="F1837" t="s">
        <v>482</v>
      </c>
      <c r="G1837">
        <v>2019</v>
      </c>
      <c r="H1837">
        <v>12</v>
      </c>
      <c r="I1837">
        <v>10</v>
      </c>
      <c r="J1837" t="s">
        <v>188</v>
      </c>
      <c r="K1837">
        <v>3</v>
      </c>
      <c r="L1837" s="3">
        <v>0</v>
      </c>
      <c r="M1837" s="3">
        <v>0</v>
      </c>
      <c r="N1837">
        <v>4</v>
      </c>
      <c r="O1837">
        <v>3.8</v>
      </c>
      <c r="P1837">
        <v>1.83</v>
      </c>
      <c r="Q1837" s="2">
        <v>1.66</v>
      </c>
      <c r="R1837" s="8">
        <f t="shared" si="284"/>
        <v>-1</v>
      </c>
      <c r="S1837" s="8">
        <f>SUM($R$3:R1837)</f>
        <v>-53.110000000000106</v>
      </c>
      <c r="T1837" s="2">
        <v>2.1</v>
      </c>
      <c r="U1837" s="8">
        <f t="shared" si="285"/>
        <v>1.1000000000000001</v>
      </c>
      <c r="V1837" s="8">
        <f>SUM($U$3:U1837)</f>
        <v>-148.35999999999981</v>
      </c>
      <c r="W1837" s="9">
        <v>1.22</v>
      </c>
      <c r="X1837" s="8">
        <f t="shared" si="280"/>
        <v>-1</v>
      </c>
      <c r="Y1837" s="8">
        <f>SUM($X$3:X1837)</f>
        <v>-59.980000000000132</v>
      </c>
      <c r="Z1837" s="9">
        <v>4</v>
      </c>
      <c r="AA1837" s="8">
        <f t="shared" si="281"/>
        <v>3</v>
      </c>
      <c r="AB1837" s="8">
        <f>SUM($AA$3:AA1837)</f>
        <v>-151.42999999999975</v>
      </c>
      <c r="AC1837" s="2">
        <v>1.7</v>
      </c>
      <c r="AD1837" s="8">
        <f t="shared" si="282"/>
        <v>-1</v>
      </c>
      <c r="AE1837" s="8">
        <f>SUM(AD$3:AD1837)</f>
        <v>636.91000000000133</v>
      </c>
      <c r="AF1837" s="2">
        <v>2.1</v>
      </c>
      <c r="AG1837" s="8">
        <f t="shared" si="286"/>
        <v>1.1000000000000001</v>
      </c>
      <c r="AH1837" s="8">
        <f>SUM(AG$3:AG1837)</f>
        <v>-108.57000000000016</v>
      </c>
      <c r="AI1837">
        <v>13</v>
      </c>
      <c r="AJ1837" s="8">
        <f t="shared" si="287"/>
        <v>-1</v>
      </c>
      <c r="AK1837" s="8">
        <f>SUM(AJ$3:AJ1837)</f>
        <v>-256</v>
      </c>
      <c r="AL1837" s="2">
        <v>13</v>
      </c>
      <c r="AM1837" s="8">
        <f t="shared" si="288"/>
        <v>-1</v>
      </c>
      <c r="AN1837" s="8">
        <f>SUM(AM$3:AM1837)</f>
        <v>92.5</v>
      </c>
      <c r="AO1837" s="2">
        <v>7.5</v>
      </c>
      <c r="AP1837" s="8">
        <f t="shared" si="289"/>
        <v>-1</v>
      </c>
      <c r="AQ1837" s="8">
        <f>SUM(AP$3:AP1837)</f>
        <v>-157.5</v>
      </c>
      <c r="AR1837">
        <v>7</v>
      </c>
      <c r="AS1837">
        <v>1.1000000000000001</v>
      </c>
      <c r="AT1837" s="4">
        <f t="shared" si="283"/>
        <v>-1</v>
      </c>
      <c r="AU1837" s="5">
        <f>SUM($AT$3:AT1837)</f>
        <v>92.5</v>
      </c>
      <c r="AV1837" s="6">
        <f>SUM(R1837,U1837,X1837,AA1837,AD1837,AG1837)</f>
        <v>2.2000000000000002</v>
      </c>
    </row>
    <row r="1838" spans="1:48" x14ac:dyDescent="0.25">
      <c r="A1838">
        <f>IF(AND(G1838&lt;&gt;"",H1838&lt;&gt;"",I1838&lt;&gt;"",J1838&lt;&gt;"",K1838&lt;&gt;"",L1838&lt;&gt;"",M1838&lt;&gt;"",N1838&lt;&gt;"",O1838&lt;&gt;"",P1838&lt;&gt;"",Q1838&lt;&gt;"",T1838&lt;&gt;"",W1838&lt;&gt;"",Z1838&lt;&gt;"",AC1838&lt;&gt;"",AF1838&lt;&gt;"",AI1838&lt;&gt;"",AL1838&lt;&gt;"",AO1838&lt;&gt;"",AR1838&lt;&gt;"",AS1838&lt;&gt;""),1,0)</f>
        <v>1</v>
      </c>
      <c r="B1838" s="1">
        <v>43809</v>
      </c>
      <c r="C1838" t="s">
        <v>573</v>
      </c>
      <c r="D1838" t="s">
        <v>431</v>
      </c>
      <c r="E1838" t="s">
        <v>432</v>
      </c>
      <c r="F1838" t="s">
        <v>433</v>
      </c>
      <c r="G1838">
        <v>2019</v>
      </c>
      <c r="H1838">
        <v>12</v>
      </c>
      <c r="I1838">
        <v>10</v>
      </c>
      <c r="J1838" t="s">
        <v>188</v>
      </c>
      <c r="K1838">
        <v>3</v>
      </c>
      <c r="L1838" s="3">
        <v>1</v>
      </c>
      <c r="M1838" s="3">
        <v>2</v>
      </c>
      <c r="N1838">
        <v>2.2999999999999998</v>
      </c>
      <c r="O1838">
        <v>3.1</v>
      </c>
      <c r="P1838">
        <v>3.4</v>
      </c>
      <c r="Q1838" s="2">
        <v>1.8</v>
      </c>
      <c r="R1838" s="8">
        <f t="shared" si="284"/>
        <v>0.8</v>
      </c>
      <c r="S1838" s="8">
        <f>SUM($R$3:R1838)</f>
        <v>-52.310000000000109</v>
      </c>
      <c r="T1838" s="2">
        <v>1.95</v>
      </c>
      <c r="U1838" s="8">
        <f t="shared" si="285"/>
        <v>-1</v>
      </c>
      <c r="V1838" s="8">
        <f>SUM($U$3:U1838)</f>
        <v>-149.35999999999981</v>
      </c>
      <c r="W1838" s="9">
        <v>1.33</v>
      </c>
      <c r="X1838" s="8">
        <f t="shared" si="280"/>
        <v>0.33000000000000007</v>
      </c>
      <c r="Y1838" s="8">
        <f>SUM($X$3:X1838)</f>
        <v>-59.650000000000134</v>
      </c>
      <c r="Z1838" s="9">
        <v>3.25</v>
      </c>
      <c r="AA1838" s="8">
        <f t="shared" si="281"/>
        <v>-1</v>
      </c>
      <c r="AB1838" s="8">
        <f>SUM($AA$3:AA1838)</f>
        <v>-152.42999999999975</v>
      </c>
      <c r="AC1838" s="2">
        <v>2.1</v>
      </c>
      <c r="AD1838" s="8">
        <f t="shared" si="282"/>
        <v>1.1000000000000001</v>
      </c>
      <c r="AE1838" s="8">
        <f>SUM(AD$3:AD1838)</f>
        <v>638.01000000000136</v>
      </c>
      <c r="AF1838" s="2">
        <v>1.7</v>
      </c>
      <c r="AG1838" s="8">
        <f t="shared" si="286"/>
        <v>-1</v>
      </c>
      <c r="AH1838" s="8">
        <f>SUM(AG$3:AG1838)</f>
        <v>-109.57000000000016</v>
      </c>
      <c r="AI1838">
        <v>7.5</v>
      </c>
      <c r="AJ1838" s="8">
        <f t="shared" si="287"/>
        <v>-1</v>
      </c>
      <c r="AK1838" s="8">
        <f>SUM(AJ$3:AJ1838)</f>
        <v>-257</v>
      </c>
      <c r="AL1838" s="2">
        <v>9.5</v>
      </c>
      <c r="AM1838" s="8">
        <f t="shared" si="288"/>
        <v>-1</v>
      </c>
      <c r="AN1838" s="8">
        <f>SUM(AM$3:AM1838)</f>
        <v>91.5</v>
      </c>
      <c r="AO1838" s="2">
        <v>6</v>
      </c>
      <c r="AP1838" s="8">
        <f t="shared" si="289"/>
        <v>-1</v>
      </c>
      <c r="AQ1838" s="8">
        <f>SUM(AP$3:AP1838)</f>
        <v>-158.5</v>
      </c>
      <c r="AR1838">
        <v>4.5</v>
      </c>
      <c r="AS1838">
        <v>1.19</v>
      </c>
      <c r="AT1838" s="4">
        <f t="shared" si="283"/>
        <v>-1</v>
      </c>
      <c r="AU1838" s="5">
        <f>SUM($AT$3:AT1838)</f>
        <v>91.5</v>
      </c>
      <c r="AV1838" s="6">
        <f>SUM(R1838,U1838,X1838,AA1838,AD1838,AG1838)</f>
        <v>-0.7699999999999998</v>
      </c>
    </row>
    <row r="1839" spans="1:48" x14ac:dyDescent="0.25">
      <c r="A1839">
        <f>IF(AND(G1839&lt;&gt;"",H1839&lt;&gt;"",I1839&lt;&gt;"",J1839&lt;&gt;"",K1839&lt;&gt;"",L1839&lt;&gt;"",M1839&lt;&gt;"",N1839&lt;&gt;"",O1839&lt;&gt;"",P1839&lt;&gt;"",Q1839&lt;&gt;"",T1839&lt;&gt;"",W1839&lt;&gt;"",Z1839&lt;&gt;"",AC1839&lt;&gt;"",AF1839&lt;&gt;"",AI1839&lt;&gt;"",AL1839&lt;&gt;"",AO1839&lt;&gt;"",AR1839&lt;&gt;"",AS1839&lt;&gt;""),1,0)</f>
        <v>1</v>
      </c>
      <c r="B1839" s="1">
        <v>43808</v>
      </c>
      <c r="C1839" t="s">
        <v>330</v>
      </c>
      <c r="D1839" t="s">
        <v>2033</v>
      </c>
      <c r="E1839" t="s">
        <v>511</v>
      </c>
      <c r="F1839" t="s">
        <v>338</v>
      </c>
      <c r="G1839">
        <v>2019</v>
      </c>
      <c r="H1839">
        <v>12</v>
      </c>
      <c r="I1839">
        <v>9</v>
      </c>
      <c r="J1839" t="s">
        <v>77</v>
      </c>
      <c r="K1839">
        <v>2</v>
      </c>
      <c r="L1839" s="3">
        <v>1</v>
      </c>
      <c r="M1839" s="3">
        <v>0</v>
      </c>
      <c r="N1839">
        <v>1.9</v>
      </c>
      <c r="O1839">
        <v>3.6</v>
      </c>
      <c r="P1839">
        <v>3.8</v>
      </c>
      <c r="Q1839" s="2">
        <v>1.95</v>
      </c>
      <c r="R1839" s="8">
        <f t="shared" si="284"/>
        <v>-1</v>
      </c>
      <c r="S1839" s="8">
        <f>SUM($R$3:R1839)</f>
        <v>-53.310000000000109</v>
      </c>
      <c r="T1839" s="2">
        <v>1.8</v>
      </c>
      <c r="U1839" s="8">
        <f t="shared" si="285"/>
        <v>0.8</v>
      </c>
      <c r="V1839" s="8">
        <f>SUM($U$3:U1839)</f>
        <v>-148.5599999999998</v>
      </c>
      <c r="W1839" s="9">
        <v>1.36</v>
      </c>
      <c r="X1839" s="8">
        <f t="shared" si="280"/>
        <v>-1</v>
      </c>
      <c r="Y1839" s="8">
        <f>SUM($X$3:X1839)</f>
        <v>-60.650000000000134</v>
      </c>
      <c r="Z1839" s="9">
        <v>3</v>
      </c>
      <c r="AA1839" s="8">
        <f t="shared" si="281"/>
        <v>2</v>
      </c>
      <c r="AB1839" s="8">
        <f>SUM($AA$3:AA1839)</f>
        <v>-150.42999999999975</v>
      </c>
      <c r="AC1839" s="2">
        <v>2.15</v>
      </c>
      <c r="AD1839" s="8">
        <f t="shared" si="282"/>
        <v>-1</v>
      </c>
      <c r="AE1839" s="8">
        <f>SUM(AD$3:AD1839)</f>
        <v>637.01000000000136</v>
      </c>
      <c r="AF1839" s="2">
        <v>1.66</v>
      </c>
      <c r="AG1839" s="8">
        <f t="shared" si="286"/>
        <v>0.65999999999999992</v>
      </c>
      <c r="AH1839" s="8">
        <f>SUM(AG$3:AG1839)</f>
        <v>-108.91000000000017</v>
      </c>
      <c r="AI1839">
        <v>6.5</v>
      </c>
      <c r="AJ1839" s="8">
        <f t="shared" si="287"/>
        <v>5.5</v>
      </c>
      <c r="AK1839" s="8">
        <f>SUM(AJ$3:AJ1839)</f>
        <v>-251.5</v>
      </c>
      <c r="AL1839" s="2">
        <v>9</v>
      </c>
      <c r="AM1839" s="8">
        <f t="shared" si="288"/>
        <v>-1</v>
      </c>
      <c r="AN1839" s="8">
        <f>SUM(AM$3:AM1839)</f>
        <v>90.5</v>
      </c>
      <c r="AO1839" s="2">
        <v>7</v>
      </c>
      <c r="AP1839" s="8">
        <f t="shared" si="289"/>
        <v>-1</v>
      </c>
      <c r="AQ1839" s="8">
        <f>SUM(AP$3:AP1839)</f>
        <v>-159.5</v>
      </c>
      <c r="AR1839">
        <v>3.55</v>
      </c>
      <c r="AS1839">
        <v>1.27</v>
      </c>
      <c r="AT1839" s="4">
        <f t="shared" si="283"/>
        <v>-1</v>
      </c>
      <c r="AU1839" s="5">
        <f>SUM($AT$3:AT1839)</f>
        <v>90.5</v>
      </c>
      <c r="AV1839" s="6">
        <f>SUM(R1839,U1839,X1839,AA1839,AD1839,AG1839)</f>
        <v>0.45999999999999996</v>
      </c>
    </row>
    <row r="1840" spans="1:48" x14ac:dyDescent="0.25">
      <c r="A1840">
        <f>IF(AND(G1840&lt;&gt;"",H1840&lt;&gt;"",I1840&lt;&gt;"",J1840&lt;&gt;"",K1840&lt;&gt;"",L1840&lt;&gt;"",M1840&lt;&gt;"",N1840&lt;&gt;"",O1840&lt;&gt;"",P1840&lt;&gt;"",Q1840&lt;&gt;"",T1840&lt;&gt;"",W1840&lt;&gt;"",Z1840&lt;&gt;"",AC1840&lt;&gt;"",AF1840&lt;&gt;"",AI1840&lt;&gt;"",AL1840&lt;&gt;"",AO1840&lt;&gt;"",AR1840&lt;&gt;"",AS1840&lt;&gt;""),1,0)</f>
        <v>1</v>
      </c>
      <c r="B1840" s="1">
        <v>43808</v>
      </c>
      <c r="C1840" t="s">
        <v>283</v>
      </c>
      <c r="D1840" t="s">
        <v>2310</v>
      </c>
      <c r="E1840" t="s">
        <v>520</v>
      </c>
      <c r="F1840" t="s">
        <v>519</v>
      </c>
      <c r="G1840">
        <v>2019</v>
      </c>
      <c r="H1840">
        <v>12</v>
      </c>
      <c r="I1840">
        <v>9</v>
      </c>
      <c r="J1840" t="s">
        <v>77</v>
      </c>
      <c r="K1840">
        <v>2</v>
      </c>
      <c r="L1840" s="3">
        <v>1</v>
      </c>
      <c r="M1840" s="3">
        <v>3</v>
      </c>
      <c r="N1840">
        <v>3.6</v>
      </c>
      <c r="O1840">
        <v>4</v>
      </c>
      <c r="P1840">
        <v>1.9</v>
      </c>
      <c r="Q1840" s="2">
        <v>1.36</v>
      </c>
      <c r="R1840" s="8">
        <f t="shared" si="284"/>
        <v>0.3600000000000001</v>
      </c>
      <c r="S1840" s="8">
        <f>SUM($R$3:R1840)</f>
        <v>-52.950000000000109</v>
      </c>
      <c r="T1840" s="2">
        <v>3</v>
      </c>
      <c r="U1840" s="8">
        <f t="shared" si="285"/>
        <v>-1</v>
      </c>
      <c r="V1840" s="8">
        <f>SUM($U$3:U1840)</f>
        <v>-149.5599999999998</v>
      </c>
      <c r="W1840" s="9">
        <v>1.1100000000000001</v>
      </c>
      <c r="X1840" s="8">
        <f t="shared" si="280"/>
        <v>0.1100000000000001</v>
      </c>
      <c r="Y1840" s="8">
        <f>SUM($X$3:X1840)</f>
        <v>-60.540000000000134</v>
      </c>
      <c r="Z1840" s="9">
        <v>6.5</v>
      </c>
      <c r="AA1840" s="8">
        <f t="shared" si="281"/>
        <v>-1</v>
      </c>
      <c r="AB1840" s="8">
        <f>SUM($AA$3:AA1840)</f>
        <v>-151.42999999999975</v>
      </c>
      <c r="AC1840" s="2">
        <v>1.36</v>
      </c>
      <c r="AD1840" s="8">
        <f t="shared" si="282"/>
        <v>0.3600000000000001</v>
      </c>
      <c r="AE1840" s="8">
        <f>SUM(AD$3:AD1840)</f>
        <v>637.37000000000137</v>
      </c>
      <c r="AF1840" s="2">
        <v>3.2</v>
      </c>
      <c r="AG1840" s="8">
        <f t="shared" si="286"/>
        <v>-1</v>
      </c>
      <c r="AH1840" s="8">
        <f>SUM(AG$3:AG1840)</f>
        <v>-109.91000000000017</v>
      </c>
      <c r="AI1840">
        <v>21</v>
      </c>
      <c r="AJ1840" s="8">
        <f t="shared" si="287"/>
        <v>-1</v>
      </c>
      <c r="AK1840" s="8">
        <f>SUM(AJ$3:AJ1840)</f>
        <v>-252.5</v>
      </c>
      <c r="AL1840" s="2">
        <v>15</v>
      </c>
      <c r="AM1840" s="8">
        <f t="shared" si="288"/>
        <v>-1</v>
      </c>
      <c r="AN1840" s="8">
        <f>SUM(AM$3:AM1840)</f>
        <v>89.5</v>
      </c>
      <c r="AO1840" s="2">
        <v>9.5</v>
      </c>
      <c r="AP1840" s="8">
        <f t="shared" si="289"/>
        <v>-1</v>
      </c>
      <c r="AQ1840" s="8">
        <f>SUM(AP$3:AP1840)</f>
        <v>-160.5</v>
      </c>
      <c r="AR1840">
        <v>6.8</v>
      </c>
      <c r="AS1840">
        <v>1.1000000000000001</v>
      </c>
      <c r="AT1840" s="4">
        <f t="shared" si="283"/>
        <v>-1</v>
      </c>
      <c r="AU1840" s="5">
        <f>SUM($AT$3:AT1840)</f>
        <v>89.5</v>
      </c>
      <c r="AV1840" s="6">
        <f>SUM(R1840,U1840,X1840,AA1840,AD1840,AG1840)</f>
        <v>-2.17</v>
      </c>
    </row>
    <row r="1841" spans="1:48" x14ac:dyDescent="0.25">
      <c r="A1841">
        <f>IF(AND(G1841&lt;&gt;"",H1841&lt;&gt;"",I1841&lt;&gt;"",J1841&lt;&gt;"",K1841&lt;&gt;"",L1841&lt;&gt;"",M1841&lt;&gt;"",N1841&lt;&gt;"",O1841&lt;&gt;"",P1841&lt;&gt;"",Q1841&lt;&gt;"",T1841&lt;&gt;"",W1841&lt;&gt;"",Z1841&lt;&gt;"",AC1841&lt;&gt;"",AF1841&lt;&gt;"",AI1841&lt;&gt;"",AL1841&lt;&gt;"",AO1841&lt;&gt;"",AR1841&lt;&gt;"",AS1841&lt;&gt;""),1,0)</f>
        <v>1</v>
      </c>
      <c r="B1841" s="1">
        <v>43807</v>
      </c>
      <c r="C1841" t="s">
        <v>291</v>
      </c>
      <c r="D1841" t="s">
        <v>2311</v>
      </c>
      <c r="E1841" t="s">
        <v>388</v>
      </c>
      <c r="F1841" t="s">
        <v>557</v>
      </c>
      <c r="G1841">
        <v>2019</v>
      </c>
      <c r="H1841">
        <v>12</v>
      </c>
      <c r="I1841">
        <v>8</v>
      </c>
      <c r="J1841" t="s">
        <v>23</v>
      </c>
      <c r="K1841">
        <v>1</v>
      </c>
      <c r="L1841" s="3">
        <v>2</v>
      </c>
      <c r="M1841" s="3">
        <v>0</v>
      </c>
      <c r="N1841">
        <v>2.1</v>
      </c>
      <c r="O1841">
        <v>3.5</v>
      </c>
      <c r="P1841">
        <v>3.4</v>
      </c>
      <c r="Q1841" s="2">
        <v>1.66</v>
      </c>
      <c r="R1841" s="8">
        <f t="shared" si="284"/>
        <v>-1</v>
      </c>
      <c r="S1841" s="8">
        <f>SUM($R$3:R1841)</f>
        <v>-53.950000000000109</v>
      </c>
      <c r="T1841" s="2">
        <v>2.1</v>
      </c>
      <c r="U1841" s="8">
        <f t="shared" si="285"/>
        <v>1.1000000000000001</v>
      </c>
      <c r="V1841" s="8">
        <f>SUM($U$3:U1841)</f>
        <v>-148.45999999999981</v>
      </c>
      <c r="W1841" s="9">
        <v>1.25</v>
      </c>
      <c r="X1841" s="8">
        <f t="shared" si="280"/>
        <v>0.25</v>
      </c>
      <c r="Y1841" s="8">
        <f>SUM($X$3:X1841)</f>
        <v>-60.290000000000134</v>
      </c>
      <c r="Z1841" s="9">
        <v>4</v>
      </c>
      <c r="AA1841" s="8">
        <f t="shared" si="281"/>
        <v>-1</v>
      </c>
      <c r="AB1841" s="8">
        <f>SUM($AA$3:AA1841)</f>
        <v>-152.42999999999975</v>
      </c>
      <c r="AC1841" s="2">
        <v>1.8</v>
      </c>
      <c r="AD1841" s="8">
        <f t="shared" si="282"/>
        <v>0.8</v>
      </c>
      <c r="AE1841" s="8">
        <f>SUM(AD$3:AD1841)</f>
        <v>638.17000000000132</v>
      </c>
      <c r="AF1841" s="2">
        <v>2</v>
      </c>
      <c r="AG1841" s="8">
        <f t="shared" si="286"/>
        <v>1</v>
      </c>
      <c r="AH1841" s="8">
        <f>SUM(AG$3:AG1841)</f>
        <v>-108.91000000000017</v>
      </c>
      <c r="AI1841">
        <v>8.5</v>
      </c>
      <c r="AJ1841" s="8">
        <f t="shared" si="287"/>
        <v>-1</v>
      </c>
      <c r="AK1841" s="8">
        <f>SUM(AJ$3:AJ1841)</f>
        <v>-253.5</v>
      </c>
      <c r="AL1841" s="2">
        <v>9</v>
      </c>
      <c r="AM1841" s="8">
        <f t="shared" si="288"/>
        <v>-1</v>
      </c>
      <c r="AN1841" s="8">
        <f>SUM(AM$3:AM1841)</f>
        <v>88.5</v>
      </c>
      <c r="AO1841" s="2">
        <v>6.5</v>
      </c>
      <c r="AP1841" s="8">
        <f t="shared" si="289"/>
        <v>-1</v>
      </c>
      <c r="AQ1841" s="8">
        <f>SUM(AP$3:AP1841)</f>
        <v>-161.5</v>
      </c>
      <c r="AR1841">
        <v>3.8</v>
      </c>
      <c r="AS1841">
        <v>1.25</v>
      </c>
      <c r="AT1841" s="4">
        <f t="shared" si="283"/>
        <v>-1</v>
      </c>
      <c r="AU1841" s="5">
        <f>SUM($AT$3:AT1841)</f>
        <v>88.5</v>
      </c>
      <c r="AV1841" s="6">
        <f>SUM(R1841,U1841,X1841,AA1841,AD1841,AG1841)</f>
        <v>1.1500000000000001</v>
      </c>
    </row>
    <row r="1842" spans="1:48" x14ac:dyDescent="0.25">
      <c r="A1842">
        <f>IF(AND(G1842&lt;&gt;"",H1842&lt;&gt;"",I1842&lt;&gt;"",J1842&lt;&gt;"",K1842&lt;&gt;"",L1842&lt;&gt;"",M1842&lt;&gt;"",N1842&lt;&gt;"",O1842&lt;&gt;"",P1842&lt;&gt;"",Q1842&lt;&gt;"",T1842&lt;&gt;"",W1842&lt;&gt;"",Z1842&lt;&gt;"",AC1842&lt;&gt;"",AF1842&lt;&gt;"",AI1842&lt;&gt;"",AL1842&lt;&gt;"",AO1842&lt;&gt;"",AR1842&lt;&gt;"",AS1842&lt;&gt;""),1,0)</f>
        <v>1</v>
      </c>
      <c r="B1842" s="1">
        <v>43807</v>
      </c>
      <c r="C1842" t="s">
        <v>291</v>
      </c>
      <c r="D1842" t="s">
        <v>2312</v>
      </c>
      <c r="E1842" t="s">
        <v>391</v>
      </c>
      <c r="F1842" t="s">
        <v>556</v>
      </c>
      <c r="G1842">
        <v>2019</v>
      </c>
      <c r="H1842">
        <v>12</v>
      </c>
      <c r="I1842">
        <v>8</v>
      </c>
      <c r="J1842" t="s">
        <v>23</v>
      </c>
      <c r="K1842">
        <v>1</v>
      </c>
      <c r="L1842" s="3">
        <v>0</v>
      </c>
      <c r="M1842" s="3">
        <v>1</v>
      </c>
      <c r="N1842">
        <v>1.5</v>
      </c>
      <c r="O1842">
        <v>5</v>
      </c>
      <c r="P1842">
        <v>5.5</v>
      </c>
      <c r="Q1842" s="2">
        <v>1.44</v>
      </c>
      <c r="R1842" s="8">
        <f t="shared" si="284"/>
        <v>-1</v>
      </c>
      <c r="S1842" s="8">
        <f>SUM($R$3:R1842)</f>
        <v>-54.950000000000109</v>
      </c>
      <c r="T1842" s="2">
        <v>2.62</v>
      </c>
      <c r="U1842" s="8">
        <f t="shared" si="285"/>
        <v>1.62</v>
      </c>
      <c r="V1842" s="8">
        <f>SUM($U$3:U1842)</f>
        <v>-146.8399999999998</v>
      </c>
      <c r="W1842" s="9">
        <v>1.1000000000000001</v>
      </c>
      <c r="X1842" s="8">
        <f t="shared" si="280"/>
        <v>-1</v>
      </c>
      <c r="Y1842" s="8">
        <f>SUM($X$3:X1842)</f>
        <v>-61.290000000000134</v>
      </c>
      <c r="Z1842" s="9">
        <v>7</v>
      </c>
      <c r="AA1842" s="8">
        <f t="shared" si="281"/>
        <v>6</v>
      </c>
      <c r="AB1842" s="8">
        <f>SUM($AA$3:AA1842)</f>
        <v>-146.42999999999975</v>
      </c>
      <c r="AC1842" s="2">
        <v>1.33</v>
      </c>
      <c r="AD1842" s="8">
        <f t="shared" si="282"/>
        <v>-1</v>
      </c>
      <c r="AE1842" s="8">
        <f>SUM(AD$3:AD1842)</f>
        <v>637.17000000000132</v>
      </c>
      <c r="AF1842" s="2">
        <v>3.4</v>
      </c>
      <c r="AG1842" s="8">
        <f t="shared" si="286"/>
        <v>2.4</v>
      </c>
      <c r="AH1842" s="8">
        <f>SUM(AG$3:AG1842)</f>
        <v>-106.51000000000016</v>
      </c>
      <c r="AI1842">
        <v>13</v>
      </c>
      <c r="AJ1842" s="8">
        <f t="shared" si="287"/>
        <v>-1</v>
      </c>
      <c r="AK1842" s="8">
        <f>SUM(AJ$3:AJ1842)</f>
        <v>-254.5</v>
      </c>
      <c r="AL1842" s="2">
        <v>9</v>
      </c>
      <c r="AM1842" s="8">
        <f t="shared" si="288"/>
        <v>-1</v>
      </c>
      <c r="AN1842" s="8">
        <f>SUM(AM$3:AM1842)</f>
        <v>87.5</v>
      </c>
      <c r="AO1842" s="2">
        <v>11</v>
      </c>
      <c r="AP1842" s="8">
        <f t="shared" si="289"/>
        <v>-1</v>
      </c>
      <c r="AQ1842" s="8">
        <f>SUM(AP$3:AP1842)</f>
        <v>-162.5</v>
      </c>
      <c r="AR1842">
        <v>2.2000000000000002</v>
      </c>
      <c r="AS1842">
        <v>1.65</v>
      </c>
      <c r="AT1842" s="4">
        <f t="shared" si="283"/>
        <v>-1</v>
      </c>
      <c r="AU1842" s="5">
        <f>SUM($AT$3:AT1842)</f>
        <v>87.5</v>
      </c>
      <c r="AV1842" s="6">
        <f>SUM(R1842,U1842,X1842,AA1842,AD1842,AG1842)</f>
        <v>7.02</v>
      </c>
    </row>
    <row r="1843" spans="1:48" x14ac:dyDescent="0.25">
      <c r="A1843">
        <f>IF(AND(G1843&lt;&gt;"",H1843&lt;&gt;"",I1843&lt;&gt;"",J1843&lt;&gt;"",K1843&lt;&gt;"",L1843&lt;&gt;"",M1843&lt;&gt;"",N1843&lt;&gt;"",O1843&lt;&gt;"",P1843&lt;&gt;"",Q1843&lt;&gt;"",T1843&lt;&gt;"",W1843&lt;&gt;"",Z1843&lt;&gt;"",AC1843&lt;&gt;"",AF1843&lt;&gt;"",AI1843&lt;&gt;"",AL1843&lt;&gt;"",AO1843&lt;&gt;"",AR1843&lt;&gt;"",AS1843&lt;&gt;""),1,0)</f>
        <v>1</v>
      </c>
      <c r="B1843" s="1">
        <v>43807</v>
      </c>
      <c r="C1843" t="s">
        <v>298</v>
      </c>
      <c r="D1843" t="s">
        <v>2313</v>
      </c>
      <c r="E1843" t="s">
        <v>422</v>
      </c>
      <c r="F1843" t="s">
        <v>421</v>
      </c>
      <c r="G1843">
        <v>2019</v>
      </c>
      <c r="H1843">
        <v>12</v>
      </c>
      <c r="I1843">
        <v>8</v>
      </c>
      <c r="J1843" t="s">
        <v>23</v>
      </c>
      <c r="K1843">
        <v>1</v>
      </c>
      <c r="L1843" s="3">
        <v>5</v>
      </c>
      <c r="M1843" s="3">
        <v>1</v>
      </c>
      <c r="N1843">
        <v>1.57</v>
      </c>
      <c r="O1843">
        <v>4.33</v>
      </c>
      <c r="P1843">
        <v>5.25</v>
      </c>
      <c r="Q1843" s="2">
        <v>1.66</v>
      </c>
      <c r="R1843" s="8">
        <f t="shared" si="284"/>
        <v>0.65999999999999992</v>
      </c>
      <c r="S1843" s="8">
        <f>SUM($R$3:R1843)</f>
        <v>-54.290000000000113</v>
      </c>
      <c r="T1843" s="2">
        <v>2.1</v>
      </c>
      <c r="U1843" s="8">
        <f t="shared" si="285"/>
        <v>-1</v>
      </c>
      <c r="V1843" s="8">
        <f>SUM($U$3:U1843)</f>
        <v>-147.8399999999998</v>
      </c>
      <c r="W1843" s="9">
        <v>1.2</v>
      </c>
      <c r="X1843" s="8">
        <f t="shared" si="280"/>
        <v>0.19999999999999996</v>
      </c>
      <c r="Y1843" s="8">
        <f>SUM($X$3:X1843)</f>
        <v>-61.090000000000131</v>
      </c>
      <c r="Z1843" s="9">
        <v>4.5</v>
      </c>
      <c r="AA1843" s="8">
        <f t="shared" si="281"/>
        <v>-1</v>
      </c>
      <c r="AB1843" s="8">
        <f>SUM($AA$3:AA1843)</f>
        <v>-147.42999999999975</v>
      </c>
      <c r="AC1843" s="2">
        <v>1.66</v>
      </c>
      <c r="AD1843" s="8">
        <f t="shared" si="282"/>
        <v>0.65999999999999992</v>
      </c>
      <c r="AE1843" s="8">
        <f>SUM(AD$3:AD1843)</f>
        <v>637.83000000000129</v>
      </c>
      <c r="AF1843" s="2">
        <v>2.2000000000000002</v>
      </c>
      <c r="AG1843" s="8">
        <f t="shared" si="286"/>
        <v>-1</v>
      </c>
      <c r="AH1843" s="8">
        <f>SUM(AG$3:AG1843)</f>
        <v>-107.51000000000016</v>
      </c>
      <c r="AI1843">
        <v>9</v>
      </c>
      <c r="AJ1843" s="8">
        <f t="shared" si="287"/>
        <v>-1</v>
      </c>
      <c r="AK1843" s="8">
        <f>SUM(AJ$3:AJ1843)</f>
        <v>-255.5</v>
      </c>
      <c r="AL1843" s="2">
        <v>8.5</v>
      </c>
      <c r="AM1843" s="8">
        <f t="shared" si="288"/>
        <v>-1</v>
      </c>
      <c r="AN1843" s="8">
        <f>SUM(AM$3:AM1843)</f>
        <v>86.5</v>
      </c>
      <c r="AO1843" s="2">
        <v>8.5</v>
      </c>
      <c r="AP1843" s="8">
        <f t="shared" si="289"/>
        <v>-1</v>
      </c>
      <c r="AQ1843" s="8">
        <f>SUM(AP$3:AP1843)</f>
        <v>-163.5</v>
      </c>
      <c r="AR1843">
        <v>2.42</v>
      </c>
      <c r="AS1843">
        <v>1.52</v>
      </c>
      <c r="AT1843" s="4">
        <f t="shared" si="283"/>
        <v>-1</v>
      </c>
      <c r="AU1843" s="5">
        <f>SUM($AT$3:AT1843)</f>
        <v>86.5</v>
      </c>
      <c r="AV1843" s="6">
        <f>SUM(R1843,U1843,X1843,AA1843,AD1843,AG1843)</f>
        <v>-1.4800000000000002</v>
      </c>
    </row>
    <row r="1844" spans="1:48" x14ac:dyDescent="0.25">
      <c r="A1844">
        <f>IF(AND(G1844&lt;&gt;"",H1844&lt;&gt;"",I1844&lt;&gt;"",J1844&lt;&gt;"",K1844&lt;&gt;"",L1844&lt;&gt;"",M1844&lt;&gt;"",N1844&lt;&gt;"",O1844&lt;&gt;"",P1844&lt;&gt;"",Q1844&lt;&gt;"",T1844&lt;&gt;"",W1844&lt;&gt;"",Z1844&lt;&gt;"",AC1844&lt;&gt;"",AF1844&lt;&gt;"",AI1844&lt;&gt;"",AL1844&lt;&gt;"",AO1844&lt;&gt;"",AR1844&lt;&gt;"",AS1844&lt;&gt;""),1,0)</f>
        <v>1</v>
      </c>
      <c r="B1844" s="1">
        <v>43807</v>
      </c>
      <c r="C1844" t="s">
        <v>302</v>
      </c>
      <c r="D1844" t="s">
        <v>2314</v>
      </c>
      <c r="E1844" t="s">
        <v>562</v>
      </c>
      <c r="F1844" t="s">
        <v>311</v>
      </c>
      <c r="G1844">
        <v>2019</v>
      </c>
      <c r="H1844">
        <v>12</v>
      </c>
      <c r="I1844">
        <v>8</v>
      </c>
      <c r="J1844" t="s">
        <v>23</v>
      </c>
      <c r="K1844">
        <v>1</v>
      </c>
      <c r="L1844" s="3">
        <v>3</v>
      </c>
      <c r="M1844" s="3">
        <v>1</v>
      </c>
      <c r="N1844">
        <v>1.61</v>
      </c>
      <c r="O1844">
        <v>3.9</v>
      </c>
      <c r="P1844">
        <v>5.5</v>
      </c>
      <c r="Q1844" s="2">
        <v>1.95</v>
      </c>
      <c r="R1844" s="8">
        <f t="shared" si="284"/>
        <v>0.95</v>
      </c>
      <c r="S1844" s="8">
        <f>SUM($R$3:R1844)</f>
        <v>-53.34000000000011</v>
      </c>
      <c r="T1844" s="2">
        <v>1.8</v>
      </c>
      <c r="U1844" s="8">
        <f t="shared" si="285"/>
        <v>-1</v>
      </c>
      <c r="V1844" s="8">
        <f>SUM($U$3:U1844)</f>
        <v>-148.8399999999998</v>
      </c>
      <c r="W1844" s="9">
        <v>1.33</v>
      </c>
      <c r="X1844" s="8">
        <f t="shared" si="280"/>
        <v>0.33000000000000007</v>
      </c>
      <c r="Y1844" s="8">
        <f>SUM($X$3:X1844)</f>
        <v>-60.760000000000133</v>
      </c>
      <c r="Z1844" s="9">
        <v>3.4</v>
      </c>
      <c r="AA1844" s="8">
        <f t="shared" si="281"/>
        <v>-1</v>
      </c>
      <c r="AB1844" s="8">
        <f>SUM($AA$3:AA1844)</f>
        <v>-148.42999999999975</v>
      </c>
      <c r="AC1844" s="2">
        <v>2</v>
      </c>
      <c r="AD1844" s="8">
        <f t="shared" si="282"/>
        <v>1</v>
      </c>
      <c r="AE1844" s="8">
        <f>SUM(AD$3:AD1844)</f>
        <v>638.83000000000129</v>
      </c>
      <c r="AF1844" s="2">
        <v>1.8</v>
      </c>
      <c r="AG1844" s="8">
        <f t="shared" si="286"/>
        <v>-1</v>
      </c>
      <c r="AH1844" s="8">
        <f>SUM(AG$3:AG1844)</f>
        <v>-108.51000000000016</v>
      </c>
      <c r="AI1844">
        <v>6.5</v>
      </c>
      <c r="AJ1844" s="8">
        <f t="shared" si="287"/>
        <v>-1</v>
      </c>
      <c r="AK1844" s="8">
        <f>SUM(AJ$3:AJ1844)</f>
        <v>-256.5</v>
      </c>
      <c r="AL1844" s="2">
        <v>8.5</v>
      </c>
      <c r="AM1844" s="8">
        <f t="shared" si="288"/>
        <v>-1</v>
      </c>
      <c r="AN1844" s="8">
        <f>SUM(AM$3:AM1844)</f>
        <v>85.5</v>
      </c>
      <c r="AO1844" s="2">
        <v>7.5</v>
      </c>
      <c r="AP1844" s="8">
        <f t="shared" si="289"/>
        <v>-1</v>
      </c>
      <c r="AQ1844" s="8">
        <f>SUM(AP$3:AP1844)</f>
        <v>-164.5</v>
      </c>
      <c r="AR1844">
        <v>2.85</v>
      </c>
      <c r="AS1844">
        <v>1.4</v>
      </c>
      <c r="AT1844" s="4">
        <f t="shared" si="283"/>
        <v>-1</v>
      </c>
      <c r="AU1844" s="5">
        <f>SUM($AT$3:AT1844)</f>
        <v>85.5</v>
      </c>
      <c r="AV1844" s="6">
        <f>SUM(R1844,U1844,X1844,AA1844,AD1844,AG1844)</f>
        <v>-0.72</v>
      </c>
    </row>
    <row r="1845" spans="1:48" x14ac:dyDescent="0.25">
      <c r="A1845">
        <f>IF(AND(G1845&lt;&gt;"",H1845&lt;&gt;"",I1845&lt;&gt;"",J1845&lt;&gt;"",K1845&lt;&gt;"",L1845&lt;&gt;"",M1845&lt;&gt;"",N1845&lt;&gt;"",O1845&lt;&gt;"",P1845&lt;&gt;"",Q1845&lt;&gt;"",T1845&lt;&gt;"",W1845&lt;&gt;"",Z1845&lt;&gt;"",AC1845&lt;&gt;"",AF1845&lt;&gt;"",AI1845&lt;&gt;"",AL1845&lt;&gt;"",AO1845&lt;&gt;"",AR1845&lt;&gt;"",AS1845&lt;&gt;""),1,0)</f>
        <v>1</v>
      </c>
      <c r="B1845" s="1">
        <v>43807</v>
      </c>
      <c r="C1845" t="s">
        <v>302</v>
      </c>
      <c r="D1845" t="s">
        <v>2315</v>
      </c>
      <c r="E1845" t="s">
        <v>485</v>
      </c>
      <c r="F1845" t="s">
        <v>487</v>
      </c>
      <c r="G1845">
        <v>2019</v>
      </c>
      <c r="H1845">
        <v>12</v>
      </c>
      <c r="I1845">
        <v>8</v>
      </c>
      <c r="J1845" t="s">
        <v>23</v>
      </c>
      <c r="K1845">
        <v>1</v>
      </c>
      <c r="L1845" s="3">
        <v>1</v>
      </c>
      <c r="M1845" s="3">
        <v>0</v>
      </c>
      <c r="N1845">
        <v>1.57</v>
      </c>
      <c r="O1845">
        <v>4</v>
      </c>
      <c r="P1845">
        <v>6</v>
      </c>
      <c r="Q1845" s="2">
        <v>2.0499999999999998</v>
      </c>
      <c r="R1845" s="8">
        <f t="shared" si="284"/>
        <v>-1</v>
      </c>
      <c r="S1845" s="8">
        <f>SUM($R$3:R1845)</f>
        <v>-54.34000000000011</v>
      </c>
      <c r="T1845" s="2">
        <v>1.7</v>
      </c>
      <c r="U1845" s="8">
        <f t="shared" si="285"/>
        <v>0.7</v>
      </c>
      <c r="V1845" s="8">
        <f>SUM($U$3:U1845)</f>
        <v>-148.13999999999982</v>
      </c>
      <c r="W1845" s="9">
        <v>1.36</v>
      </c>
      <c r="X1845" s="8">
        <f t="shared" si="280"/>
        <v>-1</v>
      </c>
      <c r="Y1845" s="8">
        <f>SUM($X$3:X1845)</f>
        <v>-61.760000000000133</v>
      </c>
      <c r="Z1845" s="9">
        <v>3.2</v>
      </c>
      <c r="AA1845" s="8">
        <f t="shared" si="281"/>
        <v>2.2000000000000002</v>
      </c>
      <c r="AB1845" s="8">
        <f>SUM($AA$3:AA1845)</f>
        <v>-146.22999999999976</v>
      </c>
      <c r="AC1845" s="2">
        <v>2.1</v>
      </c>
      <c r="AD1845" s="8">
        <f t="shared" si="282"/>
        <v>-1</v>
      </c>
      <c r="AE1845" s="8">
        <f>SUM(AD$3:AD1845)</f>
        <v>637.83000000000129</v>
      </c>
      <c r="AF1845" s="2">
        <v>1.72</v>
      </c>
      <c r="AG1845" s="8">
        <f t="shared" si="286"/>
        <v>0.72</v>
      </c>
      <c r="AH1845" s="8">
        <f>SUM(AG$3:AG1845)</f>
        <v>-107.79000000000016</v>
      </c>
      <c r="AI1845">
        <v>6</v>
      </c>
      <c r="AJ1845" s="8">
        <f t="shared" si="287"/>
        <v>5</v>
      </c>
      <c r="AK1845" s="8">
        <f>SUM(AJ$3:AJ1845)</f>
        <v>-251.5</v>
      </c>
      <c r="AL1845" s="2">
        <v>8.5</v>
      </c>
      <c r="AM1845" s="8">
        <f t="shared" si="288"/>
        <v>-1</v>
      </c>
      <c r="AN1845" s="8">
        <f>SUM(AM$3:AM1845)</f>
        <v>84.5</v>
      </c>
      <c r="AO1845" s="2">
        <v>7.5</v>
      </c>
      <c r="AP1845" s="8">
        <f t="shared" si="289"/>
        <v>-1</v>
      </c>
      <c r="AQ1845" s="8">
        <f>SUM(AP$3:AP1845)</f>
        <v>-165.5</v>
      </c>
      <c r="AR1845">
        <v>2.75</v>
      </c>
      <c r="AS1845">
        <v>1.42</v>
      </c>
      <c r="AT1845" s="4">
        <f t="shared" si="283"/>
        <v>-1</v>
      </c>
      <c r="AU1845" s="5">
        <f>SUM($AT$3:AT1845)</f>
        <v>84.5</v>
      </c>
      <c r="AV1845" s="6">
        <f>SUM(R1845,U1845,X1845,AA1845,AD1845,AG1845)</f>
        <v>0.62000000000000011</v>
      </c>
    </row>
    <row r="1846" spans="1:48" x14ac:dyDescent="0.25">
      <c r="A1846">
        <f>IF(AND(G1846&lt;&gt;"",H1846&lt;&gt;"",I1846&lt;&gt;"",J1846&lt;&gt;"",K1846&lt;&gt;"",L1846&lt;&gt;"",M1846&lt;&gt;"",N1846&lt;&gt;"",O1846&lt;&gt;"",P1846&lt;&gt;"",Q1846&lt;&gt;"",T1846&lt;&gt;"",W1846&lt;&gt;"",Z1846&lt;&gt;"",AC1846&lt;&gt;"",AF1846&lt;&gt;"",AI1846&lt;&gt;"",AL1846&lt;&gt;"",AO1846&lt;&gt;"",AR1846&lt;&gt;"",AS1846&lt;&gt;""),1,0)</f>
        <v>1</v>
      </c>
      <c r="B1846" s="1">
        <v>43807</v>
      </c>
      <c r="C1846" t="s">
        <v>302</v>
      </c>
      <c r="D1846" t="s">
        <v>2316</v>
      </c>
      <c r="E1846" t="s">
        <v>496</v>
      </c>
      <c r="F1846" t="s">
        <v>310</v>
      </c>
      <c r="G1846">
        <v>2019</v>
      </c>
      <c r="H1846">
        <v>12</v>
      </c>
      <c r="I1846">
        <v>8</v>
      </c>
      <c r="J1846" t="s">
        <v>23</v>
      </c>
      <c r="K1846">
        <v>1</v>
      </c>
      <c r="L1846" s="3">
        <v>3</v>
      </c>
      <c r="M1846" s="3">
        <v>1</v>
      </c>
      <c r="N1846">
        <v>2.15</v>
      </c>
      <c r="O1846">
        <v>3.1</v>
      </c>
      <c r="P1846">
        <v>3.8</v>
      </c>
      <c r="Q1846" s="2">
        <v>2.2000000000000002</v>
      </c>
      <c r="R1846" s="8">
        <f t="shared" si="284"/>
        <v>1.2000000000000002</v>
      </c>
      <c r="S1846" s="8">
        <f>SUM($R$3:R1846)</f>
        <v>-53.140000000000107</v>
      </c>
      <c r="T1846" s="2">
        <v>1.61</v>
      </c>
      <c r="U1846" s="8">
        <f t="shared" si="285"/>
        <v>-1</v>
      </c>
      <c r="V1846" s="8">
        <f>SUM($U$3:U1846)</f>
        <v>-149.13999999999982</v>
      </c>
      <c r="W1846" s="9">
        <v>1.57</v>
      </c>
      <c r="X1846" s="8">
        <f t="shared" si="280"/>
        <v>0.57000000000000006</v>
      </c>
      <c r="Y1846" s="8">
        <f>SUM($X$3:X1846)</f>
        <v>-61.190000000000133</v>
      </c>
      <c r="Z1846" s="9">
        <v>2.37</v>
      </c>
      <c r="AA1846" s="8">
        <f t="shared" si="281"/>
        <v>-1</v>
      </c>
      <c r="AB1846" s="8">
        <f>SUM($AA$3:AA1846)</f>
        <v>-147.22999999999976</v>
      </c>
      <c r="AC1846" s="2">
        <v>2.75</v>
      </c>
      <c r="AD1846" s="8">
        <f t="shared" si="282"/>
        <v>1.75</v>
      </c>
      <c r="AE1846" s="8">
        <f>SUM(AD$3:AD1846)</f>
        <v>639.58000000000129</v>
      </c>
      <c r="AF1846" s="2">
        <v>1.44</v>
      </c>
      <c r="AG1846" s="8">
        <f t="shared" si="286"/>
        <v>-1</v>
      </c>
      <c r="AH1846" s="8">
        <f>SUM(AG$3:AG1846)</f>
        <v>-108.79000000000016</v>
      </c>
      <c r="AI1846">
        <v>5.5</v>
      </c>
      <c r="AJ1846" s="8">
        <f t="shared" si="287"/>
        <v>-1</v>
      </c>
      <c r="AK1846" s="8">
        <f>SUM(AJ$3:AJ1846)</f>
        <v>-252.5</v>
      </c>
      <c r="AL1846" s="2">
        <v>10</v>
      </c>
      <c r="AM1846" s="8">
        <f t="shared" si="288"/>
        <v>-1</v>
      </c>
      <c r="AN1846" s="8">
        <f>SUM(AM$3:AM1846)</f>
        <v>83.5</v>
      </c>
      <c r="AO1846" s="2">
        <v>6</v>
      </c>
      <c r="AP1846" s="8">
        <f t="shared" si="289"/>
        <v>-1</v>
      </c>
      <c r="AQ1846" s="8">
        <f>SUM(AP$3:AP1846)</f>
        <v>-166.5</v>
      </c>
      <c r="AR1846">
        <v>4.5</v>
      </c>
      <c r="AS1846">
        <v>1.19</v>
      </c>
      <c r="AT1846" s="4">
        <f t="shared" si="283"/>
        <v>-1</v>
      </c>
      <c r="AU1846" s="5">
        <f>SUM($AT$3:AT1846)</f>
        <v>83.5</v>
      </c>
      <c r="AV1846" s="6">
        <f>SUM(R1846,U1846,X1846,AA1846,AD1846,AG1846)</f>
        <v>0.52000000000000024</v>
      </c>
    </row>
    <row r="1847" spans="1:48" x14ac:dyDescent="0.25">
      <c r="A1847">
        <f>IF(AND(G1847&lt;&gt;"",H1847&lt;&gt;"",I1847&lt;&gt;"",J1847&lt;&gt;"",K1847&lt;&gt;"",L1847&lt;&gt;"",M1847&lt;&gt;"",N1847&lt;&gt;"",O1847&lt;&gt;"",P1847&lt;&gt;"",Q1847&lt;&gt;"",T1847&lt;&gt;"",W1847&lt;&gt;"",Z1847&lt;&gt;"",AC1847&lt;&gt;"",AF1847&lt;&gt;"",AI1847&lt;&gt;"",AL1847&lt;&gt;"",AO1847&lt;&gt;"",AR1847&lt;&gt;"",AS1847&lt;&gt;""),1,0)</f>
        <v>0</v>
      </c>
      <c r="B1847" s="1">
        <v>43807</v>
      </c>
      <c r="C1847" t="s">
        <v>330</v>
      </c>
      <c r="D1847" t="s">
        <v>2317</v>
      </c>
      <c r="E1847" t="s">
        <v>332</v>
      </c>
      <c r="F1847" t="s">
        <v>510</v>
      </c>
      <c r="G1847">
        <v>2019</v>
      </c>
      <c r="H1847">
        <v>12</v>
      </c>
      <c r="I1847">
        <v>8</v>
      </c>
      <c r="J1847" t="s">
        <v>23</v>
      </c>
      <c r="K1847">
        <v>1</v>
      </c>
      <c r="L1847" s="3">
        <v>1</v>
      </c>
      <c r="M1847" s="3">
        <v>1</v>
      </c>
      <c r="N1847">
        <v>12</v>
      </c>
      <c r="O1847">
        <v>5.5</v>
      </c>
      <c r="P1847">
        <v>1.25</v>
      </c>
      <c r="Q1847" s="2">
        <v>2.1</v>
      </c>
      <c r="R1847" s="8" t="str">
        <f t="shared" si="284"/>
        <v/>
      </c>
      <c r="S1847" s="8">
        <f>SUM($R$3:R1847)</f>
        <v>-53.140000000000107</v>
      </c>
      <c r="T1847" s="2">
        <v>1.66</v>
      </c>
      <c r="U1847" s="8" t="str">
        <f t="shared" si="285"/>
        <v/>
      </c>
      <c r="V1847" s="8">
        <f>SUM($U$3:U1847)</f>
        <v>-149.13999999999982</v>
      </c>
      <c r="W1847" s="9">
        <v>1.2</v>
      </c>
      <c r="X1847" s="8" t="str">
        <f t="shared" si="280"/>
        <v/>
      </c>
      <c r="Y1847" s="8">
        <f>SUM($X$3:X1847)</f>
        <v>-61.190000000000133</v>
      </c>
      <c r="Z1847" s="9">
        <v>4.33</v>
      </c>
      <c r="AA1847" s="8" t="str">
        <f t="shared" si="281"/>
        <v/>
      </c>
      <c r="AB1847" s="8">
        <f>SUM($AA$3:AA1847)</f>
        <v>-147.22999999999976</v>
      </c>
      <c r="AC1847" s="2">
        <v>1.61</v>
      </c>
      <c r="AD1847" s="8" t="str">
        <f t="shared" si="282"/>
        <v/>
      </c>
      <c r="AE1847" s="8">
        <f>SUM(AD$3:AD1847)</f>
        <v>639.58000000000129</v>
      </c>
      <c r="AF1847" s="2">
        <v>2.25</v>
      </c>
      <c r="AG1847" s="8" t="str">
        <f t="shared" si="286"/>
        <v/>
      </c>
      <c r="AH1847" s="8">
        <f>SUM(AG$3:AG1847)</f>
        <v>-108.79000000000016</v>
      </c>
      <c r="AI1847">
        <v>29</v>
      </c>
      <c r="AJ1847" s="8" t="str">
        <f t="shared" si="287"/>
        <v/>
      </c>
      <c r="AK1847" s="8">
        <f>SUM(AJ$3:AJ1847)</f>
        <v>-252.5</v>
      </c>
      <c r="AL1847" s="2">
        <v>34</v>
      </c>
      <c r="AM1847" s="8" t="str">
        <f t="shared" si="288"/>
        <v/>
      </c>
      <c r="AN1847" s="8">
        <f>SUM(AM$3:AM1847)</f>
        <v>83.5</v>
      </c>
      <c r="AO1847" s="2">
        <v>11</v>
      </c>
      <c r="AP1847" s="8" t="str">
        <f t="shared" si="289"/>
        <v/>
      </c>
      <c r="AQ1847" s="8">
        <f>SUM(AP$3:AP1847)</f>
        <v>-166.5</v>
      </c>
      <c r="AT1847" s="4" t="str">
        <f t="shared" si="283"/>
        <v/>
      </c>
      <c r="AU1847" s="5">
        <f>SUM($AT$3:AT1847)</f>
        <v>83.5</v>
      </c>
      <c r="AV1847" s="6">
        <f>SUM(R1847,U1847,X1847,AA1847,AD1847,AG1847)</f>
        <v>0</v>
      </c>
    </row>
    <row r="1848" spans="1:48" x14ac:dyDescent="0.25">
      <c r="A1848">
        <f>IF(AND(G1848&lt;&gt;"",H1848&lt;&gt;"",I1848&lt;&gt;"",J1848&lt;&gt;"",K1848&lt;&gt;"",L1848&lt;&gt;"",M1848&lt;&gt;"",N1848&lt;&gt;"",O1848&lt;&gt;"",P1848&lt;&gt;"",Q1848&lt;&gt;"",T1848&lt;&gt;"",W1848&lt;&gt;"",Z1848&lt;&gt;"",AC1848&lt;&gt;"",AF1848&lt;&gt;"",AI1848&lt;&gt;"",AL1848&lt;&gt;"",AO1848&lt;&gt;"",AR1848&lt;&gt;"",AS1848&lt;&gt;""),1,0)</f>
        <v>1</v>
      </c>
      <c r="B1848" s="1">
        <v>43807</v>
      </c>
      <c r="C1848" t="s">
        <v>330</v>
      </c>
      <c r="D1848" t="s">
        <v>2318</v>
      </c>
      <c r="E1848" t="s">
        <v>335</v>
      </c>
      <c r="F1848" t="s">
        <v>513</v>
      </c>
      <c r="G1848">
        <v>2019</v>
      </c>
      <c r="H1848">
        <v>12</v>
      </c>
      <c r="I1848">
        <v>8</v>
      </c>
      <c r="J1848" t="s">
        <v>23</v>
      </c>
      <c r="K1848">
        <v>1</v>
      </c>
      <c r="L1848" s="3">
        <v>2</v>
      </c>
      <c r="M1848" s="3">
        <v>3</v>
      </c>
      <c r="N1848">
        <v>2</v>
      </c>
      <c r="O1848">
        <v>3.1</v>
      </c>
      <c r="P1848">
        <v>4.2</v>
      </c>
      <c r="Q1848" s="2">
        <v>2.2000000000000002</v>
      </c>
      <c r="R1848" s="8">
        <f t="shared" si="284"/>
        <v>1.2000000000000002</v>
      </c>
      <c r="S1848" s="8">
        <f>SUM($R$3:R1848)</f>
        <v>-51.940000000000104</v>
      </c>
      <c r="T1848" s="2">
        <v>1.61</v>
      </c>
      <c r="U1848" s="8">
        <f t="shared" si="285"/>
        <v>-1</v>
      </c>
      <c r="V1848" s="8">
        <f>SUM($U$3:U1848)</f>
        <v>-150.13999999999982</v>
      </c>
      <c r="W1848" s="9">
        <v>1.5</v>
      </c>
      <c r="X1848" s="8">
        <f t="shared" si="280"/>
        <v>0.5</v>
      </c>
      <c r="Y1848" s="8">
        <f>SUM($X$3:X1848)</f>
        <v>-60.690000000000133</v>
      </c>
      <c r="Z1848" s="9">
        <v>2.5</v>
      </c>
      <c r="AA1848" s="8">
        <f t="shared" si="281"/>
        <v>-1</v>
      </c>
      <c r="AB1848" s="8">
        <f>SUM($AA$3:AA1848)</f>
        <v>-148.22999999999976</v>
      </c>
      <c r="AC1848" s="2">
        <v>2.7</v>
      </c>
      <c r="AD1848" s="8">
        <f t="shared" si="282"/>
        <v>1.7000000000000002</v>
      </c>
      <c r="AE1848" s="8">
        <f>SUM(AD$3:AD1848)</f>
        <v>641.28000000000134</v>
      </c>
      <c r="AF1848" s="2">
        <v>1.44</v>
      </c>
      <c r="AG1848" s="8">
        <f t="shared" si="286"/>
        <v>-1</v>
      </c>
      <c r="AH1848" s="8">
        <f>SUM(AG$3:AG1848)</f>
        <v>-109.79000000000016</v>
      </c>
      <c r="AI1848">
        <v>5.5</v>
      </c>
      <c r="AJ1848" s="8">
        <f t="shared" si="287"/>
        <v>-1</v>
      </c>
      <c r="AK1848" s="8">
        <f>SUM(AJ$3:AJ1848)</f>
        <v>-253.5</v>
      </c>
      <c r="AL1848" s="2">
        <v>9.5</v>
      </c>
      <c r="AM1848" s="8">
        <f t="shared" si="288"/>
        <v>-1</v>
      </c>
      <c r="AN1848" s="8">
        <f>SUM(AM$3:AM1848)</f>
        <v>82.5</v>
      </c>
      <c r="AO1848" s="2">
        <v>6</v>
      </c>
      <c r="AP1848" s="8">
        <f t="shared" si="289"/>
        <v>-1</v>
      </c>
      <c r="AQ1848" s="8">
        <f>SUM(AP$3:AP1848)</f>
        <v>-167.5</v>
      </c>
      <c r="AR1848">
        <v>4</v>
      </c>
      <c r="AS1848">
        <v>1.23</v>
      </c>
      <c r="AT1848" s="4">
        <f t="shared" si="283"/>
        <v>-1</v>
      </c>
      <c r="AU1848" s="5">
        <f>SUM($AT$3:AT1848)</f>
        <v>82.5</v>
      </c>
      <c r="AV1848" s="6">
        <f>SUM(R1848,U1848,X1848,AA1848,AD1848,AG1848)</f>
        <v>0.40000000000000036</v>
      </c>
    </row>
    <row r="1849" spans="1:48" x14ac:dyDescent="0.25">
      <c r="A1849">
        <f>IF(AND(G1849&lt;&gt;"",H1849&lt;&gt;"",I1849&lt;&gt;"",J1849&lt;&gt;"",K1849&lt;&gt;"",L1849&lt;&gt;"",M1849&lt;&gt;"",N1849&lt;&gt;"",O1849&lt;&gt;"",P1849&lt;&gt;"",Q1849&lt;&gt;"",T1849&lt;&gt;"",W1849&lt;&gt;"",Z1849&lt;&gt;"",AC1849&lt;&gt;"",AF1849&lt;&gt;"",AI1849&lt;&gt;"",AL1849&lt;&gt;"",AO1849&lt;&gt;"",AR1849&lt;&gt;"",AS1849&lt;&gt;""),1,0)</f>
        <v>1</v>
      </c>
      <c r="B1849" s="1">
        <v>43807</v>
      </c>
      <c r="C1849" t="s">
        <v>330</v>
      </c>
      <c r="D1849" t="s">
        <v>2319</v>
      </c>
      <c r="E1849" t="s">
        <v>336</v>
      </c>
      <c r="F1849" t="s">
        <v>566</v>
      </c>
      <c r="G1849">
        <v>2019</v>
      </c>
      <c r="H1849">
        <v>12</v>
      </c>
      <c r="I1849">
        <v>8</v>
      </c>
      <c r="J1849" t="s">
        <v>23</v>
      </c>
      <c r="K1849">
        <v>1</v>
      </c>
      <c r="L1849" s="3">
        <v>2</v>
      </c>
      <c r="M1849" s="3">
        <v>0</v>
      </c>
      <c r="N1849">
        <v>1.4</v>
      </c>
      <c r="O1849">
        <v>5</v>
      </c>
      <c r="P1849">
        <v>7</v>
      </c>
      <c r="Q1849" s="2">
        <v>1.95</v>
      </c>
      <c r="R1849" s="8">
        <f t="shared" si="284"/>
        <v>-1</v>
      </c>
      <c r="S1849" s="8">
        <f>SUM($R$3:R1849)</f>
        <v>-52.940000000000104</v>
      </c>
      <c r="T1849" s="2">
        <v>1.8</v>
      </c>
      <c r="U1849" s="8">
        <f t="shared" si="285"/>
        <v>0.8</v>
      </c>
      <c r="V1849" s="8">
        <f>SUM($U$3:U1849)</f>
        <v>-149.3399999999998</v>
      </c>
      <c r="W1849" s="9">
        <v>1.22</v>
      </c>
      <c r="X1849" s="8">
        <f t="shared" si="280"/>
        <v>0.21999999999999997</v>
      </c>
      <c r="Y1849" s="8">
        <f>SUM($X$3:X1849)</f>
        <v>-60.470000000000134</v>
      </c>
      <c r="Z1849" s="9">
        <v>4</v>
      </c>
      <c r="AA1849" s="8">
        <f t="shared" si="281"/>
        <v>-1</v>
      </c>
      <c r="AB1849" s="8">
        <f>SUM($AA$3:AA1849)</f>
        <v>-149.22999999999976</v>
      </c>
      <c r="AC1849" s="2">
        <v>1.7</v>
      </c>
      <c r="AD1849" s="8">
        <f t="shared" si="282"/>
        <v>0.7</v>
      </c>
      <c r="AE1849" s="8">
        <f>SUM(AD$3:AD1849)</f>
        <v>641.98000000000138</v>
      </c>
      <c r="AF1849" s="2">
        <v>2.1</v>
      </c>
      <c r="AG1849" s="8">
        <f t="shared" si="286"/>
        <v>1.1000000000000001</v>
      </c>
      <c r="AH1849" s="8">
        <f>SUM(AG$3:AG1849)</f>
        <v>-108.69000000000017</v>
      </c>
      <c r="AI1849">
        <v>7</v>
      </c>
      <c r="AJ1849" s="8">
        <f t="shared" si="287"/>
        <v>-1</v>
      </c>
      <c r="AK1849" s="8">
        <f>SUM(AJ$3:AJ1849)</f>
        <v>-254.5</v>
      </c>
      <c r="AL1849" s="2">
        <v>8</v>
      </c>
      <c r="AM1849" s="8">
        <f t="shared" si="288"/>
        <v>-1</v>
      </c>
      <c r="AN1849" s="8">
        <f>SUM(AM$3:AM1849)</f>
        <v>81.5</v>
      </c>
      <c r="AO1849" s="2">
        <v>9.5</v>
      </c>
      <c r="AP1849" s="8">
        <f t="shared" si="289"/>
        <v>-1</v>
      </c>
      <c r="AQ1849" s="8">
        <f>SUM(AP$3:AP1849)</f>
        <v>-168.5</v>
      </c>
      <c r="AR1849">
        <v>2.15</v>
      </c>
      <c r="AS1849">
        <v>1.67</v>
      </c>
      <c r="AT1849" s="4">
        <f t="shared" si="283"/>
        <v>-1</v>
      </c>
      <c r="AU1849" s="5">
        <f>SUM($AT$3:AT1849)</f>
        <v>81.5</v>
      </c>
      <c r="AV1849" s="6">
        <f>SUM(R1849,U1849,X1849,AA1849,AD1849,AG1849)</f>
        <v>0.82000000000000006</v>
      </c>
    </row>
    <row r="1850" spans="1:48" x14ac:dyDescent="0.25">
      <c r="A1850">
        <f>IF(AND(G1850&lt;&gt;"",H1850&lt;&gt;"",I1850&lt;&gt;"",J1850&lt;&gt;"",K1850&lt;&gt;"",L1850&lt;&gt;"",M1850&lt;&gt;"",N1850&lt;&gt;"",O1850&lt;&gt;"",P1850&lt;&gt;"",Q1850&lt;&gt;"",T1850&lt;&gt;"",W1850&lt;&gt;"",Z1850&lt;&gt;"",AC1850&lt;&gt;"",AF1850&lt;&gt;"",AI1850&lt;&gt;"",AL1850&lt;&gt;"",AO1850&lt;&gt;"",AR1850&lt;&gt;"",AS1850&lt;&gt;""),1,0)</f>
        <v>1</v>
      </c>
      <c r="B1850" s="1">
        <v>43807</v>
      </c>
      <c r="C1850" t="s">
        <v>330</v>
      </c>
      <c r="D1850" t="s">
        <v>2320</v>
      </c>
      <c r="E1850" t="s">
        <v>344</v>
      </c>
      <c r="F1850" t="s">
        <v>341</v>
      </c>
      <c r="G1850">
        <v>2019</v>
      </c>
      <c r="H1850">
        <v>12</v>
      </c>
      <c r="I1850">
        <v>8</v>
      </c>
      <c r="J1850" t="s">
        <v>23</v>
      </c>
      <c r="K1850">
        <v>1</v>
      </c>
      <c r="L1850" s="3">
        <v>1</v>
      </c>
      <c r="M1850" s="3">
        <v>0</v>
      </c>
      <c r="N1850">
        <v>1.33</v>
      </c>
      <c r="O1850">
        <v>5</v>
      </c>
      <c r="P1850">
        <v>9</v>
      </c>
      <c r="Q1850" s="2">
        <v>1.9</v>
      </c>
      <c r="R1850" s="8">
        <f t="shared" si="284"/>
        <v>-1</v>
      </c>
      <c r="S1850" s="8">
        <f>SUM($R$3:R1850)</f>
        <v>-53.940000000000104</v>
      </c>
      <c r="T1850" s="2">
        <v>1.9</v>
      </c>
      <c r="U1850" s="8">
        <f t="shared" si="285"/>
        <v>0.89999999999999991</v>
      </c>
      <c r="V1850" s="8">
        <f>SUM($U$3:U1850)</f>
        <v>-148.4399999999998</v>
      </c>
      <c r="W1850" s="9">
        <v>1.18</v>
      </c>
      <c r="X1850" s="8">
        <f t="shared" si="280"/>
        <v>-1</v>
      </c>
      <c r="Y1850" s="8">
        <f>SUM($X$3:X1850)</f>
        <v>-61.470000000000134</v>
      </c>
      <c r="Z1850" s="9">
        <v>4.5</v>
      </c>
      <c r="AA1850" s="8">
        <f t="shared" si="281"/>
        <v>3.5</v>
      </c>
      <c r="AB1850" s="8">
        <f>SUM($AA$3:AA1850)</f>
        <v>-145.72999999999976</v>
      </c>
      <c r="AC1850" s="2">
        <v>1.6</v>
      </c>
      <c r="AD1850" s="8">
        <f t="shared" si="282"/>
        <v>-1</v>
      </c>
      <c r="AE1850" s="8">
        <f>SUM(AD$3:AD1850)</f>
        <v>640.98000000000138</v>
      </c>
      <c r="AF1850" s="2">
        <v>2.2999999999999998</v>
      </c>
      <c r="AG1850" s="8">
        <f t="shared" si="286"/>
        <v>1.2999999999999998</v>
      </c>
      <c r="AH1850" s="8">
        <f>SUM(AG$3:AG1850)</f>
        <v>-107.39000000000017</v>
      </c>
      <c r="AI1850">
        <v>7.5</v>
      </c>
      <c r="AJ1850" s="8">
        <f t="shared" si="287"/>
        <v>6.5</v>
      </c>
      <c r="AK1850" s="8">
        <f>SUM(AJ$3:AJ1850)</f>
        <v>-248</v>
      </c>
      <c r="AL1850" s="2">
        <v>8</v>
      </c>
      <c r="AM1850" s="8">
        <f t="shared" si="288"/>
        <v>-1</v>
      </c>
      <c r="AN1850" s="8">
        <f>SUM(AM$3:AM1850)</f>
        <v>80.5</v>
      </c>
      <c r="AO1850" s="2">
        <v>10</v>
      </c>
      <c r="AP1850" s="8">
        <f t="shared" si="289"/>
        <v>-1</v>
      </c>
      <c r="AQ1850" s="8">
        <f>SUM(AP$3:AP1850)</f>
        <v>-169.5</v>
      </c>
      <c r="AR1850">
        <v>2.0499999999999998</v>
      </c>
      <c r="AS1850">
        <v>1.85</v>
      </c>
      <c r="AT1850" s="4">
        <f t="shared" si="283"/>
        <v>-1</v>
      </c>
      <c r="AU1850" s="5">
        <f>SUM($AT$3:AT1850)</f>
        <v>80.5</v>
      </c>
      <c r="AV1850" s="6">
        <f>SUM(R1850,U1850,X1850,AA1850,AD1850,AG1850)</f>
        <v>2.6999999999999997</v>
      </c>
    </row>
    <row r="1851" spans="1:48" x14ac:dyDescent="0.25">
      <c r="A1851">
        <f>IF(AND(G1851&lt;&gt;"",H1851&lt;&gt;"",I1851&lt;&gt;"",J1851&lt;&gt;"",K1851&lt;&gt;"",L1851&lt;&gt;"",M1851&lt;&gt;"",N1851&lt;&gt;"",O1851&lt;&gt;"",P1851&lt;&gt;"",Q1851&lt;&gt;"",T1851&lt;&gt;"",W1851&lt;&gt;"",Z1851&lt;&gt;"",AC1851&lt;&gt;"",AF1851&lt;&gt;"",AI1851&lt;&gt;"",AL1851&lt;&gt;"",AO1851&lt;&gt;"",AR1851&lt;&gt;"",AS1851&lt;&gt;""),1,0)</f>
        <v>0</v>
      </c>
      <c r="B1851" s="1">
        <v>43807</v>
      </c>
      <c r="C1851" t="s">
        <v>283</v>
      </c>
      <c r="D1851" t="s">
        <v>1304</v>
      </c>
      <c r="E1851" t="s">
        <v>286</v>
      </c>
      <c r="F1851" t="s">
        <v>285</v>
      </c>
      <c r="G1851">
        <v>2019</v>
      </c>
      <c r="H1851">
        <v>12</v>
      </c>
      <c r="I1851">
        <v>8</v>
      </c>
      <c r="J1851" t="s">
        <v>23</v>
      </c>
      <c r="K1851">
        <v>1</v>
      </c>
      <c r="L1851" s="3">
        <v>1</v>
      </c>
      <c r="M1851" s="3">
        <v>4</v>
      </c>
      <c r="N1851">
        <v>4.75</v>
      </c>
      <c r="O1851">
        <v>4.2</v>
      </c>
      <c r="P1851">
        <v>1.65</v>
      </c>
      <c r="Q1851" s="2">
        <v>1.57</v>
      </c>
      <c r="R1851" s="8" t="str">
        <f t="shared" si="284"/>
        <v/>
      </c>
      <c r="S1851" s="8">
        <f>SUM($R$3:R1851)</f>
        <v>-53.940000000000104</v>
      </c>
      <c r="T1851" s="2">
        <v>2.25</v>
      </c>
      <c r="U1851" s="8" t="str">
        <f t="shared" si="285"/>
        <v/>
      </c>
      <c r="V1851" s="8">
        <f>SUM($U$3:U1851)</f>
        <v>-148.4399999999998</v>
      </c>
      <c r="W1851" s="9">
        <v>1.1599999999999999</v>
      </c>
      <c r="X1851" s="8" t="str">
        <f t="shared" si="280"/>
        <v/>
      </c>
      <c r="Y1851" s="8">
        <f>SUM($X$3:X1851)</f>
        <v>-61.470000000000134</v>
      </c>
      <c r="Z1851" s="9">
        <v>5</v>
      </c>
      <c r="AA1851" s="8" t="str">
        <f t="shared" si="281"/>
        <v/>
      </c>
      <c r="AB1851" s="8">
        <f>SUM($AA$3:AA1851)</f>
        <v>-145.72999999999976</v>
      </c>
      <c r="AC1851" s="2">
        <v>1.53</v>
      </c>
      <c r="AD1851" s="8" t="str">
        <f t="shared" si="282"/>
        <v/>
      </c>
      <c r="AE1851" s="8">
        <f>SUM(AD$3:AD1851)</f>
        <v>640.98000000000138</v>
      </c>
      <c r="AF1851" s="2">
        <v>2.5</v>
      </c>
      <c r="AG1851" s="8" t="str">
        <f t="shared" si="286"/>
        <v/>
      </c>
      <c r="AH1851" s="8">
        <f>SUM(AG$3:AG1851)</f>
        <v>-107.39000000000017</v>
      </c>
      <c r="AI1851">
        <v>19</v>
      </c>
      <c r="AJ1851" s="8" t="str">
        <f t="shared" si="287"/>
        <v/>
      </c>
      <c r="AK1851" s="8">
        <f>SUM(AJ$3:AJ1851)</f>
        <v>-248</v>
      </c>
      <c r="AL1851" s="2">
        <v>17</v>
      </c>
      <c r="AM1851" s="8" t="str">
        <f t="shared" si="288"/>
        <v/>
      </c>
      <c r="AN1851" s="8">
        <f>SUM(AM$3:AM1851)</f>
        <v>80.5</v>
      </c>
      <c r="AO1851" s="2">
        <v>9</v>
      </c>
      <c r="AP1851" s="8" t="str">
        <f t="shared" si="289"/>
        <v/>
      </c>
      <c r="AQ1851" s="8">
        <f>SUM(AP$3:AP1851)</f>
        <v>-169.5</v>
      </c>
      <c r="AT1851" s="4" t="str">
        <f t="shared" si="283"/>
        <v/>
      </c>
      <c r="AU1851" s="5">
        <f>SUM($AT$3:AT1851)</f>
        <v>80.5</v>
      </c>
      <c r="AV1851" s="6">
        <f>SUM(R1851,U1851,X1851,AA1851,AD1851,AG1851)</f>
        <v>0</v>
      </c>
    </row>
    <row r="1852" spans="1:48" x14ac:dyDescent="0.25">
      <c r="A1852">
        <f>IF(AND(G1852&lt;&gt;"",H1852&lt;&gt;"",I1852&lt;&gt;"",J1852&lt;&gt;"",K1852&lt;&gt;"",L1852&lt;&gt;"",M1852&lt;&gt;"",N1852&lt;&gt;"",O1852&lt;&gt;"",P1852&lt;&gt;"",Q1852&lt;&gt;"",T1852&lt;&gt;"",W1852&lt;&gt;"",Z1852&lt;&gt;"",AC1852&lt;&gt;"",AF1852&lt;&gt;"",AI1852&lt;&gt;"",AL1852&lt;&gt;"",AO1852&lt;&gt;"",AR1852&lt;&gt;"",AS1852&lt;&gt;""),1,0)</f>
        <v>1</v>
      </c>
      <c r="B1852" s="1">
        <v>43807</v>
      </c>
      <c r="C1852" t="s">
        <v>283</v>
      </c>
      <c r="D1852" t="s">
        <v>2321</v>
      </c>
      <c r="E1852" t="s">
        <v>535</v>
      </c>
      <c r="F1852" t="s">
        <v>237</v>
      </c>
      <c r="G1852">
        <v>2019</v>
      </c>
      <c r="H1852">
        <v>12</v>
      </c>
      <c r="I1852">
        <v>8</v>
      </c>
      <c r="J1852" t="s">
        <v>23</v>
      </c>
      <c r="K1852">
        <v>1</v>
      </c>
      <c r="L1852" s="3">
        <v>2</v>
      </c>
      <c r="M1852" s="3">
        <v>2</v>
      </c>
      <c r="N1852">
        <v>2.6</v>
      </c>
      <c r="O1852">
        <v>3.2</v>
      </c>
      <c r="P1852">
        <v>2.87</v>
      </c>
      <c r="Q1852" s="2">
        <v>1.8</v>
      </c>
      <c r="R1852" s="8">
        <f t="shared" si="284"/>
        <v>0.8</v>
      </c>
      <c r="S1852" s="8">
        <f>SUM($R$3:R1852)</f>
        <v>-53.140000000000107</v>
      </c>
      <c r="T1852" s="2">
        <v>1.95</v>
      </c>
      <c r="U1852" s="8">
        <f t="shared" si="285"/>
        <v>-1</v>
      </c>
      <c r="V1852" s="8">
        <f>SUM($U$3:U1852)</f>
        <v>-149.4399999999998</v>
      </c>
      <c r="W1852" s="9">
        <v>1.36</v>
      </c>
      <c r="X1852" s="8">
        <f t="shared" si="280"/>
        <v>0.3600000000000001</v>
      </c>
      <c r="Y1852" s="8">
        <f>SUM($X$3:X1852)</f>
        <v>-61.110000000000134</v>
      </c>
      <c r="Z1852" s="9">
        <v>3.2</v>
      </c>
      <c r="AA1852" s="8">
        <f t="shared" si="281"/>
        <v>-1</v>
      </c>
      <c r="AB1852" s="8">
        <f>SUM($AA$3:AA1852)</f>
        <v>-146.72999999999976</v>
      </c>
      <c r="AC1852" s="2">
        <v>2.1</v>
      </c>
      <c r="AD1852" s="8">
        <f t="shared" si="282"/>
        <v>1.1000000000000001</v>
      </c>
      <c r="AE1852" s="8">
        <f>SUM(AD$3:AD1852)</f>
        <v>642.08000000000141</v>
      </c>
      <c r="AF1852" s="2">
        <v>1.72</v>
      </c>
      <c r="AG1852" s="8">
        <f t="shared" si="286"/>
        <v>-1</v>
      </c>
      <c r="AH1852" s="8">
        <f>SUM(AG$3:AG1852)</f>
        <v>-108.39000000000017</v>
      </c>
      <c r="AI1852">
        <v>9</v>
      </c>
      <c r="AJ1852" s="8">
        <f t="shared" si="287"/>
        <v>-1</v>
      </c>
      <c r="AK1852" s="8">
        <f>SUM(AJ$3:AJ1852)</f>
        <v>-249</v>
      </c>
      <c r="AL1852" s="2">
        <v>11</v>
      </c>
      <c r="AM1852" s="8">
        <f t="shared" si="288"/>
        <v>-1</v>
      </c>
      <c r="AN1852" s="8">
        <f>SUM(AM$3:AM1852)</f>
        <v>79.5</v>
      </c>
      <c r="AO1852" s="2">
        <v>6.5</v>
      </c>
      <c r="AP1852" s="8">
        <f t="shared" si="289"/>
        <v>-1</v>
      </c>
      <c r="AQ1852" s="8">
        <f>SUM(AP$3:AP1852)</f>
        <v>-170.5</v>
      </c>
      <c r="AR1852">
        <v>5.25</v>
      </c>
      <c r="AS1852">
        <v>1.1599999999999999</v>
      </c>
      <c r="AT1852" s="4">
        <f t="shared" si="283"/>
        <v>-1</v>
      </c>
      <c r="AU1852" s="5">
        <f>SUM($AT$3:AT1852)</f>
        <v>79.5</v>
      </c>
      <c r="AV1852" s="6">
        <f>SUM(R1852,U1852,X1852,AA1852,AD1852,AG1852)</f>
        <v>-0.73999999999999977</v>
      </c>
    </row>
    <row r="1853" spans="1:48" x14ac:dyDescent="0.25">
      <c r="A1853">
        <f>IF(AND(G1853&lt;&gt;"",H1853&lt;&gt;"",I1853&lt;&gt;"",J1853&lt;&gt;"",K1853&lt;&gt;"",L1853&lt;&gt;"",M1853&lt;&gt;"",N1853&lt;&gt;"",O1853&lt;&gt;"",P1853&lt;&gt;"",Q1853&lt;&gt;"",T1853&lt;&gt;"",W1853&lt;&gt;"",Z1853&lt;&gt;"",AC1853&lt;&gt;"",AF1853&lt;&gt;"",AI1853&lt;&gt;"",AL1853&lt;&gt;"",AO1853&lt;&gt;"",AR1853&lt;&gt;"",AS1853&lt;&gt;""),1,0)</f>
        <v>1</v>
      </c>
      <c r="B1853" s="1">
        <v>43807</v>
      </c>
      <c r="C1853" t="s">
        <v>283</v>
      </c>
      <c r="D1853" t="s">
        <v>2322</v>
      </c>
      <c r="E1853" t="s">
        <v>533</v>
      </c>
      <c r="F1853" t="s">
        <v>532</v>
      </c>
      <c r="G1853">
        <v>2019</v>
      </c>
      <c r="H1853">
        <v>12</v>
      </c>
      <c r="I1853">
        <v>8</v>
      </c>
      <c r="J1853" t="s">
        <v>23</v>
      </c>
      <c r="K1853">
        <v>1</v>
      </c>
      <c r="L1853" s="3">
        <v>2</v>
      </c>
      <c r="M1853" s="3">
        <v>1</v>
      </c>
      <c r="N1853">
        <v>2.5499999999999998</v>
      </c>
      <c r="O1853">
        <v>3.3</v>
      </c>
      <c r="P1853">
        <v>2.8</v>
      </c>
      <c r="Q1853" s="2">
        <v>1.8</v>
      </c>
      <c r="R1853" s="8">
        <f t="shared" si="284"/>
        <v>0.8</v>
      </c>
      <c r="S1853" s="8">
        <f>SUM($R$3:R1853)</f>
        <v>-52.34000000000011</v>
      </c>
      <c r="T1853" s="2">
        <v>1.95</v>
      </c>
      <c r="U1853" s="8">
        <f t="shared" si="285"/>
        <v>-1</v>
      </c>
      <c r="V1853" s="8">
        <f>SUM($U$3:U1853)</f>
        <v>-150.4399999999998</v>
      </c>
      <c r="W1853" s="9">
        <v>1.33</v>
      </c>
      <c r="X1853" s="8">
        <f t="shared" si="280"/>
        <v>0.33000000000000007</v>
      </c>
      <c r="Y1853" s="8">
        <f>SUM($X$3:X1853)</f>
        <v>-60.780000000000136</v>
      </c>
      <c r="Z1853" s="9">
        <v>3.4</v>
      </c>
      <c r="AA1853" s="8">
        <f t="shared" si="281"/>
        <v>-1</v>
      </c>
      <c r="AB1853" s="8">
        <f>SUM($AA$3:AA1853)</f>
        <v>-147.72999999999976</v>
      </c>
      <c r="AC1853" s="2">
        <v>1.9</v>
      </c>
      <c r="AD1853" s="8">
        <f t="shared" si="282"/>
        <v>0.89999999999999991</v>
      </c>
      <c r="AE1853" s="8">
        <f>SUM(AD$3:AD1853)</f>
        <v>642.98000000000138</v>
      </c>
      <c r="AF1853" s="2">
        <v>1.9</v>
      </c>
      <c r="AG1853" s="8">
        <f t="shared" si="286"/>
        <v>-1</v>
      </c>
      <c r="AH1853" s="8">
        <f>SUM(AG$3:AG1853)</f>
        <v>-109.39000000000017</v>
      </c>
      <c r="AI1853">
        <v>9</v>
      </c>
      <c r="AJ1853" s="8">
        <f t="shared" si="287"/>
        <v>-1</v>
      </c>
      <c r="AK1853" s="8">
        <f>SUM(AJ$3:AJ1853)</f>
        <v>-250</v>
      </c>
      <c r="AL1853" s="2">
        <v>11</v>
      </c>
      <c r="AM1853" s="8">
        <f t="shared" si="288"/>
        <v>10</v>
      </c>
      <c r="AN1853" s="8">
        <f>SUM(AM$3:AM1853)</f>
        <v>89.5</v>
      </c>
      <c r="AO1853" s="2">
        <v>6.5</v>
      </c>
      <c r="AP1853" s="8">
        <f t="shared" si="289"/>
        <v>-1</v>
      </c>
      <c r="AQ1853" s="8">
        <f>SUM(AP$3:AP1853)</f>
        <v>-171.5</v>
      </c>
      <c r="AR1853">
        <v>5.25</v>
      </c>
      <c r="AS1853">
        <v>1.1599999999999999</v>
      </c>
      <c r="AT1853" s="4">
        <f t="shared" si="283"/>
        <v>10</v>
      </c>
      <c r="AU1853" s="5">
        <f>SUM($AT$3:AT1853)</f>
        <v>89.5</v>
      </c>
      <c r="AV1853" s="6">
        <f>SUM(R1853,U1853,X1853,AA1853,AD1853,AG1853)</f>
        <v>-0.97</v>
      </c>
    </row>
    <row r="1854" spans="1:48" x14ac:dyDescent="0.25">
      <c r="A1854">
        <f>IF(AND(G1854&lt;&gt;"",H1854&lt;&gt;"",I1854&lt;&gt;"",J1854&lt;&gt;"",K1854&lt;&gt;"",L1854&lt;&gt;"",M1854&lt;&gt;"",N1854&lt;&gt;"",O1854&lt;&gt;"",P1854&lt;&gt;"",Q1854&lt;&gt;"",T1854&lt;&gt;"",W1854&lt;&gt;"",Z1854&lt;&gt;"",AC1854&lt;&gt;"",AF1854&lt;&gt;"",AI1854&lt;&gt;"",AL1854&lt;&gt;"",AO1854&lt;&gt;"",AR1854&lt;&gt;"",AS1854&lt;&gt;""),1,0)</f>
        <v>1</v>
      </c>
      <c r="B1854" s="1">
        <v>43807</v>
      </c>
      <c r="C1854" t="s">
        <v>283</v>
      </c>
      <c r="D1854" t="s">
        <v>2323</v>
      </c>
      <c r="E1854" t="s">
        <v>530</v>
      </c>
      <c r="F1854" t="s">
        <v>529</v>
      </c>
      <c r="G1854">
        <v>2019</v>
      </c>
      <c r="H1854">
        <v>12</v>
      </c>
      <c r="I1854">
        <v>8</v>
      </c>
      <c r="J1854" t="s">
        <v>23</v>
      </c>
      <c r="K1854">
        <v>1</v>
      </c>
      <c r="L1854" s="3">
        <v>1</v>
      </c>
      <c r="M1854" s="3">
        <v>2</v>
      </c>
      <c r="N1854">
        <v>3.1</v>
      </c>
      <c r="O1854">
        <v>3.5</v>
      </c>
      <c r="P1854">
        <v>2.25</v>
      </c>
      <c r="Q1854" s="2">
        <v>1.7</v>
      </c>
      <c r="R1854" s="8">
        <f t="shared" si="284"/>
        <v>0.7</v>
      </c>
      <c r="S1854" s="8">
        <f>SUM($R$3:R1854)</f>
        <v>-51.640000000000107</v>
      </c>
      <c r="T1854" s="2">
        <v>2.0499999999999998</v>
      </c>
      <c r="U1854" s="8">
        <f t="shared" si="285"/>
        <v>-1</v>
      </c>
      <c r="V1854" s="8">
        <f>SUM($U$3:U1854)</f>
        <v>-151.4399999999998</v>
      </c>
      <c r="W1854" s="9">
        <v>1.28</v>
      </c>
      <c r="X1854" s="8">
        <f t="shared" si="280"/>
        <v>0.28000000000000003</v>
      </c>
      <c r="Y1854" s="8">
        <f>SUM($X$3:X1854)</f>
        <v>-60.500000000000135</v>
      </c>
      <c r="Z1854" s="9">
        <v>3.75</v>
      </c>
      <c r="AA1854" s="8">
        <f t="shared" si="281"/>
        <v>-1</v>
      </c>
      <c r="AB1854" s="8">
        <f>SUM($AA$3:AA1854)</f>
        <v>-148.72999999999976</v>
      </c>
      <c r="AC1854" s="2">
        <v>1.9</v>
      </c>
      <c r="AD1854" s="8">
        <f t="shared" si="282"/>
        <v>0.89999999999999991</v>
      </c>
      <c r="AE1854" s="8">
        <f>SUM(AD$3:AD1854)</f>
        <v>643.88000000000136</v>
      </c>
      <c r="AF1854" s="2">
        <v>1.9</v>
      </c>
      <c r="AG1854" s="8">
        <f t="shared" si="286"/>
        <v>-1</v>
      </c>
      <c r="AH1854" s="8">
        <f>SUM(AG$3:AG1854)</f>
        <v>-110.39000000000017</v>
      </c>
      <c r="AI1854">
        <v>12</v>
      </c>
      <c r="AJ1854" s="8">
        <f t="shared" si="287"/>
        <v>-1</v>
      </c>
      <c r="AK1854" s="8">
        <f>SUM(AJ$3:AJ1854)</f>
        <v>-251</v>
      </c>
      <c r="AL1854" s="2">
        <v>12</v>
      </c>
      <c r="AM1854" s="8">
        <f t="shared" si="288"/>
        <v>-1</v>
      </c>
      <c r="AN1854" s="8">
        <f>SUM(AM$3:AM1854)</f>
        <v>88.5</v>
      </c>
      <c r="AO1854" s="2">
        <v>7</v>
      </c>
      <c r="AP1854" s="8">
        <f t="shared" si="289"/>
        <v>-1</v>
      </c>
      <c r="AQ1854" s="8">
        <f>SUM(AP$3:AP1854)</f>
        <v>-172.5</v>
      </c>
      <c r="AR1854">
        <v>6.4</v>
      </c>
      <c r="AS1854">
        <v>1.1100000000000001</v>
      </c>
      <c r="AT1854" s="4">
        <f t="shared" si="283"/>
        <v>-1</v>
      </c>
      <c r="AU1854" s="5">
        <f>SUM($AT$3:AT1854)</f>
        <v>88.5</v>
      </c>
      <c r="AV1854" s="6">
        <f>SUM(R1854,U1854,X1854,AA1854,AD1854,AG1854)</f>
        <v>-1.1200000000000001</v>
      </c>
    </row>
    <row r="1855" spans="1:48" x14ac:dyDescent="0.25">
      <c r="A1855">
        <f>IF(AND(G1855&lt;&gt;"",H1855&lt;&gt;"",I1855&lt;&gt;"",J1855&lt;&gt;"",K1855&lt;&gt;"",L1855&lt;&gt;"",M1855&lt;&gt;"",N1855&lt;&gt;"",O1855&lt;&gt;"",P1855&lt;&gt;"",Q1855&lt;&gt;"",T1855&lt;&gt;"",W1855&lt;&gt;"",Z1855&lt;&gt;"",AC1855&lt;&gt;"",AF1855&lt;&gt;"",AI1855&lt;&gt;"",AL1855&lt;&gt;"",AO1855&lt;&gt;"",AR1855&lt;&gt;"",AS1855&lt;&gt;""),1,0)</f>
        <v>1</v>
      </c>
      <c r="B1855" s="1">
        <v>43807</v>
      </c>
      <c r="C1855" t="s">
        <v>275</v>
      </c>
      <c r="D1855" t="s">
        <v>2324</v>
      </c>
      <c r="E1855" t="s">
        <v>352</v>
      </c>
      <c r="F1855" t="s">
        <v>362</v>
      </c>
      <c r="G1855">
        <v>2019</v>
      </c>
      <c r="H1855">
        <v>12</v>
      </c>
      <c r="I1855">
        <v>8</v>
      </c>
      <c r="J1855" t="s">
        <v>23</v>
      </c>
      <c r="K1855">
        <v>1</v>
      </c>
      <c r="L1855" s="3">
        <v>3</v>
      </c>
      <c r="M1855" s="3">
        <v>2</v>
      </c>
      <c r="N1855">
        <v>2.2999999999999998</v>
      </c>
      <c r="O1855">
        <v>3.25</v>
      </c>
      <c r="P1855">
        <v>3.25</v>
      </c>
      <c r="Q1855" s="2">
        <v>1.9</v>
      </c>
      <c r="R1855" s="8">
        <f t="shared" si="284"/>
        <v>0.89999999999999991</v>
      </c>
      <c r="S1855" s="8">
        <f>SUM($R$3:R1855)</f>
        <v>-50.740000000000109</v>
      </c>
      <c r="T1855" s="2">
        <v>1.9</v>
      </c>
      <c r="U1855" s="8">
        <f t="shared" si="285"/>
        <v>-1</v>
      </c>
      <c r="V1855" s="8">
        <f>SUM($U$3:U1855)</f>
        <v>-152.4399999999998</v>
      </c>
      <c r="W1855" s="9">
        <v>1.4</v>
      </c>
      <c r="X1855" s="8">
        <f t="shared" si="280"/>
        <v>0.39999999999999991</v>
      </c>
      <c r="Y1855" s="8">
        <f>SUM($X$3:X1855)</f>
        <v>-60.100000000000136</v>
      </c>
      <c r="Z1855" s="9">
        <v>3</v>
      </c>
      <c r="AA1855" s="8">
        <f t="shared" si="281"/>
        <v>-1</v>
      </c>
      <c r="AB1855" s="8">
        <f>SUM($AA$3:AA1855)</f>
        <v>-149.72999999999976</v>
      </c>
      <c r="AC1855" s="2">
        <v>2.2000000000000002</v>
      </c>
      <c r="AD1855" s="8">
        <f t="shared" si="282"/>
        <v>1.2000000000000002</v>
      </c>
      <c r="AE1855" s="8">
        <f>SUM(AD$3:AD1855)</f>
        <v>645.08000000000141</v>
      </c>
      <c r="AF1855" s="2">
        <v>1.66</v>
      </c>
      <c r="AG1855" s="8">
        <f t="shared" si="286"/>
        <v>-1</v>
      </c>
      <c r="AH1855" s="8">
        <f>SUM(AG$3:AG1855)</f>
        <v>-111.39000000000017</v>
      </c>
      <c r="AI1855">
        <v>7</v>
      </c>
      <c r="AJ1855" s="8">
        <f t="shared" si="287"/>
        <v>-1</v>
      </c>
      <c r="AK1855" s="8">
        <f>SUM(AJ$3:AJ1855)</f>
        <v>-252</v>
      </c>
      <c r="AL1855" s="2">
        <v>9.5</v>
      </c>
      <c r="AM1855" s="8">
        <f t="shared" si="288"/>
        <v>-1</v>
      </c>
      <c r="AN1855" s="8">
        <f>SUM(AM$3:AM1855)</f>
        <v>87.5</v>
      </c>
      <c r="AO1855" s="2">
        <v>6</v>
      </c>
      <c r="AP1855" s="8">
        <f t="shared" si="289"/>
        <v>-1</v>
      </c>
      <c r="AQ1855" s="8">
        <f>SUM(AP$3:AP1855)</f>
        <v>-173.5</v>
      </c>
      <c r="AR1855">
        <v>4.6500000000000004</v>
      </c>
      <c r="AS1855">
        <v>1.18</v>
      </c>
      <c r="AT1855" s="4">
        <f t="shared" si="283"/>
        <v>-1</v>
      </c>
      <c r="AU1855" s="5">
        <f>SUM($AT$3:AT1855)</f>
        <v>87.5</v>
      </c>
      <c r="AV1855" s="6">
        <f>SUM(R1855,U1855,X1855,AA1855,AD1855,AG1855)</f>
        <v>-0.5</v>
      </c>
    </row>
    <row r="1856" spans="1:48" x14ac:dyDescent="0.25">
      <c r="A1856">
        <f>IF(AND(G1856&lt;&gt;"",H1856&lt;&gt;"",I1856&lt;&gt;"",J1856&lt;&gt;"",K1856&lt;&gt;"",L1856&lt;&gt;"",M1856&lt;&gt;"",N1856&lt;&gt;"",O1856&lt;&gt;"",P1856&lt;&gt;"",Q1856&lt;&gt;"",T1856&lt;&gt;"",W1856&lt;&gt;"",Z1856&lt;&gt;"",AC1856&lt;&gt;"",AF1856&lt;&gt;"",AI1856&lt;&gt;"",AL1856&lt;&gt;"",AO1856&lt;&gt;"",AR1856&lt;&gt;"",AS1856&lt;&gt;""),1,0)</f>
        <v>1</v>
      </c>
      <c r="B1856" s="1">
        <v>43807</v>
      </c>
      <c r="C1856" t="s">
        <v>275</v>
      </c>
      <c r="D1856" t="s">
        <v>2325</v>
      </c>
      <c r="E1856" t="s">
        <v>277</v>
      </c>
      <c r="F1856" t="s">
        <v>543</v>
      </c>
      <c r="G1856">
        <v>2019</v>
      </c>
      <c r="H1856">
        <v>12</v>
      </c>
      <c r="I1856">
        <v>8</v>
      </c>
      <c r="J1856" t="s">
        <v>23</v>
      </c>
      <c r="K1856">
        <v>1</v>
      </c>
      <c r="L1856" s="3">
        <v>0</v>
      </c>
      <c r="M1856" s="3">
        <v>1</v>
      </c>
      <c r="N1856">
        <v>2.87</v>
      </c>
      <c r="O1856">
        <v>3</v>
      </c>
      <c r="P1856">
        <v>2.75</v>
      </c>
      <c r="Q1856" s="2">
        <v>2.1</v>
      </c>
      <c r="R1856" s="8">
        <f t="shared" si="284"/>
        <v>-1</v>
      </c>
      <c r="S1856" s="8">
        <f>SUM($R$3:R1856)</f>
        <v>-51.740000000000109</v>
      </c>
      <c r="T1856" s="2">
        <v>1.66</v>
      </c>
      <c r="U1856" s="8">
        <f t="shared" si="285"/>
        <v>0.65999999999999992</v>
      </c>
      <c r="V1856" s="8">
        <f>SUM($U$3:U1856)</f>
        <v>-151.7799999999998</v>
      </c>
      <c r="W1856" s="9">
        <v>1.57</v>
      </c>
      <c r="X1856" s="8">
        <f t="shared" si="280"/>
        <v>-1</v>
      </c>
      <c r="Y1856" s="8">
        <f>SUM($X$3:X1856)</f>
        <v>-61.100000000000136</v>
      </c>
      <c r="Z1856" s="9">
        <v>2.37</v>
      </c>
      <c r="AA1856" s="8">
        <f t="shared" si="281"/>
        <v>1.37</v>
      </c>
      <c r="AB1856" s="8">
        <f>SUM($AA$3:AA1856)</f>
        <v>-148.35999999999976</v>
      </c>
      <c r="AC1856" s="2">
        <v>2.75</v>
      </c>
      <c r="AD1856" s="8">
        <f t="shared" si="282"/>
        <v>-1</v>
      </c>
      <c r="AE1856" s="8">
        <f>SUM(AD$3:AD1856)</f>
        <v>644.08000000000141</v>
      </c>
      <c r="AF1856" s="2">
        <v>1.44</v>
      </c>
      <c r="AG1856" s="8">
        <f t="shared" si="286"/>
        <v>0.43999999999999995</v>
      </c>
      <c r="AH1856" s="8">
        <f>SUM(AG$3:AG1856)</f>
        <v>-110.95000000000017</v>
      </c>
      <c r="AI1856">
        <v>6.5</v>
      </c>
      <c r="AJ1856" s="8">
        <f t="shared" si="287"/>
        <v>-1</v>
      </c>
      <c r="AK1856" s="8">
        <f>SUM(AJ$3:AJ1856)</f>
        <v>-253</v>
      </c>
      <c r="AL1856" s="2">
        <v>11</v>
      </c>
      <c r="AM1856" s="8">
        <f t="shared" si="288"/>
        <v>-1</v>
      </c>
      <c r="AN1856" s="8">
        <f>SUM(AM$3:AM1856)</f>
        <v>86.5</v>
      </c>
      <c r="AO1856" s="2">
        <v>6</v>
      </c>
      <c r="AP1856" s="8">
        <f t="shared" si="289"/>
        <v>-1</v>
      </c>
      <c r="AQ1856" s="8">
        <f>SUM(AP$3:AP1856)</f>
        <v>-174.5</v>
      </c>
      <c r="AR1856">
        <v>6.4</v>
      </c>
      <c r="AS1856">
        <v>1.1100000000000001</v>
      </c>
      <c r="AT1856" s="4">
        <f t="shared" si="283"/>
        <v>-1</v>
      </c>
      <c r="AU1856" s="5">
        <f>SUM($AT$3:AT1856)</f>
        <v>86.5</v>
      </c>
      <c r="AV1856" s="6">
        <f>SUM(R1856,U1856,X1856,AA1856,AD1856,AG1856)</f>
        <v>-0.53</v>
      </c>
    </row>
    <row r="1857" spans="1:48" x14ac:dyDescent="0.25">
      <c r="A1857">
        <f>IF(AND(G1857&lt;&gt;"",H1857&lt;&gt;"",I1857&lt;&gt;"",J1857&lt;&gt;"",K1857&lt;&gt;"",L1857&lt;&gt;"",M1857&lt;&gt;"",N1857&lt;&gt;"",O1857&lt;&gt;"",P1857&lt;&gt;"",Q1857&lt;&gt;"",T1857&lt;&gt;"",W1857&lt;&gt;"",Z1857&lt;&gt;"",AC1857&lt;&gt;"",AF1857&lt;&gt;"",AI1857&lt;&gt;"",AL1857&lt;&gt;"",AO1857&lt;&gt;"",AR1857&lt;&gt;"",AS1857&lt;&gt;""),1,0)</f>
        <v>1</v>
      </c>
      <c r="B1857" s="1">
        <v>43807</v>
      </c>
      <c r="C1857" t="s">
        <v>275</v>
      </c>
      <c r="D1857" t="s">
        <v>2326</v>
      </c>
      <c r="E1857" t="s">
        <v>365</v>
      </c>
      <c r="F1857" t="s">
        <v>544</v>
      </c>
      <c r="G1857">
        <v>2019</v>
      </c>
      <c r="H1857">
        <v>12</v>
      </c>
      <c r="I1857">
        <v>8</v>
      </c>
      <c r="J1857" t="s">
        <v>23</v>
      </c>
      <c r="K1857">
        <v>1</v>
      </c>
      <c r="L1857" s="3">
        <v>3</v>
      </c>
      <c r="M1857" s="3">
        <v>2</v>
      </c>
      <c r="N1857">
        <v>2.62</v>
      </c>
      <c r="O1857">
        <v>3.1</v>
      </c>
      <c r="P1857">
        <v>2.9</v>
      </c>
      <c r="Q1857" s="2">
        <v>2.25</v>
      </c>
      <c r="R1857" s="8">
        <f t="shared" si="284"/>
        <v>1.25</v>
      </c>
      <c r="S1857" s="8">
        <f>SUM($R$3:R1857)</f>
        <v>-50.490000000000109</v>
      </c>
      <c r="T1857" s="2">
        <v>1.57</v>
      </c>
      <c r="U1857" s="8">
        <f t="shared" si="285"/>
        <v>-1</v>
      </c>
      <c r="V1857" s="8">
        <f>SUM($U$3:U1857)</f>
        <v>-152.7799999999998</v>
      </c>
      <c r="W1857" s="9">
        <v>1.61</v>
      </c>
      <c r="X1857" s="8">
        <f t="shared" si="280"/>
        <v>0.6100000000000001</v>
      </c>
      <c r="Y1857" s="8">
        <f>SUM($X$3:X1857)</f>
        <v>-60.490000000000137</v>
      </c>
      <c r="Z1857" s="9">
        <v>2.2999999999999998</v>
      </c>
      <c r="AA1857" s="8">
        <f t="shared" si="281"/>
        <v>-1</v>
      </c>
      <c r="AB1857" s="8">
        <f>SUM($AA$3:AA1857)</f>
        <v>-149.35999999999976</v>
      </c>
      <c r="AC1857" s="2">
        <v>3.2</v>
      </c>
      <c r="AD1857" s="8">
        <f t="shared" si="282"/>
        <v>2.2000000000000002</v>
      </c>
      <c r="AE1857" s="8">
        <f>SUM(AD$3:AD1857)</f>
        <v>646.28000000000145</v>
      </c>
      <c r="AF1857" s="2">
        <v>1.36</v>
      </c>
      <c r="AG1857" s="8">
        <f t="shared" si="286"/>
        <v>-1</v>
      </c>
      <c r="AH1857" s="8">
        <f>SUM(AG$3:AG1857)</f>
        <v>-111.95000000000017</v>
      </c>
      <c r="AI1857">
        <v>6</v>
      </c>
      <c r="AJ1857" s="8">
        <f t="shared" si="287"/>
        <v>-1</v>
      </c>
      <c r="AK1857" s="8">
        <f>SUM(AJ$3:AJ1857)</f>
        <v>-254</v>
      </c>
      <c r="AL1857" s="2">
        <v>11</v>
      </c>
      <c r="AM1857" s="8">
        <f t="shared" si="288"/>
        <v>-1</v>
      </c>
      <c r="AN1857" s="8">
        <f>SUM(AM$3:AM1857)</f>
        <v>85.5</v>
      </c>
      <c r="AO1857" s="2">
        <v>6</v>
      </c>
      <c r="AP1857" s="8">
        <f t="shared" si="289"/>
        <v>-1</v>
      </c>
      <c r="AQ1857" s="8">
        <f>SUM(AP$3:AP1857)</f>
        <v>-175.5</v>
      </c>
      <c r="AR1857">
        <v>5.9</v>
      </c>
      <c r="AS1857">
        <v>1.1299999999999999</v>
      </c>
      <c r="AT1857" s="4">
        <f t="shared" si="283"/>
        <v>-1</v>
      </c>
      <c r="AU1857" s="5">
        <f>SUM($AT$3:AT1857)</f>
        <v>85.5</v>
      </c>
      <c r="AV1857" s="6">
        <f>SUM(R1857,U1857,X1857,AA1857,AD1857,AG1857)</f>
        <v>1.0600000000000005</v>
      </c>
    </row>
    <row r="1858" spans="1:48" x14ac:dyDescent="0.25">
      <c r="A1858">
        <f>IF(AND(G1858&lt;&gt;"",H1858&lt;&gt;"",I1858&lt;&gt;"",J1858&lt;&gt;"",K1858&lt;&gt;"",L1858&lt;&gt;"",M1858&lt;&gt;"",N1858&lt;&gt;"",O1858&lt;&gt;"",P1858&lt;&gt;"",Q1858&lt;&gt;"",T1858&lt;&gt;"",W1858&lt;&gt;"",Z1858&lt;&gt;"",AC1858&lt;&gt;"",AF1858&lt;&gt;"",AI1858&lt;&gt;"",AL1858&lt;&gt;"",AO1858&lt;&gt;"",AR1858&lt;&gt;"",AS1858&lt;&gt;""),1,0)</f>
        <v>1</v>
      </c>
      <c r="B1858" s="1">
        <v>43807</v>
      </c>
      <c r="C1858" t="s">
        <v>275</v>
      </c>
      <c r="D1858" t="s">
        <v>2327</v>
      </c>
      <c r="E1858" t="s">
        <v>358</v>
      </c>
      <c r="F1858" t="s">
        <v>537</v>
      </c>
      <c r="G1858">
        <v>2019</v>
      </c>
      <c r="H1858">
        <v>12</v>
      </c>
      <c r="I1858">
        <v>8</v>
      </c>
      <c r="J1858" t="s">
        <v>23</v>
      </c>
      <c r="K1858">
        <v>1</v>
      </c>
      <c r="L1858" s="3">
        <v>1</v>
      </c>
      <c r="M1858" s="3">
        <v>1</v>
      </c>
      <c r="N1858">
        <v>3.3</v>
      </c>
      <c r="O1858">
        <v>3.4</v>
      </c>
      <c r="P1858">
        <v>2.2000000000000002</v>
      </c>
      <c r="Q1858" s="2">
        <v>1.7</v>
      </c>
      <c r="R1858" s="8">
        <f t="shared" si="284"/>
        <v>0.7</v>
      </c>
      <c r="S1858" s="8">
        <f>SUM($R$3:R1858)</f>
        <v>-49.790000000000106</v>
      </c>
      <c r="T1858" s="2">
        <v>2.0499999999999998</v>
      </c>
      <c r="U1858" s="8">
        <f t="shared" si="285"/>
        <v>-1</v>
      </c>
      <c r="V1858" s="8">
        <f>SUM($U$3:U1858)</f>
        <v>-153.7799999999998</v>
      </c>
      <c r="W1858" s="9">
        <v>1.28</v>
      </c>
      <c r="X1858" s="8">
        <f t="shared" si="280"/>
        <v>0.28000000000000003</v>
      </c>
      <c r="Y1858" s="8">
        <f>SUM($X$3:X1858)</f>
        <v>-60.210000000000136</v>
      </c>
      <c r="Z1858" s="9">
        <v>3.75</v>
      </c>
      <c r="AA1858" s="8">
        <f t="shared" si="281"/>
        <v>-1</v>
      </c>
      <c r="AB1858" s="8">
        <f>SUM($AA$3:AA1858)</f>
        <v>-150.35999999999976</v>
      </c>
      <c r="AC1858" s="2">
        <v>1.9</v>
      </c>
      <c r="AD1858" s="8">
        <f t="shared" si="282"/>
        <v>0.89999999999999991</v>
      </c>
      <c r="AE1858" s="8">
        <f>SUM(AD$3:AD1858)</f>
        <v>647.18000000000143</v>
      </c>
      <c r="AF1858" s="2">
        <v>1.9</v>
      </c>
      <c r="AG1858" s="8">
        <f t="shared" si="286"/>
        <v>0.89999999999999991</v>
      </c>
      <c r="AH1858" s="8">
        <f>SUM(AG$3:AG1858)</f>
        <v>-111.05000000000017</v>
      </c>
      <c r="AI1858">
        <v>11</v>
      </c>
      <c r="AJ1858" s="8">
        <f t="shared" si="287"/>
        <v>-1</v>
      </c>
      <c r="AK1858" s="8">
        <f>SUM(AJ$3:AJ1858)</f>
        <v>-255</v>
      </c>
      <c r="AL1858" s="2">
        <v>12</v>
      </c>
      <c r="AM1858" s="8">
        <f t="shared" si="288"/>
        <v>-1</v>
      </c>
      <c r="AN1858" s="8">
        <f>SUM(AM$3:AM1858)</f>
        <v>84.5</v>
      </c>
      <c r="AO1858" s="2">
        <v>6.5</v>
      </c>
      <c r="AP1858" s="8">
        <f t="shared" si="289"/>
        <v>5.5</v>
      </c>
      <c r="AQ1858" s="8">
        <f>SUM(AP$3:AP1858)</f>
        <v>-170</v>
      </c>
      <c r="AR1858">
        <v>7</v>
      </c>
      <c r="AS1858">
        <v>1.1000000000000001</v>
      </c>
      <c r="AT1858" s="4">
        <f t="shared" si="283"/>
        <v>-1</v>
      </c>
      <c r="AU1858" s="5">
        <f>SUM($AT$3:AT1858)</f>
        <v>84.5</v>
      </c>
      <c r="AV1858" s="6">
        <f>SUM(R1858,U1858,X1858,AA1858,AD1858,AG1858)</f>
        <v>0.7799999999999998</v>
      </c>
    </row>
    <row r="1859" spans="1:48" x14ac:dyDescent="0.25">
      <c r="A1859">
        <f>IF(AND(G1859&lt;&gt;"",H1859&lt;&gt;"",I1859&lt;&gt;"",J1859&lt;&gt;"",K1859&lt;&gt;"",L1859&lt;&gt;"",M1859&lt;&gt;"",N1859&lt;&gt;"",O1859&lt;&gt;"",P1859&lt;&gt;"",Q1859&lt;&gt;"",T1859&lt;&gt;"",W1859&lt;&gt;"",Z1859&lt;&gt;"",AC1859&lt;&gt;"",AF1859&lt;&gt;"",AI1859&lt;&gt;"",AL1859&lt;&gt;"",AO1859&lt;&gt;"",AR1859&lt;&gt;"",AS1859&lt;&gt;""),1,0)</f>
        <v>1</v>
      </c>
      <c r="B1859" s="1">
        <v>43807</v>
      </c>
      <c r="C1859" t="s">
        <v>275</v>
      </c>
      <c r="D1859" t="s">
        <v>2328</v>
      </c>
      <c r="E1859" t="s">
        <v>361</v>
      </c>
      <c r="F1859" t="s">
        <v>278</v>
      </c>
      <c r="G1859">
        <v>2019</v>
      </c>
      <c r="H1859">
        <v>12</v>
      </c>
      <c r="I1859">
        <v>8</v>
      </c>
      <c r="J1859" t="s">
        <v>23</v>
      </c>
      <c r="K1859">
        <v>1</v>
      </c>
      <c r="L1859" s="3">
        <v>0</v>
      </c>
      <c r="M1859" s="3">
        <v>0</v>
      </c>
      <c r="N1859">
        <v>3.2</v>
      </c>
      <c r="O1859">
        <v>3.2</v>
      </c>
      <c r="P1859">
        <v>2.35</v>
      </c>
      <c r="Q1859" s="2">
        <v>1.95</v>
      </c>
      <c r="R1859" s="8">
        <f t="shared" si="284"/>
        <v>-1</v>
      </c>
      <c r="S1859" s="8">
        <f>SUM($R$3:R1859)</f>
        <v>-50.790000000000106</v>
      </c>
      <c r="T1859" s="2">
        <v>1.8</v>
      </c>
      <c r="U1859" s="8">
        <f t="shared" si="285"/>
        <v>0.8</v>
      </c>
      <c r="V1859" s="8">
        <f>SUM($U$3:U1859)</f>
        <v>-152.97999999999979</v>
      </c>
      <c r="W1859" s="9">
        <v>1.4</v>
      </c>
      <c r="X1859" s="8">
        <f t="shared" si="280"/>
        <v>-1</v>
      </c>
      <c r="Y1859" s="8">
        <f>SUM($X$3:X1859)</f>
        <v>-61.210000000000136</v>
      </c>
      <c r="Z1859" s="9">
        <v>3</v>
      </c>
      <c r="AA1859" s="8">
        <f t="shared" si="281"/>
        <v>2</v>
      </c>
      <c r="AB1859" s="8">
        <f>SUM($AA$3:AA1859)</f>
        <v>-148.35999999999976</v>
      </c>
      <c r="AC1859" s="2">
        <v>2.2999999999999998</v>
      </c>
      <c r="AD1859" s="8">
        <f t="shared" si="282"/>
        <v>-1</v>
      </c>
      <c r="AE1859" s="8">
        <f>SUM(AD$3:AD1859)</f>
        <v>646.18000000000143</v>
      </c>
      <c r="AF1859" s="2">
        <v>1.61</v>
      </c>
      <c r="AG1859" s="8">
        <f t="shared" si="286"/>
        <v>0.6100000000000001</v>
      </c>
      <c r="AH1859" s="8">
        <f>SUM(AG$3:AG1859)</f>
        <v>-110.44000000000017</v>
      </c>
      <c r="AI1859">
        <v>8.5</v>
      </c>
      <c r="AJ1859" s="8">
        <f t="shared" si="287"/>
        <v>-1</v>
      </c>
      <c r="AK1859" s="8">
        <f>SUM(AJ$3:AJ1859)</f>
        <v>-256</v>
      </c>
      <c r="AL1859" s="2">
        <v>12</v>
      </c>
      <c r="AM1859" s="8">
        <f t="shared" si="288"/>
        <v>-1</v>
      </c>
      <c r="AN1859" s="8">
        <f>SUM(AM$3:AM1859)</f>
        <v>83.5</v>
      </c>
      <c r="AO1859" s="2">
        <v>6</v>
      </c>
      <c r="AP1859" s="8">
        <f t="shared" si="289"/>
        <v>-1</v>
      </c>
      <c r="AQ1859" s="8">
        <f>SUM(AP$3:AP1859)</f>
        <v>-171</v>
      </c>
      <c r="AR1859">
        <v>6.8</v>
      </c>
      <c r="AS1859">
        <v>1.1000000000000001</v>
      </c>
      <c r="AT1859" s="4">
        <f t="shared" si="283"/>
        <v>-1</v>
      </c>
      <c r="AU1859" s="5">
        <f>SUM($AT$3:AT1859)</f>
        <v>83.5</v>
      </c>
      <c r="AV1859" s="6">
        <f>SUM(R1859,U1859,X1859,AA1859,AD1859,AG1859)</f>
        <v>0.41000000000000014</v>
      </c>
    </row>
    <row r="1860" spans="1:48" x14ac:dyDescent="0.25">
      <c r="A1860">
        <f>IF(AND(G1860&lt;&gt;"",H1860&lt;&gt;"",I1860&lt;&gt;"",J1860&lt;&gt;"",K1860&lt;&gt;"",L1860&lt;&gt;"",M1860&lt;&gt;"",N1860&lt;&gt;"",O1860&lt;&gt;"",P1860&lt;&gt;"",Q1860&lt;&gt;"",T1860&lt;&gt;"",W1860&lt;&gt;"",Z1860&lt;&gt;"",AC1860&lt;&gt;"",AF1860&lt;&gt;"",AI1860&lt;&gt;"",AL1860&lt;&gt;"",AO1860&lt;&gt;"",AR1860&lt;&gt;"",AS1860&lt;&gt;""),1,0)</f>
        <v>1</v>
      </c>
      <c r="B1860" s="1">
        <v>43807</v>
      </c>
      <c r="C1860" t="s">
        <v>2329</v>
      </c>
      <c r="D1860" t="s">
        <v>2330</v>
      </c>
      <c r="E1860" t="s">
        <v>368</v>
      </c>
      <c r="F1860" t="s">
        <v>549</v>
      </c>
      <c r="G1860">
        <v>2019</v>
      </c>
      <c r="H1860">
        <v>12</v>
      </c>
      <c r="I1860">
        <v>8</v>
      </c>
      <c r="J1860" t="s">
        <v>23</v>
      </c>
      <c r="K1860">
        <v>1</v>
      </c>
      <c r="L1860" s="3">
        <v>0</v>
      </c>
      <c r="M1860" s="3">
        <v>1</v>
      </c>
      <c r="N1860">
        <v>2.8</v>
      </c>
      <c r="O1860">
        <v>3.5</v>
      </c>
      <c r="P1860">
        <v>2.4500000000000002</v>
      </c>
      <c r="Q1860" s="2">
        <v>1.75</v>
      </c>
      <c r="R1860" s="8">
        <f t="shared" si="284"/>
        <v>-1</v>
      </c>
      <c r="S1860" s="8">
        <f>SUM($R$3:R1860)</f>
        <v>-51.790000000000106</v>
      </c>
      <c r="T1860" s="2">
        <v>2</v>
      </c>
      <c r="U1860" s="8">
        <f t="shared" si="285"/>
        <v>1</v>
      </c>
      <c r="V1860" s="8">
        <f>SUM($U$3:U1860)</f>
        <v>-151.97999999999979</v>
      </c>
      <c r="W1860" s="9">
        <v>1.3</v>
      </c>
      <c r="X1860" s="8">
        <f t="shared" ref="X1860:X1923" si="290">IF($A1860=1,(W1860-1)*IF($L1860+$M1860&gt;1.5,1,0)+(-1)*(1-IF($L1860+$M1860&gt;1.5,1,0)),"")</f>
        <v>-1</v>
      </c>
      <c r="Y1860" s="8">
        <f>SUM($X$3:X1860)</f>
        <v>-62.210000000000136</v>
      </c>
      <c r="Z1860" s="9">
        <v>3.4</v>
      </c>
      <c r="AA1860" s="8">
        <f t="shared" ref="AA1860:AA1923" si="291">IF($A1860=1,(Z1860-1)*IF($L1860+$M1860&lt;1.5,1,0)+(-1)*(1-IF($L1860+$M1860&lt;1.5,1,0)),"")</f>
        <v>2.4</v>
      </c>
      <c r="AB1860" s="8">
        <f>SUM($AA$3:AA1860)</f>
        <v>-145.95999999999975</v>
      </c>
      <c r="AC1860" s="2">
        <v>2</v>
      </c>
      <c r="AD1860" s="8">
        <f t="shared" ref="AD1860:AD1923" si="292">IF($A1860=1,(AC1860-1)*IF($L1860+$M1860&gt;1.5,1,0)+(-1)*(1-IF($L1860+$M1860&gt;1.5,1,0)),"")</f>
        <v>-1</v>
      </c>
      <c r="AE1860" s="8">
        <f>SUM(AD$3:AD1860)</f>
        <v>645.18000000000143</v>
      </c>
      <c r="AF1860" s="2">
        <v>1.8</v>
      </c>
      <c r="AG1860" s="8">
        <f t="shared" si="286"/>
        <v>0.8</v>
      </c>
      <c r="AH1860" s="8">
        <f>SUM(AG$3:AG1860)</f>
        <v>-109.64000000000017</v>
      </c>
      <c r="AI1860">
        <v>9</v>
      </c>
      <c r="AJ1860" s="8">
        <f t="shared" si="287"/>
        <v>-1</v>
      </c>
      <c r="AK1860" s="8">
        <f>SUM(AJ$3:AJ1860)</f>
        <v>-257</v>
      </c>
      <c r="AL1860" s="2">
        <v>10</v>
      </c>
      <c r="AM1860" s="8">
        <f t="shared" si="288"/>
        <v>-1</v>
      </c>
      <c r="AN1860" s="8">
        <f>SUM(AM$3:AM1860)</f>
        <v>82.5</v>
      </c>
      <c r="AO1860" s="2">
        <v>6.5</v>
      </c>
      <c r="AP1860" s="8">
        <f t="shared" si="289"/>
        <v>-1</v>
      </c>
      <c r="AQ1860" s="8">
        <f>SUM(AP$3:AP1860)</f>
        <v>-172</v>
      </c>
      <c r="AR1860">
        <v>5.75</v>
      </c>
      <c r="AS1860">
        <v>1.1399999999999999</v>
      </c>
      <c r="AT1860" s="4">
        <f t="shared" ref="AT1860:AT1923" si="293">IF($A1860=1,(AL1860-1)*IF(AND($L1860=2, $M1860=1),1,0)+(-1)*(1-(IF(AND($L1860=2, $M1860=1),1,0))),"")</f>
        <v>-1</v>
      </c>
      <c r="AU1860" s="5">
        <f>SUM($AT$3:AT1860)</f>
        <v>82.5</v>
      </c>
      <c r="AV1860" s="6">
        <f>SUM(R1860,U1860,X1860,AA1860,AD1860,AG1860)</f>
        <v>1.2</v>
      </c>
    </row>
    <row r="1861" spans="1:48" x14ac:dyDescent="0.25">
      <c r="A1861">
        <f>IF(AND(G1861&lt;&gt;"",H1861&lt;&gt;"",I1861&lt;&gt;"",J1861&lt;&gt;"",K1861&lt;&gt;"",L1861&lt;&gt;"",M1861&lt;&gt;"",N1861&lt;&gt;"",O1861&lt;&gt;"",P1861&lt;&gt;"",Q1861&lt;&gt;"",T1861&lt;&gt;"",W1861&lt;&gt;"",Z1861&lt;&gt;"",AC1861&lt;&gt;"",AF1861&lt;&gt;"",AI1861&lt;&gt;"",AL1861&lt;&gt;"",AO1861&lt;&gt;"",AR1861&lt;&gt;"",AS1861&lt;&gt;""),1,0)</f>
        <v>1</v>
      </c>
      <c r="B1861" s="1">
        <v>43807</v>
      </c>
      <c r="C1861" t="s">
        <v>287</v>
      </c>
      <c r="D1861" t="s">
        <v>2331</v>
      </c>
      <c r="E1861" t="s">
        <v>704</v>
      </c>
      <c r="F1861" t="s">
        <v>373</v>
      </c>
      <c r="G1861">
        <v>2019</v>
      </c>
      <c r="H1861">
        <v>12</v>
      </c>
      <c r="I1861">
        <v>8</v>
      </c>
      <c r="J1861" t="s">
        <v>23</v>
      </c>
      <c r="K1861">
        <v>1</v>
      </c>
      <c r="L1861" s="3">
        <v>2</v>
      </c>
      <c r="M1861" s="3">
        <v>3</v>
      </c>
      <c r="N1861">
        <v>3.3</v>
      </c>
      <c r="O1861">
        <v>3.4</v>
      </c>
      <c r="P1861">
        <v>2.2000000000000002</v>
      </c>
      <c r="Q1861" s="2">
        <v>1.7</v>
      </c>
      <c r="R1861" s="8">
        <f t="shared" ref="R1861:R1924" si="294">IF($A1861=1,(Q1861-1)*IF(AND($L1861&gt;0, $M1861&gt;0),1,0)+(-1)*(1-IF(AND($L1861&gt;0, $M1861&gt;0),1,0)),"")</f>
        <v>0.7</v>
      </c>
      <c r="S1861" s="8">
        <f>SUM($R$3:R1861)</f>
        <v>-51.090000000000103</v>
      </c>
      <c r="T1861" s="2">
        <v>2.0499999999999998</v>
      </c>
      <c r="U1861" s="8">
        <f t="shared" ref="U1861:U1924" si="295">IF($A1861=1,(T1861-1)*IF(OR($L1861&lt;=0, $M1861&lt;=0),1,0)+(-1)*(1-IF(OR($L1861&lt;=0, $M1861&lt;=0),1,0)),"")</f>
        <v>-1</v>
      </c>
      <c r="V1861" s="8">
        <f>SUM($U$3:U1861)</f>
        <v>-152.97999999999979</v>
      </c>
      <c r="W1861" s="9">
        <v>1.28</v>
      </c>
      <c r="X1861" s="8">
        <f t="shared" si="290"/>
        <v>0.28000000000000003</v>
      </c>
      <c r="Y1861" s="8">
        <f>SUM($X$3:X1861)</f>
        <v>-61.930000000000135</v>
      </c>
      <c r="Z1861" s="9">
        <v>3.75</v>
      </c>
      <c r="AA1861" s="8">
        <f t="shared" si="291"/>
        <v>-1</v>
      </c>
      <c r="AB1861" s="8">
        <f>SUM($AA$3:AA1861)</f>
        <v>-146.95999999999975</v>
      </c>
      <c r="AC1861" s="2">
        <v>1.9</v>
      </c>
      <c r="AD1861" s="8">
        <f t="shared" si="292"/>
        <v>0.89999999999999991</v>
      </c>
      <c r="AE1861" s="8">
        <f>SUM(AD$3:AD1861)</f>
        <v>646.08000000000141</v>
      </c>
      <c r="AF1861" s="2">
        <v>1.9</v>
      </c>
      <c r="AG1861" s="8">
        <f t="shared" ref="AG1861:AG1924" si="296">IF($A1861=1,(AF1861-1)*IF($L1861+$M1861&lt;2.5,1,0)+(-1)*(1-IF($L1861+$M1861&lt;2.5,1,0)),"")</f>
        <v>-1</v>
      </c>
      <c r="AH1861" s="8">
        <f>SUM(AG$3:AG1861)</f>
        <v>-110.64000000000017</v>
      </c>
      <c r="AI1861">
        <v>11</v>
      </c>
      <c r="AJ1861" s="8">
        <f t="shared" ref="AJ1861:AJ1924" si="297">IF($A1861=1,(AI1861-1)*IF(AND($L1861=1,$M1861=0),1,0)+(-1)*(1-IF(AND($L1861=1,$M1861=0),1,0)),"")</f>
        <v>-1</v>
      </c>
      <c r="AK1861" s="8">
        <f>SUM(AJ$3:AJ1861)</f>
        <v>-258</v>
      </c>
      <c r="AL1861" s="2">
        <v>12</v>
      </c>
      <c r="AM1861" s="8">
        <f t="shared" ref="AM1861:AM1924" si="298">IF($A1861=1,(AL1861-1)*IF(AND($L1861=2,$M1861=1),1,0)+(-1)*(1-IF(AND($L1861=2,$M1861=1),1,0)),"")</f>
        <v>-1</v>
      </c>
      <c r="AN1861" s="8">
        <f>SUM(AM$3:AM1861)</f>
        <v>81.5</v>
      </c>
      <c r="AO1861" s="2">
        <v>6.5</v>
      </c>
      <c r="AP1861" s="8">
        <f t="shared" ref="AP1861:AP1924" si="299">IF($A1861=1,(AO1861-1)*IF(AND($L1861=1,$M1861=1),1,0)+(-1)*(1-IF(AND($L1861=1,$M1861=1),1,0)),"")</f>
        <v>-1</v>
      </c>
      <c r="AQ1861" s="8">
        <f>SUM(AP$3:AP1861)</f>
        <v>-173</v>
      </c>
      <c r="AR1861">
        <v>7</v>
      </c>
      <c r="AS1861">
        <v>1.1000000000000001</v>
      </c>
      <c r="AT1861" s="4">
        <f t="shared" si="293"/>
        <v>-1</v>
      </c>
      <c r="AU1861" s="5">
        <f>SUM($AT$3:AT1861)</f>
        <v>81.5</v>
      </c>
      <c r="AV1861" s="6">
        <f>SUM(R1861,U1861,X1861,AA1861,AD1861,AG1861)</f>
        <v>-1.1200000000000001</v>
      </c>
    </row>
    <row r="1862" spans="1:48" x14ac:dyDescent="0.25">
      <c r="A1862">
        <f>IF(AND(G1862&lt;&gt;"",H1862&lt;&gt;"",I1862&lt;&gt;"",J1862&lt;&gt;"",K1862&lt;&gt;"",L1862&lt;&gt;"",M1862&lt;&gt;"",N1862&lt;&gt;"",O1862&lt;&gt;"",P1862&lt;&gt;"",Q1862&lt;&gt;"",T1862&lt;&gt;"",W1862&lt;&gt;"",Z1862&lt;&gt;"",AC1862&lt;&gt;"",AF1862&lt;&gt;"",AI1862&lt;&gt;"",AL1862&lt;&gt;"",AO1862&lt;&gt;"",AR1862&lt;&gt;"",AS1862&lt;&gt;""),1,0)</f>
        <v>1</v>
      </c>
      <c r="B1862" s="1">
        <v>43807</v>
      </c>
      <c r="C1862" t="s">
        <v>287</v>
      </c>
      <c r="D1862" t="s">
        <v>2332</v>
      </c>
      <c r="E1862" t="s">
        <v>639</v>
      </c>
      <c r="F1862" t="s">
        <v>374</v>
      </c>
      <c r="G1862">
        <v>2019</v>
      </c>
      <c r="H1862">
        <v>12</v>
      </c>
      <c r="I1862">
        <v>8</v>
      </c>
      <c r="J1862" t="s">
        <v>23</v>
      </c>
      <c r="K1862">
        <v>1</v>
      </c>
      <c r="L1862" s="3">
        <v>2</v>
      </c>
      <c r="M1862" s="3">
        <v>2</v>
      </c>
      <c r="N1862">
        <v>2.75</v>
      </c>
      <c r="O1862">
        <v>3.6</v>
      </c>
      <c r="P1862">
        <v>2.4</v>
      </c>
      <c r="Q1862" s="2">
        <v>1.53</v>
      </c>
      <c r="R1862" s="8">
        <f t="shared" si="294"/>
        <v>0.53</v>
      </c>
      <c r="S1862" s="8">
        <f>SUM($R$3:R1862)</f>
        <v>-50.560000000000102</v>
      </c>
      <c r="T1862" s="2">
        <v>2.37</v>
      </c>
      <c r="U1862" s="8">
        <f t="shared" si="295"/>
        <v>-1</v>
      </c>
      <c r="V1862" s="8">
        <f>SUM($U$3:U1862)</f>
        <v>-153.97999999999979</v>
      </c>
      <c r="W1862" s="9">
        <v>1.2</v>
      </c>
      <c r="X1862" s="8">
        <f t="shared" si="290"/>
        <v>0.19999999999999996</v>
      </c>
      <c r="Y1862" s="8">
        <f>SUM($X$3:X1862)</f>
        <v>-61.730000000000132</v>
      </c>
      <c r="Z1862" s="9">
        <v>4.5</v>
      </c>
      <c r="AA1862" s="8">
        <f t="shared" si="291"/>
        <v>-1</v>
      </c>
      <c r="AB1862" s="8">
        <f>SUM($AA$3:AA1862)</f>
        <v>-147.95999999999975</v>
      </c>
      <c r="AC1862" s="2">
        <v>1.61</v>
      </c>
      <c r="AD1862" s="8">
        <f t="shared" si="292"/>
        <v>0.6100000000000001</v>
      </c>
      <c r="AE1862" s="8">
        <f>SUM(AD$3:AD1862)</f>
        <v>646.69000000000142</v>
      </c>
      <c r="AF1862" s="2">
        <v>2.2999999999999998</v>
      </c>
      <c r="AG1862" s="8">
        <f t="shared" si="296"/>
        <v>-1</v>
      </c>
      <c r="AH1862" s="8">
        <f>SUM(AG$3:AG1862)</f>
        <v>-111.64000000000017</v>
      </c>
      <c r="AI1862">
        <v>12</v>
      </c>
      <c r="AJ1862" s="8">
        <f t="shared" si="297"/>
        <v>-1</v>
      </c>
      <c r="AK1862" s="8">
        <f>SUM(AJ$3:AJ1862)</f>
        <v>-259</v>
      </c>
      <c r="AL1862" s="2">
        <v>10</v>
      </c>
      <c r="AM1862" s="8">
        <f t="shared" si="298"/>
        <v>-1</v>
      </c>
      <c r="AN1862" s="8">
        <f>SUM(AM$3:AM1862)</f>
        <v>80.5</v>
      </c>
      <c r="AO1862" s="2">
        <v>7</v>
      </c>
      <c r="AP1862" s="8">
        <f t="shared" si="299"/>
        <v>-1</v>
      </c>
      <c r="AQ1862" s="8">
        <f>SUM(AP$3:AP1862)</f>
        <v>-174</v>
      </c>
      <c r="AR1862">
        <v>5.5</v>
      </c>
      <c r="AS1862">
        <v>1.1499999999999999</v>
      </c>
      <c r="AT1862" s="4">
        <f t="shared" si="293"/>
        <v>-1</v>
      </c>
      <c r="AU1862" s="5">
        <f>SUM($AT$3:AT1862)</f>
        <v>80.5</v>
      </c>
      <c r="AV1862" s="6">
        <f>SUM(R1862,U1862,X1862,AA1862,AD1862,AG1862)</f>
        <v>-1.66</v>
      </c>
    </row>
    <row r="1863" spans="1:48" x14ac:dyDescent="0.25">
      <c r="A1863">
        <f>IF(AND(G1863&lt;&gt;"",H1863&lt;&gt;"",I1863&lt;&gt;"",J1863&lt;&gt;"",K1863&lt;&gt;"",L1863&lt;&gt;"",M1863&lt;&gt;"",N1863&lt;&gt;"",O1863&lt;&gt;"",P1863&lt;&gt;"",Q1863&lt;&gt;"",T1863&lt;&gt;"",W1863&lt;&gt;"",Z1863&lt;&gt;"",AC1863&lt;&gt;"",AF1863&lt;&gt;"",AI1863&lt;&gt;"",AL1863&lt;&gt;"",AO1863&lt;&gt;"",AR1863&lt;&gt;"",AS1863&lt;&gt;""),1,0)</f>
        <v>1</v>
      </c>
      <c r="B1863" s="1">
        <v>43807</v>
      </c>
      <c r="C1863" t="s">
        <v>287</v>
      </c>
      <c r="D1863" t="s">
        <v>2333</v>
      </c>
      <c r="E1863" t="s">
        <v>379</v>
      </c>
      <c r="F1863" t="s">
        <v>376</v>
      </c>
      <c r="G1863">
        <v>2019</v>
      </c>
      <c r="H1863">
        <v>12</v>
      </c>
      <c r="I1863">
        <v>8</v>
      </c>
      <c r="J1863" t="s">
        <v>23</v>
      </c>
      <c r="K1863">
        <v>1</v>
      </c>
      <c r="L1863" s="3">
        <v>0</v>
      </c>
      <c r="M1863" s="3">
        <v>1</v>
      </c>
      <c r="N1863">
        <v>2.15</v>
      </c>
      <c r="O1863">
        <v>3.25</v>
      </c>
      <c r="P1863">
        <v>3.6</v>
      </c>
      <c r="Q1863" s="2">
        <v>1.75</v>
      </c>
      <c r="R1863" s="8">
        <f t="shared" si="294"/>
        <v>-1</v>
      </c>
      <c r="S1863" s="8">
        <f>SUM($R$3:R1863)</f>
        <v>-51.560000000000102</v>
      </c>
      <c r="T1863" s="2">
        <v>2</v>
      </c>
      <c r="U1863" s="8">
        <f t="shared" si="295"/>
        <v>1</v>
      </c>
      <c r="V1863" s="8">
        <f>SUM($U$3:U1863)</f>
        <v>-152.97999999999979</v>
      </c>
      <c r="W1863" s="9">
        <v>1.3</v>
      </c>
      <c r="X1863" s="8">
        <f t="shared" si="290"/>
        <v>-1</v>
      </c>
      <c r="Y1863" s="8">
        <f>SUM($X$3:X1863)</f>
        <v>-62.730000000000132</v>
      </c>
      <c r="Z1863" s="9">
        <v>3.5</v>
      </c>
      <c r="AA1863" s="8">
        <f t="shared" si="291"/>
        <v>2.5</v>
      </c>
      <c r="AB1863" s="8">
        <f>SUM($AA$3:AA1863)</f>
        <v>-145.45999999999975</v>
      </c>
      <c r="AC1863" s="2">
        <v>1.9</v>
      </c>
      <c r="AD1863" s="8">
        <f t="shared" si="292"/>
        <v>-1</v>
      </c>
      <c r="AE1863" s="8">
        <f>SUM(AD$3:AD1863)</f>
        <v>645.69000000000142</v>
      </c>
      <c r="AF1863" s="2">
        <v>1.9</v>
      </c>
      <c r="AG1863" s="8">
        <f t="shared" si="296"/>
        <v>0.89999999999999991</v>
      </c>
      <c r="AH1863" s="8">
        <f>SUM(AG$3:AG1863)</f>
        <v>-110.74000000000017</v>
      </c>
      <c r="AI1863">
        <v>8</v>
      </c>
      <c r="AJ1863" s="8">
        <f t="shared" si="297"/>
        <v>-1</v>
      </c>
      <c r="AK1863" s="8">
        <f>SUM(AJ$3:AJ1863)</f>
        <v>-260</v>
      </c>
      <c r="AL1863" s="2">
        <v>9</v>
      </c>
      <c r="AM1863" s="8">
        <f t="shared" si="298"/>
        <v>-1</v>
      </c>
      <c r="AN1863" s="8">
        <f>SUM(AM$3:AM1863)</f>
        <v>79.5</v>
      </c>
      <c r="AO1863" s="2">
        <v>6</v>
      </c>
      <c r="AP1863" s="8">
        <f t="shared" si="299"/>
        <v>-1</v>
      </c>
      <c r="AQ1863" s="8">
        <f>SUM(AP$3:AP1863)</f>
        <v>-175</v>
      </c>
      <c r="AR1863">
        <v>4.1500000000000004</v>
      </c>
      <c r="AS1863">
        <v>1.22</v>
      </c>
      <c r="AT1863" s="4">
        <f t="shared" si="293"/>
        <v>-1</v>
      </c>
      <c r="AU1863" s="5">
        <f>SUM($AT$3:AT1863)</f>
        <v>79.5</v>
      </c>
      <c r="AV1863" s="6">
        <f>SUM(R1863,U1863,X1863,AA1863,AD1863,AG1863)</f>
        <v>1.4</v>
      </c>
    </row>
    <row r="1864" spans="1:48" x14ac:dyDescent="0.25">
      <c r="A1864">
        <f>IF(AND(G1864&lt;&gt;"",H1864&lt;&gt;"",I1864&lt;&gt;"",J1864&lt;&gt;"",K1864&lt;&gt;"",L1864&lt;&gt;"",M1864&lt;&gt;"",N1864&lt;&gt;"",O1864&lt;&gt;"",P1864&lt;&gt;"",Q1864&lt;&gt;"",T1864&lt;&gt;"",W1864&lt;&gt;"",Z1864&lt;&gt;"",AC1864&lt;&gt;"",AF1864&lt;&gt;"",AI1864&lt;&gt;"",AL1864&lt;&gt;"",AO1864&lt;&gt;"",AR1864&lt;&gt;"",AS1864&lt;&gt;""),1,0)</f>
        <v>1</v>
      </c>
      <c r="B1864" s="1">
        <v>43807</v>
      </c>
      <c r="C1864" t="s">
        <v>287</v>
      </c>
      <c r="D1864" t="s">
        <v>2334</v>
      </c>
      <c r="E1864" t="s">
        <v>289</v>
      </c>
      <c r="F1864" t="s">
        <v>636</v>
      </c>
      <c r="G1864">
        <v>2019</v>
      </c>
      <c r="H1864">
        <v>12</v>
      </c>
      <c r="I1864">
        <v>8</v>
      </c>
      <c r="J1864" t="s">
        <v>23</v>
      </c>
      <c r="K1864">
        <v>1</v>
      </c>
      <c r="L1864" s="3">
        <v>2</v>
      </c>
      <c r="M1864" s="3">
        <v>2</v>
      </c>
      <c r="N1864">
        <v>2.4500000000000002</v>
      </c>
      <c r="O1864">
        <v>3.6</v>
      </c>
      <c r="P1864">
        <v>2.7</v>
      </c>
      <c r="Q1864" s="2">
        <v>1.5</v>
      </c>
      <c r="R1864" s="8">
        <f t="shared" si="294"/>
        <v>0.5</v>
      </c>
      <c r="S1864" s="8">
        <f>SUM($R$3:R1864)</f>
        <v>-51.060000000000102</v>
      </c>
      <c r="T1864" s="2">
        <v>2.5</v>
      </c>
      <c r="U1864" s="8">
        <f t="shared" si="295"/>
        <v>-1</v>
      </c>
      <c r="V1864" s="8">
        <f>SUM($U$3:U1864)</f>
        <v>-153.97999999999979</v>
      </c>
      <c r="W1864" s="9">
        <v>1.1599999999999999</v>
      </c>
      <c r="X1864" s="8">
        <f t="shared" si="290"/>
        <v>0.15999999999999992</v>
      </c>
      <c r="Y1864" s="8">
        <f>SUM($X$3:X1864)</f>
        <v>-62.570000000000135</v>
      </c>
      <c r="Z1864" s="9">
        <v>5</v>
      </c>
      <c r="AA1864" s="8">
        <f t="shared" si="291"/>
        <v>-1</v>
      </c>
      <c r="AB1864" s="8">
        <f>SUM($AA$3:AA1864)</f>
        <v>-146.45999999999975</v>
      </c>
      <c r="AC1864" s="2">
        <v>1.57</v>
      </c>
      <c r="AD1864" s="8">
        <f t="shared" si="292"/>
        <v>0.57000000000000006</v>
      </c>
      <c r="AE1864" s="8">
        <f>SUM(AD$3:AD1864)</f>
        <v>646.26000000000147</v>
      </c>
      <c r="AF1864" s="2">
        <v>2.37</v>
      </c>
      <c r="AG1864" s="8">
        <f t="shared" si="296"/>
        <v>-1</v>
      </c>
      <c r="AH1864" s="8">
        <f>SUM(AG$3:AG1864)</f>
        <v>-111.74000000000017</v>
      </c>
      <c r="AI1864">
        <v>12</v>
      </c>
      <c r="AJ1864" s="8">
        <f t="shared" si="297"/>
        <v>-1</v>
      </c>
      <c r="AK1864" s="8">
        <f>SUM(AJ$3:AJ1864)</f>
        <v>-261</v>
      </c>
      <c r="AL1864" s="2">
        <v>10</v>
      </c>
      <c r="AM1864" s="8">
        <f t="shared" si="298"/>
        <v>-1</v>
      </c>
      <c r="AN1864" s="8">
        <f>SUM(AM$3:AM1864)</f>
        <v>78.5</v>
      </c>
      <c r="AO1864" s="2">
        <v>7.5</v>
      </c>
      <c r="AP1864" s="8">
        <f t="shared" si="299"/>
        <v>-1</v>
      </c>
      <c r="AQ1864" s="8">
        <f>SUM(AP$3:AP1864)</f>
        <v>-176</v>
      </c>
      <c r="AR1864">
        <v>4.4000000000000004</v>
      </c>
      <c r="AS1864">
        <v>1.2</v>
      </c>
      <c r="AT1864" s="4">
        <f t="shared" si="293"/>
        <v>-1</v>
      </c>
      <c r="AU1864" s="5">
        <f>SUM($AT$3:AT1864)</f>
        <v>78.5</v>
      </c>
      <c r="AV1864" s="6">
        <f>SUM(R1864,U1864,X1864,AA1864,AD1864,AG1864)</f>
        <v>-1.77</v>
      </c>
    </row>
    <row r="1865" spans="1:48" x14ac:dyDescent="0.25">
      <c r="A1865">
        <f>IF(AND(G1865&lt;&gt;"",H1865&lt;&gt;"",I1865&lt;&gt;"",J1865&lt;&gt;"",K1865&lt;&gt;"",L1865&lt;&gt;"",M1865&lt;&gt;"",N1865&lt;&gt;"",O1865&lt;&gt;"",P1865&lt;&gt;"",Q1865&lt;&gt;"",T1865&lt;&gt;"",W1865&lt;&gt;"",Z1865&lt;&gt;"",AC1865&lt;&gt;"",AF1865&lt;&gt;"",AI1865&lt;&gt;"",AL1865&lt;&gt;"",AO1865&lt;&gt;"",AR1865&lt;&gt;"",AS1865&lt;&gt;""),1,0)</f>
        <v>1</v>
      </c>
      <c r="B1865" s="1">
        <v>43807</v>
      </c>
      <c r="C1865" t="s">
        <v>287</v>
      </c>
      <c r="D1865" t="s">
        <v>2335</v>
      </c>
      <c r="E1865" t="s">
        <v>377</v>
      </c>
      <c r="F1865" t="s">
        <v>290</v>
      </c>
      <c r="G1865">
        <v>2019</v>
      </c>
      <c r="H1865">
        <v>12</v>
      </c>
      <c r="I1865">
        <v>8</v>
      </c>
      <c r="J1865" t="s">
        <v>23</v>
      </c>
      <c r="K1865">
        <v>1</v>
      </c>
      <c r="L1865" s="3">
        <v>0</v>
      </c>
      <c r="M1865" s="3">
        <v>1</v>
      </c>
      <c r="N1865">
        <v>2.25</v>
      </c>
      <c r="O1865">
        <v>3.3</v>
      </c>
      <c r="P1865">
        <v>3.2</v>
      </c>
      <c r="Q1865" s="2">
        <v>1.8</v>
      </c>
      <c r="R1865" s="8">
        <f t="shared" si="294"/>
        <v>-1</v>
      </c>
      <c r="S1865" s="8">
        <f>SUM($R$3:R1865)</f>
        <v>-52.060000000000102</v>
      </c>
      <c r="T1865" s="2">
        <v>1.95</v>
      </c>
      <c r="U1865" s="8">
        <f t="shared" si="295"/>
        <v>0.95</v>
      </c>
      <c r="V1865" s="8">
        <f>SUM($U$3:U1865)</f>
        <v>-153.0299999999998</v>
      </c>
      <c r="W1865" s="9">
        <v>1.33</v>
      </c>
      <c r="X1865" s="8">
        <f t="shared" si="290"/>
        <v>-1</v>
      </c>
      <c r="Y1865" s="8">
        <f>SUM($X$3:X1865)</f>
        <v>-63.570000000000135</v>
      </c>
      <c r="Z1865" s="9">
        <v>3.4</v>
      </c>
      <c r="AA1865" s="8">
        <f t="shared" si="291"/>
        <v>2.4</v>
      </c>
      <c r="AB1865" s="8">
        <f>SUM($AA$3:AA1865)</f>
        <v>-144.05999999999975</v>
      </c>
      <c r="AC1865" s="2">
        <v>2</v>
      </c>
      <c r="AD1865" s="8">
        <f t="shared" si="292"/>
        <v>-1</v>
      </c>
      <c r="AE1865" s="8">
        <f>SUM(AD$3:AD1865)</f>
        <v>645.26000000000147</v>
      </c>
      <c r="AF1865" s="2">
        <v>1.8</v>
      </c>
      <c r="AG1865" s="8">
        <f t="shared" si="296"/>
        <v>0.8</v>
      </c>
      <c r="AH1865" s="8">
        <f>SUM(AG$3:AG1865)</f>
        <v>-110.94000000000017</v>
      </c>
      <c r="AI1865">
        <v>7.5</v>
      </c>
      <c r="AJ1865" s="8">
        <f t="shared" si="297"/>
        <v>-1</v>
      </c>
      <c r="AK1865" s="8">
        <f>SUM(AJ$3:AJ1865)</f>
        <v>-262</v>
      </c>
      <c r="AL1865" s="2">
        <v>9.5</v>
      </c>
      <c r="AM1865" s="8">
        <f t="shared" si="298"/>
        <v>-1</v>
      </c>
      <c r="AN1865" s="8">
        <f>SUM(AM$3:AM1865)</f>
        <v>77.5</v>
      </c>
      <c r="AO1865" s="2">
        <v>6.5</v>
      </c>
      <c r="AP1865" s="8">
        <f t="shared" si="299"/>
        <v>-1</v>
      </c>
      <c r="AQ1865" s="8">
        <f>SUM(AP$3:AP1865)</f>
        <v>-177</v>
      </c>
      <c r="AR1865">
        <v>4.5</v>
      </c>
      <c r="AS1865">
        <v>1.19</v>
      </c>
      <c r="AT1865" s="4">
        <f t="shared" si="293"/>
        <v>-1</v>
      </c>
      <c r="AU1865" s="5">
        <f>SUM($AT$3:AT1865)</f>
        <v>77.5</v>
      </c>
      <c r="AV1865" s="6">
        <f>SUM(R1865,U1865,X1865,AA1865,AD1865,AG1865)</f>
        <v>1.1499999999999999</v>
      </c>
    </row>
    <row r="1866" spans="1:48" x14ac:dyDescent="0.25">
      <c r="A1866">
        <f>IF(AND(G1866&lt;&gt;"",H1866&lt;&gt;"",I1866&lt;&gt;"",J1866&lt;&gt;"",K1866&lt;&gt;"",L1866&lt;&gt;"",M1866&lt;&gt;"",N1866&lt;&gt;"",O1866&lt;&gt;"",P1866&lt;&gt;"",Q1866&lt;&gt;"",T1866&lt;&gt;"",W1866&lt;&gt;"",Z1866&lt;&gt;"",AC1866&lt;&gt;"",AF1866&lt;&gt;"",AI1866&lt;&gt;"",AL1866&lt;&gt;"",AO1866&lt;&gt;"",AR1866&lt;&gt;"",AS1866&lt;&gt;""),1,0)</f>
        <v>1</v>
      </c>
      <c r="B1866" s="1">
        <v>43807</v>
      </c>
      <c r="C1866" t="s">
        <v>287</v>
      </c>
      <c r="D1866" t="s">
        <v>2336</v>
      </c>
      <c r="E1866" t="s">
        <v>707</v>
      </c>
      <c r="F1866" t="s">
        <v>383</v>
      </c>
      <c r="G1866">
        <v>2019</v>
      </c>
      <c r="H1866">
        <v>12</v>
      </c>
      <c r="I1866">
        <v>8</v>
      </c>
      <c r="J1866" t="s">
        <v>23</v>
      </c>
      <c r="K1866">
        <v>1</v>
      </c>
      <c r="L1866" s="3">
        <v>2</v>
      </c>
      <c r="M1866" s="3">
        <v>1</v>
      </c>
      <c r="N1866">
        <v>2.4500000000000002</v>
      </c>
      <c r="O1866">
        <v>3.2</v>
      </c>
      <c r="P1866">
        <v>2.9</v>
      </c>
      <c r="Q1866" s="2">
        <v>1.8</v>
      </c>
      <c r="R1866" s="8">
        <f t="shared" si="294"/>
        <v>0.8</v>
      </c>
      <c r="S1866" s="8">
        <f>SUM($R$3:R1866)</f>
        <v>-51.260000000000105</v>
      </c>
      <c r="T1866" s="2">
        <v>1.95</v>
      </c>
      <c r="U1866" s="8">
        <f t="shared" si="295"/>
        <v>-1</v>
      </c>
      <c r="V1866" s="8">
        <f>SUM($U$3:U1866)</f>
        <v>-154.0299999999998</v>
      </c>
      <c r="W1866" s="9">
        <v>1.33</v>
      </c>
      <c r="X1866" s="8">
        <f t="shared" si="290"/>
        <v>0.33000000000000007</v>
      </c>
      <c r="Y1866" s="8">
        <f>SUM($X$3:X1866)</f>
        <v>-63.240000000000137</v>
      </c>
      <c r="Z1866" s="9">
        <v>3.4</v>
      </c>
      <c r="AA1866" s="8">
        <f t="shared" si="291"/>
        <v>-1</v>
      </c>
      <c r="AB1866" s="8">
        <f>SUM($AA$3:AA1866)</f>
        <v>-145.05999999999975</v>
      </c>
      <c r="AC1866" s="2">
        <v>2</v>
      </c>
      <c r="AD1866" s="8">
        <f t="shared" si="292"/>
        <v>1</v>
      </c>
      <c r="AE1866" s="8">
        <f>SUM(AD$3:AD1866)</f>
        <v>646.26000000000147</v>
      </c>
      <c r="AF1866" s="2">
        <v>1.8</v>
      </c>
      <c r="AG1866" s="8">
        <f t="shared" si="296"/>
        <v>-1</v>
      </c>
      <c r="AH1866" s="8">
        <f>SUM(AG$3:AG1866)</f>
        <v>-111.94000000000017</v>
      </c>
      <c r="AI1866">
        <v>8</v>
      </c>
      <c r="AJ1866" s="8">
        <f t="shared" si="297"/>
        <v>-1</v>
      </c>
      <c r="AK1866" s="8">
        <f>SUM(AJ$3:AJ1866)</f>
        <v>-263</v>
      </c>
      <c r="AL1866" s="2">
        <v>9.5</v>
      </c>
      <c r="AM1866" s="8">
        <f t="shared" si="298"/>
        <v>8.5</v>
      </c>
      <c r="AN1866" s="8">
        <f>SUM(AM$3:AM1866)</f>
        <v>86</v>
      </c>
      <c r="AO1866" s="2">
        <v>6</v>
      </c>
      <c r="AP1866" s="8">
        <f t="shared" si="299"/>
        <v>-1</v>
      </c>
      <c r="AQ1866" s="8">
        <f>SUM(AP$3:AP1866)</f>
        <v>-178</v>
      </c>
      <c r="AR1866">
        <v>4.8</v>
      </c>
      <c r="AS1866">
        <v>1.17</v>
      </c>
      <c r="AT1866" s="4">
        <f t="shared" si="293"/>
        <v>8.5</v>
      </c>
      <c r="AU1866" s="5">
        <f>SUM($AT$3:AT1866)</f>
        <v>86</v>
      </c>
      <c r="AV1866" s="6">
        <f>SUM(R1866,U1866,X1866,AA1866,AD1866,AG1866)</f>
        <v>-0.86999999999999988</v>
      </c>
    </row>
    <row r="1867" spans="1:48" x14ac:dyDescent="0.25">
      <c r="A1867">
        <f>IF(AND(G1867&lt;&gt;"",H1867&lt;&gt;"",I1867&lt;&gt;"",J1867&lt;&gt;"",K1867&lt;&gt;"",L1867&lt;&gt;"",M1867&lt;&gt;"",N1867&lt;&gt;"",O1867&lt;&gt;"",P1867&lt;&gt;"",Q1867&lt;&gt;"",T1867&lt;&gt;"",W1867&lt;&gt;"",Z1867&lt;&gt;"",AC1867&lt;&gt;"",AF1867&lt;&gt;"",AI1867&lt;&gt;"",AL1867&lt;&gt;"",AO1867&lt;&gt;"",AR1867&lt;&gt;"",AS1867&lt;&gt;""),1,0)</f>
        <v>1</v>
      </c>
      <c r="B1867" s="1">
        <v>43806</v>
      </c>
      <c r="C1867" t="s">
        <v>291</v>
      </c>
      <c r="D1867" t="s">
        <v>2337</v>
      </c>
      <c r="E1867" t="s">
        <v>294</v>
      </c>
      <c r="F1867" t="s">
        <v>296</v>
      </c>
      <c r="G1867">
        <v>2019</v>
      </c>
      <c r="H1867">
        <v>12</v>
      </c>
      <c r="I1867">
        <v>7</v>
      </c>
      <c r="J1867" t="s">
        <v>47</v>
      </c>
      <c r="K1867">
        <v>7</v>
      </c>
      <c r="L1867" s="3">
        <v>2</v>
      </c>
      <c r="M1867" s="3">
        <v>1</v>
      </c>
      <c r="N1867">
        <v>2.1</v>
      </c>
      <c r="O1867">
        <v>3.8</v>
      </c>
      <c r="P1867">
        <v>3.2</v>
      </c>
      <c r="Q1867" s="2">
        <v>1.5</v>
      </c>
      <c r="R1867" s="8">
        <f t="shared" si="294"/>
        <v>0.5</v>
      </c>
      <c r="S1867" s="8">
        <f>SUM($R$3:R1867)</f>
        <v>-50.760000000000105</v>
      </c>
      <c r="T1867" s="2">
        <v>2.5</v>
      </c>
      <c r="U1867" s="8">
        <f t="shared" si="295"/>
        <v>-1</v>
      </c>
      <c r="V1867" s="8">
        <f>SUM($U$3:U1867)</f>
        <v>-155.0299999999998</v>
      </c>
      <c r="W1867" s="9">
        <v>1.1599999999999999</v>
      </c>
      <c r="X1867" s="8">
        <f t="shared" si="290"/>
        <v>0.15999999999999992</v>
      </c>
      <c r="Y1867" s="8">
        <f>SUM($X$3:X1867)</f>
        <v>-63.08000000000014</v>
      </c>
      <c r="Z1867" s="9">
        <v>5</v>
      </c>
      <c r="AA1867" s="8">
        <f t="shared" si="291"/>
        <v>-1</v>
      </c>
      <c r="AB1867" s="8">
        <f>SUM($AA$3:AA1867)</f>
        <v>-146.05999999999975</v>
      </c>
      <c r="AC1867" s="2">
        <v>1.53</v>
      </c>
      <c r="AD1867" s="8">
        <f t="shared" si="292"/>
        <v>0.53</v>
      </c>
      <c r="AE1867" s="8">
        <f>SUM(AD$3:AD1867)</f>
        <v>646.79000000000144</v>
      </c>
      <c r="AF1867" s="2">
        <v>2.5</v>
      </c>
      <c r="AG1867" s="8">
        <f t="shared" si="296"/>
        <v>-1</v>
      </c>
      <c r="AH1867" s="8">
        <f>SUM(AG$3:AG1867)</f>
        <v>-112.94000000000017</v>
      </c>
      <c r="AI1867">
        <v>11</v>
      </c>
      <c r="AJ1867" s="8">
        <f t="shared" si="297"/>
        <v>-1</v>
      </c>
      <c r="AK1867" s="8">
        <f>SUM(AJ$3:AJ1867)</f>
        <v>-264</v>
      </c>
      <c r="AL1867" s="2">
        <v>9</v>
      </c>
      <c r="AM1867" s="8">
        <f t="shared" si="298"/>
        <v>8</v>
      </c>
      <c r="AN1867" s="8">
        <f>SUM(AM$3:AM1867)</f>
        <v>94</v>
      </c>
      <c r="AO1867" s="2">
        <v>7.5</v>
      </c>
      <c r="AP1867" s="8">
        <f t="shared" si="299"/>
        <v>-1</v>
      </c>
      <c r="AQ1867" s="8">
        <f>SUM(AP$3:AP1867)</f>
        <v>-179</v>
      </c>
      <c r="AR1867">
        <v>3.7</v>
      </c>
      <c r="AS1867">
        <v>1.26</v>
      </c>
      <c r="AT1867" s="4">
        <f t="shared" si="293"/>
        <v>8</v>
      </c>
      <c r="AU1867" s="5">
        <f>SUM($AT$3:AT1867)</f>
        <v>94</v>
      </c>
      <c r="AV1867" s="6">
        <f>SUM(R1867,U1867,X1867,AA1867,AD1867,AG1867)</f>
        <v>-1.81</v>
      </c>
    </row>
    <row r="1868" spans="1:48" x14ac:dyDescent="0.25">
      <c r="A1868">
        <f>IF(AND(G1868&lt;&gt;"",H1868&lt;&gt;"",I1868&lt;&gt;"",J1868&lt;&gt;"",K1868&lt;&gt;"",L1868&lt;&gt;"",M1868&lt;&gt;"",N1868&lt;&gt;"",O1868&lt;&gt;"",P1868&lt;&gt;"",Q1868&lt;&gt;"",T1868&lt;&gt;"",W1868&lt;&gt;"",Z1868&lt;&gt;"",AC1868&lt;&gt;"",AF1868&lt;&gt;"",AI1868&lt;&gt;"",AL1868&lt;&gt;"",AO1868&lt;&gt;"",AR1868&lt;&gt;"",AS1868&lt;&gt;""),1,0)</f>
        <v>1</v>
      </c>
      <c r="B1868" s="1">
        <v>43806</v>
      </c>
      <c r="C1868" t="s">
        <v>291</v>
      </c>
      <c r="D1868" t="s">
        <v>2338</v>
      </c>
      <c r="E1868" t="s">
        <v>385</v>
      </c>
      <c r="F1868" t="s">
        <v>393</v>
      </c>
      <c r="G1868">
        <v>2019</v>
      </c>
      <c r="H1868">
        <v>12</v>
      </c>
      <c r="I1868">
        <v>7</v>
      </c>
      <c r="J1868" t="s">
        <v>47</v>
      </c>
      <c r="K1868">
        <v>7</v>
      </c>
      <c r="L1868" s="3">
        <v>2</v>
      </c>
      <c r="M1868" s="3">
        <v>1</v>
      </c>
      <c r="N1868">
        <v>2</v>
      </c>
      <c r="O1868">
        <v>3.8</v>
      </c>
      <c r="P1868">
        <v>3.3</v>
      </c>
      <c r="Q1868" s="2">
        <v>1.5</v>
      </c>
      <c r="R1868" s="8">
        <f t="shared" si="294"/>
        <v>0.5</v>
      </c>
      <c r="S1868" s="8">
        <f>SUM($R$3:R1868)</f>
        <v>-50.260000000000105</v>
      </c>
      <c r="T1868" s="2">
        <v>2.5</v>
      </c>
      <c r="U1868" s="8">
        <f t="shared" si="295"/>
        <v>-1</v>
      </c>
      <c r="V1868" s="8">
        <f>SUM($U$3:U1868)</f>
        <v>-156.0299999999998</v>
      </c>
      <c r="W1868" s="9">
        <v>1.1599999999999999</v>
      </c>
      <c r="X1868" s="8">
        <f t="shared" si="290"/>
        <v>0.15999999999999992</v>
      </c>
      <c r="Y1868" s="8">
        <f>SUM($X$3:X1868)</f>
        <v>-62.920000000000144</v>
      </c>
      <c r="Z1868" s="9">
        <v>5</v>
      </c>
      <c r="AA1868" s="8">
        <f t="shared" si="291"/>
        <v>-1</v>
      </c>
      <c r="AB1868" s="8">
        <f>SUM($AA$3:AA1868)</f>
        <v>-147.05999999999975</v>
      </c>
      <c r="AC1868" s="2">
        <v>1.57</v>
      </c>
      <c r="AD1868" s="8">
        <f t="shared" si="292"/>
        <v>0.57000000000000006</v>
      </c>
      <c r="AE1868" s="8">
        <f>SUM(AD$3:AD1868)</f>
        <v>647.36000000000149</v>
      </c>
      <c r="AF1868" s="2">
        <v>2.37</v>
      </c>
      <c r="AG1868" s="8">
        <f t="shared" si="296"/>
        <v>-1</v>
      </c>
      <c r="AH1868" s="8">
        <f>SUM(AG$3:AG1868)</f>
        <v>-113.94000000000017</v>
      </c>
      <c r="AI1868">
        <v>12</v>
      </c>
      <c r="AJ1868" s="8">
        <f t="shared" si="297"/>
        <v>-1</v>
      </c>
      <c r="AK1868" s="8">
        <f>SUM(AJ$3:AJ1868)</f>
        <v>-265</v>
      </c>
      <c r="AL1868" s="2">
        <v>9</v>
      </c>
      <c r="AM1868" s="8">
        <f t="shared" si="298"/>
        <v>8</v>
      </c>
      <c r="AN1868" s="8">
        <f>SUM(AM$3:AM1868)</f>
        <v>102</v>
      </c>
      <c r="AO1868" s="2">
        <v>8</v>
      </c>
      <c r="AP1868" s="8">
        <f t="shared" si="299"/>
        <v>-1</v>
      </c>
      <c r="AQ1868" s="8">
        <f>SUM(AP$3:AP1868)</f>
        <v>-180</v>
      </c>
      <c r="AR1868">
        <v>3.55</v>
      </c>
      <c r="AS1868">
        <v>1.27</v>
      </c>
      <c r="AT1868" s="4">
        <f t="shared" si="293"/>
        <v>8</v>
      </c>
      <c r="AU1868" s="5">
        <f>SUM($AT$3:AT1868)</f>
        <v>102</v>
      </c>
      <c r="AV1868" s="6">
        <f>SUM(R1868,U1868,X1868,AA1868,AD1868,AG1868)</f>
        <v>-1.77</v>
      </c>
    </row>
    <row r="1869" spans="1:48" x14ac:dyDescent="0.25">
      <c r="A1869">
        <f>IF(AND(G1869&lt;&gt;"",H1869&lt;&gt;"",I1869&lt;&gt;"",J1869&lt;&gt;"",K1869&lt;&gt;"",L1869&lt;&gt;"",M1869&lt;&gt;"",N1869&lt;&gt;"",O1869&lt;&gt;"",P1869&lt;&gt;"",Q1869&lt;&gt;"",T1869&lt;&gt;"",W1869&lt;&gt;"",Z1869&lt;&gt;"",AC1869&lt;&gt;"",AF1869&lt;&gt;"",AI1869&lt;&gt;"",AL1869&lt;&gt;"",AO1869&lt;&gt;"",AR1869&lt;&gt;"",AS1869&lt;&gt;""),1,0)</f>
        <v>1</v>
      </c>
      <c r="B1869" s="1">
        <v>43806</v>
      </c>
      <c r="C1869" t="s">
        <v>291</v>
      </c>
      <c r="D1869" t="s">
        <v>2339</v>
      </c>
      <c r="E1869" t="s">
        <v>247</v>
      </c>
      <c r="F1869" t="s">
        <v>297</v>
      </c>
      <c r="G1869">
        <v>2019</v>
      </c>
      <c r="H1869">
        <v>12</v>
      </c>
      <c r="I1869">
        <v>7</v>
      </c>
      <c r="J1869" t="s">
        <v>47</v>
      </c>
      <c r="K1869">
        <v>7</v>
      </c>
      <c r="L1869" s="3">
        <v>5</v>
      </c>
      <c r="M1869" s="3">
        <v>0</v>
      </c>
      <c r="N1869">
        <v>1.3</v>
      </c>
      <c r="O1869">
        <v>5.5</v>
      </c>
      <c r="P1869">
        <v>8.5</v>
      </c>
      <c r="Q1869" s="2">
        <v>1.7</v>
      </c>
      <c r="R1869" s="8">
        <f t="shared" si="294"/>
        <v>-1</v>
      </c>
      <c r="S1869" s="8">
        <f>SUM($R$3:R1869)</f>
        <v>-51.260000000000105</v>
      </c>
      <c r="T1869" s="2">
        <v>2.0499999999999998</v>
      </c>
      <c r="U1869" s="8">
        <f t="shared" si="295"/>
        <v>1.0499999999999998</v>
      </c>
      <c r="V1869" s="8">
        <f>SUM($U$3:U1869)</f>
        <v>-154.97999999999979</v>
      </c>
      <c r="W1869" s="9">
        <v>1.1200000000000001</v>
      </c>
      <c r="X1869" s="8">
        <f t="shared" si="290"/>
        <v>0.12000000000000011</v>
      </c>
      <c r="Y1869" s="8">
        <f>SUM($X$3:X1869)</f>
        <v>-62.800000000000146</v>
      </c>
      <c r="Z1869" s="9">
        <v>6</v>
      </c>
      <c r="AA1869" s="8">
        <f t="shared" si="291"/>
        <v>-1</v>
      </c>
      <c r="AB1869" s="8">
        <f>SUM($AA$3:AA1869)</f>
        <v>-148.05999999999975</v>
      </c>
      <c r="AC1869" s="2">
        <v>1.4</v>
      </c>
      <c r="AD1869" s="8">
        <f t="shared" si="292"/>
        <v>0.39999999999999991</v>
      </c>
      <c r="AE1869" s="8">
        <f>SUM(AD$3:AD1869)</f>
        <v>647.76000000000147</v>
      </c>
      <c r="AF1869" s="2">
        <v>3</v>
      </c>
      <c r="AG1869" s="8">
        <f t="shared" si="296"/>
        <v>-1</v>
      </c>
      <c r="AH1869" s="8">
        <f>SUM(AG$3:AG1869)</f>
        <v>-114.94000000000017</v>
      </c>
      <c r="AI1869">
        <v>9.5</v>
      </c>
      <c r="AJ1869" s="8">
        <f t="shared" si="297"/>
        <v>-1</v>
      </c>
      <c r="AK1869" s="8">
        <f>SUM(AJ$3:AJ1869)</f>
        <v>-266</v>
      </c>
      <c r="AL1869" s="2">
        <v>8</v>
      </c>
      <c r="AM1869" s="8">
        <f t="shared" si="298"/>
        <v>-1</v>
      </c>
      <c r="AN1869" s="8">
        <f>SUM(AM$3:AM1869)</f>
        <v>101</v>
      </c>
      <c r="AO1869" s="2">
        <v>11</v>
      </c>
      <c r="AP1869" s="8">
        <f t="shared" si="299"/>
        <v>-1</v>
      </c>
      <c r="AQ1869" s="8">
        <f>SUM(AP$3:AP1869)</f>
        <v>-181</v>
      </c>
      <c r="AR1869">
        <v>1.93</v>
      </c>
      <c r="AS1869">
        <v>2</v>
      </c>
      <c r="AT1869" s="4">
        <f t="shared" si="293"/>
        <v>-1</v>
      </c>
      <c r="AU1869" s="5">
        <f>SUM($AT$3:AT1869)</f>
        <v>101</v>
      </c>
      <c r="AV1869" s="6">
        <f>SUM(R1869,U1869,X1869,AA1869,AD1869,AG1869)</f>
        <v>-1.4300000000000002</v>
      </c>
    </row>
    <row r="1870" spans="1:48" x14ac:dyDescent="0.25">
      <c r="A1870">
        <f>IF(AND(G1870&lt;&gt;"",H1870&lt;&gt;"",I1870&lt;&gt;"",J1870&lt;&gt;"",K1870&lt;&gt;"",L1870&lt;&gt;"",M1870&lt;&gt;"",N1870&lt;&gt;"",O1870&lt;&gt;"",P1870&lt;&gt;"",Q1870&lt;&gt;"",T1870&lt;&gt;"",W1870&lt;&gt;"",Z1870&lt;&gt;"",AC1870&lt;&gt;"",AF1870&lt;&gt;"",AI1870&lt;&gt;"",AL1870&lt;&gt;"",AO1870&lt;&gt;"",AR1870&lt;&gt;"",AS1870&lt;&gt;""),1,0)</f>
        <v>1</v>
      </c>
      <c r="B1870" s="1">
        <v>43806</v>
      </c>
      <c r="C1870" t="s">
        <v>291</v>
      </c>
      <c r="D1870" t="s">
        <v>2340</v>
      </c>
      <c r="E1870" t="s">
        <v>387</v>
      </c>
      <c r="F1870" t="s">
        <v>239</v>
      </c>
      <c r="G1870">
        <v>2019</v>
      </c>
      <c r="H1870">
        <v>12</v>
      </c>
      <c r="I1870">
        <v>7</v>
      </c>
      <c r="J1870" t="s">
        <v>47</v>
      </c>
      <c r="K1870">
        <v>7</v>
      </c>
      <c r="L1870" s="3">
        <v>1</v>
      </c>
      <c r="M1870" s="3">
        <v>0</v>
      </c>
      <c r="N1870">
        <v>3.25</v>
      </c>
      <c r="O1870">
        <v>3.5</v>
      </c>
      <c r="P1870">
        <v>2.15</v>
      </c>
      <c r="Q1870" s="2">
        <v>1.75</v>
      </c>
      <c r="R1870" s="8">
        <f t="shared" si="294"/>
        <v>-1</v>
      </c>
      <c r="S1870" s="8">
        <f>SUM($R$3:R1870)</f>
        <v>-52.260000000000105</v>
      </c>
      <c r="T1870" s="2">
        <v>2</v>
      </c>
      <c r="U1870" s="8">
        <f t="shared" si="295"/>
        <v>1</v>
      </c>
      <c r="V1870" s="8">
        <f>SUM($U$3:U1870)</f>
        <v>-153.97999999999979</v>
      </c>
      <c r="W1870" s="9">
        <v>1.3</v>
      </c>
      <c r="X1870" s="8">
        <f t="shared" si="290"/>
        <v>-1</v>
      </c>
      <c r="Y1870" s="8">
        <f>SUM($X$3:X1870)</f>
        <v>-63.800000000000146</v>
      </c>
      <c r="Z1870" s="9">
        <v>3.5</v>
      </c>
      <c r="AA1870" s="8">
        <f t="shared" si="291"/>
        <v>2.5</v>
      </c>
      <c r="AB1870" s="8">
        <f>SUM($AA$3:AA1870)</f>
        <v>-145.55999999999975</v>
      </c>
      <c r="AC1870" s="2">
        <v>1.9</v>
      </c>
      <c r="AD1870" s="8">
        <f t="shared" si="292"/>
        <v>-1</v>
      </c>
      <c r="AE1870" s="8">
        <f>SUM(AD$3:AD1870)</f>
        <v>646.76000000000147</v>
      </c>
      <c r="AF1870" s="2">
        <v>1.9</v>
      </c>
      <c r="AG1870" s="8">
        <f t="shared" si="296"/>
        <v>0.89999999999999991</v>
      </c>
      <c r="AH1870" s="8">
        <f>SUM(AG$3:AG1870)</f>
        <v>-114.04000000000016</v>
      </c>
      <c r="AI1870">
        <v>10</v>
      </c>
      <c r="AJ1870" s="8">
        <f t="shared" si="297"/>
        <v>9</v>
      </c>
      <c r="AK1870" s="8">
        <f>SUM(AJ$3:AJ1870)</f>
        <v>-257</v>
      </c>
      <c r="AL1870" s="2">
        <v>11</v>
      </c>
      <c r="AM1870" s="8">
        <f t="shared" si="298"/>
        <v>-1</v>
      </c>
      <c r="AN1870" s="8">
        <f>SUM(AM$3:AM1870)</f>
        <v>100</v>
      </c>
      <c r="AO1870" s="2">
        <v>6.5</v>
      </c>
      <c r="AP1870" s="8">
        <f t="shared" si="299"/>
        <v>-1</v>
      </c>
      <c r="AQ1870" s="8">
        <f>SUM(AP$3:AP1870)</f>
        <v>-182</v>
      </c>
      <c r="AR1870">
        <v>6.8</v>
      </c>
      <c r="AS1870">
        <v>1.1000000000000001</v>
      </c>
      <c r="AT1870" s="4">
        <f t="shared" si="293"/>
        <v>-1</v>
      </c>
      <c r="AU1870" s="5">
        <f>SUM($AT$3:AT1870)</f>
        <v>100</v>
      </c>
      <c r="AV1870" s="6">
        <f>SUM(R1870,U1870,X1870,AA1870,AD1870,AG1870)</f>
        <v>1.4</v>
      </c>
    </row>
    <row r="1871" spans="1:48" x14ac:dyDescent="0.25">
      <c r="A1871">
        <f>IF(AND(G1871&lt;&gt;"",H1871&lt;&gt;"",I1871&lt;&gt;"",J1871&lt;&gt;"",K1871&lt;&gt;"",L1871&lt;&gt;"",M1871&lt;&gt;"",N1871&lt;&gt;"",O1871&lt;&gt;"",P1871&lt;&gt;"",Q1871&lt;&gt;"",T1871&lt;&gt;"",W1871&lt;&gt;"",Z1871&lt;&gt;"",AC1871&lt;&gt;"",AF1871&lt;&gt;"",AI1871&lt;&gt;"",AL1871&lt;&gt;"",AO1871&lt;&gt;"",AR1871&lt;&gt;"",AS1871&lt;&gt;""),1,0)</f>
        <v>1</v>
      </c>
      <c r="B1871" s="1">
        <v>43806</v>
      </c>
      <c r="C1871" t="s">
        <v>291</v>
      </c>
      <c r="D1871" t="s">
        <v>2341</v>
      </c>
      <c r="E1871" t="s">
        <v>253</v>
      </c>
      <c r="F1871" t="s">
        <v>394</v>
      </c>
      <c r="G1871">
        <v>2019</v>
      </c>
      <c r="H1871">
        <v>12</v>
      </c>
      <c r="I1871">
        <v>7</v>
      </c>
      <c r="J1871" t="s">
        <v>47</v>
      </c>
      <c r="K1871">
        <v>7</v>
      </c>
      <c r="L1871" s="3">
        <v>3</v>
      </c>
      <c r="M1871" s="3">
        <v>1</v>
      </c>
      <c r="N1871">
        <v>1.4</v>
      </c>
      <c r="O1871">
        <v>5</v>
      </c>
      <c r="P1871">
        <v>6.5</v>
      </c>
      <c r="Q1871" s="2">
        <v>1.53</v>
      </c>
      <c r="R1871" s="8">
        <f t="shared" si="294"/>
        <v>0.53</v>
      </c>
      <c r="S1871" s="8">
        <f>SUM($R$3:R1871)</f>
        <v>-51.730000000000103</v>
      </c>
      <c r="T1871" s="2">
        <v>2.37</v>
      </c>
      <c r="U1871" s="8">
        <f t="shared" si="295"/>
        <v>-1</v>
      </c>
      <c r="V1871" s="8">
        <f>SUM($U$3:U1871)</f>
        <v>-154.97999999999979</v>
      </c>
      <c r="W1871" s="9">
        <v>1.1100000000000001</v>
      </c>
      <c r="X1871" s="8">
        <f t="shared" si="290"/>
        <v>0.1100000000000001</v>
      </c>
      <c r="Y1871" s="8">
        <f>SUM($X$3:X1871)</f>
        <v>-63.690000000000147</v>
      </c>
      <c r="Z1871" s="9">
        <v>6.5</v>
      </c>
      <c r="AA1871" s="8">
        <f t="shared" si="291"/>
        <v>-1</v>
      </c>
      <c r="AB1871" s="8">
        <f>SUM($AA$3:AA1871)</f>
        <v>-146.55999999999975</v>
      </c>
      <c r="AC1871" s="2">
        <v>1.36</v>
      </c>
      <c r="AD1871" s="8">
        <f t="shared" si="292"/>
        <v>0.3600000000000001</v>
      </c>
      <c r="AE1871" s="8">
        <f>SUM(AD$3:AD1871)</f>
        <v>647.12000000000148</v>
      </c>
      <c r="AF1871" s="2">
        <v>3.2</v>
      </c>
      <c r="AG1871" s="8">
        <f t="shared" si="296"/>
        <v>-1</v>
      </c>
      <c r="AH1871" s="8">
        <f>SUM(AG$3:AG1871)</f>
        <v>-115.04000000000016</v>
      </c>
      <c r="AI1871">
        <v>12</v>
      </c>
      <c r="AJ1871" s="8">
        <f t="shared" si="297"/>
        <v>-1</v>
      </c>
      <c r="AK1871" s="8">
        <f>SUM(AJ$3:AJ1871)</f>
        <v>-258</v>
      </c>
      <c r="AL1871" s="2">
        <v>8.5</v>
      </c>
      <c r="AM1871" s="8">
        <f t="shared" si="298"/>
        <v>-1</v>
      </c>
      <c r="AN1871" s="8">
        <f>SUM(AM$3:AM1871)</f>
        <v>99</v>
      </c>
      <c r="AO1871" s="2">
        <v>11</v>
      </c>
      <c r="AP1871" s="8">
        <f t="shared" si="299"/>
        <v>-1</v>
      </c>
      <c r="AQ1871" s="8">
        <f>SUM(AP$3:AP1871)</f>
        <v>-183</v>
      </c>
      <c r="AR1871">
        <v>2.02</v>
      </c>
      <c r="AS1871">
        <v>1.77</v>
      </c>
      <c r="AT1871" s="4">
        <f t="shared" si="293"/>
        <v>-1</v>
      </c>
      <c r="AU1871" s="5">
        <f>SUM($AT$3:AT1871)</f>
        <v>99</v>
      </c>
      <c r="AV1871" s="6">
        <f>SUM(R1871,U1871,X1871,AA1871,AD1871,AG1871)</f>
        <v>-1.9999999999999998</v>
      </c>
    </row>
    <row r="1872" spans="1:48" x14ac:dyDescent="0.25">
      <c r="A1872">
        <f>IF(AND(G1872&lt;&gt;"",H1872&lt;&gt;"",I1872&lt;&gt;"",J1872&lt;&gt;"",K1872&lt;&gt;"",L1872&lt;&gt;"",M1872&lt;&gt;"",N1872&lt;&gt;"",O1872&lt;&gt;"",P1872&lt;&gt;"",Q1872&lt;&gt;"",T1872&lt;&gt;"",W1872&lt;&gt;"",Z1872&lt;&gt;"",AC1872&lt;&gt;"",AF1872&lt;&gt;"",AI1872&lt;&gt;"",AL1872&lt;&gt;"",AO1872&lt;&gt;"",AR1872&lt;&gt;"",AS1872&lt;&gt;""),1,0)</f>
        <v>0</v>
      </c>
      <c r="B1872" s="1">
        <v>43806</v>
      </c>
      <c r="C1872" t="s">
        <v>291</v>
      </c>
      <c r="D1872" t="s">
        <v>2342</v>
      </c>
      <c r="E1872" t="s">
        <v>794</v>
      </c>
      <c r="F1872" t="s">
        <v>293</v>
      </c>
      <c r="G1872">
        <v>2019</v>
      </c>
      <c r="H1872">
        <v>12</v>
      </c>
      <c r="I1872">
        <v>7</v>
      </c>
      <c r="J1872" t="s">
        <v>47</v>
      </c>
      <c r="K1872">
        <v>7</v>
      </c>
      <c r="L1872" s="3">
        <v>2</v>
      </c>
      <c r="M1872" s="3">
        <v>1</v>
      </c>
      <c r="N1872">
        <v>5</v>
      </c>
      <c r="O1872">
        <v>5.25</v>
      </c>
      <c r="P1872">
        <v>1.5</v>
      </c>
      <c r="Q1872" s="2">
        <v>1.4</v>
      </c>
      <c r="R1872" s="8" t="str">
        <f t="shared" si="294"/>
        <v/>
      </c>
      <c r="S1872" s="8">
        <f>SUM($R$3:R1872)</f>
        <v>-51.730000000000103</v>
      </c>
      <c r="T1872" s="2">
        <v>2.75</v>
      </c>
      <c r="U1872" s="8" t="str">
        <f t="shared" si="295"/>
        <v/>
      </c>
      <c r="V1872" s="8">
        <f>SUM($U$3:U1872)</f>
        <v>-154.97999999999979</v>
      </c>
      <c r="W1872" s="9">
        <v>1.1000000000000001</v>
      </c>
      <c r="X1872" s="8" t="str">
        <f t="shared" si="290"/>
        <v/>
      </c>
      <c r="Y1872" s="8">
        <f>SUM($X$3:X1872)</f>
        <v>-63.690000000000147</v>
      </c>
      <c r="Z1872" s="9">
        <v>7</v>
      </c>
      <c r="AA1872" s="8" t="str">
        <f t="shared" si="291"/>
        <v/>
      </c>
      <c r="AB1872" s="8">
        <f>SUM($AA$3:AA1872)</f>
        <v>-146.55999999999975</v>
      </c>
      <c r="AC1872" s="2">
        <v>1.28</v>
      </c>
      <c r="AD1872" s="8" t="str">
        <f t="shared" si="292"/>
        <v/>
      </c>
      <c r="AE1872" s="8">
        <f>SUM(AD$3:AD1872)</f>
        <v>647.12000000000148</v>
      </c>
      <c r="AF1872" s="2">
        <v>3.75</v>
      </c>
      <c r="AG1872" s="8" t="str">
        <f t="shared" si="296"/>
        <v/>
      </c>
      <c r="AH1872" s="8">
        <f>SUM(AG$3:AG1872)</f>
        <v>-115.04000000000016</v>
      </c>
      <c r="AI1872">
        <v>26</v>
      </c>
      <c r="AJ1872" s="8" t="str">
        <f t="shared" si="297"/>
        <v/>
      </c>
      <c r="AK1872" s="8">
        <f>SUM(AJ$3:AJ1872)</f>
        <v>-258</v>
      </c>
      <c r="AL1872" s="2">
        <v>17</v>
      </c>
      <c r="AM1872" s="8" t="str">
        <f t="shared" si="298"/>
        <v/>
      </c>
      <c r="AN1872" s="8">
        <f>SUM(AM$3:AM1872)</f>
        <v>99</v>
      </c>
      <c r="AO1872" s="2">
        <v>12</v>
      </c>
      <c r="AP1872" s="8" t="str">
        <f t="shared" si="299"/>
        <v/>
      </c>
      <c r="AQ1872" s="8">
        <f>SUM(AP$3:AP1872)</f>
        <v>-183</v>
      </c>
      <c r="AT1872" s="4" t="str">
        <f t="shared" si="293"/>
        <v/>
      </c>
      <c r="AU1872" s="5">
        <f>SUM($AT$3:AT1872)</f>
        <v>99</v>
      </c>
      <c r="AV1872" s="6">
        <f>SUM(R1872,U1872,X1872,AA1872,AD1872,AG1872)</f>
        <v>0</v>
      </c>
    </row>
    <row r="1873" spans="1:48" x14ac:dyDescent="0.25">
      <c r="A1873">
        <f>IF(AND(G1873&lt;&gt;"",H1873&lt;&gt;"",I1873&lt;&gt;"",J1873&lt;&gt;"",K1873&lt;&gt;"",L1873&lt;&gt;"",M1873&lt;&gt;"",N1873&lt;&gt;"",O1873&lt;&gt;"",P1873&lt;&gt;"",Q1873&lt;&gt;"",T1873&lt;&gt;"",W1873&lt;&gt;"",Z1873&lt;&gt;"",AC1873&lt;&gt;"",AF1873&lt;&gt;"",AI1873&lt;&gt;"",AL1873&lt;&gt;"",AO1873&lt;&gt;"",AR1873&lt;&gt;"",AS1873&lt;&gt;""),1,0)</f>
        <v>1</v>
      </c>
      <c r="B1873" s="1">
        <v>43806</v>
      </c>
      <c r="C1873" t="s">
        <v>298</v>
      </c>
      <c r="D1873" t="s">
        <v>2343</v>
      </c>
      <c r="E1873" t="s">
        <v>301</v>
      </c>
      <c r="F1873" t="s">
        <v>300</v>
      </c>
      <c r="G1873">
        <v>2019</v>
      </c>
      <c r="H1873">
        <v>12</v>
      </c>
      <c r="I1873">
        <v>7</v>
      </c>
      <c r="J1873" t="s">
        <v>47</v>
      </c>
      <c r="K1873">
        <v>7</v>
      </c>
      <c r="L1873" s="3">
        <v>1</v>
      </c>
      <c r="M1873" s="3">
        <v>0</v>
      </c>
      <c r="N1873">
        <v>1.9</v>
      </c>
      <c r="O1873">
        <v>3.6</v>
      </c>
      <c r="P1873">
        <v>3.9</v>
      </c>
      <c r="Q1873" s="2">
        <v>1.72</v>
      </c>
      <c r="R1873" s="8">
        <f t="shared" si="294"/>
        <v>-1</v>
      </c>
      <c r="S1873" s="8">
        <f>SUM($R$3:R1873)</f>
        <v>-52.730000000000103</v>
      </c>
      <c r="T1873" s="2">
        <v>2</v>
      </c>
      <c r="U1873" s="8">
        <f t="shared" si="295"/>
        <v>1</v>
      </c>
      <c r="V1873" s="8">
        <f>SUM($U$3:U1873)</f>
        <v>-153.97999999999979</v>
      </c>
      <c r="W1873" s="9">
        <v>1.25</v>
      </c>
      <c r="X1873" s="8">
        <f t="shared" si="290"/>
        <v>-1</v>
      </c>
      <c r="Y1873" s="8">
        <f>SUM($X$3:X1873)</f>
        <v>-64.69000000000014</v>
      </c>
      <c r="Z1873" s="9">
        <v>4</v>
      </c>
      <c r="AA1873" s="8">
        <f t="shared" si="291"/>
        <v>3</v>
      </c>
      <c r="AB1873" s="8">
        <f>SUM($AA$3:AA1873)</f>
        <v>-143.55999999999975</v>
      </c>
      <c r="AC1873" s="2">
        <v>1.8</v>
      </c>
      <c r="AD1873" s="8">
        <f t="shared" si="292"/>
        <v>-1</v>
      </c>
      <c r="AE1873" s="8">
        <f>SUM(AD$3:AD1873)</f>
        <v>646.12000000000148</v>
      </c>
      <c r="AF1873" s="2">
        <v>2</v>
      </c>
      <c r="AG1873" s="8">
        <f t="shared" si="296"/>
        <v>1</v>
      </c>
      <c r="AH1873" s="8">
        <f>SUM(AG$3:AG1873)</f>
        <v>-114.04000000000016</v>
      </c>
      <c r="AI1873">
        <v>8</v>
      </c>
      <c r="AJ1873" s="8">
        <f t="shared" si="297"/>
        <v>7</v>
      </c>
      <c r="AK1873" s="8">
        <f>SUM(AJ$3:AJ1873)</f>
        <v>-251</v>
      </c>
      <c r="AL1873" s="2">
        <v>8.5</v>
      </c>
      <c r="AM1873" s="8">
        <f t="shared" si="298"/>
        <v>-1</v>
      </c>
      <c r="AN1873" s="8">
        <f>SUM(AM$3:AM1873)</f>
        <v>98</v>
      </c>
      <c r="AO1873" s="2">
        <v>7</v>
      </c>
      <c r="AP1873" s="8">
        <f t="shared" si="299"/>
        <v>-1</v>
      </c>
      <c r="AQ1873" s="8">
        <f>SUM(AP$3:AP1873)</f>
        <v>-184</v>
      </c>
      <c r="AR1873">
        <v>3.45</v>
      </c>
      <c r="AS1873">
        <v>1.3</v>
      </c>
      <c r="AT1873" s="4">
        <f t="shared" si="293"/>
        <v>-1</v>
      </c>
      <c r="AU1873" s="5">
        <f>SUM($AT$3:AT1873)</f>
        <v>98</v>
      </c>
      <c r="AV1873" s="6">
        <f>SUM(R1873,U1873,X1873,AA1873,AD1873,AG1873)</f>
        <v>2</v>
      </c>
    </row>
    <row r="1874" spans="1:48" x14ac:dyDescent="0.25">
      <c r="A1874">
        <f>IF(AND(G1874&lt;&gt;"",H1874&lt;&gt;"",I1874&lt;&gt;"",J1874&lt;&gt;"",K1874&lt;&gt;"",L1874&lt;&gt;"",M1874&lt;&gt;"",N1874&lt;&gt;"",O1874&lt;&gt;"",P1874&lt;&gt;"",Q1874&lt;&gt;"",T1874&lt;&gt;"",W1874&lt;&gt;"",Z1874&lt;&gt;"",AC1874&lt;&gt;"",AF1874&lt;&gt;"",AI1874&lt;&gt;"",AL1874&lt;&gt;"",AO1874&lt;&gt;"",AR1874&lt;&gt;"",AS1874&lt;&gt;""),1,0)</f>
        <v>1</v>
      </c>
      <c r="B1874" s="1">
        <v>43806</v>
      </c>
      <c r="C1874" t="s">
        <v>298</v>
      </c>
      <c r="D1874" t="s">
        <v>2344</v>
      </c>
      <c r="E1874" t="s">
        <v>398</v>
      </c>
      <c r="F1874" t="s">
        <v>397</v>
      </c>
      <c r="G1874">
        <v>2019</v>
      </c>
      <c r="H1874">
        <v>12</v>
      </c>
      <c r="I1874">
        <v>7</v>
      </c>
      <c r="J1874" t="s">
        <v>47</v>
      </c>
      <c r="K1874">
        <v>7</v>
      </c>
      <c r="L1874" s="3">
        <v>3</v>
      </c>
      <c r="M1874" s="3">
        <v>2</v>
      </c>
      <c r="N1874">
        <v>1.8</v>
      </c>
      <c r="O1874">
        <v>3.8</v>
      </c>
      <c r="P1874">
        <v>4.2</v>
      </c>
      <c r="Q1874" s="2">
        <v>1.61</v>
      </c>
      <c r="R1874" s="8">
        <f t="shared" si="294"/>
        <v>0.6100000000000001</v>
      </c>
      <c r="S1874" s="8">
        <f>SUM($R$3:R1874)</f>
        <v>-52.120000000000104</v>
      </c>
      <c r="T1874" s="2">
        <v>2.2000000000000002</v>
      </c>
      <c r="U1874" s="8">
        <f t="shared" si="295"/>
        <v>-1</v>
      </c>
      <c r="V1874" s="8">
        <f>SUM($U$3:U1874)</f>
        <v>-154.97999999999979</v>
      </c>
      <c r="W1874" s="9">
        <v>1.2</v>
      </c>
      <c r="X1874" s="8">
        <f t="shared" si="290"/>
        <v>0.19999999999999996</v>
      </c>
      <c r="Y1874" s="8">
        <f>SUM($X$3:X1874)</f>
        <v>-64.490000000000137</v>
      </c>
      <c r="Z1874" s="9">
        <v>4.5</v>
      </c>
      <c r="AA1874" s="8">
        <f t="shared" si="291"/>
        <v>-1</v>
      </c>
      <c r="AB1874" s="8">
        <f>SUM($AA$3:AA1874)</f>
        <v>-144.55999999999975</v>
      </c>
      <c r="AC1874" s="2">
        <v>1.66</v>
      </c>
      <c r="AD1874" s="8">
        <f t="shared" si="292"/>
        <v>0.65999999999999992</v>
      </c>
      <c r="AE1874" s="8">
        <f>SUM(AD$3:AD1874)</f>
        <v>646.78000000000145</v>
      </c>
      <c r="AF1874" s="2">
        <v>2.2000000000000002</v>
      </c>
      <c r="AG1874" s="8">
        <f t="shared" si="296"/>
        <v>-1</v>
      </c>
      <c r="AH1874" s="8">
        <f>SUM(AG$3:AG1874)</f>
        <v>-115.04000000000016</v>
      </c>
      <c r="AI1874">
        <v>9</v>
      </c>
      <c r="AJ1874" s="8">
        <f t="shared" si="297"/>
        <v>-1</v>
      </c>
      <c r="AK1874" s="8">
        <f>SUM(AJ$3:AJ1874)</f>
        <v>-252</v>
      </c>
      <c r="AL1874" s="2">
        <v>8.5</v>
      </c>
      <c r="AM1874" s="8">
        <f t="shared" si="298"/>
        <v>-1</v>
      </c>
      <c r="AN1874" s="8">
        <f>SUM(AM$3:AM1874)</f>
        <v>97</v>
      </c>
      <c r="AO1874" s="2">
        <v>7.5</v>
      </c>
      <c r="AP1874" s="8">
        <f t="shared" si="299"/>
        <v>-1</v>
      </c>
      <c r="AQ1874" s="8">
        <f>SUM(AP$3:AP1874)</f>
        <v>-185</v>
      </c>
      <c r="AR1874">
        <v>3</v>
      </c>
      <c r="AS1874">
        <v>1.37</v>
      </c>
      <c r="AT1874" s="4">
        <f t="shared" si="293"/>
        <v>-1</v>
      </c>
      <c r="AU1874" s="5">
        <f>SUM($AT$3:AT1874)</f>
        <v>97</v>
      </c>
      <c r="AV1874" s="6">
        <f>SUM(R1874,U1874,X1874,AA1874,AD1874,AG1874)</f>
        <v>-1.53</v>
      </c>
    </row>
    <row r="1875" spans="1:48" x14ac:dyDescent="0.25">
      <c r="A1875">
        <f>IF(AND(G1875&lt;&gt;"",H1875&lt;&gt;"",I1875&lt;&gt;"",J1875&lt;&gt;"",K1875&lt;&gt;"",L1875&lt;&gt;"",M1875&lt;&gt;"",N1875&lt;&gt;"",O1875&lt;&gt;"",P1875&lt;&gt;"",Q1875&lt;&gt;"",T1875&lt;&gt;"",W1875&lt;&gt;"",Z1875&lt;&gt;"",AC1875&lt;&gt;"",AF1875&lt;&gt;"",AI1875&lt;&gt;"",AL1875&lt;&gt;"",AO1875&lt;&gt;"",AR1875&lt;&gt;"",AS1875&lt;&gt;""),1,0)</f>
        <v>1</v>
      </c>
      <c r="B1875" s="1">
        <v>43806</v>
      </c>
      <c r="C1875" t="s">
        <v>298</v>
      </c>
      <c r="D1875" t="s">
        <v>2345</v>
      </c>
      <c r="E1875" t="s">
        <v>407</v>
      </c>
      <c r="F1875" t="s">
        <v>406</v>
      </c>
      <c r="G1875">
        <v>2019</v>
      </c>
      <c r="H1875">
        <v>12</v>
      </c>
      <c r="I1875">
        <v>7</v>
      </c>
      <c r="J1875" t="s">
        <v>47</v>
      </c>
      <c r="K1875">
        <v>7</v>
      </c>
      <c r="L1875" s="3">
        <v>1</v>
      </c>
      <c r="M1875" s="3">
        <v>2</v>
      </c>
      <c r="N1875">
        <v>1.61</v>
      </c>
      <c r="O1875">
        <v>4.2</v>
      </c>
      <c r="P1875">
        <v>5</v>
      </c>
      <c r="Q1875" s="2">
        <v>1.66</v>
      </c>
      <c r="R1875" s="8">
        <f t="shared" si="294"/>
        <v>0.65999999999999992</v>
      </c>
      <c r="S1875" s="8">
        <f>SUM($R$3:R1875)</f>
        <v>-51.460000000000107</v>
      </c>
      <c r="T1875" s="2">
        <v>2.1</v>
      </c>
      <c r="U1875" s="8">
        <f t="shared" si="295"/>
        <v>-1</v>
      </c>
      <c r="V1875" s="8">
        <f>SUM($U$3:U1875)</f>
        <v>-155.97999999999979</v>
      </c>
      <c r="W1875" s="9">
        <v>1.2</v>
      </c>
      <c r="X1875" s="8">
        <f t="shared" si="290"/>
        <v>0.19999999999999996</v>
      </c>
      <c r="Y1875" s="8">
        <f>SUM($X$3:X1875)</f>
        <v>-64.290000000000134</v>
      </c>
      <c r="Z1875" s="9">
        <v>4.5</v>
      </c>
      <c r="AA1875" s="8">
        <f t="shared" si="291"/>
        <v>-1</v>
      </c>
      <c r="AB1875" s="8">
        <f>SUM($AA$3:AA1875)</f>
        <v>-145.55999999999975</v>
      </c>
      <c r="AC1875" s="2">
        <v>1.61</v>
      </c>
      <c r="AD1875" s="8">
        <f t="shared" si="292"/>
        <v>0.6100000000000001</v>
      </c>
      <c r="AE1875" s="8">
        <f>SUM(AD$3:AD1875)</f>
        <v>647.39000000000146</v>
      </c>
      <c r="AF1875" s="2">
        <v>2.2999999999999998</v>
      </c>
      <c r="AG1875" s="8">
        <f t="shared" si="296"/>
        <v>-1</v>
      </c>
      <c r="AH1875" s="8">
        <f>SUM(AG$3:AG1875)</f>
        <v>-116.04000000000016</v>
      </c>
      <c r="AI1875">
        <v>9</v>
      </c>
      <c r="AJ1875" s="8">
        <f t="shared" si="297"/>
        <v>-1</v>
      </c>
      <c r="AK1875" s="8">
        <f>SUM(AJ$3:AJ1875)</f>
        <v>-253</v>
      </c>
      <c r="AL1875" s="2">
        <v>8.5</v>
      </c>
      <c r="AM1875" s="8">
        <f t="shared" si="298"/>
        <v>-1</v>
      </c>
      <c r="AN1875" s="8">
        <f>SUM(AM$3:AM1875)</f>
        <v>96</v>
      </c>
      <c r="AO1875" s="2">
        <v>8</v>
      </c>
      <c r="AP1875" s="8">
        <f t="shared" si="299"/>
        <v>-1</v>
      </c>
      <c r="AQ1875" s="8">
        <f>SUM(AP$3:AP1875)</f>
        <v>-186</v>
      </c>
      <c r="AR1875">
        <v>2.67</v>
      </c>
      <c r="AS1875">
        <v>1.45</v>
      </c>
      <c r="AT1875" s="4">
        <f t="shared" si="293"/>
        <v>-1</v>
      </c>
      <c r="AU1875" s="5">
        <f>SUM($AT$3:AT1875)</f>
        <v>96</v>
      </c>
      <c r="AV1875" s="6">
        <f>SUM(R1875,U1875,X1875,AA1875,AD1875,AG1875)</f>
        <v>-1.53</v>
      </c>
    </row>
    <row r="1876" spans="1:48" x14ac:dyDescent="0.25">
      <c r="A1876">
        <f>IF(AND(G1876&lt;&gt;"",H1876&lt;&gt;"",I1876&lt;&gt;"",J1876&lt;&gt;"",K1876&lt;&gt;"",L1876&lt;&gt;"",M1876&lt;&gt;"",N1876&lt;&gt;"",O1876&lt;&gt;"",P1876&lt;&gt;"",Q1876&lt;&gt;"",T1876&lt;&gt;"",W1876&lt;&gt;"",Z1876&lt;&gt;"",AC1876&lt;&gt;"",AF1876&lt;&gt;"",AI1876&lt;&gt;"",AL1876&lt;&gt;"",AO1876&lt;&gt;"",AR1876&lt;&gt;"",AS1876&lt;&gt;""),1,0)</f>
        <v>0</v>
      </c>
      <c r="B1876" s="1">
        <v>43806</v>
      </c>
      <c r="C1876" t="s">
        <v>298</v>
      </c>
      <c r="D1876" t="s">
        <v>2346</v>
      </c>
      <c r="E1876" t="s">
        <v>413</v>
      </c>
      <c r="F1876" t="s">
        <v>412</v>
      </c>
      <c r="G1876">
        <v>2019</v>
      </c>
      <c r="H1876">
        <v>12</v>
      </c>
      <c r="I1876">
        <v>7</v>
      </c>
      <c r="J1876" t="s">
        <v>47</v>
      </c>
      <c r="K1876">
        <v>7</v>
      </c>
      <c r="L1876" s="3">
        <v>0</v>
      </c>
      <c r="M1876" s="3">
        <v>2</v>
      </c>
      <c r="N1876">
        <v>6</v>
      </c>
      <c r="O1876">
        <v>4.0999999999999996</v>
      </c>
      <c r="P1876">
        <v>1.55</v>
      </c>
      <c r="Q1876" s="2">
        <v>2</v>
      </c>
      <c r="R1876" s="8" t="str">
        <f t="shared" si="294"/>
        <v/>
      </c>
      <c r="S1876" s="8">
        <f>SUM($R$3:R1876)</f>
        <v>-51.460000000000107</v>
      </c>
      <c r="T1876" s="2">
        <v>1.72</v>
      </c>
      <c r="U1876" s="8" t="str">
        <f t="shared" si="295"/>
        <v/>
      </c>
      <c r="V1876" s="8">
        <f>SUM($U$3:U1876)</f>
        <v>-155.97999999999979</v>
      </c>
      <c r="W1876" s="9">
        <v>1.33</v>
      </c>
      <c r="X1876" s="8" t="str">
        <f t="shared" si="290"/>
        <v/>
      </c>
      <c r="Y1876" s="8">
        <f>SUM($X$3:X1876)</f>
        <v>-64.290000000000134</v>
      </c>
      <c r="Z1876" s="9">
        <v>3.4</v>
      </c>
      <c r="AA1876" s="8" t="str">
        <f t="shared" si="291"/>
        <v/>
      </c>
      <c r="AB1876" s="8">
        <f>SUM($AA$3:AA1876)</f>
        <v>-145.55999999999975</v>
      </c>
      <c r="AC1876" s="2">
        <v>1.9</v>
      </c>
      <c r="AD1876" s="8" t="str">
        <f t="shared" si="292"/>
        <v/>
      </c>
      <c r="AE1876" s="8">
        <f>SUM(AD$3:AD1876)</f>
        <v>647.39000000000146</v>
      </c>
      <c r="AF1876" s="2">
        <v>1.9</v>
      </c>
      <c r="AG1876" s="8" t="str">
        <f t="shared" si="296"/>
        <v/>
      </c>
      <c r="AH1876" s="8">
        <f>SUM(AG$3:AG1876)</f>
        <v>-116.04000000000016</v>
      </c>
      <c r="AI1876">
        <v>13</v>
      </c>
      <c r="AJ1876" s="8" t="str">
        <f t="shared" si="297"/>
        <v/>
      </c>
      <c r="AK1876" s="8">
        <f>SUM(AJ$3:AJ1876)</f>
        <v>-253</v>
      </c>
      <c r="AL1876" s="2">
        <v>17</v>
      </c>
      <c r="AM1876" s="8" t="str">
        <f t="shared" si="298"/>
        <v/>
      </c>
      <c r="AN1876" s="8">
        <f>SUM(AM$3:AM1876)</f>
        <v>96</v>
      </c>
      <c r="AO1876" s="2">
        <v>8</v>
      </c>
      <c r="AP1876" s="8" t="str">
        <f t="shared" si="299"/>
        <v/>
      </c>
      <c r="AQ1876" s="8">
        <f>SUM(AP$3:AP1876)</f>
        <v>-186</v>
      </c>
      <c r="AT1876" s="4" t="str">
        <f t="shared" si="293"/>
        <v/>
      </c>
      <c r="AU1876" s="5">
        <f>SUM($AT$3:AT1876)</f>
        <v>96</v>
      </c>
      <c r="AV1876" s="6">
        <f>SUM(R1876,U1876,X1876,AA1876,AD1876,AG1876)</f>
        <v>0</v>
      </c>
    </row>
    <row r="1877" spans="1:48" x14ac:dyDescent="0.25">
      <c r="A1877">
        <f>IF(AND(G1877&lt;&gt;"",H1877&lt;&gt;"",I1877&lt;&gt;"",J1877&lt;&gt;"",K1877&lt;&gt;"",L1877&lt;&gt;"",M1877&lt;&gt;"",N1877&lt;&gt;"",O1877&lt;&gt;"",P1877&lt;&gt;"",Q1877&lt;&gt;"",T1877&lt;&gt;"",W1877&lt;&gt;"",Z1877&lt;&gt;"",AC1877&lt;&gt;"",AF1877&lt;&gt;"",AI1877&lt;&gt;"",AL1877&lt;&gt;"",AO1877&lt;&gt;"",AR1877&lt;&gt;"",AS1877&lt;&gt;""),1,0)</f>
        <v>1</v>
      </c>
      <c r="B1877" s="1">
        <v>43806</v>
      </c>
      <c r="C1877" t="s">
        <v>298</v>
      </c>
      <c r="D1877" t="s">
        <v>2347</v>
      </c>
      <c r="E1877" t="s">
        <v>419</v>
      </c>
      <c r="F1877" t="s">
        <v>418</v>
      </c>
      <c r="G1877">
        <v>2019</v>
      </c>
      <c r="H1877">
        <v>12</v>
      </c>
      <c r="I1877">
        <v>7</v>
      </c>
      <c r="J1877" t="s">
        <v>47</v>
      </c>
      <c r="K1877">
        <v>7</v>
      </c>
      <c r="L1877" s="3">
        <v>2</v>
      </c>
      <c r="M1877" s="3">
        <v>1</v>
      </c>
      <c r="N1877">
        <v>2.4500000000000002</v>
      </c>
      <c r="O1877">
        <v>3.4</v>
      </c>
      <c r="P1877">
        <v>2.87</v>
      </c>
      <c r="Q1877" s="2">
        <v>1.72</v>
      </c>
      <c r="R1877" s="8">
        <f t="shared" si="294"/>
        <v>0.72</v>
      </c>
      <c r="S1877" s="8">
        <f>SUM($R$3:R1877)</f>
        <v>-50.740000000000109</v>
      </c>
      <c r="T1877" s="2">
        <v>2</v>
      </c>
      <c r="U1877" s="8">
        <f t="shared" si="295"/>
        <v>-1</v>
      </c>
      <c r="V1877" s="8">
        <f>SUM($U$3:U1877)</f>
        <v>-156.97999999999979</v>
      </c>
      <c r="W1877" s="9">
        <v>1.28</v>
      </c>
      <c r="X1877" s="8">
        <f t="shared" si="290"/>
        <v>0.28000000000000003</v>
      </c>
      <c r="Y1877" s="8">
        <f>SUM($X$3:X1877)</f>
        <v>-64.010000000000133</v>
      </c>
      <c r="Z1877" s="9">
        <v>3.75</v>
      </c>
      <c r="AA1877" s="8">
        <f t="shared" si="291"/>
        <v>-1</v>
      </c>
      <c r="AB1877" s="8">
        <f>SUM($AA$3:AA1877)</f>
        <v>-146.55999999999975</v>
      </c>
      <c r="AC1877" s="2">
        <v>1.9</v>
      </c>
      <c r="AD1877" s="8">
        <f t="shared" si="292"/>
        <v>0.89999999999999991</v>
      </c>
      <c r="AE1877" s="8">
        <f>SUM(AD$3:AD1877)</f>
        <v>648.29000000000144</v>
      </c>
      <c r="AF1877" s="2">
        <v>1.9</v>
      </c>
      <c r="AG1877" s="8">
        <f t="shared" si="296"/>
        <v>-1</v>
      </c>
      <c r="AH1877" s="8">
        <f>SUM(AG$3:AG1877)</f>
        <v>-117.04000000000016</v>
      </c>
      <c r="AI1877">
        <v>9</v>
      </c>
      <c r="AJ1877" s="8">
        <f t="shared" si="297"/>
        <v>-1</v>
      </c>
      <c r="AK1877" s="8">
        <f>SUM(AJ$3:AJ1877)</f>
        <v>-254</v>
      </c>
      <c r="AL1877" s="2">
        <v>10</v>
      </c>
      <c r="AM1877" s="8">
        <f t="shared" si="298"/>
        <v>9</v>
      </c>
      <c r="AN1877" s="8">
        <f>SUM(AM$3:AM1877)</f>
        <v>105</v>
      </c>
      <c r="AO1877" s="2">
        <v>6.5</v>
      </c>
      <c r="AP1877" s="8">
        <f t="shared" si="299"/>
        <v>-1</v>
      </c>
      <c r="AQ1877" s="8">
        <f>SUM(AP$3:AP1877)</f>
        <v>-187</v>
      </c>
      <c r="AR1877">
        <v>5.25</v>
      </c>
      <c r="AS1877">
        <v>1.1599999999999999</v>
      </c>
      <c r="AT1877" s="4">
        <f t="shared" si="293"/>
        <v>9</v>
      </c>
      <c r="AU1877" s="5">
        <f>SUM($AT$3:AT1877)</f>
        <v>105</v>
      </c>
      <c r="AV1877" s="6">
        <f>SUM(R1877,U1877,X1877,AA1877,AD1877,AG1877)</f>
        <v>-1.1000000000000001</v>
      </c>
    </row>
    <row r="1878" spans="1:48" x14ac:dyDescent="0.25">
      <c r="A1878">
        <f>IF(AND(G1878&lt;&gt;"",H1878&lt;&gt;"",I1878&lt;&gt;"",J1878&lt;&gt;"",K1878&lt;&gt;"",L1878&lt;&gt;"",M1878&lt;&gt;"",N1878&lt;&gt;"",O1878&lt;&gt;"",P1878&lt;&gt;"",Q1878&lt;&gt;"",T1878&lt;&gt;"",W1878&lt;&gt;"",Z1878&lt;&gt;"",AC1878&lt;&gt;"",AF1878&lt;&gt;"",AI1878&lt;&gt;"",AL1878&lt;&gt;"",AO1878&lt;&gt;"",AR1878&lt;&gt;"",AS1878&lt;&gt;""),1,0)</f>
        <v>1</v>
      </c>
      <c r="B1878" s="1">
        <v>43806</v>
      </c>
      <c r="C1878" t="s">
        <v>298</v>
      </c>
      <c r="D1878" t="s">
        <v>2348</v>
      </c>
      <c r="E1878" t="s">
        <v>425</v>
      </c>
      <c r="F1878" t="s">
        <v>424</v>
      </c>
      <c r="G1878">
        <v>2019</v>
      </c>
      <c r="H1878">
        <v>12</v>
      </c>
      <c r="I1878">
        <v>7</v>
      </c>
      <c r="J1878" t="s">
        <v>47</v>
      </c>
      <c r="K1878">
        <v>7</v>
      </c>
      <c r="L1878" s="3">
        <v>2</v>
      </c>
      <c r="M1878" s="3">
        <v>1</v>
      </c>
      <c r="N1878">
        <v>2.4500000000000002</v>
      </c>
      <c r="O1878">
        <v>3.5</v>
      </c>
      <c r="P1878">
        <v>2.8</v>
      </c>
      <c r="Q1878" s="2">
        <v>1.61</v>
      </c>
      <c r="R1878" s="8">
        <f t="shared" si="294"/>
        <v>0.6100000000000001</v>
      </c>
      <c r="S1878" s="8">
        <f>SUM($R$3:R1878)</f>
        <v>-50.130000000000109</v>
      </c>
      <c r="T1878" s="2">
        <v>2.2000000000000002</v>
      </c>
      <c r="U1878" s="8">
        <f t="shared" si="295"/>
        <v>-1</v>
      </c>
      <c r="V1878" s="8">
        <f>SUM($U$3:U1878)</f>
        <v>-157.97999999999979</v>
      </c>
      <c r="W1878" s="9">
        <v>1.25</v>
      </c>
      <c r="X1878" s="8">
        <f t="shared" si="290"/>
        <v>0.25</v>
      </c>
      <c r="Y1878" s="8">
        <f>SUM($X$3:X1878)</f>
        <v>-63.760000000000133</v>
      </c>
      <c r="Z1878" s="9">
        <v>4</v>
      </c>
      <c r="AA1878" s="8">
        <f t="shared" si="291"/>
        <v>-1</v>
      </c>
      <c r="AB1878" s="8">
        <f>SUM($AA$3:AA1878)</f>
        <v>-147.55999999999975</v>
      </c>
      <c r="AC1878" s="2">
        <v>1.8</v>
      </c>
      <c r="AD1878" s="8">
        <f t="shared" si="292"/>
        <v>0.8</v>
      </c>
      <c r="AE1878" s="8">
        <f>SUM(AD$3:AD1878)</f>
        <v>649.0900000000014</v>
      </c>
      <c r="AF1878" s="2">
        <v>2</v>
      </c>
      <c r="AG1878" s="8">
        <f t="shared" si="296"/>
        <v>-1</v>
      </c>
      <c r="AH1878" s="8">
        <f>SUM(AG$3:AG1878)</f>
        <v>-118.04000000000016</v>
      </c>
      <c r="AI1878">
        <v>10</v>
      </c>
      <c r="AJ1878" s="8">
        <f t="shared" si="297"/>
        <v>-1</v>
      </c>
      <c r="AK1878" s="8">
        <f>SUM(AJ$3:AJ1878)</f>
        <v>-255</v>
      </c>
      <c r="AL1878" s="2">
        <v>9.5</v>
      </c>
      <c r="AM1878" s="8">
        <f t="shared" si="298"/>
        <v>8.5</v>
      </c>
      <c r="AN1878" s="8">
        <f>SUM(AM$3:AM1878)</f>
        <v>113.5</v>
      </c>
      <c r="AO1878" s="2">
        <v>6.5</v>
      </c>
      <c r="AP1878" s="8">
        <f t="shared" si="299"/>
        <v>-1</v>
      </c>
      <c r="AQ1878" s="8">
        <f>SUM(AP$3:AP1878)</f>
        <v>-188</v>
      </c>
      <c r="AR1878">
        <v>4.6500000000000004</v>
      </c>
      <c r="AS1878">
        <v>1.18</v>
      </c>
      <c r="AT1878" s="4">
        <f t="shared" si="293"/>
        <v>8.5</v>
      </c>
      <c r="AU1878" s="5">
        <f>SUM($AT$3:AT1878)</f>
        <v>113.5</v>
      </c>
      <c r="AV1878" s="6">
        <f>SUM(R1878,U1878,X1878,AA1878,AD1878,AG1878)</f>
        <v>-1.3399999999999999</v>
      </c>
    </row>
    <row r="1879" spans="1:48" x14ac:dyDescent="0.25">
      <c r="A1879">
        <f>IF(AND(G1879&lt;&gt;"",H1879&lt;&gt;"",I1879&lt;&gt;"",J1879&lt;&gt;"",K1879&lt;&gt;"",L1879&lt;&gt;"",M1879&lt;&gt;"",N1879&lt;&gt;"",O1879&lt;&gt;"",P1879&lt;&gt;"",Q1879&lt;&gt;"",T1879&lt;&gt;"",W1879&lt;&gt;"",Z1879&lt;&gt;"",AC1879&lt;&gt;"",AF1879&lt;&gt;"",AI1879&lt;&gt;"",AL1879&lt;&gt;"",AO1879&lt;&gt;"",AR1879&lt;&gt;"",AS1879&lt;&gt;""),1,0)</f>
        <v>1</v>
      </c>
      <c r="B1879" s="1">
        <v>43806</v>
      </c>
      <c r="C1879" t="s">
        <v>298</v>
      </c>
      <c r="D1879" t="s">
        <v>2349</v>
      </c>
      <c r="E1879" t="s">
        <v>410</v>
      </c>
      <c r="F1879" t="s">
        <v>409</v>
      </c>
      <c r="G1879">
        <v>2019</v>
      </c>
      <c r="H1879">
        <v>12</v>
      </c>
      <c r="I1879">
        <v>7</v>
      </c>
      <c r="J1879" t="s">
        <v>47</v>
      </c>
      <c r="K1879">
        <v>7</v>
      </c>
      <c r="L1879" s="3">
        <v>1</v>
      </c>
      <c r="M1879" s="3">
        <v>0</v>
      </c>
      <c r="N1879">
        <v>1.83</v>
      </c>
      <c r="O1879">
        <v>3.75</v>
      </c>
      <c r="P1879">
        <v>4.2</v>
      </c>
      <c r="Q1879" s="2">
        <v>1.66</v>
      </c>
      <c r="R1879" s="8">
        <f t="shared" si="294"/>
        <v>-1</v>
      </c>
      <c r="S1879" s="8">
        <f>SUM($R$3:R1879)</f>
        <v>-51.130000000000109</v>
      </c>
      <c r="T1879" s="2">
        <v>2.1</v>
      </c>
      <c r="U1879" s="8">
        <f t="shared" si="295"/>
        <v>1.1000000000000001</v>
      </c>
      <c r="V1879" s="8">
        <f>SUM($U$3:U1879)</f>
        <v>-156.8799999999998</v>
      </c>
      <c r="W1879" s="9">
        <v>1.25</v>
      </c>
      <c r="X1879" s="8">
        <f t="shared" si="290"/>
        <v>-1</v>
      </c>
      <c r="Y1879" s="8">
        <f>SUM($X$3:X1879)</f>
        <v>-64.760000000000133</v>
      </c>
      <c r="Z1879" s="9">
        <v>4</v>
      </c>
      <c r="AA1879" s="8">
        <f t="shared" si="291"/>
        <v>3</v>
      </c>
      <c r="AB1879" s="8">
        <f>SUM($AA$3:AA1879)</f>
        <v>-144.55999999999975</v>
      </c>
      <c r="AC1879" s="2">
        <v>1.8</v>
      </c>
      <c r="AD1879" s="8">
        <f t="shared" si="292"/>
        <v>-1</v>
      </c>
      <c r="AE1879" s="8">
        <f>SUM(AD$3:AD1879)</f>
        <v>648.0900000000014</v>
      </c>
      <c r="AF1879" s="2">
        <v>2</v>
      </c>
      <c r="AG1879" s="8">
        <f t="shared" si="296"/>
        <v>1</v>
      </c>
      <c r="AH1879" s="8">
        <f>SUM(AG$3:AG1879)</f>
        <v>-117.04000000000016</v>
      </c>
      <c r="AI1879">
        <v>8.5</v>
      </c>
      <c r="AJ1879" s="8">
        <f t="shared" si="297"/>
        <v>7.5</v>
      </c>
      <c r="AK1879" s="8">
        <f>SUM(AJ$3:AJ1879)</f>
        <v>-247.5</v>
      </c>
      <c r="AL1879" s="2">
        <v>8.5</v>
      </c>
      <c r="AM1879" s="8">
        <f t="shared" si="298"/>
        <v>-1</v>
      </c>
      <c r="AN1879" s="8">
        <f>SUM(AM$3:AM1879)</f>
        <v>112.5</v>
      </c>
      <c r="AO1879" s="2">
        <v>7</v>
      </c>
      <c r="AP1879" s="8">
        <f t="shared" si="299"/>
        <v>-1</v>
      </c>
      <c r="AQ1879" s="8">
        <f>SUM(AP$3:AP1879)</f>
        <v>-189</v>
      </c>
      <c r="AR1879">
        <v>3.3</v>
      </c>
      <c r="AS1879">
        <v>1.32</v>
      </c>
      <c r="AT1879" s="4">
        <f t="shared" si="293"/>
        <v>-1</v>
      </c>
      <c r="AU1879" s="5">
        <f>SUM($AT$3:AT1879)</f>
        <v>112.5</v>
      </c>
      <c r="AV1879" s="6">
        <f>SUM(R1879,U1879,X1879,AA1879,AD1879,AG1879)</f>
        <v>2.1</v>
      </c>
    </row>
    <row r="1880" spans="1:48" x14ac:dyDescent="0.25">
      <c r="A1880">
        <f>IF(AND(G1880&lt;&gt;"",H1880&lt;&gt;"",I1880&lt;&gt;"",J1880&lt;&gt;"",K1880&lt;&gt;"",L1880&lt;&gt;"",M1880&lt;&gt;"",N1880&lt;&gt;"",O1880&lt;&gt;"",P1880&lt;&gt;"",Q1880&lt;&gt;"",T1880&lt;&gt;"",W1880&lt;&gt;"",Z1880&lt;&gt;"",AC1880&lt;&gt;"",AF1880&lt;&gt;"",AI1880&lt;&gt;"",AL1880&lt;&gt;"",AO1880&lt;&gt;"",AR1880&lt;&gt;"",AS1880&lt;&gt;""),1,0)</f>
        <v>1</v>
      </c>
      <c r="B1880" s="1">
        <v>43806</v>
      </c>
      <c r="C1880" t="s">
        <v>298</v>
      </c>
      <c r="D1880" t="s">
        <v>2350</v>
      </c>
      <c r="E1880" t="s">
        <v>416</v>
      </c>
      <c r="F1880" t="s">
        <v>415</v>
      </c>
      <c r="G1880">
        <v>2019</v>
      </c>
      <c r="H1880">
        <v>12</v>
      </c>
      <c r="I1880">
        <v>7</v>
      </c>
      <c r="J1880" t="s">
        <v>47</v>
      </c>
      <c r="K1880">
        <v>7</v>
      </c>
      <c r="L1880" s="3">
        <v>2</v>
      </c>
      <c r="M1880" s="3">
        <v>0</v>
      </c>
      <c r="N1880">
        <v>2.1</v>
      </c>
      <c r="O1880">
        <v>3.75</v>
      </c>
      <c r="P1880">
        <v>3.2</v>
      </c>
      <c r="Q1880" s="2">
        <v>1.57</v>
      </c>
      <c r="R1880" s="8">
        <f t="shared" si="294"/>
        <v>-1</v>
      </c>
      <c r="S1880" s="8">
        <f>SUM($R$3:R1880)</f>
        <v>-52.130000000000109</v>
      </c>
      <c r="T1880" s="2">
        <v>2.25</v>
      </c>
      <c r="U1880" s="8">
        <f t="shared" si="295"/>
        <v>1.25</v>
      </c>
      <c r="V1880" s="8">
        <f>SUM($U$3:U1880)</f>
        <v>-155.6299999999998</v>
      </c>
      <c r="W1880" s="9">
        <v>1.22</v>
      </c>
      <c r="X1880" s="8">
        <f t="shared" si="290"/>
        <v>0.21999999999999997</v>
      </c>
      <c r="Y1880" s="8">
        <f>SUM($X$3:X1880)</f>
        <v>-64.540000000000134</v>
      </c>
      <c r="Z1880" s="9">
        <v>4.33</v>
      </c>
      <c r="AA1880" s="8">
        <f t="shared" si="291"/>
        <v>-1</v>
      </c>
      <c r="AB1880" s="8">
        <f>SUM($AA$3:AA1880)</f>
        <v>-145.55999999999975</v>
      </c>
      <c r="AC1880" s="2">
        <v>1.66</v>
      </c>
      <c r="AD1880" s="8">
        <f t="shared" si="292"/>
        <v>0.65999999999999992</v>
      </c>
      <c r="AE1880" s="8">
        <f>SUM(AD$3:AD1880)</f>
        <v>648.75000000000136</v>
      </c>
      <c r="AF1880" s="2">
        <v>2.2000000000000002</v>
      </c>
      <c r="AG1880" s="8">
        <f t="shared" si="296"/>
        <v>1.2000000000000002</v>
      </c>
      <c r="AH1880" s="8">
        <f>SUM(AG$3:AG1880)</f>
        <v>-115.84000000000016</v>
      </c>
      <c r="AI1880">
        <v>10</v>
      </c>
      <c r="AJ1880" s="8">
        <f t="shared" si="297"/>
        <v>-1</v>
      </c>
      <c r="AK1880" s="8">
        <f>SUM(AJ$3:AJ1880)</f>
        <v>-248.5</v>
      </c>
      <c r="AL1880" s="2">
        <v>9</v>
      </c>
      <c r="AM1880" s="8">
        <f t="shared" si="298"/>
        <v>-1</v>
      </c>
      <c r="AN1880" s="8">
        <f>SUM(AM$3:AM1880)</f>
        <v>111.5</v>
      </c>
      <c r="AO1880" s="2">
        <v>7.5</v>
      </c>
      <c r="AP1880" s="8">
        <f t="shared" si="299"/>
        <v>-1</v>
      </c>
      <c r="AQ1880" s="8">
        <f>SUM(AP$3:AP1880)</f>
        <v>-190</v>
      </c>
      <c r="AR1880">
        <v>3.7</v>
      </c>
      <c r="AS1880">
        <v>1.26</v>
      </c>
      <c r="AT1880" s="4">
        <f t="shared" si="293"/>
        <v>-1</v>
      </c>
      <c r="AU1880" s="5">
        <f>SUM($AT$3:AT1880)</f>
        <v>111.5</v>
      </c>
      <c r="AV1880" s="6">
        <f>SUM(R1880,U1880,X1880,AA1880,AD1880,AG1880)</f>
        <v>1.33</v>
      </c>
    </row>
    <row r="1881" spans="1:48" x14ac:dyDescent="0.25">
      <c r="A1881">
        <f>IF(AND(G1881&lt;&gt;"",H1881&lt;&gt;"",I1881&lt;&gt;"",J1881&lt;&gt;"",K1881&lt;&gt;"",L1881&lt;&gt;"",M1881&lt;&gt;"",N1881&lt;&gt;"",O1881&lt;&gt;"",P1881&lt;&gt;"",Q1881&lt;&gt;"",T1881&lt;&gt;"",W1881&lt;&gt;"",Z1881&lt;&gt;"",AC1881&lt;&gt;"",AF1881&lt;&gt;"",AI1881&lt;&gt;"",AL1881&lt;&gt;"",AO1881&lt;&gt;"",AR1881&lt;&gt;"",AS1881&lt;&gt;""),1,0)</f>
        <v>1</v>
      </c>
      <c r="B1881" s="1">
        <v>43806</v>
      </c>
      <c r="C1881" t="s">
        <v>298</v>
      </c>
      <c r="D1881" t="s">
        <v>2351</v>
      </c>
      <c r="E1881" t="s">
        <v>401</v>
      </c>
      <c r="F1881" t="s">
        <v>400</v>
      </c>
      <c r="G1881">
        <v>2019</v>
      </c>
      <c r="H1881">
        <v>12</v>
      </c>
      <c r="I1881">
        <v>7</v>
      </c>
      <c r="J1881" t="s">
        <v>47</v>
      </c>
      <c r="K1881">
        <v>7</v>
      </c>
      <c r="L1881" s="3">
        <v>2</v>
      </c>
      <c r="M1881" s="3">
        <v>3</v>
      </c>
      <c r="N1881">
        <v>2.0499999999999998</v>
      </c>
      <c r="O1881">
        <v>3.5</v>
      </c>
      <c r="P1881">
        <v>3.6</v>
      </c>
      <c r="Q1881" s="2">
        <v>1.72</v>
      </c>
      <c r="R1881" s="8">
        <f t="shared" si="294"/>
        <v>0.72</v>
      </c>
      <c r="S1881" s="8">
        <f>SUM($R$3:R1881)</f>
        <v>-51.41000000000011</v>
      </c>
      <c r="T1881" s="2">
        <v>2</v>
      </c>
      <c r="U1881" s="8">
        <f t="shared" si="295"/>
        <v>-1</v>
      </c>
      <c r="V1881" s="8">
        <f>SUM($U$3:U1881)</f>
        <v>-156.6299999999998</v>
      </c>
      <c r="W1881" s="9">
        <v>1.3</v>
      </c>
      <c r="X1881" s="8">
        <f t="shared" si="290"/>
        <v>0.30000000000000004</v>
      </c>
      <c r="Y1881" s="8">
        <f>SUM($X$3:X1881)</f>
        <v>-64.240000000000137</v>
      </c>
      <c r="Z1881" s="9">
        <v>3.5</v>
      </c>
      <c r="AA1881" s="8">
        <f t="shared" si="291"/>
        <v>-1</v>
      </c>
      <c r="AB1881" s="8">
        <f>SUM($AA$3:AA1881)</f>
        <v>-146.55999999999975</v>
      </c>
      <c r="AC1881" s="2">
        <v>1.9</v>
      </c>
      <c r="AD1881" s="8">
        <f t="shared" si="292"/>
        <v>0.89999999999999991</v>
      </c>
      <c r="AE1881" s="8">
        <f>SUM(AD$3:AD1881)</f>
        <v>649.65000000000134</v>
      </c>
      <c r="AF1881" s="2">
        <v>1.9</v>
      </c>
      <c r="AG1881" s="8">
        <f t="shared" si="296"/>
        <v>-1</v>
      </c>
      <c r="AH1881" s="8">
        <f>SUM(AG$3:AG1881)</f>
        <v>-116.84000000000016</v>
      </c>
      <c r="AI1881">
        <v>8</v>
      </c>
      <c r="AJ1881" s="8">
        <f t="shared" si="297"/>
        <v>-1</v>
      </c>
      <c r="AK1881" s="8">
        <f>SUM(AJ$3:AJ1881)</f>
        <v>-249.5</v>
      </c>
      <c r="AL1881" s="2">
        <v>9</v>
      </c>
      <c r="AM1881" s="8">
        <f t="shared" si="298"/>
        <v>-1</v>
      </c>
      <c r="AN1881" s="8">
        <f>SUM(AM$3:AM1881)</f>
        <v>110.5</v>
      </c>
      <c r="AO1881" s="2">
        <v>6.5</v>
      </c>
      <c r="AP1881" s="8">
        <f t="shared" si="299"/>
        <v>-1</v>
      </c>
      <c r="AQ1881" s="8">
        <f>SUM(AP$3:AP1881)</f>
        <v>-191</v>
      </c>
      <c r="AR1881">
        <v>3.55</v>
      </c>
      <c r="AS1881">
        <v>1.27</v>
      </c>
      <c r="AT1881" s="4">
        <f t="shared" si="293"/>
        <v>-1</v>
      </c>
      <c r="AU1881" s="5">
        <f>SUM($AT$3:AT1881)</f>
        <v>110.5</v>
      </c>
      <c r="AV1881" s="6">
        <f>SUM(R1881,U1881,X1881,AA1881,AD1881,AG1881)</f>
        <v>-1.08</v>
      </c>
    </row>
    <row r="1882" spans="1:48" x14ac:dyDescent="0.25">
      <c r="A1882">
        <f>IF(AND(G1882&lt;&gt;"",H1882&lt;&gt;"",I1882&lt;&gt;"",J1882&lt;&gt;"",K1882&lt;&gt;"",L1882&lt;&gt;"",M1882&lt;&gt;"",N1882&lt;&gt;"",O1882&lt;&gt;"",P1882&lt;&gt;"",Q1882&lt;&gt;"",T1882&lt;&gt;"",W1882&lt;&gt;"",Z1882&lt;&gt;"",AC1882&lt;&gt;"",AF1882&lt;&gt;"",AI1882&lt;&gt;"",AL1882&lt;&gt;"",AO1882&lt;&gt;"",AR1882&lt;&gt;"",AS1882&lt;&gt;""),1,0)</f>
        <v>1</v>
      </c>
      <c r="B1882" s="1">
        <v>43806</v>
      </c>
      <c r="C1882" t="s">
        <v>298</v>
      </c>
      <c r="D1882" t="s">
        <v>2352</v>
      </c>
      <c r="E1882" t="s">
        <v>404</v>
      </c>
      <c r="F1882" t="s">
        <v>403</v>
      </c>
      <c r="G1882">
        <v>2019</v>
      </c>
      <c r="H1882">
        <v>12</v>
      </c>
      <c r="I1882">
        <v>7</v>
      </c>
      <c r="J1882" t="s">
        <v>47</v>
      </c>
      <c r="K1882">
        <v>7</v>
      </c>
      <c r="L1882" s="3">
        <v>2</v>
      </c>
      <c r="M1882" s="3">
        <v>1</v>
      </c>
      <c r="N1882">
        <v>2.5499999999999998</v>
      </c>
      <c r="O1882">
        <v>3.25</v>
      </c>
      <c r="P1882">
        <v>2.8</v>
      </c>
      <c r="Q1882" s="2">
        <v>1.8</v>
      </c>
      <c r="R1882" s="8">
        <f t="shared" si="294"/>
        <v>0.8</v>
      </c>
      <c r="S1882" s="8">
        <f>SUM($R$3:R1882)</f>
        <v>-50.610000000000113</v>
      </c>
      <c r="T1882" s="2">
        <v>1.9</v>
      </c>
      <c r="U1882" s="8">
        <f t="shared" si="295"/>
        <v>-1</v>
      </c>
      <c r="V1882" s="8">
        <f>SUM($U$3:U1882)</f>
        <v>-157.6299999999998</v>
      </c>
      <c r="W1882" s="9">
        <v>1.36</v>
      </c>
      <c r="X1882" s="8">
        <f t="shared" si="290"/>
        <v>0.3600000000000001</v>
      </c>
      <c r="Y1882" s="8">
        <f>SUM($X$3:X1882)</f>
        <v>-63.880000000000138</v>
      </c>
      <c r="Z1882" s="9">
        <v>3.2</v>
      </c>
      <c r="AA1882" s="8">
        <f t="shared" si="291"/>
        <v>-1</v>
      </c>
      <c r="AB1882" s="8">
        <f>SUM($AA$3:AA1882)</f>
        <v>-147.55999999999975</v>
      </c>
      <c r="AC1882" s="2">
        <v>2</v>
      </c>
      <c r="AD1882" s="8">
        <f t="shared" si="292"/>
        <v>1</v>
      </c>
      <c r="AE1882" s="8">
        <f>SUM(AD$3:AD1882)</f>
        <v>650.65000000000134</v>
      </c>
      <c r="AF1882" s="2">
        <v>1.8</v>
      </c>
      <c r="AG1882" s="8">
        <f t="shared" si="296"/>
        <v>-1</v>
      </c>
      <c r="AH1882" s="8">
        <f>SUM(AG$3:AG1882)</f>
        <v>-117.84000000000016</v>
      </c>
      <c r="AI1882">
        <v>8</v>
      </c>
      <c r="AJ1882" s="8">
        <f t="shared" si="297"/>
        <v>-1</v>
      </c>
      <c r="AK1882" s="8">
        <f>SUM(AJ$3:AJ1882)</f>
        <v>-250.5</v>
      </c>
      <c r="AL1882" s="2">
        <v>10</v>
      </c>
      <c r="AM1882" s="8">
        <f t="shared" si="298"/>
        <v>9</v>
      </c>
      <c r="AN1882" s="8">
        <f>SUM(AM$3:AM1882)</f>
        <v>119.5</v>
      </c>
      <c r="AO1882" s="2">
        <v>6</v>
      </c>
      <c r="AP1882" s="8">
        <f t="shared" si="299"/>
        <v>-1</v>
      </c>
      <c r="AQ1882" s="8">
        <f>SUM(AP$3:AP1882)</f>
        <v>-192</v>
      </c>
      <c r="AR1882">
        <v>5.25</v>
      </c>
      <c r="AS1882">
        <v>1.1599999999999999</v>
      </c>
      <c r="AT1882" s="4">
        <f t="shared" si="293"/>
        <v>9</v>
      </c>
      <c r="AU1882" s="5">
        <f>SUM($AT$3:AT1882)</f>
        <v>119.5</v>
      </c>
      <c r="AV1882" s="6">
        <f>SUM(R1882,U1882,X1882,AA1882,AD1882,AG1882)</f>
        <v>-0.83999999999999986</v>
      </c>
    </row>
    <row r="1883" spans="1:48" x14ac:dyDescent="0.25">
      <c r="A1883">
        <f>IF(AND(G1883&lt;&gt;"",H1883&lt;&gt;"",I1883&lt;&gt;"",J1883&lt;&gt;"",K1883&lt;&gt;"",L1883&lt;&gt;"",M1883&lt;&gt;"",N1883&lt;&gt;"",O1883&lt;&gt;"",P1883&lt;&gt;"",Q1883&lt;&gt;"",T1883&lt;&gt;"",W1883&lt;&gt;"",Z1883&lt;&gt;"",AC1883&lt;&gt;"",AF1883&lt;&gt;"",AI1883&lt;&gt;"",AL1883&lt;&gt;"",AO1883&lt;&gt;"",AR1883&lt;&gt;"",AS1883&lt;&gt;""),1,0)</f>
        <v>1</v>
      </c>
      <c r="B1883" s="1">
        <v>43806</v>
      </c>
      <c r="C1883" t="s">
        <v>258</v>
      </c>
      <c r="D1883" t="s">
        <v>2353</v>
      </c>
      <c r="E1883" t="s">
        <v>260</v>
      </c>
      <c r="F1883" t="s">
        <v>270</v>
      </c>
      <c r="G1883">
        <v>2019</v>
      </c>
      <c r="H1883">
        <v>12</v>
      </c>
      <c r="I1883">
        <v>7</v>
      </c>
      <c r="J1883" t="s">
        <v>47</v>
      </c>
      <c r="K1883">
        <v>7</v>
      </c>
      <c r="L1883" s="3">
        <v>3</v>
      </c>
      <c r="M1883" s="3">
        <v>1</v>
      </c>
      <c r="N1883">
        <v>2.75</v>
      </c>
      <c r="O1883">
        <v>3.4</v>
      </c>
      <c r="P1883">
        <v>2.75</v>
      </c>
      <c r="Q1883" s="2">
        <v>1.8</v>
      </c>
      <c r="R1883" s="8">
        <f t="shared" si="294"/>
        <v>0.8</v>
      </c>
      <c r="S1883" s="8">
        <f>SUM($R$3:R1883)</f>
        <v>-49.810000000000116</v>
      </c>
      <c r="T1883" s="2">
        <v>1.95</v>
      </c>
      <c r="U1883" s="8">
        <f t="shared" si="295"/>
        <v>-1</v>
      </c>
      <c r="V1883" s="8">
        <f>SUM($U$3:U1883)</f>
        <v>-158.6299999999998</v>
      </c>
      <c r="W1883" s="9">
        <v>1.33</v>
      </c>
      <c r="X1883" s="8">
        <f t="shared" si="290"/>
        <v>0.33000000000000007</v>
      </c>
      <c r="Y1883" s="8">
        <f>SUM($X$3:X1883)</f>
        <v>-63.550000000000139</v>
      </c>
      <c r="Z1883" s="9">
        <v>3.25</v>
      </c>
      <c r="AA1883" s="8">
        <f t="shared" si="291"/>
        <v>-1</v>
      </c>
      <c r="AB1883" s="8">
        <f>SUM($AA$3:AA1883)</f>
        <v>-148.55999999999975</v>
      </c>
      <c r="AC1883" s="2">
        <v>2.1</v>
      </c>
      <c r="AD1883" s="8">
        <f t="shared" si="292"/>
        <v>1.1000000000000001</v>
      </c>
      <c r="AE1883" s="8">
        <f>SUM(AD$3:AD1883)</f>
        <v>651.75000000000136</v>
      </c>
      <c r="AF1883" s="2">
        <v>1.7</v>
      </c>
      <c r="AG1883" s="8">
        <f t="shared" si="296"/>
        <v>-1</v>
      </c>
      <c r="AH1883" s="8">
        <f>SUM(AG$3:AG1883)</f>
        <v>-118.84000000000016</v>
      </c>
      <c r="AI1883">
        <v>8</v>
      </c>
      <c r="AJ1883" s="8">
        <f t="shared" si="297"/>
        <v>-1</v>
      </c>
      <c r="AK1883" s="8">
        <f>SUM(AJ$3:AJ1883)</f>
        <v>-251.5</v>
      </c>
      <c r="AL1883" s="2">
        <v>10</v>
      </c>
      <c r="AM1883" s="8">
        <f t="shared" si="298"/>
        <v>-1</v>
      </c>
      <c r="AN1883" s="8">
        <f>SUM(AM$3:AM1883)</f>
        <v>118.5</v>
      </c>
      <c r="AO1883" s="2">
        <v>6</v>
      </c>
      <c r="AP1883" s="8">
        <f t="shared" si="299"/>
        <v>-1</v>
      </c>
      <c r="AQ1883" s="8">
        <f>SUM(AP$3:AP1883)</f>
        <v>-193</v>
      </c>
      <c r="AR1883">
        <v>5.75</v>
      </c>
      <c r="AS1883">
        <v>1.1399999999999999</v>
      </c>
      <c r="AT1883" s="4">
        <f t="shared" si="293"/>
        <v>-1</v>
      </c>
      <c r="AU1883" s="5">
        <f>SUM($AT$3:AT1883)</f>
        <v>118.5</v>
      </c>
      <c r="AV1883" s="6">
        <f>SUM(R1883,U1883,X1883,AA1883,AD1883,AG1883)</f>
        <v>-0.7699999999999998</v>
      </c>
    </row>
    <row r="1884" spans="1:48" x14ac:dyDescent="0.25">
      <c r="A1884">
        <f>IF(AND(G1884&lt;&gt;"",H1884&lt;&gt;"",I1884&lt;&gt;"",J1884&lt;&gt;"",K1884&lt;&gt;"",L1884&lt;&gt;"",M1884&lt;&gt;"",N1884&lt;&gt;"",O1884&lt;&gt;"",P1884&lt;&gt;"",Q1884&lt;&gt;"",T1884&lt;&gt;"",W1884&lt;&gt;"",Z1884&lt;&gt;"",AC1884&lt;&gt;"",AF1884&lt;&gt;"",AI1884&lt;&gt;"",AL1884&lt;&gt;"",AO1884&lt;&gt;"",AR1884&lt;&gt;"",AS1884&lt;&gt;""),1,0)</f>
        <v>1</v>
      </c>
      <c r="B1884" s="1">
        <v>43806</v>
      </c>
      <c r="C1884" t="s">
        <v>258</v>
      </c>
      <c r="D1884" t="s">
        <v>2354</v>
      </c>
      <c r="E1884" t="s">
        <v>267</v>
      </c>
      <c r="F1884" t="s">
        <v>429</v>
      </c>
      <c r="G1884">
        <v>2019</v>
      </c>
      <c r="H1884">
        <v>12</v>
      </c>
      <c r="I1884">
        <v>7</v>
      </c>
      <c r="J1884" t="s">
        <v>47</v>
      </c>
      <c r="K1884">
        <v>7</v>
      </c>
      <c r="L1884" s="3">
        <v>2</v>
      </c>
      <c r="M1884" s="3">
        <v>2</v>
      </c>
      <c r="N1884">
        <v>2.25</v>
      </c>
      <c r="O1884">
        <v>3.6</v>
      </c>
      <c r="P1884">
        <v>3.3</v>
      </c>
      <c r="Q1884" s="2">
        <v>1.75</v>
      </c>
      <c r="R1884" s="8">
        <f t="shared" si="294"/>
        <v>0.75</v>
      </c>
      <c r="S1884" s="8">
        <f>SUM($R$3:R1884)</f>
        <v>-49.060000000000116</v>
      </c>
      <c r="T1884" s="2">
        <v>2</v>
      </c>
      <c r="U1884" s="8">
        <f t="shared" si="295"/>
        <v>-1</v>
      </c>
      <c r="V1884" s="8">
        <f>SUM($U$3:U1884)</f>
        <v>-159.6299999999998</v>
      </c>
      <c r="W1884" s="9">
        <v>1.28</v>
      </c>
      <c r="X1884" s="8">
        <f t="shared" si="290"/>
        <v>0.28000000000000003</v>
      </c>
      <c r="Y1884" s="8">
        <f>SUM($X$3:X1884)</f>
        <v>-63.270000000000138</v>
      </c>
      <c r="Z1884" s="9">
        <v>3.5</v>
      </c>
      <c r="AA1884" s="8">
        <f t="shared" si="291"/>
        <v>-1</v>
      </c>
      <c r="AB1884" s="8">
        <f>SUM($AA$3:AA1884)</f>
        <v>-149.55999999999975</v>
      </c>
      <c r="AC1884" s="2">
        <v>1.85</v>
      </c>
      <c r="AD1884" s="8">
        <f t="shared" si="292"/>
        <v>0.85000000000000009</v>
      </c>
      <c r="AE1884" s="8">
        <f>SUM(AD$3:AD1884)</f>
        <v>652.60000000000139</v>
      </c>
      <c r="AF1884" s="2">
        <v>1.95</v>
      </c>
      <c r="AG1884" s="8">
        <f t="shared" si="296"/>
        <v>-1</v>
      </c>
      <c r="AH1884" s="8">
        <f>SUM(AG$3:AG1884)</f>
        <v>-119.84000000000016</v>
      </c>
      <c r="AI1884">
        <v>8</v>
      </c>
      <c r="AJ1884" s="8">
        <f t="shared" si="297"/>
        <v>-1</v>
      </c>
      <c r="AK1884" s="8">
        <f>SUM(AJ$3:AJ1884)</f>
        <v>-252.5</v>
      </c>
      <c r="AL1884" s="2">
        <v>9</v>
      </c>
      <c r="AM1884" s="8">
        <f t="shared" si="298"/>
        <v>-1</v>
      </c>
      <c r="AN1884" s="8">
        <f>SUM(AM$3:AM1884)</f>
        <v>117.5</v>
      </c>
      <c r="AO1884" s="2">
        <v>6.5</v>
      </c>
      <c r="AP1884" s="8">
        <f t="shared" si="299"/>
        <v>-1</v>
      </c>
      <c r="AQ1884" s="8">
        <f>SUM(AP$3:AP1884)</f>
        <v>-194</v>
      </c>
      <c r="AR1884">
        <v>4.1500000000000004</v>
      </c>
      <c r="AS1884">
        <v>1.22</v>
      </c>
      <c r="AT1884" s="4">
        <f t="shared" si="293"/>
        <v>-1</v>
      </c>
      <c r="AU1884" s="5">
        <f>SUM($AT$3:AT1884)</f>
        <v>117.5</v>
      </c>
      <c r="AV1884" s="6">
        <f>SUM(R1884,U1884,X1884,AA1884,AD1884,AG1884)</f>
        <v>-1.1199999999999999</v>
      </c>
    </row>
    <row r="1885" spans="1:48" x14ac:dyDescent="0.25">
      <c r="A1885">
        <f>IF(AND(G1885&lt;&gt;"",H1885&lt;&gt;"",I1885&lt;&gt;"",J1885&lt;&gt;"",K1885&lt;&gt;"",L1885&lt;&gt;"",M1885&lt;&gt;"",N1885&lt;&gt;"",O1885&lt;&gt;"",P1885&lt;&gt;"",Q1885&lt;&gt;"",T1885&lt;&gt;"",W1885&lt;&gt;"",Z1885&lt;&gt;"",AC1885&lt;&gt;"",AF1885&lt;&gt;"",AI1885&lt;&gt;"",AL1885&lt;&gt;"",AO1885&lt;&gt;"",AR1885&lt;&gt;"",AS1885&lt;&gt;""),1,0)</f>
        <v>1</v>
      </c>
      <c r="B1885" s="1">
        <v>43806</v>
      </c>
      <c r="C1885" t="s">
        <v>258</v>
      </c>
      <c r="D1885" t="s">
        <v>2355</v>
      </c>
      <c r="E1885" t="s">
        <v>263</v>
      </c>
      <c r="F1885" t="s">
        <v>446</v>
      </c>
      <c r="G1885">
        <v>2019</v>
      </c>
      <c r="H1885">
        <v>12</v>
      </c>
      <c r="I1885">
        <v>7</v>
      </c>
      <c r="J1885" t="s">
        <v>47</v>
      </c>
      <c r="K1885">
        <v>7</v>
      </c>
      <c r="L1885" s="3">
        <v>4</v>
      </c>
      <c r="M1885" s="3">
        <v>2</v>
      </c>
      <c r="N1885">
        <v>1.53</v>
      </c>
      <c r="O1885">
        <v>4.33</v>
      </c>
      <c r="P1885">
        <v>7</v>
      </c>
      <c r="Q1885" s="2">
        <v>1.95</v>
      </c>
      <c r="R1885" s="8">
        <f t="shared" si="294"/>
        <v>0.95</v>
      </c>
      <c r="S1885" s="8">
        <f>SUM($R$3:R1885)</f>
        <v>-48.110000000000113</v>
      </c>
      <c r="T1885" s="2">
        <v>1.8</v>
      </c>
      <c r="U1885" s="8">
        <f t="shared" si="295"/>
        <v>-1</v>
      </c>
      <c r="V1885" s="8">
        <f>SUM($U$3:U1885)</f>
        <v>-160.6299999999998</v>
      </c>
      <c r="W1885" s="9">
        <v>1.25</v>
      </c>
      <c r="X1885" s="8">
        <f t="shared" si="290"/>
        <v>0.25</v>
      </c>
      <c r="Y1885" s="8">
        <f>SUM($X$3:X1885)</f>
        <v>-63.020000000000138</v>
      </c>
      <c r="Z1885" s="9">
        <v>3.75</v>
      </c>
      <c r="AA1885" s="8">
        <f t="shared" si="291"/>
        <v>-1</v>
      </c>
      <c r="AB1885" s="8">
        <f>SUM($AA$3:AA1885)</f>
        <v>-150.55999999999975</v>
      </c>
      <c r="AC1885" s="2">
        <v>1.85</v>
      </c>
      <c r="AD1885" s="8">
        <f t="shared" si="292"/>
        <v>0.85000000000000009</v>
      </c>
      <c r="AE1885" s="8">
        <f>SUM(AD$3:AD1885)</f>
        <v>653.45000000000141</v>
      </c>
      <c r="AF1885" s="2">
        <v>1.95</v>
      </c>
      <c r="AG1885" s="8">
        <f t="shared" si="296"/>
        <v>-1</v>
      </c>
      <c r="AH1885" s="8">
        <f>SUM(AG$3:AG1885)</f>
        <v>-120.84000000000016</v>
      </c>
      <c r="AI1885">
        <v>7</v>
      </c>
      <c r="AJ1885" s="8">
        <f t="shared" si="297"/>
        <v>-1</v>
      </c>
      <c r="AK1885" s="8">
        <f>SUM(AJ$3:AJ1885)</f>
        <v>-253.5</v>
      </c>
      <c r="AL1885" s="2">
        <v>8.5</v>
      </c>
      <c r="AM1885" s="8">
        <f t="shared" si="298"/>
        <v>-1</v>
      </c>
      <c r="AN1885" s="8">
        <f>SUM(AM$3:AM1885)</f>
        <v>116.5</v>
      </c>
      <c r="AO1885" s="2">
        <v>7.5</v>
      </c>
      <c r="AP1885" s="8">
        <f t="shared" si="299"/>
        <v>-1</v>
      </c>
      <c r="AQ1885" s="8">
        <f>SUM(AP$3:AP1885)</f>
        <v>-195</v>
      </c>
      <c r="AR1885">
        <v>2.42</v>
      </c>
      <c r="AS1885">
        <v>1.52</v>
      </c>
      <c r="AT1885" s="4">
        <f t="shared" si="293"/>
        <v>-1</v>
      </c>
      <c r="AU1885" s="5">
        <f>SUM($AT$3:AT1885)</f>
        <v>116.5</v>
      </c>
      <c r="AV1885" s="6">
        <f>SUM(R1885,U1885,X1885,AA1885,AD1885,AG1885)</f>
        <v>-0.95</v>
      </c>
    </row>
    <row r="1886" spans="1:48" x14ac:dyDescent="0.25">
      <c r="A1886">
        <f>IF(AND(G1886&lt;&gt;"",H1886&lt;&gt;"",I1886&lt;&gt;"",J1886&lt;&gt;"",K1886&lt;&gt;"",L1886&lt;&gt;"",M1886&lt;&gt;"",N1886&lt;&gt;"",O1886&lt;&gt;"",P1886&lt;&gt;"",Q1886&lt;&gt;"",T1886&lt;&gt;"",W1886&lt;&gt;"",Z1886&lt;&gt;"",AC1886&lt;&gt;"",AF1886&lt;&gt;"",AI1886&lt;&gt;"",AL1886&lt;&gt;"",AO1886&lt;&gt;"",AR1886&lt;&gt;"",AS1886&lt;&gt;""),1,0)</f>
        <v>1</v>
      </c>
      <c r="B1886" s="1">
        <v>43806</v>
      </c>
      <c r="C1886" t="s">
        <v>258</v>
      </c>
      <c r="D1886" t="s">
        <v>2356</v>
      </c>
      <c r="E1886" t="s">
        <v>266</v>
      </c>
      <c r="F1886" t="s">
        <v>435</v>
      </c>
      <c r="G1886">
        <v>2019</v>
      </c>
      <c r="H1886">
        <v>12</v>
      </c>
      <c r="I1886">
        <v>7</v>
      </c>
      <c r="J1886" t="s">
        <v>47</v>
      </c>
      <c r="K1886">
        <v>7</v>
      </c>
      <c r="L1886" s="3">
        <v>0</v>
      </c>
      <c r="M1886" s="3">
        <v>2</v>
      </c>
      <c r="N1886">
        <v>1.95</v>
      </c>
      <c r="O1886">
        <v>3.6</v>
      </c>
      <c r="P1886">
        <v>4.2</v>
      </c>
      <c r="Q1886" s="2">
        <v>1.95</v>
      </c>
      <c r="R1886" s="8">
        <f t="shared" si="294"/>
        <v>-1</v>
      </c>
      <c r="S1886" s="8">
        <f>SUM($R$3:R1886)</f>
        <v>-49.110000000000113</v>
      </c>
      <c r="T1886" s="2">
        <v>1.8</v>
      </c>
      <c r="U1886" s="8">
        <f t="shared" si="295"/>
        <v>0.8</v>
      </c>
      <c r="V1886" s="8">
        <f>SUM($U$3:U1886)</f>
        <v>-159.82999999999979</v>
      </c>
      <c r="W1886" s="9">
        <v>1.36</v>
      </c>
      <c r="X1886" s="8">
        <f t="shared" si="290"/>
        <v>0.3600000000000001</v>
      </c>
      <c r="Y1886" s="8">
        <f>SUM($X$3:X1886)</f>
        <v>-62.660000000000139</v>
      </c>
      <c r="Z1886" s="9">
        <v>3</v>
      </c>
      <c r="AA1886" s="8">
        <f t="shared" si="291"/>
        <v>-1</v>
      </c>
      <c r="AB1886" s="8">
        <f>SUM($AA$3:AA1886)</f>
        <v>-151.55999999999975</v>
      </c>
      <c r="AC1886" s="2">
        <v>2.15</v>
      </c>
      <c r="AD1886" s="8">
        <f t="shared" si="292"/>
        <v>1.1499999999999999</v>
      </c>
      <c r="AE1886" s="8">
        <f>SUM(AD$3:AD1886)</f>
        <v>654.60000000000139</v>
      </c>
      <c r="AF1886" s="2">
        <v>1.66</v>
      </c>
      <c r="AG1886" s="8">
        <f t="shared" si="296"/>
        <v>0.65999999999999992</v>
      </c>
      <c r="AH1886" s="8">
        <f>SUM(AG$3:AG1886)</f>
        <v>-120.18000000000016</v>
      </c>
      <c r="AI1886">
        <v>6.5</v>
      </c>
      <c r="AJ1886" s="8">
        <f t="shared" si="297"/>
        <v>-1</v>
      </c>
      <c r="AK1886" s="8">
        <f>SUM(AJ$3:AJ1886)</f>
        <v>-254.5</v>
      </c>
      <c r="AL1886" s="2">
        <v>9</v>
      </c>
      <c r="AM1886" s="8">
        <f t="shared" si="298"/>
        <v>-1</v>
      </c>
      <c r="AN1886" s="8">
        <f>SUM(AM$3:AM1886)</f>
        <v>115.5</v>
      </c>
      <c r="AO1886" s="2">
        <v>6.5</v>
      </c>
      <c r="AP1886" s="8">
        <f t="shared" si="299"/>
        <v>-1</v>
      </c>
      <c r="AQ1886" s="8">
        <f>SUM(AP$3:AP1886)</f>
        <v>-196</v>
      </c>
      <c r="AR1886">
        <v>3.55</v>
      </c>
      <c r="AS1886">
        <v>1.27</v>
      </c>
      <c r="AT1886" s="4">
        <f t="shared" si="293"/>
        <v>-1</v>
      </c>
      <c r="AU1886" s="5">
        <f>SUM($AT$3:AT1886)</f>
        <v>115.5</v>
      </c>
      <c r="AV1886" s="6">
        <f>SUM(R1886,U1886,X1886,AA1886,AD1886,AG1886)</f>
        <v>0.97</v>
      </c>
    </row>
    <row r="1887" spans="1:48" x14ac:dyDescent="0.25">
      <c r="A1887">
        <f>IF(AND(G1887&lt;&gt;"",H1887&lt;&gt;"",I1887&lt;&gt;"",J1887&lt;&gt;"",K1887&lt;&gt;"",L1887&lt;&gt;"",M1887&lt;&gt;"",N1887&lt;&gt;"",O1887&lt;&gt;"",P1887&lt;&gt;"",Q1887&lt;&gt;"",T1887&lt;&gt;"",W1887&lt;&gt;"",Z1887&lt;&gt;"",AC1887&lt;&gt;"",AF1887&lt;&gt;"",AI1887&lt;&gt;"",AL1887&lt;&gt;"",AO1887&lt;&gt;"",AR1887&lt;&gt;"",AS1887&lt;&gt;""),1,0)</f>
        <v>1</v>
      </c>
      <c r="B1887" s="1">
        <v>43806</v>
      </c>
      <c r="C1887" t="s">
        <v>258</v>
      </c>
      <c r="D1887" t="s">
        <v>2357</v>
      </c>
      <c r="E1887" t="s">
        <v>433</v>
      </c>
      <c r="F1887" t="s">
        <v>432</v>
      </c>
      <c r="G1887">
        <v>2019</v>
      </c>
      <c r="H1887">
        <v>12</v>
      </c>
      <c r="I1887">
        <v>7</v>
      </c>
      <c r="J1887" t="s">
        <v>47</v>
      </c>
      <c r="K1887">
        <v>7</v>
      </c>
      <c r="L1887" s="3">
        <v>1</v>
      </c>
      <c r="M1887" s="3">
        <v>1</v>
      </c>
      <c r="N1887">
        <v>2.4500000000000002</v>
      </c>
      <c r="O1887">
        <v>3.3</v>
      </c>
      <c r="P1887">
        <v>3.2</v>
      </c>
      <c r="Q1887" s="2">
        <v>1.8</v>
      </c>
      <c r="R1887" s="8">
        <f t="shared" si="294"/>
        <v>0.8</v>
      </c>
      <c r="S1887" s="8">
        <f>SUM($R$3:R1887)</f>
        <v>-48.310000000000116</v>
      </c>
      <c r="T1887" s="2">
        <v>1.95</v>
      </c>
      <c r="U1887" s="8">
        <f t="shared" si="295"/>
        <v>-1</v>
      </c>
      <c r="V1887" s="8">
        <f>SUM($U$3:U1887)</f>
        <v>-160.82999999999979</v>
      </c>
      <c r="W1887" s="9">
        <v>1.33</v>
      </c>
      <c r="X1887" s="8">
        <f t="shared" si="290"/>
        <v>0.33000000000000007</v>
      </c>
      <c r="Y1887" s="8">
        <f>SUM($X$3:X1887)</f>
        <v>-62.33000000000014</v>
      </c>
      <c r="Z1887" s="9">
        <v>3.25</v>
      </c>
      <c r="AA1887" s="8">
        <f t="shared" si="291"/>
        <v>-1</v>
      </c>
      <c r="AB1887" s="8">
        <f>SUM($AA$3:AA1887)</f>
        <v>-152.55999999999975</v>
      </c>
      <c r="AC1887" s="2">
        <v>2.1</v>
      </c>
      <c r="AD1887" s="8">
        <f t="shared" si="292"/>
        <v>1.1000000000000001</v>
      </c>
      <c r="AE1887" s="8">
        <f>SUM(AD$3:AD1887)</f>
        <v>655.70000000000141</v>
      </c>
      <c r="AF1887" s="2">
        <v>1.7</v>
      </c>
      <c r="AG1887" s="8">
        <f t="shared" si="296"/>
        <v>0.7</v>
      </c>
      <c r="AH1887" s="8">
        <f>SUM(AG$3:AG1887)</f>
        <v>-119.48000000000016</v>
      </c>
      <c r="AI1887">
        <v>7.5</v>
      </c>
      <c r="AJ1887" s="8">
        <f t="shared" si="297"/>
        <v>-1</v>
      </c>
      <c r="AK1887" s="8">
        <f>SUM(AJ$3:AJ1887)</f>
        <v>-255.5</v>
      </c>
      <c r="AL1887" s="2">
        <v>9.5</v>
      </c>
      <c r="AM1887" s="8">
        <f t="shared" si="298"/>
        <v>-1</v>
      </c>
      <c r="AN1887" s="8">
        <f>SUM(AM$3:AM1887)</f>
        <v>114.5</v>
      </c>
      <c r="AO1887" s="2">
        <v>6</v>
      </c>
      <c r="AP1887" s="8">
        <f t="shared" si="299"/>
        <v>5</v>
      </c>
      <c r="AQ1887" s="8">
        <f>SUM(AP$3:AP1887)</f>
        <v>-191</v>
      </c>
      <c r="AR1887">
        <v>4.4000000000000004</v>
      </c>
      <c r="AS1887">
        <v>1.2</v>
      </c>
      <c r="AT1887" s="4">
        <f t="shared" si="293"/>
        <v>-1</v>
      </c>
      <c r="AU1887" s="5">
        <f>SUM($AT$3:AT1887)</f>
        <v>114.5</v>
      </c>
      <c r="AV1887" s="6">
        <f>SUM(R1887,U1887,X1887,AA1887,AD1887,AG1887)</f>
        <v>0.93000000000000016</v>
      </c>
    </row>
    <row r="1888" spans="1:48" x14ac:dyDescent="0.25">
      <c r="A1888">
        <f>IF(AND(G1888&lt;&gt;"",H1888&lt;&gt;"",I1888&lt;&gt;"",J1888&lt;&gt;"",K1888&lt;&gt;"",L1888&lt;&gt;"",M1888&lt;&gt;"",N1888&lt;&gt;"",O1888&lt;&gt;"",P1888&lt;&gt;"",Q1888&lt;&gt;"",T1888&lt;&gt;"",W1888&lt;&gt;"",Z1888&lt;&gt;"",AC1888&lt;&gt;"",AF1888&lt;&gt;"",AI1888&lt;&gt;"",AL1888&lt;&gt;"",AO1888&lt;&gt;"",AR1888&lt;&gt;"",AS1888&lt;&gt;""),1,0)</f>
        <v>1</v>
      </c>
      <c r="B1888" s="1">
        <v>43806</v>
      </c>
      <c r="C1888" t="s">
        <v>258</v>
      </c>
      <c r="D1888" t="s">
        <v>2358</v>
      </c>
      <c r="E1888" t="s">
        <v>438</v>
      </c>
      <c r="F1888" t="s">
        <v>437</v>
      </c>
      <c r="G1888">
        <v>2019</v>
      </c>
      <c r="H1888">
        <v>12</v>
      </c>
      <c r="I1888">
        <v>7</v>
      </c>
      <c r="J1888" t="s">
        <v>47</v>
      </c>
      <c r="K1888">
        <v>7</v>
      </c>
      <c r="L1888" s="3">
        <v>1</v>
      </c>
      <c r="M1888" s="3">
        <v>1</v>
      </c>
      <c r="N1888">
        <v>1.61</v>
      </c>
      <c r="O1888">
        <v>4.33</v>
      </c>
      <c r="P1888">
        <v>5.75</v>
      </c>
      <c r="Q1888" s="2">
        <v>1.66</v>
      </c>
      <c r="R1888" s="8">
        <f t="shared" si="294"/>
        <v>0.65999999999999992</v>
      </c>
      <c r="S1888" s="8">
        <f>SUM($R$3:R1888)</f>
        <v>-47.650000000000119</v>
      </c>
      <c r="T1888" s="2">
        <v>2.1</v>
      </c>
      <c r="U1888" s="8">
        <f t="shared" si="295"/>
        <v>-1</v>
      </c>
      <c r="V1888" s="8">
        <f>SUM($U$3:U1888)</f>
        <v>-161.82999999999979</v>
      </c>
      <c r="W1888" s="9">
        <v>1.18</v>
      </c>
      <c r="X1888" s="8">
        <f t="shared" si="290"/>
        <v>0.17999999999999994</v>
      </c>
      <c r="Y1888" s="8">
        <f>SUM($X$3:X1888)</f>
        <v>-62.150000000000141</v>
      </c>
      <c r="Z1888" s="9">
        <v>4.5</v>
      </c>
      <c r="AA1888" s="8">
        <f t="shared" si="291"/>
        <v>-1</v>
      </c>
      <c r="AB1888" s="8">
        <f>SUM($AA$3:AA1888)</f>
        <v>-153.55999999999975</v>
      </c>
      <c r="AC1888" s="2">
        <v>1.61</v>
      </c>
      <c r="AD1888" s="8">
        <f t="shared" si="292"/>
        <v>0.6100000000000001</v>
      </c>
      <c r="AE1888" s="8">
        <f>SUM(AD$3:AD1888)</f>
        <v>656.31000000000142</v>
      </c>
      <c r="AF1888" s="2">
        <v>2.25</v>
      </c>
      <c r="AG1888" s="8">
        <f t="shared" si="296"/>
        <v>1.25</v>
      </c>
      <c r="AH1888" s="8">
        <f>SUM(AG$3:AG1888)</f>
        <v>-118.23000000000016</v>
      </c>
      <c r="AI1888">
        <v>8.5</v>
      </c>
      <c r="AJ1888" s="8">
        <f t="shared" si="297"/>
        <v>-1</v>
      </c>
      <c r="AK1888" s="8">
        <f>SUM(AJ$3:AJ1888)</f>
        <v>-256.5</v>
      </c>
      <c r="AL1888" s="2">
        <v>8</v>
      </c>
      <c r="AM1888" s="8">
        <f t="shared" si="298"/>
        <v>-1</v>
      </c>
      <c r="AN1888" s="8">
        <f>SUM(AM$3:AM1888)</f>
        <v>113.5</v>
      </c>
      <c r="AO1888" s="2">
        <v>8</v>
      </c>
      <c r="AP1888" s="8">
        <f t="shared" si="299"/>
        <v>7</v>
      </c>
      <c r="AQ1888" s="8">
        <f>SUM(AP$3:AP1888)</f>
        <v>-184</v>
      </c>
      <c r="AR1888">
        <v>2.5</v>
      </c>
      <c r="AS1888">
        <v>1.5</v>
      </c>
      <c r="AT1888" s="4">
        <f t="shared" si="293"/>
        <v>-1</v>
      </c>
      <c r="AU1888" s="5">
        <f>SUM($AT$3:AT1888)</f>
        <v>113.5</v>
      </c>
      <c r="AV1888" s="6">
        <f>SUM(R1888,U1888,X1888,AA1888,AD1888,AG1888)</f>
        <v>0.7</v>
      </c>
    </row>
    <row r="1889" spans="1:48" x14ac:dyDescent="0.25">
      <c r="A1889">
        <f>IF(AND(G1889&lt;&gt;"",H1889&lt;&gt;"",I1889&lt;&gt;"",J1889&lt;&gt;"",K1889&lt;&gt;"",L1889&lt;&gt;"",M1889&lt;&gt;"",N1889&lt;&gt;"",O1889&lt;&gt;"",P1889&lt;&gt;"",Q1889&lt;&gt;"",T1889&lt;&gt;"",W1889&lt;&gt;"",Z1889&lt;&gt;"",AC1889&lt;&gt;"",AF1889&lt;&gt;"",AI1889&lt;&gt;"",AL1889&lt;&gt;"",AO1889&lt;&gt;"",AR1889&lt;&gt;"",AS1889&lt;&gt;""),1,0)</f>
        <v>1</v>
      </c>
      <c r="B1889" s="1">
        <v>43806</v>
      </c>
      <c r="C1889" t="s">
        <v>258</v>
      </c>
      <c r="D1889" t="s">
        <v>2359</v>
      </c>
      <c r="E1889" t="s">
        <v>448</v>
      </c>
      <c r="F1889" t="s">
        <v>264</v>
      </c>
      <c r="G1889">
        <v>2019</v>
      </c>
      <c r="H1889">
        <v>12</v>
      </c>
      <c r="I1889">
        <v>7</v>
      </c>
      <c r="J1889" t="s">
        <v>47</v>
      </c>
      <c r="K1889">
        <v>7</v>
      </c>
      <c r="L1889" s="3">
        <v>1</v>
      </c>
      <c r="M1889" s="3">
        <v>0</v>
      </c>
      <c r="N1889">
        <v>3.2</v>
      </c>
      <c r="O1889">
        <v>3.3</v>
      </c>
      <c r="P1889">
        <v>2.4500000000000002</v>
      </c>
      <c r="Q1889" s="2">
        <v>1.8</v>
      </c>
      <c r="R1889" s="8">
        <f t="shared" si="294"/>
        <v>-1</v>
      </c>
      <c r="S1889" s="8">
        <f>SUM($R$3:R1889)</f>
        <v>-48.650000000000119</v>
      </c>
      <c r="T1889" s="2">
        <v>1.95</v>
      </c>
      <c r="U1889" s="8">
        <f t="shared" si="295"/>
        <v>0.95</v>
      </c>
      <c r="V1889" s="8">
        <f>SUM($U$3:U1889)</f>
        <v>-160.8799999999998</v>
      </c>
      <c r="W1889" s="9">
        <v>1.36</v>
      </c>
      <c r="X1889" s="8">
        <f t="shared" si="290"/>
        <v>-1</v>
      </c>
      <c r="Y1889" s="8">
        <f>SUM($X$3:X1889)</f>
        <v>-63.150000000000141</v>
      </c>
      <c r="Z1889" s="9">
        <v>3</v>
      </c>
      <c r="AA1889" s="8">
        <f t="shared" si="291"/>
        <v>2</v>
      </c>
      <c r="AB1889" s="8">
        <f>SUM($AA$3:AA1889)</f>
        <v>-151.55999999999975</v>
      </c>
      <c r="AC1889" s="2">
        <v>2.2000000000000002</v>
      </c>
      <c r="AD1889" s="8">
        <f t="shared" si="292"/>
        <v>-1</v>
      </c>
      <c r="AE1889" s="8">
        <f>SUM(AD$3:AD1889)</f>
        <v>655.31000000000142</v>
      </c>
      <c r="AF1889" s="2">
        <v>1.65</v>
      </c>
      <c r="AG1889" s="8">
        <f t="shared" si="296"/>
        <v>0.64999999999999991</v>
      </c>
      <c r="AH1889" s="8">
        <f>SUM(AG$3:AG1889)</f>
        <v>-117.58000000000015</v>
      </c>
      <c r="AI1889">
        <v>8.5</v>
      </c>
      <c r="AJ1889" s="8">
        <f t="shared" si="297"/>
        <v>7.5</v>
      </c>
      <c r="AK1889" s="8">
        <f>SUM(AJ$3:AJ1889)</f>
        <v>-249</v>
      </c>
      <c r="AL1889" s="2">
        <v>11</v>
      </c>
      <c r="AM1889" s="8">
        <f t="shared" si="298"/>
        <v>-1</v>
      </c>
      <c r="AN1889" s="8">
        <f>SUM(AM$3:AM1889)</f>
        <v>112.5</v>
      </c>
      <c r="AO1889" s="2">
        <v>6</v>
      </c>
      <c r="AP1889" s="8">
        <f t="shared" si="299"/>
        <v>-1</v>
      </c>
      <c r="AQ1889" s="8">
        <f>SUM(AP$3:AP1889)</f>
        <v>-185</v>
      </c>
      <c r="AR1889">
        <v>6.8</v>
      </c>
      <c r="AS1889">
        <v>1.1000000000000001</v>
      </c>
      <c r="AT1889" s="4">
        <f t="shared" si="293"/>
        <v>-1</v>
      </c>
      <c r="AU1889" s="5">
        <f>SUM($AT$3:AT1889)</f>
        <v>112.5</v>
      </c>
      <c r="AV1889" s="6">
        <f>SUM(R1889,U1889,X1889,AA1889,AD1889,AG1889)</f>
        <v>0.59999999999999987</v>
      </c>
    </row>
    <row r="1890" spans="1:48" x14ac:dyDescent="0.25">
      <c r="A1890">
        <f>IF(AND(G1890&lt;&gt;"",H1890&lt;&gt;"",I1890&lt;&gt;"",J1890&lt;&gt;"",K1890&lt;&gt;"",L1890&lt;&gt;"",M1890&lt;&gt;"",N1890&lt;&gt;"",O1890&lt;&gt;"",P1890&lt;&gt;"",Q1890&lt;&gt;"",T1890&lt;&gt;"",W1890&lt;&gt;"",Z1890&lt;&gt;"",AC1890&lt;&gt;"",AF1890&lt;&gt;"",AI1890&lt;&gt;"",AL1890&lt;&gt;"",AO1890&lt;&gt;"",AR1890&lt;&gt;"",AS1890&lt;&gt;""),1,0)</f>
        <v>1</v>
      </c>
      <c r="B1890" s="1">
        <v>43806</v>
      </c>
      <c r="C1890" t="s">
        <v>258</v>
      </c>
      <c r="D1890" t="s">
        <v>2360</v>
      </c>
      <c r="E1890" t="s">
        <v>444</v>
      </c>
      <c r="F1890" t="s">
        <v>443</v>
      </c>
      <c r="G1890">
        <v>2019</v>
      </c>
      <c r="H1890">
        <v>12</v>
      </c>
      <c r="I1890">
        <v>7</v>
      </c>
      <c r="J1890" t="s">
        <v>47</v>
      </c>
      <c r="K1890">
        <v>7</v>
      </c>
      <c r="L1890" s="3">
        <v>0</v>
      </c>
      <c r="M1890" s="3">
        <v>0</v>
      </c>
      <c r="N1890">
        <v>1.8</v>
      </c>
      <c r="O1890">
        <v>3.8</v>
      </c>
      <c r="P1890">
        <v>4.75</v>
      </c>
      <c r="Q1890" s="2">
        <v>1.95</v>
      </c>
      <c r="R1890" s="8">
        <f t="shared" si="294"/>
        <v>-1</v>
      </c>
      <c r="S1890" s="8">
        <f>SUM($R$3:R1890)</f>
        <v>-49.650000000000119</v>
      </c>
      <c r="T1890" s="2">
        <v>1.8</v>
      </c>
      <c r="U1890" s="8">
        <f t="shared" si="295"/>
        <v>0.8</v>
      </c>
      <c r="V1890" s="8">
        <f>SUM($U$3:U1890)</f>
        <v>-160.07999999999979</v>
      </c>
      <c r="W1890" s="9">
        <v>1.3</v>
      </c>
      <c r="X1890" s="8">
        <f t="shared" si="290"/>
        <v>-1</v>
      </c>
      <c r="Y1890" s="8">
        <f>SUM($X$3:X1890)</f>
        <v>-64.150000000000148</v>
      </c>
      <c r="Z1890" s="9">
        <v>3.4</v>
      </c>
      <c r="AA1890" s="8">
        <f t="shared" si="291"/>
        <v>2.4</v>
      </c>
      <c r="AB1890" s="8">
        <f>SUM($AA$3:AA1890)</f>
        <v>-149.15999999999974</v>
      </c>
      <c r="AC1890" s="2">
        <v>2</v>
      </c>
      <c r="AD1890" s="8">
        <f t="shared" si="292"/>
        <v>-1</v>
      </c>
      <c r="AE1890" s="8">
        <f>SUM(AD$3:AD1890)</f>
        <v>654.31000000000142</v>
      </c>
      <c r="AF1890" s="2">
        <v>1.8</v>
      </c>
      <c r="AG1890" s="8">
        <f t="shared" si="296"/>
        <v>0.8</v>
      </c>
      <c r="AH1890" s="8">
        <f>SUM(AG$3:AG1890)</f>
        <v>-116.78000000000016</v>
      </c>
      <c r="AI1890">
        <v>6.5</v>
      </c>
      <c r="AJ1890" s="8">
        <f t="shared" si="297"/>
        <v>-1</v>
      </c>
      <c r="AK1890" s="8">
        <f>SUM(AJ$3:AJ1890)</f>
        <v>-250</v>
      </c>
      <c r="AL1890" s="2">
        <v>8.5</v>
      </c>
      <c r="AM1890" s="8">
        <f t="shared" si="298"/>
        <v>-1</v>
      </c>
      <c r="AN1890" s="8">
        <f>SUM(AM$3:AM1890)</f>
        <v>111.5</v>
      </c>
      <c r="AO1890" s="2">
        <v>7</v>
      </c>
      <c r="AP1890" s="8">
        <f t="shared" si="299"/>
        <v>-1</v>
      </c>
      <c r="AQ1890" s="8">
        <f>SUM(AP$3:AP1890)</f>
        <v>-186</v>
      </c>
      <c r="AR1890">
        <v>3.1</v>
      </c>
      <c r="AS1890">
        <v>1.35</v>
      </c>
      <c r="AT1890" s="4">
        <f t="shared" si="293"/>
        <v>-1</v>
      </c>
      <c r="AU1890" s="5">
        <f>SUM($AT$3:AT1890)</f>
        <v>111.5</v>
      </c>
      <c r="AV1890" s="6">
        <f>SUM(R1890,U1890,X1890,AA1890,AD1890,AG1890)</f>
        <v>1</v>
      </c>
    </row>
    <row r="1891" spans="1:48" x14ac:dyDescent="0.25">
      <c r="A1891">
        <f>IF(AND(G1891&lt;&gt;"",H1891&lt;&gt;"",I1891&lt;&gt;"",J1891&lt;&gt;"",K1891&lt;&gt;"",L1891&lt;&gt;"",M1891&lt;&gt;"",N1891&lt;&gt;"",O1891&lt;&gt;"",P1891&lt;&gt;"",Q1891&lt;&gt;"",T1891&lt;&gt;"",W1891&lt;&gt;"",Z1891&lt;&gt;"",AC1891&lt;&gt;"",AF1891&lt;&gt;"",AI1891&lt;&gt;"",AL1891&lt;&gt;"",AO1891&lt;&gt;"",AR1891&lt;&gt;"",AS1891&lt;&gt;""),1,0)</f>
        <v>1</v>
      </c>
      <c r="B1891" s="1">
        <v>43806</v>
      </c>
      <c r="C1891" t="s">
        <v>258</v>
      </c>
      <c r="D1891" t="s">
        <v>2361</v>
      </c>
      <c r="E1891" t="s">
        <v>269</v>
      </c>
      <c r="F1891" t="s">
        <v>661</v>
      </c>
      <c r="G1891">
        <v>2019</v>
      </c>
      <c r="H1891">
        <v>12</v>
      </c>
      <c r="I1891">
        <v>7</v>
      </c>
      <c r="J1891" t="s">
        <v>47</v>
      </c>
      <c r="K1891">
        <v>7</v>
      </c>
      <c r="L1891" s="3">
        <v>2</v>
      </c>
      <c r="M1891" s="3">
        <v>2</v>
      </c>
      <c r="N1891">
        <v>2.0499999999999998</v>
      </c>
      <c r="O1891">
        <v>3.75</v>
      </c>
      <c r="P1891">
        <v>3.75</v>
      </c>
      <c r="Q1891" s="2">
        <v>1.66</v>
      </c>
      <c r="R1891" s="8">
        <f t="shared" si="294"/>
        <v>0.65999999999999992</v>
      </c>
      <c r="S1891" s="8">
        <f>SUM($R$3:R1891)</f>
        <v>-48.990000000000123</v>
      </c>
      <c r="T1891" s="2">
        <v>2.1</v>
      </c>
      <c r="U1891" s="8">
        <f t="shared" si="295"/>
        <v>-1</v>
      </c>
      <c r="V1891" s="8">
        <f>SUM($U$3:U1891)</f>
        <v>-161.07999999999979</v>
      </c>
      <c r="W1891" s="9">
        <v>1.25</v>
      </c>
      <c r="X1891" s="8">
        <f t="shared" si="290"/>
        <v>0.25</v>
      </c>
      <c r="Y1891" s="8">
        <f>SUM($X$3:X1891)</f>
        <v>-63.900000000000148</v>
      </c>
      <c r="Z1891" s="9">
        <v>3.75</v>
      </c>
      <c r="AA1891" s="8">
        <f t="shared" si="291"/>
        <v>-1</v>
      </c>
      <c r="AB1891" s="8">
        <f>SUM($AA$3:AA1891)</f>
        <v>-150.15999999999974</v>
      </c>
      <c r="AC1891" s="2">
        <v>1.75</v>
      </c>
      <c r="AD1891" s="8">
        <f t="shared" si="292"/>
        <v>0.75</v>
      </c>
      <c r="AE1891" s="8">
        <f>SUM(AD$3:AD1891)</f>
        <v>655.06000000000142</v>
      </c>
      <c r="AF1891" s="2">
        <v>2.0499999999999998</v>
      </c>
      <c r="AG1891" s="8">
        <f t="shared" si="296"/>
        <v>-1</v>
      </c>
      <c r="AH1891" s="8">
        <f>SUM(AG$3:AG1891)</f>
        <v>-117.78000000000016</v>
      </c>
      <c r="AI1891">
        <v>8.5</v>
      </c>
      <c r="AJ1891" s="8">
        <f t="shared" si="297"/>
        <v>-1</v>
      </c>
      <c r="AK1891" s="8">
        <f>SUM(AJ$3:AJ1891)</f>
        <v>-251</v>
      </c>
      <c r="AL1891" s="2">
        <v>8.5</v>
      </c>
      <c r="AM1891" s="8">
        <f t="shared" si="298"/>
        <v>-1</v>
      </c>
      <c r="AN1891" s="8">
        <f>SUM(AM$3:AM1891)</f>
        <v>110.5</v>
      </c>
      <c r="AO1891" s="2">
        <v>7</v>
      </c>
      <c r="AP1891" s="8">
        <f t="shared" si="299"/>
        <v>-1</v>
      </c>
      <c r="AQ1891" s="8">
        <f>SUM(AP$3:AP1891)</f>
        <v>-187</v>
      </c>
      <c r="AR1891">
        <v>3.45</v>
      </c>
      <c r="AS1891">
        <v>1.3</v>
      </c>
      <c r="AT1891" s="4">
        <f t="shared" si="293"/>
        <v>-1</v>
      </c>
      <c r="AU1891" s="5">
        <f>SUM($AT$3:AT1891)</f>
        <v>110.5</v>
      </c>
      <c r="AV1891" s="6">
        <f>SUM(R1891,U1891,X1891,AA1891,AD1891,AG1891)</f>
        <v>-1.34</v>
      </c>
    </row>
    <row r="1892" spans="1:48" x14ac:dyDescent="0.25">
      <c r="A1892">
        <f>IF(AND(G1892&lt;&gt;"",H1892&lt;&gt;"",I1892&lt;&gt;"",J1892&lt;&gt;"",K1892&lt;&gt;"",L1892&lt;&gt;"",M1892&lt;&gt;"",N1892&lt;&gt;"",O1892&lt;&gt;"",P1892&lt;&gt;"",Q1892&lt;&gt;"",T1892&lt;&gt;"",W1892&lt;&gt;"",Z1892&lt;&gt;"",AC1892&lt;&gt;"",AF1892&lt;&gt;"",AI1892&lt;&gt;"",AL1892&lt;&gt;"",AO1892&lt;&gt;"",AR1892&lt;&gt;"",AS1892&lt;&gt;""),1,0)</f>
        <v>1</v>
      </c>
      <c r="B1892" s="1">
        <v>43806</v>
      </c>
      <c r="C1892" t="s">
        <v>258</v>
      </c>
      <c r="D1892" t="s">
        <v>2362</v>
      </c>
      <c r="E1892" t="s">
        <v>441</v>
      </c>
      <c r="F1892" t="s">
        <v>440</v>
      </c>
      <c r="G1892">
        <v>2019</v>
      </c>
      <c r="H1892">
        <v>12</v>
      </c>
      <c r="I1892">
        <v>7</v>
      </c>
      <c r="J1892" t="s">
        <v>47</v>
      </c>
      <c r="K1892">
        <v>7</v>
      </c>
      <c r="L1892" s="3">
        <v>0</v>
      </c>
      <c r="M1892" s="3">
        <v>1</v>
      </c>
      <c r="N1892">
        <v>1.53</v>
      </c>
      <c r="O1892">
        <v>4.5</v>
      </c>
      <c r="P1892">
        <v>6.5</v>
      </c>
      <c r="Q1892" s="2">
        <v>1.75</v>
      </c>
      <c r="R1892" s="8">
        <f t="shared" si="294"/>
        <v>-1</v>
      </c>
      <c r="S1892" s="8">
        <f>SUM($R$3:R1892)</f>
        <v>-49.990000000000123</v>
      </c>
      <c r="T1892" s="2">
        <v>2</v>
      </c>
      <c r="U1892" s="8">
        <f t="shared" si="295"/>
        <v>1</v>
      </c>
      <c r="V1892" s="8">
        <f>SUM($U$3:U1892)</f>
        <v>-160.07999999999979</v>
      </c>
      <c r="W1892" s="9">
        <v>1.2</v>
      </c>
      <c r="X1892" s="8">
        <f t="shared" si="290"/>
        <v>-1</v>
      </c>
      <c r="Y1892" s="8">
        <f>SUM($X$3:X1892)</f>
        <v>-64.900000000000148</v>
      </c>
      <c r="Z1892" s="9">
        <v>4.33</v>
      </c>
      <c r="AA1892" s="8">
        <f t="shared" si="291"/>
        <v>3.33</v>
      </c>
      <c r="AB1892" s="8">
        <f>SUM($AA$3:AA1892)</f>
        <v>-146.82999999999973</v>
      </c>
      <c r="AC1892" s="2">
        <v>1.65</v>
      </c>
      <c r="AD1892" s="8">
        <f t="shared" si="292"/>
        <v>-1</v>
      </c>
      <c r="AE1892" s="8">
        <f>SUM(AD$3:AD1892)</f>
        <v>654.06000000000142</v>
      </c>
      <c r="AF1892" s="2">
        <v>2.2000000000000002</v>
      </c>
      <c r="AG1892" s="8">
        <f t="shared" si="296"/>
        <v>1.2000000000000002</v>
      </c>
      <c r="AH1892" s="8">
        <f>SUM(AG$3:AG1892)</f>
        <v>-116.58000000000015</v>
      </c>
      <c r="AI1892">
        <v>8</v>
      </c>
      <c r="AJ1892" s="8">
        <f t="shared" si="297"/>
        <v>-1</v>
      </c>
      <c r="AK1892" s="8">
        <f>SUM(AJ$3:AJ1892)</f>
        <v>-252</v>
      </c>
      <c r="AL1892" s="2">
        <v>8.5</v>
      </c>
      <c r="AM1892" s="8">
        <f t="shared" si="298"/>
        <v>-1</v>
      </c>
      <c r="AN1892" s="8">
        <f>SUM(AM$3:AM1892)</f>
        <v>109.5</v>
      </c>
      <c r="AO1892" s="2">
        <v>8</v>
      </c>
      <c r="AP1892" s="8">
        <f t="shared" si="299"/>
        <v>-1</v>
      </c>
      <c r="AQ1892" s="8">
        <f>SUM(AP$3:AP1892)</f>
        <v>-188</v>
      </c>
      <c r="AR1892">
        <v>2.35</v>
      </c>
      <c r="AS1892">
        <v>1.57</v>
      </c>
      <c r="AT1892" s="4">
        <f t="shared" si="293"/>
        <v>-1</v>
      </c>
      <c r="AU1892" s="5">
        <f>SUM($AT$3:AT1892)</f>
        <v>109.5</v>
      </c>
      <c r="AV1892" s="6">
        <f>SUM(R1892,U1892,X1892,AA1892,AD1892,AG1892)</f>
        <v>2.5300000000000002</v>
      </c>
    </row>
    <row r="1893" spans="1:48" x14ac:dyDescent="0.25">
      <c r="A1893">
        <f>IF(AND(G1893&lt;&gt;"",H1893&lt;&gt;"",I1893&lt;&gt;"",J1893&lt;&gt;"",K1893&lt;&gt;"",L1893&lt;&gt;"",M1893&lt;&gt;"",N1893&lt;&gt;"",O1893&lt;&gt;"",P1893&lt;&gt;"",Q1893&lt;&gt;"",T1893&lt;&gt;"",W1893&lt;&gt;"",Z1893&lt;&gt;"",AC1893&lt;&gt;"",AF1893&lt;&gt;"",AI1893&lt;&gt;"",AL1893&lt;&gt;"",AO1893&lt;&gt;"",AR1893&lt;&gt;"",AS1893&lt;&gt;""),1,0)</f>
        <v>1</v>
      </c>
      <c r="B1893" s="1">
        <v>43806</v>
      </c>
      <c r="C1893" t="s">
        <v>258</v>
      </c>
      <c r="D1893" t="s">
        <v>2363</v>
      </c>
      <c r="E1893" t="s">
        <v>261</v>
      </c>
      <c r="F1893" t="s">
        <v>427</v>
      </c>
      <c r="G1893">
        <v>2019</v>
      </c>
      <c r="H1893">
        <v>12</v>
      </c>
      <c r="I1893">
        <v>7</v>
      </c>
      <c r="J1893" t="s">
        <v>47</v>
      </c>
      <c r="K1893">
        <v>7</v>
      </c>
      <c r="L1893" s="3">
        <v>1</v>
      </c>
      <c r="M1893" s="3">
        <v>1</v>
      </c>
      <c r="N1893">
        <v>2.9</v>
      </c>
      <c r="O1893">
        <v>3.6</v>
      </c>
      <c r="P1893">
        <v>2.5</v>
      </c>
      <c r="Q1893" s="2">
        <v>1.61</v>
      </c>
      <c r="R1893" s="8">
        <f t="shared" si="294"/>
        <v>0.6100000000000001</v>
      </c>
      <c r="S1893" s="8">
        <f>SUM($R$3:R1893)</f>
        <v>-49.380000000000123</v>
      </c>
      <c r="T1893" s="2">
        <v>2.2000000000000002</v>
      </c>
      <c r="U1893" s="8">
        <f t="shared" si="295"/>
        <v>-1</v>
      </c>
      <c r="V1893" s="8">
        <f>SUM($U$3:U1893)</f>
        <v>-161.07999999999979</v>
      </c>
      <c r="W1893" s="9">
        <v>1.22</v>
      </c>
      <c r="X1893" s="8">
        <f t="shared" si="290"/>
        <v>0.21999999999999997</v>
      </c>
      <c r="Y1893" s="8">
        <f>SUM($X$3:X1893)</f>
        <v>-64.680000000000149</v>
      </c>
      <c r="Z1893" s="9">
        <v>4</v>
      </c>
      <c r="AA1893" s="8">
        <f t="shared" si="291"/>
        <v>-1</v>
      </c>
      <c r="AB1893" s="8">
        <f>SUM($AA$3:AA1893)</f>
        <v>-147.82999999999973</v>
      </c>
      <c r="AC1893" s="2">
        <v>1.75</v>
      </c>
      <c r="AD1893" s="8">
        <f t="shared" si="292"/>
        <v>0.75</v>
      </c>
      <c r="AE1893" s="8">
        <f>SUM(AD$3:AD1893)</f>
        <v>654.81000000000142</v>
      </c>
      <c r="AF1893" s="2">
        <v>2.0499999999999998</v>
      </c>
      <c r="AG1893" s="8">
        <f t="shared" si="296"/>
        <v>1.0499999999999998</v>
      </c>
      <c r="AH1893" s="8">
        <f>SUM(AG$3:AG1893)</f>
        <v>-115.53000000000016</v>
      </c>
      <c r="AI1893">
        <v>11</v>
      </c>
      <c r="AJ1893" s="8">
        <f t="shared" si="297"/>
        <v>-1</v>
      </c>
      <c r="AK1893" s="8">
        <f>SUM(AJ$3:AJ1893)</f>
        <v>-253</v>
      </c>
      <c r="AL1893" s="2">
        <v>10</v>
      </c>
      <c r="AM1893" s="8">
        <f t="shared" si="298"/>
        <v>-1</v>
      </c>
      <c r="AN1893" s="8">
        <f>SUM(AM$3:AM1893)</f>
        <v>108.5</v>
      </c>
      <c r="AO1893" s="2">
        <v>6.5</v>
      </c>
      <c r="AP1893" s="8">
        <f t="shared" si="299"/>
        <v>5.5</v>
      </c>
      <c r="AQ1893" s="8">
        <f>SUM(AP$3:AP1893)</f>
        <v>-182.5</v>
      </c>
      <c r="AR1893">
        <v>5.5</v>
      </c>
      <c r="AS1893">
        <v>1.1499999999999999</v>
      </c>
      <c r="AT1893" s="4">
        <f t="shared" si="293"/>
        <v>-1</v>
      </c>
      <c r="AU1893" s="5">
        <f>SUM($AT$3:AT1893)</f>
        <v>108.5</v>
      </c>
      <c r="AV1893" s="6">
        <f>SUM(R1893,U1893,X1893,AA1893,AD1893,AG1893)</f>
        <v>0.62999999999999989</v>
      </c>
    </row>
    <row r="1894" spans="1:48" x14ac:dyDescent="0.25">
      <c r="A1894">
        <f>IF(AND(G1894&lt;&gt;"",H1894&lt;&gt;"",I1894&lt;&gt;"",J1894&lt;&gt;"",K1894&lt;&gt;"",L1894&lt;&gt;"",M1894&lt;&gt;"",N1894&lt;&gt;"",O1894&lt;&gt;"",P1894&lt;&gt;"",Q1894&lt;&gt;"",T1894&lt;&gt;"",W1894&lt;&gt;"",Z1894&lt;&gt;"",AC1894&lt;&gt;"",AF1894&lt;&gt;"",AI1894&lt;&gt;"",AL1894&lt;&gt;"",AO1894&lt;&gt;"",AR1894&lt;&gt;"",AS1894&lt;&gt;""),1,0)</f>
        <v>1</v>
      </c>
      <c r="B1894" s="1">
        <v>43806</v>
      </c>
      <c r="C1894" t="s">
        <v>271</v>
      </c>
      <c r="D1894" t="s">
        <v>2364</v>
      </c>
      <c r="E1894" t="s">
        <v>473</v>
      </c>
      <c r="F1894" t="s">
        <v>274</v>
      </c>
      <c r="G1894">
        <v>2019</v>
      </c>
      <c r="H1894">
        <v>12</v>
      </c>
      <c r="I1894">
        <v>7</v>
      </c>
      <c r="J1894" t="s">
        <v>47</v>
      </c>
      <c r="K1894">
        <v>7</v>
      </c>
      <c r="L1894" s="3">
        <v>1</v>
      </c>
      <c r="M1894" s="3">
        <v>0</v>
      </c>
      <c r="N1894">
        <v>1.95</v>
      </c>
      <c r="O1894">
        <v>3.5</v>
      </c>
      <c r="P1894">
        <v>4.33</v>
      </c>
      <c r="Q1894" s="2">
        <v>1.83</v>
      </c>
      <c r="R1894" s="8">
        <f t="shared" si="294"/>
        <v>-1</v>
      </c>
      <c r="S1894" s="8">
        <f>SUM($R$3:R1894)</f>
        <v>-50.380000000000123</v>
      </c>
      <c r="T1894" s="2">
        <v>1.83</v>
      </c>
      <c r="U1894" s="8">
        <f t="shared" si="295"/>
        <v>0.83000000000000007</v>
      </c>
      <c r="V1894" s="8">
        <f>SUM($U$3:U1894)</f>
        <v>-160.24999999999977</v>
      </c>
      <c r="W1894" s="9">
        <v>1.33</v>
      </c>
      <c r="X1894" s="8">
        <f t="shared" si="290"/>
        <v>-1</v>
      </c>
      <c r="Y1894" s="8">
        <f>SUM($X$3:X1894)</f>
        <v>-65.680000000000149</v>
      </c>
      <c r="Z1894" s="9">
        <v>3.25</v>
      </c>
      <c r="AA1894" s="8">
        <f t="shared" si="291"/>
        <v>2.25</v>
      </c>
      <c r="AB1894" s="8">
        <f>SUM($AA$3:AA1894)</f>
        <v>-145.57999999999973</v>
      </c>
      <c r="AC1894" s="2">
        <v>2.1</v>
      </c>
      <c r="AD1894" s="8">
        <f t="shared" si="292"/>
        <v>-1</v>
      </c>
      <c r="AE1894" s="8">
        <f>SUM(AD$3:AD1894)</f>
        <v>653.81000000000142</v>
      </c>
      <c r="AF1894" s="2">
        <v>1.7</v>
      </c>
      <c r="AG1894" s="8">
        <f t="shared" si="296"/>
        <v>0.7</v>
      </c>
      <c r="AH1894" s="8">
        <f>SUM(AG$3:AG1894)</f>
        <v>-114.83000000000015</v>
      </c>
      <c r="AI1894">
        <v>6.5</v>
      </c>
      <c r="AJ1894" s="8">
        <f t="shared" si="297"/>
        <v>5.5</v>
      </c>
      <c r="AK1894" s="8">
        <f>SUM(AJ$3:AJ1894)</f>
        <v>-247.5</v>
      </c>
      <c r="AL1894" s="2">
        <v>9</v>
      </c>
      <c r="AM1894" s="8">
        <f t="shared" si="298"/>
        <v>-1</v>
      </c>
      <c r="AN1894" s="8">
        <f>SUM(AM$3:AM1894)</f>
        <v>107.5</v>
      </c>
      <c r="AO1894" s="2">
        <v>6.5</v>
      </c>
      <c r="AP1894" s="8">
        <f t="shared" si="299"/>
        <v>-1</v>
      </c>
      <c r="AQ1894" s="8">
        <f>SUM(AP$3:AP1894)</f>
        <v>-183.5</v>
      </c>
      <c r="AR1894">
        <v>3.55</v>
      </c>
      <c r="AS1894">
        <v>1.27</v>
      </c>
      <c r="AT1894" s="4">
        <f t="shared" si="293"/>
        <v>-1</v>
      </c>
      <c r="AU1894" s="5">
        <f>SUM($AT$3:AT1894)</f>
        <v>107.5</v>
      </c>
      <c r="AV1894" s="6">
        <f>SUM(R1894,U1894,X1894,AA1894,AD1894,AG1894)</f>
        <v>0.78</v>
      </c>
    </row>
    <row r="1895" spans="1:48" x14ac:dyDescent="0.25">
      <c r="A1895">
        <f>IF(AND(G1895&lt;&gt;"",H1895&lt;&gt;"",I1895&lt;&gt;"",J1895&lt;&gt;"",K1895&lt;&gt;"",L1895&lt;&gt;"",M1895&lt;&gt;"",N1895&lt;&gt;"",O1895&lt;&gt;"",P1895&lt;&gt;"",Q1895&lt;&gt;"",T1895&lt;&gt;"",W1895&lt;&gt;"",Z1895&lt;&gt;"",AC1895&lt;&gt;"",AF1895&lt;&gt;"",AI1895&lt;&gt;"",AL1895&lt;&gt;"",AO1895&lt;&gt;"",AR1895&lt;&gt;"",AS1895&lt;&gt;""),1,0)</f>
        <v>1</v>
      </c>
      <c r="B1895" s="1">
        <v>43806</v>
      </c>
      <c r="C1895" t="s">
        <v>271</v>
      </c>
      <c r="D1895" t="s">
        <v>2365</v>
      </c>
      <c r="E1895" t="s">
        <v>462</v>
      </c>
      <c r="F1895" t="s">
        <v>469</v>
      </c>
      <c r="G1895">
        <v>2019</v>
      </c>
      <c r="H1895">
        <v>12</v>
      </c>
      <c r="I1895">
        <v>7</v>
      </c>
      <c r="J1895" t="s">
        <v>47</v>
      </c>
      <c r="K1895">
        <v>7</v>
      </c>
      <c r="L1895" s="3">
        <v>1</v>
      </c>
      <c r="M1895" s="3">
        <v>0</v>
      </c>
      <c r="N1895">
        <v>2.8</v>
      </c>
      <c r="O1895">
        <v>3.5</v>
      </c>
      <c r="P1895">
        <v>2.62</v>
      </c>
      <c r="Q1895" s="2">
        <v>1.72</v>
      </c>
      <c r="R1895" s="8">
        <f t="shared" si="294"/>
        <v>-1</v>
      </c>
      <c r="S1895" s="8">
        <f>SUM($R$3:R1895)</f>
        <v>-51.380000000000123</v>
      </c>
      <c r="T1895" s="2">
        <v>2</v>
      </c>
      <c r="U1895" s="8">
        <f t="shared" si="295"/>
        <v>1</v>
      </c>
      <c r="V1895" s="8">
        <f>SUM($U$3:U1895)</f>
        <v>-159.24999999999977</v>
      </c>
      <c r="W1895" s="9">
        <v>1.3</v>
      </c>
      <c r="X1895" s="8">
        <f t="shared" si="290"/>
        <v>-1</v>
      </c>
      <c r="Y1895" s="8">
        <f>SUM($X$3:X1895)</f>
        <v>-66.680000000000149</v>
      </c>
      <c r="Z1895" s="9">
        <v>3.4</v>
      </c>
      <c r="AA1895" s="8">
        <f t="shared" si="291"/>
        <v>2.4</v>
      </c>
      <c r="AB1895" s="8">
        <f>SUM($AA$3:AA1895)</f>
        <v>-143.17999999999972</v>
      </c>
      <c r="AC1895" s="2">
        <v>2</v>
      </c>
      <c r="AD1895" s="8">
        <f t="shared" si="292"/>
        <v>-1</v>
      </c>
      <c r="AE1895" s="8">
        <f>SUM(AD$3:AD1895)</f>
        <v>652.81000000000142</v>
      </c>
      <c r="AF1895" s="2">
        <v>1.8</v>
      </c>
      <c r="AG1895" s="8">
        <f t="shared" si="296"/>
        <v>0.8</v>
      </c>
      <c r="AH1895" s="8">
        <f>SUM(AG$3:AG1895)</f>
        <v>-114.03000000000016</v>
      </c>
      <c r="AI1895">
        <v>8.5</v>
      </c>
      <c r="AJ1895" s="8">
        <f t="shared" si="297"/>
        <v>7.5</v>
      </c>
      <c r="AK1895" s="8">
        <f>SUM(AJ$3:AJ1895)</f>
        <v>-240</v>
      </c>
      <c r="AL1895" s="2">
        <v>10</v>
      </c>
      <c r="AM1895" s="8">
        <f t="shared" si="298"/>
        <v>-1</v>
      </c>
      <c r="AN1895" s="8">
        <f>SUM(AM$3:AM1895)</f>
        <v>106.5</v>
      </c>
      <c r="AO1895" s="2">
        <v>6.5</v>
      </c>
      <c r="AP1895" s="8">
        <f t="shared" si="299"/>
        <v>-1</v>
      </c>
      <c r="AQ1895" s="8">
        <f>SUM(AP$3:AP1895)</f>
        <v>-184.5</v>
      </c>
      <c r="AR1895">
        <v>5.5</v>
      </c>
      <c r="AS1895">
        <v>1.1499999999999999</v>
      </c>
      <c r="AT1895" s="4">
        <f t="shared" si="293"/>
        <v>-1</v>
      </c>
      <c r="AU1895" s="5">
        <f>SUM($AT$3:AT1895)</f>
        <v>106.5</v>
      </c>
      <c r="AV1895" s="6">
        <f>SUM(R1895,U1895,X1895,AA1895,AD1895,AG1895)</f>
        <v>1.2</v>
      </c>
    </row>
    <row r="1896" spans="1:48" x14ac:dyDescent="0.25">
      <c r="A1896">
        <f>IF(AND(G1896&lt;&gt;"",H1896&lt;&gt;"",I1896&lt;&gt;"",J1896&lt;&gt;"",K1896&lt;&gt;"",L1896&lt;&gt;"",M1896&lt;&gt;"",N1896&lt;&gt;"",O1896&lt;&gt;"",P1896&lt;&gt;"",Q1896&lt;&gt;"",T1896&lt;&gt;"",W1896&lt;&gt;"",Z1896&lt;&gt;"",AC1896&lt;&gt;"",AF1896&lt;&gt;"",AI1896&lt;&gt;"",AL1896&lt;&gt;"",AO1896&lt;&gt;"",AR1896&lt;&gt;"",AS1896&lt;&gt;""),1,0)</f>
        <v>1</v>
      </c>
      <c r="B1896" s="1">
        <v>43806</v>
      </c>
      <c r="C1896" t="s">
        <v>271</v>
      </c>
      <c r="D1896" t="s">
        <v>2366</v>
      </c>
      <c r="E1896" t="s">
        <v>450</v>
      </c>
      <c r="F1896" t="s">
        <v>472</v>
      </c>
      <c r="G1896">
        <v>2019</v>
      </c>
      <c r="H1896">
        <v>12</v>
      </c>
      <c r="I1896">
        <v>7</v>
      </c>
      <c r="J1896" t="s">
        <v>47</v>
      </c>
      <c r="K1896">
        <v>7</v>
      </c>
      <c r="L1896" s="3">
        <v>1</v>
      </c>
      <c r="M1896" s="3">
        <v>0</v>
      </c>
      <c r="N1896">
        <v>1.95</v>
      </c>
      <c r="O1896">
        <v>3.6</v>
      </c>
      <c r="P1896">
        <v>4.2</v>
      </c>
      <c r="Q1896" s="2">
        <v>1.83</v>
      </c>
      <c r="R1896" s="8">
        <f t="shared" si="294"/>
        <v>-1</v>
      </c>
      <c r="S1896" s="8">
        <f>SUM($R$3:R1896)</f>
        <v>-52.380000000000123</v>
      </c>
      <c r="T1896" s="2">
        <v>1.83</v>
      </c>
      <c r="U1896" s="8">
        <f t="shared" si="295"/>
        <v>0.83000000000000007</v>
      </c>
      <c r="V1896" s="8">
        <f>SUM($U$3:U1896)</f>
        <v>-158.41999999999976</v>
      </c>
      <c r="W1896" s="9">
        <v>1.3</v>
      </c>
      <c r="X1896" s="8">
        <f t="shared" si="290"/>
        <v>-1</v>
      </c>
      <c r="Y1896" s="8">
        <f>SUM($X$3:X1896)</f>
        <v>-67.680000000000149</v>
      </c>
      <c r="Z1896" s="9">
        <v>3.4</v>
      </c>
      <c r="AA1896" s="8">
        <f t="shared" si="291"/>
        <v>2.4</v>
      </c>
      <c r="AB1896" s="8">
        <f>SUM($AA$3:AA1896)</f>
        <v>-140.77999999999972</v>
      </c>
      <c r="AC1896" s="2">
        <v>2.1</v>
      </c>
      <c r="AD1896" s="8">
        <f t="shared" si="292"/>
        <v>-1</v>
      </c>
      <c r="AE1896" s="8">
        <f>SUM(AD$3:AD1896)</f>
        <v>651.81000000000142</v>
      </c>
      <c r="AF1896" s="2">
        <v>1.7</v>
      </c>
      <c r="AG1896" s="8">
        <f t="shared" si="296"/>
        <v>0.7</v>
      </c>
      <c r="AH1896" s="8">
        <f>SUM(AG$3:AG1896)</f>
        <v>-113.33000000000015</v>
      </c>
      <c r="AI1896">
        <v>7</v>
      </c>
      <c r="AJ1896" s="8">
        <f t="shared" si="297"/>
        <v>6</v>
      </c>
      <c r="AK1896" s="8">
        <f>SUM(AJ$3:AJ1896)</f>
        <v>-234</v>
      </c>
      <c r="AL1896" s="2">
        <v>8.5</v>
      </c>
      <c r="AM1896" s="8">
        <f t="shared" si="298"/>
        <v>-1</v>
      </c>
      <c r="AN1896" s="8">
        <f>SUM(AM$3:AM1896)</f>
        <v>105.5</v>
      </c>
      <c r="AO1896" s="2">
        <v>6.5</v>
      </c>
      <c r="AP1896" s="8">
        <f t="shared" si="299"/>
        <v>-1</v>
      </c>
      <c r="AQ1896" s="8">
        <f>SUM(AP$3:AP1896)</f>
        <v>-185.5</v>
      </c>
      <c r="AR1896">
        <v>3.55</v>
      </c>
      <c r="AS1896">
        <v>1.27</v>
      </c>
      <c r="AT1896" s="4">
        <f t="shared" si="293"/>
        <v>-1</v>
      </c>
      <c r="AU1896" s="5">
        <f>SUM($AT$3:AT1896)</f>
        <v>105.5</v>
      </c>
      <c r="AV1896" s="6">
        <f>SUM(R1896,U1896,X1896,AA1896,AD1896,AG1896)</f>
        <v>0.92999999999999994</v>
      </c>
    </row>
    <row r="1897" spans="1:48" x14ac:dyDescent="0.25">
      <c r="A1897">
        <f>IF(AND(G1897&lt;&gt;"",H1897&lt;&gt;"",I1897&lt;&gt;"",J1897&lt;&gt;"",K1897&lt;&gt;"",L1897&lt;&gt;"",M1897&lt;&gt;"",N1897&lt;&gt;"",O1897&lt;&gt;"",P1897&lt;&gt;"",Q1897&lt;&gt;"",T1897&lt;&gt;"",W1897&lt;&gt;"",Z1897&lt;&gt;"",AC1897&lt;&gt;"",AF1897&lt;&gt;"",AI1897&lt;&gt;"",AL1897&lt;&gt;"",AO1897&lt;&gt;"",AR1897&lt;&gt;"",AS1897&lt;&gt;""),1,0)</f>
        <v>1</v>
      </c>
      <c r="B1897" s="1">
        <v>43806</v>
      </c>
      <c r="C1897" t="s">
        <v>271</v>
      </c>
      <c r="D1897" t="s">
        <v>2367</v>
      </c>
      <c r="E1897" t="s">
        <v>482</v>
      </c>
      <c r="F1897" t="s">
        <v>466</v>
      </c>
      <c r="G1897">
        <v>2019</v>
      </c>
      <c r="H1897">
        <v>12</v>
      </c>
      <c r="I1897">
        <v>7</v>
      </c>
      <c r="J1897" t="s">
        <v>47</v>
      </c>
      <c r="K1897">
        <v>7</v>
      </c>
      <c r="L1897" s="3">
        <v>3</v>
      </c>
      <c r="M1897" s="3">
        <v>2</v>
      </c>
      <c r="N1897">
        <v>1.86</v>
      </c>
      <c r="O1897">
        <v>3.7</v>
      </c>
      <c r="P1897">
        <v>4.5</v>
      </c>
      <c r="Q1897" s="2">
        <v>1.83</v>
      </c>
      <c r="R1897" s="8">
        <f t="shared" si="294"/>
        <v>0.83000000000000007</v>
      </c>
      <c r="S1897" s="8">
        <f>SUM($R$3:R1897)</f>
        <v>-51.550000000000125</v>
      </c>
      <c r="T1897" s="2">
        <v>1.83</v>
      </c>
      <c r="U1897" s="8">
        <f t="shared" si="295"/>
        <v>-1</v>
      </c>
      <c r="V1897" s="8">
        <f>SUM($U$3:U1897)</f>
        <v>-159.41999999999976</v>
      </c>
      <c r="W1897" s="9">
        <v>1.3</v>
      </c>
      <c r="X1897" s="8">
        <f t="shared" si="290"/>
        <v>0.30000000000000004</v>
      </c>
      <c r="Y1897" s="8">
        <f>SUM($X$3:X1897)</f>
        <v>-67.380000000000152</v>
      </c>
      <c r="Z1897" s="9">
        <v>3.4</v>
      </c>
      <c r="AA1897" s="8">
        <f t="shared" si="291"/>
        <v>-1</v>
      </c>
      <c r="AB1897" s="8">
        <f>SUM($AA$3:AA1897)</f>
        <v>-141.77999999999972</v>
      </c>
      <c r="AC1897" s="2">
        <v>2</v>
      </c>
      <c r="AD1897" s="8">
        <f t="shared" si="292"/>
        <v>1</v>
      </c>
      <c r="AE1897" s="8">
        <f>SUM(AD$3:AD1897)</f>
        <v>652.81000000000142</v>
      </c>
      <c r="AF1897" s="2">
        <v>1.8</v>
      </c>
      <c r="AG1897" s="8">
        <f t="shared" si="296"/>
        <v>-1</v>
      </c>
      <c r="AH1897" s="8">
        <f>SUM(AG$3:AG1897)</f>
        <v>-114.33000000000015</v>
      </c>
      <c r="AI1897">
        <v>7</v>
      </c>
      <c r="AJ1897" s="8">
        <f t="shared" si="297"/>
        <v>-1</v>
      </c>
      <c r="AK1897" s="8">
        <f>SUM(AJ$3:AJ1897)</f>
        <v>-235</v>
      </c>
      <c r="AL1897" s="2">
        <v>8.5</v>
      </c>
      <c r="AM1897" s="8">
        <f t="shared" si="298"/>
        <v>-1</v>
      </c>
      <c r="AN1897" s="8">
        <f>SUM(AM$3:AM1897)</f>
        <v>104.5</v>
      </c>
      <c r="AO1897" s="2">
        <v>6.5</v>
      </c>
      <c r="AP1897" s="8">
        <f t="shared" si="299"/>
        <v>-1</v>
      </c>
      <c r="AQ1897" s="8">
        <f>SUM(AP$3:AP1897)</f>
        <v>-186.5</v>
      </c>
      <c r="AR1897">
        <v>3.3</v>
      </c>
      <c r="AS1897">
        <v>1.32</v>
      </c>
      <c r="AT1897" s="4">
        <f t="shared" si="293"/>
        <v>-1</v>
      </c>
      <c r="AU1897" s="5">
        <f>SUM($AT$3:AT1897)</f>
        <v>104.5</v>
      </c>
      <c r="AV1897" s="6">
        <f>SUM(R1897,U1897,X1897,AA1897,AD1897,AG1897)</f>
        <v>-0.86999999999999988</v>
      </c>
    </row>
    <row r="1898" spans="1:48" x14ac:dyDescent="0.25">
      <c r="A1898">
        <f>IF(AND(G1898&lt;&gt;"",H1898&lt;&gt;"",I1898&lt;&gt;"",J1898&lt;&gt;"",K1898&lt;&gt;"",L1898&lt;&gt;"",M1898&lt;&gt;"",N1898&lt;&gt;"",O1898&lt;&gt;"",P1898&lt;&gt;"",Q1898&lt;&gt;"",T1898&lt;&gt;"",W1898&lt;&gt;"",Z1898&lt;&gt;"",AC1898&lt;&gt;"",AF1898&lt;&gt;"",AI1898&lt;&gt;"",AL1898&lt;&gt;"",AO1898&lt;&gt;"",AR1898&lt;&gt;"",AS1898&lt;&gt;""),1,0)</f>
        <v>1</v>
      </c>
      <c r="B1898" s="1">
        <v>43806</v>
      </c>
      <c r="C1898" t="s">
        <v>271</v>
      </c>
      <c r="D1898" t="s">
        <v>2368</v>
      </c>
      <c r="E1898" t="s">
        <v>479</v>
      </c>
      <c r="F1898" t="s">
        <v>475</v>
      </c>
      <c r="G1898">
        <v>2019</v>
      </c>
      <c r="H1898">
        <v>12</v>
      </c>
      <c r="I1898">
        <v>7</v>
      </c>
      <c r="J1898" t="s">
        <v>47</v>
      </c>
      <c r="K1898">
        <v>7</v>
      </c>
      <c r="L1898" s="3">
        <v>0</v>
      </c>
      <c r="M1898" s="3">
        <v>2</v>
      </c>
      <c r="N1898">
        <v>2.25</v>
      </c>
      <c r="O1898">
        <v>3.4</v>
      </c>
      <c r="P1898">
        <v>3.5</v>
      </c>
      <c r="Q1898" s="2">
        <v>1.83</v>
      </c>
      <c r="R1898" s="8">
        <f t="shared" si="294"/>
        <v>-1</v>
      </c>
      <c r="S1898" s="8">
        <f>SUM($R$3:R1898)</f>
        <v>-52.550000000000125</v>
      </c>
      <c r="T1898" s="2">
        <v>1.83</v>
      </c>
      <c r="U1898" s="8">
        <f t="shared" si="295"/>
        <v>0.83000000000000007</v>
      </c>
      <c r="V1898" s="8">
        <f>SUM($U$3:U1898)</f>
        <v>-158.58999999999975</v>
      </c>
      <c r="W1898" s="9">
        <v>1.33</v>
      </c>
      <c r="X1898" s="8">
        <f t="shared" si="290"/>
        <v>0.33000000000000007</v>
      </c>
      <c r="Y1898" s="8">
        <f>SUM($X$3:X1898)</f>
        <v>-67.050000000000153</v>
      </c>
      <c r="Z1898" s="9">
        <v>3.25</v>
      </c>
      <c r="AA1898" s="8">
        <f t="shared" si="291"/>
        <v>-1</v>
      </c>
      <c r="AB1898" s="8">
        <f>SUM($AA$3:AA1898)</f>
        <v>-142.77999999999972</v>
      </c>
      <c r="AC1898" s="2">
        <v>2.1</v>
      </c>
      <c r="AD1898" s="8">
        <f t="shared" si="292"/>
        <v>1.1000000000000001</v>
      </c>
      <c r="AE1898" s="8">
        <f>SUM(AD$3:AD1898)</f>
        <v>653.91000000000145</v>
      </c>
      <c r="AF1898" s="2">
        <v>1.7</v>
      </c>
      <c r="AG1898" s="8">
        <f t="shared" si="296"/>
        <v>0.7</v>
      </c>
      <c r="AH1898" s="8">
        <f>SUM(AG$3:AG1898)</f>
        <v>-113.63000000000015</v>
      </c>
      <c r="AI1898">
        <v>7.5</v>
      </c>
      <c r="AJ1898" s="8">
        <f t="shared" si="297"/>
        <v>-1</v>
      </c>
      <c r="AK1898" s="8">
        <f>SUM(AJ$3:AJ1898)</f>
        <v>-236</v>
      </c>
      <c r="AL1898" s="2">
        <v>9</v>
      </c>
      <c r="AM1898" s="8">
        <f t="shared" si="298"/>
        <v>-1</v>
      </c>
      <c r="AN1898" s="8">
        <f>SUM(AM$3:AM1898)</f>
        <v>103.5</v>
      </c>
      <c r="AO1898" s="2">
        <v>6</v>
      </c>
      <c r="AP1898" s="8">
        <f t="shared" si="299"/>
        <v>-1</v>
      </c>
      <c r="AQ1898" s="8">
        <f>SUM(AP$3:AP1898)</f>
        <v>-187.5</v>
      </c>
      <c r="AR1898">
        <v>4.25</v>
      </c>
      <c r="AS1898">
        <v>1.21</v>
      </c>
      <c r="AT1898" s="4">
        <f t="shared" si="293"/>
        <v>-1</v>
      </c>
      <c r="AU1898" s="5">
        <f>SUM($AT$3:AT1898)</f>
        <v>103.5</v>
      </c>
      <c r="AV1898" s="6">
        <f>SUM(R1898,U1898,X1898,AA1898,AD1898,AG1898)</f>
        <v>0.96000000000000019</v>
      </c>
    </row>
    <row r="1899" spans="1:48" x14ac:dyDescent="0.25">
      <c r="A1899">
        <f>IF(AND(G1899&lt;&gt;"",H1899&lt;&gt;"",I1899&lt;&gt;"",J1899&lt;&gt;"",K1899&lt;&gt;"",L1899&lt;&gt;"",M1899&lt;&gt;"",N1899&lt;&gt;"",O1899&lt;&gt;"",P1899&lt;&gt;"",Q1899&lt;&gt;"",T1899&lt;&gt;"",W1899&lt;&gt;"",Z1899&lt;&gt;"",AC1899&lt;&gt;"",AF1899&lt;&gt;"",AI1899&lt;&gt;"",AL1899&lt;&gt;"",AO1899&lt;&gt;"",AR1899&lt;&gt;"",AS1899&lt;&gt;""),1,0)</f>
        <v>1</v>
      </c>
      <c r="B1899" s="1">
        <v>43806</v>
      </c>
      <c r="C1899" t="s">
        <v>271</v>
      </c>
      <c r="D1899" t="s">
        <v>2369</v>
      </c>
      <c r="E1899" t="s">
        <v>476</v>
      </c>
      <c r="F1899" t="s">
        <v>478</v>
      </c>
      <c r="G1899">
        <v>2019</v>
      </c>
      <c r="H1899">
        <v>12</v>
      </c>
      <c r="I1899">
        <v>7</v>
      </c>
      <c r="J1899" t="s">
        <v>47</v>
      </c>
      <c r="K1899">
        <v>7</v>
      </c>
      <c r="L1899" s="3">
        <v>0</v>
      </c>
      <c r="M1899" s="3">
        <v>3</v>
      </c>
      <c r="N1899">
        <v>3.4</v>
      </c>
      <c r="O1899">
        <v>3.5</v>
      </c>
      <c r="P1899">
        <v>2.25</v>
      </c>
      <c r="Q1899" s="2">
        <v>1.83</v>
      </c>
      <c r="R1899" s="8">
        <f t="shared" si="294"/>
        <v>-1</v>
      </c>
      <c r="S1899" s="8">
        <f>SUM($R$3:R1899)</f>
        <v>-53.550000000000125</v>
      </c>
      <c r="T1899" s="2">
        <v>1.83</v>
      </c>
      <c r="U1899" s="8">
        <f t="shared" si="295"/>
        <v>0.83000000000000007</v>
      </c>
      <c r="V1899" s="8">
        <f>SUM($U$3:U1899)</f>
        <v>-157.75999999999974</v>
      </c>
      <c r="W1899" s="9">
        <v>1.33</v>
      </c>
      <c r="X1899" s="8">
        <f t="shared" si="290"/>
        <v>0.33000000000000007</v>
      </c>
      <c r="Y1899" s="8">
        <f>SUM($X$3:X1899)</f>
        <v>-66.720000000000155</v>
      </c>
      <c r="Z1899" s="9">
        <v>3.25</v>
      </c>
      <c r="AA1899" s="8">
        <f t="shared" si="291"/>
        <v>-1</v>
      </c>
      <c r="AB1899" s="8">
        <f>SUM($AA$3:AA1899)</f>
        <v>-143.77999999999972</v>
      </c>
      <c r="AC1899" s="2">
        <v>2.0699999999999998</v>
      </c>
      <c r="AD1899" s="8">
        <f t="shared" si="292"/>
        <v>1.0699999999999998</v>
      </c>
      <c r="AE1899" s="8">
        <f>SUM(AD$3:AD1899)</f>
        <v>654.9800000000015</v>
      </c>
      <c r="AF1899" s="2">
        <v>1.72</v>
      </c>
      <c r="AG1899" s="8">
        <f t="shared" si="296"/>
        <v>-1</v>
      </c>
      <c r="AH1899" s="8">
        <f>SUM(AG$3:AG1899)</f>
        <v>-114.63000000000015</v>
      </c>
      <c r="AI1899">
        <v>9</v>
      </c>
      <c r="AJ1899" s="8">
        <f t="shared" si="297"/>
        <v>-1</v>
      </c>
      <c r="AK1899" s="8">
        <f>SUM(AJ$3:AJ1899)</f>
        <v>-237</v>
      </c>
      <c r="AL1899" s="2">
        <v>12</v>
      </c>
      <c r="AM1899" s="8">
        <f t="shared" si="298"/>
        <v>-1</v>
      </c>
      <c r="AN1899" s="8">
        <f>SUM(AM$3:AM1899)</f>
        <v>102.5</v>
      </c>
      <c r="AO1899" s="2">
        <v>6.5</v>
      </c>
      <c r="AP1899" s="8">
        <f t="shared" si="299"/>
        <v>-1</v>
      </c>
      <c r="AQ1899" s="8">
        <f>SUM(AP$3:AP1899)</f>
        <v>-188.5</v>
      </c>
      <c r="AR1899">
        <v>7</v>
      </c>
      <c r="AS1899">
        <v>1.1000000000000001</v>
      </c>
      <c r="AT1899" s="4">
        <f t="shared" si="293"/>
        <v>-1</v>
      </c>
      <c r="AU1899" s="5">
        <f>SUM($AT$3:AT1899)</f>
        <v>102.5</v>
      </c>
      <c r="AV1899" s="6">
        <f>SUM(R1899,U1899,X1899,AA1899,AD1899,AG1899)</f>
        <v>-0.77</v>
      </c>
    </row>
    <row r="1900" spans="1:48" x14ac:dyDescent="0.25">
      <c r="A1900">
        <f>IF(AND(G1900&lt;&gt;"",H1900&lt;&gt;"",I1900&lt;&gt;"",J1900&lt;&gt;"",K1900&lt;&gt;"",L1900&lt;&gt;"",M1900&lt;&gt;"",N1900&lt;&gt;"",O1900&lt;&gt;"",P1900&lt;&gt;"",Q1900&lt;&gt;"",T1900&lt;&gt;"",W1900&lt;&gt;"",Z1900&lt;&gt;"",AC1900&lt;&gt;"",AF1900&lt;&gt;"",AI1900&lt;&gt;"",AL1900&lt;&gt;"",AO1900&lt;&gt;"",AR1900&lt;&gt;"",AS1900&lt;&gt;""),1,0)</f>
        <v>1</v>
      </c>
      <c r="B1900" s="1">
        <v>43806</v>
      </c>
      <c r="C1900" t="s">
        <v>271</v>
      </c>
      <c r="D1900" t="s">
        <v>2370</v>
      </c>
      <c r="E1900" t="s">
        <v>467</v>
      </c>
      <c r="F1900" t="s">
        <v>452</v>
      </c>
      <c r="G1900">
        <v>2019</v>
      </c>
      <c r="H1900">
        <v>12</v>
      </c>
      <c r="I1900">
        <v>7</v>
      </c>
      <c r="J1900" t="s">
        <v>47</v>
      </c>
      <c r="K1900">
        <v>7</v>
      </c>
      <c r="L1900" s="3">
        <v>0</v>
      </c>
      <c r="M1900" s="3">
        <v>3</v>
      </c>
      <c r="N1900">
        <v>2.2000000000000002</v>
      </c>
      <c r="O1900">
        <v>3.5</v>
      </c>
      <c r="P1900">
        <v>3.5</v>
      </c>
      <c r="Q1900" s="2">
        <v>1.72</v>
      </c>
      <c r="R1900" s="8">
        <f t="shared" si="294"/>
        <v>-1</v>
      </c>
      <c r="S1900" s="8">
        <f>SUM($R$3:R1900)</f>
        <v>-54.550000000000125</v>
      </c>
      <c r="T1900" s="2">
        <v>2</v>
      </c>
      <c r="U1900" s="8">
        <f t="shared" si="295"/>
        <v>1</v>
      </c>
      <c r="V1900" s="8">
        <f>SUM($U$3:U1900)</f>
        <v>-156.75999999999974</v>
      </c>
      <c r="W1900" s="9">
        <v>1.3</v>
      </c>
      <c r="X1900" s="8">
        <f t="shared" si="290"/>
        <v>0.30000000000000004</v>
      </c>
      <c r="Y1900" s="8">
        <f>SUM($X$3:X1900)</f>
        <v>-66.420000000000158</v>
      </c>
      <c r="Z1900" s="9">
        <v>3.4</v>
      </c>
      <c r="AA1900" s="8">
        <f t="shared" si="291"/>
        <v>-1</v>
      </c>
      <c r="AB1900" s="8">
        <f>SUM($AA$3:AA1900)</f>
        <v>-144.77999999999972</v>
      </c>
      <c r="AC1900" s="2">
        <v>2</v>
      </c>
      <c r="AD1900" s="8">
        <f t="shared" si="292"/>
        <v>1</v>
      </c>
      <c r="AE1900" s="8">
        <f>SUM(AD$3:AD1900)</f>
        <v>655.9800000000015</v>
      </c>
      <c r="AF1900" s="2">
        <v>1.8</v>
      </c>
      <c r="AG1900" s="8">
        <f t="shared" si="296"/>
        <v>-1</v>
      </c>
      <c r="AH1900" s="8">
        <f>SUM(AG$3:AG1900)</f>
        <v>-115.63000000000015</v>
      </c>
      <c r="AI1900">
        <v>8</v>
      </c>
      <c r="AJ1900" s="8">
        <f t="shared" si="297"/>
        <v>-1</v>
      </c>
      <c r="AK1900" s="8">
        <f>SUM(AJ$3:AJ1900)</f>
        <v>-238</v>
      </c>
      <c r="AL1900" s="2">
        <v>9</v>
      </c>
      <c r="AM1900" s="8">
        <f t="shared" si="298"/>
        <v>-1</v>
      </c>
      <c r="AN1900" s="8">
        <f>SUM(AM$3:AM1900)</f>
        <v>101.5</v>
      </c>
      <c r="AO1900" s="2">
        <v>6.5</v>
      </c>
      <c r="AP1900" s="8">
        <f t="shared" si="299"/>
        <v>-1</v>
      </c>
      <c r="AQ1900" s="8">
        <f>SUM(AP$3:AP1900)</f>
        <v>-189.5</v>
      </c>
      <c r="AR1900">
        <v>3.9</v>
      </c>
      <c r="AS1900">
        <v>1.24</v>
      </c>
      <c r="AT1900" s="4">
        <f t="shared" si="293"/>
        <v>-1</v>
      </c>
      <c r="AU1900" s="5">
        <f>SUM($AT$3:AT1900)</f>
        <v>101.5</v>
      </c>
      <c r="AV1900" s="6">
        <f>SUM(R1900,U1900,X1900,AA1900,AD1900,AG1900)</f>
        <v>-0.7</v>
      </c>
    </row>
    <row r="1901" spans="1:48" x14ac:dyDescent="0.25">
      <c r="A1901">
        <f>IF(AND(G1901&lt;&gt;"",H1901&lt;&gt;"",I1901&lt;&gt;"",J1901&lt;&gt;"",K1901&lt;&gt;"",L1901&lt;&gt;"",M1901&lt;&gt;"",N1901&lt;&gt;"",O1901&lt;&gt;"",P1901&lt;&gt;"",Q1901&lt;&gt;"",T1901&lt;&gt;"",W1901&lt;&gt;"",Z1901&lt;&gt;"",AC1901&lt;&gt;"",AF1901&lt;&gt;"",AI1901&lt;&gt;"",AL1901&lt;&gt;"",AO1901&lt;&gt;"",AR1901&lt;&gt;"",AS1901&lt;&gt;""),1,0)</f>
        <v>1</v>
      </c>
      <c r="B1901" s="1">
        <v>43806</v>
      </c>
      <c r="C1901" t="s">
        <v>271</v>
      </c>
      <c r="D1901" t="s">
        <v>2371</v>
      </c>
      <c r="E1901" t="s">
        <v>464</v>
      </c>
      <c r="F1901" t="s">
        <v>273</v>
      </c>
      <c r="G1901">
        <v>2019</v>
      </c>
      <c r="H1901">
        <v>12</v>
      </c>
      <c r="I1901">
        <v>7</v>
      </c>
      <c r="J1901" t="s">
        <v>47</v>
      </c>
      <c r="K1901">
        <v>7</v>
      </c>
      <c r="L1901" s="3">
        <v>1</v>
      </c>
      <c r="M1901" s="3">
        <v>1</v>
      </c>
      <c r="N1901">
        <v>3</v>
      </c>
      <c r="O1901">
        <v>3.5</v>
      </c>
      <c r="P1901">
        <v>2.4500000000000002</v>
      </c>
      <c r="Q1901" s="2">
        <v>1.66</v>
      </c>
      <c r="R1901" s="8">
        <f t="shared" si="294"/>
        <v>0.65999999999999992</v>
      </c>
      <c r="S1901" s="8">
        <f>SUM($R$3:R1901)</f>
        <v>-53.890000000000128</v>
      </c>
      <c r="T1901" s="2">
        <v>2.1</v>
      </c>
      <c r="U1901" s="8">
        <f t="shared" si="295"/>
        <v>-1</v>
      </c>
      <c r="V1901" s="8">
        <f>SUM($U$3:U1901)</f>
        <v>-157.75999999999974</v>
      </c>
      <c r="W1901" s="9">
        <v>1.25</v>
      </c>
      <c r="X1901" s="8">
        <f t="shared" si="290"/>
        <v>0.25</v>
      </c>
      <c r="Y1901" s="8">
        <f>SUM($X$3:X1901)</f>
        <v>-66.170000000000158</v>
      </c>
      <c r="Z1901" s="9">
        <v>3.75</v>
      </c>
      <c r="AA1901" s="8">
        <f t="shared" si="291"/>
        <v>-1</v>
      </c>
      <c r="AB1901" s="8">
        <f>SUM($AA$3:AA1901)</f>
        <v>-145.77999999999972</v>
      </c>
      <c r="AC1901" s="2">
        <v>1.85</v>
      </c>
      <c r="AD1901" s="8">
        <f t="shared" si="292"/>
        <v>0.85000000000000009</v>
      </c>
      <c r="AE1901" s="8">
        <f>SUM(AD$3:AD1901)</f>
        <v>656.83000000000152</v>
      </c>
      <c r="AF1901" s="2">
        <v>1.95</v>
      </c>
      <c r="AG1901" s="8">
        <f t="shared" si="296"/>
        <v>0.95</v>
      </c>
      <c r="AH1901" s="8">
        <f>SUM(AG$3:AG1901)</f>
        <v>-114.68000000000015</v>
      </c>
      <c r="AI1901">
        <v>11</v>
      </c>
      <c r="AJ1901" s="8">
        <f t="shared" si="297"/>
        <v>-1</v>
      </c>
      <c r="AK1901" s="8">
        <f>SUM(AJ$3:AJ1901)</f>
        <v>-239</v>
      </c>
      <c r="AL1901" s="2">
        <v>11</v>
      </c>
      <c r="AM1901" s="8">
        <f t="shared" si="298"/>
        <v>-1</v>
      </c>
      <c r="AN1901" s="8">
        <f>SUM(AM$3:AM1901)</f>
        <v>100.5</v>
      </c>
      <c r="AO1901" s="2">
        <v>6.5</v>
      </c>
      <c r="AP1901" s="8">
        <f t="shared" si="299"/>
        <v>5.5</v>
      </c>
      <c r="AQ1901" s="8">
        <f>SUM(AP$3:AP1901)</f>
        <v>-184</v>
      </c>
      <c r="AR1901">
        <v>5.75</v>
      </c>
      <c r="AS1901">
        <v>1.1399999999999999</v>
      </c>
      <c r="AT1901" s="4">
        <f t="shared" si="293"/>
        <v>-1</v>
      </c>
      <c r="AU1901" s="5">
        <f>SUM($AT$3:AT1901)</f>
        <v>100.5</v>
      </c>
      <c r="AV1901" s="6">
        <f>SUM(R1901,U1901,X1901,AA1901,AD1901,AG1901)</f>
        <v>0.71</v>
      </c>
    </row>
    <row r="1902" spans="1:48" x14ac:dyDescent="0.25">
      <c r="A1902">
        <f>IF(AND(G1902&lt;&gt;"",H1902&lt;&gt;"",I1902&lt;&gt;"",J1902&lt;&gt;"",K1902&lt;&gt;"",L1902&lt;&gt;"",M1902&lt;&gt;"",N1902&lt;&gt;"",O1902&lt;&gt;"",P1902&lt;&gt;"",Q1902&lt;&gt;"",T1902&lt;&gt;"",W1902&lt;&gt;"",Z1902&lt;&gt;"",AC1902&lt;&gt;"",AF1902&lt;&gt;"",AI1902&lt;&gt;"",AL1902&lt;&gt;"",AO1902&lt;&gt;"",AR1902&lt;&gt;"",AS1902&lt;&gt;""),1,0)</f>
        <v>1</v>
      </c>
      <c r="B1902" s="1">
        <v>43806</v>
      </c>
      <c r="C1902" t="s">
        <v>271</v>
      </c>
      <c r="D1902" t="s">
        <v>2372</v>
      </c>
      <c r="E1902" t="s">
        <v>456</v>
      </c>
      <c r="F1902" t="s">
        <v>461</v>
      </c>
      <c r="G1902">
        <v>2019</v>
      </c>
      <c r="H1902">
        <v>12</v>
      </c>
      <c r="I1902">
        <v>7</v>
      </c>
      <c r="J1902" t="s">
        <v>47</v>
      </c>
      <c r="K1902">
        <v>7</v>
      </c>
      <c r="L1902" s="3">
        <v>1</v>
      </c>
      <c r="M1902" s="3">
        <v>1</v>
      </c>
      <c r="N1902">
        <v>2.37</v>
      </c>
      <c r="O1902">
        <v>3.6</v>
      </c>
      <c r="P1902">
        <v>3.1</v>
      </c>
      <c r="Q1902" s="2">
        <v>1.61</v>
      </c>
      <c r="R1902" s="8">
        <f t="shared" si="294"/>
        <v>0.6100000000000001</v>
      </c>
      <c r="S1902" s="8">
        <f>SUM($R$3:R1902)</f>
        <v>-53.280000000000129</v>
      </c>
      <c r="T1902" s="2">
        <v>2.2000000000000002</v>
      </c>
      <c r="U1902" s="8">
        <f t="shared" si="295"/>
        <v>-1</v>
      </c>
      <c r="V1902" s="8">
        <f>SUM($U$3:U1902)</f>
        <v>-158.75999999999974</v>
      </c>
      <c r="W1902" s="9">
        <v>1.22</v>
      </c>
      <c r="X1902" s="8">
        <f t="shared" si="290"/>
        <v>0.21999999999999997</v>
      </c>
      <c r="Y1902" s="8">
        <f>SUM($X$3:X1902)</f>
        <v>-65.950000000000159</v>
      </c>
      <c r="Z1902" s="9">
        <v>4</v>
      </c>
      <c r="AA1902" s="8">
        <f t="shared" si="291"/>
        <v>-1</v>
      </c>
      <c r="AB1902" s="8">
        <f>SUM($AA$3:AA1902)</f>
        <v>-146.77999999999972</v>
      </c>
      <c r="AC1902" s="2">
        <v>1.8</v>
      </c>
      <c r="AD1902" s="8">
        <f t="shared" si="292"/>
        <v>0.8</v>
      </c>
      <c r="AE1902" s="8">
        <f>SUM(AD$3:AD1902)</f>
        <v>657.63000000000147</v>
      </c>
      <c r="AF1902" s="2">
        <v>2</v>
      </c>
      <c r="AG1902" s="8">
        <f t="shared" si="296"/>
        <v>1</v>
      </c>
      <c r="AH1902" s="8">
        <f>SUM(AG$3:AG1902)</f>
        <v>-113.68000000000015</v>
      </c>
      <c r="AI1902">
        <v>9.5</v>
      </c>
      <c r="AJ1902" s="8">
        <f t="shared" si="297"/>
        <v>-1</v>
      </c>
      <c r="AK1902" s="8">
        <f>SUM(AJ$3:AJ1902)</f>
        <v>-240</v>
      </c>
      <c r="AL1902" s="2">
        <v>9</v>
      </c>
      <c r="AM1902" s="8">
        <f t="shared" si="298"/>
        <v>-1</v>
      </c>
      <c r="AN1902" s="8">
        <f>SUM(AM$3:AM1902)</f>
        <v>99.5</v>
      </c>
      <c r="AO1902" s="2">
        <v>6.5</v>
      </c>
      <c r="AP1902" s="8">
        <f t="shared" si="299"/>
        <v>5.5</v>
      </c>
      <c r="AQ1902" s="8">
        <f>SUM(AP$3:AP1902)</f>
        <v>-178.5</v>
      </c>
      <c r="AR1902">
        <v>4.25</v>
      </c>
      <c r="AS1902">
        <v>1.21</v>
      </c>
      <c r="AT1902" s="4">
        <f t="shared" si="293"/>
        <v>-1</v>
      </c>
      <c r="AU1902" s="5">
        <f>SUM($AT$3:AT1902)</f>
        <v>99.5</v>
      </c>
      <c r="AV1902" s="6">
        <f>SUM(R1902,U1902,X1902,AA1902,AD1902,AG1902)</f>
        <v>0.63000000000000012</v>
      </c>
    </row>
    <row r="1903" spans="1:48" x14ac:dyDescent="0.25">
      <c r="A1903">
        <f>IF(AND(G1903&lt;&gt;"",H1903&lt;&gt;"",I1903&lt;&gt;"",J1903&lt;&gt;"",K1903&lt;&gt;"",L1903&lt;&gt;"",M1903&lt;&gt;"",N1903&lt;&gt;"",O1903&lt;&gt;"",P1903&lt;&gt;"",Q1903&lt;&gt;"",T1903&lt;&gt;"",W1903&lt;&gt;"",Z1903&lt;&gt;"",AC1903&lt;&gt;"",AF1903&lt;&gt;"",AI1903&lt;&gt;"",AL1903&lt;&gt;"",AO1903&lt;&gt;"",AR1903&lt;&gt;"",AS1903&lt;&gt;""),1,0)</f>
        <v>1</v>
      </c>
      <c r="B1903" s="1">
        <v>43806</v>
      </c>
      <c r="C1903" t="s">
        <v>271</v>
      </c>
      <c r="D1903" t="s">
        <v>2373</v>
      </c>
      <c r="E1903" t="s">
        <v>453</v>
      </c>
      <c r="F1903" t="s">
        <v>481</v>
      </c>
      <c r="G1903">
        <v>2019</v>
      </c>
      <c r="H1903">
        <v>12</v>
      </c>
      <c r="I1903">
        <v>7</v>
      </c>
      <c r="J1903" t="s">
        <v>47</v>
      </c>
      <c r="K1903">
        <v>7</v>
      </c>
      <c r="L1903" s="3">
        <v>0</v>
      </c>
      <c r="M1903" s="3">
        <v>1</v>
      </c>
      <c r="N1903">
        <v>2.4500000000000002</v>
      </c>
      <c r="O1903">
        <v>3.25</v>
      </c>
      <c r="P1903">
        <v>3.2</v>
      </c>
      <c r="Q1903" s="2">
        <v>1.83</v>
      </c>
      <c r="R1903" s="8">
        <f t="shared" si="294"/>
        <v>-1</v>
      </c>
      <c r="S1903" s="8">
        <f>SUM($R$3:R1903)</f>
        <v>-54.280000000000129</v>
      </c>
      <c r="T1903" s="2">
        <v>1.83</v>
      </c>
      <c r="U1903" s="8">
        <f t="shared" si="295"/>
        <v>0.83000000000000007</v>
      </c>
      <c r="V1903" s="8">
        <f>SUM($U$3:U1903)</f>
        <v>-157.92999999999972</v>
      </c>
      <c r="W1903" s="9">
        <v>1.33</v>
      </c>
      <c r="X1903" s="8">
        <f t="shared" si="290"/>
        <v>-1</v>
      </c>
      <c r="Y1903" s="8">
        <f>SUM($X$3:X1903)</f>
        <v>-66.950000000000159</v>
      </c>
      <c r="Z1903" s="9">
        <v>3.25</v>
      </c>
      <c r="AA1903" s="8">
        <f t="shared" si="291"/>
        <v>2.25</v>
      </c>
      <c r="AB1903" s="8">
        <f>SUM($AA$3:AA1903)</f>
        <v>-144.52999999999972</v>
      </c>
      <c r="AC1903" s="2">
        <v>2.15</v>
      </c>
      <c r="AD1903" s="8">
        <f t="shared" si="292"/>
        <v>-1</v>
      </c>
      <c r="AE1903" s="8">
        <f>SUM(AD$3:AD1903)</f>
        <v>656.63000000000147</v>
      </c>
      <c r="AF1903" s="2">
        <v>1.66</v>
      </c>
      <c r="AG1903" s="8">
        <f t="shared" si="296"/>
        <v>0.65999999999999992</v>
      </c>
      <c r="AH1903" s="8">
        <f>SUM(AG$3:AG1903)</f>
        <v>-113.02000000000015</v>
      </c>
      <c r="AI1903">
        <v>7.5</v>
      </c>
      <c r="AJ1903" s="8">
        <f t="shared" si="297"/>
        <v>-1</v>
      </c>
      <c r="AK1903" s="8">
        <f>SUM(AJ$3:AJ1903)</f>
        <v>-241</v>
      </c>
      <c r="AL1903" s="2">
        <v>9.5</v>
      </c>
      <c r="AM1903" s="8">
        <f t="shared" si="298"/>
        <v>-1</v>
      </c>
      <c r="AN1903" s="8">
        <f>SUM(AM$3:AM1903)</f>
        <v>98.5</v>
      </c>
      <c r="AO1903" s="2">
        <v>6</v>
      </c>
      <c r="AP1903" s="8">
        <f t="shared" si="299"/>
        <v>-1</v>
      </c>
      <c r="AQ1903" s="8">
        <f>SUM(AP$3:AP1903)</f>
        <v>-179.5</v>
      </c>
      <c r="AR1903">
        <v>5.25</v>
      </c>
      <c r="AS1903">
        <v>1.1599999999999999</v>
      </c>
      <c r="AT1903" s="4">
        <f t="shared" si="293"/>
        <v>-1</v>
      </c>
      <c r="AU1903" s="5">
        <f>SUM($AT$3:AT1903)</f>
        <v>98.5</v>
      </c>
      <c r="AV1903" s="6">
        <f>SUM(R1903,U1903,X1903,AA1903,AD1903,AG1903)</f>
        <v>0.74</v>
      </c>
    </row>
    <row r="1904" spans="1:48" x14ac:dyDescent="0.25">
      <c r="A1904">
        <f>IF(AND(G1904&lt;&gt;"",H1904&lt;&gt;"",I1904&lt;&gt;"",J1904&lt;&gt;"",K1904&lt;&gt;"",L1904&lt;&gt;"",M1904&lt;&gt;"",N1904&lt;&gt;"",O1904&lt;&gt;"",P1904&lt;&gt;"",Q1904&lt;&gt;"",T1904&lt;&gt;"",W1904&lt;&gt;"",Z1904&lt;&gt;"",AC1904&lt;&gt;"",AF1904&lt;&gt;"",AI1904&lt;&gt;"",AL1904&lt;&gt;"",AO1904&lt;&gt;"",AR1904&lt;&gt;"",AS1904&lt;&gt;""),1,0)</f>
        <v>1</v>
      </c>
      <c r="B1904" s="1">
        <v>43806</v>
      </c>
      <c r="C1904" t="s">
        <v>271</v>
      </c>
      <c r="D1904" t="s">
        <v>2374</v>
      </c>
      <c r="E1904" t="s">
        <v>459</v>
      </c>
      <c r="F1904" t="s">
        <v>455</v>
      </c>
      <c r="G1904">
        <v>2019</v>
      </c>
      <c r="H1904">
        <v>12</v>
      </c>
      <c r="I1904">
        <v>7</v>
      </c>
      <c r="J1904" t="s">
        <v>47</v>
      </c>
      <c r="K1904">
        <v>7</v>
      </c>
      <c r="L1904" s="3">
        <v>0</v>
      </c>
      <c r="M1904" s="3">
        <v>0</v>
      </c>
      <c r="N1904">
        <v>2.4</v>
      </c>
      <c r="O1904">
        <v>3.6</v>
      </c>
      <c r="P1904">
        <v>3</v>
      </c>
      <c r="Q1904" s="2">
        <v>1.72</v>
      </c>
      <c r="R1904" s="8">
        <f t="shared" si="294"/>
        <v>-1</v>
      </c>
      <c r="S1904" s="8">
        <f>SUM($R$3:R1904)</f>
        <v>-55.280000000000129</v>
      </c>
      <c r="T1904" s="2">
        <v>2</v>
      </c>
      <c r="U1904" s="8">
        <f t="shared" si="295"/>
        <v>1</v>
      </c>
      <c r="V1904" s="8">
        <f>SUM($U$3:U1904)</f>
        <v>-156.92999999999972</v>
      </c>
      <c r="W1904" s="9">
        <v>1.28</v>
      </c>
      <c r="X1904" s="8">
        <f t="shared" si="290"/>
        <v>-1</v>
      </c>
      <c r="Y1904" s="8">
        <f>SUM($X$3:X1904)</f>
        <v>-67.950000000000159</v>
      </c>
      <c r="Z1904" s="9">
        <v>3.5</v>
      </c>
      <c r="AA1904" s="8">
        <f t="shared" si="291"/>
        <v>2.5</v>
      </c>
      <c r="AB1904" s="8">
        <f>SUM($AA$3:AA1904)</f>
        <v>-142.02999999999972</v>
      </c>
      <c r="AC1904" s="2">
        <v>1.95</v>
      </c>
      <c r="AD1904" s="8">
        <f t="shared" si="292"/>
        <v>-1</v>
      </c>
      <c r="AE1904" s="8">
        <f>SUM(AD$3:AD1904)</f>
        <v>655.63000000000147</v>
      </c>
      <c r="AF1904" s="2">
        <v>1.85</v>
      </c>
      <c r="AG1904" s="8">
        <f t="shared" si="296"/>
        <v>0.85000000000000009</v>
      </c>
      <c r="AH1904" s="8">
        <f>SUM(AG$3:AG1904)</f>
        <v>-112.17000000000016</v>
      </c>
      <c r="AI1904">
        <v>8.5</v>
      </c>
      <c r="AJ1904" s="8">
        <f t="shared" si="297"/>
        <v>-1</v>
      </c>
      <c r="AK1904" s="8">
        <f>SUM(AJ$3:AJ1904)</f>
        <v>-242</v>
      </c>
      <c r="AL1904" s="2">
        <v>9.5</v>
      </c>
      <c r="AM1904" s="8">
        <f t="shared" si="298"/>
        <v>-1</v>
      </c>
      <c r="AN1904" s="8">
        <f>SUM(AM$3:AM1904)</f>
        <v>97.5</v>
      </c>
      <c r="AO1904" s="2">
        <v>6.5</v>
      </c>
      <c r="AP1904" s="8">
        <f t="shared" si="299"/>
        <v>-1</v>
      </c>
      <c r="AQ1904" s="8">
        <f>SUM(AP$3:AP1904)</f>
        <v>-180.5</v>
      </c>
      <c r="AR1904">
        <v>4.5</v>
      </c>
      <c r="AS1904">
        <v>1.19</v>
      </c>
      <c r="AT1904" s="4">
        <f t="shared" si="293"/>
        <v>-1</v>
      </c>
      <c r="AU1904" s="5">
        <f>SUM($AT$3:AT1904)</f>
        <v>97.5</v>
      </c>
      <c r="AV1904" s="6">
        <f>SUM(R1904,U1904,X1904,AA1904,AD1904,AG1904)</f>
        <v>1.35</v>
      </c>
    </row>
    <row r="1905" spans="1:48" x14ac:dyDescent="0.25">
      <c r="A1905">
        <f>IF(AND(G1905&lt;&gt;"",H1905&lt;&gt;"",I1905&lt;&gt;"",J1905&lt;&gt;"",K1905&lt;&gt;"",L1905&lt;&gt;"",M1905&lt;&gt;"",N1905&lt;&gt;"",O1905&lt;&gt;"",P1905&lt;&gt;"",Q1905&lt;&gt;"",T1905&lt;&gt;"",W1905&lt;&gt;"",Z1905&lt;&gt;"",AC1905&lt;&gt;"",AF1905&lt;&gt;"",AI1905&lt;&gt;"",AL1905&lt;&gt;"",AO1905&lt;&gt;"",AR1905&lt;&gt;"",AS1905&lt;&gt;""),1,0)</f>
        <v>1</v>
      </c>
      <c r="B1905" s="1">
        <v>43806</v>
      </c>
      <c r="C1905" t="s">
        <v>302</v>
      </c>
      <c r="D1905" t="s">
        <v>2375</v>
      </c>
      <c r="E1905" t="s">
        <v>494</v>
      </c>
      <c r="F1905" t="s">
        <v>563</v>
      </c>
      <c r="G1905">
        <v>2019</v>
      </c>
      <c r="H1905">
        <v>12</v>
      </c>
      <c r="I1905">
        <v>7</v>
      </c>
      <c r="J1905" t="s">
        <v>47</v>
      </c>
      <c r="K1905">
        <v>7</v>
      </c>
      <c r="L1905" s="3">
        <v>3</v>
      </c>
      <c r="M1905" s="3">
        <v>0</v>
      </c>
      <c r="N1905">
        <v>1.44</v>
      </c>
      <c r="O1905">
        <v>4.75</v>
      </c>
      <c r="P1905">
        <v>6.5</v>
      </c>
      <c r="Q1905" s="2">
        <v>1.75</v>
      </c>
      <c r="R1905" s="8">
        <f t="shared" si="294"/>
        <v>-1</v>
      </c>
      <c r="S1905" s="8">
        <f>SUM($R$3:R1905)</f>
        <v>-56.280000000000129</v>
      </c>
      <c r="T1905" s="2">
        <v>2</v>
      </c>
      <c r="U1905" s="8">
        <f t="shared" si="295"/>
        <v>1</v>
      </c>
      <c r="V1905" s="8">
        <f>SUM($U$3:U1905)</f>
        <v>-155.92999999999972</v>
      </c>
      <c r="W1905" s="9">
        <v>1.2</v>
      </c>
      <c r="X1905" s="8">
        <f t="shared" si="290"/>
        <v>0.19999999999999996</v>
      </c>
      <c r="Y1905" s="8">
        <f>SUM($X$3:X1905)</f>
        <v>-67.750000000000156</v>
      </c>
      <c r="Z1905" s="9">
        <v>4.5</v>
      </c>
      <c r="AA1905" s="8">
        <f t="shared" si="291"/>
        <v>-1</v>
      </c>
      <c r="AB1905" s="8">
        <f>SUM($AA$3:AA1905)</f>
        <v>-143.02999999999972</v>
      </c>
      <c r="AC1905" s="2">
        <v>1.57</v>
      </c>
      <c r="AD1905" s="8">
        <f t="shared" si="292"/>
        <v>0.57000000000000006</v>
      </c>
      <c r="AE1905" s="8">
        <f>SUM(AD$3:AD1905)</f>
        <v>656.20000000000152</v>
      </c>
      <c r="AF1905" s="2">
        <v>2.37</v>
      </c>
      <c r="AG1905" s="8">
        <f t="shared" si="296"/>
        <v>-1</v>
      </c>
      <c r="AH1905" s="8">
        <f>SUM(AG$3:AG1905)</f>
        <v>-113.17000000000016</v>
      </c>
      <c r="AI1905">
        <v>8.5</v>
      </c>
      <c r="AJ1905" s="8">
        <f t="shared" si="297"/>
        <v>-1</v>
      </c>
      <c r="AK1905" s="8">
        <f>SUM(AJ$3:AJ1905)</f>
        <v>-243</v>
      </c>
      <c r="AL1905" s="2">
        <v>8.5</v>
      </c>
      <c r="AM1905" s="8">
        <f t="shared" si="298"/>
        <v>-1</v>
      </c>
      <c r="AN1905" s="8">
        <f>SUM(AM$3:AM1905)</f>
        <v>96.5</v>
      </c>
      <c r="AO1905" s="2">
        <v>9</v>
      </c>
      <c r="AP1905" s="8">
        <f t="shared" si="299"/>
        <v>-1</v>
      </c>
      <c r="AQ1905" s="8">
        <f>SUM(AP$3:AP1905)</f>
        <v>-181.5</v>
      </c>
      <c r="AR1905">
        <v>2.2000000000000002</v>
      </c>
      <c r="AS1905">
        <v>1.65</v>
      </c>
      <c r="AT1905" s="4">
        <f t="shared" si="293"/>
        <v>-1</v>
      </c>
      <c r="AU1905" s="5">
        <f>SUM($AT$3:AT1905)</f>
        <v>96.5</v>
      </c>
      <c r="AV1905" s="6">
        <f>SUM(R1905,U1905,X1905,AA1905,AD1905,AG1905)</f>
        <v>-1.23</v>
      </c>
    </row>
    <row r="1906" spans="1:48" x14ac:dyDescent="0.25">
      <c r="A1906">
        <f>IF(AND(G1906&lt;&gt;"",H1906&lt;&gt;"",I1906&lt;&gt;"",J1906&lt;&gt;"",K1906&lt;&gt;"",L1906&lt;&gt;"",M1906&lt;&gt;"",N1906&lt;&gt;"",O1906&lt;&gt;"",P1906&lt;&gt;"",Q1906&lt;&gt;"",T1906&lt;&gt;"",W1906&lt;&gt;"",Z1906&lt;&gt;"",AC1906&lt;&gt;"",AF1906&lt;&gt;"",AI1906&lt;&gt;"",AL1906&lt;&gt;"",AO1906&lt;&gt;"",AR1906&lt;&gt;"",AS1906&lt;&gt;""),1,0)</f>
        <v>0</v>
      </c>
      <c r="B1906" s="1">
        <v>43806</v>
      </c>
      <c r="C1906" t="s">
        <v>302</v>
      </c>
      <c r="D1906" t="s">
        <v>2376</v>
      </c>
      <c r="E1906" t="s">
        <v>308</v>
      </c>
      <c r="F1906" t="s">
        <v>246</v>
      </c>
      <c r="G1906">
        <v>2019</v>
      </c>
      <c r="H1906">
        <v>12</v>
      </c>
      <c r="I1906">
        <v>7</v>
      </c>
      <c r="J1906" t="s">
        <v>47</v>
      </c>
      <c r="K1906">
        <v>7</v>
      </c>
      <c r="L1906" s="3">
        <v>1</v>
      </c>
      <c r="M1906" s="3">
        <v>3</v>
      </c>
      <c r="N1906">
        <v>6</v>
      </c>
      <c r="O1906">
        <v>5</v>
      </c>
      <c r="P1906">
        <v>1.44</v>
      </c>
      <c r="Q1906" s="2">
        <v>1.75</v>
      </c>
      <c r="R1906" s="8" t="str">
        <f t="shared" si="294"/>
        <v/>
      </c>
      <c r="S1906" s="8">
        <f>SUM($R$3:R1906)</f>
        <v>-56.280000000000129</v>
      </c>
      <c r="T1906" s="2">
        <v>2</v>
      </c>
      <c r="U1906" s="8" t="str">
        <f t="shared" si="295"/>
        <v/>
      </c>
      <c r="V1906" s="8">
        <f>SUM($U$3:U1906)</f>
        <v>-155.92999999999972</v>
      </c>
      <c r="W1906" s="9">
        <v>1.1599999999999999</v>
      </c>
      <c r="X1906" s="8" t="str">
        <f t="shared" si="290"/>
        <v/>
      </c>
      <c r="Y1906" s="8">
        <f>SUM($X$3:X1906)</f>
        <v>-67.750000000000156</v>
      </c>
      <c r="Z1906" s="9">
        <v>5</v>
      </c>
      <c r="AA1906" s="8" t="str">
        <f t="shared" si="291"/>
        <v/>
      </c>
      <c r="AB1906" s="8">
        <f>SUM($AA$3:AA1906)</f>
        <v>-143.02999999999972</v>
      </c>
      <c r="AC1906" s="2">
        <v>1.57</v>
      </c>
      <c r="AD1906" s="8" t="str">
        <f t="shared" si="292"/>
        <v/>
      </c>
      <c r="AE1906" s="8">
        <f>SUM(AD$3:AD1906)</f>
        <v>656.20000000000152</v>
      </c>
      <c r="AF1906" s="2">
        <v>2.37</v>
      </c>
      <c r="AG1906" s="8" t="str">
        <f t="shared" si="296"/>
        <v/>
      </c>
      <c r="AH1906" s="8">
        <f>SUM(AG$3:AG1906)</f>
        <v>-113.17000000000016</v>
      </c>
      <c r="AI1906">
        <v>19</v>
      </c>
      <c r="AJ1906" s="8" t="str">
        <f t="shared" si="297"/>
        <v/>
      </c>
      <c r="AK1906" s="8">
        <f>SUM(AJ$3:AJ1906)</f>
        <v>-243</v>
      </c>
      <c r="AL1906" s="2">
        <v>17</v>
      </c>
      <c r="AM1906" s="8" t="str">
        <f t="shared" si="298"/>
        <v/>
      </c>
      <c r="AN1906" s="8">
        <f>SUM(AM$3:AM1906)</f>
        <v>96.5</v>
      </c>
      <c r="AO1906" s="2">
        <v>9.5</v>
      </c>
      <c r="AP1906" s="8" t="str">
        <f t="shared" si="299"/>
        <v/>
      </c>
      <c r="AQ1906" s="8">
        <f>SUM(AP$3:AP1906)</f>
        <v>-181.5</v>
      </c>
      <c r="AT1906" s="4" t="str">
        <f t="shared" si="293"/>
        <v/>
      </c>
      <c r="AU1906" s="5">
        <f>SUM($AT$3:AT1906)</f>
        <v>96.5</v>
      </c>
      <c r="AV1906" s="6">
        <f>SUM(R1906,U1906,X1906,AA1906,AD1906,AG1906)</f>
        <v>0</v>
      </c>
    </row>
    <row r="1907" spans="1:48" x14ac:dyDescent="0.25">
      <c r="A1907">
        <f>IF(AND(G1907&lt;&gt;"",H1907&lt;&gt;"",I1907&lt;&gt;"",J1907&lt;&gt;"",K1907&lt;&gt;"",L1907&lt;&gt;"",M1907&lt;&gt;"",N1907&lt;&gt;"",O1907&lt;&gt;"",P1907&lt;&gt;"",Q1907&lt;&gt;"",T1907&lt;&gt;"",W1907&lt;&gt;"",Z1907&lt;&gt;"",AC1907&lt;&gt;"",AF1907&lt;&gt;"",AI1907&lt;&gt;"",AL1907&lt;&gt;"",AO1907&lt;&gt;"",AR1907&lt;&gt;"",AS1907&lt;&gt;""),1,0)</f>
        <v>1</v>
      </c>
      <c r="B1907" s="1">
        <v>43806</v>
      </c>
      <c r="C1907" t="s">
        <v>302</v>
      </c>
      <c r="D1907" t="s">
        <v>2377</v>
      </c>
      <c r="E1907" t="s">
        <v>493</v>
      </c>
      <c r="F1907" t="s">
        <v>490</v>
      </c>
      <c r="G1907">
        <v>2019</v>
      </c>
      <c r="H1907">
        <v>12</v>
      </c>
      <c r="I1907">
        <v>7</v>
      </c>
      <c r="J1907" t="s">
        <v>47</v>
      </c>
      <c r="K1907">
        <v>7</v>
      </c>
      <c r="L1907" s="3">
        <v>4</v>
      </c>
      <c r="M1907" s="3">
        <v>1</v>
      </c>
      <c r="N1907">
        <v>1.8</v>
      </c>
      <c r="O1907">
        <v>3.5</v>
      </c>
      <c r="P1907">
        <v>4.5</v>
      </c>
      <c r="Q1907" s="2">
        <v>2</v>
      </c>
      <c r="R1907" s="8">
        <f t="shared" si="294"/>
        <v>1</v>
      </c>
      <c r="S1907" s="8">
        <f>SUM($R$3:R1907)</f>
        <v>-55.280000000000129</v>
      </c>
      <c r="T1907" s="2">
        <v>1.75</v>
      </c>
      <c r="U1907" s="8">
        <f t="shared" si="295"/>
        <v>-1</v>
      </c>
      <c r="V1907" s="8">
        <f>SUM($U$3:U1907)</f>
        <v>-156.92999999999972</v>
      </c>
      <c r="W1907" s="9">
        <v>1.36</v>
      </c>
      <c r="X1907" s="8">
        <f t="shared" si="290"/>
        <v>0.3600000000000001</v>
      </c>
      <c r="Y1907" s="8">
        <f>SUM($X$3:X1907)</f>
        <v>-67.390000000000157</v>
      </c>
      <c r="Z1907" s="9">
        <v>3.2</v>
      </c>
      <c r="AA1907" s="8">
        <f t="shared" si="291"/>
        <v>-1</v>
      </c>
      <c r="AB1907" s="8">
        <f>SUM($AA$3:AA1907)</f>
        <v>-144.02999999999972</v>
      </c>
      <c r="AC1907" s="2">
        <v>2.2000000000000002</v>
      </c>
      <c r="AD1907" s="8">
        <f t="shared" si="292"/>
        <v>1.2000000000000002</v>
      </c>
      <c r="AE1907" s="8">
        <f>SUM(AD$3:AD1907)</f>
        <v>657.40000000000157</v>
      </c>
      <c r="AF1907" s="2">
        <v>1.66</v>
      </c>
      <c r="AG1907" s="8">
        <f t="shared" si="296"/>
        <v>-1</v>
      </c>
      <c r="AH1907" s="8">
        <f>SUM(AG$3:AG1907)</f>
        <v>-114.17000000000016</v>
      </c>
      <c r="AI1907">
        <v>6</v>
      </c>
      <c r="AJ1907" s="8">
        <f t="shared" si="297"/>
        <v>-1</v>
      </c>
      <c r="AK1907" s="8">
        <f>SUM(AJ$3:AJ1907)</f>
        <v>-244</v>
      </c>
      <c r="AL1907" s="2">
        <v>8.5</v>
      </c>
      <c r="AM1907" s="8">
        <f t="shared" si="298"/>
        <v>-1</v>
      </c>
      <c r="AN1907" s="8">
        <f>SUM(AM$3:AM1907)</f>
        <v>95.5</v>
      </c>
      <c r="AO1907" s="2">
        <v>6.5</v>
      </c>
      <c r="AP1907" s="8">
        <f t="shared" si="299"/>
        <v>-1</v>
      </c>
      <c r="AQ1907" s="8">
        <f>SUM(AP$3:AP1907)</f>
        <v>-182.5</v>
      </c>
      <c r="AR1907">
        <v>3.3</v>
      </c>
      <c r="AS1907">
        <v>1.32</v>
      </c>
      <c r="AT1907" s="4">
        <f t="shared" si="293"/>
        <v>-1</v>
      </c>
      <c r="AU1907" s="5">
        <f>SUM($AT$3:AT1907)</f>
        <v>95.5</v>
      </c>
      <c r="AV1907" s="6">
        <f>SUM(R1907,U1907,X1907,AA1907,AD1907,AG1907)</f>
        <v>-0.43999999999999972</v>
      </c>
    </row>
    <row r="1908" spans="1:48" x14ac:dyDescent="0.25">
      <c r="A1908">
        <f>IF(AND(G1908&lt;&gt;"",H1908&lt;&gt;"",I1908&lt;&gt;"",J1908&lt;&gt;"",K1908&lt;&gt;"",L1908&lt;&gt;"",M1908&lt;&gt;"",N1908&lt;&gt;"",O1908&lt;&gt;"",P1908&lt;&gt;"",Q1908&lt;&gt;"",T1908&lt;&gt;"",W1908&lt;&gt;"",Z1908&lt;&gt;"",AC1908&lt;&gt;"",AF1908&lt;&gt;"",AI1908&lt;&gt;"",AL1908&lt;&gt;"",AO1908&lt;&gt;"",AR1908&lt;&gt;"",AS1908&lt;&gt;""),1,0)</f>
        <v>1</v>
      </c>
      <c r="B1908" s="1">
        <v>43806</v>
      </c>
      <c r="C1908" t="s">
        <v>302</v>
      </c>
      <c r="D1908" t="s">
        <v>2378</v>
      </c>
      <c r="E1908" t="s">
        <v>307</v>
      </c>
      <c r="F1908" t="s">
        <v>484</v>
      </c>
      <c r="G1908">
        <v>2019</v>
      </c>
      <c r="H1908">
        <v>12</v>
      </c>
      <c r="I1908">
        <v>7</v>
      </c>
      <c r="J1908" t="s">
        <v>47</v>
      </c>
      <c r="K1908">
        <v>7</v>
      </c>
      <c r="L1908" s="3">
        <v>2</v>
      </c>
      <c r="M1908" s="3">
        <v>1</v>
      </c>
      <c r="N1908">
        <v>2.1</v>
      </c>
      <c r="O1908">
        <v>3.25</v>
      </c>
      <c r="P1908">
        <v>3.75</v>
      </c>
      <c r="Q1908" s="2">
        <v>1.95</v>
      </c>
      <c r="R1908" s="8">
        <f t="shared" si="294"/>
        <v>0.95</v>
      </c>
      <c r="S1908" s="8">
        <f>SUM($R$3:R1908)</f>
        <v>-54.330000000000126</v>
      </c>
      <c r="T1908" s="2">
        <v>1.8</v>
      </c>
      <c r="U1908" s="8">
        <f t="shared" si="295"/>
        <v>-1</v>
      </c>
      <c r="V1908" s="8">
        <f>SUM($U$3:U1908)</f>
        <v>-157.92999999999972</v>
      </c>
      <c r="W1908" s="9">
        <v>1.4</v>
      </c>
      <c r="X1908" s="8">
        <f t="shared" si="290"/>
        <v>0.39999999999999991</v>
      </c>
      <c r="Y1908" s="8">
        <f>SUM($X$3:X1908)</f>
        <v>-66.990000000000151</v>
      </c>
      <c r="Z1908" s="9">
        <v>3</v>
      </c>
      <c r="AA1908" s="8">
        <f t="shared" si="291"/>
        <v>-1</v>
      </c>
      <c r="AB1908" s="8">
        <f>SUM($AA$3:AA1908)</f>
        <v>-145.02999999999972</v>
      </c>
      <c r="AC1908" s="2">
        <v>2.2999999999999998</v>
      </c>
      <c r="AD1908" s="8">
        <f t="shared" si="292"/>
        <v>1.2999999999999998</v>
      </c>
      <c r="AE1908" s="8">
        <f>SUM(AD$3:AD1908)</f>
        <v>658.70000000000152</v>
      </c>
      <c r="AF1908" s="2">
        <v>1.61</v>
      </c>
      <c r="AG1908" s="8">
        <f t="shared" si="296"/>
        <v>-1</v>
      </c>
      <c r="AH1908" s="8">
        <f>SUM(AG$3:AG1908)</f>
        <v>-115.17000000000016</v>
      </c>
      <c r="AI1908">
        <v>6.5</v>
      </c>
      <c r="AJ1908" s="8">
        <f t="shared" si="297"/>
        <v>-1</v>
      </c>
      <c r="AK1908" s="8">
        <f>SUM(AJ$3:AJ1908)</f>
        <v>-245</v>
      </c>
      <c r="AL1908" s="2">
        <v>9.5</v>
      </c>
      <c r="AM1908" s="8">
        <f t="shared" si="298"/>
        <v>8.5</v>
      </c>
      <c r="AN1908" s="8">
        <f>SUM(AM$3:AM1908)</f>
        <v>104</v>
      </c>
      <c r="AO1908" s="2">
        <v>6</v>
      </c>
      <c r="AP1908" s="8">
        <f t="shared" si="299"/>
        <v>-1</v>
      </c>
      <c r="AQ1908" s="8">
        <f>SUM(AP$3:AP1908)</f>
        <v>-183.5</v>
      </c>
      <c r="AR1908">
        <v>4.25</v>
      </c>
      <c r="AS1908">
        <v>1.21</v>
      </c>
      <c r="AT1908" s="4">
        <f t="shared" si="293"/>
        <v>8.5</v>
      </c>
      <c r="AU1908" s="5">
        <f>SUM($AT$3:AT1908)</f>
        <v>104</v>
      </c>
      <c r="AV1908" s="6">
        <f>SUM(R1908,U1908,X1908,AA1908,AD1908,AG1908)</f>
        <v>-0.35000000000000031</v>
      </c>
    </row>
    <row r="1909" spans="1:48" x14ac:dyDescent="0.25">
      <c r="A1909">
        <f>IF(AND(G1909&lt;&gt;"",H1909&lt;&gt;"",I1909&lt;&gt;"",J1909&lt;&gt;"",K1909&lt;&gt;"",L1909&lt;&gt;"",M1909&lt;&gt;"",N1909&lt;&gt;"",O1909&lt;&gt;"",P1909&lt;&gt;"",Q1909&lt;&gt;"",T1909&lt;&gt;"",W1909&lt;&gt;"",Z1909&lt;&gt;"",AC1909&lt;&gt;"",AF1909&lt;&gt;"",AI1909&lt;&gt;"",AL1909&lt;&gt;"",AO1909&lt;&gt;"",AR1909&lt;&gt;"",AS1909&lt;&gt;""),1,0)</f>
        <v>1</v>
      </c>
      <c r="B1909" s="1">
        <v>43806</v>
      </c>
      <c r="C1909" t="s">
        <v>302</v>
      </c>
      <c r="D1909" t="s">
        <v>2379</v>
      </c>
      <c r="E1909" t="s">
        <v>680</v>
      </c>
      <c r="F1909" t="s">
        <v>488</v>
      </c>
      <c r="G1909">
        <v>2019</v>
      </c>
      <c r="H1909">
        <v>12</v>
      </c>
      <c r="I1909">
        <v>7</v>
      </c>
      <c r="J1909" t="s">
        <v>47</v>
      </c>
      <c r="K1909">
        <v>7</v>
      </c>
      <c r="L1909" s="3">
        <v>4</v>
      </c>
      <c r="M1909" s="3">
        <v>2</v>
      </c>
      <c r="N1909">
        <v>1.7</v>
      </c>
      <c r="O1909">
        <v>3.8</v>
      </c>
      <c r="P1909">
        <v>4.75</v>
      </c>
      <c r="Q1909" s="2">
        <v>1.8</v>
      </c>
      <c r="R1909" s="8">
        <f t="shared" si="294"/>
        <v>0.8</v>
      </c>
      <c r="S1909" s="8">
        <f>SUM($R$3:R1909)</f>
        <v>-53.530000000000129</v>
      </c>
      <c r="T1909" s="2">
        <v>1.95</v>
      </c>
      <c r="U1909" s="8">
        <f t="shared" si="295"/>
        <v>-1</v>
      </c>
      <c r="V1909" s="8">
        <f>SUM($U$3:U1909)</f>
        <v>-158.92999999999972</v>
      </c>
      <c r="W1909" s="9">
        <v>1.28</v>
      </c>
      <c r="X1909" s="8">
        <f t="shared" si="290"/>
        <v>0.28000000000000003</v>
      </c>
      <c r="Y1909" s="8">
        <f>SUM($X$3:X1909)</f>
        <v>-66.71000000000015</v>
      </c>
      <c r="Z1909" s="9">
        <v>3.75</v>
      </c>
      <c r="AA1909" s="8">
        <f t="shared" si="291"/>
        <v>-1</v>
      </c>
      <c r="AB1909" s="8">
        <f>SUM($AA$3:AA1909)</f>
        <v>-146.02999999999972</v>
      </c>
      <c r="AC1909" s="2">
        <v>1.9</v>
      </c>
      <c r="AD1909" s="8">
        <f t="shared" si="292"/>
        <v>0.89999999999999991</v>
      </c>
      <c r="AE1909" s="8">
        <f>SUM(AD$3:AD1909)</f>
        <v>659.6000000000015</v>
      </c>
      <c r="AF1909" s="2">
        <v>1.9</v>
      </c>
      <c r="AG1909" s="8">
        <f t="shared" si="296"/>
        <v>-1</v>
      </c>
      <c r="AH1909" s="8">
        <f>SUM(AG$3:AG1909)</f>
        <v>-116.17000000000016</v>
      </c>
      <c r="AI1909">
        <v>7</v>
      </c>
      <c r="AJ1909" s="8">
        <f t="shared" si="297"/>
        <v>-1</v>
      </c>
      <c r="AK1909" s="8">
        <f>SUM(AJ$3:AJ1909)</f>
        <v>-246</v>
      </c>
      <c r="AL1909" s="2">
        <v>8.5</v>
      </c>
      <c r="AM1909" s="8">
        <f t="shared" si="298"/>
        <v>-1</v>
      </c>
      <c r="AN1909" s="8">
        <f>SUM(AM$3:AM1909)</f>
        <v>103</v>
      </c>
      <c r="AO1909" s="2">
        <v>7.5</v>
      </c>
      <c r="AP1909" s="8">
        <f t="shared" si="299"/>
        <v>-1</v>
      </c>
      <c r="AQ1909" s="8">
        <f>SUM(AP$3:AP1909)</f>
        <v>-184.5</v>
      </c>
      <c r="AR1909">
        <v>2.85</v>
      </c>
      <c r="AS1909">
        <v>1.4</v>
      </c>
      <c r="AT1909" s="4">
        <f t="shared" si="293"/>
        <v>-1</v>
      </c>
      <c r="AU1909" s="5">
        <f>SUM($AT$3:AT1909)</f>
        <v>103</v>
      </c>
      <c r="AV1909" s="6">
        <f>SUM(R1909,U1909,X1909,AA1909,AD1909,AG1909)</f>
        <v>-1.02</v>
      </c>
    </row>
    <row r="1910" spans="1:48" x14ac:dyDescent="0.25">
      <c r="A1910">
        <f>IF(AND(G1910&lt;&gt;"",H1910&lt;&gt;"",I1910&lt;&gt;"",J1910&lt;&gt;"",K1910&lt;&gt;"",L1910&lt;&gt;"",M1910&lt;&gt;"",N1910&lt;&gt;"",O1910&lt;&gt;"",P1910&lt;&gt;"",Q1910&lt;&gt;"",T1910&lt;&gt;"",W1910&lt;&gt;"",Z1910&lt;&gt;"",AC1910&lt;&gt;"",AF1910&lt;&gt;"",AI1910&lt;&gt;"",AL1910&lt;&gt;"",AO1910&lt;&gt;"",AR1910&lt;&gt;"",AS1910&lt;&gt;""),1,0)</f>
        <v>0</v>
      </c>
      <c r="B1910" s="1">
        <v>43806</v>
      </c>
      <c r="C1910" t="s">
        <v>330</v>
      </c>
      <c r="D1910" t="s">
        <v>2380</v>
      </c>
      <c r="E1910" t="s">
        <v>345</v>
      </c>
      <c r="F1910" t="s">
        <v>565</v>
      </c>
      <c r="G1910">
        <v>2019</v>
      </c>
      <c r="H1910">
        <v>12</v>
      </c>
      <c r="I1910">
        <v>7</v>
      </c>
      <c r="J1910" t="s">
        <v>47</v>
      </c>
      <c r="K1910">
        <v>7</v>
      </c>
      <c r="L1910" s="3">
        <v>1</v>
      </c>
      <c r="M1910" s="3">
        <v>0</v>
      </c>
      <c r="N1910">
        <v>8</v>
      </c>
      <c r="O1910">
        <v>5</v>
      </c>
      <c r="P1910">
        <v>1.33</v>
      </c>
      <c r="Q1910" s="2">
        <v>1.95</v>
      </c>
      <c r="R1910" s="8" t="str">
        <f t="shared" si="294"/>
        <v/>
      </c>
      <c r="S1910" s="8">
        <f>SUM($R$3:R1910)</f>
        <v>-53.530000000000129</v>
      </c>
      <c r="T1910" s="2">
        <v>1.8</v>
      </c>
      <c r="U1910" s="8" t="str">
        <f t="shared" si="295"/>
        <v/>
      </c>
      <c r="V1910" s="8">
        <f>SUM($U$3:U1910)</f>
        <v>-158.92999999999972</v>
      </c>
      <c r="W1910" s="9">
        <v>1.22</v>
      </c>
      <c r="X1910" s="8" t="str">
        <f t="shared" si="290"/>
        <v/>
      </c>
      <c r="Y1910" s="8">
        <f>SUM($X$3:X1910)</f>
        <v>-66.71000000000015</v>
      </c>
      <c r="Z1910" s="9">
        <v>4</v>
      </c>
      <c r="AA1910" s="8" t="str">
        <f t="shared" si="291"/>
        <v/>
      </c>
      <c r="AB1910" s="8">
        <f>SUM($AA$3:AA1910)</f>
        <v>-146.02999999999972</v>
      </c>
      <c r="AC1910" s="2">
        <v>1.65</v>
      </c>
      <c r="AD1910" s="8" t="str">
        <f t="shared" si="292"/>
        <v/>
      </c>
      <c r="AE1910" s="8">
        <f>SUM(AD$3:AD1910)</f>
        <v>659.6000000000015</v>
      </c>
      <c r="AF1910" s="2">
        <v>2.2000000000000002</v>
      </c>
      <c r="AG1910" s="8" t="str">
        <f t="shared" si="296"/>
        <v/>
      </c>
      <c r="AH1910" s="8">
        <f>SUM(AG$3:AG1910)</f>
        <v>-116.17000000000016</v>
      </c>
      <c r="AI1910">
        <v>21</v>
      </c>
      <c r="AJ1910" s="8" t="str">
        <f t="shared" si="297"/>
        <v/>
      </c>
      <c r="AK1910" s="8">
        <f>SUM(AJ$3:AJ1910)</f>
        <v>-246</v>
      </c>
      <c r="AL1910" s="2">
        <v>23</v>
      </c>
      <c r="AM1910" s="8" t="str">
        <f t="shared" si="298"/>
        <v/>
      </c>
      <c r="AN1910" s="8">
        <f>SUM(AM$3:AM1910)</f>
        <v>103</v>
      </c>
      <c r="AO1910" s="2">
        <v>10</v>
      </c>
      <c r="AP1910" s="8" t="str">
        <f t="shared" si="299"/>
        <v/>
      </c>
      <c r="AQ1910" s="8">
        <f>SUM(AP$3:AP1910)</f>
        <v>-184.5</v>
      </c>
      <c r="AT1910" s="4" t="str">
        <f t="shared" si="293"/>
        <v/>
      </c>
      <c r="AU1910" s="5">
        <f>SUM($AT$3:AT1910)</f>
        <v>103</v>
      </c>
      <c r="AV1910" s="6">
        <f>SUM(R1910,U1910,X1910,AA1910,AD1910,AG1910)</f>
        <v>0</v>
      </c>
    </row>
    <row r="1911" spans="1:48" x14ac:dyDescent="0.25">
      <c r="A1911">
        <f>IF(AND(G1911&lt;&gt;"",H1911&lt;&gt;"",I1911&lt;&gt;"",J1911&lt;&gt;"",K1911&lt;&gt;"",L1911&lt;&gt;"",M1911&lt;&gt;"",N1911&lt;&gt;"",O1911&lt;&gt;"",P1911&lt;&gt;"",Q1911&lt;&gt;"",T1911&lt;&gt;"",W1911&lt;&gt;"",Z1911&lt;&gt;"",AC1911&lt;&gt;"",AF1911&lt;&gt;"",AI1911&lt;&gt;"",AL1911&lt;&gt;"",AO1911&lt;&gt;"",AR1911&lt;&gt;"",AS1911&lt;&gt;""),1,0)</f>
        <v>1</v>
      </c>
      <c r="B1911" s="1">
        <v>43806</v>
      </c>
      <c r="C1911" t="s">
        <v>330</v>
      </c>
      <c r="D1911" t="s">
        <v>2381</v>
      </c>
      <c r="E1911" t="s">
        <v>333</v>
      </c>
      <c r="F1911" t="s">
        <v>516</v>
      </c>
      <c r="G1911">
        <v>2019</v>
      </c>
      <c r="H1911">
        <v>12</v>
      </c>
      <c r="I1911">
        <v>7</v>
      </c>
      <c r="J1911" t="s">
        <v>47</v>
      </c>
      <c r="K1911">
        <v>7</v>
      </c>
      <c r="L1911" s="3">
        <v>2</v>
      </c>
      <c r="M1911" s="3">
        <v>3</v>
      </c>
      <c r="N1911">
        <v>1.9</v>
      </c>
      <c r="O1911">
        <v>3.5</v>
      </c>
      <c r="P1911">
        <v>4</v>
      </c>
      <c r="Q1911" s="2">
        <v>1.75</v>
      </c>
      <c r="R1911" s="8">
        <f t="shared" si="294"/>
        <v>0.75</v>
      </c>
      <c r="S1911" s="8">
        <f>SUM($R$3:R1911)</f>
        <v>-52.780000000000129</v>
      </c>
      <c r="T1911" s="2">
        <v>2</v>
      </c>
      <c r="U1911" s="8">
        <f t="shared" si="295"/>
        <v>-1</v>
      </c>
      <c r="V1911" s="8">
        <f>SUM($U$3:U1911)</f>
        <v>-159.92999999999972</v>
      </c>
      <c r="W1911" s="9">
        <v>1.25</v>
      </c>
      <c r="X1911" s="8">
        <f t="shared" si="290"/>
        <v>0.25</v>
      </c>
      <c r="Y1911" s="8">
        <f>SUM($X$3:X1911)</f>
        <v>-66.46000000000015</v>
      </c>
      <c r="Z1911" s="9">
        <v>3.75</v>
      </c>
      <c r="AA1911" s="8">
        <f t="shared" si="291"/>
        <v>-1</v>
      </c>
      <c r="AB1911" s="8">
        <f>SUM($AA$3:AA1911)</f>
        <v>-147.02999999999972</v>
      </c>
      <c r="AC1911" s="2">
        <v>1.85</v>
      </c>
      <c r="AD1911" s="8">
        <f t="shared" si="292"/>
        <v>0.85000000000000009</v>
      </c>
      <c r="AE1911" s="8">
        <f>SUM(AD$3:AD1911)</f>
        <v>660.45000000000152</v>
      </c>
      <c r="AF1911" s="2">
        <v>1.95</v>
      </c>
      <c r="AG1911" s="8">
        <f t="shared" si="296"/>
        <v>-1</v>
      </c>
      <c r="AH1911" s="8">
        <f>SUM(AG$3:AG1911)</f>
        <v>-117.17000000000016</v>
      </c>
      <c r="AI1911">
        <v>8</v>
      </c>
      <c r="AJ1911" s="8">
        <f t="shared" si="297"/>
        <v>-1</v>
      </c>
      <c r="AK1911" s="8">
        <f>SUM(AJ$3:AJ1911)</f>
        <v>-247</v>
      </c>
      <c r="AL1911" s="2">
        <v>8.5</v>
      </c>
      <c r="AM1911" s="8">
        <f t="shared" si="298"/>
        <v>-1</v>
      </c>
      <c r="AN1911" s="8">
        <f>SUM(AM$3:AM1911)</f>
        <v>102</v>
      </c>
      <c r="AO1911" s="2">
        <v>6.5</v>
      </c>
      <c r="AP1911" s="8">
        <f t="shared" si="299"/>
        <v>-1</v>
      </c>
      <c r="AQ1911" s="8">
        <f>SUM(AP$3:AP1911)</f>
        <v>-185.5</v>
      </c>
      <c r="AR1911">
        <v>3.45</v>
      </c>
      <c r="AS1911">
        <v>1.3</v>
      </c>
      <c r="AT1911" s="4">
        <f t="shared" si="293"/>
        <v>-1</v>
      </c>
      <c r="AU1911" s="5">
        <f>SUM($AT$3:AT1911)</f>
        <v>102</v>
      </c>
      <c r="AV1911" s="6">
        <f>SUM(R1911,U1911,X1911,AA1911,AD1911,AG1911)</f>
        <v>-1.1499999999999999</v>
      </c>
    </row>
    <row r="1912" spans="1:48" x14ac:dyDescent="0.25">
      <c r="A1912">
        <f>IF(AND(G1912&lt;&gt;"",H1912&lt;&gt;"",I1912&lt;&gt;"",J1912&lt;&gt;"",K1912&lt;&gt;"",L1912&lt;&gt;"",M1912&lt;&gt;"",N1912&lt;&gt;"",O1912&lt;&gt;"",P1912&lt;&gt;"",Q1912&lt;&gt;"",T1912&lt;&gt;"",W1912&lt;&gt;"",Z1912&lt;&gt;"",AC1912&lt;&gt;"",AF1912&lt;&gt;"",AI1912&lt;&gt;"",AL1912&lt;&gt;"",AO1912&lt;&gt;"",AR1912&lt;&gt;"",AS1912&lt;&gt;""),1,0)</f>
        <v>1</v>
      </c>
      <c r="B1912" s="1">
        <v>43806</v>
      </c>
      <c r="C1912" t="s">
        <v>330</v>
      </c>
      <c r="D1912" t="s">
        <v>2382</v>
      </c>
      <c r="E1912" t="s">
        <v>342</v>
      </c>
      <c r="F1912" t="s">
        <v>339</v>
      </c>
      <c r="G1912">
        <v>2019</v>
      </c>
      <c r="H1912">
        <v>12</v>
      </c>
      <c r="I1912">
        <v>7</v>
      </c>
      <c r="J1912" t="s">
        <v>47</v>
      </c>
      <c r="K1912">
        <v>7</v>
      </c>
      <c r="L1912" s="3">
        <v>2</v>
      </c>
      <c r="M1912" s="3">
        <v>2</v>
      </c>
      <c r="N1912">
        <v>2.5</v>
      </c>
      <c r="O1912">
        <v>3.2</v>
      </c>
      <c r="P1912">
        <v>2.87</v>
      </c>
      <c r="Q1912" s="2">
        <v>2</v>
      </c>
      <c r="R1912" s="8">
        <f t="shared" si="294"/>
        <v>1</v>
      </c>
      <c r="S1912" s="8">
        <f>SUM($R$3:R1912)</f>
        <v>-51.780000000000129</v>
      </c>
      <c r="T1912" s="2">
        <v>1.75</v>
      </c>
      <c r="U1912" s="8">
        <f t="shared" si="295"/>
        <v>-1</v>
      </c>
      <c r="V1912" s="8">
        <f>SUM($U$3:U1912)</f>
        <v>-160.92999999999972</v>
      </c>
      <c r="W1912" s="9">
        <v>1.44</v>
      </c>
      <c r="X1912" s="8">
        <f t="shared" si="290"/>
        <v>0.43999999999999995</v>
      </c>
      <c r="Y1912" s="8">
        <f>SUM($X$3:X1912)</f>
        <v>-66.020000000000152</v>
      </c>
      <c r="Z1912" s="9">
        <v>2.62</v>
      </c>
      <c r="AA1912" s="8">
        <f t="shared" si="291"/>
        <v>-1</v>
      </c>
      <c r="AB1912" s="8">
        <f>SUM($AA$3:AA1912)</f>
        <v>-148.02999999999972</v>
      </c>
      <c r="AC1912" s="2">
        <v>2.4</v>
      </c>
      <c r="AD1912" s="8">
        <f t="shared" si="292"/>
        <v>1.4</v>
      </c>
      <c r="AE1912" s="8">
        <f>SUM(AD$3:AD1912)</f>
        <v>661.8500000000015</v>
      </c>
      <c r="AF1912" s="2">
        <v>1.53</v>
      </c>
      <c r="AG1912" s="8">
        <f t="shared" si="296"/>
        <v>-1</v>
      </c>
      <c r="AH1912" s="8">
        <f>SUM(AG$3:AG1912)</f>
        <v>-118.17000000000016</v>
      </c>
      <c r="AI1912">
        <v>7</v>
      </c>
      <c r="AJ1912" s="8">
        <f t="shared" si="297"/>
        <v>-1</v>
      </c>
      <c r="AK1912" s="8">
        <f>SUM(AJ$3:AJ1912)</f>
        <v>-248</v>
      </c>
      <c r="AL1912" s="2">
        <v>10</v>
      </c>
      <c r="AM1912" s="8">
        <f t="shared" si="298"/>
        <v>-1</v>
      </c>
      <c r="AN1912" s="8">
        <f>SUM(AM$3:AM1912)</f>
        <v>101</v>
      </c>
      <c r="AO1912" s="2">
        <v>6</v>
      </c>
      <c r="AP1912" s="8">
        <f t="shared" si="299"/>
        <v>-1</v>
      </c>
      <c r="AQ1912" s="8">
        <f>SUM(AP$3:AP1912)</f>
        <v>-186.5</v>
      </c>
      <c r="AR1912">
        <v>5.5</v>
      </c>
      <c r="AS1912">
        <v>1.1499999999999999</v>
      </c>
      <c r="AT1912" s="4">
        <f t="shared" si="293"/>
        <v>-1</v>
      </c>
      <c r="AU1912" s="5">
        <f>SUM($AT$3:AT1912)</f>
        <v>101</v>
      </c>
      <c r="AV1912" s="6">
        <f>SUM(R1912,U1912,X1912,AA1912,AD1912,AG1912)</f>
        <v>-0.16000000000000014</v>
      </c>
    </row>
    <row r="1913" spans="1:48" x14ac:dyDescent="0.25">
      <c r="A1913">
        <f>IF(AND(G1913&lt;&gt;"",H1913&lt;&gt;"",I1913&lt;&gt;"",J1913&lt;&gt;"",K1913&lt;&gt;"",L1913&lt;&gt;"",M1913&lt;&gt;"",N1913&lt;&gt;"",O1913&lt;&gt;"",P1913&lt;&gt;"",Q1913&lt;&gt;"",T1913&lt;&gt;"",W1913&lt;&gt;"",Z1913&lt;&gt;"",AC1913&lt;&gt;"",AF1913&lt;&gt;"",AI1913&lt;&gt;"",AL1913&lt;&gt;"",AO1913&lt;&gt;"",AR1913&lt;&gt;"",AS1913&lt;&gt;""),1,0)</f>
        <v>0</v>
      </c>
      <c r="B1913" s="1">
        <v>43806</v>
      </c>
      <c r="C1913" t="s">
        <v>283</v>
      </c>
      <c r="D1913" t="s">
        <v>2383</v>
      </c>
      <c r="E1913" t="s">
        <v>527</v>
      </c>
      <c r="F1913" t="s">
        <v>243</v>
      </c>
      <c r="G1913">
        <v>2019</v>
      </c>
      <c r="H1913">
        <v>12</v>
      </c>
      <c r="I1913">
        <v>7</v>
      </c>
      <c r="J1913" t="s">
        <v>47</v>
      </c>
      <c r="K1913">
        <v>7</v>
      </c>
      <c r="L1913" s="3">
        <v>0</v>
      </c>
      <c r="M1913" s="3">
        <v>3</v>
      </c>
      <c r="N1913">
        <v>6</v>
      </c>
      <c r="O1913">
        <v>4.5</v>
      </c>
      <c r="P1913">
        <v>1.5</v>
      </c>
      <c r="Q1913" s="2">
        <v>1.66</v>
      </c>
      <c r="R1913" s="8" t="str">
        <f t="shared" si="294"/>
        <v/>
      </c>
      <c r="S1913" s="8">
        <f>SUM($R$3:R1913)</f>
        <v>-51.780000000000129</v>
      </c>
      <c r="T1913" s="2">
        <v>2.1</v>
      </c>
      <c r="U1913" s="8" t="str">
        <f t="shared" si="295"/>
        <v/>
      </c>
      <c r="V1913" s="8">
        <f>SUM($U$3:U1913)</f>
        <v>-160.92999999999972</v>
      </c>
      <c r="W1913" s="9">
        <v>1.1599999999999999</v>
      </c>
      <c r="X1913" s="8" t="str">
        <f t="shared" si="290"/>
        <v/>
      </c>
      <c r="Y1913" s="8">
        <f>SUM($X$3:X1913)</f>
        <v>-66.020000000000152</v>
      </c>
      <c r="Z1913" s="9">
        <v>5</v>
      </c>
      <c r="AA1913" s="8" t="str">
        <f t="shared" si="291"/>
        <v/>
      </c>
      <c r="AB1913" s="8">
        <f>SUM($AA$3:AA1913)</f>
        <v>-148.02999999999972</v>
      </c>
      <c r="AC1913" s="2">
        <v>1.57</v>
      </c>
      <c r="AD1913" s="8" t="str">
        <f t="shared" si="292"/>
        <v/>
      </c>
      <c r="AE1913" s="8">
        <f>SUM(AD$3:AD1913)</f>
        <v>661.8500000000015</v>
      </c>
      <c r="AF1913" s="2">
        <v>2.37</v>
      </c>
      <c r="AG1913" s="8" t="str">
        <f t="shared" si="296"/>
        <v/>
      </c>
      <c r="AH1913" s="8">
        <f>SUM(AG$3:AG1913)</f>
        <v>-118.17000000000016</v>
      </c>
      <c r="AI1913">
        <v>21</v>
      </c>
      <c r="AJ1913" s="8" t="str">
        <f t="shared" si="297"/>
        <v/>
      </c>
      <c r="AK1913" s="8">
        <f>SUM(AJ$3:AJ1913)</f>
        <v>-248</v>
      </c>
      <c r="AL1913" s="2">
        <v>19</v>
      </c>
      <c r="AM1913" s="8" t="str">
        <f t="shared" si="298"/>
        <v/>
      </c>
      <c r="AN1913" s="8">
        <f>SUM(AM$3:AM1913)</f>
        <v>101</v>
      </c>
      <c r="AO1913" s="2">
        <v>9.5</v>
      </c>
      <c r="AP1913" s="8" t="str">
        <f t="shared" si="299"/>
        <v/>
      </c>
      <c r="AQ1913" s="8">
        <f>SUM(AP$3:AP1913)</f>
        <v>-186.5</v>
      </c>
      <c r="AT1913" s="4" t="str">
        <f t="shared" si="293"/>
        <v/>
      </c>
      <c r="AU1913" s="5">
        <f>SUM($AT$3:AT1913)</f>
        <v>101</v>
      </c>
      <c r="AV1913" s="6">
        <f>SUM(R1913,U1913,X1913,AA1913,AD1913,AG1913)</f>
        <v>0</v>
      </c>
    </row>
    <row r="1914" spans="1:48" x14ac:dyDescent="0.25">
      <c r="A1914">
        <f>IF(AND(G1914&lt;&gt;"",H1914&lt;&gt;"",I1914&lt;&gt;"",J1914&lt;&gt;"",K1914&lt;&gt;"",L1914&lt;&gt;"",M1914&lt;&gt;"",N1914&lt;&gt;"",O1914&lt;&gt;"",P1914&lt;&gt;"",Q1914&lt;&gt;"",T1914&lt;&gt;"",W1914&lt;&gt;"",Z1914&lt;&gt;"",AC1914&lt;&gt;"",AF1914&lt;&gt;"",AI1914&lt;&gt;"",AL1914&lt;&gt;"",AO1914&lt;&gt;"",AR1914&lt;&gt;"",AS1914&lt;&gt;""),1,0)</f>
        <v>1</v>
      </c>
      <c r="B1914" s="1">
        <v>43806</v>
      </c>
      <c r="C1914" t="s">
        <v>283</v>
      </c>
      <c r="D1914" t="s">
        <v>2384</v>
      </c>
      <c r="E1914" t="s">
        <v>348</v>
      </c>
      <c r="F1914" t="s">
        <v>347</v>
      </c>
      <c r="G1914">
        <v>2019</v>
      </c>
      <c r="H1914">
        <v>12</v>
      </c>
      <c r="I1914">
        <v>7</v>
      </c>
      <c r="J1914" t="s">
        <v>47</v>
      </c>
      <c r="K1914">
        <v>7</v>
      </c>
      <c r="L1914" s="3">
        <v>3</v>
      </c>
      <c r="M1914" s="3">
        <v>1</v>
      </c>
      <c r="N1914">
        <v>3.1</v>
      </c>
      <c r="O1914">
        <v>3.8</v>
      </c>
      <c r="P1914">
        <v>2.15</v>
      </c>
      <c r="Q1914" s="2">
        <v>1.53</v>
      </c>
      <c r="R1914" s="8">
        <f t="shared" si="294"/>
        <v>0.53</v>
      </c>
      <c r="S1914" s="8">
        <f>SUM($R$3:R1914)</f>
        <v>-51.250000000000128</v>
      </c>
      <c r="T1914" s="2">
        <v>2.37</v>
      </c>
      <c r="U1914" s="8">
        <f t="shared" si="295"/>
        <v>-1</v>
      </c>
      <c r="V1914" s="8">
        <f>SUM($U$3:U1914)</f>
        <v>-161.92999999999972</v>
      </c>
      <c r="W1914" s="9">
        <v>1.2</v>
      </c>
      <c r="X1914" s="8">
        <f t="shared" si="290"/>
        <v>0.19999999999999996</v>
      </c>
      <c r="Y1914" s="8">
        <f>SUM($X$3:X1914)</f>
        <v>-65.820000000000149</v>
      </c>
      <c r="Z1914" s="9">
        <v>4.5</v>
      </c>
      <c r="AA1914" s="8">
        <f t="shared" si="291"/>
        <v>-1</v>
      </c>
      <c r="AB1914" s="8">
        <f>SUM($AA$3:AA1914)</f>
        <v>-149.02999999999972</v>
      </c>
      <c r="AC1914" s="2">
        <v>1.61</v>
      </c>
      <c r="AD1914" s="8">
        <f t="shared" si="292"/>
        <v>0.6100000000000001</v>
      </c>
      <c r="AE1914" s="8">
        <f>SUM(AD$3:AD1914)</f>
        <v>662.46000000000151</v>
      </c>
      <c r="AF1914" s="2">
        <v>2.2999999999999998</v>
      </c>
      <c r="AG1914" s="8">
        <f t="shared" si="296"/>
        <v>-1</v>
      </c>
      <c r="AH1914" s="8">
        <f>SUM(AG$3:AG1914)</f>
        <v>-119.17000000000016</v>
      </c>
      <c r="AI1914">
        <v>13</v>
      </c>
      <c r="AJ1914" s="8">
        <f t="shared" si="297"/>
        <v>-1</v>
      </c>
      <c r="AK1914" s="8">
        <f>SUM(AJ$3:AJ1914)</f>
        <v>-249</v>
      </c>
      <c r="AL1914" s="2">
        <v>12</v>
      </c>
      <c r="AM1914" s="8">
        <f t="shared" si="298"/>
        <v>-1</v>
      </c>
      <c r="AN1914" s="8">
        <f>SUM(AM$3:AM1914)</f>
        <v>100</v>
      </c>
      <c r="AO1914" s="2">
        <v>8</v>
      </c>
      <c r="AP1914" s="8">
        <f t="shared" si="299"/>
        <v>-1</v>
      </c>
      <c r="AQ1914" s="8">
        <f>SUM(AP$3:AP1914)</f>
        <v>-187.5</v>
      </c>
      <c r="AR1914">
        <v>6.4</v>
      </c>
      <c r="AS1914">
        <v>1.1100000000000001</v>
      </c>
      <c r="AT1914" s="4">
        <f t="shared" si="293"/>
        <v>-1</v>
      </c>
      <c r="AU1914" s="5">
        <f>SUM($AT$3:AT1914)</f>
        <v>100</v>
      </c>
      <c r="AV1914" s="6">
        <f>SUM(R1914,U1914,X1914,AA1914,AD1914,AG1914)</f>
        <v>-1.66</v>
      </c>
    </row>
    <row r="1915" spans="1:48" x14ac:dyDescent="0.25">
      <c r="A1915">
        <f>IF(AND(G1915&lt;&gt;"",H1915&lt;&gt;"",I1915&lt;&gt;"",J1915&lt;&gt;"",K1915&lt;&gt;"",L1915&lt;&gt;"",M1915&lt;&gt;"",N1915&lt;&gt;"",O1915&lt;&gt;"",P1915&lt;&gt;"",Q1915&lt;&gt;"",T1915&lt;&gt;"",W1915&lt;&gt;"",Z1915&lt;&gt;"",AC1915&lt;&gt;"",AF1915&lt;&gt;"",AI1915&lt;&gt;"",AL1915&lt;&gt;"",AO1915&lt;&gt;"",AR1915&lt;&gt;"",AS1915&lt;&gt;""),1,0)</f>
        <v>1</v>
      </c>
      <c r="B1915" s="1">
        <v>43806</v>
      </c>
      <c r="C1915" t="s">
        <v>283</v>
      </c>
      <c r="D1915" t="s">
        <v>1284</v>
      </c>
      <c r="E1915" t="s">
        <v>350</v>
      </c>
      <c r="F1915" t="s">
        <v>234</v>
      </c>
      <c r="G1915">
        <v>2019</v>
      </c>
      <c r="H1915">
        <v>12</v>
      </c>
      <c r="I1915">
        <v>7</v>
      </c>
      <c r="J1915" t="s">
        <v>47</v>
      </c>
      <c r="K1915">
        <v>7</v>
      </c>
      <c r="L1915" s="3">
        <v>1</v>
      </c>
      <c r="M1915" s="3">
        <v>2</v>
      </c>
      <c r="N1915">
        <v>1.3</v>
      </c>
      <c r="O1915">
        <v>5.75</v>
      </c>
      <c r="P1915">
        <v>9</v>
      </c>
      <c r="Q1915" s="2">
        <v>1.75</v>
      </c>
      <c r="R1915" s="8">
        <f t="shared" si="294"/>
        <v>0.75</v>
      </c>
      <c r="S1915" s="8">
        <f>SUM($R$3:R1915)</f>
        <v>-50.500000000000128</v>
      </c>
      <c r="T1915" s="2">
        <v>2</v>
      </c>
      <c r="U1915" s="8">
        <f t="shared" si="295"/>
        <v>-1</v>
      </c>
      <c r="V1915" s="8">
        <f>SUM($U$3:U1915)</f>
        <v>-162.92999999999972</v>
      </c>
      <c r="W1915" s="9">
        <v>1.1599999999999999</v>
      </c>
      <c r="X1915" s="8">
        <f t="shared" si="290"/>
        <v>0.15999999999999992</v>
      </c>
      <c r="Y1915" s="8">
        <f>SUM($X$3:X1915)</f>
        <v>-65.660000000000153</v>
      </c>
      <c r="Z1915" s="9">
        <v>5</v>
      </c>
      <c r="AA1915" s="8">
        <f t="shared" si="291"/>
        <v>-1</v>
      </c>
      <c r="AB1915" s="8">
        <f>SUM($AA$3:AA1915)</f>
        <v>-150.02999999999972</v>
      </c>
      <c r="AC1915" s="2">
        <v>1.5</v>
      </c>
      <c r="AD1915" s="8">
        <f t="shared" si="292"/>
        <v>0.5</v>
      </c>
      <c r="AE1915" s="8">
        <f>SUM(AD$3:AD1915)</f>
        <v>662.96000000000151</v>
      </c>
      <c r="AF1915" s="2">
        <v>2.62</v>
      </c>
      <c r="AG1915" s="8">
        <f t="shared" si="296"/>
        <v>-1</v>
      </c>
      <c r="AH1915" s="8">
        <f>SUM(AG$3:AG1915)</f>
        <v>-120.17000000000016</v>
      </c>
      <c r="AI1915">
        <v>8.5</v>
      </c>
      <c r="AJ1915" s="8">
        <f t="shared" si="297"/>
        <v>-1</v>
      </c>
      <c r="AK1915" s="8">
        <f>SUM(AJ$3:AJ1915)</f>
        <v>-250</v>
      </c>
      <c r="AL1915" s="2">
        <v>8</v>
      </c>
      <c r="AM1915" s="8">
        <f t="shared" si="298"/>
        <v>-1</v>
      </c>
      <c r="AN1915" s="8">
        <f>SUM(AM$3:AM1915)</f>
        <v>99</v>
      </c>
      <c r="AO1915" s="2">
        <v>13</v>
      </c>
      <c r="AP1915" s="8">
        <f t="shared" si="299"/>
        <v>-1</v>
      </c>
      <c r="AQ1915" s="8">
        <f>SUM(AP$3:AP1915)</f>
        <v>-188.5</v>
      </c>
      <c r="AR1915">
        <v>1.94</v>
      </c>
      <c r="AS1915">
        <v>1.99</v>
      </c>
      <c r="AT1915" s="4">
        <f t="shared" si="293"/>
        <v>-1</v>
      </c>
      <c r="AU1915" s="5">
        <f>SUM($AT$3:AT1915)</f>
        <v>99</v>
      </c>
      <c r="AV1915" s="6">
        <f>SUM(R1915,U1915,X1915,AA1915,AD1915,AG1915)</f>
        <v>-1.59</v>
      </c>
    </row>
    <row r="1916" spans="1:48" x14ac:dyDescent="0.25">
      <c r="A1916">
        <f>IF(AND(G1916&lt;&gt;"",H1916&lt;&gt;"",I1916&lt;&gt;"",J1916&lt;&gt;"",K1916&lt;&gt;"",L1916&lt;&gt;"",M1916&lt;&gt;"",N1916&lt;&gt;"",O1916&lt;&gt;"",P1916&lt;&gt;"",Q1916&lt;&gt;"",T1916&lt;&gt;"",W1916&lt;&gt;"",Z1916&lt;&gt;"",AC1916&lt;&gt;"",AF1916&lt;&gt;"",AI1916&lt;&gt;"",AL1916&lt;&gt;"",AO1916&lt;&gt;"",AR1916&lt;&gt;"",AS1916&lt;&gt;""),1,0)</f>
        <v>1</v>
      </c>
      <c r="B1916" s="1">
        <v>43806</v>
      </c>
      <c r="C1916" t="s">
        <v>283</v>
      </c>
      <c r="D1916" t="s">
        <v>2385</v>
      </c>
      <c r="E1916" t="s">
        <v>254</v>
      </c>
      <c r="F1916" t="s">
        <v>522</v>
      </c>
      <c r="G1916">
        <v>2019</v>
      </c>
      <c r="H1916">
        <v>12</v>
      </c>
      <c r="I1916">
        <v>7</v>
      </c>
      <c r="J1916" t="s">
        <v>47</v>
      </c>
      <c r="K1916">
        <v>7</v>
      </c>
      <c r="L1916" s="3">
        <v>5</v>
      </c>
      <c r="M1916" s="3">
        <v>0</v>
      </c>
      <c r="N1916">
        <v>1.4</v>
      </c>
      <c r="O1916">
        <v>4.75</v>
      </c>
      <c r="P1916">
        <v>7.5</v>
      </c>
      <c r="Q1916" s="2">
        <v>1.8</v>
      </c>
      <c r="R1916" s="8">
        <f t="shared" si="294"/>
        <v>-1</v>
      </c>
      <c r="S1916" s="8">
        <f>SUM($R$3:R1916)</f>
        <v>-51.500000000000128</v>
      </c>
      <c r="T1916" s="2">
        <v>1.95</v>
      </c>
      <c r="U1916" s="8">
        <f t="shared" si="295"/>
        <v>0.95</v>
      </c>
      <c r="V1916" s="8">
        <f>SUM($U$3:U1916)</f>
        <v>-161.97999999999973</v>
      </c>
      <c r="W1916" s="9">
        <v>1.2</v>
      </c>
      <c r="X1916" s="8">
        <f t="shared" si="290"/>
        <v>0.19999999999999996</v>
      </c>
      <c r="Y1916" s="8">
        <f>SUM($X$3:X1916)</f>
        <v>-65.46000000000015</v>
      </c>
      <c r="Z1916" s="9">
        <v>4.5</v>
      </c>
      <c r="AA1916" s="8">
        <f t="shared" si="291"/>
        <v>-1</v>
      </c>
      <c r="AB1916" s="8">
        <f>SUM($AA$3:AA1916)</f>
        <v>-151.02999999999972</v>
      </c>
      <c r="AC1916" s="2">
        <v>1.61</v>
      </c>
      <c r="AD1916" s="8">
        <f t="shared" si="292"/>
        <v>0.6100000000000001</v>
      </c>
      <c r="AE1916" s="8">
        <f>SUM(AD$3:AD1916)</f>
        <v>663.57000000000153</v>
      </c>
      <c r="AF1916" s="2">
        <v>2.2999999999999998</v>
      </c>
      <c r="AG1916" s="8">
        <f t="shared" si="296"/>
        <v>-1</v>
      </c>
      <c r="AH1916" s="8">
        <f>SUM(AG$3:AG1916)</f>
        <v>-121.17000000000016</v>
      </c>
      <c r="AI1916">
        <v>8</v>
      </c>
      <c r="AJ1916" s="8">
        <f t="shared" si="297"/>
        <v>-1</v>
      </c>
      <c r="AK1916" s="8">
        <f>SUM(AJ$3:AJ1916)</f>
        <v>-251</v>
      </c>
      <c r="AL1916" s="2">
        <v>8</v>
      </c>
      <c r="AM1916" s="8">
        <f t="shared" si="298"/>
        <v>-1</v>
      </c>
      <c r="AN1916" s="8">
        <f>SUM(AM$3:AM1916)</f>
        <v>98</v>
      </c>
      <c r="AO1916" s="2">
        <v>10</v>
      </c>
      <c r="AP1916" s="8">
        <f t="shared" si="299"/>
        <v>-1</v>
      </c>
      <c r="AQ1916" s="8">
        <f>SUM(AP$3:AP1916)</f>
        <v>-189.5</v>
      </c>
      <c r="AR1916">
        <v>2.2000000000000002</v>
      </c>
      <c r="AS1916">
        <v>1.65</v>
      </c>
      <c r="AT1916" s="4">
        <f t="shared" si="293"/>
        <v>-1</v>
      </c>
      <c r="AU1916" s="5">
        <f>SUM($AT$3:AT1916)</f>
        <v>98</v>
      </c>
      <c r="AV1916" s="6">
        <f>SUM(R1916,U1916,X1916,AA1916,AD1916,AG1916)</f>
        <v>-1.24</v>
      </c>
    </row>
    <row r="1917" spans="1:48" x14ac:dyDescent="0.25">
      <c r="A1917">
        <f>IF(AND(G1917&lt;&gt;"",H1917&lt;&gt;"",I1917&lt;&gt;"",J1917&lt;&gt;"",K1917&lt;&gt;"",L1917&lt;&gt;"",M1917&lt;&gt;"",N1917&lt;&gt;"",O1917&lt;&gt;"",P1917&lt;&gt;"",Q1917&lt;&gt;"",T1917&lt;&gt;"",W1917&lt;&gt;"",Z1917&lt;&gt;"",AC1917&lt;&gt;"",AF1917&lt;&gt;"",AI1917&lt;&gt;"",AL1917&lt;&gt;"",AO1917&lt;&gt;"",AR1917&lt;&gt;"",AS1917&lt;&gt;""),1,0)</f>
        <v>1</v>
      </c>
      <c r="B1917" s="1">
        <v>43806</v>
      </c>
      <c r="C1917" t="s">
        <v>283</v>
      </c>
      <c r="D1917" t="s">
        <v>2386</v>
      </c>
      <c r="E1917" t="s">
        <v>525</v>
      </c>
      <c r="F1917" t="s">
        <v>524</v>
      </c>
      <c r="G1917">
        <v>2019</v>
      </c>
      <c r="H1917">
        <v>12</v>
      </c>
      <c r="I1917">
        <v>7</v>
      </c>
      <c r="J1917" t="s">
        <v>47</v>
      </c>
      <c r="K1917">
        <v>7</v>
      </c>
      <c r="L1917" s="3">
        <v>0</v>
      </c>
      <c r="M1917" s="3">
        <v>0</v>
      </c>
      <c r="N1917">
        <v>2.4</v>
      </c>
      <c r="O1917">
        <v>3.4</v>
      </c>
      <c r="P1917">
        <v>2.9</v>
      </c>
      <c r="Q1917" s="2">
        <v>1.9</v>
      </c>
      <c r="R1917" s="8">
        <f t="shared" si="294"/>
        <v>-1</v>
      </c>
      <c r="S1917" s="8">
        <f>SUM($R$3:R1917)</f>
        <v>-52.500000000000128</v>
      </c>
      <c r="T1917" s="2">
        <v>1.9</v>
      </c>
      <c r="U1917" s="8">
        <f t="shared" si="295"/>
        <v>0.89999999999999991</v>
      </c>
      <c r="V1917" s="8">
        <f>SUM($U$3:U1917)</f>
        <v>-161.07999999999973</v>
      </c>
      <c r="W1917" s="9">
        <v>1.36</v>
      </c>
      <c r="X1917" s="8">
        <f t="shared" si="290"/>
        <v>-1</v>
      </c>
      <c r="Y1917" s="8">
        <f>SUM($X$3:X1917)</f>
        <v>-66.46000000000015</v>
      </c>
      <c r="Z1917" s="9">
        <v>3.2</v>
      </c>
      <c r="AA1917" s="8">
        <f t="shared" si="291"/>
        <v>2.2000000000000002</v>
      </c>
      <c r="AB1917" s="8">
        <f>SUM($AA$3:AA1917)</f>
        <v>-148.82999999999973</v>
      </c>
      <c r="AC1917" s="2">
        <v>2</v>
      </c>
      <c r="AD1917" s="8">
        <f t="shared" si="292"/>
        <v>-1</v>
      </c>
      <c r="AE1917" s="8">
        <f>SUM(AD$3:AD1917)</f>
        <v>662.57000000000153</v>
      </c>
      <c r="AF1917" s="2">
        <v>1.8</v>
      </c>
      <c r="AG1917" s="8">
        <f t="shared" si="296"/>
        <v>0.8</v>
      </c>
      <c r="AH1917" s="8">
        <f>SUM(AG$3:AG1917)</f>
        <v>-120.37000000000016</v>
      </c>
      <c r="AI1917">
        <v>8.5</v>
      </c>
      <c r="AJ1917" s="8">
        <f t="shared" si="297"/>
        <v>-1</v>
      </c>
      <c r="AK1917" s="8">
        <f>SUM(AJ$3:AJ1917)</f>
        <v>-252</v>
      </c>
      <c r="AL1917" s="2">
        <v>11</v>
      </c>
      <c r="AM1917" s="8">
        <f t="shared" si="298"/>
        <v>-1</v>
      </c>
      <c r="AN1917" s="8">
        <f>SUM(AM$3:AM1917)</f>
        <v>97</v>
      </c>
      <c r="AO1917" s="2">
        <v>7</v>
      </c>
      <c r="AP1917" s="8">
        <f t="shared" si="299"/>
        <v>-1</v>
      </c>
      <c r="AQ1917" s="8">
        <f>SUM(AP$3:AP1917)</f>
        <v>-190.5</v>
      </c>
      <c r="AR1917">
        <v>4.6500000000000004</v>
      </c>
      <c r="AS1917">
        <v>1.18</v>
      </c>
      <c r="AT1917" s="4">
        <f t="shared" si="293"/>
        <v>-1</v>
      </c>
      <c r="AU1917" s="5">
        <f>SUM($AT$3:AT1917)</f>
        <v>97</v>
      </c>
      <c r="AV1917" s="6">
        <f>SUM(R1917,U1917,X1917,AA1917,AD1917,AG1917)</f>
        <v>0.90000000000000013</v>
      </c>
    </row>
    <row r="1918" spans="1:48" x14ac:dyDescent="0.25">
      <c r="A1918">
        <f>IF(AND(G1918&lt;&gt;"",H1918&lt;&gt;"",I1918&lt;&gt;"",J1918&lt;&gt;"",K1918&lt;&gt;"",L1918&lt;&gt;"",M1918&lt;&gt;"",N1918&lt;&gt;"",O1918&lt;&gt;"",P1918&lt;&gt;"",Q1918&lt;&gt;"",T1918&lt;&gt;"",W1918&lt;&gt;"",Z1918&lt;&gt;"",AC1918&lt;&gt;"",AF1918&lt;&gt;"",AI1918&lt;&gt;"",AL1918&lt;&gt;"",AO1918&lt;&gt;"",AR1918&lt;&gt;"",AS1918&lt;&gt;""),1,0)</f>
        <v>1</v>
      </c>
      <c r="B1918" s="1">
        <v>43806</v>
      </c>
      <c r="C1918" t="s">
        <v>275</v>
      </c>
      <c r="D1918" t="s">
        <v>2387</v>
      </c>
      <c r="E1918" t="s">
        <v>539</v>
      </c>
      <c r="F1918" t="s">
        <v>541</v>
      </c>
      <c r="G1918">
        <v>2019</v>
      </c>
      <c r="H1918">
        <v>12</v>
      </c>
      <c r="I1918">
        <v>7</v>
      </c>
      <c r="J1918" t="s">
        <v>47</v>
      </c>
      <c r="K1918">
        <v>7</v>
      </c>
      <c r="L1918" s="3">
        <v>5</v>
      </c>
      <c r="M1918" s="3">
        <v>2</v>
      </c>
      <c r="N1918">
        <v>1.1000000000000001</v>
      </c>
      <c r="O1918">
        <v>10</v>
      </c>
      <c r="P1918">
        <v>23</v>
      </c>
      <c r="Q1918" s="2">
        <v>2.2000000000000002</v>
      </c>
      <c r="R1918" s="8">
        <f t="shared" si="294"/>
        <v>1.2000000000000002</v>
      </c>
      <c r="S1918" s="8">
        <f>SUM($R$3:R1918)</f>
        <v>-51.300000000000125</v>
      </c>
      <c r="T1918" s="2">
        <v>1.61</v>
      </c>
      <c r="U1918" s="8">
        <f t="shared" si="295"/>
        <v>-1</v>
      </c>
      <c r="V1918" s="8">
        <f>SUM($U$3:U1918)</f>
        <v>-162.07999999999973</v>
      </c>
      <c r="W1918" s="9">
        <v>1.1000000000000001</v>
      </c>
      <c r="X1918" s="8">
        <f t="shared" si="290"/>
        <v>0.10000000000000009</v>
      </c>
      <c r="Y1918" s="8">
        <f>SUM($X$3:X1918)</f>
        <v>-66.360000000000156</v>
      </c>
      <c r="Z1918" s="9">
        <v>7</v>
      </c>
      <c r="AA1918" s="8">
        <f t="shared" si="291"/>
        <v>-1</v>
      </c>
      <c r="AB1918" s="8">
        <f>SUM($AA$3:AA1918)</f>
        <v>-149.82999999999973</v>
      </c>
      <c r="AC1918" s="2">
        <v>1.3</v>
      </c>
      <c r="AD1918" s="8">
        <f t="shared" si="292"/>
        <v>0.30000000000000004</v>
      </c>
      <c r="AE1918" s="8">
        <f>SUM(AD$3:AD1918)</f>
        <v>662.87000000000148</v>
      </c>
      <c r="AF1918" s="2">
        <v>3.5</v>
      </c>
      <c r="AG1918" s="8">
        <f t="shared" si="296"/>
        <v>-1</v>
      </c>
      <c r="AH1918" s="8">
        <f>SUM(AG$3:AG1918)</f>
        <v>-121.37000000000016</v>
      </c>
      <c r="AI1918">
        <v>11</v>
      </c>
      <c r="AJ1918" s="8">
        <f t="shared" si="297"/>
        <v>-1</v>
      </c>
      <c r="AK1918" s="8">
        <f>SUM(AJ$3:AJ1918)</f>
        <v>-253</v>
      </c>
      <c r="AL1918" s="2">
        <v>12</v>
      </c>
      <c r="AM1918" s="8">
        <f t="shared" si="298"/>
        <v>-1</v>
      </c>
      <c r="AN1918" s="8">
        <f>SUM(AM$3:AM1918)</f>
        <v>96</v>
      </c>
      <c r="AO1918" s="2">
        <v>19</v>
      </c>
      <c r="AP1918" s="8">
        <f t="shared" si="299"/>
        <v>-1</v>
      </c>
      <c r="AQ1918" s="8">
        <f>SUM(AP$3:AP1918)</f>
        <v>-191.5</v>
      </c>
      <c r="AR1918">
        <v>1.32</v>
      </c>
      <c r="AS1918">
        <v>3.3</v>
      </c>
      <c r="AT1918" s="4">
        <f t="shared" si="293"/>
        <v>-1</v>
      </c>
      <c r="AU1918" s="5">
        <f>SUM($AT$3:AT1918)</f>
        <v>96</v>
      </c>
      <c r="AV1918" s="6">
        <f>SUM(R1918,U1918,X1918,AA1918,AD1918,AG1918)</f>
        <v>-1.3999999999999997</v>
      </c>
    </row>
    <row r="1919" spans="1:48" x14ac:dyDescent="0.25">
      <c r="A1919">
        <f>IF(AND(G1919&lt;&gt;"",H1919&lt;&gt;"",I1919&lt;&gt;"",J1919&lt;&gt;"",K1919&lt;&gt;"",L1919&lt;&gt;"",M1919&lt;&gt;"",N1919&lt;&gt;"",O1919&lt;&gt;"",P1919&lt;&gt;"",Q1919&lt;&gt;"",T1919&lt;&gt;"",W1919&lt;&gt;"",Z1919&lt;&gt;"",AC1919&lt;&gt;"",AF1919&lt;&gt;"",AI1919&lt;&gt;"",AL1919&lt;&gt;"",AO1919&lt;&gt;"",AR1919&lt;&gt;"",AS1919&lt;&gt;""),1,0)</f>
        <v>1</v>
      </c>
      <c r="B1919" s="1">
        <v>43806</v>
      </c>
      <c r="C1919" t="s">
        <v>275</v>
      </c>
      <c r="D1919" t="s">
        <v>2388</v>
      </c>
      <c r="E1919" t="s">
        <v>356</v>
      </c>
      <c r="F1919" t="s">
        <v>568</v>
      </c>
      <c r="G1919">
        <v>2019</v>
      </c>
      <c r="H1919">
        <v>12</v>
      </c>
      <c r="I1919">
        <v>7</v>
      </c>
      <c r="J1919" t="s">
        <v>47</v>
      </c>
      <c r="K1919">
        <v>7</v>
      </c>
      <c r="L1919" s="3">
        <v>3</v>
      </c>
      <c r="M1919" s="3">
        <v>0</v>
      </c>
      <c r="N1919">
        <v>2.4500000000000002</v>
      </c>
      <c r="O1919">
        <v>2.9</v>
      </c>
      <c r="P1919">
        <v>3.4</v>
      </c>
      <c r="Q1919" s="2">
        <v>2.2000000000000002</v>
      </c>
      <c r="R1919" s="8">
        <f t="shared" si="294"/>
        <v>-1</v>
      </c>
      <c r="S1919" s="8">
        <f>SUM($R$3:R1919)</f>
        <v>-52.300000000000125</v>
      </c>
      <c r="T1919" s="2">
        <v>1.61</v>
      </c>
      <c r="U1919" s="8">
        <f t="shared" si="295"/>
        <v>0.6100000000000001</v>
      </c>
      <c r="V1919" s="8">
        <f>SUM($U$3:U1919)</f>
        <v>-161.46999999999971</v>
      </c>
      <c r="W1919" s="9">
        <v>1.61</v>
      </c>
      <c r="X1919" s="8">
        <f t="shared" si="290"/>
        <v>0.6100000000000001</v>
      </c>
      <c r="Y1919" s="8">
        <f>SUM($X$3:X1919)</f>
        <v>-65.750000000000156</v>
      </c>
      <c r="Z1919" s="9">
        <v>2.2999999999999998</v>
      </c>
      <c r="AA1919" s="8">
        <f t="shared" si="291"/>
        <v>-1</v>
      </c>
      <c r="AB1919" s="8">
        <f>SUM($AA$3:AA1919)</f>
        <v>-150.82999999999973</v>
      </c>
      <c r="AC1919" s="2">
        <v>3</v>
      </c>
      <c r="AD1919" s="8">
        <f t="shared" si="292"/>
        <v>2</v>
      </c>
      <c r="AE1919" s="8">
        <f>SUM(AD$3:AD1919)</f>
        <v>664.87000000000148</v>
      </c>
      <c r="AF1919" s="2">
        <v>1.4</v>
      </c>
      <c r="AG1919" s="8">
        <f t="shared" si="296"/>
        <v>-1</v>
      </c>
      <c r="AH1919" s="8">
        <f>SUM(AG$3:AG1919)</f>
        <v>-122.37000000000016</v>
      </c>
      <c r="AI1919">
        <v>6</v>
      </c>
      <c r="AJ1919" s="8">
        <f t="shared" si="297"/>
        <v>-1</v>
      </c>
      <c r="AK1919" s="8">
        <f>SUM(AJ$3:AJ1919)</f>
        <v>-254</v>
      </c>
      <c r="AL1919" s="2">
        <v>11</v>
      </c>
      <c r="AM1919" s="8">
        <f t="shared" si="298"/>
        <v>-1</v>
      </c>
      <c r="AN1919" s="8">
        <f>SUM(AM$3:AM1919)</f>
        <v>95</v>
      </c>
      <c r="AO1919" s="2">
        <v>6</v>
      </c>
      <c r="AP1919" s="8">
        <f t="shared" si="299"/>
        <v>-1</v>
      </c>
      <c r="AQ1919" s="8">
        <f>SUM(AP$3:AP1919)</f>
        <v>-192.5</v>
      </c>
      <c r="AR1919">
        <v>5.5</v>
      </c>
      <c r="AS1919">
        <v>1.1499999999999999</v>
      </c>
      <c r="AT1919" s="4">
        <f t="shared" si="293"/>
        <v>-1</v>
      </c>
      <c r="AU1919" s="5">
        <f>SUM($AT$3:AT1919)</f>
        <v>95</v>
      </c>
      <c r="AV1919" s="6">
        <f>SUM(R1919,U1919,X1919,AA1919,AD1919,AG1919)</f>
        <v>0.2200000000000002</v>
      </c>
    </row>
    <row r="1920" spans="1:48" x14ac:dyDescent="0.25">
      <c r="A1920">
        <f>IF(AND(G1920&lt;&gt;"",H1920&lt;&gt;"",I1920&lt;&gt;"",J1920&lt;&gt;"",K1920&lt;&gt;"",L1920&lt;&gt;"",M1920&lt;&gt;"",N1920&lt;&gt;"",O1920&lt;&gt;"",P1920&lt;&gt;"",Q1920&lt;&gt;"",T1920&lt;&gt;"",W1920&lt;&gt;"",Z1920&lt;&gt;"",AC1920&lt;&gt;"",AF1920&lt;&gt;"",AI1920&lt;&gt;"",AL1920&lt;&gt;"",AO1920&lt;&gt;"",AR1920&lt;&gt;"",AS1920&lt;&gt;""),1,0)</f>
        <v>1</v>
      </c>
      <c r="B1920" s="1">
        <v>43806</v>
      </c>
      <c r="C1920" t="s">
        <v>275</v>
      </c>
      <c r="D1920" t="s">
        <v>2389</v>
      </c>
      <c r="E1920" t="s">
        <v>355</v>
      </c>
      <c r="F1920" t="s">
        <v>256</v>
      </c>
      <c r="G1920">
        <v>2019</v>
      </c>
      <c r="H1920">
        <v>12</v>
      </c>
      <c r="I1920">
        <v>7</v>
      </c>
      <c r="J1920" t="s">
        <v>47</v>
      </c>
      <c r="K1920">
        <v>7</v>
      </c>
      <c r="L1920" s="3">
        <v>2</v>
      </c>
      <c r="M1920" s="3">
        <v>4</v>
      </c>
      <c r="N1920">
        <v>3.6</v>
      </c>
      <c r="O1920">
        <v>4</v>
      </c>
      <c r="P1920">
        <v>1.9</v>
      </c>
      <c r="Q1920" s="2">
        <v>1.53</v>
      </c>
      <c r="R1920" s="8">
        <f t="shared" si="294"/>
        <v>0.53</v>
      </c>
      <c r="S1920" s="8">
        <f>SUM($R$3:R1920)</f>
        <v>-51.770000000000124</v>
      </c>
      <c r="T1920" s="2">
        <v>2.37</v>
      </c>
      <c r="U1920" s="8">
        <f t="shared" si="295"/>
        <v>-1</v>
      </c>
      <c r="V1920" s="8">
        <f>SUM($U$3:U1920)</f>
        <v>-162.46999999999971</v>
      </c>
      <c r="W1920" s="9">
        <v>1.1599999999999999</v>
      </c>
      <c r="X1920" s="8">
        <f t="shared" si="290"/>
        <v>0.15999999999999992</v>
      </c>
      <c r="Y1920" s="8">
        <f>SUM($X$3:X1920)</f>
        <v>-65.59000000000016</v>
      </c>
      <c r="Z1920" s="9">
        <v>5</v>
      </c>
      <c r="AA1920" s="8">
        <f t="shared" si="291"/>
        <v>-1</v>
      </c>
      <c r="AB1920" s="8">
        <f>SUM($AA$3:AA1920)</f>
        <v>-151.82999999999973</v>
      </c>
      <c r="AC1920" s="2">
        <v>1.57</v>
      </c>
      <c r="AD1920" s="8">
        <f t="shared" si="292"/>
        <v>0.57000000000000006</v>
      </c>
      <c r="AE1920" s="8">
        <f>SUM(AD$3:AD1920)</f>
        <v>665.44000000000153</v>
      </c>
      <c r="AF1920" s="2">
        <v>2.37</v>
      </c>
      <c r="AG1920" s="8">
        <f t="shared" si="296"/>
        <v>-1</v>
      </c>
      <c r="AH1920" s="8">
        <f>SUM(AG$3:AG1920)</f>
        <v>-123.37000000000016</v>
      </c>
      <c r="AI1920">
        <v>15</v>
      </c>
      <c r="AJ1920" s="8">
        <f t="shared" si="297"/>
        <v>-1</v>
      </c>
      <c r="AK1920" s="8">
        <f>SUM(AJ$3:AJ1920)</f>
        <v>-255</v>
      </c>
      <c r="AL1920" s="2">
        <v>12</v>
      </c>
      <c r="AM1920" s="8">
        <f t="shared" si="298"/>
        <v>-1</v>
      </c>
      <c r="AN1920" s="8">
        <f>SUM(AM$3:AM1920)</f>
        <v>94</v>
      </c>
      <c r="AO1920" s="2">
        <v>8</v>
      </c>
      <c r="AP1920" s="8">
        <f t="shared" si="299"/>
        <v>-1</v>
      </c>
      <c r="AQ1920" s="8">
        <f>SUM(AP$3:AP1920)</f>
        <v>-193.5</v>
      </c>
      <c r="AR1920">
        <v>6.6</v>
      </c>
      <c r="AS1920">
        <v>1.1100000000000001</v>
      </c>
      <c r="AT1920" s="4">
        <f t="shared" si="293"/>
        <v>-1</v>
      </c>
      <c r="AU1920" s="5">
        <f>SUM($AT$3:AT1920)</f>
        <v>94</v>
      </c>
      <c r="AV1920" s="6">
        <f>SUM(R1920,U1920,X1920,AA1920,AD1920,AG1920)</f>
        <v>-1.74</v>
      </c>
    </row>
    <row r="1921" spans="1:48" x14ac:dyDescent="0.25">
      <c r="A1921">
        <f>IF(AND(G1921&lt;&gt;"",H1921&lt;&gt;"",I1921&lt;&gt;"",J1921&lt;&gt;"",K1921&lt;&gt;"",L1921&lt;&gt;"",M1921&lt;&gt;"",N1921&lt;&gt;"",O1921&lt;&gt;"",P1921&lt;&gt;"",Q1921&lt;&gt;"",T1921&lt;&gt;"",W1921&lt;&gt;"",Z1921&lt;&gt;"",AC1921&lt;&gt;"",AF1921&lt;&gt;"",AI1921&lt;&gt;"",AL1921&lt;&gt;"",AO1921&lt;&gt;"",AR1921&lt;&gt;"",AS1921&lt;&gt;""),1,0)</f>
        <v>1</v>
      </c>
      <c r="B1921" s="1">
        <v>43806</v>
      </c>
      <c r="C1921" t="s">
        <v>275</v>
      </c>
      <c r="D1921" t="s">
        <v>2390</v>
      </c>
      <c r="E1921" t="s">
        <v>353</v>
      </c>
      <c r="F1921" t="s">
        <v>359</v>
      </c>
      <c r="G1921">
        <v>2019</v>
      </c>
      <c r="H1921">
        <v>12</v>
      </c>
      <c r="I1921">
        <v>7</v>
      </c>
      <c r="J1921" t="s">
        <v>47</v>
      </c>
      <c r="K1921">
        <v>7</v>
      </c>
      <c r="L1921" s="3">
        <v>2</v>
      </c>
      <c r="M1921" s="3">
        <v>0</v>
      </c>
      <c r="N1921">
        <v>1.2</v>
      </c>
      <c r="O1921">
        <v>7</v>
      </c>
      <c r="P1921">
        <v>13</v>
      </c>
      <c r="Q1921" s="2">
        <v>2.0499999999999998</v>
      </c>
      <c r="R1921" s="8">
        <f t="shared" si="294"/>
        <v>-1</v>
      </c>
      <c r="S1921" s="8">
        <f>SUM($R$3:R1921)</f>
        <v>-52.770000000000124</v>
      </c>
      <c r="T1921" s="2">
        <v>1.7</v>
      </c>
      <c r="U1921" s="8">
        <f t="shared" si="295"/>
        <v>0.7</v>
      </c>
      <c r="V1921" s="8">
        <f>SUM($U$3:U1921)</f>
        <v>-161.76999999999973</v>
      </c>
      <c r="W1921" s="9">
        <v>1.1599999999999999</v>
      </c>
      <c r="X1921" s="8">
        <f t="shared" si="290"/>
        <v>0.15999999999999992</v>
      </c>
      <c r="Y1921" s="8">
        <f>SUM($X$3:X1921)</f>
        <v>-65.430000000000163</v>
      </c>
      <c r="Z1921" s="9">
        <v>5</v>
      </c>
      <c r="AA1921" s="8">
        <f t="shared" si="291"/>
        <v>-1</v>
      </c>
      <c r="AB1921" s="8">
        <f>SUM($AA$3:AA1921)</f>
        <v>-152.82999999999973</v>
      </c>
      <c r="AC1921" s="2">
        <v>1.5</v>
      </c>
      <c r="AD1921" s="8">
        <f t="shared" si="292"/>
        <v>0.5</v>
      </c>
      <c r="AE1921" s="8">
        <f>SUM(AD$3:AD1921)</f>
        <v>665.94000000000153</v>
      </c>
      <c r="AF1921" s="2">
        <v>2.62</v>
      </c>
      <c r="AG1921" s="8">
        <f t="shared" si="296"/>
        <v>1.62</v>
      </c>
      <c r="AH1921" s="8">
        <f>SUM(AG$3:AG1921)</f>
        <v>-121.75000000000016</v>
      </c>
      <c r="AI1921">
        <v>8</v>
      </c>
      <c r="AJ1921" s="8">
        <f t="shared" si="297"/>
        <v>-1</v>
      </c>
      <c r="AK1921" s="8">
        <f>SUM(AJ$3:AJ1921)</f>
        <v>-256</v>
      </c>
      <c r="AL1921" s="2">
        <v>9</v>
      </c>
      <c r="AM1921" s="8">
        <f t="shared" si="298"/>
        <v>-1</v>
      </c>
      <c r="AN1921" s="8">
        <f>SUM(AM$3:AM1921)</f>
        <v>93</v>
      </c>
      <c r="AO1921" s="2">
        <v>13</v>
      </c>
      <c r="AP1921" s="8">
        <f t="shared" si="299"/>
        <v>-1</v>
      </c>
      <c r="AQ1921" s="8">
        <f>SUM(AP$3:AP1921)</f>
        <v>-194.5</v>
      </c>
      <c r="AR1921">
        <v>1.62</v>
      </c>
      <c r="AS1921">
        <v>2.25</v>
      </c>
      <c r="AT1921" s="4">
        <f t="shared" si="293"/>
        <v>-1</v>
      </c>
      <c r="AU1921" s="5">
        <f>SUM($AT$3:AT1921)</f>
        <v>93</v>
      </c>
      <c r="AV1921" s="6">
        <f>SUM(R1921,U1921,X1921,AA1921,AD1921,AG1921)</f>
        <v>0.98</v>
      </c>
    </row>
    <row r="1922" spans="1:48" x14ac:dyDescent="0.25">
      <c r="A1922">
        <f>IF(AND(G1922&lt;&gt;"",H1922&lt;&gt;"",I1922&lt;&gt;"",J1922&lt;&gt;"",K1922&lt;&gt;"",L1922&lt;&gt;"",M1922&lt;&gt;"",N1922&lt;&gt;"",O1922&lt;&gt;"",P1922&lt;&gt;"",Q1922&lt;&gt;"",T1922&lt;&gt;"",W1922&lt;&gt;"",Z1922&lt;&gt;"",AC1922&lt;&gt;"",AF1922&lt;&gt;"",AI1922&lt;&gt;"",AL1922&lt;&gt;"",AO1922&lt;&gt;"",AR1922&lt;&gt;"",AS1922&lt;&gt;""),1,0)</f>
        <v>1</v>
      </c>
      <c r="B1922" s="1">
        <v>43806</v>
      </c>
      <c r="C1922" t="s">
        <v>248</v>
      </c>
      <c r="D1922" t="s">
        <v>2391</v>
      </c>
      <c r="E1922" t="s">
        <v>850</v>
      </c>
      <c r="F1922" t="s">
        <v>250</v>
      </c>
      <c r="G1922">
        <v>2019</v>
      </c>
      <c r="H1922">
        <v>12</v>
      </c>
      <c r="I1922">
        <v>7</v>
      </c>
      <c r="J1922" t="s">
        <v>47</v>
      </c>
      <c r="K1922">
        <v>7</v>
      </c>
      <c r="L1922" s="3">
        <v>0</v>
      </c>
      <c r="M1922" s="3">
        <v>1</v>
      </c>
      <c r="N1922">
        <v>2.75</v>
      </c>
      <c r="O1922">
        <v>3.2</v>
      </c>
      <c r="P1922">
        <v>2.62</v>
      </c>
      <c r="Q1922" s="2">
        <v>1.9</v>
      </c>
      <c r="R1922" s="8">
        <f t="shared" si="294"/>
        <v>-1</v>
      </c>
      <c r="S1922" s="8">
        <f>SUM($R$3:R1922)</f>
        <v>-53.770000000000124</v>
      </c>
      <c r="T1922" s="2">
        <v>1.9</v>
      </c>
      <c r="U1922" s="8">
        <f t="shared" si="295"/>
        <v>0.89999999999999991</v>
      </c>
      <c r="V1922" s="8">
        <f>SUM($U$3:U1922)</f>
        <v>-160.86999999999972</v>
      </c>
      <c r="W1922" s="9">
        <v>1.36</v>
      </c>
      <c r="X1922" s="8">
        <f t="shared" si="290"/>
        <v>-1</v>
      </c>
      <c r="Y1922" s="8">
        <f>SUM($X$3:X1922)</f>
        <v>-66.430000000000163</v>
      </c>
      <c r="Z1922" s="9">
        <v>3.2</v>
      </c>
      <c r="AA1922" s="8">
        <f t="shared" si="291"/>
        <v>2.2000000000000002</v>
      </c>
      <c r="AB1922" s="8">
        <f>SUM($AA$3:AA1922)</f>
        <v>-150.62999999999974</v>
      </c>
      <c r="AC1922" s="2">
        <v>2.2000000000000002</v>
      </c>
      <c r="AD1922" s="8">
        <f t="shared" si="292"/>
        <v>-1</v>
      </c>
      <c r="AE1922" s="8">
        <f>SUM(AD$3:AD1922)</f>
        <v>664.94000000000153</v>
      </c>
      <c r="AF1922" s="2">
        <v>1.66</v>
      </c>
      <c r="AG1922" s="8">
        <f t="shared" si="296"/>
        <v>0.65999999999999992</v>
      </c>
      <c r="AH1922" s="8">
        <f>SUM(AG$3:AG1922)</f>
        <v>-121.09000000000016</v>
      </c>
      <c r="AI1922">
        <v>8</v>
      </c>
      <c r="AJ1922" s="8">
        <f t="shared" si="297"/>
        <v>-1</v>
      </c>
      <c r="AK1922" s="8">
        <f>SUM(AJ$3:AJ1922)</f>
        <v>-257</v>
      </c>
      <c r="AL1922" s="2">
        <v>10</v>
      </c>
      <c r="AM1922" s="8">
        <f t="shared" si="298"/>
        <v>-1</v>
      </c>
      <c r="AN1922" s="8">
        <f>SUM(AM$3:AM1922)</f>
        <v>92</v>
      </c>
      <c r="AO1922" s="2">
        <v>6</v>
      </c>
      <c r="AP1922" s="8">
        <f t="shared" si="299"/>
        <v>-1</v>
      </c>
      <c r="AQ1922" s="8">
        <f>SUM(AP$3:AP1922)</f>
        <v>-195.5</v>
      </c>
      <c r="AR1922">
        <v>5.9</v>
      </c>
      <c r="AS1922">
        <v>1.1299999999999999</v>
      </c>
      <c r="AT1922" s="4">
        <f t="shared" si="293"/>
        <v>-1</v>
      </c>
      <c r="AU1922" s="5">
        <f>SUM($AT$3:AT1922)</f>
        <v>92</v>
      </c>
      <c r="AV1922" s="6">
        <f>SUM(R1922,U1922,X1922,AA1922,AD1922,AG1922)</f>
        <v>0.76</v>
      </c>
    </row>
    <row r="1923" spans="1:48" x14ac:dyDescent="0.25">
      <c r="A1923">
        <f>IF(AND(G1923&lt;&gt;"",H1923&lt;&gt;"",I1923&lt;&gt;"",J1923&lt;&gt;"",K1923&lt;&gt;"",L1923&lt;&gt;"",M1923&lt;&gt;"",N1923&lt;&gt;"",O1923&lt;&gt;"",P1923&lt;&gt;"",Q1923&lt;&gt;"",T1923&lt;&gt;"",W1923&lt;&gt;"",Z1923&lt;&gt;"",AC1923&lt;&gt;"",AF1923&lt;&gt;"",AI1923&lt;&gt;"",AL1923&lt;&gt;"",AO1923&lt;&gt;"",AR1923&lt;&gt;"",AS1923&lt;&gt;""),1,0)</f>
        <v>1</v>
      </c>
      <c r="B1923" s="1">
        <v>43806</v>
      </c>
      <c r="C1923" t="s">
        <v>248</v>
      </c>
      <c r="D1923" t="s">
        <v>2392</v>
      </c>
      <c r="E1923" t="s">
        <v>547</v>
      </c>
      <c r="F1923" t="s">
        <v>546</v>
      </c>
      <c r="G1923">
        <v>2019</v>
      </c>
      <c r="H1923">
        <v>12</v>
      </c>
      <c r="I1923">
        <v>7</v>
      </c>
      <c r="J1923" t="s">
        <v>47</v>
      </c>
      <c r="K1923">
        <v>7</v>
      </c>
      <c r="L1923" s="3">
        <v>3</v>
      </c>
      <c r="M1923" s="3">
        <v>0</v>
      </c>
      <c r="N1923">
        <v>2.5499999999999998</v>
      </c>
      <c r="O1923">
        <v>3.3</v>
      </c>
      <c r="P1923">
        <v>2.75</v>
      </c>
      <c r="Q1923" s="2">
        <v>1.66</v>
      </c>
      <c r="R1923" s="8">
        <f t="shared" si="294"/>
        <v>-1</v>
      </c>
      <c r="S1923" s="8">
        <f>SUM($R$3:R1923)</f>
        <v>-54.770000000000124</v>
      </c>
      <c r="T1923" s="2">
        <v>2.1</v>
      </c>
      <c r="U1923" s="8">
        <f t="shared" si="295"/>
        <v>1.1000000000000001</v>
      </c>
      <c r="V1923" s="8">
        <f>SUM($U$3:U1923)</f>
        <v>-159.76999999999973</v>
      </c>
      <c r="W1923" s="9">
        <v>1.25</v>
      </c>
      <c r="X1923" s="8">
        <f t="shared" si="290"/>
        <v>0.25</v>
      </c>
      <c r="Y1923" s="8">
        <f>SUM($X$3:X1923)</f>
        <v>-66.180000000000163</v>
      </c>
      <c r="Z1923" s="9">
        <v>4</v>
      </c>
      <c r="AA1923" s="8">
        <f t="shared" si="291"/>
        <v>-1</v>
      </c>
      <c r="AB1923" s="8">
        <f>SUM($AA$3:AA1923)</f>
        <v>-151.62999999999974</v>
      </c>
      <c r="AC1923" s="2">
        <v>1.8</v>
      </c>
      <c r="AD1923" s="8">
        <f t="shared" si="292"/>
        <v>0.8</v>
      </c>
      <c r="AE1923" s="8">
        <f>SUM(AD$3:AD1923)</f>
        <v>665.74000000000149</v>
      </c>
      <c r="AF1923" s="2">
        <v>2</v>
      </c>
      <c r="AG1923" s="8">
        <f t="shared" si="296"/>
        <v>-1</v>
      </c>
      <c r="AH1923" s="8">
        <f>SUM(AG$3:AG1923)</f>
        <v>-122.09000000000016</v>
      </c>
      <c r="AI1923">
        <v>10</v>
      </c>
      <c r="AJ1923" s="8">
        <f t="shared" si="297"/>
        <v>-1</v>
      </c>
      <c r="AK1923" s="8">
        <f>SUM(AJ$3:AJ1923)</f>
        <v>-258</v>
      </c>
      <c r="AL1923" s="2">
        <v>10</v>
      </c>
      <c r="AM1923" s="8">
        <f t="shared" si="298"/>
        <v>-1</v>
      </c>
      <c r="AN1923" s="8">
        <f>SUM(AM$3:AM1923)</f>
        <v>91</v>
      </c>
      <c r="AO1923" s="2">
        <v>6.5</v>
      </c>
      <c r="AP1923" s="8">
        <f t="shared" si="299"/>
        <v>-1</v>
      </c>
      <c r="AQ1923" s="8">
        <f>SUM(AP$3:AP1923)</f>
        <v>-196.5</v>
      </c>
      <c r="AR1923">
        <v>5.25</v>
      </c>
      <c r="AS1923">
        <v>1.1599999999999999</v>
      </c>
      <c r="AT1923" s="4">
        <f t="shared" si="293"/>
        <v>-1</v>
      </c>
      <c r="AU1923" s="5">
        <f>SUM($AT$3:AT1923)</f>
        <v>91</v>
      </c>
      <c r="AV1923" s="6">
        <f>SUM(R1923,U1923,X1923,AA1923,AD1923,AG1923)</f>
        <v>-0.84999999999999987</v>
      </c>
    </row>
    <row r="1924" spans="1:48" x14ac:dyDescent="0.25">
      <c r="A1924">
        <f>IF(AND(G1924&lt;&gt;"",H1924&lt;&gt;"",I1924&lt;&gt;"",J1924&lt;&gt;"",K1924&lt;&gt;"",L1924&lt;&gt;"",M1924&lt;&gt;"",N1924&lt;&gt;"",O1924&lt;&gt;"",P1924&lt;&gt;"",Q1924&lt;&gt;"",T1924&lt;&gt;"",W1924&lt;&gt;"",Z1924&lt;&gt;"",AC1924&lt;&gt;"",AF1924&lt;&gt;"",AI1924&lt;&gt;"",AL1924&lt;&gt;"",AO1924&lt;&gt;"",AR1924&lt;&gt;"",AS1924&lt;&gt;""),1,0)</f>
        <v>1</v>
      </c>
      <c r="B1924" s="1">
        <v>43806</v>
      </c>
      <c r="C1924" t="s">
        <v>248</v>
      </c>
      <c r="D1924" t="s">
        <v>2393</v>
      </c>
      <c r="E1924" t="s">
        <v>554</v>
      </c>
      <c r="F1924" t="s">
        <v>585</v>
      </c>
      <c r="G1924">
        <v>2019</v>
      </c>
      <c r="H1924">
        <v>12</v>
      </c>
      <c r="I1924">
        <v>7</v>
      </c>
      <c r="J1924" t="s">
        <v>47</v>
      </c>
      <c r="K1924">
        <v>7</v>
      </c>
      <c r="L1924" s="3">
        <v>3</v>
      </c>
      <c r="M1924" s="3">
        <v>0</v>
      </c>
      <c r="N1924">
        <v>2.4500000000000002</v>
      </c>
      <c r="O1924">
        <v>3.1</v>
      </c>
      <c r="P1924">
        <v>3</v>
      </c>
      <c r="Q1924" s="2">
        <v>2</v>
      </c>
      <c r="R1924" s="8">
        <f t="shared" si="294"/>
        <v>-1</v>
      </c>
      <c r="S1924" s="8">
        <f>SUM($R$3:R1924)</f>
        <v>-55.770000000000124</v>
      </c>
      <c r="T1924" s="2">
        <v>1.75</v>
      </c>
      <c r="U1924" s="8">
        <f t="shared" si="295"/>
        <v>0.75</v>
      </c>
      <c r="V1924" s="8">
        <f>SUM($U$3:U1924)</f>
        <v>-159.01999999999973</v>
      </c>
      <c r="W1924" s="9">
        <v>1.44</v>
      </c>
      <c r="X1924" s="8">
        <f t="shared" ref="X1924:X1987" si="300">IF($A1924=1,(W1924-1)*IF($L1924+$M1924&gt;1.5,1,0)+(-1)*(1-IF($L1924+$M1924&gt;1.5,1,0)),"")</f>
        <v>0.43999999999999995</v>
      </c>
      <c r="Y1924" s="8">
        <f>SUM($X$3:X1924)</f>
        <v>-65.740000000000165</v>
      </c>
      <c r="Z1924" s="9">
        <v>2.75</v>
      </c>
      <c r="AA1924" s="8">
        <f t="shared" ref="AA1924:AA1987" si="301">IF($A1924=1,(Z1924-1)*IF($L1924+$M1924&lt;1.5,1,0)+(-1)*(1-IF($L1924+$M1924&lt;1.5,1,0)),"")</f>
        <v>-1</v>
      </c>
      <c r="AB1924" s="8">
        <f>SUM($AA$3:AA1924)</f>
        <v>-152.62999999999974</v>
      </c>
      <c r="AC1924" s="2">
        <v>2.5</v>
      </c>
      <c r="AD1924" s="8">
        <f t="shared" ref="AD1924:AD1987" si="302">IF($A1924=1,(AC1924-1)*IF($L1924+$M1924&gt;1.5,1,0)+(-1)*(1-IF($L1924+$M1924&gt;1.5,1,0)),"")</f>
        <v>1.5</v>
      </c>
      <c r="AE1924" s="8">
        <f>SUM(AD$3:AD1924)</f>
        <v>667.24000000000149</v>
      </c>
      <c r="AF1924" s="2">
        <v>1.53</v>
      </c>
      <c r="AG1924" s="8">
        <f t="shared" si="296"/>
        <v>-1</v>
      </c>
      <c r="AH1924" s="8">
        <f>SUM(AG$3:AG1924)</f>
        <v>-123.09000000000016</v>
      </c>
      <c r="AI1924">
        <v>7</v>
      </c>
      <c r="AJ1924" s="8">
        <f t="shared" si="297"/>
        <v>-1</v>
      </c>
      <c r="AK1924" s="8">
        <f>SUM(AJ$3:AJ1924)</f>
        <v>-259</v>
      </c>
      <c r="AL1924" s="2">
        <v>10</v>
      </c>
      <c r="AM1924" s="8">
        <f t="shared" si="298"/>
        <v>-1</v>
      </c>
      <c r="AN1924" s="8">
        <f>SUM(AM$3:AM1924)</f>
        <v>90</v>
      </c>
      <c r="AO1924" s="2">
        <v>6</v>
      </c>
      <c r="AP1924" s="8">
        <f t="shared" si="299"/>
        <v>-1</v>
      </c>
      <c r="AQ1924" s="8">
        <f>SUM(AP$3:AP1924)</f>
        <v>-197.5</v>
      </c>
      <c r="AR1924">
        <v>5.5</v>
      </c>
      <c r="AS1924">
        <v>1.1499999999999999</v>
      </c>
      <c r="AT1924" s="4">
        <f t="shared" ref="AT1924:AT1987" si="303">IF($A1924=1,(AL1924-1)*IF(AND($L1924=2, $M1924=1),1,0)+(-1)*(1-(IF(AND($L1924=2, $M1924=1),1,0))),"")</f>
        <v>-1</v>
      </c>
      <c r="AU1924" s="5">
        <f>SUM($AT$3:AT1924)</f>
        <v>90</v>
      </c>
      <c r="AV1924" s="6">
        <f>SUM(R1924,U1924,X1924,AA1924,AD1924,AG1924)</f>
        <v>-0.31000000000000005</v>
      </c>
    </row>
    <row r="1925" spans="1:48" x14ac:dyDescent="0.25">
      <c r="A1925">
        <f>IF(AND(G1925&lt;&gt;"",H1925&lt;&gt;"",I1925&lt;&gt;"",J1925&lt;&gt;"",K1925&lt;&gt;"",L1925&lt;&gt;"",M1925&lt;&gt;"",N1925&lt;&gt;"",O1925&lt;&gt;"",P1925&lt;&gt;"",Q1925&lt;&gt;"",T1925&lt;&gt;"",W1925&lt;&gt;"",Z1925&lt;&gt;"",AC1925&lt;&gt;"",AF1925&lt;&gt;"",AI1925&lt;&gt;"",AL1925&lt;&gt;"",AO1925&lt;&gt;"",AR1925&lt;&gt;"",AS1925&lt;&gt;""),1,0)</f>
        <v>1</v>
      </c>
      <c r="B1925" s="1">
        <v>43806</v>
      </c>
      <c r="C1925" t="s">
        <v>248</v>
      </c>
      <c r="D1925" t="s">
        <v>2394</v>
      </c>
      <c r="E1925" t="s">
        <v>551</v>
      </c>
      <c r="F1925" t="s">
        <v>251</v>
      </c>
      <c r="G1925">
        <v>2019</v>
      </c>
      <c r="H1925">
        <v>12</v>
      </c>
      <c r="I1925">
        <v>7</v>
      </c>
      <c r="J1925" t="s">
        <v>47</v>
      </c>
      <c r="K1925">
        <v>7</v>
      </c>
      <c r="L1925" s="3">
        <v>1</v>
      </c>
      <c r="M1925" s="3">
        <v>0</v>
      </c>
      <c r="N1925">
        <v>2.15</v>
      </c>
      <c r="O1925">
        <v>3.5</v>
      </c>
      <c r="P1925">
        <v>3.2</v>
      </c>
      <c r="Q1925" s="2">
        <v>1.8</v>
      </c>
      <c r="R1925" s="8">
        <f t="shared" ref="R1925:R1988" si="304">IF($A1925=1,(Q1925-1)*IF(AND($L1925&gt;0, $M1925&gt;0),1,0)+(-1)*(1-IF(AND($L1925&gt;0, $M1925&gt;0),1,0)),"")</f>
        <v>-1</v>
      </c>
      <c r="S1925" s="8">
        <f>SUM($R$3:R1925)</f>
        <v>-56.770000000000124</v>
      </c>
      <c r="T1925" s="2">
        <v>1.95</v>
      </c>
      <c r="U1925" s="8">
        <f t="shared" ref="U1925:U1988" si="305">IF($A1925=1,(T1925-1)*IF(OR($L1925&lt;=0, $M1925&lt;=0),1,0)+(-1)*(1-IF(OR($L1925&lt;=0, $M1925&lt;=0),1,0)),"")</f>
        <v>0.95</v>
      </c>
      <c r="V1925" s="8">
        <f>SUM($U$3:U1925)</f>
        <v>-158.06999999999974</v>
      </c>
      <c r="W1925" s="9">
        <v>1.33</v>
      </c>
      <c r="X1925" s="8">
        <f t="shared" si="300"/>
        <v>-1</v>
      </c>
      <c r="Y1925" s="8">
        <f>SUM($X$3:X1925)</f>
        <v>-66.740000000000165</v>
      </c>
      <c r="Z1925" s="9">
        <v>3.4</v>
      </c>
      <c r="AA1925" s="8">
        <f t="shared" si="301"/>
        <v>2.4</v>
      </c>
      <c r="AB1925" s="8">
        <f>SUM($AA$3:AA1925)</f>
        <v>-150.22999999999973</v>
      </c>
      <c r="AC1925" s="2">
        <v>2</v>
      </c>
      <c r="AD1925" s="8">
        <f t="shared" si="302"/>
        <v>-1</v>
      </c>
      <c r="AE1925" s="8">
        <f>SUM(AD$3:AD1925)</f>
        <v>666.24000000000149</v>
      </c>
      <c r="AF1925" s="2">
        <v>1.8</v>
      </c>
      <c r="AG1925" s="8">
        <f t="shared" ref="AG1925:AG1988" si="306">IF($A1925=1,(AF1925-1)*IF($L1925+$M1925&lt;2.5,1,0)+(-1)*(1-IF($L1925+$M1925&lt;2.5,1,0)),"")</f>
        <v>0.8</v>
      </c>
      <c r="AH1925" s="8">
        <f>SUM(AG$3:AG1925)</f>
        <v>-122.29000000000016</v>
      </c>
      <c r="AI1925">
        <v>7.5</v>
      </c>
      <c r="AJ1925" s="8">
        <f t="shared" ref="AJ1925:AJ1988" si="307">IF($A1925=1,(AI1925-1)*IF(AND($L1925=1,$M1925=0),1,0)+(-1)*(1-IF(AND($L1925=1,$M1925=0),1,0)),"")</f>
        <v>6.5</v>
      </c>
      <c r="AK1925" s="8">
        <f>SUM(AJ$3:AJ1925)</f>
        <v>-252.5</v>
      </c>
      <c r="AL1925" s="2">
        <v>9</v>
      </c>
      <c r="AM1925" s="8">
        <f t="shared" ref="AM1925:AM1988" si="308">IF($A1925=1,(AL1925-1)*IF(AND($L1925=2,$M1925=1),1,0)+(-1)*(1-IF(AND($L1925=2,$M1925=1),1,0)),"")</f>
        <v>-1</v>
      </c>
      <c r="AN1925" s="8">
        <f>SUM(AM$3:AM1925)</f>
        <v>89</v>
      </c>
      <c r="AO1925" s="2">
        <v>6.5</v>
      </c>
      <c r="AP1925" s="8">
        <f t="shared" ref="AP1925:AP1988" si="309">IF($A1925=1,(AO1925-1)*IF(AND($L1925=1,$M1925=1),1,0)+(-1)*(1-IF(AND($L1925=1,$M1925=1),1,0)),"")</f>
        <v>-1</v>
      </c>
      <c r="AQ1925" s="8">
        <f>SUM(AP$3:AP1925)</f>
        <v>-198.5</v>
      </c>
      <c r="AR1925">
        <v>3.9</v>
      </c>
      <c r="AS1925">
        <v>1.24</v>
      </c>
      <c r="AT1925" s="4">
        <f t="shared" si="303"/>
        <v>-1</v>
      </c>
      <c r="AU1925" s="5">
        <f>SUM($AT$3:AT1925)</f>
        <v>89</v>
      </c>
      <c r="AV1925" s="6">
        <f>SUM(R1925,U1925,X1925,AA1925,AD1925,AG1925)</f>
        <v>1.1499999999999999</v>
      </c>
    </row>
    <row r="1926" spans="1:48" x14ac:dyDescent="0.25">
      <c r="A1926">
        <f>IF(AND(G1926&lt;&gt;"",H1926&lt;&gt;"",I1926&lt;&gt;"",J1926&lt;&gt;"",K1926&lt;&gt;"",L1926&lt;&gt;"",M1926&lt;&gt;"",N1926&lt;&gt;"",O1926&lt;&gt;"",P1926&lt;&gt;"",Q1926&lt;&gt;"",T1926&lt;&gt;"",W1926&lt;&gt;"",Z1926&lt;&gt;"",AC1926&lt;&gt;"",AF1926&lt;&gt;"",AI1926&lt;&gt;"",AL1926&lt;&gt;"",AO1926&lt;&gt;"",AR1926&lt;&gt;"",AS1926&lt;&gt;""),1,0)</f>
        <v>1</v>
      </c>
      <c r="B1926" s="1">
        <v>43806</v>
      </c>
      <c r="C1926" t="s">
        <v>287</v>
      </c>
      <c r="D1926" t="s">
        <v>2395</v>
      </c>
      <c r="E1926" t="s">
        <v>257</v>
      </c>
      <c r="F1926" t="s">
        <v>380</v>
      </c>
      <c r="G1926">
        <v>2019</v>
      </c>
      <c r="H1926">
        <v>12</v>
      </c>
      <c r="I1926">
        <v>7</v>
      </c>
      <c r="J1926" t="s">
        <v>47</v>
      </c>
      <c r="K1926">
        <v>7</v>
      </c>
      <c r="L1926" s="3">
        <v>3</v>
      </c>
      <c r="M1926" s="3">
        <v>2</v>
      </c>
      <c r="N1926">
        <v>1.33</v>
      </c>
      <c r="O1926">
        <v>5.5</v>
      </c>
      <c r="P1926">
        <v>8.5</v>
      </c>
      <c r="Q1926" s="2">
        <v>1.8</v>
      </c>
      <c r="R1926" s="8">
        <f t="shared" si="304"/>
        <v>0.8</v>
      </c>
      <c r="S1926" s="8">
        <f>SUM($R$3:R1926)</f>
        <v>-55.970000000000127</v>
      </c>
      <c r="T1926" s="2">
        <v>1.95</v>
      </c>
      <c r="U1926" s="8">
        <f t="shared" si="305"/>
        <v>-1</v>
      </c>
      <c r="V1926" s="8">
        <f>SUM($U$3:U1926)</f>
        <v>-159.06999999999974</v>
      </c>
      <c r="W1926" s="9">
        <v>1.1599999999999999</v>
      </c>
      <c r="X1926" s="8">
        <f t="shared" si="300"/>
        <v>0.15999999999999992</v>
      </c>
      <c r="Y1926" s="8">
        <f>SUM($X$3:X1926)</f>
        <v>-66.580000000000169</v>
      </c>
      <c r="Z1926" s="9">
        <v>5</v>
      </c>
      <c r="AA1926" s="8">
        <f t="shared" si="301"/>
        <v>-1</v>
      </c>
      <c r="AB1926" s="8">
        <f>SUM($AA$3:AA1926)</f>
        <v>-151.22999999999973</v>
      </c>
      <c r="AC1926" s="2">
        <v>1.53</v>
      </c>
      <c r="AD1926" s="8">
        <f t="shared" si="302"/>
        <v>0.53</v>
      </c>
      <c r="AE1926" s="8">
        <f>SUM(AD$3:AD1926)</f>
        <v>666.77000000000146</v>
      </c>
      <c r="AF1926" s="2">
        <v>2.5</v>
      </c>
      <c r="AG1926" s="8">
        <f t="shared" si="306"/>
        <v>-1</v>
      </c>
      <c r="AH1926" s="8">
        <f>SUM(AG$3:AG1926)</f>
        <v>-123.29000000000016</v>
      </c>
      <c r="AI1926">
        <v>8</v>
      </c>
      <c r="AJ1926" s="8">
        <f t="shared" si="307"/>
        <v>-1</v>
      </c>
      <c r="AK1926" s="8">
        <f>SUM(AJ$3:AJ1926)</f>
        <v>-253.5</v>
      </c>
      <c r="AL1926" s="2">
        <v>8</v>
      </c>
      <c r="AM1926" s="8">
        <f t="shared" si="308"/>
        <v>-1</v>
      </c>
      <c r="AN1926" s="8">
        <f>SUM(AM$3:AM1926)</f>
        <v>88</v>
      </c>
      <c r="AO1926" s="2">
        <v>11</v>
      </c>
      <c r="AP1926" s="8">
        <f t="shared" si="309"/>
        <v>-1</v>
      </c>
      <c r="AQ1926" s="8">
        <f>SUM(AP$3:AP1926)</f>
        <v>-199.5</v>
      </c>
      <c r="AR1926">
        <v>2.04</v>
      </c>
      <c r="AS1926">
        <v>1.89</v>
      </c>
      <c r="AT1926" s="4">
        <f t="shared" si="303"/>
        <v>-1</v>
      </c>
      <c r="AU1926" s="5">
        <f>SUM($AT$3:AT1926)</f>
        <v>88</v>
      </c>
      <c r="AV1926" s="6">
        <f>SUM(R1926,U1926,X1926,AA1926,AD1926,AG1926)</f>
        <v>-1.51</v>
      </c>
    </row>
    <row r="1927" spans="1:48" x14ac:dyDescent="0.25">
      <c r="A1927">
        <f>IF(AND(G1927&lt;&gt;"",H1927&lt;&gt;"",I1927&lt;&gt;"",J1927&lt;&gt;"",K1927&lt;&gt;"",L1927&lt;&gt;"",M1927&lt;&gt;"",N1927&lt;&gt;"",O1927&lt;&gt;"",P1927&lt;&gt;"",Q1927&lt;&gt;"",T1927&lt;&gt;"",W1927&lt;&gt;"",Z1927&lt;&gt;"",AC1927&lt;&gt;"",AF1927&lt;&gt;"",AI1927&lt;&gt;"",AL1927&lt;&gt;"",AO1927&lt;&gt;"",AR1927&lt;&gt;"",AS1927&lt;&gt;""),1,0)</f>
        <v>1</v>
      </c>
      <c r="B1927" s="1">
        <v>43806</v>
      </c>
      <c r="C1927" t="s">
        <v>287</v>
      </c>
      <c r="D1927" t="s">
        <v>2396</v>
      </c>
      <c r="E1927" t="s">
        <v>703</v>
      </c>
      <c r="F1927" t="s">
        <v>370</v>
      </c>
      <c r="G1927">
        <v>2019</v>
      </c>
      <c r="H1927">
        <v>12</v>
      </c>
      <c r="I1927">
        <v>7</v>
      </c>
      <c r="J1927" t="s">
        <v>47</v>
      </c>
      <c r="K1927">
        <v>7</v>
      </c>
      <c r="L1927" s="3">
        <v>3</v>
      </c>
      <c r="M1927" s="3">
        <v>1</v>
      </c>
      <c r="N1927">
        <v>3</v>
      </c>
      <c r="O1927">
        <v>3.5</v>
      </c>
      <c r="P1927">
        <v>2.2999999999999998</v>
      </c>
      <c r="Q1927" s="2">
        <v>1.57</v>
      </c>
      <c r="R1927" s="8">
        <f t="shared" si="304"/>
        <v>0.57000000000000006</v>
      </c>
      <c r="S1927" s="8">
        <f>SUM($R$3:R1927)</f>
        <v>-55.400000000000126</v>
      </c>
      <c r="T1927" s="2">
        <v>2.25</v>
      </c>
      <c r="U1927" s="8">
        <f t="shared" si="305"/>
        <v>-1</v>
      </c>
      <c r="V1927" s="8">
        <f>SUM($U$3:U1927)</f>
        <v>-160.06999999999974</v>
      </c>
      <c r="W1927" s="9">
        <v>1.22</v>
      </c>
      <c r="X1927" s="8">
        <f t="shared" si="300"/>
        <v>0.21999999999999997</v>
      </c>
      <c r="Y1927" s="8">
        <f>SUM($X$3:X1927)</f>
        <v>-66.36000000000017</v>
      </c>
      <c r="Z1927" s="9">
        <v>4.33</v>
      </c>
      <c r="AA1927" s="8">
        <f t="shared" si="301"/>
        <v>-1</v>
      </c>
      <c r="AB1927" s="8">
        <f>SUM($AA$3:AA1927)</f>
        <v>-152.22999999999973</v>
      </c>
      <c r="AC1927" s="2">
        <v>1.72</v>
      </c>
      <c r="AD1927" s="8">
        <f t="shared" si="302"/>
        <v>0.72</v>
      </c>
      <c r="AE1927" s="8">
        <f>SUM(AD$3:AD1927)</f>
        <v>667.49000000000149</v>
      </c>
      <c r="AF1927" s="2">
        <v>2.1</v>
      </c>
      <c r="AG1927" s="8">
        <f t="shared" si="306"/>
        <v>-1</v>
      </c>
      <c r="AH1927" s="8">
        <f>SUM(AG$3:AG1927)</f>
        <v>-124.29000000000016</v>
      </c>
      <c r="AI1927">
        <v>12</v>
      </c>
      <c r="AJ1927" s="8">
        <f t="shared" si="307"/>
        <v>-1</v>
      </c>
      <c r="AK1927" s="8">
        <f>SUM(AJ$3:AJ1927)</f>
        <v>-254.5</v>
      </c>
      <c r="AL1927" s="2">
        <v>11</v>
      </c>
      <c r="AM1927" s="8">
        <f t="shared" si="308"/>
        <v>-1</v>
      </c>
      <c r="AN1927" s="8">
        <f>SUM(AM$3:AM1927)</f>
        <v>87</v>
      </c>
      <c r="AO1927" s="2">
        <v>7</v>
      </c>
      <c r="AP1927" s="8">
        <f t="shared" si="309"/>
        <v>-1</v>
      </c>
      <c r="AQ1927" s="8">
        <f>SUM(AP$3:AP1927)</f>
        <v>-200.5</v>
      </c>
      <c r="AR1927">
        <v>5.75</v>
      </c>
      <c r="AS1927">
        <v>1.1399999999999999</v>
      </c>
      <c r="AT1927" s="4">
        <f t="shared" si="303"/>
        <v>-1</v>
      </c>
      <c r="AU1927" s="5">
        <f>SUM($AT$3:AT1927)</f>
        <v>87</v>
      </c>
      <c r="AV1927" s="6">
        <f>SUM(R1927,U1927,X1927,AA1927,AD1927,AG1927)</f>
        <v>-1.49</v>
      </c>
    </row>
    <row r="1928" spans="1:48" x14ac:dyDescent="0.25">
      <c r="A1928">
        <f>IF(AND(G1928&lt;&gt;"",H1928&lt;&gt;"",I1928&lt;&gt;"",J1928&lt;&gt;"",K1928&lt;&gt;"",L1928&lt;&gt;"",M1928&lt;&gt;"",N1928&lt;&gt;"",O1928&lt;&gt;"",P1928&lt;&gt;"",Q1928&lt;&gt;"",T1928&lt;&gt;"",W1928&lt;&gt;"",Z1928&lt;&gt;"",AC1928&lt;&gt;"",AF1928&lt;&gt;"",AI1928&lt;&gt;"",AL1928&lt;&gt;"",AO1928&lt;&gt;"",AR1928&lt;&gt;"",AS1928&lt;&gt;""),1,0)</f>
        <v>0</v>
      </c>
      <c r="B1928" s="1">
        <v>43806</v>
      </c>
      <c r="C1928" t="s">
        <v>287</v>
      </c>
      <c r="D1928" t="s">
        <v>2397</v>
      </c>
      <c r="E1928" t="s">
        <v>382</v>
      </c>
      <c r="F1928" t="s">
        <v>706</v>
      </c>
      <c r="G1928">
        <v>2019</v>
      </c>
      <c r="H1928">
        <v>12</v>
      </c>
      <c r="I1928">
        <v>7</v>
      </c>
      <c r="J1928" t="s">
        <v>47</v>
      </c>
      <c r="K1928">
        <v>7</v>
      </c>
      <c r="L1928" s="3">
        <v>1</v>
      </c>
      <c r="M1928" s="3">
        <v>1</v>
      </c>
      <c r="N1928">
        <v>6.5</v>
      </c>
      <c r="O1928">
        <v>4.2</v>
      </c>
      <c r="P1928">
        <v>1.5</v>
      </c>
      <c r="Q1928" s="2">
        <v>1.75</v>
      </c>
      <c r="R1928" s="8" t="str">
        <f t="shared" si="304"/>
        <v/>
      </c>
      <c r="S1928" s="8">
        <f>SUM($R$3:R1928)</f>
        <v>-55.400000000000126</v>
      </c>
      <c r="T1928" s="2">
        <v>2</v>
      </c>
      <c r="U1928" s="8" t="str">
        <f t="shared" si="305"/>
        <v/>
      </c>
      <c r="V1928" s="8">
        <f>SUM($U$3:U1928)</f>
        <v>-160.06999999999974</v>
      </c>
      <c r="W1928" s="9">
        <v>1.22</v>
      </c>
      <c r="X1928" s="8" t="str">
        <f t="shared" si="300"/>
        <v/>
      </c>
      <c r="Y1928" s="8">
        <f>SUM($X$3:X1928)</f>
        <v>-66.36000000000017</v>
      </c>
      <c r="Z1928" s="9">
        <v>4.33</v>
      </c>
      <c r="AA1928" s="8" t="str">
        <f t="shared" si="301"/>
        <v/>
      </c>
      <c r="AB1928" s="8">
        <f>SUM($AA$3:AA1928)</f>
        <v>-152.22999999999973</v>
      </c>
      <c r="AC1928" s="2">
        <v>1.66</v>
      </c>
      <c r="AD1928" s="8" t="str">
        <f t="shared" si="302"/>
        <v/>
      </c>
      <c r="AE1928" s="8">
        <f>SUM(AD$3:AD1928)</f>
        <v>667.49000000000149</v>
      </c>
      <c r="AF1928" s="2">
        <v>2.2000000000000002</v>
      </c>
      <c r="AG1928" s="8" t="str">
        <f t="shared" si="306"/>
        <v/>
      </c>
      <c r="AH1928" s="8">
        <f>SUM(AG$3:AG1928)</f>
        <v>-124.29000000000016</v>
      </c>
      <c r="AI1928">
        <v>17</v>
      </c>
      <c r="AJ1928" s="8" t="str">
        <f t="shared" si="307"/>
        <v/>
      </c>
      <c r="AK1928" s="8">
        <f>SUM(AJ$3:AJ1928)</f>
        <v>-254.5</v>
      </c>
      <c r="AL1928" s="2">
        <v>19</v>
      </c>
      <c r="AM1928" s="8" t="str">
        <f t="shared" si="308"/>
        <v/>
      </c>
      <c r="AN1928" s="8">
        <f>SUM(AM$3:AM1928)</f>
        <v>87</v>
      </c>
      <c r="AO1928" s="2">
        <v>8</v>
      </c>
      <c r="AP1928" s="8" t="str">
        <f t="shared" si="309"/>
        <v/>
      </c>
      <c r="AQ1928" s="8">
        <f>SUM(AP$3:AP1928)</f>
        <v>-200.5</v>
      </c>
      <c r="AT1928" s="4" t="str">
        <f t="shared" si="303"/>
        <v/>
      </c>
      <c r="AU1928" s="5">
        <f>SUM($AT$3:AT1928)</f>
        <v>87</v>
      </c>
      <c r="AV1928" s="6">
        <f>SUM(R1928,U1928,X1928,AA1928,AD1928,AG1928)</f>
        <v>0</v>
      </c>
    </row>
    <row r="1929" spans="1:48" x14ac:dyDescent="0.25">
      <c r="A1929">
        <f>IF(AND(G1929&lt;&gt;"",H1929&lt;&gt;"",I1929&lt;&gt;"",J1929&lt;&gt;"",K1929&lt;&gt;"",L1929&lt;&gt;"",M1929&lt;&gt;"",N1929&lt;&gt;"",O1929&lt;&gt;"",P1929&lt;&gt;"",Q1929&lt;&gt;"",T1929&lt;&gt;"",W1929&lt;&gt;"",Z1929&lt;&gt;"",AC1929&lt;&gt;"",AF1929&lt;&gt;"",AI1929&lt;&gt;"",AL1929&lt;&gt;"",AO1929&lt;&gt;"",AR1929&lt;&gt;"",AS1929&lt;&gt;""),1,0)</f>
        <v>1</v>
      </c>
      <c r="B1929" s="1">
        <v>43805</v>
      </c>
      <c r="C1929" t="s">
        <v>291</v>
      </c>
      <c r="D1929" t="s">
        <v>2398</v>
      </c>
      <c r="E1929" t="s">
        <v>230</v>
      </c>
      <c r="F1929" t="s">
        <v>390</v>
      </c>
      <c r="G1929">
        <v>2019</v>
      </c>
      <c r="H1929">
        <v>12</v>
      </c>
      <c r="I1929">
        <v>6</v>
      </c>
      <c r="J1929" t="s">
        <v>63</v>
      </c>
      <c r="K1929">
        <v>6</v>
      </c>
      <c r="L1929" s="3">
        <v>2</v>
      </c>
      <c r="M1929" s="3">
        <v>2</v>
      </c>
      <c r="N1929">
        <v>1.72</v>
      </c>
      <c r="O1929">
        <v>4</v>
      </c>
      <c r="P1929">
        <v>4.33</v>
      </c>
      <c r="Q1929" s="2">
        <v>1.61</v>
      </c>
      <c r="R1929" s="8">
        <f t="shared" si="304"/>
        <v>0.6100000000000001</v>
      </c>
      <c r="S1929" s="8">
        <f>SUM($R$3:R1929)</f>
        <v>-54.790000000000127</v>
      </c>
      <c r="T1929" s="2">
        <v>2.2000000000000002</v>
      </c>
      <c r="U1929" s="8">
        <f t="shared" si="305"/>
        <v>-1</v>
      </c>
      <c r="V1929" s="8">
        <f>SUM($U$3:U1929)</f>
        <v>-161.06999999999974</v>
      </c>
      <c r="W1929" s="9">
        <v>1.2</v>
      </c>
      <c r="X1929" s="8">
        <f t="shared" si="300"/>
        <v>0.19999999999999996</v>
      </c>
      <c r="Y1929" s="8">
        <f>SUM($X$3:X1929)</f>
        <v>-66.160000000000167</v>
      </c>
      <c r="Z1929" s="9">
        <v>4.5</v>
      </c>
      <c r="AA1929" s="8">
        <f t="shared" si="301"/>
        <v>-1</v>
      </c>
      <c r="AB1929" s="8">
        <f>SUM($AA$3:AA1929)</f>
        <v>-153.22999999999973</v>
      </c>
      <c r="AC1929" s="2">
        <v>1.61</v>
      </c>
      <c r="AD1929" s="8">
        <f t="shared" si="302"/>
        <v>0.6100000000000001</v>
      </c>
      <c r="AE1929" s="8">
        <f>SUM(AD$3:AD1929)</f>
        <v>668.1000000000015</v>
      </c>
      <c r="AF1929" s="2">
        <v>2.2999999999999998</v>
      </c>
      <c r="AG1929" s="8">
        <f t="shared" si="306"/>
        <v>-1</v>
      </c>
      <c r="AH1929" s="8">
        <f>SUM(AG$3:AG1929)</f>
        <v>-125.29000000000016</v>
      </c>
      <c r="AI1929">
        <v>9.5</v>
      </c>
      <c r="AJ1929" s="8">
        <f t="shared" si="307"/>
        <v>-1</v>
      </c>
      <c r="AK1929" s="8">
        <f>SUM(AJ$3:AJ1929)</f>
        <v>-255.5</v>
      </c>
      <c r="AL1929" s="2">
        <v>8.5</v>
      </c>
      <c r="AM1929" s="8">
        <f t="shared" si="308"/>
        <v>-1</v>
      </c>
      <c r="AN1929" s="8">
        <f>SUM(AM$3:AM1929)</f>
        <v>86</v>
      </c>
      <c r="AO1929" s="2">
        <v>8</v>
      </c>
      <c r="AP1929" s="8">
        <f t="shared" si="309"/>
        <v>-1</v>
      </c>
      <c r="AQ1929" s="8">
        <f>SUM(AP$3:AP1929)</f>
        <v>-201.5</v>
      </c>
      <c r="AR1929">
        <v>3</v>
      </c>
      <c r="AS1929">
        <v>1.37</v>
      </c>
      <c r="AT1929" s="4">
        <f t="shared" si="303"/>
        <v>-1</v>
      </c>
      <c r="AU1929" s="5">
        <f>SUM($AT$3:AT1929)</f>
        <v>86</v>
      </c>
      <c r="AV1929" s="6">
        <f>SUM(R1929,U1929,X1929,AA1929,AD1929,AG1929)</f>
        <v>-1.5799999999999998</v>
      </c>
    </row>
    <row r="1930" spans="1:48" x14ac:dyDescent="0.25">
      <c r="A1930">
        <f>IF(AND(G1930&lt;&gt;"",H1930&lt;&gt;"",I1930&lt;&gt;"",J1930&lt;&gt;"",K1930&lt;&gt;"",L1930&lt;&gt;"",M1930&lt;&gt;"",N1930&lt;&gt;"",O1930&lt;&gt;"",P1930&lt;&gt;"",Q1930&lt;&gt;"",T1930&lt;&gt;"",W1930&lt;&gt;"",Z1930&lt;&gt;"",AC1930&lt;&gt;"",AF1930&lt;&gt;"",AI1930&lt;&gt;"",AL1930&lt;&gt;"",AO1930&lt;&gt;"",AR1930&lt;&gt;"",AS1930&lt;&gt;""),1,0)</f>
        <v>0</v>
      </c>
      <c r="B1930" s="1">
        <v>43805</v>
      </c>
      <c r="C1930" t="s">
        <v>298</v>
      </c>
      <c r="D1930" t="s">
        <v>2399</v>
      </c>
      <c r="E1930" t="s">
        <v>2400</v>
      </c>
      <c r="F1930" t="s">
        <v>559</v>
      </c>
      <c r="G1930">
        <v>2019</v>
      </c>
      <c r="H1930">
        <v>12</v>
      </c>
      <c r="I1930">
        <v>6</v>
      </c>
      <c r="J1930" t="s">
        <v>63</v>
      </c>
      <c r="K1930">
        <v>6</v>
      </c>
      <c r="L1930" s="3">
        <v>2</v>
      </c>
      <c r="M1930" s="3">
        <v>2</v>
      </c>
      <c r="N1930">
        <v>2.4500000000000002</v>
      </c>
      <c r="O1930">
        <v>3</v>
      </c>
      <c r="P1930">
        <v>3.2</v>
      </c>
      <c r="Q1930" s="2">
        <v>2.1</v>
      </c>
      <c r="R1930" s="8" t="str">
        <f t="shared" si="304"/>
        <v/>
      </c>
      <c r="S1930" s="8">
        <f>SUM($R$3:R1930)</f>
        <v>-54.790000000000127</v>
      </c>
      <c r="T1930" s="2">
        <v>1.66</v>
      </c>
      <c r="U1930" s="8" t="str">
        <f t="shared" si="305"/>
        <v/>
      </c>
      <c r="V1930" s="8">
        <f>SUM($U$3:U1930)</f>
        <v>-161.06999999999974</v>
      </c>
      <c r="W1930" s="9">
        <v>1.5</v>
      </c>
      <c r="X1930" s="8" t="str">
        <f t="shared" si="300"/>
        <v/>
      </c>
      <c r="Y1930" s="8">
        <f>SUM($X$3:X1930)</f>
        <v>-66.160000000000167</v>
      </c>
      <c r="Z1930" s="9">
        <v>2.62</v>
      </c>
      <c r="AA1930" s="8" t="str">
        <f t="shared" si="301"/>
        <v/>
      </c>
      <c r="AB1930" s="8">
        <f>SUM($AA$3:AA1930)</f>
        <v>-153.22999999999973</v>
      </c>
      <c r="AC1930" s="2">
        <v>2.75</v>
      </c>
      <c r="AD1930" s="8" t="str">
        <f t="shared" si="302"/>
        <v/>
      </c>
      <c r="AE1930" s="8">
        <f>SUM(AD$3:AD1930)</f>
        <v>668.1000000000015</v>
      </c>
      <c r="AF1930" s="2">
        <v>1.44</v>
      </c>
      <c r="AG1930" s="8" t="str">
        <f t="shared" si="306"/>
        <v/>
      </c>
      <c r="AH1930" s="8">
        <f>SUM(AG$3:AG1930)</f>
        <v>-125.29000000000016</v>
      </c>
      <c r="AJ1930" s="8" t="str">
        <f t="shared" si="307"/>
        <v/>
      </c>
      <c r="AK1930" s="8">
        <f>SUM(AJ$3:AJ1930)</f>
        <v>-255.5</v>
      </c>
      <c r="AM1930" s="8" t="str">
        <f t="shared" si="308"/>
        <v/>
      </c>
      <c r="AN1930" s="8">
        <f>SUM(AM$3:AM1930)</f>
        <v>86</v>
      </c>
      <c r="AP1930" s="8" t="str">
        <f t="shared" si="309"/>
        <v/>
      </c>
      <c r="AQ1930" s="8">
        <f>SUM(AP$3:AP1930)</f>
        <v>-201.5</v>
      </c>
      <c r="AR1930">
        <v>5.25</v>
      </c>
      <c r="AS1930">
        <v>1.1599999999999999</v>
      </c>
      <c r="AT1930" s="4" t="str">
        <f t="shared" si="303"/>
        <v/>
      </c>
      <c r="AU1930" s="5">
        <f>SUM($AT$3:AT1930)</f>
        <v>86</v>
      </c>
      <c r="AV1930" s="6">
        <f>SUM(R1930,U1930,X1930,AA1930,AD1930,AG1930)</f>
        <v>0</v>
      </c>
    </row>
    <row r="1931" spans="1:48" x14ac:dyDescent="0.25">
      <c r="A1931">
        <f>IF(AND(G1931&lt;&gt;"",H1931&lt;&gt;"",I1931&lt;&gt;"",J1931&lt;&gt;"",K1931&lt;&gt;"",L1931&lt;&gt;"",M1931&lt;&gt;"",N1931&lt;&gt;"",O1931&lt;&gt;"",P1931&lt;&gt;"",Q1931&lt;&gt;"",T1931&lt;&gt;"",W1931&lt;&gt;"",Z1931&lt;&gt;"",AC1931&lt;&gt;"",AF1931&lt;&gt;"",AI1931&lt;&gt;"",AL1931&lt;&gt;"",AO1931&lt;&gt;"",AR1931&lt;&gt;"",AS1931&lt;&gt;""),1,0)</f>
        <v>1</v>
      </c>
      <c r="B1931" s="1">
        <v>43805</v>
      </c>
      <c r="C1931" t="s">
        <v>302</v>
      </c>
      <c r="D1931" t="s">
        <v>2401</v>
      </c>
      <c r="E1931" t="s">
        <v>304</v>
      </c>
      <c r="F1931" t="s">
        <v>42</v>
      </c>
      <c r="G1931">
        <v>2019</v>
      </c>
      <c r="H1931">
        <v>12</v>
      </c>
      <c r="I1931">
        <v>6</v>
      </c>
      <c r="J1931" t="s">
        <v>63</v>
      </c>
      <c r="K1931">
        <v>6</v>
      </c>
      <c r="L1931" s="3">
        <v>1</v>
      </c>
      <c r="M1931" s="3">
        <v>0</v>
      </c>
      <c r="N1931">
        <v>1.33</v>
      </c>
      <c r="O1931">
        <v>5</v>
      </c>
      <c r="P1931">
        <v>9</v>
      </c>
      <c r="Q1931" s="2">
        <v>2</v>
      </c>
      <c r="R1931" s="8">
        <f t="shared" si="304"/>
        <v>-1</v>
      </c>
      <c r="S1931" s="8">
        <f>SUM($R$3:R1931)</f>
        <v>-55.790000000000127</v>
      </c>
      <c r="T1931" s="2">
        <v>1.75</v>
      </c>
      <c r="U1931" s="8">
        <f t="shared" si="305"/>
        <v>0.75</v>
      </c>
      <c r="V1931" s="8">
        <f>SUM($U$3:U1931)</f>
        <v>-160.31999999999974</v>
      </c>
      <c r="W1931" s="9">
        <v>1.22</v>
      </c>
      <c r="X1931" s="8">
        <f t="shared" si="300"/>
        <v>-1</v>
      </c>
      <c r="Y1931" s="8">
        <f>SUM($X$3:X1931)</f>
        <v>-67.160000000000167</v>
      </c>
      <c r="Z1931" s="9">
        <v>4.33</v>
      </c>
      <c r="AA1931" s="8">
        <f t="shared" si="301"/>
        <v>3.33</v>
      </c>
      <c r="AB1931" s="8">
        <f>SUM($AA$3:AA1931)</f>
        <v>-149.89999999999972</v>
      </c>
      <c r="AC1931" s="2">
        <v>1.61</v>
      </c>
      <c r="AD1931" s="8">
        <f t="shared" si="302"/>
        <v>-1</v>
      </c>
      <c r="AE1931" s="8">
        <f>SUM(AD$3:AD1931)</f>
        <v>667.1000000000015</v>
      </c>
      <c r="AF1931" s="2">
        <v>2.2999999999999998</v>
      </c>
      <c r="AG1931" s="8">
        <f t="shared" si="306"/>
        <v>1.2999999999999998</v>
      </c>
      <c r="AH1931" s="8">
        <f>SUM(AG$3:AG1931)</f>
        <v>-123.99000000000017</v>
      </c>
      <c r="AI1931">
        <v>6.5</v>
      </c>
      <c r="AJ1931" s="8">
        <f t="shared" si="307"/>
        <v>5.5</v>
      </c>
      <c r="AK1931" s="8">
        <f>SUM(AJ$3:AJ1931)</f>
        <v>-250</v>
      </c>
      <c r="AL1931" s="2">
        <v>8</v>
      </c>
      <c r="AM1931" s="8">
        <f t="shared" si="308"/>
        <v>-1</v>
      </c>
      <c r="AN1931" s="8">
        <f>SUM(AM$3:AM1931)</f>
        <v>85</v>
      </c>
      <c r="AO1931" s="2">
        <v>9.5</v>
      </c>
      <c r="AP1931" s="8">
        <f t="shared" si="309"/>
        <v>-1</v>
      </c>
      <c r="AQ1931" s="8">
        <f>SUM(AP$3:AP1931)</f>
        <v>-202.5</v>
      </c>
      <c r="AR1931">
        <v>2.0499999999999998</v>
      </c>
      <c r="AS1931">
        <v>1.75</v>
      </c>
      <c r="AT1931" s="4">
        <f t="shared" si="303"/>
        <v>-1</v>
      </c>
      <c r="AU1931" s="5">
        <f>SUM($AT$3:AT1931)</f>
        <v>85</v>
      </c>
      <c r="AV1931" s="6">
        <f>SUM(R1931,U1931,X1931,AA1931,AD1931,AG1931)</f>
        <v>2.38</v>
      </c>
    </row>
    <row r="1932" spans="1:48" x14ac:dyDescent="0.25">
      <c r="A1932">
        <f>IF(AND(G1932&lt;&gt;"",H1932&lt;&gt;"",I1932&lt;&gt;"",J1932&lt;&gt;"",K1932&lt;&gt;"",L1932&lt;&gt;"",M1932&lt;&gt;"",N1932&lt;&gt;"",O1932&lt;&gt;"",P1932&lt;&gt;"",Q1932&lt;&gt;"",T1932&lt;&gt;"",W1932&lt;&gt;"",Z1932&lt;&gt;"",AC1932&lt;&gt;"",AF1932&lt;&gt;"",AI1932&lt;&gt;"",AL1932&lt;&gt;"",AO1932&lt;&gt;"",AR1932&lt;&gt;"",AS1932&lt;&gt;""),1,0)</f>
        <v>0</v>
      </c>
      <c r="B1932" s="1">
        <v>43805</v>
      </c>
      <c r="C1932" t="s">
        <v>302</v>
      </c>
      <c r="D1932" t="s">
        <v>2402</v>
      </c>
      <c r="E1932" t="s">
        <v>491</v>
      </c>
      <c r="F1932" t="s">
        <v>305</v>
      </c>
      <c r="G1932">
        <v>2019</v>
      </c>
      <c r="H1932">
        <v>12</v>
      </c>
      <c r="I1932">
        <v>6</v>
      </c>
      <c r="J1932" t="s">
        <v>63</v>
      </c>
      <c r="K1932">
        <v>6</v>
      </c>
      <c r="L1932" s="3">
        <v>0</v>
      </c>
      <c r="M1932" s="3">
        <v>4</v>
      </c>
      <c r="N1932">
        <v>5</v>
      </c>
      <c r="O1932">
        <v>4</v>
      </c>
      <c r="P1932">
        <v>1.61</v>
      </c>
      <c r="Q1932" s="2">
        <v>1.9</v>
      </c>
      <c r="R1932" s="8" t="str">
        <f t="shared" si="304"/>
        <v/>
      </c>
      <c r="S1932" s="8">
        <f>SUM($R$3:R1932)</f>
        <v>-55.790000000000127</v>
      </c>
      <c r="T1932" s="2">
        <v>1.9</v>
      </c>
      <c r="U1932" s="8" t="str">
        <f t="shared" si="305"/>
        <v/>
      </c>
      <c r="V1932" s="8">
        <f>SUM($U$3:U1932)</f>
        <v>-160.31999999999974</v>
      </c>
      <c r="W1932" s="9">
        <v>1.28</v>
      </c>
      <c r="X1932" s="8" t="str">
        <f t="shared" si="300"/>
        <v/>
      </c>
      <c r="Y1932" s="8">
        <f>SUM($X$3:X1932)</f>
        <v>-67.160000000000167</v>
      </c>
      <c r="Z1932" s="9">
        <v>3.75</v>
      </c>
      <c r="AA1932" s="8" t="str">
        <f t="shared" si="301"/>
        <v/>
      </c>
      <c r="AB1932" s="8">
        <f>SUM($AA$3:AA1932)</f>
        <v>-149.89999999999972</v>
      </c>
      <c r="AC1932" s="2">
        <v>1.9</v>
      </c>
      <c r="AD1932" s="8" t="str">
        <f t="shared" si="302"/>
        <v/>
      </c>
      <c r="AE1932" s="8">
        <f>SUM(AD$3:AD1932)</f>
        <v>667.1000000000015</v>
      </c>
      <c r="AF1932" s="2">
        <v>1.9</v>
      </c>
      <c r="AG1932" s="8" t="str">
        <f t="shared" si="306"/>
        <v/>
      </c>
      <c r="AH1932" s="8">
        <f>SUM(AG$3:AG1932)</f>
        <v>-123.99000000000017</v>
      </c>
      <c r="AI1932">
        <v>12</v>
      </c>
      <c r="AJ1932" s="8" t="str">
        <f t="shared" si="307"/>
        <v/>
      </c>
      <c r="AK1932" s="8">
        <f>SUM(AJ$3:AJ1932)</f>
        <v>-250</v>
      </c>
      <c r="AL1932" s="2">
        <v>15</v>
      </c>
      <c r="AM1932" s="8" t="str">
        <f t="shared" si="308"/>
        <v/>
      </c>
      <c r="AN1932" s="8">
        <f>SUM(AM$3:AM1932)</f>
        <v>85</v>
      </c>
      <c r="AO1932" s="2">
        <v>7.5</v>
      </c>
      <c r="AP1932" s="8" t="str">
        <f t="shared" si="309"/>
        <v/>
      </c>
      <c r="AQ1932" s="8">
        <f>SUM(AP$3:AP1932)</f>
        <v>-202.5</v>
      </c>
      <c r="AT1932" s="4" t="str">
        <f t="shared" si="303"/>
        <v/>
      </c>
      <c r="AU1932" s="5">
        <f>SUM($AT$3:AT1932)</f>
        <v>85</v>
      </c>
      <c r="AV1932" s="6">
        <f>SUM(R1932,U1932,X1932,AA1932,AD1932,AG1932)</f>
        <v>0</v>
      </c>
    </row>
    <row r="1933" spans="1:48" x14ac:dyDescent="0.25">
      <c r="A1933">
        <f>IF(AND(G1933&lt;&gt;"",H1933&lt;&gt;"",I1933&lt;&gt;"",J1933&lt;&gt;"",K1933&lt;&gt;"",L1933&lt;&gt;"",M1933&lt;&gt;"",N1933&lt;&gt;"",O1933&lt;&gt;"",P1933&lt;&gt;"",Q1933&lt;&gt;"",T1933&lt;&gt;"",W1933&lt;&gt;"",Z1933&lt;&gt;"",AC1933&lt;&gt;"",AF1933&lt;&gt;"",AI1933&lt;&gt;"",AL1933&lt;&gt;"",AO1933&lt;&gt;"",AR1933&lt;&gt;"",AS1933&lt;&gt;""),1,0)</f>
        <v>0</v>
      </c>
      <c r="B1933" s="1">
        <v>43805</v>
      </c>
      <c r="C1933" t="s">
        <v>330</v>
      </c>
      <c r="D1933" t="s">
        <v>2403</v>
      </c>
      <c r="E1933" t="s">
        <v>517</v>
      </c>
      <c r="F1933" t="s">
        <v>514</v>
      </c>
      <c r="G1933">
        <v>2019</v>
      </c>
      <c r="H1933">
        <v>12</v>
      </c>
      <c r="I1933">
        <v>6</v>
      </c>
      <c r="J1933" t="s">
        <v>63</v>
      </c>
      <c r="K1933">
        <v>6</v>
      </c>
      <c r="L1933" s="3">
        <v>1</v>
      </c>
      <c r="M1933" s="3">
        <v>4</v>
      </c>
      <c r="N1933">
        <v>6</v>
      </c>
      <c r="O1933">
        <v>3.8</v>
      </c>
      <c r="P1933">
        <v>1.57</v>
      </c>
      <c r="Q1933" s="2">
        <v>1.95</v>
      </c>
      <c r="R1933" s="8" t="str">
        <f t="shared" si="304"/>
        <v/>
      </c>
      <c r="S1933" s="8">
        <f>SUM($R$3:R1933)</f>
        <v>-55.790000000000127</v>
      </c>
      <c r="T1933" s="2">
        <v>1.8</v>
      </c>
      <c r="U1933" s="8" t="str">
        <f t="shared" si="305"/>
        <v/>
      </c>
      <c r="V1933" s="8">
        <f>SUM($U$3:U1933)</f>
        <v>-160.31999999999974</v>
      </c>
      <c r="W1933" s="9">
        <v>1.3</v>
      </c>
      <c r="X1933" s="8" t="str">
        <f t="shared" si="300"/>
        <v/>
      </c>
      <c r="Y1933" s="8">
        <f>SUM($X$3:X1933)</f>
        <v>-67.160000000000167</v>
      </c>
      <c r="Z1933" s="9">
        <v>3.4</v>
      </c>
      <c r="AA1933" s="8" t="str">
        <f t="shared" si="301"/>
        <v/>
      </c>
      <c r="AB1933" s="8">
        <f>SUM($AA$3:AA1933)</f>
        <v>-149.89999999999972</v>
      </c>
      <c r="AC1933" s="2">
        <v>1.95</v>
      </c>
      <c r="AD1933" s="8" t="str">
        <f t="shared" si="302"/>
        <v/>
      </c>
      <c r="AE1933" s="8">
        <f>SUM(AD$3:AD1933)</f>
        <v>667.1000000000015</v>
      </c>
      <c r="AF1933" s="2">
        <v>1.85</v>
      </c>
      <c r="AG1933" s="8" t="str">
        <f t="shared" si="306"/>
        <v/>
      </c>
      <c r="AH1933" s="8">
        <f>SUM(AG$3:AG1933)</f>
        <v>-123.99000000000017</v>
      </c>
      <c r="AI1933">
        <v>13</v>
      </c>
      <c r="AJ1933" s="8" t="str">
        <f t="shared" si="307"/>
        <v/>
      </c>
      <c r="AK1933" s="8">
        <f>SUM(AJ$3:AJ1933)</f>
        <v>-250</v>
      </c>
      <c r="AL1933" s="2">
        <v>17</v>
      </c>
      <c r="AM1933" s="8" t="str">
        <f t="shared" si="308"/>
        <v/>
      </c>
      <c r="AN1933" s="8">
        <f>SUM(AM$3:AM1933)</f>
        <v>85</v>
      </c>
      <c r="AO1933" s="2">
        <v>7.5</v>
      </c>
      <c r="AP1933" s="8" t="str">
        <f t="shared" si="309"/>
        <v/>
      </c>
      <c r="AQ1933" s="8">
        <f>SUM(AP$3:AP1933)</f>
        <v>-202.5</v>
      </c>
      <c r="AT1933" s="4" t="str">
        <f t="shared" si="303"/>
        <v/>
      </c>
      <c r="AU1933" s="5">
        <f>SUM($AT$3:AT1933)</f>
        <v>85</v>
      </c>
      <c r="AV1933" s="6">
        <f>SUM(R1933,U1933,X1933,AA1933,AD1933,AG1933)</f>
        <v>0</v>
      </c>
    </row>
    <row r="1934" spans="1:48" x14ac:dyDescent="0.25">
      <c r="A1934">
        <f>IF(AND(G1934&lt;&gt;"",H1934&lt;&gt;"",I1934&lt;&gt;"",J1934&lt;&gt;"",K1934&lt;&gt;"",L1934&lt;&gt;"",M1934&lt;&gt;"",N1934&lt;&gt;"",O1934&lt;&gt;"",P1934&lt;&gt;"",Q1934&lt;&gt;"",T1934&lt;&gt;"",W1934&lt;&gt;"",Z1934&lt;&gt;"",AC1934&lt;&gt;"",AF1934&lt;&gt;"",AI1934&lt;&gt;"",AL1934&lt;&gt;"",AO1934&lt;&gt;"",AR1934&lt;&gt;"",AS1934&lt;&gt;""),1,0)</f>
        <v>1</v>
      </c>
      <c r="B1934" s="1">
        <v>43805</v>
      </c>
      <c r="C1934" t="s">
        <v>275</v>
      </c>
      <c r="D1934" t="s">
        <v>2404</v>
      </c>
      <c r="E1934" t="s">
        <v>364</v>
      </c>
      <c r="F1934" t="s">
        <v>244</v>
      </c>
      <c r="G1934">
        <v>2019</v>
      </c>
      <c r="H1934">
        <v>12</v>
      </c>
      <c r="I1934">
        <v>6</v>
      </c>
      <c r="J1934" t="s">
        <v>63</v>
      </c>
      <c r="K1934">
        <v>6</v>
      </c>
      <c r="L1934" s="3">
        <v>0</v>
      </c>
      <c r="M1934" s="3">
        <v>0</v>
      </c>
      <c r="N1934">
        <v>3.9</v>
      </c>
      <c r="O1934">
        <v>3.4</v>
      </c>
      <c r="P1934">
        <v>2</v>
      </c>
      <c r="Q1934" s="2">
        <v>1.95</v>
      </c>
      <c r="R1934" s="8">
        <f t="shared" si="304"/>
        <v>-1</v>
      </c>
      <c r="S1934" s="8">
        <f>SUM($R$3:R1934)</f>
        <v>-56.790000000000127</v>
      </c>
      <c r="T1934" s="2">
        <v>1.8</v>
      </c>
      <c r="U1934" s="8">
        <f t="shared" si="305"/>
        <v>0.8</v>
      </c>
      <c r="V1934" s="8">
        <f>SUM($U$3:U1934)</f>
        <v>-159.51999999999973</v>
      </c>
      <c r="W1934" s="9">
        <v>1.4</v>
      </c>
      <c r="X1934" s="8">
        <f t="shared" si="300"/>
        <v>-1</v>
      </c>
      <c r="Y1934" s="8">
        <f>SUM($X$3:X1934)</f>
        <v>-68.160000000000167</v>
      </c>
      <c r="Z1934" s="9">
        <v>3</v>
      </c>
      <c r="AA1934" s="8">
        <f t="shared" si="301"/>
        <v>2</v>
      </c>
      <c r="AB1934" s="8">
        <f>SUM($AA$3:AA1934)</f>
        <v>-147.89999999999972</v>
      </c>
      <c r="AC1934" s="2">
        <v>2.2000000000000002</v>
      </c>
      <c r="AD1934" s="8">
        <f t="shared" si="302"/>
        <v>-1</v>
      </c>
      <c r="AE1934" s="8">
        <f>SUM(AD$3:AD1934)</f>
        <v>666.1000000000015</v>
      </c>
      <c r="AF1934" s="2">
        <v>1.66</v>
      </c>
      <c r="AG1934" s="8">
        <f t="shared" si="306"/>
        <v>0.65999999999999992</v>
      </c>
      <c r="AH1934" s="8">
        <f>SUM(AG$3:AG1934)</f>
        <v>-123.33000000000017</v>
      </c>
      <c r="AI1934">
        <v>9.5</v>
      </c>
      <c r="AJ1934" s="8">
        <f t="shared" si="307"/>
        <v>-1</v>
      </c>
      <c r="AK1934" s="8">
        <f>SUM(AJ$3:AJ1934)</f>
        <v>-251</v>
      </c>
      <c r="AL1934" s="2">
        <v>13</v>
      </c>
      <c r="AM1934" s="8">
        <f t="shared" si="308"/>
        <v>-1</v>
      </c>
      <c r="AN1934" s="8">
        <f>SUM(AM$3:AM1934)</f>
        <v>84</v>
      </c>
      <c r="AO1934" s="2">
        <v>6.5</v>
      </c>
      <c r="AP1934" s="8">
        <f t="shared" si="309"/>
        <v>-1</v>
      </c>
      <c r="AQ1934" s="8">
        <f>SUM(AP$3:AP1934)</f>
        <v>-203.5</v>
      </c>
      <c r="AR1934">
        <v>7</v>
      </c>
      <c r="AS1934">
        <v>1.1000000000000001</v>
      </c>
      <c r="AT1934" s="4">
        <f t="shared" si="303"/>
        <v>-1</v>
      </c>
      <c r="AU1934" s="5">
        <f>SUM($AT$3:AT1934)</f>
        <v>84</v>
      </c>
      <c r="AV1934" s="6">
        <f>SUM(R1934,U1934,X1934,AA1934,AD1934,AG1934)</f>
        <v>0.45999999999999996</v>
      </c>
    </row>
    <row r="1935" spans="1:48" x14ac:dyDescent="0.25">
      <c r="A1935">
        <f>IF(AND(G1935&lt;&gt;"",H1935&lt;&gt;"",I1935&lt;&gt;"",J1935&lt;&gt;"",K1935&lt;&gt;"",L1935&lt;&gt;"",M1935&lt;&gt;"",N1935&lt;&gt;"",O1935&lt;&gt;"",P1935&lt;&gt;"",Q1935&lt;&gt;"",T1935&lt;&gt;"",W1935&lt;&gt;"",Z1935&lt;&gt;"",AC1935&lt;&gt;"",AF1935&lt;&gt;"",AI1935&lt;&gt;"",AL1935&lt;&gt;"",AO1935&lt;&gt;"",AR1935&lt;&gt;"",AS1935&lt;&gt;""),1,0)</f>
        <v>1</v>
      </c>
      <c r="B1935" s="1">
        <v>43805</v>
      </c>
      <c r="C1935" t="s">
        <v>287</v>
      </c>
      <c r="D1935" t="s">
        <v>2405</v>
      </c>
      <c r="E1935" t="s">
        <v>371</v>
      </c>
      <c r="F1935" t="s">
        <v>637</v>
      </c>
      <c r="G1935">
        <v>2019</v>
      </c>
      <c r="H1935">
        <v>12</v>
      </c>
      <c r="I1935">
        <v>6</v>
      </c>
      <c r="J1935" t="s">
        <v>63</v>
      </c>
      <c r="K1935">
        <v>6</v>
      </c>
      <c r="L1935" s="3">
        <v>0</v>
      </c>
      <c r="M1935" s="3">
        <v>0</v>
      </c>
      <c r="N1935">
        <v>1.75</v>
      </c>
      <c r="O1935">
        <v>4</v>
      </c>
      <c r="P1935">
        <v>4.5</v>
      </c>
      <c r="Q1935" s="2">
        <v>1.61</v>
      </c>
      <c r="R1935" s="8">
        <f t="shared" si="304"/>
        <v>-1</v>
      </c>
      <c r="S1935" s="8">
        <f>SUM($R$3:R1935)</f>
        <v>-57.790000000000127</v>
      </c>
      <c r="T1935" s="2">
        <v>2.2000000000000002</v>
      </c>
      <c r="U1935" s="8">
        <f t="shared" si="305"/>
        <v>1.2000000000000002</v>
      </c>
      <c r="V1935" s="8">
        <f>SUM($U$3:U1935)</f>
        <v>-158.31999999999974</v>
      </c>
      <c r="W1935" s="9">
        <v>1.2</v>
      </c>
      <c r="X1935" s="8">
        <f t="shared" si="300"/>
        <v>-1</v>
      </c>
      <c r="Y1935" s="8">
        <f>SUM($X$3:X1935)</f>
        <v>-69.160000000000167</v>
      </c>
      <c r="Z1935" s="9">
        <v>4.5</v>
      </c>
      <c r="AA1935" s="8">
        <f t="shared" si="301"/>
        <v>3.5</v>
      </c>
      <c r="AB1935" s="8">
        <f>SUM($AA$3:AA1935)</f>
        <v>-144.39999999999972</v>
      </c>
      <c r="AC1935" s="2">
        <v>1.61</v>
      </c>
      <c r="AD1935" s="8">
        <f t="shared" si="302"/>
        <v>-1</v>
      </c>
      <c r="AE1935" s="8">
        <f>SUM(AD$3:AD1935)</f>
        <v>665.1000000000015</v>
      </c>
      <c r="AF1935" s="2">
        <v>2.2999999999999998</v>
      </c>
      <c r="AG1935" s="8">
        <f t="shared" si="306"/>
        <v>1.2999999999999998</v>
      </c>
      <c r="AH1935" s="8">
        <f>SUM(AG$3:AG1935)</f>
        <v>-122.03000000000017</v>
      </c>
      <c r="AI1935">
        <v>9.5</v>
      </c>
      <c r="AJ1935" s="8">
        <f t="shared" si="307"/>
        <v>-1</v>
      </c>
      <c r="AK1935" s="8">
        <f>SUM(AJ$3:AJ1935)</f>
        <v>-252</v>
      </c>
      <c r="AL1935" s="2">
        <v>8.5</v>
      </c>
      <c r="AM1935" s="8">
        <f t="shared" si="308"/>
        <v>-1</v>
      </c>
      <c r="AN1935" s="8">
        <f>SUM(AM$3:AM1935)</f>
        <v>83</v>
      </c>
      <c r="AO1935" s="2">
        <v>7.5</v>
      </c>
      <c r="AP1935" s="8">
        <f t="shared" si="309"/>
        <v>-1</v>
      </c>
      <c r="AQ1935" s="8">
        <f>SUM(AP$3:AP1935)</f>
        <v>-204.5</v>
      </c>
      <c r="AR1935">
        <v>2.85</v>
      </c>
      <c r="AS1935">
        <v>1.4</v>
      </c>
      <c r="AT1935" s="4">
        <f t="shared" si="303"/>
        <v>-1</v>
      </c>
      <c r="AU1935" s="5">
        <f>SUM($AT$3:AT1935)</f>
        <v>83</v>
      </c>
      <c r="AV1935" s="6">
        <f>SUM(R1935,U1935,X1935,AA1935,AD1935,AG1935)</f>
        <v>3</v>
      </c>
    </row>
    <row r="1936" spans="1:48" x14ac:dyDescent="0.25">
      <c r="A1936">
        <f>IF(AND(G1936&lt;&gt;"",H1936&lt;&gt;"",I1936&lt;&gt;"",J1936&lt;&gt;"",K1936&lt;&gt;"",L1936&lt;&gt;"",M1936&lt;&gt;"",N1936&lt;&gt;"",O1936&lt;&gt;"",P1936&lt;&gt;"",Q1936&lt;&gt;"",T1936&lt;&gt;"",W1936&lt;&gt;"",Z1936&lt;&gt;"",AC1936&lt;&gt;"",AF1936&lt;&gt;"",AI1936&lt;&gt;"",AL1936&lt;&gt;"",AO1936&lt;&gt;"",AR1936&lt;&gt;"",AS1936&lt;&gt;""),1,0)</f>
        <v>1</v>
      </c>
      <c r="B1936" s="1">
        <v>43804</v>
      </c>
      <c r="C1936" t="s">
        <v>977</v>
      </c>
      <c r="D1936" t="s">
        <v>2406</v>
      </c>
      <c r="E1936" t="s">
        <v>636</v>
      </c>
      <c r="F1936" t="s">
        <v>379</v>
      </c>
      <c r="G1936">
        <v>2019</v>
      </c>
      <c r="H1936">
        <v>12</v>
      </c>
      <c r="I1936">
        <v>5</v>
      </c>
      <c r="J1936" t="s">
        <v>98</v>
      </c>
      <c r="K1936">
        <v>5</v>
      </c>
      <c r="L1936" s="3">
        <v>2</v>
      </c>
      <c r="M1936" s="3">
        <v>1</v>
      </c>
      <c r="N1936">
        <v>2</v>
      </c>
      <c r="O1936">
        <v>3.5</v>
      </c>
      <c r="P1936">
        <v>3.6</v>
      </c>
      <c r="Q1936" s="2">
        <v>1.7</v>
      </c>
      <c r="R1936" s="8">
        <f t="shared" si="304"/>
        <v>0.7</v>
      </c>
      <c r="S1936" s="8">
        <f>SUM($R$3:R1936)</f>
        <v>-57.090000000000124</v>
      </c>
      <c r="T1936" s="2">
        <v>2.0499999999999998</v>
      </c>
      <c r="U1936" s="8">
        <f t="shared" si="305"/>
        <v>-1</v>
      </c>
      <c r="V1936" s="8">
        <f>SUM($U$3:U1936)</f>
        <v>-159.31999999999974</v>
      </c>
      <c r="W1936" s="9">
        <v>1.25</v>
      </c>
      <c r="X1936" s="8">
        <f t="shared" si="300"/>
        <v>0.25</v>
      </c>
      <c r="Y1936" s="8">
        <f>SUM($X$3:X1936)</f>
        <v>-68.910000000000167</v>
      </c>
      <c r="Z1936" s="9">
        <v>3.75</v>
      </c>
      <c r="AA1936" s="8">
        <f t="shared" si="301"/>
        <v>-1</v>
      </c>
      <c r="AB1936" s="8">
        <f>SUM($AA$3:AA1936)</f>
        <v>-145.39999999999972</v>
      </c>
      <c r="AC1936" s="2">
        <v>1.9</v>
      </c>
      <c r="AD1936" s="8">
        <f t="shared" si="302"/>
        <v>0.89999999999999991</v>
      </c>
      <c r="AE1936" s="8">
        <f>SUM(AD$3:AD1936)</f>
        <v>666.00000000000148</v>
      </c>
      <c r="AF1936" s="2">
        <v>1.9</v>
      </c>
      <c r="AG1936" s="8">
        <f t="shared" si="306"/>
        <v>-1</v>
      </c>
      <c r="AH1936" s="8">
        <f>SUM(AG$3:AG1936)</f>
        <v>-123.03000000000017</v>
      </c>
      <c r="AI1936">
        <v>8.5</v>
      </c>
      <c r="AJ1936" s="8">
        <f t="shared" si="307"/>
        <v>-1</v>
      </c>
      <c r="AK1936" s="8">
        <f>SUM(AJ$3:AJ1936)</f>
        <v>-253</v>
      </c>
      <c r="AL1936" s="2">
        <v>9</v>
      </c>
      <c r="AM1936" s="8">
        <f t="shared" si="308"/>
        <v>8</v>
      </c>
      <c r="AN1936" s="8">
        <f>SUM(AM$3:AM1936)</f>
        <v>91</v>
      </c>
      <c r="AO1936" s="2">
        <v>6.5</v>
      </c>
      <c r="AP1936" s="8">
        <f t="shared" si="309"/>
        <v>-1</v>
      </c>
      <c r="AQ1936" s="8">
        <f>SUM(AP$3:AP1936)</f>
        <v>-205.5</v>
      </c>
      <c r="AR1936">
        <v>3.7</v>
      </c>
      <c r="AS1936">
        <v>1.26</v>
      </c>
      <c r="AT1936" s="4">
        <f t="shared" si="303"/>
        <v>8</v>
      </c>
      <c r="AU1936" s="5">
        <f>SUM($AT$3:AT1936)</f>
        <v>91</v>
      </c>
      <c r="AV1936" s="6">
        <f>SUM(R1936,U1936,X1936,AA1936,AD1936,AG1936)</f>
        <v>-1.1500000000000001</v>
      </c>
    </row>
    <row r="1937" spans="1:48" x14ac:dyDescent="0.25">
      <c r="A1937">
        <f>IF(AND(G1937&lt;&gt;"",H1937&lt;&gt;"",I1937&lt;&gt;"",J1937&lt;&gt;"",K1937&lt;&gt;"",L1937&lt;&gt;"",M1937&lt;&gt;"",N1937&lt;&gt;"",O1937&lt;&gt;"",P1937&lt;&gt;"",Q1937&lt;&gt;"",T1937&lt;&gt;"",W1937&lt;&gt;"",Z1937&lt;&gt;"",AC1937&lt;&gt;"",AF1937&lt;&gt;"",AI1937&lt;&gt;"",AL1937&lt;&gt;"",AO1937&lt;&gt;"",AR1937&lt;&gt;"",AS1937&lt;&gt;""),1,0)</f>
        <v>1</v>
      </c>
      <c r="B1937" s="1">
        <v>43804</v>
      </c>
      <c r="C1937" t="s">
        <v>977</v>
      </c>
      <c r="D1937" t="s">
        <v>2407</v>
      </c>
      <c r="E1937" t="s">
        <v>376</v>
      </c>
      <c r="F1937" t="s">
        <v>2408</v>
      </c>
      <c r="G1937">
        <v>2019</v>
      </c>
      <c r="H1937">
        <v>12</v>
      </c>
      <c r="I1937">
        <v>5</v>
      </c>
      <c r="J1937" t="s">
        <v>98</v>
      </c>
      <c r="K1937">
        <v>5</v>
      </c>
      <c r="L1937" s="3">
        <v>2</v>
      </c>
      <c r="M1937" s="3">
        <v>1</v>
      </c>
      <c r="N1937">
        <v>1.8</v>
      </c>
      <c r="O1937">
        <v>3.6</v>
      </c>
      <c r="P1937">
        <v>4.33</v>
      </c>
      <c r="Q1937" s="2">
        <v>1.8</v>
      </c>
      <c r="R1937" s="8">
        <f t="shared" si="304"/>
        <v>0.8</v>
      </c>
      <c r="S1937" s="8">
        <f>SUM($R$3:R1937)</f>
        <v>-56.290000000000127</v>
      </c>
      <c r="T1937" s="2">
        <v>1.95</v>
      </c>
      <c r="U1937" s="8">
        <f t="shared" si="305"/>
        <v>-1</v>
      </c>
      <c r="V1937" s="8">
        <f>SUM($U$3:U1937)</f>
        <v>-160.31999999999974</v>
      </c>
      <c r="W1937" s="9">
        <v>1.3</v>
      </c>
      <c r="X1937" s="8">
        <f t="shared" si="300"/>
        <v>0.30000000000000004</v>
      </c>
      <c r="Y1937" s="8">
        <f>SUM($X$3:X1937)</f>
        <v>-68.61000000000017</v>
      </c>
      <c r="Z1937" s="9">
        <v>3.4</v>
      </c>
      <c r="AA1937" s="8">
        <f t="shared" si="301"/>
        <v>-1</v>
      </c>
      <c r="AB1937" s="8">
        <f>SUM($AA$3:AA1937)</f>
        <v>-146.39999999999972</v>
      </c>
      <c r="AC1937" s="2">
        <v>2</v>
      </c>
      <c r="AD1937" s="8">
        <f t="shared" si="302"/>
        <v>1</v>
      </c>
      <c r="AE1937" s="8">
        <f>SUM(AD$3:AD1937)</f>
        <v>667.00000000000148</v>
      </c>
      <c r="AF1937" s="2">
        <v>1.8</v>
      </c>
      <c r="AG1937" s="8">
        <f t="shared" si="306"/>
        <v>-1</v>
      </c>
      <c r="AH1937" s="8">
        <f>SUM(AG$3:AG1937)</f>
        <v>-124.03000000000017</v>
      </c>
      <c r="AI1937">
        <v>7</v>
      </c>
      <c r="AJ1937" s="8">
        <f t="shared" si="307"/>
        <v>-1</v>
      </c>
      <c r="AK1937" s="8">
        <f>SUM(AJ$3:AJ1937)</f>
        <v>-254</v>
      </c>
      <c r="AL1937" s="2">
        <v>8.5</v>
      </c>
      <c r="AM1937" s="8">
        <f t="shared" si="308"/>
        <v>7.5</v>
      </c>
      <c r="AN1937" s="8">
        <f>SUM(AM$3:AM1937)</f>
        <v>98.5</v>
      </c>
      <c r="AO1937" s="2">
        <v>7</v>
      </c>
      <c r="AP1937" s="8">
        <f t="shared" si="309"/>
        <v>-1</v>
      </c>
      <c r="AQ1937" s="8">
        <f>SUM(AP$3:AP1937)</f>
        <v>-206.5</v>
      </c>
      <c r="AR1937">
        <v>3.3</v>
      </c>
      <c r="AS1937">
        <v>1.32</v>
      </c>
      <c r="AT1937" s="4">
        <f t="shared" si="303"/>
        <v>7.5</v>
      </c>
      <c r="AU1937" s="5">
        <f>SUM($AT$3:AT1937)</f>
        <v>98.5</v>
      </c>
      <c r="AV1937" s="6">
        <f>SUM(R1937,U1937,X1937,AA1937,AD1937,AG1937)</f>
        <v>-0.89999999999999991</v>
      </c>
    </row>
    <row r="1938" spans="1:48" x14ac:dyDescent="0.25">
      <c r="A1938">
        <f>IF(AND(G1938&lt;&gt;"",H1938&lt;&gt;"",I1938&lt;&gt;"",J1938&lt;&gt;"",K1938&lt;&gt;"",L1938&lt;&gt;"",M1938&lt;&gt;"",N1938&lt;&gt;"",O1938&lt;&gt;"",P1938&lt;&gt;"",Q1938&lt;&gt;"",T1938&lt;&gt;"",W1938&lt;&gt;"",Z1938&lt;&gt;"",AC1938&lt;&gt;"",AF1938&lt;&gt;"",AI1938&lt;&gt;"",AL1938&lt;&gt;"",AO1938&lt;&gt;"",AR1938&lt;&gt;"",AS1938&lt;&gt;""),1,0)</f>
        <v>0</v>
      </c>
      <c r="B1938" s="1">
        <v>43804</v>
      </c>
      <c r="C1938" t="s">
        <v>1397</v>
      </c>
      <c r="D1938" t="s">
        <v>2409</v>
      </c>
      <c r="E1938" t="s">
        <v>1963</v>
      </c>
      <c r="F1938" t="s">
        <v>510</v>
      </c>
      <c r="G1938">
        <v>2019</v>
      </c>
      <c r="H1938">
        <v>12</v>
      </c>
      <c r="I1938">
        <v>5</v>
      </c>
      <c r="J1938" t="s">
        <v>98</v>
      </c>
      <c r="K1938">
        <v>5</v>
      </c>
      <c r="L1938" s="3">
        <v>0</v>
      </c>
      <c r="M1938" s="3">
        <v>3</v>
      </c>
      <c r="N1938">
        <v>19</v>
      </c>
      <c r="O1938">
        <v>8</v>
      </c>
      <c r="P1938">
        <v>1.1200000000000001</v>
      </c>
      <c r="Q1938" s="2">
        <v>2.62</v>
      </c>
      <c r="R1938" s="8" t="str">
        <f t="shared" si="304"/>
        <v/>
      </c>
      <c r="S1938" s="8">
        <f>SUM($R$3:R1938)</f>
        <v>-56.290000000000127</v>
      </c>
      <c r="T1938" s="2">
        <v>1.44</v>
      </c>
      <c r="U1938" s="8" t="str">
        <f t="shared" si="305"/>
        <v/>
      </c>
      <c r="V1938" s="8">
        <f>SUM($U$3:U1938)</f>
        <v>-160.31999999999974</v>
      </c>
      <c r="W1938" s="9">
        <v>1.1200000000000001</v>
      </c>
      <c r="X1938" s="8" t="str">
        <f t="shared" si="300"/>
        <v/>
      </c>
      <c r="Y1938" s="8">
        <f>SUM($X$3:X1938)</f>
        <v>-68.61000000000017</v>
      </c>
      <c r="Z1938" s="9">
        <v>5.5</v>
      </c>
      <c r="AA1938" s="8" t="str">
        <f t="shared" si="301"/>
        <v/>
      </c>
      <c r="AB1938" s="8">
        <f>SUM($AA$3:AA1938)</f>
        <v>-146.39999999999972</v>
      </c>
      <c r="AC1938" s="2">
        <v>1.44</v>
      </c>
      <c r="AD1938" s="8" t="str">
        <f t="shared" si="302"/>
        <v/>
      </c>
      <c r="AE1938" s="8">
        <f>SUM(AD$3:AD1938)</f>
        <v>667.00000000000148</v>
      </c>
      <c r="AF1938" s="2">
        <v>2.7</v>
      </c>
      <c r="AG1938" s="8" t="str">
        <f t="shared" si="306"/>
        <v/>
      </c>
      <c r="AH1938" s="8">
        <f>SUM(AG$3:AG1938)</f>
        <v>-124.03000000000017</v>
      </c>
      <c r="AI1938">
        <v>41</v>
      </c>
      <c r="AJ1938" s="8" t="str">
        <f t="shared" si="307"/>
        <v/>
      </c>
      <c r="AK1938" s="8">
        <f>SUM(AJ$3:AJ1938)</f>
        <v>-254</v>
      </c>
      <c r="AL1938" s="2">
        <v>41</v>
      </c>
      <c r="AM1938" s="8" t="str">
        <f t="shared" si="308"/>
        <v/>
      </c>
      <c r="AN1938" s="8">
        <f>SUM(AM$3:AM1938)</f>
        <v>98.5</v>
      </c>
      <c r="AO1938" s="2">
        <v>15</v>
      </c>
      <c r="AP1938" s="8" t="str">
        <f t="shared" si="309"/>
        <v/>
      </c>
      <c r="AQ1938" s="8">
        <f>SUM(AP$3:AP1938)</f>
        <v>-206.5</v>
      </c>
      <c r="AT1938" s="4" t="str">
        <f t="shared" si="303"/>
        <v/>
      </c>
      <c r="AU1938" s="5">
        <f>SUM($AT$3:AT1938)</f>
        <v>98.5</v>
      </c>
      <c r="AV1938" s="6">
        <f>SUM(R1938,U1938,X1938,AA1938,AD1938,AG1938)</f>
        <v>0</v>
      </c>
    </row>
    <row r="1939" spans="1:48" x14ac:dyDescent="0.25">
      <c r="A1939">
        <f>IF(AND(G1939&lt;&gt;"",H1939&lt;&gt;"",I1939&lt;&gt;"",J1939&lt;&gt;"",K1939&lt;&gt;"",L1939&lt;&gt;"",M1939&lt;&gt;"",N1939&lt;&gt;"",O1939&lt;&gt;"",P1939&lt;&gt;"",Q1939&lt;&gt;"",T1939&lt;&gt;"",W1939&lt;&gt;"",Z1939&lt;&gt;"",AC1939&lt;&gt;"",AF1939&lt;&gt;"",AI1939&lt;&gt;"",AL1939&lt;&gt;"",AO1939&lt;&gt;"",AR1939&lt;&gt;"",AS1939&lt;&gt;""),1,0)</f>
        <v>1</v>
      </c>
      <c r="B1939" s="1">
        <v>43804</v>
      </c>
      <c r="C1939" t="s">
        <v>283</v>
      </c>
      <c r="D1939" t="s">
        <v>2410</v>
      </c>
      <c r="E1939" t="s">
        <v>519</v>
      </c>
      <c r="F1939" t="s">
        <v>535</v>
      </c>
      <c r="G1939">
        <v>2019</v>
      </c>
      <c r="H1939">
        <v>12</v>
      </c>
      <c r="I1939">
        <v>5</v>
      </c>
      <c r="J1939" t="s">
        <v>98</v>
      </c>
      <c r="K1939">
        <v>5</v>
      </c>
      <c r="L1939" s="3">
        <v>1</v>
      </c>
      <c r="M1939" s="3">
        <v>2</v>
      </c>
      <c r="N1939">
        <v>1.61</v>
      </c>
      <c r="O1939">
        <v>4.33</v>
      </c>
      <c r="P1939">
        <v>5</v>
      </c>
      <c r="Q1939" s="2">
        <v>1.53</v>
      </c>
      <c r="R1939" s="8">
        <f t="shared" si="304"/>
        <v>0.53</v>
      </c>
      <c r="S1939" s="8">
        <f>SUM($R$3:R1939)</f>
        <v>-55.760000000000126</v>
      </c>
      <c r="T1939" s="2">
        <v>2.37</v>
      </c>
      <c r="U1939" s="8">
        <f t="shared" si="305"/>
        <v>-1</v>
      </c>
      <c r="V1939" s="8">
        <f>SUM($U$3:U1939)</f>
        <v>-161.31999999999974</v>
      </c>
      <c r="W1939" s="9">
        <v>1.1399999999999999</v>
      </c>
      <c r="X1939" s="8">
        <f t="shared" si="300"/>
        <v>0.1399999999999999</v>
      </c>
      <c r="Y1939" s="8">
        <f>SUM($X$3:X1939)</f>
        <v>-68.470000000000169</v>
      </c>
      <c r="Z1939" s="9">
        <v>5.5</v>
      </c>
      <c r="AA1939" s="8">
        <f t="shared" si="301"/>
        <v>-1</v>
      </c>
      <c r="AB1939" s="8">
        <f>SUM($AA$3:AA1939)</f>
        <v>-147.39999999999972</v>
      </c>
      <c r="AC1939" s="2">
        <v>1.5</v>
      </c>
      <c r="AD1939" s="8">
        <f t="shared" si="302"/>
        <v>0.5</v>
      </c>
      <c r="AE1939" s="8">
        <f>SUM(AD$3:AD1939)</f>
        <v>667.50000000000148</v>
      </c>
      <c r="AF1939" s="2">
        <v>2.62</v>
      </c>
      <c r="AG1939" s="8">
        <f t="shared" si="306"/>
        <v>-1</v>
      </c>
      <c r="AH1939" s="8">
        <f>SUM(AG$3:AG1939)</f>
        <v>-125.03000000000017</v>
      </c>
      <c r="AI1939">
        <v>12</v>
      </c>
      <c r="AJ1939" s="8">
        <f t="shared" si="307"/>
        <v>-1</v>
      </c>
      <c r="AK1939" s="8">
        <f>SUM(AJ$3:AJ1939)</f>
        <v>-255</v>
      </c>
      <c r="AL1939" s="2">
        <v>9</v>
      </c>
      <c r="AM1939" s="8">
        <f t="shared" si="308"/>
        <v>-1</v>
      </c>
      <c r="AN1939" s="8">
        <f>SUM(AM$3:AM1939)</f>
        <v>97.5</v>
      </c>
      <c r="AO1939" s="2">
        <v>9</v>
      </c>
      <c r="AP1939" s="8">
        <f t="shared" si="309"/>
        <v>-1</v>
      </c>
      <c r="AQ1939" s="8">
        <f>SUM(AP$3:AP1939)</f>
        <v>-207.5</v>
      </c>
      <c r="AR1939">
        <v>2.5</v>
      </c>
      <c r="AS1939">
        <v>1.5</v>
      </c>
      <c r="AT1939" s="4">
        <f t="shared" si="303"/>
        <v>-1</v>
      </c>
      <c r="AU1939" s="5">
        <f>SUM($AT$3:AT1939)</f>
        <v>97.5</v>
      </c>
      <c r="AV1939" s="6">
        <f>SUM(R1939,U1939,X1939,AA1939,AD1939,AG1939)</f>
        <v>-1.83</v>
      </c>
    </row>
    <row r="1940" spans="1:48" x14ac:dyDescent="0.25">
      <c r="A1940">
        <f>IF(AND(G1940&lt;&gt;"",H1940&lt;&gt;"",I1940&lt;&gt;"",J1940&lt;&gt;"",K1940&lt;&gt;"",L1940&lt;&gt;"",M1940&lt;&gt;"",N1940&lt;&gt;"",O1940&lt;&gt;"",P1940&lt;&gt;"",Q1940&lt;&gt;"",T1940&lt;&gt;"",W1940&lt;&gt;"",Z1940&lt;&gt;"",AC1940&lt;&gt;"",AF1940&lt;&gt;"",AI1940&lt;&gt;"",AL1940&lt;&gt;"",AO1940&lt;&gt;"",AR1940&lt;&gt;"",AS1940&lt;&gt;""),1,0)</f>
        <v>1</v>
      </c>
      <c r="B1940" s="1">
        <v>43804</v>
      </c>
      <c r="C1940" t="s">
        <v>283</v>
      </c>
      <c r="D1940" t="s">
        <v>2411</v>
      </c>
      <c r="E1940" t="s">
        <v>529</v>
      </c>
      <c r="F1940" t="s">
        <v>533</v>
      </c>
      <c r="G1940">
        <v>2019</v>
      </c>
      <c r="H1940">
        <v>12</v>
      </c>
      <c r="I1940">
        <v>5</v>
      </c>
      <c r="J1940" t="s">
        <v>98</v>
      </c>
      <c r="K1940">
        <v>5</v>
      </c>
      <c r="L1940" s="3">
        <v>0</v>
      </c>
      <c r="M1940" s="3">
        <v>2</v>
      </c>
      <c r="N1940">
        <v>1.8</v>
      </c>
      <c r="O1940">
        <v>3.4</v>
      </c>
      <c r="P1940">
        <v>5</v>
      </c>
      <c r="Q1940" s="2">
        <v>2</v>
      </c>
      <c r="R1940" s="8">
        <f t="shared" si="304"/>
        <v>-1</v>
      </c>
      <c r="S1940" s="8">
        <f>SUM($R$3:R1940)</f>
        <v>-56.760000000000126</v>
      </c>
      <c r="T1940" s="2">
        <v>1.75</v>
      </c>
      <c r="U1940" s="8">
        <f t="shared" si="305"/>
        <v>0.75</v>
      </c>
      <c r="V1940" s="8">
        <f>SUM($U$3:U1940)</f>
        <v>-160.56999999999974</v>
      </c>
      <c r="W1940" s="9">
        <v>1.36</v>
      </c>
      <c r="X1940" s="8">
        <f t="shared" si="300"/>
        <v>0.3600000000000001</v>
      </c>
      <c r="Y1940" s="8">
        <f>SUM($X$3:X1940)</f>
        <v>-68.11000000000017</v>
      </c>
      <c r="Z1940" s="9">
        <v>3.2</v>
      </c>
      <c r="AA1940" s="8">
        <f t="shared" si="301"/>
        <v>-1</v>
      </c>
      <c r="AB1940" s="8">
        <f>SUM($AA$3:AA1940)</f>
        <v>-148.39999999999972</v>
      </c>
      <c r="AC1940" s="2">
        <v>2.2000000000000002</v>
      </c>
      <c r="AD1940" s="8">
        <f t="shared" si="302"/>
        <v>1.2000000000000002</v>
      </c>
      <c r="AE1940" s="8">
        <f>SUM(AD$3:AD1940)</f>
        <v>668.70000000000152</v>
      </c>
      <c r="AF1940" s="2">
        <v>1.66</v>
      </c>
      <c r="AG1940" s="8">
        <f t="shared" si="306"/>
        <v>0.65999999999999992</v>
      </c>
      <c r="AH1940" s="8">
        <f>SUM(AG$3:AG1940)</f>
        <v>-124.37000000000018</v>
      </c>
      <c r="AI1940">
        <v>6.5</v>
      </c>
      <c r="AJ1940" s="8">
        <f t="shared" si="307"/>
        <v>-1</v>
      </c>
      <c r="AK1940" s="8">
        <f>SUM(AJ$3:AJ1940)</f>
        <v>-256</v>
      </c>
      <c r="AL1940" s="2">
        <v>9.5</v>
      </c>
      <c r="AM1940" s="8">
        <f t="shared" si="308"/>
        <v>-1</v>
      </c>
      <c r="AN1940" s="8">
        <f>SUM(AM$3:AM1940)</f>
        <v>96.5</v>
      </c>
      <c r="AO1940" s="2">
        <v>7</v>
      </c>
      <c r="AP1940" s="8">
        <f t="shared" si="309"/>
        <v>-1</v>
      </c>
      <c r="AQ1940" s="8">
        <f>SUM(AP$3:AP1940)</f>
        <v>-208.5</v>
      </c>
      <c r="AR1940">
        <v>3.1</v>
      </c>
      <c r="AS1940">
        <v>1.35</v>
      </c>
      <c r="AT1940" s="4">
        <f t="shared" si="303"/>
        <v>-1</v>
      </c>
      <c r="AU1940" s="5">
        <f>SUM($AT$3:AT1940)</f>
        <v>96.5</v>
      </c>
      <c r="AV1940" s="6">
        <f>SUM(R1940,U1940,X1940,AA1940,AD1940,AG1940)</f>
        <v>0.9700000000000002</v>
      </c>
    </row>
    <row r="1941" spans="1:48" x14ac:dyDescent="0.25">
      <c r="A1941">
        <f>IF(AND(G1941&lt;&gt;"",H1941&lt;&gt;"",I1941&lt;&gt;"",J1941&lt;&gt;"",K1941&lt;&gt;"",L1941&lt;&gt;"",M1941&lt;&gt;"",N1941&lt;&gt;"",O1941&lt;&gt;"",P1941&lt;&gt;"",Q1941&lt;&gt;"",T1941&lt;&gt;"",W1941&lt;&gt;"",Z1941&lt;&gt;"",AC1941&lt;&gt;"",AF1941&lt;&gt;"",AI1941&lt;&gt;"",AL1941&lt;&gt;"",AO1941&lt;&gt;"",AR1941&lt;&gt;"",AS1941&lt;&gt;""),1,0)</f>
        <v>1</v>
      </c>
      <c r="B1941" s="1">
        <v>43803</v>
      </c>
      <c r="C1941" t="s">
        <v>977</v>
      </c>
      <c r="D1941" t="s">
        <v>2412</v>
      </c>
      <c r="E1941" t="s">
        <v>289</v>
      </c>
      <c r="F1941" t="s">
        <v>1598</v>
      </c>
      <c r="G1941">
        <v>2019</v>
      </c>
      <c r="H1941">
        <v>12</v>
      </c>
      <c r="I1941">
        <v>4</v>
      </c>
      <c r="J1941" t="s">
        <v>89</v>
      </c>
      <c r="K1941">
        <v>4</v>
      </c>
      <c r="L1941" s="3">
        <v>1</v>
      </c>
      <c r="M1941" s="3">
        <v>2</v>
      </c>
      <c r="N1941">
        <v>1.83</v>
      </c>
      <c r="O1941">
        <v>3.75</v>
      </c>
      <c r="P1941">
        <v>4</v>
      </c>
      <c r="Q1941" s="2">
        <v>1.61</v>
      </c>
      <c r="R1941" s="8">
        <f t="shared" si="304"/>
        <v>0.6100000000000001</v>
      </c>
      <c r="S1941" s="8">
        <f>SUM($R$3:R1941)</f>
        <v>-56.150000000000126</v>
      </c>
      <c r="T1941" s="2">
        <v>2.2000000000000002</v>
      </c>
      <c r="U1941" s="8">
        <f t="shared" si="305"/>
        <v>-1</v>
      </c>
      <c r="V1941" s="8">
        <f>SUM($U$3:U1941)</f>
        <v>-161.56999999999974</v>
      </c>
      <c r="W1941" s="9">
        <v>1.2</v>
      </c>
      <c r="X1941" s="8">
        <f t="shared" si="300"/>
        <v>0.19999999999999996</v>
      </c>
      <c r="Y1941" s="8">
        <f>SUM($X$3:X1941)</f>
        <v>-67.910000000000167</v>
      </c>
      <c r="Z1941" s="9">
        <v>4.33</v>
      </c>
      <c r="AA1941" s="8">
        <f t="shared" si="301"/>
        <v>-1</v>
      </c>
      <c r="AB1941" s="8">
        <f>SUM($AA$3:AA1941)</f>
        <v>-149.39999999999972</v>
      </c>
      <c r="AC1941" s="2">
        <v>1.65</v>
      </c>
      <c r="AD1941" s="8">
        <f t="shared" si="302"/>
        <v>0.64999999999999991</v>
      </c>
      <c r="AE1941" s="8">
        <f>SUM(AD$3:AD1941)</f>
        <v>669.3500000000015</v>
      </c>
      <c r="AF1941" s="2">
        <v>2.2000000000000002</v>
      </c>
      <c r="AG1941" s="8">
        <f t="shared" si="306"/>
        <v>-1</v>
      </c>
      <c r="AH1941" s="8">
        <f>SUM(AG$3:AG1941)</f>
        <v>-125.37000000000018</v>
      </c>
      <c r="AI1941">
        <v>9</v>
      </c>
      <c r="AJ1941" s="8">
        <f t="shared" si="307"/>
        <v>-1</v>
      </c>
      <c r="AK1941" s="8">
        <f>SUM(AJ$3:AJ1941)</f>
        <v>-257</v>
      </c>
      <c r="AL1941" s="2">
        <v>8.5</v>
      </c>
      <c r="AM1941" s="8">
        <f t="shared" si="308"/>
        <v>-1</v>
      </c>
      <c r="AN1941" s="8">
        <f>SUM(AM$3:AM1941)</f>
        <v>95.5</v>
      </c>
      <c r="AO1941" s="2">
        <v>7.5</v>
      </c>
      <c r="AP1941" s="8">
        <f t="shared" si="309"/>
        <v>-1</v>
      </c>
      <c r="AQ1941" s="8">
        <f>SUM(AP$3:AP1941)</f>
        <v>-209.5</v>
      </c>
      <c r="AR1941">
        <v>3.1</v>
      </c>
      <c r="AS1941">
        <v>1.35</v>
      </c>
      <c r="AT1941" s="4">
        <f t="shared" si="303"/>
        <v>-1</v>
      </c>
      <c r="AU1941" s="5">
        <f>SUM($AT$3:AT1941)</f>
        <v>95.5</v>
      </c>
      <c r="AV1941" s="6">
        <f>SUM(R1941,U1941,X1941,AA1941,AD1941,AG1941)</f>
        <v>-1.54</v>
      </c>
    </row>
    <row r="1942" spans="1:48" x14ac:dyDescent="0.25">
      <c r="A1942">
        <f>IF(AND(G1942&lt;&gt;"",H1942&lt;&gt;"",I1942&lt;&gt;"",J1942&lt;&gt;"",K1942&lt;&gt;"",L1942&lt;&gt;"",M1942&lt;&gt;"",N1942&lt;&gt;"",O1942&lt;&gt;"",P1942&lt;&gt;"",Q1942&lt;&gt;"",T1942&lt;&gt;"",W1942&lt;&gt;"",Z1942&lt;&gt;"",AC1942&lt;&gt;"",AF1942&lt;&gt;"",AI1942&lt;&gt;"",AL1942&lt;&gt;"",AO1942&lt;&gt;"",AR1942&lt;&gt;"",AS1942&lt;&gt;""),1,0)</f>
        <v>1</v>
      </c>
      <c r="B1942" s="1">
        <v>43803</v>
      </c>
      <c r="C1942" t="s">
        <v>977</v>
      </c>
      <c r="D1942" t="s">
        <v>2413</v>
      </c>
      <c r="E1942" t="s">
        <v>377</v>
      </c>
      <c r="F1942" t="s">
        <v>639</v>
      </c>
      <c r="G1942">
        <v>2019</v>
      </c>
      <c r="H1942">
        <v>12</v>
      </c>
      <c r="I1942">
        <v>4</v>
      </c>
      <c r="J1942" t="s">
        <v>89</v>
      </c>
      <c r="K1942">
        <v>4</v>
      </c>
      <c r="L1942" s="3">
        <v>5</v>
      </c>
      <c r="M1942" s="3">
        <v>1</v>
      </c>
      <c r="N1942">
        <v>1.9</v>
      </c>
      <c r="O1942">
        <v>3.6</v>
      </c>
      <c r="P1942">
        <v>3.8</v>
      </c>
      <c r="Q1942" s="2">
        <v>1.8</v>
      </c>
      <c r="R1942" s="8">
        <f t="shared" si="304"/>
        <v>0.8</v>
      </c>
      <c r="S1942" s="8">
        <f>SUM($R$3:R1942)</f>
        <v>-55.350000000000129</v>
      </c>
      <c r="T1942" s="2">
        <v>1.95</v>
      </c>
      <c r="U1942" s="8">
        <f t="shared" si="305"/>
        <v>-1</v>
      </c>
      <c r="V1942" s="8">
        <f>SUM($U$3:U1942)</f>
        <v>-162.56999999999974</v>
      </c>
      <c r="W1942" s="9">
        <v>1.28</v>
      </c>
      <c r="X1942" s="8">
        <f t="shared" si="300"/>
        <v>0.28000000000000003</v>
      </c>
      <c r="Y1942" s="8">
        <f>SUM($X$3:X1942)</f>
        <v>-67.630000000000166</v>
      </c>
      <c r="Z1942" s="9">
        <v>3.5</v>
      </c>
      <c r="AA1942" s="8">
        <f t="shared" si="301"/>
        <v>-1</v>
      </c>
      <c r="AB1942" s="8">
        <f>SUM($AA$3:AA1942)</f>
        <v>-150.39999999999972</v>
      </c>
      <c r="AC1942" s="2">
        <v>1.95</v>
      </c>
      <c r="AD1942" s="8">
        <f t="shared" si="302"/>
        <v>0.95</v>
      </c>
      <c r="AE1942" s="8">
        <f>SUM(AD$3:AD1942)</f>
        <v>670.30000000000155</v>
      </c>
      <c r="AF1942" s="2">
        <v>1.85</v>
      </c>
      <c r="AG1942" s="8">
        <f t="shared" si="306"/>
        <v>-1</v>
      </c>
      <c r="AH1942" s="8">
        <f>SUM(AG$3:AG1942)</f>
        <v>-126.37000000000018</v>
      </c>
      <c r="AI1942">
        <v>7.5</v>
      </c>
      <c r="AJ1942" s="8">
        <f t="shared" si="307"/>
        <v>-1</v>
      </c>
      <c r="AK1942" s="8">
        <f>SUM(AJ$3:AJ1942)</f>
        <v>-258</v>
      </c>
      <c r="AL1942" s="2">
        <v>8.5</v>
      </c>
      <c r="AM1942" s="8">
        <f t="shared" si="308"/>
        <v>-1</v>
      </c>
      <c r="AN1942" s="8">
        <f>SUM(AM$3:AM1942)</f>
        <v>94.5</v>
      </c>
      <c r="AO1942" s="2">
        <v>7</v>
      </c>
      <c r="AP1942" s="8">
        <f t="shared" si="309"/>
        <v>-1</v>
      </c>
      <c r="AQ1942" s="8">
        <f>SUM(AP$3:AP1942)</f>
        <v>-210.5</v>
      </c>
      <c r="AR1942">
        <v>3.45</v>
      </c>
      <c r="AS1942">
        <v>1.3</v>
      </c>
      <c r="AT1942" s="4">
        <f t="shared" si="303"/>
        <v>-1</v>
      </c>
      <c r="AU1942" s="5">
        <f>SUM($AT$3:AT1942)</f>
        <v>94.5</v>
      </c>
      <c r="AV1942" s="6">
        <f>SUM(R1942,U1942,X1942,AA1942,AD1942,AG1942)</f>
        <v>-0.97</v>
      </c>
    </row>
    <row r="1943" spans="1:48" x14ac:dyDescent="0.25">
      <c r="A1943">
        <f>IF(AND(G1943&lt;&gt;"",H1943&lt;&gt;"",I1943&lt;&gt;"",J1943&lt;&gt;"",K1943&lt;&gt;"",L1943&lt;&gt;"",M1943&lt;&gt;"",N1943&lt;&gt;"",O1943&lt;&gt;"",P1943&lt;&gt;"",Q1943&lt;&gt;"",T1943&lt;&gt;"",W1943&lt;&gt;"",Z1943&lt;&gt;"",AC1943&lt;&gt;"",AF1943&lt;&gt;"",AI1943&lt;&gt;"",AL1943&lt;&gt;"",AO1943&lt;&gt;"",AR1943&lt;&gt;"",AS1943&lt;&gt;""),1,0)</f>
        <v>1</v>
      </c>
      <c r="B1943" s="1">
        <v>43803</v>
      </c>
      <c r="C1943" t="s">
        <v>977</v>
      </c>
      <c r="D1943" t="s">
        <v>2414</v>
      </c>
      <c r="E1943" t="s">
        <v>382</v>
      </c>
      <c r="F1943" t="s">
        <v>704</v>
      </c>
      <c r="G1943">
        <v>2019</v>
      </c>
      <c r="H1943">
        <v>12</v>
      </c>
      <c r="I1943">
        <v>4</v>
      </c>
      <c r="J1943" t="s">
        <v>89</v>
      </c>
      <c r="K1943">
        <v>4</v>
      </c>
      <c r="L1943" s="3">
        <v>4</v>
      </c>
      <c r="M1943" s="3">
        <v>0</v>
      </c>
      <c r="N1943">
        <v>2.37</v>
      </c>
      <c r="O1943">
        <v>3.3</v>
      </c>
      <c r="P1943">
        <v>2.87</v>
      </c>
      <c r="Q1943" s="2">
        <v>1.75</v>
      </c>
      <c r="R1943" s="8">
        <f t="shared" si="304"/>
        <v>-1</v>
      </c>
      <c r="S1943" s="8">
        <f>SUM($R$3:R1943)</f>
        <v>-56.350000000000129</v>
      </c>
      <c r="T1943" s="2">
        <v>2</v>
      </c>
      <c r="U1943" s="8">
        <f t="shared" si="305"/>
        <v>1</v>
      </c>
      <c r="V1943" s="8">
        <f>SUM($U$3:U1943)</f>
        <v>-161.56999999999974</v>
      </c>
      <c r="W1943" s="9">
        <v>1.3</v>
      </c>
      <c r="X1943" s="8">
        <f t="shared" si="300"/>
        <v>0.30000000000000004</v>
      </c>
      <c r="Y1943" s="8">
        <f>SUM($X$3:X1943)</f>
        <v>-67.330000000000169</v>
      </c>
      <c r="Z1943" s="9">
        <v>3.4</v>
      </c>
      <c r="AA1943" s="8">
        <f t="shared" si="301"/>
        <v>-1</v>
      </c>
      <c r="AB1943" s="8">
        <f>SUM($AA$3:AA1943)</f>
        <v>-151.39999999999972</v>
      </c>
      <c r="AC1943" s="2">
        <v>2</v>
      </c>
      <c r="AD1943" s="8">
        <f t="shared" si="302"/>
        <v>1</v>
      </c>
      <c r="AE1943" s="8">
        <f>SUM(AD$3:AD1943)</f>
        <v>671.30000000000155</v>
      </c>
      <c r="AF1943" s="2">
        <v>1.8</v>
      </c>
      <c r="AG1943" s="8">
        <f t="shared" si="306"/>
        <v>-1</v>
      </c>
      <c r="AH1943" s="8">
        <f>SUM(AG$3:AG1943)</f>
        <v>-127.37000000000018</v>
      </c>
      <c r="AI1943">
        <v>8.5</v>
      </c>
      <c r="AJ1943" s="8">
        <f t="shared" si="307"/>
        <v>-1</v>
      </c>
      <c r="AK1943" s="8">
        <f>SUM(AJ$3:AJ1943)</f>
        <v>-259</v>
      </c>
      <c r="AL1943" s="2">
        <v>9.5</v>
      </c>
      <c r="AM1943" s="8">
        <f t="shared" si="308"/>
        <v>-1</v>
      </c>
      <c r="AN1943" s="8">
        <f>SUM(AM$3:AM1943)</f>
        <v>93.5</v>
      </c>
      <c r="AO1943" s="2">
        <v>6.5</v>
      </c>
      <c r="AP1943" s="8">
        <f t="shared" si="309"/>
        <v>-1</v>
      </c>
      <c r="AQ1943" s="8">
        <f>SUM(AP$3:AP1943)</f>
        <v>-211.5</v>
      </c>
      <c r="AR1943">
        <v>4.6500000000000004</v>
      </c>
      <c r="AS1943">
        <v>1.18</v>
      </c>
      <c r="AT1943" s="4">
        <f t="shared" si="303"/>
        <v>-1</v>
      </c>
      <c r="AU1943" s="5">
        <f>SUM($AT$3:AT1943)</f>
        <v>93.5</v>
      </c>
      <c r="AV1943" s="6">
        <f>SUM(R1943,U1943,X1943,AA1943,AD1943,AG1943)</f>
        <v>-0.7</v>
      </c>
    </row>
    <row r="1944" spans="1:48" x14ac:dyDescent="0.25">
      <c r="A1944">
        <f>IF(AND(G1944&lt;&gt;"",H1944&lt;&gt;"",I1944&lt;&gt;"",J1944&lt;&gt;"",K1944&lt;&gt;"",L1944&lt;&gt;"",M1944&lt;&gt;"",N1944&lt;&gt;"",O1944&lt;&gt;"",P1944&lt;&gt;"",Q1944&lt;&gt;"",T1944&lt;&gt;"",W1944&lt;&gt;"",Z1944&lt;&gt;"",AC1944&lt;&gt;"",AF1944&lt;&gt;"",AI1944&lt;&gt;"",AL1944&lt;&gt;"",AO1944&lt;&gt;"",AR1944&lt;&gt;"",AS1944&lt;&gt;""),1,0)</f>
        <v>1</v>
      </c>
      <c r="B1944" s="1">
        <v>43803</v>
      </c>
      <c r="C1944" t="s">
        <v>302</v>
      </c>
      <c r="D1944" t="s">
        <v>2415</v>
      </c>
      <c r="E1944" t="s">
        <v>487</v>
      </c>
      <c r="F1944" t="s">
        <v>308</v>
      </c>
      <c r="G1944">
        <v>2019</v>
      </c>
      <c r="H1944">
        <v>12</v>
      </c>
      <c r="I1944">
        <v>4</v>
      </c>
      <c r="J1944" t="s">
        <v>89</v>
      </c>
      <c r="K1944">
        <v>4</v>
      </c>
      <c r="L1944" s="3">
        <v>2</v>
      </c>
      <c r="M1944" s="3">
        <v>2</v>
      </c>
      <c r="N1944">
        <v>2.87</v>
      </c>
      <c r="O1944">
        <v>3</v>
      </c>
      <c r="P1944">
        <v>2.75</v>
      </c>
      <c r="Q1944" s="2">
        <v>1.95</v>
      </c>
      <c r="R1944" s="8">
        <f t="shared" si="304"/>
        <v>0.95</v>
      </c>
      <c r="S1944" s="8">
        <f>SUM($R$3:R1944)</f>
        <v>-55.400000000000126</v>
      </c>
      <c r="T1944" s="2">
        <v>1.8</v>
      </c>
      <c r="U1944" s="8">
        <f t="shared" si="305"/>
        <v>-1</v>
      </c>
      <c r="V1944" s="8">
        <f>SUM($U$3:U1944)</f>
        <v>-162.56999999999974</v>
      </c>
      <c r="W1944" s="9">
        <v>1.44</v>
      </c>
      <c r="X1944" s="8">
        <f t="shared" si="300"/>
        <v>0.43999999999999995</v>
      </c>
      <c r="Y1944" s="8">
        <f>SUM($X$3:X1944)</f>
        <v>-66.890000000000171</v>
      </c>
      <c r="Z1944" s="9">
        <v>2.75</v>
      </c>
      <c r="AA1944" s="8">
        <f t="shared" si="301"/>
        <v>-1</v>
      </c>
      <c r="AB1944" s="8">
        <f>SUM($AA$3:AA1944)</f>
        <v>-152.39999999999972</v>
      </c>
      <c r="AC1944" s="2">
        <v>2.37</v>
      </c>
      <c r="AD1944" s="8">
        <f t="shared" si="302"/>
        <v>1.37</v>
      </c>
      <c r="AE1944" s="8">
        <f>SUM(AD$3:AD1944)</f>
        <v>672.67000000000155</v>
      </c>
      <c r="AF1944" s="2">
        <v>1.57</v>
      </c>
      <c r="AG1944" s="8">
        <f t="shared" si="306"/>
        <v>-1</v>
      </c>
      <c r="AH1944" s="8">
        <f>SUM(AG$3:AG1944)</f>
        <v>-128.37000000000018</v>
      </c>
      <c r="AI1944">
        <v>7.5</v>
      </c>
      <c r="AJ1944" s="8">
        <f t="shared" si="307"/>
        <v>-1</v>
      </c>
      <c r="AK1944" s="8">
        <f>SUM(AJ$3:AJ1944)</f>
        <v>-260</v>
      </c>
      <c r="AL1944" s="2">
        <v>11</v>
      </c>
      <c r="AM1944" s="8">
        <f t="shared" si="308"/>
        <v>-1</v>
      </c>
      <c r="AN1944" s="8">
        <f>SUM(AM$3:AM1944)</f>
        <v>92.5</v>
      </c>
      <c r="AO1944" s="2">
        <v>5.5</v>
      </c>
      <c r="AP1944" s="8">
        <f t="shared" si="309"/>
        <v>-1</v>
      </c>
      <c r="AQ1944" s="8">
        <f>SUM(AP$3:AP1944)</f>
        <v>-212.5</v>
      </c>
      <c r="AR1944">
        <v>6.25</v>
      </c>
      <c r="AS1944">
        <v>1.1200000000000001</v>
      </c>
      <c r="AT1944" s="4">
        <f t="shared" si="303"/>
        <v>-1</v>
      </c>
      <c r="AU1944" s="5">
        <f>SUM($AT$3:AT1944)</f>
        <v>92.5</v>
      </c>
      <c r="AV1944" s="6">
        <f>SUM(R1944,U1944,X1944,AA1944,AD1944,AG1944)</f>
        <v>-0.24</v>
      </c>
    </row>
    <row r="1945" spans="1:48" x14ac:dyDescent="0.25">
      <c r="A1945">
        <f>IF(AND(G1945&lt;&gt;"",H1945&lt;&gt;"",I1945&lt;&gt;"",J1945&lt;&gt;"",K1945&lt;&gt;"",L1945&lt;&gt;"",M1945&lt;&gt;"",N1945&lt;&gt;"",O1945&lt;&gt;"",P1945&lt;&gt;"",Q1945&lt;&gt;"",T1945&lt;&gt;"",W1945&lt;&gt;"",Z1945&lt;&gt;"",AC1945&lt;&gt;"",AF1945&lt;&gt;"",AI1945&lt;&gt;"",AL1945&lt;&gt;"",AO1945&lt;&gt;"",AR1945&lt;&gt;"",AS1945&lt;&gt;""),1,0)</f>
        <v>1</v>
      </c>
      <c r="B1945" s="1">
        <v>43803</v>
      </c>
      <c r="C1945" t="s">
        <v>302</v>
      </c>
      <c r="D1945" t="s">
        <v>2416</v>
      </c>
      <c r="E1945" t="s">
        <v>490</v>
      </c>
      <c r="F1945" t="s">
        <v>307</v>
      </c>
      <c r="G1945">
        <v>2019</v>
      </c>
      <c r="H1945">
        <v>12</v>
      </c>
      <c r="I1945">
        <v>4</v>
      </c>
      <c r="J1945" t="s">
        <v>89</v>
      </c>
      <c r="K1945">
        <v>4</v>
      </c>
      <c r="L1945" s="3">
        <v>0</v>
      </c>
      <c r="M1945" s="3">
        <v>1</v>
      </c>
      <c r="N1945">
        <v>3.1</v>
      </c>
      <c r="O1945">
        <v>3.1</v>
      </c>
      <c r="P1945">
        <v>2.5</v>
      </c>
      <c r="Q1945" s="2">
        <v>2.0499999999999998</v>
      </c>
      <c r="R1945" s="8">
        <f t="shared" si="304"/>
        <v>-1</v>
      </c>
      <c r="S1945" s="8">
        <f>SUM($R$3:R1945)</f>
        <v>-56.400000000000126</v>
      </c>
      <c r="T1945" s="2">
        <v>1.7</v>
      </c>
      <c r="U1945" s="8">
        <f t="shared" si="305"/>
        <v>0.7</v>
      </c>
      <c r="V1945" s="8">
        <f>SUM($U$3:U1945)</f>
        <v>-161.86999999999975</v>
      </c>
      <c r="W1945" s="9">
        <v>1.5</v>
      </c>
      <c r="X1945" s="8">
        <f t="shared" si="300"/>
        <v>-1</v>
      </c>
      <c r="Y1945" s="8">
        <f>SUM($X$3:X1945)</f>
        <v>-67.890000000000171</v>
      </c>
      <c r="Z1945" s="9">
        <v>2.62</v>
      </c>
      <c r="AA1945" s="8">
        <f t="shared" si="301"/>
        <v>1.62</v>
      </c>
      <c r="AB1945" s="8">
        <f>SUM($AA$3:AA1945)</f>
        <v>-150.77999999999972</v>
      </c>
      <c r="AC1945" s="2">
        <v>2.5</v>
      </c>
      <c r="AD1945" s="8">
        <f t="shared" si="302"/>
        <v>-1</v>
      </c>
      <c r="AE1945" s="8">
        <f>SUM(AD$3:AD1945)</f>
        <v>671.67000000000155</v>
      </c>
      <c r="AF1945" s="2">
        <v>1.53</v>
      </c>
      <c r="AG1945" s="8">
        <f t="shared" si="306"/>
        <v>0.53</v>
      </c>
      <c r="AH1945" s="8">
        <f>SUM(AG$3:AG1945)</f>
        <v>-127.84000000000017</v>
      </c>
      <c r="AI1945">
        <v>7.5</v>
      </c>
      <c r="AJ1945" s="8">
        <f t="shared" si="307"/>
        <v>-1</v>
      </c>
      <c r="AK1945" s="8">
        <f>SUM(AJ$3:AJ1945)</f>
        <v>-261</v>
      </c>
      <c r="AL1945" s="2">
        <v>12</v>
      </c>
      <c r="AM1945" s="8">
        <f t="shared" si="308"/>
        <v>-1</v>
      </c>
      <c r="AN1945" s="8">
        <f>SUM(AM$3:AM1945)</f>
        <v>91.5</v>
      </c>
      <c r="AO1945" s="2">
        <v>6</v>
      </c>
      <c r="AP1945" s="8">
        <f t="shared" si="309"/>
        <v>-1</v>
      </c>
      <c r="AQ1945" s="8">
        <f>SUM(AP$3:AP1945)</f>
        <v>-213.5</v>
      </c>
      <c r="AR1945">
        <v>6.6</v>
      </c>
      <c r="AS1945">
        <v>1.1100000000000001</v>
      </c>
      <c r="AT1945" s="4">
        <f t="shared" si="303"/>
        <v>-1</v>
      </c>
      <c r="AU1945" s="5">
        <f>SUM($AT$3:AT1945)</f>
        <v>91.5</v>
      </c>
      <c r="AV1945" s="6">
        <f>SUM(R1945,U1945,X1945,AA1945,AD1945,AG1945)</f>
        <v>-0.14999999999999991</v>
      </c>
    </row>
    <row r="1946" spans="1:48" x14ac:dyDescent="0.25">
      <c r="A1946">
        <f>IF(AND(G1946&lt;&gt;"",H1946&lt;&gt;"",I1946&lt;&gt;"",J1946&lt;&gt;"",K1946&lt;&gt;"",L1946&lt;&gt;"",M1946&lt;&gt;"",N1946&lt;&gt;"",O1946&lt;&gt;"",P1946&lt;&gt;"",Q1946&lt;&gt;"",T1946&lt;&gt;"",W1946&lt;&gt;"",Z1946&lt;&gt;"",AC1946&lt;&gt;"",AF1946&lt;&gt;"",AI1946&lt;&gt;"",AL1946&lt;&gt;"",AO1946&lt;&gt;"",AR1946&lt;&gt;"",AS1946&lt;&gt;""),1,0)</f>
        <v>1</v>
      </c>
      <c r="B1946" s="1">
        <v>43803</v>
      </c>
      <c r="C1946" t="s">
        <v>302</v>
      </c>
      <c r="D1946" t="s">
        <v>2417</v>
      </c>
      <c r="E1946" t="s">
        <v>246</v>
      </c>
      <c r="F1946" t="s">
        <v>485</v>
      </c>
      <c r="G1946">
        <v>2019</v>
      </c>
      <c r="H1946">
        <v>12</v>
      </c>
      <c r="I1946">
        <v>4</v>
      </c>
      <c r="J1946" t="s">
        <v>89</v>
      </c>
      <c r="K1946">
        <v>4</v>
      </c>
      <c r="L1946" s="3">
        <v>2</v>
      </c>
      <c r="M1946" s="3">
        <v>0</v>
      </c>
      <c r="N1946">
        <v>1.1100000000000001</v>
      </c>
      <c r="O1946">
        <v>9</v>
      </c>
      <c r="P1946">
        <v>21</v>
      </c>
      <c r="Q1946" s="2">
        <v>2.1</v>
      </c>
      <c r="R1946" s="8">
        <f t="shared" si="304"/>
        <v>-1</v>
      </c>
      <c r="S1946" s="8">
        <f>SUM($R$3:R1946)</f>
        <v>-57.400000000000126</v>
      </c>
      <c r="T1946" s="2">
        <v>1.66</v>
      </c>
      <c r="U1946" s="8">
        <f t="shared" si="305"/>
        <v>0.65999999999999992</v>
      </c>
      <c r="V1946" s="8">
        <f>SUM($U$3:U1946)</f>
        <v>-161.20999999999975</v>
      </c>
      <c r="W1946" s="9">
        <v>1.1200000000000001</v>
      </c>
      <c r="X1946" s="8">
        <f t="shared" si="300"/>
        <v>0.12000000000000011</v>
      </c>
      <c r="Y1946" s="8">
        <f>SUM($X$3:X1946)</f>
        <v>-67.770000000000167</v>
      </c>
      <c r="Z1946" s="9">
        <v>6</v>
      </c>
      <c r="AA1946" s="8">
        <f t="shared" si="301"/>
        <v>-1</v>
      </c>
      <c r="AB1946" s="8">
        <f>SUM($AA$3:AA1946)</f>
        <v>-151.77999999999972</v>
      </c>
      <c r="AC1946" s="2">
        <v>1.36</v>
      </c>
      <c r="AD1946" s="8">
        <f t="shared" si="302"/>
        <v>0.3600000000000001</v>
      </c>
      <c r="AE1946" s="8">
        <f>SUM(AD$3:AD1946)</f>
        <v>672.03000000000156</v>
      </c>
      <c r="AF1946" s="2">
        <v>3.2</v>
      </c>
      <c r="AG1946" s="8">
        <f t="shared" si="306"/>
        <v>2.2000000000000002</v>
      </c>
      <c r="AH1946" s="8">
        <f>SUM(AG$3:AG1946)</f>
        <v>-125.64000000000017</v>
      </c>
      <c r="AI1946">
        <v>8.5</v>
      </c>
      <c r="AJ1946" s="8">
        <f t="shared" si="307"/>
        <v>-1</v>
      </c>
      <c r="AK1946" s="8">
        <f>SUM(AJ$3:AJ1946)</f>
        <v>-262</v>
      </c>
      <c r="AL1946" s="2">
        <v>9</v>
      </c>
      <c r="AM1946" s="8">
        <f t="shared" si="308"/>
        <v>-1</v>
      </c>
      <c r="AN1946" s="8">
        <f>SUM(AM$3:AM1946)</f>
        <v>90.5</v>
      </c>
      <c r="AO1946" s="2">
        <v>19</v>
      </c>
      <c r="AP1946" s="8">
        <f t="shared" si="309"/>
        <v>-1</v>
      </c>
      <c r="AQ1946" s="8">
        <f>SUM(AP$3:AP1946)</f>
        <v>-214.5</v>
      </c>
      <c r="AR1946">
        <v>1.45</v>
      </c>
      <c r="AS1946">
        <v>2.67</v>
      </c>
      <c r="AT1946" s="4">
        <f t="shared" si="303"/>
        <v>-1</v>
      </c>
      <c r="AU1946" s="5">
        <f>SUM($AT$3:AT1946)</f>
        <v>90.5</v>
      </c>
      <c r="AV1946" s="6">
        <f>SUM(R1946,U1946,X1946,AA1946,AD1946,AG1946)</f>
        <v>1.3400000000000003</v>
      </c>
    </row>
    <row r="1947" spans="1:48" x14ac:dyDescent="0.25">
      <c r="A1947">
        <f>IF(AND(G1947&lt;&gt;"",H1947&lt;&gt;"",I1947&lt;&gt;"",J1947&lt;&gt;"",K1947&lt;&gt;"",L1947&lt;&gt;"",M1947&lt;&gt;"",N1947&lt;&gt;"",O1947&lt;&gt;"",P1947&lt;&gt;"",Q1947&lt;&gt;"",T1947&lt;&gt;"",W1947&lt;&gt;"",Z1947&lt;&gt;"",AC1947&lt;&gt;"",AF1947&lt;&gt;"",AI1947&lt;&gt;"",AL1947&lt;&gt;"",AO1947&lt;&gt;"",AR1947&lt;&gt;"",AS1947&lt;&gt;""),1,0)</f>
        <v>1</v>
      </c>
      <c r="B1947" s="1">
        <v>43803</v>
      </c>
      <c r="C1947" t="s">
        <v>302</v>
      </c>
      <c r="D1947" t="s">
        <v>2418</v>
      </c>
      <c r="E1947" t="s">
        <v>310</v>
      </c>
      <c r="F1947" t="s">
        <v>493</v>
      </c>
      <c r="G1947">
        <v>2019</v>
      </c>
      <c r="H1947">
        <v>12</v>
      </c>
      <c r="I1947">
        <v>4</v>
      </c>
      <c r="J1947" t="s">
        <v>89</v>
      </c>
      <c r="K1947">
        <v>4</v>
      </c>
      <c r="L1947" s="3">
        <v>4</v>
      </c>
      <c r="M1947" s="3">
        <v>1</v>
      </c>
      <c r="N1947">
        <v>2.0499999999999998</v>
      </c>
      <c r="O1947">
        <v>3.4</v>
      </c>
      <c r="P1947">
        <v>3.8</v>
      </c>
      <c r="Q1947" s="2">
        <v>1.9</v>
      </c>
      <c r="R1947" s="8">
        <f t="shared" si="304"/>
        <v>0.89999999999999991</v>
      </c>
      <c r="S1947" s="8">
        <f>SUM($R$3:R1947)</f>
        <v>-56.500000000000128</v>
      </c>
      <c r="T1947" s="2">
        <v>1.9</v>
      </c>
      <c r="U1947" s="8">
        <f t="shared" si="305"/>
        <v>-1</v>
      </c>
      <c r="V1947" s="8">
        <f>SUM($U$3:U1947)</f>
        <v>-162.20999999999975</v>
      </c>
      <c r="W1947" s="9">
        <v>1.36</v>
      </c>
      <c r="X1947" s="8">
        <f t="shared" si="300"/>
        <v>0.3600000000000001</v>
      </c>
      <c r="Y1947" s="8">
        <f>SUM($X$3:X1947)</f>
        <v>-67.410000000000167</v>
      </c>
      <c r="Z1947" s="9">
        <v>3.2</v>
      </c>
      <c r="AA1947" s="8">
        <f t="shared" si="301"/>
        <v>-1</v>
      </c>
      <c r="AB1947" s="8">
        <f>SUM($AA$3:AA1947)</f>
        <v>-152.77999999999972</v>
      </c>
      <c r="AC1947" s="2">
        <v>2.1</v>
      </c>
      <c r="AD1947" s="8">
        <f t="shared" si="302"/>
        <v>1.1000000000000001</v>
      </c>
      <c r="AE1947" s="8">
        <f>SUM(AD$3:AD1947)</f>
        <v>673.13000000000159</v>
      </c>
      <c r="AF1947" s="2">
        <v>1.72</v>
      </c>
      <c r="AG1947" s="8">
        <f t="shared" si="306"/>
        <v>-1</v>
      </c>
      <c r="AH1947" s="8">
        <f>SUM(AG$3:AG1947)</f>
        <v>-126.64000000000017</v>
      </c>
      <c r="AI1947">
        <v>7</v>
      </c>
      <c r="AJ1947" s="8">
        <f t="shared" si="307"/>
        <v>-1</v>
      </c>
      <c r="AK1947" s="8">
        <f>SUM(AJ$3:AJ1947)</f>
        <v>-263</v>
      </c>
      <c r="AL1947" s="2">
        <v>9</v>
      </c>
      <c r="AM1947" s="8">
        <f t="shared" si="308"/>
        <v>-1</v>
      </c>
      <c r="AN1947" s="8">
        <f>SUM(AM$3:AM1947)</f>
        <v>89.5</v>
      </c>
      <c r="AO1947" s="2">
        <v>6.5</v>
      </c>
      <c r="AP1947" s="8">
        <f t="shared" si="309"/>
        <v>-1</v>
      </c>
      <c r="AQ1947" s="8">
        <f>SUM(AP$3:AP1947)</f>
        <v>-215.5</v>
      </c>
      <c r="AR1947">
        <v>3.9</v>
      </c>
      <c r="AS1947">
        <v>1.24</v>
      </c>
      <c r="AT1947" s="4">
        <f t="shared" si="303"/>
        <v>-1</v>
      </c>
      <c r="AU1947" s="5">
        <f>SUM($AT$3:AT1947)</f>
        <v>89.5</v>
      </c>
      <c r="AV1947" s="6">
        <f>SUM(R1947,U1947,X1947,AA1947,AD1947,AG1947)</f>
        <v>-0.6399999999999999</v>
      </c>
    </row>
    <row r="1948" spans="1:48" x14ac:dyDescent="0.25">
      <c r="A1948">
        <f>IF(AND(G1948&lt;&gt;"",H1948&lt;&gt;"",I1948&lt;&gt;"",J1948&lt;&gt;"",K1948&lt;&gt;"",L1948&lt;&gt;"",M1948&lt;&gt;"",N1948&lt;&gt;"",O1948&lt;&gt;"",P1948&lt;&gt;"",Q1948&lt;&gt;"",T1948&lt;&gt;"",W1948&lt;&gt;"",Z1948&lt;&gt;"",AC1948&lt;&gt;"",AF1948&lt;&gt;"",AI1948&lt;&gt;"",AL1948&lt;&gt;"",AO1948&lt;&gt;"",AR1948&lt;&gt;"",AS1948&lt;&gt;""),1,0)</f>
        <v>0</v>
      </c>
      <c r="B1948" s="1">
        <v>43803</v>
      </c>
      <c r="C1948" t="s">
        <v>302</v>
      </c>
      <c r="D1948" t="s">
        <v>2419</v>
      </c>
      <c r="E1948" t="s">
        <v>488</v>
      </c>
      <c r="F1948" t="s">
        <v>494</v>
      </c>
      <c r="G1948">
        <v>2019</v>
      </c>
      <c r="H1948">
        <v>12</v>
      </c>
      <c r="I1948">
        <v>4</v>
      </c>
      <c r="J1948" t="s">
        <v>89</v>
      </c>
      <c r="K1948">
        <v>4</v>
      </c>
      <c r="L1948" s="3">
        <v>1</v>
      </c>
      <c r="M1948" s="3">
        <v>2</v>
      </c>
      <c r="N1948">
        <v>4</v>
      </c>
      <c r="O1948">
        <v>3.6</v>
      </c>
      <c r="P1948">
        <v>1.85</v>
      </c>
      <c r="Q1948" s="2">
        <v>1.53</v>
      </c>
      <c r="R1948" s="8" t="str">
        <f t="shared" si="304"/>
        <v/>
      </c>
      <c r="S1948" s="8">
        <f>SUM($R$3:R1948)</f>
        <v>-56.500000000000128</v>
      </c>
      <c r="T1948" s="2">
        <v>2.37</v>
      </c>
      <c r="U1948" s="8" t="str">
        <f t="shared" si="305"/>
        <v/>
      </c>
      <c r="V1948" s="8">
        <f>SUM($U$3:U1948)</f>
        <v>-162.20999999999975</v>
      </c>
      <c r="W1948" s="9">
        <v>1.1599999999999999</v>
      </c>
      <c r="X1948" s="8" t="str">
        <f t="shared" si="300"/>
        <v/>
      </c>
      <c r="Y1948" s="8">
        <f>SUM($X$3:X1948)</f>
        <v>-67.410000000000167</v>
      </c>
      <c r="Z1948" s="9">
        <v>5</v>
      </c>
      <c r="AA1948" s="8" t="str">
        <f t="shared" si="301"/>
        <v/>
      </c>
      <c r="AB1948" s="8">
        <f>SUM($AA$3:AA1948)</f>
        <v>-152.77999999999972</v>
      </c>
      <c r="AC1948" s="2">
        <v>1.61</v>
      </c>
      <c r="AD1948" s="8" t="str">
        <f t="shared" si="302"/>
        <v/>
      </c>
      <c r="AE1948" s="8">
        <f>SUM(AD$3:AD1948)</f>
        <v>673.13000000000159</v>
      </c>
      <c r="AF1948" s="2">
        <v>2.2999999999999998</v>
      </c>
      <c r="AG1948" s="8" t="str">
        <f t="shared" si="306"/>
        <v/>
      </c>
      <c r="AH1948" s="8">
        <f>SUM(AG$3:AG1948)</f>
        <v>-126.64000000000017</v>
      </c>
      <c r="AI1948">
        <v>15</v>
      </c>
      <c r="AJ1948" s="8" t="str">
        <f t="shared" si="307"/>
        <v/>
      </c>
      <c r="AK1948" s="8">
        <f>SUM(AJ$3:AJ1948)</f>
        <v>-263</v>
      </c>
      <c r="AL1948" s="2">
        <v>13</v>
      </c>
      <c r="AM1948" s="8" t="str">
        <f t="shared" si="308"/>
        <v/>
      </c>
      <c r="AN1948" s="8">
        <f>SUM(AM$3:AM1948)</f>
        <v>89.5</v>
      </c>
      <c r="AO1948" s="2">
        <v>7</v>
      </c>
      <c r="AP1948" s="8" t="str">
        <f t="shared" si="309"/>
        <v/>
      </c>
      <c r="AQ1948" s="8">
        <f>SUM(AP$3:AP1948)</f>
        <v>-215.5</v>
      </c>
      <c r="AT1948" s="4" t="str">
        <f t="shared" si="303"/>
        <v/>
      </c>
      <c r="AU1948" s="5">
        <f>SUM($AT$3:AT1948)</f>
        <v>89.5</v>
      </c>
      <c r="AV1948" s="6">
        <f>SUM(R1948,U1948,X1948,AA1948,AD1948,AG1948)</f>
        <v>0</v>
      </c>
    </row>
    <row r="1949" spans="1:48" x14ac:dyDescent="0.25">
      <c r="A1949">
        <f>IF(AND(G1949&lt;&gt;"",H1949&lt;&gt;"",I1949&lt;&gt;"",J1949&lt;&gt;"",K1949&lt;&gt;"",L1949&lt;&gt;"",M1949&lt;&gt;"",N1949&lt;&gt;"",O1949&lt;&gt;"",P1949&lt;&gt;"",Q1949&lt;&gt;"",T1949&lt;&gt;"",W1949&lt;&gt;"",Z1949&lt;&gt;"",AC1949&lt;&gt;"",AF1949&lt;&gt;"",AI1949&lt;&gt;"",AL1949&lt;&gt;"",AO1949&lt;&gt;"",AR1949&lt;&gt;"",AS1949&lt;&gt;""),1,0)</f>
        <v>1</v>
      </c>
      <c r="B1949" s="1">
        <v>43803</v>
      </c>
      <c r="C1949" t="s">
        <v>1397</v>
      </c>
      <c r="D1949" t="s">
        <v>2420</v>
      </c>
      <c r="E1949" t="s">
        <v>338</v>
      </c>
      <c r="F1949" t="s">
        <v>344</v>
      </c>
      <c r="G1949">
        <v>2019</v>
      </c>
      <c r="H1949">
        <v>12</v>
      </c>
      <c r="I1949">
        <v>4</v>
      </c>
      <c r="J1949" t="s">
        <v>89</v>
      </c>
      <c r="K1949">
        <v>4</v>
      </c>
      <c r="L1949" s="3">
        <v>0</v>
      </c>
      <c r="M1949" s="3">
        <v>2</v>
      </c>
      <c r="N1949">
        <v>5.5</v>
      </c>
      <c r="O1949">
        <v>3.8</v>
      </c>
      <c r="P1949">
        <v>1.61</v>
      </c>
      <c r="Q1949" s="2">
        <v>2</v>
      </c>
      <c r="R1949" s="8">
        <f t="shared" si="304"/>
        <v>-1</v>
      </c>
      <c r="S1949" s="8">
        <f>SUM($R$3:R1949)</f>
        <v>-57.500000000000128</v>
      </c>
      <c r="T1949" s="2">
        <v>1.72</v>
      </c>
      <c r="U1949" s="8">
        <f t="shared" si="305"/>
        <v>0.72</v>
      </c>
      <c r="V1949" s="8">
        <f>SUM($U$3:U1949)</f>
        <v>-161.48999999999975</v>
      </c>
      <c r="W1949" s="9">
        <v>1.3</v>
      </c>
      <c r="X1949" s="8">
        <f t="shared" si="300"/>
        <v>0.30000000000000004</v>
      </c>
      <c r="Y1949" s="8">
        <f>SUM($X$3:X1949)</f>
        <v>-67.11000000000017</v>
      </c>
      <c r="Z1949" s="9">
        <v>3.4</v>
      </c>
      <c r="AA1949" s="8">
        <f t="shared" si="301"/>
        <v>-1</v>
      </c>
      <c r="AB1949" s="8">
        <f>SUM($AA$3:AA1949)</f>
        <v>-153.77999999999972</v>
      </c>
      <c r="AC1949" s="2">
        <v>1.95</v>
      </c>
      <c r="AD1949" s="8">
        <f t="shared" si="302"/>
        <v>0.95</v>
      </c>
      <c r="AE1949" s="8">
        <f>SUM(AD$3:AD1949)</f>
        <v>674.08000000000163</v>
      </c>
      <c r="AF1949" s="2">
        <v>1.85</v>
      </c>
      <c r="AG1949" s="8">
        <f t="shared" si="306"/>
        <v>0.85000000000000009</v>
      </c>
      <c r="AH1949" s="8">
        <f>SUM(AG$3:AG1949)</f>
        <v>-125.79000000000018</v>
      </c>
      <c r="AI1949">
        <v>13</v>
      </c>
      <c r="AJ1949" s="8">
        <f t="shared" si="307"/>
        <v>-1</v>
      </c>
      <c r="AK1949" s="8">
        <f>SUM(AJ$3:AJ1949)</f>
        <v>-264</v>
      </c>
      <c r="AL1949" s="2">
        <v>17</v>
      </c>
      <c r="AM1949" s="8">
        <f t="shared" si="308"/>
        <v>-1</v>
      </c>
      <c r="AN1949" s="8">
        <f>SUM(AM$3:AM1949)</f>
        <v>88.5</v>
      </c>
      <c r="AO1949" s="2">
        <v>7.5</v>
      </c>
      <c r="AP1949" s="8">
        <f t="shared" si="309"/>
        <v>-1</v>
      </c>
      <c r="AQ1949" s="8">
        <f>SUM(AP$3:AP1949)</f>
        <v>-216.5</v>
      </c>
      <c r="AR1949">
        <v>6.8</v>
      </c>
      <c r="AS1949">
        <v>1.1000000000000001</v>
      </c>
      <c r="AT1949" s="4">
        <f t="shared" si="303"/>
        <v>-1</v>
      </c>
      <c r="AU1949" s="5">
        <f>SUM($AT$3:AT1949)</f>
        <v>88.5</v>
      </c>
      <c r="AV1949" s="6">
        <f>SUM(R1949,U1949,X1949,AA1949,AD1949,AG1949)</f>
        <v>0.82000000000000006</v>
      </c>
    </row>
    <row r="1950" spans="1:48" x14ac:dyDescent="0.25">
      <c r="A1950">
        <f>IF(AND(G1950&lt;&gt;"",H1950&lt;&gt;"",I1950&lt;&gt;"",J1950&lt;&gt;"",K1950&lt;&gt;"",L1950&lt;&gt;"",M1950&lt;&gt;"",N1950&lt;&gt;"",O1950&lt;&gt;"",P1950&lt;&gt;"",Q1950&lt;&gt;"",T1950&lt;&gt;"",W1950&lt;&gt;"",Z1950&lt;&gt;"",AC1950&lt;&gt;"",AF1950&lt;&gt;"",AI1950&lt;&gt;"",AL1950&lt;&gt;"",AO1950&lt;&gt;"",AR1950&lt;&gt;"",AS1950&lt;&gt;""),1,0)</f>
        <v>0</v>
      </c>
      <c r="B1950" s="1">
        <v>43803</v>
      </c>
      <c r="C1950" t="s">
        <v>1397</v>
      </c>
      <c r="D1950" t="s">
        <v>2421</v>
      </c>
      <c r="E1950" t="s">
        <v>513</v>
      </c>
      <c r="F1950" t="s">
        <v>336</v>
      </c>
      <c r="G1950">
        <v>2019</v>
      </c>
      <c r="H1950">
        <v>12</v>
      </c>
      <c r="I1950">
        <v>4</v>
      </c>
      <c r="J1950" t="s">
        <v>89</v>
      </c>
      <c r="K1950">
        <v>4</v>
      </c>
      <c r="L1950" s="3">
        <v>0</v>
      </c>
      <c r="M1950" s="3">
        <v>2</v>
      </c>
      <c r="N1950">
        <v>4.5</v>
      </c>
      <c r="O1950">
        <v>3.25</v>
      </c>
      <c r="P1950">
        <v>1.85</v>
      </c>
      <c r="Q1950" s="2">
        <v>2.1</v>
      </c>
      <c r="R1950" s="8" t="str">
        <f t="shared" si="304"/>
        <v/>
      </c>
      <c r="S1950" s="8">
        <f>SUM($R$3:R1950)</f>
        <v>-57.500000000000128</v>
      </c>
      <c r="T1950" s="2">
        <v>1.66</v>
      </c>
      <c r="U1950" s="8" t="str">
        <f t="shared" si="305"/>
        <v/>
      </c>
      <c r="V1950" s="8">
        <f>SUM($U$3:U1950)</f>
        <v>-161.48999999999975</v>
      </c>
      <c r="W1950" s="9">
        <v>1.4</v>
      </c>
      <c r="X1950" s="8" t="str">
        <f t="shared" si="300"/>
        <v/>
      </c>
      <c r="Y1950" s="8">
        <f>SUM($X$3:X1950)</f>
        <v>-67.11000000000017</v>
      </c>
      <c r="Z1950" s="9">
        <v>2.75</v>
      </c>
      <c r="AA1950" s="8" t="str">
        <f t="shared" si="301"/>
        <v/>
      </c>
      <c r="AB1950" s="8">
        <f>SUM($AA$3:AA1950)</f>
        <v>-153.77999999999972</v>
      </c>
      <c r="AC1950" s="2">
        <v>2.2999999999999998</v>
      </c>
      <c r="AD1950" s="8" t="str">
        <f t="shared" si="302"/>
        <v/>
      </c>
      <c r="AE1950" s="8">
        <f>SUM(AD$3:AD1950)</f>
        <v>674.08000000000163</v>
      </c>
      <c r="AF1950" s="2">
        <v>1.6</v>
      </c>
      <c r="AG1950" s="8" t="str">
        <f t="shared" si="306"/>
        <v/>
      </c>
      <c r="AH1950" s="8">
        <f>SUM(AG$3:AG1950)</f>
        <v>-125.79000000000018</v>
      </c>
      <c r="AI1950">
        <v>10</v>
      </c>
      <c r="AJ1950" s="8" t="str">
        <f t="shared" si="307"/>
        <v/>
      </c>
      <c r="AK1950" s="8">
        <f>SUM(AJ$3:AJ1950)</f>
        <v>-264</v>
      </c>
      <c r="AL1950" s="2">
        <v>15</v>
      </c>
      <c r="AM1950" s="8" t="str">
        <f t="shared" si="308"/>
        <v/>
      </c>
      <c r="AN1950" s="8">
        <f>SUM(AM$3:AM1950)</f>
        <v>88.5</v>
      </c>
      <c r="AO1950" s="2">
        <v>6.5</v>
      </c>
      <c r="AP1950" s="8" t="str">
        <f t="shared" si="309"/>
        <v/>
      </c>
      <c r="AQ1950" s="8">
        <f>SUM(AP$3:AP1950)</f>
        <v>-216.5</v>
      </c>
      <c r="AT1950" s="4" t="str">
        <f t="shared" si="303"/>
        <v/>
      </c>
      <c r="AU1950" s="5">
        <f>SUM($AT$3:AT1950)</f>
        <v>88.5</v>
      </c>
      <c r="AV1950" s="6">
        <f>SUM(R1950,U1950,X1950,AA1950,AD1950,AG1950)</f>
        <v>0</v>
      </c>
    </row>
    <row r="1951" spans="1:48" x14ac:dyDescent="0.25">
      <c r="A1951">
        <f>IF(AND(G1951&lt;&gt;"",H1951&lt;&gt;"",I1951&lt;&gt;"",J1951&lt;&gt;"",K1951&lt;&gt;"",L1951&lt;&gt;"",M1951&lt;&gt;"",N1951&lt;&gt;"",O1951&lt;&gt;"",P1951&lt;&gt;"",Q1951&lt;&gt;"",T1951&lt;&gt;"",W1951&lt;&gt;"",Z1951&lt;&gt;"",AC1951&lt;&gt;"",AF1951&lt;&gt;"",AI1951&lt;&gt;"",AL1951&lt;&gt;"",AO1951&lt;&gt;"",AR1951&lt;&gt;"",AS1951&lt;&gt;""),1,0)</f>
        <v>1</v>
      </c>
      <c r="B1951" s="1">
        <v>43803</v>
      </c>
      <c r="C1951" t="s">
        <v>283</v>
      </c>
      <c r="D1951" t="s">
        <v>2422</v>
      </c>
      <c r="E1951" t="s">
        <v>347</v>
      </c>
      <c r="F1951" t="s">
        <v>286</v>
      </c>
      <c r="G1951">
        <v>2019</v>
      </c>
      <c r="H1951">
        <v>12</v>
      </c>
      <c r="I1951">
        <v>4</v>
      </c>
      <c r="J1951" t="s">
        <v>89</v>
      </c>
      <c r="K1951">
        <v>4</v>
      </c>
      <c r="L1951" s="3">
        <v>2</v>
      </c>
      <c r="M1951" s="3">
        <v>1</v>
      </c>
      <c r="N1951">
        <v>1.33</v>
      </c>
      <c r="O1951">
        <v>5.25</v>
      </c>
      <c r="P1951">
        <v>8.5</v>
      </c>
      <c r="Q1951" s="2">
        <v>1.61</v>
      </c>
      <c r="R1951" s="8">
        <f t="shared" si="304"/>
        <v>0.6100000000000001</v>
      </c>
      <c r="S1951" s="8">
        <f>SUM($R$3:R1951)</f>
        <v>-56.890000000000128</v>
      </c>
      <c r="T1951" s="2">
        <v>2.2000000000000002</v>
      </c>
      <c r="U1951" s="8">
        <f t="shared" si="305"/>
        <v>-1</v>
      </c>
      <c r="V1951" s="8">
        <f>SUM($U$3:U1951)</f>
        <v>-162.48999999999975</v>
      </c>
      <c r="W1951" s="9">
        <v>1.1100000000000001</v>
      </c>
      <c r="X1951" s="8">
        <f t="shared" si="300"/>
        <v>0.1100000000000001</v>
      </c>
      <c r="Y1951" s="8">
        <f>SUM($X$3:X1951)</f>
        <v>-67.000000000000171</v>
      </c>
      <c r="Z1951" s="9">
        <v>6.5</v>
      </c>
      <c r="AA1951" s="8">
        <f t="shared" si="301"/>
        <v>-1</v>
      </c>
      <c r="AB1951" s="8">
        <f>SUM($AA$3:AA1951)</f>
        <v>-154.77999999999972</v>
      </c>
      <c r="AC1951" s="2">
        <v>1.36</v>
      </c>
      <c r="AD1951" s="8">
        <f t="shared" si="302"/>
        <v>0.3600000000000001</v>
      </c>
      <c r="AE1951" s="8">
        <f>SUM(AD$3:AD1951)</f>
        <v>674.44000000000165</v>
      </c>
      <c r="AF1951" s="2">
        <v>3.2</v>
      </c>
      <c r="AG1951" s="8">
        <f t="shared" si="306"/>
        <v>-1</v>
      </c>
      <c r="AH1951" s="8">
        <f>SUM(AG$3:AG1951)</f>
        <v>-126.79000000000018</v>
      </c>
      <c r="AI1951">
        <v>12</v>
      </c>
      <c r="AJ1951" s="8">
        <f t="shared" si="307"/>
        <v>-1</v>
      </c>
      <c r="AK1951" s="8">
        <f>SUM(AJ$3:AJ1951)</f>
        <v>-265</v>
      </c>
      <c r="AL1951" s="2">
        <v>9.5</v>
      </c>
      <c r="AM1951" s="8">
        <f t="shared" si="308"/>
        <v>8.5</v>
      </c>
      <c r="AN1951" s="8">
        <f>SUM(AM$3:AM1951)</f>
        <v>97</v>
      </c>
      <c r="AO1951" s="2">
        <v>12</v>
      </c>
      <c r="AP1951" s="8">
        <f t="shared" si="309"/>
        <v>-1</v>
      </c>
      <c r="AQ1951" s="8">
        <f>SUM(AP$3:AP1951)</f>
        <v>-217.5</v>
      </c>
      <c r="AR1951">
        <v>1.92</v>
      </c>
      <c r="AS1951">
        <v>2.0099999999999998</v>
      </c>
      <c r="AT1951" s="4">
        <f t="shared" si="303"/>
        <v>8.5</v>
      </c>
      <c r="AU1951" s="5">
        <f>SUM($AT$3:AT1951)</f>
        <v>97</v>
      </c>
      <c r="AV1951" s="6">
        <f>SUM(R1951,U1951,X1951,AA1951,AD1951,AG1951)</f>
        <v>-1.9199999999999997</v>
      </c>
    </row>
    <row r="1952" spans="1:48" x14ac:dyDescent="0.25">
      <c r="A1952">
        <f>IF(AND(G1952&lt;&gt;"",H1952&lt;&gt;"",I1952&lt;&gt;"",J1952&lt;&gt;"",K1952&lt;&gt;"",L1952&lt;&gt;"",M1952&lt;&gt;"",N1952&lt;&gt;"",O1952&lt;&gt;"",P1952&lt;&gt;"",Q1952&lt;&gt;"",T1952&lt;&gt;"",W1952&lt;&gt;"",Z1952&lt;&gt;"",AC1952&lt;&gt;"",AF1952&lt;&gt;"",AI1952&lt;&gt;"",AL1952&lt;&gt;"",AO1952&lt;&gt;"",AR1952&lt;&gt;"",AS1952&lt;&gt;""),1,0)</f>
        <v>1</v>
      </c>
      <c r="B1952" s="1">
        <v>43803</v>
      </c>
      <c r="C1952" t="s">
        <v>283</v>
      </c>
      <c r="D1952" t="s">
        <v>2423</v>
      </c>
      <c r="E1952" t="s">
        <v>285</v>
      </c>
      <c r="F1952" t="s">
        <v>525</v>
      </c>
      <c r="G1952">
        <v>2019</v>
      </c>
      <c r="H1952">
        <v>12</v>
      </c>
      <c r="I1952">
        <v>4</v>
      </c>
      <c r="J1952" t="s">
        <v>89</v>
      </c>
      <c r="K1952">
        <v>4</v>
      </c>
      <c r="L1952" s="3">
        <v>2</v>
      </c>
      <c r="M1952" s="3">
        <v>0</v>
      </c>
      <c r="N1952">
        <v>1.33</v>
      </c>
      <c r="O1952">
        <v>5.25</v>
      </c>
      <c r="P1952">
        <v>8.5</v>
      </c>
      <c r="Q1952" s="2">
        <v>1.8</v>
      </c>
      <c r="R1952" s="8">
        <f t="shared" si="304"/>
        <v>-1</v>
      </c>
      <c r="S1952" s="8">
        <f>SUM($R$3:R1952)</f>
        <v>-57.890000000000128</v>
      </c>
      <c r="T1952" s="2">
        <v>1.95</v>
      </c>
      <c r="U1952" s="8">
        <f t="shared" si="305"/>
        <v>0.95</v>
      </c>
      <c r="V1952" s="8">
        <f>SUM($U$3:U1952)</f>
        <v>-161.53999999999976</v>
      </c>
      <c r="W1952" s="9">
        <v>1.1599999999999999</v>
      </c>
      <c r="X1952" s="8">
        <f t="shared" si="300"/>
        <v>0.15999999999999992</v>
      </c>
      <c r="Y1952" s="8">
        <f>SUM($X$3:X1952)</f>
        <v>-66.840000000000174</v>
      </c>
      <c r="Z1952" s="9">
        <v>5</v>
      </c>
      <c r="AA1952" s="8">
        <f t="shared" si="301"/>
        <v>-1</v>
      </c>
      <c r="AB1952" s="8">
        <f>SUM($AA$3:AA1952)</f>
        <v>-155.77999999999972</v>
      </c>
      <c r="AC1952" s="2">
        <v>1.53</v>
      </c>
      <c r="AD1952" s="8">
        <f t="shared" si="302"/>
        <v>0.53</v>
      </c>
      <c r="AE1952" s="8">
        <f>SUM(AD$3:AD1952)</f>
        <v>674.97000000000162</v>
      </c>
      <c r="AF1952" s="2">
        <v>2.5</v>
      </c>
      <c r="AG1952" s="8">
        <f t="shared" si="306"/>
        <v>1.5</v>
      </c>
      <c r="AH1952" s="8">
        <f>SUM(AG$3:AG1952)</f>
        <v>-125.29000000000018</v>
      </c>
      <c r="AI1952">
        <v>9.5</v>
      </c>
      <c r="AJ1952" s="8">
        <f t="shared" si="307"/>
        <v>-1</v>
      </c>
      <c r="AK1952" s="8">
        <f>SUM(AJ$3:AJ1952)</f>
        <v>-266</v>
      </c>
      <c r="AL1952" s="2">
        <v>9.5</v>
      </c>
      <c r="AM1952" s="8">
        <f t="shared" si="308"/>
        <v>-1</v>
      </c>
      <c r="AN1952" s="8">
        <f>SUM(AM$3:AM1952)</f>
        <v>96</v>
      </c>
      <c r="AO1952" s="2">
        <v>11</v>
      </c>
      <c r="AP1952" s="8">
        <f t="shared" si="309"/>
        <v>-1</v>
      </c>
      <c r="AQ1952" s="8">
        <f>SUM(AP$3:AP1952)</f>
        <v>-218.5</v>
      </c>
      <c r="AR1952">
        <v>2.0299999999999998</v>
      </c>
      <c r="AS1952">
        <v>1.9</v>
      </c>
      <c r="AT1952" s="4">
        <f t="shared" si="303"/>
        <v>-1</v>
      </c>
      <c r="AU1952" s="5">
        <f>SUM($AT$3:AT1952)</f>
        <v>96</v>
      </c>
      <c r="AV1952" s="6">
        <f>SUM(R1952,U1952,X1952,AA1952,AD1952,AG1952)</f>
        <v>1.1399999999999999</v>
      </c>
    </row>
    <row r="1953" spans="1:48" x14ac:dyDescent="0.25">
      <c r="A1953">
        <f>IF(AND(G1953&lt;&gt;"",H1953&lt;&gt;"",I1953&lt;&gt;"",J1953&lt;&gt;"",K1953&lt;&gt;"",L1953&lt;&gt;"",M1953&lt;&gt;"",N1953&lt;&gt;"",O1953&lt;&gt;"",P1953&lt;&gt;"",Q1953&lt;&gt;"",T1953&lt;&gt;"",W1953&lt;&gt;"",Z1953&lt;&gt;"",AC1953&lt;&gt;"",AF1953&lt;&gt;"",AI1953&lt;&gt;"",AL1953&lt;&gt;"",AO1953&lt;&gt;"",AR1953&lt;&gt;"",AS1953&lt;&gt;""),1,0)</f>
        <v>1</v>
      </c>
      <c r="B1953" s="1">
        <v>43803</v>
      </c>
      <c r="C1953" t="s">
        <v>283</v>
      </c>
      <c r="D1953" t="s">
        <v>1746</v>
      </c>
      <c r="E1953" t="s">
        <v>243</v>
      </c>
      <c r="F1953" t="s">
        <v>348</v>
      </c>
      <c r="G1953">
        <v>2019</v>
      </c>
      <c r="H1953">
        <v>12</v>
      </c>
      <c r="I1953">
        <v>4</v>
      </c>
      <c r="J1953" t="s">
        <v>89</v>
      </c>
      <c r="K1953">
        <v>4</v>
      </c>
      <c r="L1953" s="3">
        <v>5</v>
      </c>
      <c r="M1953" s="3">
        <v>2</v>
      </c>
      <c r="N1953">
        <v>1.6</v>
      </c>
      <c r="O1953">
        <v>4</v>
      </c>
      <c r="P1953">
        <v>5.5</v>
      </c>
      <c r="Q1953" s="2">
        <v>1.75</v>
      </c>
      <c r="R1953" s="8">
        <f t="shared" si="304"/>
        <v>0.75</v>
      </c>
      <c r="S1953" s="8">
        <f>SUM($R$3:R1953)</f>
        <v>-57.140000000000128</v>
      </c>
      <c r="T1953" s="2">
        <v>2</v>
      </c>
      <c r="U1953" s="8">
        <f t="shared" si="305"/>
        <v>-1</v>
      </c>
      <c r="V1953" s="8">
        <f>SUM($U$3:U1953)</f>
        <v>-162.53999999999976</v>
      </c>
      <c r="W1953" s="9">
        <v>1.22</v>
      </c>
      <c r="X1953" s="8">
        <f t="shared" si="300"/>
        <v>0.21999999999999997</v>
      </c>
      <c r="Y1953" s="8">
        <f>SUM($X$3:X1953)</f>
        <v>-66.620000000000175</v>
      </c>
      <c r="Z1953" s="9">
        <v>4.33</v>
      </c>
      <c r="AA1953" s="8">
        <f t="shared" si="301"/>
        <v>-1</v>
      </c>
      <c r="AB1953" s="8">
        <f>SUM($AA$3:AA1953)</f>
        <v>-156.77999999999972</v>
      </c>
      <c r="AC1953" s="2">
        <v>1.66</v>
      </c>
      <c r="AD1953" s="8">
        <f t="shared" si="302"/>
        <v>0.65999999999999992</v>
      </c>
      <c r="AE1953" s="8">
        <f>SUM(AD$3:AD1953)</f>
        <v>675.63000000000159</v>
      </c>
      <c r="AF1953" s="2">
        <v>2.2000000000000002</v>
      </c>
      <c r="AG1953" s="8">
        <f t="shared" si="306"/>
        <v>-1</v>
      </c>
      <c r="AH1953" s="8">
        <f>SUM(AG$3:AG1953)</f>
        <v>-126.29000000000018</v>
      </c>
      <c r="AI1953">
        <v>8.5</v>
      </c>
      <c r="AJ1953" s="8">
        <f t="shared" si="307"/>
        <v>-1</v>
      </c>
      <c r="AK1953" s="8">
        <f>SUM(AJ$3:AJ1953)</f>
        <v>-267</v>
      </c>
      <c r="AL1953" s="2">
        <v>9</v>
      </c>
      <c r="AM1953" s="8">
        <f t="shared" si="308"/>
        <v>-1</v>
      </c>
      <c r="AN1953" s="8">
        <f>SUM(AM$3:AM1953)</f>
        <v>95</v>
      </c>
      <c r="AO1953" s="2">
        <v>8.5</v>
      </c>
      <c r="AP1953" s="8">
        <f t="shared" si="309"/>
        <v>-1</v>
      </c>
      <c r="AQ1953" s="8">
        <f>SUM(AP$3:AP1953)</f>
        <v>-219.5</v>
      </c>
      <c r="AR1953">
        <v>2.6</v>
      </c>
      <c r="AS1953">
        <v>1.47</v>
      </c>
      <c r="AT1953" s="4">
        <f t="shared" si="303"/>
        <v>-1</v>
      </c>
      <c r="AU1953" s="5">
        <f>SUM($AT$3:AT1953)</f>
        <v>95</v>
      </c>
      <c r="AV1953" s="6">
        <f>SUM(R1953,U1953,X1953,AA1953,AD1953,AG1953)</f>
        <v>-1.37</v>
      </c>
    </row>
    <row r="1954" spans="1:48" x14ac:dyDescent="0.25">
      <c r="A1954">
        <f>IF(AND(G1954&lt;&gt;"",H1954&lt;&gt;"",I1954&lt;&gt;"",J1954&lt;&gt;"",K1954&lt;&gt;"",L1954&lt;&gt;"",M1954&lt;&gt;"",N1954&lt;&gt;"",O1954&lt;&gt;"",P1954&lt;&gt;"",Q1954&lt;&gt;"",T1954&lt;&gt;"",W1954&lt;&gt;"",Z1954&lt;&gt;"",AC1954&lt;&gt;"",AF1954&lt;&gt;"",AI1954&lt;&gt;"",AL1954&lt;&gt;"",AO1954&lt;&gt;"",AR1954&lt;&gt;"",AS1954&lt;&gt;""),1,0)</f>
        <v>1</v>
      </c>
      <c r="B1954" s="1">
        <v>43803</v>
      </c>
      <c r="C1954" t="s">
        <v>283</v>
      </c>
      <c r="D1954" t="s">
        <v>2424</v>
      </c>
      <c r="E1954" t="s">
        <v>234</v>
      </c>
      <c r="F1954" t="s">
        <v>254</v>
      </c>
      <c r="G1954">
        <v>2019</v>
      </c>
      <c r="H1954">
        <v>12</v>
      </c>
      <c r="I1954">
        <v>4</v>
      </c>
      <c r="J1954" t="s">
        <v>89</v>
      </c>
      <c r="K1954">
        <v>4</v>
      </c>
      <c r="L1954" s="3">
        <v>2</v>
      </c>
      <c r="M1954" s="3">
        <v>1</v>
      </c>
      <c r="N1954">
        <v>2.5</v>
      </c>
      <c r="O1954">
        <v>3.4</v>
      </c>
      <c r="P1954">
        <v>2.8</v>
      </c>
      <c r="Q1954" s="2">
        <v>1.66</v>
      </c>
      <c r="R1954" s="8">
        <f t="shared" si="304"/>
        <v>0.65999999999999992</v>
      </c>
      <c r="S1954" s="8">
        <f>SUM($R$3:R1954)</f>
        <v>-56.480000000000132</v>
      </c>
      <c r="T1954" s="2">
        <v>2.1</v>
      </c>
      <c r="U1954" s="8">
        <f t="shared" si="305"/>
        <v>-1</v>
      </c>
      <c r="V1954" s="8">
        <f>SUM($U$3:U1954)</f>
        <v>-163.53999999999976</v>
      </c>
      <c r="W1954" s="9">
        <v>1.28</v>
      </c>
      <c r="X1954" s="8">
        <f t="shared" si="300"/>
        <v>0.28000000000000003</v>
      </c>
      <c r="Y1954" s="8">
        <f>SUM($X$3:X1954)</f>
        <v>-66.340000000000174</v>
      </c>
      <c r="Z1954" s="9">
        <v>3.75</v>
      </c>
      <c r="AA1954" s="8">
        <f t="shared" si="301"/>
        <v>-1</v>
      </c>
      <c r="AB1954" s="8">
        <f>SUM($AA$3:AA1954)</f>
        <v>-157.77999999999972</v>
      </c>
      <c r="AC1954" s="2">
        <v>1.8</v>
      </c>
      <c r="AD1954" s="8">
        <f t="shared" si="302"/>
        <v>0.8</v>
      </c>
      <c r="AE1954" s="8">
        <f>SUM(AD$3:AD1954)</f>
        <v>676.43000000000154</v>
      </c>
      <c r="AF1954" s="2">
        <v>2</v>
      </c>
      <c r="AG1954" s="8">
        <f t="shared" si="306"/>
        <v>-1</v>
      </c>
      <c r="AH1954" s="8">
        <f>SUM(AG$3:AG1954)</f>
        <v>-127.29000000000018</v>
      </c>
      <c r="AI1954">
        <v>10</v>
      </c>
      <c r="AJ1954" s="8">
        <f t="shared" si="307"/>
        <v>-1</v>
      </c>
      <c r="AK1954" s="8">
        <f>SUM(AJ$3:AJ1954)</f>
        <v>-268</v>
      </c>
      <c r="AL1954" s="2">
        <v>11</v>
      </c>
      <c r="AM1954" s="8">
        <f t="shared" si="308"/>
        <v>10</v>
      </c>
      <c r="AN1954" s="8">
        <f>SUM(AM$3:AM1954)</f>
        <v>105</v>
      </c>
      <c r="AO1954" s="2">
        <v>7</v>
      </c>
      <c r="AP1954" s="8">
        <f t="shared" si="309"/>
        <v>-1</v>
      </c>
      <c r="AQ1954" s="8">
        <f>SUM(AP$3:AP1954)</f>
        <v>-220.5</v>
      </c>
      <c r="AR1954">
        <v>5</v>
      </c>
      <c r="AS1954">
        <v>1.17</v>
      </c>
      <c r="AT1954" s="4">
        <f t="shared" si="303"/>
        <v>10</v>
      </c>
      <c r="AU1954" s="5">
        <f>SUM($AT$3:AT1954)</f>
        <v>105</v>
      </c>
      <c r="AV1954" s="6">
        <f>SUM(R1954,U1954,X1954,AA1954,AD1954,AG1954)</f>
        <v>-1.26</v>
      </c>
    </row>
    <row r="1955" spans="1:48" x14ac:dyDescent="0.25">
      <c r="A1955">
        <f>IF(AND(G1955&lt;&gt;"",H1955&lt;&gt;"",I1955&lt;&gt;"",J1955&lt;&gt;"",K1955&lt;&gt;"",L1955&lt;&gt;"",M1955&lt;&gt;"",N1955&lt;&gt;"",O1955&lt;&gt;"",P1955&lt;&gt;"",Q1955&lt;&gt;"",T1955&lt;&gt;"",W1955&lt;&gt;"",Z1955&lt;&gt;"",AC1955&lt;&gt;"",AF1955&lt;&gt;"",AI1955&lt;&gt;"",AL1955&lt;&gt;"",AO1955&lt;&gt;"",AR1955&lt;&gt;"",AS1955&lt;&gt;""),1,0)</f>
        <v>1</v>
      </c>
      <c r="B1955" s="1">
        <v>43803</v>
      </c>
      <c r="C1955" t="s">
        <v>283</v>
      </c>
      <c r="D1955" t="s">
        <v>2425</v>
      </c>
      <c r="E1955" t="s">
        <v>532</v>
      </c>
      <c r="F1955" t="s">
        <v>530</v>
      </c>
      <c r="G1955">
        <v>2019</v>
      </c>
      <c r="H1955">
        <v>12</v>
      </c>
      <c r="I1955">
        <v>4</v>
      </c>
      <c r="J1955" t="s">
        <v>89</v>
      </c>
      <c r="K1955">
        <v>4</v>
      </c>
      <c r="L1955" s="3">
        <v>2</v>
      </c>
      <c r="M1955" s="3">
        <v>1</v>
      </c>
      <c r="N1955">
        <v>1.75</v>
      </c>
      <c r="O1955">
        <v>3.8</v>
      </c>
      <c r="P1955">
        <v>4.5</v>
      </c>
      <c r="Q1955" s="2">
        <v>1.66</v>
      </c>
      <c r="R1955" s="8">
        <f t="shared" si="304"/>
        <v>0.65999999999999992</v>
      </c>
      <c r="S1955" s="8">
        <f>SUM($R$3:R1955)</f>
        <v>-55.820000000000135</v>
      </c>
      <c r="T1955" s="2">
        <v>2.1</v>
      </c>
      <c r="U1955" s="8">
        <f t="shared" si="305"/>
        <v>-1</v>
      </c>
      <c r="V1955" s="8">
        <f>SUM($U$3:U1955)</f>
        <v>-164.53999999999976</v>
      </c>
      <c r="W1955" s="9">
        <v>1.22</v>
      </c>
      <c r="X1955" s="8">
        <f t="shared" si="300"/>
        <v>0.21999999999999997</v>
      </c>
      <c r="Y1955" s="8">
        <f>SUM($X$3:X1955)</f>
        <v>-66.120000000000175</v>
      </c>
      <c r="Z1955" s="9">
        <v>4.33</v>
      </c>
      <c r="AA1955" s="8">
        <f t="shared" si="301"/>
        <v>-1</v>
      </c>
      <c r="AB1955" s="8">
        <f>SUM($AA$3:AA1955)</f>
        <v>-158.77999999999972</v>
      </c>
      <c r="AC1955" s="2">
        <v>1.66</v>
      </c>
      <c r="AD1955" s="8">
        <f t="shared" si="302"/>
        <v>0.65999999999999992</v>
      </c>
      <c r="AE1955" s="8">
        <f>SUM(AD$3:AD1955)</f>
        <v>677.09000000000151</v>
      </c>
      <c r="AF1955" s="2">
        <v>2.2000000000000002</v>
      </c>
      <c r="AG1955" s="8">
        <f t="shared" si="306"/>
        <v>-1</v>
      </c>
      <c r="AH1955" s="8">
        <f>SUM(AG$3:AG1955)</f>
        <v>-128.29000000000019</v>
      </c>
      <c r="AI1955">
        <v>9.5</v>
      </c>
      <c r="AJ1955" s="8">
        <f t="shared" si="307"/>
        <v>-1</v>
      </c>
      <c r="AK1955" s="8">
        <f>SUM(AJ$3:AJ1955)</f>
        <v>-269</v>
      </c>
      <c r="AL1955" s="2">
        <v>9</v>
      </c>
      <c r="AM1955" s="8">
        <f t="shared" si="308"/>
        <v>8</v>
      </c>
      <c r="AN1955" s="8">
        <f>SUM(AM$3:AM1955)</f>
        <v>113</v>
      </c>
      <c r="AO1955" s="2">
        <v>8</v>
      </c>
      <c r="AP1955" s="8">
        <f t="shared" si="309"/>
        <v>-1</v>
      </c>
      <c r="AQ1955" s="8">
        <f>SUM(AP$3:AP1955)</f>
        <v>-221.5</v>
      </c>
      <c r="AR1955">
        <v>2.85</v>
      </c>
      <c r="AS1955">
        <v>1.4</v>
      </c>
      <c r="AT1955" s="4">
        <f t="shared" si="303"/>
        <v>8</v>
      </c>
      <c r="AU1955" s="5">
        <f>SUM($AT$3:AT1955)</f>
        <v>113</v>
      </c>
      <c r="AV1955" s="6">
        <f>SUM(R1955,U1955,X1955,AA1955,AD1955,AG1955)</f>
        <v>-1.4600000000000002</v>
      </c>
    </row>
    <row r="1956" spans="1:48" x14ac:dyDescent="0.25">
      <c r="A1956">
        <f>IF(AND(G1956&lt;&gt;"",H1956&lt;&gt;"",I1956&lt;&gt;"",J1956&lt;&gt;"",K1956&lt;&gt;"",L1956&lt;&gt;"",M1956&lt;&gt;"",N1956&lt;&gt;"",O1956&lt;&gt;"",P1956&lt;&gt;"",Q1956&lt;&gt;"",T1956&lt;&gt;"",W1956&lt;&gt;"",Z1956&lt;&gt;"",AC1956&lt;&gt;"",AF1956&lt;&gt;"",AI1956&lt;&gt;"",AL1956&lt;&gt;"",AO1956&lt;&gt;"",AR1956&lt;&gt;"",AS1956&lt;&gt;""),1,0)</f>
        <v>1</v>
      </c>
      <c r="B1956" s="1">
        <v>43803</v>
      </c>
      <c r="C1956" t="s">
        <v>283</v>
      </c>
      <c r="D1956" t="s">
        <v>2426</v>
      </c>
      <c r="E1956" t="s">
        <v>237</v>
      </c>
      <c r="F1956" t="s">
        <v>520</v>
      </c>
      <c r="G1956">
        <v>2019</v>
      </c>
      <c r="H1956">
        <v>12</v>
      </c>
      <c r="I1956">
        <v>4</v>
      </c>
      <c r="J1956" t="s">
        <v>89</v>
      </c>
      <c r="K1956">
        <v>4</v>
      </c>
      <c r="L1956" s="3">
        <v>2</v>
      </c>
      <c r="M1956" s="3">
        <v>0</v>
      </c>
      <c r="N1956">
        <v>1.66</v>
      </c>
      <c r="O1956">
        <v>3.8</v>
      </c>
      <c r="P1956">
        <v>5.25</v>
      </c>
      <c r="Q1956" s="2">
        <v>1.75</v>
      </c>
      <c r="R1956" s="8">
        <f t="shared" si="304"/>
        <v>-1</v>
      </c>
      <c r="S1956" s="8">
        <f>SUM($R$3:R1956)</f>
        <v>-56.820000000000135</v>
      </c>
      <c r="T1956" s="2">
        <v>2</v>
      </c>
      <c r="U1956" s="8">
        <f t="shared" si="305"/>
        <v>1</v>
      </c>
      <c r="V1956" s="8">
        <f>SUM($U$3:U1956)</f>
        <v>-163.53999999999976</v>
      </c>
      <c r="W1956" s="9">
        <v>1.25</v>
      </c>
      <c r="X1956" s="8">
        <f t="shared" si="300"/>
        <v>0.25</v>
      </c>
      <c r="Y1956" s="8">
        <f>SUM($X$3:X1956)</f>
        <v>-65.870000000000175</v>
      </c>
      <c r="Z1956" s="9">
        <v>4</v>
      </c>
      <c r="AA1956" s="8">
        <f t="shared" si="301"/>
        <v>-1</v>
      </c>
      <c r="AB1956" s="8">
        <f>SUM($AA$3:AA1956)</f>
        <v>-159.77999999999972</v>
      </c>
      <c r="AC1956" s="2">
        <v>1.8</v>
      </c>
      <c r="AD1956" s="8">
        <f t="shared" si="302"/>
        <v>0.8</v>
      </c>
      <c r="AE1956" s="8">
        <f>SUM(AD$3:AD1956)</f>
        <v>677.89000000000146</v>
      </c>
      <c r="AF1956" s="2">
        <v>2</v>
      </c>
      <c r="AG1956" s="8">
        <f t="shared" si="306"/>
        <v>1</v>
      </c>
      <c r="AH1956" s="8">
        <f>SUM(AG$3:AG1956)</f>
        <v>-127.29000000000019</v>
      </c>
      <c r="AI1956">
        <v>8.5</v>
      </c>
      <c r="AJ1956" s="8">
        <f t="shared" si="307"/>
        <v>-1</v>
      </c>
      <c r="AK1956" s="8">
        <f>SUM(AJ$3:AJ1956)</f>
        <v>-270</v>
      </c>
      <c r="AL1956" s="2">
        <v>9</v>
      </c>
      <c r="AM1956" s="8">
        <f t="shared" si="308"/>
        <v>-1</v>
      </c>
      <c r="AN1956" s="8">
        <f>SUM(AM$3:AM1956)</f>
        <v>112</v>
      </c>
      <c r="AO1956" s="2">
        <v>8</v>
      </c>
      <c r="AP1956" s="8">
        <f t="shared" si="309"/>
        <v>-1</v>
      </c>
      <c r="AQ1956" s="8">
        <f>SUM(AP$3:AP1956)</f>
        <v>-222.5</v>
      </c>
      <c r="AR1956">
        <v>2.75</v>
      </c>
      <c r="AS1956">
        <v>1.42</v>
      </c>
      <c r="AT1956" s="4">
        <f t="shared" si="303"/>
        <v>-1</v>
      </c>
      <c r="AU1956" s="5">
        <f>SUM($AT$3:AT1956)</f>
        <v>112</v>
      </c>
      <c r="AV1956" s="6">
        <f>SUM(R1956,U1956,X1956,AA1956,AD1956,AG1956)</f>
        <v>1.05</v>
      </c>
    </row>
    <row r="1957" spans="1:48" x14ac:dyDescent="0.25">
      <c r="A1957">
        <f>IF(AND(G1957&lt;&gt;"",H1957&lt;&gt;"",I1957&lt;&gt;"",J1957&lt;&gt;"",K1957&lt;&gt;"",L1957&lt;&gt;"",M1957&lt;&gt;"",N1957&lt;&gt;"",O1957&lt;&gt;"",P1957&lt;&gt;"",Q1957&lt;&gt;"",T1957&lt;&gt;"",W1957&lt;&gt;"",Z1957&lt;&gt;"",AC1957&lt;&gt;"",AF1957&lt;&gt;"",AI1957&lt;&gt;"",AL1957&lt;&gt;"",AO1957&lt;&gt;"",AR1957&lt;&gt;"",AS1957&lt;&gt;""),1,0)</f>
        <v>0</v>
      </c>
      <c r="B1957" s="1">
        <v>43803</v>
      </c>
      <c r="C1957" t="s">
        <v>248</v>
      </c>
      <c r="D1957" t="s">
        <v>2427</v>
      </c>
      <c r="E1957" t="s">
        <v>546</v>
      </c>
      <c r="F1957" t="s">
        <v>368</v>
      </c>
      <c r="G1957">
        <v>2019</v>
      </c>
      <c r="H1957">
        <v>12</v>
      </c>
      <c r="I1957">
        <v>4</v>
      </c>
      <c r="J1957" t="s">
        <v>89</v>
      </c>
      <c r="K1957">
        <v>4</v>
      </c>
      <c r="L1957" s="3">
        <v>2</v>
      </c>
      <c r="M1957" s="3">
        <v>2</v>
      </c>
      <c r="N1957">
        <v>6.5</v>
      </c>
      <c r="O1957">
        <v>4.5</v>
      </c>
      <c r="P1957">
        <v>1.45</v>
      </c>
      <c r="Q1957" s="2">
        <v>1.9</v>
      </c>
      <c r="R1957" s="8" t="str">
        <f t="shared" si="304"/>
        <v/>
      </c>
      <c r="S1957" s="8">
        <f>SUM($R$3:R1957)</f>
        <v>-56.820000000000135</v>
      </c>
      <c r="T1957" s="2">
        <v>1.9</v>
      </c>
      <c r="U1957" s="8" t="str">
        <f t="shared" si="305"/>
        <v/>
      </c>
      <c r="V1957" s="8">
        <f>SUM($U$3:U1957)</f>
        <v>-163.53999999999976</v>
      </c>
      <c r="W1957" s="9">
        <v>1.25</v>
      </c>
      <c r="X1957" s="8" t="str">
        <f t="shared" si="300"/>
        <v/>
      </c>
      <c r="Y1957" s="8">
        <f>SUM($X$3:X1957)</f>
        <v>-65.870000000000175</v>
      </c>
      <c r="Z1957" s="9">
        <v>4</v>
      </c>
      <c r="AA1957" s="8" t="str">
        <f t="shared" si="301"/>
        <v/>
      </c>
      <c r="AB1957" s="8">
        <f>SUM($AA$3:AA1957)</f>
        <v>-159.77999999999972</v>
      </c>
      <c r="AC1957" s="2">
        <v>1.72</v>
      </c>
      <c r="AD1957" s="8" t="str">
        <f t="shared" si="302"/>
        <v/>
      </c>
      <c r="AE1957" s="8">
        <f>SUM(AD$3:AD1957)</f>
        <v>677.89000000000146</v>
      </c>
      <c r="AF1957" s="2">
        <v>2.1</v>
      </c>
      <c r="AG1957" s="8" t="str">
        <f t="shared" si="306"/>
        <v/>
      </c>
      <c r="AH1957" s="8">
        <f>SUM(AG$3:AG1957)</f>
        <v>-127.29000000000019</v>
      </c>
      <c r="AI1957">
        <v>17</v>
      </c>
      <c r="AJ1957" s="8" t="str">
        <f t="shared" si="307"/>
        <v/>
      </c>
      <c r="AK1957" s="8">
        <f>SUM(AJ$3:AJ1957)</f>
        <v>-270</v>
      </c>
      <c r="AL1957" s="2">
        <v>19</v>
      </c>
      <c r="AM1957" s="8" t="str">
        <f t="shared" si="308"/>
        <v/>
      </c>
      <c r="AN1957" s="8">
        <f>SUM(AM$3:AM1957)</f>
        <v>112</v>
      </c>
      <c r="AO1957" s="2">
        <v>8.5</v>
      </c>
      <c r="AP1957" s="8" t="str">
        <f t="shared" si="309"/>
        <v/>
      </c>
      <c r="AQ1957" s="8">
        <f>SUM(AP$3:AP1957)</f>
        <v>-222.5</v>
      </c>
      <c r="AT1957" s="4" t="str">
        <f t="shared" si="303"/>
        <v/>
      </c>
      <c r="AU1957" s="5">
        <f>SUM($AT$3:AT1957)</f>
        <v>112</v>
      </c>
      <c r="AV1957" s="6">
        <f>SUM(R1957,U1957,X1957,AA1957,AD1957,AG1957)</f>
        <v>0</v>
      </c>
    </row>
    <row r="1958" spans="1:48" x14ac:dyDescent="0.25">
      <c r="A1958">
        <f>IF(AND(G1958&lt;&gt;"",H1958&lt;&gt;"",I1958&lt;&gt;"",J1958&lt;&gt;"",K1958&lt;&gt;"",L1958&lt;&gt;"",M1958&lt;&gt;"",N1958&lt;&gt;"",O1958&lt;&gt;"",P1958&lt;&gt;"",Q1958&lt;&gt;"",T1958&lt;&gt;"",W1958&lt;&gt;"",Z1958&lt;&gt;"",AC1958&lt;&gt;"",AF1958&lt;&gt;"",AI1958&lt;&gt;"",AL1958&lt;&gt;"",AO1958&lt;&gt;"",AR1958&lt;&gt;"",AS1958&lt;&gt;""),1,0)</f>
        <v>1</v>
      </c>
      <c r="B1958" s="1">
        <v>43803</v>
      </c>
      <c r="C1958" t="s">
        <v>248</v>
      </c>
      <c r="D1958" t="s">
        <v>2428</v>
      </c>
      <c r="E1958" t="s">
        <v>549</v>
      </c>
      <c r="F1958" t="s">
        <v>850</v>
      </c>
      <c r="G1958">
        <v>2019</v>
      </c>
      <c r="H1958">
        <v>12</v>
      </c>
      <c r="I1958">
        <v>4</v>
      </c>
      <c r="J1958" t="s">
        <v>89</v>
      </c>
      <c r="K1958">
        <v>4</v>
      </c>
      <c r="L1958" s="3">
        <v>2</v>
      </c>
      <c r="M1958" s="3">
        <v>1</v>
      </c>
      <c r="N1958">
        <v>1.07</v>
      </c>
      <c r="O1958">
        <v>11</v>
      </c>
      <c r="P1958">
        <v>26</v>
      </c>
      <c r="Q1958" s="2">
        <v>2.5</v>
      </c>
      <c r="R1958" s="8">
        <f t="shared" si="304"/>
        <v>1.5</v>
      </c>
      <c r="S1958" s="8">
        <f>SUM($R$3:R1958)</f>
        <v>-55.320000000000135</v>
      </c>
      <c r="T1958" s="2">
        <v>1.5</v>
      </c>
      <c r="U1958" s="8">
        <f t="shared" si="305"/>
        <v>-1</v>
      </c>
      <c r="V1958" s="8">
        <f>SUM($U$3:U1958)</f>
        <v>-164.53999999999976</v>
      </c>
      <c r="W1958" s="9">
        <v>1.08</v>
      </c>
      <c r="X1958" s="8">
        <f t="shared" si="300"/>
        <v>8.0000000000000071E-2</v>
      </c>
      <c r="Y1958" s="8">
        <f>SUM($X$3:X1958)</f>
        <v>-65.790000000000177</v>
      </c>
      <c r="Z1958" s="9">
        <v>8</v>
      </c>
      <c r="AA1958" s="8">
        <f t="shared" si="301"/>
        <v>-1</v>
      </c>
      <c r="AB1958" s="8">
        <f>SUM($AA$3:AA1958)</f>
        <v>-160.77999999999972</v>
      </c>
      <c r="AC1958" s="2">
        <v>1.28</v>
      </c>
      <c r="AD1958" s="8">
        <f t="shared" si="302"/>
        <v>0.28000000000000003</v>
      </c>
      <c r="AE1958" s="8">
        <f>SUM(AD$3:AD1958)</f>
        <v>678.17000000000144</v>
      </c>
      <c r="AF1958" s="2">
        <v>3.75</v>
      </c>
      <c r="AG1958" s="8">
        <f t="shared" si="306"/>
        <v>-1</v>
      </c>
      <c r="AH1958" s="8">
        <f>SUM(AG$3:AG1958)</f>
        <v>-128.29000000000019</v>
      </c>
      <c r="AI1958">
        <v>12</v>
      </c>
      <c r="AJ1958" s="8">
        <f t="shared" si="307"/>
        <v>-1</v>
      </c>
      <c r="AK1958" s="8">
        <f>SUM(AJ$3:AJ1958)</f>
        <v>-271</v>
      </c>
      <c r="AL1958" s="2">
        <v>15</v>
      </c>
      <c r="AM1958" s="8">
        <f t="shared" si="308"/>
        <v>14</v>
      </c>
      <c r="AN1958" s="8">
        <f>SUM(AM$3:AM1958)</f>
        <v>126</v>
      </c>
      <c r="AO1958" s="2">
        <v>21</v>
      </c>
      <c r="AP1958" s="8">
        <f t="shared" si="309"/>
        <v>-1</v>
      </c>
      <c r="AQ1958" s="8">
        <f>SUM(AP$3:AP1958)</f>
        <v>-223.5</v>
      </c>
      <c r="AR1958">
        <v>1.27</v>
      </c>
      <c r="AS1958">
        <v>3.55</v>
      </c>
      <c r="AT1958" s="4">
        <f t="shared" si="303"/>
        <v>14</v>
      </c>
      <c r="AU1958" s="5">
        <f>SUM($AT$3:AT1958)</f>
        <v>126</v>
      </c>
      <c r="AV1958" s="6">
        <f>SUM(R1958,U1958,X1958,AA1958,AD1958,AG1958)</f>
        <v>-1.1399999999999999</v>
      </c>
    </row>
    <row r="1959" spans="1:48" x14ac:dyDescent="0.25">
      <c r="A1959">
        <f>IF(AND(G1959&lt;&gt;"",H1959&lt;&gt;"",I1959&lt;&gt;"",J1959&lt;&gt;"",K1959&lt;&gt;"",L1959&lt;&gt;"",M1959&lt;&gt;"",N1959&lt;&gt;"",O1959&lt;&gt;"",P1959&lt;&gt;"",Q1959&lt;&gt;"",T1959&lt;&gt;"",W1959&lt;&gt;"",Z1959&lt;&gt;"",AC1959&lt;&gt;"",AF1959&lt;&gt;"",AI1959&lt;&gt;"",AL1959&lt;&gt;"",AO1959&lt;&gt;"",AR1959&lt;&gt;"",AS1959&lt;&gt;""),1,0)</f>
        <v>1</v>
      </c>
      <c r="B1959" s="1">
        <v>43803</v>
      </c>
      <c r="C1959" t="s">
        <v>248</v>
      </c>
      <c r="D1959" t="s">
        <v>2429</v>
      </c>
      <c r="E1959" t="s">
        <v>251</v>
      </c>
      <c r="F1959" t="s">
        <v>554</v>
      </c>
      <c r="G1959">
        <v>2019</v>
      </c>
      <c r="H1959">
        <v>12</v>
      </c>
      <c r="I1959">
        <v>4</v>
      </c>
      <c r="J1959" t="s">
        <v>89</v>
      </c>
      <c r="K1959">
        <v>4</v>
      </c>
      <c r="L1959" s="3">
        <v>1</v>
      </c>
      <c r="M1959" s="3">
        <v>1</v>
      </c>
      <c r="N1959">
        <v>1.9</v>
      </c>
      <c r="O1959">
        <v>3.4</v>
      </c>
      <c r="P1959">
        <v>4</v>
      </c>
      <c r="Q1959" s="2">
        <v>1.95</v>
      </c>
      <c r="R1959" s="8">
        <f t="shared" si="304"/>
        <v>0.95</v>
      </c>
      <c r="S1959" s="8">
        <f>SUM($R$3:R1959)</f>
        <v>-54.370000000000132</v>
      </c>
      <c r="T1959" s="2">
        <v>1.8</v>
      </c>
      <c r="U1959" s="8">
        <f t="shared" si="305"/>
        <v>-1</v>
      </c>
      <c r="V1959" s="8">
        <f>SUM($U$3:U1959)</f>
        <v>-165.53999999999976</v>
      </c>
      <c r="W1959" s="9">
        <v>1.36</v>
      </c>
      <c r="X1959" s="8">
        <f t="shared" si="300"/>
        <v>0.3600000000000001</v>
      </c>
      <c r="Y1959" s="8">
        <f>SUM($X$3:X1959)</f>
        <v>-65.430000000000177</v>
      </c>
      <c r="Z1959" s="9">
        <v>3.2</v>
      </c>
      <c r="AA1959" s="8">
        <f t="shared" si="301"/>
        <v>-1</v>
      </c>
      <c r="AB1959" s="8">
        <f>SUM($AA$3:AA1959)</f>
        <v>-161.77999999999972</v>
      </c>
      <c r="AC1959" s="2">
        <v>2.1</v>
      </c>
      <c r="AD1959" s="8">
        <f t="shared" si="302"/>
        <v>1.1000000000000001</v>
      </c>
      <c r="AE1959" s="8">
        <f>SUM(AD$3:AD1959)</f>
        <v>679.27000000000146</v>
      </c>
      <c r="AF1959" s="2">
        <v>1.72</v>
      </c>
      <c r="AG1959" s="8">
        <f t="shared" si="306"/>
        <v>0.72</v>
      </c>
      <c r="AH1959" s="8">
        <f>SUM(AG$3:AG1959)</f>
        <v>-127.57000000000019</v>
      </c>
      <c r="AI1959">
        <v>6.5</v>
      </c>
      <c r="AJ1959" s="8">
        <f t="shared" si="307"/>
        <v>-1</v>
      </c>
      <c r="AK1959" s="8">
        <f>SUM(AJ$3:AJ1959)</f>
        <v>-272</v>
      </c>
      <c r="AL1959" s="2">
        <v>9</v>
      </c>
      <c r="AM1959" s="8">
        <f t="shared" si="308"/>
        <v>-1</v>
      </c>
      <c r="AN1959" s="8">
        <f>SUM(AM$3:AM1959)</f>
        <v>125</v>
      </c>
      <c r="AO1959" s="2">
        <v>6.5</v>
      </c>
      <c r="AP1959" s="8">
        <f t="shared" si="309"/>
        <v>5.5</v>
      </c>
      <c r="AQ1959" s="8">
        <f>SUM(AP$3:AP1959)</f>
        <v>-218</v>
      </c>
      <c r="AR1959">
        <v>3.55</v>
      </c>
      <c r="AS1959">
        <v>1.27</v>
      </c>
      <c r="AT1959" s="4">
        <f t="shared" si="303"/>
        <v>-1</v>
      </c>
      <c r="AU1959" s="5">
        <f>SUM($AT$3:AT1959)</f>
        <v>125</v>
      </c>
      <c r="AV1959" s="6">
        <f>SUM(R1959,U1959,X1959,AA1959,AD1959,AG1959)</f>
        <v>1.1300000000000001</v>
      </c>
    </row>
    <row r="1960" spans="1:48" x14ac:dyDescent="0.25">
      <c r="A1960">
        <f>IF(AND(G1960&lt;&gt;"",H1960&lt;&gt;"",I1960&lt;&gt;"",J1960&lt;&gt;"",K1960&lt;&gt;"",L1960&lt;&gt;"",M1960&lt;&gt;"",N1960&lt;&gt;"",O1960&lt;&gt;"",P1960&lt;&gt;"",Q1960&lt;&gt;"",T1960&lt;&gt;"",W1960&lt;&gt;"",Z1960&lt;&gt;"",AC1960&lt;&gt;"",AF1960&lt;&gt;"",AI1960&lt;&gt;"",AL1960&lt;&gt;"",AO1960&lt;&gt;"",AR1960&lt;&gt;"",AS1960&lt;&gt;""),1,0)</f>
        <v>1</v>
      </c>
      <c r="B1960" s="1">
        <v>43803</v>
      </c>
      <c r="C1960" t="s">
        <v>248</v>
      </c>
      <c r="D1960" t="s">
        <v>2430</v>
      </c>
      <c r="E1960" t="s">
        <v>585</v>
      </c>
      <c r="F1960" t="s">
        <v>553</v>
      </c>
      <c r="G1960">
        <v>2019</v>
      </c>
      <c r="H1960">
        <v>12</v>
      </c>
      <c r="I1960">
        <v>4</v>
      </c>
      <c r="J1960" t="s">
        <v>89</v>
      </c>
      <c r="K1960">
        <v>4</v>
      </c>
      <c r="L1960" s="3">
        <v>0</v>
      </c>
      <c r="M1960" s="3">
        <v>0</v>
      </c>
      <c r="N1960">
        <v>1.75</v>
      </c>
      <c r="O1960">
        <v>3.5</v>
      </c>
      <c r="P1960">
        <v>4.75</v>
      </c>
      <c r="Q1960" s="2">
        <v>2.2000000000000002</v>
      </c>
      <c r="R1960" s="8">
        <f t="shared" si="304"/>
        <v>-1</v>
      </c>
      <c r="S1960" s="8">
        <f>SUM($R$3:R1960)</f>
        <v>-55.370000000000132</v>
      </c>
      <c r="T1960" s="2">
        <v>1.61</v>
      </c>
      <c r="U1960" s="8">
        <f t="shared" si="305"/>
        <v>0.6100000000000001</v>
      </c>
      <c r="V1960" s="8">
        <f>SUM($U$3:U1960)</f>
        <v>-164.92999999999975</v>
      </c>
      <c r="W1960" s="9">
        <v>1.44</v>
      </c>
      <c r="X1960" s="8">
        <f t="shared" si="300"/>
        <v>-1</v>
      </c>
      <c r="Y1960" s="8">
        <f>SUM($X$3:X1960)</f>
        <v>-66.430000000000177</v>
      </c>
      <c r="Z1960" s="9">
        <v>2.75</v>
      </c>
      <c r="AA1960" s="8">
        <f t="shared" si="301"/>
        <v>1.75</v>
      </c>
      <c r="AB1960" s="8">
        <f>SUM($AA$3:AA1960)</f>
        <v>-160.02999999999972</v>
      </c>
      <c r="AC1960" s="2">
        <v>2.5</v>
      </c>
      <c r="AD1960" s="8">
        <f t="shared" si="302"/>
        <v>-1</v>
      </c>
      <c r="AE1960" s="8">
        <f>SUM(AD$3:AD1960)</f>
        <v>678.27000000000146</v>
      </c>
      <c r="AF1960" s="2">
        <v>1.53</v>
      </c>
      <c r="AG1960" s="8">
        <f t="shared" si="306"/>
        <v>0.53</v>
      </c>
      <c r="AH1960" s="8">
        <f>SUM(AG$3:AG1960)</f>
        <v>-127.04000000000019</v>
      </c>
      <c r="AI1960">
        <v>5.5</v>
      </c>
      <c r="AJ1960" s="8">
        <f t="shared" si="307"/>
        <v>-1</v>
      </c>
      <c r="AK1960" s="8">
        <f>SUM(AJ$3:AJ1960)</f>
        <v>-273</v>
      </c>
      <c r="AL1960" s="2">
        <v>9</v>
      </c>
      <c r="AM1960" s="8">
        <f t="shared" si="308"/>
        <v>-1</v>
      </c>
      <c r="AN1960" s="8">
        <f>SUM(AM$3:AM1960)</f>
        <v>124</v>
      </c>
      <c r="AO1960" s="2">
        <v>7</v>
      </c>
      <c r="AP1960" s="8">
        <f t="shared" si="309"/>
        <v>-1</v>
      </c>
      <c r="AQ1960" s="8">
        <f>SUM(AP$3:AP1960)</f>
        <v>-219</v>
      </c>
      <c r="AR1960">
        <v>3.45</v>
      </c>
      <c r="AS1960">
        <v>1.3</v>
      </c>
      <c r="AT1960" s="4">
        <f t="shared" si="303"/>
        <v>-1</v>
      </c>
      <c r="AU1960" s="5">
        <f>SUM($AT$3:AT1960)</f>
        <v>124</v>
      </c>
      <c r="AV1960" s="6">
        <f>SUM(R1960,U1960,X1960,AA1960,AD1960,AG1960)</f>
        <v>-0.10999999999999988</v>
      </c>
    </row>
    <row r="1961" spans="1:48" x14ac:dyDescent="0.25">
      <c r="A1961">
        <f>IF(AND(G1961&lt;&gt;"",H1961&lt;&gt;"",I1961&lt;&gt;"",J1961&lt;&gt;"",K1961&lt;&gt;"",L1961&lt;&gt;"",M1961&lt;&gt;"",N1961&lt;&gt;"",O1961&lt;&gt;"",P1961&lt;&gt;"",Q1961&lt;&gt;"",T1961&lt;&gt;"",W1961&lt;&gt;"",Z1961&lt;&gt;"",AC1961&lt;&gt;"",AF1961&lt;&gt;"",AI1961&lt;&gt;"",AL1961&lt;&gt;"",AO1961&lt;&gt;"",AR1961&lt;&gt;"",AS1961&lt;&gt;""),1,0)</f>
        <v>0</v>
      </c>
      <c r="B1961" s="1">
        <v>43803</v>
      </c>
      <c r="C1961" t="s">
        <v>248</v>
      </c>
      <c r="D1961" t="s">
        <v>2431</v>
      </c>
      <c r="E1961" t="s">
        <v>367</v>
      </c>
      <c r="F1961" t="s">
        <v>547</v>
      </c>
      <c r="G1961">
        <v>2019</v>
      </c>
      <c r="H1961">
        <v>12</v>
      </c>
      <c r="I1961">
        <v>4</v>
      </c>
      <c r="J1961" t="s">
        <v>89</v>
      </c>
      <c r="K1961">
        <v>4</v>
      </c>
      <c r="L1961" s="3">
        <v>2</v>
      </c>
      <c r="M1961" s="3">
        <v>1</v>
      </c>
      <c r="N1961">
        <v>4</v>
      </c>
      <c r="O1961">
        <v>3.6</v>
      </c>
      <c r="P1961">
        <v>1.85</v>
      </c>
      <c r="Q1961" s="2">
        <v>1.57</v>
      </c>
      <c r="R1961" s="8" t="str">
        <f t="shared" si="304"/>
        <v/>
      </c>
      <c r="S1961" s="8">
        <f>SUM($R$3:R1961)</f>
        <v>-55.370000000000132</v>
      </c>
      <c r="T1961" s="2">
        <v>2.25</v>
      </c>
      <c r="U1961" s="8" t="str">
        <f t="shared" si="305"/>
        <v/>
      </c>
      <c r="V1961" s="8">
        <f>SUM($U$3:U1961)</f>
        <v>-164.92999999999975</v>
      </c>
      <c r="W1961" s="9">
        <v>1.2</v>
      </c>
      <c r="X1961" s="8" t="str">
        <f t="shared" si="300"/>
        <v/>
      </c>
      <c r="Y1961" s="8">
        <f>SUM($X$3:X1961)</f>
        <v>-66.430000000000177</v>
      </c>
      <c r="Z1961" s="9">
        <v>4.5</v>
      </c>
      <c r="AA1961" s="8" t="str">
        <f t="shared" si="301"/>
        <v/>
      </c>
      <c r="AB1961" s="8">
        <f>SUM($AA$3:AA1961)</f>
        <v>-160.02999999999972</v>
      </c>
      <c r="AC1961" s="2">
        <v>1.61</v>
      </c>
      <c r="AD1961" s="8" t="str">
        <f t="shared" si="302"/>
        <v/>
      </c>
      <c r="AE1961" s="8">
        <f>SUM(AD$3:AD1961)</f>
        <v>678.27000000000146</v>
      </c>
      <c r="AF1961" s="2">
        <v>2.2999999999999998</v>
      </c>
      <c r="AG1961" s="8" t="str">
        <f t="shared" si="306"/>
        <v/>
      </c>
      <c r="AH1961" s="8">
        <f>SUM(AG$3:AG1961)</f>
        <v>-127.04000000000019</v>
      </c>
      <c r="AI1961">
        <v>15</v>
      </c>
      <c r="AJ1961" s="8" t="str">
        <f t="shared" si="307"/>
        <v/>
      </c>
      <c r="AK1961" s="8">
        <f>SUM(AJ$3:AJ1961)</f>
        <v>-273</v>
      </c>
      <c r="AL1961" s="2">
        <v>13</v>
      </c>
      <c r="AM1961" s="8" t="str">
        <f t="shared" si="308"/>
        <v/>
      </c>
      <c r="AN1961" s="8">
        <f>SUM(AM$3:AM1961)</f>
        <v>124</v>
      </c>
      <c r="AO1961" s="2">
        <v>7</v>
      </c>
      <c r="AP1961" s="8" t="str">
        <f t="shared" si="309"/>
        <v/>
      </c>
      <c r="AQ1961" s="8">
        <f>SUM(AP$3:AP1961)</f>
        <v>-219</v>
      </c>
      <c r="AT1961" s="4" t="str">
        <f t="shared" si="303"/>
        <v/>
      </c>
      <c r="AU1961" s="5">
        <f>SUM($AT$3:AT1961)</f>
        <v>124</v>
      </c>
      <c r="AV1961" s="6">
        <f>SUM(R1961,U1961,X1961,AA1961,AD1961,AG1961)</f>
        <v>0</v>
      </c>
    </row>
    <row r="1962" spans="1:48" x14ac:dyDescent="0.25">
      <c r="A1962">
        <f>IF(AND(G1962&lt;&gt;"",H1962&lt;&gt;"",I1962&lt;&gt;"",J1962&lt;&gt;"",K1962&lt;&gt;"",L1962&lt;&gt;"",M1962&lt;&gt;"",N1962&lt;&gt;"",O1962&lt;&gt;"",P1962&lt;&gt;"",Q1962&lt;&gt;"",T1962&lt;&gt;"",W1962&lt;&gt;"",Z1962&lt;&gt;"",AC1962&lt;&gt;"",AF1962&lt;&gt;"",AI1962&lt;&gt;"",AL1962&lt;&gt;"",AO1962&lt;&gt;"",AR1962&lt;&gt;"",AS1962&lt;&gt;""),1,0)</f>
        <v>1</v>
      </c>
      <c r="B1962" s="1">
        <v>43803</v>
      </c>
      <c r="C1962" t="s">
        <v>248</v>
      </c>
      <c r="D1962" t="s">
        <v>1116</v>
      </c>
      <c r="E1962" t="s">
        <v>250</v>
      </c>
      <c r="F1962" t="s">
        <v>551</v>
      </c>
      <c r="G1962">
        <v>2019</v>
      </c>
      <c r="H1962">
        <v>12</v>
      </c>
      <c r="I1962">
        <v>4</v>
      </c>
      <c r="J1962" t="s">
        <v>89</v>
      </c>
      <c r="K1962">
        <v>4</v>
      </c>
      <c r="L1962" s="3">
        <v>0</v>
      </c>
      <c r="M1962" s="3">
        <v>3</v>
      </c>
      <c r="N1962">
        <v>2.5499999999999998</v>
      </c>
      <c r="O1962">
        <v>3.5</v>
      </c>
      <c r="P1962">
        <v>2.6</v>
      </c>
      <c r="Q1962" s="2">
        <v>1.8</v>
      </c>
      <c r="R1962" s="8">
        <f t="shared" si="304"/>
        <v>-1</v>
      </c>
      <c r="S1962" s="8">
        <f>SUM($R$3:R1962)</f>
        <v>-56.370000000000132</v>
      </c>
      <c r="T1962" s="2">
        <v>1.95</v>
      </c>
      <c r="U1962" s="8">
        <f t="shared" si="305"/>
        <v>0.95</v>
      </c>
      <c r="V1962" s="8">
        <f>SUM($U$3:U1962)</f>
        <v>-163.97999999999976</v>
      </c>
      <c r="W1962" s="9">
        <v>1.33</v>
      </c>
      <c r="X1962" s="8">
        <f t="shared" si="300"/>
        <v>0.33000000000000007</v>
      </c>
      <c r="Y1962" s="8">
        <f>SUM($X$3:X1962)</f>
        <v>-66.100000000000179</v>
      </c>
      <c r="Z1962" s="9">
        <v>3.4</v>
      </c>
      <c r="AA1962" s="8">
        <f t="shared" si="301"/>
        <v>-1</v>
      </c>
      <c r="AB1962" s="8">
        <f>SUM($AA$3:AA1962)</f>
        <v>-161.02999999999972</v>
      </c>
      <c r="AC1962" s="2">
        <v>2</v>
      </c>
      <c r="AD1962" s="8">
        <f t="shared" si="302"/>
        <v>1</v>
      </c>
      <c r="AE1962" s="8">
        <f>SUM(AD$3:AD1962)</f>
        <v>679.27000000000146</v>
      </c>
      <c r="AF1962" s="2">
        <v>1.8</v>
      </c>
      <c r="AG1962" s="8">
        <f t="shared" si="306"/>
        <v>-1</v>
      </c>
      <c r="AH1962" s="8">
        <f>SUM(AG$3:AG1962)</f>
        <v>-128.04000000000019</v>
      </c>
      <c r="AI1962">
        <v>8</v>
      </c>
      <c r="AJ1962" s="8">
        <f t="shared" si="307"/>
        <v>-1</v>
      </c>
      <c r="AK1962" s="8">
        <f>SUM(AJ$3:AJ1962)</f>
        <v>-274</v>
      </c>
      <c r="AL1962" s="2">
        <v>10</v>
      </c>
      <c r="AM1962" s="8">
        <f t="shared" si="308"/>
        <v>-1</v>
      </c>
      <c r="AN1962" s="8">
        <f>SUM(AM$3:AM1962)</f>
        <v>123</v>
      </c>
      <c r="AO1962" s="2">
        <v>6.5</v>
      </c>
      <c r="AP1962" s="8">
        <f t="shared" si="309"/>
        <v>-1</v>
      </c>
      <c r="AQ1962" s="8">
        <f>SUM(AP$3:AP1962)</f>
        <v>-220</v>
      </c>
      <c r="AR1962">
        <v>5.5</v>
      </c>
      <c r="AS1962">
        <v>1.1499999999999999</v>
      </c>
      <c r="AT1962" s="4">
        <f t="shared" si="303"/>
        <v>-1</v>
      </c>
      <c r="AU1962" s="5">
        <f>SUM($AT$3:AT1962)</f>
        <v>123</v>
      </c>
      <c r="AV1962" s="6">
        <f>SUM(R1962,U1962,X1962,AA1962,AD1962,AG1962)</f>
        <v>-0.72</v>
      </c>
    </row>
    <row r="1963" spans="1:48" x14ac:dyDescent="0.25">
      <c r="A1963">
        <f>IF(AND(G1963&lt;&gt;"",H1963&lt;&gt;"",I1963&lt;&gt;"",J1963&lt;&gt;"",K1963&lt;&gt;"",L1963&lt;&gt;"",M1963&lt;&gt;"",N1963&lt;&gt;"",O1963&lt;&gt;"",P1963&lt;&gt;"",Q1963&lt;&gt;"",T1963&lt;&gt;"",W1963&lt;&gt;"",Z1963&lt;&gt;"",AC1963&lt;&gt;"",AF1963&lt;&gt;"",AI1963&lt;&gt;"",AL1963&lt;&gt;"",AO1963&lt;&gt;"",AR1963&lt;&gt;"",AS1963&lt;&gt;""),1,0)</f>
        <v>1</v>
      </c>
      <c r="B1963" s="1">
        <v>43802</v>
      </c>
      <c r="C1963" t="s">
        <v>977</v>
      </c>
      <c r="D1963" t="s">
        <v>2432</v>
      </c>
      <c r="E1963" t="s">
        <v>1596</v>
      </c>
      <c r="F1963" t="s">
        <v>2433</v>
      </c>
      <c r="G1963">
        <v>2019</v>
      </c>
      <c r="H1963">
        <v>12</v>
      </c>
      <c r="I1963">
        <v>3</v>
      </c>
      <c r="J1963" t="s">
        <v>188</v>
      </c>
      <c r="K1963">
        <v>3</v>
      </c>
      <c r="L1963" s="3">
        <v>1</v>
      </c>
      <c r="M1963" s="3">
        <v>0</v>
      </c>
      <c r="N1963">
        <v>2.1</v>
      </c>
      <c r="O1963">
        <v>3.1</v>
      </c>
      <c r="P1963">
        <v>3.4</v>
      </c>
      <c r="Q1963" s="2">
        <v>1.95</v>
      </c>
      <c r="R1963" s="8">
        <f t="shared" si="304"/>
        <v>-1</v>
      </c>
      <c r="S1963" s="8">
        <f>SUM($R$3:R1963)</f>
        <v>-57.370000000000132</v>
      </c>
      <c r="T1963" s="2">
        <v>1.8</v>
      </c>
      <c r="U1963" s="8">
        <f t="shared" si="305"/>
        <v>0.8</v>
      </c>
      <c r="V1963" s="8">
        <f>SUM($U$3:U1963)</f>
        <v>-163.17999999999975</v>
      </c>
      <c r="W1963" s="9">
        <v>1.4</v>
      </c>
      <c r="X1963" s="8">
        <f t="shared" si="300"/>
        <v>-1</v>
      </c>
      <c r="Y1963" s="8">
        <f>SUM($X$3:X1963)</f>
        <v>-67.100000000000179</v>
      </c>
      <c r="Z1963" s="9">
        <v>2.75</v>
      </c>
      <c r="AA1963" s="8">
        <f t="shared" si="301"/>
        <v>1.75</v>
      </c>
      <c r="AB1963" s="8">
        <f>SUM($AA$3:AA1963)</f>
        <v>-159.27999999999972</v>
      </c>
      <c r="AC1963" s="2">
        <v>2.25</v>
      </c>
      <c r="AD1963" s="8">
        <f t="shared" si="302"/>
        <v>-1</v>
      </c>
      <c r="AE1963" s="8">
        <f>SUM(AD$3:AD1963)</f>
        <v>678.27000000000146</v>
      </c>
      <c r="AF1963" s="2">
        <v>1.61</v>
      </c>
      <c r="AG1963" s="8">
        <f t="shared" si="306"/>
        <v>0.6100000000000001</v>
      </c>
      <c r="AH1963" s="8">
        <f>SUM(AG$3:AG1963)</f>
        <v>-127.43000000000019</v>
      </c>
      <c r="AI1963">
        <v>6.5</v>
      </c>
      <c r="AJ1963" s="8">
        <f t="shared" si="307"/>
        <v>5.5</v>
      </c>
      <c r="AK1963" s="8">
        <f>SUM(AJ$3:AJ1963)</f>
        <v>-268.5</v>
      </c>
      <c r="AL1963" s="2">
        <v>9.5</v>
      </c>
      <c r="AM1963" s="8">
        <f t="shared" si="308"/>
        <v>-1</v>
      </c>
      <c r="AN1963" s="8">
        <f>SUM(AM$3:AM1963)</f>
        <v>122</v>
      </c>
      <c r="AO1963" s="2">
        <v>6</v>
      </c>
      <c r="AP1963" s="8">
        <f t="shared" si="309"/>
        <v>-1</v>
      </c>
      <c r="AQ1963" s="8">
        <f>SUM(AP$3:AP1963)</f>
        <v>-221</v>
      </c>
      <c r="AR1963">
        <v>4.25</v>
      </c>
      <c r="AS1963">
        <v>1.21</v>
      </c>
      <c r="AT1963" s="4">
        <f t="shared" si="303"/>
        <v>-1</v>
      </c>
      <c r="AU1963" s="5">
        <f>SUM($AT$3:AT1963)</f>
        <v>122</v>
      </c>
      <c r="AV1963" s="6">
        <f>SUM(R1963,U1963,X1963,AA1963,AD1963,AG1963)</f>
        <v>0.16000000000000014</v>
      </c>
    </row>
    <row r="1964" spans="1:48" x14ac:dyDescent="0.25">
      <c r="A1964">
        <f>IF(AND(G1964&lt;&gt;"",H1964&lt;&gt;"",I1964&lt;&gt;"",J1964&lt;&gt;"",K1964&lt;&gt;"",L1964&lt;&gt;"",M1964&lt;&gt;"",N1964&lt;&gt;"",O1964&lt;&gt;"",P1964&lt;&gt;"",Q1964&lt;&gt;"",T1964&lt;&gt;"",W1964&lt;&gt;"",Z1964&lt;&gt;"",AC1964&lt;&gt;"",AF1964&lt;&gt;"",AI1964&lt;&gt;"",AL1964&lt;&gt;"",AO1964&lt;&gt;"",AR1964&lt;&gt;"",AS1964&lt;&gt;""),1,0)</f>
        <v>1</v>
      </c>
      <c r="B1964" s="1">
        <v>43802</v>
      </c>
      <c r="C1964" t="s">
        <v>977</v>
      </c>
      <c r="D1964" t="s">
        <v>2434</v>
      </c>
      <c r="E1964" t="s">
        <v>383</v>
      </c>
      <c r="F1964" t="s">
        <v>2435</v>
      </c>
      <c r="G1964">
        <v>2019</v>
      </c>
      <c r="H1964">
        <v>12</v>
      </c>
      <c r="I1964">
        <v>3</v>
      </c>
      <c r="J1964" t="s">
        <v>188</v>
      </c>
      <c r="K1964">
        <v>3</v>
      </c>
      <c r="L1964" s="3">
        <v>2</v>
      </c>
      <c r="M1964" s="3">
        <v>0</v>
      </c>
      <c r="N1964">
        <v>1.4</v>
      </c>
      <c r="O1964">
        <v>4.75</v>
      </c>
      <c r="P1964">
        <v>7</v>
      </c>
      <c r="Q1964" s="2">
        <v>1.8</v>
      </c>
      <c r="R1964" s="8">
        <f t="shared" si="304"/>
        <v>-1</v>
      </c>
      <c r="S1964" s="8">
        <f>SUM($R$3:R1964)</f>
        <v>-58.370000000000132</v>
      </c>
      <c r="T1964" s="2">
        <v>1.95</v>
      </c>
      <c r="U1964" s="8">
        <f t="shared" si="305"/>
        <v>0.95</v>
      </c>
      <c r="V1964" s="8">
        <f>SUM($U$3:U1964)</f>
        <v>-162.22999999999976</v>
      </c>
      <c r="W1964" s="9">
        <v>1.2</v>
      </c>
      <c r="X1964" s="8">
        <f t="shared" si="300"/>
        <v>0.19999999999999996</v>
      </c>
      <c r="Y1964" s="8">
        <f>SUM($X$3:X1964)</f>
        <v>-66.900000000000176</v>
      </c>
      <c r="Z1964" s="9">
        <v>4.33</v>
      </c>
      <c r="AA1964" s="8">
        <f t="shared" si="301"/>
        <v>-1</v>
      </c>
      <c r="AB1964" s="8">
        <f>SUM($AA$3:AA1964)</f>
        <v>-160.27999999999972</v>
      </c>
      <c r="AC1964" s="2">
        <v>1.65</v>
      </c>
      <c r="AD1964" s="8">
        <f t="shared" si="302"/>
        <v>0.64999999999999991</v>
      </c>
      <c r="AE1964" s="8">
        <f>SUM(AD$3:AD1964)</f>
        <v>678.92000000000144</v>
      </c>
      <c r="AF1964" s="2">
        <v>2.2000000000000002</v>
      </c>
      <c r="AG1964" s="8">
        <f t="shared" si="306"/>
        <v>1.2000000000000002</v>
      </c>
      <c r="AH1964" s="8">
        <f>SUM(AG$3:AG1964)</f>
        <v>-126.23000000000019</v>
      </c>
      <c r="AI1964">
        <v>7.5</v>
      </c>
      <c r="AJ1964" s="8">
        <f t="shared" si="307"/>
        <v>-1</v>
      </c>
      <c r="AK1964" s="8">
        <f>SUM(AJ$3:AJ1964)</f>
        <v>-269.5</v>
      </c>
      <c r="AL1964" s="2">
        <v>8</v>
      </c>
      <c r="AM1964" s="8">
        <f t="shared" si="308"/>
        <v>-1</v>
      </c>
      <c r="AN1964" s="8">
        <f>SUM(AM$3:AM1964)</f>
        <v>121</v>
      </c>
      <c r="AO1964" s="2">
        <v>9</v>
      </c>
      <c r="AP1964" s="8">
        <f t="shared" si="309"/>
        <v>-1</v>
      </c>
      <c r="AQ1964" s="8">
        <f>SUM(AP$3:AP1964)</f>
        <v>-222</v>
      </c>
      <c r="AR1964">
        <v>2.25</v>
      </c>
      <c r="AS1964">
        <v>1.62</v>
      </c>
      <c r="AT1964" s="4">
        <f t="shared" si="303"/>
        <v>-1</v>
      </c>
      <c r="AU1964" s="5">
        <f>SUM($AT$3:AT1964)</f>
        <v>121</v>
      </c>
      <c r="AV1964" s="6">
        <f>SUM(R1964,U1964,X1964,AA1964,AD1964,AG1964)</f>
        <v>1</v>
      </c>
    </row>
    <row r="1965" spans="1:48" x14ac:dyDescent="0.25">
      <c r="A1965">
        <f>IF(AND(G1965&lt;&gt;"",H1965&lt;&gt;"",I1965&lt;&gt;"",J1965&lt;&gt;"",K1965&lt;&gt;"",L1965&lt;&gt;"",M1965&lt;&gt;"",N1965&lt;&gt;"",O1965&lt;&gt;"",P1965&lt;&gt;"",Q1965&lt;&gt;"",T1965&lt;&gt;"",W1965&lt;&gt;"",Z1965&lt;&gt;"",AC1965&lt;&gt;"",AF1965&lt;&gt;"",AI1965&lt;&gt;"",AL1965&lt;&gt;"",AO1965&lt;&gt;"",AR1965&lt;&gt;"",AS1965&lt;&gt;""),1,0)</f>
        <v>1</v>
      </c>
      <c r="B1965" s="1">
        <v>43802</v>
      </c>
      <c r="C1965" t="s">
        <v>977</v>
      </c>
      <c r="D1965" t="s">
        <v>2436</v>
      </c>
      <c r="E1965" t="s">
        <v>374</v>
      </c>
      <c r="F1965" t="s">
        <v>2437</v>
      </c>
      <c r="G1965">
        <v>2019</v>
      </c>
      <c r="H1965">
        <v>12</v>
      </c>
      <c r="I1965">
        <v>3</v>
      </c>
      <c r="J1965" t="s">
        <v>188</v>
      </c>
      <c r="K1965">
        <v>3</v>
      </c>
      <c r="L1965" s="3">
        <v>3</v>
      </c>
      <c r="M1965" s="3">
        <v>2</v>
      </c>
      <c r="N1965">
        <v>1.45</v>
      </c>
      <c r="O1965">
        <v>4</v>
      </c>
      <c r="P1965">
        <v>6</v>
      </c>
      <c r="Q1965" s="2">
        <v>1.8</v>
      </c>
      <c r="R1965" s="8">
        <f t="shared" si="304"/>
        <v>0.8</v>
      </c>
      <c r="S1965" s="8">
        <f>SUM($R$3:R1965)</f>
        <v>-57.570000000000135</v>
      </c>
      <c r="T1965" s="2">
        <v>1.95</v>
      </c>
      <c r="U1965" s="8">
        <f t="shared" si="305"/>
        <v>-1</v>
      </c>
      <c r="V1965" s="8">
        <f>SUM($U$3:U1965)</f>
        <v>-163.22999999999976</v>
      </c>
      <c r="W1965" s="9">
        <v>1.22</v>
      </c>
      <c r="X1965" s="8">
        <f t="shared" si="300"/>
        <v>0.21999999999999997</v>
      </c>
      <c r="Y1965" s="8">
        <f>SUM($X$3:X1965)</f>
        <v>-66.680000000000177</v>
      </c>
      <c r="Z1965" s="9">
        <v>4</v>
      </c>
      <c r="AA1965" s="8">
        <f t="shared" si="301"/>
        <v>-1</v>
      </c>
      <c r="AB1965" s="8">
        <f>SUM($AA$3:AA1965)</f>
        <v>-161.27999999999972</v>
      </c>
      <c r="AC1965" s="2">
        <v>1.72</v>
      </c>
      <c r="AD1965" s="8">
        <f t="shared" si="302"/>
        <v>0.72</v>
      </c>
      <c r="AE1965" s="8">
        <f>SUM(AD$3:AD1965)</f>
        <v>679.64000000000146</v>
      </c>
      <c r="AF1965" s="2">
        <v>2.0699999999999998</v>
      </c>
      <c r="AG1965" s="8">
        <f t="shared" si="306"/>
        <v>-1</v>
      </c>
      <c r="AH1965" s="8">
        <f>SUM(AG$3:AG1965)</f>
        <v>-127.23000000000019</v>
      </c>
      <c r="AI1965">
        <v>7.5</v>
      </c>
      <c r="AJ1965" s="8">
        <f t="shared" si="307"/>
        <v>-1</v>
      </c>
      <c r="AK1965" s="8">
        <f>SUM(AJ$3:AJ1965)</f>
        <v>-270.5</v>
      </c>
      <c r="AL1965" s="2">
        <v>8</v>
      </c>
      <c r="AM1965" s="8">
        <f t="shared" si="308"/>
        <v>-1</v>
      </c>
      <c r="AN1965" s="8">
        <f>SUM(AM$3:AM1965)</f>
        <v>120</v>
      </c>
      <c r="AO1965" s="2">
        <v>8</v>
      </c>
      <c r="AP1965" s="8">
        <f t="shared" si="309"/>
        <v>-1</v>
      </c>
      <c r="AQ1965" s="8">
        <f>SUM(AP$3:AP1965)</f>
        <v>-223</v>
      </c>
      <c r="AR1965">
        <v>2.35</v>
      </c>
      <c r="AS1965">
        <v>1.57</v>
      </c>
      <c r="AT1965" s="4">
        <f t="shared" si="303"/>
        <v>-1</v>
      </c>
      <c r="AU1965" s="5">
        <f>SUM($AT$3:AT1965)</f>
        <v>120</v>
      </c>
      <c r="AV1965" s="6">
        <f>SUM(R1965,U1965,X1965,AA1965,AD1965,AG1965)</f>
        <v>-1.26</v>
      </c>
    </row>
    <row r="1966" spans="1:48" x14ac:dyDescent="0.25">
      <c r="A1966">
        <f>IF(AND(G1966&lt;&gt;"",H1966&lt;&gt;"",I1966&lt;&gt;"",J1966&lt;&gt;"",K1966&lt;&gt;"",L1966&lt;&gt;"",M1966&lt;&gt;"",N1966&lt;&gt;"",O1966&lt;&gt;"",P1966&lt;&gt;"",Q1966&lt;&gt;"",T1966&lt;&gt;"",W1966&lt;&gt;"",Z1966&lt;&gt;"",AC1966&lt;&gt;"",AF1966&lt;&gt;"",AI1966&lt;&gt;"",AL1966&lt;&gt;"",AO1966&lt;&gt;"",AR1966&lt;&gt;"",AS1966&lt;&gt;""),1,0)</f>
        <v>1</v>
      </c>
      <c r="B1966" s="1">
        <v>43802</v>
      </c>
      <c r="C1966" t="s">
        <v>302</v>
      </c>
      <c r="D1966" t="s">
        <v>2438</v>
      </c>
      <c r="E1966" t="s">
        <v>484</v>
      </c>
      <c r="F1966" t="s">
        <v>562</v>
      </c>
      <c r="G1966">
        <v>2019</v>
      </c>
      <c r="H1966">
        <v>12</v>
      </c>
      <c r="I1966">
        <v>3</v>
      </c>
      <c r="J1966" t="s">
        <v>188</v>
      </c>
      <c r="K1966">
        <v>3</v>
      </c>
      <c r="L1966" s="3">
        <v>0</v>
      </c>
      <c r="M1966" s="3">
        <v>2</v>
      </c>
      <c r="N1966">
        <v>3</v>
      </c>
      <c r="O1966">
        <v>3.25</v>
      </c>
      <c r="P1966">
        <v>2.4</v>
      </c>
      <c r="Q1966" s="2">
        <v>1.8</v>
      </c>
      <c r="R1966" s="8">
        <f t="shared" si="304"/>
        <v>-1</v>
      </c>
      <c r="S1966" s="8">
        <f>SUM($R$3:R1966)</f>
        <v>-58.570000000000135</v>
      </c>
      <c r="T1966" s="2">
        <v>1.95</v>
      </c>
      <c r="U1966" s="8">
        <f t="shared" si="305"/>
        <v>0.95</v>
      </c>
      <c r="V1966" s="8">
        <f>SUM($U$3:U1966)</f>
        <v>-162.27999999999977</v>
      </c>
      <c r="W1966" s="9">
        <v>1.36</v>
      </c>
      <c r="X1966" s="8">
        <f t="shared" si="300"/>
        <v>0.3600000000000001</v>
      </c>
      <c r="Y1966" s="8">
        <f>SUM($X$3:X1966)</f>
        <v>-66.320000000000178</v>
      </c>
      <c r="Z1966" s="9">
        <v>3.2</v>
      </c>
      <c r="AA1966" s="8">
        <f t="shared" si="301"/>
        <v>-1</v>
      </c>
      <c r="AB1966" s="8">
        <f>SUM($AA$3:AA1966)</f>
        <v>-162.27999999999972</v>
      </c>
      <c r="AC1966" s="2">
        <v>2.2000000000000002</v>
      </c>
      <c r="AD1966" s="8">
        <f t="shared" si="302"/>
        <v>1.2000000000000002</v>
      </c>
      <c r="AE1966" s="8">
        <f>SUM(AD$3:AD1966)</f>
        <v>680.84000000000151</v>
      </c>
      <c r="AF1966" s="2">
        <v>1.66</v>
      </c>
      <c r="AG1966" s="8">
        <f t="shared" si="306"/>
        <v>0.65999999999999992</v>
      </c>
      <c r="AH1966" s="8">
        <f>SUM(AG$3:AG1966)</f>
        <v>-126.57000000000019</v>
      </c>
      <c r="AI1966">
        <v>8.5</v>
      </c>
      <c r="AJ1966" s="8">
        <f t="shared" si="307"/>
        <v>-1</v>
      </c>
      <c r="AK1966" s="8">
        <f>SUM(AJ$3:AJ1966)</f>
        <v>-271.5</v>
      </c>
      <c r="AL1966" s="2">
        <v>11</v>
      </c>
      <c r="AM1966" s="8">
        <f t="shared" si="308"/>
        <v>-1</v>
      </c>
      <c r="AN1966" s="8">
        <f>SUM(AM$3:AM1966)</f>
        <v>119</v>
      </c>
      <c r="AO1966" s="2">
        <v>6</v>
      </c>
      <c r="AP1966" s="8">
        <f t="shared" si="309"/>
        <v>-1</v>
      </c>
      <c r="AQ1966" s="8">
        <f>SUM(AP$3:AP1966)</f>
        <v>-224</v>
      </c>
      <c r="AR1966">
        <v>6.6</v>
      </c>
      <c r="AS1966">
        <v>1.1100000000000001</v>
      </c>
      <c r="AT1966" s="4">
        <f t="shared" si="303"/>
        <v>-1</v>
      </c>
      <c r="AU1966" s="5">
        <f>SUM($AT$3:AT1966)</f>
        <v>119</v>
      </c>
      <c r="AV1966" s="6">
        <f>SUM(R1966,U1966,X1966,AA1966,AD1966,AG1966)</f>
        <v>1.1700000000000002</v>
      </c>
    </row>
    <row r="1967" spans="1:48" x14ac:dyDescent="0.25">
      <c r="A1967">
        <f>IF(AND(G1967&lt;&gt;"",H1967&lt;&gt;"",I1967&lt;&gt;"",J1967&lt;&gt;"",K1967&lt;&gt;"",L1967&lt;&gt;"",M1967&lt;&gt;"",N1967&lt;&gt;"",O1967&lt;&gt;"",P1967&lt;&gt;"",Q1967&lt;&gt;"",T1967&lt;&gt;"",W1967&lt;&gt;"",Z1967&lt;&gt;"",AC1967&lt;&gt;"",AF1967&lt;&gt;"",AI1967&lt;&gt;"",AL1967&lt;&gt;"",AO1967&lt;&gt;"",AR1967&lt;&gt;"",AS1967&lt;&gt;""),1,0)</f>
        <v>1</v>
      </c>
      <c r="B1967" s="1">
        <v>43802</v>
      </c>
      <c r="C1967" t="s">
        <v>302</v>
      </c>
      <c r="D1967" t="s">
        <v>2439</v>
      </c>
      <c r="E1967" t="s">
        <v>311</v>
      </c>
      <c r="F1967" t="s">
        <v>491</v>
      </c>
      <c r="G1967">
        <v>2019</v>
      </c>
      <c r="H1967">
        <v>12</v>
      </c>
      <c r="I1967">
        <v>3</v>
      </c>
      <c r="J1967" t="s">
        <v>188</v>
      </c>
      <c r="K1967">
        <v>3</v>
      </c>
      <c r="L1967" s="3">
        <v>6</v>
      </c>
      <c r="M1967" s="3">
        <v>0</v>
      </c>
      <c r="N1967">
        <v>1.95</v>
      </c>
      <c r="O1967">
        <v>3.2</v>
      </c>
      <c r="P1967">
        <v>4.2</v>
      </c>
      <c r="Q1967" s="2">
        <v>1.95</v>
      </c>
      <c r="R1967" s="8">
        <f t="shared" si="304"/>
        <v>-1</v>
      </c>
      <c r="S1967" s="8">
        <f>SUM($R$3:R1967)</f>
        <v>-59.570000000000135</v>
      </c>
      <c r="T1967" s="2">
        <v>1.8</v>
      </c>
      <c r="U1967" s="8">
        <f t="shared" si="305"/>
        <v>0.8</v>
      </c>
      <c r="V1967" s="8">
        <f>SUM($U$3:U1967)</f>
        <v>-161.47999999999976</v>
      </c>
      <c r="W1967" s="9">
        <v>1.4</v>
      </c>
      <c r="X1967" s="8">
        <f t="shared" si="300"/>
        <v>0.39999999999999991</v>
      </c>
      <c r="Y1967" s="8">
        <f>SUM($X$3:X1967)</f>
        <v>-65.920000000000172</v>
      </c>
      <c r="Z1967" s="9">
        <v>3</v>
      </c>
      <c r="AA1967" s="8">
        <f t="shared" si="301"/>
        <v>-1</v>
      </c>
      <c r="AB1967" s="8">
        <f>SUM($AA$3:AA1967)</f>
        <v>-163.27999999999972</v>
      </c>
      <c r="AC1967" s="2">
        <v>2.2000000000000002</v>
      </c>
      <c r="AD1967" s="8">
        <f t="shared" si="302"/>
        <v>1.2000000000000002</v>
      </c>
      <c r="AE1967" s="8">
        <f>SUM(AD$3:AD1967)</f>
        <v>682.04000000000156</v>
      </c>
      <c r="AF1967" s="2">
        <v>1.66</v>
      </c>
      <c r="AG1967" s="8">
        <f t="shared" si="306"/>
        <v>-1</v>
      </c>
      <c r="AH1967" s="8">
        <f>SUM(AG$3:AG1967)</f>
        <v>-127.57000000000019</v>
      </c>
      <c r="AI1967">
        <v>6.5</v>
      </c>
      <c r="AJ1967" s="8">
        <f t="shared" si="307"/>
        <v>-1</v>
      </c>
      <c r="AK1967" s="8">
        <f>SUM(AJ$3:AJ1967)</f>
        <v>-272.5</v>
      </c>
      <c r="AL1967" s="2">
        <v>9</v>
      </c>
      <c r="AM1967" s="8">
        <f t="shared" si="308"/>
        <v>-1</v>
      </c>
      <c r="AN1967" s="8">
        <f>SUM(AM$3:AM1967)</f>
        <v>118</v>
      </c>
      <c r="AO1967" s="2">
        <v>6</v>
      </c>
      <c r="AP1967" s="8">
        <f t="shared" si="309"/>
        <v>-1</v>
      </c>
      <c r="AQ1967" s="8">
        <f>SUM(AP$3:AP1967)</f>
        <v>-225</v>
      </c>
      <c r="AR1967">
        <v>3.7</v>
      </c>
      <c r="AS1967">
        <v>1.26</v>
      </c>
      <c r="AT1967" s="4">
        <f t="shared" si="303"/>
        <v>-1</v>
      </c>
      <c r="AU1967" s="5">
        <f>SUM($AT$3:AT1967)</f>
        <v>118</v>
      </c>
      <c r="AV1967" s="6">
        <f>SUM(R1967,U1967,X1967,AA1967,AD1967,AG1967)</f>
        <v>-0.59999999999999987</v>
      </c>
    </row>
    <row r="1968" spans="1:48" x14ac:dyDescent="0.25">
      <c r="A1968">
        <f>IF(AND(G1968&lt;&gt;"",H1968&lt;&gt;"",I1968&lt;&gt;"",J1968&lt;&gt;"",K1968&lt;&gt;"",L1968&lt;&gt;"",M1968&lt;&gt;"",N1968&lt;&gt;"",O1968&lt;&gt;"",P1968&lt;&gt;"",Q1968&lt;&gt;"",T1968&lt;&gt;"",W1968&lt;&gt;"",Z1968&lt;&gt;"",AC1968&lt;&gt;"",AF1968&lt;&gt;"",AI1968&lt;&gt;"",AL1968&lt;&gt;"",AO1968&lt;&gt;"",AR1968&lt;&gt;"",AS1968&lt;&gt;""),1,0)</f>
        <v>1</v>
      </c>
      <c r="B1968" s="1">
        <v>43802</v>
      </c>
      <c r="C1968" t="s">
        <v>302</v>
      </c>
      <c r="D1968" t="s">
        <v>2440</v>
      </c>
      <c r="E1968" t="s">
        <v>42</v>
      </c>
      <c r="F1968" t="s">
        <v>680</v>
      </c>
      <c r="G1968">
        <v>2019</v>
      </c>
      <c r="H1968">
        <v>12</v>
      </c>
      <c r="I1968">
        <v>3</v>
      </c>
      <c r="J1968" t="s">
        <v>188</v>
      </c>
      <c r="K1968">
        <v>3</v>
      </c>
      <c r="L1968" s="3">
        <v>5</v>
      </c>
      <c r="M1968" s="3">
        <v>0</v>
      </c>
      <c r="N1968">
        <v>3.4</v>
      </c>
      <c r="O1968">
        <v>3.25</v>
      </c>
      <c r="P1968">
        <v>2.15</v>
      </c>
      <c r="Q1968" s="2">
        <v>1.9</v>
      </c>
      <c r="R1968" s="8">
        <f t="shared" si="304"/>
        <v>-1</v>
      </c>
      <c r="S1968" s="8">
        <f>SUM($R$3:R1968)</f>
        <v>-60.570000000000135</v>
      </c>
      <c r="T1968" s="2">
        <v>1.9</v>
      </c>
      <c r="U1968" s="8">
        <f t="shared" si="305"/>
        <v>0.89999999999999991</v>
      </c>
      <c r="V1968" s="8">
        <f>SUM($U$3:U1968)</f>
        <v>-160.57999999999976</v>
      </c>
      <c r="W1968" s="9">
        <v>1.36</v>
      </c>
      <c r="X1968" s="8">
        <f t="shared" si="300"/>
        <v>0.3600000000000001</v>
      </c>
      <c r="Y1968" s="8">
        <f>SUM($X$3:X1968)</f>
        <v>-65.560000000000173</v>
      </c>
      <c r="Z1968" s="9">
        <v>3.2</v>
      </c>
      <c r="AA1968" s="8">
        <f t="shared" si="301"/>
        <v>-1</v>
      </c>
      <c r="AB1968" s="8">
        <f>SUM($AA$3:AA1968)</f>
        <v>-164.27999999999972</v>
      </c>
      <c r="AC1968" s="2">
        <v>2.1</v>
      </c>
      <c r="AD1968" s="8">
        <f t="shared" si="302"/>
        <v>1.1000000000000001</v>
      </c>
      <c r="AE1968" s="8">
        <f>SUM(AD$3:AD1968)</f>
        <v>683.14000000000158</v>
      </c>
      <c r="AF1968" s="2">
        <v>1.72</v>
      </c>
      <c r="AG1968" s="8">
        <f t="shared" si="306"/>
        <v>-1</v>
      </c>
      <c r="AH1968" s="8">
        <f>SUM(AG$3:AG1968)</f>
        <v>-128.57000000000019</v>
      </c>
      <c r="AI1968">
        <v>9</v>
      </c>
      <c r="AJ1968" s="8">
        <f t="shared" si="307"/>
        <v>-1</v>
      </c>
      <c r="AK1968" s="8">
        <f>SUM(AJ$3:AJ1968)</f>
        <v>-273.5</v>
      </c>
      <c r="AL1968" s="2">
        <v>12</v>
      </c>
      <c r="AM1968" s="8">
        <f t="shared" si="308"/>
        <v>-1</v>
      </c>
      <c r="AN1968" s="8">
        <f>SUM(AM$3:AM1968)</f>
        <v>117</v>
      </c>
      <c r="AO1968" s="2">
        <v>6.5</v>
      </c>
      <c r="AP1968" s="8">
        <f t="shared" si="309"/>
        <v>-1</v>
      </c>
      <c r="AQ1968" s="8">
        <f>SUM(AP$3:AP1968)</f>
        <v>-226</v>
      </c>
      <c r="AR1968">
        <v>7</v>
      </c>
      <c r="AS1968">
        <v>1.1000000000000001</v>
      </c>
      <c r="AT1968" s="4">
        <f t="shared" si="303"/>
        <v>-1</v>
      </c>
      <c r="AU1968" s="5">
        <f>SUM($AT$3:AT1968)</f>
        <v>117</v>
      </c>
      <c r="AV1968" s="6">
        <f>SUM(R1968,U1968,X1968,AA1968,AD1968,AG1968)</f>
        <v>-0.6399999999999999</v>
      </c>
    </row>
    <row r="1969" spans="1:48" x14ac:dyDescent="0.25">
      <c r="A1969">
        <f>IF(AND(G1969&lt;&gt;"",H1969&lt;&gt;"",I1969&lt;&gt;"",J1969&lt;&gt;"",K1969&lt;&gt;"",L1969&lt;&gt;"",M1969&lt;&gt;"",N1969&lt;&gt;"",O1969&lt;&gt;"",P1969&lt;&gt;"",Q1969&lt;&gt;"",T1969&lt;&gt;"",W1969&lt;&gt;"",Z1969&lt;&gt;"",AC1969&lt;&gt;"",AF1969&lt;&gt;"",AI1969&lt;&gt;"",AL1969&lt;&gt;"",AO1969&lt;&gt;"",AR1969&lt;&gt;"",AS1969&lt;&gt;""),1,0)</f>
        <v>1</v>
      </c>
      <c r="B1969" s="1">
        <v>43802</v>
      </c>
      <c r="C1969" t="s">
        <v>302</v>
      </c>
      <c r="D1969" t="s">
        <v>1459</v>
      </c>
      <c r="E1969" t="s">
        <v>305</v>
      </c>
      <c r="F1969" t="s">
        <v>304</v>
      </c>
      <c r="G1969">
        <v>2019</v>
      </c>
      <c r="H1969">
        <v>12</v>
      </c>
      <c r="I1969">
        <v>3</v>
      </c>
      <c r="J1969" t="s">
        <v>188</v>
      </c>
      <c r="K1969">
        <v>3</v>
      </c>
      <c r="L1969" s="3">
        <v>0</v>
      </c>
      <c r="M1969" s="3">
        <v>1</v>
      </c>
      <c r="N1969">
        <v>2.0499999999999998</v>
      </c>
      <c r="O1969">
        <v>3.4</v>
      </c>
      <c r="P1969">
        <v>3.6</v>
      </c>
      <c r="Q1969" s="2">
        <v>1.8</v>
      </c>
      <c r="R1969" s="8">
        <f t="shared" si="304"/>
        <v>-1</v>
      </c>
      <c r="S1969" s="8">
        <f>SUM($R$3:R1969)</f>
        <v>-61.570000000000135</v>
      </c>
      <c r="T1969" s="2">
        <v>1.95</v>
      </c>
      <c r="U1969" s="8">
        <f t="shared" si="305"/>
        <v>0.95</v>
      </c>
      <c r="V1969" s="8">
        <f>SUM($U$3:U1969)</f>
        <v>-159.62999999999977</v>
      </c>
      <c r="W1969" s="9">
        <v>1.33</v>
      </c>
      <c r="X1969" s="8">
        <f t="shared" si="300"/>
        <v>-1</v>
      </c>
      <c r="Y1969" s="8">
        <f>SUM($X$3:X1969)</f>
        <v>-66.560000000000173</v>
      </c>
      <c r="Z1969" s="9">
        <v>3.4</v>
      </c>
      <c r="AA1969" s="8">
        <f t="shared" si="301"/>
        <v>2.4</v>
      </c>
      <c r="AB1969" s="8">
        <f>SUM($AA$3:AA1969)</f>
        <v>-161.87999999999971</v>
      </c>
      <c r="AC1969" s="2">
        <v>2</v>
      </c>
      <c r="AD1969" s="8">
        <f t="shared" si="302"/>
        <v>-1</v>
      </c>
      <c r="AE1969" s="8">
        <f>SUM(AD$3:AD1969)</f>
        <v>682.14000000000158</v>
      </c>
      <c r="AF1969" s="2">
        <v>1.8</v>
      </c>
      <c r="AG1969" s="8">
        <f t="shared" si="306"/>
        <v>0.8</v>
      </c>
      <c r="AH1969" s="8">
        <f>SUM(AG$3:AG1969)</f>
        <v>-127.77000000000019</v>
      </c>
      <c r="AI1969">
        <v>7.5</v>
      </c>
      <c r="AJ1969" s="8">
        <f t="shared" si="307"/>
        <v>-1</v>
      </c>
      <c r="AK1969" s="8">
        <f>SUM(AJ$3:AJ1969)</f>
        <v>-274.5</v>
      </c>
      <c r="AL1969" s="2">
        <v>9</v>
      </c>
      <c r="AM1969" s="8">
        <f t="shared" si="308"/>
        <v>-1</v>
      </c>
      <c r="AN1969" s="8">
        <f>SUM(AM$3:AM1969)</f>
        <v>116</v>
      </c>
      <c r="AO1969" s="2">
        <v>6.5</v>
      </c>
      <c r="AP1969" s="8">
        <f t="shared" si="309"/>
        <v>-1</v>
      </c>
      <c r="AQ1969" s="8">
        <f>SUM(AP$3:AP1969)</f>
        <v>-227</v>
      </c>
      <c r="AR1969">
        <v>3.7</v>
      </c>
      <c r="AS1969">
        <v>1.26</v>
      </c>
      <c r="AT1969" s="4">
        <f t="shared" si="303"/>
        <v>-1</v>
      </c>
      <c r="AU1969" s="5">
        <f>SUM($AT$3:AT1969)</f>
        <v>116</v>
      </c>
      <c r="AV1969" s="6">
        <f>SUM(R1969,U1969,X1969,AA1969,AD1969,AG1969)</f>
        <v>1.1499999999999999</v>
      </c>
    </row>
    <row r="1970" spans="1:48" x14ac:dyDescent="0.25">
      <c r="A1970">
        <f>IF(AND(G1970&lt;&gt;"",H1970&lt;&gt;"",I1970&lt;&gt;"",J1970&lt;&gt;"",K1970&lt;&gt;"",L1970&lt;&gt;"",M1970&lt;&gt;"",N1970&lt;&gt;"",O1970&lt;&gt;"",P1970&lt;&gt;"",Q1970&lt;&gt;"",T1970&lt;&gt;"",W1970&lt;&gt;"",Z1970&lt;&gt;"",AC1970&lt;&gt;"",AF1970&lt;&gt;"",AI1970&lt;&gt;"",AL1970&lt;&gt;"",AO1970&lt;&gt;"",AR1970&lt;&gt;"",AS1970&lt;&gt;""),1,0)</f>
        <v>0</v>
      </c>
      <c r="B1970" s="1">
        <v>43802</v>
      </c>
      <c r="C1970" t="s">
        <v>1397</v>
      </c>
      <c r="D1970" t="s">
        <v>2441</v>
      </c>
      <c r="E1970" t="s">
        <v>2029</v>
      </c>
      <c r="F1970" t="s">
        <v>514</v>
      </c>
      <c r="G1970">
        <v>2019</v>
      </c>
      <c r="H1970">
        <v>12</v>
      </c>
      <c r="I1970">
        <v>3</v>
      </c>
      <c r="J1970" t="s">
        <v>188</v>
      </c>
      <c r="K1970">
        <v>3</v>
      </c>
      <c r="L1970" s="3">
        <v>1</v>
      </c>
      <c r="M1970" s="3">
        <v>1</v>
      </c>
      <c r="N1970">
        <v>6.5</v>
      </c>
      <c r="O1970">
        <v>4.5</v>
      </c>
      <c r="P1970">
        <v>1.45</v>
      </c>
      <c r="Q1970" s="2">
        <v>1.83</v>
      </c>
      <c r="R1970" s="8" t="str">
        <f t="shared" si="304"/>
        <v/>
      </c>
      <c r="S1970" s="8">
        <f>SUM($R$3:R1970)</f>
        <v>-61.570000000000135</v>
      </c>
      <c r="T1970" s="2">
        <v>1.83</v>
      </c>
      <c r="U1970" s="8" t="str">
        <f t="shared" si="305"/>
        <v/>
      </c>
      <c r="V1970" s="8">
        <f>SUM($U$3:U1970)</f>
        <v>-159.62999999999977</v>
      </c>
      <c r="W1970" s="9">
        <v>1.22</v>
      </c>
      <c r="X1970" s="8" t="str">
        <f t="shared" si="300"/>
        <v/>
      </c>
      <c r="Y1970" s="8">
        <f>SUM($X$3:X1970)</f>
        <v>-66.560000000000173</v>
      </c>
      <c r="Z1970" s="9">
        <v>4</v>
      </c>
      <c r="AA1970" s="8" t="str">
        <f t="shared" si="301"/>
        <v/>
      </c>
      <c r="AB1970" s="8">
        <f>SUM($AA$3:AA1970)</f>
        <v>-161.87999999999971</v>
      </c>
      <c r="AC1970" s="2">
        <v>1.7</v>
      </c>
      <c r="AD1970" s="8" t="str">
        <f t="shared" si="302"/>
        <v/>
      </c>
      <c r="AE1970" s="8">
        <f>SUM(AD$3:AD1970)</f>
        <v>682.14000000000158</v>
      </c>
      <c r="AF1970" s="2">
        <v>2.1</v>
      </c>
      <c r="AG1970" s="8" t="str">
        <f t="shared" si="306"/>
        <v/>
      </c>
      <c r="AH1970" s="8">
        <f>SUM(AG$3:AG1970)</f>
        <v>-127.77000000000019</v>
      </c>
      <c r="AI1970">
        <v>17</v>
      </c>
      <c r="AJ1970" s="8" t="str">
        <f t="shared" si="307"/>
        <v/>
      </c>
      <c r="AK1970" s="8">
        <f>SUM(AJ$3:AJ1970)</f>
        <v>-274.5</v>
      </c>
      <c r="AL1970" s="2">
        <v>19</v>
      </c>
      <c r="AM1970" s="8" t="str">
        <f t="shared" si="308"/>
        <v/>
      </c>
      <c r="AN1970" s="8">
        <f>SUM(AM$3:AM1970)</f>
        <v>116</v>
      </c>
      <c r="AO1970" s="2">
        <v>8.5</v>
      </c>
      <c r="AP1970" s="8" t="str">
        <f t="shared" si="309"/>
        <v/>
      </c>
      <c r="AQ1970" s="8">
        <f>SUM(AP$3:AP1970)</f>
        <v>-227</v>
      </c>
      <c r="AT1970" s="4" t="str">
        <f t="shared" si="303"/>
        <v/>
      </c>
      <c r="AU1970" s="5">
        <f>SUM($AT$3:AT1970)</f>
        <v>116</v>
      </c>
      <c r="AV1970" s="6">
        <f>SUM(R1970,U1970,X1970,AA1970,AD1970,AG1970)</f>
        <v>0</v>
      </c>
    </row>
    <row r="1971" spans="1:48" x14ac:dyDescent="0.25">
      <c r="A1971">
        <f>IF(AND(G1971&lt;&gt;"",H1971&lt;&gt;"",I1971&lt;&gt;"",J1971&lt;&gt;"",K1971&lt;&gt;"",L1971&lt;&gt;"",M1971&lt;&gt;"",N1971&lt;&gt;"",O1971&lt;&gt;"",P1971&lt;&gt;"",Q1971&lt;&gt;"",T1971&lt;&gt;"",W1971&lt;&gt;"",Z1971&lt;&gt;"",AC1971&lt;&gt;"",AF1971&lt;&gt;"",AI1971&lt;&gt;"",AL1971&lt;&gt;"",AO1971&lt;&gt;"",AR1971&lt;&gt;"",AS1971&lt;&gt;""),1,0)</f>
        <v>0</v>
      </c>
      <c r="B1971" s="1">
        <v>43802</v>
      </c>
      <c r="C1971" t="s">
        <v>283</v>
      </c>
      <c r="D1971" t="s">
        <v>2442</v>
      </c>
      <c r="E1971" t="s">
        <v>522</v>
      </c>
      <c r="F1971" t="s">
        <v>350</v>
      </c>
      <c r="G1971">
        <v>2019</v>
      </c>
      <c r="H1971">
        <v>12</v>
      </c>
      <c r="I1971">
        <v>3</v>
      </c>
      <c r="J1971" t="s">
        <v>188</v>
      </c>
      <c r="K1971">
        <v>3</v>
      </c>
      <c r="L1971" s="3">
        <v>1</v>
      </c>
      <c r="M1971" s="3">
        <v>4</v>
      </c>
      <c r="N1971">
        <v>13</v>
      </c>
      <c r="O1971">
        <v>6.5</v>
      </c>
      <c r="P1971">
        <v>1.22</v>
      </c>
      <c r="Q1971" s="2">
        <v>1.9</v>
      </c>
      <c r="R1971" s="8" t="str">
        <f t="shared" si="304"/>
        <v/>
      </c>
      <c r="S1971" s="8">
        <f>SUM($R$3:R1971)</f>
        <v>-61.570000000000135</v>
      </c>
      <c r="T1971" s="2">
        <v>1.9</v>
      </c>
      <c r="U1971" s="8" t="str">
        <f t="shared" si="305"/>
        <v/>
      </c>
      <c r="V1971" s="8">
        <f>SUM($U$3:U1971)</f>
        <v>-159.62999999999977</v>
      </c>
      <c r="W1971" s="9">
        <v>1.1200000000000001</v>
      </c>
      <c r="X1971" s="8" t="str">
        <f t="shared" si="300"/>
        <v/>
      </c>
      <c r="Y1971" s="8">
        <f>SUM($X$3:X1971)</f>
        <v>-66.560000000000173</v>
      </c>
      <c r="Z1971" s="9">
        <v>6</v>
      </c>
      <c r="AA1971" s="8" t="str">
        <f t="shared" si="301"/>
        <v/>
      </c>
      <c r="AB1971" s="8">
        <f>SUM($AA$3:AA1971)</f>
        <v>-161.87999999999971</v>
      </c>
      <c r="AC1971" s="2">
        <v>1.4</v>
      </c>
      <c r="AD1971" s="8" t="str">
        <f t="shared" si="302"/>
        <v/>
      </c>
      <c r="AE1971" s="8">
        <f>SUM(AD$3:AD1971)</f>
        <v>682.14000000000158</v>
      </c>
      <c r="AF1971" s="2">
        <v>3</v>
      </c>
      <c r="AG1971" s="8" t="str">
        <f t="shared" si="306"/>
        <v/>
      </c>
      <c r="AH1971" s="8">
        <f>SUM(AG$3:AG1971)</f>
        <v>-127.77000000000019</v>
      </c>
      <c r="AI1971">
        <v>41</v>
      </c>
      <c r="AJ1971" s="8" t="str">
        <f t="shared" si="307"/>
        <v/>
      </c>
      <c r="AK1971" s="8">
        <f>SUM(AJ$3:AJ1971)</f>
        <v>-274.5</v>
      </c>
      <c r="AL1971" s="2">
        <v>41</v>
      </c>
      <c r="AM1971" s="8" t="str">
        <f t="shared" si="308"/>
        <v/>
      </c>
      <c r="AN1971" s="8">
        <f>SUM(AM$3:AM1971)</f>
        <v>116</v>
      </c>
      <c r="AO1971" s="2">
        <v>15</v>
      </c>
      <c r="AP1971" s="8" t="str">
        <f t="shared" si="309"/>
        <v/>
      </c>
      <c r="AQ1971" s="8">
        <f>SUM(AP$3:AP1971)</f>
        <v>-227</v>
      </c>
      <c r="AT1971" s="4" t="str">
        <f t="shared" si="303"/>
        <v/>
      </c>
      <c r="AU1971" s="5">
        <f>SUM($AT$3:AT1971)</f>
        <v>116</v>
      </c>
      <c r="AV1971" s="6">
        <f>SUM(R1971,U1971,X1971,AA1971,AD1971,AG1971)</f>
        <v>0</v>
      </c>
    </row>
    <row r="1972" spans="1:48" x14ac:dyDescent="0.25">
      <c r="A1972">
        <f>IF(AND(G1972&lt;&gt;"",H1972&lt;&gt;"",I1972&lt;&gt;"",J1972&lt;&gt;"",K1972&lt;&gt;"",L1972&lt;&gt;"",M1972&lt;&gt;"",N1972&lt;&gt;"",O1972&lt;&gt;"",P1972&lt;&gt;"",Q1972&lt;&gt;"",T1972&lt;&gt;"",W1972&lt;&gt;"",Z1972&lt;&gt;"",AC1972&lt;&gt;"",AF1972&lt;&gt;"",AI1972&lt;&gt;"",AL1972&lt;&gt;"",AO1972&lt;&gt;"",AR1972&lt;&gt;"",AS1972&lt;&gt;""),1,0)</f>
        <v>1</v>
      </c>
      <c r="B1972" s="1">
        <v>43802</v>
      </c>
      <c r="C1972" t="s">
        <v>283</v>
      </c>
      <c r="D1972" t="s">
        <v>2443</v>
      </c>
      <c r="E1972" t="s">
        <v>524</v>
      </c>
      <c r="F1972" t="s">
        <v>527</v>
      </c>
      <c r="G1972">
        <v>2019</v>
      </c>
      <c r="H1972">
        <v>12</v>
      </c>
      <c r="I1972">
        <v>3</v>
      </c>
      <c r="J1972" t="s">
        <v>188</v>
      </c>
      <c r="K1972">
        <v>3</v>
      </c>
      <c r="L1972" s="3">
        <v>1</v>
      </c>
      <c r="M1972" s="3">
        <v>0</v>
      </c>
      <c r="N1972">
        <v>2.2000000000000002</v>
      </c>
      <c r="O1972">
        <v>3.5</v>
      </c>
      <c r="P1972">
        <v>3.2</v>
      </c>
      <c r="Q1972" s="2">
        <v>1.75</v>
      </c>
      <c r="R1972" s="8">
        <f t="shared" si="304"/>
        <v>-1</v>
      </c>
      <c r="S1972" s="8">
        <f>SUM($R$3:R1972)</f>
        <v>-62.570000000000135</v>
      </c>
      <c r="T1972" s="2">
        <v>2</v>
      </c>
      <c r="U1972" s="8">
        <f t="shared" si="305"/>
        <v>1</v>
      </c>
      <c r="V1972" s="8">
        <f>SUM($U$3:U1972)</f>
        <v>-158.62999999999977</v>
      </c>
      <c r="W1972" s="9">
        <v>1.3</v>
      </c>
      <c r="X1972" s="8">
        <f t="shared" si="300"/>
        <v>-1</v>
      </c>
      <c r="Y1972" s="8">
        <f>SUM($X$3:X1972)</f>
        <v>-67.560000000000173</v>
      </c>
      <c r="Z1972" s="9">
        <v>3.5</v>
      </c>
      <c r="AA1972" s="8">
        <f t="shared" si="301"/>
        <v>2.5</v>
      </c>
      <c r="AB1972" s="8">
        <f>SUM($AA$3:AA1972)</f>
        <v>-159.37999999999971</v>
      </c>
      <c r="AC1972" s="2">
        <v>1.9</v>
      </c>
      <c r="AD1972" s="8">
        <f t="shared" si="302"/>
        <v>-1</v>
      </c>
      <c r="AE1972" s="8">
        <f>SUM(AD$3:AD1972)</f>
        <v>681.14000000000158</v>
      </c>
      <c r="AF1972" s="2">
        <v>1.9</v>
      </c>
      <c r="AG1972" s="8">
        <f t="shared" si="306"/>
        <v>0.89999999999999991</v>
      </c>
      <c r="AH1972" s="8">
        <f>SUM(AG$3:AG1972)</f>
        <v>-126.87000000000019</v>
      </c>
      <c r="AI1972">
        <v>9</v>
      </c>
      <c r="AJ1972" s="8">
        <f t="shared" si="307"/>
        <v>8</v>
      </c>
      <c r="AK1972" s="8">
        <f>SUM(AJ$3:AJ1972)</f>
        <v>-266.5</v>
      </c>
      <c r="AL1972" s="2">
        <v>10</v>
      </c>
      <c r="AM1972" s="8">
        <f t="shared" si="308"/>
        <v>-1</v>
      </c>
      <c r="AN1972" s="8">
        <f>SUM(AM$3:AM1972)</f>
        <v>115</v>
      </c>
      <c r="AO1972" s="2">
        <v>7</v>
      </c>
      <c r="AP1972" s="8">
        <f t="shared" si="309"/>
        <v>-1</v>
      </c>
      <c r="AQ1972" s="8">
        <f>SUM(AP$3:AP1972)</f>
        <v>-228</v>
      </c>
      <c r="AR1972">
        <v>4.1500000000000004</v>
      </c>
      <c r="AS1972">
        <v>1.22</v>
      </c>
      <c r="AT1972" s="4">
        <f t="shared" si="303"/>
        <v>-1</v>
      </c>
      <c r="AU1972" s="5">
        <f>SUM($AT$3:AT1972)</f>
        <v>115</v>
      </c>
      <c r="AV1972" s="6">
        <f>SUM(R1972,U1972,X1972,AA1972,AD1972,AG1972)</f>
        <v>1.4</v>
      </c>
    </row>
    <row r="1973" spans="1:48" x14ac:dyDescent="0.25">
      <c r="A1973">
        <f>IF(AND(G1973&lt;&gt;"",H1973&lt;&gt;"",I1973&lt;&gt;"",J1973&lt;&gt;"",K1973&lt;&gt;"",L1973&lt;&gt;"",M1973&lt;&gt;"",N1973&lt;&gt;"",O1973&lt;&gt;"",P1973&lt;&gt;"",Q1973&lt;&gt;"",T1973&lt;&gt;"",W1973&lt;&gt;"",Z1973&lt;&gt;"",AC1973&lt;&gt;"",AF1973&lt;&gt;"",AI1973&lt;&gt;"",AL1973&lt;&gt;"",AO1973&lt;&gt;"",AR1973&lt;&gt;"",AS1973&lt;&gt;""),1,0)</f>
        <v>1</v>
      </c>
      <c r="B1973" s="1">
        <v>43801</v>
      </c>
      <c r="C1973" t="s">
        <v>291</v>
      </c>
      <c r="D1973" t="s">
        <v>2444</v>
      </c>
      <c r="E1973" t="s">
        <v>296</v>
      </c>
      <c r="F1973" t="s">
        <v>230</v>
      </c>
      <c r="G1973">
        <v>2019</v>
      </c>
      <c r="H1973">
        <v>12</v>
      </c>
      <c r="I1973">
        <v>2</v>
      </c>
      <c r="J1973" t="s">
        <v>77</v>
      </c>
      <c r="K1973">
        <v>2</v>
      </c>
      <c r="L1973" s="3">
        <v>2</v>
      </c>
      <c r="M1973" s="3">
        <v>1</v>
      </c>
      <c r="N1973">
        <v>2.75</v>
      </c>
      <c r="O1973">
        <v>3.8</v>
      </c>
      <c r="P1973">
        <v>2.25</v>
      </c>
      <c r="Q1973" s="2">
        <v>1.44</v>
      </c>
      <c r="R1973" s="8">
        <f t="shared" si="304"/>
        <v>0.43999999999999995</v>
      </c>
      <c r="S1973" s="8">
        <f>SUM($R$3:R1973)</f>
        <v>-62.130000000000138</v>
      </c>
      <c r="T1973" s="2">
        <v>2.62</v>
      </c>
      <c r="U1973" s="8">
        <f t="shared" si="305"/>
        <v>-1</v>
      </c>
      <c r="V1973" s="8">
        <f>SUM($U$3:U1973)</f>
        <v>-159.62999999999977</v>
      </c>
      <c r="W1973" s="9">
        <v>1.1399999999999999</v>
      </c>
      <c r="X1973" s="8">
        <f t="shared" si="300"/>
        <v>0.1399999999999999</v>
      </c>
      <c r="Y1973" s="8">
        <f>SUM($X$3:X1973)</f>
        <v>-67.420000000000172</v>
      </c>
      <c r="Z1973" s="9">
        <v>5.5</v>
      </c>
      <c r="AA1973" s="8">
        <f t="shared" si="301"/>
        <v>-1</v>
      </c>
      <c r="AB1973" s="8">
        <f>SUM($AA$3:AA1973)</f>
        <v>-160.37999999999971</v>
      </c>
      <c r="AC1973" s="2">
        <v>1.44</v>
      </c>
      <c r="AD1973" s="8">
        <f t="shared" si="302"/>
        <v>0.43999999999999995</v>
      </c>
      <c r="AE1973" s="8">
        <f>SUM(AD$3:AD1973)</f>
        <v>681.58000000000163</v>
      </c>
      <c r="AF1973" s="2">
        <v>2.75</v>
      </c>
      <c r="AG1973" s="8">
        <f t="shared" si="306"/>
        <v>-1</v>
      </c>
      <c r="AH1973" s="8">
        <f>SUM(AG$3:AG1973)</f>
        <v>-127.87000000000019</v>
      </c>
      <c r="AI1973">
        <v>15</v>
      </c>
      <c r="AJ1973" s="8">
        <f t="shared" si="307"/>
        <v>-1</v>
      </c>
      <c r="AK1973" s="8">
        <f>SUM(AJ$3:AJ1973)</f>
        <v>-267.5</v>
      </c>
      <c r="AL1973" s="2">
        <v>11</v>
      </c>
      <c r="AM1973" s="8">
        <f t="shared" si="308"/>
        <v>10</v>
      </c>
      <c r="AN1973" s="8">
        <f>SUM(AM$3:AM1973)</f>
        <v>125</v>
      </c>
      <c r="AO1973" s="2">
        <v>8</v>
      </c>
      <c r="AP1973" s="8">
        <f t="shared" si="309"/>
        <v>-1</v>
      </c>
      <c r="AQ1973" s="8">
        <f>SUM(AP$3:AP1973)</f>
        <v>-229</v>
      </c>
      <c r="AR1973">
        <v>5.75</v>
      </c>
      <c r="AS1973">
        <v>1.1399999999999999</v>
      </c>
      <c r="AT1973" s="4">
        <f t="shared" si="303"/>
        <v>10</v>
      </c>
      <c r="AU1973" s="5">
        <f>SUM($AT$3:AT1973)</f>
        <v>125</v>
      </c>
      <c r="AV1973" s="6">
        <f>SUM(R1973,U1973,X1973,AA1973,AD1973,AG1973)</f>
        <v>-1.9800000000000002</v>
      </c>
    </row>
    <row r="1974" spans="1:48" x14ac:dyDescent="0.25">
      <c r="A1974">
        <f>IF(AND(G1974&lt;&gt;"",H1974&lt;&gt;"",I1974&lt;&gt;"",J1974&lt;&gt;"",K1974&lt;&gt;"",L1974&lt;&gt;"",M1974&lt;&gt;"",N1974&lt;&gt;"",O1974&lt;&gt;"",P1974&lt;&gt;"",Q1974&lt;&gt;"",T1974&lt;&gt;"",W1974&lt;&gt;"",Z1974&lt;&gt;"",AC1974&lt;&gt;"",AF1974&lt;&gt;"",AI1974&lt;&gt;"",AL1974&lt;&gt;"",AO1974&lt;&gt;"",AR1974&lt;&gt;"",AS1974&lt;&gt;""),1,0)</f>
        <v>1</v>
      </c>
      <c r="B1974" s="1">
        <v>43801</v>
      </c>
      <c r="C1974" t="s">
        <v>298</v>
      </c>
      <c r="D1974" t="s">
        <v>2445</v>
      </c>
      <c r="E1974" t="s">
        <v>415</v>
      </c>
      <c r="F1974" t="s">
        <v>422</v>
      </c>
      <c r="G1974">
        <v>2019</v>
      </c>
      <c r="H1974">
        <v>12</v>
      </c>
      <c r="I1974">
        <v>2</v>
      </c>
      <c r="J1974" t="s">
        <v>77</v>
      </c>
      <c r="K1974">
        <v>2</v>
      </c>
      <c r="L1974" s="3">
        <v>0</v>
      </c>
      <c r="M1974" s="3">
        <v>1</v>
      </c>
      <c r="N1974">
        <v>4</v>
      </c>
      <c r="O1974">
        <v>4</v>
      </c>
      <c r="P1974">
        <v>1.8</v>
      </c>
      <c r="Q1974" s="2">
        <v>1.61</v>
      </c>
      <c r="R1974" s="8">
        <f t="shared" si="304"/>
        <v>-1</v>
      </c>
      <c r="S1974" s="8">
        <f>SUM($R$3:R1974)</f>
        <v>-63.130000000000138</v>
      </c>
      <c r="T1974" s="2">
        <v>2.2000000000000002</v>
      </c>
      <c r="U1974" s="8">
        <f t="shared" si="305"/>
        <v>1.2000000000000002</v>
      </c>
      <c r="V1974" s="8">
        <f>SUM($U$3:U1974)</f>
        <v>-158.42999999999978</v>
      </c>
      <c r="W1974" s="9">
        <v>1.22</v>
      </c>
      <c r="X1974" s="8">
        <f t="shared" si="300"/>
        <v>-1</v>
      </c>
      <c r="Y1974" s="8">
        <f>SUM($X$3:X1974)</f>
        <v>-68.420000000000172</v>
      </c>
      <c r="Z1974" s="9">
        <v>4.33</v>
      </c>
      <c r="AA1974" s="8">
        <f t="shared" si="301"/>
        <v>3.33</v>
      </c>
      <c r="AB1974" s="8">
        <f>SUM($AA$3:AA1974)</f>
        <v>-157.0499999999997</v>
      </c>
      <c r="AC1974" s="2">
        <v>1.66</v>
      </c>
      <c r="AD1974" s="8">
        <f t="shared" si="302"/>
        <v>-1</v>
      </c>
      <c r="AE1974" s="8">
        <f>SUM(AD$3:AD1974)</f>
        <v>680.58000000000163</v>
      </c>
      <c r="AF1974" s="2">
        <v>2.2000000000000002</v>
      </c>
      <c r="AG1974" s="8">
        <f t="shared" si="306"/>
        <v>1.2000000000000002</v>
      </c>
      <c r="AH1974" s="8">
        <f>SUM(AG$3:AG1974)</f>
        <v>-126.67000000000019</v>
      </c>
      <c r="AI1974">
        <v>13</v>
      </c>
      <c r="AJ1974" s="8">
        <f t="shared" si="307"/>
        <v>-1</v>
      </c>
      <c r="AK1974" s="8">
        <f>SUM(AJ$3:AJ1974)</f>
        <v>-268.5</v>
      </c>
      <c r="AL1974" s="2">
        <v>13</v>
      </c>
      <c r="AM1974" s="8">
        <f t="shared" si="308"/>
        <v>-1</v>
      </c>
      <c r="AN1974" s="8">
        <f>SUM(AM$3:AM1974)</f>
        <v>124</v>
      </c>
      <c r="AO1974" s="2">
        <v>7.5</v>
      </c>
      <c r="AP1974" s="8">
        <f t="shared" si="309"/>
        <v>-1</v>
      </c>
      <c r="AQ1974" s="8">
        <f>SUM(AP$3:AP1974)</f>
        <v>-230</v>
      </c>
      <c r="AR1974">
        <v>7</v>
      </c>
      <c r="AS1974">
        <v>1.1000000000000001</v>
      </c>
      <c r="AT1974" s="4">
        <f t="shared" si="303"/>
        <v>-1</v>
      </c>
      <c r="AU1974" s="5">
        <f>SUM($AT$3:AT1974)</f>
        <v>124</v>
      </c>
      <c r="AV1974" s="6">
        <f>SUM(R1974,U1974,X1974,AA1974,AD1974,AG1974)</f>
        <v>2.7300000000000004</v>
      </c>
    </row>
    <row r="1975" spans="1:48" x14ac:dyDescent="0.25">
      <c r="A1975">
        <f>IF(AND(G1975&lt;&gt;"",H1975&lt;&gt;"",I1975&lt;&gt;"",J1975&lt;&gt;"",K1975&lt;&gt;"",L1975&lt;&gt;"",M1975&lt;&gt;"",N1975&lt;&gt;"",O1975&lt;&gt;"",P1975&lt;&gt;"",Q1975&lt;&gt;"",T1975&lt;&gt;"",W1975&lt;&gt;"",Z1975&lt;&gt;"",AC1975&lt;&gt;"",AF1975&lt;&gt;"",AI1975&lt;&gt;"",AL1975&lt;&gt;"",AO1975&lt;&gt;"",AR1975&lt;&gt;"",AS1975&lt;&gt;""),1,0)</f>
        <v>0</v>
      </c>
      <c r="B1975" s="1">
        <v>43801</v>
      </c>
      <c r="C1975" t="s">
        <v>573</v>
      </c>
      <c r="D1975" t="s">
        <v>2446</v>
      </c>
      <c r="E1975" t="s">
        <v>2447</v>
      </c>
      <c r="F1975" t="s">
        <v>441</v>
      </c>
      <c r="G1975">
        <v>2019</v>
      </c>
      <c r="H1975">
        <v>12</v>
      </c>
      <c r="I1975">
        <v>2</v>
      </c>
      <c r="J1975" t="s">
        <v>77</v>
      </c>
      <c r="K1975">
        <v>2</v>
      </c>
      <c r="L1975" s="3">
        <v>3</v>
      </c>
      <c r="M1975" s="3">
        <v>4</v>
      </c>
      <c r="N1975">
        <v>4.75</v>
      </c>
      <c r="O1975">
        <v>4</v>
      </c>
      <c r="P1975">
        <v>1.65</v>
      </c>
      <c r="Q1975" s="2">
        <v>1.61</v>
      </c>
      <c r="R1975" s="8" t="str">
        <f t="shared" si="304"/>
        <v/>
      </c>
      <c r="S1975" s="8">
        <f>SUM($R$3:R1975)</f>
        <v>-63.130000000000138</v>
      </c>
      <c r="T1975" s="2">
        <v>2.2000000000000002</v>
      </c>
      <c r="U1975" s="8" t="str">
        <f t="shared" si="305"/>
        <v/>
      </c>
      <c r="V1975" s="8">
        <f>SUM($U$3:U1975)</f>
        <v>-158.42999999999978</v>
      </c>
      <c r="W1975" s="9">
        <v>1.1599999999999999</v>
      </c>
      <c r="X1975" s="8" t="str">
        <f t="shared" si="300"/>
        <v/>
      </c>
      <c r="Y1975" s="8">
        <f>SUM($X$3:X1975)</f>
        <v>-68.420000000000172</v>
      </c>
      <c r="Z1975" s="9">
        <v>5</v>
      </c>
      <c r="AA1975" s="8" t="str">
        <f t="shared" si="301"/>
        <v/>
      </c>
      <c r="AB1975" s="8">
        <f>SUM($AA$3:AA1975)</f>
        <v>-157.0499999999997</v>
      </c>
      <c r="AC1975" s="2">
        <v>1.57</v>
      </c>
      <c r="AD1975" s="8" t="str">
        <f t="shared" si="302"/>
        <v/>
      </c>
      <c r="AE1975" s="8">
        <f>SUM(AD$3:AD1975)</f>
        <v>680.58000000000163</v>
      </c>
      <c r="AF1975" s="2">
        <v>2.35</v>
      </c>
      <c r="AG1975" s="8" t="str">
        <f t="shared" si="306"/>
        <v/>
      </c>
      <c r="AH1975" s="8">
        <f>SUM(AG$3:AG1975)</f>
        <v>-126.67000000000019</v>
      </c>
      <c r="AI1975">
        <v>17</v>
      </c>
      <c r="AJ1975" s="8" t="str">
        <f t="shared" si="307"/>
        <v/>
      </c>
      <c r="AK1975" s="8">
        <f>SUM(AJ$3:AJ1975)</f>
        <v>-268.5</v>
      </c>
      <c r="AL1975" s="2">
        <v>15</v>
      </c>
      <c r="AM1975" s="8" t="str">
        <f t="shared" si="308"/>
        <v/>
      </c>
      <c r="AN1975" s="8">
        <f>SUM(AM$3:AM1975)</f>
        <v>124</v>
      </c>
      <c r="AO1975" s="2">
        <v>8</v>
      </c>
      <c r="AP1975" s="8" t="str">
        <f t="shared" si="309"/>
        <v/>
      </c>
      <c r="AQ1975" s="8">
        <f>SUM(AP$3:AP1975)</f>
        <v>-230</v>
      </c>
      <c r="AT1975" s="4" t="str">
        <f t="shared" si="303"/>
        <v/>
      </c>
      <c r="AU1975" s="5">
        <f>SUM($AT$3:AT1975)</f>
        <v>124</v>
      </c>
      <c r="AV1975" s="6">
        <f>SUM(R1975,U1975,X1975,AA1975,AD1975,AG1975)</f>
        <v>0</v>
      </c>
    </row>
    <row r="1976" spans="1:48" x14ac:dyDescent="0.25">
      <c r="A1976">
        <f>IF(AND(G1976&lt;&gt;"",H1976&lt;&gt;"",I1976&lt;&gt;"",J1976&lt;&gt;"",K1976&lt;&gt;"",L1976&lt;&gt;"",M1976&lt;&gt;"",N1976&lt;&gt;"",O1976&lt;&gt;"",P1976&lt;&gt;"",Q1976&lt;&gt;"",T1976&lt;&gt;"",W1976&lt;&gt;"",Z1976&lt;&gt;"",AC1976&lt;&gt;"",AF1976&lt;&gt;"",AI1976&lt;&gt;"",AL1976&lt;&gt;"",AO1976&lt;&gt;"",AR1976&lt;&gt;"",AS1976&lt;&gt;""),1,0)</f>
        <v>1</v>
      </c>
      <c r="B1976" s="1">
        <v>43801</v>
      </c>
      <c r="C1976" t="s">
        <v>330</v>
      </c>
      <c r="D1976" t="s">
        <v>2448</v>
      </c>
      <c r="E1976" t="s">
        <v>565</v>
      </c>
      <c r="F1976" t="s">
        <v>511</v>
      </c>
      <c r="G1976">
        <v>2019</v>
      </c>
      <c r="H1976">
        <v>12</v>
      </c>
      <c r="I1976">
        <v>2</v>
      </c>
      <c r="J1976" t="s">
        <v>77</v>
      </c>
      <c r="K1976">
        <v>2</v>
      </c>
      <c r="L1976" s="3">
        <v>2</v>
      </c>
      <c r="M1976" s="3">
        <v>0</v>
      </c>
      <c r="N1976">
        <v>1.5</v>
      </c>
      <c r="O1976">
        <v>4.5</v>
      </c>
      <c r="P1976">
        <v>6</v>
      </c>
      <c r="Q1976" s="2">
        <v>1.75</v>
      </c>
      <c r="R1976" s="8">
        <f t="shared" si="304"/>
        <v>-1</v>
      </c>
      <c r="S1976" s="8">
        <f>SUM($R$3:R1976)</f>
        <v>-64.130000000000138</v>
      </c>
      <c r="T1976" s="2">
        <v>2</v>
      </c>
      <c r="U1976" s="8">
        <f t="shared" si="305"/>
        <v>1</v>
      </c>
      <c r="V1976" s="8">
        <f>SUM($U$3:U1976)</f>
        <v>-157.42999999999978</v>
      </c>
      <c r="W1976" s="9">
        <v>1.2</v>
      </c>
      <c r="X1976" s="8">
        <f t="shared" si="300"/>
        <v>0.19999999999999996</v>
      </c>
      <c r="Y1976" s="8">
        <f>SUM($X$3:X1976)</f>
        <v>-68.220000000000169</v>
      </c>
      <c r="Z1976" s="9">
        <v>4.33</v>
      </c>
      <c r="AA1976" s="8">
        <f t="shared" si="301"/>
        <v>-1</v>
      </c>
      <c r="AB1976" s="8">
        <f>SUM($AA$3:AA1976)</f>
        <v>-158.0499999999997</v>
      </c>
      <c r="AC1976" s="2">
        <v>1.65</v>
      </c>
      <c r="AD1976" s="8">
        <f t="shared" si="302"/>
        <v>0.64999999999999991</v>
      </c>
      <c r="AE1976" s="8">
        <f>SUM(AD$3:AD1976)</f>
        <v>681.23000000000161</v>
      </c>
      <c r="AF1976" s="2">
        <v>2.2000000000000002</v>
      </c>
      <c r="AG1976" s="8">
        <f t="shared" si="306"/>
        <v>1.2000000000000002</v>
      </c>
      <c r="AH1976" s="8">
        <f>SUM(AG$3:AG1976)</f>
        <v>-125.47000000000018</v>
      </c>
      <c r="AI1976">
        <v>8</v>
      </c>
      <c r="AJ1976" s="8">
        <f t="shared" si="307"/>
        <v>-1</v>
      </c>
      <c r="AK1976" s="8">
        <f>SUM(AJ$3:AJ1976)</f>
        <v>-269.5</v>
      </c>
      <c r="AL1976" s="2">
        <v>8</v>
      </c>
      <c r="AM1976" s="8">
        <f t="shared" si="308"/>
        <v>-1</v>
      </c>
      <c r="AN1976" s="8">
        <f>SUM(AM$3:AM1976)</f>
        <v>123</v>
      </c>
      <c r="AO1976" s="2">
        <v>8.5</v>
      </c>
      <c r="AP1976" s="8">
        <f t="shared" si="309"/>
        <v>-1</v>
      </c>
      <c r="AQ1976" s="8">
        <f>SUM(AP$3:AP1976)</f>
        <v>-231</v>
      </c>
      <c r="AR1976">
        <v>2.42</v>
      </c>
      <c r="AS1976">
        <v>1.52</v>
      </c>
      <c r="AT1976" s="4">
        <f t="shared" si="303"/>
        <v>-1</v>
      </c>
      <c r="AU1976" s="5">
        <f>SUM($AT$3:AT1976)</f>
        <v>123</v>
      </c>
      <c r="AV1976" s="6">
        <f>SUM(R1976,U1976,X1976,AA1976,AD1976,AG1976)</f>
        <v>1.05</v>
      </c>
    </row>
    <row r="1977" spans="1:48" x14ac:dyDescent="0.25">
      <c r="A1977">
        <f>IF(AND(G1977&lt;&gt;"",H1977&lt;&gt;"",I1977&lt;&gt;"",J1977&lt;&gt;"",K1977&lt;&gt;"",L1977&lt;&gt;"",M1977&lt;&gt;"",N1977&lt;&gt;"",O1977&lt;&gt;"",P1977&lt;&gt;"",Q1977&lt;&gt;"",T1977&lt;&gt;"",W1977&lt;&gt;"",Z1977&lt;&gt;"",AC1977&lt;&gt;"",AF1977&lt;&gt;"",AI1977&lt;&gt;"",AL1977&lt;&gt;"",AO1977&lt;&gt;"",AR1977&lt;&gt;"",AS1977&lt;&gt;""),1,0)</f>
        <v>1</v>
      </c>
      <c r="B1977" s="1">
        <v>43801</v>
      </c>
      <c r="C1977" t="s">
        <v>330</v>
      </c>
      <c r="D1977" t="s">
        <v>2449</v>
      </c>
      <c r="E1977" t="s">
        <v>510</v>
      </c>
      <c r="F1977" t="s">
        <v>335</v>
      </c>
      <c r="G1977">
        <v>2019</v>
      </c>
      <c r="H1977">
        <v>12</v>
      </c>
      <c r="I1977">
        <v>2</v>
      </c>
      <c r="J1977" t="s">
        <v>77</v>
      </c>
      <c r="K1977">
        <v>2</v>
      </c>
      <c r="L1977" s="3">
        <v>2</v>
      </c>
      <c r="M1977" s="3">
        <v>0</v>
      </c>
      <c r="N1977">
        <v>1.25</v>
      </c>
      <c r="O1977">
        <v>5.75</v>
      </c>
      <c r="P1977">
        <v>11</v>
      </c>
      <c r="Q1977" s="2">
        <v>2.2000000000000002</v>
      </c>
      <c r="R1977" s="8">
        <f t="shared" si="304"/>
        <v>-1</v>
      </c>
      <c r="S1977" s="8">
        <f>SUM($R$3:R1977)</f>
        <v>-65.130000000000138</v>
      </c>
      <c r="T1977" s="2">
        <v>1.61</v>
      </c>
      <c r="U1977" s="8">
        <f t="shared" si="305"/>
        <v>0.6100000000000001</v>
      </c>
      <c r="V1977" s="8">
        <f>SUM($U$3:U1977)</f>
        <v>-156.81999999999977</v>
      </c>
      <c r="W1977" s="9">
        <v>1.2</v>
      </c>
      <c r="X1977" s="8">
        <f t="shared" si="300"/>
        <v>0.19999999999999996</v>
      </c>
      <c r="Y1977" s="8">
        <f>SUM($X$3:X1977)</f>
        <v>-68.020000000000167</v>
      </c>
      <c r="Z1977" s="9">
        <v>4.33</v>
      </c>
      <c r="AA1977" s="8">
        <f t="shared" si="301"/>
        <v>-1</v>
      </c>
      <c r="AB1977" s="8">
        <f>SUM($AA$3:AA1977)</f>
        <v>-159.0499999999997</v>
      </c>
      <c r="AC1977" s="2">
        <v>1.72</v>
      </c>
      <c r="AD1977" s="8">
        <f t="shared" si="302"/>
        <v>0.72</v>
      </c>
      <c r="AE1977" s="8">
        <f>SUM(AD$3:AD1977)</f>
        <v>681.95000000000164</v>
      </c>
      <c r="AF1977" s="2">
        <v>2.0699999999999998</v>
      </c>
      <c r="AG1977" s="8">
        <f t="shared" si="306"/>
        <v>1.0699999999999998</v>
      </c>
      <c r="AH1977" s="8">
        <f>SUM(AG$3:AG1977)</f>
        <v>-124.40000000000019</v>
      </c>
      <c r="AI1977">
        <v>7</v>
      </c>
      <c r="AJ1977" s="8">
        <f t="shared" si="307"/>
        <v>-1</v>
      </c>
      <c r="AK1977" s="8">
        <f>SUM(AJ$3:AJ1977)</f>
        <v>-270.5</v>
      </c>
      <c r="AL1977" s="2">
        <v>9</v>
      </c>
      <c r="AM1977" s="8">
        <f t="shared" si="308"/>
        <v>-1</v>
      </c>
      <c r="AN1977" s="8">
        <f>SUM(AM$3:AM1977)</f>
        <v>122</v>
      </c>
      <c r="AO1977" s="2">
        <v>11</v>
      </c>
      <c r="AP1977" s="8">
        <f t="shared" si="309"/>
        <v>-1</v>
      </c>
      <c r="AQ1977" s="8">
        <f>SUM(AP$3:AP1977)</f>
        <v>-232</v>
      </c>
      <c r="AR1977">
        <v>1.95</v>
      </c>
      <c r="AS1977">
        <v>1.95</v>
      </c>
      <c r="AT1977" s="4">
        <f t="shared" si="303"/>
        <v>-1</v>
      </c>
      <c r="AU1977" s="5">
        <f>SUM($AT$3:AT1977)</f>
        <v>122</v>
      </c>
      <c r="AV1977" s="6">
        <f>SUM(R1977,U1977,X1977,AA1977,AD1977,AG1977)</f>
        <v>0.59999999999999987</v>
      </c>
    </row>
    <row r="1978" spans="1:48" x14ac:dyDescent="0.25">
      <c r="A1978">
        <f>IF(AND(G1978&lt;&gt;"",H1978&lt;&gt;"",I1978&lt;&gt;"",J1978&lt;&gt;"",K1978&lt;&gt;"",L1978&lt;&gt;"",M1978&lt;&gt;"",N1978&lt;&gt;"",O1978&lt;&gt;"",P1978&lt;&gt;"",Q1978&lt;&gt;"",T1978&lt;&gt;"",W1978&lt;&gt;"",Z1978&lt;&gt;"",AC1978&lt;&gt;"",AF1978&lt;&gt;"",AI1978&lt;&gt;"",AL1978&lt;&gt;"",AO1978&lt;&gt;"",AR1978&lt;&gt;"",AS1978&lt;&gt;""),1,0)</f>
        <v>1</v>
      </c>
      <c r="B1978" s="1">
        <v>43801</v>
      </c>
      <c r="C1978" t="s">
        <v>287</v>
      </c>
      <c r="D1978" t="s">
        <v>2406</v>
      </c>
      <c r="E1978" t="s">
        <v>636</v>
      </c>
      <c r="F1978" t="s">
        <v>379</v>
      </c>
      <c r="G1978">
        <v>2019</v>
      </c>
      <c r="H1978">
        <v>12</v>
      </c>
      <c r="I1978">
        <v>2</v>
      </c>
      <c r="J1978" t="s">
        <v>77</v>
      </c>
      <c r="K1978">
        <v>2</v>
      </c>
      <c r="L1978" s="3">
        <v>4</v>
      </c>
      <c r="M1978" s="3">
        <v>3</v>
      </c>
      <c r="N1978">
        <v>1.95</v>
      </c>
      <c r="O1978">
        <v>3.4</v>
      </c>
      <c r="P1978">
        <v>4</v>
      </c>
      <c r="Q1978" s="2">
        <v>1.75</v>
      </c>
      <c r="R1978" s="8">
        <f t="shared" si="304"/>
        <v>0.75</v>
      </c>
      <c r="S1978" s="8">
        <f>SUM($R$3:R1978)</f>
        <v>-64.380000000000138</v>
      </c>
      <c r="T1978" s="2">
        <v>2</v>
      </c>
      <c r="U1978" s="8">
        <f t="shared" si="305"/>
        <v>-1</v>
      </c>
      <c r="V1978" s="8">
        <f>SUM($U$3:U1978)</f>
        <v>-157.81999999999977</v>
      </c>
      <c r="W1978" s="9">
        <v>1.28</v>
      </c>
      <c r="X1978" s="8">
        <f t="shared" si="300"/>
        <v>0.28000000000000003</v>
      </c>
      <c r="Y1978" s="8">
        <f>SUM($X$3:X1978)</f>
        <v>-67.740000000000165</v>
      </c>
      <c r="Z1978" s="9">
        <v>3.75</v>
      </c>
      <c r="AA1978" s="8">
        <f t="shared" si="301"/>
        <v>-1</v>
      </c>
      <c r="AB1978" s="8">
        <f>SUM($AA$3:AA1978)</f>
        <v>-160.0499999999997</v>
      </c>
      <c r="AC1978" s="2">
        <v>1.9</v>
      </c>
      <c r="AD1978" s="8">
        <f t="shared" si="302"/>
        <v>0.89999999999999991</v>
      </c>
      <c r="AE1978" s="8">
        <f>SUM(AD$3:AD1978)</f>
        <v>682.85000000000161</v>
      </c>
      <c r="AF1978" s="2">
        <v>1.9</v>
      </c>
      <c r="AG1978" s="8">
        <f t="shared" si="306"/>
        <v>-1</v>
      </c>
      <c r="AH1978" s="8">
        <f>SUM(AG$3:AG1978)</f>
        <v>-125.40000000000019</v>
      </c>
      <c r="AI1978">
        <v>8</v>
      </c>
      <c r="AJ1978" s="8">
        <f t="shared" si="307"/>
        <v>-1</v>
      </c>
      <c r="AK1978" s="8">
        <f>SUM(AJ$3:AJ1978)</f>
        <v>-271.5</v>
      </c>
      <c r="AL1978" s="2">
        <v>8.5</v>
      </c>
      <c r="AM1978" s="8">
        <f t="shared" si="308"/>
        <v>-1</v>
      </c>
      <c r="AN1978" s="8">
        <f>SUM(AM$3:AM1978)</f>
        <v>121</v>
      </c>
      <c r="AO1978" s="2">
        <v>6.5</v>
      </c>
      <c r="AP1978" s="8">
        <f t="shared" si="309"/>
        <v>-1</v>
      </c>
      <c r="AQ1978" s="8">
        <f>SUM(AP$3:AP1978)</f>
        <v>-233</v>
      </c>
      <c r="AR1978">
        <v>3.55</v>
      </c>
      <c r="AS1978">
        <v>1.27</v>
      </c>
      <c r="AT1978" s="4">
        <f t="shared" si="303"/>
        <v>-1</v>
      </c>
      <c r="AU1978" s="5">
        <f>SUM($AT$3:AT1978)</f>
        <v>121</v>
      </c>
      <c r="AV1978" s="6">
        <f>SUM(R1978,U1978,X1978,AA1978,AD1978,AG1978)</f>
        <v>-1.07</v>
      </c>
    </row>
    <row r="1979" spans="1:48" x14ac:dyDescent="0.25">
      <c r="A1979">
        <f>IF(AND(G1979&lt;&gt;"",H1979&lt;&gt;"",I1979&lt;&gt;"",J1979&lt;&gt;"",K1979&lt;&gt;"",L1979&lt;&gt;"",M1979&lt;&gt;"",N1979&lt;&gt;"",O1979&lt;&gt;"",P1979&lt;&gt;"",Q1979&lt;&gt;"",T1979&lt;&gt;"",W1979&lt;&gt;"",Z1979&lt;&gt;"",AC1979&lt;&gt;"",AF1979&lt;&gt;"",AI1979&lt;&gt;"",AL1979&lt;&gt;"",AO1979&lt;&gt;"",AR1979&lt;&gt;"",AS1979&lt;&gt;""),1,0)</f>
        <v>1</v>
      </c>
      <c r="B1979" s="1">
        <v>43800</v>
      </c>
      <c r="C1979" t="s">
        <v>291</v>
      </c>
      <c r="D1979" t="s">
        <v>2450</v>
      </c>
      <c r="E1979" t="s">
        <v>794</v>
      </c>
      <c r="F1979" t="s">
        <v>387</v>
      </c>
      <c r="G1979">
        <v>2019</v>
      </c>
      <c r="H1979">
        <v>12</v>
      </c>
      <c r="I1979">
        <v>1</v>
      </c>
      <c r="J1979" t="s">
        <v>23</v>
      </c>
      <c r="K1979">
        <v>1</v>
      </c>
      <c r="L1979" s="3">
        <v>4</v>
      </c>
      <c r="M1979" s="3">
        <v>2</v>
      </c>
      <c r="N1979">
        <v>1.53</v>
      </c>
      <c r="O1979">
        <v>4.5</v>
      </c>
      <c r="P1979">
        <v>5.5</v>
      </c>
      <c r="Q1979" s="2">
        <v>1.7</v>
      </c>
      <c r="R1979" s="8">
        <f t="shared" si="304"/>
        <v>0.7</v>
      </c>
      <c r="S1979" s="8">
        <f>SUM($R$3:R1979)</f>
        <v>-63.680000000000135</v>
      </c>
      <c r="T1979" s="2">
        <v>2.0499999999999998</v>
      </c>
      <c r="U1979" s="8">
        <f t="shared" si="305"/>
        <v>-1</v>
      </c>
      <c r="V1979" s="8">
        <f>SUM($U$3:U1979)</f>
        <v>-158.81999999999977</v>
      </c>
      <c r="W1979" s="9">
        <v>1.2</v>
      </c>
      <c r="X1979" s="8">
        <f t="shared" si="300"/>
        <v>0.19999999999999996</v>
      </c>
      <c r="Y1979" s="8">
        <f>SUM($X$3:X1979)</f>
        <v>-67.540000000000163</v>
      </c>
      <c r="Z1979" s="9">
        <v>4.5</v>
      </c>
      <c r="AA1979" s="8">
        <f t="shared" si="301"/>
        <v>-1</v>
      </c>
      <c r="AB1979" s="8">
        <f>SUM($AA$3:AA1979)</f>
        <v>-161.0499999999997</v>
      </c>
      <c r="AC1979" s="2">
        <v>1.66</v>
      </c>
      <c r="AD1979" s="8">
        <f t="shared" si="302"/>
        <v>0.65999999999999992</v>
      </c>
      <c r="AE1979" s="8">
        <f>SUM(AD$3:AD1979)</f>
        <v>683.51000000000158</v>
      </c>
      <c r="AF1979" s="2">
        <v>2.2000000000000002</v>
      </c>
      <c r="AG1979" s="8">
        <f t="shared" si="306"/>
        <v>-1</v>
      </c>
      <c r="AH1979" s="8">
        <f>SUM(AG$3:AG1979)</f>
        <v>-126.40000000000019</v>
      </c>
      <c r="AI1979">
        <v>8.5</v>
      </c>
      <c r="AJ1979" s="8">
        <f t="shared" si="307"/>
        <v>-1</v>
      </c>
      <c r="AK1979" s="8">
        <f>SUM(AJ$3:AJ1979)</f>
        <v>-272.5</v>
      </c>
      <c r="AL1979" s="2">
        <v>9.5</v>
      </c>
      <c r="AM1979" s="8">
        <f t="shared" si="308"/>
        <v>-1</v>
      </c>
      <c r="AN1979" s="8">
        <f>SUM(AM$3:AM1979)</f>
        <v>120</v>
      </c>
      <c r="AO1979" s="2">
        <v>8.5</v>
      </c>
      <c r="AP1979" s="8">
        <f t="shared" si="309"/>
        <v>-1</v>
      </c>
      <c r="AQ1979" s="8">
        <f>SUM(AP$3:AP1979)</f>
        <v>-234</v>
      </c>
      <c r="AR1979">
        <v>2.42</v>
      </c>
      <c r="AS1979">
        <v>1.52</v>
      </c>
      <c r="AT1979" s="4">
        <f t="shared" si="303"/>
        <v>-1</v>
      </c>
      <c r="AU1979" s="5">
        <f>SUM($AT$3:AT1979)</f>
        <v>120</v>
      </c>
      <c r="AV1979" s="6">
        <f>SUM(R1979,U1979,X1979,AA1979,AD1979,AG1979)</f>
        <v>-1.4400000000000002</v>
      </c>
    </row>
    <row r="1980" spans="1:48" x14ac:dyDescent="0.25">
      <c r="A1980">
        <f>IF(AND(G1980&lt;&gt;"",H1980&lt;&gt;"",I1980&lt;&gt;"",J1980&lt;&gt;"",K1980&lt;&gt;"",L1980&lt;&gt;"",M1980&lt;&gt;"",N1980&lt;&gt;"",O1980&lt;&gt;"",P1980&lt;&gt;"",Q1980&lt;&gt;"",T1980&lt;&gt;"",W1980&lt;&gt;"",Z1980&lt;&gt;"",AC1980&lt;&gt;"",AF1980&lt;&gt;"",AI1980&lt;&gt;"",AL1980&lt;&gt;"",AO1980&lt;&gt;"",AR1980&lt;&gt;"",AS1980&lt;&gt;""),1,0)</f>
        <v>1</v>
      </c>
      <c r="B1980" s="1">
        <v>43800</v>
      </c>
      <c r="C1980" t="s">
        <v>291</v>
      </c>
      <c r="D1980" t="s">
        <v>2451</v>
      </c>
      <c r="E1980" t="s">
        <v>239</v>
      </c>
      <c r="F1980" t="s">
        <v>391</v>
      </c>
      <c r="G1980">
        <v>2019</v>
      </c>
      <c r="H1980">
        <v>12</v>
      </c>
      <c r="I1980">
        <v>1</v>
      </c>
      <c r="J1980" t="s">
        <v>23</v>
      </c>
      <c r="K1980">
        <v>1</v>
      </c>
      <c r="L1980" s="3">
        <v>2</v>
      </c>
      <c r="M1980" s="3">
        <v>3</v>
      </c>
      <c r="N1980">
        <v>2</v>
      </c>
      <c r="O1980">
        <v>3.75</v>
      </c>
      <c r="P1980">
        <v>3.3</v>
      </c>
      <c r="Q1980" s="2">
        <v>1.61</v>
      </c>
      <c r="R1980" s="8">
        <f t="shared" si="304"/>
        <v>0.6100000000000001</v>
      </c>
      <c r="S1980" s="8">
        <f>SUM($R$3:R1980)</f>
        <v>-63.070000000000135</v>
      </c>
      <c r="T1980" s="2">
        <v>2.2000000000000002</v>
      </c>
      <c r="U1980" s="8">
        <f t="shared" si="305"/>
        <v>-1</v>
      </c>
      <c r="V1980" s="8">
        <f>SUM($U$3:U1980)</f>
        <v>-159.81999999999977</v>
      </c>
      <c r="W1980" s="9">
        <v>1.22</v>
      </c>
      <c r="X1980" s="8">
        <f t="shared" si="300"/>
        <v>0.21999999999999997</v>
      </c>
      <c r="Y1980" s="8">
        <f>SUM($X$3:X1980)</f>
        <v>-67.320000000000164</v>
      </c>
      <c r="Z1980" s="9">
        <v>4.33</v>
      </c>
      <c r="AA1980" s="8">
        <f t="shared" si="301"/>
        <v>-1</v>
      </c>
      <c r="AB1980" s="8">
        <f>SUM($AA$3:AA1980)</f>
        <v>-162.0499999999997</v>
      </c>
      <c r="AC1980" s="2">
        <v>1.72</v>
      </c>
      <c r="AD1980" s="8">
        <f t="shared" si="302"/>
        <v>0.72</v>
      </c>
      <c r="AE1980" s="8">
        <f>SUM(AD$3:AD1980)</f>
        <v>684.23000000000161</v>
      </c>
      <c r="AF1980" s="2">
        <v>2.1</v>
      </c>
      <c r="AG1980" s="8">
        <f t="shared" si="306"/>
        <v>-1</v>
      </c>
      <c r="AH1980" s="8">
        <f>SUM(AG$3:AG1980)</f>
        <v>-127.40000000000019</v>
      </c>
      <c r="AI1980">
        <v>9.5</v>
      </c>
      <c r="AJ1980" s="8">
        <f t="shared" si="307"/>
        <v>-1</v>
      </c>
      <c r="AK1980" s="8">
        <f>SUM(AJ$3:AJ1980)</f>
        <v>-273.5</v>
      </c>
      <c r="AL1980" s="2">
        <v>9</v>
      </c>
      <c r="AM1980" s="8">
        <f t="shared" si="308"/>
        <v>-1</v>
      </c>
      <c r="AN1980" s="8">
        <f>SUM(AM$3:AM1980)</f>
        <v>119</v>
      </c>
      <c r="AO1980" s="2">
        <v>7.5</v>
      </c>
      <c r="AP1980" s="8">
        <f t="shared" si="309"/>
        <v>-1</v>
      </c>
      <c r="AQ1980" s="8">
        <f>SUM(AP$3:AP1980)</f>
        <v>-235</v>
      </c>
      <c r="AR1980">
        <v>3.7</v>
      </c>
      <c r="AS1980">
        <v>1.26</v>
      </c>
      <c r="AT1980" s="4">
        <f t="shared" si="303"/>
        <v>-1</v>
      </c>
      <c r="AU1980" s="5">
        <f>SUM($AT$3:AT1980)</f>
        <v>119</v>
      </c>
      <c r="AV1980" s="6">
        <f>SUM(R1980,U1980,X1980,AA1980,AD1980,AG1980)</f>
        <v>-1.45</v>
      </c>
    </row>
    <row r="1981" spans="1:48" x14ac:dyDescent="0.25">
      <c r="A1981">
        <f>IF(AND(G1981&lt;&gt;"",H1981&lt;&gt;"",I1981&lt;&gt;"",J1981&lt;&gt;"",K1981&lt;&gt;"",L1981&lt;&gt;"",M1981&lt;&gt;"",N1981&lt;&gt;"",O1981&lt;&gt;"",P1981&lt;&gt;"",Q1981&lt;&gt;"",T1981&lt;&gt;"",W1981&lt;&gt;"",Z1981&lt;&gt;"",AC1981&lt;&gt;"",AF1981&lt;&gt;"",AI1981&lt;&gt;"",AL1981&lt;&gt;"",AO1981&lt;&gt;"",AR1981&lt;&gt;"",AS1981&lt;&gt;""),1,0)</f>
        <v>1</v>
      </c>
      <c r="B1981" s="1">
        <v>43800</v>
      </c>
      <c r="C1981" t="s">
        <v>573</v>
      </c>
      <c r="D1981" t="s">
        <v>2452</v>
      </c>
      <c r="E1981" t="s">
        <v>260</v>
      </c>
      <c r="F1981" t="s">
        <v>2453</v>
      </c>
      <c r="G1981">
        <v>2019</v>
      </c>
      <c r="H1981">
        <v>12</v>
      </c>
      <c r="I1981">
        <v>1</v>
      </c>
      <c r="J1981" t="s">
        <v>23</v>
      </c>
      <c r="K1981">
        <v>1</v>
      </c>
      <c r="L1981" s="3">
        <v>3</v>
      </c>
      <c r="M1981" s="3">
        <v>1</v>
      </c>
      <c r="N1981">
        <v>1.25</v>
      </c>
      <c r="O1981">
        <v>6</v>
      </c>
      <c r="P1981">
        <v>12</v>
      </c>
      <c r="Q1981" s="2">
        <v>2</v>
      </c>
      <c r="R1981" s="8">
        <f t="shared" si="304"/>
        <v>1</v>
      </c>
      <c r="S1981" s="8">
        <f>SUM($R$3:R1981)</f>
        <v>-62.070000000000135</v>
      </c>
      <c r="T1981" s="2">
        <v>1.75</v>
      </c>
      <c r="U1981" s="8">
        <f t="shared" si="305"/>
        <v>-1</v>
      </c>
      <c r="V1981" s="8">
        <f>SUM($U$3:U1981)</f>
        <v>-160.81999999999977</v>
      </c>
      <c r="W1981" s="9">
        <v>1.18</v>
      </c>
      <c r="X1981" s="8">
        <f t="shared" si="300"/>
        <v>0.17999999999999994</v>
      </c>
      <c r="Y1981" s="8">
        <f>SUM($X$3:X1981)</f>
        <v>-67.140000000000157</v>
      </c>
      <c r="Z1981" s="9">
        <v>4.5</v>
      </c>
      <c r="AA1981" s="8">
        <f t="shared" si="301"/>
        <v>-1</v>
      </c>
      <c r="AB1981" s="8">
        <f>SUM($AA$3:AA1981)</f>
        <v>-163.0499999999997</v>
      </c>
      <c r="AC1981" s="2">
        <v>1.6</v>
      </c>
      <c r="AD1981" s="8">
        <f t="shared" si="302"/>
        <v>0.60000000000000009</v>
      </c>
      <c r="AE1981" s="8">
        <f>SUM(AD$3:AD1981)</f>
        <v>684.83000000000163</v>
      </c>
      <c r="AF1981" s="2">
        <v>2.2999999999999998</v>
      </c>
      <c r="AG1981" s="8">
        <f t="shared" si="306"/>
        <v>-1</v>
      </c>
      <c r="AH1981" s="8">
        <f>SUM(AG$3:AG1981)</f>
        <v>-128.4000000000002</v>
      </c>
      <c r="AI1981">
        <v>7</v>
      </c>
      <c r="AJ1981" s="8">
        <f t="shared" si="307"/>
        <v>-1</v>
      </c>
      <c r="AK1981" s="8">
        <f>SUM(AJ$3:AJ1981)</f>
        <v>-274.5</v>
      </c>
      <c r="AL1981" s="2">
        <v>8</v>
      </c>
      <c r="AM1981" s="8">
        <f t="shared" si="308"/>
        <v>-1</v>
      </c>
      <c r="AN1981" s="8">
        <f>SUM(AM$3:AM1981)</f>
        <v>118</v>
      </c>
      <c r="AO1981" s="2">
        <v>12</v>
      </c>
      <c r="AP1981" s="8">
        <f t="shared" si="309"/>
        <v>-1</v>
      </c>
      <c r="AQ1981" s="8">
        <f>SUM(AP$3:AP1981)</f>
        <v>-236</v>
      </c>
      <c r="AR1981">
        <v>1.75</v>
      </c>
      <c r="AS1981">
        <v>2.0499999999999998</v>
      </c>
      <c r="AT1981" s="4">
        <f t="shared" si="303"/>
        <v>-1</v>
      </c>
      <c r="AU1981" s="5">
        <f>SUM($AT$3:AT1981)</f>
        <v>118</v>
      </c>
      <c r="AV1981" s="6">
        <f>SUM(R1981,U1981,X1981,AA1981,AD1981,AG1981)</f>
        <v>-1.22</v>
      </c>
    </row>
    <row r="1982" spans="1:48" x14ac:dyDescent="0.25">
      <c r="A1982">
        <f>IF(AND(G1982&lt;&gt;"",H1982&lt;&gt;"",I1982&lt;&gt;"",J1982&lt;&gt;"",K1982&lt;&gt;"",L1982&lt;&gt;"",M1982&lt;&gt;"",N1982&lt;&gt;"",O1982&lt;&gt;"",P1982&lt;&gt;"",Q1982&lt;&gt;"",T1982&lt;&gt;"",W1982&lt;&gt;"",Z1982&lt;&gt;"",AC1982&lt;&gt;"",AF1982&lt;&gt;"",AI1982&lt;&gt;"",AL1982&lt;&gt;"",AO1982&lt;&gt;"",AR1982&lt;&gt;"",AS1982&lt;&gt;""),1,0)</f>
        <v>1</v>
      </c>
      <c r="B1982" s="1">
        <v>43800</v>
      </c>
      <c r="C1982" t="s">
        <v>573</v>
      </c>
      <c r="D1982" t="s">
        <v>2454</v>
      </c>
      <c r="E1982" t="s">
        <v>263</v>
      </c>
      <c r="F1982" t="s">
        <v>469</v>
      </c>
      <c r="G1982">
        <v>2019</v>
      </c>
      <c r="H1982">
        <v>12</v>
      </c>
      <c r="I1982">
        <v>1</v>
      </c>
      <c r="J1982" t="s">
        <v>23</v>
      </c>
      <c r="K1982">
        <v>1</v>
      </c>
      <c r="L1982" s="3">
        <v>1</v>
      </c>
      <c r="M1982" s="3">
        <v>1</v>
      </c>
      <c r="N1982">
        <v>2.2999999999999998</v>
      </c>
      <c r="O1982">
        <v>3.4</v>
      </c>
      <c r="P1982">
        <v>3.1</v>
      </c>
      <c r="Q1982" s="2">
        <v>1.7</v>
      </c>
      <c r="R1982" s="8">
        <f t="shared" si="304"/>
        <v>0.7</v>
      </c>
      <c r="S1982" s="8">
        <f>SUM($R$3:R1982)</f>
        <v>-61.370000000000132</v>
      </c>
      <c r="T1982" s="2">
        <v>2.0499999999999998</v>
      </c>
      <c r="U1982" s="8">
        <f t="shared" si="305"/>
        <v>-1</v>
      </c>
      <c r="V1982" s="8">
        <f>SUM($U$3:U1982)</f>
        <v>-161.81999999999977</v>
      </c>
      <c r="W1982" s="9">
        <v>1.25</v>
      </c>
      <c r="X1982" s="8">
        <f t="shared" si="300"/>
        <v>0.25</v>
      </c>
      <c r="Y1982" s="8">
        <f>SUM($X$3:X1982)</f>
        <v>-66.890000000000157</v>
      </c>
      <c r="Z1982" s="9">
        <v>3.75</v>
      </c>
      <c r="AA1982" s="8">
        <f t="shared" si="301"/>
        <v>-1</v>
      </c>
      <c r="AB1982" s="8">
        <f>SUM($AA$3:AA1982)</f>
        <v>-164.0499999999997</v>
      </c>
      <c r="AC1982" s="2">
        <v>1.8</v>
      </c>
      <c r="AD1982" s="8">
        <f t="shared" si="302"/>
        <v>0.8</v>
      </c>
      <c r="AE1982" s="8">
        <f>SUM(AD$3:AD1982)</f>
        <v>685.63000000000159</v>
      </c>
      <c r="AF1982" s="2">
        <v>2</v>
      </c>
      <c r="AG1982" s="8">
        <f t="shared" si="306"/>
        <v>1</v>
      </c>
      <c r="AH1982" s="8">
        <f>SUM(AG$3:AG1982)</f>
        <v>-127.4000000000002</v>
      </c>
      <c r="AI1982">
        <v>8.5</v>
      </c>
      <c r="AJ1982" s="8">
        <f t="shared" si="307"/>
        <v>-1</v>
      </c>
      <c r="AK1982" s="8">
        <f>SUM(AJ$3:AJ1982)</f>
        <v>-275.5</v>
      </c>
      <c r="AL1982" s="2">
        <v>9</v>
      </c>
      <c r="AM1982" s="8">
        <f t="shared" si="308"/>
        <v>-1</v>
      </c>
      <c r="AN1982" s="8">
        <f>SUM(AM$3:AM1982)</f>
        <v>117</v>
      </c>
      <c r="AO1982" s="2">
        <v>6.5</v>
      </c>
      <c r="AP1982" s="8">
        <f t="shared" si="309"/>
        <v>5.5</v>
      </c>
      <c r="AQ1982" s="8">
        <f>SUM(AP$3:AP1982)</f>
        <v>-230.5</v>
      </c>
      <c r="AR1982">
        <v>4.1500000000000004</v>
      </c>
      <c r="AS1982">
        <v>1.22</v>
      </c>
      <c r="AT1982" s="4">
        <f t="shared" si="303"/>
        <v>-1</v>
      </c>
      <c r="AU1982" s="5">
        <f>SUM($AT$3:AT1982)</f>
        <v>117</v>
      </c>
      <c r="AV1982" s="6">
        <f>SUM(R1982,U1982,X1982,AA1982,AD1982,AG1982)</f>
        <v>0.75</v>
      </c>
    </row>
    <row r="1983" spans="1:48" x14ac:dyDescent="0.25">
      <c r="A1983">
        <f>IF(AND(G1983&lt;&gt;"",H1983&lt;&gt;"",I1983&lt;&gt;"",J1983&lt;&gt;"",K1983&lt;&gt;"",L1983&lt;&gt;"",M1983&lt;&gt;"",N1983&lt;&gt;"",O1983&lt;&gt;"",P1983&lt;&gt;"",Q1983&lt;&gt;"",T1983&lt;&gt;"",W1983&lt;&gt;"",Z1983&lt;&gt;"",AC1983&lt;&gt;"",AF1983&lt;&gt;"",AI1983&lt;&gt;"",AL1983&lt;&gt;"",AO1983&lt;&gt;"",AR1983&lt;&gt;"",AS1983&lt;&gt;""),1,0)</f>
        <v>1</v>
      </c>
      <c r="B1983" s="1">
        <v>43800</v>
      </c>
      <c r="C1983" t="s">
        <v>573</v>
      </c>
      <c r="D1983" t="s">
        <v>2357</v>
      </c>
      <c r="E1983" t="s">
        <v>433</v>
      </c>
      <c r="F1983" t="s">
        <v>432</v>
      </c>
      <c r="G1983">
        <v>2019</v>
      </c>
      <c r="H1983">
        <v>12</v>
      </c>
      <c r="I1983">
        <v>1</v>
      </c>
      <c r="J1983" t="s">
        <v>23</v>
      </c>
      <c r="K1983">
        <v>1</v>
      </c>
      <c r="L1983" s="3">
        <v>1</v>
      </c>
      <c r="M1983" s="3">
        <v>1</v>
      </c>
      <c r="N1983">
        <v>2.15</v>
      </c>
      <c r="O1983">
        <v>3.3</v>
      </c>
      <c r="P1983">
        <v>3.5</v>
      </c>
      <c r="Q1983" s="2">
        <v>1.95</v>
      </c>
      <c r="R1983" s="8">
        <f t="shared" si="304"/>
        <v>0.95</v>
      </c>
      <c r="S1983" s="8">
        <f>SUM($R$3:R1983)</f>
        <v>-60.42000000000013</v>
      </c>
      <c r="T1983" s="2">
        <v>1.8</v>
      </c>
      <c r="U1983" s="8">
        <f t="shared" si="305"/>
        <v>-1</v>
      </c>
      <c r="V1983" s="8">
        <f>SUM($U$3:U1983)</f>
        <v>-162.81999999999977</v>
      </c>
      <c r="W1983" s="9">
        <v>1.36</v>
      </c>
      <c r="X1983" s="8">
        <f t="shared" si="300"/>
        <v>0.3600000000000001</v>
      </c>
      <c r="Y1983" s="8">
        <f>SUM($X$3:X1983)</f>
        <v>-66.530000000000157</v>
      </c>
      <c r="Z1983" s="9">
        <v>3</v>
      </c>
      <c r="AA1983" s="8">
        <f t="shared" si="301"/>
        <v>-1</v>
      </c>
      <c r="AB1983" s="8">
        <f>SUM($AA$3:AA1983)</f>
        <v>-165.0499999999997</v>
      </c>
      <c r="AC1983" s="2">
        <v>2.15</v>
      </c>
      <c r="AD1983" s="8">
        <f t="shared" si="302"/>
        <v>1.1499999999999999</v>
      </c>
      <c r="AE1983" s="8">
        <f>SUM(AD$3:AD1983)</f>
        <v>686.78000000000156</v>
      </c>
      <c r="AF1983" s="2">
        <v>1.66</v>
      </c>
      <c r="AG1983" s="8">
        <f t="shared" si="306"/>
        <v>0.65999999999999992</v>
      </c>
      <c r="AH1983" s="8">
        <f>SUM(AG$3:AG1983)</f>
        <v>-126.74000000000021</v>
      </c>
      <c r="AI1983">
        <v>7</v>
      </c>
      <c r="AJ1983" s="8">
        <f t="shared" si="307"/>
        <v>-1</v>
      </c>
      <c r="AK1983" s="8">
        <f>SUM(AJ$3:AJ1983)</f>
        <v>-276.5</v>
      </c>
      <c r="AL1983" s="2">
        <v>9</v>
      </c>
      <c r="AM1983" s="8">
        <f t="shared" si="308"/>
        <v>-1</v>
      </c>
      <c r="AN1983" s="8">
        <f>SUM(AM$3:AM1983)</f>
        <v>116</v>
      </c>
      <c r="AO1983" s="2">
        <v>6</v>
      </c>
      <c r="AP1983" s="8">
        <f t="shared" si="309"/>
        <v>5</v>
      </c>
      <c r="AQ1983" s="8">
        <f>SUM(AP$3:AP1983)</f>
        <v>-225.5</v>
      </c>
      <c r="AR1983">
        <v>4.1500000000000004</v>
      </c>
      <c r="AS1983">
        <v>1.22</v>
      </c>
      <c r="AT1983" s="4">
        <f t="shared" si="303"/>
        <v>-1</v>
      </c>
      <c r="AU1983" s="5">
        <f>SUM($AT$3:AT1983)</f>
        <v>116</v>
      </c>
      <c r="AV1983" s="6">
        <f>SUM(R1983,U1983,X1983,AA1983,AD1983,AG1983)</f>
        <v>1.1199999999999999</v>
      </c>
    </row>
    <row r="1984" spans="1:48" x14ac:dyDescent="0.25">
      <c r="A1984">
        <f>IF(AND(G1984&lt;&gt;"",H1984&lt;&gt;"",I1984&lt;&gt;"",J1984&lt;&gt;"",K1984&lt;&gt;"",L1984&lt;&gt;"",M1984&lt;&gt;"",N1984&lt;&gt;"",O1984&lt;&gt;"",P1984&lt;&gt;"",Q1984&lt;&gt;"",T1984&lt;&gt;"",W1984&lt;&gt;"",Z1984&lt;&gt;"",AC1984&lt;&gt;"",AF1984&lt;&gt;"",AI1984&lt;&gt;"",AL1984&lt;&gt;"",AO1984&lt;&gt;"",AR1984&lt;&gt;"",AS1984&lt;&gt;""),1,0)</f>
        <v>1</v>
      </c>
      <c r="B1984" s="1">
        <v>43800</v>
      </c>
      <c r="C1984" t="s">
        <v>573</v>
      </c>
      <c r="D1984" t="s">
        <v>961</v>
      </c>
      <c r="E1984" t="s">
        <v>448</v>
      </c>
      <c r="F1984" t="s">
        <v>438</v>
      </c>
      <c r="G1984">
        <v>2019</v>
      </c>
      <c r="H1984">
        <v>12</v>
      </c>
      <c r="I1984">
        <v>1</v>
      </c>
      <c r="J1984" t="s">
        <v>23</v>
      </c>
      <c r="K1984">
        <v>1</v>
      </c>
      <c r="L1984" s="3">
        <v>3</v>
      </c>
      <c r="M1984" s="3">
        <v>0</v>
      </c>
      <c r="N1984">
        <v>2.75</v>
      </c>
      <c r="O1984">
        <v>3.2</v>
      </c>
      <c r="P1984">
        <v>2.62</v>
      </c>
      <c r="Q1984" s="2">
        <v>1.75</v>
      </c>
      <c r="R1984" s="8">
        <f t="shared" si="304"/>
        <v>-1</v>
      </c>
      <c r="S1984" s="8">
        <f>SUM($R$3:R1984)</f>
        <v>-61.42000000000013</v>
      </c>
      <c r="T1984" s="2">
        <v>2</v>
      </c>
      <c r="U1984" s="8">
        <f t="shared" si="305"/>
        <v>1</v>
      </c>
      <c r="V1984" s="8">
        <f>SUM($U$3:U1984)</f>
        <v>-161.81999999999977</v>
      </c>
      <c r="W1984" s="9">
        <v>1.3</v>
      </c>
      <c r="X1984" s="8">
        <f t="shared" si="300"/>
        <v>0.30000000000000004</v>
      </c>
      <c r="Y1984" s="8">
        <f>SUM($X$3:X1984)</f>
        <v>-66.23000000000016</v>
      </c>
      <c r="Z1984" s="9">
        <v>3.4</v>
      </c>
      <c r="AA1984" s="8">
        <f t="shared" si="301"/>
        <v>-1</v>
      </c>
      <c r="AB1984" s="8">
        <f>SUM($AA$3:AA1984)</f>
        <v>-166.0499999999997</v>
      </c>
      <c r="AC1984" s="2">
        <v>2</v>
      </c>
      <c r="AD1984" s="8">
        <f t="shared" si="302"/>
        <v>1</v>
      </c>
      <c r="AE1984" s="8">
        <f>SUM(AD$3:AD1984)</f>
        <v>687.78000000000156</v>
      </c>
      <c r="AF1984" s="2">
        <v>1.8</v>
      </c>
      <c r="AG1984" s="8">
        <f t="shared" si="306"/>
        <v>-1</v>
      </c>
      <c r="AH1984" s="8">
        <f>SUM(AG$3:AG1984)</f>
        <v>-127.74000000000021</v>
      </c>
      <c r="AI1984">
        <v>9</v>
      </c>
      <c r="AJ1984" s="8">
        <f t="shared" si="307"/>
        <v>-1</v>
      </c>
      <c r="AK1984" s="8">
        <f>SUM(AJ$3:AJ1984)</f>
        <v>-277.5</v>
      </c>
      <c r="AL1984" s="2">
        <v>10</v>
      </c>
      <c r="AM1984" s="8">
        <f t="shared" si="308"/>
        <v>-1</v>
      </c>
      <c r="AN1984" s="8">
        <f>SUM(AM$3:AM1984)</f>
        <v>115</v>
      </c>
      <c r="AO1984" s="2">
        <v>6</v>
      </c>
      <c r="AP1984" s="8">
        <f t="shared" si="309"/>
        <v>-1</v>
      </c>
      <c r="AQ1984" s="8">
        <f>SUM(AP$3:AP1984)</f>
        <v>-226.5</v>
      </c>
      <c r="AR1984">
        <v>5.5</v>
      </c>
      <c r="AS1984">
        <v>1.1499999999999999</v>
      </c>
      <c r="AT1984" s="4">
        <f t="shared" si="303"/>
        <v>-1</v>
      </c>
      <c r="AU1984" s="5">
        <f>SUM($AT$3:AT1984)</f>
        <v>115</v>
      </c>
      <c r="AV1984" s="6">
        <f>SUM(R1984,U1984,X1984,AA1984,AD1984,AG1984)</f>
        <v>-0.7</v>
      </c>
    </row>
    <row r="1985" spans="1:48" x14ac:dyDescent="0.25">
      <c r="A1985">
        <f>IF(AND(G1985&lt;&gt;"",H1985&lt;&gt;"",I1985&lt;&gt;"",J1985&lt;&gt;"",K1985&lt;&gt;"",L1985&lt;&gt;"",M1985&lt;&gt;"",N1985&lt;&gt;"",O1985&lt;&gt;"",P1985&lt;&gt;"",Q1985&lt;&gt;"",T1985&lt;&gt;"",W1985&lt;&gt;"",Z1985&lt;&gt;"",AC1985&lt;&gt;"",AF1985&lt;&gt;"",AI1985&lt;&gt;"",AL1985&lt;&gt;"",AO1985&lt;&gt;"",AR1985&lt;&gt;"",AS1985&lt;&gt;""),1,0)</f>
        <v>1</v>
      </c>
      <c r="B1985" s="1">
        <v>43800</v>
      </c>
      <c r="C1985" t="s">
        <v>573</v>
      </c>
      <c r="D1985" t="s">
        <v>2455</v>
      </c>
      <c r="E1985" t="s">
        <v>440</v>
      </c>
      <c r="F1985" t="s">
        <v>2135</v>
      </c>
      <c r="G1985">
        <v>2019</v>
      </c>
      <c r="H1985">
        <v>12</v>
      </c>
      <c r="I1985">
        <v>1</v>
      </c>
      <c r="J1985" t="s">
        <v>23</v>
      </c>
      <c r="K1985">
        <v>1</v>
      </c>
      <c r="L1985" s="3">
        <v>0</v>
      </c>
      <c r="M1985" s="3">
        <v>0</v>
      </c>
      <c r="N1985">
        <v>1.53</v>
      </c>
      <c r="O1985">
        <v>4.2</v>
      </c>
      <c r="P1985">
        <v>6</v>
      </c>
      <c r="Q1985" s="2">
        <v>1.8</v>
      </c>
      <c r="R1985" s="8">
        <f t="shared" si="304"/>
        <v>-1</v>
      </c>
      <c r="S1985" s="8">
        <f>SUM($R$3:R1985)</f>
        <v>-62.42000000000013</v>
      </c>
      <c r="T1985" s="2">
        <v>1.95</v>
      </c>
      <c r="U1985" s="8">
        <f t="shared" si="305"/>
        <v>0.95</v>
      </c>
      <c r="V1985" s="8">
        <f>SUM($U$3:U1985)</f>
        <v>-160.86999999999978</v>
      </c>
      <c r="W1985" s="9">
        <v>1.22</v>
      </c>
      <c r="X1985" s="8">
        <f t="shared" si="300"/>
        <v>-1</v>
      </c>
      <c r="Y1985" s="8">
        <f>SUM($X$3:X1985)</f>
        <v>-67.23000000000016</v>
      </c>
      <c r="Z1985" s="9">
        <v>4</v>
      </c>
      <c r="AA1985" s="8">
        <f t="shared" si="301"/>
        <v>3</v>
      </c>
      <c r="AB1985" s="8">
        <f>SUM($AA$3:AA1985)</f>
        <v>-163.0499999999997</v>
      </c>
      <c r="AC1985" s="2">
        <v>1.72</v>
      </c>
      <c r="AD1985" s="8">
        <f t="shared" si="302"/>
        <v>-1</v>
      </c>
      <c r="AE1985" s="8">
        <f>SUM(AD$3:AD1985)</f>
        <v>686.78000000000156</v>
      </c>
      <c r="AF1985" s="2">
        <v>2.0699999999999998</v>
      </c>
      <c r="AG1985" s="8">
        <f t="shared" si="306"/>
        <v>1.0699999999999998</v>
      </c>
      <c r="AH1985" s="8">
        <f>SUM(AG$3:AG1985)</f>
        <v>-126.67000000000021</v>
      </c>
      <c r="AI1985">
        <v>7.5</v>
      </c>
      <c r="AJ1985" s="8">
        <f t="shared" si="307"/>
        <v>-1</v>
      </c>
      <c r="AK1985" s="8">
        <f>SUM(AJ$3:AJ1985)</f>
        <v>-278.5</v>
      </c>
      <c r="AL1985" s="2">
        <v>8</v>
      </c>
      <c r="AM1985" s="8">
        <f t="shared" si="308"/>
        <v>-1</v>
      </c>
      <c r="AN1985" s="8">
        <f>SUM(AM$3:AM1985)</f>
        <v>114</v>
      </c>
      <c r="AO1985" s="2">
        <v>8</v>
      </c>
      <c r="AP1985" s="8">
        <f t="shared" si="309"/>
        <v>-1</v>
      </c>
      <c r="AQ1985" s="8">
        <f>SUM(AP$3:AP1985)</f>
        <v>-227.5</v>
      </c>
      <c r="AR1985">
        <v>2.42</v>
      </c>
      <c r="AS1985">
        <v>1.52</v>
      </c>
      <c r="AT1985" s="4">
        <f t="shared" si="303"/>
        <v>-1</v>
      </c>
      <c r="AU1985" s="5">
        <f>SUM($AT$3:AT1985)</f>
        <v>114</v>
      </c>
      <c r="AV1985" s="6">
        <f>SUM(R1985,U1985,X1985,AA1985,AD1985,AG1985)</f>
        <v>2.0199999999999996</v>
      </c>
    </row>
    <row r="1986" spans="1:48" x14ac:dyDescent="0.25">
      <c r="A1986">
        <f>IF(AND(G1986&lt;&gt;"",H1986&lt;&gt;"",I1986&lt;&gt;"",J1986&lt;&gt;"",K1986&lt;&gt;"",L1986&lt;&gt;"",M1986&lt;&gt;"",N1986&lt;&gt;"",O1986&lt;&gt;"",P1986&lt;&gt;"",Q1986&lt;&gt;"",T1986&lt;&gt;"",W1986&lt;&gt;"",Z1986&lt;&gt;"",AC1986&lt;&gt;"",AF1986&lt;&gt;"",AI1986&lt;&gt;"",AL1986&lt;&gt;"",AO1986&lt;&gt;"",AR1986&lt;&gt;"",AS1986&lt;&gt;""),1,0)</f>
        <v>1</v>
      </c>
      <c r="B1986" s="1">
        <v>43800</v>
      </c>
      <c r="C1986" t="s">
        <v>302</v>
      </c>
      <c r="D1986" t="s">
        <v>2456</v>
      </c>
      <c r="E1986" t="s">
        <v>485</v>
      </c>
      <c r="F1986" t="s">
        <v>488</v>
      </c>
      <c r="G1986">
        <v>2019</v>
      </c>
      <c r="H1986">
        <v>12</v>
      </c>
      <c r="I1986">
        <v>1</v>
      </c>
      <c r="J1986" t="s">
        <v>23</v>
      </c>
      <c r="K1986">
        <v>1</v>
      </c>
      <c r="L1986" s="3">
        <v>2</v>
      </c>
      <c r="M1986" s="3">
        <v>1</v>
      </c>
      <c r="N1986">
        <v>1.7</v>
      </c>
      <c r="O1986">
        <v>3.6</v>
      </c>
      <c r="P1986">
        <v>5.25</v>
      </c>
      <c r="Q1986" s="2">
        <v>1.95</v>
      </c>
      <c r="R1986" s="8">
        <f t="shared" si="304"/>
        <v>0.95</v>
      </c>
      <c r="S1986" s="8">
        <f>SUM($R$3:R1986)</f>
        <v>-61.470000000000127</v>
      </c>
      <c r="T1986" s="2">
        <v>1.8</v>
      </c>
      <c r="U1986" s="8">
        <f t="shared" si="305"/>
        <v>-1</v>
      </c>
      <c r="V1986" s="8">
        <f>SUM($U$3:U1986)</f>
        <v>-161.86999999999978</v>
      </c>
      <c r="W1986" s="9">
        <v>1.33</v>
      </c>
      <c r="X1986" s="8">
        <f t="shared" si="300"/>
        <v>0.33000000000000007</v>
      </c>
      <c r="Y1986" s="8">
        <f>SUM($X$3:X1986)</f>
        <v>-66.900000000000162</v>
      </c>
      <c r="Z1986" s="9">
        <v>3.4</v>
      </c>
      <c r="AA1986" s="8">
        <f t="shared" si="301"/>
        <v>-1</v>
      </c>
      <c r="AB1986" s="8">
        <f>SUM($AA$3:AA1986)</f>
        <v>-164.0499999999997</v>
      </c>
      <c r="AC1986" s="2">
        <v>2</v>
      </c>
      <c r="AD1986" s="8">
        <f t="shared" si="302"/>
        <v>1</v>
      </c>
      <c r="AE1986" s="8">
        <f>SUM(AD$3:AD1986)</f>
        <v>687.78000000000156</v>
      </c>
      <c r="AF1986" s="2">
        <v>1.8</v>
      </c>
      <c r="AG1986" s="8">
        <f t="shared" si="306"/>
        <v>-1</v>
      </c>
      <c r="AH1986" s="8">
        <f>SUM(AG$3:AG1986)</f>
        <v>-127.67000000000021</v>
      </c>
      <c r="AI1986">
        <v>6.5</v>
      </c>
      <c r="AJ1986" s="8">
        <f t="shared" si="307"/>
        <v>-1</v>
      </c>
      <c r="AK1986" s="8">
        <f>SUM(AJ$3:AJ1986)</f>
        <v>-279.5</v>
      </c>
      <c r="AL1986" s="2">
        <v>8.5</v>
      </c>
      <c r="AM1986" s="8">
        <f t="shared" si="308"/>
        <v>7.5</v>
      </c>
      <c r="AN1986" s="8">
        <f>SUM(AM$3:AM1986)</f>
        <v>121.5</v>
      </c>
      <c r="AO1986" s="2">
        <v>7</v>
      </c>
      <c r="AP1986" s="8">
        <f t="shared" si="309"/>
        <v>-1</v>
      </c>
      <c r="AQ1986" s="8">
        <f>SUM(AP$3:AP1986)</f>
        <v>-228.5</v>
      </c>
      <c r="AR1986">
        <v>3.1</v>
      </c>
      <c r="AS1986">
        <v>1.35</v>
      </c>
      <c r="AT1986" s="4">
        <f t="shared" si="303"/>
        <v>7.5</v>
      </c>
      <c r="AU1986" s="5">
        <f>SUM($AT$3:AT1986)</f>
        <v>121.5</v>
      </c>
      <c r="AV1986" s="6">
        <f>SUM(R1986,U1986,X1986,AA1986,AD1986,AG1986)</f>
        <v>-0.72</v>
      </c>
    </row>
    <row r="1987" spans="1:48" x14ac:dyDescent="0.25">
      <c r="A1987">
        <f>IF(AND(G1987&lt;&gt;"",H1987&lt;&gt;"",I1987&lt;&gt;"",J1987&lt;&gt;"",K1987&lt;&gt;"",L1987&lt;&gt;"",M1987&lt;&gt;"",N1987&lt;&gt;"",O1987&lt;&gt;"",P1987&lt;&gt;"",Q1987&lt;&gt;"",T1987&lt;&gt;"",W1987&lt;&gt;"",Z1987&lt;&gt;"",AC1987&lt;&gt;"",AF1987&lt;&gt;"",AI1987&lt;&gt;"",AL1987&lt;&gt;"",AO1987&lt;&gt;"",AR1987&lt;&gt;"",AS1987&lt;&gt;""),1,0)</f>
        <v>1</v>
      </c>
      <c r="B1987" s="1">
        <v>43800</v>
      </c>
      <c r="C1987" t="s">
        <v>302</v>
      </c>
      <c r="D1987" t="s">
        <v>2457</v>
      </c>
      <c r="E1987" t="s">
        <v>307</v>
      </c>
      <c r="F1987" t="s">
        <v>310</v>
      </c>
      <c r="G1987">
        <v>2019</v>
      </c>
      <c r="H1987">
        <v>12</v>
      </c>
      <c r="I1987">
        <v>1</v>
      </c>
      <c r="J1987" t="s">
        <v>23</v>
      </c>
      <c r="K1987">
        <v>1</v>
      </c>
      <c r="L1987" s="3">
        <v>2</v>
      </c>
      <c r="M1987" s="3">
        <v>1</v>
      </c>
      <c r="N1987">
        <v>1.9</v>
      </c>
      <c r="O1987">
        <v>3.4</v>
      </c>
      <c r="P1987">
        <v>4.33</v>
      </c>
      <c r="Q1987" s="2">
        <v>1.95</v>
      </c>
      <c r="R1987" s="8">
        <f t="shared" si="304"/>
        <v>0.95</v>
      </c>
      <c r="S1987" s="8">
        <f>SUM($R$3:R1987)</f>
        <v>-60.520000000000124</v>
      </c>
      <c r="T1987" s="2">
        <v>1.8</v>
      </c>
      <c r="U1987" s="8">
        <f t="shared" si="305"/>
        <v>-1</v>
      </c>
      <c r="V1987" s="8">
        <f>SUM($U$3:U1987)</f>
        <v>-162.86999999999978</v>
      </c>
      <c r="W1987" s="9">
        <v>1.36</v>
      </c>
      <c r="X1987" s="8">
        <f t="shared" si="300"/>
        <v>0.3600000000000001</v>
      </c>
      <c r="Y1987" s="8">
        <f>SUM($X$3:X1987)</f>
        <v>-66.540000000000163</v>
      </c>
      <c r="Z1987" s="9">
        <v>3.2</v>
      </c>
      <c r="AA1987" s="8">
        <f t="shared" si="301"/>
        <v>-1</v>
      </c>
      <c r="AB1987" s="8">
        <f>SUM($AA$3:AA1987)</f>
        <v>-165.0499999999997</v>
      </c>
      <c r="AC1987" s="2">
        <v>2.2000000000000002</v>
      </c>
      <c r="AD1987" s="8">
        <f t="shared" si="302"/>
        <v>1.2000000000000002</v>
      </c>
      <c r="AE1987" s="8">
        <f>SUM(AD$3:AD1987)</f>
        <v>688.98000000000161</v>
      </c>
      <c r="AF1987" s="2">
        <v>1.66</v>
      </c>
      <c r="AG1987" s="8">
        <f t="shared" si="306"/>
        <v>-1</v>
      </c>
      <c r="AH1987" s="8">
        <f>SUM(AG$3:AG1987)</f>
        <v>-128.67000000000021</v>
      </c>
      <c r="AI1987">
        <v>6.5</v>
      </c>
      <c r="AJ1987" s="8">
        <f t="shared" si="307"/>
        <v>-1</v>
      </c>
      <c r="AK1987" s="8">
        <f>SUM(AJ$3:AJ1987)</f>
        <v>-280.5</v>
      </c>
      <c r="AL1987" s="2">
        <v>9</v>
      </c>
      <c r="AM1987" s="8">
        <f t="shared" si="308"/>
        <v>8</v>
      </c>
      <c r="AN1987" s="8">
        <f>SUM(AM$3:AM1987)</f>
        <v>129.5</v>
      </c>
      <c r="AO1987" s="2">
        <v>6.5</v>
      </c>
      <c r="AP1987" s="8">
        <f t="shared" si="309"/>
        <v>-1</v>
      </c>
      <c r="AQ1987" s="8">
        <f>SUM(AP$3:AP1987)</f>
        <v>-229.5</v>
      </c>
      <c r="AR1987">
        <v>3.7</v>
      </c>
      <c r="AS1987">
        <v>1.26</v>
      </c>
      <c r="AT1987" s="4">
        <f t="shared" si="303"/>
        <v>8</v>
      </c>
      <c r="AU1987" s="5">
        <f>SUM($AT$3:AT1987)</f>
        <v>129.5</v>
      </c>
      <c r="AV1987" s="6">
        <f>SUM(R1987,U1987,X1987,AA1987,AD1987,AG1987)</f>
        <v>-0.48999999999999977</v>
      </c>
    </row>
    <row r="1988" spans="1:48" x14ac:dyDescent="0.25">
      <c r="A1988">
        <f>IF(AND(G1988&lt;&gt;"",H1988&lt;&gt;"",I1988&lt;&gt;"",J1988&lt;&gt;"",K1988&lt;&gt;"",L1988&lt;&gt;"",M1988&lt;&gt;"",N1988&lt;&gt;"",O1988&lt;&gt;"",P1988&lt;&gt;"",Q1988&lt;&gt;"",T1988&lt;&gt;"",W1988&lt;&gt;"",Z1988&lt;&gt;"",AC1988&lt;&gt;"",AF1988&lt;&gt;"",AI1988&lt;&gt;"",AL1988&lt;&gt;"",AO1988&lt;&gt;"",AR1988&lt;&gt;"",AS1988&lt;&gt;""),1,0)</f>
        <v>1</v>
      </c>
      <c r="B1988" s="1">
        <v>43800</v>
      </c>
      <c r="C1988" t="s">
        <v>2458</v>
      </c>
      <c r="D1988" t="s">
        <v>2459</v>
      </c>
      <c r="E1988" t="s">
        <v>2460</v>
      </c>
      <c r="F1988" t="s">
        <v>2461</v>
      </c>
      <c r="G1988">
        <v>2019</v>
      </c>
      <c r="H1988">
        <v>12</v>
      </c>
      <c r="I1988">
        <v>1</v>
      </c>
      <c r="J1988" t="s">
        <v>23</v>
      </c>
      <c r="K1988">
        <v>1</v>
      </c>
      <c r="L1988" s="3">
        <v>1</v>
      </c>
      <c r="M1988" s="3">
        <v>5</v>
      </c>
      <c r="N1988">
        <v>1.75</v>
      </c>
      <c r="O1988">
        <v>3.8</v>
      </c>
      <c r="P1988">
        <v>4.33</v>
      </c>
      <c r="Q1988" s="2">
        <v>1.57</v>
      </c>
      <c r="R1988" s="8">
        <f t="shared" si="304"/>
        <v>0.57000000000000006</v>
      </c>
      <c r="S1988" s="8">
        <f>SUM($R$3:R1988)</f>
        <v>-59.950000000000124</v>
      </c>
      <c r="T1988" s="2">
        <v>2.25</v>
      </c>
      <c r="U1988" s="8">
        <f t="shared" si="305"/>
        <v>-1</v>
      </c>
      <c r="V1988" s="8">
        <f>SUM($U$3:U1988)</f>
        <v>-163.86999999999978</v>
      </c>
      <c r="W1988" s="9">
        <v>1.18</v>
      </c>
      <c r="X1988" s="8">
        <f t="shared" ref="X1988:X2051" si="310">IF($A1988=1,(W1988-1)*IF($L1988+$M1988&gt;1.5,1,0)+(-1)*(1-IF($L1988+$M1988&gt;1.5,1,0)),"")</f>
        <v>0.17999999999999994</v>
      </c>
      <c r="Y1988" s="8">
        <f>SUM($X$3:X1988)</f>
        <v>-66.360000000000156</v>
      </c>
      <c r="Z1988" s="9">
        <v>4.5</v>
      </c>
      <c r="AA1988" s="8">
        <f t="shared" ref="AA1988:AA2051" si="311">IF($A1988=1,(Z1988-1)*IF($L1988+$M1988&lt;1.5,1,0)+(-1)*(1-IF($L1988+$M1988&lt;1.5,1,0)),"")</f>
        <v>-1</v>
      </c>
      <c r="AB1988" s="8">
        <f>SUM($AA$3:AA1988)</f>
        <v>-166.0499999999997</v>
      </c>
      <c r="AC1988" s="2">
        <v>1.53</v>
      </c>
      <c r="AD1988" s="8">
        <f t="shared" ref="AD1988:AD2051" si="312">IF($A1988=1,(AC1988-1)*IF($L1988+$M1988&gt;1.5,1,0)+(-1)*(1-IF($L1988+$M1988&gt;1.5,1,0)),"")</f>
        <v>0.53</v>
      </c>
      <c r="AE1988" s="8">
        <f>SUM(AD$3:AD1988)</f>
        <v>689.51000000000158</v>
      </c>
      <c r="AF1988" s="2">
        <v>2.4</v>
      </c>
      <c r="AG1988" s="8">
        <f t="shared" si="306"/>
        <v>-1</v>
      </c>
      <c r="AH1988" s="8">
        <f>SUM(AG$3:AG1988)</f>
        <v>-129.67000000000021</v>
      </c>
      <c r="AI1988">
        <v>9.5</v>
      </c>
      <c r="AJ1988" s="8">
        <f t="shared" si="307"/>
        <v>-1</v>
      </c>
      <c r="AK1988" s="8">
        <f>SUM(AJ$3:AJ1988)</f>
        <v>-281.5</v>
      </c>
      <c r="AL1988" s="2">
        <v>8.5</v>
      </c>
      <c r="AM1988" s="8">
        <f t="shared" si="308"/>
        <v>-1</v>
      </c>
      <c r="AN1988" s="8">
        <f>SUM(AM$3:AM1988)</f>
        <v>128.5</v>
      </c>
      <c r="AO1988" s="2">
        <v>7.5</v>
      </c>
      <c r="AP1988" s="8">
        <f t="shared" si="309"/>
        <v>-1</v>
      </c>
      <c r="AQ1988" s="8">
        <f>SUM(AP$3:AP1988)</f>
        <v>-230.5</v>
      </c>
      <c r="AR1988">
        <v>2.75</v>
      </c>
      <c r="AS1988">
        <v>1.42</v>
      </c>
      <c r="AT1988" s="4">
        <f t="shared" ref="AT1988:AT2051" si="313">IF($A1988=1,(AL1988-1)*IF(AND($L1988=2, $M1988=1),1,0)+(-1)*(1-(IF(AND($L1988=2, $M1988=1),1,0))),"")</f>
        <v>-1</v>
      </c>
      <c r="AU1988" s="5">
        <f>SUM($AT$3:AT1988)</f>
        <v>128.5</v>
      </c>
      <c r="AV1988" s="6">
        <f>SUM(R1988,U1988,X1988,AA1988,AD1988,AG1988)</f>
        <v>-1.72</v>
      </c>
    </row>
    <row r="1989" spans="1:48" x14ac:dyDescent="0.25">
      <c r="A1989">
        <f>IF(AND(G1989&lt;&gt;"",H1989&lt;&gt;"",I1989&lt;&gt;"",J1989&lt;&gt;"",K1989&lt;&gt;"",L1989&lt;&gt;"",M1989&lt;&gt;"",N1989&lt;&gt;"",O1989&lt;&gt;"",P1989&lt;&gt;"",Q1989&lt;&gt;"",T1989&lt;&gt;"",W1989&lt;&gt;"",Z1989&lt;&gt;"",AC1989&lt;&gt;"",AF1989&lt;&gt;"",AI1989&lt;&gt;"",AL1989&lt;&gt;"",AO1989&lt;&gt;"",AR1989&lt;&gt;"",AS1989&lt;&gt;""),1,0)</f>
        <v>1</v>
      </c>
      <c r="B1989" s="1">
        <v>43800</v>
      </c>
      <c r="C1989" t="s">
        <v>2458</v>
      </c>
      <c r="D1989" t="s">
        <v>2462</v>
      </c>
      <c r="E1989" t="s">
        <v>2463</v>
      </c>
      <c r="F1989" t="s">
        <v>2464</v>
      </c>
      <c r="G1989">
        <v>2019</v>
      </c>
      <c r="H1989">
        <v>12</v>
      </c>
      <c r="I1989">
        <v>1</v>
      </c>
      <c r="J1989" t="s">
        <v>23</v>
      </c>
      <c r="K1989">
        <v>1</v>
      </c>
      <c r="L1989" s="3">
        <v>4</v>
      </c>
      <c r="M1989" s="3">
        <v>1</v>
      </c>
      <c r="N1989">
        <v>2.8</v>
      </c>
      <c r="O1989">
        <v>3.2</v>
      </c>
      <c r="P1989">
        <v>2.5</v>
      </c>
      <c r="Q1989" s="2">
        <v>1.61</v>
      </c>
      <c r="R1989" s="8">
        <f t="shared" ref="R1989:R2052" si="314">IF($A1989=1,(Q1989-1)*IF(AND($L1989&gt;0, $M1989&gt;0),1,0)+(-1)*(1-IF(AND($L1989&gt;0, $M1989&gt;0),1,0)),"")</f>
        <v>0.6100000000000001</v>
      </c>
      <c r="S1989" s="8">
        <f>SUM($R$3:R1989)</f>
        <v>-59.340000000000124</v>
      </c>
      <c r="T1989" s="2">
        <v>2.2000000000000002</v>
      </c>
      <c r="U1989" s="8">
        <f t="shared" ref="U1989:U2052" si="315">IF($A1989=1,(T1989-1)*IF(OR($L1989&lt;=0, $M1989&lt;=0),1,0)+(-1)*(1-IF(OR($L1989&lt;=0, $M1989&lt;=0),1,0)),"")</f>
        <v>-1</v>
      </c>
      <c r="V1989" s="8">
        <f>SUM($U$3:U1989)</f>
        <v>-164.86999999999978</v>
      </c>
      <c r="W1989" s="9">
        <v>1.25</v>
      </c>
      <c r="X1989" s="8">
        <f t="shared" si="310"/>
        <v>0.25</v>
      </c>
      <c r="Y1989" s="8">
        <f>SUM($X$3:X1989)</f>
        <v>-66.110000000000156</v>
      </c>
      <c r="Z1989" s="9">
        <v>3.75</v>
      </c>
      <c r="AA1989" s="8">
        <f t="shared" si="311"/>
        <v>-1</v>
      </c>
      <c r="AB1989" s="8">
        <f>SUM($AA$3:AA1989)</f>
        <v>-167.0499999999997</v>
      </c>
      <c r="AC1989" s="2">
        <v>1.8</v>
      </c>
      <c r="AD1989" s="8">
        <f t="shared" si="312"/>
        <v>0.8</v>
      </c>
      <c r="AE1989" s="8">
        <f>SUM(AD$3:AD1989)</f>
        <v>690.31000000000154</v>
      </c>
      <c r="AF1989" s="2">
        <v>2</v>
      </c>
      <c r="AG1989" s="8">
        <f t="shared" ref="AG1989:AG2052" si="316">IF($A1989=1,(AF1989-1)*IF($L1989+$M1989&lt;2.5,1,0)+(-1)*(1-IF($L1989+$M1989&lt;2.5,1,0)),"")</f>
        <v>-1</v>
      </c>
      <c r="AH1989" s="8">
        <f>SUM(AG$3:AG1989)</f>
        <v>-130.67000000000021</v>
      </c>
      <c r="AI1989">
        <v>10</v>
      </c>
      <c r="AJ1989" s="8">
        <f t="shared" ref="AJ1989:AJ2052" si="317">IF($A1989=1,(AI1989-1)*IF(AND($L1989=1,$M1989=0),1,0)+(-1)*(1-IF(AND($L1989=1,$M1989=0),1,0)),"")</f>
        <v>-1</v>
      </c>
      <c r="AK1989" s="8">
        <f>SUM(AJ$3:AJ1989)</f>
        <v>-282.5</v>
      </c>
      <c r="AL1989" s="2">
        <v>10</v>
      </c>
      <c r="AM1989" s="8">
        <f t="shared" ref="AM1989:AM2052" si="318">IF($A1989=1,(AL1989-1)*IF(AND($L1989=2,$M1989=1),1,0)+(-1)*(1-IF(AND($L1989=2,$M1989=1),1,0)),"")</f>
        <v>-1</v>
      </c>
      <c r="AN1989" s="8">
        <f>SUM(AM$3:AM1989)</f>
        <v>127.5</v>
      </c>
      <c r="AO1989" s="2">
        <v>6.5</v>
      </c>
      <c r="AP1989" s="8">
        <f t="shared" ref="AP1989:AP2052" si="319">IF($A1989=1,(AO1989-1)*IF(AND($L1989=1,$M1989=1),1,0)+(-1)*(1-IF(AND($L1989=1,$M1989=1),1,0)),"")</f>
        <v>-1</v>
      </c>
      <c r="AQ1989" s="8">
        <f>SUM(AP$3:AP1989)</f>
        <v>-231.5</v>
      </c>
      <c r="AR1989">
        <v>5.25</v>
      </c>
      <c r="AS1989">
        <v>1.1599999999999999</v>
      </c>
      <c r="AT1989" s="4">
        <f t="shared" si="313"/>
        <v>-1</v>
      </c>
      <c r="AU1989" s="5">
        <f>SUM($AT$3:AT1989)</f>
        <v>127.5</v>
      </c>
      <c r="AV1989" s="6">
        <f>SUM(R1989,U1989,X1989,AA1989,AD1989,AG1989)</f>
        <v>-1.3399999999999999</v>
      </c>
    </row>
    <row r="1990" spans="1:48" x14ac:dyDescent="0.25">
      <c r="A1990">
        <f>IF(AND(G1990&lt;&gt;"",H1990&lt;&gt;"",I1990&lt;&gt;"",J1990&lt;&gt;"",K1990&lt;&gt;"",L1990&lt;&gt;"",M1990&lt;&gt;"",N1990&lt;&gt;"",O1990&lt;&gt;"",P1990&lt;&gt;"",Q1990&lt;&gt;"",T1990&lt;&gt;"",W1990&lt;&gt;"",Z1990&lt;&gt;"",AC1990&lt;&gt;"",AF1990&lt;&gt;"",AI1990&lt;&gt;"",AL1990&lt;&gt;"",AO1990&lt;&gt;"",AR1990&lt;&gt;"",AS1990&lt;&gt;""),1,0)</f>
        <v>1</v>
      </c>
      <c r="B1990" s="1">
        <v>43800</v>
      </c>
      <c r="C1990" t="s">
        <v>2458</v>
      </c>
      <c r="D1990" t="s">
        <v>2465</v>
      </c>
      <c r="E1990" t="s">
        <v>2466</v>
      </c>
      <c r="F1990" t="s">
        <v>2467</v>
      </c>
      <c r="G1990">
        <v>2019</v>
      </c>
      <c r="H1990">
        <v>12</v>
      </c>
      <c r="I1990">
        <v>1</v>
      </c>
      <c r="J1990" t="s">
        <v>23</v>
      </c>
      <c r="K1990">
        <v>1</v>
      </c>
      <c r="L1990" s="3">
        <v>1</v>
      </c>
      <c r="M1990" s="3">
        <v>2</v>
      </c>
      <c r="N1990">
        <v>2.87</v>
      </c>
      <c r="O1990">
        <v>3.6</v>
      </c>
      <c r="P1990">
        <v>2.2999999999999998</v>
      </c>
      <c r="Q1990" s="2">
        <v>1.44</v>
      </c>
      <c r="R1990" s="8">
        <f t="shared" si="314"/>
        <v>0.43999999999999995</v>
      </c>
      <c r="S1990" s="8">
        <f>SUM($R$3:R1990)</f>
        <v>-58.900000000000126</v>
      </c>
      <c r="T1990" s="2">
        <v>2.62</v>
      </c>
      <c r="U1990" s="8">
        <f t="shared" si="315"/>
        <v>-1</v>
      </c>
      <c r="V1990" s="8">
        <f>SUM($U$3:U1990)</f>
        <v>-165.86999999999978</v>
      </c>
      <c r="W1990" s="9">
        <v>1.1599999999999999</v>
      </c>
      <c r="X1990" s="8">
        <f t="shared" si="310"/>
        <v>0.15999999999999992</v>
      </c>
      <c r="Y1990" s="8">
        <f>SUM($X$3:X1990)</f>
        <v>-65.950000000000159</v>
      </c>
      <c r="Z1990" s="9">
        <v>5</v>
      </c>
      <c r="AA1990" s="8">
        <f t="shared" si="311"/>
        <v>-1</v>
      </c>
      <c r="AB1990" s="8">
        <f>SUM($AA$3:AA1990)</f>
        <v>-168.0499999999997</v>
      </c>
      <c r="AC1990" s="2">
        <v>1.53</v>
      </c>
      <c r="AD1990" s="8">
        <f t="shared" si="312"/>
        <v>0.53</v>
      </c>
      <c r="AE1990" s="8">
        <f>SUM(AD$3:AD1990)</f>
        <v>690.84000000000151</v>
      </c>
      <c r="AF1990" s="2">
        <v>2.4</v>
      </c>
      <c r="AG1990" s="8">
        <f t="shared" si="316"/>
        <v>-1</v>
      </c>
      <c r="AH1990" s="8">
        <f>SUM(AG$3:AG1990)</f>
        <v>-131.67000000000021</v>
      </c>
      <c r="AI1990">
        <v>13</v>
      </c>
      <c r="AJ1990" s="8">
        <f t="shared" si="317"/>
        <v>-1</v>
      </c>
      <c r="AK1990" s="8">
        <f>SUM(AJ$3:AJ1990)</f>
        <v>-283.5</v>
      </c>
      <c r="AL1990" s="2">
        <v>11</v>
      </c>
      <c r="AM1990" s="8">
        <f t="shared" si="318"/>
        <v>-1</v>
      </c>
      <c r="AN1990" s="8">
        <f>SUM(AM$3:AM1990)</f>
        <v>126.5</v>
      </c>
      <c r="AO1990" s="2">
        <v>7.5</v>
      </c>
      <c r="AP1990" s="8">
        <f t="shared" si="319"/>
        <v>-1</v>
      </c>
      <c r="AQ1990" s="8">
        <f>SUM(AP$3:AP1990)</f>
        <v>-232.5</v>
      </c>
      <c r="AR1990">
        <v>5.25</v>
      </c>
      <c r="AS1990">
        <v>1.1599999999999999</v>
      </c>
      <c r="AT1990" s="4">
        <f t="shared" si="313"/>
        <v>-1</v>
      </c>
      <c r="AU1990" s="5">
        <f>SUM($AT$3:AT1990)</f>
        <v>126.5</v>
      </c>
      <c r="AV1990" s="6">
        <f>SUM(R1990,U1990,X1990,AA1990,AD1990,AG1990)</f>
        <v>-1.87</v>
      </c>
    </row>
    <row r="1991" spans="1:48" x14ac:dyDescent="0.25">
      <c r="A1991">
        <f>IF(AND(G1991&lt;&gt;"",H1991&lt;&gt;"",I1991&lt;&gt;"",J1991&lt;&gt;"",K1991&lt;&gt;"",L1991&lt;&gt;"",M1991&lt;&gt;"",N1991&lt;&gt;"",O1991&lt;&gt;"",P1991&lt;&gt;"",Q1991&lt;&gt;"",T1991&lt;&gt;"",W1991&lt;&gt;"",Z1991&lt;&gt;"",AC1991&lt;&gt;"",AF1991&lt;&gt;"",AI1991&lt;&gt;"",AL1991&lt;&gt;"",AO1991&lt;&gt;"",AR1991&lt;&gt;"",AS1991&lt;&gt;""),1,0)</f>
        <v>1</v>
      </c>
      <c r="B1991" s="1">
        <v>43800</v>
      </c>
      <c r="C1991" t="s">
        <v>2458</v>
      </c>
      <c r="D1991" t="s">
        <v>2468</v>
      </c>
      <c r="E1991" t="s">
        <v>2469</v>
      </c>
      <c r="F1991" t="s">
        <v>2470</v>
      </c>
      <c r="G1991">
        <v>2019</v>
      </c>
      <c r="H1991">
        <v>12</v>
      </c>
      <c r="I1991">
        <v>1</v>
      </c>
      <c r="J1991" t="s">
        <v>23</v>
      </c>
      <c r="K1991">
        <v>1</v>
      </c>
      <c r="L1991" s="3">
        <v>0</v>
      </c>
      <c r="M1991" s="3">
        <v>0</v>
      </c>
      <c r="N1991">
        <v>2.4500000000000002</v>
      </c>
      <c r="O1991">
        <v>3.1</v>
      </c>
      <c r="P1991">
        <v>3</v>
      </c>
      <c r="Q1991" s="2">
        <v>1.7</v>
      </c>
      <c r="R1991" s="8">
        <f t="shared" si="314"/>
        <v>-1</v>
      </c>
      <c r="S1991" s="8">
        <f>SUM($R$3:R1991)</f>
        <v>-59.900000000000126</v>
      </c>
      <c r="T1991" s="2">
        <v>2.0499999999999998</v>
      </c>
      <c r="U1991" s="8">
        <f t="shared" si="315"/>
        <v>1.0499999999999998</v>
      </c>
      <c r="V1991" s="8">
        <f>SUM($U$3:U1991)</f>
        <v>-164.81999999999977</v>
      </c>
      <c r="W1991" s="9">
        <v>1.28</v>
      </c>
      <c r="X1991" s="8">
        <f t="shared" si="310"/>
        <v>-1</v>
      </c>
      <c r="Y1991" s="8">
        <f>SUM($X$3:X1991)</f>
        <v>-66.950000000000159</v>
      </c>
      <c r="Z1991" s="9">
        <v>3.5</v>
      </c>
      <c r="AA1991" s="8">
        <f t="shared" si="311"/>
        <v>2.5</v>
      </c>
      <c r="AB1991" s="8">
        <f>SUM($AA$3:AA1991)</f>
        <v>-165.5499999999997</v>
      </c>
      <c r="AC1991" s="2">
        <v>2</v>
      </c>
      <c r="AD1991" s="8">
        <f t="shared" si="312"/>
        <v>-1</v>
      </c>
      <c r="AE1991" s="8">
        <f>SUM(AD$3:AD1991)</f>
        <v>689.84000000000151</v>
      </c>
      <c r="AF1991" s="2">
        <v>1.8</v>
      </c>
      <c r="AG1991" s="8">
        <f t="shared" si="316"/>
        <v>0.8</v>
      </c>
      <c r="AH1991" s="8">
        <f>SUM(AG$3:AG1991)</f>
        <v>-130.8700000000002</v>
      </c>
      <c r="AI1991">
        <v>9</v>
      </c>
      <c r="AJ1991" s="8">
        <f t="shared" si="317"/>
        <v>-1</v>
      </c>
      <c r="AK1991" s="8">
        <f>SUM(AJ$3:AJ1991)</f>
        <v>-284.5</v>
      </c>
      <c r="AL1991" s="2">
        <v>9.5</v>
      </c>
      <c r="AM1991" s="8">
        <f t="shared" si="318"/>
        <v>-1</v>
      </c>
      <c r="AN1991" s="8">
        <f>SUM(AM$3:AM1991)</f>
        <v>125.5</v>
      </c>
      <c r="AO1991" s="2">
        <v>6</v>
      </c>
      <c r="AP1991" s="8">
        <f t="shared" si="319"/>
        <v>-1</v>
      </c>
      <c r="AQ1991" s="8">
        <f>SUM(AP$3:AP1991)</f>
        <v>-233.5</v>
      </c>
      <c r="AR1991">
        <v>5</v>
      </c>
      <c r="AS1991">
        <v>1.17</v>
      </c>
      <c r="AT1991" s="4">
        <f t="shared" si="313"/>
        <v>-1</v>
      </c>
      <c r="AU1991" s="5">
        <f>SUM($AT$3:AT1991)</f>
        <v>125.5</v>
      </c>
      <c r="AV1991" s="6">
        <f>SUM(R1991,U1991,X1991,AA1991,AD1991,AG1991)</f>
        <v>1.3499999999999999</v>
      </c>
    </row>
    <row r="1992" spans="1:48" x14ac:dyDescent="0.25">
      <c r="A1992">
        <f>IF(AND(G1992&lt;&gt;"",H1992&lt;&gt;"",I1992&lt;&gt;"",J1992&lt;&gt;"",K1992&lt;&gt;"",L1992&lt;&gt;"",M1992&lt;&gt;"",N1992&lt;&gt;"",O1992&lt;&gt;"",P1992&lt;&gt;"",Q1992&lt;&gt;"",T1992&lt;&gt;"",W1992&lt;&gt;"",Z1992&lt;&gt;"",AC1992&lt;&gt;"",AF1992&lt;&gt;"",AI1992&lt;&gt;"",AL1992&lt;&gt;"",AO1992&lt;&gt;"",AR1992&lt;&gt;"",AS1992&lt;&gt;""),1,0)</f>
        <v>1</v>
      </c>
      <c r="B1992" s="1">
        <v>43800</v>
      </c>
      <c r="C1992" t="s">
        <v>2458</v>
      </c>
      <c r="D1992" t="s">
        <v>2471</v>
      </c>
      <c r="E1992" t="s">
        <v>2472</v>
      </c>
      <c r="F1992" t="s">
        <v>2473</v>
      </c>
      <c r="G1992">
        <v>2019</v>
      </c>
      <c r="H1992">
        <v>12</v>
      </c>
      <c r="I1992">
        <v>1</v>
      </c>
      <c r="J1992" t="s">
        <v>23</v>
      </c>
      <c r="K1992">
        <v>1</v>
      </c>
      <c r="L1992" s="3">
        <v>1</v>
      </c>
      <c r="M1992" s="3">
        <v>0</v>
      </c>
      <c r="N1992">
        <v>1.75</v>
      </c>
      <c r="O1992">
        <v>3.75</v>
      </c>
      <c r="P1992">
        <v>4.33</v>
      </c>
      <c r="Q1992" s="2">
        <v>1.57</v>
      </c>
      <c r="R1992" s="8">
        <f t="shared" si="314"/>
        <v>-1</v>
      </c>
      <c r="S1992" s="8">
        <f>SUM($R$3:R1992)</f>
        <v>-60.900000000000126</v>
      </c>
      <c r="T1992" s="2">
        <v>2.25</v>
      </c>
      <c r="U1992" s="8">
        <f t="shared" si="315"/>
        <v>1.25</v>
      </c>
      <c r="V1992" s="8">
        <f>SUM($U$3:U1992)</f>
        <v>-163.56999999999977</v>
      </c>
      <c r="W1992" s="9">
        <v>1.18</v>
      </c>
      <c r="X1992" s="8">
        <f t="shared" si="310"/>
        <v>-1</v>
      </c>
      <c r="Y1992" s="8">
        <f>SUM($X$3:X1992)</f>
        <v>-67.950000000000159</v>
      </c>
      <c r="Z1992" s="9">
        <v>4.5</v>
      </c>
      <c r="AA1992" s="8">
        <f t="shared" si="311"/>
        <v>3.5</v>
      </c>
      <c r="AB1992" s="8">
        <f>SUM($AA$3:AA1992)</f>
        <v>-162.0499999999997</v>
      </c>
      <c r="AC1992" s="2">
        <v>1.6</v>
      </c>
      <c r="AD1992" s="8">
        <f t="shared" si="312"/>
        <v>-1</v>
      </c>
      <c r="AE1992" s="8">
        <f>SUM(AD$3:AD1992)</f>
        <v>688.84000000000151</v>
      </c>
      <c r="AF1992" s="2">
        <v>2.2999999999999998</v>
      </c>
      <c r="AG1992" s="8">
        <f t="shared" si="316"/>
        <v>1.2999999999999998</v>
      </c>
      <c r="AH1992" s="8">
        <f>SUM(AG$3:AG1992)</f>
        <v>-129.57000000000019</v>
      </c>
      <c r="AI1992">
        <v>9.5</v>
      </c>
      <c r="AJ1992" s="8">
        <f t="shared" si="317"/>
        <v>8.5</v>
      </c>
      <c r="AK1992" s="8">
        <f>SUM(AJ$3:AJ1992)</f>
        <v>-276</v>
      </c>
      <c r="AL1992" s="2">
        <v>8.5</v>
      </c>
      <c r="AM1992" s="8">
        <f t="shared" si="318"/>
        <v>-1</v>
      </c>
      <c r="AN1992" s="8">
        <f>SUM(AM$3:AM1992)</f>
        <v>124.5</v>
      </c>
      <c r="AO1992" s="2">
        <v>7.5</v>
      </c>
      <c r="AP1992" s="8">
        <f t="shared" si="319"/>
        <v>-1</v>
      </c>
      <c r="AQ1992" s="8">
        <f>SUM(AP$3:AP1992)</f>
        <v>-234.5</v>
      </c>
      <c r="AR1992">
        <v>3</v>
      </c>
      <c r="AS1992">
        <v>1.37</v>
      </c>
      <c r="AT1992" s="4">
        <f t="shared" si="313"/>
        <v>-1</v>
      </c>
      <c r="AU1992" s="5">
        <f>SUM($AT$3:AT1992)</f>
        <v>124.5</v>
      </c>
      <c r="AV1992" s="6">
        <f>SUM(R1992,U1992,X1992,AA1992,AD1992,AG1992)</f>
        <v>3.05</v>
      </c>
    </row>
    <row r="1993" spans="1:48" x14ac:dyDescent="0.25">
      <c r="A1993">
        <f>IF(AND(G1993&lt;&gt;"",H1993&lt;&gt;"",I1993&lt;&gt;"",J1993&lt;&gt;"",K1993&lt;&gt;"",L1993&lt;&gt;"",M1993&lt;&gt;"",N1993&lt;&gt;"",O1993&lt;&gt;"",P1993&lt;&gt;"",Q1993&lt;&gt;"",T1993&lt;&gt;"",W1993&lt;&gt;"",Z1993&lt;&gt;"",AC1993&lt;&gt;"",AF1993&lt;&gt;"",AI1993&lt;&gt;"",AL1993&lt;&gt;"",AO1993&lt;&gt;"",AR1993&lt;&gt;"",AS1993&lt;&gt;""),1,0)</f>
        <v>1</v>
      </c>
      <c r="B1993" s="1">
        <v>43800</v>
      </c>
      <c r="C1993" t="s">
        <v>2458</v>
      </c>
      <c r="D1993" t="s">
        <v>2474</v>
      </c>
      <c r="E1993" t="s">
        <v>2475</v>
      </c>
      <c r="F1993" t="s">
        <v>2476</v>
      </c>
      <c r="G1993">
        <v>2019</v>
      </c>
      <c r="H1993">
        <v>12</v>
      </c>
      <c r="I1993">
        <v>1</v>
      </c>
      <c r="J1993" t="s">
        <v>23</v>
      </c>
      <c r="K1993">
        <v>1</v>
      </c>
      <c r="L1993" s="3">
        <v>4</v>
      </c>
      <c r="M1993" s="3">
        <v>2</v>
      </c>
      <c r="N1993">
        <v>1.83</v>
      </c>
      <c r="O1993">
        <v>3.8</v>
      </c>
      <c r="P1993">
        <v>4</v>
      </c>
      <c r="Q1993" s="2">
        <v>1.4</v>
      </c>
      <c r="R1993" s="8">
        <f t="shared" si="314"/>
        <v>0.39999999999999991</v>
      </c>
      <c r="S1993" s="8">
        <f>SUM($R$3:R1993)</f>
        <v>-60.500000000000128</v>
      </c>
      <c r="T1993" s="2">
        <v>2.75</v>
      </c>
      <c r="U1993" s="8">
        <f t="shared" si="315"/>
        <v>-1</v>
      </c>
      <c r="V1993" s="8">
        <f>SUM($U$3:U1993)</f>
        <v>-164.56999999999977</v>
      </c>
      <c r="W1993" s="9">
        <v>1.1100000000000001</v>
      </c>
      <c r="X1993" s="8">
        <f t="shared" si="310"/>
        <v>0.1100000000000001</v>
      </c>
      <c r="Y1993" s="8">
        <f>SUM($X$3:X1993)</f>
        <v>-67.84000000000016</v>
      </c>
      <c r="Z1993" s="9">
        <v>6.5</v>
      </c>
      <c r="AA1993" s="8">
        <f t="shared" si="311"/>
        <v>-1</v>
      </c>
      <c r="AB1993" s="8">
        <f>SUM($AA$3:AA1993)</f>
        <v>-163.0499999999997</v>
      </c>
      <c r="AC1993" s="2">
        <v>1.36</v>
      </c>
      <c r="AD1993" s="8">
        <f t="shared" si="312"/>
        <v>0.3600000000000001</v>
      </c>
      <c r="AE1993" s="8">
        <f>SUM(AD$3:AD1993)</f>
        <v>689.20000000000152</v>
      </c>
      <c r="AF1993" s="2">
        <v>3.1</v>
      </c>
      <c r="AG1993" s="8">
        <f t="shared" si="316"/>
        <v>-1</v>
      </c>
      <c r="AH1993" s="8">
        <f>SUM(AG$3:AG1993)</f>
        <v>-130.57000000000019</v>
      </c>
      <c r="AI1993">
        <v>13</v>
      </c>
      <c r="AJ1993" s="8">
        <f t="shared" si="317"/>
        <v>-1</v>
      </c>
      <c r="AK1993" s="8">
        <f>SUM(AJ$3:AJ1993)</f>
        <v>-277</v>
      </c>
      <c r="AL1993" s="2">
        <v>9</v>
      </c>
      <c r="AM1993" s="8">
        <f t="shared" si="318"/>
        <v>-1</v>
      </c>
      <c r="AN1993" s="8">
        <f>SUM(AM$3:AM1993)</f>
        <v>123.5</v>
      </c>
      <c r="AO1993" s="2">
        <v>8.5</v>
      </c>
      <c r="AP1993" s="8">
        <f t="shared" si="319"/>
        <v>-1</v>
      </c>
      <c r="AQ1993" s="8">
        <f>SUM(AP$3:AP1993)</f>
        <v>-235.5</v>
      </c>
      <c r="AR1993">
        <v>2.85</v>
      </c>
      <c r="AS1993">
        <v>1.4</v>
      </c>
      <c r="AT1993" s="4">
        <f t="shared" si="313"/>
        <v>-1</v>
      </c>
      <c r="AU1993" s="5">
        <f>SUM($AT$3:AT1993)</f>
        <v>123.5</v>
      </c>
      <c r="AV1993" s="6">
        <f>SUM(R1993,U1993,X1993,AA1993,AD1993,AG1993)</f>
        <v>-2.13</v>
      </c>
    </row>
    <row r="1994" spans="1:48" x14ac:dyDescent="0.25">
      <c r="A1994">
        <f>IF(AND(G1994&lt;&gt;"",H1994&lt;&gt;"",I1994&lt;&gt;"",J1994&lt;&gt;"",K1994&lt;&gt;"",L1994&lt;&gt;"",M1994&lt;&gt;"",N1994&lt;&gt;"",O1994&lt;&gt;"",P1994&lt;&gt;"",Q1994&lt;&gt;"",T1994&lt;&gt;"",W1994&lt;&gt;"",Z1994&lt;&gt;"",AC1994&lt;&gt;"",AF1994&lt;&gt;"",AI1994&lt;&gt;"",AL1994&lt;&gt;"",AO1994&lt;&gt;"",AR1994&lt;&gt;"",AS1994&lt;&gt;""),1,0)</f>
        <v>1</v>
      </c>
      <c r="B1994" s="1">
        <v>43800</v>
      </c>
      <c r="C1994" t="s">
        <v>2458</v>
      </c>
      <c r="D1994" t="s">
        <v>2477</v>
      </c>
      <c r="E1994" t="s">
        <v>2259</v>
      </c>
      <c r="F1994" t="s">
        <v>2478</v>
      </c>
      <c r="G1994">
        <v>2019</v>
      </c>
      <c r="H1994">
        <v>12</v>
      </c>
      <c r="I1994">
        <v>1</v>
      </c>
      <c r="J1994" t="s">
        <v>23</v>
      </c>
      <c r="K1994">
        <v>1</v>
      </c>
      <c r="L1994" s="3">
        <v>3</v>
      </c>
      <c r="M1994" s="3">
        <v>2</v>
      </c>
      <c r="N1994">
        <v>1.33</v>
      </c>
      <c r="O1994">
        <v>5.5</v>
      </c>
      <c r="P1994">
        <v>7.5</v>
      </c>
      <c r="Q1994" s="2">
        <v>1.66</v>
      </c>
      <c r="R1994" s="8">
        <f t="shared" si="314"/>
        <v>0.65999999999999992</v>
      </c>
      <c r="S1994" s="8">
        <f>SUM($R$3:R1994)</f>
        <v>-59.840000000000131</v>
      </c>
      <c r="T1994" s="2">
        <v>2.1</v>
      </c>
      <c r="U1994" s="8">
        <f t="shared" si="315"/>
        <v>-1</v>
      </c>
      <c r="V1994" s="8">
        <f>SUM($U$3:U1994)</f>
        <v>-165.56999999999977</v>
      </c>
      <c r="W1994" s="9">
        <v>1.1100000000000001</v>
      </c>
      <c r="X1994" s="8">
        <f t="shared" si="310"/>
        <v>0.1100000000000001</v>
      </c>
      <c r="Y1994" s="8">
        <f>SUM($X$3:X1994)</f>
        <v>-67.73000000000016</v>
      </c>
      <c r="Z1994" s="9">
        <v>6.5</v>
      </c>
      <c r="AA1994" s="8">
        <f t="shared" si="311"/>
        <v>-1</v>
      </c>
      <c r="AB1994" s="8">
        <f>SUM($AA$3:AA1994)</f>
        <v>-164.0499999999997</v>
      </c>
      <c r="AC1994" s="2">
        <v>1.4</v>
      </c>
      <c r="AD1994" s="8">
        <f t="shared" si="312"/>
        <v>0.39999999999999991</v>
      </c>
      <c r="AE1994" s="8">
        <f>SUM(AD$3:AD1994)</f>
        <v>689.6000000000015</v>
      </c>
      <c r="AF1994" s="2">
        <v>2.87</v>
      </c>
      <c r="AG1994" s="8">
        <f t="shared" si="316"/>
        <v>-1</v>
      </c>
      <c r="AH1994" s="8">
        <f>SUM(AG$3:AG1994)</f>
        <v>-131.57000000000019</v>
      </c>
      <c r="AI1994">
        <v>10</v>
      </c>
      <c r="AJ1994" s="8">
        <f t="shared" si="317"/>
        <v>-1</v>
      </c>
      <c r="AK1994" s="8">
        <f>SUM(AJ$3:AJ1994)</f>
        <v>-278</v>
      </c>
      <c r="AL1994" s="2">
        <v>8</v>
      </c>
      <c r="AM1994" s="8">
        <f t="shared" si="318"/>
        <v>-1</v>
      </c>
      <c r="AN1994" s="8">
        <f>SUM(AM$3:AM1994)</f>
        <v>122.5</v>
      </c>
      <c r="AO1994" s="2">
        <v>11</v>
      </c>
      <c r="AP1994" s="8">
        <f t="shared" si="319"/>
        <v>-1</v>
      </c>
      <c r="AQ1994" s="8">
        <f>SUM(AP$3:AP1994)</f>
        <v>-236.5</v>
      </c>
      <c r="AR1994">
        <v>2.0299999999999998</v>
      </c>
      <c r="AS1994">
        <v>1.87</v>
      </c>
      <c r="AT1994" s="4">
        <f t="shared" si="313"/>
        <v>-1</v>
      </c>
      <c r="AU1994" s="5">
        <f>SUM($AT$3:AT1994)</f>
        <v>122.5</v>
      </c>
      <c r="AV1994" s="6">
        <f>SUM(R1994,U1994,X1994,AA1994,AD1994,AG1994)</f>
        <v>-1.83</v>
      </c>
    </row>
    <row r="1995" spans="1:48" x14ac:dyDescent="0.25">
      <c r="A1995">
        <f>IF(AND(G1995&lt;&gt;"",H1995&lt;&gt;"",I1995&lt;&gt;"",J1995&lt;&gt;"",K1995&lt;&gt;"",L1995&lt;&gt;"",M1995&lt;&gt;"",N1995&lt;&gt;"",O1995&lt;&gt;"",P1995&lt;&gt;"",Q1995&lt;&gt;"",T1995&lt;&gt;"",W1995&lt;&gt;"",Z1995&lt;&gt;"",AC1995&lt;&gt;"",AF1995&lt;&gt;"",AI1995&lt;&gt;"",AL1995&lt;&gt;"",AO1995&lt;&gt;"",AR1995&lt;&gt;"",AS1995&lt;&gt;""),1,0)</f>
        <v>1</v>
      </c>
      <c r="B1995" s="1">
        <v>43800</v>
      </c>
      <c r="C1995" t="s">
        <v>2458</v>
      </c>
      <c r="D1995" t="s">
        <v>2479</v>
      </c>
      <c r="E1995" t="s">
        <v>2480</v>
      </c>
      <c r="F1995" t="s">
        <v>2481</v>
      </c>
      <c r="G1995">
        <v>2019</v>
      </c>
      <c r="H1995">
        <v>12</v>
      </c>
      <c r="I1995">
        <v>1</v>
      </c>
      <c r="J1995" t="s">
        <v>23</v>
      </c>
      <c r="K1995">
        <v>1</v>
      </c>
      <c r="L1995" s="3">
        <v>1</v>
      </c>
      <c r="M1995" s="3">
        <v>1</v>
      </c>
      <c r="N1995">
        <v>1.66</v>
      </c>
      <c r="O1995">
        <v>4</v>
      </c>
      <c r="P1995">
        <v>4.75</v>
      </c>
      <c r="Q1995" s="2">
        <v>1.61</v>
      </c>
      <c r="R1995" s="8">
        <f t="shared" si="314"/>
        <v>0.6100000000000001</v>
      </c>
      <c r="S1995" s="8">
        <f>SUM($R$3:R1995)</f>
        <v>-59.230000000000132</v>
      </c>
      <c r="T1995" s="2">
        <v>2.2000000000000002</v>
      </c>
      <c r="U1995" s="8">
        <f t="shared" si="315"/>
        <v>-1</v>
      </c>
      <c r="V1995" s="8">
        <f>SUM($U$3:U1995)</f>
        <v>-166.56999999999977</v>
      </c>
      <c r="W1995" s="9">
        <v>1.1599999999999999</v>
      </c>
      <c r="X1995" s="8">
        <f t="shared" si="310"/>
        <v>0.15999999999999992</v>
      </c>
      <c r="Y1995" s="8">
        <f>SUM($X$3:X1995)</f>
        <v>-67.570000000000164</v>
      </c>
      <c r="Z1995" s="9">
        <v>5</v>
      </c>
      <c r="AA1995" s="8">
        <f t="shared" si="311"/>
        <v>-1</v>
      </c>
      <c r="AB1995" s="8">
        <f>SUM($AA$3:AA1995)</f>
        <v>-165.0499999999997</v>
      </c>
      <c r="AC1995" s="2">
        <v>1.57</v>
      </c>
      <c r="AD1995" s="8">
        <f t="shared" si="312"/>
        <v>0.57000000000000006</v>
      </c>
      <c r="AE1995" s="8">
        <f>SUM(AD$3:AD1995)</f>
        <v>690.17000000000155</v>
      </c>
      <c r="AF1995" s="2">
        <v>2.35</v>
      </c>
      <c r="AG1995" s="8">
        <f t="shared" si="316"/>
        <v>1.35</v>
      </c>
      <c r="AH1995" s="8">
        <f>SUM(AG$3:AG1995)</f>
        <v>-130.2200000000002</v>
      </c>
      <c r="AI1995">
        <v>9.5</v>
      </c>
      <c r="AJ1995" s="8">
        <f t="shared" si="317"/>
        <v>-1</v>
      </c>
      <c r="AK1995" s="8">
        <f>SUM(AJ$3:AJ1995)</f>
        <v>-279</v>
      </c>
      <c r="AL1995" s="2">
        <v>8.5</v>
      </c>
      <c r="AM1995" s="8">
        <f t="shared" si="318"/>
        <v>-1</v>
      </c>
      <c r="AN1995" s="8">
        <f>SUM(AM$3:AM1995)</f>
        <v>121.5</v>
      </c>
      <c r="AO1995" s="2">
        <v>8</v>
      </c>
      <c r="AP1995" s="8">
        <f t="shared" si="319"/>
        <v>7</v>
      </c>
      <c r="AQ1995" s="8">
        <f>SUM(AP$3:AP1995)</f>
        <v>-229.5</v>
      </c>
      <c r="AR1995">
        <v>2.67</v>
      </c>
      <c r="AS1995">
        <v>1.45</v>
      </c>
      <c r="AT1995" s="4">
        <f t="shared" si="313"/>
        <v>-1</v>
      </c>
      <c r="AU1995" s="5">
        <f>SUM($AT$3:AT1995)</f>
        <v>121.5</v>
      </c>
      <c r="AV1995" s="6">
        <f>SUM(R1995,U1995,X1995,AA1995,AD1995,AG1995)</f>
        <v>0.69000000000000017</v>
      </c>
    </row>
    <row r="1996" spans="1:48" x14ac:dyDescent="0.25">
      <c r="A1996">
        <f>IF(AND(G1996&lt;&gt;"",H1996&lt;&gt;"",I1996&lt;&gt;"",J1996&lt;&gt;"",K1996&lt;&gt;"",L1996&lt;&gt;"",M1996&lt;&gt;"",N1996&lt;&gt;"",O1996&lt;&gt;"",P1996&lt;&gt;"",Q1996&lt;&gt;"",T1996&lt;&gt;"",W1996&lt;&gt;"",Z1996&lt;&gt;"",AC1996&lt;&gt;"",AF1996&lt;&gt;"",AI1996&lt;&gt;"",AL1996&lt;&gt;"",AO1996&lt;&gt;"",AR1996&lt;&gt;"",AS1996&lt;&gt;""),1,0)</f>
        <v>0</v>
      </c>
      <c r="B1996" s="1">
        <v>43800</v>
      </c>
      <c r="C1996" t="s">
        <v>330</v>
      </c>
      <c r="D1996" t="s">
        <v>2420</v>
      </c>
      <c r="E1996" t="s">
        <v>338</v>
      </c>
      <c r="F1996" t="s">
        <v>344</v>
      </c>
      <c r="G1996">
        <v>2019</v>
      </c>
      <c r="H1996">
        <v>12</v>
      </c>
      <c r="I1996">
        <v>1</v>
      </c>
      <c r="J1996" t="s">
        <v>23</v>
      </c>
      <c r="K1996">
        <v>1</v>
      </c>
      <c r="L1996" s="3">
        <v>3</v>
      </c>
      <c r="M1996" s="3">
        <v>1</v>
      </c>
      <c r="N1996">
        <v>4.33</v>
      </c>
      <c r="O1996">
        <v>3.4</v>
      </c>
      <c r="P1996">
        <v>1.85</v>
      </c>
      <c r="Q1996" s="2">
        <v>1.95</v>
      </c>
      <c r="R1996" s="8" t="str">
        <f t="shared" si="314"/>
        <v/>
      </c>
      <c r="S1996" s="8">
        <f>SUM($R$3:R1996)</f>
        <v>-59.230000000000132</v>
      </c>
      <c r="T1996" s="2">
        <v>1.8</v>
      </c>
      <c r="U1996" s="8" t="str">
        <f t="shared" si="315"/>
        <v/>
      </c>
      <c r="V1996" s="8">
        <f>SUM($U$3:U1996)</f>
        <v>-166.56999999999977</v>
      </c>
      <c r="W1996" s="9">
        <v>1.36</v>
      </c>
      <c r="X1996" s="8" t="str">
        <f t="shared" si="310"/>
        <v/>
      </c>
      <c r="Y1996" s="8">
        <f>SUM($X$3:X1996)</f>
        <v>-67.570000000000164</v>
      </c>
      <c r="Z1996" s="9">
        <v>3</v>
      </c>
      <c r="AA1996" s="8" t="str">
        <f t="shared" si="311"/>
        <v/>
      </c>
      <c r="AB1996" s="8">
        <f>SUM($AA$3:AA1996)</f>
        <v>-165.0499999999997</v>
      </c>
      <c r="AC1996" s="2">
        <v>2.15</v>
      </c>
      <c r="AD1996" s="8" t="str">
        <f t="shared" si="312"/>
        <v/>
      </c>
      <c r="AE1996" s="8">
        <f>SUM(AD$3:AD1996)</f>
        <v>690.17000000000155</v>
      </c>
      <c r="AF1996" s="2">
        <v>1.66</v>
      </c>
      <c r="AG1996" s="8" t="str">
        <f t="shared" si="316"/>
        <v/>
      </c>
      <c r="AH1996" s="8">
        <f>SUM(AG$3:AG1996)</f>
        <v>-130.2200000000002</v>
      </c>
      <c r="AI1996">
        <v>10</v>
      </c>
      <c r="AJ1996" s="8" t="str">
        <f t="shared" si="317"/>
        <v/>
      </c>
      <c r="AK1996" s="8">
        <f>SUM(AJ$3:AJ1996)</f>
        <v>-279</v>
      </c>
      <c r="AL1996" s="2">
        <v>15</v>
      </c>
      <c r="AM1996" s="8" t="str">
        <f t="shared" si="318"/>
        <v/>
      </c>
      <c r="AN1996" s="8">
        <f>SUM(AM$3:AM1996)</f>
        <v>121.5</v>
      </c>
      <c r="AO1996" s="2">
        <v>6.5</v>
      </c>
      <c r="AP1996" s="8" t="str">
        <f t="shared" si="319"/>
        <v/>
      </c>
      <c r="AQ1996" s="8">
        <f>SUM(AP$3:AP1996)</f>
        <v>-229.5</v>
      </c>
      <c r="AT1996" s="4" t="str">
        <f t="shared" si="313"/>
        <v/>
      </c>
      <c r="AU1996" s="5">
        <f>SUM($AT$3:AT1996)</f>
        <v>121.5</v>
      </c>
      <c r="AV1996" s="6">
        <f>SUM(R1996,U1996,X1996,AA1996,AD1996,AG1996)</f>
        <v>0</v>
      </c>
    </row>
    <row r="1997" spans="1:48" x14ac:dyDescent="0.25">
      <c r="A1997">
        <f>IF(AND(G1997&lt;&gt;"",H1997&lt;&gt;"",I1997&lt;&gt;"",J1997&lt;&gt;"",K1997&lt;&gt;"",L1997&lt;&gt;"",M1997&lt;&gt;"",N1997&lt;&gt;"",O1997&lt;&gt;"",P1997&lt;&gt;"",Q1997&lt;&gt;"",T1997&lt;&gt;"",W1997&lt;&gt;"",Z1997&lt;&gt;"",AC1997&lt;&gt;"",AF1997&lt;&gt;"",AI1997&lt;&gt;"",AL1997&lt;&gt;"",AO1997&lt;&gt;"",AR1997&lt;&gt;"",AS1997&lt;&gt;""),1,0)</f>
        <v>0</v>
      </c>
      <c r="B1997" s="1">
        <v>43800</v>
      </c>
      <c r="C1997" t="s">
        <v>330</v>
      </c>
      <c r="D1997" t="s">
        <v>2421</v>
      </c>
      <c r="E1997" t="s">
        <v>513</v>
      </c>
      <c r="F1997" t="s">
        <v>336</v>
      </c>
      <c r="G1997">
        <v>2019</v>
      </c>
      <c r="H1997">
        <v>12</v>
      </c>
      <c r="I1997">
        <v>1</v>
      </c>
      <c r="J1997" t="s">
        <v>23</v>
      </c>
      <c r="K1997">
        <v>1</v>
      </c>
      <c r="L1997" s="3">
        <v>1</v>
      </c>
      <c r="M1997" s="3">
        <v>1</v>
      </c>
      <c r="N1997">
        <v>4.5</v>
      </c>
      <c r="O1997">
        <v>3.5</v>
      </c>
      <c r="P1997">
        <v>1.8</v>
      </c>
      <c r="Q1997" s="2">
        <v>2.0499999999999998</v>
      </c>
      <c r="R1997" s="8" t="str">
        <f t="shared" si="314"/>
        <v/>
      </c>
      <c r="S1997" s="8">
        <f>SUM($R$3:R1997)</f>
        <v>-59.230000000000132</v>
      </c>
      <c r="T1997" s="2">
        <v>1.7</v>
      </c>
      <c r="U1997" s="8" t="str">
        <f t="shared" si="315"/>
        <v/>
      </c>
      <c r="V1997" s="8">
        <f>SUM($U$3:U1997)</f>
        <v>-166.56999999999977</v>
      </c>
      <c r="W1997" s="9">
        <v>1.4</v>
      </c>
      <c r="X1997" s="8" t="str">
        <f t="shared" si="310"/>
        <v/>
      </c>
      <c r="Y1997" s="8">
        <f>SUM($X$3:X1997)</f>
        <v>-67.570000000000164</v>
      </c>
      <c r="Z1997" s="9">
        <v>2.75</v>
      </c>
      <c r="AA1997" s="8" t="str">
        <f t="shared" si="311"/>
        <v/>
      </c>
      <c r="AB1997" s="8">
        <f>SUM($AA$3:AA1997)</f>
        <v>-165.0499999999997</v>
      </c>
      <c r="AC1997" s="2">
        <v>2.25</v>
      </c>
      <c r="AD1997" s="8" t="str">
        <f t="shared" si="312"/>
        <v/>
      </c>
      <c r="AE1997" s="8">
        <f>SUM(AD$3:AD1997)</f>
        <v>690.17000000000155</v>
      </c>
      <c r="AF1997" s="2">
        <v>1.61</v>
      </c>
      <c r="AG1997" s="8" t="str">
        <f t="shared" si="316"/>
        <v/>
      </c>
      <c r="AH1997" s="8">
        <f>SUM(AG$3:AG1997)</f>
        <v>-130.2200000000002</v>
      </c>
      <c r="AI1997">
        <v>10</v>
      </c>
      <c r="AJ1997" s="8" t="str">
        <f t="shared" si="317"/>
        <v/>
      </c>
      <c r="AK1997" s="8">
        <f>SUM(AJ$3:AJ1997)</f>
        <v>-279</v>
      </c>
      <c r="AL1997" s="2">
        <v>15</v>
      </c>
      <c r="AM1997" s="8" t="str">
        <f t="shared" si="318"/>
        <v/>
      </c>
      <c r="AN1997" s="8">
        <f>SUM(AM$3:AM1997)</f>
        <v>121.5</v>
      </c>
      <c r="AO1997" s="2">
        <v>6.5</v>
      </c>
      <c r="AP1997" s="8" t="str">
        <f t="shared" si="319"/>
        <v/>
      </c>
      <c r="AQ1997" s="8">
        <f>SUM(AP$3:AP1997)</f>
        <v>-229.5</v>
      </c>
      <c r="AT1997" s="4" t="str">
        <f t="shared" si="313"/>
        <v/>
      </c>
      <c r="AU1997" s="5">
        <f>SUM($AT$3:AT1997)</f>
        <v>121.5</v>
      </c>
      <c r="AV1997" s="6">
        <f>SUM(R1997,U1997,X1997,AA1997,AD1997,AG1997)</f>
        <v>0</v>
      </c>
    </row>
    <row r="1998" spans="1:48" x14ac:dyDescent="0.25">
      <c r="A1998">
        <f>IF(AND(G1998&lt;&gt;"",H1998&lt;&gt;"",I1998&lt;&gt;"",J1998&lt;&gt;"",K1998&lt;&gt;"",L1998&lt;&gt;"",M1998&lt;&gt;"",N1998&lt;&gt;"",O1998&lt;&gt;"",P1998&lt;&gt;"",Q1998&lt;&gt;"",T1998&lt;&gt;"",W1998&lt;&gt;"",Z1998&lt;&gt;"",AC1998&lt;&gt;"",AF1998&lt;&gt;"",AI1998&lt;&gt;"",AL1998&lt;&gt;"",AO1998&lt;&gt;"",AR1998&lt;&gt;"",AS1998&lt;&gt;""),1,0)</f>
        <v>1</v>
      </c>
      <c r="B1998" s="1">
        <v>43800</v>
      </c>
      <c r="C1998" t="s">
        <v>330</v>
      </c>
      <c r="D1998" t="s">
        <v>2482</v>
      </c>
      <c r="E1998" t="s">
        <v>516</v>
      </c>
      <c r="F1998" t="s">
        <v>332</v>
      </c>
      <c r="G1998">
        <v>2019</v>
      </c>
      <c r="H1998">
        <v>12</v>
      </c>
      <c r="I1998">
        <v>1</v>
      </c>
      <c r="J1998" t="s">
        <v>23</v>
      </c>
      <c r="K1998">
        <v>1</v>
      </c>
      <c r="L1998" s="3">
        <v>0</v>
      </c>
      <c r="M1998" s="3">
        <v>1</v>
      </c>
      <c r="N1998">
        <v>1.83</v>
      </c>
      <c r="O1998">
        <v>3.5</v>
      </c>
      <c r="P1998">
        <v>4.33</v>
      </c>
      <c r="Q1998" s="2">
        <v>1.95</v>
      </c>
      <c r="R1998" s="8">
        <f t="shared" si="314"/>
        <v>-1</v>
      </c>
      <c r="S1998" s="8">
        <f>SUM($R$3:R1998)</f>
        <v>-60.230000000000132</v>
      </c>
      <c r="T1998" s="2">
        <v>1.8</v>
      </c>
      <c r="U1998" s="8">
        <f t="shared" si="315"/>
        <v>0.8</v>
      </c>
      <c r="V1998" s="8">
        <f>SUM($U$3:U1998)</f>
        <v>-165.76999999999975</v>
      </c>
      <c r="W1998" s="9">
        <v>1.33</v>
      </c>
      <c r="X1998" s="8">
        <f t="shared" si="310"/>
        <v>-1</v>
      </c>
      <c r="Y1998" s="8">
        <f>SUM($X$3:X1998)</f>
        <v>-68.570000000000164</v>
      </c>
      <c r="Z1998" s="9">
        <v>3.25</v>
      </c>
      <c r="AA1998" s="8">
        <f t="shared" si="311"/>
        <v>2.25</v>
      </c>
      <c r="AB1998" s="8">
        <f>SUM($AA$3:AA1998)</f>
        <v>-162.7999999999997</v>
      </c>
      <c r="AC1998" s="2">
        <v>2.0499999999999998</v>
      </c>
      <c r="AD1998" s="8">
        <f t="shared" si="312"/>
        <v>-1</v>
      </c>
      <c r="AE1998" s="8">
        <f>SUM(AD$3:AD1998)</f>
        <v>689.17000000000155</v>
      </c>
      <c r="AF1998" s="2">
        <v>1.75</v>
      </c>
      <c r="AG1998" s="8">
        <f t="shared" si="316"/>
        <v>0.75</v>
      </c>
      <c r="AH1998" s="8">
        <f>SUM(AG$3:AG1998)</f>
        <v>-129.4700000000002</v>
      </c>
      <c r="AI1998">
        <v>6.5</v>
      </c>
      <c r="AJ1998" s="8">
        <f t="shared" si="317"/>
        <v>-1</v>
      </c>
      <c r="AK1998" s="8">
        <f>SUM(AJ$3:AJ1998)</f>
        <v>-280</v>
      </c>
      <c r="AL1998" s="2">
        <v>8.5</v>
      </c>
      <c r="AM1998" s="8">
        <f t="shared" si="318"/>
        <v>-1</v>
      </c>
      <c r="AN1998" s="8">
        <f>SUM(AM$3:AM1998)</f>
        <v>120.5</v>
      </c>
      <c r="AO1998" s="2">
        <v>6.5</v>
      </c>
      <c r="AP1998" s="8">
        <f t="shared" si="319"/>
        <v>-1</v>
      </c>
      <c r="AQ1998" s="8">
        <f>SUM(AP$3:AP1998)</f>
        <v>-230.5</v>
      </c>
      <c r="AR1998">
        <v>3.45</v>
      </c>
      <c r="AS1998">
        <v>1.3</v>
      </c>
      <c r="AT1998" s="4">
        <f t="shared" si="313"/>
        <v>-1</v>
      </c>
      <c r="AU1998" s="5">
        <f>SUM($AT$3:AT1998)</f>
        <v>120.5</v>
      </c>
      <c r="AV1998" s="6">
        <f>SUM(R1998,U1998,X1998,AA1998,AD1998,AG1998)</f>
        <v>0.8</v>
      </c>
    </row>
    <row r="1999" spans="1:48" x14ac:dyDescent="0.25">
      <c r="A1999">
        <f>IF(AND(G1999&lt;&gt;"",H1999&lt;&gt;"",I1999&lt;&gt;"",J1999&lt;&gt;"",K1999&lt;&gt;"",L1999&lt;&gt;"",M1999&lt;&gt;"",N1999&lt;&gt;"",O1999&lt;&gt;"",P1999&lt;&gt;"",Q1999&lt;&gt;"",T1999&lt;&gt;"",W1999&lt;&gt;"",Z1999&lt;&gt;"",AC1999&lt;&gt;"",AF1999&lt;&gt;"",AI1999&lt;&gt;"",AL1999&lt;&gt;"",AO1999&lt;&gt;"",AR1999&lt;&gt;"",AS1999&lt;&gt;""),1,0)</f>
        <v>1</v>
      </c>
      <c r="B1999" s="1">
        <v>43800</v>
      </c>
      <c r="C1999" t="s">
        <v>283</v>
      </c>
      <c r="D1999" t="s">
        <v>2483</v>
      </c>
      <c r="E1999" t="s">
        <v>285</v>
      </c>
      <c r="F1999" t="s">
        <v>348</v>
      </c>
      <c r="G1999">
        <v>2019</v>
      </c>
      <c r="H1999">
        <v>12</v>
      </c>
      <c r="I1999">
        <v>1</v>
      </c>
      <c r="J1999" t="s">
        <v>23</v>
      </c>
      <c r="K1999">
        <v>1</v>
      </c>
      <c r="L1999" s="3">
        <v>2</v>
      </c>
      <c r="M1999" s="3">
        <v>1</v>
      </c>
      <c r="N1999">
        <v>1.57</v>
      </c>
      <c r="O1999">
        <v>4.2</v>
      </c>
      <c r="P1999">
        <v>5.75</v>
      </c>
      <c r="Q1999" s="2">
        <v>1.75</v>
      </c>
      <c r="R1999" s="8">
        <f t="shared" si="314"/>
        <v>0.75</v>
      </c>
      <c r="S1999" s="8">
        <f>SUM($R$3:R1999)</f>
        <v>-59.480000000000132</v>
      </c>
      <c r="T1999" s="2">
        <v>2</v>
      </c>
      <c r="U1999" s="8">
        <f t="shared" si="315"/>
        <v>-1</v>
      </c>
      <c r="V1999" s="8">
        <f>SUM($U$3:U1999)</f>
        <v>-166.76999999999975</v>
      </c>
      <c r="W1999" s="9">
        <v>1.22</v>
      </c>
      <c r="X1999" s="8">
        <f t="shared" si="310"/>
        <v>0.21999999999999997</v>
      </c>
      <c r="Y1999" s="8">
        <f>SUM($X$3:X1999)</f>
        <v>-68.350000000000165</v>
      </c>
      <c r="Z1999" s="9">
        <v>4.33</v>
      </c>
      <c r="AA1999" s="8">
        <f t="shared" si="311"/>
        <v>-1</v>
      </c>
      <c r="AB1999" s="8">
        <f>SUM($AA$3:AA1999)</f>
        <v>-163.7999999999997</v>
      </c>
      <c r="AC1999" s="2">
        <v>1.8</v>
      </c>
      <c r="AD1999" s="8">
        <f t="shared" si="312"/>
        <v>0.8</v>
      </c>
      <c r="AE1999" s="8">
        <f>SUM(AD$3:AD1999)</f>
        <v>689.97000000000151</v>
      </c>
      <c r="AF1999" s="2">
        <v>2</v>
      </c>
      <c r="AG1999" s="8">
        <f t="shared" si="316"/>
        <v>-1</v>
      </c>
      <c r="AH1999" s="8">
        <f>SUM(AG$3:AG1999)</f>
        <v>-130.4700000000002</v>
      </c>
      <c r="AI1999">
        <v>8.5</v>
      </c>
      <c r="AJ1999" s="8">
        <f t="shared" si="317"/>
        <v>-1</v>
      </c>
      <c r="AK1999" s="8">
        <f>SUM(AJ$3:AJ1999)</f>
        <v>-281</v>
      </c>
      <c r="AL1999" s="2">
        <v>9</v>
      </c>
      <c r="AM1999" s="8">
        <f t="shared" si="318"/>
        <v>8</v>
      </c>
      <c r="AN1999" s="8">
        <f>SUM(AM$3:AM1999)</f>
        <v>128.5</v>
      </c>
      <c r="AO1999" s="2">
        <v>8.5</v>
      </c>
      <c r="AP1999" s="8">
        <f t="shared" si="319"/>
        <v>-1</v>
      </c>
      <c r="AQ1999" s="8">
        <f>SUM(AP$3:AP1999)</f>
        <v>-231.5</v>
      </c>
      <c r="AR1999">
        <v>2.6</v>
      </c>
      <c r="AS1999">
        <v>1.47</v>
      </c>
      <c r="AT1999" s="4">
        <f t="shared" si="313"/>
        <v>8</v>
      </c>
      <c r="AU1999" s="5">
        <f>SUM($AT$3:AT1999)</f>
        <v>128.5</v>
      </c>
      <c r="AV1999" s="6">
        <f>SUM(R1999,U1999,X1999,AA1999,AD1999,AG1999)</f>
        <v>-1.23</v>
      </c>
    </row>
    <row r="2000" spans="1:48" x14ac:dyDescent="0.25">
      <c r="A2000">
        <f>IF(AND(G2000&lt;&gt;"",H2000&lt;&gt;"",I2000&lt;&gt;"",J2000&lt;&gt;"",K2000&lt;&gt;"",L2000&lt;&gt;"",M2000&lt;&gt;"",N2000&lt;&gt;"",O2000&lt;&gt;"",P2000&lt;&gt;"",Q2000&lt;&gt;"",T2000&lt;&gt;"",W2000&lt;&gt;"",Z2000&lt;&gt;"",AC2000&lt;&gt;"",AF2000&lt;&gt;"",AI2000&lt;&gt;"",AL2000&lt;&gt;"",AO2000&lt;&gt;"",AR2000&lt;&gt;"",AS2000&lt;&gt;""),1,0)</f>
        <v>1</v>
      </c>
      <c r="B2000" s="1">
        <v>43800</v>
      </c>
      <c r="C2000" t="s">
        <v>283</v>
      </c>
      <c r="D2000" t="s">
        <v>2484</v>
      </c>
      <c r="E2000" t="s">
        <v>234</v>
      </c>
      <c r="F2000" t="s">
        <v>286</v>
      </c>
      <c r="G2000">
        <v>2019</v>
      </c>
      <c r="H2000">
        <v>12</v>
      </c>
      <c r="I2000">
        <v>1</v>
      </c>
      <c r="J2000" t="s">
        <v>23</v>
      </c>
      <c r="K2000">
        <v>1</v>
      </c>
      <c r="L2000" s="3">
        <v>2</v>
      </c>
      <c r="M2000" s="3">
        <v>2</v>
      </c>
      <c r="N2000">
        <v>1.44</v>
      </c>
      <c r="O2000">
        <v>4.75</v>
      </c>
      <c r="P2000">
        <v>7</v>
      </c>
      <c r="Q2000" s="2">
        <v>1.66</v>
      </c>
      <c r="R2000" s="8">
        <f t="shared" si="314"/>
        <v>0.65999999999999992</v>
      </c>
      <c r="S2000" s="8">
        <f>SUM($R$3:R2000)</f>
        <v>-58.820000000000135</v>
      </c>
      <c r="T2000" s="2">
        <v>2.1</v>
      </c>
      <c r="U2000" s="8">
        <f t="shared" si="315"/>
        <v>-1</v>
      </c>
      <c r="V2000" s="8">
        <f>SUM($U$3:U2000)</f>
        <v>-167.76999999999975</v>
      </c>
      <c r="W2000" s="9">
        <v>1.1599999999999999</v>
      </c>
      <c r="X2000" s="8">
        <f t="shared" si="310"/>
        <v>0.15999999999999992</v>
      </c>
      <c r="Y2000" s="8">
        <f>SUM($X$3:X2000)</f>
        <v>-68.190000000000168</v>
      </c>
      <c r="Z2000" s="9">
        <v>5</v>
      </c>
      <c r="AA2000" s="8">
        <f t="shared" si="311"/>
        <v>-1</v>
      </c>
      <c r="AB2000" s="8">
        <f>SUM($AA$3:AA2000)</f>
        <v>-164.7999999999997</v>
      </c>
      <c r="AC2000" s="2">
        <v>1.53</v>
      </c>
      <c r="AD2000" s="8">
        <f t="shared" si="312"/>
        <v>0.53</v>
      </c>
      <c r="AE2000" s="8">
        <f>SUM(AD$3:AD2000)</f>
        <v>690.50000000000148</v>
      </c>
      <c r="AF2000" s="2">
        <v>2.5</v>
      </c>
      <c r="AG2000" s="8">
        <f t="shared" si="316"/>
        <v>-1</v>
      </c>
      <c r="AH2000" s="8">
        <f>SUM(AG$3:AG2000)</f>
        <v>-131.4700000000002</v>
      </c>
      <c r="AI2000">
        <v>9.5</v>
      </c>
      <c r="AJ2000" s="8">
        <f t="shared" si="317"/>
        <v>-1</v>
      </c>
      <c r="AK2000" s="8">
        <f>SUM(AJ$3:AJ2000)</f>
        <v>-282</v>
      </c>
      <c r="AL2000" s="2">
        <v>8.5</v>
      </c>
      <c r="AM2000" s="8">
        <f t="shared" si="318"/>
        <v>-1</v>
      </c>
      <c r="AN2000" s="8">
        <f>SUM(AM$3:AM2000)</f>
        <v>127.5</v>
      </c>
      <c r="AO2000" s="2">
        <v>10</v>
      </c>
      <c r="AP2000" s="8">
        <f t="shared" si="319"/>
        <v>-1</v>
      </c>
      <c r="AQ2000" s="8">
        <f>SUM(AP$3:AP2000)</f>
        <v>-232.5</v>
      </c>
      <c r="AR2000">
        <v>2.2000000000000002</v>
      </c>
      <c r="AS2000">
        <v>1.65</v>
      </c>
      <c r="AT2000" s="4">
        <f t="shared" si="313"/>
        <v>-1</v>
      </c>
      <c r="AU2000" s="5">
        <f>SUM($AT$3:AT2000)</f>
        <v>127.5</v>
      </c>
      <c r="AV2000" s="6">
        <f>SUM(R2000,U2000,X2000,AA2000,AD2000,AG2000)</f>
        <v>-1.6500000000000001</v>
      </c>
    </row>
    <row r="2001" spans="1:48" x14ac:dyDescent="0.25">
      <c r="A2001">
        <f>IF(AND(G2001&lt;&gt;"",H2001&lt;&gt;"",I2001&lt;&gt;"",J2001&lt;&gt;"",K2001&lt;&gt;"",L2001&lt;&gt;"",M2001&lt;&gt;"",N2001&lt;&gt;"",O2001&lt;&gt;"",P2001&lt;&gt;"",Q2001&lt;&gt;"",T2001&lt;&gt;"",W2001&lt;&gt;"",Z2001&lt;&gt;"",AC2001&lt;&gt;"",AF2001&lt;&gt;"",AI2001&lt;&gt;"",AL2001&lt;&gt;"",AO2001&lt;&gt;"",AR2001&lt;&gt;"",AS2001&lt;&gt;""),1,0)</f>
        <v>0</v>
      </c>
      <c r="B2001" s="1">
        <v>43800</v>
      </c>
      <c r="C2001" t="s">
        <v>283</v>
      </c>
      <c r="D2001" t="s">
        <v>2485</v>
      </c>
      <c r="E2001" t="s">
        <v>530</v>
      </c>
      <c r="F2001" t="s">
        <v>519</v>
      </c>
      <c r="G2001">
        <v>2019</v>
      </c>
      <c r="H2001">
        <v>12</v>
      </c>
      <c r="I2001">
        <v>1</v>
      </c>
      <c r="J2001" t="s">
        <v>23</v>
      </c>
      <c r="K2001">
        <v>1</v>
      </c>
      <c r="L2001" s="3">
        <v>2</v>
      </c>
      <c r="M2001" s="3">
        <v>2</v>
      </c>
      <c r="N2001">
        <v>4.2</v>
      </c>
      <c r="O2001">
        <v>4.33</v>
      </c>
      <c r="P2001">
        <v>1.7</v>
      </c>
      <c r="Q2001" s="2">
        <v>1.44</v>
      </c>
      <c r="R2001" s="8" t="str">
        <f t="shared" si="314"/>
        <v/>
      </c>
      <c r="S2001" s="8">
        <f>SUM($R$3:R2001)</f>
        <v>-58.820000000000135</v>
      </c>
      <c r="T2001" s="2">
        <v>2.62</v>
      </c>
      <c r="U2001" s="8" t="str">
        <f t="shared" si="315"/>
        <v/>
      </c>
      <c r="V2001" s="8">
        <f>SUM($U$3:U2001)</f>
        <v>-167.76999999999975</v>
      </c>
      <c r="W2001" s="9">
        <v>1.1200000000000001</v>
      </c>
      <c r="X2001" s="8" t="str">
        <f t="shared" si="310"/>
        <v/>
      </c>
      <c r="Y2001" s="8">
        <f>SUM($X$3:X2001)</f>
        <v>-68.190000000000168</v>
      </c>
      <c r="Z2001" s="9">
        <v>6</v>
      </c>
      <c r="AA2001" s="8" t="str">
        <f t="shared" si="311"/>
        <v/>
      </c>
      <c r="AB2001" s="8">
        <f>SUM($AA$3:AA2001)</f>
        <v>-164.7999999999997</v>
      </c>
      <c r="AC2001" s="2">
        <v>1.4</v>
      </c>
      <c r="AD2001" s="8" t="str">
        <f t="shared" si="312"/>
        <v/>
      </c>
      <c r="AE2001" s="8">
        <f>SUM(AD$3:AD2001)</f>
        <v>690.50000000000148</v>
      </c>
      <c r="AF2001" s="2">
        <v>3</v>
      </c>
      <c r="AG2001" s="8" t="str">
        <f t="shared" si="316"/>
        <v/>
      </c>
      <c r="AH2001" s="8">
        <f>SUM(AG$3:AG2001)</f>
        <v>-131.4700000000002</v>
      </c>
      <c r="AI2001">
        <v>21</v>
      </c>
      <c r="AJ2001" s="8" t="str">
        <f t="shared" si="317"/>
        <v/>
      </c>
      <c r="AK2001" s="8">
        <f>SUM(AJ$3:AJ2001)</f>
        <v>-282</v>
      </c>
      <c r="AL2001" s="2">
        <v>15</v>
      </c>
      <c r="AM2001" s="8" t="str">
        <f t="shared" si="318"/>
        <v/>
      </c>
      <c r="AN2001" s="8">
        <f>SUM(AM$3:AM2001)</f>
        <v>127.5</v>
      </c>
      <c r="AO2001" s="2">
        <v>10</v>
      </c>
      <c r="AP2001" s="8" t="str">
        <f t="shared" si="319"/>
        <v/>
      </c>
      <c r="AQ2001" s="8">
        <f>SUM(AP$3:AP2001)</f>
        <v>-232.5</v>
      </c>
      <c r="AT2001" s="4" t="str">
        <f t="shared" si="313"/>
        <v/>
      </c>
      <c r="AU2001" s="5">
        <f>SUM($AT$3:AT2001)</f>
        <v>127.5</v>
      </c>
      <c r="AV2001" s="6">
        <f>SUM(R2001,U2001,X2001,AA2001,AD2001,AG2001)</f>
        <v>0</v>
      </c>
    </row>
    <row r="2002" spans="1:48" x14ac:dyDescent="0.25">
      <c r="A2002">
        <f>IF(AND(G2002&lt;&gt;"",H2002&lt;&gt;"",I2002&lt;&gt;"",J2002&lt;&gt;"",K2002&lt;&gt;"",L2002&lt;&gt;"",M2002&lt;&gt;"",N2002&lt;&gt;"",O2002&lt;&gt;"",P2002&lt;&gt;"",Q2002&lt;&gt;"",T2002&lt;&gt;"",W2002&lt;&gt;"",Z2002&lt;&gt;"",AC2002&lt;&gt;"",AF2002&lt;&gt;"",AI2002&lt;&gt;"",AL2002&lt;&gt;"",AO2002&lt;&gt;"",AR2002&lt;&gt;"",AS2002&lt;&gt;""),1,0)</f>
        <v>1</v>
      </c>
      <c r="B2002" s="1">
        <v>43800</v>
      </c>
      <c r="C2002" t="s">
        <v>283</v>
      </c>
      <c r="D2002" t="s">
        <v>2486</v>
      </c>
      <c r="E2002" t="s">
        <v>237</v>
      </c>
      <c r="F2002" t="s">
        <v>529</v>
      </c>
      <c r="G2002">
        <v>2019</v>
      </c>
      <c r="H2002">
        <v>12</v>
      </c>
      <c r="I2002">
        <v>1</v>
      </c>
      <c r="J2002" t="s">
        <v>23</v>
      </c>
      <c r="K2002">
        <v>1</v>
      </c>
      <c r="L2002" s="3">
        <v>1</v>
      </c>
      <c r="M2002" s="3">
        <v>1</v>
      </c>
      <c r="N2002">
        <v>2.2000000000000002</v>
      </c>
      <c r="O2002">
        <v>3</v>
      </c>
      <c r="P2002">
        <v>3.75</v>
      </c>
      <c r="Q2002" s="2">
        <v>1.95</v>
      </c>
      <c r="R2002" s="8">
        <f t="shared" si="314"/>
        <v>0.95</v>
      </c>
      <c r="S2002" s="8">
        <f>SUM($R$3:R2002)</f>
        <v>-57.870000000000132</v>
      </c>
      <c r="T2002" s="2">
        <v>1.8</v>
      </c>
      <c r="U2002" s="8">
        <f t="shared" si="315"/>
        <v>-1</v>
      </c>
      <c r="V2002" s="8">
        <f>SUM($U$3:U2002)</f>
        <v>-168.76999999999975</v>
      </c>
      <c r="W2002" s="9">
        <v>1.44</v>
      </c>
      <c r="X2002" s="8">
        <f t="shared" si="310"/>
        <v>0.43999999999999995</v>
      </c>
      <c r="Y2002" s="8">
        <f>SUM($X$3:X2002)</f>
        <v>-67.750000000000171</v>
      </c>
      <c r="Z2002" s="9">
        <v>2.75</v>
      </c>
      <c r="AA2002" s="8">
        <f t="shared" si="311"/>
        <v>-1</v>
      </c>
      <c r="AB2002" s="8">
        <f>SUM($AA$3:AA2002)</f>
        <v>-165.7999999999997</v>
      </c>
      <c r="AC2002" s="2">
        <v>2.37</v>
      </c>
      <c r="AD2002" s="8">
        <f t="shared" si="312"/>
        <v>1.37</v>
      </c>
      <c r="AE2002" s="8">
        <f>SUM(AD$3:AD2002)</f>
        <v>691.87000000000148</v>
      </c>
      <c r="AF2002" s="2">
        <v>1.57</v>
      </c>
      <c r="AG2002" s="8">
        <f t="shared" si="316"/>
        <v>0.57000000000000006</v>
      </c>
      <c r="AH2002" s="8">
        <f>SUM(AG$3:AG2002)</f>
        <v>-130.9000000000002</v>
      </c>
      <c r="AI2002">
        <v>7</v>
      </c>
      <c r="AJ2002" s="8">
        <f t="shared" si="317"/>
        <v>-1</v>
      </c>
      <c r="AK2002" s="8">
        <f>SUM(AJ$3:AJ2002)</f>
        <v>-283</v>
      </c>
      <c r="AL2002" s="2">
        <v>11</v>
      </c>
      <c r="AM2002" s="8">
        <f t="shared" si="318"/>
        <v>-1</v>
      </c>
      <c r="AN2002" s="8">
        <f>SUM(AM$3:AM2002)</f>
        <v>126.5</v>
      </c>
      <c r="AO2002" s="2">
        <v>6</v>
      </c>
      <c r="AP2002" s="8">
        <f t="shared" si="319"/>
        <v>5</v>
      </c>
      <c r="AQ2002" s="8">
        <f>SUM(AP$3:AP2002)</f>
        <v>-227.5</v>
      </c>
      <c r="AR2002">
        <v>4.4000000000000004</v>
      </c>
      <c r="AS2002">
        <v>1.2</v>
      </c>
      <c r="AT2002" s="4">
        <f t="shared" si="313"/>
        <v>-1</v>
      </c>
      <c r="AU2002" s="5">
        <f>SUM($AT$3:AT2002)</f>
        <v>126.5</v>
      </c>
      <c r="AV2002" s="6">
        <f>SUM(R2002,U2002,X2002,AA2002,AD2002,AG2002)</f>
        <v>1.33</v>
      </c>
    </row>
    <row r="2003" spans="1:48" x14ac:dyDescent="0.25">
      <c r="A2003">
        <f>IF(AND(G2003&lt;&gt;"",H2003&lt;&gt;"",I2003&lt;&gt;"",J2003&lt;&gt;"",K2003&lt;&gt;"",L2003&lt;&gt;"",M2003&lt;&gt;"",N2003&lt;&gt;"",O2003&lt;&gt;"",P2003&lt;&gt;"",Q2003&lt;&gt;"",T2003&lt;&gt;"",W2003&lt;&gt;"",Z2003&lt;&gt;"",AC2003&lt;&gt;"",AF2003&lt;&gt;"",AI2003&lt;&gt;"",AL2003&lt;&gt;"",AO2003&lt;&gt;"",AR2003&lt;&gt;"",AS2003&lt;&gt;""),1,0)</f>
        <v>1</v>
      </c>
      <c r="B2003" s="1">
        <v>43800</v>
      </c>
      <c r="C2003" t="s">
        <v>275</v>
      </c>
      <c r="D2003" t="s">
        <v>987</v>
      </c>
      <c r="E2003" t="s">
        <v>362</v>
      </c>
      <c r="F2003" t="s">
        <v>356</v>
      </c>
      <c r="G2003">
        <v>2019</v>
      </c>
      <c r="H2003">
        <v>12</v>
      </c>
      <c r="I2003">
        <v>1</v>
      </c>
      <c r="J2003" t="s">
        <v>23</v>
      </c>
      <c r="K2003">
        <v>1</v>
      </c>
      <c r="L2003" s="3">
        <v>2</v>
      </c>
      <c r="M2003" s="3">
        <v>0</v>
      </c>
      <c r="N2003">
        <v>1.8</v>
      </c>
      <c r="O2003">
        <v>3.4</v>
      </c>
      <c r="P2003">
        <v>5.25</v>
      </c>
      <c r="Q2003" s="2">
        <v>2.25</v>
      </c>
      <c r="R2003" s="8">
        <f t="shared" si="314"/>
        <v>-1</v>
      </c>
      <c r="S2003" s="8">
        <f>SUM($R$3:R2003)</f>
        <v>-58.870000000000132</v>
      </c>
      <c r="T2003" s="2">
        <v>1.57</v>
      </c>
      <c r="U2003" s="8">
        <f t="shared" si="315"/>
        <v>0.57000000000000006</v>
      </c>
      <c r="V2003" s="8">
        <f>SUM($U$3:U2003)</f>
        <v>-168.19999999999976</v>
      </c>
      <c r="W2003" s="9">
        <v>1.53</v>
      </c>
      <c r="X2003" s="8">
        <f t="shared" si="310"/>
        <v>0.53</v>
      </c>
      <c r="Y2003" s="8">
        <f>SUM($X$3:X2003)</f>
        <v>-67.220000000000169</v>
      </c>
      <c r="Z2003" s="9">
        <v>2.5</v>
      </c>
      <c r="AA2003" s="8">
        <f t="shared" si="311"/>
        <v>-1</v>
      </c>
      <c r="AB2003" s="8">
        <f>SUM($AA$3:AA2003)</f>
        <v>-166.7999999999997</v>
      </c>
      <c r="AC2003" s="2">
        <v>2.62</v>
      </c>
      <c r="AD2003" s="8">
        <f t="shared" si="312"/>
        <v>1.62</v>
      </c>
      <c r="AE2003" s="8">
        <f>SUM(AD$3:AD2003)</f>
        <v>693.49000000000149</v>
      </c>
      <c r="AF2003" s="2">
        <v>1.5</v>
      </c>
      <c r="AG2003" s="8">
        <f t="shared" si="316"/>
        <v>0.5</v>
      </c>
      <c r="AH2003" s="8">
        <f>SUM(AG$3:AG2003)</f>
        <v>-130.4000000000002</v>
      </c>
      <c r="AI2003">
        <v>5</v>
      </c>
      <c r="AJ2003" s="8">
        <f t="shared" si="317"/>
        <v>-1</v>
      </c>
      <c r="AK2003" s="8">
        <f>SUM(AJ$3:AJ2003)</f>
        <v>-284</v>
      </c>
      <c r="AL2003" s="2">
        <v>9.5</v>
      </c>
      <c r="AM2003" s="8">
        <f t="shared" si="318"/>
        <v>-1</v>
      </c>
      <c r="AN2003" s="8">
        <f>SUM(AM$3:AM2003)</f>
        <v>125.5</v>
      </c>
      <c r="AO2003" s="2">
        <v>6.5</v>
      </c>
      <c r="AP2003" s="8">
        <f t="shared" si="319"/>
        <v>-1</v>
      </c>
      <c r="AQ2003" s="8">
        <f>SUM(AP$3:AP2003)</f>
        <v>-228.5</v>
      </c>
      <c r="AR2003">
        <v>3.45</v>
      </c>
      <c r="AS2003">
        <v>1.3</v>
      </c>
      <c r="AT2003" s="4">
        <f t="shared" si="313"/>
        <v>-1</v>
      </c>
      <c r="AU2003" s="5">
        <f>SUM($AT$3:AT2003)</f>
        <v>125.5</v>
      </c>
      <c r="AV2003" s="6">
        <f>SUM(R2003,U2003,X2003,AA2003,AD2003,AG2003)</f>
        <v>1.2200000000000002</v>
      </c>
    </row>
    <row r="2004" spans="1:48" x14ac:dyDescent="0.25">
      <c r="A2004">
        <f>IF(AND(G2004&lt;&gt;"",H2004&lt;&gt;"",I2004&lt;&gt;"",J2004&lt;&gt;"",K2004&lt;&gt;"",L2004&lt;&gt;"",M2004&lt;&gt;"",N2004&lt;&gt;"",O2004&lt;&gt;"",P2004&lt;&gt;"",Q2004&lt;&gt;"",T2004&lt;&gt;"",W2004&lt;&gt;"",Z2004&lt;&gt;"",AC2004&lt;&gt;"",AF2004&lt;&gt;"",AI2004&lt;&gt;"",AL2004&lt;&gt;"",AO2004&lt;&gt;"",AR2004&lt;&gt;"",AS2004&lt;&gt;""),1,0)</f>
        <v>1</v>
      </c>
      <c r="B2004" s="1">
        <v>43800</v>
      </c>
      <c r="C2004" t="s">
        <v>275</v>
      </c>
      <c r="D2004" t="s">
        <v>2487</v>
      </c>
      <c r="E2004" t="s">
        <v>244</v>
      </c>
      <c r="F2004" t="s">
        <v>539</v>
      </c>
      <c r="G2004">
        <v>2019</v>
      </c>
      <c r="H2004">
        <v>12</v>
      </c>
      <c r="I2004">
        <v>1</v>
      </c>
      <c r="J2004" t="s">
        <v>23</v>
      </c>
      <c r="K2004">
        <v>1</v>
      </c>
      <c r="L2004" s="3">
        <v>0</v>
      </c>
      <c r="M2004" s="3">
        <v>1</v>
      </c>
      <c r="N2004">
        <v>2.87</v>
      </c>
      <c r="O2004">
        <v>3.2</v>
      </c>
      <c r="P2004">
        <v>2.6</v>
      </c>
      <c r="Q2004" s="2">
        <v>1.8</v>
      </c>
      <c r="R2004" s="8">
        <f t="shared" si="314"/>
        <v>-1</v>
      </c>
      <c r="S2004" s="8">
        <f>SUM($R$3:R2004)</f>
        <v>-59.870000000000132</v>
      </c>
      <c r="T2004" s="2">
        <v>1.95</v>
      </c>
      <c r="U2004" s="8">
        <f t="shared" si="315"/>
        <v>0.95</v>
      </c>
      <c r="V2004" s="8">
        <f>SUM($U$3:U2004)</f>
        <v>-167.24999999999977</v>
      </c>
      <c r="W2004" s="9">
        <v>1.36</v>
      </c>
      <c r="X2004" s="8">
        <f t="shared" si="310"/>
        <v>-1</v>
      </c>
      <c r="Y2004" s="8">
        <f>SUM($X$3:X2004)</f>
        <v>-68.220000000000169</v>
      </c>
      <c r="Z2004" s="9">
        <v>3.2</v>
      </c>
      <c r="AA2004" s="8">
        <f t="shared" si="311"/>
        <v>2.2000000000000002</v>
      </c>
      <c r="AB2004" s="8">
        <f>SUM($AA$3:AA2004)</f>
        <v>-164.59999999999971</v>
      </c>
      <c r="AC2004" s="2">
        <v>2.2000000000000002</v>
      </c>
      <c r="AD2004" s="8">
        <f t="shared" si="312"/>
        <v>-1</v>
      </c>
      <c r="AE2004" s="8">
        <f>SUM(AD$3:AD2004)</f>
        <v>692.49000000000149</v>
      </c>
      <c r="AF2004" s="2">
        <v>1.66</v>
      </c>
      <c r="AG2004" s="8">
        <f t="shared" si="316"/>
        <v>0.65999999999999992</v>
      </c>
      <c r="AH2004" s="8">
        <f>SUM(AG$3:AG2004)</f>
        <v>-129.74000000000021</v>
      </c>
      <c r="AI2004">
        <v>8.5</v>
      </c>
      <c r="AJ2004" s="8">
        <f t="shared" si="317"/>
        <v>-1</v>
      </c>
      <c r="AK2004" s="8">
        <f>SUM(AJ$3:AJ2004)</f>
        <v>-285</v>
      </c>
      <c r="AL2004" s="2">
        <v>11</v>
      </c>
      <c r="AM2004" s="8">
        <f t="shared" si="318"/>
        <v>-1</v>
      </c>
      <c r="AN2004" s="8">
        <f>SUM(AM$3:AM2004)</f>
        <v>124.5</v>
      </c>
      <c r="AO2004" s="2">
        <v>6</v>
      </c>
      <c r="AP2004" s="8">
        <f t="shared" si="319"/>
        <v>-1</v>
      </c>
      <c r="AQ2004" s="8">
        <f>SUM(AP$3:AP2004)</f>
        <v>-229.5</v>
      </c>
      <c r="AR2004">
        <v>5.9</v>
      </c>
      <c r="AS2004">
        <v>1.1299999999999999</v>
      </c>
      <c r="AT2004" s="4">
        <f t="shared" si="313"/>
        <v>-1</v>
      </c>
      <c r="AU2004" s="5">
        <f>SUM($AT$3:AT2004)</f>
        <v>124.5</v>
      </c>
      <c r="AV2004" s="6">
        <f>SUM(R2004,U2004,X2004,AA2004,AD2004,AG2004)</f>
        <v>0.81</v>
      </c>
    </row>
    <row r="2005" spans="1:48" x14ac:dyDescent="0.25">
      <c r="A2005">
        <f>IF(AND(G2005&lt;&gt;"",H2005&lt;&gt;"",I2005&lt;&gt;"",J2005&lt;&gt;"",K2005&lt;&gt;"",L2005&lt;&gt;"",M2005&lt;&gt;"",N2005&lt;&gt;"",O2005&lt;&gt;"",P2005&lt;&gt;"",Q2005&lt;&gt;"",T2005&lt;&gt;"",W2005&lt;&gt;"",Z2005&lt;&gt;"",AC2005&lt;&gt;"",AF2005&lt;&gt;"",AI2005&lt;&gt;"",AL2005&lt;&gt;"",AO2005&lt;&gt;"",AR2005&lt;&gt;"",AS2005&lt;&gt;""),1,0)</f>
        <v>1</v>
      </c>
      <c r="B2005" s="1">
        <v>43800</v>
      </c>
      <c r="C2005" t="s">
        <v>275</v>
      </c>
      <c r="D2005" t="s">
        <v>2488</v>
      </c>
      <c r="E2005" t="s">
        <v>359</v>
      </c>
      <c r="F2005" t="s">
        <v>358</v>
      </c>
      <c r="G2005">
        <v>2019</v>
      </c>
      <c r="H2005">
        <v>12</v>
      </c>
      <c r="I2005">
        <v>1</v>
      </c>
      <c r="J2005" t="s">
        <v>23</v>
      </c>
      <c r="K2005">
        <v>1</v>
      </c>
      <c r="L2005" s="3">
        <v>2</v>
      </c>
      <c r="M2005" s="3">
        <v>4</v>
      </c>
      <c r="N2005">
        <v>2.4</v>
      </c>
      <c r="O2005">
        <v>3.1</v>
      </c>
      <c r="P2005">
        <v>3.2</v>
      </c>
      <c r="Q2005" s="2">
        <v>1.95</v>
      </c>
      <c r="R2005" s="8">
        <f t="shared" si="314"/>
        <v>0.95</v>
      </c>
      <c r="S2005" s="8">
        <f>SUM($R$3:R2005)</f>
        <v>-58.92000000000013</v>
      </c>
      <c r="T2005" s="2">
        <v>1.8</v>
      </c>
      <c r="U2005" s="8">
        <f t="shared" si="315"/>
        <v>-1</v>
      </c>
      <c r="V2005" s="8">
        <f>SUM($U$3:U2005)</f>
        <v>-168.24999999999977</v>
      </c>
      <c r="W2005" s="9">
        <v>1.4</v>
      </c>
      <c r="X2005" s="8">
        <f t="shared" si="310"/>
        <v>0.39999999999999991</v>
      </c>
      <c r="Y2005" s="8">
        <f>SUM($X$3:X2005)</f>
        <v>-67.820000000000164</v>
      </c>
      <c r="Z2005" s="9">
        <v>3</v>
      </c>
      <c r="AA2005" s="8">
        <f t="shared" si="311"/>
        <v>-1</v>
      </c>
      <c r="AB2005" s="8">
        <f>SUM($AA$3:AA2005)</f>
        <v>-165.59999999999971</v>
      </c>
      <c r="AC2005" s="2">
        <v>2.2000000000000002</v>
      </c>
      <c r="AD2005" s="8">
        <f t="shared" si="312"/>
        <v>1.2000000000000002</v>
      </c>
      <c r="AE2005" s="8">
        <f>SUM(AD$3:AD2005)</f>
        <v>693.69000000000153</v>
      </c>
      <c r="AF2005" s="2">
        <v>1.66</v>
      </c>
      <c r="AG2005" s="8">
        <f t="shared" si="316"/>
        <v>-1</v>
      </c>
      <c r="AH2005" s="8">
        <f>SUM(AG$3:AG2005)</f>
        <v>-130.74000000000021</v>
      </c>
      <c r="AI2005">
        <v>7</v>
      </c>
      <c r="AJ2005" s="8">
        <f t="shared" si="317"/>
        <v>-1</v>
      </c>
      <c r="AK2005" s="8">
        <f>SUM(AJ$3:AJ2005)</f>
        <v>-286</v>
      </c>
      <c r="AL2005" s="2">
        <v>10</v>
      </c>
      <c r="AM2005" s="8">
        <f t="shared" si="318"/>
        <v>-1</v>
      </c>
      <c r="AN2005" s="8">
        <f>SUM(AM$3:AM2005)</f>
        <v>123.5</v>
      </c>
      <c r="AO2005" s="2">
        <v>6</v>
      </c>
      <c r="AP2005" s="8">
        <f t="shared" si="319"/>
        <v>-1</v>
      </c>
      <c r="AQ2005" s="8">
        <f>SUM(AP$3:AP2005)</f>
        <v>-230.5</v>
      </c>
      <c r="AR2005">
        <v>4.5</v>
      </c>
      <c r="AS2005">
        <v>1.19</v>
      </c>
      <c r="AT2005" s="4">
        <f t="shared" si="313"/>
        <v>-1</v>
      </c>
      <c r="AU2005" s="5">
        <f>SUM($AT$3:AT2005)</f>
        <v>123.5</v>
      </c>
      <c r="AV2005" s="6">
        <f>SUM(R2005,U2005,X2005,AA2005,AD2005,AG2005)</f>
        <v>-0.44999999999999996</v>
      </c>
    </row>
    <row r="2006" spans="1:48" x14ac:dyDescent="0.25">
      <c r="A2006">
        <f>IF(AND(G2006&lt;&gt;"",H2006&lt;&gt;"",I2006&lt;&gt;"",J2006&lt;&gt;"",K2006&lt;&gt;"",L2006&lt;&gt;"",M2006&lt;&gt;"",N2006&lt;&gt;"",O2006&lt;&gt;"",P2006&lt;&gt;"",Q2006&lt;&gt;"",T2006&lt;&gt;"",W2006&lt;&gt;"",Z2006&lt;&gt;"",AC2006&lt;&gt;"",AF2006&lt;&gt;"",AI2006&lt;&gt;"",AL2006&lt;&gt;"",AO2006&lt;&gt;"",AR2006&lt;&gt;"",AS2006&lt;&gt;""),1,0)</f>
        <v>1</v>
      </c>
      <c r="B2006" s="1">
        <v>43800</v>
      </c>
      <c r="C2006" t="s">
        <v>275</v>
      </c>
      <c r="D2006" t="s">
        <v>2489</v>
      </c>
      <c r="E2006" t="s">
        <v>543</v>
      </c>
      <c r="F2006" t="s">
        <v>355</v>
      </c>
      <c r="G2006">
        <v>2019</v>
      </c>
      <c r="H2006">
        <v>12</v>
      </c>
      <c r="I2006">
        <v>1</v>
      </c>
      <c r="J2006" t="s">
        <v>23</v>
      </c>
      <c r="K2006">
        <v>1</v>
      </c>
      <c r="L2006" s="3">
        <v>4</v>
      </c>
      <c r="M2006" s="3">
        <v>0</v>
      </c>
      <c r="N2006">
        <v>1.65</v>
      </c>
      <c r="O2006">
        <v>3.75</v>
      </c>
      <c r="P2006">
        <v>5.5</v>
      </c>
      <c r="Q2006" s="2">
        <v>1.95</v>
      </c>
      <c r="R2006" s="8">
        <f t="shared" si="314"/>
        <v>-1</v>
      </c>
      <c r="S2006" s="8">
        <f>SUM($R$3:R2006)</f>
        <v>-59.92000000000013</v>
      </c>
      <c r="T2006" s="2">
        <v>1.8</v>
      </c>
      <c r="U2006" s="8">
        <f t="shared" si="315"/>
        <v>0.8</v>
      </c>
      <c r="V2006" s="8">
        <f>SUM($U$3:U2006)</f>
        <v>-167.44999999999976</v>
      </c>
      <c r="W2006" s="9">
        <v>1.33</v>
      </c>
      <c r="X2006" s="8">
        <f t="shared" si="310"/>
        <v>0.33000000000000007</v>
      </c>
      <c r="Y2006" s="8">
        <f>SUM($X$3:X2006)</f>
        <v>-67.490000000000165</v>
      </c>
      <c r="Z2006" s="9">
        <v>3.4</v>
      </c>
      <c r="AA2006" s="8">
        <f t="shared" si="311"/>
        <v>-1</v>
      </c>
      <c r="AB2006" s="8">
        <f>SUM($AA$3:AA2006)</f>
        <v>-166.59999999999971</v>
      </c>
      <c r="AC2006" s="2">
        <v>2</v>
      </c>
      <c r="AD2006" s="8">
        <f t="shared" si="312"/>
        <v>1</v>
      </c>
      <c r="AE2006" s="8">
        <f>SUM(AD$3:AD2006)</f>
        <v>694.69000000000153</v>
      </c>
      <c r="AF2006" s="2">
        <v>1.8</v>
      </c>
      <c r="AG2006" s="8">
        <f t="shared" si="316"/>
        <v>-1</v>
      </c>
      <c r="AH2006" s="8">
        <f>SUM(AG$3:AG2006)</f>
        <v>-131.74000000000021</v>
      </c>
      <c r="AI2006">
        <v>6.5</v>
      </c>
      <c r="AJ2006" s="8">
        <f t="shared" si="317"/>
        <v>-1</v>
      </c>
      <c r="AK2006" s="8">
        <f>SUM(AJ$3:AJ2006)</f>
        <v>-287</v>
      </c>
      <c r="AL2006" s="2">
        <v>8.5</v>
      </c>
      <c r="AM2006" s="8">
        <f t="shared" si="318"/>
        <v>-1</v>
      </c>
      <c r="AN2006" s="8">
        <f>SUM(AM$3:AM2006)</f>
        <v>122.5</v>
      </c>
      <c r="AO2006" s="2">
        <v>7</v>
      </c>
      <c r="AP2006" s="8">
        <f t="shared" si="319"/>
        <v>-1</v>
      </c>
      <c r="AQ2006" s="8">
        <f>SUM(AP$3:AP2006)</f>
        <v>-231.5</v>
      </c>
      <c r="AR2006">
        <v>3</v>
      </c>
      <c r="AS2006">
        <v>1.37</v>
      </c>
      <c r="AT2006" s="4">
        <f t="shared" si="313"/>
        <v>-1</v>
      </c>
      <c r="AU2006" s="5">
        <f>SUM($AT$3:AT2006)</f>
        <v>122.5</v>
      </c>
      <c r="AV2006" s="6">
        <f>SUM(R2006,U2006,X2006,AA2006,AD2006,AG2006)</f>
        <v>-0.86999999999999988</v>
      </c>
    </row>
    <row r="2007" spans="1:48" x14ac:dyDescent="0.25">
      <c r="A2007">
        <f>IF(AND(G2007&lt;&gt;"",H2007&lt;&gt;"",I2007&lt;&gt;"",J2007&lt;&gt;"",K2007&lt;&gt;"",L2007&lt;&gt;"",M2007&lt;&gt;"",N2007&lt;&gt;"",O2007&lt;&gt;"",P2007&lt;&gt;"",Q2007&lt;&gt;"",T2007&lt;&gt;"",W2007&lt;&gt;"",Z2007&lt;&gt;"",AC2007&lt;&gt;"",AF2007&lt;&gt;"",AI2007&lt;&gt;"",AL2007&lt;&gt;"",AO2007&lt;&gt;"",AR2007&lt;&gt;"",AS2007&lt;&gt;""),1,0)</f>
        <v>1</v>
      </c>
      <c r="B2007" s="1">
        <v>43800</v>
      </c>
      <c r="C2007" t="s">
        <v>275</v>
      </c>
      <c r="D2007" t="s">
        <v>2490</v>
      </c>
      <c r="E2007" t="s">
        <v>537</v>
      </c>
      <c r="F2007" t="s">
        <v>365</v>
      </c>
      <c r="G2007">
        <v>2019</v>
      </c>
      <c r="H2007">
        <v>12</v>
      </c>
      <c r="I2007">
        <v>1</v>
      </c>
      <c r="J2007" t="s">
        <v>23</v>
      </c>
      <c r="K2007">
        <v>1</v>
      </c>
      <c r="L2007" s="3">
        <v>1</v>
      </c>
      <c r="M2007" s="3">
        <v>0</v>
      </c>
      <c r="N2007">
        <v>1.5</v>
      </c>
      <c r="O2007">
        <v>4</v>
      </c>
      <c r="P2007">
        <v>7</v>
      </c>
      <c r="Q2007" s="2">
        <v>2.2000000000000002</v>
      </c>
      <c r="R2007" s="8">
        <f t="shared" si="314"/>
        <v>-1</v>
      </c>
      <c r="S2007" s="8">
        <f>SUM($R$3:R2007)</f>
        <v>-60.92000000000013</v>
      </c>
      <c r="T2007" s="2">
        <v>1.61</v>
      </c>
      <c r="U2007" s="8">
        <f t="shared" si="315"/>
        <v>0.6100000000000001</v>
      </c>
      <c r="V2007" s="8">
        <f>SUM($U$3:U2007)</f>
        <v>-166.83999999999975</v>
      </c>
      <c r="W2007" s="9">
        <v>1.36</v>
      </c>
      <c r="X2007" s="8">
        <f t="shared" si="310"/>
        <v>-1</v>
      </c>
      <c r="Y2007" s="8">
        <f>SUM($X$3:X2007)</f>
        <v>-68.490000000000165</v>
      </c>
      <c r="Z2007" s="9">
        <v>3.2</v>
      </c>
      <c r="AA2007" s="8">
        <f t="shared" si="311"/>
        <v>2.2000000000000002</v>
      </c>
      <c r="AB2007" s="8">
        <f>SUM($AA$3:AA2007)</f>
        <v>-164.39999999999972</v>
      </c>
      <c r="AC2007" s="2">
        <v>2.2000000000000002</v>
      </c>
      <c r="AD2007" s="8">
        <f t="shared" si="312"/>
        <v>-1</v>
      </c>
      <c r="AE2007" s="8">
        <f>SUM(AD$3:AD2007)</f>
        <v>693.69000000000153</v>
      </c>
      <c r="AF2007" s="2">
        <v>1.66</v>
      </c>
      <c r="AG2007" s="8">
        <f t="shared" si="316"/>
        <v>0.65999999999999992</v>
      </c>
      <c r="AH2007" s="8">
        <f>SUM(AG$3:AG2007)</f>
        <v>-131.08000000000021</v>
      </c>
      <c r="AI2007">
        <v>5.5</v>
      </c>
      <c r="AJ2007" s="8">
        <f t="shared" si="317"/>
        <v>4.5</v>
      </c>
      <c r="AK2007" s="8">
        <f>SUM(AJ$3:AJ2007)</f>
        <v>-282.5</v>
      </c>
      <c r="AL2007" s="2">
        <v>8.5</v>
      </c>
      <c r="AM2007" s="8">
        <f t="shared" si="318"/>
        <v>-1</v>
      </c>
      <c r="AN2007" s="8">
        <f>SUM(AM$3:AM2007)</f>
        <v>121.5</v>
      </c>
      <c r="AO2007" s="2">
        <v>8</v>
      </c>
      <c r="AP2007" s="8">
        <f t="shared" si="319"/>
        <v>-1</v>
      </c>
      <c r="AQ2007" s="8">
        <f>SUM(AP$3:AP2007)</f>
        <v>-232.5</v>
      </c>
      <c r="AR2007">
        <v>2.5</v>
      </c>
      <c r="AS2007">
        <v>1.5</v>
      </c>
      <c r="AT2007" s="4">
        <f t="shared" si="313"/>
        <v>-1</v>
      </c>
      <c r="AU2007" s="5">
        <f>SUM($AT$3:AT2007)</f>
        <v>121.5</v>
      </c>
      <c r="AV2007" s="6">
        <f>SUM(R2007,U2007,X2007,AA2007,AD2007,AG2007)</f>
        <v>0.4700000000000002</v>
      </c>
    </row>
    <row r="2008" spans="1:48" x14ac:dyDescent="0.25">
      <c r="A2008">
        <f>IF(AND(G2008&lt;&gt;"",H2008&lt;&gt;"",I2008&lt;&gt;"",J2008&lt;&gt;"",K2008&lt;&gt;"",L2008&lt;&gt;"",M2008&lt;&gt;"",N2008&lt;&gt;"",O2008&lt;&gt;"",P2008&lt;&gt;"",Q2008&lt;&gt;"",T2008&lt;&gt;"",W2008&lt;&gt;"",Z2008&lt;&gt;"",AC2008&lt;&gt;"",AF2008&lt;&gt;"",AI2008&lt;&gt;"",AL2008&lt;&gt;"",AO2008&lt;&gt;"",AR2008&lt;&gt;"",AS2008&lt;&gt;""),1,0)</f>
        <v>1</v>
      </c>
      <c r="B2008" s="1">
        <v>43800</v>
      </c>
      <c r="C2008" t="s">
        <v>248</v>
      </c>
      <c r="D2008" t="s">
        <v>2491</v>
      </c>
      <c r="E2008" t="s">
        <v>368</v>
      </c>
      <c r="F2008" t="s">
        <v>251</v>
      </c>
      <c r="G2008">
        <v>2019</v>
      </c>
      <c r="H2008">
        <v>12</v>
      </c>
      <c r="I2008">
        <v>1</v>
      </c>
      <c r="J2008" t="s">
        <v>23</v>
      </c>
      <c r="K2008">
        <v>1</v>
      </c>
      <c r="L2008" s="3">
        <v>5</v>
      </c>
      <c r="M2008" s="3">
        <v>0</v>
      </c>
      <c r="N2008">
        <v>1.2</v>
      </c>
      <c r="O2008">
        <v>6.5</v>
      </c>
      <c r="P2008">
        <v>13</v>
      </c>
      <c r="Q2008" s="2">
        <v>2.1</v>
      </c>
      <c r="R2008" s="8">
        <f t="shared" si="314"/>
        <v>-1</v>
      </c>
      <c r="S2008" s="8">
        <f>SUM($R$3:R2008)</f>
        <v>-61.92000000000013</v>
      </c>
      <c r="T2008" s="2">
        <v>1.66</v>
      </c>
      <c r="U2008" s="8">
        <f t="shared" si="315"/>
        <v>0.65999999999999992</v>
      </c>
      <c r="V2008" s="8">
        <f>SUM($U$3:U2008)</f>
        <v>-166.17999999999975</v>
      </c>
      <c r="W2008" s="9">
        <v>1.1599999999999999</v>
      </c>
      <c r="X2008" s="8">
        <f t="shared" si="310"/>
        <v>0.15999999999999992</v>
      </c>
      <c r="Y2008" s="8">
        <f>SUM($X$3:X2008)</f>
        <v>-68.330000000000169</v>
      </c>
      <c r="Z2008" s="9">
        <v>5</v>
      </c>
      <c r="AA2008" s="8">
        <f t="shared" si="311"/>
        <v>-1</v>
      </c>
      <c r="AB2008" s="8">
        <f>SUM($AA$3:AA2008)</f>
        <v>-165.39999999999972</v>
      </c>
      <c r="AC2008" s="2">
        <v>1.53</v>
      </c>
      <c r="AD2008" s="8">
        <f t="shared" si="312"/>
        <v>0.53</v>
      </c>
      <c r="AE2008" s="8">
        <f>SUM(AD$3:AD2008)</f>
        <v>694.22000000000151</v>
      </c>
      <c r="AF2008" s="2">
        <v>2.5</v>
      </c>
      <c r="AG2008" s="8">
        <f t="shared" si="316"/>
        <v>-1</v>
      </c>
      <c r="AH2008" s="8">
        <f>SUM(AG$3:AG2008)</f>
        <v>-132.08000000000021</v>
      </c>
      <c r="AI2008">
        <v>7.5</v>
      </c>
      <c r="AJ2008" s="8">
        <f t="shared" si="317"/>
        <v>-1</v>
      </c>
      <c r="AK2008" s="8">
        <f>SUM(AJ$3:AJ2008)</f>
        <v>-283.5</v>
      </c>
      <c r="AL2008" s="2">
        <v>9</v>
      </c>
      <c r="AM2008" s="8">
        <f t="shared" si="318"/>
        <v>-1</v>
      </c>
      <c r="AN2008" s="8">
        <f>SUM(AM$3:AM2008)</f>
        <v>120.5</v>
      </c>
      <c r="AO2008" s="2">
        <v>13</v>
      </c>
      <c r="AP2008" s="8">
        <f t="shared" si="319"/>
        <v>-1</v>
      </c>
      <c r="AQ2008" s="8">
        <f>SUM(AP$3:AP2008)</f>
        <v>-233.5</v>
      </c>
      <c r="AR2008">
        <v>1.6</v>
      </c>
      <c r="AS2008">
        <v>2.2999999999999998</v>
      </c>
      <c r="AT2008" s="4">
        <f t="shared" si="313"/>
        <v>-1</v>
      </c>
      <c r="AU2008" s="5">
        <f>SUM($AT$3:AT2008)</f>
        <v>120.5</v>
      </c>
      <c r="AV2008" s="6">
        <f>SUM(R2008,U2008,X2008,AA2008,AD2008,AG2008)</f>
        <v>-1.6500000000000001</v>
      </c>
    </row>
    <row r="2009" spans="1:48" x14ac:dyDescent="0.25">
      <c r="A2009">
        <f>IF(AND(G2009&lt;&gt;"",H2009&lt;&gt;"",I2009&lt;&gt;"",J2009&lt;&gt;"",K2009&lt;&gt;"",L2009&lt;&gt;"",M2009&lt;&gt;"",N2009&lt;&gt;"",O2009&lt;&gt;"",P2009&lt;&gt;"",Q2009&lt;&gt;"",T2009&lt;&gt;"",W2009&lt;&gt;"",Z2009&lt;&gt;"",AC2009&lt;&gt;"",AF2009&lt;&gt;"",AI2009&lt;&gt;"",AL2009&lt;&gt;"",AO2009&lt;&gt;"",AR2009&lt;&gt;"",AS2009&lt;&gt;""),1,0)</f>
        <v>0</v>
      </c>
      <c r="B2009" s="1">
        <v>43800</v>
      </c>
      <c r="C2009" t="s">
        <v>248</v>
      </c>
      <c r="D2009" t="s">
        <v>2492</v>
      </c>
      <c r="E2009" t="s">
        <v>367</v>
      </c>
      <c r="F2009" t="s">
        <v>549</v>
      </c>
      <c r="G2009">
        <v>2019</v>
      </c>
      <c r="H2009">
        <v>12</v>
      </c>
      <c r="I2009">
        <v>1</v>
      </c>
      <c r="J2009" t="s">
        <v>23</v>
      </c>
      <c r="K2009">
        <v>1</v>
      </c>
      <c r="L2009" s="3">
        <v>1</v>
      </c>
      <c r="M2009" s="3">
        <v>4</v>
      </c>
      <c r="N2009">
        <v>13</v>
      </c>
      <c r="O2009">
        <v>9</v>
      </c>
      <c r="P2009">
        <v>1.1200000000000001</v>
      </c>
      <c r="Q2009" s="2">
        <v>2.37</v>
      </c>
      <c r="R2009" s="8" t="str">
        <f t="shared" si="314"/>
        <v/>
      </c>
      <c r="S2009" s="8">
        <f>SUM($R$3:R2009)</f>
        <v>-61.92000000000013</v>
      </c>
      <c r="T2009" s="2">
        <v>1.53</v>
      </c>
      <c r="U2009" s="8" t="str">
        <f t="shared" si="315"/>
        <v/>
      </c>
      <c r="V2009" s="8">
        <f>SUM($U$3:U2009)</f>
        <v>-166.17999999999975</v>
      </c>
      <c r="W2009" s="9">
        <v>1.1399999999999999</v>
      </c>
      <c r="X2009" s="8" t="str">
        <f t="shared" si="310"/>
        <v/>
      </c>
      <c r="Y2009" s="8">
        <f>SUM($X$3:X2009)</f>
        <v>-68.330000000000169</v>
      </c>
      <c r="Z2009" s="9">
        <v>5.5</v>
      </c>
      <c r="AA2009" s="8" t="str">
        <f t="shared" si="311"/>
        <v/>
      </c>
      <c r="AB2009" s="8">
        <f>SUM($AA$3:AA2009)</f>
        <v>-165.39999999999972</v>
      </c>
      <c r="AC2009" s="2">
        <v>1.44</v>
      </c>
      <c r="AD2009" s="8" t="str">
        <f t="shared" si="312"/>
        <v/>
      </c>
      <c r="AE2009" s="8">
        <f>SUM(AD$3:AD2009)</f>
        <v>694.22000000000151</v>
      </c>
      <c r="AF2009" s="2">
        <v>2.75</v>
      </c>
      <c r="AG2009" s="8" t="str">
        <f t="shared" si="316"/>
        <v/>
      </c>
      <c r="AH2009" s="8">
        <f>SUM(AG$3:AG2009)</f>
        <v>-132.08000000000021</v>
      </c>
      <c r="AI2009">
        <v>29</v>
      </c>
      <c r="AJ2009" s="8" t="str">
        <f t="shared" si="317"/>
        <v/>
      </c>
      <c r="AK2009" s="8">
        <f>SUM(AJ$3:AJ2009)</f>
        <v>-283.5</v>
      </c>
      <c r="AL2009" s="2">
        <v>34</v>
      </c>
      <c r="AM2009" s="8" t="str">
        <f t="shared" si="318"/>
        <v/>
      </c>
      <c r="AN2009" s="8">
        <f>SUM(AM$3:AM2009)</f>
        <v>120.5</v>
      </c>
      <c r="AO2009" s="2">
        <v>17</v>
      </c>
      <c r="AP2009" s="8" t="str">
        <f t="shared" si="319"/>
        <v/>
      </c>
      <c r="AQ2009" s="8">
        <f>SUM(AP$3:AP2009)</f>
        <v>-233.5</v>
      </c>
      <c r="AT2009" s="4" t="str">
        <f t="shared" si="313"/>
        <v/>
      </c>
      <c r="AU2009" s="5">
        <f>SUM($AT$3:AT2009)</f>
        <v>120.5</v>
      </c>
      <c r="AV2009" s="6">
        <f>SUM(R2009,U2009,X2009,AA2009,AD2009,AG2009)</f>
        <v>0</v>
      </c>
    </row>
    <row r="2010" spans="1:48" x14ac:dyDescent="0.25">
      <c r="A2010">
        <f>IF(AND(G2010&lt;&gt;"",H2010&lt;&gt;"",I2010&lt;&gt;"",J2010&lt;&gt;"",K2010&lt;&gt;"",L2010&lt;&gt;"",M2010&lt;&gt;"",N2010&lt;&gt;"",O2010&lt;&gt;"",P2010&lt;&gt;"",Q2010&lt;&gt;"",T2010&lt;&gt;"",W2010&lt;&gt;"",Z2010&lt;&gt;"",AC2010&lt;&gt;"",AF2010&lt;&gt;"",AI2010&lt;&gt;"",AL2010&lt;&gt;"",AO2010&lt;&gt;"",AR2010&lt;&gt;"",AS2010&lt;&gt;""),1,0)</f>
        <v>1</v>
      </c>
      <c r="B2010" s="1">
        <v>43800</v>
      </c>
      <c r="C2010" t="s">
        <v>287</v>
      </c>
      <c r="D2010" t="s">
        <v>2493</v>
      </c>
      <c r="E2010" t="s">
        <v>371</v>
      </c>
      <c r="F2010" t="s">
        <v>377</v>
      </c>
      <c r="G2010">
        <v>2019</v>
      </c>
      <c r="H2010">
        <v>12</v>
      </c>
      <c r="I2010">
        <v>1</v>
      </c>
      <c r="J2010" t="s">
        <v>23</v>
      </c>
      <c r="K2010">
        <v>1</v>
      </c>
      <c r="L2010" s="3">
        <v>2</v>
      </c>
      <c r="M2010" s="3">
        <v>1</v>
      </c>
      <c r="N2010">
        <v>1.25</v>
      </c>
      <c r="O2010">
        <v>6</v>
      </c>
      <c r="P2010">
        <v>12</v>
      </c>
      <c r="Q2010" s="2">
        <v>1.95</v>
      </c>
      <c r="R2010" s="8">
        <f t="shared" si="314"/>
        <v>0.95</v>
      </c>
      <c r="S2010" s="8">
        <f>SUM($R$3:R2010)</f>
        <v>-60.970000000000127</v>
      </c>
      <c r="T2010" s="2">
        <v>1.8</v>
      </c>
      <c r="U2010" s="8">
        <f t="shared" si="315"/>
        <v>-1</v>
      </c>
      <c r="V2010" s="8">
        <f>SUM($U$3:U2010)</f>
        <v>-167.17999999999975</v>
      </c>
      <c r="W2010" s="9">
        <v>1.2</v>
      </c>
      <c r="X2010" s="8">
        <f t="shared" si="310"/>
        <v>0.19999999999999996</v>
      </c>
      <c r="Y2010" s="8">
        <f>SUM($X$3:X2010)</f>
        <v>-68.130000000000166</v>
      </c>
      <c r="Z2010" s="9">
        <v>4.5</v>
      </c>
      <c r="AA2010" s="8">
        <f t="shared" si="311"/>
        <v>-1</v>
      </c>
      <c r="AB2010" s="8">
        <f>SUM($AA$3:AA2010)</f>
        <v>-166.39999999999972</v>
      </c>
      <c r="AC2010" s="2">
        <v>1.57</v>
      </c>
      <c r="AD2010" s="8">
        <f t="shared" si="312"/>
        <v>0.57000000000000006</v>
      </c>
      <c r="AE2010" s="8">
        <f>SUM(AD$3:AD2010)</f>
        <v>694.79000000000156</v>
      </c>
      <c r="AF2010" s="2">
        <v>2.37</v>
      </c>
      <c r="AG2010" s="8">
        <f t="shared" si="316"/>
        <v>-1</v>
      </c>
      <c r="AH2010" s="8">
        <f>SUM(AG$3:AG2010)</f>
        <v>-133.08000000000021</v>
      </c>
      <c r="AI2010">
        <v>6.5</v>
      </c>
      <c r="AJ2010" s="8">
        <f t="shared" si="317"/>
        <v>-1</v>
      </c>
      <c r="AK2010" s="8">
        <f>SUM(AJ$3:AJ2010)</f>
        <v>-284.5</v>
      </c>
      <c r="AL2010" s="2">
        <v>7.5</v>
      </c>
      <c r="AM2010" s="8">
        <f t="shared" si="318"/>
        <v>6.5</v>
      </c>
      <c r="AN2010" s="8">
        <f>SUM(AM$3:AM2010)</f>
        <v>127</v>
      </c>
      <c r="AO2010" s="2">
        <v>12</v>
      </c>
      <c r="AP2010" s="8">
        <f t="shared" si="319"/>
        <v>-1</v>
      </c>
      <c r="AQ2010" s="8">
        <f>SUM(AP$3:AP2010)</f>
        <v>-234.5</v>
      </c>
      <c r="AR2010">
        <v>1.86</v>
      </c>
      <c r="AS2010">
        <v>2.0699999999999998</v>
      </c>
      <c r="AT2010" s="4">
        <f t="shared" si="313"/>
        <v>6.5</v>
      </c>
      <c r="AU2010" s="5">
        <f>SUM($AT$3:AT2010)</f>
        <v>127</v>
      </c>
      <c r="AV2010" s="6">
        <f>SUM(R2010,U2010,X2010,AA2010,AD2010,AG2010)</f>
        <v>-1.28</v>
      </c>
    </row>
    <row r="2011" spans="1:48" x14ac:dyDescent="0.25">
      <c r="A2011">
        <f>IF(AND(G2011&lt;&gt;"",H2011&lt;&gt;"",I2011&lt;&gt;"",J2011&lt;&gt;"",K2011&lt;&gt;"",L2011&lt;&gt;"",M2011&lt;&gt;"",N2011&lt;&gt;"",O2011&lt;&gt;"",P2011&lt;&gt;"",Q2011&lt;&gt;"",T2011&lt;&gt;"",W2011&lt;&gt;"",Z2011&lt;&gt;"",AC2011&lt;&gt;"",AF2011&lt;&gt;"",AI2011&lt;&gt;"",AL2011&lt;&gt;"",AO2011&lt;&gt;"",AR2011&lt;&gt;"",AS2011&lt;&gt;""),1,0)</f>
        <v>1</v>
      </c>
      <c r="B2011" s="1">
        <v>43800</v>
      </c>
      <c r="C2011" t="s">
        <v>287</v>
      </c>
      <c r="D2011" t="s">
        <v>2494</v>
      </c>
      <c r="E2011" t="s">
        <v>370</v>
      </c>
      <c r="F2011" t="s">
        <v>289</v>
      </c>
      <c r="G2011">
        <v>2019</v>
      </c>
      <c r="H2011">
        <v>12</v>
      </c>
      <c r="I2011">
        <v>1</v>
      </c>
      <c r="J2011" t="s">
        <v>23</v>
      </c>
      <c r="K2011">
        <v>1</v>
      </c>
      <c r="L2011" s="3">
        <v>2</v>
      </c>
      <c r="M2011" s="3">
        <v>2</v>
      </c>
      <c r="N2011">
        <v>1.1599999999999999</v>
      </c>
      <c r="O2011">
        <v>7.5</v>
      </c>
      <c r="P2011">
        <v>17</v>
      </c>
      <c r="Q2011" s="2">
        <v>1.95</v>
      </c>
      <c r="R2011" s="8">
        <f t="shared" si="314"/>
        <v>0.95</v>
      </c>
      <c r="S2011" s="8">
        <f>SUM($R$3:R2011)</f>
        <v>-60.020000000000124</v>
      </c>
      <c r="T2011" s="2">
        <v>1.8</v>
      </c>
      <c r="U2011" s="8">
        <f t="shared" si="315"/>
        <v>-1</v>
      </c>
      <c r="V2011" s="8">
        <f>SUM($U$3:U2011)</f>
        <v>-168.17999999999975</v>
      </c>
      <c r="W2011" s="9">
        <v>1.1200000000000001</v>
      </c>
      <c r="X2011" s="8">
        <f t="shared" si="310"/>
        <v>0.12000000000000011</v>
      </c>
      <c r="Y2011" s="8">
        <f>SUM($X$3:X2011)</f>
        <v>-68.010000000000161</v>
      </c>
      <c r="Z2011" s="9">
        <v>6</v>
      </c>
      <c r="AA2011" s="8">
        <f t="shared" si="311"/>
        <v>-1</v>
      </c>
      <c r="AB2011" s="8">
        <f>SUM($AA$3:AA2011)</f>
        <v>-167.39999999999972</v>
      </c>
      <c r="AC2011" s="2">
        <v>1.36</v>
      </c>
      <c r="AD2011" s="8">
        <f t="shared" si="312"/>
        <v>0.3600000000000001</v>
      </c>
      <c r="AE2011" s="8">
        <f>SUM(AD$3:AD2011)</f>
        <v>695.15000000000157</v>
      </c>
      <c r="AF2011" s="2">
        <v>3.2</v>
      </c>
      <c r="AG2011" s="8">
        <f t="shared" si="316"/>
        <v>-1</v>
      </c>
      <c r="AH2011" s="8">
        <f>SUM(AG$3:AG2011)</f>
        <v>-134.08000000000021</v>
      </c>
      <c r="AI2011">
        <v>8.5</v>
      </c>
      <c r="AJ2011" s="8">
        <f t="shared" si="317"/>
        <v>-1</v>
      </c>
      <c r="AK2011" s="8">
        <f>SUM(AJ$3:AJ2011)</f>
        <v>-285.5</v>
      </c>
      <c r="AL2011" s="2">
        <v>8</v>
      </c>
      <c r="AM2011" s="8">
        <f t="shared" si="318"/>
        <v>-1</v>
      </c>
      <c r="AN2011" s="8">
        <f>SUM(AM$3:AM2011)</f>
        <v>126</v>
      </c>
      <c r="AO2011" s="2">
        <v>15</v>
      </c>
      <c r="AP2011" s="8">
        <f t="shared" si="319"/>
        <v>-1</v>
      </c>
      <c r="AQ2011" s="8">
        <f>SUM(AP$3:AP2011)</f>
        <v>-235.5</v>
      </c>
      <c r="AR2011">
        <v>1.55</v>
      </c>
      <c r="AS2011">
        <v>2.37</v>
      </c>
      <c r="AT2011" s="4">
        <f t="shared" si="313"/>
        <v>-1</v>
      </c>
      <c r="AU2011" s="5">
        <f>SUM($AT$3:AT2011)</f>
        <v>126</v>
      </c>
      <c r="AV2011" s="6">
        <f>SUM(R2011,U2011,X2011,AA2011,AD2011,AG2011)</f>
        <v>-1.5699999999999998</v>
      </c>
    </row>
    <row r="2012" spans="1:48" x14ac:dyDescent="0.25">
      <c r="A2012">
        <f>IF(AND(G2012&lt;&gt;"",H2012&lt;&gt;"",I2012&lt;&gt;"",J2012&lt;&gt;"",K2012&lt;&gt;"",L2012&lt;&gt;"",M2012&lt;&gt;"",N2012&lt;&gt;"",O2012&lt;&gt;"",P2012&lt;&gt;"",Q2012&lt;&gt;"",T2012&lt;&gt;"",W2012&lt;&gt;"",Z2012&lt;&gt;"",AC2012&lt;&gt;"",AF2012&lt;&gt;"",AI2012&lt;&gt;"",AL2012&lt;&gt;"",AO2012&lt;&gt;"",AR2012&lt;&gt;"",AS2012&lt;&gt;""),1,0)</f>
        <v>1</v>
      </c>
      <c r="B2012" s="1">
        <v>43800</v>
      </c>
      <c r="C2012" t="s">
        <v>287</v>
      </c>
      <c r="D2012" t="s">
        <v>2495</v>
      </c>
      <c r="E2012" t="s">
        <v>703</v>
      </c>
      <c r="F2012" t="s">
        <v>382</v>
      </c>
      <c r="G2012">
        <v>2019</v>
      </c>
      <c r="H2012">
        <v>12</v>
      </c>
      <c r="I2012">
        <v>1</v>
      </c>
      <c r="J2012" t="s">
        <v>23</v>
      </c>
      <c r="K2012">
        <v>1</v>
      </c>
      <c r="L2012" s="3">
        <v>3</v>
      </c>
      <c r="M2012" s="3">
        <v>0</v>
      </c>
      <c r="N2012">
        <v>1.3</v>
      </c>
      <c r="O2012">
        <v>5.5</v>
      </c>
      <c r="P2012">
        <v>10</v>
      </c>
      <c r="Q2012" s="2">
        <v>1.8</v>
      </c>
      <c r="R2012" s="8">
        <f t="shared" si="314"/>
        <v>-1</v>
      </c>
      <c r="S2012" s="8">
        <f>SUM($R$3:R2012)</f>
        <v>-61.020000000000124</v>
      </c>
      <c r="T2012" s="2">
        <v>1.95</v>
      </c>
      <c r="U2012" s="8">
        <f t="shared" si="315"/>
        <v>0.95</v>
      </c>
      <c r="V2012" s="8">
        <f>SUM($U$3:U2012)</f>
        <v>-167.22999999999976</v>
      </c>
      <c r="W2012" s="9">
        <v>1.1599999999999999</v>
      </c>
      <c r="X2012" s="8">
        <f t="shared" si="310"/>
        <v>0.15999999999999992</v>
      </c>
      <c r="Y2012" s="8">
        <f>SUM($X$3:X2012)</f>
        <v>-67.850000000000165</v>
      </c>
      <c r="Z2012" s="9">
        <v>5</v>
      </c>
      <c r="AA2012" s="8">
        <f t="shared" si="311"/>
        <v>-1</v>
      </c>
      <c r="AB2012" s="8">
        <f>SUM($AA$3:AA2012)</f>
        <v>-168.39999999999972</v>
      </c>
      <c r="AC2012" s="2">
        <v>1.53</v>
      </c>
      <c r="AD2012" s="8">
        <f t="shared" si="312"/>
        <v>0.53</v>
      </c>
      <c r="AE2012" s="8">
        <f>SUM(AD$3:AD2012)</f>
        <v>695.68000000000154</v>
      </c>
      <c r="AF2012" s="2">
        <v>2.5</v>
      </c>
      <c r="AG2012" s="8">
        <f t="shared" si="316"/>
        <v>-1</v>
      </c>
      <c r="AH2012" s="8">
        <f>SUM(AG$3:AG2012)</f>
        <v>-135.08000000000021</v>
      </c>
      <c r="AI2012">
        <v>7.5</v>
      </c>
      <c r="AJ2012" s="8">
        <f t="shared" si="317"/>
        <v>-1</v>
      </c>
      <c r="AK2012" s="8">
        <f>SUM(AJ$3:AJ2012)</f>
        <v>-286.5</v>
      </c>
      <c r="AL2012" s="2">
        <v>8</v>
      </c>
      <c r="AM2012" s="8">
        <f t="shared" si="318"/>
        <v>-1</v>
      </c>
      <c r="AN2012" s="8">
        <f>SUM(AM$3:AM2012)</f>
        <v>125</v>
      </c>
      <c r="AO2012" s="2">
        <v>11</v>
      </c>
      <c r="AP2012" s="8">
        <f t="shared" si="319"/>
        <v>-1</v>
      </c>
      <c r="AQ2012" s="8">
        <f>SUM(AP$3:AP2012)</f>
        <v>-236.5</v>
      </c>
      <c r="AR2012">
        <v>2.04</v>
      </c>
      <c r="AS2012">
        <v>1.89</v>
      </c>
      <c r="AT2012" s="4">
        <f t="shared" si="313"/>
        <v>-1</v>
      </c>
      <c r="AU2012" s="5">
        <f>SUM($AT$3:AT2012)</f>
        <v>125</v>
      </c>
      <c r="AV2012" s="6">
        <f>SUM(R2012,U2012,X2012,AA2012,AD2012,AG2012)</f>
        <v>-1.36</v>
      </c>
    </row>
    <row r="2013" spans="1:48" x14ac:dyDescent="0.25">
      <c r="A2013">
        <f>IF(AND(G2013&lt;&gt;"",H2013&lt;&gt;"",I2013&lt;&gt;"",J2013&lt;&gt;"",K2013&lt;&gt;"",L2013&lt;&gt;"",M2013&lt;&gt;"",N2013&lt;&gt;"",O2013&lt;&gt;"",P2013&lt;&gt;"",Q2013&lt;&gt;"",T2013&lt;&gt;"",W2013&lt;&gt;"",Z2013&lt;&gt;"",AC2013&lt;&gt;"",AF2013&lt;&gt;"",AI2013&lt;&gt;"",AL2013&lt;&gt;"",AO2013&lt;&gt;"",AR2013&lt;&gt;"",AS2013&lt;&gt;""),1,0)</f>
        <v>1</v>
      </c>
      <c r="B2013" s="1">
        <v>43800</v>
      </c>
      <c r="C2013" t="s">
        <v>287</v>
      </c>
      <c r="D2013" t="s">
        <v>2496</v>
      </c>
      <c r="E2013" t="s">
        <v>706</v>
      </c>
      <c r="F2013" t="s">
        <v>704</v>
      </c>
      <c r="G2013">
        <v>2019</v>
      </c>
      <c r="H2013">
        <v>12</v>
      </c>
      <c r="I2013">
        <v>1</v>
      </c>
      <c r="J2013" t="s">
        <v>23</v>
      </c>
      <c r="K2013">
        <v>1</v>
      </c>
      <c r="L2013" s="3">
        <v>1</v>
      </c>
      <c r="M2013" s="3">
        <v>2</v>
      </c>
      <c r="N2013">
        <v>1.44</v>
      </c>
      <c r="O2013">
        <v>4.5</v>
      </c>
      <c r="P2013">
        <v>7</v>
      </c>
      <c r="Q2013" s="2">
        <v>1.66</v>
      </c>
      <c r="R2013" s="8">
        <f t="shared" si="314"/>
        <v>0.65999999999999992</v>
      </c>
      <c r="S2013" s="8">
        <f>SUM($R$3:R2013)</f>
        <v>-60.360000000000127</v>
      </c>
      <c r="T2013" s="2">
        <v>2.1</v>
      </c>
      <c r="U2013" s="8">
        <f t="shared" si="315"/>
        <v>-1</v>
      </c>
      <c r="V2013" s="8">
        <f>SUM($U$3:U2013)</f>
        <v>-168.22999999999976</v>
      </c>
      <c r="W2013" s="9">
        <v>1.1599999999999999</v>
      </c>
      <c r="X2013" s="8">
        <f t="shared" si="310"/>
        <v>0.15999999999999992</v>
      </c>
      <c r="Y2013" s="8">
        <f>SUM($X$3:X2013)</f>
        <v>-67.690000000000168</v>
      </c>
      <c r="Z2013" s="9">
        <v>5</v>
      </c>
      <c r="AA2013" s="8">
        <f t="shared" si="311"/>
        <v>-1</v>
      </c>
      <c r="AB2013" s="8">
        <f>SUM($AA$3:AA2013)</f>
        <v>-169.39999999999972</v>
      </c>
      <c r="AC2013" s="2">
        <v>1.57</v>
      </c>
      <c r="AD2013" s="8">
        <f t="shared" si="312"/>
        <v>0.57000000000000006</v>
      </c>
      <c r="AE2013" s="8">
        <f>SUM(AD$3:AD2013)</f>
        <v>696.25000000000159</v>
      </c>
      <c r="AF2013" s="2">
        <v>2.37</v>
      </c>
      <c r="AG2013" s="8">
        <f t="shared" si="316"/>
        <v>-1</v>
      </c>
      <c r="AH2013" s="8">
        <f>SUM(AG$3:AG2013)</f>
        <v>-136.08000000000021</v>
      </c>
      <c r="AI2013">
        <v>8.5</v>
      </c>
      <c r="AJ2013" s="8">
        <f t="shared" si="317"/>
        <v>-1</v>
      </c>
      <c r="AK2013" s="8">
        <f>SUM(AJ$3:AJ2013)</f>
        <v>-287.5</v>
      </c>
      <c r="AL2013" s="2">
        <v>8</v>
      </c>
      <c r="AM2013" s="8">
        <f t="shared" si="318"/>
        <v>-1</v>
      </c>
      <c r="AN2013" s="8">
        <f>SUM(AM$3:AM2013)</f>
        <v>124</v>
      </c>
      <c r="AO2013" s="2">
        <v>9</v>
      </c>
      <c r="AP2013" s="8">
        <f t="shared" si="319"/>
        <v>-1</v>
      </c>
      <c r="AQ2013" s="8">
        <f>SUM(AP$3:AP2013)</f>
        <v>-237.5</v>
      </c>
      <c r="AR2013">
        <v>2.35</v>
      </c>
      <c r="AS2013">
        <v>1.57</v>
      </c>
      <c r="AT2013" s="4">
        <f t="shared" si="313"/>
        <v>-1</v>
      </c>
      <c r="AU2013" s="5">
        <f>SUM($AT$3:AT2013)</f>
        <v>124</v>
      </c>
      <c r="AV2013" s="6">
        <f>SUM(R2013,U2013,X2013,AA2013,AD2013,AG2013)</f>
        <v>-1.61</v>
      </c>
    </row>
    <row r="2014" spans="1:48" x14ac:dyDescent="0.25">
      <c r="A2014">
        <f>IF(AND(G2014&lt;&gt;"",H2014&lt;&gt;"",I2014&lt;&gt;"",J2014&lt;&gt;"",K2014&lt;&gt;"",L2014&lt;&gt;"",M2014&lt;&gt;"",N2014&lt;&gt;"",O2014&lt;&gt;"",P2014&lt;&gt;"",Q2014&lt;&gt;"",T2014&lt;&gt;"",W2014&lt;&gt;"",Z2014&lt;&gt;"",AC2014&lt;&gt;"",AF2014&lt;&gt;"",AI2014&lt;&gt;"",AL2014&lt;&gt;"",AO2014&lt;&gt;"",AR2014&lt;&gt;"",AS2014&lt;&gt;""),1,0)</f>
        <v>1</v>
      </c>
      <c r="B2014" s="1">
        <v>43800</v>
      </c>
      <c r="C2014" t="s">
        <v>287</v>
      </c>
      <c r="D2014" t="s">
        <v>2497</v>
      </c>
      <c r="E2014" t="s">
        <v>376</v>
      </c>
      <c r="F2014" t="s">
        <v>373</v>
      </c>
      <c r="G2014">
        <v>2019</v>
      </c>
      <c r="H2014">
        <v>12</v>
      </c>
      <c r="I2014">
        <v>1</v>
      </c>
      <c r="J2014" t="s">
        <v>23</v>
      </c>
      <c r="K2014">
        <v>1</v>
      </c>
      <c r="L2014" s="3">
        <v>0</v>
      </c>
      <c r="M2014" s="3">
        <v>1</v>
      </c>
      <c r="N2014">
        <v>3.8</v>
      </c>
      <c r="O2014">
        <v>3.3</v>
      </c>
      <c r="P2014">
        <v>2.0499999999999998</v>
      </c>
      <c r="Q2014" s="2">
        <v>1.8</v>
      </c>
      <c r="R2014" s="8">
        <f t="shared" si="314"/>
        <v>-1</v>
      </c>
      <c r="S2014" s="8">
        <f>SUM($R$3:R2014)</f>
        <v>-61.360000000000127</v>
      </c>
      <c r="T2014" s="2">
        <v>1.95</v>
      </c>
      <c r="U2014" s="8">
        <f t="shared" si="315"/>
        <v>0.95</v>
      </c>
      <c r="V2014" s="8">
        <f>SUM($U$3:U2014)</f>
        <v>-167.27999999999977</v>
      </c>
      <c r="W2014" s="9">
        <v>1.33</v>
      </c>
      <c r="X2014" s="8">
        <f t="shared" si="310"/>
        <v>-1</v>
      </c>
      <c r="Y2014" s="8">
        <f>SUM($X$3:X2014)</f>
        <v>-68.690000000000168</v>
      </c>
      <c r="Z2014" s="9">
        <v>3.4</v>
      </c>
      <c r="AA2014" s="8">
        <f t="shared" si="311"/>
        <v>2.4</v>
      </c>
      <c r="AB2014" s="8">
        <f>SUM($AA$3:AA2014)</f>
        <v>-166.99999999999972</v>
      </c>
      <c r="AC2014" s="2">
        <v>2</v>
      </c>
      <c r="AD2014" s="8">
        <f t="shared" si="312"/>
        <v>-1</v>
      </c>
      <c r="AE2014" s="8">
        <f>SUM(AD$3:AD2014)</f>
        <v>695.25000000000159</v>
      </c>
      <c r="AF2014" s="2">
        <v>1.8</v>
      </c>
      <c r="AG2014" s="8">
        <f t="shared" si="316"/>
        <v>0.8</v>
      </c>
      <c r="AH2014" s="8">
        <f>SUM(AG$3:AG2014)</f>
        <v>-135.2800000000002</v>
      </c>
      <c r="AI2014">
        <v>11</v>
      </c>
      <c r="AJ2014" s="8">
        <f t="shared" si="317"/>
        <v>-1</v>
      </c>
      <c r="AK2014" s="8">
        <f>SUM(AJ$3:AJ2014)</f>
        <v>-288.5</v>
      </c>
      <c r="AL2014" s="2">
        <v>13</v>
      </c>
      <c r="AM2014" s="8">
        <f t="shared" si="318"/>
        <v>-1</v>
      </c>
      <c r="AN2014" s="8">
        <f>SUM(AM$3:AM2014)</f>
        <v>123</v>
      </c>
      <c r="AO2014" s="2">
        <v>6</v>
      </c>
      <c r="AP2014" s="8">
        <f t="shared" si="319"/>
        <v>-1</v>
      </c>
      <c r="AQ2014" s="8">
        <f>SUM(AP$3:AP2014)</f>
        <v>-238.5</v>
      </c>
      <c r="AR2014">
        <v>7</v>
      </c>
      <c r="AS2014">
        <v>1.1000000000000001</v>
      </c>
      <c r="AT2014" s="4">
        <f t="shared" si="313"/>
        <v>-1</v>
      </c>
      <c r="AU2014" s="5">
        <f>SUM($AT$3:AT2014)</f>
        <v>123</v>
      </c>
      <c r="AV2014" s="6">
        <f>SUM(R2014,U2014,X2014,AA2014,AD2014,AG2014)</f>
        <v>1.1499999999999999</v>
      </c>
    </row>
    <row r="2015" spans="1:48" x14ac:dyDescent="0.25">
      <c r="A2015">
        <f>IF(AND(G2015&lt;&gt;"",H2015&lt;&gt;"",I2015&lt;&gt;"",J2015&lt;&gt;"",K2015&lt;&gt;"",L2015&lt;&gt;"",M2015&lt;&gt;"",N2015&lt;&gt;"",O2015&lt;&gt;"",P2015&lt;&gt;"",Q2015&lt;&gt;"",T2015&lt;&gt;"",W2015&lt;&gt;"",Z2015&lt;&gt;"",AC2015&lt;&gt;"",AF2015&lt;&gt;"",AI2015&lt;&gt;"",AL2015&lt;&gt;"",AO2015&lt;&gt;"",AR2015&lt;&gt;"",AS2015&lt;&gt;""),1,0)</f>
        <v>0</v>
      </c>
      <c r="B2015" s="1">
        <v>43800</v>
      </c>
      <c r="C2015" t="s">
        <v>287</v>
      </c>
      <c r="D2015" t="s">
        <v>2498</v>
      </c>
      <c r="E2015" t="s">
        <v>380</v>
      </c>
      <c r="F2015" t="s">
        <v>637</v>
      </c>
      <c r="G2015">
        <v>2019</v>
      </c>
      <c r="H2015">
        <v>12</v>
      </c>
      <c r="I2015">
        <v>1</v>
      </c>
      <c r="J2015" t="s">
        <v>23</v>
      </c>
      <c r="K2015">
        <v>1</v>
      </c>
      <c r="L2015" s="3">
        <v>1</v>
      </c>
      <c r="M2015" s="3">
        <v>3</v>
      </c>
      <c r="N2015">
        <v>4.75</v>
      </c>
      <c r="O2015">
        <v>3.9</v>
      </c>
      <c r="P2015">
        <v>1.72</v>
      </c>
      <c r="Q2015" s="2">
        <v>1.7</v>
      </c>
      <c r="R2015" s="8" t="str">
        <f t="shared" si="314"/>
        <v/>
      </c>
      <c r="S2015" s="8">
        <f>SUM($R$3:R2015)</f>
        <v>-61.360000000000127</v>
      </c>
      <c r="T2015" s="2">
        <v>2.0499999999999998</v>
      </c>
      <c r="U2015" s="8" t="str">
        <f t="shared" si="315"/>
        <v/>
      </c>
      <c r="V2015" s="8">
        <f>SUM($U$3:U2015)</f>
        <v>-167.27999999999977</v>
      </c>
      <c r="W2015" s="9">
        <v>1.25</v>
      </c>
      <c r="X2015" s="8" t="str">
        <f t="shared" si="310"/>
        <v/>
      </c>
      <c r="Y2015" s="8">
        <f>SUM($X$3:X2015)</f>
        <v>-68.690000000000168</v>
      </c>
      <c r="Z2015" s="9">
        <v>4</v>
      </c>
      <c r="AA2015" s="8" t="str">
        <f t="shared" si="311"/>
        <v/>
      </c>
      <c r="AB2015" s="8">
        <f>SUM($AA$3:AA2015)</f>
        <v>-166.99999999999972</v>
      </c>
      <c r="AC2015" s="2">
        <v>1.72</v>
      </c>
      <c r="AD2015" s="8" t="str">
        <f t="shared" si="312"/>
        <v/>
      </c>
      <c r="AE2015" s="8">
        <f>SUM(AD$3:AD2015)</f>
        <v>695.25000000000159</v>
      </c>
      <c r="AF2015" s="2">
        <v>2.1</v>
      </c>
      <c r="AG2015" s="8" t="str">
        <f t="shared" si="316"/>
        <v/>
      </c>
      <c r="AH2015" s="8">
        <f>SUM(AG$3:AG2015)</f>
        <v>-135.2800000000002</v>
      </c>
      <c r="AI2015">
        <v>15</v>
      </c>
      <c r="AJ2015" s="8" t="str">
        <f t="shared" si="317"/>
        <v/>
      </c>
      <c r="AK2015" s="8">
        <f>SUM(AJ$3:AJ2015)</f>
        <v>-288.5</v>
      </c>
      <c r="AL2015" s="2">
        <v>15</v>
      </c>
      <c r="AM2015" s="8" t="str">
        <f t="shared" si="318"/>
        <v/>
      </c>
      <c r="AN2015" s="8">
        <f>SUM(AM$3:AM2015)</f>
        <v>123</v>
      </c>
      <c r="AO2015" s="2">
        <v>7.5</v>
      </c>
      <c r="AP2015" s="8" t="str">
        <f t="shared" si="319"/>
        <v/>
      </c>
      <c r="AQ2015" s="8">
        <f>SUM(AP$3:AP2015)</f>
        <v>-238.5</v>
      </c>
      <c r="AT2015" s="4" t="str">
        <f t="shared" si="313"/>
        <v/>
      </c>
      <c r="AU2015" s="5">
        <f>SUM($AT$3:AT2015)</f>
        <v>123</v>
      </c>
      <c r="AV2015" s="6">
        <f>SUM(R2015,U2015,X2015,AA2015,AD2015,AG2015)</f>
        <v>0</v>
      </c>
    </row>
    <row r="2016" spans="1:48" x14ac:dyDescent="0.25">
      <c r="A2016">
        <f>IF(AND(G2016&lt;&gt;"",H2016&lt;&gt;"",I2016&lt;&gt;"",J2016&lt;&gt;"",K2016&lt;&gt;"",L2016&lt;&gt;"",M2016&lt;&gt;"",N2016&lt;&gt;"",O2016&lt;&gt;"",P2016&lt;&gt;"",Q2016&lt;&gt;"",T2016&lt;&gt;"",W2016&lt;&gt;"",Z2016&lt;&gt;"",AC2016&lt;&gt;"",AF2016&lt;&gt;"",AI2016&lt;&gt;"",AL2016&lt;&gt;"",AO2016&lt;&gt;"",AR2016&lt;&gt;"",AS2016&lt;&gt;""),1,0)</f>
        <v>1</v>
      </c>
      <c r="B2016" s="1">
        <v>43799</v>
      </c>
      <c r="C2016" t="s">
        <v>291</v>
      </c>
      <c r="D2016" t="s">
        <v>2499</v>
      </c>
      <c r="E2016" t="s">
        <v>293</v>
      </c>
      <c r="F2016" t="s">
        <v>385</v>
      </c>
      <c r="G2016">
        <v>2019</v>
      </c>
      <c r="H2016">
        <v>11</v>
      </c>
      <c r="I2016">
        <v>30</v>
      </c>
      <c r="J2016" t="s">
        <v>47</v>
      </c>
      <c r="K2016">
        <v>7</v>
      </c>
      <c r="L2016" s="3">
        <v>1</v>
      </c>
      <c r="M2016" s="3">
        <v>2</v>
      </c>
      <c r="N2016">
        <v>1.22</v>
      </c>
      <c r="O2016">
        <v>7</v>
      </c>
      <c r="P2016">
        <v>10</v>
      </c>
      <c r="Q2016" s="2">
        <v>1.57</v>
      </c>
      <c r="R2016" s="8">
        <f t="shared" si="314"/>
        <v>0.57000000000000006</v>
      </c>
      <c r="S2016" s="8">
        <f>SUM($R$3:R2016)</f>
        <v>-60.790000000000127</v>
      </c>
      <c r="T2016" s="2">
        <v>2.25</v>
      </c>
      <c r="U2016" s="8">
        <f t="shared" si="315"/>
        <v>-1</v>
      </c>
      <c r="V2016" s="8">
        <f>SUM($U$3:U2016)</f>
        <v>-168.27999999999977</v>
      </c>
      <c r="W2016" s="9">
        <v>1.07</v>
      </c>
      <c r="X2016" s="8">
        <f t="shared" si="310"/>
        <v>7.0000000000000062E-2</v>
      </c>
      <c r="Y2016" s="8">
        <f>SUM($X$3:X2016)</f>
        <v>-68.620000000000175</v>
      </c>
      <c r="Z2016" s="9">
        <v>9</v>
      </c>
      <c r="AA2016" s="8">
        <f t="shared" si="311"/>
        <v>-1</v>
      </c>
      <c r="AB2016" s="8">
        <f>SUM($AA$3:AA2016)</f>
        <v>-167.99999999999972</v>
      </c>
      <c r="AC2016" s="2">
        <v>1.25</v>
      </c>
      <c r="AD2016" s="8">
        <f t="shared" si="312"/>
        <v>0.25</v>
      </c>
      <c r="AE2016" s="8">
        <f>SUM(AD$3:AD2016)</f>
        <v>695.50000000000159</v>
      </c>
      <c r="AF2016" s="2">
        <v>4</v>
      </c>
      <c r="AG2016" s="8">
        <f t="shared" si="316"/>
        <v>-1</v>
      </c>
      <c r="AH2016" s="8">
        <f>SUM(AG$3:AG2016)</f>
        <v>-136.2800000000002</v>
      </c>
      <c r="AI2016">
        <v>15</v>
      </c>
      <c r="AJ2016" s="8">
        <f t="shared" si="317"/>
        <v>-1</v>
      </c>
      <c r="AK2016" s="8">
        <f>SUM(AJ$3:AJ2016)</f>
        <v>-289.5</v>
      </c>
      <c r="AL2016" s="2">
        <v>10</v>
      </c>
      <c r="AM2016" s="8">
        <f t="shared" si="318"/>
        <v>-1</v>
      </c>
      <c r="AN2016" s="8">
        <f>SUM(AM$3:AM2016)</f>
        <v>122</v>
      </c>
      <c r="AO2016" s="2">
        <v>15</v>
      </c>
      <c r="AP2016" s="8">
        <f t="shared" si="319"/>
        <v>-1</v>
      </c>
      <c r="AQ2016" s="8">
        <f>SUM(AP$3:AP2016)</f>
        <v>-239.5</v>
      </c>
      <c r="AR2016">
        <v>1.6</v>
      </c>
      <c r="AS2016">
        <v>2.2999999999999998</v>
      </c>
      <c r="AT2016" s="4">
        <f t="shared" si="313"/>
        <v>-1</v>
      </c>
      <c r="AU2016" s="5">
        <f>SUM($AT$3:AT2016)</f>
        <v>122</v>
      </c>
      <c r="AV2016" s="6">
        <f>SUM(R2016,U2016,X2016,AA2016,AD2016,AG2016)</f>
        <v>-2.11</v>
      </c>
    </row>
    <row r="2017" spans="1:48" x14ac:dyDescent="0.25">
      <c r="A2017">
        <f>IF(AND(G2017&lt;&gt;"",H2017&lt;&gt;"",I2017&lt;&gt;"",J2017&lt;&gt;"",K2017&lt;&gt;"",L2017&lt;&gt;"",M2017&lt;&gt;"",N2017&lt;&gt;"",O2017&lt;&gt;"",P2017&lt;&gt;"",Q2017&lt;&gt;"",T2017&lt;&gt;"",W2017&lt;&gt;"",Z2017&lt;&gt;"",AC2017&lt;&gt;"",AF2017&lt;&gt;"",AI2017&lt;&gt;"",AL2017&lt;&gt;"",AO2017&lt;&gt;"",AR2017&lt;&gt;"",AS2017&lt;&gt;""),1,0)</f>
        <v>0</v>
      </c>
      <c r="B2017" s="1">
        <v>43799</v>
      </c>
      <c r="C2017" t="s">
        <v>291</v>
      </c>
      <c r="D2017" t="s">
        <v>2500</v>
      </c>
      <c r="E2017" t="s">
        <v>390</v>
      </c>
      <c r="F2017" t="s">
        <v>247</v>
      </c>
      <c r="G2017">
        <v>2019</v>
      </c>
      <c r="H2017">
        <v>11</v>
      </c>
      <c r="I2017">
        <v>30</v>
      </c>
      <c r="J2017" t="s">
        <v>47</v>
      </c>
      <c r="K2017">
        <v>7</v>
      </c>
      <c r="L2017" s="3">
        <v>1</v>
      </c>
      <c r="M2017" s="3">
        <v>2</v>
      </c>
      <c r="N2017">
        <v>4.33</v>
      </c>
      <c r="O2017">
        <v>4</v>
      </c>
      <c r="P2017">
        <v>1.7</v>
      </c>
      <c r="Q2017" s="2">
        <v>1.57</v>
      </c>
      <c r="R2017" s="8" t="str">
        <f t="shared" si="314"/>
        <v/>
      </c>
      <c r="S2017" s="8">
        <f>SUM($R$3:R2017)</f>
        <v>-60.790000000000127</v>
      </c>
      <c r="T2017" s="2">
        <v>2.25</v>
      </c>
      <c r="U2017" s="8" t="str">
        <f t="shared" si="315"/>
        <v/>
      </c>
      <c r="V2017" s="8">
        <f>SUM($U$3:U2017)</f>
        <v>-168.27999999999977</v>
      </c>
      <c r="W2017" s="9">
        <v>1.1599999999999999</v>
      </c>
      <c r="X2017" s="8" t="str">
        <f t="shared" si="310"/>
        <v/>
      </c>
      <c r="Y2017" s="8">
        <f>SUM($X$3:X2017)</f>
        <v>-68.620000000000175</v>
      </c>
      <c r="Z2017" s="9">
        <v>5</v>
      </c>
      <c r="AA2017" s="8" t="str">
        <f t="shared" si="311"/>
        <v/>
      </c>
      <c r="AB2017" s="8">
        <f>SUM($AA$3:AA2017)</f>
        <v>-167.99999999999972</v>
      </c>
      <c r="AC2017" s="2">
        <v>1.53</v>
      </c>
      <c r="AD2017" s="8" t="str">
        <f t="shared" si="312"/>
        <v/>
      </c>
      <c r="AE2017" s="8">
        <f>SUM(AD$3:AD2017)</f>
        <v>695.50000000000159</v>
      </c>
      <c r="AF2017" s="2">
        <v>2.5</v>
      </c>
      <c r="AG2017" s="8" t="str">
        <f t="shared" si="316"/>
        <v/>
      </c>
      <c r="AH2017" s="8">
        <f>SUM(AG$3:AG2017)</f>
        <v>-136.2800000000002</v>
      </c>
      <c r="AI2017">
        <v>17</v>
      </c>
      <c r="AJ2017" s="8" t="str">
        <f t="shared" si="317"/>
        <v/>
      </c>
      <c r="AK2017" s="8">
        <f>SUM(AJ$3:AJ2017)</f>
        <v>-289.5</v>
      </c>
      <c r="AL2017" s="2">
        <v>15</v>
      </c>
      <c r="AM2017" s="8" t="str">
        <f t="shared" si="318"/>
        <v/>
      </c>
      <c r="AN2017" s="8">
        <f>SUM(AM$3:AM2017)</f>
        <v>122</v>
      </c>
      <c r="AO2017" s="2">
        <v>8</v>
      </c>
      <c r="AP2017" s="8" t="str">
        <f t="shared" si="319"/>
        <v/>
      </c>
      <c r="AQ2017" s="8">
        <f>SUM(AP$3:AP2017)</f>
        <v>-239.5</v>
      </c>
      <c r="AT2017" s="4" t="str">
        <f t="shared" si="313"/>
        <v/>
      </c>
      <c r="AU2017" s="5">
        <f>SUM($AT$3:AT2017)</f>
        <v>122</v>
      </c>
      <c r="AV2017" s="6">
        <f>SUM(R2017,U2017,X2017,AA2017,AD2017,AG2017)</f>
        <v>0</v>
      </c>
    </row>
    <row r="2018" spans="1:48" x14ac:dyDescent="0.25">
      <c r="A2018">
        <f>IF(AND(G2018&lt;&gt;"",H2018&lt;&gt;"",I2018&lt;&gt;"",J2018&lt;&gt;"",K2018&lt;&gt;"",L2018&lt;&gt;"",M2018&lt;&gt;"",N2018&lt;&gt;"",O2018&lt;&gt;"",P2018&lt;&gt;"",Q2018&lt;&gt;"",T2018&lt;&gt;"",W2018&lt;&gt;"",Z2018&lt;&gt;"",AC2018&lt;&gt;"",AF2018&lt;&gt;"",AI2018&lt;&gt;"",AL2018&lt;&gt;"",AO2018&lt;&gt;"",AR2018&lt;&gt;"",AS2018&lt;&gt;""),1,0)</f>
        <v>1</v>
      </c>
      <c r="B2018" s="1">
        <v>43799</v>
      </c>
      <c r="C2018" t="s">
        <v>291</v>
      </c>
      <c r="D2018" t="s">
        <v>2501</v>
      </c>
      <c r="E2018" t="s">
        <v>394</v>
      </c>
      <c r="F2018" t="s">
        <v>297</v>
      </c>
      <c r="G2018">
        <v>2019</v>
      </c>
      <c r="H2018">
        <v>11</v>
      </c>
      <c r="I2018">
        <v>30</v>
      </c>
      <c r="J2018" t="s">
        <v>47</v>
      </c>
      <c r="K2018">
        <v>7</v>
      </c>
      <c r="L2018" s="3">
        <v>1</v>
      </c>
      <c r="M2018" s="3">
        <v>1</v>
      </c>
      <c r="N2018">
        <v>1.75</v>
      </c>
      <c r="O2018">
        <v>3.9</v>
      </c>
      <c r="P2018">
        <v>4.2</v>
      </c>
      <c r="Q2018" s="2">
        <v>1.61</v>
      </c>
      <c r="R2018" s="8">
        <f t="shared" si="314"/>
        <v>0.6100000000000001</v>
      </c>
      <c r="S2018" s="8">
        <f>SUM($R$3:R2018)</f>
        <v>-60.180000000000128</v>
      </c>
      <c r="T2018" s="2">
        <v>2.2000000000000002</v>
      </c>
      <c r="U2018" s="8">
        <f t="shared" si="315"/>
        <v>-1</v>
      </c>
      <c r="V2018" s="8">
        <f>SUM($U$3:U2018)</f>
        <v>-169.27999999999977</v>
      </c>
      <c r="W2018" s="9">
        <v>1.2</v>
      </c>
      <c r="X2018" s="8">
        <f t="shared" si="310"/>
        <v>0.19999999999999996</v>
      </c>
      <c r="Y2018" s="8">
        <f>SUM($X$3:X2018)</f>
        <v>-68.420000000000172</v>
      </c>
      <c r="Z2018" s="9">
        <v>4.5</v>
      </c>
      <c r="AA2018" s="8">
        <f t="shared" si="311"/>
        <v>-1</v>
      </c>
      <c r="AB2018" s="8">
        <f>SUM($AA$3:AA2018)</f>
        <v>-168.99999999999972</v>
      </c>
      <c r="AC2018" s="2">
        <v>1.66</v>
      </c>
      <c r="AD2018" s="8">
        <f t="shared" si="312"/>
        <v>0.65999999999999992</v>
      </c>
      <c r="AE2018" s="8">
        <f>SUM(AD$3:AD2018)</f>
        <v>696.16000000000156</v>
      </c>
      <c r="AF2018" s="2">
        <v>2.2000000000000002</v>
      </c>
      <c r="AG2018" s="8">
        <f t="shared" si="316"/>
        <v>1.2000000000000002</v>
      </c>
      <c r="AH2018" s="8">
        <f>SUM(AG$3:AG2018)</f>
        <v>-135.08000000000021</v>
      </c>
      <c r="AI2018">
        <v>9</v>
      </c>
      <c r="AJ2018" s="8">
        <f t="shared" si="317"/>
        <v>-1</v>
      </c>
      <c r="AK2018" s="8">
        <f>SUM(AJ$3:AJ2018)</f>
        <v>-290.5</v>
      </c>
      <c r="AL2018" s="2">
        <v>8.5</v>
      </c>
      <c r="AM2018" s="8">
        <f t="shared" si="318"/>
        <v>-1</v>
      </c>
      <c r="AN2018" s="8">
        <f>SUM(AM$3:AM2018)</f>
        <v>121</v>
      </c>
      <c r="AO2018" s="2">
        <v>7.5</v>
      </c>
      <c r="AP2018" s="8">
        <f t="shared" si="319"/>
        <v>6.5</v>
      </c>
      <c r="AQ2018" s="8">
        <f>SUM(AP$3:AP2018)</f>
        <v>-233</v>
      </c>
      <c r="AR2018">
        <v>2.85</v>
      </c>
      <c r="AS2018">
        <v>1.4</v>
      </c>
      <c r="AT2018" s="4">
        <f t="shared" si="313"/>
        <v>-1</v>
      </c>
      <c r="AU2018" s="5">
        <f>SUM($AT$3:AT2018)</f>
        <v>121</v>
      </c>
      <c r="AV2018" s="6">
        <f>SUM(R2018,U2018,X2018,AA2018,AD2018,AG2018)</f>
        <v>0.67000000000000015</v>
      </c>
    </row>
    <row r="2019" spans="1:48" x14ac:dyDescent="0.25">
      <c r="A2019">
        <f>IF(AND(G2019&lt;&gt;"",H2019&lt;&gt;"",I2019&lt;&gt;"",J2019&lt;&gt;"",K2019&lt;&gt;"",L2019&lt;&gt;"",M2019&lt;&gt;"",N2019&lt;&gt;"",O2019&lt;&gt;"",P2019&lt;&gt;"",Q2019&lt;&gt;"",T2019&lt;&gt;"",W2019&lt;&gt;"",Z2019&lt;&gt;"",AC2019&lt;&gt;"",AF2019&lt;&gt;"",AI2019&lt;&gt;"",AL2019&lt;&gt;"",AO2019&lt;&gt;"",AR2019&lt;&gt;"",AS2019&lt;&gt;""),1,0)</f>
        <v>1</v>
      </c>
      <c r="B2019" s="1">
        <v>43799</v>
      </c>
      <c r="C2019" t="s">
        <v>291</v>
      </c>
      <c r="D2019" t="s">
        <v>2502</v>
      </c>
      <c r="E2019" t="s">
        <v>557</v>
      </c>
      <c r="F2019" t="s">
        <v>294</v>
      </c>
      <c r="G2019">
        <v>2019</v>
      </c>
      <c r="H2019">
        <v>11</v>
      </c>
      <c r="I2019">
        <v>30</v>
      </c>
      <c r="J2019" t="s">
        <v>47</v>
      </c>
      <c r="K2019">
        <v>7</v>
      </c>
      <c r="L2019" s="3">
        <v>1</v>
      </c>
      <c r="M2019" s="3">
        <v>1</v>
      </c>
      <c r="N2019">
        <v>1.95</v>
      </c>
      <c r="O2019">
        <v>3.75</v>
      </c>
      <c r="P2019">
        <v>3.6</v>
      </c>
      <c r="Q2019" s="2">
        <v>1.57</v>
      </c>
      <c r="R2019" s="8">
        <f t="shared" si="314"/>
        <v>0.57000000000000006</v>
      </c>
      <c r="S2019" s="8">
        <f>SUM($R$3:R2019)</f>
        <v>-59.610000000000127</v>
      </c>
      <c r="T2019" s="2">
        <v>2.25</v>
      </c>
      <c r="U2019" s="8">
        <f t="shared" si="315"/>
        <v>-1</v>
      </c>
      <c r="V2019" s="8">
        <f>SUM($U$3:U2019)</f>
        <v>-170.27999999999977</v>
      </c>
      <c r="W2019" s="9">
        <v>1.2</v>
      </c>
      <c r="X2019" s="8">
        <f t="shared" si="310"/>
        <v>0.19999999999999996</v>
      </c>
      <c r="Y2019" s="8">
        <f>SUM($X$3:X2019)</f>
        <v>-68.220000000000169</v>
      </c>
      <c r="Z2019" s="9">
        <v>4.5</v>
      </c>
      <c r="AA2019" s="8">
        <f t="shared" si="311"/>
        <v>-1</v>
      </c>
      <c r="AB2019" s="8">
        <f>SUM($AA$3:AA2019)</f>
        <v>-169.99999999999972</v>
      </c>
      <c r="AC2019" s="2">
        <v>1.66</v>
      </c>
      <c r="AD2019" s="8">
        <f t="shared" si="312"/>
        <v>0.65999999999999992</v>
      </c>
      <c r="AE2019" s="8">
        <f>SUM(AD$3:AD2019)</f>
        <v>696.82000000000153</v>
      </c>
      <c r="AF2019" s="2">
        <v>2.2000000000000002</v>
      </c>
      <c r="AG2019" s="8">
        <f t="shared" si="316"/>
        <v>1.2000000000000002</v>
      </c>
      <c r="AH2019" s="8">
        <f>SUM(AG$3:AG2019)</f>
        <v>-133.88000000000022</v>
      </c>
      <c r="AI2019">
        <v>10</v>
      </c>
      <c r="AJ2019" s="8">
        <f t="shared" si="317"/>
        <v>-1</v>
      </c>
      <c r="AK2019" s="8">
        <f>SUM(AJ$3:AJ2019)</f>
        <v>-291.5</v>
      </c>
      <c r="AL2019" s="2">
        <v>8.5</v>
      </c>
      <c r="AM2019" s="8">
        <f t="shared" si="318"/>
        <v>-1</v>
      </c>
      <c r="AN2019" s="8">
        <f>SUM(AM$3:AM2019)</f>
        <v>120</v>
      </c>
      <c r="AO2019" s="2">
        <v>7.5</v>
      </c>
      <c r="AP2019" s="8">
        <f t="shared" si="319"/>
        <v>6.5</v>
      </c>
      <c r="AQ2019" s="8">
        <f>SUM(AP$3:AP2019)</f>
        <v>-226.5</v>
      </c>
      <c r="AR2019">
        <v>3.45</v>
      </c>
      <c r="AS2019">
        <v>1.3</v>
      </c>
      <c r="AT2019" s="4">
        <f t="shared" si="313"/>
        <v>-1</v>
      </c>
      <c r="AU2019" s="5">
        <f>SUM($AT$3:AT2019)</f>
        <v>120</v>
      </c>
      <c r="AV2019" s="6">
        <f>SUM(R2019,U2019,X2019,AA2019,AD2019,AG2019)</f>
        <v>0.63000000000000012</v>
      </c>
    </row>
    <row r="2020" spans="1:48" x14ac:dyDescent="0.25">
      <c r="A2020">
        <f>IF(AND(G2020&lt;&gt;"",H2020&lt;&gt;"",I2020&lt;&gt;"",J2020&lt;&gt;"",K2020&lt;&gt;"",L2020&lt;&gt;"",M2020&lt;&gt;"",N2020&lt;&gt;"",O2020&lt;&gt;"",P2020&lt;&gt;"",Q2020&lt;&gt;"",T2020&lt;&gt;"",W2020&lt;&gt;"",Z2020&lt;&gt;"",AC2020&lt;&gt;"",AF2020&lt;&gt;"",AI2020&lt;&gt;"",AL2020&lt;&gt;"",AO2020&lt;&gt;"",AR2020&lt;&gt;"",AS2020&lt;&gt;""),1,0)</f>
        <v>0</v>
      </c>
      <c r="B2020" s="1">
        <v>43799</v>
      </c>
      <c r="C2020" t="s">
        <v>291</v>
      </c>
      <c r="D2020" t="s">
        <v>2503</v>
      </c>
      <c r="E2020" t="s">
        <v>556</v>
      </c>
      <c r="F2020" t="s">
        <v>253</v>
      </c>
      <c r="G2020">
        <v>2019</v>
      </c>
      <c r="H2020">
        <v>11</v>
      </c>
      <c r="I2020">
        <v>30</v>
      </c>
      <c r="J2020" t="s">
        <v>47</v>
      </c>
      <c r="K2020">
        <v>7</v>
      </c>
      <c r="L2020" s="3">
        <v>2</v>
      </c>
      <c r="M2020" s="3">
        <v>3</v>
      </c>
      <c r="N2020">
        <v>7.5</v>
      </c>
      <c r="O2020">
        <v>6</v>
      </c>
      <c r="P2020">
        <v>1.3</v>
      </c>
      <c r="Q2020" s="2">
        <v>1.5</v>
      </c>
      <c r="R2020" s="8" t="str">
        <f t="shared" si="314"/>
        <v/>
      </c>
      <c r="S2020" s="8">
        <f>SUM($R$3:R2020)</f>
        <v>-59.610000000000127</v>
      </c>
      <c r="T2020" s="2">
        <v>2.5</v>
      </c>
      <c r="U2020" s="8" t="str">
        <f t="shared" si="315"/>
        <v/>
      </c>
      <c r="V2020" s="8">
        <f>SUM($U$3:U2020)</f>
        <v>-170.27999999999977</v>
      </c>
      <c r="W2020" s="9">
        <v>1.08</v>
      </c>
      <c r="X2020" s="8" t="str">
        <f t="shared" si="310"/>
        <v/>
      </c>
      <c r="Y2020" s="8">
        <f>SUM($X$3:X2020)</f>
        <v>-68.220000000000169</v>
      </c>
      <c r="Z2020" s="9">
        <v>8</v>
      </c>
      <c r="AA2020" s="8" t="str">
        <f t="shared" si="311"/>
        <v/>
      </c>
      <c r="AB2020" s="8">
        <f>SUM($AA$3:AA2020)</f>
        <v>-169.99999999999972</v>
      </c>
      <c r="AC2020" s="2">
        <v>1.28</v>
      </c>
      <c r="AD2020" s="8" t="str">
        <f t="shared" si="312"/>
        <v/>
      </c>
      <c r="AE2020" s="8">
        <f>SUM(AD$3:AD2020)</f>
        <v>696.82000000000153</v>
      </c>
      <c r="AF2020" s="2">
        <v>3.75</v>
      </c>
      <c r="AG2020" s="8" t="str">
        <f t="shared" si="316"/>
        <v/>
      </c>
      <c r="AH2020" s="8">
        <f>SUM(AG$3:AG2020)</f>
        <v>-133.88000000000022</v>
      </c>
      <c r="AI2020">
        <v>34</v>
      </c>
      <c r="AJ2020" s="8" t="str">
        <f t="shared" si="317"/>
        <v/>
      </c>
      <c r="AK2020" s="8">
        <f>SUM(AJ$3:AJ2020)</f>
        <v>-291.5</v>
      </c>
      <c r="AL2020" s="2">
        <v>23</v>
      </c>
      <c r="AM2020" s="8" t="str">
        <f t="shared" si="318"/>
        <v/>
      </c>
      <c r="AN2020" s="8">
        <f>SUM(AM$3:AM2020)</f>
        <v>120</v>
      </c>
      <c r="AO2020" s="2">
        <v>13</v>
      </c>
      <c r="AP2020" s="8" t="str">
        <f t="shared" si="319"/>
        <v/>
      </c>
      <c r="AQ2020" s="8">
        <f>SUM(AP$3:AP2020)</f>
        <v>-226.5</v>
      </c>
      <c r="AT2020" s="4" t="str">
        <f t="shared" si="313"/>
        <v/>
      </c>
      <c r="AU2020" s="5">
        <f>SUM($AT$3:AT2020)</f>
        <v>120</v>
      </c>
      <c r="AV2020" s="6">
        <f>SUM(R2020,U2020,X2020,AA2020,AD2020,AG2020)</f>
        <v>0</v>
      </c>
    </row>
    <row r="2021" spans="1:48" x14ac:dyDescent="0.25">
      <c r="A2021">
        <f>IF(AND(G2021&lt;&gt;"",H2021&lt;&gt;"",I2021&lt;&gt;"",J2021&lt;&gt;"",K2021&lt;&gt;"",L2021&lt;&gt;"",M2021&lt;&gt;"",N2021&lt;&gt;"",O2021&lt;&gt;"",P2021&lt;&gt;"",Q2021&lt;&gt;"",T2021&lt;&gt;"",W2021&lt;&gt;"",Z2021&lt;&gt;"",AC2021&lt;&gt;"",AF2021&lt;&gt;"",AI2021&lt;&gt;"",AL2021&lt;&gt;"",AO2021&lt;&gt;"",AR2021&lt;&gt;"",AS2021&lt;&gt;""),1,0)</f>
        <v>1</v>
      </c>
      <c r="B2021" s="1">
        <v>43799</v>
      </c>
      <c r="C2021" t="s">
        <v>298</v>
      </c>
      <c r="D2021" t="s">
        <v>2504</v>
      </c>
      <c r="E2021" t="s">
        <v>397</v>
      </c>
      <c r="F2021" t="s">
        <v>419</v>
      </c>
      <c r="G2021">
        <v>2019</v>
      </c>
      <c r="H2021">
        <v>11</v>
      </c>
      <c r="I2021">
        <v>30</v>
      </c>
      <c r="J2021" t="s">
        <v>47</v>
      </c>
      <c r="K2021">
        <v>7</v>
      </c>
      <c r="L2021" s="3">
        <v>3</v>
      </c>
      <c r="M2021" s="3">
        <v>1</v>
      </c>
      <c r="N2021">
        <v>2.9</v>
      </c>
      <c r="O2021">
        <v>3.8</v>
      </c>
      <c r="P2021">
        <v>2.25</v>
      </c>
      <c r="Q2021" s="2">
        <v>1.5</v>
      </c>
      <c r="R2021" s="8">
        <f t="shared" si="314"/>
        <v>0.5</v>
      </c>
      <c r="S2021" s="8">
        <f>SUM($R$3:R2021)</f>
        <v>-59.110000000000127</v>
      </c>
      <c r="T2021" s="2">
        <v>2.5</v>
      </c>
      <c r="U2021" s="8">
        <f t="shared" si="315"/>
        <v>-1</v>
      </c>
      <c r="V2021" s="8">
        <f>SUM($U$3:U2021)</f>
        <v>-171.27999999999977</v>
      </c>
      <c r="W2021" s="9">
        <v>1.1599999999999999</v>
      </c>
      <c r="X2021" s="8">
        <f t="shared" si="310"/>
        <v>0.15999999999999992</v>
      </c>
      <c r="Y2021" s="8">
        <f>SUM($X$3:X2021)</f>
        <v>-68.060000000000173</v>
      </c>
      <c r="Z2021" s="9">
        <v>5</v>
      </c>
      <c r="AA2021" s="8">
        <f t="shared" si="311"/>
        <v>-1</v>
      </c>
      <c r="AB2021" s="8">
        <f>SUM($AA$3:AA2021)</f>
        <v>-170.99999999999972</v>
      </c>
      <c r="AC2021" s="2">
        <v>1.53</v>
      </c>
      <c r="AD2021" s="8">
        <f t="shared" si="312"/>
        <v>0.53</v>
      </c>
      <c r="AE2021" s="8">
        <f>SUM(AD$3:AD2021)</f>
        <v>697.3500000000015</v>
      </c>
      <c r="AF2021" s="2">
        <v>2.5</v>
      </c>
      <c r="AG2021" s="8">
        <f t="shared" si="316"/>
        <v>-1</v>
      </c>
      <c r="AH2021" s="8">
        <f>SUM(AG$3:AG2021)</f>
        <v>-134.88000000000022</v>
      </c>
      <c r="AI2021">
        <v>13</v>
      </c>
      <c r="AJ2021" s="8">
        <f t="shared" si="317"/>
        <v>-1</v>
      </c>
      <c r="AK2021" s="8">
        <f>SUM(AJ$3:AJ2021)</f>
        <v>-292.5</v>
      </c>
      <c r="AL2021" s="2">
        <v>11</v>
      </c>
      <c r="AM2021" s="8">
        <f t="shared" si="318"/>
        <v>-1</v>
      </c>
      <c r="AN2021" s="8">
        <f>SUM(AM$3:AM2021)</f>
        <v>119</v>
      </c>
      <c r="AO2021" s="2">
        <v>7.5</v>
      </c>
      <c r="AP2021" s="8">
        <f t="shared" si="319"/>
        <v>-1</v>
      </c>
      <c r="AQ2021" s="8">
        <f>SUM(AP$3:AP2021)</f>
        <v>-227.5</v>
      </c>
      <c r="AR2021">
        <v>5.5</v>
      </c>
      <c r="AS2021">
        <v>1.1499999999999999</v>
      </c>
      <c r="AT2021" s="4">
        <f t="shared" si="313"/>
        <v>-1</v>
      </c>
      <c r="AU2021" s="5">
        <f>SUM($AT$3:AT2021)</f>
        <v>119</v>
      </c>
      <c r="AV2021" s="6">
        <f>SUM(R2021,U2021,X2021,AA2021,AD2021,AG2021)</f>
        <v>-1.81</v>
      </c>
    </row>
    <row r="2022" spans="1:48" x14ac:dyDescent="0.25">
      <c r="A2022">
        <f>IF(AND(G2022&lt;&gt;"",H2022&lt;&gt;"",I2022&lt;&gt;"",J2022&lt;&gt;"",K2022&lt;&gt;"",L2022&lt;&gt;"",M2022&lt;&gt;"",N2022&lt;&gt;"",O2022&lt;&gt;"",P2022&lt;&gt;"",Q2022&lt;&gt;"",T2022&lt;&gt;"",W2022&lt;&gt;"",Z2022&lt;&gt;"",AC2022&lt;&gt;"",AF2022&lt;&gt;"",AI2022&lt;&gt;"",AL2022&lt;&gt;"",AO2022&lt;&gt;"",AR2022&lt;&gt;"",AS2022&lt;&gt;""),1,0)</f>
        <v>1</v>
      </c>
      <c r="B2022" s="1">
        <v>43799</v>
      </c>
      <c r="C2022" t="s">
        <v>298</v>
      </c>
      <c r="D2022" t="s">
        <v>2505</v>
      </c>
      <c r="E2022" t="s">
        <v>400</v>
      </c>
      <c r="F2022" t="s">
        <v>560</v>
      </c>
      <c r="G2022">
        <v>2019</v>
      </c>
      <c r="H2022">
        <v>11</v>
      </c>
      <c r="I2022">
        <v>30</v>
      </c>
      <c r="J2022" t="s">
        <v>47</v>
      </c>
      <c r="K2022">
        <v>7</v>
      </c>
      <c r="L2022" s="3">
        <v>1</v>
      </c>
      <c r="M2022" s="3">
        <v>1</v>
      </c>
      <c r="N2022">
        <v>2.2999999999999998</v>
      </c>
      <c r="O2022">
        <v>3.25</v>
      </c>
      <c r="P2022">
        <v>3.25</v>
      </c>
      <c r="Q2022" s="2">
        <v>1.9</v>
      </c>
      <c r="R2022" s="8">
        <f t="shared" si="314"/>
        <v>0.89999999999999991</v>
      </c>
      <c r="S2022" s="8">
        <f>SUM($R$3:R2022)</f>
        <v>-58.210000000000129</v>
      </c>
      <c r="T2022" s="2">
        <v>1.8</v>
      </c>
      <c r="U2022" s="8">
        <f t="shared" si="315"/>
        <v>-1</v>
      </c>
      <c r="V2022" s="8">
        <f>SUM($U$3:U2022)</f>
        <v>-172.27999999999977</v>
      </c>
      <c r="W2022" s="9">
        <v>1.4</v>
      </c>
      <c r="X2022" s="8">
        <f t="shared" si="310"/>
        <v>0.39999999999999991</v>
      </c>
      <c r="Y2022" s="8">
        <f>SUM($X$3:X2022)</f>
        <v>-67.660000000000167</v>
      </c>
      <c r="Z2022" s="9">
        <v>3</v>
      </c>
      <c r="AA2022" s="8">
        <f t="shared" si="311"/>
        <v>-1</v>
      </c>
      <c r="AB2022" s="8">
        <f>SUM($AA$3:AA2022)</f>
        <v>-171.99999999999972</v>
      </c>
      <c r="AC2022" s="2">
        <v>2.2999999999999998</v>
      </c>
      <c r="AD2022" s="8">
        <f t="shared" si="312"/>
        <v>1.2999999999999998</v>
      </c>
      <c r="AE2022" s="8">
        <f>SUM(AD$3:AD2022)</f>
        <v>698.65000000000146</v>
      </c>
      <c r="AF2022" s="2">
        <v>1.61</v>
      </c>
      <c r="AG2022" s="8">
        <f t="shared" si="316"/>
        <v>0.6100000000000001</v>
      </c>
      <c r="AH2022" s="8">
        <f>SUM(AG$3:AG2022)</f>
        <v>-134.27000000000021</v>
      </c>
      <c r="AI2022">
        <v>7</v>
      </c>
      <c r="AJ2022" s="8">
        <f t="shared" si="317"/>
        <v>-1</v>
      </c>
      <c r="AK2022" s="8">
        <f>SUM(AJ$3:AJ2022)</f>
        <v>-293.5</v>
      </c>
      <c r="AL2022" s="2">
        <v>9.5</v>
      </c>
      <c r="AM2022" s="8">
        <f t="shared" si="318"/>
        <v>-1</v>
      </c>
      <c r="AN2022" s="8">
        <f>SUM(AM$3:AM2022)</f>
        <v>118</v>
      </c>
      <c r="AO2022" s="2">
        <v>6</v>
      </c>
      <c r="AP2022" s="8">
        <f t="shared" si="319"/>
        <v>5</v>
      </c>
      <c r="AQ2022" s="8">
        <f>SUM(AP$3:AP2022)</f>
        <v>-222.5</v>
      </c>
      <c r="AR2022">
        <v>4.5</v>
      </c>
      <c r="AS2022">
        <v>1.19</v>
      </c>
      <c r="AT2022" s="4">
        <f t="shared" si="313"/>
        <v>-1</v>
      </c>
      <c r="AU2022" s="5">
        <f>SUM($AT$3:AT2022)</f>
        <v>118</v>
      </c>
      <c r="AV2022" s="6">
        <f>SUM(R2022,U2022,X2022,AA2022,AD2022,AG2022)</f>
        <v>1.2099999999999997</v>
      </c>
    </row>
    <row r="2023" spans="1:48" x14ac:dyDescent="0.25">
      <c r="A2023">
        <f>IF(AND(G2023&lt;&gt;"",H2023&lt;&gt;"",I2023&lt;&gt;"",J2023&lt;&gt;"",K2023&lt;&gt;"",L2023&lt;&gt;"",M2023&lt;&gt;"",N2023&lt;&gt;"",O2023&lt;&gt;"",P2023&lt;&gt;"",Q2023&lt;&gt;"",T2023&lt;&gt;"",W2023&lt;&gt;"",Z2023&lt;&gt;"",AC2023&lt;&gt;"",AF2023&lt;&gt;"",AI2023&lt;&gt;"",AL2023&lt;&gt;"",AO2023&lt;&gt;"",AR2023&lt;&gt;"",AS2023&lt;&gt;""),1,0)</f>
        <v>1</v>
      </c>
      <c r="B2023" s="1">
        <v>43799</v>
      </c>
      <c r="C2023" t="s">
        <v>298</v>
      </c>
      <c r="D2023" t="s">
        <v>2506</v>
      </c>
      <c r="E2023" t="s">
        <v>403</v>
      </c>
      <c r="F2023" t="s">
        <v>425</v>
      </c>
      <c r="G2023">
        <v>2019</v>
      </c>
      <c r="H2023">
        <v>11</v>
      </c>
      <c r="I2023">
        <v>30</v>
      </c>
      <c r="J2023" t="s">
        <v>47</v>
      </c>
      <c r="K2023">
        <v>7</v>
      </c>
      <c r="L2023" s="3">
        <v>7</v>
      </c>
      <c r="M2023" s="3">
        <v>0</v>
      </c>
      <c r="N2023">
        <v>1.45</v>
      </c>
      <c r="O2023">
        <v>4.33</v>
      </c>
      <c r="P2023">
        <v>7</v>
      </c>
      <c r="Q2023" s="2">
        <v>1.72</v>
      </c>
      <c r="R2023" s="8">
        <f t="shared" si="314"/>
        <v>-1</v>
      </c>
      <c r="S2023" s="8">
        <f>SUM($R$3:R2023)</f>
        <v>-59.210000000000129</v>
      </c>
      <c r="T2023" s="2">
        <v>2</v>
      </c>
      <c r="U2023" s="8">
        <f t="shared" si="315"/>
        <v>1</v>
      </c>
      <c r="V2023" s="8">
        <f>SUM($U$3:U2023)</f>
        <v>-171.27999999999977</v>
      </c>
      <c r="W2023" s="9">
        <v>1.2</v>
      </c>
      <c r="X2023" s="8">
        <f t="shared" si="310"/>
        <v>0.19999999999999996</v>
      </c>
      <c r="Y2023" s="8">
        <f>SUM($X$3:X2023)</f>
        <v>-67.460000000000164</v>
      </c>
      <c r="Z2023" s="9">
        <v>4.5</v>
      </c>
      <c r="AA2023" s="8">
        <f t="shared" si="311"/>
        <v>-1</v>
      </c>
      <c r="AB2023" s="8">
        <f>SUM($AA$3:AA2023)</f>
        <v>-172.99999999999972</v>
      </c>
      <c r="AC2023" s="2">
        <v>1.61</v>
      </c>
      <c r="AD2023" s="8">
        <f t="shared" si="312"/>
        <v>0.6100000000000001</v>
      </c>
      <c r="AE2023" s="8">
        <f>SUM(AD$3:AD2023)</f>
        <v>699.26000000000147</v>
      </c>
      <c r="AF2023" s="2">
        <v>2.2999999999999998</v>
      </c>
      <c r="AG2023" s="8">
        <f t="shared" si="316"/>
        <v>-1</v>
      </c>
      <c r="AH2023" s="8">
        <f>SUM(AG$3:AG2023)</f>
        <v>-135.27000000000021</v>
      </c>
      <c r="AI2023">
        <v>8.5</v>
      </c>
      <c r="AJ2023" s="8">
        <f t="shared" si="317"/>
        <v>-1</v>
      </c>
      <c r="AK2023" s="8">
        <f>SUM(AJ$3:AJ2023)</f>
        <v>-294.5</v>
      </c>
      <c r="AL2023" s="2">
        <v>8.5</v>
      </c>
      <c r="AM2023" s="8">
        <f t="shared" si="318"/>
        <v>-1</v>
      </c>
      <c r="AN2023" s="8">
        <f>SUM(AM$3:AM2023)</f>
        <v>117</v>
      </c>
      <c r="AO2023" s="2">
        <v>8</v>
      </c>
      <c r="AP2023" s="8">
        <f t="shared" si="319"/>
        <v>-1</v>
      </c>
      <c r="AQ2023" s="8">
        <f>SUM(AP$3:AP2023)</f>
        <v>-223.5</v>
      </c>
      <c r="AR2023">
        <v>2.2999999999999998</v>
      </c>
      <c r="AS2023">
        <v>1.6</v>
      </c>
      <c r="AT2023" s="4">
        <f t="shared" si="313"/>
        <v>-1</v>
      </c>
      <c r="AU2023" s="5">
        <f>SUM($AT$3:AT2023)</f>
        <v>117</v>
      </c>
      <c r="AV2023" s="6">
        <f>SUM(R2023,U2023,X2023,AA2023,AD2023,AG2023)</f>
        <v>-1.19</v>
      </c>
    </row>
    <row r="2024" spans="1:48" x14ac:dyDescent="0.25">
      <c r="A2024">
        <f>IF(AND(G2024&lt;&gt;"",H2024&lt;&gt;"",I2024&lt;&gt;"",J2024&lt;&gt;"",K2024&lt;&gt;"",L2024&lt;&gt;"",M2024&lt;&gt;"",N2024&lt;&gt;"",O2024&lt;&gt;"",P2024&lt;&gt;"",Q2024&lt;&gt;"",T2024&lt;&gt;"",W2024&lt;&gt;"",Z2024&lt;&gt;"",AC2024&lt;&gt;"",AF2024&lt;&gt;"",AI2024&lt;&gt;"",AL2024&lt;&gt;"",AO2024&lt;&gt;"",AR2024&lt;&gt;"",AS2024&lt;&gt;""),1,0)</f>
        <v>1</v>
      </c>
      <c r="B2024" s="1">
        <v>43799</v>
      </c>
      <c r="C2024" t="s">
        <v>298</v>
      </c>
      <c r="D2024" t="s">
        <v>2507</v>
      </c>
      <c r="E2024" t="s">
        <v>406</v>
      </c>
      <c r="F2024" t="s">
        <v>413</v>
      </c>
      <c r="G2024">
        <v>2019</v>
      </c>
      <c r="H2024">
        <v>11</v>
      </c>
      <c r="I2024">
        <v>30</v>
      </c>
      <c r="J2024" t="s">
        <v>47</v>
      </c>
      <c r="K2024">
        <v>7</v>
      </c>
      <c r="L2024" s="3">
        <v>5</v>
      </c>
      <c r="M2024" s="3">
        <v>2</v>
      </c>
      <c r="N2024">
        <v>2.25</v>
      </c>
      <c r="O2024">
        <v>3.25</v>
      </c>
      <c r="P2024">
        <v>3.3</v>
      </c>
      <c r="Q2024" s="2">
        <v>1.83</v>
      </c>
      <c r="R2024" s="8">
        <f t="shared" si="314"/>
        <v>0.83000000000000007</v>
      </c>
      <c r="S2024" s="8">
        <f>SUM($R$3:R2024)</f>
        <v>-58.38000000000013</v>
      </c>
      <c r="T2024" s="2">
        <v>1.83</v>
      </c>
      <c r="U2024" s="8">
        <f t="shared" si="315"/>
        <v>-1</v>
      </c>
      <c r="V2024" s="8">
        <f>SUM($U$3:U2024)</f>
        <v>-172.27999999999977</v>
      </c>
      <c r="W2024" s="9">
        <v>1.36</v>
      </c>
      <c r="X2024" s="8">
        <f t="shared" si="310"/>
        <v>0.3600000000000001</v>
      </c>
      <c r="Y2024" s="8">
        <f>SUM($X$3:X2024)</f>
        <v>-67.100000000000165</v>
      </c>
      <c r="Z2024" s="9">
        <v>3.2</v>
      </c>
      <c r="AA2024" s="8">
        <f t="shared" si="311"/>
        <v>-1</v>
      </c>
      <c r="AB2024" s="8">
        <f>SUM($AA$3:AA2024)</f>
        <v>-173.99999999999972</v>
      </c>
      <c r="AC2024" s="2">
        <v>2.1</v>
      </c>
      <c r="AD2024" s="8">
        <f t="shared" si="312"/>
        <v>1.1000000000000001</v>
      </c>
      <c r="AE2024" s="8">
        <f>SUM(AD$3:AD2024)</f>
        <v>700.36000000000149</v>
      </c>
      <c r="AF2024" s="2">
        <v>1.72</v>
      </c>
      <c r="AG2024" s="8">
        <f t="shared" si="316"/>
        <v>-1</v>
      </c>
      <c r="AH2024" s="8">
        <f>SUM(AG$3:AG2024)</f>
        <v>-136.27000000000021</v>
      </c>
      <c r="AI2024">
        <v>7.5</v>
      </c>
      <c r="AJ2024" s="8">
        <f t="shared" si="317"/>
        <v>-1</v>
      </c>
      <c r="AK2024" s="8">
        <f>SUM(AJ$3:AJ2024)</f>
        <v>-295.5</v>
      </c>
      <c r="AL2024" s="2">
        <v>9.5</v>
      </c>
      <c r="AM2024" s="8">
        <f t="shared" si="318"/>
        <v>-1</v>
      </c>
      <c r="AN2024" s="8">
        <f>SUM(AM$3:AM2024)</f>
        <v>116</v>
      </c>
      <c r="AO2024" s="2">
        <v>6</v>
      </c>
      <c r="AP2024" s="8">
        <f t="shared" si="319"/>
        <v>-1</v>
      </c>
      <c r="AQ2024" s="8">
        <f>SUM(AP$3:AP2024)</f>
        <v>-224.5</v>
      </c>
      <c r="AR2024">
        <v>4.4000000000000004</v>
      </c>
      <c r="AS2024">
        <v>1.2</v>
      </c>
      <c r="AT2024" s="4">
        <f t="shared" si="313"/>
        <v>-1</v>
      </c>
      <c r="AU2024" s="5">
        <f>SUM($AT$3:AT2024)</f>
        <v>116</v>
      </c>
      <c r="AV2024" s="6">
        <f>SUM(R2024,U2024,X2024,AA2024,AD2024,AG2024)</f>
        <v>-0.70999999999999974</v>
      </c>
    </row>
    <row r="2025" spans="1:48" x14ac:dyDescent="0.25">
      <c r="A2025">
        <f>IF(AND(G2025&lt;&gt;"",H2025&lt;&gt;"",I2025&lt;&gt;"",J2025&lt;&gt;"",K2025&lt;&gt;"",L2025&lt;&gt;"",M2025&lt;&gt;"",N2025&lt;&gt;"",O2025&lt;&gt;"",P2025&lt;&gt;"",Q2025&lt;&gt;"",T2025&lt;&gt;"",W2025&lt;&gt;"",Z2025&lt;&gt;"",AC2025&lt;&gt;"",AF2025&lt;&gt;"",AI2025&lt;&gt;"",AL2025&lt;&gt;"",AO2025&lt;&gt;"",AR2025&lt;&gt;"",AS2025&lt;&gt;""),1,0)</f>
        <v>1</v>
      </c>
      <c r="B2025" s="1">
        <v>43799</v>
      </c>
      <c r="C2025" t="s">
        <v>298</v>
      </c>
      <c r="D2025" t="s">
        <v>2508</v>
      </c>
      <c r="E2025" t="s">
        <v>409</v>
      </c>
      <c r="F2025" t="s">
        <v>404</v>
      </c>
      <c r="G2025">
        <v>2019</v>
      </c>
      <c r="H2025">
        <v>11</v>
      </c>
      <c r="I2025">
        <v>30</v>
      </c>
      <c r="J2025" t="s">
        <v>47</v>
      </c>
      <c r="K2025">
        <v>7</v>
      </c>
      <c r="L2025" s="3">
        <v>1</v>
      </c>
      <c r="M2025" s="3">
        <v>3</v>
      </c>
      <c r="N2025">
        <v>4</v>
      </c>
      <c r="O2025">
        <v>3.75</v>
      </c>
      <c r="P2025">
        <v>1.85</v>
      </c>
      <c r="Q2025" s="2">
        <v>1.83</v>
      </c>
      <c r="R2025" s="8">
        <f t="shared" si="314"/>
        <v>0.83000000000000007</v>
      </c>
      <c r="S2025" s="8">
        <f>SUM($R$3:R2025)</f>
        <v>-57.550000000000132</v>
      </c>
      <c r="T2025" s="2">
        <v>1.83</v>
      </c>
      <c r="U2025" s="8">
        <f t="shared" si="315"/>
        <v>-1</v>
      </c>
      <c r="V2025" s="8">
        <f>SUM($U$3:U2025)</f>
        <v>-173.27999999999977</v>
      </c>
      <c r="W2025" s="9">
        <v>1.33</v>
      </c>
      <c r="X2025" s="8">
        <f t="shared" si="310"/>
        <v>0.33000000000000007</v>
      </c>
      <c r="Y2025" s="8">
        <f>SUM($X$3:X2025)</f>
        <v>-66.770000000000167</v>
      </c>
      <c r="Z2025" s="9">
        <v>3.4</v>
      </c>
      <c r="AA2025" s="8">
        <f t="shared" si="311"/>
        <v>-1</v>
      </c>
      <c r="AB2025" s="8">
        <f>SUM($AA$3:AA2025)</f>
        <v>-174.99999999999972</v>
      </c>
      <c r="AC2025" s="2">
        <v>2</v>
      </c>
      <c r="AD2025" s="8">
        <f t="shared" si="312"/>
        <v>1</v>
      </c>
      <c r="AE2025" s="8">
        <f>SUM(AD$3:AD2025)</f>
        <v>701.36000000000149</v>
      </c>
      <c r="AF2025" s="2">
        <v>1.8</v>
      </c>
      <c r="AG2025" s="8">
        <f t="shared" si="316"/>
        <v>-1</v>
      </c>
      <c r="AH2025" s="8">
        <f>SUM(AG$3:AG2025)</f>
        <v>-137.27000000000021</v>
      </c>
      <c r="AI2025">
        <v>10</v>
      </c>
      <c r="AJ2025" s="8">
        <f t="shared" si="317"/>
        <v>-1</v>
      </c>
      <c r="AK2025" s="8">
        <f>SUM(AJ$3:AJ2025)</f>
        <v>-296.5</v>
      </c>
      <c r="AL2025" s="2">
        <v>13</v>
      </c>
      <c r="AM2025" s="8">
        <f t="shared" si="318"/>
        <v>-1</v>
      </c>
      <c r="AN2025" s="8">
        <f>SUM(AM$3:AM2025)</f>
        <v>115</v>
      </c>
      <c r="AO2025" s="2">
        <v>7</v>
      </c>
      <c r="AP2025" s="8">
        <f t="shared" si="319"/>
        <v>-1</v>
      </c>
      <c r="AQ2025" s="8">
        <f>SUM(AP$3:AP2025)</f>
        <v>-225.5</v>
      </c>
      <c r="AR2025">
        <v>7</v>
      </c>
      <c r="AS2025">
        <v>1.1000000000000001</v>
      </c>
      <c r="AT2025" s="4">
        <f t="shared" si="313"/>
        <v>-1</v>
      </c>
      <c r="AU2025" s="5">
        <f>SUM($AT$3:AT2025)</f>
        <v>115</v>
      </c>
      <c r="AV2025" s="6">
        <f>SUM(R2025,U2025,X2025,AA2025,AD2025,AG2025)</f>
        <v>-0.83999999999999986</v>
      </c>
    </row>
    <row r="2026" spans="1:48" x14ac:dyDescent="0.25">
      <c r="A2026">
        <f>IF(AND(G2026&lt;&gt;"",H2026&lt;&gt;"",I2026&lt;&gt;"",J2026&lt;&gt;"",K2026&lt;&gt;"",L2026&lt;&gt;"",M2026&lt;&gt;"",N2026&lt;&gt;"",O2026&lt;&gt;"",P2026&lt;&gt;"",Q2026&lt;&gt;"",T2026&lt;&gt;"",W2026&lt;&gt;"",Z2026&lt;&gt;"",AC2026&lt;&gt;"",AF2026&lt;&gt;"",AI2026&lt;&gt;"",AL2026&lt;&gt;"",AO2026&lt;&gt;"",AR2026&lt;&gt;"",AS2026&lt;&gt;""),1,0)</f>
        <v>1</v>
      </c>
      <c r="B2026" s="1">
        <v>43799</v>
      </c>
      <c r="C2026" t="s">
        <v>298</v>
      </c>
      <c r="D2026" t="s">
        <v>2509</v>
      </c>
      <c r="E2026" t="s">
        <v>300</v>
      </c>
      <c r="F2026" t="s">
        <v>416</v>
      </c>
      <c r="G2026">
        <v>2019</v>
      </c>
      <c r="H2026">
        <v>11</v>
      </c>
      <c r="I2026">
        <v>30</v>
      </c>
      <c r="J2026" t="s">
        <v>47</v>
      </c>
      <c r="K2026">
        <v>7</v>
      </c>
      <c r="L2026" s="3">
        <v>1</v>
      </c>
      <c r="M2026" s="3">
        <v>1</v>
      </c>
      <c r="N2026">
        <v>2.2000000000000002</v>
      </c>
      <c r="O2026">
        <v>3.6</v>
      </c>
      <c r="P2026">
        <v>3.1</v>
      </c>
      <c r="Q2026" s="2">
        <v>1.57</v>
      </c>
      <c r="R2026" s="8">
        <f t="shared" si="314"/>
        <v>0.57000000000000006</v>
      </c>
      <c r="S2026" s="8">
        <f>SUM($R$3:R2026)</f>
        <v>-56.980000000000132</v>
      </c>
      <c r="T2026" s="2">
        <v>2.25</v>
      </c>
      <c r="U2026" s="8">
        <f t="shared" si="315"/>
        <v>-1</v>
      </c>
      <c r="V2026" s="8">
        <f>SUM($U$3:U2026)</f>
        <v>-174.27999999999977</v>
      </c>
      <c r="W2026" s="9">
        <v>1.22</v>
      </c>
      <c r="X2026" s="8">
        <f t="shared" si="310"/>
        <v>0.21999999999999997</v>
      </c>
      <c r="Y2026" s="8">
        <f>SUM($X$3:X2026)</f>
        <v>-66.550000000000168</v>
      </c>
      <c r="Z2026" s="9">
        <v>4.33</v>
      </c>
      <c r="AA2026" s="8">
        <f t="shared" si="311"/>
        <v>-1</v>
      </c>
      <c r="AB2026" s="8">
        <f>SUM($AA$3:AA2026)</f>
        <v>-175.99999999999972</v>
      </c>
      <c r="AC2026" s="2">
        <v>1.66</v>
      </c>
      <c r="AD2026" s="8">
        <f t="shared" si="312"/>
        <v>0.65999999999999992</v>
      </c>
      <c r="AE2026" s="8">
        <f>SUM(AD$3:AD2026)</f>
        <v>702.02000000000146</v>
      </c>
      <c r="AF2026" s="2">
        <v>2.2000000000000002</v>
      </c>
      <c r="AG2026" s="8">
        <f t="shared" si="316"/>
        <v>1.2000000000000002</v>
      </c>
      <c r="AH2026" s="8">
        <f>SUM(AG$3:AG2026)</f>
        <v>-136.07000000000022</v>
      </c>
      <c r="AI2026">
        <v>10</v>
      </c>
      <c r="AJ2026" s="8">
        <f t="shared" si="317"/>
        <v>-1</v>
      </c>
      <c r="AK2026" s="8">
        <f>SUM(AJ$3:AJ2026)</f>
        <v>-297.5</v>
      </c>
      <c r="AL2026" s="2">
        <v>9</v>
      </c>
      <c r="AM2026" s="8">
        <f t="shared" si="318"/>
        <v>-1</v>
      </c>
      <c r="AN2026" s="8">
        <f>SUM(AM$3:AM2026)</f>
        <v>114</v>
      </c>
      <c r="AO2026" s="2">
        <v>7</v>
      </c>
      <c r="AP2026" s="8">
        <f t="shared" si="319"/>
        <v>6</v>
      </c>
      <c r="AQ2026" s="8">
        <f>SUM(AP$3:AP2026)</f>
        <v>-219.5</v>
      </c>
      <c r="AR2026">
        <v>4</v>
      </c>
      <c r="AS2026">
        <v>1.23</v>
      </c>
      <c r="AT2026" s="4">
        <f t="shared" si="313"/>
        <v>-1</v>
      </c>
      <c r="AU2026" s="5">
        <f>SUM($AT$3:AT2026)</f>
        <v>114</v>
      </c>
      <c r="AV2026" s="6">
        <f>SUM(R2026,U2026,X2026,AA2026,AD2026,AG2026)</f>
        <v>0.65000000000000013</v>
      </c>
    </row>
    <row r="2027" spans="1:48" x14ac:dyDescent="0.25">
      <c r="A2027">
        <f>IF(AND(G2027&lt;&gt;"",H2027&lt;&gt;"",I2027&lt;&gt;"",J2027&lt;&gt;"",K2027&lt;&gt;"",L2027&lt;&gt;"",M2027&lt;&gt;"",N2027&lt;&gt;"",O2027&lt;&gt;"",P2027&lt;&gt;"",Q2027&lt;&gt;"",T2027&lt;&gt;"",W2027&lt;&gt;"",Z2027&lt;&gt;"",AC2027&lt;&gt;"",AF2027&lt;&gt;"",AI2027&lt;&gt;"",AL2027&lt;&gt;"",AO2027&lt;&gt;"",AR2027&lt;&gt;"",AS2027&lt;&gt;""),1,0)</f>
        <v>1</v>
      </c>
      <c r="B2027" s="1">
        <v>43799</v>
      </c>
      <c r="C2027" t="s">
        <v>298</v>
      </c>
      <c r="D2027" t="s">
        <v>2510</v>
      </c>
      <c r="E2027" t="s">
        <v>412</v>
      </c>
      <c r="F2027" t="s">
        <v>410</v>
      </c>
      <c r="G2027">
        <v>2019</v>
      </c>
      <c r="H2027">
        <v>11</v>
      </c>
      <c r="I2027">
        <v>30</v>
      </c>
      <c r="J2027" t="s">
        <v>47</v>
      </c>
      <c r="K2027">
        <v>7</v>
      </c>
      <c r="L2027" s="3">
        <v>4</v>
      </c>
      <c r="M2027" s="3">
        <v>0</v>
      </c>
      <c r="N2027">
        <v>1.22</v>
      </c>
      <c r="O2027">
        <v>5.75</v>
      </c>
      <c r="P2027">
        <v>13</v>
      </c>
      <c r="Q2027" s="2">
        <v>2.1</v>
      </c>
      <c r="R2027" s="8">
        <f t="shared" si="314"/>
        <v>-1</v>
      </c>
      <c r="S2027" s="8">
        <f>SUM($R$3:R2027)</f>
        <v>-57.980000000000132</v>
      </c>
      <c r="T2027" s="2">
        <v>1.66</v>
      </c>
      <c r="U2027" s="8">
        <f t="shared" si="315"/>
        <v>0.65999999999999992</v>
      </c>
      <c r="V2027" s="8">
        <f>SUM($U$3:U2027)</f>
        <v>-173.61999999999978</v>
      </c>
      <c r="W2027" s="9">
        <v>1.2</v>
      </c>
      <c r="X2027" s="8">
        <f t="shared" si="310"/>
        <v>0.19999999999999996</v>
      </c>
      <c r="Y2027" s="8">
        <f>SUM($X$3:X2027)</f>
        <v>-66.350000000000165</v>
      </c>
      <c r="Z2027" s="9">
        <v>4.5</v>
      </c>
      <c r="AA2027" s="8">
        <f t="shared" si="311"/>
        <v>-1</v>
      </c>
      <c r="AB2027" s="8">
        <f>SUM($AA$3:AA2027)</f>
        <v>-176.99999999999972</v>
      </c>
      <c r="AC2027" s="2">
        <v>1.61</v>
      </c>
      <c r="AD2027" s="8">
        <f t="shared" si="312"/>
        <v>0.6100000000000001</v>
      </c>
      <c r="AE2027" s="8">
        <f>SUM(AD$3:AD2027)</f>
        <v>702.63000000000147</v>
      </c>
      <c r="AF2027" s="2">
        <v>2.2999999999999998</v>
      </c>
      <c r="AG2027" s="8">
        <f t="shared" si="316"/>
        <v>-1</v>
      </c>
      <c r="AH2027" s="8">
        <f>SUM(AG$3:AG2027)</f>
        <v>-137.07000000000022</v>
      </c>
      <c r="AI2027">
        <v>7</v>
      </c>
      <c r="AJ2027" s="8">
        <f t="shared" si="317"/>
        <v>-1</v>
      </c>
      <c r="AK2027" s="8">
        <f>SUM(AJ$3:AJ2027)</f>
        <v>-298.5</v>
      </c>
      <c r="AL2027" s="2">
        <v>9</v>
      </c>
      <c r="AM2027" s="8">
        <f t="shared" si="318"/>
        <v>-1</v>
      </c>
      <c r="AN2027" s="8">
        <f>SUM(AM$3:AM2027)</f>
        <v>113</v>
      </c>
      <c r="AO2027" s="2">
        <v>10</v>
      </c>
      <c r="AP2027" s="8">
        <f t="shared" si="319"/>
        <v>-1</v>
      </c>
      <c r="AQ2027" s="8">
        <f>SUM(AP$3:AP2027)</f>
        <v>-220.5</v>
      </c>
      <c r="AR2027">
        <v>1.72</v>
      </c>
      <c r="AS2027">
        <v>2.0699999999999998</v>
      </c>
      <c r="AT2027" s="4">
        <f t="shared" si="313"/>
        <v>-1</v>
      </c>
      <c r="AU2027" s="5">
        <f>SUM($AT$3:AT2027)</f>
        <v>113</v>
      </c>
      <c r="AV2027" s="6">
        <f>SUM(R2027,U2027,X2027,AA2027,AD2027,AG2027)</f>
        <v>-1.53</v>
      </c>
    </row>
    <row r="2028" spans="1:48" x14ac:dyDescent="0.25">
      <c r="A2028">
        <f>IF(AND(G2028&lt;&gt;"",H2028&lt;&gt;"",I2028&lt;&gt;"",J2028&lt;&gt;"",K2028&lt;&gt;"",L2028&lt;&gt;"",M2028&lt;&gt;"",N2028&lt;&gt;"",O2028&lt;&gt;"",P2028&lt;&gt;"",Q2028&lt;&gt;"",T2028&lt;&gt;"",W2028&lt;&gt;"",Z2028&lt;&gt;"",AC2028&lt;&gt;"",AF2028&lt;&gt;"",AI2028&lt;&gt;"",AL2028&lt;&gt;"",AO2028&lt;&gt;"",AR2028&lt;&gt;"",AS2028&lt;&gt;""),1,0)</f>
        <v>1</v>
      </c>
      <c r="B2028" s="1">
        <v>43799</v>
      </c>
      <c r="C2028" t="s">
        <v>298</v>
      </c>
      <c r="D2028" t="s">
        <v>2511</v>
      </c>
      <c r="E2028" t="s">
        <v>559</v>
      </c>
      <c r="F2028" t="s">
        <v>398</v>
      </c>
      <c r="G2028">
        <v>2019</v>
      </c>
      <c r="H2028">
        <v>11</v>
      </c>
      <c r="I2028">
        <v>30</v>
      </c>
      <c r="J2028" t="s">
        <v>47</v>
      </c>
      <c r="K2028">
        <v>7</v>
      </c>
      <c r="L2028" s="3">
        <v>0</v>
      </c>
      <c r="M2028" s="3">
        <v>1</v>
      </c>
      <c r="N2028">
        <v>2.1</v>
      </c>
      <c r="O2028">
        <v>3.3</v>
      </c>
      <c r="P2028">
        <v>3.6</v>
      </c>
      <c r="Q2028" s="2">
        <v>1.72</v>
      </c>
      <c r="R2028" s="8">
        <f t="shared" si="314"/>
        <v>-1</v>
      </c>
      <c r="S2028" s="8">
        <f>SUM($R$3:R2028)</f>
        <v>-58.980000000000132</v>
      </c>
      <c r="T2028" s="2">
        <v>2</v>
      </c>
      <c r="U2028" s="8">
        <f t="shared" si="315"/>
        <v>1</v>
      </c>
      <c r="V2028" s="8">
        <f>SUM($U$3:U2028)</f>
        <v>-172.61999999999978</v>
      </c>
      <c r="W2028" s="9">
        <v>1.3</v>
      </c>
      <c r="X2028" s="8">
        <f t="shared" si="310"/>
        <v>-1</v>
      </c>
      <c r="Y2028" s="8">
        <f>SUM($X$3:X2028)</f>
        <v>-67.350000000000165</v>
      </c>
      <c r="Z2028" s="9">
        <v>3.5</v>
      </c>
      <c r="AA2028" s="8">
        <f t="shared" si="311"/>
        <v>2.5</v>
      </c>
      <c r="AB2028" s="8">
        <f>SUM($AA$3:AA2028)</f>
        <v>-174.49999999999972</v>
      </c>
      <c r="AC2028" s="2">
        <v>2</v>
      </c>
      <c r="AD2028" s="8">
        <f t="shared" si="312"/>
        <v>-1</v>
      </c>
      <c r="AE2028" s="8">
        <f>SUM(AD$3:AD2028)</f>
        <v>701.63000000000147</v>
      </c>
      <c r="AF2028" s="2">
        <v>1.8</v>
      </c>
      <c r="AG2028" s="8">
        <f t="shared" si="316"/>
        <v>0.8</v>
      </c>
      <c r="AH2028" s="8">
        <f>SUM(AG$3:AG2028)</f>
        <v>-136.27000000000021</v>
      </c>
      <c r="AI2028">
        <v>7.5</v>
      </c>
      <c r="AJ2028" s="8">
        <f t="shared" si="317"/>
        <v>-1</v>
      </c>
      <c r="AK2028" s="8">
        <f>SUM(AJ$3:AJ2028)</f>
        <v>-299.5</v>
      </c>
      <c r="AL2028" s="2">
        <v>9</v>
      </c>
      <c r="AM2028" s="8">
        <f t="shared" si="318"/>
        <v>-1</v>
      </c>
      <c r="AN2028" s="8">
        <f>SUM(AM$3:AM2028)</f>
        <v>112</v>
      </c>
      <c r="AO2028" s="2">
        <v>6.5</v>
      </c>
      <c r="AP2028" s="8">
        <f t="shared" si="319"/>
        <v>-1</v>
      </c>
      <c r="AQ2028" s="8">
        <f>SUM(AP$3:AP2028)</f>
        <v>-221.5</v>
      </c>
      <c r="AR2028">
        <v>3.9</v>
      </c>
      <c r="AS2028">
        <v>1.24</v>
      </c>
      <c r="AT2028" s="4">
        <f t="shared" si="313"/>
        <v>-1</v>
      </c>
      <c r="AU2028" s="5">
        <f>SUM($AT$3:AT2028)</f>
        <v>112</v>
      </c>
      <c r="AV2028" s="6">
        <f>SUM(R2028,U2028,X2028,AA2028,AD2028,AG2028)</f>
        <v>1.3</v>
      </c>
    </row>
    <row r="2029" spans="1:48" x14ac:dyDescent="0.25">
      <c r="A2029">
        <f>IF(AND(G2029&lt;&gt;"",H2029&lt;&gt;"",I2029&lt;&gt;"",J2029&lt;&gt;"",K2029&lt;&gt;"",L2029&lt;&gt;"",M2029&lt;&gt;"",N2029&lt;&gt;"",O2029&lt;&gt;"",P2029&lt;&gt;"",Q2029&lt;&gt;"",T2029&lt;&gt;"",W2029&lt;&gt;"",Z2029&lt;&gt;"",AC2029&lt;&gt;"",AF2029&lt;&gt;"",AI2029&lt;&gt;"",AL2029&lt;&gt;"",AO2029&lt;&gt;"",AR2029&lt;&gt;"",AS2029&lt;&gt;""),1,0)</f>
        <v>1</v>
      </c>
      <c r="B2029" s="1">
        <v>43799</v>
      </c>
      <c r="C2029" t="s">
        <v>298</v>
      </c>
      <c r="D2029" t="s">
        <v>2512</v>
      </c>
      <c r="E2029" t="s">
        <v>418</v>
      </c>
      <c r="F2029" t="s">
        <v>301</v>
      </c>
      <c r="G2029">
        <v>2019</v>
      </c>
      <c r="H2029">
        <v>11</v>
      </c>
      <c r="I2029">
        <v>30</v>
      </c>
      <c r="J2029" t="s">
        <v>47</v>
      </c>
      <c r="K2029">
        <v>7</v>
      </c>
      <c r="L2029" s="3">
        <v>1</v>
      </c>
      <c r="M2029" s="3">
        <v>2</v>
      </c>
      <c r="N2029">
        <v>1.9</v>
      </c>
      <c r="O2029">
        <v>3.5</v>
      </c>
      <c r="P2029">
        <v>4.2</v>
      </c>
      <c r="Q2029" s="2">
        <v>1.83</v>
      </c>
      <c r="R2029" s="8">
        <f t="shared" si="314"/>
        <v>0.83000000000000007</v>
      </c>
      <c r="S2029" s="8">
        <f>SUM($R$3:R2029)</f>
        <v>-58.150000000000134</v>
      </c>
      <c r="T2029" s="2">
        <v>1.83</v>
      </c>
      <c r="U2029" s="8">
        <f t="shared" si="315"/>
        <v>-1</v>
      </c>
      <c r="V2029" s="8">
        <f>SUM($U$3:U2029)</f>
        <v>-173.61999999999978</v>
      </c>
      <c r="W2029" s="9">
        <v>1.33</v>
      </c>
      <c r="X2029" s="8">
        <f t="shared" si="310"/>
        <v>0.33000000000000007</v>
      </c>
      <c r="Y2029" s="8">
        <f>SUM($X$3:X2029)</f>
        <v>-67.020000000000167</v>
      </c>
      <c r="Z2029" s="9">
        <v>3.4</v>
      </c>
      <c r="AA2029" s="8">
        <f t="shared" si="311"/>
        <v>-1</v>
      </c>
      <c r="AB2029" s="8">
        <f>SUM($AA$3:AA2029)</f>
        <v>-175.49999999999972</v>
      </c>
      <c r="AC2029" s="2">
        <v>2.1</v>
      </c>
      <c r="AD2029" s="8">
        <f t="shared" si="312"/>
        <v>1.1000000000000001</v>
      </c>
      <c r="AE2029" s="8">
        <f>SUM(AD$3:AD2029)</f>
        <v>702.7300000000015</v>
      </c>
      <c r="AF2029" s="2">
        <v>1.72</v>
      </c>
      <c r="AG2029" s="8">
        <f t="shared" si="316"/>
        <v>-1</v>
      </c>
      <c r="AH2029" s="8">
        <f>SUM(AG$3:AG2029)</f>
        <v>-137.27000000000021</v>
      </c>
      <c r="AI2029">
        <v>7</v>
      </c>
      <c r="AJ2029" s="8">
        <f t="shared" si="317"/>
        <v>-1</v>
      </c>
      <c r="AK2029" s="8">
        <f>SUM(AJ$3:AJ2029)</f>
        <v>-300.5</v>
      </c>
      <c r="AL2029" s="2">
        <v>8.5</v>
      </c>
      <c r="AM2029" s="8">
        <f t="shared" si="318"/>
        <v>-1</v>
      </c>
      <c r="AN2029" s="8">
        <f>SUM(AM$3:AM2029)</f>
        <v>111</v>
      </c>
      <c r="AO2029" s="2">
        <v>6.5</v>
      </c>
      <c r="AP2029" s="8">
        <f t="shared" si="319"/>
        <v>-1</v>
      </c>
      <c r="AQ2029" s="8">
        <f>SUM(AP$3:AP2029)</f>
        <v>-222.5</v>
      </c>
      <c r="AR2029">
        <v>3.55</v>
      </c>
      <c r="AS2029">
        <v>1.27</v>
      </c>
      <c r="AT2029" s="4">
        <f t="shared" si="313"/>
        <v>-1</v>
      </c>
      <c r="AU2029" s="5">
        <f>SUM($AT$3:AT2029)</f>
        <v>111</v>
      </c>
      <c r="AV2029" s="6">
        <f>SUM(R2029,U2029,X2029,AA2029,AD2029,AG2029)</f>
        <v>-0.73999999999999977</v>
      </c>
    </row>
    <row r="2030" spans="1:48" x14ac:dyDescent="0.25">
      <c r="A2030">
        <f>IF(AND(G2030&lt;&gt;"",H2030&lt;&gt;"",I2030&lt;&gt;"",J2030&lt;&gt;"",K2030&lt;&gt;"",L2030&lt;&gt;"",M2030&lt;&gt;"",N2030&lt;&gt;"",O2030&lt;&gt;"",P2030&lt;&gt;"",Q2030&lt;&gt;"",T2030&lt;&gt;"",W2030&lt;&gt;"",Z2030&lt;&gt;"",AC2030&lt;&gt;"",AF2030&lt;&gt;"",AI2030&lt;&gt;"",AL2030&lt;&gt;"",AO2030&lt;&gt;"",AR2030&lt;&gt;"",AS2030&lt;&gt;""),1,0)</f>
        <v>1</v>
      </c>
      <c r="B2030" s="1">
        <v>43799</v>
      </c>
      <c r="C2030" t="s">
        <v>298</v>
      </c>
      <c r="D2030" t="s">
        <v>2513</v>
      </c>
      <c r="E2030" t="s">
        <v>424</v>
      </c>
      <c r="F2030" t="s">
        <v>401</v>
      </c>
      <c r="G2030">
        <v>2019</v>
      </c>
      <c r="H2030">
        <v>11</v>
      </c>
      <c r="I2030">
        <v>30</v>
      </c>
      <c r="J2030" t="s">
        <v>47</v>
      </c>
      <c r="K2030">
        <v>7</v>
      </c>
      <c r="L2030" s="3">
        <v>1</v>
      </c>
      <c r="M2030" s="3">
        <v>3</v>
      </c>
      <c r="N2030">
        <v>2.4500000000000002</v>
      </c>
      <c r="O2030">
        <v>3.25</v>
      </c>
      <c r="P2030">
        <v>2.9</v>
      </c>
      <c r="Q2030" s="2">
        <v>1.83</v>
      </c>
      <c r="R2030" s="8">
        <f t="shared" si="314"/>
        <v>0.83000000000000007</v>
      </c>
      <c r="S2030" s="8">
        <f>SUM($R$3:R2030)</f>
        <v>-57.320000000000135</v>
      </c>
      <c r="T2030" s="2">
        <v>1.83</v>
      </c>
      <c r="U2030" s="8">
        <f t="shared" si="315"/>
        <v>-1</v>
      </c>
      <c r="V2030" s="8">
        <f>SUM($U$3:U2030)</f>
        <v>-174.61999999999978</v>
      </c>
      <c r="W2030" s="9">
        <v>1.36</v>
      </c>
      <c r="X2030" s="8">
        <f t="shared" si="310"/>
        <v>0.3600000000000001</v>
      </c>
      <c r="Y2030" s="8">
        <f>SUM($X$3:X2030)</f>
        <v>-66.660000000000167</v>
      </c>
      <c r="Z2030" s="9">
        <v>3.2</v>
      </c>
      <c r="AA2030" s="8">
        <f t="shared" si="311"/>
        <v>-1</v>
      </c>
      <c r="AB2030" s="8">
        <f>SUM($AA$3:AA2030)</f>
        <v>-176.49999999999972</v>
      </c>
      <c r="AC2030" s="2">
        <v>2.1</v>
      </c>
      <c r="AD2030" s="8">
        <f t="shared" si="312"/>
        <v>1.1000000000000001</v>
      </c>
      <c r="AE2030" s="8">
        <f>SUM(AD$3:AD2030)</f>
        <v>703.83000000000152</v>
      </c>
      <c r="AF2030" s="2">
        <v>1.72</v>
      </c>
      <c r="AG2030" s="8">
        <f t="shared" si="316"/>
        <v>-1</v>
      </c>
      <c r="AH2030" s="8">
        <f>SUM(AG$3:AG2030)</f>
        <v>-138.27000000000021</v>
      </c>
      <c r="AI2030">
        <v>7.5</v>
      </c>
      <c r="AJ2030" s="8">
        <f t="shared" si="317"/>
        <v>-1</v>
      </c>
      <c r="AK2030" s="8">
        <f>SUM(AJ$3:AJ2030)</f>
        <v>-301.5</v>
      </c>
      <c r="AL2030" s="2">
        <v>10</v>
      </c>
      <c r="AM2030" s="8">
        <f t="shared" si="318"/>
        <v>-1</v>
      </c>
      <c r="AN2030" s="8">
        <f>SUM(AM$3:AM2030)</f>
        <v>110</v>
      </c>
      <c r="AO2030" s="2">
        <v>6</v>
      </c>
      <c r="AP2030" s="8">
        <f t="shared" si="319"/>
        <v>-1</v>
      </c>
      <c r="AQ2030" s="8">
        <f>SUM(AP$3:AP2030)</f>
        <v>-223.5</v>
      </c>
      <c r="AR2030">
        <v>5.25</v>
      </c>
      <c r="AS2030">
        <v>1.1599999999999999</v>
      </c>
      <c r="AT2030" s="4">
        <f t="shared" si="313"/>
        <v>-1</v>
      </c>
      <c r="AU2030" s="5">
        <f>SUM($AT$3:AT2030)</f>
        <v>110</v>
      </c>
      <c r="AV2030" s="6">
        <f>SUM(R2030,U2030,X2030,AA2030,AD2030,AG2030)</f>
        <v>-0.70999999999999974</v>
      </c>
    </row>
    <row r="2031" spans="1:48" x14ac:dyDescent="0.25">
      <c r="A2031">
        <f>IF(AND(G2031&lt;&gt;"",H2031&lt;&gt;"",I2031&lt;&gt;"",J2031&lt;&gt;"",K2031&lt;&gt;"",L2031&lt;&gt;"",M2031&lt;&gt;"",N2031&lt;&gt;"",O2031&lt;&gt;"",P2031&lt;&gt;"",Q2031&lt;&gt;"",T2031&lt;&gt;"",W2031&lt;&gt;"",Z2031&lt;&gt;"",AC2031&lt;&gt;"",AF2031&lt;&gt;"",AI2031&lt;&gt;"",AL2031&lt;&gt;"",AO2031&lt;&gt;"",AR2031&lt;&gt;"",AS2031&lt;&gt;""),1,0)</f>
        <v>0</v>
      </c>
      <c r="B2031" s="1">
        <v>43799</v>
      </c>
      <c r="C2031" t="s">
        <v>573</v>
      </c>
      <c r="D2031" t="s">
        <v>2514</v>
      </c>
      <c r="E2031" t="s">
        <v>456</v>
      </c>
      <c r="F2031" t="s">
        <v>266</v>
      </c>
      <c r="G2031">
        <v>2019</v>
      </c>
      <c r="H2031">
        <v>11</v>
      </c>
      <c r="I2031">
        <v>30</v>
      </c>
      <c r="J2031" t="s">
        <v>47</v>
      </c>
      <c r="K2031">
        <v>7</v>
      </c>
      <c r="L2031" s="3">
        <v>0</v>
      </c>
      <c r="M2031" s="3">
        <v>1</v>
      </c>
      <c r="N2031">
        <v>4.5</v>
      </c>
      <c r="O2031">
        <v>3.9</v>
      </c>
      <c r="P2031">
        <v>1.72</v>
      </c>
      <c r="Q2031" s="2">
        <v>1.8</v>
      </c>
      <c r="R2031" s="8" t="str">
        <f t="shared" si="314"/>
        <v/>
      </c>
      <c r="S2031" s="8">
        <f>SUM($R$3:R2031)</f>
        <v>-57.320000000000135</v>
      </c>
      <c r="T2031" s="2">
        <v>1.95</v>
      </c>
      <c r="U2031" s="8" t="str">
        <f t="shared" si="315"/>
        <v/>
      </c>
      <c r="V2031" s="8">
        <f>SUM($U$3:U2031)</f>
        <v>-174.61999999999978</v>
      </c>
      <c r="W2031" s="9">
        <v>1.25</v>
      </c>
      <c r="X2031" s="8" t="str">
        <f t="shared" si="310"/>
        <v/>
      </c>
      <c r="Y2031" s="8">
        <f>SUM($X$3:X2031)</f>
        <v>-66.660000000000167</v>
      </c>
      <c r="Z2031" s="9">
        <v>3.75</v>
      </c>
      <c r="AA2031" s="8" t="str">
        <f t="shared" si="311"/>
        <v/>
      </c>
      <c r="AB2031" s="8">
        <f>SUM($AA$3:AA2031)</f>
        <v>-176.49999999999972</v>
      </c>
      <c r="AC2031" s="2">
        <v>1.85</v>
      </c>
      <c r="AD2031" s="8" t="str">
        <f t="shared" si="312"/>
        <v/>
      </c>
      <c r="AE2031" s="8">
        <f>SUM(AD$3:AD2031)</f>
        <v>703.83000000000152</v>
      </c>
      <c r="AF2031" s="2">
        <v>1.95</v>
      </c>
      <c r="AG2031" s="8" t="str">
        <f t="shared" si="316"/>
        <v/>
      </c>
      <c r="AH2031" s="8">
        <f>SUM(AG$3:AG2031)</f>
        <v>-138.27000000000021</v>
      </c>
      <c r="AI2031">
        <v>13</v>
      </c>
      <c r="AJ2031" s="8" t="str">
        <f t="shared" si="317"/>
        <v/>
      </c>
      <c r="AK2031" s="8">
        <f>SUM(AJ$3:AJ2031)</f>
        <v>-301.5</v>
      </c>
      <c r="AL2031" s="2">
        <v>15</v>
      </c>
      <c r="AM2031" s="8" t="str">
        <f t="shared" si="318"/>
        <v/>
      </c>
      <c r="AN2031" s="8">
        <f>SUM(AM$3:AM2031)</f>
        <v>110</v>
      </c>
      <c r="AO2031" s="2">
        <v>7.5</v>
      </c>
      <c r="AP2031" s="8" t="str">
        <f t="shared" si="319"/>
        <v/>
      </c>
      <c r="AQ2031" s="8">
        <f>SUM(AP$3:AP2031)</f>
        <v>-223.5</v>
      </c>
      <c r="AT2031" s="4" t="str">
        <f t="shared" si="313"/>
        <v/>
      </c>
      <c r="AU2031" s="5">
        <f>SUM($AT$3:AT2031)</f>
        <v>110</v>
      </c>
      <c r="AV2031" s="6">
        <f>SUM(R2031,U2031,X2031,AA2031,AD2031,AG2031)</f>
        <v>0</v>
      </c>
    </row>
    <row r="2032" spans="1:48" x14ac:dyDescent="0.25">
      <c r="A2032">
        <f>IF(AND(G2032&lt;&gt;"",H2032&lt;&gt;"",I2032&lt;&gt;"",J2032&lt;&gt;"",K2032&lt;&gt;"",L2032&lt;&gt;"",M2032&lt;&gt;"",N2032&lt;&gt;"",O2032&lt;&gt;"",P2032&lt;&gt;"",Q2032&lt;&gt;"",T2032&lt;&gt;"",W2032&lt;&gt;"",Z2032&lt;&gt;"",AC2032&lt;&gt;"",AF2032&lt;&gt;"",AI2032&lt;&gt;"",AL2032&lt;&gt;"",AO2032&lt;&gt;"",AR2032&lt;&gt;"",AS2032&lt;&gt;""),1,0)</f>
        <v>1</v>
      </c>
      <c r="B2032" s="1">
        <v>43799</v>
      </c>
      <c r="C2032" t="s">
        <v>573</v>
      </c>
      <c r="D2032" t="s">
        <v>2515</v>
      </c>
      <c r="E2032" t="s">
        <v>661</v>
      </c>
      <c r="F2032" t="s">
        <v>2516</v>
      </c>
      <c r="G2032">
        <v>2019</v>
      </c>
      <c r="H2032">
        <v>11</v>
      </c>
      <c r="I2032">
        <v>30</v>
      </c>
      <c r="J2032" t="s">
        <v>47</v>
      </c>
      <c r="K2032">
        <v>7</v>
      </c>
      <c r="L2032" s="3">
        <v>3</v>
      </c>
      <c r="M2032" s="3">
        <v>0</v>
      </c>
      <c r="N2032">
        <v>1.33</v>
      </c>
      <c r="O2032">
        <v>4.75</v>
      </c>
      <c r="P2032">
        <v>11</v>
      </c>
      <c r="Q2032" s="2">
        <v>1.8</v>
      </c>
      <c r="R2032" s="8">
        <f t="shared" si="314"/>
        <v>-1</v>
      </c>
      <c r="S2032" s="8">
        <f>SUM($R$3:R2032)</f>
        <v>-58.320000000000135</v>
      </c>
      <c r="T2032" s="2">
        <v>1.95</v>
      </c>
      <c r="U2032" s="8">
        <f t="shared" si="315"/>
        <v>0.95</v>
      </c>
      <c r="V2032" s="8">
        <f>SUM($U$3:U2032)</f>
        <v>-173.66999999999979</v>
      </c>
      <c r="W2032" s="9">
        <v>1.1399999999999999</v>
      </c>
      <c r="X2032" s="8">
        <f t="shared" si="310"/>
        <v>0.1399999999999999</v>
      </c>
      <c r="Y2032" s="8">
        <f>SUM($X$3:X2032)</f>
        <v>-66.520000000000167</v>
      </c>
      <c r="Z2032" s="9">
        <v>5.5</v>
      </c>
      <c r="AA2032" s="8">
        <f t="shared" si="311"/>
        <v>-1</v>
      </c>
      <c r="AB2032" s="8">
        <f>SUM($AA$3:AA2032)</f>
        <v>-177.49999999999972</v>
      </c>
      <c r="AC2032" s="2">
        <v>1.47</v>
      </c>
      <c r="AD2032" s="8">
        <f t="shared" si="312"/>
        <v>0.47</v>
      </c>
      <c r="AE2032" s="8">
        <f>SUM(AD$3:AD2032)</f>
        <v>704.30000000000155</v>
      </c>
      <c r="AF2032" s="2">
        <v>2.6</v>
      </c>
      <c r="AG2032" s="8">
        <f t="shared" si="316"/>
        <v>-1</v>
      </c>
      <c r="AH2032" s="8">
        <f>SUM(AG$3:AG2032)</f>
        <v>-139.27000000000021</v>
      </c>
      <c r="AI2032">
        <v>8.5</v>
      </c>
      <c r="AJ2032" s="8">
        <f t="shared" si="317"/>
        <v>-1</v>
      </c>
      <c r="AK2032" s="8">
        <f>SUM(AJ$3:AJ2032)</f>
        <v>-302.5</v>
      </c>
      <c r="AL2032" s="2">
        <v>9</v>
      </c>
      <c r="AM2032" s="8">
        <f t="shared" si="318"/>
        <v>-1</v>
      </c>
      <c r="AN2032" s="8">
        <f>SUM(AM$3:AM2032)</f>
        <v>109</v>
      </c>
      <c r="AO2032" s="2">
        <v>9.5</v>
      </c>
      <c r="AP2032" s="8">
        <f t="shared" si="319"/>
        <v>-1</v>
      </c>
      <c r="AQ2032" s="8">
        <f>SUM(AP$3:AP2032)</f>
        <v>-224.5</v>
      </c>
      <c r="AR2032">
        <v>1.9</v>
      </c>
      <c r="AS2032">
        <v>2.0299999999999998</v>
      </c>
      <c r="AT2032" s="4">
        <f t="shared" si="313"/>
        <v>-1</v>
      </c>
      <c r="AU2032" s="5">
        <f>SUM($AT$3:AT2032)</f>
        <v>109</v>
      </c>
      <c r="AV2032" s="6">
        <f>SUM(R2032,U2032,X2032,AA2032,AD2032,AG2032)</f>
        <v>-1.4400000000000002</v>
      </c>
    </row>
    <row r="2033" spans="1:48" x14ac:dyDescent="0.25">
      <c r="A2033">
        <f>IF(AND(G2033&lt;&gt;"",H2033&lt;&gt;"",I2033&lt;&gt;"",J2033&lt;&gt;"",K2033&lt;&gt;"",L2033&lt;&gt;"",M2033&lt;&gt;"",N2033&lt;&gt;"",O2033&lt;&gt;"",P2033&lt;&gt;"",Q2033&lt;&gt;"",T2033&lt;&gt;"",W2033&lt;&gt;"",Z2033&lt;&gt;"",AC2033&lt;&gt;"",AF2033&lt;&gt;"",AI2033&lt;&gt;"",AL2033&lt;&gt;"",AO2033&lt;&gt;"",AR2033&lt;&gt;"",AS2033&lt;&gt;""),1,0)</f>
        <v>1</v>
      </c>
      <c r="B2033" s="1">
        <v>43799</v>
      </c>
      <c r="C2033" t="s">
        <v>573</v>
      </c>
      <c r="D2033" t="s">
        <v>2517</v>
      </c>
      <c r="E2033" t="s">
        <v>269</v>
      </c>
      <c r="F2033" t="s">
        <v>2518</v>
      </c>
      <c r="G2033">
        <v>2019</v>
      </c>
      <c r="H2033">
        <v>11</v>
      </c>
      <c r="I2033">
        <v>30</v>
      </c>
      <c r="J2033" t="s">
        <v>47</v>
      </c>
      <c r="K2033">
        <v>7</v>
      </c>
      <c r="L2033" s="3">
        <v>2</v>
      </c>
      <c r="M2033" s="3">
        <v>1</v>
      </c>
      <c r="N2033">
        <v>1.18</v>
      </c>
      <c r="O2033">
        <v>7</v>
      </c>
      <c r="P2033">
        <v>15</v>
      </c>
      <c r="Q2033" s="2">
        <v>2.1</v>
      </c>
      <c r="R2033" s="8">
        <f t="shared" si="314"/>
        <v>1.1000000000000001</v>
      </c>
      <c r="S2033" s="8">
        <f>SUM($R$3:R2033)</f>
        <v>-57.220000000000134</v>
      </c>
      <c r="T2033" s="2">
        <v>1.66</v>
      </c>
      <c r="U2033" s="8">
        <f t="shared" si="315"/>
        <v>-1</v>
      </c>
      <c r="V2033" s="8">
        <f>SUM($U$3:U2033)</f>
        <v>-174.66999999999979</v>
      </c>
      <c r="W2033" s="9">
        <v>1.1399999999999999</v>
      </c>
      <c r="X2033" s="8">
        <f t="shared" si="310"/>
        <v>0.1399999999999999</v>
      </c>
      <c r="Y2033" s="8">
        <f>SUM($X$3:X2033)</f>
        <v>-66.380000000000166</v>
      </c>
      <c r="Z2033" s="9">
        <v>5.5</v>
      </c>
      <c r="AA2033" s="8">
        <f t="shared" si="311"/>
        <v>-1</v>
      </c>
      <c r="AB2033" s="8">
        <f>SUM($AA$3:AA2033)</f>
        <v>-178.49999999999972</v>
      </c>
      <c r="AC2033" s="2">
        <v>1.5</v>
      </c>
      <c r="AD2033" s="8">
        <f t="shared" si="312"/>
        <v>0.5</v>
      </c>
      <c r="AE2033" s="8">
        <f>SUM(AD$3:AD2033)</f>
        <v>704.80000000000155</v>
      </c>
      <c r="AF2033" s="2">
        <v>2.5</v>
      </c>
      <c r="AG2033" s="8">
        <f t="shared" si="316"/>
        <v>-1</v>
      </c>
      <c r="AH2033" s="8">
        <f>SUM(AG$3:AG2033)</f>
        <v>-140.27000000000021</v>
      </c>
      <c r="AI2033">
        <v>8</v>
      </c>
      <c r="AJ2033" s="8">
        <f t="shared" si="317"/>
        <v>-1</v>
      </c>
      <c r="AK2033" s="8">
        <f>SUM(AJ$3:AJ2033)</f>
        <v>-303.5</v>
      </c>
      <c r="AL2033" s="2">
        <v>9.5</v>
      </c>
      <c r="AM2033" s="8">
        <f t="shared" si="318"/>
        <v>8.5</v>
      </c>
      <c r="AN2033" s="8">
        <f>SUM(AM$3:AM2033)</f>
        <v>117.5</v>
      </c>
      <c r="AO2033" s="2">
        <v>13</v>
      </c>
      <c r="AP2033" s="8">
        <f t="shared" si="319"/>
        <v>-1</v>
      </c>
      <c r="AQ2033" s="8">
        <f>SUM(AP$3:AP2033)</f>
        <v>-225.5</v>
      </c>
      <c r="AR2033">
        <v>1.57</v>
      </c>
      <c r="AS2033">
        <v>2.35</v>
      </c>
      <c r="AT2033" s="4">
        <f t="shared" si="313"/>
        <v>8.5</v>
      </c>
      <c r="AU2033" s="5">
        <f>SUM($AT$3:AT2033)</f>
        <v>117.5</v>
      </c>
      <c r="AV2033" s="6">
        <f>SUM(R2033,U2033,X2033,AA2033,AD2033,AG2033)</f>
        <v>-1.26</v>
      </c>
    </row>
    <row r="2034" spans="1:48" x14ac:dyDescent="0.25">
      <c r="A2034">
        <f>IF(AND(G2034&lt;&gt;"",H2034&lt;&gt;"",I2034&lt;&gt;"",J2034&lt;&gt;"",K2034&lt;&gt;"",L2034&lt;&gt;"",M2034&lt;&gt;"",N2034&lt;&gt;"",O2034&lt;&gt;"",P2034&lt;&gt;"",Q2034&lt;&gt;"",T2034&lt;&gt;"",W2034&lt;&gt;"",Z2034&lt;&gt;"",AC2034&lt;&gt;"",AF2034&lt;&gt;"",AI2034&lt;&gt;"",AL2034&lt;&gt;"",AO2034&lt;&gt;"",AR2034&lt;&gt;"",AS2034&lt;&gt;""),1,0)</f>
        <v>0</v>
      </c>
      <c r="B2034" s="1">
        <v>43799</v>
      </c>
      <c r="C2034" t="s">
        <v>573</v>
      </c>
      <c r="D2034" t="s">
        <v>2519</v>
      </c>
      <c r="E2034" t="s">
        <v>481</v>
      </c>
      <c r="F2034" t="s">
        <v>444</v>
      </c>
      <c r="G2034">
        <v>2019</v>
      </c>
      <c r="H2034">
        <v>11</v>
      </c>
      <c r="I2034">
        <v>30</v>
      </c>
      <c r="J2034" t="s">
        <v>47</v>
      </c>
      <c r="K2034">
        <v>7</v>
      </c>
      <c r="L2034" s="3">
        <v>0</v>
      </c>
      <c r="M2034" s="3">
        <v>1</v>
      </c>
      <c r="N2034">
        <v>4.75</v>
      </c>
      <c r="O2034">
        <v>3.8</v>
      </c>
      <c r="P2034">
        <v>1.72</v>
      </c>
      <c r="Q2034" s="2">
        <v>1.8</v>
      </c>
      <c r="R2034" s="8" t="str">
        <f t="shared" si="314"/>
        <v/>
      </c>
      <c r="S2034" s="8">
        <f>SUM($R$3:R2034)</f>
        <v>-57.220000000000134</v>
      </c>
      <c r="T2034" s="2">
        <v>1.95</v>
      </c>
      <c r="U2034" s="8" t="str">
        <f t="shared" si="315"/>
        <v/>
      </c>
      <c r="V2034" s="8">
        <f>SUM($U$3:U2034)</f>
        <v>-174.66999999999979</v>
      </c>
      <c r="W2034" s="9">
        <v>1.28</v>
      </c>
      <c r="X2034" s="8" t="str">
        <f t="shared" si="310"/>
        <v/>
      </c>
      <c r="Y2034" s="8">
        <f>SUM($X$3:X2034)</f>
        <v>-66.380000000000166</v>
      </c>
      <c r="Z2034" s="9">
        <v>3.5</v>
      </c>
      <c r="AA2034" s="8" t="str">
        <f t="shared" si="311"/>
        <v/>
      </c>
      <c r="AB2034" s="8">
        <f>SUM($AA$3:AA2034)</f>
        <v>-178.49999999999972</v>
      </c>
      <c r="AC2034" s="2">
        <v>1.85</v>
      </c>
      <c r="AD2034" s="8" t="str">
        <f t="shared" si="312"/>
        <v/>
      </c>
      <c r="AE2034" s="8">
        <f>SUM(AD$3:AD2034)</f>
        <v>704.80000000000155</v>
      </c>
      <c r="AF2034" s="2">
        <v>1.95</v>
      </c>
      <c r="AG2034" s="8" t="str">
        <f t="shared" si="316"/>
        <v/>
      </c>
      <c r="AH2034" s="8">
        <f>SUM(AG$3:AG2034)</f>
        <v>-140.27000000000021</v>
      </c>
      <c r="AI2034">
        <v>13</v>
      </c>
      <c r="AJ2034" s="8" t="str">
        <f t="shared" si="317"/>
        <v/>
      </c>
      <c r="AK2034" s="8">
        <f>SUM(AJ$3:AJ2034)</f>
        <v>-303.5</v>
      </c>
      <c r="AL2034" s="2">
        <v>15</v>
      </c>
      <c r="AM2034" s="8" t="str">
        <f t="shared" si="318"/>
        <v/>
      </c>
      <c r="AN2034" s="8">
        <f>SUM(AM$3:AM2034)</f>
        <v>117.5</v>
      </c>
      <c r="AO2034" s="2">
        <v>7</v>
      </c>
      <c r="AP2034" s="8" t="str">
        <f t="shared" si="319"/>
        <v/>
      </c>
      <c r="AQ2034" s="8">
        <f>SUM(AP$3:AP2034)</f>
        <v>-225.5</v>
      </c>
      <c r="AT2034" s="4" t="str">
        <f t="shared" si="313"/>
        <v/>
      </c>
      <c r="AU2034" s="5">
        <f>SUM($AT$3:AT2034)</f>
        <v>117.5</v>
      </c>
      <c r="AV2034" s="6">
        <f>SUM(R2034,U2034,X2034,AA2034,AD2034,AG2034)</f>
        <v>0</v>
      </c>
    </row>
    <row r="2035" spans="1:48" x14ac:dyDescent="0.25">
      <c r="A2035">
        <f>IF(AND(G2035&lt;&gt;"",H2035&lt;&gt;"",I2035&lt;&gt;"",J2035&lt;&gt;"",K2035&lt;&gt;"",L2035&lt;&gt;"",M2035&lt;&gt;"",N2035&lt;&gt;"",O2035&lt;&gt;"",P2035&lt;&gt;"",Q2035&lt;&gt;"",T2035&lt;&gt;"",W2035&lt;&gt;"",Z2035&lt;&gt;"",AC2035&lt;&gt;"",AF2035&lt;&gt;"",AI2035&lt;&gt;"",AL2035&lt;&gt;"",AO2035&lt;&gt;"",AR2035&lt;&gt;"",AS2035&lt;&gt;""),1,0)</f>
        <v>1</v>
      </c>
      <c r="B2035" s="1">
        <v>43799</v>
      </c>
      <c r="C2035" t="s">
        <v>302</v>
      </c>
      <c r="D2035" t="s">
        <v>2520</v>
      </c>
      <c r="E2035" t="s">
        <v>304</v>
      </c>
      <c r="F2035" t="s">
        <v>487</v>
      </c>
      <c r="G2035">
        <v>2019</v>
      </c>
      <c r="H2035">
        <v>11</v>
      </c>
      <c r="I2035">
        <v>30</v>
      </c>
      <c r="J2035" t="s">
        <v>47</v>
      </c>
      <c r="K2035">
        <v>7</v>
      </c>
      <c r="L2035" s="3">
        <v>1</v>
      </c>
      <c r="M2035" s="3">
        <v>0</v>
      </c>
      <c r="N2035">
        <v>1.44</v>
      </c>
      <c r="O2035">
        <v>4.2</v>
      </c>
      <c r="P2035">
        <v>7</v>
      </c>
      <c r="Q2035" s="2">
        <v>2</v>
      </c>
      <c r="R2035" s="8">
        <f t="shared" si="314"/>
        <v>-1</v>
      </c>
      <c r="S2035" s="8">
        <f>SUM($R$3:R2035)</f>
        <v>-58.220000000000134</v>
      </c>
      <c r="T2035" s="2">
        <v>1.75</v>
      </c>
      <c r="U2035" s="8">
        <f t="shared" si="315"/>
        <v>0.75</v>
      </c>
      <c r="V2035" s="8">
        <f>SUM($U$3:U2035)</f>
        <v>-173.91999999999979</v>
      </c>
      <c r="W2035" s="9">
        <v>1.25</v>
      </c>
      <c r="X2035" s="8">
        <f t="shared" si="310"/>
        <v>-1</v>
      </c>
      <c r="Y2035" s="8">
        <f>SUM($X$3:X2035)</f>
        <v>-67.380000000000166</v>
      </c>
      <c r="Z2035" s="9">
        <v>4</v>
      </c>
      <c r="AA2035" s="8">
        <f t="shared" si="311"/>
        <v>3</v>
      </c>
      <c r="AB2035" s="8">
        <f>SUM($AA$3:AA2035)</f>
        <v>-175.49999999999972</v>
      </c>
      <c r="AC2035" s="2">
        <v>1.8</v>
      </c>
      <c r="AD2035" s="8">
        <f t="shared" si="312"/>
        <v>-1</v>
      </c>
      <c r="AE2035" s="8">
        <f>SUM(AD$3:AD2035)</f>
        <v>703.80000000000155</v>
      </c>
      <c r="AF2035" s="2">
        <v>2</v>
      </c>
      <c r="AG2035" s="8">
        <f t="shared" si="316"/>
        <v>1</v>
      </c>
      <c r="AH2035" s="8">
        <f>SUM(AG$3:AG2035)</f>
        <v>-139.27000000000021</v>
      </c>
      <c r="AI2035">
        <v>7</v>
      </c>
      <c r="AJ2035" s="8">
        <f t="shared" si="317"/>
        <v>6</v>
      </c>
      <c r="AK2035" s="8">
        <f>SUM(AJ$3:AJ2035)</f>
        <v>-297.5</v>
      </c>
      <c r="AL2035" s="2">
        <v>8.5</v>
      </c>
      <c r="AM2035" s="8">
        <f t="shared" si="318"/>
        <v>-1</v>
      </c>
      <c r="AN2035" s="8">
        <f>SUM(AM$3:AM2035)</f>
        <v>116.5</v>
      </c>
      <c r="AO2035" s="2">
        <v>8</v>
      </c>
      <c r="AP2035" s="8">
        <f t="shared" si="319"/>
        <v>-1</v>
      </c>
      <c r="AQ2035" s="8">
        <f>SUM(AP$3:AP2035)</f>
        <v>-226.5</v>
      </c>
      <c r="AR2035">
        <v>2.25</v>
      </c>
      <c r="AS2035">
        <v>1.62</v>
      </c>
      <c r="AT2035" s="4">
        <f t="shared" si="313"/>
        <v>-1</v>
      </c>
      <c r="AU2035" s="5">
        <f>SUM($AT$3:AT2035)</f>
        <v>116.5</v>
      </c>
      <c r="AV2035" s="6">
        <f>SUM(R2035,U2035,X2035,AA2035,AD2035,AG2035)</f>
        <v>1.75</v>
      </c>
    </row>
    <row r="2036" spans="1:48" x14ac:dyDescent="0.25">
      <c r="A2036">
        <f>IF(AND(G2036&lt;&gt;"",H2036&lt;&gt;"",I2036&lt;&gt;"",J2036&lt;&gt;"",K2036&lt;&gt;"",L2036&lt;&gt;"",M2036&lt;&gt;"",N2036&lt;&gt;"",O2036&lt;&gt;"",P2036&lt;&gt;"",Q2036&lt;&gt;"",T2036&lt;&gt;"",W2036&lt;&gt;"",Z2036&lt;&gt;"",AC2036&lt;&gt;"",AF2036&lt;&gt;"",AI2036&lt;&gt;"",AL2036&lt;&gt;"",AO2036&lt;&gt;"",AR2036&lt;&gt;"",AS2036&lt;&gt;""),1,0)</f>
        <v>1</v>
      </c>
      <c r="B2036" s="1">
        <v>43799</v>
      </c>
      <c r="C2036" t="s">
        <v>302</v>
      </c>
      <c r="D2036" t="s">
        <v>2521</v>
      </c>
      <c r="E2036" t="s">
        <v>308</v>
      </c>
      <c r="F2036" t="s">
        <v>563</v>
      </c>
      <c r="G2036">
        <v>2019</v>
      </c>
      <c r="H2036">
        <v>11</v>
      </c>
      <c r="I2036">
        <v>30</v>
      </c>
      <c r="J2036" t="s">
        <v>47</v>
      </c>
      <c r="K2036">
        <v>7</v>
      </c>
      <c r="L2036" s="3">
        <v>4</v>
      </c>
      <c r="M2036" s="3">
        <v>2</v>
      </c>
      <c r="N2036">
        <v>1.66</v>
      </c>
      <c r="O2036">
        <v>3.6</v>
      </c>
      <c r="P2036">
        <v>5.75</v>
      </c>
      <c r="Q2036" s="2">
        <v>2.0499999999999998</v>
      </c>
      <c r="R2036" s="8">
        <f t="shared" si="314"/>
        <v>1.0499999999999998</v>
      </c>
      <c r="S2036" s="8">
        <f>SUM($R$3:R2036)</f>
        <v>-57.170000000000137</v>
      </c>
      <c r="T2036" s="2">
        <v>1.7</v>
      </c>
      <c r="U2036" s="8">
        <f t="shared" si="315"/>
        <v>-1</v>
      </c>
      <c r="V2036" s="8">
        <f>SUM($U$3:U2036)</f>
        <v>-174.91999999999979</v>
      </c>
      <c r="W2036" s="9">
        <v>1.4</v>
      </c>
      <c r="X2036" s="8">
        <f t="shared" si="310"/>
        <v>0.39999999999999991</v>
      </c>
      <c r="Y2036" s="8">
        <f>SUM($X$3:X2036)</f>
        <v>-66.98000000000016</v>
      </c>
      <c r="Z2036" s="9">
        <v>3</v>
      </c>
      <c r="AA2036" s="8">
        <f t="shared" si="311"/>
        <v>-1</v>
      </c>
      <c r="AB2036" s="8">
        <f>SUM($AA$3:AA2036)</f>
        <v>-176.49999999999972</v>
      </c>
      <c r="AC2036" s="2">
        <v>2.2000000000000002</v>
      </c>
      <c r="AD2036" s="8">
        <f t="shared" si="312"/>
        <v>1.2000000000000002</v>
      </c>
      <c r="AE2036" s="8">
        <f>SUM(AD$3:AD2036)</f>
        <v>705.00000000000159</v>
      </c>
      <c r="AF2036" s="2">
        <v>1.66</v>
      </c>
      <c r="AG2036" s="8">
        <f t="shared" si="316"/>
        <v>-1</v>
      </c>
      <c r="AH2036" s="8">
        <f>SUM(AG$3:AG2036)</f>
        <v>-140.27000000000021</v>
      </c>
      <c r="AI2036">
        <v>6</v>
      </c>
      <c r="AJ2036" s="8">
        <f t="shared" si="317"/>
        <v>-1</v>
      </c>
      <c r="AK2036" s="8">
        <f>SUM(AJ$3:AJ2036)</f>
        <v>-298.5</v>
      </c>
      <c r="AL2036" s="2">
        <v>8.5</v>
      </c>
      <c r="AM2036" s="8">
        <f t="shared" si="318"/>
        <v>-1</v>
      </c>
      <c r="AN2036" s="8">
        <f>SUM(AM$3:AM2036)</f>
        <v>115.5</v>
      </c>
      <c r="AO2036" s="2">
        <v>7</v>
      </c>
      <c r="AP2036" s="8">
        <f t="shared" si="319"/>
        <v>-1</v>
      </c>
      <c r="AQ2036" s="8">
        <f>SUM(AP$3:AP2036)</f>
        <v>-227.5</v>
      </c>
      <c r="AR2036">
        <v>3</v>
      </c>
      <c r="AS2036">
        <v>1.37</v>
      </c>
      <c r="AT2036" s="4">
        <f t="shared" si="313"/>
        <v>-1</v>
      </c>
      <c r="AU2036" s="5">
        <f>SUM($AT$3:AT2036)</f>
        <v>115.5</v>
      </c>
      <c r="AV2036" s="6">
        <f>SUM(R2036,U2036,X2036,AA2036,AD2036,AG2036)</f>
        <v>-0.35000000000000009</v>
      </c>
    </row>
    <row r="2037" spans="1:48" x14ac:dyDescent="0.25">
      <c r="A2037">
        <f>IF(AND(G2037&lt;&gt;"",H2037&lt;&gt;"",I2037&lt;&gt;"",J2037&lt;&gt;"",K2037&lt;&gt;"",L2037&lt;&gt;"",M2037&lt;&gt;"",N2037&lt;&gt;"",O2037&lt;&gt;"",P2037&lt;&gt;"",Q2037&lt;&gt;"",T2037&lt;&gt;"",W2037&lt;&gt;"",Z2037&lt;&gt;"",AC2037&lt;&gt;"",AF2037&lt;&gt;"",AI2037&lt;&gt;"",AL2037&lt;&gt;"",AO2037&lt;&gt;"",AR2037&lt;&gt;"",AS2037&lt;&gt;""),1,0)</f>
        <v>1</v>
      </c>
      <c r="B2037" s="1">
        <v>43799</v>
      </c>
      <c r="C2037" t="s">
        <v>302</v>
      </c>
      <c r="D2037" t="s">
        <v>2522</v>
      </c>
      <c r="E2037" t="s">
        <v>493</v>
      </c>
      <c r="F2037" t="s">
        <v>484</v>
      </c>
      <c r="G2037">
        <v>2019</v>
      </c>
      <c r="H2037">
        <v>11</v>
      </c>
      <c r="I2037">
        <v>30</v>
      </c>
      <c r="J2037" t="s">
        <v>47</v>
      </c>
      <c r="K2037">
        <v>7</v>
      </c>
      <c r="L2037" s="3">
        <v>3</v>
      </c>
      <c r="M2037" s="3">
        <v>1</v>
      </c>
      <c r="N2037">
        <v>2.15</v>
      </c>
      <c r="O2037">
        <v>3.2</v>
      </c>
      <c r="P2037">
        <v>3.5</v>
      </c>
      <c r="Q2037" s="2">
        <v>1.9</v>
      </c>
      <c r="R2037" s="8">
        <f t="shared" si="314"/>
        <v>0.89999999999999991</v>
      </c>
      <c r="S2037" s="8">
        <f>SUM($R$3:R2037)</f>
        <v>-56.270000000000138</v>
      </c>
      <c r="T2037" s="2">
        <v>1.9</v>
      </c>
      <c r="U2037" s="8">
        <f t="shared" si="315"/>
        <v>-1</v>
      </c>
      <c r="V2037" s="8">
        <f>SUM($U$3:U2037)</f>
        <v>-175.91999999999979</v>
      </c>
      <c r="W2037" s="9">
        <v>1.36</v>
      </c>
      <c r="X2037" s="8">
        <f t="shared" si="310"/>
        <v>0.3600000000000001</v>
      </c>
      <c r="Y2037" s="8">
        <f>SUM($X$3:X2037)</f>
        <v>-66.620000000000161</v>
      </c>
      <c r="Z2037" s="9">
        <v>3.2</v>
      </c>
      <c r="AA2037" s="8">
        <f t="shared" si="311"/>
        <v>-1</v>
      </c>
      <c r="AB2037" s="8">
        <f>SUM($AA$3:AA2037)</f>
        <v>-177.49999999999972</v>
      </c>
      <c r="AC2037" s="2">
        <v>2.2000000000000002</v>
      </c>
      <c r="AD2037" s="8">
        <f t="shared" si="312"/>
        <v>1.2000000000000002</v>
      </c>
      <c r="AE2037" s="8">
        <f>SUM(AD$3:AD2037)</f>
        <v>706.20000000000164</v>
      </c>
      <c r="AF2037" s="2">
        <v>1.66</v>
      </c>
      <c r="AG2037" s="8">
        <f t="shared" si="316"/>
        <v>-1</v>
      </c>
      <c r="AH2037" s="8">
        <f>SUM(AG$3:AG2037)</f>
        <v>-141.27000000000021</v>
      </c>
      <c r="AI2037">
        <v>7</v>
      </c>
      <c r="AJ2037" s="8">
        <f t="shared" si="317"/>
        <v>-1</v>
      </c>
      <c r="AK2037" s="8">
        <f>SUM(AJ$3:AJ2037)</f>
        <v>-299.5</v>
      </c>
      <c r="AL2037" s="2">
        <v>9</v>
      </c>
      <c r="AM2037" s="8">
        <f t="shared" si="318"/>
        <v>-1</v>
      </c>
      <c r="AN2037" s="8">
        <f>SUM(AM$3:AM2037)</f>
        <v>114.5</v>
      </c>
      <c r="AO2037" s="2">
        <v>6</v>
      </c>
      <c r="AP2037" s="8">
        <f t="shared" si="319"/>
        <v>-1</v>
      </c>
      <c r="AQ2037" s="8">
        <f>SUM(AP$3:AP2037)</f>
        <v>-228.5</v>
      </c>
      <c r="AR2037">
        <v>4.25</v>
      </c>
      <c r="AS2037">
        <v>1.21</v>
      </c>
      <c r="AT2037" s="4">
        <f t="shared" si="313"/>
        <v>-1</v>
      </c>
      <c r="AU2037" s="5">
        <f>SUM($AT$3:AT2037)</f>
        <v>114.5</v>
      </c>
      <c r="AV2037" s="6">
        <f>SUM(R2037,U2037,X2037,AA2037,AD2037,AG2037)</f>
        <v>-0.53999999999999981</v>
      </c>
    </row>
    <row r="2038" spans="1:48" x14ac:dyDescent="0.25">
      <c r="A2038">
        <f>IF(AND(G2038&lt;&gt;"",H2038&lt;&gt;"",I2038&lt;&gt;"",J2038&lt;&gt;"",K2038&lt;&gt;"",L2038&lt;&gt;"",M2038&lt;&gt;"",N2038&lt;&gt;"",O2038&lt;&gt;"",P2038&lt;&gt;"",Q2038&lt;&gt;"",T2038&lt;&gt;"",W2038&lt;&gt;"",Z2038&lt;&gt;"",AC2038&lt;&gt;"",AF2038&lt;&gt;"",AI2038&lt;&gt;"",AL2038&lt;&gt;"",AO2038&lt;&gt;"",AR2038&lt;&gt;"",AS2038&lt;&gt;""),1,0)</f>
        <v>1</v>
      </c>
      <c r="B2038" s="1">
        <v>43799</v>
      </c>
      <c r="C2038" t="s">
        <v>302</v>
      </c>
      <c r="D2038" t="s">
        <v>2523</v>
      </c>
      <c r="E2038" t="s">
        <v>491</v>
      </c>
      <c r="F2038" t="s">
        <v>490</v>
      </c>
      <c r="G2038">
        <v>2019</v>
      </c>
      <c r="H2038">
        <v>11</v>
      </c>
      <c r="I2038">
        <v>30</v>
      </c>
      <c r="J2038" t="s">
        <v>47</v>
      </c>
      <c r="K2038">
        <v>7</v>
      </c>
      <c r="L2038" s="3">
        <v>1</v>
      </c>
      <c r="M2038" s="3">
        <v>1</v>
      </c>
      <c r="N2038">
        <v>2.0499999999999998</v>
      </c>
      <c r="O2038">
        <v>3.3</v>
      </c>
      <c r="P2038">
        <v>3.8</v>
      </c>
      <c r="Q2038" s="2">
        <v>2.0499999999999998</v>
      </c>
      <c r="R2038" s="8">
        <f t="shared" si="314"/>
        <v>1.0499999999999998</v>
      </c>
      <c r="S2038" s="8">
        <f>SUM($R$3:R2038)</f>
        <v>-55.220000000000141</v>
      </c>
      <c r="T2038" s="2">
        <v>1.7</v>
      </c>
      <c r="U2038" s="8">
        <f t="shared" si="315"/>
        <v>-1</v>
      </c>
      <c r="V2038" s="8">
        <f>SUM($U$3:U2038)</f>
        <v>-176.91999999999979</v>
      </c>
      <c r="W2038" s="9">
        <v>1.44</v>
      </c>
      <c r="X2038" s="8">
        <f t="shared" si="310"/>
        <v>0.43999999999999995</v>
      </c>
      <c r="Y2038" s="8">
        <f>SUM($X$3:X2038)</f>
        <v>-66.180000000000163</v>
      </c>
      <c r="Z2038" s="9">
        <v>2.75</v>
      </c>
      <c r="AA2038" s="8">
        <f t="shared" si="311"/>
        <v>-1</v>
      </c>
      <c r="AB2038" s="8">
        <f>SUM($AA$3:AA2038)</f>
        <v>-178.49999999999972</v>
      </c>
      <c r="AC2038" s="2">
        <v>2.37</v>
      </c>
      <c r="AD2038" s="8">
        <f t="shared" si="312"/>
        <v>1.37</v>
      </c>
      <c r="AE2038" s="8">
        <f>SUM(AD$3:AD2038)</f>
        <v>707.57000000000164</v>
      </c>
      <c r="AF2038" s="2">
        <v>1.57</v>
      </c>
      <c r="AG2038" s="8">
        <f t="shared" si="316"/>
        <v>0.57000000000000006</v>
      </c>
      <c r="AH2038" s="8">
        <f>SUM(AG$3:AG2038)</f>
        <v>-140.70000000000022</v>
      </c>
      <c r="AI2038">
        <v>6</v>
      </c>
      <c r="AJ2038" s="8">
        <f t="shared" si="317"/>
        <v>-1</v>
      </c>
      <c r="AK2038" s="8">
        <f>SUM(AJ$3:AJ2038)</f>
        <v>-300.5</v>
      </c>
      <c r="AL2038" s="2">
        <v>9.5</v>
      </c>
      <c r="AM2038" s="8">
        <f t="shared" si="318"/>
        <v>-1</v>
      </c>
      <c r="AN2038" s="8">
        <f>SUM(AM$3:AM2038)</f>
        <v>113.5</v>
      </c>
      <c r="AO2038" s="2">
        <v>6.5</v>
      </c>
      <c r="AP2038" s="8">
        <f t="shared" si="319"/>
        <v>5.5</v>
      </c>
      <c r="AQ2038" s="8">
        <f>SUM(AP$3:AP2038)</f>
        <v>-223</v>
      </c>
      <c r="AR2038">
        <v>4</v>
      </c>
      <c r="AS2038">
        <v>1.23</v>
      </c>
      <c r="AT2038" s="4">
        <f t="shared" si="313"/>
        <v>-1</v>
      </c>
      <c r="AU2038" s="5">
        <f>SUM($AT$3:AT2038)</f>
        <v>113.5</v>
      </c>
      <c r="AV2038" s="6">
        <f>SUM(R2038,U2038,X2038,AA2038,AD2038,AG2038)</f>
        <v>1.43</v>
      </c>
    </row>
    <row r="2039" spans="1:48" x14ac:dyDescent="0.25">
      <c r="A2039">
        <f>IF(AND(G2039&lt;&gt;"",H2039&lt;&gt;"",I2039&lt;&gt;"",J2039&lt;&gt;"",K2039&lt;&gt;"",L2039&lt;&gt;"",M2039&lt;&gt;"",N2039&lt;&gt;"",O2039&lt;&gt;"",P2039&lt;&gt;"",Q2039&lt;&gt;"",T2039&lt;&gt;"",W2039&lt;&gt;"",Z2039&lt;&gt;"",AC2039&lt;&gt;"",AF2039&lt;&gt;"",AI2039&lt;&gt;"",AL2039&lt;&gt;"",AO2039&lt;&gt;"",AR2039&lt;&gt;"",AS2039&lt;&gt;""),1,0)</f>
        <v>1</v>
      </c>
      <c r="B2039" s="1">
        <v>43799</v>
      </c>
      <c r="C2039" t="s">
        <v>302</v>
      </c>
      <c r="D2039" t="s">
        <v>2524</v>
      </c>
      <c r="E2039" t="s">
        <v>496</v>
      </c>
      <c r="F2039" t="s">
        <v>311</v>
      </c>
      <c r="G2039">
        <v>2019</v>
      </c>
      <c r="H2039">
        <v>11</v>
      </c>
      <c r="I2039">
        <v>30</v>
      </c>
      <c r="J2039" t="s">
        <v>47</v>
      </c>
      <c r="K2039">
        <v>7</v>
      </c>
      <c r="L2039" s="3">
        <v>1</v>
      </c>
      <c r="M2039" s="3">
        <v>1</v>
      </c>
      <c r="N2039">
        <v>2.15</v>
      </c>
      <c r="O2039">
        <v>3.1</v>
      </c>
      <c r="P2039">
        <v>3.6</v>
      </c>
      <c r="Q2039" s="2">
        <v>2.25</v>
      </c>
      <c r="R2039" s="8">
        <f t="shared" si="314"/>
        <v>1.25</v>
      </c>
      <c r="S2039" s="8">
        <f>SUM($R$3:R2039)</f>
        <v>-53.970000000000141</v>
      </c>
      <c r="T2039" s="2">
        <v>1.57</v>
      </c>
      <c r="U2039" s="8">
        <f t="shared" si="315"/>
        <v>-1</v>
      </c>
      <c r="V2039" s="8">
        <f>SUM($U$3:U2039)</f>
        <v>-177.91999999999979</v>
      </c>
      <c r="W2039" s="9">
        <v>1.57</v>
      </c>
      <c r="X2039" s="8">
        <f t="shared" si="310"/>
        <v>0.57000000000000006</v>
      </c>
      <c r="Y2039" s="8">
        <f>SUM($X$3:X2039)</f>
        <v>-65.61000000000017</v>
      </c>
      <c r="Z2039" s="9">
        <v>2.37</v>
      </c>
      <c r="AA2039" s="8">
        <f t="shared" si="311"/>
        <v>-1</v>
      </c>
      <c r="AB2039" s="8">
        <f>SUM($AA$3:AA2039)</f>
        <v>-179.49999999999972</v>
      </c>
      <c r="AC2039" s="2">
        <v>3</v>
      </c>
      <c r="AD2039" s="8">
        <f t="shared" si="312"/>
        <v>2</v>
      </c>
      <c r="AE2039" s="8">
        <f>SUM(AD$3:AD2039)</f>
        <v>709.57000000000164</v>
      </c>
      <c r="AF2039" s="2">
        <v>1.4</v>
      </c>
      <c r="AG2039" s="8">
        <f t="shared" si="316"/>
        <v>0.39999999999999991</v>
      </c>
      <c r="AH2039" s="8">
        <f>SUM(AG$3:AG2039)</f>
        <v>-140.30000000000021</v>
      </c>
      <c r="AI2039">
        <v>5.5</v>
      </c>
      <c r="AJ2039" s="8">
        <f t="shared" si="317"/>
        <v>-1</v>
      </c>
      <c r="AK2039" s="8">
        <f>SUM(AJ$3:AJ2039)</f>
        <v>-301.5</v>
      </c>
      <c r="AL2039" s="2">
        <v>10</v>
      </c>
      <c r="AM2039" s="8">
        <f t="shared" si="318"/>
        <v>-1</v>
      </c>
      <c r="AN2039" s="8">
        <f>SUM(AM$3:AM2039)</f>
        <v>112.5</v>
      </c>
      <c r="AO2039" s="2">
        <v>6.5</v>
      </c>
      <c r="AP2039" s="8">
        <f t="shared" si="319"/>
        <v>5.5</v>
      </c>
      <c r="AQ2039" s="8">
        <f>SUM(AP$3:AP2039)</f>
        <v>-217.5</v>
      </c>
      <c r="AR2039">
        <v>4.6500000000000004</v>
      </c>
      <c r="AS2039">
        <v>1.18</v>
      </c>
      <c r="AT2039" s="4">
        <f t="shared" si="313"/>
        <v>-1</v>
      </c>
      <c r="AU2039" s="5">
        <f>SUM($AT$3:AT2039)</f>
        <v>112.5</v>
      </c>
      <c r="AV2039" s="6">
        <f>SUM(R2039,U2039,X2039,AA2039,AD2039,AG2039)</f>
        <v>2.2199999999999998</v>
      </c>
    </row>
    <row r="2040" spans="1:48" x14ac:dyDescent="0.25">
      <c r="A2040">
        <f>IF(AND(G2040&lt;&gt;"",H2040&lt;&gt;"",I2040&lt;&gt;"",J2040&lt;&gt;"",K2040&lt;&gt;"",L2040&lt;&gt;"",M2040&lt;&gt;"",N2040&lt;&gt;"",O2040&lt;&gt;"",P2040&lt;&gt;"",Q2040&lt;&gt;"",T2040&lt;&gt;"",W2040&lt;&gt;"",Z2040&lt;&gt;"",AC2040&lt;&gt;"",AF2040&lt;&gt;"",AI2040&lt;&gt;"",AL2040&lt;&gt;"",AO2040&lt;&gt;"",AR2040&lt;&gt;"",AS2040&lt;&gt;""),1,0)</f>
        <v>1</v>
      </c>
      <c r="B2040" s="1">
        <v>43799</v>
      </c>
      <c r="C2040" t="s">
        <v>302</v>
      </c>
      <c r="D2040" t="s">
        <v>2525</v>
      </c>
      <c r="E2040" t="s">
        <v>680</v>
      </c>
      <c r="F2040" t="s">
        <v>305</v>
      </c>
      <c r="G2040">
        <v>2019</v>
      </c>
      <c r="H2040">
        <v>11</v>
      </c>
      <c r="I2040">
        <v>30</v>
      </c>
      <c r="J2040" t="s">
        <v>47</v>
      </c>
      <c r="K2040">
        <v>7</v>
      </c>
      <c r="L2040" s="3">
        <v>1</v>
      </c>
      <c r="M2040" s="3">
        <v>2</v>
      </c>
      <c r="N2040">
        <v>2.37</v>
      </c>
      <c r="O2040">
        <v>3.25</v>
      </c>
      <c r="P2040">
        <v>3</v>
      </c>
      <c r="Q2040" s="2">
        <v>1.8</v>
      </c>
      <c r="R2040" s="8">
        <f t="shared" si="314"/>
        <v>0.8</v>
      </c>
      <c r="S2040" s="8">
        <f>SUM($R$3:R2040)</f>
        <v>-53.170000000000144</v>
      </c>
      <c r="T2040" s="2">
        <v>1.95</v>
      </c>
      <c r="U2040" s="8">
        <f t="shared" si="315"/>
        <v>-1</v>
      </c>
      <c r="V2040" s="8">
        <f>SUM($U$3:U2040)</f>
        <v>-178.91999999999979</v>
      </c>
      <c r="W2040" s="9">
        <v>1.33</v>
      </c>
      <c r="X2040" s="8">
        <f t="shared" si="310"/>
        <v>0.33000000000000007</v>
      </c>
      <c r="Y2040" s="8">
        <f>SUM($X$3:X2040)</f>
        <v>-65.280000000000172</v>
      </c>
      <c r="Z2040" s="9">
        <v>3.4</v>
      </c>
      <c r="AA2040" s="8">
        <f t="shared" si="311"/>
        <v>-1</v>
      </c>
      <c r="AB2040" s="8">
        <f>SUM($AA$3:AA2040)</f>
        <v>-180.49999999999972</v>
      </c>
      <c r="AC2040" s="2">
        <v>2.1</v>
      </c>
      <c r="AD2040" s="8">
        <f t="shared" si="312"/>
        <v>1.1000000000000001</v>
      </c>
      <c r="AE2040" s="8">
        <f>SUM(AD$3:AD2040)</f>
        <v>710.67000000000166</v>
      </c>
      <c r="AF2040" s="2">
        <v>1.72</v>
      </c>
      <c r="AG2040" s="8">
        <f t="shared" si="316"/>
        <v>-1</v>
      </c>
      <c r="AH2040" s="8">
        <f>SUM(AG$3:AG2040)</f>
        <v>-141.30000000000021</v>
      </c>
      <c r="AI2040">
        <v>8</v>
      </c>
      <c r="AJ2040" s="8">
        <f t="shared" si="317"/>
        <v>-1</v>
      </c>
      <c r="AK2040" s="8">
        <f>SUM(AJ$3:AJ2040)</f>
        <v>-302.5</v>
      </c>
      <c r="AL2040" s="2">
        <v>9.5</v>
      </c>
      <c r="AM2040" s="8">
        <f t="shared" si="318"/>
        <v>-1</v>
      </c>
      <c r="AN2040" s="8">
        <f>SUM(AM$3:AM2040)</f>
        <v>111.5</v>
      </c>
      <c r="AO2040" s="2">
        <v>6</v>
      </c>
      <c r="AP2040" s="8">
        <f t="shared" si="319"/>
        <v>-1</v>
      </c>
      <c r="AQ2040" s="8">
        <f>SUM(AP$3:AP2040)</f>
        <v>-218.5</v>
      </c>
      <c r="AR2040">
        <v>4.6500000000000004</v>
      </c>
      <c r="AS2040">
        <v>1.18</v>
      </c>
      <c r="AT2040" s="4">
        <f t="shared" si="313"/>
        <v>-1</v>
      </c>
      <c r="AU2040" s="5">
        <f>SUM($AT$3:AT2040)</f>
        <v>111.5</v>
      </c>
      <c r="AV2040" s="6">
        <f>SUM(R2040,U2040,X2040,AA2040,AD2040,AG2040)</f>
        <v>-0.7699999999999998</v>
      </c>
    </row>
    <row r="2041" spans="1:48" x14ac:dyDescent="0.25">
      <c r="A2041">
        <f>IF(AND(G2041&lt;&gt;"",H2041&lt;&gt;"",I2041&lt;&gt;"",J2041&lt;&gt;"",K2041&lt;&gt;"",L2041&lt;&gt;"",M2041&lt;&gt;"",N2041&lt;&gt;"",O2041&lt;&gt;"",P2041&lt;&gt;"",Q2041&lt;&gt;"",T2041&lt;&gt;"",W2041&lt;&gt;"",Z2041&lt;&gt;"",AC2041&lt;&gt;"",AF2041&lt;&gt;"",AI2041&lt;&gt;"",AL2041&lt;&gt;"",AO2041&lt;&gt;"",AR2041&lt;&gt;"",AS2041&lt;&gt;""),1,0)</f>
        <v>1</v>
      </c>
      <c r="B2041" s="1">
        <v>43799</v>
      </c>
      <c r="C2041" t="s">
        <v>330</v>
      </c>
      <c r="D2041" t="s">
        <v>2526</v>
      </c>
      <c r="E2041" t="s">
        <v>514</v>
      </c>
      <c r="F2041" t="s">
        <v>342</v>
      </c>
      <c r="G2041">
        <v>2019</v>
      </c>
      <c r="H2041">
        <v>11</v>
      </c>
      <c r="I2041">
        <v>30</v>
      </c>
      <c r="J2041" t="s">
        <v>47</v>
      </c>
      <c r="K2041">
        <v>7</v>
      </c>
      <c r="L2041" s="3">
        <v>4</v>
      </c>
      <c r="M2041" s="3">
        <v>0</v>
      </c>
      <c r="N2041">
        <v>1.1200000000000001</v>
      </c>
      <c r="O2041">
        <v>9</v>
      </c>
      <c r="P2041">
        <v>15</v>
      </c>
      <c r="Q2041" s="2">
        <v>2.37</v>
      </c>
      <c r="R2041" s="8">
        <f t="shared" si="314"/>
        <v>-1</v>
      </c>
      <c r="S2041" s="8">
        <f>SUM($R$3:R2041)</f>
        <v>-54.170000000000144</v>
      </c>
      <c r="T2041" s="2">
        <v>1.53</v>
      </c>
      <c r="U2041" s="8">
        <f t="shared" si="315"/>
        <v>0.53</v>
      </c>
      <c r="V2041" s="8">
        <f>SUM($U$3:U2041)</f>
        <v>-178.38999999999979</v>
      </c>
      <c r="W2041" s="9">
        <v>1.1399999999999999</v>
      </c>
      <c r="X2041" s="8">
        <f t="shared" si="310"/>
        <v>0.1399999999999999</v>
      </c>
      <c r="Y2041" s="8">
        <f>SUM($X$3:X2041)</f>
        <v>-65.140000000000171</v>
      </c>
      <c r="Z2041" s="9">
        <v>5.5</v>
      </c>
      <c r="AA2041" s="8">
        <f t="shared" si="311"/>
        <v>-1</v>
      </c>
      <c r="AB2041" s="8">
        <f>SUM($AA$3:AA2041)</f>
        <v>-181.49999999999972</v>
      </c>
      <c r="AC2041" s="2">
        <v>1.4</v>
      </c>
      <c r="AD2041" s="8">
        <f t="shared" si="312"/>
        <v>0.39999999999999991</v>
      </c>
      <c r="AE2041" s="8">
        <f>SUM(AD$3:AD2041)</f>
        <v>711.07000000000164</v>
      </c>
      <c r="AF2041" s="2">
        <v>2.87</v>
      </c>
      <c r="AG2041" s="8">
        <f t="shared" si="316"/>
        <v>-1</v>
      </c>
      <c r="AH2041" s="8">
        <f>SUM(AG$3:AG2041)</f>
        <v>-142.30000000000021</v>
      </c>
      <c r="AI2041">
        <v>7.5</v>
      </c>
      <c r="AJ2041" s="8">
        <f t="shared" si="317"/>
        <v>-1</v>
      </c>
      <c r="AK2041" s="8">
        <f>SUM(AJ$3:AJ2041)</f>
        <v>-303.5</v>
      </c>
      <c r="AL2041" s="2">
        <v>10</v>
      </c>
      <c r="AM2041" s="8">
        <f t="shared" si="318"/>
        <v>-1</v>
      </c>
      <c r="AN2041" s="8">
        <f>SUM(AM$3:AM2041)</f>
        <v>110.5</v>
      </c>
      <c r="AO2041" s="2">
        <v>19</v>
      </c>
      <c r="AP2041" s="8">
        <f t="shared" si="319"/>
        <v>-1</v>
      </c>
      <c r="AQ2041" s="8">
        <f>SUM(AP$3:AP2041)</f>
        <v>-219.5</v>
      </c>
      <c r="AR2041">
        <v>1.42</v>
      </c>
      <c r="AS2041">
        <v>2.75</v>
      </c>
      <c r="AT2041" s="4">
        <f t="shared" si="313"/>
        <v>-1</v>
      </c>
      <c r="AU2041" s="5">
        <f>SUM($AT$3:AT2041)</f>
        <v>110.5</v>
      </c>
      <c r="AV2041" s="6">
        <f>SUM(R2041,U2041,X2041,AA2041,AD2041,AG2041)</f>
        <v>-1.9300000000000002</v>
      </c>
    </row>
    <row r="2042" spans="1:48" x14ac:dyDescent="0.25">
      <c r="A2042">
        <f>IF(AND(G2042&lt;&gt;"",H2042&lt;&gt;"",I2042&lt;&gt;"",J2042&lt;&gt;"",K2042&lt;&gt;"",L2042&lt;&gt;"",M2042&lt;&gt;"",N2042&lt;&gt;"",O2042&lt;&gt;"",P2042&lt;&gt;"",Q2042&lt;&gt;"",T2042&lt;&gt;"",W2042&lt;&gt;"",Z2042&lt;&gt;"",AC2042&lt;&gt;"",AF2042&lt;&gt;"",AI2042&lt;&gt;"",AL2042&lt;&gt;"",AO2042&lt;&gt;"",AR2042&lt;&gt;"",AS2042&lt;&gt;""),1,0)</f>
        <v>1</v>
      </c>
      <c r="B2042" s="1">
        <v>43799</v>
      </c>
      <c r="C2042" t="s">
        <v>330</v>
      </c>
      <c r="D2042" t="s">
        <v>2527</v>
      </c>
      <c r="E2042" t="s">
        <v>341</v>
      </c>
      <c r="F2042" t="s">
        <v>345</v>
      </c>
      <c r="G2042">
        <v>2019</v>
      </c>
      <c r="H2042">
        <v>11</v>
      </c>
      <c r="I2042">
        <v>30</v>
      </c>
      <c r="J2042" t="s">
        <v>47</v>
      </c>
      <c r="K2042">
        <v>7</v>
      </c>
      <c r="L2042" s="3">
        <v>3</v>
      </c>
      <c r="M2042" s="3">
        <v>2</v>
      </c>
      <c r="N2042">
        <v>2</v>
      </c>
      <c r="O2042">
        <v>3.3</v>
      </c>
      <c r="P2042">
        <v>3.8</v>
      </c>
      <c r="Q2042" s="2">
        <v>1.95</v>
      </c>
      <c r="R2042" s="8">
        <f t="shared" si="314"/>
        <v>0.95</v>
      </c>
      <c r="S2042" s="8">
        <f>SUM($R$3:R2042)</f>
        <v>-53.220000000000141</v>
      </c>
      <c r="T2042" s="2">
        <v>1.8</v>
      </c>
      <c r="U2042" s="8">
        <f t="shared" si="315"/>
        <v>-1</v>
      </c>
      <c r="V2042" s="8">
        <f>SUM($U$3:U2042)</f>
        <v>-179.38999999999979</v>
      </c>
      <c r="W2042" s="9">
        <v>1.36</v>
      </c>
      <c r="X2042" s="8">
        <f t="shared" si="310"/>
        <v>0.3600000000000001</v>
      </c>
      <c r="Y2042" s="8">
        <f>SUM($X$3:X2042)</f>
        <v>-64.780000000000172</v>
      </c>
      <c r="Z2042" s="9">
        <v>3</v>
      </c>
      <c r="AA2042" s="8">
        <f t="shared" si="311"/>
        <v>-1</v>
      </c>
      <c r="AB2042" s="8">
        <f>SUM($AA$3:AA2042)</f>
        <v>-182.49999999999972</v>
      </c>
      <c r="AC2042" s="2">
        <v>2.1</v>
      </c>
      <c r="AD2042" s="8">
        <f t="shared" si="312"/>
        <v>1.1000000000000001</v>
      </c>
      <c r="AE2042" s="8">
        <f>SUM(AD$3:AD2042)</f>
        <v>712.17000000000166</v>
      </c>
      <c r="AF2042" s="2">
        <v>1.7</v>
      </c>
      <c r="AG2042" s="8">
        <f t="shared" si="316"/>
        <v>-1</v>
      </c>
      <c r="AH2042" s="8">
        <f>SUM(AG$3:AG2042)</f>
        <v>-143.30000000000021</v>
      </c>
      <c r="AI2042">
        <v>7</v>
      </c>
      <c r="AJ2042" s="8">
        <f t="shared" si="317"/>
        <v>-1</v>
      </c>
      <c r="AK2042" s="8">
        <f>SUM(AJ$3:AJ2042)</f>
        <v>-304.5</v>
      </c>
      <c r="AL2042" s="2">
        <v>9</v>
      </c>
      <c r="AM2042" s="8">
        <f t="shared" si="318"/>
        <v>-1</v>
      </c>
      <c r="AN2042" s="8">
        <f>SUM(AM$3:AM2042)</f>
        <v>109.5</v>
      </c>
      <c r="AO2042" s="2">
        <v>6.5</v>
      </c>
      <c r="AP2042" s="8">
        <f t="shared" si="319"/>
        <v>-1</v>
      </c>
      <c r="AQ2042" s="8">
        <f>SUM(AP$3:AP2042)</f>
        <v>-220.5</v>
      </c>
      <c r="AR2042">
        <v>3.9</v>
      </c>
      <c r="AS2042">
        <v>1.24</v>
      </c>
      <c r="AT2042" s="4">
        <f t="shared" si="313"/>
        <v>-1</v>
      </c>
      <c r="AU2042" s="5">
        <f>SUM($AT$3:AT2042)</f>
        <v>109.5</v>
      </c>
      <c r="AV2042" s="6">
        <f>SUM(R2042,U2042,X2042,AA2042,AD2042,AG2042)</f>
        <v>-0.58999999999999986</v>
      </c>
    </row>
    <row r="2043" spans="1:48" x14ac:dyDescent="0.25">
      <c r="A2043">
        <f>IF(AND(G2043&lt;&gt;"",H2043&lt;&gt;"",I2043&lt;&gt;"",J2043&lt;&gt;"",K2043&lt;&gt;"",L2043&lt;&gt;"",M2043&lt;&gt;"",N2043&lt;&gt;"",O2043&lt;&gt;"",P2043&lt;&gt;"",Q2043&lt;&gt;"",T2043&lt;&gt;"",W2043&lt;&gt;"",Z2043&lt;&gt;"",AC2043&lt;&gt;"",AF2043&lt;&gt;"",AI2043&lt;&gt;"",AL2043&lt;&gt;"",AO2043&lt;&gt;"",AR2043&lt;&gt;"",AS2043&lt;&gt;""),1,0)</f>
        <v>1</v>
      </c>
      <c r="B2043" s="1">
        <v>43799</v>
      </c>
      <c r="C2043" t="s">
        <v>330</v>
      </c>
      <c r="D2043" t="s">
        <v>2528</v>
      </c>
      <c r="E2043" t="s">
        <v>566</v>
      </c>
      <c r="F2043" t="s">
        <v>333</v>
      </c>
      <c r="G2043">
        <v>2019</v>
      </c>
      <c r="H2043">
        <v>11</v>
      </c>
      <c r="I2043">
        <v>30</v>
      </c>
      <c r="J2043" t="s">
        <v>47</v>
      </c>
      <c r="K2043">
        <v>7</v>
      </c>
      <c r="L2043" s="3">
        <v>2</v>
      </c>
      <c r="M2043" s="3">
        <v>1</v>
      </c>
      <c r="N2043">
        <v>2.1</v>
      </c>
      <c r="O2043">
        <v>3.6</v>
      </c>
      <c r="P2043">
        <v>3.2</v>
      </c>
      <c r="Q2043" s="2">
        <v>1.57</v>
      </c>
      <c r="R2043" s="8">
        <f t="shared" si="314"/>
        <v>0.57000000000000006</v>
      </c>
      <c r="S2043" s="8">
        <f>SUM($R$3:R2043)</f>
        <v>-52.650000000000141</v>
      </c>
      <c r="T2043" s="2">
        <v>2.25</v>
      </c>
      <c r="U2043" s="8">
        <f t="shared" si="315"/>
        <v>-1</v>
      </c>
      <c r="V2043" s="8">
        <f>SUM($U$3:U2043)</f>
        <v>-180.38999999999979</v>
      </c>
      <c r="W2043" s="9">
        <v>1.2</v>
      </c>
      <c r="X2043" s="8">
        <f t="shared" si="310"/>
        <v>0.19999999999999996</v>
      </c>
      <c r="Y2043" s="8">
        <f>SUM($X$3:X2043)</f>
        <v>-64.580000000000169</v>
      </c>
      <c r="Z2043" s="9">
        <v>4.33</v>
      </c>
      <c r="AA2043" s="8">
        <f t="shared" si="311"/>
        <v>-1</v>
      </c>
      <c r="AB2043" s="8">
        <f>SUM($AA$3:AA2043)</f>
        <v>-183.49999999999972</v>
      </c>
      <c r="AC2043" s="2">
        <v>1.66</v>
      </c>
      <c r="AD2043" s="8">
        <f t="shared" si="312"/>
        <v>0.65999999999999992</v>
      </c>
      <c r="AE2043" s="8">
        <f>SUM(AD$3:AD2043)</f>
        <v>712.83000000000163</v>
      </c>
      <c r="AF2043" s="2">
        <v>2.15</v>
      </c>
      <c r="AG2043" s="8">
        <f t="shared" si="316"/>
        <v>-1</v>
      </c>
      <c r="AH2043" s="8">
        <f>SUM(AG$3:AG2043)</f>
        <v>-144.30000000000021</v>
      </c>
      <c r="AI2043">
        <v>10</v>
      </c>
      <c r="AJ2043" s="8">
        <f t="shared" si="317"/>
        <v>-1</v>
      </c>
      <c r="AK2043" s="8">
        <f>SUM(AJ$3:AJ2043)</f>
        <v>-305.5</v>
      </c>
      <c r="AL2043" s="2">
        <v>9</v>
      </c>
      <c r="AM2043" s="8">
        <f t="shared" si="318"/>
        <v>8</v>
      </c>
      <c r="AN2043" s="8">
        <f>SUM(AM$3:AM2043)</f>
        <v>117.5</v>
      </c>
      <c r="AO2043" s="2">
        <v>7</v>
      </c>
      <c r="AP2043" s="8">
        <f t="shared" si="319"/>
        <v>-1</v>
      </c>
      <c r="AQ2043" s="8">
        <f>SUM(AP$3:AP2043)</f>
        <v>-221.5</v>
      </c>
      <c r="AR2043">
        <v>3.7</v>
      </c>
      <c r="AS2043">
        <v>1.26</v>
      </c>
      <c r="AT2043" s="4">
        <f t="shared" si="313"/>
        <v>8</v>
      </c>
      <c r="AU2043" s="5">
        <f>SUM($AT$3:AT2043)</f>
        <v>117.5</v>
      </c>
      <c r="AV2043" s="6">
        <f>SUM(R2043,U2043,X2043,AA2043,AD2043,AG2043)</f>
        <v>-1.57</v>
      </c>
    </row>
    <row r="2044" spans="1:48" x14ac:dyDescent="0.25">
      <c r="A2044">
        <f>IF(AND(G2044&lt;&gt;"",H2044&lt;&gt;"",I2044&lt;&gt;"",J2044&lt;&gt;"",K2044&lt;&gt;"",L2044&lt;&gt;"",M2044&lt;&gt;"",N2044&lt;&gt;"",O2044&lt;&gt;"",P2044&lt;&gt;"",Q2044&lt;&gt;"",T2044&lt;&gt;"",W2044&lt;&gt;"",Z2044&lt;&gt;"",AC2044&lt;&gt;"",AF2044&lt;&gt;"",AI2044&lt;&gt;"",AL2044&lt;&gt;"",AO2044&lt;&gt;"",AR2044&lt;&gt;"",AS2044&lt;&gt;""),1,0)</f>
        <v>1</v>
      </c>
      <c r="B2044" s="1">
        <v>43799</v>
      </c>
      <c r="C2044" t="s">
        <v>283</v>
      </c>
      <c r="D2044" t="s">
        <v>2529</v>
      </c>
      <c r="E2044" t="s">
        <v>522</v>
      </c>
      <c r="F2044" t="s">
        <v>524</v>
      </c>
      <c r="G2044">
        <v>2019</v>
      </c>
      <c r="H2044">
        <v>11</v>
      </c>
      <c r="I2044">
        <v>30</v>
      </c>
      <c r="J2044" t="s">
        <v>47</v>
      </c>
      <c r="K2044">
        <v>7</v>
      </c>
      <c r="L2044" s="3">
        <v>0</v>
      </c>
      <c r="M2044" s="3">
        <v>2</v>
      </c>
      <c r="N2044">
        <v>2</v>
      </c>
      <c r="O2044">
        <v>3.4</v>
      </c>
      <c r="P2044">
        <v>3.8</v>
      </c>
      <c r="Q2044" s="2">
        <v>1.9</v>
      </c>
      <c r="R2044" s="8">
        <f t="shared" si="314"/>
        <v>-1</v>
      </c>
      <c r="S2044" s="8">
        <f>SUM($R$3:R2044)</f>
        <v>-53.650000000000141</v>
      </c>
      <c r="T2044" s="2">
        <v>1.9</v>
      </c>
      <c r="U2044" s="8">
        <f t="shared" si="315"/>
        <v>0.89999999999999991</v>
      </c>
      <c r="V2044" s="8">
        <f>SUM($U$3:U2044)</f>
        <v>-179.48999999999978</v>
      </c>
      <c r="W2044" s="9">
        <v>1.33</v>
      </c>
      <c r="X2044" s="8">
        <f t="shared" si="310"/>
        <v>0.33000000000000007</v>
      </c>
      <c r="Y2044" s="8">
        <f>SUM($X$3:X2044)</f>
        <v>-64.250000000000171</v>
      </c>
      <c r="Z2044" s="9">
        <v>3.4</v>
      </c>
      <c r="AA2044" s="8">
        <f t="shared" si="311"/>
        <v>-1</v>
      </c>
      <c r="AB2044" s="8">
        <f>SUM($AA$3:AA2044)</f>
        <v>-184.49999999999972</v>
      </c>
      <c r="AC2044" s="2">
        <v>2.1</v>
      </c>
      <c r="AD2044" s="8">
        <f t="shared" si="312"/>
        <v>1.1000000000000001</v>
      </c>
      <c r="AE2044" s="8">
        <f>SUM(AD$3:AD2044)</f>
        <v>713.93000000000166</v>
      </c>
      <c r="AF2044" s="2">
        <v>1.72</v>
      </c>
      <c r="AG2044" s="8">
        <f t="shared" si="316"/>
        <v>0.72</v>
      </c>
      <c r="AH2044" s="8">
        <f>SUM(AG$3:AG2044)</f>
        <v>-143.58000000000021</v>
      </c>
      <c r="AI2044">
        <v>7.5</v>
      </c>
      <c r="AJ2044" s="8">
        <f t="shared" si="317"/>
        <v>-1</v>
      </c>
      <c r="AK2044" s="8">
        <f>SUM(AJ$3:AJ2044)</f>
        <v>-306.5</v>
      </c>
      <c r="AL2044" s="2">
        <v>9.5</v>
      </c>
      <c r="AM2044" s="8">
        <f t="shared" si="318"/>
        <v>-1</v>
      </c>
      <c r="AN2044" s="8">
        <f>SUM(AM$3:AM2044)</f>
        <v>116.5</v>
      </c>
      <c r="AO2044" s="2">
        <v>7</v>
      </c>
      <c r="AP2044" s="8">
        <f t="shared" si="319"/>
        <v>-1</v>
      </c>
      <c r="AQ2044" s="8">
        <f>SUM(AP$3:AP2044)</f>
        <v>-222.5</v>
      </c>
      <c r="AR2044">
        <v>3.7</v>
      </c>
      <c r="AS2044">
        <v>1.26</v>
      </c>
      <c r="AT2044" s="4">
        <f t="shared" si="313"/>
        <v>-1</v>
      </c>
      <c r="AU2044" s="5">
        <f>SUM($AT$3:AT2044)</f>
        <v>116.5</v>
      </c>
      <c r="AV2044" s="6">
        <f>SUM(R2044,U2044,X2044,AA2044,AD2044,AG2044)</f>
        <v>1.05</v>
      </c>
    </row>
    <row r="2045" spans="1:48" x14ac:dyDescent="0.25">
      <c r="A2045">
        <f>IF(AND(G2045&lt;&gt;"",H2045&lt;&gt;"",I2045&lt;&gt;"",J2045&lt;&gt;"",K2045&lt;&gt;"",L2045&lt;&gt;"",M2045&lt;&gt;"",N2045&lt;&gt;"",O2045&lt;&gt;"",P2045&lt;&gt;"",Q2045&lt;&gt;"",T2045&lt;&gt;"",W2045&lt;&gt;"",Z2045&lt;&gt;"",AC2045&lt;&gt;"",AF2045&lt;&gt;"",AI2045&lt;&gt;"",AL2045&lt;&gt;"",AO2045&lt;&gt;"",AR2045&lt;&gt;"",AS2045&lt;&gt;""),1,0)</f>
        <v>1</v>
      </c>
      <c r="B2045" s="1">
        <v>43799</v>
      </c>
      <c r="C2045" t="s">
        <v>283</v>
      </c>
      <c r="D2045" t="s">
        <v>2530</v>
      </c>
      <c r="E2045" t="s">
        <v>347</v>
      </c>
      <c r="F2045" t="s">
        <v>520</v>
      </c>
      <c r="G2045">
        <v>2019</v>
      </c>
      <c r="H2045">
        <v>11</v>
      </c>
      <c r="I2045">
        <v>30</v>
      </c>
      <c r="J2045" t="s">
        <v>47</v>
      </c>
      <c r="K2045">
        <v>7</v>
      </c>
      <c r="L2045" s="3">
        <v>0</v>
      </c>
      <c r="M2045" s="3">
        <v>1</v>
      </c>
      <c r="N2045">
        <v>1.25</v>
      </c>
      <c r="O2045">
        <v>6.5</v>
      </c>
      <c r="P2045">
        <v>10</v>
      </c>
      <c r="Q2045" s="2">
        <v>1.61</v>
      </c>
      <c r="R2045" s="8">
        <f t="shared" si="314"/>
        <v>-1</v>
      </c>
      <c r="S2045" s="8">
        <f>SUM($R$3:R2045)</f>
        <v>-54.650000000000141</v>
      </c>
      <c r="T2045" s="2">
        <v>2.2000000000000002</v>
      </c>
      <c r="U2045" s="8">
        <f t="shared" si="315"/>
        <v>1.2000000000000002</v>
      </c>
      <c r="V2045" s="8">
        <f>SUM($U$3:U2045)</f>
        <v>-178.28999999999979</v>
      </c>
      <c r="W2045" s="9">
        <v>1.1000000000000001</v>
      </c>
      <c r="X2045" s="8">
        <f t="shared" si="310"/>
        <v>-1</v>
      </c>
      <c r="Y2045" s="8">
        <f>SUM($X$3:X2045)</f>
        <v>-65.250000000000171</v>
      </c>
      <c r="Z2045" s="9">
        <v>7</v>
      </c>
      <c r="AA2045" s="8">
        <f t="shared" si="311"/>
        <v>6</v>
      </c>
      <c r="AB2045" s="8">
        <f>SUM($AA$3:AA2045)</f>
        <v>-178.49999999999972</v>
      </c>
      <c r="AC2045" s="2">
        <v>1.36</v>
      </c>
      <c r="AD2045" s="8">
        <f t="shared" si="312"/>
        <v>-1</v>
      </c>
      <c r="AE2045" s="8">
        <f>SUM(AD$3:AD2045)</f>
        <v>712.93000000000166</v>
      </c>
      <c r="AF2045" s="2">
        <v>3.2</v>
      </c>
      <c r="AG2045" s="8">
        <f t="shared" si="316"/>
        <v>2.2000000000000002</v>
      </c>
      <c r="AH2045" s="8">
        <f>SUM(AG$3:AG2045)</f>
        <v>-141.38000000000022</v>
      </c>
      <c r="AI2045">
        <v>11</v>
      </c>
      <c r="AJ2045" s="8">
        <f t="shared" si="317"/>
        <v>-1</v>
      </c>
      <c r="AK2045" s="8">
        <f>SUM(AJ$3:AJ2045)</f>
        <v>-307.5</v>
      </c>
      <c r="AL2045" s="2">
        <v>8.5</v>
      </c>
      <c r="AM2045" s="8">
        <f t="shared" si="318"/>
        <v>-1</v>
      </c>
      <c r="AN2045" s="8">
        <f>SUM(AM$3:AM2045)</f>
        <v>115.5</v>
      </c>
      <c r="AO2045" s="2">
        <v>15</v>
      </c>
      <c r="AP2045" s="8">
        <f t="shared" si="319"/>
        <v>-1</v>
      </c>
      <c r="AQ2045" s="8">
        <f>SUM(AP$3:AP2045)</f>
        <v>-223.5</v>
      </c>
      <c r="AR2045">
        <v>1.75</v>
      </c>
      <c r="AS2045">
        <v>2.0499999999999998</v>
      </c>
      <c r="AT2045" s="4">
        <f t="shared" si="313"/>
        <v>-1</v>
      </c>
      <c r="AU2045" s="5">
        <f>SUM($AT$3:AT2045)</f>
        <v>115.5</v>
      </c>
      <c r="AV2045" s="6">
        <f>SUM(R2045,U2045,X2045,AA2045,AD2045,AG2045)</f>
        <v>6.4</v>
      </c>
    </row>
    <row r="2046" spans="1:48" x14ac:dyDescent="0.25">
      <c r="A2046">
        <f>IF(AND(G2046&lt;&gt;"",H2046&lt;&gt;"",I2046&lt;&gt;"",J2046&lt;&gt;"",K2046&lt;&gt;"",L2046&lt;&gt;"",M2046&lt;&gt;"",N2046&lt;&gt;"",O2046&lt;&gt;"",P2046&lt;&gt;"",Q2046&lt;&gt;"",T2046&lt;&gt;"",W2046&lt;&gt;"",Z2046&lt;&gt;"",AC2046&lt;&gt;"",AF2046&lt;&gt;"",AI2046&lt;&gt;"",AL2046&lt;&gt;"",AO2046&lt;&gt;"",AR2046&lt;&gt;"",AS2046&lt;&gt;""),1,0)</f>
        <v>1</v>
      </c>
      <c r="B2046" s="1">
        <v>43799</v>
      </c>
      <c r="C2046" t="s">
        <v>283</v>
      </c>
      <c r="D2046" t="s">
        <v>2531</v>
      </c>
      <c r="E2046" t="s">
        <v>243</v>
      </c>
      <c r="F2046" t="s">
        <v>535</v>
      </c>
      <c r="G2046">
        <v>2019</v>
      </c>
      <c r="H2046">
        <v>11</v>
      </c>
      <c r="I2046">
        <v>30</v>
      </c>
      <c r="J2046" t="s">
        <v>47</v>
      </c>
      <c r="K2046">
        <v>7</v>
      </c>
      <c r="L2046" s="3">
        <v>2</v>
      </c>
      <c r="M2046" s="3">
        <v>1</v>
      </c>
      <c r="N2046">
        <v>1.18</v>
      </c>
      <c r="O2046">
        <v>7</v>
      </c>
      <c r="P2046">
        <v>16</v>
      </c>
      <c r="Q2046" s="2">
        <v>1.9</v>
      </c>
      <c r="R2046" s="8">
        <f t="shared" si="314"/>
        <v>0.89999999999999991</v>
      </c>
      <c r="S2046" s="8">
        <f>SUM($R$3:R2046)</f>
        <v>-53.750000000000142</v>
      </c>
      <c r="T2046" s="2">
        <v>1.9</v>
      </c>
      <c r="U2046" s="8">
        <f t="shared" si="315"/>
        <v>-1</v>
      </c>
      <c r="V2046" s="8">
        <f>SUM($U$3:U2046)</f>
        <v>-179.28999999999979</v>
      </c>
      <c r="W2046" s="9">
        <v>1.1399999999999999</v>
      </c>
      <c r="X2046" s="8">
        <f t="shared" si="310"/>
        <v>0.1399999999999999</v>
      </c>
      <c r="Y2046" s="8">
        <f>SUM($X$3:X2046)</f>
        <v>-65.11000000000017</v>
      </c>
      <c r="Z2046" s="9">
        <v>5.5</v>
      </c>
      <c r="AA2046" s="8">
        <f t="shared" si="311"/>
        <v>-1</v>
      </c>
      <c r="AB2046" s="8">
        <f>SUM($AA$3:AA2046)</f>
        <v>-179.49999999999972</v>
      </c>
      <c r="AC2046" s="2">
        <v>1.4</v>
      </c>
      <c r="AD2046" s="8">
        <f t="shared" si="312"/>
        <v>0.39999999999999991</v>
      </c>
      <c r="AE2046" s="8">
        <f>SUM(AD$3:AD2046)</f>
        <v>713.33000000000163</v>
      </c>
      <c r="AF2046" s="2">
        <v>3</v>
      </c>
      <c r="AG2046" s="8">
        <f t="shared" si="316"/>
        <v>-1</v>
      </c>
      <c r="AH2046" s="8">
        <f>SUM(AG$3:AG2046)</f>
        <v>-142.38000000000022</v>
      </c>
      <c r="AI2046">
        <v>9</v>
      </c>
      <c r="AJ2046" s="8">
        <f t="shared" si="317"/>
        <v>-1</v>
      </c>
      <c r="AK2046" s="8">
        <f>SUM(AJ$3:AJ2046)</f>
        <v>-308.5</v>
      </c>
      <c r="AL2046" s="2">
        <v>8.5</v>
      </c>
      <c r="AM2046" s="8">
        <f t="shared" si="318"/>
        <v>7.5</v>
      </c>
      <c r="AN2046" s="8">
        <f>SUM(AM$3:AM2046)</f>
        <v>123</v>
      </c>
      <c r="AO2046" s="2">
        <v>17</v>
      </c>
      <c r="AP2046" s="8">
        <f t="shared" si="319"/>
        <v>-1</v>
      </c>
      <c r="AQ2046" s="8">
        <f>SUM(AP$3:AP2046)</f>
        <v>-224.5</v>
      </c>
      <c r="AR2046">
        <v>1.62</v>
      </c>
      <c r="AS2046">
        <v>2.25</v>
      </c>
      <c r="AT2046" s="4">
        <f t="shared" si="313"/>
        <v>7.5</v>
      </c>
      <c r="AU2046" s="5">
        <f>SUM($AT$3:AT2046)</f>
        <v>123</v>
      </c>
      <c r="AV2046" s="6">
        <f>SUM(R2046,U2046,X2046,AA2046,AD2046,AG2046)</f>
        <v>-1.5600000000000003</v>
      </c>
    </row>
    <row r="2047" spans="1:48" x14ac:dyDescent="0.25">
      <c r="A2047">
        <f>IF(AND(G2047&lt;&gt;"",H2047&lt;&gt;"",I2047&lt;&gt;"",J2047&lt;&gt;"",K2047&lt;&gt;"",L2047&lt;&gt;"",M2047&lt;&gt;"",N2047&lt;&gt;"",O2047&lt;&gt;"",P2047&lt;&gt;"",Q2047&lt;&gt;"",T2047&lt;&gt;"",W2047&lt;&gt;"",Z2047&lt;&gt;"",AC2047&lt;&gt;"",AF2047&lt;&gt;"",AI2047&lt;&gt;"",AL2047&lt;&gt;"",AO2047&lt;&gt;"",AR2047&lt;&gt;"",AS2047&lt;&gt;""),1,0)</f>
        <v>0</v>
      </c>
      <c r="B2047" s="1">
        <v>43799</v>
      </c>
      <c r="C2047" t="s">
        <v>283</v>
      </c>
      <c r="D2047" t="s">
        <v>2532</v>
      </c>
      <c r="E2047" t="s">
        <v>533</v>
      </c>
      <c r="F2047" t="s">
        <v>350</v>
      </c>
      <c r="G2047">
        <v>2019</v>
      </c>
      <c r="H2047">
        <v>11</v>
      </c>
      <c r="I2047">
        <v>30</v>
      </c>
      <c r="J2047" t="s">
        <v>47</v>
      </c>
      <c r="K2047">
        <v>7</v>
      </c>
      <c r="L2047" s="3">
        <v>2</v>
      </c>
      <c r="M2047" s="3">
        <v>2</v>
      </c>
      <c r="N2047">
        <v>13</v>
      </c>
      <c r="O2047">
        <v>8</v>
      </c>
      <c r="P2047">
        <v>1.1599999999999999</v>
      </c>
      <c r="Q2047" s="2">
        <v>1.95</v>
      </c>
      <c r="R2047" s="8" t="str">
        <f t="shared" si="314"/>
        <v/>
      </c>
      <c r="S2047" s="8">
        <f>SUM($R$3:R2047)</f>
        <v>-53.750000000000142</v>
      </c>
      <c r="T2047" s="2">
        <v>1.8</v>
      </c>
      <c r="U2047" s="8" t="str">
        <f t="shared" si="315"/>
        <v/>
      </c>
      <c r="V2047" s="8">
        <f>SUM($U$3:U2047)</f>
        <v>-179.28999999999979</v>
      </c>
      <c r="W2047" s="9">
        <v>1.1399999999999999</v>
      </c>
      <c r="X2047" s="8" t="str">
        <f t="shared" si="310"/>
        <v/>
      </c>
      <c r="Y2047" s="8">
        <f>SUM($X$3:X2047)</f>
        <v>-65.11000000000017</v>
      </c>
      <c r="Z2047" s="9">
        <v>5.5</v>
      </c>
      <c r="AA2047" s="8" t="str">
        <f t="shared" si="311"/>
        <v/>
      </c>
      <c r="AB2047" s="8">
        <f>SUM($AA$3:AA2047)</f>
        <v>-179.49999999999972</v>
      </c>
      <c r="AC2047" s="2">
        <v>1.4</v>
      </c>
      <c r="AD2047" s="8" t="str">
        <f t="shared" si="312"/>
        <v/>
      </c>
      <c r="AE2047" s="8">
        <f>SUM(AD$3:AD2047)</f>
        <v>713.33000000000163</v>
      </c>
      <c r="AF2047" s="2">
        <v>3</v>
      </c>
      <c r="AG2047" s="8" t="str">
        <f t="shared" si="316"/>
        <v/>
      </c>
      <c r="AH2047" s="8">
        <f>SUM(AG$3:AG2047)</f>
        <v>-142.38000000000022</v>
      </c>
      <c r="AI2047">
        <v>41</v>
      </c>
      <c r="AJ2047" s="8" t="str">
        <f t="shared" si="317"/>
        <v/>
      </c>
      <c r="AK2047" s="8">
        <f>SUM(AJ$3:AJ2047)</f>
        <v>-308.5</v>
      </c>
      <c r="AL2047" s="2">
        <v>41</v>
      </c>
      <c r="AM2047" s="8" t="str">
        <f t="shared" si="318"/>
        <v/>
      </c>
      <c r="AN2047" s="8">
        <f>SUM(AM$3:AM2047)</f>
        <v>123</v>
      </c>
      <c r="AO2047" s="2">
        <v>19</v>
      </c>
      <c r="AP2047" s="8" t="str">
        <f t="shared" si="319"/>
        <v/>
      </c>
      <c r="AQ2047" s="8">
        <f>SUM(AP$3:AP2047)</f>
        <v>-224.5</v>
      </c>
      <c r="AT2047" s="4" t="str">
        <f t="shared" si="313"/>
        <v/>
      </c>
      <c r="AU2047" s="5">
        <f>SUM($AT$3:AT2047)</f>
        <v>123</v>
      </c>
      <c r="AV2047" s="6">
        <f>SUM(R2047,U2047,X2047,AA2047,AD2047,AG2047)</f>
        <v>0</v>
      </c>
    </row>
    <row r="2048" spans="1:48" x14ac:dyDescent="0.25">
      <c r="A2048">
        <f>IF(AND(G2048&lt;&gt;"",H2048&lt;&gt;"",I2048&lt;&gt;"",J2048&lt;&gt;"",K2048&lt;&gt;"",L2048&lt;&gt;"",M2048&lt;&gt;"",N2048&lt;&gt;"",O2048&lt;&gt;"",P2048&lt;&gt;"",Q2048&lt;&gt;"",T2048&lt;&gt;"",W2048&lt;&gt;"",Z2048&lt;&gt;"",AC2048&lt;&gt;"",AF2048&lt;&gt;"",AI2048&lt;&gt;"",AL2048&lt;&gt;"",AO2048&lt;&gt;"",AR2048&lt;&gt;"",AS2048&lt;&gt;""),1,0)</f>
        <v>1</v>
      </c>
      <c r="B2048" s="1">
        <v>43799</v>
      </c>
      <c r="C2048" t="s">
        <v>283</v>
      </c>
      <c r="D2048" t="s">
        <v>2533</v>
      </c>
      <c r="E2048" t="s">
        <v>532</v>
      </c>
      <c r="F2048" t="s">
        <v>525</v>
      </c>
      <c r="G2048">
        <v>2019</v>
      </c>
      <c r="H2048">
        <v>11</v>
      </c>
      <c r="I2048">
        <v>30</v>
      </c>
      <c r="J2048" t="s">
        <v>47</v>
      </c>
      <c r="K2048">
        <v>7</v>
      </c>
      <c r="L2048" s="3">
        <v>2</v>
      </c>
      <c r="M2048" s="3">
        <v>1</v>
      </c>
      <c r="N2048">
        <v>2.0499999999999998</v>
      </c>
      <c r="O2048">
        <v>3.6</v>
      </c>
      <c r="P2048">
        <v>3.5</v>
      </c>
      <c r="Q2048" s="2">
        <v>1.7</v>
      </c>
      <c r="R2048" s="8">
        <f t="shared" si="314"/>
        <v>0.7</v>
      </c>
      <c r="S2048" s="8">
        <f>SUM($R$3:R2048)</f>
        <v>-53.050000000000139</v>
      </c>
      <c r="T2048" s="2">
        <v>2.0499999999999998</v>
      </c>
      <c r="U2048" s="8">
        <f t="shared" si="315"/>
        <v>-1</v>
      </c>
      <c r="V2048" s="8">
        <f>SUM($U$3:U2048)</f>
        <v>-180.28999999999979</v>
      </c>
      <c r="W2048" s="9">
        <v>1.28</v>
      </c>
      <c r="X2048" s="8">
        <f t="shared" si="310"/>
        <v>0.28000000000000003</v>
      </c>
      <c r="Y2048" s="8">
        <f>SUM($X$3:X2048)</f>
        <v>-64.830000000000169</v>
      </c>
      <c r="Z2048" s="9">
        <v>3.75</v>
      </c>
      <c r="AA2048" s="8">
        <f t="shared" si="311"/>
        <v>-1</v>
      </c>
      <c r="AB2048" s="8">
        <f>SUM($AA$3:AA2048)</f>
        <v>-180.49999999999972</v>
      </c>
      <c r="AC2048" s="2">
        <v>1.9</v>
      </c>
      <c r="AD2048" s="8">
        <f t="shared" si="312"/>
        <v>0.89999999999999991</v>
      </c>
      <c r="AE2048" s="8">
        <f>SUM(AD$3:AD2048)</f>
        <v>714.23000000000161</v>
      </c>
      <c r="AF2048" s="2">
        <v>1.9</v>
      </c>
      <c r="AG2048" s="8">
        <f t="shared" si="316"/>
        <v>-1</v>
      </c>
      <c r="AH2048" s="8">
        <f>SUM(AG$3:AG2048)</f>
        <v>-143.38000000000022</v>
      </c>
      <c r="AI2048">
        <v>9</v>
      </c>
      <c r="AJ2048" s="8">
        <f t="shared" si="317"/>
        <v>-1</v>
      </c>
      <c r="AK2048" s="8">
        <f>SUM(AJ$3:AJ2048)</f>
        <v>-309.5</v>
      </c>
      <c r="AL2048" s="2">
        <v>9.5</v>
      </c>
      <c r="AM2048" s="8">
        <f t="shared" si="318"/>
        <v>8.5</v>
      </c>
      <c r="AN2048" s="8">
        <f>SUM(AM$3:AM2048)</f>
        <v>131.5</v>
      </c>
      <c r="AO2048" s="2">
        <v>7.5</v>
      </c>
      <c r="AP2048" s="8">
        <f t="shared" si="319"/>
        <v>-1</v>
      </c>
      <c r="AQ2048" s="8">
        <f>SUM(AP$3:AP2048)</f>
        <v>-225.5</v>
      </c>
      <c r="AR2048">
        <v>3.7</v>
      </c>
      <c r="AS2048">
        <v>1.26</v>
      </c>
      <c r="AT2048" s="4">
        <f t="shared" si="313"/>
        <v>8.5</v>
      </c>
      <c r="AU2048" s="5">
        <f>SUM($AT$3:AT2048)</f>
        <v>131.5</v>
      </c>
      <c r="AV2048" s="6">
        <f>SUM(R2048,U2048,X2048,AA2048,AD2048,AG2048)</f>
        <v>-1.1200000000000001</v>
      </c>
    </row>
    <row r="2049" spans="1:48" x14ac:dyDescent="0.25">
      <c r="A2049">
        <f>IF(AND(G2049&lt;&gt;"",H2049&lt;&gt;"",I2049&lt;&gt;"",J2049&lt;&gt;"",K2049&lt;&gt;"",L2049&lt;&gt;"",M2049&lt;&gt;"",N2049&lt;&gt;"",O2049&lt;&gt;"",P2049&lt;&gt;"",Q2049&lt;&gt;"",T2049&lt;&gt;"",W2049&lt;&gt;"",Z2049&lt;&gt;"",AC2049&lt;&gt;"",AF2049&lt;&gt;"",AI2049&lt;&gt;"",AL2049&lt;&gt;"",AO2049&lt;&gt;"",AR2049&lt;&gt;"",AS2049&lt;&gt;""),1,0)</f>
        <v>1</v>
      </c>
      <c r="B2049" s="1">
        <v>43799</v>
      </c>
      <c r="C2049" t="s">
        <v>283</v>
      </c>
      <c r="D2049" t="s">
        <v>2534</v>
      </c>
      <c r="E2049" t="s">
        <v>254</v>
      </c>
      <c r="F2049" t="s">
        <v>527</v>
      </c>
      <c r="G2049">
        <v>2019</v>
      </c>
      <c r="H2049">
        <v>11</v>
      </c>
      <c r="I2049">
        <v>30</v>
      </c>
      <c r="J2049" t="s">
        <v>47</v>
      </c>
      <c r="K2049">
        <v>7</v>
      </c>
      <c r="L2049" s="3">
        <v>3</v>
      </c>
      <c r="M2049" s="3">
        <v>2</v>
      </c>
      <c r="N2049">
        <v>1.28</v>
      </c>
      <c r="O2049">
        <v>5.75</v>
      </c>
      <c r="P2049">
        <v>9.5</v>
      </c>
      <c r="Q2049" s="2">
        <v>1.8</v>
      </c>
      <c r="R2049" s="8">
        <f t="shared" si="314"/>
        <v>0.8</v>
      </c>
      <c r="S2049" s="8">
        <f>SUM($R$3:R2049)</f>
        <v>-52.250000000000142</v>
      </c>
      <c r="T2049" s="2">
        <v>1.95</v>
      </c>
      <c r="U2049" s="8">
        <f t="shared" si="315"/>
        <v>-1</v>
      </c>
      <c r="V2049" s="8">
        <f>SUM($U$3:U2049)</f>
        <v>-181.28999999999979</v>
      </c>
      <c r="W2049" s="9">
        <v>1.1599999999999999</v>
      </c>
      <c r="X2049" s="8">
        <f t="shared" si="310"/>
        <v>0.15999999999999992</v>
      </c>
      <c r="Y2049" s="8">
        <f>SUM($X$3:X2049)</f>
        <v>-64.670000000000172</v>
      </c>
      <c r="Z2049" s="9">
        <v>5</v>
      </c>
      <c r="AA2049" s="8">
        <f t="shared" si="311"/>
        <v>-1</v>
      </c>
      <c r="AB2049" s="8">
        <f>SUM($AA$3:AA2049)</f>
        <v>-181.49999999999972</v>
      </c>
      <c r="AC2049" s="2">
        <v>1.53</v>
      </c>
      <c r="AD2049" s="8">
        <f t="shared" si="312"/>
        <v>0.53</v>
      </c>
      <c r="AE2049" s="8">
        <f>SUM(AD$3:AD2049)</f>
        <v>714.76000000000158</v>
      </c>
      <c r="AF2049" s="2">
        <v>2.5</v>
      </c>
      <c r="AG2049" s="8">
        <f t="shared" si="316"/>
        <v>-1</v>
      </c>
      <c r="AH2049" s="8">
        <f>SUM(AG$3:AG2049)</f>
        <v>-144.38000000000022</v>
      </c>
      <c r="AI2049">
        <v>10</v>
      </c>
      <c r="AJ2049" s="8">
        <f t="shared" si="317"/>
        <v>-1</v>
      </c>
      <c r="AK2049" s="8">
        <f>SUM(AJ$3:AJ2049)</f>
        <v>-310.5</v>
      </c>
      <c r="AL2049" s="2">
        <v>10</v>
      </c>
      <c r="AM2049" s="8">
        <f t="shared" si="318"/>
        <v>-1</v>
      </c>
      <c r="AN2049" s="8">
        <f>SUM(AM$3:AM2049)</f>
        <v>130.5</v>
      </c>
      <c r="AO2049" s="2">
        <v>12</v>
      </c>
      <c r="AP2049" s="8">
        <f t="shared" si="319"/>
        <v>-1</v>
      </c>
      <c r="AQ2049" s="8">
        <f>SUM(AP$3:AP2049)</f>
        <v>-226.5</v>
      </c>
      <c r="AR2049">
        <v>1.91</v>
      </c>
      <c r="AS2049">
        <v>2.02</v>
      </c>
      <c r="AT2049" s="4">
        <f t="shared" si="313"/>
        <v>-1</v>
      </c>
      <c r="AU2049" s="5">
        <f>SUM($AT$3:AT2049)</f>
        <v>130.5</v>
      </c>
      <c r="AV2049" s="6">
        <f>SUM(R2049,U2049,X2049,AA2049,AD2049,AG2049)</f>
        <v>-1.51</v>
      </c>
    </row>
    <row r="2050" spans="1:48" x14ac:dyDescent="0.25">
      <c r="A2050">
        <f>IF(AND(G2050&lt;&gt;"",H2050&lt;&gt;"",I2050&lt;&gt;"",J2050&lt;&gt;"",K2050&lt;&gt;"",L2050&lt;&gt;"",M2050&lt;&gt;"",N2050&lt;&gt;"",O2050&lt;&gt;"",P2050&lt;&gt;"",Q2050&lt;&gt;"",T2050&lt;&gt;"",W2050&lt;&gt;"",Z2050&lt;&gt;"",AC2050&lt;&gt;"",AF2050&lt;&gt;"",AI2050&lt;&gt;"",AL2050&lt;&gt;"",AO2050&lt;&gt;"",AR2050&lt;&gt;"",AS2050&lt;&gt;""),1,0)</f>
        <v>0</v>
      </c>
      <c r="B2050" s="1">
        <v>43799</v>
      </c>
      <c r="C2050" t="s">
        <v>275</v>
      </c>
      <c r="D2050" t="s">
        <v>2535</v>
      </c>
      <c r="E2050" t="s">
        <v>568</v>
      </c>
      <c r="F2050" t="s">
        <v>353</v>
      </c>
      <c r="G2050">
        <v>2019</v>
      </c>
      <c r="H2050">
        <v>11</v>
      </c>
      <c r="I2050">
        <v>30</v>
      </c>
      <c r="J2050" t="s">
        <v>47</v>
      </c>
      <c r="K2050">
        <v>7</v>
      </c>
      <c r="L2050" s="3">
        <v>1</v>
      </c>
      <c r="M2050" s="3">
        <v>2</v>
      </c>
      <c r="N2050">
        <v>7</v>
      </c>
      <c r="O2050">
        <v>5</v>
      </c>
      <c r="P2050">
        <v>1.4</v>
      </c>
      <c r="Q2050" s="2">
        <v>1.8</v>
      </c>
      <c r="R2050" s="8" t="str">
        <f t="shared" si="314"/>
        <v/>
      </c>
      <c r="S2050" s="8">
        <f>SUM($R$3:R2050)</f>
        <v>-52.250000000000142</v>
      </c>
      <c r="T2050" s="2">
        <v>1.95</v>
      </c>
      <c r="U2050" s="8" t="str">
        <f t="shared" si="315"/>
        <v/>
      </c>
      <c r="V2050" s="8">
        <f>SUM($U$3:U2050)</f>
        <v>-181.28999999999979</v>
      </c>
      <c r="W2050" s="9">
        <v>1.2</v>
      </c>
      <c r="X2050" s="8" t="str">
        <f t="shared" si="310"/>
        <v/>
      </c>
      <c r="Y2050" s="8">
        <f>SUM($X$3:X2050)</f>
        <v>-64.670000000000172</v>
      </c>
      <c r="Z2050" s="9">
        <v>4.5</v>
      </c>
      <c r="AA2050" s="8" t="str">
        <f t="shared" si="311"/>
        <v/>
      </c>
      <c r="AB2050" s="8">
        <f>SUM($AA$3:AA2050)</f>
        <v>-181.49999999999972</v>
      </c>
      <c r="AC2050" s="2">
        <v>1.61</v>
      </c>
      <c r="AD2050" s="8" t="str">
        <f t="shared" si="312"/>
        <v/>
      </c>
      <c r="AE2050" s="8">
        <f>SUM(AD$3:AD2050)</f>
        <v>714.76000000000158</v>
      </c>
      <c r="AF2050" s="2">
        <v>2.2999999999999998</v>
      </c>
      <c r="AG2050" s="8" t="str">
        <f t="shared" si="316"/>
        <v/>
      </c>
      <c r="AH2050" s="8">
        <f>SUM(AG$3:AG2050)</f>
        <v>-144.38000000000022</v>
      </c>
      <c r="AI2050">
        <v>19</v>
      </c>
      <c r="AJ2050" s="8" t="str">
        <f t="shared" si="317"/>
        <v/>
      </c>
      <c r="AK2050" s="8">
        <f>SUM(AJ$3:AJ2050)</f>
        <v>-310.5</v>
      </c>
      <c r="AL2050" s="2">
        <v>21</v>
      </c>
      <c r="AM2050" s="8" t="str">
        <f t="shared" si="318"/>
        <v/>
      </c>
      <c r="AN2050" s="8">
        <f>SUM(AM$3:AM2050)</f>
        <v>130.5</v>
      </c>
      <c r="AO2050" s="2">
        <v>9.5</v>
      </c>
      <c r="AP2050" s="8" t="str">
        <f t="shared" si="319"/>
        <v/>
      </c>
      <c r="AQ2050" s="8">
        <f>SUM(AP$3:AP2050)</f>
        <v>-226.5</v>
      </c>
      <c r="AT2050" s="4" t="str">
        <f t="shared" si="313"/>
        <v/>
      </c>
      <c r="AU2050" s="5">
        <f>SUM($AT$3:AT2050)</f>
        <v>130.5</v>
      </c>
      <c r="AV2050" s="6">
        <f>SUM(R2050,U2050,X2050,AA2050,AD2050,AG2050)</f>
        <v>0</v>
      </c>
    </row>
    <row r="2051" spans="1:48" x14ac:dyDescent="0.25">
      <c r="A2051">
        <f>IF(AND(G2051&lt;&gt;"",H2051&lt;&gt;"",I2051&lt;&gt;"",J2051&lt;&gt;"",K2051&lt;&gt;"",L2051&lt;&gt;"",M2051&lt;&gt;"",N2051&lt;&gt;"",O2051&lt;&gt;"",P2051&lt;&gt;"",Q2051&lt;&gt;"",T2051&lt;&gt;"",W2051&lt;&gt;"",Z2051&lt;&gt;"",AC2051&lt;&gt;"",AF2051&lt;&gt;"",AI2051&lt;&gt;"",AL2051&lt;&gt;"",AO2051&lt;&gt;"",AR2051&lt;&gt;"",AS2051&lt;&gt;""),1,0)</f>
        <v>1</v>
      </c>
      <c r="B2051" s="1">
        <v>43799</v>
      </c>
      <c r="C2051" t="s">
        <v>275</v>
      </c>
      <c r="D2051" t="s">
        <v>2536</v>
      </c>
      <c r="E2051" t="s">
        <v>541</v>
      </c>
      <c r="F2051" t="s">
        <v>352</v>
      </c>
      <c r="G2051">
        <v>2019</v>
      </c>
      <c r="H2051">
        <v>11</v>
      </c>
      <c r="I2051">
        <v>30</v>
      </c>
      <c r="J2051" t="s">
        <v>47</v>
      </c>
      <c r="K2051">
        <v>7</v>
      </c>
      <c r="L2051" s="3">
        <v>1</v>
      </c>
      <c r="M2051" s="3">
        <v>2</v>
      </c>
      <c r="N2051">
        <v>2.75</v>
      </c>
      <c r="O2051">
        <v>3.3</v>
      </c>
      <c r="P2051">
        <v>2.62</v>
      </c>
      <c r="Q2051" s="2">
        <v>1.75</v>
      </c>
      <c r="R2051" s="8">
        <f t="shared" si="314"/>
        <v>0.75</v>
      </c>
      <c r="S2051" s="8">
        <f>SUM($R$3:R2051)</f>
        <v>-51.500000000000142</v>
      </c>
      <c r="T2051" s="2">
        <v>2</v>
      </c>
      <c r="U2051" s="8">
        <f t="shared" si="315"/>
        <v>-1</v>
      </c>
      <c r="V2051" s="8">
        <f>SUM($U$3:U2051)</f>
        <v>-182.28999999999979</v>
      </c>
      <c r="W2051" s="9">
        <v>1.3</v>
      </c>
      <c r="X2051" s="8">
        <f t="shared" si="310"/>
        <v>0.30000000000000004</v>
      </c>
      <c r="Y2051" s="8">
        <f>SUM($X$3:X2051)</f>
        <v>-64.370000000000175</v>
      </c>
      <c r="Z2051" s="9">
        <v>3.5</v>
      </c>
      <c r="AA2051" s="8">
        <f t="shared" si="311"/>
        <v>-1</v>
      </c>
      <c r="AB2051" s="8">
        <f>SUM($AA$3:AA2051)</f>
        <v>-182.49999999999972</v>
      </c>
      <c r="AC2051" s="2">
        <v>2</v>
      </c>
      <c r="AD2051" s="8">
        <f t="shared" si="312"/>
        <v>1</v>
      </c>
      <c r="AE2051" s="8">
        <f>SUM(AD$3:AD2051)</f>
        <v>715.76000000000158</v>
      </c>
      <c r="AF2051" s="2">
        <v>1.8</v>
      </c>
      <c r="AG2051" s="8">
        <f t="shared" si="316"/>
        <v>-1</v>
      </c>
      <c r="AH2051" s="8">
        <f>SUM(AG$3:AG2051)</f>
        <v>-145.38000000000022</v>
      </c>
      <c r="AI2051">
        <v>9</v>
      </c>
      <c r="AJ2051" s="8">
        <f t="shared" si="317"/>
        <v>-1</v>
      </c>
      <c r="AK2051" s="8">
        <f>SUM(AJ$3:AJ2051)</f>
        <v>-311.5</v>
      </c>
      <c r="AL2051" s="2">
        <v>10</v>
      </c>
      <c r="AM2051" s="8">
        <f t="shared" si="318"/>
        <v>-1</v>
      </c>
      <c r="AN2051" s="8">
        <f>SUM(AM$3:AM2051)</f>
        <v>129.5</v>
      </c>
      <c r="AO2051" s="2">
        <v>6</v>
      </c>
      <c r="AP2051" s="8">
        <f t="shared" si="319"/>
        <v>-1</v>
      </c>
      <c r="AQ2051" s="8">
        <f>SUM(AP$3:AP2051)</f>
        <v>-227.5</v>
      </c>
      <c r="AR2051">
        <v>5.75</v>
      </c>
      <c r="AS2051">
        <v>1.1399999999999999</v>
      </c>
      <c r="AT2051" s="4">
        <f t="shared" si="313"/>
        <v>-1</v>
      </c>
      <c r="AU2051" s="5">
        <f>SUM($AT$3:AT2051)</f>
        <v>129.5</v>
      </c>
      <c r="AV2051" s="6">
        <f>SUM(R2051,U2051,X2051,AA2051,AD2051,AG2051)</f>
        <v>-0.95</v>
      </c>
    </row>
    <row r="2052" spans="1:48" x14ac:dyDescent="0.25">
      <c r="A2052">
        <f>IF(AND(G2052&lt;&gt;"",H2052&lt;&gt;"",I2052&lt;&gt;"",J2052&lt;&gt;"",K2052&lt;&gt;"",L2052&lt;&gt;"",M2052&lt;&gt;"",N2052&lt;&gt;"",O2052&lt;&gt;"",P2052&lt;&gt;"",Q2052&lt;&gt;"",T2052&lt;&gt;"",W2052&lt;&gt;"",Z2052&lt;&gt;"",AC2052&lt;&gt;"",AF2052&lt;&gt;"",AI2052&lt;&gt;"",AL2052&lt;&gt;"",AO2052&lt;&gt;"",AR2052&lt;&gt;"",AS2052&lt;&gt;""),1,0)</f>
        <v>1</v>
      </c>
      <c r="B2052" s="1">
        <v>43799</v>
      </c>
      <c r="C2052" t="s">
        <v>275</v>
      </c>
      <c r="D2052" t="s">
        <v>2537</v>
      </c>
      <c r="E2052" t="s">
        <v>278</v>
      </c>
      <c r="F2052" t="s">
        <v>277</v>
      </c>
      <c r="G2052">
        <v>2019</v>
      </c>
      <c r="H2052">
        <v>11</v>
      </c>
      <c r="I2052">
        <v>30</v>
      </c>
      <c r="J2052" t="s">
        <v>47</v>
      </c>
      <c r="K2052">
        <v>7</v>
      </c>
      <c r="L2052" s="3">
        <v>4</v>
      </c>
      <c r="M2052" s="3">
        <v>1</v>
      </c>
      <c r="N2052">
        <v>1.66</v>
      </c>
      <c r="O2052">
        <v>3.9</v>
      </c>
      <c r="P2052">
        <v>5.25</v>
      </c>
      <c r="Q2052" s="2">
        <v>1.9</v>
      </c>
      <c r="R2052" s="8">
        <f t="shared" si="314"/>
        <v>0.89999999999999991</v>
      </c>
      <c r="S2052" s="8">
        <f>SUM($R$3:R2052)</f>
        <v>-50.600000000000144</v>
      </c>
      <c r="T2052" s="2">
        <v>1.9</v>
      </c>
      <c r="U2052" s="8">
        <f t="shared" si="315"/>
        <v>-1</v>
      </c>
      <c r="V2052" s="8">
        <f>SUM($U$3:U2052)</f>
        <v>-183.28999999999979</v>
      </c>
      <c r="W2052" s="9">
        <v>1.3</v>
      </c>
      <c r="X2052" s="8">
        <f t="shared" ref="X2052:X2115" si="320">IF($A2052=1,(W2052-1)*IF($L2052+$M2052&gt;1.5,1,0)+(-1)*(1-IF($L2052+$M2052&gt;1.5,1,0)),"")</f>
        <v>0.30000000000000004</v>
      </c>
      <c r="Y2052" s="8">
        <f>SUM($X$3:X2052)</f>
        <v>-64.070000000000178</v>
      </c>
      <c r="Z2052" s="9">
        <v>3.5</v>
      </c>
      <c r="AA2052" s="8">
        <f t="shared" ref="AA2052:AA2115" si="321">IF($A2052=1,(Z2052-1)*IF($L2052+$M2052&lt;1.5,1,0)+(-1)*(1-IF($L2052+$M2052&lt;1.5,1,0)),"")</f>
        <v>-1</v>
      </c>
      <c r="AB2052" s="8">
        <f>SUM($AA$3:AA2052)</f>
        <v>-183.49999999999972</v>
      </c>
      <c r="AC2052" s="2">
        <v>2</v>
      </c>
      <c r="AD2052" s="8">
        <f t="shared" ref="AD2052:AD2115" si="322">IF($A2052=1,(AC2052-1)*IF($L2052+$M2052&gt;1.5,1,0)+(-1)*(1-IF($L2052+$M2052&gt;1.5,1,0)),"")</f>
        <v>1</v>
      </c>
      <c r="AE2052" s="8">
        <f>SUM(AD$3:AD2052)</f>
        <v>716.76000000000158</v>
      </c>
      <c r="AF2052" s="2">
        <v>1.8</v>
      </c>
      <c r="AG2052" s="8">
        <f t="shared" si="316"/>
        <v>-1</v>
      </c>
      <c r="AH2052" s="8">
        <f>SUM(AG$3:AG2052)</f>
        <v>-146.38000000000022</v>
      </c>
      <c r="AI2052">
        <v>7</v>
      </c>
      <c r="AJ2052" s="8">
        <f t="shared" si="317"/>
        <v>-1</v>
      </c>
      <c r="AK2052" s="8">
        <f>SUM(AJ$3:AJ2052)</f>
        <v>-312.5</v>
      </c>
      <c r="AL2052" s="2">
        <v>8.5</v>
      </c>
      <c r="AM2052" s="8">
        <f t="shared" si="318"/>
        <v>-1</v>
      </c>
      <c r="AN2052" s="8">
        <f>SUM(AM$3:AM2052)</f>
        <v>128.5</v>
      </c>
      <c r="AO2052" s="2">
        <v>7</v>
      </c>
      <c r="AP2052" s="8">
        <f t="shared" si="319"/>
        <v>-1</v>
      </c>
      <c r="AQ2052" s="8">
        <f>SUM(AP$3:AP2052)</f>
        <v>-228.5</v>
      </c>
      <c r="AR2052">
        <v>3</v>
      </c>
      <c r="AS2052">
        <v>1.37</v>
      </c>
      <c r="AT2052" s="4">
        <f t="shared" ref="AT2052:AT2115" si="323">IF($A2052=1,(AL2052-1)*IF(AND($L2052=2, $M2052=1),1,0)+(-1)*(1-(IF(AND($L2052=2, $M2052=1),1,0))),"")</f>
        <v>-1</v>
      </c>
      <c r="AU2052" s="5">
        <f>SUM($AT$3:AT2052)</f>
        <v>128.5</v>
      </c>
      <c r="AV2052" s="6">
        <f>SUM(R2052,U2052,X2052,AA2052,AD2052,AG2052)</f>
        <v>-0.8</v>
      </c>
    </row>
    <row r="2053" spans="1:48" x14ac:dyDescent="0.25">
      <c r="A2053">
        <f>IF(AND(G2053&lt;&gt;"",H2053&lt;&gt;"",I2053&lt;&gt;"",J2053&lt;&gt;"",K2053&lt;&gt;"",L2053&lt;&gt;"",M2053&lt;&gt;"",N2053&lt;&gt;"",O2053&lt;&gt;"",P2053&lt;&gt;"",Q2053&lt;&gt;"",T2053&lt;&gt;"",W2053&lt;&gt;"",Z2053&lt;&gt;"",AC2053&lt;&gt;"",AF2053&lt;&gt;"",AI2053&lt;&gt;"",AL2053&lt;&gt;"",AO2053&lt;&gt;"",AR2053&lt;&gt;"",AS2053&lt;&gt;""),1,0)</f>
        <v>1</v>
      </c>
      <c r="B2053" s="1">
        <v>43799</v>
      </c>
      <c r="C2053" t="s">
        <v>275</v>
      </c>
      <c r="D2053" t="s">
        <v>2538</v>
      </c>
      <c r="E2053" t="s">
        <v>256</v>
      </c>
      <c r="F2053" t="s">
        <v>364</v>
      </c>
      <c r="G2053">
        <v>2019</v>
      </c>
      <c r="H2053">
        <v>11</v>
      </c>
      <c r="I2053">
        <v>30</v>
      </c>
      <c r="J2053" t="s">
        <v>47</v>
      </c>
      <c r="K2053">
        <v>7</v>
      </c>
      <c r="L2053" s="3">
        <v>2</v>
      </c>
      <c r="M2053" s="3">
        <v>1</v>
      </c>
      <c r="N2053">
        <v>1.95</v>
      </c>
      <c r="O2053">
        <v>3.75</v>
      </c>
      <c r="P2053">
        <v>3.6</v>
      </c>
      <c r="Q2053" s="2">
        <v>1.57</v>
      </c>
      <c r="R2053" s="8">
        <f t="shared" ref="R2053:R2116" si="324">IF($A2053=1,(Q2053-1)*IF(AND($L2053&gt;0, $M2053&gt;0),1,0)+(-1)*(1-IF(AND($L2053&gt;0, $M2053&gt;0),1,0)),"")</f>
        <v>0.57000000000000006</v>
      </c>
      <c r="S2053" s="8">
        <f>SUM($R$3:R2053)</f>
        <v>-50.030000000000143</v>
      </c>
      <c r="T2053" s="2">
        <v>2.25</v>
      </c>
      <c r="U2053" s="8">
        <f t="shared" ref="U2053:U2116" si="325">IF($A2053=1,(T2053-1)*IF(OR($L2053&lt;=0, $M2053&lt;=0),1,0)+(-1)*(1-IF(OR($L2053&lt;=0, $M2053&lt;=0),1,0)),"")</f>
        <v>-1</v>
      </c>
      <c r="V2053" s="8">
        <f>SUM($U$3:U2053)</f>
        <v>-184.28999999999979</v>
      </c>
      <c r="W2053" s="9">
        <v>1.2</v>
      </c>
      <c r="X2053" s="8">
        <f t="shared" si="320"/>
        <v>0.19999999999999996</v>
      </c>
      <c r="Y2053" s="8">
        <f>SUM($X$3:X2053)</f>
        <v>-63.870000000000175</v>
      </c>
      <c r="Z2053" s="9">
        <v>4.5</v>
      </c>
      <c r="AA2053" s="8">
        <f t="shared" si="321"/>
        <v>-1</v>
      </c>
      <c r="AB2053" s="8">
        <f>SUM($AA$3:AA2053)</f>
        <v>-184.49999999999972</v>
      </c>
      <c r="AC2053" s="2">
        <v>1.66</v>
      </c>
      <c r="AD2053" s="8">
        <f t="shared" si="322"/>
        <v>0.65999999999999992</v>
      </c>
      <c r="AE2053" s="8">
        <f>SUM(AD$3:AD2053)</f>
        <v>717.42000000000155</v>
      </c>
      <c r="AF2053" s="2">
        <v>2.2000000000000002</v>
      </c>
      <c r="AG2053" s="8">
        <f t="shared" ref="AG2053:AG2116" si="326">IF($A2053=1,(AF2053-1)*IF($L2053+$M2053&lt;2.5,1,0)+(-1)*(1-IF($L2053+$M2053&lt;2.5,1,0)),"")</f>
        <v>-1</v>
      </c>
      <c r="AH2053" s="8">
        <f>SUM(AG$3:AG2053)</f>
        <v>-147.38000000000022</v>
      </c>
      <c r="AI2053">
        <v>9.5</v>
      </c>
      <c r="AJ2053" s="8">
        <f t="shared" ref="AJ2053:AJ2116" si="327">IF($A2053=1,(AI2053-1)*IF(AND($L2053=1,$M2053=0),1,0)+(-1)*(1-IF(AND($L2053=1,$M2053=0),1,0)),"")</f>
        <v>-1</v>
      </c>
      <c r="AK2053" s="8">
        <f>SUM(AJ$3:AJ2053)</f>
        <v>-313.5</v>
      </c>
      <c r="AL2053" s="2">
        <v>8.5</v>
      </c>
      <c r="AM2053" s="8">
        <f t="shared" ref="AM2053:AM2116" si="328">IF($A2053=1,(AL2053-1)*IF(AND($L2053=2,$M2053=1),1,0)+(-1)*(1-IF(AND($L2053=2,$M2053=1),1,0)),"")</f>
        <v>7.5</v>
      </c>
      <c r="AN2053" s="8">
        <f>SUM(AM$3:AM2053)</f>
        <v>136</v>
      </c>
      <c r="AO2053" s="2">
        <v>7.5</v>
      </c>
      <c r="AP2053" s="8">
        <f t="shared" ref="AP2053:AP2116" si="329">IF($A2053=1,(AO2053-1)*IF(AND($L2053=1,$M2053=1),1,0)+(-1)*(1-IF(AND($L2053=1,$M2053=1),1,0)),"")</f>
        <v>-1</v>
      </c>
      <c r="AQ2053" s="8">
        <f>SUM(AP$3:AP2053)</f>
        <v>-229.5</v>
      </c>
      <c r="AR2053">
        <v>3.45</v>
      </c>
      <c r="AS2053">
        <v>1.3</v>
      </c>
      <c r="AT2053" s="4">
        <f t="shared" si="323"/>
        <v>7.5</v>
      </c>
      <c r="AU2053" s="5">
        <f>SUM($AT$3:AT2053)</f>
        <v>136</v>
      </c>
      <c r="AV2053" s="6">
        <f>SUM(R2053,U2053,X2053,AA2053,AD2053,AG2053)</f>
        <v>-1.57</v>
      </c>
    </row>
    <row r="2054" spans="1:48" x14ac:dyDescent="0.25">
      <c r="A2054">
        <f>IF(AND(G2054&lt;&gt;"",H2054&lt;&gt;"",I2054&lt;&gt;"",J2054&lt;&gt;"",K2054&lt;&gt;"",L2054&lt;&gt;"",M2054&lt;&gt;"",N2054&lt;&gt;"",O2054&lt;&gt;"",P2054&lt;&gt;"",Q2054&lt;&gt;"",T2054&lt;&gt;"",W2054&lt;&gt;"",Z2054&lt;&gt;"",AC2054&lt;&gt;"",AF2054&lt;&gt;"",AI2054&lt;&gt;"",AL2054&lt;&gt;"",AO2054&lt;&gt;"",AR2054&lt;&gt;"",AS2054&lt;&gt;""),1,0)</f>
        <v>1</v>
      </c>
      <c r="B2054" s="1">
        <v>43799</v>
      </c>
      <c r="C2054" t="s">
        <v>248</v>
      </c>
      <c r="D2054" t="s">
        <v>2539</v>
      </c>
      <c r="E2054" t="s">
        <v>546</v>
      </c>
      <c r="F2054" t="s">
        <v>250</v>
      </c>
      <c r="G2054">
        <v>2019</v>
      </c>
      <c r="H2054">
        <v>11</v>
      </c>
      <c r="I2054">
        <v>30</v>
      </c>
      <c r="J2054" t="s">
        <v>47</v>
      </c>
      <c r="K2054">
        <v>7</v>
      </c>
      <c r="L2054" s="3">
        <v>2</v>
      </c>
      <c r="M2054" s="3">
        <v>1</v>
      </c>
      <c r="N2054">
        <v>1.55</v>
      </c>
      <c r="O2054">
        <v>4</v>
      </c>
      <c r="P2054">
        <v>6</v>
      </c>
      <c r="Q2054" s="2">
        <v>2.1</v>
      </c>
      <c r="R2054" s="8">
        <f t="shared" si="324"/>
        <v>1.1000000000000001</v>
      </c>
      <c r="S2054" s="8">
        <f>SUM($R$3:R2054)</f>
        <v>-48.930000000000142</v>
      </c>
      <c r="T2054" s="2">
        <v>1.66</v>
      </c>
      <c r="U2054" s="8">
        <f t="shared" si="325"/>
        <v>-1</v>
      </c>
      <c r="V2054" s="8">
        <f>SUM($U$3:U2054)</f>
        <v>-185.28999999999979</v>
      </c>
      <c r="W2054" s="9">
        <v>1.36</v>
      </c>
      <c r="X2054" s="8">
        <f t="shared" si="320"/>
        <v>0.3600000000000001</v>
      </c>
      <c r="Y2054" s="8">
        <f>SUM($X$3:X2054)</f>
        <v>-63.510000000000176</v>
      </c>
      <c r="Z2054" s="9">
        <v>3.2</v>
      </c>
      <c r="AA2054" s="8">
        <f t="shared" si="321"/>
        <v>-1</v>
      </c>
      <c r="AB2054" s="8">
        <f>SUM($AA$3:AA2054)</f>
        <v>-185.49999999999972</v>
      </c>
      <c r="AC2054" s="2">
        <v>2.1</v>
      </c>
      <c r="AD2054" s="8">
        <f t="shared" si="322"/>
        <v>1.1000000000000001</v>
      </c>
      <c r="AE2054" s="8">
        <f>SUM(AD$3:AD2054)</f>
        <v>718.52000000000157</v>
      </c>
      <c r="AF2054" s="2">
        <v>1.72</v>
      </c>
      <c r="AG2054" s="8">
        <f t="shared" si="326"/>
        <v>-1</v>
      </c>
      <c r="AH2054" s="8">
        <f>SUM(AG$3:AG2054)</f>
        <v>-148.38000000000022</v>
      </c>
      <c r="AI2054">
        <v>6</v>
      </c>
      <c r="AJ2054" s="8">
        <f t="shared" si="327"/>
        <v>-1</v>
      </c>
      <c r="AK2054" s="8">
        <f>SUM(AJ$3:AJ2054)</f>
        <v>-314.5</v>
      </c>
      <c r="AL2054" s="2">
        <v>8.5</v>
      </c>
      <c r="AM2054" s="8">
        <f t="shared" si="328"/>
        <v>7.5</v>
      </c>
      <c r="AN2054" s="8">
        <f>SUM(AM$3:AM2054)</f>
        <v>143.5</v>
      </c>
      <c r="AO2054" s="2">
        <v>7.5</v>
      </c>
      <c r="AP2054" s="8">
        <f t="shared" si="329"/>
        <v>-1</v>
      </c>
      <c r="AQ2054" s="8">
        <f>SUM(AP$3:AP2054)</f>
        <v>-230.5</v>
      </c>
      <c r="AR2054">
        <v>2.75</v>
      </c>
      <c r="AS2054">
        <v>1.42</v>
      </c>
      <c r="AT2054" s="4">
        <f t="shared" si="323"/>
        <v>7.5</v>
      </c>
      <c r="AU2054" s="5">
        <f>SUM($AT$3:AT2054)</f>
        <v>143.5</v>
      </c>
      <c r="AV2054" s="6">
        <f>SUM(R2054,U2054,X2054,AA2054,AD2054,AG2054)</f>
        <v>-0.43999999999999972</v>
      </c>
    </row>
    <row r="2055" spans="1:48" x14ac:dyDescent="0.25">
      <c r="A2055">
        <f>IF(AND(G2055&lt;&gt;"",H2055&lt;&gt;"",I2055&lt;&gt;"",J2055&lt;&gt;"",K2055&lt;&gt;"",L2055&lt;&gt;"",M2055&lt;&gt;"",N2055&lt;&gt;"",O2055&lt;&gt;"",P2055&lt;&gt;"",Q2055&lt;&gt;"",T2055&lt;&gt;"",W2055&lt;&gt;"",Z2055&lt;&gt;"",AC2055&lt;&gt;"",AF2055&lt;&gt;"",AI2055&lt;&gt;"",AL2055&lt;&gt;"",AO2055&lt;&gt;"",AR2055&lt;&gt;"",AS2055&lt;&gt;""),1,0)</f>
        <v>1</v>
      </c>
      <c r="B2055" s="1">
        <v>43799</v>
      </c>
      <c r="C2055" t="s">
        <v>248</v>
      </c>
      <c r="D2055" t="s">
        <v>2540</v>
      </c>
      <c r="E2055" t="s">
        <v>547</v>
      </c>
      <c r="F2055" t="s">
        <v>585</v>
      </c>
      <c r="G2055">
        <v>2019</v>
      </c>
      <c r="H2055">
        <v>11</v>
      </c>
      <c r="I2055">
        <v>30</v>
      </c>
      <c r="J2055" t="s">
        <v>47</v>
      </c>
      <c r="K2055">
        <v>7</v>
      </c>
      <c r="L2055" s="3">
        <v>2</v>
      </c>
      <c r="M2055" s="3">
        <v>2</v>
      </c>
      <c r="N2055">
        <v>2</v>
      </c>
      <c r="O2055">
        <v>3.4</v>
      </c>
      <c r="P2055">
        <v>3.7</v>
      </c>
      <c r="Q2055" s="2">
        <v>1.8</v>
      </c>
      <c r="R2055" s="8">
        <f t="shared" si="324"/>
        <v>0.8</v>
      </c>
      <c r="S2055" s="8">
        <f>SUM($R$3:R2055)</f>
        <v>-48.130000000000145</v>
      </c>
      <c r="T2055" s="2">
        <v>1.95</v>
      </c>
      <c r="U2055" s="8">
        <f t="shared" si="325"/>
        <v>-1</v>
      </c>
      <c r="V2055" s="8">
        <f>SUM($U$3:U2055)</f>
        <v>-186.28999999999979</v>
      </c>
      <c r="W2055" s="9">
        <v>1.33</v>
      </c>
      <c r="X2055" s="8">
        <f t="shared" si="320"/>
        <v>0.33000000000000007</v>
      </c>
      <c r="Y2055" s="8">
        <f>SUM($X$3:X2055)</f>
        <v>-63.180000000000177</v>
      </c>
      <c r="Z2055" s="9">
        <v>3.4</v>
      </c>
      <c r="AA2055" s="8">
        <f t="shared" si="321"/>
        <v>-1</v>
      </c>
      <c r="AB2055" s="8">
        <f>SUM($AA$3:AA2055)</f>
        <v>-186.49999999999972</v>
      </c>
      <c r="AC2055" s="2">
        <v>2</v>
      </c>
      <c r="AD2055" s="8">
        <f t="shared" si="322"/>
        <v>1</v>
      </c>
      <c r="AE2055" s="8">
        <f>SUM(AD$3:AD2055)</f>
        <v>719.52000000000157</v>
      </c>
      <c r="AF2055" s="2">
        <v>1.8</v>
      </c>
      <c r="AG2055" s="8">
        <f t="shared" si="326"/>
        <v>-1</v>
      </c>
      <c r="AH2055" s="8">
        <f>SUM(AG$3:AG2055)</f>
        <v>-149.38000000000022</v>
      </c>
      <c r="AI2055">
        <v>7.5</v>
      </c>
      <c r="AJ2055" s="8">
        <f t="shared" si="327"/>
        <v>-1</v>
      </c>
      <c r="AK2055" s="8">
        <f>SUM(AJ$3:AJ2055)</f>
        <v>-315.5</v>
      </c>
      <c r="AL2055" s="2">
        <v>9</v>
      </c>
      <c r="AM2055" s="8">
        <f t="shared" si="328"/>
        <v>-1</v>
      </c>
      <c r="AN2055" s="8">
        <f>SUM(AM$3:AM2055)</f>
        <v>142.5</v>
      </c>
      <c r="AO2055" s="2">
        <v>6.5</v>
      </c>
      <c r="AP2055" s="8">
        <f t="shared" si="329"/>
        <v>-1</v>
      </c>
      <c r="AQ2055" s="8">
        <f>SUM(AP$3:AP2055)</f>
        <v>-231.5</v>
      </c>
      <c r="AR2055">
        <v>3.55</v>
      </c>
      <c r="AS2055">
        <v>1.27</v>
      </c>
      <c r="AT2055" s="4">
        <f t="shared" si="323"/>
        <v>-1</v>
      </c>
      <c r="AU2055" s="5">
        <f>SUM($AT$3:AT2055)</f>
        <v>142.5</v>
      </c>
      <c r="AV2055" s="6">
        <f>SUM(R2055,U2055,X2055,AA2055,AD2055,AG2055)</f>
        <v>-0.86999999999999988</v>
      </c>
    </row>
    <row r="2056" spans="1:48" x14ac:dyDescent="0.25">
      <c r="A2056">
        <f>IF(AND(G2056&lt;&gt;"",H2056&lt;&gt;"",I2056&lt;&gt;"",J2056&lt;&gt;"",K2056&lt;&gt;"",L2056&lt;&gt;"",M2056&lt;&gt;"",N2056&lt;&gt;"",O2056&lt;&gt;"",P2056&lt;&gt;"",Q2056&lt;&gt;"",T2056&lt;&gt;"",W2056&lt;&gt;"",Z2056&lt;&gt;"",AC2056&lt;&gt;"",AF2056&lt;&gt;"",AI2056&lt;&gt;"",AL2056&lt;&gt;"",AO2056&lt;&gt;"",AR2056&lt;&gt;"",AS2056&lt;&gt;""),1,0)</f>
        <v>1</v>
      </c>
      <c r="B2056" s="1">
        <v>43799</v>
      </c>
      <c r="C2056" t="s">
        <v>248</v>
      </c>
      <c r="D2056" t="s">
        <v>2541</v>
      </c>
      <c r="E2056" t="s">
        <v>554</v>
      </c>
      <c r="F2056" t="s">
        <v>850</v>
      </c>
      <c r="G2056">
        <v>2019</v>
      </c>
      <c r="H2056">
        <v>11</v>
      </c>
      <c r="I2056">
        <v>30</v>
      </c>
      <c r="J2056" t="s">
        <v>47</v>
      </c>
      <c r="K2056">
        <v>7</v>
      </c>
      <c r="L2056" s="3">
        <v>0</v>
      </c>
      <c r="M2056" s="3">
        <v>0</v>
      </c>
      <c r="N2056">
        <v>1.61</v>
      </c>
      <c r="O2056">
        <v>3.8</v>
      </c>
      <c r="P2056">
        <v>5.5</v>
      </c>
      <c r="Q2056" s="2">
        <v>2</v>
      </c>
      <c r="R2056" s="8">
        <f t="shared" si="324"/>
        <v>-1</v>
      </c>
      <c r="S2056" s="8">
        <f>SUM($R$3:R2056)</f>
        <v>-49.130000000000145</v>
      </c>
      <c r="T2056" s="2">
        <v>1.75</v>
      </c>
      <c r="U2056" s="8">
        <f t="shared" si="325"/>
        <v>0.75</v>
      </c>
      <c r="V2056" s="8">
        <f>SUM($U$3:U2056)</f>
        <v>-185.53999999999979</v>
      </c>
      <c r="W2056" s="9">
        <v>1.36</v>
      </c>
      <c r="X2056" s="8">
        <f t="shared" si="320"/>
        <v>-1</v>
      </c>
      <c r="Y2056" s="8">
        <f>SUM($X$3:X2056)</f>
        <v>-64.180000000000177</v>
      </c>
      <c r="Z2056" s="9">
        <v>3.2</v>
      </c>
      <c r="AA2056" s="8">
        <f t="shared" si="321"/>
        <v>2.2000000000000002</v>
      </c>
      <c r="AB2056" s="8">
        <f>SUM($AA$3:AA2056)</f>
        <v>-184.29999999999973</v>
      </c>
      <c r="AC2056" s="2">
        <v>2.1</v>
      </c>
      <c r="AD2056" s="8">
        <f t="shared" si="322"/>
        <v>-1</v>
      </c>
      <c r="AE2056" s="8">
        <f>SUM(AD$3:AD2056)</f>
        <v>718.52000000000157</v>
      </c>
      <c r="AF2056" s="2">
        <v>1.72</v>
      </c>
      <c r="AG2056" s="8">
        <f t="shared" si="326"/>
        <v>0.72</v>
      </c>
      <c r="AH2056" s="8">
        <f>SUM(AG$3:AG2056)</f>
        <v>-148.66000000000022</v>
      </c>
      <c r="AI2056">
        <v>6</v>
      </c>
      <c r="AJ2056" s="8">
        <f t="shared" si="327"/>
        <v>-1</v>
      </c>
      <c r="AK2056" s="8">
        <f>SUM(AJ$3:AJ2056)</f>
        <v>-316.5</v>
      </c>
      <c r="AL2056" s="2">
        <v>8.5</v>
      </c>
      <c r="AM2056" s="8">
        <f t="shared" si="328"/>
        <v>-1</v>
      </c>
      <c r="AN2056" s="8">
        <f>SUM(AM$3:AM2056)</f>
        <v>141.5</v>
      </c>
      <c r="AO2056" s="2">
        <v>7.5</v>
      </c>
      <c r="AP2056" s="8">
        <f t="shared" si="329"/>
        <v>-1</v>
      </c>
      <c r="AQ2056" s="8">
        <f>SUM(AP$3:AP2056)</f>
        <v>-232.5</v>
      </c>
      <c r="AR2056">
        <v>3</v>
      </c>
      <c r="AS2056">
        <v>1.37</v>
      </c>
      <c r="AT2056" s="4">
        <f t="shared" si="323"/>
        <v>-1</v>
      </c>
      <c r="AU2056" s="5">
        <f>SUM($AT$3:AT2056)</f>
        <v>141.5</v>
      </c>
      <c r="AV2056" s="6">
        <f>SUM(R2056,U2056,X2056,AA2056,AD2056,AG2056)</f>
        <v>0.67000000000000015</v>
      </c>
    </row>
    <row r="2057" spans="1:48" x14ac:dyDescent="0.25">
      <c r="A2057">
        <f>IF(AND(G2057&lt;&gt;"",H2057&lt;&gt;"",I2057&lt;&gt;"",J2057&lt;&gt;"",K2057&lt;&gt;"",L2057&lt;&gt;"",M2057&lt;&gt;"",N2057&lt;&gt;"",O2057&lt;&gt;"",P2057&lt;&gt;"",Q2057&lt;&gt;"",T2057&lt;&gt;"",W2057&lt;&gt;"",Z2057&lt;&gt;"",AC2057&lt;&gt;"",AF2057&lt;&gt;"",AI2057&lt;&gt;"",AL2057&lt;&gt;"",AO2057&lt;&gt;"",AR2057&lt;&gt;"",AS2057&lt;&gt;""),1,0)</f>
        <v>1</v>
      </c>
      <c r="B2057" s="1">
        <v>43799</v>
      </c>
      <c r="C2057" t="s">
        <v>248</v>
      </c>
      <c r="D2057" t="s">
        <v>2542</v>
      </c>
      <c r="E2057" t="s">
        <v>551</v>
      </c>
      <c r="F2057" t="s">
        <v>553</v>
      </c>
      <c r="G2057">
        <v>2019</v>
      </c>
      <c r="H2057">
        <v>11</v>
      </c>
      <c r="I2057">
        <v>30</v>
      </c>
      <c r="J2057" t="s">
        <v>47</v>
      </c>
      <c r="K2057">
        <v>7</v>
      </c>
      <c r="L2057" s="3">
        <v>4</v>
      </c>
      <c r="M2057" s="3">
        <v>0</v>
      </c>
      <c r="N2057">
        <v>2</v>
      </c>
      <c r="O2057">
        <v>3.5</v>
      </c>
      <c r="P2057">
        <v>3.6</v>
      </c>
      <c r="Q2057" s="2">
        <v>1.8</v>
      </c>
      <c r="R2057" s="8">
        <f t="shared" si="324"/>
        <v>-1</v>
      </c>
      <c r="S2057" s="8">
        <f>SUM($R$3:R2057)</f>
        <v>-50.130000000000145</v>
      </c>
      <c r="T2057" s="2">
        <v>1.95</v>
      </c>
      <c r="U2057" s="8">
        <f t="shared" si="325"/>
        <v>0.95</v>
      </c>
      <c r="V2057" s="8">
        <f>SUM($U$3:U2057)</f>
        <v>-184.5899999999998</v>
      </c>
      <c r="W2057" s="9">
        <v>1.33</v>
      </c>
      <c r="X2057" s="8">
        <f t="shared" si="320"/>
        <v>0.33000000000000007</v>
      </c>
      <c r="Y2057" s="8">
        <f>SUM($X$3:X2057)</f>
        <v>-63.850000000000179</v>
      </c>
      <c r="Z2057" s="9">
        <v>3.4</v>
      </c>
      <c r="AA2057" s="8">
        <f t="shared" si="321"/>
        <v>-1</v>
      </c>
      <c r="AB2057" s="8">
        <f>SUM($AA$3:AA2057)</f>
        <v>-185.29999999999973</v>
      </c>
      <c r="AC2057" s="2">
        <v>2</v>
      </c>
      <c r="AD2057" s="8">
        <f t="shared" si="322"/>
        <v>1</v>
      </c>
      <c r="AE2057" s="8">
        <f>SUM(AD$3:AD2057)</f>
        <v>719.52000000000157</v>
      </c>
      <c r="AF2057" s="2">
        <v>1.8</v>
      </c>
      <c r="AG2057" s="8">
        <f t="shared" si="326"/>
        <v>-1</v>
      </c>
      <c r="AH2057" s="8">
        <f>SUM(AG$3:AG2057)</f>
        <v>-149.66000000000022</v>
      </c>
      <c r="AI2057">
        <v>7</v>
      </c>
      <c r="AJ2057" s="8">
        <f t="shared" si="327"/>
        <v>-1</v>
      </c>
      <c r="AK2057" s="8">
        <f>SUM(AJ$3:AJ2057)</f>
        <v>-317.5</v>
      </c>
      <c r="AL2057" s="2">
        <v>9</v>
      </c>
      <c r="AM2057" s="8">
        <f t="shared" si="328"/>
        <v>-1</v>
      </c>
      <c r="AN2057" s="8">
        <f>SUM(AM$3:AM2057)</f>
        <v>140.5</v>
      </c>
      <c r="AO2057" s="2">
        <v>6.5</v>
      </c>
      <c r="AP2057" s="8">
        <f t="shared" si="329"/>
        <v>-1</v>
      </c>
      <c r="AQ2057" s="8">
        <f>SUM(AP$3:AP2057)</f>
        <v>-233.5</v>
      </c>
      <c r="AR2057">
        <v>3.55</v>
      </c>
      <c r="AS2057">
        <v>1.27</v>
      </c>
      <c r="AT2057" s="4">
        <f t="shared" si="323"/>
        <v>-1</v>
      </c>
      <c r="AU2057" s="5">
        <f>SUM($AT$3:AT2057)</f>
        <v>140.5</v>
      </c>
      <c r="AV2057" s="6">
        <f>SUM(R2057,U2057,X2057,AA2057,AD2057,AG2057)</f>
        <v>-0.72</v>
      </c>
    </row>
    <row r="2058" spans="1:48" x14ac:dyDescent="0.25">
      <c r="A2058">
        <f>IF(AND(G2058&lt;&gt;"",H2058&lt;&gt;"",I2058&lt;&gt;"",J2058&lt;&gt;"",K2058&lt;&gt;"",L2058&lt;&gt;"",M2058&lt;&gt;"",N2058&lt;&gt;"",O2058&lt;&gt;"",P2058&lt;&gt;"",Q2058&lt;&gt;"",T2058&lt;&gt;"",W2058&lt;&gt;"",Z2058&lt;&gt;"",AC2058&lt;&gt;"",AF2058&lt;&gt;"",AI2058&lt;&gt;"",AL2058&lt;&gt;"",AO2058&lt;&gt;"",AR2058&lt;&gt;"",AS2058&lt;&gt;""),1,0)</f>
        <v>0</v>
      </c>
      <c r="B2058" s="1">
        <v>43799</v>
      </c>
      <c r="C2058" t="s">
        <v>287</v>
      </c>
      <c r="D2058" t="s">
        <v>2543</v>
      </c>
      <c r="E2058" t="s">
        <v>290</v>
      </c>
      <c r="F2058" t="s">
        <v>257</v>
      </c>
      <c r="G2058">
        <v>2019</v>
      </c>
      <c r="H2058">
        <v>11</v>
      </c>
      <c r="I2058">
        <v>30</v>
      </c>
      <c r="J2058" t="s">
        <v>47</v>
      </c>
      <c r="K2058">
        <v>7</v>
      </c>
      <c r="L2058" s="3">
        <v>0</v>
      </c>
      <c r="M2058" s="3">
        <v>3</v>
      </c>
      <c r="N2058">
        <v>7</v>
      </c>
      <c r="O2058">
        <v>4.75</v>
      </c>
      <c r="P2058">
        <v>1.44</v>
      </c>
      <c r="Q2058" s="2">
        <v>1.7</v>
      </c>
      <c r="R2058" s="8" t="str">
        <f t="shared" si="324"/>
        <v/>
      </c>
      <c r="S2058" s="8">
        <f>SUM($R$3:R2058)</f>
        <v>-50.130000000000145</v>
      </c>
      <c r="T2058" s="2">
        <v>2.0499999999999998</v>
      </c>
      <c r="U2058" s="8" t="str">
        <f t="shared" si="325"/>
        <v/>
      </c>
      <c r="V2058" s="8">
        <f>SUM($U$3:U2058)</f>
        <v>-184.5899999999998</v>
      </c>
      <c r="W2058" s="9">
        <v>1.1599999999999999</v>
      </c>
      <c r="X2058" s="8" t="str">
        <f t="shared" si="320"/>
        <v/>
      </c>
      <c r="Y2058" s="8">
        <f>SUM($X$3:X2058)</f>
        <v>-63.850000000000179</v>
      </c>
      <c r="Z2058" s="9">
        <v>5</v>
      </c>
      <c r="AA2058" s="8" t="str">
        <f t="shared" si="321"/>
        <v/>
      </c>
      <c r="AB2058" s="8">
        <f>SUM($AA$3:AA2058)</f>
        <v>-185.29999999999973</v>
      </c>
      <c r="AC2058" s="2">
        <v>1.53</v>
      </c>
      <c r="AD2058" s="8" t="str">
        <f t="shared" si="322"/>
        <v/>
      </c>
      <c r="AE2058" s="8">
        <f>SUM(AD$3:AD2058)</f>
        <v>719.52000000000157</v>
      </c>
      <c r="AF2058" s="2">
        <v>2.5</v>
      </c>
      <c r="AG2058" s="8" t="str">
        <f t="shared" si="326"/>
        <v/>
      </c>
      <c r="AH2058" s="8">
        <f>SUM(AG$3:AG2058)</f>
        <v>-149.66000000000022</v>
      </c>
      <c r="AI2058">
        <v>21</v>
      </c>
      <c r="AJ2058" s="8" t="str">
        <f t="shared" si="327"/>
        <v/>
      </c>
      <c r="AK2058" s="8">
        <f>SUM(AJ$3:AJ2058)</f>
        <v>-317.5</v>
      </c>
      <c r="AL2058" s="2">
        <v>19</v>
      </c>
      <c r="AM2058" s="8" t="str">
        <f t="shared" si="328"/>
        <v/>
      </c>
      <c r="AN2058" s="8">
        <f>SUM(AM$3:AM2058)</f>
        <v>140.5</v>
      </c>
      <c r="AO2058" s="2">
        <v>9</v>
      </c>
      <c r="AP2058" s="8" t="str">
        <f t="shared" si="329"/>
        <v/>
      </c>
      <c r="AQ2058" s="8">
        <f>SUM(AP$3:AP2058)</f>
        <v>-233.5</v>
      </c>
      <c r="AT2058" s="4" t="str">
        <f t="shared" si="323"/>
        <v/>
      </c>
      <c r="AU2058" s="5">
        <f>SUM($AT$3:AT2058)</f>
        <v>140.5</v>
      </c>
      <c r="AV2058" s="6">
        <f>SUM(R2058,U2058,X2058,AA2058,AD2058,AG2058)</f>
        <v>0</v>
      </c>
    </row>
    <row r="2059" spans="1:48" x14ac:dyDescent="0.25">
      <c r="A2059">
        <f>IF(AND(G2059&lt;&gt;"",H2059&lt;&gt;"",I2059&lt;&gt;"",J2059&lt;&gt;"",K2059&lt;&gt;"",L2059&lt;&gt;"",M2059&lt;&gt;"",N2059&lt;&gt;"",O2059&lt;&gt;"",P2059&lt;&gt;"",Q2059&lt;&gt;"",T2059&lt;&gt;"",W2059&lt;&gt;"",Z2059&lt;&gt;"",AC2059&lt;&gt;"",AF2059&lt;&gt;"",AI2059&lt;&gt;"",AL2059&lt;&gt;"",AO2059&lt;&gt;"",AR2059&lt;&gt;"",AS2059&lt;&gt;""),1,0)</f>
        <v>1</v>
      </c>
      <c r="B2059" s="1">
        <v>43799</v>
      </c>
      <c r="C2059" t="s">
        <v>287</v>
      </c>
      <c r="D2059" t="s">
        <v>2544</v>
      </c>
      <c r="E2059" t="s">
        <v>383</v>
      </c>
      <c r="F2059" t="s">
        <v>639</v>
      </c>
      <c r="G2059">
        <v>2019</v>
      </c>
      <c r="H2059">
        <v>11</v>
      </c>
      <c r="I2059">
        <v>30</v>
      </c>
      <c r="J2059" t="s">
        <v>47</v>
      </c>
      <c r="K2059">
        <v>7</v>
      </c>
      <c r="L2059" s="3">
        <v>0</v>
      </c>
      <c r="M2059" s="3">
        <v>1</v>
      </c>
      <c r="N2059">
        <v>1.44</v>
      </c>
      <c r="O2059">
        <v>4.5</v>
      </c>
      <c r="P2059">
        <v>7</v>
      </c>
      <c r="Q2059" s="2">
        <v>1.66</v>
      </c>
      <c r="R2059" s="8">
        <f t="shared" si="324"/>
        <v>-1</v>
      </c>
      <c r="S2059" s="8">
        <f>SUM($R$3:R2059)</f>
        <v>-51.130000000000145</v>
      </c>
      <c r="T2059" s="2">
        <v>2.1</v>
      </c>
      <c r="U2059" s="8">
        <f t="shared" si="325"/>
        <v>1.1000000000000001</v>
      </c>
      <c r="V2059" s="8">
        <f>SUM($U$3:U2059)</f>
        <v>-183.48999999999981</v>
      </c>
      <c r="W2059" s="9">
        <v>1.1599999999999999</v>
      </c>
      <c r="X2059" s="8">
        <f t="shared" si="320"/>
        <v>-1</v>
      </c>
      <c r="Y2059" s="8">
        <f>SUM($X$3:X2059)</f>
        <v>-64.850000000000179</v>
      </c>
      <c r="Z2059" s="9">
        <v>5</v>
      </c>
      <c r="AA2059" s="8">
        <f t="shared" si="321"/>
        <v>4</v>
      </c>
      <c r="AB2059" s="8">
        <f>SUM($AA$3:AA2059)</f>
        <v>-181.29999999999973</v>
      </c>
      <c r="AC2059" s="2">
        <v>1.57</v>
      </c>
      <c r="AD2059" s="8">
        <f t="shared" si="322"/>
        <v>-1</v>
      </c>
      <c r="AE2059" s="8">
        <f>SUM(AD$3:AD2059)</f>
        <v>718.52000000000157</v>
      </c>
      <c r="AF2059" s="2">
        <v>2.37</v>
      </c>
      <c r="AG2059" s="8">
        <f t="shared" si="326"/>
        <v>1.37</v>
      </c>
      <c r="AH2059" s="8">
        <f>SUM(AG$3:AG2059)</f>
        <v>-148.29000000000022</v>
      </c>
      <c r="AI2059">
        <v>9</v>
      </c>
      <c r="AJ2059" s="8">
        <f t="shared" si="327"/>
        <v>-1</v>
      </c>
      <c r="AK2059" s="8">
        <f>SUM(AJ$3:AJ2059)</f>
        <v>-318.5</v>
      </c>
      <c r="AL2059" s="2">
        <v>8</v>
      </c>
      <c r="AM2059" s="8">
        <f t="shared" si="328"/>
        <v>-1</v>
      </c>
      <c r="AN2059" s="8">
        <f>SUM(AM$3:AM2059)</f>
        <v>139.5</v>
      </c>
      <c r="AO2059" s="2">
        <v>9</v>
      </c>
      <c r="AP2059" s="8">
        <f t="shared" si="329"/>
        <v>-1</v>
      </c>
      <c r="AQ2059" s="8">
        <f>SUM(AP$3:AP2059)</f>
        <v>-234.5</v>
      </c>
      <c r="AR2059">
        <v>2.37</v>
      </c>
      <c r="AS2059">
        <v>1.55</v>
      </c>
      <c r="AT2059" s="4">
        <f t="shared" si="323"/>
        <v>-1</v>
      </c>
      <c r="AU2059" s="5">
        <f>SUM($AT$3:AT2059)</f>
        <v>139.5</v>
      </c>
      <c r="AV2059" s="6">
        <f>SUM(R2059,U2059,X2059,AA2059,AD2059,AG2059)</f>
        <v>3.47</v>
      </c>
    </row>
    <row r="2060" spans="1:48" x14ac:dyDescent="0.25">
      <c r="A2060">
        <f>IF(AND(G2060&lt;&gt;"",H2060&lt;&gt;"",I2060&lt;&gt;"",J2060&lt;&gt;"",K2060&lt;&gt;"",L2060&lt;&gt;"",M2060&lt;&gt;"",N2060&lt;&gt;"",O2060&lt;&gt;"",P2060&lt;&gt;"",Q2060&lt;&gt;"",T2060&lt;&gt;"",W2060&lt;&gt;"",Z2060&lt;&gt;"",AC2060&lt;&gt;"",AF2060&lt;&gt;"",AI2060&lt;&gt;"",AL2060&lt;&gt;"",AO2060&lt;&gt;"",AR2060&lt;&gt;"",AS2060&lt;&gt;""),1,0)</f>
        <v>1</v>
      </c>
      <c r="B2060" s="1">
        <v>43799</v>
      </c>
      <c r="C2060" t="s">
        <v>287</v>
      </c>
      <c r="D2060" t="s">
        <v>2545</v>
      </c>
      <c r="E2060" t="s">
        <v>374</v>
      </c>
      <c r="F2060" t="s">
        <v>707</v>
      </c>
      <c r="G2060">
        <v>2019</v>
      </c>
      <c r="H2060">
        <v>11</v>
      </c>
      <c r="I2060">
        <v>30</v>
      </c>
      <c r="J2060" t="s">
        <v>47</v>
      </c>
      <c r="K2060">
        <v>7</v>
      </c>
      <c r="L2060" s="3">
        <v>0</v>
      </c>
      <c r="M2060" s="3">
        <v>1</v>
      </c>
      <c r="N2060">
        <v>2.5</v>
      </c>
      <c r="O2060">
        <v>3.25</v>
      </c>
      <c r="P2060">
        <v>2.9</v>
      </c>
      <c r="Q2060" s="2">
        <v>1.8</v>
      </c>
      <c r="R2060" s="8">
        <f t="shared" si="324"/>
        <v>-1</v>
      </c>
      <c r="S2060" s="8">
        <f>SUM($R$3:R2060)</f>
        <v>-52.130000000000145</v>
      </c>
      <c r="T2060" s="2">
        <v>1.95</v>
      </c>
      <c r="U2060" s="8">
        <f t="shared" si="325"/>
        <v>0.95</v>
      </c>
      <c r="V2060" s="8">
        <f>SUM($U$3:U2060)</f>
        <v>-182.53999999999982</v>
      </c>
      <c r="W2060" s="9">
        <v>1.33</v>
      </c>
      <c r="X2060" s="8">
        <f t="shared" si="320"/>
        <v>-1</v>
      </c>
      <c r="Y2060" s="8">
        <f>SUM($X$3:X2060)</f>
        <v>-65.850000000000179</v>
      </c>
      <c r="Z2060" s="9">
        <v>3.4</v>
      </c>
      <c r="AA2060" s="8">
        <f t="shared" si="321"/>
        <v>2.4</v>
      </c>
      <c r="AB2060" s="8">
        <f>SUM($AA$3:AA2060)</f>
        <v>-178.89999999999972</v>
      </c>
      <c r="AC2060" s="2">
        <v>2.1</v>
      </c>
      <c r="AD2060" s="8">
        <f t="shared" si="322"/>
        <v>-1</v>
      </c>
      <c r="AE2060" s="8">
        <f>SUM(AD$3:AD2060)</f>
        <v>717.52000000000157</v>
      </c>
      <c r="AF2060" s="2">
        <v>1.72</v>
      </c>
      <c r="AG2060" s="8">
        <f t="shared" si="326"/>
        <v>0.72</v>
      </c>
      <c r="AH2060" s="8">
        <f>SUM(AG$3:AG2060)</f>
        <v>-147.57000000000022</v>
      </c>
      <c r="AI2060">
        <v>8</v>
      </c>
      <c r="AJ2060" s="8">
        <f t="shared" si="327"/>
        <v>-1</v>
      </c>
      <c r="AK2060" s="8">
        <f>SUM(AJ$3:AJ2060)</f>
        <v>-319.5</v>
      </c>
      <c r="AL2060" s="2">
        <v>9.5</v>
      </c>
      <c r="AM2060" s="8">
        <f t="shared" si="328"/>
        <v>-1</v>
      </c>
      <c r="AN2060" s="8">
        <f>SUM(AM$3:AM2060)</f>
        <v>138.5</v>
      </c>
      <c r="AO2060" s="2">
        <v>6</v>
      </c>
      <c r="AP2060" s="8">
        <f t="shared" si="329"/>
        <v>-1</v>
      </c>
      <c r="AQ2060" s="8">
        <f>SUM(AP$3:AP2060)</f>
        <v>-235.5</v>
      </c>
      <c r="AR2060">
        <v>5</v>
      </c>
      <c r="AS2060">
        <v>1.17</v>
      </c>
      <c r="AT2060" s="4">
        <f t="shared" si="323"/>
        <v>-1</v>
      </c>
      <c r="AU2060" s="5">
        <f>SUM($AT$3:AT2060)</f>
        <v>138.5</v>
      </c>
      <c r="AV2060" s="6">
        <f>SUM(R2060,U2060,X2060,AA2060,AD2060,AG2060)</f>
        <v>1.0699999999999998</v>
      </c>
    </row>
    <row r="2061" spans="1:48" x14ac:dyDescent="0.25">
      <c r="A2061">
        <f>IF(AND(G2061&lt;&gt;"",H2061&lt;&gt;"",I2061&lt;&gt;"",J2061&lt;&gt;"",K2061&lt;&gt;"",L2061&lt;&gt;"",M2061&lt;&gt;"",N2061&lt;&gt;"",O2061&lt;&gt;"",P2061&lt;&gt;"",Q2061&lt;&gt;"",T2061&lt;&gt;"",W2061&lt;&gt;"",Z2061&lt;&gt;"",AC2061&lt;&gt;"",AF2061&lt;&gt;"",AI2061&lt;&gt;"",AL2061&lt;&gt;"",AO2061&lt;&gt;"",AR2061&lt;&gt;"",AS2061&lt;&gt;""),1,0)</f>
        <v>1</v>
      </c>
      <c r="B2061" s="1">
        <v>43798</v>
      </c>
      <c r="C2061" t="s">
        <v>291</v>
      </c>
      <c r="D2061" t="s">
        <v>2546</v>
      </c>
      <c r="E2061" t="s">
        <v>393</v>
      </c>
      <c r="F2061" t="s">
        <v>388</v>
      </c>
      <c r="G2061">
        <v>2019</v>
      </c>
      <c r="H2061">
        <v>11</v>
      </c>
      <c r="I2061">
        <v>29</v>
      </c>
      <c r="J2061" t="s">
        <v>63</v>
      </c>
      <c r="K2061">
        <v>6</v>
      </c>
      <c r="L2061" s="3">
        <v>2</v>
      </c>
      <c r="M2061" s="3">
        <v>1</v>
      </c>
      <c r="N2061">
        <v>1.66</v>
      </c>
      <c r="O2061">
        <v>4</v>
      </c>
      <c r="P2061">
        <v>4.75</v>
      </c>
      <c r="Q2061" s="2">
        <v>1.9</v>
      </c>
      <c r="R2061" s="8">
        <f t="shared" si="324"/>
        <v>0.89999999999999991</v>
      </c>
      <c r="S2061" s="8">
        <f>SUM($R$3:R2061)</f>
        <v>-51.230000000000146</v>
      </c>
      <c r="T2061" s="2">
        <v>1.9</v>
      </c>
      <c r="U2061" s="8">
        <f t="shared" si="325"/>
        <v>-1</v>
      </c>
      <c r="V2061" s="8">
        <f>SUM($U$3:U2061)</f>
        <v>-183.53999999999982</v>
      </c>
      <c r="W2061" s="9">
        <v>1.3</v>
      </c>
      <c r="X2061" s="8">
        <f t="shared" si="320"/>
        <v>0.30000000000000004</v>
      </c>
      <c r="Y2061" s="8">
        <f>SUM($X$3:X2061)</f>
        <v>-65.550000000000182</v>
      </c>
      <c r="Z2061" s="9">
        <v>3.5</v>
      </c>
      <c r="AA2061" s="8">
        <f t="shared" si="321"/>
        <v>-1</v>
      </c>
      <c r="AB2061" s="8">
        <f>SUM($AA$3:AA2061)</f>
        <v>-179.89999999999972</v>
      </c>
      <c r="AC2061" s="2">
        <v>1.9</v>
      </c>
      <c r="AD2061" s="8">
        <f t="shared" si="322"/>
        <v>0.89999999999999991</v>
      </c>
      <c r="AE2061" s="8">
        <f>SUM(AD$3:AD2061)</f>
        <v>718.42000000000155</v>
      </c>
      <c r="AF2061" s="2">
        <v>1.9</v>
      </c>
      <c r="AG2061" s="8">
        <f t="shared" si="326"/>
        <v>-1</v>
      </c>
      <c r="AH2061" s="8">
        <f>SUM(AG$3:AG2061)</f>
        <v>-148.57000000000022</v>
      </c>
      <c r="AI2061">
        <v>7</v>
      </c>
      <c r="AJ2061" s="8">
        <f t="shared" si="327"/>
        <v>-1</v>
      </c>
      <c r="AK2061" s="8">
        <f>SUM(AJ$3:AJ2061)</f>
        <v>-320.5</v>
      </c>
      <c r="AL2061" s="2">
        <v>8.5</v>
      </c>
      <c r="AM2061" s="8">
        <f t="shared" si="328"/>
        <v>7.5</v>
      </c>
      <c r="AN2061" s="8">
        <f>SUM(AM$3:AM2061)</f>
        <v>146</v>
      </c>
      <c r="AO2061" s="2">
        <v>7.5</v>
      </c>
      <c r="AP2061" s="8">
        <f t="shared" si="329"/>
        <v>-1</v>
      </c>
      <c r="AQ2061" s="8">
        <f>SUM(AP$3:AP2061)</f>
        <v>-236.5</v>
      </c>
      <c r="AR2061">
        <v>2.85</v>
      </c>
      <c r="AS2061">
        <v>1.4</v>
      </c>
      <c r="AT2061" s="4">
        <f t="shared" si="323"/>
        <v>7.5</v>
      </c>
      <c r="AU2061" s="5">
        <f>SUM($AT$3:AT2061)</f>
        <v>146</v>
      </c>
      <c r="AV2061" s="6">
        <f>SUM(R2061,U2061,X2061,AA2061,AD2061,AG2061)</f>
        <v>-0.90000000000000013</v>
      </c>
    </row>
    <row r="2062" spans="1:48" x14ac:dyDescent="0.25">
      <c r="A2062">
        <f>IF(AND(G2062&lt;&gt;"",H2062&lt;&gt;"",I2062&lt;&gt;"",J2062&lt;&gt;"",K2062&lt;&gt;"",L2062&lt;&gt;"",M2062&lt;&gt;"",N2062&lt;&gt;"",O2062&lt;&gt;"",P2062&lt;&gt;"",Q2062&lt;&gt;"",T2062&lt;&gt;"",W2062&lt;&gt;"",Z2062&lt;&gt;"",AC2062&lt;&gt;"",AF2062&lt;&gt;"",AI2062&lt;&gt;"",AL2062&lt;&gt;"",AO2062&lt;&gt;"",AR2062&lt;&gt;"",AS2062&lt;&gt;""),1,0)</f>
        <v>1</v>
      </c>
      <c r="B2062" s="1">
        <v>43798</v>
      </c>
      <c r="C2062" t="s">
        <v>298</v>
      </c>
      <c r="D2062" t="s">
        <v>2547</v>
      </c>
      <c r="E2062" t="s">
        <v>421</v>
      </c>
      <c r="F2062" t="s">
        <v>407</v>
      </c>
      <c r="G2062">
        <v>2019</v>
      </c>
      <c r="H2062">
        <v>11</v>
      </c>
      <c r="I2062">
        <v>29</v>
      </c>
      <c r="J2062" t="s">
        <v>63</v>
      </c>
      <c r="K2062">
        <v>6</v>
      </c>
      <c r="L2062" s="3">
        <v>1</v>
      </c>
      <c r="M2062" s="3">
        <v>2</v>
      </c>
      <c r="N2062">
        <v>2.65</v>
      </c>
      <c r="O2062">
        <v>3.6</v>
      </c>
      <c r="P2062">
        <v>2.5</v>
      </c>
      <c r="Q2062" s="2">
        <v>1.57</v>
      </c>
      <c r="R2062" s="8">
        <f t="shared" si="324"/>
        <v>0.57000000000000006</v>
      </c>
      <c r="S2062" s="8">
        <f>SUM($R$3:R2062)</f>
        <v>-50.660000000000146</v>
      </c>
      <c r="T2062" s="2">
        <v>2.25</v>
      </c>
      <c r="U2062" s="8">
        <f t="shared" si="325"/>
        <v>-1</v>
      </c>
      <c r="V2062" s="8">
        <f>SUM($U$3:U2062)</f>
        <v>-184.53999999999982</v>
      </c>
      <c r="W2062" s="9">
        <v>1.22</v>
      </c>
      <c r="X2062" s="8">
        <f t="shared" si="320"/>
        <v>0.21999999999999997</v>
      </c>
      <c r="Y2062" s="8">
        <f>SUM($X$3:X2062)</f>
        <v>-65.330000000000183</v>
      </c>
      <c r="Z2062" s="9">
        <v>4.33</v>
      </c>
      <c r="AA2062" s="8">
        <f t="shared" si="321"/>
        <v>-1</v>
      </c>
      <c r="AB2062" s="8">
        <f>SUM($AA$3:AA2062)</f>
        <v>-180.89999999999972</v>
      </c>
      <c r="AC2062" s="2">
        <v>1.66</v>
      </c>
      <c r="AD2062" s="8">
        <f t="shared" si="322"/>
        <v>0.65999999999999992</v>
      </c>
      <c r="AE2062" s="8">
        <f>SUM(AD$3:AD2062)</f>
        <v>719.08000000000152</v>
      </c>
      <c r="AF2062" s="2">
        <v>2.2000000000000002</v>
      </c>
      <c r="AG2062" s="8">
        <f t="shared" si="326"/>
        <v>-1</v>
      </c>
      <c r="AH2062" s="8">
        <f>SUM(AG$3:AG2062)</f>
        <v>-149.57000000000022</v>
      </c>
      <c r="AI2062">
        <v>11</v>
      </c>
      <c r="AJ2062" s="8">
        <f t="shared" si="327"/>
        <v>-1</v>
      </c>
      <c r="AK2062" s="8">
        <f>SUM(AJ$3:AJ2062)</f>
        <v>-321.5</v>
      </c>
      <c r="AL2062" s="2">
        <v>10</v>
      </c>
      <c r="AM2062" s="8">
        <f t="shared" si="328"/>
        <v>-1</v>
      </c>
      <c r="AN2062" s="8">
        <f>SUM(AM$3:AM2062)</f>
        <v>145</v>
      </c>
      <c r="AO2062" s="2">
        <v>7</v>
      </c>
      <c r="AP2062" s="8">
        <f t="shared" si="329"/>
        <v>-1</v>
      </c>
      <c r="AQ2062" s="8">
        <f>SUM(AP$3:AP2062)</f>
        <v>-237.5</v>
      </c>
      <c r="AR2062">
        <v>5</v>
      </c>
      <c r="AS2062">
        <v>1.17</v>
      </c>
      <c r="AT2062" s="4">
        <f t="shared" si="323"/>
        <v>-1</v>
      </c>
      <c r="AU2062" s="5">
        <f>SUM($AT$3:AT2062)</f>
        <v>145</v>
      </c>
      <c r="AV2062" s="6">
        <f>SUM(R2062,U2062,X2062,AA2062,AD2062,AG2062)</f>
        <v>-1.55</v>
      </c>
    </row>
    <row r="2063" spans="1:48" x14ac:dyDescent="0.25">
      <c r="A2063">
        <f>IF(AND(G2063&lt;&gt;"",H2063&lt;&gt;"",I2063&lt;&gt;"",J2063&lt;&gt;"",K2063&lt;&gt;"",L2063&lt;&gt;"",M2063&lt;&gt;"",N2063&lt;&gt;"",O2063&lt;&gt;"",P2063&lt;&gt;"",Q2063&lt;&gt;"",T2063&lt;&gt;"",W2063&lt;&gt;"",Z2063&lt;&gt;"",AC2063&lt;&gt;"",AF2063&lt;&gt;"",AI2063&lt;&gt;"",AL2063&lt;&gt;"",AO2063&lt;&gt;"",AR2063&lt;&gt;"",AS2063&lt;&gt;""),1,0)</f>
        <v>1</v>
      </c>
      <c r="B2063" s="1">
        <v>43798</v>
      </c>
      <c r="C2063" t="s">
        <v>302</v>
      </c>
      <c r="D2063" t="s">
        <v>2548</v>
      </c>
      <c r="E2063" t="s">
        <v>562</v>
      </c>
      <c r="F2063" t="s">
        <v>42</v>
      </c>
      <c r="G2063">
        <v>2019</v>
      </c>
      <c r="H2063">
        <v>11</v>
      </c>
      <c r="I2063">
        <v>29</v>
      </c>
      <c r="J2063" t="s">
        <v>63</v>
      </c>
      <c r="K2063">
        <v>6</v>
      </c>
      <c r="L2063" s="3">
        <v>2</v>
      </c>
      <c r="M2063" s="3">
        <v>1</v>
      </c>
      <c r="N2063">
        <v>1.4</v>
      </c>
      <c r="O2063">
        <v>4.5</v>
      </c>
      <c r="P2063">
        <v>7.5</v>
      </c>
      <c r="Q2063" s="2">
        <v>1.95</v>
      </c>
      <c r="R2063" s="8">
        <f t="shared" si="324"/>
        <v>0.95</v>
      </c>
      <c r="S2063" s="8">
        <f>SUM($R$3:R2063)</f>
        <v>-49.710000000000143</v>
      </c>
      <c r="T2063" s="2">
        <v>1.8</v>
      </c>
      <c r="U2063" s="8">
        <f t="shared" si="325"/>
        <v>-1</v>
      </c>
      <c r="V2063" s="8">
        <f>SUM($U$3:U2063)</f>
        <v>-185.53999999999982</v>
      </c>
      <c r="W2063" s="9">
        <v>1.22</v>
      </c>
      <c r="X2063" s="8">
        <f t="shared" si="320"/>
        <v>0.21999999999999997</v>
      </c>
      <c r="Y2063" s="8">
        <f>SUM($X$3:X2063)</f>
        <v>-65.110000000000184</v>
      </c>
      <c r="Z2063" s="9">
        <v>4.33</v>
      </c>
      <c r="AA2063" s="8">
        <f t="shared" si="321"/>
        <v>-1</v>
      </c>
      <c r="AB2063" s="8">
        <f>SUM($AA$3:AA2063)</f>
        <v>-181.89999999999972</v>
      </c>
      <c r="AC2063" s="2">
        <v>1.72</v>
      </c>
      <c r="AD2063" s="8">
        <f t="shared" si="322"/>
        <v>0.72</v>
      </c>
      <c r="AE2063" s="8">
        <f>SUM(AD$3:AD2063)</f>
        <v>719.80000000000155</v>
      </c>
      <c r="AF2063" s="2">
        <v>2.1</v>
      </c>
      <c r="AG2063" s="8">
        <f t="shared" si="326"/>
        <v>-1</v>
      </c>
      <c r="AH2063" s="8">
        <f>SUM(AG$3:AG2063)</f>
        <v>-150.57000000000022</v>
      </c>
      <c r="AI2063">
        <v>7</v>
      </c>
      <c r="AJ2063" s="8">
        <f t="shared" si="327"/>
        <v>-1</v>
      </c>
      <c r="AK2063" s="8">
        <f>SUM(AJ$3:AJ2063)</f>
        <v>-322.5</v>
      </c>
      <c r="AL2063" s="2">
        <v>8.5</v>
      </c>
      <c r="AM2063" s="8">
        <f t="shared" si="328"/>
        <v>7.5</v>
      </c>
      <c r="AN2063" s="8">
        <f>SUM(AM$3:AM2063)</f>
        <v>152.5</v>
      </c>
      <c r="AO2063" s="2">
        <v>8.5</v>
      </c>
      <c r="AP2063" s="8">
        <f t="shared" si="329"/>
        <v>-1</v>
      </c>
      <c r="AQ2063" s="8">
        <f>SUM(AP$3:AP2063)</f>
        <v>-238.5</v>
      </c>
      <c r="AR2063">
        <v>2.2000000000000002</v>
      </c>
      <c r="AS2063">
        <v>1.65</v>
      </c>
      <c r="AT2063" s="4">
        <f t="shared" si="323"/>
        <v>7.5</v>
      </c>
      <c r="AU2063" s="5">
        <f>SUM($AT$3:AT2063)</f>
        <v>152.5</v>
      </c>
      <c r="AV2063" s="6">
        <f>SUM(R2063,U2063,X2063,AA2063,AD2063,AG2063)</f>
        <v>-1.1100000000000001</v>
      </c>
    </row>
    <row r="2064" spans="1:48" x14ac:dyDescent="0.25">
      <c r="A2064">
        <f>IF(AND(G2064&lt;&gt;"",H2064&lt;&gt;"",I2064&lt;&gt;"",J2064&lt;&gt;"",K2064&lt;&gt;"",L2064&lt;&gt;"",M2064&lt;&gt;"",N2064&lt;&gt;"",O2064&lt;&gt;"",P2064&lt;&gt;"",Q2064&lt;&gt;"",T2064&lt;&gt;"",W2064&lt;&gt;"",Z2064&lt;&gt;"",AC2064&lt;&gt;"",AF2064&lt;&gt;"",AI2064&lt;&gt;"",AL2064&lt;&gt;"",AO2064&lt;&gt;"",AR2064&lt;&gt;"",AS2064&lt;&gt;""),1,0)</f>
        <v>1</v>
      </c>
      <c r="B2064" s="1">
        <v>43798</v>
      </c>
      <c r="C2064" t="s">
        <v>330</v>
      </c>
      <c r="D2064" t="s">
        <v>2549</v>
      </c>
      <c r="E2064" t="s">
        <v>339</v>
      </c>
      <c r="F2064" t="s">
        <v>517</v>
      </c>
      <c r="G2064">
        <v>2019</v>
      </c>
      <c r="H2064">
        <v>11</v>
      </c>
      <c r="I2064">
        <v>29</v>
      </c>
      <c r="J2064" t="s">
        <v>63</v>
      </c>
      <c r="K2064">
        <v>6</v>
      </c>
      <c r="L2064" s="3">
        <v>1</v>
      </c>
      <c r="M2064" s="3">
        <v>2</v>
      </c>
      <c r="N2064">
        <v>2.0499999999999998</v>
      </c>
      <c r="O2064">
        <v>3.1</v>
      </c>
      <c r="P2064">
        <v>4</v>
      </c>
      <c r="Q2064" s="2">
        <v>2.25</v>
      </c>
      <c r="R2064" s="8">
        <f t="shared" si="324"/>
        <v>1.25</v>
      </c>
      <c r="S2064" s="8">
        <f>SUM($R$3:R2064)</f>
        <v>-48.460000000000143</v>
      </c>
      <c r="T2064" s="2">
        <v>1.57</v>
      </c>
      <c r="U2064" s="8">
        <f t="shared" si="325"/>
        <v>-1</v>
      </c>
      <c r="V2064" s="8">
        <f>SUM($U$3:U2064)</f>
        <v>-186.53999999999982</v>
      </c>
      <c r="W2064" s="9">
        <v>1.57</v>
      </c>
      <c r="X2064" s="8">
        <f t="shared" si="320"/>
        <v>0.57000000000000006</v>
      </c>
      <c r="Y2064" s="8">
        <f>SUM($X$3:X2064)</f>
        <v>-64.540000000000191</v>
      </c>
      <c r="Z2064" s="9">
        <v>2.25</v>
      </c>
      <c r="AA2064" s="8">
        <f t="shared" si="321"/>
        <v>-1</v>
      </c>
      <c r="AB2064" s="8">
        <f>SUM($AA$3:AA2064)</f>
        <v>-182.89999999999972</v>
      </c>
      <c r="AC2064" s="2">
        <v>2.87</v>
      </c>
      <c r="AD2064" s="8">
        <f t="shared" si="322"/>
        <v>1.87</v>
      </c>
      <c r="AE2064" s="8">
        <f>SUM(AD$3:AD2064)</f>
        <v>721.67000000000155</v>
      </c>
      <c r="AF2064" s="2">
        <v>1.4</v>
      </c>
      <c r="AG2064" s="8">
        <f t="shared" si="326"/>
        <v>-1</v>
      </c>
      <c r="AH2064" s="8">
        <f>SUM(AG$3:AG2064)</f>
        <v>-151.57000000000022</v>
      </c>
      <c r="AI2064">
        <v>5</v>
      </c>
      <c r="AJ2064" s="8">
        <f t="shared" si="327"/>
        <v>-1</v>
      </c>
      <c r="AK2064" s="8">
        <f>SUM(AJ$3:AJ2064)</f>
        <v>-323.5</v>
      </c>
      <c r="AL2064" s="2">
        <v>10</v>
      </c>
      <c r="AM2064" s="8">
        <f t="shared" si="328"/>
        <v>-1</v>
      </c>
      <c r="AN2064" s="8">
        <f>SUM(AM$3:AM2064)</f>
        <v>151.5</v>
      </c>
      <c r="AO2064" s="2">
        <v>6.5</v>
      </c>
      <c r="AP2064" s="8">
        <f t="shared" si="329"/>
        <v>-1</v>
      </c>
      <c r="AQ2064" s="8">
        <f>SUM(AP$3:AP2064)</f>
        <v>-239.5</v>
      </c>
      <c r="AR2064">
        <v>4.25</v>
      </c>
      <c r="AS2064">
        <v>1.21</v>
      </c>
      <c r="AT2064" s="4">
        <f t="shared" si="323"/>
        <v>-1</v>
      </c>
      <c r="AU2064" s="5">
        <f>SUM($AT$3:AT2064)</f>
        <v>151.5</v>
      </c>
      <c r="AV2064" s="6">
        <f>SUM(R2064,U2064,X2064,AA2064,AD2064,AG2064)</f>
        <v>0.69000000000000017</v>
      </c>
    </row>
    <row r="2065" spans="1:48" x14ac:dyDescent="0.25">
      <c r="A2065">
        <f>IF(AND(G2065&lt;&gt;"",H2065&lt;&gt;"",I2065&lt;&gt;"",J2065&lt;&gt;"",K2065&lt;&gt;"",L2065&lt;&gt;"",M2065&lt;&gt;"",N2065&lt;&gt;"",O2065&lt;&gt;"",P2065&lt;&gt;"",Q2065&lt;&gt;"",T2065&lt;&gt;"",W2065&lt;&gt;"",Z2065&lt;&gt;"",AC2065&lt;&gt;"",AF2065&lt;&gt;"",AI2065&lt;&gt;"",AL2065&lt;&gt;"",AO2065&lt;&gt;"",AR2065&lt;&gt;"",AS2065&lt;&gt;""),1,0)</f>
        <v>1</v>
      </c>
      <c r="B2065" s="1">
        <v>43798</v>
      </c>
      <c r="C2065" t="s">
        <v>275</v>
      </c>
      <c r="D2065" t="s">
        <v>2550</v>
      </c>
      <c r="E2065" t="s">
        <v>544</v>
      </c>
      <c r="F2065" t="s">
        <v>361</v>
      </c>
      <c r="G2065">
        <v>2019</v>
      </c>
      <c r="H2065">
        <v>11</v>
      </c>
      <c r="I2065">
        <v>29</v>
      </c>
      <c r="J2065" t="s">
        <v>63</v>
      </c>
      <c r="K2065">
        <v>6</v>
      </c>
      <c r="L2065" s="3">
        <v>0</v>
      </c>
      <c r="M2065" s="3">
        <v>0</v>
      </c>
      <c r="N2065">
        <v>1.7</v>
      </c>
      <c r="O2065">
        <v>3.75</v>
      </c>
      <c r="P2065">
        <v>5.25</v>
      </c>
      <c r="Q2065" s="2">
        <v>2.0499999999999998</v>
      </c>
      <c r="R2065" s="8">
        <f t="shared" si="324"/>
        <v>-1</v>
      </c>
      <c r="S2065" s="8">
        <f>SUM($R$3:R2065)</f>
        <v>-49.460000000000143</v>
      </c>
      <c r="T2065" s="2">
        <v>1.7</v>
      </c>
      <c r="U2065" s="8">
        <f t="shared" si="325"/>
        <v>0.7</v>
      </c>
      <c r="V2065" s="8">
        <f>SUM($U$3:U2065)</f>
        <v>-185.83999999999983</v>
      </c>
      <c r="W2065" s="9">
        <v>1.4</v>
      </c>
      <c r="X2065" s="8">
        <f t="shared" si="320"/>
        <v>-1</v>
      </c>
      <c r="Y2065" s="8">
        <f>SUM($X$3:X2065)</f>
        <v>-65.540000000000191</v>
      </c>
      <c r="Z2065" s="9">
        <v>3</v>
      </c>
      <c r="AA2065" s="8">
        <f t="shared" si="321"/>
        <v>2</v>
      </c>
      <c r="AB2065" s="8">
        <f>SUM($AA$3:AA2065)</f>
        <v>-180.89999999999972</v>
      </c>
      <c r="AC2065" s="2">
        <v>2.2999999999999998</v>
      </c>
      <c r="AD2065" s="8">
        <f t="shared" si="322"/>
        <v>-1</v>
      </c>
      <c r="AE2065" s="8">
        <f>SUM(AD$3:AD2065)</f>
        <v>720.67000000000155</v>
      </c>
      <c r="AF2065" s="2">
        <v>1.61</v>
      </c>
      <c r="AG2065" s="8">
        <f t="shared" si="326"/>
        <v>0.6100000000000001</v>
      </c>
      <c r="AH2065" s="8">
        <f>SUM(AG$3:AG2065)</f>
        <v>-150.96000000000021</v>
      </c>
      <c r="AI2065">
        <v>6</v>
      </c>
      <c r="AJ2065" s="8">
        <f t="shared" si="327"/>
        <v>-1</v>
      </c>
      <c r="AK2065" s="8">
        <f>SUM(AJ$3:AJ2065)</f>
        <v>-324.5</v>
      </c>
      <c r="AL2065" s="2">
        <v>8.5</v>
      </c>
      <c r="AM2065" s="8">
        <f t="shared" si="328"/>
        <v>-1</v>
      </c>
      <c r="AN2065" s="8">
        <f>SUM(AM$3:AM2065)</f>
        <v>150.5</v>
      </c>
      <c r="AO2065" s="2">
        <v>7</v>
      </c>
      <c r="AP2065" s="8">
        <f t="shared" si="329"/>
        <v>-1</v>
      </c>
      <c r="AQ2065" s="8">
        <f>SUM(AP$3:AP2065)</f>
        <v>-240.5</v>
      </c>
      <c r="AR2065">
        <v>3</v>
      </c>
      <c r="AS2065">
        <v>1.37</v>
      </c>
      <c r="AT2065" s="4">
        <f t="shared" si="323"/>
        <v>-1</v>
      </c>
      <c r="AU2065" s="5">
        <f>SUM($AT$3:AT2065)</f>
        <v>150.5</v>
      </c>
      <c r="AV2065" s="6">
        <f>SUM(R2065,U2065,X2065,AA2065,AD2065,AG2065)</f>
        <v>0.31000000000000005</v>
      </c>
    </row>
    <row r="2066" spans="1:48" x14ac:dyDescent="0.25">
      <c r="A2066">
        <f>IF(AND(G2066&lt;&gt;"",H2066&lt;&gt;"",I2066&lt;&gt;"",J2066&lt;&gt;"",K2066&lt;&gt;"",L2066&lt;&gt;"",M2066&lt;&gt;"",N2066&lt;&gt;"",O2066&lt;&gt;"",P2066&lt;&gt;"",Q2066&lt;&gt;"",T2066&lt;&gt;"",W2066&lt;&gt;"",Z2066&lt;&gt;"",AC2066&lt;&gt;"",AF2066&lt;&gt;"",AI2066&lt;&gt;"",AL2066&lt;&gt;"",AO2066&lt;&gt;"",AR2066&lt;&gt;"",AS2066&lt;&gt;""),1,0)</f>
        <v>1</v>
      </c>
      <c r="B2066" s="1">
        <v>43797</v>
      </c>
      <c r="C2066" t="s">
        <v>226</v>
      </c>
      <c r="D2066" t="s">
        <v>2551</v>
      </c>
      <c r="E2066" t="s">
        <v>519</v>
      </c>
      <c r="F2066" t="s">
        <v>230</v>
      </c>
      <c r="G2066">
        <v>2019</v>
      </c>
      <c r="H2066">
        <v>11</v>
      </c>
      <c r="I2066">
        <v>28</v>
      </c>
      <c r="J2066" t="s">
        <v>98</v>
      </c>
      <c r="K2066">
        <v>5</v>
      </c>
      <c r="L2066" s="3">
        <v>1</v>
      </c>
      <c r="M2066" s="3">
        <v>2</v>
      </c>
      <c r="N2066">
        <v>2</v>
      </c>
      <c r="O2066">
        <v>3.8</v>
      </c>
      <c r="P2066">
        <v>3.5</v>
      </c>
      <c r="Q2066" s="2">
        <v>1.44</v>
      </c>
      <c r="R2066" s="8">
        <f t="shared" si="324"/>
        <v>0.43999999999999995</v>
      </c>
      <c r="S2066" s="8">
        <f>SUM($R$3:R2066)</f>
        <v>-49.020000000000145</v>
      </c>
      <c r="T2066" s="2">
        <v>2.62</v>
      </c>
      <c r="U2066" s="8">
        <f t="shared" si="325"/>
        <v>-1</v>
      </c>
      <c r="V2066" s="8">
        <f>SUM($U$3:U2066)</f>
        <v>-186.83999999999983</v>
      </c>
      <c r="W2066" s="9">
        <v>1.1399999999999999</v>
      </c>
      <c r="X2066" s="8">
        <f t="shared" si="320"/>
        <v>0.1399999999999999</v>
      </c>
      <c r="Y2066" s="8">
        <f>SUM($X$3:X2066)</f>
        <v>-65.40000000000019</v>
      </c>
      <c r="Z2066" s="9">
        <v>5.5</v>
      </c>
      <c r="AA2066" s="8">
        <f t="shared" si="321"/>
        <v>-1</v>
      </c>
      <c r="AB2066" s="8">
        <f>SUM($AA$3:AA2066)</f>
        <v>-181.89999999999972</v>
      </c>
      <c r="AC2066" s="2">
        <v>1.44</v>
      </c>
      <c r="AD2066" s="8">
        <f t="shared" si="322"/>
        <v>0.43999999999999995</v>
      </c>
      <c r="AE2066" s="8">
        <f>SUM(AD$3:AD2066)</f>
        <v>721.11000000000161</v>
      </c>
      <c r="AF2066" s="2">
        <v>2.75</v>
      </c>
      <c r="AG2066" s="8">
        <f t="shared" si="326"/>
        <v>-1</v>
      </c>
      <c r="AH2066" s="8">
        <f>SUM(AG$3:AG2066)</f>
        <v>-151.96000000000021</v>
      </c>
      <c r="AI2066">
        <v>12</v>
      </c>
      <c r="AJ2066" s="8">
        <f t="shared" si="327"/>
        <v>-1</v>
      </c>
      <c r="AK2066" s="8">
        <f>SUM(AJ$3:AJ2066)</f>
        <v>-325.5</v>
      </c>
      <c r="AL2066" s="2">
        <v>9</v>
      </c>
      <c r="AM2066" s="8">
        <f t="shared" si="328"/>
        <v>-1</v>
      </c>
      <c r="AN2066" s="8">
        <f>SUM(AM$3:AM2066)</f>
        <v>149.5</v>
      </c>
      <c r="AO2066" s="2">
        <v>8</v>
      </c>
      <c r="AP2066" s="8">
        <f t="shared" si="329"/>
        <v>-1</v>
      </c>
      <c r="AQ2066" s="8">
        <f>SUM(AP$3:AP2066)</f>
        <v>-241.5</v>
      </c>
      <c r="AR2066">
        <v>3.3</v>
      </c>
      <c r="AS2066">
        <v>1.32</v>
      </c>
      <c r="AT2066" s="4">
        <f t="shared" si="323"/>
        <v>-1</v>
      </c>
      <c r="AU2066" s="5">
        <f>SUM($AT$3:AT2066)</f>
        <v>149.5</v>
      </c>
      <c r="AV2066" s="6">
        <f>SUM(R2066,U2066,X2066,AA2066,AD2066,AG2066)</f>
        <v>-1.9800000000000002</v>
      </c>
    </row>
    <row r="2067" spans="1:48" x14ac:dyDescent="0.25">
      <c r="A2067">
        <f>IF(AND(G2067&lt;&gt;"",H2067&lt;&gt;"",I2067&lt;&gt;"",J2067&lt;&gt;"",K2067&lt;&gt;"",L2067&lt;&gt;"",M2067&lt;&gt;"",N2067&lt;&gt;"",O2067&lt;&gt;"",P2067&lt;&gt;"",Q2067&lt;&gt;"",T2067&lt;&gt;"",W2067&lt;&gt;"",Z2067&lt;&gt;"",AC2067&lt;&gt;"",AF2067&lt;&gt;"",AI2067&lt;&gt;"",AL2067&lt;&gt;"",AO2067&lt;&gt;"",AR2067&lt;&gt;"",AS2067&lt;&gt;""),1,0)</f>
        <v>1</v>
      </c>
      <c r="B2067" s="1">
        <v>43797</v>
      </c>
      <c r="C2067" t="s">
        <v>226</v>
      </c>
      <c r="D2067" t="s">
        <v>2552</v>
      </c>
      <c r="E2067" t="s">
        <v>2254</v>
      </c>
      <c r="F2067" t="s">
        <v>234</v>
      </c>
      <c r="G2067">
        <v>2019</v>
      </c>
      <c r="H2067">
        <v>11</v>
      </c>
      <c r="I2067">
        <v>28</v>
      </c>
      <c r="J2067" t="s">
        <v>98</v>
      </c>
      <c r="K2067">
        <v>5</v>
      </c>
      <c r="L2067" s="3">
        <v>2</v>
      </c>
      <c r="M2067" s="3">
        <v>1</v>
      </c>
      <c r="N2067">
        <v>3.8</v>
      </c>
      <c r="O2067">
        <v>3.75</v>
      </c>
      <c r="P2067">
        <v>1.9</v>
      </c>
      <c r="Q2067" s="2">
        <v>1.8</v>
      </c>
      <c r="R2067" s="8">
        <f t="shared" si="324"/>
        <v>0.8</v>
      </c>
      <c r="S2067" s="8">
        <f>SUM($R$3:R2067)</f>
        <v>-48.220000000000148</v>
      </c>
      <c r="T2067" s="2">
        <v>1.95</v>
      </c>
      <c r="U2067" s="8">
        <f t="shared" si="325"/>
        <v>-1</v>
      </c>
      <c r="V2067" s="8">
        <f>SUM($U$3:U2067)</f>
        <v>-187.83999999999983</v>
      </c>
      <c r="W2067" s="9">
        <v>1.3</v>
      </c>
      <c r="X2067" s="8">
        <f t="shared" si="320"/>
        <v>0.30000000000000004</v>
      </c>
      <c r="Y2067" s="8">
        <f>SUM($X$3:X2067)</f>
        <v>-65.100000000000193</v>
      </c>
      <c r="Z2067" s="9">
        <v>3.5</v>
      </c>
      <c r="AA2067" s="8">
        <f t="shared" si="321"/>
        <v>-1</v>
      </c>
      <c r="AB2067" s="8">
        <f>SUM($AA$3:AA2067)</f>
        <v>-182.89999999999972</v>
      </c>
      <c r="AC2067" s="2">
        <v>1.9</v>
      </c>
      <c r="AD2067" s="8">
        <f t="shared" si="322"/>
        <v>0.89999999999999991</v>
      </c>
      <c r="AE2067" s="8">
        <f>SUM(AD$3:AD2067)</f>
        <v>722.01000000000158</v>
      </c>
      <c r="AF2067" s="2">
        <v>1.9</v>
      </c>
      <c r="AG2067" s="8">
        <f t="shared" si="326"/>
        <v>-1</v>
      </c>
      <c r="AH2067" s="8">
        <f>SUM(AG$3:AG2067)</f>
        <v>-152.96000000000021</v>
      </c>
      <c r="AI2067">
        <v>11</v>
      </c>
      <c r="AJ2067" s="8">
        <f t="shared" si="327"/>
        <v>-1</v>
      </c>
      <c r="AK2067" s="8">
        <f>SUM(AJ$3:AJ2067)</f>
        <v>-326.5</v>
      </c>
      <c r="AL2067" s="2">
        <v>13</v>
      </c>
      <c r="AM2067" s="8">
        <f t="shared" si="328"/>
        <v>12</v>
      </c>
      <c r="AN2067" s="8">
        <f>SUM(AM$3:AM2067)</f>
        <v>161.5</v>
      </c>
      <c r="AO2067" s="2">
        <v>7</v>
      </c>
      <c r="AP2067" s="8">
        <f t="shared" si="329"/>
        <v>-1</v>
      </c>
      <c r="AQ2067" s="8">
        <f>SUM(AP$3:AP2067)</f>
        <v>-242.5</v>
      </c>
      <c r="AR2067">
        <v>7</v>
      </c>
      <c r="AS2067">
        <v>1.1000000000000001</v>
      </c>
      <c r="AT2067" s="4">
        <f t="shared" si="323"/>
        <v>12</v>
      </c>
      <c r="AU2067" s="5">
        <f>SUM($AT$3:AT2067)</f>
        <v>161.5</v>
      </c>
      <c r="AV2067" s="6">
        <f>SUM(R2067,U2067,X2067,AA2067,AD2067,AG2067)</f>
        <v>-1</v>
      </c>
    </row>
    <row r="2068" spans="1:48" x14ac:dyDescent="0.25">
      <c r="A2068">
        <f>IF(AND(G2068&lt;&gt;"",H2068&lt;&gt;"",I2068&lt;&gt;"",J2068&lt;&gt;"",K2068&lt;&gt;"",L2068&lt;&gt;"",M2068&lt;&gt;"",N2068&lt;&gt;"",O2068&lt;&gt;"",P2068&lt;&gt;"",Q2068&lt;&gt;"",T2068&lt;&gt;"",W2068&lt;&gt;"",Z2068&lt;&gt;"",AC2068&lt;&gt;"",AF2068&lt;&gt;"",AI2068&lt;&gt;"",AL2068&lt;&gt;"",AO2068&lt;&gt;"",AR2068&lt;&gt;"",AS2068&lt;&gt;""),1,0)</f>
        <v>1</v>
      </c>
      <c r="B2068" s="1">
        <v>43797</v>
      </c>
      <c r="C2068" t="s">
        <v>226</v>
      </c>
      <c r="D2068" t="s">
        <v>2553</v>
      </c>
      <c r="E2068" t="s">
        <v>866</v>
      </c>
      <c r="F2068" t="s">
        <v>2253</v>
      </c>
      <c r="G2068">
        <v>2019</v>
      </c>
      <c r="H2068">
        <v>11</v>
      </c>
      <c r="I2068">
        <v>28</v>
      </c>
      <c r="J2068" t="s">
        <v>98</v>
      </c>
      <c r="K2068">
        <v>5</v>
      </c>
      <c r="L2068" s="3">
        <v>2</v>
      </c>
      <c r="M2068" s="3">
        <v>2</v>
      </c>
      <c r="N2068">
        <v>1.3</v>
      </c>
      <c r="O2068">
        <v>5.5</v>
      </c>
      <c r="P2068">
        <v>9.5</v>
      </c>
      <c r="Q2068" s="2">
        <v>1.9</v>
      </c>
      <c r="R2068" s="8">
        <f t="shared" si="324"/>
        <v>0.89999999999999991</v>
      </c>
      <c r="S2068" s="8">
        <f>SUM($R$3:R2068)</f>
        <v>-47.320000000000149</v>
      </c>
      <c r="T2068" s="2">
        <v>1.9</v>
      </c>
      <c r="U2068" s="8">
        <f t="shared" si="325"/>
        <v>-1</v>
      </c>
      <c r="V2068" s="8">
        <f>SUM($U$3:U2068)</f>
        <v>-188.83999999999983</v>
      </c>
      <c r="W2068" s="9">
        <v>1.1599999999999999</v>
      </c>
      <c r="X2068" s="8">
        <f t="shared" si="320"/>
        <v>0.15999999999999992</v>
      </c>
      <c r="Y2068" s="8">
        <f>SUM($X$3:X2068)</f>
        <v>-64.940000000000197</v>
      </c>
      <c r="Z2068" s="9">
        <v>5</v>
      </c>
      <c r="AA2068" s="8">
        <f t="shared" si="321"/>
        <v>-1</v>
      </c>
      <c r="AB2068" s="8">
        <f>SUM($AA$3:AA2068)</f>
        <v>-183.89999999999972</v>
      </c>
      <c r="AC2068" s="2">
        <v>1.57</v>
      </c>
      <c r="AD2068" s="8">
        <f t="shared" si="322"/>
        <v>0.57000000000000006</v>
      </c>
      <c r="AE2068" s="8">
        <f>SUM(AD$3:AD2068)</f>
        <v>722.58000000000163</v>
      </c>
      <c r="AF2068" s="2">
        <v>2.37</v>
      </c>
      <c r="AG2068" s="8">
        <f t="shared" si="326"/>
        <v>-1</v>
      </c>
      <c r="AH2068" s="8">
        <f>SUM(AG$3:AG2068)</f>
        <v>-153.96000000000021</v>
      </c>
      <c r="AI2068">
        <v>7.5</v>
      </c>
      <c r="AJ2068" s="8">
        <f t="shared" si="327"/>
        <v>-1</v>
      </c>
      <c r="AK2068" s="8">
        <f>SUM(AJ$3:AJ2068)</f>
        <v>-327.5</v>
      </c>
      <c r="AL2068" s="2">
        <v>8</v>
      </c>
      <c r="AM2068" s="8">
        <f t="shared" si="328"/>
        <v>-1</v>
      </c>
      <c r="AN2068" s="8">
        <f>SUM(AM$3:AM2068)</f>
        <v>160.5</v>
      </c>
      <c r="AO2068" s="2">
        <v>11</v>
      </c>
      <c r="AP2068" s="8">
        <f t="shared" si="329"/>
        <v>-1</v>
      </c>
      <c r="AQ2068" s="8">
        <f>SUM(AP$3:AP2068)</f>
        <v>-243.5</v>
      </c>
      <c r="AR2068">
        <v>1.9</v>
      </c>
      <c r="AS2068">
        <v>1.95</v>
      </c>
      <c r="AT2068" s="4">
        <f t="shared" si="323"/>
        <v>-1</v>
      </c>
      <c r="AU2068" s="5">
        <f>SUM($AT$3:AT2068)</f>
        <v>160.5</v>
      </c>
      <c r="AV2068" s="6">
        <f>SUM(R2068,U2068,X2068,AA2068,AD2068,AG2068)</f>
        <v>-1.37</v>
      </c>
    </row>
    <row r="2069" spans="1:48" x14ac:dyDescent="0.25">
      <c r="A2069">
        <f>IF(AND(G2069&lt;&gt;"",H2069&lt;&gt;"",I2069&lt;&gt;"",J2069&lt;&gt;"",K2069&lt;&gt;"",L2069&lt;&gt;"",M2069&lt;&gt;"",N2069&lt;&gt;"",O2069&lt;&gt;"",P2069&lt;&gt;"",Q2069&lt;&gt;"",T2069&lt;&gt;"",W2069&lt;&gt;"",Z2069&lt;&gt;"",AC2069&lt;&gt;"",AF2069&lt;&gt;"",AI2069&lt;&gt;"",AL2069&lt;&gt;"",AO2069&lt;&gt;"",AR2069&lt;&gt;"",AS2069&lt;&gt;""),1,0)</f>
        <v>1</v>
      </c>
      <c r="B2069" s="1">
        <v>43797</v>
      </c>
      <c r="C2069" t="s">
        <v>226</v>
      </c>
      <c r="D2069" t="s">
        <v>2554</v>
      </c>
      <c r="E2069" t="s">
        <v>210</v>
      </c>
      <c r="F2069" t="s">
        <v>637</v>
      </c>
      <c r="G2069">
        <v>2019</v>
      </c>
      <c r="H2069">
        <v>11</v>
      </c>
      <c r="I2069">
        <v>28</v>
      </c>
      <c r="J2069" t="s">
        <v>98</v>
      </c>
      <c r="K2069">
        <v>5</v>
      </c>
      <c r="L2069" s="3">
        <v>0</v>
      </c>
      <c r="M2069" s="3">
        <v>3</v>
      </c>
      <c r="N2069">
        <v>3.8</v>
      </c>
      <c r="O2069">
        <v>3.75</v>
      </c>
      <c r="P2069">
        <v>1.9</v>
      </c>
      <c r="Q2069" s="2">
        <v>1.66</v>
      </c>
      <c r="R2069" s="8">
        <f t="shared" si="324"/>
        <v>-1</v>
      </c>
      <c r="S2069" s="8">
        <f>SUM($R$3:R2069)</f>
        <v>-48.320000000000149</v>
      </c>
      <c r="T2069" s="2">
        <v>2.1</v>
      </c>
      <c r="U2069" s="8">
        <f t="shared" si="325"/>
        <v>1.1000000000000001</v>
      </c>
      <c r="V2069" s="8">
        <f>SUM($U$3:U2069)</f>
        <v>-187.73999999999984</v>
      </c>
      <c r="W2069" s="9">
        <v>1.22</v>
      </c>
      <c r="X2069" s="8">
        <f t="shared" si="320"/>
        <v>0.21999999999999997</v>
      </c>
      <c r="Y2069" s="8">
        <f>SUM($X$3:X2069)</f>
        <v>-64.720000000000198</v>
      </c>
      <c r="Z2069" s="9">
        <v>4.33</v>
      </c>
      <c r="AA2069" s="8">
        <f t="shared" si="321"/>
        <v>-1</v>
      </c>
      <c r="AB2069" s="8">
        <f>SUM($AA$3:AA2069)</f>
        <v>-184.89999999999972</v>
      </c>
      <c r="AC2069" s="2">
        <v>1.8</v>
      </c>
      <c r="AD2069" s="8">
        <f t="shared" si="322"/>
        <v>0.8</v>
      </c>
      <c r="AE2069" s="8">
        <f>SUM(AD$3:AD2069)</f>
        <v>723.38000000000159</v>
      </c>
      <c r="AF2069" s="2">
        <v>2</v>
      </c>
      <c r="AG2069" s="8">
        <f t="shared" si="326"/>
        <v>-1</v>
      </c>
      <c r="AH2069" s="8">
        <f>SUM(AG$3:AG2069)</f>
        <v>-154.96000000000021</v>
      </c>
      <c r="AI2069">
        <v>13</v>
      </c>
      <c r="AJ2069" s="8">
        <f t="shared" si="327"/>
        <v>-1</v>
      </c>
      <c r="AK2069" s="8">
        <f>SUM(AJ$3:AJ2069)</f>
        <v>-328.5</v>
      </c>
      <c r="AL2069" s="2">
        <v>12</v>
      </c>
      <c r="AM2069" s="8">
        <f t="shared" si="328"/>
        <v>-1</v>
      </c>
      <c r="AN2069" s="8">
        <f>SUM(AM$3:AM2069)</f>
        <v>159.5</v>
      </c>
      <c r="AO2069" s="2">
        <v>7</v>
      </c>
      <c r="AP2069" s="8">
        <f t="shared" si="329"/>
        <v>-1</v>
      </c>
      <c r="AQ2069" s="8">
        <f>SUM(AP$3:AP2069)</f>
        <v>-244.5</v>
      </c>
      <c r="AR2069">
        <v>7</v>
      </c>
      <c r="AS2069">
        <v>1.1000000000000001</v>
      </c>
      <c r="AT2069" s="4">
        <f t="shared" si="323"/>
        <v>-1</v>
      </c>
      <c r="AU2069" s="5">
        <f>SUM($AT$3:AT2069)</f>
        <v>159.5</v>
      </c>
      <c r="AV2069" s="6">
        <f>SUM(R2069,U2069,X2069,AA2069,AD2069,AG2069)</f>
        <v>-0.87999999999999989</v>
      </c>
    </row>
    <row r="2070" spans="1:48" x14ac:dyDescent="0.25">
      <c r="A2070">
        <f>IF(AND(G2070&lt;&gt;"",H2070&lt;&gt;"",I2070&lt;&gt;"",J2070&lt;&gt;"",K2070&lt;&gt;"",L2070&lt;&gt;"",M2070&lt;&gt;"",N2070&lt;&gt;"",O2070&lt;&gt;"",P2070&lt;&gt;"",Q2070&lt;&gt;"",T2070&lt;&gt;"",W2070&lt;&gt;"",Z2070&lt;&gt;"",AC2070&lt;&gt;"",AF2070&lt;&gt;"",AI2070&lt;&gt;"",AL2070&lt;&gt;"",AO2070&lt;&gt;"",AR2070&lt;&gt;"",AS2070&lt;&gt;""),1,0)</f>
        <v>1</v>
      </c>
      <c r="B2070" s="1">
        <v>43797</v>
      </c>
      <c r="C2070" t="s">
        <v>226</v>
      </c>
      <c r="D2070" t="s">
        <v>2555</v>
      </c>
      <c r="E2070" t="s">
        <v>204</v>
      </c>
      <c r="F2070" t="s">
        <v>2267</v>
      </c>
      <c r="G2070">
        <v>2019</v>
      </c>
      <c r="H2070">
        <v>11</v>
      </c>
      <c r="I2070">
        <v>28</v>
      </c>
      <c r="J2070" t="s">
        <v>98</v>
      </c>
      <c r="K2070">
        <v>5</v>
      </c>
      <c r="L2070" s="3">
        <v>2</v>
      </c>
      <c r="M2070" s="3">
        <v>1</v>
      </c>
      <c r="N2070">
        <v>2.1</v>
      </c>
      <c r="O2070">
        <v>3.8</v>
      </c>
      <c r="P2070">
        <v>3.25</v>
      </c>
      <c r="Q2070" s="2">
        <v>1.61</v>
      </c>
      <c r="R2070" s="8">
        <f t="shared" si="324"/>
        <v>0.6100000000000001</v>
      </c>
      <c r="S2070" s="8">
        <f>SUM($R$3:R2070)</f>
        <v>-47.71000000000015</v>
      </c>
      <c r="T2070" s="2">
        <v>2.2000000000000002</v>
      </c>
      <c r="U2070" s="8">
        <f t="shared" si="325"/>
        <v>-1</v>
      </c>
      <c r="V2070" s="8">
        <f>SUM($U$3:U2070)</f>
        <v>-188.73999999999984</v>
      </c>
      <c r="W2070" s="9">
        <v>1.22</v>
      </c>
      <c r="X2070" s="8">
        <f t="shared" si="320"/>
        <v>0.21999999999999997</v>
      </c>
      <c r="Y2070" s="8">
        <f>SUM($X$3:X2070)</f>
        <v>-64.500000000000199</v>
      </c>
      <c r="Z2070" s="9">
        <v>4.33</v>
      </c>
      <c r="AA2070" s="8">
        <f t="shared" si="321"/>
        <v>-1</v>
      </c>
      <c r="AB2070" s="8">
        <f>SUM($AA$3:AA2070)</f>
        <v>-185.89999999999972</v>
      </c>
      <c r="AC2070" s="2">
        <v>1.66</v>
      </c>
      <c r="AD2070" s="8">
        <f t="shared" si="322"/>
        <v>0.65999999999999992</v>
      </c>
      <c r="AE2070" s="8">
        <f>SUM(AD$3:AD2070)</f>
        <v>724.04000000000156</v>
      </c>
      <c r="AF2070" s="2">
        <v>2.2000000000000002</v>
      </c>
      <c r="AG2070" s="8">
        <f t="shared" si="326"/>
        <v>-1</v>
      </c>
      <c r="AH2070" s="8">
        <f>SUM(AG$3:AG2070)</f>
        <v>-155.96000000000021</v>
      </c>
      <c r="AI2070">
        <v>9.5</v>
      </c>
      <c r="AJ2070" s="8">
        <f t="shared" si="327"/>
        <v>-1</v>
      </c>
      <c r="AK2070" s="8">
        <f>SUM(AJ$3:AJ2070)</f>
        <v>-329.5</v>
      </c>
      <c r="AL2070" s="2">
        <v>9</v>
      </c>
      <c r="AM2070" s="8">
        <f t="shared" si="328"/>
        <v>8</v>
      </c>
      <c r="AN2070" s="8">
        <f>SUM(AM$3:AM2070)</f>
        <v>167.5</v>
      </c>
      <c r="AO2070" s="2">
        <v>7.5</v>
      </c>
      <c r="AP2070" s="8">
        <f t="shared" si="329"/>
        <v>-1</v>
      </c>
      <c r="AQ2070" s="8">
        <f>SUM(AP$3:AP2070)</f>
        <v>-245.5</v>
      </c>
      <c r="AR2070">
        <v>3.7</v>
      </c>
      <c r="AS2070">
        <v>1.26</v>
      </c>
      <c r="AT2070" s="4">
        <f t="shared" si="323"/>
        <v>8</v>
      </c>
      <c r="AU2070" s="5">
        <f>SUM($AT$3:AT2070)</f>
        <v>167.5</v>
      </c>
      <c r="AV2070" s="6">
        <f>SUM(R2070,U2070,X2070,AA2070,AD2070,AG2070)</f>
        <v>-1.51</v>
      </c>
    </row>
    <row r="2071" spans="1:48" x14ac:dyDescent="0.25">
      <c r="A2071">
        <f>IF(AND(G2071&lt;&gt;"",H2071&lt;&gt;"",I2071&lt;&gt;"",J2071&lt;&gt;"",K2071&lt;&gt;"",L2071&lt;&gt;"",M2071&lt;&gt;"",N2071&lt;&gt;"",O2071&lt;&gt;"",P2071&lt;&gt;"",Q2071&lt;&gt;"",T2071&lt;&gt;"",W2071&lt;&gt;"",Z2071&lt;&gt;"",AC2071&lt;&gt;"",AF2071&lt;&gt;"",AI2071&lt;&gt;"",AL2071&lt;&gt;"",AO2071&lt;&gt;"",AR2071&lt;&gt;"",AS2071&lt;&gt;""),1,0)</f>
        <v>1</v>
      </c>
      <c r="B2071" s="1">
        <v>43797</v>
      </c>
      <c r="C2071" t="s">
        <v>226</v>
      </c>
      <c r="D2071" t="s">
        <v>2556</v>
      </c>
      <c r="E2071" t="s">
        <v>565</v>
      </c>
      <c r="F2071" t="s">
        <v>237</v>
      </c>
      <c r="G2071">
        <v>2019</v>
      </c>
      <c r="H2071">
        <v>11</v>
      </c>
      <c r="I2071">
        <v>28</v>
      </c>
      <c r="J2071" t="s">
        <v>98</v>
      </c>
      <c r="K2071">
        <v>5</v>
      </c>
      <c r="L2071" s="3">
        <v>3</v>
      </c>
      <c r="M2071" s="3">
        <v>3</v>
      </c>
      <c r="N2071">
        <v>3</v>
      </c>
      <c r="O2071">
        <v>2.9</v>
      </c>
      <c r="P2071">
        <v>2.7</v>
      </c>
      <c r="Q2071" s="2">
        <v>2</v>
      </c>
      <c r="R2071" s="8">
        <f t="shared" si="324"/>
        <v>1</v>
      </c>
      <c r="S2071" s="8">
        <f>SUM($R$3:R2071)</f>
        <v>-46.71000000000015</v>
      </c>
      <c r="T2071" s="2">
        <v>1.75</v>
      </c>
      <c r="U2071" s="8">
        <f t="shared" si="325"/>
        <v>-1</v>
      </c>
      <c r="V2071" s="8">
        <f>SUM($U$3:U2071)</f>
        <v>-189.73999999999984</v>
      </c>
      <c r="W2071" s="9">
        <v>1.44</v>
      </c>
      <c r="X2071" s="8">
        <f t="shared" si="320"/>
        <v>0.43999999999999995</v>
      </c>
      <c r="Y2071" s="8">
        <f>SUM($X$3:X2071)</f>
        <v>-64.060000000000201</v>
      </c>
      <c r="Z2071" s="9">
        <v>2.75</v>
      </c>
      <c r="AA2071" s="8">
        <f t="shared" si="321"/>
        <v>-1</v>
      </c>
      <c r="AB2071" s="8">
        <f>SUM($AA$3:AA2071)</f>
        <v>-186.89999999999972</v>
      </c>
      <c r="AC2071" s="2">
        <v>2.5</v>
      </c>
      <c r="AD2071" s="8">
        <f t="shared" si="322"/>
        <v>1.5</v>
      </c>
      <c r="AE2071" s="8">
        <f>SUM(AD$3:AD2071)</f>
        <v>725.54000000000156</v>
      </c>
      <c r="AF2071" s="2">
        <v>1.53</v>
      </c>
      <c r="AG2071" s="8">
        <f t="shared" si="326"/>
        <v>-1</v>
      </c>
      <c r="AH2071" s="8">
        <f>SUM(AG$3:AG2071)</f>
        <v>-156.96000000000021</v>
      </c>
      <c r="AI2071">
        <v>8</v>
      </c>
      <c r="AJ2071" s="8">
        <f t="shared" si="327"/>
        <v>-1</v>
      </c>
      <c r="AK2071" s="8">
        <f>SUM(AJ$3:AJ2071)</f>
        <v>-330.5</v>
      </c>
      <c r="AL2071" s="2">
        <v>12</v>
      </c>
      <c r="AM2071" s="8">
        <f t="shared" si="328"/>
        <v>-1</v>
      </c>
      <c r="AN2071" s="8">
        <f>SUM(AM$3:AM2071)</f>
        <v>166.5</v>
      </c>
      <c r="AO2071" s="2">
        <v>5.5</v>
      </c>
      <c r="AP2071" s="8">
        <f t="shared" si="329"/>
        <v>-1</v>
      </c>
      <c r="AQ2071" s="8">
        <f>SUM(AP$3:AP2071)</f>
        <v>-246.5</v>
      </c>
      <c r="AR2071">
        <v>6.8</v>
      </c>
      <c r="AS2071">
        <v>1.1000000000000001</v>
      </c>
      <c r="AT2071" s="4">
        <f t="shared" si="323"/>
        <v>-1</v>
      </c>
      <c r="AU2071" s="5">
        <f>SUM($AT$3:AT2071)</f>
        <v>166.5</v>
      </c>
      <c r="AV2071" s="6">
        <f>SUM(R2071,U2071,X2071,AA2071,AD2071,AG2071)</f>
        <v>-6.0000000000000053E-2</v>
      </c>
    </row>
    <row r="2072" spans="1:48" x14ac:dyDescent="0.25">
      <c r="A2072">
        <f>IF(AND(G2072&lt;&gt;"",H2072&lt;&gt;"",I2072&lt;&gt;"",J2072&lt;&gt;"",K2072&lt;&gt;"",L2072&lt;&gt;"",M2072&lt;&gt;"",N2072&lt;&gt;"",O2072&lt;&gt;"",P2072&lt;&gt;"",Q2072&lt;&gt;"",T2072&lt;&gt;"",W2072&lt;&gt;"",Z2072&lt;&gt;"",AC2072&lt;&gt;"",AF2072&lt;&gt;"",AI2072&lt;&gt;"",AL2072&lt;&gt;"",AO2072&lt;&gt;"",AR2072&lt;&gt;"",AS2072&lt;&gt;""),1,0)</f>
        <v>1</v>
      </c>
      <c r="B2072" s="1">
        <v>43797</v>
      </c>
      <c r="C2072" t="s">
        <v>226</v>
      </c>
      <c r="D2072" t="s">
        <v>2557</v>
      </c>
      <c r="E2072" t="s">
        <v>549</v>
      </c>
      <c r="F2072" t="s">
        <v>307</v>
      </c>
      <c r="G2072">
        <v>2019</v>
      </c>
      <c r="H2072">
        <v>11</v>
      </c>
      <c r="I2072">
        <v>28</v>
      </c>
      <c r="J2072" t="s">
        <v>98</v>
      </c>
      <c r="K2072">
        <v>5</v>
      </c>
      <c r="L2072" s="3">
        <v>3</v>
      </c>
      <c r="M2072" s="3">
        <v>1</v>
      </c>
      <c r="N2072">
        <v>1.45</v>
      </c>
      <c r="O2072">
        <v>4.5</v>
      </c>
      <c r="P2072">
        <v>7</v>
      </c>
      <c r="Q2072" s="2">
        <v>1.8</v>
      </c>
      <c r="R2072" s="8">
        <f t="shared" si="324"/>
        <v>0.8</v>
      </c>
      <c r="S2072" s="8">
        <f>SUM($R$3:R2072)</f>
        <v>-45.910000000000153</v>
      </c>
      <c r="T2072" s="2">
        <v>1.95</v>
      </c>
      <c r="U2072" s="8">
        <f t="shared" si="325"/>
        <v>-1</v>
      </c>
      <c r="V2072" s="8">
        <f>SUM($U$3:U2072)</f>
        <v>-190.73999999999984</v>
      </c>
      <c r="W2072" s="9">
        <v>1.22</v>
      </c>
      <c r="X2072" s="8">
        <f t="shared" si="320"/>
        <v>0.21999999999999997</v>
      </c>
      <c r="Y2072" s="8">
        <f>SUM($X$3:X2072)</f>
        <v>-63.840000000000202</v>
      </c>
      <c r="Z2072" s="9">
        <v>4.33</v>
      </c>
      <c r="AA2072" s="8">
        <f t="shared" si="321"/>
        <v>-1</v>
      </c>
      <c r="AB2072" s="8">
        <f>SUM($AA$3:AA2072)</f>
        <v>-187.89999999999972</v>
      </c>
      <c r="AC2072" s="2">
        <v>1.66</v>
      </c>
      <c r="AD2072" s="8">
        <f t="shared" si="322"/>
        <v>0.65999999999999992</v>
      </c>
      <c r="AE2072" s="8">
        <f>SUM(AD$3:AD2072)</f>
        <v>726.20000000000152</v>
      </c>
      <c r="AF2072" s="2">
        <v>2.2000000000000002</v>
      </c>
      <c r="AG2072" s="8">
        <f t="shared" si="326"/>
        <v>-1</v>
      </c>
      <c r="AH2072" s="8">
        <f>SUM(AG$3:AG2072)</f>
        <v>-157.96000000000021</v>
      </c>
      <c r="AI2072">
        <v>8</v>
      </c>
      <c r="AJ2072" s="8">
        <f t="shared" si="327"/>
        <v>-1</v>
      </c>
      <c r="AK2072" s="8">
        <f>SUM(AJ$3:AJ2072)</f>
        <v>-331.5</v>
      </c>
      <c r="AL2072" s="2">
        <v>8</v>
      </c>
      <c r="AM2072" s="8">
        <f t="shared" si="328"/>
        <v>-1</v>
      </c>
      <c r="AN2072" s="8">
        <f>SUM(AM$3:AM2072)</f>
        <v>165.5</v>
      </c>
      <c r="AO2072" s="2">
        <v>8.5</v>
      </c>
      <c r="AP2072" s="8">
        <f t="shared" si="329"/>
        <v>-1</v>
      </c>
      <c r="AQ2072" s="8">
        <f>SUM(AP$3:AP2072)</f>
        <v>-247.5</v>
      </c>
      <c r="AR2072">
        <v>2.25</v>
      </c>
      <c r="AS2072">
        <v>1.62</v>
      </c>
      <c r="AT2072" s="4">
        <f t="shared" si="323"/>
        <v>-1</v>
      </c>
      <c r="AU2072" s="5">
        <f>SUM($AT$3:AT2072)</f>
        <v>165.5</v>
      </c>
      <c r="AV2072" s="6">
        <f>SUM(R2072,U2072,X2072,AA2072,AD2072,AG2072)</f>
        <v>-1.32</v>
      </c>
    </row>
    <row r="2073" spans="1:48" x14ac:dyDescent="0.25">
      <c r="A2073">
        <f>IF(AND(G2073&lt;&gt;"",H2073&lt;&gt;"",I2073&lt;&gt;"",J2073&lt;&gt;"",K2073&lt;&gt;"",L2073&lt;&gt;"",M2073&lt;&gt;"",N2073&lt;&gt;"",O2073&lt;&gt;"",P2073&lt;&gt;"",Q2073&lt;&gt;"",T2073&lt;&gt;"",W2073&lt;&gt;"",Z2073&lt;&gt;"",AC2073&lt;&gt;"",AF2073&lt;&gt;"",AI2073&lt;&gt;"",AL2073&lt;&gt;"",AO2073&lt;&gt;"",AR2073&lt;&gt;"",AS2073&lt;&gt;""),1,0)</f>
        <v>1</v>
      </c>
      <c r="B2073" s="1">
        <v>43797</v>
      </c>
      <c r="C2073" t="s">
        <v>226</v>
      </c>
      <c r="D2073" t="s">
        <v>2558</v>
      </c>
      <c r="E2073" t="s">
        <v>194</v>
      </c>
      <c r="F2073" t="s">
        <v>730</v>
      </c>
      <c r="G2073">
        <v>2019</v>
      </c>
      <c r="H2073">
        <v>11</v>
      </c>
      <c r="I2073">
        <v>28</v>
      </c>
      <c r="J2073" t="s">
        <v>98</v>
      </c>
      <c r="K2073">
        <v>5</v>
      </c>
      <c r="L2073" s="3">
        <v>1</v>
      </c>
      <c r="M2073" s="3">
        <v>1</v>
      </c>
      <c r="N2073">
        <v>1.95</v>
      </c>
      <c r="O2073">
        <v>3.5</v>
      </c>
      <c r="P2073">
        <v>3.9</v>
      </c>
      <c r="Q2073" s="2">
        <v>1.7</v>
      </c>
      <c r="R2073" s="8">
        <f t="shared" si="324"/>
        <v>0.7</v>
      </c>
      <c r="S2073" s="8">
        <f>SUM($R$3:R2073)</f>
        <v>-45.21000000000015</v>
      </c>
      <c r="T2073" s="2">
        <v>2.0499999999999998</v>
      </c>
      <c r="U2073" s="8">
        <f t="shared" si="325"/>
        <v>-1</v>
      </c>
      <c r="V2073" s="8">
        <f>SUM($U$3:U2073)</f>
        <v>-191.73999999999984</v>
      </c>
      <c r="W2073" s="9">
        <v>1.25</v>
      </c>
      <c r="X2073" s="8">
        <f t="shared" si="320"/>
        <v>0.25</v>
      </c>
      <c r="Y2073" s="8">
        <f>SUM($X$3:X2073)</f>
        <v>-63.590000000000202</v>
      </c>
      <c r="Z2073" s="9">
        <v>4</v>
      </c>
      <c r="AA2073" s="8">
        <f t="shared" si="321"/>
        <v>-1</v>
      </c>
      <c r="AB2073" s="8">
        <f>SUM($AA$3:AA2073)</f>
        <v>-188.89999999999972</v>
      </c>
      <c r="AC2073" s="2">
        <v>1.8</v>
      </c>
      <c r="AD2073" s="8">
        <f t="shared" si="322"/>
        <v>0.8</v>
      </c>
      <c r="AE2073" s="8">
        <f>SUM(AD$3:AD2073)</f>
        <v>727.00000000000148</v>
      </c>
      <c r="AF2073" s="2">
        <v>2</v>
      </c>
      <c r="AG2073" s="8">
        <f t="shared" si="326"/>
        <v>1</v>
      </c>
      <c r="AH2073" s="8">
        <f>SUM(AG$3:AG2073)</f>
        <v>-156.96000000000021</v>
      </c>
      <c r="AI2073">
        <v>7.5</v>
      </c>
      <c r="AJ2073" s="8">
        <f t="shared" si="327"/>
        <v>-1</v>
      </c>
      <c r="AK2073" s="8">
        <f>SUM(AJ$3:AJ2073)</f>
        <v>-332.5</v>
      </c>
      <c r="AL2073" s="2">
        <v>8.5</v>
      </c>
      <c r="AM2073" s="8">
        <f t="shared" si="328"/>
        <v>-1</v>
      </c>
      <c r="AN2073" s="8">
        <f>SUM(AM$3:AM2073)</f>
        <v>164.5</v>
      </c>
      <c r="AO2073" s="2">
        <v>6.5</v>
      </c>
      <c r="AP2073" s="8">
        <f t="shared" si="329"/>
        <v>5.5</v>
      </c>
      <c r="AQ2073" s="8">
        <f>SUM(AP$3:AP2073)</f>
        <v>-242</v>
      </c>
      <c r="AR2073">
        <v>3.3</v>
      </c>
      <c r="AS2073">
        <v>1.32</v>
      </c>
      <c r="AT2073" s="4">
        <f t="shared" si="323"/>
        <v>-1</v>
      </c>
      <c r="AU2073" s="5">
        <f>SUM($AT$3:AT2073)</f>
        <v>164.5</v>
      </c>
      <c r="AV2073" s="6">
        <f>SUM(R2073,U2073,X2073,AA2073,AD2073,AG2073)</f>
        <v>0.75</v>
      </c>
    </row>
    <row r="2074" spans="1:48" x14ac:dyDescent="0.25">
      <c r="A2074">
        <f>IF(AND(G2074&lt;&gt;"",H2074&lt;&gt;"",I2074&lt;&gt;"",J2074&lt;&gt;"",K2074&lt;&gt;"",L2074&lt;&gt;"",M2074&lt;&gt;"",N2074&lt;&gt;"",O2074&lt;&gt;"",P2074&lt;&gt;"",Q2074&lt;&gt;"",T2074&lt;&gt;"",W2074&lt;&gt;"",Z2074&lt;&gt;"",AC2074&lt;&gt;"",AF2074&lt;&gt;"",AI2074&lt;&gt;"",AL2074&lt;&gt;"",AO2074&lt;&gt;"",AR2074&lt;&gt;"",AS2074&lt;&gt;""),1,0)</f>
        <v>0</v>
      </c>
      <c r="B2074" s="1">
        <v>43797</v>
      </c>
      <c r="C2074" t="s">
        <v>226</v>
      </c>
      <c r="D2074" t="s">
        <v>2559</v>
      </c>
      <c r="E2074" t="s">
        <v>2262</v>
      </c>
      <c r="F2074" t="s">
        <v>723</v>
      </c>
      <c r="G2074">
        <v>2019</v>
      </c>
      <c r="H2074">
        <v>11</v>
      </c>
      <c r="I2074">
        <v>28</v>
      </c>
      <c r="J2074" t="s">
        <v>98</v>
      </c>
      <c r="K2074">
        <v>5</v>
      </c>
      <c r="L2074" s="3">
        <v>0</v>
      </c>
      <c r="M2074" s="3">
        <v>2</v>
      </c>
      <c r="N2074">
        <v>5.25</v>
      </c>
      <c r="O2074">
        <v>4.33</v>
      </c>
      <c r="P2074">
        <v>1.6</v>
      </c>
      <c r="Q2074" s="2">
        <v>1.66</v>
      </c>
      <c r="R2074" s="8" t="str">
        <f t="shared" si="324"/>
        <v/>
      </c>
      <c r="S2074" s="8">
        <f>SUM($R$3:R2074)</f>
        <v>-45.21000000000015</v>
      </c>
      <c r="T2074" s="2">
        <v>2.1</v>
      </c>
      <c r="U2074" s="8" t="str">
        <f t="shared" si="325"/>
        <v/>
      </c>
      <c r="V2074" s="8">
        <f>SUM($U$3:U2074)</f>
        <v>-191.73999999999984</v>
      </c>
      <c r="W2074" s="9">
        <v>1.2</v>
      </c>
      <c r="X2074" s="8" t="str">
        <f t="shared" si="320"/>
        <v/>
      </c>
      <c r="Y2074" s="8">
        <f>SUM($X$3:X2074)</f>
        <v>-63.590000000000202</v>
      </c>
      <c r="Z2074" s="9">
        <v>4.5</v>
      </c>
      <c r="AA2074" s="8" t="str">
        <f t="shared" si="321"/>
        <v/>
      </c>
      <c r="AB2074" s="8">
        <f>SUM($AA$3:AA2074)</f>
        <v>-188.89999999999972</v>
      </c>
      <c r="AC2074" s="2">
        <v>1.61</v>
      </c>
      <c r="AD2074" s="8" t="str">
        <f t="shared" si="322"/>
        <v/>
      </c>
      <c r="AE2074" s="8">
        <f>SUM(AD$3:AD2074)</f>
        <v>727.00000000000148</v>
      </c>
      <c r="AF2074" s="2">
        <v>2.2999999999999998</v>
      </c>
      <c r="AG2074" s="8" t="str">
        <f t="shared" si="326"/>
        <v/>
      </c>
      <c r="AH2074" s="8">
        <f>SUM(AG$3:AG2074)</f>
        <v>-156.96000000000021</v>
      </c>
      <c r="AI2074">
        <v>17</v>
      </c>
      <c r="AJ2074" s="8" t="str">
        <f t="shared" si="327"/>
        <v/>
      </c>
      <c r="AK2074" s="8">
        <f>SUM(AJ$3:AJ2074)</f>
        <v>-332.5</v>
      </c>
      <c r="AL2074" s="2">
        <v>15</v>
      </c>
      <c r="AM2074" s="8" t="str">
        <f t="shared" si="328"/>
        <v/>
      </c>
      <c r="AN2074" s="8">
        <f>SUM(AM$3:AM2074)</f>
        <v>164.5</v>
      </c>
      <c r="AO2074" s="2">
        <v>8</v>
      </c>
      <c r="AP2074" s="8" t="str">
        <f t="shared" si="329"/>
        <v/>
      </c>
      <c r="AQ2074" s="8">
        <f>SUM(AP$3:AP2074)</f>
        <v>-242</v>
      </c>
      <c r="AT2074" s="4" t="str">
        <f t="shared" si="323"/>
        <v/>
      </c>
      <c r="AU2074" s="5">
        <f>SUM($AT$3:AT2074)</f>
        <v>164.5</v>
      </c>
      <c r="AV2074" s="6">
        <f>SUM(R2074,U2074,X2074,AA2074,AD2074,AG2074)</f>
        <v>0</v>
      </c>
    </row>
    <row r="2075" spans="1:48" x14ac:dyDescent="0.25">
      <c r="A2075">
        <f>IF(AND(G2075&lt;&gt;"",H2075&lt;&gt;"",I2075&lt;&gt;"",J2075&lt;&gt;"",K2075&lt;&gt;"",L2075&lt;&gt;"",M2075&lt;&gt;"",N2075&lt;&gt;"",O2075&lt;&gt;"",P2075&lt;&gt;"",Q2075&lt;&gt;"",T2075&lt;&gt;"",W2075&lt;&gt;"",Z2075&lt;&gt;"",AC2075&lt;&gt;"",AF2075&lt;&gt;"",AI2075&lt;&gt;"",AL2075&lt;&gt;"",AO2075&lt;&gt;"",AR2075&lt;&gt;"",AS2075&lt;&gt;""),1,0)</f>
        <v>1</v>
      </c>
      <c r="B2075" s="1">
        <v>43797</v>
      </c>
      <c r="C2075" t="s">
        <v>226</v>
      </c>
      <c r="D2075" t="s">
        <v>2560</v>
      </c>
      <c r="E2075" t="s">
        <v>2249</v>
      </c>
      <c r="F2075" t="s">
        <v>359</v>
      </c>
      <c r="G2075">
        <v>2019</v>
      </c>
      <c r="H2075">
        <v>11</v>
      </c>
      <c r="I2075">
        <v>28</v>
      </c>
      <c r="J2075" t="s">
        <v>98</v>
      </c>
      <c r="K2075">
        <v>5</v>
      </c>
      <c r="L2075" s="3">
        <v>2</v>
      </c>
      <c r="M2075" s="3">
        <v>2</v>
      </c>
      <c r="N2075">
        <v>2.75</v>
      </c>
      <c r="O2075">
        <v>3.3</v>
      </c>
      <c r="P2075">
        <v>2.5499999999999998</v>
      </c>
      <c r="Q2075" s="2">
        <v>1.95</v>
      </c>
      <c r="R2075" s="8">
        <f t="shared" si="324"/>
        <v>0.95</v>
      </c>
      <c r="S2075" s="8">
        <f>SUM($R$3:R2075)</f>
        <v>-44.260000000000147</v>
      </c>
      <c r="T2075" s="2">
        <v>1.8</v>
      </c>
      <c r="U2075" s="8">
        <f t="shared" si="325"/>
        <v>-1</v>
      </c>
      <c r="V2075" s="8">
        <f>SUM($U$3:U2075)</f>
        <v>-192.73999999999984</v>
      </c>
      <c r="W2075" s="9">
        <v>1.4</v>
      </c>
      <c r="X2075" s="8">
        <f t="shared" si="320"/>
        <v>0.39999999999999991</v>
      </c>
      <c r="Y2075" s="8">
        <f>SUM($X$3:X2075)</f>
        <v>-63.190000000000204</v>
      </c>
      <c r="Z2075" s="9">
        <v>3</v>
      </c>
      <c r="AA2075" s="8">
        <f t="shared" si="321"/>
        <v>-1</v>
      </c>
      <c r="AB2075" s="8">
        <f>SUM($AA$3:AA2075)</f>
        <v>-189.89999999999972</v>
      </c>
      <c r="AC2075" s="2">
        <v>2.2000000000000002</v>
      </c>
      <c r="AD2075" s="8">
        <f t="shared" si="322"/>
        <v>1.2000000000000002</v>
      </c>
      <c r="AE2075" s="8">
        <f>SUM(AD$3:AD2075)</f>
        <v>728.20000000000152</v>
      </c>
      <c r="AF2075" s="2">
        <v>1.66</v>
      </c>
      <c r="AG2075" s="8">
        <f t="shared" si="326"/>
        <v>-1</v>
      </c>
      <c r="AH2075" s="8">
        <f>SUM(AG$3:AG2075)</f>
        <v>-157.96000000000021</v>
      </c>
      <c r="AI2075">
        <v>7.5</v>
      </c>
      <c r="AJ2075" s="8">
        <f t="shared" si="327"/>
        <v>-1</v>
      </c>
      <c r="AK2075" s="8">
        <f>SUM(AJ$3:AJ2075)</f>
        <v>-333.5</v>
      </c>
      <c r="AL2075" s="2">
        <v>10</v>
      </c>
      <c r="AM2075" s="8">
        <f t="shared" si="328"/>
        <v>-1</v>
      </c>
      <c r="AN2075" s="8">
        <f>SUM(AM$3:AM2075)</f>
        <v>163.5</v>
      </c>
      <c r="AO2075" s="2">
        <v>6.5</v>
      </c>
      <c r="AP2075" s="8">
        <f t="shared" si="329"/>
        <v>-1</v>
      </c>
      <c r="AQ2075" s="8">
        <f>SUM(AP$3:AP2075)</f>
        <v>-243</v>
      </c>
      <c r="AR2075">
        <v>5.9</v>
      </c>
      <c r="AS2075">
        <v>1.1299999999999999</v>
      </c>
      <c r="AT2075" s="4">
        <f t="shared" si="323"/>
        <v>-1</v>
      </c>
      <c r="AU2075" s="5">
        <f>SUM($AT$3:AT2075)</f>
        <v>163.5</v>
      </c>
      <c r="AV2075" s="6">
        <f>SUM(R2075,U2075,X2075,AA2075,AD2075,AG2075)</f>
        <v>-0.44999999999999996</v>
      </c>
    </row>
    <row r="2076" spans="1:48" x14ac:dyDescent="0.25">
      <c r="A2076">
        <f>IF(AND(G2076&lt;&gt;"",H2076&lt;&gt;"",I2076&lt;&gt;"",J2076&lt;&gt;"",K2076&lt;&gt;"",L2076&lt;&gt;"",M2076&lt;&gt;"",N2076&lt;&gt;"",O2076&lt;&gt;"",P2076&lt;&gt;"",Q2076&lt;&gt;"",T2076&lt;&gt;"",W2076&lt;&gt;"",Z2076&lt;&gt;"",AC2076&lt;&gt;"",AF2076&lt;&gt;"",AI2076&lt;&gt;"",AL2076&lt;&gt;"",AO2076&lt;&gt;"",AR2076&lt;&gt;"",AS2076&lt;&gt;""),1,0)</f>
        <v>1</v>
      </c>
      <c r="B2076" s="1">
        <v>43797</v>
      </c>
      <c r="C2076" t="s">
        <v>226</v>
      </c>
      <c r="D2076" t="s">
        <v>2561</v>
      </c>
      <c r="E2076" t="s">
        <v>2256</v>
      </c>
      <c r="F2076" t="s">
        <v>368</v>
      </c>
      <c r="G2076">
        <v>2019</v>
      </c>
      <c r="H2076">
        <v>11</v>
      </c>
      <c r="I2076">
        <v>28</v>
      </c>
      <c r="J2076" t="s">
        <v>98</v>
      </c>
      <c r="K2076">
        <v>5</v>
      </c>
      <c r="L2076" s="3">
        <v>2</v>
      </c>
      <c r="M2076" s="3">
        <v>2</v>
      </c>
      <c r="N2076">
        <v>2.8</v>
      </c>
      <c r="O2076">
        <v>3.4</v>
      </c>
      <c r="P2076">
        <v>2.5</v>
      </c>
      <c r="Q2076" s="2">
        <v>1.66</v>
      </c>
      <c r="R2076" s="8">
        <f t="shared" si="324"/>
        <v>0.65999999999999992</v>
      </c>
      <c r="S2076" s="8">
        <f>SUM($R$3:R2076)</f>
        <v>-43.600000000000151</v>
      </c>
      <c r="T2076" s="2">
        <v>2.1</v>
      </c>
      <c r="U2076" s="8">
        <f t="shared" si="325"/>
        <v>-1</v>
      </c>
      <c r="V2076" s="8">
        <f>SUM($U$3:U2076)</f>
        <v>-193.73999999999984</v>
      </c>
      <c r="W2076" s="9">
        <v>1.25</v>
      </c>
      <c r="X2076" s="8">
        <f t="shared" si="320"/>
        <v>0.25</v>
      </c>
      <c r="Y2076" s="8">
        <f>SUM($X$3:X2076)</f>
        <v>-62.940000000000204</v>
      </c>
      <c r="Z2076" s="9">
        <v>4</v>
      </c>
      <c r="AA2076" s="8">
        <f t="shared" si="321"/>
        <v>-1</v>
      </c>
      <c r="AB2076" s="8">
        <f>SUM($AA$3:AA2076)</f>
        <v>-190.89999999999972</v>
      </c>
      <c r="AC2076" s="2">
        <v>1.9</v>
      </c>
      <c r="AD2076" s="8">
        <f t="shared" si="322"/>
        <v>0.89999999999999991</v>
      </c>
      <c r="AE2076" s="8">
        <f>SUM(AD$3:AD2076)</f>
        <v>729.1000000000015</v>
      </c>
      <c r="AF2076" s="2">
        <v>1.9</v>
      </c>
      <c r="AG2076" s="8">
        <f t="shared" si="326"/>
        <v>-1</v>
      </c>
      <c r="AH2076" s="8">
        <f>SUM(AG$3:AG2076)</f>
        <v>-158.96000000000021</v>
      </c>
      <c r="AI2076">
        <v>10</v>
      </c>
      <c r="AJ2076" s="8">
        <f t="shared" si="327"/>
        <v>-1</v>
      </c>
      <c r="AK2076" s="8">
        <f>SUM(AJ$3:AJ2076)</f>
        <v>-334.5</v>
      </c>
      <c r="AL2076" s="2">
        <v>11</v>
      </c>
      <c r="AM2076" s="8">
        <f t="shared" si="328"/>
        <v>-1</v>
      </c>
      <c r="AN2076" s="8">
        <f>SUM(AM$3:AM2076)</f>
        <v>162.5</v>
      </c>
      <c r="AO2076" s="2">
        <v>6.5</v>
      </c>
      <c r="AP2076" s="8">
        <f t="shared" si="329"/>
        <v>-1</v>
      </c>
      <c r="AQ2076" s="8">
        <f>SUM(AP$3:AP2076)</f>
        <v>-244</v>
      </c>
      <c r="AR2076">
        <v>5.75</v>
      </c>
      <c r="AS2076">
        <v>1.1399999999999999</v>
      </c>
      <c r="AT2076" s="4">
        <f t="shared" si="323"/>
        <v>-1</v>
      </c>
      <c r="AU2076" s="5">
        <f>SUM($AT$3:AT2076)</f>
        <v>162.5</v>
      </c>
      <c r="AV2076" s="6">
        <f>SUM(R2076,U2076,X2076,AA2076,AD2076,AG2076)</f>
        <v>-1.1900000000000002</v>
      </c>
    </row>
    <row r="2077" spans="1:48" x14ac:dyDescent="0.25">
      <c r="A2077">
        <f>IF(AND(G2077&lt;&gt;"",H2077&lt;&gt;"",I2077&lt;&gt;"",J2077&lt;&gt;"",K2077&lt;&gt;"",L2077&lt;&gt;"",M2077&lt;&gt;"",N2077&lt;&gt;"",O2077&lt;&gt;"",P2077&lt;&gt;"",Q2077&lt;&gt;"",T2077&lt;&gt;"",W2077&lt;&gt;"",Z2077&lt;&gt;"",AC2077&lt;&gt;"",AF2077&lt;&gt;"",AI2077&lt;&gt;"",AL2077&lt;&gt;"",AO2077&lt;&gt;"",AR2077&lt;&gt;"",AS2077&lt;&gt;""),1,0)</f>
        <v>1</v>
      </c>
      <c r="B2077" s="1">
        <v>43797</v>
      </c>
      <c r="C2077" t="s">
        <v>226</v>
      </c>
      <c r="D2077" t="s">
        <v>2562</v>
      </c>
      <c r="E2077" t="s">
        <v>336</v>
      </c>
      <c r="F2077" t="s">
        <v>2269</v>
      </c>
      <c r="G2077">
        <v>2019</v>
      </c>
      <c r="H2077">
        <v>11</v>
      </c>
      <c r="I2077">
        <v>28</v>
      </c>
      <c r="J2077" t="s">
        <v>98</v>
      </c>
      <c r="K2077">
        <v>5</v>
      </c>
      <c r="L2077" s="3">
        <v>1</v>
      </c>
      <c r="M2077" s="3">
        <v>1</v>
      </c>
      <c r="N2077">
        <v>2</v>
      </c>
      <c r="O2077">
        <v>3.8</v>
      </c>
      <c r="P2077">
        <v>3.4</v>
      </c>
      <c r="Q2077" s="2">
        <v>1.75</v>
      </c>
      <c r="R2077" s="8">
        <f t="shared" si="324"/>
        <v>0.75</v>
      </c>
      <c r="S2077" s="8">
        <f>SUM($R$3:R2077)</f>
        <v>-42.850000000000151</v>
      </c>
      <c r="T2077" s="2">
        <v>2</v>
      </c>
      <c r="U2077" s="8">
        <f t="shared" si="325"/>
        <v>-1</v>
      </c>
      <c r="V2077" s="8">
        <f>SUM($U$3:U2077)</f>
        <v>-194.73999999999984</v>
      </c>
      <c r="W2077" s="9">
        <v>1.28</v>
      </c>
      <c r="X2077" s="8">
        <f t="shared" si="320"/>
        <v>0.28000000000000003</v>
      </c>
      <c r="Y2077" s="8">
        <f>SUM($X$3:X2077)</f>
        <v>-62.660000000000203</v>
      </c>
      <c r="Z2077" s="9">
        <v>3.75</v>
      </c>
      <c r="AA2077" s="8">
        <f t="shared" si="321"/>
        <v>-1</v>
      </c>
      <c r="AB2077" s="8">
        <f>SUM($AA$3:AA2077)</f>
        <v>-191.89999999999972</v>
      </c>
      <c r="AC2077" s="2">
        <v>1.9</v>
      </c>
      <c r="AD2077" s="8">
        <f t="shared" si="322"/>
        <v>0.89999999999999991</v>
      </c>
      <c r="AE2077" s="8">
        <f>SUM(AD$3:AD2077)</f>
        <v>730.00000000000148</v>
      </c>
      <c r="AF2077" s="2">
        <v>1.9</v>
      </c>
      <c r="AG2077" s="8">
        <f t="shared" si="326"/>
        <v>0.89999999999999991</v>
      </c>
      <c r="AH2077" s="8">
        <f>SUM(AG$3:AG2077)</f>
        <v>-158.0600000000002</v>
      </c>
      <c r="AI2077">
        <v>8</v>
      </c>
      <c r="AJ2077" s="8">
        <f t="shared" si="327"/>
        <v>-1</v>
      </c>
      <c r="AK2077" s="8">
        <f>SUM(AJ$3:AJ2077)</f>
        <v>-335.5</v>
      </c>
      <c r="AL2077" s="2">
        <v>8.5</v>
      </c>
      <c r="AM2077" s="8">
        <f t="shared" si="328"/>
        <v>-1</v>
      </c>
      <c r="AN2077" s="8">
        <f>SUM(AM$3:AM2077)</f>
        <v>161.5</v>
      </c>
      <c r="AO2077" s="2">
        <v>7</v>
      </c>
      <c r="AP2077" s="8">
        <f t="shared" si="329"/>
        <v>6</v>
      </c>
      <c r="AQ2077" s="8">
        <f>SUM(AP$3:AP2077)</f>
        <v>-238</v>
      </c>
      <c r="AR2077">
        <v>3.7</v>
      </c>
      <c r="AS2077">
        <v>1.26</v>
      </c>
      <c r="AT2077" s="4">
        <f t="shared" si="323"/>
        <v>-1</v>
      </c>
      <c r="AU2077" s="5">
        <f>SUM($AT$3:AT2077)</f>
        <v>161.5</v>
      </c>
      <c r="AV2077" s="6">
        <f>SUM(R2077,U2077,X2077,AA2077,AD2077,AG2077)</f>
        <v>0.82999999999999985</v>
      </c>
    </row>
    <row r="2078" spans="1:48" x14ac:dyDescent="0.25">
      <c r="A2078">
        <f>IF(AND(G2078&lt;&gt;"",H2078&lt;&gt;"",I2078&lt;&gt;"",J2078&lt;&gt;"",K2078&lt;&gt;"",L2078&lt;&gt;"",M2078&lt;&gt;"",N2078&lt;&gt;"",O2078&lt;&gt;"",P2078&lt;&gt;"",Q2078&lt;&gt;"",T2078&lt;&gt;"",W2078&lt;&gt;"",Z2078&lt;&gt;"",AC2078&lt;&gt;"",AF2078&lt;&gt;"",AI2078&lt;&gt;"",AL2078&lt;&gt;"",AO2078&lt;&gt;"",AR2078&lt;&gt;"",AS2078&lt;&gt;""),1,0)</f>
        <v>1</v>
      </c>
      <c r="B2078" s="1">
        <v>43797</v>
      </c>
      <c r="C2078" t="s">
        <v>226</v>
      </c>
      <c r="D2078" t="s">
        <v>2563</v>
      </c>
      <c r="E2078" t="s">
        <v>201</v>
      </c>
      <c r="F2078" t="s">
        <v>231</v>
      </c>
      <c r="G2078">
        <v>2019</v>
      </c>
      <c r="H2078">
        <v>11</v>
      </c>
      <c r="I2078">
        <v>28</v>
      </c>
      <c r="J2078" t="s">
        <v>98</v>
      </c>
      <c r="K2078">
        <v>5</v>
      </c>
      <c r="L2078" s="3">
        <v>1</v>
      </c>
      <c r="M2078" s="3">
        <v>0</v>
      </c>
      <c r="N2078">
        <v>1.85</v>
      </c>
      <c r="O2078">
        <v>3.9</v>
      </c>
      <c r="P2078">
        <v>4</v>
      </c>
      <c r="Q2078" s="2">
        <v>1.61</v>
      </c>
      <c r="R2078" s="8">
        <f t="shared" si="324"/>
        <v>-1</v>
      </c>
      <c r="S2078" s="8">
        <f>SUM($R$3:R2078)</f>
        <v>-43.850000000000151</v>
      </c>
      <c r="T2078" s="2">
        <v>2.2000000000000002</v>
      </c>
      <c r="U2078" s="8">
        <f t="shared" si="325"/>
        <v>1.2000000000000002</v>
      </c>
      <c r="V2078" s="8">
        <f>SUM($U$3:U2078)</f>
        <v>-193.53999999999985</v>
      </c>
      <c r="W2078" s="9">
        <v>1.2</v>
      </c>
      <c r="X2078" s="8">
        <f t="shared" si="320"/>
        <v>-1</v>
      </c>
      <c r="Y2078" s="8">
        <f>SUM($X$3:X2078)</f>
        <v>-63.660000000000203</v>
      </c>
      <c r="Z2078" s="9">
        <v>4.5</v>
      </c>
      <c r="AA2078" s="8">
        <f t="shared" si="321"/>
        <v>3.5</v>
      </c>
      <c r="AB2078" s="8">
        <f>SUM($AA$3:AA2078)</f>
        <v>-188.39999999999972</v>
      </c>
      <c r="AC2078" s="2">
        <v>1.66</v>
      </c>
      <c r="AD2078" s="8">
        <f t="shared" si="322"/>
        <v>-1</v>
      </c>
      <c r="AE2078" s="8">
        <f>SUM(AD$3:AD2078)</f>
        <v>729.00000000000148</v>
      </c>
      <c r="AF2078" s="2">
        <v>2.2000000000000002</v>
      </c>
      <c r="AG2078" s="8">
        <f t="shared" si="326"/>
        <v>1.2000000000000002</v>
      </c>
      <c r="AH2078" s="8">
        <f>SUM(AG$3:AG2078)</f>
        <v>-156.86000000000021</v>
      </c>
      <c r="AI2078">
        <v>9</v>
      </c>
      <c r="AJ2078" s="8">
        <f t="shared" si="327"/>
        <v>8</v>
      </c>
      <c r="AK2078" s="8">
        <f>SUM(AJ$3:AJ2078)</f>
        <v>-327.5</v>
      </c>
      <c r="AL2078" s="2">
        <v>8.5</v>
      </c>
      <c r="AM2078" s="8">
        <f t="shared" si="328"/>
        <v>-1</v>
      </c>
      <c r="AN2078" s="8">
        <f>SUM(AM$3:AM2078)</f>
        <v>160.5</v>
      </c>
      <c r="AO2078" s="2">
        <v>7.5</v>
      </c>
      <c r="AP2078" s="8">
        <f t="shared" si="329"/>
        <v>-1</v>
      </c>
      <c r="AQ2078" s="8">
        <f>SUM(AP$3:AP2078)</f>
        <v>-239</v>
      </c>
      <c r="AR2078">
        <v>3.1</v>
      </c>
      <c r="AS2078">
        <v>1.35</v>
      </c>
      <c r="AT2078" s="4">
        <f t="shared" si="323"/>
        <v>-1</v>
      </c>
      <c r="AU2078" s="5">
        <f>SUM($AT$3:AT2078)</f>
        <v>160.5</v>
      </c>
      <c r="AV2078" s="6">
        <f>SUM(R2078,U2078,X2078,AA2078,AD2078,AG2078)</f>
        <v>2.9000000000000004</v>
      </c>
    </row>
    <row r="2079" spans="1:48" x14ac:dyDescent="0.25">
      <c r="A2079">
        <f>IF(AND(G2079&lt;&gt;"",H2079&lt;&gt;"",I2079&lt;&gt;"",J2079&lt;&gt;"",K2079&lt;&gt;"",L2079&lt;&gt;"",M2079&lt;&gt;"",N2079&lt;&gt;"",O2079&lt;&gt;"",P2079&lt;&gt;"",Q2079&lt;&gt;"",T2079&lt;&gt;"",W2079&lt;&gt;"",Z2079&lt;&gt;"",AC2079&lt;&gt;"",AF2079&lt;&gt;"",AI2079&lt;&gt;"",AL2079&lt;&gt;"",AO2079&lt;&gt;"",AR2079&lt;&gt;"",AS2079&lt;&gt;""),1,0)</f>
        <v>1</v>
      </c>
      <c r="B2079" s="1">
        <v>43797</v>
      </c>
      <c r="C2079" t="s">
        <v>226</v>
      </c>
      <c r="D2079" t="s">
        <v>2564</v>
      </c>
      <c r="E2079" t="s">
        <v>703</v>
      </c>
      <c r="F2079" t="s">
        <v>739</v>
      </c>
      <c r="G2079">
        <v>2019</v>
      </c>
      <c r="H2079">
        <v>11</v>
      </c>
      <c r="I2079">
        <v>28</v>
      </c>
      <c r="J2079" t="s">
        <v>98</v>
      </c>
      <c r="K2079">
        <v>5</v>
      </c>
      <c r="L2079" s="3">
        <v>1</v>
      </c>
      <c r="M2079" s="3">
        <v>0</v>
      </c>
      <c r="N2079">
        <v>1.55</v>
      </c>
      <c r="O2079">
        <v>4.2</v>
      </c>
      <c r="P2079">
        <v>6</v>
      </c>
      <c r="Q2079" s="2">
        <v>1.75</v>
      </c>
      <c r="R2079" s="8">
        <f t="shared" si="324"/>
        <v>-1</v>
      </c>
      <c r="S2079" s="8">
        <f>SUM($R$3:R2079)</f>
        <v>-44.850000000000151</v>
      </c>
      <c r="T2079" s="2">
        <v>2</v>
      </c>
      <c r="U2079" s="8">
        <f t="shared" si="325"/>
        <v>1</v>
      </c>
      <c r="V2079" s="8">
        <f>SUM($U$3:U2079)</f>
        <v>-192.53999999999985</v>
      </c>
      <c r="W2079" s="9">
        <v>1.22</v>
      </c>
      <c r="X2079" s="8">
        <f t="shared" si="320"/>
        <v>-1</v>
      </c>
      <c r="Y2079" s="8">
        <f>SUM($X$3:X2079)</f>
        <v>-64.660000000000196</v>
      </c>
      <c r="Z2079" s="9">
        <v>4.33</v>
      </c>
      <c r="AA2079" s="8">
        <f t="shared" si="321"/>
        <v>3.33</v>
      </c>
      <c r="AB2079" s="8">
        <f>SUM($AA$3:AA2079)</f>
        <v>-185.06999999999971</v>
      </c>
      <c r="AC2079" s="2">
        <v>1.8</v>
      </c>
      <c r="AD2079" s="8">
        <f t="shared" si="322"/>
        <v>-1</v>
      </c>
      <c r="AE2079" s="8">
        <f>SUM(AD$3:AD2079)</f>
        <v>728.00000000000148</v>
      </c>
      <c r="AF2079" s="2">
        <v>2</v>
      </c>
      <c r="AG2079" s="8">
        <f t="shared" si="326"/>
        <v>1</v>
      </c>
      <c r="AH2079" s="8">
        <f>SUM(AG$3:AG2079)</f>
        <v>-155.86000000000021</v>
      </c>
      <c r="AI2079">
        <v>7.5</v>
      </c>
      <c r="AJ2079" s="8">
        <f t="shared" si="327"/>
        <v>6.5</v>
      </c>
      <c r="AK2079" s="8">
        <f>SUM(AJ$3:AJ2079)</f>
        <v>-321</v>
      </c>
      <c r="AL2079" s="2">
        <v>8</v>
      </c>
      <c r="AM2079" s="8">
        <f t="shared" si="328"/>
        <v>-1</v>
      </c>
      <c r="AN2079" s="8">
        <f>SUM(AM$3:AM2079)</f>
        <v>159.5</v>
      </c>
      <c r="AO2079" s="2">
        <v>8</v>
      </c>
      <c r="AP2079" s="8">
        <f t="shared" si="329"/>
        <v>-1</v>
      </c>
      <c r="AQ2079" s="8">
        <f>SUM(AP$3:AP2079)</f>
        <v>-240</v>
      </c>
      <c r="AR2079">
        <v>2.6</v>
      </c>
      <c r="AS2079">
        <v>1.47</v>
      </c>
      <c r="AT2079" s="4">
        <f t="shared" si="323"/>
        <v>-1</v>
      </c>
      <c r="AU2079" s="5">
        <f>SUM($AT$3:AT2079)</f>
        <v>159.5</v>
      </c>
      <c r="AV2079" s="6">
        <f>SUM(R2079,U2079,X2079,AA2079,AD2079,AG2079)</f>
        <v>2.33</v>
      </c>
    </row>
    <row r="2080" spans="1:48" x14ac:dyDescent="0.25">
      <c r="A2080">
        <f>IF(AND(G2080&lt;&gt;"",H2080&lt;&gt;"",I2080&lt;&gt;"",J2080&lt;&gt;"",K2080&lt;&gt;"",L2080&lt;&gt;"",M2080&lt;&gt;"",N2080&lt;&gt;"",O2080&lt;&gt;"",P2080&lt;&gt;"",Q2080&lt;&gt;"",T2080&lt;&gt;"",W2080&lt;&gt;"",Z2080&lt;&gt;"",AC2080&lt;&gt;"",AF2080&lt;&gt;"",AI2080&lt;&gt;"",AL2080&lt;&gt;"",AO2080&lt;&gt;"",AR2080&lt;&gt;"",AS2080&lt;&gt;""),1,0)</f>
        <v>1</v>
      </c>
      <c r="B2080" s="1">
        <v>43797</v>
      </c>
      <c r="C2080" t="s">
        <v>226</v>
      </c>
      <c r="D2080" t="s">
        <v>2565</v>
      </c>
      <c r="E2080" t="s">
        <v>2241</v>
      </c>
      <c r="F2080" t="s">
        <v>228</v>
      </c>
      <c r="G2080">
        <v>2019</v>
      </c>
      <c r="H2080">
        <v>11</v>
      </c>
      <c r="I2080">
        <v>28</v>
      </c>
      <c r="J2080" t="s">
        <v>98</v>
      </c>
      <c r="K2080">
        <v>5</v>
      </c>
      <c r="L2080" s="3">
        <v>0</v>
      </c>
      <c r="M2080" s="3">
        <v>1</v>
      </c>
      <c r="N2080">
        <v>2.7</v>
      </c>
      <c r="O2080">
        <v>3.2</v>
      </c>
      <c r="P2080">
        <v>2.7</v>
      </c>
      <c r="Q2080" s="2">
        <v>1.95</v>
      </c>
      <c r="R2080" s="8">
        <f t="shared" si="324"/>
        <v>-1</v>
      </c>
      <c r="S2080" s="8">
        <f>SUM($R$3:R2080)</f>
        <v>-45.850000000000151</v>
      </c>
      <c r="T2080" s="2">
        <v>1.8</v>
      </c>
      <c r="U2080" s="8">
        <f t="shared" si="325"/>
        <v>0.8</v>
      </c>
      <c r="V2080" s="8">
        <f>SUM($U$3:U2080)</f>
        <v>-191.73999999999984</v>
      </c>
      <c r="W2080" s="9">
        <v>1.4</v>
      </c>
      <c r="X2080" s="8">
        <f t="shared" si="320"/>
        <v>-1</v>
      </c>
      <c r="Y2080" s="8">
        <f>SUM($X$3:X2080)</f>
        <v>-65.660000000000196</v>
      </c>
      <c r="Z2080" s="9">
        <v>3</v>
      </c>
      <c r="AA2080" s="8">
        <f t="shared" si="321"/>
        <v>2</v>
      </c>
      <c r="AB2080" s="8">
        <f>SUM($AA$3:AA2080)</f>
        <v>-183.06999999999971</v>
      </c>
      <c r="AC2080" s="2">
        <v>2.37</v>
      </c>
      <c r="AD2080" s="8">
        <f t="shared" si="322"/>
        <v>-1</v>
      </c>
      <c r="AE2080" s="8">
        <f>SUM(AD$3:AD2080)</f>
        <v>727.00000000000148</v>
      </c>
      <c r="AF2080" s="2">
        <v>1.57</v>
      </c>
      <c r="AG2080" s="8">
        <f t="shared" si="326"/>
        <v>0.57000000000000006</v>
      </c>
      <c r="AH2080" s="8">
        <f>SUM(AG$3:AG2080)</f>
        <v>-155.29000000000022</v>
      </c>
      <c r="AI2080">
        <v>7.5</v>
      </c>
      <c r="AJ2080" s="8">
        <f t="shared" si="327"/>
        <v>-1</v>
      </c>
      <c r="AK2080" s="8">
        <f>SUM(AJ$3:AJ2080)</f>
        <v>-322</v>
      </c>
      <c r="AL2080" s="2">
        <v>11</v>
      </c>
      <c r="AM2080" s="8">
        <f t="shared" si="328"/>
        <v>-1</v>
      </c>
      <c r="AN2080" s="8">
        <f>SUM(AM$3:AM2080)</f>
        <v>158.5</v>
      </c>
      <c r="AO2080" s="2">
        <v>6</v>
      </c>
      <c r="AP2080" s="8">
        <f t="shared" si="329"/>
        <v>-1</v>
      </c>
      <c r="AQ2080" s="8">
        <f>SUM(AP$3:AP2080)</f>
        <v>-241</v>
      </c>
      <c r="AR2080">
        <v>6</v>
      </c>
      <c r="AS2080">
        <v>1.1200000000000001</v>
      </c>
      <c r="AT2080" s="4">
        <f t="shared" si="323"/>
        <v>-1</v>
      </c>
      <c r="AU2080" s="5">
        <f>SUM($AT$3:AT2080)</f>
        <v>158.5</v>
      </c>
      <c r="AV2080" s="6">
        <f>SUM(R2080,U2080,X2080,AA2080,AD2080,AG2080)</f>
        <v>0.37000000000000011</v>
      </c>
    </row>
    <row r="2081" spans="1:48" x14ac:dyDescent="0.25">
      <c r="A2081">
        <f>IF(AND(G2081&lt;&gt;"",H2081&lt;&gt;"",I2081&lt;&gt;"",J2081&lt;&gt;"",K2081&lt;&gt;"",L2081&lt;&gt;"",M2081&lt;&gt;"",N2081&lt;&gt;"",O2081&lt;&gt;"",P2081&lt;&gt;"",Q2081&lt;&gt;"",T2081&lt;&gt;"",W2081&lt;&gt;"",Z2081&lt;&gt;"",AC2081&lt;&gt;"",AF2081&lt;&gt;"",AI2081&lt;&gt;"",AL2081&lt;&gt;"",AO2081&lt;&gt;"",AR2081&lt;&gt;"",AS2081&lt;&gt;""),1,0)</f>
        <v>1</v>
      </c>
      <c r="B2081" s="1">
        <v>43797</v>
      </c>
      <c r="C2081" t="s">
        <v>226</v>
      </c>
      <c r="D2081" t="s">
        <v>2566</v>
      </c>
      <c r="E2081" t="s">
        <v>734</v>
      </c>
      <c r="F2081" t="s">
        <v>2240</v>
      </c>
      <c r="G2081">
        <v>2019</v>
      </c>
      <c r="H2081">
        <v>11</v>
      </c>
      <c r="I2081">
        <v>28</v>
      </c>
      <c r="J2081" t="s">
        <v>98</v>
      </c>
      <c r="K2081">
        <v>5</v>
      </c>
      <c r="L2081" s="3">
        <v>4</v>
      </c>
      <c r="M2081" s="3">
        <v>3</v>
      </c>
      <c r="N2081">
        <v>2.87</v>
      </c>
      <c r="O2081">
        <v>3.25</v>
      </c>
      <c r="P2081">
        <v>2.5</v>
      </c>
      <c r="Q2081" s="2">
        <v>2.0499999999999998</v>
      </c>
      <c r="R2081" s="8">
        <f t="shared" si="324"/>
        <v>1.0499999999999998</v>
      </c>
      <c r="S2081" s="8">
        <f>SUM($R$3:R2081)</f>
        <v>-44.800000000000153</v>
      </c>
      <c r="T2081" s="2">
        <v>1.7</v>
      </c>
      <c r="U2081" s="8">
        <f t="shared" si="325"/>
        <v>-1</v>
      </c>
      <c r="V2081" s="8">
        <f>SUM($U$3:U2081)</f>
        <v>-192.73999999999984</v>
      </c>
      <c r="W2081" s="9">
        <v>1.5</v>
      </c>
      <c r="X2081" s="8">
        <f t="shared" si="320"/>
        <v>0.5</v>
      </c>
      <c r="Y2081" s="8">
        <f>SUM($X$3:X2081)</f>
        <v>-65.160000000000196</v>
      </c>
      <c r="Z2081" s="9">
        <v>2.62</v>
      </c>
      <c r="AA2081" s="8">
        <f t="shared" si="321"/>
        <v>-1</v>
      </c>
      <c r="AB2081" s="8">
        <f>SUM($AA$3:AA2081)</f>
        <v>-184.06999999999971</v>
      </c>
      <c r="AC2081" s="2">
        <v>2.5</v>
      </c>
      <c r="AD2081" s="8">
        <f t="shared" si="322"/>
        <v>1.5</v>
      </c>
      <c r="AE2081" s="8">
        <f>SUM(AD$3:AD2081)</f>
        <v>728.50000000000148</v>
      </c>
      <c r="AF2081" s="2">
        <v>1.53</v>
      </c>
      <c r="AG2081" s="8">
        <f t="shared" si="326"/>
        <v>-1</v>
      </c>
      <c r="AH2081" s="8">
        <f>SUM(AG$3:AG2081)</f>
        <v>-156.29000000000022</v>
      </c>
      <c r="AI2081">
        <v>7</v>
      </c>
      <c r="AJ2081" s="8">
        <f t="shared" si="327"/>
        <v>-1</v>
      </c>
      <c r="AK2081" s="8">
        <f>SUM(AJ$3:AJ2081)</f>
        <v>-323</v>
      </c>
      <c r="AL2081" s="2">
        <v>11</v>
      </c>
      <c r="AM2081" s="8">
        <f t="shared" si="328"/>
        <v>-1</v>
      </c>
      <c r="AN2081" s="8">
        <f>SUM(AM$3:AM2081)</f>
        <v>157.5</v>
      </c>
      <c r="AO2081" s="2">
        <v>6.5</v>
      </c>
      <c r="AP2081" s="8">
        <f t="shared" si="329"/>
        <v>-1</v>
      </c>
      <c r="AQ2081" s="8">
        <f>SUM(AP$3:AP2081)</f>
        <v>-242</v>
      </c>
      <c r="AR2081">
        <v>6.4</v>
      </c>
      <c r="AS2081">
        <v>1.1100000000000001</v>
      </c>
      <c r="AT2081" s="4">
        <f t="shared" si="323"/>
        <v>-1</v>
      </c>
      <c r="AU2081" s="5">
        <f>SUM($AT$3:AT2081)</f>
        <v>157.5</v>
      </c>
      <c r="AV2081" s="6">
        <f>SUM(R2081,U2081,X2081,AA2081,AD2081,AG2081)</f>
        <v>4.9999999999999822E-2</v>
      </c>
    </row>
    <row r="2082" spans="1:48" x14ac:dyDescent="0.25">
      <c r="A2082">
        <f>IF(AND(G2082&lt;&gt;"",H2082&lt;&gt;"",I2082&lt;&gt;"",J2082&lt;&gt;"",K2082&lt;&gt;"",L2082&lt;&gt;"",M2082&lt;&gt;"",N2082&lt;&gt;"",O2082&lt;&gt;"",P2082&lt;&gt;"",Q2082&lt;&gt;"",T2082&lt;&gt;"",W2082&lt;&gt;"",Z2082&lt;&gt;"",AC2082&lt;&gt;"",AF2082&lt;&gt;"",AI2082&lt;&gt;"",AL2082&lt;&gt;"",AO2082&lt;&gt;"",AR2082&lt;&gt;"",AS2082&lt;&gt;""),1,0)</f>
        <v>0</v>
      </c>
      <c r="B2082" s="1">
        <v>43797</v>
      </c>
      <c r="C2082" t="s">
        <v>226</v>
      </c>
      <c r="D2082" t="s">
        <v>2567</v>
      </c>
      <c r="E2082" t="s">
        <v>2245</v>
      </c>
      <c r="F2082" t="s">
        <v>239</v>
      </c>
      <c r="G2082">
        <v>2019</v>
      </c>
      <c r="H2082">
        <v>11</v>
      </c>
      <c r="I2082">
        <v>28</v>
      </c>
      <c r="J2082" t="s">
        <v>98</v>
      </c>
      <c r="K2082">
        <v>5</v>
      </c>
      <c r="L2082" s="3">
        <v>0</v>
      </c>
      <c r="M2082" s="3">
        <v>1</v>
      </c>
      <c r="N2082">
        <v>7.5</v>
      </c>
      <c r="O2082">
        <v>4.33</v>
      </c>
      <c r="P2082">
        <v>1.45</v>
      </c>
      <c r="Q2082" s="2">
        <v>2.1</v>
      </c>
      <c r="R2082" s="8" t="str">
        <f t="shared" si="324"/>
        <v/>
      </c>
      <c r="S2082" s="8">
        <f>SUM($R$3:R2082)</f>
        <v>-44.800000000000153</v>
      </c>
      <c r="T2082" s="2">
        <v>1.66</v>
      </c>
      <c r="U2082" s="8" t="str">
        <f t="shared" si="325"/>
        <v/>
      </c>
      <c r="V2082" s="8">
        <f>SUM($U$3:U2082)</f>
        <v>-192.73999999999984</v>
      </c>
      <c r="W2082" s="9">
        <v>1.3</v>
      </c>
      <c r="X2082" s="8" t="str">
        <f t="shared" si="320"/>
        <v/>
      </c>
      <c r="Y2082" s="8">
        <f>SUM($X$3:X2082)</f>
        <v>-65.160000000000196</v>
      </c>
      <c r="Z2082" s="9">
        <v>3.5</v>
      </c>
      <c r="AA2082" s="8" t="str">
        <f t="shared" si="321"/>
        <v/>
      </c>
      <c r="AB2082" s="8">
        <f>SUM($AA$3:AA2082)</f>
        <v>-184.06999999999971</v>
      </c>
      <c r="AC2082" s="2">
        <v>1.9</v>
      </c>
      <c r="AD2082" s="8" t="str">
        <f t="shared" si="322"/>
        <v/>
      </c>
      <c r="AE2082" s="8">
        <f>SUM(AD$3:AD2082)</f>
        <v>728.50000000000148</v>
      </c>
      <c r="AF2082" s="2">
        <v>1.9</v>
      </c>
      <c r="AG2082" s="8" t="str">
        <f t="shared" si="326"/>
        <v/>
      </c>
      <c r="AH2082" s="8">
        <f>SUM(AG$3:AG2082)</f>
        <v>-156.29000000000022</v>
      </c>
      <c r="AI2082">
        <v>15</v>
      </c>
      <c r="AJ2082" s="8" t="str">
        <f t="shared" si="327"/>
        <v/>
      </c>
      <c r="AK2082" s="8">
        <f>SUM(AJ$3:AJ2082)</f>
        <v>-323</v>
      </c>
      <c r="AL2082" s="2">
        <v>21</v>
      </c>
      <c r="AM2082" s="8" t="str">
        <f t="shared" si="328"/>
        <v/>
      </c>
      <c r="AN2082" s="8">
        <f>SUM(AM$3:AM2082)</f>
        <v>157.5</v>
      </c>
      <c r="AO2082" s="2">
        <v>8</v>
      </c>
      <c r="AP2082" s="8" t="str">
        <f t="shared" si="329"/>
        <v/>
      </c>
      <c r="AQ2082" s="8">
        <f>SUM(AP$3:AP2082)</f>
        <v>-242</v>
      </c>
      <c r="AT2082" s="4" t="str">
        <f t="shared" si="323"/>
        <v/>
      </c>
      <c r="AU2082" s="5">
        <f>SUM($AT$3:AT2082)</f>
        <v>157.5</v>
      </c>
      <c r="AV2082" s="6">
        <f>SUM(R2082,U2082,X2082,AA2082,AD2082,AG2082)</f>
        <v>0</v>
      </c>
    </row>
    <row r="2083" spans="1:48" x14ac:dyDescent="0.25">
      <c r="A2083">
        <f>IF(AND(G2083&lt;&gt;"",H2083&lt;&gt;"",I2083&lt;&gt;"",J2083&lt;&gt;"",K2083&lt;&gt;"",L2083&lt;&gt;"",M2083&lt;&gt;"",N2083&lt;&gt;"",O2083&lt;&gt;"",P2083&lt;&gt;"",Q2083&lt;&gt;"",T2083&lt;&gt;"",W2083&lt;&gt;"",Z2083&lt;&gt;"",AC2083&lt;&gt;"",AF2083&lt;&gt;"",AI2083&lt;&gt;"",AL2083&lt;&gt;"",AO2083&lt;&gt;"",AR2083&lt;&gt;"",AS2083&lt;&gt;""),1,0)</f>
        <v>0</v>
      </c>
      <c r="B2083" s="1">
        <v>43797</v>
      </c>
      <c r="C2083" t="s">
        <v>226</v>
      </c>
      <c r="D2083" t="s">
        <v>2568</v>
      </c>
      <c r="E2083" t="s">
        <v>2259</v>
      </c>
      <c r="F2083" t="s">
        <v>233</v>
      </c>
      <c r="G2083">
        <v>2019</v>
      </c>
      <c r="H2083">
        <v>11</v>
      </c>
      <c r="I2083">
        <v>28</v>
      </c>
      <c r="J2083" t="s">
        <v>98</v>
      </c>
      <c r="K2083">
        <v>5</v>
      </c>
      <c r="L2083" s="3">
        <v>1</v>
      </c>
      <c r="M2083" s="3">
        <v>2</v>
      </c>
      <c r="N2083">
        <v>5</v>
      </c>
      <c r="O2083">
        <v>3.9</v>
      </c>
      <c r="P2083">
        <v>1.66</v>
      </c>
      <c r="Q2083" s="2">
        <v>1.7</v>
      </c>
      <c r="R2083" s="8" t="str">
        <f t="shared" si="324"/>
        <v/>
      </c>
      <c r="S2083" s="8">
        <f>SUM($R$3:R2083)</f>
        <v>-44.800000000000153</v>
      </c>
      <c r="T2083" s="2">
        <v>2.0499999999999998</v>
      </c>
      <c r="U2083" s="8" t="str">
        <f t="shared" si="325"/>
        <v/>
      </c>
      <c r="V2083" s="8">
        <f>SUM($U$3:U2083)</f>
        <v>-192.73999999999984</v>
      </c>
      <c r="W2083" s="9">
        <v>1.22</v>
      </c>
      <c r="X2083" s="8" t="str">
        <f t="shared" si="320"/>
        <v/>
      </c>
      <c r="Y2083" s="8">
        <f>SUM($X$3:X2083)</f>
        <v>-65.160000000000196</v>
      </c>
      <c r="Z2083" s="9">
        <v>4.33</v>
      </c>
      <c r="AA2083" s="8" t="str">
        <f t="shared" si="321"/>
        <v/>
      </c>
      <c r="AB2083" s="8">
        <f>SUM($AA$3:AA2083)</f>
        <v>-184.06999999999971</v>
      </c>
      <c r="AC2083" s="2">
        <v>1.72</v>
      </c>
      <c r="AD2083" s="8" t="str">
        <f t="shared" si="322"/>
        <v/>
      </c>
      <c r="AE2083" s="8">
        <f>SUM(AD$3:AD2083)</f>
        <v>728.50000000000148</v>
      </c>
      <c r="AF2083" s="2">
        <v>2.1</v>
      </c>
      <c r="AG2083" s="8" t="str">
        <f t="shared" si="326"/>
        <v/>
      </c>
      <c r="AH2083" s="8">
        <f>SUM(AG$3:AG2083)</f>
        <v>-156.29000000000022</v>
      </c>
      <c r="AI2083">
        <v>15</v>
      </c>
      <c r="AJ2083" s="8" t="str">
        <f t="shared" si="327"/>
        <v/>
      </c>
      <c r="AK2083" s="8">
        <f>SUM(AJ$3:AJ2083)</f>
        <v>-323</v>
      </c>
      <c r="AL2083" s="2">
        <v>15</v>
      </c>
      <c r="AM2083" s="8" t="str">
        <f t="shared" si="328"/>
        <v/>
      </c>
      <c r="AN2083" s="8">
        <f>SUM(AM$3:AM2083)</f>
        <v>157.5</v>
      </c>
      <c r="AO2083" s="2">
        <v>7.5</v>
      </c>
      <c r="AP2083" s="8" t="str">
        <f t="shared" si="329"/>
        <v/>
      </c>
      <c r="AQ2083" s="8">
        <f>SUM(AP$3:AP2083)</f>
        <v>-242</v>
      </c>
      <c r="AT2083" s="4" t="str">
        <f t="shared" si="323"/>
        <v/>
      </c>
      <c r="AU2083" s="5">
        <f>SUM($AT$3:AT2083)</f>
        <v>157.5</v>
      </c>
      <c r="AV2083" s="6">
        <f>SUM(R2083,U2083,X2083,AA2083,AD2083,AG2083)</f>
        <v>0</v>
      </c>
    </row>
    <row r="2084" spans="1:48" x14ac:dyDescent="0.25">
      <c r="A2084">
        <f>IF(AND(G2084&lt;&gt;"",H2084&lt;&gt;"",I2084&lt;&gt;"",J2084&lt;&gt;"",K2084&lt;&gt;"",L2084&lt;&gt;"",M2084&lt;&gt;"",N2084&lt;&gt;"",O2084&lt;&gt;"",P2084&lt;&gt;"",Q2084&lt;&gt;"",T2084&lt;&gt;"",W2084&lt;&gt;"",Z2084&lt;&gt;"",AC2084&lt;&gt;"",AF2084&lt;&gt;"",AI2084&lt;&gt;"",AL2084&lt;&gt;"",AO2084&lt;&gt;"",AR2084&lt;&gt;"",AS2084&lt;&gt;""),1,0)</f>
        <v>1</v>
      </c>
      <c r="B2084" s="1">
        <v>43797</v>
      </c>
      <c r="C2084" t="s">
        <v>226</v>
      </c>
      <c r="D2084" t="s">
        <v>2569</v>
      </c>
      <c r="E2084" t="s">
        <v>537</v>
      </c>
      <c r="F2084" t="s">
        <v>2261</v>
      </c>
      <c r="G2084">
        <v>2019</v>
      </c>
      <c r="H2084">
        <v>11</v>
      </c>
      <c r="I2084">
        <v>28</v>
      </c>
      <c r="J2084" t="s">
        <v>98</v>
      </c>
      <c r="K2084">
        <v>5</v>
      </c>
      <c r="L2084" s="3">
        <v>2</v>
      </c>
      <c r="M2084" s="3">
        <v>0</v>
      </c>
      <c r="N2084">
        <v>1.36</v>
      </c>
      <c r="O2084">
        <v>5</v>
      </c>
      <c r="P2084">
        <v>8</v>
      </c>
      <c r="Q2084" s="2">
        <v>1.75</v>
      </c>
      <c r="R2084" s="8">
        <f t="shared" si="324"/>
        <v>-1</v>
      </c>
      <c r="S2084" s="8">
        <f>SUM($R$3:R2084)</f>
        <v>-45.800000000000153</v>
      </c>
      <c r="T2084" s="2">
        <v>2</v>
      </c>
      <c r="U2084" s="8">
        <f t="shared" si="325"/>
        <v>1</v>
      </c>
      <c r="V2084" s="8">
        <f>SUM($U$3:U2084)</f>
        <v>-191.73999999999984</v>
      </c>
      <c r="W2084" s="9">
        <v>1.2</v>
      </c>
      <c r="X2084" s="8">
        <f t="shared" si="320"/>
        <v>0.19999999999999996</v>
      </c>
      <c r="Y2084" s="8">
        <f>SUM($X$3:X2084)</f>
        <v>-64.960000000000193</v>
      </c>
      <c r="Z2084" s="9">
        <v>4.5</v>
      </c>
      <c r="AA2084" s="8">
        <f t="shared" si="321"/>
        <v>-1</v>
      </c>
      <c r="AB2084" s="8">
        <f>SUM($AA$3:AA2084)</f>
        <v>-185.06999999999971</v>
      </c>
      <c r="AC2084" s="2">
        <v>1.57</v>
      </c>
      <c r="AD2084" s="8">
        <f t="shared" si="322"/>
        <v>0.57000000000000006</v>
      </c>
      <c r="AE2084" s="8">
        <f>SUM(AD$3:AD2084)</f>
        <v>729.07000000000153</v>
      </c>
      <c r="AF2084" s="2">
        <v>2.37</v>
      </c>
      <c r="AG2084" s="8">
        <f t="shared" si="326"/>
        <v>1.37</v>
      </c>
      <c r="AH2084" s="8">
        <f>SUM(AG$3:AG2084)</f>
        <v>-154.92000000000021</v>
      </c>
      <c r="AI2084">
        <v>7</v>
      </c>
      <c r="AJ2084" s="8">
        <f t="shared" si="327"/>
        <v>-1</v>
      </c>
      <c r="AK2084" s="8">
        <f>SUM(AJ$3:AJ2084)</f>
        <v>-324</v>
      </c>
      <c r="AL2084" s="2">
        <v>7</v>
      </c>
      <c r="AM2084" s="8">
        <f t="shared" si="328"/>
        <v>-1</v>
      </c>
      <c r="AN2084" s="8">
        <f>SUM(AM$3:AM2084)</f>
        <v>156.5</v>
      </c>
      <c r="AO2084" s="2">
        <v>10</v>
      </c>
      <c r="AP2084" s="8">
        <f t="shared" si="329"/>
        <v>-1</v>
      </c>
      <c r="AQ2084" s="8">
        <f>SUM(AP$3:AP2084)</f>
        <v>-243</v>
      </c>
      <c r="AR2084">
        <v>2.15</v>
      </c>
      <c r="AS2084">
        <v>1.67</v>
      </c>
      <c r="AT2084" s="4">
        <f t="shared" si="323"/>
        <v>-1</v>
      </c>
      <c r="AU2084" s="5">
        <f>SUM($AT$3:AT2084)</f>
        <v>156.5</v>
      </c>
      <c r="AV2084" s="6">
        <f>SUM(R2084,U2084,X2084,AA2084,AD2084,AG2084)</f>
        <v>1.1400000000000001</v>
      </c>
    </row>
    <row r="2085" spans="1:48" x14ac:dyDescent="0.25">
      <c r="A2085">
        <f>IF(AND(G2085&lt;&gt;"",H2085&lt;&gt;"",I2085&lt;&gt;"",J2085&lt;&gt;"",K2085&lt;&gt;"",L2085&lt;&gt;"",M2085&lt;&gt;"",N2085&lt;&gt;"",O2085&lt;&gt;"",P2085&lt;&gt;"",Q2085&lt;&gt;"",T2085&lt;&gt;"",W2085&lt;&gt;"",Z2085&lt;&gt;"",AC2085&lt;&gt;"",AF2085&lt;&gt;"",AI2085&lt;&gt;"",AL2085&lt;&gt;"",AO2085&lt;&gt;"",AR2085&lt;&gt;"",AS2085&lt;&gt;""),1,0)</f>
        <v>1</v>
      </c>
      <c r="B2085" s="1">
        <v>43797</v>
      </c>
      <c r="C2085" t="s">
        <v>226</v>
      </c>
      <c r="D2085" t="s">
        <v>2570</v>
      </c>
      <c r="E2085" t="s">
        <v>344</v>
      </c>
      <c r="F2085" t="s">
        <v>2258</v>
      </c>
      <c r="G2085">
        <v>2019</v>
      </c>
      <c r="H2085">
        <v>11</v>
      </c>
      <c r="I2085">
        <v>28</v>
      </c>
      <c r="J2085" t="s">
        <v>98</v>
      </c>
      <c r="K2085">
        <v>5</v>
      </c>
      <c r="L2085" s="3">
        <v>4</v>
      </c>
      <c r="M2085" s="3">
        <v>0</v>
      </c>
      <c r="N2085">
        <v>2.5499999999999998</v>
      </c>
      <c r="O2085">
        <v>3.6</v>
      </c>
      <c r="P2085">
        <v>2.6</v>
      </c>
      <c r="Q2085" s="2">
        <v>1.53</v>
      </c>
      <c r="R2085" s="8">
        <f t="shared" si="324"/>
        <v>-1</v>
      </c>
      <c r="S2085" s="8">
        <f>SUM($R$3:R2085)</f>
        <v>-46.800000000000153</v>
      </c>
      <c r="T2085" s="2">
        <v>2.37</v>
      </c>
      <c r="U2085" s="8">
        <f t="shared" si="325"/>
        <v>1.37</v>
      </c>
      <c r="V2085" s="8">
        <f>SUM($U$3:U2085)</f>
        <v>-190.36999999999983</v>
      </c>
      <c r="W2085" s="9">
        <v>1.2</v>
      </c>
      <c r="X2085" s="8">
        <f t="shared" si="320"/>
        <v>0.19999999999999996</v>
      </c>
      <c r="Y2085" s="8">
        <f>SUM($X$3:X2085)</f>
        <v>-64.76000000000019</v>
      </c>
      <c r="Z2085" s="9">
        <v>4.5</v>
      </c>
      <c r="AA2085" s="8">
        <f t="shared" si="321"/>
        <v>-1</v>
      </c>
      <c r="AB2085" s="8">
        <f>SUM($AA$3:AA2085)</f>
        <v>-186.06999999999971</v>
      </c>
      <c r="AC2085" s="2">
        <v>1.61</v>
      </c>
      <c r="AD2085" s="8">
        <f t="shared" si="322"/>
        <v>0.6100000000000001</v>
      </c>
      <c r="AE2085" s="8">
        <f>SUM(AD$3:AD2085)</f>
        <v>729.68000000000154</v>
      </c>
      <c r="AF2085" s="2">
        <v>2.2999999999999998</v>
      </c>
      <c r="AG2085" s="8">
        <f t="shared" si="326"/>
        <v>-1</v>
      </c>
      <c r="AH2085" s="8">
        <f>SUM(AG$3:AG2085)</f>
        <v>-155.92000000000021</v>
      </c>
      <c r="AI2085">
        <v>12</v>
      </c>
      <c r="AJ2085" s="8">
        <f t="shared" si="327"/>
        <v>-1</v>
      </c>
      <c r="AK2085" s="8">
        <f>SUM(AJ$3:AJ2085)</f>
        <v>-325</v>
      </c>
      <c r="AL2085" s="2">
        <v>10</v>
      </c>
      <c r="AM2085" s="8">
        <f t="shared" si="328"/>
        <v>-1</v>
      </c>
      <c r="AN2085" s="8">
        <f>SUM(AM$3:AM2085)</f>
        <v>155.5</v>
      </c>
      <c r="AO2085" s="2">
        <v>7</v>
      </c>
      <c r="AP2085" s="8">
        <f t="shared" si="329"/>
        <v>-1</v>
      </c>
      <c r="AQ2085" s="8">
        <f>SUM(AP$3:AP2085)</f>
        <v>-244</v>
      </c>
      <c r="AR2085">
        <v>5.25</v>
      </c>
      <c r="AS2085">
        <v>1.1599999999999999</v>
      </c>
      <c r="AT2085" s="4">
        <f t="shared" si="323"/>
        <v>-1</v>
      </c>
      <c r="AU2085" s="5">
        <f>SUM($AT$3:AT2085)</f>
        <v>155.5</v>
      </c>
      <c r="AV2085" s="6">
        <f>SUM(R2085,U2085,X2085,AA2085,AD2085,AG2085)</f>
        <v>-0.81999999999999984</v>
      </c>
    </row>
    <row r="2086" spans="1:48" x14ac:dyDescent="0.25">
      <c r="A2086">
        <f>IF(AND(G2086&lt;&gt;"",H2086&lt;&gt;"",I2086&lt;&gt;"",J2086&lt;&gt;"",K2086&lt;&gt;"",L2086&lt;&gt;"",M2086&lt;&gt;"",N2086&lt;&gt;"",O2086&lt;&gt;"",P2086&lt;&gt;"",Q2086&lt;&gt;"",T2086&lt;&gt;"",W2086&lt;&gt;"",Z2086&lt;&gt;"",AC2086&lt;&gt;"",AF2086&lt;&gt;"",AI2086&lt;&gt;"",AL2086&lt;&gt;"",AO2086&lt;&gt;"",AR2086&lt;&gt;"",AS2086&lt;&gt;""),1,0)</f>
        <v>1</v>
      </c>
      <c r="B2086" s="1">
        <v>43797</v>
      </c>
      <c r="C2086" t="s">
        <v>226</v>
      </c>
      <c r="D2086" t="s">
        <v>2571</v>
      </c>
      <c r="E2086" t="s">
        <v>310</v>
      </c>
      <c r="F2086" t="s">
        <v>728</v>
      </c>
      <c r="G2086">
        <v>2019</v>
      </c>
      <c r="H2086">
        <v>11</v>
      </c>
      <c r="I2086">
        <v>28</v>
      </c>
      <c r="J2086" t="s">
        <v>98</v>
      </c>
      <c r="K2086">
        <v>5</v>
      </c>
      <c r="L2086" s="3">
        <v>0</v>
      </c>
      <c r="M2086" s="3">
        <v>0</v>
      </c>
      <c r="N2086">
        <v>2.5</v>
      </c>
      <c r="O2086">
        <v>3.4</v>
      </c>
      <c r="P2086">
        <v>2.8</v>
      </c>
      <c r="Q2086" s="2">
        <v>1.7</v>
      </c>
      <c r="R2086" s="8">
        <f t="shared" si="324"/>
        <v>-1</v>
      </c>
      <c r="S2086" s="8">
        <f>SUM($R$3:R2086)</f>
        <v>-47.800000000000153</v>
      </c>
      <c r="T2086" s="2">
        <v>2.0499999999999998</v>
      </c>
      <c r="U2086" s="8">
        <f t="shared" si="325"/>
        <v>1.0499999999999998</v>
      </c>
      <c r="V2086" s="8">
        <f>SUM($U$3:U2086)</f>
        <v>-189.31999999999982</v>
      </c>
      <c r="W2086" s="9">
        <v>1.28</v>
      </c>
      <c r="X2086" s="8">
        <f t="shared" si="320"/>
        <v>-1</v>
      </c>
      <c r="Y2086" s="8">
        <f>SUM($X$3:X2086)</f>
        <v>-65.76000000000019</v>
      </c>
      <c r="Z2086" s="9">
        <v>3.75</v>
      </c>
      <c r="AA2086" s="8">
        <f t="shared" si="321"/>
        <v>2.75</v>
      </c>
      <c r="AB2086" s="8">
        <f>SUM($AA$3:AA2086)</f>
        <v>-183.31999999999971</v>
      </c>
      <c r="AC2086" s="2">
        <v>1.9</v>
      </c>
      <c r="AD2086" s="8">
        <f t="shared" si="322"/>
        <v>-1</v>
      </c>
      <c r="AE2086" s="8">
        <f>SUM(AD$3:AD2086)</f>
        <v>728.68000000000154</v>
      </c>
      <c r="AF2086" s="2">
        <v>1.9</v>
      </c>
      <c r="AG2086" s="8">
        <f t="shared" si="326"/>
        <v>0.89999999999999991</v>
      </c>
      <c r="AH2086" s="8">
        <f>SUM(AG$3:AG2086)</f>
        <v>-155.02000000000021</v>
      </c>
      <c r="AI2086">
        <v>9</v>
      </c>
      <c r="AJ2086" s="8">
        <f t="shared" si="327"/>
        <v>-1</v>
      </c>
      <c r="AK2086" s="8">
        <f>SUM(AJ$3:AJ2086)</f>
        <v>-326</v>
      </c>
      <c r="AL2086" s="2">
        <v>10</v>
      </c>
      <c r="AM2086" s="8">
        <f t="shared" si="328"/>
        <v>-1</v>
      </c>
      <c r="AN2086" s="8">
        <f>SUM(AM$3:AM2086)</f>
        <v>154.5</v>
      </c>
      <c r="AO2086" s="2">
        <v>6.5</v>
      </c>
      <c r="AP2086" s="8">
        <f t="shared" si="329"/>
        <v>-1</v>
      </c>
      <c r="AQ2086" s="8">
        <f>SUM(AP$3:AP2086)</f>
        <v>-245</v>
      </c>
      <c r="AR2086">
        <v>4.8</v>
      </c>
      <c r="AS2086">
        <v>1.17</v>
      </c>
      <c r="AT2086" s="4">
        <f t="shared" si="323"/>
        <v>-1</v>
      </c>
      <c r="AU2086" s="5">
        <f>SUM($AT$3:AT2086)</f>
        <v>154.5</v>
      </c>
      <c r="AV2086" s="6">
        <f>SUM(R2086,U2086,X2086,AA2086,AD2086,AG2086)</f>
        <v>1.6999999999999997</v>
      </c>
    </row>
    <row r="2087" spans="1:48" x14ac:dyDescent="0.25">
      <c r="A2087">
        <f>IF(AND(G2087&lt;&gt;"",H2087&lt;&gt;"",I2087&lt;&gt;"",J2087&lt;&gt;"",K2087&lt;&gt;"",L2087&lt;&gt;"",M2087&lt;&gt;"",N2087&lt;&gt;"",O2087&lt;&gt;"",P2087&lt;&gt;"",Q2087&lt;&gt;"",T2087&lt;&gt;"",W2087&lt;&gt;"",Z2087&lt;&gt;"",AC2087&lt;&gt;"",AF2087&lt;&gt;"",AI2087&lt;&gt;"",AL2087&lt;&gt;"",AO2087&lt;&gt;"",AR2087&lt;&gt;"",AS2087&lt;&gt;""),1,0)</f>
        <v>0</v>
      </c>
      <c r="B2087" s="1">
        <v>43797</v>
      </c>
      <c r="C2087" t="s">
        <v>226</v>
      </c>
      <c r="D2087" t="s">
        <v>2572</v>
      </c>
      <c r="E2087" t="s">
        <v>209</v>
      </c>
      <c r="F2087" t="s">
        <v>543</v>
      </c>
      <c r="G2087">
        <v>2019</v>
      </c>
      <c r="H2087">
        <v>11</v>
      </c>
      <c r="I2087">
        <v>28</v>
      </c>
      <c r="J2087" t="s">
        <v>98</v>
      </c>
      <c r="K2087">
        <v>5</v>
      </c>
      <c r="L2087" s="3">
        <v>0</v>
      </c>
      <c r="M2087" s="3">
        <v>1</v>
      </c>
      <c r="N2087">
        <v>9.5</v>
      </c>
      <c r="O2087">
        <v>4.75</v>
      </c>
      <c r="P2087">
        <v>1.36</v>
      </c>
      <c r="Q2087" s="2">
        <v>2.2000000000000002</v>
      </c>
      <c r="R2087" s="8" t="str">
        <f t="shared" si="324"/>
        <v/>
      </c>
      <c r="S2087" s="8">
        <f>SUM($R$3:R2087)</f>
        <v>-47.800000000000153</v>
      </c>
      <c r="T2087" s="2">
        <v>1.61</v>
      </c>
      <c r="U2087" s="8" t="str">
        <f t="shared" si="325"/>
        <v/>
      </c>
      <c r="V2087" s="8">
        <f>SUM($U$3:U2087)</f>
        <v>-189.31999999999982</v>
      </c>
      <c r="W2087" s="9">
        <v>1.3</v>
      </c>
      <c r="X2087" s="8" t="str">
        <f t="shared" si="320"/>
        <v/>
      </c>
      <c r="Y2087" s="8">
        <f>SUM($X$3:X2087)</f>
        <v>-65.76000000000019</v>
      </c>
      <c r="Z2087" s="9">
        <v>3.5</v>
      </c>
      <c r="AA2087" s="8" t="str">
        <f t="shared" si="321"/>
        <v/>
      </c>
      <c r="AB2087" s="8">
        <f>SUM($AA$3:AA2087)</f>
        <v>-183.31999999999971</v>
      </c>
      <c r="AC2087" s="2">
        <v>1.9</v>
      </c>
      <c r="AD2087" s="8" t="str">
        <f t="shared" si="322"/>
        <v/>
      </c>
      <c r="AE2087" s="8">
        <f>SUM(AD$3:AD2087)</f>
        <v>728.68000000000154</v>
      </c>
      <c r="AF2087" s="2">
        <v>1.9</v>
      </c>
      <c r="AG2087" s="8" t="str">
        <f t="shared" si="326"/>
        <v/>
      </c>
      <c r="AH2087" s="8">
        <f>SUM(AG$3:AG2087)</f>
        <v>-155.02000000000021</v>
      </c>
      <c r="AI2087">
        <v>19</v>
      </c>
      <c r="AJ2087" s="8" t="str">
        <f t="shared" si="327"/>
        <v/>
      </c>
      <c r="AK2087" s="8">
        <f>SUM(AJ$3:AJ2087)</f>
        <v>-326</v>
      </c>
      <c r="AL2087" s="2">
        <v>26</v>
      </c>
      <c r="AM2087" s="8" t="str">
        <f t="shared" si="328"/>
        <v/>
      </c>
      <c r="AN2087" s="8">
        <f>SUM(AM$3:AM2087)</f>
        <v>154.5</v>
      </c>
      <c r="AO2087" s="2">
        <v>9</v>
      </c>
      <c r="AP2087" s="8" t="str">
        <f t="shared" si="329"/>
        <v/>
      </c>
      <c r="AQ2087" s="8">
        <f>SUM(AP$3:AP2087)</f>
        <v>-245</v>
      </c>
      <c r="AT2087" s="4" t="str">
        <f t="shared" si="323"/>
        <v/>
      </c>
      <c r="AU2087" s="5">
        <f>SUM($AT$3:AT2087)</f>
        <v>154.5</v>
      </c>
      <c r="AV2087" s="6">
        <f>SUM(R2087,U2087,X2087,AA2087,AD2087,AG2087)</f>
        <v>0</v>
      </c>
    </row>
    <row r="2088" spans="1:48" x14ac:dyDescent="0.25">
      <c r="A2088">
        <f>IF(AND(G2088&lt;&gt;"",H2088&lt;&gt;"",I2088&lt;&gt;"",J2088&lt;&gt;"",K2088&lt;&gt;"",L2088&lt;&gt;"",M2088&lt;&gt;"",N2088&lt;&gt;"",O2088&lt;&gt;"",P2088&lt;&gt;"",Q2088&lt;&gt;"",T2088&lt;&gt;"",W2088&lt;&gt;"",Z2088&lt;&gt;"",AC2088&lt;&gt;"",AF2088&lt;&gt;"",AI2088&lt;&gt;"",AL2088&lt;&gt;"",AO2088&lt;&gt;"",AR2088&lt;&gt;"",AS2088&lt;&gt;""),1,0)</f>
        <v>0</v>
      </c>
      <c r="B2088" s="1">
        <v>43797</v>
      </c>
      <c r="C2088" t="s">
        <v>226</v>
      </c>
      <c r="D2088" t="s">
        <v>2573</v>
      </c>
      <c r="E2088" t="s">
        <v>2235</v>
      </c>
      <c r="F2088" t="s">
        <v>794</v>
      </c>
      <c r="G2088">
        <v>2019</v>
      </c>
      <c r="H2088">
        <v>11</v>
      </c>
      <c r="I2088">
        <v>28</v>
      </c>
      <c r="J2088" t="s">
        <v>98</v>
      </c>
      <c r="K2088">
        <v>5</v>
      </c>
      <c r="L2088" s="3">
        <v>0</v>
      </c>
      <c r="M2088" s="3">
        <v>1</v>
      </c>
      <c r="N2088">
        <v>5</v>
      </c>
      <c r="O2088">
        <v>4</v>
      </c>
      <c r="P2088">
        <v>1.65</v>
      </c>
      <c r="Q2088" s="2">
        <v>1.61</v>
      </c>
      <c r="R2088" s="8" t="str">
        <f t="shared" si="324"/>
        <v/>
      </c>
      <c r="S2088" s="8">
        <f>SUM($R$3:R2088)</f>
        <v>-47.800000000000153</v>
      </c>
      <c r="T2088" s="2">
        <v>2.2000000000000002</v>
      </c>
      <c r="U2088" s="8" t="str">
        <f t="shared" si="325"/>
        <v/>
      </c>
      <c r="V2088" s="8">
        <f>SUM($U$3:U2088)</f>
        <v>-189.31999999999982</v>
      </c>
      <c r="W2088" s="9">
        <v>1.1599999999999999</v>
      </c>
      <c r="X2088" s="8" t="str">
        <f t="shared" si="320"/>
        <v/>
      </c>
      <c r="Y2088" s="8">
        <f>SUM($X$3:X2088)</f>
        <v>-65.76000000000019</v>
      </c>
      <c r="Z2088" s="9">
        <v>5</v>
      </c>
      <c r="AA2088" s="8" t="str">
        <f t="shared" si="321"/>
        <v/>
      </c>
      <c r="AB2088" s="8">
        <f>SUM($AA$3:AA2088)</f>
        <v>-183.31999999999971</v>
      </c>
      <c r="AC2088" s="2">
        <v>1.57</v>
      </c>
      <c r="AD2088" s="8" t="str">
        <f t="shared" si="322"/>
        <v/>
      </c>
      <c r="AE2088" s="8">
        <f>SUM(AD$3:AD2088)</f>
        <v>728.68000000000154</v>
      </c>
      <c r="AF2088" s="2">
        <v>2.37</v>
      </c>
      <c r="AG2088" s="8" t="str">
        <f t="shared" si="326"/>
        <v/>
      </c>
      <c r="AH2088" s="8">
        <f>SUM(AG$3:AG2088)</f>
        <v>-155.02000000000021</v>
      </c>
      <c r="AI2088">
        <v>19</v>
      </c>
      <c r="AJ2088" s="8" t="str">
        <f t="shared" si="327"/>
        <v/>
      </c>
      <c r="AK2088" s="8">
        <f>SUM(AJ$3:AJ2088)</f>
        <v>-326</v>
      </c>
      <c r="AL2088" s="2">
        <v>17</v>
      </c>
      <c r="AM2088" s="8" t="str">
        <f t="shared" si="328"/>
        <v/>
      </c>
      <c r="AN2088" s="8">
        <f>SUM(AM$3:AM2088)</f>
        <v>154.5</v>
      </c>
      <c r="AO2088" s="2">
        <v>8</v>
      </c>
      <c r="AP2088" s="8" t="str">
        <f t="shared" si="329"/>
        <v/>
      </c>
      <c r="AQ2088" s="8">
        <f>SUM(AP$3:AP2088)</f>
        <v>-245</v>
      </c>
      <c r="AT2088" s="4" t="str">
        <f t="shared" si="323"/>
        <v/>
      </c>
      <c r="AU2088" s="5">
        <f>SUM($AT$3:AT2088)</f>
        <v>154.5</v>
      </c>
      <c r="AV2088" s="6">
        <f>SUM(R2088,U2088,X2088,AA2088,AD2088,AG2088)</f>
        <v>0</v>
      </c>
    </row>
    <row r="2089" spans="1:48" x14ac:dyDescent="0.25">
      <c r="A2089">
        <f>IF(AND(G2089&lt;&gt;"",H2089&lt;&gt;"",I2089&lt;&gt;"",J2089&lt;&gt;"",K2089&lt;&gt;"",L2089&lt;&gt;"",M2089&lt;&gt;"",N2089&lt;&gt;"",O2089&lt;&gt;"",P2089&lt;&gt;"",Q2089&lt;&gt;"",T2089&lt;&gt;"",W2089&lt;&gt;"",Z2089&lt;&gt;"",AC2089&lt;&gt;"",AF2089&lt;&gt;"",AI2089&lt;&gt;"",AL2089&lt;&gt;"",AO2089&lt;&gt;"",AR2089&lt;&gt;"",AS2089&lt;&gt;""),1,0)</f>
        <v>1</v>
      </c>
      <c r="B2089" s="1">
        <v>43797</v>
      </c>
      <c r="C2089" t="s">
        <v>226</v>
      </c>
      <c r="D2089" t="s">
        <v>2574</v>
      </c>
      <c r="E2089" t="s">
        <v>2264</v>
      </c>
      <c r="F2089" t="s">
        <v>510</v>
      </c>
      <c r="G2089">
        <v>2019</v>
      </c>
      <c r="H2089">
        <v>11</v>
      </c>
      <c r="I2089">
        <v>28</v>
      </c>
      <c r="J2089" t="s">
        <v>98</v>
      </c>
      <c r="K2089">
        <v>5</v>
      </c>
      <c r="L2089" s="3">
        <v>1</v>
      </c>
      <c r="M2089" s="3">
        <v>2</v>
      </c>
      <c r="N2089">
        <v>2.8</v>
      </c>
      <c r="O2089">
        <v>3.5</v>
      </c>
      <c r="P2089">
        <v>2.4500000000000002</v>
      </c>
      <c r="Q2089" s="2">
        <v>1.53</v>
      </c>
      <c r="R2089" s="8">
        <f t="shared" si="324"/>
        <v>0.53</v>
      </c>
      <c r="S2089" s="8">
        <f>SUM($R$3:R2089)</f>
        <v>-47.270000000000152</v>
      </c>
      <c r="T2089" s="2">
        <v>2.37</v>
      </c>
      <c r="U2089" s="8">
        <f t="shared" si="325"/>
        <v>-1</v>
      </c>
      <c r="V2089" s="8">
        <f>SUM($U$3:U2089)</f>
        <v>-190.31999999999982</v>
      </c>
      <c r="W2089" s="9">
        <v>1.2</v>
      </c>
      <c r="X2089" s="8">
        <f t="shared" si="320"/>
        <v>0.19999999999999996</v>
      </c>
      <c r="Y2089" s="8">
        <f>SUM($X$3:X2089)</f>
        <v>-65.560000000000187</v>
      </c>
      <c r="Z2089" s="9">
        <v>4.5</v>
      </c>
      <c r="AA2089" s="8">
        <f t="shared" si="321"/>
        <v>-1</v>
      </c>
      <c r="AB2089" s="8">
        <f>SUM($AA$3:AA2089)</f>
        <v>-184.31999999999971</v>
      </c>
      <c r="AC2089" s="2">
        <v>1.8</v>
      </c>
      <c r="AD2089" s="8">
        <f t="shared" si="322"/>
        <v>0.8</v>
      </c>
      <c r="AE2089" s="8">
        <f>SUM(AD$3:AD2089)</f>
        <v>729.4800000000015</v>
      </c>
      <c r="AF2089" s="2">
        <v>2</v>
      </c>
      <c r="AG2089" s="8">
        <f t="shared" si="326"/>
        <v>-1</v>
      </c>
      <c r="AH2089" s="8">
        <f>SUM(AG$3:AG2089)</f>
        <v>-156.02000000000021</v>
      </c>
      <c r="AI2089">
        <v>12</v>
      </c>
      <c r="AJ2089" s="8">
        <f t="shared" si="327"/>
        <v>-1</v>
      </c>
      <c r="AK2089" s="8">
        <f>SUM(AJ$3:AJ2089)</f>
        <v>-327</v>
      </c>
      <c r="AL2089" s="2">
        <v>11</v>
      </c>
      <c r="AM2089" s="8">
        <f t="shared" si="328"/>
        <v>-1</v>
      </c>
      <c r="AN2089" s="8">
        <f>SUM(AM$3:AM2089)</f>
        <v>153.5</v>
      </c>
      <c r="AO2089" s="2">
        <v>7</v>
      </c>
      <c r="AP2089" s="8">
        <f t="shared" si="329"/>
        <v>-1</v>
      </c>
      <c r="AQ2089" s="8">
        <f>SUM(AP$3:AP2089)</f>
        <v>-246</v>
      </c>
      <c r="AR2089">
        <v>5.5</v>
      </c>
      <c r="AS2089">
        <v>1.1499999999999999</v>
      </c>
      <c r="AT2089" s="4">
        <f t="shared" si="323"/>
        <v>-1</v>
      </c>
      <c r="AU2089" s="5">
        <f>SUM($AT$3:AT2089)</f>
        <v>153.5</v>
      </c>
      <c r="AV2089" s="6">
        <f>SUM(R2089,U2089,X2089,AA2089,AD2089,AG2089)</f>
        <v>-1.47</v>
      </c>
    </row>
    <row r="2090" spans="1:48" x14ac:dyDescent="0.25">
      <c r="A2090">
        <f>IF(AND(G2090&lt;&gt;"",H2090&lt;&gt;"",I2090&lt;&gt;"",J2090&lt;&gt;"",K2090&lt;&gt;"",L2090&lt;&gt;"",M2090&lt;&gt;"",N2090&lt;&gt;"",O2090&lt;&gt;"",P2090&lt;&gt;"",Q2090&lt;&gt;"",T2090&lt;&gt;"",W2090&lt;&gt;"",Z2090&lt;&gt;"",AC2090&lt;&gt;"",AF2090&lt;&gt;"",AI2090&lt;&gt;"",AL2090&lt;&gt;"",AO2090&lt;&gt;"",AR2090&lt;&gt;"",AS2090&lt;&gt;""),1,0)</f>
        <v>1</v>
      </c>
      <c r="B2090" s="1">
        <v>43796</v>
      </c>
      <c r="C2090" t="s">
        <v>241</v>
      </c>
      <c r="D2090" t="s">
        <v>2575</v>
      </c>
      <c r="E2090" t="s">
        <v>539</v>
      </c>
      <c r="F2090" t="s">
        <v>247</v>
      </c>
      <c r="G2090">
        <v>2019</v>
      </c>
      <c r="H2090">
        <v>11</v>
      </c>
      <c r="I2090">
        <v>27</v>
      </c>
      <c r="J2090" t="s">
        <v>89</v>
      </c>
      <c r="K2090">
        <v>4</v>
      </c>
      <c r="L2090" s="3">
        <v>3</v>
      </c>
      <c r="M2090" s="3">
        <v>1</v>
      </c>
      <c r="N2090">
        <v>1.4</v>
      </c>
      <c r="O2090">
        <v>5</v>
      </c>
      <c r="P2090">
        <v>7</v>
      </c>
      <c r="Q2090" s="2">
        <v>1.57</v>
      </c>
      <c r="R2090" s="8">
        <f t="shared" si="324"/>
        <v>0.57000000000000006</v>
      </c>
      <c r="S2090" s="8">
        <f>SUM($R$3:R2090)</f>
        <v>-46.700000000000152</v>
      </c>
      <c r="T2090" s="2">
        <v>2.25</v>
      </c>
      <c r="U2090" s="8">
        <f t="shared" si="325"/>
        <v>-1</v>
      </c>
      <c r="V2090" s="8">
        <f>SUM($U$3:U2090)</f>
        <v>-191.31999999999982</v>
      </c>
      <c r="W2090" s="9">
        <v>1.1200000000000001</v>
      </c>
      <c r="X2090" s="8">
        <f t="shared" si="320"/>
        <v>0.12000000000000011</v>
      </c>
      <c r="Y2090" s="8">
        <f>SUM($X$3:X2090)</f>
        <v>-65.440000000000182</v>
      </c>
      <c r="Z2090" s="9">
        <v>6</v>
      </c>
      <c r="AA2090" s="8">
        <f t="shared" si="321"/>
        <v>-1</v>
      </c>
      <c r="AB2090" s="8">
        <f>SUM($AA$3:AA2090)</f>
        <v>-185.31999999999971</v>
      </c>
      <c r="AC2090" s="2">
        <v>1.4</v>
      </c>
      <c r="AD2090" s="8">
        <f t="shared" si="322"/>
        <v>0.39999999999999991</v>
      </c>
      <c r="AE2090" s="8">
        <f>SUM(AD$3:AD2090)</f>
        <v>729.88000000000147</v>
      </c>
      <c r="AF2090" s="2">
        <v>3</v>
      </c>
      <c r="AG2090" s="8">
        <f t="shared" si="326"/>
        <v>-1</v>
      </c>
      <c r="AH2090" s="8">
        <f>SUM(AG$3:AG2090)</f>
        <v>-157.02000000000021</v>
      </c>
      <c r="AI2090">
        <v>11</v>
      </c>
      <c r="AJ2090" s="8">
        <f t="shared" si="327"/>
        <v>-1</v>
      </c>
      <c r="AK2090" s="8">
        <f>SUM(AJ$3:AJ2090)</f>
        <v>-328</v>
      </c>
      <c r="AL2090" s="2">
        <v>8</v>
      </c>
      <c r="AM2090" s="8">
        <f t="shared" si="328"/>
        <v>-1</v>
      </c>
      <c r="AN2090" s="8">
        <f>SUM(AM$3:AM2090)</f>
        <v>152.5</v>
      </c>
      <c r="AO2090" s="2">
        <v>10</v>
      </c>
      <c r="AP2090" s="8">
        <f t="shared" si="329"/>
        <v>-1</v>
      </c>
      <c r="AQ2090" s="8">
        <f>SUM(AP$3:AP2090)</f>
        <v>-247</v>
      </c>
      <c r="AR2090">
        <v>2.1</v>
      </c>
      <c r="AS2090">
        <v>1.7</v>
      </c>
      <c r="AT2090" s="4">
        <f t="shared" si="323"/>
        <v>-1</v>
      </c>
      <c r="AU2090" s="5">
        <f>SUM($AT$3:AT2090)</f>
        <v>152.5</v>
      </c>
      <c r="AV2090" s="6">
        <f>SUM(R2090,U2090,X2090,AA2090,AD2090,AG2090)</f>
        <v>-1.91</v>
      </c>
    </row>
    <row r="2091" spans="1:48" x14ac:dyDescent="0.25">
      <c r="A2091">
        <f>IF(AND(G2091&lt;&gt;"",H2091&lt;&gt;"",I2091&lt;&gt;"",J2091&lt;&gt;"",K2091&lt;&gt;"",L2091&lt;&gt;"",M2091&lt;&gt;"",N2091&lt;&gt;"",O2091&lt;&gt;"",P2091&lt;&gt;"",Q2091&lt;&gt;"",T2091&lt;&gt;"",W2091&lt;&gt;"",Z2091&lt;&gt;"",AC2091&lt;&gt;"",AF2091&lt;&gt;"",AI2091&lt;&gt;"",AL2091&lt;&gt;"",AO2091&lt;&gt;"",AR2091&lt;&gt;"",AS2091&lt;&gt;""),1,0)</f>
        <v>0</v>
      </c>
      <c r="B2091" s="1">
        <v>43796</v>
      </c>
      <c r="C2091" t="s">
        <v>241</v>
      </c>
      <c r="D2091" t="s">
        <v>2576</v>
      </c>
      <c r="E2091" t="s">
        <v>2298</v>
      </c>
      <c r="F2091" t="s">
        <v>710</v>
      </c>
      <c r="G2091">
        <v>2019</v>
      </c>
      <c r="H2091">
        <v>11</v>
      </c>
      <c r="I2091">
        <v>27</v>
      </c>
      <c r="J2091" t="s">
        <v>89</v>
      </c>
      <c r="K2091">
        <v>4</v>
      </c>
      <c r="L2091" s="3">
        <v>1</v>
      </c>
      <c r="M2091" s="3">
        <v>4</v>
      </c>
      <c r="N2091">
        <v>5</v>
      </c>
      <c r="O2091">
        <v>4.5</v>
      </c>
      <c r="P2091">
        <v>1.57</v>
      </c>
      <c r="Q2091" s="2">
        <v>1.44</v>
      </c>
      <c r="R2091" s="8" t="str">
        <f t="shared" si="324"/>
        <v/>
      </c>
      <c r="S2091" s="8">
        <f>SUM($R$3:R2091)</f>
        <v>-46.700000000000152</v>
      </c>
      <c r="T2091" s="2">
        <v>2.62</v>
      </c>
      <c r="U2091" s="8" t="str">
        <f t="shared" si="325"/>
        <v/>
      </c>
      <c r="V2091" s="8">
        <f>SUM($U$3:U2091)</f>
        <v>-191.31999999999982</v>
      </c>
      <c r="W2091" s="9">
        <v>1.1100000000000001</v>
      </c>
      <c r="X2091" s="8" t="str">
        <f t="shared" si="320"/>
        <v/>
      </c>
      <c r="Y2091" s="8">
        <f>SUM($X$3:X2091)</f>
        <v>-65.440000000000182</v>
      </c>
      <c r="Z2091" s="9">
        <v>6.5</v>
      </c>
      <c r="AA2091" s="8" t="str">
        <f t="shared" si="321"/>
        <v/>
      </c>
      <c r="AB2091" s="8">
        <f>SUM($AA$3:AA2091)</f>
        <v>-185.31999999999971</v>
      </c>
      <c r="AC2091" s="2">
        <v>1.36</v>
      </c>
      <c r="AD2091" s="8" t="str">
        <f t="shared" si="322"/>
        <v/>
      </c>
      <c r="AE2091" s="8">
        <f>SUM(AD$3:AD2091)</f>
        <v>729.88000000000147</v>
      </c>
      <c r="AF2091" s="2">
        <v>3.2</v>
      </c>
      <c r="AG2091" s="8" t="str">
        <f t="shared" si="326"/>
        <v/>
      </c>
      <c r="AH2091" s="8">
        <f>SUM(AG$3:AG2091)</f>
        <v>-157.02000000000021</v>
      </c>
      <c r="AI2091">
        <v>23</v>
      </c>
      <c r="AJ2091" s="8" t="str">
        <f t="shared" si="327"/>
        <v/>
      </c>
      <c r="AK2091" s="8">
        <f>SUM(AJ$3:AJ2091)</f>
        <v>-328</v>
      </c>
      <c r="AL2091" s="2">
        <v>17</v>
      </c>
      <c r="AM2091" s="8" t="str">
        <f t="shared" si="328"/>
        <v/>
      </c>
      <c r="AN2091" s="8">
        <f>SUM(AM$3:AM2091)</f>
        <v>152.5</v>
      </c>
      <c r="AO2091" s="2">
        <v>9.5</v>
      </c>
      <c r="AP2091" s="8" t="str">
        <f t="shared" si="329"/>
        <v/>
      </c>
      <c r="AQ2091" s="8">
        <f>SUM(AP$3:AP2091)</f>
        <v>-247</v>
      </c>
      <c r="AT2091" s="4" t="str">
        <f t="shared" si="323"/>
        <v/>
      </c>
      <c r="AU2091" s="5">
        <f>SUM($AT$3:AT2091)</f>
        <v>152.5</v>
      </c>
      <c r="AV2091" s="6">
        <f>SUM(R2091,U2091,X2091,AA2091,AD2091,AG2091)</f>
        <v>0</v>
      </c>
    </row>
    <row r="2092" spans="1:48" x14ac:dyDescent="0.25">
      <c r="A2092">
        <f>IF(AND(G2092&lt;&gt;"",H2092&lt;&gt;"",I2092&lt;&gt;"",J2092&lt;&gt;"",K2092&lt;&gt;"",L2092&lt;&gt;"",M2092&lt;&gt;"",N2092&lt;&gt;"",O2092&lt;&gt;"",P2092&lt;&gt;"",Q2092&lt;&gt;"",T2092&lt;&gt;"",W2092&lt;&gt;"",Z2092&lt;&gt;"",AC2092&lt;&gt;"",AF2092&lt;&gt;"",AI2092&lt;&gt;"",AL2092&lt;&gt;"",AO2092&lt;&gt;"",AR2092&lt;&gt;"",AS2092&lt;&gt;""),1,0)</f>
        <v>1</v>
      </c>
      <c r="B2092" s="1">
        <v>43796</v>
      </c>
      <c r="C2092" t="s">
        <v>241</v>
      </c>
      <c r="D2092" t="s">
        <v>2577</v>
      </c>
      <c r="E2092" t="s">
        <v>253</v>
      </c>
      <c r="F2092" t="s">
        <v>514</v>
      </c>
      <c r="G2092">
        <v>2019</v>
      </c>
      <c r="H2092">
        <v>11</v>
      </c>
      <c r="I2092">
        <v>27</v>
      </c>
      <c r="J2092" t="s">
        <v>89</v>
      </c>
      <c r="K2092">
        <v>4</v>
      </c>
      <c r="L2092" s="3">
        <v>2</v>
      </c>
      <c r="M2092" s="3">
        <v>2</v>
      </c>
      <c r="N2092">
        <v>1.4</v>
      </c>
      <c r="O2092">
        <v>4.75</v>
      </c>
      <c r="P2092">
        <v>7.5</v>
      </c>
      <c r="Q2092" s="2">
        <v>1.61</v>
      </c>
      <c r="R2092" s="8">
        <f t="shared" si="324"/>
        <v>0.6100000000000001</v>
      </c>
      <c r="S2092" s="8">
        <f>SUM($R$3:R2092)</f>
        <v>-46.090000000000153</v>
      </c>
      <c r="T2092" s="2">
        <v>2.2000000000000002</v>
      </c>
      <c r="U2092" s="8">
        <f t="shared" si="325"/>
        <v>-1</v>
      </c>
      <c r="V2092" s="8">
        <f>SUM($U$3:U2092)</f>
        <v>-192.31999999999982</v>
      </c>
      <c r="W2092" s="9">
        <v>1.1399999999999999</v>
      </c>
      <c r="X2092" s="8">
        <f t="shared" si="320"/>
        <v>0.1399999999999999</v>
      </c>
      <c r="Y2092" s="8">
        <f>SUM($X$3:X2092)</f>
        <v>-65.300000000000182</v>
      </c>
      <c r="Z2092" s="9">
        <v>5.5</v>
      </c>
      <c r="AA2092" s="8">
        <f t="shared" si="321"/>
        <v>-1</v>
      </c>
      <c r="AB2092" s="8">
        <f>SUM($AA$3:AA2092)</f>
        <v>-186.31999999999971</v>
      </c>
      <c r="AC2092" s="2">
        <v>1.44</v>
      </c>
      <c r="AD2092" s="8">
        <f t="shared" si="322"/>
        <v>0.43999999999999995</v>
      </c>
      <c r="AE2092" s="8">
        <f>SUM(AD$3:AD2092)</f>
        <v>730.32000000000153</v>
      </c>
      <c r="AF2092" s="2">
        <v>2.75</v>
      </c>
      <c r="AG2092" s="8">
        <f t="shared" si="326"/>
        <v>-1</v>
      </c>
      <c r="AH2092" s="8">
        <f>SUM(AG$3:AG2092)</f>
        <v>-158.02000000000021</v>
      </c>
      <c r="AI2092">
        <v>10</v>
      </c>
      <c r="AJ2092" s="8">
        <f t="shared" si="327"/>
        <v>-1</v>
      </c>
      <c r="AK2092" s="8">
        <f>SUM(AJ$3:AJ2092)</f>
        <v>-329</v>
      </c>
      <c r="AL2092" s="2">
        <v>8.5</v>
      </c>
      <c r="AM2092" s="8">
        <f t="shared" si="328"/>
        <v>-1</v>
      </c>
      <c r="AN2092" s="8">
        <f>SUM(AM$3:AM2092)</f>
        <v>151.5</v>
      </c>
      <c r="AO2092" s="2">
        <v>9.5</v>
      </c>
      <c r="AP2092" s="8">
        <f t="shared" si="329"/>
        <v>-1</v>
      </c>
      <c r="AQ2092" s="8">
        <f>SUM(AP$3:AP2092)</f>
        <v>-248</v>
      </c>
      <c r="AR2092">
        <v>2.1</v>
      </c>
      <c r="AS2092">
        <v>1.7</v>
      </c>
      <c r="AT2092" s="4">
        <f t="shared" si="323"/>
        <v>-1</v>
      </c>
      <c r="AU2092" s="5">
        <f>SUM($AT$3:AT2092)</f>
        <v>151.5</v>
      </c>
      <c r="AV2092" s="6">
        <f>SUM(R2092,U2092,X2092,AA2092,AD2092,AG2092)</f>
        <v>-1.81</v>
      </c>
    </row>
    <row r="2093" spans="1:48" x14ac:dyDescent="0.25">
      <c r="A2093">
        <f>IF(AND(G2093&lt;&gt;"",H2093&lt;&gt;"",I2093&lt;&gt;"",J2093&lt;&gt;"",K2093&lt;&gt;"",L2093&lt;&gt;"",M2093&lt;&gt;"",N2093&lt;&gt;"",O2093&lt;&gt;"",P2093&lt;&gt;"",Q2093&lt;&gt;"",T2093&lt;&gt;"",W2093&lt;&gt;"",Z2093&lt;&gt;"",AC2093&lt;&gt;"",AF2093&lt;&gt;"",AI2093&lt;&gt;"",AL2093&lt;&gt;"",AO2093&lt;&gt;"",AR2093&lt;&gt;"",AS2093&lt;&gt;""),1,0)</f>
        <v>1</v>
      </c>
      <c r="B2093" s="1">
        <v>43796</v>
      </c>
      <c r="C2093" t="s">
        <v>241</v>
      </c>
      <c r="D2093" t="s">
        <v>2578</v>
      </c>
      <c r="E2093" t="s">
        <v>304</v>
      </c>
      <c r="F2093" t="s">
        <v>719</v>
      </c>
      <c r="G2093">
        <v>2019</v>
      </c>
      <c r="H2093">
        <v>11</v>
      </c>
      <c r="I2093">
        <v>27</v>
      </c>
      <c r="J2093" t="s">
        <v>89</v>
      </c>
      <c r="K2093">
        <v>4</v>
      </c>
      <c r="L2093" s="3">
        <v>0</v>
      </c>
      <c r="M2093" s="3">
        <v>2</v>
      </c>
      <c r="N2093">
        <v>3.75</v>
      </c>
      <c r="O2093">
        <v>4.2</v>
      </c>
      <c r="P2093">
        <v>1.83</v>
      </c>
      <c r="Q2093" s="2">
        <v>1.57</v>
      </c>
      <c r="R2093" s="8">
        <f t="shared" si="324"/>
        <v>-1</v>
      </c>
      <c r="S2093" s="8">
        <f>SUM($R$3:R2093)</f>
        <v>-47.090000000000153</v>
      </c>
      <c r="T2093" s="2">
        <v>2.25</v>
      </c>
      <c r="U2093" s="8">
        <f t="shared" si="325"/>
        <v>1.25</v>
      </c>
      <c r="V2093" s="8">
        <f>SUM($U$3:U2093)</f>
        <v>-191.06999999999982</v>
      </c>
      <c r="W2093" s="9">
        <v>1.1599999999999999</v>
      </c>
      <c r="X2093" s="8">
        <f t="shared" si="320"/>
        <v>0.15999999999999992</v>
      </c>
      <c r="Y2093" s="8">
        <f>SUM($X$3:X2093)</f>
        <v>-65.140000000000185</v>
      </c>
      <c r="Z2093" s="9">
        <v>5</v>
      </c>
      <c r="AA2093" s="8">
        <f t="shared" si="321"/>
        <v>-1</v>
      </c>
      <c r="AB2093" s="8">
        <f>SUM($AA$3:AA2093)</f>
        <v>-187.31999999999971</v>
      </c>
      <c r="AC2093" s="2">
        <v>1.53</v>
      </c>
      <c r="AD2093" s="8">
        <f t="shared" si="322"/>
        <v>0.53</v>
      </c>
      <c r="AE2093" s="8">
        <f>SUM(AD$3:AD2093)</f>
        <v>730.8500000000015</v>
      </c>
      <c r="AF2093" s="2">
        <v>2.5</v>
      </c>
      <c r="AG2093" s="8">
        <f t="shared" si="326"/>
        <v>1.5</v>
      </c>
      <c r="AH2093" s="8">
        <f>SUM(AG$3:AG2093)</f>
        <v>-156.52000000000021</v>
      </c>
      <c r="AI2093">
        <v>15</v>
      </c>
      <c r="AJ2093" s="8">
        <f t="shared" si="327"/>
        <v>-1</v>
      </c>
      <c r="AK2093" s="8">
        <f>SUM(AJ$3:AJ2093)</f>
        <v>-330</v>
      </c>
      <c r="AL2093" s="2">
        <v>12</v>
      </c>
      <c r="AM2093" s="8">
        <f t="shared" si="328"/>
        <v>-1</v>
      </c>
      <c r="AN2093" s="8">
        <f>SUM(AM$3:AM2093)</f>
        <v>150.5</v>
      </c>
      <c r="AO2093" s="2">
        <v>8</v>
      </c>
      <c r="AP2093" s="8">
        <f t="shared" si="329"/>
        <v>-1</v>
      </c>
      <c r="AQ2093" s="8">
        <f>SUM(AP$3:AP2093)</f>
        <v>-249</v>
      </c>
      <c r="AR2093">
        <v>7</v>
      </c>
      <c r="AS2093">
        <v>1.1000000000000001</v>
      </c>
      <c r="AT2093" s="4">
        <f t="shared" si="323"/>
        <v>-1</v>
      </c>
      <c r="AU2093" s="5">
        <f>SUM($AT$3:AT2093)</f>
        <v>150.5</v>
      </c>
      <c r="AV2093" s="6">
        <f>SUM(R2093,U2093,X2093,AA2093,AD2093,AG2093)</f>
        <v>1.44</v>
      </c>
    </row>
    <row r="2094" spans="1:48" x14ac:dyDescent="0.25">
      <c r="A2094">
        <f>IF(AND(G2094&lt;&gt;"",H2094&lt;&gt;"",I2094&lt;&gt;"",J2094&lt;&gt;"",K2094&lt;&gt;"",L2094&lt;&gt;"",M2094&lt;&gt;"",N2094&lt;&gt;"",O2094&lt;&gt;"",P2094&lt;&gt;"",Q2094&lt;&gt;"",T2094&lt;&gt;"",W2094&lt;&gt;"",Z2094&lt;&gt;"",AC2094&lt;&gt;"",AF2094&lt;&gt;"",AI2094&lt;&gt;"",AL2094&lt;&gt;"",AO2094&lt;&gt;"",AR2094&lt;&gt;"",AS2094&lt;&gt;""),1,0)</f>
        <v>1</v>
      </c>
      <c r="B2094" s="1">
        <v>43796</v>
      </c>
      <c r="C2094" t="s">
        <v>241</v>
      </c>
      <c r="D2094" t="s">
        <v>2579</v>
      </c>
      <c r="E2094" t="s">
        <v>243</v>
      </c>
      <c r="F2094" t="s">
        <v>706</v>
      </c>
      <c r="G2094">
        <v>2019</v>
      </c>
      <c r="H2094">
        <v>11</v>
      </c>
      <c r="I2094">
        <v>27</v>
      </c>
      <c r="J2094" t="s">
        <v>89</v>
      </c>
      <c r="K2094">
        <v>4</v>
      </c>
      <c r="L2094" s="3">
        <v>1</v>
      </c>
      <c r="M2094" s="3">
        <v>1</v>
      </c>
      <c r="N2094">
        <v>1.5</v>
      </c>
      <c r="O2094">
        <v>4.5</v>
      </c>
      <c r="P2094">
        <v>6</v>
      </c>
      <c r="Q2094" s="2">
        <v>1.66</v>
      </c>
      <c r="R2094" s="8">
        <f t="shared" si="324"/>
        <v>0.65999999999999992</v>
      </c>
      <c r="S2094" s="8">
        <f>SUM($R$3:R2094)</f>
        <v>-46.430000000000156</v>
      </c>
      <c r="T2094" s="2">
        <v>2.1</v>
      </c>
      <c r="U2094" s="8">
        <f t="shared" si="325"/>
        <v>-1</v>
      </c>
      <c r="V2094" s="8">
        <f>SUM($U$3:U2094)</f>
        <v>-192.06999999999982</v>
      </c>
      <c r="W2094" s="9">
        <v>1.1599999999999999</v>
      </c>
      <c r="X2094" s="8">
        <f t="shared" si="320"/>
        <v>0.15999999999999992</v>
      </c>
      <c r="Y2094" s="8">
        <f>SUM($X$3:X2094)</f>
        <v>-64.980000000000189</v>
      </c>
      <c r="Z2094" s="9">
        <v>5</v>
      </c>
      <c r="AA2094" s="8">
        <f t="shared" si="321"/>
        <v>-1</v>
      </c>
      <c r="AB2094" s="8">
        <f>SUM($AA$3:AA2094)</f>
        <v>-188.31999999999971</v>
      </c>
      <c r="AC2094" s="2">
        <v>1.57</v>
      </c>
      <c r="AD2094" s="8">
        <f t="shared" si="322"/>
        <v>0.57000000000000006</v>
      </c>
      <c r="AE2094" s="8">
        <f>SUM(AD$3:AD2094)</f>
        <v>731.42000000000155</v>
      </c>
      <c r="AF2094" s="2">
        <v>2.37</v>
      </c>
      <c r="AG2094" s="8">
        <f t="shared" si="326"/>
        <v>1.37</v>
      </c>
      <c r="AH2094" s="8">
        <f>SUM(AG$3:AG2094)</f>
        <v>-155.1500000000002</v>
      </c>
      <c r="AI2094">
        <v>9</v>
      </c>
      <c r="AJ2094" s="8">
        <f t="shared" si="327"/>
        <v>-1</v>
      </c>
      <c r="AK2094" s="8">
        <f>SUM(AJ$3:AJ2094)</f>
        <v>-331</v>
      </c>
      <c r="AL2094" s="2">
        <v>8.5</v>
      </c>
      <c r="AM2094" s="8">
        <f t="shared" si="328"/>
        <v>-1</v>
      </c>
      <c r="AN2094" s="8">
        <f>SUM(AM$3:AM2094)</f>
        <v>149.5</v>
      </c>
      <c r="AO2094" s="2">
        <v>8.5</v>
      </c>
      <c r="AP2094" s="8">
        <f t="shared" si="329"/>
        <v>7.5</v>
      </c>
      <c r="AQ2094" s="8">
        <f>SUM(AP$3:AP2094)</f>
        <v>-241.5</v>
      </c>
      <c r="AR2094">
        <v>2.2999999999999998</v>
      </c>
      <c r="AS2094">
        <v>1.6</v>
      </c>
      <c r="AT2094" s="4">
        <f t="shared" si="323"/>
        <v>-1</v>
      </c>
      <c r="AU2094" s="5">
        <f>SUM($AT$3:AT2094)</f>
        <v>149.5</v>
      </c>
      <c r="AV2094" s="6">
        <f>SUM(R2094,U2094,X2094,AA2094,AD2094,AG2094)</f>
        <v>0.76</v>
      </c>
    </row>
    <row r="2095" spans="1:48" x14ac:dyDescent="0.25">
      <c r="A2095">
        <f>IF(AND(G2095&lt;&gt;"",H2095&lt;&gt;"",I2095&lt;&gt;"",J2095&lt;&gt;"",K2095&lt;&gt;"",L2095&lt;&gt;"",M2095&lt;&gt;"",N2095&lt;&gt;"",O2095&lt;&gt;"",P2095&lt;&gt;"",Q2095&lt;&gt;"",T2095&lt;&gt;"",W2095&lt;&gt;"",Z2095&lt;&gt;"",AC2095&lt;&gt;"",AF2095&lt;&gt;"",AI2095&lt;&gt;"",AL2095&lt;&gt;"",AO2095&lt;&gt;"",AR2095&lt;&gt;"",AS2095&lt;&gt;""),1,0)</f>
        <v>1</v>
      </c>
      <c r="B2095" s="1">
        <v>43796</v>
      </c>
      <c r="C2095" t="s">
        <v>241</v>
      </c>
      <c r="D2095" t="s">
        <v>2580</v>
      </c>
      <c r="E2095" t="s">
        <v>2293</v>
      </c>
      <c r="F2095" t="s">
        <v>371</v>
      </c>
      <c r="G2095">
        <v>2019</v>
      </c>
      <c r="H2095">
        <v>11</v>
      </c>
      <c r="I2095">
        <v>27</v>
      </c>
      <c r="J2095" t="s">
        <v>89</v>
      </c>
      <c r="K2095">
        <v>4</v>
      </c>
      <c r="L2095" s="3">
        <v>1</v>
      </c>
      <c r="M2095" s="3">
        <v>3</v>
      </c>
      <c r="N2095">
        <v>2.87</v>
      </c>
      <c r="O2095">
        <v>3.5</v>
      </c>
      <c r="P2095">
        <v>2.37</v>
      </c>
      <c r="Q2095" s="2">
        <v>1.66</v>
      </c>
      <c r="R2095" s="8">
        <f t="shared" si="324"/>
        <v>0.65999999999999992</v>
      </c>
      <c r="S2095" s="8">
        <f>SUM($R$3:R2095)</f>
        <v>-45.770000000000159</v>
      </c>
      <c r="T2095" s="2">
        <v>2.1</v>
      </c>
      <c r="U2095" s="8">
        <f t="shared" si="325"/>
        <v>-1</v>
      </c>
      <c r="V2095" s="8">
        <f>SUM($U$3:U2095)</f>
        <v>-193.06999999999982</v>
      </c>
      <c r="W2095" s="9">
        <v>1.25</v>
      </c>
      <c r="X2095" s="8">
        <f t="shared" si="320"/>
        <v>0.25</v>
      </c>
      <c r="Y2095" s="8">
        <f>SUM($X$3:X2095)</f>
        <v>-64.730000000000189</v>
      </c>
      <c r="Z2095" s="9">
        <v>4</v>
      </c>
      <c r="AA2095" s="8">
        <f t="shared" si="321"/>
        <v>-1</v>
      </c>
      <c r="AB2095" s="8">
        <f>SUM($AA$3:AA2095)</f>
        <v>-189.31999999999971</v>
      </c>
      <c r="AC2095" s="2">
        <v>1.8</v>
      </c>
      <c r="AD2095" s="8">
        <f t="shared" si="322"/>
        <v>0.8</v>
      </c>
      <c r="AE2095" s="8">
        <f>SUM(AD$3:AD2095)</f>
        <v>732.22000000000151</v>
      </c>
      <c r="AF2095" s="2">
        <v>2</v>
      </c>
      <c r="AG2095" s="8">
        <f t="shared" si="326"/>
        <v>-1</v>
      </c>
      <c r="AH2095" s="8">
        <f>SUM(AG$3:AG2095)</f>
        <v>-156.1500000000002</v>
      </c>
      <c r="AI2095">
        <v>11</v>
      </c>
      <c r="AJ2095" s="8">
        <f t="shared" si="327"/>
        <v>-1</v>
      </c>
      <c r="AK2095" s="8">
        <f>SUM(AJ$3:AJ2095)</f>
        <v>-332</v>
      </c>
      <c r="AL2095" s="2">
        <v>11</v>
      </c>
      <c r="AM2095" s="8">
        <f t="shared" si="328"/>
        <v>-1</v>
      </c>
      <c r="AN2095" s="8">
        <f>SUM(AM$3:AM2095)</f>
        <v>148.5</v>
      </c>
      <c r="AO2095" s="2">
        <v>6.5</v>
      </c>
      <c r="AP2095" s="8">
        <f t="shared" si="329"/>
        <v>-1</v>
      </c>
      <c r="AQ2095" s="8">
        <f>SUM(AP$3:AP2095)</f>
        <v>-242.5</v>
      </c>
      <c r="AR2095">
        <v>6</v>
      </c>
      <c r="AS2095">
        <v>1.1200000000000001</v>
      </c>
      <c r="AT2095" s="4">
        <f t="shared" si="323"/>
        <v>-1</v>
      </c>
      <c r="AU2095" s="5">
        <f>SUM($AT$3:AT2095)</f>
        <v>148.5</v>
      </c>
      <c r="AV2095" s="6">
        <f>SUM(R2095,U2095,X2095,AA2095,AD2095,AG2095)</f>
        <v>-1.29</v>
      </c>
    </row>
    <row r="2096" spans="1:48" x14ac:dyDescent="0.25">
      <c r="A2096">
        <f>IF(AND(G2096&lt;&gt;"",H2096&lt;&gt;"",I2096&lt;&gt;"",J2096&lt;&gt;"",K2096&lt;&gt;"",L2096&lt;&gt;"",M2096&lt;&gt;"",N2096&lt;&gt;"",O2096&lt;&gt;"",P2096&lt;&gt;"",Q2096&lt;&gt;"",T2096&lt;&gt;"",W2096&lt;&gt;"",Z2096&lt;&gt;"",AC2096&lt;&gt;"",AF2096&lt;&gt;"",AI2096&lt;&gt;"",AL2096&lt;&gt;"",AO2096&lt;&gt;"",AR2096&lt;&gt;"",AS2096&lt;&gt;""),1,0)</f>
        <v>1</v>
      </c>
      <c r="B2096" s="1">
        <v>43796</v>
      </c>
      <c r="C2096" t="s">
        <v>241</v>
      </c>
      <c r="D2096" t="s">
        <v>2581</v>
      </c>
      <c r="E2096" t="s">
        <v>256</v>
      </c>
      <c r="F2096" t="s">
        <v>347</v>
      </c>
      <c r="G2096">
        <v>2019</v>
      </c>
      <c r="H2096">
        <v>11</v>
      </c>
      <c r="I2096">
        <v>27</v>
      </c>
      <c r="J2096" t="s">
        <v>89</v>
      </c>
      <c r="K2096">
        <v>4</v>
      </c>
      <c r="L2096" s="3">
        <v>2</v>
      </c>
      <c r="M2096" s="3">
        <v>2</v>
      </c>
      <c r="N2096">
        <v>3.75</v>
      </c>
      <c r="O2096">
        <v>3.6</v>
      </c>
      <c r="P2096">
        <v>1.95</v>
      </c>
      <c r="Q2096" s="2">
        <v>1.66</v>
      </c>
      <c r="R2096" s="8">
        <f t="shared" si="324"/>
        <v>0.65999999999999992</v>
      </c>
      <c r="S2096" s="8">
        <f>SUM($R$3:R2096)</f>
        <v>-45.110000000000163</v>
      </c>
      <c r="T2096" s="2">
        <v>2.1</v>
      </c>
      <c r="U2096" s="8">
        <f t="shared" si="325"/>
        <v>-1</v>
      </c>
      <c r="V2096" s="8">
        <f>SUM($U$3:U2096)</f>
        <v>-194.06999999999982</v>
      </c>
      <c r="W2096" s="9">
        <v>1.25</v>
      </c>
      <c r="X2096" s="8">
        <f t="shared" si="320"/>
        <v>0.25</v>
      </c>
      <c r="Y2096" s="8">
        <f>SUM($X$3:X2096)</f>
        <v>-64.480000000000189</v>
      </c>
      <c r="Z2096" s="9">
        <v>4</v>
      </c>
      <c r="AA2096" s="8">
        <f t="shared" si="321"/>
        <v>-1</v>
      </c>
      <c r="AB2096" s="8">
        <f>SUM($AA$3:AA2096)</f>
        <v>-190.31999999999971</v>
      </c>
      <c r="AC2096" s="2">
        <v>1.8</v>
      </c>
      <c r="AD2096" s="8">
        <f t="shared" si="322"/>
        <v>0.8</v>
      </c>
      <c r="AE2096" s="8">
        <f>SUM(AD$3:AD2096)</f>
        <v>733.02000000000146</v>
      </c>
      <c r="AF2096" s="2">
        <v>2</v>
      </c>
      <c r="AG2096" s="8">
        <f t="shared" si="326"/>
        <v>-1</v>
      </c>
      <c r="AH2096" s="8">
        <f>SUM(AG$3:AG2096)</f>
        <v>-157.1500000000002</v>
      </c>
      <c r="AI2096">
        <v>12</v>
      </c>
      <c r="AJ2096" s="8">
        <f t="shared" si="327"/>
        <v>-1</v>
      </c>
      <c r="AK2096" s="8">
        <f>SUM(AJ$3:AJ2096)</f>
        <v>-333</v>
      </c>
      <c r="AL2096" s="2">
        <v>12</v>
      </c>
      <c r="AM2096" s="8">
        <f t="shared" si="328"/>
        <v>-1</v>
      </c>
      <c r="AN2096" s="8">
        <f>SUM(AM$3:AM2096)</f>
        <v>147.5</v>
      </c>
      <c r="AO2096" s="2">
        <v>7</v>
      </c>
      <c r="AP2096" s="8">
        <f t="shared" si="329"/>
        <v>-1</v>
      </c>
      <c r="AQ2096" s="8">
        <f>SUM(AP$3:AP2096)</f>
        <v>-243.5</v>
      </c>
      <c r="AR2096">
        <v>7</v>
      </c>
      <c r="AS2096">
        <v>1.1000000000000001</v>
      </c>
      <c r="AT2096" s="4">
        <f t="shared" si="323"/>
        <v>-1</v>
      </c>
      <c r="AU2096" s="5">
        <f>SUM($AT$3:AT2096)</f>
        <v>147.5</v>
      </c>
      <c r="AV2096" s="6">
        <f>SUM(R2096,U2096,X2096,AA2096,AD2096,AG2096)</f>
        <v>-1.29</v>
      </c>
    </row>
    <row r="2097" spans="1:48" x14ac:dyDescent="0.25">
      <c r="A2097">
        <f>IF(AND(G2097&lt;&gt;"",H2097&lt;&gt;"",I2097&lt;&gt;"",J2097&lt;&gt;"",K2097&lt;&gt;"",L2097&lt;&gt;"",M2097&lt;&gt;"",N2097&lt;&gt;"",O2097&lt;&gt;"",P2097&lt;&gt;"",Q2097&lt;&gt;"",T2097&lt;&gt;"",W2097&lt;&gt;"",Z2097&lt;&gt;"",AC2097&lt;&gt;"",AF2097&lt;&gt;"",AI2097&lt;&gt;"",AL2097&lt;&gt;"",AO2097&lt;&gt;"",AR2097&lt;&gt;"",AS2097&lt;&gt;""),1,0)</f>
        <v>1</v>
      </c>
      <c r="B2097" s="1">
        <v>43796</v>
      </c>
      <c r="C2097" t="s">
        <v>241</v>
      </c>
      <c r="D2097" t="s">
        <v>2582</v>
      </c>
      <c r="E2097" t="s">
        <v>218</v>
      </c>
      <c r="F2097" t="s">
        <v>305</v>
      </c>
      <c r="G2097">
        <v>2019</v>
      </c>
      <c r="H2097">
        <v>11</v>
      </c>
      <c r="I2097">
        <v>27</v>
      </c>
      <c r="J2097" t="s">
        <v>89</v>
      </c>
      <c r="K2097">
        <v>4</v>
      </c>
      <c r="L2097" s="3">
        <v>2</v>
      </c>
      <c r="M2097" s="3">
        <v>0</v>
      </c>
      <c r="N2097">
        <v>2</v>
      </c>
      <c r="O2097">
        <v>3.5</v>
      </c>
      <c r="P2097">
        <v>3.7</v>
      </c>
      <c r="Q2097" s="2">
        <v>1.75</v>
      </c>
      <c r="R2097" s="8">
        <f t="shared" si="324"/>
        <v>-1</v>
      </c>
      <c r="S2097" s="8">
        <f>SUM($R$3:R2097)</f>
        <v>-46.110000000000163</v>
      </c>
      <c r="T2097" s="2">
        <v>2</v>
      </c>
      <c r="U2097" s="8">
        <f t="shared" si="325"/>
        <v>1</v>
      </c>
      <c r="V2097" s="8">
        <f>SUM($U$3:U2097)</f>
        <v>-193.06999999999982</v>
      </c>
      <c r="W2097" s="9">
        <v>1.3</v>
      </c>
      <c r="X2097" s="8">
        <f t="shared" si="320"/>
        <v>0.30000000000000004</v>
      </c>
      <c r="Y2097" s="8">
        <f>SUM($X$3:X2097)</f>
        <v>-64.180000000000192</v>
      </c>
      <c r="Z2097" s="9">
        <v>3.5</v>
      </c>
      <c r="AA2097" s="8">
        <f t="shared" si="321"/>
        <v>-1</v>
      </c>
      <c r="AB2097" s="8">
        <f>SUM($AA$3:AA2097)</f>
        <v>-191.31999999999971</v>
      </c>
      <c r="AC2097" s="2">
        <v>1.9</v>
      </c>
      <c r="AD2097" s="8">
        <f t="shared" si="322"/>
        <v>0.89999999999999991</v>
      </c>
      <c r="AE2097" s="8">
        <f>SUM(AD$3:AD2097)</f>
        <v>733.92000000000144</v>
      </c>
      <c r="AF2097" s="2">
        <v>1.9</v>
      </c>
      <c r="AG2097" s="8">
        <f t="shared" si="326"/>
        <v>0.89999999999999991</v>
      </c>
      <c r="AH2097" s="8">
        <f>SUM(AG$3:AG2097)</f>
        <v>-156.2500000000002</v>
      </c>
      <c r="AI2097">
        <v>7.5</v>
      </c>
      <c r="AJ2097" s="8">
        <f t="shared" si="327"/>
        <v>-1</v>
      </c>
      <c r="AK2097" s="8">
        <f>SUM(AJ$3:AJ2097)</f>
        <v>-334</v>
      </c>
      <c r="AL2097" s="2">
        <v>9</v>
      </c>
      <c r="AM2097" s="8">
        <f t="shared" si="328"/>
        <v>-1</v>
      </c>
      <c r="AN2097" s="8">
        <f>SUM(AM$3:AM2097)</f>
        <v>146.5</v>
      </c>
      <c r="AO2097" s="2">
        <v>6.5</v>
      </c>
      <c r="AP2097" s="8">
        <f t="shared" si="329"/>
        <v>-1</v>
      </c>
      <c r="AQ2097" s="8">
        <f>SUM(AP$3:AP2097)</f>
        <v>-244.5</v>
      </c>
      <c r="AR2097">
        <v>3.55</v>
      </c>
      <c r="AS2097">
        <v>1.27</v>
      </c>
      <c r="AT2097" s="4">
        <f t="shared" si="323"/>
        <v>-1</v>
      </c>
      <c r="AU2097" s="5">
        <f>SUM($AT$3:AT2097)</f>
        <v>146.5</v>
      </c>
      <c r="AV2097" s="6">
        <f>SUM(R2097,U2097,X2097,AA2097,AD2097,AG2097)</f>
        <v>1.0999999999999999</v>
      </c>
    </row>
    <row r="2098" spans="1:48" x14ac:dyDescent="0.25">
      <c r="A2098">
        <f>IF(AND(G2098&lt;&gt;"",H2098&lt;&gt;"",I2098&lt;&gt;"",J2098&lt;&gt;"",K2098&lt;&gt;"",L2098&lt;&gt;"",M2098&lt;&gt;"",N2098&lt;&gt;"",O2098&lt;&gt;"",P2098&lt;&gt;"",Q2098&lt;&gt;"",T2098&lt;&gt;"",W2098&lt;&gt;"",Z2098&lt;&gt;"",AC2098&lt;&gt;"",AF2098&lt;&gt;"",AI2098&lt;&gt;"",AL2098&lt;&gt;"",AO2098&lt;&gt;"",AR2098&lt;&gt;"",AS2098&lt;&gt;""),1,0)</f>
        <v>1</v>
      </c>
      <c r="B2098" s="1">
        <v>43796</v>
      </c>
      <c r="C2098" t="s">
        <v>298</v>
      </c>
      <c r="D2098" t="s">
        <v>2583</v>
      </c>
      <c r="E2098" t="s">
        <v>301</v>
      </c>
      <c r="F2098" t="s">
        <v>403</v>
      </c>
      <c r="G2098">
        <v>2019</v>
      </c>
      <c r="H2098">
        <v>11</v>
      </c>
      <c r="I2098">
        <v>27</v>
      </c>
      <c r="J2098" t="s">
        <v>89</v>
      </c>
      <c r="K2098">
        <v>4</v>
      </c>
      <c r="L2098" s="3">
        <v>1</v>
      </c>
      <c r="M2098" s="3">
        <v>0</v>
      </c>
      <c r="N2098">
        <v>3</v>
      </c>
      <c r="O2098">
        <v>3.3</v>
      </c>
      <c r="P2098">
        <v>2.37</v>
      </c>
      <c r="Q2098" s="2">
        <v>1.72</v>
      </c>
      <c r="R2098" s="8">
        <f t="shared" si="324"/>
        <v>-1</v>
      </c>
      <c r="S2098" s="8">
        <f>SUM($R$3:R2098)</f>
        <v>-47.110000000000163</v>
      </c>
      <c r="T2098" s="2">
        <v>2</v>
      </c>
      <c r="U2098" s="8">
        <f t="shared" si="325"/>
        <v>1</v>
      </c>
      <c r="V2098" s="8">
        <f>SUM($U$3:U2098)</f>
        <v>-192.06999999999982</v>
      </c>
      <c r="W2098" s="9">
        <v>1.3</v>
      </c>
      <c r="X2098" s="8">
        <f t="shared" si="320"/>
        <v>-1</v>
      </c>
      <c r="Y2098" s="8">
        <f>SUM($X$3:X2098)</f>
        <v>-65.180000000000192</v>
      </c>
      <c r="Z2098" s="9">
        <v>3.5</v>
      </c>
      <c r="AA2098" s="8">
        <f t="shared" si="321"/>
        <v>2.5</v>
      </c>
      <c r="AB2098" s="8">
        <f>SUM($AA$3:AA2098)</f>
        <v>-188.81999999999971</v>
      </c>
      <c r="AC2098" s="2">
        <v>2</v>
      </c>
      <c r="AD2098" s="8">
        <f t="shared" si="322"/>
        <v>-1</v>
      </c>
      <c r="AE2098" s="8">
        <f>SUM(AD$3:AD2098)</f>
        <v>732.92000000000144</v>
      </c>
      <c r="AF2098" s="2">
        <v>1.8</v>
      </c>
      <c r="AG2098" s="8">
        <f t="shared" si="326"/>
        <v>0.8</v>
      </c>
      <c r="AH2098" s="8">
        <f>SUM(AG$3:AG2098)</f>
        <v>-155.45000000000019</v>
      </c>
      <c r="AI2098">
        <v>10</v>
      </c>
      <c r="AJ2098" s="8">
        <f t="shared" si="327"/>
        <v>9</v>
      </c>
      <c r="AK2098" s="8">
        <f>SUM(AJ$3:AJ2098)</f>
        <v>-325</v>
      </c>
      <c r="AL2098" s="2">
        <v>11</v>
      </c>
      <c r="AM2098" s="8">
        <f t="shared" si="328"/>
        <v>-1</v>
      </c>
      <c r="AN2098" s="8">
        <f>SUM(AM$3:AM2098)</f>
        <v>145.5</v>
      </c>
      <c r="AO2098" s="2">
        <v>6.5</v>
      </c>
      <c r="AP2098" s="8">
        <f t="shared" si="329"/>
        <v>-1</v>
      </c>
      <c r="AQ2098" s="8">
        <f>SUM(AP$3:AP2098)</f>
        <v>-245.5</v>
      </c>
      <c r="AR2098">
        <v>6.6</v>
      </c>
      <c r="AS2098">
        <v>1.1100000000000001</v>
      </c>
      <c r="AT2098" s="4">
        <f t="shared" si="323"/>
        <v>-1</v>
      </c>
      <c r="AU2098" s="5">
        <f>SUM($AT$3:AT2098)</f>
        <v>145.5</v>
      </c>
      <c r="AV2098" s="6">
        <f>SUM(R2098,U2098,X2098,AA2098,AD2098,AG2098)</f>
        <v>1.3</v>
      </c>
    </row>
    <row r="2099" spans="1:48" x14ac:dyDescent="0.25">
      <c r="A2099">
        <f>IF(AND(G2099&lt;&gt;"",H2099&lt;&gt;"",I2099&lt;&gt;"",J2099&lt;&gt;"",K2099&lt;&gt;"",L2099&lt;&gt;"",M2099&lt;&gt;"",N2099&lt;&gt;"",O2099&lt;&gt;"",P2099&lt;&gt;"",Q2099&lt;&gt;"",T2099&lt;&gt;"",W2099&lt;&gt;"",Z2099&lt;&gt;"",AC2099&lt;&gt;"",AF2099&lt;&gt;"",AI2099&lt;&gt;"",AL2099&lt;&gt;"",AO2099&lt;&gt;"",AR2099&lt;&gt;"",AS2099&lt;&gt;""),1,0)</f>
        <v>1</v>
      </c>
      <c r="B2099" s="1">
        <v>43796</v>
      </c>
      <c r="C2099" t="s">
        <v>298</v>
      </c>
      <c r="D2099" t="s">
        <v>2584</v>
      </c>
      <c r="E2099" t="s">
        <v>419</v>
      </c>
      <c r="F2099" t="s">
        <v>415</v>
      </c>
      <c r="G2099">
        <v>2019</v>
      </c>
      <c r="H2099">
        <v>11</v>
      </c>
      <c r="I2099">
        <v>27</v>
      </c>
      <c r="J2099" t="s">
        <v>89</v>
      </c>
      <c r="K2099">
        <v>4</v>
      </c>
      <c r="L2099" s="3">
        <v>4</v>
      </c>
      <c r="M2099" s="3">
        <v>0</v>
      </c>
      <c r="N2099">
        <v>2.5</v>
      </c>
      <c r="O2099">
        <v>3.4</v>
      </c>
      <c r="P2099">
        <v>2.75</v>
      </c>
      <c r="Q2099" s="2">
        <v>1.61</v>
      </c>
      <c r="R2099" s="8">
        <f t="shared" si="324"/>
        <v>-1</v>
      </c>
      <c r="S2099" s="8">
        <f>SUM($R$3:R2099)</f>
        <v>-48.110000000000163</v>
      </c>
      <c r="T2099" s="2">
        <v>2.2000000000000002</v>
      </c>
      <c r="U2099" s="8">
        <f t="shared" si="325"/>
        <v>1.2000000000000002</v>
      </c>
      <c r="V2099" s="8">
        <f>SUM($U$3:U2099)</f>
        <v>-190.86999999999983</v>
      </c>
      <c r="W2099" s="9">
        <v>1.25</v>
      </c>
      <c r="X2099" s="8">
        <f t="shared" si="320"/>
        <v>0.25</v>
      </c>
      <c r="Y2099" s="8">
        <f>SUM($X$3:X2099)</f>
        <v>-64.930000000000192</v>
      </c>
      <c r="Z2099" s="9">
        <v>4</v>
      </c>
      <c r="AA2099" s="8">
        <f t="shared" si="321"/>
        <v>-1</v>
      </c>
      <c r="AB2099" s="8">
        <f>SUM($AA$3:AA2099)</f>
        <v>-189.81999999999971</v>
      </c>
      <c r="AC2099" s="2">
        <v>1.8</v>
      </c>
      <c r="AD2099" s="8">
        <f t="shared" si="322"/>
        <v>0.8</v>
      </c>
      <c r="AE2099" s="8">
        <f>SUM(AD$3:AD2099)</f>
        <v>733.72000000000139</v>
      </c>
      <c r="AF2099" s="2">
        <v>2</v>
      </c>
      <c r="AG2099" s="8">
        <f t="shared" si="326"/>
        <v>-1</v>
      </c>
      <c r="AH2099" s="8">
        <f>SUM(AG$3:AG2099)</f>
        <v>-156.45000000000019</v>
      </c>
      <c r="AI2099">
        <v>10</v>
      </c>
      <c r="AJ2099" s="8">
        <f t="shared" si="327"/>
        <v>-1</v>
      </c>
      <c r="AK2099" s="8">
        <f>SUM(AJ$3:AJ2099)</f>
        <v>-326</v>
      </c>
      <c r="AL2099" s="2">
        <v>9.5</v>
      </c>
      <c r="AM2099" s="8">
        <f t="shared" si="328"/>
        <v>-1</v>
      </c>
      <c r="AN2099" s="8">
        <f>SUM(AM$3:AM2099)</f>
        <v>144.5</v>
      </c>
      <c r="AO2099" s="2">
        <v>6.5</v>
      </c>
      <c r="AP2099" s="8">
        <f t="shared" si="329"/>
        <v>-1</v>
      </c>
      <c r="AQ2099" s="8">
        <f>SUM(AP$3:AP2099)</f>
        <v>-246.5</v>
      </c>
      <c r="AR2099">
        <v>4.6500000000000004</v>
      </c>
      <c r="AS2099">
        <v>1.18</v>
      </c>
      <c r="AT2099" s="4">
        <f t="shared" si="323"/>
        <v>-1</v>
      </c>
      <c r="AU2099" s="5">
        <f>SUM($AT$3:AT2099)</f>
        <v>144.5</v>
      </c>
      <c r="AV2099" s="6">
        <f>SUM(R2099,U2099,X2099,AA2099,AD2099,AG2099)</f>
        <v>-0.74999999999999978</v>
      </c>
    </row>
    <row r="2100" spans="1:48" x14ac:dyDescent="0.25">
      <c r="A2100">
        <f>IF(AND(G2100&lt;&gt;"",H2100&lt;&gt;"",I2100&lt;&gt;"",J2100&lt;&gt;"",K2100&lt;&gt;"",L2100&lt;&gt;"",M2100&lt;&gt;"",N2100&lt;&gt;"",O2100&lt;&gt;"",P2100&lt;&gt;"",Q2100&lt;&gt;"",T2100&lt;&gt;"",W2100&lt;&gt;"",Z2100&lt;&gt;"",AC2100&lt;&gt;"",AF2100&lt;&gt;"",AI2100&lt;&gt;"",AL2100&lt;&gt;"",AO2100&lt;&gt;"",AR2100&lt;&gt;"",AS2100&lt;&gt;""),1,0)</f>
        <v>1</v>
      </c>
      <c r="B2100" s="1">
        <v>43796</v>
      </c>
      <c r="C2100" t="s">
        <v>298</v>
      </c>
      <c r="D2100" t="s">
        <v>2585</v>
      </c>
      <c r="E2100" t="s">
        <v>410</v>
      </c>
      <c r="F2100" t="s">
        <v>397</v>
      </c>
      <c r="G2100">
        <v>2019</v>
      </c>
      <c r="H2100">
        <v>11</v>
      </c>
      <c r="I2100">
        <v>27</v>
      </c>
      <c r="J2100" t="s">
        <v>89</v>
      </c>
      <c r="K2100">
        <v>4</v>
      </c>
      <c r="L2100" s="3">
        <v>1</v>
      </c>
      <c r="M2100" s="3">
        <v>0</v>
      </c>
      <c r="N2100">
        <v>2.15</v>
      </c>
      <c r="O2100">
        <v>3.6</v>
      </c>
      <c r="P2100">
        <v>3.2</v>
      </c>
      <c r="Q2100" s="2">
        <v>1.44</v>
      </c>
      <c r="R2100" s="8">
        <f t="shared" si="324"/>
        <v>-1</v>
      </c>
      <c r="S2100" s="8">
        <f>SUM($R$3:R2100)</f>
        <v>-49.110000000000163</v>
      </c>
      <c r="T2100" s="2">
        <v>2.62</v>
      </c>
      <c r="U2100" s="8">
        <f t="shared" si="325"/>
        <v>1.62</v>
      </c>
      <c r="V2100" s="8">
        <f>SUM($U$3:U2100)</f>
        <v>-189.24999999999983</v>
      </c>
      <c r="W2100" s="9">
        <v>1.1599999999999999</v>
      </c>
      <c r="X2100" s="8">
        <f t="shared" si="320"/>
        <v>-1</v>
      </c>
      <c r="Y2100" s="8">
        <f>SUM($X$3:X2100)</f>
        <v>-65.930000000000192</v>
      </c>
      <c r="Z2100" s="9">
        <v>5</v>
      </c>
      <c r="AA2100" s="8">
        <f t="shared" si="321"/>
        <v>4</v>
      </c>
      <c r="AB2100" s="8">
        <f>SUM($AA$3:AA2100)</f>
        <v>-185.81999999999971</v>
      </c>
      <c r="AC2100" s="2">
        <v>1.53</v>
      </c>
      <c r="AD2100" s="8">
        <f t="shared" si="322"/>
        <v>-1</v>
      </c>
      <c r="AE2100" s="8">
        <f>SUM(AD$3:AD2100)</f>
        <v>732.72000000000139</v>
      </c>
      <c r="AF2100" s="2">
        <v>2.5</v>
      </c>
      <c r="AG2100" s="8">
        <f t="shared" si="326"/>
        <v>1.5</v>
      </c>
      <c r="AH2100" s="8">
        <f>SUM(AG$3:AG2100)</f>
        <v>-154.95000000000019</v>
      </c>
      <c r="AI2100">
        <v>12</v>
      </c>
      <c r="AJ2100" s="8">
        <f t="shared" si="327"/>
        <v>11</v>
      </c>
      <c r="AK2100" s="8">
        <f>SUM(AJ$3:AJ2100)</f>
        <v>-315</v>
      </c>
      <c r="AL2100" s="2">
        <v>9.5</v>
      </c>
      <c r="AM2100" s="8">
        <f t="shared" si="328"/>
        <v>-1</v>
      </c>
      <c r="AN2100" s="8">
        <f>SUM(AM$3:AM2100)</f>
        <v>143.5</v>
      </c>
      <c r="AO2100" s="2">
        <v>7</v>
      </c>
      <c r="AP2100" s="8">
        <f t="shared" si="329"/>
        <v>-1</v>
      </c>
      <c r="AQ2100" s="8">
        <f>SUM(AP$3:AP2100)</f>
        <v>-247.5</v>
      </c>
      <c r="AR2100">
        <v>3.8</v>
      </c>
      <c r="AS2100">
        <v>1.25</v>
      </c>
      <c r="AT2100" s="4">
        <f t="shared" si="323"/>
        <v>-1</v>
      </c>
      <c r="AU2100" s="5">
        <f>SUM($AT$3:AT2100)</f>
        <v>143.5</v>
      </c>
      <c r="AV2100" s="6">
        <f>SUM(R2100,U2100,X2100,AA2100,AD2100,AG2100)</f>
        <v>4.12</v>
      </c>
    </row>
    <row r="2101" spans="1:48" x14ac:dyDescent="0.25">
      <c r="A2101">
        <f>IF(AND(G2101&lt;&gt;"",H2101&lt;&gt;"",I2101&lt;&gt;"",J2101&lt;&gt;"",K2101&lt;&gt;"",L2101&lt;&gt;"",M2101&lt;&gt;"",N2101&lt;&gt;"",O2101&lt;&gt;"",P2101&lt;&gt;"",Q2101&lt;&gt;"",T2101&lt;&gt;"",W2101&lt;&gt;"",Z2101&lt;&gt;"",AC2101&lt;&gt;"",AF2101&lt;&gt;"",AI2101&lt;&gt;"",AL2101&lt;&gt;"",AO2101&lt;&gt;"",AR2101&lt;&gt;"",AS2101&lt;&gt;""),1,0)</f>
        <v>1</v>
      </c>
      <c r="B2101" s="1">
        <v>43796</v>
      </c>
      <c r="C2101" t="s">
        <v>298</v>
      </c>
      <c r="D2101" t="s">
        <v>2586</v>
      </c>
      <c r="E2101" t="s">
        <v>416</v>
      </c>
      <c r="F2101" t="s">
        <v>559</v>
      </c>
      <c r="G2101">
        <v>2019</v>
      </c>
      <c r="H2101">
        <v>11</v>
      </c>
      <c r="I2101">
        <v>27</v>
      </c>
      <c r="J2101" t="s">
        <v>89</v>
      </c>
      <c r="K2101">
        <v>4</v>
      </c>
      <c r="L2101" s="3">
        <v>0</v>
      </c>
      <c r="M2101" s="3">
        <v>4</v>
      </c>
      <c r="N2101">
        <v>2.2000000000000002</v>
      </c>
      <c r="O2101">
        <v>3.6</v>
      </c>
      <c r="P2101">
        <v>3.1</v>
      </c>
      <c r="Q2101" s="2">
        <v>1.57</v>
      </c>
      <c r="R2101" s="8">
        <f t="shared" si="324"/>
        <v>-1</v>
      </c>
      <c r="S2101" s="8">
        <f>SUM($R$3:R2101)</f>
        <v>-50.110000000000163</v>
      </c>
      <c r="T2101" s="2">
        <v>2.25</v>
      </c>
      <c r="U2101" s="8">
        <f t="shared" si="325"/>
        <v>1.25</v>
      </c>
      <c r="V2101" s="8">
        <f>SUM($U$3:U2101)</f>
        <v>-187.99999999999983</v>
      </c>
      <c r="W2101" s="9">
        <v>1.22</v>
      </c>
      <c r="X2101" s="8">
        <f t="shared" si="320"/>
        <v>0.21999999999999997</v>
      </c>
      <c r="Y2101" s="8">
        <f>SUM($X$3:X2101)</f>
        <v>-65.710000000000193</v>
      </c>
      <c r="Z2101" s="9">
        <v>4.33</v>
      </c>
      <c r="AA2101" s="8">
        <f t="shared" si="321"/>
        <v>-1</v>
      </c>
      <c r="AB2101" s="8">
        <f>SUM($AA$3:AA2101)</f>
        <v>-186.81999999999971</v>
      </c>
      <c r="AC2101" s="2">
        <v>1.72</v>
      </c>
      <c r="AD2101" s="8">
        <f t="shared" si="322"/>
        <v>0.72</v>
      </c>
      <c r="AE2101" s="8">
        <f>SUM(AD$3:AD2101)</f>
        <v>733.44000000000142</v>
      </c>
      <c r="AF2101" s="2">
        <v>2.1</v>
      </c>
      <c r="AG2101" s="8">
        <f t="shared" si="326"/>
        <v>-1</v>
      </c>
      <c r="AH2101" s="8">
        <f>SUM(AG$3:AG2101)</f>
        <v>-155.95000000000019</v>
      </c>
      <c r="AI2101">
        <v>10</v>
      </c>
      <c r="AJ2101" s="8">
        <f t="shared" si="327"/>
        <v>-1</v>
      </c>
      <c r="AK2101" s="8">
        <f>SUM(AJ$3:AJ2101)</f>
        <v>-316</v>
      </c>
      <c r="AL2101" s="2">
        <v>9</v>
      </c>
      <c r="AM2101" s="8">
        <f t="shared" si="328"/>
        <v>-1</v>
      </c>
      <c r="AN2101" s="8">
        <f>SUM(AM$3:AM2101)</f>
        <v>142.5</v>
      </c>
      <c r="AO2101" s="2">
        <v>7</v>
      </c>
      <c r="AP2101" s="8">
        <f t="shared" si="329"/>
        <v>-1</v>
      </c>
      <c r="AQ2101" s="8">
        <f>SUM(AP$3:AP2101)</f>
        <v>-248.5</v>
      </c>
      <c r="AR2101">
        <v>4.0999999999999996</v>
      </c>
      <c r="AS2101">
        <v>1.22</v>
      </c>
      <c r="AT2101" s="4">
        <f t="shared" si="323"/>
        <v>-1</v>
      </c>
      <c r="AU2101" s="5">
        <f>SUM($AT$3:AT2101)</f>
        <v>142.5</v>
      </c>
      <c r="AV2101" s="6">
        <f>SUM(R2101,U2101,X2101,AA2101,AD2101,AG2101)</f>
        <v>-0.81</v>
      </c>
    </row>
    <row r="2102" spans="1:48" x14ac:dyDescent="0.25">
      <c r="A2102">
        <f>IF(AND(G2102&lt;&gt;"",H2102&lt;&gt;"",I2102&lt;&gt;"",J2102&lt;&gt;"",K2102&lt;&gt;"",L2102&lt;&gt;"",M2102&lt;&gt;"",N2102&lt;&gt;"",O2102&lt;&gt;"",P2102&lt;&gt;"",Q2102&lt;&gt;"",T2102&lt;&gt;"",W2102&lt;&gt;"",Z2102&lt;&gt;"",AC2102&lt;&gt;"",AF2102&lt;&gt;"",AI2102&lt;&gt;"",AL2102&lt;&gt;"",AO2102&lt;&gt;"",AR2102&lt;&gt;"",AS2102&lt;&gt;""),1,0)</f>
        <v>1</v>
      </c>
      <c r="B2102" s="1">
        <v>43796</v>
      </c>
      <c r="C2102" t="s">
        <v>298</v>
      </c>
      <c r="D2102" t="s">
        <v>2587</v>
      </c>
      <c r="E2102" t="s">
        <v>404</v>
      </c>
      <c r="F2102" t="s">
        <v>400</v>
      </c>
      <c r="G2102">
        <v>2019</v>
      </c>
      <c r="H2102">
        <v>11</v>
      </c>
      <c r="I2102">
        <v>27</v>
      </c>
      <c r="J2102" t="s">
        <v>89</v>
      </c>
      <c r="K2102">
        <v>4</v>
      </c>
      <c r="L2102" s="3">
        <v>1</v>
      </c>
      <c r="M2102" s="3">
        <v>1</v>
      </c>
      <c r="N2102">
        <v>1.83</v>
      </c>
      <c r="O2102">
        <v>3.5</v>
      </c>
      <c r="P2102">
        <v>4.5</v>
      </c>
      <c r="Q2102" s="2">
        <v>1.83</v>
      </c>
      <c r="R2102" s="8">
        <f t="shared" si="324"/>
        <v>0.83000000000000007</v>
      </c>
      <c r="S2102" s="8">
        <f>SUM($R$3:R2102)</f>
        <v>-49.280000000000165</v>
      </c>
      <c r="T2102" s="2">
        <v>1.83</v>
      </c>
      <c r="U2102" s="8">
        <f t="shared" si="325"/>
        <v>-1</v>
      </c>
      <c r="V2102" s="8">
        <f>SUM($U$3:U2102)</f>
        <v>-188.99999999999983</v>
      </c>
      <c r="W2102" s="9">
        <v>1.33</v>
      </c>
      <c r="X2102" s="8">
        <f t="shared" si="320"/>
        <v>0.33000000000000007</v>
      </c>
      <c r="Y2102" s="8">
        <f>SUM($X$3:X2102)</f>
        <v>-65.380000000000194</v>
      </c>
      <c r="Z2102" s="9">
        <v>3.4</v>
      </c>
      <c r="AA2102" s="8">
        <f t="shared" si="321"/>
        <v>-1</v>
      </c>
      <c r="AB2102" s="8">
        <f>SUM($AA$3:AA2102)</f>
        <v>-187.81999999999971</v>
      </c>
      <c r="AC2102" s="2">
        <v>2</v>
      </c>
      <c r="AD2102" s="8">
        <f t="shared" si="322"/>
        <v>1</v>
      </c>
      <c r="AE2102" s="8">
        <f>SUM(AD$3:AD2102)</f>
        <v>734.44000000000142</v>
      </c>
      <c r="AF2102" s="2">
        <v>1.8</v>
      </c>
      <c r="AG2102" s="8">
        <f t="shared" si="326"/>
        <v>0.8</v>
      </c>
      <c r="AH2102" s="8">
        <f>SUM(AG$3:AG2102)</f>
        <v>-155.15000000000018</v>
      </c>
      <c r="AI2102">
        <v>7</v>
      </c>
      <c r="AJ2102" s="8">
        <f t="shared" si="327"/>
        <v>-1</v>
      </c>
      <c r="AK2102" s="8">
        <f>SUM(AJ$3:AJ2102)</f>
        <v>-317</v>
      </c>
      <c r="AL2102" s="2">
        <v>8.5</v>
      </c>
      <c r="AM2102" s="8">
        <f t="shared" si="328"/>
        <v>-1</v>
      </c>
      <c r="AN2102" s="8">
        <f>SUM(AM$3:AM2102)</f>
        <v>141.5</v>
      </c>
      <c r="AO2102" s="2">
        <v>6.5</v>
      </c>
      <c r="AP2102" s="8">
        <f t="shared" si="329"/>
        <v>5.5</v>
      </c>
      <c r="AQ2102" s="8">
        <f>SUM(AP$3:AP2102)</f>
        <v>-243</v>
      </c>
      <c r="AR2102">
        <v>3.3</v>
      </c>
      <c r="AS2102">
        <v>1.32</v>
      </c>
      <c r="AT2102" s="4">
        <f t="shared" si="323"/>
        <v>-1</v>
      </c>
      <c r="AU2102" s="5">
        <f>SUM($AT$3:AT2102)</f>
        <v>141.5</v>
      </c>
      <c r="AV2102" s="6">
        <f>SUM(R2102,U2102,X2102,AA2102,AD2102,AG2102)</f>
        <v>0.96000000000000019</v>
      </c>
    </row>
    <row r="2103" spans="1:48" x14ac:dyDescent="0.25">
      <c r="A2103">
        <f>IF(AND(G2103&lt;&gt;"",H2103&lt;&gt;"",I2103&lt;&gt;"",J2103&lt;&gt;"",K2103&lt;&gt;"",L2103&lt;&gt;"",M2103&lt;&gt;"",N2103&lt;&gt;"",O2103&lt;&gt;"",P2103&lt;&gt;"",Q2103&lt;&gt;"",T2103&lt;&gt;"",W2103&lt;&gt;"",Z2103&lt;&gt;"",AC2103&lt;&gt;"",AF2103&lt;&gt;"",AI2103&lt;&gt;"",AL2103&lt;&gt;"",AO2103&lt;&gt;"",AR2103&lt;&gt;"",AS2103&lt;&gt;""),1,0)</f>
        <v>1</v>
      </c>
      <c r="B2103" s="1">
        <v>43796</v>
      </c>
      <c r="C2103" t="s">
        <v>298</v>
      </c>
      <c r="D2103" t="s">
        <v>2588</v>
      </c>
      <c r="E2103" t="s">
        <v>422</v>
      </c>
      <c r="F2103" t="s">
        <v>406</v>
      </c>
      <c r="G2103">
        <v>2019</v>
      </c>
      <c r="H2103">
        <v>11</v>
      </c>
      <c r="I2103">
        <v>27</v>
      </c>
      <c r="J2103" t="s">
        <v>89</v>
      </c>
      <c r="K2103">
        <v>4</v>
      </c>
      <c r="L2103" s="3">
        <v>4</v>
      </c>
      <c r="M2103" s="3">
        <v>1</v>
      </c>
      <c r="N2103">
        <v>1.53</v>
      </c>
      <c r="O2103">
        <v>4.33</v>
      </c>
      <c r="P2103">
        <v>5.75</v>
      </c>
      <c r="Q2103" s="2">
        <v>1.66</v>
      </c>
      <c r="R2103" s="8">
        <f t="shared" si="324"/>
        <v>0.65999999999999992</v>
      </c>
      <c r="S2103" s="8">
        <f>SUM($R$3:R2103)</f>
        <v>-48.620000000000168</v>
      </c>
      <c r="T2103" s="2">
        <v>2.1</v>
      </c>
      <c r="U2103" s="8">
        <f t="shared" si="325"/>
        <v>-1</v>
      </c>
      <c r="V2103" s="8">
        <f>SUM($U$3:U2103)</f>
        <v>-189.99999999999983</v>
      </c>
      <c r="W2103" s="9">
        <v>1.2</v>
      </c>
      <c r="X2103" s="8">
        <f t="shared" si="320"/>
        <v>0.19999999999999996</v>
      </c>
      <c r="Y2103" s="8">
        <f>SUM($X$3:X2103)</f>
        <v>-65.180000000000192</v>
      </c>
      <c r="Z2103" s="9">
        <v>4.5</v>
      </c>
      <c r="AA2103" s="8">
        <f t="shared" si="321"/>
        <v>-1</v>
      </c>
      <c r="AB2103" s="8">
        <f>SUM($AA$3:AA2103)</f>
        <v>-188.81999999999971</v>
      </c>
      <c r="AC2103" s="2">
        <v>1.61</v>
      </c>
      <c r="AD2103" s="8">
        <f t="shared" si="322"/>
        <v>0.6100000000000001</v>
      </c>
      <c r="AE2103" s="8">
        <f>SUM(AD$3:AD2103)</f>
        <v>735.05000000000143</v>
      </c>
      <c r="AF2103" s="2">
        <v>2.2999999999999998</v>
      </c>
      <c r="AG2103" s="8">
        <f t="shared" si="326"/>
        <v>-1</v>
      </c>
      <c r="AH2103" s="8">
        <f>SUM(AG$3:AG2103)</f>
        <v>-156.15000000000018</v>
      </c>
      <c r="AI2103">
        <v>9</v>
      </c>
      <c r="AJ2103" s="8">
        <f t="shared" si="327"/>
        <v>-1</v>
      </c>
      <c r="AK2103" s="8">
        <f>SUM(AJ$3:AJ2103)</f>
        <v>-318</v>
      </c>
      <c r="AL2103" s="2">
        <v>8.5</v>
      </c>
      <c r="AM2103" s="8">
        <f t="shared" si="328"/>
        <v>-1</v>
      </c>
      <c r="AN2103" s="8">
        <f>SUM(AM$3:AM2103)</f>
        <v>140.5</v>
      </c>
      <c r="AO2103" s="2">
        <v>8.5</v>
      </c>
      <c r="AP2103" s="8">
        <f t="shared" si="329"/>
        <v>-1</v>
      </c>
      <c r="AQ2103" s="8">
        <f>SUM(AP$3:AP2103)</f>
        <v>-244</v>
      </c>
      <c r="AR2103">
        <v>2.35</v>
      </c>
      <c r="AS2103">
        <v>1.57</v>
      </c>
      <c r="AT2103" s="4">
        <f t="shared" si="323"/>
        <v>-1</v>
      </c>
      <c r="AU2103" s="5">
        <f>SUM($AT$3:AT2103)</f>
        <v>140.5</v>
      </c>
      <c r="AV2103" s="6">
        <f>SUM(R2103,U2103,X2103,AA2103,AD2103,AG2103)</f>
        <v>-1.53</v>
      </c>
    </row>
    <row r="2104" spans="1:48" x14ac:dyDescent="0.25">
      <c r="A2104">
        <f>IF(AND(G2104&lt;&gt;"",H2104&lt;&gt;"",I2104&lt;&gt;"",J2104&lt;&gt;"",K2104&lt;&gt;"",L2104&lt;&gt;"",M2104&lt;&gt;"",N2104&lt;&gt;"",O2104&lt;&gt;"",P2104&lt;&gt;"",Q2104&lt;&gt;"",T2104&lt;&gt;"",W2104&lt;&gt;"",Z2104&lt;&gt;"",AC2104&lt;&gt;"",AF2104&lt;&gt;"",AI2104&lt;&gt;"",AL2104&lt;&gt;"",AO2104&lt;&gt;"",AR2104&lt;&gt;"",AS2104&lt;&gt;""),1,0)</f>
        <v>1</v>
      </c>
      <c r="B2104" s="1">
        <v>43795</v>
      </c>
      <c r="C2104" t="s">
        <v>241</v>
      </c>
      <c r="D2104" t="s">
        <v>2589</v>
      </c>
      <c r="E2104" t="s">
        <v>257</v>
      </c>
      <c r="F2104" t="s">
        <v>2277</v>
      </c>
      <c r="G2104">
        <v>2019</v>
      </c>
      <c r="H2104">
        <v>11</v>
      </c>
      <c r="I2104">
        <v>26</v>
      </c>
      <c r="J2104" t="s">
        <v>188</v>
      </c>
      <c r="K2104">
        <v>3</v>
      </c>
      <c r="L2104" s="3">
        <v>2</v>
      </c>
      <c r="M2104" s="3">
        <v>0</v>
      </c>
      <c r="N2104">
        <v>1.6</v>
      </c>
      <c r="O2104">
        <v>4.2</v>
      </c>
      <c r="P2104">
        <v>5.25</v>
      </c>
      <c r="Q2104" s="2">
        <v>1.57</v>
      </c>
      <c r="R2104" s="8">
        <f t="shared" si="324"/>
        <v>-1</v>
      </c>
      <c r="S2104" s="8">
        <f>SUM($R$3:R2104)</f>
        <v>-49.620000000000168</v>
      </c>
      <c r="T2104" s="2">
        <v>2.25</v>
      </c>
      <c r="U2104" s="8">
        <f t="shared" si="325"/>
        <v>1.25</v>
      </c>
      <c r="V2104" s="8">
        <f>SUM($U$3:U2104)</f>
        <v>-188.74999999999983</v>
      </c>
      <c r="W2104" s="9">
        <v>1.1599999999999999</v>
      </c>
      <c r="X2104" s="8">
        <f t="shared" si="320"/>
        <v>0.15999999999999992</v>
      </c>
      <c r="Y2104" s="8">
        <f>SUM($X$3:X2104)</f>
        <v>-65.020000000000195</v>
      </c>
      <c r="Z2104" s="9">
        <v>5</v>
      </c>
      <c r="AA2104" s="8">
        <f t="shared" si="321"/>
        <v>-1</v>
      </c>
      <c r="AB2104" s="8">
        <f>SUM($AA$3:AA2104)</f>
        <v>-189.81999999999971</v>
      </c>
      <c r="AC2104" s="2">
        <v>1.53</v>
      </c>
      <c r="AD2104" s="8">
        <f t="shared" si="322"/>
        <v>0.53</v>
      </c>
      <c r="AE2104" s="8">
        <f>SUM(AD$3:AD2104)</f>
        <v>735.58000000000141</v>
      </c>
      <c r="AF2104" s="2">
        <v>2.5</v>
      </c>
      <c r="AG2104" s="8">
        <f t="shared" si="326"/>
        <v>1.5</v>
      </c>
      <c r="AH2104" s="8">
        <f>SUM(AG$3:AG2104)</f>
        <v>-154.65000000000018</v>
      </c>
      <c r="AI2104">
        <v>9.5</v>
      </c>
      <c r="AJ2104" s="8">
        <f t="shared" si="327"/>
        <v>-1</v>
      </c>
      <c r="AK2104" s="8">
        <f>SUM(AJ$3:AJ2104)</f>
        <v>-319</v>
      </c>
      <c r="AL2104" s="2">
        <v>8.5</v>
      </c>
      <c r="AM2104" s="8">
        <f t="shared" si="328"/>
        <v>-1</v>
      </c>
      <c r="AN2104" s="8">
        <f>SUM(AM$3:AM2104)</f>
        <v>139.5</v>
      </c>
      <c r="AO2104" s="2">
        <v>8</v>
      </c>
      <c r="AP2104" s="8">
        <f t="shared" si="329"/>
        <v>-1</v>
      </c>
      <c r="AQ2104" s="8">
        <f>SUM(AP$3:AP2104)</f>
        <v>-245</v>
      </c>
      <c r="AR2104">
        <v>2.6</v>
      </c>
      <c r="AS2104">
        <v>1.47</v>
      </c>
      <c r="AT2104" s="4">
        <f t="shared" si="323"/>
        <v>-1</v>
      </c>
      <c r="AU2104" s="5">
        <f>SUM($AT$3:AT2104)</f>
        <v>139.5</v>
      </c>
      <c r="AV2104" s="6">
        <f>SUM(R2104,U2104,X2104,AA2104,AD2104,AG2104)</f>
        <v>1.44</v>
      </c>
    </row>
    <row r="2105" spans="1:48" x14ac:dyDescent="0.25">
      <c r="A2105">
        <f>IF(AND(G2105&lt;&gt;"",H2105&lt;&gt;"",I2105&lt;&gt;"",J2105&lt;&gt;"",K2105&lt;&gt;"",L2105&lt;&gt;"",M2105&lt;&gt;"",N2105&lt;&gt;"",O2105&lt;&gt;"",P2105&lt;&gt;"",Q2105&lt;&gt;"",T2105&lt;&gt;"",W2105&lt;&gt;"",Z2105&lt;&gt;"",AC2105&lt;&gt;"",AF2105&lt;&gt;"",AI2105&lt;&gt;"",AL2105&lt;&gt;"",AO2105&lt;&gt;"",AR2105&lt;&gt;"",AS2105&lt;&gt;""),1,0)</f>
        <v>0</v>
      </c>
      <c r="B2105" s="1">
        <v>43795</v>
      </c>
      <c r="C2105" t="s">
        <v>241</v>
      </c>
      <c r="D2105" t="s">
        <v>2590</v>
      </c>
      <c r="E2105" t="s">
        <v>2279</v>
      </c>
      <c r="F2105" t="s">
        <v>293</v>
      </c>
      <c r="G2105">
        <v>2019</v>
      </c>
      <c r="H2105">
        <v>11</v>
      </c>
      <c r="I2105">
        <v>26</v>
      </c>
      <c r="J2105" t="s">
        <v>188</v>
      </c>
      <c r="K2105">
        <v>3</v>
      </c>
      <c r="L2105" s="3">
        <v>0</v>
      </c>
      <c r="M2105" s="3">
        <v>6</v>
      </c>
      <c r="N2105">
        <v>15</v>
      </c>
      <c r="O2105">
        <v>7.5</v>
      </c>
      <c r="P2105">
        <v>1.1599999999999999</v>
      </c>
      <c r="Q2105" s="2">
        <v>2</v>
      </c>
      <c r="R2105" s="8" t="str">
        <f t="shared" si="324"/>
        <v/>
      </c>
      <c r="S2105" s="8">
        <f>SUM($R$3:R2105)</f>
        <v>-49.620000000000168</v>
      </c>
      <c r="T2105" s="2">
        <v>1.75</v>
      </c>
      <c r="U2105" s="8" t="str">
        <f t="shared" si="325"/>
        <v/>
      </c>
      <c r="V2105" s="8">
        <f>SUM($U$3:U2105)</f>
        <v>-188.74999999999983</v>
      </c>
      <c r="W2105" s="9">
        <v>1.1100000000000001</v>
      </c>
      <c r="X2105" s="8" t="str">
        <f t="shared" si="320"/>
        <v/>
      </c>
      <c r="Y2105" s="8">
        <f>SUM($X$3:X2105)</f>
        <v>-65.020000000000195</v>
      </c>
      <c r="Z2105" s="9">
        <v>6.5</v>
      </c>
      <c r="AA2105" s="8" t="str">
        <f t="shared" si="321"/>
        <v/>
      </c>
      <c r="AB2105" s="8">
        <f>SUM($AA$3:AA2105)</f>
        <v>-189.81999999999971</v>
      </c>
      <c r="AC2105" s="2">
        <v>1.36</v>
      </c>
      <c r="AD2105" s="8" t="str">
        <f t="shared" si="322"/>
        <v/>
      </c>
      <c r="AE2105" s="8">
        <f>SUM(AD$3:AD2105)</f>
        <v>735.58000000000141</v>
      </c>
      <c r="AF2105" s="2">
        <v>3.2</v>
      </c>
      <c r="AG2105" s="8" t="str">
        <f t="shared" si="326"/>
        <v/>
      </c>
      <c r="AH2105" s="8">
        <f>SUM(AG$3:AG2105)</f>
        <v>-154.65000000000018</v>
      </c>
      <c r="AI2105">
        <v>41</v>
      </c>
      <c r="AJ2105" s="8" t="str">
        <f t="shared" si="327"/>
        <v/>
      </c>
      <c r="AK2105" s="8">
        <f>SUM(AJ$3:AJ2105)</f>
        <v>-319</v>
      </c>
      <c r="AL2105" s="2">
        <v>41</v>
      </c>
      <c r="AM2105" s="8" t="str">
        <f t="shared" si="328"/>
        <v/>
      </c>
      <c r="AN2105" s="8">
        <f>SUM(AM$3:AM2105)</f>
        <v>139.5</v>
      </c>
      <c r="AO2105" s="2">
        <v>15</v>
      </c>
      <c r="AP2105" s="8" t="str">
        <f t="shared" si="329"/>
        <v/>
      </c>
      <c r="AQ2105" s="8">
        <f>SUM(AP$3:AP2105)</f>
        <v>-245</v>
      </c>
      <c r="AT2105" s="4" t="str">
        <f t="shared" si="323"/>
        <v/>
      </c>
      <c r="AU2105" s="5">
        <f>SUM($AT$3:AT2105)</f>
        <v>139.5</v>
      </c>
      <c r="AV2105" s="6">
        <f>SUM(R2105,U2105,X2105,AA2105,AD2105,AG2105)</f>
        <v>0</v>
      </c>
    </row>
    <row r="2106" spans="1:48" x14ac:dyDescent="0.25">
      <c r="A2106">
        <f>IF(AND(G2106&lt;&gt;"",H2106&lt;&gt;"",I2106&lt;&gt;"",J2106&lt;&gt;"",K2106&lt;&gt;"",L2106&lt;&gt;"",M2106&lt;&gt;"",N2106&lt;&gt;"",O2106&lt;&gt;"",P2106&lt;&gt;"",Q2106&lt;&gt;"",T2106&lt;&gt;"",W2106&lt;&gt;"",Z2106&lt;&gt;"",AC2106&lt;&gt;"",AF2106&lt;&gt;"",AI2106&lt;&gt;"",AL2106&lt;&gt;"",AO2106&lt;&gt;"",AR2106&lt;&gt;"",AS2106&lt;&gt;""),1,0)</f>
        <v>1</v>
      </c>
      <c r="B2106" s="1">
        <v>43795</v>
      </c>
      <c r="C2106" t="s">
        <v>241</v>
      </c>
      <c r="D2106" t="s">
        <v>2591</v>
      </c>
      <c r="E2106" t="s">
        <v>203</v>
      </c>
      <c r="F2106" t="s">
        <v>736</v>
      </c>
      <c r="G2106">
        <v>2019</v>
      </c>
      <c r="H2106">
        <v>11</v>
      </c>
      <c r="I2106">
        <v>26</v>
      </c>
      <c r="J2106" t="s">
        <v>188</v>
      </c>
      <c r="K2106">
        <v>3</v>
      </c>
      <c r="L2106" s="3">
        <v>1</v>
      </c>
      <c r="M2106" s="3">
        <v>1</v>
      </c>
      <c r="N2106">
        <v>3.5</v>
      </c>
      <c r="O2106">
        <v>3.7</v>
      </c>
      <c r="P2106">
        <v>2</v>
      </c>
      <c r="Q2106" s="2">
        <v>1.75</v>
      </c>
      <c r="R2106" s="8">
        <f t="shared" si="324"/>
        <v>0.75</v>
      </c>
      <c r="S2106" s="8">
        <f>SUM($R$3:R2106)</f>
        <v>-48.870000000000168</v>
      </c>
      <c r="T2106" s="2">
        <v>2</v>
      </c>
      <c r="U2106" s="8">
        <f t="shared" si="325"/>
        <v>-1</v>
      </c>
      <c r="V2106" s="8">
        <f>SUM($U$3:U2106)</f>
        <v>-189.74999999999983</v>
      </c>
      <c r="W2106" s="9">
        <v>1.28</v>
      </c>
      <c r="X2106" s="8">
        <f t="shared" si="320"/>
        <v>0.28000000000000003</v>
      </c>
      <c r="Y2106" s="8">
        <f>SUM($X$3:X2106)</f>
        <v>-64.740000000000194</v>
      </c>
      <c r="Z2106" s="9">
        <v>3.75</v>
      </c>
      <c r="AA2106" s="8">
        <f t="shared" si="321"/>
        <v>-1</v>
      </c>
      <c r="AB2106" s="8">
        <f>SUM($AA$3:AA2106)</f>
        <v>-190.81999999999971</v>
      </c>
      <c r="AC2106" s="2">
        <v>1.9</v>
      </c>
      <c r="AD2106" s="8">
        <f t="shared" si="322"/>
        <v>0.89999999999999991</v>
      </c>
      <c r="AE2106" s="8">
        <f>SUM(AD$3:AD2106)</f>
        <v>736.48000000000138</v>
      </c>
      <c r="AF2106" s="2">
        <v>1.9</v>
      </c>
      <c r="AG2106" s="8">
        <f t="shared" si="326"/>
        <v>0.89999999999999991</v>
      </c>
      <c r="AH2106" s="8">
        <f>SUM(AG$3:AG2106)</f>
        <v>-153.75000000000017</v>
      </c>
      <c r="AI2106">
        <v>11</v>
      </c>
      <c r="AJ2106" s="8">
        <f t="shared" si="327"/>
        <v>-1</v>
      </c>
      <c r="AK2106" s="8">
        <f>SUM(AJ$3:AJ2106)</f>
        <v>-320</v>
      </c>
      <c r="AL2106" s="2">
        <v>11</v>
      </c>
      <c r="AM2106" s="8">
        <f t="shared" si="328"/>
        <v>-1</v>
      </c>
      <c r="AN2106" s="8">
        <f>SUM(AM$3:AM2106)</f>
        <v>138.5</v>
      </c>
      <c r="AO2106" s="2">
        <v>6.5</v>
      </c>
      <c r="AP2106" s="8">
        <f t="shared" si="329"/>
        <v>5.5</v>
      </c>
      <c r="AQ2106" s="8">
        <f>SUM(AP$3:AP2106)</f>
        <v>-239.5</v>
      </c>
      <c r="AR2106">
        <v>7</v>
      </c>
      <c r="AS2106">
        <v>1.1000000000000001</v>
      </c>
      <c r="AT2106" s="4">
        <f t="shared" si="323"/>
        <v>-1</v>
      </c>
      <c r="AU2106" s="5">
        <f>SUM($AT$3:AT2106)</f>
        <v>138.5</v>
      </c>
      <c r="AV2106" s="6">
        <f>SUM(R2106,U2106,X2106,AA2106,AD2106,AG2106)</f>
        <v>0.82999999999999985</v>
      </c>
    </row>
    <row r="2107" spans="1:48" x14ac:dyDescent="0.25">
      <c r="A2107">
        <f>IF(AND(G2107&lt;&gt;"",H2107&lt;&gt;"",I2107&lt;&gt;"",J2107&lt;&gt;"",K2107&lt;&gt;"",L2107&lt;&gt;"",M2107&lt;&gt;"",N2107&lt;&gt;"",O2107&lt;&gt;"",P2107&lt;&gt;"",Q2107&lt;&gt;"",T2107&lt;&gt;"",W2107&lt;&gt;"",Z2107&lt;&gt;"",AC2107&lt;&gt;"",AF2107&lt;&gt;"",AI2107&lt;&gt;"",AL2107&lt;&gt;"",AO2107&lt;&gt;"",AR2107&lt;&gt;"",AS2107&lt;&gt;""),1,0)</f>
        <v>1</v>
      </c>
      <c r="B2107" s="1">
        <v>43795</v>
      </c>
      <c r="C2107" t="s">
        <v>241</v>
      </c>
      <c r="D2107" t="s">
        <v>2592</v>
      </c>
      <c r="E2107" t="s">
        <v>370</v>
      </c>
      <c r="F2107" t="s">
        <v>244</v>
      </c>
      <c r="G2107">
        <v>2019</v>
      </c>
      <c r="H2107">
        <v>11</v>
      </c>
      <c r="I2107">
        <v>26</v>
      </c>
      <c r="J2107" t="s">
        <v>188</v>
      </c>
      <c r="K2107">
        <v>3</v>
      </c>
      <c r="L2107" s="3">
        <v>1</v>
      </c>
      <c r="M2107" s="3">
        <v>0</v>
      </c>
      <c r="N2107">
        <v>2.2000000000000002</v>
      </c>
      <c r="O2107">
        <v>3.1</v>
      </c>
      <c r="P2107">
        <v>3.6</v>
      </c>
      <c r="Q2107" s="2">
        <v>2</v>
      </c>
      <c r="R2107" s="8">
        <f t="shared" si="324"/>
        <v>-1</v>
      </c>
      <c r="S2107" s="8">
        <f>SUM($R$3:R2107)</f>
        <v>-49.870000000000168</v>
      </c>
      <c r="T2107" s="2">
        <v>1.75</v>
      </c>
      <c r="U2107" s="8">
        <f t="shared" si="325"/>
        <v>0.75</v>
      </c>
      <c r="V2107" s="8">
        <f>SUM($U$3:U2107)</f>
        <v>-188.99999999999983</v>
      </c>
      <c r="W2107" s="9">
        <v>1.44</v>
      </c>
      <c r="X2107" s="8">
        <f t="shared" si="320"/>
        <v>-1</v>
      </c>
      <c r="Y2107" s="8">
        <f>SUM($X$3:X2107)</f>
        <v>-65.740000000000194</v>
      </c>
      <c r="Z2107" s="9">
        <v>2.75</v>
      </c>
      <c r="AA2107" s="8">
        <f t="shared" si="321"/>
        <v>1.75</v>
      </c>
      <c r="AB2107" s="8">
        <f>SUM($AA$3:AA2107)</f>
        <v>-189.06999999999971</v>
      </c>
      <c r="AC2107" s="2">
        <v>2.5</v>
      </c>
      <c r="AD2107" s="8">
        <f t="shared" si="322"/>
        <v>-1</v>
      </c>
      <c r="AE2107" s="8">
        <f>SUM(AD$3:AD2107)</f>
        <v>735.48000000000138</v>
      </c>
      <c r="AF2107" s="2">
        <v>1.53</v>
      </c>
      <c r="AG2107" s="8">
        <f t="shared" si="326"/>
        <v>0.53</v>
      </c>
      <c r="AH2107" s="8">
        <f>SUM(AG$3:AG2107)</f>
        <v>-153.22000000000017</v>
      </c>
      <c r="AI2107">
        <v>6.5</v>
      </c>
      <c r="AJ2107" s="8">
        <f t="shared" si="327"/>
        <v>5.5</v>
      </c>
      <c r="AK2107" s="8">
        <f>SUM(AJ$3:AJ2107)</f>
        <v>-314.5</v>
      </c>
      <c r="AL2107" s="2">
        <v>9.5</v>
      </c>
      <c r="AM2107" s="8">
        <f t="shared" si="328"/>
        <v>-1</v>
      </c>
      <c r="AN2107" s="8">
        <f>SUM(AM$3:AM2107)</f>
        <v>137.5</v>
      </c>
      <c r="AO2107" s="2">
        <v>6</v>
      </c>
      <c r="AP2107" s="8">
        <f t="shared" si="329"/>
        <v>-1</v>
      </c>
      <c r="AQ2107" s="8">
        <f>SUM(AP$3:AP2107)</f>
        <v>-240.5</v>
      </c>
      <c r="AR2107">
        <v>4.5</v>
      </c>
      <c r="AS2107">
        <v>1.19</v>
      </c>
      <c r="AT2107" s="4">
        <f t="shared" si="323"/>
        <v>-1</v>
      </c>
      <c r="AU2107" s="5">
        <f>SUM($AT$3:AT2107)</f>
        <v>137.5</v>
      </c>
      <c r="AV2107" s="6">
        <f>SUM(R2107,U2107,X2107,AA2107,AD2107,AG2107)</f>
        <v>3.0000000000000027E-2</v>
      </c>
    </row>
    <row r="2108" spans="1:48" x14ac:dyDescent="0.25">
      <c r="A2108">
        <f>IF(AND(G2108&lt;&gt;"",H2108&lt;&gt;"",I2108&lt;&gt;"",J2108&lt;&gt;"",K2108&lt;&gt;"",L2108&lt;&gt;"",M2108&lt;&gt;"",N2108&lt;&gt;"",O2108&lt;&gt;"",P2108&lt;&gt;"",Q2108&lt;&gt;"",T2108&lt;&gt;"",W2108&lt;&gt;"",Z2108&lt;&gt;"",AC2108&lt;&gt;"",AF2108&lt;&gt;"",AI2108&lt;&gt;"",AL2108&lt;&gt;"",AO2108&lt;&gt;"",AR2108&lt;&gt;"",AS2108&lt;&gt;""),1,0)</f>
        <v>0</v>
      </c>
      <c r="B2108" s="1">
        <v>43795</v>
      </c>
      <c r="C2108" t="s">
        <v>241</v>
      </c>
      <c r="D2108" t="s">
        <v>2593</v>
      </c>
      <c r="E2108" t="s">
        <v>198</v>
      </c>
      <c r="F2108" t="s">
        <v>385</v>
      </c>
      <c r="G2108">
        <v>2019</v>
      </c>
      <c r="H2108">
        <v>11</v>
      </c>
      <c r="I2108">
        <v>26</v>
      </c>
      <c r="J2108" t="s">
        <v>188</v>
      </c>
      <c r="K2108">
        <v>3</v>
      </c>
      <c r="L2108" s="3">
        <v>0</v>
      </c>
      <c r="M2108" s="3">
        <v>2</v>
      </c>
      <c r="N2108">
        <v>3.9</v>
      </c>
      <c r="O2108">
        <v>3.9</v>
      </c>
      <c r="P2108">
        <v>1.83</v>
      </c>
      <c r="Q2108" s="2">
        <v>1.66</v>
      </c>
      <c r="R2108" s="8" t="str">
        <f t="shared" si="324"/>
        <v/>
      </c>
      <c r="S2108" s="8">
        <f>SUM($R$3:R2108)</f>
        <v>-49.870000000000168</v>
      </c>
      <c r="T2108" s="2">
        <v>2.1</v>
      </c>
      <c r="U2108" s="8" t="str">
        <f t="shared" si="325"/>
        <v/>
      </c>
      <c r="V2108" s="8">
        <f>SUM($U$3:U2108)</f>
        <v>-188.99999999999983</v>
      </c>
      <c r="W2108" s="9">
        <v>1.22</v>
      </c>
      <c r="X2108" s="8" t="str">
        <f t="shared" si="320"/>
        <v/>
      </c>
      <c r="Y2108" s="8">
        <f>SUM($X$3:X2108)</f>
        <v>-65.740000000000194</v>
      </c>
      <c r="Z2108" s="9">
        <v>4.33</v>
      </c>
      <c r="AA2108" s="8" t="str">
        <f t="shared" si="321"/>
        <v/>
      </c>
      <c r="AB2108" s="8">
        <f>SUM($AA$3:AA2108)</f>
        <v>-189.06999999999971</v>
      </c>
      <c r="AC2108" s="2">
        <v>1.72</v>
      </c>
      <c r="AD2108" s="8" t="str">
        <f t="shared" si="322"/>
        <v/>
      </c>
      <c r="AE2108" s="8">
        <f>SUM(AD$3:AD2108)</f>
        <v>735.48000000000138</v>
      </c>
      <c r="AF2108" s="2">
        <v>2.1</v>
      </c>
      <c r="AG2108" s="8" t="str">
        <f t="shared" si="326"/>
        <v/>
      </c>
      <c r="AH2108" s="8">
        <f>SUM(AG$3:AG2108)</f>
        <v>-153.22000000000017</v>
      </c>
      <c r="AI2108">
        <v>13</v>
      </c>
      <c r="AJ2108" s="8" t="str">
        <f t="shared" si="327"/>
        <v/>
      </c>
      <c r="AK2108" s="8">
        <f>SUM(AJ$3:AJ2108)</f>
        <v>-314.5</v>
      </c>
      <c r="AL2108" s="2">
        <v>12</v>
      </c>
      <c r="AM2108" s="8" t="str">
        <f t="shared" si="328"/>
        <v/>
      </c>
      <c r="AN2108" s="8">
        <f>SUM(AM$3:AM2108)</f>
        <v>137.5</v>
      </c>
      <c r="AO2108" s="2">
        <v>7.5</v>
      </c>
      <c r="AP2108" s="8" t="str">
        <f t="shared" si="329"/>
        <v/>
      </c>
      <c r="AQ2108" s="8">
        <f>SUM(AP$3:AP2108)</f>
        <v>-240.5</v>
      </c>
      <c r="AT2108" s="4" t="str">
        <f t="shared" si="323"/>
        <v/>
      </c>
      <c r="AU2108" s="5">
        <f>SUM($AT$3:AT2108)</f>
        <v>137.5</v>
      </c>
      <c r="AV2108" s="6">
        <f>SUM(R2108,U2108,X2108,AA2108,AD2108,AG2108)</f>
        <v>0</v>
      </c>
    </row>
    <row r="2109" spans="1:48" x14ac:dyDescent="0.25">
      <c r="A2109">
        <f>IF(AND(G2109&lt;&gt;"",H2109&lt;&gt;"",I2109&lt;&gt;"",J2109&lt;&gt;"",K2109&lt;&gt;"",L2109&lt;&gt;"",M2109&lt;&gt;"",N2109&lt;&gt;"",O2109&lt;&gt;"",P2109&lt;&gt;"",Q2109&lt;&gt;"",T2109&lt;&gt;"",W2109&lt;&gt;"",Z2109&lt;&gt;"",AC2109&lt;&gt;"",AF2109&lt;&gt;"",AI2109&lt;&gt;"",AL2109&lt;&gt;"",AO2109&lt;&gt;"",AR2109&lt;&gt;"",AS2109&lt;&gt;""),1,0)</f>
        <v>1</v>
      </c>
      <c r="B2109" s="1">
        <v>43795</v>
      </c>
      <c r="C2109" t="s">
        <v>241</v>
      </c>
      <c r="D2109" t="s">
        <v>2594</v>
      </c>
      <c r="E2109" t="s">
        <v>350</v>
      </c>
      <c r="F2109" t="s">
        <v>240</v>
      </c>
      <c r="G2109">
        <v>2019</v>
      </c>
      <c r="H2109">
        <v>11</v>
      </c>
      <c r="I2109">
        <v>26</v>
      </c>
      <c r="J2109" t="s">
        <v>188</v>
      </c>
      <c r="K2109">
        <v>3</v>
      </c>
      <c r="L2109" s="3">
        <v>1</v>
      </c>
      <c r="M2109" s="3">
        <v>1</v>
      </c>
      <c r="N2109">
        <v>1.1200000000000001</v>
      </c>
      <c r="O2109">
        <v>9</v>
      </c>
      <c r="P2109">
        <v>19</v>
      </c>
      <c r="Q2109" s="2">
        <v>2</v>
      </c>
      <c r="R2109" s="8">
        <f t="shared" si="324"/>
        <v>1</v>
      </c>
      <c r="S2109" s="8">
        <f>SUM($R$3:R2109)</f>
        <v>-48.870000000000168</v>
      </c>
      <c r="T2109" s="2">
        <v>1.75</v>
      </c>
      <c r="U2109" s="8">
        <f t="shared" si="325"/>
        <v>-1</v>
      </c>
      <c r="V2109" s="8">
        <f>SUM($U$3:U2109)</f>
        <v>-189.99999999999983</v>
      </c>
      <c r="W2109" s="9">
        <v>1.08</v>
      </c>
      <c r="X2109" s="8">
        <f t="shared" si="320"/>
        <v>8.0000000000000071E-2</v>
      </c>
      <c r="Y2109" s="8">
        <f>SUM($X$3:X2109)</f>
        <v>-65.660000000000196</v>
      </c>
      <c r="Z2109" s="9">
        <v>8</v>
      </c>
      <c r="AA2109" s="8">
        <f t="shared" si="321"/>
        <v>-1</v>
      </c>
      <c r="AB2109" s="8">
        <f>SUM($AA$3:AA2109)</f>
        <v>-190.06999999999971</v>
      </c>
      <c r="AC2109" s="2">
        <v>1.3</v>
      </c>
      <c r="AD2109" s="8">
        <f t="shared" si="322"/>
        <v>0.30000000000000004</v>
      </c>
      <c r="AE2109" s="8">
        <f>SUM(AD$3:AD2109)</f>
        <v>735.78000000000134</v>
      </c>
      <c r="AF2109" s="2">
        <v>3.5</v>
      </c>
      <c r="AG2109" s="8">
        <f t="shared" si="326"/>
        <v>2.5</v>
      </c>
      <c r="AH2109" s="8">
        <f>SUM(AG$3:AG2109)</f>
        <v>-150.72000000000017</v>
      </c>
      <c r="AI2109">
        <v>12</v>
      </c>
      <c r="AJ2109" s="8">
        <f t="shared" si="327"/>
        <v>-1</v>
      </c>
      <c r="AK2109" s="8">
        <f>SUM(AJ$3:AJ2109)</f>
        <v>-315.5</v>
      </c>
      <c r="AL2109" s="2">
        <v>12</v>
      </c>
      <c r="AM2109" s="8">
        <f t="shared" si="328"/>
        <v>-1</v>
      </c>
      <c r="AN2109" s="8">
        <f>SUM(AM$3:AM2109)</f>
        <v>136.5</v>
      </c>
      <c r="AO2109" s="2">
        <v>17</v>
      </c>
      <c r="AP2109" s="8">
        <f t="shared" si="329"/>
        <v>16</v>
      </c>
      <c r="AQ2109" s="8">
        <f>SUM(AP$3:AP2109)</f>
        <v>-224.5</v>
      </c>
      <c r="AR2109">
        <v>1.37</v>
      </c>
      <c r="AS2109">
        <v>3</v>
      </c>
      <c r="AT2109" s="4">
        <f t="shared" si="323"/>
        <v>-1</v>
      </c>
      <c r="AU2109" s="5">
        <f>SUM($AT$3:AT2109)</f>
        <v>136.5</v>
      </c>
      <c r="AV2109" s="6">
        <f>SUM(R2109,U2109,X2109,AA2109,AD2109,AG2109)</f>
        <v>1.8800000000000001</v>
      </c>
    </row>
    <row r="2110" spans="1:48" x14ac:dyDescent="0.25">
      <c r="A2110">
        <f>IF(AND(G2110&lt;&gt;"",H2110&lt;&gt;"",I2110&lt;&gt;"",J2110&lt;&gt;"",K2110&lt;&gt;"",L2110&lt;&gt;"",M2110&lt;&gt;"",N2110&lt;&gt;"",O2110&lt;&gt;"",P2110&lt;&gt;"",Q2110&lt;&gt;"",T2110&lt;&gt;"",W2110&lt;&gt;"",Z2110&lt;&gt;"",AC2110&lt;&gt;"",AF2110&lt;&gt;"",AI2110&lt;&gt;"",AL2110&lt;&gt;"",AO2110&lt;&gt;"",AR2110&lt;&gt;"",AS2110&lt;&gt;""),1,0)</f>
        <v>1</v>
      </c>
      <c r="B2110" s="1">
        <v>43795</v>
      </c>
      <c r="C2110" t="s">
        <v>241</v>
      </c>
      <c r="D2110" t="s">
        <v>2595</v>
      </c>
      <c r="E2110" t="s">
        <v>353</v>
      </c>
      <c r="F2110" t="s">
        <v>246</v>
      </c>
      <c r="G2110">
        <v>2019</v>
      </c>
      <c r="H2110">
        <v>11</v>
      </c>
      <c r="I2110">
        <v>26</v>
      </c>
      <c r="J2110" t="s">
        <v>188</v>
      </c>
      <c r="K2110">
        <v>3</v>
      </c>
      <c r="L2110" s="3">
        <v>2</v>
      </c>
      <c r="M2110" s="3">
        <v>2</v>
      </c>
      <c r="N2110">
        <v>2.15</v>
      </c>
      <c r="O2110">
        <v>3.9</v>
      </c>
      <c r="P2110">
        <v>3</v>
      </c>
      <c r="Q2110" s="2">
        <v>1.44</v>
      </c>
      <c r="R2110" s="8">
        <f t="shared" si="324"/>
        <v>0.43999999999999995</v>
      </c>
      <c r="S2110" s="8">
        <f>SUM($R$3:R2110)</f>
        <v>-48.43000000000017</v>
      </c>
      <c r="T2110" s="2">
        <v>2.62</v>
      </c>
      <c r="U2110" s="8">
        <f t="shared" si="325"/>
        <v>-1</v>
      </c>
      <c r="V2110" s="8">
        <f>SUM($U$3:U2110)</f>
        <v>-190.99999999999983</v>
      </c>
      <c r="W2110" s="9">
        <v>1.1399999999999999</v>
      </c>
      <c r="X2110" s="8">
        <f t="shared" si="320"/>
        <v>0.1399999999999999</v>
      </c>
      <c r="Y2110" s="8">
        <f>SUM($X$3:X2110)</f>
        <v>-65.520000000000195</v>
      </c>
      <c r="Z2110" s="9">
        <v>5.5</v>
      </c>
      <c r="AA2110" s="8">
        <f t="shared" si="321"/>
        <v>-1</v>
      </c>
      <c r="AB2110" s="8">
        <f>SUM($AA$3:AA2110)</f>
        <v>-191.06999999999971</v>
      </c>
      <c r="AC2110" s="2">
        <v>1.4</v>
      </c>
      <c r="AD2110" s="8">
        <f t="shared" si="322"/>
        <v>0.39999999999999991</v>
      </c>
      <c r="AE2110" s="8">
        <f>SUM(AD$3:AD2110)</f>
        <v>736.18000000000131</v>
      </c>
      <c r="AF2110" s="2">
        <v>3</v>
      </c>
      <c r="AG2110" s="8">
        <f t="shared" si="326"/>
        <v>-1</v>
      </c>
      <c r="AH2110" s="8">
        <f>SUM(AG$3:AG2110)</f>
        <v>-151.72000000000017</v>
      </c>
      <c r="AI2110">
        <v>13</v>
      </c>
      <c r="AJ2110" s="8">
        <f t="shared" si="327"/>
        <v>-1</v>
      </c>
      <c r="AK2110" s="8">
        <f>SUM(AJ$3:AJ2110)</f>
        <v>-316.5</v>
      </c>
      <c r="AL2110" s="2">
        <v>10</v>
      </c>
      <c r="AM2110" s="8">
        <f t="shared" si="328"/>
        <v>-1</v>
      </c>
      <c r="AN2110" s="8">
        <f>SUM(AM$3:AM2110)</f>
        <v>135.5</v>
      </c>
      <c r="AO2110" s="2">
        <v>8</v>
      </c>
      <c r="AP2110" s="8">
        <f t="shared" si="329"/>
        <v>-1</v>
      </c>
      <c r="AQ2110" s="8">
        <f>SUM(AP$3:AP2110)</f>
        <v>-225.5</v>
      </c>
      <c r="AR2110">
        <v>3.55</v>
      </c>
      <c r="AS2110">
        <v>1.27</v>
      </c>
      <c r="AT2110" s="4">
        <f t="shared" si="323"/>
        <v>-1</v>
      </c>
      <c r="AU2110" s="5">
        <f>SUM($AT$3:AT2110)</f>
        <v>135.5</v>
      </c>
      <c r="AV2110" s="6">
        <f>SUM(R2110,U2110,X2110,AA2110,AD2110,AG2110)</f>
        <v>-2.0200000000000005</v>
      </c>
    </row>
    <row r="2111" spans="1:48" x14ac:dyDescent="0.25">
      <c r="A2111">
        <f>IF(AND(G2111&lt;&gt;"",H2111&lt;&gt;"",I2111&lt;&gt;"",J2111&lt;&gt;"",K2111&lt;&gt;"",L2111&lt;&gt;"",M2111&lt;&gt;"",N2111&lt;&gt;"",O2111&lt;&gt;"",P2111&lt;&gt;"",Q2111&lt;&gt;"",T2111&lt;&gt;"",W2111&lt;&gt;"",Z2111&lt;&gt;"",AC2111&lt;&gt;"",AF2111&lt;&gt;"",AI2111&lt;&gt;"",AL2111&lt;&gt;"",AO2111&lt;&gt;"",AR2111&lt;&gt;"",AS2111&lt;&gt;""),1,0)</f>
        <v>1</v>
      </c>
      <c r="B2111" s="1">
        <v>43795</v>
      </c>
      <c r="C2111" t="s">
        <v>241</v>
      </c>
      <c r="D2111" t="s">
        <v>2596</v>
      </c>
      <c r="E2111" t="s">
        <v>254</v>
      </c>
      <c r="F2111" t="s">
        <v>236</v>
      </c>
      <c r="G2111">
        <v>2019</v>
      </c>
      <c r="H2111">
        <v>11</v>
      </c>
      <c r="I2111">
        <v>26</v>
      </c>
      <c r="J2111" t="s">
        <v>188</v>
      </c>
      <c r="K2111">
        <v>3</v>
      </c>
      <c r="L2111" s="3">
        <v>4</v>
      </c>
      <c r="M2111" s="3">
        <v>2</v>
      </c>
      <c r="N2111">
        <v>1.28</v>
      </c>
      <c r="O2111">
        <v>5.5</v>
      </c>
      <c r="P2111">
        <v>10.5</v>
      </c>
      <c r="Q2111" s="2">
        <v>1.9</v>
      </c>
      <c r="R2111" s="8">
        <f t="shared" si="324"/>
        <v>0.89999999999999991</v>
      </c>
      <c r="S2111" s="8">
        <f>SUM($R$3:R2111)</f>
        <v>-47.530000000000172</v>
      </c>
      <c r="T2111" s="2">
        <v>1.9</v>
      </c>
      <c r="U2111" s="8">
        <f t="shared" si="325"/>
        <v>-1</v>
      </c>
      <c r="V2111" s="8">
        <f>SUM($U$3:U2111)</f>
        <v>-191.99999999999983</v>
      </c>
      <c r="W2111" s="9">
        <v>1.2</v>
      </c>
      <c r="X2111" s="8">
        <f t="shared" si="320"/>
        <v>0.19999999999999996</v>
      </c>
      <c r="Y2111" s="8">
        <f>SUM($X$3:X2111)</f>
        <v>-65.320000000000192</v>
      </c>
      <c r="Z2111" s="9">
        <v>4.5</v>
      </c>
      <c r="AA2111" s="8">
        <f t="shared" si="321"/>
        <v>-1</v>
      </c>
      <c r="AB2111" s="8">
        <f>SUM($AA$3:AA2111)</f>
        <v>-192.06999999999971</v>
      </c>
      <c r="AC2111" s="2">
        <v>1.53</v>
      </c>
      <c r="AD2111" s="8">
        <f t="shared" si="322"/>
        <v>0.53</v>
      </c>
      <c r="AE2111" s="8">
        <f>SUM(AD$3:AD2111)</f>
        <v>736.71000000000129</v>
      </c>
      <c r="AF2111" s="2">
        <v>2.5</v>
      </c>
      <c r="AG2111" s="8">
        <f t="shared" si="326"/>
        <v>-1</v>
      </c>
      <c r="AH2111" s="8">
        <f>SUM(AG$3:AG2111)</f>
        <v>-152.72000000000017</v>
      </c>
      <c r="AI2111">
        <v>7</v>
      </c>
      <c r="AJ2111" s="8">
        <f t="shared" si="327"/>
        <v>-1</v>
      </c>
      <c r="AK2111" s="8">
        <f>SUM(AJ$3:AJ2111)</f>
        <v>-317.5</v>
      </c>
      <c r="AL2111" s="2">
        <v>7</v>
      </c>
      <c r="AM2111" s="8">
        <f t="shared" si="328"/>
        <v>-1</v>
      </c>
      <c r="AN2111" s="8">
        <f>SUM(AM$3:AM2111)</f>
        <v>134.5</v>
      </c>
      <c r="AO2111" s="2">
        <v>11</v>
      </c>
      <c r="AP2111" s="8">
        <f t="shared" si="329"/>
        <v>-1</v>
      </c>
      <c r="AQ2111" s="8">
        <f>SUM(AP$3:AP2111)</f>
        <v>-226.5</v>
      </c>
      <c r="AR2111">
        <v>2.02</v>
      </c>
      <c r="AS2111">
        <v>1.91</v>
      </c>
      <c r="AT2111" s="4">
        <f t="shared" si="323"/>
        <v>-1</v>
      </c>
      <c r="AU2111" s="5">
        <f>SUM($AT$3:AT2111)</f>
        <v>134.5</v>
      </c>
      <c r="AV2111" s="6">
        <f>SUM(R2111,U2111,X2111,AA2111,AD2111,AG2111)</f>
        <v>-1.37</v>
      </c>
    </row>
    <row r="2112" spans="1:48" x14ac:dyDescent="0.25">
      <c r="A2112">
        <f>IF(AND(G2112&lt;&gt;"",H2112&lt;&gt;"",I2112&lt;&gt;"",J2112&lt;&gt;"",K2112&lt;&gt;"",L2112&lt;&gt;"",M2112&lt;&gt;"",N2112&lt;&gt;"",O2112&lt;&gt;"",P2112&lt;&gt;"",Q2112&lt;&gt;"",T2112&lt;&gt;"",W2112&lt;&gt;"",Z2112&lt;&gt;"",AC2112&lt;&gt;"",AF2112&lt;&gt;"",AI2112&lt;&gt;"",AL2112&lt;&gt;"",AO2112&lt;&gt;"",AR2112&lt;&gt;"",AS2112&lt;&gt;""),1,0)</f>
        <v>1</v>
      </c>
      <c r="B2112" s="1">
        <v>43795</v>
      </c>
      <c r="C2112" t="s">
        <v>298</v>
      </c>
      <c r="D2112" t="s">
        <v>2597</v>
      </c>
      <c r="E2112" t="s">
        <v>398</v>
      </c>
      <c r="F2112" t="s">
        <v>418</v>
      </c>
      <c r="G2112">
        <v>2019</v>
      </c>
      <c r="H2112">
        <v>11</v>
      </c>
      <c r="I2112">
        <v>26</v>
      </c>
      <c r="J2112" t="s">
        <v>188</v>
      </c>
      <c r="K2112">
        <v>3</v>
      </c>
      <c r="L2112" s="3">
        <v>1</v>
      </c>
      <c r="M2112" s="3">
        <v>0</v>
      </c>
      <c r="N2112">
        <v>2.2999999999999998</v>
      </c>
      <c r="O2112">
        <v>3.25</v>
      </c>
      <c r="P2112">
        <v>3.25</v>
      </c>
      <c r="Q2112" s="2">
        <v>1.83</v>
      </c>
      <c r="R2112" s="8">
        <f t="shared" si="324"/>
        <v>-1</v>
      </c>
      <c r="S2112" s="8">
        <f>SUM($R$3:R2112)</f>
        <v>-48.530000000000172</v>
      </c>
      <c r="T2112" s="2">
        <v>1.83</v>
      </c>
      <c r="U2112" s="8">
        <f t="shared" si="325"/>
        <v>0.83000000000000007</v>
      </c>
      <c r="V2112" s="8">
        <f>SUM($U$3:U2112)</f>
        <v>-191.16999999999982</v>
      </c>
      <c r="W2112" s="9">
        <v>1.36</v>
      </c>
      <c r="X2112" s="8">
        <f t="shared" si="320"/>
        <v>-1</v>
      </c>
      <c r="Y2112" s="8">
        <f>SUM($X$3:X2112)</f>
        <v>-66.320000000000192</v>
      </c>
      <c r="Z2112" s="9">
        <v>3.2</v>
      </c>
      <c r="AA2112" s="8">
        <f t="shared" si="321"/>
        <v>2.2000000000000002</v>
      </c>
      <c r="AB2112" s="8">
        <f>SUM($AA$3:AA2112)</f>
        <v>-189.86999999999972</v>
      </c>
      <c r="AC2112" s="2">
        <v>2.1</v>
      </c>
      <c r="AD2112" s="8">
        <f t="shared" si="322"/>
        <v>-1</v>
      </c>
      <c r="AE2112" s="8">
        <f>SUM(AD$3:AD2112)</f>
        <v>735.71000000000129</v>
      </c>
      <c r="AF2112" s="2">
        <v>1.72</v>
      </c>
      <c r="AG2112" s="8">
        <f t="shared" si="326"/>
        <v>0.72</v>
      </c>
      <c r="AH2112" s="8">
        <f>SUM(AG$3:AG2112)</f>
        <v>-152.00000000000017</v>
      </c>
      <c r="AI2112">
        <v>7</v>
      </c>
      <c r="AJ2112" s="8">
        <f t="shared" si="327"/>
        <v>6</v>
      </c>
      <c r="AK2112" s="8">
        <f>SUM(AJ$3:AJ2112)</f>
        <v>-311.5</v>
      </c>
      <c r="AL2112" s="2">
        <v>9.5</v>
      </c>
      <c r="AM2112" s="8">
        <f t="shared" si="328"/>
        <v>-1</v>
      </c>
      <c r="AN2112" s="8">
        <f>SUM(AM$3:AM2112)</f>
        <v>133.5</v>
      </c>
      <c r="AO2112" s="2">
        <v>6</v>
      </c>
      <c r="AP2112" s="8">
        <f t="shared" si="329"/>
        <v>-1</v>
      </c>
      <c r="AQ2112" s="8">
        <f>SUM(AP$3:AP2112)</f>
        <v>-227.5</v>
      </c>
      <c r="AR2112">
        <v>4.6500000000000004</v>
      </c>
      <c r="AS2112">
        <v>1.18</v>
      </c>
      <c r="AT2112" s="4">
        <f t="shared" si="323"/>
        <v>-1</v>
      </c>
      <c r="AU2112" s="5">
        <f>SUM($AT$3:AT2112)</f>
        <v>133.5</v>
      </c>
      <c r="AV2112" s="6">
        <f>SUM(R2112,U2112,X2112,AA2112,AD2112,AG2112)</f>
        <v>0.75000000000000022</v>
      </c>
    </row>
    <row r="2113" spans="1:48" x14ac:dyDescent="0.25">
      <c r="A2113">
        <f>IF(AND(G2113&lt;&gt;"",H2113&lt;&gt;"",I2113&lt;&gt;"",J2113&lt;&gt;"",K2113&lt;&gt;"",L2113&lt;&gt;"",M2113&lt;&gt;"",N2113&lt;&gt;"",O2113&lt;&gt;"",P2113&lt;&gt;"",Q2113&lt;&gt;"",T2113&lt;&gt;"",W2113&lt;&gt;"",Z2113&lt;&gt;"",AC2113&lt;&gt;"",AF2113&lt;&gt;"",AI2113&lt;&gt;"",AL2113&lt;&gt;"",AO2113&lt;&gt;"",AR2113&lt;&gt;"",AS2113&lt;&gt;""),1,0)</f>
        <v>1</v>
      </c>
      <c r="B2113" s="1">
        <v>43795</v>
      </c>
      <c r="C2113" t="s">
        <v>298</v>
      </c>
      <c r="D2113" t="s">
        <v>2598</v>
      </c>
      <c r="E2113" t="s">
        <v>407</v>
      </c>
      <c r="F2113" t="s">
        <v>300</v>
      </c>
      <c r="G2113">
        <v>2019</v>
      </c>
      <c r="H2113">
        <v>11</v>
      </c>
      <c r="I2113">
        <v>26</v>
      </c>
      <c r="J2113" t="s">
        <v>188</v>
      </c>
      <c r="K2113">
        <v>3</v>
      </c>
      <c r="L2113" s="3">
        <v>3</v>
      </c>
      <c r="M2113" s="3">
        <v>0</v>
      </c>
      <c r="N2113">
        <v>1.6</v>
      </c>
      <c r="O2113">
        <v>4.0999999999999996</v>
      </c>
      <c r="P2113">
        <v>5.75</v>
      </c>
      <c r="Q2113" s="2">
        <v>1.66</v>
      </c>
      <c r="R2113" s="8">
        <f t="shared" si="324"/>
        <v>-1</v>
      </c>
      <c r="S2113" s="8">
        <f>SUM($R$3:R2113)</f>
        <v>-49.530000000000172</v>
      </c>
      <c r="T2113" s="2">
        <v>2.1</v>
      </c>
      <c r="U2113" s="8">
        <f t="shared" si="325"/>
        <v>1.1000000000000001</v>
      </c>
      <c r="V2113" s="8">
        <f>SUM($U$3:U2113)</f>
        <v>-190.06999999999982</v>
      </c>
      <c r="W2113" s="9">
        <v>1.2</v>
      </c>
      <c r="X2113" s="8">
        <f t="shared" si="320"/>
        <v>0.19999999999999996</v>
      </c>
      <c r="Y2113" s="8">
        <f>SUM($X$3:X2113)</f>
        <v>-66.120000000000189</v>
      </c>
      <c r="Z2113" s="9">
        <v>4.5</v>
      </c>
      <c r="AA2113" s="8">
        <f t="shared" si="321"/>
        <v>-1</v>
      </c>
      <c r="AB2113" s="8">
        <f>SUM($AA$3:AA2113)</f>
        <v>-190.86999999999972</v>
      </c>
      <c r="AC2113" s="2">
        <v>1.61</v>
      </c>
      <c r="AD2113" s="8">
        <f t="shared" si="322"/>
        <v>0.6100000000000001</v>
      </c>
      <c r="AE2113" s="8">
        <f>SUM(AD$3:AD2113)</f>
        <v>736.3200000000013</v>
      </c>
      <c r="AF2113" s="2">
        <v>2.2999999999999998</v>
      </c>
      <c r="AG2113" s="8">
        <f t="shared" si="326"/>
        <v>-1</v>
      </c>
      <c r="AH2113" s="8">
        <f>SUM(AG$3:AG2113)</f>
        <v>-153.00000000000017</v>
      </c>
      <c r="AI2113">
        <v>8.5</v>
      </c>
      <c r="AJ2113" s="8">
        <f t="shared" si="327"/>
        <v>-1</v>
      </c>
      <c r="AK2113" s="8">
        <f>SUM(AJ$3:AJ2113)</f>
        <v>-312.5</v>
      </c>
      <c r="AL2113" s="2">
        <v>8</v>
      </c>
      <c r="AM2113" s="8">
        <f t="shared" si="328"/>
        <v>-1</v>
      </c>
      <c r="AN2113" s="8">
        <f>SUM(AM$3:AM2113)</f>
        <v>132.5</v>
      </c>
      <c r="AO2113" s="2">
        <v>8</v>
      </c>
      <c r="AP2113" s="8">
        <f t="shared" si="329"/>
        <v>-1</v>
      </c>
      <c r="AQ2113" s="8">
        <f>SUM(AP$3:AP2113)</f>
        <v>-228.5</v>
      </c>
      <c r="AR2113">
        <v>2.5</v>
      </c>
      <c r="AS2113">
        <v>1.5</v>
      </c>
      <c r="AT2113" s="4">
        <f t="shared" si="323"/>
        <v>-1</v>
      </c>
      <c r="AU2113" s="5">
        <f>SUM($AT$3:AT2113)</f>
        <v>132.5</v>
      </c>
      <c r="AV2113" s="6">
        <f>SUM(R2113,U2113,X2113,AA2113,AD2113,AG2113)</f>
        <v>-1.0899999999999999</v>
      </c>
    </row>
    <row r="2114" spans="1:48" x14ac:dyDescent="0.25">
      <c r="A2114">
        <f>IF(AND(G2114&lt;&gt;"",H2114&lt;&gt;"",I2114&lt;&gt;"",J2114&lt;&gt;"",K2114&lt;&gt;"",L2114&lt;&gt;"",M2114&lt;&gt;"",N2114&lt;&gt;"",O2114&lt;&gt;"",P2114&lt;&gt;"",Q2114&lt;&gt;"",T2114&lt;&gt;"",W2114&lt;&gt;"",Z2114&lt;&gt;"",AC2114&lt;&gt;"",AF2114&lt;&gt;"",AI2114&lt;&gt;"",AL2114&lt;&gt;"",AO2114&lt;&gt;"",AR2114&lt;&gt;"",AS2114&lt;&gt;""),1,0)</f>
        <v>1</v>
      </c>
      <c r="B2114" s="1">
        <v>43795</v>
      </c>
      <c r="C2114" t="s">
        <v>298</v>
      </c>
      <c r="D2114" t="s">
        <v>2599</v>
      </c>
      <c r="E2114" t="s">
        <v>413</v>
      </c>
      <c r="F2114" t="s">
        <v>421</v>
      </c>
      <c r="G2114">
        <v>2019</v>
      </c>
      <c r="H2114">
        <v>11</v>
      </c>
      <c r="I2114">
        <v>26</v>
      </c>
      <c r="J2114" t="s">
        <v>188</v>
      </c>
      <c r="K2114">
        <v>3</v>
      </c>
      <c r="L2114" s="3">
        <v>1</v>
      </c>
      <c r="M2114" s="3">
        <v>1</v>
      </c>
      <c r="N2114">
        <v>2.7</v>
      </c>
      <c r="O2114">
        <v>3.3</v>
      </c>
      <c r="P2114">
        <v>2.62</v>
      </c>
      <c r="Q2114" s="2">
        <v>1.8</v>
      </c>
      <c r="R2114" s="8">
        <f t="shared" si="324"/>
        <v>0.8</v>
      </c>
      <c r="S2114" s="8">
        <f>SUM($R$3:R2114)</f>
        <v>-48.730000000000175</v>
      </c>
      <c r="T2114" s="2">
        <v>1.9</v>
      </c>
      <c r="U2114" s="8">
        <f t="shared" si="325"/>
        <v>-1</v>
      </c>
      <c r="V2114" s="8">
        <f>SUM($U$3:U2114)</f>
        <v>-191.06999999999982</v>
      </c>
      <c r="W2114" s="9">
        <v>1.33</v>
      </c>
      <c r="X2114" s="8">
        <f t="shared" si="320"/>
        <v>0.33000000000000007</v>
      </c>
      <c r="Y2114" s="8">
        <f>SUM($X$3:X2114)</f>
        <v>-65.790000000000191</v>
      </c>
      <c r="Z2114" s="9">
        <v>3.4</v>
      </c>
      <c r="AA2114" s="8">
        <f t="shared" si="321"/>
        <v>-1</v>
      </c>
      <c r="AB2114" s="8">
        <f>SUM($AA$3:AA2114)</f>
        <v>-191.86999999999972</v>
      </c>
      <c r="AC2114" s="2">
        <v>2</v>
      </c>
      <c r="AD2114" s="8">
        <f t="shared" si="322"/>
        <v>1</v>
      </c>
      <c r="AE2114" s="8">
        <f>SUM(AD$3:AD2114)</f>
        <v>737.3200000000013</v>
      </c>
      <c r="AF2114" s="2">
        <v>1.8</v>
      </c>
      <c r="AG2114" s="8">
        <f t="shared" si="326"/>
        <v>0.8</v>
      </c>
      <c r="AH2114" s="8">
        <f>SUM(AG$3:AG2114)</f>
        <v>-152.20000000000016</v>
      </c>
      <c r="AI2114">
        <v>8.5</v>
      </c>
      <c r="AJ2114" s="8">
        <f t="shared" si="327"/>
        <v>-1</v>
      </c>
      <c r="AK2114" s="8">
        <f>SUM(AJ$3:AJ2114)</f>
        <v>-313.5</v>
      </c>
      <c r="AL2114" s="2">
        <v>10</v>
      </c>
      <c r="AM2114" s="8">
        <f t="shared" si="328"/>
        <v>-1</v>
      </c>
      <c r="AN2114" s="8">
        <f>SUM(AM$3:AM2114)</f>
        <v>131.5</v>
      </c>
      <c r="AO2114" s="2">
        <v>6</v>
      </c>
      <c r="AP2114" s="8">
        <f t="shared" si="329"/>
        <v>5</v>
      </c>
      <c r="AQ2114" s="8">
        <f>SUM(AP$3:AP2114)</f>
        <v>-223.5</v>
      </c>
      <c r="AR2114">
        <v>5.5</v>
      </c>
      <c r="AS2114">
        <v>1.1499999999999999</v>
      </c>
      <c r="AT2114" s="4">
        <f t="shared" si="323"/>
        <v>-1</v>
      </c>
      <c r="AU2114" s="5">
        <f>SUM($AT$3:AT2114)</f>
        <v>131.5</v>
      </c>
      <c r="AV2114" s="6">
        <f>SUM(R2114,U2114,X2114,AA2114,AD2114,AG2114)</f>
        <v>0.93000000000000016</v>
      </c>
    </row>
    <row r="2115" spans="1:48" x14ac:dyDescent="0.25">
      <c r="A2115">
        <f>IF(AND(G2115&lt;&gt;"",H2115&lt;&gt;"",I2115&lt;&gt;"",J2115&lt;&gt;"",K2115&lt;&gt;"",L2115&lt;&gt;"",M2115&lt;&gt;"",N2115&lt;&gt;"",O2115&lt;&gt;"",P2115&lt;&gt;"",Q2115&lt;&gt;"",T2115&lt;&gt;"",W2115&lt;&gt;"",Z2115&lt;&gt;"",AC2115&lt;&gt;"",AF2115&lt;&gt;"",AI2115&lt;&gt;"",AL2115&lt;&gt;"",AO2115&lt;&gt;"",AR2115&lt;&gt;"",AS2115&lt;&gt;""),1,0)</f>
        <v>1</v>
      </c>
      <c r="B2115" s="1">
        <v>43795</v>
      </c>
      <c r="C2115" t="s">
        <v>298</v>
      </c>
      <c r="D2115" t="s">
        <v>2600</v>
      </c>
      <c r="E2115" t="s">
        <v>425</v>
      </c>
      <c r="F2115" t="s">
        <v>409</v>
      </c>
      <c r="G2115">
        <v>2019</v>
      </c>
      <c r="H2115">
        <v>11</v>
      </c>
      <c r="I2115">
        <v>26</v>
      </c>
      <c r="J2115" t="s">
        <v>188</v>
      </c>
      <c r="K2115">
        <v>3</v>
      </c>
      <c r="L2115" s="3">
        <v>2</v>
      </c>
      <c r="M2115" s="3">
        <v>1</v>
      </c>
      <c r="N2115">
        <v>2</v>
      </c>
      <c r="O2115">
        <v>3.75</v>
      </c>
      <c r="P2115">
        <v>3.5</v>
      </c>
      <c r="Q2115" s="2">
        <v>1.61</v>
      </c>
      <c r="R2115" s="8">
        <f t="shared" si="324"/>
        <v>0.6100000000000001</v>
      </c>
      <c r="S2115" s="8">
        <f>SUM($R$3:R2115)</f>
        <v>-48.120000000000175</v>
      </c>
      <c r="T2115" s="2">
        <v>2.2000000000000002</v>
      </c>
      <c r="U2115" s="8">
        <f t="shared" si="325"/>
        <v>-1</v>
      </c>
      <c r="V2115" s="8">
        <f>SUM($U$3:U2115)</f>
        <v>-192.06999999999982</v>
      </c>
      <c r="W2115" s="9">
        <v>1.25</v>
      </c>
      <c r="X2115" s="8">
        <f t="shared" si="320"/>
        <v>0.25</v>
      </c>
      <c r="Y2115" s="8">
        <f>SUM($X$3:X2115)</f>
        <v>-65.540000000000191</v>
      </c>
      <c r="Z2115" s="9">
        <v>4</v>
      </c>
      <c r="AA2115" s="8">
        <f t="shared" si="321"/>
        <v>-1</v>
      </c>
      <c r="AB2115" s="8">
        <f>SUM($AA$3:AA2115)</f>
        <v>-192.86999999999972</v>
      </c>
      <c r="AC2115" s="2">
        <v>1.72</v>
      </c>
      <c r="AD2115" s="8">
        <f t="shared" si="322"/>
        <v>0.72</v>
      </c>
      <c r="AE2115" s="8">
        <f>SUM(AD$3:AD2115)</f>
        <v>738.04000000000133</v>
      </c>
      <c r="AF2115" s="2">
        <v>2.1</v>
      </c>
      <c r="AG2115" s="8">
        <f t="shared" si="326"/>
        <v>-1</v>
      </c>
      <c r="AH2115" s="8">
        <f>SUM(AG$3:AG2115)</f>
        <v>-153.20000000000016</v>
      </c>
      <c r="AI2115">
        <v>9</v>
      </c>
      <c r="AJ2115" s="8">
        <f t="shared" si="327"/>
        <v>-1</v>
      </c>
      <c r="AK2115" s="8">
        <f>SUM(AJ$3:AJ2115)</f>
        <v>-314.5</v>
      </c>
      <c r="AL2115" s="2">
        <v>9</v>
      </c>
      <c r="AM2115" s="8">
        <f t="shared" si="328"/>
        <v>8</v>
      </c>
      <c r="AN2115" s="8">
        <f>SUM(AM$3:AM2115)</f>
        <v>139.5</v>
      </c>
      <c r="AO2115" s="2">
        <v>7</v>
      </c>
      <c r="AP2115" s="8">
        <f t="shared" si="329"/>
        <v>-1</v>
      </c>
      <c r="AQ2115" s="8">
        <f>SUM(AP$3:AP2115)</f>
        <v>-224.5</v>
      </c>
      <c r="AR2115">
        <v>3.55</v>
      </c>
      <c r="AS2115">
        <v>1.27</v>
      </c>
      <c r="AT2115" s="4">
        <f t="shared" si="323"/>
        <v>8</v>
      </c>
      <c r="AU2115" s="5">
        <f>SUM($AT$3:AT2115)</f>
        <v>139.5</v>
      </c>
      <c r="AV2115" s="6">
        <f>SUM(R2115,U2115,X2115,AA2115,AD2115,AG2115)</f>
        <v>-1.42</v>
      </c>
    </row>
    <row r="2116" spans="1:48" x14ac:dyDescent="0.25">
      <c r="A2116">
        <f>IF(AND(G2116&lt;&gt;"",H2116&lt;&gt;"",I2116&lt;&gt;"",J2116&lt;&gt;"",K2116&lt;&gt;"",L2116&lt;&gt;"",M2116&lt;&gt;"",N2116&lt;&gt;"",O2116&lt;&gt;"",P2116&lt;&gt;"",Q2116&lt;&gt;"",T2116&lt;&gt;"",W2116&lt;&gt;"",Z2116&lt;&gt;"",AC2116&lt;&gt;"",AF2116&lt;&gt;"",AI2116&lt;&gt;"",AL2116&lt;&gt;"",AO2116&lt;&gt;"",AR2116&lt;&gt;"",AS2116&lt;&gt;""),1,0)</f>
        <v>1</v>
      </c>
      <c r="B2116" s="1">
        <v>43795</v>
      </c>
      <c r="C2116" t="s">
        <v>298</v>
      </c>
      <c r="D2116" t="s">
        <v>2601</v>
      </c>
      <c r="E2116" t="s">
        <v>560</v>
      </c>
      <c r="F2116" t="s">
        <v>424</v>
      </c>
      <c r="G2116">
        <v>2019</v>
      </c>
      <c r="H2116">
        <v>11</v>
      </c>
      <c r="I2116">
        <v>26</v>
      </c>
      <c r="J2116" t="s">
        <v>188</v>
      </c>
      <c r="K2116">
        <v>3</v>
      </c>
      <c r="L2116" s="3">
        <v>2</v>
      </c>
      <c r="M2116" s="3">
        <v>2</v>
      </c>
      <c r="N2116">
        <v>1.9</v>
      </c>
      <c r="O2116">
        <v>3.3</v>
      </c>
      <c r="P2116">
        <v>4.5999999999999996</v>
      </c>
      <c r="Q2116" s="2">
        <v>2</v>
      </c>
      <c r="R2116" s="8">
        <f t="shared" si="324"/>
        <v>1</v>
      </c>
      <c r="S2116" s="8">
        <f>SUM($R$3:R2116)</f>
        <v>-47.120000000000175</v>
      </c>
      <c r="T2116" s="2">
        <v>1.72</v>
      </c>
      <c r="U2116" s="8">
        <f t="shared" si="325"/>
        <v>-1</v>
      </c>
      <c r="V2116" s="8">
        <f>SUM($U$3:U2116)</f>
        <v>-193.06999999999982</v>
      </c>
      <c r="W2116" s="9">
        <v>1.44</v>
      </c>
      <c r="X2116" s="8">
        <f t="shared" ref="X2116:X2179" si="330">IF($A2116=1,(W2116-1)*IF($L2116+$M2116&gt;1.5,1,0)+(-1)*(1-IF($L2116+$M2116&gt;1.5,1,0)),"")</f>
        <v>0.43999999999999995</v>
      </c>
      <c r="Y2116" s="8">
        <f>SUM($X$3:X2116)</f>
        <v>-65.100000000000193</v>
      </c>
      <c r="Z2116" s="9">
        <v>2.75</v>
      </c>
      <c r="AA2116" s="8">
        <f t="shared" ref="AA2116:AA2179" si="331">IF($A2116=1,(Z2116-1)*IF($L2116+$M2116&lt;1.5,1,0)+(-1)*(1-IF($L2116+$M2116&lt;1.5,1,0)),"")</f>
        <v>-1</v>
      </c>
      <c r="AB2116" s="8">
        <f>SUM($AA$3:AA2116)</f>
        <v>-193.86999999999972</v>
      </c>
      <c r="AC2116" s="2">
        <v>2.2999999999999998</v>
      </c>
      <c r="AD2116" s="8">
        <f t="shared" ref="AD2116:AD2179" si="332">IF($A2116=1,(AC2116-1)*IF($L2116+$M2116&gt;1.5,1,0)+(-1)*(1-IF($L2116+$M2116&gt;1.5,1,0)),"")</f>
        <v>1.2999999999999998</v>
      </c>
      <c r="AE2116" s="8">
        <f>SUM(AD$3:AD2116)</f>
        <v>739.34000000000128</v>
      </c>
      <c r="AF2116" s="2">
        <v>1.61</v>
      </c>
      <c r="AG2116" s="8">
        <f t="shared" si="326"/>
        <v>-1</v>
      </c>
      <c r="AH2116" s="8">
        <f>SUM(AG$3:AG2116)</f>
        <v>-154.20000000000016</v>
      </c>
      <c r="AI2116">
        <v>6</v>
      </c>
      <c r="AJ2116" s="8">
        <f t="shared" si="327"/>
        <v>-1</v>
      </c>
      <c r="AK2116" s="8">
        <f>SUM(AJ$3:AJ2116)</f>
        <v>-315.5</v>
      </c>
      <c r="AL2116" s="2">
        <v>9</v>
      </c>
      <c r="AM2116" s="8">
        <f t="shared" si="328"/>
        <v>-1</v>
      </c>
      <c r="AN2116" s="8">
        <f>SUM(AM$3:AM2116)</f>
        <v>138.5</v>
      </c>
      <c r="AO2116" s="2">
        <v>6.5</v>
      </c>
      <c r="AP2116" s="8">
        <f t="shared" si="329"/>
        <v>-1</v>
      </c>
      <c r="AQ2116" s="8">
        <f>SUM(AP$3:AP2116)</f>
        <v>-225.5</v>
      </c>
      <c r="AR2116">
        <v>3.55</v>
      </c>
      <c r="AS2116">
        <v>1.27</v>
      </c>
      <c r="AT2116" s="4">
        <f t="shared" ref="AT2116:AT2179" si="333">IF($A2116=1,(AL2116-1)*IF(AND($L2116=2, $M2116=1),1,0)+(-1)*(1-(IF(AND($L2116=2, $M2116=1),1,0))),"")</f>
        <v>-1</v>
      </c>
      <c r="AU2116" s="5">
        <f>SUM($AT$3:AT2116)</f>
        <v>138.5</v>
      </c>
      <c r="AV2116" s="6">
        <f>SUM(R2116,U2116,X2116,AA2116,AD2116,AG2116)</f>
        <v>-0.26000000000000023</v>
      </c>
    </row>
    <row r="2117" spans="1:48" x14ac:dyDescent="0.25">
      <c r="A2117">
        <f>IF(AND(G2117&lt;&gt;"",H2117&lt;&gt;"",I2117&lt;&gt;"",J2117&lt;&gt;"",K2117&lt;&gt;"",L2117&lt;&gt;"",M2117&lt;&gt;"",N2117&lt;&gt;"",O2117&lt;&gt;"",P2117&lt;&gt;"",Q2117&lt;&gt;"",T2117&lt;&gt;"",W2117&lt;&gt;"",Z2117&lt;&gt;"",AC2117&lt;&gt;"",AF2117&lt;&gt;"",AI2117&lt;&gt;"",AL2117&lt;&gt;"",AO2117&lt;&gt;"",AR2117&lt;&gt;"",AS2117&lt;&gt;""),1,0)</f>
        <v>0</v>
      </c>
      <c r="B2117" s="1">
        <v>43795</v>
      </c>
      <c r="C2117" t="s">
        <v>298</v>
      </c>
      <c r="D2117" t="s">
        <v>2602</v>
      </c>
      <c r="E2117" t="s">
        <v>401</v>
      </c>
      <c r="F2117" t="s">
        <v>412</v>
      </c>
      <c r="G2117">
        <v>2019</v>
      </c>
      <c r="H2117">
        <v>11</v>
      </c>
      <c r="I2117">
        <v>26</v>
      </c>
      <c r="J2117" t="s">
        <v>188</v>
      </c>
      <c r="K2117">
        <v>3</v>
      </c>
      <c r="L2117" s="3">
        <v>0</v>
      </c>
      <c r="M2117" s="3">
        <v>1</v>
      </c>
      <c r="N2117">
        <v>4.75</v>
      </c>
      <c r="O2117">
        <v>3.8</v>
      </c>
      <c r="P2117">
        <v>1.72</v>
      </c>
      <c r="Q2117" s="2">
        <v>1.83</v>
      </c>
      <c r="R2117" s="8" t="str">
        <f t="shared" ref="R2117:R2180" si="334">IF($A2117=1,(Q2117-1)*IF(AND($L2117&gt;0, $M2117&gt;0),1,0)+(-1)*(1-IF(AND($L2117&gt;0, $M2117&gt;0),1,0)),"")</f>
        <v/>
      </c>
      <c r="S2117" s="8">
        <f>SUM($R$3:R2117)</f>
        <v>-47.120000000000175</v>
      </c>
      <c r="T2117" s="2">
        <v>1.83</v>
      </c>
      <c r="U2117" s="8" t="str">
        <f t="shared" ref="U2117:U2180" si="335">IF($A2117=1,(T2117-1)*IF(OR($L2117&lt;=0, $M2117&lt;=0),1,0)+(-1)*(1-IF(OR($L2117&lt;=0, $M2117&lt;=0),1,0)),"")</f>
        <v/>
      </c>
      <c r="V2117" s="8">
        <f>SUM($U$3:U2117)</f>
        <v>-193.06999999999982</v>
      </c>
      <c r="W2117" s="9">
        <v>1.28</v>
      </c>
      <c r="X2117" s="8" t="str">
        <f t="shared" si="330"/>
        <v/>
      </c>
      <c r="Y2117" s="8">
        <f>SUM($X$3:X2117)</f>
        <v>-65.100000000000193</v>
      </c>
      <c r="Z2117" s="9">
        <v>3.75</v>
      </c>
      <c r="AA2117" s="8" t="str">
        <f t="shared" si="331"/>
        <v/>
      </c>
      <c r="AB2117" s="8">
        <f>SUM($AA$3:AA2117)</f>
        <v>-193.86999999999972</v>
      </c>
      <c r="AC2117" s="2">
        <v>1.9</v>
      </c>
      <c r="AD2117" s="8" t="str">
        <f t="shared" si="332"/>
        <v/>
      </c>
      <c r="AE2117" s="8">
        <f>SUM(AD$3:AD2117)</f>
        <v>739.34000000000128</v>
      </c>
      <c r="AF2117" s="2">
        <v>1.9</v>
      </c>
      <c r="AG2117" s="8" t="str">
        <f t="shared" ref="AG2117:AG2180" si="336">IF($A2117=1,(AF2117-1)*IF($L2117+$M2117&lt;2.5,1,0)+(-1)*(1-IF($L2117+$M2117&lt;2.5,1,0)),"")</f>
        <v/>
      </c>
      <c r="AH2117" s="8">
        <f>SUM(AG$3:AG2117)</f>
        <v>-154.20000000000016</v>
      </c>
      <c r="AI2117">
        <v>13</v>
      </c>
      <c r="AJ2117" s="8" t="str">
        <f t="shared" ref="AJ2117:AJ2180" si="337">IF($A2117=1,(AI2117-1)*IF(AND($L2117=1,$M2117=0),1,0)+(-1)*(1-IF(AND($L2117=1,$M2117=0),1,0)),"")</f>
        <v/>
      </c>
      <c r="AK2117" s="8">
        <f>SUM(AJ$3:AJ2117)</f>
        <v>-315.5</v>
      </c>
      <c r="AL2117" s="2">
        <v>15</v>
      </c>
      <c r="AM2117" s="8" t="str">
        <f t="shared" ref="AM2117:AM2180" si="338">IF($A2117=1,(AL2117-1)*IF(AND($L2117=2,$M2117=1),1,0)+(-1)*(1-IF(AND($L2117=2,$M2117=1),1,0)),"")</f>
        <v/>
      </c>
      <c r="AN2117" s="8">
        <f>SUM(AM$3:AM2117)</f>
        <v>138.5</v>
      </c>
      <c r="AO2117" s="2">
        <v>7</v>
      </c>
      <c r="AP2117" s="8" t="str">
        <f t="shared" ref="AP2117:AP2180" si="339">IF($A2117=1,(AO2117-1)*IF(AND($L2117=1,$M2117=1),1,0)+(-1)*(1-IF(AND($L2117=1,$M2117=1),1,0)),"")</f>
        <v/>
      </c>
      <c r="AQ2117" s="8">
        <f>SUM(AP$3:AP2117)</f>
        <v>-225.5</v>
      </c>
      <c r="AT2117" s="4" t="str">
        <f t="shared" si="333"/>
        <v/>
      </c>
      <c r="AU2117" s="5">
        <f>SUM($AT$3:AT2117)</f>
        <v>138.5</v>
      </c>
      <c r="AV2117" s="6">
        <f>SUM(R2117,U2117,X2117,AA2117,AD2117,AG2117)</f>
        <v>0</v>
      </c>
    </row>
    <row r="2118" spans="1:48" x14ac:dyDescent="0.25">
      <c r="A2118">
        <f>IF(AND(G2118&lt;&gt;"",H2118&lt;&gt;"",I2118&lt;&gt;"",J2118&lt;&gt;"",K2118&lt;&gt;"",L2118&lt;&gt;"",M2118&lt;&gt;"",N2118&lt;&gt;"",O2118&lt;&gt;"",P2118&lt;&gt;"",Q2118&lt;&gt;"",T2118&lt;&gt;"",W2118&lt;&gt;"",Z2118&lt;&gt;"",AC2118&lt;&gt;"",AF2118&lt;&gt;"",AI2118&lt;&gt;"",AL2118&lt;&gt;"",AO2118&lt;&gt;"",AR2118&lt;&gt;"",AS2118&lt;&gt;""),1,0)</f>
        <v>1</v>
      </c>
      <c r="B2118" s="1">
        <v>43795</v>
      </c>
      <c r="C2118" t="s">
        <v>258</v>
      </c>
      <c r="D2118" t="s">
        <v>2603</v>
      </c>
      <c r="E2118" t="s">
        <v>432</v>
      </c>
      <c r="F2118" t="s">
        <v>663</v>
      </c>
      <c r="G2118">
        <v>2019</v>
      </c>
      <c r="H2118">
        <v>11</v>
      </c>
      <c r="I2118">
        <v>26</v>
      </c>
      <c r="J2118" t="s">
        <v>188</v>
      </c>
      <c r="K2118">
        <v>3</v>
      </c>
      <c r="L2118" s="3">
        <v>0</v>
      </c>
      <c r="M2118" s="3">
        <v>0</v>
      </c>
      <c r="N2118">
        <v>2</v>
      </c>
      <c r="O2118">
        <v>3.6</v>
      </c>
      <c r="P2118">
        <v>4</v>
      </c>
      <c r="Q2118" s="2">
        <v>1.95</v>
      </c>
      <c r="R2118" s="8">
        <f t="shared" si="334"/>
        <v>-1</v>
      </c>
      <c r="S2118" s="8">
        <f>SUM($R$3:R2118)</f>
        <v>-48.120000000000175</v>
      </c>
      <c r="T2118" s="2">
        <v>1.8</v>
      </c>
      <c r="U2118" s="8">
        <f t="shared" si="335"/>
        <v>0.8</v>
      </c>
      <c r="V2118" s="8">
        <f>SUM($U$3:U2118)</f>
        <v>-192.26999999999981</v>
      </c>
      <c r="W2118" s="9">
        <v>1.36</v>
      </c>
      <c r="X2118" s="8">
        <f t="shared" si="330"/>
        <v>-1</v>
      </c>
      <c r="Y2118" s="8">
        <f>SUM($X$3:X2118)</f>
        <v>-66.100000000000193</v>
      </c>
      <c r="Z2118" s="9">
        <v>3</v>
      </c>
      <c r="AA2118" s="8">
        <f t="shared" si="331"/>
        <v>2</v>
      </c>
      <c r="AB2118" s="8">
        <f>SUM($AA$3:AA2118)</f>
        <v>-191.86999999999972</v>
      </c>
      <c r="AC2118" s="2">
        <v>2.2999999999999998</v>
      </c>
      <c r="AD2118" s="8">
        <f t="shared" si="332"/>
        <v>-1</v>
      </c>
      <c r="AE2118" s="8">
        <f>SUM(AD$3:AD2118)</f>
        <v>738.34000000000128</v>
      </c>
      <c r="AF2118" s="2">
        <v>1.6</v>
      </c>
      <c r="AG2118" s="8">
        <f t="shared" si="336"/>
        <v>0.60000000000000009</v>
      </c>
      <c r="AH2118" s="8">
        <f>SUM(AG$3:AG2118)</f>
        <v>-153.60000000000016</v>
      </c>
      <c r="AI2118">
        <v>6.5</v>
      </c>
      <c r="AJ2118" s="8">
        <f t="shared" si="337"/>
        <v>-1</v>
      </c>
      <c r="AK2118" s="8">
        <f>SUM(AJ$3:AJ2118)</f>
        <v>-316.5</v>
      </c>
      <c r="AL2118" s="2">
        <v>9</v>
      </c>
      <c r="AM2118" s="8">
        <f t="shared" si="338"/>
        <v>-1</v>
      </c>
      <c r="AN2118" s="8">
        <f>SUM(AM$3:AM2118)</f>
        <v>137.5</v>
      </c>
      <c r="AO2118" s="2">
        <v>6.5</v>
      </c>
      <c r="AP2118" s="8">
        <f t="shared" si="339"/>
        <v>-1</v>
      </c>
      <c r="AQ2118" s="8">
        <f>SUM(AP$3:AP2118)</f>
        <v>-226.5</v>
      </c>
      <c r="AR2118">
        <v>3.8</v>
      </c>
      <c r="AS2118">
        <v>1.25</v>
      </c>
      <c r="AT2118" s="4">
        <f t="shared" si="333"/>
        <v>-1</v>
      </c>
      <c r="AU2118" s="5">
        <f>SUM($AT$3:AT2118)</f>
        <v>137.5</v>
      </c>
      <c r="AV2118" s="6">
        <f>SUM(R2118,U2118,X2118,AA2118,AD2118,AG2118)</f>
        <v>0.40000000000000013</v>
      </c>
    </row>
    <row r="2119" spans="1:48" x14ac:dyDescent="0.25">
      <c r="A2119">
        <f>IF(AND(G2119&lt;&gt;"",H2119&lt;&gt;"",I2119&lt;&gt;"",J2119&lt;&gt;"",K2119&lt;&gt;"",L2119&lt;&gt;"",M2119&lt;&gt;"",N2119&lt;&gt;"",O2119&lt;&gt;"",P2119&lt;&gt;"",Q2119&lt;&gt;"",T2119&lt;&gt;"",W2119&lt;&gt;"",Z2119&lt;&gt;"",AC2119&lt;&gt;"",AF2119&lt;&gt;"",AI2119&lt;&gt;"",AL2119&lt;&gt;"",AO2119&lt;&gt;"",AR2119&lt;&gt;"",AS2119&lt;&gt;""),1,0)</f>
        <v>1</v>
      </c>
      <c r="B2119" s="1">
        <v>43795</v>
      </c>
      <c r="C2119" t="s">
        <v>258</v>
      </c>
      <c r="D2119" t="s">
        <v>2604</v>
      </c>
      <c r="E2119" t="s">
        <v>269</v>
      </c>
      <c r="F2119" t="s">
        <v>441</v>
      </c>
      <c r="G2119">
        <v>2019</v>
      </c>
      <c r="H2119">
        <v>11</v>
      </c>
      <c r="I2119">
        <v>26</v>
      </c>
      <c r="J2119" t="s">
        <v>188</v>
      </c>
      <c r="K2119">
        <v>3</v>
      </c>
      <c r="L2119" s="3">
        <v>3</v>
      </c>
      <c r="M2119" s="3">
        <v>2</v>
      </c>
      <c r="N2119">
        <v>2.0499999999999998</v>
      </c>
      <c r="O2119">
        <v>3.7</v>
      </c>
      <c r="P2119">
        <v>3.75</v>
      </c>
      <c r="Q2119" s="2">
        <v>1.75</v>
      </c>
      <c r="R2119" s="8">
        <f t="shared" si="334"/>
        <v>0.75</v>
      </c>
      <c r="S2119" s="8">
        <f>SUM($R$3:R2119)</f>
        <v>-47.370000000000175</v>
      </c>
      <c r="T2119" s="2">
        <v>2</v>
      </c>
      <c r="U2119" s="8">
        <f t="shared" si="335"/>
        <v>-1</v>
      </c>
      <c r="V2119" s="8">
        <f>SUM($U$3:U2119)</f>
        <v>-193.26999999999981</v>
      </c>
      <c r="W2119" s="9">
        <v>1.28</v>
      </c>
      <c r="X2119" s="8">
        <f t="shared" si="330"/>
        <v>0.28000000000000003</v>
      </c>
      <c r="Y2119" s="8">
        <f>SUM($X$3:X2119)</f>
        <v>-65.820000000000192</v>
      </c>
      <c r="Z2119" s="9">
        <v>3.5</v>
      </c>
      <c r="AA2119" s="8">
        <f t="shared" si="331"/>
        <v>-1</v>
      </c>
      <c r="AB2119" s="8">
        <f>SUM($AA$3:AA2119)</f>
        <v>-192.86999999999972</v>
      </c>
      <c r="AC2119" s="2">
        <v>1.8</v>
      </c>
      <c r="AD2119" s="8">
        <f t="shared" si="332"/>
        <v>0.8</v>
      </c>
      <c r="AE2119" s="8">
        <f>SUM(AD$3:AD2119)</f>
        <v>739.14000000000124</v>
      </c>
      <c r="AF2119" s="2">
        <v>2</v>
      </c>
      <c r="AG2119" s="8">
        <f t="shared" si="336"/>
        <v>-1</v>
      </c>
      <c r="AH2119" s="8">
        <f>SUM(AG$3:AG2119)</f>
        <v>-154.60000000000016</v>
      </c>
      <c r="AI2119">
        <v>7.5</v>
      </c>
      <c r="AJ2119" s="8">
        <f t="shared" si="337"/>
        <v>-1</v>
      </c>
      <c r="AK2119" s="8">
        <f>SUM(AJ$3:AJ2119)</f>
        <v>-317.5</v>
      </c>
      <c r="AL2119" s="2">
        <v>9</v>
      </c>
      <c r="AM2119" s="8">
        <f t="shared" si="338"/>
        <v>-1</v>
      </c>
      <c r="AN2119" s="8">
        <f>SUM(AM$3:AM2119)</f>
        <v>136.5</v>
      </c>
      <c r="AO2119" s="2">
        <v>6.5</v>
      </c>
      <c r="AP2119" s="8">
        <f t="shared" si="339"/>
        <v>-1</v>
      </c>
      <c r="AQ2119" s="8">
        <f>SUM(AP$3:AP2119)</f>
        <v>-227.5</v>
      </c>
      <c r="AR2119">
        <v>3.7</v>
      </c>
      <c r="AS2119">
        <v>1.26</v>
      </c>
      <c r="AT2119" s="4">
        <f t="shared" si="333"/>
        <v>-1</v>
      </c>
      <c r="AU2119" s="5">
        <f>SUM($AT$3:AT2119)</f>
        <v>136.5</v>
      </c>
      <c r="AV2119" s="6">
        <f>SUM(R2119,U2119,X2119,AA2119,AD2119,AG2119)</f>
        <v>-1.17</v>
      </c>
    </row>
    <row r="2120" spans="1:48" x14ac:dyDescent="0.25">
      <c r="A2120">
        <f>IF(AND(G2120&lt;&gt;"",H2120&lt;&gt;"",I2120&lt;&gt;"",J2120&lt;&gt;"",K2120&lt;&gt;"",L2120&lt;&gt;"",M2120&lt;&gt;"",N2120&lt;&gt;"",O2120&lt;&gt;"",P2120&lt;&gt;"",Q2120&lt;&gt;"",T2120&lt;&gt;"",W2120&lt;&gt;"",Z2120&lt;&gt;"",AC2120&lt;&gt;"",AF2120&lt;&gt;"",AI2120&lt;&gt;"",AL2120&lt;&gt;"",AO2120&lt;&gt;"",AR2120&lt;&gt;"",AS2120&lt;&gt;""),1,0)</f>
        <v>1</v>
      </c>
      <c r="B2120" s="1">
        <v>43795</v>
      </c>
      <c r="C2120" t="s">
        <v>258</v>
      </c>
      <c r="D2120" t="s">
        <v>2605</v>
      </c>
      <c r="E2120" t="s">
        <v>264</v>
      </c>
      <c r="F2120" t="s">
        <v>266</v>
      </c>
      <c r="G2120">
        <v>2019</v>
      </c>
      <c r="H2120">
        <v>11</v>
      </c>
      <c r="I2120">
        <v>26</v>
      </c>
      <c r="J2120" t="s">
        <v>188</v>
      </c>
      <c r="K2120">
        <v>3</v>
      </c>
      <c r="L2120" s="3">
        <v>1</v>
      </c>
      <c r="M2120" s="3">
        <v>2</v>
      </c>
      <c r="N2120">
        <v>2.15</v>
      </c>
      <c r="O2120">
        <v>3.4</v>
      </c>
      <c r="P2120">
        <v>3.7</v>
      </c>
      <c r="Q2120" s="2">
        <v>1.75</v>
      </c>
      <c r="R2120" s="8">
        <f t="shared" si="334"/>
        <v>0.75</v>
      </c>
      <c r="S2120" s="8">
        <f>SUM($R$3:R2120)</f>
        <v>-46.620000000000175</v>
      </c>
      <c r="T2120" s="2">
        <v>2</v>
      </c>
      <c r="U2120" s="8">
        <f t="shared" si="335"/>
        <v>-1</v>
      </c>
      <c r="V2120" s="8">
        <f>SUM($U$3:U2120)</f>
        <v>-194.26999999999981</v>
      </c>
      <c r="W2120" s="9">
        <v>1.28</v>
      </c>
      <c r="X2120" s="8">
        <f t="shared" si="330"/>
        <v>0.28000000000000003</v>
      </c>
      <c r="Y2120" s="8">
        <f>SUM($X$3:X2120)</f>
        <v>-65.540000000000191</v>
      </c>
      <c r="Z2120" s="9">
        <v>3.5</v>
      </c>
      <c r="AA2120" s="8">
        <f t="shared" si="331"/>
        <v>-1</v>
      </c>
      <c r="AB2120" s="8">
        <f>SUM($AA$3:AA2120)</f>
        <v>-193.86999999999972</v>
      </c>
      <c r="AC2120" s="2">
        <v>1.9</v>
      </c>
      <c r="AD2120" s="8">
        <f t="shared" si="332"/>
        <v>0.89999999999999991</v>
      </c>
      <c r="AE2120" s="8">
        <f>SUM(AD$3:AD2120)</f>
        <v>740.04000000000121</v>
      </c>
      <c r="AF2120" s="2">
        <v>1.9</v>
      </c>
      <c r="AG2120" s="8">
        <f t="shared" si="336"/>
        <v>-1</v>
      </c>
      <c r="AH2120" s="8">
        <f>SUM(AG$3:AG2120)</f>
        <v>-155.60000000000016</v>
      </c>
      <c r="AI2120">
        <v>8</v>
      </c>
      <c r="AJ2120" s="8">
        <f t="shared" si="337"/>
        <v>-1</v>
      </c>
      <c r="AK2120" s="8">
        <f>SUM(AJ$3:AJ2120)</f>
        <v>-318.5</v>
      </c>
      <c r="AL2120" s="2">
        <v>9</v>
      </c>
      <c r="AM2120" s="8">
        <f t="shared" si="338"/>
        <v>-1</v>
      </c>
      <c r="AN2120" s="8">
        <f>SUM(AM$3:AM2120)</f>
        <v>135.5</v>
      </c>
      <c r="AO2120" s="2">
        <v>6</v>
      </c>
      <c r="AP2120" s="8">
        <f t="shared" si="339"/>
        <v>-1</v>
      </c>
      <c r="AQ2120" s="8">
        <f>SUM(AP$3:AP2120)</f>
        <v>-228.5</v>
      </c>
      <c r="AR2120">
        <v>3.9</v>
      </c>
      <c r="AS2120">
        <v>1.24</v>
      </c>
      <c r="AT2120" s="4">
        <f t="shared" si="333"/>
        <v>-1</v>
      </c>
      <c r="AU2120" s="5">
        <f>SUM($AT$3:AT2120)</f>
        <v>135.5</v>
      </c>
      <c r="AV2120" s="6">
        <f>SUM(R2120,U2120,X2120,AA2120,AD2120,AG2120)</f>
        <v>-1.07</v>
      </c>
    </row>
    <row r="2121" spans="1:48" x14ac:dyDescent="0.25">
      <c r="A2121">
        <f>IF(AND(G2121&lt;&gt;"",H2121&lt;&gt;"",I2121&lt;&gt;"",J2121&lt;&gt;"",K2121&lt;&gt;"",L2121&lt;&gt;"",M2121&lt;&gt;"",N2121&lt;&gt;"",O2121&lt;&gt;"",P2121&lt;&gt;"",Q2121&lt;&gt;"",T2121&lt;&gt;"",W2121&lt;&gt;"",Z2121&lt;&gt;"",AC2121&lt;&gt;"",AF2121&lt;&gt;"",AI2121&lt;&gt;"",AL2121&lt;&gt;"",AO2121&lt;&gt;"",AR2121&lt;&gt;"",AS2121&lt;&gt;""),1,0)</f>
        <v>1</v>
      </c>
      <c r="B2121" s="1">
        <v>43795</v>
      </c>
      <c r="C2121" t="s">
        <v>248</v>
      </c>
      <c r="D2121" t="s">
        <v>2606</v>
      </c>
      <c r="E2121" t="s">
        <v>250</v>
      </c>
      <c r="F2121" t="s">
        <v>547</v>
      </c>
      <c r="G2121">
        <v>2019</v>
      </c>
      <c r="H2121">
        <v>11</v>
      </c>
      <c r="I2121">
        <v>26</v>
      </c>
      <c r="J2121" t="s">
        <v>188</v>
      </c>
      <c r="K2121">
        <v>3</v>
      </c>
      <c r="L2121" s="3">
        <v>1</v>
      </c>
      <c r="M2121" s="3">
        <v>2</v>
      </c>
      <c r="N2121">
        <v>3.1</v>
      </c>
      <c r="O2121">
        <v>3.25</v>
      </c>
      <c r="P2121">
        <v>2.2999999999999998</v>
      </c>
      <c r="Q2121" s="2">
        <v>1.66</v>
      </c>
      <c r="R2121" s="8">
        <f t="shared" si="334"/>
        <v>0.65999999999999992</v>
      </c>
      <c r="S2121" s="8">
        <f>SUM($R$3:R2121)</f>
        <v>-45.960000000000178</v>
      </c>
      <c r="T2121" s="2">
        <v>2.1</v>
      </c>
      <c r="U2121" s="8">
        <f t="shared" si="335"/>
        <v>-1</v>
      </c>
      <c r="V2121" s="8">
        <f>SUM($U$3:U2121)</f>
        <v>-195.26999999999981</v>
      </c>
      <c r="W2121" s="9">
        <v>1.25</v>
      </c>
      <c r="X2121" s="8">
        <f t="shared" si="330"/>
        <v>0.25</v>
      </c>
      <c r="Y2121" s="8">
        <f>SUM($X$3:X2121)</f>
        <v>-65.290000000000191</v>
      </c>
      <c r="Z2121" s="9">
        <v>4</v>
      </c>
      <c r="AA2121" s="8">
        <f t="shared" si="331"/>
        <v>-1</v>
      </c>
      <c r="AB2121" s="8">
        <f>SUM($AA$3:AA2121)</f>
        <v>-194.86999999999972</v>
      </c>
      <c r="AC2121" s="2">
        <v>1.8</v>
      </c>
      <c r="AD2121" s="8">
        <f t="shared" si="332"/>
        <v>0.8</v>
      </c>
      <c r="AE2121" s="8">
        <f>SUM(AD$3:AD2121)</f>
        <v>740.84000000000117</v>
      </c>
      <c r="AF2121" s="2">
        <v>2</v>
      </c>
      <c r="AG2121" s="8">
        <f t="shared" si="336"/>
        <v>-1</v>
      </c>
      <c r="AH2121" s="8">
        <f>SUM(AG$3:AG2121)</f>
        <v>-156.60000000000016</v>
      </c>
      <c r="AI2121">
        <v>11</v>
      </c>
      <c r="AJ2121" s="8">
        <f t="shared" si="337"/>
        <v>-1</v>
      </c>
      <c r="AK2121" s="8">
        <f>SUM(AJ$3:AJ2121)</f>
        <v>-319.5</v>
      </c>
      <c r="AL2121" s="2">
        <v>11</v>
      </c>
      <c r="AM2121" s="8">
        <f t="shared" si="338"/>
        <v>-1</v>
      </c>
      <c r="AN2121" s="8">
        <f>SUM(AM$3:AM2121)</f>
        <v>134.5</v>
      </c>
      <c r="AO2121" s="2">
        <v>6.5</v>
      </c>
      <c r="AP2121" s="8">
        <f t="shared" si="339"/>
        <v>-1</v>
      </c>
      <c r="AQ2121" s="8">
        <f>SUM(AP$3:AP2121)</f>
        <v>-229.5</v>
      </c>
      <c r="AR2121">
        <v>6</v>
      </c>
      <c r="AS2121">
        <v>1.1200000000000001</v>
      </c>
      <c r="AT2121" s="4">
        <f t="shared" si="333"/>
        <v>-1</v>
      </c>
      <c r="AU2121" s="5">
        <f>SUM($AT$3:AT2121)</f>
        <v>134.5</v>
      </c>
      <c r="AV2121" s="6">
        <f>SUM(R2121,U2121,X2121,AA2121,AD2121,AG2121)</f>
        <v>-1.29</v>
      </c>
    </row>
    <row r="2122" spans="1:48" x14ac:dyDescent="0.25">
      <c r="A2122">
        <f>IF(AND(G2122&lt;&gt;"",H2122&lt;&gt;"",I2122&lt;&gt;"",J2122&lt;&gt;"",K2122&lt;&gt;"",L2122&lt;&gt;"",M2122&lt;&gt;"",N2122&lt;&gt;"",O2122&lt;&gt;"",P2122&lt;&gt;"",Q2122&lt;&gt;"",T2122&lt;&gt;"",W2122&lt;&gt;"",Z2122&lt;&gt;"",AC2122&lt;&gt;"",AF2122&lt;&gt;"",AI2122&lt;&gt;"",AL2122&lt;&gt;"",AO2122&lt;&gt;"",AR2122&lt;&gt;"",AS2122&lt;&gt;""),1,0)</f>
        <v>1</v>
      </c>
      <c r="B2122" s="1">
        <v>43794</v>
      </c>
      <c r="C2122" t="s">
        <v>283</v>
      </c>
      <c r="D2122" t="s">
        <v>2607</v>
      </c>
      <c r="E2122" t="s">
        <v>286</v>
      </c>
      <c r="F2122" t="s">
        <v>533</v>
      </c>
      <c r="G2122">
        <v>2019</v>
      </c>
      <c r="H2122">
        <v>11</v>
      </c>
      <c r="I2122">
        <v>25</v>
      </c>
      <c r="J2122" t="s">
        <v>77</v>
      </c>
      <c r="K2122">
        <v>2</v>
      </c>
      <c r="L2122" s="3">
        <v>2</v>
      </c>
      <c r="M2122" s="3">
        <v>0</v>
      </c>
      <c r="N2122">
        <v>2.15</v>
      </c>
      <c r="O2122">
        <v>3.4</v>
      </c>
      <c r="P2122">
        <v>3.4</v>
      </c>
      <c r="Q2122" s="2">
        <v>1.57</v>
      </c>
      <c r="R2122" s="8">
        <f t="shared" si="334"/>
        <v>-1</v>
      </c>
      <c r="S2122" s="8">
        <f>SUM($R$3:R2122)</f>
        <v>-46.960000000000178</v>
      </c>
      <c r="T2122" s="2">
        <v>2.25</v>
      </c>
      <c r="U2122" s="8">
        <f t="shared" si="335"/>
        <v>1.25</v>
      </c>
      <c r="V2122" s="8">
        <f>SUM($U$3:U2122)</f>
        <v>-194.01999999999981</v>
      </c>
      <c r="W2122" s="9">
        <v>1.22</v>
      </c>
      <c r="X2122" s="8">
        <f t="shared" si="330"/>
        <v>0.21999999999999997</v>
      </c>
      <c r="Y2122" s="8">
        <f>SUM($X$3:X2122)</f>
        <v>-65.070000000000192</v>
      </c>
      <c r="Z2122" s="9">
        <v>4.33</v>
      </c>
      <c r="AA2122" s="8">
        <f t="shared" si="331"/>
        <v>-1</v>
      </c>
      <c r="AB2122" s="8">
        <f>SUM($AA$3:AA2122)</f>
        <v>-195.86999999999972</v>
      </c>
      <c r="AC2122" s="2">
        <v>1.72</v>
      </c>
      <c r="AD2122" s="8">
        <f t="shared" si="332"/>
        <v>0.72</v>
      </c>
      <c r="AE2122" s="8">
        <f>SUM(AD$3:AD2122)</f>
        <v>741.5600000000012</v>
      </c>
      <c r="AF2122" s="2">
        <v>2.1</v>
      </c>
      <c r="AG2122" s="8">
        <f t="shared" si="336"/>
        <v>1.1000000000000001</v>
      </c>
      <c r="AH2122" s="8">
        <f>SUM(AG$3:AG2122)</f>
        <v>-155.50000000000017</v>
      </c>
      <c r="AI2122">
        <v>10</v>
      </c>
      <c r="AJ2122" s="8">
        <f t="shared" si="337"/>
        <v>-1</v>
      </c>
      <c r="AK2122" s="8">
        <f>SUM(AJ$3:AJ2122)</f>
        <v>-320.5</v>
      </c>
      <c r="AL2122" s="2">
        <v>9.5</v>
      </c>
      <c r="AM2122" s="8">
        <f t="shared" si="338"/>
        <v>-1</v>
      </c>
      <c r="AN2122" s="8">
        <f>SUM(AM$3:AM2122)</f>
        <v>133.5</v>
      </c>
      <c r="AO2122" s="2">
        <v>7</v>
      </c>
      <c r="AP2122" s="8">
        <f t="shared" si="339"/>
        <v>-1</v>
      </c>
      <c r="AQ2122" s="8">
        <f>SUM(AP$3:AP2122)</f>
        <v>-230.5</v>
      </c>
      <c r="AR2122">
        <v>3.9</v>
      </c>
      <c r="AS2122">
        <v>1.24</v>
      </c>
      <c r="AT2122" s="4">
        <f t="shared" si="333"/>
        <v>-1</v>
      </c>
      <c r="AU2122" s="5">
        <f>SUM($AT$3:AT2122)</f>
        <v>133.5</v>
      </c>
      <c r="AV2122" s="6">
        <f>SUM(R2122,U2122,X2122,AA2122,AD2122,AG2122)</f>
        <v>1.29</v>
      </c>
    </row>
    <row r="2123" spans="1:48" x14ac:dyDescent="0.25">
      <c r="A2123">
        <f>IF(AND(G2123&lt;&gt;"",H2123&lt;&gt;"",I2123&lt;&gt;"",J2123&lt;&gt;"",K2123&lt;&gt;"",L2123&lt;&gt;"",M2123&lt;&gt;"",N2123&lt;&gt;"",O2123&lt;&gt;"",P2123&lt;&gt;"",Q2123&lt;&gt;"",T2123&lt;&gt;"",W2123&lt;&gt;"",Z2123&lt;&gt;"",AC2123&lt;&gt;"",AF2123&lt;&gt;"",AI2123&lt;&gt;"",AL2123&lt;&gt;"",AO2123&lt;&gt;"",AR2123&lt;&gt;"",AS2123&lt;&gt;""),1,0)</f>
        <v>1</v>
      </c>
      <c r="B2123" s="1">
        <v>43794</v>
      </c>
      <c r="C2123" t="s">
        <v>287</v>
      </c>
      <c r="D2123" t="s">
        <v>2608</v>
      </c>
      <c r="E2123" t="s">
        <v>377</v>
      </c>
      <c r="F2123" t="s">
        <v>374</v>
      </c>
      <c r="G2123">
        <v>2019</v>
      </c>
      <c r="H2123">
        <v>11</v>
      </c>
      <c r="I2123">
        <v>25</v>
      </c>
      <c r="J2123" t="s">
        <v>77</v>
      </c>
      <c r="K2123">
        <v>2</v>
      </c>
      <c r="L2123" s="3">
        <v>1</v>
      </c>
      <c r="M2123" s="3">
        <v>1</v>
      </c>
      <c r="N2123">
        <v>2.4500000000000002</v>
      </c>
      <c r="O2123">
        <v>3.3</v>
      </c>
      <c r="P2123">
        <v>2.9</v>
      </c>
      <c r="Q2123" s="2">
        <v>1.75</v>
      </c>
      <c r="R2123" s="8">
        <f t="shared" si="334"/>
        <v>0.75</v>
      </c>
      <c r="S2123" s="8">
        <f>SUM($R$3:R2123)</f>
        <v>-46.210000000000178</v>
      </c>
      <c r="T2123" s="2">
        <v>2</v>
      </c>
      <c r="U2123" s="8">
        <f t="shared" si="335"/>
        <v>-1</v>
      </c>
      <c r="V2123" s="8">
        <f>SUM($U$3:U2123)</f>
        <v>-195.01999999999981</v>
      </c>
      <c r="W2123" s="9">
        <v>1.3</v>
      </c>
      <c r="X2123" s="8">
        <f t="shared" si="330"/>
        <v>0.30000000000000004</v>
      </c>
      <c r="Y2123" s="8">
        <f>SUM($X$3:X2123)</f>
        <v>-64.770000000000195</v>
      </c>
      <c r="Z2123" s="9">
        <v>3.5</v>
      </c>
      <c r="AA2123" s="8">
        <f t="shared" si="331"/>
        <v>-1</v>
      </c>
      <c r="AB2123" s="8">
        <f>SUM($AA$3:AA2123)</f>
        <v>-196.86999999999972</v>
      </c>
      <c r="AC2123" s="2">
        <v>2</v>
      </c>
      <c r="AD2123" s="8">
        <f t="shared" si="332"/>
        <v>1</v>
      </c>
      <c r="AE2123" s="8">
        <f>SUM(AD$3:AD2123)</f>
        <v>742.5600000000012</v>
      </c>
      <c r="AF2123" s="2">
        <v>1.8</v>
      </c>
      <c r="AG2123" s="8">
        <f t="shared" si="336"/>
        <v>0.8</v>
      </c>
      <c r="AH2123" s="8">
        <f>SUM(AG$3:AG2123)</f>
        <v>-154.70000000000016</v>
      </c>
      <c r="AI2123">
        <v>8.5</v>
      </c>
      <c r="AJ2123" s="8">
        <f t="shared" si="337"/>
        <v>-1</v>
      </c>
      <c r="AK2123" s="8">
        <f>SUM(AJ$3:AJ2123)</f>
        <v>-321.5</v>
      </c>
      <c r="AL2123" s="2">
        <v>9.5</v>
      </c>
      <c r="AM2123" s="8">
        <f t="shared" si="338"/>
        <v>-1</v>
      </c>
      <c r="AN2123" s="8">
        <f>SUM(AM$3:AM2123)</f>
        <v>132.5</v>
      </c>
      <c r="AO2123" s="2">
        <v>6.5</v>
      </c>
      <c r="AP2123" s="8">
        <f t="shared" si="339"/>
        <v>5.5</v>
      </c>
      <c r="AQ2123" s="8">
        <f>SUM(AP$3:AP2123)</f>
        <v>-225</v>
      </c>
      <c r="AR2123">
        <v>4.6500000000000004</v>
      </c>
      <c r="AS2123">
        <v>1.18</v>
      </c>
      <c r="AT2123" s="4">
        <f t="shared" si="333"/>
        <v>-1</v>
      </c>
      <c r="AU2123" s="5">
        <f>SUM($AT$3:AT2123)</f>
        <v>132.5</v>
      </c>
      <c r="AV2123" s="6">
        <f>SUM(R2123,U2123,X2123,AA2123,AD2123,AG2123)</f>
        <v>0.85000000000000009</v>
      </c>
    </row>
    <row r="2124" spans="1:48" x14ac:dyDescent="0.25">
      <c r="A2124">
        <f>IF(AND(G2124&lt;&gt;"",H2124&lt;&gt;"",I2124&lt;&gt;"",J2124&lt;&gt;"",K2124&lt;&gt;"",L2124&lt;&gt;"",M2124&lt;&gt;"",N2124&lt;&gt;"",O2124&lt;&gt;"",P2124&lt;&gt;"",Q2124&lt;&gt;"",T2124&lt;&gt;"",W2124&lt;&gt;"",Z2124&lt;&gt;"",AC2124&lt;&gt;"",AF2124&lt;&gt;"",AI2124&lt;&gt;"",AL2124&lt;&gt;"",AO2124&lt;&gt;"",AR2124&lt;&gt;"",AS2124&lt;&gt;""),1,0)</f>
        <v>0</v>
      </c>
      <c r="B2124" s="1">
        <v>43793</v>
      </c>
      <c r="C2124" t="s">
        <v>291</v>
      </c>
      <c r="D2124" t="s">
        <v>2609</v>
      </c>
      <c r="E2124" t="s">
        <v>294</v>
      </c>
      <c r="F2124" t="s">
        <v>390</v>
      </c>
      <c r="G2124">
        <v>2019</v>
      </c>
      <c r="H2124">
        <v>11</v>
      </c>
      <c r="I2124">
        <v>24</v>
      </c>
      <c r="J2124" t="s">
        <v>23</v>
      </c>
      <c r="K2124">
        <v>1</v>
      </c>
      <c r="L2124" s="3">
        <v>4</v>
      </c>
      <c r="M2124" s="3">
        <v>0</v>
      </c>
      <c r="N2124">
        <v>2.4500000000000002</v>
      </c>
      <c r="O2124">
        <v>3.6</v>
      </c>
      <c r="P2124">
        <v>2.62</v>
      </c>
      <c r="Q2124" s="2">
        <v>1.53</v>
      </c>
      <c r="R2124" s="8" t="str">
        <f t="shared" si="334"/>
        <v/>
      </c>
      <c r="S2124" s="8">
        <f>SUM($R$3:R2124)</f>
        <v>-46.210000000000178</v>
      </c>
      <c r="T2124" s="2">
        <v>2.37</v>
      </c>
      <c r="U2124" s="8" t="str">
        <f t="shared" si="335"/>
        <v/>
      </c>
      <c r="V2124" s="8">
        <f>SUM($U$3:U2124)</f>
        <v>-195.01999999999981</v>
      </c>
      <c r="W2124" s="9">
        <v>1.2</v>
      </c>
      <c r="X2124" s="8" t="str">
        <f t="shared" si="330"/>
        <v/>
      </c>
      <c r="Y2124" s="8">
        <f>SUM($X$3:X2124)</f>
        <v>-64.770000000000195</v>
      </c>
      <c r="Z2124" s="9">
        <v>4.5</v>
      </c>
      <c r="AA2124" s="8" t="str">
        <f t="shared" si="331"/>
        <v/>
      </c>
      <c r="AB2124" s="8">
        <f>SUM($AA$3:AA2124)</f>
        <v>-196.86999999999972</v>
      </c>
      <c r="AD2124" s="8" t="str">
        <f t="shared" si="332"/>
        <v/>
      </c>
      <c r="AE2124" s="8">
        <f>SUM(AD$3:AD2124)</f>
        <v>742.5600000000012</v>
      </c>
      <c r="AG2124" s="8" t="str">
        <f t="shared" si="336"/>
        <v/>
      </c>
      <c r="AH2124" s="8">
        <f>SUM(AG$3:AG2124)</f>
        <v>-154.70000000000016</v>
      </c>
      <c r="AJ2124" s="8" t="str">
        <f t="shared" si="337"/>
        <v/>
      </c>
      <c r="AK2124" s="8">
        <f>SUM(AJ$3:AJ2124)</f>
        <v>-321.5</v>
      </c>
      <c r="AM2124" s="8" t="str">
        <f t="shared" si="338"/>
        <v/>
      </c>
      <c r="AN2124" s="8">
        <f>SUM(AM$3:AM2124)</f>
        <v>132.5</v>
      </c>
      <c r="AP2124" s="8" t="str">
        <f t="shared" si="339"/>
        <v/>
      </c>
      <c r="AQ2124" s="8">
        <f>SUM(AP$3:AP2124)</f>
        <v>-225</v>
      </c>
      <c r="AT2124" s="4" t="str">
        <f t="shared" si="333"/>
        <v/>
      </c>
      <c r="AU2124" s="5">
        <f>SUM($AT$3:AT2124)</f>
        <v>132.5</v>
      </c>
      <c r="AV2124" s="6">
        <f>SUM(R2124,U2124,X2124,AA2124,AD2124,AG2124)</f>
        <v>0</v>
      </c>
    </row>
    <row r="2125" spans="1:48" x14ac:dyDescent="0.25">
      <c r="A2125">
        <f>IF(AND(G2125&lt;&gt;"",H2125&lt;&gt;"",I2125&lt;&gt;"",J2125&lt;&gt;"",K2125&lt;&gt;"",L2125&lt;&gt;"",M2125&lt;&gt;"",N2125&lt;&gt;"",O2125&lt;&gt;"",P2125&lt;&gt;"",Q2125&lt;&gt;"",T2125&lt;&gt;"",W2125&lt;&gt;"",Z2125&lt;&gt;"",AC2125&lt;&gt;"",AF2125&lt;&gt;"",AI2125&lt;&gt;"",AL2125&lt;&gt;"",AO2125&lt;&gt;"",AR2125&lt;&gt;"",AS2125&lt;&gt;""),1,0)</f>
        <v>1</v>
      </c>
      <c r="B2125" s="1">
        <v>43793</v>
      </c>
      <c r="C2125" t="s">
        <v>291</v>
      </c>
      <c r="D2125" t="s">
        <v>2609</v>
      </c>
      <c r="E2125" t="s">
        <v>294</v>
      </c>
      <c r="F2125" t="s">
        <v>390</v>
      </c>
      <c r="G2125">
        <v>2019</v>
      </c>
      <c r="H2125">
        <v>11</v>
      </c>
      <c r="I2125">
        <v>24</v>
      </c>
      <c r="J2125" t="s">
        <v>23</v>
      </c>
      <c r="K2125">
        <v>1</v>
      </c>
      <c r="L2125" s="3">
        <v>4</v>
      </c>
      <c r="M2125" s="3">
        <v>0</v>
      </c>
      <c r="N2125">
        <v>2.4500000000000002</v>
      </c>
      <c r="O2125">
        <v>3.6</v>
      </c>
      <c r="P2125">
        <v>2.62</v>
      </c>
      <c r="Q2125" s="2">
        <v>1.53</v>
      </c>
      <c r="R2125" s="8">
        <f t="shared" si="334"/>
        <v>-1</v>
      </c>
      <c r="S2125" s="8">
        <f>SUM($R$3:R2125)</f>
        <v>-47.210000000000178</v>
      </c>
      <c r="T2125" s="2">
        <v>2.37</v>
      </c>
      <c r="U2125" s="8">
        <f t="shared" si="335"/>
        <v>1.37</v>
      </c>
      <c r="V2125" s="8">
        <f>SUM($U$3:U2125)</f>
        <v>-193.64999999999981</v>
      </c>
      <c r="W2125" s="9">
        <v>1.2</v>
      </c>
      <c r="X2125" s="8">
        <f t="shared" si="330"/>
        <v>0.19999999999999996</v>
      </c>
      <c r="Y2125" s="8">
        <f>SUM($X$3:X2125)</f>
        <v>-64.570000000000192</v>
      </c>
      <c r="Z2125" s="9">
        <v>4.5</v>
      </c>
      <c r="AA2125" s="8">
        <f t="shared" si="331"/>
        <v>-1</v>
      </c>
      <c r="AB2125" s="8">
        <f>SUM($AA$3:AA2125)</f>
        <v>-197.86999999999972</v>
      </c>
      <c r="AC2125" s="2">
        <v>1.61</v>
      </c>
      <c r="AD2125" s="8">
        <f t="shared" si="332"/>
        <v>0.6100000000000001</v>
      </c>
      <c r="AE2125" s="8">
        <f>SUM(AD$3:AD2125)</f>
        <v>743.17000000000121</v>
      </c>
      <c r="AF2125" s="2">
        <v>2.2999999999999998</v>
      </c>
      <c r="AG2125" s="8">
        <f t="shared" si="336"/>
        <v>-1</v>
      </c>
      <c r="AH2125" s="8">
        <f>SUM(AG$3:AG2125)</f>
        <v>-155.70000000000016</v>
      </c>
      <c r="AI2125">
        <v>11</v>
      </c>
      <c r="AJ2125" s="8">
        <f t="shared" si="337"/>
        <v>-1</v>
      </c>
      <c r="AK2125" s="8">
        <f>SUM(AJ$3:AJ2125)</f>
        <v>-322.5</v>
      </c>
      <c r="AL2125" s="2">
        <v>10</v>
      </c>
      <c r="AM2125" s="8">
        <f t="shared" si="338"/>
        <v>-1</v>
      </c>
      <c r="AN2125" s="8">
        <f>SUM(AM$3:AM2125)</f>
        <v>131.5</v>
      </c>
      <c r="AO2125" s="2">
        <v>7</v>
      </c>
      <c r="AP2125" s="8">
        <f t="shared" si="339"/>
        <v>-1</v>
      </c>
      <c r="AQ2125" s="8">
        <f>SUM(AP$3:AP2125)</f>
        <v>-226</v>
      </c>
      <c r="AR2125">
        <v>4.8</v>
      </c>
      <c r="AS2125">
        <v>1.17</v>
      </c>
      <c r="AT2125" s="4">
        <f t="shared" si="333"/>
        <v>-1</v>
      </c>
      <c r="AU2125" s="5">
        <f>SUM($AT$3:AT2125)</f>
        <v>131.5</v>
      </c>
      <c r="AV2125" s="6">
        <f>SUM(R2125,U2125,X2125,AA2125,AD2125,AG2125)</f>
        <v>-0.81999999999999984</v>
      </c>
    </row>
    <row r="2126" spans="1:48" x14ac:dyDescent="0.25">
      <c r="A2126">
        <f>IF(AND(G2126&lt;&gt;"",H2126&lt;&gt;"",I2126&lt;&gt;"",J2126&lt;&gt;"",K2126&lt;&gt;"",L2126&lt;&gt;"",M2126&lt;&gt;"",N2126&lt;&gt;"",O2126&lt;&gt;"",P2126&lt;&gt;"",Q2126&lt;&gt;"",T2126&lt;&gt;"",W2126&lt;&gt;"",Z2126&lt;&gt;"",AC2126&lt;&gt;"",AF2126&lt;&gt;"",AI2126&lt;&gt;"",AL2126&lt;&gt;"",AO2126&lt;&gt;"",AR2126&lt;&gt;"",AS2126&lt;&gt;""),1,0)</f>
        <v>1</v>
      </c>
      <c r="B2126" s="1">
        <v>43793</v>
      </c>
      <c r="C2126" t="s">
        <v>291</v>
      </c>
      <c r="D2126" t="s">
        <v>2610</v>
      </c>
      <c r="E2126" t="s">
        <v>394</v>
      </c>
      <c r="F2126" t="s">
        <v>296</v>
      </c>
      <c r="G2126">
        <v>2019</v>
      </c>
      <c r="H2126">
        <v>11</v>
      </c>
      <c r="I2126">
        <v>24</v>
      </c>
      <c r="J2126" t="s">
        <v>23</v>
      </c>
      <c r="K2126">
        <v>1</v>
      </c>
      <c r="L2126" s="3">
        <v>1</v>
      </c>
      <c r="M2126" s="3">
        <v>5</v>
      </c>
      <c r="N2126">
        <v>1.66</v>
      </c>
      <c r="O2126">
        <v>4</v>
      </c>
      <c r="P2126">
        <v>4.75</v>
      </c>
      <c r="Q2126" s="2">
        <v>1.61</v>
      </c>
      <c r="R2126" s="8">
        <f t="shared" si="334"/>
        <v>0.6100000000000001</v>
      </c>
      <c r="S2126" s="8">
        <f>SUM($R$3:R2126)</f>
        <v>-46.600000000000179</v>
      </c>
      <c r="T2126" s="2">
        <v>2.2000000000000002</v>
      </c>
      <c r="U2126" s="8">
        <f t="shared" si="335"/>
        <v>-1</v>
      </c>
      <c r="V2126" s="8">
        <f>SUM($U$3:U2126)</f>
        <v>-194.64999999999981</v>
      </c>
      <c r="W2126" s="9">
        <v>1.2</v>
      </c>
      <c r="X2126" s="8">
        <f t="shared" si="330"/>
        <v>0.19999999999999996</v>
      </c>
      <c r="Y2126" s="8">
        <f>SUM($X$3:X2126)</f>
        <v>-64.370000000000189</v>
      </c>
      <c r="Z2126" s="9">
        <v>4.5</v>
      </c>
      <c r="AA2126" s="8">
        <f t="shared" si="331"/>
        <v>-1</v>
      </c>
      <c r="AB2126" s="8">
        <f>SUM($AA$3:AA2126)</f>
        <v>-198.86999999999972</v>
      </c>
      <c r="AC2126" s="2">
        <v>1.61</v>
      </c>
      <c r="AD2126" s="8">
        <f t="shared" si="332"/>
        <v>0.6100000000000001</v>
      </c>
      <c r="AE2126" s="8">
        <f>SUM(AD$3:AD2126)</f>
        <v>743.78000000000122</v>
      </c>
      <c r="AF2126" s="2">
        <v>2.2999999999999998</v>
      </c>
      <c r="AG2126" s="8">
        <f t="shared" si="336"/>
        <v>-1</v>
      </c>
      <c r="AH2126" s="8">
        <f>SUM(AG$3:AG2126)</f>
        <v>-156.70000000000016</v>
      </c>
      <c r="AI2126">
        <v>9</v>
      </c>
      <c r="AJ2126" s="8">
        <f t="shared" si="337"/>
        <v>-1</v>
      </c>
      <c r="AK2126" s="8">
        <f>SUM(AJ$3:AJ2126)</f>
        <v>-323.5</v>
      </c>
      <c r="AL2126" s="2">
        <v>8.5</v>
      </c>
      <c r="AM2126" s="8">
        <f t="shared" si="338"/>
        <v>-1</v>
      </c>
      <c r="AN2126" s="8">
        <f>SUM(AM$3:AM2126)</f>
        <v>130.5</v>
      </c>
      <c r="AO2126" s="2">
        <v>8</v>
      </c>
      <c r="AP2126" s="8">
        <f t="shared" si="339"/>
        <v>-1</v>
      </c>
      <c r="AQ2126" s="8">
        <f>SUM(AP$3:AP2126)</f>
        <v>-227</v>
      </c>
      <c r="AR2126">
        <v>2.75</v>
      </c>
      <c r="AS2126">
        <v>1.42</v>
      </c>
      <c r="AT2126" s="4">
        <f t="shared" si="333"/>
        <v>-1</v>
      </c>
      <c r="AU2126" s="5">
        <f>SUM($AT$3:AT2126)</f>
        <v>130.5</v>
      </c>
      <c r="AV2126" s="6">
        <f>SUM(R2126,U2126,X2126,AA2126,AD2126,AG2126)</f>
        <v>-1.5799999999999998</v>
      </c>
    </row>
    <row r="2127" spans="1:48" x14ac:dyDescent="0.25">
      <c r="A2127">
        <f>IF(AND(G2127&lt;&gt;"",H2127&lt;&gt;"",I2127&lt;&gt;"",J2127&lt;&gt;"",K2127&lt;&gt;"",L2127&lt;&gt;"",M2127&lt;&gt;"",N2127&lt;&gt;"",O2127&lt;&gt;"",P2127&lt;&gt;"",Q2127&lt;&gt;"",T2127&lt;&gt;"",W2127&lt;&gt;"",Z2127&lt;&gt;"",AC2127&lt;&gt;"",AF2127&lt;&gt;"",AI2127&lt;&gt;"",AL2127&lt;&gt;"",AO2127&lt;&gt;"",AR2127&lt;&gt;"",AS2127&lt;&gt;""),1,0)</f>
        <v>1</v>
      </c>
      <c r="B2127" s="1">
        <v>43793</v>
      </c>
      <c r="C2127" t="s">
        <v>298</v>
      </c>
      <c r="D2127" t="s">
        <v>2611</v>
      </c>
      <c r="E2127" t="s">
        <v>410</v>
      </c>
      <c r="F2127" t="s">
        <v>419</v>
      </c>
      <c r="G2127">
        <v>2019</v>
      </c>
      <c r="H2127">
        <v>11</v>
      </c>
      <c r="I2127">
        <v>24</v>
      </c>
      <c r="J2127" t="s">
        <v>23</v>
      </c>
      <c r="K2127">
        <v>1</v>
      </c>
      <c r="L2127" s="3">
        <v>2</v>
      </c>
      <c r="M2127" s="3">
        <v>2</v>
      </c>
      <c r="N2127">
        <v>2.2999999999999998</v>
      </c>
      <c r="O2127">
        <v>3.5</v>
      </c>
      <c r="P2127">
        <v>3</v>
      </c>
      <c r="Q2127" s="2">
        <v>1.61</v>
      </c>
      <c r="R2127" s="8">
        <f t="shared" si="334"/>
        <v>0.6100000000000001</v>
      </c>
      <c r="S2127" s="8">
        <f>SUM($R$3:R2127)</f>
        <v>-45.99000000000018</v>
      </c>
      <c r="T2127" s="2">
        <v>2.2000000000000002</v>
      </c>
      <c r="U2127" s="8">
        <f t="shared" si="335"/>
        <v>-1</v>
      </c>
      <c r="V2127" s="8">
        <f>SUM($U$3:U2127)</f>
        <v>-195.64999999999981</v>
      </c>
      <c r="W2127" s="9">
        <v>1.25</v>
      </c>
      <c r="X2127" s="8">
        <f t="shared" si="330"/>
        <v>0.25</v>
      </c>
      <c r="Y2127" s="8">
        <f>SUM($X$3:X2127)</f>
        <v>-64.120000000000189</v>
      </c>
      <c r="Z2127" s="9">
        <v>4</v>
      </c>
      <c r="AA2127" s="8">
        <f t="shared" si="331"/>
        <v>-1</v>
      </c>
      <c r="AB2127" s="8">
        <f>SUM($AA$3:AA2127)</f>
        <v>-199.86999999999972</v>
      </c>
      <c r="AC2127" s="2">
        <v>1.72</v>
      </c>
      <c r="AD2127" s="8">
        <f t="shared" si="332"/>
        <v>0.72</v>
      </c>
      <c r="AE2127" s="8">
        <f>SUM(AD$3:AD2127)</f>
        <v>744.50000000000125</v>
      </c>
      <c r="AF2127" s="2">
        <v>2.1</v>
      </c>
      <c r="AG2127" s="8">
        <f t="shared" si="336"/>
        <v>-1</v>
      </c>
      <c r="AH2127" s="8">
        <f>SUM(AG$3:AG2127)</f>
        <v>-157.70000000000016</v>
      </c>
      <c r="AI2127">
        <v>9.5</v>
      </c>
      <c r="AJ2127" s="8">
        <f t="shared" si="337"/>
        <v>-1</v>
      </c>
      <c r="AK2127" s="8">
        <f>SUM(AJ$3:AJ2127)</f>
        <v>-324.5</v>
      </c>
      <c r="AL2127" s="2">
        <v>9.5</v>
      </c>
      <c r="AM2127" s="8">
        <f t="shared" si="338"/>
        <v>-1</v>
      </c>
      <c r="AN2127" s="8">
        <f>SUM(AM$3:AM2127)</f>
        <v>129.5</v>
      </c>
      <c r="AO2127" s="2">
        <v>6.5</v>
      </c>
      <c r="AP2127" s="8">
        <f t="shared" si="339"/>
        <v>-1</v>
      </c>
      <c r="AQ2127" s="8">
        <f>SUM(AP$3:AP2127)</f>
        <v>-228</v>
      </c>
      <c r="AR2127">
        <v>4.25</v>
      </c>
      <c r="AS2127">
        <v>1.21</v>
      </c>
      <c r="AT2127" s="4">
        <f t="shared" si="333"/>
        <v>-1</v>
      </c>
      <c r="AU2127" s="5">
        <f>SUM($AT$3:AT2127)</f>
        <v>129.5</v>
      </c>
      <c r="AV2127" s="6">
        <f>SUM(R2127,U2127,X2127,AA2127,AD2127,AG2127)</f>
        <v>-1.42</v>
      </c>
    </row>
    <row r="2128" spans="1:48" x14ac:dyDescent="0.25">
      <c r="A2128">
        <f>IF(AND(G2128&lt;&gt;"",H2128&lt;&gt;"",I2128&lt;&gt;"",J2128&lt;&gt;"",K2128&lt;&gt;"",L2128&lt;&gt;"",M2128&lt;&gt;"",N2128&lt;&gt;"",O2128&lt;&gt;"",P2128&lt;&gt;"",Q2128&lt;&gt;"",T2128&lt;&gt;"",W2128&lt;&gt;"",Z2128&lt;&gt;"",AC2128&lt;&gt;"",AF2128&lt;&gt;"",AI2128&lt;&gt;"",AL2128&lt;&gt;"",AO2128&lt;&gt;"",AR2128&lt;&gt;"",AS2128&lt;&gt;""),1,0)</f>
        <v>1</v>
      </c>
      <c r="B2128" s="1">
        <v>43793</v>
      </c>
      <c r="C2128" t="s">
        <v>302</v>
      </c>
      <c r="D2128" t="s">
        <v>2612</v>
      </c>
      <c r="E2128" t="s">
        <v>311</v>
      </c>
      <c r="F2128" t="s">
        <v>494</v>
      </c>
      <c r="G2128">
        <v>2019</v>
      </c>
      <c r="H2128">
        <v>11</v>
      </c>
      <c r="I2128">
        <v>24</v>
      </c>
      <c r="J2128" t="s">
        <v>23</v>
      </c>
      <c r="K2128">
        <v>1</v>
      </c>
      <c r="L2128" s="3">
        <v>2</v>
      </c>
      <c r="M2128" s="3">
        <v>1</v>
      </c>
      <c r="N2128">
        <v>3.5</v>
      </c>
      <c r="O2128">
        <v>3.5</v>
      </c>
      <c r="P2128">
        <v>2.0499999999999998</v>
      </c>
      <c r="Q2128" s="2">
        <v>1.61</v>
      </c>
      <c r="R2128" s="8">
        <f t="shared" si="334"/>
        <v>0.6100000000000001</v>
      </c>
      <c r="S2128" s="8">
        <f>SUM($R$3:R2128)</f>
        <v>-45.38000000000018</v>
      </c>
      <c r="T2128" s="2">
        <v>2.2000000000000002</v>
      </c>
      <c r="U2128" s="8">
        <f t="shared" si="335"/>
        <v>-1</v>
      </c>
      <c r="V2128" s="8">
        <f>SUM($U$3:U2128)</f>
        <v>-196.64999999999981</v>
      </c>
      <c r="W2128" s="9">
        <v>1.25</v>
      </c>
      <c r="X2128" s="8">
        <f t="shared" si="330"/>
        <v>0.25</v>
      </c>
      <c r="Y2128" s="8">
        <f>SUM($X$3:X2128)</f>
        <v>-63.870000000000189</v>
      </c>
      <c r="Z2128" s="9">
        <v>4</v>
      </c>
      <c r="AA2128" s="8">
        <f t="shared" si="331"/>
        <v>-1</v>
      </c>
      <c r="AB2128" s="8">
        <f>SUM($AA$3:AA2128)</f>
        <v>-200.86999999999972</v>
      </c>
      <c r="AC2128" s="2">
        <v>1.8</v>
      </c>
      <c r="AD2128" s="8">
        <f t="shared" si="332"/>
        <v>0.8</v>
      </c>
      <c r="AE2128" s="8">
        <f>SUM(AD$3:AD2128)</f>
        <v>745.30000000000121</v>
      </c>
      <c r="AF2128" s="2">
        <v>2</v>
      </c>
      <c r="AG2128" s="8">
        <f t="shared" si="336"/>
        <v>-1</v>
      </c>
      <c r="AH2128" s="8">
        <f>SUM(AG$3:AG2128)</f>
        <v>-158.70000000000016</v>
      </c>
      <c r="AI2128">
        <v>12</v>
      </c>
      <c r="AJ2128" s="8">
        <f t="shared" si="337"/>
        <v>-1</v>
      </c>
      <c r="AK2128" s="8">
        <f>SUM(AJ$3:AJ2128)</f>
        <v>-325.5</v>
      </c>
      <c r="AL2128" s="2">
        <v>12</v>
      </c>
      <c r="AM2128" s="8">
        <f t="shared" si="338"/>
        <v>11</v>
      </c>
      <c r="AN2128" s="8">
        <f>SUM(AM$3:AM2128)</f>
        <v>140.5</v>
      </c>
      <c r="AO2128" s="2">
        <v>6.5</v>
      </c>
      <c r="AP2128" s="8">
        <f t="shared" si="339"/>
        <v>-1</v>
      </c>
      <c r="AQ2128" s="8">
        <f>SUM(AP$3:AP2128)</f>
        <v>-229</v>
      </c>
      <c r="AR2128">
        <v>6.6</v>
      </c>
      <c r="AS2128">
        <v>1.1100000000000001</v>
      </c>
      <c r="AT2128" s="4">
        <f t="shared" si="333"/>
        <v>11</v>
      </c>
      <c r="AU2128" s="5">
        <f>SUM($AT$3:AT2128)</f>
        <v>140.5</v>
      </c>
      <c r="AV2128" s="6">
        <f>SUM(R2128,U2128,X2128,AA2128,AD2128,AG2128)</f>
        <v>-1.3399999999999999</v>
      </c>
    </row>
    <row r="2129" spans="1:48" x14ac:dyDescent="0.25">
      <c r="A2129">
        <f>IF(AND(G2129&lt;&gt;"",H2129&lt;&gt;"",I2129&lt;&gt;"",J2129&lt;&gt;"",K2129&lt;&gt;"",L2129&lt;&gt;"",M2129&lt;&gt;"",N2129&lt;&gt;"",O2129&lt;&gt;"",P2129&lt;&gt;"",Q2129&lt;&gt;"",T2129&lt;&gt;"",W2129&lt;&gt;"",Z2129&lt;&gt;"",AC2129&lt;&gt;"",AF2129&lt;&gt;"",AI2129&lt;&gt;"",AL2129&lt;&gt;"",AO2129&lt;&gt;"",AR2129&lt;&gt;"",AS2129&lt;&gt;""),1,0)</f>
        <v>0</v>
      </c>
      <c r="B2129" s="1">
        <v>43793</v>
      </c>
      <c r="C2129" t="s">
        <v>302</v>
      </c>
      <c r="D2129" t="s">
        <v>2613</v>
      </c>
      <c r="E2129" t="s">
        <v>310</v>
      </c>
      <c r="F2129" t="s">
        <v>308</v>
      </c>
      <c r="G2129">
        <v>2019</v>
      </c>
      <c r="H2129">
        <v>11</v>
      </c>
      <c r="I2129">
        <v>24</v>
      </c>
      <c r="J2129" t="s">
        <v>23</v>
      </c>
      <c r="K2129">
        <v>1</v>
      </c>
      <c r="L2129" s="3">
        <v>0</v>
      </c>
      <c r="M2129" s="3">
        <v>0</v>
      </c>
      <c r="N2129">
        <v>2.62</v>
      </c>
      <c r="O2129">
        <v>3.1</v>
      </c>
      <c r="P2129">
        <v>2.75</v>
      </c>
      <c r="Q2129" s="2">
        <v>1.95</v>
      </c>
      <c r="R2129" s="8" t="str">
        <f t="shared" si="334"/>
        <v/>
      </c>
      <c r="S2129" s="8">
        <f>SUM($R$3:R2129)</f>
        <v>-45.38000000000018</v>
      </c>
      <c r="T2129" s="2">
        <v>1.8</v>
      </c>
      <c r="U2129" s="8" t="str">
        <f t="shared" si="335"/>
        <v/>
      </c>
      <c r="V2129" s="8">
        <f>SUM($U$3:U2129)</f>
        <v>-196.64999999999981</v>
      </c>
      <c r="W2129" s="9">
        <v>1.44</v>
      </c>
      <c r="X2129" s="8" t="str">
        <f t="shared" si="330"/>
        <v/>
      </c>
      <c r="Y2129" s="8">
        <f>SUM($X$3:X2129)</f>
        <v>-63.870000000000189</v>
      </c>
      <c r="Z2129" s="9">
        <v>2.75</v>
      </c>
      <c r="AA2129" s="8" t="str">
        <f t="shared" si="331"/>
        <v/>
      </c>
      <c r="AB2129" s="8">
        <f>SUM($AA$3:AA2129)</f>
        <v>-200.86999999999972</v>
      </c>
      <c r="AC2129" s="2">
        <v>2.5</v>
      </c>
      <c r="AD2129" s="8" t="str">
        <f t="shared" si="332"/>
        <v/>
      </c>
      <c r="AE2129" s="8">
        <f>SUM(AD$3:AD2129)</f>
        <v>745.30000000000121</v>
      </c>
      <c r="AF2129" s="2">
        <v>1.53</v>
      </c>
      <c r="AG2129" s="8" t="str">
        <f t="shared" si="336"/>
        <v/>
      </c>
      <c r="AH2129" s="8">
        <f>SUM(AG$3:AG2129)</f>
        <v>-158.70000000000016</v>
      </c>
      <c r="AJ2129" s="8" t="str">
        <f t="shared" si="337"/>
        <v/>
      </c>
      <c r="AK2129" s="8">
        <f>SUM(AJ$3:AJ2129)</f>
        <v>-325.5</v>
      </c>
      <c r="AM2129" s="8" t="str">
        <f t="shared" si="338"/>
        <v/>
      </c>
      <c r="AN2129" s="8">
        <f>SUM(AM$3:AM2129)</f>
        <v>140.5</v>
      </c>
      <c r="AP2129" s="8" t="str">
        <f t="shared" si="339"/>
        <v/>
      </c>
      <c r="AQ2129" s="8">
        <f>SUM(AP$3:AP2129)</f>
        <v>-229</v>
      </c>
      <c r="AR2129">
        <v>5.9</v>
      </c>
      <c r="AS2129">
        <v>1.1299999999999999</v>
      </c>
      <c r="AT2129" s="4" t="str">
        <f t="shared" si="333"/>
        <v/>
      </c>
      <c r="AU2129" s="5">
        <f>SUM($AT$3:AT2129)</f>
        <v>140.5</v>
      </c>
      <c r="AV2129" s="6">
        <f>SUM(R2129,U2129,X2129,AA2129,AD2129,AG2129)</f>
        <v>0</v>
      </c>
    </row>
    <row r="2130" spans="1:48" x14ac:dyDescent="0.25">
      <c r="A2130">
        <f>IF(AND(G2130&lt;&gt;"",H2130&lt;&gt;"",I2130&lt;&gt;"",J2130&lt;&gt;"",K2130&lt;&gt;"",L2130&lt;&gt;"",M2130&lt;&gt;"",N2130&lt;&gt;"",O2130&lt;&gt;"",P2130&lt;&gt;"",Q2130&lt;&gt;"",T2130&lt;&gt;"",W2130&lt;&gt;"",Z2130&lt;&gt;"",AC2130&lt;&gt;"",AF2130&lt;&gt;"",AI2130&lt;&gt;"",AL2130&lt;&gt;"",AO2130&lt;&gt;"",AR2130&lt;&gt;"",AS2130&lt;&gt;""),1,0)</f>
        <v>1</v>
      </c>
      <c r="B2130" s="1">
        <v>43793</v>
      </c>
      <c r="C2130" t="s">
        <v>302</v>
      </c>
      <c r="D2130" t="s">
        <v>2613</v>
      </c>
      <c r="E2130" t="s">
        <v>310</v>
      </c>
      <c r="F2130" t="s">
        <v>308</v>
      </c>
      <c r="G2130">
        <v>2019</v>
      </c>
      <c r="H2130">
        <v>11</v>
      </c>
      <c r="I2130">
        <v>24</v>
      </c>
      <c r="J2130" t="s">
        <v>23</v>
      </c>
      <c r="K2130">
        <v>1</v>
      </c>
      <c r="L2130" s="3">
        <v>0</v>
      </c>
      <c r="M2130" s="3">
        <v>0</v>
      </c>
      <c r="N2130">
        <v>2.62</v>
      </c>
      <c r="O2130">
        <v>3.1</v>
      </c>
      <c r="P2130">
        <v>2.75</v>
      </c>
      <c r="Q2130" s="2">
        <v>1.95</v>
      </c>
      <c r="R2130" s="8">
        <f t="shared" si="334"/>
        <v>-1</v>
      </c>
      <c r="S2130" s="8">
        <f>SUM($R$3:R2130)</f>
        <v>-46.38000000000018</v>
      </c>
      <c r="T2130" s="2">
        <v>1.8</v>
      </c>
      <c r="U2130" s="8">
        <f t="shared" si="335"/>
        <v>0.8</v>
      </c>
      <c r="V2130" s="8">
        <f>SUM($U$3:U2130)</f>
        <v>-195.8499999999998</v>
      </c>
      <c r="W2130" s="9">
        <v>1.44</v>
      </c>
      <c r="X2130" s="8">
        <f t="shared" si="330"/>
        <v>-1</v>
      </c>
      <c r="Y2130" s="8">
        <f>SUM($X$3:X2130)</f>
        <v>-64.870000000000189</v>
      </c>
      <c r="Z2130" s="9">
        <v>2.75</v>
      </c>
      <c r="AA2130" s="8">
        <f t="shared" si="331"/>
        <v>1.75</v>
      </c>
      <c r="AB2130" s="8">
        <f>SUM($AA$3:AA2130)</f>
        <v>-199.11999999999972</v>
      </c>
      <c r="AC2130" s="2">
        <v>2.5</v>
      </c>
      <c r="AD2130" s="8">
        <f t="shared" si="332"/>
        <v>-1</v>
      </c>
      <c r="AE2130" s="8">
        <f>SUM(AD$3:AD2130)</f>
        <v>744.30000000000121</v>
      </c>
      <c r="AF2130" s="2">
        <v>1.53</v>
      </c>
      <c r="AG2130" s="8">
        <f t="shared" si="336"/>
        <v>0.53</v>
      </c>
      <c r="AH2130" s="8">
        <f>SUM(AG$3:AG2130)</f>
        <v>-158.17000000000016</v>
      </c>
      <c r="AI2130">
        <v>7.5</v>
      </c>
      <c r="AJ2130" s="8">
        <f t="shared" si="337"/>
        <v>-1</v>
      </c>
      <c r="AK2130" s="8">
        <f>SUM(AJ$3:AJ2130)</f>
        <v>-326.5</v>
      </c>
      <c r="AL2130" s="2">
        <v>11</v>
      </c>
      <c r="AM2130" s="8">
        <f t="shared" si="338"/>
        <v>-1</v>
      </c>
      <c r="AN2130" s="8">
        <f>SUM(AM$3:AM2130)</f>
        <v>139.5</v>
      </c>
      <c r="AO2130" s="2">
        <v>6</v>
      </c>
      <c r="AP2130" s="8">
        <f t="shared" si="339"/>
        <v>-1</v>
      </c>
      <c r="AQ2130" s="8">
        <f>SUM(AP$3:AP2130)</f>
        <v>-230</v>
      </c>
      <c r="AR2130">
        <v>5.9</v>
      </c>
      <c r="AS2130">
        <v>1.1299999999999999</v>
      </c>
      <c r="AT2130" s="4">
        <f t="shared" si="333"/>
        <v>-1</v>
      </c>
      <c r="AU2130" s="5">
        <f>SUM($AT$3:AT2130)</f>
        <v>139.5</v>
      </c>
      <c r="AV2130" s="6">
        <f>SUM(R2130,U2130,X2130,AA2130,AD2130,AG2130)</f>
        <v>8.0000000000000071E-2</v>
      </c>
    </row>
    <row r="2131" spans="1:48" x14ac:dyDescent="0.25">
      <c r="A2131">
        <f>IF(AND(G2131&lt;&gt;"",H2131&lt;&gt;"",I2131&lt;&gt;"",J2131&lt;&gt;"",K2131&lt;&gt;"",L2131&lt;&gt;"",M2131&lt;&gt;"",N2131&lt;&gt;"",O2131&lt;&gt;"",P2131&lt;&gt;"",Q2131&lt;&gt;"",T2131&lt;&gt;"",W2131&lt;&gt;"",Z2131&lt;&gt;"",AC2131&lt;&gt;"",AF2131&lt;&gt;"",AI2131&lt;&gt;"",AL2131&lt;&gt;"",AO2131&lt;&gt;"",AR2131&lt;&gt;"",AS2131&lt;&gt;""),1,0)</f>
        <v>1</v>
      </c>
      <c r="B2131" s="1">
        <v>43793</v>
      </c>
      <c r="C2131" t="s">
        <v>302</v>
      </c>
      <c r="D2131" t="s">
        <v>2614</v>
      </c>
      <c r="E2131" t="s">
        <v>488</v>
      </c>
      <c r="F2131" t="s">
        <v>562</v>
      </c>
      <c r="G2131">
        <v>2019</v>
      </c>
      <c r="H2131">
        <v>11</v>
      </c>
      <c r="I2131">
        <v>24</v>
      </c>
      <c r="J2131" t="s">
        <v>23</v>
      </c>
      <c r="K2131">
        <v>1</v>
      </c>
      <c r="L2131" s="3">
        <v>0</v>
      </c>
      <c r="M2131" s="3">
        <v>2</v>
      </c>
      <c r="N2131">
        <v>3.4</v>
      </c>
      <c r="O2131">
        <v>3.5</v>
      </c>
      <c r="P2131">
        <v>2.0499999999999998</v>
      </c>
      <c r="Q2131" s="2">
        <v>1.7</v>
      </c>
      <c r="R2131" s="8">
        <f t="shared" si="334"/>
        <v>-1</v>
      </c>
      <c r="S2131" s="8">
        <f>SUM($R$3:R2131)</f>
        <v>-47.38000000000018</v>
      </c>
      <c r="T2131" s="2">
        <v>2.0499999999999998</v>
      </c>
      <c r="U2131" s="8">
        <f t="shared" si="335"/>
        <v>1.0499999999999998</v>
      </c>
      <c r="V2131" s="8">
        <f>SUM($U$3:U2131)</f>
        <v>-194.79999999999978</v>
      </c>
      <c r="W2131" s="9">
        <v>1.25</v>
      </c>
      <c r="X2131" s="8">
        <f t="shared" si="330"/>
        <v>0.25</v>
      </c>
      <c r="Y2131" s="8">
        <f>SUM($X$3:X2131)</f>
        <v>-64.620000000000189</v>
      </c>
      <c r="Z2131" s="9">
        <v>4</v>
      </c>
      <c r="AA2131" s="8">
        <f t="shared" si="331"/>
        <v>-1</v>
      </c>
      <c r="AB2131" s="8">
        <f>SUM($AA$3:AA2131)</f>
        <v>-200.11999999999972</v>
      </c>
      <c r="AC2131" s="2">
        <v>1.8</v>
      </c>
      <c r="AD2131" s="8">
        <f t="shared" si="332"/>
        <v>0.8</v>
      </c>
      <c r="AE2131" s="8">
        <f>SUM(AD$3:AD2131)</f>
        <v>745.10000000000116</v>
      </c>
      <c r="AF2131" s="2">
        <v>2</v>
      </c>
      <c r="AG2131" s="8">
        <f t="shared" si="336"/>
        <v>1</v>
      </c>
      <c r="AH2131" s="8">
        <f>SUM(AG$3:AG2131)</f>
        <v>-157.17000000000016</v>
      </c>
      <c r="AI2131">
        <v>11</v>
      </c>
      <c r="AJ2131" s="8">
        <f t="shared" si="337"/>
        <v>-1</v>
      </c>
      <c r="AK2131" s="8">
        <f>SUM(AJ$3:AJ2131)</f>
        <v>-327.5</v>
      </c>
      <c r="AL2131" s="2">
        <v>12</v>
      </c>
      <c r="AM2131" s="8">
        <f t="shared" si="338"/>
        <v>-1</v>
      </c>
      <c r="AN2131" s="8">
        <f>SUM(AM$3:AM2131)</f>
        <v>138.5</v>
      </c>
      <c r="AO2131" s="2">
        <v>6.5</v>
      </c>
      <c r="AP2131" s="8">
        <f t="shared" si="339"/>
        <v>-1</v>
      </c>
      <c r="AQ2131" s="8">
        <f>SUM(AP$3:AP2131)</f>
        <v>-231</v>
      </c>
      <c r="AR2131">
        <v>6.8</v>
      </c>
      <c r="AS2131">
        <v>1.1000000000000001</v>
      </c>
      <c r="AT2131" s="4">
        <f t="shared" si="333"/>
        <v>-1</v>
      </c>
      <c r="AU2131" s="5">
        <f>SUM($AT$3:AT2131)</f>
        <v>138.5</v>
      </c>
      <c r="AV2131" s="6">
        <f>SUM(R2131,U2131,X2131,AA2131,AD2131,AG2131)</f>
        <v>1.0999999999999999</v>
      </c>
    </row>
    <row r="2132" spans="1:48" x14ac:dyDescent="0.25">
      <c r="A2132">
        <f>IF(AND(G2132&lt;&gt;"",H2132&lt;&gt;"",I2132&lt;&gt;"",J2132&lt;&gt;"",K2132&lt;&gt;"",L2132&lt;&gt;"",M2132&lt;&gt;"",N2132&lt;&gt;"",O2132&lt;&gt;"",P2132&lt;&gt;"",Q2132&lt;&gt;"",T2132&lt;&gt;"",W2132&lt;&gt;"",Z2132&lt;&gt;"",AC2132&lt;&gt;"",AF2132&lt;&gt;"",AI2132&lt;&gt;"",AL2132&lt;&gt;"",AO2132&lt;&gt;"",AR2132&lt;&gt;"",AS2132&lt;&gt;""),1,0)</f>
        <v>1</v>
      </c>
      <c r="B2132" s="1">
        <v>43793</v>
      </c>
      <c r="C2132" t="s">
        <v>2458</v>
      </c>
      <c r="D2132" t="s">
        <v>2615</v>
      </c>
      <c r="E2132" t="s">
        <v>2476</v>
      </c>
      <c r="F2132" t="s">
        <v>2466</v>
      </c>
      <c r="G2132">
        <v>2019</v>
      </c>
      <c r="H2132">
        <v>11</v>
      </c>
      <c r="I2132">
        <v>24</v>
      </c>
      <c r="J2132" t="s">
        <v>23</v>
      </c>
      <c r="K2132">
        <v>1</v>
      </c>
      <c r="L2132" s="3">
        <v>3</v>
      </c>
      <c r="M2132" s="3">
        <v>0</v>
      </c>
      <c r="N2132">
        <v>1.36</v>
      </c>
      <c r="O2132">
        <v>4.75</v>
      </c>
      <c r="P2132">
        <v>8.5</v>
      </c>
      <c r="Q2132" s="2">
        <v>1.57</v>
      </c>
      <c r="R2132" s="8">
        <f t="shared" si="334"/>
        <v>-1</v>
      </c>
      <c r="S2132" s="8">
        <f>SUM($R$3:R2132)</f>
        <v>-48.38000000000018</v>
      </c>
      <c r="T2132" s="2">
        <v>2.25</v>
      </c>
      <c r="U2132" s="8">
        <f t="shared" si="335"/>
        <v>1.25</v>
      </c>
      <c r="V2132" s="8">
        <f>SUM($U$3:U2132)</f>
        <v>-193.54999999999978</v>
      </c>
      <c r="W2132" s="9">
        <v>1.1200000000000001</v>
      </c>
      <c r="X2132" s="8">
        <f t="shared" si="330"/>
        <v>0.12000000000000011</v>
      </c>
      <c r="Y2132" s="8">
        <f>SUM($X$3:X2132)</f>
        <v>-64.500000000000185</v>
      </c>
      <c r="Z2132" s="9">
        <v>6</v>
      </c>
      <c r="AA2132" s="8">
        <f t="shared" si="331"/>
        <v>-1</v>
      </c>
      <c r="AB2132" s="8">
        <f>SUM($AA$3:AA2132)</f>
        <v>-201.11999999999972</v>
      </c>
      <c r="AC2132" s="2">
        <v>1.4</v>
      </c>
      <c r="AD2132" s="8">
        <f t="shared" si="332"/>
        <v>0.39999999999999991</v>
      </c>
      <c r="AE2132" s="8">
        <f>SUM(AD$3:AD2132)</f>
        <v>745.50000000000114</v>
      </c>
      <c r="AF2132" s="2">
        <v>2.87</v>
      </c>
      <c r="AG2132" s="8">
        <f t="shared" si="336"/>
        <v>-1</v>
      </c>
      <c r="AH2132" s="8">
        <f>SUM(AG$3:AG2132)</f>
        <v>-158.17000000000016</v>
      </c>
      <c r="AI2132">
        <v>9.5</v>
      </c>
      <c r="AJ2132" s="8">
        <f t="shared" si="337"/>
        <v>-1</v>
      </c>
      <c r="AK2132" s="8">
        <f>SUM(AJ$3:AJ2132)</f>
        <v>-328.5</v>
      </c>
      <c r="AL2132" s="2">
        <v>7.5</v>
      </c>
      <c r="AM2132" s="8">
        <f t="shared" si="338"/>
        <v>-1</v>
      </c>
      <c r="AN2132" s="8">
        <f>SUM(AM$3:AM2132)</f>
        <v>137.5</v>
      </c>
      <c r="AO2132" s="2">
        <v>10</v>
      </c>
      <c r="AP2132" s="8">
        <f t="shared" si="339"/>
        <v>-1</v>
      </c>
      <c r="AQ2132" s="8">
        <f>SUM(AP$3:AP2132)</f>
        <v>-232</v>
      </c>
      <c r="AR2132">
        <v>2.0699999999999998</v>
      </c>
      <c r="AS2132">
        <v>1.72</v>
      </c>
      <c r="AT2132" s="4">
        <f t="shared" si="333"/>
        <v>-1</v>
      </c>
      <c r="AU2132" s="5">
        <f>SUM($AT$3:AT2132)</f>
        <v>137.5</v>
      </c>
      <c r="AV2132" s="6">
        <f>SUM(R2132,U2132,X2132,AA2132,AD2132,AG2132)</f>
        <v>-1.23</v>
      </c>
    </row>
    <row r="2133" spans="1:48" x14ac:dyDescent="0.25">
      <c r="A2133">
        <f>IF(AND(G2133&lt;&gt;"",H2133&lt;&gt;"",I2133&lt;&gt;"",J2133&lt;&gt;"",K2133&lt;&gt;"",L2133&lt;&gt;"",M2133&lt;&gt;"",N2133&lt;&gt;"",O2133&lt;&gt;"",P2133&lt;&gt;"",Q2133&lt;&gt;"",T2133&lt;&gt;"",W2133&lt;&gt;"",Z2133&lt;&gt;"",AC2133&lt;&gt;"",AF2133&lt;&gt;"",AI2133&lt;&gt;"",AL2133&lt;&gt;"",AO2133&lt;&gt;"",AR2133&lt;&gt;"",AS2133&lt;&gt;""),1,0)</f>
        <v>1</v>
      </c>
      <c r="B2133" s="1">
        <v>43793</v>
      </c>
      <c r="C2133" t="s">
        <v>2458</v>
      </c>
      <c r="D2133" t="s">
        <v>2616</v>
      </c>
      <c r="E2133" t="s">
        <v>2464</v>
      </c>
      <c r="F2133" t="s">
        <v>2480</v>
      </c>
      <c r="G2133">
        <v>2019</v>
      </c>
      <c r="H2133">
        <v>11</v>
      </c>
      <c r="I2133">
        <v>24</v>
      </c>
      <c r="J2133" t="s">
        <v>23</v>
      </c>
      <c r="K2133">
        <v>1</v>
      </c>
      <c r="L2133" s="3">
        <v>2</v>
      </c>
      <c r="M2133" s="3">
        <v>1</v>
      </c>
      <c r="N2133">
        <v>1.44</v>
      </c>
      <c r="O2133">
        <v>4.2</v>
      </c>
      <c r="P2133">
        <v>7</v>
      </c>
      <c r="Q2133" s="2">
        <v>1.61</v>
      </c>
      <c r="R2133" s="8">
        <f t="shared" si="334"/>
        <v>0.6100000000000001</v>
      </c>
      <c r="S2133" s="8">
        <f>SUM($R$3:R2133)</f>
        <v>-47.770000000000181</v>
      </c>
      <c r="T2133" s="2">
        <v>2.2000000000000002</v>
      </c>
      <c r="U2133" s="8">
        <f t="shared" si="335"/>
        <v>-1</v>
      </c>
      <c r="V2133" s="8">
        <f>SUM($U$3:U2133)</f>
        <v>-194.54999999999978</v>
      </c>
      <c r="W2133" s="9">
        <v>1.1399999999999999</v>
      </c>
      <c r="X2133" s="8">
        <f t="shared" si="330"/>
        <v>0.1399999999999999</v>
      </c>
      <c r="Y2133" s="8">
        <f>SUM($X$3:X2133)</f>
        <v>-64.360000000000184</v>
      </c>
      <c r="Z2133" s="9">
        <v>5.5</v>
      </c>
      <c r="AA2133" s="8">
        <f t="shared" si="331"/>
        <v>-1</v>
      </c>
      <c r="AB2133" s="8">
        <f>SUM($AA$3:AA2133)</f>
        <v>-202.11999999999972</v>
      </c>
      <c r="AC2133" s="2">
        <v>1.5</v>
      </c>
      <c r="AD2133" s="8">
        <f t="shared" si="332"/>
        <v>0.5</v>
      </c>
      <c r="AE2133" s="8">
        <f>SUM(AD$3:AD2133)</f>
        <v>746.00000000000114</v>
      </c>
      <c r="AF2133" s="2">
        <v>2.5</v>
      </c>
      <c r="AG2133" s="8">
        <f t="shared" si="336"/>
        <v>-1</v>
      </c>
      <c r="AH2133" s="8">
        <f>SUM(AG$3:AG2133)</f>
        <v>-159.17000000000016</v>
      </c>
      <c r="AI2133">
        <v>9</v>
      </c>
      <c r="AJ2133" s="8">
        <f t="shared" si="337"/>
        <v>-1</v>
      </c>
      <c r="AK2133" s="8">
        <f>SUM(AJ$3:AJ2133)</f>
        <v>-329.5</v>
      </c>
      <c r="AL2133" s="2">
        <v>8</v>
      </c>
      <c r="AM2133" s="8">
        <f t="shared" si="338"/>
        <v>7</v>
      </c>
      <c r="AN2133" s="8">
        <f>SUM(AM$3:AM2133)</f>
        <v>144.5</v>
      </c>
      <c r="AO2133" s="2">
        <v>8.5</v>
      </c>
      <c r="AP2133" s="8">
        <f t="shared" si="339"/>
        <v>-1</v>
      </c>
      <c r="AQ2133" s="8">
        <f>SUM(AP$3:AP2133)</f>
        <v>-233</v>
      </c>
      <c r="AR2133">
        <v>2.25</v>
      </c>
      <c r="AS2133">
        <v>1.62</v>
      </c>
      <c r="AT2133" s="4">
        <f t="shared" si="333"/>
        <v>7</v>
      </c>
      <c r="AU2133" s="5">
        <f>SUM($AT$3:AT2133)</f>
        <v>144.5</v>
      </c>
      <c r="AV2133" s="6">
        <f>SUM(R2133,U2133,X2133,AA2133,AD2133,AG2133)</f>
        <v>-1.75</v>
      </c>
    </row>
    <row r="2134" spans="1:48" x14ac:dyDescent="0.25">
      <c r="A2134">
        <f>IF(AND(G2134&lt;&gt;"",H2134&lt;&gt;"",I2134&lt;&gt;"",J2134&lt;&gt;"",K2134&lt;&gt;"",L2134&lt;&gt;"",M2134&lt;&gt;"",N2134&lt;&gt;"",O2134&lt;&gt;"",P2134&lt;&gt;"",Q2134&lt;&gt;"",T2134&lt;&gt;"",W2134&lt;&gt;"",Z2134&lt;&gt;"",AC2134&lt;&gt;"",AF2134&lt;&gt;"",AI2134&lt;&gt;"",AL2134&lt;&gt;"",AO2134&lt;&gt;"",AR2134&lt;&gt;"",AS2134&lt;&gt;""),1,0)</f>
        <v>1</v>
      </c>
      <c r="B2134" s="1">
        <v>43793</v>
      </c>
      <c r="C2134" t="s">
        <v>2458</v>
      </c>
      <c r="D2134" t="s">
        <v>2617</v>
      </c>
      <c r="E2134" t="s">
        <v>2478</v>
      </c>
      <c r="F2134" t="s">
        <v>2469</v>
      </c>
      <c r="G2134">
        <v>2019</v>
      </c>
      <c r="H2134">
        <v>11</v>
      </c>
      <c r="I2134">
        <v>24</v>
      </c>
      <c r="J2134" t="s">
        <v>23</v>
      </c>
      <c r="K2134">
        <v>1</v>
      </c>
      <c r="L2134" s="3">
        <v>2</v>
      </c>
      <c r="M2134" s="3">
        <v>1</v>
      </c>
      <c r="N2134">
        <v>2.15</v>
      </c>
      <c r="O2134">
        <v>3.25</v>
      </c>
      <c r="P2134">
        <v>3.4</v>
      </c>
      <c r="Q2134" s="2">
        <v>1.66</v>
      </c>
      <c r="R2134" s="8">
        <f t="shared" si="334"/>
        <v>0.65999999999999992</v>
      </c>
      <c r="S2134" s="8">
        <f>SUM($R$3:R2134)</f>
        <v>-47.110000000000184</v>
      </c>
      <c r="T2134" s="2">
        <v>2.1</v>
      </c>
      <c r="U2134" s="8">
        <f t="shared" si="335"/>
        <v>-1</v>
      </c>
      <c r="V2134" s="8">
        <f>SUM($U$3:U2134)</f>
        <v>-195.54999999999978</v>
      </c>
      <c r="W2134" s="9">
        <v>1.25</v>
      </c>
      <c r="X2134" s="8">
        <f t="shared" si="330"/>
        <v>0.25</v>
      </c>
      <c r="Y2134" s="8">
        <f>SUM($X$3:X2134)</f>
        <v>-64.110000000000184</v>
      </c>
      <c r="Z2134" s="9">
        <v>3.75</v>
      </c>
      <c r="AA2134" s="8">
        <f t="shared" si="331"/>
        <v>-1</v>
      </c>
      <c r="AB2134" s="8">
        <f>SUM($AA$3:AA2134)</f>
        <v>-203.11999999999972</v>
      </c>
      <c r="AC2134" s="2">
        <v>1.85</v>
      </c>
      <c r="AD2134" s="8">
        <f t="shared" si="332"/>
        <v>0.85000000000000009</v>
      </c>
      <c r="AE2134" s="8">
        <f>SUM(AD$3:AD2134)</f>
        <v>746.85000000000116</v>
      </c>
      <c r="AF2134" s="2">
        <v>1.95</v>
      </c>
      <c r="AG2134" s="8">
        <f t="shared" si="336"/>
        <v>-1</v>
      </c>
      <c r="AH2134" s="8">
        <f>SUM(AG$3:AG2134)</f>
        <v>-160.17000000000016</v>
      </c>
      <c r="AI2134">
        <v>8.5</v>
      </c>
      <c r="AJ2134" s="8">
        <f t="shared" si="337"/>
        <v>-1</v>
      </c>
      <c r="AK2134" s="8">
        <f>SUM(AJ$3:AJ2134)</f>
        <v>-330.5</v>
      </c>
      <c r="AL2134" s="2">
        <v>9</v>
      </c>
      <c r="AM2134" s="8">
        <f t="shared" si="338"/>
        <v>8</v>
      </c>
      <c r="AN2134" s="8">
        <f>SUM(AM$3:AM2134)</f>
        <v>152.5</v>
      </c>
      <c r="AO2134" s="2">
        <v>6.5</v>
      </c>
      <c r="AP2134" s="8">
        <f t="shared" si="339"/>
        <v>-1</v>
      </c>
      <c r="AQ2134" s="8">
        <f>SUM(AP$3:AP2134)</f>
        <v>-234</v>
      </c>
      <c r="AR2134">
        <v>4.4000000000000004</v>
      </c>
      <c r="AS2134">
        <v>1.2</v>
      </c>
      <c r="AT2134" s="4">
        <f t="shared" si="333"/>
        <v>8</v>
      </c>
      <c r="AU2134" s="5">
        <f>SUM($AT$3:AT2134)</f>
        <v>152.5</v>
      </c>
      <c r="AV2134" s="6">
        <f>SUM(R2134,U2134,X2134,AA2134,AD2134,AG2134)</f>
        <v>-1.24</v>
      </c>
    </row>
    <row r="2135" spans="1:48" x14ac:dyDescent="0.25">
      <c r="A2135">
        <f>IF(AND(G2135&lt;&gt;"",H2135&lt;&gt;"",I2135&lt;&gt;"",J2135&lt;&gt;"",K2135&lt;&gt;"",L2135&lt;&gt;"",M2135&lt;&gt;"",N2135&lt;&gt;"",O2135&lt;&gt;"",P2135&lt;&gt;"",Q2135&lt;&gt;"",T2135&lt;&gt;"",W2135&lt;&gt;"",Z2135&lt;&gt;"",AC2135&lt;&gt;"",AF2135&lt;&gt;"",AI2135&lt;&gt;"",AL2135&lt;&gt;"",AO2135&lt;&gt;"",AR2135&lt;&gt;"",AS2135&lt;&gt;""),1,0)</f>
        <v>1</v>
      </c>
      <c r="B2135" s="1">
        <v>43793</v>
      </c>
      <c r="C2135" t="s">
        <v>2458</v>
      </c>
      <c r="D2135" t="s">
        <v>2618</v>
      </c>
      <c r="E2135" t="s">
        <v>2470</v>
      </c>
      <c r="F2135" t="s">
        <v>2463</v>
      </c>
      <c r="G2135">
        <v>2019</v>
      </c>
      <c r="H2135">
        <v>11</v>
      </c>
      <c r="I2135">
        <v>24</v>
      </c>
      <c r="J2135" t="s">
        <v>23</v>
      </c>
      <c r="K2135">
        <v>1</v>
      </c>
      <c r="L2135" s="3">
        <v>1</v>
      </c>
      <c r="M2135" s="3">
        <v>1</v>
      </c>
      <c r="N2135">
        <v>1.7</v>
      </c>
      <c r="O2135">
        <v>3.75</v>
      </c>
      <c r="P2135">
        <v>5</v>
      </c>
      <c r="Q2135" s="2">
        <v>1.9</v>
      </c>
      <c r="R2135" s="8">
        <f t="shared" si="334"/>
        <v>0.89999999999999991</v>
      </c>
      <c r="S2135" s="8">
        <f>SUM($R$3:R2135)</f>
        <v>-46.210000000000186</v>
      </c>
      <c r="T2135" s="2">
        <v>1.9</v>
      </c>
      <c r="U2135" s="8">
        <f t="shared" si="335"/>
        <v>-1</v>
      </c>
      <c r="V2135" s="8">
        <f>SUM($U$3:U2135)</f>
        <v>-196.54999999999978</v>
      </c>
      <c r="W2135" s="9">
        <v>1.28</v>
      </c>
      <c r="X2135" s="8">
        <f t="shared" si="330"/>
        <v>0.28000000000000003</v>
      </c>
      <c r="Y2135" s="8">
        <f>SUM($X$3:X2135)</f>
        <v>-63.830000000000183</v>
      </c>
      <c r="Z2135" s="9">
        <v>3.5</v>
      </c>
      <c r="AA2135" s="8">
        <f t="shared" si="331"/>
        <v>-1</v>
      </c>
      <c r="AB2135" s="8">
        <f>SUM($AA$3:AA2135)</f>
        <v>-204.11999999999972</v>
      </c>
      <c r="AC2135" s="2">
        <v>2</v>
      </c>
      <c r="AD2135" s="8">
        <f t="shared" si="332"/>
        <v>1</v>
      </c>
      <c r="AE2135" s="8">
        <f>SUM(AD$3:AD2135)</f>
        <v>747.85000000000116</v>
      </c>
      <c r="AF2135" s="2">
        <v>1.8</v>
      </c>
      <c r="AG2135" s="8">
        <f t="shared" si="336"/>
        <v>0.8</v>
      </c>
      <c r="AH2135" s="8">
        <f>SUM(AG$3:AG2135)</f>
        <v>-159.37000000000015</v>
      </c>
      <c r="AI2135">
        <v>7</v>
      </c>
      <c r="AJ2135" s="8">
        <f t="shared" si="337"/>
        <v>-1</v>
      </c>
      <c r="AK2135" s="8">
        <f>SUM(AJ$3:AJ2135)</f>
        <v>-331.5</v>
      </c>
      <c r="AL2135" s="2">
        <v>8.5</v>
      </c>
      <c r="AM2135" s="8">
        <f t="shared" si="338"/>
        <v>-1</v>
      </c>
      <c r="AN2135" s="8">
        <f>SUM(AM$3:AM2135)</f>
        <v>151.5</v>
      </c>
      <c r="AO2135" s="2">
        <v>7</v>
      </c>
      <c r="AP2135" s="8">
        <f t="shared" si="339"/>
        <v>6</v>
      </c>
      <c r="AQ2135" s="8">
        <f>SUM(AP$3:AP2135)</f>
        <v>-228</v>
      </c>
      <c r="AR2135">
        <v>3</v>
      </c>
      <c r="AS2135">
        <v>1.37</v>
      </c>
      <c r="AT2135" s="4">
        <f t="shared" si="333"/>
        <v>-1</v>
      </c>
      <c r="AU2135" s="5">
        <f>SUM($AT$3:AT2135)</f>
        <v>151.5</v>
      </c>
      <c r="AV2135" s="6">
        <f>SUM(R2135,U2135,X2135,AA2135,AD2135,AG2135)</f>
        <v>0.98</v>
      </c>
    </row>
    <row r="2136" spans="1:48" x14ac:dyDescent="0.25">
      <c r="A2136">
        <f>IF(AND(G2136&lt;&gt;"",H2136&lt;&gt;"",I2136&lt;&gt;"",J2136&lt;&gt;"",K2136&lt;&gt;"",L2136&lt;&gt;"",M2136&lt;&gt;"",N2136&lt;&gt;"",O2136&lt;&gt;"",P2136&lt;&gt;"",Q2136&lt;&gt;"",T2136&lt;&gt;"",W2136&lt;&gt;"",Z2136&lt;&gt;"",AC2136&lt;&gt;"",AF2136&lt;&gt;"",AI2136&lt;&gt;"",AL2136&lt;&gt;"",AO2136&lt;&gt;"",AR2136&lt;&gt;"",AS2136&lt;&gt;""),1,0)</f>
        <v>1</v>
      </c>
      <c r="B2136" s="1">
        <v>43793</v>
      </c>
      <c r="C2136" t="s">
        <v>2458</v>
      </c>
      <c r="D2136" t="s">
        <v>2619</v>
      </c>
      <c r="E2136" t="s">
        <v>2481</v>
      </c>
      <c r="F2136" t="s">
        <v>2472</v>
      </c>
      <c r="G2136">
        <v>2019</v>
      </c>
      <c r="H2136">
        <v>11</v>
      </c>
      <c r="I2136">
        <v>24</v>
      </c>
      <c r="J2136" t="s">
        <v>23</v>
      </c>
      <c r="K2136">
        <v>1</v>
      </c>
      <c r="L2136" s="3">
        <v>4</v>
      </c>
      <c r="M2136" s="3">
        <v>2</v>
      </c>
      <c r="N2136">
        <v>2.25</v>
      </c>
      <c r="O2136">
        <v>3.4</v>
      </c>
      <c r="P2136">
        <v>3.1</v>
      </c>
      <c r="Q2136" s="2">
        <v>1.66</v>
      </c>
      <c r="R2136" s="8">
        <f t="shared" si="334"/>
        <v>0.65999999999999992</v>
      </c>
      <c r="S2136" s="8">
        <f>SUM($R$3:R2136)</f>
        <v>-45.550000000000189</v>
      </c>
      <c r="T2136" s="2">
        <v>2.1</v>
      </c>
      <c r="U2136" s="8">
        <f t="shared" si="335"/>
        <v>-1</v>
      </c>
      <c r="V2136" s="8">
        <f>SUM($U$3:U2136)</f>
        <v>-197.54999999999978</v>
      </c>
      <c r="W2136" s="9">
        <v>1.25</v>
      </c>
      <c r="X2136" s="8">
        <f t="shared" si="330"/>
        <v>0.25</v>
      </c>
      <c r="Y2136" s="8">
        <f>SUM($X$3:X2136)</f>
        <v>-63.580000000000183</v>
      </c>
      <c r="Z2136" s="9">
        <v>3.75</v>
      </c>
      <c r="AA2136" s="8">
        <f t="shared" si="331"/>
        <v>-1</v>
      </c>
      <c r="AB2136" s="8">
        <f>SUM($AA$3:AA2136)</f>
        <v>-205.11999999999972</v>
      </c>
      <c r="AC2136" s="2">
        <v>1.85</v>
      </c>
      <c r="AD2136" s="8">
        <f t="shared" si="332"/>
        <v>0.85000000000000009</v>
      </c>
      <c r="AE2136" s="8">
        <f>SUM(AD$3:AD2136)</f>
        <v>748.70000000000118</v>
      </c>
      <c r="AF2136" s="2">
        <v>1.95</v>
      </c>
      <c r="AG2136" s="8">
        <f t="shared" si="336"/>
        <v>-1</v>
      </c>
      <c r="AH2136" s="8">
        <f>SUM(AG$3:AG2136)</f>
        <v>-160.37000000000015</v>
      </c>
      <c r="AI2136">
        <v>8.5</v>
      </c>
      <c r="AJ2136" s="8">
        <f t="shared" si="337"/>
        <v>-1</v>
      </c>
      <c r="AK2136" s="8">
        <f>SUM(AJ$3:AJ2136)</f>
        <v>-332.5</v>
      </c>
      <c r="AL2136" s="2">
        <v>9</v>
      </c>
      <c r="AM2136" s="8">
        <f t="shared" si="338"/>
        <v>-1</v>
      </c>
      <c r="AN2136" s="8">
        <f>SUM(AM$3:AM2136)</f>
        <v>150.5</v>
      </c>
      <c r="AO2136" s="2">
        <v>6.5</v>
      </c>
      <c r="AP2136" s="8">
        <f t="shared" si="339"/>
        <v>-1</v>
      </c>
      <c r="AQ2136" s="8">
        <f>SUM(AP$3:AP2136)</f>
        <v>-229</v>
      </c>
      <c r="AR2136">
        <v>4.25</v>
      </c>
      <c r="AS2136">
        <v>1.21</v>
      </c>
      <c r="AT2136" s="4">
        <f t="shared" si="333"/>
        <v>-1</v>
      </c>
      <c r="AU2136" s="5">
        <f>SUM($AT$3:AT2136)</f>
        <v>150.5</v>
      </c>
      <c r="AV2136" s="6">
        <f>SUM(R2136,U2136,X2136,AA2136,AD2136,AG2136)</f>
        <v>-1.24</v>
      </c>
    </row>
    <row r="2137" spans="1:48" x14ac:dyDescent="0.25">
      <c r="A2137">
        <f>IF(AND(G2137&lt;&gt;"",H2137&lt;&gt;"",I2137&lt;&gt;"",J2137&lt;&gt;"",K2137&lt;&gt;"",L2137&lt;&gt;"",M2137&lt;&gt;"",N2137&lt;&gt;"",O2137&lt;&gt;"",P2137&lt;&gt;"",Q2137&lt;&gt;"",T2137&lt;&gt;"",W2137&lt;&gt;"",Z2137&lt;&gt;"",AC2137&lt;&gt;"",AF2137&lt;&gt;"",AI2137&lt;&gt;"",AL2137&lt;&gt;"",AO2137&lt;&gt;"",AR2137&lt;&gt;"",AS2137&lt;&gt;""),1,0)</f>
        <v>1</v>
      </c>
      <c r="B2137" s="1">
        <v>43793</v>
      </c>
      <c r="C2137" t="s">
        <v>2458</v>
      </c>
      <c r="D2137" t="s">
        <v>2620</v>
      </c>
      <c r="E2137" t="s">
        <v>2467</v>
      </c>
      <c r="F2137" t="s">
        <v>2460</v>
      </c>
      <c r="G2137">
        <v>2019</v>
      </c>
      <c r="H2137">
        <v>11</v>
      </c>
      <c r="I2137">
        <v>24</v>
      </c>
      <c r="J2137" t="s">
        <v>23</v>
      </c>
      <c r="K2137">
        <v>1</v>
      </c>
      <c r="L2137" s="3">
        <v>6</v>
      </c>
      <c r="M2137" s="3">
        <v>0</v>
      </c>
      <c r="N2137">
        <v>1.7</v>
      </c>
      <c r="O2137">
        <v>3.8</v>
      </c>
      <c r="P2137">
        <v>4.75</v>
      </c>
      <c r="Q2137" s="2">
        <v>1.7</v>
      </c>
      <c r="R2137" s="8">
        <f t="shared" si="334"/>
        <v>-1</v>
      </c>
      <c r="S2137" s="8">
        <f>SUM($R$3:R2137)</f>
        <v>-46.550000000000189</v>
      </c>
      <c r="T2137" s="2">
        <v>2.0499999999999998</v>
      </c>
      <c r="U2137" s="8">
        <f t="shared" si="335"/>
        <v>1.0499999999999998</v>
      </c>
      <c r="V2137" s="8">
        <f>SUM($U$3:U2137)</f>
        <v>-196.49999999999977</v>
      </c>
      <c r="W2137" s="9">
        <v>1.22</v>
      </c>
      <c r="X2137" s="8">
        <f t="shared" si="330"/>
        <v>0.21999999999999997</v>
      </c>
      <c r="Y2137" s="8">
        <f>SUM($X$3:X2137)</f>
        <v>-63.360000000000184</v>
      </c>
      <c r="Z2137" s="9">
        <v>4</v>
      </c>
      <c r="AA2137" s="8">
        <f t="shared" si="331"/>
        <v>-1</v>
      </c>
      <c r="AB2137" s="8">
        <f>SUM($AA$3:AA2137)</f>
        <v>-206.11999999999972</v>
      </c>
      <c r="AC2137" s="2">
        <v>1.72</v>
      </c>
      <c r="AD2137" s="8">
        <f t="shared" si="332"/>
        <v>0.72</v>
      </c>
      <c r="AE2137" s="8">
        <f>SUM(AD$3:AD2137)</f>
        <v>749.42000000000121</v>
      </c>
      <c r="AF2137" s="2">
        <v>2.0699999999999998</v>
      </c>
      <c r="AG2137" s="8">
        <f t="shared" si="336"/>
        <v>-1</v>
      </c>
      <c r="AH2137" s="8">
        <f>SUM(AG$3:AG2137)</f>
        <v>-161.37000000000015</v>
      </c>
      <c r="AI2137">
        <v>8</v>
      </c>
      <c r="AJ2137" s="8">
        <f t="shared" si="337"/>
        <v>-1</v>
      </c>
      <c r="AK2137" s="8">
        <f>SUM(AJ$3:AJ2137)</f>
        <v>-333.5</v>
      </c>
      <c r="AL2137" s="2">
        <v>8.5</v>
      </c>
      <c r="AM2137" s="8">
        <f t="shared" si="338"/>
        <v>-1</v>
      </c>
      <c r="AN2137" s="8">
        <f>SUM(AM$3:AM2137)</f>
        <v>149.5</v>
      </c>
      <c r="AO2137" s="2">
        <v>7.5</v>
      </c>
      <c r="AP2137" s="8">
        <f t="shared" si="339"/>
        <v>-1</v>
      </c>
      <c r="AQ2137" s="8">
        <f>SUM(AP$3:AP2137)</f>
        <v>-230</v>
      </c>
      <c r="AR2137">
        <v>2.85</v>
      </c>
      <c r="AS2137">
        <v>1.4</v>
      </c>
      <c r="AT2137" s="4">
        <f t="shared" si="333"/>
        <v>-1</v>
      </c>
      <c r="AU2137" s="5">
        <f>SUM($AT$3:AT2137)</f>
        <v>149.5</v>
      </c>
      <c r="AV2137" s="6">
        <f>SUM(R2137,U2137,X2137,AA2137,AD2137,AG2137)</f>
        <v>-1.0100000000000002</v>
      </c>
    </row>
    <row r="2138" spans="1:48" x14ac:dyDescent="0.25">
      <c r="A2138">
        <f>IF(AND(G2138&lt;&gt;"",H2138&lt;&gt;"",I2138&lt;&gt;"",J2138&lt;&gt;"",K2138&lt;&gt;"",L2138&lt;&gt;"",M2138&lt;&gt;"",N2138&lt;&gt;"",O2138&lt;&gt;"",P2138&lt;&gt;"",Q2138&lt;&gt;"",T2138&lt;&gt;"",W2138&lt;&gt;"",Z2138&lt;&gt;"",AC2138&lt;&gt;"",AF2138&lt;&gt;"",AI2138&lt;&gt;"",AL2138&lt;&gt;"",AO2138&lt;&gt;"",AR2138&lt;&gt;"",AS2138&lt;&gt;""),1,0)</f>
        <v>1</v>
      </c>
      <c r="B2138" s="1">
        <v>43793</v>
      </c>
      <c r="C2138" t="s">
        <v>2458</v>
      </c>
      <c r="D2138" t="s">
        <v>2621</v>
      </c>
      <c r="E2138" t="s">
        <v>2473</v>
      </c>
      <c r="F2138" t="s">
        <v>2475</v>
      </c>
      <c r="G2138">
        <v>2019</v>
      </c>
      <c r="H2138">
        <v>11</v>
      </c>
      <c r="I2138">
        <v>24</v>
      </c>
      <c r="J2138" t="s">
        <v>23</v>
      </c>
      <c r="K2138">
        <v>1</v>
      </c>
      <c r="L2138" s="3">
        <v>2</v>
      </c>
      <c r="M2138" s="3">
        <v>4</v>
      </c>
      <c r="N2138">
        <v>2.5</v>
      </c>
      <c r="O2138">
        <v>3.4</v>
      </c>
      <c r="P2138">
        <v>2.7</v>
      </c>
      <c r="Q2138" s="2">
        <v>1.5</v>
      </c>
      <c r="R2138" s="8">
        <f t="shared" si="334"/>
        <v>0.5</v>
      </c>
      <c r="S2138" s="8">
        <f>SUM($R$3:R2138)</f>
        <v>-46.050000000000189</v>
      </c>
      <c r="T2138" s="2">
        <v>2.5</v>
      </c>
      <c r="U2138" s="8">
        <f t="shared" si="335"/>
        <v>-1</v>
      </c>
      <c r="V2138" s="8">
        <f>SUM($U$3:U2138)</f>
        <v>-197.49999999999977</v>
      </c>
      <c r="W2138" s="9">
        <v>1.18</v>
      </c>
      <c r="X2138" s="8">
        <f t="shared" si="330"/>
        <v>0.17999999999999994</v>
      </c>
      <c r="Y2138" s="8">
        <f>SUM($X$3:X2138)</f>
        <v>-63.180000000000184</v>
      </c>
      <c r="Z2138" s="9">
        <v>4.5</v>
      </c>
      <c r="AA2138" s="8">
        <f t="shared" si="331"/>
        <v>-1</v>
      </c>
      <c r="AB2138" s="8">
        <f>SUM($AA$3:AA2138)</f>
        <v>-207.11999999999972</v>
      </c>
      <c r="AC2138" s="2">
        <v>1.61</v>
      </c>
      <c r="AD2138" s="8">
        <f t="shared" si="332"/>
        <v>0.6100000000000001</v>
      </c>
      <c r="AE2138" s="8">
        <f>SUM(AD$3:AD2138)</f>
        <v>750.03000000000122</v>
      </c>
      <c r="AF2138" s="2">
        <v>2.25</v>
      </c>
      <c r="AG2138" s="8">
        <f t="shared" si="336"/>
        <v>-1</v>
      </c>
      <c r="AH2138" s="8">
        <f>SUM(AG$3:AG2138)</f>
        <v>-162.37000000000015</v>
      </c>
      <c r="AI2138">
        <v>12</v>
      </c>
      <c r="AJ2138" s="8">
        <f t="shared" si="337"/>
        <v>-1</v>
      </c>
      <c r="AK2138" s="8">
        <f>SUM(AJ$3:AJ2138)</f>
        <v>-334.5</v>
      </c>
      <c r="AL2138" s="2">
        <v>10</v>
      </c>
      <c r="AM2138" s="8">
        <f t="shared" si="338"/>
        <v>-1</v>
      </c>
      <c r="AN2138" s="8">
        <f>SUM(AM$3:AM2138)</f>
        <v>148.5</v>
      </c>
      <c r="AO2138" s="2">
        <v>7</v>
      </c>
      <c r="AP2138" s="8">
        <f t="shared" si="339"/>
        <v>-1</v>
      </c>
      <c r="AQ2138" s="8">
        <f>SUM(AP$3:AP2138)</f>
        <v>-231</v>
      </c>
      <c r="AR2138">
        <v>4.4000000000000004</v>
      </c>
      <c r="AS2138">
        <v>1.2</v>
      </c>
      <c r="AT2138" s="4">
        <f t="shared" si="333"/>
        <v>-1</v>
      </c>
      <c r="AU2138" s="5">
        <f>SUM($AT$3:AT2138)</f>
        <v>148.5</v>
      </c>
      <c r="AV2138" s="6">
        <f>SUM(R2138,U2138,X2138,AA2138,AD2138,AG2138)</f>
        <v>-1.71</v>
      </c>
    </row>
    <row r="2139" spans="1:48" x14ac:dyDescent="0.25">
      <c r="A2139">
        <f>IF(AND(G2139&lt;&gt;"",H2139&lt;&gt;"",I2139&lt;&gt;"",J2139&lt;&gt;"",K2139&lt;&gt;"",L2139&lt;&gt;"",M2139&lt;&gt;"",N2139&lt;&gt;"",O2139&lt;&gt;"",P2139&lt;&gt;"",Q2139&lt;&gt;"",T2139&lt;&gt;"",W2139&lt;&gt;"",Z2139&lt;&gt;"",AC2139&lt;&gt;"",AF2139&lt;&gt;"",AI2139&lt;&gt;"",AL2139&lt;&gt;"",AO2139&lt;&gt;"",AR2139&lt;&gt;"",AS2139&lt;&gt;""),1,0)</f>
        <v>1</v>
      </c>
      <c r="B2139" s="1">
        <v>43793</v>
      </c>
      <c r="C2139" t="s">
        <v>2458</v>
      </c>
      <c r="D2139" t="s">
        <v>2622</v>
      </c>
      <c r="E2139" t="s">
        <v>2461</v>
      </c>
      <c r="F2139" t="s">
        <v>2259</v>
      </c>
      <c r="G2139">
        <v>2019</v>
      </c>
      <c r="H2139">
        <v>11</v>
      </c>
      <c r="I2139">
        <v>24</v>
      </c>
      <c r="J2139" t="s">
        <v>23</v>
      </c>
      <c r="K2139">
        <v>1</v>
      </c>
      <c r="L2139" s="3">
        <v>2</v>
      </c>
      <c r="M2139" s="3">
        <v>2</v>
      </c>
      <c r="N2139">
        <v>3.5</v>
      </c>
      <c r="O2139">
        <v>3.6</v>
      </c>
      <c r="P2139">
        <v>2</v>
      </c>
      <c r="Q2139" s="2">
        <v>1.44</v>
      </c>
      <c r="R2139" s="8">
        <f t="shared" si="334"/>
        <v>0.43999999999999995</v>
      </c>
      <c r="S2139" s="8">
        <f>SUM($R$3:R2139)</f>
        <v>-45.610000000000191</v>
      </c>
      <c r="T2139" s="2">
        <v>2.62</v>
      </c>
      <c r="U2139" s="8">
        <f t="shared" si="335"/>
        <v>-1</v>
      </c>
      <c r="V2139" s="8">
        <f>SUM($U$3:U2139)</f>
        <v>-198.49999999999977</v>
      </c>
      <c r="W2139" s="9">
        <v>1.1399999999999999</v>
      </c>
      <c r="X2139" s="8">
        <f t="shared" si="330"/>
        <v>0.1399999999999999</v>
      </c>
      <c r="Y2139" s="8">
        <f>SUM($X$3:X2139)</f>
        <v>-63.040000000000184</v>
      </c>
      <c r="Z2139" s="9">
        <v>5.5</v>
      </c>
      <c r="AA2139" s="8">
        <f t="shared" si="331"/>
        <v>-1</v>
      </c>
      <c r="AB2139" s="8">
        <f>SUM($AA$3:AA2139)</f>
        <v>-208.11999999999972</v>
      </c>
      <c r="AC2139" s="2">
        <v>1.47</v>
      </c>
      <c r="AD2139" s="8">
        <f t="shared" si="332"/>
        <v>0.47</v>
      </c>
      <c r="AE2139" s="8">
        <f>SUM(AD$3:AD2139)</f>
        <v>750.50000000000125</v>
      </c>
      <c r="AF2139" s="2">
        <v>2.6</v>
      </c>
      <c r="AG2139" s="8">
        <f t="shared" si="336"/>
        <v>-1</v>
      </c>
      <c r="AH2139" s="8">
        <f>SUM(AG$3:AG2139)</f>
        <v>-163.37000000000015</v>
      </c>
      <c r="AI2139">
        <v>17</v>
      </c>
      <c r="AJ2139" s="8">
        <f t="shared" si="337"/>
        <v>-1</v>
      </c>
      <c r="AK2139" s="8">
        <f>SUM(AJ$3:AJ2139)</f>
        <v>-335.5</v>
      </c>
      <c r="AL2139" s="2">
        <v>12</v>
      </c>
      <c r="AM2139" s="8">
        <f t="shared" si="338"/>
        <v>-1</v>
      </c>
      <c r="AN2139" s="8">
        <f>SUM(AM$3:AM2139)</f>
        <v>147.5</v>
      </c>
      <c r="AO2139" s="2">
        <v>7.5</v>
      </c>
      <c r="AP2139" s="8">
        <f t="shared" si="339"/>
        <v>-1</v>
      </c>
      <c r="AQ2139" s="8">
        <f>SUM(AP$3:AP2139)</f>
        <v>-232</v>
      </c>
      <c r="AR2139">
        <v>6.8</v>
      </c>
      <c r="AS2139">
        <v>1.1000000000000001</v>
      </c>
      <c r="AT2139" s="4">
        <f t="shared" si="333"/>
        <v>-1</v>
      </c>
      <c r="AU2139" s="5">
        <f>SUM($AT$3:AT2139)</f>
        <v>147.5</v>
      </c>
      <c r="AV2139" s="6">
        <f>SUM(R2139,U2139,X2139,AA2139,AD2139,AG2139)</f>
        <v>-1.9500000000000002</v>
      </c>
    </row>
    <row r="2140" spans="1:48" x14ac:dyDescent="0.25">
      <c r="A2140">
        <f>IF(AND(G2140&lt;&gt;"",H2140&lt;&gt;"",I2140&lt;&gt;"",J2140&lt;&gt;"",K2140&lt;&gt;"",L2140&lt;&gt;"",M2140&lt;&gt;"",N2140&lt;&gt;"",O2140&lt;&gt;"",P2140&lt;&gt;"",Q2140&lt;&gt;"",T2140&lt;&gt;"",W2140&lt;&gt;"",Z2140&lt;&gt;"",AC2140&lt;&gt;"",AF2140&lt;&gt;"",AI2140&lt;&gt;"",AL2140&lt;&gt;"",AO2140&lt;&gt;"",AR2140&lt;&gt;"",AS2140&lt;&gt;""),1,0)</f>
        <v>0</v>
      </c>
      <c r="B2140" s="1">
        <v>43793</v>
      </c>
      <c r="C2140" t="s">
        <v>283</v>
      </c>
      <c r="D2140" t="s">
        <v>2623</v>
      </c>
      <c r="E2140" t="s">
        <v>529</v>
      </c>
      <c r="F2140" t="s">
        <v>234</v>
      </c>
      <c r="G2140">
        <v>2019</v>
      </c>
      <c r="H2140">
        <v>11</v>
      </c>
      <c r="I2140">
        <v>24</v>
      </c>
      <c r="J2140" t="s">
        <v>23</v>
      </c>
      <c r="K2140">
        <v>1</v>
      </c>
      <c r="L2140" s="3">
        <v>3</v>
      </c>
      <c r="M2140" s="3">
        <v>3</v>
      </c>
      <c r="N2140">
        <v>3.75</v>
      </c>
      <c r="O2140">
        <v>3.4</v>
      </c>
      <c r="P2140">
        <v>2.0499999999999998</v>
      </c>
      <c r="Q2140" s="2">
        <v>2</v>
      </c>
      <c r="R2140" s="8" t="str">
        <f t="shared" si="334"/>
        <v/>
      </c>
      <c r="S2140" s="8">
        <f>SUM($R$3:R2140)</f>
        <v>-45.610000000000191</v>
      </c>
      <c r="T2140" s="2">
        <v>1.75</v>
      </c>
      <c r="U2140" s="8" t="str">
        <f t="shared" si="335"/>
        <v/>
      </c>
      <c r="V2140" s="8">
        <f>SUM($U$3:U2140)</f>
        <v>-198.49999999999977</v>
      </c>
      <c r="W2140" s="9">
        <v>1.4</v>
      </c>
      <c r="X2140" s="8" t="str">
        <f t="shared" si="330"/>
        <v/>
      </c>
      <c r="Y2140" s="8">
        <f>SUM($X$3:X2140)</f>
        <v>-63.040000000000184</v>
      </c>
      <c r="Z2140" s="9">
        <v>3</v>
      </c>
      <c r="AA2140" s="8" t="str">
        <f t="shared" si="331"/>
        <v/>
      </c>
      <c r="AB2140" s="8">
        <f>SUM($AA$3:AA2140)</f>
        <v>-208.11999999999972</v>
      </c>
      <c r="AC2140" s="2">
        <v>2.2999999999999998</v>
      </c>
      <c r="AD2140" s="8" t="str">
        <f t="shared" si="332"/>
        <v/>
      </c>
      <c r="AE2140" s="8">
        <f>SUM(AD$3:AD2140)</f>
        <v>750.50000000000125</v>
      </c>
      <c r="AF2140" s="2">
        <v>1.61</v>
      </c>
      <c r="AG2140" s="8" t="str">
        <f t="shared" si="336"/>
        <v/>
      </c>
      <c r="AH2140" s="8">
        <f>SUM(AG$3:AG2140)</f>
        <v>-163.37000000000015</v>
      </c>
      <c r="AI2140">
        <v>10</v>
      </c>
      <c r="AJ2140" s="8" t="str">
        <f t="shared" si="337"/>
        <v/>
      </c>
      <c r="AK2140" s="8">
        <f>SUM(AJ$3:AJ2140)</f>
        <v>-335.5</v>
      </c>
      <c r="AL2140" s="2">
        <v>15</v>
      </c>
      <c r="AM2140" s="8" t="str">
        <f t="shared" si="338"/>
        <v/>
      </c>
      <c r="AN2140" s="8">
        <f>SUM(AM$3:AM2140)</f>
        <v>147.5</v>
      </c>
      <c r="AO2140" s="2">
        <v>7</v>
      </c>
      <c r="AP2140" s="8" t="str">
        <f t="shared" si="339"/>
        <v/>
      </c>
      <c r="AQ2140" s="8">
        <f>SUM(AP$3:AP2140)</f>
        <v>-232</v>
      </c>
      <c r="AT2140" s="4" t="str">
        <f t="shared" si="333"/>
        <v/>
      </c>
      <c r="AU2140" s="5">
        <f>SUM($AT$3:AT2140)</f>
        <v>147.5</v>
      </c>
      <c r="AV2140" s="6">
        <f>SUM(R2140,U2140,X2140,AA2140,AD2140,AG2140)</f>
        <v>0</v>
      </c>
    </row>
    <row r="2141" spans="1:48" x14ac:dyDescent="0.25">
      <c r="A2141">
        <f>IF(AND(G2141&lt;&gt;"",H2141&lt;&gt;"",I2141&lt;&gt;"",J2141&lt;&gt;"",K2141&lt;&gt;"",L2141&lt;&gt;"",M2141&lt;&gt;"",N2141&lt;&gt;"",O2141&lt;&gt;"",P2141&lt;&gt;"",Q2141&lt;&gt;"",T2141&lt;&gt;"",W2141&lt;&gt;"",Z2141&lt;&gt;"",AC2141&lt;&gt;"",AF2141&lt;&gt;"",AI2141&lt;&gt;"",AL2141&lt;&gt;"",AO2141&lt;&gt;"",AR2141&lt;&gt;"",AS2141&lt;&gt;""),1,0)</f>
        <v>1</v>
      </c>
      <c r="B2141" s="1">
        <v>43793</v>
      </c>
      <c r="C2141" t="s">
        <v>275</v>
      </c>
      <c r="D2141" t="s">
        <v>2624</v>
      </c>
      <c r="E2141" t="s">
        <v>277</v>
      </c>
      <c r="F2141" t="s">
        <v>568</v>
      </c>
      <c r="G2141">
        <v>2019</v>
      </c>
      <c r="H2141">
        <v>11</v>
      </c>
      <c r="I2141">
        <v>24</v>
      </c>
      <c r="J2141" t="s">
        <v>23</v>
      </c>
      <c r="K2141">
        <v>1</v>
      </c>
      <c r="L2141" s="3">
        <v>0</v>
      </c>
      <c r="M2141" s="3">
        <v>2</v>
      </c>
      <c r="N2141">
        <v>1.85</v>
      </c>
      <c r="O2141">
        <v>3.6</v>
      </c>
      <c r="P2141">
        <v>4.33</v>
      </c>
      <c r="Q2141" s="2">
        <v>2.0499999999999998</v>
      </c>
      <c r="R2141" s="8">
        <f t="shared" si="334"/>
        <v>-1</v>
      </c>
      <c r="S2141" s="8">
        <f>SUM($R$3:R2141)</f>
        <v>-46.610000000000191</v>
      </c>
      <c r="T2141" s="2">
        <v>1.7</v>
      </c>
      <c r="U2141" s="8">
        <f t="shared" si="335"/>
        <v>0.7</v>
      </c>
      <c r="V2141" s="8">
        <f>SUM($U$3:U2141)</f>
        <v>-197.79999999999978</v>
      </c>
      <c r="W2141" s="9">
        <v>1.4</v>
      </c>
      <c r="X2141" s="8">
        <f t="shared" si="330"/>
        <v>0.39999999999999991</v>
      </c>
      <c r="Y2141" s="8">
        <f>SUM($X$3:X2141)</f>
        <v>-62.640000000000185</v>
      </c>
      <c r="Z2141" s="9">
        <v>3</v>
      </c>
      <c r="AA2141" s="8">
        <f t="shared" si="331"/>
        <v>-1</v>
      </c>
      <c r="AB2141" s="8">
        <f>SUM($AA$3:AA2141)</f>
        <v>-209.11999999999972</v>
      </c>
      <c r="AC2141" s="2">
        <v>2.2999999999999998</v>
      </c>
      <c r="AD2141" s="8">
        <f t="shared" si="332"/>
        <v>1.2999999999999998</v>
      </c>
      <c r="AE2141" s="8">
        <f>SUM(AD$3:AD2141)</f>
        <v>751.80000000000121</v>
      </c>
      <c r="AF2141" s="2">
        <v>1.61</v>
      </c>
      <c r="AG2141" s="8">
        <f t="shared" si="336"/>
        <v>0.6100000000000001</v>
      </c>
      <c r="AH2141" s="8">
        <f>SUM(AG$3:AG2141)</f>
        <v>-162.76000000000013</v>
      </c>
      <c r="AI2141">
        <v>6</v>
      </c>
      <c r="AJ2141" s="8">
        <f t="shared" si="337"/>
        <v>-1</v>
      </c>
      <c r="AK2141" s="8">
        <f>SUM(AJ$3:AJ2141)</f>
        <v>-336.5</v>
      </c>
      <c r="AL2141" s="2">
        <v>9</v>
      </c>
      <c r="AM2141" s="8">
        <f t="shared" si="338"/>
        <v>-1</v>
      </c>
      <c r="AN2141" s="8">
        <f>SUM(AM$3:AM2141)</f>
        <v>146.5</v>
      </c>
      <c r="AO2141" s="2">
        <v>7</v>
      </c>
      <c r="AP2141" s="8">
        <f t="shared" si="339"/>
        <v>-1</v>
      </c>
      <c r="AQ2141" s="8">
        <f>SUM(AP$3:AP2141)</f>
        <v>-233</v>
      </c>
      <c r="AR2141">
        <v>3.45</v>
      </c>
      <c r="AS2141">
        <v>1.3</v>
      </c>
      <c r="AT2141" s="4">
        <f t="shared" si="333"/>
        <v>-1</v>
      </c>
      <c r="AU2141" s="5">
        <f>SUM($AT$3:AT2141)</f>
        <v>146.5</v>
      </c>
      <c r="AV2141" s="6">
        <f>SUM(R2141,U2141,X2141,AA2141,AD2141,AG2141)</f>
        <v>1.0099999999999998</v>
      </c>
    </row>
    <row r="2142" spans="1:48" x14ac:dyDescent="0.25">
      <c r="A2142">
        <f>IF(AND(G2142&lt;&gt;"",H2142&lt;&gt;"",I2142&lt;&gt;"",J2142&lt;&gt;"",K2142&lt;&gt;"",L2142&lt;&gt;"",M2142&lt;&gt;"",N2142&lt;&gt;"",O2142&lt;&gt;"",P2142&lt;&gt;"",Q2142&lt;&gt;"",T2142&lt;&gt;"",W2142&lt;&gt;"",Z2142&lt;&gt;"",AC2142&lt;&gt;"",AF2142&lt;&gt;"",AI2142&lt;&gt;"",AL2142&lt;&gt;"",AO2142&lt;&gt;"",AR2142&lt;&gt;"",AS2142&lt;&gt;""),1,0)</f>
        <v>1</v>
      </c>
      <c r="B2142" s="1">
        <v>43793</v>
      </c>
      <c r="C2142" t="s">
        <v>275</v>
      </c>
      <c r="D2142" t="s">
        <v>2625</v>
      </c>
      <c r="E2142" t="s">
        <v>359</v>
      </c>
      <c r="F2142" t="s">
        <v>543</v>
      </c>
      <c r="G2142">
        <v>2019</v>
      </c>
      <c r="H2142">
        <v>11</v>
      </c>
      <c r="I2142">
        <v>24</v>
      </c>
      <c r="J2142" t="s">
        <v>23</v>
      </c>
      <c r="K2142">
        <v>1</v>
      </c>
      <c r="L2142" s="3">
        <v>1</v>
      </c>
      <c r="M2142" s="3">
        <v>1</v>
      </c>
      <c r="N2142">
        <v>2.8</v>
      </c>
      <c r="O2142">
        <v>2.9</v>
      </c>
      <c r="P2142">
        <v>2.75</v>
      </c>
      <c r="Q2142" s="2">
        <v>2.25</v>
      </c>
      <c r="R2142" s="8">
        <f t="shared" si="334"/>
        <v>1.25</v>
      </c>
      <c r="S2142" s="8">
        <f>SUM($R$3:R2142)</f>
        <v>-45.360000000000191</v>
      </c>
      <c r="T2142" s="2">
        <v>1.57</v>
      </c>
      <c r="U2142" s="8">
        <f t="shared" si="335"/>
        <v>-1</v>
      </c>
      <c r="V2142" s="8">
        <f>SUM($U$3:U2142)</f>
        <v>-198.79999999999978</v>
      </c>
      <c r="W2142" s="9">
        <v>1.61</v>
      </c>
      <c r="X2142" s="8">
        <f t="shared" si="330"/>
        <v>0.6100000000000001</v>
      </c>
      <c r="Y2142" s="8">
        <f>SUM($X$3:X2142)</f>
        <v>-62.030000000000186</v>
      </c>
      <c r="Z2142" s="9">
        <v>2.2999999999999998</v>
      </c>
      <c r="AA2142" s="8">
        <f t="shared" si="331"/>
        <v>-1</v>
      </c>
      <c r="AB2142" s="8">
        <f>SUM($AA$3:AA2142)</f>
        <v>-210.11999999999972</v>
      </c>
      <c r="AC2142" s="2">
        <v>3</v>
      </c>
      <c r="AD2142" s="8">
        <f t="shared" si="332"/>
        <v>2</v>
      </c>
      <c r="AE2142" s="8">
        <f>SUM(AD$3:AD2142)</f>
        <v>753.80000000000121</v>
      </c>
      <c r="AF2142" s="2">
        <v>1.4</v>
      </c>
      <c r="AG2142" s="8">
        <f t="shared" si="336"/>
        <v>0.39999999999999991</v>
      </c>
      <c r="AH2142" s="8">
        <f>SUM(AG$3:AG2142)</f>
        <v>-162.36000000000013</v>
      </c>
      <c r="AI2142">
        <v>6.5</v>
      </c>
      <c r="AJ2142" s="8">
        <f t="shared" si="337"/>
        <v>-1</v>
      </c>
      <c r="AK2142" s="8">
        <f>SUM(AJ$3:AJ2142)</f>
        <v>-337.5</v>
      </c>
      <c r="AL2142" s="2">
        <v>12</v>
      </c>
      <c r="AM2142" s="8">
        <f t="shared" si="338"/>
        <v>-1</v>
      </c>
      <c r="AN2142" s="8">
        <f>SUM(AM$3:AM2142)</f>
        <v>145.5</v>
      </c>
      <c r="AO2142" s="2">
        <v>6</v>
      </c>
      <c r="AP2142" s="8">
        <f t="shared" si="339"/>
        <v>5</v>
      </c>
      <c r="AQ2142" s="8">
        <f>SUM(AP$3:AP2142)</f>
        <v>-228</v>
      </c>
      <c r="AR2142">
        <v>6.6</v>
      </c>
      <c r="AS2142">
        <v>1.1100000000000001</v>
      </c>
      <c r="AT2142" s="4">
        <f t="shared" si="333"/>
        <v>-1</v>
      </c>
      <c r="AU2142" s="5">
        <f>SUM($AT$3:AT2142)</f>
        <v>145.5</v>
      </c>
      <c r="AV2142" s="6">
        <f>SUM(R2142,U2142,X2142,AA2142,AD2142,AG2142)</f>
        <v>2.2599999999999998</v>
      </c>
    </row>
    <row r="2143" spans="1:48" x14ac:dyDescent="0.25">
      <c r="A2143">
        <f>IF(AND(G2143&lt;&gt;"",H2143&lt;&gt;"",I2143&lt;&gt;"",J2143&lt;&gt;"",K2143&lt;&gt;"",L2143&lt;&gt;"",M2143&lt;&gt;"",N2143&lt;&gt;"",O2143&lt;&gt;"",P2143&lt;&gt;"",Q2143&lt;&gt;"",T2143&lt;&gt;"",W2143&lt;&gt;"",Z2143&lt;&gt;"",AC2143&lt;&gt;"",AF2143&lt;&gt;"",AI2143&lt;&gt;"",AL2143&lt;&gt;"",AO2143&lt;&gt;"",AR2143&lt;&gt;"",AS2143&lt;&gt;""),1,0)</f>
        <v>1</v>
      </c>
      <c r="B2143" s="1">
        <v>43793</v>
      </c>
      <c r="C2143" t="s">
        <v>275</v>
      </c>
      <c r="D2143" t="s">
        <v>2626</v>
      </c>
      <c r="E2143" t="s">
        <v>358</v>
      </c>
      <c r="F2143" t="s">
        <v>362</v>
      </c>
      <c r="G2143">
        <v>2019</v>
      </c>
      <c r="H2143">
        <v>11</v>
      </c>
      <c r="I2143">
        <v>24</v>
      </c>
      <c r="J2143" t="s">
        <v>23</v>
      </c>
      <c r="K2143">
        <v>1</v>
      </c>
      <c r="L2143" s="3">
        <v>1</v>
      </c>
      <c r="M2143" s="3">
        <v>2</v>
      </c>
      <c r="N2143">
        <v>2.8</v>
      </c>
      <c r="O2143">
        <v>3</v>
      </c>
      <c r="P2143">
        <v>2.8</v>
      </c>
      <c r="Q2143" s="2">
        <v>2.1</v>
      </c>
      <c r="R2143" s="8">
        <f t="shared" si="334"/>
        <v>1.1000000000000001</v>
      </c>
      <c r="S2143" s="8">
        <f>SUM($R$3:R2143)</f>
        <v>-44.26000000000019</v>
      </c>
      <c r="T2143" s="2">
        <v>1.66</v>
      </c>
      <c r="U2143" s="8">
        <f t="shared" si="335"/>
        <v>-1</v>
      </c>
      <c r="V2143" s="8">
        <f>SUM($U$3:U2143)</f>
        <v>-199.79999999999978</v>
      </c>
      <c r="W2143" s="9">
        <v>1.53</v>
      </c>
      <c r="X2143" s="8">
        <f t="shared" si="330"/>
        <v>0.53</v>
      </c>
      <c r="Y2143" s="8">
        <f>SUM($X$3:X2143)</f>
        <v>-61.500000000000185</v>
      </c>
      <c r="Z2143" s="9">
        <v>2.5</v>
      </c>
      <c r="AA2143" s="8">
        <f t="shared" si="331"/>
        <v>-1</v>
      </c>
      <c r="AB2143" s="8">
        <f>SUM($AA$3:AA2143)</f>
        <v>-211.11999999999972</v>
      </c>
      <c r="AC2143" s="2">
        <v>2.5</v>
      </c>
      <c r="AD2143" s="8">
        <f t="shared" si="332"/>
        <v>1.5</v>
      </c>
      <c r="AE2143" s="8">
        <f>SUM(AD$3:AD2143)</f>
        <v>755.30000000000121</v>
      </c>
      <c r="AF2143" s="2">
        <v>1.53</v>
      </c>
      <c r="AG2143" s="8">
        <f t="shared" si="336"/>
        <v>-1</v>
      </c>
      <c r="AH2143" s="8">
        <f>SUM(AG$3:AG2143)</f>
        <v>-163.36000000000013</v>
      </c>
      <c r="AI2143">
        <v>6.5</v>
      </c>
      <c r="AJ2143" s="8">
        <f t="shared" si="337"/>
        <v>-1</v>
      </c>
      <c r="AK2143" s="8">
        <f>SUM(AJ$3:AJ2143)</f>
        <v>-338.5</v>
      </c>
      <c r="AL2143" s="2">
        <v>11</v>
      </c>
      <c r="AM2143" s="8">
        <f t="shared" si="338"/>
        <v>-1</v>
      </c>
      <c r="AN2143" s="8">
        <f>SUM(AM$3:AM2143)</f>
        <v>144.5</v>
      </c>
      <c r="AO2143" s="2">
        <v>6</v>
      </c>
      <c r="AP2143" s="8">
        <f t="shared" si="339"/>
        <v>-1</v>
      </c>
      <c r="AQ2143" s="8">
        <f>SUM(AP$3:AP2143)</f>
        <v>-229</v>
      </c>
      <c r="AR2143">
        <v>6.25</v>
      </c>
      <c r="AS2143">
        <v>1.1200000000000001</v>
      </c>
      <c r="AT2143" s="4">
        <f t="shared" si="333"/>
        <v>-1</v>
      </c>
      <c r="AU2143" s="5">
        <f>SUM($AT$3:AT2143)</f>
        <v>144.5</v>
      </c>
      <c r="AV2143" s="6">
        <f>SUM(R2143,U2143,X2143,AA2143,AD2143,AG2143)</f>
        <v>0.13000000000000012</v>
      </c>
    </row>
    <row r="2144" spans="1:48" x14ac:dyDescent="0.25">
      <c r="A2144">
        <f>IF(AND(G2144&lt;&gt;"",H2144&lt;&gt;"",I2144&lt;&gt;"",J2144&lt;&gt;"",K2144&lt;&gt;"",L2144&lt;&gt;"",M2144&lt;&gt;"",N2144&lt;&gt;"",O2144&lt;&gt;"",P2144&lt;&gt;"",Q2144&lt;&gt;"",T2144&lt;&gt;"",W2144&lt;&gt;"",Z2144&lt;&gt;"",AC2144&lt;&gt;"",AF2144&lt;&gt;"",AI2144&lt;&gt;"",AL2144&lt;&gt;"",AO2144&lt;&gt;"",AR2144&lt;&gt;"",AS2144&lt;&gt;""),1,0)</f>
        <v>0</v>
      </c>
      <c r="B2144" s="1">
        <v>43793</v>
      </c>
      <c r="C2144" t="s">
        <v>275</v>
      </c>
      <c r="D2144" t="s">
        <v>2627</v>
      </c>
      <c r="E2144" t="s">
        <v>361</v>
      </c>
      <c r="F2144" t="s">
        <v>537</v>
      </c>
      <c r="G2144">
        <v>2019</v>
      </c>
      <c r="H2144">
        <v>11</v>
      </c>
      <c r="I2144">
        <v>24</v>
      </c>
      <c r="J2144" t="s">
        <v>23</v>
      </c>
      <c r="K2144">
        <v>1</v>
      </c>
      <c r="L2144" s="3">
        <v>0</v>
      </c>
      <c r="M2144" s="3">
        <v>1</v>
      </c>
      <c r="N2144">
        <v>4.5999999999999996</v>
      </c>
      <c r="O2144">
        <v>3.8</v>
      </c>
      <c r="P2144">
        <v>1.75</v>
      </c>
      <c r="Q2144" s="2">
        <v>1.95</v>
      </c>
      <c r="R2144" s="8" t="str">
        <f t="shared" si="334"/>
        <v/>
      </c>
      <c r="S2144" s="8">
        <f>SUM($R$3:R2144)</f>
        <v>-44.26000000000019</v>
      </c>
      <c r="T2144" s="2">
        <v>1.8</v>
      </c>
      <c r="U2144" s="8" t="str">
        <f t="shared" si="335"/>
        <v/>
      </c>
      <c r="V2144" s="8">
        <f>SUM($U$3:U2144)</f>
        <v>-199.79999999999978</v>
      </c>
      <c r="W2144" s="9">
        <v>1.36</v>
      </c>
      <c r="X2144" s="8" t="str">
        <f t="shared" si="330"/>
        <v/>
      </c>
      <c r="Y2144" s="8">
        <f>SUM($X$3:X2144)</f>
        <v>-61.500000000000185</v>
      </c>
      <c r="Z2144" s="9">
        <v>3.2</v>
      </c>
      <c r="AA2144" s="8" t="str">
        <f t="shared" si="331"/>
        <v/>
      </c>
      <c r="AB2144" s="8">
        <f>SUM($AA$3:AA2144)</f>
        <v>-211.11999999999972</v>
      </c>
      <c r="AC2144" s="2">
        <v>2</v>
      </c>
      <c r="AD2144" s="8" t="str">
        <f t="shared" si="332"/>
        <v/>
      </c>
      <c r="AE2144" s="8">
        <f>SUM(AD$3:AD2144)</f>
        <v>755.30000000000121</v>
      </c>
      <c r="AF2144" s="2">
        <v>1.8</v>
      </c>
      <c r="AG2144" s="8" t="str">
        <f t="shared" si="336"/>
        <v/>
      </c>
      <c r="AH2144" s="8">
        <f>SUM(AG$3:AG2144)</f>
        <v>-163.36000000000013</v>
      </c>
      <c r="AI2144">
        <v>10</v>
      </c>
      <c r="AJ2144" s="8" t="str">
        <f t="shared" si="337"/>
        <v/>
      </c>
      <c r="AK2144" s="8">
        <f>SUM(AJ$3:AJ2144)</f>
        <v>-338.5</v>
      </c>
      <c r="AL2144" s="2">
        <v>15</v>
      </c>
      <c r="AM2144" s="8" t="str">
        <f t="shared" si="338"/>
        <v/>
      </c>
      <c r="AN2144" s="8">
        <f>SUM(AM$3:AM2144)</f>
        <v>144.5</v>
      </c>
      <c r="AO2144" s="2">
        <v>7</v>
      </c>
      <c r="AP2144" s="8" t="str">
        <f t="shared" si="339"/>
        <v/>
      </c>
      <c r="AQ2144" s="8">
        <f>SUM(AP$3:AP2144)</f>
        <v>-229</v>
      </c>
      <c r="AT2144" s="4" t="str">
        <f t="shared" si="333"/>
        <v/>
      </c>
      <c r="AU2144" s="5">
        <f>SUM($AT$3:AT2144)</f>
        <v>144.5</v>
      </c>
      <c r="AV2144" s="6">
        <f>SUM(R2144,U2144,X2144,AA2144,AD2144,AG2144)</f>
        <v>0</v>
      </c>
    </row>
    <row r="2145" spans="1:48" x14ac:dyDescent="0.25">
      <c r="A2145">
        <f>IF(AND(G2145&lt;&gt;"",H2145&lt;&gt;"",I2145&lt;&gt;"",J2145&lt;&gt;"",K2145&lt;&gt;"",L2145&lt;&gt;"",M2145&lt;&gt;"",N2145&lt;&gt;"",O2145&lt;&gt;"",P2145&lt;&gt;"",Q2145&lt;&gt;"",T2145&lt;&gt;"",W2145&lt;&gt;"",Z2145&lt;&gt;"",AC2145&lt;&gt;"",AF2145&lt;&gt;"",AI2145&lt;&gt;"",AL2145&lt;&gt;"",AO2145&lt;&gt;"",AR2145&lt;&gt;"",AS2145&lt;&gt;""),1,0)</f>
        <v>1</v>
      </c>
      <c r="B2145" s="1">
        <v>43793</v>
      </c>
      <c r="C2145" t="s">
        <v>275</v>
      </c>
      <c r="D2145" t="s">
        <v>2628</v>
      </c>
      <c r="E2145" t="s">
        <v>364</v>
      </c>
      <c r="F2145" t="s">
        <v>544</v>
      </c>
      <c r="G2145">
        <v>2019</v>
      </c>
      <c r="H2145">
        <v>11</v>
      </c>
      <c r="I2145">
        <v>24</v>
      </c>
      <c r="J2145" t="s">
        <v>23</v>
      </c>
      <c r="K2145">
        <v>1</v>
      </c>
      <c r="L2145" s="3">
        <v>1</v>
      </c>
      <c r="M2145" s="3">
        <v>3</v>
      </c>
      <c r="N2145">
        <v>1.72</v>
      </c>
      <c r="O2145">
        <v>4</v>
      </c>
      <c r="P2145">
        <v>4.5999999999999996</v>
      </c>
      <c r="Q2145" s="2">
        <v>1.66</v>
      </c>
      <c r="R2145" s="8">
        <f t="shared" si="334"/>
        <v>0.65999999999999992</v>
      </c>
      <c r="S2145" s="8">
        <f>SUM($R$3:R2145)</f>
        <v>-43.600000000000193</v>
      </c>
      <c r="T2145" s="2">
        <v>2.1</v>
      </c>
      <c r="U2145" s="8">
        <f t="shared" si="335"/>
        <v>-1</v>
      </c>
      <c r="V2145" s="8">
        <f>SUM($U$3:U2145)</f>
        <v>-200.79999999999978</v>
      </c>
      <c r="W2145" s="9">
        <v>1.22</v>
      </c>
      <c r="X2145" s="8">
        <f t="shared" si="330"/>
        <v>0.21999999999999997</v>
      </c>
      <c r="Y2145" s="8">
        <f>SUM($X$3:X2145)</f>
        <v>-61.280000000000186</v>
      </c>
      <c r="Z2145" s="9">
        <v>4.33</v>
      </c>
      <c r="AA2145" s="8">
        <f t="shared" si="331"/>
        <v>-1</v>
      </c>
      <c r="AB2145" s="8">
        <f>SUM($AA$3:AA2145)</f>
        <v>-212.11999999999972</v>
      </c>
      <c r="AC2145" s="2">
        <v>1.72</v>
      </c>
      <c r="AD2145" s="8">
        <f t="shared" si="332"/>
        <v>0.72</v>
      </c>
      <c r="AE2145" s="8">
        <f>SUM(AD$3:AD2145)</f>
        <v>756.02000000000123</v>
      </c>
      <c r="AF2145" s="2">
        <v>2.1</v>
      </c>
      <c r="AG2145" s="8">
        <f t="shared" si="336"/>
        <v>-1</v>
      </c>
      <c r="AH2145" s="8">
        <f>SUM(AG$3:AG2145)</f>
        <v>-164.36000000000013</v>
      </c>
      <c r="AI2145">
        <v>8.5</v>
      </c>
      <c r="AJ2145" s="8">
        <f t="shared" si="337"/>
        <v>-1</v>
      </c>
      <c r="AK2145" s="8">
        <f>SUM(AJ$3:AJ2145)</f>
        <v>-339.5</v>
      </c>
      <c r="AL2145" s="2">
        <v>8.5</v>
      </c>
      <c r="AM2145" s="8">
        <f t="shared" si="338"/>
        <v>-1</v>
      </c>
      <c r="AN2145" s="8">
        <f>SUM(AM$3:AM2145)</f>
        <v>143.5</v>
      </c>
      <c r="AO2145" s="2">
        <v>7.5</v>
      </c>
      <c r="AP2145" s="8">
        <f t="shared" si="339"/>
        <v>-1</v>
      </c>
      <c r="AQ2145" s="8">
        <f>SUM(AP$3:AP2145)</f>
        <v>-230</v>
      </c>
      <c r="AR2145">
        <v>3</v>
      </c>
      <c r="AS2145">
        <v>1.37</v>
      </c>
      <c r="AT2145" s="4">
        <f t="shared" si="333"/>
        <v>-1</v>
      </c>
      <c r="AU2145" s="5">
        <f>SUM($AT$3:AT2145)</f>
        <v>143.5</v>
      </c>
      <c r="AV2145" s="6">
        <f>SUM(R2145,U2145,X2145,AA2145,AD2145,AG2145)</f>
        <v>-1.4000000000000001</v>
      </c>
    </row>
    <row r="2146" spans="1:48" x14ac:dyDescent="0.25">
      <c r="A2146">
        <f>IF(AND(G2146&lt;&gt;"",H2146&lt;&gt;"",I2146&lt;&gt;"",J2146&lt;&gt;"",K2146&lt;&gt;"",L2146&lt;&gt;"",M2146&lt;&gt;"",N2146&lt;&gt;"",O2146&lt;&gt;"",P2146&lt;&gt;"",Q2146&lt;&gt;"",T2146&lt;&gt;"",W2146&lt;&gt;"",Z2146&lt;&gt;"",AC2146&lt;&gt;"",AF2146&lt;&gt;"",AI2146&lt;&gt;"",AL2146&lt;&gt;"",AO2146&lt;&gt;"",AR2146&lt;&gt;"",AS2146&lt;&gt;""),1,0)</f>
        <v>0</v>
      </c>
      <c r="B2146" s="1">
        <v>43793</v>
      </c>
      <c r="C2146" t="s">
        <v>248</v>
      </c>
      <c r="D2146" t="s">
        <v>1114</v>
      </c>
      <c r="E2146" t="s">
        <v>850</v>
      </c>
      <c r="F2146" t="s">
        <v>368</v>
      </c>
      <c r="G2146">
        <v>2019</v>
      </c>
      <c r="H2146">
        <v>11</v>
      </c>
      <c r="I2146">
        <v>24</v>
      </c>
      <c r="J2146" t="s">
        <v>23</v>
      </c>
      <c r="K2146">
        <v>1</v>
      </c>
      <c r="L2146" s="3">
        <v>1</v>
      </c>
      <c r="M2146" s="3">
        <v>3</v>
      </c>
      <c r="N2146">
        <v>17</v>
      </c>
      <c r="O2146">
        <v>9</v>
      </c>
      <c r="P2146">
        <v>1.1100000000000001</v>
      </c>
      <c r="Q2146" s="2">
        <v>2.25</v>
      </c>
      <c r="R2146" s="8" t="str">
        <f t="shared" si="334"/>
        <v/>
      </c>
      <c r="S2146" s="8">
        <f>SUM($R$3:R2146)</f>
        <v>-43.600000000000193</v>
      </c>
      <c r="T2146" s="2">
        <v>1.57</v>
      </c>
      <c r="U2146" s="8" t="str">
        <f t="shared" si="335"/>
        <v/>
      </c>
      <c r="V2146" s="8">
        <f>SUM($U$3:U2146)</f>
        <v>-200.79999999999978</v>
      </c>
      <c r="W2146" s="9">
        <v>1.1200000000000001</v>
      </c>
      <c r="X2146" s="8" t="str">
        <f t="shared" si="330"/>
        <v/>
      </c>
      <c r="Y2146" s="8">
        <f>SUM($X$3:X2146)</f>
        <v>-61.280000000000186</v>
      </c>
      <c r="Z2146" s="9">
        <v>6</v>
      </c>
      <c r="AA2146" s="8" t="str">
        <f t="shared" si="331"/>
        <v/>
      </c>
      <c r="AB2146" s="8">
        <f>SUM($AA$3:AA2146)</f>
        <v>-212.11999999999972</v>
      </c>
      <c r="AC2146" s="2">
        <v>1.36</v>
      </c>
      <c r="AD2146" s="8" t="str">
        <f t="shared" si="332"/>
        <v/>
      </c>
      <c r="AE2146" s="8">
        <f>SUM(AD$3:AD2146)</f>
        <v>756.02000000000123</v>
      </c>
      <c r="AF2146" s="2">
        <v>3.2</v>
      </c>
      <c r="AG2146" s="8" t="str">
        <f t="shared" si="336"/>
        <v/>
      </c>
      <c r="AH2146" s="8">
        <f>SUM(AG$3:AG2146)</f>
        <v>-164.36000000000013</v>
      </c>
      <c r="AI2146">
        <v>41</v>
      </c>
      <c r="AJ2146" s="8" t="str">
        <f t="shared" si="337"/>
        <v/>
      </c>
      <c r="AK2146" s="8">
        <f>SUM(AJ$3:AJ2146)</f>
        <v>-339.5</v>
      </c>
      <c r="AL2146" s="2">
        <v>41</v>
      </c>
      <c r="AM2146" s="8" t="str">
        <f t="shared" si="338"/>
        <v/>
      </c>
      <c r="AN2146" s="8">
        <f>SUM(AM$3:AM2146)</f>
        <v>143.5</v>
      </c>
      <c r="AO2146" s="2">
        <v>17</v>
      </c>
      <c r="AP2146" s="8" t="str">
        <f t="shared" si="339"/>
        <v/>
      </c>
      <c r="AQ2146" s="8">
        <f>SUM(AP$3:AP2146)</f>
        <v>-230</v>
      </c>
      <c r="AT2146" s="4" t="str">
        <f t="shared" si="333"/>
        <v/>
      </c>
      <c r="AU2146" s="5">
        <f>SUM($AT$3:AT2146)</f>
        <v>143.5</v>
      </c>
      <c r="AV2146" s="6">
        <f>SUM(R2146,U2146,X2146,AA2146,AD2146,AG2146)</f>
        <v>0</v>
      </c>
    </row>
    <row r="2147" spans="1:48" x14ac:dyDescent="0.25">
      <c r="A2147">
        <f>IF(AND(G2147&lt;&gt;"",H2147&lt;&gt;"",I2147&lt;&gt;"",J2147&lt;&gt;"",K2147&lt;&gt;"",L2147&lt;&gt;"",M2147&lt;&gt;"",N2147&lt;&gt;"",O2147&lt;&gt;"",P2147&lt;&gt;"",Q2147&lt;&gt;"",T2147&lt;&gt;"",W2147&lt;&gt;"",Z2147&lt;&gt;"",AC2147&lt;&gt;"",AF2147&lt;&gt;"",AI2147&lt;&gt;"",AL2147&lt;&gt;"",AO2147&lt;&gt;"",AR2147&lt;&gt;"",AS2147&lt;&gt;""),1,0)</f>
        <v>0</v>
      </c>
      <c r="B2147" s="1">
        <v>43793</v>
      </c>
      <c r="C2147" t="s">
        <v>248</v>
      </c>
      <c r="D2147" t="s">
        <v>2629</v>
      </c>
      <c r="E2147" t="s">
        <v>553</v>
      </c>
      <c r="F2147" t="s">
        <v>546</v>
      </c>
      <c r="G2147">
        <v>2019</v>
      </c>
      <c r="H2147">
        <v>11</v>
      </c>
      <c r="I2147">
        <v>24</v>
      </c>
      <c r="J2147" t="s">
        <v>23</v>
      </c>
      <c r="K2147">
        <v>1</v>
      </c>
      <c r="L2147" s="3">
        <v>1</v>
      </c>
      <c r="M2147" s="3">
        <v>1</v>
      </c>
      <c r="N2147">
        <v>3.3</v>
      </c>
      <c r="O2147">
        <v>3.3</v>
      </c>
      <c r="P2147">
        <v>2.2000000000000002</v>
      </c>
      <c r="Q2147" s="2">
        <v>1.95</v>
      </c>
      <c r="R2147" s="8" t="str">
        <f t="shared" si="334"/>
        <v/>
      </c>
      <c r="S2147" s="8">
        <f>SUM($R$3:R2147)</f>
        <v>-43.600000000000193</v>
      </c>
      <c r="T2147" s="2">
        <v>1.8</v>
      </c>
      <c r="U2147" s="8" t="str">
        <f t="shared" si="335"/>
        <v/>
      </c>
      <c r="V2147" s="8">
        <f>SUM($U$3:U2147)</f>
        <v>-200.79999999999978</v>
      </c>
      <c r="W2147" s="9">
        <v>1.4</v>
      </c>
      <c r="X2147" s="8" t="str">
        <f t="shared" si="330"/>
        <v/>
      </c>
      <c r="Y2147" s="8">
        <f>SUM($X$3:X2147)</f>
        <v>-61.280000000000186</v>
      </c>
      <c r="Z2147" s="9">
        <v>3</v>
      </c>
      <c r="AA2147" s="8" t="str">
        <f t="shared" si="331"/>
        <v/>
      </c>
      <c r="AB2147" s="8">
        <f>SUM($AA$3:AA2147)</f>
        <v>-212.11999999999972</v>
      </c>
      <c r="AC2147" s="2">
        <v>2.2000000000000002</v>
      </c>
      <c r="AD2147" s="8" t="str">
        <f t="shared" si="332"/>
        <v/>
      </c>
      <c r="AE2147" s="8">
        <f>SUM(AD$3:AD2147)</f>
        <v>756.02000000000123</v>
      </c>
      <c r="AF2147" s="2">
        <v>1.66</v>
      </c>
      <c r="AG2147" s="8" t="str">
        <f t="shared" si="336"/>
        <v/>
      </c>
      <c r="AH2147" s="8">
        <f>SUM(AG$3:AG2147)</f>
        <v>-164.36000000000013</v>
      </c>
      <c r="AI2147">
        <v>9</v>
      </c>
      <c r="AJ2147" s="8" t="str">
        <f t="shared" si="337"/>
        <v/>
      </c>
      <c r="AK2147" s="8">
        <f>SUM(AJ$3:AJ2147)</f>
        <v>-339.5</v>
      </c>
      <c r="AL2147" s="2">
        <v>12</v>
      </c>
      <c r="AM2147" s="8" t="str">
        <f t="shared" si="338"/>
        <v/>
      </c>
      <c r="AN2147" s="8">
        <f>SUM(AM$3:AM2147)</f>
        <v>143.5</v>
      </c>
      <c r="AO2147" s="2">
        <v>6.5</v>
      </c>
      <c r="AP2147" s="8" t="str">
        <f t="shared" si="339"/>
        <v/>
      </c>
      <c r="AQ2147" s="8">
        <f>SUM(AP$3:AP2147)</f>
        <v>-230</v>
      </c>
      <c r="AT2147" s="4" t="str">
        <f t="shared" si="333"/>
        <v/>
      </c>
      <c r="AU2147" s="5">
        <f>SUM($AT$3:AT2147)</f>
        <v>143.5</v>
      </c>
      <c r="AV2147" s="6">
        <f>SUM(R2147,U2147,X2147,AA2147,AD2147,AG2147)</f>
        <v>0</v>
      </c>
    </row>
    <row r="2148" spans="1:48" x14ac:dyDescent="0.25">
      <c r="A2148">
        <f>IF(AND(G2148&lt;&gt;"",H2148&lt;&gt;"",I2148&lt;&gt;"",J2148&lt;&gt;"",K2148&lt;&gt;"",L2148&lt;&gt;"",M2148&lt;&gt;"",N2148&lt;&gt;"",O2148&lt;&gt;"",P2148&lt;&gt;"",Q2148&lt;&gt;"",T2148&lt;&gt;"",W2148&lt;&gt;"",Z2148&lt;&gt;"",AC2148&lt;&gt;"",AF2148&lt;&gt;"",AI2148&lt;&gt;"",AL2148&lt;&gt;"",AO2148&lt;&gt;"",AR2148&lt;&gt;"",AS2148&lt;&gt;""),1,0)</f>
        <v>1</v>
      </c>
      <c r="B2148" s="1">
        <v>43793</v>
      </c>
      <c r="C2148" t="s">
        <v>287</v>
      </c>
      <c r="D2148" t="s">
        <v>2630</v>
      </c>
      <c r="E2148" t="s">
        <v>637</v>
      </c>
      <c r="F2148" t="s">
        <v>290</v>
      </c>
      <c r="G2148">
        <v>2019</v>
      </c>
      <c r="H2148">
        <v>11</v>
      </c>
      <c r="I2148">
        <v>24</v>
      </c>
      <c r="J2148" t="s">
        <v>23</v>
      </c>
      <c r="K2148">
        <v>1</v>
      </c>
      <c r="L2148" s="3">
        <v>3</v>
      </c>
      <c r="M2148" s="3">
        <v>0</v>
      </c>
      <c r="N2148">
        <v>1.33</v>
      </c>
      <c r="O2148">
        <v>5.25</v>
      </c>
      <c r="P2148">
        <v>9</v>
      </c>
      <c r="Q2148" s="2">
        <v>1.75</v>
      </c>
      <c r="R2148" s="8">
        <f t="shared" si="334"/>
        <v>-1</v>
      </c>
      <c r="S2148" s="8">
        <f>SUM($R$3:R2148)</f>
        <v>-44.600000000000193</v>
      </c>
      <c r="T2148" s="2">
        <v>2</v>
      </c>
      <c r="U2148" s="8">
        <f t="shared" si="335"/>
        <v>1</v>
      </c>
      <c r="V2148" s="8">
        <f>SUM($U$3:U2148)</f>
        <v>-199.79999999999978</v>
      </c>
      <c r="W2148" s="9">
        <v>1.1399999999999999</v>
      </c>
      <c r="X2148" s="8">
        <f t="shared" si="330"/>
        <v>0.1399999999999999</v>
      </c>
      <c r="Y2148" s="8">
        <f>SUM($X$3:X2148)</f>
        <v>-61.140000000000185</v>
      </c>
      <c r="Z2148" s="9">
        <v>5.5</v>
      </c>
      <c r="AA2148" s="8">
        <f t="shared" si="331"/>
        <v>-1</v>
      </c>
      <c r="AB2148" s="8">
        <f>SUM($AA$3:AA2148)</f>
        <v>-213.11999999999972</v>
      </c>
      <c r="AC2148" s="2">
        <v>1.5</v>
      </c>
      <c r="AD2148" s="8">
        <f t="shared" si="332"/>
        <v>0.5</v>
      </c>
      <c r="AE2148" s="8">
        <f>SUM(AD$3:AD2148)</f>
        <v>756.52000000000123</v>
      </c>
      <c r="AF2148" s="2">
        <v>2.62</v>
      </c>
      <c r="AG2148" s="8">
        <f t="shared" si="336"/>
        <v>-1</v>
      </c>
      <c r="AH2148" s="8">
        <f>SUM(AG$3:AG2148)</f>
        <v>-165.36000000000013</v>
      </c>
      <c r="AI2148">
        <v>9.5</v>
      </c>
      <c r="AJ2148" s="8">
        <f t="shared" si="337"/>
        <v>-1</v>
      </c>
      <c r="AK2148" s="8">
        <f>SUM(AJ$3:AJ2148)</f>
        <v>-340.5</v>
      </c>
      <c r="AL2148" s="2">
        <v>8.5</v>
      </c>
      <c r="AM2148" s="8">
        <f t="shared" si="338"/>
        <v>-1</v>
      </c>
      <c r="AN2148" s="8">
        <f>SUM(AM$3:AM2148)</f>
        <v>142.5</v>
      </c>
      <c r="AO2148" s="2">
        <v>10</v>
      </c>
      <c r="AP2148" s="8">
        <f t="shared" si="339"/>
        <v>-1</v>
      </c>
      <c r="AQ2148" s="8">
        <f>SUM(AP$3:AP2148)</f>
        <v>-231</v>
      </c>
      <c r="AR2148">
        <v>1.94</v>
      </c>
      <c r="AS2148">
        <v>1.99</v>
      </c>
      <c r="AT2148" s="4">
        <f t="shared" si="333"/>
        <v>-1</v>
      </c>
      <c r="AU2148" s="5">
        <f>SUM($AT$3:AT2148)</f>
        <v>142.5</v>
      </c>
      <c r="AV2148" s="6">
        <f>SUM(R2148,U2148,X2148,AA2148,AD2148,AG2148)</f>
        <v>-1.36</v>
      </c>
    </row>
    <row r="2149" spans="1:48" x14ac:dyDescent="0.25">
      <c r="A2149">
        <f>IF(AND(G2149&lt;&gt;"",H2149&lt;&gt;"",I2149&lt;&gt;"",J2149&lt;&gt;"",K2149&lt;&gt;"",L2149&lt;&gt;"",M2149&lt;&gt;"",N2149&lt;&gt;"",O2149&lt;&gt;"",P2149&lt;&gt;"",Q2149&lt;&gt;"",T2149&lt;&gt;"",W2149&lt;&gt;"",Z2149&lt;&gt;"",AC2149&lt;&gt;"",AF2149&lt;&gt;"",AI2149&lt;&gt;"",AL2149&lt;&gt;"",AO2149&lt;&gt;"",AR2149&lt;&gt;"",AS2149&lt;&gt;""),1,0)</f>
        <v>1</v>
      </c>
      <c r="B2149" s="1">
        <v>43793</v>
      </c>
      <c r="C2149" t="s">
        <v>287</v>
      </c>
      <c r="D2149" t="s">
        <v>2631</v>
      </c>
      <c r="E2149" t="s">
        <v>704</v>
      </c>
      <c r="F2149" t="s">
        <v>376</v>
      </c>
      <c r="G2149">
        <v>2019</v>
      </c>
      <c r="H2149">
        <v>11</v>
      </c>
      <c r="I2149">
        <v>24</v>
      </c>
      <c r="J2149" t="s">
        <v>23</v>
      </c>
      <c r="K2149">
        <v>1</v>
      </c>
      <c r="L2149" s="3">
        <v>2</v>
      </c>
      <c r="M2149" s="3">
        <v>2</v>
      </c>
      <c r="N2149">
        <v>1.75</v>
      </c>
      <c r="O2149">
        <v>3.8</v>
      </c>
      <c r="P2149">
        <v>4.33</v>
      </c>
      <c r="Q2149" s="2">
        <v>1.8</v>
      </c>
      <c r="R2149" s="8">
        <f t="shared" si="334"/>
        <v>0.8</v>
      </c>
      <c r="S2149" s="8">
        <f>SUM($R$3:R2149)</f>
        <v>-43.800000000000196</v>
      </c>
      <c r="T2149" s="2">
        <v>1.95</v>
      </c>
      <c r="U2149" s="8">
        <f t="shared" si="335"/>
        <v>-1</v>
      </c>
      <c r="V2149" s="8">
        <f>SUM($U$3:U2149)</f>
        <v>-200.79999999999978</v>
      </c>
      <c r="W2149" s="9">
        <v>1.3</v>
      </c>
      <c r="X2149" s="8">
        <f t="shared" si="330"/>
        <v>0.30000000000000004</v>
      </c>
      <c r="Y2149" s="8">
        <f>SUM($X$3:X2149)</f>
        <v>-60.840000000000188</v>
      </c>
      <c r="Z2149" s="9">
        <v>3.5</v>
      </c>
      <c r="AA2149" s="8">
        <f t="shared" si="331"/>
        <v>-1</v>
      </c>
      <c r="AB2149" s="8">
        <f>SUM($AA$3:AA2149)</f>
        <v>-214.11999999999972</v>
      </c>
      <c r="AC2149" s="2">
        <v>1.9</v>
      </c>
      <c r="AD2149" s="8">
        <f t="shared" si="332"/>
        <v>0.89999999999999991</v>
      </c>
      <c r="AE2149" s="8">
        <f>SUM(AD$3:AD2149)</f>
        <v>757.42000000000121</v>
      </c>
      <c r="AF2149" s="2">
        <v>1.9</v>
      </c>
      <c r="AG2149" s="8">
        <f t="shared" si="336"/>
        <v>-1</v>
      </c>
      <c r="AH2149" s="8">
        <f>SUM(AG$3:AG2149)</f>
        <v>-166.36000000000013</v>
      </c>
      <c r="AI2149">
        <v>7</v>
      </c>
      <c r="AJ2149" s="8">
        <f t="shared" si="337"/>
        <v>-1</v>
      </c>
      <c r="AK2149" s="8">
        <f>SUM(AJ$3:AJ2149)</f>
        <v>-341.5</v>
      </c>
      <c r="AL2149" s="2">
        <v>8.5</v>
      </c>
      <c r="AM2149" s="8">
        <f t="shared" si="338"/>
        <v>-1</v>
      </c>
      <c r="AN2149" s="8">
        <f>SUM(AM$3:AM2149)</f>
        <v>141.5</v>
      </c>
      <c r="AO2149" s="2">
        <v>7.5</v>
      </c>
      <c r="AP2149" s="8">
        <f t="shared" si="339"/>
        <v>-1</v>
      </c>
      <c r="AQ2149" s="8">
        <f>SUM(AP$3:AP2149)</f>
        <v>-232</v>
      </c>
      <c r="AR2149">
        <v>3.1</v>
      </c>
      <c r="AS2149">
        <v>1.35</v>
      </c>
      <c r="AT2149" s="4">
        <f t="shared" si="333"/>
        <v>-1</v>
      </c>
      <c r="AU2149" s="5">
        <f>SUM($AT$3:AT2149)</f>
        <v>141.5</v>
      </c>
      <c r="AV2149" s="6">
        <f>SUM(R2149,U2149,X2149,AA2149,AD2149,AG2149)</f>
        <v>-1</v>
      </c>
    </row>
    <row r="2150" spans="1:48" x14ac:dyDescent="0.25">
      <c r="A2150">
        <f>IF(AND(G2150&lt;&gt;"",H2150&lt;&gt;"",I2150&lt;&gt;"",J2150&lt;&gt;"",K2150&lt;&gt;"",L2150&lt;&gt;"",M2150&lt;&gt;"",N2150&lt;&gt;"",O2150&lt;&gt;"",P2150&lt;&gt;"",Q2150&lt;&gt;"",T2150&lt;&gt;"",W2150&lt;&gt;"",Z2150&lt;&gt;"",AC2150&lt;&gt;"",AF2150&lt;&gt;"",AI2150&lt;&gt;"",AL2150&lt;&gt;"",AO2150&lt;&gt;"",AR2150&lt;&gt;"",AS2150&lt;&gt;""),1,0)</f>
        <v>1</v>
      </c>
      <c r="B2150" s="1">
        <v>43793</v>
      </c>
      <c r="C2150" t="s">
        <v>287</v>
      </c>
      <c r="D2150" t="s">
        <v>2632</v>
      </c>
      <c r="E2150" t="s">
        <v>639</v>
      </c>
      <c r="F2150" t="s">
        <v>636</v>
      </c>
      <c r="G2150">
        <v>2019</v>
      </c>
      <c r="H2150">
        <v>11</v>
      </c>
      <c r="I2150">
        <v>24</v>
      </c>
      <c r="J2150" t="s">
        <v>23</v>
      </c>
      <c r="K2150">
        <v>1</v>
      </c>
      <c r="L2150" s="3">
        <v>2</v>
      </c>
      <c r="M2150" s="3">
        <v>2</v>
      </c>
      <c r="N2150">
        <v>3.2</v>
      </c>
      <c r="O2150">
        <v>3.5</v>
      </c>
      <c r="P2150">
        <v>2.2000000000000002</v>
      </c>
      <c r="Q2150" s="2">
        <v>1.57</v>
      </c>
      <c r="R2150" s="8">
        <f t="shared" si="334"/>
        <v>0.57000000000000006</v>
      </c>
      <c r="S2150" s="8">
        <f>SUM($R$3:R2150)</f>
        <v>-43.230000000000196</v>
      </c>
      <c r="T2150" s="2">
        <v>2.25</v>
      </c>
      <c r="U2150" s="8">
        <f t="shared" si="335"/>
        <v>-1</v>
      </c>
      <c r="V2150" s="8">
        <f>SUM($U$3:U2150)</f>
        <v>-201.79999999999978</v>
      </c>
      <c r="W2150" s="9">
        <v>1.22</v>
      </c>
      <c r="X2150" s="8">
        <f t="shared" si="330"/>
        <v>0.21999999999999997</v>
      </c>
      <c r="Y2150" s="8">
        <f>SUM($X$3:X2150)</f>
        <v>-60.620000000000189</v>
      </c>
      <c r="Z2150" s="9">
        <v>4.33</v>
      </c>
      <c r="AA2150" s="8">
        <f t="shared" si="331"/>
        <v>-1</v>
      </c>
      <c r="AB2150" s="8">
        <f>SUM($AA$3:AA2150)</f>
        <v>-215.11999999999972</v>
      </c>
      <c r="AC2150" s="2">
        <v>1.72</v>
      </c>
      <c r="AD2150" s="8">
        <f t="shared" si="332"/>
        <v>0.72</v>
      </c>
      <c r="AE2150" s="8">
        <f>SUM(AD$3:AD2150)</f>
        <v>758.14000000000124</v>
      </c>
      <c r="AF2150" s="2">
        <v>2.1</v>
      </c>
      <c r="AG2150" s="8">
        <f t="shared" si="336"/>
        <v>-1</v>
      </c>
      <c r="AH2150" s="8">
        <f>SUM(AG$3:AG2150)</f>
        <v>-167.36000000000013</v>
      </c>
      <c r="AI2150">
        <v>12</v>
      </c>
      <c r="AJ2150" s="8">
        <f t="shared" si="337"/>
        <v>-1</v>
      </c>
      <c r="AK2150" s="8">
        <f>SUM(AJ$3:AJ2150)</f>
        <v>-342.5</v>
      </c>
      <c r="AL2150" s="2">
        <v>11</v>
      </c>
      <c r="AM2150" s="8">
        <f t="shared" si="338"/>
        <v>-1</v>
      </c>
      <c r="AN2150" s="8">
        <f>SUM(AM$3:AM2150)</f>
        <v>140.5</v>
      </c>
      <c r="AO2150" s="2">
        <v>6.5</v>
      </c>
      <c r="AP2150" s="8">
        <f t="shared" si="339"/>
        <v>-1</v>
      </c>
      <c r="AQ2150" s="8">
        <f>SUM(AP$3:AP2150)</f>
        <v>-233</v>
      </c>
      <c r="AR2150">
        <v>6.4</v>
      </c>
      <c r="AS2150">
        <v>1.1100000000000001</v>
      </c>
      <c r="AT2150" s="4">
        <f t="shared" si="333"/>
        <v>-1</v>
      </c>
      <c r="AU2150" s="5">
        <f>SUM($AT$3:AT2150)</f>
        <v>140.5</v>
      </c>
      <c r="AV2150" s="6">
        <f>SUM(R2150,U2150,X2150,AA2150,AD2150,AG2150)</f>
        <v>-1.49</v>
      </c>
    </row>
    <row r="2151" spans="1:48" x14ac:dyDescent="0.25">
      <c r="A2151">
        <f>IF(AND(G2151&lt;&gt;"",H2151&lt;&gt;"",I2151&lt;&gt;"",J2151&lt;&gt;"",K2151&lt;&gt;"",L2151&lt;&gt;"",M2151&lt;&gt;"",N2151&lt;&gt;"",O2151&lt;&gt;"",P2151&lt;&gt;"",Q2151&lt;&gt;"",T2151&lt;&gt;"",W2151&lt;&gt;"",Z2151&lt;&gt;"",AC2151&lt;&gt;"",AF2151&lt;&gt;"",AI2151&lt;&gt;"",AL2151&lt;&gt;"",AO2151&lt;&gt;"",AR2151&lt;&gt;"",AS2151&lt;&gt;""),1,0)</f>
        <v>1</v>
      </c>
      <c r="B2151" s="1">
        <v>43793</v>
      </c>
      <c r="C2151" t="s">
        <v>287</v>
      </c>
      <c r="D2151" t="s">
        <v>2633</v>
      </c>
      <c r="E2151" t="s">
        <v>379</v>
      </c>
      <c r="F2151" t="s">
        <v>382</v>
      </c>
      <c r="G2151">
        <v>2019</v>
      </c>
      <c r="H2151">
        <v>11</v>
      </c>
      <c r="I2151">
        <v>24</v>
      </c>
      <c r="J2151" t="s">
        <v>23</v>
      </c>
      <c r="K2151">
        <v>1</v>
      </c>
      <c r="L2151" s="3">
        <v>2</v>
      </c>
      <c r="M2151" s="3">
        <v>1</v>
      </c>
      <c r="N2151">
        <v>1.9</v>
      </c>
      <c r="O2151">
        <v>3.4</v>
      </c>
      <c r="P2151">
        <v>4.33</v>
      </c>
      <c r="Q2151" s="2">
        <v>1.95</v>
      </c>
      <c r="R2151" s="8">
        <f t="shared" si="334"/>
        <v>0.95</v>
      </c>
      <c r="S2151" s="8">
        <f>SUM($R$3:R2151)</f>
        <v>-42.280000000000193</v>
      </c>
      <c r="T2151" s="2">
        <v>1.8</v>
      </c>
      <c r="U2151" s="8">
        <f t="shared" si="335"/>
        <v>-1</v>
      </c>
      <c r="V2151" s="8">
        <f>SUM($U$3:U2151)</f>
        <v>-202.79999999999978</v>
      </c>
      <c r="W2151" s="9">
        <v>1.4</v>
      </c>
      <c r="X2151" s="8">
        <f t="shared" si="330"/>
        <v>0.39999999999999991</v>
      </c>
      <c r="Y2151" s="8">
        <f>SUM($X$3:X2151)</f>
        <v>-60.220000000000191</v>
      </c>
      <c r="Z2151" s="9">
        <v>3</v>
      </c>
      <c r="AA2151" s="8">
        <f t="shared" si="331"/>
        <v>-1</v>
      </c>
      <c r="AB2151" s="8">
        <f>SUM($AA$3:AA2151)</f>
        <v>-216.11999999999972</v>
      </c>
      <c r="AC2151" s="2">
        <v>2.2999999999999998</v>
      </c>
      <c r="AD2151" s="8">
        <f t="shared" si="332"/>
        <v>1.2999999999999998</v>
      </c>
      <c r="AE2151" s="8">
        <f>SUM(AD$3:AD2151)</f>
        <v>759.44000000000119</v>
      </c>
      <c r="AF2151" s="2">
        <v>1.61</v>
      </c>
      <c r="AG2151" s="8">
        <f t="shared" si="336"/>
        <v>-1</v>
      </c>
      <c r="AH2151" s="8">
        <f>SUM(AG$3:AG2151)</f>
        <v>-168.36000000000013</v>
      </c>
      <c r="AI2151">
        <v>6.5</v>
      </c>
      <c r="AJ2151" s="8">
        <f t="shared" si="337"/>
        <v>-1</v>
      </c>
      <c r="AK2151" s="8">
        <f>SUM(AJ$3:AJ2151)</f>
        <v>-343.5</v>
      </c>
      <c r="AL2151" s="2">
        <v>9</v>
      </c>
      <c r="AM2151" s="8">
        <f t="shared" si="338"/>
        <v>8</v>
      </c>
      <c r="AN2151" s="8">
        <f>SUM(AM$3:AM2151)</f>
        <v>148.5</v>
      </c>
      <c r="AO2151" s="2">
        <v>6.5</v>
      </c>
      <c r="AP2151" s="8">
        <f t="shared" si="339"/>
        <v>-1</v>
      </c>
      <c r="AQ2151" s="8">
        <f>SUM(AP$3:AP2151)</f>
        <v>-234</v>
      </c>
      <c r="AR2151">
        <v>3.8</v>
      </c>
      <c r="AS2151">
        <v>1.25</v>
      </c>
      <c r="AT2151" s="4">
        <f t="shared" si="333"/>
        <v>8</v>
      </c>
      <c r="AU2151" s="5">
        <f>SUM($AT$3:AT2151)</f>
        <v>148.5</v>
      </c>
      <c r="AV2151" s="6">
        <f>SUM(R2151,U2151,X2151,AA2151,AD2151,AG2151)</f>
        <v>-0.35000000000000031</v>
      </c>
    </row>
    <row r="2152" spans="1:48" x14ac:dyDescent="0.25">
      <c r="A2152">
        <f>IF(AND(G2152&lt;&gt;"",H2152&lt;&gt;"",I2152&lt;&gt;"",J2152&lt;&gt;"",K2152&lt;&gt;"",L2152&lt;&gt;"",M2152&lt;&gt;"",N2152&lt;&gt;"",O2152&lt;&gt;"",P2152&lt;&gt;"",Q2152&lt;&gt;"",T2152&lt;&gt;"",W2152&lt;&gt;"",Z2152&lt;&gt;"",AC2152&lt;&gt;"",AF2152&lt;&gt;"",AI2152&lt;&gt;"",AL2152&lt;&gt;"",AO2152&lt;&gt;"",AR2152&lt;&gt;"",AS2152&lt;&gt;""),1,0)</f>
        <v>0</v>
      </c>
      <c r="B2152" s="1">
        <v>43793</v>
      </c>
      <c r="C2152" t="s">
        <v>287</v>
      </c>
      <c r="D2152" t="s">
        <v>2634</v>
      </c>
      <c r="E2152" t="s">
        <v>289</v>
      </c>
      <c r="F2152" t="s">
        <v>703</v>
      </c>
      <c r="G2152">
        <v>2019</v>
      </c>
      <c r="H2152">
        <v>11</v>
      </c>
      <c r="I2152">
        <v>24</v>
      </c>
      <c r="J2152" t="s">
        <v>23</v>
      </c>
      <c r="K2152">
        <v>1</v>
      </c>
      <c r="L2152" s="3">
        <v>1</v>
      </c>
      <c r="M2152" s="3">
        <v>2</v>
      </c>
      <c r="N2152">
        <v>5.25</v>
      </c>
      <c r="O2152">
        <v>4.2</v>
      </c>
      <c r="P2152">
        <v>1.57</v>
      </c>
      <c r="Q2152" s="2">
        <v>1.57</v>
      </c>
      <c r="R2152" s="8" t="str">
        <f t="shared" si="334"/>
        <v/>
      </c>
      <c r="S2152" s="8">
        <f>SUM($R$3:R2152)</f>
        <v>-42.280000000000193</v>
      </c>
      <c r="T2152" s="2">
        <v>2.25</v>
      </c>
      <c r="U2152" s="8" t="str">
        <f t="shared" si="335"/>
        <v/>
      </c>
      <c r="V2152" s="8">
        <f>SUM($U$3:U2152)</f>
        <v>-202.79999999999978</v>
      </c>
      <c r="W2152" s="9">
        <v>1.1599999999999999</v>
      </c>
      <c r="X2152" s="8" t="str">
        <f t="shared" si="330"/>
        <v/>
      </c>
      <c r="Y2152" s="8">
        <f>SUM($X$3:X2152)</f>
        <v>-60.220000000000191</v>
      </c>
      <c r="Z2152" s="9">
        <v>5</v>
      </c>
      <c r="AA2152" s="8" t="str">
        <f t="shared" si="331"/>
        <v/>
      </c>
      <c r="AB2152" s="8">
        <f>SUM($AA$3:AA2152)</f>
        <v>-216.11999999999972</v>
      </c>
      <c r="AC2152" s="2">
        <v>1.53</v>
      </c>
      <c r="AD2152" s="8" t="str">
        <f t="shared" si="332"/>
        <v/>
      </c>
      <c r="AE2152" s="8">
        <f>SUM(AD$3:AD2152)</f>
        <v>759.44000000000119</v>
      </c>
      <c r="AF2152" s="2">
        <v>2.5</v>
      </c>
      <c r="AG2152" s="8" t="str">
        <f t="shared" si="336"/>
        <v/>
      </c>
      <c r="AH2152" s="8">
        <f>SUM(AG$3:AG2152)</f>
        <v>-168.36000000000013</v>
      </c>
      <c r="AI2152">
        <v>19</v>
      </c>
      <c r="AJ2152" s="8" t="str">
        <f t="shared" si="337"/>
        <v/>
      </c>
      <c r="AK2152" s="8">
        <f>SUM(AJ$3:AJ2152)</f>
        <v>-343.5</v>
      </c>
      <c r="AL2152" s="2">
        <v>17</v>
      </c>
      <c r="AM2152" s="8" t="str">
        <f t="shared" si="338"/>
        <v/>
      </c>
      <c r="AN2152" s="8">
        <f>SUM(AM$3:AM2152)</f>
        <v>148.5</v>
      </c>
      <c r="AO2152" s="2">
        <v>8.5</v>
      </c>
      <c r="AP2152" s="8" t="str">
        <f t="shared" si="339"/>
        <v/>
      </c>
      <c r="AQ2152" s="8">
        <f>SUM(AP$3:AP2152)</f>
        <v>-234</v>
      </c>
      <c r="AT2152" s="4" t="str">
        <f t="shared" si="333"/>
        <v/>
      </c>
      <c r="AU2152" s="5">
        <f>SUM($AT$3:AT2152)</f>
        <v>148.5</v>
      </c>
      <c r="AV2152" s="6">
        <f>SUM(R2152,U2152,X2152,AA2152,AD2152,AG2152)</f>
        <v>0</v>
      </c>
    </row>
    <row r="2153" spans="1:48" x14ac:dyDescent="0.25">
      <c r="A2153">
        <f>IF(AND(G2153&lt;&gt;"",H2153&lt;&gt;"",I2153&lt;&gt;"",J2153&lt;&gt;"",K2153&lt;&gt;"",L2153&lt;&gt;"",M2153&lt;&gt;"",N2153&lt;&gt;"",O2153&lt;&gt;"",P2153&lt;&gt;"",Q2153&lt;&gt;"",T2153&lt;&gt;"",W2153&lt;&gt;"",Z2153&lt;&gt;"",AC2153&lt;&gt;"",AF2153&lt;&gt;"",AI2153&lt;&gt;"",AL2153&lt;&gt;"",AO2153&lt;&gt;"",AR2153&lt;&gt;"",AS2153&lt;&gt;""),1,0)</f>
        <v>1</v>
      </c>
      <c r="B2153" s="1">
        <v>43793</v>
      </c>
      <c r="C2153" t="s">
        <v>287</v>
      </c>
      <c r="D2153" t="s">
        <v>2635</v>
      </c>
      <c r="E2153" t="s">
        <v>380</v>
      </c>
      <c r="F2153" t="s">
        <v>383</v>
      </c>
      <c r="G2153">
        <v>2019</v>
      </c>
      <c r="H2153">
        <v>11</v>
      </c>
      <c r="I2153">
        <v>24</v>
      </c>
      <c r="J2153" t="s">
        <v>23</v>
      </c>
      <c r="K2153">
        <v>1</v>
      </c>
      <c r="L2153" s="3">
        <v>1</v>
      </c>
      <c r="M2153" s="3">
        <v>0</v>
      </c>
      <c r="N2153">
        <v>3.5</v>
      </c>
      <c r="O2153">
        <v>3.3</v>
      </c>
      <c r="P2153">
        <v>2.15</v>
      </c>
      <c r="Q2153" s="2">
        <v>1.8</v>
      </c>
      <c r="R2153" s="8">
        <f t="shared" si="334"/>
        <v>-1</v>
      </c>
      <c r="S2153" s="8">
        <f>SUM($R$3:R2153)</f>
        <v>-43.280000000000193</v>
      </c>
      <c r="T2153" s="2">
        <v>1.95</v>
      </c>
      <c r="U2153" s="8">
        <f t="shared" si="335"/>
        <v>0.95</v>
      </c>
      <c r="V2153" s="8">
        <f>SUM($U$3:U2153)</f>
        <v>-201.8499999999998</v>
      </c>
      <c r="W2153" s="9">
        <v>1.36</v>
      </c>
      <c r="X2153" s="8">
        <f t="shared" si="330"/>
        <v>-1</v>
      </c>
      <c r="Y2153" s="8">
        <f>SUM($X$3:X2153)</f>
        <v>-61.220000000000191</v>
      </c>
      <c r="Z2153" s="9">
        <v>3.2</v>
      </c>
      <c r="AA2153" s="8">
        <f t="shared" si="331"/>
        <v>2.2000000000000002</v>
      </c>
      <c r="AB2153" s="8">
        <f>SUM($AA$3:AA2153)</f>
        <v>-213.91999999999973</v>
      </c>
      <c r="AC2153" s="2">
        <v>2</v>
      </c>
      <c r="AD2153" s="8">
        <f t="shared" si="332"/>
        <v>-1</v>
      </c>
      <c r="AE2153" s="8">
        <f>SUM(AD$3:AD2153)</f>
        <v>758.44000000000119</v>
      </c>
      <c r="AF2153" s="2">
        <v>1.8</v>
      </c>
      <c r="AG2153" s="8">
        <f t="shared" si="336"/>
        <v>0.8</v>
      </c>
      <c r="AH2153" s="8">
        <f>SUM(AG$3:AG2153)</f>
        <v>-167.56000000000012</v>
      </c>
      <c r="AI2153">
        <v>9.5</v>
      </c>
      <c r="AJ2153" s="8">
        <f t="shared" si="337"/>
        <v>8.5</v>
      </c>
      <c r="AK2153" s="8">
        <f>SUM(AJ$3:AJ2153)</f>
        <v>-335</v>
      </c>
      <c r="AL2153" s="2">
        <v>12</v>
      </c>
      <c r="AM2153" s="8">
        <f t="shared" si="338"/>
        <v>-1</v>
      </c>
      <c r="AN2153" s="8">
        <f>SUM(AM$3:AM2153)</f>
        <v>147.5</v>
      </c>
      <c r="AO2153" s="2">
        <v>6.5</v>
      </c>
      <c r="AP2153" s="8">
        <f t="shared" si="339"/>
        <v>-1</v>
      </c>
      <c r="AQ2153" s="8">
        <f>SUM(AP$3:AP2153)</f>
        <v>-235</v>
      </c>
      <c r="AR2153">
        <v>7</v>
      </c>
      <c r="AS2153">
        <v>1.1000000000000001</v>
      </c>
      <c r="AT2153" s="4">
        <f t="shared" si="333"/>
        <v>-1</v>
      </c>
      <c r="AU2153" s="5">
        <f>SUM($AT$3:AT2153)</f>
        <v>147.5</v>
      </c>
      <c r="AV2153" s="6">
        <f>SUM(R2153,U2153,X2153,AA2153,AD2153,AG2153)</f>
        <v>0.95000000000000018</v>
      </c>
    </row>
    <row r="2154" spans="1:48" x14ac:dyDescent="0.25">
      <c r="A2154">
        <f>IF(AND(G2154&lt;&gt;"",H2154&lt;&gt;"",I2154&lt;&gt;"",J2154&lt;&gt;"",K2154&lt;&gt;"",L2154&lt;&gt;"",M2154&lt;&gt;"",N2154&lt;&gt;"",O2154&lt;&gt;"",P2154&lt;&gt;"",Q2154&lt;&gt;"",T2154&lt;&gt;"",W2154&lt;&gt;"",Z2154&lt;&gt;"",AC2154&lt;&gt;"",AF2154&lt;&gt;"",AI2154&lt;&gt;"",AL2154&lt;&gt;"",AO2154&lt;&gt;"",AR2154&lt;&gt;"",AS2154&lt;&gt;""),1,0)</f>
        <v>0</v>
      </c>
      <c r="B2154" s="1">
        <v>43793</v>
      </c>
      <c r="C2154" t="s">
        <v>996</v>
      </c>
      <c r="D2154" t="s">
        <v>2636</v>
      </c>
      <c r="E2154" t="s">
        <v>1960</v>
      </c>
      <c r="F2154" t="s">
        <v>332</v>
      </c>
      <c r="G2154">
        <v>2019</v>
      </c>
      <c r="H2154">
        <v>11</v>
      </c>
      <c r="I2154">
        <v>24</v>
      </c>
      <c r="J2154" t="s">
        <v>23</v>
      </c>
      <c r="K2154">
        <v>1</v>
      </c>
      <c r="L2154" s="3">
        <v>1</v>
      </c>
      <c r="M2154" s="3">
        <v>0</v>
      </c>
      <c r="N2154">
        <v>2.15</v>
      </c>
      <c r="O2154">
        <v>3.25</v>
      </c>
      <c r="P2154">
        <v>3.4</v>
      </c>
      <c r="Q2154" s="2">
        <v>1.72</v>
      </c>
      <c r="R2154" s="8" t="str">
        <f t="shared" si="334"/>
        <v/>
      </c>
      <c r="S2154" s="8">
        <f>SUM($R$3:R2154)</f>
        <v>-43.280000000000193</v>
      </c>
      <c r="T2154" s="2">
        <v>2</v>
      </c>
      <c r="U2154" s="8" t="str">
        <f t="shared" si="335"/>
        <v/>
      </c>
      <c r="V2154" s="8">
        <f>SUM($U$3:U2154)</f>
        <v>-201.8499999999998</v>
      </c>
      <c r="W2154" s="9">
        <v>1.28</v>
      </c>
      <c r="X2154" s="8" t="str">
        <f t="shared" si="330"/>
        <v/>
      </c>
      <c r="Y2154" s="8">
        <f>SUM($X$3:X2154)</f>
        <v>-61.220000000000191</v>
      </c>
      <c r="Z2154" s="9">
        <v>3.5</v>
      </c>
      <c r="AA2154" s="8" t="str">
        <f t="shared" si="331"/>
        <v/>
      </c>
      <c r="AB2154" s="8">
        <f>SUM($AA$3:AA2154)</f>
        <v>-213.91999999999973</v>
      </c>
      <c r="AC2154" s="2">
        <v>1.95</v>
      </c>
      <c r="AD2154" s="8" t="str">
        <f t="shared" si="332"/>
        <v/>
      </c>
      <c r="AE2154" s="8">
        <f>SUM(AD$3:AD2154)</f>
        <v>758.44000000000119</v>
      </c>
      <c r="AF2154" s="2">
        <v>1.85</v>
      </c>
      <c r="AG2154" s="8" t="str">
        <f t="shared" si="336"/>
        <v/>
      </c>
      <c r="AH2154" s="8">
        <f>SUM(AG$3:AG2154)</f>
        <v>-167.56000000000012</v>
      </c>
      <c r="AI2154">
        <v>8.5</v>
      </c>
      <c r="AJ2154" s="8" t="str">
        <f t="shared" si="337"/>
        <v/>
      </c>
      <c r="AK2154" s="8">
        <f>SUM(AJ$3:AJ2154)</f>
        <v>-335</v>
      </c>
      <c r="AL2154" s="2">
        <v>9</v>
      </c>
      <c r="AM2154" s="8" t="str">
        <f t="shared" si="338"/>
        <v/>
      </c>
      <c r="AN2154" s="8">
        <f>SUM(AM$3:AM2154)</f>
        <v>147.5</v>
      </c>
      <c r="AO2154" s="2">
        <v>6.5</v>
      </c>
      <c r="AP2154" s="8" t="str">
        <f t="shared" si="339"/>
        <v/>
      </c>
      <c r="AQ2154" s="8">
        <f>SUM(AP$3:AP2154)</f>
        <v>-235</v>
      </c>
      <c r="AT2154" s="4" t="str">
        <f t="shared" si="333"/>
        <v/>
      </c>
      <c r="AU2154" s="5">
        <f>SUM($AT$3:AT2154)</f>
        <v>147.5</v>
      </c>
      <c r="AV2154" s="6">
        <f>SUM(R2154,U2154,X2154,AA2154,AD2154,AG2154)</f>
        <v>0</v>
      </c>
    </row>
    <row r="2155" spans="1:48" x14ac:dyDescent="0.25">
      <c r="A2155">
        <f>IF(AND(G2155&lt;&gt;"",H2155&lt;&gt;"",I2155&lt;&gt;"",J2155&lt;&gt;"",K2155&lt;&gt;"",L2155&lt;&gt;"",M2155&lt;&gt;"",N2155&lt;&gt;"",O2155&lt;&gt;"",P2155&lt;&gt;"",Q2155&lt;&gt;"",T2155&lt;&gt;"",W2155&lt;&gt;"",Z2155&lt;&gt;"",AC2155&lt;&gt;"",AF2155&lt;&gt;"",AI2155&lt;&gt;"",AL2155&lt;&gt;"",AO2155&lt;&gt;"",AR2155&lt;&gt;"",AS2155&lt;&gt;""),1,0)</f>
        <v>1</v>
      </c>
      <c r="B2155" s="1">
        <v>43793</v>
      </c>
      <c r="C2155" t="s">
        <v>996</v>
      </c>
      <c r="D2155" t="s">
        <v>2637</v>
      </c>
      <c r="E2155" t="s">
        <v>335</v>
      </c>
      <c r="F2155" t="s">
        <v>2638</v>
      </c>
      <c r="G2155">
        <v>2019</v>
      </c>
      <c r="H2155">
        <v>11</v>
      </c>
      <c r="I2155">
        <v>24</v>
      </c>
      <c r="J2155" t="s">
        <v>23</v>
      </c>
      <c r="K2155">
        <v>1</v>
      </c>
      <c r="L2155" s="3">
        <v>1</v>
      </c>
      <c r="M2155" s="3">
        <v>0</v>
      </c>
      <c r="N2155">
        <v>1.22</v>
      </c>
      <c r="O2155">
        <v>5.5</v>
      </c>
      <c r="P2155">
        <v>12</v>
      </c>
      <c r="Q2155" s="2">
        <v>2.62</v>
      </c>
      <c r="R2155" s="8">
        <f t="shared" si="334"/>
        <v>-1</v>
      </c>
      <c r="S2155" s="8">
        <f>SUM($R$3:R2155)</f>
        <v>-44.280000000000193</v>
      </c>
      <c r="T2155" s="2">
        <v>1.44</v>
      </c>
      <c r="U2155" s="8">
        <f t="shared" si="335"/>
        <v>0.43999999999999995</v>
      </c>
      <c r="V2155" s="8">
        <f>SUM($U$3:U2155)</f>
        <v>-201.4099999999998</v>
      </c>
      <c r="W2155" s="9">
        <v>1.28</v>
      </c>
      <c r="X2155" s="8">
        <f t="shared" si="330"/>
        <v>-1</v>
      </c>
      <c r="Y2155" s="8">
        <f>SUM($X$3:X2155)</f>
        <v>-62.220000000000191</v>
      </c>
      <c r="Z2155" s="9">
        <v>3.5</v>
      </c>
      <c r="AA2155" s="8">
        <f t="shared" si="331"/>
        <v>2.5</v>
      </c>
      <c r="AB2155" s="8">
        <f>SUM($AA$3:AA2155)</f>
        <v>-211.41999999999973</v>
      </c>
      <c r="AC2155" s="2">
        <v>1.85</v>
      </c>
      <c r="AD2155" s="8">
        <f t="shared" si="332"/>
        <v>-1</v>
      </c>
      <c r="AE2155" s="8">
        <f>SUM(AD$3:AD2155)</f>
        <v>757.44000000000119</v>
      </c>
      <c r="AF2155" s="2">
        <v>1.95</v>
      </c>
      <c r="AG2155" s="8">
        <f t="shared" si="336"/>
        <v>0.95</v>
      </c>
      <c r="AH2155" s="8">
        <f>SUM(AG$3:AG2155)</f>
        <v>-166.61000000000013</v>
      </c>
      <c r="AI2155">
        <v>4.75</v>
      </c>
      <c r="AJ2155" s="8">
        <f t="shared" si="337"/>
        <v>3.75</v>
      </c>
      <c r="AK2155" s="8">
        <f>SUM(AJ$3:AJ2155)</f>
        <v>-331.25</v>
      </c>
      <c r="AL2155" s="2">
        <v>8</v>
      </c>
      <c r="AM2155" s="8">
        <f t="shared" si="338"/>
        <v>-1</v>
      </c>
      <c r="AN2155" s="8">
        <f>SUM(AM$3:AM2155)</f>
        <v>146.5</v>
      </c>
      <c r="AO2155" s="2">
        <v>12</v>
      </c>
      <c r="AP2155" s="8">
        <f t="shared" si="339"/>
        <v>-1</v>
      </c>
      <c r="AQ2155" s="8">
        <f>SUM(AP$3:AP2155)</f>
        <v>-236</v>
      </c>
      <c r="AR2155">
        <v>1.85</v>
      </c>
      <c r="AS2155">
        <v>1.95</v>
      </c>
      <c r="AT2155" s="4">
        <f t="shared" si="333"/>
        <v>-1</v>
      </c>
      <c r="AU2155" s="5">
        <f>SUM($AT$3:AT2155)</f>
        <v>146.5</v>
      </c>
      <c r="AV2155" s="6">
        <f>SUM(R2155,U2155,X2155,AA2155,AD2155,AG2155)</f>
        <v>0.8899999999999999</v>
      </c>
    </row>
    <row r="2156" spans="1:48" x14ac:dyDescent="0.25">
      <c r="A2156">
        <f>IF(AND(G2156&lt;&gt;"",H2156&lt;&gt;"",I2156&lt;&gt;"",J2156&lt;&gt;"",K2156&lt;&gt;"",L2156&lt;&gt;"",M2156&lt;&gt;"",N2156&lt;&gt;"",O2156&lt;&gt;"",P2156&lt;&gt;"",Q2156&lt;&gt;"",T2156&lt;&gt;"",W2156&lt;&gt;"",Z2156&lt;&gt;"",AC2156&lt;&gt;"",AF2156&lt;&gt;"",AI2156&lt;&gt;"",AL2156&lt;&gt;"",AO2156&lt;&gt;"",AR2156&lt;&gt;"",AS2156&lt;&gt;""),1,0)</f>
        <v>0</v>
      </c>
      <c r="B2156" s="1">
        <v>43793</v>
      </c>
      <c r="C2156" t="s">
        <v>996</v>
      </c>
      <c r="D2156" t="s">
        <v>2639</v>
      </c>
      <c r="E2156" t="s">
        <v>341</v>
      </c>
      <c r="F2156" t="s">
        <v>2073</v>
      </c>
      <c r="G2156">
        <v>2019</v>
      </c>
      <c r="H2156">
        <v>11</v>
      </c>
      <c r="I2156">
        <v>24</v>
      </c>
      <c r="J2156" t="s">
        <v>23</v>
      </c>
      <c r="K2156">
        <v>1</v>
      </c>
      <c r="L2156" s="3">
        <v>1</v>
      </c>
      <c r="M2156" s="3">
        <v>3</v>
      </c>
      <c r="N2156">
        <v>1.66</v>
      </c>
      <c r="O2156">
        <v>3.5</v>
      </c>
      <c r="P2156">
        <v>4.5</v>
      </c>
      <c r="Q2156" s="2">
        <v>1.83</v>
      </c>
      <c r="R2156" s="8" t="str">
        <f t="shared" si="334"/>
        <v/>
      </c>
      <c r="S2156" s="8">
        <f>SUM($R$3:R2156)</f>
        <v>-44.280000000000193</v>
      </c>
      <c r="T2156" s="2">
        <v>1.83</v>
      </c>
      <c r="U2156" s="8" t="str">
        <f t="shared" si="335"/>
        <v/>
      </c>
      <c r="V2156" s="8">
        <f>SUM($U$3:U2156)</f>
        <v>-201.4099999999998</v>
      </c>
      <c r="W2156" s="9">
        <v>1.28</v>
      </c>
      <c r="X2156" s="8" t="str">
        <f t="shared" si="330"/>
        <v/>
      </c>
      <c r="Y2156" s="8">
        <f>SUM($X$3:X2156)</f>
        <v>-62.220000000000191</v>
      </c>
      <c r="Z2156" s="9">
        <v>3.5</v>
      </c>
      <c r="AA2156" s="8" t="str">
        <f t="shared" si="331"/>
        <v/>
      </c>
      <c r="AB2156" s="8">
        <f>SUM($AA$3:AA2156)</f>
        <v>-211.41999999999973</v>
      </c>
      <c r="AC2156" s="2">
        <v>1.8</v>
      </c>
      <c r="AD2156" s="8" t="str">
        <f t="shared" si="332"/>
        <v/>
      </c>
      <c r="AE2156" s="8">
        <f>SUM(AD$3:AD2156)</f>
        <v>757.44000000000119</v>
      </c>
      <c r="AF2156" s="2">
        <v>2</v>
      </c>
      <c r="AG2156" s="8" t="str">
        <f t="shared" si="336"/>
        <v/>
      </c>
      <c r="AH2156" s="8">
        <f>SUM(AG$3:AG2156)</f>
        <v>-166.61000000000013</v>
      </c>
      <c r="AI2156">
        <v>7</v>
      </c>
      <c r="AJ2156" s="8" t="str">
        <f t="shared" si="337"/>
        <v/>
      </c>
      <c r="AK2156" s="8">
        <f>SUM(AJ$3:AJ2156)</f>
        <v>-331.25</v>
      </c>
      <c r="AL2156" s="2">
        <v>8.5</v>
      </c>
      <c r="AM2156" s="8" t="str">
        <f t="shared" si="338"/>
        <v/>
      </c>
      <c r="AN2156" s="8">
        <f>SUM(AM$3:AM2156)</f>
        <v>146.5</v>
      </c>
      <c r="AO2156" s="2">
        <v>7</v>
      </c>
      <c r="AP2156" s="8" t="str">
        <f t="shared" si="339"/>
        <v/>
      </c>
      <c r="AQ2156" s="8">
        <f>SUM(AP$3:AP2156)</f>
        <v>-236</v>
      </c>
      <c r="AT2156" s="4" t="str">
        <f t="shared" si="333"/>
        <v/>
      </c>
      <c r="AU2156" s="5">
        <f>SUM($AT$3:AT2156)</f>
        <v>146.5</v>
      </c>
      <c r="AV2156" s="6">
        <f>SUM(R2156,U2156,X2156,AA2156,AD2156,AG2156)</f>
        <v>0</v>
      </c>
    </row>
    <row r="2157" spans="1:48" x14ac:dyDescent="0.25">
      <c r="A2157">
        <f>IF(AND(G2157&lt;&gt;"",H2157&lt;&gt;"",I2157&lt;&gt;"",J2157&lt;&gt;"",K2157&lt;&gt;"",L2157&lt;&gt;"",M2157&lt;&gt;"",N2157&lt;&gt;"",O2157&lt;&gt;"",P2157&lt;&gt;"",Q2157&lt;&gt;"",T2157&lt;&gt;"",W2157&lt;&gt;"",Z2157&lt;&gt;"",AC2157&lt;&gt;"",AF2157&lt;&gt;"",AI2157&lt;&gt;"",AL2157&lt;&gt;"",AO2157&lt;&gt;"",AR2157&lt;&gt;"",AS2157&lt;&gt;""),1,0)</f>
        <v>0</v>
      </c>
      <c r="B2157" s="1">
        <v>43793</v>
      </c>
      <c r="C2157" t="s">
        <v>996</v>
      </c>
      <c r="D2157" t="s">
        <v>2640</v>
      </c>
      <c r="E2157" t="s">
        <v>510</v>
      </c>
      <c r="F2157" t="s">
        <v>513</v>
      </c>
      <c r="G2157">
        <v>2019</v>
      </c>
      <c r="H2157">
        <v>11</v>
      </c>
      <c r="I2157">
        <v>24</v>
      </c>
      <c r="J2157" t="s">
        <v>23</v>
      </c>
      <c r="K2157">
        <v>1</v>
      </c>
      <c r="L2157" s="3">
        <v>4</v>
      </c>
      <c r="M2157" s="3">
        <v>0</v>
      </c>
      <c r="N2157">
        <v>1.2</v>
      </c>
      <c r="O2157">
        <v>5.75</v>
      </c>
      <c r="P2157">
        <v>13</v>
      </c>
      <c r="Q2157" s="2">
        <v>2.5</v>
      </c>
      <c r="R2157" s="8" t="str">
        <f t="shared" si="334"/>
        <v/>
      </c>
      <c r="S2157" s="8">
        <f>SUM($R$3:R2157)</f>
        <v>-44.280000000000193</v>
      </c>
      <c r="T2157" s="2">
        <v>1.5</v>
      </c>
      <c r="U2157" s="8" t="str">
        <f t="shared" si="335"/>
        <v/>
      </c>
      <c r="V2157" s="8">
        <f>SUM($U$3:U2157)</f>
        <v>-201.4099999999998</v>
      </c>
      <c r="W2157" s="9">
        <v>1.22</v>
      </c>
      <c r="X2157" s="8" t="str">
        <f t="shared" si="330"/>
        <v/>
      </c>
      <c r="Y2157" s="8">
        <f>SUM($X$3:X2157)</f>
        <v>-62.220000000000191</v>
      </c>
      <c r="Z2157" s="9">
        <v>4</v>
      </c>
      <c r="AA2157" s="8" t="str">
        <f t="shared" si="331"/>
        <v/>
      </c>
      <c r="AB2157" s="8">
        <f>SUM($AA$3:AA2157)</f>
        <v>-211.41999999999973</v>
      </c>
      <c r="AC2157" s="2">
        <v>1.66</v>
      </c>
      <c r="AD2157" s="8" t="str">
        <f t="shared" si="332"/>
        <v/>
      </c>
      <c r="AE2157" s="8">
        <f>SUM(AD$3:AD2157)</f>
        <v>757.44000000000119</v>
      </c>
      <c r="AF2157" s="2">
        <v>2.15</v>
      </c>
      <c r="AG2157" s="8" t="str">
        <f t="shared" si="336"/>
        <v/>
      </c>
      <c r="AH2157" s="8">
        <f>SUM(AG$3:AG2157)</f>
        <v>-166.61000000000013</v>
      </c>
      <c r="AI2157">
        <v>6</v>
      </c>
      <c r="AJ2157" s="8" t="str">
        <f t="shared" si="337"/>
        <v/>
      </c>
      <c r="AK2157" s="8">
        <f>SUM(AJ$3:AJ2157)</f>
        <v>-331.25</v>
      </c>
      <c r="AL2157" s="2">
        <v>9.5</v>
      </c>
      <c r="AM2157" s="8" t="str">
        <f t="shared" si="338"/>
        <v/>
      </c>
      <c r="AN2157" s="8">
        <f>SUM(AM$3:AM2157)</f>
        <v>146.5</v>
      </c>
      <c r="AO2157" s="2">
        <v>12</v>
      </c>
      <c r="AP2157" s="8" t="str">
        <f t="shared" si="339"/>
        <v/>
      </c>
      <c r="AQ2157" s="8">
        <f>SUM(AP$3:AP2157)</f>
        <v>-236</v>
      </c>
      <c r="AT2157" s="4" t="str">
        <f t="shared" si="333"/>
        <v/>
      </c>
      <c r="AU2157" s="5">
        <f>SUM($AT$3:AT2157)</f>
        <v>146.5</v>
      </c>
      <c r="AV2157" s="6">
        <f>SUM(R2157,U2157,X2157,AA2157,AD2157,AG2157)</f>
        <v>0</v>
      </c>
    </row>
    <row r="2158" spans="1:48" x14ac:dyDescent="0.25">
      <c r="A2158">
        <f>IF(AND(G2158&lt;&gt;"",H2158&lt;&gt;"",I2158&lt;&gt;"",J2158&lt;&gt;"",K2158&lt;&gt;"",L2158&lt;&gt;"",M2158&lt;&gt;"",N2158&lt;&gt;"",O2158&lt;&gt;"",P2158&lt;&gt;"",Q2158&lt;&gt;"",T2158&lt;&gt;"",W2158&lt;&gt;"",Z2158&lt;&gt;"",AC2158&lt;&gt;"",AF2158&lt;&gt;"",AI2158&lt;&gt;"",AL2158&lt;&gt;"",AO2158&lt;&gt;"",AR2158&lt;&gt;"",AS2158&lt;&gt;""),1,0)</f>
        <v>1</v>
      </c>
      <c r="B2158" s="1">
        <v>43792</v>
      </c>
      <c r="C2158" t="s">
        <v>291</v>
      </c>
      <c r="D2158" t="s">
        <v>2641</v>
      </c>
      <c r="E2158" t="s">
        <v>385</v>
      </c>
      <c r="F2158" t="s">
        <v>387</v>
      </c>
      <c r="G2158">
        <v>2019</v>
      </c>
      <c r="H2158">
        <v>11</v>
      </c>
      <c r="I2158">
        <v>23</v>
      </c>
      <c r="J2158" t="s">
        <v>47</v>
      </c>
      <c r="K2158">
        <v>7</v>
      </c>
      <c r="L2158" s="3">
        <v>1</v>
      </c>
      <c r="M2158" s="3">
        <v>1</v>
      </c>
      <c r="N2158">
        <v>1.44</v>
      </c>
      <c r="O2158">
        <v>4.75</v>
      </c>
      <c r="P2158">
        <v>6.5</v>
      </c>
      <c r="Q2158" s="2">
        <v>1.8</v>
      </c>
      <c r="R2158" s="8">
        <f t="shared" si="334"/>
        <v>0.8</v>
      </c>
      <c r="S2158" s="8">
        <f>SUM($R$3:R2158)</f>
        <v>-43.480000000000196</v>
      </c>
      <c r="T2158" s="2">
        <v>1.95</v>
      </c>
      <c r="U2158" s="8">
        <f t="shared" si="335"/>
        <v>-1</v>
      </c>
      <c r="V2158" s="8">
        <f>SUM($U$3:U2158)</f>
        <v>-202.4099999999998</v>
      </c>
      <c r="W2158" s="9">
        <v>1.2</v>
      </c>
      <c r="X2158" s="8">
        <f t="shared" si="330"/>
        <v>0.19999999999999996</v>
      </c>
      <c r="Y2158" s="8">
        <f>SUM($X$3:X2158)</f>
        <v>-62.020000000000188</v>
      </c>
      <c r="Z2158" s="9">
        <v>4.5</v>
      </c>
      <c r="AA2158" s="8">
        <f t="shared" si="331"/>
        <v>-1</v>
      </c>
      <c r="AB2158" s="8">
        <f>SUM($AA$3:AA2158)</f>
        <v>-212.41999999999973</v>
      </c>
      <c r="AC2158" s="2">
        <v>1.66</v>
      </c>
      <c r="AD2158" s="8">
        <f t="shared" si="332"/>
        <v>0.65999999999999992</v>
      </c>
      <c r="AE2158" s="8">
        <f>SUM(AD$3:AD2158)</f>
        <v>758.10000000000116</v>
      </c>
      <c r="AF2158" s="2">
        <v>2.2000000000000002</v>
      </c>
      <c r="AG2158" s="8">
        <f t="shared" si="336"/>
        <v>1.2000000000000002</v>
      </c>
      <c r="AH2158" s="8">
        <f>SUM(AG$3:AG2158)</f>
        <v>-165.41000000000014</v>
      </c>
      <c r="AI2158">
        <v>7.5</v>
      </c>
      <c r="AJ2158" s="8">
        <f t="shared" si="337"/>
        <v>-1</v>
      </c>
      <c r="AK2158" s="8">
        <f>SUM(AJ$3:AJ2158)</f>
        <v>-332.25</v>
      </c>
      <c r="AL2158" s="2">
        <v>8</v>
      </c>
      <c r="AM2158" s="8">
        <f t="shared" si="338"/>
        <v>-1</v>
      </c>
      <c r="AN2158" s="8">
        <f>SUM(AM$3:AM2158)</f>
        <v>145.5</v>
      </c>
      <c r="AO2158" s="2">
        <v>9</v>
      </c>
      <c r="AP2158" s="8">
        <f t="shared" si="339"/>
        <v>8</v>
      </c>
      <c r="AQ2158" s="8">
        <f>SUM(AP$3:AP2158)</f>
        <v>-228</v>
      </c>
      <c r="AR2158">
        <v>2.25</v>
      </c>
      <c r="AS2158">
        <v>1.62</v>
      </c>
      <c r="AT2158" s="4">
        <f t="shared" si="333"/>
        <v>-1</v>
      </c>
      <c r="AU2158" s="5">
        <f>SUM($AT$3:AT2158)</f>
        <v>145.5</v>
      </c>
      <c r="AV2158" s="6">
        <f>SUM(R2158,U2158,X2158,AA2158,AD2158,AG2158)</f>
        <v>0.8600000000000001</v>
      </c>
    </row>
    <row r="2159" spans="1:48" x14ac:dyDescent="0.25">
      <c r="A2159">
        <f>IF(AND(G2159&lt;&gt;"",H2159&lt;&gt;"",I2159&lt;&gt;"",J2159&lt;&gt;"",K2159&lt;&gt;"",L2159&lt;&gt;"",M2159&lt;&gt;"",N2159&lt;&gt;"",O2159&lt;&gt;"",P2159&lt;&gt;"",Q2159&lt;&gt;"",T2159&lt;&gt;"",W2159&lt;&gt;"",Z2159&lt;&gt;"",AC2159&lt;&gt;"",AF2159&lt;&gt;"",AI2159&lt;&gt;"",AL2159&lt;&gt;"",AO2159&lt;&gt;"",AR2159&lt;&gt;"",AS2159&lt;&gt;""),1,0)</f>
        <v>0</v>
      </c>
      <c r="B2159" s="1">
        <v>43792</v>
      </c>
      <c r="C2159" t="s">
        <v>291</v>
      </c>
      <c r="D2159" t="s">
        <v>2642</v>
      </c>
      <c r="E2159" t="s">
        <v>297</v>
      </c>
      <c r="F2159" t="s">
        <v>293</v>
      </c>
      <c r="G2159">
        <v>2019</v>
      </c>
      <c r="H2159">
        <v>11</v>
      </c>
      <c r="I2159">
        <v>23</v>
      </c>
      <c r="J2159" t="s">
        <v>47</v>
      </c>
      <c r="K2159">
        <v>7</v>
      </c>
      <c r="L2159" s="3">
        <v>0</v>
      </c>
      <c r="M2159" s="3">
        <v>4</v>
      </c>
      <c r="N2159">
        <v>13</v>
      </c>
      <c r="O2159">
        <v>7</v>
      </c>
      <c r="P2159">
        <v>1.2</v>
      </c>
      <c r="Q2159" s="2">
        <v>1.7</v>
      </c>
      <c r="R2159" s="8" t="str">
        <f t="shared" si="334"/>
        <v/>
      </c>
      <c r="S2159" s="8">
        <f>SUM($R$3:R2159)</f>
        <v>-43.480000000000196</v>
      </c>
      <c r="T2159" s="2">
        <v>2.0499999999999998</v>
      </c>
      <c r="U2159" s="8" t="str">
        <f t="shared" si="335"/>
        <v/>
      </c>
      <c r="V2159" s="8">
        <f>SUM($U$3:U2159)</f>
        <v>-202.4099999999998</v>
      </c>
      <c r="W2159" s="9">
        <v>1.1000000000000001</v>
      </c>
      <c r="X2159" s="8" t="str">
        <f t="shared" si="330"/>
        <v/>
      </c>
      <c r="Y2159" s="8">
        <f>SUM($X$3:X2159)</f>
        <v>-62.020000000000188</v>
      </c>
      <c r="Z2159" s="9">
        <v>7</v>
      </c>
      <c r="AA2159" s="8" t="str">
        <f t="shared" si="331"/>
        <v/>
      </c>
      <c r="AB2159" s="8">
        <f>SUM($AA$3:AA2159)</f>
        <v>-212.41999999999973</v>
      </c>
      <c r="AC2159" s="2">
        <v>1.33</v>
      </c>
      <c r="AD2159" s="8" t="str">
        <f t="shared" si="332"/>
        <v/>
      </c>
      <c r="AE2159" s="8">
        <f>SUM(AD$3:AD2159)</f>
        <v>758.10000000000116</v>
      </c>
      <c r="AF2159" s="2">
        <v>3.4</v>
      </c>
      <c r="AG2159" s="8" t="str">
        <f t="shared" si="336"/>
        <v/>
      </c>
      <c r="AH2159" s="8">
        <f>SUM(AG$3:AG2159)</f>
        <v>-165.41000000000014</v>
      </c>
      <c r="AI2159">
        <v>41</v>
      </c>
      <c r="AJ2159" s="8" t="str">
        <f t="shared" si="337"/>
        <v/>
      </c>
      <c r="AK2159" s="8">
        <f>SUM(AJ$3:AJ2159)</f>
        <v>-332.25</v>
      </c>
      <c r="AL2159" s="2">
        <v>34</v>
      </c>
      <c r="AM2159" s="8" t="str">
        <f t="shared" si="338"/>
        <v/>
      </c>
      <c r="AN2159" s="8">
        <f>SUM(AM$3:AM2159)</f>
        <v>145.5</v>
      </c>
      <c r="AO2159" s="2">
        <v>15</v>
      </c>
      <c r="AP2159" s="8" t="str">
        <f t="shared" si="339"/>
        <v/>
      </c>
      <c r="AQ2159" s="8">
        <f>SUM(AP$3:AP2159)</f>
        <v>-228</v>
      </c>
      <c r="AT2159" s="4" t="str">
        <f t="shared" si="333"/>
        <v/>
      </c>
      <c r="AU2159" s="5">
        <f>SUM($AT$3:AT2159)</f>
        <v>145.5</v>
      </c>
      <c r="AV2159" s="6">
        <f>SUM(R2159,U2159,X2159,AA2159,AD2159,AG2159)</f>
        <v>0</v>
      </c>
    </row>
    <row r="2160" spans="1:48" x14ac:dyDescent="0.25">
      <c r="A2160">
        <f>IF(AND(G2160&lt;&gt;"",H2160&lt;&gt;"",I2160&lt;&gt;"",J2160&lt;&gt;"",K2160&lt;&gt;"",L2160&lt;&gt;"",M2160&lt;&gt;"",N2160&lt;&gt;"",O2160&lt;&gt;"",P2160&lt;&gt;"",Q2160&lt;&gt;"",T2160&lt;&gt;"",W2160&lt;&gt;"",Z2160&lt;&gt;"",AC2160&lt;&gt;"",AF2160&lt;&gt;"",AI2160&lt;&gt;"",AL2160&lt;&gt;"",AO2160&lt;&gt;"",AR2160&lt;&gt;"",AS2160&lt;&gt;""),1,0)</f>
        <v>1</v>
      </c>
      <c r="B2160" s="1">
        <v>43792</v>
      </c>
      <c r="C2160" t="s">
        <v>291</v>
      </c>
      <c r="D2160" t="s">
        <v>2643</v>
      </c>
      <c r="E2160" t="s">
        <v>230</v>
      </c>
      <c r="F2160" t="s">
        <v>239</v>
      </c>
      <c r="G2160">
        <v>2019</v>
      </c>
      <c r="H2160">
        <v>11</v>
      </c>
      <c r="I2160">
        <v>23</v>
      </c>
      <c r="J2160" t="s">
        <v>47</v>
      </c>
      <c r="K2160">
        <v>7</v>
      </c>
      <c r="L2160" s="3">
        <v>0</v>
      </c>
      <c r="M2160" s="3">
        <v>2</v>
      </c>
      <c r="N2160">
        <v>2.0499999999999998</v>
      </c>
      <c r="O2160">
        <v>3.6</v>
      </c>
      <c r="P2160">
        <v>3.5</v>
      </c>
      <c r="Q2160" s="2">
        <v>1.57</v>
      </c>
      <c r="R2160" s="8">
        <f t="shared" si="334"/>
        <v>-1</v>
      </c>
      <c r="S2160" s="8">
        <f>SUM($R$3:R2160)</f>
        <v>-44.480000000000196</v>
      </c>
      <c r="T2160" s="2">
        <v>2.25</v>
      </c>
      <c r="U2160" s="8">
        <f t="shared" si="335"/>
        <v>1.25</v>
      </c>
      <c r="V2160" s="8">
        <f>SUM($U$3:U2160)</f>
        <v>-201.1599999999998</v>
      </c>
      <c r="W2160" s="9">
        <v>1.22</v>
      </c>
      <c r="X2160" s="8">
        <f t="shared" si="330"/>
        <v>0.21999999999999997</v>
      </c>
      <c r="Y2160" s="8">
        <f>SUM($X$3:X2160)</f>
        <v>-61.800000000000189</v>
      </c>
      <c r="Z2160" s="9">
        <v>4.33</v>
      </c>
      <c r="AA2160" s="8">
        <f t="shared" si="331"/>
        <v>-1</v>
      </c>
      <c r="AB2160" s="8">
        <f>SUM($AA$3:AA2160)</f>
        <v>-213.41999999999973</v>
      </c>
      <c r="AC2160" s="2">
        <v>1.66</v>
      </c>
      <c r="AD2160" s="8">
        <f t="shared" si="332"/>
        <v>0.65999999999999992</v>
      </c>
      <c r="AE2160" s="8">
        <f>SUM(AD$3:AD2160)</f>
        <v>758.76000000000113</v>
      </c>
      <c r="AF2160" s="2">
        <v>2.2000000000000002</v>
      </c>
      <c r="AG2160" s="8">
        <f t="shared" si="336"/>
        <v>1.2000000000000002</v>
      </c>
      <c r="AH2160" s="8">
        <f>SUM(AG$3:AG2160)</f>
        <v>-164.21000000000015</v>
      </c>
      <c r="AI2160">
        <v>9.5</v>
      </c>
      <c r="AJ2160" s="8">
        <f t="shared" si="337"/>
        <v>-1</v>
      </c>
      <c r="AK2160" s="8">
        <f>SUM(AJ$3:AJ2160)</f>
        <v>-333.25</v>
      </c>
      <c r="AL2160" s="2">
        <v>9</v>
      </c>
      <c r="AM2160" s="8">
        <f t="shared" si="338"/>
        <v>-1</v>
      </c>
      <c r="AN2160" s="8">
        <f>SUM(AM$3:AM2160)</f>
        <v>144.5</v>
      </c>
      <c r="AO2160" s="2">
        <v>7</v>
      </c>
      <c r="AP2160" s="8">
        <f t="shared" si="339"/>
        <v>-1</v>
      </c>
      <c r="AQ2160" s="8">
        <f>SUM(AP$3:AP2160)</f>
        <v>-229</v>
      </c>
      <c r="AR2160">
        <v>3.7</v>
      </c>
      <c r="AS2160">
        <v>1.26</v>
      </c>
      <c r="AT2160" s="4">
        <f t="shared" si="333"/>
        <v>-1</v>
      </c>
      <c r="AU2160" s="5">
        <f>SUM($AT$3:AT2160)</f>
        <v>144.5</v>
      </c>
      <c r="AV2160" s="6">
        <f>SUM(R2160,U2160,X2160,AA2160,AD2160,AG2160)</f>
        <v>1.33</v>
      </c>
    </row>
    <row r="2161" spans="1:48" x14ac:dyDescent="0.25">
      <c r="A2161">
        <f>IF(AND(G2161&lt;&gt;"",H2161&lt;&gt;"",I2161&lt;&gt;"",J2161&lt;&gt;"",K2161&lt;&gt;"",L2161&lt;&gt;"",M2161&lt;&gt;"",N2161&lt;&gt;"",O2161&lt;&gt;"",P2161&lt;&gt;"",Q2161&lt;&gt;"",T2161&lt;&gt;"",W2161&lt;&gt;"",Z2161&lt;&gt;"",AC2161&lt;&gt;"",AF2161&lt;&gt;"",AI2161&lt;&gt;"",AL2161&lt;&gt;"",AO2161&lt;&gt;"",AR2161&lt;&gt;"",AS2161&lt;&gt;""),1,0)</f>
        <v>1</v>
      </c>
      <c r="B2161" s="1">
        <v>43792</v>
      </c>
      <c r="C2161" t="s">
        <v>291</v>
      </c>
      <c r="D2161" t="s">
        <v>2644</v>
      </c>
      <c r="E2161" t="s">
        <v>253</v>
      </c>
      <c r="F2161" t="s">
        <v>557</v>
      </c>
      <c r="G2161">
        <v>2019</v>
      </c>
      <c r="H2161">
        <v>11</v>
      </c>
      <c r="I2161">
        <v>23</v>
      </c>
      <c r="J2161" t="s">
        <v>47</v>
      </c>
      <c r="K2161">
        <v>7</v>
      </c>
      <c r="L2161" s="3">
        <v>4</v>
      </c>
      <c r="M2161" s="3">
        <v>1</v>
      </c>
      <c r="N2161">
        <v>1.44</v>
      </c>
      <c r="O2161">
        <v>4.75</v>
      </c>
      <c r="P2161">
        <v>6.5</v>
      </c>
      <c r="Q2161" s="2">
        <v>1.57</v>
      </c>
      <c r="R2161" s="8">
        <f t="shared" si="334"/>
        <v>0.57000000000000006</v>
      </c>
      <c r="S2161" s="8">
        <f>SUM($R$3:R2161)</f>
        <v>-43.910000000000196</v>
      </c>
      <c r="T2161" s="2">
        <v>2.25</v>
      </c>
      <c r="U2161" s="8">
        <f t="shared" si="335"/>
        <v>-1</v>
      </c>
      <c r="V2161" s="8">
        <f>SUM($U$3:U2161)</f>
        <v>-202.1599999999998</v>
      </c>
      <c r="W2161" s="9">
        <v>1.1200000000000001</v>
      </c>
      <c r="X2161" s="8">
        <f t="shared" si="330"/>
        <v>0.12000000000000011</v>
      </c>
      <c r="Y2161" s="8">
        <f>SUM($X$3:X2161)</f>
        <v>-61.680000000000192</v>
      </c>
      <c r="Z2161" s="9">
        <v>6</v>
      </c>
      <c r="AA2161" s="8">
        <f t="shared" si="331"/>
        <v>-1</v>
      </c>
      <c r="AB2161" s="8">
        <f>SUM($AA$3:AA2161)</f>
        <v>-214.41999999999973</v>
      </c>
      <c r="AC2161" s="2">
        <v>1.44</v>
      </c>
      <c r="AD2161" s="8">
        <f t="shared" si="332"/>
        <v>0.43999999999999995</v>
      </c>
      <c r="AE2161" s="8">
        <f>SUM(AD$3:AD2161)</f>
        <v>759.20000000000118</v>
      </c>
      <c r="AF2161" s="2">
        <v>2.75</v>
      </c>
      <c r="AG2161" s="8">
        <f t="shared" si="336"/>
        <v>-1</v>
      </c>
      <c r="AH2161" s="8">
        <f>SUM(AG$3:AG2161)</f>
        <v>-165.21000000000015</v>
      </c>
      <c r="AI2161">
        <v>11</v>
      </c>
      <c r="AJ2161" s="8">
        <f t="shared" si="337"/>
        <v>-1</v>
      </c>
      <c r="AK2161" s="8">
        <f>SUM(AJ$3:AJ2161)</f>
        <v>-334.25</v>
      </c>
      <c r="AL2161" s="2">
        <v>8.5</v>
      </c>
      <c r="AM2161" s="8">
        <f t="shared" si="338"/>
        <v>-1</v>
      </c>
      <c r="AN2161" s="8">
        <f>SUM(AM$3:AM2161)</f>
        <v>143.5</v>
      </c>
      <c r="AO2161" s="2">
        <v>9.5</v>
      </c>
      <c r="AP2161" s="8">
        <f t="shared" si="339"/>
        <v>-1</v>
      </c>
      <c r="AQ2161" s="8">
        <f>SUM(AP$3:AP2161)</f>
        <v>-230</v>
      </c>
      <c r="AR2161">
        <v>2.1</v>
      </c>
      <c r="AS2161">
        <v>1.7</v>
      </c>
      <c r="AT2161" s="4">
        <f t="shared" si="333"/>
        <v>-1</v>
      </c>
      <c r="AU2161" s="5">
        <f>SUM($AT$3:AT2161)</f>
        <v>143.5</v>
      </c>
      <c r="AV2161" s="6">
        <f>SUM(R2161,U2161,X2161,AA2161,AD2161,AG2161)</f>
        <v>-1.8699999999999999</v>
      </c>
    </row>
    <row r="2162" spans="1:48" x14ac:dyDescent="0.25">
      <c r="A2162">
        <f>IF(AND(G2162&lt;&gt;"",H2162&lt;&gt;"",I2162&lt;&gt;"",J2162&lt;&gt;"",K2162&lt;&gt;"",L2162&lt;&gt;"",M2162&lt;&gt;"",N2162&lt;&gt;"",O2162&lt;&gt;"",P2162&lt;&gt;"",Q2162&lt;&gt;"",T2162&lt;&gt;"",W2162&lt;&gt;"",Z2162&lt;&gt;"",AC2162&lt;&gt;"",AF2162&lt;&gt;"",AI2162&lt;&gt;"",AL2162&lt;&gt;"",AO2162&lt;&gt;"",AR2162&lt;&gt;"",AS2162&lt;&gt;""),1,0)</f>
        <v>1</v>
      </c>
      <c r="B2162" s="1">
        <v>43792</v>
      </c>
      <c r="C2162" t="s">
        <v>291</v>
      </c>
      <c r="D2162" t="s">
        <v>2645</v>
      </c>
      <c r="E2162" t="s">
        <v>388</v>
      </c>
      <c r="F2162" t="s">
        <v>794</v>
      </c>
      <c r="G2162">
        <v>2019</v>
      </c>
      <c r="H2162">
        <v>11</v>
      </c>
      <c r="I2162">
        <v>23</v>
      </c>
      <c r="J2162" t="s">
        <v>47</v>
      </c>
      <c r="K2162">
        <v>7</v>
      </c>
      <c r="L2162" s="3">
        <v>2</v>
      </c>
      <c r="M2162" s="3">
        <v>0</v>
      </c>
      <c r="N2162">
        <v>3.4</v>
      </c>
      <c r="O2162">
        <v>3.8</v>
      </c>
      <c r="P2162">
        <v>2</v>
      </c>
      <c r="Q2162" s="2">
        <v>1.61</v>
      </c>
      <c r="R2162" s="8">
        <f t="shared" si="334"/>
        <v>-1</v>
      </c>
      <c r="S2162" s="8">
        <f>SUM($R$3:R2162)</f>
        <v>-44.910000000000196</v>
      </c>
      <c r="T2162" s="2">
        <v>2.2000000000000002</v>
      </c>
      <c r="U2162" s="8">
        <f t="shared" si="335"/>
        <v>1.2000000000000002</v>
      </c>
      <c r="V2162" s="8">
        <f>SUM($U$3:U2162)</f>
        <v>-200.95999999999981</v>
      </c>
      <c r="W2162" s="9">
        <v>1.22</v>
      </c>
      <c r="X2162" s="8">
        <f t="shared" si="330"/>
        <v>0.21999999999999997</v>
      </c>
      <c r="Y2162" s="8">
        <f>SUM($X$3:X2162)</f>
        <v>-61.460000000000193</v>
      </c>
      <c r="Z2162" s="9">
        <v>4.33</v>
      </c>
      <c r="AA2162" s="8">
        <f t="shared" si="331"/>
        <v>-1</v>
      </c>
      <c r="AB2162" s="8">
        <f>SUM($AA$3:AA2162)</f>
        <v>-215.41999999999973</v>
      </c>
      <c r="AC2162" s="2">
        <v>1.66</v>
      </c>
      <c r="AD2162" s="8">
        <f t="shared" si="332"/>
        <v>0.65999999999999992</v>
      </c>
      <c r="AE2162" s="8">
        <f>SUM(AD$3:AD2162)</f>
        <v>759.86000000000115</v>
      </c>
      <c r="AF2162" s="2">
        <v>2.2000000000000002</v>
      </c>
      <c r="AG2162" s="8">
        <f t="shared" si="336"/>
        <v>1.2000000000000002</v>
      </c>
      <c r="AH2162" s="8">
        <f>SUM(AG$3:AG2162)</f>
        <v>-164.01000000000016</v>
      </c>
      <c r="AI2162">
        <v>13</v>
      </c>
      <c r="AJ2162" s="8">
        <f t="shared" si="337"/>
        <v>-1</v>
      </c>
      <c r="AK2162" s="8">
        <f>SUM(AJ$3:AJ2162)</f>
        <v>-335.25</v>
      </c>
      <c r="AL2162" s="2">
        <v>12</v>
      </c>
      <c r="AM2162" s="8">
        <f t="shared" si="338"/>
        <v>-1</v>
      </c>
      <c r="AN2162" s="8">
        <f>SUM(AM$3:AM2162)</f>
        <v>142.5</v>
      </c>
      <c r="AO2162" s="2">
        <v>7.5</v>
      </c>
      <c r="AP2162" s="8">
        <f t="shared" si="339"/>
        <v>-1</v>
      </c>
      <c r="AQ2162" s="8">
        <f>SUM(AP$3:AP2162)</f>
        <v>-231</v>
      </c>
      <c r="AR2162">
        <v>7</v>
      </c>
      <c r="AS2162">
        <v>1.1000000000000001</v>
      </c>
      <c r="AT2162" s="4">
        <f t="shared" si="333"/>
        <v>-1</v>
      </c>
      <c r="AU2162" s="5">
        <f>SUM($AT$3:AT2162)</f>
        <v>142.5</v>
      </c>
      <c r="AV2162" s="6">
        <f>SUM(R2162,U2162,X2162,AA2162,AD2162,AG2162)</f>
        <v>1.2800000000000002</v>
      </c>
    </row>
    <row r="2163" spans="1:48" x14ac:dyDescent="0.25">
      <c r="A2163">
        <f>IF(AND(G2163&lt;&gt;"",H2163&lt;&gt;"",I2163&lt;&gt;"",J2163&lt;&gt;"",K2163&lt;&gt;"",L2163&lt;&gt;"",M2163&lt;&gt;"",N2163&lt;&gt;"",O2163&lt;&gt;"",P2163&lt;&gt;"",Q2163&lt;&gt;"",T2163&lt;&gt;"",W2163&lt;&gt;"",Z2163&lt;&gt;"",AC2163&lt;&gt;"",AF2163&lt;&gt;"",AI2163&lt;&gt;"",AL2163&lt;&gt;"",AO2163&lt;&gt;"",AR2163&lt;&gt;"",AS2163&lt;&gt;""),1,0)</f>
        <v>1</v>
      </c>
      <c r="B2163" s="1">
        <v>43792</v>
      </c>
      <c r="C2163" t="s">
        <v>291</v>
      </c>
      <c r="D2163" t="s">
        <v>2646</v>
      </c>
      <c r="E2163" t="s">
        <v>391</v>
      </c>
      <c r="F2163" t="s">
        <v>393</v>
      </c>
      <c r="G2163">
        <v>2019</v>
      </c>
      <c r="H2163">
        <v>11</v>
      </c>
      <c r="I2163">
        <v>23</v>
      </c>
      <c r="J2163" t="s">
        <v>47</v>
      </c>
      <c r="K2163">
        <v>7</v>
      </c>
      <c r="L2163" s="3">
        <v>1</v>
      </c>
      <c r="M2163" s="3">
        <v>2</v>
      </c>
      <c r="N2163">
        <v>2.7</v>
      </c>
      <c r="O2163">
        <v>3.6</v>
      </c>
      <c r="P2163">
        <v>2.4500000000000002</v>
      </c>
      <c r="Q2163" s="2">
        <v>1.57</v>
      </c>
      <c r="R2163" s="8">
        <f t="shared" si="334"/>
        <v>0.57000000000000006</v>
      </c>
      <c r="S2163" s="8">
        <f>SUM($R$3:R2163)</f>
        <v>-44.340000000000195</v>
      </c>
      <c r="T2163" s="2">
        <v>2.25</v>
      </c>
      <c r="U2163" s="8">
        <f t="shared" si="335"/>
        <v>-1</v>
      </c>
      <c r="V2163" s="8">
        <f>SUM($U$3:U2163)</f>
        <v>-201.95999999999981</v>
      </c>
      <c r="W2163" s="9">
        <v>1.22</v>
      </c>
      <c r="X2163" s="8">
        <f t="shared" si="330"/>
        <v>0.21999999999999997</v>
      </c>
      <c r="Y2163" s="8">
        <f>SUM($X$3:X2163)</f>
        <v>-61.240000000000194</v>
      </c>
      <c r="Z2163" s="9">
        <v>4.33</v>
      </c>
      <c r="AA2163" s="8">
        <f t="shared" si="331"/>
        <v>-1</v>
      </c>
      <c r="AB2163" s="8">
        <f>SUM($AA$3:AA2163)</f>
        <v>-216.41999999999973</v>
      </c>
      <c r="AC2163" s="2">
        <v>1.72</v>
      </c>
      <c r="AD2163" s="8">
        <f t="shared" si="332"/>
        <v>0.72</v>
      </c>
      <c r="AE2163" s="8">
        <f>SUM(AD$3:AD2163)</f>
        <v>760.58000000000118</v>
      </c>
      <c r="AF2163" s="2">
        <v>2.1</v>
      </c>
      <c r="AG2163" s="8">
        <f t="shared" si="336"/>
        <v>-1</v>
      </c>
      <c r="AH2163" s="8">
        <f>SUM(AG$3:AG2163)</f>
        <v>-165.01000000000016</v>
      </c>
      <c r="AI2163">
        <v>11</v>
      </c>
      <c r="AJ2163" s="8">
        <f t="shared" si="337"/>
        <v>-1</v>
      </c>
      <c r="AK2163" s="8">
        <f>SUM(AJ$3:AJ2163)</f>
        <v>-336.25</v>
      </c>
      <c r="AL2163" s="2">
        <v>10</v>
      </c>
      <c r="AM2163" s="8">
        <f t="shared" si="338"/>
        <v>-1</v>
      </c>
      <c r="AN2163" s="8">
        <f>SUM(AM$3:AM2163)</f>
        <v>141.5</v>
      </c>
      <c r="AO2163" s="2">
        <v>7</v>
      </c>
      <c r="AP2163" s="8">
        <f t="shared" si="339"/>
        <v>-1</v>
      </c>
      <c r="AQ2163" s="8">
        <f>SUM(AP$3:AP2163)</f>
        <v>-232</v>
      </c>
      <c r="AR2163">
        <v>5.25</v>
      </c>
      <c r="AS2163">
        <v>1.1599999999999999</v>
      </c>
      <c r="AT2163" s="4">
        <f t="shared" si="333"/>
        <v>-1</v>
      </c>
      <c r="AU2163" s="5">
        <f>SUM($AT$3:AT2163)</f>
        <v>141.5</v>
      </c>
      <c r="AV2163" s="6">
        <f>SUM(R2163,U2163,X2163,AA2163,AD2163,AG2163)</f>
        <v>-1.49</v>
      </c>
    </row>
    <row r="2164" spans="1:48" x14ac:dyDescent="0.25">
      <c r="A2164">
        <f>IF(AND(G2164&lt;&gt;"",H2164&lt;&gt;"",I2164&lt;&gt;"",J2164&lt;&gt;"",K2164&lt;&gt;"",L2164&lt;&gt;"",M2164&lt;&gt;"",N2164&lt;&gt;"",O2164&lt;&gt;"",P2164&lt;&gt;"",Q2164&lt;&gt;"",T2164&lt;&gt;"",W2164&lt;&gt;"",Z2164&lt;&gt;"",AC2164&lt;&gt;"",AF2164&lt;&gt;"",AI2164&lt;&gt;"",AL2164&lt;&gt;"",AO2164&lt;&gt;"",AR2164&lt;&gt;"",AS2164&lt;&gt;""),1,0)</f>
        <v>1</v>
      </c>
      <c r="B2164" s="1">
        <v>43792</v>
      </c>
      <c r="C2164" t="s">
        <v>298</v>
      </c>
      <c r="D2164" t="s">
        <v>2647</v>
      </c>
      <c r="E2164" t="s">
        <v>301</v>
      </c>
      <c r="F2164" t="s">
        <v>397</v>
      </c>
      <c r="G2164">
        <v>2019</v>
      </c>
      <c r="H2164">
        <v>11</v>
      </c>
      <c r="I2164">
        <v>23</v>
      </c>
      <c r="J2164" t="s">
        <v>47</v>
      </c>
      <c r="K2164">
        <v>7</v>
      </c>
      <c r="L2164" s="3">
        <v>3</v>
      </c>
      <c r="M2164" s="3">
        <v>2</v>
      </c>
      <c r="N2164">
        <v>1.72</v>
      </c>
      <c r="O2164">
        <v>3.75</v>
      </c>
      <c r="P2164">
        <v>4.75</v>
      </c>
      <c r="Q2164" s="2">
        <v>1.57</v>
      </c>
      <c r="R2164" s="8">
        <f t="shared" si="334"/>
        <v>0.57000000000000006</v>
      </c>
      <c r="S2164" s="8">
        <f>SUM($R$3:R2164)</f>
        <v>-43.770000000000195</v>
      </c>
      <c r="T2164" s="2">
        <v>2.25</v>
      </c>
      <c r="U2164" s="8">
        <f t="shared" si="335"/>
        <v>-1</v>
      </c>
      <c r="V2164" s="8">
        <f>SUM($U$3:U2164)</f>
        <v>-202.95999999999981</v>
      </c>
      <c r="W2164" s="9">
        <v>1.2</v>
      </c>
      <c r="X2164" s="8">
        <f t="shared" si="330"/>
        <v>0.19999999999999996</v>
      </c>
      <c r="Y2164" s="8">
        <f>SUM($X$3:X2164)</f>
        <v>-61.040000000000191</v>
      </c>
      <c r="Z2164" s="9">
        <v>4.5</v>
      </c>
      <c r="AA2164" s="8">
        <f t="shared" si="331"/>
        <v>-1</v>
      </c>
      <c r="AB2164" s="8">
        <f>SUM($AA$3:AA2164)</f>
        <v>-217.41999999999973</v>
      </c>
      <c r="AC2164" s="2">
        <v>1.61</v>
      </c>
      <c r="AD2164" s="8">
        <f t="shared" si="332"/>
        <v>0.6100000000000001</v>
      </c>
      <c r="AE2164" s="8">
        <f>SUM(AD$3:AD2164)</f>
        <v>761.19000000000119</v>
      </c>
      <c r="AF2164" s="2">
        <v>2.2999999999999998</v>
      </c>
      <c r="AG2164" s="8">
        <f t="shared" si="336"/>
        <v>-1</v>
      </c>
      <c r="AH2164" s="8">
        <f>SUM(AG$3:AG2164)</f>
        <v>-166.01000000000016</v>
      </c>
      <c r="AI2164">
        <v>9.5</v>
      </c>
      <c r="AJ2164" s="8">
        <f t="shared" si="337"/>
        <v>-1</v>
      </c>
      <c r="AK2164" s="8">
        <f>SUM(AJ$3:AJ2164)</f>
        <v>-337.25</v>
      </c>
      <c r="AL2164" s="2">
        <v>8.5</v>
      </c>
      <c r="AM2164" s="8">
        <f t="shared" si="338"/>
        <v>-1</v>
      </c>
      <c r="AN2164" s="8">
        <f>SUM(AM$3:AM2164)</f>
        <v>140.5</v>
      </c>
      <c r="AO2164" s="2">
        <v>7.5</v>
      </c>
      <c r="AP2164" s="8">
        <f t="shared" si="339"/>
        <v>-1</v>
      </c>
      <c r="AQ2164" s="8">
        <f>SUM(AP$3:AP2164)</f>
        <v>-233</v>
      </c>
      <c r="AR2164">
        <v>2.75</v>
      </c>
      <c r="AS2164">
        <v>1.42</v>
      </c>
      <c r="AT2164" s="4">
        <f t="shared" si="333"/>
        <v>-1</v>
      </c>
      <c r="AU2164" s="5">
        <f>SUM($AT$3:AT2164)</f>
        <v>140.5</v>
      </c>
      <c r="AV2164" s="6">
        <f>SUM(R2164,U2164,X2164,AA2164,AD2164,AG2164)</f>
        <v>-1.6199999999999999</v>
      </c>
    </row>
    <row r="2165" spans="1:48" x14ac:dyDescent="0.25">
      <c r="A2165">
        <f>IF(AND(G2165&lt;&gt;"",H2165&lt;&gt;"",I2165&lt;&gt;"",J2165&lt;&gt;"",K2165&lt;&gt;"",L2165&lt;&gt;"",M2165&lt;&gt;"",N2165&lt;&gt;"",O2165&lt;&gt;"",P2165&lt;&gt;"",Q2165&lt;&gt;"",T2165&lt;&gt;"",W2165&lt;&gt;"",Z2165&lt;&gt;"",AC2165&lt;&gt;"",AF2165&lt;&gt;"",AI2165&lt;&gt;"",AL2165&lt;&gt;"",AO2165&lt;&gt;"",AR2165&lt;&gt;"",AS2165&lt;&gt;""),1,0)</f>
        <v>1</v>
      </c>
      <c r="B2165" s="1">
        <v>43792</v>
      </c>
      <c r="C2165" t="s">
        <v>298</v>
      </c>
      <c r="D2165" t="s">
        <v>2648</v>
      </c>
      <c r="E2165" t="s">
        <v>403</v>
      </c>
      <c r="F2165" t="s">
        <v>401</v>
      </c>
      <c r="G2165">
        <v>2019</v>
      </c>
      <c r="H2165">
        <v>11</v>
      </c>
      <c r="I2165">
        <v>23</v>
      </c>
      <c r="J2165" t="s">
        <v>47</v>
      </c>
      <c r="K2165">
        <v>7</v>
      </c>
      <c r="L2165" s="3">
        <v>1</v>
      </c>
      <c r="M2165" s="3">
        <v>0</v>
      </c>
      <c r="N2165">
        <v>1.83</v>
      </c>
      <c r="O2165">
        <v>3.5</v>
      </c>
      <c r="P2165">
        <v>4.5</v>
      </c>
      <c r="Q2165" s="2">
        <v>1.8</v>
      </c>
      <c r="R2165" s="8">
        <f t="shared" si="334"/>
        <v>-1</v>
      </c>
      <c r="S2165" s="8">
        <f>SUM($R$3:R2165)</f>
        <v>-44.770000000000195</v>
      </c>
      <c r="T2165" s="2">
        <v>1.9</v>
      </c>
      <c r="U2165" s="8">
        <f t="shared" si="335"/>
        <v>0.89999999999999991</v>
      </c>
      <c r="V2165" s="8">
        <f>SUM($U$3:U2165)</f>
        <v>-202.0599999999998</v>
      </c>
      <c r="W2165" s="9">
        <v>1.3</v>
      </c>
      <c r="X2165" s="8">
        <f t="shared" si="330"/>
        <v>-1</v>
      </c>
      <c r="Y2165" s="8">
        <f>SUM($X$3:X2165)</f>
        <v>-62.040000000000191</v>
      </c>
      <c r="Z2165" s="9">
        <v>3.5</v>
      </c>
      <c r="AA2165" s="8">
        <f t="shared" si="331"/>
        <v>2.5</v>
      </c>
      <c r="AB2165" s="8">
        <f>SUM($AA$3:AA2165)</f>
        <v>-214.91999999999973</v>
      </c>
      <c r="AC2165" s="2">
        <v>1.9</v>
      </c>
      <c r="AD2165" s="8">
        <f t="shared" si="332"/>
        <v>-1</v>
      </c>
      <c r="AE2165" s="8">
        <f>SUM(AD$3:AD2165)</f>
        <v>760.19000000000119</v>
      </c>
      <c r="AF2165" s="2">
        <v>1.9</v>
      </c>
      <c r="AG2165" s="8">
        <f t="shared" si="336"/>
        <v>0.89999999999999991</v>
      </c>
      <c r="AH2165" s="8">
        <f>SUM(AG$3:AG2165)</f>
        <v>-165.11000000000016</v>
      </c>
      <c r="AI2165">
        <v>7.5</v>
      </c>
      <c r="AJ2165" s="8">
        <f t="shared" si="337"/>
        <v>6.5</v>
      </c>
      <c r="AK2165" s="8">
        <f>SUM(AJ$3:AJ2165)</f>
        <v>-330.75</v>
      </c>
      <c r="AL2165" s="2">
        <v>8.5</v>
      </c>
      <c r="AM2165" s="8">
        <f t="shared" si="338"/>
        <v>-1</v>
      </c>
      <c r="AN2165" s="8">
        <f>SUM(AM$3:AM2165)</f>
        <v>139.5</v>
      </c>
      <c r="AO2165" s="2">
        <v>6.5</v>
      </c>
      <c r="AP2165" s="8">
        <f t="shared" si="339"/>
        <v>-1</v>
      </c>
      <c r="AQ2165" s="8">
        <f>SUM(AP$3:AP2165)</f>
        <v>-234</v>
      </c>
      <c r="AR2165">
        <v>3.3</v>
      </c>
      <c r="AS2165">
        <v>1.32</v>
      </c>
      <c r="AT2165" s="4">
        <f t="shared" si="333"/>
        <v>-1</v>
      </c>
      <c r="AU2165" s="5">
        <f>SUM($AT$3:AT2165)</f>
        <v>139.5</v>
      </c>
      <c r="AV2165" s="6">
        <f>SUM(R2165,U2165,X2165,AA2165,AD2165,AG2165)</f>
        <v>1.2999999999999998</v>
      </c>
    </row>
    <row r="2166" spans="1:48" x14ac:dyDescent="0.25">
      <c r="A2166">
        <f>IF(AND(G2166&lt;&gt;"",H2166&lt;&gt;"",I2166&lt;&gt;"",J2166&lt;&gt;"",K2166&lt;&gt;"",L2166&lt;&gt;"",M2166&lt;&gt;"",N2166&lt;&gt;"",O2166&lt;&gt;"",P2166&lt;&gt;"",Q2166&lt;&gt;"",T2166&lt;&gt;"",W2166&lt;&gt;"",Z2166&lt;&gt;"",AC2166&lt;&gt;"",AF2166&lt;&gt;"",AI2166&lt;&gt;"",AL2166&lt;&gt;"",AO2166&lt;&gt;"",AR2166&lt;&gt;"",AS2166&lt;&gt;""),1,0)</f>
        <v>1</v>
      </c>
      <c r="B2166" s="1">
        <v>43792</v>
      </c>
      <c r="C2166" t="s">
        <v>298</v>
      </c>
      <c r="D2166" t="s">
        <v>2649</v>
      </c>
      <c r="E2166" t="s">
        <v>406</v>
      </c>
      <c r="F2166" t="s">
        <v>559</v>
      </c>
      <c r="G2166">
        <v>2019</v>
      </c>
      <c r="H2166">
        <v>11</v>
      </c>
      <c r="I2166">
        <v>23</v>
      </c>
      <c r="J2166" t="s">
        <v>47</v>
      </c>
      <c r="K2166">
        <v>7</v>
      </c>
      <c r="L2166" s="3">
        <v>0</v>
      </c>
      <c r="M2166" s="3">
        <v>0</v>
      </c>
      <c r="N2166">
        <v>2.2999999999999998</v>
      </c>
      <c r="O2166">
        <v>3.4</v>
      </c>
      <c r="P2166">
        <v>3.1</v>
      </c>
      <c r="Q2166" s="2">
        <v>1.72</v>
      </c>
      <c r="R2166" s="8">
        <f t="shared" si="334"/>
        <v>-1</v>
      </c>
      <c r="S2166" s="8">
        <f>SUM($R$3:R2166)</f>
        <v>-45.770000000000195</v>
      </c>
      <c r="T2166" s="2">
        <v>2</v>
      </c>
      <c r="U2166" s="8">
        <f t="shared" si="335"/>
        <v>1</v>
      </c>
      <c r="V2166" s="8">
        <f>SUM($U$3:U2166)</f>
        <v>-201.0599999999998</v>
      </c>
      <c r="W2166" s="9">
        <v>1.3</v>
      </c>
      <c r="X2166" s="8">
        <f t="shared" si="330"/>
        <v>-1</v>
      </c>
      <c r="Y2166" s="8">
        <f>SUM($X$3:X2166)</f>
        <v>-63.040000000000191</v>
      </c>
      <c r="Z2166" s="9">
        <v>3.5</v>
      </c>
      <c r="AA2166" s="8">
        <f t="shared" si="331"/>
        <v>2.5</v>
      </c>
      <c r="AB2166" s="8">
        <f>SUM($AA$3:AA2166)</f>
        <v>-212.41999999999973</v>
      </c>
      <c r="AC2166" s="2">
        <v>1.9</v>
      </c>
      <c r="AD2166" s="8">
        <f t="shared" si="332"/>
        <v>-1</v>
      </c>
      <c r="AE2166" s="8">
        <f>SUM(AD$3:AD2166)</f>
        <v>759.19000000000119</v>
      </c>
      <c r="AF2166" s="2">
        <v>1.9</v>
      </c>
      <c r="AG2166" s="8">
        <f t="shared" si="336"/>
        <v>0.89999999999999991</v>
      </c>
      <c r="AH2166" s="8">
        <f>SUM(AG$3:AG2166)</f>
        <v>-164.21000000000015</v>
      </c>
      <c r="AI2166">
        <v>8.5</v>
      </c>
      <c r="AJ2166" s="8">
        <f t="shared" si="337"/>
        <v>-1</v>
      </c>
      <c r="AK2166" s="8">
        <f>SUM(AJ$3:AJ2166)</f>
        <v>-331.75</v>
      </c>
      <c r="AL2166" s="2">
        <v>9.5</v>
      </c>
      <c r="AM2166" s="8">
        <f t="shared" si="338"/>
        <v>-1</v>
      </c>
      <c r="AN2166" s="8">
        <f>SUM(AM$3:AM2166)</f>
        <v>138.5</v>
      </c>
      <c r="AO2166" s="2">
        <v>6.5</v>
      </c>
      <c r="AP2166" s="8">
        <f t="shared" si="339"/>
        <v>-1</v>
      </c>
      <c r="AQ2166" s="8">
        <f>SUM(AP$3:AP2166)</f>
        <v>-235</v>
      </c>
      <c r="AR2166">
        <v>4.4000000000000004</v>
      </c>
      <c r="AS2166">
        <v>1.2</v>
      </c>
      <c r="AT2166" s="4">
        <f t="shared" si="333"/>
        <v>-1</v>
      </c>
      <c r="AU2166" s="5">
        <f>SUM($AT$3:AT2166)</f>
        <v>138.5</v>
      </c>
      <c r="AV2166" s="6">
        <f>SUM(R2166,U2166,X2166,AA2166,AD2166,AG2166)</f>
        <v>1.4</v>
      </c>
    </row>
    <row r="2167" spans="1:48" x14ac:dyDescent="0.25">
      <c r="A2167">
        <f>IF(AND(G2167&lt;&gt;"",H2167&lt;&gt;"",I2167&lt;&gt;"",J2167&lt;&gt;"",K2167&lt;&gt;"",L2167&lt;&gt;"",M2167&lt;&gt;"",N2167&lt;&gt;"",O2167&lt;&gt;"",P2167&lt;&gt;"",Q2167&lt;&gt;"",T2167&lt;&gt;"",W2167&lt;&gt;"",Z2167&lt;&gt;"",AC2167&lt;&gt;"",AF2167&lt;&gt;"",AI2167&lt;&gt;"",AL2167&lt;&gt;"",AO2167&lt;&gt;"",AR2167&lt;&gt;"",AS2167&lt;&gt;""),1,0)</f>
        <v>1</v>
      </c>
      <c r="B2167" s="1">
        <v>43792</v>
      </c>
      <c r="C2167" t="s">
        <v>298</v>
      </c>
      <c r="D2167" t="s">
        <v>2650</v>
      </c>
      <c r="E2167" t="s">
        <v>409</v>
      </c>
      <c r="F2167" t="s">
        <v>398</v>
      </c>
      <c r="G2167">
        <v>2019</v>
      </c>
      <c r="H2167">
        <v>11</v>
      </c>
      <c r="I2167">
        <v>23</v>
      </c>
      <c r="J2167" t="s">
        <v>47</v>
      </c>
      <c r="K2167">
        <v>7</v>
      </c>
      <c r="L2167" s="3">
        <v>2</v>
      </c>
      <c r="M2167" s="3">
        <v>2</v>
      </c>
      <c r="N2167">
        <v>2.9</v>
      </c>
      <c r="O2167">
        <v>3.3</v>
      </c>
      <c r="P2167">
        <v>2.4500000000000002</v>
      </c>
      <c r="Q2167" s="2">
        <v>1.8</v>
      </c>
      <c r="R2167" s="8">
        <f t="shared" si="334"/>
        <v>0.8</v>
      </c>
      <c r="S2167" s="8">
        <f>SUM($R$3:R2167)</f>
        <v>-44.970000000000198</v>
      </c>
      <c r="T2167" s="2">
        <v>1.9</v>
      </c>
      <c r="U2167" s="8">
        <f t="shared" si="335"/>
        <v>-1</v>
      </c>
      <c r="V2167" s="8">
        <f>SUM($U$3:U2167)</f>
        <v>-202.0599999999998</v>
      </c>
      <c r="W2167" s="9">
        <v>1.33</v>
      </c>
      <c r="X2167" s="8">
        <f t="shared" si="330"/>
        <v>0.33000000000000007</v>
      </c>
      <c r="Y2167" s="8">
        <f>SUM($X$3:X2167)</f>
        <v>-62.710000000000193</v>
      </c>
      <c r="Z2167" s="9">
        <v>3.4</v>
      </c>
      <c r="AA2167" s="8">
        <f t="shared" si="331"/>
        <v>-1</v>
      </c>
      <c r="AB2167" s="8">
        <f>SUM($AA$3:AA2167)</f>
        <v>-213.41999999999973</v>
      </c>
      <c r="AC2167" s="2">
        <v>2</v>
      </c>
      <c r="AD2167" s="8">
        <f t="shared" si="332"/>
        <v>1</v>
      </c>
      <c r="AE2167" s="8">
        <f>SUM(AD$3:AD2167)</f>
        <v>760.19000000000119</v>
      </c>
      <c r="AF2167" s="2">
        <v>1.8</v>
      </c>
      <c r="AG2167" s="8">
        <f t="shared" si="336"/>
        <v>-1</v>
      </c>
      <c r="AH2167" s="8">
        <f>SUM(AG$3:AG2167)</f>
        <v>-165.21000000000015</v>
      </c>
      <c r="AI2167">
        <v>9</v>
      </c>
      <c r="AJ2167" s="8">
        <f t="shared" si="337"/>
        <v>-1</v>
      </c>
      <c r="AK2167" s="8">
        <f>SUM(AJ$3:AJ2167)</f>
        <v>-332.75</v>
      </c>
      <c r="AL2167" s="2">
        <v>11</v>
      </c>
      <c r="AM2167" s="8">
        <f t="shared" si="338"/>
        <v>-1</v>
      </c>
      <c r="AN2167" s="8">
        <f>SUM(AM$3:AM2167)</f>
        <v>137.5</v>
      </c>
      <c r="AO2167" s="2">
        <v>6.5</v>
      </c>
      <c r="AP2167" s="8">
        <f t="shared" si="339"/>
        <v>-1</v>
      </c>
      <c r="AQ2167" s="8">
        <f>SUM(AP$3:AP2167)</f>
        <v>-236</v>
      </c>
      <c r="AR2167">
        <v>6.25</v>
      </c>
      <c r="AS2167">
        <v>1.1200000000000001</v>
      </c>
      <c r="AT2167" s="4">
        <f t="shared" si="333"/>
        <v>-1</v>
      </c>
      <c r="AU2167" s="5">
        <f>SUM($AT$3:AT2167)</f>
        <v>137.5</v>
      </c>
      <c r="AV2167" s="6">
        <f>SUM(R2167,U2167,X2167,AA2167,AD2167,AG2167)</f>
        <v>-0.86999999999999988</v>
      </c>
    </row>
    <row r="2168" spans="1:48" x14ac:dyDescent="0.25">
      <c r="A2168">
        <f>IF(AND(G2168&lt;&gt;"",H2168&lt;&gt;"",I2168&lt;&gt;"",J2168&lt;&gt;"",K2168&lt;&gt;"",L2168&lt;&gt;"",M2168&lt;&gt;"",N2168&lt;&gt;"",O2168&lt;&gt;"",P2168&lt;&gt;"",Q2168&lt;&gt;"",T2168&lt;&gt;"",W2168&lt;&gt;"",Z2168&lt;&gt;"",AC2168&lt;&gt;"",AF2168&lt;&gt;"",AI2168&lt;&gt;"",AL2168&lt;&gt;"",AO2168&lt;&gt;"",AR2168&lt;&gt;"",AS2168&lt;&gt;""),1,0)</f>
        <v>1</v>
      </c>
      <c r="B2168" s="1">
        <v>43792</v>
      </c>
      <c r="C2168" t="s">
        <v>298</v>
      </c>
      <c r="D2168" t="s">
        <v>2651</v>
      </c>
      <c r="E2168" t="s">
        <v>300</v>
      </c>
      <c r="F2168" t="s">
        <v>415</v>
      </c>
      <c r="G2168">
        <v>2019</v>
      </c>
      <c r="H2168">
        <v>11</v>
      </c>
      <c r="I2168">
        <v>23</v>
      </c>
      <c r="J2168" t="s">
        <v>47</v>
      </c>
      <c r="K2168">
        <v>7</v>
      </c>
      <c r="L2168" s="3">
        <v>1</v>
      </c>
      <c r="M2168" s="3">
        <v>0</v>
      </c>
      <c r="N2168">
        <v>2.8</v>
      </c>
      <c r="O2168">
        <v>3.4</v>
      </c>
      <c r="P2168">
        <v>2.5</v>
      </c>
      <c r="Q2168" s="2">
        <v>1.72</v>
      </c>
      <c r="R2168" s="8">
        <f t="shared" si="334"/>
        <v>-1</v>
      </c>
      <c r="S2168" s="8">
        <f>SUM($R$3:R2168)</f>
        <v>-45.970000000000198</v>
      </c>
      <c r="T2168" s="2">
        <v>2</v>
      </c>
      <c r="U2168" s="8">
        <f t="shared" si="335"/>
        <v>1</v>
      </c>
      <c r="V2168" s="8">
        <f>SUM($U$3:U2168)</f>
        <v>-201.0599999999998</v>
      </c>
      <c r="W2168" s="9">
        <v>1.33</v>
      </c>
      <c r="X2168" s="8">
        <f t="shared" si="330"/>
        <v>-1</v>
      </c>
      <c r="Y2168" s="8">
        <f>SUM($X$3:X2168)</f>
        <v>-63.710000000000193</v>
      </c>
      <c r="Z2168" s="9">
        <v>3.4</v>
      </c>
      <c r="AA2168" s="8">
        <f t="shared" si="331"/>
        <v>2.4</v>
      </c>
      <c r="AB2168" s="8">
        <f>SUM($AA$3:AA2168)</f>
        <v>-211.01999999999973</v>
      </c>
      <c r="AC2168" s="2">
        <v>2</v>
      </c>
      <c r="AD2168" s="8">
        <f t="shared" si="332"/>
        <v>-1</v>
      </c>
      <c r="AE2168" s="8">
        <f>SUM(AD$3:AD2168)</f>
        <v>759.19000000000119</v>
      </c>
      <c r="AF2168" s="2">
        <v>1.8</v>
      </c>
      <c r="AG2168" s="8">
        <f t="shared" si="336"/>
        <v>0.8</v>
      </c>
      <c r="AH2168" s="8">
        <f>SUM(AG$3:AG2168)</f>
        <v>-164.41000000000014</v>
      </c>
      <c r="AI2168">
        <v>9</v>
      </c>
      <c r="AJ2168" s="8">
        <f t="shared" si="337"/>
        <v>8</v>
      </c>
      <c r="AK2168" s="8">
        <f>SUM(AJ$3:AJ2168)</f>
        <v>-324.75</v>
      </c>
      <c r="AL2168" s="2">
        <v>10</v>
      </c>
      <c r="AM2168" s="8">
        <f t="shared" si="338"/>
        <v>-1</v>
      </c>
      <c r="AN2168" s="8">
        <f>SUM(AM$3:AM2168)</f>
        <v>136.5</v>
      </c>
      <c r="AO2168" s="2">
        <v>6.5</v>
      </c>
      <c r="AP2168" s="8">
        <f t="shared" si="339"/>
        <v>-1</v>
      </c>
      <c r="AQ2168" s="8">
        <f>SUM(AP$3:AP2168)</f>
        <v>-237</v>
      </c>
      <c r="AR2168">
        <v>5.75</v>
      </c>
      <c r="AS2168">
        <v>1.1399999999999999</v>
      </c>
      <c r="AT2168" s="4">
        <f t="shared" si="333"/>
        <v>-1</v>
      </c>
      <c r="AU2168" s="5">
        <f>SUM($AT$3:AT2168)</f>
        <v>136.5</v>
      </c>
      <c r="AV2168" s="6">
        <f>SUM(R2168,U2168,X2168,AA2168,AD2168,AG2168)</f>
        <v>1.2</v>
      </c>
    </row>
    <row r="2169" spans="1:48" x14ac:dyDescent="0.25">
      <c r="A2169">
        <f>IF(AND(G2169&lt;&gt;"",H2169&lt;&gt;"",I2169&lt;&gt;"",J2169&lt;&gt;"",K2169&lt;&gt;"",L2169&lt;&gt;"",M2169&lt;&gt;"",N2169&lt;&gt;"",O2169&lt;&gt;"",P2169&lt;&gt;"",Q2169&lt;&gt;"",T2169&lt;&gt;"",W2169&lt;&gt;"",Z2169&lt;&gt;"",AC2169&lt;&gt;"",AF2169&lt;&gt;"",AI2169&lt;&gt;"",AL2169&lt;&gt;"",AO2169&lt;&gt;"",AR2169&lt;&gt;"",AS2169&lt;&gt;""),1,0)</f>
        <v>1</v>
      </c>
      <c r="B2169" s="1">
        <v>43792</v>
      </c>
      <c r="C2169" t="s">
        <v>298</v>
      </c>
      <c r="D2169" t="s">
        <v>2652</v>
      </c>
      <c r="E2169" t="s">
        <v>413</v>
      </c>
      <c r="F2169" t="s">
        <v>400</v>
      </c>
      <c r="G2169">
        <v>2019</v>
      </c>
      <c r="H2169">
        <v>11</v>
      </c>
      <c r="I2169">
        <v>23</v>
      </c>
      <c r="J2169" t="s">
        <v>47</v>
      </c>
      <c r="K2169">
        <v>7</v>
      </c>
      <c r="L2169" s="3">
        <v>1</v>
      </c>
      <c r="M2169" s="3">
        <v>1</v>
      </c>
      <c r="N2169">
        <v>2.75</v>
      </c>
      <c r="O2169">
        <v>3.1</v>
      </c>
      <c r="P2169">
        <v>2.75</v>
      </c>
      <c r="Q2169" s="2">
        <v>1.83</v>
      </c>
      <c r="R2169" s="8">
        <f t="shared" si="334"/>
        <v>0.83000000000000007</v>
      </c>
      <c r="S2169" s="8">
        <f>SUM($R$3:R2169)</f>
        <v>-45.1400000000002</v>
      </c>
      <c r="T2169" s="2">
        <v>1.83</v>
      </c>
      <c r="U2169" s="8">
        <f t="shared" si="335"/>
        <v>-1</v>
      </c>
      <c r="V2169" s="8">
        <f>SUM($U$3:U2169)</f>
        <v>-202.0599999999998</v>
      </c>
      <c r="W2169" s="9">
        <v>1.4</v>
      </c>
      <c r="X2169" s="8">
        <f t="shared" si="330"/>
        <v>0.39999999999999991</v>
      </c>
      <c r="Y2169" s="8">
        <f>SUM($X$3:X2169)</f>
        <v>-63.310000000000194</v>
      </c>
      <c r="Z2169" s="9">
        <v>3</v>
      </c>
      <c r="AA2169" s="8">
        <f t="shared" si="331"/>
        <v>-1</v>
      </c>
      <c r="AB2169" s="8">
        <f>SUM($AA$3:AA2169)</f>
        <v>-212.01999999999973</v>
      </c>
      <c r="AC2169" s="2">
        <v>2.2000000000000002</v>
      </c>
      <c r="AD2169" s="8">
        <f t="shared" si="332"/>
        <v>1.2000000000000002</v>
      </c>
      <c r="AE2169" s="8">
        <f>SUM(AD$3:AD2169)</f>
        <v>760.39000000000124</v>
      </c>
      <c r="AF2169" s="2">
        <v>1.66</v>
      </c>
      <c r="AG2169" s="8">
        <f t="shared" si="336"/>
        <v>0.65999999999999992</v>
      </c>
      <c r="AH2169" s="8">
        <f>SUM(AG$3:AG2169)</f>
        <v>-163.75000000000014</v>
      </c>
      <c r="AI2169">
        <v>7.5</v>
      </c>
      <c r="AJ2169" s="8">
        <f t="shared" si="337"/>
        <v>-1</v>
      </c>
      <c r="AK2169" s="8">
        <f>SUM(AJ$3:AJ2169)</f>
        <v>-325.75</v>
      </c>
      <c r="AL2169" s="2">
        <v>11</v>
      </c>
      <c r="AM2169" s="8">
        <f t="shared" si="338"/>
        <v>-1</v>
      </c>
      <c r="AN2169" s="8">
        <f>SUM(AM$3:AM2169)</f>
        <v>135.5</v>
      </c>
      <c r="AO2169" s="2">
        <v>6</v>
      </c>
      <c r="AP2169" s="8">
        <f t="shared" si="339"/>
        <v>5</v>
      </c>
      <c r="AQ2169" s="8">
        <f>SUM(AP$3:AP2169)</f>
        <v>-232</v>
      </c>
      <c r="AR2169">
        <v>5.9</v>
      </c>
      <c r="AS2169">
        <v>1.1299999999999999</v>
      </c>
      <c r="AT2169" s="4">
        <f t="shared" si="333"/>
        <v>-1</v>
      </c>
      <c r="AU2169" s="5">
        <f>SUM($AT$3:AT2169)</f>
        <v>135.5</v>
      </c>
      <c r="AV2169" s="6">
        <f>SUM(R2169,U2169,X2169,AA2169,AD2169,AG2169)</f>
        <v>1.0900000000000001</v>
      </c>
    </row>
    <row r="2170" spans="1:48" x14ac:dyDescent="0.25">
      <c r="A2170">
        <f>IF(AND(G2170&lt;&gt;"",H2170&lt;&gt;"",I2170&lt;&gt;"",J2170&lt;&gt;"",K2170&lt;&gt;"",L2170&lt;&gt;"",M2170&lt;&gt;"",N2170&lt;&gt;"",O2170&lt;&gt;"",P2170&lt;&gt;"",Q2170&lt;&gt;"",T2170&lt;&gt;"",W2170&lt;&gt;"",Z2170&lt;&gt;"",AC2170&lt;&gt;"",AF2170&lt;&gt;"",AI2170&lt;&gt;"",AL2170&lt;&gt;"",AO2170&lt;&gt;"",AR2170&lt;&gt;"",AS2170&lt;&gt;""),1,0)</f>
        <v>0</v>
      </c>
      <c r="B2170" s="1">
        <v>43792</v>
      </c>
      <c r="C2170" t="s">
        <v>298</v>
      </c>
      <c r="D2170" t="s">
        <v>2653</v>
      </c>
      <c r="E2170" t="s">
        <v>425</v>
      </c>
      <c r="F2170" t="s">
        <v>412</v>
      </c>
      <c r="G2170">
        <v>2019</v>
      </c>
      <c r="H2170">
        <v>11</v>
      </c>
      <c r="I2170">
        <v>23</v>
      </c>
      <c r="J2170" t="s">
        <v>47</v>
      </c>
      <c r="K2170">
        <v>7</v>
      </c>
      <c r="L2170" s="3">
        <v>1</v>
      </c>
      <c r="M2170" s="3">
        <v>2</v>
      </c>
      <c r="N2170">
        <v>5.75</v>
      </c>
      <c r="O2170">
        <v>4.33</v>
      </c>
      <c r="P2170">
        <v>1.55</v>
      </c>
      <c r="Q2170" s="2">
        <v>1.72</v>
      </c>
      <c r="R2170" s="8" t="str">
        <f t="shared" si="334"/>
        <v/>
      </c>
      <c r="S2170" s="8">
        <f>SUM($R$3:R2170)</f>
        <v>-45.1400000000002</v>
      </c>
      <c r="T2170" s="2">
        <v>2</v>
      </c>
      <c r="U2170" s="8" t="str">
        <f t="shared" si="335"/>
        <v/>
      </c>
      <c r="V2170" s="8">
        <f>SUM($U$3:U2170)</f>
        <v>-202.0599999999998</v>
      </c>
      <c r="W2170" s="9">
        <v>1.2</v>
      </c>
      <c r="X2170" s="8" t="str">
        <f t="shared" si="330"/>
        <v/>
      </c>
      <c r="Y2170" s="8">
        <f>SUM($X$3:X2170)</f>
        <v>-63.310000000000194</v>
      </c>
      <c r="Z2170" s="9">
        <v>4.5</v>
      </c>
      <c r="AA2170" s="8" t="str">
        <f t="shared" si="331"/>
        <v/>
      </c>
      <c r="AB2170" s="8">
        <f>SUM($AA$3:AA2170)</f>
        <v>-212.01999999999973</v>
      </c>
      <c r="AC2170" s="2">
        <v>1.61</v>
      </c>
      <c r="AD2170" s="8" t="str">
        <f t="shared" si="332"/>
        <v/>
      </c>
      <c r="AE2170" s="8">
        <f>SUM(AD$3:AD2170)</f>
        <v>760.39000000000124</v>
      </c>
      <c r="AF2170" s="2">
        <v>2.2999999999999998</v>
      </c>
      <c r="AG2170" s="8" t="str">
        <f t="shared" si="336"/>
        <v/>
      </c>
      <c r="AH2170" s="8">
        <f>SUM(AG$3:AG2170)</f>
        <v>-163.75000000000014</v>
      </c>
      <c r="AI2170">
        <v>17</v>
      </c>
      <c r="AJ2170" s="8" t="str">
        <f t="shared" si="337"/>
        <v/>
      </c>
      <c r="AK2170" s="8">
        <f>SUM(AJ$3:AJ2170)</f>
        <v>-325.75</v>
      </c>
      <c r="AL2170" s="2">
        <v>17</v>
      </c>
      <c r="AM2170" s="8" t="str">
        <f t="shared" si="338"/>
        <v/>
      </c>
      <c r="AN2170" s="8">
        <f>SUM(AM$3:AM2170)</f>
        <v>135.5</v>
      </c>
      <c r="AO2170" s="2">
        <v>8</v>
      </c>
      <c r="AP2170" s="8" t="str">
        <f t="shared" si="339"/>
        <v/>
      </c>
      <c r="AQ2170" s="8">
        <f>SUM(AP$3:AP2170)</f>
        <v>-232</v>
      </c>
      <c r="AT2170" s="4" t="str">
        <f t="shared" si="333"/>
        <v/>
      </c>
      <c r="AU2170" s="5">
        <f>SUM($AT$3:AT2170)</f>
        <v>135.5</v>
      </c>
      <c r="AV2170" s="6">
        <f>SUM(R2170,U2170,X2170,AA2170,AD2170,AG2170)</f>
        <v>0</v>
      </c>
    </row>
    <row r="2171" spans="1:48" x14ac:dyDescent="0.25">
      <c r="A2171">
        <f>IF(AND(G2171&lt;&gt;"",H2171&lt;&gt;"",I2171&lt;&gt;"",J2171&lt;&gt;"",K2171&lt;&gt;"",L2171&lt;&gt;"",M2171&lt;&gt;"",N2171&lt;&gt;"",O2171&lt;&gt;"",P2171&lt;&gt;"",Q2171&lt;&gt;"",T2171&lt;&gt;"",W2171&lt;&gt;"",Z2171&lt;&gt;"",AC2171&lt;&gt;"",AF2171&lt;&gt;"",AI2171&lt;&gt;"",AL2171&lt;&gt;"",AO2171&lt;&gt;"",AR2171&lt;&gt;"",AS2171&lt;&gt;""),1,0)</f>
        <v>1</v>
      </c>
      <c r="B2171" s="1">
        <v>43792</v>
      </c>
      <c r="C2171" t="s">
        <v>298</v>
      </c>
      <c r="D2171" t="s">
        <v>2654</v>
      </c>
      <c r="E2171" t="s">
        <v>418</v>
      </c>
      <c r="F2171" t="s">
        <v>424</v>
      </c>
      <c r="G2171">
        <v>2019</v>
      </c>
      <c r="H2171">
        <v>11</v>
      </c>
      <c r="I2171">
        <v>23</v>
      </c>
      <c r="J2171" t="s">
        <v>47</v>
      </c>
      <c r="K2171">
        <v>7</v>
      </c>
      <c r="L2171" s="3">
        <v>2</v>
      </c>
      <c r="M2171" s="3">
        <v>1</v>
      </c>
      <c r="N2171">
        <v>1.8</v>
      </c>
      <c r="O2171">
        <v>3.5</v>
      </c>
      <c r="P2171">
        <v>4.75</v>
      </c>
      <c r="Q2171" s="2">
        <v>2</v>
      </c>
      <c r="R2171" s="8">
        <f t="shared" si="334"/>
        <v>1</v>
      </c>
      <c r="S2171" s="8">
        <f>SUM($R$3:R2171)</f>
        <v>-44.1400000000002</v>
      </c>
      <c r="T2171" s="2">
        <v>1.72</v>
      </c>
      <c r="U2171" s="8">
        <f t="shared" si="335"/>
        <v>-1</v>
      </c>
      <c r="V2171" s="8">
        <f>SUM($U$3:U2171)</f>
        <v>-203.0599999999998</v>
      </c>
      <c r="W2171" s="9">
        <v>1.4</v>
      </c>
      <c r="X2171" s="8">
        <f t="shared" si="330"/>
        <v>0.39999999999999991</v>
      </c>
      <c r="Y2171" s="8">
        <f>SUM($X$3:X2171)</f>
        <v>-62.910000000000196</v>
      </c>
      <c r="Z2171" s="9">
        <v>3</v>
      </c>
      <c r="AA2171" s="8">
        <f t="shared" si="331"/>
        <v>-1</v>
      </c>
      <c r="AB2171" s="8">
        <f>SUM($AA$3:AA2171)</f>
        <v>-213.01999999999973</v>
      </c>
      <c r="AC2171" s="2">
        <v>2.2999999999999998</v>
      </c>
      <c r="AD2171" s="8">
        <f t="shared" si="332"/>
        <v>1.2999999999999998</v>
      </c>
      <c r="AE2171" s="8">
        <f>SUM(AD$3:AD2171)</f>
        <v>761.69000000000119</v>
      </c>
      <c r="AF2171" s="2">
        <v>1.61</v>
      </c>
      <c r="AG2171" s="8">
        <f t="shared" si="336"/>
        <v>-1</v>
      </c>
      <c r="AH2171" s="8">
        <f>SUM(AG$3:AG2171)</f>
        <v>-164.75000000000014</v>
      </c>
      <c r="AI2171">
        <v>6</v>
      </c>
      <c r="AJ2171" s="8">
        <f t="shared" si="337"/>
        <v>-1</v>
      </c>
      <c r="AK2171" s="8">
        <f>SUM(AJ$3:AJ2171)</f>
        <v>-326.75</v>
      </c>
      <c r="AL2171" s="2">
        <v>9</v>
      </c>
      <c r="AM2171" s="8">
        <f t="shared" si="338"/>
        <v>8</v>
      </c>
      <c r="AN2171" s="8">
        <f>SUM(AM$3:AM2171)</f>
        <v>143.5</v>
      </c>
      <c r="AO2171" s="2">
        <v>6.5</v>
      </c>
      <c r="AP2171" s="8">
        <f t="shared" si="339"/>
        <v>-1</v>
      </c>
      <c r="AQ2171" s="8">
        <f>SUM(AP$3:AP2171)</f>
        <v>-233</v>
      </c>
      <c r="AR2171">
        <v>3.3</v>
      </c>
      <c r="AS2171">
        <v>1.32</v>
      </c>
      <c r="AT2171" s="4">
        <f t="shared" si="333"/>
        <v>8</v>
      </c>
      <c r="AU2171" s="5">
        <f>SUM($AT$3:AT2171)</f>
        <v>143.5</v>
      </c>
      <c r="AV2171" s="6">
        <f>SUM(R2171,U2171,X2171,AA2171,AD2171,AG2171)</f>
        <v>-0.30000000000000027</v>
      </c>
    </row>
    <row r="2172" spans="1:48" x14ac:dyDescent="0.25">
      <c r="A2172">
        <f>IF(AND(G2172&lt;&gt;"",H2172&lt;&gt;"",I2172&lt;&gt;"",J2172&lt;&gt;"",K2172&lt;&gt;"",L2172&lt;&gt;"",M2172&lt;&gt;"",N2172&lt;&gt;"",O2172&lt;&gt;"",P2172&lt;&gt;"",Q2172&lt;&gt;"",T2172&lt;&gt;"",W2172&lt;&gt;"",Z2172&lt;&gt;"",AC2172&lt;&gt;"",AF2172&lt;&gt;"",AI2172&lt;&gt;"",AL2172&lt;&gt;"",AO2172&lt;&gt;"",AR2172&lt;&gt;"",AS2172&lt;&gt;""),1,0)</f>
        <v>1</v>
      </c>
      <c r="B2172" s="1">
        <v>43792</v>
      </c>
      <c r="C2172" t="s">
        <v>298</v>
      </c>
      <c r="D2172" t="s">
        <v>2655</v>
      </c>
      <c r="E2172" t="s">
        <v>421</v>
      </c>
      <c r="F2172" t="s">
        <v>560</v>
      </c>
      <c r="G2172">
        <v>2019</v>
      </c>
      <c r="H2172">
        <v>11</v>
      </c>
      <c r="I2172">
        <v>23</v>
      </c>
      <c r="J2172" t="s">
        <v>47</v>
      </c>
      <c r="K2172">
        <v>7</v>
      </c>
      <c r="L2172" s="3">
        <v>0</v>
      </c>
      <c r="M2172" s="3">
        <v>1</v>
      </c>
      <c r="N2172">
        <v>1.9</v>
      </c>
      <c r="O2172">
        <v>3.5</v>
      </c>
      <c r="P2172">
        <v>4</v>
      </c>
      <c r="Q2172" s="2">
        <v>1.72</v>
      </c>
      <c r="R2172" s="8">
        <f t="shared" si="334"/>
        <v>-1</v>
      </c>
      <c r="S2172" s="8">
        <f>SUM($R$3:R2172)</f>
        <v>-45.1400000000002</v>
      </c>
      <c r="T2172" s="2">
        <v>2</v>
      </c>
      <c r="U2172" s="8">
        <f t="shared" si="335"/>
        <v>1</v>
      </c>
      <c r="V2172" s="8">
        <f>SUM($U$3:U2172)</f>
        <v>-202.0599999999998</v>
      </c>
      <c r="W2172" s="9">
        <v>1.28</v>
      </c>
      <c r="X2172" s="8">
        <f t="shared" si="330"/>
        <v>-1</v>
      </c>
      <c r="Y2172" s="8">
        <f>SUM($X$3:X2172)</f>
        <v>-63.910000000000196</v>
      </c>
      <c r="Z2172" s="9">
        <v>3.75</v>
      </c>
      <c r="AA2172" s="8">
        <f t="shared" si="331"/>
        <v>2.75</v>
      </c>
      <c r="AB2172" s="8">
        <f>SUM($AA$3:AA2172)</f>
        <v>-210.26999999999973</v>
      </c>
      <c r="AC2172" s="2">
        <v>1.9</v>
      </c>
      <c r="AD2172" s="8">
        <f t="shared" si="332"/>
        <v>-1</v>
      </c>
      <c r="AE2172" s="8">
        <f>SUM(AD$3:AD2172)</f>
        <v>760.69000000000119</v>
      </c>
      <c r="AF2172" s="2">
        <v>1.9</v>
      </c>
      <c r="AG2172" s="8">
        <f t="shared" si="336"/>
        <v>0.89999999999999991</v>
      </c>
      <c r="AH2172" s="8">
        <f>SUM(AG$3:AG2172)</f>
        <v>-163.85000000000014</v>
      </c>
      <c r="AI2172">
        <v>7.5</v>
      </c>
      <c r="AJ2172" s="8">
        <f t="shared" si="337"/>
        <v>-1</v>
      </c>
      <c r="AK2172" s="8">
        <f>SUM(AJ$3:AJ2172)</f>
        <v>-327.75</v>
      </c>
      <c r="AL2172" s="2">
        <v>8.5</v>
      </c>
      <c r="AM2172" s="8">
        <f t="shared" si="338"/>
        <v>-1</v>
      </c>
      <c r="AN2172" s="8">
        <f>SUM(AM$3:AM2172)</f>
        <v>142.5</v>
      </c>
      <c r="AO2172" s="2">
        <v>6.5</v>
      </c>
      <c r="AP2172" s="8">
        <f t="shared" si="339"/>
        <v>-1</v>
      </c>
      <c r="AQ2172" s="8">
        <f>SUM(AP$3:AP2172)</f>
        <v>-234</v>
      </c>
      <c r="AR2172">
        <v>3.3</v>
      </c>
      <c r="AS2172">
        <v>1.32</v>
      </c>
      <c r="AT2172" s="4">
        <f t="shared" si="333"/>
        <v>-1</v>
      </c>
      <c r="AU2172" s="5">
        <f>SUM($AT$3:AT2172)</f>
        <v>142.5</v>
      </c>
      <c r="AV2172" s="6">
        <f>SUM(R2172,U2172,X2172,AA2172,AD2172,AG2172)</f>
        <v>1.65</v>
      </c>
    </row>
    <row r="2173" spans="1:48" x14ac:dyDescent="0.25">
      <c r="A2173">
        <f>IF(AND(G2173&lt;&gt;"",H2173&lt;&gt;"",I2173&lt;&gt;"",J2173&lt;&gt;"",K2173&lt;&gt;"",L2173&lt;&gt;"",M2173&lt;&gt;"",N2173&lt;&gt;"",O2173&lt;&gt;"",P2173&lt;&gt;"",Q2173&lt;&gt;"",T2173&lt;&gt;"",W2173&lt;&gt;"",Z2173&lt;&gt;"",AC2173&lt;&gt;"",AF2173&lt;&gt;"",AI2173&lt;&gt;"",AL2173&lt;&gt;"",AO2173&lt;&gt;"",AR2173&lt;&gt;"",AS2173&lt;&gt;""),1,0)</f>
        <v>1</v>
      </c>
      <c r="B2173" s="1">
        <v>43792</v>
      </c>
      <c r="C2173" t="s">
        <v>298</v>
      </c>
      <c r="D2173" t="s">
        <v>2656</v>
      </c>
      <c r="E2173" t="s">
        <v>422</v>
      </c>
      <c r="F2173" t="s">
        <v>404</v>
      </c>
      <c r="G2173">
        <v>2019</v>
      </c>
      <c r="H2173">
        <v>11</v>
      </c>
      <c r="I2173">
        <v>23</v>
      </c>
      <c r="J2173" t="s">
        <v>47</v>
      </c>
      <c r="K2173">
        <v>7</v>
      </c>
      <c r="L2173" s="3">
        <v>2</v>
      </c>
      <c r="M2173" s="3">
        <v>1</v>
      </c>
      <c r="N2173">
        <v>1.95</v>
      </c>
      <c r="O2173">
        <v>3.4</v>
      </c>
      <c r="P2173">
        <v>4</v>
      </c>
      <c r="Q2173" s="2">
        <v>1.72</v>
      </c>
      <c r="R2173" s="8">
        <f t="shared" si="334"/>
        <v>0.72</v>
      </c>
      <c r="S2173" s="8">
        <f>SUM($R$3:R2173)</f>
        <v>-44.420000000000201</v>
      </c>
      <c r="T2173" s="2">
        <v>2</v>
      </c>
      <c r="U2173" s="8">
        <f t="shared" si="335"/>
        <v>-1</v>
      </c>
      <c r="V2173" s="8">
        <f>SUM($U$3:U2173)</f>
        <v>-203.0599999999998</v>
      </c>
      <c r="W2173" s="9">
        <v>1.28</v>
      </c>
      <c r="X2173" s="8">
        <f t="shared" si="330"/>
        <v>0.28000000000000003</v>
      </c>
      <c r="Y2173" s="8">
        <f>SUM($X$3:X2173)</f>
        <v>-63.630000000000194</v>
      </c>
      <c r="Z2173" s="9">
        <v>3.75</v>
      </c>
      <c r="AA2173" s="8">
        <f t="shared" si="331"/>
        <v>-1</v>
      </c>
      <c r="AB2173" s="8">
        <f>SUM($AA$3:AA2173)</f>
        <v>-211.26999999999973</v>
      </c>
      <c r="AC2173" s="2">
        <v>1.9</v>
      </c>
      <c r="AD2173" s="8">
        <f t="shared" si="332"/>
        <v>0.89999999999999991</v>
      </c>
      <c r="AE2173" s="8">
        <f>SUM(AD$3:AD2173)</f>
        <v>761.59000000000117</v>
      </c>
      <c r="AF2173" s="2">
        <v>1.9</v>
      </c>
      <c r="AG2173" s="8">
        <f t="shared" si="336"/>
        <v>-1</v>
      </c>
      <c r="AH2173" s="8">
        <f>SUM(AG$3:AG2173)</f>
        <v>-164.85000000000014</v>
      </c>
      <c r="AI2173">
        <v>8</v>
      </c>
      <c r="AJ2173" s="8">
        <f t="shared" si="337"/>
        <v>-1</v>
      </c>
      <c r="AK2173" s="8">
        <f>SUM(AJ$3:AJ2173)</f>
        <v>-328.75</v>
      </c>
      <c r="AL2173" s="2">
        <v>8.5</v>
      </c>
      <c r="AM2173" s="8">
        <f t="shared" si="338"/>
        <v>7.5</v>
      </c>
      <c r="AN2173" s="8">
        <f>SUM(AM$3:AM2173)</f>
        <v>150</v>
      </c>
      <c r="AO2173" s="2">
        <v>6.5</v>
      </c>
      <c r="AP2173" s="8">
        <f t="shared" si="339"/>
        <v>-1</v>
      </c>
      <c r="AQ2173" s="8">
        <f>SUM(AP$3:AP2173)</f>
        <v>-235</v>
      </c>
      <c r="AR2173">
        <v>3.45</v>
      </c>
      <c r="AS2173">
        <v>1.3</v>
      </c>
      <c r="AT2173" s="4">
        <f t="shared" si="333"/>
        <v>7.5</v>
      </c>
      <c r="AU2173" s="5">
        <f>SUM($AT$3:AT2173)</f>
        <v>150</v>
      </c>
      <c r="AV2173" s="6">
        <f>SUM(R2173,U2173,X2173,AA2173,AD2173,AG2173)</f>
        <v>-1.1000000000000001</v>
      </c>
    </row>
    <row r="2174" spans="1:48" x14ac:dyDescent="0.25">
      <c r="A2174">
        <f>IF(AND(G2174&lt;&gt;"",H2174&lt;&gt;"",I2174&lt;&gt;"",J2174&lt;&gt;"",K2174&lt;&gt;"",L2174&lt;&gt;"",M2174&lt;&gt;"",N2174&lt;&gt;"",O2174&lt;&gt;"",P2174&lt;&gt;"",Q2174&lt;&gt;"",T2174&lt;&gt;"",W2174&lt;&gt;"",Z2174&lt;&gt;"",AC2174&lt;&gt;"",AF2174&lt;&gt;"",AI2174&lt;&gt;"",AL2174&lt;&gt;"",AO2174&lt;&gt;"",AR2174&lt;&gt;"",AS2174&lt;&gt;""),1,0)</f>
        <v>1</v>
      </c>
      <c r="B2174" s="1">
        <v>43792</v>
      </c>
      <c r="C2174" t="s">
        <v>258</v>
      </c>
      <c r="D2174" t="s">
        <v>2657</v>
      </c>
      <c r="E2174" t="s">
        <v>427</v>
      </c>
      <c r="F2174" t="s">
        <v>267</v>
      </c>
      <c r="G2174">
        <v>2019</v>
      </c>
      <c r="H2174">
        <v>11</v>
      </c>
      <c r="I2174">
        <v>23</v>
      </c>
      <c r="J2174" t="s">
        <v>47</v>
      </c>
      <c r="K2174">
        <v>7</v>
      </c>
      <c r="L2174" s="3">
        <v>7</v>
      </c>
      <c r="M2174" s="3">
        <v>1</v>
      </c>
      <c r="N2174">
        <v>1.8</v>
      </c>
      <c r="O2174">
        <v>4</v>
      </c>
      <c r="P2174">
        <v>4.5</v>
      </c>
      <c r="Q2174" s="2">
        <v>1.8</v>
      </c>
      <c r="R2174" s="8">
        <f t="shared" si="334"/>
        <v>0.8</v>
      </c>
      <c r="S2174" s="8">
        <f>SUM($R$3:R2174)</f>
        <v>-43.620000000000203</v>
      </c>
      <c r="T2174" s="2">
        <v>1.95</v>
      </c>
      <c r="U2174" s="8">
        <f t="shared" si="335"/>
        <v>-1</v>
      </c>
      <c r="V2174" s="8">
        <f>SUM($U$3:U2174)</f>
        <v>-204.0599999999998</v>
      </c>
      <c r="W2174" s="9">
        <v>1.28</v>
      </c>
      <c r="X2174" s="8">
        <f t="shared" si="330"/>
        <v>0.28000000000000003</v>
      </c>
      <c r="Y2174" s="8">
        <f>SUM($X$3:X2174)</f>
        <v>-63.350000000000193</v>
      </c>
      <c r="Z2174" s="9">
        <v>3.5</v>
      </c>
      <c r="AA2174" s="8">
        <f t="shared" si="331"/>
        <v>-1</v>
      </c>
      <c r="AB2174" s="8">
        <f>SUM($AA$3:AA2174)</f>
        <v>-212.26999999999973</v>
      </c>
      <c r="AC2174" s="2">
        <v>1.95</v>
      </c>
      <c r="AD2174" s="8">
        <f t="shared" si="332"/>
        <v>0.95</v>
      </c>
      <c r="AE2174" s="8">
        <f>SUM(AD$3:AD2174)</f>
        <v>762.54000000000121</v>
      </c>
      <c r="AF2174" s="2">
        <v>1.85</v>
      </c>
      <c r="AG2174" s="8">
        <f t="shared" si="336"/>
        <v>-1</v>
      </c>
      <c r="AH2174" s="8">
        <f>SUM(AG$3:AG2174)</f>
        <v>-165.85000000000014</v>
      </c>
      <c r="AI2174">
        <v>7.5</v>
      </c>
      <c r="AJ2174" s="8">
        <f t="shared" si="337"/>
        <v>-1</v>
      </c>
      <c r="AK2174" s="8">
        <f>SUM(AJ$3:AJ2174)</f>
        <v>-329.75</v>
      </c>
      <c r="AL2174" s="2">
        <v>8.5</v>
      </c>
      <c r="AM2174" s="8">
        <f t="shared" si="338"/>
        <v>-1</v>
      </c>
      <c r="AN2174" s="8">
        <f>SUM(AM$3:AM2174)</f>
        <v>149</v>
      </c>
      <c r="AO2174" s="2">
        <v>7.5</v>
      </c>
      <c r="AP2174" s="8">
        <f t="shared" si="339"/>
        <v>-1</v>
      </c>
      <c r="AQ2174" s="8">
        <f>SUM(AP$3:AP2174)</f>
        <v>-236</v>
      </c>
      <c r="AR2174">
        <v>3.3</v>
      </c>
      <c r="AS2174">
        <v>1.32</v>
      </c>
      <c r="AT2174" s="4">
        <f t="shared" si="333"/>
        <v>-1</v>
      </c>
      <c r="AU2174" s="5">
        <f>SUM($AT$3:AT2174)</f>
        <v>149</v>
      </c>
      <c r="AV2174" s="6">
        <f>SUM(R2174,U2174,X2174,AA2174,AD2174,AG2174)</f>
        <v>-0.97</v>
      </c>
    </row>
    <row r="2175" spans="1:48" x14ac:dyDescent="0.25">
      <c r="A2175">
        <f>IF(AND(G2175&lt;&gt;"",H2175&lt;&gt;"",I2175&lt;&gt;"",J2175&lt;&gt;"",K2175&lt;&gt;"",L2175&lt;&gt;"",M2175&lt;&gt;"",N2175&lt;&gt;"",O2175&lt;&gt;"",P2175&lt;&gt;"",Q2175&lt;&gt;"",T2175&lt;&gt;"",W2175&lt;&gt;"",Z2175&lt;&gt;"",AC2175&lt;&gt;"",AF2175&lt;&gt;"",AI2175&lt;&gt;"",AL2175&lt;&gt;"",AO2175&lt;&gt;"",AR2175&lt;&gt;"",AS2175&lt;&gt;""),1,0)</f>
        <v>1</v>
      </c>
      <c r="B2175" s="1">
        <v>43792</v>
      </c>
      <c r="C2175" t="s">
        <v>258</v>
      </c>
      <c r="D2175" t="s">
        <v>2658</v>
      </c>
      <c r="E2175" t="s">
        <v>429</v>
      </c>
      <c r="F2175" t="s">
        <v>448</v>
      </c>
      <c r="G2175">
        <v>2019</v>
      </c>
      <c r="H2175">
        <v>11</v>
      </c>
      <c r="I2175">
        <v>23</v>
      </c>
      <c r="J2175" t="s">
        <v>47</v>
      </c>
      <c r="K2175">
        <v>7</v>
      </c>
      <c r="L2175" s="3">
        <v>1</v>
      </c>
      <c r="M2175" s="3">
        <v>0</v>
      </c>
      <c r="N2175">
        <v>3</v>
      </c>
      <c r="O2175">
        <v>3.4</v>
      </c>
      <c r="P2175">
        <v>2.5</v>
      </c>
      <c r="Q2175" s="2">
        <v>1.9</v>
      </c>
      <c r="R2175" s="8">
        <f t="shared" si="334"/>
        <v>-1</v>
      </c>
      <c r="S2175" s="8">
        <f>SUM($R$3:R2175)</f>
        <v>-44.620000000000203</v>
      </c>
      <c r="T2175" s="2">
        <v>1.9</v>
      </c>
      <c r="U2175" s="8">
        <f t="shared" si="335"/>
        <v>0.89999999999999991</v>
      </c>
      <c r="V2175" s="8">
        <f>SUM($U$3:U2175)</f>
        <v>-203.1599999999998</v>
      </c>
      <c r="W2175" s="9">
        <v>1.36</v>
      </c>
      <c r="X2175" s="8">
        <f t="shared" si="330"/>
        <v>-1</v>
      </c>
      <c r="Y2175" s="8">
        <f>SUM($X$3:X2175)</f>
        <v>-64.350000000000193</v>
      </c>
      <c r="Z2175" s="9">
        <v>3</v>
      </c>
      <c r="AA2175" s="8">
        <f t="shared" si="331"/>
        <v>2</v>
      </c>
      <c r="AB2175" s="8">
        <f>SUM($AA$3:AA2175)</f>
        <v>-210.26999999999973</v>
      </c>
      <c r="AC2175" s="2">
        <v>2.15</v>
      </c>
      <c r="AD2175" s="8">
        <f t="shared" si="332"/>
        <v>-1</v>
      </c>
      <c r="AE2175" s="8">
        <f>SUM(AD$3:AD2175)</f>
        <v>761.54000000000121</v>
      </c>
      <c r="AF2175" s="2">
        <v>1.66</v>
      </c>
      <c r="AG2175" s="8">
        <f t="shared" si="336"/>
        <v>0.65999999999999992</v>
      </c>
      <c r="AH2175" s="8">
        <f>SUM(AG$3:AG2175)</f>
        <v>-165.19000000000014</v>
      </c>
      <c r="AI2175">
        <v>8.5</v>
      </c>
      <c r="AJ2175" s="8">
        <f t="shared" si="337"/>
        <v>7.5</v>
      </c>
      <c r="AK2175" s="8">
        <f>SUM(AJ$3:AJ2175)</f>
        <v>-322.25</v>
      </c>
      <c r="AL2175" s="2">
        <v>11</v>
      </c>
      <c r="AM2175" s="8">
        <f t="shared" si="338"/>
        <v>-1</v>
      </c>
      <c r="AN2175" s="8">
        <f>SUM(AM$3:AM2175)</f>
        <v>148</v>
      </c>
      <c r="AO2175" s="2">
        <v>6</v>
      </c>
      <c r="AP2175" s="8">
        <f t="shared" si="339"/>
        <v>-1</v>
      </c>
      <c r="AQ2175" s="8">
        <f>SUM(AP$3:AP2175)</f>
        <v>-237</v>
      </c>
      <c r="AR2175">
        <v>6.4</v>
      </c>
      <c r="AS2175">
        <v>1.1100000000000001</v>
      </c>
      <c r="AT2175" s="4">
        <f t="shared" si="333"/>
        <v>-1</v>
      </c>
      <c r="AU2175" s="5">
        <f>SUM($AT$3:AT2175)</f>
        <v>148</v>
      </c>
      <c r="AV2175" s="6">
        <f>SUM(R2175,U2175,X2175,AA2175,AD2175,AG2175)</f>
        <v>0.55999999999999983</v>
      </c>
    </row>
    <row r="2176" spans="1:48" x14ac:dyDescent="0.25">
      <c r="A2176">
        <f>IF(AND(G2176&lt;&gt;"",H2176&lt;&gt;"",I2176&lt;&gt;"",J2176&lt;&gt;"",K2176&lt;&gt;"",L2176&lt;&gt;"",M2176&lt;&gt;"",N2176&lt;&gt;"",O2176&lt;&gt;"",P2176&lt;&gt;"",Q2176&lt;&gt;"",T2176&lt;&gt;"",W2176&lt;&gt;"",Z2176&lt;&gt;"",AC2176&lt;&gt;"",AF2176&lt;&gt;"",AI2176&lt;&gt;"",AL2176&lt;&gt;"",AO2176&lt;&gt;"",AR2176&lt;&gt;"",AS2176&lt;&gt;""),1,0)</f>
        <v>1</v>
      </c>
      <c r="B2176" s="1">
        <v>43792</v>
      </c>
      <c r="C2176" t="s">
        <v>258</v>
      </c>
      <c r="D2176" t="s">
        <v>2659</v>
      </c>
      <c r="E2176" t="s">
        <v>270</v>
      </c>
      <c r="F2176" t="s">
        <v>261</v>
      </c>
      <c r="G2176">
        <v>2019</v>
      </c>
      <c r="H2176">
        <v>11</v>
      </c>
      <c r="I2176">
        <v>23</v>
      </c>
      <c r="J2176" t="s">
        <v>47</v>
      </c>
      <c r="K2176">
        <v>7</v>
      </c>
      <c r="L2176" s="3">
        <v>2</v>
      </c>
      <c r="M2176" s="3">
        <v>1</v>
      </c>
      <c r="N2176">
        <v>1.5</v>
      </c>
      <c r="O2176">
        <v>4.5</v>
      </c>
      <c r="P2176">
        <v>7.5</v>
      </c>
      <c r="Q2176" s="2">
        <v>1.95</v>
      </c>
      <c r="R2176" s="8">
        <f t="shared" si="334"/>
        <v>0.95</v>
      </c>
      <c r="S2176" s="8">
        <f>SUM($R$3:R2176)</f>
        <v>-43.670000000000201</v>
      </c>
      <c r="T2176" s="2">
        <v>1.8</v>
      </c>
      <c r="U2176" s="8">
        <f t="shared" si="335"/>
        <v>-1</v>
      </c>
      <c r="V2176" s="8">
        <f>SUM($U$3:U2176)</f>
        <v>-204.1599999999998</v>
      </c>
      <c r="W2176" s="9">
        <v>1.25</v>
      </c>
      <c r="X2176" s="8">
        <f t="shared" si="330"/>
        <v>0.25</v>
      </c>
      <c r="Y2176" s="8">
        <f>SUM($X$3:X2176)</f>
        <v>-64.100000000000193</v>
      </c>
      <c r="Z2176" s="9">
        <v>3.75</v>
      </c>
      <c r="AA2176" s="8">
        <f t="shared" si="331"/>
        <v>-1</v>
      </c>
      <c r="AB2176" s="8">
        <f>SUM($AA$3:AA2176)</f>
        <v>-211.26999999999973</v>
      </c>
      <c r="AC2176" s="2">
        <v>1.95</v>
      </c>
      <c r="AD2176" s="8">
        <f t="shared" si="332"/>
        <v>0.95</v>
      </c>
      <c r="AE2176" s="8">
        <f>SUM(AD$3:AD2176)</f>
        <v>762.49000000000126</v>
      </c>
      <c r="AF2176" s="2">
        <v>1.85</v>
      </c>
      <c r="AG2176" s="8">
        <f t="shared" si="336"/>
        <v>-1</v>
      </c>
      <c r="AH2176" s="8">
        <f>SUM(AG$3:AG2176)</f>
        <v>-166.19000000000014</v>
      </c>
      <c r="AI2176">
        <v>6.5</v>
      </c>
      <c r="AJ2176" s="8">
        <f t="shared" si="337"/>
        <v>-1</v>
      </c>
      <c r="AK2176" s="8">
        <f>SUM(AJ$3:AJ2176)</f>
        <v>-323.25</v>
      </c>
      <c r="AL2176" s="2">
        <v>8</v>
      </c>
      <c r="AM2176" s="8">
        <f t="shared" si="338"/>
        <v>7</v>
      </c>
      <c r="AN2176" s="8">
        <f>SUM(AM$3:AM2176)</f>
        <v>155</v>
      </c>
      <c r="AO2176" s="2">
        <v>8.5</v>
      </c>
      <c r="AP2176" s="8">
        <f t="shared" si="339"/>
        <v>-1</v>
      </c>
      <c r="AQ2176" s="8">
        <f>SUM(AP$3:AP2176)</f>
        <v>-238</v>
      </c>
      <c r="AR2176">
        <v>2.37</v>
      </c>
      <c r="AS2176">
        <v>1.55</v>
      </c>
      <c r="AT2176" s="4">
        <f t="shared" si="333"/>
        <v>7</v>
      </c>
      <c r="AU2176" s="5">
        <f>SUM($AT$3:AT2176)</f>
        <v>155</v>
      </c>
      <c r="AV2176" s="6">
        <f>SUM(R2176,U2176,X2176,AA2176,AD2176,AG2176)</f>
        <v>-0.85000000000000009</v>
      </c>
    </row>
    <row r="2177" spans="1:48" x14ac:dyDescent="0.25">
      <c r="A2177">
        <f>IF(AND(G2177&lt;&gt;"",H2177&lt;&gt;"",I2177&lt;&gt;"",J2177&lt;&gt;"",K2177&lt;&gt;"",L2177&lt;&gt;"",M2177&lt;&gt;"",N2177&lt;&gt;"",O2177&lt;&gt;"",P2177&lt;&gt;"",Q2177&lt;&gt;"",T2177&lt;&gt;"",W2177&lt;&gt;"",Z2177&lt;&gt;"",AC2177&lt;&gt;"",AF2177&lt;&gt;"",AI2177&lt;&gt;"",AL2177&lt;&gt;"",AO2177&lt;&gt;"",AR2177&lt;&gt;"",AS2177&lt;&gt;""),1,0)</f>
        <v>1</v>
      </c>
      <c r="B2177" s="1">
        <v>43792</v>
      </c>
      <c r="C2177" t="s">
        <v>258</v>
      </c>
      <c r="D2177" t="s">
        <v>2660</v>
      </c>
      <c r="E2177" t="s">
        <v>432</v>
      </c>
      <c r="F2177" t="s">
        <v>260</v>
      </c>
      <c r="G2177">
        <v>2019</v>
      </c>
      <c r="H2177">
        <v>11</v>
      </c>
      <c r="I2177">
        <v>23</v>
      </c>
      <c r="J2177" t="s">
        <v>47</v>
      </c>
      <c r="K2177">
        <v>7</v>
      </c>
      <c r="L2177" s="3">
        <v>2</v>
      </c>
      <c r="M2177" s="3">
        <v>2</v>
      </c>
      <c r="N2177">
        <v>2</v>
      </c>
      <c r="O2177">
        <v>3.4</v>
      </c>
      <c r="P2177">
        <v>4.33</v>
      </c>
      <c r="Q2177" s="2">
        <v>1.95</v>
      </c>
      <c r="R2177" s="8">
        <f t="shared" si="334"/>
        <v>0.95</v>
      </c>
      <c r="S2177" s="8">
        <f>SUM($R$3:R2177)</f>
        <v>-42.720000000000198</v>
      </c>
      <c r="T2177" s="2">
        <v>1.8</v>
      </c>
      <c r="U2177" s="8">
        <f t="shared" si="335"/>
        <v>-1</v>
      </c>
      <c r="V2177" s="8">
        <f>SUM($U$3:U2177)</f>
        <v>-205.1599999999998</v>
      </c>
      <c r="W2177" s="9">
        <v>1.36</v>
      </c>
      <c r="X2177" s="8">
        <f t="shared" si="330"/>
        <v>0.3600000000000001</v>
      </c>
      <c r="Y2177" s="8">
        <f>SUM($X$3:X2177)</f>
        <v>-63.740000000000194</v>
      </c>
      <c r="Z2177" s="9">
        <v>3</v>
      </c>
      <c r="AA2177" s="8">
        <f t="shared" si="331"/>
        <v>-1</v>
      </c>
      <c r="AB2177" s="8">
        <f>SUM($AA$3:AA2177)</f>
        <v>-212.26999999999973</v>
      </c>
      <c r="AC2177" s="2">
        <v>2.2000000000000002</v>
      </c>
      <c r="AD2177" s="8">
        <f t="shared" si="332"/>
        <v>1.2000000000000002</v>
      </c>
      <c r="AE2177" s="8">
        <f>SUM(AD$3:AD2177)</f>
        <v>763.69000000000131</v>
      </c>
      <c r="AF2177" s="2">
        <v>1.65</v>
      </c>
      <c r="AG2177" s="8">
        <f t="shared" si="336"/>
        <v>-1</v>
      </c>
      <c r="AH2177" s="8">
        <f>SUM(AG$3:AG2177)</f>
        <v>-167.19000000000014</v>
      </c>
      <c r="AI2177">
        <v>6.5</v>
      </c>
      <c r="AJ2177" s="8">
        <f t="shared" si="337"/>
        <v>-1</v>
      </c>
      <c r="AK2177" s="8">
        <f>SUM(AJ$3:AJ2177)</f>
        <v>-324.25</v>
      </c>
      <c r="AL2177" s="2">
        <v>9</v>
      </c>
      <c r="AM2177" s="8">
        <f t="shared" si="338"/>
        <v>-1</v>
      </c>
      <c r="AN2177" s="8">
        <f>SUM(AM$3:AM2177)</f>
        <v>154</v>
      </c>
      <c r="AO2177" s="2">
        <v>6</v>
      </c>
      <c r="AP2177" s="8">
        <f t="shared" si="339"/>
        <v>-1</v>
      </c>
      <c r="AQ2177" s="8">
        <f>SUM(AP$3:AP2177)</f>
        <v>-239</v>
      </c>
      <c r="AR2177">
        <v>3.55</v>
      </c>
      <c r="AS2177">
        <v>1.27</v>
      </c>
      <c r="AT2177" s="4">
        <f t="shared" si="333"/>
        <v>-1</v>
      </c>
      <c r="AU2177" s="5">
        <f>SUM($AT$3:AT2177)</f>
        <v>154</v>
      </c>
      <c r="AV2177" s="6">
        <f>SUM(R2177,U2177,X2177,AA2177,AD2177,AG2177)</f>
        <v>-0.48999999999999977</v>
      </c>
    </row>
    <row r="2178" spans="1:48" x14ac:dyDescent="0.25">
      <c r="A2178">
        <f>IF(AND(G2178&lt;&gt;"",H2178&lt;&gt;"",I2178&lt;&gt;"",J2178&lt;&gt;"",K2178&lt;&gt;"",L2178&lt;&gt;"",M2178&lt;&gt;"",N2178&lt;&gt;"",O2178&lt;&gt;"",P2178&lt;&gt;"",Q2178&lt;&gt;"",T2178&lt;&gt;"",W2178&lt;&gt;"",Z2178&lt;&gt;"",AC2178&lt;&gt;"",AF2178&lt;&gt;"",AI2178&lt;&gt;"",AL2178&lt;&gt;"",AO2178&lt;&gt;"",AR2178&lt;&gt;"",AS2178&lt;&gt;""),1,0)</f>
        <v>0</v>
      </c>
      <c r="B2178" s="1">
        <v>43792</v>
      </c>
      <c r="C2178" t="s">
        <v>258</v>
      </c>
      <c r="D2178" t="s">
        <v>2661</v>
      </c>
      <c r="E2178" t="s">
        <v>437</v>
      </c>
      <c r="F2178" t="s">
        <v>441</v>
      </c>
      <c r="G2178">
        <v>2019</v>
      </c>
      <c r="H2178">
        <v>11</v>
      </c>
      <c r="I2178">
        <v>23</v>
      </c>
      <c r="J2178" t="s">
        <v>47</v>
      </c>
      <c r="K2178">
        <v>7</v>
      </c>
      <c r="L2178" s="3">
        <v>2</v>
      </c>
      <c r="M2178" s="3">
        <v>3</v>
      </c>
      <c r="N2178">
        <v>3.75</v>
      </c>
      <c r="O2178">
        <v>4</v>
      </c>
      <c r="P2178">
        <v>1.95</v>
      </c>
      <c r="Q2178" s="2">
        <v>1.7</v>
      </c>
      <c r="R2178" s="8" t="str">
        <f t="shared" si="334"/>
        <v/>
      </c>
      <c r="S2178" s="8">
        <f>SUM($R$3:R2178)</f>
        <v>-42.720000000000198</v>
      </c>
      <c r="T2178" s="2">
        <v>2.0499999999999998</v>
      </c>
      <c r="U2178" s="8" t="str">
        <f t="shared" si="335"/>
        <v/>
      </c>
      <c r="V2178" s="8">
        <f>SUM($U$3:U2178)</f>
        <v>-205.1599999999998</v>
      </c>
      <c r="W2178" s="9">
        <v>1.25</v>
      </c>
      <c r="X2178" s="8" t="str">
        <f t="shared" si="330"/>
        <v/>
      </c>
      <c r="Y2178" s="8">
        <f>SUM($X$3:X2178)</f>
        <v>-63.740000000000194</v>
      </c>
      <c r="Z2178" s="9">
        <v>3.75</v>
      </c>
      <c r="AA2178" s="8" t="str">
        <f t="shared" si="331"/>
        <v/>
      </c>
      <c r="AB2178" s="8">
        <f>SUM($AA$3:AA2178)</f>
        <v>-212.26999999999973</v>
      </c>
      <c r="AC2178" s="2">
        <v>1.8</v>
      </c>
      <c r="AD2178" s="8" t="str">
        <f t="shared" si="332"/>
        <v/>
      </c>
      <c r="AE2178" s="8">
        <f>SUM(AD$3:AD2178)</f>
        <v>763.69000000000131</v>
      </c>
      <c r="AF2178" s="2">
        <v>2</v>
      </c>
      <c r="AG2178" s="8" t="str">
        <f t="shared" si="336"/>
        <v/>
      </c>
      <c r="AH2178" s="8">
        <f>SUM(AG$3:AG2178)</f>
        <v>-167.19000000000014</v>
      </c>
      <c r="AI2178">
        <v>11</v>
      </c>
      <c r="AJ2178" s="8" t="str">
        <f t="shared" si="337"/>
        <v/>
      </c>
      <c r="AK2178" s="8">
        <f>SUM(AJ$3:AJ2178)</f>
        <v>-324.25</v>
      </c>
      <c r="AL2178" s="2">
        <v>12</v>
      </c>
      <c r="AM2178" s="8" t="str">
        <f t="shared" si="338"/>
        <v/>
      </c>
      <c r="AN2178" s="8">
        <f>SUM(AM$3:AM2178)</f>
        <v>154</v>
      </c>
      <c r="AO2178" s="2">
        <v>7.5</v>
      </c>
      <c r="AP2178" s="8" t="str">
        <f t="shared" si="339"/>
        <v/>
      </c>
      <c r="AQ2178" s="8">
        <f>SUM(AP$3:AP2178)</f>
        <v>-239</v>
      </c>
      <c r="AT2178" s="4" t="str">
        <f t="shared" si="333"/>
        <v/>
      </c>
      <c r="AU2178" s="5">
        <f>SUM($AT$3:AT2178)</f>
        <v>154</v>
      </c>
      <c r="AV2178" s="6">
        <f>SUM(R2178,U2178,X2178,AA2178,AD2178,AG2178)</f>
        <v>0</v>
      </c>
    </row>
    <row r="2179" spans="1:48" x14ac:dyDescent="0.25">
      <c r="A2179">
        <f>IF(AND(G2179&lt;&gt;"",H2179&lt;&gt;"",I2179&lt;&gt;"",J2179&lt;&gt;"",K2179&lt;&gt;"",L2179&lt;&gt;"",M2179&lt;&gt;"",N2179&lt;&gt;"",O2179&lt;&gt;"",P2179&lt;&gt;"",Q2179&lt;&gt;"",T2179&lt;&gt;"",W2179&lt;&gt;"",Z2179&lt;&gt;"",AC2179&lt;&gt;"",AF2179&lt;&gt;"",AI2179&lt;&gt;"",AL2179&lt;&gt;"",AO2179&lt;&gt;"",AR2179&lt;&gt;"",AS2179&lt;&gt;""),1,0)</f>
        <v>1</v>
      </c>
      <c r="B2179" s="1">
        <v>43792</v>
      </c>
      <c r="C2179" t="s">
        <v>258</v>
      </c>
      <c r="D2179" t="s">
        <v>2662</v>
      </c>
      <c r="E2179" t="s">
        <v>661</v>
      </c>
      <c r="F2179" t="s">
        <v>266</v>
      </c>
      <c r="G2179">
        <v>2019</v>
      </c>
      <c r="H2179">
        <v>11</v>
      </c>
      <c r="I2179">
        <v>23</v>
      </c>
      <c r="J2179" t="s">
        <v>47</v>
      </c>
      <c r="K2179">
        <v>7</v>
      </c>
      <c r="L2179" s="3">
        <v>1</v>
      </c>
      <c r="M2179" s="3">
        <v>0</v>
      </c>
      <c r="N2179">
        <v>2.5</v>
      </c>
      <c r="O2179">
        <v>3.8</v>
      </c>
      <c r="P2179">
        <v>2.75</v>
      </c>
      <c r="Q2179" s="2">
        <v>1.57</v>
      </c>
      <c r="R2179" s="8">
        <f t="shared" si="334"/>
        <v>-1</v>
      </c>
      <c r="S2179" s="8">
        <f>SUM($R$3:R2179)</f>
        <v>-43.720000000000198</v>
      </c>
      <c r="T2179" s="2">
        <v>2.25</v>
      </c>
      <c r="U2179" s="8">
        <f t="shared" si="335"/>
        <v>1.25</v>
      </c>
      <c r="V2179" s="8">
        <f>SUM($U$3:U2179)</f>
        <v>-203.9099999999998</v>
      </c>
      <c r="W2179" s="9">
        <v>1.2</v>
      </c>
      <c r="X2179" s="8">
        <f t="shared" si="330"/>
        <v>-1</v>
      </c>
      <c r="Y2179" s="8">
        <f>SUM($X$3:X2179)</f>
        <v>-64.740000000000194</v>
      </c>
      <c r="Z2179" s="9">
        <v>4.33</v>
      </c>
      <c r="AA2179" s="8">
        <f t="shared" si="331"/>
        <v>3.33</v>
      </c>
      <c r="AB2179" s="8">
        <f>SUM($AA$3:AA2179)</f>
        <v>-208.93999999999971</v>
      </c>
      <c r="AC2179" s="2">
        <v>1.65</v>
      </c>
      <c r="AD2179" s="8">
        <f t="shared" si="332"/>
        <v>-1</v>
      </c>
      <c r="AE2179" s="8">
        <f>SUM(AD$3:AD2179)</f>
        <v>762.69000000000131</v>
      </c>
      <c r="AF2179" s="2">
        <v>2.2000000000000002</v>
      </c>
      <c r="AG2179" s="8">
        <f t="shared" si="336"/>
        <v>1.2000000000000002</v>
      </c>
      <c r="AH2179" s="8">
        <f>SUM(AG$3:AG2179)</f>
        <v>-165.99000000000015</v>
      </c>
      <c r="AI2179">
        <v>11</v>
      </c>
      <c r="AJ2179" s="8">
        <f t="shared" si="337"/>
        <v>10</v>
      </c>
      <c r="AK2179" s="8">
        <f>SUM(AJ$3:AJ2179)</f>
        <v>-314.25</v>
      </c>
      <c r="AL2179" s="2">
        <v>9.5</v>
      </c>
      <c r="AM2179" s="8">
        <f t="shared" si="338"/>
        <v>-1</v>
      </c>
      <c r="AN2179" s="8">
        <f>SUM(AM$3:AM2179)</f>
        <v>153</v>
      </c>
      <c r="AO2179" s="2">
        <v>7.5</v>
      </c>
      <c r="AP2179" s="8">
        <f t="shared" si="339"/>
        <v>-1</v>
      </c>
      <c r="AQ2179" s="8">
        <f>SUM(AP$3:AP2179)</f>
        <v>-240</v>
      </c>
      <c r="AR2179">
        <v>4.6500000000000004</v>
      </c>
      <c r="AS2179">
        <v>1.18</v>
      </c>
      <c r="AT2179" s="4">
        <f t="shared" si="333"/>
        <v>-1</v>
      </c>
      <c r="AU2179" s="5">
        <f>SUM($AT$3:AT2179)</f>
        <v>153</v>
      </c>
      <c r="AV2179" s="6">
        <f>SUM(R2179,U2179,X2179,AA2179,AD2179,AG2179)</f>
        <v>2.7800000000000002</v>
      </c>
    </row>
    <row r="2180" spans="1:48" x14ac:dyDescent="0.25">
      <c r="A2180">
        <f>IF(AND(G2180&lt;&gt;"",H2180&lt;&gt;"",I2180&lt;&gt;"",J2180&lt;&gt;"",K2180&lt;&gt;"",L2180&lt;&gt;"",M2180&lt;&gt;"",N2180&lt;&gt;"",O2180&lt;&gt;"",P2180&lt;&gt;"",Q2180&lt;&gt;"",T2180&lt;&gt;"",W2180&lt;&gt;"",Z2180&lt;&gt;"",AC2180&lt;&gt;"",AF2180&lt;&gt;"",AI2180&lt;&gt;"",AL2180&lt;&gt;"",AO2180&lt;&gt;"",AR2180&lt;&gt;"",AS2180&lt;&gt;""),1,0)</f>
        <v>0</v>
      </c>
      <c r="B2180" s="1">
        <v>43792</v>
      </c>
      <c r="C2180" t="s">
        <v>258</v>
      </c>
      <c r="D2180" t="s">
        <v>2663</v>
      </c>
      <c r="E2180" t="s">
        <v>440</v>
      </c>
      <c r="F2180" t="s">
        <v>269</v>
      </c>
      <c r="G2180">
        <v>2019</v>
      </c>
      <c r="H2180">
        <v>11</v>
      </c>
      <c r="I2180">
        <v>23</v>
      </c>
      <c r="J2180" t="s">
        <v>47</v>
      </c>
      <c r="K2180">
        <v>7</v>
      </c>
      <c r="L2180" s="3">
        <v>0</v>
      </c>
      <c r="M2180" s="3">
        <v>3</v>
      </c>
      <c r="N2180">
        <v>4.75</v>
      </c>
      <c r="O2180">
        <v>3.8</v>
      </c>
      <c r="P2180">
        <v>1.8</v>
      </c>
      <c r="Q2180" s="2">
        <v>1.75</v>
      </c>
      <c r="R2180" s="8" t="str">
        <f t="shared" si="334"/>
        <v/>
      </c>
      <c r="S2180" s="8">
        <f>SUM($R$3:R2180)</f>
        <v>-43.720000000000198</v>
      </c>
      <c r="T2180" s="2">
        <v>2</v>
      </c>
      <c r="U2180" s="8" t="str">
        <f t="shared" si="335"/>
        <v/>
      </c>
      <c r="V2180" s="8">
        <f>SUM($U$3:U2180)</f>
        <v>-203.9099999999998</v>
      </c>
      <c r="W2180" s="9">
        <v>1.25</v>
      </c>
      <c r="X2180" s="8" t="str">
        <f t="shared" ref="X2180:X2243" si="340">IF($A2180=1,(W2180-1)*IF($L2180+$M2180&gt;1.5,1,0)+(-1)*(1-IF($L2180+$M2180&gt;1.5,1,0)),"")</f>
        <v/>
      </c>
      <c r="Y2180" s="8">
        <f>SUM($X$3:X2180)</f>
        <v>-64.740000000000194</v>
      </c>
      <c r="Z2180" s="9">
        <v>3.75</v>
      </c>
      <c r="AA2180" s="8" t="str">
        <f t="shared" ref="AA2180:AA2243" si="341">IF($A2180=1,(Z2180-1)*IF($L2180+$M2180&lt;1.5,1,0)+(-1)*(1-IF($L2180+$M2180&lt;1.5,1,0)),"")</f>
        <v/>
      </c>
      <c r="AB2180" s="8">
        <f>SUM($AA$3:AA2180)</f>
        <v>-208.93999999999971</v>
      </c>
      <c r="AC2180" s="2">
        <v>1.8</v>
      </c>
      <c r="AD2180" s="8" t="str">
        <f t="shared" ref="AD2180:AD2243" si="342">IF($A2180=1,(AC2180-1)*IF($L2180+$M2180&gt;1.5,1,0)+(-1)*(1-IF($L2180+$M2180&gt;1.5,1,0)),"")</f>
        <v/>
      </c>
      <c r="AE2180" s="8">
        <f>SUM(AD$3:AD2180)</f>
        <v>762.69000000000131</v>
      </c>
      <c r="AF2180" s="2">
        <v>2</v>
      </c>
      <c r="AG2180" s="8" t="str">
        <f t="shared" si="336"/>
        <v/>
      </c>
      <c r="AH2180" s="8">
        <f>SUM(AG$3:AG2180)</f>
        <v>-165.99000000000015</v>
      </c>
      <c r="AI2180">
        <v>13</v>
      </c>
      <c r="AJ2180" s="8" t="str">
        <f t="shared" si="337"/>
        <v/>
      </c>
      <c r="AK2180" s="8">
        <f>SUM(AJ$3:AJ2180)</f>
        <v>-314.25</v>
      </c>
      <c r="AL2180" s="2">
        <v>15</v>
      </c>
      <c r="AM2180" s="8" t="str">
        <f t="shared" si="338"/>
        <v/>
      </c>
      <c r="AN2180" s="8">
        <f>SUM(AM$3:AM2180)</f>
        <v>153</v>
      </c>
      <c r="AO2180" s="2">
        <v>7</v>
      </c>
      <c r="AP2180" s="8" t="str">
        <f t="shared" si="339"/>
        <v/>
      </c>
      <c r="AQ2180" s="8">
        <f>SUM(AP$3:AP2180)</f>
        <v>-240</v>
      </c>
      <c r="AT2180" s="4" t="str">
        <f t="shared" ref="AT2180:AT2243" si="343">IF($A2180=1,(AL2180-1)*IF(AND($L2180=2, $M2180=1),1,0)+(-1)*(1-(IF(AND($L2180=2, $M2180=1),1,0))),"")</f>
        <v/>
      </c>
      <c r="AU2180" s="5">
        <f>SUM($AT$3:AT2180)</f>
        <v>153</v>
      </c>
      <c r="AV2180" s="6">
        <f>SUM(R2180,U2180,X2180,AA2180,AD2180,AG2180)</f>
        <v>0</v>
      </c>
    </row>
    <row r="2181" spans="1:48" x14ac:dyDescent="0.25">
      <c r="A2181">
        <f>IF(AND(G2181&lt;&gt;"",H2181&lt;&gt;"",I2181&lt;&gt;"",J2181&lt;&gt;"",K2181&lt;&gt;"",L2181&lt;&gt;"",M2181&lt;&gt;"",N2181&lt;&gt;"",O2181&lt;&gt;"",P2181&lt;&gt;"",Q2181&lt;&gt;"",T2181&lt;&gt;"",W2181&lt;&gt;"",Z2181&lt;&gt;"",AC2181&lt;&gt;"",AF2181&lt;&gt;"",AI2181&lt;&gt;"",AL2181&lt;&gt;"",AO2181&lt;&gt;"",AR2181&lt;&gt;"",AS2181&lt;&gt;""),1,0)</f>
        <v>1</v>
      </c>
      <c r="B2181" s="1">
        <v>43792</v>
      </c>
      <c r="C2181" t="s">
        <v>258</v>
      </c>
      <c r="D2181" t="s">
        <v>2664</v>
      </c>
      <c r="E2181" t="s">
        <v>443</v>
      </c>
      <c r="F2181" t="s">
        <v>263</v>
      </c>
      <c r="G2181">
        <v>2019</v>
      </c>
      <c r="H2181">
        <v>11</v>
      </c>
      <c r="I2181">
        <v>23</v>
      </c>
      <c r="J2181" t="s">
        <v>47</v>
      </c>
      <c r="K2181">
        <v>7</v>
      </c>
      <c r="L2181" s="3">
        <v>3</v>
      </c>
      <c r="M2181" s="3">
        <v>4</v>
      </c>
      <c r="N2181">
        <v>2.1</v>
      </c>
      <c r="O2181">
        <v>3.25</v>
      </c>
      <c r="P2181">
        <v>4.0999999999999996</v>
      </c>
      <c r="Q2181" s="2">
        <v>2.0499999999999998</v>
      </c>
      <c r="R2181" s="8">
        <f t="shared" ref="R2181:R2244" si="344">IF($A2181=1,(Q2181-1)*IF(AND($L2181&gt;0, $M2181&gt;0),1,0)+(-1)*(1-IF(AND($L2181&gt;0, $M2181&gt;0),1,0)),"")</f>
        <v>1.0499999999999998</v>
      </c>
      <c r="S2181" s="8">
        <f>SUM($R$3:R2181)</f>
        <v>-42.670000000000201</v>
      </c>
      <c r="T2181" s="2">
        <v>1.7</v>
      </c>
      <c r="U2181" s="8">
        <f t="shared" ref="U2181:U2244" si="345">IF($A2181=1,(T2181-1)*IF(OR($L2181&lt;=0, $M2181&lt;=0),1,0)+(-1)*(1-IF(OR($L2181&lt;=0, $M2181&lt;=0),1,0)),"")</f>
        <v>-1</v>
      </c>
      <c r="V2181" s="8">
        <f>SUM($U$3:U2181)</f>
        <v>-204.9099999999998</v>
      </c>
      <c r="W2181" s="9">
        <v>1.44</v>
      </c>
      <c r="X2181" s="8">
        <f t="shared" si="340"/>
        <v>0.43999999999999995</v>
      </c>
      <c r="Y2181" s="8">
        <f>SUM($X$3:X2181)</f>
        <v>-64.300000000000196</v>
      </c>
      <c r="Z2181" s="9">
        <v>2.62</v>
      </c>
      <c r="AA2181" s="8">
        <f t="shared" si="341"/>
        <v>-1</v>
      </c>
      <c r="AB2181" s="8">
        <f>SUM($AA$3:AA2181)</f>
        <v>-209.93999999999971</v>
      </c>
      <c r="AC2181" s="2">
        <v>2.4</v>
      </c>
      <c r="AD2181" s="8">
        <f t="shared" si="342"/>
        <v>1.4</v>
      </c>
      <c r="AE2181" s="8">
        <f>SUM(AD$3:AD2181)</f>
        <v>764.09000000000128</v>
      </c>
      <c r="AF2181" s="2">
        <v>1.53</v>
      </c>
      <c r="AG2181" s="8">
        <f t="shared" ref="AG2181:AG2244" si="346">IF($A2181=1,(AF2181-1)*IF($L2181+$M2181&lt;2.5,1,0)+(-1)*(1-IF($L2181+$M2181&lt;2.5,1,0)),"")</f>
        <v>-1</v>
      </c>
      <c r="AH2181" s="8">
        <f>SUM(AG$3:AG2181)</f>
        <v>-166.99000000000015</v>
      </c>
      <c r="AI2181">
        <v>6</v>
      </c>
      <c r="AJ2181" s="8">
        <f t="shared" ref="AJ2181:AJ2244" si="347">IF($A2181=1,(AI2181-1)*IF(AND($L2181=1,$M2181=0),1,0)+(-1)*(1-IF(AND($L2181=1,$M2181=0),1,0)),"")</f>
        <v>-1</v>
      </c>
      <c r="AK2181" s="8">
        <f>SUM(AJ$3:AJ2181)</f>
        <v>-315.25</v>
      </c>
      <c r="AL2181" s="2">
        <v>9.5</v>
      </c>
      <c r="AM2181" s="8">
        <f t="shared" ref="AM2181:AM2244" si="348">IF($A2181=1,(AL2181-1)*IF(AND($L2181=2,$M2181=1),1,0)+(-1)*(1-IF(AND($L2181=2,$M2181=1),1,0)),"")</f>
        <v>-1</v>
      </c>
      <c r="AN2181" s="8">
        <f>SUM(AM$3:AM2181)</f>
        <v>152</v>
      </c>
      <c r="AO2181" s="2">
        <v>6</v>
      </c>
      <c r="AP2181" s="8">
        <f t="shared" ref="AP2181:AP2244" si="349">IF($A2181=1,(AO2181-1)*IF(AND($L2181=1,$M2181=1),1,0)+(-1)*(1-IF(AND($L2181=1,$M2181=1),1,0)),"")</f>
        <v>-1</v>
      </c>
      <c r="AQ2181" s="8">
        <f>SUM(AP$3:AP2181)</f>
        <v>-241</v>
      </c>
      <c r="AR2181">
        <v>3.8</v>
      </c>
      <c r="AS2181">
        <v>1.25</v>
      </c>
      <c r="AT2181" s="4">
        <f t="shared" si="343"/>
        <v>-1</v>
      </c>
      <c r="AU2181" s="5">
        <f>SUM($AT$3:AT2181)</f>
        <v>152</v>
      </c>
      <c r="AV2181" s="6">
        <f>SUM(R2181,U2181,X2181,AA2181,AD2181,AG2181)</f>
        <v>-0.11000000000000032</v>
      </c>
    </row>
    <row r="2182" spans="1:48" x14ac:dyDescent="0.25">
      <c r="A2182">
        <f>IF(AND(G2182&lt;&gt;"",H2182&lt;&gt;"",I2182&lt;&gt;"",J2182&lt;&gt;"",K2182&lt;&gt;"",L2182&lt;&gt;"",M2182&lt;&gt;"",N2182&lt;&gt;"",O2182&lt;&gt;"",P2182&lt;&gt;"",Q2182&lt;&gt;"",T2182&lt;&gt;"",W2182&lt;&gt;"",Z2182&lt;&gt;"",AC2182&lt;&gt;"",AF2182&lt;&gt;"",AI2182&lt;&gt;"",AL2182&lt;&gt;"",AO2182&lt;&gt;"",AR2182&lt;&gt;"",AS2182&lt;&gt;""),1,0)</f>
        <v>0</v>
      </c>
      <c r="B2182" s="1">
        <v>43792</v>
      </c>
      <c r="C2182" t="s">
        <v>258</v>
      </c>
      <c r="D2182" t="s">
        <v>2665</v>
      </c>
      <c r="E2182" t="s">
        <v>446</v>
      </c>
      <c r="F2182" t="s">
        <v>444</v>
      </c>
      <c r="G2182">
        <v>2019</v>
      </c>
      <c r="H2182">
        <v>11</v>
      </c>
      <c r="I2182">
        <v>23</v>
      </c>
      <c r="J2182" t="s">
        <v>47</v>
      </c>
      <c r="K2182">
        <v>7</v>
      </c>
      <c r="L2182" s="3">
        <v>0</v>
      </c>
      <c r="M2182" s="3">
        <v>4</v>
      </c>
      <c r="N2182">
        <v>5.75</v>
      </c>
      <c r="O2182">
        <v>4.75</v>
      </c>
      <c r="P2182">
        <v>1.57</v>
      </c>
      <c r="Q2182" s="2">
        <v>1.75</v>
      </c>
      <c r="R2182" s="8" t="str">
        <f t="shared" si="344"/>
        <v/>
      </c>
      <c r="S2182" s="8">
        <f>SUM($R$3:R2182)</f>
        <v>-42.670000000000201</v>
      </c>
      <c r="T2182" s="2">
        <v>2</v>
      </c>
      <c r="U2182" s="8" t="str">
        <f t="shared" si="345"/>
        <v/>
      </c>
      <c r="V2182" s="8">
        <f>SUM($U$3:U2182)</f>
        <v>-204.9099999999998</v>
      </c>
      <c r="W2182" s="9">
        <v>1.2</v>
      </c>
      <c r="X2182" s="8" t="str">
        <f t="shared" si="340"/>
        <v/>
      </c>
      <c r="Y2182" s="8">
        <f>SUM($X$3:X2182)</f>
        <v>-64.300000000000196</v>
      </c>
      <c r="Z2182" s="9">
        <v>4.33</v>
      </c>
      <c r="AA2182" s="8" t="str">
        <f t="shared" si="341"/>
        <v/>
      </c>
      <c r="AB2182" s="8">
        <f>SUM($AA$3:AA2182)</f>
        <v>-209.93999999999971</v>
      </c>
      <c r="AC2182" s="2">
        <v>1.65</v>
      </c>
      <c r="AD2182" s="8" t="str">
        <f t="shared" si="342"/>
        <v/>
      </c>
      <c r="AE2182" s="8">
        <f>SUM(AD$3:AD2182)</f>
        <v>764.09000000000128</v>
      </c>
      <c r="AF2182" s="2">
        <v>2.2000000000000002</v>
      </c>
      <c r="AG2182" s="8" t="str">
        <f t="shared" si="346"/>
        <v/>
      </c>
      <c r="AH2182" s="8">
        <f>SUM(AG$3:AG2182)</f>
        <v>-166.99000000000015</v>
      </c>
      <c r="AI2182">
        <v>15</v>
      </c>
      <c r="AJ2182" s="8" t="str">
        <f t="shared" si="347"/>
        <v/>
      </c>
      <c r="AK2182" s="8">
        <f>SUM(AJ$3:AJ2182)</f>
        <v>-315.25</v>
      </c>
      <c r="AL2182" s="2">
        <v>15</v>
      </c>
      <c r="AM2182" s="8" t="str">
        <f t="shared" si="348"/>
        <v/>
      </c>
      <c r="AN2182" s="8">
        <f>SUM(AM$3:AM2182)</f>
        <v>152</v>
      </c>
      <c r="AO2182" s="2">
        <v>8.5</v>
      </c>
      <c r="AP2182" s="8" t="str">
        <f t="shared" si="349"/>
        <v/>
      </c>
      <c r="AQ2182" s="8">
        <f>SUM(AP$3:AP2182)</f>
        <v>-241</v>
      </c>
      <c r="AT2182" s="4" t="str">
        <f t="shared" si="343"/>
        <v/>
      </c>
      <c r="AU2182" s="5">
        <f>SUM($AT$3:AT2182)</f>
        <v>152</v>
      </c>
      <c r="AV2182" s="6">
        <f>SUM(R2182,U2182,X2182,AA2182,AD2182,AG2182)</f>
        <v>0</v>
      </c>
    </row>
    <row r="2183" spans="1:48" x14ac:dyDescent="0.25">
      <c r="A2183">
        <f>IF(AND(G2183&lt;&gt;"",H2183&lt;&gt;"",I2183&lt;&gt;"",J2183&lt;&gt;"",K2183&lt;&gt;"",L2183&lt;&gt;"",M2183&lt;&gt;"",N2183&lt;&gt;"",O2183&lt;&gt;"",P2183&lt;&gt;"",Q2183&lt;&gt;"",T2183&lt;&gt;"",W2183&lt;&gt;"",Z2183&lt;&gt;"",AC2183&lt;&gt;"",AF2183&lt;&gt;"",AI2183&lt;&gt;"",AL2183&lt;&gt;"",AO2183&lt;&gt;"",AR2183&lt;&gt;"",AS2183&lt;&gt;""),1,0)</f>
        <v>1</v>
      </c>
      <c r="B2183" s="1">
        <v>43792</v>
      </c>
      <c r="C2183" t="s">
        <v>258</v>
      </c>
      <c r="D2183" t="s">
        <v>2666</v>
      </c>
      <c r="E2183" t="s">
        <v>264</v>
      </c>
      <c r="F2183" t="s">
        <v>433</v>
      </c>
      <c r="G2183">
        <v>2019</v>
      </c>
      <c r="H2183">
        <v>11</v>
      </c>
      <c r="I2183">
        <v>23</v>
      </c>
      <c r="J2183" t="s">
        <v>47</v>
      </c>
      <c r="K2183">
        <v>7</v>
      </c>
      <c r="L2183" s="3">
        <v>1</v>
      </c>
      <c r="M2183" s="3">
        <v>1</v>
      </c>
      <c r="N2183">
        <v>1.95</v>
      </c>
      <c r="O2183">
        <v>3.6</v>
      </c>
      <c r="P2183">
        <v>4.2</v>
      </c>
      <c r="Q2183" s="2">
        <v>1.95</v>
      </c>
      <c r="R2183" s="8">
        <f t="shared" si="344"/>
        <v>0.95</v>
      </c>
      <c r="S2183" s="8">
        <f>SUM($R$3:R2183)</f>
        <v>-41.720000000000198</v>
      </c>
      <c r="T2183" s="2">
        <v>1.8</v>
      </c>
      <c r="U2183" s="8">
        <f t="shared" si="345"/>
        <v>-1</v>
      </c>
      <c r="V2183" s="8">
        <f>SUM($U$3:U2183)</f>
        <v>-205.9099999999998</v>
      </c>
      <c r="W2183" s="9">
        <v>1.33</v>
      </c>
      <c r="X2183" s="8">
        <f t="shared" si="340"/>
        <v>0.33000000000000007</v>
      </c>
      <c r="Y2183" s="8">
        <f>SUM($X$3:X2183)</f>
        <v>-63.970000000000198</v>
      </c>
      <c r="Z2183" s="9">
        <v>3.25</v>
      </c>
      <c r="AA2183" s="8">
        <f t="shared" si="341"/>
        <v>-1</v>
      </c>
      <c r="AB2183" s="8">
        <f>SUM($AA$3:AA2183)</f>
        <v>-210.93999999999971</v>
      </c>
      <c r="AC2183" s="2">
        <v>2.0699999999999998</v>
      </c>
      <c r="AD2183" s="8">
        <f t="shared" si="342"/>
        <v>1.0699999999999998</v>
      </c>
      <c r="AE2183" s="8">
        <f>SUM(AD$3:AD2183)</f>
        <v>765.16000000000133</v>
      </c>
      <c r="AF2183" s="2">
        <v>1.72</v>
      </c>
      <c r="AG2183" s="8">
        <f t="shared" si="346"/>
        <v>0.72</v>
      </c>
      <c r="AH2183" s="8">
        <f>SUM(AG$3:AG2183)</f>
        <v>-166.27000000000015</v>
      </c>
      <c r="AI2183">
        <v>7</v>
      </c>
      <c r="AJ2183" s="8">
        <f t="shared" si="347"/>
        <v>-1</v>
      </c>
      <c r="AK2183" s="8">
        <f>SUM(AJ$3:AJ2183)</f>
        <v>-316.25</v>
      </c>
      <c r="AL2183" s="2">
        <v>9</v>
      </c>
      <c r="AM2183" s="8">
        <f t="shared" si="348"/>
        <v>-1</v>
      </c>
      <c r="AN2183" s="8">
        <f>SUM(AM$3:AM2183)</f>
        <v>151</v>
      </c>
      <c r="AO2183" s="2">
        <v>6.5</v>
      </c>
      <c r="AP2183" s="8">
        <f t="shared" si="349"/>
        <v>5.5</v>
      </c>
      <c r="AQ2183" s="8">
        <f>SUM(AP$3:AP2183)</f>
        <v>-235.5</v>
      </c>
      <c r="AR2183">
        <v>3.55</v>
      </c>
      <c r="AS2183">
        <v>1.27</v>
      </c>
      <c r="AT2183" s="4">
        <f t="shared" si="343"/>
        <v>-1</v>
      </c>
      <c r="AU2183" s="5">
        <f>SUM($AT$3:AT2183)</f>
        <v>151</v>
      </c>
      <c r="AV2183" s="6">
        <f>SUM(R2183,U2183,X2183,AA2183,AD2183,AG2183)</f>
        <v>1.0699999999999998</v>
      </c>
    </row>
    <row r="2184" spans="1:48" x14ac:dyDescent="0.25">
      <c r="A2184">
        <f>IF(AND(G2184&lt;&gt;"",H2184&lt;&gt;"",I2184&lt;&gt;"",J2184&lt;&gt;"",K2184&lt;&gt;"",L2184&lt;&gt;"",M2184&lt;&gt;"",N2184&lt;&gt;"",O2184&lt;&gt;"",P2184&lt;&gt;"",Q2184&lt;&gt;"",T2184&lt;&gt;"",W2184&lt;&gt;"",Z2184&lt;&gt;"",AC2184&lt;&gt;"",AF2184&lt;&gt;"",AI2184&lt;&gt;"",AL2184&lt;&gt;"",AO2184&lt;&gt;"",AR2184&lt;&gt;"",AS2184&lt;&gt;""),1,0)</f>
        <v>1</v>
      </c>
      <c r="B2184" s="1">
        <v>43792</v>
      </c>
      <c r="C2184" t="s">
        <v>258</v>
      </c>
      <c r="D2184" t="s">
        <v>2667</v>
      </c>
      <c r="E2184" t="s">
        <v>663</v>
      </c>
      <c r="F2184" t="s">
        <v>438</v>
      </c>
      <c r="G2184">
        <v>2019</v>
      </c>
      <c r="H2184">
        <v>11</v>
      </c>
      <c r="I2184">
        <v>23</v>
      </c>
      <c r="J2184" t="s">
        <v>47</v>
      </c>
      <c r="K2184">
        <v>7</v>
      </c>
      <c r="L2184" s="3">
        <v>1</v>
      </c>
      <c r="M2184" s="3">
        <v>0</v>
      </c>
      <c r="N2184">
        <v>2.62</v>
      </c>
      <c r="O2184">
        <v>3.4</v>
      </c>
      <c r="P2184">
        <v>2.87</v>
      </c>
      <c r="Q2184" s="2">
        <v>1.7</v>
      </c>
      <c r="R2184" s="8">
        <f t="shared" si="344"/>
        <v>-1</v>
      </c>
      <c r="S2184" s="8">
        <f>SUM($R$3:R2184)</f>
        <v>-42.720000000000198</v>
      </c>
      <c r="T2184" s="2">
        <v>2.0499999999999998</v>
      </c>
      <c r="U2184" s="8">
        <f t="shared" si="345"/>
        <v>1.0499999999999998</v>
      </c>
      <c r="V2184" s="8">
        <f>SUM($U$3:U2184)</f>
        <v>-204.85999999999979</v>
      </c>
      <c r="W2184" s="9">
        <v>1.28</v>
      </c>
      <c r="X2184" s="8">
        <f t="shared" si="340"/>
        <v>-1</v>
      </c>
      <c r="Y2184" s="8">
        <f>SUM($X$3:X2184)</f>
        <v>-64.970000000000198</v>
      </c>
      <c r="Z2184" s="9">
        <v>3.5</v>
      </c>
      <c r="AA2184" s="8">
        <f t="shared" si="341"/>
        <v>2.5</v>
      </c>
      <c r="AB2184" s="8">
        <f>SUM($AA$3:AA2184)</f>
        <v>-208.43999999999971</v>
      </c>
      <c r="AC2184" s="2">
        <v>1.95</v>
      </c>
      <c r="AD2184" s="8">
        <f t="shared" si="342"/>
        <v>-1</v>
      </c>
      <c r="AE2184" s="8">
        <f>SUM(AD$3:AD2184)</f>
        <v>764.16000000000133</v>
      </c>
      <c r="AF2184" s="2">
        <v>1.85</v>
      </c>
      <c r="AG2184" s="8">
        <f t="shared" si="346"/>
        <v>0.85000000000000009</v>
      </c>
      <c r="AH2184" s="8">
        <f>SUM(AG$3:AG2184)</f>
        <v>-165.42000000000016</v>
      </c>
      <c r="AI2184">
        <v>9</v>
      </c>
      <c r="AJ2184" s="8">
        <f t="shared" si="347"/>
        <v>8</v>
      </c>
      <c r="AK2184" s="8">
        <f>SUM(AJ$3:AJ2184)</f>
        <v>-308.25</v>
      </c>
      <c r="AL2184" s="2">
        <v>10</v>
      </c>
      <c r="AM2184" s="8">
        <f t="shared" si="348"/>
        <v>-1</v>
      </c>
      <c r="AN2184" s="8">
        <f>SUM(AM$3:AM2184)</f>
        <v>150</v>
      </c>
      <c r="AO2184" s="2">
        <v>6</v>
      </c>
      <c r="AP2184" s="8">
        <f t="shared" si="349"/>
        <v>-1</v>
      </c>
      <c r="AQ2184" s="8">
        <f>SUM(AP$3:AP2184)</f>
        <v>-236.5</v>
      </c>
      <c r="AR2184">
        <v>5.25</v>
      </c>
      <c r="AS2184">
        <v>1.1599999999999999</v>
      </c>
      <c r="AT2184" s="4">
        <f t="shared" si="343"/>
        <v>-1</v>
      </c>
      <c r="AU2184" s="5">
        <f>SUM($AT$3:AT2184)</f>
        <v>150</v>
      </c>
      <c r="AV2184" s="6">
        <f>SUM(R2184,U2184,X2184,AA2184,AD2184,AG2184)</f>
        <v>1.4</v>
      </c>
    </row>
    <row r="2185" spans="1:48" x14ac:dyDescent="0.25">
      <c r="A2185">
        <f>IF(AND(G2185&lt;&gt;"",H2185&lt;&gt;"",I2185&lt;&gt;"",J2185&lt;&gt;"",K2185&lt;&gt;"",L2185&lt;&gt;"",M2185&lt;&gt;"",N2185&lt;&gt;"",O2185&lt;&gt;"",P2185&lt;&gt;"",Q2185&lt;&gt;"",T2185&lt;&gt;"",W2185&lt;&gt;"",Z2185&lt;&gt;"",AC2185&lt;&gt;"",AF2185&lt;&gt;"",AI2185&lt;&gt;"",AL2185&lt;&gt;"",AO2185&lt;&gt;"",AR2185&lt;&gt;"",AS2185&lt;&gt;""),1,0)</f>
        <v>1</v>
      </c>
      <c r="B2185" s="1">
        <v>43792</v>
      </c>
      <c r="C2185" t="s">
        <v>302</v>
      </c>
      <c r="D2185" t="s">
        <v>2668</v>
      </c>
      <c r="E2185" t="s">
        <v>563</v>
      </c>
      <c r="F2185" t="s">
        <v>680</v>
      </c>
      <c r="G2185">
        <v>2019</v>
      </c>
      <c r="H2185">
        <v>11</v>
      </c>
      <c r="I2185">
        <v>23</v>
      </c>
      <c r="J2185" t="s">
        <v>47</v>
      </c>
      <c r="K2185">
        <v>7</v>
      </c>
      <c r="L2185" s="3">
        <v>0</v>
      </c>
      <c r="M2185" s="3">
        <v>4</v>
      </c>
      <c r="N2185">
        <v>2.2999999999999998</v>
      </c>
      <c r="O2185">
        <v>3.1</v>
      </c>
      <c r="P2185">
        <v>3.25</v>
      </c>
      <c r="Q2185" s="2">
        <v>2</v>
      </c>
      <c r="R2185" s="8">
        <f t="shared" si="344"/>
        <v>-1</v>
      </c>
      <c r="S2185" s="8">
        <f>SUM($R$3:R2185)</f>
        <v>-43.720000000000198</v>
      </c>
      <c r="T2185" s="2">
        <v>1.75</v>
      </c>
      <c r="U2185" s="8">
        <f t="shared" si="345"/>
        <v>0.75</v>
      </c>
      <c r="V2185" s="8">
        <f>SUM($U$3:U2185)</f>
        <v>-204.10999999999979</v>
      </c>
      <c r="W2185" s="9">
        <v>1.44</v>
      </c>
      <c r="X2185" s="8">
        <f t="shared" si="340"/>
        <v>0.43999999999999995</v>
      </c>
      <c r="Y2185" s="8">
        <f>SUM($X$3:X2185)</f>
        <v>-64.5300000000002</v>
      </c>
      <c r="Z2185" s="9">
        <v>2.75</v>
      </c>
      <c r="AA2185" s="8">
        <f t="shared" si="341"/>
        <v>-1</v>
      </c>
      <c r="AB2185" s="8">
        <f>SUM($AA$3:AA2185)</f>
        <v>-209.43999999999971</v>
      </c>
      <c r="AC2185" s="2">
        <v>2.37</v>
      </c>
      <c r="AD2185" s="8">
        <f t="shared" si="342"/>
        <v>1.37</v>
      </c>
      <c r="AE2185" s="8">
        <f>SUM(AD$3:AD2185)</f>
        <v>765.53000000000134</v>
      </c>
      <c r="AF2185" s="2">
        <v>1.57</v>
      </c>
      <c r="AG2185" s="8">
        <f t="shared" si="346"/>
        <v>-1</v>
      </c>
      <c r="AH2185" s="8">
        <f>SUM(AG$3:AG2185)</f>
        <v>-166.42000000000016</v>
      </c>
      <c r="AI2185">
        <v>6.5</v>
      </c>
      <c r="AJ2185" s="8">
        <f t="shared" si="347"/>
        <v>-1</v>
      </c>
      <c r="AK2185" s="8">
        <f>SUM(AJ$3:AJ2185)</f>
        <v>-309.25</v>
      </c>
      <c r="AL2185" s="2">
        <v>10</v>
      </c>
      <c r="AM2185" s="8">
        <f t="shared" si="348"/>
        <v>-1</v>
      </c>
      <c r="AN2185" s="8">
        <f>SUM(AM$3:AM2185)</f>
        <v>149</v>
      </c>
      <c r="AO2185" s="2">
        <v>6</v>
      </c>
      <c r="AP2185" s="8">
        <f t="shared" si="349"/>
        <v>-1</v>
      </c>
      <c r="AQ2185" s="8">
        <f>SUM(AP$3:AP2185)</f>
        <v>-237.5</v>
      </c>
      <c r="AR2185">
        <v>4.8</v>
      </c>
      <c r="AS2185">
        <v>1.17</v>
      </c>
      <c r="AT2185" s="4">
        <f t="shared" si="343"/>
        <v>-1</v>
      </c>
      <c r="AU2185" s="5">
        <f>SUM($AT$3:AT2185)</f>
        <v>149</v>
      </c>
      <c r="AV2185" s="6">
        <f>SUM(R2185,U2185,X2185,AA2185,AD2185,AG2185)</f>
        <v>-0.43999999999999995</v>
      </c>
    </row>
    <row r="2186" spans="1:48" x14ac:dyDescent="0.25">
      <c r="A2186">
        <f>IF(AND(G2186&lt;&gt;"",H2186&lt;&gt;"",I2186&lt;&gt;"",J2186&lt;&gt;"",K2186&lt;&gt;"",L2186&lt;&gt;"",M2186&lt;&gt;"",N2186&lt;&gt;"",O2186&lt;&gt;"",P2186&lt;&gt;"",Q2186&lt;&gt;"",T2186&lt;&gt;"",W2186&lt;&gt;"",Z2186&lt;&gt;"",AC2186&lt;&gt;"",AF2186&lt;&gt;"",AI2186&lt;&gt;"",AL2186&lt;&gt;"",AO2186&lt;&gt;"",AR2186&lt;&gt;"",AS2186&lt;&gt;""),1,0)</f>
        <v>1</v>
      </c>
      <c r="B2186" s="1">
        <v>43792</v>
      </c>
      <c r="C2186" t="s">
        <v>302</v>
      </c>
      <c r="D2186" t="s">
        <v>2669</v>
      </c>
      <c r="E2186" t="s">
        <v>484</v>
      </c>
      <c r="F2186" t="s">
        <v>491</v>
      </c>
      <c r="G2186">
        <v>2019</v>
      </c>
      <c r="H2186">
        <v>11</v>
      </c>
      <c r="I2186">
        <v>23</v>
      </c>
      <c r="J2186" t="s">
        <v>47</v>
      </c>
      <c r="K2186">
        <v>7</v>
      </c>
      <c r="L2186" s="3">
        <v>1</v>
      </c>
      <c r="M2186" s="3">
        <v>0</v>
      </c>
      <c r="N2186">
        <v>1.75</v>
      </c>
      <c r="O2186">
        <v>3.6</v>
      </c>
      <c r="P2186">
        <v>4.75</v>
      </c>
      <c r="Q2186" s="2">
        <v>1.9</v>
      </c>
      <c r="R2186" s="8">
        <f t="shared" si="344"/>
        <v>-1</v>
      </c>
      <c r="S2186" s="8">
        <f>SUM($R$3:R2186)</f>
        <v>-44.720000000000198</v>
      </c>
      <c r="T2186" s="2">
        <v>1.9</v>
      </c>
      <c r="U2186" s="8">
        <f t="shared" si="345"/>
        <v>0.89999999999999991</v>
      </c>
      <c r="V2186" s="8">
        <f>SUM($U$3:U2186)</f>
        <v>-203.20999999999978</v>
      </c>
      <c r="W2186" s="9">
        <v>1.33</v>
      </c>
      <c r="X2186" s="8">
        <f t="shared" si="340"/>
        <v>-1</v>
      </c>
      <c r="Y2186" s="8">
        <f>SUM($X$3:X2186)</f>
        <v>-65.5300000000002</v>
      </c>
      <c r="Z2186" s="9">
        <v>3.4</v>
      </c>
      <c r="AA2186" s="8">
        <f t="shared" si="341"/>
        <v>2.4</v>
      </c>
      <c r="AB2186" s="8">
        <f>SUM($AA$3:AA2186)</f>
        <v>-207.03999999999971</v>
      </c>
      <c r="AC2186" s="2">
        <v>2</v>
      </c>
      <c r="AD2186" s="8">
        <f t="shared" si="342"/>
        <v>-1</v>
      </c>
      <c r="AE2186" s="8">
        <f>SUM(AD$3:AD2186)</f>
        <v>764.53000000000134</v>
      </c>
      <c r="AF2186" s="2">
        <v>1.8</v>
      </c>
      <c r="AG2186" s="8">
        <f t="shared" si="346"/>
        <v>0.8</v>
      </c>
      <c r="AH2186" s="8">
        <f>SUM(AG$3:AG2186)</f>
        <v>-165.62000000000015</v>
      </c>
      <c r="AI2186">
        <v>7</v>
      </c>
      <c r="AJ2186" s="8">
        <f t="shared" si="347"/>
        <v>6</v>
      </c>
      <c r="AK2186" s="8">
        <f>SUM(AJ$3:AJ2186)</f>
        <v>-303.25</v>
      </c>
      <c r="AL2186" s="2">
        <v>8.5</v>
      </c>
      <c r="AM2186" s="8">
        <f t="shared" si="348"/>
        <v>-1</v>
      </c>
      <c r="AN2186" s="8">
        <f>SUM(AM$3:AM2186)</f>
        <v>148</v>
      </c>
      <c r="AO2186" s="2">
        <v>7</v>
      </c>
      <c r="AP2186" s="8">
        <f t="shared" si="349"/>
        <v>-1</v>
      </c>
      <c r="AQ2186" s="8">
        <f>SUM(AP$3:AP2186)</f>
        <v>-238.5</v>
      </c>
      <c r="AR2186">
        <v>3.3</v>
      </c>
      <c r="AS2186">
        <v>1.32</v>
      </c>
      <c r="AT2186" s="4">
        <f t="shared" si="343"/>
        <v>-1</v>
      </c>
      <c r="AU2186" s="5">
        <f>SUM($AT$3:AT2186)</f>
        <v>148</v>
      </c>
      <c r="AV2186" s="6">
        <f>SUM(R2186,U2186,X2186,AA2186,AD2186,AG2186)</f>
        <v>1.0999999999999999</v>
      </c>
    </row>
    <row r="2187" spans="1:48" x14ac:dyDescent="0.25">
      <c r="A2187">
        <f>IF(AND(G2187&lt;&gt;"",H2187&lt;&gt;"",I2187&lt;&gt;"",J2187&lt;&gt;"",K2187&lt;&gt;"",L2187&lt;&gt;"",M2187&lt;&gt;"",N2187&lt;&gt;"",O2187&lt;&gt;"",P2187&lt;&gt;"",Q2187&lt;&gt;"",T2187&lt;&gt;"",W2187&lt;&gt;"",Z2187&lt;&gt;"",AC2187&lt;&gt;"",AF2187&lt;&gt;"",AI2187&lt;&gt;"",AL2187&lt;&gt;"",AO2187&lt;&gt;"",AR2187&lt;&gt;"",AS2187&lt;&gt;""),1,0)</f>
        <v>1</v>
      </c>
      <c r="B2187" s="1">
        <v>43792</v>
      </c>
      <c r="C2187" t="s">
        <v>302</v>
      </c>
      <c r="D2187" t="s">
        <v>2670</v>
      </c>
      <c r="E2187" t="s">
        <v>42</v>
      </c>
      <c r="F2187" t="s">
        <v>485</v>
      </c>
      <c r="G2187">
        <v>2019</v>
      </c>
      <c r="H2187">
        <v>11</v>
      </c>
      <c r="I2187">
        <v>23</v>
      </c>
      <c r="J2187" t="s">
        <v>47</v>
      </c>
      <c r="K2187">
        <v>7</v>
      </c>
      <c r="L2187" s="3">
        <v>1</v>
      </c>
      <c r="M2187" s="3">
        <v>1</v>
      </c>
      <c r="N2187">
        <v>2.5499999999999998</v>
      </c>
      <c r="O2187">
        <v>3.2</v>
      </c>
      <c r="P2187">
        <v>2.8</v>
      </c>
      <c r="Q2187" s="2">
        <v>1.95</v>
      </c>
      <c r="R2187" s="8">
        <f t="shared" si="344"/>
        <v>0.95</v>
      </c>
      <c r="S2187" s="8">
        <f>SUM($R$3:R2187)</f>
        <v>-43.770000000000195</v>
      </c>
      <c r="T2187" s="2">
        <v>1.8</v>
      </c>
      <c r="U2187" s="8">
        <f t="shared" si="345"/>
        <v>-1</v>
      </c>
      <c r="V2187" s="8">
        <f>SUM($U$3:U2187)</f>
        <v>-204.20999999999978</v>
      </c>
      <c r="W2187" s="9">
        <v>1.4</v>
      </c>
      <c r="X2187" s="8">
        <f t="shared" si="340"/>
        <v>0.39999999999999991</v>
      </c>
      <c r="Y2187" s="8">
        <f>SUM($X$3:X2187)</f>
        <v>-65.130000000000194</v>
      </c>
      <c r="Z2187" s="9">
        <v>3</v>
      </c>
      <c r="AA2187" s="8">
        <f t="shared" si="341"/>
        <v>-1</v>
      </c>
      <c r="AB2187" s="8">
        <f>SUM($AA$3:AA2187)</f>
        <v>-208.03999999999971</v>
      </c>
      <c r="AC2187" s="2">
        <v>2.2999999999999998</v>
      </c>
      <c r="AD2187" s="8">
        <f t="shared" si="342"/>
        <v>1.2999999999999998</v>
      </c>
      <c r="AE2187" s="8">
        <f>SUM(AD$3:AD2187)</f>
        <v>765.83000000000129</v>
      </c>
      <c r="AF2187" s="2">
        <v>1.61</v>
      </c>
      <c r="AG2187" s="8">
        <f t="shared" si="346"/>
        <v>0.6100000000000001</v>
      </c>
      <c r="AH2187" s="8">
        <f>SUM(AG$3:AG2187)</f>
        <v>-165.01000000000013</v>
      </c>
      <c r="AI2187">
        <v>7.5</v>
      </c>
      <c r="AJ2187" s="8">
        <f t="shared" si="347"/>
        <v>-1</v>
      </c>
      <c r="AK2187" s="8">
        <f>SUM(AJ$3:AJ2187)</f>
        <v>-304.25</v>
      </c>
      <c r="AL2187" s="2">
        <v>10</v>
      </c>
      <c r="AM2187" s="8">
        <f t="shared" si="348"/>
        <v>-1</v>
      </c>
      <c r="AN2187" s="8">
        <f>SUM(AM$3:AM2187)</f>
        <v>147</v>
      </c>
      <c r="AO2187" s="2">
        <v>6</v>
      </c>
      <c r="AP2187" s="8">
        <f t="shared" si="349"/>
        <v>5</v>
      </c>
      <c r="AQ2187" s="8">
        <f>SUM(AP$3:AP2187)</f>
        <v>-233.5</v>
      </c>
      <c r="AR2187">
        <v>5.75</v>
      </c>
      <c r="AS2187">
        <v>1.1399999999999999</v>
      </c>
      <c r="AT2187" s="4">
        <f t="shared" si="343"/>
        <v>-1</v>
      </c>
      <c r="AU2187" s="5">
        <f>SUM($AT$3:AT2187)</f>
        <v>147</v>
      </c>
      <c r="AV2187" s="6">
        <f>SUM(R2187,U2187,X2187,AA2187,AD2187,AG2187)</f>
        <v>1.2599999999999998</v>
      </c>
    </row>
    <row r="2188" spans="1:48" x14ac:dyDescent="0.25">
      <c r="A2188">
        <f>IF(AND(G2188&lt;&gt;"",H2188&lt;&gt;"",I2188&lt;&gt;"",J2188&lt;&gt;"",K2188&lt;&gt;"",L2188&lt;&gt;"",M2188&lt;&gt;"",N2188&lt;&gt;"",O2188&lt;&gt;"",P2188&lt;&gt;"",Q2188&lt;&gt;"",T2188&lt;&gt;"",W2188&lt;&gt;"",Z2188&lt;&gt;"",AC2188&lt;&gt;"",AF2188&lt;&gt;"",AI2188&lt;&gt;"",AL2188&lt;&gt;"",AO2188&lt;&gt;"",AR2188&lt;&gt;"",AS2188&lt;&gt;""),1,0)</f>
        <v>1</v>
      </c>
      <c r="B2188" s="1">
        <v>43792</v>
      </c>
      <c r="C2188" t="s">
        <v>302</v>
      </c>
      <c r="D2188" t="s">
        <v>2671</v>
      </c>
      <c r="E2188" t="s">
        <v>487</v>
      </c>
      <c r="F2188" t="s">
        <v>307</v>
      </c>
      <c r="G2188">
        <v>2019</v>
      </c>
      <c r="H2188">
        <v>11</v>
      </c>
      <c r="I2188">
        <v>23</v>
      </c>
      <c r="J2188" t="s">
        <v>47</v>
      </c>
      <c r="K2188">
        <v>7</v>
      </c>
      <c r="L2188" s="3">
        <v>2</v>
      </c>
      <c r="M2188" s="3">
        <v>1</v>
      </c>
      <c r="N2188">
        <v>2.87</v>
      </c>
      <c r="O2188">
        <v>3.2</v>
      </c>
      <c r="P2188">
        <v>2.5499999999999998</v>
      </c>
      <c r="Q2188" s="2">
        <v>1.8</v>
      </c>
      <c r="R2188" s="8">
        <f t="shared" si="344"/>
        <v>0.8</v>
      </c>
      <c r="S2188" s="8">
        <f>SUM($R$3:R2188)</f>
        <v>-42.970000000000198</v>
      </c>
      <c r="T2188" s="2">
        <v>1.95</v>
      </c>
      <c r="U2188" s="8">
        <f t="shared" si="345"/>
        <v>-1</v>
      </c>
      <c r="V2188" s="8">
        <f>SUM($U$3:U2188)</f>
        <v>-205.20999999999978</v>
      </c>
      <c r="W2188" s="9">
        <v>1.36</v>
      </c>
      <c r="X2188" s="8">
        <f t="shared" si="340"/>
        <v>0.3600000000000001</v>
      </c>
      <c r="Y2188" s="8">
        <f>SUM($X$3:X2188)</f>
        <v>-64.770000000000195</v>
      </c>
      <c r="Z2188" s="9">
        <v>3.2</v>
      </c>
      <c r="AA2188" s="8">
        <f t="shared" si="341"/>
        <v>-1</v>
      </c>
      <c r="AB2188" s="8">
        <f>SUM($AA$3:AA2188)</f>
        <v>-209.03999999999971</v>
      </c>
      <c r="AC2188" s="2">
        <v>2.1</v>
      </c>
      <c r="AD2188" s="8">
        <f t="shared" si="342"/>
        <v>1.1000000000000001</v>
      </c>
      <c r="AE2188" s="8">
        <f>SUM(AD$3:AD2188)</f>
        <v>766.93000000000131</v>
      </c>
      <c r="AF2188" s="2">
        <v>1.72</v>
      </c>
      <c r="AG2188" s="8">
        <f t="shared" si="346"/>
        <v>-1</v>
      </c>
      <c r="AH2188" s="8">
        <f>SUM(AG$3:AG2188)</f>
        <v>-166.01000000000013</v>
      </c>
      <c r="AI2188">
        <v>8.5</v>
      </c>
      <c r="AJ2188" s="8">
        <f t="shared" si="347"/>
        <v>-1</v>
      </c>
      <c r="AK2188" s="8">
        <f>SUM(AJ$3:AJ2188)</f>
        <v>-305.25</v>
      </c>
      <c r="AL2188" s="2">
        <v>11</v>
      </c>
      <c r="AM2188" s="8">
        <f t="shared" si="348"/>
        <v>10</v>
      </c>
      <c r="AN2188" s="8">
        <f>SUM(AM$3:AM2188)</f>
        <v>157</v>
      </c>
      <c r="AO2188" s="2">
        <v>6</v>
      </c>
      <c r="AP2188" s="8">
        <f t="shared" si="349"/>
        <v>-1</v>
      </c>
      <c r="AQ2188" s="8">
        <f>SUM(AP$3:AP2188)</f>
        <v>-234.5</v>
      </c>
      <c r="AR2188">
        <v>5.9</v>
      </c>
      <c r="AS2188">
        <v>1.1299999999999999</v>
      </c>
      <c r="AT2188" s="4">
        <f t="shared" si="343"/>
        <v>10</v>
      </c>
      <c r="AU2188" s="5">
        <f>SUM($AT$3:AT2188)</f>
        <v>157</v>
      </c>
      <c r="AV2188" s="6">
        <f>SUM(R2188,U2188,X2188,AA2188,AD2188,AG2188)</f>
        <v>-0.73999999999999977</v>
      </c>
    </row>
    <row r="2189" spans="1:48" x14ac:dyDescent="0.25">
      <c r="A2189">
        <f>IF(AND(G2189&lt;&gt;"",H2189&lt;&gt;"",I2189&lt;&gt;"",J2189&lt;&gt;"",K2189&lt;&gt;"",L2189&lt;&gt;"",M2189&lt;&gt;"",N2189&lt;&gt;"",O2189&lt;&gt;"",P2189&lt;&gt;"",Q2189&lt;&gt;"",T2189&lt;&gt;"",W2189&lt;&gt;"",Z2189&lt;&gt;"",AC2189&lt;&gt;"",AF2189&lt;&gt;"",AI2189&lt;&gt;"",AL2189&lt;&gt;"",AO2189&lt;&gt;"",AR2189&lt;&gt;"",AS2189&lt;&gt;""),1,0)</f>
        <v>1</v>
      </c>
      <c r="B2189" s="1">
        <v>43792</v>
      </c>
      <c r="C2189" t="s">
        <v>302</v>
      </c>
      <c r="D2189" t="s">
        <v>2672</v>
      </c>
      <c r="E2189" t="s">
        <v>305</v>
      </c>
      <c r="F2189" t="s">
        <v>493</v>
      </c>
      <c r="G2189">
        <v>2019</v>
      </c>
      <c r="H2189">
        <v>11</v>
      </c>
      <c r="I2189">
        <v>23</v>
      </c>
      <c r="J2189" t="s">
        <v>47</v>
      </c>
      <c r="K2189">
        <v>7</v>
      </c>
      <c r="L2189" s="3">
        <v>2</v>
      </c>
      <c r="M2189" s="3">
        <v>1</v>
      </c>
      <c r="N2189">
        <v>1.53</v>
      </c>
      <c r="O2189">
        <v>4</v>
      </c>
      <c r="P2189">
        <v>6.5</v>
      </c>
      <c r="Q2189" s="2">
        <v>1.7</v>
      </c>
      <c r="R2189" s="8">
        <f t="shared" si="344"/>
        <v>0.7</v>
      </c>
      <c r="S2189" s="8">
        <f>SUM($R$3:R2189)</f>
        <v>-42.270000000000195</v>
      </c>
      <c r="T2189" s="2">
        <v>2.0499999999999998</v>
      </c>
      <c r="U2189" s="8">
        <f t="shared" si="345"/>
        <v>-1</v>
      </c>
      <c r="V2189" s="8">
        <f>SUM($U$3:U2189)</f>
        <v>-206.20999999999978</v>
      </c>
      <c r="W2189" s="9">
        <v>1.2</v>
      </c>
      <c r="X2189" s="8">
        <f t="shared" si="340"/>
        <v>0.19999999999999996</v>
      </c>
      <c r="Y2189" s="8">
        <f>SUM($X$3:X2189)</f>
        <v>-64.570000000000192</v>
      </c>
      <c r="Z2189" s="9">
        <v>4.5</v>
      </c>
      <c r="AA2189" s="8">
        <f t="shared" si="341"/>
        <v>-1</v>
      </c>
      <c r="AB2189" s="8">
        <f>SUM($AA$3:AA2189)</f>
        <v>-210.03999999999971</v>
      </c>
      <c r="AC2189" s="2">
        <v>1.66</v>
      </c>
      <c r="AD2189" s="8">
        <f t="shared" si="342"/>
        <v>0.65999999999999992</v>
      </c>
      <c r="AE2189" s="8">
        <f>SUM(AD$3:AD2189)</f>
        <v>767.59000000000128</v>
      </c>
      <c r="AF2189" s="2">
        <v>2.2000000000000002</v>
      </c>
      <c r="AG2189" s="8">
        <f t="shared" si="346"/>
        <v>-1</v>
      </c>
      <c r="AH2189" s="8">
        <f>SUM(AG$3:AG2189)</f>
        <v>-167.01000000000013</v>
      </c>
      <c r="AI2189">
        <v>8.5</v>
      </c>
      <c r="AJ2189" s="8">
        <f t="shared" si="347"/>
        <v>-1</v>
      </c>
      <c r="AK2189" s="8">
        <f>SUM(AJ$3:AJ2189)</f>
        <v>-306.25</v>
      </c>
      <c r="AL2189" s="2">
        <v>8</v>
      </c>
      <c r="AM2189" s="8">
        <f t="shared" si="348"/>
        <v>7</v>
      </c>
      <c r="AN2189" s="8">
        <f>SUM(AM$3:AM2189)</f>
        <v>164</v>
      </c>
      <c r="AO2189" s="2">
        <v>7.5</v>
      </c>
      <c r="AP2189" s="8">
        <f t="shared" si="349"/>
        <v>-1</v>
      </c>
      <c r="AQ2189" s="8">
        <f>SUM(AP$3:AP2189)</f>
        <v>-235.5</v>
      </c>
      <c r="AR2189">
        <v>2.42</v>
      </c>
      <c r="AS2189">
        <v>1.52</v>
      </c>
      <c r="AT2189" s="4">
        <f t="shared" si="343"/>
        <v>7</v>
      </c>
      <c r="AU2189" s="5">
        <f>SUM($AT$3:AT2189)</f>
        <v>164</v>
      </c>
      <c r="AV2189" s="6">
        <f>SUM(R2189,U2189,X2189,AA2189,AD2189,AG2189)</f>
        <v>-1.4400000000000002</v>
      </c>
    </row>
    <row r="2190" spans="1:48" x14ac:dyDescent="0.25">
      <c r="A2190">
        <f>IF(AND(G2190&lt;&gt;"",H2190&lt;&gt;"",I2190&lt;&gt;"",J2190&lt;&gt;"",K2190&lt;&gt;"",L2190&lt;&gt;"",M2190&lt;&gt;"",N2190&lt;&gt;"",O2190&lt;&gt;"",P2190&lt;&gt;"",Q2190&lt;&gt;"",T2190&lt;&gt;"",W2190&lt;&gt;"",Z2190&lt;&gt;"",AC2190&lt;&gt;"",AF2190&lt;&gt;"",AI2190&lt;&gt;"",AL2190&lt;&gt;"",AO2190&lt;&gt;"",AR2190&lt;&gt;"",AS2190&lt;&gt;""),1,0)</f>
        <v>1</v>
      </c>
      <c r="B2190" s="1">
        <v>43792</v>
      </c>
      <c r="C2190" t="s">
        <v>302</v>
      </c>
      <c r="D2190" t="s">
        <v>2673</v>
      </c>
      <c r="E2190" t="s">
        <v>490</v>
      </c>
      <c r="F2190" t="s">
        <v>496</v>
      </c>
      <c r="G2190">
        <v>2019</v>
      </c>
      <c r="H2190">
        <v>11</v>
      </c>
      <c r="I2190">
        <v>23</v>
      </c>
      <c r="J2190" t="s">
        <v>47</v>
      </c>
      <c r="K2190">
        <v>7</v>
      </c>
      <c r="L2190" s="3">
        <v>1</v>
      </c>
      <c r="M2190" s="3">
        <v>1</v>
      </c>
      <c r="N2190">
        <v>3.1</v>
      </c>
      <c r="O2190">
        <v>2.9</v>
      </c>
      <c r="P2190">
        <v>2.5499999999999998</v>
      </c>
      <c r="Q2190" s="2">
        <v>2.2000000000000002</v>
      </c>
      <c r="R2190" s="8">
        <f t="shared" si="344"/>
        <v>1.2000000000000002</v>
      </c>
      <c r="S2190" s="8">
        <f>SUM($R$3:R2190)</f>
        <v>-41.070000000000192</v>
      </c>
      <c r="T2190" s="2">
        <v>1.61</v>
      </c>
      <c r="U2190" s="8">
        <f t="shared" si="345"/>
        <v>-1</v>
      </c>
      <c r="V2190" s="8">
        <f>SUM($U$3:U2190)</f>
        <v>-207.20999999999978</v>
      </c>
      <c r="W2190" s="9">
        <v>1.61</v>
      </c>
      <c r="X2190" s="8">
        <f t="shared" si="340"/>
        <v>0.6100000000000001</v>
      </c>
      <c r="Y2190" s="8">
        <f>SUM($X$3:X2190)</f>
        <v>-63.960000000000193</v>
      </c>
      <c r="Z2190" s="9">
        <v>2.2999999999999998</v>
      </c>
      <c r="AA2190" s="8">
        <f t="shared" si="341"/>
        <v>-1</v>
      </c>
      <c r="AB2190" s="8">
        <f>SUM($AA$3:AA2190)</f>
        <v>-211.03999999999971</v>
      </c>
      <c r="AC2190" s="2">
        <v>3</v>
      </c>
      <c r="AD2190" s="8">
        <f t="shared" si="342"/>
        <v>2</v>
      </c>
      <c r="AE2190" s="8">
        <f>SUM(AD$3:AD2190)</f>
        <v>769.59000000000128</v>
      </c>
      <c r="AF2190" s="2">
        <v>1.4</v>
      </c>
      <c r="AG2190" s="8">
        <f t="shared" si="346"/>
        <v>0.39999999999999991</v>
      </c>
      <c r="AH2190" s="8">
        <f>SUM(AG$3:AG2190)</f>
        <v>-166.61000000000013</v>
      </c>
      <c r="AI2190">
        <v>7</v>
      </c>
      <c r="AJ2190" s="8">
        <f t="shared" si="347"/>
        <v>-1</v>
      </c>
      <c r="AK2190" s="8">
        <f>SUM(AJ$3:AJ2190)</f>
        <v>-307.25</v>
      </c>
      <c r="AL2190" s="2">
        <v>13</v>
      </c>
      <c r="AM2190" s="8">
        <f t="shared" si="348"/>
        <v>-1</v>
      </c>
      <c r="AN2190" s="8">
        <f>SUM(AM$3:AM2190)</f>
        <v>163</v>
      </c>
      <c r="AO2190" s="2">
        <v>6</v>
      </c>
      <c r="AP2190" s="8">
        <f t="shared" si="349"/>
        <v>5</v>
      </c>
      <c r="AQ2190" s="8">
        <f>SUM(AP$3:AP2190)</f>
        <v>-230.5</v>
      </c>
      <c r="AR2190">
        <v>7</v>
      </c>
      <c r="AS2190">
        <v>1.1000000000000001</v>
      </c>
      <c r="AT2190" s="4">
        <f t="shared" si="343"/>
        <v>-1</v>
      </c>
      <c r="AU2190" s="5">
        <f>SUM($AT$3:AT2190)</f>
        <v>163</v>
      </c>
      <c r="AV2190" s="6">
        <f>SUM(R2190,U2190,X2190,AA2190,AD2190,AG2190)</f>
        <v>2.21</v>
      </c>
    </row>
    <row r="2191" spans="1:48" x14ac:dyDescent="0.25">
      <c r="A2191">
        <f>IF(AND(G2191&lt;&gt;"",H2191&lt;&gt;"",I2191&lt;&gt;"",J2191&lt;&gt;"",K2191&lt;&gt;"",L2191&lt;&gt;"",M2191&lt;&gt;"",N2191&lt;&gt;"",O2191&lt;&gt;"",P2191&lt;&gt;"",Q2191&lt;&gt;"",T2191&lt;&gt;"",W2191&lt;&gt;"",Z2191&lt;&gt;"",AC2191&lt;&gt;"",AF2191&lt;&gt;"",AI2191&lt;&gt;"",AL2191&lt;&gt;"",AO2191&lt;&gt;"",AR2191&lt;&gt;"",AS2191&lt;&gt;""),1,0)</f>
        <v>1</v>
      </c>
      <c r="B2191" s="1">
        <v>43792</v>
      </c>
      <c r="C2191" t="s">
        <v>283</v>
      </c>
      <c r="D2191" t="s">
        <v>2674</v>
      </c>
      <c r="E2191" t="s">
        <v>519</v>
      </c>
      <c r="F2191" t="s">
        <v>532</v>
      </c>
      <c r="G2191">
        <v>2019</v>
      </c>
      <c r="H2191">
        <v>11</v>
      </c>
      <c r="I2191">
        <v>23</v>
      </c>
      <c r="J2191" t="s">
        <v>47</v>
      </c>
      <c r="K2191">
        <v>7</v>
      </c>
      <c r="L2191" s="3">
        <v>2</v>
      </c>
      <c r="M2191" s="3">
        <v>2</v>
      </c>
      <c r="N2191">
        <v>1.45</v>
      </c>
      <c r="O2191">
        <v>4.75</v>
      </c>
      <c r="P2191">
        <v>6.5</v>
      </c>
      <c r="Q2191" s="2">
        <v>1.61</v>
      </c>
      <c r="R2191" s="8">
        <f t="shared" si="344"/>
        <v>0.6100000000000001</v>
      </c>
      <c r="S2191" s="8">
        <f>SUM($R$3:R2191)</f>
        <v>-40.460000000000193</v>
      </c>
      <c r="T2191" s="2">
        <v>2.2000000000000002</v>
      </c>
      <c r="U2191" s="8">
        <f t="shared" si="345"/>
        <v>-1</v>
      </c>
      <c r="V2191" s="8">
        <f>SUM($U$3:U2191)</f>
        <v>-208.20999999999978</v>
      </c>
      <c r="W2191" s="9">
        <v>1.1399999999999999</v>
      </c>
      <c r="X2191" s="8">
        <f t="shared" si="340"/>
        <v>0.1399999999999999</v>
      </c>
      <c r="Y2191" s="8">
        <f>SUM($X$3:X2191)</f>
        <v>-63.820000000000192</v>
      </c>
      <c r="Z2191" s="9">
        <v>5.5</v>
      </c>
      <c r="AA2191" s="8">
        <f t="shared" si="341"/>
        <v>-1</v>
      </c>
      <c r="AB2191" s="8">
        <f>SUM($AA$3:AA2191)</f>
        <v>-212.03999999999971</v>
      </c>
      <c r="AC2191" s="2">
        <v>1.44</v>
      </c>
      <c r="AD2191" s="8">
        <f t="shared" si="342"/>
        <v>0.43999999999999995</v>
      </c>
      <c r="AE2191" s="8">
        <f>SUM(AD$3:AD2191)</f>
        <v>770.03000000000134</v>
      </c>
      <c r="AF2191" s="2">
        <v>2.75</v>
      </c>
      <c r="AG2191" s="8">
        <f t="shared" si="346"/>
        <v>-1</v>
      </c>
      <c r="AH2191" s="8">
        <f>SUM(AG$3:AG2191)</f>
        <v>-167.61000000000013</v>
      </c>
      <c r="AI2191">
        <v>12</v>
      </c>
      <c r="AJ2191" s="8">
        <f t="shared" si="347"/>
        <v>-1</v>
      </c>
      <c r="AK2191" s="8">
        <f>SUM(AJ$3:AJ2191)</f>
        <v>-308.25</v>
      </c>
      <c r="AL2191" s="2">
        <v>9.5</v>
      </c>
      <c r="AM2191" s="8">
        <f t="shared" si="348"/>
        <v>-1</v>
      </c>
      <c r="AN2191" s="8">
        <f>SUM(AM$3:AM2191)</f>
        <v>162</v>
      </c>
      <c r="AO2191" s="2">
        <v>10</v>
      </c>
      <c r="AP2191" s="8">
        <f t="shared" si="349"/>
        <v>-1</v>
      </c>
      <c r="AQ2191" s="8">
        <f>SUM(AP$3:AP2191)</f>
        <v>-231.5</v>
      </c>
      <c r="AR2191">
        <v>2.15</v>
      </c>
      <c r="AS2191">
        <v>1.67</v>
      </c>
      <c r="AT2191" s="4">
        <f t="shared" si="343"/>
        <v>-1</v>
      </c>
      <c r="AU2191" s="5">
        <f>SUM($AT$3:AT2191)</f>
        <v>162</v>
      </c>
      <c r="AV2191" s="6">
        <f>SUM(R2191,U2191,X2191,AA2191,AD2191,AG2191)</f>
        <v>-1.81</v>
      </c>
    </row>
    <row r="2192" spans="1:48" x14ac:dyDescent="0.25">
      <c r="A2192">
        <f>IF(AND(G2192&lt;&gt;"",H2192&lt;&gt;"",I2192&lt;&gt;"",J2192&lt;&gt;"",K2192&lt;&gt;"",L2192&lt;&gt;"",M2192&lt;&gt;"",N2192&lt;&gt;"",O2192&lt;&gt;"",P2192&lt;&gt;"",Q2192&lt;&gt;"",T2192&lt;&gt;"",W2192&lt;&gt;"",Z2192&lt;&gt;"",AC2192&lt;&gt;"",AF2192&lt;&gt;"",AI2192&lt;&gt;"",AL2192&lt;&gt;"",AO2192&lt;&gt;"",AR2192&lt;&gt;"",AS2192&lt;&gt;""),1,0)</f>
        <v>1</v>
      </c>
      <c r="B2192" s="1">
        <v>43792</v>
      </c>
      <c r="C2192" t="s">
        <v>283</v>
      </c>
      <c r="D2192" t="s">
        <v>2675</v>
      </c>
      <c r="E2192" t="s">
        <v>527</v>
      </c>
      <c r="F2192" t="s">
        <v>237</v>
      </c>
      <c r="G2192">
        <v>2019</v>
      </c>
      <c r="H2192">
        <v>11</v>
      </c>
      <c r="I2192">
        <v>23</v>
      </c>
      <c r="J2192" t="s">
        <v>47</v>
      </c>
      <c r="K2192">
        <v>7</v>
      </c>
      <c r="L2192" s="3">
        <v>1</v>
      </c>
      <c r="M2192" s="3">
        <v>2</v>
      </c>
      <c r="N2192">
        <v>2.87</v>
      </c>
      <c r="O2192">
        <v>3.25</v>
      </c>
      <c r="P2192">
        <v>2.5</v>
      </c>
      <c r="Q2192" s="2">
        <v>1.95</v>
      </c>
      <c r="R2192" s="8">
        <f t="shared" si="344"/>
        <v>0.95</v>
      </c>
      <c r="S2192" s="8">
        <f>SUM($R$3:R2192)</f>
        <v>-39.51000000000019</v>
      </c>
      <c r="T2192" s="2">
        <v>1.8</v>
      </c>
      <c r="U2192" s="8">
        <f t="shared" si="345"/>
        <v>-1</v>
      </c>
      <c r="V2192" s="8">
        <f>SUM($U$3:U2192)</f>
        <v>-209.20999999999978</v>
      </c>
      <c r="W2192" s="9">
        <v>1.4</v>
      </c>
      <c r="X2192" s="8">
        <f t="shared" si="340"/>
        <v>0.39999999999999991</v>
      </c>
      <c r="Y2192" s="8">
        <f>SUM($X$3:X2192)</f>
        <v>-63.420000000000194</v>
      </c>
      <c r="Z2192" s="9">
        <v>3</v>
      </c>
      <c r="AA2192" s="8">
        <f t="shared" si="341"/>
        <v>-1</v>
      </c>
      <c r="AB2192" s="8">
        <f>SUM($AA$3:AA2192)</f>
        <v>-213.03999999999971</v>
      </c>
      <c r="AC2192" s="2">
        <v>2.2999999999999998</v>
      </c>
      <c r="AD2192" s="8">
        <f t="shared" si="342"/>
        <v>1.2999999999999998</v>
      </c>
      <c r="AE2192" s="8">
        <f>SUM(AD$3:AD2192)</f>
        <v>771.33000000000129</v>
      </c>
      <c r="AF2192" s="2">
        <v>1.61</v>
      </c>
      <c r="AG2192" s="8">
        <f t="shared" si="346"/>
        <v>-1</v>
      </c>
      <c r="AH2192" s="8">
        <f>SUM(AG$3:AG2192)</f>
        <v>-168.61000000000013</v>
      </c>
      <c r="AI2192">
        <v>8.5</v>
      </c>
      <c r="AJ2192" s="8">
        <f t="shared" si="347"/>
        <v>-1</v>
      </c>
      <c r="AK2192" s="8">
        <f>SUM(AJ$3:AJ2192)</f>
        <v>-309.25</v>
      </c>
      <c r="AL2192" s="2">
        <v>12</v>
      </c>
      <c r="AM2192" s="8">
        <f t="shared" si="348"/>
        <v>-1</v>
      </c>
      <c r="AN2192" s="8">
        <f>SUM(AM$3:AM2192)</f>
        <v>161</v>
      </c>
      <c r="AO2192" s="2">
        <v>7</v>
      </c>
      <c r="AP2192" s="8">
        <f t="shared" si="349"/>
        <v>-1</v>
      </c>
      <c r="AQ2192" s="8">
        <f>SUM(AP$3:AP2192)</f>
        <v>-232.5</v>
      </c>
      <c r="AR2192">
        <v>6.6</v>
      </c>
      <c r="AS2192">
        <v>1.1100000000000001</v>
      </c>
      <c r="AT2192" s="4">
        <f t="shared" si="343"/>
        <v>-1</v>
      </c>
      <c r="AU2192" s="5">
        <f>SUM($AT$3:AT2192)</f>
        <v>161</v>
      </c>
      <c r="AV2192" s="6">
        <f>SUM(R2192,U2192,X2192,AA2192,AD2192,AG2192)</f>
        <v>-0.35000000000000031</v>
      </c>
    </row>
    <row r="2193" spans="1:48" x14ac:dyDescent="0.25">
      <c r="A2193">
        <f>IF(AND(G2193&lt;&gt;"",H2193&lt;&gt;"",I2193&lt;&gt;"",J2193&lt;&gt;"",K2193&lt;&gt;"",L2193&lt;&gt;"",M2193&lt;&gt;"",N2193&lt;&gt;"",O2193&lt;&gt;"",P2193&lt;&gt;"",Q2193&lt;&gt;"",T2193&lt;&gt;"",W2193&lt;&gt;"",Z2193&lt;&gt;"",AC2193&lt;&gt;"",AF2193&lt;&gt;"",AI2193&lt;&gt;"",AL2193&lt;&gt;"",AO2193&lt;&gt;"",AR2193&lt;&gt;"",AS2193&lt;&gt;""),1,0)</f>
        <v>0</v>
      </c>
      <c r="B2193" s="1">
        <v>43792</v>
      </c>
      <c r="C2193" t="s">
        <v>283</v>
      </c>
      <c r="D2193" t="s">
        <v>2676</v>
      </c>
      <c r="E2193" t="s">
        <v>535</v>
      </c>
      <c r="F2193" t="s">
        <v>285</v>
      </c>
      <c r="G2193">
        <v>2019</v>
      </c>
      <c r="H2193">
        <v>11</v>
      </c>
      <c r="I2193">
        <v>23</v>
      </c>
      <c r="J2193" t="s">
        <v>47</v>
      </c>
      <c r="K2193">
        <v>7</v>
      </c>
      <c r="L2193" s="3">
        <v>0</v>
      </c>
      <c r="M2193" s="3">
        <v>2</v>
      </c>
      <c r="N2193">
        <v>3.75</v>
      </c>
      <c r="O2193">
        <v>3.6</v>
      </c>
      <c r="P2193">
        <v>1.95</v>
      </c>
      <c r="Q2193" s="2">
        <v>1.75</v>
      </c>
      <c r="R2193" s="8" t="str">
        <f t="shared" si="344"/>
        <v/>
      </c>
      <c r="S2193" s="8">
        <f>SUM($R$3:R2193)</f>
        <v>-39.51000000000019</v>
      </c>
      <c r="T2193" s="2">
        <v>2</v>
      </c>
      <c r="U2193" s="8" t="str">
        <f t="shared" si="345"/>
        <v/>
      </c>
      <c r="V2193" s="8">
        <f>SUM($U$3:U2193)</f>
        <v>-209.20999999999978</v>
      </c>
      <c r="W2193" s="9">
        <v>1.28</v>
      </c>
      <c r="X2193" s="8" t="str">
        <f t="shared" si="340"/>
        <v/>
      </c>
      <c r="Y2193" s="8">
        <f>SUM($X$3:X2193)</f>
        <v>-63.420000000000194</v>
      </c>
      <c r="Z2193" s="9">
        <v>3.75</v>
      </c>
      <c r="AA2193" s="8" t="str">
        <f t="shared" si="341"/>
        <v/>
      </c>
      <c r="AB2193" s="8">
        <f>SUM($AA$3:AA2193)</f>
        <v>-213.03999999999971</v>
      </c>
      <c r="AC2193" s="2">
        <v>1.9</v>
      </c>
      <c r="AD2193" s="8" t="str">
        <f t="shared" si="342"/>
        <v/>
      </c>
      <c r="AE2193" s="8">
        <f>SUM(AD$3:AD2193)</f>
        <v>771.33000000000129</v>
      </c>
      <c r="AF2193" s="2">
        <v>1.9</v>
      </c>
      <c r="AG2193" s="8" t="str">
        <f t="shared" si="346"/>
        <v/>
      </c>
      <c r="AH2193" s="8">
        <f>SUM(AG$3:AG2193)</f>
        <v>-168.61000000000013</v>
      </c>
      <c r="AI2193">
        <v>12</v>
      </c>
      <c r="AJ2193" s="8" t="str">
        <f t="shared" si="347"/>
        <v/>
      </c>
      <c r="AK2193" s="8">
        <f>SUM(AJ$3:AJ2193)</f>
        <v>-309.25</v>
      </c>
      <c r="AL2193" s="2">
        <v>13</v>
      </c>
      <c r="AM2193" s="8" t="str">
        <f t="shared" si="348"/>
        <v/>
      </c>
      <c r="AN2193" s="8">
        <f>SUM(AM$3:AM2193)</f>
        <v>161</v>
      </c>
      <c r="AO2193" s="2">
        <v>7.5</v>
      </c>
      <c r="AP2193" s="8" t="str">
        <f t="shared" si="349"/>
        <v/>
      </c>
      <c r="AQ2193" s="8">
        <f>SUM(AP$3:AP2193)</f>
        <v>-232.5</v>
      </c>
      <c r="AT2193" s="4" t="str">
        <f t="shared" si="343"/>
        <v/>
      </c>
      <c r="AU2193" s="5">
        <f>SUM($AT$3:AT2193)</f>
        <v>161</v>
      </c>
      <c r="AV2193" s="6">
        <f>SUM(R2193,U2193,X2193,AA2193,AD2193,AG2193)</f>
        <v>0</v>
      </c>
    </row>
    <row r="2194" spans="1:48" x14ac:dyDescent="0.25">
      <c r="A2194">
        <f>IF(AND(G2194&lt;&gt;"",H2194&lt;&gt;"",I2194&lt;&gt;"",J2194&lt;&gt;"",K2194&lt;&gt;"",L2194&lt;&gt;"",M2194&lt;&gt;"",N2194&lt;&gt;"",O2194&lt;&gt;"",P2194&lt;&gt;"",Q2194&lt;&gt;"",T2194&lt;&gt;"",W2194&lt;&gt;"",Z2194&lt;&gt;"",AC2194&lt;&gt;"",AF2194&lt;&gt;"",AI2194&lt;&gt;"",AL2194&lt;&gt;"",AO2194&lt;&gt;"",AR2194&lt;&gt;"",AS2194&lt;&gt;""),1,0)</f>
        <v>0</v>
      </c>
      <c r="B2194" s="1">
        <v>43792</v>
      </c>
      <c r="C2194" t="s">
        <v>283</v>
      </c>
      <c r="D2194" t="s">
        <v>2677</v>
      </c>
      <c r="E2194" t="s">
        <v>524</v>
      </c>
      <c r="F2194" t="s">
        <v>243</v>
      </c>
      <c r="G2194">
        <v>2019</v>
      </c>
      <c r="H2194">
        <v>11</v>
      </c>
      <c r="I2194">
        <v>23</v>
      </c>
      <c r="J2194" t="s">
        <v>47</v>
      </c>
      <c r="K2194">
        <v>7</v>
      </c>
      <c r="L2194" s="3">
        <v>1</v>
      </c>
      <c r="M2194" s="3">
        <v>2</v>
      </c>
      <c r="N2194">
        <v>6.5</v>
      </c>
      <c r="O2194">
        <v>4.4000000000000004</v>
      </c>
      <c r="P2194">
        <v>1.5</v>
      </c>
      <c r="Q2194" s="2">
        <v>1.8</v>
      </c>
      <c r="R2194" s="8" t="str">
        <f t="shared" si="344"/>
        <v/>
      </c>
      <c r="S2194" s="8">
        <f>SUM($R$3:R2194)</f>
        <v>-39.51000000000019</v>
      </c>
      <c r="T2194" s="2">
        <v>1.95</v>
      </c>
      <c r="U2194" s="8" t="str">
        <f t="shared" si="345"/>
        <v/>
      </c>
      <c r="V2194" s="8">
        <f>SUM($U$3:U2194)</f>
        <v>-209.20999999999978</v>
      </c>
      <c r="W2194" s="9">
        <v>1.22</v>
      </c>
      <c r="X2194" s="8" t="str">
        <f t="shared" si="340"/>
        <v/>
      </c>
      <c r="Y2194" s="8">
        <f>SUM($X$3:X2194)</f>
        <v>-63.420000000000194</v>
      </c>
      <c r="Z2194" s="9">
        <v>4.33</v>
      </c>
      <c r="AA2194" s="8" t="str">
        <f t="shared" si="341"/>
        <v/>
      </c>
      <c r="AB2194" s="8">
        <f>SUM($AA$3:AA2194)</f>
        <v>-213.03999999999971</v>
      </c>
      <c r="AC2194" s="2">
        <v>1.66</v>
      </c>
      <c r="AD2194" s="8" t="str">
        <f t="shared" si="342"/>
        <v/>
      </c>
      <c r="AE2194" s="8">
        <f>SUM(AD$3:AD2194)</f>
        <v>771.33000000000129</v>
      </c>
      <c r="AF2194" s="2">
        <v>2.2000000000000002</v>
      </c>
      <c r="AG2194" s="8" t="str">
        <f t="shared" si="346"/>
        <v/>
      </c>
      <c r="AH2194" s="8">
        <f>SUM(AG$3:AG2194)</f>
        <v>-168.61000000000013</v>
      </c>
      <c r="AI2194">
        <v>19</v>
      </c>
      <c r="AJ2194" s="8" t="str">
        <f t="shared" si="347"/>
        <v/>
      </c>
      <c r="AK2194" s="8">
        <f>SUM(AJ$3:AJ2194)</f>
        <v>-309.25</v>
      </c>
      <c r="AL2194" s="2">
        <v>21</v>
      </c>
      <c r="AM2194" s="8" t="str">
        <f t="shared" si="348"/>
        <v/>
      </c>
      <c r="AN2194" s="8">
        <f>SUM(AM$3:AM2194)</f>
        <v>161</v>
      </c>
      <c r="AO2194" s="2">
        <v>9</v>
      </c>
      <c r="AP2194" s="8" t="str">
        <f t="shared" si="349"/>
        <v/>
      </c>
      <c r="AQ2194" s="8">
        <f>SUM(AP$3:AP2194)</f>
        <v>-232.5</v>
      </c>
      <c r="AT2194" s="4" t="str">
        <f t="shared" si="343"/>
        <v/>
      </c>
      <c r="AU2194" s="5">
        <f>SUM($AT$3:AT2194)</f>
        <v>161</v>
      </c>
      <c r="AV2194" s="6">
        <f>SUM(R2194,U2194,X2194,AA2194,AD2194,AG2194)</f>
        <v>0</v>
      </c>
    </row>
    <row r="2195" spans="1:48" x14ac:dyDescent="0.25">
      <c r="A2195">
        <f>IF(AND(G2195&lt;&gt;"",H2195&lt;&gt;"",I2195&lt;&gt;"",J2195&lt;&gt;"",K2195&lt;&gt;"",L2195&lt;&gt;"",M2195&lt;&gt;"",N2195&lt;&gt;"",O2195&lt;&gt;"",P2195&lt;&gt;"",Q2195&lt;&gt;"",T2195&lt;&gt;"",W2195&lt;&gt;"",Z2195&lt;&gt;"",AC2195&lt;&gt;"",AF2195&lt;&gt;"",AI2195&lt;&gt;"",AL2195&lt;&gt;"",AO2195&lt;&gt;"",AR2195&lt;&gt;"",AS2195&lt;&gt;""),1,0)</f>
        <v>1</v>
      </c>
      <c r="B2195" s="1">
        <v>43792</v>
      </c>
      <c r="C2195" t="s">
        <v>283</v>
      </c>
      <c r="D2195" t="s">
        <v>2678</v>
      </c>
      <c r="E2195" t="s">
        <v>348</v>
      </c>
      <c r="F2195" t="s">
        <v>530</v>
      </c>
      <c r="G2195">
        <v>2019</v>
      </c>
      <c r="H2195">
        <v>11</v>
      </c>
      <c r="I2195">
        <v>23</v>
      </c>
      <c r="J2195" t="s">
        <v>47</v>
      </c>
      <c r="K2195">
        <v>7</v>
      </c>
      <c r="L2195" s="3">
        <v>0</v>
      </c>
      <c r="M2195" s="3">
        <v>2</v>
      </c>
      <c r="N2195">
        <v>1.33</v>
      </c>
      <c r="O2195">
        <v>5.25</v>
      </c>
      <c r="P2195">
        <v>8.5</v>
      </c>
      <c r="Q2195" s="2">
        <v>1.75</v>
      </c>
      <c r="R2195" s="8">
        <f t="shared" si="344"/>
        <v>-1</v>
      </c>
      <c r="S2195" s="8">
        <f>SUM($R$3:R2195)</f>
        <v>-40.51000000000019</v>
      </c>
      <c r="T2195" s="2">
        <v>2</v>
      </c>
      <c r="U2195" s="8">
        <f t="shared" si="345"/>
        <v>1</v>
      </c>
      <c r="V2195" s="8">
        <f>SUM($U$3:U2195)</f>
        <v>-208.20999999999978</v>
      </c>
      <c r="W2195" s="9">
        <v>1.1599999999999999</v>
      </c>
      <c r="X2195" s="8">
        <f t="shared" si="340"/>
        <v>0.15999999999999992</v>
      </c>
      <c r="Y2195" s="8">
        <f>SUM($X$3:X2195)</f>
        <v>-63.260000000000197</v>
      </c>
      <c r="Z2195" s="9">
        <v>5</v>
      </c>
      <c r="AA2195" s="8">
        <f t="shared" si="341"/>
        <v>-1</v>
      </c>
      <c r="AB2195" s="8">
        <f>SUM($AA$3:AA2195)</f>
        <v>-214.03999999999971</v>
      </c>
      <c r="AC2195" s="2">
        <v>1.5</v>
      </c>
      <c r="AD2195" s="8">
        <f t="shared" si="342"/>
        <v>0.5</v>
      </c>
      <c r="AE2195" s="8">
        <f>SUM(AD$3:AD2195)</f>
        <v>771.83000000000129</v>
      </c>
      <c r="AF2195" s="2">
        <v>2.62</v>
      </c>
      <c r="AG2195" s="8">
        <f t="shared" si="346"/>
        <v>1.62</v>
      </c>
      <c r="AH2195" s="8">
        <f>SUM(AG$3:AG2195)</f>
        <v>-166.99000000000012</v>
      </c>
      <c r="AI2195">
        <v>8.5</v>
      </c>
      <c r="AJ2195" s="8">
        <f t="shared" si="347"/>
        <v>-1</v>
      </c>
      <c r="AK2195" s="8">
        <f>SUM(AJ$3:AJ2195)</f>
        <v>-310.25</v>
      </c>
      <c r="AL2195" s="2">
        <v>8</v>
      </c>
      <c r="AM2195" s="8">
        <f t="shared" si="348"/>
        <v>-1</v>
      </c>
      <c r="AN2195" s="8">
        <f>SUM(AM$3:AM2195)</f>
        <v>160</v>
      </c>
      <c r="AO2195" s="2">
        <v>12</v>
      </c>
      <c r="AP2195" s="8">
        <f t="shared" si="349"/>
        <v>-1</v>
      </c>
      <c r="AQ2195" s="8">
        <f>SUM(AP$3:AP2195)</f>
        <v>-233.5</v>
      </c>
      <c r="AR2195">
        <v>2.0299999999999998</v>
      </c>
      <c r="AS2195">
        <v>1.87</v>
      </c>
      <c r="AT2195" s="4">
        <f t="shared" si="343"/>
        <v>-1</v>
      </c>
      <c r="AU2195" s="5">
        <f>SUM($AT$3:AT2195)</f>
        <v>160</v>
      </c>
      <c r="AV2195" s="6">
        <f>SUM(R2195,U2195,X2195,AA2195,AD2195,AG2195)</f>
        <v>1.28</v>
      </c>
    </row>
    <row r="2196" spans="1:48" x14ac:dyDescent="0.25">
      <c r="A2196">
        <f>IF(AND(G2196&lt;&gt;"",H2196&lt;&gt;"",I2196&lt;&gt;"",J2196&lt;&gt;"",K2196&lt;&gt;"",L2196&lt;&gt;"",M2196&lt;&gt;"",N2196&lt;&gt;"",O2196&lt;&gt;"",P2196&lt;&gt;"",Q2196&lt;&gt;"",T2196&lt;&gt;"",W2196&lt;&gt;"",Z2196&lt;&gt;"",AC2196&lt;&gt;"",AF2196&lt;&gt;"",AI2196&lt;&gt;"",AL2196&lt;&gt;"",AO2196&lt;&gt;"",AR2196&lt;&gt;"",AS2196&lt;&gt;""),1,0)</f>
        <v>1</v>
      </c>
      <c r="B2196" s="1">
        <v>43792</v>
      </c>
      <c r="C2196" t="s">
        <v>283</v>
      </c>
      <c r="D2196" t="s">
        <v>2679</v>
      </c>
      <c r="E2196" t="s">
        <v>350</v>
      </c>
      <c r="F2196" t="s">
        <v>347</v>
      </c>
      <c r="G2196">
        <v>2019</v>
      </c>
      <c r="H2196">
        <v>11</v>
      </c>
      <c r="I2196">
        <v>23</v>
      </c>
      <c r="J2196" t="s">
        <v>47</v>
      </c>
      <c r="K2196">
        <v>7</v>
      </c>
      <c r="L2196" s="3">
        <v>2</v>
      </c>
      <c r="M2196" s="3">
        <v>1</v>
      </c>
      <c r="N2196">
        <v>1.36</v>
      </c>
      <c r="O2196">
        <v>5.5</v>
      </c>
      <c r="P2196">
        <v>7</v>
      </c>
      <c r="Q2196" s="2">
        <v>1.53</v>
      </c>
      <c r="R2196" s="8">
        <f t="shared" si="344"/>
        <v>0.53</v>
      </c>
      <c r="S2196" s="8">
        <f>SUM($R$3:R2196)</f>
        <v>-39.980000000000189</v>
      </c>
      <c r="T2196" s="2">
        <v>2.37</v>
      </c>
      <c r="U2196" s="8">
        <f t="shared" si="345"/>
        <v>-1</v>
      </c>
      <c r="V2196" s="8">
        <f>SUM($U$3:U2196)</f>
        <v>-209.20999999999978</v>
      </c>
      <c r="W2196" s="9">
        <v>1.1100000000000001</v>
      </c>
      <c r="X2196" s="8">
        <f t="shared" si="340"/>
        <v>0.1100000000000001</v>
      </c>
      <c r="Y2196" s="8">
        <f>SUM($X$3:X2196)</f>
        <v>-63.150000000000198</v>
      </c>
      <c r="Z2196" s="9">
        <v>6.5</v>
      </c>
      <c r="AA2196" s="8">
        <f t="shared" si="341"/>
        <v>-1</v>
      </c>
      <c r="AB2196" s="8">
        <f>SUM($AA$3:AA2196)</f>
        <v>-215.03999999999971</v>
      </c>
      <c r="AC2196" s="2">
        <v>1.36</v>
      </c>
      <c r="AD2196" s="8">
        <f t="shared" si="342"/>
        <v>0.3600000000000001</v>
      </c>
      <c r="AE2196" s="8">
        <f>SUM(AD$3:AD2196)</f>
        <v>772.19000000000131</v>
      </c>
      <c r="AF2196" s="2">
        <v>3.2</v>
      </c>
      <c r="AG2196" s="8">
        <f t="shared" si="346"/>
        <v>-1</v>
      </c>
      <c r="AH2196" s="8">
        <f>SUM(AG$3:AG2196)</f>
        <v>-167.99000000000012</v>
      </c>
      <c r="AI2196">
        <v>12</v>
      </c>
      <c r="AJ2196" s="8">
        <f t="shared" si="347"/>
        <v>-1</v>
      </c>
      <c r="AK2196" s="8">
        <f>SUM(AJ$3:AJ2196)</f>
        <v>-311.25</v>
      </c>
      <c r="AL2196" s="2">
        <v>9</v>
      </c>
      <c r="AM2196" s="8">
        <f t="shared" si="348"/>
        <v>8</v>
      </c>
      <c r="AN2196" s="8">
        <f>SUM(AM$3:AM2196)</f>
        <v>168</v>
      </c>
      <c r="AO2196" s="2">
        <v>13</v>
      </c>
      <c r="AP2196" s="8">
        <f t="shared" si="349"/>
        <v>-1</v>
      </c>
      <c r="AQ2196" s="8">
        <f>SUM(AP$3:AP2196)</f>
        <v>-234.5</v>
      </c>
      <c r="AR2196">
        <v>2.0499999999999998</v>
      </c>
      <c r="AS2196">
        <v>1.85</v>
      </c>
      <c r="AT2196" s="4">
        <f t="shared" si="343"/>
        <v>8</v>
      </c>
      <c r="AU2196" s="5">
        <f>SUM($AT$3:AT2196)</f>
        <v>168</v>
      </c>
      <c r="AV2196" s="6">
        <f>SUM(R2196,U2196,X2196,AA2196,AD2196,AG2196)</f>
        <v>-1.9999999999999998</v>
      </c>
    </row>
    <row r="2197" spans="1:48" x14ac:dyDescent="0.25">
      <c r="A2197">
        <f>IF(AND(G2197&lt;&gt;"",H2197&lt;&gt;"",I2197&lt;&gt;"",J2197&lt;&gt;"",K2197&lt;&gt;"",L2197&lt;&gt;"",M2197&lt;&gt;"",N2197&lt;&gt;"",O2197&lt;&gt;"",P2197&lt;&gt;"",Q2197&lt;&gt;"",T2197&lt;&gt;"",W2197&lt;&gt;"",Z2197&lt;&gt;"",AC2197&lt;&gt;"",AF2197&lt;&gt;"",AI2197&lt;&gt;"",AL2197&lt;&gt;"",AO2197&lt;&gt;"",AR2197&lt;&gt;"",AS2197&lt;&gt;""),1,0)</f>
        <v>1</v>
      </c>
      <c r="B2197" s="1">
        <v>43792</v>
      </c>
      <c r="C2197" t="s">
        <v>283</v>
      </c>
      <c r="D2197" t="s">
        <v>2680</v>
      </c>
      <c r="E2197" t="s">
        <v>525</v>
      </c>
      <c r="F2197" t="s">
        <v>522</v>
      </c>
      <c r="G2197">
        <v>2019</v>
      </c>
      <c r="H2197">
        <v>11</v>
      </c>
      <c r="I2197">
        <v>23</v>
      </c>
      <c r="J2197" t="s">
        <v>47</v>
      </c>
      <c r="K2197">
        <v>7</v>
      </c>
      <c r="L2197" s="3">
        <v>0</v>
      </c>
      <c r="M2197" s="3">
        <v>3</v>
      </c>
      <c r="N2197">
        <v>2.2000000000000002</v>
      </c>
      <c r="O2197">
        <v>3.25</v>
      </c>
      <c r="P2197">
        <v>3.4</v>
      </c>
      <c r="Q2197" s="2">
        <v>1.9</v>
      </c>
      <c r="R2197" s="8">
        <f t="shared" si="344"/>
        <v>-1</v>
      </c>
      <c r="S2197" s="8">
        <f>SUM($R$3:R2197)</f>
        <v>-40.980000000000189</v>
      </c>
      <c r="T2197" s="2">
        <v>1.9</v>
      </c>
      <c r="U2197" s="8">
        <f t="shared" si="345"/>
        <v>0.89999999999999991</v>
      </c>
      <c r="V2197" s="8">
        <f>SUM($U$3:U2197)</f>
        <v>-208.30999999999977</v>
      </c>
      <c r="W2197" s="9">
        <v>1.36</v>
      </c>
      <c r="X2197" s="8">
        <f t="shared" si="340"/>
        <v>0.3600000000000001</v>
      </c>
      <c r="Y2197" s="8">
        <f>SUM($X$3:X2197)</f>
        <v>-62.790000000000198</v>
      </c>
      <c r="Z2197" s="9">
        <v>3.2</v>
      </c>
      <c r="AA2197" s="8">
        <f t="shared" si="341"/>
        <v>-1</v>
      </c>
      <c r="AB2197" s="8">
        <f>SUM($AA$3:AA2197)</f>
        <v>-216.03999999999971</v>
      </c>
      <c r="AC2197" s="2">
        <v>2</v>
      </c>
      <c r="AD2197" s="8">
        <f t="shared" si="342"/>
        <v>1</v>
      </c>
      <c r="AE2197" s="8">
        <f>SUM(AD$3:AD2197)</f>
        <v>773.19000000000131</v>
      </c>
      <c r="AF2197" s="2">
        <v>1.8</v>
      </c>
      <c r="AG2197" s="8">
        <f t="shared" si="346"/>
        <v>-1</v>
      </c>
      <c r="AH2197" s="8">
        <f>SUM(AG$3:AG2197)</f>
        <v>-168.99000000000012</v>
      </c>
      <c r="AI2197">
        <v>8</v>
      </c>
      <c r="AJ2197" s="8">
        <f t="shared" si="347"/>
        <v>-1</v>
      </c>
      <c r="AK2197" s="8">
        <f>SUM(AJ$3:AJ2197)</f>
        <v>-312.25</v>
      </c>
      <c r="AL2197" s="2">
        <v>10</v>
      </c>
      <c r="AM2197" s="8">
        <f t="shared" si="348"/>
        <v>-1</v>
      </c>
      <c r="AN2197" s="8">
        <f>SUM(AM$3:AM2197)</f>
        <v>167</v>
      </c>
      <c r="AO2197" s="2">
        <v>6.5</v>
      </c>
      <c r="AP2197" s="8">
        <f t="shared" si="349"/>
        <v>-1</v>
      </c>
      <c r="AQ2197" s="8">
        <f>SUM(AP$3:AP2197)</f>
        <v>-235.5</v>
      </c>
      <c r="AR2197">
        <v>4.25</v>
      </c>
      <c r="AS2197">
        <v>1.21</v>
      </c>
      <c r="AT2197" s="4">
        <f t="shared" si="343"/>
        <v>-1</v>
      </c>
      <c r="AU2197" s="5">
        <f>SUM($AT$3:AT2197)</f>
        <v>167</v>
      </c>
      <c r="AV2197" s="6">
        <f>SUM(R2197,U2197,X2197,AA2197,AD2197,AG2197)</f>
        <v>-0.74</v>
      </c>
    </row>
    <row r="2198" spans="1:48" x14ac:dyDescent="0.25">
      <c r="A2198">
        <f>IF(AND(G2198&lt;&gt;"",H2198&lt;&gt;"",I2198&lt;&gt;"",J2198&lt;&gt;"",K2198&lt;&gt;"",L2198&lt;&gt;"",M2198&lt;&gt;"",N2198&lt;&gt;"",O2198&lt;&gt;"",P2198&lt;&gt;"",Q2198&lt;&gt;"",T2198&lt;&gt;"",W2198&lt;&gt;"",Z2198&lt;&gt;"",AC2198&lt;&gt;"",AF2198&lt;&gt;"",AI2198&lt;&gt;"",AL2198&lt;&gt;"",AO2198&lt;&gt;"",AR2198&lt;&gt;"",AS2198&lt;&gt;""),1,0)</f>
        <v>1</v>
      </c>
      <c r="B2198" s="1">
        <v>43792</v>
      </c>
      <c r="C2198" t="s">
        <v>283</v>
      </c>
      <c r="D2198" t="s">
        <v>2681</v>
      </c>
      <c r="E2198" t="s">
        <v>520</v>
      </c>
      <c r="F2198" t="s">
        <v>254</v>
      </c>
      <c r="G2198">
        <v>2019</v>
      </c>
      <c r="H2198">
        <v>11</v>
      </c>
      <c r="I2198">
        <v>23</v>
      </c>
      <c r="J2198" t="s">
        <v>47</v>
      </c>
      <c r="K2198">
        <v>7</v>
      </c>
      <c r="L2198" s="3">
        <v>2</v>
      </c>
      <c r="M2198" s="3">
        <v>3</v>
      </c>
      <c r="N2198">
        <v>4.5</v>
      </c>
      <c r="O2198">
        <v>4.33</v>
      </c>
      <c r="P2198">
        <v>1.66</v>
      </c>
      <c r="Q2198" s="2">
        <v>1.57</v>
      </c>
      <c r="R2198" s="8">
        <f t="shared" si="344"/>
        <v>0.57000000000000006</v>
      </c>
      <c r="S2198" s="8">
        <f>SUM($R$3:R2198)</f>
        <v>-40.410000000000188</v>
      </c>
      <c r="T2198" s="2">
        <v>2.25</v>
      </c>
      <c r="U2198" s="8">
        <f t="shared" si="345"/>
        <v>-1</v>
      </c>
      <c r="V2198" s="8">
        <f>SUM($U$3:U2198)</f>
        <v>-209.30999999999977</v>
      </c>
      <c r="W2198" s="9">
        <v>1.1599999999999999</v>
      </c>
      <c r="X2198" s="8">
        <f t="shared" si="340"/>
        <v>0.15999999999999992</v>
      </c>
      <c r="Y2198" s="8">
        <f>SUM($X$3:X2198)</f>
        <v>-62.630000000000202</v>
      </c>
      <c r="Z2198" s="9">
        <v>5</v>
      </c>
      <c r="AA2198" s="8">
        <f t="shared" si="341"/>
        <v>-1</v>
      </c>
      <c r="AB2198" s="8">
        <f>SUM($AA$3:AA2198)</f>
        <v>-217.03999999999971</v>
      </c>
      <c r="AC2198" s="2">
        <v>1.57</v>
      </c>
      <c r="AD2198" s="8">
        <f t="shared" si="342"/>
        <v>0.57000000000000006</v>
      </c>
      <c r="AE2198" s="8">
        <f>SUM(AD$3:AD2198)</f>
        <v>773.76000000000136</v>
      </c>
      <c r="AF2198" s="2">
        <v>2.37</v>
      </c>
      <c r="AG2198" s="8">
        <f t="shared" si="346"/>
        <v>-1</v>
      </c>
      <c r="AH2198" s="8">
        <f>SUM(AG$3:AG2198)</f>
        <v>-169.99000000000012</v>
      </c>
      <c r="AI2198">
        <v>19</v>
      </c>
      <c r="AJ2198" s="8">
        <f t="shared" si="347"/>
        <v>-1</v>
      </c>
      <c r="AK2198" s="8">
        <f>SUM(AJ$3:AJ2198)</f>
        <v>-313.25</v>
      </c>
      <c r="AL2198" s="2">
        <v>17</v>
      </c>
      <c r="AM2198" s="8">
        <f t="shared" si="348"/>
        <v>-1</v>
      </c>
      <c r="AN2198" s="8">
        <f>SUM(AM$3:AM2198)</f>
        <v>166</v>
      </c>
      <c r="AO2198" s="2">
        <v>9</v>
      </c>
      <c r="AP2198" s="8">
        <f t="shared" si="349"/>
        <v>-1</v>
      </c>
      <c r="AQ2198" s="8">
        <f>SUM(AP$3:AP2198)</f>
        <v>-236.5</v>
      </c>
      <c r="AR2198">
        <v>6.8</v>
      </c>
      <c r="AS2198">
        <v>1.1000000000000001</v>
      </c>
      <c r="AT2198" s="4">
        <f t="shared" si="343"/>
        <v>-1</v>
      </c>
      <c r="AU2198" s="5">
        <f>SUM($AT$3:AT2198)</f>
        <v>166</v>
      </c>
      <c r="AV2198" s="6">
        <f>SUM(R2198,U2198,X2198,AA2198,AD2198,AG2198)</f>
        <v>-1.7</v>
      </c>
    </row>
    <row r="2199" spans="1:48" x14ac:dyDescent="0.25">
      <c r="A2199">
        <f>IF(AND(G2199&lt;&gt;"",H2199&lt;&gt;"",I2199&lt;&gt;"",J2199&lt;&gt;"",K2199&lt;&gt;"",L2199&lt;&gt;"",M2199&lt;&gt;"",N2199&lt;&gt;"",O2199&lt;&gt;"",P2199&lt;&gt;"",Q2199&lt;&gt;"",T2199&lt;&gt;"",W2199&lt;&gt;"",Z2199&lt;&gt;"",AC2199&lt;&gt;"",AF2199&lt;&gt;"",AI2199&lt;&gt;"",AL2199&lt;&gt;"",AO2199&lt;&gt;"",AR2199&lt;&gt;"",AS2199&lt;&gt;""),1,0)</f>
        <v>1</v>
      </c>
      <c r="B2199" s="1">
        <v>43792</v>
      </c>
      <c r="C2199" t="s">
        <v>275</v>
      </c>
      <c r="D2199" t="s">
        <v>2682</v>
      </c>
      <c r="E2199" t="s">
        <v>352</v>
      </c>
      <c r="F2199" t="s">
        <v>256</v>
      </c>
      <c r="G2199">
        <v>2019</v>
      </c>
      <c r="H2199">
        <v>11</v>
      </c>
      <c r="I2199">
        <v>23</v>
      </c>
      <c r="J2199" t="s">
        <v>47</v>
      </c>
      <c r="K2199">
        <v>7</v>
      </c>
      <c r="L2199" s="3">
        <v>2</v>
      </c>
      <c r="M2199" s="3">
        <v>1</v>
      </c>
      <c r="N2199">
        <v>2.2999999999999998</v>
      </c>
      <c r="O2199">
        <v>3.5</v>
      </c>
      <c r="P2199">
        <v>3</v>
      </c>
      <c r="Q2199" s="2">
        <v>1.61</v>
      </c>
      <c r="R2199" s="8">
        <f t="shared" si="344"/>
        <v>0.6100000000000001</v>
      </c>
      <c r="S2199" s="8">
        <f>SUM($R$3:R2199)</f>
        <v>-39.800000000000189</v>
      </c>
      <c r="T2199" s="2">
        <v>2.2000000000000002</v>
      </c>
      <c r="U2199" s="8">
        <f t="shared" si="345"/>
        <v>-1</v>
      </c>
      <c r="V2199" s="8">
        <f>SUM($U$3:U2199)</f>
        <v>-210.30999999999977</v>
      </c>
      <c r="W2199" s="9">
        <v>1.25</v>
      </c>
      <c r="X2199" s="8">
        <f t="shared" si="340"/>
        <v>0.25</v>
      </c>
      <c r="Y2199" s="8">
        <f>SUM($X$3:X2199)</f>
        <v>-62.380000000000202</v>
      </c>
      <c r="Z2199" s="9">
        <v>4</v>
      </c>
      <c r="AA2199" s="8">
        <f t="shared" si="341"/>
        <v>-1</v>
      </c>
      <c r="AB2199" s="8">
        <f>SUM($AA$3:AA2199)</f>
        <v>-218.03999999999971</v>
      </c>
      <c r="AC2199" s="2">
        <v>1.66</v>
      </c>
      <c r="AD2199" s="8">
        <f t="shared" si="342"/>
        <v>0.65999999999999992</v>
      </c>
      <c r="AE2199" s="8">
        <f>SUM(AD$3:AD2199)</f>
        <v>774.42000000000132</v>
      </c>
      <c r="AF2199" s="2">
        <v>2.2000000000000002</v>
      </c>
      <c r="AG2199" s="8">
        <f t="shared" si="346"/>
        <v>-1</v>
      </c>
      <c r="AH2199" s="8">
        <f>SUM(AG$3:AG2199)</f>
        <v>-170.99000000000012</v>
      </c>
      <c r="AI2199">
        <v>9.5</v>
      </c>
      <c r="AJ2199" s="8">
        <f t="shared" si="347"/>
        <v>-1</v>
      </c>
      <c r="AK2199" s="8">
        <f>SUM(AJ$3:AJ2199)</f>
        <v>-314.25</v>
      </c>
      <c r="AL2199" s="2">
        <v>9.5</v>
      </c>
      <c r="AM2199" s="8">
        <f t="shared" si="348"/>
        <v>8.5</v>
      </c>
      <c r="AN2199" s="8">
        <f>SUM(AM$3:AM2199)</f>
        <v>174.5</v>
      </c>
      <c r="AO2199" s="2">
        <v>6.5</v>
      </c>
      <c r="AP2199" s="8">
        <f t="shared" si="349"/>
        <v>-1</v>
      </c>
      <c r="AQ2199" s="8">
        <f>SUM(AP$3:AP2199)</f>
        <v>-237.5</v>
      </c>
      <c r="AR2199">
        <v>4.1500000000000004</v>
      </c>
      <c r="AS2199">
        <v>1.22</v>
      </c>
      <c r="AT2199" s="4">
        <f t="shared" si="343"/>
        <v>8.5</v>
      </c>
      <c r="AU2199" s="5">
        <f>SUM($AT$3:AT2199)</f>
        <v>174.5</v>
      </c>
      <c r="AV2199" s="6">
        <f>SUM(R2199,U2199,X2199,AA2199,AD2199,AG2199)</f>
        <v>-1.48</v>
      </c>
    </row>
    <row r="2200" spans="1:48" x14ac:dyDescent="0.25">
      <c r="A2200">
        <f>IF(AND(G2200&lt;&gt;"",H2200&lt;&gt;"",I2200&lt;&gt;"",J2200&lt;&gt;"",K2200&lt;&gt;"",L2200&lt;&gt;"",M2200&lt;&gt;"",N2200&lt;&gt;"",O2200&lt;&gt;"",P2200&lt;&gt;"",Q2200&lt;&gt;"",T2200&lt;&gt;"",W2200&lt;&gt;"",Z2200&lt;&gt;"",AC2200&lt;&gt;"",AF2200&lt;&gt;"",AI2200&lt;&gt;"",AL2200&lt;&gt;"",AO2200&lt;&gt;"",AR2200&lt;&gt;"",AS2200&lt;&gt;""),1,0)</f>
        <v>0</v>
      </c>
      <c r="B2200" s="1">
        <v>43792</v>
      </c>
      <c r="C2200" t="s">
        <v>275</v>
      </c>
      <c r="D2200" t="s">
        <v>2683</v>
      </c>
      <c r="E2200" t="s">
        <v>356</v>
      </c>
      <c r="F2200" t="s">
        <v>244</v>
      </c>
      <c r="G2200">
        <v>2019</v>
      </c>
      <c r="H2200">
        <v>11</v>
      </c>
      <c r="I2200">
        <v>23</v>
      </c>
      <c r="J2200" t="s">
        <v>47</v>
      </c>
      <c r="K2200">
        <v>7</v>
      </c>
      <c r="L2200" s="3">
        <v>1</v>
      </c>
      <c r="M2200" s="3">
        <v>1</v>
      </c>
      <c r="N2200">
        <v>5.5</v>
      </c>
      <c r="O2200">
        <v>3.3</v>
      </c>
      <c r="P2200">
        <v>1.75</v>
      </c>
      <c r="Q2200" s="2">
        <v>2.5</v>
      </c>
      <c r="R2200" s="8" t="str">
        <f t="shared" si="344"/>
        <v/>
      </c>
      <c r="S2200" s="8">
        <f>SUM($R$3:R2200)</f>
        <v>-39.800000000000189</v>
      </c>
      <c r="T2200" s="2">
        <v>1.5</v>
      </c>
      <c r="U2200" s="8" t="str">
        <f t="shared" si="345"/>
        <v/>
      </c>
      <c r="V2200" s="8">
        <f>SUM($U$3:U2200)</f>
        <v>-210.30999999999977</v>
      </c>
      <c r="W2200" s="9">
        <v>1.57</v>
      </c>
      <c r="X2200" s="8" t="str">
        <f t="shared" si="340"/>
        <v/>
      </c>
      <c r="Y2200" s="8">
        <f>SUM($X$3:X2200)</f>
        <v>-62.380000000000202</v>
      </c>
      <c r="Z2200" s="9">
        <v>2.37</v>
      </c>
      <c r="AA2200" s="8" t="str">
        <f t="shared" si="341"/>
        <v/>
      </c>
      <c r="AB2200" s="8">
        <f>SUM($AA$3:AA2200)</f>
        <v>-218.03999999999971</v>
      </c>
      <c r="AC2200" s="2">
        <v>3</v>
      </c>
      <c r="AD2200" s="8" t="str">
        <f t="shared" si="342"/>
        <v/>
      </c>
      <c r="AE2200" s="8">
        <f>SUM(AD$3:AD2200)</f>
        <v>774.42000000000132</v>
      </c>
      <c r="AF2200" s="2">
        <v>1.4</v>
      </c>
      <c r="AG2200" s="8" t="str">
        <f t="shared" si="346"/>
        <v/>
      </c>
      <c r="AH2200" s="8">
        <f>SUM(AG$3:AG2200)</f>
        <v>-170.99000000000012</v>
      </c>
      <c r="AI2200">
        <v>9.5</v>
      </c>
      <c r="AJ2200" s="8" t="str">
        <f t="shared" si="347"/>
        <v/>
      </c>
      <c r="AK2200" s="8">
        <f>SUM(AJ$3:AJ2200)</f>
        <v>-314.25</v>
      </c>
      <c r="AL2200" s="2">
        <v>19</v>
      </c>
      <c r="AM2200" s="8" t="str">
        <f t="shared" si="348"/>
        <v/>
      </c>
      <c r="AN2200" s="8">
        <f>SUM(AM$3:AM2200)</f>
        <v>174.5</v>
      </c>
      <c r="AO2200" s="2">
        <v>7</v>
      </c>
      <c r="AP2200" s="8" t="str">
        <f t="shared" si="349"/>
        <v/>
      </c>
      <c r="AQ2200" s="8">
        <f>SUM(AP$3:AP2200)</f>
        <v>-237.5</v>
      </c>
      <c r="AT2200" s="4" t="str">
        <f t="shared" si="343"/>
        <v/>
      </c>
      <c r="AU2200" s="5">
        <f>SUM($AT$3:AT2200)</f>
        <v>174.5</v>
      </c>
      <c r="AV2200" s="6">
        <f>SUM(R2200,U2200,X2200,AA2200,AD2200,AG2200)</f>
        <v>0</v>
      </c>
    </row>
    <row r="2201" spans="1:48" x14ac:dyDescent="0.25">
      <c r="A2201">
        <f>IF(AND(G2201&lt;&gt;"",H2201&lt;&gt;"",I2201&lt;&gt;"",J2201&lt;&gt;"",K2201&lt;&gt;"",L2201&lt;&gt;"",M2201&lt;&gt;"",N2201&lt;&gt;"",O2201&lt;&gt;"",P2201&lt;&gt;"",Q2201&lt;&gt;"",T2201&lt;&gt;"",W2201&lt;&gt;"",Z2201&lt;&gt;"",AC2201&lt;&gt;"",AF2201&lt;&gt;"",AI2201&lt;&gt;"",AL2201&lt;&gt;"",AO2201&lt;&gt;"",AR2201&lt;&gt;"",AS2201&lt;&gt;""),1,0)</f>
        <v>0</v>
      </c>
      <c r="B2201" s="1">
        <v>43792</v>
      </c>
      <c r="C2201" t="s">
        <v>275</v>
      </c>
      <c r="D2201" t="s">
        <v>2684</v>
      </c>
      <c r="E2201" t="s">
        <v>365</v>
      </c>
      <c r="F2201" t="s">
        <v>539</v>
      </c>
      <c r="G2201">
        <v>2019</v>
      </c>
      <c r="H2201">
        <v>11</v>
      </c>
      <c r="I2201">
        <v>23</v>
      </c>
      <c r="J2201" t="s">
        <v>47</v>
      </c>
      <c r="K2201">
        <v>7</v>
      </c>
      <c r="L2201" s="3">
        <v>1</v>
      </c>
      <c r="M2201" s="3">
        <v>2</v>
      </c>
      <c r="N2201">
        <v>5.75</v>
      </c>
      <c r="O2201">
        <v>4</v>
      </c>
      <c r="P2201">
        <v>1.6</v>
      </c>
      <c r="Q2201" s="2">
        <v>1.95</v>
      </c>
      <c r="R2201" s="8" t="str">
        <f t="shared" si="344"/>
        <v/>
      </c>
      <c r="S2201" s="8">
        <f>SUM($R$3:R2201)</f>
        <v>-39.800000000000189</v>
      </c>
      <c r="T2201" s="2">
        <v>1.8</v>
      </c>
      <c r="U2201" s="8" t="str">
        <f t="shared" si="345"/>
        <v/>
      </c>
      <c r="V2201" s="8">
        <f>SUM($U$3:U2201)</f>
        <v>-210.30999999999977</v>
      </c>
      <c r="W2201" s="9">
        <v>1.3</v>
      </c>
      <c r="X2201" s="8" t="str">
        <f t="shared" si="340"/>
        <v/>
      </c>
      <c r="Y2201" s="8">
        <f>SUM($X$3:X2201)</f>
        <v>-62.380000000000202</v>
      </c>
      <c r="Z2201" s="9">
        <v>3.5</v>
      </c>
      <c r="AA2201" s="8" t="str">
        <f t="shared" si="341"/>
        <v/>
      </c>
      <c r="AB2201" s="8">
        <f>SUM($AA$3:AA2201)</f>
        <v>-218.03999999999971</v>
      </c>
      <c r="AC2201" s="2">
        <v>1.9</v>
      </c>
      <c r="AD2201" s="8" t="str">
        <f t="shared" si="342"/>
        <v/>
      </c>
      <c r="AE2201" s="8">
        <f>SUM(AD$3:AD2201)</f>
        <v>774.42000000000132</v>
      </c>
      <c r="AF2201" s="2">
        <v>1.9</v>
      </c>
      <c r="AG2201" s="8" t="str">
        <f t="shared" si="346"/>
        <v/>
      </c>
      <c r="AH2201" s="8">
        <f>SUM(AG$3:AG2201)</f>
        <v>-170.99000000000012</v>
      </c>
      <c r="AI2201">
        <v>13</v>
      </c>
      <c r="AJ2201" s="8" t="str">
        <f t="shared" si="347"/>
        <v/>
      </c>
      <c r="AK2201" s="8">
        <f>SUM(AJ$3:AJ2201)</f>
        <v>-314.25</v>
      </c>
      <c r="AL2201" s="2">
        <v>17</v>
      </c>
      <c r="AM2201" s="8" t="str">
        <f t="shared" si="348"/>
        <v/>
      </c>
      <c r="AN2201" s="8">
        <f>SUM(AM$3:AM2201)</f>
        <v>174.5</v>
      </c>
      <c r="AO2201" s="2">
        <v>7.5</v>
      </c>
      <c r="AP2201" s="8" t="str">
        <f t="shared" si="349"/>
        <v/>
      </c>
      <c r="AQ2201" s="8">
        <f>SUM(AP$3:AP2201)</f>
        <v>-237.5</v>
      </c>
      <c r="AT2201" s="4" t="str">
        <f t="shared" si="343"/>
        <v/>
      </c>
      <c r="AU2201" s="5">
        <f>SUM($AT$3:AT2201)</f>
        <v>174.5</v>
      </c>
      <c r="AV2201" s="6">
        <f>SUM(R2201,U2201,X2201,AA2201,AD2201,AG2201)</f>
        <v>0</v>
      </c>
    </row>
    <row r="2202" spans="1:48" x14ac:dyDescent="0.25">
      <c r="A2202">
        <f>IF(AND(G2202&lt;&gt;"",H2202&lt;&gt;"",I2202&lt;&gt;"",J2202&lt;&gt;"",K2202&lt;&gt;"",L2202&lt;&gt;"",M2202&lt;&gt;"",N2202&lt;&gt;"",O2202&lt;&gt;"",P2202&lt;&gt;"",Q2202&lt;&gt;"",T2202&lt;&gt;"",W2202&lt;&gt;"",Z2202&lt;&gt;"",AC2202&lt;&gt;"",AF2202&lt;&gt;"",AI2202&lt;&gt;"",AL2202&lt;&gt;"",AO2202&lt;&gt;"",AR2202&lt;&gt;"",AS2202&lt;&gt;""),1,0)</f>
        <v>1</v>
      </c>
      <c r="B2202" s="1">
        <v>43792</v>
      </c>
      <c r="C2202" t="s">
        <v>275</v>
      </c>
      <c r="D2202" t="s">
        <v>1128</v>
      </c>
      <c r="E2202" t="s">
        <v>353</v>
      </c>
      <c r="F2202" t="s">
        <v>278</v>
      </c>
      <c r="G2202">
        <v>2019</v>
      </c>
      <c r="H2202">
        <v>11</v>
      </c>
      <c r="I2202">
        <v>23</v>
      </c>
      <c r="J2202" t="s">
        <v>47</v>
      </c>
      <c r="K2202">
        <v>7</v>
      </c>
      <c r="L2202" s="3">
        <v>3</v>
      </c>
      <c r="M2202" s="3">
        <v>1</v>
      </c>
      <c r="N2202">
        <v>1.36</v>
      </c>
      <c r="O2202">
        <v>5.5</v>
      </c>
      <c r="P2202">
        <v>7</v>
      </c>
      <c r="Q2202" s="2">
        <v>1.57</v>
      </c>
      <c r="R2202" s="8">
        <f t="shared" si="344"/>
        <v>0.57000000000000006</v>
      </c>
      <c r="S2202" s="8">
        <f>SUM($R$3:R2202)</f>
        <v>-39.230000000000189</v>
      </c>
      <c r="T2202" s="2">
        <v>2.25</v>
      </c>
      <c r="U2202" s="8">
        <f t="shared" si="345"/>
        <v>-1</v>
      </c>
      <c r="V2202" s="8">
        <f>SUM($U$3:U2202)</f>
        <v>-211.30999999999977</v>
      </c>
      <c r="W2202" s="9">
        <v>1.1399999999999999</v>
      </c>
      <c r="X2202" s="8">
        <f t="shared" si="340"/>
        <v>0.1399999999999999</v>
      </c>
      <c r="Y2202" s="8">
        <f>SUM($X$3:X2202)</f>
        <v>-62.240000000000201</v>
      </c>
      <c r="Z2202" s="9">
        <v>5.5</v>
      </c>
      <c r="AA2202" s="8">
        <f t="shared" si="341"/>
        <v>-1</v>
      </c>
      <c r="AB2202" s="8">
        <f>SUM($AA$3:AA2202)</f>
        <v>-219.03999999999971</v>
      </c>
      <c r="AC2202" s="2">
        <v>1.44</v>
      </c>
      <c r="AD2202" s="8">
        <f t="shared" si="342"/>
        <v>0.43999999999999995</v>
      </c>
      <c r="AE2202" s="8">
        <f>SUM(AD$3:AD2202)</f>
        <v>774.86000000000138</v>
      </c>
      <c r="AF2202" s="2">
        <v>2.75</v>
      </c>
      <c r="AG2202" s="8">
        <f t="shared" si="346"/>
        <v>-1</v>
      </c>
      <c r="AH2202" s="8">
        <f>SUM(AG$3:AG2202)</f>
        <v>-171.99000000000012</v>
      </c>
      <c r="AI2202">
        <v>9</v>
      </c>
      <c r="AJ2202" s="8">
        <f t="shared" si="347"/>
        <v>-1</v>
      </c>
      <c r="AK2202" s="8">
        <f>SUM(AJ$3:AJ2202)</f>
        <v>-315.25</v>
      </c>
      <c r="AL2202" s="2">
        <v>7</v>
      </c>
      <c r="AM2202" s="8">
        <f t="shared" si="348"/>
        <v>-1</v>
      </c>
      <c r="AN2202" s="8">
        <f>SUM(AM$3:AM2202)</f>
        <v>173.5</v>
      </c>
      <c r="AO2202" s="2">
        <v>11</v>
      </c>
      <c r="AP2202" s="8">
        <f t="shared" si="349"/>
        <v>-1</v>
      </c>
      <c r="AQ2202" s="8">
        <f>SUM(AP$3:AP2202)</f>
        <v>-238.5</v>
      </c>
      <c r="AR2202">
        <v>2.0699999999999998</v>
      </c>
      <c r="AS2202">
        <v>1.72</v>
      </c>
      <c r="AT2202" s="4">
        <f t="shared" si="343"/>
        <v>-1</v>
      </c>
      <c r="AU2202" s="5">
        <f>SUM($AT$3:AT2202)</f>
        <v>173.5</v>
      </c>
      <c r="AV2202" s="6">
        <f>SUM(R2202,U2202,X2202,AA2202,AD2202,AG2202)</f>
        <v>-1.85</v>
      </c>
    </row>
    <row r="2203" spans="1:48" x14ac:dyDescent="0.25">
      <c r="A2203">
        <f>IF(AND(G2203&lt;&gt;"",H2203&lt;&gt;"",I2203&lt;&gt;"",J2203&lt;&gt;"",K2203&lt;&gt;"",L2203&lt;&gt;"",M2203&lt;&gt;"",N2203&lt;&gt;"",O2203&lt;&gt;"",P2203&lt;&gt;"",Q2203&lt;&gt;"",T2203&lt;&gt;"",W2203&lt;&gt;"",Z2203&lt;&gt;"",AC2203&lt;&gt;"",AF2203&lt;&gt;"",AI2203&lt;&gt;"",AL2203&lt;&gt;"",AO2203&lt;&gt;"",AR2203&lt;&gt;"",AS2203&lt;&gt;""),1,0)</f>
        <v>1</v>
      </c>
      <c r="B2203" s="1">
        <v>43792</v>
      </c>
      <c r="C2203" t="s">
        <v>248</v>
      </c>
      <c r="D2203" t="s">
        <v>2685</v>
      </c>
      <c r="E2203" t="s">
        <v>549</v>
      </c>
      <c r="F2203" t="s">
        <v>554</v>
      </c>
      <c r="G2203">
        <v>2019</v>
      </c>
      <c r="H2203">
        <v>11</v>
      </c>
      <c r="I2203">
        <v>23</v>
      </c>
      <c r="J2203" t="s">
        <v>47</v>
      </c>
      <c r="K2203">
        <v>7</v>
      </c>
      <c r="L2203" s="3">
        <v>4</v>
      </c>
      <c r="M2203" s="3">
        <v>0</v>
      </c>
      <c r="N2203">
        <v>1.1200000000000001</v>
      </c>
      <c r="O2203">
        <v>8.5</v>
      </c>
      <c r="P2203">
        <v>17</v>
      </c>
      <c r="Q2203" s="2">
        <v>2.62</v>
      </c>
      <c r="R2203" s="8">
        <f t="shared" si="344"/>
        <v>-1</v>
      </c>
      <c r="S2203" s="8">
        <f>SUM($R$3:R2203)</f>
        <v>-40.230000000000189</v>
      </c>
      <c r="T2203" s="2">
        <v>1.44</v>
      </c>
      <c r="U2203" s="8">
        <f t="shared" si="345"/>
        <v>0.43999999999999995</v>
      </c>
      <c r="V2203" s="8">
        <f>SUM($U$3:U2203)</f>
        <v>-210.86999999999978</v>
      </c>
      <c r="W2203" s="9">
        <v>1.1599999999999999</v>
      </c>
      <c r="X2203" s="8">
        <f t="shared" si="340"/>
        <v>0.15999999999999992</v>
      </c>
      <c r="Y2203" s="8">
        <f>SUM($X$3:X2203)</f>
        <v>-62.080000000000204</v>
      </c>
      <c r="Z2203" s="9">
        <v>5</v>
      </c>
      <c r="AA2203" s="8">
        <f t="shared" si="341"/>
        <v>-1</v>
      </c>
      <c r="AB2203" s="8">
        <f>SUM($AA$3:AA2203)</f>
        <v>-220.03999999999971</v>
      </c>
      <c r="AC2203" s="2">
        <v>1.53</v>
      </c>
      <c r="AD2203" s="8">
        <f t="shared" si="342"/>
        <v>0.53</v>
      </c>
      <c r="AE2203" s="8">
        <f>SUM(AD$3:AD2203)</f>
        <v>775.39000000000135</v>
      </c>
      <c r="AF2203" s="2">
        <v>2.5</v>
      </c>
      <c r="AG2203" s="8">
        <f t="shared" si="346"/>
        <v>-1</v>
      </c>
      <c r="AH2203" s="8">
        <f>SUM(AG$3:AG2203)</f>
        <v>-172.99000000000012</v>
      </c>
      <c r="AI2203">
        <v>8</v>
      </c>
      <c r="AJ2203" s="8">
        <f t="shared" si="347"/>
        <v>-1</v>
      </c>
      <c r="AK2203" s="8">
        <f>SUM(AJ$3:AJ2203)</f>
        <v>-316.25</v>
      </c>
      <c r="AL2203" s="2">
        <v>11</v>
      </c>
      <c r="AM2203" s="8">
        <f t="shared" si="348"/>
        <v>-1</v>
      </c>
      <c r="AN2203" s="8">
        <f>SUM(AM$3:AM2203)</f>
        <v>172.5</v>
      </c>
      <c r="AO2203" s="2">
        <v>17</v>
      </c>
      <c r="AP2203" s="8">
        <f t="shared" si="349"/>
        <v>-1</v>
      </c>
      <c r="AQ2203" s="8">
        <f>SUM(AP$3:AP2203)</f>
        <v>-239.5</v>
      </c>
      <c r="AR2203">
        <v>1.42</v>
      </c>
      <c r="AS2203">
        <v>2.75</v>
      </c>
      <c r="AT2203" s="4">
        <f t="shared" si="343"/>
        <v>-1</v>
      </c>
      <c r="AU2203" s="5">
        <f>SUM($AT$3:AT2203)</f>
        <v>172.5</v>
      </c>
      <c r="AV2203" s="6">
        <f>SUM(R2203,U2203,X2203,AA2203,AD2203,AG2203)</f>
        <v>-1.87</v>
      </c>
    </row>
    <row r="2204" spans="1:48" x14ac:dyDescent="0.25">
      <c r="A2204">
        <f>IF(AND(G2204&lt;&gt;"",H2204&lt;&gt;"",I2204&lt;&gt;"",J2204&lt;&gt;"",K2204&lt;&gt;"",L2204&lt;&gt;"",M2204&lt;&gt;"",N2204&lt;&gt;"",O2204&lt;&gt;"",P2204&lt;&gt;"",Q2204&lt;&gt;"",T2204&lt;&gt;"",W2204&lt;&gt;"",Z2204&lt;&gt;"",AC2204&lt;&gt;"",AF2204&lt;&gt;"",AI2204&lt;&gt;"",AL2204&lt;&gt;"",AO2204&lt;&gt;"",AR2204&lt;&gt;"",AS2204&lt;&gt;""),1,0)</f>
        <v>1</v>
      </c>
      <c r="B2204" s="1">
        <v>43792</v>
      </c>
      <c r="C2204" t="s">
        <v>248</v>
      </c>
      <c r="D2204" t="s">
        <v>2686</v>
      </c>
      <c r="E2204" t="s">
        <v>547</v>
      </c>
      <c r="F2204" t="s">
        <v>551</v>
      </c>
      <c r="G2204">
        <v>2019</v>
      </c>
      <c r="H2204">
        <v>11</v>
      </c>
      <c r="I2204">
        <v>23</v>
      </c>
      <c r="J2204" t="s">
        <v>47</v>
      </c>
      <c r="K2204">
        <v>7</v>
      </c>
      <c r="L2204" s="3">
        <v>3</v>
      </c>
      <c r="M2204" s="3">
        <v>1</v>
      </c>
      <c r="N2204">
        <v>2.0499999999999998</v>
      </c>
      <c r="O2204">
        <v>3.5</v>
      </c>
      <c r="P2204">
        <v>3.5</v>
      </c>
      <c r="Q2204" s="2">
        <v>1.66</v>
      </c>
      <c r="R2204" s="8">
        <f t="shared" si="344"/>
        <v>0.65999999999999992</v>
      </c>
      <c r="S2204" s="8">
        <f>SUM($R$3:R2204)</f>
        <v>-39.570000000000192</v>
      </c>
      <c r="T2204" s="2">
        <v>2.1</v>
      </c>
      <c r="U2204" s="8">
        <f t="shared" si="345"/>
        <v>-1</v>
      </c>
      <c r="V2204" s="8">
        <f>SUM($U$3:U2204)</f>
        <v>-211.86999999999978</v>
      </c>
      <c r="W2204" s="9">
        <v>1.25</v>
      </c>
      <c r="X2204" s="8">
        <f t="shared" si="340"/>
        <v>0.25</v>
      </c>
      <c r="Y2204" s="8">
        <f>SUM($X$3:X2204)</f>
        <v>-61.830000000000204</v>
      </c>
      <c r="Z2204" s="9">
        <v>4</v>
      </c>
      <c r="AA2204" s="8">
        <f t="shared" si="341"/>
        <v>-1</v>
      </c>
      <c r="AB2204" s="8">
        <f>SUM($AA$3:AA2204)</f>
        <v>-221.03999999999971</v>
      </c>
      <c r="AC2204" s="2">
        <v>1.8</v>
      </c>
      <c r="AD2204" s="8">
        <f t="shared" si="342"/>
        <v>0.8</v>
      </c>
      <c r="AE2204" s="8">
        <f>SUM(AD$3:AD2204)</f>
        <v>776.19000000000131</v>
      </c>
      <c r="AF2204" s="2">
        <v>2</v>
      </c>
      <c r="AG2204" s="8">
        <f t="shared" si="346"/>
        <v>-1</v>
      </c>
      <c r="AH2204" s="8">
        <f>SUM(AG$3:AG2204)</f>
        <v>-173.99000000000012</v>
      </c>
      <c r="AI2204">
        <v>9</v>
      </c>
      <c r="AJ2204" s="8">
        <f t="shared" si="347"/>
        <v>-1</v>
      </c>
      <c r="AK2204" s="8">
        <f>SUM(AJ$3:AJ2204)</f>
        <v>-317.25</v>
      </c>
      <c r="AL2204" s="2">
        <v>9</v>
      </c>
      <c r="AM2204" s="8">
        <f t="shared" si="348"/>
        <v>-1</v>
      </c>
      <c r="AN2204" s="8">
        <f>SUM(AM$3:AM2204)</f>
        <v>171.5</v>
      </c>
      <c r="AO2204" s="2">
        <v>6.5</v>
      </c>
      <c r="AP2204" s="8">
        <f t="shared" si="349"/>
        <v>-1</v>
      </c>
      <c r="AQ2204" s="8">
        <f>SUM(AP$3:AP2204)</f>
        <v>-240.5</v>
      </c>
      <c r="AR2204">
        <v>3.55</v>
      </c>
      <c r="AS2204">
        <v>1.27</v>
      </c>
      <c r="AT2204" s="4">
        <f t="shared" si="343"/>
        <v>-1</v>
      </c>
      <c r="AU2204" s="5">
        <f>SUM($AT$3:AT2204)</f>
        <v>171.5</v>
      </c>
      <c r="AV2204" s="6">
        <f>SUM(R2204,U2204,X2204,AA2204,AD2204,AG2204)</f>
        <v>-1.29</v>
      </c>
    </row>
    <row r="2205" spans="1:48" x14ac:dyDescent="0.25">
      <c r="A2205">
        <f>IF(AND(G2205&lt;&gt;"",H2205&lt;&gt;"",I2205&lt;&gt;"",J2205&lt;&gt;"",K2205&lt;&gt;"",L2205&lt;&gt;"",M2205&lt;&gt;"",N2205&lt;&gt;"",O2205&lt;&gt;"",P2205&lt;&gt;"",Q2205&lt;&gt;"",T2205&lt;&gt;"",W2205&lt;&gt;"",Z2205&lt;&gt;"",AC2205&lt;&gt;"",AF2205&lt;&gt;"",AI2205&lt;&gt;"",AL2205&lt;&gt;"",AO2205&lt;&gt;"",AR2205&lt;&gt;"",AS2205&lt;&gt;""),1,0)</f>
        <v>1</v>
      </c>
      <c r="B2205" s="1">
        <v>43792</v>
      </c>
      <c r="C2205" t="s">
        <v>248</v>
      </c>
      <c r="D2205" t="s">
        <v>2687</v>
      </c>
      <c r="E2205" t="s">
        <v>585</v>
      </c>
      <c r="F2205" t="s">
        <v>251</v>
      </c>
      <c r="G2205">
        <v>2019</v>
      </c>
      <c r="H2205">
        <v>11</v>
      </c>
      <c r="I2205">
        <v>23</v>
      </c>
      <c r="J2205" t="s">
        <v>47</v>
      </c>
      <c r="K2205">
        <v>7</v>
      </c>
      <c r="L2205" s="3">
        <v>3</v>
      </c>
      <c r="M2205" s="3">
        <v>0</v>
      </c>
      <c r="N2205">
        <v>2.7</v>
      </c>
      <c r="O2205">
        <v>3.1</v>
      </c>
      <c r="P2205">
        <v>2.7</v>
      </c>
      <c r="Q2205" s="2">
        <v>2</v>
      </c>
      <c r="R2205" s="8">
        <f t="shared" si="344"/>
        <v>-1</v>
      </c>
      <c r="S2205" s="8">
        <f>SUM($R$3:R2205)</f>
        <v>-40.570000000000192</v>
      </c>
      <c r="T2205" s="2">
        <v>1.75</v>
      </c>
      <c r="U2205" s="8">
        <f t="shared" si="345"/>
        <v>0.75</v>
      </c>
      <c r="V2205" s="8">
        <f>SUM($U$3:U2205)</f>
        <v>-211.11999999999978</v>
      </c>
      <c r="W2205" s="9">
        <v>1.44</v>
      </c>
      <c r="X2205" s="8">
        <f t="shared" si="340"/>
        <v>0.43999999999999995</v>
      </c>
      <c r="Y2205" s="8">
        <f>SUM($X$3:X2205)</f>
        <v>-61.390000000000207</v>
      </c>
      <c r="Z2205" s="9">
        <v>2.75</v>
      </c>
      <c r="AA2205" s="8">
        <f t="shared" si="341"/>
        <v>-1</v>
      </c>
      <c r="AB2205" s="8">
        <f>SUM($AA$3:AA2205)</f>
        <v>-222.03999999999971</v>
      </c>
      <c r="AC2205" s="2">
        <v>2.37</v>
      </c>
      <c r="AD2205" s="8">
        <f t="shared" si="342"/>
        <v>1.37</v>
      </c>
      <c r="AE2205" s="8">
        <f>SUM(AD$3:AD2205)</f>
        <v>777.56000000000131</v>
      </c>
      <c r="AF2205" s="2">
        <v>1.57</v>
      </c>
      <c r="AG2205" s="8">
        <f t="shared" si="346"/>
        <v>-1</v>
      </c>
      <c r="AH2205" s="8">
        <f>SUM(AG$3:AG2205)</f>
        <v>-174.99000000000012</v>
      </c>
      <c r="AI2205">
        <v>7</v>
      </c>
      <c r="AJ2205" s="8">
        <f t="shared" si="347"/>
        <v>-1</v>
      </c>
      <c r="AK2205" s="8">
        <f>SUM(AJ$3:AJ2205)</f>
        <v>-318.25</v>
      </c>
      <c r="AL2205" s="2">
        <v>11</v>
      </c>
      <c r="AM2205" s="8">
        <f t="shared" si="348"/>
        <v>-1</v>
      </c>
      <c r="AN2205" s="8">
        <f>SUM(AM$3:AM2205)</f>
        <v>170.5</v>
      </c>
      <c r="AO2205" s="2">
        <v>6</v>
      </c>
      <c r="AP2205" s="8">
        <f t="shared" si="349"/>
        <v>-1</v>
      </c>
      <c r="AQ2205" s="8">
        <f>SUM(AP$3:AP2205)</f>
        <v>-241.5</v>
      </c>
      <c r="AR2205">
        <v>5.9</v>
      </c>
      <c r="AS2205">
        <v>1.1299999999999999</v>
      </c>
      <c r="AT2205" s="4">
        <f t="shared" si="343"/>
        <v>-1</v>
      </c>
      <c r="AU2205" s="5">
        <f>SUM($AT$3:AT2205)</f>
        <v>170.5</v>
      </c>
      <c r="AV2205" s="6">
        <f>SUM(R2205,U2205,X2205,AA2205,AD2205,AG2205)</f>
        <v>-0.43999999999999995</v>
      </c>
    </row>
    <row r="2206" spans="1:48" x14ac:dyDescent="0.25">
      <c r="A2206">
        <f>IF(AND(G2206&lt;&gt;"",H2206&lt;&gt;"",I2206&lt;&gt;"",J2206&lt;&gt;"",K2206&lt;&gt;"",L2206&lt;&gt;"",M2206&lt;&gt;"",N2206&lt;&gt;"",O2206&lt;&gt;"",P2206&lt;&gt;"",Q2206&lt;&gt;"",T2206&lt;&gt;"",W2206&lt;&gt;"",Z2206&lt;&gt;"",AC2206&lt;&gt;"",AF2206&lt;&gt;"",AI2206&lt;&gt;"",AL2206&lt;&gt;"",AO2206&lt;&gt;"",AR2206&lt;&gt;"",AS2206&lt;&gt;""),1,0)</f>
        <v>1</v>
      </c>
      <c r="B2206" s="1">
        <v>43792</v>
      </c>
      <c r="C2206" t="s">
        <v>248</v>
      </c>
      <c r="D2206" t="s">
        <v>2688</v>
      </c>
      <c r="E2206" t="s">
        <v>250</v>
      </c>
      <c r="F2206" t="s">
        <v>367</v>
      </c>
      <c r="G2206">
        <v>2019</v>
      </c>
      <c r="H2206">
        <v>11</v>
      </c>
      <c r="I2206">
        <v>23</v>
      </c>
      <c r="J2206" t="s">
        <v>47</v>
      </c>
      <c r="K2206">
        <v>7</v>
      </c>
      <c r="L2206" s="3">
        <v>2</v>
      </c>
      <c r="M2206" s="3">
        <v>1</v>
      </c>
      <c r="N2206">
        <v>2.0499999999999998</v>
      </c>
      <c r="O2206">
        <v>3.25</v>
      </c>
      <c r="P2206">
        <v>3.75</v>
      </c>
      <c r="Q2206" s="2">
        <v>1.8</v>
      </c>
      <c r="R2206" s="8">
        <f t="shared" si="344"/>
        <v>0.8</v>
      </c>
      <c r="S2206" s="8">
        <f>SUM($R$3:R2206)</f>
        <v>-39.770000000000195</v>
      </c>
      <c r="T2206" s="2">
        <v>1.95</v>
      </c>
      <c r="U2206" s="8">
        <f t="shared" si="345"/>
        <v>-1</v>
      </c>
      <c r="V2206" s="8">
        <f>SUM($U$3:U2206)</f>
        <v>-212.11999999999978</v>
      </c>
      <c r="W2206" s="9">
        <v>1.33</v>
      </c>
      <c r="X2206" s="8">
        <f t="shared" si="340"/>
        <v>0.33000000000000007</v>
      </c>
      <c r="Y2206" s="8">
        <f>SUM($X$3:X2206)</f>
        <v>-61.060000000000208</v>
      </c>
      <c r="Z2206" s="9">
        <v>3.4</v>
      </c>
      <c r="AA2206" s="8">
        <f t="shared" si="341"/>
        <v>-1</v>
      </c>
      <c r="AB2206" s="8">
        <f>SUM($AA$3:AA2206)</f>
        <v>-223.03999999999971</v>
      </c>
      <c r="AC2206" s="2">
        <v>2</v>
      </c>
      <c r="AD2206" s="8">
        <f t="shared" si="342"/>
        <v>1</v>
      </c>
      <c r="AE2206" s="8">
        <f>SUM(AD$3:AD2206)</f>
        <v>778.56000000000131</v>
      </c>
      <c r="AF2206" s="2">
        <v>1.8</v>
      </c>
      <c r="AG2206" s="8">
        <f t="shared" si="346"/>
        <v>-1</v>
      </c>
      <c r="AH2206" s="8">
        <f>SUM(AG$3:AG2206)</f>
        <v>-175.99000000000012</v>
      </c>
      <c r="AI2206">
        <v>7</v>
      </c>
      <c r="AJ2206" s="8">
        <f t="shared" si="347"/>
        <v>-1</v>
      </c>
      <c r="AK2206" s="8">
        <f>SUM(AJ$3:AJ2206)</f>
        <v>-319.25</v>
      </c>
      <c r="AL2206" s="2">
        <v>9</v>
      </c>
      <c r="AM2206" s="8">
        <f t="shared" si="348"/>
        <v>8</v>
      </c>
      <c r="AN2206" s="8">
        <f>SUM(AM$3:AM2206)</f>
        <v>178.5</v>
      </c>
      <c r="AO2206" s="2">
        <v>6</v>
      </c>
      <c r="AP2206" s="8">
        <f t="shared" si="349"/>
        <v>-1</v>
      </c>
      <c r="AQ2206" s="8">
        <f>SUM(AP$3:AP2206)</f>
        <v>-242.5</v>
      </c>
      <c r="AR2206">
        <v>3.8</v>
      </c>
      <c r="AS2206">
        <v>1.25</v>
      </c>
      <c r="AT2206" s="4">
        <f t="shared" si="343"/>
        <v>8</v>
      </c>
      <c r="AU2206" s="5">
        <f>SUM($AT$3:AT2206)</f>
        <v>178.5</v>
      </c>
      <c r="AV2206" s="6">
        <f>SUM(R2206,U2206,X2206,AA2206,AD2206,AG2206)</f>
        <v>-0.86999999999999988</v>
      </c>
    </row>
    <row r="2207" spans="1:48" x14ac:dyDescent="0.25">
      <c r="A2207">
        <f>IF(AND(G2207&lt;&gt;"",H2207&lt;&gt;"",I2207&lt;&gt;"",J2207&lt;&gt;"",K2207&lt;&gt;"",L2207&lt;&gt;"",M2207&lt;&gt;"",N2207&lt;&gt;"",O2207&lt;&gt;"",P2207&lt;&gt;"",Q2207&lt;&gt;"",T2207&lt;&gt;"",W2207&lt;&gt;"",Z2207&lt;&gt;"",AC2207&lt;&gt;"",AF2207&lt;&gt;"",AI2207&lt;&gt;"",AL2207&lt;&gt;"",AO2207&lt;&gt;"",AR2207&lt;&gt;"",AS2207&lt;&gt;""),1,0)</f>
        <v>1</v>
      </c>
      <c r="B2207" s="1">
        <v>43792</v>
      </c>
      <c r="C2207" t="s">
        <v>287</v>
      </c>
      <c r="D2207" t="s">
        <v>2689</v>
      </c>
      <c r="E2207" t="s">
        <v>257</v>
      </c>
      <c r="F2207" t="s">
        <v>370</v>
      </c>
      <c r="G2207">
        <v>2019</v>
      </c>
      <c r="H2207">
        <v>11</v>
      </c>
      <c r="I2207">
        <v>23</v>
      </c>
      <c r="J2207" t="s">
        <v>47</v>
      </c>
      <c r="K2207">
        <v>7</v>
      </c>
      <c r="L2207" s="3">
        <v>1</v>
      </c>
      <c r="M2207" s="3">
        <v>3</v>
      </c>
      <c r="N2207">
        <v>2.8</v>
      </c>
      <c r="O2207">
        <v>3.5</v>
      </c>
      <c r="P2207">
        <v>2.5</v>
      </c>
      <c r="Q2207" s="2">
        <v>1.61</v>
      </c>
      <c r="R2207" s="8">
        <f t="shared" si="344"/>
        <v>0.6100000000000001</v>
      </c>
      <c r="S2207" s="8">
        <f>SUM($R$3:R2207)</f>
        <v>-39.160000000000196</v>
      </c>
      <c r="T2207" s="2">
        <v>2.2000000000000002</v>
      </c>
      <c r="U2207" s="8">
        <f t="shared" si="345"/>
        <v>-1</v>
      </c>
      <c r="V2207" s="8">
        <f>SUM($U$3:U2207)</f>
        <v>-213.11999999999978</v>
      </c>
      <c r="W2207" s="9">
        <v>1.25</v>
      </c>
      <c r="X2207" s="8">
        <f t="shared" si="340"/>
        <v>0.25</v>
      </c>
      <c r="Y2207" s="8">
        <f>SUM($X$3:X2207)</f>
        <v>-60.810000000000208</v>
      </c>
      <c r="Z2207" s="9">
        <v>4</v>
      </c>
      <c r="AA2207" s="8">
        <f t="shared" si="341"/>
        <v>-1</v>
      </c>
      <c r="AB2207" s="8">
        <f>SUM($AA$3:AA2207)</f>
        <v>-224.03999999999971</v>
      </c>
      <c r="AC2207" s="2">
        <v>1.8</v>
      </c>
      <c r="AD2207" s="8">
        <f t="shared" si="342"/>
        <v>0.8</v>
      </c>
      <c r="AE2207" s="8">
        <f>SUM(AD$3:AD2207)</f>
        <v>779.36000000000126</v>
      </c>
      <c r="AF2207" s="2">
        <v>2</v>
      </c>
      <c r="AG2207" s="8">
        <f t="shared" si="346"/>
        <v>-1</v>
      </c>
      <c r="AH2207" s="8">
        <f>SUM(AG$3:AG2207)</f>
        <v>-176.99000000000012</v>
      </c>
      <c r="AI2207">
        <v>11</v>
      </c>
      <c r="AJ2207" s="8">
        <f t="shared" si="347"/>
        <v>-1</v>
      </c>
      <c r="AK2207" s="8">
        <f>SUM(AJ$3:AJ2207)</f>
        <v>-320.25</v>
      </c>
      <c r="AL2207" s="2">
        <v>10</v>
      </c>
      <c r="AM2207" s="8">
        <f t="shared" si="348"/>
        <v>-1</v>
      </c>
      <c r="AN2207" s="8">
        <f>SUM(AM$3:AM2207)</f>
        <v>177.5</v>
      </c>
      <c r="AO2207" s="2">
        <v>6.5</v>
      </c>
      <c r="AP2207" s="8">
        <f t="shared" si="349"/>
        <v>-1</v>
      </c>
      <c r="AQ2207" s="8">
        <f>SUM(AP$3:AP2207)</f>
        <v>-243.5</v>
      </c>
      <c r="AR2207">
        <v>5.75</v>
      </c>
      <c r="AS2207">
        <v>1.1399999999999999</v>
      </c>
      <c r="AT2207" s="4">
        <f t="shared" si="343"/>
        <v>-1</v>
      </c>
      <c r="AU2207" s="5">
        <f>SUM($AT$3:AT2207)</f>
        <v>177.5</v>
      </c>
      <c r="AV2207" s="6">
        <f>SUM(R2207,U2207,X2207,AA2207,AD2207,AG2207)</f>
        <v>-1.3399999999999999</v>
      </c>
    </row>
    <row r="2208" spans="1:48" x14ac:dyDescent="0.25">
      <c r="A2208">
        <f>IF(AND(G2208&lt;&gt;"",H2208&lt;&gt;"",I2208&lt;&gt;"",J2208&lt;&gt;"",K2208&lt;&gt;"",L2208&lt;&gt;"",M2208&lt;&gt;"",N2208&lt;&gt;"",O2208&lt;&gt;"",P2208&lt;&gt;"",Q2208&lt;&gt;"",T2208&lt;&gt;"",W2208&lt;&gt;"",Z2208&lt;&gt;"",AC2208&lt;&gt;"",AF2208&lt;&gt;"",AI2208&lt;&gt;"",AL2208&lt;&gt;"",AO2208&lt;&gt;"",AR2208&lt;&gt;"",AS2208&lt;&gt;""),1,0)</f>
        <v>1</v>
      </c>
      <c r="B2208" s="1">
        <v>43792</v>
      </c>
      <c r="C2208" t="s">
        <v>287</v>
      </c>
      <c r="D2208" t="s">
        <v>2690</v>
      </c>
      <c r="E2208" t="s">
        <v>373</v>
      </c>
      <c r="F2208" t="s">
        <v>706</v>
      </c>
      <c r="G2208">
        <v>2019</v>
      </c>
      <c r="H2208">
        <v>11</v>
      </c>
      <c r="I2208">
        <v>23</v>
      </c>
      <c r="J2208" t="s">
        <v>47</v>
      </c>
      <c r="K2208">
        <v>7</v>
      </c>
      <c r="L2208" s="3">
        <v>1</v>
      </c>
      <c r="M2208" s="3">
        <v>1</v>
      </c>
      <c r="N2208">
        <v>2.9</v>
      </c>
      <c r="O2208">
        <v>3.4</v>
      </c>
      <c r="P2208">
        <v>2.4500000000000002</v>
      </c>
      <c r="Q2208" s="2">
        <v>1.7</v>
      </c>
      <c r="R2208" s="8">
        <f t="shared" si="344"/>
        <v>0.7</v>
      </c>
      <c r="S2208" s="8">
        <f>SUM($R$3:R2208)</f>
        <v>-38.460000000000193</v>
      </c>
      <c r="T2208" s="2">
        <v>2.0499999999999998</v>
      </c>
      <c r="U2208" s="8">
        <f t="shared" si="345"/>
        <v>-1</v>
      </c>
      <c r="V2208" s="8">
        <f>SUM($U$3:U2208)</f>
        <v>-214.11999999999978</v>
      </c>
      <c r="W2208" s="9">
        <v>1.28</v>
      </c>
      <c r="X2208" s="8">
        <f t="shared" si="340"/>
        <v>0.28000000000000003</v>
      </c>
      <c r="Y2208" s="8">
        <f>SUM($X$3:X2208)</f>
        <v>-60.530000000000207</v>
      </c>
      <c r="Z2208" s="9">
        <v>3.75</v>
      </c>
      <c r="AA2208" s="8">
        <f t="shared" si="341"/>
        <v>-1</v>
      </c>
      <c r="AB2208" s="8">
        <f>SUM($AA$3:AA2208)</f>
        <v>-225.03999999999971</v>
      </c>
      <c r="AC2208" s="2">
        <v>1.9</v>
      </c>
      <c r="AD2208" s="8">
        <f t="shared" si="342"/>
        <v>0.89999999999999991</v>
      </c>
      <c r="AE2208" s="8">
        <f>SUM(AD$3:AD2208)</f>
        <v>780.26000000000124</v>
      </c>
      <c r="AF2208" s="2">
        <v>1.9</v>
      </c>
      <c r="AG2208" s="8">
        <f t="shared" si="346"/>
        <v>0.89999999999999991</v>
      </c>
      <c r="AH2208" s="8">
        <f>SUM(AG$3:AG2208)</f>
        <v>-176.09000000000012</v>
      </c>
      <c r="AI2208">
        <v>10</v>
      </c>
      <c r="AJ2208" s="8">
        <f t="shared" si="347"/>
        <v>-1</v>
      </c>
      <c r="AK2208" s="8">
        <f>SUM(AJ$3:AJ2208)</f>
        <v>-321.25</v>
      </c>
      <c r="AL2208" s="2">
        <v>11</v>
      </c>
      <c r="AM2208" s="8">
        <f t="shared" si="348"/>
        <v>-1</v>
      </c>
      <c r="AN2208" s="8">
        <f>SUM(AM$3:AM2208)</f>
        <v>176.5</v>
      </c>
      <c r="AO2208" s="2">
        <v>6.5</v>
      </c>
      <c r="AP2208" s="8">
        <f t="shared" si="349"/>
        <v>5.5</v>
      </c>
      <c r="AQ2208" s="8">
        <f>SUM(AP$3:AP2208)</f>
        <v>-238</v>
      </c>
      <c r="AR2208">
        <v>5.9</v>
      </c>
      <c r="AS2208">
        <v>1.1299999999999999</v>
      </c>
      <c r="AT2208" s="4">
        <f t="shared" si="343"/>
        <v>-1</v>
      </c>
      <c r="AU2208" s="5">
        <f>SUM($AT$3:AT2208)</f>
        <v>176.5</v>
      </c>
      <c r="AV2208" s="6">
        <f>SUM(R2208,U2208,X2208,AA2208,AD2208,AG2208)</f>
        <v>0.7799999999999998</v>
      </c>
    </row>
    <row r="2209" spans="1:48" x14ac:dyDescent="0.25">
      <c r="A2209">
        <f>IF(AND(G2209&lt;&gt;"",H2209&lt;&gt;"",I2209&lt;&gt;"",J2209&lt;&gt;"",K2209&lt;&gt;"",L2209&lt;&gt;"",M2209&lt;&gt;"",N2209&lt;&gt;"",O2209&lt;&gt;"",P2209&lt;&gt;"",Q2209&lt;&gt;"",T2209&lt;&gt;"",W2209&lt;&gt;"",Z2209&lt;&gt;"",AC2209&lt;&gt;"",AF2209&lt;&gt;"",AI2209&lt;&gt;"",AL2209&lt;&gt;"",AO2209&lt;&gt;"",AR2209&lt;&gt;"",AS2209&lt;&gt;""),1,0)</f>
        <v>0</v>
      </c>
      <c r="B2209" s="1">
        <v>43792</v>
      </c>
      <c r="C2209" t="s">
        <v>287</v>
      </c>
      <c r="D2209" t="s">
        <v>2691</v>
      </c>
      <c r="E2209" t="s">
        <v>707</v>
      </c>
      <c r="F2209" t="s">
        <v>371</v>
      </c>
      <c r="G2209">
        <v>2019</v>
      </c>
      <c r="H2209">
        <v>11</v>
      </c>
      <c r="I2209">
        <v>23</v>
      </c>
      <c r="J2209" t="s">
        <v>47</v>
      </c>
      <c r="K2209">
        <v>7</v>
      </c>
      <c r="L2209" s="3">
        <v>0</v>
      </c>
      <c r="M2209" s="3">
        <v>3</v>
      </c>
      <c r="N2209">
        <v>4</v>
      </c>
      <c r="O2209">
        <v>3.4</v>
      </c>
      <c r="P2209">
        <v>1.95</v>
      </c>
      <c r="Q2209" s="2">
        <v>1.75</v>
      </c>
      <c r="R2209" s="8" t="str">
        <f t="shared" si="344"/>
        <v/>
      </c>
      <c r="S2209" s="8">
        <f>SUM($R$3:R2209)</f>
        <v>-38.460000000000193</v>
      </c>
      <c r="T2209" s="2">
        <v>2</v>
      </c>
      <c r="U2209" s="8" t="str">
        <f t="shared" si="345"/>
        <v/>
      </c>
      <c r="V2209" s="8">
        <f>SUM($U$3:U2209)</f>
        <v>-214.11999999999978</v>
      </c>
      <c r="W2209" s="9">
        <v>1.28</v>
      </c>
      <c r="X2209" s="8" t="str">
        <f t="shared" si="340"/>
        <v/>
      </c>
      <c r="Y2209" s="8">
        <f>SUM($X$3:X2209)</f>
        <v>-60.530000000000207</v>
      </c>
      <c r="Z2209" s="9">
        <v>3.75</v>
      </c>
      <c r="AA2209" s="8" t="str">
        <f t="shared" si="341"/>
        <v/>
      </c>
      <c r="AB2209" s="8">
        <f>SUM($AA$3:AA2209)</f>
        <v>-225.03999999999971</v>
      </c>
      <c r="AC2209" s="2">
        <v>1.9</v>
      </c>
      <c r="AD2209" s="8" t="str">
        <f t="shared" si="342"/>
        <v/>
      </c>
      <c r="AE2209" s="8">
        <f>SUM(AD$3:AD2209)</f>
        <v>780.26000000000124</v>
      </c>
      <c r="AF2209" s="2">
        <v>1.9</v>
      </c>
      <c r="AG2209" s="8" t="str">
        <f t="shared" si="346"/>
        <v/>
      </c>
      <c r="AH2209" s="8">
        <f>SUM(AG$3:AG2209)</f>
        <v>-176.09000000000012</v>
      </c>
      <c r="AI2209">
        <v>12</v>
      </c>
      <c r="AJ2209" s="8" t="str">
        <f t="shared" si="347"/>
        <v/>
      </c>
      <c r="AK2209" s="8">
        <f>SUM(AJ$3:AJ2209)</f>
        <v>-321.25</v>
      </c>
      <c r="AL2209" s="2">
        <v>13</v>
      </c>
      <c r="AM2209" s="8" t="str">
        <f t="shared" si="348"/>
        <v/>
      </c>
      <c r="AN2209" s="8">
        <f>SUM(AM$3:AM2209)</f>
        <v>176.5</v>
      </c>
      <c r="AO2209" s="2">
        <v>6.5</v>
      </c>
      <c r="AP2209" s="8" t="str">
        <f t="shared" si="349"/>
        <v/>
      </c>
      <c r="AQ2209" s="8">
        <f>SUM(AP$3:AP2209)</f>
        <v>-238</v>
      </c>
      <c r="AT2209" s="4" t="str">
        <f t="shared" si="343"/>
        <v/>
      </c>
      <c r="AU2209" s="5">
        <f>SUM($AT$3:AT2209)</f>
        <v>176.5</v>
      </c>
      <c r="AV2209" s="6">
        <f>SUM(R2209,U2209,X2209,AA2209,AD2209,AG2209)</f>
        <v>0</v>
      </c>
    </row>
    <row r="2210" spans="1:48" x14ac:dyDescent="0.25">
      <c r="A2210">
        <f>IF(AND(G2210&lt;&gt;"",H2210&lt;&gt;"",I2210&lt;&gt;"",J2210&lt;&gt;"",K2210&lt;&gt;"",L2210&lt;&gt;"",M2210&lt;&gt;"",N2210&lt;&gt;"",O2210&lt;&gt;"",P2210&lt;&gt;"",Q2210&lt;&gt;"",T2210&lt;&gt;"",W2210&lt;&gt;"",Z2210&lt;&gt;"",AC2210&lt;&gt;"",AF2210&lt;&gt;"",AI2210&lt;&gt;"",AL2210&lt;&gt;"",AO2210&lt;&gt;"",AR2210&lt;&gt;"",AS2210&lt;&gt;""),1,0)</f>
        <v>1</v>
      </c>
      <c r="B2210" s="1">
        <v>43792</v>
      </c>
      <c r="C2210" t="s">
        <v>996</v>
      </c>
      <c r="D2210" t="s">
        <v>1100</v>
      </c>
      <c r="E2210" t="s">
        <v>565</v>
      </c>
      <c r="F2210" t="s">
        <v>338</v>
      </c>
      <c r="G2210">
        <v>2019</v>
      </c>
      <c r="H2210">
        <v>11</v>
      </c>
      <c r="I2210">
        <v>23</v>
      </c>
      <c r="J2210" t="s">
        <v>47</v>
      </c>
      <c r="K2210">
        <v>7</v>
      </c>
      <c r="L2210" s="3">
        <v>1</v>
      </c>
      <c r="M2210" s="3">
        <v>0</v>
      </c>
      <c r="N2210">
        <v>1.4</v>
      </c>
      <c r="O2210">
        <v>4.5</v>
      </c>
      <c r="P2210">
        <v>7.5</v>
      </c>
      <c r="Q2210" s="2">
        <v>2</v>
      </c>
      <c r="R2210" s="8">
        <f t="shared" si="344"/>
        <v>-1</v>
      </c>
      <c r="S2210" s="8">
        <f>SUM($R$3:R2210)</f>
        <v>-39.460000000000193</v>
      </c>
      <c r="T2210" s="2">
        <v>1.72</v>
      </c>
      <c r="U2210" s="8">
        <f t="shared" si="345"/>
        <v>0.72</v>
      </c>
      <c r="V2210" s="8">
        <f>SUM($U$3:U2210)</f>
        <v>-213.39999999999978</v>
      </c>
      <c r="W2210" s="9">
        <v>1.25</v>
      </c>
      <c r="X2210" s="8">
        <f t="shared" si="340"/>
        <v>-1</v>
      </c>
      <c r="Y2210" s="8">
        <f>SUM($X$3:X2210)</f>
        <v>-61.530000000000207</v>
      </c>
      <c r="Z2210" s="9">
        <v>3.75</v>
      </c>
      <c r="AA2210" s="8">
        <f t="shared" si="341"/>
        <v>2.75</v>
      </c>
      <c r="AB2210" s="8">
        <f>SUM($AA$3:AA2210)</f>
        <v>-222.28999999999971</v>
      </c>
      <c r="AC2210" s="2">
        <v>1.8</v>
      </c>
      <c r="AD2210" s="8">
        <f t="shared" si="342"/>
        <v>-1</v>
      </c>
      <c r="AE2210" s="8">
        <f>SUM(AD$3:AD2210)</f>
        <v>779.26000000000124</v>
      </c>
      <c r="AF2210" s="2">
        <v>2</v>
      </c>
      <c r="AG2210" s="8">
        <f t="shared" si="346"/>
        <v>1</v>
      </c>
      <c r="AH2210" s="8">
        <f>SUM(AG$3:AG2210)</f>
        <v>-175.09000000000012</v>
      </c>
      <c r="AI2210">
        <v>6</v>
      </c>
      <c r="AJ2210" s="8">
        <f t="shared" si="347"/>
        <v>5</v>
      </c>
      <c r="AK2210" s="8">
        <f>SUM(AJ$3:AJ2210)</f>
        <v>-316.25</v>
      </c>
      <c r="AL2210" s="2">
        <v>8</v>
      </c>
      <c r="AM2210" s="8">
        <f t="shared" si="348"/>
        <v>-1</v>
      </c>
      <c r="AN2210" s="8">
        <f>SUM(AM$3:AM2210)</f>
        <v>175.5</v>
      </c>
      <c r="AO2210" s="2">
        <v>8.5</v>
      </c>
      <c r="AP2210" s="8">
        <f t="shared" si="349"/>
        <v>-1</v>
      </c>
      <c r="AQ2210" s="8">
        <f>SUM(AP$3:AP2210)</f>
        <v>-239</v>
      </c>
      <c r="AR2210">
        <v>1.93</v>
      </c>
      <c r="AS2210">
        <v>1.88</v>
      </c>
      <c r="AT2210" s="4">
        <f t="shared" si="343"/>
        <v>-1</v>
      </c>
      <c r="AU2210" s="5">
        <f>SUM($AT$3:AT2210)</f>
        <v>175.5</v>
      </c>
      <c r="AV2210" s="6">
        <f>SUM(R2210,U2210,X2210,AA2210,AD2210,AG2210)</f>
        <v>1.47</v>
      </c>
    </row>
    <row r="2211" spans="1:48" x14ac:dyDescent="0.25">
      <c r="A2211">
        <f>IF(AND(G2211&lt;&gt;"",H2211&lt;&gt;"",I2211&lt;&gt;"",J2211&lt;&gt;"",K2211&lt;&gt;"",L2211&lt;&gt;"",M2211&lt;&gt;"",N2211&lt;&gt;"",O2211&lt;&gt;"",P2211&lt;&gt;"",Q2211&lt;&gt;"",T2211&lt;&gt;"",W2211&lt;&gt;"",Z2211&lt;&gt;"",AC2211&lt;&gt;"",AF2211&lt;&gt;"",AI2211&lt;&gt;"",AL2211&lt;&gt;"",AO2211&lt;&gt;"",AR2211&lt;&gt;"",AS2211&lt;&gt;""),1,0)</f>
        <v>0</v>
      </c>
      <c r="B2211" s="1">
        <v>43792</v>
      </c>
      <c r="C2211" t="s">
        <v>996</v>
      </c>
      <c r="D2211" t="s">
        <v>2692</v>
      </c>
      <c r="E2211" t="s">
        <v>333</v>
      </c>
      <c r="F2211" t="s">
        <v>2693</v>
      </c>
      <c r="G2211">
        <v>2019</v>
      </c>
      <c r="H2211">
        <v>11</v>
      </c>
      <c r="I2211">
        <v>23</v>
      </c>
      <c r="J2211" t="s">
        <v>47</v>
      </c>
      <c r="K2211">
        <v>7</v>
      </c>
      <c r="L2211" s="3">
        <v>1</v>
      </c>
      <c r="M2211" s="3">
        <v>0</v>
      </c>
      <c r="N2211">
        <v>1.65</v>
      </c>
      <c r="O2211">
        <v>3.8</v>
      </c>
      <c r="P2211">
        <v>5</v>
      </c>
      <c r="Q2211" s="2">
        <v>1.72</v>
      </c>
      <c r="R2211" s="8" t="str">
        <f t="shared" si="344"/>
        <v/>
      </c>
      <c r="S2211" s="8">
        <f>SUM($R$3:R2211)</f>
        <v>-39.460000000000193</v>
      </c>
      <c r="T2211" s="2">
        <v>2</v>
      </c>
      <c r="U2211" s="8" t="str">
        <f t="shared" si="345"/>
        <v/>
      </c>
      <c r="V2211" s="8">
        <f>SUM($U$3:U2211)</f>
        <v>-213.39999999999978</v>
      </c>
      <c r="W2211" s="9">
        <v>1.22</v>
      </c>
      <c r="X2211" s="8" t="str">
        <f t="shared" si="340"/>
        <v/>
      </c>
      <c r="Y2211" s="8">
        <f>SUM($X$3:X2211)</f>
        <v>-61.530000000000207</v>
      </c>
      <c r="Z2211" s="9">
        <v>4</v>
      </c>
      <c r="AA2211" s="8" t="str">
        <f t="shared" si="341"/>
        <v/>
      </c>
      <c r="AB2211" s="8">
        <f>SUM($AA$3:AA2211)</f>
        <v>-222.28999999999971</v>
      </c>
      <c r="AC2211" s="2">
        <v>1.72</v>
      </c>
      <c r="AD2211" s="8" t="str">
        <f t="shared" si="342"/>
        <v/>
      </c>
      <c r="AE2211" s="8">
        <f>SUM(AD$3:AD2211)</f>
        <v>779.26000000000124</v>
      </c>
      <c r="AF2211" s="2">
        <v>2.0699999999999998</v>
      </c>
      <c r="AG2211" s="8" t="str">
        <f t="shared" si="346"/>
        <v/>
      </c>
      <c r="AH2211" s="8">
        <f>SUM(AG$3:AG2211)</f>
        <v>-175.09000000000012</v>
      </c>
      <c r="AI2211">
        <v>8</v>
      </c>
      <c r="AJ2211" s="8" t="str">
        <f t="shared" si="347"/>
        <v/>
      </c>
      <c r="AK2211" s="8">
        <f>SUM(AJ$3:AJ2211)</f>
        <v>-316.25</v>
      </c>
      <c r="AL2211" s="2">
        <v>8.5</v>
      </c>
      <c r="AM2211" s="8" t="str">
        <f t="shared" si="348"/>
        <v/>
      </c>
      <c r="AN2211" s="8">
        <f>SUM(AM$3:AM2211)</f>
        <v>175.5</v>
      </c>
      <c r="AO2211" s="2">
        <v>7.5</v>
      </c>
      <c r="AP2211" s="8" t="str">
        <f t="shared" si="349"/>
        <v/>
      </c>
      <c r="AQ2211" s="8">
        <f>SUM(AP$3:AP2211)</f>
        <v>-239</v>
      </c>
      <c r="AT2211" s="4" t="str">
        <f t="shared" si="343"/>
        <v/>
      </c>
      <c r="AU2211" s="5">
        <f>SUM($AT$3:AT2211)</f>
        <v>175.5</v>
      </c>
      <c r="AV2211" s="6">
        <f>SUM(R2211,U2211,X2211,AA2211,AD2211,AG2211)</f>
        <v>0</v>
      </c>
    </row>
    <row r="2212" spans="1:48" x14ac:dyDescent="0.25">
      <c r="A2212">
        <f>IF(AND(G2212&lt;&gt;"",H2212&lt;&gt;"",I2212&lt;&gt;"",J2212&lt;&gt;"",K2212&lt;&gt;"",L2212&lt;&gt;"",M2212&lt;&gt;"",N2212&lt;&gt;"",O2212&lt;&gt;"",P2212&lt;&gt;"",Q2212&lt;&gt;"",T2212&lt;&gt;"",W2212&lt;&gt;"",Z2212&lt;&gt;"",AC2212&lt;&gt;"",AF2212&lt;&gt;"",AI2212&lt;&gt;"",AL2212&lt;&gt;"",AO2212&lt;&gt;"",AR2212&lt;&gt;"",AS2212&lt;&gt;""),1,0)</f>
        <v>0</v>
      </c>
      <c r="B2212" s="1">
        <v>43792</v>
      </c>
      <c r="C2212" t="s">
        <v>996</v>
      </c>
      <c r="D2212" t="s">
        <v>2694</v>
      </c>
      <c r="E2212" t="s">
        <v>2695</v>
      </c>
      <c r="F2212" t="s">
        <v>514</v>
      </c>
      <c r="G2212">
        <v>2019</v>
      </c>
      <c r="H2212">
        <v>11</v>
      </c>
      <c r="I2212">
        <v>23</v>
      </c>
      <c r="J2212" t="s">
        <v>47</v>
      </c>
      <c r="K2212">
        <v>7</v>
      </c>
      <c r="L2212" s="3">
        <v>1</v>
      </c>
      <c r="M2212" s="3">
        <v>2</v>
      </c>
      <c r="N2212">
        <v>10</v>
      </c>
      <c r="O2212">
        <v>7</v>
      </c>
      <c r="P2212">
        <v>1.1599999999999999</v>
      </c>
      <c r="Q2212" s="2">
        <v>2.2000000000000002</v>
      </c>
      <c r="R2212" s="8" t="str">
        <f t="shared" si="344"/>
        <v/>
      </c>
      <c r="S2212" s="8">
        <f>SUM($R$3:R2212)</f>
        <v>-39.460000000000193</v>
      </c>
      <c r="T2212" s="2">
        <v>1.61</v>
      </c>
      <c r="U2212" s="8" t="str">
        <f t="shared" si="345"/>
        <v/>
      </c>
      <c r="V2212" s="8">
        <f>SUM($U$3:U2212)</f>
        <v>-213.39999999999978</v>
      </c>
      <c r="W2212" s="9">
        <v>1.1599999999999999</v>
      </c>
      <c r="X2212" s="8" t="str">
        <f t="shared" si="340"/>
        <v/>
      </c>
      <c r="Y2212" s="8">
        <f>SUM($X$3:X2212)</f>
        <v>-61.530000000000207</v>
      </c>
      <c r="Z2212" s="9">
        <v>5</v>
      </c>
      <c r="AA2212" s="8" t="str">
        <f t="shared" si="341"/>
        <v/>
      </c>
      <c r="AB2212" s="8">
        <f>SUM($AA$3:AA2212)</f>
        <v>-222.28999999999971</v>
      </c>
      <c r="AC2212" s="2">
        <v>1.5</v>
      </c>
      <c r="AD2212" s="8" t="str">
        <f t="shared" si="342"/>
        <v/>
      </c>
      <c r="AE2212" s="8">
        <f>SUM(AD$3:AD2212)</f>
        <v>779.26000000000124</v>
      </c>
      <c r="AF2212" s="2">
        <v>2.5</v>
      </c>
      <c r="AG2212" s="8" t="str">
        <f t="shared" si="346"/>
        <v/>
      </c>
      <c r="AH2212" s="8">
        <f>SUM(AG$3:AG2212)</f>
        <v>-175.09000000000012</v>
      </c>
      <c r="AI2212">
        <v>29</v>
      </c>
      <c r="AJ2212" s="8" t="str">
        <f t="shared" si="347"/>
        <v/>
      </c>
      <c r="AK2212" s="8">
        <f>SUM(AJ$3:AJ2212)</f>
        <v>-316.25</v>
      </c>
      <c r="AL2212" s="2">
        <v>34</v>
      </c>
      <c r="AM2212" s="8" t="str">
        <f t="shared" si="348"/>
        <v/>
      </c>
      <c r="AN2212" s="8">
        <f>SUM(AM$3:AM2212)</f>
        <v>175.5</v>
      </c>
      <c r="AO2212" s="2">
        <v>15</v>
      </c>
      <c r="AP2212" s="8" t="str">
        <f t="shared" si="349"/>
        <v/>
      </c>
      <c r="AQ2212" s="8">
        <f>SUM(AP$3:AP2212)</f>
        <v>-239</v>
      </c>
      <c r="AT2212" s="4" t="str">
        <f t="shared" si="343"/>
        <v/>
      </c>
      <c r="AU2212" s="5">
        <f>SUM($AT$3:AT2212)</f>
        <v>175.5</v>
      </c>
      <c r="AV2212" s="6">
        <f>SUM(R2212,U2212,X2212,AA2212,AD2212,AG2212)</f>
        <v>0</v>
      </c>
    </row>
    <row r="2213" spans="1:48" x14ac:dyDescent="0.25">
      <c r="A2213">
        <f>IF(AND(G2213&lt;&gt;"",H2213&lt;&gt;"",I2213&lt;&gt;"",J2213&lt;&gt;"",K2213&lt;&gt;"",L2213&lt;&gt;"",M2213&lt;&gt;"",N2213&lt;&gt;"",O2213&lt;&gt;"",P2213&lt;&gt;"",Q2213&lt;&gt;"",T2213&lt;&gt;"",W2213&lt;&gt;"",Z2213&lt;&gt;"",AC2213&lt;&gt;"",AF2213&lt;&gt;"",AI2213&lt;&gt;"",AL2213&lt;&gt;"",AO2213&lt;&gt;"",AR2213&lt;&gt;"",AS2213&lt;&gt;""),1,0)</f>
        <v>1</v>
      </c>
      <c r="B2213" s="1">
        <v>43791</v>
      </c>
      <c r="C2213" t="s">
        <v>291</v>
      </c>
      <c r="D2213" t="s">
        <v>2696</v>
      </c>
      <c r="E2213" t="s">
        <v>247</v>
      </c>
      <c r="F2213" t="s">
        <v>556</v>
      </c>
      <c r="G2213">
        <v>2019</v>
      </c>
      <c r="H2213">
        <v>11</v>
      </c>
      <c r="I2213">
        <v>22</v>
      </c>
      <c r="J2213" t="s">
        <v>63</v>
      </c>
      <c r="K2213">
        <v>6</v>
      </c>
      <c r="L2213" s="3">
        <v>3</v>
      </c>
      <c r="M2213" s="3">
        <v>3</v>
      </c>
      <c r="N2213">
        <v>1.1399999999999999</v>
      </c>
      <c r="O2213">
        <v>9</v>
      </c>
      <c r="P2213">
        <v>15</v>
      </c>
      <c r="Q2213" s="2">
        <v>1.75</v>
      </c>
      <c r="R2213" s="8">
        <f t="shared" si="344"/>
        <v>0.75</v>
      </c>
      <c r="S2213" s="8">
        <f>SUM($R$3:R2213)</f>
        <v>-38.710000000000193</v>
      </c>
      <c r="T2213" s="2">
        <v>2</v>
      </c>
      <c r="U2213" s="8">
        <f t="shared" si="345"/>
        <v>-1</v>
      </c>
      <c r="V2213" s="8">
        <f>SUM($U$3:U2213)</f>
        <v>-214.39999999999978</v>
      </c>
      <c r="W2213" s="9">
        <v>1.08</v>
      </c>
      <c r="X2213" s="8">
        <f t="shared" si="340"/>
        <v>8.0000000000000071E-2</v>
      </c>
      <c r="Y2213" s="8">
        <f>SUM($X$3:X2213)</f>
        <v>-61.450000000000209</v>
      </c>
      <c r="Z2213" s="9">
        <v>8</v>
      </c>
      <c r="AA2213" s="8">
        <f t="shared" si="341"/>
        <v>-1</v>
      </c>
      <c r="AB2213" s="8">
        <f>SUM($AA$3:AA2213)</f>
        <v>-223.28999999999971</v>
      </c>
      <c r="AC2213" s="2">
        <v>1.25</v>
      </c>
      <c r="AD2213" s="8">
        <f t="shared" si="342"/>
        <v>0.25</v>
      </c>
      <c r="AE2213" s="8">
        <f>SUM(AD$3:AD2213)</f>
        <v>779.51000000000124</v>
      </c>
      <c r="AF2213" s="2">
        <v>4</v>
      </c>
      <c r="AG2213" s="8">
        <f t="shared" si="346"/>
        <v>-1</v>
      </c>
      <c r="AH2213" s="8">
        <f>SUM(AG$3:AG2213)</f>
        <v>-176.09000000000012</v>
      </c>
      <c r="AI2213">
        <v>12</v>
      </c>
      <c r="AJ2213" s="8">
        <f t="shared" si="347"/>
        <v>-1</v>
      </c>
      <c r="AK2213" s="8">
        <f>SUM(AJ$3:AJ2213)</f>
        <v>-317.25</v>
      </c>
      <c r="AL2213" s="2">
        <v>9</v>
      </c>
      <c r="AM2213" s="8">
        <f t="shared" si="348"/>
        <v>-1</v>
      </c>
      <c r="AN2213" s="8">
        <f>SUM(AM$3:AM2213)</f>
        <v>174.5</v>
      </c>
      <c r="AO2213" s="2">
        <v>19</v>
      </c>
      <c r="AP2213" s="8">
        <f t="shared" si="349"/>
        <v>-1</v>
      </c>
      <c r="AQ2213" s="8">
        <f>SUM(AP$3:AP2213)</f>
        <v>-240</v>
      </c>
      <c r="AR2213">
        <v>1.5</v>
      </c>
      <c r="AS2213">
        <v>2.5</v>
      </c>
      <c r="AT2213" s="4">
        <f t="shared" si="343"/>
        <v>-1</v>
      </c>
      <c r="AU2213" s="5">
        <f>SUM($AT$3:AT2213)</f>
        <v>174.5</v>
      </c>
      <c r="AV2213" s="6">
        <f>SUM(R2213,U2213,X2213,AA2213,AD2213,AG2213)</f>
        <v>-1.92</v>
      </c>
    </row>
    <row r="2214" spans="1:48" x14ac:dyDescent="0.25">
      <c r="A2214">
        <f>IF(AND(G2214&lt;&gt;"",H2214&lt;&gt;"",I2214&lt;&gt;"",J2214&lt;&gt;"",K2214&lt;&gt;"",L2214&lt;&gt;"",M2214&lt;&gt;"",N2214&lt;&gt;"",O2214&lt;&gt;"",P2214&lt;&gt;"",Q2214&lt;&gt;"",T2214&lt;&gt;"",W2214&lt;&gt;"",Z2214&lt;&gt;"",AC2214&lt;&gt;"",AF2214&lt;&gt;"",AI2214&lt;&gt;"",AL2214&lt;&gt;"",AO2214&lt;&gt;"",AR2214&lt;&gt;"",AS2214&lt;&gt;""),1,0)</f>
        <v>1</v>
      </c>
      <c r="B2214" s="1">
        <v>43791</v>
      </c>
      <c r="C2214" t="s">
        <v>298</v>
      </c>
      <c r="D2214" t="s">
        <v>2697</v>
      </c>
      <c r="E2214" t="s">
        <v>407</v>
      </c>
      <c r="F2214" t="s">
        <v>416</v>
      </c>
      <c r="G2214">
        <v>2019</v>
      </c>
      <c r="H2214">
        <v>11</v>
      </c>
      <c r="I2214">
        <v>22</v>
      </c>
      <c r="J2214" t="s">
        <v>63</v>
      </c>
      <c r="K2214">
        <v>6</v>
      </c>
      <c r="L2214" s="3">
        <v>2</v>
      </c>
      <c r="M2214" s="3">
        <v>1</v>
      </c>
      <c r="N2214">
        <v>1.75</v>
      </c>
      <c r="O2214">
        <v>3.8</v>
      </c>
      <c r="P2214">
        <v>4.5</v>
      </c>
      <c r="Q2214" s="2">
        <v>1.61</v>
      </c>
      <c r="R2214" s="8">
        <f t="shared" si="344"/>
        <v>0.6100000000000001</v>
      </c>
      <c r="S2214" s="8">
        <f>SUM($R$3:R2214)</f>
        <v>-38.100000000000193</v>
      </c>
      <c r="T2214" s="2">
        <v>2.2000000000000002</v>
      </c>
      <c r="U2214" s="8">
        <f t="shared" si="345"/>
        <v>-1</v>
      </c>
      <c r="V2214" s="8">
        <f>SUM($U$3:U2214)</f>
        <v>-215.39999999999978</v>
      </c>
      <c r="W2214" s="9">
        <v>1.2</v>
      </c>
      <c r="X2214" s="8">
        <f t="shared" si="340"/>
        <v>0.19999999999999996</v>
      </c>
      <c r="Y2214" s="8">
        <f>SUM($X$3:X2214)</f>
        <v>-61.250000000000206</v>
      </c>
      <c r="Z2214" s="9">
        <v>4.5</v>
      </c>
      <c r="AA2214" s="8">
        <f t="shared" si="341"/>
        <v>-1</v>
      </c>
      <c r="AB2214" s="8">
        <f>SUM($AA$3:AA2214)</f>
        <v>-224.28999999999971</v>
      </c>
      <c r="AC2214" s="2">
        <v>1.66</v>
      </c>
      <c r="AD2214" s="8">
        <f t="shared" si="342"/>
        <v>0.65999999999999992</v>
      </c>
      <c r="AE2214" s="8">
        <f>SUM(AD$3:AD2214)</f>
        <v>780.17000000000121</v>
      </c>
      <c r="AF2214" s="2">
        <v>2.2000000000000002</v>
      </c>
      <c r="AG2214" s="8">
        <f t="shared" si="346"/>
        <v>-1</v>
      </c>
      <c r="AH2214" s="8">
        <f>SUM(AG$3:AG2214)</f>
        <v>-177.09000000000012</v>
      </c>
      <c r="AI2214">
        <v>9</v>
      </c>
      <c r="AJ2214" s="8">
        <f t="shared" si="347"/>
        <v>-1</v>
      </c>
      <c r="AK2214" s="8">
        <f>SUM(AJ$3:AJ2214)</f>
        <v>-318.25</v>
      </c>
      <c r="AL2214" s="2">
        <v>9</v>
      </c>
      <c r="AM2214" s="8">
        <f t="shared" si="348"/>
        <v>8</v>
      </c>
      <c r="AN2214" s="8">
        <f>SUM(AM$3:AM2214)</f>
        <v>182.5</v>
      </c>
      <c r="AO2214" s="2">
        <v>7.5</v>
      </c>
      <c r="AP2214" s="8">
        <f t="shared" si="349"/>
        <v>-1</v>
      </c>
      <c r="AQ2214" s="8">
        <f>SUM(AP$3:AP2214)</f>
        <v>-241</v>
      </c>
      <c r="AR2214">
        <v>2.85</v>
      </c>
      <c r="AS2214">
        <v>1.4</v>
      </c>
      <c r="AT2214" s="4">
        <f t="shared" si="343"/>
        <v>8</v>
      </c>
      <c r="AU2214" s="5">
        <f>SUM($AT$3:AT2214)</f>
        <v>182.5</v>
      </c>
      <c r="AV2214" s="6">
        <f>SUM(R2214,U2214,X2214,AA2214,AD2214,AG2214)</f>
        <v>-1.53</v>
      </c>
    </row>
    <row r="2215" spans="1:48" x14ac:dyDescent="0.25">
      <c r="A2215">
        <f>IF(AND(G2215&lt;&gt;"",H2215&lt;&gt;"",I2215&lt;&gt;"",J2215&lt;&gt;"",K2215&lt;&gt;"",L2215&lt;&gt;"",M2215&lt;&gt;"",N2215&lt;&gt;"",O2215&lt;&gt;"",P2215&lt;&gt;"",Q2215&lt;&gt;"",T2215&lt;&gt;"",W2215&lt;&gt;"",Z2215&lt;&gt;"",AC2215&lt;&gt;"",AF2215&lt;&gt;"",AI2215&lt;&gt;"",AL2215&lt;&gt;"",AO2215&lt;&gt;"",AR2215&lt;&gt;"",AS2215&lt;&gt;""),1,0)</f>
        <v>1</v>
      </c>
      <c r="B2215" s="1">
        <v>43791</v>
      </c>
      <c r="C2215" t="s">
        <v>302</v>
      </c>
      <c r="D2215" t="s">
        <v>2698</v>
      </c>
      <c r="E2215" t="s">
        <v>246</v>
      </c>
      <c r="F2215" t="s">
        <v>304</v>
      </c>
      <c r="G2215">
        <v>2019</v>
      </c>
      <c r="H2215">
        <v>11</v>
      </c>
      <c r="I2215">
        <v>22</v>
      </c>
      <c r="J2215" t="s">
        <v>63</v>
      </c>
      <c r="K2215">
        <v>6</v>
      </c>
      <c r="L2215" s="3">
        <v>2</v>
      </c>
      <c r="M2215" s="3">
        <v>0</v>
      </c>
      <c r="N2215">
        <v>1.3</v>
      </c>
      <c r="O2215">
        <v>5.5</v>
      </c>
      <c r="P2215">
        <v>9.5</v>
      </c>
      <c r="Q2215" s="2">
        <v>1.75</v>
      </c>
      <c r="R2215" s="8">
        <f t="shared" si="344"/>
        <v>-1</v>
      </c>
      <c r="S2215" s="8">
        <f>SUM($R$3:R2215)</f>
        <v>-39.100000000000193</v>
      </c>
      <c r="T2215" s="2">
        <v>2</v>
      </c>
      <c r="U2215" s="8">
        <f t="shared" si="345"/>
        <v>1</v>
      </c>
      <c r="V2215" s="8">
        <f>SUM($U$3:U2215)</f>
        <v>-214.39999999999978</v>
      </c>
      <c r="W2215" s="9">
        <v>1.1399999999999999</v>
      </c>
      <c r="X2215" s="8">
        <f t="shared" si="340"/>
        <v>0.1399999999999999</v>
      </c>
      <c r="Y2215" s="8">
        <f>SUM($X$3:X2215)</f>
        <v>-61.110000000000205</v>
      </c>
      <c r="Z2215" s="9">
        <v>5.5</v>
      </c>
      <c r="AA2215" s="8">
        <f t="shared" si="341"/>
        <v>-1</v>
      </c>
      <c r="AB2215" s="8">
        <f>SUM($AA$3:AA2215)</f>
        <v>-225.28999999999971</v>
      </c>
      <c r="AC2215" s="2">
        <v>1.5</v>
      </c>
      <c r="AD2215" s="8">
        <f t="shared" si="342"/>
        <v>0.5</v>
      </c>
      <c r="AE2215" s="8">
        <f>SUM(AD$3:AD2215)</f>
        <v>780.67000000000121</v>
      </c>
      <c r="AF2215" s="2">
        <v>2.62</v>
      </c>
      <c r="AG2215" s="8">
        <f t="shared" si="346"/>
        <v>1.62</v>
      </c>
      <c r="AH2215" s="8">
        <f>SUM(AG$3:AG2215)</f>
        <v>-175.47000000000011</v>
      </c>
      <c r="AI2215">
        <v>8.5</v>
      </c>
      <c r="AJ2215" s="8">
        <f t="shared" si="347"/>
        <v>-1</v>
      </c>
      <c r="AK2215" s="8">
        <f>SUM(AJ$3:AJ2215)</f>
        <v>-319.25</v>
      </c>
      <c r="AL2215" s="2">
        <v>8</v>
      </c>
      <c r="AM2215" s="8">
        <f t="shared" si="348"/>
        <v>-1</v>
      </c>
      <c r="AN2215" s="8">
        <f>SUM(AM$3:AM2215)</f>
        <v>181.5</v>
      </c>
      <c r="AO2215" s="2">
        <v>11</v>
      </c>
      <c r="AP2215" s="8">
        <f t="shared" si="349"/>
        <v>-1</v>
      </c>
      <c r="AQ2215" s="8">
        <f>SUM(AP$3:AP2215)</f>
        <v>-242</v>
      </c>
      <c r="AR2215">
        <v>1.97</v>
      </c>
      <c r="AS2215">
        <v>1.96</v>
      </c>
      <c r="AT2215" s="4">
        <f t="shared" si="343"/>
        <v>-1</v>
      </c>
      <c r="AU2215" s="5">
        <f>SUM($AT$3:AT2215)</f>
        <v>181.5</v>
      </c>
      <c r="AV2215" s="6">
        <f>SUM(R2215,U2215,X2215,AA2215,AD2215,AG2215)</f>
        <v>1.26</v>
      </c>
    </row>
    <row r="2216" spans="1:48" x14ac:dyDescent="0.25">
      <c r="A2216">
        <f>IF(AND(G2216&lt;&gt;"",H2216&lt;&gt;"",I2216&lt;&gt;"",J2216&lt;&gt;"",K2216&lt;&gt;"",L2216&lt;&gt;"",M2216&lt;&gt;"",N2216&lt;&gt;"",O2216&lt;&gt;"",P2216&lt;&gt;"",Q2216&lt;&gt;"",T2216&lt;&gt;"",W2216&lt;&gt;"",Z2216&lt;&gt;"",AC2216&lt;&gt;"",AF2216&lt;&gt;"",AI2216&lt;&gt;"",AL2216&lt;&gt;"",AO2216&lt;&gt;"",AR2216&lt;&gt;"",AS2216&lt;&gt;""),1,0)</f>
        <v>1</v>
      </c>
      <c r="B2216" s="1">
        <v>43791</v>
      </c>
      <c r="C2216" t="s">
        <v>275</v>
      </c>
      <c r="D2216" t="s">
        <v>2699</v>
      </c>
      <c r="E2216" t="s">
        <v>355</v>
      </c>
      <c r="F2216" t="s">
        <v>541</v>
      </c>
      <c r="G2216">
        <v>2019</v>
      </c>
      <c r="H2216">
        <v>11</v>
      </c>
      <c r="I2216">
        <v>22</v>
      </c>
      <c r="J2216" t="s">
        <v>63</v>
      </c>
      <c r="K2216">
        <v>6</v>
      </c>
      <c r="L2216" s="3">
        <v>2</v>
      </c>
      <c r="M2216" s="3">
        <v>1</v>
      </c>
      <c r="N2216">
        <v>1.8</v>
      </c>
      <c r="O2216">
        <v>3.8</v>
      </c>
      <c r="P2216">
        <v>4.33</v>
      </c>
      <c r="Q2216" s="2">
        <v>1.75</v>
      </c>
      <c r="R2216" s="8">
        <f t="shared" si="344"/>
        <v>0.75</v>
      </c>
      <c r="S2216" s="8">
        <f>SUM($R$3:R2216)</f>
        <v>-38.350000000000193</v>
      </c>
      <c r="T2216" s="2">
        <v>2</v>
      </c>
      <c r="U2216" s="8">
        <f t="shared" si="345"/>
        <v>-1</v>
      </c>
      <c r="V2216" s="8">
        <f>SUM($U$3:U2216)</f>
        <v>-215.39999999999978</v>
      </c>
      <c r="W2216" s="9">
        <v>1.28</v>
      </c>
      <c r="X2216" s="8">
        <f t="shared" si="340"/>
        <v>0.28000000000000003</v>
      </c>
      <c r="Y2216" s="8">
        <f>SUM($X$3:X2216)</f>
        <v>-60.830000000000204</v>
      </c>
      <c r="Z2216" s="9">
        <v>3.75</v>
      </c>
      <c r="AA2216" s="8">
        <f t="shared" si="341"/>
        <v>-1</v>
      </c>
      <c r="AB2216" s="8">
        <f>SUM($AA$3:AA2216)</f>
        <v>-226.28999999999971</v>
      </c>
      <c r="AC2216" s="2">
        <v>1.9</v>
      </c>
      <c r="AD2216" s="8">
        <f t="shared" si="342"/>
        <v>0.89999999999999991</v>
      </c>
      <c r="AE2216" s="8">
        <f>SUM(AD$3:AD2216)</f>
        <v>781.57000000000119</v>
      </c>
      <c r="AF2216" s="2">
        <v>1.9</v>
      </c>
      <c r="AG2216" s="8">
        <f t="shared" si="346"/>
        <v>-1</v>
      </c>
      <c r="AH2216" s="8">
        <f>SUM(AG$3:AG2216)</f>
        <v>-176.47000000000011</v>
      </c>
      <c r="AI2216">
        <v>7.5</v>
      </c>
      <c r="AJ2216" s="8">
        <f t="shared" si="347"/>
        <v>-1</v>
      </c>
      <c r="AK2216" s="8">
        <f>SUM(AJ$3:AJ2216)</f>
        <v>-320.25</v>
      </c>
      <c r="AL2216" s="2">
        <v>8.5</v>
      </c>
      <c r="AM2216" s="8">
        <f t="shared" si="348"/>
        <v>7.5</v>
      </c>
      <c r="AN2216" s="8">
        <f>SUM(AM$3:AM2216)</f>
        <v>189</v>
      </c>
      <c r="AO2216" s="2">
        <v>7</v>
      </c>
      <c r="AP2216" s="8">
        <f t="shared" si="349"/>
        <v>-1</v>
      </c>
      <c r="AQ2216" s="8">
        <f>SUM(AP$3:AP2216)</f>
        <v>-243</v>
      </c>
      <c r="AR2216">
        <v>3.1</v>
      </c>
      <c r="AS2216">
        <v>1.35</v>
      </c>
      <c r="AT2216" s="4">
        <f t="shared" si="343"/>
        <v>7.5</v>
      </c>
      <c r="AU2216" s="5">
        <f>SUM($AT$3:AT2216)</f>
        <v>189</v>
      </c>
      <c r="AV2216" s="6">
        <f>SUM(R2216,U2216,X2216,AA2216,AD2216,AG2216)</f>
        <v>-1.07</v>
      </c>
    </row>
    <row r="2217" spans="1:48" x14ac:dyDescent="0.25">
      <c r="A2217">
        <f>IF(AND(G2217&lt;&gt;"",H2217&lt;&gt;"",I2217&lt;&gt;"",J2217&lt;&gt;"",K2217&lt;&gt;"",L2217&lt;&gt;"",M2217&lt;&gt;"",N2217&lt;&gt;"",O2217&lt;&gt;"",P2217&lt;&gt;"",Q2217&lt;&gt;"",T2217&lt;&gt;"",W2217&lt;&gt;"",Z2217&lt;&gt;"",AC2217&lt;&gt;"",AF2217&lt;&gt;"",AI2217&lt;&gt;"",AL2217&lt;&gt;"",AO2217&lt;&gt;"",AR2217&lt;&gt;"",AS2217&lt;&gt;""),1,0)</f>
        <v>0</v>
      </c>
      <c r="B2217" s="1">
        <v>43791</v>
      </c>
      <c r="C2217" t="s">
        <v>996</v>
      </c>
      <c r="D2217" t="s">
        <v>2700</v>
      </c>
      <c r="E2217" t="s">
        <v>2701</v>
      </c>
      <c r="F2217" t="s">
        <v>339</v>
      </c>
      <c r="G2217">
        <v>2019</v>
      </c>
      <c r="H2217">
        <v>11</v>
      </c>
      <c r="I2217">
        <v>22</v>
      </c>
      <c r="J2217" t="s">
        <v>63</v>
      </c>
      <c r="K2217">
        <v>6</v>
      </c>
      <c r="L2217" s="3">
        <v>1</v>
      </c>
      <c r="M2217" s="3">
        <v>4</v>
      </c>
      <c r="N2217">
        <v>2.4</v>
      </c>
      <c r="O2217">
        <v>3.1</v>
      </c>
      <c r="P2217">
        <v>3.1</v>
      </c>
      <c r="Q2217" s="2">
        <v>2</v>
      </c>
      <c r="R2217" s="8" t="str">
        <f t="shared" si="344"/>
        <v/>
      </c>
      <c r="S2217" s="8">
        <f>SUM($R$3:R2217)</f>
        <v>-38.350000000000193</v>
      </c>
      <c r="T2217" s="2">
        <v>1.72</v>
      </c>
      <c r="U2217" s="8" t="str">
        <f t="shared" si="345"/>
        <v/>
      </c>
      <c r="V2217" s="8">
        <f>SUM($U$3:U2217)</f>
        <v>-215.39999999999978</v>
      </c>
      <c r="W2217" s="9">
        <v>1.44</v>
      </c>
      <c r="X2217" s="8" t="str">
        <f t="shared" si="340"/>
        <v/>
      </c>
      <c r="Y2217" s="8">
        <f>SUM($X$3:X2217)</f>
        <v>-60.830000000000204</v>
      </c>
      <c r="Z2217" s="9">
        <v>2.62</v>
      </c>
      <c r="AA2217" s="8" t="str">
        <f t="shared" si="341"/>
        <v/>
      </c>
      <c r="AB2217" s="8">
        <f>SUM($AA$3:AA2217)</f>
        <v>-226.28999999999971</v>
      </c>
      <c r="AC2217" s="2">
        <v>2.2999999999999998</v>
      </c>
      <c r="AD2217" s="8" t="str">
        <f t="shared" si="342"/>
        <v/>
      </c>
      <c r="AE2217" s="8">
        <f>SUM(AD$3:AD2217)</f>
        <v>781.57000000000119</v>
      </c>
      <c r="AF2217" s="2">
        <v>1.6</v>
      </c>
      <c r="AG2217" s="8" t="str">
        <f t="shared" si="346"/>
        <v/>
      </c>
      <c r="AH2217" s="8">
        <f>SUM(AG$3:AG2217)</f>
        <v>-176.47000000000011</v>
      </c>
      <c r="AI2217">
        <v>6.5</v>
      </c>
      <c r="AJ2217" s="8" t="str">
        <f t="shared" si="347"/>
        <v/>
      </c>
      <c r="AK2217" s="8">
        <f>SUM(AJ$3:AJ2217)</f>
        <v>-320.25</v>
      </c>
      <c r="AL2217" s="2">
        <v>10</v>
      </c>
      <c r="AM2217" s="8" t="str">
        <f t="shared" si="348"/>
        <v/>
      </c>
      <c r="AN2217" s="8">
        <f>SUM(AM$3:AM2217)</f>
        <v>189</v>
      </c>
      <c r="AO2217" s="2">
        <v>6</v>
      </c>
      <c r="AP2217" s="8" t="str">
        <f t="shared" si="349"/>
        <v/>
      </c>
      <c r="AQ2217" s="8">
        <f>SUM(AP$3:AP2217)</f>
        <v>-243</v>
      </c>
      <c r="AT2217" s="4" t="str">
        <f t="shared" si="343"/>
        <v/>
      </c>
      <c r="AU2217" s="5">
        <f>SUM($AT$3:AT2217)</f>
        <v>189</v>
      </c>
      <c r="AV2217" s="6">
        <f>SUM(R2217,U2217,X2217,AA2217,AD2217,AG2217)</f>
        <v>0</v>
      </c>
    </row>
    <row r="2218" spans="1:48" x14ac:dyDescent="0.25">
      <c r="A2218">
        <f>IF(AND(G2218&lt;&gt;"",H2218&lt;&gt;"",I2218&lt;&gt;"",J2218&lt;&gt;"",K2218&lt;&gt;"",L2218&lt;&gt;"",M2218&lt;&gt;"",N2218&lt;&gt;"",O2218&lt;&gt;"",P2218&lt;&gt;"",Q2218&lt;&gt;"",T2218&lt;&gt;"",W2218&lt;&gt;"",Z2218&lt;&gt;"",AC2218&lt;&gt;"",AF2218&lt;&gt;"",AI2218&lt;&gt;"",AL2218&lt;&gt;"",AO2218&lt;&gt;"",AR2218&lt;&gt;"",AS2218&lt;&gt;""),1,0)</f>
        <v>0</v>
      </c>
      <c r="B2218" s="1">
        <v>43788</v>
      </c>
      <c r="C2218" t="s">
        <v>2702</v>
      </c>
      <c r="D2218" t="s">
        <v>2703</v>
      </c>
      <c r="E2218" t="s">
        <v>2704</v>
      </c>
      <c r="F2218" t="s">
        <v>2705</v>
      </c>
      <c r="G2218">
        <v>2019</v>
      </c>
      <c r="H2218">
        <v>11</v>
      </c>
      <c r="I2218">
        <v>19</v>
      </c>
      <c r="J2218" t="s">
        <v>188</v>
      </c>
      <c r="K2218">
        <v>3</v>
      </c>
      <c r="L2218" s="3">
        <v>0</v>
      </c>
      <c r="M2218" s="3">
        <v>3</v>
      </c>
      <c r="N2218">
        <v>7</v>
      </c>
      <c r="O2218">
        <v>3.75</v>
      </c>
      <c r="P2218">
        <v>1.55</v>
      </c>
      <c r="Q2218" s="2">
        <v>2.5</v>
      </c>
      <c r="R2218" s="8" t="str">
        <f t="shared" si="344"/>
        <v/>
      </c>
      <c r="S2218" s="8">
        <f>SUM($R$3:R2218)</f>
        <v>-38.350000000000193</v>
      </c>
      <c r="T2218" s="2">
        <v>1.5</v>
      </c>
      <c r="U2218" s="8" t="str">
        <f t="shared" si="345"/>
        <v/>
      </c>
      <c r="V2218" s="8">
        <f>SUM($U$3:U2218)</f>
        <v>-215.39999999999978</v>
      </c>
      <c r="W2218" s="9">
        <v>1.44</v>
      </c>
      <c r="X2218" s="8" t="str">
        <f t="shared" si="340"/>
        <v/>
      </c>
      <c r="Y2218" s="8">
        <f>SUM($X$3:X2218)</f>
        <v>-60.830000000000204</v>
      </c>
      <c r="Z2218" s="9">
        <v>2.62</v>
      </c>
      <c r="AA2218" s="8" t="str">
        <f t="shared" si="341"/>
        <v/>
      </c>
      <c r="AB2218" s="8">
        <f>SUM($AA$3:AA2218)</f>
        <v>-226.28999999999971</v>
      </c>
      <c r="AC2218" s="2">
        <v>2.4</v>
      </c>
      <c r="AD2218" s="8" t="str">
        <f t="shared" si="342"/>
        <v/>
      </c>
      <c r="AE2218" s="8">
        <f>SUM(AD$3:AD2218)</f>
        <v>781.57000000000119</v>
      </c>
      <c r="AF2218" s="2">
        <v>1.53</v>
      </c>
      <c r="AG2218" s="8" t="str">
        <f t="shared" si="346"/>
        <v/>
      </c>
      <c r="AH2218" s="8">
        <f>SUM(AG$3:AG2218)</f>
        <v>-176.47000000000011</v>
      </c>
      <c r="AI2218">
        <v>12</v>
      </c>
      <c r="AJ2218" s="8" t="str">
        <f t="shared" si="347"/>
        <v/>
      </c>
      <c r="AK2218" s="8">
        <f>SUM(AJ$3:AJ2218)</f>
        <v>-320.25</v>
      </c>
      <c r="AL2218" s="2">
        <v>21</v>
      </c>
      <c r="AM2218" s="8" t="str">
        <f t="shared" si="348"/>
        <v/>
      </c>
      <c r="AN2218" s="8">
        <f>SUM(AM$3:AM2218)</f>
        <v>189</v>
      </c>
      <c r="AO2218" s="2">
        <v>7.5</v>
      </c>
      <c r="AP2218" s="8" t="str">
        <f t="shared" si="349"/>
        <v/>
      </c>
      <c r="AQ2218" s="8">
        <f>SUM(AP$3:AP2218)</f>
        <v>-243</v>
      </c>
      <c r="AT2218" s="4" t="str">
        <f t="shared" si="343"/>
        <v/>
      </c>
      <c r="AU2218" s="5">
        <f>SUM($AT$3:AT2218)</f>
        <v>189</v>
      </c>
      <c r="AV2218" s="6">
        <f>SUM(R2218,U2218,X2218,AA2218,AD2218,AG2218)</f>
        <v>0</v>
      </c>
    </row>
    <row r="2219" spans="1:48" x14ac:dyDescent="0.25">
      <c r="A2219">
        <f>IF(AND(G2219&lt;&gt;"",H2219&lt;&gt;"",I2219&lt;&gt;"",J2219&lt;&gt;"",K2219&lt;&gt;"",L2219&lt;&gt;"",M2219&lt;&gt;"",N2219&lt;&gt;"",O2219&lt;&gt;"",P2219&lt;&gt;"",Q2219&lt;&gt;"",T2219&lt;&gt;"",W2219&lt;&gt;"",Z2219&lt;&gt;"",AC2219&lt;&gt;"",AF2219&lt;&gt;"",AI2219&lt;&gt;"",AL2219&lt;&gt;"",AO2219&lt;&gt;"",AR2219&lt;&gt;"",AS2219&lt;&gt;""),1,0)</f>
        <v>0</v>
      </c>
      <c r="B2219" s="1">
        <v>43788</v>
      </c>
      <c r="C2219" t="s">
        <v>2702</v>
      </c>
      <c r="D2219" t="s">
        <v>2706</v>
      </c>
      <c r="E2219" t="s">
        <v>2707</v>
      </c>
      <c r="F2219" t="s">
        <v>2708</v>
      </c>
      <c r="G2219">
        <v>2019</v>
      </c>
      <c r="H2219">
        <v>11</v>
      </c>
      <c r="I2219">
        <v>19</v>
      </c>
      <c r="J2219" t="s">
        <v>188</v>
      </c>
      <c r="K2219">
        <v>3</v>
      </c>
      <c r="L2219" s="3">
        <v>0</v>
      </c>
      <c r="M2219" s="3">
        <v>1</v>
      </c>
      <c r="N2219">
        <v>5.75</v>
      </c>
      <c r="O2219">
        <v>3.3</v>
      </c>
      <c r="P2219">
        <v>1.66</v>
      </c>
      <c r="Q2219" s="2">
        <v>2.1</v>
      </c>
      <c r="R2219" s="8" t="str">
        <f t="shared" si="344"/>
        <v/>
      </c>
      <c r="S2219" s="8">
        <f>SUM($R$3:R2219)</f>
        <v>-38.350000000000193</v>
      </c>
      <c r="T2219" s="2">
        <v>1.66</v>
      </c>
      <c r="U2219" s="8" t="str">
        <f t="shared" si="345"/>
        <v/>
      </c>
      <c r="V2219" s="8">
        <f>SUM($U$3:U2219)</f>
        <v>-215.39999999999978</v>
      </c>
      <c r="W2219" s="9">
        <v>1.36</v>
      </c>
      <c r="X2219" s="8" t="str">
        <f t="shared" si="340"/>
        <v/>
      </c>
      <c r="Y2219" s="8">
        <f>SUM($X$3:X2219)</f>
        <v>-60.830000000000204</v>
      </c>
      <c r="Z2219" s="9">
        <v>3</v>
      </c>
      <c r="AA2219" s="8" t="str">
        <f t="shared" si="341"/>
        <v/>
      </c>
      <c r="AB2219" s="8">
        <f>SUM($AA$3:AA2219)</f>
        <v>-226.28999999999971</v>
      </c>
      <c r="AC2219" s="2">
        <v>2.15</v>
      </c>
      <c r="AD2219" s="8" t="str">
        <f t="shared" si="342"/>
        <v/>
      </c>
      <c r="AE2219" s="8">
        <f>SUM(AD$3:AD2219)</f>
        <v>781.57000000000119</v>
      </c>
      <c r="AF2219" s="2">
        <v>1.66</v>
      </c>
      <c r="AG2219" s="8" t="str">
        <f t="shared" si="346"/>
        <v/>
      </c>
      <c r="AH2219" s="8">
        <f>SUM(AG$3:AG2219)</f>
        <v>-176.47000000000011</v>
      </c>
      <c r="AI2219">
        <v>12</v>
      </c>
      <c r="AJ2219" s="8" t="str">
        <f t="shared" si="347"/>
        <v/>
      </c>
      <c r="AK2219" s="8">
        <f>SUM(AJ$3:AJ2219)</f>
        <v>-320.25</v>
      </c>
      <c r="AL2219" s="2">
        <v>19</v>
      </c>
      <c r="AM2219" s="8" t="str">
        <f t="shared" si="348"/>
        <v/>
      </c>
      <c r="AN2219" s="8">
        <f>SUM(AM$3:AM2219)</f>
        <v>189</v>
      </c>
      <c r="AO2219" s="2">
        <v>6.5</v>
      </c>
      <c r="AP2219" s="8" t="str">
        <f t="shared" si="349"/>
        <v/>
      </c>
      <c r="AQ2219" s="8">
        <f>SUM(AP$3:AP2219)</f>
        <v>-243</v>
      </c>
      <c r="AT2219" s="4" t="str">
        <f t="shared" si="343"/>
        <v/>
      </c>
      <c r="AU2219" s="5">
        <f>SUM($AT$3:AT2219)</f>
        <v>189</v>
      </c>
      <c r="AV2219" s="6">
        <f>SUM(R2219,U2219,X2219,AA2219,AD2219,AG2219)</f>
        <v>0</v>
      </c>
    </row>
    <row r="2220" spans="1:48" x14ac:dyDescent="0.25">
      <c r="A2220">
        <f>IF(AND(G2220&lt;&gt;"",H2220&lt;&gt;"",I2220&lt;&gt;"",J2220&lt;&gt;"",K2220&lt;&gt;"",L2220&lt;&gt;"",M2220&lt;&gt;"",N2220&lt;&gt;"",O2220&lt;&gt;"",P2220&lt;&gt;"",Q2220&lt;&gt;"",T2220&lt;&gt;"",W2220&lt;&gt;"",Z2220&lt;&gt;"",AC2220&lt;&gt;"",AF2220&lt;&gt;"",AI2220&lt;&gt;"",AL2220&lt;&gt;"",AO2220&lt;&gt;"",AR2220&lt;&gt;"",AS2220&lt;&gt;""),1,0)</f>
        <v>0</v>
      </c>
      <c r="B2220" s="1">
        <v>43788</v>
      </c>
      <c r="C2220" t="s">
        <v>2702</v>
      </c>
      <c r="D2220" t="s">
        <v>2709</v>
      </c>
      <c r="E2220" t="s">
        <v>2710</v>
      </c>
      <c r="F2220" t="s">
        <v>2711</v>
      </c>
      <c r="G2220">
        <v>2019</v>
      </c>
      <c r="H2220">
        <v>11</v>
      </c>
      <c r="I2220">
        <v>19</v>
      </c>
      <c r="J2220" t="s">
        <v>188</v>
      </c>
      <c r="K2220">
        <v>3</v>
      </c>
      <c r="L2220" s="3">
        <v>2</v>
      </c>
      <c r="M2220" s="3">
        <v>1</v>
      </c>
      <c r="N2220">
        <v>7.5</v>
      </c>
      <c r="O2220">
        <v>3.75</v>
      </c>
      <c r="P2220">
        <v>1.45</v>
      </c>
      <c r="Q2220" s="2">
        <v>2.62</v>
      </c>
      <c r="R2220" s="8" t="str">
        <f t="shared" si="344"/>
        <v/>
      </c>
      <c r="S2220" s="8">
        <f>SUM($R$3:R2220)</f>
        <v>-38.350000000000193</v>
      </c>
      <c r="T2220" s="2">
        <v>1.44</v>
      </c>
      <c r="U2220" s="8" t="str">
        <f t="shared" si="345"/>
        <v/>
      </c>
      <c r="V2220" s="8">
        <f>SUM($U$3:U2220)</f>
        <v>-215.39999999999978</v>
      </c>
      <c r="W2220" s="9">
        <v>1.5</v>
      </c>
      <c r="X2220" s="8" t="str">
        <f t="shared" si="340"/>
        <v/>
      </c>
      <c r="Y2220" s="8">
        <f>SUM($X$3:X2220)</f>
        <v>-60.830000000000204</v>
      </c>
      <c r="Z2220" s="9">
        <v>2.5</v>
      </c>
      <c r="AA2220" s="8" t="str">
        <f t="shared" si="341"/>
        <v/>
      </c>
      <c r="AB2220" s="8">
        <f>SUM($AA$3:AA2220)</f>
        <v>-226.28999999999971</v>
      </c>
      <c r="AC2220" s="2">
        <v>2.4</v>
      </c>
      <c r="AD2220" s="8" t="str">
        <f t="shared" si="342"/>
        <v/>
      </c>
      <c r="AE2220" s="8">
        <f>SUM(AD$3:AD2220)</f>
        <v>781.57000000000119</v>
      </c>
      <c r="AF2220" s="2">
        <v>1.53</v>
      </c>
      <c r="AG2220" s="8" t="str">
        <f t="shared" si="346"/>
        <v/>
      </c>
      <c r="AH2220" s="8">
        <f>SUM(AG$3:AG2220)</f>
        <v>-176.47000000000011</v>
      </c>
      <c r="AI2220">
        <v>11</v>
      </c>
      <c r="AJ2220" s="8" t="str">
        <f t="shared" si="347"/>
        <v/>
      </c>
      <c r="AK2220" s="8">
        <f>SUM(AJ$3:AJ2220)</f>
        <v>-320.25</v>
      </c>
      <c r="AL2220" s="2">
        <v>21</v>
      </c>
      <c r="AM2220" s="8" t="str">
        <f t="shared" si="348"/>
        <v/>
      </c>
      <c r="AN2220" s="8">
        <f>SUM(AM$3:AM2220)</f>
        <v>189</v>
      </c>
      <c r="AO2220" s="2">
        <v>8.5</v>
      </c>
      <c r="AP2220" s="8" t="str">
        <f t="shared" si="349"/>
        <v/>
      </c>
      <c r="AQ2220" s="8">
        <f>SUM(AP$3:AP2220)</f>
        <v>-243</v>
      </c>
      <c r="AT2220" s="4" t="str">
        <f t="shared" si="343"/>
        <v/>
      </c>
      <c r="AU2220" s="5">
        <f>SUM($AT$3:AT2220)</f>
        <v>189</v>
      </c>
      <c r="AV2220" s="6">
        <f>SUM(R2220,U2220,X2220,AA2220,AD2220,AG2220)</f>
        <v>0</v>
      </c>
    </row>
    <row r="2221" spans="1:48" x14ac:dyDescent="0.25">
      <c r="A2221">
        <f>IF(AND(G2221&lt;&gt;"",H2221&lt;&gt;"",I2221&lt;&gt;"",J2221&lt;&gt;"",K2221&lt;&gt;"",L2221&lt;&gt;"",M2221&lt;&gt;"",N2221&lt;&gt;"",O2221&lt;&gt;"",P2221&lt;&gt;"",Q2221&lt;&gt;"",T2221&lt;&gt;"",W2221&lt;&gt;"",Z2221&lt;&gt;"",AC2221&lt;&gt;"",AF2221&lt;&gt;"",AI2221&lt;&gt;"",AL2221&lt;&gt;"",AO2221&lt;&gt;"",AR2221&lt;&gt;"",AS2221&lt;&gt;""),1,0)</f>
        <v>0</v>
      </c>
      <c r="B2221" s="1">
        <v>43788</v>
      </c>
      <c r="C2221" t="s">
        <v>2702</v>
      </c>
      <c r="D2221" t="s">
        <v>2712</v>
      </c>
      <c r="E2221" t="s">
        <v>2713</v>
      </c>
      <c r="F2221" t="s">
        <v>2714</v>
      </c>
      <c r="G2221">
        <v>2019</v>
      </c>
      <c r="H2221">
        <v>11</v>
      </c>
      <c r="I2221">
        <v>19</v>
      </c>
      <c r="J2221" t="s">
        <v>188</v>
      </c>
      <c r="K2221">
        <v>3</v>
      </c>
      <c r="L2221" s="3">
        <v>2</v>
      </c>
      <c r="M2221" s="3">
        <v>1</v>
      </c>
      <c r="N2221">
        <v>1.72</v>
      </c>
      <c r="O2221">
        <v>3.5</v>
      </c>
      <c r="P2221">
        <v>5</v>
      </c>
      <c r="Q2221" s="2">
        <v>2.2000000000000002</v>
      </c>
      <c r="R2221" s="8" t="str">
        <f t="shared" si="344"/>
        <v/>
      </c>
      <c r="S2221" s="8">
        <f>SUM($R$3:R2221)</f>
        <v>-38.350000000000193</v>
      </c>
      <c r="T2221" s="2">
        <v>1.61</v>
      </c>
      <c r="U2221" s="8" t="str">
        <f t="shared" si="345"/>
        <v/>
      </c>
      <c r="V2221" s="8">
        <f>SUM($U$3:U2221)</f>
        <v>-215.39999999999978</v>
      </c>
      <c r="W2221" s="9">
        <v>1.4</v>
      </c>
      <c r="X2221" s="8" t="str">
        <f t="shared" si="340"/>
        <v/>
      </c>
      <c r="Y2221" s="8">
        <f>SUM($X$3:X2221)</f>
        <v>-60.830000000000204</v>
      </c>
      <c r="Z2221" s="9">
        <v>2.75</v>
      </c>
      <c r="AA2221" s="8" t="str">
        <f t="shared" si="341"/>
        <v/>
      </c>
      <c r="AB2221" s="8">
        <f>SUM($AA$3:AA2221)</f>
        <v>-226.28999999999971</v>
      </c>
      <c r="AC2221" s="2">
        <v>2.2999999999999998</v>
      </c>
      <c r="AD2221" s="8" t="str">
        <f t="shared" si="342"/>
        <v/>
      </c>
      <c r="AE2221" s="8">
        <f>SUM(AD$3:AD2221)</f>
        <v>781.57000000000119</v>
      </c>
      <c r="AF2221" s="2">
        <v>1.6</v>
      </c>
      <c r="AG2221" s="8" t="str">
        <f t="shared" si="346"/>
        <v/>
      </c>
      <c r="AH2221" s="8">
        <f>SUM(AG$3:AG2221)</f>
        <v>-176.47000000000011</v>
      </c>
      <c r="AI2221">
        <v>5.5</v>
      </c>
      <c r="AJ2221" s="8" t="str">
        <f t="shared" si="347"/>
        <v/>
      </c>
      <c r="AK2221" s="8">
        <f>SUM(AJ$3:AJ2221)</f>
        <v>-320.25</v>
      </c>
      <c r="AL2221" s="2">
        <v>9.5</v>
      </c>
      <c r="AM2221" s="8" t="str">
        <f t="shared" si="348"/>
        <v/>
      </c>
      <c r="AN2221" s="8">
        <f>SUM(AM$3:AM2221)</f>
        <v>189</v>
      </c>
      <c r="AO2221" s="2">
        <v>7</v>
      </c>
      <c r="AP2221" s="8" t="str">
        <f t="shared" si="349"/>
        <v/>
      </c>
      <c r="AQ2221" s="8">
        <f>SUM(AP$3:AP2221)</f>
        <v>-243</v>
      </c>
      <c r="AT2221" s="4" t="str">
        <f t="shared" si="343"/>
        <v/>
      </c>
      <c r="AU2221" s="5">
        <f>SUM($AT$3:AT2221)</f>
        <v>189</v>
      </c>
      <c r="AV2221" s="6">
        <f>SUM(R2221,U2221,X2221,AA2221,AD2221,AG2221)</f>
        <v>0</v>
      </c>
    </row>
    <row r="2222" spans="1:48" x14ac:dyDescent="0.25">
      <c r="A2222">
        <f>IF(AND(G2222&lt;&gt;"",H2222&lt;&gt;"",I2222&lt;&gt;"",J2222&lt;&gt;"",K2222&lt;&gt;"",L2222&lt;&gt;"",M2222&lt;&gt;"",N2222&lt;&gt;"",O2222&lt;&gt;"",P2222&lt;&gt;"",Q2222&lt;&gt;"",T2222&lt;&gt;"",W2222&lt;&gt;"",Z2222&lt;&gt;"",AC2222&lt;&gt;"",AF2222&lt;&gt;"",AI2222&lt;&gt;"",AL2222&lt;&gt;"",AO2222&lt;&gt;"",AR2222&lt;&gt;"",AS2222&lt;&gt;""),1,0)</f>
        <v>0</v>
      </c>
      <c r="B2222" s="1">
        <v>43788</v>
      </c>
      <c r="C2222" t="s">
        <v>2702</v>
      </c>
      <c r="D2222" t="s">
        <v>2715</v>
      </c>
      <c r="E2222" t="s">
        <v>2716</v>
      </c>
      <c r="F2222" t="s">
        <v>2717</v>
      </c>
      <c r="G2222">
        <v>2019</v>
      </c>
      <c r="H2222">
        <v>11</v>
      </c>
      <c r="I2222">
        <v>19</v>
      </c>
      <c r="J2222" t="s">
        <v>188</v>
      </c>
      <c r="K2222">
        <v>3</v>
      </c>
      <c r="L2222" s="3">
        <v>1</v>
      </c>
      <c r="M2222" s="3">
        <v>2</v>
      </c>
      <c r="N2222">
        <v>1.85</v>
      </c>
      <c r="O2222">
        <v>3.2</v>
      </c>
      <c r="P2222">
        <v>4.75</v>
      </c>
      <c r="Q2222" s="2">
        <v>2.25</v>
      </c>
      <c r="R2222" s="8" t="str">
        <f t="shared" si="344"/>
        <v/>
      </c>
      <c r="S2222" s="8">
        <f>SUM($R$3:R2222)</f>
        <v>-38.350000000000193</v>
      </c>
      <c r="T2222" s="2">
        <v>1.57</v>
      </c>
      <c r="U2222" s="8" t="str">
        <f t="shared" si="345"/>
        <v/>
      </c>
      <c r="V2222" s="8">
        <f>SUM($U$3:U2222)</f>
        <v>-215.39999999999978</v>
      </c>
      <c r="W2222" s="9">
        <v>1.5</v>
      </c>
      <c r="X2222" s="8" t="str">
        <f t="shared" si="340"/>
        <v/>
      </c>
      <c r="Y2222" s="8">
        <f>SUM($X$3:X2222)</f>
        <v>-60.830000000000204</v>
      </c>
      <c r="Z2222" s="9">
        <v>2.5</v>
      </c>
      <c r="AA2222" s="8" t="str">
        <f t="shared" si="341"/>
        <v/>
      </c>
      <c r="AB2222" s="8">
        <f>SUM($AA$3:AA2222)</f>
        <v>-226.28999999999971</v>
      </c>
      <c r="AC2222" s="2">
        <v>2.6</v>
      </c>
      <c r="AD2222" s="8" t="str">
        <f t="shared" si="342"/>
        <v/>
      </c>
      <c r="AE2222" s="8">
        <f>SUM(AD$3:AD2222)</f>
        <v>781.57000000000119</v>
      </c>
      <c r="AF2222" s="2">
        <v>1.47</v>
      </c>
      <c r="AG2222" s="8" t="str">
        <f t="shared" si="346"/>
        <v/>
      </c>
      <c r="AH2222" s="8">
        <f>SUM(AG$3:AG2222)</f>
        <v>-176.47000000000011</v>
      </c>
      <c r="AI2222">
        <v>5.5</v>
      </c>
      <c r="AJ2222" s="8" t="str">
        <f t="shared" si="347"/>
        <v/>
      </c>
      <c r="AK2222" s="8">
        <f>SUM(AJ$3:AJ2222)</f>
        <v>-320.25</v>
      </c>
      <c r="AL2222" s="2">
        <v>10</v>
      </c>
      <c r="AM2222" s="8" t="str">
        <f t="shared" si="348"/>
        <v/>
      </c>
      <c r="AN2222" s="8">
        <f>SUM(AM$3:AM2222)</f>
        <v>189</v>
      </c>
      <c r="AO2222" s="2">
        <v>6.5</v>
      </c>
      <c r="AP2222" s="8" t="str">
        <f t="shared" si="349"/>
        <v/>
      </c>
      <c r="AQ2222" s="8">
        <f>SUM(AP$3:AP2222)</f>
        <v>-243</v>
      </c>
      <c r="AT2222" s="4" t="str">
        <f t="shared" si="343"/>
        <v/>
      </c>
      <c r="AU2222" s="5">
        <f>SUM($AT$3:AT2222)</f>
        <v>189</v>
      </c>
      <c r="AV2222" s="6">
        <f>SUM(R2222,U2222,X2222,AA2222,AD2222,AG2222)</f>
        <v>0</v>
      </c>
    </row>
    <row r="2223" spans="1:48" x14ac:dyDescent="0.25">
      <c r="A2223">
        <f>IF(AND(G2223&lt;&gt;"",H2223&lt;&gt;"",I2223&lt;&gt;"",J2223&lt;&gt;"",K2223&lt;&gt;"",L2223&lt;&gt;"",M2223&lt;&gt;"",N2223&lt;&gt;"",O2223&lt;&gt;"",P2223&lt;&gt;"",Q2223&lt;&gt;"",T2223&lt;&gt;"",W2223&lt;&gt;"",Z2223&lt;&gt;"",AC2223&lt;&gt;"",AF2223&lt;&gt;"",AI2223&lt;&gt;"",AL2223&lt;&gt;"",AO2223&lt;&gt;"",AR2223&lt;&gt;"",AS2223&lt;&gt;""),1,0)</f>
        <v>1</v>
      </c>
      <c r="B2223" s="1">
        <v>43788</v>
      </c>
      <c r="C2223" t="s">
        <v>2718</v>
      </c>
      <c r="D2223" t="s">
        <v>2719</v>
      </c>
      <c r="E2223" t="s">
        <v>2720</v>
      </c>
      <c r="F2223" t="s">
        <v>2721</v>
      </c>
      <c r="G2223">
        <v>2019</v>
      </c>
      <c r="H2223">
        <v>11</v>
      </c>
      <c r="I2223">
        <v>19</v>
      </c>
      <c r="J2223" t="s">
        <v>188</v>
      </c>
      <c r="K2223">
        <v>3</v>
      </c>
      <c r="L2223" s="3">
        <v>6</v>
      </c>
      <c r="M2223" s="3">
        <v>1</v>
      </c>
      <c r="N2223">
        <v>1.03</v>
      </c>
      <c r="O2223">
        <v>26</v>
      </c>
      <c r="P2223">
        <v>51</v>
      </c>
      <c r="Q2223" s="2">
        <v>3.5</v>
      </c>
      <c r="R2223" s="8">
        <f t="shared" si="344"/>
        <v>2.5</v>
      </c>
      <c r="S2223" s="8">
        <f>SUM($R$3:R2223)</f>
        <v>-35.850000000000193</v>
      </c>
      <c r="T2223" s="2">
        <v>1.28</v>
      </c>
      <c r="U2223" s="8">
        <f t="shared" si="345"/>
        <v>-1</v>
      </c>
      <c r="V2223" s="8">
        <f>SUM($U$3:U2223)</f>
        <v>-216.39999999999978</v>
      </c>
      <c r="W2223" s="9">
        <v>1.04</v>
      </c>
      <c r="X2223" s="8">
        <f t="shared" si="340"/>
        <v>4.0000000000000036E-2</v>
      </c>
      <c r="Y2223" s="8">
        <f>SUM($X$3:X2223)</f>
        <v>-60.790000000000205</v>
      </c>
      <c r="Z2223" s="9">
        <v>13</v>
      </c>
      <c r="AA2223" s="8">
        <f t="shared" si="341"/>
        <v>-1</v>
      </c>
      <c r="AB2223" s="8">
        <f>SUM($AA$3:AA2223)</f>
        <v>-227.28999999999971</v>
      </c>
      <c r="AC2223" s="2">
        <v>1.1399999999999999</v>
      </c>
      <c r="AD2223" s="8">
        <f t="shared" si="342"/>
        <v>0.1399999999999999</v>
      </c>
      <c r="AE2223" s="8">
        <f>SUM(AD$3:AD2223)</f>
        <v>781.71000000000117</v>
      </c>
      <c r="AF2223" s="2">
        <v>5.5</v>
      </c>
      <c r="AG2223" s="8">
        <f t="shared" si="346"/>
        <v>-1</v>
      </c>
      <c r="AH2223" s="8">
        <f>SUM(AG$3:AG2223)</f>
        <v>-177.47000000000011</v>
      </c>
      <c r="AI2223">
        <v>19</v>
      </c>
      <c r="AJ2223" s="8">
        <f t="shared" si="347"/>
        <v>-1</v>
      </c>
      <c r="AK2223" s="8">
        <f>SUM(AJ$3:AJ2223)</f>
        <v>-321.25</v>
      </c>
      <c r="AL2223" s="2">
        <v>26</v>
      </c>
      <c r="AM2223" s="8">
        <f t="shared" si="348"/>
        <v>-1</v>
      </c>
      <c r="AN2223" s="8">
        <f>SUM(AM$3:AM2223)</f>
        <v>188</v>
      </c>
      <c r="AO2223" s="2">
        <v>41</v>
      </c>
      <c r="AP2223" s="8">
        <f t="shared" si="349"/>
        <v>-1</v>
      </c>
      <c r="AQ2223" s="8">
        <f>SUM(AP$3:AP2223)</f>
        <v>-244</v>
      </c>
      <c r="AR2223">
        <v>1.1200000000000001</v>
      </c>
      <c r="AS2223">
        <v>6</v>
      </c>
      <c r="AT2223" s="4">
        <f t="shared" si="343"/>
        <v>-1</v>
      </c>
      <c r="AU2223" s="5">
        <f>SUM($AT$3:AT2223)</f>
        <v>188</v>
      </c>
      <c r="AV2223" s="6">
        <f>SUM(R2223,U2223,X2223,AA2223,AD2223,AG2223)</f>
        <v>-0.32000000000000006</v>
      </c>
    </row>
    <row r="2224" spans="1:48" x14ac:dyDescent="0.25">
      <c r="A2224">
        <f>IF(AND(G2224&lt;&gt;"",H2224&lt;&gt;"",I2224&lt;&gt;"",J2224&lt;&gt;"",K2224&lt;&gt;"",L2224&lt;&gt;"",M2224&lt;&gt;"",N2224&lt;&gt;"",O2224&lt;&gt;"",P2224&lt;&gt;"",Q2224&lt;&gt;"",T2224&lt;&gt;"",W2224&lt;&gt;"",Z2224&lt;&gt;"",AC2224&lt;&gt;"",AF2224&lt;&gt;"",AI2224&lt;&gt;"",AL2224&lt;&gt;"",AO2224&lt;&gt;"",AR2224&lt;&gt;"",AS2224&lt;&gt;""),1,0)</f>
        <v>1</v>
      </c>
      <c r="B2224" s="1">
        <v>43788</v>
      </c>
      <c r="C2224" t="s">
        <v>2718</v>
      </c>
      <c r="D2224" t="s">
        <v>2722</v>
      </c>
      <c r="E2224" t="s">
        <v>2723</v>
      </c>
      <c r="F2224" t="s">
        <v>2724</v>
      </c>
      <c r="G2224">
        <v>2019</v>
      </c>
      <c r="H2224">
        <v>11</v>
      </c>
      <c r="I2224">
        <v>19</v>
      </c>
      <c r="J2224" t="s">
        <v>188</v>
      </c>
      <c r="K2224">
        <v>3</v>
      </c>
      <c r="L2224" s="3">
        <v>6</v>
      </c>
      <c r="M2224" s="3">
        <v>1</v>
      </c>
      <c r="N2224">
        <v>1.1000000000000001</v>
      </c>
      <c r="O2224">
        <v>11</v>
      </c>
      <c r="P2224">
        <v>34</v>
      </c>
      <c r="Q2224" s="2">
        <v>2.62</v>
      </c>
      <c r="R2224" s="8">
        <f t="shared" si="344"/>
        <v>1.62</v>
      </c>
      <c r="S2224" s="8">
        <f>SUM($R$3:R2224)</f>
        <v>-34.230000000000196</v>
      </c>
      <c r="T2224" s="2">
        <v>1.44</v>
      </c>
      <c r="U2224" s="8">
        <f t="shared" si="345"/>
        <v>-1</v>
      </c>
      <c r="V2224" s="8">
        <f>SUM($U$3:U2224)</f>
        <v>-217.39999999999978</v>
      </c>
      <c r="W2224" s="9">
        <v>1.1100000000000001</v>
      </c>
      <c r="X2224" s="8">
        <f t="shared" si="340"/>
        <v>0.1100000000000001</v>
      </c>
      <c r="Y2224" s="8">
        <f>SUM($X$3:X2224)</f>
        <v>-60.680000000000206</v>
      </c>
      <c r="Z2224" s="9">
        <v>6.5</v>
      </c>
      <c r="AA2224" s="8">
        <f t="shared" si="341"/>
        <v>-1</v>
      </c>
      <c r="AB2224" s="8">
        <f>SUM($AA$3:AA2224)</f>
        <v>-228.28999999999971</v>
      </c>
      <c r="AC2224" s="2">
        <v>1.4</v>
      </c>
      <c r="AD2224" s="8">
        <f t="shared" si="342"/>
        <v>0.39999999999999991</v>
      </c>
      <c r="AE2224" s="8">
        <f>SUM(AD$3:AD2224)</f>
        <v>782.11000000000115</v>
      </c>
      <c r="AF2224" s="2">
        <v>2.87</v>
      </c>
      <c r="AG2224" s="8">
        <f t="shared" si="346"/>
        <v>-1</v>
      </c>
      <c r="AH2224" s="8">
        <f>SUM(AG$3:AG2224)</f>
        <v>-178.47000000000011</v>
      </c>
      <c r="AI2224">
        <v>8.5</v>
      </c>
      <c r="AJ2224" s="8">
        <f t="shared" si="347"/>
        <v>-1</v>
      </c>
      <c r="AK2224" s="8">
        <f>SUM(AJ$3:AJ2224)</f>
        <v>-322.25</v>
      </c>
      <c r="AL2224" s="2">
        <v>12</v>
      </c>
      <c r="AM2224" s="8">
        <f t="shared" si="348"/>
        <v>-1</v>
      </c>
      <c r="AN2224" s="8">
        <f>SUM(AM$3:AM2224)</f>
        <v>187</v>
      </c>
      <c r="AO2224" s="2">
        <v>21</v>
      </c>
      <c r="AP2224" s="8">
        <f t="shared" si="349"/>
        <v>-1</v>
      </c>
      <c r="AQ2224" s="8">
        <f>SUM(AP$3:AP2224)</f>
        <v>-245</v>
      </c>
      <c r="AR2224">
        <v>1.32</v>
      </c>
      <c r="AS2224">
        <v>3.3</v>
      </c>
      <c r="AT2224" s="4">
        <f t="shared" si="343"/>
        <v>-1</v>
      </c>
      <c r="AU2224" s="5">
        <f>SUM($AT$3:AT2224)</f>
        <v>187</v>
      </c>
      <c r="AV2224" s="6">
        <f>SUM(R2224,U2224,X2224,AA2224,AD2224,AG2224)</f>
        <v>-0.86999999999999988</v>
      </c>
    </row>
    <row r="2225" spans="1:48" x14ac:dyDescent="0.25">
      <c r="A2225">
        <f>IF(AND(G2225&lt;&gt;"",H2225&lt;&gt;"",I2225&lt;&gt;"",J2225&lt;&gt;"",K2225&lt;&gt;"",L2225&lt;&gt;"",M2225&lt;&gt;"",N2225&lt;&gt;"",O2225&lt;&gt;"",P2225&lt;&gt;"",Q2225&lt;&gt;"",T2225&lt;&gt;"",W2225&lt;&gt;"",Z2225&lt;&gt;"",AC2225&lt;&gt;"",AF2225&lt;&gt;"",AI2225&lt;&gt;"",AL2225&lt;&gt;"",AO2225&lt;&gt;"",AR2225&lt;&gt;"",AS2225&lt;&gt;""),1,0)</f>
        <v>0</v>
      </c>
      <c r="B2225" s="1">
        <v>43788</v>
      </c>
      <c r="C2225" t="s">
        <v>2718</v>
      </c>
      <c r="D2225" t="s">
        <v>2725</v>
      </c>
      <c r="E2225" t="s">
        <v>2726</v>
      </c>
      <c r="F2225" t="s">
        <v>2727</v>
      </c>
      <c r="G2225">
        <v>2019</v>
      </c>
      <c r="H2225">
        <v>11</v>
      </c>
      <c r="I2225">
        <v>19</v>
      </c>
      <c r="J2225" t="s">
        <v>188</v>
      </c>
      <c r="K2225">
        <v>3</v>
      </c>
      <c r="L2225" s="3">
        <v>1</v>
      </c>
      <c r="M2225" s="3">
        <v>0</v>
      </c>
      <c r="N2225">
        <v>21</v>
      </c>
      <c r="O2225">
        <v>8</v>
      </c>
      <c r="P2225">
        <v>1.1599999999999999</v>
      </c>
      <c r="Q2225" s="2">
        <v>2.62</v>
      </c>
      <c r="R2225" s="8" t="str">
        <f t="shared" si="344"/>
        <v/>
      </c>
      <c r="S2225" s="8">
        <f>SUM($R$3:R2225)</f>
        <v>-34.230000000000196</v>
      </c>
      <c r="T2225" s="2">
        <v>1.44</v>
      </c>
      <c r="U2225" s="8" t="str">
        <f t="shared" si="345"/>
        <v/>
      </c>
      <c r="V2225" s="8">
        <f>SUM($U$3:U2225)</f>
        <v>-217.39999999999978</v>
      </c>
      <c r="W2225" s="9">
        <v>1.18</v>
      </c>
      <c r="X2225" s="8" t="str">
        <f t="shared" si="340"/>
        <v/>
      </c>
      <c r="Y2225" s="8">
        <f>SUM($X$3:X2225)</f>
        <v>-60.680000000000206</v>
      </c>
      <c r="Z2225" s="9">
        <v>4.5</v>
      </c>
      <c r="AA2225" s="8" t="str">
        <f t="shared" si="341"/>
        <v/>
      </c>
      <c r="AB2225" s="8">
        <f>SUM($AA$3:AA2225)</f>
        <v>-228.28999999999971</v>
      </c>
      <c r="AC2225" s="2">
        <v>1.57</v>
      </c>
      <c r="AD2225" s="8" t="str">
        <f t="shared" si="342"/>
        <v/>
      </c>
      <c r="AE2225" s="8">
        <f>SUM(AD$3:AD2225)</f>
        <v>782.11000000000115</v>
      </c>
      <c r="AF2225" s="2">
        <v>2.35</v>
      </c>
      <c r="AG2225" s="8" t="str">
        <f t="shared" si="346"/>
        <v/>
      </c>
      <c r="AH2225" s="8">
        <f>SUM(AG$3:AG2225)</f>
        <v>-178.47000000000011</v>
      </c>
      <c r="AI2225">
        <v>34</v>
      </c>
      <c r="AJ2225" s="8" t="str">
        <f t="shared" si="347"/>
        <v/>
      </c>
      <c r="AK2225" s="8">
        <f>SUM(AJ$3:AJ2225)</f>
        <v>-322.25</v>
      </c>
      <c r="AL2225" s="2">
        <v>41</v>
      </c>
      <c r="AM2225" s="8" t="str">
        <f t="shared" si="348"/>
        <v/>
      </c>
      <c r="AN2225" s="8">
        <f>SUM(AM$3:AM2225)</f>
        <v>187</v>
      </c>
      <c r="AO2225" s="2">
        <v>15</v>
      </c>
      <c r="AP2225" s="8" t="str">
        <f t="shared" si="349"/>
        <v/>
      </c>
      <c r="AQ2225" s="8">
        <f>SUM(AP$3:AP2225)</f>
        <v>-245</v>
      </c>
      <c r="AT2225" s="4" t="str">
        <f t="shared" si="343"/>
        <v/>
      </c>
      <c r="AU2225" s="5">
        <f>SUM($AT$3:AT2225)</f>
        <v>187</v>
      </c>
      <c r="AV2225" s="6">
        <f>SUM(R2225,U2225,X2225,AA2225,AD2225,AG2225)</f>
        <v>0</v>
      </c>
    </row>
    <row r="2226" spans="1:48" x14ac:dyDescent="0.25">
      <c r="A2226">
        <f>IF(AND(G2226&lt;&gt;"",H2226&lt;&gt;"",I2226&lt;&gt;"",J2226&lt;&gt;"",K2226&lt;&gt;"",L2226&lt;&gt;"",M2226&lt;&gt;"",N2226&lt;&gt;"",O2226&lt;&gt;"",P2226&lt;&gt;"",Q2226&lt;&gt;"",T2226&lt;&gt;"",W2226&lt;&gt;"",Z2226&lt;&gt;"",AC2226&lt;&gt;"",AF2226&lt;&gt;"",AI2226&lt;&gt;"",AL2226&lt;&gt;"",AO2226&lt;&gt;"",AR2226&lt;&gt;"",AS2226&lt;&gt;""),1,0)</f>
        <v>1</v>
      </c>
      <c r="B2226" s="1">
        <v>43788</v>
      </c>
      <c r="C2226" t="s">
        <v>2718</v>
      </c>
      <c r="D2226" t="s">
        <v>2728</v>
      </c>
      <c r="E2226" t="s">
        <v>2729</v>
      </c>
      <c r="F2226" t="s">
        <v>2730</v>
      </c>
      <c r="G2226">
        <v>2019</v>
      </c>
      <c r="H2226">
        <v>11</v>
      </c>
      <c r="I2226">
        <v>19</v>
      </c>
      <c r="J2226" t="s">
        <v>188</v>
      </c>
      <c r="K2226">
        <v>3</v>
      </c>
      <c r="L2226" s="3">
        <v>5</v>
      </c>
      <c r="M2226" s="3">
        <v>0</v>
      </c>
      <c r="N2226">
        <v>1.01</v>
      </c>
      <c r="O2226">
        <v>34</v>
      </c>
      <c r="P2226">
        <v>67</v>
      </c>
      <c r="Q2226" s="2">
        <v>4.33</v>
      </c>
      <c r="R2226" s="8">
        <f t="shared" si="344"/>
        <v>-1</v>
      </c>
      <c r="S2226" s="8">
        <f>SUM($R$3:R2226)</f>
        <v>-35.230000000000196</v>
      </c>
      <c r="T2226" s="2">
        <v>1.2</v>
      </c>
      <c r="U2226" s="8">
        <f t="shared" si="345"/>
        <v>0.19999999999999996</v>
      </c>
      <c r="V2226" s="8">
        <f>SUM($U$3:U2226)</f>
        <v>-217.19999999999979</v>
      </c>
      <c r="W2226" s="9">
        <v>1.04</v>
      </c>
      <c r="X2226" s="8">
        <f t="shared" si="340"/>
        <v>4.0000000000000036E-2</v>
      </c>
      <c r="Y2226" s="8">
        <f>SUM($X$3:X2226)</f>
        <v>-60.640000000000207</v>
      </c>
      <c r="Z2226" s="9">
        <v>13</v>
      </c>
      <c r="AA2226" s="8">
        <f t="shared" si="341"/>
        <v>-1</v>
      </c>
      <c r="AB2226" s="8">
        <f>SUM($AA$3:AA2226)</f>
        <v>-229.28999999999971</v>
      </c>
      <c r="AC2226" s="2">
        <v>1.1599999999999999</v>
      </c>
      <c r="AD2226" s="8">
        <f t="shared" si="342"/>
        <v>0.15999999999999992</v>
      </c>
      <c r="AE2226" s="8">
        <f>SUM(AD$3:AD2226)</f>
        <v>782.27000000000112</v>
      </c>
      <c r="AF2226" s="2">
        <v>5</v>
      </c>
      <c r="AG2226" s="8">
        <f t="shared" si="346"/>
        <v>-1</v>
      </c>
      <c r="AH2226" s="8">
        <f>SUM(AG$3:AG2226)</f>
        <v>-179.47000000000011</v>
      </c>
      <c r="AI2226">
        <v>15</v>
      </c>
      <c r="AJ2226" s="8">
        <f t="shared" si="347"/>
        <v>-1</v>
      </c>
      <c r="AK2226" s="8">
        <f>SUM(AJ$3:AJ2226)</f>
        <v>-323.25</v>
      </c>
      <c r="AL2226" s="2">
        <v>29</v>
      </c>
      <c r="AM2226" s="8">
        <f t="shared" si="348"/>
        <v>-1</v>
      </c>
      <c r="AN2226" s="8">
        <f>SUM(AM$3:AM2226)</f>
        <v>186</v>
      </c>
      <c r="AO2226" s="2">
        <v>67</v>
      </c>
      <c r="AP2226" s="8">
        <f t="shared" si="349"/>
        <v>-1</v>
      </c>
      <c r="AQ2226" s="8">
        <f>SUM(AP$3:AP2226)</f>
        <v>-246</v>
      </c>
      <c r="AR2226">
        <v>1.1100000000000001</v>
      </c>
      <c r="AS2226">
        <v>6.6</v>
      </c>
      <c r="AT2226" s="4">
        <f t="shared" si="343"/>
        <v>-1</v>
      </c>
      <c r="AU2226" s="5">
        <f>SUM($AT$3:AT2226)</f>
        <v>186</v>
      </c>
      <c r="AV2226" s="6">
        <f>SUM(R2226,U2226,X2226,AA2226,AD2226,AG2226)</f>
        <v>-2.6</v>
      </c>
    </row>
    <row r="2227" spans="1:48" x14ac:dyDescent="0.25">
      <c r="A2227">
        <f>IF(AND(G2227&lt;&gt;"",H2227&lt;&gt;"",I2227&lt;&gt;"",J2227&lt;&gt;"",K2227&lt;&gt;"",L2227&lt;&gt;"",M2227&lt;&gt;"",N2227&lt;&gt;"",O2227&lt;&gt;"",P2227&lt;&gt;"",Q2227&lt;&gt;"",T2227&lt;&gt;"",W2227&lt;&gt;"",Z2227&lt;&gt;"",AC2227&lt;&gt;"",AF2227&lt;&gt;"",AI2227&lt;&gt;"",AL2227&lt;&gt;"",AO2227&lt;&gt;"",AR2227&lt;&gt;"",AS2227&lt;&gt;""),1,0)</f>
        <v>1</v>
      </c>
      <c r="B2227" s="1">
        <v>43788</v>
      </c>
      <c r="C2227" t="s">
        <v>2718</v>
      </c>
      <c r="D2227" t="s">
        <v>2731</v>
      </c>
      <c r="E2227" t="s">
        <v>2732</v>
      </c>
      <c r="F2227" t="s">
        <v>2733</v>
      </c>
      <c r="G2227">
        <v>2019</v>
      </c>
      <c r="H2227">
        <v>11</v>
      </c>
      <c r="I2227">
        <v>19</v>
      </c>
      <c r="J2227" t="s">
        <v>188</v>
      </c>
      <c r="K2227">
        <v>3</v>
      </c>
      <c r="L2227" s="3">
        <v>1</v>
      </c>
      <c r="M2227" s="3">
        <v>0</v>
      </c>
      <c r="N2227">
        <v>2.5</v>
      </c>
      <c r="O2227">
        <v>3.6</v>
      </c>
      <c r="P2227">
        <v>2.87</v>
      </c>
      <c r="Q2227" s="2">
        <v>1.61</v>
      </c>
      <c r="R2227" s="8">
        <f t="shared" si="344"/>
        <v>-1</v>
      </c>
      <c r="S2227" s="8">
        <f>SUM($R$3:R2227)</f>
        <v>-36.230000000000196</v>
      </c>
      <c r="T2227" s="2">
        <v>2.2000000000000002</v>
      </c>
      <c r="U2227" s="8">
        <f t="shared" si="345"/>
        <v>1.2000000000000002</v>
      </c>
      <c r="V2227" s="8">
        <f>SUM($U$3:U2227)</f>
        <v>-215.9999999999998</v>
      </c>
      <c r="W2227" s="9">
        <v>1.22</v>
      </c>
      <c r="X2227" s="8">
        <f t="shared" si="340"/>
        <v>-1</v>
      </c>
      <c r="Y2227" s="8">
        <f>SUM($X$3:X2227)</f>
        <v>-61.640000000000207</v>
      </c>
      <c r="Z2227" s="9">
        <v>4</v>
      </c>
      <c r="AA2227" s="8">
        <f t="shared" si="341"/>
        <v>3</v>
      </c>
      <c r="AB2227" s="8">
        <f>SUM($AA$3:AA2227)</f>
        <v>-226.28999999999971</v>
      </c>
      <c r="AC2227" s="2">
        <v>1.72</v>
      </c>
      <c r="AD2227" s="8">
        <f t="shared" si="342"/>
        <v>-1</v>
      </c>
      <c r="AE2227" s="8">
        <f>SUM(AD$3:AD2227)</f>
        <v>781.27000000000112</v>
      </c>
      <c r="AF2227" s="2">
        <v>2.0699999999999998</v>
      </c>
      <c r="AG2227" s="8">
        <f t="shared" si="346"/>
        <v>1.0699999999999998</v>
      </c>
      <c r="AH2227" s="8">
        <f>SUM(AG$3:AG2227)</f>
        <v>-178.40000000000012</v>
      </c>
      <c r="AI2227">
        <v>10</v>
      </c>
      <c r="AJ2227" s="8">
        <f t="shared" si="347"/>
        <v>9</v>
      </c>
      <c r="AK2227" s="8">
        <f>SUM(AJ$3:AJ2227)</f>
        <v>-314.25</v>
      </c>
      <c r="AL2227" s="2">
        <v>9.5</v>
      </c>
      <c r="AM2227" s="8">
        <f t="shared" si="348"/>
        <v>-1</v>
      </c>
      <c r="AN2227" s="8">
        <f>SUM(AM$3:AM2227)</f>
        <v>185</v>
      </c>
      <c r="AO2227" s="2">
        <v>6.5</v>
      </c>
      <c r="AP2227" s="8">
        <f t="shared" si="349"/>
        <v>-1</v>
      </c>
      <c r="AQ2227" s="8">
        <f>SUM(AP$3:AP2227)</f>
        <v>-247</v>
      </c>
      <c r="AR2227">
        <v>4.5</v>
      </c>
      <c r="AS2227">
        <v>1.19</v>
      </c>
      <c r="AT2227" s="4">
        <f t="shared" si="343"/>
        <v>-1</v>
      </c>
      <c r="AU2227" s="5">
        <f>SUM($AT$3:AT2227)</f>
        <v>185</v>
      </c>
      <c r="AV2227" s="6">
        <f>SUM(R2227,U2227,X2227,AA2227,AD2227,AG2227)</f>
        <v>2.27</v>
      </c>
    </row>
    <row r="2228" spans="1:48" x14ac:dyDescent="0.25">
      <c r="A2228">
        <f>IF(AND(G2228&lt;&gt;"",H2228&lt;&gt;"",I2228&lt;&gt;"",J2228&lt;&gt;"",K2228&lt;&gt;"",L2228&lt;&gt;"",M2228&lt;&gt;"",N2228&lt;&gt;"",O2228&lt;&gt;"",P2228&lt;&gt;"",Q2228&lt;&gt;"",T2228&lt;&gt;"",W2228&lt;&gt;"",Z2228&lt;&gt;"",AC2228&lt;&gt;"",AF2228&lt;&gt;"",AI2228&lt;&gt;"",AL2228&lt;&gt;"",AO2228&lt;&gt;"",AR2228&lt;&gt;"",AS2228&lt;&gt;""),1,0)</f>
        <v>1</v>
      </c>
      <c r="B2228" s="1">
        <v>43788</v>
      </c>
      <c r="C2228" t="s">
        <v>2718</v>
      </c>
      <c r="D2228" t="s">
        <v>2734</v>
      </c>
      <c r="E2228" t="s">
        <v>2735</v>
      </c>
      <c r="F2228" t="s">
        <v>2736</v>
      </c>
      <c r="G2228">
        <v>2019</v>
      </c>
      <c r="H2228">
        <v>11</v>
      </c>
      <c r="I2228">
        <v>19</v>
      </c>
      <c r="J2228" t="s">
        <v>188</v>
      </c>
      <c r="K2228">
        <v>3</v>
      </c>
      <c r="L2228" s="3">
        <v>3</v>
      </c>
      <c r="M2228" s="3">
        <v>2</v>
      </c>
      <c r="N2228">
        <v>1.72</v>
      </c>
      <c r="O2228">
        <v>3.75</v>
      </c>
      <c r="P2228">
        <v>5.5</v>
      </c>
      <c r="Q2228" s="2">
        <v>2</v>
      </c>
      <c r="R2228" s="8">
        <f t="shared" si="344"/>
        <v>1</v>
      </c>
      <c r="S2228" s="8">
        <f>SUM($R$3:R2228)</f>
        <v>-35.230000000000196</v>
      </c>
      <c r="T2228" s="2">
        <v>1.72</v>
      </c>
      <c r="U2228" s="8">
        <f t="shared" si="345"/>
        <v>-1</v>
      </c>
      <c r="V2228" s="8">
        <f>SUM($U$3:U2228)</f>
        <v>-216.9999999999998</v>
      </c>
      <c r="W2228" s="9">
        <v>1.36</v>
      </c>
      <c r="X2228" s="8">
        <f t="shared" si="340"/>
        <v>0.3600000000000001</v>
      </c>
      <c r="Y2228" s="8">
        <f>SUM($X$3:X2228)</f>
        <v>-61.280000000000207</v>
      </c>
      <c r="Z2228" s="9">
        <v>3</v>
      </c>
      <c r="AA2228" s="8">
        <f t="shared" si="341"/>
        <v>-1</v>
      </c>
      <c r="AB2228" s="8">
        <f>SUM($AA$3:AA2228)</f>
        <v>-227.28999999999971</v>
      </c>
      <c r="AC2228" s="2">
        <v>2.25</v>
      </c>
      <c r="AD2228" s="8">
        <f t="shared" si="342"/>
        <v>1.25</v>
      </c>
      <c r="AE2228" s="8">
        <f>SUM(AD$3:AD2228)</f>
        <v>782.52000000000112</v>
      </c>
      <c r="AF2228" s="2">
        <v>1.61</v>
      </c>
      <c r="AG2228" s="8">
        <f t="shared" si="346"/>
        <v>-1</v>
      </c>
      <c r="AH2228" s="8">
        <f>SUM(AG$3:AG2228)</f>
        <v>-179.40000000000012</v>
      </c>
      <c r="AI2228">
        <v>6</v>
      </c>
      <c r="AJ2228" s="8">
        <f t="shared" si="347"/>
        <v>-1</v>
      </c>
      <c r="AK2228" s="8">
        <f>SUM(AJ$3:AJ2228)</f>
        <v>-315.25</v>
      </c>
      <c r="AL2228" s="2">
        <v>8.5</v>
      </c>
      <c r="AM2228" s="8">
        <f t="shared" si="348"/>
        <v>-1</v>
      </c>
      <c r="AN2228" s="8">
        <f>SUM(AM$3:AM2228)</f>
        <v>184</v>
      </c>
      <c r="AO2228" s="2">
        <v>7</v>
      </c>
      <c r="AP2228" s="8">
        <f t="shared" si="349"/>
        <v>-1</v>
      </c>
      <c r="AQ2228" s="8">
        <f>SUM(AP$3:AP2228)</f>
        <v>-248</v>
      </c>
      <c r="AR2228">
        <v>3.3</v>
      </c>
      <c r="AS2228">
        <v>1.32</v>
      </c>
      <c r="AT2228" s="4">
        <f t="shared" si="343"/>
        <v>-1</v>
      </c>
      <c r="AU2228" s="5">
        <f>SUM($AT$3:AT2228)</f>
        <v>184</v>
      </c>
      <c r="AV2228" s="6">
        <f>SUM(R2228,U2228,X2228,AA2228,AD2228,AG2228)</f>
        <v>-0.3899999999999999</v>
      </c>
    </row>
    <row r="2229" spans="1:48" x14ac:dyDescent="0.25">
      <c r="A2229">
        <f>IF(AND(G2229&lt;&gt;"",H2229&lt;&gt;"",I2229&lt;&gt;"",J2229&lt;&gt;"",K2229&lt;&gt;"",L2229&lt;&gt;"",M2229&lt;&gt;"",N2229&lt;&gt;"",O2229&lt;&gt;"",P2229&lt;&gt;"",Q2229&lt;&gt;"",T2229&lt;&gt;"",W2229&lt;&gt;"",Z2229&lt;&gt;"",AC2229&lt;&gt;"",AF2229&lt;&gt;"",AI2229&lt;&gt;"",AL2229&lt;&gt;"",AO2229&lt;&gt;"",AR2229&lt;&gt;"",AS2229&lt;&gt;""),1,0)</f>
        <v>0</v>
      </c>
      <c r="B2229" s="1">
        <v>43788</v>
      </c>
      <c r="C2229" t="s">
        <v>2718</v>
      </c>
      <c r="D2229" t="s">
        <v>2737</v>
      </c>
      <c r="E2229" t="s">
        <v>2738</v>
      </c>
      <c r="F2229" t="s">
        <v>2739</v>
      </c>
      <c r="G2229">
        <v>2019</v>
      </c>
      <c r="H2229">
        <v>11</v>
      </c>
      <c r="I2229">
        <v>19</v>
      </c>
      <c r="J2229" t="s">
        <v>188</v>
      </c>
      <c r="K2229">
        <v>3</v>
      </c>
      <c r="L2229" s="3">
        <v>0</v>
      </c>
      <c r="M2229" s="3">
        <v>5</v>
      </c>
      <c r="N2229">
        <v>101</v>
      </c>
      <c r="O2229">
        <v>51</v>
      </c>
      <c r="P2229">
        <v>1</v>
      </c>
      <c r="Q2229" s="2">
        <v>4.5</v>
      </c>
      <c r="R2229" s="8" t="str">
        <f t="shared" si="344"/>
        <v/>
      </c>
      <c r="S2229" s="8">
        <f>SUM($R$3:R2229)</f>
        <v>-35.230000000000196</v>
      </c>
      <c r="T2229" s="2">
        <v>1.18</v>
      </c>
      <c r="U2229" s="8" t="str">
        <f t="shared" si="345"/>
        <v/>
      </c>
      <c r="V2229" s="8">
        <f>SUM($U$3:U2229)</f>
        <v>-216.9999999999998</v>
      </c>
      <c r="W2229" s="9">
        <v>1.01</v>
      </c>
      <c r="X2229" s="8" t="str">
        <f t="shared" si="340"/>
        <v/>
      </c>
      <c r="Y2229" s="8">
        <f>SUM($X$3:X2229)</f>
        <v>-61.280000000000207</v>
      </c>
      <c r="Z2229" s="9">
        <v>26</v>
      </c>
      <c r="AA2229" s="8" t="str">
        <f t="shared" si="341"/>
        <v/>
      </c>
      <c r="AB2229" s="8">
        <f>SUM($AA$3:AA2229)</f>
        <v>-227.28999999999971</v>
      </c>
      <c r="AC2229" s="2">
        <v>1.04</v>
      </c>
      <c r="AD2229" s="8" t="str">
        <f t="shared" si="342"/>
        <v/>
      </c>
      <c r="AE2229" s="8">
        <f>SUM(AD$3:AD2229)</f>
        <v>782.52000000000112</v>
      </c>
      <c r="AF2229" s="2">
        <v>13</v>
      </c>
      <c r="AG2229" s="8" t="str">
        <f t="shared" si="346"/>
        <v/>
      </c>
      <c r="AH2229" s="8">
        <f>SUM(AG$3:AG2229)</f>
        <v>-179.40000000000012</v>
      </c>
      <c r="AI2229">
        <v>201</v>
      </c>
      <c r="AJ2229" s="8" t="str">
        <f t="shared" si="347"/>
        <v/>
      </c>
      <c r="AK2229" s="8">
        <f>SUM(AJ$3:AJ2229)</f>
        <v>-315.25</v>
      </c>
      <c r="AL2229" s="2">
        <v>251</v>
      </c>
      <c r="AM2229" s="8" t="str">
        <f t="shared" si="348"/>
        <v/>
      </c>
      <c r="AN2229" s="8">
        <f>SUM(AM$3:AM2229)</f>
        <v>184</v>
      </c>
      <c r="AO2229" s="2">
        <v>151</v>
      </c>
      <c r="AP2229" s="8" t="str">
        <f t="shared" si="349"/>
        <v/>
      </c>
      <c r="AQ2229" s="8">
        <f>SUM(AP$3:AP2229)</f>
        <v>-248</v>
      </c>
      <c r="AT2229" s="4" t="str">
        <f t="shared" si="343"/>
        <v/>
      </c>
      <c r="AU2229" s="5">
        <f>SUM($AT$3:AT2229)</f>
        <v>184</v>
      </c>
      <c r="AV2229" s="6">
        <f>SUM(R2229,U2229,X2229,AA2229,AD2229,AG2229)</f>
        <v>0</v>
      </c>
    </row>
    <row r="2230" spans="1:48" x14ac:dyDescent="0.25">
      <c r="A2230">
        <f>IF(AND(G2230&lt;&gt;"",H2230&lt;&gt;"",I2230&lt;&gt;"",J2230&lt;&gt;"",K2230&lt;&gt;"",L2230&lt;&gt;"",M2230&lt;&gt;"",N2230&lt;&gt;"",O2230&lt;&gt;"",P2230&lt;&gt;"",Q2230&lt;&gt;"",T2230&lt;&gt;"",W2230&lt;&gt;"",Z2230&lt;&gt;"",AC2230&lt;&gt;"",AF2230&lt;&gt;"",AI2230&lt;&gt;"",AL2230&lt;&gt;"",AO2230&lt;&gt;"",AR2230&lt;&gt;"",AS2230&lt;&gt;""),1,0)</f>
        <v>1</v>
      </c>
      <c r="B2230" s="1">
        <v>43788</v>
      </c>
      <c r="C2230" t="s">
        <v>2718</v>
      </c>
      <c r="D2230" t="s">
        <v>2740</v>
      </c>
      <c r="E2230" t="s">
        <v>2741</v>
      </c>
      <c r="F2230" t="s">
        <v>2742</v>
      </c>
      <c r="G2230">
        <v>2019</v>
      </c>
      <c r="H2230">
        <v>11</v>
      </c>
      <c r="I2230">
        <v>19</v>
      </c>
      <c r="J2230" t="s">
        <v>188</v>
      </c>
      <c r="K2230">
        <v>3</v>
      </c>
      <c r="L2230" s="3">
        <v>3</v>
      </c>
      <c r="M2230" s="3">
        <v>1</v>
      </c>
      <c r="N2230">
        <v>1.57</v>
      </c>
      <c r="O2230">
        <v>4.2</v>
      </c>
      <c r="P2230">
        <v>6.5</v>
      </c>
      <c r="Q2230" s="2">
        <v>2</v>
      </c>
      <c r="R2230" s="8">
        <f t="shared" si="344"/>
        <v>1</v>
      </c>
      <c r="S2230" s="8">
        <f>SUM($R$3:R2230)</f>
        <v>-34.230000000000196</v>
      </c>
      <c r="T2230" s="2">
        <v>1.72</v>
      </c>
      <c r="U2230" s="8">
        <f t="shared" si="345"/>
        <v>-1</v>
      </c>
      <c r="V2230" s="8">
        <f>SUM($U$3:U2230)</f>
        <v>-217.9999999999998</v>
      </c>
      <c r="W2230" s="9">
        <v>1.3</v>
      </c>
      <c r="X2230" s="8">
        <f t="shared" si="340"/>
        <v>0.30000000000000004</v>
      </c>
      <c r="Y2230" s="8">
        <f>SUM($X$3:X2230)</f>
        <v>-60.98000000000021</v>
      </c>
      <c r="Z2230" s="9">
        <v>3.4</v>
      </c>
      <c r="AA2230" s="8">
        <f t="shared" si="341"/>
        <v>-1</v>
      </c>
      <c r="AB2230" s="8">
        <f>SUM($AA$3:AA2230)</f>
        <v>-228.28999999999971</v>
      </c>
      <c r="AC2230" s="2">
        <v>2.0499999999999998</v>
      </c>
      <c r="AD2230" s="8">
        <f t="shared" si="342"/>
        <v>1.0499999999999998</v>
      </c>
      <c r="AE2230" s="8">
        <f>SUM(AD$3:AD2230)</f>
        <v>783.57000000000107</v>
      </c>
      <c r="AF2230" s="2">
        <v>1.75</v>
      </c>
      <c r="AG2230" s="8">
        <f t="shared" si="346"/>
        <v>-1</v>
      </c>
      <c r="AH2230" s="8">
        <f>SUM(AG$3:AG2230)</f>
        <v>-180.40000000000012</v>
      </c>
      <c r="AI2230">
        <v>6.5</v>
      </c>
      <c r="AJ2230" s="8">
        <f t="shared" si="347"/>
        <v>-1</v>
      </c>
      <c r="AK2230" s="8">
        <f>SUM(AJ$3:AJ2230)</f>
        <v>-316.25</v>
      </c>
      <c r="AL2230" s="2">
        <v>8.5</v>
      </c>
      <c r="AM2230" s="8">
        <f t="shared" si="348"/>
        <v>-1</v>
      </c>
      <c r="AN2230" s="8">
        <f>SUM(AM$3:AM2230)</f>
        <v>183</v>
      </c>
      <c r="AO2230" s="2">
        <v>7.5</v>
      </c>
      <c r="AP2230" s="8">
        <f t="shared" si="349"/>
        <v>-1</v>
      </c>
      <c r="AQ2230" s="8">
        <f>SUM(AP$3:AP2230)</f>
        <v>-249</v>
      </c>
      <c r="AR2230">
        <v>2.5</v>
      </c>
      <c r="AS2230">
        <v>1.5</v>
      </c>
      <c r="AT2230" s="4">
        <f t="shared" si="343"/>
        <v>-1</v>
      </c>
      <c r="AU2230" s="5">
        <f>SUM($AT$3:AT2230)</f>
        <v>183</v>
      </c>
      <c r="AV2230" s="6">
        <f>SUM(R2230,U2230,X2230,AA2230,AD2230,AG2230)</f>
        <v>-0.65000000000000013</v>
      </c>
    </row>
    <row r="2231" spans="1:48" x14ac:dyDescent="0.25">
      <c r="A2231">
        <f>IF(AND(G2231&lt;&gt;"",H2231&lt;&gt;"",I2231&lt;&gt;"",J2231&lt;&gt;"",K2231&lt;&gt;"",L2231&lt;&gt;"",M2231&lt;&gt;"",N2231&lt;&gt;"",O2231&lt;&gt;"",P2231&lt;&gt;"",Q2231&lt;&gt;"",T2231&lt;&gt;"",W2231&lt;&gt;"",Z2231&lt;&gt;"",AC2231&lt;&gt;"",AF2231&lt;&gt;"",AI2231&lt;&gt;"",AL2231&lt;&gt;"",AO2231&lt;&gt;"",AR2231&lt;&gt;"",AS2231&lt;&gt;""),1,0)</f>
        <v>1</v>
      </c>
      <c r="B2231" s="1">
        <v>43788</v>
      </c>
      <c r="C2231" t="s">
        <v>2718</v>
      </c>
      <c r="D2231" t="s">
        <v>2743</v>
      </c>
      <c r="E2231" t="s">
        <v>2744</v>
      </c>
      <c r="F2231" t="s">
        <v>2745</v>
      </c>
      <c r="G2231">
        <v>2019</v>
      </c>
      <c r="H2231">
        <v>11</v>
      </c>
      <c r="I2231">
        <v>19</v>
      </c>
      <c r="J2231" t="s">
        <v>188</v>
      </c>
      <c r="K2231">
        <v>3</v>
      </c>
      <c r="L2231" s="3">
        <v>2</v>
      </c>
      <c r="M2231" s="3">
        <v>0</v>
      </c>
      <c r="N2231">
        <v>1.2</v>
      </c>
      <c r="O2231">
        <v>7</v>
      </c>
      <c r="P2231">
        <v>19</v>
      </c>
      <c r="Q2231" s="2">
        <v>2.62</v>
      </c>
      <c r="R2231" s="8">
        <f t="shared" si="344"/>
        <v>-1</v>
      </c>
      <c r="S2231" s="8">
        <f>SUM($R$3:R2231)</f>
        <v>-35.230000000000196</v>
      </c>
      <c r="T2231" s="2">
        <v>1.44</v>
      </c>
      <c r="U2231" s="8">
        <f t="shared" si="345"/>
        <v>0.43999999999999995</v>
      </c>
      <c r="V2231" s="8">
        <f>SUM($U$3:U2231)</f>
        <v>-217.5599999999998</v>
      </c>
      <c r="W2231" s="9">
        <v>1.2</v>
      </c>
      <c r="X2231" s="8">
        <f t="shared" si="340"/>
        <v>0.19999999999999996</v>
      </c>
      <c r="Y2231" s="8">
        <f>SUM($X$3:X2231)</f>
        <v>-60.780000000000207</v>
      </c>
      <c r="Z2231" s="9">
        <v>4.33</v>
      </c>
      <c r="AA2231" s="8">
        <f t="shared" si="341"/>
        <v>-1</v>
      </c>
      <c r="AB2231" s="8">
        <f>SUM($AA$3:AA2231)</f>
        <v>-229.28999999999971</v>
      </c>
      <c r="AC2231" s="2">
        <v>1.61</v>
      </c>
      <c r="AD2231" s="8">
        <f t="shared" si="342"/>
        <v>0.6100000000000001</v>
      </c>
      <c r="AE2231" s="8">
        <f>SUM(AD$3:AD2231)</f>
        <v>784.18000000000109</v>
      </c>
      <c r="AF2231" s="2">
        <v>2.25</v>
      </c>
      <c r="AG2231" s="8">
        <f t="shared" si="346"/>
        <v>1.25</v>
      </c>
      <c r="AH2231" s="8">
        <f>SUM(AG$3:AG2231)</f>
        <v>-179.15000000000012</v>
      </c>
      <c r="AI2231">
        <v>6.5</v>
      </c>
      <c r="AJ2231" s="8">
        <f t="shared" si="347"/>
        <v>-1</v>
      </c>
      <c r="AK2231" s="8">
        <f>SUM(AJ$3:AJ2231)</f>
        <v>-317.25</v>
      </c>
      <c r="AL2231" s="2">
        <v>11</v>
      </c>
      <c r="AM2231" s="8">
        <f t="shared" si="348"/>
        <v>-1</v>
      </c>
      <c r="AN2231" s="8">
        <f>SUM(AM$3:AM2231)</f>
        <v>182</v>
      </c>
      <c r="AO2231" s="2">
        <v>13</v>
      </c>
      <c r="AP2231" s="8">
        <f t="shared" si="349"/>
        <v>-1</v>
      </c>
      <c r="AQ2231" s="8">
        <f>SUM(AP$3:AP2231)</f>
        <v>-250</v>
      </c>
      <c r="AR2231">
        <v>1.57</v>
      </c>
      <c r="AS2231">
        <v>2.35</v>
      </c>
      <c r="AT2231" s="4">
        <f t="shared" si="343"/>
        <v>-1</v>
      </c>
      <c r="AU2231" s="5">
        <f>SUM($AT$3:AT2231)</f>
        <v>182</v>
      </c>
      <c r="AV2231" s="6">
        <f>SUM(R2231,U2231,X2231,AA2231,AD2231,AG2231)</f>
        <v>0.5</v>
      </c>
    </row>
    <row r="2232" spans="1:48" x14ac:dyDescent="0.25">
      <c r="A2232">
        <f>IF(AND(G2232&lt;&gt;"",H2232&lt;&gt;"",I2232&lt;&gt;"",J2232&lt;&gt;"",K2232&lt;&gt;"",L2232&lt;&gt;"",M2232&lt;&gt;"",N2232&lt;&gt;"",O2232&lt;&gt;"",P2232&lt;&gt;"",Q2232&lt;&gt;"",T2232&lt;&gt;"",W2232&lt;&gt;"",Z2232&lt;&gt;"",AC2232&lt;&gt;"",AF2232&lt;&gt;"",AI2232&lt;&gt;"",AL2232&lt;&gt;"",AO2232&lt;&gt;"",AR2232&lt;&gt;"",AS2232&lt;&gt;""),1,0)</f>
        <v>1</v>
      </c>
      <c r="B2232" s="1">
        <v>43788</v>
      </c>
      <c r="C2232" t="s">
        <v>2718</v>
      </c>
      <c r="D2232" t="s">
        <v>2746</v>
      </c>
      <c r="E2232" t="s">
        <v>2747</v>
      </c>
      <c r="F2232" t="s">
        <v>2748</v>
      </c>
      <c r="G2232">
        <v>2019</v>
      </c>
      <c r="H2232">
        <v>11</v>
      </c>
      <c r="I2232">
        <v>19</v>
      </c>
      <c r="J2232" t="s">
        <v>188</v>
      </c>
      <c r="K2232">
        <v>3</v>
      </c>
      <c r="L2232" s="3">
        <v>2</v>
      </c>
      <c r="M2232" s="3">
        <v>0</v>
      </c>
      <c r="N2232">
        <v>1.53</v>
      </c>
      <c r="O2232">
        <v>4.5</v>
      </c>
      <c r="P2232">
        <v>6.5</v>
      </c>
      <c r="Q2232" s="2">
        <v>2.2000000000000002</v>
      </c>
      <c r="R2232" s="8">
        <f t="shared" si="344"/>
        <v>-1</v>
      </c>
      <c r="S2232" s="8">
        <f>SUM($R$3:R2232)</f>
        <v>-36.230000000000196</v>
      </c>
      <c r="T2232" s="2">
        <v>1.61</v>
      </c>
      <c r="U2232" s="8">
        <f t="shared" si="345"/>
        <v>0.6100000000000001</v>
      </c>
      <c r="V2232" s="8">
        <f>SUM($U$3:U2232)</f>
        <v>-216.94999999999979</v>
      </c>
      <c r="W2232" s="9">
        <v>1.36</v>
      </c>
      <c r="X2232" s="8">
        <f t="shared" si="340"/>
        <v>0.3600000000000001</v>
      </c>
      <c r="Y2232" s="8">
        <f>SUM($X$3:X2232)</f>
        <v>-60.420000000000208</v>
      </c>
      <c r="Z2232" s="9">
        <v>3</v>
      </c>
      <c r="AA2232" s="8">
        <f t="shared" si="341"/>
        <v>-1</v>
      </c>
      <c r="AB2232" s="8">
        <f>SUM($AA$3:AA2232)</f>
        <v>-230.28999999999971</v>
      </c>
      <c r="AC2232" s="2">
        <v>2.0699999999999998</v>
      </c>
      <c r="AD2232" s="8">
        <f t="shared" si="342"/>
        <v>1.0699999999999998</v>
      </c>
      <c r="AE2232" s="8">
        <f>SUM(AD$3:AD2232)</f>
        <v>785.25000000000114</v>
      </c>
      <c r="AF2232" s="2">
        <v>1.72</v>
      </c>
      <c r="AG2232" s="8">
        <f t="shared" si="346"/>
        <v>0.72</v>
      </c>
      <c r="AH2232" s="8">
        <f>SUM(AG$3:AG2232)</f>
        <v>-178.43000000000012</v>
      </c>
      <c r="AI2232">
        <v>5.5</v>
      </c>
      <c r="AJ2232" s="8">
        <f t="shared" si="347"/>
        <v>-1</v>
      </c>
      <c r="AK2232" s="8">
        <f>SUM(AJ$3:AJ2232)</f>
        <v>-318.25</v>
      </c>
      <c r="AL2232" s="2">
        <v>9.5</v>
      </c>
      <c r="AM2232" s="8">
        <f t="shared" si="348"/>
        <v>-1</v>
      </c>
      <c r="AN2232" s="8">
        <f>SUM(AM$3:AM2232)</f>
        <v>181</v>
      </c>
      <c r="AO2232" s="2">
        <v>8.5</v>
      </c>
      <c r="AP2232" s="8">
        <f t="shared" si="349"/>
        <v>-1</v>
      </c>
      <c r="AQ2232" s="8">
        <f>SUM(AP$3:AP2232)</f>
        <v>-251</v>
      </c>
      <c r="AR2232">
        <v>2.5</v>
      </c>
      <c r="AS2232">
        <v>1.5</v>
      </c>
      <c r="AT2232" s="4">
        <f t="shared" si="343"/>
        <v>-1</v>
      </c>
      <c r="AU2232" s="5">
        <f>SUM($AT$3:AT2232)</f>
        <v>181</v>
      </c>
      <c r="AV2232" s="6">
        <f>SUM(R2232,U2232,X2232,AA2232,AD2232,AG2232)</f>
        <v>0.76</v>
      </c>
    </row>
    <row r="2233" spans="1:48" x14ac:dyDescent="0.25">
      <c r="A2233">
        <f>IF(AND(G2233&lt;&gt;"",H2233&lt;&gt;"",I2233&lt;&gt;"",J2233&lt;&gt;"",K2233&lt;&gt;"",L2233&lt;&gt;"",M2233&lt;&gt;"",N2233&lt;&gt;"",O2233&lt;&gt;"",P2233&lt;&gt;"",Q2233&lt;&gt;"",T2233&lt;&gt;"",W2233&lt;&gt;"",Z2233&lt;&gt;"",AC2233&lt;&gt;"",AF2233&lt;&gt;"",AI2233&lt;&gt;"",AL2233&lt;&gt;"",AO2233&lt;&gt;"",AR2233&lt;&gt;"",AS2233&lt;&gt;""),1,0)</f>
        <v>1</v>
      </c>
      <c r="B2233" s="1">
        <v>43788</v>
      </c>
      <c r="C2233" t="s">
        <v>2749</v>
      </c>
      <c r="D2233" t="s">
        <v>2750</v>
      </c>
      <c r="E2233" t="s">
        <v>2751</v>
      </c>
      <c r="F2233" t="s">
        <v>2752</v>
      </c>
      <c r="G2233">
        <v>2019</v>
      </c>
      <c r="H2233">
        <v>11</v>
      </c>
      <c r="I2233">
        <v>19</v>
      </c>
      <c r="J2233" t="s">
        <v>188</v>
      </c>
      <c r="K2233">
        <v>3</v>
      </c>
      <c r="L2233" s="3">
        <v>3</v>
      </c>
      <c r="M2233" s="3">
        <v>0</v>
      </c>
      <c r="N2233">
        <v>1.36</v>
      </c>
      <c r="O2233">
        <v>4.5</v>
      </c>
      <c r="P2233">
        <v>9</v>
      </c>
      <c r="Q2233" s="2">
        <v>2.1</v>
      </c>
      <c r="R2233" s="8">
        <f t="shared" si="344"/>
        <v>-1</v>
      </c>
      <c r="S2233" s="8">
        <f>SUM($R$3:R2233)</f>
        <v>-37.230000000000196</v>
      </c>
      <c r="T2233" s="2">
        <v>1.66</v>
      </c>
      <c r="U2233" s="8">
        <f t="shared" si="345"/>
        <v>0.65999999999999992</v>
      </c>
      <c r="V2233" s="8">
        <f>SUM($U$3:U2233)</f>
        <v>-216.28999999999979</v>
      </c>
      <c r="W2233" s="9">
        <v>1.25</v>
      </c>
      <c r="X2233" s="8">
        <f t="shared" si="340"/>
        <v>0.25</v>
      </c>
      <c r="Y2233" s="8">
        <f>SUM($X$3:X2233)</f>
        <v>-60.170000000000208</v>
      </c>
      <c r="Z2233" s="9">
        <v>3.75</v>
      </c>
      <c r="AA2233" s="8">
        <f t="shared" si="341"/>
        <v>-1</v>
      </c>
      <c r="AB2233" s="8">
        <f>SUM($AA$3:AA2233)</f>
        <v>-231.28999999999971</v>
      </c>
      <c r="AC2233" s="2">
        <v>1.75</v>
      </c>
      <c r="AD2233" s="8">
        <f t="shared" si="342"/>
        <v>0.75</v>
      </c>
      <c r="AE2233" s="8">
        <f>SUM(AD$3:AD2233)</f>
        <v>786.00000000000114</v>
      </c>
      <c r="AF2233" s="2">
        <v>2.0499999999999998</v>
      </c>
      <c r="AG2233" s="8">
        <f t="shared" si="346"/>
        <v>-1</v>
      </c>
      <c r="AH2233" s="8">
        <f>SUM(AG$3:AG2233)</f>
        <v>-179.43000000000012</v>
      </c>
      <c r="AI2233">
        <v>6</v>
      </c>
      <c r="AJ2233" s="8">
        <f t="shared" si="347"/>
        <v>-1</v>
      </c>
      <c r="AK2233" s="8">
        <f>SUM(AJ$3:AJ2233)</f>
        <v>-319.25</v>
      </c>
      <c r="AL2233" s="2">
        <v>8</v>
      </c>
      <c r="AM2233" s="8">
        <f t="shared" si="348"/>
        <v>-1</v>
      </c>
      <c r="AN2233" s="8">
        <f>SUM(AM$3:AM2233)</f>
        <v>180</v>
      </c>
      <c r="AO2233" s="2">
        <v>9</v>
      </c>
      <c r="AP2233" s="8">
        <f t="shared" si="349"/>
        <v>-1</v>
      </c>
      <c r="AQ2233" s="8">
        <f>SUM(AP$3:AP2233)</f>
        <v>-252</v>
      </c>
      <c r="AR2233">
        <v>2.15</v>
      </c>
      <c r="AS2233">
        <v>1.67</v>
      </c>
      <c r="AT2233" s="4">
        <f t="shared" si="343"/>
        <v>-1</v>
      </c>
      <c r="AU2233" s="5">
        <f>SUM($AT$3:AT2233)</f>
        <v>180</v>
      </c>
      <c r="AV2233" s="6">
        <f>SUM(R2233,U2233,X2233,AA2233,AD2233,AG2233)</f>
        <v>-1.34</v>
      </c>
    </row>
    <row r="2234" spans="1:48" x14ac:dyDescent="0.25">
      <c r="A2234">
        <f>IF(AND(G2234&lt;&gt;"",H2234&lt;&gt;"",I2234&lt;&gt;"",J2234&lt;&gt;"",K2234&lt;&gt;"",L2234&lt;&gt;"",M2234&lt;&gt;"",N2234&lt;&gt;"",O2234&lt;&gt;"",P2234&lt;&gt;"",Q2234&lt;&gt;"",T2234&lt;&gt;"",W2234&lt;&gt;"",Z2234&lt;&gt;"",AC2234&lt;&gt;"",AF2234&lt;&gt;"",AI2234&lt;&gt;"",AL2234&lt;&gt;"",AO2234&lt;&gt;"",AR2234&lt;&gt;"",AS2234&lt;&gt;""),1,0)</f>
        <v>1</v>
      </c>
      <c r="B2234" s="1">
        <v>43788</v>
      </c>
      <c r="C2234" t="s">
        <v>2749</v>
      </c>
      <c r="D2234" t="s">
        <v>2753</v>
      </c>
      <c r="E2234" t="s">
        <v>2754</v>
      </c>
      <c r="F2234" t="s">
        <v>2755</v>
      </c>
      <c r="G2234">
        <v>2019</v>
      </c>
      <c r="H2234">
        <v>11</v>
      </c>
      <c r="I2234">
        <v>19</v>
      </c>
      <c r="J2234" t="s">
        <v>188</v>
      </c>
      <c r="K2234">
        <v>3</v>
      </c>
      <c r="L2234" s="3">
        <v>2</v>
      </c>
      <c r="M2234" s="3">
        <v>1</v>
      </c>
      <c r="N2234">
        <v>1.4</v>
      </c>
      <c r="O2234">
        <v>4.33</v>
      </c>
      <c r="P2234">
        <v>8.5</v>
      </c>
      <c r="Q2234" s="2">
        <v>1.83</v>
      </c>
      <c r="R2234" s="8">
        <f t="shared" si="344"/>
        <v>0.83000000000000007</v>
      </c>
      <c r="S2234" s="8">
        <f>SUM($R$3:R2234)</f>
        <v>-36.400000000000198</v>
      </c>
      <c r="T2234" s="2">
        <v>1.83</v>
      </c>
      <c r="U2234" s="8">
        <f t="shared" si="345"/>
        <v>-1</v>
      </c>
      <c r="V2234" s="8">
        <f>SUM($U$3:U2234)</f>
        <v>-217.28999999999979</v>
      </c>
      <c r="W2234" s="9">
        <v>1.25</v>
      </c>
      <c r="X2234" s="8">
        <f t="shared" si="340"/>
        <v>0.25</v>
      </c>
      <c r="Y2234" s="8">
        <f>SUM($X$3:X2234)</f>
        <v>-59.920000000000208</v>
      </c>
      <c r="Z2234" s="9">
        <v>3.75</v>
      </c>
      <c r="AA2234" s="8">
        <f t="shared" si="341"/>
        <v>-1</v>
      </c>
      <c r="AB2234" s="8">
        <f>SUM($AA$3:AA2234)</f>
        <v>-232.28999999999971</v>
      </c>
      <c r="AC2234" s="2">
        <v>1.72</v>
      </c>
      <c r="AD2234" s="8">
        <f t="shared" si="342"/>
        <v>0.72</v>
      </c>
      <c r="AE2234" s="8">
        <f>SUM(AD$3:AD2234)</f>
        <v>786.72000000000116</v>
      </c>
      <c r="AF2234" s="2">
        <v>2.0699999999999998</v>
      </c>
      <c r="AG2234" s="8">
        <f t="shared" si="346"/>
        <v>-1</v>
      </c>
      <c r="AH2234" s="8">
        <f>SUM(AG$3:AG2234)</f>
        <v>-180.43000000000012</v>
      </c>
      <c r="AI2234">
        <v>6.5</v>
      </c>
      <c r="AJ2234" s="8">
        <f t="shared" si="347"/>
        <v>-1</v>
      </c>
      <c r="AK2234" s="8">
        <f>SUM(AJ$3:AJ2234)</f>
        <v>-320.25</v>
      </c>
      <c r="AL2234" s="2">
        <v>7.5</v>
      </c>
      <c r="AM2234" s="8">
        <f t="shared" si="348"/>
        <v>6.5</v>
      </c>
      <c r="AN2234" s="8">
        <f>SUM(AM$3:AM2234)</f>
        <v>186.5</v>
      </c>
      <c r="AO2234" s="2">
        <v>8.5</v>
      </c>
      <c r="AP2234" s="8">
        <f t="shared" si="349"/>
        <v>-1</v>
      </c>
      <c r="AQ2234" s="8">
        <f>SUM(AP$3:AP2234)</f>
        <v>-253</v>
      </c>
      <c r="AR2234">
        <v>2.2999999999999998</v>
      </c>
      <c r="AS2234">
        <v>1.6</v>
      </c>
      <c r="AT2234" s="4">
        <f t="shared" si="343"/>
        <v>6.5</v>
      </c>
      <c r="AU2234" s="5">
        <f>SUM($AT$3:AT2234)</f>
        <v>186.5</v>
      </c>
      <c r="AV2234" s="6">
        <f>SUM(R2234,U2234,X2234,AA2234,AD2234,AG2234)</f>
        <v>-1.2</v>
      </c>
    </row>
    <row r="2235" spans="1:48" x14ac:dyDescent="0.25">
      <c r="A2235">
        <f>IF(AND(G2235&lt;&gt;"",H2235&lt;&gt;"",I2235&lt;&gt;"",J2235&lt;&gt;"",K2235&lt;&gt;"",L2235&lt;&gt;"",M2235&lt;&gt;"",N2235&lt;&gt;"",O2235&lt;&gt;"",P2235&lt;&gt;"",Q2235&lt;&gt;"",T2235&lt;&gt;"",W2235&lt;&gt;"",Z2235&lt;&gt;"",AC2235&lt;&gt;"",AF2235&lt;&gt;"",AI2235&lt;&gt;"",AL2235&lt;&gt;"",AO2235&lt;&gt;"",AR2235&lt;&gt;"",AS2235&lt;&gt;""),1,0)</f>
        <v>1</v>
      </c>
      <c r="B2235" s="1">
        <v>43788</v>
      </c>
      <c r="C2235" t="s">
        <v>2749</v>
      </c>
      <c r="D2235" t="s">
        <v>2756</v>
      </c>
      <c r="E2235" t="s">
        <v>2757</v>
      </c>
      <c r="F2235" t="s">
        <v>2758</v>
      </c>
      <c r="G2235">
        <v>2019</v>
      </c>
      <c r="H2235">
        <v>11</v>
      </c>
      <c r="I2235">
        <v>19</v>
      </c>
      <c r="J2235" t="s">
        <v>188</v>
      </c>
      <c r="K2235">
        <v>3</v>
      </c>
      <c r="L2235" s="3">
        <v>1</v>
      </c>
      <c r="M2235" s="3">
        <v>4</v>
      </c>
      <c r="N2235">
        <v>2.2000000000000002</v>
      </c>
      <c r="O2235">
        <v>3.2</v>
      </c>
      <c r="P2235">
        <v>3</v>
      </c>
      <c r="Q2235" s="2">
        <v>1.83</v>
      </c>
      <c r="R2235" s="8">
        <f t="shared" si="344"/>
        <v>0.83000000000000007</v>
      </c>
      <c r="S2235" s="8">
        <f>SUM($R$3:R2235)</f>
        <v>-35.570000000000199</v>
      </c>
      <c r="T2235" s="2">
        <v>1.83</v>
      </c>
      <c r="U2235" s="8">
        <f t="shared" si="345"/>
        <v>-1</v>
      </c>
      <c r="V2235" s="8">
        <f>SUM($U$3:U2235)</f>
        <v>-218.28999999999979</v>
      </c>
      <c r="W2235" s="9">
        <v>1.36</v>
      </c>
      <c r="X2235" s="8">
        <f t="shared" si="340"/>
        <v>0.3600000000000001</v>
      </c>
      <c r="Y2235" s="8">
        <f>SUM($X$3:X2235)</f>
        <v>-59.560000000000208</v>
      </c>
      <c r="Z2235" s="9">
        <v>3</v>
      </c>
      <c r="AA2235" s="8">
        <f t="shared" si="341"/>
        <v>-1</v>
      </c>
      <c r="AB2235" s="8">
        <f>SUM($AA$3:AA2235)</f>
        <v>-233.28999999999971</v>
      </c>
      <c r="AC2235" s="2">
        <v>2.15</v>
      </c>
      <c r="AD2235" s="8">
        <f t="shared" si="342"/>
        <v>1.1499999999999999</v>
      </c>
      <c r="AE2235" s="8">
        <f>SUM(AD$3:AD2235)</f>
        <v>787.87000000000114</v>
      </c>
      <c r="AF2235" s="2">
        <v>1.66</v>
      </c>
      <c r="AG2235" s="8">
        <f t="shared" si="346"/>
        <v>-1</v>
      </c>
      <c r="AH2235" s="8">
        <f>SUM(AG$3:AG2235)</f>
        <v>-181.43000000000012</v>
      </c>
      <c r="AI2235">
        <v>7</v>
      </c>
      <c r="AJ2235" s="8">
        <f t="shared" si="347"/>
        <v>-1</v>
      </c>
      <c r="AK2235" s="8">
        <f>SUM(AJ$3:AJ2235)</f>
        <v>-321.25</v>
      </c>
      <c r="AL2235" s="2">
        <v>9.5</v>
      </c>
      <c r="AM2235" s="8">
        <f t="shared" si="348"/>
        <v>-1</v>
      </c>
      <c r="AN2235" s="8">
        <f>SUM(AM$3:AM2235)</f>
        <v>185.5</v>
      </c>
      <c r="AO2235" s="2">
        <v>6.5</v>
      </c>
      <c r="AP2235" s="8">
        <f t="shared" si="349"/>
        <v>-1</v>
      </c>
      <c r="AQ2235" s="8">
        <f>SUM(AP$3:AP2235)</f>
        <v>-254</v>
      </c>
      <c r="AR2235">
        <v>4.5</v>
      </c>
      <c r="AS2235">
        <v>1.19</v>
      </c>
      <c r="AT2235" s="4">
        <f t="shared" si="343"/>
        <v>-1</v>
      </c>
      <c r="AU2235" s="5">
        <f>SUM($AT$3:AT2235)</f>
        <v>185.5</v>
      </c>
      <c r="AV2235" s="6">
        <f>SUM(R2235,U2235,X2235,AA2235,AD2235,AG2235)</f>
        <v>-0.65999999999999992</v>
      </c>
    </row>
    <row r="2236" spans="1:48" x14ac:dyDescent="0.25">
      <c r="A2236">
        <f>IF(AND(G2236&lt;&gt;"",H2236&lt;&gt;"",I2236&lt;&gt;"",J2236&lt;&gt;"",K2236&lt;&gt;"",L2236&lt;&gt;"",M2236&lt;&gt;"",N2236&lt;&gt;"",O2236&lt;&gt;"",P2236&lt;&gt;"",Q2236&lt;&gt;"",T2236&lt;&gt;"",W2236&lt;&gt;"",Z2236&lt;&gt;"",AC2236&lt;&gt;"",AF2236&lt;&gt;"",AI2236&lt;&gt;"",AL2236&lt;&gt;"",AO2236&lt;&gt;"",AR2236&lt;&gt;"",AS2236&lt;&gt;""),1,0)</f>
        <v>1</v>
      </c>
      <c r="B2236" s="1">
        <v>43788</v>
      </c>
      <c r="C2236" t="s">
        <v>2749</v>
      </c>
      <c r="D2236" t="s">
        <v>2759</v>
      </c>
      <c r="E2236" t="s">
        <v>2760</v>
      </c>
      <c r="F2236" t="s">
        <v>2761</v>
      </c>
      <c r="G2236">
        <v>2019</v>
      </c>
      <c r="H2236">
        <v>11</v>
      </c>
      <c r="I2236">
        <v>19</v>
      </c>
      <c r="J2236" t="s">
        <v>188</v>
      </c>
      <c r="K2236">
        <v>3</v>
      </c>
      <c r="L2236" s="3">
        <v>2</v>
      </c>
      <c r="M2236" s="3">
        <v>0</v>
      </c>
      <c r="N2236">
        <v>2.2999999999999998</v>
      </c>
      <c r="O2236">
        <v>3.2</v>
      </c>
      <c r="P2236">
        <v>3.25</v>
      </c>
      <c r="Q2236" s="2">
        <v>2</v>
      </c>
      <c r="R2236" s="8">
        <f t="shared" si="344"/>
        <v>-1</v>
      </c>
      <c r="S2236" s="8">
        <f>SUM($R$3:R2236)</f>
        <v>-36.570000000000199</v>
      </c>
      <c r="T2236" s="2">
        <v>1.72</v>
      </c>
      <c r="U2236" s="8">
        <f t="shared" si="345"/>
        <v>0.72</v>
      </c>
      <c r="V2236" s="8">
        <f>SUM($U$3:U2236)</f>
        <v>-217.56999999999979</v>
      </c>
      <c r="W2236" s="9">
        <v>1.44</v>
      </c>
      <c r="X2236" s="8">
        <f t="shared" si="340"/>
        <v>0.43999999999999995</v>
      </c>
      <c r="Y2236" s="8">
        <f>SUM($X$3:X2236)</f>
        <v>-59.120000000000211</v>
      </c>
      <c r="Z2236" s="9">
        <v>2.62</v>
      </c>
      <c r="AA2236" s="8">
        <f t="shared" si="341"/>
        <v>-1</v>
      </c>
      <c r="AB2236" s="8">
        <f>SUM($AA$3:AA2236)</f>
        <v>-234.28999999999971</v>
      </c>
      <c r="AC2236" s="2">
        <v>2.4</v>
      </c>
      <c r="AD2236" s="8">
        <f t="shared" si="342"/>
        <v>1.4</v>
      </c>
      <c r="AE2236" s="8">
        <f>SUM(AD$3:AD2236)</f>
        <v>789.27000000000112</v>
      </c>
      <c r="AF2236" s="2">
        <v>1.53</v>
      </c>
      <c r="AG2236" s="8">
        <f t="shared" si="346"/>
        <v>0.53</v>
      </c>
      <c r="AH2236" s="8">
        <f>SUM(AG$3:AG2236)</f>
        <v>-180.90000000000012</v>
      </c>
      <c r="AI2236">
        <v>6.5</v>
      </c>
      <c r="AJ2236" s="8">
        <f t="shared" si="347"/>
        <v>-1</v>
      </c>
      <c r="AK2236" s="8">
        <f>SUM(AJ$3:AJ2236)</f>
        <v>-322.25</v>
      </c>
      <c r="AL2236" s="2">
        <v>10</v>
      </c>
      <c r="AM2236" s="8">
        <f t="shared" si="348"/>
        <v>-1</v>
      </c>
      <c r="AN2236" s="8">
        <f>SUM(AM$3:AM2236)</f>
        <v>184.5</v>
      </c>
      <c r="AO2236" s="2">
        <v>6</v>
      </c>
      <c r="AP2236" s="8">
        <f t="shared" si="349"/>
        <v>-1</v>
      </c>
      <c r="AQ2236" s="8">
        <f>SUM(AP$3:AP2236)</f>
        <v>-255</v>
      </c>
      <c r="AR2236">
        <v>5.5</v>
      </c>
      <c r="AS2236">
        <v>1.1499999999999999</v>
      </c>
      <c r="AT2236" s="4">
        <f t="shared" si="343"/>
        <v>-1</v>
      </c>
      <c r="AU2236" s="5">
        <f>SUM($AT$3:AT2236)</f>
        <v>184.5</v>
      </c>
      <c r="AV2236" s="6">
        <f>SUM(R2236,U2236,X2236,AA2236,AD2236,AG2236)</f>
        <v>1.0899999999999999</v>
      </c>
    </row>
    <row r="2237" spans="1:48" x14ac:dyDescent="0.25">
      <c r="A2237">
        <f>IF(AND(G2237&lt;&gt;"",H2237&lt;&gt;"",I2237&lt;&gt;"",J2237&lt;&gt;"",K2237&lt;&gt;"",L2237&lt;&gt;"",M2237&lt;&gt;"",N2237&lt;&gt;"",O2237&lt;&gt;"",P2237&lt;&gt;"",Q2237&lt;&gt;"",T2237&lt;&gt;"",W2237&lt;&gt;"",Z2237&lt;&gt;"",AC2237&lt;&gt;"",AF2237&lt;&gt;"",AI2237&lt;&gt;"",AL2237&lt;&gt;"",AO2237&lt;&gt;"",AR2237&lt;&gt;"",AS2237&lt;&gt;""),1,0)</f>
        <v>0</v>
      </c>
      <c r="B2237" s="1">
        <v>43788</v>
      </c>
      <c r="C2237" t="s">
        <v>2749</v>
      </c>
      <c r="D2237" t="s">
        <v>2762</v>
      </c>
      <c r="E2237" t="s">
        <v>2763</v>
      </c>
      <c r="F2237" t="s">
        <v>2764</v>
      </c>
      <c r="G2237">
        <v>2019</v>
      </c>
      <c r="H2237">
        <v>11</v>
      </c>
      <c r="I2237">
        <v>19</v>
      </c>
      <c r="J2237" t="s">
        <v>188</v>
      </c>
      <c r="K2237">
        <v>3</v>
      </c>
      <c r="L2237" s="3">
        <v>0</v>
      </c>
      <c r="M2237" s="3">
        <v>0</v>
      </c>
      <c r="N2237">
        <v>5</v>
      </c>
      <c r="O2237">
        <v>3.9</v>
      </c>
      <c r="P2237">
        <v>1.61</v>
      </c>
      <c r="Q2237" s="2">
        <v>2.1</v>
      </c>
      <c r="R2237" s="8" t="str">
        <f t="shared" si="344"/>
        <v/>
      </c>
      <c r="S2237" s="8">
        <f>SUM($R$3:R2237)</f>
        <v>-36.570000000000199</v>
      </c>
      <c r="T2237" s="2">
        <v>1.66</v>
      </c>
      <c r="U2237" s="8" t="str">
        <f t="shared" si="345"/>
        <v/>
      </c>
      <c r="V2237" s="8">
        <f>SUM($U$3:U2237)</f>
        <v>-217.56999999999979</v>
      </c>
      <c r="W2237" s="9">
        <v>1.36</v>
      </c>
      <c r="X2237" s="8" t="str">
        <f t="shared" si="340"/>
        <v/>
      </c>
      <c r="Y2237" s="8">
        <f>SUM($X$3:X2237)</f>
        <v>-59.120000000000211</v>
      </c>
      <c r="Z2237" s="9">
        <v>3</v>
      </c>
      <c r="AA2237" s="8" t="str">
        <f t="shared" si="341"/>
        <v/>
      </c>
      <c r="AB2237" s="8">
        <f>SUM($AA$3:AA2237)</f>
        <v>-234.28999999999971</v>
      </c>
      <c r="AC2237" s="2">
        <v>2.15</v>
      </c>
      <c r="AD2237" s="8" t="str">
        <f t="shared" si="342"/>
        <v/>
      </c>
      <c r="AE2237" s="8">
        <f>SUM(AD$3:AD2237)</f>
        <v>789.27000000000112</v>
      </c>
      <c r="AF2237" s="2">
        <v>1.66</v>
      </c>
      <c r="AG2237" s="8" t="str">
        <f t="shared" si="346"/>
        <v/>
      </c>
      <c r="AH2237" s="8">
        <f>SUM(AG$3:AG2237)</f>
        <v>-180.90000000000012</v>
      </c>
      <c r="AI2237">
        <v>11</v>
      </c>
      <c r="AJ2237" s="8" t="str">
        <f t="shared" si="347"/>
        <v/>
      </c>
      <c r="AK2237" s="8">
        <f>SUM(AJ$3:AJ2237)</f>
        <v>-322.25</v>
      </c>
      <c r="AL2237" s="2">
        <v>17</v>
      </c>
      <c r="AM2237" s="8" t="str">
        <f t="shared" si="348"/>
        <v/>
      </c>
      <c r="AN2237" s="8">
        <f>SUM(AM$3:AM2237)</f>
        <v>184.5</v>
      </c>
      <c r="AO2237" s="2">
        <v>7.5</v>
      </c>
      <c r="AP2237" s="8" t="str">
        <f t="shared" si="349"/>
        <v/>
      </c>
      <c r="AQ2237" s="8">
        <f>SUM(AP$3:AP2237)</f>
        <v>-255</v>
      </c>
      <c r="AT2237" s="4" t="str">
        <f t="shared" si="343"/>
        <v/>
      </c>
      <c r="AU2237" s="5">
        <f>SUM($AT$3:AT2237)</f>
        <v>184.5</v>
      </c>
      <c r="AV2237" s="6">
        <f>SUM(R2237,U2237,X2237,AA2237,AD2237,AG2237)</f>
        <v>0</v>
      </c>
    </row>
    <row r="2238" spans="1:48" x14ac:dyDescent="0.25">
      <c r="A2238">
        <f>IF(AND(G2238&lt;&gt;"",H2238&lt;&gt;"",I2238&lt;&gt;"",J2238&lt;&gt;"",K2238&lt;&gt;"",L2238&lt;&gt;"",M2238&lt;&gt;"",N2238&lt;&gt;"",O2238&lt;&gt;"",P2238&lt;&gt;"",Q2238&lt;&gt;"",T2238&lt;&gt;"",W2238&lt;&gt;"",Z2238&lt;&gt;"",AC2238&lt;&gt;"",AF2238&lt;&gt;"",AI2238&lt;&gt;"",AL2238&lt;&gt;"",AO2238&lt;&gt;"",AR2238&lt;&gt;"",AS2238&lt;&gt;""),1,0)</f>
        <v>0</v>
      </c>
      <c r="B2238" s="1">
        <v>43787</v>
      </c>
      <c r="C2238" t="s">
        <v>2702</v>
      </c>
      <c r="D2238" t="s">
        <v>2765</v>
      </c>
      <c r="E2238" t="s">
        <v>2766</v>
      </c>
      <c r="F2238" t="s">
        <v>2767</v>
      </c>
      <c r="G2238">
        <v>2019</v>
      </c>
      <c r="H2238">
        <v>11</v>
      </c>
      <c r="I2238">
        <v>18</v>
      </c>
      <c r="J2238" t="s">
        <v>77</v>
      </c>
      <c r="K2238">
        <v>2</v>
      </c>
      <c r="L2238" s="3">
        <v>0</v>
      </c>
      <c r="M2238" s="3">
        <v>0</v>
      </c>
      <c r="N2238">
        <v>5.5</v>
      </c>
      <c r="O2238">
        <v>3.5</v>
      </c>
      <c r="P2238">
        <v>1.66</v>
      </c>
      <c r="Q2238" s="2">
        <v>2.25</v>
      </c>
      <c r="R2238" s="8" t="str">
        <f t="shared" si="344"/>
        <v/>
      </c>
      <c r="S2238" s="8">
        <f>SUM($R$3:R2238)</f>
        <v>-36.570000000000199</v>
      </c>
      <c r="T2238" s="2">
        <v>1.57</v>
      </c>
      <c r="U2238" s="8" t="str">
        <f t="shared" si="345"/>
        <v/>
      </c>
      <c r="V2238" s="8">
        <f>SUM($U$3:U2238)</f>
        <v>-217.56999999999979</v>
      </c>
      <c r="W2238" s="9">
        <v>1.44</v>
      </c>
      <c r="X2238" s="8" t="str">
        <f t="shared" si="340"/>
        <v/>
      </c>
      <c r="Y2238" s="8">
        <f>SUM($X$3:X2238)</f>
        <v>-59.120000000000211</v>
      </c>
      <c r="Z2238" s="9">
        <v>2.62</v>
      </c>
      <c r="AA2238" s="8" t="str">
        <f t="shared" si="341"/>
        <v/>
      </c>
      <c r="AB2238" s="8">
        <f>SUM($AA$3:AA2238)</f>
        <v>-234.28999999999971</v>
      </c>
      <c r="AC2238" s="2">
        <v>2.35</v>
      </c>
      <c r="AD2238" s="8" t="str">
        <f t="shared" si="342"/>
        <v/>
      </c>
      <c r="AE2238" s="8">
        <f>SUM(AD$3:AD2238)</f>
        <v>789.27000000000112</v>
      </c>
      <c r="AF2238" s="2">
        <v>1.57</v>
      </c>
      <c r="AG2238" s="8" t="str">
        <f t="shared" si="346"/>
        <v/>
      </c>
      <c r="AH2238" s="8">
        <f>SUM(AG$3:AG2238)</f>
        <v>-180.90000000000012</v>
      </c>
      <c r="AI2238">
        <v>11</v>
      </c>
      <c r="AJ2238" s="8" t="str">
        <f t="shared" si="347"/>
        <v/>
      </c>
      <c r="AK2238" s="8">
        <f>SUM(AJ$3:AJ2238)</f>
        <v>-322.25</v>
      </c>
      <c r="AL2238" s="2">
        <v>19</v>
      </c>
      <c r="AM2238" s="8" t="str">
        <f t="shared" si="348"/>
        <v/>
      </c>
      <c r="AN2238" s="8">
        <f>SUM(AM$3:AM2238)</f>
        <v>184.5</v>
      </c>
      <c r="AO2238" s="2">
        <v>7</v>
      </c>
      <c r="AP2238" s="8" t="str">
        <f t="shared" si="349"/>
        <v/>
      </c>
      <c r="AQ2238" s="8">
        <f>SUM(AP$3:AP2238)</f>
        <v>-255</v>
      </c>
      <c r="AT2238" s="4" t="str">
        <f t="shared" si="343"/>
        <v/>
      </c>
      <c r="AU2238" s="5">
        <f>SUM($AT$3:AT2238)</f>
        <v>184.5</v>
      </c>
      <c r="AV2238" s="6">
        <f>SUM(R2238,U2238,X2238,AA2238,AD2238,AG2238)</f>
        <v>0</v>
      </c>
    </row>
    <row r="2239" spans="1:48" x14ac:dyDescent="0.25">
      <c r="A2239">
        <f>IF(AND(G2239&lt;&gt;"",H2239&lt;&gt;"",I2239&lt;&gt;"",J2239&lt;&gt;"",K2239&lt;&gt;"",L2239&lt;&gt;"",M2239&lt;&gt;"",N2239&lt;&gt;"",O2239&lt;&gt;"",P2239&lt;&gt;"",Q2239&lt;&gt;"",T2239&lt;&gt;"",W2239&lt;&gt;"",Z2239&lt;&gt;"",AC2239&lt;&gt;"",AF2239&lt;&gt;"",AI2239&lt;&gt;"",AL2239&lt;&gt;"",AO2239&lt;&gt;"",AR2239&lt;&gt;"",AS2239&lt;&gt;""),1,0)</f>
        <v>0</v>
      </c>
      <c r="B2239" s="1">
        <v>43787</v>
      </c>
      <c r="C2239" t="s">
        <v>2702</v>
      </c>
      <c r="D2239" t="s">
        <v>2768</v>
      </c>
      <c r="E2239" t="s">
        <v>2769</v>
      </c>
      <c r="F2239" t="s">
        <v>2770</v>
      </c>
      <c r="G2239">
        <v>2019</v>
      </c>
      <c r="H2239">
        <v>11</v>
      </c>
      <c r="I2239">
        <v>18</v>
      </c>
      <c r="J2239" t="s">
        <v>77</v>
      </c>
      <c r="K2239">
        <v>2</v>
      </c>
      <c r="L2239" s="3">
        <v>1</v>
      </c>
      <c r="M2239" s="3">
        <v>1</v>
      </c>
      <c r="N2239">
        <v>1.8</v>
      </c>
      <c r="O2239">
        <v>3.2</v>
      </c>
      <c r="P2239">
        <v>5</v>
      </c>
      <c r="Q2239" s="2">
        <v>2.75</v>
      </c>
      <c r="R2239" s="8" t="str">
        <f t="shared" si="344"/>
        <v/>
      </c>
      <c r="S2239" s="8">
        <f>SUM($R$3:R2239)</f>
        <v>-36.570000000000199</v>
      </c>
      <c r="T2239" s="2">
        <v>1.4</v>
      </c>
      <c r="U2239" s="8" t="str">
        <f t="shared" si="345"/>
        <v/>
      </c>
      <c r="V2239" s="8">
        <f>SUM($U$3:U2239)</f>
        <v>-217.56999999999979</v>
      </c>
      <c r="W2239" s="9">
        <v>1.66</v>
      </c>
      <c r="X2239" s="8" t="str">
        <f t="shared" si="340"/>
        <v/>
      </c>
      <c r="Y2239" s="8">
        <f>SUM($X$3:X2239)</f>
        <v>-59.120000000000211</v>
      </c>
      <c r="Z2239" s="9">
        <v>2.1</v>
      </c>
      <c r="AA2239" s="8" t="str">
        <f t="shared" si="341"/>
        <v/>
      </c>
      <c r="AB2239" s="8">
        <f>SUM($AA$3:AA2239)</f>
        <v>-234.28999999999971</v>
      </c>
      <c r="AC2239" s="2">
        <v>3.4</v>
      </c>
      <c r="AD2239" s="8" t="str">
        <f t="shared" si="342"/>
        <v/>
      </c>
      <c r="AE2239" s="8">
        <f>SUM(AD$3:AD2239)</f>
        <v>789.27000000000112</v>
      </c>
      <c r="AF2239" s="2">
        <v>1.33</v>
      </c>
      <c r="AG2239" s="8" t="str">
        <f t="shared" si="346"/>
        <v/>
      </c>
      <c r="AH2239" s="8">
        <f>SUM(AG$3:AG2239)</f>
        <v>-180.90000000000012</v>
      </c>
      <c r="AI2239">
        <v>4.5</v>
      </c>
      <c r="AJ2239" s="8" t="str">
        <f t="shared" si="347"/>
        <v/>
      </c>
      <c r="AK2239" s="8">
        <f>SUM(AJ$3:AJ2239)</f>
        <v>-322.25</v>
      </c>
      <c r="AL2239" s="2">
        <v>11</v>
      </c>
      <c r="AM2239" s="8" t="str">
        <f t="shared" si="348"/>
        <v/>
      </c>
      <c r="AN2239" s="8">
        <f>SUM(AM$3:AM2239)</f>
        <v>184.5</v>
      </c>
      <c r="AO2239" s="2">
        <v>7</v>
      </c>
      <c r="AP2239" s="8" t="str">
        <f t="shared" si="349"/>
        <v/>
      </c>
      <c r="AQ2239" s="8">
        <f>SUM(AP$3:AP2239)</f>
        <v>-255</v>
      </c>
      <c r="AT2239" s="4" t="str">
        <f t="shared" si="343"/>
        <v/>
      </c>
      <c r="AU2239" s="5">
        <f>SUM($AT$3:AT2239)</f>
        <v>184.5</v>
      </c>
      <c r="AV2239" s="6">
        <f>SUM(R2239,U2239,X2239,AA2239,AD2239,AG2239)</f>
        <v>0</v>
      </c>
    </row>
    <row r="2240" spans="1:48" x14ac:dyDescent="0.25">
      <c r="A2240">
        <f>IF(AND(G2240&lt;&gt;"",H2240&lt;&gt;"",I2240&lt;&gt;"",J2240&lt;&gt;"",K2240&lt;&gt;"",L2240&lt;&gt;"",M2240&lt;&gt;"",N2240&lt;&gt;"",O2240&lt;&gt;"",P2240&lt;&gt;"",Q2240&lt;&gt;"",T2240&lt;&gt;"",W2240&lt;&gt;"",Z2240&lt;&gt;"",AC2240&lt;&gt;"",AF2240&lt;&gt;"",AI2240&lt;&gt;"",AL2240&lt;&gt;"",AO2240&lt;&gt;"",AR2240&lt;&gt;"",AS2240&lt;&gt;""),1,0)</f>
        <v>0</v>
      </c>
      <c r="B2240" s="1">
        <v>43787</v>
      </c>
      <c r="C2240" t="s">
        <v>2702</v>
      </c>
      <c r="D2240" t="s">
        <v>2771</v>
      </c>
      <c r="E2240" t="s">
        <v>2772</v>
      </c>
      <c r="F2240" t="s">
        <v>2773</v>
      </c>
      <c r="G2240">
        <v>2019</v>
      </c>
      <c r="H2240">
        <v>11</v>
      </c>
      <c r="I2240">
        <v>18</v>
      </c>
      <c r="J2240" t="s">
        <v>77</v>
      </c>
      <c r="K2240">
        <v>2</v>
      </c>
      <c r="L2240" s="3">
        <v>0</v>
      </c>
      <c r="M2240" s="3">
        <v>1</v>
      </c>
      <c r="N2240">
        <v>21</v>
      </c>
      <c r="O2240">
        <v>11</v>
      </c>
      <c r="P2240">
        <v>1.08</v>
      </c>
      <c r="Q2240" s="2">
        <v>4</v>
      </c>
      <c r="R2240" s="8" t="str">
        <f t="shared" si="344"/>
        <v/>
      </c>
      <c r="S2240" s="8">
        <f>SUM($R$3:R2240)</f>
        <v>-36.570000000000199</v>
      </c>
      <c r="T2240" s="2">
        <v>1.22</v>
      </c>
      <c r="U2240" s="8" t="str">
        <f t="shared" si="345"/>
        <v/>
      </c>
      <c r="V2240" s="8">
        <f>SUM($U$3:U2240)</f>
        <v>-217.56999999999979</v>
      </c>
      <c r="W2240" s="9">
        <v>1.1599999999999999</v>
      </c>
      <c r="X2240" s="8" t="str">
        <f t="shared" si="340"/>
        <v/>
      </c>
      <c r="Y2240" s="8">
        <f>SUM($X$3:X2240)</f>
        <v>-59.120000000000211</v>
      </c>
      <c r="Z2240" s="9">
        <v>4.5</v>
      </c>
      <c r="AA2240" s="8" t="str">
        <f t="shared" si="341"/>
        <v/>
      </c>
      <c r="AB2240" s="8">
        <f>SUM($AA$3:AA2240)</f>
        <v>-234.28999999999971</v>
      </c>
      <c r="AC2240" s="2">
        <v>1.53</v>
      </c>
      <c r="AD2240" s="8" t="str">
        <f t="shared" si="342"/>
        <v/>
      </c>
      <c r="AE2240" s="8">
        <f>SUM(AD$3:AD2240)</f>
        <v>789.27000000000112</v>
      </c>
      <c r="AF2240" s="2">
        <v>2.4</v>
      </c>
      <c r="AG2240" s="8" t="str">
        <f t="shared" si="346"/>
        <v/>
      </c>
      <c r="AH2240" s="8">
        <f>SUM(AG$3:AG2240)</f>
        <v>-180.90000000000012</v>
      </c>
      <c r="AI2240">
        <v>41</v>
      </c>
      <c r="AJ2240" s="8" t="str">
        <f t="shared" si="347"/>
        <v/>
      </c>
      <c r="AK2240" s="8">
        <f>SUM(AJ$3:AJ2240)</f>
        <v>-322.25</v>
      </c>
      <c r="AL2240" s="2">
        <v>51</v>
      </c>
      <c r="AM2240" s="8" t="str">
        <f t="shared" si="348"/>
        <v/>
      </c>
      <c r="AN2240" s="8">
        <f>SUM(AM$3:AM2240)</f>
        <v>184.5</v>
      </c>
      <c r="AO2240" s="2">
        <v>23</v>
      </c>
      <c r="AP2240" s="8" t="str">
        <f t="shared" si="349"/>
        <v/>
      </c>
      <c r="AQ2240" s="8">
        <f>SUM(AP$3:AP2240)</f>
        <v>-255</v>
      </c>
      <c r="AT2240" s="4" t="str">
        <f t="shared" si="343"/>
        <v/>
      </c>
      <c r="AU2240" s="5">
        <f>SUM($AT$3:AT2240)</f>
        <v>184.5</v>
      </c>
      <c r="AV2240" s="6">
        <f>SUM(R2240,U2240,X2240,AA2240,AD2240,AG2240)</f>
        <v>0</v>
      </c>
    </row>
    <row r="2241" spans="1:48" x14ac:dyDescent="0.25">
      <c r="A2241">
        <f>IF(AND(G2241&lt;&gt;"",H2241&lt;&gt;"",I2241&lt;&gt;"",J2241&lt;&gt;"",K2241&lt;&gt;"",L2241&lt;&gt;"",M2241&lt;&gt;"",N2241&lt;&gt;"",O2241&lt;&gt;"",P2241&lt;&gt;"",Q2241&lt;&gt;"",T2241&lt;&gt;"",W2241&lt;&gt;"",Z2241&lt;&gt;"",AC2241&lt;&gt;"",AF2241&lt;&gt;"",AI2241&lt;&gt;"",AL2241&lt;&gt;"",AO2241&lt;&gt;"",AR2241&lt;&gt;"",AS2241&lt;&gt;""),1,0)</f>
        <v>0</v>
      </c>
      <c r="B2241" s="1">
        <v>43787</v>
      </c>
      <c r="C2241" t="s">
        <v>2718</v>
      </c>
      <c r="D2241" t="s">
        <v>2774</v>
      </c>
      <c r="E2241" t="s">
        <v>2775</v>
      </c>
      <c r="F2241" t="s">
        <v>2776</v>
      </c>
      <c r="G2241">
        <v>2019</v>
      </c>
      <c r="H2241">
        <v>11</v>
      </c>
      <c r="I2241">
        <v>18</v>
      </c>
      <c r="J2241" t="s">
        <v>77</v>
      </c>
      <c r="K2241">
        <v>2</v>
      </c>
      <c r="L2241" s="3">
        <v>1</v>
      </c>
      <c r="M2241" s="3">
        <v>6</v>
      </c>
      <c r="N2241">
        <v>51</v>
      </c>
      <c r="O2241">
        <v>41</v>
      </c>
      <c r="P2241">
        <v>1.01</v>
      </c>
      <c r="Q2241" s="2">
        <v>4.33</v>
      </c>
      <c r="R2241" s="8" t="str">
        <f t="shared" si="344"/>
        <v/>
      </c>
      <c r="S2241" s="8">
        <f>SUM($R$3:R2241)</f>
        <v>-36.570000000000199</v>
      </c>
      <c r="T2241" s="2">
        <v>1.2</v>
      </c>
      <c r="U2241" s="8" t="str">
        <f t="shared" si="345"/>
        <v/>
      </c>
      <c r="V2241" s="8">
        <f>SUM($U$3:U2241)</f>
        <v>-217.56999999999979</v>
      </c>
      <c r="W2241" s="9">
        <v>1.04</v>
      </c>
      <c r="X2241" s="8" t="str">
        <f t="shared" si="340"/>
        <v/>
      </c>
      <c r="Y2241" s="8">
        <f>SUM($X$3:X2241)</f>
        <v>-59.120000000000211</v>
      </c>
      <c r="Z2241" s="9">
        <v>13</v>
      </c>
      <c r="AA2241" s="8" t="str">
        <f t="shared" si="341"/>
        <v/>
      </c>
      <c r="AB2241" s="8">
        <f>SUM($AA$3:AA2241)</f>
        <v>-234.28999999999971</v>
      </c>
      <c r="AC2241" s="2">
        <v>1.1399999999999999</v>
      </c>
      <c r="AD2241" s="8" t="str">
        <f t="shared" si="342"/>
        <v/>
      </c>
      <c r="AE2241" s="8">
        <f>SUM(AD$3:AD2241)</f>
        <v>789.27000000000112</v>
      </c>
      <c r="AF2241" s="2">
        <v>5.5</v>
      </c>
      <c r="AG2241" s="8" t="str">
        <f t="shared" si="346"/>
        <v/>
      </c>
      <c r="AH2241" s="8">
        <f>SUM(AG$3:AG2241)</f>
        <v>-180.90000000000012</v>
      </c>
      <c r="AI2241">
        <v>51</v>
      </c>
      <c r="AJ2241" s="8" t="str">
        <f t="shared" si="347"/>
        <v/>
      </c>
      <c r="AK2241" s="8">
        <f>SUM(AJ$3:AJ2241)</f>
        <v>-322.25</v>
      </c>
      <c r="AL2241" s="2">
        <v>81</v>
      </c>
      <c r="AM2241" s="8" t="str">
        <f t="shared" si="348"/>
        <v/>
      </c>
      <c r="AN2241" s="8">
        <f>SUM(AM$3:AM2241)</f>
        <v>184.5</v>
      </c>
      <c r="AO2241" s="2">
        <v>67</v>
      </c>
      <c r="AP2241" s="8" t="str">
        <f t="shared" si="349"/>
        <v/>
      </c>
      <c r="AQ2241" s="8">
        <f>SUM(AP$3:AP2241)</f>
        <v>-255</v>
      </c>
      <c r="AT2241" s="4" t="str">
        <f t="shared" si="343"/>
        <v/>
      </c>
      <c r="AU2241" s="5">
        <f>SUM($AT$3:AT2241)</f>
        <v>184.5</v>
      </c>
      <c r="AV2241" s="6">
        <f>SUM(R2241,U2241,X2241,AA2241,AD2241,AG2241)</f>
        <v>0</v>
      </c>
    </row>
    <row r="2242" spans="1:48" x14ac:dyDescent="0.25">
      <c r="A2242">
        <f>IF(AND(G2242&lt;&gt;"",H2242&lt;&gt;"",I2242&lt;&gt;"",J2242&lt;&gt;"",K2242&lt;&gt;"",L2242&lt;&gt;"",M2242&lt;&gt;"",N2242&lt;&gt;"",O2242&lt;&gt;"",P2242&lt;&gt;"",Q2242&lt;&gt;"",T2242&lt;&gt;"",W2242&lt;&gt;"",Z2242&lt;&gt;"",AC2242&lt;&gt;"",AF2242&lt;&gt;"",AI2242&lt;&gt;"",AL2242&lt;&gt;"",AO2242&lt;&gt;"",AR2242&lt;&gt;"",AS2242&lt;&gt;""),1,0)</f>
        <v>1</v>
      </c>
      <c r="B2242" s="1">
        <v>43787</v>
      </c>
      <c r="C2242" t="s">
        <v>2718</v>
      </c>
      <c r="D2242" t="s">
        <v>2777</v>
      </c>
      <c r="E2242" t="s">
        <v>2778</v>
      </c>
      <c r="F2242" t="s">
        <v>2779</v>
      </c>
      <c r="G2242">
        <v>2019</v>
      </c>
      <c r="H2242">
        <v>11</v>
      </c>
      <c r="I2242">
        <v>18</v>
      </c>
      <c r="J2242" t="s">
        <v>77</v>
      </c>
      <c r="K2242">
        <v>2</v>
      </c>
      <c r="L2242" s="3">
        <v>2</v>
      </c>
      <c r="M2242" s="3">
        <v>1</v>
      </c>
      <c r="N2242">
        <v>1.83</v>
      </c>
      <c r="O2242">
        <v>3.6</v>
      </c>
      <c r="P2242">
        <v>5</v>
      </c>
      <c r="Q2242" s="2">
        <v>2.2000000000000002</v>
      </c>
      <c r="R2242" s="8">
        <f t="shared" si="344"/>
        <v>1.2000000000000002</v>
      </c>
      <c r="S2242" s="8">
        <f>SUM($R$3:R2242)</f>
        <v>-35.370000000000196</v>
      </c>
      <c r="T2242" s="2">
        <v>1.61</v>
      </c>
      <c r="U2242" s="8">
        <f t="shared" si="345"/>
        <v>-1</v>
      </c>
      <c r="V2242" s="8">
        <f>SUM($U$3:U2242)</f>
        <v>-218.56999999999979</v>
      </c>
      <c r="W2242" s="9">
        <v>1.44</v>
      </c>
      <c r="X2242" s="8">
        <f t="shared" si="340"/>
        <v>0.43999999999999995</v>
      </c>
      <c r="Y2242" s="8">
        <f>SUM($X$3:X2242)</f>
        <v>-58.680000000000213</v>
      </c>
      <c r="Z2242" s="9">
        <v>2.62</v>
      </c>
      <c r="AA2242" s="8">
        <f t="shared" si="341"/>
        <v>-1</v>
      </c>
      <c r="AB2242" s="8">
        <f>SUM($AA$3:AA2242)</f>
        <v>-235.28999999999971</v>
      </c>
      <c r="AC2242" s="2">
        <v>2.35</v>
      </c>
      <c r="AD2242" s="8">
        <f t="shared" si="342"/>
        <v>1.35</v>
      </c>
      <c r="AE2242" s="8">
        <f>SUM(AD$3:AD2242)</f>
        <v>790.62000000000114</v>
      </c>
      <c r="AF2242" s="2">
        <v>1.57</v>
      </c>
      <c r="AG2242" s="8">
        <f t="shared" si="346"/>
        <v>-1</v>
      </c>
      <c r="AH2242" s="8">
        <f>SUM(AG$3:AG2242)</f>
        <v>-181.90000000000012</v>
      </c>
      <c r="AI2242">
        <v>5.5</v>
      </c>
      <c r="AJ2242" s="8">
        <f t="shared" si="347"/>
        <v>-1</v>
      </c>
      <c r="AK2242" s="8">
        <f>SUM(AJ$3:AJ2242)</f>
        <v>-323.25</v>
      </c>
      <c r="AL2242" s="2">
        <v>9</v>
      </c>
      <c r="AM2242" s="8">
        <f t="shared" si="348"/>
        <v>8</v>
      </c>
      <c r="AN2242" s="8">
        <f>SUM(AM$3:AM2242)</f>
        <v>192.5</v>
      </c>
      <c r="AO2242" s="2">
        <v>6.5</v>
      </c>
      <c r="AP2242" s="8">
        <f t="shared" si="349"/>
        <v>-1</v>
      </c>
      <c r="AQ2242" s="8">
        <f>SUM(AP$3:AP2242)</f>
        <v>-256</v>
      </c>
      <c r="AR2242">
        <v>3.3</v>
      </c>
      <c r="AS2242">
        <v>1.32</v>
      </c>
      <c r="AT2242" s="4">
        <f t="shared" si="343"/>
        <v>8</v>
      </c>
      <c r="AU2242" s="5">
        <f>SUM($AT$3:AT2242)</f>
        <v>192.5</v>
      </c>
      <c r="AV2242" s="6">
        <f>SUM(R2242,U2242,X2242,AA2242,AD2242,AG2242)</f>
        <v>-9.9999999999997868E-3</v>
      </c>
    </row>
    <row r="2243" spans="1:48" x14ac:dyDescent="0.25">
      <c r="A2243">
        <f>IF(AND(G2243&lt;&gt;"",H2243&lt;&gt;"",I2243&lt;&gt;"",J2243&lt;&gt;"",K2243&lt;&gt;"",L2243&lt;&gt;"",M2243&lt;&gt;"",N2243&lt;&gt;"",O2243&lt;&gt;"",P2243&lt;&gt;"",Q2243&lt;&gt;"",T2243&lt;&gt;"",W2243&lt;&gt;"",Z2243&lt;&gt;"",AC2243&lt;&gt;"",AF2243&lt;&gt;"",AI2243&lt;&gt;"",AL2243&lt;&gt;"",AO2243&lt;&gt;"",AR2243&lt;&gt;"",AS2243&lt;&gt;""),1,0)</f>
        <v>1</v>
      </c>
      <c r="B2243" s="1">
        <v>43787</v>
      </c>
      <c r="C2243" t="s">
        <v>2718</v>
      </c>
      <c r="D2243" t="s">
        <v>2780</v>
      </c>
      <c r="E2243" t="s">
        <v>2781</v>
      </c>
      <c r="F2243" t="s">
        <v>2782</v>
      </c>
      <c r="G2243">
        <v>2019</v>
      </c>
      <c r="H2243">
        <v>11</v>
      </c>
      <c r="I2243">
        <v>18</v>
      </c>
      <c r="J2243" t="s">
        <v>77</v>
      </c>
      <c r="K2243">
        <v>2</v>
      </c>
      <c r="L2243" s="3">
        <v>1</v>
      </c>
      <c r="M2243" s="3">
        <v>1</v>
      </c>
      <c r="N2243">
        <v>3.1</v>
      </c>
      <c r="O2243">
        <v>3.1</v>
      </c>
      <c r="P2243">
        <v>2.6</v>
      </c>
      <c r="Q2243" s="2">
        <v>2.1</v>
      </c>
      <c r="R2243" s="8">
        <f t="shared" si="344"/>
        <v>1.1000000000000001</v>
      </c>
      <c r="S2243" s="8">
        <f>SUM($R$3:R2243)</f>
        <v>-34.270000000000195</v>
      </c>
      <c r="T2243" s="2">
        <v>1.66</v>
      </c>
      <c r="U2243" s="8">
        <f t="shared" si="345"/>
        <v>-1</v>
      </c>
      <c r="V2243" s="8">
        <f>SUM($U$3:U2243)</f>
        <v>-219.56999999999979</v>
      </c>
      <c r="W2243" s="9">
        <v>1.5</v>
      </c>
      <c r="X2243" s="8">
        <f t="shared" si="340"/>
        <v>0.5</v>
      </c>
      <c r="Y2243" s="8">
        <f>SUM($X$3:X2243)</f>
        <v>-58.180000000000213</v>
      </c>
      <c r="Z2243" s="9">
        <v>2.5</v>
      </c>
      <c r="AA2243" s="8">
        <f t="shared" si="341"/>
        <v>-1</v>
      </c>
      <c r="AB2243" s="8">
        <f>SUM($AA$3:AA2243)</f>
        <v>-236.28999999999971</v>
      </c>
      <c r="AC2243" s="2">
        <v>2.5</v>
      </c>
      <c r="AD2243" s="8">
        <f t="shared" si="342"/>
        <v>1.5</v>
      </c>
      <c r="AE2243" s="8">
        <f>SUM(AD$3:AD2243)</f>
        <v>792.12000000000114</v>
      </c>
      <c r="AF2243" s="2">
        <v>1.5</v>
      </c>
      <c r="AG2243" s="8">
        <f t="shared" si="346"/>
        <v>0.5</v>
      </c>
      <c r="AH2243" s="8">
        <f>SUM(AG$3:AG2243)</f>
        <v>-181.40000000000012</v>
      </c>
      <c r="AI2243">
        <v>7</v>
      </c>
      <c r="AJ2243" s="8">
        <f t="shared" si="347"/>
        <v>-1</v>
      </c>
      <c r="AK2243" s="8">
        <f>SUM(AJ$3:AJ2243)</f>
        <v>-324.25</v>
      </c>
      <c r="AL2243" s="2">
        <v>12</v>
      </c>
      <c r="AM2243" s="8">
        <f t="shared" si="348"/>
        <v>-1</v>
      </c>
      <c r="AN2243" s="8">
        <f>SUM(AM$3:AM2243)</f>
        <v>191.5</v>
      </c>
      <c r="AO2243" s="2">
        <v>6</v>
      </c>
      <c r="AP2243" s="8">
        <f t="shared" si="349"/>
        <v>5</v>
      </c>
      <c r="AQ2243" s="8">
        <f>SUM(AP$3:AP2243)</f>
        <v>-251</v>
      </c>
      <c r="AR2243">
        <v>7</v>
      </c>
      <c r="AS2243">
        <v>1.1000000000000001</v>
      </c>
      <c r="AT2243" s="4">
        <f t="shared" si="343"/>
        <v>-1</v>
      </c>
      <c r="AU2243" s="5">
        <f>SUM($AT$3:AT2243)</f>
        <v>191.5</v>
      </c>
      <c r="AV2243" s="6">
        <f>SUM(R2243,U2243,X2243,AA2243,AD2243,AG2243)</f>
        <v>1.6</v>
      </c>
    </row>
    <row r="2244" spans="1:48" x14ac:dyDescent="0.25">
      <c r="A2244">
        <f>IF(AND(G2244&lt;&gt;"",H2244&lt;&gt;"",I2244&lt;&gt;"",J2244&lt;&gt;"",K2244&lt;&gt;"",L2244&lt;&gt;"",M2244&lt;&gt;"",N2244&lt;&gt;"",O2244&lt;&gt;"",P2244&lt;&gt;"",Q2244&lt;&gt;"",T2244&lt;&gt;"",W2244&lt;&gt;"",Z2244&lt;&gt;"",AC2244&lt;&gt;"",AF2244&lt;&gt;"",AI2244&lt;&gt;"",AL2244&lt;&gt;"",AO2244&lt;&gt;"",AR2244&lt;&gt;"",AS2244&lt;&gt;""),1,0)</f>
        <v>1</v>
      </c>
      <c r="B2244" s="1">
        <v>43787</v>
      </c>
      <c r="C2244" t="s">
        <v>2718</v>
      </c>
      <c r="D2244" t="s">
        <v>2783</v>
      </c>
      <c r="E2244" t="s">
        <v>2784</v>
      </c>
      <c r="F2244" t="s">
        <v>2785</v>
      </c>
      <c r="G2244">
        <v>2019</v>
      </c>
      <c r="H2244">
        <v>11</v>
      </c>
      <c r="I2244">
        <v>18</v>
      </c>
      <c r="J2244" t="s">
        <v>77</v>
      </c>
      <c r="K2244">
        <v>2</v>
      </c>
      <c r="L2244" s="3">
        <v>9</v>
      </c>
      <c r="M2244" s="3">
        <v>1</v>
      </c>
      <c r="N2244">
        <v>1.1000000000000001</v>
      </c>
      <c r="O2244">
        <v>11</v>
      </c>
      <c r="P2244">
        <v>34</v>
      </c>
      <c r="Q2244" s="2">
        <v>2.75</v>
      </c>
      <c r="R2244" s="8">
        <f t="shared" si="344"/>
        <v>1.75</v>
      </c>
      <c r="S2244" s="8">
        <f>SUM($R$3:R2244)</f>
        <v>-32.520000000000195</v>
      </c>
      <c r="T2244" s="2">
        <v>1.4</v>
      </c>
      <c r="U2244" s="8">
        <f t="shared" si="345"/>
        <v>-1</v>
      </c>
      <c r="V2244" s="8">
        <f>SUM($U$3:U2244)</f>
        <v>-220.56999999999979</v>
      </c>
      <c r="W2244" s="9">
        <v>1.1100000000000001</v>
      </c>
      <c r="X2244" s="8">
        <f t="shared" ref="X2244:X2307" si="350">IF($A2244=1,(W2244-1)*IF($L2244+$M2244&gt;1.5,1,0)+(-1)*(1-IF($L2244+$M2244&gt;1.5,1,0)),"")</f>
        <v>0.1100000000000001</v>
      </c>
      <c r="Y2244" s="8">
        <f>SUM($X$3:X2244)</f>
        <v>-58.070000000000213</v>
      </c>
      <c r="Z2244" s="9">
        <v>6.5</v>
      </c>
      <c r="AA2244" s="8">
        <f t="shared" ref="AA2244:AA2307" si="351">IF($A2244=1,(Z2244-1)*IF($L2244+$M2244&lt;1.5,1,0)+(-1)*(1-IF($L2244+$M2244&lt;1.5,1,0)),"")</f>
        <v>-1</v>
      </c>
      <c r="AB2244" s="8">
        <f>SUM($AA$3:AA2244)</f>
        <v>-237.28999999999971</v>
      </c>
      <c r="AC2244" s="2">
        <v>1.4</v>
      </c>
      <c r="AD2244" s="8">
        <f t="shared" ref="AD2244:AD2307" si="352">IF($A2244=1,(AC2244-1)*IF($L2244+$M2244&gt;1.5,1,0)+(-1)*(1-IF($L2244+$M2244&gt;1.5,1,0)),"")</f>
        <v>0.39999999999999991</v>
      </c>
      <c r="AE2244" s="8">
        <f>SUM(AD$3:AD2244)</f>
        <v>792.52000000000112</v>
      </c>
      <c r="AF2244" s="2">
        <v>2.87</v>
      </c>
      <c r="AG2244" s="8">
        <f t="shared" si="346"/>
        <v>-1</v>
      </c>
      <c r="AH2244" s="8">
        <f>SUM(AG$3:AG2244)</f>
        <v>-182.40000000000012</v>
      </c>
      <c r="AI2244">
        <v>9</v>
      </c>
      <c r="AJ2244" s="8">
        <f t="shared" si="347"/>
        <v>-1</v>
      </c>
      <c r="AK2244" s="8">
        <f>SUM(AJ$3:AJ2244)</f>
        <v>-325.25</v>
      </c>
      <c r="AL2244" s="2">
        <v>13</v>
      </c>
      <c r="AM2244" s="8">
        <f t="shared" si="348"/>
        <v>-1</v>
      </c>
      <c r="AN2244" s="8">
        <f>SUM(AM$3:AM2244)</f>
        <v>190.5</v>
      </c>
      <c r="AO2244" s="2">
        <v>19</v>
      </c>
      <c r="AP2244" s="8">
        <f t="shared" si="349"/>
        <v>-1</v>
      </c>
      <c r="AQ2244" s="8">
        <f>SUM(AP$3:AP2244)</f>
        <v>-252</v>
      </c>
      <c r="AR2244">
        <v>1.27</v>
      </c>
      <c r="AS2244">
        <v>3.55</v>
      </c>
      <c r="AT2244" s="4">
        <f t="shared" ref="AT2244:AT2307" si="353">IF($A2244=1,(AL2244-1)*IF(AND($L2244=2, $M2244=1),1,0)+(-1)*(1-(IF(AND($L2244=2, $M2244=1),1,0))),"")</f>
        <v>-1</v>
      </c>
      <c r="AU2244" s="5">
        <f>SUM($AT$3:AT2244)</f>
        <v>190.5</v>
      </c>
      <c r="AV2244" s="6">
        <f>SUM(R2244,U2244,X2244,AA2244,AD2244,AG2244)</f>
        <v>-0.74</v>
      </c>
    </row>
    <row r="2245" spans="1:48" x14ac:dyDescent="0.25">
      <c r="A2245">
        <f>IF(AND(G2245&lt;&gt;"",H2245&lt;&gt;"",I2245&lt;&gt;"",J2245&lt;&gt;"",K2245&lt;&gt;"",L2245&lt;&gt;"",M2245&lt;&gt;"",N2245&lt;&gt;"",O2245&lt;&gt;"",P2245&lt;&gt;"",Q2245&lt;&gt;"",T2245&lt;&gt;"",W2245&lt;&gt;"",Z2245&lt;&gt;"",AC2245&lt;&gt;"",AF2245&lt;&gt;"",AI2245&lt;&gt;"",AL2245&lt;&gt;"",AO2245&lt;&gt;"",AR2245&lt;&gt;"",AS2245&lt;&gt;""),1,0)</f>
        <v>0</v>
      </c>
      <c r="B2245" s="1">
        <v>43787</v>
      </c>
      <c r="C2245" t="s">
        <v>2718</v>
      </c>
      <c r="D2245" t="s">
        <v>2786</v>
      </c>
      <c r="E2245" t="s">
        <v>2787</v>
      </c>
      <c r="F2245" t="s">
        <v>2788</v>
      </c>
      <c r="G2245">
        <v>2019</v>
      </c>
      <c r="H2245">
        <v>11</v>
      </c>
      <c r="I2245">
        <v>18</v>
      </c>
      <c r="J2245" t="s">
        <v>77</v>
      </c>
      <c r="K2245">
        <v>2</v>
      </c>
      <c r="L2245" s="3">
        <v>0</v>
      </c>
      <c r="M2245" s="3">
        <v>3</v>
      </c>
      <c r="N2245">
        <v>23</v>
      </c>
      <c r="O2245">
        <v>9</v>
      </c>
      <c r="P2245">
        <v>1.1399999999999999</v>
      </c>
      <c r="Q2245" s="2">
        <v>2.2000000000000002</v>
      </c>
      <c r="R2245" s="8" t="str">
        <f t="shared" ref="R2245:R2308" si="354">IF($A2245=1,(Q2245-1)*IF(AND($L2245&gt;0, $M2245&gt;0),1,0)+(-1)*(1-IF(AND($L2245&gt;0, $M2245&gt;0),1,0)),"")</f>
        <v/>
      </c>
      <c r="S2245" s="8">
        <f>SUM($R$3:R2245)</f>
        <v>-32.520000000000195</v>
      </c>
      <c r="T2245" s="2">
        <v>1.61</v>
      </c>
      <c r="U2245" s="8" t="str">
        <f t="shared" ref="U2245:U2308" si="355">IF($A2245=1,(T2245-1)*IF(OR($L2245&lt;=0, $M2245&lt;=0),1,0)+(-1)*(1-IF(OR($L2245&lt;=0, $M2245&lt;=0),1,0)),"")</f>
        <v/>
      </c>
      <c r="V2245" s="8">
        <f>SUM($U$3:U2245)</f>
        <v>-220.56999999999979</v>
      </c>
      <c r="W2245" s="9">
        <v>1.1399999999999999</v>
      </c>
      <c r="X2245" s="8" t="str">
        <f t="shared" si="350"/>
        <v/>
      </c>
      <c r="Y2245" s="8">
        <f>SUM($X$3:X2245)</f>
        <v>-58.070000000000213</v>
      </c>
      <c r="Z2245" s="9">
        <v>5.5</v>
      </c>
      <c r="AA2245" s="8" t="str">
        <f t="shared" si="351"/>
        <v/>
      </c>
      <c r="AB2245" s="8">
        <f>SUM($AA$3:AA2245)</f>
        <v>-237.28999999999971</v>
      </c>
      <c r="AC2245" s="2">
        <v>1.44</v>
      </c>
      <c r="AD2245" s="8" t="str">
        <f t="shared" si="352"/>
        <v/>
      </c>
      <c r="AE2245" s="8">
        <f>SUM(AD$3:AD2245)</f>
        <v>792.52000000000112</v>
      </c>
      <c r="AF2245" s="2">
        <v>2.7</v>
      </c>
      <c r="AG2245" s="8" t="str">
        <f t="shared" ref="AG2245:AG2308" si="356">IF($A2245=1,(AF2245-1)*IF($L2245+$M2245&lt;2.5,1,0)+(-1)*(1-IF($L2245+$M2245&lt;2.5,1,0)),"")</f>
        <v/>
      </c>
      <c r="AH2245" s="8">
        <f>SUM(AG$3:AG2245)</f>
        <v>-182.40000000000012</v>
      </c>
      <c r="AI2245">
        <v>41</v>
      </c>
      <c r="AJ2245" s="8" t="str">
        <f t="shared" ref="AJ2245:AJ2308" si="357">IF($A2245=1,(AI2245-1)*IF(AND($L2245=1,$M2245=0),1,0)+(-1)*(1-IF(AND($L2245=1,$M2245=0),1,0)),"")</f>
        <v/>
      </c>
      <c r="AK2245" s="8">
        <f>SUM(AJ$3:AJ2245)</f>
        <v>-325.25</v>
      </c>
      <c r="AL2245" s="2">
        <v>41</v>
      </c>
      <c r="AM2245" s="8" t="str">
        <f t="shared" ref="AM2245:AM2308" si="358">IF($A2245=1,(AL2245-1)*IF(AND($L2245=2,$M2245=1),1,0)+(-1)*(1-IF(AND($L2245=2,$M2245=1),1,0)),"")</f>
        <v/>
      </c>
      <c r="AN2245" s="8">
        <f>SUM(AM$3:AM2245)</f>
        <v>190.5</v>
      </c>
      <c r="AO2245" s="2">
        <v>17</v>
      </c>
      <c r="AP2245" s="8" t="str">
        <f t="shared" ref="AP2245:AP2308" si="359">IF($A2245=1,(AO2245-1)*IF(AND($L2245=1,$M2245=1),1,0)+(-1)*(1-IF(AND($L2245=1,$M2245=1),1,0)),"")</f>
        <v/>
      </c>
      <c r="AQ2245" s="8">
        <f>SUM(AP$3:AP2245)</f>
        <v>-252</v>
      </c>
      <c r="AT2245" s="4" t="str">
        <f t="shared" si="353"/>
        <v/>
      </c>
      <c r="AU2245" s="5">
        <f>SUM($AT$3:AT2245)</f>
        <v>190.5</v>
      </c>
      <c r="AV2245" s="6">
        <f>SUM(R2245,U2245,X2245,AA2245,AD2245,AG2245)</f>
        <v>0</v>
      </c>
    </row>
    <row r="2246" spans="1:48" x14ac:dyDescent="0.25">
      <c r="A2246">
        <f>IF(AND(G2246&lt;&gt;"",H2246&lt;&gt;"",I2246&lt;&gt;"",J2246&lt;&gt;"",K2246&lt;&gt;"",L2246&lt;&gt;"",M2246&lt;&gt;"",N2246&lt;&gt;"",O2246&lt;&gt;"",P2246&lt;&gt;"",Q2246&lt;&gt;"",T2246&lt;&gt;"",W2246&lt;&gt;"",Z2246&lt;&gt;"",AC2246&lt;&gt;"",AF2246&lt;&gt;"",AI2246&lt;&gt;"",AL2246&lt;&gt;"",AO2246&lt;&gt;"",AR2246&lt;&gt;"",AS2246&lt;&gt;""),1,0)</f>
        <v>0</v>
      </c>
      <c r="B2246" s="1">
        <v>43787</v>
      </c>
      <c r="C2246" t="s">
        <v>2718</v>
      </c>
      <c r="D2246" t="s">
        <v>2789</v>
      </c>
      <c r="E2246" t="s">
        <v>2790</v>
      </c>
      <c r="F2246" t="s">
        <v>2791</v>
      </c>
      <c r="G2246">
        <v>2019</v>
      </c>
      <c r="H2246">
        <v>11</v>
      </c>
      <c r="I2246">
        <v>18</v>
      </c>
      <c r="J2246" t="s">
        <v>77</v>
      </c>
      <c r="K2246">
        <v>2</v>
      </c>
      <c r="L2246" s="3">
        <v>1</v>
      </c>
      <c r="M2246" s="3">
        <v>2</v>
      </c>
      <c r="N2246">
        <v>34</v>
      </c>
      <c r="O2246">
        <v>11</v>
      </c>
      <c r="P2246">
        <v>1.1000000000000001</v>
      </c>
      <c r="Q2246" s="2">
        <v>2.75</v>
      </c>
      <c r="R2246" s="8" t="str">
        <f t="shared" si="354"/>
        <v/>
      </c>
      <c r="S2246" s="8">
        <f>SUM($R$3:R2246)</f>
        <v>-32.520000000000195</v>
      </c>
      <c r="T2246" s="2">
        <v>1.4</v>
      </c>
      <c r="U2246" s="8" t="str">
        <f t="shared" si="355"/>
        <v/>
      </c>
      <c r="V2246" s="8">
        <f>SUM($U$3:U2246)</f>
        <v>-220.56999999999979</v>
      </c>
      <c r="W2246" s="9">
        <v>1.1200000000000001</v>
      </c>
      <c r="X2246" s="8" t="str">
        <f t="shared" si="350"/>
        <v/>
      </c>
      <c r="Y2246" s="8">
        <f>SUM($X$3:X2246)</f>
        <v>-58.070000000000213</v>
      </c>
      <c r="Z2246" s="9">
        <v>6</v>
      </c>
      <c r="AA2246" s="8" t="str">
        <f t="shared" si="351"/>
        <v/>
      </c>
      <c r="AB2246" s="8">
        <f>SUM($AA$3:AA2246)</f>
        <v>-237.28999999999971</v>
      </c>
      <c r="AC2246" s="2">
        <v>1.44</v>
      </c>
      <c r="AD2246" s="8" t="str">
        <f t="shared" si="352"/>
        <v/>
      </c>
      <c r="AE2246" s="8">
        <f>SUM(AD$3:AD2246)</f>
        <v>792.52000000000112</v>
      </c>
      <c r="AF2246" s="2">
        <v>2.7</v>
      </c>
      <c r="AG2246" s="8" t="str">
        <f t="shared" si="356"/>
        <v/>
      </c>
      <c r="AH2246" s="8">
        <f>SUM(AG$3:AG2246)</f>
        <v>-182.40000000000012</v>
      </c>
      <c r="AI2246">
        <v>51</v>
      </c>
      <c r="AJ2246" s="8" t="str">
        <f t="shared" si="357"/>
        <v/>
      </c>
      <c r="AK2246" s="8">
        <f>SUM(AJ$3:AJ2246)</f>
        <v>-325.25</v>
      </c>
      <c r="AL2246" s="2">
        <v>67</v>
      </c>
      <c r="AM2246" s="8" t="str">
        <f t="shared" si="358"/>
        <v/>
      </c>
      <c r="AN2246" s="8">
        <f>SUM(AM$3:AM2246)</f>
        <v>190.5</v>
      </c>
      <c r="AO2246" s="2">
        <v>21</v>
      </c>
      <c r="AP2246" s="8" t="str">
        <f t="shared" si="359"/>
        <v/>
      </c>
      <c r="AQ2246" s="8">
        <f>SUM(AP$3:AP2246)</f>
        <v>-252</v>
      </c>
      <c r="AT2246" s="4" t="str">
        <f t="shared" si="353"/>
        <v/>
      </c>
      <c r="AU2246" s="5">
        <f>SUM($AT$3:AT2246)</f>
        <v>190.5</v>
      </c>
      <c r="AV2246" s="6">
        <f>SUM(R2246,U2246,X2246,AA2246,AD2246,AG2246)</f>
        <v>0</v>
      </c>
    </row>
    <row r="2247" spans="1:48" x14ac:dyDescent="0.25">
      <c r="A2247">
        <f>IF(AND(G2247&lt;&gt;"",H2247&lt;&gt;"",I2247&lt;&gt;"",J2247&lt;&gt;"",K2247&lt;&gt;"",L2247&lt;&gt;"",M2247&lt;&gt;"",N2247&lt;&gt;"",O2247&lt;&gt;"",P2247&lt;&gt;"",Q2247&lt;&gt;"",T2247&lt;&gt;"",W2247&lt;&gt;"",Z2247&lt;&gt;"",AC2247&lt;&gt;"",AF2247&lt;&gt;"",AI2247&lt;&gt;"",AL2247&lt;&gt;"",AO2247&lt;&gt;"",AR2247&lt;&gt;"",AS2247&lt;&gt;""),1,0)</f>
        <v>1</v>
      </c>
      <c r="B2247" s="1">
        <v>43787</v>
      </c>
      <c r="C2247" t="s">
        <v>2718</v>
      </c>
      <c r="D2247" t="s">
        <v>2792</v>
      </c>
      <c r="E2247" t="s">
        <v>2793</v>
      </c>
      <c r="F2247" t="s">
        <v>2794</v>
      </c>
      <c r="G2247">
        <v>2019</v>
      </c>
      <c r="H2247">
        <v>11</v>
      </c>
      <c r="I2247">
        <v>18</v>
      </c>
      <c r="J2247" t="s">
        <v>77</v>
      </c>
      <c r="K2247">
        <v>2</v>
      </c>
      <c r="L2247" s="3">
        <v>5</v>
      </c>
      <c r="M2247" s="3">
        <v>0</v>
      </c>
      <c r="N2247">
        <v>1.1599999999999999</v>
      </c>
      <c r="O2247">
        <v>8.5</v>
      </c>
      <c r="P2247">
        <v>19</v>
      </c>
      <c r="Q2247" s="2">
        <v>2.25</v>
      </c>
      <c r="R2247" s="8">
        <f t="shared" si="354"/>
        <v>-1</v>
      </c>
      <c r="S2247" s="8">
        <f>SUM($R$3:R2247)</f>
        <v>-33.520000000000195</v>
      </c>
      <c r="T2247" s="2">
        <v>1.57</v>
      </c>
      <c r="U2247" s="8">
        <f t="shared" si="355"/>
        <v>0.57000000000000006</v>
      </c>
      <c r="V2247" s="8">
        <f>SUM($U$3:U2247)</f>
        <v>-219.9999999999998</v>
      </c>
      <c r="W2247" s="9">
        <v>1.1399999999999999</v>
      </c>
      <c r="X2247" s="8">
        <f t="shared" si="350"/>
        <v>0.1399999999999999</v>
      </c>
      <c r="Y2247" s="8">
        <f>SUM($X$3:X2247)</f>
        <v>-57.930000000000213</v>
      </c>
      <c r="Z2247" s="9">
        <v>5.5</v>
      </c>
      <c r="AA2247" s="8">
        <f t="shared" si="351"/>
        <v>-1</v>
      </c>
      <c r="AB2247" s="8">
        <f>SUM($AA$3:AA2247)</f>
        <v>-238.28999999999971</v>
      </c>
      <c r="AC2247" s="2">
        <v>1.44</v>
      </c>
      <c r="AD2247" s="8">
        <f t="shared" si="352"/>
        <v>0.43999999999999995</v>
      </c>
      <c r="AE2247" s="8">
        <f>SUM(AD$3:AD2247)</f>
        <v>792.96000000000117</v>
      </c>
      <c r="AF2247" s="2">
        <v>2.7</v>
      </c>
      <c r="AG2247" s="8">
        <f t="shared" si="356"/>
        <v>-1</v>
      </c>
      <c r="AH2247" s="8">
        <f>SUM(AG$3:AG2247)</f>
        <v>-183.40000000000012</v>
      </c>
      <c r="AI2247">
        <v>7</v>
      </c>
      <c r="AJ2247" s="8">
        <f t="shared" si="357"/>
        <v>-1</v>
      </c>
      <c r="AK2247" s="8">
        <f>SUM(AJ$3:AJ2247)</f>
        <v>-326.25</v>
      </c>
      <c r="AL2247" s="2">
        <v>8.5</v>
      </c>
      <c r="AM2247" s="8">
        <f t="shared" si="358"/>
        <v>-1</v>
      </c>
      <c r="AN2247" s="8">
        <f>SUM(AM$3:AM2247)</f>
        <v>189.5</v>
      </c>
      <c r="AO2247" s="2">
        <v>17</v>
      </c>
      <c r="AP2247" s="8">
        <f t="shared" si="359"/>
        <v>-1</v>
      </c>
      <c r="AQ2247" s="8">
        <f>SUM(AP$3:AP2247)</f>
        <v>-253</v>
      </c>
      <c r="AR2247">
        <v>1.55</v>
      </c>
      <c r="AS2247">
        <v>2.37</v>
      </c>
      <c r="AT2247" s="4">
        <f t="shared" si="353"/>
        <v>-1</v>
      </c>
      <c r="AU2247" s="5">
        <f>SUM($AT$3:AT2247)</f>
        <v>189.5</v>
      </c>
      <c r="AV2247" s="6">
        <f>SUM(R2247,U2247,X2247,AA2247,AD2247,AG2247)</f>
        <v>-1.85</v>
      </c>
    </row>
    <row r="2248" spans="1:48" x14ac:dyDescent="0.25">
      <c r="A2248">
        <f>IF(AND(G2248&lt;&gt;"",H2248&lt;&gt;"",I2248&lt;&gt;"",J2248&lt;&gt;"",K2248&lt;&gt;"",L2248&lt;&gt;"",M2248&lt;&gt;"",N2248&lt;&gt;"",O2248&lt;&gt;"",P2248&lt;&gt;"",Q2248&lt;&gt;"",T2248&lt;&gt;"",W2248&lt;&gt;"",Z2248&lt;&gt;"",AC2248&lt;&gt;"",AF2248&lt;&gt;"",AI2248&lt;&gt;"",AL2248&lt;&gt;"",AO2248&lt;&gt;"",AR2248&lt;&gt;"",AS2248&lt;&gt;""),1,0)</f>
        <v>1</v>
      </c>
      <c r="B2248" s="1">
        <v>43787</v>
      </c>
      <c r="C2248" t="s">
        <v>2718</v>
      </c>
      <c r="D2248" t="s">
        <v>2795</v>
      </c>
      <c r="E2248" t="s">
        <v>2796</v>
      </c>
      <c r="F2248" t="s">
        <v>2797</v>
      </c>
      <c r="G2248">
        <v>2019</v>
      </c>
      <c r="H2248">
        <v>11</v>
      </c>
      <c r="I2248">
        <v>18</v>
      </c>
      <c r="J2248" t="s">
        <v>77</v>
      </c>
      <c r="K2248">
        <v>2</v>
      </c>
      <c r="L2248" s="3">
        <v>3</v>
      </c>
      <c r="M2248" s="3">
        <v>0</v>
      </c>
      <c r="N2248">
        <v>1.1100000000000001</v>
      </c>
      <c r="O2248">
        <v>10</v>
      </c>
      <c r="P2248">
        <v>34</v>
      </c>
      <c r="Q2248" s="2">
        <v>2.62</v>
      </c>
      <c r="R2248" s="8">
        <f t="shared" si="354"/>
        <v>-1</v>
      </c>
      <c r="S2248" s="8">
        <f>SUM($R$3:R2248)</f>
        <v>-34.520000000000195</v>
      </c>
      <c r="T2248" s="2">
        <v>1.44</v>
      </c>
      <c r="U2248" s="8">
        <f t="shared" si="355"/>
        <v>0.43999999999999995</v>
      </c>
      <c r="V2248" s="8">
        <f>SUM($U$3:U2248)</f>
        <v>-219.5599999999998</v>
      </c>
      <c r="W2248" s="9">
        <v>1.1399999999999999</v>
      </c>
      <c r="X2248" s="8">
        <f t="shared" si="350"/>
        <v>0.1399999999999999</v>
      </c>
      <c r="Y2248" s="8">
        <f>SUM($X$3:X2248)</f>
        <v>-57.790000000000212</v>
      </c>
      <c r="Z2248" s="9">
        <v>5.5</v>
      </c>
      <c r="AA2248" s="8">
        <f t="shared" si="351"/>
        <v>-1</v>
      </c>
      <c r="AB2248" s="8">
        <f>SUM($AA$3:AA2248)</f>
        <v>-239.28999999999971</v>
      </c>
      <c r="AC2248" s="2">
        <v>1.47</v>
      </c>
      <c r="AD2248" s="8">
        <f t="shared" si="352"/>
        <v>0.47</v>
      </c>
      <c r="AE2248" s="8">
        <f>SUM(AD$3:AD2248)</f>
        <v>793.4300000000012</v>
      </c>
      <c r="AF2248" s="2">
        <v>2.6</v>
      </c>
      <c r="AG2248" s="8">
        <f t="shared" si="356"/>
        <v>-1</v>
      </c>
      <c r="AH2248" s="8">
        <f>SUM(AG$3:AG2248)</f>
        <v>-184.40000000000012</v>
      </c>
      <c r="AI2248">
        <v>7</v>
      </c>
      <c r="AJ2248" s="8">
        <f t="shared" si="357"/>
        <v>-1</v>
      </c>
      <c r="AK2248" s="8">
        <f>SUM(AJ$3:AJ2248)</f>
        <v>-327.25</v>
      </c>
      <c r="AL2248" s="2">
        <v>9.5</v>
      </c>
      <c r="AM2248" s="8">
        <f t="shared" si="358"/>
        <v>-1</v>
      </c>
      <c r="AN2248" s="8">
        <f>SUM(AM$3:AM2248)</f>
        <v>188.5</v>
      </c>
      <c r="AO2248" s="2">
        <v>19</v>
      </c>
      <c r="AP2248" s="8">
        <f t="shared" si="359"/>
        <v>-1</v>
      </c>
      <c r="AQ2248" s="8">
        <f>SUM(AP$3:AP2248)</f>
        <v>-254</v>
      </c>
      <c r="AR2248">
        <v>1.52</v>
      </c>
      <c r="AS2248">
        <v>2.42</v>
      </c>
      <c r="AT2248" s="4">
        <f t="shared" si="353"/>
        <v>-1</v>
      </c>
      <c r="AU2248" s="5">
        <f>SUM($AT$3:AT2248)</f>
        <v>188.5</v>
      </c>
      <c r="AV2248" s="6">
        <f>SUM(R2248,U2248,X2248,AA2248,AD2248,AG2248)</f>
        <v>-1.9500000000000002</v>
      </c>
    </row>
    <row r="2249" spans="1:48" x14ac:dyDescent="0.25">
      <c r="A2249">
        <f>IF(AND(G2249&lt;&gt;"",H2249&lt;&gt;"",I2249&lt;&gt;"",J2249&lt;&gt;"",K2249&lt;&gt;"",L2249&lt;&gt;"",M2249&lt;&gt;"",N2249&lt;&gt;"",O2249&lt;&gt;"",P2249&lt;&gt;"",Q2249&lt;&gt;"",T2249&lt;&gt;"",W2249&lt;&gt;"",Z2249&lt;&gt;"",AC2249&lt;&gt;"",AF2249&lt;&gt;"",AI2249&lt;&gt;"",AL2249&lt;&gt;"",AO2249&lt;&gt;"",AR2249&lt;&gt;"",AS2249&lt;&gt;""),1,0)</f>
        <v>0</v>
      </c>
      <c r="B2249" s="1">
        <v>43786</v>
      </c>
      <c r="C2249" t="s">
        <v>2702</v>
      </c>
      <c r="D2249" t="s">
        <v>2798</v>
      </c>
      <c r="E2249" t="s">
        <v>2799</v>
      </c>
      <c r="F2249" t="s">
        <v>2800</v>
      </c>
      <c r="G2249">
        <v>2019</v>
      </c>
      <c r="H2249">
        <v>11</v>
      </c>
      <c r="I2249">
        <v>17</v>
      </c>
      <c r="J2249" t="s">
        <v>23</v>
      </c>
      <c r="K2249">
        <v>1</v>
      </c>
      <c r="L2249" s="3">
        <v>3</v>
      </c>
      <c r="M2249" s="3">
        <v>0</v>
      </c>
      <c r="N2249">
        <v>1.72</v>
      </c>
      <c r="O2249">
        <v>3.5</v>
      </c>
      <c r="P2249">
        <v>4.33</v>
      </c>
      <c r="Q2249" s="2">
        <v>2.2000000000000002</v>
      </c>
      <c r="R2249" s="8" t="str">
        <f t="shared" si="354"/>
        <v/>
      </c>
      <c r="S2249" s="8">
        <f>SUM($R$3:R2249)</f>
        <v>-34.520000000000195</v>
      </c>
      <c r="T2249" s="2">
        <v>1.61</v>
      </c>
      <c r="U2249" s="8" t="str">
        <f t="shared" si="355"/>
        <v/>
      </c>
      <c r="V2249" s="8">
        <f>SUM($U$3:U2249)</f>
        <v>-219.5599999999998</v>
      </c>
      <c r="W2249" s="9">
        <v>1.44</v>
      </c>
      <c r="X2249" s="8" t="str">
        <f t="shared" si="350"/>
        <v/>
      </c>
      <c r="Y2249" s="8">
        <f>SUM($X$3:X2249)</f>
        <v>-57.790000000000212</v>
      </c>
      <c r="Z2249" s="9">
        <v>2.62</v>
      </c>
      <c r="AA2249" s="8" t="str">
        <f t="shared" si="351"/>
        <v/>
      </c>
      <c r="AB2249" s="8">
        <f>SUM($AA$3:AA2249)</f>
        <v>-239.28999999999971</v>
      </c>
      <c r="AC2249" s="2">
        <v>2.35</v>
      </c>
      <c r="AD2249" s="8" t="str">
        <f t="shared" si="352"/>
        <v/>
      </c>
      <c r="AE2249" s="8">
        <f>SUM(AD$3:AD2249)</f>
        <v>793.4300000000012</v>
      </c>
      <c r="AF2249" s="2">
        <v>1.57</v>
      </c>
      <c r="AG2249" s="8" t="str">
        <f t="shared" si="356"/>
        <v/>
      </c>
      <c r="AH2249" s="8">
        <f>SUM(AG$3:AG2249)</f>
        <v>-184.40000000000012</v>
      </c>
      <c r="AI2249">
        <v>5.5</v>
      </c>
      <c r="AJ2249" s="8" t="str">
        <f t="shared" si="357"/>
        <v/>
      </c>
      <c r="AK2249" s="8">
        <f>SUM(AJ$3:AJ2249)</f>
        <v>-327.25</v>
      </c>
      <c r="AL2249" s="2">
        <v>9.5</v>
      </c>
      <c r="AM2249" s="8" t="str">
        <f t="shared" si="358"/>
        <v/>
      </c>
      <c r="AN2249" s="8">
        <f>SUM(AM$3:AM2249)</f>
        <v>188.5</v>
      </c>
      <c r="AO2249" s="2">
        <v>7</v>
      </c>
      <c r="AP2249" s="8" t="str">
        <f t="shared" si="359"/>
        <v/>
      </c>
      <c r="AQ2249" s="8">
        <f>SUM(AP$3:AP2249)</f>
        <v>-254</v>
      </c>
      <c r="AT2249" s="4" t="str">
        <f t="shared" si="353"/>
        <v/>
      </c>
      <c r="AU2249" s="5">
        <f>SUM($AT$3:AT2249)</f>
        <v>188.5</v>
      </c>
      <c r="AV2249" s="6">
        <f>SUM(R2249,U2249,X2249,AA2249,AD2249,AG2249)</f>
        <v>0</v>
      </c>
    </row>
    <row r="2250" spans="1:48" x14ac:dyDescent="0.25">
      <c r="A2250">
        <f>IF(AND(G2250&lt;&gt;"",H2250&lt;&gt;"",I2250&lt;&gt;"",J2250&lt;&gt;"",K2250&lt;&gt;"",L2250&lt;&gt;"",M2250&lt;&gt;"",N2250&lt;&gt;"",O2250&lt;&gt;"",P2250&lt;&gt;"",Q2250&lt;&gt;"",T2250&lt;&gt;"",W2250&lt;&gt;"",Z2250&lt;&gt;"",AC2250&lt;&gt;"",AF2250&lt;&gt;"",AI2250&lt;&gt;"",AL2250&lt;&gt;"",AO2250&lt;&gt;"",AR2250&lt;&gt;"",AS2250&lt;&gt;""),1,0)</f>
        <v>0</v>
      </c>
      <c r="B2250" s="1">
        <v>43786</v>
      </c>
      <c r="C2250" t="s">
        <v>2702</v>
      </c>
      <c r="D2250" t="s">
        <v>2801</v>
      </c>
      <c r="E2250" t="s">
        <v>2802</v>
      </c>
      <c r="F2250" t="s">
        <v>2803</v>
      </c>
      <c r="G2250">
        <v>2019</v>
      </c>
      <c r="H2250">
        <v>11</v>
      </c>
      <c r="I2250">
        <v>17</v>
      </c>
      <c r="J2250" t="s">
        <v>23</v>
      </c>
      <c r="K2250">
        <v>1</v>
      </c>
      <c r="L2250" s="3">
        <v>1</v>
      </c>
      <c r="M2250" s="3">
        <v>4</v>
      </c>
      <c r="N2250">
        <v>23</v>
      </c>
      <c r="O2250">
        <v>6.5</v>
      </c>
      <c r="P2250">
        <v>1.1200000000000001</v>
      </c>
      <c r="Q2250" s="2">
        <v>2.75</v>
      </c>
      <c r="R2250" s="8" t="str">
        <f t="shared" si="354"/>
        <v/>
      </c>
      <c r="S2250" s="8">
        <f>SUM($R$3:R2250)</f>
        <v>-34.520000000000195</v>
      </c>
      <c r="T2250" s="2">
        <v>1.4</v>
      </c>
      <c r="U2250" s="8" t="str">
        <f t="shared" si="355"/>
        <v/>
      </c>
      <c r="V2250" s="8">
        <f>SUM($U$3:U2250)</f>
        <v>-219.5599999999998</v>
      </c>
      <c r="W2250" s="9">
        <v>1.22</v>
      </c>
      <c r="X2250" s="8" t="str">
        <f t="shared" si="350"/>
        <v/>
      </c>
      <c r="Y2250" s="8">
        <f>SUM($X$3:X2250)</f>
        <v>-57.790000000000212</v>
      </c>
      <c r="Z2250" s="9">
        <v>4</v>
      </c>
      <c r="AA2250" s="8" t="str">
        <f t="shared" si="351"/>
        <v/>
      </c>
      <c r="AB2250" s="8">
        <f>SUM($AA$3:AA2250)</f>
        <v>-239.28999999999971</v>
      </c>
      <c r="AC2250" s="2">
        <v>1.7</v>
      </c>
      <c r="AD2250" s="8" t="str">
        <f t="shared" si="352"/>
        <v/>
      </c>
      <c r="AE2250" s="8">
        <f>SUM(AD$3:AD2250)</f>
        <v>793.4300000000012</v>
      </c>
      <c r="AF2250" s="2">
        <v>2.1</v>
      </c>
      <c r="AG2250" s="8" t="str">
        <f t="shared" si="356"/>
        <v/>
      </c>
      <c r="AH2250" s="8">
        <f>SUM(AG$3:AG2250)</f>
        <v>-184.40000000000012</v>
      </c>
      <c r="AI2250">
        <v>41</v>
      </c>
      <c r="AJ2250" s="8" t="str">
        <f t="shared" si="357"/>
        <v/>
      </c>
      <c r="AK2250" s="8">
        <f>SUM(AJ$3:AJ2250)</f>
        <v>-327.25</v>
      </c>
      <c r="AL2250" s="2">
        <v>51</v>
      </c>
      <c r="AM2250" s="8" t="str">
        <f t="shared" si="358"/>
        <v/>
      </c>
      <c r="AN2250" s="8">
        <f>SUM(AM$3:AM2250)</f>
        <v>188.5</v>
      </c>
      <c r="AO2250" s="2">
        <v>15</v>
      </c>
      <c r="AP2250" s="8" t="str">
        <f t="shared" si="359"/>
        <v/>
      </c>
      <c r="AQ2250" s="8">
        <f>SUM(AP$3:AP2250)</f>
        <v>-254</v>
      </c>
      <c r="AT2250" s="4" t="str">
        <f t="shared" si="353"/>
        <v/>
      </c>
      <c r="AU2250" s="5">
        <f>SUM($AT$3:AT2250)</f>
        <v>188.5</v>
      </c>
      <c r="AV2250" s="6">
        <f>SUM(R2250,U2250,X2250,AA2250,AD2250,AG2250)</f>
        <v>0</v>
      </c>
    </row>
    <row r="2251" spans="1:48" x14ac:dyDescent="0.25">
      <c r="A2251">
        <f>IF(AND(G2251&lt;&gt;"",H2251&lt;&gt;"",I2251&lt;&gt;"",J2251&lt;&gt;"",K2251&lt;&gt;"",L2251&lt;&gt;"",M2251&lt;&gt;"",N2251&lt;&gt;"",O2251&lt;&gt;"",P2251&lt;&gt;"",Q2251&lt;&gt;"",T2251&lt;&gt;"",W2251&lt;&gt;"",Z2251&lt;&gt;"",AC2251&lt;&gt;"",AF2251&lt;&gt;"",AI2251&lt;&gt;"",AL2251&lt;&gt;"",AO2251&lt;&gt;"",AR2251&lt;&gt;"",AS2251&lt;&gt;""),1,0)</f>
        <v>0</v>
      </c>
      <c r="B2251" s="1">
        <v>43786</v>
      </c>
      <c r="C2251" t="s">
        <v>2702</v>
      </c>
      <c r="D2251" t="s">
        <v>2804</v>
      </c>
      <c r="E2251" t="s">
        <v>2805</v>
      </c>
      <c r="F2251" t="s">
        <v>2806</v>
      </c>
      <c r="G2251">
        <v>2019</v>
      </c>
      <c r="H2251">
        <v>11</v>
      </c>
      <c r="I2251">
        <v>17</v>
      </c>
      <c r="J2251" t="s">
        <v>23</v>
      </c>
      <c r="K2251">
        <v>1</v>
      </c>
      <c r="L2251" s="3">
        <v>2</v>
      </c>
      <c r="M2251" s="3">
        <v>1</v>
      </c>
      <c r="N2251">
        <v>1.75</v>
      </c>
      <c r="O2251">
        <v>3.2</v>
      </c>
      <c r="P2251">
        <v>4.75</v>
      </c>
      <c r="Q2251" s="2">
        <v>2.62</v>
      </c>
      <c r="R2251" s="8" t="str">
        <f t="shared" si="354"/>
        <v/>
      </c>
      <c r="S2251" s="8">
        <f>SUM($R$3:R2251)</f>
        <v>-34.520000000000195</v>
      </c>
      <c r="T2251" s="2">
        <v>1.44</v>
      </c>
      <c r="U2251" s="8" t="str">
        <f t="shared" si="355"/>
        <v/>
      </c>
      <c r="V2251" s="8">
        <f>SUM($U$3:U2251)</f>
        <v>-219.5599999999998</v>
      </c>
      <c r="W2251" s="9">
        <v>1.61</v>
      </c>
      <c r="X2251" s="8" t="str">
        <f t="shared" si="350"/>
        <v/>
      </c>
      <c r="Y2251" s="8">
        <f>SUM($X$3:X2251)</f>
        <v>-57.790000000000212</v>
      </c>
      <c r="Z2251" s="9">
        <v>2.2000000000000002</v>
      </c>
      <c r="AA2251" s="8" t="str">
        <f t="shared" si="351"/>
        <v/>
      </c>
      <c r="AB2251" s="8">
        <f>SUM($AA$3:AA2251)</f>
        <v>-239.28999999999971</v>
      </c>
      <c r="AC2251" s="2">
        <v>2.87</v>
      </c>
      <c r="AD2251" s="8" t="str">
        <f t="shared" si="352"/>
        <v/>
      </c>
      <c r="AE2251" s="8">
        <f>SUM(AD$3:AD2251)</f>
        <v>793.4300000000012</v>
      </c>
      <c r="AF2251" s="2">
        <v>1.4</v>
      </c>
      <c r="AG2251" s="8" t="str">
        <f t="shared" si="356"/>
        <v/>
      </c>
      <c r="AH2251" s="8">
        <f>SUM(AG$3:AG2251)</f>
        <v>-184.40000000000012</v>
      </c>
      <c r="AI2251">
        <v>4.75</v>
      </c>
      <c r="AJ2251" s="8" t="str">
        <f t="shared" si="357"/>
        <v/>
      </c>
      <c r="AK2251" s="8">
        <f>SUM(AJ$3:AJ2251)</f>
        <v>-327.25</v>
      </c>
      <c r="AL2251" s="2">
        <v>10</v>
      </c>
      <c r="AM2251" s="8" t="str">
        <f t="shared" si="358"/>
        <v/>
      </c>
      <c r="AN2251" s="8">
        <f>SUM(AM$3:AM2251)</f>
        <v>188.5</v>
      </c>
      <c r="AO2251" s="2">
        <v>7</v>
      </c>
      <c r="AP2251" s="8" t="str">
        <f t="shared" si="359"/>
        <v/>
      </c>
      <c r="AQ2251" s="8">
        <f>SUM(AP$3:AP2251)</f>
        <v>-254</v>
      </c>
      <c r="AT2251" s="4" t="str">
        <f t="shared" si="353"/>
        <v/>
      </c>
      <c r="AU2251" s="5">
        <f>SUM($AT$3:AT2251)</f>
        <v>188.5</v>
      </c>
      <c r="AV2251" s="6">
        <f>SUM(R2251,U2251,X2251,AA2251,AD2251,AG2251)</f>
        <v>0</v>
      </c>
    </row>
    <row r="2252" spans="1:48" x14ac:dyDescent="0.25">
      <c r="A2252">
        <f>IF(AND(G2252&lt;&gt;"",H2252&lt;&gt;"",I2252&lt;&gt;"",J2252&lt;&gt;"",K2252&lt;&gt;"",L2252&lt;&gt;"",M2252&lt;&gt;"",N2252&lt;&gt;"",O2252&lt;&gt;"",P2252&lt;&gt;"",Q2252&lt;&gt;"",T2252&lt;&gt;"",W2252&lt;&gt;"",Z2252&lt;&gt;"",AC2252&lt;&gt;"",AF2252&lt;&gt;"",AI2252&lt;&gt;"",AL2252&lt;&gt;"",AO2252&lt;&gt;"",AR2252&lt;&gt;"",AS2252&lt;&gt;""),1,0)</f>
        <v>0</v>
      </c>
      <c r="B2252" s="1">
        <v>43786</v>
      </c>
      <c r="C2252" t="s">
        <v>2702</v>
      </c>
      <c r="D2252" t="s">
        <v>2807</v>
      </c>
      <c r="E2252" t="s">
        <v>2808</v>
      </c>
      <c r="F2252" t="s">
        <v>2809</v>
      </c>
      <c r="G2252">
        <v>2019</v>
      </c>
      <c r="H2252">
        <v>11</v>
      </c>
      <c r="I2252">
        <v>17</v>
      </c>
      <c r="J2252" t="s">
        <v>23</v>
      </c>
      <c r="K2252">
        <v>1</v>
      </c>
      <c r="L2252" s="3">
        <v>2</v>
      </c>
      <c r="M2252" s="3">
        <v>0</v>
      </c>
      <c r="N2252">
        <v>1.36</v>
      </c>
      <c r="O2252">
        <v>4.33</v>
      </c>
      <c r="P2252">
        <v>9</v>
      </c>
      <c r="Q2252" s="2">
        <v>2.37</v>
      </c>
      <c r="R2252" s="8" t="str">
        <f t="shared" si="354"/>
        <v/>
      </c>
      <c r="S2252" s="8">
        <f>SUM($R$3:R2252)</f>
        <v>-34.520000000000195</v>
      </c>
      <c r="T2252" s="2">
        <v>1.5</v>
      </c>
      <c r="U2252" s="8" t="str">
        <f t="shared" si="355"/>
        <v/>
      </c>
      <c r="V2252" s="8">
        <f>SUM($U$3:U2252)</f>
        <v>-219.5599999999998</v>
      </c>
      <c r="W2252" s="9">
        <v>1.36</v>
      </c>
      <c r="X2252" s="8" t="str">
        <f t="shared" si="350"/>
        <v/>
      </c>
      <c r="Y2252" s="8">
        <f>SUM($X$3:X2252)</f>
        <v>-57.790000000000212</v>
      </c>
      <c r="Z2252" s="9">
        <v>3</v>
      </c>
      <c r="AA2252" s="8" t="str">
        <f t="shared" si="351"/>
        <v/>
      </c>
      <c r="AB2252" s="8">
        <f>SUM($AA$3:AA2252)</f>
        <v>-239.28999999999971</v>
      </c>
      <c r="AC2252" s="2">
        <v>2.0699999999999998</v>
      </c>
      <c r="AD2252" s="8" t="str">
        <f t="shared" si="352"/>
        <v/>
      </c>
      <c r="AE2252" s="8">
        <f>SUM(AD$3:AD2252)</f>
        <v>793.4300000000012</v>
      </c>
      <c r="AF2252" s="2">
        <v>1.72</v>
      </c>
      <c r="AG2252" s="8" t="str">
        <f t="shared" si="356"/>
        <v/>
      </c>
      <c r="AH2252" s="8">
        <f>SUM(AG$3:AG2252)</f>
        <v>-184.40000000000012</v>
      </c>
      <c r="AI2252">
        <v>5</v>
      </c>
      <c r="AJ2252" s="8" t="str">
        <f t="shared" si="357"/>
        <v/>
      </c>
      <c r="AK2252" s="8">
        <f>SUM(AJ$3:AJ2252)</f>
        <v>-327.25</v>
      </c>
      <c r="AL2252" s="2">
        <v>9</v>
      </c>
      <c r="AM2252" s="8" t="str">
        <f t="shared" si="358"/>
        <v/>
      </c>
      <c r="AN2252" s="8">
        <f>SUM(AM$3:AM2252)</f>
        <v>188.5</v>
      </c>
      <c r="AO2252" s="2">
        <v>8.5</v>
      </c>
      <c r="AP2252" s="8" t="str">
        <f t="shared" si="359"/>
        <v/>
      </c>
      <c r="AQ2252" s="8">
        <f>SUM(AP$3:AP2252)</f>
        <v>-254</v>
      </c>
      <c r="AT2252" s="4" t="str">
        <f t="shared" si="353"/>
        <v/>
      </c>
      <c r="AU2252" s="5">
        <f>SUM($AT$3:AT2252)</f>
        <v>188.5</v>
      </c>
      <c r="AV2252" s="6">
        <f>SUM(R2252,U2252,X2252,AA2252,AD2252,AG2252)</f>
        <v>0</v>
      </c>
    </row>
    <row r="2253" spans="1:48" x14ac:dyDescent="0.25">
      <c r="A2253">
        <f>IF(AND(G2253&lt;&gt;"",H2253&lt;&gt;"",I2253&lt;&gt;"",J2253&lt;&gt;"",K2253&lt;&gt;"",L2253&lt;&gt;"",M2253&lt;&gt;"",N2253&lt;&gt;"",O2253&lt;&gt;"",P2253&lt;&gt;"",Q2253&lt;&gt;"",T2253&lt;&gt;"",W2253&lt;&gt;"",Z2253&lt;&gt;"",AC2253&lt;&gt;"",AF2253&lt;&gt;"",AI2253&lt;&gt;"",AL2253&lt;&gt;"",AO2253&lt;&gt;"",AR2253&lt;&gt;"",AS2253&lt;&gt;""),1,0)</f>
        <v>0</v>
      </c>
      <c r="B2253" s="1">
        <v>43786</v>
      </c>
      <c r="C2253" t="s">
        <v>2702</v>
      </c>
      <c r="D2253" t="s">
        <v>2810</v>
      </c>
      <c r="E2253" t="s">
        <v>2811</v>
      </c>
      <c r="F2253" t="s">
        <v>2812</v>
      </c>
      <c r="G2253">
        <v>2019</v>
      </c>
      <c r="H2253">
        <v>11</v>
      </c>
      <c r="I2253">
        <v>17</v>
      </c>
      <c r="J2253" t="s">
        <v>23</v>
      </c>
      <c r="K2253">
        <v>1</v>
      </c>
      <c r="L2253" s="3">
        <v>2</v>
      </c>
      <c r="M2253" s="3">
        <v>4</v>
      </c>
      <c r="N2253">
        <v>7.5</v>
      </c>
      <c r="O2253">
        <v>4</v>
      </c>
      <c r="P2253">
        <v>1.4</v>
      </c>
      <c r="Q2253" s="2">
        <v>2.37</v>
      </c>
      <c r="R2253" s="8" t="str">
        <f t="shared" si="354"/>
        <v/>
      </c>
      <c r="S2253" s="8">
        <f>SUM($R$3:R2253)</f>
        <v>-34.520000000000195</v>
      </c>
      <c r="T2253" s="2">
        <v>1.53</v>
      </c>
      <c r="U2253" s="8" t="str">
        <f t="shared" si="355"/>
        <v/>
      </c>
      <c r="V2253" s="8">
        <f>SUM($U$3:U2253)</f>
        <v>-219.5599999999998</v>
      </c>
      <c r="W2253" s="9">
        <v>1.36</v>
      </c>
      <c r="X2253" s="8" t="str">
        <f t="shared" si="350"/>
        <v/>
      </c>
      <c r="Y2253" s="8">
        <f>SUM($X$3:X2253)</f>
        <v>-57.790000000000212</v>
      </c>
      <c r="Z2253" s="9">
        <v>3</v>
      </c>
      <c r="AA2253" s="8" t="str">
        <f t="shared" si="351"/>
        <v/>
      </c>
      <c r="AB2253" s="8">
        <f>SUM($AA$3:AA2253)</f>
        <v>-239.28999999999971</v>
      </c>
      <c r="AC2253" s="2">
        <v>2.0699999999999998</v>
      </c>
      <c r="AD2253" s="8" t="str">
        <f t="shared" si="352"/>
        <v/>
      </c>
      <c r="AE2253" s="8">
        <f>SUM(AD$3:AD2253)</f>
        <v>793.4300000000012</v>
      </c>
      <c r="AF2253" s="2">
        <v>1.72</v>
      </c>
      <c r="AG2253" s="8" t="str">
        <f t="shared" si="356"/>
        <v/>
      </c>
      <c r="AH2253" s="8">
        <f>SUM(AG$3:AG2253)</f>
        <v>-184.40000000000012</v>
      </c>
      <c r="AI2253">
        <v>15</v>
      </c>
      <c r="AJ2253" s="8" t="str">
        <f t="shared" si="357"/>
        <v/>
      </c>
      <c r="AK2253" s="8">
        <f>SUM(AJ$3:AJ2253)</f>
        <v>-327.25</v>
      </c>
      <c r="AL2253" s="2">
        <v>23</v>
      </c>
      <c r="AM2253" s="8" t="str">
        <f t="shared" si="358"/>
        <v/>
      </c>
      <c r="AN2253" s="8">
        <f>SUM(AM$3:AM2253)</f>
        <v>188.5</v>
      </c>
      <c r="AO2253" s="2">
        <v>8.5</v>
      </c>
      <c r="AP2253" s="8" t="str">
        <f t="shared" si="359"/>
        <v/>
      </c>
      <c r="AQ2253" s="8">
        <f>SUM(AP$3:AP2253)</f>
        <v>-254</v>
      </c>
      <c r="AT2253" s="4" t="str">
        <f t="shared" si="353"/>
        <v/>
      </c>
      <c r="AU2253" s="5">
        <f>SUM($AT$3:AT2253)</f>
        <v>188.5</v>
      </c>
      <c r="AV2253" s="6">
        <f>SUM(R2253,U2253,X2253,AA2253,AD2253,AG2253)</f>
        <v>0</v>
      </c>
    </row>
    <row r="2254" spans="1:48" x14ac:dyDescent="0.25">
      <c r="A2254">
        <f>IF(AND(G2254&lt;&gt;"",H2254&lt;&gt;"",I2254&lt;&gt;"",J2254&lt;&gt;"",K2254&lt;&gt;"",L2254&lt;&gt;"",M2254&lt;&gt;"",N2254&lt;&gt;"",O2254&lt;&gt;"",P2254&lt;&gt;"",Q2254&lt;&gt;"",T2254&lt;&gt;"",W2254&lt;&gt;"",Z2254&lt;&gt;"",AC2254&lt;&gt;"",AF2254&lt;&gt;"",AI2254&lt;&gt;"",AL2254&lt;&gt;"",AO2254&lt;&gt;"",AR2254&lt;&gt;"",AS2254&lt;&gt;""),1,0)</f>
        <v>0</v>
      </c>
      <c r="B2254" s="1">
        <v>43786</v>
      </c>
      <c r="C2254" t="s">
        <v>2702</v>
      </c>
      <c r="D2254" t="s">
        <v>2813</v>
      </c>
      <c r="E2254" t="s">
        <v>2814</v>
      </c>
      <c r="F2254" t="s">
        <v>2815</v>
      </c>
      <c r="G2254">
        <v>2019</v>
      </c>
      <c r="H2254">
        <v>11</v>
      </c>
      <c r="I2254">
        <v>17</v>
      </c>
      <c r="J2254" t="s">
        <v>23</v>
      </c>
      <c r="K2254">
        <v>1</v>
      </c>
      <c r="L2254" s="3">
        <v>0</v>
      </c>
      <c r="M2254" s="3">
        <v>1</v>
      </c>
      <c r="N2254">
        <v>3.75</v>
      </c>
      <c r="O2254">
        <v>3.1</v>
      </c>
      <c r="P2254">
        <v>2.0499999999999998</v>
      </c>
      <c r="Q2254" s="2">
        <v>2.5</v>
      </c>
      <c r="R2254" s="8" t="str">
        <f t="shared" si="354"/>
        <v/>
      </c>
      <c r="S2254" s="8">
        <f>SUM($R$3:R2254)</f>
        <v>-34.520000000000195</v>
      </c>
      <c r="T2254" s="2">
        <v>1.5</v>
      </c>
      <c r="U2254" s="8" t="str">
        <f t="shared" si="355"/>
        <v/>
      </c>
      <c r="V2254" s="8">
        <f>SUM($U$3:U2254)</f>
        <v>-219.5599999999998</v>
      </c>
      <c r="W2254" s="9">
        <v>1.57</v>
      </c>
      <c r="X2254" s="8" t="str">
        <f t="shared" si="350"/>
        <v/>
      </c>
      <c r="Y2254" s="8">
        <f>SUM($X$3:X2254)</f>
        <v>-57.790000000000212</v>
      </c>
      <c r="Z2254" s="9">
        <v>2.25</v>
      </c>
      <c r="AA2254" s="8" t="str">
        <f t="shared" si="351"/>
        <v/>
      </c>
      <c r="AB2254" s="8">
        <f>SUM($AA$3:AA2254)</f>
        <v>-239.28999999999971</v>
      </c>
      <c r="AC2254" s="2">
        <v>2.7</v>
      </c>
      <c r="AD2254" s="8" t="str">
        <f t="shared" si="352"/>
        <v/>
      </c>
      <c r="AE2254" s="8">
        <f>SUM(AD$3:AD2254)</f>
        <v>793.4300000000012</v>
      </c>
      <c r="AF2254" s="2">
        <v>1.44</v>
      </c>
      <c r="AG2254" s="8" t="str">
        <f t="shared" si="356"/>
        <v/>
      </c>
      <c r="AH2254" s="8">
        <f>SUM(AG$3:AG2254)</f>
        <v>-184.40000000000012</v>
      </c>
      <c r="AI2254">
        <v>7.5</v>
      </c>
      <c r="AJ2254" s="8" t="str">
        <f t="shared" si="357"/>
        <v/>
      </c>
      <c r="AK2254" s="8">
        <f>SUM(AJ$3:AJ2254)</f>
        <v>-327.25</v>
      </c>
      <c r="AL2254" s="2">
        <v>15</v>
      </c>
      <c r="AM2254" s="8" t="str">
        <f t="shared" si="358"/>
        <v/>
      </c>
      <c r="AN2254" s="8">
        <f>SUM(AM$3:AM2254)</f>
        <v>188.5</v>
      </c>
      <c r="AO2254" s="2">
        <v>6.5</v>
      </c>
      <c r="AP2254" s="8" t="str">
        <f t="shared" si="359"/>
        <v/>
      </c>
      <c r="AQ2254" s="8">
        <f>SUM(AP$3:AP2254)</f>
        <v>-254</v>
      </c>
      <c r="AT2254" s="4" t="str">
        <f t="shared" si="353"/>
        <v/>
      </c>
      <c r="AU2254" s="5">
        <f>SUM($AT$3:AT2254)</f>
        <v>188.5</v>
      </c>
      <c r="AV2254" s="6">
        <f>SUM(R2254,U2254,X2254,AA2254,AD2254,AG2254)</f>
        <v>0</v>
      </c>
    </row>
    <row r="2255" spans="1:48" x14ac:dyDescent="0.25">
      <c r="A2255">
        <f>IF(AND(G2255&lt;&gt;"",H2255&lt;&gt;"",I2255&lt;&gt;"",J2255&lt;&gt;"",K2255&lt;&gt;"",L2255&lt;&gt;"",M2255&lt;&gt;"",N2255&lt;&gt;"",O2255&lt;&gt;"",P2255&lt;&gt;"",Q2255&lt;&gt;"",T2255&lt;&gt;"",W2255&lt;&gt;"",Z2255&lt;&gt;"",AC2255&lt;&gt;"",AF2255&lt;&gt;"",AI2255&lt;&gt;"",AL2255&lt;&gt;"",AO2255&lt;&gt;"",AR2255&lt;&gt;"",AS2255&lt;&gt;""),1,0)</f>
        <v>1</v>
      </c>
      <c r="B2255" s="1">
        <v>43786</v>
      </c>
      <c r="C2255" t="s">
        <v>2702</v>
      </c>
      <c r="D2255" t="s">
        <v>2816</v>
      </c>
      <c r="E2255" t="s">
        <v>2817</v>
      </c>
      <c r="F2255" t="s">
        <v>2818</v>
      </c>
      <c r="G2255">
        <v>2019</v>
      </c>
      <c r="H2255">
        <v>11</v>
      </c>
      <c r="I2255">
        <v>17</v>
      </c>
      <c r="J2255" t="s">
        <v>23</v>
      </c>
      <c r="K2255">
        <v>1</v>
      </c>
      <c r="L2255" s="3">
        <v>1</v>
      </c>
      <c r="M2255" s="3">
        <v>0</v>
      </c>
      <c r="N2255">
        <v>1.3</v>
      </c>
      <c r="O2255">
        <v>4.5</v>
      </c>
      <c r="P2255">
        <v>9</v>
      </c>
      <c r="Q2255" s="2">
        <v>2.62</v>
      </c>
      <c r="R2255" s="8">
        <f t="shared" si="354"/>
        <v>-1</v>
      </c>
      <c r="S2255" s="8">
        <f>SUM($R$3:R2255)</f>
        <v>-35.520000000000195</v>
      </c>
      <c r="T2255" s="2">
        <v>1.44</v>
      </c>
      <c r="U2255" s="8">
        <f t="shared" si="355"/>
        <v>0.43999999999999995</v>
      </c>
      <c r="V2255" s="8">
        <f>SUM($U$3:U2255)</f>
        <v>-219.11999999999981</v>
      </c>
      <c r="W2255" s="9">
        <v>1.36</v>
      </c>
      <c r="X2255" s="8">
        <f t="shared" si="350"/>
        <v>-1</v>
      </c>
      <c r="Y2255" s="8">
        <f>SUM($X$3:X2255)</f>
        <v>-58.790000000000212</v>
      </c>
      <c r="Z2255" s="9">
        <v>3</v>
      </c>
      <c r="AA2255" s="8">
        <f t="shared" si="351"/>
        <v>2</v>
      </c>
      <c r="AB2255" s="8">
        <f>SUM($AA$3:AA2255)</f>
        <v>-237.28999999999971</v>
      </c>
      <c r="AC2255" s="2">
        <v>2.1</v>
      </c>
      <c r="AD2255" s="8">
        <f t="shared" si="352"/>
        <v>-1</v>
      </c>
      <c r="AE2255" s="8">
        <f>SUM(AD$3:AD2255)</f>
        <v>792.4300000000012</v>
      </c>
      <c r="AF2255" s="2">
        <v>1.7</v>
      </c>
      <c r="AG2255" s="8">
        <f t="shared" si="356"/>
        <v>0.7</v>
      </c>
      <c r="AH2255" s="8">
        <f>SUM(AG$3:AG2255)</f>
        <v>-183.70000000000013</v>
      </c>
      <c r="AI2255">
        <v>4.5</v>
      </c>
      <c r="AJ2255" s="8">
        <f t="shared" si="357"/>
        <v>3.5</v>
      </c>
      <c r="AK2255" s="8">
        <f>SUM(AJ$3:AJ2255)</f>
        <v>-323.75</v>
      </c>
      <c r="AL2255" s="2">
        <v>8.5</v>
      </c>
      <c r="AM2255" s="8">
        <f t="shared" si="358"/>
        <v>-1</v>
      </c>
      <c r="AN2255" s="8">
        <f>SUM(AM$3:AM2255)</f>
        <v>187.5</v>
      </c>
      <c r="AO2255" s="2">
        <v>10</v>
      </c>
      <c r="AP2255" s="8">
        <f t="shared" si="359"/>
        <v>-1</v>
      </c>
      <c r="AQ2255" s="8">
        <f>SUM(AP$3:AP2255)</f>
        <v>-255</v>
      </c>
      <c r="AR2255">
        <v>2.1</v>
      </c>
      <c r="AS2255">
        <v>1.7</v>
      </c>
      <c r="AT2255" s="4">
        <f t="shared" si="353"/>
        <v>-1</v>
      </c>
      <c r="AU2255" s="5">
        <f>SUM($AT$3:AT2255)</f>
        <v>187.5</v>
      </c>
      <c r="AV2255" s="6">
        <f>SUM(R2255,U2255,X2255,AA2255,AD2255,AG2255)</f>
        <v>0.1399999999999999</v>
      </c>
    </row>
    <row r="2256" spans="1:48" x14ac:dyDescent="0.25">
      <c r="A2256">
        <f>IF(AND(G2256&lt;&gt;"",H2256&lt;&gt;"",I2256&lt;&gt;"",J2256&lt;&gt;"",K2256&lt;&gt;"",L2256&lt;&gt;"",M2256&lt;&gt;"",N2256&lt;&gt;"",O2256&lt;&gt;"",P2256&lt;&gt;"",Q2256&lt;&gt;"",T2256&lt;&gt;"",W2256&lt;&gt;"",Z2256&lt;&gt;"",AC2256&lt;&gt;"",AF2256&lt;&gt;"",AI2256&lt;&gt;"",AL2256&lt;&gt;"",AO2256&lt;&gt;"",AR2256&lt;&gt;"",AS2256&lt;&gt;""),1,0)</f>
        <v>0</v>
      </c>
      <c r="B2256" s="1">
        <v>43786</v>
      </c>
      <c r="C2256" t="s">
        <v>2702</v>
      </c>
      <c r="D2256" t="s">
        <v>2819</v>
      </c>
      <c r="E2256" t="s">
        <v>2820</v>
      </c>
      <c r="F2256" t="s">
        <v>2821</v>
      </c>
      <c r="G2256">
        <v>2019</v>
      </c>
      <c r="H2256">
        <v>11</v>
      </c>
      <c r="I2256">
        <v>17</v>
      </c>
      <c r="J2256" t="s">
        <v>23</v>
      </c>
      <c r="K2256">
        <v>1</v>
      </c>
      <c r="L2256" s="3">
        <v>2</v>
      </c>
      <c r="M2256" s="3">
        <v>0</v>
      </c>
      <c r="N2256">
        <v>1.45</v>
      </c>
      <c r="O2256">
        <v>3.6</v>
      </c>
      <c r="P2256">
        <v>7</v>
      </c>
      <c r="Q2256" s="2">
        <v>3.25</v>
      </c>
      <c r="R2256" s="8" t="str">
        <f t="shared" si="354"/>
        <v/>
      </c>
      <c r="S2256" s="8">
        <f>SUM($R$3:R2256)</f>
        <v>-35.520000000000195</v>
      </c>
      <c r="T2256" s="2">
        <v>1.33</v>
      </c>
      <c r="U2256" s="8" t="str">
        <f t="shared" si="355"/>
        <v/>
      </c>
      <c r="V2256" s="8">
        <f>SUM($U$3:U2256)</f>
        <v>-219.11999999999981</v>
      </c>
      <c r="W2256" s="9">
        <v>1.61</v>
      </c>
      <c r="X2256" s="8" t="str">
        <f t="shared" si="350"/>
        <v/>
      </c>
      <c r="Y2256" s="8">
        <f>SUM($X$3:X2256)</f>
        <v>-58.790000000000212</v>
      </c>
      <c r="Z2256" s="9">
        <v>2.2000000000000002</v>
      </c>
      <c r="AA2256" s="8" t="str">
        <f t="shared" si="351"/>
        <v/>
      </c>
      <c r="AB2256" s="8">
        <f>SUM($AA$3:AA2256)</f>
        <v>-237.28999999999971</v>
      </c>
      <c r="AC2256" s="2">
        <v>2.87</v>
      </c>
      <c r="AD2256" s="8" t="str">
        <f t="shared" si="352"/>
        <v/>
      </c>
      <c r="AE2256" s="8">
        <f>SUM(AD$3:AD2256)</f>
        <v>792.4300000000012</v>
      </c>
      <c r="AF2256" s="2">
        <v>1.4</v>
      </c>
      <c r="AG2256" s="8" t="str">
        <f t="shared" si="356"/>
        <v/>
      </c>
      <c r="AH2256" s="8">
        <f>SUM(AG$3:AG2256)</f>
        <v>-183.70000000000013</v>
      </c>
      <c r="AI2256">
        <v>4.33</v>
      </c>
      <c r="AJ2256" s="8" t="str">
        <f t="shared" si="357"/>
        <v/>
      </c>
      <c r="AK2256" s="8">
        <f>SUM(AJ$3:AJ2256)</f>
        <v>-323.75</v>
      </c>
      <c r="AL2256" s="2">
        <v>11</v>
      </c>
      <c r="AM2256" s="8" t="str">
        <f t="shared" si="358"/>
        <v/>
      </c>
      <c r="AN2256" s="8">
        <f>SUM(AM$3:AM2256)</f>
        <v>187.5</v>
      </c>
      <c r="AO2256" s="2">
        <v>8.5</v>
      </c>
      <c r="AP2256" s="8" t="str">
        <f t="shared" si="359"/>
        <v/>
      </c>
      <c r="AQ2256" s="8">
        <f>SUM(AP$3:AP2256)</f>
        <v>-255</v>
      </c>
      <c r="AT2256" s="4" t="str">
        <f t="shared" si="353"/>
        <v/>
      </c>
      <c r="AU2256" s="5">
        <f>SUM($AT$3:AT2256)</f>
        <v>187.5</v>
      </c>
      <c r="AV2256" s="6">
        <f>SUM(R2256,U2256,X2256,AA2256,AD2256,AG2256)</f>
        <v>0</v>
      </c>
    </row>
    <row r="2257" spans="1:48" x14ac:dyDescent="0.25">
      <c r="A2257">
        <f>IF(AND(G2257&lt;&gt;"",H2257&lt;&gt;"",I2257&lt;&gt;"",J2257&lt;&gt;"",K2257&lt;&gt;"",L2257&lt;&gt;"",M2257&lt;&gt;"",N2257&lt;&gt;"",O2257&lt;&gt;"",P2257&lt;&gt;"",Q2257&lt;&gt;"",T2257&lt;&gt;"",W2257&lt;&gt;"",Z2257&lt;&gt;"",AC2257&lt;&gt;"",AF2257&lt;&gt;"",AI2257&lt;&gt;"",AL2257&lt;&gt;"",AO2257&lt;&gt;"",AR2257&lt;&gt;"",AS2257&lt;&gt;""),1,0)</f>
        <v>0</v>
      </c>
      <c r="B2257" s="1">
        <v>43786</v>
      </c>
      <c r="C2257" t="s">
        <v>2718</v>
      </c>
      <c r="D2257" t="s">
        <v>2822</v>
      </c>
      <c r="E2257" t="s">
        <v>2823</v>
      </c>
      <c r="F2257" t="s">
        <v>2824</v>
      </c>
      <c r="G2257">
        <v>2019</v>
      </c>
      <c r="H2257">
        <v>11</v>
      </c>
      <c r="I2257">
        <v>17</v>
      </c>
      <c r="J2257" t="s">
        <v>23</v>
      </c>
      <c r="K2257">
        <v>1</v>
      </c>
      <c r="L2257" s="3">
        <v>0</v>
      </c>
      <c r="M2257" s="3">
        <v>2</v>
      </c>
      <c r="N2257">
        <v>8</v>
      </c>
      <c r="O2257">
        <v>4.75</v>
      </c>
      <c r="P2257">
        <v>1.44</v>
      </c>
      <c r="Q2257" s="2">
        <v>2.1</v>
      </c>
      <c r="R2257" s="8" t="str">
        <f t="shared" si="354"/>
        <v/>
      </c>
      <c r="S2257" s="8">
        <f>SUM($R$3:R2257)</f>
        <v>-35.520000000000195</v>
      </c>
      <c r="T2257" s="2">
        <v>1.66</v>
      </c>
      <c r="U2257" s="8" t="str">
        <f t="shared" si="355"/>
        <v/>
      </c>
      <c r="V2257" s="8">
        <f>SUM($U$3:U2257)</f>
        <v>-219.11999999999981</v>
      </c>
      <c r="W2257" s="9">
        <v>1.28</v>
      </c>
      <c r="X2257" s="8" t="str">
        <f t="shared" si="350"/>
        <v/>
      </c>
      <c r="Y2257" s="8">
        <f>SUM($X$3:X2257)</f>
        <v>-58.790000000000212</v>
      </c>
      <c r="Z2257" s="9">
        <v>3.5</v>
      </c>
      <c r="AA2257" s="8" t="str">
        <f t="shared" si="351"/>
        <v/>
      </c>
      <c r="AB2257" s="8">
        <f>SUM($AA$3:AA2257)</f>
        <v>-237.28999999999971</v>
      </c>
      <c r="AC2257" s="2">
        <v>1.9</v>
      </c>
      <c r="AD2257" s="8" t="str">
        <f t="shared" si="352"/>
        <v/>
      </c>
      <c r="AE2257" s="8">
        <f>SUM(AD$3:AD2257)</f>
        <v>792.4300000000012</v>
      </c>
      <c r="AF2257" s="2">
        <v>1.9</v>
      </c>
      <c r="AG2257" s="8" t="str">
        <f t="shared" si="356"/>
        <v/>
      </c>
      <c r="AH2257" s="8">
        <f>SUM(AG$3:AG2257)</f>
        <v>-183.70000000000013</v>
      </c>
      <c r="AI2257">
        <v>17</v>
      </c>
      <c r="AJ2257" s="8" t="str">
        <f t="shared" si="357"/>
        <v/>
      </c>
      <c r="AK2257" s="8">
        <f>SUM(AJ$3:AJ2257)</f>
        <v>-323.75</v>
      </c>
      <c r="AL2257" s="2">
        <v>21</v>
      </c>
      <c r="AM2257" s="8" t="str">
        <f t="shared" si="358"/>
        <v/>
      </c>
      <c r="AN2257" s="8">
        <f>SUM(AM$3:AM2257)</f>
        <v>187.5</v>
      </c>
      <c r="AO2257" s="2">
        <v>8.5</v>
      </c>
      <c r="AP2257" s="8" t="str">
        <f t="shared" si="359"/>
        <v/>
      </c>
      <c r="AQ2257" s="8">
        <f>SUM(AP$3:AP2257)</f>
        <v>-255</v>
      </c>
      <c r="AT2257" s="4" t="str">
        <f t="shared" si="353"/>
        <v/>
      </c>
      <c r="AU2257" s="5">
        <f>SUM($AT$3:AT2257)</f>
        <v>187.5</v>
      </c>
      <c r="AV2257" s="6">
        <f>SUM(R2257,U2257,X2257,AA2257,AD2257,AG2257)</f>
        <v>0</v>
      </c>
    </row>
    <row r="2258" spans="1:48" x14ac:dyDescent="0.25">
      <c r="A2258">
        <f>IF(AND(G2258&lt;&gt;"",H2258&lt;&gt;"",I2258&lt;&gt;"",J2258&lt;&gt;"",K2258&lt;&gt;"",L2258&lt;&gt;"",M2258&lt;&gt;"",N2258&lt;&gt;"",O2258&lt;&gt;"",P2258&lt;&gt;"",Q2258&lt;&gt;"",T2258&lt;&gt;"",W2258&lt;&gt;"",Z2258&lt;&gt;"",AC2258&lt;&gt;"",AF2258&lt;&gt;"",AI2258&lt;&gt;"",AL2258&lt;&gt;"",AO2258&lt;&gt;"",AR2258&lt;&gt;"",AS2258&lt;&gt;""),1,0)</f>
        <v>0</v>
      </c>
      <c r="B2258" s="1">
        <v>43786</v>
      </c>
      <c r="C2258" t="s">
        <v>2718</v>
      </c>
      <c r="D2258" t="s">
        <v>2825</v>
      </c>
      <c r="E2258" t="s">
        <v>2111</v>
      </c>
      <c r="F2258" t="s">
        <v>2826</v>
      </c>
      <c r="G2258">
        <v>2019</v>
      </c>
      <c r="H2258">
        <v>11</v>
      </c>
      <c r="I2258">
        <v>17</v>
      </c>
      <c r="J2258" t="s">
        <v>23</v>
      </c>
      <c r="K2258">
        <v>1</v>
      </c>
      <c r="L2258" s="3">
        <v>0</v>
      </c>
      <c r="M2258" s="3">
        <v>2</v>
      </c>
      <c r="N2258">
        <v>17</v>
      </c>
      <c r="O2258">
        <v>9</v>
      </c>
      <c r="P2258">
        <v>1.1599999999999999</v>
      </c>
      <c r="Q2258" s="2">
        <v>3.25</v>
      </c>
      <c r="R2258" s="8" t="str">
        <f t="shared" si="354"/>
        <v/>
      </c>
      <c r="S2258" s="8">
        <f>SUM($R$3:R2258)</f>
        <v>-35.520000000000195</v>
      </c>
      <c r="T2258" s="2">
        <v>1.33</v>
      </c>
      <c r="U2258" s="8" t="str">
        <f t="shared" si="355"/>
        <v/>
      </c>
      <c r="V2258" s="8">
        <f>SUM($U$3:U2258)</f>
        <v>-219.11999999999981</v>
      </c>
      <c r="W2258" s="9">
        <v>1.33</v>
      </c>
      <c r="X2258" s="8" t="str">
        <f t="shared" si="350"/>
        <v/>
      </c>
      <c r="Y2258" s="8">
        <f>SUM($X$3:X2258)</f>
        <v>-58.790000000000212</v>
      </c>
      <c r="Z2258" s="9">
        <v>3.25</v>
      </c>
      <c r="AA2258" s="8" t="str">
        <f t="shared" si="351"/>
        <v/>
      </c>
      <c r="AB2258" s="8">
        <f>SUM($AA$3:AA2258)</f>
        <v>-237.28999999999971</v>
      </c>
      <c r="AC2258" s="2">
        <v>1.85</v>
      </c>
      <c r="AD2258" s="8" t="str">
        <f t="shared" si="352"/>
        <v/>
      </c>
      <c r="AE2258" s="8">
        <f>SUM(AD$3:AD2258)</f>
        <v>792.4300000000012</v>
      </c>
      <c r="AF2258" s="2">
        <v>1.95</v>
      </c>
      <c r="AG2258" s="8" t="str">
        <f t="shared" si="356"/>
        <v/>
      </c>
      <c r="AH2258" s="8">
        <f>SUM(AG$3:AG2258)</f>
        <v>-183.70000000000013</v>
      </c>
      <c r="AI2258">
        <v>19</v>
      </c>
      <c r="AJ2258" s="8" t="str">
        <f t="shared" si="357"/>
        <v/>
      </c>
      <c r="AK2258" s="8">
        <f>SUM(AJ$3:AJ2258)</f>
        <v>-323.75</v>
      </c>
      <c r="AL2258" s="2">
        <v>34</v>
      </c>
      <c r="AM2258" s="8" t="str">
        <f t="shared" si="358"/>
        <v/>
      </c>
      <c r="AN2258" s="8">
        <f>SUM(AM$3:AM2258)</f>
        <v>187.5</v>
      </c>
      <c r="AO2258" s="2">
        <v>19</v>
      </c>
      <c r="AP2258" s="8" t="str">
        <f t="shared" si="359"/>
        <v/>
      </c>
      <c r="AQ2258" s="8">
        <f>SUM(AP$3:AP2258)</f>
        <v>-255</v>
      </c>
      <c r="AT2258" s="4" t="str">
        <f t="shared" si="353"/>
        <v/>
      </c>
      <c r="AU2258" s="5">
        <f>SUM($AT$3:AT2258)</f>
        <v>187.5</v>
      </c>
      <c r="AV2258" s="6">
        <f>SUM(R2258,U2258,X2258,AA2258,AD2258,AG2258)</f>
        <v>0</v>
      </c>
    </row>
    <row r="2259" spans="1:48" x14ac:dyDescent="0.25">
      <c r="A2259">
        <f>IF(AND(G2259&lt;&gt;"",H2259&lt;&gt;"",I2259&lt;&gt;"",J2259&lt;&gt;"",K2259&lt;&gt;"",L2259&lt;&gt;"",M2259&lt;&gt;"",N2259&lt;&gt;"",O2259&lt;&gt;"",P2259&lt;&gt;"",Q2259&lt;&gt;"",T2259&lt;&gt;"",W2259&lt;&gt;"",Z2259&lt;&gt;"",AC2259&lt;&gt;"",AF2259&lt;&gt;"",AI2259&lt;&gt;"",AL2259&lt;&gt;"",AO2259&lt;&gt;"",AR2259&lt;&gt;"",AS2259&lt;&gt;""),1,0)</f>
        <v>0</v>
      </c>
      <c r="B2259" s="1">
        <v>43786</v>
      </c>
      <c r="C2259" t="s">
        <v>2718</v>
      </c>
      <c r="D2259" t="s">
        <v>2827</v>
      </c>
      <c r="E2259" t="s">
        <v>2828</v>
      </c>
      <c r="F2259" t="s">
        <v>2829</v>
      </c>
      <c r="G2259">
        <v>2019</v>
      </c>
      <c r="H2259">
        <v>11</v>
      </c>
      <c r="I2259">
        <v>17</v>
      </c>
      <c r="J2259" t="s">
        <v>23</v>
      </c>
      <c r="K2259">
        <v>1</v>
      </c>
      <c r="L2259" s="3">
        <v>1</v>
      </c>
      <c r="M2259" s="3">
        <v>0</v>
      </c>
      <c r="N2259">
        <v>4.8</v>
      </c>
      <c r="O2259">
        <v>4</v>
      </c>
      <c r="P2259">
        <v>1.75</v>
      </c>
      <c r="Q2259" s="2">
        <v>1.72</v>
      </c>
      <c r="R2259" s="8" t="str">
        <f t="shared" si="354"/>
        <v/>
      </c>
      <c r="S2259" s="8">
        <f>SUM($R$3:R2259)</f>
        <v>-35.520000000000195</v>
      </c>
      <c r="T2259" s="2">
        <v>2</v>
      </c>
      <c r="U2259" s="8" t="str">
        <f t="shared" si="355"/>
        <v/>
      </c>
      <c r="V2259" s="8">
        <f>SUM($U$3:U2259)</f>
        <v>-219.11999999999981</v>
      </c>
      <c r="W2259" s="9">
        <v>1.25</v>
      </c>
      <c r="X2259" s="8" t="str">
        <f t="shared" si="350"/>
        <v/>
      </c>
      <c r="Y2259" s="8">
        <f>SUM($X$3:X2259)</f>
        <v>-58.790000000000212</v>
      </c>
      <c r="Z2259" s="9">
        <v>3.75</v>
      </c>
      <c r="AA2259" s="8" t="str">
        <f t="shared" si="351"/>
        <v/>
      </c>
      <c r="AB2259" s="8">
        <f>SUM($AA$3:AA2259)</f>
        <v>-237.28999999999971</v>
      </c>
      <c r="AC2259" s="2">
        <v>1.8</v>
      </c>
      <c r="AD2259" s="8" t="str">
        <f t="shared" si="352"/>
        <v/>
      </c>
      <c r="AE2259" s="8">
        <f>SUM(AD$3:AD2259)</f>
        <v>792.4300000000012</v>
      </c>
      <c r="AF2259" s="2">
        <v>2</v>
      </c>
      <c r="AG2259" s="8" t="str">
        <f t="shared" si="356"/>
        <v/>
      </c>
      <c r="AH2259" s="8">
        <f>SUM(AG$3:AG2259)</f>
        <v>-183.70000000000013</v>
      </c>
      <c r="AI2259">
        <v>13</v>
      </c>
      <c r="AJ2259" s="8" t="str">
        <f t="shared" si="357"/>
        <v/>
      </c>
      <c r="AK2259" s="8">
        <f>SUM(AJ$3:AJ2259)</f>
        <v>-323.75</v>
      </c>
      <c r="AL2259" s="2">
        <v>15</v>
      </c>
      <c r="AM2259" s="8" t="str">
        <f t="shared" si="358"/>
        <v/>
      </c>
      <c r="AN2259" s="8">
        <f>SUM(AM$3:AM2259)</f>
        <v>187.5</v>
      </c>
      <c r="AO2259" s="2">
        <v>7.5</v>
      </c>
      <c r="AP2259" s="8" t="str">
        <f t="shared" si="359"/>
        <v/>
      </c>
      <c r="AQ2259" s="8">
        <f>SUM(AP$3:AP2259)</f>
        <v>-255</v>
      </c>
      <c r="AT2259" s="4" t="str">
        <f t="shared" si="353"/>
        <v/>
      </c>
      <c r="AU2259" s="5">
        <f>SUM($AT$3:AT2259)</f>
        <v>187.5</v>
      </c>
      <c r="AV2259" s="6">
        <f>SUM(R2259,U2259,X2259,AA2259,AD2259,AG2259)</f>
        <v>0</v>
      </c>
    </row>
    <row r="2260" spans="1:48" x14ac:dyDescent="0.25">
      <c r="A2260">
        <f>IF(AND(G2260&lt;&gt;"",H2260&lt;&gt;"",I2260&lt;&gt;"",J2260&lt;&gt;"",K2260&lt;&gt;"",L2260&lt;&gt;"",M2260&lt;&gt;"",N2260&lt;&gt;"",O2260&lt;&gt;"",P2260&lt;&gt;"",Q2260&lt;&gt;"",T2260&lt;&gt;"",W2260&lt;&gt;"",Z2260&lt;&gt;"",AC2260&lt;&gt;"",AF2260&lt;&gt;"",AI2260&lt;&gt;"",AL2260&lt;&gt;"",AO2260&lt;&gt;"",AR2260&lt;&gt;"",AS2260&lt;&gt;""),1,0)</f>
        <v>0</v>
      </c>
      <c r="B2260" s="1">
        <v>43786</v>
      </c>
      <c r="C2260" t="s">
        <v>2718</v>
      </c>
      <c r="D2260" t="s">
        <v>2830</v>
      </c>
      <c r="E2260" t="s">
        <v>2831</v>
      </c>
      <c r="F2260" t="s">
        <v>2832</v>
      </c>
      <c r="G2260">
        <v>2019</v>
      </c>
      <c r="H2260">
        <v>11</v>
      </c>
      <c r="I2260">
        <v>17</v>
      </c>
      <c r="J2260" t="s">
        <v>23</v>
      </c>
      <c r="K2260">
        <v>1</v>
      </c>
      <c r="L2260" s="3">
        <v>0</v>
      </c>
      <c r="M2260" s="3">
        <v>4</v>
      </c>
      <c r="N2260">
        <v>8</v>
      </c>
      <c r="O2260">
        <v>5.25</v>
      </c>
      <c r="P2260">
        <v>1.4</v>
      </c>
      <c r="Q2260" s="2">
        <v>1.72</v>
      </c>
      <c r="R2260" s="8" t="str">
        <f t="shared" si="354"/>
        <v/>
      </c>
      <c r="S2260" s="8">
        <f>SUM($R$3:R2260)</f>
        <v>-35.520000000000195</v>
      </c>
      <c r="T2260" s="2">
        <v>2</v>
      </c>
      <c r="U2260" s="8" t="str">
        <f t="shared" si="355"/>
        <v/>
      </c>
      <c r="V2260" s="8">
        <f>SUM($U$3:U2260)</f>
        <v>-219.11999999999981</v>
      </c>
      <c r="W2260" s="9">
        <v>1.1599999999999999</v>
      </c>
      <c r="X2260" s="8" t="str">
        <f t="shared" si="350"/>
        <v/>
      </c>
      <c r="Y2260" s="8">
        <f>SUM($X$3:X2260)</f>
        <v>-58.790000000000212</v>
      </c>
      <c r="Z2260" s="9">
        <v>5</v>
      </c>
      <c r="AA2260" s="8" t="str">
        <f t="shared" si="351"/>
        <v/>
      </c>
      <c r="AB2260" s="8">
        <f>SUM($AA$3:AA2260)</f>
        <v>-237.28999999999971</v>
      </c>
      <c r="AC2260" s="2">
        <v>1.53</v>
      </c>
      <c r="AD2260" s="8" t="str">
        <f t="shared" si="352"/>
        <v/>
      </c>
      <c r="AE2260" s="8">
        <f>SUM(AD$3:AD2260)</f>
        <v>792.4300000000012</v>
      </c>
      <c r="AF2260" s="2">
        <v>2.4</v>
      </c>
      <c r="AG2260" s="8" t="str">
        <f t="shared" si="356"/>
        <v/>
      </c>
      <c r="AH2260" s="8">
        <f>SUM(AG$3:AG2260)</f>
        <v>-183.70000000000013</v>
      </c>
      <c r="AI2260">
        <v>21</v>
      </c>
      <c r="AJ2260" s="8" t="str">
        <f t="shared" si="357"/>
        <v/>
      </c>
      <c r="AK2260" s="8">
        <f>SUM(AJ$3:AJ2260)</f>
        <v>-323.75</v>
      </c>
      <c r="AL2260" s="2">
        <v>21</v>
      </c>
      <c r="AM2260" s="8" t="str">
        <f t="shared" si="358"/>
        <v/>
      </c>
      <c r="AN2260" s="8">
        <f>SUM(AM$3:AM2260)</f>
        <v>187.5</v>
      </c>
      <c r="AO2260" s="2">
        <v>9.5</v>
      </c>
      <c r="AP2260" s="8" t="str">
        <f t="shared" si="359"/>
        <v/>
      </c>
      <c r="AQ2260" s="8">
        <f>SUM(AP$3:AP2260)</f>
        <v>-255</v>
      </c>
      <c r="AT2260" s="4" t="str">
        <f t="shared" si="353"/>
        <v/>
      </c>
      <c r="AU2260" s="5">
        <f>SUM($AT$3:AT2260)</f>
        <v>187.5</v>
      </c>
      <c r="AV2260" s="6">
        <f>SUM(R2260,U2260,X2260,AA2260,AD2260,AG2260)</f>
        <v>0</v>
      </c>
    </row>
    <row r="2261" spans="1:48" x14ac:dyDescent="0.25">
      <c r="A2261">
        <f>IF(AND(G2261&lt;&gt;"",H2261&lt;&gt;"",I2261&lt;&gt;"",J2261&lt;&gt;"",K2261&lt;&gt;"",L2261&lt;&gt;"",M2261&lt;&gt;"",N2261&lt;&gt;"",O2261&lt;&gt;"",P2261&lt;&gt;"",Q2261&lt;&gt;"",T2261&lt;&gt;"",W2261&lt;&gt;"",Z2261&lt;&gt;"",AC2261&lt;&gt;"",AF2261&lt;&gt;"",AI2261&lt;&gt;"",AL2261&lt;&gt;"",AO2261&lt;&gt;"",AR2261&lt;&gt;"",AS2261&lt;&gt;""),1,0)</f>
        <v>0</v>
      </c>
      <c r="B2261" s="1">
        <v>43786</v>
      </c>
      <c r="C2261" t="s">
        <v>2718</v>
      </c>
      <c r="D2261" t="s">
        <v>2833</v>
      </c>
      <c r="E2261" t="s">
        <v>2834</v>
      </c>
      <c r="F2261" t="s">
        <v>2835</v>
      </c>
      <c r="G2261">
        <v>2019</v>
      </c>
      <c r="H2261">
        <v>11</v>
      </c>
      <c r="I2261">
        <v>17</v>
      </c>
      <c r="J2261" t="s">
        <v>23</v>
      </c>
      <c r="K2261">
        <v>1</v>
      </c>
      <c r="L2261" s="3">
        <v>0</v>
      </c>
      <c r="M2261" s="3">
        <v>2</v>
      </c>
      <c r="N2261">
        <v>51</v>
      </c>
      <c r="O2261">
        <v>13</v>
      </c>
      <c r="P2261">
        <v>1.07</v>
      </c>
      <c r="Q2261" s="2">
        <v>3</v>
      </c>
      <c r="R2261" s="8" t="str">
        <f t="shared" si="354"/>
        <v/>
      </c>
      <c r="S2261" s="8">
        <f>SUM($R$3:R2261)</f>
        <v>-35.520000000000195</v>
      </c>
      <c r="T2261" s="2">
        <v>1.36</v>
      </c>
      <c r="U2261" s="8" t="str">
        <f t="shared" si="355"/>
        <v/>
      </c>
      <c r="V2261" s="8">
        <f>SUM($U$3:U2261)</f>
        <v>-219.11999999999981</v>
      </c>
      <c r="W2261" s="9">
        <v>1.1100000000000001</v>
      </c>
      <c r="X2261" s="8" t="str">
        <f t="shared" si="350"/>
        <v/>
      </c>
      <c r="Y2261" s="8">
        <f>SUM($X$3:X2261)</f>
        <v>-58.790000000000212</v>
      </c>
      <c r="Z2261" s="9">
        <v>6.5</v>
      </c>
      <c r="AA2261" s="8" t="str">
        <f t="shared" si="351"/>
        <v/>
      </c>
      <c r="AB2261" s="8">
        <f>SUM($AA$3:AA2261)</f>
        <v>-237.28999999999971</v>
      </c>
      <c r="AC2261" s="2">
        <v>1.36</v>
      </c>
      <c r="AD2261" s="8" t="str">
        <f t="shared" si="352"/>
        <v/>
      </c>
      <c r="AE2261" s="8">
        <f>SUM(AD$3:AD2261)</f>
        <v>792.4300000000012</v>
      </c>
      <c r="AF2261" s="2">
        <v>3.1</v>
      </c>
      <c r="AG2261" s="8" t="str">
        <f t="shared" si="356"/>
        <v/>
      </c>
      <c r="AH2261" s="8">
        <f>SUM(AG$3:AG2261)</f>
        <v>-183.70000000000013</v>
      </c>
      <c r="AI2261">
        <v>51</v>
      </c>
      <c r="AJ2261" s="8" t="str">
        <f t="shared" si="357"/>
        <v/>
      </c>
      <c r="AK2261" s="8">
        <f>SUM(AJ$3:AJ2261)</f>
        <v>-323.75</v>
      </c>
      <c r="AL2261" s="2">
        <v>67</v>
      </c>
      <c r="AM2261" s="8" t="str">
        <f t="shared" si="358"/>
        <v/>
      </c>
      <c r="AN2261" s="8">
        <f>SUM(AM$3:AM2261)</f>
        <v>187.5</v>
      </c>
      <c r="AO2261" s="2">
        <v>26</v>
      </c>
      <c r="AP2261" s="8" t="str">
        <f t="shared" si="359"/>
        <v/>
      </c>
      <c r="AQ2261" s="8">
        <f>SUM(AP$3:AP2261)</f>
        <v>-255</v>
      </c>
      <c r="AT2261" s="4" t="str">
        <f t="shared" si="353"/>
        <v/>
      </c>
      <c r="AU2261" s="5">
        <f>SUM($AT$3:AT2261)</f>
        <v>187.5</v>
      </c>
      <c r="AV2261" s="6">
        <f>SUM(R2261,U2261,X2261,AA2261,AD2261,AG2261)</f>
        <v>0</v>
      </c>
    </row>
    <row r="2262" spans="1:48" x14ac:dyDescent="0.25">
      <c r="A2262">
        <f>IF(AND(G2262&lt;&gt;"",H2262&lt;&gt;"",I2262&lt;&gt;"",J2262&lt;&gt;"",K2262&lt;&gt;"",L2262&lt;&gt;"",M2262&lt;&gt;"",N2262&lt;&gt;"",O2262&lt;&gt;"",P2262&lt;&gt;"",Q2262&lt;&gt;"",T2262&lt;&gt;"",W2262&lt;&gt;"",Z2262&lt;&gt;"",AC2262&lt;&gt;"",AF2262&lt;&gt;"",AI2262&lt;&gt;"",AL2262&lt;&gt;"",AO2262&lt;&gt;"",AR2262&lt;&gt;"",AS2262&lt;&gt;""),1,0)</f>
        <v>0</v>
      </c>
      <c r="B2262" s="1">
        <v>43786</v>
      </c>
      <c r="C2262" t="s">
        <v>2718</v>
      </c>
      <c r="D2262" t="s">
        <v>2836</v>
      </c>
      <c r="E2262" t="s">
        <v>2837</v>
      </c>
      <c r="F2262" t="s">
        <v>2838</v>
      </c>
      <c r="G2262">
        <v>2019</v>
      </c>
      <c r="H2262">
        <v>11</v>
      </c>
      <c r="I2262">
        <v>17</v>
      </c>
      <c r="J2262" t="s">
        <v>23</v>
      </c>
      <c r="K2262">
        <v>1</v>
      </c>
      <c r="L2262" s="3">
        <v>1</v>
      </c>
      <c r="M2262" s="3">
        <v>2</v>
      </c>
      <c r="N2262">
        <v>9</v>
      </c>
      <c r="O2262">
        <v>4.5</v>
      </c>
      <c r="P2262">
        <v>1.44</v>
      </c>
      <c r="Q2262" s="2">
        <v>2.37</v>
      </c>
      <c r="R2262" s="8" t="str">
        <f t="shared" si="354"/>
        <v/>
      </c>
      <c r="S2262" s="8">
        <f>SUM($R$3:R2262)</f>
        <v>-35.520000000000195</v>
      </c>
      <c r="T2262" s="2">
        <v>1.53</v>
      </c>
      <c r="U2262" s="8" t="str">
        <f t="shared" si="355"/>
        <v/>
      </c>
      <c r="V2262" s="8">
        <f>SUM($U$3:U2262)</f>
        <v>-219.11999999999981</v>
      </c>
      <c r="W2262" s="9">
        <v>1.36</v>
      </c>
      <c r="X2262" s="8" t="str">
        <f t="shared" si="350"/>
        <v/>
      </c>
      <c r="Y2262" s="8">
        <f>SUM($X$3:X2262)</f>
        <v>-58.790000000000212</v>
      </c>
      <c r="Z2262" s="9">
        <v>3</v>
      </c>
      <c r="AA2262" s="8" t="str">
        <f t="shared" si="351"/>
        <v/>
      </c>
      <c r="AB2262" s="8">
        <f>SUM($AA$3:AA2262)</f>
        <v>-237.28999999999971</v>
      </c>
      <c r="AC2262" s="2">
        <v>2.15</v>
      </c>
      <c r="AD2262" s="8" t="str">
        <f t="shared" si="352"/>
        <v/>
      </c>
      <c r="AE2262" s="8">
        <f>SUM(AD$3:AD2262)</f>
        <v>792.4300000000012</v>
      </c>
      <c r="AF2262" s="2">
        <v>1.66</v>
      </c>
      <c r="AG2262" s="8" t="str">
        <f t="shared" si="356"/>
        <v/>
      </c>
      <c r="AH2262" s="8">
        <f>SUM(AG$3:AG2262)</f>
        <v>-183.70000000000013</v>
      </c>
      <c r="AI2262">
        <v>15</v>
      </c>
      <c r="AJ2262" s="8" t="str">
        <f t="shared" si="357"/>
        <v/>
      </c>
      <c r="AK2262" s="8">
        <f>SUM(AJ$3:AJ2262)</f>
        <v>-323.75</v>
      </c>
      <c r="AL2262" s="2">
        <v>23</v>
      </c>
      <c r="AM2262" s="8" t="str">
        <f t="shared" si="358"/>
        <v/>
      </c>
      <c r="AN2262" s="8">
        <f>SUM(AM$3:AM2262)</f>
        <v>187.5</v>
      </c>
      <c r="AO2262" s="2">
        <v>8.5</v>
      </c>
      <c r="AP2262" s="8" t="str">
        <f t="shared" si="359"/>
        <v/>
      </c>
      <c r="AQ2262" s="8">
        <f>SUM(AP$3:AP2262)</f>
        <v>-255</v>
      </c>
      <c r="AT2262" s="4" t="str">
        <f t="shared" si="353"/>
        <v/>
      </c>
      <c r="AU2262" s="5">
        <f>SUM($AT$3:AT2262)</f>
        <v>187.5</v>
      </c>
      <c r="AV2262" s="6">
        <f>SUM(R2262,U2262,X2262,AA2262,AD2262,AG2262)</f>
        <v>0</v>
      </c>
    </row>
    <row r="2263" spans="1:48" x14ac:dyDescent="0.25">
      <c r="A2263">
        <f>IF(AND(G2263&lt;&gt;"",H2263&lt;&gt;"",I2263&lt;&gt;"",J2263&lt;&gt;"",K2263&lt;&gt;"",L2263&lt;&gt;"",M2263&lt;&gt;"",N2263&lt;&gt;"",O2263&lt;&gt;"",P2263&lt;&gt;"",Q2263&lt;&gt;"",T2263&lt;&gt;"",W2263&lt;&gt;"",Z2263&lt;&gt;"",AC2263&lt;&gt;"",AF2263&lt;&gt;"",AI2263&lt;&gt;"",AL2263&lt;&gt;"",AO2263&lt;&gt;"",AR2263&lt;&gt;"",AS2263&lt;&gt;""),1,0)</f>
        <v>1</v>
      </c>
      <c r="B2263" s="1">
        <v>43786</v>
      </c>
      <c r="C2263" t="s">
        <v>2718</v>
      </c>
      <c r="D2263" t="s">
        <v>2839</v>
      </c>
      <c r="E2263" t="s">
        <v>2840</v>
      </c>
      <c r="F2263" t="s">
        <v>2841</v>
      </c>
      <c r="G2263">
        <v>2019</v>
      </c>
      <c r="H2263">
        <v>11</v>
      </c>
      <c r="I2263">
        <v>17</v>
      </c>
      <c r="J2263" t="s">
        <v>23</v>
      </c>
      <c r="K2263">
        <v>1</v>
      </c>
      <c r="L2263" s="3">
        <v>2</v>
      </c>
      <c r="M2263" s="3">
        <v>2</v>
      </c>
      <c r="N2263">
        <v>2.1</v>
      </c>
      <c r="O2263">
        <v>3.6</v>
      </c>
      <c r="P2263">
        <v>3.7</v>
      </c>
      <c r="Q2263" s="2">
        <v>1.72</v>
      </c>
      <c r="R2263" s="8">
        <f t="shared" si="354"/>
        <v>0.72</v>
      </c>
      <c r="S2263" s="8">
        <f>SUM($R$3:R2263)</f>
        <v>-34.800000000000196</v>
      </c>
      <c r="T2263" s="2">
        <v>2</v>
      </c>
      <c r="U2263" s="8">
        <f t="shared" si="355"/>
        <v>-1</v>
      </c>
      <c r="V2263" s="8">
        <f>SUM($U$3:U2263)</f>
        <v>-220.11999999999981</v>
      </c>
      <c r="W2263" s="9">
        <v>1.28</v>
      </c>
      <c r="X2263" s="8">
        <f t="shared" si="350"/>
        <v>0.28000000000000003</v>
      </c>
      <c r="Y2263" s="8">
        <f>SUM($X$3:X2263)</f>
        <v>-58.510000000000211</v>
      </c>
      <c r="Z2263" s="9">
        <v>3.5</v>
      </c>
      <c r="AA2263" s="8">
        <f t="shared" si="351"/>
        <v>-1</v>
      </c>
      <c r="AB2263" s="8">
        <f>SUM($AA$3:AA2263)</f>
        <v>-238.28999999999971</v>
      </c>
      <c r="AC2263" s="2">
        <v>1.95</v>
      </c>
      <c r="AD2263" s="8">
        <f t="shared" si="352"/>
        <v>0.95</v>
      </c>
      <c r="AE2263" s="8">
        <f>SUM(AD$3:AD2263)</f>
        <v>793.38000000000125</v>
      </c>
      <c r="AF2263" s="2">
        <v>1.85</v>
      </c>
      <c r="AG2263" s="8">
        <f t="shared" si="356"/>
        <v>-1</v>
      </c>
      <c r="AH2263" s="8">
        <f>SUM(AG$3:AG2263)</f>
        <v>-184.70000000000013</v>
      </c>
      <c r="AI2263">
        <v>8</v>
      </c>
      <c r="AJ2263" s="8">
        <f t="shared" si="357"/>
        <v>-1</v>
      </c>
      <c r="AK2263" s="8">
        <f>SUM(AJ$3:AJ2263)</f>
        <v>-324.75</v>
      </c>
      <c r="AL2263" s="2">
        <v>9</v>
      </c>
      <c r="AM2263" s="8">
        <f t="shared" si="358"/>
        <v>-1</v>
      </c>
      <c r="AN2263" s="8">
        <f>SUM(AM$3:AM2263)</f>
        <v>186.5</v>
      </c>
      <c r="AO2263" s="2">
        <v>6.5</v>
      </c>
      <c r="AP2263" s="8">
        <f t="shared" si="359"/>
        <v>-1</v>
      </c>
      <c r="AQ2263" s="8">
        <f>SUM(AP$3:AP2263)</f>
        <v>-256</v>
      </c>
      <c r="AR2263">
        <v>3.8</v>
      </c>
      <c r="AS2263">
        <v>1.25</v>
      </c>
      <c r="AT2263" s="4">
        <f t="shared" si="353"/>
        <v>-1</v>
      </c>
      <c r="AU2263" s="5">
        <f>SUM($AT$3:AT2263)</f>
        <v>186.5</v>
      </c>
      <c r="AV2263" s="6">
        <f>SUM(R2263,U2263,X2263,AA2263,AD2263,AG2263)</f>
        <v>-1.05</v>
      </c>
    </row>
    <row r="2264" spans="1:48" x14ac:dyDescent="0.25">
      <c r="A2264">
        <f>IF(AND(G2264&lt;&gt;"",H2264&lt;&gt;"",I2264&lt;&gt;"",J2264&lt;&gt;"",K2264&lt;&gt;"",L2264&lt;&gt;"",M2264&lt;&gt;"",N2264&lt;&gt;"",O2264&lt;&gt;"",P2264&lt;&gt;"",Q2264&lt;&gt;"",T2264&lt;&gt;"",W2264&lt;&gt;"",Z2264&lt;&gt;"",AC2264&lt;&gt;"",AF2264&lt;&gt;"",AI2264&lt;&gt;"",AL2264&lt;&gt;"",AO2264&lt;&gt;"",AR2264&lt;&gt;"",AS2264&lt;&gt;""),1,0)</f>
        <v>0</v>
      </c>
      <c r="B2264" s="1">
        <v>43786</v>
      </c>
      <c r="C2264" t="s">
        <v>2749</v>
      </c>
      <c r="D2264" t="s">
        <v>2842</v>
      </c>
      <c r="E2264" t="s">
        <v>2843</v>
      </c>
      <c r="F2264" t="s">
        <v>2844</v>
      </c>
      <c r="G2264">
        <v>2019</v>
      </c>
      <c r="H2264">
        <v>11</v>
      </c>
      <c r="I2264">
        <v>17</v>
      </c>
      <c r="J2264" t="s">
        <v>23</v>
      </c>
      <c r="K2264">
        <v>1</v>
      </c>
      <c r="L2264" s="3">
        <v>1</v>
      </c>
      <c r="M2264" s="3">
        <v>0</v>
      </c>
      <c r="N2264">
        <v>2.15</v>
      </c>
      <c r="O2264">
        <v>3.1</v>
      </c>
      <c r="P2264">
        <v>3.25</v>
      </c>
      <c r="Q2264" s="2">
        <v>1.83</v>
      </c>
      <c r="R2264" s="8" t="str">
        <f t="shared" si="354"/>
        <v/>
      </c>
      <c r="S2264" s="8">
        <f>SUM($R$3:R2264)</f>
        <v>-34.800000000000196</v>
      </c>
      <c r="T2264" s="2">
        <v>1.83</v>
      </c>
      <c r="U2264" s="8" t="str">
        <f t="shared" si="355"/>
        <v/>
      </c>
      <c r="V2264" s="8">
        <f>SUM($U$3:U2264)</f>
        <v>-220.11999999999981</v>
      </c>
      <c r="W2264" s="9">
        <v>1.36</v>
      </c>
      <c r="X2264" s="8" t="str">
        <f t="shared" si="350"/>
        <v/>
      </c>
      <c r="Y2264" s="8">
        <f>SUM($X$3:X2264)</f>
        <v>-58.510000000000211</v>
      </c>
      <c r="Z2264" s="9">
        <v>3</v>
      </c>
      <c r="AA2264" s="8" t="str">
        <f t="shared" si="351"/>
        <v/>
      </c>
      <c r="AB2264" s="8">
        <f>SUM($AA$3:AA2264)</f>
        <v>-238.28999999999971</v>
      </c>
      <c r="AC2264" s="2">
        <v>2.2000000000000002</v>
      </c>
      <c r="AD2264" s="8" t="str">
        <f t="shared" si="352"/>
        <v/>
      </c>
      <c r="AE2264" s="8">
        <f>SUM(AD$3:AD2264)</f>
        <v>793.38000000000125</v>
      </c>
      <c r="AF2264" s="2">
        <v>1.65</v>
      </c>
      <c r="AG2264" s="8" t="str">
        <f t="shared" si="356"/>
        <v/>
      </c>
      <c r="AH2264" s="8">
        <f>SUM(AG$3:AG2264)</f>
        <v>-184.70000000000013</v>
      </c>
      <c r="AI2264">
        <v>7</v>
      </c>
      <c r="AJ2264" s="8" t="str">
        <f t="shared" si="357"/>
        <v/>
      </c>
      <c r="AK2264" s="8">
        <f>SUM(AJ$3:AJ2264)</f>
        <v>-324.75</v>
      </c>
      <c r="AL2264" s="2">
        <v>9.5</v>
      </c>
      <c r="AM2264" s="8" t="str">
        <f t="shared" si="358"/>
        <v/>
      </c>
      <c r="AN2264" s="8">
        <f>SUM(AM$3:AM2264)</f>
        <v>186.5</v>
      </c>
      <c r="AO2264" s="2">
        <v>6</v>
      </c>
      <c r="AP2264" s="8" t="str">
        <f t="shared" si="359"/>
        <v/>
      </c>
      <c r="AQ2264" s="8">
        <f>SUM(AP$3:AP2264)</f>
        <v>-256</v>
      </c>
      <c r="AT2264" s="4" t="str">
        <f t="shared" si="353"/>
        <v/>
      </c>
      <c r="AU2264" s="5">
        <f>SUM($AT$3:AT2264)</f>
        <v>186.5</v>
      </c>
      <c r="AV2264" s="6">
        <f>SUM(R2264,U2264,X2264,AA2264,AD2264,AG2264)</f>
        <v>0</v>
      </c>
    </row>
    <row r="2265" spans="1:48" x14ac:dyDescent="0.25">
      <c r="A2265">
        <f>IF(AND(G2265&lt;&gt;"",H2265&lt;&gt;"",I2265&lt;&gt;"",J2265&lt;&gt;"",K2265&lt;&gt;"",L2265&lt;&gt;"",M2265&lt;&gt;"",N2265&lt;&gt;"",O2265&lt;&gt;"",P2265&lt;&gt;"",Q2265&lt;&gt;"",T2265&lt;&gt;"",W2265&lt;&gt;"",Z2265&lt;&gt;"",AC2265&lt;&gt;"",AF2265&lt;&gt;"",AI2265&lt;&gt;"",AL2265&lt;&gt;"",AO2265&lt;&gt;"",AR2265&lt;&gt;"",AS2265&lt;&gt;""),1,0)</f>
        <v>1</v>
      </c>
      <c r="B2265" s="1">
        <v>43786</v>
      </c>
      <c r="C2265" t="s">
        <v>258</v>
      </c>
      <c r="D2265" t="s">
        <v>2845</v>
      </c>
      <c r="E2265" t="s">
        <v>261</v>
      </c>
      <c r="F2265" t="s">
        <v>663</v>
      </c>
      <c r="G2265">
        <v>2019</v>
      </c>
      <c r="H2265">
        <v>11</v>
      </c>
      <c r="I2265">
        <v>17</v>
      </c>
      <c r="J2265" t="s">
        <v>23</v>
      </c>
      <c r="K2265">
        <v>1</v>
      </c>
      <c r="L2265" s="3">
        <v>0</v>
      </c>
      <c r="M2265" s="3">
        <v>2</v>
      </c>
      <c r="N2265">
        <v>3.4</v>
      </c>
      <c r="O2265">
        <v>3.5</v>
      </c>
      <c r="P2265">
        <v>2.25</v>
      </c>
      <c r="Q2265" s="2">
        <v>1.9</v>
      </c>
      <c r="R2265" s="8">
        <f t="shared" si="354"/>
        <v>-1</v>
      </c>
      <c r="S2265" s="8">
        <f>SUM($R$3:R2265)</f>
        <v>-35.800000000000196</v>
      </c>
      <c r="T2265" s="2">
        <v>1.9</v>
      </c>
      <c r="U2265" s="8">
        <f t="shared" si="355"/>
        <v>0.89999999999999991</v>
      </c>
      <c r="V2265" s="8">
        <f>SUM($U$3:U2265)</f>
        <v>-219.2199999999998</v>
      </c>
      <c r="W2265" s="9">
        <v>1.33</v>
      </c>
      <c r="X2265" s="8">
        <f t="shared" si="350"/>
        <v>0.33000000000000007</v>
      </c>
      <c r="Y2265" s="8">
        <f>SUM($X$3:X2265)</f>
        <v>-58.180000000000213</v>
      </c>
      <c r="Z2265" s="9">
        <v>3.25</v>
      </c>
      <c r="AA2265" s="8">
        <f t="shared" si="351"/>
        <v>-1</v>
      </c>
      <c r="AB2265" s="8">
        <f>SUM($AA$3:AA2265)</f>
        <v>-239.28999999999971</v>
      </c>
      <c r="AC2265" s="2">
        <v>2.15</v>
      </c>
      <c r="AD2265" s="8">
        <f t="shared" si="352"/>
        <v>1.1499999999999999</v>
      </c>
      <c r="AE2265" s="8">
        <f>SUM(AD$3:AD2265)</f>
        <v>794.53000000000122</v>
      </c>
      <c r="AF2265" s="2">
        <v>1.66</v>
      </c>
      <c r="AG2265" s="8">
        <f t="shared" si="356"/>
        <v>0.65999999999999992</v>
      </c>
      <c r="AH2265" s="8">
        <f>SUM(AG$3:AG2265)</f>
        <v>-184.04000000000013</v>
      </c>
      <c r="AI2265">
        <v>9</v>
      </c>
      <c r="AJ2265" s="8">
        <f t="shared" si="357"/>
        <v>-1</v>
      </c>
      <c r="AK2265" s="8">
        <f>SUM(AJ$3:AJ2265)</f>
        <v>-325.75</v>
      </c>
      <c r="AL2265" s="2">
        <v>12</v>
      </c>
      <c r="AM2265" s="8">
        <f t="shared" si="358"/>
        <v>-1</v>
      </c>
      <c r="AN2265" s="8">
        <f>SUM(AM$3:AM2265)</f>
        <v>185.5</v>
      </c>
      <c r="AO2265" s="2">
        <v>6.5</v>
      </c>
      <c r="AP2265" s="8">
        <f t="shared" si="359"/>
        <v>-1</v>
      </c>
      <c r="AQ2265" s="8">
        <f>SUM(AP$3:AP2265)</f>
        <v>-257</v>
      </c>
      <c r="AR2265">
        <v>7</v>
      </c>
      <c r="AS2265">
        <v>1.1000000000000001</v>
      </c>
      <c r="AT2265" s="4">
        <f t="shared" si="353"/>
        <v>-1</v>
      </c>
      <c r="AU2265" s="5">
        <f>SUM($AT$3:AT2265)</f>
        <v>185.5</v>
      </c>
      <c r="AV2265" s="6">
        <f>SUM(R2265,U2265,X2265,AA2265,AD2265,AG2265)</f>
        <v>1.0399999999999998</v>
      </c>
    </row>
    <row r="2266" spans="1:48" x14ac:dyDescent="0.25">
      <c r="A2266">
        <f>IF(AND(G2266&lt;&gt;"",H2266&lt;&gt;"",I2266&lt;&gt;"",J2266&lt;&gt;"",K2266&lt;&gt;"",L2266&lt;&gt;"",M2266&lt;&gt;"",N2266&lt;&gt;"",O2266&lt;&gt;"",P2266&lt;&gt;"",Q2266&lt;&gt;"",T2266&lt;&gt;"",W2266&lt;&gt;"",Z2266&lt;&gt;"",AC2266&lt;&gt;"",AF2266&lt;&gt;"",AI2266&lt;&gt;"",AL2266&lt;&gt;"",AO2266&lt;&gt;"",AR2266&lt;&gt;"",AS2266&lt;&gt;""),1,0)</f>
        <v>0</v>
      </c>
      <c r="B2266" s="1">
        <v>43785</v>
      </c>
      <c r="C2266" t="s">
        <v>2702</v>
      </c>
      <c r="D2266" t="s">
        <v>2846</v>
      </c>
      <c r="E2266" t="s">
        <v>2711</v>
      </c>
      <c r="F2266" t="s">
        <v>2847</v>
      </c>
      <c r="G2266">
        <v>2019</v>
      </c>
      <c r="H2266">
        <v>11</v>
      </c>
      <c r="I2266">
        <v>16</v>
      </c>
      <c r="J2266" t="s">
        <v>47</v>
      </c>
      <c r="K2266">
        <v>7</v>
      </c>
      <c r="L2266" s="3">
        <v>1</v>
      </c>
      <c r="M2266" s="3">
        <v>0</v>
      </c>
      <c r="N2266">
        <v>1.2</v>
      </c>
      <c r="O2266">
        <v>6</v>
      </c>
      <c r="P2266">
        <v>19</v>
      </c>
      <c r="Q2266" s="2">
        <v>3</v>
      </c>
      <c r="R2266" s="8" t="str">
        <f t="shared" si="354"/>
        <v/>
      </c>
      <c r="S2266" s="8">
        <f>SUM($R$3:R2266)</f>
        <v>-35.800000000000196</v>
      </c>
      <c r="T2266" s="2">
        <v>1.36</v>
      </c>
      <c r="U2266" s="8" t="str">
        <f t="shared" si="355"/>
        <v/>
      </c>
      <c r="V2266" s="8">
        <f>SUM($U$3:U2266)</f>
        <v>-219.2199999999998</v>
      </c>
      <c r="W2266" s="9">
        <v>1.25</v>
      </c>
      <c r="X2266" s="8" t="str">
        <f t="shared" si="350"/>
        <v/>
      </c>
      <c r="Y2266" s="8">
        <f>SUM($X$3:X2266)</f>
        <v>-58.180000000000213</v>
      </c>
      <c r="Z2266" s="9">
        <v>3.75</v>
      </c>
      <c r="AA2266" s="8" t="str">
        <f t="shared" si="351"/>
        <v/>
      </c>
      <c r="AB2266" s="8">
        <f>SUM($AA$3:AA2266)</f>
        <v>-239.28999999999971</v>
      </c>
      <c r="AC2266" s="2">
        <v>1.8</v>
      </c>
      <c r="AD2266" s="8" t="str">
        <f t="shared" si="352"/>
        <v/>
      </c>
      <c r="AE2266" s="8">
        <f>SUM(AD$3:AD2266)</f>
        <v>794.53000000000122</v>
      </c>
      <c r="AF2266" s="2">
        <v>2</v>
      </c>
      <c r="AG2266" s="8" t="str">
        <f t="shared" si="356"/>
        <v/>
      </c>
      <c r="AH2266" s="8">
        <f>SUM(AG$3:AG2266)</f>
        <v>-184.04000000000013</v>
      </c>
      <c r="AI2266">
        <v>5.5</v>
      </c>
      <c r="AJ2266" s="8" t="str">
        <f t="shared" si="357"/>
        <v/>
      </c>
      <c r="AK2266" s="8">
        <f>SUM(AJ$3:AJ2266)</f>
        <v>-325.75</v>
      </c>
      <c r="AL2266" s="2">
        <v>10</v>
      </c>
      <c r="AM2266" s="8" t="str">
        <f t="shared" si="358"/>
        <v/>
      </c>
      <c r="AN2266" s="8">
        <f>SUM(AM$3:AM2266)</f>
        <v>185.5</v>
      </c>
      <c r="AO2266" s="2">
        <v>13</v>
      </c>
      <c r="AP2266" s="8" t="str">
        <f t="shared" si="359"/>
        <v/>
      </c>
      <c r="AQ2266" s="8">
        <f>SUM(AP$3:AP2266)</f>
        <v>-257</v>
      </c>
      <c r="AT2266" s="4" t="str">
        <f t="shared" si="353"/>
        <v/>
      </c>
      <c r="AU2266" s="5">
        <f>SUM($AT$3:AT2266)</f>
        <v>185.5</v>
      </c>
      <c r="AV2266" s="6">
        <f>SUM(R2266,U2266,X2266,AA2266,AD2266,AG2266)</f>
        <v>0</v>
      </c>
    </row>
    <row r="2267" spans="1:48" x14ac:dyDescent="0.25">
      <c r="A2267">
        <f>IF(AND(G2267&lt;&gt;"",H2267&lt;&gt;"",I2267&lt;&gt;"",J2267&lt;&gt;"",K2267&lt;&gt;"",L2267&lt;&gt;"",M2267&lt;&gt;"",N2267&lt;&gt;"",O2267&lt;&gt;"",P2267&lt;&gt;"",Q2267&lt;&gt;"",T2267&lt;&gt;"",W2267&lt;&gt;"",Z2267&lt;&gt;"",AC2267&lt;&gt;"",AF2267&lt;&gt;"",AI2267&lt;&gt;"",AL2267&lt;&gt;"",AO2267&lt;&gt;"",AR2267&lt;&gt;"",AS2267&lt;&gt;""),1,0)</f>
        <v>0</v>
      </c>
      <c r="B2267" s="1">
        <v>43785</v>
      </c>
      <c r="C2267" t="s">
        <v>2702</v>
      </c>
      <c r="D2267" t="s">
        <v>2848</v>
      </c>
      <c r="E2267" t="s">
        <v>2849</v>
      </c>
      <c r="F2267" t="s">
        <v>2710</v>
      </c>
      <c r="G2267">
        <v>2019</v>
      </c>
      <c r="H2267">
        <v>11</v>
      </c>
      <c r="I2267">
        <v>16</v>
      </c>
      <c r="J2267" t="s">
        <v>47</v>
      </c>
      <c r="K2267">
        <v>7</v>
      </c>
      <c r="L2267" s="3">
        <v>1</v>
      </c>
      <c r="M2267" s="3">
        <v>0</v>
      </c>
      <c r="N2267">
        <v>1.5</v>
      </c>
      <c r="O2267">
        <v>3.2</v>
      </c>
      <c r="P2267">
        <v>9</v>
      </c>
      <c r="Q2267" s="2">
        <v>2.75</v>
      </c>
      <c r="R2267" s="8" t="str">
        <f t="shared" si="354"/>
        <v/>
      </c>
      <c r="S2267" s="8">
        <f>SUM($R$3:R2267)</f>
        <v>-35.800000000000196</v>
      </c>
      <c r="T2267" s="2">
        <v>1.4</v>
      </c>
      <c r="U2267" s="8" t="str">
        <f t="shared" si="355"/>
        <v/>
      </c>
      <c r="V2267" s="8">
        <f>SUM($U$3:U2267)</f>
        <v>-219.2199999999998</v>
      </c>
      <c r="W2267" s="9">
        <v>1.5</v>
      </c>
      <c r="X2267" s="8" t="str">
        <f t="shared" si="350"/>
        <v/>
      </c>
      <c r="Y2267" s="8">
        <f>SUM($X$3:X2267)</f>
        <v>-58.180000000000213</v>
      </c>
      <c r="Z2267" s="9">
        <v>2.5</v>
      </c>
      <c r="AA2267" s="8" t="str">
        <f t="shared" si="351"/>
        <v/>
      </c>
      <c r="AB2267" s="8">
        <f>SUM($AA$3:AA2267)</f>
        <v>-239.28999999999971</v>
      </c>
      <c r="AC2267" s="2">
        <v>2.6</v>
      </c>
      <c r="AD2267" s="8" t="str">
        <f t="shared" si="352"/>
        <v/>
      </c>
      <c r="AE2267" s="8">
        <f>SUM(AD$3:AD2267)</f>
        <v>794.53000000000122</v>
      </c>
      <c r="AF2267" s="2">
        <v>1.47</v>
      </c>
      <c r="AG2267" s="8" t="str">
        <f t="shared" si="356"/>
        <v/>
      </c>
      <c r="AH2267" s="8">
        <f>SUM(AG$3:AG2267)</f>
        <v>-184.04000000000013</v>
      </c>
      <c r="AI2267">
        <v>4.75</v>
      </c>
      <c r="AJ2267" s="8" t="str">
        <f t="shared" si="357"/>
        <v/>
      </c>
      <c r="AK2267" s="8">
        <f>SUM(AJ$3:AJ2267)</f>
        <v>-325.75</v>
      </c>
      <c r="AL2267" s="2">
        <v>10</v>
      </c>
      <c r="AM2267" s="8" t="str">
        <f t="shared" si="358"/>
        <v/>
      </c>
      <c r="AN2267" s="8">
        <f>SUM(AM$3:AM2267)</f>
        <v>185.5</v>
      </c>
      <c r="AO2267" s="2">
        <v>7.5</v>
      </c>
      <c r="AP2267" s="8" t="str">
        <f t="shared" si="359"/>
        <v/>
      </c>
      <c r="AQ2267" s="8">
        <f>SUM(AP$3:AP2267)</f>
        <v>-257</v>
      </c>
      <c r="AT2267" s="4" t="str">
        <f t="shared" si="353"/>
        <v/>
      </c>
      <c r="AU2267" s="5">
        <f>SUM($AT$3:AT2267)</f>
        <v>185.5</v>
      </c>
      <c r="AV2267" s="6">
        <f>SUM(R2267,U2267,X2267,AA2267,AD2267,AG2267)</f>
        <v>0</v>
      </c>
    </row>
    <row r="2268" spans="1:48" x14ac:dyDescent="0.25">
      <c r="A2268">
        <f>IF(AND(G2268&lt;&gt;"",H2268&lt;&gt;"",I2268&lt;&gt;"",J2268&lt;&gt;"",K2268&lt;&gt;"",L2268&lt;&gt;"",M2268&lt;&gt;"",N2268&lt;&gt;"",O2268&lt;&gt;"",P2268&lt;&gt;"",Q2268&lt;&gt;"",T2268&lt;&gt;"",W2268&lt;&gt;"",Z2268&lt;&gt;"",AC2268&lt;&gt;"",AF2268&lt;&gt;"",AI2268&lt;&gt;"",AL2268&lt;&gt;"",AO2268&lt;&gt;"",AR2268&lt;&gt;"",AS2268&lt;&gt;""),1,0)</f>
        <v>1</v>
      </c>
      <c r="B2268" s="1">
        <v>43785</v>
      </c>
      <c r="C2268" t="s">
        <v>2718</v>
      </c>
      <c r="D2268" t="s">
        <v>2850</v>
      </c>
      <c r="E2268" t="s">
        <v>2727</v>
      </c>
      <c r="F2268" t="s">
        <v>2732</v>
      </c>
      <c r="G2268">
        <v>2019</v>
      </c>
      <c r="H2268">
        <v>11</v>
      </c>
      <c r="I2268">
        <v>16</v>
      </c>
      <c r="J2268" t="s">
        <v>47</v>
      </c>
      <c r="K2268">
        <v>7</v>
      </c>
      <c r="L2268" s="3">
        <v>2</v>
      </c>
      <c r="M2268" s="3">
        <v>1</v>
      </c>
      <c r="N2268">
        <v>1.25</v>
      </c>
      <c r="O2268">
        <v>6.5</v>
      </c>
      <c r="P2268">
        <v>14</v>
      </c>
      <c r="Q2268" s="2">
        <v>2.2000000000000002</v>
      </c>
      <c r="R2268" s="8">
        <f t="shared" si="354"/>
        <v>1.2000000000000002</v>
      </c>
      <c r="S2268" s="8">
        <f>SUM($R$3:R2268)</f>
        <v>-34.600000000000193</v>
      </c>
      <c r="T2268" s="2">
        <v>1.61</v>
      </c>
      <c r="U2268" s="8">
        <f t="shared" si="355"/>
        <v>-1</v>
      </c>
      <c r="V2268" s="8">
        <f>SUM($U$3:U2268)</f>
        <v>-220.2199999999998</v>
      </c>
      <c r="W2268" s="9">
        <v>1.1599999999999999</v>
      </c>
      <c r="X2268" s="8">
        <f t="shared" si="350"/>
        <v>0.15999999999999992</v>
      </c>
      <c r="Y2268" s="8">
        <f>SUM($X$3:X2268)</f>
        <v>-58.020000000000216</v>
      </c>
      <c r="Z2268" s="9">
        <v>5</v>
      </c>
      <c r="AA2268" s="8">
        <f t="shared" si="351"/>
        <v>-1</v>
      </c>
      <c r="AB2268" s="8">
        <f>SUM($AA$3:AA2268)</f>
        <v>-240.28999999999971</v>
      </c>
      <c r="AC2268" s="2">
        <v>1.57</v>
      </c>
      <c r="AD2268" s="8">
        <f t="shared" si="352"/>
        <v>0.57000000000000006</v>
      </c>
      <c r="AE2268" s="8">
        <f>SUM(AD$3:AD2268)</f>
        <v>795.10000000000127</v>
      </c>
      <c r="AF2268" s="2">
        <v>2.35</v>
      </c>
      <c r="AG2268" s="8">
        <f t="shared" si="356"/>
        <v>-1</v>
      </c>
      <c r="AH2268" s="8">
        <f>SUM(AG$3:AG2268)</f>
        <v>-185.04000000000013</v>
      </c>
      <c r="AI2268">
        <v>8</v>
      </c>
      <c r="AJ2268" s="8">
        <f t="shared" si="357"/>
        <v>-1</v>
      </c>
      <c r="AK2268" s="8">
        <f>SUM(AJ$3:AJ2268)</f>
        <v>-326.75</v>
      </c>
      <c r="AL2268" s="2">
        <v>10</v>
      </c>
      <c r="AM2268" s="8">
        <f t="shared" si="358"/>
        <v>9</v>
      </c>
      <c r="AN2268" s="8">
        <f>SUM(AM$3:AM2268)</f>
        <v>194.5</v>
      </c>
      <c r="AO2268" s="2">
        <v>12</v>
      </c>
      <c r="AP2268" s="8">
        <f t="shared" si="359"/>
        <v>-1</v>
      </c>
      <c r="AQ2268" s="8">
        <f>SUM(AP$3:AP2268)</f>
        <v>-258</v>
      </c>
      <c r="AR2268">
        <v>1.65</v>
      </c>
      <c r="AS2268">
        <v>2.2000000000000002</v>
      </c>
      <c r="AT2268" s="4">
        <f t="shared" si="353"/>
        <v>9</v>
      </c>
      <c r="AU2268" s="5">
        <f>SUM($AT$3:AT2268)</f>
        <v>194.5</v>
      </c>
      <c r="AV2268" s="6">
        <f>SUM(R2268,U2268,X2268,AA2268,AD2268,AG2268)</f>
        <v>-1.0699999999999998</v>
      </c>
    </row>
    <row r="2269" spans="1:48" x14ac:dyDescent="0.25">
      <c r="A2269">
        <f>IF(AND(G2269&lt;&gt;"",H2269&lt;&gt;"",I2269&lt;&gt;"",J2269&lt;&gt;"",K2269&lt;&gt;"",L2269&lt;&gt;"",M2269&lt;&gt;"",N2269&lt;&gt;"",O2269&lt;&gt;"",P2269&lt;&gt;"",Q2269&lt;&gt;"",T2269&lt;&gt;"",W2269&lt;&gt;"",Z2269&lt;&gt;"",AC2269&lt;&gt;"",AF2269&lt;&gt;"",AI2269&lt;&gt;"",AL2269&lt;&gt;"",AO2269&lt;&gt;"",AR2269&lt;&gt;"",AS2269&lt;&gt;""),1,0)</f>
        <v>0</v>
      </c>
      <c r="B2269" s="1">
        <v>43785</v>
      </c>
      <c r="C2269" t="s">
        <v>2718</v>
      </c>
      <c r="D2269" t="s">
        <v>2851</v>
      </c>
      <c r="E2269" t="s">
        <v>2745</v>
      </c>
      <c r="F2269" t="s">
        <v>2747</v>
      </c>
      <c r="G2269">
        <v>2019</v>
      </c>
      <c r="H2269">
        <v>11</v>
      </c>
      <c r="I2269">
        <v>16</v>
      </c>
      <c r="J2269" t="s">
        <v>47</v>
      </c>
      <c r="K2269">
        <v>7</v>
      </c>
      <c r="L2269" s="3">
        <v>0</v>
      </c>
      <c r="M2269" s="3">
        <v>2</v>
      </c>
      <c r="N2269">
        <v>7.5</v>
      </c>
      <c r="O2269">
        <v>3.9</v>
      </c>
      <c r="P2269">
        <v>1.57</v>
      </c>
      <c r="Q2269" s="2">
        <v>2.2000000000000002</v>
      </c>
      <c r="R2269" s="8" t="str">
        <f t="shared" si="354"/>
        <v/>
      </c>
      <c r="S2269" s="8">
        <f>SUM($R$3:R2269)</f>
        <v>-34.600000000000193</v>
      </c>
      <c r="T2269" s="2">
        <v>1.61</v>
      </c>
      <c r="U2269" s="8" t="str">
        <f t="shared" si="355"/>
        <v/>
      </c>
      <c r="V2269" s="8">
        <f>SUM($U$3:U2269)</f>
        <v>-220.2199999999998</v>
      </c>
      <c r="W2269" s="9">
        <v>1.36</v>
      </c>
      <c r="X2269" s="8" t="str">
        <f t="shared" si="350"/>
        <v/>
      </c>
      <c r="Y2269" s="8">
        <f>SUM($X$3:X2269)</f>
        <v>-58.020000000000216</v>
      </c>
      <c r="Z2269" s="9">
        <v>3</v>
      </c>
      <c r="AA2269" s="8" t="str">
        <f t="shared" si="351"/>
        <v/>
      </c>
      <c r="AB2269" s="8">
        <f>SUM($AA$3:AA2269)</f>
        <v>-240.28999999999971</v>
      </c>
      <c r="AC2269" s="2">
        <v>2.25</v>
      </c>
      <c r="AD2269" s="8" t="str">
        <f t="shared" si="352"/>
        <v/>
      </c>
      <c r="AE2269" s="8">
        <f>SUM(AD$3:AD2269)</f>
        <v>795.10000000000127</v>
      </c>
      <c r="AF2269" s="2">
        <v>1.61</v>
      </c>
      <c r="AG2269" s="8" t="str">
        <f t="shared" si="356"/>
        <v/>
      </c>
      <c r="AH2269" s="8">
        <f>SUM(AG$3:AG2269)</f>
        <v>-185.04000000000013</v>
      </c>
      <c r="AI2269">
        <v>15</v>
      </c>
      <c r="AJ2269" s="8" t="str">
        <f t="shared" si="357"/>
        <v/>
      </c>
      <c r="AK2269" s="8">
        <f>SUM(AJ$3:AJ2269)</f>
        <v>-326.75</v>
      </c>
      <c r="AL2269" s="2">
        <v>21</v>
      </c>
      <c r="AM2269" s="8" t="str">
        <f t="shared" si="358"/>
        <v/>
      </c>
      <c r="AN2269" s="8">
        <f>SUM(AM$3:AM2269)</f>
        <v>194.5</v>
      </c>
      <c r="AO2269" s="2">
        <v>7.5</v>
      </c>
      <c r="AP2269" s="8" t="str">
        <f t="shared" si="359"/>
        <v/>
      </c>
      <c r="AQ2269" s="8">
        <f>SUM(AP$3:AP2269)</f>
        <v>-258</v>
      </c>
      <c r="AT2269" s="4" t="str">
        <f t="shared" si="353"/>
        <v/>
      </c>
      <c r="AU2269" s="5">
        <f>SUM($AT$3:AT2269)</f>
        <v>194.5</v>
      </c>
      <c r="AV2269" s="6">
        <f>SUM(R2269,U2269,X2269,AA2269,AD2269,AG2269)</f>
        <v>0</v>
      </c>
    </row>
    <row r="2270" spans="1:48" x14ac:dyDescent="0.25">
      <c r="A2270">
        <f>IF(AND(G2270&lt;&gt;"",H2270&lt;&gt;"",I2270&lt;&gt;"",J2270&lt;&gt;"",K2270&lt;&gt;"",L2270&lt;&gt;"",M2270&lt;&gt;"",N2270&lt;&gt;"",O2270&lt;&gt;"",P2270&lt;&gt;"",Q2270&lt;&gt;"",T2270&lt;&gt;"",W2270&lt;&gt;"",Z2270&lt;&gt;"",AC2270&lt;&gt;"",AF2270&lt;&gt;"",AI2270&lt;&gt;"",AL2270&lt;&gt;"",AO2270&lt;&gt;"",AR2270&lt;&gt;"",AS2270&lt;&gt;""),1,0)</f>
        <v>1</v>
      </c>
      <c r="B2270" s="1">
        <v>43785</v>
      </c>
      <c r="C2270" t="s">
        <v>2718</v>
      </c>
      <c r="D2270" t="s">
        <v>2852</v>
      </c>
      <c r="E2270" t="s">
        <v>2754</v>
      </c>
      <c r="F2270" t="s">
        <v>2744</v>
      </c>
      <c r="G2270">
        <v>2019</v>
      </c>
      <c r="H2270">
        <v>11</v>
      </c>
      <c r="I2270">
        <v>16</v>
      </c>
      <c r="J2270" t="s">
        <v>47</v>
      </c>
      <c r="K2270">
        <v>7</v>
      </c>
      <c r="L2270" s="3">
        <v>3</v>
      </c>
      <c r="M2270" s="3">
        <v>1</v>
      </c>
      <c r="N2270">
        <v>1.44</v>
      </c>
      <c r="O2270">
        <v>4.5999999999999996</v>
      </c>
      <c r="P2270">
        <v>8</v>
      </c>
      <c r="Q2270" s="2">
        <v>2</v>
      </c>
      <c r="R2270" s="8">
        <f t="shared" si="354"/>
        <v>1</v>
      </c>
      <c r="S2270" s="8">
        <f>SUM($R$3:R2270)</f>
        <v>-33.600000000000193</v>
      </c>
      <c r="T2270" s="2">
        <v>1.72</v>
      </c>
      <c r="U2270" s="8">
        <f t="shared" si="355"/>
        <v>-1</v>
      </c>
      <c r="V2270" s="8">
        <f>SUM($U$3:U2270)</f>
        <v>-221.2199999999998</v>
      </c>
      <c r="W2270" s="9">
        <v>1.25</v>
      </c>
      <c r="X2270" s="8">
        <f t="shared" si="350"/>
        <v>0.25</v>
      </c>
      <c r="Y2270" s="8">
        <f>SUM($X$3:X2270)</f>
        <v>-57.770000000000216</v>
      </c>
      <c r="Z2270" s="9">
        <v>3.75</v>
      </c>
      <c r="AA2270" s="8">
        <f t="shared" si="351"/>
        <v>-1</v>
      </c>
      <c r="AB2270" s="8">
        <f>SUM($AA$3:AA2270)</f>
        <v>-241.28999999999971</v>
      </c>
      <c r="AC2270" s="2">
        <v>1.8</v>
      </c>
      <c r="AD2270" s="8">
        <f t="shared" si="352"/>
        <v>0.8</v>
      </c>
      <c r="AE2270" s="8">
        <f>SUM(AD$3:AD2270)</f>
        <v>795.90000000000123</v>
      </c>
      <c r="AF2270" s="2">
        <v>2</v>
      </c>
      <c r="AG2270" s="8">
        <f t="shared" si="356"/>
        <v>-1</v>
      </c>
      <c r="AH2270" s="8">
        <f>SUM(AG$3:AG2270)</f>
        <v>-186.04000000000013</v>
      </c>
      <c r="AI2270">
        <v>6.5</v>
      </c>
      <c r="AJ2270" s="8">
        <f t="shared" si="357"/>
        <v>-1</v>
      </c>
      <c r="AK2270" s="8">
        <f>SUM(AJ$3:AJ2270)</f>
        <v>-327.75</v>
      </c>
      <c r="AL2270" s="2">
        <v>8</v>
      </c>
      <c r="AM2270" s="8">
        <f t="shared" si="358"/>
        <v>-1</v>
      </c>
      <c r="AN2270" s="8">
        <f>SUM(AM$3:AM2270)</f>
        <v>193.5</v>
      </c>
      <c r="AO2270" s="2">
        <v>8.5</v>
      </c>
      <c r="AP2270" s="8">
        <f t="shared" si="359"/>
        <v>-1</v>
      </c>
      <c r="AQ2270" s="8">
        <f>SUM(AP$3:AP2270)</f>
        <v>-259</v>
      </c>
      <c r="AR2270">
        <v>2.37</v>
      </c>
      <c r="AS2270">
        <v>1.55</v>
      </c>
      <c r="AT2270" s="4">
        <f t="shared" si="353"/>
        <v>-1</v>
      </c>
      <c r="AU2270" s="5">
        <f>SUM($AT$3:AT2270)</f>
        <v>193.5</v>
      </c>
      <c r="AV2270" s="6">
        <f>SUM(R2270,U2270,X2270,AA2270,AD2270,AG2270)</f>
        <v>-0.95</v>
      </c>
    </row>
    <row r="2271" spans="1:48" x14ac:dyDescent="0.25">
      <c r="A2271">
        <f>IF(AND(G2271&lt;&gt;"",H2271&lt;&gt;"",I2271&lt;&gt;"",J2271&lt;&gt;"",K2271&lt;&gt;"",L2271&lt;&gt;"",M2271&lt;&gt;"",N2271&lt;&gt;"",O2271&lt;&gt;"",P2271&lt;&gt;"",Q2271&lt;&gt;"",T2271&lt;&gt;"",W2271&lt;&gt;"",Z2271&lt;&gt;"",AC2271&lt;&gt;"",AF2271&lt;&gt;"",AI2271&lt;&gt;"",AL2271&lt;&gt;"",AO2271&lt;&gt;"",AR2271&lt;&gt;"",AS2271&lt;&gt;""),1,0)</f>
        <v>1</v>
      </c>
      <c r="B2271" s="1">
        <v>43785</v>
      </c>
      <c r="C2271" t="s">
        <v>2718</v>
      </c>
      <c r="D2271" t="s">
        <v>2853</v>
      </c>
      <c r="E2271" t="s">
        <v>2721</v>
      </c>
      <c r="F2271" t="s">
        <v>2741</v>
      </c>
      <c r="G2271">
        <v>2019</v>
      </c>
      <c r="H2271">
        <v>11</v>
      </c>
      <c r="I2271">
        <v>16</v>
      </c>
      <c r="J2271" t="s">
        <v>47</v>
      </c>
      <c r="K2271">
        <v>7</v>
      </c>
      <c r="L2271" s="3">
        <v>1</v>
      </c>
      <c r="M2271" s="3">
        <v>2</v>
      </c>
      <c r="N2271">
        <v>3.4</v>
      </c>
      <c r="O2271">
        <v>3.3</v>
      </c>
      <c r="P2271">
        <v>2.2999999999999998</v>
      </c>
      <c r="Q2271" s="2">
        <v>1.83</v>
      </c>
      <c r="R2271" s="8">
        <f t="shared" si="354"/>
        <v>0.83000000000000007</v>
      </c>
      <c r="S2271" s="8">
        <f>SUM($R$3:R2271)</f>
        <v>-32.770000000000195</v>
      </c>
      <c r="T2271" s="2">
        <v>1.83</v>
      </c>
      <c r="U2271" s="8">
        <f t="shared" si="355"/>
        <v>-1</v>
      </c>
      <c r="V2271" s="8">
        <f>SUM($U$3:U2271)</f>
        <v>-222.2199999999998</v>
      </c>
      <c r="W2271" s="9">
        <v>1.36</v>
      </c>
      <c r="X2271" s="8">
        <f t="shared" si="350"/>
        <v>0.3600000000000001</v>
      </c>
      <c r="Y2271" s="8">
        <f>SUM($X$3:X2271)</f>
        <v>-57.410000000000217</v>
      </c>
      <c r="Z2271" s="9">
        <v>3</v>
      </c>
      <c r="AA2271" s="8">
        <f t="shared" si="351"/>
        <v>-1</v>
      </c>
      <c r="AB2271" s="8">
        <f>SUM($AA$3:AA2271)</f>
        <v>-242.28999999999971</v>
      </c>
      <c r="AC2271" s="2">
        <v>2.15</v>
      </c>
      <c r="AD2271" s="8">
        <f t="shared" si="352"/>
        <v>1.1499999999999999</v>
      </c>
      <c r="AE2271" s="8">
        <f>SUM(AD$3:AD2271)</f>
        <v>797.05000000000121</v>
      </c>
      <c r="AF2271" s="2">
        <v>1.66</v>
      </c>
      <c r="AG2271" s="8">
        <f t="shared" si="356"/>
        <v>-1</v>
      </c>
      <c r="AH2271" s="8">
        <f>SUM(AG$3:AG2271)</f>
        <v>-187.04000000000013</v>
      </c>
      <c r="AI2271">
        <v>9</v>
      </c>
      <c r="AJ2271" s="8">
        <f t="shared" si="357"/>
        <v>-1</v>
      </c>
      <c r="AK2271" s="8">
        <f>SUM(AJ$3:AJ2271)</f>
        <v>-328.75</v>
      </c>
      <c r="AL2271" s="2">
        <v>12</v>
      </c>
      <c r="AM2271" s="8">
        <f t="shared" si="358"/>
        <v>-1</v>
      </c>
      <c r="AN2271" s="8">
        <f>SUM(AM$3:AM2271)</f>
        <v>192.5</v>
      </c>
      <c r="AO2271" s="2">
        <v>6</v>
      </c>
      <c r="AP2271" s="8">
        <f t="shared" si="359"/>
        <v>-1</v>
      </c>
      <c r="AQ2271" s="8">
        <f>SUM(AP$3:AP2271)</f>
        <v>-260</v>
      </c>
      <c r="AR2271">
        <v>7</v>
      </c>
      <c r="AS2271">
        <v>1.1000000000000001</v>
      </c>
      <c r="AT2271" s="4">
        <f t="shared" si="353"/>
        <v>-1</v>
      </c>
      <c r="AU2271" s="5">
        <f>SUM($AT$3:AT2271)</f>
        <v>192.5</v>
      </c>
      <c r="AV2271" s="6">
        <f>SUM(R2271,U2271,X2271,AA2271,AD2271,AG2271)</f>
        <v>-0.65999999999999992</v>
      </c>
    </row>
    <row r="2272" spans="1:48" x14ac:dyDescent="0.25">
      <c r="A2272">
        <f>IF(AND(G2272&lt;&gt;"",H2272&lt;&gt;"",I2272&lt;&gt;"",J2272&lt;&gt;"",K2272&lt;&gt;"",L2272&lt;&gt;"",M2272&lt;&gt;"",N2272&lt;&gt;"",O2272&lt;&gt;"",P2272&lt;&gt;"",Q2272&lt;&gt;"",T2272&lt;&gt;"",W2272&lt;&gt;"",Z2272&lt;&gt;"",AC2272&lt;&gt;"",AF2272&lt;&gt;"",AI2272&lt;&gt;"",AL2272&lt;&gt;"",AO2272&lt;&gt;"",AR2272&lt;&gt;"",AS2272&lt;&gt;""),1,0)</f>
        <v>1</v>
      </c>
      <c r="B2272" s="1">
        <v>43785</v>
      </c>
      <c r="C2272" t="s">
        <v>2718</v>
      </c>
      <c r="D2272" t="s">
        <v>2854</v>
      </c>
      <c r="E2272" t="s">
        <v>2723</v>
      </c>
      <c r="F2272" t="s">
        <v>2761</v>
      </c>
      <c r="G2272">
        <v>2019</v>
      </c>
      <c r="H2272">
        <v>11</v>
      </c>
      <c r="I2272">
        <v>16</v>
      </c>
      <c r="J2272" t="s">
        <v>47</v>
      </c>
      <c r="K2272">
        <v>7</v>
      </c>
      <c r="L2272" s="3">
        <v>4</v>
      </c>
      <c r="M2272" s="3">
        <v>0</v>
      </c>
      <c r="N2272">
        <v>1.06</v>
      </c>
      <c r="O2272">
        <v>17</v>
      </c>
      <c r="P2272">
        <v>41</v>
      </c>
      <c r="Q2272" s="2">
        <v>2.5</v>
      </c>
      <c r="R2272" s="8">
        <f t="shared" si="354"/>
        <v>-1</v>
      </c>
      <c r="S2272" s="8">
        <f>SUM($R$3:R2272)</f>
        <v>-33.770000000000195</v>
      </c>
      <c r="T2272" s="2">
        <v>1.5</v>
      </c>
      <c r="U2272" s="8">
        <f t="shared" si="355"/>
        <v>0.5</v>
      </c>
      <c r="V2272" s="8">
        <f>SUM($U$3:U2272)</f>
        <v>-221.7199999999998</v>
      </c>
      <c r="W2272" s="9">
        <v>1.06</v>
      </c>
      <c r="X2272" s="8">
        <f t="shared" si="350"/>
        <v>6.0000000000000053E-2</v>
      </c>
      <c r="Y2272" s="8">
        <f>SUM($X$3:X2272)</f>
        <v>-57.350000000000215</v>
      </c>
      <c r="Z2272" s="9">
        <v>10</v>
      </c>
      <c r="AA2272" s="8">
        <f t="shared" si="351"/>
        <v>-1</v>
      </c>
      <c r="AB2272" s="8">
        <f>SUM($AA$3:AA2272)</f>
        <v>-243.28999999999971</v>
      </c>
      <c r="AC2272" s="2">
        <v>1.25</v>
      </c>
      <c r="AD2272" s="8">
        <f t="shared" si="352"/>
        <v>0.25</v>
      </c>
      <c r="AE2272" s="8">
        <f>SUM(AD$3:AD2272)</f>
        <v>797.30000000000121</v>
      </c>
      <c r="AF2272" s="2">
        <v>4</v>
      </c>
      <c r="AG2272" s="8">
        <f t="shared" si="356"/>
        <v>-1</v>
      </c>
      <c r="AH2272" s="8">
        <f>SUM(AG$3:AG2272)</f>
        <v>-188.04000000000013</v>
      </c>
      <c r="AI2272">
        <v>13</v>
      </c>
      <c r="AJ2272" s="8">
        <f t="shared" si="357"/>
        <v>-1</v>
      </c>
      <c r="AK2272" s="8">
        <f>SUM(AJ$3:AJ2272)</f>
        <v>-329.75</v>
      </c>
      <c r="AL2272" s="2">
        <v>15</v>
      </c>
      <c r="AM2272" s="8">
        <f t="shared" si="358"/>
        <v>-1</v>
      </c>
      <c r="AN2272" s="8">
        <f>SUM(AM$3:AM2272)</f>
        <v>191.5</v>
      </c>
      <c r="AO2272" s="2">
        <v>29</v>
      </c>
      <c r="AP2272" s="8">
        <f t="shared" si="359"/>
        <v>-1</v>
      </c>
      <c r="AQ2272" s="8">
        <f>SUM(AP$3:AP2272)</f>
        <v>-261</v>
      </c>
      <c r="AR2272">
        <v>1.2</v>
      </c>
      <c r="AS2272">
        <v>4.4000000000000004</v>
      </c>
      <c r="AT2272" s="4">
        <f t="shared" si="353"/>
        <v>-1</v>
      </c>
      <c r="AU2272" s="5">
        <f>SUM($AT$3:AT2272)</f>
        <v>191.5</v>
      </c>
      <c r="AV2272" s="6">
        <f>SUM(R2272,U2272,X2272,AA2272,AD2272,AG2272)</f>
        <v>-2.19</v>
      </c>
    </row>
    <row r="2273" spans="1:48" x14ac:dyDescent="0.25">
      <c r="A2273">
        <f>IF(AND(G2273&lt;&gt;"",H2273&lt;&gt;"",I2273&lt;&gt;"",J2273&lt;&gt;"",K2273&lt;&gt;"",L2273&lt;&gt;"",M2273&lt;&gt;"",N2273&lt;&gt;"",O2273&lt;&gt;"",P2273&lt;&gt;"",Q2273&lt;&gt;"",T2273&lt;&gt;"",W2273&lt;&gt;"",Z2273&lt;&gt;"",AC2273&lt;&gt;"",AF2273&lt;&gt;"",AI2273&lt;&gt;"",AL2273&lt;&gt;"",AO2273&lt;&gt;"",AR2273&lt;&gt;"",AS2273&lt;&gt;""),1,0)</f>
        <v>1</v>
      </c>
      <c r="B2273" s="1">
        <v>43785</v>
      </c>
      <c r="C2273" t="s">
        <v>2718</v>
      </c>
      <c r="D2273" t="s">
        <v>2855</v>
      </c>
      <c r="E2273" t="s">
        <v>2733</v>
      </c>
      <c r="F2273" t="s">
        <v>2735</v>
      </c>
      <c r="G2273">
        <v>2019</v>
      </c>
      <c r="H2273">
        <v>11</v>
      </c>
      <c r="I2273">
        <v>16</v>
      </c>
      <c r="J2273" t="s">
        <v>47</v>
      </c>
      <c r="K2273">
        <v>7</v>
      </c>
      <c r="L2273" s="3">
        <v>1</v>
      </c>
      <c r="M2273" s="3">
        <v>2</v>
      </c>
      <c r="N2273">
        <v>2.87</v>
      </c>
      <c r="O2273">
        <v>3.6</v>
      </c>
      <c r="P2273">
        <v>2.5</v>
      </c>
      <c r="Q2273" s="2">
        <v>1.72</v>
      </c>
      <c r="R2273" s="8">
        <f t="shared" si="354"/>
        <v>0.72</v>
      </c>
      <c r="S2273" s="8">
        <f>SUM($R$3:R2273)</f>
        <v>-33.050000000000196</v>
      </c>
      <c r="T2273" s="2">
        <v>2</v>
      </c>
      <c r="U2273" s="8">
        <f t="shared" si="355"/>
        <v>-1</v>
      </c>
      <c r="V2273" s="8">
        <f>SUM($U$3:U2273)</f>
        <v>-222.7199999999998</v>
      </c>
      <c r="W2273" s="9">
        <v>1.28</v>
      </c>
      <c r="X2273" s="8">
        <f t="shared" si="350"/>
        <v>0.28000000000000003</v>
      </c>
      <c r="Y2273" s="8">
        <f>SUM($X$3:X2273)</f>
        <v>-57.070000000000213</v>
      </c>
      <c r="Z2273" s="9">
        <v>3.5</v>
      </c>
      <c r="AA2273" s="8">
        <f t="shared" si="351"/>
        <v>-1</v>
      </c>
      <c r="AB2273" s="8">
        <f>SUM($AA$3:AA2273)</f>
        <v>-244.28999999999971</v>
      </c>
      <c r="AC2273" s="2">
        <v>2.0499999999999998</v>
      </c>
      <c r="AD2273" s="8">
        <f t="shared" si="352"/>
        <v>1.0499999999999998</v>
      </c>
      <c r="AE2273" s="8">
        <f>SUM(AD$3:AD2273)</f>
        <v>798.35000000000116</v>
      </c>
      <c r="AF2273" s="2">
        <v>1.75</v>
      </c>
      <c r="AG2273" s="8">
        <f t="shared" si="356"/>
        <v>-1</v>
      </c>
      <c r="AH2273" s="8">
        <f>SUM(AG$3:AG2273)</f>
        <v>-189.04000000000013</v>
      </c>
      <c r="AI2273">
        <v>9</v>
      </c>
      <c r="AJ2273" s="8">
        <f t="shared" si="357"/>
        <v>-1</v>
      </c>
      <c r="AK2273" s="8">
        <f>SUM(AJ$3:AJ2273)</f>
        <v>-330.75</v>
      </c>
      <c r="AL2273" s="2">
        <v>10</v>
      </c>
      <c r="AM2273" s="8">
        <f t="shared" si="358"/>
        <v>-1</v>
      </c>
      <c r="AN2273" s="8">
        <f>SUM(AM$3:AM2273)</f>
        <v>190.5</v>
      </c>
      <c r="AO2273" s="2">
        <v>6.5</v>
      </c>
      <c r="AP2273" s="8">
        <f t="shared" si="359"/>
        <v>-1</v>
      </c>
      <c r="AQ2273" s="8">
        <f>SUM(AP$3:AP2273)</f>
        <v>-262</v>
      </c>
      <c r="AR2273">
        <v>5.5</v>
      </c>
      <c r="AS2273">
        <v>1.1499999999999999</v>
      </c>
      <c r="AT2273" s="4">
        <f t="shared" si="353"/>
        <v>-1</v>
      </c>
      <c r="AU2273" s="5">
        <f>SUM($AT$3:AT2273)</f>
        <v>190.5</v>
      </c>
      <c r="AV2273" s="6">
        <f>SUM(R2273,U2273,X2273,AA2273,AD2273,AG2273)</f>
        <v>-0.95000000000000018</v>
      </c>
    </row>
    <row r="2274" spans="1:48" x14ac:dyDescent="0.25">
      <c r="A2274">
        <f>IF(AND(G2274&lt;&gt;"",H2274&lt;&gt;"",I2274&lt;&gt;"",J2274&lt;&gt;"",K2274&lt;&gt;"",L2274&lt;&gt;"",M2274&lt;&gt;"",N2274&lt;&gt;"",O2274&lt;&gt;"",P2274&lt;&gt;"",Q2274&lt;&gt;"",T2274&lt;&gt;"",W2274&lt;&gt;"",Z2274&lt;&gt;"",AC2274&lt;&gt;"",AF2274&lt;&gt;"",AI2274&lt;&gt;"",AL2274&lt;&gt;"",AO2274&lt;&gt;"",AR2274&lt;&gt;"",AS2274&lt;&gt;""),1,0)</f>
        <v>0</v>
      </c>
      <c r="B2274" s="1">
        <v>43785</v>
      </c>
      <c r="C2274" t="s">
        <v>2718</v>
      </c>
      <c r="D2274" t="s">
        <v>2856</v>
      </c>
      <c r="E2274" t="s">
        <v>2724</v>
      </c>
      <c r="F2274" t="s">
        <v>2729</v>
      </c>
      <c r="G2274">
        <v>2019</v>
      </c>
      <c r="H2274">
        <v>11</v>
      </c>
      <c r="I2274">
        <v>16</v>
      </c>
      <c r="J2274" t="s">
        <v>47</v>
      </c>
      <c r="K2274">
        <v>7</v>
      </c>
      <c r="L2274" s="3">
        <v>0</v>
      </c>
      <c r="M2274" s="3">
        <v>0</v>
      </c>
      <c r="N2274">
        <v>8</v>
      </c>
      <c r="O2274">
        <v>4.33</v>
      </c>
      <c r="P2274">
        <v>1.5</v>
      </c>
      <c r="Q2274" s="2">
        <v>2.1</v>
      </c>
      <c r="R2274" s="8" t="str">
        <f t="shared" si="354"/>
        <v/>
      </c>
      <c r="S2274" s="8">
        <f>SUM($R$3:R2274)</f>
        <v>-33.050000000000196</v>
      </c>
      <c r="T2274" s="2">
        <v>1.66</v>
      </c>
      <c r="U2274" s="8" t="str">
        <f t="shared" si="355"/>
        <v/>
      </c>
      <c r="V2274" s="8">
        <f>SUM($U$3:U2274)</f>
        <v>-222.7199999999998</v>
      </c>
      <c r="W2274" s="9">
        <v>1.3</v>
      </c>
      <c r="X2274" s="8" t="str">
        <f t="shared" si="350"/>
        <v/>
      </c>
      <c r="Y2274" s="8">
        <f>SUM($X$3:X2274)</f>
        <v>-57.070000000000213</v>
      </c>
      <c r="Z2274" s="9">
        <v>3.4</v>
      </c>
      <c r="AA2274" s="8" t="str">
        <f t="shared" si="351"/>
        <v/>
      </c>
      <c r="AB2274" s="8">
        <f>SUM($AA$3:AA2274)</f>
        <v>-244.28999999999971</v>
      </c>
      <c r="AC2274" s="2">
        <v>2</v>
      </c>
      <c r="AD2274" s="8" t="str">
        <f t="shared" si="352"/>
        <v/>
      </c>
      <c r="AE2274" s="8">
        <f>SUM(AD$3:AD2274)</f>
        <v>798.35000000000116</v>
      </c>
      <c r="AF2274" s="2">
        <v>1.8</v>
      </c>
      <c r="AG2274" s="8" t="str">
        <f t="shared" si="356"/>
        <v/>
      </c>
      <c r="AH2274" s="8">
        <f>SUM(AG$3:AG2274)</f>
        <v>-189.04000000000013</v>
      </c>
      <c r="AI2274">
        <v>15</v>
      </c>
      <c r="AJ2274" s="8" t="str">
        <f t="shared" si="357"/>
        <v/>
      </c>
      <c r="AK2274" s="8">
        <f>SUM(AJ$3:AJ2274)</f>
        <v>-330.75</v>
      </c>
      <c r="AL2274" s="2">
        <v>21</v>
      </c>
      <c r="AM2274" s="8" t="str">
        <f t="shared" si="358"/>
        <v/>
      </c>
      <c r="AN2274" s="8">
        <f>SUM(AM$3:AM2274)</f>
        <v>190.5</v>
      </c>
      <c r="AO2274" s="2">
        <v>8</v>
      </c>
      <c r="AP2274" s="8" t="str">
        <f t="shared" si="359"/>
        <v/>
      </c>
      <c r="AQ2274" s="8">
        <f>SUM(AP$3:AP2274)</f>
        <v>-262</v>
      </c>
      <c r="AT2274" s="4" t="str">
        <f t="shared" si="353"/>
        <v/>
      </c>
      <c r="AU2274" s="5">
        <f>SUM($AT$3:AT2274)</f>
        <v>190.5</v>
      </c>
      <c r="AV2274" s="6">
        <f>SUM(R2274,U2274,X2274,AA2274,AD2274,AG2274)</f>
        <v>0</v>
      </c>
    </row>
    <row r="2275" spans="1:48" x14ac:dyDescent="0.25">
      <c r="A2275">
        <f>IF(AND(G2275&lt;&gt;"",H2275&lt;&gt;"",I2275&lt;&gt;"",J2275&lt;&gt;"",K2275&lt;&gt;"",L2275&lt;&gt;"",M2275&lt;&gt;"",N2275&lt;&gt;"",O2275&lt;&gt;"",P2275&lt;&gt;"",Q2275&lt;&gt;"",T2275&lt;&gt;"",W2275&lt;&gt;"",Z2275&lt;&gt;"",AC2275&lt;&gt;"",AF2275&lt;&gt;"",AI2275&lt;&gt;"",AL2275&lt;&gt;"",AO2275&lt;&gt;"",AR2275&lt;&gt;"",AS2275&lt;&gt;""),1,0)</f>
        <v>1</v>
      </c>
      <c r="B2275" s="1">
        <v>43785</v>
      </c>
      <c r="C2275" t="s">
        <v>2718</v>
      </c>
      <c r="D2275" t="s">
        <v>2857</v>
      </c>
      <c r="E2275" t="s">
        <v>2739</v>
      </c>
      <c r="F2275" t="s">
        <v>2720</v>
      </c>
      <c r="G2275">
        <v>2019</v>
      </c>
      <c r="H2275">
        <v>11</v>
      </c>
      <c r="I2275">
        <v>16</v>
      </c>
      <c r="J2275" t="s">
        <v>47</v>
      </c>
      <c r="K2275">
        <v>7</v>
      </c>
      <c r="L2275" s="3">
        <v>1</v>
      </c>
      <c r="M2275" s="3">
        <v>4</v>
      </c>
      <c r="N2275">
        <v>3.4</v>
      </c>
      <c r="O2275">
        <v>3.9</v>
      </c>
      <c r="P2275">
        <v>2.1</v>
      </c>
      <c r="Q2275" s="2">
        <v>1.57</v>
      </c>
      <c r="R2275" s="8">
        <f t="shared" si="354"/>
        <v>0.57000000000000006</v>
      </c>
      <c r="S2275" s="8">
        <f>SUM($R$3:R2275)</f>
        <v>-32.480000000000196</v>
      </c>
      <c r="T2275" s="2">
        <v>2.25</v>
      </c>
      <c r="U2275" s="8">
        <f t="shared" si="355"/>
        <v>-1</v>
      </c>
      <c r="V2275" s="8">
        <f>SUM($U$3:U2275)</f>
        <v>-223.7199999999998</v>
      </c>
      <c r="W2275" s="9">
        <v>1.2</v>
      </c>
      <c r="X2275" s="8">
        <f t="shared" si="350"/>
        <v>0.19999999999999996</v>
      </c>
      <c r="Y2275" s="8">
        <f>SUM($X$3:X2275)</f>
        <v>-56.870000000000211</v>
      </c>
      <c r="Z2275" s="9">
        <v>4.33</v>
      </c>
      <c r="AA2275" s="8">
        <f t="shared" si="351"/>
        <v>-1</v>
      </c>
      <c r="AB2275" s="8">
        <f>SUM($AA$3:AA2275)</f>
        <v>-245.28999999999971</v>
      </c>
      <c r="AC2275" s="2">
        <v>1.61</v>
      </c>
      <c r="AD2275" s="8">
        <f t="shared" si="352"/>
        <v>0.6100000000000001</v>
      </c>
      <c r="AE2275" s="8">
        <f>SUM(AD$3:AD2275)</f>
        <v>798.96000000000117</v>
      </c>
      <c r="AF2275" s="2">
        <v>2.25</v>
      </c>
      <c r="AG2275" s="8">
        <f t="shared" si="356"/>
        <v>-1</v>
      </c>
      <c r="AH2275" s="8">
        <f>SUM(AG$3:AG2275)</f>
        <v>-190.04000000000013</v>
      </c>
      <c r="AI2275">
        <v>12</v>
      </c>
      <c r="AJ2275" s="8">
        <f t="shared" si="357"/>
        <v>-1</v>
      </c>
      <c r="AK2275" s="8">
        <f>SUM(AJ$3:AJ2275)</f>
        <v>-331.75</v>
      </c>
      <c r="AL2275" s="2">
        <v>11</v>
      </c>
      <c r="AM2275" s="8">
        <f t="shared" si="358"/>
        <v>-1</v>
      </c>
      <c r="AN2275" s="8">
        <f>SUM(AM$3:AM2275)</f>
        <v>189.5</v>
      </c>
      <c r="AO2275" s="2">
        <v>7.5</v>
      </c>
      <c r="AP2275" s="8">
        <f t="shared" si="359"/>
        <v>-1</v>
      </c>
      <c r="AQ2275" s="8">
        <f>SUM(AP$3:AP2275)</f>
        <v>-263</v>
      </c>
      <c r="AR2275">
        <v>6.4</v>
      </c>
      <c r="AS2275">
        <v>1.1100000000000001</v>
      </c>
      <c r="AT2275" s="4">
        <f t="shared" si="353"/>
        <v>-1</v>
      </c>
      <c r="AU2275" s="5">
        <f>SUM($AT$3:AT2275)</f>
        <v>189.5</v>
      </c>
      <c r="AV2275" s="6">
        <f>SUM(R2275,U2275,X2275,AA2275,AD2275,AG2275)</f>
        <v>-1.6199999999999999</v>
      </c>
    </row>
    <row r="2276" spans="1:48" x14ac:dyDescent="0.25">
      <c r="A2276">
        <f>IF(AND(G2276&lt;&gt;"",H2276&lt;&gt;"",I2276&lt;&gt;"",J2276&lt;&gt;"",K2276&lt;&gt;"",L2276&lt;&gt;"",M2276&lt;&gt;"",N2276&lt;&gt;"",O2276&lt;&gt;"",P2276&lt;&gt;"",Q2276&lt;&gt;"",T2276&lt;&gt;"",W2276&lt;&gt;"",Z2276&lt;&gt;"",AC2276&lt;&gt;"",AF2276&lt;&gt;"",AI2276&lt;&gt;"",AL2276&lt;&gt;"",AO2276&lt;&gt;"",AR2276&lt;&gt;"",AS2276&lt;&gt;""),1,0)</f>
        <v>0</v>
      </c>
      <c r="B2276" s="1">
        <v>43785</v>
      </c>
      <c r="C2276" t="s">
        <v>2718</v>
      </c>
      <c r="D2276" t="s">
        <v>2858</v>
      </c>
      <c r="E2276" t="s">
        <v>2738</v>
      </c>
      <c r="F2276" t="s">
        <v>2742</v>
      </c>
      <c r="G2276">
        <v>2019</v>
      </c>
      <c r="H2276">
        <v>11</v>
      </c>
      <c r="I2276">
        <v>16</v>
      </c>
      <c r="J2276" t="s">
        <v>47</v>
      </c>
      <c r="K2276">
        <v>7</v>
      </c>
      <c r="L2276" s="3">
        <v>1</v>
      </c>
      <c r="M2276" s="3">
        <v>3</v>
      </c>
      <c r="N2276">
        <v>34</v>
      </c>
      <c r="O2276">
        <v>13</v>
      </c>
      <c r="P2276">
        <v>1.08</v>
      </c>
      <c r="Q2276" s="2">
        <v>3.25</v>
      </c>
      <c r="R2276" s="8" t="str">
        <f t="shared" si="354"/>
        <v/>
      </c>
      <c r="S2276" s="8">
        <f>SUM($R$3:R2276)</f>
        <v>-32.480000000000196</v>
      </c>
      <c r="T2276" s="2">
        <v>1.33</v>
      </c>
      <c r="U2276" s="8" t="str">
        <f t="shared" si="355"/>
        <v/>
      </c>
      <c r="V2276" s="8">
        <f>SUM($U$3:U2276)</f>
        <v>-223.7199999999998</v>
      </c>
      <c r="W2276" s="9">
        <v>1.1100000000000001</v>
      </c>
      <c r="X2276" s="8" t="str">
        <f t="shared" si="350"/>
        <v/>
      </c>
      <c r="Y2276" s="8">
        <f>SUM($X$3:X2276)</f>
        <v>-56.870000000000211</v>
      </c>
      <c r="Z2276" s="9">
        <v>6.5</v>
      </c>
      <c r="AA2276" s="8" t="str">
        <f t="shared" si="351"/>
        <v/>
      </c>
      <c r="AB2276" s="8">
        <f>SUM($AA$3:AA2276)</f>
        <v>-245.28999999999971</v>
      </c>
      <c r="AC2276" s="2">
        <v>1.4</v>
      </c>
      <c r="AD2276" s="8" t="str">
        <f t="shared" si="352"/>
        <v/>
      </c>
      <c r="AE2276" s="8">
        <f>SUM(AD$3:AD2276)</f>
        <v>798.96000000000117</v>
      </c>
      <c r="AF2276" s="2">
        <v>2.87</v>
      </c>
      <c r="AG2276" s="8" t="str">
        <f t="shared" si="356"/>
        <v/>
      </c>
      <c r="AH2276" s="8">
        <f>SUM(AG$3:AG2276)</f>
        <v>-190.04000000000013</v>
      </c>
      <c r="AI2276">
        <v>41</v>
      </c>
      <c r="AJ2276" s="8" t="str">
        <f t="shared" si="357"/>
        <v/>
      </c>
      <c r="AK2276" s="8">
        <f>SUM(AJ$3:AJ2276)</f>
        <v>-331.75</v>
      </c>
      <c r="AL2276" s="2">
        <v>67</v>
      </c>
      <c r="AM2276" s="8" t="str">
        <f t="shared" si="358"/>
        <v/>
      </c>
      <c r="AN2276" s="8">
        <f>SUM(AM$3:AM2276)</f>
        <v>189.5</v>
      </c>
      <c r="AO2276" s="2">
        <v>23</v>
      </c>
      <c r="AP2276" s="8" t="str">
        <f t="shared" si="359"/>
        <v/>
      </c>
      <c r="AQ2276" s="8">
        <f>SUM(AP$3:AP2276)</f>
        <v>-263</v>
      </c>
      <c r="AT2276" s="4" t="str">
        <f t="shared" si="353"/>
        <v/>
      </c>
      <c r="AU2276" s="5">
        <f>SUM($AT$3:AT2276)</f>
        <v>189.5</v>
      </c>
      <c r="AV2276" s="6">
        <f>SUM(R2276,U2276,X2276,AA2276,AD2276,AG2276)</f>
        <v>0</v>
      </c>
    </row>
    <row r="2277" spans="1:48" x14ac:dyDescent="0.25">
      <c r="A2277">
        <f>IF(AND(G2277&lt;&gt;"",H2277&lt;&gt;"",I2277&lt;&gt;"",J2277&lt;&gt;"",K2277&lt;&gt;"",L2277&lt;&gt;"",M2277&lt;&gt;"",N2277&lt;&gt;"",O2277&lt;&gt;"",P2277&lt;&gt;"",Q2277&lt;&gt;"",T2277&lt;&gt;"",W2277&lt;&gt;"",Z2277&lt;&gt;"",AC2277&lt;&gt;"",AF2277&lt;&gt;"",AI2277&lt;&gt;"",AL2277&lt;&gt;"",AO2277&lt;&gt;"",AR2277&lt;&gt;"",AS2277&lt;&gt;""),1,0)</f>
        <v>1</v>
      </c>
      <c r="B2277" s="1">
        <v>43785</v>
      </c>
      <c r="C2277" t="s">
        <v>2718</v>
      </c>
      <c r="D2277" t="s">
        <v>2859</v>
      </c>
      <c r="E2277" t="s">
        <v>2736</v>
      </c>
      <c r="F2277" t="s">
        <v>2726</v>
      </c>
      <c r="G2277">
        <v>2019</v>
      </c>
      <c r="H2277">
        <v>11</v>
      </c>
      <c r="I2277">
        <v>16</v>
      </c>
      <c r="J2277" t="s">
        <v>47</v>
      </c>
      <c r="K2277">
        <v>7</v>
      </c>
      <c r="L2277" s="3">
        <v>1</v>
      </c>
      <c r="M2277" s="3">
        <v>0</v>
      </c>
      <c r="N2277">
        <v>1.1000000000000001</v>
      </c>
      <c r="O2277">
        <v>11</v>
      </c>
      <c r="P2277">
        <v>34</v>
      </c>
      <c r="Q2277" s="2">
        <v>3</v>
      </c>
      <c r="R2277" s="8">
        <f t="shared" si="354"/>
        <v>-1</v>
      </c>
      <c r="S2277" s="8">
        <f>SUM($R$3:R2277)</f>
        <v>-33.480000000000196</v>
      </c>
      <c r="T2277" s="2">
        <v>1.36</v>
      </c>
      <c r="U2277" s="8">
        <f t="shared" si="355"/>
        <v>0.3600000000000001</v>
      </c>
      <c r="V2277" s="8">
        <f>SUM($U$3:U2277)</f>
        <v>-223.35999999999979</v>
      </c>
      <c r="W2277" s="9">
        <v>1.1200000000000001</v>
      </c>
      <c r="X2277" s="8">
        <f t="shared" si="350"/>
        <v>-1</v>
      </c>
      <c r="Y2277" s="8">
        <f>SUM($X$3:X2277)</f>
        <v>-57.870000000000211</v>
      </c>
      <c r="Z2277" s="9">
        <v>6</v>
      </c>
      <c r="AA2277" s="8">
        <f t="shared" si="351"/>
        <v>5</v>
      </c>
      <c r="AB2277" s="8">
        <f>SUM($AA$3:AA2277)</f>
        <v>-240.28999999999971</v>
      </c>
      <c r="AC2277" s="2">
        <v>1.44</v>
      </c>
      <c r="AD2277" s="8">
        <f t="shared" si="352"/>
        <v>-1</v>
      </c>
      <c r="AE2277" s="8">
        <f>SUM(AD$3:AD2277)</f>
        <v>797.96000000000117</v>
      </c>
      <c r="AF2277" s="2">
        <v>2.7</v>
      </c>
      <c r="AG2277" s="8">
        <f t="shared" si="356"/>
        <v>1.7000000000000002</v>
      </c>
      <c r="AH2277" s="8">
        <f>SUM(AG$3:AG2277)</f>
        <v>-188.34000000000015</v>
      </c>
      <c r="AI2277">
        <v>8</v>
      </c>
      <c r="AJ2277" s="8">
        <f t="shared" si="357"/>
        <v>7</v>
      </c>
      <c r="AK2277" s="8">
        <f>SUM(AJ$3:AJ2277)</f>
        <v>-324.75</v>
      </c>
      <c r="AL2277" s="2">
        <v>13</v>
      </c>
      <c r="AM2277" s="8">
        <f t="shared" si="358"/>
        <v>-1</v>
      </c>
      <c r="AN2277" s="8">
        <f>SUM(AM$3:AM2277)</f>
        <v>188.5</v>
      </c>
      <c r="AO2277" s="2">
        <v>19</v>
      </c>
      <c r="AP2277" s="8">
        <f t="shared" si="359"/>
        <v>-1</v>
      </c>
      <c r="AQ2277" s="8">
        <f>SUM(AP$3:AP2277)</f>
        <v>-264</v>
      </c>
      <c r="AR2277">
        <v>1.32</v>
      </c>
      <c r="AS2277">
        <v>3.3</v>
      </c>
      <c r="AT2277" s="4">
        <f t="shared" si="353"/>
        <v>-1</v>
      </c>
      <c r="AU2277" s="5">
        <f>SUM($AT$3:AT2277)</f>
        <v>188.5</v>
      </c>
      <c r="AV2277" s="6">
        <f>SUM(R2277,U2277,X2277,AA2277,AD2277,AG2277)</f>
        <v>4.0600000000000005</v>
      </c>
    </row>
    <row r="2278" spans="1:48" x14ac:dyDescent="0.25">
      <c r="A2278">
        <f>IF(AND(G2278&lt;&gt;"",H2278&lt;&gt;"",I2278&lt;&gt;"",J2278&lt;&gt;"",K2278&lt;&gt;"",L2278&lt;&gt;"",M2278&lt;&gt;"",N2278&lt;&gt;"",O2278&lt;&gt;"",P2278&lt;&gt;"",Q2278&lt;&gt;"",T2278&lt;&gt;"",W2278&lt;&gt;"",Z2278&lt;&gt;"",AC2278&lt;&gt;"",AF2278&lt;&gt;"",AI2278&lt;&gt;"",AL2278&lt;&gt;"",AO2278&lt;&gt;"",AR2278&lt;&gt;"",AS2278&lt;&gt;""),1,0)</f>
        <v>1</v>
      </c>
      <c r="B2278" s="1">
        <v>43785</v>
      </c>
      <c r="C2278" t="s">
        <v>2749</v>
      </c>
      <c r="D2278" t="s">
        <v>2860</v>
      </c>
      <c r="E2278" t="s">
        <v>2861</v>
      </c>
      <c r="F2278" t="s">
        <v>2862</v>
      </c>
      <c r="G2278">
        <v>2019</v>
      </c>
      <c r="H2278">
        <v>11</v>
      </c>
      <c r="I2278">
        <v>16</v>
      </c>
      <c r="J2278" t="s">
        <v>47</v>
      </c>
      <c r="K2278">
        <v>7</v>
      </c>
      <c r="L2278" s="3">
        <v>1</v>
      </c>
      <c r="M2278" s="3">
        <v>0</v>
      </c>
      <c r="N2278">
        <v>2</v>
      </c>
      <c r="O2278">
        <v>3.4</v>
      </c>
      <c r="P2278">
        <v>3.75</v>
      </c>
      <c r="Q2278" s="2">
        <v>2.25</v>
      </c>
      <c r="R2278" s="8">
        <f t="shared" si="354"/>
        <v>-1</v>
      </c>
      <c r="S2278" s="8">
        <f>SUM($R$3:R2278)</f>
        <v>-34.480000000000196</v>
      </c>
      <c r="T2278" s="2">
        <v>1.57</v>
      </c>
      <c r="U2278" s="8">
        <f t="shared" si="355"/>
        <v>0.57000000000000006</v>
      </c>
      <c r="V2278" s="8">
        <f>SUM($U$3:U2278)</f>
        <v>-222.78999999999979</v>
      </c>
      <c r="W2278" s="9">
        <v>1.5</v>
      </c>
      <c r="X2278" s="8">
        <f t="shared" si="350"/>
        <v>-1</v>
      </c>
      <c r="Y2278" s="8">
        <f>SUM($X$3:X2278)</f>
        <v>-58.870000000000211</v>
      </c>
      <c r="Z2278" s="9">
        <v>2.5</v>
      </c>
      <c r="AA2278" s="8">
        <f t="shared" si="351"/>
        <v>1.5</v>
      </c>
      <c r="AB2278" s="8">
        <f>SUM($AA$3:AA2278)</f>
        <v>-238.78999999999971</v>
      </c>
      <c r="AC2278" s="2">
        <v>2.5</v>
      </c>
      <c r="AD2278" s="8">
        <f t="shared" si="352"/>
        <v>-1</v>
      </c>
      <c r="AE2278" s="8">
        <f>SUM(AD$3:AD2278)</f>
        <v>796.96000000000117</v>
      </c>
      <c r="AF2278" s="2">
        <v>1.5</v>
      </c>
      <c r="AG2278" s="8">
        <f t="shared" si="356"/>
        <v>0.5</v>
      </c>
      <c r="AH2278" s="8">
        <f>SUM(AG$3:AG2278)</f>
        <v>-187.84000000000015</v>
      </c>
      <c r="AI2278">
        <v>5.5</v>
      </c>
      <c r="AJ2278" s="8">
        <f t="shared" si="357"/>
        <v>4.5</v>
      </c>
      <c r="AK2278" s="8">
        <f>SUM(AJ$3:AJ2278)</f>
        <v>-320.25</v>
      </c>
      <c r="AL2278" s="2">
        <v>9.5</v>
      </c>
      <c r="AM2278" s="8">
        <f t="shared" si="358"/>
        <v>-1</v>
      </c>
      <c r="AN2278" s="8">
        <f>SUM(AM$3:AM2278)</f>
        <v>187.5</v>
      </c>
      <c r="AO2278" s="2">
        <v>6.5</v>
      </c>
      <c r="AP2278" s="8">
        <f t="shared" si="359"/>
        <v>-1</v>
      </c>
      <c r="AQ2278" s="8">
        <f>SUM(AP$3:AP2278)</f>
        <v>-265</v>
      </c>
      <c r="AR2278">
        <v>3.7</v>
      </c>
      <c r="AS2278">
        <v>1.26</v>
      </c>
      <c r="AT2278" s="4">
        <f t="shared" si="353"/>
        <v>-1</v>
      </c>
      <c r="AU2278" s="5">
        <f>SUM($AT$3:AT2278)</f>
        <v>187.5</v>
      </c>
      <c r="AV2278" s="6">
        <f>SUM(R2278,U2278,X2278,AA2278,AD2278,AG2278)</f>
        <v>-0.42999999999999994</v>
      </c>
    </row>
    <row r="2279" spans="1:48" x14ac:dyDescent="0.25">
      <c r="A2279">
        <f>IF(AND(G2279&lt;&gt;"",H2279&lt;&gt;"",I2279&lt;&gt;"",J2279&lt;&gt;"",K2279&lt;&gt;"",L2279&lt;&gt;"",M2279&lt;&gt;"",N2279&lt;&gt;"",O2279&lt;&gt;"",P2279&lt;&gt;"",Q2279&lt;&gt;"",T2279&lt;&gt;"",W2279&lt;&gt;"",Z2279&lt;&gt;"",AC2279&lt;&gt;"",AF2279&lt;&gt;"",AI2279&lt;&gt;"",AL2279&lt;&gt;"",AO2279&lt;&gt;"",AR2279&lt;&gt;"",AS2279&lt;&gt;""),1,0)</f>
        <v>1</v>
      </c>
      <c r="B2279" s="1">
        <v>43785</v>
      </c>
      <c r="C2279" t="s">
        <v>258</v>
      </c>
      <c r="D2279" t="s">
        <v>2863</v>
      </c>
      <c r="E2279" t="s">
        <v>260</v>
      </c>
      <c r="F2279" t="s">
        <v>429</v>
      </c>
      <c r="G2279">
        <v>2019</v>
      </c>
      <c r="H2279">
        <v>11</v>
      </c>
      <c r="I2279">
        <v>16</v>
      </c>
      <c r="J2279" t="s">
        <v>47</v>
      </c>
      <c r="K2279">
        <v>7</v>
      </c>
      <c r="L2279" s="3">
        <v>2</v>
      </c>
      <c r="M2279" s="3">
        <v>0</v>
      </c>
      <c r="N2279">
        <v>1.6</v>
      </c>
      <c r="O2279">
        <v>4.2</v>
      </c>
      <c r="P2279">
        <v>6</v>
      </c>
      <c r="Q2279" s="2">
        <v>1.8</v>
      </c>
      <c r="R2279" s="8">
        <f t="shared" si="354"/>
        <v>-1</v>
      </c>
      <c r="S2279" s="8">
        <f>SUM($R$3:R2279)</f>
        <v>-35.480000000000196</v>
      </c>
      <c r="T2279" s="2">
        <v>1.95</v>
      </c>
      <c r="U2279" s="8">
        <f t="shared" si="355"/>
        <v>0.95</v>
      </c>
      <c r="V2279" s="8">
        <f>SUM($U$3:U2279)</f>
        <v>-221.8399999999998</v>
      </c>
      <c r="W2279" s="9">
        <v>1.25</v>
      </c>
      <c r="X2279" s="8">
        <f t="shared" si="350"/>
        <v>0.25</v>
      </c>
      <c r="Y2279" s="8">
        <f>SUM($X$3:X2279)</f>
        <v>-58.620000000000211</v>
      </c>
      <c r="Z2279" s="9">
        <v>3.75</v>
      </c>
      <c r="AA2279" s="8">
        <f t="shared" si="351"/>
        <v>-1</v>
      </c>
      <c r="AB2279" s="8">
        <f>SUM($AA$3:AA2279)</f>
        <v>-239.78999999999971</v>
      </c>
      <c r="AC2279" s="2">
        <v>1.72</v>
      </c>
      <c r="AD2279" s="8">
        <f t="shared" si="352"/>
        <v>0.72</v>
      </c>
      <c r="AE2279" s="8">
        <f>SUM(AD$3:AD2279)</f>
        <v>797.6800000000012</v>
      </c>
      <c r="AF2279" s="2">
        <v>2.0699999999999998</v>
      </c>
      <c r="AG2279" s="8">
        <f t="shared" si="356"/>
        <v>1.0699999999999998</v>
      </c>
      <c r="AH2279" s="8">
        <f>SUM(AG$3:AG2279)</f>
        <v>-186.77000000000015</v>
      </c>
      <c r="AI2279">
        <v>7.5</v>
      </c>
      <c r="AJ2279" s="8">
        <f t="shared" si="357"/>
        <v>-1</v>
      </c>
      <c r="AK2279" s="8">
        <f>SUM(AJ$3:AJ2279)</f>
        <v>-321.25</v>
      </c>
      <c r="AL2279" s="2">
        <v>8.5</v>
      </c>
      <c r="AM2279" s="8">
        <f t="shared" si="358"/>
        <v>-1</v>
      </c>
      <c r="AN2279" s="8">
        <f>SUM(AM$3:AM2279)</f>
        <v>186.5</v>
      </c>
      <c r="AO2279" s="2">
        <v>7.5</v>
      </c>
      <c r="AP2279" s="8">
        <f t="shared" si="359"/>
        <v>-1</v>
      </c>
      <c r="AQ2279" s="8">
        <f>SUM(AP$3:AP2279)</f>
        <v>-266</v>
      </c>
      <c r="AR2279">
        <v>2.42</v>
      </c>
      <c r="AS2279">
        <v>1.52</v>
      </c>
      <c r="AT2279" s="4">
        <f t="shared" si="353"/>
        <v>-1</v>
      </c>
      <c r="AU2279" s="5">
        <f>SUM($AT$3:AT2279)</f>
        <v>186.5</v>
      </c>
      <c r="AV2279" s="6">
        <f>SUM(R2279,U2279,X2279,AA2279,AD2279,AG2279)</f>
        <v>0.98999999999999977</v>
      </c>
    </row>
    <row r="2280" spans="1:48" x14ac:dyDescent="0.25">
      <c r="A2280">
        <f>IF(AND(G2280&lt;&gt;"",H2280&lt;&gt;"",I2280&lt;&gt;"",J2280&lt;&gt;"",K2280&lt;&gt;"",L2280&lt;&gt;"",M2280&lt;&gt;"",N2280&lt;&gt;"",O2280&lt;&gt;"",P2280&lt;&gt;"",Q2280&lt;&gt;"",T2280&lt;&gt;"",W2280&lt;&gt;"",Z2280&lt;&gt;"",AC2280&lt;&gt;"",AF2280&lt;&gt;"",AI2280&lt;&gt;"",AL2280&lt;&gt;"",AO2280&lt;&gt;"",AR2280&lt;&gt;"",AS2280&lt;&gt;""),1,0)</f>
        <v>1</v>
      </c>
      <c r="B2280" s="1">
        <v>43785</v>
      </c>
      <c r="C2280" t="s">
        <v>258</v>
      </c>
      <c r="D2280" t="s">
        <v>2864</v>
      </c>
      <c r="E2280" t="s">
        <v>267</v>
      </c>
      <c r="F2280" t="s">
        <v>437</v>
      </c>
      <c r="G2280">
        <v>2019</v>
      </c>
      <c r="H2280">
        <v>11</v>
      </c>
      <c r="I2280">
        <v>16</v>
      </c>
      <c r="J2280" t="s">
        <v>47</v>
      </c>
      <c r="K2280">
        <v>7</v>
      </c>
      <c r="L2280" s="3">
        <v>1</v>
      </c>
      <c r="M2280" s="3">
        <v>0</v>
      </c>
      <c r="N2280">
        <v>2.6</v>
      </c>
      <c r="O2280">
        <v>3.6</v>
      </c>
      <c r="P2280">
        <v>2.75</v>
      </c>
      <c r="Q2280" s="2">
        <v>1.66</v>
      </c>
      <c r="R2280" s="8">
        <f t="shared" si="354"/>
        <v>-1</v>
      </c>
      <c r="S2280" s="8">
        <f>SUM($R$3:R2280)</f>
        <v>-36.480000000000196</v>
      </c>
      <c r="T2280" s="2">
        <v>2.1</v>
      </c>
      <c r="U2280" s="8">
        <f t="shared" si="355"/>
        <v>1.1000000000000001</v>
      </c>
      <c r="V2280" s="8">
        <f>SUM($U$3:U2280)</f>
        <v>-220.73999999999981</v>
      </c>
      <c r="W2280" s="9">
        <v>1.25</v>
      </c>
      <c r="X2280" s="8">
        <f t="shared" si="350"/>
        <v>-1</v>
      </c>
      <c r="Y2280" s="8">
        <f>SUM($X$3:X2280)</f>
        <v>-59.620000000000211</v>
      </c>
      <c r="Z2280" s="9">
        <v>3.75</v>
      </c>
      <c r="AA2280" s="8">
        <f t="shared" si="351"/>
        <v>2.75</v>
      </c>
      <c r="AB2280" s="8">
        <f>SUM($AA$3:AA2280)</f>
        <v>-237.03999999999971</v>
      </c>
      <c r="AC2280" s="2">
        <v>1.8</v>
      </c>
      <c r="AD2280" s="8">
        <f t="shared" si="352"/>
        <v>-1</v>
      </c>
      <c r="AE2280" s="8">
        <f>SUM(AD$3:AD2280)</f>
        <v>796.6800000000012</v>
      </c>
      <c r="AF2280" s="2">
        <v>2</v>
      </c>
      <c r="AG2280" s="8">
        <f t="shared" si="356"/>
        <v>1</v>
      </c>
      <c r="AH2280" s="8">
        <f>SUM(AG$3:AG2280)</f>
        <v>-185.77000000000015</v>
      </c>
      <c r="AI2280">
        <v>9.5</v>
      </c>
      <c r="AJ2280" s="8">
        <f t="shared" si="357"/>
        <v>8.5</v>
      </c>
      <c r="AK2280" s="8">
        <f>SUM(AJ$3:AJ2280)</f>
        <v>-312.75</v>
      </c>
      <c r="AL2280" s="2">
        <v>10</v>
      </c>
      <c r="AM2280" s="8">
        <f t="shared" si="358"/>
        <v>-1</v>
      </c>
      <c r="AN2280" s="8">
        <f>SUM(AM$3:AM2280)</f>
        <v>185.5</v>
      </c>
      <c r="AO2280" s="2">
        <v>6.5</v>
      </c>
      <c r="AP2280" s="8">
        <f t="shared" si="359"/>
        <v>-1</v>
      </c>
      <c r="AQ2280" s="8">
        <f>SUM(AP$3:AP2280)</f>
        <v>-267</v>
      </c>
      <c r="AR2280">
        <v>4.6500000000000004</v>
      </c>
      <c r="AS2280">
        <v>1.18</v>
      </c>
      <c r="AT2280" s="4">
        <f t="shared" si="353"/>
        <v>-1</v>
      </c>
      <c r="AU2280" s="5">
        <f>SUM($AT$3:AT2280)</f>
        <v>185.5</v>
      </c>
      <c r="AV2280" s="6">
        <f>SUM(R2280,U2280,X2280,AA2280,AD2280,AG2280)</f>
        <v>1.85</v>
      </c>
    </row>
    <row r="2281" spans="1:48" x14ac:dyDescent="0.25">
      <c r="A2281">
        <f>IF(AND(G2281&lt;&gt;"",H2281&lt;&gt;"",I2281&lt;&gt;"",J2281&lt;&gt;"",K2281&lt;&gt;"",L2281&lt;&gt;"",M2281&lt;&gt;"",N2281&lt;&gt;"",O2281&lt;&gt;"",P2281&lt;&gt;"",Q2281&lt;&gt;"",T2281&lt;&gt;"",W2281&lt;&gt;"",Z2281&lt;&gt;"",AC2281&lt;&gt;"",AF2281&lt;&gt;"",AI2281&lt;&gt;"",AL2281&lt;&gt;"",AO2281&lt;&gt;"",AR2281&lt;&gt;"",AS2281&lt;&gt;""),1,0)</f>
        <v>1</v>
      </c>
      <c r="B2281" s="1">
        <v>43785</v>
      </c>
      <c r="C2281" t="s">
        <v>258</v>
      </c>
      <c r="D2281" t="s">
        <v>2865</v>
      </c>
      <c r="E2281" t="s">
        <v>433</v>
      </c>
      <c r="F2281" t="s">
        <v>440</v>
      </c>
      <c r="G2281">
        <v>2019</v>
      </c>
      <c r="H2281">
        <v>11</v>
      </c>
      <c r="I2281">
        <v>16</v>
      </c>
      <c r="J2281" t="s">
        <v>47</v>
      </c>
      <c r="K2281">
        <v>7</v>
      </c>
      <c r="L2281" s="3">
        <v>2</v>
      </c>
      <c r="M2281" s="3">
        <v>1</v>
      </c>
      <c r="N2281">
        <v>1.72</v>
      </c>
      <c r="O2281">
        <v>3.8</v>
      </c>
      <c r="P2281">
        <v>5.25</v>
      </c>
      <c r="Q2281" s="2">
        <v>1.8</v>
      </c>
      <c r="R2281" s="8">
        <f t="shared" si="354"/>
        <v>0.8</v>
      </c>
      <c r="S2281" s="8">
        <f>SUM($R$3:R2281)</f>
        <v>-35.680000000000199</v>
      </c>
      <c r="T2281" s="2">
        <v>1.95</v>
      </c>
      <c r="U2281" s="8">
        <f t="shared" si="355"/>
        <v>-1</v>
      </c>
      <c r="V2281" s="8">
        <f>SUM($U$3:U2281)</f>
        <v>-221.73999999999981</v>
      </c>
      <c r="W2281" s="9">
        <v>1.25</v>
      </c>
      <c r="X2281" s="8">
        <f t="shared" si="350"/>
        <v>0.25</v>
      </c>
      <c r="Y2281" s="8">
        <f>SUM($X$3:X2281)</f>
        <v>-59.370000000000211</v>
      </c>
      <c r="Z2281" s="9">
        <v>3.75</v>
      </c>
      <c r="AA2281" s="8">
        <f t="shared" si="351"/>
        <v>-1</v>
      </c>
      <c r="AB2281" s="8">
        <f>SUM($AA$3:AA2281)</f>
        <v>-238.03999999999971</v>
      </c>
      <c r="AC2281" s="2">
        <v>1.85</v>
      </c>
      <c r="AD2281" s="8">
        <f t="shared" si="352"/>
        <v>0.85000000000000009</v>
      </c>
      <c r="AE2281" s="8">
        <f>SUM(AD$3:AD2281)</f>
        <v>797.53000000000122</v>
      </c>
      <c r="AF2281" s="2">
        <v>1.95</v>
      </c>
      <c r="AG2281" s="8">
        <f t="shared" si="356"/>
        <v>-1</v>
      </c>
      <c r="AH2281" s="8">
        <f>SUM(AG$3:AG2281)</f>
        <v>-186.77000000000015</v>
      </c>
      <c r="AI2281">
        <v>7.5</v>
      </c>
      <c r="AJ2281" s="8">
        <f t="shared" si="357"/>
        <v>-1</v>
      </c>
      <c r="AK2281" s="8">
        <f>SUM(AJ$3:AJ2281)</f>
        <v>-313.75</v>
      </c>
      <c r="AL2281" s="2">
        <v>8.5</v>
      </c>
      <c r="AM2281" s="8">
        <f t="shared" si="358"/>
        <v>7.5</v>
      </c>
      <c r="AN2281" s="8">
        <f>SUM(AM$3:AM2281)</f>
        <v>193</v>
      </c>
      <c r="AO2281" s="2">
        <v>7</v>
      </c>
      <c r="AP2281" s="8">
        <f t="shared" si="359"/>
        <v>-1</v>
      </c>
      <c r="AQ2281" s="8">
        <f>SUM(AP$3:AP2281)</f>
        <v>-268</v>
      </c>
      <c r="AR2281">
        <v>2.75</v>
      </c>
      <c r="AS2281">
        <v>1.42</v>
      </c>
      <c r="AT2281" s="4">
        <f t="shared" si="353"/>
        <v>7.5</v>
      </c>
      <c r="AU2281" s="5">
        <f>SUM($AT$3:AT2281)</f>
        <v>193</v>
      </c>
      <c r="AV2281" s="6">
        <f>SUM(R2281,U2281,X2281,AA2281,AD2281,AG2281)</f>
        <v>-1.0999999999999999</v>
      </c>
    </row>
    <row r="2282" spans="1:48" x14ac:dyDescent="0.25">
      <c r="A2282">
        <f>IF(AND(G2282&lt;&gt;"",H2282&lt;&gt;"",I2282&lt;&gt;"",J2282&lt;&gt;"",K2282&lt;&gt;"",L2282&lt;&gt;"",M2282&lt;&gt;"",N2282&lt;&gt;"",O2282&lt;&gt;"",P2282&lt;&gt;"",Q2282&lt;&gt;"",T2282&lt;&gt;"",W2282&lt;&gt;"",Z2282&lt;&gt;"",AC2282&lt;&gt;"",AF2282&lt;&gt;"",AI2282&lt;&gt;"",AL2282&lt;&gt;"",AO2282&lt;&gt;"",AR2282&lt;&gt;"",AS2282&lt;&gt;""),1,0)</f>
        <v>1</v>
      </c>
      <c r="B2282" s="1">
        <v>43785</v>
      </c>
      <c r="C2282" t="s">
        <v>258</v>
      </c>
      <c r="D2282" t="s">
        <v>2866</v>
      </c>
      <c r="E2282" t="s">
        <v>448</v>
      </c>
      <c r="F2282" t="s">
        <v>435</v>
      </c>
      <c r="G2282">
        <v>2019</v>
      </c>
      <c r="H2282">
        <v>11</v>
      </c>
      <c r="I2282">
        <v>16</v>
      </c>
      <c r="J2282" t="s">
        <v>47</v>
      </c>
      <c r="K2282">
        <v>7</v>
      </c>
      <c r="L2282" s="3">
        <v>1</v>
      </c>
      <c r="M2282" s="3">
        <v>0</v>
      </c>
      <c r="N2282">
        <v>2.9</v>
      </c>
      <c r="O2282">
        <v>3.3</v>
      </c>
      <c r="P2282">
        <v>2.62</v>
      </c>
      <c r="Q2282" s="2">
        <v>2</v>
      </c>
      <c r="R2282" s="8">
        <f t="shared" si="354"/>
        <v>-1</v>
      </c>
      <c r="S2282" s="8">
        <f>SUM($R$3:R2282)</f>
        <v>-36.680000000000199</v>
      </c>
      <c r="T2282" s="2">
        <v>1.75</v>
      </c>
      <c r="U2282" s="8">
        <f t="shared" si="355"/>
        <v>0.75</v>
      </c>
      <c r="V2282" s="8">
        <f>SUM($U$3:U2282)</f>
        <v>-220.98999999999981</v>
      </c>
      <c r="W2282" s="9">
        <v>1.44</v>
      </c>
      <c r="X2282" s="8">
        <f t="shared" si="350"/>
        <v>-1</v>
      </c>
      <c r="Y2282" s="8">
        <f>SUM($X$3:X2282)</f>
        <v>-60.370000000000211</v>
      </c>
      <c r="Z2282" s="9">
        <v>2.62</v>
      </c>
      <c r="AA2282" s="8">
        <f t="shared" si="351"/>
        <v>1.62</v>
      </c>
      <c r="AB2282" s="8">
        <f>SUM($AA$3:AA2282)</f>
        <v>-236.4199999999997</v>
      </c>
      <c r="AC2282" s="2">
        <v>2.35</v>
      </c>
      <c r="AD2282" s="8">
        <f t="shared" si="352"/>
        <v>-1</v>
      </c>
      <c r="AE2282" s="8">
        <f>SUM(AD$3:AD2282)</f>
        <v>796.53000000000122</v>
      </c>
      <c r="AF2282" s="2">
        <v>1.57</v>
      </c>
      <c r="AG2282" s="8">
        <f t="shared" si="356"/>
        <v>0.57000000000000006</v>
      </c>
      <c r="AH2282" s="8">
        <f>SUM(AG$3:AG2282)</f>
        <v>-186.20000000000016</v>
      </c>
      <c r="AI2282">
        <v>7.5</v>
      </c>
      <c r="AJ2282" s="8">
        <f t="shared" si="357"/>
        <v>6.5</v>
      </c>
      <c r="AK2282" s="8">
        <f>SUM(AJ$3:AJ2282)</f>
        <v>-307.25</v>
      </c>
      <c r="AL2282" s="2">
        <v>11</v>
      </c>
      <c r="AM2282" s="8">
        <f t="shared" si="358"/>
        <v>-1</v>
      </c>
      <c r="AN2282" s="8">
        <f>SUM(AM$3:AM2282)</f>
        <v>192</v>
      </c>
      <c r="AO2282" s="2">
        <v>6</v>
      </c>
      <c r="AP2282" s="8">
        <f t="shared" si="359"/>
        <v>-1</v>
      </c>
      <c r="AQ2282" s="8">
        <f>SUM(AP$3:AP2282)</f>
        <v>-269</v>
      </c>
      <c r="AR2282">
        <v>6</v>
      </c>
      <c r="AS2282">
        <v>1.1200000000000001</v>
      </c>
      <c r="AT2282" s="4">
        <f t="shared" si="353"/>
        <v>-1</v>
      </c>
      <c r="AU2282" s="5">
        <f>SUM($AT$3:AT2282)</f>
        <v>192</v>
      </c>
      <c r="AV2282" s="6">
        <f>SUM(R2282,U2282,X2282,AA2282,AD2282,AG2282)</f>
        <v>-5.9999999999999831E-2</v>
      </c>
    </row>
    <row r="2283" spans="1:48" x14ac:dyDescent="0.25">
      <c r="A2283">
        <f>IF(AND(G2283&lt;&gt;"",H2283&lt;&gt;"",I2283&lt;&gt;"",J2283&lt;&gt;"",K2283&lt;&gt;"",L2283&lt;&gt;"",M2283&lt;&gt;"",N2283&lt;&gt;"",O2283&lt;&gt;"",P2283&lt;&gt;"",Q2283&lt;&gt;"",T2283&lt;&gt;"",W2283&lt;&gt;"",Z2283&lt;&gt;"",AC2283&lt;&gt;"",AF2283&lt;&gt;"",AI2283&lt;&gt;"",AL2283&lt;&gt;"",AO2283&lt;&gt;"",AR2283&lt;&gt;"",AS2283&lt;&gt;""),1,0)</f>
        <v>1</v>
      </c>
      <c r="B2283" s="1">
        <v>43785</v>
      </c>
      <c r="C2283" t="s">
        <v>258</v>
      </c>
      <c r="D2283" t="s">
        <v>2867</v>
      </c>
      <c r="E2283" t="s">
        <v>441</v>
      </c>
      <c r="F2283" t="s">
        <v>427</v>
      </c>
      <c r="G2283">
        <v>2019</v>
      </c>
      <c r="H2283">
        <v>11</v>
      </c>
      <c r="I2283">
        <v>16</v>
      </c>
      <c r="J2283" t="s">
        <v>47</v>
      </c>
      <c r="K2283">
        <v>7</v>
      </c>
      <c r="L2283" s="3">
        <v>1</v>
      </c>
      <c r="M2283" s="3">
        <v>0</v>
      </c>
      <c r="N2283">
        <v>1.66</v>
      </c>
      <c r="O2283">
        <v>4.0999999999999996</v>
      </c>
      <c r="P2283">
        <v>5.5</v>
      </c>
      <c r="Q2283" s="2">
        <v>1.75</v>
      </c>
      <c r="R2283" s="8">
        <f t="shared" si="354"/>
        <v>-1</v>
      </c>
      <c r="S2283" s="8">
        <f>SUM($R$3:R2283)</f>
        <v>-37.680000000000199</v>
      </c>
      <c r="T2283" s="2">
        <v>2</v>
      </c>
      <c r="U2283" s="8">
        <f t="shared" si="355"/>
        <v>1</v>
      </c>
      <c r="V2283" s="8">
        <f>SUM($U$3:U2283)</f>
        <v>-219.98999999999981</v>
      </c>
      <c r="W2283" s="9">
        <v>1.22</v>
      </c>
      <c r="X2283" s="8">
        <f t="shared" si="350"/>
        <v>-1</v>
      </c>
      <c r="Y2283" s="8">
        <f>SUM($X$3:X2283)</f>
        <v>-61.370000000000211</v>
      </c>
      <c r="Z2283" s="9">
        <v>4</v>
      </c>
      <c r="AA2283" s="8">
        <f t="shared" si="351"/>
        <v>3</v>
      </c>
      <c r="AB2283" s="8">
        <f>SUM($AA$3:AA2283)</f>
        <v>-233.4199999999997</v>
      </c>
      <c r="AC2283" s="2">
        <v>1.72</v>
      </c>
      <c r="AD2283" s="8">
        <f t="shared" si="352"/>
        <v>-1</v>
      </c>
      <c r="AE2283" s="8">
        <f>SUM(AD$3:AD2283)</f>
        <v>795.53000000000122</v>
      </c>
      <c r="AF2283" s="2">
        <v>2.0699999999999998</v>
      </c>
      <c r="AG2283" s="8">
        <f t="shared" si="356"/>
        <v>1.0699999999999998</v>
      </c>
      <c r="AH2283" s="8">
        <f>SUM(AG$3:AG2283)</f>
        <v>-185.13000000000017</v>
      </c>
      <c r="AI2283">
        <v>8</v>
      </c>
      <c r="AJ2283" s="8">
        <f t="shared" si="357"/>
        <v>7</v>
      </c>
      <c r="AK2283" s="8">
        <f>SUM(AJ$3:AJ2283)</f>
        <v>-300.25</v>
      </c>
      <c r="AL2283" s="2">
        <v>8.5</v>
      </c>
      <c r="AM2283" s="8">
        <f t="shared" si="358"/>
        <v>-1</v>
      </c>
      <c r="AN2283" s="8">
        <f>SUM(AM$3:AM2283)</f>
        <v>191</v>
      </c>
      <c r="AO2283" s="2">
        <v>7.5</v>
      </c>
      <c r="AP2283" s="8">
        <f t="shared" si="359"/>
        <v>-1</v>
      </c>
      <c r="AQ2283" s="8">
        <f>SUM(AP$3:AP2283)</f>
        <v>-270</v>
      </c>
      <c r="AR2283">
        <v>2.67</v>
      </c>
      <c r="AS2283">
        <v>1.45</v>
      </c>
      <c r="AT2283" s="4">
        <f t="shared" si="353"/>
        <v>-1</v>
      </c>
      <c r="AU2283" s="5">
        <f>SUM($AT$3:AT2283)</f>
        <v>191</v>
      </c>
      <c r="AV2283" s="6">
        <f>SUM(R2283,U2283,X2283,AA2283,AD2283,AG2283)</f>
        <v>2.0699999999999998</v>
      </c>
    </row>
    <row r="2284" spans="1:48" x14ac:dyDescent="0.25">
      <c r="A2284">
        <f>IF(AND(G2284&lt;&gt;"",H2284&lt;&gt;"",I2284&lt;&gt;"",J2284&lt;&gt;"",K2284&lt;&gt;"",L2284&lt;&gt;"",M2284&lt;&gt;"",N2284&lt;&gt;"",O2284&lt;&gt;"",P2284&lt;&gt;"",Q2284&lt;&gt;"",T2284&lt;&gt;"",W2284&lt;&gt;"",Z2284&lt;&gt;"",AC2284&lt;&gt;"",AF2284&lt;&gt;"",AI2284&lt;&gt;"",AL2284&lt;&gt;"",AO2284&lt;&gt;"",AR2284&lt;&gt;"",AS2284&lt;&gt;""),1,0)</f>
        <v>0</v>
      </c>
      <c r="B2284" s="1">
        <v>43784</v>
      </c>
      <c r="C2284" t="s">
        <v>2702</v>
      </c>
      <c r="D2284" t="s">
        <v>2868</v>
      </c>
      <c r="E2284" t="s">
        <v>2705</v>
      </c>
      <c r="F2284" t="s">
        <v>2869</v>
      </c>
      <c r="G2284">
        <v>2019</v>
      </c>
      <c r="H2284">
        <v>11</v>
      </c>
      <c r="I2284">
        <v>15</v>
      </c>
      <c r="J2284" t="s">
        <v>63</v>
      </c>
      <c r="K2284">
        <v>6</v>
      </c>
      <c r="L2284" s="3">
        <v>0</v>
      </c>
      <c r="M2284" s="3">
        <v>0</v>
      </c>
      <c r="N2284">
        <v>1.18</v>
      </c>
      <c r="O2284">
        <v>5.75</v>
      </c>
      <c r="P2284">
        <v>19</v>
      </c>
      <c r="Q2284" s="2">
        <v>3.25</v>
      </c>
      <c r="R2284" s="8" t="str">
        <f t="shared" si="354"/>
        <v/>
      </c>
      <c r="S2284" s="8">
        <f>SUM($R$3:R2284)</f>
        <v>-37.680000000000199</v>
      </c>
      <c r="T2284" s="2">
        <v>1.33</v>
      </c>
      <c r="U2284" s="8" t="str">
        <f t="shared" si="355"/>
        <v/>
      </c>
      <c r="V2284" s="8">
        <f>SUM($U$3:U2284)</f>
        <v>-219.98999999999981</v>
      </c>
      <c r="W2284" s="9">
        <v>1.28</v>
      </c>
      <c r="X2284" s="8" t="str">
        <f t="shared" si="350"/>
        <v/>
      </c>
      <c r="Y2284" s="8">
        <f>SUM($X$3:X2284)</f>
        <v>-61.370000000000211</v>
      </c>
      <c r="Z2284" s="9">
        <v>3.5</v>
      </c>
      <c r="AA2284" s="8" t="str">
        <f t="shared" si="351"/>
        <v/>
      </c>
      <c r="AB2284" s="8">
        <f>SUM($AA$3:AA2284)</f>
        <v>-233.4199999999997</v>
      </c>
      <c r="AC2284" s="2">
        <v>1.8</v>
      </c>
      <c r="AD2284" s="8" t="str">
        <f t="shared" si="352"/>
        <v/>
      </c>
      <c r="AE2284" s="8">
        <f>SUM(AD$3:AD2284)</f>
        <v>795.53000000000122</v>
      </c>
      <c r="AF2284" s="2">
        <v>2</v>
      </c>
      <c r="AG2284" s="8" t="str">
        <f t="shared" si="356"/>
        <v/>
      </c>
      <c r="AH2284" s="8">
        <f>SUM(AG$3:AG2284)</f>
        <v>-185.13000000000017</v>
      </c>
      <c r="AI2284">
        <v>5</v>
      </c>
      <c r="AJ2284" s="8" t="str">
        <f t="shared" si="357"/>
        <v/>
      </c>
      <c r="AK2284" s="8">
        <f>SUM(AJ$3:AJ2284)</f>
        <v>-300.25</v>
      </c>
      <c r="AL2284" s="2">
        <v>11</v>
      </c>
      <c r="AM2284" s="8" t="str">
        <f t="shared" si="358"/>
        <v/>
      </c>
      <c r="AN2284" s="8">
        <f>SUM(AM$3:AM2284)</f>
        <v>191</v>
      </c>
      <c r="AO2284" s="2">
        <v>13</v>
      </c>
      <c r="AP2284" s="8" t="str">
        <f t="shared" si="359"/>
        <v/>
      </c>
      <c r="AQ2284" s="8">
        <f>SUM(AP$3:AP2284)</f>
        <v>-270</v>
      </c>
      <c r="AT2284" s="4" t="str">
        <f t="shared" si="353"/>
        <v/>
      </c>
      <c r="AU2284" s="5">
        <f>SUM($AT$3:AT2284)</f>
        <v>191</v>
      </c>
      <c r="AV2284" s="6">
        <f>SUM(R2284,U2284,X2284,AA2284,AD2284,AG2284)</f>
        <v>0</v>
      </c>
    </row>
    <row r="2285" spans="1:48" x14ac:dyDescent="0.25">
      <c r="A2285">
        <f>IF(AND(G2285&lt;&gt;"",H2285&lt;&gt;"",I2285&lt;&gt;"",J2285&lt;&gt;"",K2285&lt;&gt;"",L2285&lt;&gt;"",M2285&lt;&gt;"",N2285&lt;&gt;"",O2285&lt;&gt;"",P2285&lt;&gt;"",Q2285&lt;&gt;"",T2285&lt;&gt;"",W2285&lt;&gt;"",Z2285&lt;&gt;"",AC2285&lt;&gt;"",AF2285&lt;&gt;"",AI2285&lt;&gt;"",AL2285&lt;&gt;"",AO2285&lt;&gt;"",AR2285&lt;&gt;"",AS2285&lt;&gt;""),1,0)</f>
        <v>0</v>
      </c>
      <c r="B2285" s="1">
        <v>43784</v>
      </c>
      <c r="C2285" t="s">
        <v>2702</v>
      </c>
      <c r="D2285" t="s">
        <v>2870</v>
      </c>
      <c r="E2285" t="s">
        <v>2714</v>
      </c>
      <c r="F2285" t="s">
        <v>2707</v>
      </c>
      <c r="G2285">
        <v>2019</v>
      </c>
      <c r="H2285">
        <v>11</v>
      </c>
      <c r="I2285">
        <v>15</v>
      </c>
      <c r="J2285" t="s">
        <v>63</v>
      </c>
      <c r="K2285">
        <v>6</v>
      </c>
      <c r="L2285" s="3">
        <v>2</v>
      </c>
      <c r="M2285" s="3">
        <v>1</v>
      </c>
      <c r="N2285">
        <v>1.57</v>
      </c>
      <c r="O2285">
        <v>3.4</v>
      </c>
      <c r="P2285">
        <v>6</v>
      </c>
      <c r="Q2285" s="2">
        <v>2.5</v>
      </c>
      <c r="R2285" s="8" t="str">
        <f t="shared" si="354"/>
        <v/>
      </c>
      <c r="S2285" s="8">
        <f>SUM($R$3:R2285)</f>
        <v>-37.680000000000199</v>
      </c>
      <c r="T2285" s="2">
        <v>1.5</v>
      </c>
      <c r="U2285" s="8" t="str">
        <f t="shared" si="355"/>
        <v/>
      </c>
      <c r="V2285" s="8">
        <f>SUM($U$3:U2285)</f>
        <v>-219.98999999999981</v>
      </c>
      <c r="W2285" s="9">
        <v>1.5</v>
      </c>
      <c r="X2285" s="8" t="str">
        <f t="shared" si="350"/>
        <v/>
      </c>
      <c r="Y2285" s="8">
        <f>SUM($X$3:X2285)</f>
        <v>-61.370000000000211</v>
      </c>
      <c r="Z2285" s="9">
        <v>2.5</v>
      </c>
      <c r="AA2285" s="8" t="str">
        <f t="shared" si="351"/>
        <v/>
      </c>
      <c r="AB2285" s="8">
        <f>SUM($AA$3:AA2285)</f>
        <v>-233.4199999999997</v>
      </c>
      <c r="AC2285" s="2">
        <v>2.5</v>
      </c>
      <c r="AD2285" s="8" t="str">
        <f t="shared" si="352"/>
        <v/>
      </c>
      <c r="AE2285" s="8">
        <f>SUM(AD$3:AD2285)</f>
        <v>795.53000000000122</v>
      </c>
      <c r="AF2285" s="2">
        <v>1.5</v>
      </c>
      <c r="AG2285" s="8" t="str">
        <f t="shared" si="356"/>
        <v/>
      </c>
      <c r="AH2285" s="8">
        <f>SUM(AG$3:AG2285)</f>
        <v>-185.13000000000017</v>
      </c>
      <c r="AI2285">
        <v>5</v>
      </c>
      <c r="AJ2285" s="8" t="str">
        <f t="shared" si="357"/>
        <v/>
      </c>
      <c r="AK2285" s="8">
        <f>SUM(AJ$3:AJ2285)</f>
        <v>-300.25</v>
      </c>
      <c r="AL2285" s="2">
        <v>9.5</v>
      </c>
      <c r="AM2285" s="8" t="str">
        <f t="shared" si="358"/>
        <v/>
      </c>
      <c r="AN2285" s="8">
        <f>SUM(AM$3:AM2285)</f>
        <v>191</v>
      </c>
      <c r="AO2285" s="2">
        <v>7</v>
      </c>
      <c r="AP2285" s="8" t="str">
        <f t="shared" si="359"/>
        <v/>
      </c>
      <c r="AQ2285" s="8">
        <f>SUM(AP$3:AP2285)</f>
        <v>-270</v>
      </c>
      <c r="AT2285" s="4" t="str">
        <f t="shared" si="353"/>
        <v/>
      </c>
      <c r="AU2285" s="5">
        <f>SUM($AT$3:AT2285)</f>
        <v>191</v>
      </c>
      <c r="AV2285" s="6">
        <f>SUM(R2285,U2285,X2285,AA2285,AD2285,AG2285)</f>
        <v>0</v>
      </c>
    </row>
    <row r="2286" spans="1:48" x14ac:dyDescent="0.25">
      <c r="A2286">
        <f>IF(AND(G2286&lt;&gt;"",H2286&lt;&gt;"",I2286&lt;&gt;"",J2286&lt;&gt;"",K2286&lt;&gt;"",L2286&lt;&gt;"",M2286&lt;&gt;"",N2286&lt;&gt;"",O2286&lt;&gt;"",P2286&lt;&gt;"",Q2286&lt;&gt;"",T2286&lt;&gt;"",W2286&lt;&gt;"",Z2286&lt;&gt;"",AC2286&lt;&gt;"",AF2286&lt;&gt;"",AI2286&lt;&gt;"",AL2286&lt;&gt;"",AO2286&lt;&gt;"",AR2286&lt;&gt;"",AS2286&lt;&gt;""),1,0)</f>
        <v>0</v>
      </c>
      <c r="B2286" s="1">
        <v>43784</v>
      </c>
      <c r="C2286" t="s">
        <v>2702</v>
      </c>
      <c r="D2286" t="s">
        <v>2871</v>
      </c>
      <c r="E2286" t="s">
        <v>2708</v>
      </c>
      <c r="F2286" t="s">
        <v>2713</v>
      </c>
      <c r="G2286">
        <v>2019</v>
      </c>
      <c r="H2286">
        <v>11</v>
      </c>
      <c r="I2286">
        <v>15</v>
      </c>
      <c r="J2286" t="s">
        <v>63</v>
      </c>
      <c r="K2286">
        <v>6</v>
      </c>
      <c r="L2286" s="3">
        <v>4</v>
      </c>
      <c r="M2286" s="3">
        <v>1</v>
      </c>
      <c r="N2286">
        <v>1.44</v>
      </c>
      <c r="O2286">
        <v>3.8</v>
      </c>
      <c r="P2286">
        <v>7.5</v>
      </c>
      <c r="Q2286" s="2">
        <v>2.5</v>
      </c>
      <c r="R2286" s="8" t="str">
        <f t="shared" si="354"/>
        <v/>
      </c>
      <c r="S2286" s="8">
        <f>SUM($R$3:R2286)</f>
        <v>-37.680000000000199</v>
      </c>
      <c r="T2286" s="2">
        <v>1.5</v>
      </c>
      <c r="U2286" s="8" t="str">
        <f t="shared" si="355"/>
        <v/>
      </c>
      <c r="V2286" s="8">
        <f>SUM($U$3:U2286)</f>
        <v>-219.98999999999981</v>
      </c>
      <c r="W2286" s="9">
        <v>1.4</v>
      </c>
      <c r="X2286" s="8" t="str">
        <f t="shared" si="350"/>
        <v/>
      </c>
      <c r="Y2286" s="8">
        <f>SUM($X$3:X2286)</f>
        <v>-61.370000000000211</v>
      </c>
      <c r="Z2286" s="9">
        <v>2.75</v>
      </c>
      <c r="AA2286" s="8" t="str">
        <f t="shared" si="351"/>
        <v/>
      </c>
      <c r="AB2286" s="8">
        <f>SUM($AA$3:AA2286)</f>
        <v>-233.4199999999997</v>
      </c>
      <c r="AC2286" s="2">
        <v>2.25</v>
      </c>
      <c r="AD2286" s="8" t="str">
        <f t="shared" si="352"/>
        <v/>
      </c>
      <c r="AE2286" s="8">
        <f>SUM(AD$3:AD2286)</f>
        <v>795.53000000000122</v>
      </c>
      <c r="AF2286" s="2">
        <v>1.61</v>
      </c>
      <c r="AG2286" s="8" t="str">
        <f t="shared" si="356"/>
        <v/>
      </c>
      <c r="AH2286" s="8">
        <f>SUM(AG$3:AG2286)</f>
        <v>-185.13000000000017</v>
      </c>
      <c r="AI2286">
        <v>5</v>
      </c>
      <c r="AJ2286" s="8" t="str">
        <f t="shared" si="357"/>
        <v/>
      </c>
      <c r="AK2286" s="8">
        <f>SUM(AJ$3:AJ2286)</f>
        <v>-300.25</v>
      </c>
      <c r="AL2286" s="2">
        <v>9</v>
      </c>
      <c r="AM2286" s="8" t="str">
        <f t="shared" si="358"/>
        <v/>
      </c>
      <c r="AN2286" s="8">
        <f>SUM(AM$3:AM2286)</f>
        <v>191</v>
      </c>
      <c r="AO2286" s="2">
        <v>8</v>
      </c>
      <c r="AP2286" s="8" t="str">
        <f t="shared" si="359"/>
        <v/>
      </c>
      <c r="AQ2286" s="8">
        <f>SUM(AP$3:AP2286)</f>
        <v>-270</v>
      </c>
      <c r="AT2286" s="4" t="str">
        <f t="shared" si="353"/>
        <v/>
      </c>
      <c r="AU2286" s="5">
        <f>SUM($AT$3:AT2286)</f>
        <v>191</v>
      </c>
      <c r="AV2286" s="6">
        <f>SUM(R2286,U2286,X2286,AA2286,AD2286,AG2286)</f>
        <v>0</v>
      </c>
    </row>
    <row r="2287" spans="1:48" x14ac:dyDescent="0.25">
      <c r="A2287">
        <f>IF(AND(G2287&lt;&gt;"",H2287&lt;&gt;"",I2287&lt;&gt;"",J2287&lt;&gt;"",K2287&lt;&gt;"",L2287&lt;&gt;"",M2287&lt;&gt;"",N2287&lt;&gt;"",O2287&lt;&gt;"",P2287&lt;&gt;"",Q2287&lt;&gt;"",T2287&lt;&gt;"",W2287&lt;&gt;"",Z2287&lt;&gt;"",AC2287&lt;&gt;"",AF2287&lt;&gt;"",AI2287&lt;&gt;"",AL2287&lt;&gt;"",AO2287&lt;&gt;"",AR2287&lt;&gt;"",AS2287&lt;&gt;""),1,0)</f>
        <v>0</v>
      </c>
      <c r="B2287" s="1">
        <v>43784</v>
      </c>
      <c r="C2287" t="s">
        <v>2702</v>
      </c>
      <c r="D2287" t="s">
        <v>2872</v>
      </c>
      <c r="E2287" t="s">
        <v>2717</v>
      </c>
      <c r="F2287" t="s">
        <v>2873</v>
      </c>
      <c r="G2287">
        <v>2019</v>
      </c>
      <c r="H2287">
        <v>11</v>
      </c>
      <c r="I2287">
        <v>15</v>
      </c>
      <c r="J2287" t="s">
        <v>63</v>
      </c>
      <c r="K2287">
        <v>6</v>
      </c>
      <c r="L2287" s="3">
        <v>0</v>
      </c>
      <c r="M2287" s="3">
        <v>0</v>
      </c>
      <c r="N2287">
        <v>1.6</v>
      </c>
      <c r="O2287">
        <v>3.4</v>
      </c>
      <c r="P2287">
        <v>6</v>
      </c>
      <c r="Q2287" s="2">
        <v>2.62</v>
      </c>
      <c r="R2287" s="8" t="str">
        <f t="shared" si="354"/>
        <v/>
      </c>
      <c r="S2287" s="8">
        <f>SUM($R$3:R2287)</f>
        <v>-37.680000000000199</v>
      </c>
      <c r="T2287" s="2">
        <v>1.44</v>
      </c>
      <c r="U2287" s="8" t="str">
        <f t="shared" si="355"/>
        <v/>
      </c>
      <c r="V2287" s="8">
        <f>SUM($U$3:U2287)</f>
        <v>-219.98999999999981</v>
      </c>
      <c r="W2287" s="9">
        <v>1.53</v>
      </c>
      <c r="X2287" s="8" t="str">
        <f t="shared" si="350"/>
        <v/>
      </c>
      <c r="Y2287" s="8">
        <f>SUM($X$3:X2287)</f>
        <v>-61.370000000000211</v>
      </c>
      <c r="Z2287" s="9">
        <v>2.37</v>
      </c>
      <c r="AA2287" s="8" t="str">
        <f t="shared" si="351"/>
        <v/>
      </c>
      <c r="AB2287" s="8">
        <f>SUM($AA$3:AA2287)</f>
        <v>-233.4199999999997</v>
      </c>
      <c r="AC2287" s="2">
        <v>2.7</v>
      </c>
      <c r="AD2287" s="8" t="str">
        <f t="shared" si="352"/>
        <v/>
      </c>
      <c r="AE2287" s="8">
        <f>SUM(AD$3:AD2287)</f>
        <v>795.53000000000122</v>
      </c>
      <c r="AF2287" s="2">
        <v>1.44</v>
      </c>
      <c r="AG2287" s="8" t="str">
        <f t="shared" si="356"/>
        <v/>
      </c>
      <c r="AH2287" s="8">
        <f>SUM(AG$3:AG2287)</f>
        <v>-185.13000000000017</v>
      </c>
      <c r="AI2287">
        <v>4.75</v>
      </c>
      <c r="AJ2287" s="8" t="str">
        <f t="shared" si="357"/>
        <v/>
      </c>
      <c r="AK2287" s="8">
        <f>SUM(AJ$3:AJ2287)</f>
        <v>-300.25</v>
      </c>
      <c r="AL2287" s="2">
        <v>10</v>
      </c>
      <c r="AM2287" s="8" t="str">
        <f t="shared" si="358"/>
        <v/>
      </c>
      <c r="AN2287" s="8">
        <f>SUM(AM$3:AM2287)</f>
        <v>191</v>
      </c>
      <c r="AO2287" s="2">
        <v>7.5</v>
      </c>
      <c r="AP2287" s="8" t="str">
        <f t="shared" si="359"/>
        <v/>
      </c>
      <c r="AQ2287" s="8">
        <f>SUM(AP$3:AP2287)</f>
        <v>-270</v>
      </c>
      <c r="AT2287" s="4" t="str">
        <f t="shared" si="353"/>
        <v/>
      </c>
      <c r="AU2287" s="5">
        <f>SUM($AT$3:AT2287)</f>
        <v>191</v>
      </c>
      <c r="AV2287" s="6">
        <f>SUM(R2287,U2287,X2287,AA2287,AD2287,AG2287)</f>
        <v>0</v>
      </c>
    </row>
    <row r="2288" spans="1:48" x14ac:dyDescent="0.25">
      <c r="A2288">
        <f>IF(AND(G2288&lt;&gt;"",H2288&lt;&gt;"",I2288&lt;&gt;"",J2288&lt;&gt;"",K2288&lt;&gt;"",L2288&lt;&gt;"",M2288&lt;&gt;"",N2288&lt;&gt;"",O2288&lt;&gt;"",P2288&lt;&gt;"",Q2288&lt;&gt;"",T2288&lt;&gt;"",W2288&lt;&gt;"",Z2288&lt;&gt;"",AC2288&lt;&gt;"",AF2288&lt;&gt;"",AI2288&lt;&gt;"",AL2288&lt;&gt;"",AO2288&lt;&gt;"",AR2288&lt;&gt;"",AS2288&lt;&gt;""),1,0)</f>
        <v>1</v>
      </c>
      <c r="B2288" s="1">
        <v>43784</v>
      </c>
      <c r="C2288" t="s">
        <v>2718</v>
      </c>
      <c r="D2288" t="s">
        <v>2874</v>
      </c>
      <c r="E2288" t="s">
        <v>2785</v>
      </c>
      <c r="F2288" t="s">
        <v>2778</v>
      </c>
      <c r="G2288">
        <v>2019</v>
      </c>
      <c r="H2288">
        <v>11</v>
      </c>
      <c r="I2288">
        <v>15</v>
      </c>
      <c r="J2288" t="s">
        <v>63</v>
      </c>
      <c r="K2288">
        <v>6</v>
      </c>
      <c r="L2288" s="3">
        <v>0</v>
      </c>
      <c r="M2288" s="3">
        <v>1</v>
      </c>
      <c r="N2288">
        <v>3.9</v>
      </c>
      <c r="O2288">
        <v>3.5</v>
      </c>
      <c r="P2288">
        <v>2.0499999999999998</v>
      </c>
      <c r="Q2288" s="2">
        <v>1.83</v>
      </c>
      <c r="R2288" s="8">
        <f t="shared" si="354"/>
        <v>-1</v>
      </c>
      <c r="S2288" s="8">
        <f>SUM($R$3:R2288)</f>
        <v>-38.680000000000199</v>
      </c>
      <c r="T2288" s="2">
        <v>1.83</v>
      </c>
      <c r="U2288" s="8">
        <f t="shared" si="355"/>
        <v>0.83000000000000007</v>
      </c>
      <c r="V2288" s="8">
        <f>SUM($U$3:U2288)</f>
        <v>-219.1599999999998</v>
      </c>
      <c r="W2288" s="9">
        <v>1.33</v>
      </c>
      <c r="X2288" s="8">
        <f t="shared" si="350"/>
        <v>-1</v>
      </c>
      <c r="Y2288" s="8">
        <f>SUM($X$3:X2288)</f>
        <v>-62.370000000000211</v>
      </c>
      <c r="Z2288" s="9">
        <v>3.25</v>
      </c>
      <c r="AA2288" s="8">
        <f t="shared" si="351"/>
        <v>2.25</v>
      </c>
      <c r="AB2288" s="8">
        <f>SUM($AA$3:AA2288)</f>
        <v>-231.1699999999997</v>
      </c>
      <c r="AC2288" s="2">
        <v>2.1</v>
      </c>
      <c r="AD2288" s="8">
        <f t="shared" si="352"/>
        <v>-1</v>
      </c>
      <c r="AE2288" s="8">
        <f>SUM(AD$3:AD2288)</f>
        <v>794.53000000000122</v>
      </c>
      <c r="AF2288" s="2">
        <v>1.7</v>
      </c>
      <c r="AG2288" s="8">
        <f t="shared" si="356"/>
        <v>0.7</v>
      </c>
      <c r="AH2288" s="8">
        <f>SUM(AG$3:AG2288)</f>
        <v>-184.43000000000018</v>
      </c>
      <c r="AI2288">
        <v>10</v>
      </c>
      <c r="AJ2288" s="8">
        <f t="shared" si="357"/>
        <v>-1</v>
      </c>
      <c r="AK2288" s="8">
        <f>SUM(AJ$3:AJ2288)</f>
        <v>-301.25</v>
      </c>
      <c r="AL2288" s="2">
        <v>13</v>
      </c>
      <c r="AM2288" s="8">
        <f t="shared" si="358"/>
        <v>-1</v>
      </c>
      <c r="AN2288" s="8">
        <f>SUM(AM$3:AM2288)</f>
        <v>190</v>
      </c>
      <c r="AO2288" s="2">
        <v>6.5</v>
      </c>
      <c r="AP2288" s="8">
        <f t="shared" si="359"/>
        <v>-1</v>
      </c>
      <c r="AQ2288" s="8">
        <f>SUM(AP$3:AP2288)</f>
        <v>-271</v>
      </c>
      <c r="AR2288">
        <v>7</v>
      </c>
      <c r="AS2288">
        <v>1.1000000000000001</v>
      </c>
      <c r="AT2288" s="4">
        <f t="shared" si="353"/>
        <v>-1</v>
      </c>
      <c r="AU2288" s="5">
        <f>SUM($AT$3:AT2288)</f>
        <v>190</v>
      </c>
      <c r="AV2288" s="6">
        <f>SUM(R2288,U2288,X2288,AA2288,AD2288,AG2288)</f>
        <v>0.78</v>
      </c>
    </row>
    <row r="2289" spans="1:48" x14ac:dyDescent="0.25">
      <c r="A2289">
        <f>IF(AND(G2289&lt;&gt;"",H2289&lt;&gt;"",I2289&lt;&gt;"",J2289&lt;&gt;"",K2289&lt;&gt;"",L2289&lt;&gt;"",M2289&lt;&gt;"",N2289&lt;&gt;"",O2289&lt;&gt;"",P2289&lt;&gt;"",Q2289&lt;&gt;"",T2289&lt;&gt;"",W2289&lt;&gt;"",Z2289&lt;&gt;"",AC2289&lt;&gt;"",AF2289&lt;&gt;"",AI2289&lt;&gt;"",AL2289&lt;&gt;"",AO2289&lt;&gt;"",AR2289&lt;&gt;"",AS2289&lt;&gt;""),1,0)</f>
        <v>1</v>
      </c>
      <c r="B2289" s="1">
        <v>43784</v>
      </c>
      <c r="C2289" t="s">
        <v>2718</v>
      </c>
      <c r="D2289" t="s">
        <v>2875</v>
      </c>
      <c r="E2289" t="s">
        <v>2788</v>
      </c>
      <c r="F2289" t="s">
        <v>2784</v>
      </c>
      <c r="G2289">
        <v>2019</v>
      </c>
      <c r="H2289">
        <v>11</v>
      </c>
      <c r="I2289">
        <v>15</v>
      </c>
      <c r="J2289" t="s">
        <v>63</v>
      </c>
      <c r="K2289">
        <v>6</v>
      </c>
      <c r="L2289" s="3">
        <v>0</v>
      </c>
      <c r="M2289" s="3">
        <v>3</v>
      </c>
      <c r="N2289">
        <v>4</v>
      </c>
      <c r="O2289">
        <v>3.8</v>
      </c>
      <c r="P2289">
        <v>1.95</v>
      </c>
      <c r="Q2289" s="2">
        <v>1.72</v>
      </c>
      <c r="R2289" s="8">
        <f t="shared" si="354"/>
        <v>-1</v>
      </c>
      <c r="S2289" s="8">
        <f>SUM($R$3:R2289)</f>
        <v>-39.680000000000199</v>
      </c>
      <c r="T2289" s="2">
        <v>2</v>
      </c>
      <c r="U2289" s="8">
        <f t="shared" si="355"/>
        <v>1</v>
      </c>
      <c r="V2289" s="8">
        <f>SUM($U$3:U2289)</f>
        <v>-218.1599999999998</v>
      </c>
      <c r="W2289" s="9">
        <v>1.25</v>
      </c>
      <c r="X2289" s="8">
        <f t="shared" si="350"/>
        <v>0.25</v>
      </c>
      <c r="Y2289" s="8">
        <f>SUM($X$3:X2289)</f>
        <v>-62.120000000000211</v>
      </c>
      <c r="Z2289" s="9">
        <v>3.75</v>
      </c>
      <c r="AA2289" s="8">
        <f t="shared" si="351"/>
        <v>-1</v>
      </c>
      <c r="AB2289" s="8">
        <f>SUM($AA$3:AA2289)</f>
        <v>-232.1699999999997</v>
      </c>
      <c r="AC2289" s="2">
        <v>1.8</v>
      </c>
      <c r="AD2289" s="8">
        <f t="shared" si="352"/>
        <v>0.8</v>
      </c>
      <c r="AE2289" s="8">
        <f>SUM(AD$3:AD2289)</f>
        <v>795.33000000000118</v>
      </c>
      <c r="AF2289" s="2">
        <v>2</v>
      </c>
      <c r="AG2289" s="8">
        <f t="shared" si="356"/>
        <v>-1</v>
      </c>
      <c r="AH2289" s="8">
        <f>SUM(AG$3:AG2289)</f>
        <v>-185.43000000000018</v>
      </c>
      <c r="AI2289">
        <v>11</v>
      </c>
      <c r="AJ2289" s="8">
        <f t="shared" si="357"/>
        <v>-1</v>
      </c>
      <c r="AK2289" s="8">
        <f>SUM(AJ$3:AJ2289)</f>
        <v>-302.25</v>
      </c>
      <c r="AL2289" s="2">
        <v>13</v>
      </c>
      <c r="AM2289" s="8">
        <f t="shared" si="358"/>
        <v>-1</v>
      </c>
      <c r="AN2289" s="8">
        <f>SUM(AM$3:AM2289)</f>
        <v>189</v>
      </c>
      <c r="AO2289" s="2">
        <v>7</v>
      </c>
      <c r="AP2289" s="8">
        <f t="shared" si="359"/>
        <v>-1</v>
      </c>
      <c r="AQ2289" s="8">
        <f>SUM(AP$3:AP2289)</f>
        <v>-272</v>
      </c>
      <c r="AR2289">
        <v>7</v>
      </c>
      <c r="AS2289">
        <v>1.1000000000000001</v>
      </c>
      <c r="AT2289" s="4">
        <f t="shared" si="353"/>
        <v>-1</v>
      </c>
      <c r="AU2289" s="5">
        <f>SUM($AT$3:AT2289)</f>
        <v>189</v>
      </c>
      <c r="AV2289" s="6">
        <f>SUM(R2289,U2289,X2289,AA2289,AD2289,AG2289)</f>
        <v>-0.95</v>
      </c>
    </row>
    <row r="2290" spans="1:48" x14ac:dyDescent="0.25">
      <c r="A2290">
        <f>IF(AND(G2290&lt;&gt;"",H2290&lt;&gt;"",I2290&lt;&gt;"",J2290&lt;&gt;"",K2290&lt;&gt;"",L2290&lt;&gt;"",M2290&lt;&gt;"",N2290&lt;&gt;"",O2290&lt;&gt;"",P2290&lt;&gt;"",Q2290&lt;&gt;"",T2290&lt;&gt;"",W2290&lt;&gt;"",Z2290&lt;&gt;"",AC2290&lt;&gt;"",AF2290&lt;&gt;"",AI2290&lt;&gt;"",AL2290&lt;&gt;"",AO2290&lt;&gt;"",AR2290&lt;&gt;"",AS2290&lt;&gt;""),1,0)</f>
        <v>0</v>
      </c>
      <c r="B2290" s="1">
        <v>43784</v>
      </c>
      <c r="C2290" t="s">
        <v>2718</v>
      </c>
      <c r="D2290" t="s">
        <v>2876</v>
      </c>
      <c r="E2290" t="s">
        <v>2782</v>
      </c>
      <c r="F2290" t="s">
        <v>2775</v>
      </c>
      <c r="G2290">
        <v>2019</v>
      </c>
      <c r="H2290">
        <v>11</v>
      </c>
      <c r="I2290">
        <v>15</v>
      </c>
      <c r="J2290" t="s">
        <v>63</v>
      </c>
      <c r="K2290">
        <v>6</v>
      </c>
      <c r="L2290" s="3">
        <v>6</v>
      </c>
      <c r="M2290" s="3">
        <v>0</v>
      </c>
      <c r="N2290">
        <v>1</v>
      </c>
      <c r="O2290">
        <v>41</v>
      </c>
      <c r="P2290">
        <v>101</v>
      </c>
      <c r="Q2290" s="2">
        <v>4.5</v>
      </c>
      <c r="R2290" s="8" t="str">
        <f t="shared" si="354"/>
        <v/>
      </c>
      <c r="S2290" s="8">
        <f>SUM($R$3:R2290)</f>
        <v>-39.680000000000199</v>
      </c>
      <c r="T2290" s="2">
        <v>1.18</v>
      </c>
      <c r="U2290" s="8" t="str">
        <f t="shared" si="355"/>
        <v/>
      </c>
      <c r="V2290" s="8">
        <f>SUM($U$3:U2290)</f>
        <v>-218.1599999999998</v>
      </c>
      <c r="W2290" s="9">
        <v>1.01</v>
      </c>
      <c r="X2290" s="8" t="str">
        <f t="shared" si="350"/>
        <v/>
      </c>
      <c r="Y2290" s="8">
        <f>SUM($X$3:X2290)</f>
        <v>-62.120000000000211</v>
      </c>
      <c r="Z2290" s="9">
        <v>26</v>
      </c>
      <c r="AA2290" s="8" t="str">
        <f t="shared" si="351"/>
        <v/>
      </c>
      <c r="AB2290" s="8">
        <f>SUM($AA$3:AA2290)</f>
        <v>-232.1699999999997</v>
      </c>
      <c r="AC2290" s="2">
        <v>1.06</v>
      </c>
      <c r="AD2290" s="8" t="str">
        <f t="shared" si="352"/>
        <v/>
      </c>
      <c r="AE2290" s="8">
        <f>SUM(AD$3:AD2290)</f>
        <v>795.33000000000118</v>
      </c>
      <c r="AF2290" s="2">
        <v>10</v>
      </c>
      <c r="AG2290" s="8" t="str">
        <f t="shared" si="356"/>
        <v/>
      </c>
      <c r="AH2290" s="8">
        <f>SUM(AG$3:AG2290)</f>
        <v>-185.43000000000018</v>
      </c>
      <c r="AI2290">
        <v>41</v>
      </c>
      <c r="AJ2290" s="8" t="str">
        <f t="shared" si="357"/>
        <v/>
      </c>
      <c r="AK2290" s="8">
        <f>SUM(AJ$3:AJ2290)</f>
        <v>-302.25</v>
      </c>
      <c r="AL2290" s="2">
        <v>51</v>
      </c>
      <c r="AM2290" s="8" t="str">
        <f t="shared" si="358"/>
        <v/>
      </c>
      <c r="AN2290" s="8">
        <f>SUM(AM$3:AM2290)</f>
        <v>189</v>
      </c>
      <c r="AO2290" s="2">
        <v>126</v>
      </c>
      <c r="AP2290" s="8" t="str">
        <f t="shared" si="359"/>
        <v/>
      </c>
      <c r="AQ2290" s="8">
        <f>SUM(AP$3:AP2290)</f>
        <v>-272</v>
      </c>
      <c r="AT2290" s="4" t="str">
        <f t="shared" si="353"/>
        <v/>
      </c>
      <c r="AU2290" s="5">
        <f>SUM($AT$3:AT2290)</f>
        <v>189</v>
      </c>
      <c r="AV2290" s="6">
        <f>SUM(R2290,U2290,X2290,AA2290,AD2290,AG2290)</f>
        <v>0</v>
      </c>
    </row>
    <row r="2291" spans="1:48" x14ac:dyDescent="0.25">
      <c r="A2291">
        <f>IF(AND(G2291&lt;&gt;"",H2291&lt;&gt;"",I2291&lt;&gt;"",J2291&lt;&gt;"",K2291&lt;&gt;"",L2291&lt;&gt;"",M2291&lt;&gt;"",N2291&lt;&gt;"",O2291&lt;&gt;"",P2291&lt;&gt;"",Q2291&lt;&gt;"",T2291&lt;&gt;"",W2291&lt;&gt;"",Z2291&lt;&gt;"",AC2291&lt;&gt;"",AF2291&lt;&gt;"",AI2291&lt;&gt;"",AL2291&lt;&gt;"",AO2291&lt;&gt;"",AR2291&lt;&gt;"",AS2291&lt;&gt;""),1,0)</f>
        <v>1</v>
      </c>
      <c r="B2291" s="1">
        <v>43784</v>
      </c>
      <c r="C2291" t="s">
        <v>2718</v>
      </c>
      <c r="D2291" t="s">
        <v>2877</v>
      </c>
      <c r="E2291" t="s">
        <v>2779</v>
      </c>
      <c r="F2291" t="s">
        <v>2787</v>
      </c>
      <c r="G2291">
        <v>2019</v>
      </c>
      <c r="H2291">
        <v>11</v>
      </c>
      <c r="I2291">
        <v>15</v>
      </c>
      <c r="J2291" t="s">
        <v>63</v>
      </c>
      <c r="K2291">
        <v>6</v>
      </c>
      <c r="L2291" s="3">
        <v>3</v>
      </c>
      <c r="M2291" s="3">
        <v>0</v>
      </c>
      <c r="N2291">
        <v>1.08</v>
      </c>
      <c r="O2291">
        <v>13</v>
      </c>
      <c r="P2291">
        <v>34</v>
      </c>
      <c r="Q2291" s="2">
        <v>3.5</v>
      </c>
      <c r="R2291" s="8">
        <f t="shared" si="354"/>
        <v>-1</v>
      </c>
      <c r="S2291" s="8">
        <f>SUM($R$3:R2291)</f>
        <v>-40.680000000000199</v>
      </c>
      <c r="T2291" s="2">
        <v>1.28</v>
      </c>
      <c r="U2291" s="8">
        <f t="shared" si="355"/>
        <v>0.28000000000000003</v>
      </c>
      <c r="V2291" s="8">
        <f>SUM($U$3:U2291)</f>
        <v>-217.8799999999998</v>
      </c>
      <c r="W2291" s="9">
        <v>1.1000000000000001</v>
      </c>
      <c r="X2291" s="8">
        <f t="shared" si="350"/>
        <v>0.10000000000000009</v>
      </c>
      <c r="Y2291" s="8">
        <f>SUM($X$3:X2291)</f>
        <v>-62.020000000000209</v>
      </c>
      <c r="Z2291" s="9">
        <v>7</v>
      </c>
      <c r="AA2291" s="8">
        <f t="shared" si="351"/>
        <v>-1</v>
      </c>
      <c r="AB2291" s="8">
        <f>SUM($AA$3:AA2291)</f>
        <v>-233.1699999999997</v>
      </c>
      <c r="AC2291" s="2">
        <v>1.36</v>
      </c>
      <c r="AD2291" s="8">
        <f t="shared" si="352"/>
        <v>0.3600000000000001</v>
      </c>
      <c r="AE2291" s="8">
        <f>SUM(AD$3:AD2291)</f>
        <v>795.69000000000119</v>
      </c>
      <c r="AF2291" s="2">
        <v>3.1</v>
      </c>
      <c r="AG2291" s="8">
        <f t="shared" si="356"/>
        <v>-1</v>
      </c>
      <c r="AH2291" s="8">
        <f>SUM(AG$3:AG2291)</f>
        <v>-186.43000000000018</v>
      </c>
      <c r="AI2291">
        <v>11</v>
      </c>
      <c r="AJ2291" s="8">
        <f t="shared" si="357"/>
        <v>-1</v>
      </c>
      <c r="AK2291" s="8">
        <f>SUM(AJ$3:AJ2291)</f>
        <v>-303.25</v>
      </c>
      <c r="AL2291" s="2">
        <v>19</v>
      </c>
      <c r="AM2291" s="8">
        <f t="shared" si="358"/>
        <v>-1</v>
      </c>
      <c r="AN2291" s="8">
        <f>SUM(AM$3:AM2291)</f>
        <v>188</v>
      </c>
      <c r="AO2291" s="2">
        <v>23</v>
      </c>
      <c r="AP2291" s="8">
        <f t="shared" si="359"/>
        <v>-1</v>
      </c>
      <c r="AQ2291" s="8">
        <f>SUM(AP$3:AP2291)</f>
        <v>-273</v>
      </c>
      <c r="AR2291">
        <v>1.25</v>
      </c>
      <c r="AS2291">
        <v>3.8</v>
      </c>
      <c r="AT2291" s="4">
        <f t="shared" si="353"/>
        <v>-1</v>
      </c>
      <c r="AU2291" s="5">
        <f>SUM($AT$3:AT2291)</f>
        <v>188</v>
      </c>
      <c r="AV2291" s="6">
        <f>SUM(R2291,U2291,X2291,AA2291,AD2291,AG2291)</f>
        <v>-2.2599999999999998</v>
      </c>
    </row>
    <row r="2292" spans="1:48" x14ac:dyDescent="0.25">
      <c r="A2292">
        <f>IF(AND(G2292&lt;&gt;"",H2292&lt;&gt;"",I2292&lt;&gt;"",J2292&lt;&gt;"",K2292&lt;&gt;"",L2292&lt;&gt;"",M2292&lt;&gt;"",N2292&lt;&gt;"",O2292&lt;&gt;"",P2292&lt;&gt;"",Q2292&lt;&gt;"",T2292&lt;&gt;"",W2292&lt;&gt;"",Z2292&lt;&gt;"",AC2292&lt;&gt;"",AF2292&lt;&gt;"",AI2292&lt;&gt;"",AL2292&lt;&gt;"",AO2292&lt;&gt;"",AR2292&lt;&gt;"",AS2292&lt;&gt;""),1,0)</f>
        <v>1</v>
      </c>
      <c r="B2292" s="1">
        <v>43784</v>
      </c>
      <c r="C2292" t="s">
        <v>2718</v>
      </c>
      <c r="D2292" t="s">
        <v>2878</v>
      </c>
      <c r="E2292" t="s">
        <v>2791</v>
      </c>
      <c r="F2292" t="s">
        <v>2797</v>
      </c>
      <c r="G2292">
        <v>2019</v>
      </c>
      <c r="H2292">
        <v>11</v>
      </c>
      <c r="I2292">
        <v>15</v>
      </c>
      <c r="J2292" t="s">
        <v>63</v>
      </c>
      <c r="K2292">
        <v>6</v>
      </c>
      <c r="L2292" s="3">
        <v>4</v>
      </c>
      <c r="M2292" s="3">
        <v>0</v>
      </c>
      <c r="N2292">
        <v>1.1100000000000001</v>
      </c>
      <c r="O2292">
        <v>11</v>
      </c>
      <c r="P2292">
        <v>29</v>
      </c>
      <c r="Q2292" s="2">
        <v>3.4</v>
      </c>
      <c r="R2292" s="8">
        <f t="shared" si="354"/>
        <v>-1</v>
      </c>
      <c r="S2292" s="8">
        <f>SUM($R$3:R2292)</f>
        <v>-41.680000000000199</v>
      </c>
      <c r="T2292" s="2">
        <v>1.3</v>
      </c>
      <c r="U2292" s="8">
        <f t="shared" si="355"/>
        <v>0.30000000000000004</v>
      </c>
      <c r="V2292" s="8">
        <f>SUM($U$3:U2292)</f>
        <v>-217.57999999999979</v>
      </c>
      <c r="W2292" s="9">
        <v>1.1599999999999999</v>
      </c>
      <c r="X2292" s="8">
        <f t="shared" si="350"/>
        <v>0.15999999999999992</v>
      </c>
      <c r="Y2292" s="8">
        <f>SUM($X$3:X2292)</f>
        <v>-61.860000000000213</v>
      </c>
      <c r="Z2292" s="9">
        <v>5</v>
      </c>
      <c r="AA2292" s="8">
        <f t="shared" si="351"/>
        <v>-1</v>
      </c>
      <c r="AB2292" s="8">
        <f>SUM($AA$3:AA2292)</f>
        <v>-234.1699999999997</v>
      </c>
      <c r="AC2292" s="2">
        <v>1.53</v>
      </c>
      <c r="AD2292" s="8">
        <f t="shared" si="352"/>
        <v>0.53</v>
      </c>
      <c r="AE2292" s="8">
        <f>SUM(AD$3:AD2292)</f>
        <v>796.22000000000116</v>
      </c>
      <c r="AF2292" s="2">
        <v>2.4</v>
      </c>
      <c r="AG2292" s="8">
        <f t="shared" si="356"/>
        <v>-1</v>
      </c>
      <c r="AH2292" s="8">
        <f>SUM(AG$3:AG2292)</f>
        <v>-187.43000000000018</v>
      </c>
      <c r="AI2292">
        <v>6.5</v>
      </c>
      <c r="AJ2292" s="8">
        <f t="shared" si="357"/>
        <v>-1</v>
      </c>
      <c r="AK2292" s="8">
        <f>SUM(AJ$3:AJ2292)</f>
        <v>-304.25</v>
      </c>
      <c r="AL2292" s="2">
        <v>12</v>
      </c>
      <c r="AM2292" s="8">
        <f t="shared" si="358"/>
        <v>-1</v>
      </c>
      <c r="AN2292" s="8">
        <f>SUM(AM$3:AM2292)</f>
        <v>187</v>
      </c>
      <c r="AO2292" s="2">
        <v>21</v>
      </c>
      <c r="AP2292" s="8">
        <f t="shared" si="359"/>
        <v>-1</v>
      </c>
      <c r="AQ2292" s="8">
        <f>SUM(AP$3:AP2292)</f>
        <v>-274</v>
      </c>
      <c r="AR2292">
        <v>1.42</v>
      </c>
      <c r="AS2292">
        <v>2.75</v>
      </c>
      <c r="AT2292" s="4">
        <f t="shared" si="353"/>
        <v>-1</v>
      </c>
      <c r="AU2292" s="5">
        <f>SUM($AT$3:AT2292)</f>
        <v>187</v>
      </c>
      <c r="AV2292" s="6">
        <f>SUM(R2292,U2292,X2292,AA2292,AD2292,AG2292)</f>
        <v>-2.0099999999999998</v>
      </c>
    </row>
    <row r="2293" spans="1:48" x14ac:dyDescent="0.25">
      <c r="A2293">
        <f>IF(AND(G2293&lt;&gt;"",H2293&lt;&gt;"",I2293&lt;&gt;"",J2293&lt;&gt;"",K2293&lt;&gt;"",L2293&lt;&gt;"",M2293&lt;&gt;"",N2293&lt;&gt;"",O2293&lt;&gt;"",P2293&lt;&gt;"",Q2293&lt;&gt;"",T2293&lt;&gt;"",W2293&lt;&gt;"",Z2293&lt;&gt;"",AC2293&lt;&gt;"",AF2293&lt;&gt;"",AI2293&lt;&gt;"",AL2293&lt;&gt;"",AO2293&lt;&gt;"",AR2293&lt;&gt;"",AS2293&lt;&gt;""),1,0)</f>
        <v>1</v>
      </c>
      <c r="B2293" s="1">
        <v>43784</v>
      </c>
      <c r="C2293" t="s">
        <v>2718</v>
      </c>
      <c r="D2293" t="s">
        <v>2879</v>
      </c>
      <c r="E2293" t="s">
        <v>2794</v>
      </c>
      <c r="F2293" t="s">
        <v>2796</v>
      </c>
      <c r="G2293">
        <v>2019</v>
      </c>
      <c r="H2293">
        <v>11</v>
      </c>
      <c r="I2293">
        <v>15</v>
      </c>
      <c r="J2293" t="s">
        <v>63</v>
      </c>
      <c r="K2293">
        <v>6</v>
      </c>
      <c r="L2293" s="3">
        <v>0</v>
      </c>
      <c r="M2293" s="3">
        <v>2</v>
      </c>
      <c r="N2293">
        <v>2.75</v>
      </c>
      <c r="O2293">
        <v>3.3</v>
      </c>
      <c r="P2293">
        <v>2.8</v>
      </c>
      <c r="Q2293" s="2">
        <v>1.83</v>
      </c>
      <c r="R2293" s="8">
        <f t="shared" si="354"/>
        <v>-1</v>
      </c>
      <c r="S2293" s="8">
        <f>SUM($R$3:R2293)</f>
        <v>-42.680000000000199</v>
      </c>
      <c r="T2293" s="2">
        <v>1.83</v>
      </c>
      <c r="U2293" s="8">
        <f t="shared" si="355"/>
        <v>0.83000000000000007</v>
      </c>
      <c r="V2293" s="8">
        <f>SUM($U$3:U2293)</f>
        <v>-216.74999999999977</v>
      </c>
      <c r="W2293" s="9">
        <v>1.36</v>
      </c>
      <c r="X2293" s="8">
        <f t="shared" si="350"/>
        <v>0.3600000000000001</v>
      </c>
      <c r="Y2293" s="8">
        <f>SUM($X$3:X2293)</f>
        <v>-61.500000000000213</v>
      </c>
      <c r="Z2293" s="9">
        <v>3</v>
      </c>
      <c r="AA2293" s="8">
        <f t="shared" si="351"/>
        <v>-1</v>
      </c>
      <c r="AB2293" s="8">
        <f>SUM($AA$3:AA2293)</f>
        <v>-235.1699999999997</v>
      </c>
      <c r="AC2293" s="2">
        <v>2.15</v>
      </c>
      <c r="AD2293" s="8">
        <f t="shared" si="352"/>
        <v>1.1499999999999999</v>
      </c>
      <c r="AE2293" s="8">
        <f>SUM(AD$3:AD2293)</f>
        <v>797.37000000000114</v>
      </c>
      <c r="AF2293" s="2">
        <v>1.66</v>
      </c>
      <c r="AG2293" s="8">
        <f t="shared" si="356"/>
        <v>0.65999999999999992</v>
      </c>
      <c r="AH2293" s="8">
        <f>SUM(AG$3:AG2293)</f>
        <v>-186.77000000000018</v>
      </c>
      <c r="AI2293">
        <v>8</v>
      </c>
      <c r="AJ2293" s="8">
        <f t="shared" si="357"/>
        <v>-1</v>
      </c>
      <c r="AK2293" s="8">
        <f>SUM(AJ$3:AJ2293)</f>
        <v>-305.25</v>
      </c>
      <c r="AL2293" s="2">
        <v>10</v>
      </c>
      <c r="AM2293" s="8">
        <f t="shared" si="358"/>
        <v>-1</v>
      </c>
      <c r="AN2293" s="8">
        <f>SUM(AM$3:AM2293)</f>
        <v>186</v>
      </c>
      <c r="AO2293" s="2">
        <v>6</v>
      </c>
      <c r="AP2293" s="8">
        <f t="shared" si="359"/>
        <v>-1</v>
      </c>
      <c r="AQ2293" s="8">
        <f>SUM(AP$3:AP2293)</f>
        <v>-275</v>
      </c>
      <c r="AR2293">
        <v>5.75</v>
      </c>
      <c r="AS2293">
        <v>1.1399999999999999</v>
      </c>
      <c r="AT2293" s="4">
        <f t="shared" si="353"/>
        <v>-1</v>
      </c>
      <c r="AU2293" s="5">
        <f>SUM($AT$3:AT2293)</f>
        <v>186</v>
      </c>
      <c r="AV2293" s="6">
        <f>SUM(R2293,U2293,X2293,AA2293,AD2293,AG2293)</f>
        <v>1</v>
      </c>
    </row>
    <row r="2294" spans="1:48" x14ac:dyDescent="0.25">
      <c r="A2294">
        <f>IF(AND(G2294&lt;&gt;"",H2294&lt;&gt;"",I2294&lt;&gt;"",J2294&lt;&gt;"",K2294&lt;&gt;"",L2294&lt;&gt;"",M2294&lt;&gt;"",N2294&lt;&gt;"",O2294&lt;&gt;"",P2294&lt;&gt;"",Q2294&lt;&gt;"",T2294&lt;&gt;"",W2294&lt;&gt;"",Z2294&lt;&gt;"",AC2294&lt;&gt;"",AF2294&lt;&gt;"",AI2294&lt;&gt;"",AL2294&lt;&gt;"",AO2294&lt;&gt;"",AR2294&lt;&gt;"",AS2294&lt;&gt;""),1,0)</f>
        <v>0</v>
      </c>
      <c r="B2294" s="1">
        <v>43784</v>
      </c>
      <c r="C2294" t="s">
        <v>2718</v>
      </c>
      <c r="D2294" t="s">
        <v>2880</v>
      </c>
      <c r="E2294" t="s">
        <v>2793</v>
      </c>
      <c r="F2294" t="s">
        <v>2790</v>
      </c>
      <c r="G2294">
        <v>2019</v>
      </c>
      <c r="H2294">
        <v>11</v>
      </c>
      <c r="I2294">
        <v>15</v>
      </c>
      <c r="J2294" t="s">
        <v>63</v>
      </c>
      <c r="K2294">
        <v>6</v>
      </c>
      <c r="L2294" s="3">
        <v>7</v>
      </c>
      <c r="M2294" s="3">
        <v>0</v>
      </c>
      <c r="N2294">
        <v>1.01</v>
      </c>
      <c r="O2294">
        <v>34</v>
      </c>
      <c r="P2294">
        <v>101</v>
      </c>
      <c r="Q2294" s="2">
        <v>3.25</v>
      </c>
      <c r="R2294" s="8" t="str">
        <f t="shared" si="354"/>
        <v/>
      </c>
      <c r="S2294" s="8">
        <f>SUM($R$3:R2294)</f>
        <v>-42.680000000000199</v>
      </c>
      <c r="T2294" s="2">
        <v>1.33</v>
      </c>
      <c r="U2294" s="8" t="str">
        <f t="shared" si="355"/>
        <v/>
      </c>
      <c r="V2294" s="8">
        <f>SUM($U$3:U2294)</f>
        <v>-216.74999999999977</v>
      </c>
      <c r="W2294" s="9">
        <v>1.02</v>
      </c>
      <c r="X2294" s="8" t="str">
        <f t="shared" si="350"/>
        <v/>
      </c>
      <c r="Y2294" s="8">
        <f>SUM($X$3:X2294)</f>
        <v>-61.500000000000213</v>
      </c>
      <c r="Z2294" s="9">
        <v>17</v>
      </c>
      <c r="AA2294" s="8" t="str">
        <f t="shared" si="351"/>
        <v/>
      </c>
      <c r="AB2294" s="8">
        <f>SUM($AA$3:AA2294)</f>
        <v>-235.1699999999997</v>
      </c>
      <c r="AC2294" s="2">
        <v>1.1000000000000001</v>
      </c>
      <c r="AD2294" s="8" t="str">
        <f t="shared" si="352"/>
        <v/>
      </c>
      <c r="AE2294" s="8">
        <f>SUM(AD$3:AD2294)</f>
        <v>797.37000000000114</v>
      </c>
      <c r="AF2294" s="2">
        <v>7</v>
      </c>
      <c r="AG2294" s="8" t="str">
        <f t="shared" si="356"/>
        <v/>
      </c>
      <c r="AH2294" s="8">
        <f>SUM(AG$3:AG2294)</f>
        <v>-186.77000000000018</v>
      </c>
      <c r="AI2294">
        <v>21</v>
      </c>
      <c r="AJ2294" s="8" t="str">
        <f t="shared" si="357"/>
        <v/>
      </c>
      <c r="AK2294" s="8">
        <f>SUM(AJ$3:AJ2294)</f>
        <v>-305.25</v>
      </c>
      <c r="AL2294" s="2">
        <v>26</v>
      </c>
      <c r="AM2294" s="8" t="str">
        <f t="shared" si="358"/>
        <v/>
      </c>
      <c r="AN2294" s="8">
        <f>SUM(AM$3:AM2294)</f>
        <v>186</v>
      </c>
      <c r="AO2294" s="2">
        <v>51</v>
      </c>
      <c r="AP2294" s="8" t="str">
        <f t="shared" si="359"/>
        <v/>
      </c>
      <c r="AQ2294" s="8">
        <f>SUM(AP$3:AP2294)</f>
        <v>-275</v>
      </c>
      <c r="AT2294" s="4" t="str">
        <f t="shared" si="353"/>
        <v/>
      </c>
      <c r="AU2294" s="5">
        <f>SUM($AT$3:AT2294)</f>
        <v>186</v>
      </c>
      <c r="AV2294" s="6">
        <f>SUM(R2294,U2294,X2294,AA2294,AD2294,AG2294)</f>
        <v>0</v>
      </c>
    </row>
    <row r="2295" spans="1:48" x14ac:dyDescent="0.25">
      <c r="A2295">
        <f>IF(AND(G2295&lt;&gt;"",H2295&lt;&gt;"",I2295&lt;&gt;"",J2295&lt;&gt;"",K2295&lt;&gt;"",L2295&lt;&gt;"",M2295&lt;&gt;"",N2295&lt;&gt;"",O2295&lt;&gt;"",P2295&lt;&gt;"",Q2295&lt;&gt;"",T2295&lt;&gt;"",W2295&lt;&gt;"",Z2295&lt;&gt;"",AC2295&lt;&gt;"",AF2295&lt;&gt;"",AI2295&lt;&gt;"",AL2295&lt;&gt;"",AO2295&lt;&gt;"",AR2295&lt;&gt;"",AS2295&lt;&gt;""),1,0)</f>
        <v>1</v>
      </c>
      <c r="B2295" s="1">
        <v>43784</v>
      </c>
      <c r="C2295" t="s">
        <v>2718</v>
      </c>
      <c r="D2295" t="s">
        <v>2881</v>
      </c>
      <c r="E2295" t="s">
        <v>2776</v>
      </c>
      <c r="F2295" t="s">
        <v>2755</v>
      </c>
      <c r="G2295">
        <v>2019</v>
      </c>
      <c r="H2295">
        <v>11</v>
      </c>
      <c r="I2295">
        <v>15</v>
      </c>
      <c r="J2295" t="s">
        <v>63</v>
      </c>
      <c r="K2295">
        <v>6</v>
      </c>
      <c r="L2295" s="3">
        <v>1</v>
      </c>
      <c r="M2295" s="3">
        <v>0</v>
      </c>
      <c r="N2295">
        <v>1.2</v>
      </c>
      <c r="O2295">
        <v>7</v>
      </c>
      <c r="P2295">
        <v>17</v>
      </c>
      <c r="Q2295" s="2">
        <v>2.25</v>
      </c>
      <c r="R2295" s="8">
        <f t="shared" si="354"/>
        <v>-1</v>
      </c>
      <c r="S2295" s="8">
        <f>SUM($R$3:R2295)</f>
        <v>-43.680000000000199</v>
      </c>
      <c r="T2295" s="2">
        <v>1.57</v>
      </c>
      <c r="U2295" s="8">
        <f t="shared" si="355"/>
        <v>0.57000000000000006</v>
      </c>
      <c r="V2295" s="8">
        <f>SUM($U$3:U2295)</f>
        <v>-216.17999999999978</v>
      </c>
      <c r="W2295" s="9">
        <v>1.2</v>
      </c>
      <c r="X2295" s="8">
        <f t="shared" si="350"/>
        <v>-1</v>
      </c>
      <c r="Y2295" s="8">
        <f>SUM($X$3:X2295)</f>
        <v>-62.500000000000213</v>
      </c>
      <c r="Z2295" s="9">
        <v>4.33</v>
      </c>
      <c r="AA2295" s="8">
        <f t="shared" si="351"/>
        <v>3.33</v>
      </c>
      <c r="AB2295" s="8">
        <f>SUM($AA$3:AA2295)</f>
        <v>-231.83999999999969</v>
      </c>
      <c r="AC2295" s="2">
        <v>1.61</v>
      </c>
      <c r="AD2295" s="8">
        <f t="shared" si="352"/>
        <v>-1</v>
      </c>
      <c r="AE2295" s="8">
        <f>SUM(AD$3:AD2295)</f>
        <v>796.37000000000114</v>
      </c>
      <c r="AF2295" s="2">
        <v>2.25</v>
      </c>
      <c r="AG2295" s="8">
        <f t="shared" si="356"/>
        <v>1.25</v>
      </c>
      <c r="AH2295" s="8">
        <f>SUM(AG$3:AG2295)</f>
        <v>-185.52000000000018</v>
      </c>
      <c r="AI2295">
        <v>6</v>
      </c>
      <c r="AJ2295" s="8">
        <f t="shared" si="357"/>
        <v>5</v>
      </c>
      <c r="AK2295" s="8">
        <f>SUM(AJ$3:AJ2295)</f>
        <v>-300.25</v>
      </c>
      <c r="AL2295" s="2">
        <v>8</v>
      </c>
      <c r="AM2295" s="8">
        <f t="shared" si="358"/>
        <v>-1</v>
      </c>
      <c r="AN2295" s="8">
        <f>SUM(AM$3:AM2295)</f>
        <v>185</v>
      </c>
      <c r="AO2295" s="2">
        <v>13</v>
      </c>
      <c r="AP2295" s="8">
        <f t="shared" si="359"/>
        <v>-1</v>
      </c>
      <c r="AQ2295" s="8">
        <f>SUM(AP$3:AP2295)</f>
        <v>-276</v>
      </c>
      <c r="AR2295">
        <v>1.72</v>
      </c>
      <c r="AS2295">
        <v>2.0699999999999998</v>
      </c>
      <c r="AT2295" s="4">
        <f t="shared" si="353"/>
        <v>-1</v>
      </c>
      <c r="AU2295" s="5">
        <f>SUM($AT$3:AT2295)</f>
        <v>185</v>
      </c>
      <c r="AV2295" s="6">
        <f>SUM(R2295,U2295,X2295,AA2295,AD2295,AG2295)</f>
        <v>2.1500000000000004</v>
      </c>
    </row>
    <row r="2296" spans="1:48" x14ac:dyDescent="0.25">
      <c r="A2296">
        <f>IF(AND(G2296&lt;&gt;"",H2296&lt;&gt;"",I2296&lt;&gt;"",J2296&lt;&gt;"",K2296&lt;&gt;"",L2296&lt;&gt;"",M2296&lt;&gt;"",N2296&lt;&gt;"",O2296&lt;&gt;"",P2296&lt;&gt;"",Q2296&lt;&gt;"",T2296&lt;&gt;"",W2296&lt;&gt;"",Z2296&lt;&gt;"",AC2296&lt;&gt;"",AF2296&lt;&gt;"",AI2296&lt;&gt;"",AL2296&lt;&gt;"",AO2296&lt;&gt;"",AR2296&lt;&gt;"",AS2296&lt;&gt;""),1,0)</f>
        <v>1</v>
      </c>
      <c r="B2296" s="1">
        <v>43784</v>
      </c>
      <c r="C2296" t="s">
        <v>2749</v>
      </c>
      <c r="D2296" t="s">
        <v>2882</v>
      </c>
      <c r="E2296" t="s">
        <v>2751</v>
      </c>
      <c r="F2296" t="s">
        <v>2883</v>
      </c>
      <c r="G2296">
        <v>2019</v>
      </c>
      <c r="H2296">
        <v>11</v>
      </c>
      <c r="I2296">
        <v>15</v>
      </c>
      <c r="J2296" t="s">
        <v>63</v>
      </c>
      <c r="K2296">
        <v>6</v>
      </c>
      <c r="L2296" s="3">
        <v>0</v>
      </c>
      <c r="M2296" s="3">
        <v>1</v>
      </c>
      <c r="N2296">
        <v>2.15</v>
      </c>
      <c r="O2296">
        <v>3.2</v>
      </c>
      <c r="P2296">
        <v>3.2</v>
      </c>
      <c r="Q2296" s="2">
        <v>1.9</v>
      </c>
      <c r="R2296" s="8">
        <f t="shared" si="354"/>
        <v>-1</v>
      </c>
      <c r="S2296" s="8">
        <f>SUM($R$3:R2296)</f>
        <v>-44.680000000000199</v>
      </c>
      <c r="T2296" s="2">
        <v>1.8</v>
      </c>
      <c r="U2296" s="8">
        <f t="shared" si="355"/>
        <v>0.8</v>
      </c>
      <c r="V2296" s="8">
        <f>SUM($U$3:U2296)</f>
        <v>-215.37999999999977</v>
      </c>
      <c r="W2296" s="9">
        <v>1.36</v>
      </c>
      <c r="X2296" s="8">
        <f t="shared" si="350"/>
        <v>-1</v>
      </c>
      <c r="Y2296" s="8">
        <f>SUM($X$3:X2296)</f>
        <v>-63.500000000000213</v>
      </c>
      <c r="Z2296" s="9">
        <v>3</v>
      </c>
      <c r="AA2296" s="8">
        <f t="shared" si="351"/>
        <v>2</v>
      </c>
      <c r="AB2296" s="8">
        <f>SUM($AA$3:AA2296)</f>
        <v>-229.83999999999969</v>
      </c>
      <c r="AC2296" s="2">
        <v>2.25</v>
      </c>
      <c r="AD2296" s="8">
        <f t="shared" si="352"/>
        <v>-1</v>
      </c>
      <c r="AE2296" s="8">
        <f>SUM(AD$3:AD2296)</f>
        <v>795.37000000000114</v>
      </c>
      <c r="AF2296" s="2">
        <v>1.61</v>
      </c>
      <c r="AG2296" s="8">
        <f t="shared" si="356"/>
        <v>0.6100000000000001</v>
      </c>
      <c r="AH2296" s="8">
        <f>SUM(AG$3:AG2296)</f>
        <v>-184.91000000000017</v>
      </c>
      <c r="AI2296">
        <v>7</v>
      </c>
      <c r="AJ2296" s="8">
        <f t="shared" si="357"/>
        <v>-1</v>
      </c>
      <c r="AK2296" s="8">
        <f>SUM(AJ$3:AJ2296)</f>
        <v>-301.25</v>
      </c>
      <c r="AL2296" s="2">
        <v>9.5</v>
      </c>
      <c r="AM2296" s="8">
        <f t="shared" si="358"/>
        <v>-1</v>
      </c>
      <c r="AN2296" s="8">
        <f>SUM(AM$3:AM2296)</f>
        <v>184</v>
      </c>
      <c r="AO2296" s="2">
        <v>6.5</v>
      </c>
      <c r="AP2296" s="8">
        <f t="shared" si="359"/>
        <v>-1</v>
      </c>
      <c r="AQ2296" s="8">
        <f>SUM(AP$3:AP2296)</f>
        <v>-277</v>
      </c>
      <c r="AR2296">
        <v>4.5</v>
      </c>
      <c r="AS2296">
        <v>1.19</v>
      </c>
      <c r="AT2296" s="4">
        <f t="shared" si="353"/>
        <v>-1</v>
      </c>
      <c r="AU2296" s="5">
        <f>SUM($AT$3:AT2296)</f>
        <v>184</v>
      </c>
      <c r="AV2296" s="6">
        <f>SUM(R2296,U2296,X2296,AA2296,AD2296,AG2296)</f>
        <v>0.41000000000000014</v>
      </c>
    </row>
    <row r="2297" spans="1:48" x14ac:dyDescent="0.25">
      <c r="A2297">
        <f>IF(AND(G2297&lt;&gt;"",H2297&lt;&gt;"",I2297&lt;&gt;"",J2297&lt;&gt;"",K2297&lt;&gt;"",L2297&lt;&gt;"",M2297&lt;&gt;"",N2297&lt;&gt;"",O2297&lt;&gt;"",P2297&lt;&gt;"",Q2297&lt;&gt;"",T2297&lt;&gt;"",W2297&lt;&gt;"",Z2297&lt;&gt;"",AC2297&lt;&gt;"",AF2297&lt;&gt;"",AI2297&lt;&gt;"",AL2297&lt;&gt;"",AO2297&lt;&gt;"",AR2297&lt;&gt;"",AS2297&lt;&gt;""),1,0)</f>
        <v>0</v>
      </c>
      <c r="B2297" s="1">
        <v>43784</v>
      </c>
      <c r="C2297" t="s">
        <v>2749</v>
      </c>
      <c r="D2297" t="s">
        <v>2884</v>
      </c>
      <c r="E2297" t="s">
        <v>2748</v>
      </c>
      <c r="F2297" t="s">
        <v>2885</v>
      </c>
      <c r="G2297">
        <v>2019</v>
      </c>
      <c r="H2297">
        <v>11</v>
      </c>
      <c r="I2297">
        <v>15</v>
      </c>
      <c r="J2297" t="s">
        <v>63</v>
      </c>
      <c r="K2297">
        <v>6</v>
      </c>
      <c r="L2297" s="3">
        <v>1</v>
      </c>
      <c r="M2297" s="3">
        <v>2</v>
      </c>
      <c r="N2297">
        <v>5.75</v>
      </c>
      <c r="O2297">
        <v>3.5</v>
      </c>
      <c r="P2297">
        <v>1.65</v>
      </c>
      <c r="Q2297" s="2">
        <v>2.2000000000000002</v>
      </c>
      <c r="R2297" s="8" t="str">
        <f t="shared" si="354"/>
        <v/>
      </c>
      <c r="S2297" s="8">
        <f>SUM($R$3:R2297)</f>
        <v>-44.680000000000199</v>
      </c>
      <c r="T2297" s="2">
        <v>1.61</v>
      </c>
      <c r="U2297" s="8" t="str">
        <f t="shared" si="355"/>
        <v/>
      </c>
      <c r="V2297" s="8">
        <f>SUM($U$3:U2297)</f>
        <v>-215.37999999999977</v>
      </c>
      <c r="W2297" s="9">
        <v>1.4</v>
      </c>
      <c r="X2297" s="8" t="str">
        <f t="shared" si="350"/>
        <v/>
      </c>
      <c r="Y2297" s="8">
        <f>SUM($X$3:X2297)</f>
        <v>-63.500000000000213</v>
      </c>
      <c r="Z2297" s="9">
        <v>2.75</v>
      </c>
      <c r="AA2297" s="8" t="str">
        <f t="shared" si="351"/>
        <v/>
      </c>
      <c r="AB2297" s="8">
        <f>SUM($AA$3:AA2297)</f>
        <v>-229.83999999999969</v>
      </c>
      <c r="AC2297" s="2">
        <v>2.25</v>
      </c>
      <c r="AD2297" s="8" t="str">
        <f t="shared" si="352"/>
        <v/>
      </c>
      <c r="AE2297" s="8">
        <f>SUM(AD$3:AD2297)</f>
        <v>795.37000000000114</v>
      </c>
      <c r="AF2297" s="2">
        <v>1.61</v>
      </c>
      <c r="AG2297" s="8" t="str">
        <f t="shared" si="356"/>
        <v/>
      </c>
      <c r="AH2297" s="8">
        <f>SUM(AG$3:AG2297)</f>
        <v>-184.91000000000017</v>
      </c>
      <c r="AI2297">
        <v>11</v>
      </c>
      <c r="AJ2297" s="8" t="str">
        <f t="shared" si="357"/>
        <v/>
      </c>
      <c r="AK2297" s="8">
        <f>SUM(AJ$3:AJ2297)</f>
        <v>-301.25</v>
      </c>
      <c r="AL2297" s="2">
        <v>17</v>
      </c>
      <c r="AM2297" s="8" t="str">
        <f t="shared" si="358"/>
        <v/>
      </c>
      <c r="AN2297" s="8">
        <f>SUM(AM$3:AM2297)</f>
        <v>184</v>
      </c>
      <c r="AO2297" s="2">
        <v>7</v>
      </c>
      <c r="AP2297" s="8" t="str">
        <f t="shared" si="359"/>
        <v/>
      </c>
      <c r="AQ2297" s="8">
        <f>SUM(AP$3:AP2297)</f>
        <v>-277</v>
      </c>
      <c r="AT2297" s="4" t="str">
        <f t="shared" si="353"/>
        <v/>
      </c>
      <c r="AU2297" s="5">
        <f>SUM($AT$3:AT2297)</f>
        <v>184</v>
      </c>
      <c r="AV2297" s="6">
        <f>SUM(R2297,U2297,X2297,AA2297,AD2297,AG2297)</f>
        <v>0</v>
      </c>
    </row>
    <row r="2298" spans="1:48" x14ac:dyDescent="0.25">
      <c r="A2298">
        <f>IF(AND(G2298&lt;&gt;"",H2298&lt;&gt;"",I2298&lt;&gt;"",J2298&lt;&gt;"",K2298&lt;&gt;"",L2298&lt;&gt;"",M2298&lt;&gt;"",N2298&lt;&gt;"",O2298&lt;&gt;"",P2298&lt;&gt;"",Q2298&lt;&gt;"",T2298&lt;&gt;"",W2298&lt;&gt;"",Z2298&lt;&gt;"",AC2298&lt;&gt;"",AF2298&lt;&gt;"",AI2298&lt;&gt;"",AL2298&lt;&gt;"",AO2298&lt;&gt;"",AR2298&lt;&gt;"",AS2298&lt;&gt;""),1,0)</f>
        <v>0</v>
      </c>
      <c r="B2298" s="1">
        <v>43783</v>
      </c>
      <c r="C2298" t="s">
        <v>2702</v>
      </c>
      <c r="D2298" t="s">
        <v>2886</v>
      </c>
      <c r="E2298" t="s">
        <v>2887</v>
      </c>
      <c r="F2298" t="s">
        <v>2716</v>
      </c>
      <c r="G2298">
        <v>2019</v>
      </c>
      <c r="H2298">
        <v>11</v>
      </c>
      <c r="I2298">
        <v>14</v>
      </c>
      <c r="J2298" t="s">
        <v>98</v>
      </c>
      <c r="K2298">
        <v>5</v>
      </c>
      <c r="L2298" s="3">
        <v>5</v>
      </c>
      <c r="M2298" s="3">
        <v>0</v>
      </c>
      <c r="N2298">
        <v>1.33</v>
      </c>
      <c r="O2298">
        <v>4.5</v>
      </c>
      <c r="P2298">
        <v>11</v>
      </c>
      <c r="Q2298" s="2">
        <v>2.62</v>
      </c>
      <c r="R2298" s="8" t="str">
        <f t="shared" si="354"/>
        <v/>
      </c>
      <c r="S2298" s="8">
        <f>SUM($R$3:R2298)</f>
        <v>-44.680000000000199</v>
      </c>
      <c r="T2298" s="2">
        <v>1.44</v>
      </c>
      <c r="U2298" s="8" t="str">
        <f t="shared" si="355"/>
        <v/>
      </c>
      <c r="V2298" s="8">
        <f>SUM($U$3:U2298)</f>
        <v>-215.37999999999977</v>
      </c>
      <c r="W2298" s="9">
        <v>1.36</v>
      </c>
      <c r="X2298" s="8" t="str">
        <f t="shared" si="350"/>
        <v/>
      </c>
      <c r="Y2298" s="8">
        <f>SUM($X$3:X2298)</f>
        <v>-63.500000000000213</v>
      </c>
      <c r="Z2298" s="9">
        <v>3</v>
      </c>
      <c r="AA2298" s="8" t="str">
        <f t="shared" si="351"/>
        <v/>
      </c>
      <c r="AB2298" s="8">
        <f>SUM($AA$3:AA2298)</f>
        <v>-229.83999999999969</v>
      </c>
      <c r="AC2298" s="2">
        <v>2.0699999999999998</v>
      </c>
      <c r="AD2298" s="8" t="str">
        <f t="shared" si="352"/>
        <v/>
      </c>
      <c r="AE2298" s="8">
        <f>SUM(AD$3:AD2298)</f>
        <v>795.37000000000114</v>
      </c>
      <c r="AF2298" s="2">
        <v>1.72</v>
      </c>
      <c r="AG2298" s="8" t="str">
        <f t="shared" si="356"/>
        <v/>
      </c>
      <c r="AH2298" s="8">
        <f>SUM(AG$3:AG2298)</f>
        <v>-184.91000000000017</v>
      </c>
      <c r="AI2298">
        <v>4.75</v>
      </c>
      <c r="AJ2298" s="8" t="str">
        <f t="shared" si="357"/>
        <v/>
      </c>
      <c r="AK2298" s="8">
        <f>SUM(AJ$3:AJ2298)</f>
        <v>-301.25</v>
      </c>
      <c r="AL2298" s="2">
        <v>9</v>
      </c>
      <c r="AM2298" s="8" t="str">
        <f t="shared" si="358"/>
        <v/>
      </c>
      <c r="AN2298" s="8">
        <f>SUM(AM$3:AM2298)</f>
        <v>184</v>
      </c>
      <c r="AO2298" s="2">
        <v>9</v>
      </c>
      <c r="AP2298" s="8" t="str">
        <f t="shared" si="359"/>
        <v/>
      </c>
      <c r="AQ2298" s="8">
        <f>SUM(AP$3:AP2298)</f>
        <v>-277</v>
      </c>
      <c r="AT2298" s="4" t="str">
        <f t="shared" si="353"/>
        <v/>
      </c>
      <c r="AU2298" s="5">
        <f>SUM($AT$3:AT2298)</f>
        <v>184</v>
      </c>
      <c r="AV2298" s="6">
        <f>SUM(R2298,U2298,X2298,AA2298,AD2298,AG2298)</f>
        <v>0</v>
      </c>
    </row>
    <row r="2299" spans="1:48" x14ac:dyDescent="0.25">
      <c r="A2299">
        <f>IF(AND(G2299&lt;&gt;"",H2299&lt;&gt;"",I2299&lt;&gt;"",J2299&lt;&gt;"",K2299&lt;&gt;"",L2299&lt;&gt;"",M2299&lt;&gt;"",N2299&lt;&gt;"",O2299&lt;&gt;"",P2299&lt;&gt;"",Q2299&lt;&gt;"",T2299&lt;&gt;"",W2299&lt;&gt;"",Z2299&lt;&gt;"",AC2299&lt;&gt;"",AF2299&lt;&gt;"",AI2299&lt;&gt;"",AL2299&lt;&gt;"",AO2299&lt;&gt;"",AR2299&lt;&gt;"",AS2299&lt;&gt;""),1,0)</f>
        <v>0</v>
      </c>
      <c r="B2299" s="1">
        <v>43783</v>
      </c>
      <c r="C2299" t="s">
        <v>2702</v>
      </c>
      <c r="D2299" t="s">
        <v>2888</v>
      </c>
      <c r="E2299" t="s">
        <v>2889</v>
      </c>
      <c r="F2299" t="s">
        <v>2805</v>
      </c>
      <c r="G2299">
        <v>2019</v>
      </c>
      <c r="H2299">
        <v>11</v>
      </c>
      <c r="I2299">
        <v>14</v>
      </c>
      <c r="J2299" t="s">
        <v>98</v>
      </c>
      <c r="K2299">
        <v>5</v>
      </c>
      <c r="L2299" s="3">
        <v>0</v>
      </c>
      <c r="M2299" s="3">
        <v>0</v>
      </c>
      <c r="N2299">
        <v>1.95</v>
      </c>
      <c r="O2299">
        <v>3.4</v>
      </c>
      <c r="P2299">
        <v>3.75</v>
      </c>
      <c r="Q2299" s="2">
        <v>2.25</v>
      </c>
      <c r="R2299" s="8" t="str">
        <f t="shared" si="354"/>
        <v/>
      </c>
      <c r="S2299" s="8">
        <f>SUM($R$3:R2299)</f>
        <v>-44.680000000000199</v>
      </c>
      <c r="T2299" s="2">
        <v>1.57</v>
      </c>
      <c r="U2299" s="8" t="str">
        <f t="shared" si="355"/>
        <v/>
      </c>
      <c r="V2299" s="8">
        <f>SUM($U$3:U2299)</f>
        <v>-215.37999999999977</v>
      </c>
      <c r="W2299" s="9">
        <v>1.5</v>
      </c>
      <c r="X2299" s="8" t="str">
        <f t="shared" si="350"/>
        <v/>
      </c>
      <c r="Y2299" s="8">
        <f>SUM($X$3:X2299)</f>
        <v>-63.500000000000213</v>
      </c>
      <c r="Z2299" s="9">
        <v>2.5</v>
      </c>
      <c r="AA2299" s="8" t="str">
        <f t="shared" si="351"/>
        <v/>
      </c>
      <c r="AB2299" s="8">
        <f>SUM($AA$3:AA2299)</f>
        <v>-229.83999999999969</v>
      </c>
      <c r="AC2299" s="2">
        <v>2.5</v>
      </c>
      <c r="AD2299" s="8" t="str">
        <f t="shared" si="352"/>
        <v/>
      </c>
      <c r="AE2299" s="8">
        <f>SUM(AD$3:AD2299)</f>
        <v>795.37000000000114</v>
      </c>
      <c r="AF2299" s="2">
        <v>1.5</v>
      </c>
      <c r="AG2299" s="8" t="str">
        <f t="shared" si="356"/>
        <v/>
      </c>
      <c r="AH2299" s="8">
        <f>SUM(AG$3:AG2299)</f>
        <v>-184.91000000000017</v>
      </c>
      <c r="AI2299">
        <v>5.5</v>
      </c>
      <c r="AJ2299" s="8" t="str">
        <f t="shared" si="357"/>
        <v/>
      </c>
      <c r="AK2299" s="8">
        <f>SUM(AJ$3:AJ2299)</f>
        <v>-301.25</v>
      </c>
      <c r="AL2299" s="2">
        <v>10</v>
      </c>
      <c r="AM2299" s="8" t="str">
        <f t="shared" si="358"/>
        <v/>
      </c>
      <c r="AN2299" s="8">
        <f>SUM(AM$3:AM2299)</f>
        <v>184</v>
      </c>
      <c r="AO2299" s="2">
        <v>7</v>
      </c>
      <c r="AP2299" s="8" t="str">
        <f t="shared" si="359"/>
        <v/>
      </c>
      <c r="AQ2299" s="8">
        <f>SUM(AP$3:AP2299)</f>
        <v>-277</v>
      </c>
      <c r="AT2299" s="4" t="str">
        <f t="shared" si="353"/>
        <v/>
      </c>
      <c r="AU2299" s="5">
        <f>SUM($AT$3:AT2299)</f>
        <v>184</v>
      </c>
      <c r="AV2299" s="6">
        <f>SUM(R2299,U2299,X2299,AA2299,AD2299,AG2299)</f>
        <v>0</v>
      </c>
    </row>
    <row r="2300" spans="1:48" x14ac:dyDescent="0.25">
      <c r="A2300">
        <f>IF(AND(G2300&lt;&gt;"",H2300&lt;&gt;"",I2300&lt;&gt;"",J2300&lt;&gt;"",K2300&lt;&gt;"",L2300&lt;&gt;"",M2300&lt;&gt;"",N2300&lt;&gt;"",O2300&lt;&gt;"",P2300&lt;&gt;"",Q2300&lt;&gt;"",T2300&lt;&gt;"",W2300&lt;&gt;"",Z2300&lt;&gt;"",AC2300&lt;&gt;"",AF2300&lt;&gt;"",AI2300&lt;&gt;"",AL2300&lt;&gt;"",AO2300&lt;&gt;"",AR2300&lt;&gt;"",AS2300&lt;&gt;""),1,0)</f>
        <v>1</v>
      </c>
      <c r="B2300" s="1">
        <v>43783</v>
      </c>
      <c r="C2300" t="s">
        <v>2702</v>
      </c>
      <c r="D2300" t="s">
        <v>2890</v>
      </c>
      <c r="E2300" t="s">
        <v>2767</v>
      </c>
      <c r="F2300" t="s">
        <v>2769</v>
      </c>
      <c r="G2300">
        <v>2019</v>
      </c>
      <c r="H2300">
        <v>11</v>
      </c>
      <c r="I2300">
        <v>14</v>
      </c>
      <c r="J2300" t="s">
        <v>98</v>
      </c>
      <c r="K2300">
        <v>5</v>
      </c>
      <c r="L2300" s="3">
        <v>1</v>
      </c>
      <c r="M2300" s="3">
        <v>1</v>
      </c>
      <c r="N2300">
        <v>1.25</v>
      </c>
      <c r="O2300">
        <v>4.75</v>
      </c>
      <c r="P2300">
        <v>17</v>
      </c>
      <c r="Q2300" s="2">
        <v>3.5</v>
      </c>
      <c r="R2300" s="8">
        <f t="shared" si="354"/>
        <v>2.5</v>
      </c>
      <c r="S2300" s="8">
        <f>SUM($R$3:R2300)</f>
        <v>-42.180000000000199</v>
      </c>
      <c r="T2300" s="2">
        <v>1.28</v>
      </c>
      <c r="U2300" s="8">
        <f t="shared" si="355"/>
        <v>-1</v>
      </c>
      <c r="V2300" s="8">
        <f>SUM($U$3:U2300)</f>
        <v>-216.37999999999977</v>
      </c>
      <c r="W2300" s="9">
        <v>1.4</v>
      </c>
      <c r="X2300" s="8">
        <f t="shared" si="350"/>
        <v>0.39999999999999991</v>
      </c>
      <c r="Y2300" s="8">
        <f>SUM($X$3:X2300)</f>
        <v>-63.100000000000215</v>
      </c>
      <c r="Z2300" s="9">
        <v>2.75</v>
      </c>
      <c r="AA2300" s="8">
        <f t="shared" si="351"/>
        <v>-1</v>
      </c>
      <c r="AB2300" s="8">
        <f>SUM($AA$3:AA2300)</f>
        <v>-230.83999999999969</v>
      </c>
      <c r="AC2300" s="2">
        <v>2.2999999999999998</v>
      </c>
      <c r="AD2300" s="8">
        <f t="shared" si="352"/>
        <v>1.2999999999999998</v>
      </c>
      <c r="AE2300" s="8">
        <f>SUM(AD$3:AD2300)</f>
        <v>796.6700000000011</v>
      </c>
      <c r="AF2300" s="2">
        <v>1.6</v>
      </c>
      <c r="AG2300" s="8">
        <f t="shared" si="356"/>
        <v>0.60000000000000009</v>
      </c>
      <c r="AH2300" s="8">
        <f>SUM(AG$3:AG2300)</f>
        <v>-184.31000000000017</v>
      </c>
      <c r="AI2300">
        <v>4.33</v>
      </c>
      <c r="AJ2300" s="8">
        <f t="shared" si="357"/>
        <v>-1</v>
      </c>
      <c r="AK2300" s="8">
        <f>SUM(AJ$3:AJ2300)</f>
        <v>-302.25</v>
      </c>
      <c r="AL2300" s="2">
        <v>11</v>
      </c>
      <c r="AM2300" s="8">
        <f t="shared" si="358"/>
        <v>-1</v>
      </c>
      <c r="AN2300" s="8">
        <f>SUM(AM$3:AM2300)</f>
        <v>183</v>
      </c>
      <c r="AO2300" s="2">
        <v>11</v>
      </c>
      <c r="AP2300" s="8">
        <f t="shared" si="359"/>
        <v>10</v>
      </c>
      <c r="AQ2300" s="8">
        <f>SUM(AP$3:AP2300)</f>
        <v>-267</v>
      </c>
      <c r="AR2300">
        <v>2</v>
      </c>
      <c r="AS2300">
        <v>1.8</v>
      </c>
      <c r="AT2300" s="4">
        <f t="shared" si="353"/>
        <v>-1</v>
      </c>
      <c r="AU2300" s="5">
        <f>SUM($AT$3:AT2300)</f>
        <v>183</v>
      </c>
      <c r="AV2300" s="6">
        <f>SUM(R2300,U2300,X2300,AA2300,AD2300,AG2300)</f>
        <v>2.8</v>
      </c>
    </row>
    <row r="2301" spans="1:48" x14ac:dyDescent="0.25">
      <c r="A2301">
        <f>IF(AND(G2301&lt;&gt;"",H2301&lt;&gt;"",I2301&lt;&gt;"",J2301&lt;&gt;"",K2301&lt;&gt;"",L2301&lt;&gt;"",M2301&lt;&gt;"",N2301&lt;&gt;"",O2301&lt;&gt;"",P2301&lt;&gt;"",Q2301&lt;&gt;"",T2301&lt;&gt;"",W2301&lt;&gt;"",Z2301&lt;&gt;"",AC2301&lt;&gt;"",AF2301&lt;&gt;"",AI2301&lt;&gt;"",AL2301&lt;&gt;"",AO2301&lt;&gt;"",AR2301&lt;&gt;"",AS2301&lt;&gt;""),1,0)</f>
        <v>0</v>
      </c>
      <c r="B2301" s="1">
        <v>43783</v>
      </c>
      <c r="C2301" t="s">
        <v>2702</v>
      </c>
      <c r="D2301" t="s">
        <v>2891</v>
      </c>
      <c r="E2301" t="s">
        <v>2773</v>
      </c>
      <c r="F2301" t="s">
        <v>2817</v>
      </c>
      <c r="G2301">
        <v>2019</v>
      </c>
      <c r="H2301">
        <v>11</v>
      </c>
      <c r="I2301">
        <v>14</v>
      </c>
      <c r="J2301" t="s">
        <v>98</v>
      </c>
      <c r="K2301">
        <v>5</v>
      </c>
      <c r="L2301" s="3">
        <v>2</v>
      </c>
      <c r="M2301" s="3">
        <v>0</v>
      </c>
      <c r="N2301">
        <v>1.9</v>
      </c>
      <c r="O2301">
        <v>3</v>
      </c>
      <c r="P2301">
        <v>4.75</v>
      </c>
      <c r="Q2301" s="2">
        <v>2.37</v>
      </c>
      <c r="R2301" s="8" t="str">
        <f t="shared" si="354"/>
        <v/>
      </c>
      <c r="S2301" s="8">
        <f>SUM($R$3:R2301)</f>
        <v>-42.180000000000199</v>
      </c>
      <c r="T2301" s="2">
        <v>1.53</v>
      </c>
      <c r="U2301" s="8" t="str">
        <f t="shared" si="355"/>
        <v/>
      </c>
      <c r="V2301" s="8">
        <f>SUM($U$3:U2301)</f>
        <v>-216.37999999999977</v>
      </c>
      <c r="W2301" s="9">
        <v>1.57</v>
      </c>
      <c r="X2301" s="8" t="str">
        <f t="shared" si="350"/>
        <v/>
      </c>
      <c r="Y2301" s="8">
        <f>SUM($X$3:X2301)</f>
        <v>-63.100000000000215</v>
      </c>
      <c r="Z2301" s="9">
        <v>2.25</v>
      </c>
      <c r="AA2301" s="8" t="str">
        <f t="shared" si="351"/>
        <v/>
      </c>
      <c r="AB2301" s="8">
        <f>SUM($AA$3:AA2301)</f>
        <v>-230.83999999999969</v>
      </c>
      <c r="AC2301" s="2">
        <v>2.7</v>
      </c>
      <c r="AD2301" s="8" t="str">
        <f t="shared" si="352"/>
        <v/>
      </c>
      <c r="AE2301" s="8">
        <f>SUM(AD$3:AD2301)</f>
        <v>796.6700000000011</v>
      </c>
      <c r="AF2301" s="2">
        <v>1.44</v>
      </c>
      <c r="AG2301" s="8" t="str">
        <f t="shared" si="356"/>
        <v/>
      </c>
      <c r="AH2301" s="8">
        <f>SUM(AG$3:AG2301)</f>
        <v>-184.31000000000017</v>
      </c>
      <c r="AI2301">
        <v>5</v>
      </c>
      <c r="AJ2301" s="8" t="str">
        <f t="shared" si="357"/>
        <v/>
      </c>
      <c r="AK2301" s="8">
        <f>SUM(AJ$3:AJ2301)</f>
        <v>-302.25</v>
      </c>
      <c r="AL2301" s="2">
        <v>10</v>
      </c>
      <c r="AM2301" s="8" t="str">
        <f t="shared" si="358"/>
        <v/>
      </c>
      <c r="AN2301" s="8">
        <f>SUM(AM$3:AM2301)</f>
        <v>183</v>
      </c>
      <c r="AO2301" s="2">
        <v>6.5</v>
      </c>
      <c r="AP2301" s="8" t="str">
        <f t="shared" si="359"/>
        <v/>
      </c>
      <c r="AQ2301" s="8">
        <f>SUM(AP$3:AP2301)</f>
        <v>-267</v>
      </c>
      <c r="AT2301" s="4" t="str">
        <f t="shared" si="353"/>
        <v/>
      </c>
      <c r="AU2301" s="5">
        <f>SUM($AT$3:AT2301)</f>
        <v>183</v>
      </c>
      <c r="AV2301" s="6">
        <f>SUM(R2301,U2301,X2301,AA2301,AD2301,AG2301)</f>
        <v>0</v>
      </c>
    </row>
    <row r="2302" spans="1:48" x14ac:dyDescent="0.25">
      <c r="A2302">
        <f>IF(AND(G2302&lt;&gt;"",H2302&lt;&gt;"",I2302&lt;&gt;"",J2302&lt;&gt;"",K2302&lt;&gt;"",L2302&lt;&gt;"",M2302&lt;&gt;"",N2302&lt;&gt;"",O2302&lt;&gt;"",P2302&lt;&gt;"",Q2302&lt;&gt;"",T2302&lt;&gt;"",W2302&lt;&gt;"",Z2302&lt;&gt;"",AC2302&lt;&gt;"",AF2302&lt;&gt;"",AI2302&lt;&gt;"",AL2302&lt;&gt;"",AO2302&lt;&gt;"",AR2302&lt;&gt;"",AS2302&lt;&gt;""),1,0)</f>
        <v>0</v>
      </c>
      <c r="B2302" s="1">
        <v>43783</v>
      </c>
      <c r="C2302" t="s">
        <v>2702</v>
      </c>
      <c r="D2302" t="s">
        <v>2892</v>
      </c>
      <c r="E2302" t="s">
        <v>2893</v>
      </c>
      <c r="F2302" t="s">
        <v>2808</v>
      </c>
      <c r="G2302">
        <v>2019</v>
      </c>
      <c r="H2302">
        <v>11</v>
      </c>
      <c r="I2302">
        <v>14</v>
      </c>
      <c r="J2302" t="s">
        <v>98</v>
      </c>
      <c r="K2302">
        <v>5</v>
      </c>
      <c r="L2302" s="3">
        <v>2</v>
      </c>
      <c r="M2302" s="3">
        <v>2</v>
      </c>
      <c r="N2302">
        <v>1.66</v>
      </c>
      <c r="O2302">
        <v>3.4</v>
      </c>
      <c r="P2302">
        <v>4.75</v>
      </c>
      <c r="Q2302" s="2">
        <v>2.37</v>
      </c>
      <c r="R2302" s="8" t="str">
        <f t="shared" si="354"/>
        <v/>
      </c>
      <c r="S2302" s="8">
        <f>SUM($R$3:R2302)</f>
        <v>-42.180000000000199</v>
      </c>
      <c r="T2302" s="2">
        <v>1.53</v>
      </c>
      <c r="U2302" s="8" t="str">
        <f t="shared" si="355"/>
        <v/>
      </c>
      <c r="V2302" s="8">
        <f>SUM($U$3:U2302)</f>
        <v>-216.37999999999977</v>
      </c>
      <c r="W2302" s="9">
        <v>1.5</v>
      </c>
      <c r="X2302" s="8" t="str">
        <f t="shared" si="350"/>
        <v/>
      </c>
      <c r="Y2302" s="8">
        <f>SUM($X$3:X2302)</f>
        <v>-63.100000000000215</v>
      </c>
      <c r="Z2302" s="9">
        <v>2.5</v>
      </c>
      <c r="AA2302" s="8" t="str">
        <f t="shared" si="351"/>
        <v/>
      </c>
      <c r="AB2302" s="8">
        <f>SUM($AA$3:AA2302)</f>
        <v>-230.83999999999969</v>
      </c>
      <c r="AC2302" s="2">
        <v>2.4</v>
      </c>
      <c r="AD2302" s="8" t="str">
        <f t="shared" si="352"/>
        <v/>
      </c>
      <c r="AE2302" s="8">
        <f>SUM(AD$3:AD2302)</f>
        <v>796.6700000000011</v>
      </c>
      <c r="AF2302" s="2">
        <v>1.53</v>
      </c>
      <c r="AG2302" s="8" t="str">
        <f t="shared" si="356"/>
        <v/>
      </c>
      <c r="AH2302" s="8">
        <f>SUM(AG$3:AG2302)</f>
        <v>-184.31000000000017</v>
      </c>
      <c r="AI2302">
        <v>5</v>
      </c>
      <c r="AJ2302" s="8" t="str">
        <f t="shared" si="357"/>
        <v/>
      </c>
      <c r="AK2302" s="8">
        <f>SUM(AJ$3:AJ2302)</f>
        <v>-302.25</v>
      </c>
      <c r="AL2302" s="2">
        <v>9.5</v>
      </c>
      <c r="AM2302" s="8" t="str">
        <f t="shared" si="358"/>
        <v/>
      </c>
      <c r="AN2302" s="8">
        <f>SUM(AM$3:AM2302)</f>
        <v>183</v>
      </c>
      <c r="AO2302" s="2">
        <v>7.5</v>
      </c>
      <c r="AP2302" s="8" t="str">
        <f t="shared" si="359"/>
        <v/>
      </c>
      <c r="AQ2302" s="8">
        <f>SUM(AP$3:AP2302)</f>
        <v>-267</v>
      </c>
      <c r="AT2302" s="4" t="str">
        <f t="shared" si="353"/>
        <v/>
      </c>
      <c r="AU2302" s="5">
        <f>SUM($AT$3:AT2302)</f>
        <v>183</v>
      </c>
      <c r="AV2302" s="6">
        <f>SUM(R2302,U2302,X2302,AA2302,AD2302,AG2302)</f>
        <v>0</v>
      </c>
    </row>
    <row r="2303" spans="1:48" x14ac:dyDescent="0.25">
      <c r="A2303">
        <f>IF(AND(G2303&lt;&gt;"",H2303&lt;&gt;"",I2303&lt;&gt;"",J2303&lt;&gt;"",K2303&lt;&gt;"",L2303&lt;&gt;"",M2303&lt;&gt;"",N2303&lt;&gt;"",O2303&lt;&gt;"",P2303&lt;&gt;"",Q2303&lt;&gt;"",T2303&lt;&gt;"",W2303&lt;&gt;"",Z2303&lt;&gt;"",AC2303&lt;&gt;"",AF2303&lt;&gt;"",AI2303&lt;&gt;"",AL2303&lt;&gt;"",AO2303&lt;&gt;"",AR2303&lt;&gt;"",AS2303&lt;&gt;""),1,0)</f>
        <v>0</v>
      </c>
      <c r="B2303" s="1">
        <v>43783</v>
      </c>
      <c r="C2303" t="s">
        <v>2702</v>
      </c>
      <c r="D2303" t="s">
        <v>2894</v>
      </c>
      <c r="E2303" t="s">
        <v>2895</v>
      </c>
      <c r="F2303" t="s">
        <v>2814</v>
      </c>
      <c r="G2303">
        <v>2019</v>
      </c>
      <c r="H2303">
        <v>11</v>
      </c>
      <c r="I2303">
        <v>14</v>
      </c>
      <c r="J2303" t="s">
        <v>98</v>
      </c>
      <c r="K2303">
        <v>5</v>
      </c>
      <c r="L2303" s="3">
        <v>2</v>
      </c>
      <c r="M2303" s="3">
        <v>0</v>
      </c>
      <c r="N2303">
        <v>2.15</v>
      </c>
      <c r="O2303">
        <v>3</v>
      </c>
      <c r="P2303">
        <v>3.4</v>
      </c>
      <c r="Q2303" s="2">
        <v>2.2000000000000002</v>
      </c>
      <c r="R2303" s="8" t="str">
        <f t="shared" si="354"/>
        <v/>
      </c>
      <c r="S2303" s="8">
        <f>SUM($R$3:R2303)</f>
        <v>-42.180000000000199</v>
      </c>
      <c r="T2303" s="2">
        <v>1.61</v>
      </c>
      <c r="U2303" s="8" t="str">
        <f t="shared" si="355"/>
        <v/>
      </c>
      <c r="V2303" s="8">
        <f>SUM($U$3:U2303)</f>
        <v>-216.37999999999977</v>
      </c>
      <c r="W2303" s="9">
        <v>1.5</v>
      </c>
      <c r="X2303" s="8" t="str">
        <f t="shared" si="350"/>
        <v/>
      </c>
      <c r="Y2303" s="8">
        <f>SUM($X$3:X2303)</f>
        <v>-63.100000000000215</v>
      </c>
      <c r="Z2303" s="9">
        <v>2.5</v>
      </c>
      <c r="AA2303" s="8" t="str">
        <f t="shared" si="351"/>
        <v/>
      </c>
      <c r="AB2303" s="8">
        <f>SUM($AA$3:AA2303)</f>
        <v>-230.83999999999969</v>
      </c>
      <c r="AC2303" s="2">
        <v>2.7</v>
      </c>
      <c r="AD2303" s="8" t="str">
        <f t="shared" si="352"/>
        <v/>
      </c>
      <c r="AE2303" s="8">
        <f>SUM(AD$3:AD2303)</f>
        <v>796.6700000000011</v>
      </c>
      <c r="AF2303" s="2">
        <v>1.44</v>
      </c>
      <c r="AG2303" s="8" t="str">
        <f t="shared" si="356"/>
        <v/>
      </c>
      <c r="AH2303" s="8">
        <f>SUM(AG$3:AG2303)</f>
        <v>-184.31000000000017</v>
      </c>
      <c r="AI2303">
        <v>6</v>
      </c>
      <c r="AJ2303" s="8" t="str">
        <f t="shared" si="357"/>
        <v/>
      </c>
      <c r="AK2303" s="8">
        <f>SUM(AJ$3:AJ2303)</f>
        <v>-302.25</v>
      </c>
      <c r="AL2303" s="2">
        <v>10</v>
      </c>
      <c r="AM2303" s="8" t="str">
        <f t="shared" si="358"/>
        <v/>
      </c>
      <c r="AN2303" s="8">
        <f>SUM(AM$3:AM2303)</f>
        <v>183</v>
      </c>
      <c r="AO2303" s="2">
        <v>6.5</v>
      </c>
      <c r="AP2303" s="8" t="str">
        <f t="shared" si="359"/>
        <v/>
      </c>
      <c r="AQ2303" s="8">
        <f>SUM(AP$3:AP2303)</f>
        <v>-267</v>
      </c>
      <c r="AT2303" s="4" t="str">
        <f t="shared" si="353"/>
        <v/>
      </c>
      <c r="AU2303" s="5">
        <f>SUM($AT$3:AT2303)</f>
        <v>183</v>
      </c>
      <c r="AV2303" s="6">
        <f>SUM(R2303,U2303,X2303,AA2303,AD2303,AG2303)</f>
        <v>0</v>
      </c>
    </row>
    <row r="2304" spans="1:48" x14ac:dyDescent="0.25">
      <c r="A2304">
        <f>IF(AND(G2304&lt;&gt;"",H2304&lt;&gt;"",I2304&lt;&gt;"",J2304&lt;&gt;"",K2304&lt;&gt;"",L2304&lt;&gt;"",M2304&lt;&gt;"",N2304&lt;&gt;"",O2304&lt;&gt;"",P2304&lt;&gt;"",Q2304&lt;&gt;"",T2304&lt;&gt;"",W2304&lt;&gt;"",Z2304&lt;&gt;"",AC2304&lt;&gt;"",AF2304&lt;&gt;"",AI2304&lt;&gt;"",AL2304&lt;&gt;"",AO2304&lt;&gt;"",AR2304&lt;&gt;"",AS2304&lt;&gt;""),1,0)</f>
        <v>0</v>
      </c>
      <c r="B2304" s="1">
        <v>43783</v>
      </c>
      <c r="C2304" t="s">
        <v>2702</v>
      </c>
      <c r="D2304" t="s">
        <v>2896</v>
      </c>
      <c r="E2304" t="s">
        <v>2770</v>
      </c>
      <c r="F2304" t="s">
        <v>2766</v>
      </c>
      <c r="G2304">
        <v>2019</v>
      </c>
      <c r="H2304">
        <v>11</v>
      </c>
      <c r="I2304">
        <v>14</v>
      </c>
      <c r="J2304" t="s">
        <v>98</v>
      </c>
      <c r="K2304">
        <v>5</v>
      </c>
      <c r="L2304" s="3">
        <v>0</v>
      </c>
      <c r="M2304" s="3">
        <v>1</v>
      </c>
      <c r="N2304">
        <v>1.44</v>
      </c>
      <c r="O2304">
        <v>3.75</v>
      </c>
      <c r="P2304">
        <v>7.5</v>
      </c>
      <c r="Q2304" s="2">
        <v>2.62</v>
      </c>
      <c r="R2304" s="8" t="str">
        <f t="shared" si="354"/>
        <v/>
      </c>
      <c r="S2304" s="8">
        <f>SUM($R$3:R2304)</f>
        <v>-42.180000000000199</v>
      </c>
      <c r="T2304" s="2">
        <v>1.44</v>
      </c>
      <c r="U2304" s="8" t="str">
        <f t="shared" si="355"/>
        <v/>
      </c>
      <c r="V2304" s="8">
        <f>SUM($U$3:U2304)</f>
        <v>-216.37999999999977</v>
      </c>
      <c r="W2304" s="9">
        <v>1.44</v>
      </c>
      <c r="X2304" s="8" t="str">
        <f t="shared" si="350"/>
        <v/>
      </c>
      <c r="Y2304" s="8">
        <f>SUM($X$3:X2304)</f>
        <v>-63.100000000000215</v>
      </c>
      <c r="Z2304" s="9">
        <v>2.62</v>
      </c>
      <c r="AA2304" s="8" t="str">
        <f t="shared" si="351"/>
        <v/>
      </c>
      <c r="AB2304" s="8">
        <f>SUM($AA$3:AA2304)</f>
        <v>-230.83999999999969</v>
      </c>
      <c r="AC2304" s="2">
        <v>2.4</v>
      </c>
      <c r="AD2304" s="8" t="str">
        <f t="shared" si="352"/>
        <v/>
      </c>
      <c r="AE2304" s="8">
        <f>SUM(AD$3:AD2304)</f>
        <v>796.6700000000011</v>
      </c>
      <c r="AF2304" s="2">
        <v>1.53</v>
      </c>
      <c r="AG2304" s="8" t="str">
        <f t="shared" si="356"/>
        <v/>
      </c>
      <c r="AH2304" s="8">
        <f>SUM(AG$3:AG2304)</f>
        <v>-184.31000000000017</v>
      </c>
      <c r="AI2304">
        <v>4.75</v>
      </c>
      <c r="AJ2304" s="8" t="str">
        <f t="shared" si="357"/>
        <v/>
      </c>
      <c r="AK2304" s="8">
        <f>SUM(AJ$3:AJ2304)</f>
        <v>-302.25</v>
      </c>
      <c r="AL2304" s="2">
        <v>9.5</v>
      </c>
      <c r="AM2304" s="8" t="str">
        <f t="shared" si="358"/>
        <v/>
      </c>
      <c r="AN2304" s="8">
        <f>SUM(AM$3:AM2304)</f>
        <v>183</v>
      </c>
      <c r="AO2304" s="2">
        <v>8</v>
      </c>
      <c r="AP2304" s="8" t="str">
        <f t="shared" si="359"/>
        <v/>
      </c>
      <c r="AQ2304" s="8">
        <f>SUM(AP$3:AP2304)</f>
        <v>-267</v>
      </c>
      <c r="AT2304" s="4" t="str">
        <f t="shared" si="353"/>
        <v/>
      </c>
      <c r="AU2304" s="5">
        <f>SUM($AT$3:AT2304)</f>
        <v>183</v>
      </c>
      <c r="AV2304" s="6">
        <f>SUM(R2304,U2304,X2304,AA2304,AD2304,AG2304)</f>
        <v>0</v>
      </c>
    </row>
    <row r="2305" spans="1:48" x14ac:dyDescent="0.25">
      <c r="A2305">
        <f>IF(AND(G2305&lt;&gt;"",H2305&lt;&gt;"",I2305&lt;&gt;"",J2305&lt;&gt;"",K2305&lt;&gt;"",L2305&lt;&gt;"",M2305&lt;&gt;"",N2305&lt;&gt;"",O2305&lt;&gt;"",P2305&lt;&gt;"",Q2305&lt;&gt;"",T2305&lt;&gt;"",W2305&lt;&gt;"",Z2305&lt;&gt;"",AC2305&lt;&gt;"",AF2305&lt;&gt;"",AI2305&lt;&gt;"",AL2305&lt;&gt;"",AO2305&lt;&gt;"",AR2305&lt;&gt;"",AS2305&lt;&gt;""),1,0)</f>
        <v>1</v>
      </c>
      <c r="B2305" s="1">
        <v>43783</v>
      </c>
      <c r="C2305" t="s">
        <v>2718</v>
      </c>
      <c r="D2305" t="s">
        <v>2897</v>
      </c>
      <c r="E2305" t="s">
        <v>2823</v>
      </c>
      <c r="F2305" t="s">
        <v>2111</v>
      </c>
      <c r="G2305">
        <v>2019</v>
      </c>
      <c r="H2305">
        <v>11</v>
      </c>
      <c r="I2305">
        <v>14</v>
      </c>
      <c r="J2305" t="s">
        <v>98</v>
      </c>
      <c r="K2305">
        <v>5</v>
      </c>
      <c r="L2305" s="3">
        <v>2</v>
      </c>
      <c r="M2305" s="3">
        <v>2</v>
      </c>
      <c r="N2305">
        <v>1.18</v>
      </c>
      <c r="O2305">
        <v>7.5</v>
      </c>
      <c r="P2305">
        <v>21</v>
      </c>
      <c r="Q2305" s="2">
        <v>3</v>
      </c>
      <c r="R2305" s="8">
        <f t="shared" si="354"/>
        <v>2</v>
      </c>
      <c r="S2305" s="8">
        <f>SUM($R$3:R2305)</f>
        <v>-40.180000000000199</v>
      </c>
      <c r="T2305" s="2">
        <v>1.36</v>
      </c>
      <c r="U2305" s="8">
        <f t="shared" si="355"/>
        <v>-1</v>
      </c>
      <c r="V2305" s="8">
        <f>SUM($U$3:U2305)</f>
        <v>-217.37999999999977</v>
      </c>
      <c r="W2305" s="9">
        <v>1.28</v>
      </c>
      <c r="X2305" s="8">
        <f t="shared" si="350"/>
        <v>0.28000000000000003</v>
      </c>
      <c r="Y2305" s="8">
        <f>SUM($X$3:X2305)</f>
        <v>-62.820000000000213</v>
      </c>
      <c r="Z2305" s="9">
        <v>3.5</v>
      </c>
      <c r="AA2305" s="8">
        <f t="shared" si="351"/>
        <v>-1</v>
      </c>
      <c r="AB2305" s="8">
        <f>SUM($AA$3:AA2305)</f>
        <v>-231.83999999999969</v>
      </c>
      <c r="AC2305" s="2">
        <v>1.8</v>
      </c>
      <c r="AD2305" s="8">
        <f t="shared" si="352"/>
        <v>0.8</v>
      </c>
      <c r="AE2305" s="8">
        <f>SUM(AD$3:AD2305)</f>
        <v>797.47000000000105</v>
      </c>
      <c r="AF2305" s="2">
        <v>2</v>
      </c>
      <c r="AG2305" s="8">
        <f t="shared" si="356"/>
        <v>-1</v>
      </c>
      <c r="AH2305" s="8">
        <f>SUM(AG$3:AG2305)</f>
        <v>-185.31000000000017</v>
      </c>
      <c r="AI2305">
        <v>4.75</v>
      </c>
      <c r="AJ2305" s="8">
        <f t="shared" si="357"/>
        <v>-1</v>
      </c>
      <c r="AK2305" s="8">
        <f>SUM(AJ$3:AJ2305)</f>
        <v>-303.25</v>
      </c>
      <c r="AL2305" s="2">
        <v>9</v>
      </c>
      <c r="AM2305" s="8">
        <f t="shared" si="358"/>
        <v>-1</v>
      </c>
      <c r="AN2305" s="8">
        <f>SUM(AM$3:AM2305)</f>
        <v>182</v>
      </c>
      <c r="AO2305" s="2">
        <v>15</v>
      </c>
      <c r="AP2305" s="8">
        <f t="shared" si="359"/>
        <v>-1</v>
      </c>
      <c r="AQ2305" s="8">
        <f>SUM(AP$3:AP2305)</f>
        <v>-268</v>
      </c>
      <c r="AR2305">
        <v>1.67</v>
      </c>
      <c r="AS2305">
        <v>2.15</v>
      </c>
      <c r="AT2305" s="4">
        <f t="shared" si="353"/>
        <v>-1</v>
      </c>
      <c r="AU2305" s="5">
        <f>SUM($AT$3:AT2305)</f>
        <v>182</v>
      </c>
      <c r="AV2305" s="6">
        <f>SUM(R2305,U2305,X2305,AA2305,AD2305,AG2305)</f>
        <v>8.0000000000000071E-2</v>
      </c>
    </row>
    <row r="2306" spans="1:48" x14ac:dyDescent="0.25">
      <c r="A2306">
        <f>IF(AND(G2306&lt;&gt;"",H2306&lt;&gt;"",I2306&lt;&gt;"",J2306&lt;&gt;"",K2306&lt;&gt;"",L2306&lt;&gt;"",M2306&lt;&gt;"",N2306&lt;&gt;"",O2306&lt;&gt;"",P2306&lt;&gt;"",Q2306&lt;&gt;"",T2306&lt;&gt;"",W2306&lt;&gt;"",Z2306&lt;&gt;"",AC2306&lt;&gt;"",AF2306&lt;&gt;"",AI2306&lt;&gt;"",AL2306&lt;&gt;"",AO2306&lt;&gt;"",AR2306&lt;&gt;"",AS2306&lt;&gt;""),1,0)</f>
        <v>1</v>
      </c>
      <c r="B2306" s="1">
        <v>43783</v>
      </c>
      <c r="C2306" t="s">
        <v>2718</v>
      </c>
      <c r="D2306" t="s">
        <v>2898</v>
      </c>
      <c r="E2306" t="s">
        <v>2829</v>
      </c>
      <c r="F2306" t="s">
        <v>2831</v>
      </c>
      <c r="G2306">
        <v>2019</v>
      </c>
      <c r="H2306">
        <v>11</v>
      </c>
      <c r="I2306">
        <v>14</v>
      </c>
      <c r="J2306" t="s">
        <v>98</v>
      </c>
      <c r="K2306">
        <v>5</v>
      </c>
      <c r="L2306" s="3">
        <v>2</v>
      </c>
      <c r="M2306" s="3">
        <v>1</v>
      </c>
      <c r="N2306">
        <v>1.6</v>
      </c>
      <c r="O2306">
        <v>4.2</v>
      </c>
      <c r="P2306">
        <v>6</v>
      </c>
      <c r="Q2306" s="2">
        <v>1.72</v>
      </c>
      <c r="R2306" s="8">
        <f t="shared" si="354"/>
        <v>0.72</v>
      </c>
      <c r="S2306" s="8">
        <f>SUM($R$3:R2306)</f>
        <v>-39.4600000000002</v>
      </c>
      <c r="T2306" s="2">
        <v>2</v>
      </c>
      <c r="U2306" s="8">
        <f t="shared" si="355"/>
        <v>-1</v>
      </c>
      <c r="V2306" s="8">
        <f>SUM($U$3:U2306)</f>
        <v>-218.37999999999977</v>
      </c>
      <c r="W2306" s="9">
        <v>1.22</v>
      </c>
      <c r="X2306" s="8">
        <f t="shared" si="350"/>
        <v>0.21999999999999997</v>
      </c>
      <c r="Y2306" s="8">
        <f>SUM($X$3:X2306)</f>
        <v>-62.600000000000215</v>
      </c>
      <c r="Z2306" s="9">
        <v>4</v>
      </c>
      <c r="AA2306" s="8">
        <f t="shared" si="351"/>
        <v>-1</v>
      </c>
      <c r="AB2306" s="8">
        <f>SUM($AA$3:AA2306)</f>
        <v>-232.83999999999969</v>
      </c>
      <c r="AC2306" s="2">
        <v>1.8</v>
      </c>
      <c r="AD2306" s="8">
        <f t="shared" si="352"/>
        <v>0.8</v>
      </c>
      <c r="AE2306" s="8">
        <f>SUM(AD$3:AD2306)</f>
        <v>798.270000000001</v>
      </c>
      <c r="AF2306" s="2">
        <v>2</v>
      </c>
      <c r="AG2306" s="8">
        <f t="shared" si="356"/>
        <v>-1</v>
      </c>
      <c r="AH2306" s="8">
        <f>SUM(AG$3:AG2306)</f>
        <v>-186.31000000000017</v>
      </c>
      <c r="AI2306">
        <v>7.5</v>
      </c>
      <c r="AJ2306" s="8">
        <f t="shared" si="357"/>
        <v>-1</v>
      </c>
      <c r="AK2306" s="8">
        <f>SUM(AJ$3:AJ2306)</f>
        <v>-304.25</v>
      </c>
      <c r="AL2306" s="2">
        <v>8</v>
      </c>
      <c r="AM2306" s="8">
        <f t="shared" si="358"/>
        <v>7</v>
      </c>
      <c r="AN2306" s="8">
        <f>SUM(AM$3:AM2306)</f>
        <v>189</v>
      </c>
      <c r="AO2306" s="2">
        <v>7.5</v>
      </c>
      <c r="AP2306" s="8">
        <f t="shared" si="359"/>
        <v>-1</v>
      </c>
      <c r="AQ2306" s="8">
        <f>SUM(AP$3:AP2306)</f>
        <v>-269</v>
      </c>
      <c r="AR2306">
        <v>2.6</v>
      </c>
      <c r="AS2306">
        <v>1.47</v>
      </c>
      <c r="AT2306" s="4">
        <f t="shared" si="353"/>
        <v>7</v>
      </c>
      <c r="AU2306" s="5">
        <f>SUM($AT$3:AT2306)</f>
        <v>189</v>
      </c>
      <c r="AV2306" s="6">
        <f>SUM(R2306,U2306,X2306,AA2306,AD2306,AG2306)</f>
        <v>-1.26</v>
      </c>
    </row>
    <row r="2307" spans="1:48" x14ac:dyDescent="0.25">
      <c r="A2307">
        <f>IF(AND(G2307&lt;&gt;"",H2307&lt;&gt;"",I2307&lt;&gt;"",J2307&lt;&gt;"",K2307&lt;&gt;"",L2307&lt;&gt;"",M2307&lt;&gt;"",N2307&lt;&gt;"",O2307&lt;&gt;"",P2307&lt;&gt;"",Q2307&lt;&gt;"",T2307&lt;&gt;"",W2307&lt;&gt;"",Z2307&lt;&gt;"",AC2307&lt;&gt;"",AF2307&lt;&gt;"",AI2307&lt;&gt;"",AL2307&lt;&gt;"",AO2307&lt;&gt;"",AR2307&lt;&gt;"",AS2307&lt;&gt;""),1,0)</f>
        <v>1</v>
      </c>
      <c r="B2307" s="1">
        <v>43783</v>
      </c>
      <c r="C2307" t="s">
        <v>2718</v>
      </c>
      <c r="D2307" t="s">
        <v>2899</v>
      </c>
      <c r="E2307" t="s">
        <v>2832</v>
      </c>
      <c r="F2307" t="s">
        <v>2760</v>
      </c>
      <c r="G2307">
        <v>2019</v>
      </c>
      <c r="H2307">
        <v>11</v>
      </c>
      <c r="I2307">
        <v>14</v>
      </c>
      <c r="J2307" t="s">
        <v>98</v>
      </c>
      <c r="K2307">
        <v>5</v>
      </c>
      <c r="L2307" s="3">
        <v>7</v>
      </c>
      <c r="M2307" s="3">
        <v>0</v>
      </c>
      <c r="N2307">
        <v>1.05</v>
      </c>
      <c r="O2307">
        <v>19</v>
      </c>
      <c r="P2307">
        <v>51</v>
      </c>
      <c r="Q2307" s="2">
        <v>2.5</v>
      </c>
      <c r="R2307" s="8">
        <f t="shared" si="354"/>
        <v>-1</v>
      </c>
      <c r="S2307" s="8">
        <f>SUM($R$3:R2307)</f>
        <v>-40.4600000000002</v>
      </c>
      <c r="T2307" s="2">
        <v>1.5</v>
      </c>
      <c r="U2307" s="8">
        <f t="shared" si="355"/>
        <v>0.5</v>
      </c>
      <c r="V2307" s="8">
        <f>SUM($U$3:U2307)</f>
        <v>-217.87999999999977</v>
      </c>
      <c r="W2307" s="9">
        <v>1.06</v>
      </c>
      <c r="X2307" s="8">
        <f t="shared" si="350"/>
        <v>6.0000000000000053E-2</v>
      </c>
      <c r="Y2307" s="8">
        <f>SUM($X$3:X2307)</f>
        <v>-62.540000000000212</v>
      </c>
      <c r="Z2307" s="9">
        <v>10</v>
      </c>
      <c r="AA2307" s="8">
        <f t="shared" si="351"/>
        <v>-1</v>
      </c>
      <c r="AB2307" s="8">
        <f>SUM($AA$3:AA2307)</f>
        <v>-233.83999999999969</v>
      </c>
      <c r="AC2307" s="2">
        <v>1.22</v>
      </c>
      <c r="AD2307" s="8">
        <f t="shared" si="352"/>
        <v>0.21999999999999997</v>
      </c>
      <c r="AE2307" s="8">
        <f>SUM(AD$3:AD2307)</f>
        <v>798.49000000000103</v>
      </c>
      <c r="AF2307" s="2">
        <v>4.2</v>
      </c>
      <c r="AG2307" s="8">
        <f t="shared" si="356"/>
        <v>-1</v>
      </c>
      <c r="AH2307" s="8">
        <f>SUM(AG$3:AG2307)</f>
        <v>-187.31000000000017</v>
      </c>
      <c r="AI2307">
        <v>12</v>
      </c>
      <c r="AJ2307" s="8">
        <f t="shared" si="357"/>
        <v>-1</v>
      </c>
      <c r="AK2307" s="8">
        <f>SUM(AJ$3:AJ2307)</f>
        <v>-305.25</v>
      </c>
      <c r="AL2307" s="2">
        <v>13</v>
      </c>
      <c r="AM2307" s="8">
        <f t="shared" si="358"/>
        <v>-1</v>
      </c>
      <c r="AN2307" s="8">
        <f>SUM(AM$3:AM2307)</f>
        <v>188</v>
      </c>
      <c r="AO2307" s="2">
        <v>34</v>
      </c>
      <c r="AP2307" s="8">
        <f t="shared" si="359"/>
        <v>-1</v>
      </c>
      <c r="AQ2307" s="8">
        <f>SUM(AP$3:AP2307)</f>
        <v>-270</v>
      </c>
      <c r="AR2307">
        <v>1.24</v>
      </c>
      <c r="AS2307">
        <v>3.9</v>
      </c>
      <c r="AT2307" s="4">
        <f t="shared" si="353"/>
        <v>-1</v>
      </c>
      <c r="AU2307" s="5">
        <f>SUM($AT$3:AT2307)</f>
        <v>188</v>
      </c>
      <c r="AV2307" s="6">
        <f>SUM(R2307,U2307,X2307,AA2307,AD2307,AG2307)</f>
        <v>-2.2199999999999998</v>
      </c>
    </row>
    <row r="2308" spans="1:48" x14ac:dyDescent="0.25">
      <c r="A2308">
        <f>IF(AND(G2308&lt;&gt;"",H2308&lt;&gt;"",I2308&lt;&gt;"",J2308&lt;&gt;"",K2308&lt;&gt;"",L2308&lt;&gt;"",M2308&lt;&gt;"",N2308&lt;&gt;"",O2308&lt;&gt;"",P2308&lt;&gt;"",Q2308&lt;&gt;"",T2308&lt;&gt;"",W2308&lt;&gt;"",Z2308&lt;&gt;"",AC2308&lt;&gt;"",AF2308&lt;&gt;"",AI2308&lt;&gt;"",AL2308&lt;&gt;"",AO2308&lt;&gt;"",AR2308&lt;&gt;"",AS2308&lt;&gt;""),1,0)</f>
        <v>0</v>
      </c>
      <c r="B2308" s="1">
        <v>43783</v>
      </c>
      <c r="C2308" t="s">
        <v>2718</v>
      </c>
      <c r="D2308" t="s">
        <v>2900</v>
      </c>
      <c r="E2308" t="s">
        <v>2824</v>
      </c>
      <c r="F2308" t="s">
        <v>2837</v>
      </c>
      <c r="G2308">
        <v>2019</v>
      </c>
      <c r="H2308">
        <v>11</v>
      </c>
      <c r="I2308">
        <v>14</v>
      </c>
      <c r="J2308" t="s">
        <v>98</v>
      </c>
      <c r="K2308">
        <v>5</v>
      </c>
      <c r="L2308" s="3">
        <v>2</v>
      </c>
      <c r="M2308" s="3">
        <v>1</v>
      </c>
      <c r="N2308">
        <v>1.02</v>
      </c>
      <c r="O2308">
        <v>34</v>
      </c>
      <c r="P2308">
        <v>76</v>
      </c>
      <c r="Q2308" s="2">
        <v>4</v>
      </c>
      <c r="R2308" s="8" t="str">
        <f t="shared" si="354"/>
        <v/>
      </c>
      <c r="S2308" s="8">
        <f>SUM($R$3:R2308)</f>
        <v>-40.4600000000002</v>
      </c>
      <c r="T2308" s="2">
        <v>1.22</v>
      </c>
      <c r="U2308" s="8" t="str">
        <f t="shared" si="355"/>
        <v/>
      </c>
      <c r="V2308" s="8">
        <f>SUM($U$3:U2308)</f>
        <v>-217.87999999999977</v>
      </c>
      <c r="W2308" s="9">
        <v>1.03</v>
      </c>
      <c r="X2308" s="8" t="str">
        <f t="shared" ref="X2308:X2371" si="360">IF($A2308=1,(W2308-1)*IF($L2308+$M2308&gt;1.5,1,0)+(-1)*(1-IF($L2308+$M2308&gt;1.5,1,0)),"")</f>
        <v/>
      </c>
      <c r="Y2308" s="8">
        <f>SUM($X$3:X2308)</f>
        <v>-62.540000000000212</v>
      </c>
      <c r="Z2308" s="9">
        <v>15</v>
      </c>
      <c r="AA2308" s="8" t="str">
        <f t="shared" ref="AA2308:AA2371" si="361">IF($A2308=1,(Z2308-1)*IF($L2308+$M2308&lt;1.5,1,0)+(-1)*(1-IF($L2308+$M2308&lt;1.5,1,0)),"")</f>
        <v/>
      </c>
      <c r="AB2308" s="8">
        <f>SUM($AA$3:AA2308)</f>
        <v>-233.83999999999969</v>
      </c>
      <c r="AC2308" s="2">
        <v>1.1200000000000001</v>
      </c>
      <c r="AD2308" s="8" t="str">
        <f t="shared" ref="AD2308:AD2371" si="362">IF($A2308=1,(AC2308-1)*IF($L2308+$M2308&gt;1.5,1,0)+(-1)*(1-IF($L2308+$M2308&gt;1.5,1,0)),"")</f>
        <v/>
      </c>
      <c r="AE2308" s="8">
        <f>SUM(AD$3:AD2308)</f>
        <v>798.49000000000103</v>
      </c>
      <c r="AF2308" s="2">
        <v>6</v>
      </c>
      <c r="AG2308" s="8" t="str">
        <f t="shared" si="356"/>
        <v/>
      </c>
      <c r="AH2308" s="8">
        <f>SUM(AG$3:AG2308)</f>
        <v>-187.31000000000017</v>
      </c>
      <c r="AI2308">
        <v>19</v>
      </c>
      <c r="AJ2308" s="8" t="str">
        <f t="shared" si="357"/>
        <v/>
      </c>
      <c r="AK2308" s="8">
        <f>SUM(AJ$3:AJ2308)</f>
        <v>-305.25</v>
      </c>
      <c r="AL2308" s="2">
        <v>29</v>
      </c>
      <c r="AM2308" s="8" t="str">
        <f t="shared" si="358"/>
        <v/>
      </c>
      <c r="AN2308" s="8">
        <f>SUM(AM$3:AM2308)</f>
        <v>188</v>
      </c>
      <c r="AO2308" s="2">
        <v>51</v>
      </c>
      <c r="AP2308" s="8" t="str">
        <f t="shared" si="359"/>
        <v/>
      </c>
      <c r="AQ2308" s="8">
        <f>SUM(AP$3:AP2308)</f>
        <v>-270</v>
      </c>
      <c r="AT2308" s="4" t="str">
        <f t="shared" ref="AT2308:AT2371" si="363">IF($A2308=1,(AL2308-1)*IF(AND($L2308=2, $M2308=1),1,0)+(-1)*(1-(IF(AND($L2308=2, $M2308=1),1,0))),"")</f>
        <v/>
      </c>
      <c r="AU2308" s="5">
        <f>SUM($AT$3:AT2308)</f>
        <v>188</v>
      </c>
      <c r="AV2308" s="6">
        <f>SUM(R2308,U2308,X2308,AA2308,AD2308,AG2308)</f>
        <v>0</v>
      </c>
    </row>
    <row r="2309" spans="1:48" x14ac:dyDescent="0.25">
      <c r="A2309">
        <f>IF(AND(G2309&lt;&gt;"",H2309&lt;&gt;"",I2309&lt;&gt;"",J2309&lt;&gt;"",K2309&lt;&gt;"",L2309&lt;&gt;"",M2309&lt;&gt;"",N2309&lt;&gt;"",O2309&lt;&gt;"",P2309&lt;&gt;"",Q2309&lt;&gt;"",T2309&lt;&gt;"",W2309&lt;&gt;"",Z2309&lt;&gt;"",AC2309&lt;&gt;"",AF2309&lt;&gt;"",AI2309&lt;&gt;"",AL2309&lt;&gt;"",AO2309&lt;&gt;"",AR2309&lt;&gt;"",AS2309&lt;&gt;""),1,0)</f>
        <v>1</v>
      </c>
      <c r="B2309" s="1">
        <v>43783</v>
      </c>
      <c r="C2309" t="s">
        <v>2718</v>
      </c>
      <c r="D2309" t="s">
        <v>2901</v>
      </c>
      <c r="E2309" t="s">
        <v>2835</v>
      </c>
      <c r="F2309" t="s">
        <v>2843</v>
      </c>
      <c r="G2309">
        <v>2019</v>
      </c>
      <c r="H2309">
        <v>11</v>
      </c>
      <c r="I2309">
        <v>14</v>
      </c>
      <c r="J2309" t="s">
        <v>98</v>
      </c>
      <c r="K2309">
        <v>5</v>
      </c>
      <c r="L2309" s="3">
        <v>6</v>
      </c>
      <c r="M2309" s="3">
        <v>0</v>
      </c>
      <c r="N2309">
        <v>1.03</v>
      </c>
      <c r="O2309">
        <v>23</v>
      </c>
      <c r="P2309">
        <v>67</v>
      </c>
      <c r="Q2309" s="2">
        <v>5.5</v>
      </c>
      <c r="R2309" s="8">
        <f t="shared" ref="R2309:R2372" si="364">IF($A2309=1,(Q2309-1)*IF(AND($L2309&gt;0, $M2309&gt;0),1,0)+(-1)*(1-IF(AND($L2309&gt;0, $M2309&gt;0),1,0)),"")</f>
        <v>-1</v>
      </c>
      <c r="S2309" s="8">
        <f>SUM($R$3:R2309)</f>
        <v>-41.4600000000002</v>
      </c>
      <c r="T2309" s="2">
        <v>1.1399999999999999</v>
      </c>
      <c r="U2309" s="8">
        <f t="shared" ref="U2309:U2372" si="365">IF($A2309=1,(T2309-1)*IF(OR($L2309&lt;=0, $M2309&lt;=0),1,0)+(-1)*(1-IF(OR($L2309&lt;=0, $M2309&lt;=0),1,0)),"")</f>
        <v>0.1399999999999999</v>
      </c>
      <c r="V2309" s="8">
        <f>SUM($U$3:U2309)</f>
        <v>-217.73999999999978</v>
      </c>
      <c r="W2309" s="9">
        <v>1.05</v>
      </c>
      <c r="X2309" s="8">
        <f t="shared" si="360"/>
        <v>5.0000000000000044E-2</v>
      </c>
      <c r="Y2309" s="8">
        <f>SUM($X$3:X2309)</f>
        <v>-62.490000000000215</v>
      </c>
      <c r="Z2309" s="9">
        <v>11</v>
      </c>
      <c r="AA2309" s="8">
        <f t="shared" si="361"/>
        <v>-1</v>
      </c>
      <c r="AB2309" s="8">
        <f>SUM($AA$3:AA2309)</f>
        <v>-234.83999999999969</v>
      </c>
      <c r="AC2309" s="2">
        <v>1.2</v>
      </c>
      <c r="AD2309" s="8">
        <f t="shared" si="362"/>
        <v>0.19999999999999996</v>
      </c>
      <c r="AE2309" s="8">
        <f>SUM(AD$3:AD2309)</f>
        <v>798.69000000000108</v>
      </c>
      <c r="AF2309" s="2">
        <v>4.33</v>
      </c>
      <c r="AG2309" s="8">
        <f t="shared" ref="AG2309:AG2372" si="366">IF($A2309=1,(AF2309-1)*IF($L2309+$M2309&lt;2.5,1,0)+(-1)*(1-IF($L2309+$M2309&lt;2.5,1,0)),"")</f>
        <v>-1</v>
      </c>
      <c r="AH2309" s="8">
        <f>SUM(AG$3:AG2309)</f>
        <v>-188.31000000000017</v>
      </c>
      <c r="AI2309">
        <v>15</v>
      </c>
      <c r="AJ2309" s="8">
        <f t="shared" ref="AJ2309:AJ2372" si="367">IF($A2309=1,(AI2309-1)*IF(AND($L2309=1,$M2309=0),1,0)+(-1)*(1-IF(AND($L2309=1,$M2309=0),1,0)),"")</f>
        <v>-1</v>
      </c>
      <c r="AK2309" s="8">
        <f>SUM(AJ$3:AJ2309)</f>
        <v>-306.25</v>
      </c>
      <c r="AL2309" s="2">
        <v>34</v>
      </c>
      <c r="AM2309" s="8">
        <f t="shared" ref="AM2309:AM2372" si="368">IF($A2309=1,(AL2309-1)*IF(AND($L2309=2,$M2309=1),1,0)+(-1)*(1-IF(AND($L2309=2,$M2309=1),1,0)),"")</f>
        <v>-1</v>
      </c>
      <c r="AN2309" s="8">
        <f>SUM(AM$3:AM2309)</f>
        <v>187</v>
      </c>
      <c r="AO2309" s="2">
        <v>41</v>
      </c>
      <c r="AP2309" s="8">
        <f t="shared" ref="AP2309:AP2372" si="369">IF($A2309=1,(AO2309-1)*IF(AND($L2309=1,$M2309=1),1,0)+(-1)*(1-IF(AND($L2309=1,$M2309=1),1,0)),"")</f>
        <v>-1</v>
      </c>
      <c r="AQ2309" s="8">
        <f>SUM(AP$3:AP2309)</f>
        <v>-271</v>
      </c>
      <c r="AR2309">
        <v>1.1100000000000001</v>
      </c>
      <c r="AS2309">
        <v>6.4</v>
      </c>
      <c r="AT2309" s="4">
        <f t="shared" si="363"/>
        <v>-1</v>
      </c>
      <c r="AU2309" s="5">
        <f>SUM($AT$3:AT2309)</f>
        <v>187</v>
      </c>
      <c r="AV2309" s="6">
        <f>SUM(R2309,U2309,X2309,AA2309,AD2309,AG2309)</f>
        <v>-2.6100000000000003</v>
      </c>
    </row>
    <row r="2310" spans="1:48" x14ac:dyDescent="0.25">
      <c r="A2310">
        <f>IF(AND(G2310&lt;&gt;"",H2310&lt;&gt;"",I2310&lt;&gt;"",J2310&lt;&gt;"",K2310&lt;&gt;"",L2310&lt;&gt;"",M2310&lt;&gt;"",N2310&lt;&gt;"",O2310&lt;&gt;"",P2310&lt;&gt;"",Q2310&lt;&gt;"",T2310&lt;&gt;"",W2310&lt;&gt;"",Z2310&lt;&gt;"",AC2310&lt;&gt;"",AF2310&lt;&gt;"",AI2310&lt;&gt;"",AL2310&lt;&gt;"",AO2310&lt;&gt;"",AR2310&lt;&gt;"",AS2310&lt;&gt;""),1,0)</f>
        <v>1</v>
      </c>
      <c r="B2310" s="1">
        <v>43783</v>
      </c>
      <c r="C2310" t="s">
        <v>2718</v>
      </c>
      <c r="D2310" t="s">
        <v>2902</v>
      </c>
      <c r="E2310" t="s">
        <v>2840</v>
      </c>
      <c r="F2310" t="s">
        <v>2834</v>
      </c>
      <c r="G2310">
        <v>2019</v>
      </c>
      <c r="H2310">
        <v>11</v>
      </c>
      <c r="I2310">
        <v>14</v>
      </c>
      <c r="J2310" t="s">
        <v>98</v>
      </c>
      <c r="K2310">
        <v>5</v>
      </c>
      <c r="L2310" s="3">
        <v>3</v>
      </c>
      <c r="M2310" s="3">
        <v>2</v>
      </c>
      <c r="N2310">
        <v>1.1599999999999999</v>
      </c>
      <c r="O2310">
        <v>8</v>
      </c>
      <c r="P2310">
        <v>21</v>
      </c>
      <c r="Q2310" s="2">
        <v>2.25</v>
      </c>
      <c r="R2310" s="8">
        <f t="shared" si="364"/>
        <v>1.25</v>
      </c>
      <c r="S2310" s="8">
        <f>SUM($R$3:R2310)</f>
        <v>-40.2100000000002</v>
      </c>
      <c r="T2310" s="2">
        <v>1.57</v>
      </c>
      <c r="U2310" s="8">
        <f t="shared" si="365"/>
        <v>-1</v>
      </c>
      <c r="V2310" s="8">
        <f>SUM($U$3:U2310)</f>
        <v>-218.73999999999978</v>
      </c>
      <c r="W2310" s="9">
        <v>1.1200000000000001</v>
      </c>
      <c r="X2310" s="8">
        <f t="shared" si="360"/>
        <v>0.12000000000000011</v>
      </c>
      <c r="Y2310" s="8">
        <f>SUM($X$3:X2310)</f>
        <v>-62.370000000000218</v>
      </c>
      <c r="Z2310" s="9">
        <v>6</v>
      </c>
      <c r="AA2310" s="8">
        <f t="shared" si="361"/>
        <v>-1</v>
      </c>
      <c r="AB2310" s="8">
        <f>SUM($AA$3:AA2310)</f>
        <v>-235.83999999999969</v>
      </c>
      <c r="AC2310" s="2">
        <v>1.44</v>
      </c>
      <c r="AD2310" s="8">
        <f t="shared" si="362"/>
        <v>0.43999999999999995</v>
      </c>
      <c r="AE2310" s="8">
        <f>SUM(AD$3:AD2310)</f>
        <v>799.13000000000113</v>
      </c>
      <c r="AF2310" s="2">
        <v>2.7</v>
      </c>
      <c r="AG2310" s="8">
        <f t="shared" si="366"/>
        <v>-1</v>
      </c>
      <c r="AH2310" s="8">
        <f>SUM(AG$3:AG2310)</f>
        <v>-189.31000000000017</v>
      </c>
      <c r="AI2310">
        <v>8.5</v>
      </c>
      <c r="AJ2310" s="8">
        <f t="shared" si="367"/>
        <v>-1</v>
      </c>
      <c r="AK2310" s="8">
        <f>SUM(AJ$3:AJ2310)</f>
        <v>-307.25</v>
      </c>
      <c r="AL2310" s="2">
        <v>11</v>
      </c>
      <c r="AM2310" s="8">
        <f t="shared" si="368"/>
        <v>-1</v>
      </c>
      <c r="AN2310" s="8">
        <f>SUM(AM$3:AM2310)</f>
        <v>186</v>
      </c>
      <c r="AO2310" s="2">
        <v>15</v>
      </c>
      <c r="AP2310" s="8">
        <f t="shared" si="369"/>
        <v>-1</v>
      </c>
      <c r="AQ2310" s="8">
        <f>SUM(AP$3:AP2310)</f>
        <v>-272</v>
      </c>
      <c r="AR2310">
        <v>1.47</v>
      </c>
      <c r="AS2310">
        <v>2.6</v>
      </c>
      <c r="AT2310" s="4">
        <f t="shared" si="363"/>
        <v>-1</v>
      </c>
      <c r="AU2310" s="5">
        <f>SUM($AT$3:AT2310)</f>
        <v>186</v>
      </c>
      <c r="AV2310" s="6">
        <f>SUM(R2310,U2310,X2310,AA2310,AD2310,AG2310)</f>
        <v>-1.19</v>
      </c>
    </row>
    <row r="2311" spans="1:48" x14ac:dyDescent="0.25">
      <c r="A2311">
        <f>IF(AND(G2311&lt;&gt;"",H2311&lt;&gt;"",I2311&lt;&gt;"",J2311&lt;&gt;"",K2311&lt;&gt;"",L2311&lt;&gt;"",M2311&lt;&gt;"",N2311&lt;&gt;"",O2311&lt;&gt;"",P2311&lt;&gt;"",Q2311&lt;&gt;"",T2311&lt;&gt;"",W2311&lt;&gt;"",Z2311&lt;&gt;"",AC2311&lt;&gt;"",AF2311&lt;&gt;"",AI2311&lt;&gt;"",AL2311&lt;&gt;"",AO2311&lt;&gt;"",AR2311&lt;&gt;"",AS2311&lt;&gt;""),1,0)</f>
        <v>1</v>
      </c>
      <c r="B2311" s="1">
        <v>43783</v>
      </c>
      <c r="C2311" t="s">
        <v>2718</v>
      </c>
      <c r="D2311" t="s">
        <v>2903</v>
      </c>
      <c r="E2311" t="s">
        <v>2826</v>
      </c>
      <c r="F2311" t="s">
        <v>2838</v>
      </c>
      <c r="G2311">
        <v>2019</v>
      </c>
      <c r="H2311">
        <v>11</v>
      </c>
      <c r="I2311">
        <v>14</v>
      </c>
      <c r="J2311" t="s">
        <v>98</v>
      </c>
      <c r="K2311">
        <v>5</v>
      </c>
      <c r="L2311" s="3">
        <v>0</v>
      </c>
      <c r="M2311" s="3">
        <v>0</v>
      </c>
      <c r="N2311">
        <v>1.66</v>
      </c>
      <c r="O2311">
        <v>4</v>
      </c>
      <c r="P2311">
        <v>5.75</v>
      </c>
      <c r="Q2311" s="2">
        <v>2</v>
      </c>
      <c r="R2311" s="8">
        <f t="shared" si="364"/>
        <v>-1</v>
      </c>
      <c r="S2311" s="8">
        <f>SUM($R$3:R2311)</f>
        <v>-41.2100000000002</v>
      </c>
      <c r="T2311" s="2">
        <v>1.72</v>
      </c>
      <c r="U2311" s="8">
        <f t="shared" si="365"/>
        <v>0.72</v>
      </c>
      <c r="V2311" s="8">
        <f>SUM($U$3:U2311)</f>
        <v>-218.01999999999978</v>
      </c>
      <c r="W2311" s="9">
        <v>1.33</v>
      </c>
      <c r="X2311" s="8">
        <f t="shared" si="360"/>
        <v>-1</v>
      </c>
      <c r="Y2311" s="8">
        <f>SUM($X$3:X2311)</f>
        <v>-63.370000000000218</v>
      </c>
      <c r="Z2311" s="9">
        <v>3.25</v>
      </c>
      <c r="AA2311" s="8">
        <f t="shared" si="361"/>
        <v>2.25</v>
      </c>
      <c r="AB2311" s="8">
        <f>SUM($AA$3:AA2311)</f>
        <v>-233.58999999999969</v>
      </c>
      <c r="AC2311" s="2">
        <v>2.0499999999999998</v>
      </c>
      <c r="AD2311" s="8">
        <f t="shared" si="362"/>
        <v>-1</v>
      </c>
      <c r="AE2311" s="8">
        <f>SUM(AD$3:AD2311)</f>
        <v>798.13000000000113</v>
      </c>
      <c r="AF2311" s="2">
        <v>1.75</v>
      </c>
      <c r="AG2311" s="8">
        <f t="shared" si="366"/>
        <v>0.75</v>
      </c>
      <c r="AH2311" s="8">
        <f>SUM(AG$3:AG2311)</f>
        <v>-188.56000000000017</v>
      </c>
      <c r="AI2311">
        <v>6.5</v>
      </c>
      <c r="AJ2311" s="8">
        <f t="shared" si="367"/>
        <v>-1</v>
      </c>
      <c r="AK2311" s="8">
        <f>SUM(AJ$3:AJ2311)</f>
        <v>-308.25</v>
      </c>
      <c r="AL2311" s="2">
        <v>9</v>
      </c>
      <c r="AM2311" s="8">
        <f t="shared" si="368"/>
        <v>-1</v>
      </c>
      <c r="AN2311" s="8">
        <f>SUM(AM$3:AM2311)</f>
        <v>185</v>
      </c>
      <c r="AO2311" s="2">
        <v>7.5</v>
      </c>
      <c r="AP2311" s="8">
        <f t="shared" si="369"/>
        <v>-1</v>
      </c>
      <c r="AQ2311" s="8">
        <f>SUM(AP$3:AP2311)</f>
        <v>-273</v>
      </c>
      <c r="AR2311">
        <v>2.75</v>
      </c>
      <c r="AS2311">
        <v>1.42</v>
      </c>
      <c r="AT2311" s="4">
        <f t="shared" si="363"/>
        <v>-1</v>
      </c>
      <c r="AU2311" s="5">
        <f>SUM($AT$3:AT2311)</f>
        <v>185</v>
      </c>
      <c r="AV2311" s="6">
        <f>SUM(R2311,U2311,X2311,AA2311,AD2311,AG2311)</f>
        <v>0.72</v>
      </c>
    </row>
    <row r="2312" spans="1:48" x14ac:dyDescent="0.25">
      <c r="A2312">
        <f>IF(AND(G2312&lt;&gt;"",H2312&lt;&gt;"",I2312&lt;&gt;"",J2312&lt;&gt;"",K2312&lt;&gt;"",L2312&lt;&gt;"",M2312&lt;&gt;"",N2312&lt;&gt;"",O2312&lt;&gt;"",P2312&lt;&gt;"",Q2312&lt;&gt;"",T2312&lt;&gt;"",W2312&lt;&gt;"",Z2312&lt;&gt;"",AC2312&lt;&gt;"",AF2312&lt;&gt;"",AI2312&lt;&gt;"",AL2312&lt;&gt;"",AO2312&lt;&gt;"",AR2312&lt;&gt;"",AS2312&lt;&gt;""),1,0)</f>
        <v>0</v>
      </c>
      <c r="B2312" s="1">
        <v>43783</v>
      </c>
      <c r="C2312" t="s">
        <v>2749</v>
      </c>
      <c r="D2312" t="s">
        <v>2904</v>
      </c>
      <c r="E2312" t="s">
        <v>2828</v>
      </c>
      <c r="F2312" t="s">
        <v>2764</v>
      </c>
      <c r="G2312">
        <v>2019</v>
      </c>
      <c r="H2312">
        <v>11</v>
      </c>
      <c r="I2312">
        <v>14</v>
      </c>
      <c r="J2312" t="s">
        <v>98</v>
      </c>
      <c r="K2312">
        <v>5</v>
      </c>
      <c r="L2312" s="3">
        <v>0</v>
      </c>
      <c r="M2312" s="3">
        <v>1</v>
      </c>
      <c r="N2312">
        <v>3.3</v>
      </c>
      <c r="O2312">
        <v>3.3</v>
      </c>
      <c r="P2312">
        <v>2.0499999999999998</v>
      </c>
      <c r="Q2312" s="2">
        <v>1.9</v>
      </c>
      <c r="R2312" s="8" t="str">
        <f t="shared" si="364"/>
        <v/>
      </c>
      <c r="S2312" s="8">
        <f>SUM($R$3:R2312)</f>
        <v>-41.2100000000002</v>
      </c>
      <c r="T2312" s="2">
        <v>1.8</v>
      </c>
      <c r="U2312" s="8" t="str">
        <f t="shared" si="365"/>
        <v/>
      </c>
      <c r="V2312" s="8">
        <f>SUM($U$3:U2312)</f>
        <v>-218.01999999999978</v>
      </c>
      <c r="W2312" s="9">
        <v>1.36</v>
      </c>
      <c r="X2312" s="8" t="str">
        <f t="shared" si="360"/>
        <v/>
      </c>
      <c r="Y2312" s="8">
        <f>SUM($X$3:X2312)</f>
        <v>-63.370000000000218</v>
      </c>
      <c r="Z2312" s="9">
        <v>3</v>
      </c>
      <c r="AA2312" s="8" t="str">
        <f t="shared" si="361"/>
        <v/>
      </c>
      <c r="AB2312" s="8">
        <f>SUM($AA$3:AA2312)</f>
        <v>-233.58999999999969</v>
      </c>
      <c r="AC2312" s="2">
        <v>2.2999999999999998</v>
      </c>
      <c r="AD2312" s="8" t="str">
        <f t="shared" si="362"/>
        <v/>
      </c>
      <c r="AE2312" s="8">
        <f>SUM(AD$3:AD2312)</f>
        <v>798.13000000000113</v>
      </c>
      <c r="AF2312" s="2">
        <v>1.6</v>
      </c>
      <c r="AG2312" s="8" t="str">
        <f t="shared" si="366"/>
        <v/>
      </c>
      <c r="AH2312" s="8">
        <f>SUM(AG$3:AG2312)</f>
        <v>-188.56000000000017</v>
      </c>
      <c r="AI2312">
        <v>9</v>
      </c>
      <c r="AJ2312" s="8" t="str">
        <f t="shared" si="367"/>
        <v/>
      </c>
      <c r="AK2312" s="8">
        <f>SUM(AJ$3:AJ2312)</f>
        <v>-308.25</v>
      </c>
      <c r="AL2312" s="2">
        <v>12</v>
      </c>
      <c r="AM2312" s="8" t="str">
        <f t="shared" si="368"/>
        <v/>
      </c>
      <c r="AN2312" s="8">
        <f>SUM(AM$3:AM2312)</f>
        <v>185</v>
      </c>
      <c r="AO2312" s="2">
        <v>6.5</v>
      </c>
      <c r="AP2312" s="8" t="str">
        <f t="shared" si="369"/>
        <v/>
      </c>
      <c r="AQ2312" s="8">
        <f>SUM(AP$3:AP2312)</f>
        <v>-273</v>
      </c>
      <c r="AT2312" s="4" t="str">
        <f t="shared" si="363"/>
        <v/>
      </c>
      <c r="AU2312" s="5">
        <f>SUM($AT$3:AT2312)</f>
        <v>185</v>
      </c>
      <c r="AV2312" s="6">
        <f>SUM(R2312,U2312,X2312,AA2312,AD2312,AG2312)</f>
        <v>0</v>
      </c>
    </row>
    <row r="2313" spans="1:48" x14ac:dyDescent="0.25">
      <c r="A2313">
        <f>IF(AND(G2313&lt;&gt;"",H2313&lt;&gt;"",I2313&lt;&gt;"",J2313&lt;&gt;"",K2313&lt;&gt;"",L2313&lt;&gt;"",M2313&lt;&gt;"",N2313&lt;&gt;"",O2313&lt;&gt;"",P2313&lt;&gt;"",Q2313&lt;&gt;"",T2313&lt;&gt;"",W2313&lt;&gt;"",Z2313&lt;&gt;"",AC2313&lt;&gt;"",AF2313&lt;&gt;"",AI2313&lt;&gt;"",AL2313&lt;&gt;"",AO2313&lt;&gt;"",AR2313&lt;&gt;"",AS2313&lt;&gt;""),1,0)</f>
        <v>1</v>
      </c>
      <c r="B2313" s="1">
        <v>43783</v>
      </c>
      <c r="C2313" t="s">
        <v>2749</v>
      </c>
      <c r="D2313" t="s">
        <v>2905</v>
      </c>
      <c r="E2313" t="s">
        <v>2781</v>
      </c>
      <c r="F2313" t="s">
        <v>2844</v>
      </c>
      <c r="G2313">
        <v>2019</v>
      </c>
      <c r="H2313">
        <v>11</v>
      </c>
      <c r="I2313">
        <v>14</v>
      </c>
      <c r="J2313" t="s">
        <v>98</v>
      </c>
      <c r="K2313">
        <v>5</v>
      </c>
      <c r="L2313" s="3">
        <v>3</v>
      </c>
      <c r="M2313" s="3">
        <v>1</v>
      </c>
      <c r="N2313">
        <v>1.5</v>
      </c>
      <c r="O2313">
        <v>4.33</v>
      </c>
      <c r="P2313">
        <v>6</v>
      </c>
      <c r="Q2313" s="2">
        <v>2.2000000000000002</v>
      </c>
      <c r="R2313" s="8">
        <f t="shared" si="364"/>
        <v>1.2000000000000002</v>
      </c>
      <c r="S2313" s="8">
        <f>SUM($R$3:R2313)</f>
        <v>-40.010000000000197</v>
      </c>
      <c r="T2313" s="2">
        <v>1.61</v>
      </c>
      <c r="U2313" s="8">
        <f t="shared" si="365"/>
        <v>-1</v>
      </c>
      <c r="V2313" s="8">
        <f>SUM($U$3:U2313)</f>
        <v>-219.01999999999978</v>
      </c>
      <c r="W2313" s="9">
        <v>1.4</v>
      </c>
      <c r="X2313" s="8">
        <f t="shared" si="360"/>
        <v>0.39999999999999991</v>
      </c>
      <c r="Y2313" s="8">
        <f>SUM($X$3:X2313)</f>
        <v>-62.970000000000219</v>
      </c>
      <c r="Z2313" s="9">
        <v>2.75</v>
      </c>
      <c r="AA2313" s="8">
        <f t="shared" si="361"/>
        <v>-1</v>
      </c>
      <c r="AB2313" s="8">
        <f>SUM($AA$3:AA2313)</f>
        <v>-234.58999999999969</v>
      </c>
      <c r="AC2313" s="2">
        <v>2.15</v>
      </c>
      <c r="AD2313" s="8">
        <f t="shared" si="362"/>
        <v>1.1499999999999999</v>
      </c>
      <c r="AE2313" s="8">
        <f>SUM(AD$3:AD2313)</f>
        <v>799.28000000000111</v>
      </c>
      <c r="AF2313" s="2">
        <v>1.66</v>
      </c>
      <c r="AG2313" s="8">
        <f t="shared" si="366"/>
        <v>-1</v>
      </c>
      <c r="AH2313" s="8">
        <f>SUM(AG$3:AG2313)</f>
        <v>-189.56000000000017</v>
      </c>
      <c r="AI2313">
        <v>5</v>
      </c>
      <c r="AJ2313" s="8">
        <f t="shared" si="367"/>
        <v>-1</v>
      </c>
      <c r="AK2313" s="8">
        <f>SUM(AJ$3:AJ2313)</f>
        <v>-309.25</v>
      </c>
      <c r="AL2313" s="2">
        <v>8</v>
      </c>
      <c r="AM2313" s="8">
        <f t="shared" si="368"/>
        <v>-1</v>
      </c>
      <c r="AN2313" s="8">
        <f>SUM(AM$3:AM2313)</f>
        <v>184</v>
      </c>
      <c r="AO2313" s="2">
        <v>8</v>
      </c>
      <c r="AP2313" s="8">
        <f t="shared" si="369"/>
        <v>-1</v>
      </c>
      <c r="AQ2313" s="8">
        <f>SUM(AP$3:AP2313)</f>
        <v>-274</v>
      </c>
      <c r="AR2313">
        <v>2.1</v>
      </c>
      <c r="AS2313">
        <v>1.77</v>
      </c>
      <c r="AT2313" s="4">
        <f t="shared" si="363"/>
        <v>-1</v>
      </c>
      <c r="AU2313" s="5">
        <f>SUM($AT$3:AT2313)</f>
        <v>184</v>
      </c>
      <c r="AV2313" s="6">
        <f>SUM(R2313,U2313,X2313,AA2313,AD2313,AG2313)</f>
        <v>-0.25</v>
      </c>
    </row>
    <row r="2314" spans="1:48" x14ac:dyDescent="0.25">
      <c r="A2314">
        <f>IF(AND(G2314&lt;&gt;"",H2314&lt;&gt;"",I2314&lt;&gt;"",J2314&lt;&gt;"",K2314&lt;&gt;"",L2314&lt;&gt;"",M2314&lt;&gt;"",N2314&lt;&gt;"",O2314&lt;&gt;"",P2314&lt;&gt;"",Q2314&lt;&gt;"",T2314&lt;&gt;"",W2314&lt;&gt;"",Z2314&lt;&gt;"",AC2314&lt;&gt;"",AF2314&lt;&gt;"",AI2314&lt;&gt;"",AL2314&lt;&gt;"",AO2314&lt;&gt;"",AR2314&lt;&gt;"",AS2314&lt;&gt;""),1,0)</f>
        <v>0</v>
      </c>
      <c r="B2314" s="1">
        <v>43783</v>
      </c>
      <c r="C2314" t="s">
        <v>2749</v>
      </c>
      <c r="D2314" t="s">
        <v>2906</v>
      </c>
      <c r="E2314" t="s">
        <v>2841</v>
      </c>
      <c r="F2314" t="s">
        <v>2730</v>
      </c>
      <c r="G2314">
        <v>2019</v>
      </c>
      <c r="H2314">
        <v>11</v>
      </c>
      <c r="I2314">
        <v>14</v>
      </c>
      <c r="J2314" t="s">
        <v>98</v>
      </c>
      <c r="K2314">
        <v>5</v>
      </c>
      <c r="L2314" s="3">
        <v>1</v>
      </c>
      <c r="M2314" s="3">
        <v>0</v>
      </c>
      <c r="N2314">
        <v>1.22</v>
      </c>
      <c r="O2314">
        <v>5.25</v>
      </c>
      <c r="P2314">
        <v>11</v>
      </c>
      <c r="Q2314" s="2">
        <v>2.2000000000000002</v>
      </c>
      <c r="R2314" s="8" t="str">
        <f t="shared" si="364"/>
        <v/>
      </c>
      <c r="S2314" s="8">
        <f>SUM($R$3:R2314)</f>
        <v>-40.010000000000197</v>
      </c>
      <c r="T2314" s="2">
        <v>1.61</v>
      </c>
      <c r="U2314" s="8" t="str">
        <f t="shared" si="365"/>
        <v/>
      </c>
      <c r="V2314" s="8">
        <f>SUM($U$3:U2314)</f>
        <v>-219.01999999999978</v>
      </c>
      <c r="W2314" s="9">
        <v>1.2</v>
      </c>
      <c r="X2314" s="8" t="str">
        <f t="shared" si="360"/>
        <v/>
      </c>
      <c r="Y2314" s="8">
        <f>SUM($X$3:X2314)</f>
        <v>-62.970000000000219</v>
      </c>
      <c r="Z2314" s="9">
        <v>4.33</v>
      </c>
      <c r="AA2314" s="8" t="str">
        <f t="shared" si="361"/>
        <v/>
      </c>
      <c r="AB2314" s="8">
        <f>SUM($AA$3:AA2314)</f>
        <v>-234.58999999999969</v>
      </c>
      <c r="AC2314" s="2">
        <v>1.65</v>
      </c>
      <c r="AD2314" s="8" t="str">
        <f t="shared" si="362"/>
        <v/>
      </c>
      <c r="AE2314" s="8">
        <f>SUM(AD$3:AD2314)</f>
        <v>799.28000000000111</v>
      </c>
      <c r="AF2314" s="2">
        <v>2.2000000000000002</v>
      </c>
      <c r="AG2314" s="8" t="str">
        <f t="shared" si="366"/>
        <v/>
      </c>
      <c r="AH2314" s="8">
        <f>SUM(AG$3:AG2314)</f>
        <v>-189.56000000000017</v>
      </c>
      <c r="AI2314">
        <v>6.5</v>
      </c>
      <c r="AJ2314" s="8" t="str">
        <f t="shared" si="367"/>
        <v/>
      </c>
      <c r="AK2314" s="8">
        <f>SUM(AJ$3:AJ2314)</f>
        <v>-309.25</v>
      </c>
      <c r="AL2314" s="2">
        <v>8.5</v>
      </c>
      <c r="AM2314" s="8" t="str">
        <f t="shared" si="368"/>
        <v/>
      </c>
      <c r="AN2314" s="8">
        <f>SUM(AM$3:AM2314)</f>
        <v>184</v>
      </c>
      <c r="AO2314" s="2">
        <v>11</v>
      </c>
      <c r="AP2314" s="8" t="str">
        <f t="shared" si="369"/>
        <v/>
      </c>
      <c r="AQ2314" s="8">
        <f>SUM(AP$3:AP2314)</f>
        <v>-274</v>
      </c>
      <c r="AT2314" s="4" t="str">
        <f t="shared" si="363"/>
        <v/>
      </c>
      <c r="AU2314" s="5">
        <f>SUM($AT$3:AT2314)</f>
        <v>184</v>
      </c>
      <c r="AV2314" s="6">
        <f>SUM(R2314,U2314,X2314,AA2314,AD2314,AG2314)</f>
        <v>0</v>
      </c>
    </row>
    <row r="2315" spans="1:48" x14ac:dyDescent="0.25">
      <c r="A2315">
        <f>IF(AND(G2315&lt;&gt;"",H2315&lt;&gt;"",I2315&lt;&gt;"",J2315&lt;&gt;"",K2315&lt;&gt;"",L2315&lt;&gt;"",M2315&lt;&gt;"",N2315&lt;&gt;"",O2315&lt;&gt;"",P2315&lt;&gt;"",Q2315&lt;&gt;"",T2315&lt;&gt;"",W2315&lt;&gt;"",Z2315&lt;&gt;"",AC2315&lt;&gt;"",AF2315&lt;&gt;"",AI2315&lt;&gt;"",AL2315&lt;&gt;"",AO2315&lt;&gt;"",AR2315&lt;&gt;"",AS2315&lt;&gt;""),1,0)</f>
        <v>0</v>
      </c>
      <c r="B2315" s="1">
        <v>43782</v>
      </c>
      <c r="C2315" t="s">
        <v>2702</v>
      </c>
      <c r="D2315" t="s">
        <v>2907</v>
      </c>
      <c r="E2315" t="s">
        <v>2908</v>
      </c>
      <c r="F2315" t="s">
        <v>2820</v>
      </c>
      <c r="G2315">
        <v>2019</v>
      </c>
      <c r="H2315">
        <v>11</v>
      </c>
      <c r="I2315">
        <v>13</v>
      </c>
      <c r="J2315" t="s">
        <v>89</v>
      </c>
      <c r="K2315">
        <v>4</v>
      </c>
      <c r="L2315" s="3">
        <v>0</v>
      </c>
      <c r="M2315" s="3">
        <v>0</v>
      </c>
      <c r="N2315">
        <v>2.15</v>
      </c>
      <c r="O2315">
        <v>3.2</v>
      </c>
      <c r="P2315">
        <v>3.3</v>
      </c>
      <c r="Q2315" s="2">
        <v>2.5</v>
      </c>
      <c r="R2315" s="8" t="str">
        <f t="shared" si="364"/>
        <v/>
      </c>
      <c r="S2315" s="8">
        <f>SUM($R$3:R2315)</f>
        <v>-40.010000000000197</v>
      </c>
      <c r="T2315" s="2">
        <v>1.5</v>
      </c>
      <c r="U2315" s="8" t="str">
        <f t="shared" si="365"/>
        <v/>
      </c>
      <c r="V2315" s="8">
        <f>SUM($U$3:U2315)</f>
        <v>-219.01999999999978</v>
      </c>
      <c r="W2315" s="9">
        <v>1.66</v>
      </c>
      <c r="X2315" s="8" t="str">
        <f t="shared" si="360"/>
        <v/>
      </c>
      <c r="Y2315" s="8">
        <f>SUM($X$3:X2315)</f>
        <v>-62.970000000000219</v>
      </c>
      <c r="Z2315" s="9">
        <v>2.1</v>
      </c>
      <c r="AA2315" s="8" t="str">
        <f t="shared" si="361"/>
        <v/>
      </c>
      <c r="AB2315" s="8">
        <f>SUM($AA$3:AA2315)</f>
        <v>-234.58999999999969</v>
      </c>
      <c r="AC2315" s="2">
        <v>3.4</v>
      </c>
      <c r="AD2315" s="8" t="str">
        <f t="shared" si="362"/>
        <v/>
      </c>
      <c r="AE2315" s="8">
        <f>SUM(AD$3:AD2315)</f>
        <v>799.28000000000111</v>
      </c>
      <c r="AF2315" s="2">
        <v>1.33</v>
      </c>
      <c r="AG2315" s="8" t="str">
        <f t="shared" si="366"/>
        <v/>
      </c>
      <c r="AH2315" s="8">
        <f>SUM(AG$3:AG2315)</f>
        <v>-189.56000000000017</v>
      </c>
      <c r="AI2315">
        <v>5</v>
      </c>
      <c r="AJ2315" s="8" t="str">
        <f t="shared" si="367"/>
        <v/>
      </c>
      <c r="AK2315" s="8">
        <f>SUM(AJ$3:AJ2315)</f>
        <v>-309.25</v>
      </c>
      <c r="AL2315" s="2">
        <v>11</v>
      </c>
      <c r="AM2315" s="8" t="str">
        <f t="shared" si="368"/>
        <v/>
      </c>
      <c r="AN2315" s="8">
        <f>SUM(AM$3:AM2315)</f>
        <v>184</v>
      </c>
      <c r="AO2315" s="2">
        <v>7</v>
      </c>
      <c r="AP2315" s="8" t="str">
        <f t="shared" si="369"/>
        <v/>
      </c>
      <c r="AQ2315" s="8">
        <f>SUM(AP$3:AP2315)</f>
        <v>-274</v>
      </c>
      <c r="AT2315" s="4" t="str">
        <f t="shared" si="363"/>
        <v/>
      </c>
      <c r="AU2315" s="5">
        <f>SUM($AT$3:AT2315)</f>
        <v>184</v>
      </c>
      <c r="AV2315" s="6">
        <f>SUM(R2315,U2315,X2315,AA2315,AD2315,AG2315)</f>
        <v>0</v>
      </c>
    </row>
    <row r="2316" spans="1:48" x14ac:dyDescent="0.25">
      <c r="A2316">
        <f>IF(AND(G2316&lt;&gt;"",H2316&lt;&gt;"",I2316&lt;&gt;"",J2316&lt;&gt;"",K2316&lt;&gt;"",L2316&lt;&gt;"",M2316&lt;&gt;"",N2316&lt;&gt;"",O2316&lt;&gt;"",P2316&lt;&gt;"",Q2316&lt;&gt;"",T2316&lt;&gt;"",W2316&lt;&gt;"",Z2316&lt;&gt;"",AC2316&lt;&gt;"",AF2316&lt;&gt;"",AI2316&lt;&gt;"",AL2316&lt;&gt;"",AO2316&lt;&gt;"",AR2316&lt;&gt;"",AS2316&lt;&gt;""),1,0)</f>
        <v>0</v>
      </c>
      <c r="B2316" s="1">
        <v>43782</v>
      </c>
      <c r="C2316" t="s">
        <v>2702</v>
      </c>
      <c r="D2316" t="s">
        <v>2909</v>
      </c>
      <c r="E2316" t="s">
        <v>2815</v>
      </c>
      <c r="F2316" t="s">
        <v>2910</v>
      </c>
      <c r="G2316">
        <v>2019</v>
      </c>
      <c r="H2316">
        <v>11</v>
      </c>
      <c r="I2316">
        <v>13</v>
      </c>
      <c r="J2316" t="s">
        <v>89</v>
      </c>
      <c r="K2316">
        <v>4</v>
      </c>
      <c r="L2316" s="3">
        <v>0</v>
      </c>
      <c r="M2316" s="3">
        <v>0</v>
      </c>
      <c r="N2316">
        <v>1.44</v>
      </c>
      <c r="O2316">
        <v>3.75</v>
      </c>
      <c r="P2316">
        <v>7.5</v>
      </c>
      <c r="Q2316" s="2">
        <v>2.75</v>
      </c>
      <c r="R2316" s="8" t="str">
        <f t="shared" si="364"/>
        <v/>
      </c>
      <c r="S2316" s="8">
        <f>SUM($R$3:R2316)</f>
        <v>-40.010000000000197</v>
      </c>
      <c r="T2316" s="2">
        <v>1.4</v>
      </c>
      <c r="U2316" s="8" t="str">
        <f t="shared" si="365"/>
        <v/>
      </c>
      <c r="V2316" s="8">
        <f>SUM($U$3:U2316)</f>
        <v>-219.01999999999978</v>
      </c>
      <c r="W2316" s="9">
        <v>1.5</v>
      </c>
      <c r="X2316" s="8" t="str">
        <f t="shared" si="360"/>
        <v/>
      </c>
      <c r="Y2316" s="8">
        <f>SUM($X$3:X2316)</f>
        <v>-62.970000000000219</v>
      </c>
      <c r="Z2316" s="9">
        <v>2.5</v>
      </c>
      <c r="AA2316" s="8" t="str">
        <f t="shared" si="361"/>
        <v/>
      </c>
      <c r="AB2316" s="8">
        <f>SUM($AA$3:AA2316)</f>
        <v>-234.58999999999969</v>
      </c>
      <c r="AC2316" s="2">
        <v>2.4</v>
      </c>
      <c r="AD2316" s="8" t="str">
        <f t="shared" si="362"/>
        <v/>
      </c>
      <c r="AE2316" s="8">
        <f>SUM(AD$3:AD2316)</f>
        <v>799.28000000000111</v>
      </c>
      <c r="AF2316" s="2">
        <v>1.53</v>
      </c>
      <c r="AG2316" s="8" t="str">
        <f t="shared" si="366"/>
        <v/>
      </c>
      <c r="AH2316" s="8">
        <f>SUM(AG$3:AG2316)</f>
        <v>-189.56000000000017</v>
      </c>
      <c r="AI2316">
        <v>4.5</v>
      </c>
      <c r="AJ2316" s="8" t="str">
        <f t="shared" si="367"/>
        <v/>
      </c>
      <c r="AK2316" s="8">
        <f>SUM(AJ$3:AJ2316)</f>
        <v>-309.25</v>
      </c>
      <c r="AL2316" s="2">
        <v>9.5</v>
      </c>
      <c r="AM2316" s="8" t="str">
        <f t="shared" si="368"/>
        <v/>
      </c>
      <c r="AN2316" s="8">
        <f>SUM(AM$3:AM2316)</f>
        <v>184</v>
      </c>
      <c r="AO2316" s="2">
        <v>8.5</v>
      </c>
      <c r="AP2316" s="8" t="str">
        <f t="shared" si="369"/>
        <v/>
      </c>
      <c r="AQ2316" s="8">
        <f>SUM(AP$3:AP2316)</f>
        <v>-274</v>
      </c>
      <c r="AT2316" s="4" t="str">
        <f t="shared" si="363"/>
        <v/>
      </c>
      <c r="AU2316" s="5">
        <f>SUM($AT$3:AT2316)</f>
        <v>184</v>
      </c>
      <c r="AV2316" s="6">
        <f>SUM(R2316,U2316,X2316,AA2316,AD2316,AG2316)</f>
        <v>0</v>
      </c>
    </row>
    <row r="2317" spans="1:48" x14ac:dyDescent="0.25">
      <c r="A2317">
        <f>IF(AND(G2317&lt;&gt;"",H2317&lt;&gt;"",I2317&lt;&gt;"",J2317&lt;&gt;"",K2317&lt;&gt;"",L2317&lt;&gt;"",M2317&lt;&gt;"",N2317&lt;&gt;"",O2317&lt;&gt;"",P2317&lt;&gt;"",Q2317&lt;&gt;"",T2317&lt;&gt;"",W2317&lt;&gt;"",Z2317&lt;&gt;"",AC2317&lt;&gt;"",AF2317&lt;&gt;"",AI2317&lt;&gt;"",AL2317&lt;&gt;"",AO2317&lt;&gt;"",AR2317&lt;&gt;"",AS2317&lt;&gt;""),1,0)</f>
        <v>1</v>
      </c>
      <c r="B2317" s="1">
        <v>43782</v>
      </c>
      <c r="C2317" t="s">
        <v>2702</v>
      </c>
      <c r="D2317" t="s">
        <v>2911</v>
      </c>
      <c r="E2317" t="s">
        <v>2812</v>
      </c>
      <c r="F2317" t="s">
        <v>2912</v>
      </c>
      <c r="G2317">
        <v>2019</v>
      </c>
      <c r="H2317">
        <v>11</v>
      </c>
      <c r="I2317">
        <v>13</v>
      </c>
      <c r="J2317" t="s">
        <v>89</v>
      </c>
      <c r="K2317">
        <v>4</v>
      </c>
      <c r="L2317" s="3">
        <v>2</v>
      </c>
      <c r="M2317" s="3">
        <v>1</v>
      </c>
      <c r="N2317">
        <v>1.3</v>
      </c>
      <c r="O2317">
        <v>4.33</v>
      </c>
      <c r="P2317">
        <v>10</v>
      </c>
      <c r="Q2317" s="2">
        <v>2.62</v>
      </c>
      <c r="R2317" s="8">
        <f t="shared" si="364"/>
        <v>1.62</v>
      </c>
      <c r="S2317" s="8">
        <f>SUM($R$3:R2317)</f>
        <v>-38.3900000000002</v>
      </c>
      <c r="T2317" s="2">
        <v>1.44</v>
      </c>
      <c r="U2317" s="8">
        <f t="shared" si="365"/>
        <v>-1</v>
      </c>
      <c r="V2317" s="8">
        <f>SUM($U$3:U2317)</f>
        <v>-220.01999999999978</v>
      </c>
      <c r="W2317" s="9">
        <v>1.36</v>
      </c>
      <c r="X2317" s="8">
        <f t="shared" si="360"/>
        <v>0.3600000000000001</v>
      </c>
      <c r="Y2317" s="8">
        <f>SUM($X$3:X2317)</f>
        <v>-62.61000000000022</v>
      </c>
      <c r="Z2317" s="9">
        <v>3</v>
      </c>
      <c r="AA2317" s="8">
        <f t="shared" si="361"/>
        <v>-1</v>
      </c>
      <c r="AB2317" s="8">
        <f>SUM($AA$3:AA2317)</f>
        <v>-235.58999999999969</v>
      </c>
      <c r="AC2317" s="2">
        <v>2.1</v>
      </c>
      <c r="AD2317" s="8">
        <f t="shared" si="362"/>
        <v>1.1000000000000001</v>
      </c>
      <c r="AE2317" s="8">
        <f>SUM(AD$3:AD2317)</f>
        <v>800.38000000000113</v>
      </c>
      <c r="AF2317" s="2">
        <v>1.7</v>
      </c>
      <c r="AG2317" s="8">
        <f t="shared" si="366"/>
        <v>-1</v>
      </c>
      <c r="AH2317" s="8">
        <f>SUM(AG$3:AG2317)</f>
        <v>-190.56000000000017</v>
      </c>
      <c r="AI2317">
        <v>5</v>
      </c>
      <c r="AJ2317" s="8">
        <f t="shared" si="367"/>
        <v>-1</v>
      </c>
      <c r="AK2317" s="8">
        <f>SUM(AJ$3:AJ2317)</f>
        <v>-310.25</v>
      </c>
      <c r="AL2317" s="2">
        <v>9.5</v>
      </c>
      <c r="AM2317" s="8">
        <f t="shared" si="368"/>
        <v>8.5</v>
      </c>
      <c r="AN2317" s="8">
        <f>SUM(AM$3:AM2317)</f>
        <v>192.5</v>
      </c>
      <c r="AO2317" s="2">
        <v>9.5</v>
      </c>
      <c r="AP2317" s="8">
        <f t="shared" si="369"/>
        <v>-1</v>
      </c>
      <c r="AQ2317" s="8">
        <f>SUM(AP$3:AP2317)</f>
        <v>-275</v>
      </c>
      <c r="AR2317">
        <v>2.0499999999999998</v>
      </c>
      <c r="AS2317">
        <v>1.75</v>
      </c>
      <c r="AT2317" s="4">
        <f t="shared" si="363"/>
        <v>8.5</v>
      </c>
      <c r="AU2317" s="5">
        <f>SUM($AT$3:AT2317)</f>
        <v>192.5</v>
      </c>
      <c r="AV2317" s="6">
        <f>SUM(R2317,U2317,X2317,AA2317,AD2317,AG2317)</f>
        <v>8.0000000000000293E-2</v>
      </c>
    </row>
    <row r="2318" spans="1:48" x14ac:dyDescent="0.25">
      <c r="A2318">
        <f>IF(AND(G2318&lt;&gt;"",H2318&lt;&gt;"",I2318&lt;&gt;"",J2318&lt;&gt;"",K2318&lt;&gt;"",L2318&lt;&gt;"",M2318&lt;&gt;"",N2318&lt;&gt;"",O2318&lt;&gt;"",P2318&lt;&gt;"",Q2318&lt;&gt;"",T2318&lt;&gt;"",W2318&lt;&gt;"",Z2318&lt;&gt;"",AC2318&lt;&gt;"",AF2318&lt;&gt;"",AI2318&lt;&gt;"",AL2318&lt;&gt;"",AO2318&lt;&gt;"",AR2318&lt;&gt;"",AS2318&lt;&gt;""),1,0)</f>
        <v>1</v>
      </c>
      <c r="B2318" s="1">
        <v>43779</v>
      </c>
      <c r="C2318" t="s">
        <v>291</v>
      </c>
      <c r="D2318" t="s">
        <v>2913</v>
      </c>
      <c r="E2318" t="s">
        <v>387</v>
      </c>
      <c r="F2318" t="s">
        <v>230</v>
      </c>
      <c r="G2318">
        <v>2019</v>
      </c>
      <c r="H2318">
        <v>11</v>
      </c>
      <c r="I2318">
        <v>10</v>
      </c>
      <c r="J2318" t="s">
        <v>23</v>
      </c>
      <c r="K2318">
        <v>1</v>
      </c>
      <c r="L2318" s="3">
        <v>1</v>
      </c>
      <c r="M2318" s="3">
        <v>0</v>
      </c>
      <c r="N2318">
        <v>2.75</v>
      </c>
      <c r="O2318">
        <v>3.75</v>
      </c>
      <c r="P2318">
        <v>2.37</v>
      </c>
      <c r="Q2318" s="2">
        <v>1.53</v>
      </c>
      <c r="R2318" s="8">
        <f t="shared" si="364"/>
        <v>-1</v>
      </c>
      <c r="S2318" s="8">
        <f>SUM($R$3:R2318)</f>
        <v>-39.3900000000002</v>
      </c>
      <c r="T2318" s="2">
        <v>2.37</v>
      </c>
      <c r="U2318" s="8">
        <f t="shared" si="365"/>
        <v>1.37</v>
      </c>
      <c r="V2318" s="8">
        <f>SUM($U$3:U2318)</f>
        <v>-218.64999999999978</v>
      </c>
      <c r="W2318" s="9">
        <v>1.2</v>
      </c>
      <c r="X2318" s="8">
        <f t="shared" si="360"/>
        <v>-1</v>
      </c>
      <c r="Y2318" s="8">
        <f>SUM($X$3:X2318)</f>
        <v>-63.61000000000022</v>
      </c>
      <c r="Z2318" s="9">
        <v>4.5</v>
      </c>
      <c r="AA2318" s="8">
        <f t="shared" si="361"/>
        <v>3.5</v>
      </c>
      <c r="AB2318" s="8">
        <f>SUM($AA$3:AA2318)</f>
        <v>-232.08999999999969</v>
      </c>
      <c r="AC2318" s="2">
        <v>1.61</v>
      </c>
      <c r="AD2318" s="8">
        <f t="shared" si="362"/>
        <v>-1</v>
      </c>
      <c r="AE2318" s="8">
        <f>SUM(AD$3:AD2318)</f>
        <v>799.38000000000113</v>
      </c>
      <c r="AF2318" s="2">
        <v>2.2999999999999998</v>
      </c>
      <c r="AG2318" s="8">
        <f t="shared" si="366"/>
        <v>1.2999999999999998</v>
      </c>
      <c r="AH2318" s="8">
        <f>SUM(AG$3:AG2318)</f>
        <v>-189.26000000000016</v>
      </c>
      <c r="AI2318">
        <v>12</v>
      </c>
      <c r="AJ2318" s="8">
        <f t="shared" si="367"/>
        <v>11</v>
      </c>
      <c r="AK2318" s="8">
        <f>SUM(AJ$3:AJ2318)</f>
        <v>-299.25</v>
      </c>
      <c r="AL2318" s="2">
        <v>10</v>
      </c>
      <c r="AM2318" s="8">
        <f t="shared" si="368"/>
        <v>-1</v>
      </c>
      <c r="AN2318" s="8">
        <f>SUM(AM$3:AM2318)</f>
        <v>191.5</v>
      </c>
      <c r="AO2318" s="2">
        <v>7.5</v>
      </c>
      <c r="AP2318" s="8">
        <f t="shared" si="369"/>
        <v>-1</v>
      </c>
      <c r="AQ2318" s="8">
        <f>SUM(AP$3:AP2318)</f>
        <v>-276</v>
      </c>
      <c r="AR2318">
        <v>5.25</v>
      </c>
      <c r="AS2318">
        <v>1.1599999999999999</v>
      </c>
      <c r="AT2318" s="4">
        <f t="shared" si="363"/>
        <v>-1</v>
      </c>
      <c r="AU2318" s="5">
        <f>SUM($AT$3:AT2318)</f>
        <v>191.5</v>
      </c>
      <c r="AV2318" s="6">
        <f>SUM(R2318,U2318,X2318,AA2318,AD2318,AG2318)</f>
        <v>3.17</v>
      </c>
    </row>
    <row r="2319" spans="1:48" x14ac:dyDescent="0.25">
      <c r="A2319">
        <f>IF(AND(G2319&lt;&gt;"",H2319&lt;&gt;"",I2319&lt;&gt;"",J2319&lt;&gt;"",K2319&lt;&gt;"",L2319&lt;&gt;"",M2319&lt;&gt;"",N2319&lt;&gt;"",O2319&lt;&gt;"",P2319&lt;&gt;"",Q2319&lt;&gt;"",T2319&lt;&gt;"",W2319&lt;&gt;"",Z2319&lt;&gt;"",AC2319&lt;&gt;"",AF2319&lt;&gt;"",AI2319&lt;&gt;"",AL2319&lt;&gt;"",AO2319&lt;&gt;"",AR2319&lt;&gt;"",AS2319&lt;&gt;""),1,0)</f>
        <v>1</v>
      </c>
      <c r="B2319" s="1">
        <v>43779</v>
      </c>
      <c r="C2319" t="s">
        <v>291</v>
      </c>
      <c r="D2319" t="s">
        <v>2914</v>
      </c>
      <c r="E2319" t="s">
        <v>794</v>
      </c>
      <c r="F2319" t="s">
        <v>391</v>
      </c>
      <c r="G2319">
        <v>2019</v>
      </c>
      <c r="H2319">
        <v>11</v>
      </c>
      <c r="I2319">
        <v>10</v>
      </c>
      <c r="J2319" t="s">
        <v>23</v>
      </c>
      <c r="K2319">
        <v>1</v>
      </c>
      <c r="L2319" s="3">
        <v>3</v>
      </c>
      <c r="M2319" s="3">
        <v>1</v>
      </c>
      <c r="N2319">
        <v>1.9</v>
      </c>
      <c r="O2319">
        <v>4</v>
      </c>
      <c r="P2319">
        <v>3.6</v>
      </c>
      <c r="Q2319" s="2">
        <v>1.5</v>
      </c>
      <c r="R2319" s="8">
        <f t="shared" si="364"/>
        <v>0.5</v>
      </c>
      <c r="S2319" s="8">
        <f>SUM($R$3:R2319)</f>
        <v>-38.8900000000002</v>
      </c>
      <c r="T2319" s="2">
        <v>2.5</v>
      </c>
      <c r="U2319" s="8">
        <f t="shared" si="365"/>
        <v>-1</v>
      </c>
      <c r="V2319" s="8">
        <f>SUM($U$3:U2319)</f>
        <v>-219.64999999999978</v>
      </c>
      <c r="W2319" s="9">
        <v>1.1599999999999999</v>
      </c>
      <c r="X2319" s="8">
        <f t="shared" si="360"/>
        <v>0.15999999999999992</v>
      </c>
      <c r="Y2319" s="8">
        <f>SUM($X$3:X2319)</f>
        <v>-63.450000000000223</v>
      </c>
      <c r="Z2319" s="9">
        <v>5</v>
      </c>
      <c r="AA2319" s="8">
        <f t="shared" si="361"/>
        <v>-1</v>
      </c>
      <c r="AB2319" s="8">
        <f>SUM($AA$3:AA2319)</f>
        <v>-233.08999999999969</v>
      </c>
      <c r="AC2319" s="2">
        <v>1.53</v>
      </c>
      <c r="AD2319" s="8">
        <f t="shared" si="362"/>
        <v>0.53</v>
      </c>
      <c r="AE2319" s="8">
        <f>SUM(AD$3:AD2319)</f>
        <v>799.91000000000111</v>
      </c>
      <c r="AF2319" s="2">
        <v>2.5</v>
      </c>
      <c r="AG2319" s="8">
        <f t="shared" si="366"/>
        <v>-1</v>
      </c>
      <c r="AH2319" s="8">
        <f>SUM(AG$3:AG2319)</f>
        <v>-190.26000000000016</v>
      </c>
      <c r="AI2319">
        <v>11</v>
      </c>
      <c r="AJ2319" s="8">
        <f t="shared" si="367"/>
        <v>-1</v>
      </c>
      <c r="AK2319" s="8">
        <f>SUM(AJ$3:AJ2319)</f>
        <v>-300.25</v>
      </c>
      <c r="AL2319" s="2">
        <v>9</v>
      </c>
      <c r="AM2319" s="8">
        <f t="shared" si="368"/>
        <v>-1</v>
      </c>
      <c r="AN2319" s="8">
        <f>SUM(AM$3:AM2319)</f>
        <v>190.5</v>
      </c>
      <c r="AO2319" s="2">
        <v>8</v>
      </c>
      <c r="AP2319" s="8">
        <f t="shared" si="369"/>
        <v>-1</v>
      </c>
      <c r="AQ2319" s="8">
        <f>SUM(AP$3:AP2319)</f>
        <v>-277</v>
      </c>
      <c r="AR2319">
        <v>3.45</v>
      </c>
      <c r="AS2319">
        <v>1.3</v>
      </c>
      <c r="AT2319" s="4">
        <f t="shared" si="363"/>
        <v>-1</v>
      </c>
      <c r="AU2319" s="5">
        <f>SUM($AT$3:AT2319)</f>
        <v>190.5</v>
      </c>
      <c r="AV2319" s="6">
        <f>SUM(R2319,U2319,X2319,AA2319,AD2319,AG2319)</f>
        <v>-1.81</v>
      </c>
    </row>
    <row r="2320" spans="1:48" x14ac:dyDescent="0.25">
      <c r="A2320">
        <f>IF(AND(G2320&lt;&gt;"",H2320&lt;&gt;"",I2320&lt;&gt;"",J2320&lt;&gt;"",K2320&lt;&gt;"",L2320&lt;&gt;"",M2320&lt;&gt;"",N2320&lt;&gt;"",O2320&lt;&gt;"",P2320&lt;&gt;"",Q2320&lt;&gt;"",T2320&lt;&gt;"",W2320&lt;&gt;"",Z2320&lt;&gt;"",AC2320&lt;&gt;"",AF2320&lt;&gt;"",AI2320&lt;&gt;"",AL2320&lt;&gt;"",AO2320&lt;&gt;"",AR2320&lt;&gt;"",AS2320&lt;&gt;""),1,0)</f>
        <v>1</v>
      </c>
      <c r="B2320" s="1">
        <v>43779</v>
      </c>
      <c r="C2320" t="s">
        <v>291</v>
      </c>
      <c r="D2320" t="s">
        <v>2915</v>
      </c>
      <c r="E2320" t="s">
        <v>239</v>
      </c>
      <c r="F2320" t="s">
        <v>385</v>
      </c>
      <c r="G2320">
        <v>2019</v>
      </c>
      <c r="H2320">
        <v>11</v>
      </c>
      <c r="I2320">
        <v>10</v>
      </c>
      <c r="J2320" t="s">
        <v>23</v>
      </c>
      <c r="K2320">
        <v>1</v>
      </c>
      <c r="L2320" s="3">
        <v>0</v>
      </c>
      <c r="M2320" s="3">
        <v>2</v>
      </c>
      <c r="N2320">
        <v>3.1</v>
      </c>
      <c r="O2320">
        <v>3.6</v>
      </c>
      <c r="P2320">
        <v>2.15</v>
      </c>
      <c r="Q2320" s="2">
        <v>1.61</v>
      </c>
      <c r="R2320" s="8">
        <f t="shared" si="364"/>
        <v>-1</v>
      </c>
      <c r="S2320" s="8">
        <f>SUM($R$3:R2320)</f>
        <v>-39.8900000000002</v>
      </c>
      <c r="T2320" s="2">
        <v>2.2000000000000002</v>
      </c>
      <c r="U2320" s="8">
        <f t="shared" si="365"/>
        <v>1.2000000000000002</v>
      </c>
      <c r="V2320" s="8">
        <f>SUM($U$3:U2320)</f>
        <v>-218.44999999999979</v>
      </c>
      <c r="W2320" s="9">
        <v>1.22</v>
      </c>
      <c r="X2320" s="8">
        <f t="shared" si="360"/>
        <v>0.21999999999999997</v>
      </c>
      <c r="Y2320" s="8">
        <f>SUM($X$3:X2320)</f>
        <v>-63.230000000000224</v>
      </c>
      <c r="Z2320" s="9">
        <v>4.33</v>
      </c>
      <c r="AA2320" s="8">
        <f t="shared" si="361"/>
        <v>-1</v>
      </c>
      <c r="AB2320" s="8">
        <f>SUM($AA$3:AA2320)</f>
        <v>-234.08999999999969</v>
      </c>
      <c r="AC2320" s="2">
        <v>1.72</v>
      </c>
      <c r="AD2320" s="8">
        <f t="shared" si="362"/>
        <v>0.72</v>
      </c>
      <c r="AE2320" s="8">
        <f>SUM(AD$3:AD2320)</f>
        <v>800.63000000000113</v>
      </c>
      <c r="AF2320" s="2">
        <v>2.1</v>
      </c>
      <c r="AG2320" s="8">
        <f t="shared" si="366"/>
        <v>1.1000000000000001</v>
      </c>
      <c r="AH2320" s="8">
        <f>SUM(AG$3:AG2320)</f>
        <v>-189.16000000000017</v>
      </c>
      <c r="AI2320">
        <v>12</v>
      </c>
      <c r="AJ2320" s="8">
        <f t="shared" si="367"/>
        <v>-1</v>
      </c>
      <c r="AK2320" s="8">
        <f>SUM(AJ$3:AJ2320)</f>
        <v>-301.25</v>
      </c>
      <c r="AL2320" s="2">
        <v>11</v>
      </c>
      <c r="AM2320" s="8">
        <f t="shared" si="368"/>
        <v>-1</v>
      </c>
      <c r="AN2320" s="8">
        <f>SUM(AM$3:AM2320)</f>
        <v>189.5</v>
      </c>
      <c r="AO2320" s="2">
        <v>7</v>
      </c>
      <c r="AP2320" s="8">
        <f t="shared" si="369"/>
        <v>-1</v>
      </c>
      <c r="AQ2320" s="8">
        <f>SUM(AP$3:AP2320)</f>
        <v>-278</v>
      </c>
      <c r="AR2320">
        <v>6.4</v>
      </c>
      <c r="AS2320">
        <v>1.1100000000000001</v>
      </c>
      <c r="AT2320" s="4">
        <f t="shared" si="363"/>
        <v>-1</v>
      </c>
      <c r="AU2320" s="5">
        <f>SUM($AT$3:AT2320)</f>
        <v>189.5</v>
      </c>
      <c r="AV2320" s="6">
        <f>SUM(R2320,U2320,X2320,AA2320,AD2320,AG2320)</f>
        <v>1.2400000000000002</v>
      </c>
    </row>
    <row r="2321" spans="1:48" x14ac:dyDescent="0.25">
      <c r="A2321">
        <f>IF(AND(G2321&lt;&gt;"",H2321&lt;&gt;"",I2321&lt;&gt;"",J2321&lt;&gt;"",K2321&lt;&gt;"",L2321&lt;&gt;"",M2321&lt;&gt;"",N2321&lt;&gt;"",O2321&lt;&gt;"",P2321&lt;&gt;"",Q2321&lt;&gt;"",T2321&lt;&gt;"",W2321&lt;&gt;"",Z2321&lt;&gt;"",AC2321&lt;&gt;"",AF2321&lt;&gt;"",AI2321&lt;&gt;"",AL2321&lt;&gt;"",AO2321&lt;&gt;"",AR2321&lt;&gt;"",AS2321&lt;&gt;""),1,0)</f>
        <v>1</v>
      </c>
      <c r="B2321" s="1">
        <v>43779</v>
      </c>
      <c r="C2321" t="s">
        <v>298</v>
      </c>
      <c r="D2321" t="s">
        <v>2916</v>
      </c>
      <c r="E2321" t="s">
        <v>398</v>
      </c>
      <c r="F2321" t="s">
        <v>406</v>
      </c>
      <c r="G2321">
        <v>2019</v>
      </c>
      <c r="H2321">
        <v>11</v>
      </c>
      <c r="I2321">
        <v>10</v>
      </c>
      <c r="J2321" t="s">
        <v>23</v>
      </c>
      <c r="K2321">
        <v>1</v>
      </c>
      <c r="L2321" s="3">
        <v>0</v>
      </c>
      <c r="M2321" s="3">
        <v>1</v>
      </c>
      <c r="N2321">
        <v>2.0499999999999998</v>
      </c>
      <c r="O2321">
        <v>3.5</v>
      </c>
      <c r="P2321">
        <v>3.6</v>
      </c>
      <c r="Q2321" s="2">
        <v>1.72</v>
      </c>
      <c r="R2321" s="8">
        <f t="shared" si="364"/>
        <v>-1</v>
      </c>
      <c r="S2321" s="8">
        <f>SUM($R$3:R2321)</f>
        <v>-40.8900000000002</v>
      </c>
      <c r="T2321" s="2">
        <v>2</v>
      </c>
      <c r="U2321" s="8">
        <f t="shared" si="365"/>
        <v>1</v>
      </c>
      <c r="V2321" s="8">
        <f>SUM($U$3:U2321)</f>
        <v>-217.44999999999979</v>
      </c>
      <c r="W2321" s="9">
        <v>1.28</v>
      </c>
      <c r="X2321" s="8">
        <f t="shared" si="360"/>
        <v>-1</v>
      </c>
      <c r="Y2321" s="8">
        <f>SUM($X$3:X2321)</f>
        <v>-64.230000000000217</v>
      </c>
      <c r="Z2321" s="9">
        <v>3.75</v>
      </c>
      <c r="AA2321" s="8">
        <f t="shared" si="361"/>
        <v>2.75</v>
      </c>
      <c r="AB2321" s="8">
        <f>SUM($AA$3:AA2321)</f>
        <v>-231.33999999999969</v>
      </c>
      <c r="AC2321" s="2">
        <v>1.9</v>
      </c>
      <c r="AD2321" s="8">
        <f t="shared" si="362"/>
        <v>-1</v>
      </c>
      <c r="AE2321" s="8">
        <f>SUM(AD$3:AD2321)</f>
        <v>799.63000000000113</v>
      </c>
      <c r="AF2321" s="2">
        <v>1.9</v>
      </c>
      <c r="AG2321" s="8">
        <f t="shared" si="366"/>
        <v>0.89999999999999991</v>
      </c>
      <c r="AH2321" s="8">
        <f>SUM(AG$3:AG2321)</f>
        <v>-188.26000000000016</v>
      </c>
      <c r="AI2321">
        <v>8</v>
      </c>
      <c r="AJ2321" s="8">
        <f t="shared" si="367"/>
        <v>-1</v>
      </c>
      <c r="AK2321" s="8">
        <f>SUM(AJ$3:AJ2321)</f>
        <v>-302.25</v>
      </c>
      <c r="AL2321" s="2">
        <v>8.5</v>
      </c>
      <c r="AM2321" s="8">
        <f t="shared" si="368"/>
        <v>-1</v>
      </c>
      <c r="AN2321" s="8">
        <f>SUM(AM$3:AM2321)</f>
        <v>188.5</v>
      </c>
      <c r="AO2321" s="2">
        <v>6.5</v>
      </c>
      <c r="AP2321" s="8">
        <f t="shared" si="369"/>
        <v>-1</v>
      </c>
      <c r="AQ2321" s="8">
        <f>SUM(AP$3:AP2321)</f>
        <v>-279</v>
      </c>
      <c r="AR2321">
        <v>3.55</v>
      </c>
      <c r="AS2321">
        <v>1.27</v>
      </c>
      <c r="AT2321" s="4">
        <f t="shared" si="363"/>
        <v>-1</v>
      </c>
      <c r="AU2321" s="5">
        <f>SUM($AT$3:AT2321)</f>
        <v>188.5</v>
      </c>
      <c r="AV2321" s="6">
        <f>SUM(R2321,U2321,X2321,AA2321,AD2321,AG2321)</f>
        <v>1.65</v>
      </c>
    </row>
    <row r="2322" spans="1:48" x14ac:dyDescent="0.25">
      <c r="A2322">
        <f>IF(AND(G2322&lt;&gt;"",H2322&lt;&gt;"",I2322&lt;&gt;"",J2322&lt;&gt;"",K2322&lt;&gt;"",L2322&lt;&gt;"",M2322&lt;&gt;"",N2322&lt;&gt;"",O2322&lt;&gt;"",P2322&lt;&gt;"",Q2322&lt;&gt;"",T2322&lt;&gt;"",W2322&lt;&gt;"",Z2322&lt;&gt;"",AC2322&lt;&gt;"",AF2322&lt;&gt;"",AI2322&lt;&gt;"",AL2322&lt;&gt;"",AO2322&lt;&gt;"",AR2322&lt;&gt;"",AS2322&lt;&gt;""),1,0)</f>
        <v>1</v>
      </c>
      <c r="B2322" s="1">
        <v>43779</v>
      </c>
      <c r="C2322" t="s">
        <v>573</v>
      </c>
      <c r="D2322" t="s">
        <v>2917</v>
      </c>
      <c r="E2322" t="s">
        <v>2918</v>
      </c>
      <c r="F2322" t="s">
        <v>440</v>
      </c>
      <c r="G2322">
        <v>2019</v>
      </c>
      <c r="H2322">
        <v>11</v>
      </c>
      <c r="I2322">
        <v>10</v>
      </c>
      <c r="J2322" t="s">
        <v>23</v>
      </c>
      <c r="K2322">
        <v>1</v>
      </c>
      <c r="L2322" s="3">
        <v>0</v>
      </c>
      <c r="M2322" s="3">
        <v>0</v>
      </c>
      <c r="N2322">
        <v>2.8</v>
      </c>
      <c r="O2322">
        <v>3.6</v>
      </c>
      <c r="P2322">
        <v>2.2999999999999998</v>
      </c>
      <c r="Q2322" s="2">
        <v>1.7</v>
      </c>
      <c r="R2322" s="8">
        <f t="shared" si="364"/>
        <v>-1</v>
      </c>
      <c r="S2322" s="8">
        <f>SUM($R$3:R2322)</f>
        <v>-41.8900000000002</v>
      </c>
      <c r="T2322" s="2">
        <v>2.0499999999999998</v>
      </c>
      <c r="U2322" s="8">
        <f t="shared" si="365"/>
        <v>1.0499999999999998</v>
      </c>
      <c r="V2322" s="8">
        <f>SUM($U$3:U2322)</f>
        <v>-216.39999999999978</v>
      </c>
      <c r="W2322" s="9">
        <v>1.25</v>
      </c>
      <c r="X2322" s="8">
        <f t="shared" si="360"/>
        <v>-1</v>
      </c>
      <c r="Y2322" s="8">
        <f>SUM($X$3:X2322)</f>
        <v>-65.230000000000217</v>
      </c>
      <c r="Z2322" s="9">
        <v>3.75</v>
      </c>
      <c r="AA2322" s="8">
        <f t="shared" si="361"/>
        <v>2.75</v>
      </c>
      <c r="AB2322" s="8">
        <f>SUM($AA$3:AA2322)</f>
        <v>-228.58999999999969</v>
      </c>
      <c r="AC2322" s="2">
        <v>1.85</v>
      </c>
      <c r="AD2322" s="8">
        <f t="shared" si="362"/>
        <v>-1</v>
      </c>
      <c r="AE2322" s="8">
        <f>SUM(AD$3:AD2322)</f>
        <v>798.63000000000113</v>
      </c>
      <c r="AF2322" s="2">
        <v>1.95</v>
      </c>
      <c r="AG2322" s="8">
        <f t="shared" si="366"/>
        <v>0.95</v>
      </c>
      <c r="AH2322" s="8">
        <f>SUM(AG$3:AG2322)</f>
        <v>-187.31000000000017</v>
      </c>
      <c r="AI2322">
        <v>9.5</v>
      </c>
      <c r="AJ2322" s="8">
        <f t="shared" si="367"/>
        <v>-1</v>
      </c>
      <c r="AK2322" s="8">
        <f>SUM(AJ$3:AJ2322)</f>
        <v>-303.25</v>
      </c>
      <c r="AL2322" s="2">
        <v>10</v>
      </c>
      <c r="AM2322" s="8">
        <f t="shared" si="368"/>
        <v>-1</v>
      </c>
      <c r="AN2322" s="8">
        <f>SUM(AM$3:AM2322)</f>
        <v>187.5</v>
      </c>
      <c r="AO2322" s="2">
        <v>7</v>
      </c>
      <c r="AP2322" s="8">
        <f t="shared" si="369"/>
        <v>-1</v>
      </c>
      <c r="AQ2322" s="8">
        <f>SUM(AP$3:AP2322)</f>
        <v>-280</v>
      </c>
      <c r="AR2322">
        <v>5.9</v>
      </c>
      <c r="AS2322">
        <v>1.1299999999999999</v>
      </c>
      <c r="AT2322" s="4">
        <f t="shared" si="363"/>
        <v>-1</v>
      </c>
      <c r="AU2322" s="5">
        <f>SUM($AT$3:AT2322)</f>
        <v>187.5</v>
      </c>
      <c r="AV2322" s="6">
        <f>SUM(R2322,U2322,X2322,AA2322,AD2322,AG2322)</f>
        <v>1.7499999999999998</v>
      </c>
    </row>
    <row r="2323" spans="1:48" x14ac:dyDescent="0.25">
      <c r="A2323">
        <f>IF(AND(G2323&lt;&gt;"",H2323&lt;&gt;"",I2323&lt;&gt;"",J2323&lt;&gt;"",K2323&lt;&gt;"",L2323&lt;&gt;"",M2323&lt;&gt;"",N2323&lt;&gt;"",O2323&lt;&gt;"",P2323&lt;&gt;"",Q2323&lt;&gt;"",T2323&lt;&gt;"",W2323&lt;&gt;"",Z2323&lt;&gt;"",AC2323&lt;&gt;"",AF2323&lt;&gt;"",AI2323&lt;&gt;"",AL2323&lt;&gt;"",AO2323&lt;&gt;"",AR2323&lt;&gt;"",AS2323&lt;&gt;""),1,0)</f>
        <v>1</v>
      </c>
      <c r="B2323" s="1">
        <v>43779</v>
      </c>
      <c r="C2323" t="s">
        <v>302</v>
      </c>
      <c r="D2323" t="s">
        <v>2919</v>
      </c>
      <c r="E2323" t="s">
        <v>562</v>
      </c>
      <c r="F2323" t="s">
        <v>305</v>
      </c>
      <c r="G2323">
        <v>2019</v>
      </c>
      <c r="H2323">
        <v>11</v>
      </c>
      <c r="I2323">
        <v>10</v>
      </c>
      <c r="J2323" t="s">
        <v>23</v>
      </c>
      <c r="K2323">
        <v>1</v>
      </c>
      <c r="L2323" s="3">
        <v>2</v>
      </c>
      <c r="M2323" s="3">
        <v>1</v>
      </c>
      <c r="N2323">
        <v>2.2999999999999998</v>
      </c>
      <c r="O2323">
        <v>3.5</v>
      </c>
      <c r="P2323">
        <v>3</v>
      </c>
      <c r="Q2323" s="2">
        <v>1.57</v>
      </c>
      <c r="R2323" s="8">
        <f t="shared" si="364"/>
        <v>0.57000000000000006</v>
      </c>
      <c r="S2323" s="8">
        <f>SUM($R$3:R2323)</f>
        <v>-41.320000000000199</v>
      </c>
      <c r="T2323" s="2">
        <v>2.25</v>
      </c>
      <c r="U2323" s="8">
        <f t="shared" si="365"/>
        <v>-1</v>
      </c>
      <c r="V2323" s="8">
        <f>SUM($U$3:U2323)</f>
        <v>-217.39999999999978</v>
      </c>
      <c r="W2323" s="9">
        <v>1.22</v>
      </c>
      <c r="X2323" s="8">
        <f t="shared" si="360"/>
        <v>0.21999999999999997</v>
      </c>
      <c r="Y2323" s="8">
        <f>SUM($X$3:X2323)</f>
        <v>-65.010000000000218</v>
      </c>
      <c r="Z2323" s="9">
        <v>4.33</v>
      </c>
      <c r="AA2323" s="8">
        <f t="shared" si="361"/>
        <v>-1</v>
      </c>
      <c r="AB2323" s="8">
        <f>SUM($AA$3:AA2323)</f>
        <v>-229.58999999999969</v>
      </c>
      <c r="AC2323" s="2">
        <v>1.9</v>
      </c>
      <c r="AD2323" s="8">
        <f t="shared" si="362"/>
        <v>0.89999999999999991</v>
      </c>
      <c r="AE2323" s="8">
        <f>SUM(AD$3:AD2323)</f>
        <v>799.53000000000111</v>
      </c>
      <c r="AF2323" s="2">
        <v>1.9</v>
      </c>
      <c r="AG2323" s="8">
        <f t="shared" si="366"/>
        <v>-1</v>
      </c>
      <c r="AH2323" s="8">
        <f>SUM(AG$3:AG2323)</f>
        <v>-188.31000000000017</v>
      </c>
      <c r="AI2323">
        <v>11</v>
      </c>
      <c r="AJ2323" s="8">
        <f t="shared" si="367"/>
        <v>-1</v>
      </c>
      <c r="AK2323" s="8">
        <f>SUM(AJ$3:AJ2323)</f>
        <v>-304.25</v>
      </c>
      <c r="AL2323" s="2">
        <v>10</v>
      </c>
      <c r="AM2323" s="8">
        <f t="shared" si="368"/>
        <v>9</v>
      </c>
      <c r="AN2323" s="8">
        <f>SUM(AM$3:AM2323)</f>
        <v>196.5</v>
      </c>
      <c r="AO2323" s="2">
        <v>7</v>
      </c>
      <c r="AP2323" s="8">
        <f t="shared" si="369"/>
        <v>-1</v>
      </c>
      <c r="AQ2323" s="8">
        <f>SUM(AP$3:AP2323)</f>
        <v>-281</v>
      </c>
      <c r="AR2323">
        <v>4.5</v>
      </c>
      <c r="AS2323">
        <v>1.19</v>
      </c>
      <c r="AT2323" s="4">
        <f t="shared" si="363"/>
        <v>9</v>
      </c>
      <c r="AU2323" s="5">
        <f>SUM($AT$3:AT2323)</f>
        <v>196.5</v>
      </c>
      <c r="AV2323" s="6">
        <f>SUM(R2323,U2323,X2323,AA2323,AD2323,AG2323)</f>
        <v>-1.31</v>
      </c>
    </row>
    <row r="2324" spans="1:48" x14ac:dyDescent="0.25">
      <c r="A2324">
        <f>IF(AND(G2324&lt;&gt;"",H2324&lt;&gt;"",I2324&lt;&gt;"",J2324&lt;&gt;"",K2324&lt;&gt;"",L2324&lt;&gt;"",M2324&lt;&gt;"",N2324&lt;&gt;"",O2324&lt;&gt;"",P2324&lt;&gt;"",Q2324&lt;&gt;"",T2324&lt;&gt;"",W2324&lt;&gt;"",Z2324&lt;&gt;"",AC2324&lt;&gt;"",AF2324&lt;&gt;"",AI2324&lt;&gt;"",AL2324&lt;&gt;"",AO2324&lt;&gt;"",AR2324&lt;&gt;"",AS2324&lt;&gt;""),1,0)</f>
        <v>1</v>
      </c>
      <c r="B2324" s="1">
        <v>43779</v>
      </c>
      <c r="C2324" t="s">
        <v>302</v>
      </c>
      <c r="D2324" t="s">
        <v>2920</v>
      </c>
      <c r="E2324" t="s">
        <v>308</v>
      </c>
      <c r="F2324" t="s">
        <v>488</v>
      </c>
      <c r="G2324">
        <v>2019</v>
      </c>
      <c r="H2324">
        <v>11</v>
      </c>
      <c r="I2324">
        <v>10</v>
      </c>
      <c r="J2324" t="s">
        <v>23</v>
      </c>
      <c r="K2324">
        <v>1</v>
      </c>
      <c r="L2324" s="3">
        <v>3</v>
      </c>
      <c r="M2324" s="3">
        <v>0</v>
      </c>
      <c r="N2324">
        <v>1.75</v>
      </c>
      <c r="O2324">
        <v>3.5</v>
      </c>
      <c r="P2324">
        <v>4.75</v>
      </c>
      <c r="Q2324" s="2">
        <v>1.8</v>
      </c>
      <c r="R2324" s="8">
        <f t="shared" si="364"/>
        <v>-1</v>
      </c>
      <c r="S2324" s="8">
        <f>SUM($R$3:R2324)</f>
        <v>-42.320000000000199</v>
      </c>
      <c r="T2324" s="2">
        <v>1.95</v>
      </c>
      <c r="U2324" s="8">
        <f t="shared" si="365"/>
        <v>0.95</v>
      </c>
      <c r="V2324" s="8">
        <f>SUM($U$3:U2324)</f>
        <v>-216.44999999999979</v>
      </c>
      <c r="W2324" s="9">
        <v>1.3</v>
      </c>
      <c r="X2324" s="8">
        <f t="shared" si="360"/>
        <v>0.30000000000000004</v>
      </c>
      <c r="Y2324" s="8">
        <f>SUM($X$3:X2324)</f>
        <v>-64.710000000000221</v>
      </c>
      <c r="Z2324" s="9">
        <v>3.5</v>
      </c>
      <c r="AA2324" s="8">
        <f t="shared" si="361"/>
        <v>-1</v>
      </c>
      <c r="AB2324" s="8">
        <f>SUM($AA$3:AA2324)</f>
        <v>-230.58999999999969</v>
      </c>
      <c r="AC2324" s="2">
        <v>2</v>
      </c>
      <c r="AD2324" s="8">
        <f t="shared" si="362"/>
        <v>1</v>
      </c>
      <c r="AE2324" s="8">
        <f>SUM(AD$3:AD2324)</f>
        <v>800.53000000000111</v>
      </c>
      <c r="AF2324" s="2">
        <v>1.8</v>
      </c>
      <c r="AG2324" s="8">
        <f t="shared" si="366"/>
        <v>-1</v>
      </c>
      <c r="AH2324" s="8">
        <f>SUM(AG$3:AG2324)</f>
        <v>-189.31000000000017</v>
      </c>
      <c r="AI2324">
        <v>7</v>
      </c>
      <c r="AJ2324" s="8">
        <f t="shared" si="367"/>
        <v>-1</v>
      </c>
      <c r="AK2324" s="8">
        <f>SUM(AJ$3:AJ2324)</f>
        <v>-305.25</v>
      </c>
      <c r="AL2324" s="2">
        <v>8.5</v>
      </c>
      <c r="AM2324" s="8">
        <f t="shared" si="368"/>
        <v>-1</v>
      </c>
      <c r="AN2324" s="8">
        <f>SUM(AM$3:AM2324)</f>
        <v>195.5</v>
      </c>
      <c r="AO2324" s="2">
        <v>6.5</v>
      </c>
      <c r="AP2324" s="8">
        <f t="shared" si="369"/>
        <v>-1</v>
      </c>
      <c r="AQ2324" s="8">
        <f>SUM(AP$3:AP2324)</f>
        <v>-282</v>
      </c>
      <c r="AR2324">
        <v>3.1</v>
      </c>
      <c r="AS2324">
        <v>1.35</v>
      </c>
      <c r="AT2324" s="4">
        <f t="shared" si="363"/>
        <v>-1</v>
      </c>
      <c r="AU2324" s="5">
        <f>SUM($AT$3:AT2324)</f>
        <v>195.5</v>
      </c>
      <c r="AV2324" s="6">
        <f>SUM(R2324,U2324,X2324,AA2324,AD2324,AG2324)</f>
        <v>-0.75</v>
      </c>
    </row>
    <row r="2325" spans="1:48" x14ac:dyDescent="0.25">
      <c r="A2325">
        <f>IF(AND(G2325&lt;&gt;"",H2325&lt;&gt;"",I2325&lt;&gt;"",J2325&lt;&gt;"",K2325&lt;&gt;"",L2325&lt;&gt;"",M2325&lt;&gt;"",N2325&lt;&gt;"",O2325&lt;&gt;"",P2325&lt;&gt;"",Q2325&lt;&gt;"",T2325&lt;&gt;"",W2325&lt;&gt;"",Z2325&lt;&gt;"",AC2325&lt;&gt;"",AF2325&lt;&gt;"",AI2325&lt;&gt;"",AL2325&lt;&gt;"",AO2325&lt;&gt;"",AR2325&lt;&gt;"",AS2325&lt;&gt;""),1,0)</f>
        <v>1</v>
      </c>
      <c r="B2325" s="1">
        <v>43779</v>
      </c>
      <c r="C2325" t="s">
        <v>302</v>
      </c>
      <c r="D2325" t="s">
        <v>2921</v>
      </c>
      <c r="E2325" t="s">
        <v>485</v>
      </c>
      <c r="F2325" t="s">
        <v>310</v>
      </c>
      <c r="G2325">
        <v>2019</v>
      </c>
      <c r="H2325">
        <v>11</v>
      </c>
      <c r="I2325">
        <v>10</v>
      </c>
      <c r="J2325" t="s">
        <v>23</v>
      </c>
      <c r="K2325">
        <v>1</v>
      </c>
      <c r="L2325" s="3">
        <v>2</v>
      </c>
      <c r="M2325" s="3">
        <v>3</v>
      </c>
      <c r="N2325">
        <v>1.83</v>
      </c>
      <c r="O2325">
        <v>3.5</v>
      </c>
      <c r="P2325">
        <v>4.33</v>
      </c>
      <c r="Q2325" s="2">
        <v>2</v>
      </c>
      <c r="R2325" s="8">
        <f t="shared" si="364"/>
        <v>1</v>
      </c>
      <c r="S2325" s="8">
        <f>SUM($R$3:R2325)</f>
        <v>-41.320000000000199</v>
      </c>
      <c r="T2325" s="2">
        <v>1.75</v>
      </c>
      <c r="U2325" s="8">
        <f t="shared" si="365"/>
        <v>-1</v>
      </c>
      <c r="V2325" s="8">
        <f>SUM($U$3:U2325)</f>
        <v>-217.44999999999979</v>
      </c>
      <c r="W2325" s="9">
        <v>1.4</v>
      </c>
      <c r="X2325" s="8">
        <f t="shared" si="360"/>
        <v>0.39999999999999991</v>
      </c>
      <c r="Y2325" s="8">
        <f>SUM($X$3:X2325)</f>
        <v>-64.310000000000215</v>
      </c>
      <c r="Z2325" s="9">
        <v>3</v>
      </c>
      <c r="AA2325" s="8">
        <f t="shared" si="361"/>
        <v>-1</v>
      </c>
      <c r="AB2325" s="8">
        <f>SUM($AA$3:AA2325)</f>
        <v>-231.58999999999969</v>
      </c>
      <c r="AC2325" s="2">
        <v>2.2000000000000002</v>
      </c>
      <c r="AD2325" s="8">
        <f t="shared" si="362"/>
        <v>1.2000000000000002</v>
      </c>
      <c r="AE2325" s="8">
        <f>SUM(AD$3:AD2325)</f>
        <v>801.73000000000116</v>
      </c>
      <c r="AF2325" s="2">
        <v>1.66</v>
      </c>
      <c r="AG2325" s="8">
        <f t="shared" si="366"/>
        <v>-1</v>
      </c>
      <c r="AH2325" s="8">
        <f>SUM(AG$3:AG2325)</f>
        <v>-190.31000000000017</v>
      </c>
      <c r="AI2325">
        <v>6</v>
      </c>
      <c r="AJ2325" s="8">
        <f t="shared" si="367"/>
        <v>-1</v>
      </c>
      <c r="AK2325" s="8">
        <f>SUM(AJ$3:AJ2325)</f>
        <v>-306.25</v>
      </c>
      <c r="AL2325" s="2">
        <v>9</v>
      </c>
      <c r="AM2325" s="8">
        <f t="shared" si="368"/>
        <v>-1</v>
      </c>
      <c r="AN2325" s="8">
        <f>SUM(AM$3:AM2325)</f>
        <v>194.5</v>
      </c>
      <c r="AO2325" s="2">
        <v>6.5</v>
      </c>
      <c r="AP2325" s="8">
        <f t="shared" si="369"/>
        <v>-1</v>
      </c>
      <c r="AQ2325" s="8">
        <f>SUM(AP$3:AP2325)</f>
        <v>-283</v>
      </c>
      <c r="AR2325">
        <v>3.3</v>
      </c>
      <c r="AS2325">
        <v>1.32</v>
      </c>
      <c r="AT2325" s="4">
        <f t="shared" si="363"/>
        <v>-1</v>
      </c>
      <c r="AU2325" s="5">
        <f>SUM($AT$3:AT2325)</f>
        <v>194.5</v>
      </c>
      <c r="AV2325" s="6">
        <f>SUM(R2325,U2325,X2325,AA2325,AD2325,AG2325)</f>
        <v>-0.39999999999999991</v>
      </c>
    </row>
    <row r="2326" spans="1:48" x14ac:dyDescent="0.25">
      <c r="A2326">
        <f>IF(AND(G2326&lt;&gt;"",H2326&lt;&gt;"",I2326&lt;&gt;"",J2326&lt;&gt;"",K2326&lt;&gt;"",L2326&lt;&gt;"",M2326&lt;&gt;"",N2326&lt;&gt;"",O2326&lt;&gt;"",P2326&lt;&gt;"",Q2326&lt;&gt;"",T2326&lt;&gt;"",W2326&lt;&gt;"",Z2326&lt;&gt;"",AC2326&lt;&gt;"",AF2326&lt;&gt;"",AI2326&lt;&gt;"",AL2326&lt;&gt;"",AO2326&lt;&gt;"",AR2326&lt;&gt;"",AS2326&lt;&gt;""),1,0)</f>
        <v>1</v>
      </c>
      <c r="B2326" s="1">
        <v>43779</v>
      </c>
      <c r="C2326" t="s">
        <v>302</v>
      </c>
      <c r="D2326" t="s">
        <v>1766</v>
      </c>
      <c r="E2326" t="s">
        <v>307</v>
      </c>
      <c r="F2326" t="s">
        <v>563</v>
      </c>
      <c r="G2326">
        <v>2019</v>
      </c>
      <c r="H2326">
        <v>11</v>
      </c>
      <c r="I2326">
        <v>10</v>
      </c>
      <c r="J2326" t="s">
        <v>23</v>
      </c>
      <c r="K2326">
        <v>1</v>
      </c>
      <c r="L2326" s="3">
        <v>3</v>
      </c>
      <c r="M2326" s="3">
        <v>1</v>
      </c>
      <c r="N2326">
        <v>1.95</v>
      </c>
      <c r="O2326">
        <v>3.3</v>
      </c>
      <c r="P2326">
        <v>4</v>
      </c>
      <c r="Q2326" s="2">
        <v>1.95</v>
      </c>
      <c r="R2326" s="8">
        <f t="shared" si="364"/>
        <v>0.95</v>
      </c>
      <c r="S2326" s="8">
        <f>SUM($R$3:R2326)</f>
        <v>-40.370000000000196</v>
      </c>
      <c r="T2326" s="2">
        <v>1.8</v>
      </c>
      <c r="U2326" s="8">
        <f t="shared" si="365"/>
        <v>-1</v>
      </c>
      <c r="V2326" s="8">
        <f>SUM($U$3:U2326)</f>
        <v>-218.44999999999979</v>
      </c>
      <c r="W2326" s="9">
        <v>1.4</v>
      </c>
      <c r="X2326" s="8">
        <f t="shared" si="360"/>
        <v>0.39999999999999991</v>
      </c>
      <c r="Y2326" s="8">
        <f>SUM($X$3:X2326)</f>
        <v>-63.910000000000217</v>
      </c>
      <c r="Z2326" s="9">
        <v>3</v>
      </c>
      <c r="AA2326" s="8">
        <f t="shared" si="361"/>
        <v>-1</v>
      </c>
      <c r="AB2326" s="8">
        <f>SUM($AA$3:AA2326)</f>
        <v>-232.58999999999969</v>
      </c>
      <c r="AC2326" s="2">
        <v>2.2000000000000002</v>
      </c>
      <c r="AD2326" s="8">
        <f t="shared" si="362"/>
        <v>1.2000000000000002</v>
      </c>
      <c r="AE2326" s="8">
        <f>SUM(AD$3:AD2326)</f>
        <v>802.9300000000012</v>
      </c>
      <c r="AF2326" s="2">
        <v>1.66</v>
      </c>
      <c r="AG2326" s="8">
        <f t="shared" si="366"/>
        <v>-1</v>
      </c>
      <c r="AH2326" s="8">
        <f>SUM(AG$3:AG2326)</f>
        <v>-191.31000000000017</v>
      </c>
      <c r="AI2326">
        <v>6.5</v>
      </c>
      <c r="AJ2326" s="8">
        <f t="shared" si="367"/>
        <v>-1</v>
      </c>
      <c r="AK2326" s="8">
        <f>SUM(AJ$3:AJ2326)</f>
        <v>-307.25</v>
      </c>
      <c r="AL2326" s="2">
        <v>9</v>
      </c>
      <c r="AM2326" s="8">
        <f t="shared" si="368"/>
        <v>-1</v>
      </c>
      <c r="AN2326" s="8">
        <f>SUM(AM$3:AM2326)</f>
        <v>193.5</v>
      </c>
      <c r="AO2326" s="2">
        <v>6.5</v>
      </c>
      <c r="AP2326" s="8">
        <f t="shared" si="369"/>
        <v>-1</v>
      </c>
      <c r="AQ2326" s="8">
        <f>SUM(AP$3:AP2326)</f>
        <v>-284</v>
      </c>
      <c r="AR2326">
        <v>4</v>
      </c>
      <c r="AS2326">
        <v>1.23</v>
      </c>
      <c r="AT2326" s="4">
        <f t="shared" si="363"/>
        <v>-1</v>
      </c>
      <c r="AU2326" s="5">
        <f>SUM($AT$3:AT2326)</f>
        <v>193.5</v>
      </c>
      <c r="AV2326" s="6">
        <f>SUM(R2326,U2326,X2326,AA2326,AD2326,AG2326)</f>
        <v>-0.44999999999999996</v>
      </c>
    </row>
    <row r="2327" spans="1:48" x14ac:dyDescent="0.25">
      <c r="A2327">
        <f>IF(AND(G2327&lt;&gt;"",H2327&lt;&gt;"",I2327&lt;&gt;"",J2327&lt;&gt;"",K2327&lt;&gt;"",L2327&lt;&gt;"",M2327&lt;&gt;"",N2327&lt;&gt;"",O2327&lt;&gt;"",P2327&lt;&gt;"",Q2327&lt;&gt;"",T2327&lt;&gt;"",W2327&lt;&gt;"",Z2327&lt;&gt;"",AC2327&lt;&gt;"",AF2327&lt;&gt;"",AI2327&lt;&gt;"",AL2327&lt;&gt;"",AO2327&lt;&gt;"",AR2327&lt;&gt;"",AS2327&lt;&gt;""),1,0)</f>
        <v>1</v>
      </c>
      <c r="B2327" s="1">
        <v>43779</v>
      </c>
      <c r="C2327" t="s">
        <v>279</v>
      </c>
      <c r="D2327" t="s">
        <v>2922</v>
      </c>
      <c r="E2327" t="s">
        <v>325</v>
      </c>
      <c r="F2327" t="s">
        <v>507</v>
      </c>
      <c r="G2327">
        <v>2019</v>
      </c>
      <c r="H2327">
        <v>11</v>
      </c>
      <c r="I2327">
        <v>10</v>
      </c>
      <c r="J2327" t="s">
        <v>23</v>
      </c>
      <c r="K2327">
        <v>1</v>
      </c>
      <c r="L2327" s="3">
        <v>3</v>
      </c>
      <c r="M2327" s="3">
        <v>1</v>
      </c>
      <c r="N2327">
        <v>1.95</v>
      </c>
      <c r="O2327">
        <v>3.4</v>
      </c>
      <c r="P2327">
        <v>3.8</v>
      </c>
      <c r="Q2327" s="2">
        <v>1.61</v>
      </c>
      <c r="R2327" s="8">
        <f t="shared" si="364"/>
        <v>0.6100000000000001</v>
      </c>
      <c r="S2327" s="8">
        <f>SUM($R$3:R2327)</f>
        <v>-39.760000000000197</v>
      </c>
      <c r="T2327" s="2">
        <v>2.2000000000000002</v>
      </c>
      <c r="U2327" s="8">
        <f t="shared" si="365"/>
        <v>-1</v>
      </c>
      <c r="V2327" s="8">
        <f>SUM($U$3:U2327)</f>
        <v>-219.44999999999979</v>
      </c>
      <c r="W2327" s="9">
        <v>1.22</v>
      </c>
      <c r="X2327" s="8">
        <f t="shared" si="360"/>
        <v>0.21999999999999997</v>
      </c>
      <c r="Y2327" s="8">
        <f>SUM($X$3:X2327)</f>
        <v>-63.690000000000218</v>
      </c>
      <c r="Z2327" s="9">
        <v>4</v>
      </c>
      <c r="AA2327" s="8">
        <f t="shared" si="361"/>
        <v>-1</v>
      </c>
      <c r="AB2327" s="8">
        <f>SUM($AA$3:AA2327)</f>
        <v>-233.58999999999969</v>
      </c>
      <c r="AC2327" s="2">
        <v>1.75</v>
      </c>
      <c r="AD2327" s="8">
        <f t="shared" si="362"/>
        <v>0.75</v>
      </c>
      <c r="AE2327" s="8">
        <f>SUM(AD$3:AD2327)</f>
        <v>803.6800000000012</v>
      </c>
      <c r="AF2327" s="2">
        <v>2.0499999999999998</v>
      </c>
      <c r="AG2327" s="8">
        <f t="shared" si="366"/>
        <v>-1</v>
      </c>
      <c r="AH2327" s="8">
        <f>SUM(AG$3:AG2327)</f>
        <v>-192.31000000000017</v>
      </c>
      <c r="AI2327">
        <v>9</v>
      </c>
      <c r="AJ2327" s="8">
        <f t="shared" si="367"/>
        <v>-1</v>
      </c>
      <c r="AK2327" s="8">
        <f>SUM(AJ$3:AJ2327)</f>
        <v>-308.25</v>
      </c>
      <c r="AL2327" s="2">
        <v>8.5</v>
      </c>
      <c r="AM2327" s="8">
        <f t="shared" si="368"/>
        <v>-1</v>
      </c>
      <c r="AN2327" s="8">
        <f>SUM(AM$3:AM2327)</f>
        <v>192.5</v>
      </c>
      <c r="AO2327" s="2">
        <v>6.5</v>
      </c>
      <c r="AP2327" s="8">
        <f t="shared" si="369"/>
        <v>-1</v>
      </c>
      <c r="AQ2327" s="8">
        <f>SUM(AP$3:AP2327)</f>
        <v>-285</v>
      </c>
      <c r="AR2327">
        <v>3.3</v>
      </c>
      <c r="AS2327">
        <v>1.32</v>
      </c>
      <c r="AT2327" s="4">
        <f t="shared" si="363"/>
        <v>-1</v>
      </c>
      <c r="AU2327" s="5">
        <f>SUM($AT$3:AT2327)</f>
        <v>192.5</v>
      </c>
      <c r="AV2327" s="6">
        <f>SUM(R2327,U2327,X2327,AA2327,AD2327,AG2327)</f>
        <v>-1.42</v>
      </c>
    </row>
    <row r="2328" spans="1:48" x14ac:dyDescent="0.25">
      <c r="A2328">
        <f>IF(AND(G2328&lt;&gt;"",H2328&lt;&gt;"",I2328&lt;&gt;"",J2328&lt;&gt;"",K2328&lt;&gt;"",L2328&lt;&gt;"",M2328&lt;&gt;"",N2328&lt;&gt;"",O2328&lt;&gt;"",P2328&lt;&gt;"",Q2328&lt;&gt;"",T2328&lt;&gt;"",W2328&lt;&gt;"",Z2328&lt;&gt;"",AC2328&lt;&gt;"",AF2328&lt;&gt;"",AI2328&lt;&gt;"",AL2328&lt;&gt;"",AO2328&lt;&gt;"",AR2328&lt;&gt;"",AS2328&lt;&gt;""),1,0)</f>
        <v>1</v>
      </c>
      <c r="B2328" s="1">
        <v>43779</v>
      </c>
      <c r="C2328" t="s">
        <v>2458</v>
      </c>
      <c r="D2328" t="s">
        <v>2923</v>
      </c>
      <c r="E2328" t="s">
        <v>2466</v>
      </c>
      <c r="F2328" t="s">
        <v>2470</v>
      </c>
      <c r="G2328">
        <v>2019</v>
      </c>
      <c r="H2328">
        <v>11</v>
      </c>
      <c r="I2328">
        <v>10</v>
      </c>
      <c r="J2328" t="s">
        <v>23</v>
      </c>
      <c r="K2328">
        <v>1</v>
      </c>
      <c r="L2328" s="3">
        <v>4</v>
      </c>
      <c r="M2328" s="3">
        <v>0</v>
      </c>
      <c r="N2328">
        <v>2.75</v>
      </c>
      <c r="O2328">
        <v>3.4</v>
      </c>
      <c r="P2328">
        <v>2.4500000000000002</v>
      </c>
      <c r="Q2328" s="2">
        <v>1.95</v>
      </c>
      <c r="R2328" s="8">
        <f t="shared" si="364"/>
        <v>-1</v>
      </c>
      <c r="S2328" s="8">
        <f>SUM($R$3:R2328)</f>
        <v>-40.760000000000197</v>
      </c>
      <c r="T2328" s="2">
        <v>1.8</v>
      </c>
      <c r="U2328" s="8">
        <f t="shared" si="365"/>
        <v>0.8</v>
      </c>
      <c r="V2328" s="8">
        <f>SUM($U$3:U2328)</f>
        <v>-218.64999999999978</v>
      </c>
      <c r="W2328" s="9">
        <v>1.25</v>
      </c>
      <c r="X2328" s="8">
        <f t="shared" si="360"/>
        <v>0.25</v>
      </c>
      <c r="Y2328" s="8">
        <f>SUM($X$3:X2328)</f>
        <v>-63.440000000000218</v>
      </c>
      <c r="Z2328" s="9">
        <v>3.75</v>
      </c>
      <c r="AA2328" s="8">
        <f t="shared" si="361"/>
        <v>-1</v>
      </c>
      <c r="AB2328" s="8">
        <f>SUM($AA$3:AA2328)</f>
        <v>-234.58999999999969</v>
      </c>
      <c r="AC2328" s="2">
        <v>1.9</v>
      </c>
      <c r="AD2328" s="8">
        <f t="shared" si="362"/>
        <v>0.89999999999999991</v>
      </c>
      <c r="AE2328" s="8">
        <f>SUM(AD$3:AD2328)</f>
        <v>804.58000000000118</v>
      </c>
      <c r="AF2328" s="2">
        <v>1.9</v>
      </c>
      <c r="AG2328" s="8">
        <f t="shared" si="366"/>
        <v>-1</v>
      </c>
      <c r="AH2328" s="8">
        <f>SUM(AG$3:AG2328)</f>
        <v>-193.31000000000017</v>
      </c>
      <c r="AI2328">
        <v>9.5</v>
      </c>
      <c r="AJ2328" s="8">
        <f t="shared" si="367"/>
        <v>-1</v>
      </c>
      <c r="AK2328" s="8">
        <f>SUM(AJ$3:AJ2328)</f>
        <v>-309.25</v>
      </c>
      <c r="AL2328" s="2">
        <v>10</v>
      </c>
      <c r="AM2328" s="8">
        <f t="shared" si="368"/>
        <v>-1</v>
      </c>
      <c r="AN2328" s="8">
        <f>SUM(AM$3:AM2328)</f>
        <v>191.5</v>
      </c>
      <c r="AO2328" s="2">
        <v>6.5</v>
      </c>
      <c r="AP2328" s="8">
        <f t="shared" si="369"/>
        <v>-1</v>
      </c>
      <c r="AQ2328" s="8">
        <f>SUM(AP$3:AP2328)</f>
        <v>-286</v>
      </c>
      <c r="AR2328">
        <v>5.75</v>
      </c>
      <c r="AS2328">
        <v>1.1399999999999999</v>
      </c>
      <c r="AT2328" s="4">
        <f t="shared" si="363"/>
        <v>-1</v>
      </c>
      <c r="AU2328" s="5">
        <f>SUM($AT$3:AT2328)</f>
        <v>191.5</v>
      </c>
      <c r="AV2328" s="6">
        <f>SUM(R2328,U2328,X2328,AA2328,AD2328,AG2328)</f>
        <v>-1.05</v>
      </c>
    </row>
    <row r="2329" spans="1:48" x14ac:dyDescent="0.25">
      <c r="A2329">
        <f>IF(AND(G2329&lt;&gt;"",H2329&lt;&gt;"",I2329&lt;&gt;"",J2329&lt;&gt;"",K2329&lt;&gt;"",L2329&lt;&gt;"",M2329&lt;&gt;"",N2329&lt;&gt;"",O2329&lt;&gt;"",P2329&lt;&gt;"",Q2329&lt;&gt;"",T2329&lt;&gt;"",W2329&lt;&gt;"",Z2329&lt;&gt;"",AC2329&lt;&gt;"",AF2329&lt;&gt;"",AI2329&lt;&gt;"",AL2329&lt;&gt;"",AO2329&lt;&gt;"",AR2329&lt;&gt;"",AS2329&lt;&gt;""),1,0)</f>
        <v>1</v>
      </c>
      <c r="B2329" s="1">
        <v>43779</v>
      </c>
      <c r="C2329" t="s">
        <v>2458</v>
      </c>
      <c r="D2329" t="s">
        <v>2924</v>
      </c>
      <c r="E2329" t="s">
        <v>2469</v>
      </c>
      <c r="F2329" t="s">
        <v>2481</v>
      </c>
      <c r="G2329">
        <v>2019</v>
      </c>
      <c r="H2329">
        <v>11</v>
      </c>
      <c r="I2329">
        <v>10</v>
      </c>
      <c r="J2329" t="s">
        <v>23</v>
      </c>
      <c r="K2329">
        <v>1</v>
      </c>
      <c r="L2329" s="3">
        <v>1</v>
      </c>
      <c r="M2329" s="3">
        <v>3</v>
      </c>
      <c r="N2329">
        <v>2.5</v>
      </c>
      <c r="O2329">
        <v>3.25</v>
      </c>
      <c r="P2329">
        <v>2.87</v>
      </c>
      <c r="Q2329" s="2">
        <v>1.8</v>
      </c>
      <c r="R2329" s="8">
        <f t="shared" si="364"/>
        <v>0.8</v>
      </c>
      <c r="S2329" s="8">
        <f>SUM($R$3:R2329)</f>
        <v>-39.9600000000002</v>
      </c>
      <c r="T2329" s="2">
        <v>1.95</v>
      </c>
      <c r="U2329" s="8">
        <f t="shared" si="365"/>
        <v>-1</v>
      </c>
      <c r="V2329" s="8">
        <f>SUM($U$3:U2329)</f>
        <v>-219.64999999999978</v>
      </c>
      <c r="W2329" s="9">
        <v>1.33</v>
      </c>
      <c r="X2329" s="8">
        <f t="shared" si="360"/>
        <v>0.33000000000000007</v>
      </c>
      <c r="Y2329" s="8">
        <f>SUM($X$3:X2329)</f>
        <v>-63.11000000000022</v>
      </c>
      <c r="Z2329" s="9">
        <v>3.25</v>
      </c>
      <c r="AA2329" s="8">
        <f t="shared" si="361"/>
        <v>-1</v>
      </c>
      <c r="AB2329" s="8">
        <f>SUM($AA$3:AA2329)</f>
        <v>-235.58999999999969</v>
      </c>
      <c r="AC2329" s="2">
        <v>2.0499999999999998</v>
      </c>
      <c r="AD2329" s="8">
        <f t="shared" si="362"/>
        <v>1.0499999999999998</v>
      </c>
      <c r="AE2329" s="8">
        <f>SUM(AD$3:AD2329)</f>
        <v>805.63000000000113</v>
      </c>
      <c r="AF2329" s="2">
        <v>1.75</v>
      </c>
      <c r="AG2329" s="8">
        <f t="shared" si="366"/>
        <v>-1</v>
      </c>
      <c r="AH2329" s="8">
        <f>SUM(AG$3:AG2329)</f>
        <v>-194.31000000000017</v>
      </c>
      <c r="AI2329">
        <v>8</v>
      </c>
      <c r="AJ2329" s="8">
        <f t="shared" si="367"/>
        <v>-1</v>
      </c>
      <c r="AK2329" s="8">
        <f>SUM(AJ$3:AJ2329)</f>
        <v>-310.25</v>
      </c>
      <c r="AL2329" s="2">
        <v>10</v>
      </c>
      <c r="AM2329" s="8">
        <f t="shared" si="368"/>
        <v>-1</v>
      </c>
      <c r="AN2329" s="8">
        <f>SUM(AM$3:AM2329)</f>
        <v>190.5</v>
      </c>
      <c r="AO2329" s="2">
        <v>6</v>
      </c>
      <c r="AP2329" s="8">
        <f t="shared" si="369"/>
        <v>-1</v>
      </c>
      <c r="AQ2329" s="8">
        <f>SUM(AP$3:AP2329)</f>
        <v>-287</v>
      </c>
      <c r="AR2329">
        <v>4.8</v>
      </c>
      <c r="AS2329">
        <v>1.17</v>
      </c>
      <c r="AT2329" s="4">
        <f t="shared" si="363"/>
        <v>-1</v>
      </c>
      <c r="AU2329" s="5">
        <f>SUM($AT$3:AT2329)</f>
        <v>190.5</v>
      </c>
      <c r="AV2329" s="6">
        <f>SUM(R2329,U2329,X2329,AA2329,AD2329,AG2329)</f>
        <v>-0.82000000000000006</v>
      </c>
    </row>
    <row r="2330" spans="1:48" x14ac:dyDescent="0.25">
      <c r="A2330">
        <f>IF(AND(G2330&lt;&gt;"",H2330&lt;&gt;"",I2330&lt;&gt;"",J2330&lt;&gt;"",K2330&lt;&gt;"",L2330&lt;&gt;"",M2330&lt;&gt;"",N2330&lt;&gt;"",O2330&lt;&gt;"",P2330&lt;&gt;"",Q2330&lt;&gt;"",T2330&lt;&gt;"",W2330&lt;&gt;"",Z2330&lt;&gt;"",AC2330&lt;&gt;"",AF2330&lt;&gt;"",AI2330&lt;&gt;"",AL2330&lt;&gt;"",AO2330&lt;&gt;"",AR2330&lt;&gt;"",AS2330&lt;&gt;""),1,0)</f>
        <v>1</v>
      </c>
      <c r="B2330" s="1">
        <v>43779</v>
      </c>
      <c r="C2330" t="s">
        <v>2458</v>
      </c>
      <c r="D2330" t="s">
        <v>2925</v>
      </c>
      <c r="E2330" t="s">
        <v>2472</v>
      </c>
      <c r="F2330" t="s">
        <v>2478</v>
      </c>
      <c r="G2330">
        <v>2019</v>
      </c>
      <c r="H2330">
        <v>11</v>
      </c>
      <c r="I2330">
        <v>10</v>
      </c>
      <c r="J2330" t="s">
        <v>23</v>
      </c>
      <c r="K2330">
        <v>1</v>
      </c>
      <c r="L2330" s="3">
        <v>3</v>
      </c>
      <c r="M2330" s="3">
        <v>1</v>
      </c>
      <c r="N2330">
        <v>1.83</v>
      </c>
      <c r="O2330">
        <v>3.6</v>
      </c>
      <c r="P2330">
        <v>4.5</v>
      </c>
      <c r="Q2330" s="2">
        <v>1.75</v>
      </c>
      <c r="R2330" s="8">
        <f t="shared" si="364"/>
        <v>0.75</v>
      </c>
      <c r="S2330" s="8">
        <f>SUM($R$3:R2330)</f>
        <v>-39.2100000000002</v>
      </c>
      <c r="T2330" s="2">
        <v>2</v>
      </c>
      <c r="U2330" s="8">
        <f t="shared" si="365"/>
        <v>-1</v>
      </c>
      <c r="V2330" s="8">
        <f>SUM($U$3:U2330)</f>
        <v>-220.64999999999978</v>
      </c>
      <c r="W2330" s="9">
        <v>1.25</v>
      </c>
      <c r="X2330" s="8">
        <f t="shared" si="360"/>
        <v>0.25</v>
      </c>
      <c r="Y2330" s="8">
        <f>SUM($X$3:X2330)</f>
        <v>-62.86000000000022</v>
      </c>
      <c r="Z2330" s="9">
        <v>3.75</v>
      </c>
      <c r="AA2330" s="8">
        <f t="shared" si="361"/>
        <v>-1</v>
      </c>
      <c r="AB2330" s="8">
        <f>SUM($AA$3:AA2330)</f>
        <v>-236.58999999999969</v>
      </c>
      <c r="AC2330" s="2">
        <v>1.8</v>
      </c>
      <c r="AD2330" s="8">
        <f t="shared" si="362"/>
        <v>0.8</v>
      </c>
      <c r="AE2330" s="8">
        <f>SUM(AD$3:AD2330)</f>
        <v>806.43000000000109</v>
      </c>
      <c r="AF2330" s="2">
        <v>2</v>
      </c>
      <c r="AG2330" s="8">
        <f t="shared" si="366"/>
        <v>-1</v>
      </c>
      <c r="AH2330" s="8">
        <f>SUM(AG$3:AG2330)</f>
        <v>-195.31000000000017</v>
      </c>
      <c r="AI2330">
        <v>8</v>
      </c>
      <c r="AJ2330" s="8">
        <f t="shared" si="367"/>
        <v>-1</v>
      </c>
      <c r="AK2330" s="8">
        <f>SUM(AJ$3:AJ2330)</f>
        <v>-311.25</v>
      </c>
      <c r="AL2330" s="2">
        <v>8.5</v>
      </c>
      <c r="AM2330" s="8">
        <f t="shared" si="368"/>
        <v>-1</v>
      </c>
      <c r="AN2330" s="8">
        <f>SUM(AM$3:AM2330)</f>
        <v>189.5</v>
      </c>
      <c r="AO2330" s="2">
        <v>7</v>
      </c>
      <c r="AP2330" s="8">
        <f t="shared" si="369"/>
        <v>-1</v>
      </c>
      <c r="AQ2330" s="8">
        <f>SUM(AP$3:AP2330)</f>
        <v>-288</v>
      </c>
      <c r="AR2330">
        <v>3.3</v>
      </c>
      <c r="AS2330">
        <v>1.32</v>
      </c>
      <c r="AT2330" s="4">
        <f t="shared" si="363"/>
        <v>-1</v>
      </c>
      <c r="AU2330" s="5">
        <f>SUM($AT$3:AT2330)</f>
        <v>189.5</v>
      </c>
      <c r="AV2330" s="6">
        <f>SUM(R2330,U2330,X2330,AA2330,AD2330,AG2330)</f>
        <v>-1.2</v>
      </c>
    </row>
    <row r="2331" spans="1:48" x14ac:dyDescent="0.25">
      <c r="A2331">
        <f>IF(AND(G2331&lt;&gt;"",H2331&lt;&gt;"",I2331&lt;&gt;"",J2331&lt;&gt;"",K2331&lt;&gt;"",L2331&lt;&gt;"",M2331&lt;&gt;"",N2331&lt;&gt;"",O2331&lt;&gt;"",P2331&lt;&gt;"",Q2331&lt;&gt;"",T2331&lt;&gt;"",W2331&lt;&gt;"",Z2331&lt;&gt;"",AC2331&lt;&gt;"",AF2331&lt;&gt;"",AI2331&lt;&gt;"",AL2331&lt;&gt;"",AO2331&lt;&gt;"",AR2331&lt;&gt;"",AS2331&lt;&gt;""),1,0)</f>
        <v>1</v>
      </c>
      <c r="B2331" s="1">
        <v>43779</v>
      </c>
      <c r="C2331" t="s">
        <v>2458</v>
      </c>
      <c r="D2331" t="s">
        <v>2926</v>
      </c>
      <c r="E2331" t="s">
        <v>2475</v>
      </c>
      <c r="F2331" t="s">
        <v>2467</v>
      </c>
      <c r="G2331">
        <v>2019</v>
      </c>
      <c r="H2331">
        <v>11</v>
      </c>
      <c r="I2331">
        <v>10</v>
      </c>
      <c r="J2331" t="s">
        <v>23</v>
      </c>
      <c r="K2331">
        <v>1</v>
      </c>
      <c r="L2331" s="3">
        <v>4</v>
      </c>
      <c r="M2331" s="3">
        <v>0</v>
      </c>
      <c r="N2331">
        <v>1.57</v>
      </c>
      <c r="O2331">
        <v>4.5</v>
      </c>
      <c r="P2331">
        <v>4.75</v>
      </c>
      <c r="Q2331" s="2">
        <v>1.53</v>
      </c>
      <c r="R2331" s="8">
        <f t="shared" si="364"/>
        <v>-1</v>
      </c>
      <c r="S2331" s="8">
        <f>SUM($R$3:R2331)</f>
        <v>-40.2100000000002</v>
      </c>
      <c r="T2331" s="2">
        <v>2.37</v>
      </c>
      <c r="U2331" s="8">
        <f t="shared" si="365"/>
        <v>1.37</v>
      </c>
      <c r="V2331" s="8">
        <f>SUM($U$3:U2331)</f>
        <v>-219.27999999999977</v>
      </c>
      <c r="W2331" s="9">
        <v>1.1200000000000001</v>
      </c>
      <c r="X2331" s="8">
        <f t="shared" si="360"/>
        <v>0.12000000000000011</v>
      </c>
      <c r="Y2331" s="8">
        <f>SUM($X$3:X2331)</f>
        <v>-62.740000000000222</v>
      </c>
      <c r="Z2331" s="9">
        <v>6</v>
      </c>
      <c r="AA2331" s="8">
        <f t="shared" si="361"/>
        <v>-1</v>
      </c>
      <c r="AB2331" s="8">
        <f>SUM($AA$3:AA2331)</f>
        <v>-237.58999999999969</v>
      </c>
      <c r="AC2331" s="2">
        <v>1.44</v>
      </c>
      <c r="AD2331" s="8">
        <f t="shared" si="362"/>
        <v>0.43999999999999995</v>
      </c>
      <c r="AE2331" s="8">
        <f>SUM(AD$3:AD2331)</f>
        <v>806.87000000000114</v>
      </c>
      <c r="AF2331" s="2">
        <v>2.7</v>
      </c>
      <c r="AG2331" s="8">
        <f t="shared" si="366"/>
        <v>-1</v>
      </c>
      <c r="AH2331" s="8">
        <f>SUM(AG$3:AG2331)</f>
        <v>-196.31000000000017</v>
      </c>
      <c r="AI2331">
        <v>11</v>
      </c>
      <c r="AJ2331" s="8">
        <f t="shared" si="367"/>
        <v>-1</v>
      </c>
      <c r="AK2331" s="8">
        <f>SUM(AJ$3:AJ2331)</f>
        <v>-312.25</v>
      </c>
      <c r="AL2331" s="2">
        <v>8.5</v>
      </c>
      <c r="AM2331" s="8">
        <f t="shared" si="368"/>
        <v>-1</v>
      </c>
      <c r="AN2331" s="8">
        <f>SUM(AM$3:AM2331)</f>
        <v>188.5</v>
      </c>
      <c r="AO2331" s="2">
        <v>9.5</v>
      </c>
      <c r="AP2331" s="8">
        <f t="shared" si="369"/>
        <v>-1</v>
      </c>
      <c r="AQ2331" s="8">
        <f>SUM(AP$3:AP2331)</f>
        <v>-289</v>
      </c>
      <c r="AR2331">
        <v>2.37</v>
      </c>
      <c r="AS2331">
        <v>1.55</v>
      </c>
      <c r="AT2331" s="4">
        <f t="shared" si="363"/>
        <v>-1</v>
      </c>
      <c r="AU2331" s="5">
        <f>SUM($AT$3:AT2331)</f>
        <v>188.5</v>
      </c>
      <c r="AV2331" s="6">
        <f>SUM(R2331,U2331,X2331,AA2331,AD2331,AG2331)</f>
        <v>-1.0699999999999998</v>
      </c>
    </row>
    <row r="2332" spans="1:48" x14ac:dyDescent="0.25">
      <c r="A2332">
        <f>IF(AND(G2332&lt;&gt;"",H2332&lt;&gt;"",I2332&lt;&gt;"",J2332&lt;&gt;"",K2332&lt;&gt;"",L2332&lt;&gt;"",M2332&lt;&gt;"",N2332&lt;&gt;"",O2332&lt;&gt;"",P2332&lt;&gt;"",Q2332&lt;&gt;"",T2332&lt;&gt;"",W2332&lt;&gt;"",Z2332&lt;&gt;"",AC2332&lt;&gt;"",AF2332&lt;&gt;"",AI2332&lt;&gt;"",AL2332&lt;&gt;"",AO2332&lt;&gt;"",AR2332&lt;&gt;"",AS2332&lt;&gt;""),1,0)</f>
        <v>1</v>
      </c>
      <c r="B2332" s="1">
        <v>43779</v>
      </c>
      <c r="C2332" t="s">
        <v>2458</v>
      </c>
      <c r="D2332" t="s">
        <v>2927</v>
      </c>
      <c r="E2332" t="s">
        <v>2259</v>
      </c>
      <c r="F2332" t="s">
        <v>2476</v>
      </c>
      <c r="G2332">
        <v>2019</v>
      </c>
      <c r="H2332">
        <v>11</v>
      </c>
      <c r="I2332">
        <v>10</v>
      </c>
      <c r="J2332" t="s">
        <v>23</v>
      </c>
      <c r="K2332">
        <v>1</v>
      </c>
      <c r="L2332" s="3">
        <v>3</v>
      </c>
      <c r="M2332" s="3">
        <v>2</v>
      </c>
      <c r="N2332">
        <v>1.6</v>
      </c>
      <c r="O2332">
        <v>4.2</v>
      </c>
      <c r="P2332">
        <v>5.5</v>
      </c>
      <c r="Q2332" s="2">
        <v>1.57</v>
      </c>
      <c r="R2332" s="8">
        <f t="shared" si="364"/>
        <v>0.57000000000000006</v>
      </c>
      <c r="S2332" s="8">
        <f>SUM($R$3:R2332)</f>
        <v>-39.6400000000002</v>
      </c>
      <c r="T2332" s="2">
        <v>2.25</v>
      </c>
      <c r="U2332" s="8">
        <f t="shared" si="365"/>
        <v>-1</v>
      </c>
      <c r="V2332" s="8">
        <f>SUM($U$3:U2332)</f>
        <v>-220.27999999999977</v>
      </c>
      <c r="W2332" s="9">
        <v>1.1399999999999999</v>
      </c>
      <c r="X2332" s="8">
        <f t="shared" si="360"/>
        <v>0.1399999999999999</v>
      </c>
      <c r="Y2332" s="8">
        <f>SUM($X$3:X2332)</f>
        <v>-62.600000000000222</v>
      </c>
      <c r="Z2332" s="9">
        <v>5.5</v>
      </c>
      <c r="AA2332" s="8">
        <f t="shared" si="361"/>
        <v>-1</v>
      </c>
      <c r="AB2332" s="8">
        <f>SUM($AA$3:AA2332)</f>
        <v>-238.58999999999969</v>
      </c>
      <c r="AC2332" s="2">
        <v>1.5</v>
      </c>
      <c r="AD2332" s="8">
        <f t="shared" si="362"/>
        <v>0.5</v>
      </c>
      <c r="AE2332" s="8">
        <f>SUM(AD$3:AD2332)</f>
        <v>807.37000000000114</v>
      </c>
      <c r="AF2332" s="2">
        <v>2.5</v>
      </c>
      <c r="AG2332" s="8">
        <f t="shared" si="366"/>
        <v>-1</v>
      </c>
      <c r="AH2332" s="8">
        <f>SUM(AG$3:AG2332)</f>
        <v>-197.31000000000017</v>
      </c>
      <c r="AI2332">
        <v>10</v>
      </c>
      <c r="AJ2332" s="8">
        <f t="shared" si="367"/>
        <v>-1</v>
      </c>
      <c r="AK2332" s="8">
        <f>SUM(AJ$3:AJ2332)</f>
        <v>-313.25</v>
      </c>
      <c r="AL2332" s="2">
        <v>8.5</v>
      </c>
      <c r="AM2332" s="8">
        <f t="shared" si="368"/>
        <v>-1</v>
      </c>
      <c r="AN2332" s="8">
        <f>SUM(AM$3:AM2332)</f>
        <v>187.5</v>
      </c>
      <c r="AO2332" s="2">
        <v>8</v>
      </c>
      <c r="AP2332" s="8">
        <f t="shared" si="369"/>
        <v>-1</v>
      </c>
      <c r="AQ2332" s="8">
        <f>SUM(AP$3:AP2332)</f>
        <v>-290</v>
      </c>
      <c r="AR2332">
        <v>2.37</v>
      </c>
      <c r="AS2332">
        <v>1.55</v>
      </c>
      <c r="AT2332" s="4">
        <f t="shared" si="363"/>
        <v>-1</v>
      </c>
      <c r="AU2332" s="5">
        <f>SUM($AT$3:AT2332)</f>
        <v>187.5</v>
      </c>
      <c r="AV2332" s="6">
        <f>SUM(R2332,U2332,X2332,AA2332,AD2332,AG2332)</f>
        <v>-1.79</v>
      </c>
    </row>
    <row r="2333" spans="1:48" x14ac:dyDescent="0.25">
      <c r="A2333">
        <f>IF(AND(G2333&lt;&gt;"",H2333&lt;&gt;"",I2333&lt;&gt;"",J2333&lt;&gt;"",K2333&lt;&gt;"",L2333&lt;&gt;"",M2333&lt;&gt;"",N2333&lt;&gt;"",O2333&lt;&gt;"",P2333&lt;&gt;"",Q2333&lt;&gt;"",T2333&lt;&gt;"",W2333&lt;&gt;"",Z2333&lt;&gt;"",AC2333&lt;&gt;"",AF2333&lt;&gt;"",AI2333&lt;&gt;"",AL2333&lt;&gt;"",AO2333&lt;&gt;"",AR2333&lt;&gt;"",AS2333&lt;&gt;""),1,0)</f>
        <v>1</v>
      </c>
      <c r="B2333" s="1">
        <v>43779</v>
      </c>
      <c r="C2333" t="s">
        <v>2458</v>
      </c>
      <c r="D2333" t="s">
        <v>2928</v>
      </c>
      <c r="E2333" t="s">
        <v>2480</v>
      </c>
      <c r="F2333" t="s">
        <v>2473</v>
      </c>
      <c r="G2333">
        <v>2019</v>
      </c>
      <c r="H2333">
        <v>11</v>
      </c>
      <c r="I2333">
        <v>10</v>
      </c>
      <c r="J2333" t="s">
        <v>23</v>
      </c>
      <c r="K2333">
        <v>1</v>
      </c>
      <c r="L2333" s="3">
        <v>0</v>
      </c>
      <c r="M2333" s="3">
        <v>0</v>
      </c>
      <c r="N2333">
        <v>2.2999999999999998</v>
      </c>
      <c r="O2333">
        <v>3.4</v>
      </c>
      <c r="P2333">
        <v>3</v>
      </c>
      <c r="Q2333" s="2">
        <v>1.57</v>
      </c>
      <c r="R2333" s="8">
        <f t="shared" si="364"/>
        <v>-1</v>
      </c>
      <c r="S2333" s="8">
        <f>SUM($R$3:R2333)</f>
        <v>-40.6400000000002</v>
      </c>
      <c r="T2333" s="2">
        <v>2.25</v>
      </c>
      <c r="U2333" s="8">
        <f t="shared" si="365"/>
        <v>1.25</v>
      </c>
      <c r="V2333" s="8">
        <f>SUM($U$3:U2333)</f>
        <v>-219.02999999999977</v>
      </c>
      <c r="W2333" s="9">
        <v>1.2</v>
      </c>
      <c r="X2333" s="8">
        <f t="shared" si="360"/>
        <v>-1</v>
      </c>
      <c r="Y2333" s="8">
        <f>SUM($X$3:X2333)</f>
        <v>-63.600000000000222</v>
      </c>
      <c r="Z2333" s="9">
        <v>4.33</v>
      </c>
      <c r="AA2333" s="8">
        <f t="shared" si="361"/>
        <v>3.33</v>
      </c>
      <c r="AB2333" s="8">
        <f>SUM($AA$3:AA2333)</f>
        <v>-235.25999999999968</v>
      </c>
      <c r="AC2333" s="2">
        <v>1.7</v>
      </c>
      <c r="AD2333" s="8">
        <f t="shared" si="362"/>
        <v>-1</v>
      </c>
      <c r="AE2333" s="8">
        <f>SUM(AD$3:AD2333)</f>
        <v>806.37000000000114</v>
      </c>
      <c r="AF2333" s="2">
        <v>2.1</v>
      </c>
      <c r="AG2333" s="8">
        <f t="shared" si="366"/>
        <v>1.1000000000000001</v>
      </c>
      <c r="AH2333" s="8">
        <f>SUM(AG$3:AG2333)</f>
        <v>-196.21000000000018</v>
      </c>
      <c r="AI2333">
        <v>10</v>
      </c>
      <c r="AJ2333" s="8">
        <f t="shared" si="367"/>
        <v>-1</v>
      </c>
      <c r="AK2333" s="8">
        <f>SUM(AJ$3:AJ2333)</f>
        <v>-314.25</v>
      </c>
      <c r="AL2333" s="2">
        <v>9.5</v>
      </c>
      <c r="AM2333" s="8">
        <f t="shared" si="368"/>
        <v>-1</v>
      </c>
      <c r="AN2333" s="8">
        <f>SUM(AM$3:AM2333)</f>
        <v>186.5</v>
      </c>
      <c r="AO2333" s="2">
        <v>6.5</v>
      </c>
      <c r="AP2333" s="8">
        <f t="shared" si="369"/>
        <v>-1</v>
      </c>
      <c r="AQ2333" s="8">
        <f>SUM(AP$3:AP2333)</f>
        <v>-291</v>
      </c>
      <c r="AR2333">
        <v>4</v>
      </c>
      <c r="AS2333">
        <v>1.23</v>
      </c>
      <c r="AT2333" s="4">
        <f t="shared" si="363"/>
        <v>-1</v>
      </c>
      <c r="AU2333" s="5">
        <f>SUM($AT$3:AT2333)</f>
        <v>186.5</v>
      </c>
      <c r="AV2333" s="6">
        <f>SUM(R2333,U2333,X2333,AA2333,AD2333,AG2333)</f>
        <v>2.68</v>
      </c>
    </row>
    <row r="2334" spans="1:48" x14ac:dyDescent="0.25">
      <c r="A2334">
        <f>IF(AND(G2334&lt;&gt;"",H2334&lt;&gt;"",I2334&lt;&gt;"",J2334&lt;&gt;"",K2334&lt;&gt;"",L2334&lt;&gt;"",M2334&lt;&gt;"",N2334&lt;&gt;"",O2334&lt;&gt;"",P2334&lt;&gt;"",Q2334&lt;&gt;"",T2334&lt;&gt;"",W2334&lt;&gt;"",Z2334&lt;&gt;"",AC2334&lt;&gt;"",AF2334&lt;&gt;"",AI2334&lt;&gt;"",AL2334&lt;&gt;"",AO2334&lt;&gt;"",AR2334&lt;&gt;"",AS2334&lt;&gt;""),1,0)</f>
        <v>0</v>
      </c>
      <c r="B2334" s="1">
        <v>43779</v>
      </c>
      <c r="C2334" t="s">
        <v>330</v>
      </c>
      <c r="D2334" t="s">
        <v>2929</v>
      </c>
      <c r="E2334" t="s">
        <v>517</v>
      </c>
      <c r="F2334" t="s">
        <v>510</v>
      </c>
      <c r="G2334">
        <v>2019</v>
      </c>
      <c r="H2334">
        <v>11</v>
      </c>
      <c r="I2334">
        <v>10</v>
      </c>
      <c r="J2334" t="s">
        <v>23</v>
      </c>
      <c r="K2334">
        <v>1</v>
      </c>
      <c r="L2334" s="3">
        <v>0</v>
      </c>
      <c r="M2334" s="3">
        <v>1</v>
      </c>
      <c r="N2334">
        <v>5.75</v>
      </c>
      <c r="O2334">
        <v>4</v>
      </c>
      <c r="P2334">
        <v>1.57</v>
      </c>
      <c r="Q2334" s="2">
        <v>2.1</v>
      </c>
      <c r="R2334" s="8" t="str">
        <f t="shared" si="364"/>
        <v/>
      </c>
      <c r="S2334" s="8">
        <f>SUM($R$3:R2334)</f>
        <v>-40.6400000000002</v>
      </c>
      <c r="T2334" s="2">
        <v>1.66</v>
      </c>
      <c r="U2334" s="8" t="str">
        <f t="shared" si="365"/>
        <v/>
      </c>
      <c r="V2334" s="8">
        <f>SUM($U$3:U2334)</f>
        <v>-219.02999999999977</v>
      </c>
      <c r="W2334" s="9">
        <v>1.36</v>
      </c>
      <c r="X2334" s="8" t="str">
        <f t="shared" si="360"/>
        <v/>
      </c>
      <c r="Y2334" s="8">
        <f>SUM($X$3:X2334)</f>
        <v>-63.600000000000222</v>
      </c>
      <c r="Z2334" s="9">
        <v>3</v>
      </c>
      <c r="AA2334" s="8" t="str">
        <f t="shared" si="361"/>
        <v/>
      </c>
      <c r="AB2334" s="8">
        <f>SUM($AA$3:AA2334)</f>
        <v>-235.25999999999968</v>
      </c>
      <c r="AC2334" s="2">
        <v>2.15</v>
      </c>
      <c r="AD2334" s="8" t="str">
        <f t="shared" si="362"/>
        <v/>
      </c>
      <c r="AE2334" s="8">
        <f>SUM(AD$3:AD2334)</f>
        <v>806.37000000000114</v>
      </c>
      <c r="AF2334" s="2">
        <v>1.66</v>
      </c>
      <c r="AG2334" s="8" t="str">
        <f t="shared" si="366"/>
        <v/>
      </c>
      <c r="AH2334" s="8">
        <f>SUM(AG$3:AG2334)</f>
        <v>-196.21000000000018</v>
      </c>
      <c r="AI2334">
        <v>11</v>
      </c>
      <c r="AJ2334" s="8" t="str">
        <f t="shared" si="367"/>
        <v/>
      </c>
      <c r="AK2334" s="8">
        <f>SUM(AJ$3:AJ2334)</f>
        <v>-314.25</v>
      </c>
      <c r="AL2334" s="2">
        <v>17</v>
      </c>
      <c r="AM2334" s="8" t="str">
        <f t="shared" si="368"/>
        <v/>
      </c>
      <c r="AN2334" s="8">
        <f>SUM(AM$3:AM2334)</f>
        <v>186.5</v>
      </c>
      <c r="AO2334" s="2">
        <v>7.5</v>
      </c>
      <c r="AP2334" s="8" t="str">
        <f t="shared" si="369"/>
        <v/>
      </c>
      <c r="AQ2334" s="8">
        <f>SUM(AP$3:AP2334)</f>
        <v>-291</v>
      </c>
      <c r="AT2334" s="4" t="str">
        <f t="shared" si="363"/>
        <v/>
      </c>
      <c r="AU2334" s="5">
        <f>SUM($AT$3:AT2334)</f>
        <v>186.5</v>
      </c>
      <c r="AV2334" s="6">
        <f>SUM(R2334,U2334,X2334,AA2334,AD2334,AG2334)</f>
        <v>0</v>
      </c>
    </row>
    <row r="2335" spans="1:48" x14ac:dyDescent="0.25">
      <c r="A2335">
        <f>IF(AND(G2335&lt;&gt;"",H2335&lt;&gt;"",I2335&lt;&gt;"",J2335&lt;&gt;"",K2335&lt;&gt;"",L2335&lt;&gt;"",M2335&lt;&gt;"",N2335&lt;&gt;"",O2335&lt;&gt;"",P2335&lt;&gt;"",Q2335&lt;&gt;"",T2335&lt;&gt;"",W2335&lt;&gt;"",Z2335&lt;&gt;"",AC2335&lt;&gt;"",AF2335&lt;&gt;"",AI2335&lt;&gt;"",AL2335&lt;&gt;"",AO2335&lt;&gt;"",AR2335&lt;&gt;"",AS2335&lt;&gt;""),1,0)</f>
        <v>1</v>
      </c>
      <c r="B2335" s="1">
        <v>43779</v>
      </c>
      <c r="C2335" t="s">
        <v>330</v>
      </c>
      <c r="D2335" t="s">
        <v>2930</v>
      </c>
      <c r="E2335" t="s">
        <v>335</v>
      </c>
      <c r="F2335" t="s">
        <v>516</v>
      </c>
      <c r="G2335">
        <v>2019</v>
      </c>
      <c r="H2335">
        <v>11</v>
      </c>
      <c r="I2335">
        <v>10</v>
      </c>
      <c r="J2335" t="s">
        <v>23</v>
      </c>
      <c r="K2335">
        <v>1</v>
      </c>
      <c r="L2335" s="3">
        <v>1</v>
      </c>
      <c r="M2335" s="3">
        <v>0</v>
      </c>
      <c r="N2335">
        <v>2.0499999999999998</v>
      </c>
      <c r="O2335">
        <v>3.5</v>
      </c>
      <c r="P2335">
        <v>3.5</v>
      </c>
      <c r="Q2335" s="2">
        <v>2</v>
      </c>
      <c r="R2335" s="8">
        <f t="shared" si="364"/>
        <v>-1</v>
      </c>
      <c r="S2335" s="8">
        <f>SUM($R$3:R2335)</f>
        <v>-41.6400000000002</v>
      </c>
      <c r="T2335" s="2">
        <v>1.75</v>
      </c>
      <c r="U2335" s="8">
        <f t="shared" si="365"/>
        <v>0.75</v>
      </c>
      <c r="V2335" s="8">
        <f>SUM($U$3:U2335)</f>
        <v>-218.27999999999977</v>
      </c>
      <c r="W2335" s="9">
        <v>1.4</v>
      </c>
      <c r="X2335" s="8">
        <f t="shared" si="360"/>
        <v>-1</v>
      </c>
      <c r="Y2335" s="8">
        <f>SUM($X$3:X2335)</f>
        <v>-64.600000000000222</v>
      </c>
      <c r="Z2335" s="9">
        <v>2.75</v>
      </c>
      <c r="AA2335" s="8">
        <f t="shared" si="361"/>
        <v>1.75</v>
      </c>
      <c r="AB2335" s="8">
        <f>SUM($AA$3:AA2335)</f>
        <v>-233.50999999999968</v>
      </c>
      <c r="AC2335" s="2">
        <v>2.35</v>
      </c>
      <c r="AD2335" s="8">
        <f t="shared" si="362"/>
        <v>-1</v>
      </c>
      <c r="AE2335" s="8">
        <f>SUM(AD$3:AD2335)</f>
        <v>805.37000000000114</v>
      </c>
      <c r="AF2335" s="2">
        <v>1.57</v>
      </c>
      <c r="AG2335" s="8">
        <f t="shared" si="366"/>
        <v>0.57000000000000006</v>
      </c>
      <c r="AH2335" s="8">
        <f>SUM(AG$3:AG2335)</f>
        <v>-195.64000000000019</v>
      </c>
      <c r="AI2335">
        <v>6.5</v>
      </c>
      <c r="AJ2335" s="8">
        <f t="shared" si="367"/>
        <v>5.5</v>
      </c>
      <c r="AK2335" s="8">
        <f>SUM(AJ$3:AJ2335)</f>
        <v>-308.75</v>
      </c>
      <c r="AL2335" s="2">
        <v>9.5</v>
      </c>
      <c r="AM2335" s="8">
        <f t="shared" si="368"/>
        <v>-1</v>
      </c>
      <c r="AN2335" s="8">
        <f>SUM(AM$3:AM2335)</f>
        <v>185.5</v>
      </c>
      <c r="AO2335" s="2">
        <v>6.5</v>
      </c>
      <c r="AP2335" s="8">
        <f t="shared" si="369"/>
        <v>-1</v>
      </c>
      <c r="AQ2335" s="8">
        <f>SUM(AP$3:AP2335)</f>
        <v>-292</v>
      </c>
      <c r="AR2335">
        <v>4.25</v>
      </c>
      <c r="AS2335">
        <v>1.21</v>
      </c>
      <c r="AT2335" s="4">
        <f t="shared" si="363"/>
        <v>-1</v>
      </c>
      <c r="AU2335" s="5">
        <f>SUM($AT$3:AT2335)</f>
        <v>185.5</v>
      </c>
      <c r="AV2335" s="6">
        <f>SUM(R2335,U2335,X2335,AA2335,AD2335,AG2335)</f>
        <v>7.0000000000000062E-2</v>
      </c>
    </row>
    <row r="2336" spans="1:48" x14ac:dyDescent="0.25">
      <c r="A2336">
        <f>IF(AND(G2336&lt;&gt;"",H2336&lt;&gt;"",I2336&lt;&gt;"",J2336&lt;&gt;"",K2336&lt;&gt;"",L2336&lt;&gt;"",M2336&lt;&gt;"",N2336&lt;&gt;"",O2336&lt;&gt;"",P2336&lt;&gt;"",Q2336&lt;&gt;"",T2336&lt;&gt;"",W2336&lt;&gt;"",Z2336&lt;&gt;"",AC2336&lt;&gt;"",AF2336&lt;&gt;"",AI2336&lt;&gt;"",AL2336&lt;&gt;"",AO2336&lt;&gt;"",AR2336&lt;&gt;"",AS2336&lt;&gt;""),1,0)</f>
        <v>1</v>
      </c>
      <c r="B2336" s="1">
        <v>43779</v>
      </c>
      <c r="C2336" t="s">
        <v>330</v>
      </c>
      <c r="D2336" t="s">
        <v>2931</v>
      </c>
      <c r="E2336" t="s">
        <v>336</v>
      </c>
      <c r="F2336" t="s">
        <v>565</v>
      </c>
      <c r="G2336">
        <v>2019</v>
      </c>
      <c r="H2336">
        <v>11</v>
      </c>
      <c r="I2336">
        <v>10</v>
      </c>
      <c r="J2336" t="s">
        <v>23</v>
      </c>
      <c r="K2336">
        <v>1</v>
      </c>
      <c r="L2336" s="3">
        <v>0</v>
      </c>
      <c r="M2336" s="3">
        <v>2</v>
      </c>
      <c r="N2336">
        <v>2.4</v>
      </c>
      <c r="O2336">
        <v>3.4</v>
      </c>
      <c r="P2336">
        <v>2.87</v>
      </c>
      <c r="Q2336" s="2">
        <v>1.75</v>
      </c>
      <c r="R2336" s="8">
        <f t="shared" si="364"/>
        <v>-1</v>
      </c>
      <c r="S2336" s="8">
        <f>SUM($R$3:R2336)</f>
        <v>-42.6400000000002</v>
      </c>
      <c r="T2336" s="2">
        <v>2</v>
      </c>
      <c r="U2336" s="8">
        <f t="shared" si="365"/>
        <v>1</v>
      </c>
      <c r="V2336" s="8">
        <f>SUM($U$3:U2336)</f>
        <v>-217.27999999999977</v>
      </c>
      <c r="W2336" s="9">
        <v>1.28</v>
      </c>
      <c r="X2336" s="8">
        <f t="shared" si="360"/>
        <v>0.28000000000000003</v>
      </c>
      <c r="Y2336" s="8">
        <f>SUM($X$3:X2336)</f>
        <v>-64.320000000000221</v>
      </c>
      <c r="Z2336" s="9">
        <v>3.5</v>
      </c>
      <c r="AA2336" s="8">
        <f t="shared" si="361"/>
        <v>-1</v>
      </c>
      <c r="AB2336" s="8">
        <f>SUM($AA$3:AA2336)</f>
        <v>-234.50999999999968</v>
      </c>
      <c r="AC2336" s="2">
        <v>1.85</v>
      </c>
      <c r="AD2336" s="8">
        <f t="shared" si="362"/>
        <v>0.85000000000000009</v>
      </c>
      <c r="AE2336" s="8">
        <f>SUM(AD$3:AD2336)</f>
        <v>806.22000000000116</v>
      </c>
      <c r="AF2336" s="2">
        <v>1.95</v>
      </c>
      <c r="AG2336" s="8">
        <f t="shared" si="366"/>
        <v>0.95</v>
      </c>
      <c r="AH2336" s="8">
        <f>SUM(AG$3:AG2336)</f>
        <v>-194.6900000000002</v>
      </c>
      <c r="AI2336">
        <v>8.5</v>
      </c>
      <c r="AJ2336" s="8">
        <f t="shared" si="367"/>
        <v>-1</v>
      </c>
      <c r="AK2336" s="8">
        <f>SUM(AJ$3:AJ2336)</f>
        <v>-309.75</v>
      </c>
      <c r="AL2336" s="2">
        <v>9.5</v>
      </c>
      <c r="AM2336" s="8">
        <f t="shared" si="368"/>
        <v>-1</v>
      </c>
      <c r="AN2336" s="8">
        <f>SUM(AM$3:AM2336)</f>
        <v>184.5</v>
      </c>
      <c r="AO2336" s="2">
        <v>6.5</v>
      </c>
      <c r="AP2336" s="8">
        <f t="shared" si="369"/>
        <v>-1</v>
      </c>
      <c r="AQ2336" s="8">
        <f>SUM(AP$3:AP2336)</f>
        <v>-293</v>
      </c>
      <c r="AR2336">
        <v>4.8</v>
      </c>
      <c r="AS2336">
        <v>1.17</v>
      </c>
      <c r="AT2336" s="4">
        <f t="shared" si="363"/>
        <v>-1</v>
      </c>
      <c r="AU2336" s="5">
        <f>SUM($AT$3:AT2336)</f>
        <v>184.5</v>
      </c>
      <c r="AV2336" s="6">
        <f>SUM(R2336,U2336,X2336,AA2336,AD2336,AG2336)</f>
        <v>1.08</v>
      </c>
    </row>
    <row r="2337" spans="1:48" x14ac:dyDescent="0.25">
      <c r="A2337">
        <f>IF(AND(G2337&lt;&gt;"",H2337&lt;&gt;"",I2337&lt;&gt;"",J2337&lt;&gt;"",K2337&lt;&gt;"",L2337&lt;&gt;"",M2337&lt;&gt;"",N2337&lt;&gt;"",O2337&lt;&gt;"",P2337&lt;&gt;"",Q2337&lt;&gt;"",T2337&lt;&gt;"",W2337&lt;&gt;"",Z2337&lt;&gt;"",AC2337&lt;&gt;"",AF2337&lt;&gt;"",AI2337&lt;&gt;"",AL2337&lt;&gt;"",AO2337&lt;&gt;"",AR2337&lt;&gt;"",AS2337&lt;&gt;""),1,0)</f>
        <v>1</v>
      </c>
      <c r="B2337" s="1">
        <v>43779</v>
      </c>
      <c r="C2337" t="s">
        <v>330</v>
      </c>
      <c r="D2337" t="s">
        <v>2932</v>
      </c>
      <c r="E2337" t="s">
        <v>342</v>
      </c>
      <c r="F2337" t="s">
        <v>566</v>
      </c>
      <c r="G2337">
        <v>2019</v>
      </c>
      <c r="H2337">
        <v>11</v>
      </c>
      <c r="I2337">
        <v>10</v>
      </c>
      <c r="J2337" t="s">
        <v>23</v>
      </c>
      <c r="K2337">
        <v>1</v>
      </c>
      <c r="L2337" s="3">
        <v>1</v>
      </c>
      <c r="M2337" s="3">
        <v>1</v>
      </c>
      <c r="N2337">
        <v>2.75</v>
      </c>
      <c r="O2337">
        <v>3.2</v>
      </c>
      <c r="P2337">
        <v>2.62</v>
      </c>
      <c r="Q2337" s="2">
        <v>1.95</v>
      </c>
      <c r="R2337" s="8">
        <f t="shared" si="364"/>
        <v>0.95</v>
      </c>
      <c r="S2337" s="8">
        <f>SUM($R$3:R2337)</f>
        <v>-41.690000000000197</v>
      </c>
      <c r="T2337" s="2">
        <v>1.8</v>
      </c>
      <c r="U2337" s="8">
        <f t="shared" si="365"/>
        <v>-1</v>
      </c>
      <c r="V2337" s="8">
        <f>SUM($U$3:U2337)</f>
        <v>-218.27999999999977</v>
      </c>
      <c r="W2337" s="9">
        <v>1.4</v>
      </c>
      <c r="X2337" s="8">
        <f t="shared" si="360"/>
        <v>0.39999999999999991</v>
      </c>
      <c r="Y2337" s="8">
        <f>SUM($X$3:X2337)</f>
        <v>-63.920000000000222</v>
      </c>
      <c r="Z2337" s="9">
        <v>2.75</v>
      </c>
      <c r="AA2337" s="8">
        <f t="shared" si="361"/>
        <v>-1</v>
      </c>
      <c r="AB2337" s="8">
        <f>SUM($AA$3:AA2337)</f>
        <v>-235.50999999999968</v>
      </c>
      <c r="AC2337" s="2">
        <v>2.2999999999999998</v>
      </c>
      <c r="AD2337" s="8">
        <f t="shared" si="362"/>
        <v>1.2999999999999998</v>
      </c>
      <c r="AE2337" s="8">
        <f>SUM(AD$3:AD2337)</f>
        <v>807.52000000000112</v>
      </c>
      <c r="AF2337" s="2">
        <v>1.6</v>
      </c>
      <c r="AG2337" s="8">
        <f t="shared" si="366"/>
        <v>0.60000000000000009</v>
      </c>
      <c r="AH2337" s="8">
        <f>SUM(AG$3:AG2337)</f>
        <v>-194.0900000000002</v>
      </c>
      <c r="AI2337">
        <v>7.5</v>
      </c>
      <c r="AJ2337" s="8">
        <f t="shared" si="367"/>
        <v>-1</v>
      </c>
      <c r="AK2337" s="8">
        <f>SUM(AJ$3:AJ2337)</f>
        <v>-310.75</v>
      </c>
      <c r="AL2337" s="2">
        <v>11</v>
      </c>
      <c r="AM2337" s="8">
        <f t="shared" si="368"/>
        <v>-1</v>
      </c>
      <c r="AN2337" s="8">
        <f>SUM(AM$3:AM2337)</f>
        <v>183.5</v>
      </c>
      <c r="AO2337" s="2">
        <v>6</v>
      </c>
      <c r="AP2337" s="8">
        <f t="shared" si="369"/>
        <v>5</v>
      </c>
      <c r="AQ2337" s="8">
        <f>SUM(AP$3:AP2337)</f>
        <v>-288</v>
      </c>
      <c r="AR2337">
        <v>6</v>
      </c>
      <c r="AS2337">
        <v>1.1200000000000001</v>
      </c>
      <c r="AT2337" s="4">
        <f t="shared" si="363"/>
        <v>-1</v>
      </c>
      <c r="AU2337" s="5">
        <f>SUM($AT$3:AT2337)</f>
        <v>183.5</v>
      </c>
      <c r="AV2337" s="6">
        <f>SUM(R2337,U2337,X2337,AA2337,AD2337,AG2337)</f>
        <v>1.2499999999999998</v>
      </c>
    </row>
    <row r="2338" spans="1:48" x14ac:dyDescent="0.25">
      <c r="A2338">
        <f>IF(AND(G2338&lt;&gt;"",H2338&lt;&gt;"",I2338&lt;&gt;"",J2338&lt;&gt;"",K2338&lt;&gt;"",L2338&lt;&gt;"",M2338&lt;&gt;"",N2338&lt;&gt;"",O2338&lt;&gt;"",P2338&lt;&gt;"",Q2338&lt;&gt;"",T2338&lt;&gt;"",W2338&lt;&gt;"",Z2338&lt;&gt;"",AC2338&lt;&gt;"",AF2338&lt;&gt;"",AI2338&lt;&gt;"",AL2338&lt;&gt;"",AO2338&lt;&gt;"",AR2338&lt;&gt;"",AS2338&lt;&gt;""),1,0)</f>
        <v>1</v>
      </c>
      <c r="B2338" s="1">
        <v>43779</v>
      </c>
      <c r="C2338" t="s">
        <v>330</v>
      </c>
      <c r="D2338" t="s">
        <v>2933</v>
      </c>
      <c r="E2338" t="s">
        <v>344</v>
      </c>
      <c r="F2338" t="s">
        <v>332</v>
      </c>
      <c r="G2338">
        <v>2019</v>
      </c>
      <c r="H2338">
        <v>11</v>
      </c>
      <c r="I2338">
        <v>10</v>
      </c>
      <c r="J2338" t="s">
        <v>23</v>
      </c>
      <c r="K2338">
        <v>1</v>
      </c>
      <c r="L2338" s="3">
        <v>2</v>
      </c>
      <c r="M2338" s="3">
        <v>0</v>
      </c>
      <c r="N2338">
        <v>1.36</v>
      </c>
      <c r="O2338">
        <v>4.75</v>
      </c>
      <c r="P2338">
        <v>8</v>
      </c>
      <c r="Q2338" s="2">
        <v>1.8</v>
      </c>
      <c r="R2338" s="8">
        <f t="shared" si="364"/>
        <v>-1</v>
      </c>
      <c r="S2338" s="8">
        <f>SUM($R$3:R2338)</f>
        <v>-42.690000000000197</v>
      </c>
      <c r="T2338" s="2">
        <v>1.95</v>
      </c>
      <c r="U2338" s="8">
        <f t="shared" si="365"/>
        <v>0.95</v>
      </c>
      <c r="V2338" s="8">
        <f>SUM($U$3:U2338)</f>
        <v>-217.32999999999979</v>
      </c>
      <c r="W2338" s="9">
        <v>1.1599999999999999</v>
      </c>
      <c r="X2338" s="8">
        <f t="shared" si="360"/>
        <v>0.15999999999999992</v>
      </c>
      <c r="Y2338" s="8">
        <f>SUM($X$3:X2338)</f>
        <v>-63.760000000000225</v>
      </c>
      <c r="Z2338" s="9">
        <v>5</v>
      </c>
      <c r="AA2338" s="8">
        <f t="shared" si="361"/>
        <v>-1</v>
      </c>
      <c r="AB2338" s="8">
        <f>SUM($AA$3:AA2338)</f>
        <v>-236.50999999999968</v>
      </c>
      <c r="AC2338" s="2">
        <v>1.6</v>
      </c>
      <c r="AD2338" s="8">
        <f t="shared" si="362"/>
        <v>0.60000000000000009</v>
      </c>
      <c r="AE2338" s="8">
        <f>SUM(AD$3:AD2338)</f>
        <v>808.12000000000114</v>
      </c>
      <c r="AF2338" s="2">
        <v>2.2999999999999998</v>
      </c>
      <c r="AG2338" s="8">
        <f t="shared" si="366"/>
        <v>1.2999999999999998</v>
      </c>
      <c r="AH2338" s="8">
        <f>SUM(AG$3:AG2338)</f>
        <v>-192.79000000000019</v>
      </c>
      <c r="AI2338">
        <v>8.5</v>
      </c>
      <c r="AJ2338" s="8">
        <f t="shared" si="367"/>
        <v>-1</v>
      </c>
      <c r="AK2338" s="8">
        <f>SUM(AJ$3:AJ2338)</f>
        <v>-311.75</v>
      </c>
      <c r="AL2338" s="2">
        <v>9</v>
      </c>
      <c r="AM2338" s="8">
        <f t="shared" si="368"/>
        <v>-1</v>
      </c>
      <c r="AN2338" s="8">
        <f>SUM(AM$3:AM2338)</f>
        <v>182.5</v>
      </c>
      <c r="AO2338" s="2">
        <v>9.5</v>
      </c>
      <c r="AP2338" s="8">
        <f t="shared" si="369"/>
        <v>-1</v>
      </c>
      <c r="AQ2338" s="8">
        <f>SUM(AP$3:AP2338)</f>
        <v>-289</v>
      </c>
      <c r="AR2338">
        <v>2.09</v>
      </c>
      <c r="AS2338">
        <v>1.81</v>
      </c>
      <c r="AT2338" s="4">
        <f t="shared" si="363"/>
        <v>-1</v>
      </c>
      <c r="AU2338" s="5">
        <f>SUM($AT$3:AT2338)</f>
        <v>182.5</v>
      </c>
      <c r="AV2338" s="6">
        <f>SUM(R2338,U2338,X2338,AA2338,AD2338,AG2338)</f>
        <v>1.0099999999999998</v>
      </c>
    </row>
    <row r="2339" spans="1:48" x14ac:dyDescent="0.25">
      <c r="A2339">
        <f>IF(AND(G2339&lt;&gt;"",H2339&lt;&gt;"",I2339&lt;&gt;"",J2339&lt;&gt;"",K2339&lt;&gt;"",L2339&lt;&gt;"",M2339&lt;&gt;"",N2339&lt;&gt;"",O2339&lt;&gt;"",P2339&lt;&gt;"",Q2339&lt;&gt;"",T2339&lt;&gt;"",W2339&lt;&gt;"",Z2339&lt;&gt;"",AC2339&lt;&gt;"",AF2339&lt;&gt;"",AI2339&lt;&gt;"",AL2339&lt;&gt;"",AO2339&lt;&gt;"",AR2339&lt;&gt;"",AS2339&lt;&gt;""),1,0)</f>
        <v>1</v>
      </c>
      <c r="B2339" s="1">
        <v>43779</v>
      </c>
      <c r="C2339" t="s">
        <v>283</v>
      </c>
      <c r="D2339" t="s">
        <v>2934</v>
      </c>
      <c r="E2339" t="s">
        <v>243</v>
      </c>
      <c r="F2339" t="s">
        <v>350</v>
      </c>
      <c r="G2339">
        <v>2019</v>
      </c>
      <c r="H2339">
        <v>11</v>
      </c>
      <c r="I2339">
        <v>10</v>
      </c>
      <c r="J2339" t="s">
        <v>23</v>
      </c>
      <c r="K2339">
        <v>1</v>
      </c>
      <c r="L2339" s="3">
        <v>3</v>
      </c>
      <c r="M2339" s="3">
        <v>1</v>
      </c>
      <c r="N2339">
        <v>2.7</v>
      </c>
      <c r="O2339">
        <v>3.6</v>
      </c>
      <c r="P2339">
        <v>2.5</v>
      </c>
      <c r="Q2339" s="2">
        <v>1.44</v>
      </c>
      <c r="R2339" s="8">
        <f t="shared" si="364"/>
        <v>0.43999999999999995</v>
      </c>
      <c r="S2339" s="8">
        <f>SUM($R$3:R2339)</f>
        <v>-42.250000000000199</v>
      </c>
      <c r="T2339" s="2">
        <v>2.62</v>
      </c>
      <c r="U2339" s="8">
        <f t="shared" si="365"/>
        <v>-1</v>
      </c>
      <c r="V2339" s="8">
        <f>SUM($U$3:U2339)</f>
        <v>-218.32999999999979</v>
      </c>
      <c r="W2339" s="9">
        <v>1.1599999999999999</v>
      </c>
      <c r="X2339" s="8">
        <f t="shared" si="360"/>
        <v>0.15999999999999992</v>
      </c>
      <c r="Y2339" s="8">
        <f>SUM($X$3:X2339)</f>
        <v>-63.600000000000229</v>
      </c>
      <c r="Z2339" s="9">
        <v>5</v>
      </c>
      <c r="AA2339" s="8">
        <f t="shared" si="361"/>
        <v>-1</v>
      </c>
      <c r="AB2339" s="8">
        <f>SUM($AA$3:AA2339)</f>
        <v>-237.50999999999968</v>
      </c>
      <c r="AC2339" s="2">
        <v>1.53</v>
      </c>
      <c r="AD2339" s="8">
        <f t="shared" si="362"/>
        <v>0.53</v>
      </c>
      <c r="AE2339" s="8">
        <f>SUM(AD$3:AD2339)</f>
        <v>808.65000000000111</v>
      </c>
      <c r="AF2339" s="2">
        <v>2.5</v>
      </c>
      <c r="AG2339" s="8">
        <f t="shared" si="366"/>
        <v>-1</v>
      </c>
      <c r="AH2339" s="8">
        <f>SUM(AG$3:AG2339)</f>
        <v>-193.79000000000019</v>
      </c>
      <c r="AI2339">
        <v>15</v>
      </c>
      <c r="AJ2339" s="8">
        <f t="shared" si="367"/>
        <v>-1</v>
      </c>
      <c r="AK2339" s="8">
        <f>SUM(AJ$3:AJ2339)</f>
        <v>-312.75</v>
      </c>
      <c r="AL2339" s="2">
        <v>11</v>
      </c>
      <c r="AM2339" s="8">
        <f t="shared" si="368"/>
        <v>-1</v>
      </c>
      <c r="AN2339" s="8">
        <f>SUM(AM$3:AM2339)</f>
        <v>181.5</v>
      </c>
      <c r="AO2339" s="2">
        <v>8</v>
      </c>
      <c r="AP2339" s="8">
        <f t="shared" si="369"/>
        <v>-1</v>
      </c>
      <c r="AQ2339" s="8">
        <f>SUM(AP$3:AP2339)</f>
        <v>-290</v>
      </c>
      <c r="AR2339">
        <v>5</v>
      </c>
      <c r="AS2339">
        <v>1.17</v>
      </c>
      <c r="AT2339" s="4">
        <f t="shared" si="363"/>
        <v>-1</v>
      </c>
      <c r="AU2339" s="5">
        <f>SUM($AT$3:AT2339)</f>
        <v>181.5</v>
      </c>
      <c r="AV2339" s="6">
        <f>SUM(R2339,U2339,X2339,AA2339,AD2339,AG2339)</f>
        <v>-1.87</v>
      </c>
    </row>
    <row r="2340" spans="1:48" x14ac:dyDescent="0.25">
      <c r="A2340">
        <f>IF(AND(G2340&lt;&gt;"",H2340&lt;&gt;"",I2340&lt;&gt;"",J2340&lt;&gt;"",K2340&lt;&gt;"",L2340&lt;&gt;"",M2340&lt;&gt;"",N2340&lt;&gt;"",O2340&lt;&gt;"",P2340&lt;&gt;"",Q2340&lt;&gt;"",T2340&lt;&gt;"",W2340&lt;&gt;"",Z2340&lt;&gt;"",AC2340&lt;&gt;"",AF2340&lt;&gt;"",AI2340&lt;&gt;"",AL2340&lt;&gt;"",AO2340&lt;&gt;"",AR2340&lt;&gt;"",AS2340&lt;&gt;""),1,0)</f>
        <v>1</v>
      </c>
      <c r="B2340" s="1">
        <v>43779</v>
      </c>
      <c r="C2340" t="s">
        <v>283</v>
      </c>
      <c r="D2340" t="s">
        <v>2935</v>
      </c>
      <c r="E2340" t="s">
        <v>234</v>
      </c>
      <c r="F2340" t="s">
        <v>535</v>
      </c>
      <c r="G2340">
        <v>2019</v>
      </c>
      <c r="H2340">
        <v>11</v>
      </c>
      <c r="I2340">
        <v>10</v>
      </c>
      <c r="J2340" t="s">
        <v>23</v>
      </c>
      <c r="K2340">
        <v>1</v>
      </c>
      <c r="L2340" s="3">
        <v>3</v>
      </c>
      <c r="M2340" s="3">
        <v>1</v>
      </c>
      <c r="N2340">
        <v>1.6</v>
      </c>
      <c r="O2340">
        <v>3.8</v>
      </c>
      <c r="P2340">
        <v>6</v>
      </c>
      <c r="Q2340" s="2">
        <v>1.95</v>
      </c>
      <c r="R2340" s="8">
        <f t="shared" si="364"/>
        <v>0.95</v>
      </c>
      <c r="S2340" s="8">
        <f>SUM($R$3:R2340)</f>
        <v>-41.300000000000196</v>
      </c>
      <c r="T2340" s="2">
        <v>1.8</v>
      </c>
      <c r="U2340" s="8">
        <f t="shared" si="365"/>
        <v>-1</v>
      </c>
      <c r="V2340" s="8">
        <f>SUM($U$3:U2340)</f>
        <v>-219.32999999999979</v>
      </c>
      <c r="W2340" s="9">
        <v>1.3</v>
      </c>
      <c r="X2340" s="8">
        <f t="shared" si="360"/>
        <v>0.30000000000000004</v>
      </c>
      <c r="Y2340" s="8">
        <f>SUM($X$3:X2340)</f>
        <v>-63.300000000000232</v>
      </c>
      <c r="Z2340" s="9">
        <v>3.5</v>
      </c>
      <c r="AA2340" s="8">
        <f t="shared" si="361"/>
        <v>-1</v>
      </c>
      <c r="AB2340" s="8">
        <f>SUM($AA$3:AA2340)</f>
        <v>-238.50999999999968</v>
      </c>
      <c r="AC2340" s="2">
        <v>1.9</v>
      </c>
      <c r="AD2340" s="8">
        <f t="shared" si="362"/>
        <v>0.89999999999999991</v>
      </c>
      <c r="AE2340" s="8">
        <f>SUM(AD$3:AD2340)</f>
        <v>809.55000000000109</v>
      </c>
      <c r="AF2340" s="2">
        <v>1.9</v>
      </c>
      <c r="AG2340" s="8">
        <f t="shared" si="366"/>
        <v>-1</v>
      </c>
      <c r="AH2340" s="8">
        <f>SUM(AG$3:AG2340)</f>
        <v>-194.79000000000019</v>
      </c>
      <c r="AI2340">
        <v>7</v>
      </c>
      <c r="AJ2340" s="8">
        <f t="shared" si="367"/>
        <v>-1</v>
      </c>
      <c r="AK2340" s="8">
        <f>SUM(AJ$3:AJ2340)</f>
        <v>-313.75</v>
      </c>
      <c r="AL2340" s="2">
        <v>9</v>
      </c>
      <c r="AM2340" s="8">
        <f t="shared" si="368"/>
        <v>-1</v>
      </c>
      <c r="AN2340" s="8">
        <f>SUM(AM$3:AM2340)</f>
        <v>180.5</v>
      </c>
      <c r="AO2340" s="2">
        <v>8</v>
      </c>
      <c r="AP2340" s="8">
        <f t="shared" si="369"/>
        <v>-1</v>
      </c>
      <c r="AQ2340" s="8">
        <f>SUM(AP$3:AP2340)</f>
        <v>-291</v>
      </c>
      <c r="AR2340">
        <v>2.75</v>
      </c>
      <c r="AS2340">
        <v>1.42</v>
      </c>
      <c r="AT2340" s="4">
        <f t="shared" si="363"/>
        <v>-1</v>
      </c>
      <c r="AU2340" s="5">
        <f>SUM($AT$3:AT2340)</f>
        <v>180.5</v>
      </c>
      <c r="AV2340" s="6">
        <f>SUM(R2340,U2340,X2340,AA2340,AD2340,AG2340)</f>
        <v>-0.85000000000000009</v>
      </c>
    </row>
    <row r="2341" spans="1:48" x14ac:dyDescent="0.25">
      <c r="A2341">
        <f>IF(AND(G2341&lt;&gt;"",H2341&lt;&gt;"",I2341&lt;&gt;"",J2341&lt;&gt;"",K2341&lt;&gt;"",L2341&lt;&gt;"",M2341&lt;&gt;"",N2341&lt;&gt;"",O2341&lt;&gt;"",P2341&lt;&gt;"",Q2341&lt;&gt;"",T2341&lt;&gt;"",W2341&lt;&gt;"",Z2341&lt;&gt;"",AC2341&lt;&gt;"",AF2341&lt;&gt;"",AI2341&lt;&gt;"",AL2341&lt;&gt;"",AO2341&lt;&gt;"",AR2341&lt;&gt;"",AS2341&lt;&gt;""),1,0)</f>
        <v>1</v>
      </c>
      <c r="B2341" s="1">
        <v>43779</v>
      </c>
      <c r="C2341" t="s">
        <v>283</v>
      </c>
      <c r="D2341" t="s">
        <v>2936</v>
      </c>
      <c r="E2341" t="s">
        <v>237</v>
      </c>
      <c r="F2341" t="s">
        <v>286</v>
      </c>
      <c r="G2341">
        <v>2019</v>
      </c>
      <c r="H2341">
        <v>11</v>
      </c>
      <c r="I2341">
        <v>10</v>
      </c>
      <c r="J2341" t="s">
        <v>23</v>
      </c>
      <c r="K2341">
        <v>1</v>
      </c>
      <c r="L2341" s="3">
        <v>2</v>
      </c>
      <c r="M2341" s="3">
        <v>1</v>
      </c>
      <c r="N2341">
        <v>1.66</v>
      </c>
      <c r="O2341">
        <v>3.8</v>
      </c>
      <c r="P2341">
        <v>5.25</v>
      </c>
      <c r="Q2341" s="2">
        <v>1.9</v>
      </c>
      <c r="R2341" s="8">
        <f t="shared" si="364"/>
        <v>0.89999999999999991</v>
      </c>
      <c r="S2341" s="8">
        <f>SUM($R$3:R2341)</f>
        <v>-40.400000000000198</v>
      </c>
      <c r="T2341" s="2">
        <v>1.9</v>
      </c>
      <c r="U2341" s="8">
        <f t="shared" si="365"/>
        <v>-1</v>
      </c>
      <c r="V2341" s="8">
        <f>SUM($U$3:U2341)</f>
        <v>-220.32999999999979</v>
      </c>
      <c r="W2341" s="9">
        <v>1.28</v>
      </c>
      <c r="X2341" s="8">
        <f t="shared" si="360"/>
        <v>0.28000000000000003</v>
      </c>
      <c r="Y2341" s="8">
        <f>SUM($X$3:X2341)</f>
        <v>-63.020000000000231</v>
      </c>
      <c r="Z2341" s="9">
        <v>3.75</v>
      </c>
      <c r="AA2341" s="8">
        <f t="shared" si="361"/>
        <v>-1</v>
      </c>
      <c r="AB2341" s="8">
        <f>SUM($AA$3:AA2341)</f>
        <v>-239.50999999999968</v>
      </c>
      <c r="AC2341" s="2">
        <v>1.9</v>
      </c>
      <c r="AD2341" s="8">
        <f t="shared" si="362"/>
        <v>0.89999999999999991</v>
      </c>
      <c r="AE2341" s="8">
        <f>SUM(AD$3:AD2341)</f>
        <v>810.45000000000107</v>
      </c>
      <c r="AF2341" s="2">
        <v>1.9</v>
      </c>
      <c r="AG2341" s="8">
        <f t="shared" si="366"/>
        <v>-1</v>
      </c>
      <c r="AH2341" s="8">
        <f>SUM(AG$3:AG2341)</f>
        <v>-195.79000000000019</v>
      </c>
      <c r="AI2341">
        <v>7.5</v>
      </c>
      <c r="AJ2341" s="8">
        <f t="shared" si="367"/>
        <v>-1</v>
      </c>
      <c r="AK2341" s="8">
        <f>SUM(AJ$3:AJ2341)</f>
        <v>-314.75</v>
      </c>
      <c r="AL2341" s="2">
        <v>9</v>
      </c>
      <c r="AM2341" s="8">
        <f t="shared" si="368"/>
        <v>8</v>
      </c>
      <c r="AN2341" s="8">
        <f>SUM(AM$3:AM2341)</f>
        <v>188.5</v>
      </c>
      <c r="AO2341" s="2">
        <v>8</v>
      </c>
      <c r="AP2341" s="8">
        <f t="shared" si="369"/>
        <v>-1</v>
      </c>
      <c r="AQ2341" s="8">
        <f>SUM(AP$3:AP2341)</f>
        <v>-292</v>
      </c>
      <c r="AR2341">
        <v>2.75</v>
      </c>
      <c r="AS2341">
        <v>1.42</v>
      </c>
      <c r="AT2341" s="4">
        <f t="shared" si="363"/>
        <v>8</v>
      </c>
      <c r="AU2341" s="5">
        <f>SUM($AT$3:AT2341)</f>
        <v>188.5</v>
      </c>
      <c r="AV2341" s="6">
        <f>SUM(R2341,U2341,X2341,AA2341,AD2341,AG2341)</f>
        <v>-0.92000000000000015</v>
      </c>
    </row>
    <row r="2342" spans="1:48" x14ac:dyDescent="0.25">
      <c r="A2342">
        <f>IF(AND(G2342&lt;&gt;"",H2342&lt;&gt;"",I2342&lt;&gt;"",J2342&lt;&gt;"",K2342&lt;&gt;"",L2342&lt;&gt;"",M2342&lt;&gt;"",N2342&lt;&gt;"",O2342&lt;&gt;"",P2342&lt;&gt;"",Q2342&lt;&gt;"",T2342&lt;&gt;"",W2342&lt;&gt;"",Z2342&lt;&gt;"",AC2342&lt;&gt;"",AF2342&lt;&gt;"",AI2342&lt;&gt;"",AL2342&lt;&gt;"",AO2342&lt;&gt;"",AR2342&lt;&gt;"",AS2342&lt;&gt;""),1,0)</f>
        <v>1</v>
      </c>
      <c r="B2342" s="1">
        <v>43779</v>
      </c>
      <c r="C2342" t="s">
        <v>275</v>
      </c>
      <c r="D2342" t="s">
        <v>2937</v>
      </c>
      <c r="E2342" t="s">
        <v>362</v>
      </c>
      <c r="F2342" t="s">
        <v>355</v>
      </c>
      <c r="G2342">
        <v>2019</v>
      </c>
      <c r="H2342">
        <v>11</v>
      </c>
      <c r="I2342">
        <v>10</v>
      </c>
      <c r="J2342" t="s">
        <v>23</v>
      </c>
      <c r="K2342">
        <v>1</v>
      </c>
      <c r="L2342" s="3">
        <v>2</v>
      </c>
      <c r="M2342" s="3">
        <v>1</v>
      </c>
      <c r="N2342">
        <v>1.66</v>
      </c>
      <c r="O2342">
        <v>3.75</v>
      </c>
      <c r="P2342">
        <v>5.5</v>
      </c>
      <c r="Q2342" s="2">
        <v>1.9</v>
      </c>
      <c r="R2342" s="8">
        <f t="shared" si="364"/>
        <v>0.89999999999999991</v>
      </c>
      <c r="S2342" s="8">
        <f>SUM($R$3:R2342)</f>
        <v>-39.500000000000199</v>
      </c>
      <c r="T2342" s="2">
        <v>1.9</v>
      </c>
      <c r="U2342" s="8">
        <f t="shared" si="365"/>
        <v>-1</v>
      </c>
      <c r="V2342" s="8">
        <f>SUM($U$3:U2342)</f>
        <v>-221.32999999999979</v>
      </c>
      <c r="W2342" s="9">
        <v>1.3</v>
      </c>
      <c r="X2342" s="8">
        <f t="shared" si="360"/>
        <v>0.30000000000000004</v>
      </c>
      <c r="Y2342" s="8">
        <f>SUM($X$3:X2342)</f>
        <v>-62.720000000000233</v>
      </c>
      <c r="Z2342" s="9">
        <v>3.5</v>
      </c>
      <c r="AA2342" s="8">
        <f t="shared" si="361"/>
        <v>-1</v>
      </c>
      <c r="AB2342" s="8">
        <f>SUM($AA$3:AA2342)</f>
        <v>-240.50999999999968</v>
      </c>
      <c r="AC2342" s="2">
        <v>2</v>
      </c>
      <c r="AD2342" s="8">
        <f t="shared" si="362"/>
        <v>1</v>
      </c>
      <c r="AE2342" s="8">
        <f>SUM(AD$3:AD2342)</f>
        <v>811.45000000000107</v>
      </c>
      <c r="AF2342" s="2">
        <v>1.8</v>
      </c>
      <c r="AG2342" s="8">
        <f t="shared" si="366"/>
        <v>-1</v>
      </c>
      <c r="AH2342" s="8">
        <f>SUM(AG$3:AG2342)</f>
        <v>-196.79000000000019</v>
      </c>
      <c r="AI2342">
        <v>7</v>
      </c>
      <c r="AJ2342" s="8">
        <f t="shared" si="367"/>
        <v>-1</v>
      </c>
      <c r="AK2342" s="8">
        <f>SUM(AJ$3:AJ2342)</f>
        <v>-315.75</v>
      </c>
      <c r="AL2342" s="2">
        <v>8.5</v>
      </c>
      <c r="AM2342" s="8">
        <f t="shared" si="368"/>
        <v>7.5</v>
      </c>
      <c r="AN2342" s="8">
        <f>SUM(AM$3:AM2342)</f>
        <v>196</v>
      </c>
      <c r="AO2342" s="2">
        <v>7</v>
      </c>
      <c r="AP2342" s="8">
        <f t="shared" si="369"/>
        <v>-1</v>
      </c>
      <c r="AQ2342" s="8">
        <f>SUM(AP$3:AP2342)</f>
        <v>-293</v>
      </c>
      <c r="AR2342">
        <v>2.67</v>
      </c>
      <c r="AS2342">
        <v>1.45</v>
      </c>
      <c r="AT2342" s="4">
        <f t="shared" si="363"/>
        <v>7.5</v>
      </c>
      <c r="AU2342" s="5">
        <f>SUM($AT$3:AT2342)</f>
        <v>196</v>
      </c>
      <c r="AV2342" s="6">
        <f>SUM(R2342,U2342,X2342,AA2342,AD2342,AG2342)</f>
        <v>-0.8</v>
      </c>
    </row>
    <row r="2343" spans="1:48" x14ac:dyDescent="0.25">
      <c r="A2343">
        <f>IF(AND(G2343&lt;&gt;"",H2343&lt;&gt;"",I2343&lt;&gt;"",J2343&lt;&gt;"",K2343&lt;&gt;"",L2343&lt;&gt;"",M2343&lt;&gt;"",N2343&lt;&gt;"",O2343&lt;&gt;"",P2343&lt;&gt;"",Q2343&lt;&gt;"",T2343&lt;&gt;"",W2343&lt;&gt;"",Z2343&lt;&gt;"",AC2343&lt;&gt;"",AF2343&lt;&gt;"",AI2343&lt;&gt;"",AL2343&lt;&gt;"",AO2343&lt;&gt;"",AR2343&lt;&gt;"",AS2343&lt;&gt;""),1,0)</f>
        <v>1</v>
      </c>
      <c r="B2343" s="1">
        <v>43779</v>
      </c>
      <c r="C2343" t="s">
        <v>275</v>
      </c>
      <c r="D2343" t="s">
        <v>2938</v>
      </c>
      <c r="E2343" t="s">
        <v>244</v>
      </c>
      <c r="F2343" t="s">
        <v>359</v>
      </c>
      <c r="G2343">
        <v>2019</v>
      </c>
      <c r="H2343">
        <v>11</v>
      </c>
      <c r="I2343">
        <v>10</v>
      </c>
      <c r="J2343" t="s">
        <v>23</v>
      </c>
      <c r="K2343">
        <v>1</v>
      </c>
      <c r="L2343" s="3">
        <v>3</v>
      </c>
      <c r="M2343" s="3">
        <v>1</v>
      </c>
      <c r="N2343">
        <v>1.45</v>
      </c>
      <c r="O2343">
        <v>4.2</v>
      </c>
      <c r="P2343">
        <v>8</v>
      </c>
      <c r="Q2343" s="2">
        <v>2.5</v>
      </c>
      <c r="R2343" s="8">
        <f t="shared" si="364"/>
        <v>1.5</v>
      </c>
      <c r="S2343" s="8">
        <f>SUM($R$3:R2343)</f>
        <v>-38.000000000000199</v>
      </c>
      <c r="T2343" s="2">
        <v>1.5</v>
      </c>
      <c r="U2343" s="8">
        <f t="shared" si="365"/>
        <v>-1</v>
      </c>
      <c r="V2343" s="8">
        <f>SUM($U$3:U2343)</f>
        <v>-222.32999999999979</v>
      </c>
      <c r="W2343" s="9">
        <v>1.44</v>
      </c>
      <c r="X2343" s="8">
        <f t="shared" si="360"/>
        <v>0.43999999999999995</v>
      </c>
      <c r="Y2343" s="8">
        <f>SUM($X$3:X2343)</f>
        <v>-62.280000000000236</v>
      </c>
      <c r="Z2343" s="9">
        <v>2.75</v>
      </c>
      <c r="AA2343" s="8">
        <f t="shared" si="361"/>
        <v>-1</v>
      </c>
      <c r="AB2343" s="8">
        <f>SUM($AA$3:AA2343)</f>
        <v>-241.50999999999968</v>
      </c>
      <c r="AC2343" s="2">
        <v>2.5</v>
      </c>
      <c r="AD2343" s="8">
        <f t="shared" si="362"/>
        <v>1.5</v>
      </c>
      <c r="AE2343" s="8">
        <f>SUM(AD$3:AD2343)</f>
        <v>812.95000000000107</v>
      </c>
      <c r="AF2343" s="2">
        <v>1.53</v>
      </c>
      <c r="AG2343" s="8">
        <f t="shared" si="366"/>
        <v>-1</v>
      </c>
      <c r="AH2343" s="8">
        <f>SUM(AG$3:AG2343)</f>
        <v>-197.79000000000019</v>
      </c>
      <c r="AI2343">
        <v>4.75</v>
      </c>
      <c r="AJ2343" s="8">
        <f t="shared" si="367"/>
        <v>-1</v>
      </c>
      <c r="AK2343" s="8">
        <f>SUM(AJ$3:AJ2343)</f>
        <v>-316.75</v>
      </c>
      <c r="AL2343" s="2">
        <v>9</v>
      </c>
      <c r="AM2343" s="8">
        <f t="shared" si="368"/>
        <v>-1</v>
      </c>
      <c r="AN2343" s="8">
        <f>SUM(AM$3:AM2343)</f>
        <v>195</v>
      </c>
      <c r="AO2343" s="2">
        <v>8.5</v>
      </c>
      <c r="AP2343" s="8">
        <f t="shared" si="369"/>
        <v>-1</v>
      </c>
      <c r="AQ2343" s="8">
        <f>SUM(AP$3:AP2343)</f>
        <v>-294</v>
      </c>
      <c r="AR2343">
        <v>2.6</v>
      </c>
      <c r="AS2343">
        <v>1.47</v>
      </c>
      <c r="AT2343" s="4">
        <f t="shared" si="363"/>
        <v>-1</v>
      </c>
      <c r="AU2343" s="5">
        <f>SUM($AT$3:AT2343)</f>
        <v>195</v>
      </c>
      <c r="AV2343" s="6">
        <f>SUM(R2343,U2343,X2343,AA2343,AD2343,AG2343)</f>
        <v>0.43999999999999995</v>
      </c>
    </row>
    <row r="2344" spans="1:48" x14ac:dyDescent="0.25">
      <c r="A2344">
        <f>IF(AND(G2344&lt;&gt;"",H2344&lt;&gt;"",I2344&lt;&gt;"",J2344&lt;&gt;"",K2344&lt;&gt;"",L2344&lt;&gt;"",M2344&lt;&gt;"",N2344&lt;&gt;"",O2344&lt;&gt;"",P2344&lt;&gt;"",Q2344&lt;&gt;"",T2344&lt;&gt;"",W2344&lt;&gt;"",Z2344&lt;&gt;"",AC2344&lt;&gt;"",AF2344&lt;&gt;"",AI2344&lt;&gt;"",AL2344&lt;&gt;"",AO2344&lt;&gt;"",AR2344&lt;&gt;"",AS2344&lt;&gt;""),1,0)</f>
        <v>1</v>
      </c>
      <c r="B2344" s="1">
        <v>43779</v>
      </c>
      <c r="C2344" t="s">
        <v>275</v>
      </c>
      <c r="D2344" t="s">
        <v>2939</v>
      </c>
      <c r="E2344" t="s">
        <v>352</v>
      </c>
      <c r="F2344" t="s">
        <v>537</v>
      </c>
      <c r="G2344">
        <v>2019</v>
      </c>
      <c r="H2344">
        <v>11</v>
      </c>
      <c r="I2344">
        <v>10</v>
      </c>
      <c r="J2344" t="s">
        <v>23</v>
      </c>
      <c r="K2344">
        <v>1</v>
      </c>
      <c r="L2344" s="3">
        <v>1</v>
      </c>
      <c r="M2344" s="3">
        <v>2</v>
      </c>
      <c r="N2344">
        <v>3.8</v>
      </c>
      <c r="O2344">
        <v>3.6</v>
      </c>
      <c r="P2344">
        <v>1.95</v>
      </c>
      <c r="Q2344" s="2">
        <v>1.66</v>
      </c>
      <c r="R2344" s="8">
        <f t="shared" si="364"/>
        <v>0.65999999999999992</v>
      </c>
      <c r="S2344" s="8">
        <f>SUM($R$3:R2344)</f>
        <v>-37.340000000000202</v>
      </c>
      <c r="T2344" s="2">
        <v>2.1</v>
      </c>
      <c r="U2344" s="8">
        <f t="shared" si="365"/>
        <v>-1</v>
      </c>
      <c r="V2344" s="8">
        <f>SUM($U$3:U2344)</f>
        <v>-223.32999999999979</v>
      </c>
      <c r="W2344" s="9">
        <v>1.25</v>
      </c>
      <c r="X2344" s="8">
        <f t="shared" si="360"/>
        <v>0.25</v>
      </c>
      <c r="Y2344" s="8">
        <f>SUM($X$3:X2344)</f>
        <v>-62.030000000000236</v>
      </c>
      <c r="Z2344" s="9">
        <v>4</v>
      </c>
      <c r="AA2344" s="8">
        <f t="shared" si="361"/>
        <v>-1</v>
      </c>
      <c r="AB2344" s="8">
        <f>SUM($AA$3:AA2344)</f>
        <v>-242.50999999999968</v>
      </c>
      <c r="AC2344" s="2">
        <v>1.8</v>
      </c>
      <c r="AD2344" s="8">
        <f t="shared" si="362"/>
        <v>0.8</v>
      </c>
      <c r="AE2344" s="8">
        <f>SUM(AD$3:AD2344)</f>
        <v>813.75000000000102</v>
      </c>
      <c r="AF2344" s="2">
        <v>2</v>
      </c>
      <c r="AG2344" s="8">
        <f t="shared" si="366"/>
        <v>-1</v>
      </c>
      <c r="AH2344" s="8">
        <f>SUM(AG$3:AG2344)</f>
        <v>-198.79000000000019</v>
      </c>
      <c r="AI2344">
        <v>12</v>
      </c>
      <c r="AJ2344" s="8">
        <f t="shared" si="367"/>
        <v>-1</v>
      </c>
      <c r="AK2344" s="8">
        <f>SUM(AJ$3:AJ2344)</f>
        <v>-317.75</v>
      </c>
      <c r="AL2344" s="2">
        <v>13</v>
      </c>
      <c r="AM2344" s="8">
        <f t="shared" si="368"/>
        <v>-1</v>
      </c>
      <c r="AN2344" s="8">
        <f>SUM(AM$3:AM2344)</f>
        <v>194</v>
      </c>
      <c r="AO2344" s="2">
        <v>7</v>
      </c>
      <c r="AP2344" s="8">
        <f t="shared" si="369"/>
        <v>-1</v>
      </c>
      <c r="AQ2344" s="8">
        <f>SUM(AP$3:AP2344)</f>
        <v>-295</v>
      </c>
      <c r="AR2344">
        <v>7</v>
      </c>
      <c r="AS2344">
        <v>1.1000000000000001</v>
      </c>
      <c r="AT2344" s="4">
        <f t="shared" si="363"/>
        <v>-1</v>
      </c>
      <c r="AU2344" s="5">
        <f>SUM($AT$3:AT2344)</f>
        <v>194</v>
      </c>
      <c r="AV2344" s="6">
        <f>SUM(R2344,U2344,X2344,AA2344,AD2344,AG2344)</f>
        <v>-1.29</v>
      </c>
    </row>
    <row r="2345" spans="1:48" x14ac:dyDescent="0.25">
      <c r="A2345">
        <f>IF(AND(G2345&lt;&gt;"",H2345&lt;&gt;"",I2345&lt;&gt;"",J2345&lt;&gt;"",K2345&lt;&gt;"",L2345&lt;&gt;"",M2345&lt;&gt;"",N2345&lt;&gt;"",O2345&lt;&gt;"",P2345&lt;&gt;"",Q2345&lt;&gt;"",T2345&lt;&gt;"",W2345&lt;&gt;"",Z2345&lt;&gt;"",AC2345&lt;&gt;"",AF2345&lt;&gt;"",AI2345&lt;&gt;"",AL2345&lt;&gt;"",AO2345&lt;&gt;"",AR2345&lt;&gt;"",AS2345&lt;&gt;""),1,0)</f>
        <v>1</v>
      </c>
      <c r="B2345" s="1">
        <v>43779</v>
      </c>
      <c r="C2345" t="s">
        <v>275</v>
      </c>
      <c r="D2345" t="s">
        <v>2940</v>
      </c>
      <c r="E2345" t="s">
        <v>543</v>
      </c>
      <c r="F2345" t="s">
        <v>358</v>
      </c>
      <c r="G2345">
        <v>2019</v>
      </c>
      <c r="H2345">
        <v>11</v>
      </c>
      <c r="I2345">
        <v>10</v>
      </c>
      <c r="J2345" t="s">
        <v>23</v>
      </c>
      <c r="K2345">
        <v>1</v>
      </c>
      <c r="L2345" s="3">
        <v>0</v>
      </c>
      <c r="M2345" s="3">
        <v>0</v>
      </c>
      <c r="N2345">
        <v>1.85</v>
      </c>
      <c r="O2345">
        <v>3.4</v>
      </c>
      <c r="P2345">
        <v>4.75</v>
      </c>
      <c r="Q2345" s="2">
        <v>2.2000000000000002</v>
      </c>
      <c r="R2345" s="8">
        <f t="shared" si="364"/>
        <v>-1</v>
      </c>
      <c r="S2345" s="8">
        <f>SUM($R$3:R2345)</f>
        <v>-38.340000000000202</v>
      </c>
      <c r="T2345" s="2">
        <v>1.61</v>
      </c>
      <c r="U2345" s="8">
        <f t="shared" si="365"/>
        <v>0.6100000000000001</v>
      </c>
      <c r="V2345" s="8">
        <f>SUM($U$3:U2345)</f>
        <v>-222.71999999999977</v>
      </c>
      <c r="W2345" s="9">
        <v>1.5</v>
      </c>
      <c r="X2345" s="8">
        <f t="shared" si="360"/>
        <v>-1</v>
      </c>
      <c r="Y2345" s="8">
        <f>SUM($X$3:X2345)</f>
        <v>-63.030000000000236</v>
      </c>
      <c r="Z2345" s="9">
        <v>2.62</v>
      </c>
      <c r="AA2345" s="8">
        <f t="shared" si="361"/>
        <v>1.62</v>
      </c>
      <c r="AB2345" s="8">
        <f>SUM($AA$3:AA2345)</f>
        <v>-240.88999999999967</v>
      </c>
      <c r="AC2345" s="2">
        <v>2.5</v>
      </c>
      <c r="AD2345" s="8">
        <f t="shared" si="362"/>
        <v>-1</v>
      </c>
      <c r="AE2345" s="8">
        <f>SUM(AD$3:AD2345)</f>
        <v>812.75000000000102</v>
      </c>
      <c r="AF2345" s="2">
        <v>1.53</v>
      </c>
      <c r="AG2345" s="8">
        <f t="shared" si="366"/>
        <v>0.53</v>
      </c>
      <c r="AH2345" s="8">
        <f>SUM(AG$3:AG2345)</f>
        <v>-198.26000000000019</v>
      </c>
      <c r="AI2345">
        <v>5.5</v>
      </c>
      <c r="AJ2345" s="8">
        <f t="shared" si="367"/>
        <v>-1</v>
      </c>
      <c r="AK2345" s="8">
        <f>SUM(AJ$3:AJ2345)</f>
        <v>-318.75</v>
      </c>
      <c r="AL2345" s="2">
        <v>9</v>
      </c>
      <c r="AM2345" s="8">
        <f t="shared" si="368"/>
        <v>-1</v>
      </c>
      <c r="AN2345" s="8">
        <f>SUM(AM$3:AM2345)</f>
        <v>193</v>
      </c>
      <c r="AO2345" s="2">
        <v>6.5</v>
      </c>
      <c r="AP2345" s="8">
        <f t="shared" si="369"/>
        <v>-1</v>
      </c>
      <c r="AQ2345" s="8">
        <f>SUM(AP$3:AP2345)</f>
        <v>-296</v>
      </c>
      <c r="AR2345">
        <v>3.3</v>
      </c>
      <c r="AS2345">
        <v>1.32</v>
      </c>
      <c r="AT2345" s="4">
        <f t="shared" si="363"/>
        <v>-1</v>
      </c>
      <c r="AU2345" s="5">
        <f>SUM($AT$3:AT2345)</f>
        <v>193</v>
      </c>
      <c r="AV2345" s="6">
        <f>SUM(R2345,U2345,X2345,AA2345,AD2345,AG2345)</f>
        <v>-0.23999999999999977</v>
      </c>
    </row>
    <row r="2346" spans="1:48" x14ac:dyDescent="0.25">
      <c r="A2346">
        <f>IF(AND(G2346&lt;&gt;"",H2346&lt;&gt;"",I2346&lt;&gt;"",J2346&lt;&gt;"",K2346&lt;&gt;"",L2346&lt;&gt;"",M2346&lt;&gt;"",N2346&lt;&gt;"",O2346&lt;&gt;"",P2346&lt;&gt;"",Q2346&lt;&gt;"",T2346&lt;&gt;"",W2346&lt;&gt;"",Z2346&lt;&gt;"",AC2346&lt;&gt;"",AF2346&lt;&gt;"",AI2346&lt;&gt;"",AL2346&lt;&gt;"",AO2346&lt;&gt;"",AR2346&lt;&gt;"",AS2346&lt;&gt;""),1,0)</f>
        <v>1</v>
      </c>
      <c r="B2346" s="1">
        <v>43779</v>
      </c>
      <c r="C2346" t="s">
        <v>275</v>
      </c>
      <c r="D2346" t="s">
        <v>2941</v>
      </c>
      <c r="E2346" t="s">
        <v>541</v>
      </c>
      <c r="F2346" t="s">
        <v>364</v>
      </c>
      <c r="G2346">
        <v>2019</v>
      </c>
      <c r="H2346">
        <v>11</v>
      </c>
      <c r="I2346">
        <v>10</v>
      </c>
      <c r="J2346" t="s">
        <v>23</v>
      </c>
      <c r="K2346">
        <v>1</v>
      </c>
      <c r="L2346" s="3">
        <v>3</v>
      </c>
      <c r="M2346" s="3">
        <v>1</v>
      </c>
      <c r="N2346">
        <v>3.75</v>
      </c>
      <c r="O2346">
        <v>3.4</v>
      </c>
      <c r="P2346">
        <v>2.0499999999999998</v>
      </c>
      <c r="Q2346" s="2">
        <v>1.75</v>
      </c>
      <c r="R2346" s="8">
        <f t="shared" si="364"/>
        <v>0.75</v>
      </c>
      <c r="S2346" s="8">
        <f>SUM($R$3:R2346)</f>
        <v>-37.590000000000202</v>
      </c>
      <c r="T2346" s="2">
        <v>2</v>
      </c>
      <c r="U2346" s="8">
        <f t="shared" si="365"/>
        <v>-1</v>
      </c>
      <c r="V2346" s="8">
        <f>SUM($U$3:U2346)</f>
        <v>-223.71999999999977</v>
      </c>
      <c r="W2346" s="9">
        <v>1.3</v>
      </c>
      <c r="X2346" s="8">
        <f t="shared" si="360"/>
        <v>0.30000000000000004</v>
      </c>
      <c r="Y2346" s="8">
        <f>SUM($X$3:X2346)</f>
        <v>-62.730000000000238</v>
      </c>
      <c r="Z2346" s="9">
        <v>3.5</v>
      </c>
      <c r="AA2346" s="8">
        <f t="shared" si="361"/>
        <v>-1</v>
      </c>
      <c r="AB2346" s="8">
        <f>SUM($AA$3:AA2346)</f>
        <v>-241.88999999999967</v>
      </c>
      <c r="AC2346" s="2">
        <v>1.9</v>
      </c>
      <c r="AD2346" s="8">
        <f t="shared" si="362"/>
        <v>0.89999999999999991</v>
      </c>
      <c r="AE2346" s="8">
        <f>SUM(AD$3:AD2346)</f>
        <v>813.650000000001</v>
      </c>
      <c r="AF2346" s="2">
        <v>1.9</v>
      </c>
      <c r="AG2346" s="8">
        <f t="shared" si="366"/>
        <v>-1</v>
      </c>
      <c r="AH2346" s="8">
        <f>SUM(AG$3:AG2346)</f>
        <v>-199.26000000000019</v>
      </c>
      <c r="AI2346">
        <v>11</v>
      </c>
      <c r="AJ2346" s="8">
        <f t="shared" si="367"/>
        <v>-1</v>
      </c>
      <c r="AK2346" s="8">
        <f>SUM(AJ$3:AJ2346)</f>
        <v>-319.75</v>
      </c>
      <c r="AL2346" s="2">
        <v>12</v>
      </c>
      <c r="AM2346" s="8">
        <f t="shared" si="368"/>
        <v>-1</v>
      </c>
      <c r="AN2346" s="8">
        <f>SUM(AM$3:AM2346)</f>
        <v>192</v>
      </c>
      <c r="AO2346" s="2">
        <v>6.5</v>
      </c>
      <c r="AP2346" s="8">
        <f t="shared" si="369"/>
        <v>-1</v>
      </c>
      <c r="AQ2346" s="8">
        <f>SUM(AP$3:AP2346)</f>
        <v>-297</v>
      </c>
      <c r="AR2346">
        <v>7</v>
      </c>
      <c r="AS2346">
        <v>1.1000000000000001</v>
      </c>
      <c r="AT2346" s="4">
        <f t="shared" si="363"/>
        <v>-1</v>
      </c>
      <c r="AU2346" s="5">
        <f>SUM($AT$3:AT2346)</f>
        <v>192</v>
      </c>
      <c r="AV2346" s="6">
        <f>SUM(R2346,U2346,X2346,AA2346,AD2346,AG2346)</f>
        <v>-1.05</v>
      </c>
    </row>
    <row r="2347" spans="1:48" x14ac:dyDescent="0.25">
      <c r="A2347">
        <f>IF(AND(G2347&lt;&gt;"",H2347&lt;&gt;"",I2347&lt;&gt;"",J2347&lt;&gt;"",K2347&lt;&gt;"",L2347&lt;&gt;"",M2347&lt;&gt;"",N2347&lt;&gt;"",O2347&lt;&gt;"",P2347&lt;&gt;"",Q2347&lt;&gt;"",T2347&lt;&gt;"",W2347&lt;&gt;"",Z2347&lt;&gt;"",AC2347&lt;&gt;"",AF2347&lt;&gt;"",AI2347&lt;&gt;"",AL2347&lt;&gt;"",AO2347&lt;&gt;"",AR2347&lt;&gt;"",AS2347&lt;&gt;""),1,0)</f>
        <v>1</v>
      </c>
      <c r="B2347" s="1">
        <v>43779</v>
      </c>
      <c r="C2347" t="s">
        <v>248</v>
      </c>
      <c r="D2347" t="s">
        <v>2942</v>
      </c>
      <c r="E2347" t="s">
        <v>549</v>
      </c>
      <c r="F2347" t="s">
        <v>551</v>
      </c>
      <c r="G2347">
        <v>2019</v>
      </c>
      <c r="H2347">
        <v>11</v>
      </c>
      <c r="I2347">
        <v>10</v>
      </c>
      <c r="J2347" t="s">
        <v>23</v>
      </c>
      <c r="K2347">
        <v>1</v>
      </c>
      <c r="L2347" s="3">
        <v>2</v>
      </c>
      <c r="M2347" s="3">
        <v>0</v>
      </c>
      <c r="N2347">
        <v>1.1399999999999999</v>
      </c>
      <c r="O2347">
        <v>8</v>
      </c>
      <c r="P2347">
        <v>17</v>
      </c>
      <c r="Q2347" s="2">
        <v>2.5</v>
      </c>
      <c r="R2347" s="8">
        <f t="shared" si="364"/>
        <v>-1</v>
      </c>
      <c r="S2347" s="8">
        <f>SUM($R$3:R2347)</f>
        <v>-38.590000000000202</v>
      </c>
      <c r="T2347" s="2">
        <v>1.5</v>
      </c>
      <c r="U2347" s="8">
        <f t="shared" si="365"/>
        <v>0.5</v>
      </c>
      <c r="V2347" s="8">
        <f>SUM($U$3:U2347)</f>
        <v>-223.21999999999977</v>
      </c>
      <c r="W2347" s="9">
        <v>1.1200000000000001</v>
      </c>
      <c r="X2347" s="8">
        <f t="shared" si="360"/>
        <v>0.12000000000000011</v>
      </c>
      <c r="Y2347" s="8">
        <f>SUM($X$3:X2347)</f>
        <v>-62.610000000000241</v>
      </c>
      <c r="Z2347" s="9">
        <v>6</v>
      </c>
      <c r="AA2347" s="8">
        <f t="shared" si="361"/>
        <v>-1</v>
      </c>
      <c r="AB2347" s="8">
        <f>SUM($AA$3:AA2347)</f>
        <v>-242.88999999999967</v>
      </c>
      <c r="AC2347" s="2">
        <v>1.4</v>
      </c>
      <c r="AD2347" s="8">
        <f t="shared" si="362"/>
        <v>0.39999999999999991</v>
      </c>
      <c r="AE2347" s="8">
        <f>SUM(AD$3:AD2347)</f>
        <v>814.05000000000098</v>
      </c>
      <c r="AF2347" s="2">
        <v>3</v>
      </c>
      <c r="AG2347" s="8">
        <f t="shared" si="366"/>
        <v>2</v>
      </c>
      <c r="AH2347" s="8">
        <f>SUM(AG$3:AG2347)</f>
        <v>-197.26000000000019</v>
      </c>
      <c r="AI2347">
        <v>10</v>
      </c>
      <c r="AJ2347" s="8">
        <f t="shared" si="367"/>
        <v>-1</v>
      </c>
      <c r="AK2347" s="8">
        <f>SUM(AJ$3:AJ2347)</f>
        <v>-320.75</v>
      </c>
      <c r="AL2347" s="2">
        <v>13</v>
      </c>
      <c r="AM2347" s="8">
        <f t="shared" si="368"/>
        <v>-1</v>
      </c>
      <c r="AN2347" s="8">
        <f>SUM(AM$3:AM2347)</f>
        <v>191</v>
      </c>
      <c r="AO2347" s="2">
        <v>15</v>
      </c>
      <c r="AP2347" s="8">
        <f t="shared" si="369"/>
        <v>-1</v>
      </c>
      <c r="AQ2347" s="8">
        <f>SUM(AP$3:AP2347)</f>
        <v>-298</v>
      </c>
      <c r="AR2347">
        <v>1.4</v>
      </c>
      <c r="AS2347">
        <v>2.85</v>
      </c>
      <c r="AT2347" s="4">
        <f t="shared" si="363"/>
        <v>-1</v>
      </c>
      <c r="AU2347" s="5">
        <f>SUM($AT$3:AT2347)</f>
        <v>191</v>
      </c>
      <c r="AV2347" s="6">
        <f>SUM(R2347,U2347,X2347,AA2347,AD2347,AG2347)</f>
        <v>1.02</v>
      </c>
    </row>
    <row r="2348" spans="1:48" x14ac:dyDescent="0.25">
      <c r="A2348">
        <f>IF(AND(G2348&lt;&gt;"",H2348&lt;&gt;"",I2348&lt;&gt;"",J2348&lt;&gt;"",K2348&lt;&gt;"",L2348&lt;&gt;"",M2348&lt;&gt;"",N2348&lt;&gt;"",O2348&lt;&gt;"",P2348&lt;&gt;"",Q2348&lt;&gt;"",T2348&lt;&gt;"",W2348&lt;&gt;"",Z2348&lt;&gt;"",AC2348&lt;&gt;"",AF2348&lt;&gt;"",AI2348&lt;&gt;"",AL2348&lt;&gt;"",AO2348&lt;&gt;"",AR2348&lt;&gt;"",AS2348&lt;&gt;""),1,0)</f>
        <v>0</v>
      </c>
      <c r="B2348" s="1">
        <v>43779</v>
      </c>
      <c r="C2348" t="s">
        <v>248</v>
      </c>
      <c r="D2348" t="s">
        <v>2943</v>
      </c>
      <c r="E2348" t="s">
        <v>554</v>
      </c>
      <c r="F2348" t="s">
        <v>368</v>
      </c>
      <c r="G2348">
        <v>2019</v>
      </c>
      <c r="H2348">
        <v>11</v>
      </c>
      <c r="I2348">
        <v>10</v>
      </c>
      <c r="J2348" t="s">
        <v>23</v>
      </c>
      <c r="K2348">
        <v>1</v>
      </c>
      <c r="L2348" s="3">
        <v>0</v>
      </c>
      <c r="M2348" s="3">
        <v>2</v>
      </c>
      <c r="N2348">
        <v>11</v>
      </c>
      <c r="O2348">
        <v>5.25</v>
      </c>
      <c r="P2348">
        <v>1.28</v>
      </c>
      <c r="Q2348" s="2">
        <v>1.95</v>
      </c>
      <c r="R2348" s="8" t="str">
        <f t="shared" si="364"/>
        <v/>
      </c>
      <c r="S2348" s="8">
        <f>SUM($R$3:R2348)</f>
        <v>-38.590000000000202</v>
      </c>
      <c r="T2348" s="2">
        <v>1.8</v>
      </c>
      <c r="U2348" s="8" t="str">
        <f t="shared" si="365"/>
        <v/>
      </c>
      <c r="V2348" s="8">
        <f>SUM($U$3:U2348)</f>
        <v>-223.21999999999977</v>
      </c>
      <c r="W2348" s="9">
        <v>1.2</v>
      </c>
      <c r="X2348" s="8" t="str">
        <f t="shared" si="360"/>
        <v/>
      </c>
      <c r="Y2348" s="8">
        <f>SUM($X$3:X2348)</f>
        <v>-62.610000000000241</v>
      </c>
      <c r="Z2348" s="9">
        <v>4.5</v>
      </c>
      <c r="AA2348" s="8" t="str">
        <f t="shared" si="361"/>
        <v/>
      </c>
      <c r="AB2348" s="8">
        <f>SUM($AA$3:AA2348)</f>
        <v>-242.88999999999967</v>
      </c>
      <c r="AC2348" s="2">
        <v>1.57</v>
      </c>
      <c r="AD2348" s="8" t="str">
        <f t="shared" si="362"/>
        <v/>
      </c>
      <c r="AE2348" s="8">
        <f>SUM(AD$3:AD2348)</f>
        <v>814.05000000000098</v>
      </c>
      <c r="AF2348" s="2">
        <v>2.37</v>
      </c>
      <c r="AG2348" s="8" t="str">
        <f t="shared" si="366"/>
        <v/>
      </c>
      <c r="AH2348" s="8">
        <f>SUM(AG$3:AG2348)</f>
        <v>-197.26000000000019</v>
      </c>
      <c r="AI2348">
        <v>29</v>
      </c>
      <c r="AJ2348" s="8" t="str">
        <f t="shared" si="367"/>
        <v/>
      </c>
      <c r="AK2348" s="8">
        <f>SUM(AJ$3:AJ2348)</f>
        <v>-320.75</v>
      </c>
      <c r="AL2348" s="2">
        <v>29</v>
      </c>
      <c r="AM2348" s="8" t="str">
        <f t="shared" si="368"/>
        <v/>
      </c>
      <c r="AN2348" s="8">
        <f>SUM(AM$3:AM2348)</f>
        <v>191</v>
      </c>
      <c r="AO2348" s="2">
        <v>10</v>
      </c>
      <c r="AP2348" s="8" t="str">
        <f t="shared" si="369"/>
        <v/>
      </c>
      <c r="AQ2348" s="8">
        <f>SUM(AP$3:AP2348)</f>
        <v>-298</v>
      </c>
      <c r="AT2348" s="4" t="str">
        <f t="shared" si="363"/>
        <v/>
      </c>
      <c r="AU2348" s="5">
        <f>SUM($AT$3:AT2348)</f>
        <v>191</v>
      </c>
      <c r="AV2348" s="6">
        <f>SUM(R2348,U2348,X2348,AA2348,AD2348,AG2348)</f>
        <v>0</v>
      </c>
    </row>
    <row r="2349" spans="1:48" x14ac:dyDescent="0.25">
      <c r="A2349">
        <f>IF(AND(G2349&lt;&gt;"",H2349&lt;&gt;"",I2349&lt;&gt;"",J2349&lt;&gt;"",K2349&lt;&gt;"",L2349&lt;&gt;"",M2349&lt;&gt;"",N2349&lt;&gt;"",O2349&lt;&gt;"",P2349&lt;&gt;"",Q2349&lt;&gt;"",T2349&lt;&gt;"",W2349&lt;&gt;"",Z2349&lt;&gt;"",AC2349&lt;&gt;"",AF2349&lt;&gt;"",AI2349&lt;&gt;"",AL2349&lt;&gt;"",AO2349&lt;&gt;"",AR2349&lt;&gt;"",AS2349&lt;&gt;""),1,0)</f>
        <v>1</v>
      </c>
      <c r="B2349" s="1">
        <v>43779</v>
      </c>
      <c r="C2349" t="s">
        <v>287</v>
      </c>
      <c r="D2349" t="s">
        <v>2944</v>
      </c>
      <c r="E2349" t="s">
        <v>636</v>
      </c>
      <c r="F2349" t="s">
        <v>383</v>
      </c>
      <c r="G2349">
        <v>2019</v>
      </c>
      <c r="H2349">
        <v>11</v>
      </c>
      <c r="I2349">
        <v>10</v>
      </c>
      <c r="J2349" t="s">
        <v>23</v>
      </c>
      <c r="K2349">
        <v>1</v>
      </c>
      <c r="L2349" s="3">
        <v>5</v>
      </c>
      <c r="M2349" s="3">
        <v>2</v>
      </c>
      <c r="N2349">
        <v>2.8</v>
      </c>
      <c r="O2349">
        <v>3.25</v>
      </c>
      <c r="P2349">
        <v>2.5</v>
      </c>
      <c r="Q2349" s="2">
        <v>1.8</v>
      </c>
      <c r="R2349" s="8">
        <f t="shared" si="364"/>
        <v>0.8</v>
      </c>
      <c r="S2349" s="8">
        <f>SUM($R$3:R2349)</f>
        <v>-37.790000000000205</v>
      </c>
      <c r="T2349" s="2">
        <v>1.95</v>
      </c>
      <c r="U2349" s="8">
        <f t="shared" si="365"/>
        <v>-1</v>
      </c>
      <c r="V2349" s="8">
        <f>SUM($U$3:U2349)</f>
        <v>-224.21999999999977</v>
      </c>
      <c r="W2349" s="9">
        <v>1.36</v>
      </c>
      <c r="X2349" s="8">
        <f t="shared" si="360"/>
        <v>0.3600000000000001</v>
      </c>
      <c r="Y2349" s="8">
        <f>SUM($X$3:X2349)</f>
        <v>-62.250000000000242</v>
      </c>
      <c r="Z2349" s="9">
        <v>3.2</v>
      </c>
      <c r="AA2349" s="8">
        <f t="shared" si="361"/>
        <v>-1</v>
      </c>
      <c r="AB2349" s="8">
        <f>SUM($AA$3:AA2349)</f>
        <v>-243.88999999999967</v>
      </c>
      <c r="AC2349" s="2">
        <v>2.1</v>
      </c>
      <c r="AD2349" s="8">
        <f t="shared" si="362"/>
        <v>1.1000000000000001</v>
      </c>
      <c r="AE2349" s="8">
        <f>SUM(AD$3:AD2349)</f>
        <v>815.150000000001</v>
      </c>
      <c r="AF2349" s="2">
        <v>1.72</v>
      </c>
      <c r="AG2349" s="8">
        <f t="shared" si="366"/>
        <v>-1</v>
      </c>
      <c r="AH2349" s="8">
        <f>SUM(AG$3:AG2349)</f>
        <v>-198.26000000000019</v>
      </c>
      <c r="AI2349">
        <v>8.5</v>
      </c>
      <c r="AJ2349" s="8">
        <f t="shared" si="367"/>
        <v>-1</v>
      </c>
      <c r="AK2349" s="8">
        <f>SUM(AJ$3:AJ2349)</f>
        <v>-321.75</v>
      </c>
      <c r="AL2349" s="2">
        <v>10</v>
      </c>
      <c r="AM2349" s="8">
        <f t="shared" si="368"/>
        <v>-1</v>
      </c>
      <c r="AN2349" s="8">
        <f>SUM(AM$3:AM2349)</f>
        <v>190</v>
      </c>
      <c r="AO2349" s="2">
        <v>6</v>
      </c>
      <c r="AP2349" s="8">
        <f t="shared" si="369"/>
        <v>-1</v>
      </c>
      <c r="AQ2349" s="8">
        <f>SUM(AP$3:AP2349)</f>
        <v>-299</v>
      </c>
      <c r="AR2349">
        <v>5.9</v>
      </c>
      <c r="AS2349">
        <v>1.1299999999999999</v>
      </c>
      <c r="AT2349" s="4">
        <f t="shared" si="363"/>
        <v>-1</v>
      </c>
      <c r="AU2349" s="5">
        <f>SUM($AT$3:AT2349)</f>
        <v>190</v>
      </c>
      <c r="AV2349" s="6">
        <f>SUM(R2349,U2349,X2349,AA2349,AD2349,AG2349)</f>
        <v>-0.73999999999999977</v>
      </c>
    </row>
    <row r="2350" spans="1:48" x14ac:dyDescent="0.25">
      <c r="A2350">
        <f>IF(AND(G2350&lt;&gt;"",H2350&lt;&gt;"",I2350&lt;&gt;"",J2350&lt;&gt;"",K2350&lt;&gt;"",L2350&lt;&gt;"",M2350&lt;&gt;"",N2350&lt;&gt;"",O2350&lt;&gt;"",P2350&lt;&gt;"",Q2350&lt;&gt;"",T2350&lt;&gt;"",W2350&lt;&gt;"",Z2350&lt;&gt;"",AC2350&lt;&gt;"",AF2350&lt;&gt;"",AI2350&lt;&gt;"",AL2350&lt;&gt;"",AO2350&lt;&gt;"",AR2350&lt;&gt;"",AS2350&lt;&gt;""),1,0)</f>
        <v>1</v>
      </c>
      <c r="B2350" s="1">
        <v>43779</v>
      </c>
      <c r="C2350" t="s">
        <v>287</v>
      </c>
      <c r="D2350" t="s">
        <v>2945</v>
      </c>
      <c r="E2350" t="s">
        <v>370</v>
      </c>
      <c r="F2350" t="s">
        <v>373</v>
      </c>
      <c r="G2350">
        <v>2019</v>
      </c>
      <c r="H2350">
        <v>11</v>
      </c>
      <c r="I2350">
        <v>10</v>
      </c>
      <c r="J2350" t="s">
        <v>23</v>
      </c>
      <c r="K2350">
        <v>1</v>
      </c>
      <c r="L2350" s="3">
        <v>1</v>
      </c>
      <c r="M2350" s="3">
        <v>0</v>
      </c>
      <c r="N2350">
        <v>1.4</v>
      </c>
      <c r="O2350">
        <v>4.75</v>
      </c>
      <c r="P2350">
        <v>8</v>
      </c>
      <c r="Q2350" s="2">
        <v>1.8</v>
      </c>
      <c r="R2350" s="8">
        <f t="shared" si="364"/>
        <v>-1</v>
      </c>
      <c r="S2350" s="8">
        <f>SUM($R$3:R2350)</f>
        <v>-38.790000000000205</v>
      </c>
      <c r="T2350" s="2">
        <v>1.95</v>
      </c>
      <c r="U2350" s="8">
        <f t="shared" si="365"/>
        <v>0.95</v>
      </c>
      <c r="V2350" s="8">
        <f>SUM($U$3:U2350)</f>
        <v>-223.26999999999978</v>
      </c>
      <c r="W2350" s="9">
        <v>1.2</v>
      </c>
      <c r="X2350" s="8">
        <f t="shared" si="360"/>
        <v>-1</v>
      </c>
      <c r="Y2350" s="8">
        <f>SUM($X$3:X2350)</f>
        <v>-63.250000000000242</v>
      </c>
      <c r="Z2350" s="9">
        <v>4.5</v>
      </c>
      <c r="AA2350" s="8">
        <f t="shared" si="361"/>
        <v>3.5</v>
      </c>
      <c r="AB2350" s="8">
        <f>SUM($AA$3:AA2350)</f>
        <v>-240.38999999999967</v>
      </c>
      <c r="AC2350" s="2">
        <v>1.66</v>
      </c>
      <c r="AD2350" s="8">
        <f t="shared" si="362"/>
        <v>-1</v>
      </c>
      <c r="AE2350" s="8">
        <f>SUM(AD$3:AD2350)</f>
        <v>814.150000000001</v>
      </c>
      <c r="AF2350" s="2">
        <v>2.2000000000000002</v>
      </c>
      <c r="AG2350" s="8">
        <f t="shared" si="366"/>
        <v>1.2000000000000002</v>
      </c>
      <c r="AH2350" s="8">
        <f>SUM(AG$3:AG2350)</f>
        <v>-197.0600000000002</v>
      </c>
      <c r="AI2350">
        <v>7.5</v>
      </c>
      <c r="AJ2350" s="8">
        <f t="shared" si="367"/>
        <v>6.5</v>
      </c>
      <c r="AK2350" s="8">
        <f>SUM(AJ$3:AJ2350)</f>
        <v>-315.25</v>
      </c>
      <c r="AL2350" s="2">
        <v>8</v>
      </c>
      <c r="AM2350" s="8">
        <f t="shared" si="368"/>
        <v>-1</v>
      </c>
      <c r="AN2350" s="8">
        <f>SUM(AM$3:AM2350)</f>
        <v>189</v>
      </c>
      <c r="AO2350" s="2">
        <v>9</v>
      </c>
      <c r="AP2350" s="8">
        <f t="shared" si="369"/>
        <v>-1</v>
      </c>
      <c r="AQ2350" s="8">
        <f>SUM(AP$3:AP2350)</f>
        <v>-300</v>
      </c>
      <c r="AR2350">
        <v>2.0699999999999998</v>
      </c>
      <c r="AS2350">
        <v>1.72</v>
      </c>
      <c r="AT2350" s="4">
        <f t="shared" si="363"/>
        <v>-1</v>
      </c>
      <c r="AU2350" s="5">
        <f>SUM($AT$3:AT2350)</f>
        <v>189</v>
      </c>
      <c r="AV2350" s="6">
        <f>SUM(R2350,U2350,X2350,AA2350,AD2350,AG2350)</f>
        <v>2.6500000000000004</v>
      </c>
    </row>
    <row r="2351" spans="1:48" x14ac:dyDescent="0.25">
      <c r="A2351">
        <f>IF(AND(G2351&lt;&gt;"",H2351&lt;&gt;"",I2351&lt;&gt;"",J2351&lt;&gt;"",K2351&lt;&gt;"",L2351&lt;&gt;"",M2351&lt;&gt;"",N2351&lt;&gt;"",O2351&lt;&gt;"",P2351&lt;&gt;"",Q2351&lt;&gt;"",T2351&lt;&gt;"",W2351&lt;&gt;"",Z2351&lt;&gt;"",AC2351&lt;&gt;"",AF2351&lt;&gt;"",AI2351&lt;&gt;"",AL2351&lt;&gt;"",AO2351&lt;&gt;"",AR2351&lt;&gt;"",AS2351&lt;&gt;""),1,0)</f>
        <v>1</v>
      </c>
      <c r="B2351" s="1">
        <v>43779</v>
      </c>
      <c r="C2351" t="s">
        <v>287</v>
      </c>
      <c r="D2351" t="s">
        <v>2946</v>
      </c>
      <c r="E2351" t="s">
        <v>703</v>
      </c>
      <c r="F2351" t="s">
        <v>639</v>
      </c>
      <c r="G2351">
        <v>2019</v>
      </c>
      <c r="H2351">
        <v>11</v>
      </c>
      <c r="I2351">
        <v>10</v>
      </c>
      <c r="J2351" t="s">
        <v>23</v>
      </c>
      <c r="K2351">
        <v>1</v>
      </c>
      <c r="L2351" s="3">
        <v>4</v>
      </c>
      <c r="M2351" s="3">
        <v>2</v>
      </c>
      <c r="N2351">
        <v>1.2</v>
      </c>
      <c r="O2351">
        <v>6.5</v>
      </c>
      <c r="P2351">
        <v>12</v>
      </c>
      <c r="Q2351" s="2">
        <v>1.8</v>
      </c>
      <c r="R2351" s="8">
        <f t="shared" si="364"/>
        <v>0.8</v>
      </c>
      <c r="S2351" s="8">
        <f>SUM($R$3:R2351)</f>
        <v>-37.990000000000208</v>
      </c>
      <c r="T2351" s="2">
        <v>1.95</v>
      </c>
      <c r="U2351" s="8">
        <f t="shared" si="365"/>
        <v>-1</v>
      </c>
      <c r="V2351" s="8">
        <f>SUM($U$3:U2351)</f>
        <v>-224.26999999999978</v>
      </c>
      <c r="W2351" s="9">
        <v>1.1000000000000001</v>
      </c>
      <c r="X2351" s="8">
        <f t="shared" si="360"/>
        <v>0.10000000000000009</v>
      </c>
      <c r="Y2351" s="8">
        <f>SUM($X$3:X2351)</f>
        <v>-63.15000000000024</v>
      </c>
      <c r="Z2351" s="9">
        <v>7</v>
      </c>
      <c r="AA2351" s="8">
        <f t="shared" si="361"/>
        <v>-1</v>
      </c>
      <c r="AB2351" s="8">
        <f>SUM($AA$3:AA2351)</f>
        <v>-241.38999999999967</v>
      </c>
      <c r="AC2351" s="2">
        <v>1.28</v>
      </c>
      <c r="AD2351" s="8">
        <f t="shared" si="362"/>
        <v>0.28000000000000003</v>
      </c>
      <c r="AE2351" s="8">
        <f>SUM(AD$3:AD2351)</f>
        <v>814.43000000000097</v>
      </c>
      <c r="AF2351" s="2">
        <v>3.75</v>
      </c>
      <c r="AG2351" s="8">
        <f t="shared" si="366"/>
        <v>-1</v>
      </c>
      <c r="AH2351" s="8">
        <f>SUM(AG$3:AG2351)</f>
        <v>-198.0600000000002</v>
      </c>
      <c r="AI2351">
        <v>12</v>
      </c>
      <c r="AJ2351" s="8">
        <f t="shared" si="367"/>
        <v>-1</v>
      </c>
      <c r="AK2351" s="8">
        <f>SUM(AJ$3:AJ2351)</f>
        <v>-316.25</v>
      </c>
      <c r="AL2351" s="2">
        <v>10</v>
      </c>
      <c r="AM2351" s="8">
        <f t="shared" si="368"/>
        <v>-1</v>
      </c>
      <c r="AN2351" s="8">
        <f>SUM(AM$3:AM2351)</f>
        <v>188</v>
      </c>
      <c r="AO2351" s="2">
        <v>13</v>
      </c>
      <c r="AP2351" s="8">
        <f t="shared" si="369"/>
        <v>-1</v>
      </c>
      <c r="AQ2351" s="8">
        <f>SUM(AP$3:AP2351)</f>
        <v>-301</v>
      </c>
      <c r="AR2351">
        <v>1.5</v>
      </c>
      <c r="AS2351">
        <v>2.5</v>
      </c>
      <c r="AT2351" s="4">
        <f t="shared" si="363"/>
        <v>-1</v>
      </c>
      <c r="AU2351" s="5">
        <f>SUM($AT$3:AT2351)</f>
        <v>188</v>
      </c>
      <c r="AV2351" s="6">
        <f>SUM(R2351,U2351,X2351,AA2351,AD2351,AG2351)</f>
        <v>-1.8199999999999998</v>
      </c>
    </row>
    <row r="2352" spans="1:48" x14ac:dyDescent="0.25">
      <c r="A2352">
        <f>IF(AND(G2352&lt;&gt;"",H2352&lt;&gt;"",I2352&lt;&gt;"",J2352&lt;&gt;"",K2352&lt;&gt;"",L2352&lt;&gt;"",M2352&lt;&gt;"",N2352&lt;&gt;"",O2352&lt;&gt;"",P2352&lt;&gt;"",Q2352&lt;&gt;"",T2352&lt;&gt;"",W2352&lt;&gt;"",Z2352&lt;&gt;"",AC2352&lt;&gt;"",AF2352&lt;&gt;"",AI2352&lt;&gt;"",AL2352&lt;&gt;"",AO2352&lt;&gt;"",AR2352&lt;&gt;"",AS2352&lt;&gt;""),1,0)</f>
        <v>0</v>
      </c>
      <c r="B2352" s="1">
        <v>43779</v>
      </c>
      <c r="C2352" t="s">
        <v>287</v>
      </c>
      <c r="D2352" t="s">
        <v>1585</v>
      </c>
      <c r="E2352" t="s">
        <v>376</v>
      </c>
      <c r="F2352" t="s">
        <v>637</v>
      </c>
      <c r="G2352">
        <v>2019</v>
      </c>
      <c r="H2352">
        <v>11</v>
      </c>
      <c r="I2352">
        <v>10</v>
      </c>
      <c r="J2352" t="s">
        <v>23</v>
      </c>
      <c r="K2352">
        <v>1</v>
      </c>
      <c r="L2352" s="3">
        <v>2</v>
      </c>
      <c r="M2352" s="3">
        <v>0</v>
      </c>
      <c r="N2352">
        <v>5.25</v>
      </c>
      <c r="O2352">
        <v>4</v>
      </c>
      <c r="P2352">
        <v>1.61</v>
      </c>
      <c r="Q2352" s="2">
        <v>1.7</v>
      </c>
      <c r="R2352" s="8" t="str">
        <f t="shared" si="364"/>
        <v/>
      </c>
      <c r="S2352" s="8">
        <f>SUM($R$3:R2352)</f>
        <v>-37.990000000000208</v>
      </c>
      <c r="T2352" s="2">
        <v>2.0499999999999998</v>
      </c>
      <c r="U2352" s="8" t="str">
        <f t="shared" si="365"/>
        <v/>
      </c>
      <c r="V2352" s="8">
        <f>SUM($U$3:U2352)</f>
        <v>-224.26999999999978</v>
      </c>
      <c r="W2352" s="9">
        <v>1.22</v>
      </c>
      <c r="X2352" s="8" t="str">
        <f t="shared" si="360"/>
        <v/>
      </c>
      <c r="Y2352" s="8">
        <f>SUM($X$3:X2352)</f>
        <v>-63.15000000000024</v>
      </c>
      <c r="Z2352" s="9">
        <v>4.33</v>
      </c>
      <c r="AA2352" s="8" t="str">
        <f t="shared" si="361"/>
        <v/>
      </c>
      <c r="AB2352" s="8">
        <f>SUM($AA$3:AA2352)</f>
        <v>-241.38999999999967</v>
      </c>
      <c r="AC2352" s="2">
        <v>1.66</v>
      </c>
      <c r="AD2352" s="8" t="str">
        <f t="shared" si="362"/>
        <v/>
      </c>
      <c r="AE2352" s="8">
        <f>SUM(AD$3:AD2352)</f>
        <v>814.43000000000097</v>
      </c>
      <c r="AF2352" s="2">
        <v>2.2000000000000002</v>
      </c>
      <c r="AG2352" s="8" t="str">
        <f t="shared" si="366"/>
        <v/>
      </c>
      <c r="AH2352" s="8">
        <f>SUM(AG$3:AG2352)</f>
        <v>-198.0600000000002</v>
      </c>
      <c r="AI2352">
        <v>15</v>
      </c>
      <c r="AJ2352" s="8" t="str">
        <f t="shared" si="367"/>
        <v/>
      </c>
      <c r="AK2352" s="8">
        <f>SUM(AJ$3:AJ2352)</f>
        <v>-316.25</v>
      </c>
      <c r="AL2352" s="2">
        <v>15</v>
      </c>
      <c r="AM2352" s="8" t="str">
        <f t="shared" si="368"/>
        <v/>
      </c>
      <c r="AN2352" s="8">
        <f>SUM(AM$3:AM2352)</f>
        <v>188</v>
      </c>
      <c r="AO2352" s="2">
        <v>7.5</v>
      </c>
      <c r="AP2352" s="8" t="str">
        <f t="shared" si="369"/>
        <v/>
      </c>
      <c r="AQ2352" s="8">
        <f>SUM(AP$3:AP2352)</f>
        <v>-301</v>
      </c>
      <c r="AT2352" s="4" t="str">
        <f t="shared" si="363"/>
        <v/>
      </c>
      <c r="AU2352" s="5">
        <f>SUM($AT$3:AT2352)</f>
        <v>188</v>
      </c>
      <c r="AV2352" s="6">
        <f>SUM(R2352,U2352,X2352,AA2352,AD2352,AG2352)</f>
        <v>0</v>
      </c>
    </row>
    <row r="2353" spans="1:48" x14ac:dyDescent="0.25">
      <c r="A2353">
        <f>IF(AND(G2353&lt;&gt;"",H2353&lt;&gt;"",I2353&lt;&gt;"",J2353&lt;&gt;"",K2353&lt;&gt;"",L2353&lt;&gt;"",M2353&lt;&gt;"",N2353&lt;&gt;"",O2353&lt;&gt;"",P2353&lt;&gt;"",Q2353&lt;&gt;"",T2353&lt;&gt;"",W2353&lt;&gt;"",Z2353&lt;&gt;"",AC2353&lt;&gt;"",AF2353&lt;&gt;"",AI2353&lt;&gt;"",AL2353&lt;&gt;"",AO2353&lt;&gt;"",AR2353&lt;&gt;"",AS2353&lt;&gt;""),1,0)</f>
        <v>1</v>
      </c>
      <c r="B2353" s="1">
        <v>43779</v>
      </c>
      <c r="C2353" t="s">
        <v>287</v>
      </c>
      <c r="D2353" t="s">
        <v>2947</v>
      </c>
      <c r="E2353" t="s">
        <v>379</v>
      </c>
      <c r="F2353" t="s">
        <v>257</v>
      </c>
      <c r="G2353">
        <v>2019</v>
      </c>
      <c r="H2353">
        <v>11</v>
      </c>
      <c r="I2353">
        <v>10</v>
      </c>
      <c r="J2353" t="s">
        <v>23</v>
      </c>
      <c r="K2353">
        <v>1</v>
      </c>
      <c r="L2353" s="3">
        <v>0</v>
      </c>
      <c r="M2353" s="3">
        <v>0</v>
      </c>
      <c r="N2353">
        <v>5.5</v>
      </c>
      <c r="O2353">
        <v>3.8</v>
      </c>
      <c r="P2353">
        <v>1.61</v>
      </c>
      <c r="Q2353" s="2">
        <v>1.66</v>
      </c>
      <c r="R2353" s="8">
        <f t="shared" si="364"/>
        <v>-1</v>
      </c>
      <c r="S2353" s="8">
        <f>SUM($R$3:R2353)</f>
        <v>-38.990000000000208</v>
      </c>
      <c r="T2353" s="2">
        <v>2.1</v>
      </c>
      <c r="U2353" s="8">
        <f t="shared" si="365"/>
        <v>1.1000000000000001</v>
      </c>
      <c r="V2353" s="8">
        <f>SUM($U$3:U2353)</f>
        <v>-223.16999999999979</v>
      </c>
      <c r="W2353" s="9">
        <v>1.2</v>
      </c>
      <c r="X2353" s="8">
        <f t="shared" si="360"/>
        <v>-1</v>
      </c>
      <c r="Y2353" s="8">
        <f>SUM($X$3:X2353)</f>
        <v>-64.150000000000233</v>
      </c>
      <c r="Z2353" s="9">
        <v>4.5</v>
      </c>
      <c r="AA2353" s="8">
        <f t="shared" si="361"/>
        <v>3.5</v>
      </c>
      <c r="AB2353" s="8">
        <f>SUM($AA$3:AA2353)</f>
        <v>-237.88999999999967</v>
      </c>
      <c r="AC2353" s="2">
        <v>1.66</v>
      </c>
      <c r="AD2353" s="8">
        <f t="shared" si="362"/>
        <v>-1</v>
      </c>
      <c r="AE2353" s="8">
        <f>SUM(AD$3:AD2353)</f>
        <v>813.43000000000097</v>
      </c>
      <c r="AF2353" s="2">
        <v>2.2000000000000002</v>
      </c>
      <c r="AG2353" s="8">
        <f t="shared" si="366"/>
        <v>1.2000000000000002</v>
      </c>
      <c r="AH2353" s="8">
        <f>SUM(AG$3:AG2353)</f>
        <v>-196.86000000000021</v>
      </c>
      <c r="AI2353">
        <v>17</v>
      </c>
      <c r="AJ2353" s="8">
        <f t="shared" si="367"/>
        <v>-1</v>
      </c>
      <c r="AK2353" s="8">
        <f>SUM(AJ$3:AJ2353)</f>
        <v>-317.25</v>
      </c>
      <c r="AL2353" s="2">
        <v>17</v>
      </c>
      <c r="AM2353" s="8">
        <f t="shared" si="368"/>
        <v>-1</v>
      </c>
      <c r="AN2353" s="8">
        <f>SUM(AM$3:AM2353)</f>
        <v>187</v>
      </c>
      <c r="AO2353" s="2">
        <v>7.5</v>
      </c>
      <c r="AP2353" s="8">
        <f t="shared" si="369"/>
        <v>-1</v>
      </c>
      <c r="AQ2353" s="8">
        <f>SUM(AP$3:AP2353)</f>
        <v>-302</v>
      </c>
      <c r="AR2353">
        <v>7</v>
      </c>
      <c r="AS2353">
        <v>1.1000000000000001</v>
      </c>
      <c r="AT2353" s="4">
        <f t="shared" si="363"/>
        <v>-1</v>
      </c>
      <c r="AU2353" s="5">
        <f>SUM($AT$3:AT2353)</f>
        <v>187</v>
      </c>
      <c r="AV2353" s="6">
        <f>SUM(R2353,U2353,X2353,AA2353,AD2353,AG2353)</f>
        <v>2.8000000000000003</v>
      </c>
    </row>
    <row r="2354" spans="1:48" x14ac:dyDescent="0.25">
      <c r="A2354">
        <f>IF(AND(G2354&lt;&gt;"",H2354&lt;&gt;"",I2354&lt;&gt;"",J2354&lt;&gt;"",K2354&lt;&gt;"",L2354&lt;&gt;"",M2354&lt;&gt;"",N2354&lt;&gt;"",O2354&lt;&gt;"",P2354&lt;&gt;"",Q2354&lt;&gt;"",T2354&lt;&gt;"",W2354&lt;&gt;"",Z2354&lt;&gt;"",AC2354&lt;&gt;"",AF2354&lt;&gt;"",AI2354&lt;&gt;"",AL2354&lt;&gt;"",AO2354&lt;&gt;"",AR2354&lt;&gt;"",AS2354&lt;&gt;""),1,0)</f>
        <v>1</v>
      </c>
      <c r="B2354" s="1">
        <v>43779</v>
      </c>
      <c r="C2354" t="s">
        <v>287</v>
      </c>
      <c r="D2354" t="s">
        <v>2948</v>
      </c>
      <c r="E2354" t="s">
        <v>382</v>
      </c>
      <c r="F2354" t="s">
        <v>377</v>
      </c>
      <c r="G2354">
        <v>2019</v>
      </c>
      <c r="H2354">
        <v>11</v>
      </c>
      <c r="I2354">
        <v>10</v>
      </c>
      <c r="J2354" t="s">
        <v>23</v>
      </c>
      <c r="K2354">
        <v>1</v>
      </c>
      <c r="L2354" s="3">
        <v>0</v>
      </c>
      <c r="M2354" s="3">
        <v>0</v>
      </c>
      <c r="N2354">
        <v>1.95</v>
      </c>
      <c r="O2354">
        <v>3.25</v>
      </c>
      <c r="P2354">
        <v>4.2</v>
      </c>
      <c r="Q2354" s="2">
        <v>2</v>
      </c>
      <c r="R2354" s="8">
        <f t="shared" si="364"/>
        <v>-1</v>
      </c>
      <c r="S2354" s="8">
        <f>SUM($R$3:R2354)</f>
        <v>-39.990000000000208</v>
      </c>
      <c r="T2354" s="2">
        <v>1.75</v>
      </c>
      <c r="U2354" s="8">
        <f t="shared" si="365"/>
        <v>0.75</v>
      </c>
      <c r="V2354" s="8">
        <f>SUM($U$3:U2354)</f>
        <v>-222.41999999999979</v>
      </c>
      <c r="W2354" s="9">
        <v>1.4</v>
      </c>
      <c r="X2354" s="8">
        <f t="shared" si="360"/>
        <v>-1</v>
      </c>
      <c r="Y2354" s="8">
        <f>SUM($X$3:X2354)</f>
        <v>-65.150000000000233</v>
      </c>
      <c r="Z2354" s="9">
        <v>3</v>
      </c>
      <c r="AA2354" s="8">
        <f t="shared" si="361"/>
        <v>2</v>
      </c>
      <c r="AB2354" s="8">
        <f>SUM($AA$3:AA2354)</f>
        <v>-235.88999999999967</v>
      </c>
      <c r="AC2354" s="2">
        <v>2.2999999999999998</v>
      </c>
      <c r="AD2354" s="8">
        <f t="shared" si="362"/>
        <v>-1</v>
      </c>
      <c r="AE2354" s="8">
        <f>SUM(AD$3:AD2354)</f>
        <v>812.43000000000097</v>
      </c>
      <c r="AF2354" s="2">
        <v>1.61</v>
      </c>
      <c r="AG2354" s="8">
        <f t="shared" si="366"/>
        <v>0.6100000000000001</v>
      </c>
      <c r="AH2354" s="8">
        <f>SUM(AG$3:AG2354)</f>
        <v>-196.2500000000002</v>
      </c>
      <c r="AI2354">
        <v>6</v>
      </c>
      <c r="AJ2354" s="8">
        <f t="shared" si="367"/>
        <v>-1</v>
      </c>
      <c r="AK2354" s="8">
        <f>SUM(AJ$3:AJ2354)</f>
        <v>-318.25</v>
      </c>
      <c r="AL2354" s="2">
        <v>9</v>
      </c>
      <c r="AM2354" s="8">
        <f t="shared" si="368"/>
        <v>-1</v>
      </c>
      <c r="AN2354" s="8">
        <f>SUM(AM$3:AM2354)</f>
        <v>186</v>
      </c>
      <c r="AO2354" s="2">
        <v>6.5</v>
      </c>
      <c r="AP2354" s="8">
        <f t="shared" si="369"/>
        <v>-1</v>
      </c>
      <c r="AQ2354" s="8">
        <f>SUM(AP$3:AP2354)</f>
        <v>-303</v>
      </c>
      <c r="AR2354">
        <v>3.7</v>
      </c>
      <c r="AS2354">
        <v>1.26</v>
      </c>
      <c r="AT2354" s="4">
        <f t="shared" si="363"/>
        <v>-1</v>
      </c>
      <c r="AU2354" s="5">
        <f>SUM($AT$3:AT2354)</f>
        <v>186</v>
      </c>
      <c r="AV2354" s="6">
        <f>SUM(R2354,U2354,X2354,AA2354,AD2354,AG2354)</f>
        <v>0.3600000000000001</v>
      </c>
    </row>
    <row r="2355" spans="1:48" x14ac:dyDescent="0.25">
      <c r="A2355">
        <f>IF(AND(G2355&lt;&gt;"",H2355&lt;&gt;"",I2355&lt;&gt;"",J2355&lt;&gt;"",K2355&lt;&gt;"",L2355&lt;&gt;"",M2355&lt;&gt;"",N2355&lt;&gt;"",O2355&lt;&gt;"",P2355&lt;&gt;"",Q2355&lt;&gt;"",T2355&lt;&gt;"",W2355&lt;&gt;"",Z2355&lt;&gt;"",AC2355&lt;&gt;"",AF2355&lt;&gt;"",AI2355&lt;&gt;"",AL2355&lt;&gt;"",AO2355&lt;&gt;"",AR2355&lt;&gt;"",AS2355&lt;&gt;""),1,0)</f>
        <v>1</v>
      </c>
      <c r="B2355" s="1">
        <v>43778</v>
      </c>
      <c r="C2355" t="s">
        <v>291</v>
      </c>
      <c r="D2355" t="s">
        <v>2949</v>
      </c>
      <c r="E2355" t="s">
        <v>293</v>
      </c>
      <c r="F2355" t="s">
        <v>247</v>
      </c>
      <c r="G2355">
        <v>2019</v>
      </c>
      <c r="H2355">
        <v>11</v>
      </c>
      <c r="I2355">
        <v>9</v>
      </c>
      <c r="J2355" t="s">
        <v>47</v>
      </c>
      <c r="K2355">
        <v>7</v>
      </c>
      <c r="L2355" s="3">
        <v>4</v>
      </c>
      <c r="M2355" s="3">
        <v>0</v>
      </c>
      <c r="N2355">
        <v>1.53</v>
      </c>
      <c r="O2355">
        <v>4.5</v>
      </c>
      <c r="P2355">
        <v>5.25</v>
      </c>
      <c r="Q2355" s="2">
        <v>1.44</v>
      </c>
      <c r="R2355" s="8">
        <f t="shared" si="364"/>
        <v>-1</v>
      </c>
      <c r="S2355" s="8">
        <f>SUM($R$3:R2355)</f>
        <v>-40.990000000000208</v>
      </c>
      <c r="T2355" s="2">
        <v>2.62</v>
      </c>
      <c r="U2355" s="8">
        <f t="shared" si="365"/>
        <v>1.62</v>
      </c>
      <c r="V2355" s="8">
        <f>SUM($U$3:U2355)</f>
        <v>-220.79999999999978</v>
      </c>
      <c r="W2355" s="9">
        <v>1.1100000000000001</v>
      </c>
      <c r="X2355" s="8">
        <f t="shared" si="360"/>
        <v>0.1100000000000001</v>
      </c>
      <c r="Y2355" s="8">
        <f>SUM($X$3:X2355)</f>
        <v>-65.040000000000234</v>
      </c>
      <c r="Z2355" s="9">
        <v>6.5</v>
      </c>
      <c r="AA2355" s="8">
        <f t="shared" si="361"/>
        <v>-1</v>
      </c>
      <c r="AB2355" s="8">
        <f>SUM($AA$3:AA2355)</f>
        <v>-236.88999999999967</v>
      </c>
      <c r="AC2355" s="2">
        <v>1.36</v>
      </c>
      <c r="AD2355" s="8">
        <f t="shared" si="362"/>
        <v>0.3600000000000001</v>
      </c>
      <c r="AE2355" s="8">
        <f>SUM(AD$3:AD2355)</f>
        <v>812.79000000000099</v>
      </c>
      <c r="AF2355" s="2">
        <v>3.2</v>
      </c>
      <c r="AG2355" s="8">
        <f t="shared" si="366"/>
        <v>-1</v>
      </c>
      <c r="AH2355" s="8">
        <f>SUM(AG$3:AG2355)</f>
        <v>-197.2500000000002</v>
      </c>
      <c r="AI2355">
        <v>12</v>
      </c>
      <c r="AJ2355" s="8">
        <f t="shared" si="367"/>
        <v>-1</v>
      </c>
      <c r="AK2355" s="8">
        <f>SUM(AJ$3:AJ2355)</f>
        <v>-319.25</v>
      </c>
      <c r="AL2355" s="2">
        <v>10</v>
      </c>
      <c r="AM2355" s="8">
        <f t="shared" si="368"/>
        <v>-1</v>
      </c>
      <c r="AN2355" s="8">
        <f>SUM(AM$3:AM2355)</f>
        <v>185</v>
      </c>
      <c r="AO2355" s="2">
        <v>9.5</v>
      </c>
      <c r="AP2355" s="8">
        <f t="shared" si="369"/>
        <v>-1</v>
      </c>
      <c r="AQ2355" s="8">
        <f>SUM(AP$3:AP2355)</f>
        <v>-304</v>
      </c>
      <c r="AR2355">
        <v>2.35</v>
      </c>
      <c r="AS2355">
        <v>1.57</v>
      </c>
      <c r="AT2355" s="4">
        <f t="shared" si="363"/>
        <v>-1</v>
      </c>
      <c r="AU2355" s="5">
        <f>SUM($AT$3:AT2355)</f>
        <v>185</v>
      </c>
      <c r="AV2355" s="6">
        <f>SUM(R2355,U2355,X2355,AA2355,AD2355,AG2355)</f>
        <v>-0.9099999999999997</v>
      </c>
    </row>
    <row r="2356" spans="1:48" x14ac:dyDescent="0.25">
      <c r="A2356">
        <f>IF(AND(G2356&lt;&gt;"",H2356&lt;&gt;"",I2356&lt;&gt;"",J2356&lt;&gt;"",K2356&lt;&gt;"",L2356&lt;&gt;"",M2356&lt;&gt;"",N2356&lt;&gt;"",O2356&lt;&gt;"",P2356&lt;&gt;"",Q2356&lt;&gt;"",T2356&lt;&gt;"",W2356&lt;&gt;"",Z2356&lt;&gt;"",AC2356&lt;&gt;"",AF2356&lt;&gt;"",AI2356&lt;&gt;"",AL2356&lt;&gt;"",AO2356&lt;&gt;"",AR2356&lt;&gt;"",AS2356&lt;&gt;""),1,0)</f>
        <v>0</v>
      </c>
      <c r="B2356" s="1">
        <v>43778</v>
      </c>
      <c r="C2356" t="s">
        <v>291</v>
      </c>
      <c r="D2356" t="s">
        <v>2950</v>
      </c>
      <c r="E2356" t="s">
        <v>390</v>
      </c>
      <c r="F2356" t="s">
        <v>253</v>
      </c>
      <c r="G2356">
        <v>2019</v>
      </c>
      <c r="H2356">
        <v>11</v>
      </c>
      <c r="I2356">
        <v>9</v>
      </c>
      <c r="J2356" t="s">
        <v>47</v>
      </c>
      <c r="K2356">
        <v>7</v>
      </c>
      <c r="L2356" s="3">
        <v>2</v>
      </c>
      <c r="M2356" s="3">
        <v>4</v>
      </c>
      <c r="N2356">
        <v>4.33</v>
      </c>
      <c r="O2356">
        <v>4.2</v>
      </c>
      <c r="P2356">
        <v>1.7</v>
      </c>
      <c r="Q2356" s="2">
        <v>1.53</v>
      </c>
      <c r="R2356" s="8" t="str">
        <f t="shared" si="364"/>
        <v/>
      </c>
      <c r="S2356" s="8">
        <f>SUM($R$3:R2356)</f>
        <v>-40.990000000000208</v>
      </c>
      <c r="T2356" s="2">
        <v>2.37</v>
      </c>
      <c r="U2356" s="8" t="str">
        <f t="shared" si="365"/>
        <v/>
      </c>
      <c r="V2356" s="8">
        <f>SUM($U$3:U2356)</f>
        <v>-220.79999999999978</v>
      </c>
      <c r="W2356" s="9">
        <v>1.1599999999999999</v>
      </c>
      <c r="X2356" s="8" t="str">
        <f t="shared" si="360"/>
        <v/>
      </c>
      <c r="Y2356" s="8">
        <f>SUM($X$3:X2356)</f>
        <v>-65.040000000000234</v>
      </c>
      <c r="Z2356" s="9">
        <v>5</v>
      </c>
      <c r="AA2356" s="8" t="str">
        <f t="shared" si="361"/>
        <v/>
      </c>
      <c r="AB2356" s="8">
        <f>SUM($AA$3:AA2356)</f>
        <v>-236.88999999999967</v>
      </c>
      <c r="AC2356" s="2">
        <v>1.5</v>
      </c>
      <c r="AD2356" s="8" t="str">
        <f t="shared" si="362"/>
        <v/>
      </c>
      <c r="AE2356" s="8">
        <f>SUM(AD$3:AD2356)</f>
        <v>812.79000000000099</v>
      </c>
      <c r="AF2356" s="2">
        <v>2.62</v>
      </c>
      <c r="AG2356" s="8" t="str">
        <f t="shared" si="366"/>
        <v/>
      </c>
      <c r="AH2356" s="8">
        <f>SUM(AG$3:AG2356)</f>
        <v>-197.2500000000002</v>
      </c>
      <c r="AI2356">
        <v>17</v>
      </c>
      <c r="AJ2356" s="8" t="str">
        <f t="shared" si="367"/>
        <v/>
      </c>
      <c r="AK2356" s="8">
        <f>SUM(AJ$3:AJ2356)</f>
        <v>-319.25</v>
      </c>
      <c r="AL2356" s="2">
        <v>15</v>
      </c>
      <c r="AM2356" s="8" t="str">
        <f t="shared" si="368"/>
        <v/>
      </c>
      <c r="AN2356" s="8">
        <f>SUM(AM$3:AM2356)</f>
        <v>185</v>
      </c>
      <c r="AO2356" s="2">
        <v>8.5</v>
      </c>
      <c r="AP2356" s="8" t="str">
        <f t="shared" si="369"/>
        <v/>
      </c>
      <c r="AQ2356" s="8">
        <f>SUM(AP$3:AP2356)</f>
        <v>-304</v>
      </c>
      <c r="AT2356" s="4" t="str">
        <f t="shared" si="363"/>
        <v/>
      </c>
      <c r="AU2356" s="5">
        <f>SUM($AT$3:AT2356)</f>
        <v>185</v>
      </c>
      <c r="AV2356" s="6">
        <f>SUM(R2356,U2356,X2356,AA2356,AD2356,AG2356)</f>
        <v>0</v>
      </c>
    </row>
    <row r="2357" spans="1:48" x14ac:dyDescent="0.25">
      <c r="A2357">
        <f>IF(AND(G2357&lt;&gt;"",H2357&lt;&gt;"",I2357&lt;&gt;"",J2357&lt;&gt;"",K2357&lt;&gt;"",L2357&lt;&gt;"",M2357&lt;&gt;"",N2357&lt;&gt;"",O2357&lt;&gt;"",P2357&lt;&gt;"",Q2357&lt;&gt;"",T2357&lt;&gt;"",W2357&lt;&gt;"",Z2357&lt;&gt;"",AC2357&lt;&gt;"",AF2357&lt;&gt;"",AI2357&lt;&gt;"",AL2357&lt;&gt;"",AO2357&lt;&gt;"",AR2357&lt;&gt;"",AS2357&lt;&gt;""),1,0)</f>
        <v>1</v>
      </c>
      <c r="B2357" s="1">
        <v>43778</v>
      </c>
      <c r="C2357" t="s">
        <v>291</v>
      </c>
      <c r="D2357" t="s">
        <v>2951</v>
      </c>
      <c r="E2357" t="s">
        <v>296</v>
      </c>
      <c r="F2357" t="s">
        <v>388</v>
      </c>
      <c r="G2357">
        <v>2019</v>
      </c>
      <c r="H2357">
        <v>11</v>
      </c>
      <c r="I2357">
        <v>9</v>
      </c>
      <c r="J2357" t="s">
        <v>47</v>
      </c>
      <c r="K2357">
        <v>7</v>
      </c>
      <c r="L2357" s="3">
        <v>2</v>
      </c>
      <c r="M2357" s="3">
        <v>3</v>
      </c>
      <c r="N2357">
        <v>2.37</v>
      </c>
      <c r="O2357">
        <v>3.4</v>
      </c>
      <c r="P2357">
        <v>2.87</v>
      </c>
      <c r="Q2357" s="2">
        <v>1.66</v>
      </c>
      <c r="R2357" s="8">
        <f t="shared" si="364"/>
        <v>0.65999999999999992</v>
      </c>
      <c r="S2357" s="8">
        <f>SUM($R$3:R2357)</f>
        <v>-40.330000000000211</v>
      </c>
      <c r="T2357" s="2">
        <v>2.1</v>
      </c>
      <c r="U2357" s="8">
        <f t="shared" si="365"/>
        <v>-1</v>
      </c>
      <c r="V2357" s="8">
        <f>SUM($U$3:U2357)</f>
        <v>-221.79999999999978</v>
      </c>
      <c r="W2357" s="9">
        <v>1.28</v>
      </c>
      <c r="X2357" s="8">
        <f t="shared" si="360"/>
        <v>0.28000000000000003</v>
      </c>
      <c r="Y2357" s="8">
        <f>SUM($X$3:X2357)</f>
        <v>-64.760000000000232</v>
      </c>
      <c r="Z2357" s="9">
        <v>3.75</v>
      </c>
      <c r="AA2357" s="8">
        <f t="shared" si="361"/>
        <v>-1</v>
      </c>
      <c r="AB2357" s="8">
        <f>SUM($AA$3:AA2357)</f>
        <v>-237.88999999999967</v>
      </c>
      <c r="AC2357" s="2">
        <v>1.9</v>
      </c>
      <c r="AD2357" s="8">
        <f t="shared" si="362"/>
        <v>0.89999999999999991</v>
      </c>
      <c r="AE2357" s="8">
        <f>SUM(AD$3:AD2357)</f>
        <v>813.69000000000096</v>
      </c>
      <c r="AF2357" s="2">
        <v>1.9</v>
      </c>
      <c r="AG2357" s="8">
        <f t="shared" si="366"/>
        <v>-1</v>
      </c>
      <c r="AH2357" s="8">
        <f>SUM(AG$3:AG2357)</f>
        <v>-198.2500000000002</v>
      </c>
      <c r="AI2357">
        <v>9</v>
      </c>
      <c r="AJ2357" s="8">
        <f t="shared" si="367"/>
        <v>-1</v>
      </c>
      <c r="AK2357" s="8">
        <f>SUM(AJ$3:AJ2357)</f>
        <v>-320.25</v>
      </c>
      <c r="AL2357" s="2">
        <v>9.5</v>
      </c>
      <c r="AM2357" s="8">
        <f t="shared" si="368"/>
        <v>-1</v>
      </c>
      <c r="AN2357" s="8">
        <f>SUM(AM$3:AM2357)</f>
        <v>184</v>
      </c>
      <c r="AO2357" s="2">
        <v>6.5</v>
      </c>
      <c r="AP2357" s="8">
        <f t="shared" si="369"/>
        <v>-1</v>
      </c>
      <c r="AQ2357" s="8">
        <f>SUM(AP$3:AP2357)</f>
        <v>-305</v>
      </c>
      <c r="AR2357">
        <v>4.5</v>
      </c>
      <c r="AS2357">
        <v>1.19</v>
      </c>
      <c r="AT2357" s="4">
        <f t="shared" si="363"/>
        <v>-1</v>
      </c>
      <c r="AU2357" s="5">
        <f>SUM($AT$3:AT2357)</f>
        <v>184</v>
      </c>
      <c r="AV2357" s="6">
        <f>SUM(R2357,U2357,X2357,AA2357,AD2357,AG2357)</f>
        <v>-1.1600000000000001</v>
      </c>
    </row>
    <row r="2358" spans="1:48" x14ac:dyDescent="0.25">
      <c r="A2358">
        <f>IF(AND(G2358&lt;&gt;"",H2358&lt;&gt;"",I2358&lt;&gt;"",J2358&lt;&gt;"",K2358&lt;&gt;"",L2358&lt;&gt;"",M2358&lt;&gt;"",N2358&lt;&gt;"",O2358&lt;&gt;"",P2358&lt;&gt;"",Q2358&lt;&gt;"",T2358&lt;&gt;"",W2358&lt;&gt;"",Z2358&lt;&gt;"",AC2358&lt;&gt;"",AF2358&lt;&gt;"",AI2358&lt;&gt;"",AL2358&lt;&gt;"",AO2358&lt;&gt;"",AR2358&lt;&gt;"",AS2358&lt;&gt;""),1,0)</f>
        <v>1</v>
      </c>
      <c r="B2358" s="1">
        <v>43778</v>
      </c>
      <c r="C2358" t="s">
        <v>291</v>
      </c>
      <c r="D2358" t="s">
        <v>2952</v>
      </c>
      <c r="E2358" t="s">
        <v>556</v>
      </c>
      <c r="F2358" t="s">
        <v>294</v>
      </c>
      <c r="G2358">
        <v>2019</v>
      </c>
      <c r="H2358">
        <v>11</v>
      </c>
      <c r="I2358">
        <v>9</v>
      </c>
      <c r="J2358" t="s">
        <v>47</v>
      </c>
      <c r="K2358">
        <v>7</v>
      </c>
      <c r="L2358" s="3">
        <v>0</v>
      </c>
      <c r="M2358" s="3">
        <v>1</v>
      </c>
      <c r="N2358">
        <v>2.5</v>
      </c>
      <c r="O2358">
        <v>3.75</v>
      </c>
      <c r="P2358">
        <v>2.6</v>
      </c>
      <c r="Q2358" s="2">
        <v>1.44</v>
      </c>
      <c r="R2358" s="8">
        <f t="shared" si="364"/>
        <v>-1</v>
      </c>
      <c r="S2358" s="8">
        <f>SUM($R$3:R2358)</f>
        <v>-41.330000000000211</v>
      </c>
      <c r="T2358" s="2">
        <v>2.62</v>
      </c>
      <c r="U2358" s="8">
        <f t="shared" si="365"/>
        <v>1.62</v>
      </c>
      <c r="V2358" s="8">
        <f>SUM($U$3:U2358)</f>
        <v>-220.17999999999978</v>
      </c>
      <c r="W2358" s="9">
        <v>1.1599999999999999</v>
      </c>
      <c r="X2358" s="8">
        <f t="shared" si="360"/>
        <v>-1</v>
      </c>
      <c r="Y2358" s="8">
        <f>SUM($X$3:X2358)</f>
        <v>-65.760000000000232</v>
      </c>
      <c r="Z2358" s="9">
        <v>5</v>
      </c>
      <c r="AA2358" s="8">
        <f t="shared" si="361"/>
        <v>4</v>
      </c>
      <c r="AB2358" s="8">
        <f>SUM($AA$3:AA2358)</f>
        <v>-233.88999999999967</v>
      </c>
      <c r="AC2358" s="2">
        <v>1.53</v>
      </c>
      <c r="AD2358" s="8">
        <f t="shared" si="362"/>
        <v>-1</v>
      </c>
      <c r="AE2358" s="8">
        <f>SUM(AD$3:AD2358)</f>
        <v>812.69000000000096</v>
      </c>
      <c r="AF2358" s="2">
        <v>2.5</v>
      </c>
      <c r="AG2358" s="8">
        <f t="shared" si="366"/>
        <v>1.5</v>
      </c>
      <c r="AH2358" s="8">
        <f>SUM(AG$3:AG2358)</f>
        <v>-196.7500000000002</v>
      </c>
      <c r="AI2358">
        <v>13</v>
      </c>
      <c r="AJ2358" s="8">
        <f t="shared" si="367"/>
        <v>-1</v>
      </c>
      <c r="AK2358" s="8">
        <f>SUM(AJ$3:AJ2358)</f>
        <v>-321.25</v>
      </c>
      <c r="AL2358" s="2">
        <v>10</v>
      </c>
      <c r="AM2358" s="8">
        <f t="shared" si="368"/>
        <v>-1</v>
      </c>
      <c r="AN2358" s="8">
        <f>SUM(AM$3:AM2358)</f>
        <v>183</v>
      </c>
      <c r="AO2358" s="2">
        <v>7.5</v>
      </c>
      <c r="AP2358" s="8">
        <f t="shared" si="369"/>
        <v>-1</v>
      </c>
      <c r="AQ2358" s="8">
        <f>SUM(AP$3:AP2358)</f>
        <v>-306</v>
      </c>
      <c r="AR2358">
        <v>4.4000000000000004</v>
      </c>
      <c r="AS2358">
        <v>1.2</v>
      </c>
      <c r="AT2358" s="4">
        <f t="shared" si="363"/>
        <v>-1</v>
      </c>
      <c r="AU2358" s="5">
        <f>SUM($AT$3:AT2358)</f>
        <v>183</v>
      </c>
      <c r="AV2358" s="6">
        <f>SUM(R2358,U2358,X2358,AA2358,AD2358,AG2358)</f>
        <v>4.12</v>
      </c>
    </row>
    <row r="2359" spans="1:48" x14ac:dyDescent="0.25">
      <c r="A2359">
        <f>IF(AND(G2359&lt;&gt;"",H2359&lt;&gt;"",I2359&lt;&gt;"",J2359&lt;&gt;"",K2359&lt;&gt;"",L2359&lt;&gt;"",M2359&lt;&gt;"",N2359&lt;&gt;"",O2359&lt;&gt;"",P2359&lt;&gt;"",Q2359&lt;&gt;"",T2359&lt;&gt;"",W2359&lt;&gt;"",Z2359&lt;&gt;"",AC2359&lt;&gt;"",AF2359&lt;&gt;"",AI2359&lt;&gt;"",AL2359&lt;&gt;"",AO2359&lt;&gt;"",AR2359&lt;&gt;"",AS2359&lt;&gt;""),1,0)</f>
        <v>1</v>
      </c>
      <c r="B2359" s="1">
        <v>43778</v>
      </c>
      <c r="C2359" t="s">
        <v>291</v>
      </c>
      <c r="D2359" t="s">
        <v>2953</v>
      </c>
      <c r="E2359" t="s">
        <v>393</v>
      </c>
      <c r="F2359" t="s">
        <v>297</v>
      </c>
      <c r="G2359">
        <v>2019</v>
      </c>
      <c r="H2359">
        <v>11</v>
      </c>
      <c r="I2359">
        <v>9</v>
      </c>
      <c r="J2359" t="s">
        <v>47</v>
      </c>
      <c r="K2359">
        <v>7</v>
      </c>
      <c r="L2359" s="3">
        <v>3</v>
      </c>
      <c r="M2359" s="3">
        <v>3</v>
      </c>
      <c r="N2359">
        <v>1.61</v>
      </c>
      <c r="O2359">
        <v>4</v>
      </c>
      <c r="P2359">
        <v>5</v>
      </c>
      <c r="Q2359" s="2">
        <v>1.8</v>
      </c>
      <c r="R2359" s="8">
        <f t="shared" si="364"/>
        <v>0.8</v>
      </c>
      <c r="S2359" s="8">
        <f>SUM($R$3:R2359)</f>
        <v>-40.530000000000214</v>
      </c>
      <c r="T2359" s="2">
        <v>1.95</v>
      </c>
      <c r="U2359" s="8">
        <f t="shared" si="365"/>
        <v>-1</v>
      </c>
      <c r="V2359" s="8">
        <f>SUM($U$3:U2359)</f>
        <v>-221.17999999999978</v>
      </c>
      <c r="W2359" s="9">
        <v>1.25</v>
      </c>
      <c r="X2359" s="8">
        <f t="shared" si="360"/>
        <v>0.25</v>
      </c>
      <c r="Y2359" s="8">
        <f>SUM($X$3:X2359)</f>
        <v>-65.510000000000232</v>
      </c>
      <c r="Z2359" s="9">
        <v>4</v>
      </c>
      <c r="AA2359" s="8">
        <f t="shared" si="361"/>
        <v>-1</v>
      </c>
      <c r="AB2359" s="8">
        <f>SUM($AA$3:AA2359)</f>
        <v>-234.88999999999967</v>
      </c>
      <c r="AC2359" s="2">
        <v>1.8</v>
      </c>
      <c r="AD2359" s="8">
        <f t="shared" si="362"/>
        <v>0.8</v>
      </c>
      <c r="AE2359" s="8">
        <f>SUM(AD$3:AD2359)</f>
        <v>813.49000000000092</v>
      </c>
      <c r="AF2359" s="2">
        <v>2</v>
      </c>
      <c r="AG2359" s="8">
        <f t="shared" si="366"/>
        <v>-1</v>
      </c>
      <c r="AH2359" s="8">
        <f>SUM(AG$3:AG2359)</f>
        <v>-197.7500000000002</v>
      </c>
      <c r="AI2359">
        <v>7.5</v>
      </c>
      <c r="AJ2359" s="8">
        <f t="shared" si="367"/>
        <v>-1</v>
      </c>
      <c r="AK2359" s="8">
        <f>SUM(AJ$3:AJ2359)</f>
        <v>-322.25</v>
      </c>
      <c r="AL2359" s="2">
        <v>8.5</v>
      </c>
      <c r="AM2359" s="8">
        <f t="shared" si="368"/>
        <v>-1</v>
      </c>
      <c r="AN2359" s="8">
        <f>SUM(AM$3:AM2359)</f>
        <v>182</v>
      </c>
      <c r="AO2359" s="2">
        <v>7.5</v>
      </c>
      <c r="AP2359" s="8">
        <f t="shared" si="369"/>
        <v>-1</v>
      </c>
      <c r="AQ2359" s="8">
        <f>SUM(AP$3:AP2359)</f>
        <v>-307</v>
      </c>
      <c r="AR2359">
        <v>2.75</v>
      </c>
      <c r="AS2359">
        <v>1.42</v>
      </c>
      <c r="AT2359" s="4">
        <f t="shared" si="363"/>
        <v>-1</v>
      </c>
      <c r="AU2359" s="5">
        <f>SUM($AT$3:AT2359)</f>
        <v>182</v>
      </c>
      <c r="AV2359" s="6">
        <f>SUM(R2359,U2359,X2359,AA2359,AD2359,AG2359)</f>
        <v>-1.1499999999999999</v>
      </c>
    </row>
    <row r="2360" spans="1:48" x14ac:dyDescent="0.25">
      <c r="A2360">
        <f>IF(AND(G2360&lt;&gt;"",H2360&lt;&gt;"",I2360&lt;&gt;"",J2360&lt;&gt;"",K2360&lt;&gt;"",L2360&lt;&gt;"",M2360&lt;&gt;"",N2360&lt;&gt;"",O2360&lt;&gt;"",P2360&lt;&gt;"",Q2360&lt;&gt;"",T2360&lt;&gt;"",W2360&lt;&gt;"",Z2360&lt;&gt;"",AC2360&lt;&gt;"",AF2360&lt;&gt;"",AI2360&lt;&gt;"",AL2360&lt;&gt;"",AO2360&lt;&gt;"",AR2360&lt;&gt;"",AS2360&lt;&gt;""),1,0)</f>
        <v>1</v>
      </c>
      <c r="B2360" s="1">
        <v>43778</v>
      </c>
      <c r="C2360" t="s">
        <v>298</v>
      </c>
      <c r="D2360" t="s">
        <v>2954</v>
      </c>
      <c r="E2360" t="s">
        <v>397</v>
      </c>
      <c r="F2360" t="s">
        <v>418</v>
      </c>
      <c r="G2360">
        <v>2019</v>
      </c>
      <c r="H2360">
        <v>11</v>
      </c>
      <c r="I2360">
        <v>9</v>
      </c>
      <c r="J2360" t="s">
        <v>47</v>
      </c>
      <c r="K2360">
        <v>7</v>
      </c>
      <c r="L2360" s="3">
        <v>2</v>
      </c>
      <c r="M2360" s="3">
        <v>4</v>
      </c>
      <c r="N2360">
        <v>2.87</v>
      </c>
      <c r="O2360">
        <v>3.3</v>
      </c>
      <c r="P2360">
        <v>2.5</v>
      </c>
      <c r="Q2360" s="2">
        <v>1.72</v>
      </c>
      <c r="R2360" s="8">
        <f t="shared" si="364"/>
        <v>0.72</v>
      </c>
      <c r="S2360" s="8">
        <f>SUM($R$3:R2360)</f>
        <v>-39.810000000000215</v>
      </c>
      <c r="T2360" s="2">
        <v>2</v>
      </c>
      <c r="U2360" s="8">
        <f t="shared" si="365"/>
        <v>-1</v>
      </c>
      <c r="V2360" s="8">
        <f>SUM($U$3:U2360)</f>
        <v>-222.17999999999978</v>
      </c>
      <c r="W2360" s="9">
        <v>1.3</v>
      </c>
      <c r="X2360" s="8">
        <f t="shared" si="360"/>
        <v>0.30000000000000004</v>
      </c>
      <c r="Y2360" s="8">
        <f>SUM($X$3:X2360)</f>
        <v>-65.210000000000235</v>
      </c>
      <c r="Z2360" s="9">
        <v>3.5</v>
      </c>
      <c r="AA2360" s="8">
        <f t="shared" si="361"/>
        <v>-1</v>
      </c>
      <c r="AB2360" s="8">
        <f>SUM($AA$3:AA2360)</f>
        <v>-235.88999999999967</v>
      </c>
      <c r="AC2360" s="2">
        <v>2</v>
      </c>
      <c r="AD2360" s="8">
        <f t="shared" si="362"/>
        <v>1</v>
      </c>
      <c r="AE2360" s="8">
        <f>SUM(AD$3:AD2360)</f>
        <v>814.49000000000092</v>
      </c>
      <c r="AF2360" s="2">
        <v>1.8</v>
      </c>
      <c r="AG2360" s="8">
        <f t="shared" si="366"/>
        <v>-1</v>
      </c>
      <c r="AH2360" s="8">
        <f>SUM(AG$3:AG2360)</f>
        <v>-198.7500000000002</v>
      </c>
      <c r="AI2360">
        <v>9.5</v>
      </c>
      <c r="AJ2360" s="8">
        <f t="shared" si="367"/>
        <v>-1</v>
      </c>
      <c r="AK2360" s="8">
        <f>SUM(AJ$3:AJ2360)</f>
        <v>-323.25</v>
      </c>
      <c r="AL2360" s="2">
        <v>11</v>
      </c>
      <c r="AM2360" s="8">
        <f t="shared" si="368"/>
        <v>-1</v>
      </c>
      <c r="AN2360" s="8">
        <f>SUM(AM$3:AM2360)</f>
        <v>181</v>
      </c>
      <c r="AO2360" s="2">
        <v>6.5</v>
      </c>
      <c r="AP2360" s="8">
        <f t="shared" si="369"/>
        <v>-1</v>
      </c>
      <c r="AQ2360" s="8">
        <f>SUM(AP$3:AP2360)</f>
        <v>-308</v>
      </c>
      <c r="AR2360">
        <v>6</v>
      </c>
      <c r="AS2360">
        <v>1.1200000000000001</v>
      </c>
      <c r="AT2360" s="4">
        <f t="shared" si="363"/>
        <v>-1</v>
      </c>
      <c r="AU2360" s="5">
        <f>SUM($AT$3:AT2360)</f>
        <v>181</v>
      </c>
      <c r="AV2360" s="6">
        <f>SUM(R2360,U2360,X2360,AA2360,AD2360,AG2360)</f>
        <v>-0.98</v>
      </c>
    </row>
    <row r="2361" spans="1:48" x14ac:dyDescent="0.25">
      <c r="A2361">
        <f>IF(AND(G2361&lt;&gt;"",H2361&lt;&gt;"",I2361&lt;&gt;"",J2361&lt;&gt;"",K2361&lt;&gt;"",L2361&lt;&gt;"",M2361&lt;&gt;"",N2361&lt;&gt;"",O2361&lt;&gt;"",P2361&lt;&gt;"",Q2361&lt;&gt;"",T2361&lt;&gt;"",W2361&lt;&gt;"",Z2361&lt;&gt;"",AC2361&lt;&gt;"",AF2361&lt;&gt;"",AI2361&lt;&gt;"",AL2361&lt;&gt;"",AO2361&lt;&gt;"",AR2361&lt;&gt;"",AS2361&lt;&gt;""),1,0)</f>
        <v>1</v>
      </c>
      <c r="B2361" s="1">
        <v>43778</v>
      </c>
      <c r="C2361" t="s">
        <v>298</v>
      </c>
      <c r="D2361" t="s">
        <v>2955</v>
      </c>
      <c r="E2361" t="s">
        <v>400</v>
      </c>
      <c r="F2361" t="s">
        <v>407</v>
      </c>
      <c r="G2361">
        <v>2019</v>
      </c>
      <c r="H2361">
        <v>11</v>
      </c>
      <c r="I2361">
        <v>9</v>
      </c>
      <c r="J2361" t="s">
        <v>47</v>
      </c>
      <c r="K2361">
        <v>7</v>
      </c>
      <c r="L2361" s="3">
        <v>0</v>
      </c>
      <c r="M2361" s="3">
        <v>1</v>
      </c>
      <c r="N2361">
        <v>2.75</v>
      </c>
      <c r="O2361">
        <v>3.4</v>
      </c>
      <c r="P2361">
        <v>2.5</v>
      </c>
      <c r="Q2361" s="2">
        <v>1.72</v>
      </c>
      <c r="R2361" s="8">
        <f t="shared" si="364"/>
        <v>-1</v>
      </c>
      <c r="S2361" s="8">
        <f>SUM($R$3:R2361)</f>
        <v>-40.810000000000215</v>
      </c>
      <c r="T2361" s="2">
        <v>2</v>
      </c>
      <c r="U2361" s="8">
        <f t="shared" si="365"/>
        <v>1</v>
      </c>
      <c r="V2361" s="8">
        <f>SUM($U$3:U2361)</f>
        <v>-221.17999999999978</v>
      </c>
      <c r="W2361" s="9">
        <v>1.3</v>
      </c>
      <c r="X2361" s="8">
        <f t="shared" si="360"/>
        <v>-1</v>
      </c>
      <c r="Y2361" s="8">
        <f>SUM($X$3:X2361)</f>
        <v>-66.210000000000235</v>
      </c>
      <c r="Z2361" s="9">
        <v>3.5</v>
      </c>
      <c r="AA2361" s="8">
        <f t="shared" si="361"/>
        <v>2.5</v>
      </c>
      <c r="AB2361" s="8">
        <f>SUM($AA$3:AA2361)</f>
        <v>-233.38999999999967</v>
      </c>
      <c r="AC2361" s="2">
        <v>1.9</v>
      </c>
      <c r="AD2361" s="8">
        <f t="shared" si="362"/>
        <v>-1</v>
      </c>
      <c r="AE2361" s="8">
        <f>SUM(AD$3:AD2361)</f>
        <v>813.49000000000092</v>
      </c>
      <c r="AF2361" s="2">
        <v>1.9</v>
      </c>
      <c r="AG2361" s="8">
        <f t="shared" si="366"/>
        <v>0.89999999999999991</v>
      </c>
      <c r="AH2361" s="8">
        <f>SUM(AG$3:AG2361)</f>
        <v>-197.85000000000019</v>
      </c>
      <c r="AI2361">
        <v>9.5</v>
      </c>
      <c r="AJ2361" s="8">
        <f t="shared" si="367"/>
        <v>-1</v>
      </c>
      <c r="AK2361" s="8">
        <f>SUM(AJ$3:AJ2361)</f>
        <v>-324.25</v>
      </c>
      <c r="AL2361" s="2">
        <v>10</v>
      </c>
      <c r="AM2361" s="8">
        <f t="shared" si="368"/>
        <v>-1</v>
      </c>
      <c r="AN2361" s="8">
        <f>SUM(AM$3:AM2361)</f>
        <v>180</v>
      </c>
      <c r="AO2361" s="2">
        <v>6.5</v>
      </c>
      <c r="AP2361" s="8">
        <f t="shared" si="369"/>
        <v>-1</v>
      </c>
      <c r="AQ2361" s="8">
        <f>SUM(AP$3:AP2361)</f>
        <v>-309</v>
      </c>
      <c r="AR2361">
        <v>5.5</v>
      </c>
      <c r="AS2361">
        <v>1.1499999999999999</v>
      </c>
      <c r="AT2361" s="4">
        <f t="shared" si="363"/>
        <v>-1</v>
      </c>
      <c r="AU2361" s="5">
        <f>SUM($AT$3:AT2361)</f>
        <v>180</v>
      </c>
      <c r="AV2361" s="6">
        <f>SUM(R2361,U2361,X2361,AA2361,AD2361,AG2361)</f>
        <v>1.4</v>
      </c>
    </row>
    <row r="2362" spans="1:48" x14ac:dyDescent="0.25">
      <c r="A2362">
        <f>IF(AND(G2362&lt;&gt;"",H2362&lt;&gt;"",I2362&lt;&gt;"",J2362&lt;&gt;"",K2362&lt;&gt;"",L2362&lt;&gt;"",M2362&lt;&gt;"",N2362&lt;&gt;"",O2362&lt;&gt;"",P2362&lt;&gt;"",Q2362&lt;&gt;"",T2362&lt;&gt;"",W2362&lt;&gt;"",Z2362&lt;&gt;"",AC2362&lt;&gt;"",AF2362&lt;&gt;"",AI2362&lt;&gt;"",AL2362&lt;&gt;"",AO2362&lt;&gt;"",AR2362&lt;&gt;"",AS2362&lt;&gt;""),1,0)</f>
        <v>1</v>
      </c>
      <c r="B2362" s="1">
        <v>43778</v>
      </c>
      <c r="C2362" t="s">
        <v>298</v>
      </c>
      <c r="D2362" t="s">
        <v>2956</v>
      </c>
      <c r="E2362" t="s">
        <v>419</v>
      </c>
      <c r="F2362" t="s">
        <v>422</v>
      </c>
      <c r="G2362">
        <v>2019</v>
      </c>
      <c r="H2362">
        <v>11</v>
      </c>
      <c r="I2362">
        <v>9</v>
      </c>
      <c r="J2362" t="s">
        <v>47</v>
      </c>
      <c r="K2362">
        <v>7</v>
      </c>
      <c r="L2362" s="3">
        <v>0</v>
      </c>
      <c r="M2362" s="3">
        <v>1</v>
      </c>
      <c r="N2362">
        <v>3</v>
      </c>
      <c r="O2362">
        <v>3.7</v>
      </c>
      <c r="P2362">
        <v>2.2000000000000002</v>
      </c>
      <c r="Q2362" s="2">
        <v>1.57</v>
      </c>
      <c r="R2362" s="8">
        <f t="shared" si="364"/>
        <v>-1</v>
      </c>
      <c r="S2362" s="8">
        <f>SUM($R$3:R2362)</f>
        <v>-41.810000000000215</v>
      </c>
      <c r="T2362" s="2">
        <v>2.25</v>
      </c>
      <c r="U2362" s="8">
        <f t="shared" si="365"/>
        <v>1.25</v>
      </c>
      <c r="V2362" s="8">
        <f>SUM($U$3:U2362)</f>
        <v>-219.92999999999978</v>
      </c>
      <c r="W2362" s="9">
        <v>1.22</v>
      </c>
      <c r="X2362" s="8">
        <f t="shared" si="360"/>
        <v>-1</v>
      </c>
      <c r="Y2362" s="8">
        <f>SUM($X$3:X2362)</f>
        <v>-67.210000000000235</v>
      </c>
      <c r="Z2362" s="9">
        <v>4.33</v>
      </c>
      <c r="AA2362" s="8">
        <f t="shared" si="361"/>
        <v>3.33</v>
      </c>
      <c r="AB2362" s="8">
        <f>SUM($AA$3:AA2362)</f>
        <v>-230.05999999999966</v>
      </c>
      <c r="AC2362" s="2">
        <v>1.66</v>
      </c>
      <c r="AD2362" s="8">
        <f t="shared" si="362"/>
        <v>-1</v>
      </c>
      <c r="AE2362" s="8">
        <f>SUM(AD$3:AD2362)</f>
        <v>812.49000000000092</v>
      </c>
      <c r="AF2362" s="2">
        <v>2.2000000000000002</v>
      </c>
      <c r="AG2362" s="8">
        <f t="shared" si="366"/>
        <v>1.2000000000000002</v>
      </c>
      <c r="AH2362" s="8">
        <f>SUM(AG$3:AG2362)</f>
        <v>-196.6500000000002</v>
      </c>
      <c r="AI2362">
        <v>12</v>
      </c>
      <c r="AJ2362" s="8">
        <f t="shared" si="367"/>
        <v>-1</v>
      </c>
      <c r="AK2362" s="8">
        <f>SUM(AJ$3:AJ2362)</f>
        <v>-325.25</v>
      </c>
      <c r="AL2362" s="2">
        <v>11</v>
      </c>
      <c r="AM2362" s="8">
        <f t="shared" si="368"/>
        <v>-1</v>
      </c>
      <c r="AN2362" s="8">
        <f>SUM(AM$3:AM2362)</f>
        <v>179</v>
      </c>
      <c r="AO2362" s="2">
        <v>7</v>
      </c>
      <c r="AP2362" s="8">
        <f t="shared" si="369"/>
        <v>-1</v>
      </c>
      <c r="AQ2362" s="8">
        <f>SUM(AP$3:AP2362)</f>
        <v>-310</v>
      </c>
      <c r="AR2362">
        <v>6</v>
      </c>
      <c r="AS2362">
        <v>1.1200000000000001</v>
      </c>
      <c r="AT2362" s="4">
        <f t="shared" si="363"/>
        <v>-1</v>
      </c>
      <c r="AU2362" s="5">
        <f>SUM($AT$3:AT2362)</f>
        <v>179</v>
      </c>
      <c r="AV2362" s="6">
        <f>SUM(R2362,U2362,X2362,AA2362,AD2362,AG2362)</f>
        <v>2.7800000000000002</v>
      </c>
    </row>
    <row r="2363" spans="1:48" x14ac:dyDescent="0.25">
      <c r="A2363">
        <f>IF(AND(G2363&lt;&gt;"",H2363&lt;&gt;"",I2363&lt;&gt;"",J2363&lt;&gt;"",K2363&lt;&gt;"",L2363&lt;&gt;"",M2363&lt;&gt;"",N2363&lt;&gt;"",O2363&lt;&gt;"",P2363&lt;&gt;"",Q2363&lt;&gt;"",T2363&lt;&gt;"",W2363&lt;&gt;"",Z2363&lt;&gt;"",AC2363&lt;&gt;"",AF2363&lt;&gt;"",AI2363&lt;&gt;"",AL2363&lt;&gt;"",AO2363&lt;&gt;"",AR2363&lt;&gt;"",AS2363&lt;&gt;""),1,0)</f>
        <v>1</v>
      </c>
      <c r="B2363" s="1">
        <v>43778</v>
      </c>
      <c r="C2363" t="s">
        <v>298</v>
      </c>
      <c r="D2363" t="s">
        <v>2957</v>
      </c>
      <c r="E2363" t="s">
        <v>412</v>
      </c>
      <c r="F2363" t="s">
        <v>301</v>
      </c>
      <c r="G2363">
        <v>2019</v>
      </c>
      <c r="H2363">
        <v>11</v>
      </c>
      <c r="I2363">
        <v>9</v>
      </c>
      <c r="J2363" t="s">
        <v>47</v>
      </c>
      <c r="K2363">
        <v>7</v>
      </c>
      <c r="L2363" s="3">
        <v>2</v>
      </c>
      <c r="M2363" s="3">
        <v>1</v>
      </c>
      <c r="N2363">
        <v>1.45</v>
      </c>
      <c r="O2363">
        <v>4.33</v>
      </c>
      <c r="P2363">
        <v>7.5</v>
      </c>
      <c r="Q2363" s="2">
        <v>1.83</v>
      </c>
      <c r="R2363" s="8">
        <f t="shared" si="364"/>
        <v>0.83000000000000007</v>
      </c>
      <c r="S2363" s="8">
        <f>SUM($R$3:R2363)</f>
        <v>-40.980000000000217</v>
      </c>
      <c r="T2363" s="2">
        <v>1.83</v>
      </c>
      <c r="U2363" s="8">
        <f t="shared" si="365"/>
        <v>-1</v>
      </c>
      <c r="V2363" s="8">
        <f>SUM($U$3:U2363)</f>
        <v>-220.92999999999978</v>
      </c>
      <c r="W2363" s="9">
        <v>1.22</v>
      </c>
      <c r="X2363" s="8">
        <f t="shared" si="360"/>
        <v>0.21999999999999997</v>
      </c>
      <c r="Y2363" s="8">
        <f>SUM($X$3:X2363)</f>
        <v>-66.990000000000236</v>
      </c>
      <c r="Z2363" s="9">
        <v>4.33</v>
      </c>
      <c r="AA2363" s="8">
        <f t="shared" si="361"/>
        <v>-1</v>
      </c>
      <c r="AB2363" s="8">
        <f>SUM($AA$3:AA2363)</f>
        <v>-231.05999999999966</v>
      </c>
      <c r="AC2363" s="2">
        <v>1.66</v>
      </c>
      <c r="AD2363" s="8">
        <f t="shared" si="362"/>
        <v>0.65999999999999992</v>
      </c>
      <c r="AE2363" s="8">
        <f>SUM(AD$3:AD2363)</f>
        <v>813.15000000000089</v>
      </c>
      <c r="AF2363" s="2">
        <v>2.2000000000000002</v>
      </c>
      <c r="AG2363" s="8">
        <f t="shared" si="366"/>
        <v>-1</v>
      </c>
      <c r="AH2363" s="8">
        <f>SUM(AG$3:AG2363)</f>
        <v>-197.6500000000002</v>
      </c>
      <c r="AI2363">
        <v>8</v>
      </c>
      <c r="AJ2363" s="8">
        <f t="shared" si="367"/>
        <v>-1</v>
      </c>
      <c r="AK2363" s="8">
        <f>SUM(AJ$3:AJ2363)</f>
        <v>-326.25</v>
      </c>
      <c r="AL2363" s="2">
        <v>8.5</v>
      </c>
      <c r="AM2363" s="8">
        <f t="shared" si="368"/>
        <v>7.5</v>
      </c>
      <c r="AN2363" s="8">
        <f>SUM(AM$3:AM2363)</f>
        <v>186.5</v>
      </c>
      <c r="AO2363" s="2">
        <v>8</v>
      </c>
      <c r="AP2363" s="8">
        <f t="shared" si="369"/>
        <v>-1</v>
      </c>
      <c r="AQ2363" s="8">
        <f>SUM(AP$3:AP2363)</f>
        <v>-311</v>
      </c>
      <c r="AR2363">
        <v>2.15</v>
      </c>
      <c r="AS2363">
        <v>1.67</v>
      </c>
      <c r="AT2363" s="4">
        <f t="shared" si="363"/>
        <v>7.5</v>
      </c>
      <c r="AU2363" s="5">
        <f>SUM($AT$3:AT2363)</f>
        <v>186.5</v>
      </c>
      <c r="AV2363" s="6">
        <f>SUM(R2363,U2363,X2363,AA2363,AD2363,AG2363)</f>
        <v>-1.29</v>
      </c>
    </row>
    <row r="2364" spans="1:48" x14ac:dyDescent="0.25">
      <c r="A2364">
        <f>IF(AND(G2364&lt;&gt;"",H2364&lt;&gt;"",I2364&lt;&gt;"",J2364&lt;&gt;"",K2364&lt;&gt;"",L2364&lt;&gt;"",M2364&lt;&gt;"",N2364&lt;&gt;"",O2364&lt;&gt;"",P2364&lt;&gt;"",Q2364&lt;&gt;"",T2364&lt;&gt;"",W2364&lt;&gt;"",Z2364&lt;&gt;"",AC2364&lt;&gt;"",AF2364&lt;&gt;"",AI2364&lt;&gt;"",AL2364&lt;&gt;"",AO2364&lt;&gt;"",AR2364&lt;&gt;"",AS2364&lt;&gt;""),1,0)</f>
        <v>1</v>
      </c>
      <c r="B2364" s="1">
        <v>43778</v>
      </c>
      <c r="C2364" t="s">
        <v>298</v>
      </c>
      <c r="D2364" t="s">
        <v>2958</v>
      </c>
      <c r="E2364" t="s">
        <v>560</v>
      </c>
      <c r="F2364" t="s">
        <v>409</v>
      </c>
      <c r="G2364">
        <v>2019</v>
      </c>
      <c r="H2364">
        <v>11</v>
      </c>
      <c r="I2364">
        <v>9</v>
      </c>
      <c r="J2364" t="s">
        <v>47</v>
      </c>
      <c r="K2364">
        <v>7</v>
      </c>
      <c r="L2364" s="3">
        <v>2</v>
      </c>
      <c r="M2364" s="3">
        <v>1</v>
      </c>
      <c r="N2364">
        <v>1.95</v>
      </c>
      <c r="O2364">
        <v>3.4</v>
      </c>
      <c r="P2364">
        <v>4</v>
      </c>
      <c r="Q2364" s="2">
        <v>1.9</v>
      </c>
      <c r="R2364" s="8">
        <f t="shared" si="364"/>
        <v>0.89999999999999991</v>
      </c>
      <c r="S2364" s="8">
        <f>SUM($R$3:R2364)</f>
        <v>-40.080000000000219</v>
      </c>
      <c r="T2364" s="2">
        <v>1.8</v>
      </c>
      <c r="U2364" s="8">
        <f t="shared" si="365"/>
        <v>-1</v>
      </c>
      <c r="V2364" s="8">
        <f>SUM($U$3:U2364)</f>
        <v>-221.92999999999978</v>
      </c>
      <c r="W2364" s="9">
        <v>1.4</v>
      </c>
      <c r="X2364" s="8">
        <f t="shared" si="360"/>
        <v>0.39999999999999991</v>
      </c>
      <c r="Y2364" s="8">
        <f>SUM($X$3:X2364)</f>
        <v>-66.590000000000231</v>
      </c>
      <c r="Z2364" s="9">
        <v>3</v>
      </c>
      <c r="AA2364" s="8">
        <f t="shared" si="361"/>
        <v>-1</v>
      </c>
      <c r="AB2364" s="8">
        <f>SUM($AA$3:AA2364)</f>
        <v>-232.05999999999966</v>
      </c>
      <c r="AC2364" s="2">
        <v>2.2000000000000002</v>
      </c>
      <c r="AD2364" s="8">
        <f t="shared" si="362"/>
        <v>1.2000000000000002</v>
      </c>
      <c r="AE2364" s="8">
        <f>SUM(AD$3:AD2364)</f>
        <v>814.35000000000093</v>
      </c>
      <c r="AF2364" s="2">
        <v>1.66</v>
      </c>
      <c r="AG2364" s="8">
        <f t="shared" si="366"/>
        <v>-1</v>
      </c>
      <c r="AH2364" s="8">
        <f>SUM(AG$3:AG2364)</f>
        <v>-198.6500000000002</v>
      </c>
      <c r="AI2364">
        <v>6.5</v>
      </c>
      <c r="AJ2364" s="8">
        <f t="shared" si="367"/>
        <v>-1</v>
      </c>
      <c r="AK2364" s="8">
        <f>SUM(AJ$3:AJ2364)</f>
        <v>-327.25</v>
      </c>
      <c r="AL2364" s="2">
        <v>9</v>
      </c>
      <c r="AM2364" s="8">
        <f t="shared" si="368"/>
        <v>8</v>
      </c>
      <c r="AN2364" s="8">
        <f>SUM(AM$3:AM2364)</f>
        <v>194.5</v>
      </c>
      <c r="AO2364" s="2">
        <v>6.5</v>
      </c>
      <c r="AP2364" s="8">
        <f t="shared" si="369"/>
        <v>-1</v>
      </c>
      <c r="AQ2364" s="8">
        <f>SUM(AP$3:AP2364)</f>
        <v>-312</v>
      </c>
      <c r="AR2364">
        <v>3.55</v>
      </c>
      <c r="AS2364">
        <v>1.27</v>
      </c>
      <c r="AT2364" s="4">
        <f t="shared" si="363"/>
        <v>8</v>
      </c>
      <c r="AU2364" s="5">
        <f>SUM($AT$3:AT2364)</f>
        <v>194.5</v>
      </c>
      <c r="AV2364" s="6">
        <f>SUM(R2364,U2364,X2364,AA2364,AD2364,AG2364)</f>
        <v>-0.5</v>
      </c>
    </row>
    <row r="2365" spans="1:48" x14ac:dyDescent="0.25">
      <c r="A2365">
        <f>IF(AND(G2365&lt;&gt;"",H2365&lt;&gt;"",I2365&lt;&gt;"",J2365&lt;&gt;"",K2365&lt;&gt;"",L2365&lt;&gt;"",M2365&lt;&gt;"",N2365&lt;&gt;"",O2365&lt;&gt;"",P2365&lt;&gt;"",Q2365&lt;&gt;"",T2365&lt;&gt;"",W2365&lt;&gt;"",Z2365&lt;&gt;"",AC2365&lt;&gt;"",AF2365&lt;&gt;"",AI2365&lt;&gt;"",AL2365&lt;&gt;"",AO2365&lt;&gt;"",AR2365&lt;&gt;"",AS2365&lt;&gt;""),1,0)</f>
        <v>1</v>
      </c>
      <c r="B2365" s="1">
        <v>43778</v>
      </c>
      <c r="C2365" t="s">
        <v>298</v>
      </c>
      <c r="D2365" t="s">
        <v>2959</v>
      </c>
      <c r="E2365" t="s">
        <v>559</v>
      </c>
      <c r="F2365" t="s">
        <v>300</v>
      </c>
      <c r="G2365">
        <v>2019</v>
      </c>
      <c r="H2365">
        <v>11</v>
      </c>
      <c r="I2365">
        <v>9</v>
      </c>
      <c r="J2365" t="s">
        <v>47</v>
      </c>
      <c r="K2365">
        <v>7</v>
      </c>
      <c r="L2365" s="3">
        <v>1</v>
      </c>
      <c r="M2365" s="3">
        <v>0</v>
      </c>
      <c r="N2365">
        <v>2.0499999999999998</v>
      </c>
      <c r="O2365">
        <v>3.4</v>
      </c>
      <c r="P2365">
        <v>3.6</v>
      </c>
      <c r="Q2365" s="2">
        <v>1.72</v>
      </c>
      <c r="R2365" s="8">
        <f t="shared" si="364"/>
        <v>-1</v>
      </c>
      <c r="S2365" s="8">
        <f>SUM($R$3:R2365)</f>
        <v>-41.080000000000219</v>
      </c>
      <c r="T2365" s="2">
        <v>2</v>
      </c>
      <c r="U2365" s="8">
        <f t="shared" si="365"/>
        <v>1</v>
      </c>
      <c r="V2365" s="8">
        <f>SUM($U$3:U2365)</f>
        <v>-220.92999999999978</v>
      </c>
      <c r="W2365" s="9">
        <v>1.3</v>
      </c>
      <c r="X2365" s="8">
        <f t="shared" si="360"/>
        <v>-1</v>
      </c>
      <c r="Y2365" s="8">
        <f>SUM($X$3:X2365)</f>
        <v>-67.590000000000231</v>
      </c>
      <c r="Z2365" s="9">
        <v>3.5</v>
      </c>
      <c r="AA2365" s="8">
        <f t="shared" si="361"/>
        <v>2.5</v>
      </c>
      <c r="AB2365" s="8">
        <f>SUM($AA$3:AA2365)</f>
        <v>-229.55999999999966</v>
      </c>
      <c r="AC2365" s="2">
        <v>1.9</v>
      </c>
      <c r="AD2365" s="8">
        <f t="shared" si="362"/>
        <v>-1</v>
      </c>
      <c r="AE2365" s="8">
        <f>SUM(AD$3:AD2365)</f>
        <v>813.35000000000093</v>
      </c>
      <c r="AF2365" s="2">
        <v>1.9</v>
      </c>
      <c r="AG2365" s="8">
        <f t="shared" si="366"/>
        <v>0.89999999999999991</v>
      </c>
      <c r="AH2365" s="8">
        <f>SUM(AG$3:AG2365)</f>
        <v>-197.7500000000002</v>
      </c>
      <c r="AI2365">
        <v>7.5</v>
      </c>
      <c r="AJ2365" s="8">
        <f t="shared" si="367"/>
        <v>6.5</v>
      </c>
      <c r="AK2365" s="8">
        <f>SUM(AJ$3:AJ2365)</f>
        <v>-320.75</v>
      </c>
      <c r="AL2365" s="2">
        <v>9</v>
      </c>
      <c r="AM2365" s="8">
        <f t="shared" si="368"/>
        <v>-1</v>
      </c>
      <c r="AN2365" s="8">
        <f>SUM(AM$3:AM2365)</f>
        <v>193.5</v>
      </c>
      <c r="AO2365" s="2">
        <v>6.5</v>
      </c>
      <c r="AP2365" s="8">
        <f t="shared" si="369"/>
        <v>-1</v>
      </c>
      <c r="AQ2365" s="8">
        <f>SUM(AP$3:AP2365)</f>
        <v>-313</v>
      </c>
      <c r="AR2365">
        <v>3.9</v>
      </c>
      <c r="AS2365">
        <v>1.24</v>
      </c>
      <c r="AT2365" s="4">
        <f t="shared" si="363"/>
        <v>-1</v>
      </c>
      <c r="AU2365" s="5">
        <f>SUM($AT$3:AT2365)</f>
        <v>193.5</v>
      </c>
      <c r="AV2365" s="6">
        <f>SUM(R2365,U2365,X2365,AA2365,AD2365,AG2365)</f>
        <v>1.4</v>
      </c>
    </row>
    <row r="2366" spans="1:48" x14ac:dyDescent="0.25">
      <c r="A2366">
        <f>IF(AND(G2366&lt;&gt;"",H2366&lt;&gt;"",I2366&lt;&gt;"",J2366&lt;&gt;"",K2366&lt;&gt;"",L2366&lt;&gt;"",M2366&lt;&gt;"",N2366&lt;&gt;"",O2366&lt;&gt;"",P2366&lt;&gt;"",Q2366&lt;&gt;"",T2366&lt;&gt;"",W2366&lt;&gt;"",Z2366&lt;&gt;"",AC2366&lt;&gt;"",AF2366&lt;&gt;"",AI2366&lt;&gt;"",AL2366&lt;&gt;"",AO2366&lt;&gt;"",AR2366&lt;&gt;"",AS2366&lt;&gt;""),1,0)</f>
        <v>1</v>
      </c>
      <c r="B2366" s="1">
        <v>43778</v>
      </c>
      <c r="C2366" t="s">
        <v>298</v>
      </c>
      <c r="D2366" t="s">
        <v>2960</v>
      </c>
      <c r="E2366" t="s">
        <v>415</v>
      </c>
      <c r="F2366" t="s">
        <v>413</v>
      </c>
      <c r="G2366">
        <v>2019</v>
      </c>
      <c r="H2366">
        <v>11</v>
      </c>
      <c r="I2366">
        <v>9</v>
      </c>
      <c r="J2366" t="s">
        <v>47</v>
      </c>
      <c r="K2366">
        <v>7</v>
      </c>
      <c r="L2366" s="3">
        <v>3</v>
      </c>
      <c r="M2366" s="3">
        <v>1</v>
      </c>
      <c r="N2366">
        <v>1.9</v>
      </c>
      <c r="O2366">
        <v>3.4</v>
      </c>
      <c r="P2366">
        <v>4.2</v>
      </c>
      <c r="Q2366" s="2">
        <v>2</v>
      </c>
      <c r="R2366" s="8">
        <f t="shared" si="364"/>
        <v>1</v>
      </c>
      <c r="S2366" s="8">
        <f>SUM($R$3:R2366)</f>
        <v>-40.080000000000219</v>
      </c>
      <c r="T2366" s="2">
        <v>1.72</v>
      </c>
      <c r="U2366" s="8">
        <f t="shared" si="365"/>
        <v>-1</v>
      </c>
      <c r="V2366" s="8">
        <f>SUM($U$3:U2366)</f>
        <v>-221.92999999999978</v>
      </c>
      <c r="W2366" s="9">
        <v>1.4</v>
      </c>
      <c r="X2366" s="8">
        <f t="shared" si="360"/>
        <v>0.39999999999999991</v>
      </c>
      <c r="Y2366" s="8">
        <f>SUM($X$3:X2366)</f>
        <v>-67.190000000000225</v>
      </c>
      <c r="Z2366" s="9">
        <v>3</v>
      </c>
      <c r="AA2366" s="8">
        <f t="shared" si="361"/>
        <v>-1</v>
      </c>
      <c r="AB2366" s="8">
        <f>SUM($AA$3:AA2366)</f>
        <v>-230.55999999999966</v>
      </c>
      <c r="AC2366" s="2">
        <v>2.2999999999999998</v>
      </c>
      <c r="AD2366" s="8">
        <f t="shared" si="362"/>
        <v>1.2999999999999998</v>
      </c>
      <c r="AE2366" s="8">
        <f>SUM(AD$3:AD2366)</f>
        <v>814.65000000000089</v>
      </c>
      <c r="AF2366" s="2">
        <v>1.61</v>
      </c>
      <c r="AG2366" s="8">
        <f t="shared" si="366"/>
        <v>-1</v>
      </c>
      <c r="AH2366" s="8">
        <f>SUM(AG$3:AG2366)</f>
        <v>-198.7500000000002</v>
      </c>
      <c r="AI2366">
        <v>6</v>
      </c>
      <c r="AJ2366" s="8">
        <f t="shared" si="367"/>
        <v>-1</v>
      </c>
      <c r="AK2366" s="8">
        <f>SUM(AJ$3:AJ2366)</f>
        <v>-321.75</v>
      </c>
      <c r="AL2366" s="2">
        <v>9</v>
      </c>
      <c r="AM2366" s="8">
        <f t="shared" si="368"/>
        <v>-1</v>
      </c>
      <c r="AN2366" s="8">
        <f>SUM(AM$3:AM2366)</f>
        <v>192.5</v>
      </c>
      <c r="AO2366" s="2">
        <v>6.5</v>
      </c>
      <c r="AP2366" s="8">
        <f t="shared" si="369"/>
        <v>-1</v>
      </c>
      <c r="AQ2366" s="8">
        <f>SUM(AP$3:AP2366)</f>
        <v>-314</v>
      </c>
      <c r="AR2366">
        <v>3.7</v>
      </c>
      <c r="AS2366">
        <v>1.26</v>
      </c>
      <c r="AT2366" s="4">
        <f t="shared" si="363"/>
        <v>-1</v>
      </c>
      <c r="AU2366" s="5">
        <f>SUM($AT$3:AT2366)</f>
        <v>192.5</v>
      </c>
      <c r="AV2366" s="6">
        <f>SUM(R2366,U2366,X2366,AA2366,AD2366,AG2366)</f>
        <v>-0.30000000000000027</v>
      </c>
    </row>
    <row r="2367" spans="1:48" x14ac:dyDescent="0.25">
      <c r="A2367">
        <f>IF(AND(G2367&lt;&gt;"",H2367&lt;&gt;"",I2367&lt;&gt;"",J2367&lt;&gt;"",K2367&lt;&gt;"",L2367&lt;&gt;"",M2367&lt;&gt;"",N2367&lt;&gt;"",O2367&lt;&gt;"",P2367&lt;&gt;"",Q2367&lt;&gt;"",T2367&lt;&gt;"",W2367&lt;&gt;"",Z2367&lt;&gt;"",AC2367&lt;&gt;"",AF2367&lt;&gt;"",AI2367&lt;&gt;"",AL2367&lt;&gt;"",AO2367&lt;&gt;"",AR2367&lt;&gt;"",AS2367&lt;&gt;""),1,0)</f>
        <v>1</v>
      </c>
      <c r="B2367" s="1">
        <v>43778</v>
      </c>
      <c r="C2367" t="s">
        <v>298</v>
      </c>
      <c r="D2367" t="s">
        <v>2961</v>
      </c>
      <c r="E2367" t="s">
        <v>416</v>
      </c>
      <c r="F2367" t="s">
        <v>410</v>
      </c>
      <c r="G2367">
        <v>2019</v>
      </c>
      <c r="H2367">
        <v>11</v>
      </c>
      <c r="I2367">
        <v>9</v>
      </c>
      <c r="J2367" t="s">
        <v>47</v>
      </c>
      <c r="K2367">
        <v>7</v>
      </c>
      <c r="L2367" s="3">
        <v>2</v>
      </c>
      <c r="M2367" s="3">
        <v>2</v>
      </c>
      <c r="N2367">
        <v>2</v>
      </c>
      <c r="O2367">
        <v>3.6</v>
      </c>
      <c r="P2367">
        <v>3.6</v>
      </c>
      <c r="Q2367" s="2">
        <v>1.61</v>
      </c>
      <c r="R2367" s="8">
        <f t="shared" si="364"/>
        <v>0.6100000000000001</v>
      </c>
      <c r="S2367" s="8">
        <f>SUM($R$3:R2367)</f>
        <v>-39.470000000000219</v>
      </c>
      <c r="T2367" s="2">
        <v>2.2000000000000002</v>
      </c>
      <c r="U2367" s="8">
        <f t="shared" si="365"/>
        <v>-1</v>
      </c>
      <c r="V2367" s="8">
        <f>SUM($U$3:U2367)</f>
        <v>-222.92999999999978</v>
      </c>
      <c r="W2367" s="9">
        <v>1.22</v>
      </c>
      <c r="X2367" s="8">
        <f t="shared" si="360"/>
        <v>0.21999999999999997</v>
      </c>
      <c r="Y2367" s="8">
        <f>SUM($X$3:X2367)</f>
        <v>-66.970000000000226</v>
      </c>
      <c r="Z2367" s="9">
        <v>4.33</v>
      </c>
      <c r="AA2367" s="8">
        <f t="shared" si="361"/>
        <v>-1</v>
      </c>
      <c r="AB2367" s="8">
        <f>SUM($AA$3:AA2367)</f>
        <v>-231.55999999999966</v>
      </c>
      <c r="AC2367" s="2">
        <v>1.72</v>
      </c>
      <c r="AD2367" s="8">
        <f t="shared" si="362"/>
        <v>0.72</v>
      </c>
      <c r="AE2367" s="8">
        <f>SUM(AD$3:AD2367)</f>
        <v>815.37000000000091</v>
      </c>
      <c r="AF2367" s="2">
        <v>2.1</v>
      </c>
      <c r="AG2367" s="8">
        <f t="shared" si="366"/>
        <v>-1</v>
      </c>
      <c r="AH2367" s="8">
        <f>SUM(AG$3:AG2367)</f>
        <v>-199.7500000000002</v>
      </c>
      <c r="AI2367">
        <v>9.5</v>
      </c>
      <c r="AJ2367" s="8">
        <f t="shared" si="367"/>
        <v>-1</v>
      </c>
      <c r="AK2367" s="8">
        <f>SUM(AJ$3:AJ2367)</f>
        <v>-322.75</v>
      </c>
      <c r="AL2367" s="2">
        <v>8.5</v>
      </c>
      <c r="AM2367" s="8">
        <f t="shared" si="368"/>
        <v>-1</v>
      </c>
      <c r="AN2367" s="8">
        <f>SUM(AM$3:AM2367)</f>
        <v>191.5</v>
      </c>
      <c r="AO2367" s="2">
        <v>7</v>
      </c>
      <c r="AP2367" s="8">
        <f t="shared" si="369"/>
        <v>-1</v>
      </c>
      <c r="AQ2367" s="8">
        <f>SUM(AP$3:AP2367)</f>
        <v>-315</v>
      </c>
      <c r="AR2367">
        <v>3.7</v>
      </c>
      <c r="AS2367">
        <v>1.26</v>
      </c>
      <c r="AT2367" s="4">
        <f t="shared" si="363"/>
        <v>-1</v>
      </c>
      <c r="AU2367" s="5">
        <f>SUM($AT$3:AT2367)</f>
        <v>191.5</v>
      </c>
      <c r="AV2367" s="6">
        <f>SUM(R2367,U2367,X2367,AA2367,AD2367,AG2367)</f>
        <v>-1.45</v>
      </c>
    </row>
    <row r="2368" spans="1:48" x14ac:dyDescent="0.25">
      <c r="A2368">
        <f>IF(AND(G2368&lt;&gt;"",H2368&lt;&gt;"",I2368&lt;&gt;"",J2368&lt;&gt;"",K2368&lt;&gt;"",L2368&lt;&gt;"",M2368&lt;&gt;"",N2368&lt;&gt;"",O2368&lt;&gt;"",P2368&lt;&gt;"",Q2368&lt;&gt;"",T2368&lt;&gt;"",W2368&lt;&gt;"",Z2368&lt;&gt;"",AC2368&lt;&gt;"",AF2368&lt;&gt;"",AI2368&lt;&gt;"",AL2368&lt;&gt;"",AO2368&lt;&gt;"",AR2368&lt;&gt;"",AS2368&lt;&gt;""),1,0)</f>
        <v>1</v>
      </c>
      <c r="B2368" s="1">
        <v>43778</v>
      </c>
      <c r="C2368" t="s">
        <v>298</v>
      </c>
      <c r="D2368" t="s">
        <v>2962</v>
      </c>
      <c r="E2368" t="s">
        <v>401</v>
      </c>
      <c r="F2368" t="s">
        <v>425</v>
      </c>
      <c r="G2368">
        <v>2019</v>
      </c>
      <c r="H2368">
        <v>11</v>
      </c>
      <c r="I2368">
        <v>9</v>
      </c>
      <c r="J2368" t="s">
        <v>47</v>
      </c>
      <c r="K2368">
        <v>7</v>
      </c>
      <c r="L2368" s="3">
        <v>3</v>
      </c>
      <c r="M2368" s="3">
        <v>0</v>
      </c>
      <c r="N2368">
        <v>1.72</v>
      </c>
      <c r="O2368">
        <v>3.8</v>
      </c>
      <c r="P2368">
        <v>4.75</v>
      </c>
      <c r="Q2368" s="2">
        <v>1.61</v>
      </c>
      <c r="R2368" s="8">
        <f t="shared" si="364"/>
        <v>-1</v>
      </c>
      <c r="S2368" s="8">
        <f>SUM($R$3:R2368)</f>
        <v>-40.470000000000219</v>
      </c>
      <c r="T2368" s="2">
        <v>2.2000000000000002</v>
      </c>
      <c r="U2368" s="8">
        <f t="shared" si="365"/>
        <v>1.2000000000000002</v>
      </c>
      <c r="V2368" s="8">
        <f>SUM($U$3:U2368)</f>
        <v>-221.72999999999979</v>
      </c>
      <c r="W2368" s="9">
        <v>1.2</v>
      </c>
      <c r="X2368" s="8">
        <f t="shared" si="360"/>
        <v>0.19999999999999996</v>
      </c>
      <c r="Y2368" s="8">
        <f>SUM($X$3:X2368)</f>
        <v>-66.770000000000223</v>
      </c>
      <c r="Z2368" s="9">
        <v>4.5</v>
      </c>
      <c r="AA2368" s="8">
        <f t="shared" si="361"/>
        <v>-1</v>
      </c>
      <c r="AB2368" s="8">
        <f>SUM($AA$3:AA2368)</f>
        <v>-232.55999999999966</v>
      </c>
      <c r="AC2368" s="2">
        <v>1.66</v>
      </c>
      <c r="AD2368" s="8">
        <f t="shared" si="362"/>
        <v>0.65999999999999992</v>
      </c>
      <c r="AE2368" s="8">
        <f>SUM(AD$3:AD2368)</f>
        <v>816.03000000000088</v>
      </c>
      <c r="AF2368" s="2">
        <v>2.2000000000000002</v>
      </c>
      <c r="AG2368" s="8">
        <f t="shared" si="366"/>
        <v>-1</v>
      </c>
      <c r="AH2368" s="8">
        <f>SUM(AG$3:AG2368)</f>
        <v>-200.7500000000002</v>
      </c>
      <c r="AI2368">
        <v>9</v>
      </c>
      <c r="AJ2368" s="8">
        <f t="shared" si="367"/>
        <v>-1</v>
      </c>
      <c r="AK2368" s="8">
        <f>SUM(AJ$3:AJ2368)</f>
        <v>-323.75</v>
      </c>
      <c r="AL2368" s="2">
        <v>8.5</v>
      </c>
      <c r="AM2368" s="8">
        <f t="shared" si="368"/>
        <v>-1</v>
      </c>
      <c r="AN2368" s="8">
        <f>SUM(AM$3:AM2368)</f>
        <v>190.5</v>
      </c>
      <c r="AO2368" s="2">
        <v>7.5</v>
      </c>
      <c r="AP2368" s="8">
        <f t="shared" si="369"/>
        <v>-1</v>
      </c>
      <c r="AQ2368" s="8">
        <f>SUM(AP$3:AP2368)</f>
        <v>-316</v>
      </c>
      <c r="AR2368">
        <v>2.85</v>
      </c>
      <c r="AS2368">
        <v>1.4</v>
      </c>
      <c r="AT2368" s="4">
        <f t="shared" si="363"/>
        <v>-1</v>
      </c>
      <c r="AU2368" s="5">
        <f>SUM($AT$3:AT2368)</f>
        <v>190.5</v>
      </c>
      <c r="AV2368" s="6">
        <f>SUM(R2368,U2368,X2368,AA2368,AD2368,AG2368)</f>
        <v>-0.94</v>
      </c>
    </row>
    <row r="2369" spans="1:48" x14ac:dyDescent="0.25">
      <c r="A2369">
        <f>IF(AND(G2369&lt;&gt;"",H2369&lt;&gt;"",I2369&lt;&gt;"",J2369&lt;&gt;"",K2369&lt;&gt;"",L2369&lt;&gt;"",M2369&lt;&gt;"",N2369&lt;&gt;"",O2369&lt;&gt;"",P2369&lt;&gt;"",Q2369&lt;&gt;"",T2369&lt;&gt;"",W2369&lt;&gt;"",Z2369&lt;&gt;"",AC2369&lt;&gt;"",AF2369&lt;&gt;"",AI2369&lt;&gt;"",AL2369&lt;&gt;"",AO2369&lt;&gt;"",AR2369&lt;&gt;"",AS2369&lt;&gt;""),1,0)</f>
        <v>1</v>
      </c>
      <c r="B2369" s="1">
        <v>43778</v>
      </c>
      <c r="C2369" t="s">
        <v>298</v>
      </c>
      <c r="D2369" t="s">
        <v>2963</v>
      </c>
      <c r="E2369" t="s">
        <v>404</v>
      </c>
      <c r="F2369" t="s">
        <v>421</v>
      </c>
      <c r="G2369">
        <v>2019</v>
      </c>
      <c r="H2369">
        <v>11</v>
      </c>
      <c r="I2369">
        <v>9</v>
      </c>
      <c r="J2369" t="s">
        <v>47</v>
      </c>
      <c r="K2369">
        <v>7</v>
      </c>
      <c r="L2369" s="3">
        <v>2</v>
      </c>
      <c r="M2369" s="3">
        <v>2</v>
      </c>
      <c r="N2369">
        <v>2.15</v>
      </c>
      <c r="O2369">
        <v>3.3</v>
      </c>
      <c r="P2369">
        <v>3.5</v>
      </c>
      <c r="Q2369" s="2">
        <v>1.8</v>
      </c>
      <c r="R2369" s="8">
        <f t="shared" si="364"/>
        <v>0.8</v>
      </c>
      <c r="S2369" s="8">
        <f>SUM($R$3:R2369)</f>
        <v>-39.670000000000222</v>
      </c>
      <c r="T2369" s="2">
        <v>1.9</v>
      </c>
      <c r="U2369" s="8">
        <f t="shared" si="365"/>
        <v>-1</v>
      </c>
      <c r="V2369" s="8">
        <f>SUM($U$3:U2369)</f>
        <v>-222.72999999999979</v>
      </c>
      <c r="W2369" s="9">
        <v>1.33</v>
      </c>
      <c r="X2369" s="8">
        <f t="shared" si="360"/>
        <v>0.33000000000000007</v>
      </c>
      <c r="Y2369" s="8">
        <f>SUM($X$3:X2369)</f>
        <v>-66.440000000000225</v>
      </c>
      <c r="Z2369" s="9">
        <v>3.4</v>
      </c>
      <c r="AA2369" s="8">
        <f t="shared" si="361"/>
        <v>-1</v>
      </c>
      <c r="AB2369" s="8">
        <f>SUM($AA$3:AA2369)</f>
        <v>-233.55999999999966</v>
      </c>
      <c r="AC2369" s="2">
        <v>2</v>
      </c>
      <c r="AD2369" s="8">
        <f t="shared" si="362"/>
        <v>1</v>
      </c>
      <c r="AE2369" s="8">
        <f>SUM(AD$3:AD2369)</f>
        <v>817.03000000000088</v>
      </c>
      <c r="AF2369" s="2">
        <v>1.8</v>
      </c>
      <c r="AG2369" s="8">
        <f t="shared" si="366"/>
        <v>-1</v>
      </c>
      <c r="AH2369" s="8">
        <f>SUM(AG$3:AG2369)</f>
        <v>-201.7500000000002</v>
      </c>
      <c r="AI2369">
        <v>7.5</v>
      </c>
      <c r="AJ2369" s="8">
        <f t="shared" si="367"/>
        <v>-1</v>
      </c>
      <c r="AK2369" s="8">
        <f>SUM(AJ$3:AJ2369)</f>
        <v>-324.75</v>
      </c>
      <c r="AL2369" s="2">
        <v>9</v>
      </c>
      <c r="AM2369" s="8">
        <f t="shared" si="368"/>
        <v>-1</v>
      </c>
      <c r="AN2369" s="8">
        <f>SUM(AM$3:AM2369)</f>
        <v>189.5</v>
      </c>
      <c r="AO2369" s="2">
        <v>6</v>
      </c>
      <c r="AP2369" s="8">
        <f t="shared" si="369"/>
        <v>-1</v>
      </c>
      <c r="AQ2369" s="8">
        <f>SUM(AP$3:AP2369)</f>
        <v>-317</v>
      </c>
      <c r="AR2369">
        <v>4.0999999999999996</v>
      </c>
      <c r="AS2369">
        <v>1.22</v>
      </c>
      <c r="AT2369" s="4">
        <f t="shared" si="363"/>
        <v>-1</v>
      </c>
      <c r="AU2369" s="5">
        <f>SUM($AT$3:AT2369)</f>
        <v>189.5</v>
      </c>
      <c r="AV2369" s="6">
        <f>SUM(R2369,U2369,X2369,AA2369,AD2369,AG2369)</f>
        <v>-0.86999999999999988</v>
      </c>
    </row>
    <row r="2370" spans="1:48" x14ac:dyDescent="0.25">
      <c r="A2370">
        <f>IF(AND(G2370&lt;&gt;"",H2370&lt;&gt;"",I2370&lt;&gt;"",J2370&lt;&gt;"",K2370&lt;&gt;"",L2370&lt;&gt;"",M2370&lt;&gt;"",N2370&lt;&gt;"",O2370&lt;&gt;"",P2370&lt;&gt;"",Q2370&lt;&gt;"",T2370&lt;&gt;"",W2370&lt;&gt;"",Z2370&lt;&gt;"",AC2370&lt;&gt;"",AF2370&lt;&gt;"",AI2370&lt;&gt;"",AL2370&lt;&gt;"",AO2370&lt;&gt;"",AR2370&lt;&gt;"",AS2370&lt;&gt;""),1,0)</f>
        <v>1</v>
      </c>
      <c r="B2370" s="1">
        <v>43778</v>
      </c>
      <c r="C2370" t="s">
        <v>298</v>
      </c>
      <c r="D2370" t="s">
        <v>2964</v>
      </c>
      <c r="E2370" t="s">
        <v>424</v>
      </c>
      <c r="F2370" t="s">
        <v>403</v>
      </c>
      <c r="G2370">
        <v>2019</v>
      </c>
      <c r="H2370">
        <v>11</v>
      </c>
      <c r="I2370">
        <v>9</v>
      </c>
      <c r="J2370" t="s">
        <v>47</v>
      </c>
      <c r="K2370">
        <v>7</v>
      </c>
      <c r="L2370" s="3">
        <v>0</v>
      </c>
      <c r="M2370" s="3">
        <v>3</v>
      </c>
      <c r="N2370">
        <v>3.4</v>
      </c>
      <c r="O2370">
        <v>3.3</v>
      </c>
      <c r="P2370">
        <v>2.2000000000000002</v>
      </c>
      <c r="Q2370" s="2">
        <v>1.8</v>
      </c>
      <c r="R2370" s="8">
        <f t="shared" si="364"/>
        <v>-1</v>
      </c>
      <c r="S2370" s="8">
        <f>SUM($R$3:R2370)</f>
        <v>-40.670000000000222</v>
      </c>
      <c r="T2370" s="2">
        <v>1.9</v>
      </c>
      <c r="U2370" s="8">
        <f t="shared" si="365"/>
        <v>0.89999999999999991</v>
      </c>
      <c r="V2370" s="8">
        <f>SUM($U$3:U2370)</f>
        <v>-221.82999999999979</v>
      </c>
      <c r="W2370" s="9">
        <v>1.33</v>
      </c>
      <c r="X2370" s="8">
        <f t="shared" si="360"/>
        <v>0.33000000000000007</v>
      </c>
      <c r="Y2370" s="8">
        <f>SUM($X$3:X2370)</f>
        <v>-66.110000000000227</v>
      </c>
      <c r="Z2370" s="9">
        <v>3.4</v>
      </c>
      <c r="AA2370" s="8">
        <f t="shared" si="361"/>
        <v>-1</v>
      </c>
      <c r="AB2370" s="8">
        <f>SUM($AA$3:AA2370)</f>
        <v>-234.55999999999966</v>
      </c>
      <c r="AC2370" s="2">
        <v>2.1</v>
      </c>
      <c r="AD2370" s="8">
        <f t="shared" si="362"/>
        <v>1.1000000000000001</v>
      </c>
      <c r="AE2370" s="8">
        <f>SUM(AD$3:AD2370)</f>
        <v>818.1300000000009</v>
      </c>
      <c r="AF2370" s="2">
        <v>1.72</v>
      </c>
      <c r="AG2370" s="8">
        <f t="shared" si="366"/>
        <v>-1</v>
      </c>
      <c r="AH2370" s="8">
        <f>SUM(AG$3:AG2370)</f>
        <v>-202.7500000000002</v>
      </c>
      <c r="AI2370">
        <v>9.5</v>
      </c>
      <c r="AJ2370" s="8">
        <f t="shared" si="367"/>
        <v>-1</v>
      </c>
      <c r="AK2370" s="8">
        <f>SUM(AJ$3:AJ2370)</f>
        <v>-325.75</v>
      </c>
      <c r="AL2370" s="2">
        <v>12</v>
      </c>
      <c r="AM2370" s="8">
        <f t="shared" si="368"/>
        <v>-1</v>
      </c>
      <c r="AN2370" s="8">
        <f>SUM(AM$3:AM2370)</f>
        <v>188.5</v>
      </c>
      <c r="AO2370" s="2">
        <v>6</v>
      </c>
      <c r="AP2370" s="8">
        <f t="shared" si="369"/>
        <v>-1</v>
      </c>
      <c r="AQ2370" s="8">
        <f>SUM(AP$3:AP2370)</f>
        <v>-318</v>
      </c>
      <c r="AR2370">
        <v>7</v>
      </c>
      <c r="AS2370">
        <v>1.1000000000000001</v>
      </c>
      <c r="AT2370" s="4">
        <f t="shared" si="363"/>
        <v>-1</v>
      </c>
      <c r="AU2370" s="5">
        <f>SUM($AT$3:AT2370)</f>
        <v>188.5</v>
      </c>
      <c r="AV2370" s="6">
        <f>SUM(R2370,U2370,X2370,AA2370,AD2370,AG2370)</f>
        <v>-0.66999999999999993</v>
      </c>
    </row>
    <row r="2371" spans="1:48" x14ac:dyDescent="0.25">
      <c r="A2371">
        <f>IF(AND(G2371&lt;&gt;"",H2371&lt;&gt;"",I2371&lt;&gt;"",J2371&lt;&gt;"",K2371&lt;&gt;"",L2371&lt;&gt;"",M2371&lt;&gt;"",N2371&lt;&gt;"",O2371&lt;&gt;"",P2371&lt;&gt;"",Q2371&lt;&gt;"",T2371&lt;&gt;"",W2371&lt;&gt;"",Z2371&lt;&gt;"",AC2371&lt;&gt;"",AF2371&lt;&gt;"",AI2371&lt;&gt;"",AL2371&lt;&gt;"",AO2371&lt;&gt;"",AR2371&lt;&gt;"",AS2371&lt;&gt;""),1,0)</f>
        <v>1</v>
      </c>
      <c r="B2371" s="1">
        <v>43778</v>
      </c>
      <c r="C2371" t="s">
        <v>573</v>
      </c>
      <c r="D2371" t="s">
        <v>2181</v>
      </c>
      <c r="E2371" t="s">
        <v>429</v>
      </c>
      <c r="F2371" t="s">
        <v>438</v>
      </c>
      <c r="G2371">
        <v>2019</v>
      </c>
      <c r="H2371">
        <v>11</v>
      </c>
      <c r="I2371">
        <v>9</v>
      </c>
      <c r="J2371" t="s">
        <v>47</v>
      </c>
      <c r="K2371">
        <v>7</v>
      </c>
      <c r="L2371" s="3">
        <v>1</v>
      </c>
      <c r="M2371" s="3">
        <v>1</v>
      </c>
      <c r="N2371">
        <v>3.75</v>
      </c>
      <c r="O2371">
        <v>3.6</v>
      </c>
      <c r="P2371">
        <v>1.9</v>
      </c>
      <c r="Q2371" s="2">
        <v>1.61</v>
      </c>
      <c r="R2371" s="8">
        <f t="shared" si="364"/>
        <v>0.6100000000000001</v>
      </c>
      <c r="S2371" s="8">
        <f>SUM($R$3:R2371)</f>
        <v>-40.060000000000223</v>
      </c>
      <c r="T2371" s="2">
        <v>2.2000000000000002</v>
      </c>
      <c r="U2371" s="8">
        <f t="shared" si="365"/>
        <v>-1</v>
      </c>
      <c r="V2371" s="8">
        <f>SUM($U$3:U2371)</f>
        <v>-222.82999999999979</v>
      </c>
      <c r="W2371" s="9">
        <v>1.22</v>
      </c>
      <c r="X2371" s="8">
        <f t="shared" si="360"/>
        <v>0.21999999999999997</v>
      </c>
      <c r="Y2371" s="8">
        <f>SUM($X$3:X2371)</f>
        <v>-65.890000000000228</v>
      </c>
      <c r="Z2371" s="9">
        <v>4</v>
      </c>
      <c r="AA2371" s="8">
        <f t="shared" si="361"/>
        <v>-1</v>
      </c>
      <c r="AB2371" s="8">
        <f>SUM($AA$3:AA2371)</f>
        <v>-235.55999999999966</v>
      </c>
      <c r="AC2371" s="2">
        <v>1.72</v>
      </c>
      <c r="AD2371" s="8">
        <f t="shared" si="362"/>
        <v>0.72</v>
      </c>
      <c r="AE2371" s="8">
        <f>SUM(AD$3:AD2371)</f>
        <v>818.85000000000093</v>
      </c>
      <c r="AF2371" s="2">
        <v>2.0699999999999998</v>
      </c>
      <c r="AG2371" s="8">
        <f t="shared" si="366"/>
        <v>1.0699999999999998</v>
      </c>
      <c r="AH2371" s="8">
        <f>SUM(AG$3:AG2371)</f>
        <v>-201.68000000000021</v>
      </c>
      <c r="AI2371">
        <v>13</v>
      </c>
      <c r="AJ2371" s="8">
        <f t="shared" si="367"/>
        <v>-1</v>
      </c>
      <c r="AK2371" s="8">
        <f>SUM(AJ$3:AJ2371)</f>
        <v>-326.75</v>
      </c>
      <c r="AL2371" s="2">
        <v>12</v>
      </c>
      <c r="AM2371" s="8">
        <f t="shared" si="368"/>
        <v>-1</v>
      </c>
      <c r="AN2371" s="8">
        <f>SUM(AM$3:AM2371)</f>
        <v>187.5</v>
      </c>
      <c r="AO2371" s="2">
        <v>7</v>
      </c>
      <c r="AP2371" s="8">
        <f t="shared" si="369"/>
        <v>6</v>
      </c>
      <c r="AQ2371" s="8">
        <f>SUM(AP$3:AP2371)</f>
        <v>-312</v>
      </c>
      <c r="AR2371">
        <v>6.8</v>
      </c>
      <c r="AS2371">
        <v>1.1000000000000001</v>
      </c>
      <c r="AT2371" s="4">
        <f t="shared" si="363"/>
        <v>-1</v>
      </c>
      <c r="AU2371" s="5">
        <f>SUM($AT$3:AT2371)</f>
        <v>187.5</v>
      </c>
      <c r="AV2371" s="6">
        <f>SUM(R2371,U2371,X2371,AA2371,AD2371,AG2371)</f>
        <v>0.61999999999999988</v>
      </c>
    </row>
    <row r="2372" spans="1:48" x14ac:dyDescent="0.25">
      <c r="A2372">
        <f>IF(AND(G2372&lt;&gt;"",H2372&lt;&gt;"",I2372&lt;&gt;"",J2372&lt;&gt;"",K2372&lt;&gt;"",L2372&lt;&gt;"",M2372&lt;&gt;"",N2372&lt;&gt;"",O2372&lt;&gt;"",P2372&lt;&gt;"",Q2372&lt;&gt;"",T2372&lt;&gt;"",W2372&lt;&gt;"",Z2372&lt;&gt;"",AC2372&lt;&gt;"",AF2372&lt;&gt;"",AI2372&lt;&gt;"",AL2372&lt;&gt;"",AO2372&lt;&gt;"",AR2372&lt;&gt;"",AS2372&lt;&gt;""),1,0)</f>
        <v>1</v>
      </c>
      <c r="B2372" s="1">
        <v>43778</v>
      </c>
      <c r="C2372" t="s">
        <v>573</v>
      </c>
      <c r="D2372" t="s">
        <v>2965</v>
      </c>
      <c r="E2372" t="s">
        <v>267</v>
      </c>
      <c r="F2372" t="s">
        <v>469</v>
      </c>
      <c r="G2372">
        <v>2019</v>
      </c>
      <c r="H2372">
        <v>11</v>
      </c>
      <c r="I2372">
        <v>9</v>
      </c>
      <c r="J2372" t="s">
        <v>47</v>
      </c>
      <c r="K2372">
        <v>7</v>
      </c>
      <c r="L2372" s="3">
        <v>0</v>
      </c>
      <c r="M2372" s="3">
        <v>1</v>
      </c>
      <c r="N2372">
        <v>2.9</v>
      </c>
      <c r="O2372">
        <v>3.25</v>
      </c>
      <c r="P2372">
        <v>2.4</v>
      </c>
      <c r="Q2372" s="2">
        <v>1.66</v>
      </c>
      <c r="R2372" s="8">
        <f t="shared" si="364"/>
        <v>-1</v>
      </c>
      <c r="S2372" s="8">
        <f>SUM($R$3:R2372)</f>
        <v>-41.060000000000223</v>
      </c>
      <c r="T2372" s="2">
        <v>2.1</v>
      </c>
      <c r="U2372" s="8">
        <f t="shared" si="365"/>
        <v>1.1000000000000001</v>
      </c>
      <c r="V2372" s="8">
        <f>SUM($U$3:U2372)</f>
        <v>-221.72999999999979</v>
      </c>
      <c r="W2372" s="9">
        <v>1.25</v>
      </c>
      <c r="X2372" s="8">
        <f t="shared" ref="X2372:X2435" si="370">IF($A2372=1,(W2372-1)*IF($L2372+$M2372&gt;1.5,1,0)+(-1)*(1-IF($L2372+$M2372&gt;1.5,1,0)),"")</f>
        <v>-1</v>
      </c>
      <c r="Y2372" s="8">
        <f>SUM($X$3:X2372)</f>
        <v>-66.890000000000228</v>
      </c>
      <c r="Z2372" s="9">
        <v>3.75</v>
      </c>
      <c r="AA2372" s="8">
        <f t="shared" ref="AA2372:AA2435" si="371">IF($A2372=1,(Z2372-1)*IF($L2372+$M2372&lt;1.5,1,0)+(-1)*(1-IF($L2372+$M2372&lt;1.5,1,0)),"")</f>
        <v>2.75</v>
      </c>
      <c r="AB2372" s="8">
        <f>SUM($AA$3:AA2372)</f>
        <v>-232.80999999999966</v>
      </c>
      <c r="AC2372" s="2">
        <v>1.85</v>
      </c>
      <c r="AD2372" s="8">
        <f t="shared" ref="AD2372:AD2435" si="372">IF($A2372=1,(AC2372-1)*IF($L2372+$M2372&gt;1.5,1,0)+(-1)*(1-IF($L2372+$M2372&gt;1.5,1,0)),"")</f>
        <v>-1</v>
      </c>
      <c r="AE2372" s="8">
        <f>SUM(AD$3:AD2372)</f>
        <v>817.85000000000093</v>
      </c>
      <c r="AF2372" s="2">
        <v>1.95</v>
      </c>
      <c r="AG2372" s="8">
        <f t="shared" si="366"/>
        <v>0.95</v>
      </c>
      <c r="AH2372" s="8">
        <f>SUM(AG$3:AG2372)</f>
        <v>-200.73000000000022</v>
      </c>
      <c r="AI2372">
        <v>9.5</v>
      </c>
      <c r="AJ2372" s="8">
        <f t="shared" si="367"/>
        <v>-1</v>
      </c>
      <c r="AK2372" s="8">
        <f>SUM(AJ$3:AJ2372)</f>
        <v>-327.75</v>
      </c>
      <c r="AL2372" s="2">
        <v>10</v>
      </c>
      <c r="AM2372" s="8">
        <f t="shared" si="368"/>
        <v>-1</v>
      </c>
      <c r="AN2372" s="8">
        <f>SUM(AM$3:AM2372)</f>
        <v>186.5</v>
      </c>
      <c r="AO2372" s="2">
        <v>6.5</v>
      </c>
      <c r="AP2372" s="8">
        <f t="shared" si="369"/>
        <v>-1</v>
      </c>
      <c r="AQ2372" s="8">
        <f>SUM(AP$3:AP2372)</f>
        <v>-313</v>
      </c>
      <c r="AR2372">
        <v>5.5</v>
      </c>
      <c r="AS2372">
        <v>1.1499999999999999</v>
      </c>
      <c r="AT2372" s="4">
        <f t="shared" ref="AT2372:AT2435" si="373">IF($A2372=1,(AL2372-1)*IF(AND($L2372=2, $M2372=1),1,0)+(-1)*(1-(IF(AND($L2372=2, $M2372=1),1,0))),"")</f>
        <v>-1</v>
      </c>
      <c r="AU2372" s="5">
        <f>SUM($AT$3:AT2372)</f>
        <v>186.5</v>
      </c>
      <c r="AV2372" s="6">
        <f>SUM(R2372,U2372,X2372,AA2372,AD2372,AG2372)</f>
        <v>1.8</v>
      </c>
    </row>
    <row r="2373" spans="1:48" x14ac:dyDescent="0.25">
      <c r="A2373">
        <f>IF(AND(G2373&lt;&gt;"",H2373&lt;&gt;"",I2373&lt;&gt;"",J2373&lt;&gt;"",K2373&lt;&gt;"",L2373&lt;&gt;"",M2373&lt;&gt;"",N2373&lt;&gt;"",O2373&lt;&gt;"",P2373&lt;&gt;"",Q2373&lt;&gt;"",T2373&lt;&gt;"",W2373&lt;&gt;"",Z2373&lt;&gt;"",AC2373&lt;&gt;"",AF2373&lt;&gt;"",AI2373&lt;&gt;"",AL2373&lt;&gt;"",AO2373&lt;&gt;"",AR2373&lt;&gt;"",AS2373&lt;&gt;""),1,0)</f>
        <v>1</v>
      </c>
      <c r="B2373" s="1">
        <v>43778</v>
      </c>
      <c r="C2373" t="s">
        <v>573</v>
      </c>
      <c r="D2373" t="s">
        <v>2966</v>
      </c>
      <c r="E2373" t="s">
        <v>450</v>
      </c>
      <c r="F2373" t="s">
        <v>433</v>
      </c>
      <c r="G2373">
        <v>2019</v>
      </c>
      <c r="H2373">
        <v>11</v>
      </c>
      <c r="I2373">
        <v>9</v>
      </c>
      <c r="J2373" t="s">
        <v>47</v>
      </c>
      <c r="K2373">
        <v>7</v>
      </c>
      <c r="L2373" s="3">
        <v>0</v>
      </c>
      <c r="M2373" s="3">
        <v>2</v>
      </c>
      <c r="N2373">
        <v>2.87</v>
      </c>
      <c r="O2373">
        <v>3.25</v>
      </c>
      <c r="P2373">
        <v>2.4</v>
      </c>
      <c r="Q2373" s="2">
        <v>1.8</v>
      </c>
      <c r="R2373" s="8">
        <f t="shared" ref="R2373:R2436" si="374">IF($A2373=1,(Q2373-1)*IF(AND($L2373&gt;0, $M2373&gt;0),1,0)+(-1)*(1-IF(AND($L2373&gt;0, $M2373&gt;0),1,0)),"")</f>
        <v>-1</v>
      </c>
      <c r="S2373" s="8">
        <f>SUM($R$3:R2373)</f>
        <v>-42.060000000000223</v>
      </c>
      <c r="T2373" s="2">
        <v>1.95</v>
      </c>
      <c r="U2373" s="8">
        <f t="shared" ref="U2373:U2436" si="375">IF($A2373=1,(T2373-1)*IF(OR($L2373&lt;=0, $M2373&lt;=0),1,0)+(-1)*(1-IF(OR($L2373&lt;=0, $M2373&lt;=0),1,0)),"")</f>
        <v>0.95</v>
      </c>
      <c r="V2373" s="8">
        <f>SUM($U$3:U2373)</f>
        <v>-220.7799999999998</v>
      </c>
      <c r="W2373" s="9">
        <v>1.3</v>
      </c>
      <c r="X2373" s="8">
        <f t="shared" si="370"/>
        <v>0.30000000000000004</v>
      </c>
      <c r="Y2373" s="8">
        <f>SUM($X$3:X2373)</f>
        <v>-66.590000000000231</v>
      </c>
      <c r="Z2373" s="9">
        <v>3.4</v>
      </c>
      <c r="AA2373" s="8">
        <f t="shared" si="371"/>
        <v>-1</v>
      </c>
      <c r="AB2373" s="8">
        <f>SUM($AA$3:AA2373)</f>
        <v>-233.80999999999966</v>
      </c>
      <c r="AC2373" s="2">
        <v>2.0499999999999998</v>
      </c>
      <c r="AD2373" s="8">
        <f t="shared" si="372"/>
        <v>1.0499999999999998</v>
      </c>
      <c r="AE2373" s="8">
        <f>SUM(AD$3:AD2373)</f>
        <v>818.90000000000089</v>
      </c>
      <c r="AF2373" s="2">
        <v>1.75</v>
      </c>
      <c r="AG2373" s="8">
        <f t="shared" ref="AG2373:AG2436" si="376">IF($A2373=1,(AF2373-1)*IF($L2373+$M2373&lt;2.5,1,0)+(-1)*(1-IF($L2373+$M2373&lt;2.5,1,0)),"")</f>
        <v>0.75</v>
      </c>
      <c r="AH2373" s="8">
        <f>SUM(AG$3:AG2373)</f>
        <v>-199.98000000000022</v>
      </c>
      <c r="AI2373">
        <v>9</v>
      </c>
      <c r="AJ2373" s="8">
        <f t="shared" ref="AJ2373:AJ2436" si="377">IF($A2373=1,(AI2373-1)*IF(AND($L2373=1,$M2373=0),1,0)+(-1)*(1-IF(AND($L2373=1,$M2373=0),1,0)),"")</f>
        <v>-1</v>
      </c>
      <c r="AK2373" s="8">
        <f>SUM(AJ$3:AJ2373)</f>
        <v>-328.75</v>
      </c>
      <c r="AL2373" s="2">
        <v>11</v>
      </c>
      <c r="AM2373" s="8">
        <f t="shared" ref="AM2373:AM2436" si="378">IF($A2373=1,(AL2373-1)*IF(AND($L2373=2,$M2373=1),1,0)+(-1)*(1-IF(AND($L2373=2,$M2373=1),1,0)),"")</f>
        <v>-1</v>
      </c>
      <c r="AN2373" s="8">
        <f>SUM(AM$3:AM2373)</f>
        <v>185.5</v>
      </c>
      <c r="AO2373" s="2">
        <v>6.5</v>
      </c>
      <c r="AP2373" s="8">
        <f t="shared" ref="AP2373:AP2436" si="379">IF($A2373=1,(AO2373-1)*IF(AND($L2373=1,$M2373=1),1,0)+(-1)*(1-IF(AND($L2373=1,$M2373=1),1,0)),"")</f>
        <v>-1</v>
      </c>
      <c r="AQ2373" s="8">
        <f>SUM(AP$3:AP2373)</f>
        <v>-314</v>
      </c>
      <c r="AR2373">
        <v>5.9</v>
      </c>
      <c r="AS2373">
        <v>1.1299999999999999</v>
      </c>
      <c r="AT2373" s="4">
        <f t="shared" si="373"/>
        <v>-1</v>
      </c>
      <c r="AU2373" s="5">
        <f>SUM($AT$3:AT2373)</f>
        <v>185.5</v>
      </c>
      <c r="AV2373" s="6">
        <f>SUM(R2373,U2373,X2373,AA2373,AD2373,AG2373)</f>
        <v>1.0499999999999998</v>
      </c>
    </row>
    <row r="2374" spans="1:48" x14ac:dyDescent="0.25">
      <c r="A2374">
        <f>IF(AND(G2374&lt;&gt;"",H2374&lt;&gt;"",I2374&lt;&gt;"",J2374&lt;&gt;"",K2374&lt;&gt;"",L2374&lt;&gt;"",M2374&lt;&gt;"",N2374&lt;&gt;"",O2374&lt;&gt;"",P2374&lt;&gt;"",Q2374&lt;&gt;"",T2374&lt;&gt;"",W2374&lt;&gt;"",Z2374&lt;&gt;"",AC2374&lt;&gt;"",AF2374&lt;&gt;"",AI2374&lt;&gt;"",AL2374&lt;&gt;"",AO2374&lt;&gt;"",AR2374&lt;&gt;"",AS2374&lt;&gt;""),1,0)</f>
        <v>1</v>
      </c>
      <c r="B2374" s="1">
        <v>43778</v>
      </c>
      <c r="C2374" t="s">
        <v>573</v>
      </c>
      <c r="D2374" t="s">
        <v>1376</v>
      </c>
      <c r="E2374" t="s">
        <v>432</v>
      </c>
      <c r="F2374" t="s">
        <v>435</v>
      </c>
      <c r="G2374">
        <v>2019</v>
      </c>
      <c r="H2374">
        <v>11</v>
      </c>
      <c r="I2374">
        <v>9</v>
      </c>
      <c r="J2374" t="s">
        <v>47</v>
      </c>
      <c r="K2374">
        <v>7</v>
      </c>
      <c r="L2374" s="3">
        <v>1</v>
      </c>
      <c r="M2374" s="3">
        <v>1</v>
      </c>
      <c r="N2374">
        <v>2.37</v>
      </c>
      <c r="O2374">
        <v>3.3</v>
      </c>
      <c r="P2374">
        <v>2.9</v>
      </c>
      <c r="Q2374" s="2">
        <v>1.75</v>
      </c>
      <c r="R2374" s="8">
        <f t="shared" si="374"/>
        <v>0.75</v>
      </c>
      <c r="S2374" s="8">
        <f>SUM($R$3:R2374)</f>
        <v>-41.310000000000223</v>
      </c>
      <c r="T2374" s="2">
        <v>2</v>
      </c>
      <c r="U2374" s="8">
        <f t="shared" si="375"/>
        <v>-1</v>
      </c>
      <c r="V2374" s="8">
        <f>SUM($U$3:U2374)</f>
        <v>-221.7799999999998</v>
      </c>
      <c r="W2374" s="9">
        <v>1.3</v>
      </c>
      <c r="X2374" s="8">
        <f t="shared" si="370"/>
        <v>0.30000000000000004</v>
      </c>
      <c r="Y2374" s="8">
        <f>SUM($X$3:X2374)</f>
        <v>-66.290000000000234</v>
      </c>
      <c r="Z2374" s="9">
        <v>3.4</v>
      </c>
      <c r="AA2374" s="8">
        <f t="shared" si="371"/>
        <v>-1</v>
      </c>
      <c r="AB2374" s="8">
        <f>SUM($AA$3:AA2374)</f>
        <v>-234.80999999999966</v>
      </c>
      <c r="AC2374" s="2">
        <v>2</v>
      </c>
      <c r="AD2374" s="8">
        <f t="shared" si="372"/>
        <v>1</v>
      </c>
      <c r="AE2374" s="8">
        <f>SUM(AD$3:AD2374)</f>
        <v>819.90000000000089</v>
      </c>
      <c r="AF2374" s="2">
        <v>1.8</v>
      </c>
      <c r="AG2374" s="8">
        <f t="shared" si="376"/>
        <v>0.8</v>
      </c>
      <c r="AH2374" s="8">
        <f>SUM(AG$3:AG2374)</f>
        <v>-199.18000000000021</v>
      </c>
      <c r="AI2374">
        <v>8</v>
      </c>
      <c r="AJ2374" s="8">
        <f t="shared" si="377"/>
        <v>-1</v>
      </c>
      <c r="AK2374" s="8">
        <f>SUM(AJ$3:AJ2374)</f>
        <v>-329.75</v>
      </c>
      <c r="AL2374" s="2">
        <v>9.5</v>
      </c>
      <c r="AM2374" s="8">
        <f t="shared" si="378"/>
        <v>-1</v>
      </c>
      <c r="AN2374" s="8">
        <f>SUM(AM$3:AM2374)</f>
        <v>184.5</v>
      </c>
      <c r="AO2374" s="2">
        <v>6.5</v>
      </c>
      <c r="AP2374" s="8">
        <f t="shared" si="379"/>
        <v>5.5</v>
      </c>
      <c r="AQ2374" s="8">
        <f>SUM(AP$3:AP2374)</f>
        <v>-308.5</v>
      </c>
      <c r="AR2374">
        <v>4.4000000000000004</v>
      </c>
      <c r="AS2374">
        <v>1.2</v>
      </c>
      <c r="AT2374" s="4">
        <f t="shared" si="373"/>
        <v>-1</v>
      </c>
      <c r="AU2374" s="5">
        <f>SUM($AT$3:AT2374)</f>
        <v>184.5</v>
      </c>
      <c r="AV2374" s="6">
        <f>SUM(R2374,U2374,X2374,AA2374,AD2374,AG2374)</f>
        <v>0.85000000000000009</v>
      </c>
    </row>
    <row r="2375" spans="1:48" x14ac:dyDescent="0.25">
      <c r="A2375">
        <f>IF(AND(G2375&lt;&gt;"",H2375&lt;&gt;"",I2375&lt;&gt;"",J2375&lt;&gt;"",K2375&lt;&gt;"",L2375&lt;&gt;"",M2375&lt;&gt;"",N2375&lt;&gt;"",O2375&lt;&gt;"",P2375&lt;&gt;"",Q2375&lt;&gt;"",T2375&lt;&gt;"",W2375&lt;&gt;"",Z2375&lt;&gt;"",AC2375&lt;&gt;"",AF2375&lt;&gt;"",AI2375&lt;&gt;"",AL2375&lt;&gt;"",AO2375&lt;&gt;"",AR2375&lt;&gt;"",AS2375&lt;&gt;""),1,0)</f>
        <v>0</v>
      </c>
      <c r="B2375" s="1">
        <v>43778</v>
      </c>
      <c r="C2375" t="s">
        <v>573</v>
      </c>
      <c r="D2375" t="s">
        <v>2967</v>
      </c>
      <c r="E2375" t="s">
        <v>2968</v>
      </c>
      <c r="F2375" t="s">
        <v>441</v>
      </c>
      <c r="G2375">
        <v>2019</v>
      </c>
      <c r="H2375">
        <v>11</v>
      </c>
      <c r="I2375">
        <v>9</v>
      </c>
      <c r="J2375" t="s">
        <v>47</v>
      </c>
      <c r="K2375">
        <v>7</v>
      </c>
      <c r="L2375" s="3">
        <v>1</v>
      </c>
      <c r="M2375" s="3">
        <v>3</v>
      </c>
      <c r="N2375">
        <v>9.5</v>
      </c>
      <c r="O2375">
        <v>4.5</v>
      </c>
      <c r="P2375">
        <v>1.36</v>
      </c>
      <c r="Q2375" s="2">
        <v>1.9</v>
      </c>
      <c r="R2375" s="8" t="str">
        <f t="shared" si="374"/>
        <v/>
      </c>
      <c r="S2375" s="8">
        <f>SUM($R$3:R2375)</f>
        <v>-41.310000000000223</v>
      </c>
      <c r="T2375" s="2">
        <v>1.9</v>
      </c>
      <c r="U2375" s="8" t="str">
        <f t="shared" si="375"/>
        <v/>
      </c>
      <c r="V2375" s="8">
        <f>SUM($U$3:U2375)</f>
        <v>-221.7799999999998</v>
      </c>
      <c r="W2375" s="9">
        <v>1.2</v>
      </c>
      <c r="X2375" s="8" t="str">
        <f t="shared" si="370"/>
        <v/>
      </c>
      <c r="Y2375" s="8">
        <f>SUM($X$3:X2375)</f>
        <v>-66.290000000000234</v>
      </c>
      <c r="Z2375" s="9">
        <v>4.33</v>
      </c>
      <c r="AA2375" s="8" t="str">
        <f t="shared" si="371"/>
        <v/>
      </c>
      <c r="AB2375" s="8">
        <f>SUM($AA$3:AA2375)</f>
        <v>-234.80999999999966</v>
      </c>
      <c r="AC2375" s="2">
        <v>1.66</v>
      </c>
      <c r="AD2375" s="8" t="str">
        <f t="shared" si="372"/>
        <v/>
      </c>
      <c r="AE2375" s="8">
        <f>SUM(AD$3:AD2375)</f>
        <v>819.90000000000089</v>
      </c>
      <c r="AF2375" s="2">
        <v>2.15</v>
      </c>
      <c r="AG2375" s="8" t="str">
        <f t="shared" si="376"/>
        <v/>
      </c>
      <c r="AH2375" s="8">
        <f>SUM(AG$3:AG2375)</f>
        <v>-199.18000000000021</v>
      </c>
      <c r="AI2375">
        <v>21</v>
      </c>
      <c r="AJ2375" s="8" t="str">
        <f t="shared" si="377"/>
        <v/>
      </c>
      <c r="AK2375" s="8">
        <f>SUM(AJ$3:AJ2375)</f>
        <v>-329.75</v>
      </c>
      <c r="AL2375" s="2">
        <v>23</v>
      </c>
      <c r="AM2375" s="8" t="str">
        <f t="shared" si="378"/>
        <v/>
      </c>
      <c r="AN2375" s="8">
        <f>SUM(AM$3:AM2375)</f>
        <v>184.5</v>
      </c>
      <c r="AO2375" s="2">
        <v>8.5</v>
      </c>
      <c r="AP2375" s="8" t="str">
        <f t="shared" si="379"/>
        <v/>
      </c>
      <c r="AQ2375" s="8">
        <f>SUM(AP$3:AP2375)</f>
        <v>-308.5</v>
      </c>
      <c r="AT2375" s="4" t="str">
        <f t="shared" si="373"/>
        <v/>
      </c>
      <c r="AU2375" s="5">
        <f>SUM($AT$3:AT2375)</f>
        <v>184.5</v>
      </c>
      <c r="AV2375" s="6">
        <f>SUM(R2375,U2375,X2375,AA2375,AD2375,AG2375)</f>
        <v>0</v>
      </c>
    </row>
    <row r="2376" spans="1:48" x14ac:dyDescent="0.25">
      <c r="A2376">
        <f>IF(AND(G2376&lt;&gt;"",H2376&lt;&gt;"",I2376&lt;&gt;"",J2376&lt;&gt;"",K2376&lt;&gt;"",L2376&lt;&gt;"",M2376&lt;&gt;"",N2376&lt;&gt;"",O2376&lt;&gt;"",P2376&lt;&gt;"",Q2376&lt;&gt;"",T2376&lt;&gt;"",W2376&lt;&gt;"",Z2376&lt;&gt;"",AC2376&lt;&gt;"",AF2376&lt;&gt;"",AI2376&lt;&gt;"",AL2376&lt;&gt;"",AO2376&lt;&gt;"",AR2376&lt;&gt;"",AS2376&lt;&gt;""),1,0)</f>
        <v>1</v>
      </c>
      <c r="B2376" s="1">
        <v>43778</v>
      </c>
      <c r="C2376" t="s">
        <v>573</v>
      </c>
      <c r="D2376" t="s">
        <v>2969</v>
      </c>
      <c r="E2376" t="s">
        <v>437</v>
      </c>
      <c r="F2376" t="s">
        <v>453</v>
      </c>
      <c r="G2376">
        <v>2019</v>
      </c>
      <c r="H2376">
        <v>11</v>
      </c>
      <c r="I2376">
        <v>9</v>
      </c>
      <c r="J2376" t="s">
        <v>47</v>
      </c>
      <c r="K2376">
        <v>7</v>
      </c>
      <c r="L2376" s="3">
        <v>0</v>
      </c>
      <c r="M2376" s="3">
        <v>1</v>
      </c>
      <c r="N2376">
        <v>2.2000000000000002</v>
      </c>
      <c r="O2376">
        <v>3.5</v>
      </c>
      <c r="P2376">
        <v>3.1</v>
      </c>
      <c r="Q2376" s="2">
        <v>1.8</v>
      </c>
      <c r="R2376" s="8">
        <f t="shared" si="374"/>
        <v>-1</v>
      </c>
      <c r="S2376" s="8">
        <f>SUM($R$3:R2376)</f>
        <v>-42.310000000000223</v>
      </c>
      <c r="T2376" s="2">
        <v>1.95</v>
      </c>
      <c r="U2376" s="8">
        <f t="shared" si="375"/>
        <v>0.95</v>
      </c>
      <c r="V2376" s="8">
        <f>SUM($U$3:U2376)</f>
        <v>-220.82999999999981</v>
      </c>
      <c r="W2376" s="9">
        <v>1.33</v>
      </c>
      <c r="X2376" s="8">
        <f t="shared" si="370"/>
        <v>-1</v>
      </c>
      <c r="Y2376" s="8">
        <f>SUM($X$3:X2376)</f>
        <v>-67.290000000000234</v>
      </c>
      <c r="Z2376" s="9">
        <v>3.25</v>
      </c>
      <c r="AA2376" s="8">
        <f t="shared" si="371"/>
        <v>2.25</v>
      </c>
      <c r="AB2376" s="8">
        <f>SUM($AA$3:AA2376)</f>
        <v>-232.55999999999966</v>
      </c>
      <c r="AC2376" s="2">
        <v>2.0499999999999998</v>
      </c>
      <c r="AD2376" s="8">
        <f t="shared" si="372"/>
        <v>-1</v>
      </c>
      <c r="AE2376" s="8">
        <f>SUM(AD$3:AD2376)</f>
        <v>818.90000000000089</v>
      </c>
      <c r="AF2376" s="2">
        <v>1.75</v>
      </c>
      <c r="AG2376" s="8">
        <f t="shared" si="376"/>
        <v>0.75</v>
      </c>
      <c r="AH2376" s="8">
        <f>SUM(AG$3:AG2376)</f>
        <v>-198.43000000000021</v>
      </c>
      <c r="AI2376">
        <v>7.5</v>
      </c>
      <c r="AJ2376" s="8">
        <f t="shared" si="377"/>
        <v>-1</v>
      </c>
      <c r="AK2376" s="8">
        <f>SUM(AJ$3:AJ2376)</f>
        <v>-330.75</v>
      </c>
      <c r="AL2376" s="2">
        <v>9</v>
      </c>
      <c r="AM2376" s="8">
        <f t="shared" si="378"/>
        <v>-1</v>
      </c>
      <c r="AN2376" s="8">
        <f>SUM(AM$3:AM2376)</f>
        <v>183.5</v>
      </c>
      <c r="AO2376" s="2">
        <v>6.5</v>
      </c>
      <c r="AP2376" s="8">
        <f t="shared" si="379"/>
        <v>-1</v>
      </c>
      <c r="AQ2376" s="8">
        <f>SUM(AP$3:AP2376)</f>
        <v>-309.5</v>
      </c>
      <c r="AR2376">
        <v>4.25</v>
      </c>
      <c r="AS2376">
        <v>1.21</v>
      </c>
      <c r="AT2376" s="4">
        <f t="shared" si="373"/>
        <v>-1</v>
      </c>
      <c r="AU2376" s="5">
        <f>SUM($AT$3:AT2376)</f>
        <v>183.5</v>
      </c>
      <c r="AV2376" s="6">
        <f>SUM(R2376,U2376,X2376,AA2376,AD2376,AG2376)</f>
        <v>0.95</v>
      </c>
    </row>
    <row r="2377" spans="1:48" x14ac:dyDescent="0.25">
      <c r="A2377">
        <f>IF(AND(G2377&lt;&gt;"",H2377&lt;&gt;"",I2377&lt;&gt;"",J2377&lt;&gt;"",K2377&lt;&gt;"",L2377&lt;&gt;"",M2377&lt;&gt;"",N2377&lt;&gt;"",O2377&lt;&gt;"",P2377&lt;&gt;"",Q2377&lt;&gt;"",T2377&lt;&gt;"",W2377&lt;&gt;"",Z2377&lt;&gt;"",AC2377&lt;&gt;"",AF2377&lt;&gt;"",AI2377&lt;&gt;"",AL2377&lt;&gt;"",AO2377&lt;&gt;"",AR2377&lt;&gt;"",AS2377&lt;&gt;""),1,0)</f>
        <v>0</v>
      </c>
      <c r="B2377" s="1">
        <v>43778</v>
      </c>
      <c r="C2377" t="s">
        <v>573</v>
      </c>
      <c r="D2377" t="s">
        <v>2970</v>
      </c>
      <c r="E2377" t="s">
        <v>472</v>
      </c>
      <c r="F2377" t="s">
        <v>266</v>
      </c>
      <c r="G2377">
        <v>2019</v>
      </c>
      <c r="H2377">
        <v>11</v>
      </c>
      <c r="I2377">
        <v>9</v>
      </c>
      <c r="J2377" t="s">
        <v>47</v>
      </c>
      <c r="K2377">
        <v>7</v>
      </c>
      <c r="L2377" s="3">
        <v>1</v>
      </c>
      <c r="M2377" s="3">
        <v>1</v>
      </c>
      <c r="N2377">
        <v>4</v>
      </c>
      <c r="O2377">
        <v>3.9</v>
      </c>
      <c r="P2377">
        <v>1.8</v>
      </c>
      <c r="Q2377" s="2">
        <v>1.8</v>
      </c>
      <c r="R2377" s="8" t="str">
        <f t="shared" si="374"/>
        <v/>
      </c>
      <c r="S2377" s="8">
        <f>SUM($R$3:R2377)</f>
        <v>-42.310000000000223</v>
      </c>
      <c r="T2377" s="2">
        <v>1.95</v>
      </c>
      <c r="U2377" s="8" t="str">
        <f t="shared" si="375"/>
        <v/>
      </c>
      <c r="V2377" s="8">
        <f>SUM($U$3:U2377)</f>
        <v>-220.82999999999981</v>
      </c>
      <c r="W2377" s="9">
        <v>1.28</v>
      </c>
      <c r="X2377" s="8" t="str">
        <f t="shared" si="370"/>
        <v/>
      </c>
      <c r="Y2377" s="8">
        <f>SUM($X$3:X2377)</f>
        <v>-67.290000000000234</v>
      </c>
      <c r="Z2377" s="9">
        <v>3.5</v>
      </c>
      <c r="AA2377" s="8" t="str">
        <f t="shared" si="371"/>
        <v/>
      </c>
      <c r="AB2377" s="8">
        <f>SUM($AA$3:AA2377)</f>
        <v>-232.55999999999966</v>
      </c>
      <c r="AC2377" s="2">
        <v>1.8</v>
      </c>
      <c r="AD2377" s="8" t="str">
        <f t="shared" si="372"/>
        <v/>
      </c>
      <c r="AE2377" s="8">
        <f>SUM(AD$3:AD2377)</f>
        <v>818.90000000000089</v>
      </c>
      <c r="AF2377" s="2">
        <v>2</v>
      </c>
      <c r="AG2377" s="8" t="str">
        <f t="shared" si="376"/>
        <v/>
      </c>
      <c r="AH2377" s="8">
        <f>SUM(AG$3:AG2377)</f>
        <v>-198.43000000000021</v>
      </c>
      <c r="AI2377">
        <v>11</v>
      </c>
      <c r="AJ2377" s="8" t="str">
        <f t="shared" si="377"/>
        <v/>
      </c>
      <c r="AK2377" s="8">
        <f>SUM(AJ$3:AJ2377)</f>
        <v>-330.75</v>
      </c>
      <c r="AL2377" s="2">
        <v>13</v>
      </c>
      <c r="AM2377" s="8" t="str">
        <f t="shared" si="378"/>
        <v/>
      </c>
      <c r="AN2377" s="8">
        <f>SUM(AM$3:AM2377)</f>
        <v>183.5</v>
      </c>
      <c r="AO2377" s="2">
        <v>7.5</v>
      </c>
      <c r="AP2377" s="8" t="str">
        <f t="shared" si="379"/>
        <v/>
      </c>
      <c r="AQ2377" s="8">
        <f>SUM(AP$3:AP2377)</f>
        <v>-309.5</v>
      </c>
      <c r="AT2377" s="4" t="str">
        <f t="shared" si="373"/>
        <v/>
      </c>
      <c r="AU2377" s="5">
        <f>SUM($AT$3:AT2377)</f>
        <v>183.5</v>
      </c>
      <c r="AV2377" s="6">
        <f>SUM(R2377,U2377,X2377,AA2377,AD2377,AG2377)</f>
        <v>0</v>
      </c>
    </row>
    <row r="2378" spans="1:48" x14ac:dyDescent="0.25">
      <c r="A2378">
        <f>IF(AND(G2378&lt;&gt;"",H2378&lt;&gt;"",I2378&lt;&gt;"",J2378&lt;&gt;"",K2378&lt;&gt;"",L2378&lt;&gt;"",M2378&lt;&gt;"",N2378&lt;&gt;"",O2378&lt;&gt;"",P2378&lt;&gt;"",Q2378&lt;&gt;"",T2378&lt;&gt;"",W2378&lt;&gt;"",Z2378&lt;&gt;"",AC2378&lt;&gt;"",AF2378&lt;&gt;"",AI2378&lt;&gt;"",AL2378&lt;&gt;"",AO2378&lt;&gt;"",AR2378&lt;&gt;"",AS2378&lt;&gt;""),1,0)</f>
        <v>1</v>
      </c>
      <c r="B2378" s="1">
        <v>43778</v>
      </c>
      <c r="C2378" t="s">
        <v>573</v>
      </c>
      <c r="D2378" t="s">
        <v>447</v>
      </c>
      <c r="E2378" t="s">
        <v>264</v>
      </c>
      <c r="F2378" t="s">
        <v>448</v>
      </c>
      <c r="G2378">
        <v>2019</v>
      </c>
      <c r="H2378">
        <v>11</v>
      </c>
      <c r="I2378">
        <v>9</v>
      </c>
      <c r="J2378" t="s">
        <v>47</v>
      </c>
      <c r="K2378">
        <v>7</v>
      </c>
      <c r="L2378" s="3">
        <v>1</v>
      </c>
      <c r="M2378" s="3">
        <v>1</v>
      </c>
      <c r="N2378">
        <v>1.55</v>
      </c>
      <c r="O2378">
        <v>4</v>
      </c>
      <c r="P2378">
        <v>6</v>
      </c>
      <c r="Q2378" s="2">
        <v>2</v>
      </c>
      <c r="R2378" s="8">
        <f t="shared" si="374"/>
        <v>1</v>
      </c>
      <c r="S2378" s="8">
        <f>SUM($R$3:R2378)</f>
        <v>-41.310000000000223</v>
      </c>
      <c r="T2378" s="2">
        <v>1.75</v>
      </c>
      <c r="U2378" s="8">
        <f t="shared" si="375"/>
        <v>-1</v>
      </c>
      <c r="V2378" s="8">
        <f>SUM($U$3:U2378)</f>
        <v>-221.82999999999981</v>
      </c>
      <c r="W2378" s="9">
        <v>1.3</v>
      </c>
      <c r="X2378" s="8">
        <f t="shared" si="370"/>
        <v>0.30000000000000004</v>
      </c>
      <c r="Y2378" s="8">
        <f>SUM($X$3:X2378)</f>
        <v>-66.990000000000236</v>
      </c>
      <c r="Z2378" s="9">
        <v>3.4</v>
      </c>
      <c r="AA2378" s="8">
        <f t="shared" si="371"/>
        <v>-1</v>
      </c>
      <c r="AB2378" s="8">
        <f>SUM($AA$3:AA2378)</f>
        <v>-233.55999999999966</v>
      </c>
      <c r="AC2378" s="2">
        <v>2.0499999999999998</v>
      </c>
      <c r="AD2378" s="8">
        <f t="shared" si="372"/>
        <v>1.0499999999999998</v>
      </c>
      <c r="AE2378" s="8">
        <f>SUM(AD$3:AD2378)</f>
        <v>819.95000000000084</v>
      </c>
      <c r="AF2378" s="2">
        <v>1.75</v>
      </c>
      <c r="AG2378" s="8">
        <f t="shared" si="376"/>
        <v>0.75</v>
      </c>
      <c r="AH2378" s="8">
        <f>SUM(AG$3:AG2378)</f>
        <v>-197.68000000000021</v>
      </c>
      <c r="AI2378">
        <v>6</v>
      </c>
      <c r="AJ2378" s="8">
        <f t="shared" si="377"/>
        <v>-1</v>
      </c>
      <c r="AK2378" s="8">
        <f>SUM(AJ$3:AJ2378)</f>
        <v>-331.75</v>
      </c>
      <c r="AL2378" s="2">
        <v>8.5</v>
      </c>
      <c r="AM2378" s="8">
        <f t="shared" si="378"/>
        <v>-1</v>
      </c>
      <c r="AN2378" s="8">
        <f>SUM(AM$3:AM2378)</f>
        <v>182.5</v>
      </c>
      <c r="AO2378" s="2">
        <v>7.5</v>
      </c>
      <c r="AP2378" s="8">
        <f t="shared" si="379"/>
        <v>6.5</v>
      </c>
      <c r="AQ2378" s="8">
        <f>SUM(AP$3:AP2378)</f>
        <v>-303</v>
      </c>
      <c r="AR2378">
        <v>2.6</v>
      </c>
      <c r="AS2378">
        <v>1.47</v>
      </c>
      <c r="AT2378" s="4">
        <f t="shared" si="373"/>
        <v>-1</v>
      </c>
      <c r="AU2378" s="5">
        <f>SUM($AT$3:AT2378)</f>
        <v>182.5</v>
      </c>
      <c r="AV2378" s="6">
        <f>SUM(R2378,U2378,X2378,AA2378,AD2378,AG2378)</f>
        <v>1.0999999999999999</v>
      </c>
    </row>
    <row r="2379" spans="1:48" x14ac:dyDescent="0.25">
      <c r="A2379">
        <f>IF(AND(G2379&lt;&gt;"",H2379&lt;&gt;"",I2379&lt;&gt;"",J2379&lt;&gt;"",K2379&lt;&gt;"",L2379&lt;&gt;"",M2379&lt;&gt;"",N2379&lt;&gt;"",O2379&lt;&gt;"",P2379&lt;&gt;"",Q2379&lt;&gt;"",T2379&lt;&gt;"",W2379&lt;&gt;"",Z2379&lt;&gt;"",AC2379&lt;&gt;"",AF2379&lt;&gt;"",AI2379&lt;&gt;"",AL2379&lt;&gt;"",AO2379&lt;&gt;"",AR2379&lt;&gt;"",AS2379&lt;&gt;""),1,0)</f>
        <v>1</v>
      </c>
      <c r="B2379" s="1">
        <v>43778</v>
      </c>
      <c r="C2379" t="s">
        <v>573</v>
      </c>
      <c r="D2379" t="s">
        <v>2845</v>
      </c>
      <c r="E2379" t="s">
        <v>261</v>
      </c>
      <c r="F2379" t="s">
        <v>663</v>
      </c>
      <c r="G2379">
        <v>2019</v>
      </c>
      <c r="H2379">
        <v>11</v>
      </c>
      <c r="I2379">
        <v>9</v>
      </c>
      <c r="J2379" t="s">
        <v>47</v>
      </c>
      <c r="K2379">
        <v>7</v>
      </c>
      <c r="L2379" s="3">
        <v>2</v>
      </c>
      <c r="M2379" s="3">
        <v>2</v>
      </c>
      <c r="N2379">
        <v>2.87</v>
      </c>
      <c r="O2379">
        <v>3.4</v>
      </c>
      <c r="P2379">
        <v>2.4</v>
      </c>
      <c r="Q2379" s="2">
        <v>1.8</v>
      </c>
      <c r="R2379" s="8">
        <f t="shared" si="374"/>
        <v>0.8</v>
      </c>
      <c r="S2379" s="8">
        <f>SUM($R$3:R2379)</f>
        <v>-40.510000000000225</v>
      </c>
      <c r="T2379" s="2">
        <v>1.95</v>
      </c>
      <c r="U2379" s="8">
        <f t="shared" si="375"/>
        <v>-1</v>
      </c>
      <c r="V2379" s="8">
        <f>SUM($U$3:U2379)</f>
        <v>-222.82999999999981</v>
      </c>
      <c r="W2379" s="9">
        <v>1.33</v>
      </c>
      <c r="X2379" s="8">
        <f t="shared" si="370"/>
        <v>0.33000000000000007</v>
      </c>
      <c r="Y2379" s="8">
        <f>SUM($X$3:X2379)</f>
        <v>-66.660000000000238</v>
      </c>
      <c r="Z2379" s="9">
        <v>3.25</v>
      </c>
      <c r="AA2379" s="8">
        <f t="shared" si="371"/>
        <v>-1</v>
      </c>
      <c r="AB2379" s="8">
        <f>SUM($AA$3:AA2379)</f>
        <v>-234.55999999999966</v>
      </c>
      <c r="AC2379" s="2">
        <v>2.1</v>
      </c>
      <c r="AD2379" s="8">
        <f t="shared" si="372"/>
        <v>1.1000000000000001</v>
      </c>
      <c r="AE2379" s="8">
        <f>SUM(AD$3:AD2379)</f>
        <v>821.05000000000086</v>
      </c>
      <c r="AF2379" s="2">
        <v>1.7</v>
      </c>
      <c r="AG2379" s="8">
        <f t="shared" si="376"/>
        <v>-1</v>
      </c>
      <c r="AH2379" s="8">
        <f>SUM(AG$3:AG2379)</f>
        <v>-198.68000000000021</v>
      </c>
      <c r="AI2379">
        <v>8.5</v>
      </c>
      <c r="AJ2379" s="8">
        <f t="shared" si="377"/>
        <v>-1</v>
      </c>
      <c r="AK2379" s="8">
        <f>SUM(AJ$3:AJ2379)</f>
        <v>-332.75</v>
      </c>
      <c r="AL2379" s="2">
        <v>11</v>
      </c>
      <c r="AM2379" s="8">
        <f t="shared" si="378"/>
        <v>-1</v>
      </c>
      <c r="AN2379" s="8">
        <f>SUM(AM$3:AM2379)</f>
        <v>181.5</v>
      </c>
      <c r="AO2379" s="2">
        <v>6.5</v>
      </c>
      <c r="AP2379" s="8">
        <f t="shared" si="379"/>
        <v>-1</v>
      </c>
      <c r="AQ2379" s="8">
        <f>SUM(AP$3:AP2379)</f>
        <v>-304</v>
      </c>
      <c r="AR2379">
        <v>6</v>
      </c>
      <c r="AS2379">
        <v>1.1200000000000001</v>
      </c>
      <c r="AT2379" s="4">
        <f t="shared" si="373"/>
        <v>-1</v>
      </c>
      <c r="AU2379" s="5">
        <f>SUM($AT$3:AT2379)</f>
        <v>181.5</v>
      </c>
      <c r="AV2379" s="6">
        <f>SUM(R2379,U2379,X2379,AA2379,AD2379,AG2379)</f>
        <v>-0.7699999999999998</v>
      </c>
    </row>
    <row r="2380" spans="1:48" x14ac:dyDescent="0.25">
      <c r="A2380">
        <f>IF(AND(G2380&lt;&gt;"",H2380&lt;&gt;"",I2380&lt;&gt;"",J2380&lt;&gt;"",K2380&lt;&gt;"",L2380&lt;&gt;"",M2380&lt;&gt;"",N2380&lt;&gt;"",O2380&lt;&gt;"",P2380&lt;&gt;"",Q2380&lt;&gt;"",T2380&lt;&gt;"",W2380&lt;&gt;"",Z2380&lt;&gt;"",AC2380&lt;&gt;"",AF2380&lt;&gt;"",AI2380&lt;&gt;"",AL2380&lt;&gt;"",AO2380&lt;&gt;"",AR2380&lt;&gt;"",AS2380&lt;&gt;""),1,0)</f>
        <v>0</v>
      </c>
      <c r="B2380" s="1">
        <v>43778</v>
      </c>
      <c r="C2380" t="s">
        <v>302</v>
      </c>
      <c r="D2380" t="s">
        <v>2971</v>
      </c>
      <c r="E2380" t="s">
        <v>42</v>
      </c>
      <c r="F2380" t="s">
        <v>246</v>
      </c>
      <c r="G2380">
        <v>2019</v>
      </c>
      <c r="H2380">
        <v>11</v>
      </c>
      <c r="I2380">
        <v>9</v>
      </c>
      <c r="J2380" t="s">
        <v>47</v>
      </c>
      <c r="K2380">
        <v>7</v>
      </c>
      <c r="L2380" s="3">
        <v>1</v>
      </c>
      <c r="M2380" s="3">
        <v>2</v>
      </c>
      <c r="N2380">
        <v>12</v>
      </c>
      <c r="O2380">
        <v>6.5</v>
      </c>
      <c r="P2380">
        <v>1.22</v>
      </c>
      <c r="Q2380" s="2">
        <v>2.0499999999999998</v>
      </c>
      <c r="R2380" s="8" t="str">
        <f t="shared" si="374"/>
        <v/>
      </c>
      <c r="S2380" s="8">
        <f>SUM($R$3:R2380)</f>
        <v>-40.510000000000225</v>
      </c>
      <c r="T2380" s="2">
        <v>1.7</v>
      </c>
      <c r="U2380" s="8" t="str">
        <f t="shared" si="375"/>
        <v/>
      </c>
      <c r="V2380" s="8">
        <f>SUM($U$3:U2380)</f>
        <v>-222.82999999999981</v>
      </c>
      <c r="W2380" s="9">
        <v>1.1599999999999999</v>
      </c>
      <c r="X2380" s="8" t="str">
        <f t="shared" si="370"/>
        <v/>
      </c>
      <c r="Y2380" s="8">
        <f>SUM($X$3:X2380)</f>
        <v>-66.660000000000238</v>
      </c>
      <c r="Z2380" s="9">
        <v>5</v>
      </c>
      <c r="AA2380" s="8" t="str">
        <f t="shared" si="371"/>
        <v/>
      </c>
      <c r="AB2380" s="8">
        <f>SUM($AA$3:AA2380)</f>
        <v>-234.55999999999966</v>
      </c>
      <c r="AC2380" s="2">
        <v>1.53</v>
      </c>
      <c r="AD2380" s="8" t="str">
        <f t="shared" si="372"/>
        <v/>
      </c>
      <c r="AE2380" s="8">
        <f>SUM(AD$3:AD2380)</f>
        <v>821.05000000000086</v>
      </c>
      <c r="AF2380" s="2">
        <v>2.5</v>
      </c>
      <c r="AG2380" s="8" t="str">
        <f t="shared" si="376"/>
        <v/>
      </c>
      <c r="AH2380" s="8">
        <f>SUM(AG$3:AG2380)</f>
        <v>-198.68000000000021</v>
      </c>
      <c r="AI2380">
        <v>29</v>
      </c>
      <c r="AJ2380" s="8" t="str">
        <f t="shared" si="377"/>
        <v/>
      </c>
      <c r="AK2380" s="8">
        <f>SUM(AJ$3:AJ2380)</f>
        <v>-332.75</v>
      </c>
      <c r="AL2380" s="2">
        <v>34</v>
      </c>
      <c r="AM2380" s="8" t="str">
        <f t="shared" si="378"/>
        <v/>
      </c>
      <c r="AN2380" s="8">
        <f>SUM(AM$3:AM2380)</f>
        <v>181.5</v>
      </c>
      <c r="AO2380" s="2">
        <v>13</v>
      </c>
      <c r="AP2380" s="8" t="str">
        <f t="shared" si="379"/>
        <v/>
      </c>
      <c r="AQ2380" s="8">
        <f>SUM(AP$3:AP2380)</f>
        <v>-304</v>
      </c>
      <c r="AT2380" s="4" t="str">
        <f t="shared" si="373"/>
        <v/>
      </c>
      <c r="AU2380" s="5">
        <f>SUM($AT$3:AT2380)</f>
        <v>181.5</v>
      </c>
      <c r="AV2380" s="6">
        <f>SUM(R2380,U2380,X2380,AA2380,AD2380,AG2380)</f>
        <v>0</v>
      </c>
    </row>
    <row r="2381" spans="1:48" x14ac:dyDescent="0.25">
      <c r="A2381">
        <f>IF(AND(G2381&lt;&gt;"",H2381&lt;&gt;"",I2381&lt;&gt;"",J2381&lt;&gt;"",K2381&lt;&gt;"",L2381&lt;&gt;"",M2381&lt;&gt;"",N2381&lt;&gt;"",O2381&lt;&gt;"",P2381&lt;&gt;"",Q2381&lt;&gt;"",T2381&lt;&gt;"",W2381&lt;&gt;"",Z2381&lt;&gt;"",AC2381&lt;&gt;"",AF2381&lt;&gt;"",AI2381&lt;&gt;"",AL2381&lt;&gt;"",AO2381&lt;&gt;"",AR2381&lt;&gt;"",AS2381&lt;&gt;""),1,0)</f>
        <v>1</v>
      </c>
      <c r="B2381" s="1">
        <v>43778</v>
      </c>
      <c r="C2381" t="s">
        <v>302</v>
      </c>
      <c r="D2381" t="s">
        <v>2972</v>
      </c>
      <c r="E2381" t="s">
        <v>304</v>
      </c>
      <c r="F2381" t="s">
        <v>490</v>
      </c>
      <c r="G2381">
        <v>2019</v>
      </c>
      <c r="H2381">
        <v>11</v>
      </c>
      <c r="I2381">
        <v>9</v>
      </c>
      <c r="J2381" t="s">
        <v>47</v>
      </c>
      <c r="K2381">
        <v>7</v>
      </c>
      <c r="L2381" s="3">
        <v>0</v>
      </c>
      <c r="M2381" s="3">
        <v>0</v>
      </c>
      <c r="N2381">
        <v>1.53</v>
      </c>
      <c r="O2381">
        <v>3.75</v>
      </c>
      <c r="P2381">
        <v>7.5</v>
      </c>
      <c r="Q2381" s="2">
        <v>2.2000000000000002</v>
      </c>
      <c r="R2381" s="8">
        <f t="shared" si="374"/>
        <v>-1</v>
      </c>
      <c r="S2381" s="8">
        <f>SUM($R$3:R2381)</f>
        <v>-41.510000000000225</v>
      </c>
      <c r="T2381" s="2">
        <v>1.61</v>
      </c>
      <c r="U2381" s="8">
        <f t="shared" si="375"/>
        <v>0.6100000000000001</v>
      </c>
      <c r="V2381" s="8">
        <f>SUM($U$3:U2381)</f>
        <v>-222.2199999999998</v>
      </c>
      <c r="W2381" s="9">
        <v>1.4</v>
      </c>
      <c r="X2381" s="8">
        <f t="shared" si="370"/>
        <v>-1</v>
      </c>
      <c r="Y2381" s="8">
        <f>SUM($X$3:X2381)</f>
        <v>-67.660000000000238</v>
      </c>
      <c r="Z2381" s="9">
        <v>3</v>
      </c>
      <c r="AA2381" s="8">
        <f t="shared" si="371"/>
        <v>2</v>
      </c>
      <c r="AB2381" s="8">
        <f>SUM($AA$3:AA2381)</f>
        <v>-232.55999999999966</v>
      </c>
      <c r="AC2381" s="2">
        <v>2.2999999999999998</v>
      </c>
      <c r="AD2381" s="8">
        <f t="shared" si="372"/>
        <v>-1</v>
      </c>
      <c r="AE2381" s="8">
        <f>SUM(AD$3:AD2381)</f>
        <v>820.05000000000086</v>
      </c>
      <c r="AF2381" s="2">
        <v>1.61</v>
      </c>
      <c r="AG2381" s="8">
        <f t="shared" si="376"/>
        <v>0.6100000000000001</v>
      </c>
      <c r="AH2381" s="8">
        <f>SUM(AG$3:AG2381)</f>
        <v>-198.07000000000019</v>
      </c>
      <c r="AI2381">
        <v>5.5</v>
      </c>
      <c r="AJ2381" s="8">
        <f t="shared" si="377"/>
        <v>-1</v>
      </c>
      <c r="AK2381" s="8">
        <f>SUM(AJ$3:AJ2381)</f>
        <v>-333.75</v>
      </c>
      <c r="AL2381" s="2">
        <v>9</v>
      </c>
      <c r="AM2381" s="8">
        <f t="shared" si="378"/>
        <v>-1</v>
      </c>
      <c r="AN2381" s="8">
        <f>SUM(AM$3:AM2381)</f>
        <v>180.5</v>
      </c>
      <c r="AO2381" s="2">
        <v>7.5</v>
      </c>
      <c r="AP2381" s="8">
        <f t="shared" si="379"/>
        <v>-1</v>
      </c>
      <c r="AQ2381" s="8">
        <f>SUM(AP$3:AP2381)</f>
        <v>-305</v>
      </c>
      <c r="AR2381">
        <v>2.6</v>
      </c>
      <c r="AS2381">
        <v>1.47</v>
      </c>
      <c r="AT2381" s="4">
        <f t="shared" si="373"/>
        <v>-1</v>
      </c>
      <c r="AU2381" s="5">
        <f>SUM($AT$3:AT2381)</f>
        <v>180.5</v>
      </c>
      <c r="AV2381" s="6">
        <f>SUM(R2381,U2381,X2381,AA2381,AD2381,AG2381)</f>
        <v>0.2200000000000002</v>
      </c>
    </row>
    <row r="2382" spans="1:48" x14ac:dyDescent="0.25">
      <c r="A2382">
        <f>IF(AND(G2382&lt;&gt;"",H2382&lt;&gt;"",I2382&lt;&gt;"",J2382&lt;&gt;"",K2382&lt;&gt;"",L2382&lt;&gt;"",M2382&lt;&gt;"",N2382&lt;&gt;"",O2382&lt;&gt;"",P2382&lt;&gt;"",Q2382&lt;&gt;"",T2382&lt;&gt;"",W2382&lt;&gt;"",Z2382&lt;&gt;"",AC2382&lt;&gt;"",AF2382&lt;&gt;"",AI2382&lt;&gt;"",AL2382&lt;&gt;"",AO2382&lt;&gt;"",AR2382&lt;&gt;"",AS2382&lt;&gt;""),1,0)</f>
        <v>1</v>
      </c>
      <c r="B2382" s="1">
        <v>43778</v>
      </c>
      <c r="C2382" t="s">
        <v>302</v>
      </c>
      <c r="D2382" t="s">
        <v>2973</v>
      </c>
      <c r="E2382" t="s">
        <v>494</v>
      </c>
      <c r="F2382" t="s">
        <v>487</v>
      </c>
      <c r="G2382">
        <v>2019</v>
      </c>
      <c r="H2382">
        <v>11</v>
      </c>
      <c r="I2382">
        <v>9</v>
      </c>
      <c r="J2382" t="s">
        <v>47</v>
      </c>
      <c r="K2382">
        <v>7</v>
      </c>
      <c r="L2382" s="3">
        <v>1</v>
      </c>
      <c r="M2382" s="3">
        <v>0</v>
      </c>
      <c r="N2382">
        <v>1.4</v>
      </c>
      <c r="O2382">
        <v>4.5</v>
      </c>
      <c r="P2382">
        <v>8.5</v>
      </c>
      <c r="Q2382" s="2">
        <v>1.61</v>
      </c>
      <c r="R2382" s="8">
        <f t="shared" si="374"/>
        <v>-1</v>
      </c>
      <c r="S2382" s="8">
        <f>SUM($R$3:R2382)</f>
        <v>-42.510000000000225</v>
      </c>
      <c r="T2382" s="2">
        <v>2.2000000000000002</v>
      </c>
      <c r="U2382" s="8">
        <f t="shared" si="375"/>
        <v>1.2000000000000002</v>
      </c>
      <c r="V2382" s="8">
        <f>SUM($U$3:U2382)</f>
        <v>-221.01999999999981</v>
      </c>
      <c r="W2382" s="9">
        <v>1.1599999999999999</v>
      </c>
      <c r="X2382" s="8">
        <f t="shared" si="370"/>
        <v>-1</v>
      </c>
      <c r="Y2382" s="8">
        <f>SUM($X$3:X2382)</f>
        <v>-68.660000000000238</v>
      </c>
      <c r="Z2382" s="9">
        <v>5</v>
      </c>
      <c r="AA2382" s="8">
        <f t="shared" si="371"/>
        <v>4</v>
      </c>
      <c r="AB2382" s="8">
        <f>SUM($AA$3:AA2382)</f>
        <v>-228.55999999999966</v>
      </c>
      <c r="AC2382" s="2">
        <v>1.5</v>
      </c>
      <c r="AD2382" s="8">
        <f t="shared" si="372"/>
        <v>-1</v>
      </c>
      <c r="AE2382" s="8">
        <f>SUM(AD$3:AD2382)</f>
        <v>819.05000000000086</v>
      </c>
      <c r="AF2382" s="2">
        <v>2.62</v>
      </c>
      <c r="AG2382" s="8">
        <f t="shared" si="376"/>
        <v>1.62</v>
      </c>
      <c r="AH2382" s="8">
        <f>SUM(AG$3:AG2382)</f>
        <v>-196.45000000000019</v>
      </c>
      <c r="AI2382">
        <v>9</v>
      </c>
      <c r="AJ2382" s="8">
        <f t="shared" si="377"/>
        <v>8</v>
      </c>
      <c r="AK2382" s="8">
        <f>SUM(AJ$3:AJ2382)</f>
        <v>-325.75</v>
      </c>
      <c r="AL2382" s="2">
        <v>7.5</v>
      </c>
      <c r="AM2382" s="8">
        <f t="shared" si="378"/>
        <v>-1</v>
      </c>
      <c r="AN2382" s="8">
        <f>SUM(AM$3:AM2382)</f>
        <v>179.5</v>
      </c>
      <c r="AO2382" s="2">
        <v>9</v>
      </c>
      <c r="AP2382" s="8">
        <f t="shared" si="379"/>
        <v>-1</v>
      </c>
      <c r="AQ2382" s="8">
        <f>SUM(AP$3:AP2382)</f>
        <v>-306</v>
      </c>
      <c r="AR2382">
        <v>2.15</v>
      </c>
      <c r="AS2382">
        <v>1.67</v>
      </c>
      <c r="AT2382" s="4">
        <f t="shared" si="373"/>
        <v>-1</v>
      </c>
      <c r="AU2382" s="5">
        <f>SUM($AT$3:AT2382)</f>
        <v>179.5</v>
      </c>
      <c r="AV2382" s="6">
        <f>SUM(R2382,U2382,X2382,AA2382,AD2382,AG2382)</f>
        <v>3.8200000000000003</v>
      </c>
    </row>
    <row r="2383" spans="1:48" x14ac:dyDescent="0.25">
      <c r="A2383">
        <f>IF(AND(G2383&lt;&gt;"",H2383&lt;&gt;"",I2383&lt;&gt;"",J2383&lt;&gt;"",K2383&lt;&gt;"",L2383&lt;&gt;"",M2383&lt;&gt;"",N2383&lt;&gt;"",O2383&lt;&gt;"",P2383&lt;&gt;"",Q2383&lt;&gt;"",T2383&lt;&gt;"",W2383&lt;&gt;"",Z2383&lt;&gt;"",AC2383&lt;&gt;"",AF2383&lt;&gt;"",AI2383&lt;&gt;"",AL2383&lt;&gt;"",AO2383&lt;&gt;"",AR2383&lt;&gt;"",AS2383&lt;&gt;""),1,0)</f>
        <v>1</v>
      </c>
      <c r="B2383" s="1">
        <v>43778</v>
      </c>
      <c r="C2383" t="s">
        <v>302</v>
      </c>
      <c r="D2383" t="s">
        <v>2974</v>
      </c>
      <c r="E2383" t="s">
        <v>496</v>
      </c>
      <c r="F2383" t="s">
        <v>484</v>
      </c>
      <c r="G2383">
        <v>2019</v>
      </c>
      <c r="H2383">
        <v>11</v>
      </c>
      <c r="I2383">
        <v>9</v>
      </c>
      <c r="J2383" t="s">
        <v>47</v>
      </c>
      <c r="K2383">
        <v>7</v>
      </c>
      <c r="L2383" s="3">
        <v>0</v>
      </c>
      <c r="M2383" s="3">
        <v>0</v>
      </c>
      <c r="N2383">
        <v>2.5499999999999998</v>
      </c>
      <c r="O2383">
        <v>3</v>
      </c>
      <c r="P2383">
        <v>3</v>
      </c>
      <c r="Q2383" s="2">
        <v>2.1</v>
      </c>
      <c r="R2383" s="8">
        <f t="shared" si="374"/>
        <v>-1</v>
      </c>
      <c r="S2383" s="8">
        <f>SUM($R$3:R2383)</f>
        <v>-43.510000000000225</v>
      </c>
      <c r="T2383" s="2">
        <v>1.66</v>
      </c>
      <c r="U2383" s="8">
        <f t="shared" si="375"/>
        <v>0.65999999999999992</v>
      </c>
      <c r="V2383" s="8">
        <f>SUM($U$3:U2383)</f>
        <v>-220.35999999999981</v>
      </c>
      <c r="W2383" s="9">
        <v>1.53</v>
      </c>
      <c r="X2383" s="8">
        <f t="shared" si="370"/>
        <v>-1</v>
      </c>
      <c r="Y2383" s="8">
        <f>SUM($X$3:X2383)</f>
        <v>-69.660000000000238</v>
      </c>
      <c r="Z2383" s="9">
        <v>2.5</v>
      </c>
      <c r="AA2383" s="8">
        <f t="shared" si="371"/>
        <v>1.5</v>
      </c>
      <c r="AB2383" s="8">
        <f>SUM($AA$3:AA2383)</f>
        <v>-227.05999999999966</v>
      </c>
      <c r="AC2383" s="2">
        <v>2.62</v>
      </c>
      <c r="AD2383" s="8">
        <f t="shared" si="372"/>
        <v>-1</v>
      </c>
      <c r="AE2383" s="8">
        <f>SUM(AD$3:AD2383)</f>
        <v>818.05000000000086</v>
      </c>
      <c r="AF2383" s="2">
        <v>1.5</v>
      </c>
      <c r="AG2383" s="8">
        <f t="shared" si="376"/>
        <v>0.5</v>
      </c>
      <c r="AH2383" s="8">
        <f>SUM(AG$3:AG2383)</f>
        <v>-195.95000000000019</v>
      </c>
      <c r="AI2383">
        <v>6.5</v>
      </c>
      <c r="AJ2383" s="8">
        <f t="shared" si="377"/>
        <v>-1</v>
      </c>
      <c r="AK2383" s="8">
        <f>SUM(AJ$3:AJ2383)</f>
        <v>-326.75</v>
      </c>
      <c r="AL2383" s="2">
        <v>11</v>
      </c>
      <c r="AM2383" s="8">
        <f t="shared" si="378"/>
        <v>-1</v>
      </c>
      <c r="AN2383" s="8">
        <f>SUM(AM$3:AM2383)</f>
        <v>178.5</v>
      </c>
      <c r="AO2383" s="2">
        <v>6</v>
      </c>
      <c r="AP2383" s="8">
        <f t="shared" si="379"/>
        <v>-1</v>
      </c>
      <c r="AQ2383" s="8">
        <f>SUM(AP$3:AP2383)</f>
        <v>-307</v>
      </c>
      <c r="AR2383">
        <v>5.75</v>
      </c>
      <c r="AS2383">
        <v>1.1399999999999999</v>
      </c>
      <c r="AT2383" s="4">
        <f t="shared" si="373"/>
        <v>-1</v>
      </c>
      <c r="AU2383" s="5">
        <f>SUM($AT$3:AT2383)</f>
        <v>178.5</v>
      </c>
      <c r="AV2383" s="6">
        <f>SUM(R2383,U2383,X2383,AA2383,AD2383,AG2383)</f>
        <v>-0.34000000000000008</v>
      </c>
    </row>
    <row r="2384" spans="1:48" x14ac:dyDescent="0.25">
      <c r="A2384">
        <f>IF(AND(G2384&lt;&gt;"",H2384&lt;&gt;"",I2384&lt;&gt;"",J2384&lt;&gt;"",K2384&lt;&gt;"",L2384&lt;&gt;"",M2384&lt;&gt;"",N2384&lt;&gt;"",O2384&lt;&gt;"",P2384&lt;&gt;"",Q2384&lt;&gt;"",T2384&lt;&gt;"",W2384&lt;&gt;"",Z2384&lt;&gt;"",AC2384&lt;&gt;"",AF2384&lt;&gt;"",AI2384&lt;&gt;"",AL2384&lt;&gt;"",AO2384&lt;&gt;"",AR2384&lt;&gt;"",AS2384&lt;&gt;""),1,0)</f>
        <v>1</v>
      </c>
      <c r="B2384" s="1">
        <v>43778</v>
      </c>
      <c r="C2384" t="s">
        <v>302</v>
      </c>
      <c r="D2384" t="s">
        <v>2975</v>
      </c>
      <c r="E2384" t="s">
        <v>680</v>
      </c>
      <c r="F2384" t="s">
        <v>491</v>
      </c>
      <c r="G2384">
        <v>2019</v>
      </c>
      <c r="H2384">
        <v>11</v>
      </c>
      <c r="I2384">
        <v>9</v>
      </c>
      <c r="J2384" t="s">
        <v>47</v>
      </c>
      <c r="K2384">
        <v>7</v>
      </c>
      <c r="L2384" s="3">
        <v>4</v>
      </c>
      <c r="M2384" s="3">
        <v>1</v>
      </c>
      <c r="N2384">
        <v>1.83</v>
      </c>
      <c r="O2384">
        <v>3.5</v>
      </c>
      <c r="P2384">
        <v>4.33</v>
      </c>
      <c r="Q2384" s="2">
        <v>2</v>
      </c>
      <c r="R2384" s="8">
        <f t="shared" si="374"/>
        <v>1</v>
      </c>
      <c r="S2384" s="8">
        <f>SUM($R$3:R2384)</f>
        <v>-42.510000000000225</v>
      </c>
      <c r="T2384" s="2">
        <v>1.75</v>
      </c>
      <c r="U2384" s="8">
        <f t="shared" si="375"/>
        <v>-1</v>
      </c>
      <c r="V2384" s="8">
        <f>SUM($U$3:U2384)</f>
        <v>-221.35999999999981</v>
      </c>
      <c r="W2384" s="9">
        <v>1.4</v>
      </c>
      <c r="X2384" s="8">
        <f t="shared" si="370"/>
        <v>0.39999999999999991</v>
      </c>
      <c r="Y2384" s="8">
        <f>SUM($X$3:X2384)</f>
        <v>-69.260000000000232</v>
      </c>
      <c r="Z2384" s="9">
        <v>3</v>
      </c>
      <c r="AA2384" s="8">
        <f t="shared" si="371"/>
        <v>-1</v>
      </c>
      <c r="AB2384" s="8">
        <f>SUM($AA$3:AA2384)</f>
        <v>-228.05999999999966</v>
      </c>
      <c r="AC2384" s="2">
        <v>2.2000000000000002</v>
      </c>
      <c r="AD2384" s="8">
        <f t="shared" si="372"/>
        <v>1.2000000000000002</v>
      </c>
      <c r="AE2384" s="8">
        <f>SUM(AD$3:AD2384)</f>
        <v>819.25000000000091</v>
      </c>
      <c r="AF2384" s="2">
        <v>1.66</v>
      </c>
      <c r="AG2384" s="8">
        <f t="shared" si="376"/>
        <v>-1</v>
      </c>
      <c r="AH2384" s="8">
        <f>SUM(AG$3:AG2384)</f>
        <v>-196.95000000000019</v>
      </c>
      <c r="AI2384">
        <v>6</v>
      </c>
      <c r="AJ2384" s="8">
        <f t="shared" si="377"/>
        <v>-1</v>
      </c>
      <c r="AK2384" s="8">
        <f>SUM(AJ$3:AJ2384)</f>
        <v>-327.75</v>
      </c>
      <c r="AL2384" s="2">
        <v>9</v>
      </c>
      <c r="AM2384" s="8">
        <f t="shared" si="378"/>
        <v>-1</v>
      </c>
      <c r="AN2384" s="8">
        <f>SUM(AM$3:AM2384)</f>
        <v>177.5</v>
      </c>
      <c r="AO2384" s="2">
        <v>6.5</v>
      </c>
      <c r="AP2384" s="8">
        <f t="shared" si="379"/>
        <v>-1</v>
      </c>
      <c r="AQ2384" s="8">
        <f>SUM(AP$3:AP2384)</f>
        <v>-308</v>
      </c>
      <c r="AR2384">
        <v>3.45</v>
      </c>
      <c r="AS2384">
        <v>1.3</v>
      </c>
      <c r="AT2384" s="4">
        <f t="shared" si="373"/>
        <v>-1</v>
      </c>
      <c r="AU2384" s="5">
        <f>SUM($AT$3:AT2384)</f>
        <v>177.5</v>
      </c>
      <c r="AV2384" s="6">
        <f>SUM(R2384,U2384,X2384,AA2384,AD2384,AG2384)</f>
        <v>-0.39999999999999991</v>
      </c>
    </row>
    <row r="2385" spans="1:48" x14ac:dyDescent="0.25">
      <c r="A2385">
        <f>IF(AND(G2385&lt;&gt;"",H2385&lt;&gt;"",I2385&lt;&gt;"",J2385&lt;&gt;"",K2385&lt;&gt;"",L2385&lt;&gt;"",M2385&lt;&gt;"",N2385&lt;&gt;"",O2385&lt;&gt;"",P2385&lt;&gt;"",Q2385&lt;&gt;"",T2385&lt;&gt;"",W2385&lt;&gt;"",Z2385&lt;&gt;"",AC2385&lt;&gt;"",AF2385&lt;&gt;"",AI2385&lt;&gt;"",AL2385&lt;&gt;"",AO2385&lt;&gt;"",AR2385&lt;&gt;"",AS2385&lt;&gt;""),1,0)</f>
        <v>1</v>
      </c>
      <c r="B2385" s="1">
        <v>43778</v>
      </c>
      <c r="C2385" t="s">
        <v>2458</v>
      </c>
      <c r="D2385" t="s">
        <v>2976</v>
      </c>
      <c r="E2385" t="s">
        <v>2463</v>
      </c>
      <c r="F2385" t="s">
        <v>2461</v>
      </c>
      <c r="G2385">
        <v>2019</v>
      </c>
      <c r="H2385">
        <v>11</v>
      </c>
      <c r="I2385">
        <v>9</v>
      </c>
      <c r="J2385" t="s">
        <v>47</v>
      </c>
      <c r="K2385">
        <v>7</v>
      </c>
      <c r="L2385" s="3">
        <v>1</v>
      </c>
      <c r="M2385" s="3">
        <v>0</v>
      </c>
      <c r="N2385">
        <v>2</v>
      </c>
      <c r="O2385">
        <v>3.5</v>
      </c>
      <c r="P2385">
        <v>3.6</v>
      </c>
      <c r="Q2385" s="2">
        <v>1.53</v>
      </c>
      <c r="R2385" s="8">
        <f t="shared" si="374"/>
        <v>-1</v>
      </c>
      <c r="S2385" s="8">
        <f>SUM($R$3:R2385)</f>
        <v>-43.510000000000225</v>
      </c>
      <c r="T2385" s="2">
        <v>2.37</v>
      </c>
      <c r="U2385" s="8">
        <f t="shared" si="375"/>
        <v>1.37</v>
      </c>
      <c r="V2385" s="8">
        <f>SUM($U$3:U2385)</f>
        <v>-219.98999999999981</v>
      </c>
      <c r="W2385" s="9">
        <v>1.18</v>
      </c>
      <c r="X2385" s="8">
        <f t="shared" si="370"/>
        <v>-1</v>
      </c>
      <c r="Y2385" s="8">
        <f>SUM($X$3:X2385)</f>
        <v>-70.260000000000232</v>
      </c>
      <c r="Z2385" s="9">
        <v>4.5</v>
      </c>
      <c r="AA2385" s="8">
        <f t="shared" si="371"/>
        <v>3.5</v>
      </c>
      <c r="AB2385" s="8">
        <f>SUM($AA$3:AA2385)</f>
        <v>-224.55999999999966</v>
      </c>
      <c r="AC2385" s="2">
        <v>1.61</v>
      </c>
      <c r="AD2385" s="8">
        <f t="shared" si="372"/>
        <v>-1</v>
      </c>
      <c r="AE2385" s="8">
        <f>SUM(AD$3:AD2385)</f>
        <v>818.25000000000091</v>
      </c>
      <c r="AF2385" s="2">
        <v>2.25</v>
      </c>
      <c r="AG2385" s="8">
        <f t="shared" si="376"/>
        <v>1.25</v>
      </c>
      <c r="AH2385" s="8">
        <f>SUM(AG$3:AG2385)</f>
        <v>-195.70000000000019</v>
      </c>
      <c r="AI2385">
        <v>10</v>
      </c>
      <c r="AJ2385" s="8">
        <f t="shared" si="377"/>
        <v>9</v>
      </c>
      <c r="AK2385" s="8">
        <f>SUM(AJ$3:AJ2385)</f>
        <v>-318.75</v>
      </c>
      <c r="AL2385" s="2">
        <v>9</v>
      </c>
      <c r="AM2385" s="8">
        <f t="shared" si="378"/>
        <v>-1</v>
      </c>
      <c r="AN2385" s="8">
        <f>SUM(AM$3:AM2385)</f>
        <v>176.5</v>
      </c>
      <c r="AO2385" s="2">
        <v>7</v>
      </c>
      <c r="AP2385" s="8">
        <f t="shared" si="379"/>
        <v>-1</v>
      </c>
      <c r="AQ2385" s="8">
        <f>SUM(AP$3:AP2385)</f>
        <v>-309</v>
      </c>
      <c r="AR2385">
        <v>3.7</v>
      </c>
      <c r="AS2385">
        <v>1.26</v>
      </c>
      <c r="AT2385" s="4">
        <f t="shared" si="373"/>
        <v>-1</v>
      </c>
      <c r="AU2385" s="5">
        <f>SUM($AT$3:AT2385)</f>
        <v>176.5</v>
      </c>
      <c r="AV2385" s="6">
        <f>SUM(R2385,U2385,X2385,AA2385,AD2385,AG2385)</f>
        <v>3.12</v>
      </c>
    </row>
    <row r="2386" spans="1:48" x14ac:dyDescent="0.25">
      <c r="A2386">
        <f>IF(AND(G2386&lt;&gt;"",H2386&lt;&gt;"",I2386&lt;&gt;"",J2386&lt;&gt;"",K2386&lt;&gt;"",L2386&lt;&gt;"",M2386&lt;&gt;"",N2386&lt;&gt;"",O2386&lt;&gt;"",P2386&lt;&gt;"",Q2386&lt;&gt;"",T2386&lt;&gt;"",W2386&lt;&gt;"",Z2386&lt;&gt;"",AC2386&lt;&gt;"",AF2386&lt;&gt;"",AI2386&lt;&gt;"",AL2386&lt;&gt;"",AO2386&lt;&gt;"",AR2386&lt;&gt;"",AS2386&lt;&gt;""),1,0)</f>
        <v>1</v>
      </c>
      <c r="B2386" s="1">
        <v>43778</v>
      </c>
      <c r="C2386" t="s">
        <v>330</v>
      </c>
      <c r="D2386" t="s">
        <v>2977</v>
      </c>
      <c r="E2386" t="s">
        <v>333</v>
      </c>
      <c r="F2386" t="s">
        <v>341</v>
      </c>
      <c r="G2386">
        <v>2019</v>
      </c>
      <c r="H2386">
        <v>11</v>
      </c>
      <c r="I2386">
        <v>9</v>
      </c>
      <c r="J2386" t="s">
        <v>47</v>
      </c>
      <c r="K2386">
        <v>7</v>
      </c>
      <c r="L2386" s="3">
        <v>3</v>
      </c>
      <c r="M2386" s="3">
        <v>3</v>
      </c>
      <c r="N2386">
        <v>2.0499999999999998</v>
      </c>
      <c r="O2386">
        <v>3.5</v>
      </c>
      <c r="P2386">
        <v>3.5</v>
      </c>
      <c r="Q2386" s="2">
        <v>1.75</v>
      </c>
      <c r="R2386" s="8">
        <f t="shared" si="374"/>
        <v>0.75</v>
      </c>
      <c r="S2386" s="8">
        <f>SUM($R$3:R2386)</f>
        <v>-42.760000000000225</v>
      </c>
      <c r="T2386" s="2">
        <v>2</v>
      </c>
      <c r="U2386" s="8">
        <f t="shared" si="375"/>
        <v>-1</v>
      </c>
      <c r="V2386" s="8">
        <f>SUM($U$3:U2386)</f>
        <v>-220.98999999999981</v>
      </c>
      <c r="W2386" s="9">
        <v>1.28</v>
      </c>
      <c r="X2386" s="8">
        <f t="shared" si="370"/>
        <v>0.28000000000000003</v>
      </c>
      <c r="Y2386" s="8">
        <f>SUM($X$3:X2386)</f>
        <v>-69.980000000000231</v>
      </c>
      <c r="Z2386" s="9">
        <v>3.5</v>
      </c>
      <c r="AA2386" s="8">
        <f t="shared" si="371"/>
        <v>-1</v>
      </c>
      <c r="AB2386" s="8">
        <f>SUM($AA$3:AA2386)</f>
        <v>-225.55999999999966</v>
      </c>
      <c r="AC2386" s="2">
        <v>1.9</v>
      </c>
      <c r="AD2386" s="8">
        <f t="shared" si="372"/>
        <v>0.89999999999999991</v>
      </c>
      <c r="AE2386" s="8">
        <f>SUM(AD$3:AD2386)</f>
        <v>819.15000000000089</v>
      </c>
      <c r="AF2386" s="2">
        <v>1.9</v>
      </c>
      <c r="AG2386" s="8">
        <f t="shared" si="376"/>
        <v>-1</v>
      </c>
      <c r="AH2386" s="8">
        <f>SUM(AG$3:AG2386)</f>
        <v>-196.70000000000019</v>
      </c>
      <c r="AI2386">
        <v>8</v>
      </c>
      <c r="AJ2386" s="8">
        <f t="shared" si="377"/>
        <v>-1</v>
      </c>
      <c r="AK2386" s="8">
        <f>SUM(AJ$3:AJ2386)</f>
        <v>-319.75</v>
      </c>
      <c r="AL2386" s="2">
        <v>8.5</v>
      </c>
      <c r="AM2386" s="8">
        <f t="shared" si="378"/>
        <v>-1</v>
      </c>
      <c r="AN2386" s="8">
        <f>SUM(AM$3:AM2386)</f>
        <v>175.5</v>
      </c>
      <c r="AO2386" s="2">
        <v>6.5</v>
      </c>
      <c r="AP2386" s="8">
        <f t="shared" si="379"/>
        <v>-1</v>
      </c>
      <c r="AQ2386" s="8">
        <f>SUM(AP$3:AP2386)</f>
        <v>-310</v>
      </c>
      <c r="AR2386">
        <v>3.55</v>
      </c>
      <c r="AS2386">
        <v>1.27</v>
      </c>
      <c r="AT2386" s="4">
        <f t="shared" si="373"/>
        <v>-1</v>
      </c>
      <c r="AU2386" s="5">
        <f>SUM($AT$3:AT2386)</f>
        <v>175.5</v>
      </c>
      <c r="AV2386" s="6">
        <f>SUM(R2386,U2386,X2386,AA2386,AD2386,AG2386)</f>
        <v>-1.07</v>
      </c>
    </row>
    <row r="2387" spans="1:48" x14ac:dyDescent="0.25">
      <c r="A2387">
        <f>IF(AND(G2387&lt;&gt;"",H2387&lt;&gt;"",I2387&lt;&gt;"",J2387&lt;&gt;"",K2387&lt;&gt;"",L2387&lt;&gt;"",M2387&lt;&gt;"",N2387&lt;&gt;"",O2387&lt;&gt;"",P2387&lt;&gt;"",Q2387&lt;&gt;"",T2387&lt;&gt;"",W2387&lt;&gt;"",Z2387&lt;&gt;"",AC2387&lt;&gt;"",AF2387&lt;&gt;"",AI2387&lt;&gt;"",AL2387&lt;&gt;"",AO2387&lt;&gt;"",AR2387&lt;&gt;"",AS2387&lt;&gt;""),1,0)</f>
        <v>1</v>
      </c>
      <c r="B2387" s="1">
        <v>43778</v>
      </c>
      <c r="C2387" t="s">
        <v>330</v>
      </c>
      <c r="D2387" t="s">
        <v>2978</v>
      </c>
      <c r="E2387" t="s">
        <v>511</v>
      </c>
      <c r="F2387" t="s">
        <v>513</v>
      </c>
      <c r="G2387">
        <v>2019</v>
      </c>
      <c r="H2387">
        <v>11</v>
      </c>
      <c r="I2387">
        <v>9</v>
      </c>
      <c r="J2387" t="s">
        <v>47</v>
      </c>
      <c r="K2387">
        <v>7</v>
      </c>
      <c r="L2387" s="3">
        <v>1</v>
      </c>
      <c r="M2387" s="3">
        <v>0</v>
      </c>
      <c r="N2387">
        <v>1.55</v>
      </c>
      <c r="O2387">
        <v>3.6</v>
      </c>
      <c r="P2387">
        <v>7</v>
      </c>
      <c r="Q2387" s="2">
        <v>2.1</v>
      </c>
      <c r="R2387" s="8">
        <f t="shared" si="374"/>
        <v>-1</v>
      </c>
      <c r="S2387" s="8">
        <f>SUM($R$3:R2387)</f>
        <v>-43.760000000000225</v>
      </c>
      <c r="T2387" s="2">
        <v>1.66</v>
      </c>
      <c r="U2387" s="8">
        <f t="shared" si="375"/>
        <v>0.65999999999999992</v>
      </c>
      <c r="V2387" s="8">
        <f>SUM($U$3:U2387)</f>
        <v>-220.32999999999981</v>
      </c>
      <c r="W2387" s="9">
        <v>1.36</v>
      </c>
      <c r="X2387" s="8">
        <f t="shared" si="370"/>
        <v>-1</v>
      </c>
      <c r="Y2387" s="8">
        <f>SUM($X$3:X2387)</f>
        <v>-70.980000000000231</v>
      </c>
      <c r="Z2387" s="9">
        <v>3</v>
      </c>
      <c r="AA2387" s="8">
        <f t="shared" si="371"/>
        <v>2</v>
      </c>
      <c r="AB2387" s="8">
        <f>SUM($AA$3:AA2387)</f>
        <v>-223.55999999999966</v>
      </c>
      <c r="AC2387" s="2">
        <v>2.1</v>
      </c>
      <c r="AD2387" s="8">
        <f t="shared" si="372"/>
        <v>-1</v>
      </c>
      <c r="AE2387" s="8">
        <f>SUM(AD$3:AD2387)</f>
        <v>818.15000000000089</v>
      </c>
      <c r="AF2387" s="2">
        <v>1.7</v>
      </c>
      <c r="AG2387" s="8">
        <f t="shared" si="376"/>
        <v>0.7</v>
      </c>
      <c r="AH2387" s="8">
        <f>SUM(AG$3:AG2387)</f>
        <v>-196.0000000000002</v>
      </c>
      <c r="AI2387">
        <v>5.5</v>
      </c>
      <c r="AJ2387" s="8">
        <f t="shared" si="377"/>
        <v>4.5</v>
      </c>
      <c r="AK2387" s="8">
        <f>SUM(AJ$3:AJ2387)</f>
        <v>-315.25</v>
      </c>
      <c r="AL2387" s="2">
        <v>8.5</v>
      </c>
      <c r="AM2387" s="8">
        <f t="shared" si="378"/>
        <v>-1</v>
      </c>
      <c r="AN2387" s="8">
        <f>SUM(AM$3:AM2387)</f>
        <v>174.5</v>
      </c>
      <c r="AO2387" s="2">
        <v>7</v>
      </c>
      <c r="AP2387" s="8">
        <f t="shared" si="379"/>
        <v>-1</v>
      </c>
      <c r="AQ2387" s="8">
        <f>SUM(AP$3:AP2387)</f>
        <v>-311</v>
      </c>
      <c r="AR2387">
        <v>2.67</v>
      </c>
      <c r="AS2387">
        <v>1.45</v>
      </c>
      <c r="AT2387" s="4">
        <f t="shared" si="373"/>
        <v>-1</v>
      </c>
      <c r="AU2387" s="5">
        <f>SUM($AT$3:AT2387)</f>
        <v>174.5</v>
      </c>
      <c r="AV2387" s="6">
        <f>SUM(R2387,U2387,X2387,AA2387,AD2387,AG2387)</f>
        <v>0.35999999999999988</v>
      </c>
    </row>
    <row r="2388" spans="1:48" x14ac:dyDescent="0.25">
      <c r="A2388">
        <f>IF(AND(G2388&lt;&gt;"",H2388&lt;&gt;"",I2388&lt;&gt;"",J2388&lt;&gt;"",K2388&lt;&gt;"",L2388&lt;&gt;"",M2388&lt;&gt;"",N2388&lt;&gt;"",O2388&lt;&gt;"",P2388&lt;&gt;"",Q2388&lt;&gt;"",T2388&lt;&gt;"",W2388&lt;&gt;"",Z2388&lt;&gt;"",AC2388&lt;&gt;"",AF2388&lt;&gt;"",AI2388&lt;&gt;"",AL2388&lt;&gt;"",AO2388&lt;&gt;"",AR2388&lt;&gt;"",AS2388&lt;&gt;""),1,0)</f>
        <v>0</v>
      </c>
      <c r="B2388" s="1">
        <v>43778</v>
      </c>
      <c r="C2388" t="s">
        <v>330</v>
      </c>
      <c r="D2388" t="s">
        <v>2979</v>
      </c>
      <c r="E2388" t="s">
        <v>339</v>
      </c>
      <c r="F2388" t="s">
        <v>514</v>
      </c>
      <c r="G2388">
        <v>2019</v>
      </c>
      <c r="H2388">
        <v>11</v>
      </c>
      <c r="I2388">
        <v>9</v>
      </c>
      <c r="J2388" t="s">
        <v>47</v>
      </c>
      <c r="K2388">
        <v>7</v>
      </c>
      <c r="L2388" s="3">
        <v>1</v>
      </c>
      <c r="M2388" s="3">
        <v>2</v>
      </c>
      <c r="N2388">
        <v>6</v>
      </c>
      <c r="O2388">
        <v>4.33</v>
      </c>
      <c r="P2388">
        <v>1.5</v>
      </c>
      <c r="Q2388" s="2">
        <v>2</v>
      </c>
      <c r="R2388" s="8" t="str">
        <f t="shared" si="374"/>
        <v/>
      </c>
      <c r="S2388" s="8">
        <f>SUM($R$3:R2388)</f>
        <v>-43.760000000000225</v>
      </c>
      <c r="T2388" s="2">
        <v>1.75</v>
      </c>
      <c r="U2388" s="8" t="str">
        <f t="shared" si="375"/>
        <v/>
      </c>
      <c r="V2388" s="8">
        <f>SUM($U$3:U2388)</f>
        <v>-220.32999999999981</v>
      </c>
      <c r="W2388" s="9">
        <v>1.3</v>
      </c>
      <c r="X2388" s="8" t="str">
        <f t="shared" si="370"/>
        <v/>
      </c>
      <c r="Y2388" s="8">
        <f>SUM($X$3:X2388)</f>
        <v>-70.980000000000231</v>
      </c>
      <c r="Z2388" s="9">
        <v>3.4</v>
      </c>
      <c r="AA2388" s="8" t="str">
        <f t="shared" si="371"/>
        <v/>
      </c>
      <c r="AB2388" s="8">
        <f>SUM($AA$3:AA2388)</f>
        <v>-223.55999999999966</v>
      </c>
      <c r="AC2388" s="2">
        <v>1.95</v>
      </c>
      <c r="AD2388" s="8" t="str">
        <f t="shared" si="372"/>
        <v/>
      </c>
      <c r="AE2388" s="8">
        <f>SUM(AD$3:AD2388)</f>
        <v>818.15000000000089</v>
      </c>
      <c r="AF2388" s="2">
        <v>1.85</v>
      </c>
      <c r="AG2388" s="8" t="str">
        <f t="shared" si="376"/>
        <v/>
      </c>
      <c r="AH2388" s="8">
        <f>SUM(AG$3:AG2388)</f>
        <v>-196.0000000000002</v>
      </c>
      <c r="AI2388">
        <v>13</v>
      </c>
      <c r="AJ2388" s="8" t="str">
        <f t="shared" si="377"/>
        <v/>
      </c>
      <c r="AK2388" s="8">
        <f>SUM(AJ$3:AJ2388)</f>
        <v>-315.25</v>
      </c>
      <c r="AL2388" s="2">
        <v>19</v>
      </c>
      <c r="AM2388" s="8" t="str">
        <f t="shared" si="378"/>
        <v/>
      </c>
      <c r="AN2388" s="8">
        <f>SUM(AM$3:AM2388)</f>
        <v>174.5</v>
      </c>
      <c r="AO2388" s="2">
        <v>8</v>
      </c>
      <c r="AP2388" s="8" t="str">
        <f t="shared" si="379"/>
        <v/>
      </c>
      <c r="AQ2388" s="8">
        <f>SUM(AP$3:AP2388)</f>
        <v>-311</v>
      </c>
      <c r="AT2388" s="4" t="str">
        <f t="shared" si="373"/>
        <v/>
      </c>
      <c r="AU2388" s="5">
        <f>SUM($AT$3:AT2388)</f>
        <v>174.5</v>
      </c>
      <c r="AV2388" s="6">
        <f>SUM(R2388,U2388,X2388,AA2388,AD2388,AG2388)</f>
        <v>0</v>
      </c>
    </row>
    <row r="2389" spans="1:48" x14ac:dyDescent="0.25">
      <c r="A2389">
        <f>IF(AND(G2389&lt;&gt;"",H2389&lt;&gt;"",I2389&lt;&gt;"",J2389&lt;&gt;"",K2389&lt;&gt;"",L2389&lt;&gt;"",M2389&lt;&gt;"",N2389&lt;&gt;"",O2389&lt;&gt;"",P2389&lt;&gt;"",Q2389&lt;&gt;"",T2389&lt;&gt;"",W2389&lt;&gt;"",Z2389&lt;&gt;"",AC2389&lt;&gt;"",AF2389&lt;&gt;"",AI2389&lt;&gt;"",AL2389&lt;&gt;"",AO2389&lt;&gt;"",AR2389&lt;&gt;"",AS2389&lt;&gt;""),1,0)</f>
        <v>1</v>
      </c>
      <c r="B2389" s="1">
        <v>43778</v>
      </c>
      <c r="C2389" t="s">
        <v>283</v>
      </c>
      <c r="D2389" t="s">
        <v>2980</v>
      </c>
      <c r="E2389" t="s">
        <v>522</v>
      </c>
      <c r="F2389" t="s">
        <v>520</v>
      </c>
      <c r="G2389">
        <v>2019</v>
      </c>
      <c r="H2389">
        <v>11</v>
      </c>
      <c r="I2389">
        <v>9</v>
      </c>
      <c r="J2389" t="s">
        <v>47</v>
      </c>
      <c r="K2389">
        <v>7</v>
      </c>
      <c r="L2389" s="3">
        <v>3</v>
      </c>
      <c r="M2389" s="3">
        <v>0</v>
      </c>
      <c r="N2389">
        <v>2.1</v>
      </c>
      <c r="O2389">
        <v>3.6</v>
      </c>
      <c r="P2389">
        <v>3.3</v>
      </c>
      <c r="Q2389" s="2">
        <v>1.57</v>
      </c>
      <c r="R2389" s="8">
        <f t="shared" si="374"/>
        <v>-1</v>
      </c>
      <c r="S2389" s="8">
        <f>SUM($R$3:R2389)</f>
        <v>-44.760000000000225</v>
      </c>
      <c r="T2389" s="2">
        <v>2.25</v>
      </c>
      <c r="U2389" s="8">
        <f t="shared" si="375"/>
        <v>1.25</v>
      </c>
      <c r="V2389" s="8">
        <f>SUM($U$3:U2389)</f>
        <v>-219.07999999999981</v>
      </c>
      <c r="W2389" s="9">
        <v>1.2</v>
      </c>
      <c r="X2389" s="8">
        <f t="shared" si="370"/>
        <v>0.19999999999999996</v>
      </c>
      <c r="Y2389" s="8">
        <f>SUM($X$3:X2389)</f>
        <v>-70.780000000000229</v>
      </c>
      <c r="Z2389" s="9">
        <v>4.5</v>
      </c>
      <c r="AA2389" s="8">
        <f t="shared" si="371"/>
        <v>-1</v>
      </c>
      <c r="AB2389" s="8">
        <f>SUM($AA$3:AA2389)</f>
        <v>-224.55999999999966</v>
      </c>
      <c r="AC2389" s="2">
        <v>1.66</v>
      </c>
      <c r="AD2389" s="8">
        <f t="shared" si="372"/>
        <v>0.65999999999999992</v>
      </c>
      <c r="AE2389" s="8">
        <f>SUM(AD$3:AD2389)</f>
        <v>818.81000000000085</v>
      </c>
      <c r="AF2389" s="2">
        <v>2.2000000000000002</v>
      </c>
      <c r="AG2389" s="8">
        <f t="shared" si="376"/>
        <v>-1</v>
      </c>
      <c r="AH2389" s="8">
        <f>SUM(AG$3:AG2389)</f>
        <v>-197.0000000000002</v>
      </c>
      <c r="AI2389">
        <v>11</v>
      </c>
      <c r="AJ2389" s="8">
        <f t="shared" si="377"/>
        <v>-1</v>
      </c>
      <c r="AK2389" s="8">
        <f>SUM(AJ$3:AJ2389)</f>
        <v>-316.25</v>
      </c>
      <c r="AL2389" s="2">
        <v>10</v>
      </c>
      <c r="AM2389" s="8">
        <f t="shared" si="378"/>
        <v>-1</v>
      </c>
      <c r="AN2389" s="8">
        <f>SUM(AM$3:AM2389)</f>
        <v>173.5</v>
      </c>
      <c r="AO2389" s="2">
        <v>7.5</v>
      </c>
      <c r="AP2389" s="8">
        <f t="shared" si="379"/>
        <v>-1</v>
      </c>
      <c r="AQ2389" s="8">
        <f>SUM(AP$3:AP2389)</f>
        <v>-312</v>
      </c>
      <c r="AR2389">
        <v>3.7</v>
      </c>
      <c r="AS2389">
        <v>1.26</v>
      </c>
      <c r="AT2389" s="4">
        <f t="shared" si="373"/>
        <v>-1</v>
      </c>
      <c r="AU2389" s="5">
        <f>SUM($AT$3:AT2389)</f>
        <v>173.5</v>
      </c>
      <c r="AV2389" s="6">
        <f>SUM(R2389,U2389,X2389,AA2389,AD2389,AG2389)</f>
        <v>-0.89000000000000012</v>
      </c>
    </row>
    <row r="2390" spans="1:48" x14ac:dyDescent="0.25">
      <c r="A2390">
        <f>IF(AND(G2390&lt;&gt;"",H2390&lt;&gt;"",I2390&lt;&gt;"",J2390&lt;&gt;"",K2390&lt;&gt;"",L2390&lt;&gt;"",M2390&lt;&gt;"",N2390&lt;&gt;"",O2390&lt;&gt;"",P2390&lt;&gt;"",Q2390&lt;&gt;"",T2390&lt;&gt;"",W2390&lt;&gt;"",Z2390&lt;&gt;"",AC2390&lt;&gt;"",AF2390&lt;&gt;"",AI2390&lt;&gt;"",AL2390&lt;&gt;"",AO2390&lt;&gt;"",AR2390&lt;&gt;"",AS2390&lt;&gt;""),1,0)</f>
        <v>1</v>
      </c>
      <c r="B2390" s="1">
        <v>43778</v>
      </c>
      <c r="C2390" t="s">
        <v>283</v>
      </c>
      <c r="D2390" t="s">
        <v>2981</v>
      </c>
      <c r="E2390" t="s">
        <v>347</v>
      </c>
      <c r="F2390" t="s">
        <v>524</v>
      </c>
      <c r="G2390">
        <v>2019</v>
      </c>
      <c r="H2390">
        <v>11</v>
      </c>
      <c r="I2390">
        <v>9</v>
      </c>
      <c r="J2390" t="s">
        <v>47</v>
      </c>
      <c r="K2390">
        <v>7</v>
      </c>
      <c r="L2390" s="3">
        <v>2</v>
      </c>
      <c r="M2390" s="3">
        <v>0</v>
      </c>
      <c r="N2390">
        <v>1.4</v>
      </c>
      <c r="O2390">
        <v>4.75</v>
      </c>
      <c r="P2390">
        <v>7.5</v>
      </c>
      <c r="Q2390" s="2">
        <v>1.75</v>
      </c>
      <c r="R2390" s="8">
        <f t="shared" si="374"/>
        <v>-1</v>
      </c>
      <c r="S2390" s="8">
        <f>SUM($R$3:R2390)</f>
        <v>-45.760000000000225</v>
      </c>
      <c r="T2390" s="2">
        <v>2</v>
      </c>
      <c r="U2390" s="8">
        <f t="shared" si="375"/>
        <v>1</v>
      </c>
      <c r="V2390" s="8">
        <f>SUM($U$3:U2390)</f>
        <v>-218.07999999999981</v>
      </c>
      <c r="W2390" s="9">
        <v>1.2</v>
      </c>
      <c r="X2390" s="8">
        <f t="shared" si="370"/>
        <v>0.19999999999999996</v>
      </c>
      <c r="Y2390" s="8">
        <f>SUM($X$3:X2390)</f>
        <v>-70.580000000000226</v>
      </c>
      <c r="Z2390" s="9">
        <v>4.5</v>
      </c>
      <c r="AA2390" s="8">
        <f t="shared" si="371"/>
        <v>-1</v>
      </c>
      <c r="AB2390" s="8">
        <f>SUM($AA$3:AA2390)</f>
        <v>-225.55999999999966</v>
      </c>
      <c r="AC2390" s="2">
        <v>1.61</v>
      </c>
      <c r="AD2390" s="8">
        <f t="shared" si="372"/>
        <v>0.6100000000000001</v>
      </c>
      <c r="AE2390" s="8">
        <f>SUM(AD$3:AD2390)</f>
        <v>819.42000000000087</v>
      </c>
      <c r="AF2390" s="2">
        <v>2.2999999999999998</v>
      </c>
      <c r="AG2390" s="8">
        <f t="shared" si="376"/>
        <v>1.2999999999999998</v>
      </c>
      <c r="AH2390" s="8">
        <f>SUM(AG$3:AG2390)</f>
        <v>-195.70000000000019</v>
      </c>
      <c r="AI2390">
        <v>8.5</v>
      </c>
      <c r="AJ2390" s="8">
        <f t="shared" si="377"/>
        <v>-1</v>
      </c>
      <c r="AK2390" s="8">
        <f>SUM(AJ$3:AJ2390)</f>
        <v>-317.25</v>
      </c>
      <c r="AL2390" s="2">
        <v>8.5</v>
      </c>
      <c r="AM2390" s="8">
        <f t="shared" si="378"/>
        <v>-1</v>
      </c>
      <c r="AN2390" s="8">
        <f>SUM(AM$3:AM2390)</f>
        <v>172.5</v>
      </c>
      <c r="AO2390" s="2">
        <v>10</v>
      </c>
      <c r="AP2390" s="8">
        <f t="shared" si="379"/>
        <v>-1</v>
      </c>
      <c r="AQ2390" s="8">
        <f>SUM(AP$3:AP2390)</f>
        <v>-313</v>
      </c>
      <c r="AR2390">
        <v>2.15</v>
      </c>
      <c r="AS2390">
        <v>1.67</v>
      </c>
      <c r="AT2390" s="4">
        <f t="shared" si="373"/>
        <v>-1</v>
      </c>
      <c r="AU2390" s="5">
        <f>SUM($AT$3:AT2390)</f>
        <v>172.5</v>
      </c>
      <c r="AV2390" s="6">
        <f>SUM(R2390,U2390,X2390,AA2390,AD2390,AG2390)</f>
        <v>1.1099999999999999</v>
      </c>
    </row>
    <row r="2391" spans="1:48" x14ac:dyDescent="0.25">
      <c r="A2391">
        <f>IF(AND(G2391&lt;&gt;"",H2391&lt;&gt;"",I2391&lt;&gt;"",J2391&lt;&gt;"",K2391&lt;&gt;"",L2391&lt;&gt;"",M2391&lt;&gt;"",N2391&lt;&gt;"",O2391&lt;&gt;"",P2391&lt;&gt;"",Q2391&lt;&gt;"",T2391&lt;&gt;"",W2391&lt;&gt;"",Z2391&lt;&gt;"",AC2391&lt;&gt;"",AF2391&lt;&gt;"",AI2391&lt;&gt;"",AL2391&lt;&gt;"",AO2391&lt;&gt;"",AR2391&lt;&gt;"",AS2391&lt;&gt;""),1,0)</f>
        <v>1</v>
      </c>
      <c r="B2391" s="1">
        <v>43778</v>
      </c>
      <c r="C2391" t="s">
        <v>283</v>
      </c>
      <c r="D2391" t="s">
        <v>2982</v>
      </c>
      <c r="E2391" t="s">
        <v>285</v>
      </c>
      <c r="F2391" t="s">
        <v>519</v>
      </c>
      <c r="G2391">
        <v>2019</v>
      </c>
      <c r="H2391">
        <v>11</v>
      </c>
      <c r="I2391">
        <v>9</v>
      </c>
      <c r="J2391" t="s">
        <v>47</v>
      </c>
      <c r="K2391">
        <v>7</v>
      </c>
      <c r="L2391" s="3">
        <v>2</v>
      </c>
      <c r="M2391" s="3">
        <v>0</v>
      </c>
      <c r="N2391">
        <v>1.85</v>
      </c>
      <c r="O2391">
        <v>4</v>
      </c>
      <c r="P2391">
        <v>3.75</v>
      </c>
      <c r="Q2391" s="2">
        <v>1.44</v>
      </c>
      <c r="R2391" s="8">
        <f t="shared" si="374"/>
        <v>-1</v>
      </c>
      <c r="S2391" s="8">
        <f>SUM($R$3:R2391)</f>
        <v>-46.760000000000225</v>
      </c>
      <c r="T2391" s="2">
        <v>2.62</v>
      </c>
      <c r="U2391" s="8">
        <f t="shared" si="375"/>
        <v>1.62</v>
      </c>
      <c r="V2391" s="8">
        <f>SUM($U$3:U2391)</f>
        <v>-216.45999999999981</v>
      </c>
      <c r="W2391" s="9">
        <v>1.1399999999999999</v>
      </c>
      <c r="X2391" s="8">
        <f t="shared" si="370"/>
        <v>0.1399999999999999</v>
      </c>
      <c r="Y2391" s="8">
        <f>SUM($X$3:X2391)</f>
        <v>-70.440000000000225</v>
      </c>
      <c r="Z2391" s="9">
        <v>5.5</v>
      </c>
      <c r="AA2391" s="8">
        <f t="shared" si="371"/>
        <v>-1</v>
      </c>
      <c r="AB2391" s="8">
        <f>SUM($AA$3:AA2391)</f>
        <v>-226.55999999999966</v>
      </c>
      <c r="AC2391" s="2">
        <v>1.44</v>
      </c>
      <c r="AD2391" s="8">
        <f t="shared" si="372"/>
        <v>0.43999999999999995</v>
      </c>
      <c r="AE2391" s="8">
        <f>SUM(AD$3:AD2391)</f>
        <v>819.86000000000092</v>
      </c>
      <c r="AF2391" s="2">
        <v>2.75</v>
      </c>
      <c r="AG2391" s="8">
        <f t="shared" si="376"/>
        <v>1.75</v>
      </c>
      <c r="AH2391" s="8">
        <f>SUM(AG$3:AG2391)</f>
        <v>-193.95000000000019</v>
      </c>
      <c r="AI2391">
        <v>13</v>
      </c>
      <c r="AJ2391" s="8">
        <f t="shared" si="377"/>
        <v>-1</v>
      </c>
      <c r="AK2391" s="8">
        <f>SUM(AJ$3:AJ2391)</f>
        <v>-318.25</v>
      </c>
      <c r="AL2391" s="2">
        <v>9.5</v>
      </c>
      <c r="AM2391" s="8">
        <f t="shared" si="378"/>
        <v>-1</v>
      </c>
      <c r="AN2391" s="8">
        <f>SUM(AM$3:AM2391)</f>
        <v>171.5</v>
      </c>
      <c r="AO2391" s="2">
        <v>9</v>
      </c>
      <c r="AP2391" s="8">
        <f t="shared" si="379"/>
        <v>-1</v>
      </c>
      <c r="AQ2391" s="8">
        <f>SUM(AP$3:AP2391)</f>
        <v>-314</v>
      </c>
      <c r="AR2391">
        <v>3.1</v>
      </c>
      <c r="AS2391">
        <v>1.35</v>
      </c>
      <c r="AT2391" s="4">
        <f t="shared" si="373"/>
        <v>-1</v>
      </c>
      <c r="AU2391" s="5">
        <f>SUM($AT$3:AT2391)</f>
        <v>171.5</v>
      </c>
      <c r="AV2391" s="6">
        <f>SUM(R2391,U2391,X2391,AA2391,AD2391,AG2391)</f>
        <v>1.95</v>
      </c>
    </row>
    <row r="2392" spans="1:48" x14ac:dyDescent="0.25">
      <c r="A2392">
        <f>IF(AND(G2392&lt;&gt;"",H2392&lt;&gt;"",I2392&lt;&gt;"",J2392&lt;&gt;"",K2392&lt;&gt;"",L2392&lt;&gt;"",M2392&lt;&gt;"",N2392&lt;&gt;"",O2392&lt;&gt;"",P2392&lt;&gt;"",Q2392&lt;&gt;"",T2392&lt;&gt;"",W2392&lt;&gt;"",Z2392&lt;&gt;"",AC2392&lt;&gt;"",AF2392&lt;&gt;"",AI2392&lt;&gt;"",AL2392&lt;&gt;"",AO2392&lt;&gt;"",AR2392&lt;&gt;"",AS2392&lt;&gt;""),1,0)</f>
        <v>1</v>
      </c>
      <c r="B2392" s="1">
        <v>43778</v>
      </c>
      <c r="C2392" t="s">
        <v>283</v>
      </c>
      <c r="D2392" t="s">
        <v>2983</v>
      </c>
      <c r="E2392" t="s">
        <v>533</v>
      </c>
      <c r="F2392" t="s">
        <v>527</v>
      </c>
      <c r="G2392">
        <v>2019</v>
      </c>
      <c r="H2392">
        <v>11</v>
      </c>
      <c r="I2392">
        <v>9</v>
      </c>
      <c r="J2392" t="s">
        <v>47</v>
      </c>
      <c r="K2392">
        <v>7</v>
      </c>
      <c r="L2392" s="3">
        <v>2</v>
      </c>
      <c r="M2392" s="3">
        <v>1</v>
      </c>
      <c r="N2392">
        <v>2.5499999999999998</v>
      </c>
      <c r="O2392">
        <v>3.25</v>
      </c>
      <c r="P2392">
        <v>2.8</v>
      </c>
      <c r="Q2392" s="2">
        <v>1.9</v>
      </c>
      <c r="R2392" s="8">
        <f t="shared" si="374"/>
        <v>0.89999999999999991</v>
      </c>
      <c r="S2392" s="8">
        <f>SUM($R$3:R2392)</f>
        <v>-45.860000000000227</v>
      </c>
      <c r="T2392" s="2">
        <v>1.9</v>
      </c>
      <c r="U2392" s="8">
        <f t="shared" si="375"/>
        <v>-1</v>
      </c>
      <c r="V2392" s="8">
        <f>SUM($U$3:U2392)</f>
        <v>-217.45999999999981</v>
      </c>
      <c r="W2392" s="9">
        <v>1.36</v>
      </c>
      <c r="X2392" s="8">
        <f t="shared" si="370"/>
        <v>0.3600000000000001</v>
      </c>
      <c r="Y2392" s="8">
        <f>SUM($X$3:X2392)</f>
        <v>-70.080000000000226</v>
      </c>
      <c r="Z2392" s="9">
        <v>3.2</v>
      </c>
      <c r="AA2392" s="8">
        <f t="shared" si="371"/>
        <v>-1</v>
      </c>
      <c r="AB2392" s="8">
        <f>SUM($AA$3:AA2392)</f>
        <v>-227.55999999999966</v>
      </c>
      <c r="AC2392" s="2">
        <v>2.1</v>
      </c>
      <c r="AD2392" s="8">
        <f t="shared" si="372"/>
        <v>1.1000000000000001</v>
      </c>
      <c r="AE2392" s="8">
        <f>SUM(AD$3:AD2392)</f>
        <v>820.96000000000095</v>
      </c>
      <c r="AF2392" s="2">
        <v>1.72</v>
      </c>
      <c r="AG2392" s="8">
        <f t="shared" si="376"/>
        <v>-1</v>
      </c>
      <c r="AH2392" s="8">
        <f>SUM(AG$3:AG2392)</f>
        <v>-194.95000000000019</v>
      </c>
      <c r="AI2392">
        <v>8.5</v>
      </c>
      <c r="AJ2392" s="8">
        <f t="shared" si="377"/>
        <v>-1</v>
      </c>
      <c r="AK2392" s="8">
        <f>SUM(AJ$3:AJ2392)</f>
        <v>-319.25</v>
      </c>
      <c r="AL2392" s="2">
        <v>11</v>
      </c>
      <c r="AM2392" s="8">
        <f t="shared" si="378"/>
        <v>10</v>
      </c>
      <c r="AN2392" s="8">
        <f>SUM(AM$3:AM2392)</f>
        <v>181.5</v>
      </c>
      <c r="AO2392" s="2">
        <v>6.5</v>
      </c>
      <c r="AP2392" s="8">
        <f t="shared" si="379"/>
        <v>-1</v>
      </c>
      <c r="AQ2392" s="8">
        <f>SUM(AP$3:AP2392)</f>
        <v>-315</v>
      </c>
      <c r="AR2392">
        <v>5.5</v>
      </c>
      <c r="AS2392">
        <v>1.1499999999999999</v>
      </c>
      <c r="AT2392" s="4">
        <f t="shared" si="373"/>
        <v>10</v>
      </c>
      <c r="AU2392" s="5">
        <f>SUM($AT$3:AT2392)</f>
        <v>181.5</v>
      </c>
      <c r="AV2392" s="6">
        <f>SUM(R2392,U2392,X2392,AA2392,AD2392,AG2392)</f>
        <v>-0.6399999999999999</v>
      </c>
    </row>
    <row r="2393" spans="1:48" x14ac:dyDescent="0.25">
      <c r="A2393">
        <f>IF(AND(G2393&lt;&gt;"",H2393&lt;&gt;"",I2393&lt;&gt;"",J2393&lt;&gt;"",K2393&lt;&gt;"",L2393&lt;&gt;"",M2393&lt;&gt;"",N2393&lt;&gt;"",O2393&lt;&gt;"",P2393&lt;&gt;"",Q2393&lt;&gt;"",T2393&lt;&gt;"",W2393&lt;&gt;"",Z2393&lt;&gt;"",AC2393&lt;&gt;"",AF2393&lt;&gt;"",AI2393&lt;&gt;"",AL2393&lt;&gt;"",AO2393&lt;&gt;"",AR2393&lt;&gt;"",AS2393&lt;&gt;""),1,0)</f>
        <v>1</v>
      </c>
      <c r="B2393" s="1">
        <v>43778</v>
      </c>
      <c r="C2393" t="s">
        <v>283</v>
      </c>
      <c r="D2393" t="s">
        <v>2984</v>
      </c>
      <c r="E2393" t="s">
        <v>532</v>
      </c>
      <c r="F2393" t="s">
        <v>348</v>
      </c>
      <c r="G2393">
        <v>2019</v>
      </c>
      <c r="H2393">
        <v>11</v>
      </c>
      <c r="I2393">
        <v>9</v>
      </c>
      <c r="J2393" t="s">
        <v>47</v>
      </c>
      <c r="K2393">
        <v>7</v>
      </c>
      <c r="L2393" s="3">
        <v>1</v>
      </c>
      <c r="M2393" s="3">
        <v>2</v>
      </c>
      <c r="N2393">
        <v>3.1</v>
      </c>
      <c r="O2393">
        <v>3.5</v>
      </c>
      <c r="P2393">
        <v>2.25</v>
      </c>
      <c r="Q2393" s="2">
        <v>1.8</v>
      </c>
      <c r="R2393" s="8">
        <f t="shared" si="374"/>
        <v>0.8</v>
      </c>
      <c r="S2393" s="8">
        <f>SUM($R$3:R2393)</f>
        <v>-45.06000000000023</v>
      </c>
      <c r="T2393" s="2">
        <v>1.95</v>
      </c>
      <c r="U2393" s="8">
        <f t="shared" si="375"/>
        <v>-1</v>
      </c>
      <c r="V2393" s="8">
        <f>SUM($U$3:U2393)</f>
        <v>-218.45999999999981</v>
      </c>
      <c r="W2393" s="9">
        <v>1.33</v>
      </c>
      <c r="X2393" s="8">
        <f t="shared" si="370"/>
        <v>0.33000000000000007</v>
      </c>
      <c r="Y2393" s="8">
        <f>SUM($X$3:X2393)</f>
        <v>-69.750000000000227</v>
      </c>
      <c r="Z2393" s="9">
        <v>3.4</v>
      </c>
      <c r="AA2393" s="8">
        <f t="shared" si="371"/>
        <v>-1</v>
      </c>
      <c r="AB2393" s="8">
        <f>SUM($AA$3:AA2393)</f>
        <v>-228.55999999999966</v>
      </c>
      <c r="AC2393" s="2">
        <v>2</v>
      </c>
      <c r="AD2393" s="8">
        <f t="shared" si="372"/>
        <v>1</v>
      </c>
      <c r="AE2393" s="8">
        <f>SUM(AD$3:AD2393)</f>
        <v>821.96000000000095</v>
      </c>
      <c r="AF2393" s="2">
        <v>1.8</v>
      </c>
      <c r="AG2393" s="8">
        <f t="shared" si="376"/>
        <v>-1</v>
      </c>
      <c r="AH2393" s="8">
        <f>SUM(AG$3:AG2393)</f>
        <v>-195.95000000000019</v>
      </c>
      <c r="AI2393">
        <v>10</v>
      </c>
      <c r="AJ2393" s="8">
        <f t="shared" si="377"/>
        <v>-1</v>
      </c>
      <c r="AK2393" s="8">
        <f>SUM(AJ$3:AJ2393)</f>
        <v>-320.25</v>
      </c>
      <c r="AL2393" s="2">
        <v>12</v>
      </c>
      <c r="AM2393" s="8">
        <f t="shared" si="378"/>
        <v>-1</v>
      </c>
      <c r="AN2393" s="8">
        <f>SUM(AM$3:AM2393)</f>
        <v>180.5</v>
      </c>
      <c r="AO2393" s="2">
        <v>7</v>
      </c>
      <c r="AP2393" s="8">
        <f t="shared" si="379"/>
        <v>-1</v>
      </c>
      <c r="AQ2393" s="8">
        <f>SUM(AP$3:AP2393)</f>
        <v>-316</v>
      </c>
      <c r="AR2393">
        <v>6.6</v>
      </c>
      <c r="AS2393">
        <v>1.1100000000000001</v>
      </c>
      <c r="AT2393" s="4">
        <f t="shared" si="373"/>
        <v>-1</v>
      </c>
      <c r="AU2393" s="5">
        <f>SUM($AT$3:AT2393)</f>
        <v>180.5</v>
      </c>
      <c r="AV2393" s="6">
        <f>SUM(R2393,U2393,X2393,AA2393,AD2393,AG2393)</f>
        <v>-0.86999999999999988</v>
      </c>
    </row>
    <row r="2394" spans="1:48" x14ac:dyDescent="0.25">
      <c r="A2394">
        <f>IF(AND(G2394&lt;&gt;"",H2394&lt;&gt;"",I2394&lt;&gt;"",J2394&lt;&gt;"",K2394&lt;&gt;"",L2394&lt;&gt;"",M2394&lt;&gt;"",N2394&lt;&gt;"",O2394&lt;&gt;"",P2394&lt;&gt;"",Q2394&lt;&gt;"",T2394&lt;&gt;"",W2394&lt;&gt;"",Z2394&lt;&gt;"",AC2394&lt;&gt;"",AF2394&lt;&gt;"",AI2394&lt;&gt;"",AL2394&lt;&gt;"",AO2394&lt;&gt;"",AR2394&lt;&gt;"",AS2394&lt;&gt;""),1,0)</f>
        <v>1</v>
      </c>
      <c r="B2394" s="1">
        <v>43778</v>
      </c>
      <c r="C2394" t="s">
        <v>283</v>
      </c>
      <c r="D2394" t="s">
        <v>2985</v>
      </c>
      <c r="E2394" t="s">
        <v>254</v>
      </c>
      <c r="F2394" t="s">
        <v>529</v>
      </c>
      <c r="G2394">
        <v>2019</v>
      </c>
      <c r="H2394">
        <v>11</v>
      </c>
      <c r="I2394">
        <v>9</v>
      </c>
      <c r="J2394" t="s">
        <v>47</v>
      </c>
      <c r="K2394">
        <v>7</v>
      </c>
      <c r="L2394" s="3">
        <v>1</v>
      </c>
      <c r="M2394" s="3">
        <v>1</v>
      </c>
      <c r="N2394">
        <v>1.5</v>
      </c>
      <c r="O2394">
        <v>4.33</v>
      </c>
      <c r="P2394">
        <v>6.5</v>
      </c>
      <c r="Q2394" s="2">
        <v>1.75</v>
      </c>
      <c r="R2394" s="8">
        <f t="shared" si="374"/>
        <v>0.75</v>
      </c>
      <c r="S2394" s="8">
        <f>SUM($R$3:R2394)</f>
        <v>-44.31000000000023</v>
      </c>
      <c r="T2394" s="2">
        <v>2</v>
      </c>
      <c r="U2394" s="8">
        <f t="shared" si="375"/>
        <v>-1</v>
      </c>
      <c r="V2394" s="8">
        <f>SUM($U$3:U2394)</f>
        <v>-219.45999999999981</v>
      </c>
      <c r="W2394" s="9">
        <v>1.22</v>
      </c>
      <c r="X2394" s="8">
        <f t="shared" si="370"/>
        <v>0.21999999999999997</v>
      </c>
      <c r="Y2394" s="8">
        <f>SUM($X$3:X2394)</f>
        <v>-69.530000000000229</v>
      </c>
      <c r="Z2394" s="9">
        <v>4.33</v>
      </c>
      <c r="AA2394" s="8">
        <f t="shared" si="371"/>
        <v>-1</v>
      </c>
      <c r="AB2394" s="8">
        <f>SUM($AA$3:AA2394)</f>
        <v>-229.55999999999966</v>
      </c>
      <c r="AC2394" s="2">
        <v>1.72</v>
      </c>
      <c r="AD2394" s="8">
        <f t="shared" si="372"/>
        <v>0.72</v>
      </c>
      <c r="AE2394" s="8">
        <f>SUM(AD$3:AD2394)</f>
        <v>822.68000000000097</v>
      </c>
      <c r="AF2394" s="2">
        <v>2.1</v>
      </c>
      <c r="AG2394" s="8">
        <f t="shared" si="376"/>
        <v>1.1000000000000001</v>
      </c>
      <c r="AH2394" s="8">
        <f>SUM(AG$3:AG2394)</f>
        <v>-194.85000000000019</v>
      </c>
      <c r="AI2394">
        <v>8.5</v>
      </c>
      <c r="AJ2394" s="8">
        <f t="shared" si="377"/>
        <v>-1</v>
      </c>
      <c r="AK2394" s="8">
        <f>SUM(AJ$3:AJ2394)</f>
        <v>-321.25</v>
      </c>
      <c r="AL2394" s="2">
        <v>8.5</v>
      </c>
      <c r="AM2394" s="8">
        <f t="shared" si="378"/>
        <v>-1</v>
      </c>
      <c r="AN2394" s="8">
        <f>SUM(AM$3:AM2394)</f>
        <v>179.5</v>
      </c>
      <c r="AO2394" s="2">
        <v>9</v>
      </c>
      <c r="AP2394" s="8">
        <f t="shared" si="379"/>
        <v>8</v>
      </c>
      <c r="AQ2394" s="8">
        <f>SUM(AP$3:AP2394)</f>
        <v>-308</v>
      </c>
      <c r="AR2394">
        <v>2.37</v>
      </c>
      <c r="AS2394">
        <v>1.55</v>
      </c>
      <c r="AT2394" s="4">
        <f t="shared" si="373"/>
        <v>-1</v>
      </c>
      <c r="AU2394" s="5">
        <f>SUM($AT$3:AT2394)</f>
        <v>179.5</v>
      </c>
      <c r="AV2394" s="6">
        <f>SUM(R2394,U2394,X2394,AA2394,AD2394,AG2394)</f>
        <v>0.79</v>
      </c>
    </row>
    <row r="2395" spans="1:48" x14ac:dyDescent="0.25">
      <c r="A2395">
        <f>IF(AND(G2395&lt;&gt;"",H2395&lt;&gt;"",I2395&lt;&gt;"",J2395&lt;&gt;"",K2395&lt;&gt;"",L2395&lt;&gt;"",M2395&lt;&gt;"",N2395&lt;&gt;"",O2395&lt;&gt;"",P2395&lt;&gt;"",Q2395&lt;&gt;"",T2395&lt;&gt;"",W2395&lt;&gt;"",Z2395&lt;&gt;"",AC2395&lt;&gt;"",AF2395&lt;&gt;"",AI2395&lt;&gt;"",AL2395&lt;&gt;"",AO2395&lt;&gt;"",AR2395&lt;&gt;"",AS2395&lt;&gt;""),1,0)</f>
        <v>1</v>
      </c>
      <c r="B2395" s="1">
        <v>43778</v>
      </c>
      <c r="C2395" t="s">
        <v>275</v>
      </c>
      <c r="D2395" t="s">
        <v>2986</v>
      </c>
      <c r="E2395" t="s">
        <v>568</v>
      </c>
      <c r="F2395" t="s">
        <v>361</v>
      </c>
      <c r="G2395">
        <v>2019</v>
      </c>
      <c r="H2395">
        <v>11</v>
      </c>
      <c r="I2395">
        <v>9</v>
      </c>
      <c r="J2395" t="s">
        <v>47</v>
      </c>
      <c r="K2395">
        <v>7</v>
      </c>
      <c r="L2395" s="3">
        <v>3</v>
      </c>
      <c r="M2395" s="3">
        <v>0</v>
      </c>
      <c r="N2395">
        <v>2.2999999999999998</v>
      </c>
      <c r="O2395">
        <v>3.1</v>
      </c>
      <c r="P2395">
        <v>3.4</v>
      </c>
      <c r="Q2395" s="2">
        <v>2.2000000000000002</v>
      </c>
      <c r="R2395" s="8">
        <f t="shared" si="374"/>
        <v>-1</v>
      </c>
      <c r="S2395" s="8">
        <f>SUM($R$3:R2395)</f>
        <v>-45.31000000000023</v>
      </c>
      <c r="T2395" s="2">
        <v>1.61</v>
      </c>
      <c r="U2395" s="8">
        <f t="shared" si="375"/>
        <v>0.6100000000000001</v>
      </c>
      <c r="V2395" s="8">
        <f>SUM($U$3:U2395)</f>
        <v>-218.8499999999998</v>
      </c>
      <c r="W2395" s="9">
        <v>1.53</v>
      </c>
      <c r="X2395" s="8">
        <f t="shared" si="370"/>
        <v>0.53</v>
      </c>
      <c r="Y2395" s="8">
        <f>SUM($X$3:X2395)</f>
        <v>-69.000000000000227</v>
      </c>
      <c r="Z2395" s="9">
        <v>2.5</v>
      </c>
      <c r="AA2395" s="8">
        <f t="shared" si="371"/>
        <v>-1</v>
      </c>
      <c r="AB2395" s="8">
        <f>SUM($AA$3:AA2395)</f>
        <v>-230.55999999999966</v>
      </c>
      <c r="AC2395" s="2">
        <v>2.75</v>
      </c>
      <c r="AD2395" s="8">
        <f t="shared" si="372"/>
        <v>1.75</v>
      </c>
      <c r="AE2395" s="8">
        <f>SUM(AD$3:AD2395)</f>
        <v>824.43000000000097</v>
      </c>
      <c r="AF2395" s="2">
        <v>1.44</v>
      </c>
      <c r="AG2395" s="8">
        <f t="shared" si="376"/>
        <v>-1</v>
      </c>
      <c r="AH2395" s="8">
        <f>SUM(AG$3:AG2395)</f>
        <v>-195.85000000000019</v>
      </c>
      <c r="AI2395">
        <v>6</v>
      </c>
      <c r="AJ2395" s="8">
        <f t="shared" si="377"/>
        <v>-1</v>
      </c>
      <c r="AK2395" s="8">
        <f>SUM(AJ$3:AJ2395)</f>
        <v>-322.25</v>
      </c>
      <c r="AL2395" s="2">
        <v>10</v>
      </c>
      <c r="AM2395" s="8">
        <f t="shared" si="378"/>
        <v>-1</v>
      </c>
      <c r="AN2395" s="8">
        <f>SUM(AM$3:AM2395)</f>
        <v>178.5</v>
      </c>
      <c r="AO2395" s="2">
        <v>6</v>
      </c>
      <c r="AP2395" s="8">
        <f t="shared" si="379"/>
        <v>-1</v>
      </c>
      <c r="AQ2395" s="8">
        <f>SUM(AP$3:AP2395)</f>
        <v>-309</v>
      </c>
      <c r="AR2395">
        <v>5.25</v>
      </c>
      <c r="AS2395">
        <v>1.1599999999999999</v>
      </c>
      <c r="AT2395" s="4">
        <f t="shared" si="373"/>
        <v>-1</v>
      </c>
      <c r="AU2395" s="5">
        <f>SUM($AT$3:AT2395)</f>
        <v>178.5</v>
      </c>
      <c r="AV2395" s="6">
        <f>SUM(R2395,U2395,X2395,AA2395,AD2395,AG2395)</f>
        <v>-0.10999999999999988</v>
      </c>
    </row>
    <row r="2396" spans="1:48" x14ac:dyDescent="0.25">
      <c r="A2396">
        <f>IF(AND(G2396&lt;&gt;"",H2396&lt;&gt;"",I2396&lt;&gt;"",J2396&lt;&gt;"",K2396&lt;&gt;"",L2396&lt;&gt;"",M2396&lt;&gt;"",N2396&lt;&gt;"",O2396&lt;&gt;"",P2396&lt;&gt;"",Q2396&lt;&gt;"",T2396&lt;&gt;"",W2396&lt;&gt;"",Z2396&lt;&gt;"",AC2396&lt;&gt;"",AF2396&lt;&gt;"",AI2396&lt;&gt;"",AL2396&lt;&gt;"",AO2396&lt;&gt;"",AR2396&lt;&gt;"",AS2396&lt;&gt;""),1,0)</f>
        <v>1</v>
      </c>
      <c r="B2396" s="1">
        <v>43778</v>
      </c>
      <c r="C2396" t="s">
        <v>275</v>
      </c>
      <c r="D2396" t="s">
        <v>2987</v>
      </c>
      <c r="E2396" t="s">
        <v>539</v>
      </c>
      <c r="F2396" t="s">
        <v>544</v>
      </c>
      <c r="G2396">
        <v>2019</v>
      </c>
      <c r="H2396">
        <v>11</v>
      </c>
      <c r="I2396">
        <v>9</v>
      </c>
      <c r="J2396" t="s">
        <v>47</v>
      </c>
      <c r="K2396">
        <v>7</v>
      </c>
      <c r="L2396" s="3">
        <v>4</v>
      </c>
      <c r="M2396" s="3">
        <v>1</v>
      </c>
      <c r="N2396">
        <v>1.2</v>
      </c>
      <c r="O2396">
        <v>7</v>
      </c>
      <c r="P2396">
        <v>13</v>
      </c>
      <c r="Q2396" s="2">
        <v>1.95</v>
      </c>
      <c r="R2396" s="8">
        <f t="shared" si="374"/>
        <v>0.95</v>
      </c>
      <c r="S2396" s="8">
        <f>SUM($R$3:R2396)</f>
        <v>-44.360000000000227</v>
      </c>
      <c r="T2396" s="2">
        <v>1.8</v>
      </c>
      <c r="U2396" s="8">
        <f t="shared" si="375"/>
        <v>-1</v>
      </c>
      <c r="V2396" s="8">
        <f>SUM($U$3:U2396)</f>
        <v>-219.8499999999998</v>
      </c>
      <c r="W2396" s="9">
        <v>1.1399999999999999</v>
      </c>
      <c r="X2396" s="8">
        <f t="shared" si="370"/>
        <v>0.1399999999999999</v>
      </c>
      <c r="Y2396" s="8">
        <f>SUM($X$3:X2396)</f>
        <v>-68.860000000000227</v>
      </c>
      <c r="Z2396" s="9">
        <v>5.5</v>
      </c>
      <c r="AA2396" s="8">
        <f t="shared" si="371"/>
        <v>-1</v>
      </c>
      <c r="AB2396" s="8">
        <f>SUM($AA$3:AA2396)</f>
        <v>-231.55999999999966</v>
      </c>
      <c r="AC2396" s="2">
        <v>1.44</v>
      </c>
      <c r="AD2396" s="8">
        <f t="shared" si="372"/>
        <v>0.43999999999999995</v>
      </c>
      <c r="AE2396" s="8">
        <f>SUM(AD$3:AD2396)</f>
        <v>824.87000000000103</v>
      </c>
      <c r="AF2396" s="2">
        <v>2.75</v>
      </c>
      <c r="AG2396" s="8">
        <f t="shared" si="376"/>
        <v>-1</v>
      </c>
      <c r="AH2396" s="8">
        <f>SUM(AG$3:AG2396)</f>
        <v>-196.85000000000019</v>
      </c>
      <c r="AI2396">
        <v>8</v>
      </c>
      <c r="AJ2396" s="8">
        <f t="shared" si="377"/>
        <v>-1</v>
      </c>
      <c r="AK2396" s="8">
        <f>SUM(AJ$3:AJ2396)</f>
        <v>-323.25</v>
      </c>
      <c r="AL2396" s="2">
        <v>8</v>
      </c>
      <c r="AM2396" s="8">
        <f t="shared" si="378"/>
        <v>-1</v>
      </c>
      <c r="AN2396" s="8">
        <f>SUM(AM$3:AM2396)</f>
        <v>177.5</v>
      </c>
      <c r="AO2396" s="2">
        <v>15</v>
      </c>
      <c r="AP2396" s="8">
        <f t="shared" si="379"/>
        <v>-1</v>
      </c>
      <c r="AQ2396" s="8">
        <f>SUM(AP$3:AP2396)</f>
        <v>-310</v>
      </c>
      <c r="AR2396">
        <v>1.65</v>
      </c>
      <c r="AS2396">
        <v>2.2000000000000002</v>
      </c>
      <c r="AT2396" s="4">
        <f t="shared" si="373"/>
        <v>-1</v>
      </c>
      <c r="AU2396" s="5">
        <f>SUM($AT$3:AT2396)</f>
        <v>177.5</v>
      </c>
      <c r="AV2396" s="6">
        <f>SUM(R2396,U2396,X2396,AA2396,AD2396,AG2396)</f>
        <v>-1.4700000000000002</v>
      </c>
    </row>
    <row r="2397" spans="1:48" x14ac:dyDescent="0.25">
      <c r="A2397">
        <f>IF(AND(G2397&lt;&gt;"",H2397&lt;&gt;"",I2397&lt;&gt;"",J2397&lt;&gt;"",K2397&lt;&gt;"",L2397&lt;&gt;"",M2397&lt;&gt;"",N2397&lt;&gt;"",O2397&lt;&gt;"",P2397&lt;&gt;"",Q2397&lt;&gt;"",T2397&lt;&gt;"",W2397&lt;&gt;"",Z2397&lt;&gt;"",AC2397&lt;&gt;"",AF2397&lt;&gt;"",AI2397&lt;&gt;"",AL2397&lt;&gt;"",AO2397&lt;&gt;"",AR2397&lt;&gt;"",AS2397&lt;&gt;""),1,0)</f>
        <v>0</v>
      </c>
      <c r="B2397" s="1">
        <v>43778</v>
      </c>
      <c r="C2397" t="s">
        <v>275</v>
      </c>
      <c r="D2397" t="s">
        <v>2988</v>
      </c>
      <c r="E2397" t="s">
        <v>277</v>
      </c>
      <c r="F2397" t="s">
        <v>353</v>
      </c>
      <c r="G2397">
        <v>2019</v>
      </c>
      <c r="H2397">
        <v>11</v>
      </c>
      <c r="I2397">
        <v>9</v>
      </c>
      <c r="J2397" t="s">
        <v>47</v>
      </c>
      <c r="K2397">
        <v>7</v>
      </c>
      <c r="L2397" s="3">
        <v>0</v>
      </c>
      <c r="M2397" s="3">
        <v>4</v>
      </c>
      <c r="N2397">
        <v>5</v>
      </c>
      <c r="O2397">
        <v>4.33</v>
      </c>
      <c r="P2397">
        <v>1.6</v>
      </c>
      <c r="Q2397" s="2">
        <v>1.7</v>
      </c>
      <c r="R2397" s="8" t="str">
        <f t="shared" si="374"/>
        <v/>
      </c>
      <c r="S2397" s="8">
        <f>SUM($R$3:R2397)</f>
        <v>-44.360000000000227</v>
      </c>
      <c r="T2397" s="2">
        <v>2.0499999999999998</v>
      </c>
      <c r="U2397" s="8" t="str">
        <f t="shared" si="375"/>
        <v/>
      </c>
      <c r="V2397" s="8">
        <f>SUM($U$3:U2397)</f>
        <v>-219.8499999999998</v>
      </c>
      <c r="W2397" s="9">
        <v>1.2</v>
      </c>
      <c r="X2397" s="8" t="str">
        <f t="shared" si="370"/>
        <v/>
      </c>
      <c r="Y2397" s="8">
        <f>SUM($X$3:X2397)</f>
        <v>-68.860000000000227</v>
      </c>
      <c r="Z2397" s="9">
        <v>4.5</v>
      </c>
      <c r="AA2397" s="8" t="str">
        <f t="shared" si="371"/>
        <v/>
      </c>
      <c r="AB2397" s="8">
        <f>SUM($AA$3:AA2397)</f>
        <v>-231.55999999999966</v>
      </c>
      <c r="AC2397" s="2">
        <v>1.66</v>
      </c>
      <c r="AD2397" s="8" t="str">
        <f t="shared" si="372"/>
        <v/>
      </c>
      <c r="AE2397" s="8">
        <f>SUM(AD$3:AD2397)</f>
        <v>824.87000000000103</v>
      </c>
      <c r="AF2397" s="2">
        <v>2.2000000000000002</v>
      </c>
      <c r="AG2397" s="8" t="str">
        <f t="shared" si="376"/>
        <v/>
      </c>
      <c r="AH2397" s="8">
        <f>SUM(AG$3:AG2397)</f>
        <v>-196.85000000000019</v>
      </c>
      <c r="AI2397">
        <v>15</v>
      </c>
      <c r="AJ2397" s="8" t="str">
        <f t="shared" si="377"/>
        <v/>
      </c>
      <c r="AK2397" s="8">
        <f>SUM(AJ$3:AJ2397)</f>
        <v>-323.25</v>
      </c>
      <c r="AL2397" s="2">
        <v>15</v>
      </c>
      <c r="AM2397" s="8" t="str">
        <f t="shared" si="378"/>
        <v/>
      </c>
      <c r="AN2397" s="8">
        <f>SUM(AM$3:AM2397)</f>
        <v>177.5</v>
      </c>
      <c r="AO2397" s="2">
        <v>8</v>
      </c>
      <c r="AP2397" s="8" t="str">
        <f t="shared" si="379"/>
        <v/>
      </c>
      <c r="AQ2397" s="8">
        <f>SUM(AP$3:AP2397)</f>
        <v>-310</v>
      </c>
      <c r="AT2397" s="4" t="str">
        <f t="shared" si="373"/>
        <v/>
      </c>
      <c r="AU2397" s="5">
        <f>SUM($AT$3:AT2397)</f>
        <v>177.5</v>
      </c>
      <c r="AV2397" s="6">
        <f>SUM(R2397,U2397,X2397,AA2397,AD2397,AG2397)</f>
        <v>0</v>
      </c>
    </row>
    <row r="2398" spans="1:48" x14ac:dyDescent="0.25">
      <c r="A2398">
        <f>IF(AND(G2398&lt;&gt;"",H2398&lt;&gt;"",I2398&lt;&gt;"",J2398&lt;&gt;"",K2398&lt;&gt;"",L2398&lt;&gt;"",M2398&lt;&gt;"",N2398&lt;&gt;"",O2398&lt;&gt;"",P2398&lt;&gt;"",Q2398&lt;&gt;"",T2398&lt;&gt;"",W2398&lt;&gt;"",Z2398&lt;&gt;"",AC2398&lt;&gt;"",AF2398&lt;&gt;"",AI2398&lt;&gt;"",AL2398&lt;&gt;"",AO2398&lt;&gt;"",AR2398&lt;&gt;"",AS2398&lt;&gt;""),1,0)</f>
        <v>1</v>
      </c>
      <c r="B2398" s="1">
        <v>43778</v>
      </c>
      <c r="C2398" t="s">
        <v>275</v>
      </c>
      <c r="D2398" t="s">
        <v>2989</v>
      </c>
      <c r="E2398" t="s">
        <v>256</v>
      </c>
      <c r="F2398" t="s">
        <v>356</v>
      </c>
      <c r="G2398">
        <v>2019</v>
      </c>
      <c r="H2398">
        <v>11</v>
      </c>
      <c r="I2398">
        <v>9</v>
      </c>
      <c r="J2398" t="s">
        <v>47</v>
      </c>
      <c r="K2398">
        <v>7</v>
      </c>
      <c r="L2398" s="3">
        <v>2</v>
      </c>
      <c r="M2398" s="3">
        <v>0</v>
      </c>
      <c r="N2398">
        <v>1.6</v>
      </c>
      <c r="O2398">
        <v>3.75</v>
      </c>
      <c r="P2398">
        <v>6</v>
      </c>
      <c r="Q2398" s="2">
        <v>2</v>
      </c>
      <c r="R2398" s="8">
        <f t="shared" si="374"/>
        <v>-1</v>
      </c>
      <c r="S2398" s="8">
        <f>SUM($R$3:R2398)</f>
        <v>-45.360000000000227</v>
      </c>
      <c r="T2398" s="2">
        <v>1.75</v>
      </c>
      <c r="U2398" s="8">
        <f t="shared" si="375"/>
        <v>0.75</v>
      </c>
      <c r="V2398" s="8">
        <f>SUM($U$3:U2398)</f>
        <v>-219.0999999999998</v>
      </c>
      <c r="W2398" s="9">
        <v>1.36</v>
      </c>
      <c r="X2398" s="8">
        <f t="shared" si="370"/>
        <v>0.3600000000000001</v>
      </c>
      <c r="Y2398" s="8">
        <f>SUM($X$3:X2398)</f>
        <v>-68.500000000000227</v>
      </c>
      <c r="Z2398" s="9">
        <v>3.2</v>
      </c>
      <c r="AA2398" s="8">
        <f t="shared" si="371"/>
        <v>-1</v>
      </c>
      <c r="AB2398" s="8">
        <f>SUM($AA$3:AA2398)</f>
        <v>-232.55999999999966</v>
      </c>
      <c r="AC2398" s="2">
        <v>2.1</v>
      </c>
      <c r="AD2398" s="8">
        <f t="shared" si="372"/>
        <v>1.1000000000000001</v>
      </c>
      <c r="AE2398" s="8">
        <f>SUM(AD$3:AD2398)</f>
        <v>825.97000000000105</v>
      </c>
      <c r="AF2398" s="2">
        <v>1.72</v>
      </c>
      <c r="AG2398" s="8">
        <f t="shared" si="376"/>
        <v>0.72</v>
      </c>
      <c r="AH2398" s="8">
        <f>SUM(AG$3:AG2398)</f>
        <v>-196.13000000000019</v>
      </c>
      <c r="AI2398">
        <v>6</v>
      </c>
      <c r="AJ2398" s="8">
        <f t="shared" si="377"/>
        <v>-1</v>
      </c>
      <c r="AK2398" s="8">
        <f>SUM(AJ$3:AJ2398)</f>
        <v>-324.25</v>
      </c>
      <c r="AL2398" s="2">
        <v>8.5</v>
      </c>
      <c r="AM2398" s="8">
        <f t="shared" si="378"/>
        <v>-1</v>
      </c>
      <c r="AN2398" s="8">
        <f>SUM(AM$3:AM2398)</f>
        <v>176.5</v>
      </c>
      <c r="AO2398" s="2">
        <v>7</v>
      </c>
      <c r="AP2398" s="8">
        <f t="shared" si="379"/>
        <v>-1</v>
      </c>
      <c r="AQ2398" s="8">
        <f>SUM(AP$3:AP2398)</f>
        <v>-311</v>
      </c>
      <c r="AR2398">
        <v>2.85</v>
      </c>
      <c r="AS2398">
        <v>1.4</v>
      </c>
      <c r="AT2398" s="4">
        <f t="shared" si="373"/>
        <v>-1</v>
      </c>
      <c r="AU2398" s="5">
        <f>SUM($AT$3:AT2398)</f>
        <v>176.5</v>
      </c>
      <c r="AV2398" s="6">
        <f>SUM(R2398,U2398,X2398,AA2398,AD2398,AG2398)</f>
        <v>0.93000000000000016</v>
      </c>
    </row>
    <row r="2399" spans="1:48" x14ac:dyDescent="0.25">
      <c r="A2399">
        <f>IF(AND(G2399&lt;&gt;"",H2399&lt;&gt;"",I2399&lt;&gt;"",J2399&lt;&gt;"",K2399&lt;&gt;"",L2399&lt;&gt;"",M2399&lt;&gt;"",N2399&lt;&gt;"",O2399&lt;&gt;"",P2399&lt;&gt;"",Q2399&lt;&gt;"",T2399&lt;&gt;"",W2399&lt;&gt;"",Z2399&lt;&gt;"",AC2399&lt;&gt;"",AF2399&lt;&gt;"",AI2399&lt;&gt;"",AL2399&lt;&gt;"",AO2399&lt;&gt;"",AR2399&lt;&gt;"",AS2399&lt;&gt;""),1,0)</f>
        <v>1</v>
      </c>
      <c r="B2399" s="1">
        <v>43778</v>
      </c>
      <c r="C2399" t="s">
        <v>248</v>
      </c>
      <c r="D2399" t="s">
        <v>2990</v>
      </c>
      <c r="E2399" t="s">
        <v>251</v>
      </c>
      <c r="F2399" t="s">
        <v>250</v>
      </c>
      <c r="G2399">
        <v>2019</v>
      </c>
      <c r="H2399">
        <v>11</v>
      </c>
      <c r="I2399">
        <v>9</v>
      </c>
      <c r="J2399" t="s">
        <v>47</v>
      </c>
      <c r="K2399">
        <v>7</v>
      </c>
      <c r="L2399" s="3">
        <v>5</v>
      </c>
      <c r="M2399" s="3">
        <v>2</v>
      </c>
      <c r="N2399">
        <v>1.9</v>
      </c>
      <c r="O2399">
        <v>3.4</v>
      </c>
      <c r="P2399">
        <v>4</v>
      </c>
      <c r="Q2399" s="2">
        <v>2.0499999999999998</v>
      </c>
      <c r="R2399" s="8">
        <f t="shared" si="374"/>
        <v>1.0499999999999998</v>
      </c>
      <c r="S2399" s="8">
        <f>SUM($R$3:R2399)</f>
        <v>-44.31000000000023</v>
      </c>
      <c r="T2399" s="2">
        <v>1.7</v>
      </c>
      <c r="U2399" s="8">
        <f t="shared" si="375"/>
        <v>-1</v>
      </c>
      <c r="V2399" s="8">
        <f>SUM($U$3:U2399)</f>
        <v>-220.0999999999998</v>
      </c>
      <c r="W2399" s="9">
        <v>1.44</v>
      </c>
      <c r="X2399" s="8">
        <f t="shared" si="370"/>
        <v>0.43999999999999995</v>
      </c>
      <c r="Y2399" s="8">
        <f>SUM($X$3:X2399)</f>
        <v>-68.06000000000023</v>
      </c>
      <c r="Z2399" s="9">
        <v>2.75</v>
      </c>
      <c r="AA2399" s="8">
        <f t="shared" si="371"/>
        <v>-1</v>
      </c>
      <c r="AB2399" s="8">
        <f>SUM($AA$3:AA2399)</f>
        <v>-233.55999999999966</v>
      </c>
      <c r="AC2399" s="2">
        <v>2.37</v>
      </c>
      <c r="AD2399" s="8">
        <f t="shared" si="372"/>
        <v>1.37</v>
      </c>
      <c r="AE2399" s="8">
        <f>SUM(AD$3:AD2399)</f>
        <v>827.34000000000106</v>
      </c>
      <c r="AF2399" s="2">
        <v>1.57</v>
      </c>
      <c r="AG2399" s="8">
        <f t="shared" si="376"/>
        <v>-1</v>
      </c>
      <c r="AH2399" s="8">
        <f>SUM(AG$3:AG2399)</f>
        <v>-197.13000000000019</v>
      </c>
      <c r="AI2399">
        <v>6</v>
      </c>
      <c r="AJ2399" s="8">
        <f t="shared" si="377"/>
        <v>-1</v>
      </c>
      <c r="AK2399" s="8">
        <f>SUM(AJ$3:AJ2399)</f>
        <v>-325.25</v>
      </c>
      <c r="AL2399" s="2">
        <v>9</v>
      </c>
      <c r="AM2399" s="8">
        <f t="shared" si="378"/>
        <v>-1</v>
      </c>
      <c r="AN2399" s="8">
        <f>SUM(AM$3:AM2399)</f>
        <v>175.5</v>
      </c>
      <c r="AO2399" s="2">
        <v>6.5</v>
      </c>
      <c r="AP2399" s="8">
        <f t="shared" si="379"/>
        <v>-1</v>
      </c>
      <c r="AQ2399" s="8">
        <f>SUM(AP$3:AP2399)</f>
        <v>-312</v>
      </c>
      <c r="AR2399">
        <v>3.55</v>
      </c>
      <c r="AS2399">
        <v>1.27</v>
      </c>
      <c r="AT2399" s="4">
        <f t="shared" si="373"/>
        <v>-1</v>
      </c>
      <c r="AU2399" s="5">
        <f>SUM($AT$3:AT2399)</f>
        <v>175.5</v>
      </c>
      <c r="AV2399" s="6">
        <f>SUM(R2399,U2399,X2399,AA2399,AD2399,AG2399)</f>
        <v>-0.14000000000000012</v>
      </c>
    </row>
    <row r="2400" spans="1:48" x14ac:dyDescent="0.25">
      <c r="A2400">
        <f>IF(AND(G2400&lt;&gt;"",H2400&lt;&gt;"",I2400&lt;&gt;"",J2400&lt;&gt;"",K2400&lt;&gt;"",L2400&lt;&gt;"",M2400&lt;&gt;"",N2400&lt;&gt;"",O2400&lt;&gt;"",P2400&lt;&gt;"",Q2400&lt;&gt;"",T2400&lt;&gt;"",W2400&lt;&gt;"",Z2400&lt;&gt;"",AC2400&lt;&gt;"",AF2400&lt;&gt;"",AI2400&lt;&gt;"",AL2400&lt;&gt;"",AO2400&lt;&gt;"",AR2400&lt;&gt;"",AS2400&lt;&gt;""),1,0)</f>
        <v>1</v>
      </c>
      <c r="B2400" s="1">
        <v>43778</v>
      </c>
      <c r="C2400" t="s">
        <v>248</v>
      </c>
      <c r="D2400" t="s">
        <v>2991</v>
      </c>
      <c r="E2400" t="s">
        <v>585</v>
      </c>
      <c r="F2400" t="s">
        <v>850</v>
      </c>
      <c r="G2400">
        <v>2019</v>
      </c>
      <c r="H2400">
        <v>11</v>
      </c>
      <c r="I2400">
        <v>9</v>
      </c>
      <c r="J2400" t="s">
        <v>47</v>
      </c>
      <c r="K2400">
        <v>7</v>
      </c>
      <c r="L2400" s="3">
        <v>2</v>
      </c>
      <c r="M2400" s="3">
        <v>2</v>
      </c>
      <c r="N2400">
        <v>1.6</v>
      </c>
      <c r="O2400">
        <v>3.8</v>
      </c>
      <c r="P2400">
        <v>5.5</v>
      </c>
      <c r="Q2400" s="2">
        <v>2.2000000000000002</v>
      </c>
      <c r="R2400" s="8">
        <f t="shared" si="374"/>
        <v>1.2000000000000002</v>
      </c>
      <c r="S2400" s="8">
        <f>SUM($R$3:R2400)</f>
        <v>-43.110000000000227</v>
      </c>
      <c r="T2400" s="2">
        <v>1.61</v>
      </c>
      <c r="U2400" s="8">
        <f t="shared" si="375"/>
        <v>-1</v>
      </c>
      <c r="V2400" s="8">
        <f>SUM($U$3:U2400)</f>
        <v>-221.0999999999998</v>
      </c>
      <c r="W2400" s="9">
        <v>1.4</v>
      </c>
      <c r="X2400" s="8">
        <f t="shared" si="370"/>
        <v>0.39999999999999991</v>
      </c>
      <c r="Y2400" s="8">
        <f>SUM($X$3:X2400)</f>
        <v>-67.660000000000224</v>
      </c>
      <c r="Z2400" s="9">
        <v>3</v>
      </c>
      <c r="AA2400" s="8">
        <f t="shared" si="371"/>
        <v>-1</v>
      </c>
      <c r="AB2400" s="8">
        <f>SUM($AA$3:AA2400)</f>
        <v>-234.55999999999966</v>
      </c>
      <c r="AC2400" s="2">
        <v>2.15</v>
      </c>
      <c r="AD2400" s="8">
        <f t="shared" si="372"/>
        <v>1.1499999999999999</v>
      </c>
      <c r="AE2400" s="8">
        <f>SUM(AD$3:AD2400)</f>
        <v>828.49000000000103</v>
      </c>
      <c r="AF2400" s="2">
        <v>1.66</v>
      </c>
      <c r="AG2400" s="8">
        <f t="shared" si="376"/>
        <v>-1</v>
      </c>
      <c r="AH2400" s="8">
        <f>SUM(AG$3:AG2400)</f>
        <v>-198.13000000000019</v>
      </c>
      <c r="AI2400">
        <v>5.5</v>
      </c>
      <c r="AJ2400" s="8">
        <f t="shared" si="377"/>
        <v>-1</v>
      </c>
      <c r="AK2400" s="8">
        <f>SUM(AJ$3:AJ2400)</f>
        <v>-326.25</v>
      </c>
      <c r="AL2400" s="2">
        <v>9</v>
      </c>
      <c r="AM2400" s="8">
        <f t="shared" si="378"/>
        <v>-1</v>
      </c>
      <c r="AN2400" s="8">
        <f>SUM(AM$3:AM2400)</f>
        <v>174.5</v>
      </c>
      <c r="AO2400" s="2">
        <v>7.5</v>
      </c>
      <c r="AP2400" s="8">
        <f t="shared" si="379"/>
        <v>-1</v>
      </c>
      <c r="AQ2400" s="8">
        <f>SUM(AP$3:AP2400)</f>
        <v>-313</v>
      </c>
      <c r="AR2400">
        <v>2.75</v>
      </c>
      <c r="AS2400">
        <v>1.42</v>
      </c>
      <c r="AT2400" s="4">
        <f t="shared" si="373"/>
        <v>-1</v>
      </c>
      <c r="AU2400" s="5">
        <f>SUM($AT$3:AT2400)</f>
        <v>174.5</v>
      </c>
      <c r="AV2400" s="6">
        <f>SUM(R2400,U2400,X2400,AA2400,AD2400,AG2400)</f>
        <v>-0.25</v>
      </c>
    </row>
    <row r="2401" spans="1:48" x14ac:dyDescent="0.25">
      <c r="A2401">
        <f>IF(AND(G2401&lt;&gt;"",H2401&lt;&gt;"",I2401&lt;&gt;"",J2401&lt;&gt;"",K2401&lt;&gt;"",L2401&lt;&gt;"",M2401&lt;&gt;"",N2401&lt;&gt;"",O2401&lt;&gt;"",P2401&lt;&gt;"",Q2401&lt;&gt;"",T2401&lt;&gt;"",W2401&lt;&gt;"",Z2401&lt;&gt;"",AC2401&lt;&gt;"",AF2401&lt;&gt;"",AI2401&lt;&gt;"",AL2401&lt;&gt;"",AO2401&lt;&gt;"",AR2401&lt;&gt;"",AS2401&lt;&gt;""),1,0)</f>
        <v>0</v>
      </c>
      <c r="B2401" s="1">
        <v>43778</v>
      </c>
      <c r="C2401" t="s">
        <v>248</v>
      </c>
      <c r="D2401" t="s">
        <v>2992</v>
      </c>
      <c r="E2401" t="s">
        <v>367</v>
      </c>
      <c r="F2401" t="s">
        <v>546</v>
      </c>
      <c r="G2401">
        <v>2019</v>
      </c>
      <c r="H2401">
        <v>11</v>
      </c>
      <c r="I2401">
        <v>9</v>
      </c>
      <c r="J2401" t="s">
        <v>47</v>
      </c>
      <c r="K2401">
        <v>7</v>
      </c>
      <c r="L2401" s="3">
        <v>1</v>
      </c>
      <c r="M2401" s="3">
        <v>3</v>
      </c>
      <c r="N2401">
        <v>4.33</v>
      </c>
      <c r="O2401">
        <v>3.6</v>
      </c>
      <c r="P2401">
        <v>1.8</v>
      </c>
      <c r="Q2401" s="2">
        <v>1.8</v>
      </c>
      <c r="R2401" s="8" t="str">
        <f t="shared" si="374"/>
        <v/>
      </c>
      <c r="S2401" s="8">
        <f>SUM($R$3:R2401)</f>
        <v>-43.110000000000227</v>
      </c>
      <c r="T2401" s="2">
        <v>1.95</v>
      </c>
      <c r="U2401" s="8" t="str">
        <f t="shared" si="375"/>
        <v/>
      </c>
      <c r="V2401" s="8">
        <f>SUM($U$3:U2401)</f>
        <v>-221.0999999999998</v>
      </c>
      <c r="W2401" s="9">
        <v>1.3</v>
      </c>
      <c r="X2401" s="8" t="str">
        <f t="shared" si="370"/>
        <v/>
      </c>
      <c r="Y2401" s="8">
        <f>SUM($X$3:X2401)</f>
        <v>-67.660000000000224</v>
      </c>
      <c r="Z2401" s="9">
        <v>3.5</v>
      </c>
      <c r="AA2401" s="8" t="str">
        <f t="shared" si="371"/>
        <v/>
      </c>
      <c r="AB2401" s="8">
        <f>SUM($AA$3:AA2401)</f>
        <v>-234.55999999999966</v>
      </c>
      <c r="AC2401" s="2">
        <v>1.9</v>
      </c>
      <c r="AD2401" s="8" t="str">
        <f t="shared" si="372"/>
        <v/>
      </c>
      <c r="AE2401" s="8">
        <f>SUM(AD$3:AD2401)</f>
        <v>828.49000000000103</v>
      </c>
      <c r="AF2401" s="2">
        <v>1.9</v>
      </c>
      <c r="AG2401" s="8" t="str">
        <f t="shared" si="376"/>
        <v/>
      </c>
      <c r="AH2401" s="8">
        <f>SUM(AG$3:AG2401)</f>
        <v>-198.13000000000019</v>
      </c>
      <c r="AI2401">
        <v>12</v>
      </c>
      <c r="AJ2401" s="8" t="str">
        <f t="shared" si="377"/>
        <v/>
      </c>
      <c r="AK2401" s="8">
        <f>SUM(AJ$3:AJ2401)</f>
        <v>-326.25</v>
      </c>
      <c r="AL2401" s="2">
        <v>13</v>
      </c>
      <c r="AM2401" s="8" t="str">
        <f t="shared" si="378"/>
        <v/>
      </c>
      <c r="AN2401" s="8">
        <f>SUM(AM$3:AM2401)</f>
        <v>174.5</v>
      </c>
      <c r="AO2401" s="2">
        <v>7</v>
      </c>
      <c r="AP2401" s="8" t="str">
        <f t="shared" si="379"/>
        <v/>
      </c>
      <c r="AQ2401" s="8">
        <f>SUM(AP$3:AP2401)</f>
        <v>-313</v>
      </c>
      <c r="AT2401" s="4" t="str">
        <f t="shared" si="373"/>
        <v/>
      </c>
      <c r="AU2401" s="5">
        <f>SUM($AT$3:AT2401)</f>
        <v>174.5</v>
      </c>
      <c r="AV2401" s="6">
        <f>SUM(R2401,U2401,X2401,AA2401,AD2401,AG2401)</f>
        <v>0</v>
      </c>
    </row>
    <row r="2402" spans="1:48" x14ac:dyDescent="0.25">
      <c r="A2402">
        <f>IF(AND(G2402&lt;&gt;"",H2402&lt;&gt;"",I2402&lt;&gt;"",J2402&lt;&gt;"",K2402&lt;&gt;"",L2402&lt;&gt;"",M2402&lt;&gt;"",N2402&lt;&gt;"",O2402&lt;&gt;"",P2402&lt;&gt;"",Q2402&lt;&gt;"",T2402&lt;&gt;"",W2402&lt;&gt;"",Z2402&lt;&gt;"",AC2402&lt;&gt;"",AF2402&lt;&gt;"",AI2402&lt;&gt;"",AL2402&lt;&gt;"",AO2402&lt;&gt;"",AR2402&lt;&gt;"",AS2402&lt;&gt;""),1,0)</f>
        <v>1</v>
      </c>
      <c r="B2402" s="1">
        <v>43778</v>
      </c>
      <c r="C2402" t="s">
        <v>248</v>
      </c>
      <c r="D2402" t="s">
        <v>2993</v>
      </c>
      <c r="E2402" t="s">
        <v>553</v>
      </c>
      <c r="F2402" t="s">
        <v>547</v>
      </c>
      <c r="G2402">
        <v>2019</v>
      </c>
      <c r="H2402">
        <v>11</v>
      </c>
      <c r="I2402">
        <v>9</v>
      </c>
      <c r="J2402" t="s">
        <v>47</v>
      </c>
      <c r="K2402">
        <v>7</v>
      </c>
      <c r="L2402" s="3">
        <v>1</v>
      </c>
      <c r="M2402" s="3">
        <v>4</v>
      </c>
      <c r="N2402">
        <v>2.2999999999999998</v>
      </c>
      <c r="O2402">
        <v>3.4</v>
      </c>
      <c r="P2402">
        <v>3</v>
      </c>
      <c r="Q2402" s="2">
        <v>1.9</v>
      </c>
      <c r="R2402" s="8">
        <f t="shared" si="374"/>
        <v>0.89999999999999991</v>
      </c>
      <c r="S2402" s="8">
        <f>SUM($R$3:R2402)</f>
        <v>-42.210000000000228</v>
      </c>
      <c r="T2402" s="2">
        <v>1.9</v>
      </c>
      <c r="U2402" s="8">
        <f t="shared" si="375"/>
        <v>-1</v>
      </c>
      <c r="V2402" s="8">
        <f>SUM($U$3:U2402)</f>
        <v>-222.0999999999998</v>
      </c>
      <c r="W2402" s="9">
        <v>1.36</v>
      </c>
      <c r="X2402" s="8">
        <f t="shared" si="370"/>
        <v>0.3600000000000001</v>
      </c>
      <c r="Y2402" s="8">
        <f>SUM($X$3:X2402)</f>
        <v>-67.300000000000225</v>
      </c>
      <c r="Z2402" s="9">
        <v>3.2</v>
      </c>
      <c r="AA2402" s="8">
        <f t="shared" si="371"/>
        <v>-1</v>
      </c>
      <c r="AB2402" s="8">
        <f>SUM($AA$3:AA2402)</f>
        <v>-235.55999999999966</v>
      </c>
      <c r="AC2402" s="2">
        <v>2.1</v>
      </c>
      <c r="AD2402" s="8">
        <f t="shared" si="372"/>
        <v>1.1000000000000001</v>
      </c>
      <c r="AE2402" s="8">
        <f>SUM(AD$3:AD2402)</f>
        <v>829.59000000000106</v>
      </c>
      <c r="AF2402" s="2">
        <v>1.72</v>
      </c>
      <c r="AG2402" s="8">
        <f t="shared" si="376"/>
        <v>-1</v>
      </c>
      <c r="AH2402" s="8">
        <f>SUM(AG$3:AG2402)</f>
        <v>-199.13000000000019</v>
      </c>
      <c r="AI2402">
        <v>7.5</v>
      </c>
      <c r="AJ2402" s="8">
        <f t="shared" si="377"/>
        <v>-1</v>
      </c>
      <c r="AK2402" s="8">
        <f>SUM(AJ$3:AJ2402)</f>
        <v>-327.25</v>
      </c>
      <c r="AL2402" s="2">
        <v>9.5</v>
      </c>
      <c r="AM2402" s="8">
        <f t="shared" si="378"/>
        <v>-1</v>
      </c>
      <c r="AN2402" s="8">
        <f>SUM(AM$3:AM2402)</f>
        <v>173.5</v>
      </c>
      <c r="AO2402" s="2">
        <v>6.5</v>
      </c>
      <c r="AP2402" s="8">
        <f t="shared" si="379"/>
        <v>-1</v>
      </c>
      <c r="AQ2402" s="8">
        <f>SUM(AP$3:AP2402)</f>
        <v>-314</v>
      </c>
      <c r="AR2402">
        <v>4.5</v>
      </c>
      <c r="AS2402">
        <v>1.19</v>
      </c>
      <c r="AT2402" s="4">
        <f t="shared" si="373"/>
        <v>-1</v>
      </c>
      <c r="AU2402" s="5">
        <f>SUM($AT$3:AT2402)</f>
        <v>173.5</v>
      </c>
      <c r="AV2402" s="6">
        <f>SUM(R2402,U2402,X2402,AA2402,AD2402,AG2402)</f>
        <v>-0.6399999999999999</v>
      </c>
    </row>
    <row r="2403" spans="1:48" x14ac:dyDescent="0.25">
      <c r="A2403">
        <f>IF(AND(G2403&lt;&gt;"",H2403&lt;&gt;"",I2403&lt;&gt;"",J2403&lt;&gt;"",K2403&lt;&gt;"",L2403&lt;&gt;"",M2403&lt;&gt;"",N2403&lt;&gt;"",O2403&lt;&gt;"",P2403&lt;&gt;"",Q2403&lt;&gt;"",T2403&lt;&gt;"",W2403&lt;&gt;"",Z2403&lt;&gt;"",AC2403&lt;&gt;"",AF2403&lt;&gt;"",AI2403&lt;&gt;"",AL2403&lt;&gt;"",AO2403&lt;&gt;"",AR2403&lt;&gt;"",AS2403&lt;&gt;""),1,0)</f>
        <v>1</v>
      </c>
      <c r="B2403" s="1">
        <v>43778</v>
      </c>
      <c r="C2403" t="s">
        <v>287</v>
      </c>
      <c r="D2403" t="s">
        <v>2994</v>
      </c>
      <c r="E2403" t="s">
        <v>290</v>
      </c>
      <c r="F2403" t="s">
        <v>707</v>
      </c>
      <c r="G2403">
        <v>2019</v>
      </c>
      <c r="H2403">
        <v>11</v>
      </c>
      <c r="I2403">
        <v>9</v>
      </c>
      <c r="J2403" t="s">
        <v>47</v>
      </c>
      <c r="K2403">
        <v>7</v>
      </c>
      <c r="L2403" s="3">
        <v>0</v>
      </c>
      <c r="M2403" s="3">
        <v>4</v>
      </c>
      <c r="N2403">
        <v>2.8</v>
      </c>
      <c r="O2403">
        <v>3.3</v>
      </c>
      <c r="P2403">
        <v>2.5499999999999998</v>
      </c>
      <c r="Q2403" s="2">
        <v>1.8</v>
      </c>
      <c r="R2403" s="8">
        <f t="shared" si="374"/>
        <v>-1</v>
      </c>
      <c r="S2403" s="8">
        <f>SUM($R$3:R2403)</f>
        <v>-43.210000000000228</v>
      </c>
      <c r="T2403" s="2">
        <v>1.95</v>
      </c>
      <c r="U2403" s="8">
        <f t="shared" si="375"/>
        <v>0.95</v>
      </c>
      <c r="V2403" s="8">
        <f>SUM($U$3:U2403)</f>
        <v>-221.14999999999981</v>
      </c>
      <c r="W2403" s="9">
        <v>1.36</v>
      </c>
      <c r="X2403" s="8">
        <f t="shared" si="370"/>
        <v>0.3600000000000001</v>
      </c>
      <c r="Y2403" s="8">
        <f>SUM($X$3:X2403)</f>
        <v>-66.940000000000225</v>
      </c>
      <c r="Z2403" s="9">
        <v>3.2</v>
      </c>
      <c r="AA2403" s="8">
        <f t="shared" si="371"/>
        <v>-1</v>
      </c>
      <c r="AB2403" s="8">
        <f>SUM($AA$3:AA2403)</f>
        <v>-236.55999999999966</v>
      </c>
      <c r="AC2403" s="2">
        <v>2.1</v>
      </c>
      <c r="AD2403" s="8">
        <f t="shared" si="372"/>
        <v>1.1000000000000001</v>
      </c>
      <c r="AE2403" s="8">
        <f>SUM(AD$3:AD2403)</f>
        <v>830.69000000000108</v>
      </c>
      <c r="AF2403" s="2">
        <v>1.72</v>
      </c>
      <c r="AG2403" s="8">
        <f t="shared" si="376"/>
        <v>-1</v>
      </c>
      <c r="AH2403" s="8">
        <f>SUM(AG$3:AG2403)</f>
        <v>-200.13000000000019</v>
      </c>
      <c r="AI2403">
        <v>8.5</v>
      </c>
      <c r="AJ2403" s="8">
        <f t="shared" si="377"/>
        <v>-1</v>
      </c>
      <c r="AK2403" s="8">
        <f>SUM(AJ$3:AJ2403)</f>
        <v>-328.25</v>
      </c>
      <c r="AL2403" s="2">
        <v>10</v>
      </c>
      <c r="AM2403" s="8">
        <f t="shared" si="378"/>
        <v>-1</v>
      </c>
      <c r="AN2403" s="8">
        <f>SUM(AM$3:AM2403)</f>
        <v>172.5</v>
      </c>
      <c r="AO2403" s="2">
        <v>6.5</v>
      </c>
      <c r="AP2403" s="8">
        <f t="shared" si="379"/>
        <v>-1</v>
      </c>
      <c r="AQ2403" s="8">
        <f>SUM(AP$3:AP2403)</f>
        <v>-315</v>
      </c>
      <c r="AR2403">
        <v>5.75</v>
      </c>
      <c r="AS2403">
        <v>1.1399999999999999</v>
      </c>
      <c r="AT2403" s="4">
        <f t="shared" si="373"/>
        <v>-1</v>
      </c>
      <c r="AU2403" s="5">
        <f>SUM($AT$3:AT2403)</f>
        <v>172.5</v>
      </c>
      <c r="AV2403" s="6">
        <f>SUM(R2403,U2403,X2403,AA2403,AD2403,AG2403)</f>
        <v>-0.58999999999999986</v>
      </c>
    </row>
    <row r="2404" spans="1:48" x14ac:dyDescent="0.25">
      <c r="A2404">
        <f>IF(AND(G2404&lt;&gt;"",H2404&lt;&gt;"",I2404&lt;&gt;"",J2404&lt;&gt;"",K2404&lt;&gt;"",L2404&lt;&gt;"",M2404&lt;&gt;"",N2404&lt;&gt;"",O2404&lt;&gt;"",P2404&lt;&gt;"",Q2404&lt;&gt;"",T2404&lt;&gt;"",W2404&lt;&gt;"",Z2404&lt;&gt;"",AC2404&lt;&gt;"",AF2404&lt;&gt;"",AI2404&lt;&gt;"",AL2404&lt;&gt;"",AO2404&lt;&gt;"",AR2404&lt;&gt;"",AS2404&lt;&gt;""),1,0)</f>
        <v>1</v>
      </c>
      <c r="B2404" s="1">
        <v>43778</v>
      </c>
      <c r="C2404" t="s">
        <v>287</v>
      </c>
      <c r="D2404" t="s">
        <v>2995</v>
      </c>
      <c r="E2404" t="s">
        <v>371</v>
      </c>
      <c r="F2404" t="s">
        <v>380</v>
      </c>
      <c r="G2404">
        <v>2019</v>
      </c>
      <c r="H2404">
        <v>11</v>
      </c>
      <c r="I2404">
        <v>9</v>
      </c>
      <c r="J2404" t="s">
        <v>47</v>
      </c>
      <c r="K2404">
        <v>7</v>
      </c>
      <c r="L2404" s="3">
        <v>2</v>
      </c>
      <c r="M2404" s="3">
        <v>1</v>
      </c>
      <c r="N2404">
        <v>1.3</v>
      </c>
      <c r="O2404">
        <v>5.5</v>
      </c>
      <c r="P2404">
        <v>9</v>
      </c>
      <c r="Q2404" s="2">
        <v>2</v>
      </c>
      <c r="R2404" s="8">
        <f t="shared" si="374"/>
        <v>1</v>
      </c>
      <c r="S2404" s="8">
        <f>SUM($R$3:R2404)</f>
        <v>-42.210000000000228</v>
      </c>
      <c r="T2404" s="2">
        <v>1.75</v>
      </c>
      <c r="U2404" s="8">
        <f t="shared" si="375"/>
        <v>-1</v>
      </c>
      <c r="V2404" s="8">
        <f>SUM($U$3:U2404)</f>
        <v>-222.14999999999981</v>
      </c>
      <c r="W2404" s="9">
        <v>1.2</v>
      </c>
      <c r="X2404" s="8">
        <f t="shared" si="370"/>
        <v>0.19999999999999996</v>
      </c>
      <c r="Y2404" s="8">
        <f>SUM($X$3:X2404)</f>
        <v>-66.740000000000222</v>
      </c>
      <c r="Z2404" s="9">
        <v>4.5</v>
      </c>
      <c r="AA2404" s="8">
        <f t="shared" si="371"/>
        <v>-1</v>
      </c>
      <c r="AB2404" s="8">
        <f>SUM($AA$3:AA2404)</f>
        <v>-237.55999999999966</v>
      </c>
      <c r="AC2404" s="2">
        <v>1.61</v>
      </c>
      <c r="AD2404" s="8">
        <f t="shared" si="372"/>
        <v>0.6100000000000001</v>
      </c>
      <c r="AE2404" s="8">
        <f>SUM(AD$3:AD2404)</f>
        <v>831.30000000000109</v>
      </c>
      <c r="AF2404" s="2">
        <v>2.2999999999999998</v>
      </c>
      <c r="AG2404" s="8">
        <f t="shared" si="376"/>
        <v>-1</v>
      </c>
      <c r="AH2404" s="8">
        <f>SUM(AG$3:AG2404)</f>
        <v>-201.13000000000019</v>
      </c>
      <c r="AI2404">
        <v>7.5</v>
      </c>
      <c r="AJ2404" s="8">
        <f t="shared" si="377"/>
        <v>-1</v>
      </c>
      <c r="AK2404" s="8">
        <f>SUM(AJ$3:AJ2404)</f>
        <v>-329.25</v>
      </c>
      <c r="AL2404" s="2">
        <v>8.5</v>
      </c>
      <c r="AM2404" s="8">
        <f t="shared" si="378"/>
        <v>7.5</v>
      </c>
      <c r="AN2404" s="8">
        <f>SUM(AM$3:AM2404)</f>
        <v>180</v>
      </c>
      <c r="AO2404" s="2">
        <v>10</v>
      </c>
      <c r="AP2404" s="8">
        <f t="shared" si="379"/>
        <v>-1</v>
      </c>
      <c r="AQ2404" s="8">
        <f>SUM(AP$3:AP2404)</f>
        <v>-316</v>
      </c>
      <c r="AR2404">
        <v>1.97</v>
      </c>
      <c r="AS2404">
        <v>1.96</v>
      </c>
      <c r="AT2404" s="4">
        <f t="shared" si="373"/>
        <v>7.5</v>
      </c>
      <c r="AU2404" s="5">
        <f>SUM($AT$3:AT2404)</f>
        <v>180</v>
      </c>
      <c r="AV2404" s="6">
        <f>SUM(R2404,U2404,X2404,AA2404,AD2404,AG2404)</f>
        <v>-1.19</v>
      </c>
    </row>
    <row r="2405" spans="1:48" x14ac:dyDescent="0.25">
      <c r="A2405">
        <f>IF(AND(G2405&lt;&gt;"",H2405&lt;&gt;"",I2405&lt;&gt;"",J2405&lt;&gt;"",K2405&lt;&gt;"",L2405&lt;&gt;"",M2405&lt;&gt;"",N2405&lt;&gt;"",O2405&lt;&gt;"",P2405&lt;&gt;"",Q2405&lt;&gt;"",T2405&lt;&gt;"",W2405&lt;&gt;"",Z2405&lt;&gt;"",AC2405&lt;&gt;"",AF2405&lt;&gt;"",AI2405&lt;&gt;"",AL2405&lt;&gt;"",AO2405&lt;&gt;"",AR2405&lt;&gt;"",AS2405&lt;&gt;""),1,0)</f>
        <v>1</v>
      </c>
      <c r="B2405" s="1">
        <v>43778</v>
      </c>
      <c r="C2405" t="s">
        <v>287</v>
      </c>
      <c r="D2405" t="s">
        <v>2996</v>
      </c>
      <c r="E2405" t="s">
        <v>706</v>
      </c>
      <c r="F2405" t="s">
        <v>374</v>
      </c>
      <c r="G2405">
        <v>2019</v>
      </c>
      <c r="H2405">
        <v>11</v>
      </c>
      <c r="I2405">
        <v>9</v>
      </c>
      <c r="J2405" t="s">
        <v>47</v>
      </c>
      <c r="K2405">
        <v>7</v>
      </c>
      <c r="L2405" s="3">
        <v>0</v>
      </c>
      <c r="M2405" s="3">
        <v>0</v>
      </c>
      <c r="N2405">
        <v>1.28</v>
      </c>
      <c r="O2405">
        <v>6</v>
      </c>
      <c r="P2405">
        <v>10</v>
      </c>
      <c r="Q2405" s="2">
        <v>1.8</v>
      </c>
      <c r="R2405" s="8">
        <f t="shared" si="374"/>
        <v>-1</v>
      </c>
      <c r="S2405" s="8">
        <f>SUM($R$3:R2405)</f>
        <v>-43.210000000000228</v>
      </c>
      <c r="T2405" s="2">
        <v>1.95</v>
      </c>
      <c r="U2405" s="8">
        <f t="shared" si="375"/>
        <v>0.95</v>
      </c>
      <c r="V2405" s="8">
        <f>SUM($U$3:U2405)</f>
        <v>-221.19999999999982</v>
      </c>
      <c r="W2405" s="9">
        <v>1.1200000000000001</v>
      </c>
      <c r="X2405" s="8">
        <f t="shared" si="370"/>
        <v>-1</v>
      </c>
      <c r="Y2405" s="8">
        <f>SUM($X$3:X2405)</f>
        <v>-67.740000000000222</v>
      </c>
      <c r="Z2405" s="9">
        <v>6</v>
      </c>
      <c r="AA2405" s="8">
        <f t="shared" si="371"/>
        <v>5</v>
      </c>
      <c r="AB2405" s="8">
        <f>SUM($AA$3:AA2405)</f>
        <v>-232.55999999999966</v>
      </c>
      <c r="AC2405" s="2">
        <v>1.4</v>
      </c>
      <c r="AD2405" s="8">
        <f t="shared" si="372"/>
        <v>-1</v>
      </c>
      <c r="AE2405" s="8">
        <f>SUM(AD$3:AD2405)</f>
        <v>830.30000000000109</v>
      </c>
      <c r="AF2405" s="2">
        <v>3</v>
      </c>
      <c r="AG2405" s="8">
        <f t="shared" si="376"/>
        <v>2</v>
      </c>
      <c r="AH2405" s="8">
        <f>SUM(AG$3:AG2405)</f>
        <v>-199.13000000000019</v>
      </c>
      <c r="AI2405">
        <v>10</v>
      </c>
      <c r="AJ2405" s="8">
        <f t="shared" si="377"/>
        <v>-1</v>
      </c>
      <c r="AK2405" s="8">
        <f>SUM(AJ$3:AJ2405)</f>
        <v>-330.25</v>
      </c>
      <c r="AL2405" s="2">
        <v>9.5</v>
      </c>
      <c r="AM2405" s="8">
        <f t="shared" si="378"/>
        <v>-1</v>
      </c>
      <c r="AN2405" s="8">
        <f>SUM(AM$3:AM2405)</f>
        <v>179</v>
      </c>
      <c r="AO2405" s="2">
        <v>11</v>
      </c>
      <c r="AP2405" s="8">
        <f t="shared" si="379"/>
        <v>-1</v>
      </c>
      <c r="AQ2405" s="8">
        <f>SUM(AP$3:AP2405)</f>
        <v>-317</v>
      </c>
      <c r="AR2405">
        <v>1.7</v>
      </c>
      <c r="AS2405">
        <v>2.1</v>
      </c>
      <c r="AT2405" s="4">
        <f t="shared" si="373"/>
        <v>-1</v>
      </c>
      <c r="AU2405" s="5">
        <f>SUM($AT$3:AT2405)</f>
        <v>179</v>
      </c>
      <c r="AV2405" s="6">
        <f>SUM(R2405,U2405,X2405,AA2405,AD2405,AG2405)</f>
        <v>4.95</v>
      </c>
    </row>
    <row r="2406" spans="1:48" x14ac:dyDescent="0.25">
      <c r="A2406">
        <f>IF(AND(G2406&lt;&gt;"",H2406&lt;&gt;"",I2406&lt;&gt;"",J2406&lt;&gt;"",K2406&lt;&gt;"",L2406&lt;&gt;"",M2406&lt;&gt;"",N2406&lt;&gt;"",O2406&lt;&gt;"",P2406&lt;&gt;"",Q2406&lt;&gt;"",T2406&lt;&gt;"",W2406&lt;&gt;"",Z2406&lt;&gt;"",AC2406&lt;&gt;"",AF2406&lt;&gt;"",AI2406&lt;&gt;"",AL2406&lt;&gt;"",AO2406&lt;&gt;"",AR2406&lt;&gt;"",AS2406&lt;&gt;""),1,0)</f>
        <v>1</v>
      </c>
      <c r="B2406" s="1">
        <v>43777</v>
      </c>
      <c r="C2406" t="s">
        <v>291</v>
      </c>
      <c r="D2406" t="s">
        <v>2997</v>
      </c>
      <c r="E2406" t="s">
        <v>557</v>
      </c>
      <c r="F2406" t="s">
        <v>394</v>
      </c>
      <c r="G2406">
        <v>2019</v>
      </c>
      <c r="H2406">
        <v>11</v>
      </c>
      <c r="I2406">
        <v>8</v>
      </c>
      <c r="J2406" t="s">
        <v>63</v>
      </c>
      <c r="K2406">
        <v>6</v>
      </c>
      <c r="L2406" s="3">
        <v>1</v>
      </c>
      <c r="M2406" s="3">
        <v>2</v>
      </c>
      <c r="N2406">
        <v>2.2000000000000002</v>
      </c>
      <c r="O2406">
        <v>3.6</v>
      </c>
      <c r="P2406">
        <v>3</v>
      </c>
      <c r="Q2406" s="2">
        <v>1.53</v>
      </c>
      <c r="R2406" s="8">
        <f t="shared" si="374"/>
        <v>0.53</v>
      </c>
      <c r="S2406" s="8">
        <f>SUM($R$3:R2406)</f>
        <v>-42.680000000000227</v>
      </c>
      <c r="T2406" s="2">
        <v>2.37</v>
      </c>
      <c r="U2406" s="8">
        <f t="shared" si="375"/>
        <v>-1</v>
      </c>
      <c r="V2406" s="8">
        <f>SUM($U$3:U2406)</f>
        <v>-222.19999999999982</v>
      </c>
      <c r="W2406" s="9">
        <v>1.2</v>
      </c>
      <c r="X2406" s="8">
        <f t="shared" si="370"/>
        <v>0.19999999999999996</v>
      </c>
      <c r="Y2406" s="8">
        <f>SUM($X$3:X2406)</f>
        <v>-67.540000000000219</v>
      </c>
      <c r="Z2406" s="9">
        <v>4.5</v>
      </c>
      <c r="AA2406" s="8">
        <f t="shared" si="371"/>
        <v>-1</v>
      </c>
      <c r="AB2406" s="8">
        <f>SUM($AA$3:AA2406)</f>
        <v>-233.55999999999966</v>
      </c>
      <c r="AC2406" s="2">
        <v>1.66</v>
      </c>
      <c r="AD2406" s="8">
        <f t="shared" si="372"/>
        <v>0.65999999999999992</v>
      </c>
      <c r="AE2406" s="8">
        <f>SUM(AD$3:AD2406)</f>
        <v>830.96000000000106</v>
      </c>
      <c r="AF2406" s="2">
        <v>2.2000000000000002</v>
      </c>
      <c r="AG2406" s="8">
        <f t="shared" si="376"/>
        <v>-1</v>
      </c>
      <c r="AH2406" s="8">
        <f>SUM(AG$3:AG2406)</f>
        <v>-200.13000000000019</v>
      </c>
      <c r="AI2406">
        <v>10</v>
      </c>
      <c r="AJ2406" s="8">
        <f t="shared" si="377"/>
        <v>-1</v>
      </c>
      <c r="AK2406" s="8">
        <f>SUM(AJ$3:AJ2406)</f>
        <v>-331.25</v>
      </c>
      <c r="AL2406" s="2">
        <v>9</v>
      </c>
      <c r="AM2406" s="8">
        <f t="shared" si="378"/>
        <v>-1</v>
      </c>
      <c r="AN2406" s="8">
        <f>SUM(AM$3:AM2406)</f>
        <v>178</v>
      </c>
      <c r="AO2406" s="2">
        <v>7</v>
      </c>
      <c r="AP2406" s="8">
        <f t="shared" si="379"/>
        <v>-1</v>
      </c>
      <c r="AQ2406" s="8">
        <f>SUM(AP$3:AP2406)</f>
        <v>-318</v>
      </c>
      <c r="AR2406">
        <v>4</v>
      </c>
      <c r="AS2406">
        <v>1.23</v>
      </c>
      <c r="AT2406" s="4">
        <f t="shared" si="373"/>
        <v>-1</v>
      </c>
      <c r="AU2406" s="5">
        <f>SUM($AT$3:AT2406)</f>
        <v>178</v>
      </c>
      <c r="AV2406" s="6">
        <f>SUM(R2406,U2406,X2406,AA2406,AD2406,AG2406)</f>
        <v>-1.61</v>
      </c>
    </row>
    <row r="2407" spans="1:48" x14ac:dyDescent="0.25">
      <c r="A2407">
        <f>IF(AND(G2407&lt;&gt;"",H2407&lt;&gt;"",I2407&lt;&gt;"",J2407&lt;&gt;"",K2407&lt;&gt;"",L2407&lt;&gt;"",M2407&lt;&gt;"",N2407&lt;&gt;"",O2407&lt;&gt;"",P2407&lt;&gt;"",Q2407&lt;&gt;"",T2407&lt;&gt;"",W2407&lt;&gt;"",Z2407&lt;&gt;"",AC2407&lt;&gt;"",AF2407&lt;&gt;"",AI2407&lt;&gt;"",AL2407&lt;&gt;"",AO2407&lt;&gt;"",AR2407&lt;&gt;"",AS2407&lt;&gt;""),1,0)</f>
        <v>1</v>
      </c>
      <c r="B2407" s="1">
        <v>43777</v>
      </c>
      <c r="C2407" t="s">
        <v>302</v>
      </c>
      <c r="D2407" t="s">
        <v>2998</v>
      </c>
      <c r="E2407" t="s">
        <v>493</v>
      </c>
      <c r="F2407" t="s">
        <v>311</v>
      </c>
      <c r="G2407">
        <v>2019</v>
      </c>
      <c r="H2407">
        <v>11</v>
      </c>
      <c r="I2407">
        <v>8</v>
      </c>
      <c r="J2407" t="s">
        <v>63</v>
      </c>
      <c r="K2407">
        <v>6</v>
      </c>
      <c r="L2407" s="3">
        <v>1</v>
      </c>
      <c r="M2407" s="3">
        <v>1</v>
      </c>
      <c r="N2407">
        <v>2.0499999999999998</v>
      </c>
      <c r="O2407">
        <v>3.2</v>
      </c>
      <c r="P2407">
        <v>3.75</v>
      </c>
      <c r="Q2407" s="2">
        <v>2.0499999999999998</v>
      </c>
      <c r="R2407" s="8">
        <f t="shared" si="374"/>
        <v>1.0499999999999998</v>
      </c>
      <c r="S2407" s="8">
        <f>SUM($R$3:R2407)</f>
        <v>-41.63000000000023</v>
      </c>
      <c r="T2407" s="2">
        <v>1.7</v>
      </c>
      <c r="U2407" s="8">
        <f t="shared" si="375"/>
        <v>-1</v>
      </c>
      <c r="V2407" s="8">
        <f>SUM($U$3:U2407)</f>
        <v>-223.19999999999982</v>
      </c>
      <c r="W2407" s="9">
        <v>1.44</v>
      </c>
      <c r="X2407" s="8">
        <f t="shared" si="370"/>
        <v>0.43999999999999995</v>
      </c>
      <c r="Y2407" s="8">
        <f>SUM($X$3:X2407)</f>
        <v>-67.100000000000222</v>
      </c>
      <c r="Z2407" s="9">
        <v>2.75</v>
      </c>
      <c r="AA2407" s="8">
        <f t="shared" si="371"/>
        <v>-1</v>
      </c>
      <c r="AB2407" s="8">
        <f>SUM($AA$3:AA2407)</f>
        <v>-234.55999999999966</v>
      </c>
      <c r="AC2407" s="2">
        <v>2.37</v>
      </c>
      <c r="AD2407" s="8">
        <f t="shared" si="372"/>
        <v>1.37</v>
      </c>
      <c r="AE2407" s="8">
        <f>SUM(AD$3:AD2407)</f>
        <v>832.33000000000106</v>
      </c>
      <c r="AF2407" s="2">
        <v>1.57</v>
      </c>
      <c r="AG2407" s="8">
        <f t="shared" si="376"/>
        <v>0.57000000000000006</v>
      </c>
      <c r="AH2407" s="8">
        <f>SUM(AG$3:AG2407)</f>
        <v>-199.5600000000002</v>
      </c>
      <c r="AI2407">
        <v>6</v>
      </c>
      <c r="AJ2407" s="8">
        <f t="shared" si="377"/>
        <v>-1</v>
      </c>
      <c r="AK2407" s="8">
        <f>SUM(AJ$3:AJ2407)</f>
        <v>-332.25</v>
      </c>
      <c r="AL2407" s="2">
        <v>9.5</v>
      </c>
      <c r="AM2407" s="8">
        <f t="shared" si="378"/>
        <v>-1</v>
      </c>
      <c r="AN2407" s="8">
        <f>SUM(AM$3:AM2407)</f>
        <v>177</v>
      </c>
      <c r="AO2407" s="2">
        <v>6</v>
      </c>
      <c r="AP2407" s="8">
        <f t="shared" si="379"/>
        <v>5</v>
      </c>
      <c r="AQ2407" s="8">
        <f>SUM(AP$3:AP2407)</f>
        <v>-313</v>
      </c>
      <c r="AR2407">
        <v>4.1500000000000004</v>
      </c>
      <c r="AS2407">
        <v>1.22</v>
      </c>
      <c r="AT2407" s="4">
        <f t="shared" si="373"/>
        <v>-1</v>
      </c>
      <c r="AU2407" s="5">
        <f>SUM($AT$3:AT2407)</f>
        <v>177</v>
      </c>
      <c r="AV2407" s="6">
        <f>SUM(R2407,U2407,X2407,AA2407,AD2407,AG2407)</f>
        <v>1.43</v>
      </c>
    </row>
    <row r="2408" spans="1:48" x14ac:dyDescent="0.25">
      <c r="A2408">
        <f>IF(AND(G2408&lt;&gt;"",H2408&lt;&gt;"",I2408&lt;&gt;"",J2408&lt;&gt;"",K2408&lt;&gt;"",L2408&lt;&gt;"",M2408&lt;&gt;"",N2408&lt;&gt;"",O2408&lt;&gt;"",P2408&lt;&gt;"",Q2408&lt;&gt;"",T2408&lt;&gt;"",W2408&lt;&gt;"",Z2408&lt;&gt;"",AC2408&lt;&gt;"",AF2408&lt;&gt;"",AI2408&lt;&gt;"",AL2408&lt;&gt;"",AO2408&lt;&gt;"",AR2408&lt;&gt;"",AS2408&lt;&gt;""),1,0)</f>
        <v>1</v>
      </c>
      <c r="B2408" s="1">
        <v>43777</v>
      </c>
      <c r="C2408" t="s">
        <v>2458</v>
      </c>
      <c r="D2408" t="s">
        <v>2999</v>
      </c>
      <c r="E2408" t="s">
        <v>2460</v>
      </c>
      <c r="F2408" t="s">
        <v>2464</v>
      </c>
      <c r="G2408">
        <v>2019</v>
      </c>
      <c r="H2408">
        <v>11</v>
      </c>
      <c r="I2408">
        <v>8</v>
      </c>
      <c r="J2408" t="s">
        <v>63</v>
      </c>
      <c r="K2408">
        <v>6</v>
      </c>
      <c r="L2408" s="3">
        <v>1</v>
      </c>
      <c r="M2408" s="3">
        <v>0</v>
      </c>
      <c r="N2408">
        <v>2.5499999999999998</v>
      </c>
      <c r="O2408">
        <v>3.4</v>
      </c>
      <c r="P2408">
        <v>2.7</v>
      </c>
      <c r="Q2408" s="2">
        <v>1.9</v>
      </c>
      <c r="R2408" s="8">
        <f t="shared" si="374"/>
        <v>-1</v>
      </c>
      <c r="S2408" s="8">
        <f>SUM($R$3:R2408)</f>
        <v>-42.63000000000023</v>
      </c>
      <c r="T2408" s="2">
        <v>1.9</v>
      </c>
      <c r="U2408" s="8">
        <f t="shared" si="375"/>
        <v>0.89999999999999991</v>
      </c>
      <c r="V2408" s="8">
        <f>SUM($U$3:U2408)</f>
        <v>-222.29999999999981</v>
      </c>
      <c r="W2408" s="9">
        <v>1.36</v>
      </c>
      <c r="X2408" s="8">
        <f t="shared" si="370"/>
        <v>-1</v>
      </c>
      <c r="Y2408" s="8">
        <f>SUM($X$3:X2408)</f>
        <v>-68.100000000000222</v>
      </c>
      <c r="Z2408" s="9">
        <v>3</v>
      </c>
      <c r="AA2408" s="8">
        <f t="shared" si="371"/>
        <v>2</v>
      </c>
      <c r="AB2408" s="8">
        <f>SUM($AA$3:AA2408)</f>
        <v>-232.55999999999966</v>
      </c>
      <c r="AC2408" s="2">
        <v>2.15</v>
      </c>
      <c r="AD2408" s="8">
        <f t="shared" si="372"/>
        <v>-1</v>
      </c>
      <c r="AE2408" s="8">
        <f>SUM(AD$3:AD2408)</f>
        <v>831.33000000000106</v>
      </c>
      <c r="AF2408" s="2">
        <v>1.66</v>
      </c>
      <c r="AG2408" s="8">
        <f t="shared" si="376"/>
        <v>0.65999999999999992</v>
      </c>
      <c r="AH2408" s="8">
        <f>SUM(AG$3:AG2408)</f>
        <v>-198.9000000000002</v>
      </c>
      <c r="AI2408">
        <v>8</v>
      </c>
      <c r="AJ2408" s="8">
        <f t="shared" si="377"/>
        <v>7</v>
      </c>
      <c r="AK2408" s="8">
        <f>SUM(AJ$3:AJ2408)</f>
        <v>-325.25</v>
      </c>
      <c r="AL2408" s="2">
        <v>10</v>
      </c>
      <c r="AM2408" s="8">
        <f t="shared" si="378"/>
        <v>-1</v>
      </c>
      <c r="AN2408" s="8">
        <f>SUM(AM$3:AM2408)</f>
        <v>176</v>
      </c>
      <c r="AO2408" s="2">
        <v>6.5</v>
      </c>
      <c r="AP2408" s="8">
        <f t="shared" si="379"/>
        <v>-1</v>
      </c>
      <c r="AQ2408" s="8">
        <f>SUM(AP$3:AP2408)</f>
        <v>-314</v>
      </c>
      <c r="AR2408">
        <v>5.25</v>
      </c>
      <c r="AS2408">
        <v>1.1599999999999999</v>
      </c>
      <c r="AT2408" s="4">
        <f t="shared" si="373"/>
        <v>-1</v>
      </c>
      <c r="AU2408" s="5">
        <f>SUM($AT$3:AT2408)</f>
        <v>176</v>
      </c>
      <c r="AV2408" s="6">
        <f>SUM(R2408,U2408,X2408,AA2408,AD2408,AG2408)</f>
        <v>0.55999999999999983</v>
      </c>
    </row>
    <row r="2409" spans="1:48" x14ac:dyDescent="0.25">
      <c r="A2409">
        <f>IF(AND(G2409&lt;&gt;"",H2409&lt;&gt;"",I2409&lt;&gt;"",J2409&lt;&gt;"",K2409&lt;&gt;"",L2409&lt;&gt;"",M2409&lt;&gt;"",N2409&lt;&gt;"",O2409&lt;&gt;"",P2409&lt;&gt;"",Q2409&lt;&gt;"",T2409&lt;&gt;"",W2409&lt;&gt;"",Z2409&lt;&gt;"",AC2409&lt;&gt;"",AF2409&lt;&gt;"",AI2409&lt;&gt;"",AL2409&lt;&gt;"",AO2409&lt;&gt;"",AR2409&lt;&gt;"",AS2409&lt;&gt;""),1,0)</f>
        <v>1</v>
      </c>
      <c r="B2409" s="1">
        <v>43777</v>
      </c>
      <c r="C2409" t="s">
        <v>330</v>
      </c>
      <c r="D2409" t="s">
        <v>3000</v>
      </c>
      <c r="E2409" t="s">
        <v>345</v>
      </c>
      <c r="F2409" t="s">
        <v>338</v>
      </c>
      <c r="G2409">
        <v>2019</v>
      </c>
      <c r="H2409">
        <v>11</v>
      </c>
      <c r="I2409">
        <v>8</v>
      </c>
      <c r="J2409" t="s">
        <v>63</v>
      </c>
      <c r="K2409">
        <v>6</v>
      </c>
      <c r="L2409" s="3">
        <v>1</v>
      </c>
      <c r="M2409" s="3">
        <v>2</v>
      </c>
      <c r="N2409">
        <v>2.75</v>
      </c>
      <c r="O2409">
        <v>3</v>
      </c>
      <c r="P2409">
        <v>2.75</v>
      </c>
      <c r="Q2409" s="2">
        <v>2.1</v>
      </c>
      <c r="R2409" s="8">
        <f t="shared" si="374"/>
        <v>1.1000000000000001</v>
      </c>
      <c r="S2409" s="8">
        <f>SUM($R$3:R2409)</f>
        <v>-41.530000000000229</v>
      </c>
      <c r="T2409" s="2">
        <v>1.66</v>
      </c>
      <c r="U2409" s="8">
        <f t="shared" si="375"/>
        <v>-1</v>
      </c>
      <c r="V2409" s="8">
        <f>SUM($U$3:U2409)</f>
        <v>-223.29999999999981</v>
      </c>
      <c r="W2409" s="9">
        <v>1.5</v>
      </c>
      <c r="X2409" s="8">
        <f t="shared" si="370"/>
        <v>0.5</v>
      </c>
      <c r="Y2409" s="8">
        <f>SUM($X$3:X2409)</f>
        <v>-67.600000000000222</v>
      </c>
      <c r="Z2409" s="9">
        <v>2.5</v>
      </c>
      <c r="AA2409" s="8">
        <f t="shared" si="371"/>
        <v>-1</v>
      </c>
      <c r="AB2409" s="8">
        <f>SUM($AA$3:AA2409)</f>
        <v>-233.55999999999966</v>
      </c>
      <c r="AC2409" s="2">
        <v>2.6</v>
      </c>
      <c r="AD2409" s="8">
        <f t="shared" si="372"/>
        <v>1.6</v>
      </c>
      <c r="AE2409" s="8">
        <f>SUM(AD$3:AD2409)</f>
        <v>832.93000000000109</v>
      </c>
      <c r="AF2409" s="2">
        <v>1.47</v>
      </c>
      <c r="AG2409" s="8">
        <f t="shared" si="376"/>
        <v>-1</v>
      </c>
      <c r="AH2409" s="8">
        <f>SUM(AG$3:AG2409)</f>
        <v>-199.9000000000002</v>
      </c>
      <c r="AI2409">
        <v>6.5</v>
      </c>
      <c r="AJ2409" s="8">
        <f t="shared" si="377"/>
        <v>-1</v>
      </c>
      <c r="AK2409" s="8">
        <f>SUM(AJ$3:AJ2409)</f>
        <v>-326.25</v>
      </c>
      <c r="AL2409" s="2">
        <v>11</v>
      </c>
      <c r="AM2409" s="8">
        <f t="shared" si="378"/>
        <v>-1</v>
      </c>
      <c r="AN2409" s="8">
        <f>SUM(AM$3:AM2409)</f>
        <v>175</v>
      </c>
      <c r="AO2409" s="2">
        <v>6</v>
      </c>
      <c r="AP2409" s="8">
        <f t="shared" si="379"/>
        <v>-1</v>
      </c>
      <c r="AQ2409" s="8">
        <f>SUM(AP$3:AP2409)</f>
        <v>-315</v>
      </c>
      <c r="AR2409">
        <v>6.25</v>
      </c>
      <c r="AS2409">
        <v>1.1200000000000001</v>
      </c>
      <c r="AT2409" s="4">
        <f t="shared" si="373"/>
        <v>-1</v>
      </c>
      <c r="AU2409" s="5">
        <f>SUM($AT$3:AT2409)</f>
        <v>175</v>
      </c>
      <c r="AV2409" s="6">
        <f>SUM(R2409,U2409,X2409,AA2409,AD2409,AG2409)</f>
        <v>0.20000000000000018</v>
      </c>
    </row>
    <row r="2410" spans="1:48" x14ac:dyDescent="0.25">
      <c r="A2410">
        <f>IF(AND(G2410&lt;&gt;"",H2410&lt;&gt;"",I2410&lt;&gt;"",J2410&lt;&gt;"",K2410&lt;&gt;"",L2410&lt;&gt;"",M2410&lt;&gt;"",N2410&lt;&gt;"",O2410&lt;&gt;"",P2410&lt;&gt;"",Q2410&lt;&gt;"",T2410&lt;&gt;"",W2410&lt;&gt;"",Z2410&lt;&gt;"",AC2410&lt;&gt;"",AF2410&lt;&gt;"",AI2410&lt;&gt;"",AL2410&lt;&gt;"",AO2410&lt;&gt;"",AR2410&lt;&gt;"",AS2410&lt;&gt;""),1,0)</f>
        <v>1</v>
      </c>
      <c r="B2410" s="1">
        <v>43777</v>
      </c>
      <c r="C2410" t="s">
        <v>283</v>
      </c>
      <c r="D2410" t="s">
        <v>3001</v>
      </c>
      <c r="E2410" t="s">
        <v>530</v>
      </c>
      <c r="F2410" t="s">
        <v>525</v>
      </c>
      <c r="G2410">
        <v>2019</v>
      </c>
      <c r="H2410">
        <v>11</v>
      </c>
      <c r="I2410">
        <v>8</v>
      </c>
      <c r="J2410" t="s">
        <v>63</v>
      </c>
      <c r="K2410">
        <v>6</v>
      </c>
      <c r="L2410" s="3">
        <v>0</v>
      </c>
      <c r="M2410" s="3">
        <v>2</v>
      </c>
      <c r="N2410">
        <v>2.8</v>
      </c>
      <c r="O2410">
        <v>3.6</v>
      </c>
      <c r="P2410">
        <v>2.37</v>
      </c>
      <c r="Q2410" s="2">
        <v>1.57</v>
      </c>
      <c r="R2410" s="8">
        <f t="shared" si="374"/>
        <v>-1</v>
      </c>
      <c r="S2410" s="8">
        <f>SUM($R$3:R2410)</f>
        <v>-42.530000000000229</v>
      </c>
      <c r="T2410" s="2">
        <v>2.25</v>
      </c>
      <c r="U2410" s="8">
        <f t="shared" si="375"/>
        <v>1.25</v>
      </c>
      <c r="V2410" s="8">
        <f>SUM($U$3:U2410)</f>
        <v>-222.04999999999981</v>
      </c>
      <c r="W2410" s="9">
        <v>1.22</v>
      </c>
      <c r="X2410" s="8">
        <f t="shared" si="370"/>
        <v>0.21999999999999997</v>
      </c>
      <c r="Y2410" s="8">
        <f>SUM($X$3:X2410)</f>
        <v>-67.380000000000223</v>
      </c>
      <c r="Z2410" s="9">
        <v>4.33</v>
      </c>
      <c r="AA2410" s="8">
        <f t="shared" si="371"/>
        <v>-1</v>
      </c>
      <c r="AB2410" s="8">
        <f>SUM($AA$3:AA2410)</f>
        <v>-234.55999999999966</v>
      </c>
      <c r="AC2410" s="2">
        <v>1.66</v>
      </c>
      <c r="AD2410" s="8">
        <f t="shared" si="372"/>
        <v>0.65999999999999992</v>
      </c>
      <c r="AE2410" s="8">
        <f>SUM(AD$3:AD2410)</f>
        <v>833.59000000000106</v>
      </c>
      <c r="AF2410" s="2">
        <v>2.2000000000000002</v>
      </c>
      <c r="AG2410" s="8">
        <f t="shared" si="376"/>
        <v>1.2000000000000002</v>
      </c>
      <c r="AH2410" s="8">
        <f>SUM(AG$3:AG2410)</f>
        <v>-198.70000000000022</v>
      </c>
      <c r="AI2410">
        <v>13</v>
      </c>
      <c r="AJ2410" s="8">
        <f t="shared" si="377"/>
        <v>-1</v>
      </c>
      <c r="AK2410" s="8">
        <f>SUM(AJ$3:AJ2410)</f>
        <v>-327.25</v>
      </c>
      <c r="AL2410" s="2">
        <v>11</v>
      </c>
      <c r="AM2410" s="8">
        <f t="shared" si="378"/>
        <v>-1</v>
      </c>
      <c r="AN2410" s="8">
        <f>SUM(AM$3:AM2410)</f>
        <v>174</v>
      </c>
      <c r="AO2410" s="2">
        <v>7.5</v>
      </c>
      <c r="AP2410" s="8">
        <f t="shared" si="379"/>
        <v>-1</v>
      </c>
      <c r="AQ2410" s="8">
        <f>SUM(AP$3:AP2410)</f>
        <v>-316</v>
      </c>
      <c r="AR2410">
        <v>5.75</v>
      </c>
      <c r="AS2410">
        <v>1.1399999999999999</v>
      </c>
      <c r="AT2410" s="4">
        <f t="shared" si="373"/>
        <v>-1</v>
      </c>
      <c r="AU2410" s="5">
        <f>SUM($AT$3:AT2410)</f>
        <v>174</v>
      </c>
      <c r="AV2410" s="6">
        <f>SUM(R2410,U2410,X2410,AA2410,AD2410,AG2410)</f>
        <v>1.33</v>
      </c>
    </row>
    <row r="2411" spans="1:48" x14ac:dyDescent="0.25">
      <c r="A2411">
        <f>IF(AND(G2411&lt;&gt;"",H2411&lt;&gt;"",I2411&lt;&gt;"",J2411&lt;&gt;"",K2411&lt;&gt;"",L2411&lt;&gt;"",M2411&lt;&gt;"",N2411&lt;&gt;"",O2411&lt;&gt;"",P2411&lt;&gt;"",Q2411&lt;&gt;"",T2411&lt;&gt;"",W2411&lt;&gt;"",Z2411&lt;&gt;"",AC2411&lt;&gt;"",AF2411&lt;&gt;"",AI2411&lt;&gt;"",AL2411&lt;&gt;"",AO2411&lt;&gt;"",AR2411&lt;&gt;"",AS2411&lt;&gt;""),1,0)</f>
        <v>1</v>
      </c>
      <c r="B2411" s="1">
        <v>43777</v>
      </c>
      <c r="C2411" t="s">
        <v>275</v>
      </c>
      <c r="D2411" t="s">
        <v>3002</v>
      </c>
      <c r="E2411" t="s">
        <v>278</v>
      </c>
      <c r="F2411" t="s">
        <v>365</v>
      </c>
      <c r="G2411">
        <v>2019</v>
      </c>
      <c r="H2411">
        <v>11</v>
      </c>
      <c r="I2411">
        <v>8</v>
      </c>
      <c r="J2411" t="s">
        <v>63</v>
      </c>
      <c r="K2411">
        <v>6</v>
      </c>
      <c r="L2411" s="3">
        <v>1</v>
      </c>
      <c r="M2411" s="3">
        <v>1</v>
      </c>
      <c r="N2411">
        <v>1.8</v>
      </c>
      <c r="O2411">
        <v>3.3</v>
      </c>
      <c r="P2411">
        <v>5</v>
      </c>
      <c r="Q2411" s="2">
        <v>2.0499999999999998</v>
      </c>
      <c r="R2411" s="8">
        <f t="shared" si="374"/>
        <v>1.0499999999999998</v>
      </c>
      <c r="S2411" s="8">
        <f>SUM($R$3:R2411)</f>
        <v>-41.480000000000231</v>
      </c>
      <c r="T2411" s="2">
        <v>1.7</v>
      </c>
      <c r="U2411" s="8">
        <f t="shared" si="375"/>
        <v>-1</v>
      </c>
      <c r="V2411" s="8">
        <f>SUM($U$3:U2411)</f>
        <v>-223.04999999999981</v>
      </c>
      <c r="W2411" s="9">
        <v>1.4</v>
      </c>
      <c r="X2411" s="8">
        <f t="shared" si="370"/>
        <v>0.39999999999999991</v>
      </c>
      <c r="Y2411" s="8">
        <f>SUM($X$3:X2411)</f>
        <v>-66.980000000000217</v>
      </c>
      <c r="Z2411" s="9">
        <v>3</v>
      </c>
      <c r="AA2411" s="8">
        <f t="shared" si="371"/>
        <v>-1</v>
      </c>
      <c r="AB2411" s="8">
        <f>SUM($AA$3:AA2411)</f>
        <v>-235.55999999999966</v>
      </c>
      <c r="AC2411" s="2">
        <v>2.37</v>
      </c>
      <c r="AD2411" s="8">
        <f t="shared" si="372"/>
        <v>1.37</v>
      </c>
      <c r="AE2411" s="8">
        <f>SUM(AD$3:AD2411)</f>
        <v>834.96000000000106</v>
      </c>
      <c r="AF2411" s="2">
        <v>1.57</v>
      </c>
      <c r="AG2411" s="8">
        <f t="shared" si="376"/>
        <v>0.57000000000000006</v>
      </c>
      <c r="AH2411" s="8">
        <f>SUM(AG$3:AG2411)</f>
        <v>-198.13000000000022</v>
      </c>
      <c r="AI2411">
        <v>6</v>
      </c>
      <c r="AJ2411" s="8">
        <f t="shared" si="377"/>
        <v>-1</v>
      </c>
      <c r="AK2411" s="8">
        <f>SUM(AJ$3:AJ2411)</f>
        <v>-328.25</v>
      </c>
      <c r="AL2411" s="2">
        <v>9</v>
      </c>
      <c r="AM2411" s="8">
        <f t="shared" si="378"/>
        <v>-1</v>
      </c>
      <c r="AN2411" s="8">
        <f>SUM(AM$3:AM2411)</f>
        <v>173</v>
      </c>
      <c r="AO2411" s="2">
        <v>6.5</v>
      </c>
      <c r="AP2411" s="8">
        <f t="shared" si="379"/>
        <v>5.5</v>
      </c>
      <c r="AQ2411" s="8">
        <f>SUM(AP$3:AP2411)</f>
        <v>-310.5</v>
      </c>
      <c r="AR2411">
        <v>3.45</v>
      </c>
      <c r="AS2411">
        <v>1.3</v>
      </c>
      <c r="AT2411" s="4">
        <f t="shared" si="373"/>
        <v>-1</v>
      </c>
      <c r="AU2411" s="5">
        <f>SUM($AT$3:AT2411)</f>
        <v>173</v>
      </c>
      <c r="AV2411" s="6">
        <f>SUM(R2411,U2411,X2411,AA2411,AD2411,AG2411)</f>
        <v>1.39</v>
      </c>
    </row>
    <row r="2412" spans="1:48" x14ac:dyDescent="0.25">
      <c r="A2412">
        <f>IF(AND(G2412&lt;&gt;"",H2412&lt;&gt;"",I2412&lt;&gt;"",J2412&lt;&gt;"",K2412&lt;&gt;"",L2412&lt;&gt;"",M2412&lt;&gt;"",N2412&lt;&gt;"",O2412&lt;&gt;"",P2412&lt;&gt;"",Q2412&lt;&gt;"",T2412&lt;&gt;"",W2412&lt;&gt;"",Z2412&lt;&gt;"",AC2412&lt;&gt;"",AF2412&lt;&gt;"",AI2412&lt;&gt;"",AL2412&lt;&gt;"",AO2412&lt;&gt;"",AR2412&lt;&gt;"",AS2412&lt;&gt;""),1,0)</f>
        <v>1</v>
      </c>
      <c r="B2412" s="1">
        <v>43777</v>
      </c>
      <c r="C2412" t="s">
        <v>287</v>
      </c>
      <c r="D2412" t="s">
        <v>3003</v>
      </c>
      <c r="E2412" t="s">
        <v>289</v>
      </c>
      <c r="F2412" t="s">
        <v>704</v>
      </c>
      <c r="G2412">
        <v>2019</v>
      </c>
      <c r="H2412">
        <v>11</v>
      </c>
      <c r="I2412">
        <v>8</v>
      </c>
      <c r="J2412" t="s">
        <v>63</v>
      </c>
      <c r="K2412">
        <v>6</v>
      </c>
      <c r="L2412" s="3">
        <v>3</v>
      </c>
      <c r="M2412" s="3">
        <v>1</v>
      </c>
      <c r="N2412">
        <v>2.7</v>
      </c>
      <c r="O2412">
        <v>3.4</v>
      </c>
      <c r="P2412">
        <v>2.5499999999999998</v>
      </c>
      <c r="Q2412" s="2">
        <v>1.53</v>
      </c>
      <c r="R2412" s="8">
        <f t="shared" si="374"/>
        <v>0.53</v>
      </c>
      <c r="S2412" s="8">
        <f>SUM($R$3:R2412)</f>
        <v>-40.95000000000023</v>
      </c>
      <c r="T2412" s="2">
        <v>2.37</v>
      </c>
      <c r="U2412" s="8">
        <f t="shared" si="375"/>
        <v>-1</v>
      </c>
      <c r="V2412" s="8">
        <f>SUM($U$3:U2412)</f>
        <v>-224.04999999999981</v>
      </c>
      <c r="W2412" s="9">
        <v>1.2</v>
      </c>
      <c r="X2412" s="8">
        <f t="shared" si="370"/>
        <v>0.19999999999999996</v>
      </c>
      <c r="Y2412" s="8">
        <f>SUM($X$3:X2412)</f>
        <v>-66.780000000000214</v>
      </c>
      <c r="Z2412" s="9">
        <v>4.5</v>
      </c>
      <c r="AA2412" s="8">
        <f t="shared" si="371"/>
        <v>-1</v>
      </c>
      <c r="AB2412" s="8">
        <f>SUM($AA$3:AA2412)</f>
        <v>-236.55999999999966</v>
      </c>
      <c r="AC2412" s="2">
        <v>1.66</v>
      </c>
      <c r="AD2412" s="8">
        <f t="shared" si="372"/>
        <v>0.65999999999999992</v>
      </c>
      <c r="AE2412" s="8">
        <f>SUM(AD$3:AD2412)</f>
        <v>835.62000000000103</v>
      </c>
      <c r="AF2412" s="2">
        <v>2.2000000000000002</v>
      </c>
      <c r="AG2412" s="8">
        <f t="shared" si="376"/>
        <v>-1</v>
      </c>
      <c r="AH2412" s="8">
        <f>SUM(AG$3:AG2412)</f>
        <v>-199.13000000000022</v>
      </c>
      <c r="AI2412">
        <v>11</v>
      </c>
      <c r="AJ2412" s="8">
        <f t="shared" si="377"/>
        <v>-1</v>
      </c>
      <c r="AK2412" s="8">
        <f>SUM(AJ$3:AJ2412)</f>
        <v>-329.25</v>
      </c>
      <c r="AL2412" s="2">
        <v>10</v>
      </c>
      <c r="AM2412" s="8">
        <f t="shared" si="378"/>
        <v>-1</v>
      </c>
      <c r="AN2412" s="8">
        <f>SUM(AM$3:AM2412)</f>
        <v>172</v>
      </c>
      <c r="AO2412" s="2">
        <v>6.5</v>
      </c>
      <c r="AP2412" s="8">
        <f t="shared" si="379"/>
        <v>-1</v>
      </c>
      <c r="AQ2412" s="8">
        <f>SUM(AP$3:AP2412)</f>
        <v>-311.5</v>
      </c>
      <c r="AR2412">
        <v>5</v>
      </c>
      <c r="AS2412">
        <v>1.17</v>
      </c>
      <c r="AT2412" s="4">
        <f t="shared" si="373"/>
        <v>-1</v>
      </c>
      <c r="AU2412" s="5">
        <f>SUM($AT$3:AT2412)</f>
        <v>172</v>
      </c>
      <c r="AV2412" s="6">
        <f>SUM(R2412,U2412,X2412,AA2412,AD2412,AG2412)</f>
        <v>-1.61</v>
      </c>
    </row>
    <row r="2413" spans="1:48" x14ac:dyDescent="0.25">
      <c r="A2413">
        <f>IF(AND(G2413&lt;&gt;"",H2413&lt;&gt;"",I2413&lt;&gt;"",J2413&lt;&gt;"",K2413&lt;&gt;"",L2413&lt;&gt;"",M2413&lt;&gt;"",N2413&lt;&gt;"",O2413&lt;&gt;"",P2413&lt;&gt;"",Q2413&lt;&gt;"",T2413&lt;&gt;"",W2413&lt;&gt;"",Z2413&lt;&gt;"",AC2413&lt;&gt;"",AF2413&lt;&gt;"",AI2413&lt;&gt;"",AL2413&lt;&gt;"",AO2413&lt;&gt;"",AR2413&lt;&gt;"",AS2413&lt;&gt;""),1,0)</f>
        <v>1</v>
      </c>
      <c r="B2413" s="1">
        <v>43776</v>
      </c>
      <c r="C2413" t="s">
        <v>226</v>
      </c>
      <c r="D2413" t="s">
        <v>3004</v>
      </c>
      <c r="E2413" t="s">
        <v>723</v>
      </c>
      <c r="F2413" t="s">
        <v>2261</v>
      </c>
      <c r="G2413">
        <v>2019</v>
      </c>
      <c r="H2413">
        <v>11</v>
      </c>
      <c r="I2413">
        <v>7</v>
      </c>
      <c r="J2413" t="s">
        <v>98</v>
      </c>
      <c r="K2413">
        <v>5</v>
      </c>
      <c r="L2413" s="3">
        <v>2</v>
      </c>
      <c r="M2413" s="3">
        <v>1</v>
      </c>
      <c r="N2413">
        <v>2.5</v>
      </c>
      <c r="O2413">
        <v>3.1</v>
      </c>
      <c r="P2413">
        <v>3</v>
      </c>
      <c r="Q2413" s="2">
        <v>1.95</v>
      </c>
      <c r="R2413" s="8">
        <f t="shared" si="374"/>
        <v>0.95</v>
      </c>
      <c r="S2413" s="8">
        <f>SUM($R$3:R2413)</f>
        <v>-40.000000000000227</v>
      </c>
      <c r="T2413" s="2">
        <v>1.8</v>
      </c>
      <c r="U2413" s="8">
        <f t="shared" si="375"/>
        <v>-1</v>
      </c>
      <c r="V2413" s="8">
        <f>SUM($U$3:U2413)</f>
        <v>-225.04999999999981</v>
      </c>
      <c r="W2413" s="9">
        <v>1.44</v>
      </c>
      <c r="X2413" s="8">
        <f t="shared" si="370"/>
        <v>0.43999999999999995</v>
      </c>
      <c r="Y2413" s="8">
        <f>SUM($X$3:X2413)</f>
        <v>-66.340000000000217</v>
      </c>
      <c r="Z2413" s="9">
        <v>2.75</v>
      </c>
      <c r="AA2413" s="8">
        <f t="shared" si="371"/>
        <v>-1</v>
      </c>
      <c r="AB2413" s="8">
        <f>SUM($AA$3:AA2413)</f>
        <v>-237.55999999999966</v>
      </c>
      <c r="AC2413" s="2">
        <v>2.37</v>
      </c>
      <c r="AD2413" s="8">
        <f t="shared" si="372"/>
        <v>1.37</v>
      </c>
      <c r="AE2413" s="8">
        <f>SUM(AD$3:AD2413)</f>
        <v>836.99000000000103</v>
      </c>
      <c r="AF2413" s="2">
        <v>1.57</v>
      </c>
      <c r="AG2413" s="8">
        <f t="shared" si="376"/>
        <v>-1</v>
      </c>
      <c r="AH2413" s="8">
        <f>SUM(AG$3:AG2413)</f>
        <v>-200.13000000000022</v>
      </c>
      <c r="AI2413">
        <v>7</v>
      </c>
      <c r="AJ2413" s="8">
        <f t="shared" si="377"/>
        <v>-1</v>
      </c>
      <c r="AK2413" s="8">
        <f>SUM(AJ$3:AJ2413)</f>
        <v>-330.25</v>
      </c>
      <c r="AL2413" s="2">
        <v>10</v>
      </c>
      <c r="AM2413" s="8">
        <f t="shared" si="378"/>
        <v>9</v>
      </c>
      <c r="AN2413" s="8">
        <f>SUM(AM$3:AM2413)</f>
        <v>181</v>
      </c>
      <c r="AO2413" s="2">
        <v>6</v>
      </c>
      <c r="AP2413" s="8">
        <f t="shared" si="379"/>
        <v>-1</v>
      </c>
      <c r="AQ2413" s="8">
        <f>SUM(AP$3:AP2413)</f>
        <v>-312.5</v>
      </c>
      <c r="AR2413">
        <v>5.5</v>
      </c>
      <c r="AS2413">
        <v>1.1499999999999999</v>
      </c>
      <c r="AT2413" s="4">
        <f t="shared" si="373"/>
        <v>9</v>
      </c>
      <c r="AU2413" s="5">
        <f>SUM($AT$3:AT2413)</f>
        <v>181</v>
      </c>
      <c r="AV2413" s="6">
        <f>SUM(R2413,U2413,X2413,AA2413,AD2413,AG2413)</f>
        <v>-0.24</v>
      </c>
    </row>
    <row r="2414" spans="1:48" x14ac:dyDescent="0.25">
      <c r="A2414">
        <f>IF(AND(G2414&lt;&gt;"",H2414&lt;&gt;"",I2414&lt;&gt;"",J2414&lt;&gt;"",K2414&lt;&gt;"",L2414&lt;&gt;"",M2414&lt;&gt;"",N2414&lt;&gt;"",O2414&lt;&gt;"",P2414&lt;&gt;"",Q2414&lt;&gt;"",T2414&lt;&gt;"",W2414&lt;&gt;"",Z2414&lt;&gt;"",AC2414&lt;&gt;"",AF2414&lt;&gt;"",AI2414&lt;&gt;"",AL2414&lt;&gt;"",AO2414&lt;&gt;"",AR2414&lt;&gt;"",AS2414&lt;&gt;""),1,0)</f>
        <v>0</v>
      </c>
      <c r="B2414" s="1">
        <v>43776</v>
      </c>
      <c r="C2414" t="s">
        <v>226</v>
      </c>
      <c r="D2414" t="s">
        <v>3005</v>
      </c>
      <c r="E2414" t="s">
        <v>2254</v>
      </c>
      <c r="F2414" t="s">
        <v>866</v>
      </c>
      <c r="G2414">
        <v>2019</v>
      </c>
      <c r="H2414">
        <v>11</v>
      </c>
      <c r="I2414">
        <v>7</v>
      </c>
      <c r="J2414" t="s">
        <v>98</v>
      </c>
      <c r="K2414">
        <v>5</v>
      </c>
      <c r="L2414" s="3">
        <v>0</v>
      </c>
      <c r="M2414" s="3">
        <v>5</v>
      </c>
      <c r="N2414">
        <v>5.5</v>
      </c>
      <c r="O2414">
        <v>4.2</v>
      </c>
      <c r="P2414">
        <v>1.57</v>
      </c>
      <c r="Q2414" s="2">
        <v>1.75</v>
      </c>
      <c r="R2414" s="8" t="str">
        <f t="shared" si="374"/>
        <v/>
      </c>
      <c r="S2414" s="8">
        <f>SUM($R$3:R2414)</f>
        <v>-40.000000000000227</v>
      </c>
      <c r="T2414" s="2">
        <v>2</v>
      </c>
      <c r="U2414" s="8" t="str">
        <f t="shared" si="375"/>
        <v/>
      </c>
      <c r="V2414" s="8">
        <f>SUM($U$3:U2414)</f>
        <v>-225.04999999999981</v>
      </c>
      <c r="W2414" s="9">
        <v>1.2</v>
      </c>
      <c r="X2414" s="8" t="str">
        <f t="shared" si="370"/>
        <v/>
      </c>
      <c r="Y2414" s="8">
        <f>SUM($X$3:X2414)</f>
        <v>-66.340000000000217</v>
      </c>
      <c r="Z2414" s="9">
        <v>4.5</v>
      </c>
      <c r="AA2414" s="8" t="str">
        <f t="shared" si="371"/>
        <v/>
      </c>
      <c r="AB2414" s="8">
        <f>SUM($AA$3:AA2414)</f>
        <v>-237.55999999999966</v>
      </c>
      <c r="AC2414" s="2">
        <v>1.66</v>
      </c>
      <c r="AD2414" s="8" t="str">
        <f t="shared" si="372"/>
        <v/>
      </c>
      <c r="AE2414" s="8">
        <f>SUM(AD$3:AD2414)</f>
        <v>836.99000000000103</v>
      </c>
      <c r="AF2414" s="2">
        <v>2.2000000000000002</v>
      </c>
      <c r="AG2414" s="8" t="str">
        <f t="shared" si="376"/>
        <v/>
      </c>
      <c r="AH2414" s="8">
        <f>SUM(AG$3:AG2414)</f>
        <v>-200.13000000000022</v>
      </c>
      <c r="AI2414">
        <v>17</v>
      </c>
      <c r="AJ2414" s="8" t="str">
        <f t="shared" si="377"/>
        <v/>
      </c>
      <c r="AK2414" s="8">
        <f>SUM(AJ$3:AJ2414)</f>
        <v>-330.25</v>
      </c>
      <c r="AL2414" s="2">
        <v>17</v>
      </c>
      <c r="AM2414" s="8" t="str">
        <f t="shared" si="378"/>
        <v/>
      </c>
      <c r="AN2414" s="8">
        <f>SUM(AM$3:AM2414)</f>
        <v>181</v>
      </c>
      <c r="AO2414" s="2">
        <v>8</v>
      </c>
      <c r="AP2414" s="8" t="str">
        <f t="shared" si="379"/>
        <v/>
      </c>
      <c r="AQ2414" s="8">
        <f>SUM(AP$3:AP2414)</f>
        <v>-312.5</v>
      </c>
      <c r="AT2414" s="4" t="str">
        <f t="shared" si="373"/>
        <v/>
      </c>
      <c r="AU2414" s="5">
        <f>SUM($AT$3:AT2414)</f>
        <v>181</v>
      </c>
      <c r="AV2414" s="6">
        <f>SUM(R2414,U2414,X2414,AA2414,AD2414,AG2414)</f>
        <v>0</v>
      </c>
    </row>
    <row r="2415" spans="1:48" x14ac:dyDescent="0.25">
      <c r="A2415">
        <f>IF(AND(G2415&lt;&gt;"",H2415&lt;&gt;"",I2415&lt;&gt;"",J2415&lt;&gt;"",K2415&lt;&gt;"",L2415&lt;&gt;"",M2415&lt;&gt;"",N2415&lt;&gt;"",O2415&lt;&gt;"",P2415&lt;&gt;"",Q2415&lt;&gt;"",T2415&lt;&gt;"",W2415&lt;&gt;"",Z2415&lt;&gt;"",AC2415&lt;&gt;"",AF2415&lt;&gt;"",AI2415&lt;&gt;"",AL2415&lt;&gt;"",AO2415&lt;&gt;"",AR2415&lt;&gt;"",AS2415&lt;&gt;""),1,0)</f>
        <v>1</v>
      </c>
      <c r="B2415" s="1">
        <v>43776</v>
      </c>
      <c r="C2415" t="s">
        <v>226</v>
      </c>
      <c r="D2415" t="s">
        <v>3006</v>
      </c>
      <c r="E2415" t="s">
        <v>231</v>
      </c>
      <c r="F2415" t="s">
        <v>543</v>
      </c>
      <c r="G2415">
        <v>2019</v>
      </c>
      <c r="H2415">
        <v>11</v>
      </c>
      <c r="I2415">
        <v>7</v>
      </c>
      <c r="J2415" t="s">
        <v>98</v>
      </c>
      <c r="K2415">
        <v>5</v>
      </c>
      <c r="L2415" s="3">
        <v>2</v>
      </c>
      <c r="M2415" s="3">
        <v>1</v>
      </c>
      <c r="N2415">
        <v>2.7</v>
      </c>
      <c r="O2415">
        <v>3.1</v>
      </c>
      <c r="P2415">
        <v>2.8</v>
      </c>
      <c r="Q2415" s="2">
        <v>1.8</v>
      </c>
      <c r="R2415" s="8">
        <f t="shared" si="374"/>
        <v>0.8</v>
      </c>
      <c r="S2415" s="8">
        <f>SUM($R$3:R2415)</f>
        <v>-39.20000000000023</v>
      </c>
      <c r="T2415" s="2">
        <v>1.95</v>
      </c>
      <c r="U2415" s="8">
        <f t="shared" si="375"/>
        <v>-1</v>
      </c>
      <c r="V2415" s="8">
        <f>SUM($U$3:U2415)</f>
        <v>-226.04999999999981</v>
      </c>
      <c r="W2415" s="9">
        <v>1.36</v>
      </c>
      <c r="X2415" s="8">
        <f t="shared" si="370"/>
        <v>0.3600000000000001</v>
      </c>
      <c r="Y2415" s="8">
        <f>SUM($X$3:X2415)</f>
        <v>-65.980000000000217</v>
      </c>
      <c r="Z2415" s="9">
        <v>3.2</v>
      </c>
      <c r="AA2415" s="8">
        <f t="shared" si="371"/>
        <v>-1</v>
      </c>
      <c r="AB2415" s="8">
        <f>SUM($AA$3:AA2415)</f>
        <v>-238.55999999999966</v>
      </c>
      <c r="AC2415" s="2">
        <v>2.2000000000000002</v>
      </c>
      <c r="AD2415" s="8">
        <f t="shared" si="372"/>
        <v>1.2000000000000002</v>
      </c>
      <c r="AE2415" s="8">
        <f>SUM(AD$3:AD2415)</f>
        <v>838.19000000000108</v>
      </c>
      <c r="AF2415" s="2">
        <v>1.66</v>
      </c>
      <c r="AG2415" s="8">
        <f t="shared" si="376"/>
        <v>-1</v>
      </c>
      <c r="AH2415" s="8">
        <f>SUM(AG$3:AG2415)</f>
        <v>-201.13000000000022</v>
      </c>
      <c r="AI2415">
        <v>8.5</v>
      </c>
      <c r="AJ2415" s="8">
        <f t="shared" si="377"/>
        <v>-1</v>
      </c>
      <c r="AK2415" s="8">
        <f>SUM(AJ$3:AJ2415)</f>
        <v>-331.25</v>
      </c>
      <c r="AL2415" s="2">
        <v>10</v>
      </c>
      <c r="AM2415" s="8">
        <f t="shared" si="378"/>
        <v>9</v>
      </c>
      <c r="AN2415" s="8">
        <f>SUM(AM$3:AM2415)</f>
        <v>190</v>
      </c>
      <c r="AO2415" s="2">
        <v>6</v>
      </c>
      <c r="AP2415" s="8">
        <f t="shared" si="379"/>
        <v>-1</v>
      </c>
      <c r="AQ2415" s="8">
        <f>SUM(AP$3:AP2415)</f>
        <v>-313.5</v>
      </c>
      <c r="AR2415">
        <v>5.5</v>
      </c>
      <c r="AS2415">
        <v>1.1499999999999999</v>
      </c>
      <c r="AT2415" s="4">
        <f t="shared" si="373"/>
        <v>9</v>
      </c>
      <c r="AU2415" s="5">
        <f>SUM($AT$3:AT2415)</f>
        <v>190</v>
      </c>
      <c r="AV2415" s="6">
        <f>SUM(R2415,U2415,X2415,AA2415,AD2415,AG2415)</f>
        <v>-0.63999999999999968</v>
      </c>
    </row>
    <row r="2416" spans="1:48" x14ac:dyDescent="0.25">
      <c r="A2416">
        <f>IF(AND(G2416&lt;&gt;"",H2416&lt;&gt;"",I2416&lt;&gt;"",J2416&lt;&gt;"",K2416&lt;&gt;"",L2416&lt;&gt;"",M2416&lt;&gt;"",N2416&lt;&gt;"",O2416&lt;&gt;"",P2416&lt;&gt;"",Q2416&lt;&gt;"",T2416&lt;&gt;"",W2416&lt;&gt;"",Z2416&lt;&gt;"",AC2416&lt;&gt;"",AF2416&lt;&gt;"",AI2416&lt;&gt;"",AL2416&lt;&gt;"",AO2416&lt;&gt;"",AR2416&lt;&gt;"",AS2416&lt;&gt;""),1,0)</f>
        <v>1</v>
      </c>
      <c r="B2416" s="1">
        <v>43776</v>
      </c>
      <c r="C2416" t="s">
        <v>226</v>
      </c>
      <c r="D2416" t="s">
        <v>3007</v>
      </c>
      <c r="E2416" t="s">
        <v>565</v>
      </c>
      <c r="F2416" t="s">
        <v>204</v>
      </c>
      <c r="G2416">
        <v>2019</v>
      </c>
      <c r="H2416">
        <v>11</v>
      </c>
      <c r="I2416">
        <v>7</v>
      </c>
      <c r="J2416" t="s">
        <v>98</v>
      </c>
      <c r="K2416">
        <v>5</v>
      </c>
      <c r="L2416" s="3">
        <v>3</v>
      </c>
      <c r="M2416" s="3">
        <v>1</v>
      </c>
      <c r="N2416">
        <v>1.45</v>
      </c>
      <c r="O2416">
        <v>4.5</v>
      </c>
      <c r="P2416">
        <v>7</v>
      </c>
      <c r="Q2416" s="2">
        <v>1.8</v>
      </c>
      <c r="R2416" s="8">
        <f t="shared" si="374"/>
        <v>0.8</v>
      </c>
      <c r="S2416" s="8">
        <f>SUM($R$3:R2416)</f>
        <v>-38.400000000000233</v>
      </c>
      <c r="T2416" s="2">
        <v>1.95</v>
      </c>
      <c r="U2416" s="8">
        <f t="shared" si="375"/>
        <v>-1</v>
      </c>
      <c r="V2416" s="8">
        <f>SUM($U$3:U2416)</f>
        <v>-227.04999999999981</v>
      </c>
      <c r="W2416" s="9">
        <v>1.22</v>
      </c>
      <c r="X2416" s="8">
        <f t="shared" si="370"/>
        <v>0.21999999999999997</v>
      </c>
      <c r="Y2416" s="8">
        <f>SUM($X$3:X2416)</f>
        <v>-65.760000000000218</v>
      </c>
      <c r="Z2416" s="9">
        <v>4.33</v>
      </c>
      <c r="AA2416" s="8">
        <f t="shared" si="371"/>
        <v>-1</v>
      </c>
      <c r="AB2416" s="8">
        <f>SUM($AA$3:AA2416)</f>
        <v>-239.55999999999966</v>
      </c>
      <c r="AC2416" s="2">
        <v>1.61</v>
      </c>
      <c r="AD2416" s="8">
        <f t="shared" si="372"/>
        <v>0.6100000000000001</v>
      </c>
      <c r="AE2416" s="8">
        <f>SUM(AD$3:AD2416)</f>
        <v>838.80000000000109</v>
      </c>
      <c r="AF2416" s="2">
        <v>2.2999999999999998</v>
      </c>
      <c r="AG2416" s="8">
        <f t="shared" si="376"/>
        <v>-1</v>
      </c>
      <c r="AH2416" s="8">
        <f>SUM(AG$3:AG2416)</f>
        <v>-202.13000000000022</v>
      </c>
      <c r="AI2416">
        <v>8</v>
      </c>
      <c r="AJ2416" s="8">
        <f t="shared" si="377"/>
        <v>-1</v>
      </c>
      <c r="AK2416" s="8">
        <f>SUM(AJ$3:AJ2416)</f>
        <v>-332.25</v>
      </c>
      <c r="AL2416" s="2">
        <v>8.5</v>
      </c>
      <c r="AM2416" s="8">
        <f t="shared" si="378"/>
        <v>-1</v>
      </c>
      <c r="AN2416" s="8">
        <f>SUM(AM$3:AM2416)</f>
        <v>189</v>
      </c>
      <c r="AO2416" s="2">
        <v>8.5</v>
      </c>
      <c r="AP2416" s="8">
        <f t="shared" si="379"/>
        <v>-1</v>
      </c>
      <c r="AQ2416" s="8">
        <f>SUM(AP$3:AP2416)</f>
        <v>-314.5</v>
      </c>
      <c r="AR2416">
        <v>2.1</v>
      </c>
      <c r="AS2416">
        <v>1.7</v>
      </c>
      <c r="AT2416" s="4">
        <f t="shared" si="373"/>
        <v>-1</v>
      </c>
      <c r="AU2416" s="5">
        <f>SUM($AT$3:AT2416)</f>
        <v>189</v>
      </c>
      <c r="AV2416" s="6">
        <f>SUM(R2416,U2416,X2416,AA2416,AD2416,AG2416)</f>
        <v>-1.3699999999999999</v>
      </c>
    </row>
    <row r="2417" spans="1:48" x14ac:dyDescent="0.25">
      <c r="A2417">
        <f>IF(AND(G2417&lt;&gt;"",H2417&lt;&gt;"",I2417&lt;&gt;"",J2417&lt;&gt;"",K2417&lt;&gt;"",L2417&lt;&gt;"",M2417&lt;&gt;"",N2417&lt;&gt;"",O2417&lt;&gt;"",P2417&lt;&gt;"",Q2417&lt;&gt;"",T2417&lt;&gt;"",W2417&lt;&gt;"",Z2417&lt;&gt;"",AC2417&lt;&gt;"",AF2417&lt;&gt;"",AI2417&lt;&gt;"",AL2417&lt;&gt;"",AO2417&lt;&gt;"",AR2417&lt;&gt;"",AS2417&lt;&gt;""),1,0)</f>
        <v>1</v>
      </c>
      <c r="B2417" s="1">
        <v>43776</v>
      </c>
      <c r="C2417" t="s">
        <v>226</v>
      </c>
      <c r="D2417" t="s">
        <v>3008</v>
      </c>
      <c r="E2417" t="s">
        <v>739</v>
      </c>
      <c r="F2417" t="s">
        <v>307</v>
      </c>
      <c r="G2417">
        <v>2019</v>
      </c>
      <c r="H2417">
        <v>11</v>
      </c>
      <c r="I2417">
        <v>7</v>
      </c>
      <c r="J2417" t="s">
        <v>98</v>
      </c>
      <c r="K2417">
        <v>5</v>
      </c>
      <c r="L2417" s="3">
        <v>1</v>
      </c>
      <c r="M2417" s="3">
        <v>0</v>
      </c>
      <c r="N2417">
        <v>2.37</v>
      </c>
      <c r="O2417">
        <v>3.1</v>
      </c>
      <c r="P2417">
        <v>3.3</v>
      </c>
      <c r="Q2417" s="2">
        <v>2.0499999999999998</v>
      </c>
      <c r="R2417" s="8">
        <f t="shared" si="374"/>
        <v>-1</v>
      </c>
      <c r="S2417" s="8">
        <f>SUM($R$3:R2417)</f>
        <v>-39.400000000000233</v>
      </c>
      <c r="T2417" s="2">
        <v>1.7</v>
      </c>
      <c r="U2417" s="8">
        <f t="shared" si="375"/>
        <v>0.7</v>
      </c>
      <c r="V2417" s="8">
        <f>SUM($U$3:U2417)</f>
        <v>-226.34999999999982</v>
      </c>
      <c r="W2417" s="9">
        <v>1.5</v>
      </c>
      <c r="X2417" s="8">
        <f t="shared" si="370"/>
        <v>-1</v>
      </c>
      <c r="Y2417" s="8">
        <f>SUM($X$3:X2417)</f>
        <v>-66.760000000000218</v>
      </c>
      <c r="Z2417" s="9">
        <v>2.62</v>
      </c>
      <c r="AA2417" s="8">
        <f t="shared" si="371"/>
        <v>1.62</v>
      </c>
      <c r="AB2417" s="8">
        <f>SUM($AA$3:AA2417)</f>
        <v>-237.93999999999966</v>
      </c>
      <c r="AC2417" s="2">
        <v>2.5</v>
      </c>
      <c r="AD2417" s="8">
        <f t="shared" si="372"/>
        <v>-1</v>
      </c>
      <c r="AE2417" s="8">
        <f>SUM(AD$3:AD2417)</f>
        <v>837.80000000000109</v>
      </c>
      <c r="AF2417" s="2">
        <v>1.53</v>
      </c>
      <c r="AG2417" s="8">
        <f t="shared" si="376"/>
        <v>0.53</v>
      </c>
      <c r="AH2417" s="8">
        <f>SUM(AG$3:AG2417)</f>
        <v>-201.60000000000022</v>
      </c>
      <c r="AI2417">
        <v>6.5</v>
      </c>
      <c r="AJ2417" s="8">
        <f t="shared" si="377"/>
        <v>5.5</v>
      </c>
      <c r="AK2417" s="8">
        <f>SUM(AJ$3:AJ2417)</f>
        <v>-326.75</v>
      </c>
      <c r="AL2417" s="2">
        <v>10</v>
      </c>
      <c r="AM2417" s="8">
        <f t="shared" si="378"/>
        <v>-1</v>
      </c>
      <c r="AN2417" s="8">
        <f>SUM(AM$3:AM2417)</f>
        <v>188</v>
      </c>
      <c r="AO2417" s="2">
        <v>6</v>
      </c>
      <c r="AP2417" s="8">
        <f t="shared" si="379"/>
        <v>-1</v>
      </c>
      <c r="AQ2417" s="8">
        <f>SUM(AP$3:AP2417)</f>
        <v>-315.5</v>
      </c>
      <c r="AR2417">
        <v>4.8</v>
      </c>
      <c r="AS2417">
        <v>1.17</v>
      </c>
      <c r="AT2417" s="4">
        <f t="shared" si="373"/>
        <v>-1</v>
      </c>
      <c r="AU2417" s="5">
        <f>SUM($AT$3:AT2417)</f>
        <v>188</v>
      </c>
      <c r="AV2417" s="6">
        <f>SUM(R2417,U2417,X2417,AA2417,AD2417,AG2417)</f>
        <v>-0.14999999999999991</v>
      </c>
    </row>
    <row r="2418" spans="1:48" x14ac:dyDescent="0.25">
      <c r="A2418">
        <f>IF(AND(G2418&lt;&gt;"",H2418&lt;&gt;"",I2418&lt;&gt;"",J2418&lt;&gt;"",K2418&lt;&gt;"",L2418&lt;&gt;"",M2418&lt;&gt;"",N2418&lt;&gt;"",O2418&lt;&gt;"",P2418&lt;&gt;"",Q2418&lt;&gt;"",T2418&lt;&gt;"",W2418&lt;&gt;"",Z2418&lt;&gt;"",AC2418&lt;&gt;"",AF2418&lt;&gt;"",AI2418&lt;&gt;"",AL2418&lt;&gt;"",AO2418&lt;&gt;"",AR2418&lt;&gt;"",AS2418&lt;&gt;""),1,0)</f>
        <v>1</v>
      </c>
      <c r="B2418" s="1">
        <v>43776</v>
      </c>
      <c r="C2418" t="s">
        <v>226</v>
      </c>
      <c r="D2418" t="s">
        <v>3009</v>
      </c>
      <c r="E2418" t="s">
        <v>228</v>
      </c>
      <c r="F2418" t="s">
        <v>2240</v>
      </c>
      <c r="G2418">
        <v>2019</v>
      </c>
      <c r="H2418">
        <v>11</v>
      </c>
      <c r="I2418">
        <v>7</v>
      </c>
      <c r="J2418" t="s">
        <v>98</v>
      </c>
      <c r="K2418">
        <v>5</v>
      </c>
      <c r="L2418" s="3">
        <v>1</v>
      </c>
      <c r="M2418" s="3">
        <v>1</v>
      </c>
      <c r="N2418">
        <v>3.1</v>
      </c>
      <c r="O2418">
        <v>3.1</v>
      </c>
      <c r="P2418">
        <v>2.37</v>
      </c>
      <c r="Q2418" s="2">
        <v>1.95</v>
      </c>
      <c r="R2418" s="8">
        <f t="shared" si="374"/>
        <v>0.95</v>
      </c>
      <c r="S2418" s="8">
        <f>SUM($R$3:R2418)</f>
        <v>-38.45000000000023</v>
      </c>
      <c r="T2418" s="2">
        <v>1.8</v>
      </c>
      <c r="U2418" s="8">
        <f t="shared" si="375"/>
        <v>-1</v>
      </c>
      <c r="V2418" s="8">
        <f>SUM($U$3:U2418)</f>
        <v>-227.34999999999982</v>
      </c>
      <c r="W2418" s="9">
        <v>1.44</v>
      </c>
      <c r="X2418" s="8">
        <f t="shared" si="370"/>
        <v>0.43999999999999995</v>
      </c>
      <c r="Y2418" s="8">
        <f>SUM($X$3:X2418)</f>
        <v>-66.320000000000221</v>
      </c>
      <c r="Z2418" s="9">
        <v>2.75</v>
      </c>
      <c r="AA2418" s="8">
        <f t="shared" si="371"/>
        <v>-1</v>
      </c>
      <c r="AB2418" s="8">
        <f>SUM($AA$3:AA2418)</f>
        <v>-238.93999999999966</v>
      </c>
      <c r="AC2418" s="2">
        <v>2.2999999999999998</v>
      </c>
      <c r="AD2418" s="8">
        <f t="shared" si="372"/>
        <v>1.2999999999999998</v>
      </c>
      <c r="AE2418" s="8">
        <f>SUM(AD$3:AD2418)</f>
        <v>839.10000000000105</v>
      </c>
      <c r="AF2418" s="2">
        <v>1.61</v>
      </c>
      <c r="AG2418" s="8">
        <f t="shared" si="376"/>
        <v>0.6100000000000001</v>
      </c>
      <c r="AH2418" s="8">
        <f>SUM(AG$3:AG2418)</f>
        <v>-200.99000000000021</v>
      </c>
      <c r="AI2418">
        <v>8</v>
      </c>
      <c r="AJ2418" s="8">
        <f t="shared" si="377"/>
        <v>-1</v>
      </c>
      <c r="AK2418" s="8">
        <f>SUM(AJ$3:AJ2418)</f>
        <v>-327.75</v>
      </c>
      <c r="AL2418" s="2">
        <v>12</v>
      </c>
      <c r="AM2418" s="8">
        <f t="shared" si="378"/>
        <v>-1</v>
      </c>
      <c r="AN2418" s="8">
        <f>SUM(AM$3:AM2418)</f>
        <v>187</v>
      </c>
      <c r="AO2418" s="2">
        <v>6</v>
      </c>
      <c r="AP2418" s="8">
        <f t="shared" si="379"/>
        <v>5</v>
      </c>
      <c r="AQ2418" s="8">
        <f>SUM(AP$3:AP2418)</f>
        <v>-310.5</v>
      </c>
      <c r="AR2418">
        <v>7</v>
      </c>
      <c r="AS2418">
        <v>1.1000000000000001</v>
      </c>
      <c r="AT2418" s="4">
        <f t="shared" si="373"/>
        <v>-1</v>
      </c>
      <c r="AU2418" s="5">
        <f>SUM($AT$3:AT2418)</f>
        <v>187</v>
      </c>
      <c r="AV2418" s="6">
        <f>SUM(R2418,U2418,X2418,AA2418,AD2418,AG2418)</f>
        <v>1.2999999999999998</v>
      </c>
    </row>
    <row r="2419" spans="1:48" x14ac:dyDescent="0.25">
      <c r="A2419">
        <f>IF(AND(G2419&lt;&gt;"",H2419&lt;&gt;"",I2419&lt;&gt;"",J2419&lt;&gt;"",K2419&lt;&gt;"",L2419&lt;&gt;"",M2419&lt;&gt;"",N2419&lt;&gt;"",O2419&lt;&gt;"",P2419&lt;&gt;"",Q2419&lt;&gt;"",T2419&lt;&gt;"",W2419&lt;&gt;"",Z2419&lt;&gt;"",AC2419&lt;&gt;"",AF2419&lt;&gt;"",AI2419&lt;&gt;"",AL2419&lt;&gt;"",AO2419&lt;&gt;"",AR2419&lt;&gt;"",AS2419&lt;&gt;""),1,0)</f>
        <v>0</v>
      </c>
      <c r="B2419" s="1">
        <v>43776</v>
      </c>
      <c r="C2419" t="s">
        <v>226</v>
      </c>
      <c r="D2419" t="s">
        <v>3010</v>
      </c>
      <c r="E2419" t="s">
        <v>2262</v>
      </c>
      <c r="F2419" t="s">
        <v>537</v>
      </c>
      <c r="G2419">
        <v>2019</v>
      </c>
      <c r="H2419">
        <v>11</v>
      </c>
      <c r="I2419">
        <v>7</v>
      </c>
      <c r="J2419" t="s">
        <v>98</v>
      </c>
      <c r="K2419">
        <v>5</v>
      </c>
      <c r="L2419" s="3">
        <v>2</v>
      </c>
      <c r="M2419" s="3">
        <v>5</v>
      </c>
      <c r="N2419">
        <v>15</v>
      </c>
      <c r="O2419">
        <v>7</v>
      </c>
      <c r="P2419">
        <v>1.18</v>
      </c>
      <c r="Q2419" s="2">
        <v>2.2000000000000002</v>
      </c>
      <c r="R2419" s="8" t="str">
        <f t="shared" si="374"/>
        <v/>
      </c>
      <c r="S2419" s="8">
        <f>SUM($R$3:R2419)</f>
        <v>-38.45000000000023</v>
      </c>
      <c r="T2419" s="2">
        <v>1.61</v>
      </c>
      <c r="U2419" s="8" t="str">
        <f t="shared" si="375"/>
        <v/>
      </c>
      <c r="V2419" s="8">
        <f>SUM($U$3:U2419)</f>
        <v>-227.34999999999982</v>
      </c>
      <c r="W2419" s="9">
        <v>1.2</v>
      </c>
      <c r="X2419" s="8" t="str">
        <f t="shared" si="370"/>
        <v/>
      </c>
      <c r="Y2419" s="8">
        <f>SUM($X$3:X2419)</f>
        <v>-66.320000000000221</v>
      </c>
      <c r="Z2419" s="9">
        <v>4.5</v>
      </c>
      <c r="AA2419" s="8" t="str">
        <f t="shared" si="371"/>
        <v/>
      </c>
      <c r="AB2419" s="8">
        <f>SUM($AA$3:AA2419)</f>
        <v>-238.93999999999966</v>
      </c>
      <c r="AC2419" s="2">
        <v>1.53</v>
      </c>
      <c r="AD2419" s="8" t="str">
        <f t="shared" si="372"/>
        <v/>
      </c>
      <c r="AE2419" s="8">
        <f>SUM(AD$3:AD2419)</f>
        <v>839.10000000000105</v>
      </c>
      <c r="AF2419" s="2">
        <v>2.5</v>
      </c>
      <c r="AG2419" s="8" t="str">
        <f t="shared" si="376"/>
        <v/>
      </c>
      <c r="AH2419" s="8">
        <f>SUM(AG$3:AG2419)</f>
        <v>-200.99000000000021</v>
      </c>
      <c r="AI2419">
        <v>34</v>
      </c>
      <c r="AJ2419" s="8" t="str">
        <f t="shared" si="377"/>
        <v/>
      </c>
      <c r="AK2419" s="8">
        <f>SUM(AJ$3:AJ2419)</f>
        <v>-327.75</v>
      </c>
      <c r="AL2419" s="2">
        <v>41</v>
      </c>
      <c r="AM2419" s="8" t="str">
        <f t="shared" si="378"/>
        <v/>
      </c>
      <c r="AN2419" s="8">
        <f>SUM(AM$3:AM2419)</f>
        <v>187</v>
      </c>
      <c r="AO2419" s="2">
        <v>15</v>
      </c>
      <c r="AP2419" s="8" t="str">
        <f t="shared" si="379"/>
        <v/>
      </c>
      <c r="AQ2419" s="8">
        <f>SUM(AP$3:AP2419)</f>
        <v>-310.5</v>
      </c>
      <c r="AT2419" s="4" t="str">
        <f t="shared" si="373"/>
        <v/>
      </c>
      <c r="AU2419" s="5">
        <f>SUM($AT$3:AT2419)</f>
        <v>187</v>
      </c>
      <c r="AV2419" s="6">
        <f>SUM(R2419,U2419,X2419,AA2419,AD2419,AG2419)</f>
        <v>0</v>
      </c>
    </row>
    <row r="2420" spans="1:48" x14ac:dyDescent="0.25">
      <c r="A2420">
        <f>IF(AND(G2420&lt;&gt;"",H2420&lt;&gt;"",I2420&lt;&gt;"",J2420&lt;&gt;"",K2420&lt;&gt;"",L2420&lt;&gt;"",M2420&lt;&gt;"",N2420&lt;&gt;"",O2420&lt;&gt;"",P2420&lt;&gt;"",Q2420&lt;&gt;"",T2420&lt;&gt;"",W2420&lt;&gt;"",Z2420&lt;&gt;"",AC2420&lt;&gt;"",AF2420&lt;&gt;"",AI2420&lt;&gt;"",AL2420&lt;&gt;"",AO2420&lt;&gt;"",AR2420&lt;&gt;"",AS2420&lt;&gt;""),1,0)</f>
        <v>1</v>
      </c>
      <c r="B2420" s="1">
        <v>43776</v>
      </c>
      <c r="C2420" t="s">
        <v>226</v>
      </c>
      <c r="D2420" t="s">
        <v>3011</v>
      </c>
      <c r="E2420" t="s">
        <v>359</v>
      </c>
      <c r="F2420" t="s">
        <v>730</v>
      </c>
      <c r="G2420">
        <v>2019</v>
      </c>
      <c r="H2420">
        <v>11</v>
      </c>
      <c r="I2420">
        <v>7</v>
      </c>
      <c r="J2420" t="s">
        <v>98</v>
      </c>
      <c r="K2420">
        <v>5</v>
      </c>
      <c r="L2420" s="3">
        <v>6</v>
      </c>
      <c r="M2420" s="3">
        <v>0</v>
      </c>
      <c r="N2420">
        <v>1.85</v>
      </c>
      <c r="O2420">
        <v>3.5</v>
      </c>
      <c r="P2420">
        <v>4.33</v>
      </c>
      <c r="Q2420" s="2">
        <v>2</v>
      </c>
      <c r="R2420" s="8">
        <f t="shared" si="374"/>
        <v>-1</v>
      </c>
      <c r="S2420" s="8">
        <f>SUM($R$3:R2420)</f>
        <v>-39.45000000000023</v>
      </c>
      <c r="T2420" s="2">
        <v>1.75</v>
      </c>
      <c r="U2420" s="8">
        <f t="shared" si="375"/>
        <v>0.75</v>
      </c>
      <c r="V2420" s="8">
        <f>SUM($U$3:U2420)</f>
        <v>-226.59999999999982</v>
      </c>
      <c r="W2420" s="9">
        <v>1.4</v>
      </c>
      <c r="X2420" s="8">
        <f t="shared" si="370"/>
        <v>0.39999999999999991</v>
      </c>
      <c r="Y2420" s="8">
        <f>SUM($X$3:X2420)</f>
        <v>-65.920000000000215</v>
      </c>
      <c r="Z2420" s="9">
        <v>3</v>
      </c>
      <c r="AA2420" s="8">
        <f t="shared" si="371"/>
        <v>-1</v>
      </c>
      <c r="AB2420" s="8">
        <f>SUM($AA$3:AA2420)</f>
        <v>-239.93999999999966</v>
      </c>
      <c r="AC2420" s="2">
        <v>2.2999999999999998</v>
      </c>
      <c r="AD2420" s="8">
        <f t="shared" si="372"/>
        <v>1.2999999999999998</v>
      </c>
      <c r="AE2420" s="8">
        <f>SUM(AD$3:AD2420)</f>
        <v>840.400000000001</v>
      </c>
      <c r="AF2420" s="2">
        <v>1.61</v>
      </c>
      <c r="AG2420" s="8">
        <f t="shared" si="376"/>
        <v>-1</v>
      </c>
      <c r="AH2420" s="8">
        <f>SUM(AG$3:AG2420)</f>
        <v>-201.99000000000021</v>
      </c>
      <c r="AI2420">
        <v>6</v>
      </c>
      <c r="AJ2420" s="8">
        <f t="shared" si="377"/>
        <v>-1</v>
      </c>
      <c r="AK2420" s="8">
        <f>SUM(AJ$3:AJ2420)</f>
        <v>-328.75</v>
      </c>
      <c r="AL2420" s="2">
        <v>9</v>
      </c>
      <c r="AM2420" s="8">
        <f t="shared" si="378"/>
        <v>-1</v>
      </c>
      <c r="AN2420" s="8">
        <f>SUM(AM$3:AM2420)</f>
        <v>186</v>
      </c>
      <c r="AO2420" s="2">
        <v>6.5</v>
      </c>
      <c r="AP2420" s="8">
        <f t="shared" si="379"/>
        <v>-1</v>
      </c>
      <c r="AQ2420" s="8">
        <f>SUM(AP$3:AP2420)</f>
        <v>-311.5</v>
      </c>
      <c r="AR2420">
        <v>3.55</v>
      </c>
      <c r="AS2420">
        <v>1.27</v>
      </c>
      <c r="AT2420" s="4">
        <f t="shared" si="373"/>
        <v>-1</v>
      </c>
      <c r="AU2420" s="5">
        <f>SUM($AT$3:AT2420)</f>
        <v>186</v>
      </c>
      <c r="AV2420" s="6">
        <f>SUM(R2420,U2420,X2420,AA2420,AD2420,AG2420)</f>
        <v>-0.55000000000000027</v>
      </c>
    </row>
    <row r="2421" spans="1:48" x14ac:dyDescent="0.25">
      <c r="A2421">
        <f>IF(AND(G2421&lt;&gt;"",H2421&lt;&gt;"",I2421&lt;&gt;"",J2421&lt;&gt;"",K2421&lt;&gt;"",L2421&lt;&gt;"",M2421&lt;&gt;"",N2421&lt;&gt;"",O2421&lt;&gt;"",P2421&lt;&gt;"",Q2421&lt;&gt;"",T2421&lt;&gt;"",W2421&lt;&gt;"",Z2421&lt;&gt;"",AC2421&lt;&gt;"",AF2421&lt;&gt;"",AI2421&lt;&gt;"",AL2421&lt;&gt;"",AO2421&lt;&gt;"",AR2421&lt;&gt;"",AS2421&lt;&gt;""),1,0)</f>
        <v>1</v>
      </c>
      <c r="B2421" s="1">
        <v>43776</v>
      </c>
      <c r="C2421" t="s">
        <v>226</v>
      </c>
      <c r="D2421" t="s">
        <v>3012</v>
      </c>
      <c r="E2421" t="s">
        <v>2249</v>
      </c>
      <c r="F2421" t="s">
        <v>194</v>
      </c>
      <c r="G2421">
        <v>2019</v>
      </c>
      <c r="H2421">
        <v>11</v>
      </c>
      <c r="I2421">
        <v>7</v>
      </c>
      <c r="J2421" t="s">
        <v>98</v>
      </c>
      <c r="K2421">
        <v>5</v>
      </c>
      <c r="L2421" s="3">
        <v>0</v>
      </c>
      <c r="M2421" s="3">
        <v>0</v>
      </c>
      <c r="N2421">
        <v>3.2</v>
      </c>
      <c r="O2421">
        <v>3.4</v>
      </c>
      <c r="P2421">
        <v>2.25</v>
      </c>
      <c r="Q2421" s="2">
        <v>1.7</v>
      </c>
      <c r="R2421" s="8">
        <f t="shared" si="374"/>
        <v>-1</v>
      </c>
      <c r="S2421" s="8">
        <f>SUM($R$3:R2421)</f>
        <v>-40.45000000000023</v>
      </c>
      <c r="T2421" s="2">
        <v>2.0499999999999998</v>
      </c>
      <c r="U2421" s="8">
        <f t="shared" si="375"/>
        <v>1.0499999999999998</v>
      </c>
      <c r="V2421" s="8">
        <f>SUM($U$3:U2421)</f>
        <v>-225.54999999999981</v>
      </c>
      <c r="W2421" s="9">
        <v>1.28</v>
      </c>
      <c r="X2421" s="8">
        <f t="shared" si="370"/>
        <v>-1</v>
      </c>
      <c r="Y2421" s="8">
        <f>SUM($X$3:X2421)</f>
        <v>-66.920000000000215</v>
      </c>
      <c r="Z2421" s="9">
        <v>3.75</v>
      </c>
      <c r="AA2421" s="8">
        <f t="shared" si="371"/>
        <v>2.75</v>
      </c>
      <c r="AB2421" s="8">
        <f>SUM($AA$3:AA2421)</f>
        <v>-237.18999999999966</v>
      </c>
      <c r="AC2421" s="2">
        <v>1.9</v>
      </c>
      <c r="AD2421" s="8">
        <f t="shared" si="372"/>
        <v>-1</v>
      </c>
      <c r="AE2421" s="8">
        <f>SUM(AD$3:AD2421)</f>
        <v>839.400000000001</v>
      </c>
      <c r="AF2421" s="2">
        <v>1.9</v>
      </c>
      <c r="AG2421" s="8">
        <f t="shared" si="376"/>
        <v>0.89999999999999991</v>
      </c>
      <c r="AH2421" s="8">
        <f>SUM(AG$3:AG2421)</f>
        <v>-201.0900000000002</v>
      </c>
      <c r="AI2421">
        <v>10</v>
      </c>
      <c r="AJ2421" s="8">
        <f t="shared" si="377"/>
        <v>-1</v>
      </c>
      <c r="AK2421" s="8">
        <f>SUM(AJ$3:AJ2421)</f>
        <v>-329.75</v>
      </c>
      <c r="AL2421" s="2">
        <v>11</v>
      </c>
      <c r="AM2421" s="8">
        <f t="shared" si="378"/>
        <v>-1</v>
      </c>
      <c r="AN2421" s="8">
        <f>SUM(AM$3:AM2421)</f>
        <v>185</v>
      </c>
      <c r="AO2421" s="2">
        <v>6.5</v>
      </c>
      <c r="AP2421" s="8">
        <f t="shared" si="379"/>
        <v>-1</v>
      </c>
      <c r="AQ2421" s="8">
        <f>SUM(AP$3:AP2421)</f>
        <v>-312.5</v>
      </c>
      <c r="AR2421">
        <v>6.8</v>
      </c>
      <c r="AS2421">
        <v>1.1000000000000001</v>
      </c>
      <c r="AT2421" s="4">
        <f t="shared" si="373"/>
        <v>-1</v>
      </c>
      <c r="AU2421" s="5">
        <f>SUM($AT$3:AT2421)</f>
        <v>185</v>
      </c>
      <c r="AV2421" s="6">
        <f>SUM(R2421,U2421,X2421,AA2421,AD2421,AG2421)</f>
        <v>1.6999999999999997</v>
      </c>
    </row>
    <row r="2422" spans="1:48" x14ac:dyDescent="0.25">
      <c r="A2422">
        <f>IF(AND(G2422&lt;&gt;"",H2422&lt;&gt;"",I2422&lt;&gt;"",J2422&lt;&gt;"",K2422&lt;&gt;"",L2422&lt;&gt;"",M2422&lt;&gt;"",N2422&lt;&gt;"",O2422&lt;&gt;"",P2422&lt;&gt;"",Q2422&lt;&gt;"",T2422&lt;&gt;"",W2422&lt;&gt;"",Z2422&lt;&gt;"",AC2422&lt;&gt;"",AF2422&lt;&gt;"",AI2422&lt;&gt;"",AL2422&lt;&gt;"",AO2422&lt;&gt;"",AR2422&lt;&gt;"",AS2422&lt;&gt;""),1,0)</f>
        <v>1</v>
      </c>
      <c r="B2422" s="1">
        <v>43776</v>
      </c>
      <c r="C2422" t="s">
        <v>226</v>
      </c>
      <c r="D2422" t="s">
        <v>3013</v>
      </c>
      <c r="E2422" t="s">
        <v>2256</v>
      </c>
      <c r="F2422" t="s">
        <v>2264</v>
      </c>
      <c r="G2422">
        <v>2019</v>
      </c>
      <c r="H2422">
        <v>11</v>
      </c>
      <c r="I2422">
        <v>7</v>
      </c>
      <c r="J2422" t="s">
        <v>98</v>
      </c>
      <c r="K2422">
        <v>5</v>
      </c>
      <c r="L2422" s="3">
        <v>1</v>
      </c>
      <c r="M2422" s="3">
        <v>1</v>
      </c>
      <c r="N2422">
        <v>2.0499999999999998</v>
      </c>
      <c r="O2422">
        <v>3.8</v>
      </c>
      <c r="P2422">
        <v>3.3</v>
      </c>
      <c r="Q2422" s="2">
        <v>1.5</v>
      </c>
      <c r="R2422" s="8">
        <f t="shared" si="374"/>
        <v>0.5</v>
      </c>
      <c r="S2422" s="8">
        <f>SUM($R$3:R2422)</f>
        <v>-39.95000000000023</v>
      </c>
      <c r="T2422" s="2">
        <v>2.5</v>
      </c>
      <c r="U2422" s="8">
        <f t="shared" si="375"/>
        <v>-1</v>
      </c>
      <c r="V2422" s="8">
        <f>SUM($U$3:U2422)</f>
        <v>-226.54999999999981</v>
      </c>
      <c r="W2422" s="9">
        <v>1.1599999999999999</v>
      </c>
      <c r="X2422" s="8">
        <f t="shared" si="370"/>
        <v>0.15999999999999992</v>
      </c>
      <c r="Y2422" s="8">
        <f>SUM($X$3:X2422)</f>
        <v>-66.760000000000218</v>
      </c>
      <c r="Z2422" s="9">
        <v>5</v>
      </c>
      <c r="AA2422" s="8">
        <f t="shared" si="371"/>
        <v>-1</v>
      </c>
      <c r="AB2422" s="8">
        <f>SUM($AA$3:AA2422)</f>
        <v>-238.18999999999966</v>
      </c>
      <c r="AC2422" s="2">
        <v>1.57</v>
      </c>
      <c r="AD2422" s="8">
        <f t="shared" si="372"/>
        <v>0.57000000000000006</v>
      </c>
      <c r="AE2422" s="8">
        <f>SUM(AD$3:AD2422)</f>
        <v>839.97000000000105</v>
      </c>
      <c r="AF2422" s="2">
        <v>2.37</v>
      </c>
      <c r="AG2422" s="8">
        <f t="shared" si="376"/>
        <v>1.37</v>
      </c>
      <c r="AH2422" s="8">
        <f>SUM(AG$3:AG2422)</f>
        <v>-199.7200000000002</v>
      </c>
      <c r="AI2422">
        <v>11</v>
      </c>
      <c r="AJ2422" s="8">
        <f t="shared" si="377"/>
        <v>-1</v>
      </c>
      <c r="AK2422" s="8">
        <f>SUM(AJ$3:AJ2422)</f>
        <v>-330.75</v>
      </c>
      <c r="AL2422" s="2">
        <v>9</v>
      </c>
      <c r="AM2422" s="8">
        <f t="shared" si="378"/>
        <v>-1</v>
      </c>
      <c r="AN2422" s="8">
        <f>SUM(AM$3:AM2422)</f>
        <v>184</v>
      </c>
      <c r="AO2422" s="2">
        <v>7.5</v>
      </c>
      <c r="AP2422" s="8">
        <f t="shared" si="379"/>
        <v>6.5</v>
      </c>
      <c r="AQ2422" s="8">
        <f>SUM(AP$3:AP2422)</f>
        <v>-306</v>
      </c>
      <c r="AR2422">
        <v>3.55</v>
      </c>
      <c r="AS2422">
        <v>1.27</v>
      </c>
      <c r="AT2422" s="4">
        <f t="shared" si="373"/>
        <v>-1</v>
      </c>
      <c r="AU2422" s="5">
        <f>SUM($AT$3:AT2422)</f>
        <v>184</v>
      </c>
      <c r="AV2422" s="6">
        <f>SUM(R2422,U2422,X2422,AA2422,AD2422,AG2422)</f>
        <v>0.60000000000000009</v>
      </c>
    </row>
    <row r="2423" spans="1:48" x14ac:dyDescent="0.25">
      <c r="A2423">
        <f>IF(AND(G2423&lt;&gt;"",H2423&lt;&gt;"",I2423&lt;&gt;"",J2423&lt;&gt;"",K2423&lt;&gt;"",L2423&lt;&gt;"",M2423&lt;&gt;"",N2423&lt;&gt;"",O2423&lt;&gt;"",P2423&lt;&gt;"",Q2423&lt;&gt;"",T2423&lt;&gt;"",W2423&lt;&gt;"",Z2423&lt;&gt;"",AC2423&lt;&gt;"",AF2423&lt;&gt;"",AI2423&lt;&gt;"",AL2423&lt;&gt;"",AO2423&lt;&gt;"",AR2423&lt;&gt;"",AS2423&lt;&gt;""),1,0)</f>
        <v>1</v>
      </c>
      <c r="B2423" s="1">
        <v>43776</v>
      </c>
      <c r="C2423" t="s">
        <v>226</v>
      </c>
      <c r="D2423" t="s">
        <v>3014</v>
      </c>
      <c r="E2423" t="s">
        <v>201</v>
      </c>
      <c r="F2423" t="s">
        <v>209</v>
      </c>
      <c r="G2423">
        <v>2019</v>
      </c>
      <c r="H2423">
        <v>11</v>
      </c>
      <c r="I2423">
        <v>7</v>
      </c>
      <c r="J2423" t="s">
        <v>98</v>
      </c>
      <c r="K2423">
        <v>5</v>
      </c>
      <c r="L2423" s="3">
        <v>3</v>
      </c>
      <c r="M2423" s="3">
        <v>1</v>
      </c>
      <c r="N2423">
        <v>1.3</v>
      </c>
      <c r="O2423">
        <v>5.5</v>
      </c>
      <c r="P2423">
        <v>9.5</v>
      </c>
      <c r="Q2423" s="2">
        <v>1.95</v>
      </c>
      <c r="R2423" s="8">
        <f t="shared" si="374"/>
        <v>0.95</v>
      </c>
      <c r="S2423" s="8">
        <f>SUM($R$3:R2423)</f>
        <v>-39.000000000000227</v>
      </c>
      <c r="T2423" s="2">
        <v>1.8</v>
      </c>
      <c r="U2423" s="8">
        <f t="shared" si="375"/>
        <v>-1</v>
      </c>
      <c r="V2423" s="8">
        <f>SUM($U$3:U2423)</f>
        <v>-227.54999999999981</v>
      </c>
      <c r="W2423" s="9">
        <v>1.2</v>
      </c>
      <c r="X2423" s="8">
        <f t="shared" si="370"/>
        <v>0.19999999999999996</v>
      </c>
      <c r="Y2423" s="8">
        <f>SUM($X$3:X2423)</f>
        <v>-66.560000000000215</v>
      </c>
      <c r="Z2423" s="9">
        <v>4.5</v>
      </c>
      <c r="AA2423" s="8">
        <f t="shared" si="371"/>
        <v>-1</v>
      </c>
      <c r="AB2423" s="8">
        <f>SUM($AA$3:AA2423)</f>
        <v>-239.18999999999966</v>
      </c>
      <c r="AC2423" s="2">
        <v>1.57</v>
      </c>
      <c r="AD2423" s="8">
        <f t="shared" si="372"/>
        <v>0.57000000000000006</v>
      </c>
      <c r="AE2423" s="8">
        <f>SUM(AD$3:AD2423)</f>
        <v>840.5400000000011</v>
      </c>
      <c r="AF2423" s="2">
        <v>2.37</v>
      </c>
      <c r="AG2423" s="8">
        <f t="shared" si="376"/>
        <v>-1</v>
      </c>
      <c r="AH2423" s="8">
        <f>SUM(AG$3:AG2423)</f>
        <v>-200.7200000000002</v>
      </c>
      <c r="AI2423">
        <v>7.5</v>
      </c>
      <c r="AJ2423" s="8">
        <f t="shared" si="377"/>
        <v>-1</v>
      </c>
      <c r="AK2423" s="8">
        <f>SUM(AJ$3:AJ2423)</f>
        <v>-331.75</v>
      </c>
      <c r="AL2423" s="2">
        <v>8.5</v>
      </c>
      <c r="AM2423" s="8">
        <f t="shared" si="378"/>
        <v>-1</v>
      </c>
      <c r="AN2423" s="8">
        <f>SUM(AM$3:AM2423)</f>
        <v>183</v>
      </c>
      <c r="AO2423" s="2">
        <v>10</v>
      </c>
      <c r="AP2423" s="8">
        <f t="shared" si="379"/>
        <v>-1</v>
      </c>
      <c r="AQ2423" s="8">
        <f>SUM(AP$3:AP2423)</f>
        <v>-307</v>
      </c>
      <c r="AR2423">
        <v>1.85</v>
      </c>
      <c r="AS2423">
        <v>2</v>
      </c>
      <c r="AT2423" s="4">
        <f t="shared" si="373"/>
        <v>-1</v>
      </c>
      <c r="AU2423" s="5">
        <f>SUM($AT$3:AT2423)</f>
        <v>183</v>
      </c>
      <c r="AV2423" s="6">
        <f>SUM(R2423,U2423,X2423,AA2423,AD2423,AG2423)</f>
        <v>-1.28</v>
      </c>
    </row>
    <row r="2424" spans="1:48" x14ac:dyDescent="0.25">
      <c r="A2424">
        <f>IF(AND(G2424&lt;&gt;"",H2424&lt;&gt;"",I2424&lt;&gt;"",J2424&lt;&gt;"",K2424&lt;&gt;"",L2424&lt;&gt;"",M2424&lt;&gt;"",N2424&lt;&gt;"",O2424&lt;&gt;"",P2424&lt;&gt;"",Q2424&lt;&gt;"",T2424&lt;&gt;"",W2424&lt;&gt;"",Z2424&lt;&gt;"",AC2424&lt;&gt;"",AF2424&lt;&gt;"",AI2424&lt;&gt;"",AL2424&lt;&gt;"",AO2424&lt;&gt;"",AR2424&lt;&gt;"",AS2424&lt;&gt;""),1,0)</f>
        <v>1</v>
      </c>
      <c r="B2424" s="1">
        <v>43776</v>
      </c>
      <c r="C2424" t="s">
        <v>226</v>
      </c>
      <c r="D2424" t="s">
        <v>3015</v>
      </c>
      <c r="E2424" t="s">
        <v>233</v>
      </c>
      <c r="F2424" t="s">
        <v>2258</v>
      </c>
      <c r="G2424">
        <v>2019</v>
      </c>
      <c r="H2424">
        <v>11</v>
      </c>
      <c r="I2424">
        <v>7</v>
      </c>
      <c r="J2424" t="s">
        <v>98</v>
      </c>
      <c r="K2424">
        <v>5</v>
      </c>
      <c r="L2424" s="3">
        <v>4</v>
      </c>
      <c r="M2424" s="3">
        <v>1</v>
      </c>
      <c r="N2424">
        <v>2.15</v>
      </c>
      <c r="O2424">
        <v>3.5</v>
      </c>
      <c r="P2424">
        <v>3.3</v>
      </c>
      <c r="Q2424" s="2">
        <v>1.75</v>
      </c>
      <c r="R2424" s="8">
        <f t="shared" si="374"/>
        <v>0.75</v>
      </c>
      <c r="S2424" s="8">
        <f>SUM($R$3:R2424)</f>
        <v>-38.250000000000227</v>
      </c>
      <c r="T2424" s="2">
        <v>2</v>
      </c>
      <c r="U2424" s="8">
        <f t="shared" si="375"/>
        <v>-1</v>
      </c>
      <c r="V2424" s="8">
        <f>SUM($U$3:U2424)</f>
        <v>-228.54999999999981</v>
      </c>
      <c r="W2424" s="9">
        <v>1.3</v>
      </c>
      <c r="X2424" s="8">
        <f t="shared" si="370"/>
        <v>0.30000000000000004</v>
      </c>
      <c r="Y2424" s="8">
        <f>SUM($X$3:X2424)</f>
        <v>-66.260000000000218</v>
      </c>
      <c r="Z2424" s="9">
        <v>3.5</v>
      </c>
      <c r="AA2424" s="8">
        <f t="shared" si="371"/>
        <v>-1</v>
      </c>
      <c r="AB2424" s="8">
        <f>SUM($AA$3:AA2424)</f>
        <v>-240.18999999999966</v>
      </c>
      <c r="AC2424" s="2">
        <v>2</v>
      </c>
      <c r="AD2424" s="8">
        <f t="shared" si="372"/>
        <v>1</v>
      </c>
      <c r="AE2424" s="8">
        <f>SUM(AD$3:AD2424)</f>
        <v>841.5400000000011</v>
      </c>
      <c r="AF2424" s="2">
        <v>1.8</v>
      </c>
      <c r="AG2424" s="8">
        <f t="shared" si="376"/>
        <v>-1</v>
      </c>
      <c r="AH2424" s="8">
        <f>SUM(AG$3:AG2424)</f>
        <v>-201.7200000000002</v>
      </c>
      <c r="AI2424">
        <v>8</v>
      </c>
      <c r="AJ2424" s="8">
        <f t="shared" si="377"/>
        <v>-1</v>
      </c>
      <c r="AK2424" s="8">
        <f>SUM(AJ$3:AJ2424)</f>
        <v>-332.75</v>
      </c>
      <c r="AL2424" s="2">
        <v>9</v>
      </c>
      <c r="AM2424" s="8">
        <f t="shared" si="378"/>
        <v>-1</v>
      </c>
      <c r="AN2424" s="8">
        <f>SUM(AM$3:AM2424)</f>
        <v>182</v>
      </c>
      <c r="AO2424" s="2">
        <v>6.5</v>
      </c>
      <c r="AP2424" s="8">
        <f t="shared" si="379"/>
        <v>-1</v>
      </c>
      <c r="AQ2424" s="8">
        <f>SUM(AP$3:AP2424)</f>
        <v>-308</v>
      </c>
      <c r="AR2424">
        <v>4.0999999999999996</v>
      </c>
      <c r="AS2424">
        <v>1.22</v>
      </c>
      <c r="AT2424" s="4">
        <f t="shared" si="373"/>
        <v>-1</v>
      </c>
      <c r="AU2424" s="5">
        <f>SUM($AT$3:AT2424)</f>
        <v>182</v>
      </c>
      <c r="AV2424" s="6">
        <f>SUM(R2424,U2424,X2424,AA2424,AD2424,AG2424)</f>
        <v>-0.95</v>
      </c>
    </row>
    <row r="2425" spans="1:48" x14ac:dyDescent="0.25">
      <c r="A2425">
        <f>IF(AND(G2425&lt;&gt;"",H2425&lt;&gt;"",I2425&lt;&gt;"",J2425&lt;&gt;"",K2425&lt;&gt;"",L2425&lt;&gt;"",M2425&lt;&gt;"",N2425&lt;&gt;"",O2425&lt;&gt;"",P2425&lt;&gt;"",Q2425&lt;&gt;"",T2425&lt;&gt;"",W2425&lt;&gt;"",Z2425&lt;&gt;"",AC2425&lt;&gt;"",AF2425&lt;&gt;"",AI2425&lt;&gt;"",AL2425&lt;&gt;"",AO2425&lt;&gt;"",AR2425&lt;&gt;"",AS2425&lt;&gt;""),1,0)</f>
        <v>1</v>
      </c>
      <c r="B2425" s="1">
        <v>43776</v>
      </c>
      <c r="C2425" t="s">
        <v>226</v>
      </c>
      <c r="D2425" t="s">
        <v>3016</v>
      </c>
      <c r="E2425" t="s">
        <v>703</v>
      </c>
      <c r="F2425" t="s">
        <v>549</v>
      </c>
      <c r="G2425">
        <v>2019</v>
      </c>
      <c r="H2425">
        <v>11</v>
      </c>
      <c r="I2425">
        <v>7</v>
      </c>
      <c r="J2425" t="s">
        <v>98</v>
      </c>
      <c r="K2425">
        <v>5</v>
      </c>
      <c r="L2425" s="3">
        <v>1</v>
      </c>
      <c r="M2425" s="3">
        <v>2</v>
      </c>
      <c r="N2425">
        <v>1.83</v>
      </c>
      <c r="O2425">
        <v>3.75</v>
      </c>
      <c r="P2425">
        <v>4.2</v>
      </c>
      <c r="Q2425" s="2">
        <v>1.66</v>
      </c>
      <c r="R2425" s="8">
        <f t="shared" si="374"/>
        <v>0.65999999999999992</v>
      </c>
      <c r="S2425" s="8">
        <f>SUM($R$3:R2425)</f>
        <v>-37.590000000000231</v>
      </c>
      <c r="T2425" s="2">
        <v>2.1</v>
      </c>
      <c r="U2425" s="8">
        <f t="shared" si="375"/>
        <v>-1</v>
      </c>
      <c r="V2425" s="8">
        <f>SUM($U$3:U2425)</f>
        <v>-229.54999999999981</v>
      </c>
      <c r="W2425" s="9">
        <v>1.25</v>
      </c>
      <c r="X2425" s="8">
        <f t="shared" si="370"/>
        <v>0.25</v>
      </c>
      <c r="Y2425" s="8">
        <f>SUM($X$3:X2425)</f>
        <v>-66.010000000000218</v>
      </c>
      <c r="Z2425" s="9">
        <v>4</v>
      </c>
      <c r="AA2425" s="8">
        <f t="shared" si="371"/>
        <v>-1</v>
      </c>
      <c r="AB2425" s="8">
        <f>SUM($AA$3:AA2425)</f>
        <v>-241.18999999999966</v>
      </c>
      <c r="AC2425" s="2">
        <v>1.8</v>
      </c>
      <c r="AD2425" s="8">
        <f t="shared" si="372"/>
        <v>0.8</v>
      </c>
      <c r="AE2425" s="8">
        <f>SUM(AD$3:AD2425)</f>
        <v>842.34000000000106</v>
      </c>
      <c r="AF2425" s="2">
        <v>2</v>
      </c>
      <c r="AG2425" s="8">
        <f t="shared" si="376"/>
        <v>-1</v>
      </c>
      <c r="AH2425" s="8">
        <f>SUM(AG$3:AG2425)</f>
        <v>-202.7200000000002</v>
      </c>
      <c r="AI2425">
        <v>8.5</v>
      </c>
      <c r="AJ2425" s="8">
        <f t="shared" si="377"/>
        <v>-1</v>
      </c>
      <c r="AK2425" s="8">
        <f>SUM(AJ$3:AJ2425)</f>
        <v>-333.75</v>
      </c>
      <c r="AL2425" s="2">
        <v>8.5</v>
      </c>
      <c r="AM2425" s="8">
        <f t="shared" si="378"/>
        <v>-1</v>
      </c>
      <c r="AN2425" s="8">
        <f>SUM(AM$3:AM2425)</f>
        <v>181</v>
      </c>
      <c r="AO2425" s="2">
        <v>7</v>
      </c>
      <c r="AP2425" s="8">
        <f t="shared" si="379"/>
        <v>-1</v>
      </c>
      <c r="AQ2425" s="8">
        <f>SUM(AP$3:AP2425)</f>
        <v>-309</v>
      </c>
      <c r="AR2425">
        <v>3.3</v>
      </c>
      <c r="AS2425">
        <v>1.32</v>
      </c>
      <c r="AT2425" s="4">
        <f t="shared" si="373"/>
        <v>-1</v>
      </c>
      <c r="AU2425" s="5">
        <f>SUM($AT$3:AT2425)</f>
        <v>181</v>
      </c>
      <c r="AV2425" s="6">
        <f>SUM(R2425,U2425,X2425,AA2425,AD2425,AG2425)</f>
        <v>-1.29</v>
      </c>
    </row>
    <row r="2426" spans="1:48" x14ac:dyDescent="0.25">
      <c r="A2426">
        <f>IF(AND(G2426&lt;&gt;"",H2426&lt;&gt;"",I2426&lt;&gt;"",J2426&lt;&gt;"",K2426&lt;&gt;"",L2426&lt;&gt;"",M2426&lt;&gt;"",N2426&lt;&gt;"",O2426&lt;&gt;"",P2426&lt;&gt;"",Q2426&lt;&gt;"",T2426&lt;&gt;"",W2426&lt;&gt;"",Z2426&lt;&gt;"",AC2426&lt;&gt;"",AF2426&lt;&gt;"",AI2426&lt;&gt;"",AL2426&lt;&gt;"",AO2426&lt;&gt;"",AR2426&lt;&gt;"",AS2426&lt;&gt;""),1,0)</f>
        <v>1</v>
      </c>
      <c r="B2426" s="1">
        <v>43776</v>
      </c>
      <c r="C2426" t="s">
        <v>226</v>
      </c>
      <c r="D2426" t="s">
        <v>3017</v>
      </c>
      <c r="E2426" t="s">
        <v>2241</v>
      </c>
      <c r="F2426" t="s">
        <v>734</v>
      </c>
      <c r="G2426">
        <v>2019</v>
      </c>
      <c r="H2426">
        <v>11</v>
      </c>
      <c r="I2426">
        <v>7</v>
      </c>
      <c r="J2426" t="s">
        <v>98</v>
      </c>
      <c r="K2426">
        <v>5</v>
      </c>
      <c r="L2426" s="3">
        <v>0</v>
      </c>
      <c r="M2426" s="3">
        <v>0</v>
      </c>
      <c r="N2426">
        <v>3.4</v>
      </c>
      <c r="O2426">
        <v>3.1</v>
      </c>
      <c r="P2426">
        <v>2.2999999999999998</v>
      </c>
      <c r="Q2426" s="2">
        <v>2.1</v>
      </c>
      <c r="R2426" s="8">
        <f t="shared" si="374"/>
        <v>-1</v>
      </c>
      <c r="S2426" s="8">
        <f>SUM($R$3:R2426)</f>
        <v>-38.590000000000231</v>
      </c>
      <c r="T2426" s="2">
        <v>1.66</v>
      </c>
      <c r="U2426" s="8">
        <f t="shared" si="375"/>
        <v>0.65999999999999992</v>
      </c>
      <c r="V2426" s="8">
        <f>SUM($U$3:U2426)</f>
        <v>-228.88999999999982</v>
      </c>
      <c r="W2426" s="9">
        <v>1.5</v>
      </c>
      <c r="X2426" s="8">
        <f t="shared" si="370"/>
        <v>-1</v>
      </c>
      <c r="Y2426" s="8">
        <f>SUM($X$3:X2426)</f>
        <v>-67.010000000000218</v>
      </c>
      <c r="Z2426" s="9">
        <v>2.62</v>
      </c>
      <c r="AA2426" s="8">
        <f t="shared" si="371"/>
        <v>1.62</v>
      </c>
      <c r="AB2426" s="8">
        <f>SUM($AA$3:AA2426)</f>
        <v>-239.56999999999965</v>
      </c>
      <c r="AC2426" s="2">
        <v>2.5</v>
      </c>
      <c r="AD2426" s="8">
        <f t="shared" si="372"/>
        <v>-1</v>
      </c>
      <c r="AE2426" s="8">
        <f>SUM(AD$3:AD2426)</f>
        <v>841.34000000000106</v>
      </c>
      <c r="AF2426" s="2">
        <v>1.53</v>
      </c>
      <c r="AG2426" s="8">
        <f t="shared" si="376"/>
        <v>0.53</v>
      </c>
      <c r="AH2426" s="8">
        <f>SUM(AG$3:AG2426)</f>
        <v>-202.1900000000002</v>
      </c>
      <c r="AI2426">
        <v>8</v>
      </c>
      <c r="AJ2426" s="8">
        <f t="shared" si="377"/>
        <v>-1</v>
      </c>
      <c r="AK2426" s="8">
        <f>SUM(AJ$3:AJ2426)</f>
        <v>-334.75</v>
      </c>
      <c r="AL2426" s="2">
        <v>13</v>
      </c>
      <c r="AM2426" s="8">
        <f t="shared" si="378"/>
        <v>-1</v>
      </c>
      <c r="AN2426" s="8">
        <f>SUM(AM$3:AM2426)</f>
        <v>180</v>
      </c>
      <c r="AO2426" s="2">
        <v>6</v>
      </c>
      <c r="AP2426" s="8">
        <f t="shared" si="379"/>
        <v>-1</v>
      </c>
      <c r="AQ2426" s="8">
        <f>SUM(AP$3:AP2426)</f>
        <v>-310</v>
      </c>
      <c r="AR2426">
        <v>7</v>
      </c>
      <c r="AS2426">
        <v>1.1000000000000001</v>
      </c>
      <c r="AT2426" s="4">
        <f t="shared" si="373"/>
        <v>-1</v>
      </c>
      <c r="AU2426" s="5">
        <f>SUM($AT$3:AT2426)</f>
        <v>180</v>
      </c>
      <c r="AV2426" s="6">
        <f>SUM(R2426,U2426,X2426,AA2426,AD2426,AG2426)</f>
        <v>-0.18999999999999995</v>
      </c>
    </row>
    <row r="2427" spans="1:48" x14ac:dyDescent="0.25">
      <c r="A2427">
        <f>IF(AND(G2427&lt;&gt;"",H2427&lt;&gt;"",I2427&lt;&gt;"",J2427&lt;&gt;"",K2427&lt;&gt;"",L2427&lt;&gt;"",M2427&lt;&gt;"",N2427&lt;&gt;"",O2427&lt;&gt;"",P2427&lt;&gt;"",Q2427&lt;&gt;"",T2427&lt;&gt;"",W2427&lt;&gt;"",Z2427&lt;&gt;"",AC2427&lt;&gt;"",AF2427&lt;&gt;"",AI2427&lt;&gt;"",AL2427&lt;&gt;"",AO2427&lt;&gt;"",AR2427&lt;&gt;"",AS2427&lt;&gt;""),1,0)</f>
        <v>1</v>
      </c>
      <c r="B2427" s="1">
        <v>43776</v>
      </c>
      <c r="C2427" t="s">
        <v>226</v>
      </c>
      <c r="D2427" t="s">
        <v>3018</v>
      </c>
      <c r="E2427" t="s">
        <v>234</v>
      </c>
      <c r="F2427" t="s">
        <v>2253</v>
      </c>
      <c r="G2427">
        <v>2019</v>
      </c>
      <c r="H2427">
        <v>11</v>
      </c>
      <c r="I2427">
        <v>7</v>
      </c>
      <c r="J2427" t="s">
        <v>98</v>
      </c>
      <c r="K2427">
        <v>5</v>
      </c>
      <c r="L2427" s="3">
        <v>3</v>
      </c>
      <c r="M2427" s="3">
        <v>0</v>
      </c>
      <c r="N2427">
        <v>1.3</v>
      </c>
      <c r="O2427">
        <v>5.25</v>
      </c>
      <c r="P2427">
        <v>11</v>
      </c>
      <c r="Q2427" s="2">
        <v>2.37</v>
      </c>
      <c r="R2427" s="8">
        <f t="shared" si="374"/>
        <v>-1</v>
      </c>
      <c r="S2427" s="8">
        <f>SUM($R$3:R2427)</f>
        <v>-39.590000000000231</v>
      </c>
      <c r="T2427" s="2">
        <v>1.53</v>
      </c>
      <c r="U2427" s="8">
        <f t="shared" si="375"/>
        <v>0.53</v>
      </c>
      <c r="V2427" s="8">
        <f>SUM($U$3:U2427)</f>
        <v>-228.35999999999981</v>
      </c>
      <c r="W2427" s="9">
        <v>1.33</v>
      </c>
      <c r="X2427" s="8">
        <f t="shared" si="370"/>
        <v>0.33000000000000007</v>
      </c>
      <c r="Y2427" s="8">
        <f>SUM($X$3:X2427)</f>
        <v>-66.68000000000022</v>
      </c>
      <c r="Z2427" s="9">
        <v>3.4</v>
      </c>
      <c r="AA2427" s="8">
        <f t="shared" si="371"/>
        <v>-1</v>
      </c>
      <c r="AB2427" s="8">
        <f>SUM($AA$3:AA2427)</f>
        <v>-240.56999999999965</v>
      </c>
      <c r="AC2427" s="2">
        <v>1.9</v>
      </c>
      <c r="AD2427" s="8">
        <f t="shared" si="372"/>
        <v>0.89999999999999991</v>
      </c>
      <c r="AE2427" s="8">
        <f>SUM(AD$3:AD2427)</f>
        <v>842.24000000000103</v>
      </c>
      <c r="AF2427" s="2">
        <v>1.9</v>
      </c>
      <c r="AG2427" s="8">
        <f t="shared" si="376"/>
        <v>-1</v>
      </c>
      <c r="AH2427" s="8">
        <f>SUM(AG$3:AG2427)</f>
        <v>-203.1900000000002</v>
      </c>
      <c r="AI2427">
        <v>4.75</v>
      </c>
      <c r="AJ2427" s="8">
        <f t="shared" si="377"/>
        <v>-1</v>
      </c>
      <c r="AK2427" s="8">
        <f>SUM(AJ$3:AJ2427)</f>
        <v>-335.75</v>
      </c>
      <c r="AL2427" s="2">
        <v>7.5</v>
      </c>
      <c r="AM2427" s="8">
        <f t="shared" si="378"/>
        <v>-1</v>
      </c>
      <c r="AN2427" s="8">
        <f>SUM(AM$3:AM2427)</f>
        <v>179</v>
      </c>
      <c r="AO2427" s="2">
        <v>11</v>
      </c>
      <c r="AP2427" s="8">
        <f t="shared" si="379"/>
        <v>-1</v>
      </c>
      <c r="AQ2427" s="8">
        <f>SUM(AP$3:AP2427)</f>
        <v>-311</v>
      </c>
      <c r="AR2427">
        <v>2</v>
      </c>
      <c r="AS2427">
        <v>1.85</v>
      </c>
      <c r="AT2427" s="4">
        <f t="shared" si="373"/>
        <v>-1</v>
      </c>
      <c r="AU2427" s="5">
        <f>SUM($AT$3:AT2427)</f>
        <v>179</v>
      </c>
      <c r="AV2427" s="6">
        <f>SUM(R2427,U2427,X2427,AA2427,AD2427,AG2427)</f>
        <v>-1.24</v>
      </c>
    </row>
    <row r="2428" spans="1:48" x14ac:dyDescent="0.25">
      <c r="A2428">
        <f>IF(AND(G2428&lt;&gt;"",H2428&lt;&gt;"",I2428&lt;&gt;"",J2428&lt;&gt;"",K2428&lt;&gt;"",L2428&lt;&gt;"",M2428&lt;&gt;"",N2428&lt;&gt;"",O2428&lt;&gt;"",P2428&lt;&gt;"",Q2428&lt;&gt;"",T2428&lt;&gt;"",W2428&lt;&gt;"",Z2428&lt;&gt;"",AC2428&lt;&gt;"",AF2428&lt;&gt;"",AI2428&lt;&gt;"",AL2428&lt;&gt;"",AO2428&lt;&gt;"",AR2428&lt;&gt;"",AS2428&lt;&gt;""),1,0)</f>
        <v>1</v>
      </c>
      <c r="B2428" s="1">
        <v>43776</v>
      </c>
      <c r="C2428" t="s">
        <v>226</v>
      </c>
      <c r="D2428" t="s">
        <v>3019</v>
      </c>
      <c r="E2428" t="s">
        <v>794</v>
      </c>
      <c r="F2428" t="s">
        <v>637</v>
      </c>
      <c r="G2428">
        <v>2019</v>
      </c>
      <c r="H2428">
        <v>11</v>
      </c>
      <c r="I2428">
        <v>7</v>
      </c>
      <c r="J2428" t="s">
        <v>98</v>
      </c>
      <c r="K2428">
        <v>5</v>
      </c>
      <c r="L2428" s="3">
        <v>2</v>
      </c>
      <c r="M2428" s="3">
        <v>1</v>
      </c>
      <c r="N2428">
        <v>2.15</v>
      </c>
      <c r="O2428">
        <v>3.6</v>
      </c>
      <c r="P2428">
        <v>3.25</v>
      </c>
      <c r="Q2428" s="2">
        <v>1.5</v>
      </c>
      <c r="R2428" s="8">
        <f t="shared" si="374"/>
        <v>0.5</v>
      </c>
      <c r="S2428" s="8">
        <f>SUM($R$3:R2428)</f>
        <v>-39.090000000000231</v>
      </c>
      <c r="T2428" s="2">
        <v>2.5</v>
      </c>
      <c r="U2428" s="8">
        <f t="shared" si="375"/>
        <v>-1</v>
      </c>
      <c r="V2428" s="8">
        <f>SUM($U$3:U2428)</f>
        <v>-229.35999999999981</v>
      </c>
      <c r="W2428" s="9">
        <v>1.2</v>
      </c>
      <c r="X2428" s="8">
        <f t="shared" si="370"/>
        <v>0.19999999999999996</v>
      </c>
      <c r="Y2428" s="8">
        <f>SUM($X$3:X2428)</f>
        <v>-66.480000000000217</v>
      </c>
      <c r="Z2428" s="9">
        <v>4.5</v>
      </c>
      <c r="AA2428" s="8">
        <f t="shared" si="371"/>
        <v>-1</v>
      </c>
      <c r="AB2428" s="8">
        <f>SUM($AA$3:AA2428)</f>
        <v>-241.56999999999965</v>
      </c>
      <c r="AC2428" s="2">
        <v>1.61</v>
      </c>
      <c r="AD2428" s="8">
        <f t="shared" si="372"/>
        <v>0.6100000000000001</v>
      </c>
      <c r="AE2428" s="8">
        <f>SUM(AD$3:AD2428)</f>
        <v>842.85000000000105</v>
      </c>
      <c r="AF2428" s="2">
        <v>2.2999999999999998</v>
      </c>
      <c r="AG2428" s="8">
        <f t="shared" si="376"/>
        <v>-1</v>
      </c>
      <c r="AH2428" s="8">
        <f>SUM(AG$3:AG2428)</f>
        <v>-204.1900000000002</v>
      </c>
      <c r="AI2428">
        <v>11</v>
      </c>
      <c r="AJ2428" s="8">
        <f t="shared" si="377"/>
        <v>-1</v>
      </c>
      <c r="AK2428" s="8">
        <f>SUM(AJ$3:AJ2428)</f>
        <v>-336.75</v>
      </c>
      <c r="AL2428" s="2">
        <v>9</v>
      </c>
      <c r="AM2428" s="8">
        <f t="shared" si="378"/>
        <v>8</v>
      </c>
      <c r="AN2428" s="8">
        <f>SUM(AM$3:AM2428)</f>
        <v>187</v>
      </c>
      <c r="AO2428" s="2">
        <v>7</v>
      </c>
      <c r="AP2428" s="8">
        <f t="shared" si="379"/>
        <v>-1</v>
      </c>
      <c r="AQ2428" s="8">
        <f>SUM(AP$3:AP2428)</f>
        <v>-312</v>
      </c>
      <c r="AR2428">
        <v>3.7</v>
      </c>
      <c r="AS2428">
        <v>1.26</v>
      </c>
      <c r="AT2428" s="4">
        <f t="shared" si="373"/>
        <v>8</v>
      </c>
      <c r="AU2428" s="5">
        <f>SUM($AT$3:AT2428)</f>
        <v>187</v>
      </c>
      <c r="AV2428" s="6">
        <f>SUM(R2428,U2428,X2428,AA2428,AD2428,AG2428)</f>
        <v>-1.69</v>
      </c>
    </row>
    <row r="2429" spans="1:48" x14ac:dyDescent="0.25">
      <c r="A2429">
        <f>IF(AND(G2429&lt;&gt;"",H2429&lt;&gt;"",I2429&lt;&gt;"",J2429&lt;&gt;"",K2429&lt;&gt;"",L2429&lt;&gt;"",M2429&lt;&gt;"",N2429&lt;&gt;"",O2429&lt;&gt;"",P2429&lt;&gt;"",Q2429&lt;&gt;"",T2429&lt;&gt;"",W2429&lt;&gt;"",Z2429&lt;&gt;"",AC2429&lt;&gt;"",AF2429&lt;&gt;"",AI2429&lt;&gt;"",AL2429&lt;&gt;"",AO2429&lt;&gt;"",AR2429&lt;&gt;"",AS2429&lt;&gt;""),1,0)</f>
        <v>0</v>
      </c>
      <c r="B2429" s="1">
        <v>43776</v>
      </c>
      <c r="C2429" t="s">
        <v>226</v>
      </c>
      <c r="D2429" t="s">
        <v>3020</v>
      </c>
      <c r="E2429" t="s">
        <v>2245</v>
      </c>
      <c r="F2429" t="s">
        <v>310</v>
      </c>
      <c r="G2429">
        <v>2019</v>
      </c>
      <c r="H2429">
        <v>11</v>
      </c>
      <c r="I2429">
        <v>7</v>
      </c>
      <c r="J2429" t="s">
        <v>98</v>
      </c>
      <c r="K2429">
        <v>5</v>
      </c>
      <c r="L2429" s="3">
        <v>2</v>
      </c>
      <c r="M2429" s="3">
        <v>2</v>
      </c>
      <c r="N2429">
        <v>4.5</v>
      </c>
      <c r="O2429">
        <v>3.4</v>
      </c>
      <c r="P2429">
        <v>1.85</v>
      </c>
      <c r="Q2429" s="2">
        <v>2</v>
      </c>
      <c r="R2429" s="8" t="str">
        <f t="shared" si="374"/>
        <v/>
      </c>
      <c r="S2429" s="8">
        <f>SUM($R$3:R2429)</f>
        <v>-39.090000000000231</v>
      </c>
      <c r="T2429" s="2">
        <v>1.75</v>
      </c>
      <c r="U2429" s="8" t="str">
        <f t="shared" si="375"/>
        <v/>
      </c>
      <c r="V2429" s="8">
        <f>SUM($U$3:U2429)</f>
        <v>-229.35999999999981</v>
      </c>
      <c r="W2429" s="9">
        <v>1.4</v>
      </c>
      <c r="X2429" s="8" t="str">
        <f t="shared" si="370"/>
        <v/>
      </c>
      <c r="Y2429" s="8">
        <f>SUM($X$3:X2429)</f>
        <v>-66.480000000000217</v>
      </c>
      <c r="Z2429" s="9">
        <v>3</v>
      </c>
      <c r="AA2429" s="8" t="str">
        <f t="shared" si="371"/>
        <v/>
      </c>
      <c r="AB2429" s="8">
        <f>SUM($AA$3:AA2429)</f>
        <v>-241.56999999999965</v>
      </c>
      <c r="AC2429" s="2">
        <v>2.2999999999999998</v>
      </c>
      <c r="AD2429" s="8" t="str">
        <f t="shared" si="372"/>
        <v/>
      </c>
      <c r="AE2429" s="8">
        <f>SUM(AD$3:AD2429)</f>
        <v>842.85000000000105</v>
      </c>
      <c r="AF2429" s="2">
        <v>1.61</v>
      </c>
      <c r="AG2429" s="8" t="str">
        <f t="shared" si="376"/>
        <v/>
      </c>
      <c r="AH2429" s="8">
        <f>SUM(AG$3:AG2429)</f>
        <v>-204.1900000000002</v>
      </c>
      <c r="AI2429">
        <v>10</v>
      </c>
      <c r="AJ2429" s="8" t="str">
        <f t="shared" si="377"/>
        <v/>
      </c>
      <c r="AK2429" s="8">
        <f>SUM(AJ$3:AJ2429)</f>
        <v>-336.75</v>
      </c>
      <c r="AL2429" s="2">
        <v>15</v>
      </c>
      <c r="AM2429" s="8" t="str">
        <f t="shared" si="378"/>
        <v/>
      </c>
      <c r="AN2429" s="8">
        <f>SUM(AM$3:AM2429)</f>
        <v>187</v>
      </c>
      <c r="AO2429" s="2">
        <v>6.5</v>
      </c>
      <c r="AP2429" s="8" t="str">
        <f t="shared" si="379"/>
        <v/>
      </c>
      <c r="AQ2429" s="8">
        <f>SUM(AP$3:AP2429)</f>
        <v>-312</v>
      </c>
      <c r="AT2429" s="4" t="str">
        <f t="shared" si="373"/>
        <v/>
      </c>
      <c r="AU2429" s="5">
        <f>SUM($AT$3:AT2429)</f>
        <v>187</v>
      </c>
      <c r="AV2429" s="6">
        <f>SUM(R2429,U2429,X2429,AA2429,AD2429,AG2429)</f>
        <v>0</v>
      </c>
    </row>
    <row r="2430" spans="1:48" x14ac:dyDescent="0.25">
      <c r="A2430">
        <f>IF(AND(G2430&lt;&gt;"",H2430&lt;&gt;"",I2430&lt;&gt;"",J2430&lt;&gt;"",K2430&lt;&gt;"",L2430&lt;&gt;"",M2430&lt;&gt;"",N2430&lt;&gt;"",O2430&lt;&gt;"",P2430&lt;&gt;"",Q2430&lt;&gt;"",T2430&lt;&gt;"",W2430&lt;&gt;"",Z2430&lt;&gt;"",AC2430&lt;&gt;"",AF2430&lt;&gt;"",AI2430&lt;&gt;"",AL2430&lt;&gt;"",AO2430&lt;&gt;"",AR2430&lt;&gt;"",AS2430&lt;&gt;""),1,0)</f>
        <v>1</v>
      </c>
      <c r="B2430" s="1">
        <v>43776</v>
      </c>
      <c r="C2430" t="s">
        <v>226</v>
      </c>
      <c r="D2430" t="s">
        <v>3021</v>
      </c>
      <c r="E2430" t="s">
        <v>368</v>
      </c>
      <c r="F2430" t="s">
        <v>510</v>
      </c>
      <c r="G2430">
        <v>2019</v>
      </c>
      <c r="H2430">
        <v>11</v>
      </c>
      <c r="I2430">
        <v>7</v>
      </c>
      <c r="J2430" t="s">
        <v>98</v>
      </c>
      <c r="K2430">
        <v>5</v>
      </c>
      <c r="L2430" s="3">
        <v>2</v>
      </c>
      <c r="M2430" s="3">
        <v>0</v>
      </c>
      <c r="N2430">
        <v>2.5</v>
      </c>
      <c r="O2430">
        <v>3.3</v>
      </c>
      <c r="P2430">
        <v>2.87</v>
      </c>
      <c r="Q2430" s="2">
        <v>1.8</v>
      </c>
      <c r="R2430" s="8">
        <f t="shared" si="374"/>
        <v>-1</v>
      </c>
      <c r="S2430" s="8">
        <f>SUM($R$3:R2430)</f>
        <v>-40.090000000000231</v>
      </c>
      <c r="T2430" s="2">
        <v>1.95</v>
      </c>
      <c r="U2430" s="8">
        <f t="shared" si="375"/>
        <v>0.95</v>
      </c>
      <c r="V2430" s="8">
        <f>SUM($U$3:U2430)</f>
        <v>-228.40999999999983</v>
      </c>
      <c r="W2430" s="9">
        <v>1.33</v>
      </c>
      <c r="X2430" s="8">
        <f t="shared" si="370"/>
        <v>0.33000000000000007</v>
      </c>
      <c r="Y2430" s="8">
        <f>SUM($X$3:X2430)</f>
        <v>-66.150000000000219</v>
      </c>
      <c r="Z2430" s="9">
        <v>3.4</v>
      </c>
      <c r="AA2430" s="8">
        <f t="shared" si="371"/>
        <v>-1</v>
      </c>
      <c r="AB2430" s="8">
        <f>SUM($AA$3:AA2430)</f>
        <v>-242.56999999999965</v>
      </c>
      <c r="AC2430" s="2">
        <v>2.1</v>
      </c>
      <c r="AD2430" s="8">
        <f t="shared" si="372"/>
        <v>1.1000000000000001</v>
      </c>
      <c r="AE2430" s="8">
        <f>SUM(AD$3:AD2430)</f>
        <v>843.95000000000107</v>
      </c>
      <c r="AF2430" s="2">
        <v>1.72</v>
      </c>
      <c r="AG2430" s="8">
        <f t="shared" si="376"/>
        <v>0.72</v>
      </c>
      <c r="AH2430" s="8">
        <f>SUM(AG$3:AG2430)</f>
        <v>-203.4700000000002</v>
      </c>
      <c r="AI2430">
        <v>8</v>
      </c>
      <c r="AJ2430" s="8">
        <f t="shared" si="377"/>
        <v>-1</v>
      </c>
      <c r="AK2430" s="8">
        <f>SUM(AJ$3:AJ2430)</f>
        <v>-337.75</v>
      </c>
      <c r="AL2430" s="2">
        <v>10</v>
      </c>
      <c r="AM2430" s="8">
        <f t="shared" si="378"/>
        <v>-1</v>
      </c>
      <c r="AN2430" s="8">
        <f>SUM(AM$3:AM2430)</f>
        <v>186</v>
      </c>
      <c r="AO2430" s="2">
        <v>6</v>
      </c>
      <c r="AP2430" s="8">
        <f t="shared" si="379"/>
        <v>-1</v>
      </c>
      <c r="AQ2430" s="8">
        <f>SUM(AP$3:AP2430)</f>
        <v>-313</v>
      </c>
      <c r="AR2430">
        <v>5</v>
      </c>
      <c r="AS2430">
        <v>1.17</v>
      </c>
      <c r="AT2430" s="4">
        <f t="shared" si="373"/>
        <v>-1</v>
      </c>
      <c r="AU2430" s="5">
        <f>SUM($AT$3:AT2430)</f>
        <v>186</v>
      </c>
      <c r="AV2430" s="6">
        <f>SUM(R2430,U2430,X2430,AA2430,AD2430,AG2430)</f>
        <v>1.1000000000000001</v>
      </c>
    </row>
    <row r="2431" spans="1:48" x14ac:dyDescent="0.25">
      <c r="A2431">
        <f>IF(AND(G2431&lt;&gt;"",H2431&lt;&gt;"",I2431&lt;&gt;"",J2431&lt;&gt;"",K2431&lt;&gt;"",L2431&lt;&gt;"",M2431&lt;&gt;"",N2431&lt;&gt;"",O2431&lt;&gt;"",P2431&lt;&gt;"",Q2431&lt;&gt;"",T2431&lt;&gt;"",W2431&lt;&gt;"",Z2431&lt;&gt;"",AC2431&lt;&gt;"",AF2431&lt;&gt;"",AI2431&lt;&gt;"",AL2431&lt;&gt;"",AO2431&lt;&gt;"",AR2431&lt;&gt;"",AS2431&lt;&gt;""),1,0)</f>
        <v>1</v>
      </c>
      <c r="B2431" s="1">
        <v>43776</v>
      </c>
      <c r="C2431" t="s">
        <v>226</v>
      </c>
      <c r="D2431" t="s">
        <v>3022</v>
      </c>
      <c r="E2431" t="s">
        <v>2259</v>
      </c>
      <c r="F2431" t="s">
        <v>344</v>
      </c>
      <c r="G2431">
        <v>2019</v>
      </c>
      <c r="H2431">
        <v>11</v>
      </c>
      <c r="I2431">
        <v>7</v>
      </c>
      <c r="J2431" t="s">
        <v>98</v>
      </c>
      <c r="K2431">
        <v>5</v>
      </c>
      <c r="L2431" s="3">
        <v>0</v>
      </c>
      <c r="M2431" s="3">
        <v>2</v>
      </c>
      <c r="N2431">
        <v>2.2000000000000002</v>
      </c>
      <c r="O2431">
        <v>3.5</v>
      </c>
      <c r="P2431">
        <v>3.25</v>
      </c>
      <c r="Q2431" s="2">
        <v>1.66</v>
      </c>
      <c r="R2431" s="8">
        <f t="shared" si="374"/>
        <v>-1</v>
      </c>
      <c r="S2431" s="8">
        <f>SUM($R$3:R2431)</f>
        <v>-41.090000000000231</v>
      </c>
      <c r="T2431" s="2">
        <v>2.1</v>
      </c>
      <c r="U2431" s="8">
        <f t="shared" si="375"/>
        <v>1.1000000000000001</v>
      </c>
      <c r="V2431" s="8">
        <f>SUM($U$3:U2431)</f>
        <v>-227.30999999999983</v>
      </c>
      <c r="W2431" s="9">
        <v>1.25</v>
      </c>
      <c r="X2431" s="8">
        <f t="shared" si="370"/>
        <v>0.25</v>
      </c>
      <c r="Y2431" s="8">
        <f>SUM($X$3:X2431)</f>
        <v>-65.900000000000219</v>
      </c>
      <c r="Z2431" s="9">
        <v>4</v>
      </c>
      <c r="AA2431" s="8">
        <f t="shared" si="371"/>
        <v>-1</v>
      </c>
      <c r="AB2431" s="8">
        <f>SUM($AA$3:AA2431)</f>
        <v>-243.56999999999965</v>
      </c>
      <c r="AC2431" s="2">
        <v>1.9</v>
      </c>
      <c r="AD2431" s="8">
        <f t="shared" si="372"/>
        <v>0.89999999999999991</v>
      </c>
      <c r="AE2431" s="8">
        <f>SUM(AD$3:AD2431)</f>
        <v>844.85000000000105</v>
      </c>
      <c r="AF2431" s="2">
        <v>1.9</v>
      </c>
      <c r="AG2431" s="8">
        <f t="shared" si="376"/>
        <v>0.89999999999999991</v>
      </c>
      <c r="AH2431" s="8">
        <f>SUM(AG$3:AG2431)</f>
        <v>-202.57000000000019</v>
      </c>
      <c r="AI2431">
        <v>8.5</v>
      </c>
      <c r="AJ2431" s="8">
        <f t="shared" si="377"/>
        <v>-1</v>
      </c>
      <c r="AK2431" s="8">
        <f>SUM(AJ$3:AJ2431)</f>
        <v>-338.75</v>
      </c>
      <c r="AL2431" s="2">
        <v>9</v>
      </c>
      <c r="AM2431" s="8">
        <f t="shared" si="378"/>
        <v>-1</v>
      </c>
      <c r="AN2431" s="8">
        <f>SUM(AM$3:AM2431)</f>
        <v>185</v>
      </c>
      <c r="AO2431" s="2">
        <v>6.5</v>
      </c>
      <c r="AP2431" s="8">
        <f t="shared" si="379"/>
        <v>-1</v>
      </c>
      <c r="AQ2431" s="8">
        <f>SUM(AP$3:AP2431)</f>
        <v>-314</v>
      </c>
      <c r="AR2431">
        <v>3.9</v>
      </c>
      <c r="AS2431">
        <v>1.24</v>
      </c>
      <c r="AT2431" s="4">
        <f t="shared" si="373"/>
        <v>-1</v>
      </c>
      <c r="AU2431" s="5">
        <f>SUM($AT$3:AT2431)</f>
        <v>185</v>
      </c>
      <c r="AV2431" s="6">
        <f>SUM(R2431,U2431,X2431,AA2431,AD2431,AG2431)</f>
        <v>1.1499999999999999</v>
      </c>
    </row>
    <row r="2432" spans="1:48" x14ac:dyDescent="0.25">
      <c r="A2432">
        <f>IF(AND(G2432&lt;&gt;"",H2432&lt;&gt;"",I2432&lt;&gt;"",J2432&lt;&gt;"",K2432&lt;&gt;"",L2432&lt;&gt;"",M2432&lt;&gt;"",N2432&lt;&gt;"",O2432&lt;&gt;"",P2432&lt;&gt;"",Q2432&lt;&gt;"",T2432&lt;&gt;"",W2432&lt;&gt;"",Z2432&lt;&gt;"",AC2432&lt;&gt;"",AF2432&lt;&gt;"",AI2432&lt;&gt;"",AL2432&lt;&gt;"",AO2432&lt;&gt;"",AR2432&lt;&gt;"",AS2432&lt;&gt;""),1,0)</f>
        <v>1</v>
      </c>
      <c r="B2432" s="1">
        <v>43776</v>
      </c>
      <c r="C2432" t="s">
        <v>226</v>
      </c>
      <c r="D2432" t="s">
        <v>3023</v>
      </c>
      <c r="E2432" t="s">
        <v>2269</v>
      </c>
      <c r="F2432" t="s">
        <v>230</v>
      </c>
      <c r="G2432">
        <v>2019</v>
      </c>
      <c r="H2432">
        <v>11</v>
      </c>
      <c r="I2432">
        <v>7</v>
      </c>
      <c r="J2432" t="s">
        <v>98</v>
      </c>
      <c r="K2432">
        <v>5</v>
      </c>
      <c r="L2432" s="3">
        <v>2</v>
      </c>
      <c r="M2432" s="3">
        <v>1</v>
      </c>
      <c r="N2432">
        <v>3.75</v>
      </c>
      <c r="O2432">
        <v>3.8</v>
      </c>
      <c r="P2432">
        <v>1.9</v>
      </c>
      <c r="Q2432" s="2">
        <v>1.53</v>
      </c>
      <c r="R2432" s="8">
        <f t="shared" si="374"/>
        <v>0.53</v>
      </c>
      <c r="S2432" s="8">
        <f>SUM($R$3:R2432)</f>
        <v>-40.56000000000023</v>
      </c>
      <c r="T2432" s="2">
        <v>2.37</v>
      </c>
      <c r="U2432" s="8">
        <f t="shared" si="375"/>
        <v>-1</v>
      </c>
      <c r="V2432" s="8">
        <f>SUM($U$3:U2432)</f>
        <v>-228.30999999999983</v>
      </c>
      <c r="W2432" s="9">
        <v>1.1599999999999999</v>
      </c>
      <c r="X2432" s="8">
        <f t="shared" si="370"/>
        <v>0.15999999999999992</v>
      </c>
      <c r="Y2432" s="8">
        <f>SUM($X$3:X2432)</f>
        <v>-65.740000000000222</v>
      </c>
      <c r="Z2432" s="9">
        <v>5</v>
      </c>
      <c r="AA2432" s="8">
        <f t="shared" si="371"/>
        <v>-1</v>
      </c>
      <c r="AB2432" s="8">
        <f>SUM($AA$3:AA2432)</f>
        <v>-244.56999999999965</v>
      </c>
      <c r="AC2432" s="2">
        <v>1.57</v>
      </c>
      <c r="AD2432" s="8">
        <f t="shared" si="372"/>
        <v>0.57000000000000006</v>
      </c>
      <c r="AE2432" s="8">
        <f>SUM(AD$3:AD2432)</f>
        <v>845.4200000000011</v>
      </c>
      <c r="AF2432" s="2">
        <v>2.37</v>
      </c>
      <c r="AG2432" s="8">
        <f t="shared" si="376"/>
        <v>-1</v>
      </c>
      <c r="AH2432" s="8">
        <f>SUM(AG$3:AG2432)</f>
        <v>-203.57000000000019</v>
      </c>
      <c r="AI2432">
        <v>15</v>
      </c>
      <c r="AJ2432" s="8">
        <f t="shared" si="377"/>
        <v>-1</v>
      </c>
      <c r="AK2432" s="8">
        <f>SUM(AJ$3:AJ2432)</f>
        <v>-339.75</v>
      </c>
      <c r="AL2432" s="2">
        <v>13</v>
      </c>
      <c r="AM2432" s="8">
        <f t="shared" si="378"/>
        <v>12</v>
      </c>
      <c r="AN2432" s="8">
        <f>SUM(AM$3:AM2432)</f>
        <v>197</v>
      </c>
      <c r="AO2432" s="2">
        <v>7.5</v>
      </c>
      <c r="AP2432" s="8">
        <f t="shared" si="379"/>
        <v>-1</v>
      </c>
      <c r="AQ2432" s="8">
        <f>SUM(AP$3:AP2432)</f>
        <v>-315</v>
      </c>
      <c r="AR2432">
        <v>7</v>
      </c>
      <c r="AS2432">
        <v>1.1000000000000001</v>
      </c>
      <c r="AT2432" s="4">
        <f t="shared" si="373"/>
        <v>12</v>
      </c>
      <c r="AU2432" s="5">
        <f>SUM($AT$3:AT2432)</f>
        <v>197</v>
      </c>
      <c r="AV2432" s="6">
        <f>SUM(R2432,U2432,X2432,AA2432,AD2432,AG2432)</f>
        <v>-1.74</v>
      </c>
    </row>
    <row r="2433" spans="1:48" x14ac:dyDescent="0.25">
      <c r="A2433">
        <f>IF(AND(G2433&lt;&gt;"",H2433&lt;&gt;"",I2433&lt;&gt;"",J2433&lt;&gt;"",K2433&lt;&gt;"",L2433&lt;&gt;"",M2433&lt;&gt;"",N2433&lt;&gt;"",O2433&lt;&gt;"",P2433&lt;&gt;"",Q2433&lt;&gt;"",T2433&lt;&gt;"",W2433&lt;&gt;"",Z2433&lt;&gt;"",AC2433&lt;&gt;"",AF2433&lt;&gt;"",AI2433&lt;&gt;"",AL2433&lt;&gt;"",AO2433&lt;&gt;"",AR2433&lt;&gt;"",AS2433&lt;&gt;""),1,0)</f>
        <v>1</v>
      </c>
      <c r="B2433" s="1">
        <v>43776</v>
      </c>
      <c r="C2433" t="s">
        <v>226</v>
      </c>
      <c r="D2433" t="s">
        <v>3024</v>
      </c>
      <c r="E2433" t="s">
        <v>2235</v>
      </c>
      <c r="F2433" t="s">
        <v>210</v>
      </c>
      <c r="G2433">
        <v>2019</v>
      </c>
      <c r="H2433">
        <v>11</v>
      </c>
      <c r="I2433">
        <v>7</v>
      </c>
      <c r="J2433" t="s">
        <v>98</v>
      </c>
      <c r="K2433">
        <v>5</v>
      </c>
      <c r="L2433" s="3">
        <v>0</v>
      </c>
      <c r="M2433" s="3">
        <v>3</v>
      </c>
      <c r="N2433">
        <v>2.2999999999999998</v>
      </c>
      <c r="O2433">
        <v>3.4</v>
      </c>
      <c r="P2433">
        <v>3.2</v>
      </c>
      <c r="Q2433" s="2">
        <v>1.8</v>
      </c>
      <c r="R2433" s="8">
        <f t="shared" si="374"/>
        <v>-1</v>
      </c>
      <c r="S2433" s="8">
        <f>SUM($R$3:R2433)</f>
        <v>-41.56000000000023</v>
      </c>
      <c r="T2433" s="2">
        <v>1.95</v>
      </c>
      <c r="U2433" s="8">
        <f t="shared" si="375"/>
        <v>0.95</v>
      </c>
      <c r="V2433" s="8">
        <f>SUM($U$3:U2433)</f>
        <v>-227.35999999999984</v>
      </c>
      <c r="W2433" s="9">
        <v>1.33</v>
      </c>
      <c r="X2433" s="8">
        <f t="shared" si="370"/>
        <v>0.33000000000000007</v>
      </c>
      <c r="Y2433" s="8">
        <f>SUM($X$3:X2433)</f>
        <v>-65.410000000000224</v>
      </c>
      <c r="Z2433" s="9">
        <v>3.4</v>
      </c>
      <c r="AA2433" s="8">
        <f t="shared" si="371"/>
        <v>-1</v>
      </c>
      <c r="AB2433" s="8">
        <f>SUM($AA$3:AA2433)</f>
        <v>-245.56999999999965</v>
      </c>
      <c r="AC2433" s="2">
        <v>2</v>
      </c>
      <c r="AD2433" s="8">
        <f t="shared" si="372"/>
        <v>1</v>
      </c>
      <c r="AE2433" s="8">
        <f>SUM(AD$3:AD2433)</f>
        <v>846.4200000000011</v>
      </c>
      <c r="AF2433" s="2">
        <v>1.8</v>
      </c>
      <c r="AG2433" s="8">
        <f t="shared" si="376"/>
        <v>-1</v>
      </c>
      <c r="AH2433" s="8">
        <f>SUM(AG$3:AG2433)</f>
        <v>-204.57000000000019</v>
      </c>
      <c r="AI2433">
        <v>7.5</v>
      </c>
      <c r="AJ2433" s="8">
        <f t="shared" si="377"/>
        <v>-1</v>
      </c>
      <c r="AK2433" s="8">
        <f>SUM(AJ$3:AJ2433)</f>
        <v>-340.75</v>
      </c>
      <c r="AL2433" s="2">
        <v>9.5</v>
      </c>
      <c r="AM2433" s="8">
        <f t="shared" si="378"/>
        <v>-1</v>
      </c>
      <c r="AN2433" s="8">
        <f>SUM(AM$3:AM2433)</f>
        <v>196</v>
      </c>
      <c r="AO2433" s="2">
        <v>6.5</v>
      </c>
      <c r="AP2433" s="8">
        <f t="shared" si="379"/>
        <v>-1</v>
      </c>
      <c r="AQ2433" s="8">
        <f>SUM(AP$3:AP2433)</f>
        <v>-316</v>
      </c>
      <c r="AR2433">
        <v>4.5</v>
      </c>
      <c r="AS2433">
        <v>1.19</v>
      </c>
      <c r="AT2433" s="4">
        <f t="shared" si="373"/>
        <v>-1</v>
      </c>
      <c r="AU2433" s="5">
        <f>SUM($AT$3:AT2433)</f>
        <v>196</v>
      </c>
      <c r="AV2433" s="6">
        <f>SUM(R2433,U2433,X2433,AA2433,AD2433,AG2433)</f>
        <v>-0.72</v>
      </c>
    </row>
    <row r="2434" spans="1:48" x14ac:dyDescent="0.25">
      <c r="A2434">
        <f>IF(AND(G2434&lt;&gt;"",H2434&lt;&gt;"",I2434&lt;&gt;"",J2434&lt;&gt;"",K2434&lt;&gt;"",L2434&lt;&gt;"",M2434&lt;&gt;"",N2434&lt;&gt;"",O2434&lt;&gt;"",P2434&lt;&gt;"",Q2434&lt;&gt;"",T2434&lt;&gt;"",W2434&lt;&gt;"",Z2434&lt;&gt;"",AC2434&lt;&gt;"",AF2434&lt;&gt;"",AI2434&lt;&gt;"",AL2434&lt;&gt;"",AO2434&lt;&gt;"",AR2434&lt;&gt;"",AS2434&lt;&gt;""),1,0)</f>
        <v>1</v>
      </c>
      <c r="B2434" s="1">
        <v>43776</v>
      </c>
      <c r="C2434" t="s">
        <v>226</v>
      </c>
      <c r="D2434" t="s">
        <v>3025</v>
      </c>
      <c r="E2434" t="s">
        <v>239</v>
      </c>
      <c r="F2434" t="s">
        <v>728</v>
      </c>
      <c r="G2434">
        <v>2019</v>
      </c>
      <c r="H2434">
        <v>11</v>
      </c>
      <c r="I2434">
        <v>7</v>
      </c>
      <c r="J2434" t="s">
        <v>98</v>
      </c>
      <c r="K2434">
        <v>5</v>
      </c>
      <c r="L2434" s="3">
        <v>1</v>
      </c>
      <c r="M2434" s="3">
        <v>3</v>
      </c>
      <c r="N2434">
        <v>1.8</v>
      </c>
      <c r="O2434">
        <v>3.8</v>
      </c>
      <c r="P2434">
        <v>4.2</v>
      </c>
      <c r="Q2434" s="2">
        <v>1.61</v>
      </c>
      <c r="R2434" s="8">
        <f t="shared" si="374"/>
        <v>0.6100000000000001</v>
      </c>
      <c r="S2434" s="8">
        <f>SUM($R$3:R2434)</f>
        <v>-40.95000000000023</v>
      </c>
      <c r="T2434" s="2">
        <v>2.2000000000000002</v>
      </c>
      <c r="U2434" s="8">
        <f t="shared" si="375"/>
        <v>-1</v>
      </c>
      <c r="V2434" s="8">
        <f>SUM($U$3:U2434)</f>
        <v>-228.35999999999984</v>
      </c>
      <c r="W2434" s="9">
        <v>1.22</v>
      </c>
      <c r="X2434" s="8">
        <f t="shared" si="370"/>
        <v>0.21999999999999997</v>
      </c>
      <c r="Y2434" s="8">
        <f>SUM($X$3:X2434)</f>
        <v>-65.190000000000225</v>
      </c>
      <c r="Z2434" s="9">
        <v>4.33</v>
      </c>
      <c r="AA2434" s="8">
        <f t="shared" si="371"/>
        <v>-1</v>
      </c>
      <c r="AB2434" s="8">
        <f>SUM($AA$3:AA2434)</f>
        <v>-246.56999999999965</v>
      </c>
      <c r="AC2434" s="2">
        <v>1.72</v>
      </c>
      <c r="AD2434" s="8">
        <f t="shared" si="372"/>
        <v>0.72</v>
      </c>
      <c r="AE2434" s="8">
        <f>SUM(AD$3:AD2434)</f>
        <v>847.14000000000112</v>
      </c>
      <c r="AF2434" s="2">
        <v>2.1</v>
      </c>
      <c r="AG2434" s="8">
        <f t="shared" si="376"/>
        <v>-1</v>
      </c>
      <c r="AH2434" s="8">
        <f>SUM(AG$3:AG2434)</f>
        <v>-205.57000000000019</v>
      </c>
      <c r="AI2434">
        <v>9</v>
      </c>
      <c r="AJ2434" s="8">
        <f t="shared" si="377"/>
        <v>-1</v>
      </c>
      <c r="AK2434" s="8">
        <f>SUM(AJ$3:AJ2434)</f>
        <v>-341.75</v>
      </c>
      <c r="AL2434" s="2">
        <v>8.5</v>
      </c>
      <c r="AM2434" s="8">
        <f t="shared" si="378"/>
        <v>-1</v>
      </c>
      <c r="AN2434" s="8">
        <f>SUM(AM$3:AM2434)</f>
        <v>195</v>
      </c>
      <c r="AO2434" s="2">
        <v>7.5</v>
      </c>
      <c r="AP2434" s="8">
        <f t="shared" si="379"/>
        <v>-1</v>
      </c>
      <c r="AQ2434" s="8">
        <f>SUM(AP$3:AP2434)</f>
        <v>-317</v>
      </c>
      <c r="AR2434">
        <v>3.1</v>
      </c>
      <c r="AS2434">
        <v>1.35</v>
      </c>
      <c r="AT2434" s="4">
        <f t="shared" si="373"/>
        <v>-1</v>
      </c>
      <c r="AU2434" s="5">
        <f>SUM($AT$3:AT2434)</f>
        <v>195</v>
      </c>
      <c r="AV2434" s="6">
        <f>SUM(R2434,U2434,X2434,AA2434,AD2434,AG2434)</f>
        <v>-1.45</v>
      </c>
    </row>
    <row r="2435" spans="1:48" x14ac:dyDescent="0.25">
      <c r="A2435">
        <f>IF(AND(G2435&lt;&gt;"",H2435&lt;&gt;"",I2435&lt;&gt;"",J2435&lt;&gt;"",K2435&lt;&gt;"",L2435&lt;&gt;"",M2435&lt;&gt;"",N2435&lt;&gt;"",O2435&lt;&gt;"",P2435&lt;&gt;"",Q2435&lt;&gt;"",T2435&lt;&gt;"",W2435&lt;&gt;"",Z2435&lt;&gt;"",AC2435&lt;&gt;"",AF2435&lt;&gt;"",AI2435&lt;&gt;"",AL2435&lt;&gt;"",AO2435&lt;&gt;"",AR2435&lt;&gt;"",AS2435&lt;&gt;""),1,0)</f>
        <v>1</v>
      </c>
      <c r="B2435" s="1">
        <v>43776</v>
      </c>
      <c r="C2435" t="s">
        <v>226</v>
      </c>
      <c r="D2435" t="s">
        <v>3026</v>
      </c>
      <c r="E2435" t="s">
        <v>237</v>
      </c>
      <c r="F2435" t="s">
        <v>2267</v>
      </c>
      <c r="G2435">
        <v>2019</v>
      </c>
      <c r="H2435">
        <v>11</v>
      </c>
      <c r="I2435">
        <v>7</v>
      </c>
      <c r="J2435" t="s">
        <v>98</v>
      </c>
      <c r="K2435">
        <v>5</v>
      </c>
      <c r="L2435" s="3">
        <v>1</v>
      </c>
      <c r="M2435" s="3">
        <v>0</v>
      </c>
      <c r="N2435">
        <v>1.36</v>
      </c>
      <c r="O2435">
        <v>4.75</v>
      </c>
      <c r="P2435">
        <v>10</v>
      </c>
      <c r="Q2435" s="2">
        <v>2</v>
      </c>
      <c r="R2435" s="8">
        <f t="shared" si="374"/>
        <v>-1</v>
      </c>
      <c r="S2435" s="8">
        <f>SUM($R$3:R2435)</f>
        <v>-41.95000000000023</v>
      </c>
      <c r="T2435" s="2">
        <v>1.75</v>
      </c>
      <c r="U2435" s="8">
        <f t="shared" si="375"/>
        <v>0.75</v>
      </c>
      <c r="V2435" s="8">
        <f>SUM($U$3:U2435)</f>
        <v>-227.60999999999984</v>
      </c>
      <c r="W2435" s="9">
        <v>1.25</v>
      </c>
      <c r="X2435" s="8">
        <f t="shared" si="370"/>
        <v>-1</v>
      </c>
      <c r="Y2435" s="8">
        <f>SUM($X$3:X2435)</f>
        <v>-66.190000000000225</v>
      </c>
      <c r="Z2435" s="9">
        <v>4</v>
      </c>
      <c r="AA2435" s="8">
        <f t="shared" si="371"/>
        <v>3</v>
      </c>
      <c r="AB2435" s="8">
        <f>SUM($AA$3:AA2435)</f>
        <v>-243.56999999999965</v>
      </c>
      <c r="AC2435" s="2">
        <v>1.8</v>
      </c>
      <c r="AD2435" s="8">
        <f t="shared" si="372"/>
        <v>-1</v>
      </c>
      <c r="AE2435" s="8">
        <f>SUM(AD$3:AD2435)</f>
        <v>846.14000000000112</v>
      </c>
      <c r="AF2435" s="2">
        <v>2</v>
      </c>
      <c r="AG2435" s="8">
        <f t="shared" si="376"/>
        <v>1</v>
      </c>
      <c r="AH2435" s="8">
        <f>SUM(AG$3:AG2435)</f>
        <v>-204.57000000000019</v>
      </c>
      <c r="AI2435">
        <v>6.5</v>
      </c>
      <c r="AJ2435" s="8">
        <f t="shared" si="377"/>
        <v>5.5</v>
      </c>
      <c r="AK2435" s="8">
        <f>SUM(AJ$3:AJ2435)</f>
        <v>-336.25</v>
      </c>
      <c r="AL2435" s="2">
        <v>8.5</v>
      </c>
      <c r="AM2435" s="8">
        <f t="shared" si="378"/>
        <v>-1</v>
      </c>
      <c r="AN2435" s="8">
        <f>SUM(AM$3:AM2435)</f>
        <v>194</v>
      </c>
      <c r="AO2435" s="2">
        <v>9</v>
      </c>
      <c r="AP2435" s="8">
        <f t="shared" si="379"/>
        <v>-1</v>
      </c>
      <c r="AQ2435" s="8">
        <f>SUM(AP$3:AP2435)</f>
        <v>-318</v>
      </c>
      <c r="AR2435">
        <v>2.0499999999999998</v>
      </c>
      <c r="AS2435">
        <v>1.75</v>
      </c>
      <c r="AT2435" s="4">
        <f t="shared" si="373"/>
        <v>-1</v>
      </c>
      <c r="AU2435" s="5">
        <f>SUM($AT$3:AT2435)</f>
        <v>194</v>
      </c>
      <c r="AV2435" s="6">
        <f>SUM(R2435,U2435,X2435,AA2435,AD2435,AG2435)</f>
        <v>1.75</v>
      </c>
    </row>
    <row r="2436" spans="1:48" x14ac:dyDescent="0.25">
      <c r="A2436">
        <f>IF(AND(G2436&lt;&gt;"",H2436&lt;&gt;"",I2436&lt;&gt;"",J2436&lt;&gt;"",K2436&lt;&gt;"",L2436&lt;&gt;"",M2436&lt;&gt;"",N2436&lt;&gt;"",O2436&lt;&gt;"",P2436&lt;&gt;"",Q2436&lt;&gt;"",T2436&lt;&gt;"",W2436&lt;&gt;"",Z2436&lt;&gt;"",AC2436&lt;&gt;"",AF2436&lt;&gt;"",AI2436&lt;&gt;"",AL2436&lt;&gt;"",AO2436&lt;&gt;"",AR2436&lt;&gt;"",AS2436&lt;&gt;""),1,0)</f>
        <v>0</v>
      </c>
      <c r="B2436" s="1">
        <v>43775</v>
      </c>
      <c r="C2436" t="s">
        <v>241</v>
      </c>
      <c r="D2436" t="s">
        <v>3027</v>
      </c>
      <c r="E2436" t="s">
        <v>257</v>
      </c>
      <c r="F2436" t="s">
        <v>350</v>
      </c>
      <c r="G2436">
        <v>2019</v>
      </c>
      <c r="H2436">
        <v>11</v>
      </c>
      <c r="I2436">
        <v>6</v>
      </c>
      <c r="J2436" t="s">
        <v>89</v>
      </c>
      <c r="K2436">
        <v>4</v>
      </c>
      <c r="L2436" s="3">
        <v>1</v>
      </c>
      <c r="M2436" s="3">
        <v>1</v>
      </c>
      <c r="N2436">
        <v>6.5</v>
      </c>
      <c r="O2436">
        <v>5.25</v>
      </c>
      <c r="P2436">
        <v>1.4</v>
      </c>
      <c r="Q2436" s="2">
        <v>1.57</v>
      </c>
      <c r="R2436" s="8" t="str">
        <f t="shared" si="374"/>
        <v/>
      </c>
      <c r="S2436" s="8">
        <f>SUM($R$3:R2436)</f>
        <v>-41.95000000000023</v>
      </c>
      <c r="T2436" s="2">
        <v>2.25</v>
      </c>
      <c r="U2436" s="8" t="str">
        <f t="shared" si="375"/>
        <v/>
      </c>
      <c r="V2436" s="8">
        <f>SUM($U$3:U2436)</f>
        <v>-227.60999999999984</v>
      </c>
      <c r="W2436" s="9">
        <v>1.1200000000000001</v>
      </c>
      <c r="X2436" s="8" t="str">
        <f t="shared" ref="X2436:X2499" si="380">IF($A2436=1,(W2436-1)*IF($L2436+$M2436&gt;1.5,1,0)+(-1)*(1-IF($L2436+$M2436&gt;1.5,1,0)),"")</f>
        <v/>
      </c>
      <c r="Y2436" s="8">
        <f>SUM($X$3:X2436)</f>
        <v>-66.190000000000225</v>
      </c>
      <c r="Z2436" s="9">
        <v>6</v>
      </c>
      <c r="AA2436" s="8" t="str">
        <f t="shared" ref="AA2436:AA2499" si="381">IF($A2436=1,(Z2436-1)*IF($L2436+$M2436&lt;1.5,1,0)+(-1)*(1-IF($L2436+$M2436&lt;1.5,1,0)),"")</f>
        <v/>
      </c>
      <c r="AB2436" s="8">
        <f>SUM($AA$3:AA2436)</f>
        <v>-243.56999999999965</v>
      </c>
      <c r="AC2436" s="2">
        <v>1.4</v>
      </c>
      <c r="AD2436" s="8" t="str">
        <f t="shared" ref="AD2436:AD2499" si="382">IF($A2436=1,(AC2436-1)*IF($L2436+$M2436&gt;1.5,1,0)+(-1)*(1-IF($L2436+$M2436&gt;1.5,1,0)),"")</f>
        <v/>
      </c>
      <c r="AE2436" s="8">
        <f>SUM(AD$3:AD2436)</f>
        <v>846.14000000000112</v>
      </c>
      <c r="AF2436" s="2">
        <v>3</v>
      </c>
      <c r="AG2436" s="8" t="str">
        <f t="shared" si="376"/>
        <v/>
      </c>
      <c r="AH2436" s="8">
        <f>SUM(AG$3:AG2436)</f>
        <v>-204.57000000000019</v>
      </c>
      <c r="AI2436">
        <v>23</v>
      </c>
      <c r="AJ2436" s="8" t="str">
        <f t="shared" si="377"/>
        <v/>
      </c>
      <c r="AK2436" s="8">
        <f>SUM(AJ$3:AJ2436)</f>
        <v>-336.25</v>
      </c>
      <c r="AL2436" s="2">
        <v>19</v>
      </c>
      <c r="AM2436" s="8" t="str">
        <f t="shared" si="378"/>
        <v/>
      </c>
      <c r="AN2436" s="8">
        <f>SUM(AM$3:AM2436)</f>
        <v>194</v>
      </c>
      <c r="AO2436" s="2">
        <v>11</v>
      </c>
      <c r="AP2436" s="8" t="str">
        <f t="shared" si="379"/>
        <v/>
      </c>
      <c r="AQ2436" s="8">
        <f>SUM(AP$3:AP2436)</f>
        <v>-318</v>
      </c>
      <c r="AT2436" s="4" t="str">
        <f t="shared" ref="AT2436:AT2499" si="383">IF($A2436=1,(AL2436-1)*IF(AND($L2436=2, $M2436=1),1,0)+(-1)*(1-(IF(AND($L2436=2, $M2436=1),1,0))),"")</f>
        <v/>
      </c>
      <c r="AU2436" s="5">
        <f>SUM($AT$3:AT2436)</f>
        <v>194</v>
      </c>
      <c r="AV2436" s="6">
        <f>SUM(R2436,U2436,X2436,AA2436,AD2436,AG2436)</f>
        <v>0</v>
      </c>
    </row>
    <row r="2437" spans="1:48" x14ac:dyDescent="0.25">
      <c r="A2437">
        <f>IF(AND(G2437&lt;&gt;"",H2437&lt;&gt;"",I2437&lt;&gt;"",J2437&lt;&gt;"",K2437&lt;&gt;"",L2437&lt;&gt;"",M2437&lt;&gt;"",N2437&lt;&gt;"",O2437&lt;&gt;"",P2437&lt;&gt;"",Q2437&lt;&gt;"",T2437&lt;&gt;"",W2437&lt;&gt;"",Z2437&lt;&gt;"",AC2437&lt;&gt;"",AF2437&lt;&gt;"",AI2437&lt;&gt;"",AL2437&lt;&gt;"",AO2437&lt;&gt;"",AR2437&lt;&gt;"",AS2437&lt;&gt;""),1,0)</f>
        <v>1</v>
      </c>
      <c r="B2437" s="1">
        <v>43775</v>
      </c>
      <c r="C2437" t="s">
        <v>241</v>
      </c>
      <c r="D2437" t="s">
        <v>3028</v>
      </c>
      <c r="E2437" t="s">
        <v>385</v>
      </c>
      <c r="F2437" t="s">
        <v>244</v>
      </c>
      <c r="G2437">
        <v>2019</v>
      </c>
      <c r="H2437">
        <v>11</v>
      </c>
      <c r="I2437">
        <v>6</v>
      </c>
      <c r="J2437" t="s">
        <v>89</v>
      </c>
      <c r="K2437">
        <v>4</v>
      </c>
      <c r="L2437" s="3">
        <v>2</v>
      </c>
      <c r="M2437" s="3">
        <v>1</v>
      </c>
      <c r="N2437">
        <v>2.75</v>
      </c>
      <c r="O2437">
        <v>3.2</v>
      </c>
      <c r="P2437">
        <v>2.7</v>
      </c>
      <c r="Q2437" s="2">
        <v>1.8</v>
      </c>
      <c r="R2437" s="8">
        <f t="shared" ref="R2437:R2500" si="384">IF($A2437=1,(Q2437-1)*IF(AND($L2437&gt;0, $M2437&gt;0),1,0)+(-1)*(1-IF(AND($L2437&gt;0, $M2437&gt;0),1,0)),"")</f>
        <v>0.8</v>
      </c>
      <c r="S2437" s="8">
        <f>SUM($R$3:R2437)</f>
        <v>-41.150000000000233</v>
      </c>
      <c r="T2437" s="2">
        <v>1.95</v>
      </c>
      <c r="U2437" s="8">
        <f t="shared" ref="U2437:U2500" si="385">IF($A2437=1,(T2437-1)*IF(OR($L2437&lt;=0, $M2437&lt;=0),1,0)+(-1)*(1-IF(OR($L2437&lt;=0, $M2437&lt;=0),1,0)),"")</f>
        <v>-1</v>
      </c>
      <c r="V2437" s="8">
        <f>SUM($U$3:U2437)</f>
        <v>-228.60999999999984</v>
      </c>
      <c r="W2437" s="9">
        <v>1.36</v>
      </c>
      <c r="X2437" s="8">
        <f t="shared" si="380"/>
        <v>0.3600000000000001</v>
      </c>
      <c r="Y2437" s="8">
        <f>SUM($X$3:X2437)</f>
        <v>-65.830000000000226</v>
      </c>
      <c r="Z2437" s="9">
        <v>3.2</v>
      </c>
      <c r="AA2437" s="8">
        <f t="shared" si="381"/>
        <v>-1</v>
      </c>
      <c r="AB2437" s="8">
        <f>SUM($AA$3:AA2437)</f>
        <v>-244.56999999999965</v>
      </c>
      <c r="AC2437" s="2">
        <v>2.2000000000000002</v>
      </c>
      <c r="AD2437" s="8">
        <f t="shared" si="382"/>
        <v>1.2000000000000002</v>
      </c>
      <c r="AE2437" s="8">
        <f>SUM(AD$3:AD2437)</f>
        <v>847.34000000000117</v>
      </c>
      <c r="AF2437" s="2">
        <v>1.66</v>
      </c>
      <c r="AG2437" s="8">
        <f t="shared" ref="AG2437:AG2500" si="386">IF($A2437=1,(AF2437-1)*IF($L2437+$M2437&lt;2.5,1,0)+(-1)*(1-IF($L2437+$M2437&lt;2.5,1,0)),"")</f>
        <v>-1</v>
      </c>
      <c r="AH2437" s="8">
        <f>SUM(AG$3:AG2437)</f>
        <v>-205.57000000000019</v>
      </c>
      <c r="AI2437">
        <v>8</v>
      </c>
      <c r="AJ2437" s="8">
        <f t="shared" ref="AJ2437:AJ2500" si="387">IF($A2437=1,(AI2437-1)*IF(AND($L2437=1,$M2437=0),1,0)+(-1)*(1-IF(AND($L2437=1,$M2437=0),1,0)),"")</f>
        <v>-1</v>
      </c>
      <c r="AK2437" s="8">
        <f>SUM(AJ$3:AJ2437)</f>
        <v>-337.25</v>
      </c>
      <c r="AL2437" s="2">
        <v>10</v>
      </c>
      <c r="AM2437" s="8">
        <f t="shared" ref="AM2437:AM2500" si="388">IF($A2437=1,(AL2437-1)*IF(AND($L2437=2,$M2437=1),1,0)+(-1)*(1-IF(AND($L2437=2,$M2437=1),1,0)),"")</f>
        <v>9</v>
      </c>
      <c r="AN2437" s="8">
        <f>SUM(AM$3:AM2437)</f>
        <v>203</v>
      </c>
      <c r="AO2437" s="2">
        <v>6</v>
      </c>
      <c r="AP2437" s="8">
        <f t="shared" ref="AP2437:AP2500" si="389">IF($A2437=1,(AO2437-1)*IF(AND($L2437=1,$M2437=1),1,0)+(-1)*(1-IF(AND($L2437=1,$M2437=1),1,0)),"")</f>
        <v>-1</v>
      </c>
      <c r="AQ2437" s="8">
        <f>SUM(AP$3:AP2437)</f>
        <v>-319</v>
      </c>
      <c r="AR2437">
        <v>5.75</v>
      </c>
      <c r="AS2437">
        <v>1.1399999999999999</v>
      </c>
      <c r="AT2437" s="4">
        <f t="shared" si="383"/>
        <v>9</v>
      </c>
      <c r="AU2437" s="5">
        <f>SUM($AT$3:AT2437)</f>
        <v>203</v>
      </c>
      <c r="AV2437" s="6">
        <f>SUM(R2437,U2437,X2437,AA2437,AD2437,AG2437)</f>
        <v>-0.63999999999999968</v>
      </c>
    </row>
    <row r="2438" spans="1:48" x14ac:dyDescent="0.25">
      <c r="A2438">
        <f>IF(AND(G2438&lt;&gt;"",H2438&lt;&gt;"",I2438&lt;&gt;"",J2438&lt;&gt;"",K2438&lt;&gt;"",L2438&lt;&gt;"",M2438&lt;&gt;"",N2438&lt;&gt;"",O2438&lt;&gt;"",P2438&lt;&gt;"",Q2438&lt;&gt;"",T2438&lt;&gt;"",W2438&lt;&gt;"",Z2438&lt;&gt;"",AC2438&lt;&gt;"",AF2438&lt;&gt;"",AI2438&lt;&gt;"",AL2438&lt;&gt;"",AO2438&lt;&gt;"",AR2438&lt;&gt;"",AS2438&lt;&gt;""),1,0)</f>
        <v>1</v>
      </c>
      <c r="B2438" s="1">
        <v>43775</v>
      </c>
      <c r="C2438" t="s">
        <v>241</v>
      </c>
      <c r="D2438" t="s">
        <v>3029</v>
      </c>
      <c r="E2438" t="s">
        <v>293</v>
      </c>
      <c r="F2438" t="s">
        <v>236</v>
      </c>
      <c r="G2438">
        <v>2019</v>
      </c>
      <c r="H2438">
        <v>11</v>
      </c>
      <c r="I2438">
        <v>6</v>
      </c>
      <c r="J2438" t="s">
        <v>89</v>
      </c>
      <c r="K2438">
        <v>4</v>
      </c>
      <c r="L2438" s="3">
        <v>2</v>
      </c>
      <c r="M2438" s="3">
        <v>0</v>
      </c>
      <c r="N2438">
        <v>1.1399999999999999</v>
      </c>
      <c r="O2438">
        <v>9</v>
      </c>
      <c r="P2438">
        <v>15</v>
      </c>
      <c r="Q2438" s="2">
        <v>2</v>
      </c>
      <c r="R2438" s="8">
        <f t="shared" si="384"/>
        <v>-1</v>
      </c>
      <c r="S2438" s="8">
        <f>SUM($R$3:R2438)</f>
        <v>-42.150000000000233</v>
      </c>
      <c r="T2438" s="2">
        <v>1.75</v>
      </c>
      <c r="U2438" s="8">
        <f t="shared" si="385"/>
        <v>0.75</v>
      </c>
      <c r="V2438" s="8">
        <f>SUM($U$3:U2438)</f>
        <v>-227.85999999999984</v>
      </c>
      <c r="W2438" s="9">
        <v>1.1000000000000001</v>
      </c>
      <c r="X2438" s="8">
        <f t="shared" si="380"/>
        <v>0.10000000000000009</v>
      </c>
      <c r="Y2438" s="8">
        <f>SUM($X$3:X2438)</f>
        <v>-65.730000000000231</v>
      </c>
      <c r="Z2438" s="9">
        <v>7</v>
      </c>
      <c r="AA2438" s="8">
        <f t="shared" si="381"/>
        <v>-1</v>
      </c>
      <c r="AB2438" s="8">
        <f>SUM($AA$3:AA2438)</f>
        <v>-245.56999999999965</v>
      </c>
      <c r="AC2438" s="2">
        <v>1.33</v>
      </c>
      <c r="AD2438" s="8">
        <f t="shared" si="382"/>
        <v>0.33000000000000007</v>
      </c>
      <c r="AE2438" s="8">
        <f>SUM(AD$3:AD2438)</f>
        <v>847.67000000000121</v>
      </c>
      <c r="AF2438" s="2">
        <v>3.4</v>
      </c>
      <c r="AG2438" s="8">
        <f t="shared" si="386"/>
        <v>2.4</v>
      </c>
      <c r="AH2438" s="8">
        <f>SUM(AG$3:AG2438)</f>
        <v>-203.17000000000019</v>
      </c>
      <c r="AI2438">
        <v>10</v>
      </c>
      <c r="AJ2438" s="8">
        <f t="shared" si="387"/>
        <v>-1</v>
      </c>
      <c r="AK2438" s="8">
        <f>SUM(AJ$3:AJ2438)</f>
        <v>-338.25</v>
      </c>
      <c r="AL2438" s="2">
        <v>9.5</v>
      </c>
      <c r="AM2438" s="8">
        <f t="shared" si="388"/>
        <v>-1</v>
      </c>
      <c r="AN2438" s="8">
        <f>SUM(AM$3:AM2438)</f>
        <v>202</v>
      </c>
      <c r="AO2438" s="2">
        <v>17</v>
      </c>
      <c r="AP2438" s="8">
        <f t="shared" si="389"/>
        <v>-1</v>
      </c>
      <c r="AQ2438" s="8">
        <f>SUM(AP$3:AP2438)</f>
        <v>-320</v>
      </c>
      <c r="AR2438">
        <v>1.42</v>
      </c>
      <c r="AS2438">
        <v>2.75</v>
      </c>
      <c r="AT2438" s="4">
        <f t="shared" si="383"/>
        <v>-1</v>
      </c>
      <c r="AU2438" s="5">
        <f>SUM($AT$3:AT2438)</f>
        <v>202</v>
      </c>
      <c r="AV2438" s="6">
        <f>SUM(R2438,U2438,X2438,AA2438,AD2438,AG2438)</f>
        <v>1.58</v>
      </c>
    </row>
    <row r="2439" spans="1:48" x14ac:dyDescent="0.25">
      <c r="A2439">
        <f>IF(AND(G2439&lt;&gt;"",H2439&lt;&gt;"",I2439&lt;&gt;"",J2439&lt;&gt;"",K2439&lt;&gt;"",L2439&lt;&gt;"",M2439&lt;&gt;"",N2439&lt;&gt;"",O2439&lt;&gt;"",P2439&lt;&gt;"",Q2439&lt;&gt;"",T2439&lt;&gt;"",W2439&lt;&gt;"",Z2439&lt;&gt;"",AC2439&lt;&gt;"",AF2439&lt;&gt;"",AI2439&lt;&gt;"",AL2439&lt;&gt;"",AO2439&lt;&gt;"",AR2439&lt;&gt;"",AS2439&lt;&gt;""),1,0)</f>
        <v>0</v>
      </c>
      <c r="B2439" s="1">
        <v>43775</v>
      </c>
      <c r="C2439" t="s">
        <v>241</v>
      </c>
      <c r="D2439" t="s">
        <v>3030</v>
      </c>
      <c r="E2439" t="s">
        <v>2279</v>
      </c>
      <c r="F2439" t="s">
        <v>254</v>
      </c>
      <c r="G2439">
        <v>2019</v>
      </c>
      <c r="H2439">
        <v>11</v>
      </c>
      <c r="I2439">
        <v>6</v>
      </c>
      <c r="J2439" t="s">
        <v>89</v>
      </c>
      <c r="K2439">
        <v>4</v>
      </c>
      <c r="L2439" s="3">
        <v>0</v>
      </c>
      <c r="M2439" s="3">
        <v>4</v>
      </c>
      <c r="N2439">
        <v>5.25</v>
      </c>
      <c r="O2439">
        <v>4.2</v>
      </c>
      <c r="P2439">
        <v>1.61</v>
      </c>
      <c r="Q2439" s="2">
        <v>1.75</v>
      </c>
      <c r="R2439" s="8" t="str">
        <f t="shared" si="384"/>
        <v/>
      </c>
      <c r="S2439" s="8">
        <f>SUM($R$3:R2439)</f>
        <v>-42.150000000000233</v>
      </c>
      <c r="T2439" s="2">
        <v>2</v>
      </c>
      <c r="U2439" s="8" t="str">
        <f t="shared" si="385"/>
        <v/>
      </c>
      <c r="V2439" s="8">
        <f>SUM($U$3:U2439)</f>
        <v>-227.85999999999984</v>
      </c>
      <c r="W2439" s="9">
        <v>1.22</v>
      </c>
      <c r="X2439" s="8" t="str">
        <f t="shared" si="380"/>
        <v/>
      </c>
      <c r="Y2439" s="8">
        <f>SUM($X$3:X2439)</f>
        <v>-65.730000000000231</v>
      </c>
      <c r="Z2439" s="9">
        <v>4.33</v>
      </c>
      <c r="AA2439" s="8" t="str">
        <f t="shared" si="381"/>
        <v/>
      </c>
      <c r="AB2439" s="8">
        <f>SUM($AA$3:AA2439)</f>
        <v>-245.56999999999965</v>
      </c>
      <c r="AC2439" s="2">
        <v>1.66</v>
      </c>
      <c r="AD2439" s="8" t="str">
        <f t="shared" si="382"/>
        <v/>
      </c>
      <c r="AE2439" s="8">
        <f>SUM(AD$3:AD2439)</f>
        <v>847.67000000000121</v>
      </c>
      <c r="AF2439" s="2">
        <v>2.2000000000000002</v>
      </c>
      <c r="AG2439" s="8" t="str">
        <f t="shared" si="386"/>
        <v/>
      </c>
      <c r="AH2439" s="8">
        <f>SUM(AG$3:AG2439)</f>
        <v>-203.17000000000019</v>
      </c>
      <c r="AI2439">
        <v>17</v>
      </c>
      <c r="AJ2439" s="8" t="str">
        <f t="shared" si="387"/>
        <v/>
      </c>
      <c r="AK2439" s="8">
        <f>SUM(AJ$3:AJ2439)</f>
        <v>-338.25</v>
      </c>
      <c r="AL2439" s="2">
        <v>17</v>
      </c>
      <c r="AM2439" s="8" t="str">
        <f t="shared" si="388"/>
        <v/>
      </c>
      <c r="AN2439" s="8">
        <f>SUM(AM$3:AM2439)</f>
        <v>202</v>
      </c>
      <c r="AO2439" s="2">
        <v>8</v>
      </c>
      <c r="AP2439" s="8" t="str">
        <f t="shared" si="389"/>
        <v/>
      </c>
      <c r="AQ2439" s="8">
        <f>SUM(AP$3:AP2439)</f>
        <v>-320</v>
      </c>
      <c r="AT2439" s="4" t="str">
        <f t="shared" si="383"/>
        <v/>
      </c>
      <c r="AU2439" s="5">
        <f>SUM($AT$3:AT2439)</f>
        <v>202</v>
      </c>
      <c r="AV2439" s="6">
        <f>SUM(R2439,U2439,X2439,AA2439,AD2439,AG2439)</f>
        <v>0</v>
      </c>
    </row>
    <row r="2440" spans="1:48" x14ac:dyDescent="0.25">
      <c r="A2440">
        <f>IF(AND(G2440&lt;&gt;"",H2440&lt;&gt;"",I2440&lt;&gt;"",J2440&lt;&gt;"",K2440&lt;&gt;"",L2440&lt;&gt;"",M2440&lt;&gt;"",N2440&lt;&gt;"",O2440&lt;&gt;"",P2440&lt;&gt;"",Q2440&lt;&gt;"",T2440&lt;&gt;"",W2440&lt;&gt;"",Z2440&lt;&gt;"",AC2440&lt;&gt;"",AF2440&lt;&gt;"",AI2440&lt;&gt;"",AL2440&lt;&gt;"",AO2440&lt;&gt;"",AR2440&lt;&gt;"",AS2440&lt;&gt;""),1,0)</f>
        <v>1</v>
      </c>
      <c r="B2440" s="1">
        <v>43775</v>
      </c>
      <c r="C2440" t="s">
        <v>241</v>
      </c>
      <c r="D2440" t="s">
        <v>3031</v>
      </c>
      <c r="E2440" t="s">
        <v>2277</v>
      </c>
      <c r="F2440" t="s">
        <v>240</v>
      </c>
      <c r="G2440">
        <v>2019</v>
      </c>
      <c r="H2440">
        <v>11</v>
      </c>
      <c r="I2440">
        <v>6</v>
      </c>
      <c r="J2440" t="s">
        <v>89</v>
      </c>
      <c r="K2440">
        <v>4</v>
      </c>
      <c r="L2440" s="3">
        <v>3</v>
      </c>
      <c r="M2440" s="3">
        <v>3</v>
      </c>
      <c r="N2440">
        <v>2.37</v>
      </c>
      <c r="O2440">
        <v>3.3</v>
      </c>
      <c r="P2440">
        <v>3</v>
      </c>
      <c r="Q2440" s="2">
        <v>1.75</v>
      </c>
      <c r="R2440" s="8">
        <f t="shared" si="384"/>
        <v>0.75</v>
      </c>
      <c r="S2440" s="8">
        <f>SUM($R$3:R2440)</f>
        <v>-41.400000000000233</v>
      </c>
      <c r="T2440" s="2">
        <v>2</v>
      </c>
      <c r="U2440" s="8">
        <f t="shared" si="385"/>
        <v>-1</v>
      </c>
      <c r="V2440" s="8">
        <f>SUM($U$3:U2440)</f>
        <v>-228.85999999999984</v>
      </c>
      <c r="W2440" s="9">
        <v>1.3</v>
      </c>
      <c r="X2440" s="8">
        <f t="shared" si="380"/>
        <v>0.30000000000000004</v>
      </c>
      <c r="Y2440" s="8">
        <f>SUM($X$3:X2440)</f>
        <v>-65.430000000000234</v>
      </c>
      <c r="Z2440" s="9">
        <v>3.5</v>
      </c>
      <c r="AA2440" s="8">
        <f t="shared" si="381"/>
        <v>-1</v>
      </c>
      <c r="AB2440" s="8">
        <f>SUM($AA$3:AA2440)</f>
        <v>-246.56999999999965</v>
      </c>
      <c r="AC2440" s="2">
        <v>2</v>
      </c>
      <c r="AD2440" s="8">
        <f t="shared" si="382"/>
        <v>1</v>
      </c>
      <c r="AE2440" s="8">
        <f>SUM(AD$3:AD2440)</f>
        <v>848.67000000000121</v>
      </c>
      <c r="AF2440" s="2">
        <v>1.8</v>
      </c>
      <c r="AG2440" s="8">
        <f t="shared" si="386"/>
        <v>-1</v>
      </c>
      <c r="AH2440" s="8">
        <f>SUM(AG$3:AG2440)</f>
        <v>-204.17000000000019</v>
      </c>
      <c r="AI2440">
        <v>8</v>
      </c>
      <c r="AJ2440" s="8">
        <f t="shared" si="387"/>
        <v>-1</v>
      </c>
      <c r="AK2440" s="8">
        <f>SUM(AJ$3:AJ2440)</f>
        <v>-339.25</v>
      </c>
      <c r="AL2440" s="2">
        <v>9.5</v>
      </c>
      <c r="AM2440" s="8">
        <f t="shared" si="388"/>
        <v>-1</v>
      </c>
      <c r="AN2440" s="8">
        <f>SUM(AM$3:AM2440)</f>
        <v>201</v>
      </c>
      <c r="AO2440" s="2">
        <v>6.5</v>
      </c>
      <c r="AP2440" s="8">
        <f t="shared" si="389"/>
        <v>-1</v>
      </c>
      <c r="AQ2440" s="8">
        <f>SUM(AP$3:AP2440)</f>
        <v>-321</v>
      </c>
      <c r="AR2440">
        <v>4.5</v>
      </c>
      <c r="AS2440">
        <v>1.19</v>
      </c>
      <c r="AT2440" s="4">
        <f t="shared" si="383"/>
        <v>-1</v>
      </c>
      <c r="AU2440" s="5">
        <f>SUM($AT$3:AT2440)</f>
        <v>201</v>
      </c>
      <c r="AV2440" s="6">
        <f>SUM(R2440,U2440,X2440,AA2440,AD2440,AG2440)</f>
        <v>-0.95</v>
      </c>
    </row>
    <row r="2441" spans="1:48" x14ac:dyDescent="0.25">
      <c r="A2441">
        <f>IF(AND(G2441&lt;&gt;"",H2441&lt;&gt;"",I2441&lt;&gt;"",J2441&lt;&gt;"",K2441&lt;&gt;"",L2441&lt;&gt;"",M2441&lt;&gt;"",N2441&lt;&gt;"",O2441&lt;&gt;"",P2441&lt;&gt;"",Q2441&lt;&gt;"",T2441&lt;&gt;"",W2441&lt;&gt;"",Z2441&lt;&gt;"",AC2441&lt;&gt;"",AF2441&lt;&gt;"",AI2441&lt;&gt;"",AL2441&lt;&gt;"",AO2441&lt;&gt;"",AR2441&lt;&gt;"",AS2441&lt;&gt;""),1,0)</f>
        <v>0</v>
      </c>
      <c r="B2441" s="1">
        <v>43775</v>
      </c>
      <c r="C2441" t="s">
        <v>241</v>
      </c>
      <c r="D2441" t="s">
        <v>3032</v>
      </c>
      <c r="E2441" t="s">
        <v>198</v>
      </c>
      <c r="F2441" t="s">
        <v>370</v>
      </c>
      <c r="G2441">
        <v>2019</v>
      </c>
      <c r="H2441">
        <v>11</v>
      </c>
      <c r="I2441">
        <v>6</v>
      </c>
      <c r="J2441" t="s">
        <v>89</v>
      </c>
      <c r="K2441">
        <v>4</v>
      </c>
      <c r="L2441" s="3">
        <v>1</v>
      </c>
      <c r="M2441" s="3">
        <v>2</v>
      </c>
      <c r="N2441">
        <v>7.5</v>
      </c>
      <c r="O2441">
        <v>4.2</v>
      </c>
      <c r="P2441">
        <v>1.45</v>
      </c>
      <c r="Q2441" s="2">
        <v>2.0499999999999998</v>
      </c>
      <c r="R2441" s="8" t="str">
        <f t="shared" si="384"/>
        <v/>
      </c>
      <c r="S2441" s="8">
        <f>SUM($R$3:R2441)</f>
        <v>-41.400000000000233</v>
      </c>
      <c r="T2441" s="2">
        <v>1.7</v>
      </c>
      <c r="U2441" s="8" t="str">
        <f t="shared" si="385"/>
        <v/>
      </c>
      <c r="V2441" s="8">
        <f>SUM($U$3:U2441)</f>
        <v>-228.85999999999984</v>
      </c>
      <c r="W2441" s="9">
        <v>1.33</v>
      </c>
      <c r="X2441" s="8" t="str">
        <f t="shared" si="380"/>
        <v/>
      </c>
      <c r="Y2441" s="8">
        <f>SUM($X$3:X2441)</f>
        <v>-65.430000000000234</v>
      </c>
      <c r="Z2441" s="9">
        <v>3.4</v>
      </c>
      <c r="AA2441" s="8" t="str">
        <f t="shared" si="381"/>
        <v/>
      </c>
      <c r="AB2441" s="8">
        <f>SUM($AA$3:AA2441)</f>
        <v>-246.56999999999965</v>
      </c>
      <c r="AC2441" s="2">
        <v>2</v>
      </c>
      <c r="AD2441" s="8" t="str">
        <f t="shared" si="382"/>
        <v/>
      </c>
      <c r="AE2441" s="8">
        <f>SUM(AD$3:AD2441)</f>
        <v>848.67000000000121</v>
      </c>
      <c r="AF2441" s="2">
        <v>1.8</v>
      </c>
      <c r="AG2441" s="8" t="str">
        <f t="shared" si="386"/>
        <v/>
      </c>
      <c r="AH2441" s="8">
        <f>SUM(AG$3:AG2441)</f>
        <v>-204.17000000000019</v>
      </c>
      <c r="AI2441">
        <v>15</v>
      </c>
      <c r="AJ2441" s="8" t="str">
        <f t="shared" si="387"/>
        <v/>
      </c>
      <c r="AK2441" s="8">
        <f>SUM(AJ$3:AJ2441)</f>
        <v>-339.25</v>
      </c>
      <c r="AL2441" s="2">
        <v>21</v>
      </c>
      <c r="AM2441" s="8" t="str">
        <f t="shared" si="388"/>
        <v/>
      </c>
      <c r="AN2441" s="8">
        <f>SUM(AM$3:AM2441)</f>
        <v>201</v>
      </c>
      <c r="AO2441" s="2">
        <v>8</v>
      </c>
      <c r="AP2441" s="8" t="str">
        <f t="shared" si="389"/>
        <v/>
      </c>
      <c r="AQ2441" s="8">
        <f>SUM(AP$3:AP2441)</f>
        <v>-321</v>
      </c>
      <c r="AT2441" s="4" t="str">
        <f t="shared" si="383"/>
        <v/>
      </c>
      <c r="AU2441" s="5">
        <f>SUM($AT$3:AT2441)</f>
        <v>201</v>
      </c>
      <c r="AV2441" s="6">
        <f>SUM(R2441,U2441,X2441,AA2441,AD2441,AG2441)</f>
        <v>0</v>
      </c>
    </row>
    <row r="2442" spans="1:48" x14ac:dyDescent="0.25">
      <c r="A2442">
        <f>IF(AND(G2442&lt;&gt;"",H2442&lt;&gt;"",I2442&lt;&gt;"",J2442&lt;&gt;"",K2442&lt;&gt;"",L2442&lt;&gt;"",M2442&lt;&gt;"",N2442&lt;&gt;"",O2442&lt;&gt;"",P2442&lt;&gt;"",Q2442&lt;&gt;"",T2442&lt;&gt;"",W2442&lt;&gt;"",Z2442&lt;&gt;"",AC2442&lt;&gt;"",AF2442&lt;&gt;"",AI2442&lt;&gt;"",AL2442&lt;&gt;"",AO2442&lt;&gt;"",AR2442&lt;&gt;"",AS2442&lt;&gt;""),1,0)</f>
        <v>1</v>
      </c>
      <c r="B2442" s="1">
        <v>43775</v>
      </c>
      <c r="C2442" t="s">
        <v>241</v>
      </c>
      <c r="D2442" t="s">
        <v>3033</v>
      </c>
      <c r="E2442" t="s">
        <v>246</v>
      </c>
      <c r="F2442" t="s">
        <v>736</v>
      </c>
      <c r="G2442">
        <v>2019</v>
      </c>
      <c r="H2442">
        <v>11</v>
      </c>
      <c r="I2442">
        <v>6</v>
      </c>
      <c r="J2442" t="s">
        <v>89</v>
      </c>
      <c r="K2442">
        <v>4</v>
      </c>
      <c r="L2442" s="3">
        <v>1</v>
      </c>
      <c r="M2442" s="3">
        <v>0</v>
      </c>
      <c r="N2442">
        <v>1.2</v>
      </c>
      <c r="O2442">
        <v>6.5</v>
      </c>
      <c r="P2442">
        <v>14</v>
      </c>
      <c r="Q2442" s="2">
        <v>1.9</v>
      </c>
      <c r="R2442" s="8">
        <f t="shared" si="384"/>
        <v>-1</v>
      </c>
      <c r="S2442" s="8">
        <f>SUM($R$3:R2442)</f>
        <v>-42.400000000000233</v>
      </c>
      <c r="T2442" s="2">
        <v>1.9</v>
      </c>
      <c r="U2442" s="8">
        <f t="shared" si="385"/>
        <v>0.89999999999999991</v>
      </c>
      <c r="V2442" s="8">
        <f>SUM($U$3:U2442)</f>
        <v>-227.95999999999984</v>
      </c>
      <c r="W2442" s="9">
        <v>1.1100000000000001</v>
      </c>
      <c r="X2442" s="8">
        <f t="shared" si="380"/>
        <v>-1</v>
      </c>
      <c r="Y2442" s="8">
        <f>SUM($X$3:X2442)</f>
        <v>-66.430000000000234</v>
      </c>
      <c r="Z2442" s="9">
        <v>6.5</v>
      </c>
      <c r="AA2442" s="8">
        <f t="shared" si="381"/>
        <v>5.5</v>
      </c>
      <c r="AB2442" s="8">
        <f>SUM($AA$3:AA2442)</f>
        <v>-241.06999999999965</v>
      </c>
      <c r="AC2442" s="2">
        <v>1.36</v>
      </c>
      <c r="AD2442" s="8">
        <f t="shared" si="382"/>
        <v>-1</v>
      </c>
      <c r="AE2442" s="8">
        <f>SUM(AD$3:AD2442)</f>
        <v>847.67000000000121</v>
      </c>
      <c r="AF2442" s="2">
        <v>3.2</v>
      </c>
      <c r="AG2442" s="8">
        <f t="shared" si="386"/>
        <v>2.2000000000000002</v>
      </c>
      <c r="AH2442" s="8">
        <f>SUM(AG$3:AG2442)</f>
        <v>-201.9700000000002</v>
      </c>
      <c r="AI2442">
        <v>10</v>
      </c>
      <c r="AJ2442" s="8">
        <f t="shared" si="387"/>
        <v>9</v>
      </c>
      <c r="AK2442" s="8">
        <f>SUM(AJ$3:AJ2442)</f>
        <v>-330.25</v>
      </c>
      <c r="AL2442" s="2">
        <v>9.5</v>
      </c>
      <c r="AM2442" s="8">
        <f t="shared" si="388"/>
        <v>-1</v>
      </c>
      <c r="AN2442" s="8">
        <f>SUM(AM$3:AM2442)</f>
        <v>200</v>
      </c>
      <c r="AO2442" s="2">
        <v>13</v>
      </c>
      <c r="AP2442" s="8">
        <f t="shared" si="389"/>
        <v>-1</v>
      </c>
      <c r="AQ2442" s="8">
        <f>SUM(AP$3:AP2442)</f>
        <v>-322</v>
      </c>
      <c r="AR2442">
        <v>1.57</v>
      </c>
      <c r="AS2442">
        <v>2.35</v>
      </c>
      <c r="AT2442" s="4">
        <f t="shared" si="383"/>
        <v>-1</v>
      </c>
      <c r="AU2442" s="5">
        <f>SUM($AT$3:AT2442)</f>
        <v>200</v>
      </c>
      <c r="AV2442" s="6">
        <f>SUM(R2442,U2442,X2442,AA2442,AD2442,AG2442)</f>
        <v>5.6000000000000005</v>
      </c>
    </row>
    <row r="2443" spans="1:48" x14ac:dyDescent="0.25">
      <c r="A2443">
        <f>IF(AND(G2443&lt;&gt;"",H2443&lt;&gt;"",I2443&lt;&gt;"",J2443&lt;&gt;"",K2443&lt;&gt;"",L2443&lt;&gt;"",M2443&lt;&gt;"",N2443&lt;&gt;"",O2443&lt;&gt;"",P2443&lt;&gt;"",Q2443&lt;&gt;"",T2443&lt;&gt;"",W2443&lt;&gt;"",Z2443&lt;&gt;"",AC2443&lt;&gt;"",AF2443&lt;&gt;"",AI2443&lt;&gt;"",AL2443&lt;&gt;"",AO2443&lt;&gt;"",AR2443&lt;&gt;"",AS2443&lt;&gt;""),1,0)</f>
        <v>1</v>
      </c>
      <c r="B2443" s="1">
        <v>43775</v>
      </c>
      <c r="C2443" t="s">
        <v>241</v>
      </c>
      <c r="D2443" t="s">
        <v>3034</v>
      </c>
      <c r="E2443" t="s">
        <v>353</v>
      </c>
      <c r="F2443" t="s">
        <v>203</v>
      </c>
      <c r="G2443">
        <v>2019</v>
      </c>
      <c r="H2443">
        <v>11</v>
      </c>
      <c r="I2443">
        <v>6</v>
      </c>
      <c r="J2443" t="s">
        <v>89</v>
      </c>
      <c r="K2443">
        <v>4</v>
      </c>
      <c r="L2443" s="3">
        <v>6</v>
      </c>
      <c r="M2443" s="3">
        <v>0</v>
      </c>
      <c r="N2443">
        <v>1.1399999999999999</v>
      </c>
      <c r="O2443">
        <v>8</v>
      </c>
      <c r="P2443">
        <v>17</v>
      </c>
      <c r="Q2443" s="2">
        <v>1.8</v>
      </c>
      <c r="R2443" s="8">
        <f t="shared" si="384"/>
        <v>-1</v>
      </c>
      <c r="S2443" s="8">
        <f>SUM($R$3:R2443)</f>
        <v>-43.400000000000233</v>
      </c>
      <c r="T2443" s="2">
        <v>1.95</v>
      </c>
      <c r="U2443" s="8">
        <f t="shared" si="385"/>
        <v>0.95</v>
      </c>
      <c r="V2443" s="8">
        <f>SUM($U$3:U2443)</f>
        <v>-227.00999999999985</v>
      </c>
      <c r="W2443" s="9">
        <v>1.1100000000000001</v>
      </c>
      <c r="X2443" s="8">
        <f t="shared" si="380"/>
        <v>0.1100000000000001</v>
      </c>
      <c r="Y2443" s="8">
        <f>SUM($X$3:X2443)</f>
        <v>-66.320000000000235</v>
      </c>
      <c r="Z2443" s="9">
        <v>6.5</v>
      </c>
      <c r="AA2443" s="8">
        <f t="shared" si="381"/>
        <v>-1</v>
      </c>
      <c r="AB2443" s="8">
        <f>SUM($AA$3:AA2443)</f>
        <v>-242.06999999999965</v>
      </c>
      <c r="AC2443" s="2">
        <v>1.33</v>
      </c>
      <c r="AD2443" s="8">
        <f t="shared" si="382"/>
        <v>0.33000000000000007</v>
      </c>
      <c r="AE2443" s="8">
        <f>SUM(AD$3:AD2443)</f>
        <v>848.00000000000125</v>
      </c>
      <c r="AF2443" s="2">
        <v>3.4</v>
      </c>
      <c r="AG2443" s="8">
        <f t="shared" si="386"/>
        <v>-1</v>
      </c>
      <c r="AH2443" s="8">
        <f>SUM(AG$3:AG2443)</f>
        <v>-202.9700000000002</v>
      </c>
      <c r="AI2443">
        <v>9.5</v>
      </c>
      <c r="AJ2443" s="8">
        <f t="shared" si="387"/>
        <v>-1</v>
      </c>
      <c r="AK2443" s="8">
        <f>SUM(AJ$3:AJ2443)</f>
        <v>-331.25</v>
      </c>
      <c r="AL2443" s="2">
        <v>12</v>
      </c>
      <c r="AM2443" s="8">
        <f t="shared" si="388"/>
        <v>-1</v>
      </c>
      <c r="AN2443" s="8">
        <f>SUM(AM$3:AM2443)</f>
        <v>199</v>
      </c>
      <c r="AO2443" s="2">
        <v>17</v>
      </c>
      <c r="AP2443" s="8">
        <f t="shared" si="389"/>
        <v>-1</v>
      </c>
      <c r="AQ2443" s="8">
        <f>SUM(AP$3:AP2443)</f>
        <v>-323</v>
      </c>
      <c r="AR2443">
        <v>1.52</v>
      </c>
      <c r="AS2443">
        <v>2.42</v>
      </c>
      <c r="AT2443" s="4">
        <f t="shared" si="383"/>
        <v>-1</v>
      </c>
      <c r="AU2443" s="5">
        <f>SUM($AT$3:AT2443)</f>
        <v>199</v>
      </c>
      <c r="AV2443" s="6">
        <f>SUM(R2443,U2443,X2443,AA2443,AD2443,AG2443)</f>
        <v>-1.6099999999999999</v>
      </c>
    </row>
    <row r="2444" spans="1:48" x14ac:dyDescent="0.25">
      <c r="A2444">
        <f>IF(AND(G2444&lt;&gt;"",H2444&lt;&gt;"",I2444&lt;&gt;"",J2444&lt;&gt;"",K2444&lt;&gt;"",L2444&lt;&gt;"",M2444&lt;&gt;"",N2444&lt;&gt;"",O2444&lt;&gt;"",P2444&lt;&gt;"",Q2444&lt;&gt;"",T2444&lt;&gt;"",W2444&lt;&gt;"",Z2444&lt;&gt;"",AC2444&lt;&gt;"",AF2444&lt;&gt;"",AI2444&lt;&gt;"",AL2444&lt;&gt;"",AO2444&lt;&gt;"",AR2444&lt;&gt;"",AS2444&lt;&gt;""),1,0)</f>
        <v>1</v>
      </c>
      <c r="B2444" s="1">
        <v>43775</v>
      </c>
      <c r="C2444" t="s">
        <v>226</v>
      </c>
      <c r="D2444" t="s">
        <v>3035</v>
      </c>
      <c r="E2444" t="s">
        <v>336</v>
      </c>
      <c r="F2444" t="s">
        <v>519</v>
      </c>
      <c r="G2444">
        <v>2019</v>
      </c>
      <c r="H2444">
        <v>11</v>
      </c>
      <c r="I2444">
        <v>6</v>
      </c>
      <c r="J2444" t="s">
        <v>89</v>
      </c>
      <c r="K2444">
        <v>4</v>
      </c>
      <c r="L2444" s="3">
        <v>1</v>
      </c>
      <c r="M2444" s="3">
        <v>1</v>
      </c>
      <c r="N2444">
        <v>3.25</v>
      </c>
      <c r="O2444">
        <v>3.75</v>
      </c>
      <c r="P2444">
        <v>2.1</v>
      </c>
      <c r="Q2444" s="2">
        <v>1.57</v>
      </c>
      <c r="R2444" s="8">
        <f t="shared" si="384"/>
        <v>0.57000000000000006</v>
      </c>
      <c r="S2444" s="8">
        <f>SUM($R$3:R2444)</f>
        <v>-42.830000000000233</v>
      </c>
      <c r="T2444" s="2">
        <v>2.25</v>
      </c>
      <c r="U2444" s="8">
        <f t="shared" si="385"/>
        <v>-1</v>
      </c>
      <c r="V2444" s="8">
        <f>SUM($U$3:U2444)</f>
        <v>-228.00999999999985</v>
      </c>
      <c r="W2444" s="9">
        <v>1.2</v>
      </c>
      <c r="X2444" s="8">
        <f t="shared" si="380"/>
        <v>0.19999999999999996</v>
      </c>
      <c r="Y2444" s="8">
        <f>SUM($X$3:X2444)</f>
        <v>-66.120000000000232</v>
      </c>
      <c r="Z2444" s="9">
        <v>4.5</v>
      </c>
      <c r="AA2444" s="8">
        <f t="shared" si="381"/>
        <v>-1</v>
      </c>
      <c r="AB2444" s="8">
        <f>SUM($AA$3:AA2444)</f>
        <v>-243.06999999999965</v>
      </c>
      <c r="AC2444" s="2">
        <v>1.66</v>
      </c>
      <c r="AD2444" s="8">
        <f t="shared" si="382"/>
        <v>0.65999999999999992</v>
      </c>
      <c r="AE2444" s="8">
        <f>SUM(AD$3:AD2444)</f>
        <v>848.66000000000122</v>
      </c>
      <c r="AF2444" s="2">
        <v>2.2000000000000002</v>
      </c>
      <c r="AG2444" s="8">
        <f t="shared" si="386"/>
        <v>1.2000000000000002</v>
      </c>
      <c r="AH2444" s="8">
        <f>SUM(AG$3:AG2444)</f>
        <v>-201.77000000000021</v>
      </c>
      <c r="AI2444">
        <v>13</v>
      </c>
      <c r="AJ2444" s="8">
        <f t="shared" si="387"/>
        <v>-1</v>
      </c>
      <c r="AK2444" s="8">
        <f>SUM(AJ$3:AJ2444)</f>
        <v>-332.25</v>
      </c>
      <c r="AL2444" s="2">
        <v>12</v>
      </c>
      <c r="AM2444" s="8">
        <f t="shared" si="388"/>
        <v>-1</v>
      </c>
      <c r="AN2444" s="8">
        <f>SUM(AM$3:AM2444)</f>
        <v>198</v>
      </c>
      <c r="AO2444" s="2">
        <v>7.5</v>
      </c>
      <c r="AP2444" s="8">
        <f t="shared" si="389"/>
        <v>6.5</v>
      </c>
      <c r="AQ2444" s="8">
        <f>SUM(AP$3:AP2444)</f>
        <v>-316.5</v>
      </c>
      <c r="AR2444">
        <v>6.25</v>
      </c>
      <c r="AS2444">
        <v>1.1200000000000001</v>
      </c>
      <c r="AT2444" s="4">
        <f t="shared" si="383"/>
        <v>-1</v>
      </c>
      <c r="AU2444" s="5">
        <f>SUM($AT$3:AT2444)</f>
        <v>198</v>
      </c>
      <c r="AV2444" s="6">
        <f>SUM(R2444,U2444,X2444,AA2444,AD2444,AG2444)</f>
        <v>0.63000000000000012</v>
      </c>
    </row>
    <row r="2445" spans="1:48" x14ac:dyDescent="0.25">
      <c r="A2445">
        <f>IF(AND(G2445&lt;&gt;"",H2445&lt;&gt;"",I2445&lt;&gt;"",J2445&lt;&gt;"",K2445&lt;&gt;"",L2445&lt;&gt;"",M2445&lt;&gt;"",N2445&lt;&gt;"",O2445&lt;&gt;"",P2445&lt;&gt;"",Q2445&lt;&gt;"",T2445&lt;&gt;"",W2445&lt;&gt;"",Z2445&lt;&gt;"",AC2445&lt;&gt;"",AF2445&lt;&gt;"",AI2445&lt;&gt;"",AL2445&lt;&gt;"",AO2445&lt;&gt;"",AR2445&lt;&gt;"",AS2445&lt;&gt;""),1,0)</f>
        <v>1</v>
      </c>
      <c r="B2445" s="1">
        <v>43774</v>
      </c>
      <c r="C2445" t="s">
        <v>241</v>
      </c>
      <c r="D2445" t="s">
        <v>3036</v>
      </c>
      <c r="E2445" t="s">
        <v>539</v>
      </c>
      <c r="F2445" t="s">
        <v>2293</v>
      </c>
      <c r="G2445">
        <v>2019</v>
      </c>
      <c r="H2445">
        <v>11</v>
      </c>
      <c r="I2445">
        <v>5</v>
      </c>
      <c r="J2445" t="s">
        <v>188</v>
      </c>
      <c r="K2445">
        <v>3</v>
      </c>
      <c r="L2445" s="3">
        <v>0</v>
      </c>
      <c r="M2445" s="3">
        <v>0</v>
      </c>
      <c r="N2445">
        <v>1.22</v>
      </c>
      <c r="O2445">
        <v>6</v>
      </c>
      <c r="P2445">
        <v>12</v>
      </c>
      <c r="Q2445" s="2">
        <v>1.9</v>
      </c>
      <c r="R2445" s="8">
        <f t="shared" si="384"/>
        <v>-1</v>
      </c>
      <c r="S2445" s="8">
        <f>SUM($R$3:R2445)</f>
        <v>-43.830000000000233</v>
      </c>
      <c r="T2445" s="2">
        <v>1.9</v>
      </c>
      <c r="U2445" s="8">
        <f t="shared" si="385"/>
        <v>0.89999999999999991</v>
      </c>
      <c r="V2445" s="8">
        <f>SUM($U$3:U2445)</f>
        <v>-227.10999999999984</v>
      </c>
      <c r="W2445" s="9">
        <v>1.1399999999999999</v>
      </c>
      <c r="X2445" s="8">
        <f t="shared" si="380"/>
        <v>-1</v>
      </c>
      <c r="Y2445" s="8">
        <f>SUM($X$3:X2445)</f>
        <v>-67.120000000000232</v>
      </c>
      <c r="Z2445" s="9">
        <v>5.5</v>
      </c>
      <c r="AA2445" s="8">
        <f t="shared" si="381"/>
        <v>4.5</v>
      </c>
      <c r="AB2445" s="8">
        <f>SUM($AA$3:AA2445)</f>
        <v>-238.56999999999965</v>
      </c>
      <c r="AC2445" s="2">
        <v>1.44</v>
      </c>
      <c r="AD2445" s="8">
        <f t="shared" si="382"/>
        <v>-1</v>
      </c>
      <c r="AE2445" s="8">
        <f>SUM(AD$3:AD2445)</f>
        <v>847.66000000000122</v>
      </c>
      <c r="AF2445" s="2">
        <v>2.75</v>
      </c>
      <c r="AG2445" s="8">
        <f t="shared" si="386"/>
        <v>1.75</v>
      </c>
      <c r="AH2445" s="8">
        <f>SUM(AG$3:AG2445)</f>
        <v>-200.02000000000021</v>
      </c>
      <c r="AI2445">
        <v>8.5</v>
      </c>
      <c r="AJ2445" s="8">
        <f t="shared" si="387"/>
        <v>-1</v>
      </c>
      <c r="AK2445" s="8">
        <f>SUM(AJ$3:AJ2445)</f>
        <v>-333.25</v>
      </c>
      <c r="AL2445" s="2">
        <v>8</v>
      </c>
      <c r="AM2445" s="8">
        <f t="shared" si="388"/>
        <v>-1</v>
      </c>
      <c r="AN2445" s="8">
        <f>SUM(AM$3:AM2445)</f>
        <v>197</v>
      </c>
      <c r="AO2445" s="2">
        <v>12</v>
      </c>
      <c r="AP2445" s="8">
        <f t="shared" si="389"/>
        <v>-1</v>
      </c>
      <c r="AQ2445" s="8">
        <f>SUM(AP$3:AP2445)</f>
        <v>-317.5</v>
      </c>
      <c r="AR2445">
        <v>1.7</v>
      </c>
      <c r="AS2445">
        <v>2.1</v>
      </c>
      <c r="AT2445" s="4">
        <f t="shared" si="383"/>
        <v>-1</v>
      </c>
      <c r="AU2445" s="5">
        <f>SUM($AT$3:AT2445)</f>
        <v>197</v>
      </c>
      <c r="AV2445" s="6">
        <f>SUM(R2445,U2445,X2445,AA2445,AD2445,AG2445)</f>
        <v>4.1500000000000004</v>
      </c>
    </row>
    <row r="2446" spans="1:48" x14ac:dyDescent="0.25">
      <c r="A2446">
        <f>IF(AND(G2446&lt;&gt;"",H2446&lt;&gt;"",I2446&lt;&gt;"",J2446&lt;&gt;"",K2446&lt;&gt;"",L2446&lt;&gt;"",M2446&lt;&gt;"",N2446&lt;&gt;"",O2446&lt;&gt;"",P2446&lt;&gt;"",Q2446&lt;&gt;"",T2446&lt;&gt;"",W2446&lt;&gt;"",Z2446&lt;&gt;"",AC2446&lt;&gt;"",AF2446&lt;&gt;"",AI2446&lt;&gt;"",AL2446&lt;&gt;"",AO2446&lt;&gt;"",AR2446&lt;&gt;"",AS2446&lt;&gt;""),1,0)</f>
        <v>1</v>
      </c>
      <c r="B2446" s="1">
        <v>43774</v>
      </c>
      <c r="C2446" t="s">
        <v>241</v>
      </c>
      <c r="D2446" t="s">
        <v>3037</v>
      </c>
      <c r="E2446" t="s">
        <v>247</v>
      </c>
      <c r="F2446" t="s">
        <v>371</v>
      </c>
      <c r="G2446">
        <v>2019</v>
      </c>
      <c r="H2446">
        <v>11</v>
      </c>
      <c r="I2446">
        <v>5</v>
      </c>
      <c r="J2446" t="s">
        <v>188</v>
      </c>
      <c r="K2446">
        <v>3</v>
      </c>
      <c r="L2446" s="3">
        <v>3</v>
      </c>
      <c r="M2446" s="3">
        <v>2</v>
      </c>
      <c r="N2446">
        <v>2.1</v>
      </c>
      <c r="O2446">
        <v>3.3</v>
      </c>
      <c r="P2446">
        <v>3.6</v>
      </c>
      <c r="Q2446" s="2">
        <v>1.7</v>
      </c>
      <c r="R2446" s="8">
        <f t="shared" si="384"/>
        <v>0.7</v>
      </c>
      <c r="S2446" s="8">
        <f>SUM($R$3:R2446)</f>
        <v>-43.13000000000023</v>
      </c>
      <c r="T2446" s="2">
        <v>2.0499999999999998</v>
      </c>
      <c r="U2446" s="8">
        <f t="shared" si="385"/>
        <v>-1</v>
      </c>
      <c r="V2446" s="8">
        <f>SUM($U$3:U2446)</f>
        <v>-228.10999999999984</v>
      </c>
      <c r="W2446" s="9">
        <v>1.28</v>
      </c>
      <c r="X2446" s="8">
        <f t="shared" si="380"/>
        <v>0.28000000000000003</v>
      </c>
      <c r="Y2446" s="8">
        <f>SUM($X$3:X2446)</f>
        <v>-66.840000000000231</v>
      </c>
      <c r="Z2446" s="9">
        <v>3.75</v>
      </c>
      <c r="AA2446" s="8">
        <f t="shared" si="381"/>
        <v>-1</v>
      </c>
      <c r="AB2446" s="8">
        <f>SUM($AA$3:AA2446)</f>
        <v>-239.56999999999965</v>
      </c>
      <c r="AC2446" s="2">
        <v>1.9</v>
      </c>
      <c r="AD2446" s="8">
        <f t="shared" si="382"/>
        <v>0.89999999999999991</v>
      </c>
      <c r="AE2446" s="8">
        <f>SUM(AD$3:AD2446)</f>
        <v>848.5600000000012</v>
      </c>
      <c r="AF2446" s="2">
        <v>1.9</v>
      </c>
      <c r="AG2446" s="8">
        <f t="shared" si="386"/>
        <v>-1</v>
      </c>
      <c r="AH2446" s="8">
        <f>SUM(AG$3:AG2446)</f>
        <v>-201.02000000000021</v>
      </c>
      <c r="AI2446">
        <v>8.5</v>
      </c>
      <c r="AJ2446" s="8">
        <f t="shared" si="387"/>
        <v>-1</v>
      </c>
      <c r="AK2446" s="8">
        <f>SUM(AJ$3:AJ2446)</f>
        <v>-334.25</v>
      </c>
      <c r="AL2446" s="2">
        <v>9</v>
      </c>
      <c r="AM2446" s="8">
        <f t="shared" si="388"/>
        <v>-1</v>
      </c>
      <c r="AN2446" s="8">
        <f>SUM(AM$3:AM2446)</f>
        <v>196</v>
      </c>
      <c r="AO2446" s="2">
        <v>6.5</v>
      </c>
      <c r="AP2446" s="8">
        <f t="shared" si="389"/>
        <v>-1</v>
      </c>
      <c r="AQ2446" s="8">
        <f>SUM(AP$3:AP2446)</f>
        <v>-318.5</v>
      </c>
      <c r="AR2446">
        <v>3.8</v>
      </c>
      <c r="AS2446">
        <v>1.25</v>
      </c>
      <c r="AT2446" s="4">
        <f t="shared" si="383"/>
        <v>-1</v>
      </c>
      <c r="AU2446" s="5">
        <f>SUM($AT$3:AT2446)</f>
        <v>196</v>
      </c>
      <c r="AV2446" s="6">
        <f>SUM(R2446,U2446,X2446,AA2446,AD2446,AG2446)</f>
        <v>-1.1200000000000001</v>
      </c>
    </row>
    <row r="2447" spans="1:48" x14ac:dyDescent="0.25">
      <c r="A2447">
        <f>IF(AND(G2447&lt;&gt;"",H2447&lt;&gt;"",I2447&lt;&gt;"",J2447&lt;&gt;"",K2447&lt;&gt;"",L2447&lt;&gt;"",M2447&lt;&gt;"",N2447&lt;&gt;"",O2447&lt;&gt;"",P2447&lt;&gt;"",Q2447&lt;&gt;"",T2447&lt;&gt;"",W2447&lt;&gt;"",Z2447&lt;&gt;"",AC2447&lt;&gt;"",AF2447&lt;&gt;"",AI2447&lt;&gt;"",AL2447&lt;&gt;"",AO2447&lt;&gt;"",AR2447&lt;&gt;"",AS2447&lt;&gt;""),1,0)</f>
        <v>1</v>
      </c>
      <c r="B2447" s="1">
        <v>43774</v>
      </c>
      <c r="C2447" t="s">
        <v>241</v>
      </c>
      <c r="D2447" t="s">
        <v>3038</v>
      </c>
      <c r="E2447" t="s">
        <v>347</v>
      </c>
      <c r="F2447" t="s">
        <v>719</v>
      </c>
      <c r="G2447">
        <v>2019</v>
      </c>
      <c r="H2447">
        <v>11</v>
      </c>
      <c r="I2447">
        <v>5</v>
      </c>
      <c r="J2447" t="s">
        <v>188</v>
      </c>
      <c r="K2447">
        <v>3</v>
      </c>
      <c r="L2447" s="3">
        <v>4</v>
      </c>
      <c r="M2447" s="3">
        <v>4</v>
      </c>
      <c r="N2447">
        <v>1.8</v>
      </c>
      <c r="O2447">
        <v>4</v>
      </c>
      <c r="P2447">
        <v>4</v>
      </c>
      <c r="Q2447" s="2">
        <v>1.44</v>
      </c>
      <c r="R2447" s="8">
        <f t="shared" si="384"/>
        <v>0.43999999999999995</v>
      </c>
      <c r="S2447" s="8">
        <f>SUM($R$3:R2447)</f>
        <v>-42.690000000000232</v>
      </c>
      <c r="T2447" s="2">
        <v>2.62</v>
      </c>
      <c r="U2447" s="8">
        <f t="shared" si="385"/>
        <v>-1</v>
      </c>
      <c r="V2447" s="8">
        <f>SUM($U$3:U2447)</f>
        <v>-229.10999999999984</v>
      </c>
      <c r="W2447" s="9">
        <v>1.1399999999999999</v>
      </c>
      <c r="X2447" s="8">
        <f t="shared" si="380"/>
        <v>0.1399999999999999</v>
      </c>
      <c r="Y2447" s="8">
        <f>SUM($X$3:X2447)</f>
        <v>-66.70000000000023</v>
      </c>
      <c r="Z2447" s="9">
        <v>5.5</v>
      </c>
      <c r="AA2447" s="8">
        <f t="shared" si="381"/>
        <v>-1</v>
      </c>
      <c r="AB2447" s="8">
        <f>SUM($AA$3:AA2447)</f>
        <v>-240.56999999999965</v>
      </c>
      <c r="AC2447" s="2">
        <v>1.44</v>
      </c>
      <c r="AD2447" s="8">
        <f t="shared" si="382"/>
        <v>0.43999999999999995</v>
      </c>
      <c r="AE2447" s="8">
        <f>SUM(AD$3:AD2447)</f>
        <v>849.00000000000125</v>
      </c>
      <c r="AF2447" s="2">
        <v>2.75</v>
      </c>
      <c r="AG2447" s="8">
        <f t="shared" si="386"/>
        <v>-1</v>
      </c>
      <c r="AH2447" s="8">
        <f>SUM(AG$3:AG2447)</f>
        <v>-202.02000000000021</v>
      </c>
      <c r="AI2447">
        <v>12</v>
      </c>
      <c r="AJ2447" s="8">
        <f t="shared" si="387"/>
        <v>-1</v>
      </c>
      <c r="AK2447" s="8">
        <f>SUM(AJ$3:AJ2447)</f>
        <v>-335.25</v>
      </c>
      <c r="AL2447" s="2">
        <v>9</v>
      </c>
      <c r="AM2447" s="8">
        <f t="shared" si="388"/>
        <v>-1</v>
      </c>
      <c r="AN2447" s="8">
        <f>SUM(AM$3:AM2447)</f>
        <v>195</v>
      </c>
      <c r="AO2447" s="2">
        <v>8</v>
      </c>
      <c r="AP2447" s="8">
        <f t="shared" si="389"/>
        <v>-1</v>
      </c>
      <c r="AQ2447" s="8">
        <f>SUM(AP$3:AP2447)</f>
        <v>-319.5</v>
      </c>
      <c r="AR2447">
        <v>3</v>
      </c>
      <c r="AS2447">
        <v>1.37</v>
      </c>
      <c r="AT2447" s="4">
        <f t="shared" si="383"/>
        <v>-1</v>
      </c>
      <c r="AU2447" s="5">
        <f>SUM($AT$3:AT2447)</f>
        <v>195</v>
      </c>
      <c r="AV2447" s="6">
        <f>SUM(R2447,U2447,X2447,AA2447,AD2447,AG2447)</f>
        <v>-1.9800000000000002</v>
      </c>
    </row>
    <row r="2448" spans="1:48" x14ac:dyDescent="0.25">
      <c r="A2448">
        <f>IF(AND(G2448&lt;&gt;"",H2448&lt;&gt;"",I2448&lt;&gt;"",J2448&lt;&gt;"",K2448&lt;&gt;"",L2448&lt;&gt;"",M2448&lt;&gt;"",N2448&lt;&gt;"",O2448&lt;&gt;"",P2448&lt;&gt;"",Q2448&lt;&gt;"",T2448&lt;&gt;"",W2448&lt;&gt;"",Z2448&lt;&gt;"",AC2448&lt;&gt;"",AF2448&lt;&gt;"",AI2448&lt;&gt;"",AL2448&lt;&gt;"",AO2448&lt;&gt;"",AR2448&lt;&gt;"",AS2448&lt;&gt;""),1,0)</f>
        <v>1</v>
      </c>
      <c r="B2448" s="1">
        <v>43774</v>
      </c>
      <c r="C2448" t="s">
        <v>241</v>
      </c>
      <c r="D2448" t="s">
        <v>3039</v>
      </c>
      <c r="E2448" t="s">
        <v>243</v>
      </c>
      <c r="F2448" t="s">
        <v>2298</v>
      </c>
      <c r="G2448">
        <v>2019</v>
      </c>
      <c r="H2448">
        <v>11</v>
      </c>
      <c r="I2448">
        <v>5</v>
      </c>
      <c r="J2448" t="s">
        <v>188</v>
      </c>
      <c r="K2448">
        <v>3</v>
      </c>
      <c r="L2448" s="3">
        <v>2</v>
      </c>
      <c r="M2448" s="3">
        <v>1</v>
      </c>
      <c r="N2448">
        <v>1.1399999999999999</v>
      </c>
      <c r="O2448">
        <v>8.5</v>
      </c>
      <c r="P2448">
        <v>17</v>
      </c>
      <c r="Q2448" s="2">
        <v>2</v>
      </c>
      <c r="R2448" s="8">
        <f t="shared" si="384"/>
        <v>1</v>
      </c>
      <c r="S2448" s="8">
        <f>SUM($R$3:R2448)</f>
        <v>-41.690000000000232</v>
      </c>
      <c r="T2448" s="2">
        <v>1.75</v>
      </c>
      <c r="U2448" s="8">
        <f t="shared" si="385"/>
        <v>-1</v>
      </c>
      <c r="V2448" s="8">
        <f>SUM($U$3:U2448)</f>
        <v>-230.10999999999984</v>
      </c>
      <c r="W2448" s="9">
        <v>1.1200000000000001</v>
      </c>
      <c r="X2448" s="8">
        <f t="shared" si="380"/>
        <v>0.12000000000000011</v>
      </c>
      <c r="Y2448" s="8">
        <f>SUM($X$3:X2448)</f>
        <v>-66.580000000000226</v>
      </c>
      <c r="Z2448" s="9">
        <v>6</v>
      </c>
      <c r="AA2448" s="8">
        <f t="shared" si="381"/>
        <v>-1</v>
      </c>
      <c r="AB2448" s="8">
        <f>SUM($AA$3:AA2448)</f>
        <v>-241.56999999999965</v>
      </c>
      <c r="AC2448" s="2">
        <v>1.4</v>
      </c>
      <c r="AD2448" s="8">
        <f t="shared" si="382"/>
        <v>0.39999999999999991</v>
      </c>
      <c r="AE2448" s="8">
        <f>SUM(AD$3:AD2448)</f>
        <v>849.40000000000123</v>
      </c>
      <c r="AF2448" s="2">
        <v>3</v>
      </c>
      <c r="AG2448" s="8">
        <f t="shared" si="386"/>
        <v>-1</v>
      </c>
      <c r="AH2448" s="8">
        <f>SUM(AG$3:AG2448)</f>
        <v>-203.02000000000021</v>
      </c>
      <c r="AI2448">
        <v>9</v>
      </c>
      <c r="AJ2448" s="8">
        <f t="shared" si="387"/>
        <v>-1</v>
      </c>
      <c r="AK2448" s="8">
        <f>SUM(AJ$3:AJ2448)</f>
        <v>-336.25</v>
      </c>
      <c r="AL2448" s="2">
        <v>9</v>
      </c>
      <c r="AM2448" s="8">
        <f t="shared" si="388"/>
        <v>8</v>
      </c>
      <c r="AN2448" s="8">
        <f>SUM(AM$3:AM2448)</f>
        <v>203</v>
      </c>
      <c r="AO2448" s="2">
        <v>17</v>
      </c>
      <c r="AP2448" s="8">
        <f t="shared" si="389"/>
        <v>-1</v>
      </c>
      <c r="AQ2448" s="8">
        <f>SUM(AP$3:AP2448)</f>
        <v>-320.5</v>
      </c>
      <c r="AR2448">
        <v>1.52</v>
      </c>
      <c r="AS2448">
        <v>2.42</v>
      </c>
      <c r="AT2448" s="4">
        <f t="shared" si="383"/>
        <v>8</v>
      </c>
      <c r="AU2448" s="5">
        <f>SUM($AT$3:AT2448)</f>
        <v>203</v>
      </c>
      <c r="AV2448" s="6">
        <f>SUM(R2448,U2448,X2448,AA2448,AD2448,AG2448)</f>
        <v>-1.48</v>
      </c>
    </row>
    <row r="2449" spans="1:48" x14ac:dyDescent="0.25">
      <c r="A2449">
        <f>IF(AND(G2449&lt;&gt;"",H2449&lt;&gt;"",I2449&lt;&gt;"",J2449&lt;&gt;"",K2449&lt;&gt;"",L2449&lt;&gt;"",M2449&lt;&gt;"",N2449&lt;&gt;"",O2449&lt;&gt;"",P2449&lt;&gt;"",Q2449&lt;&gt;"",T2449&lt;&gt;"",W2449&lt;&gt;"",Z2449&lt;&gt;"",AC2449&lt;&gt;"",AF2449&lt;&gt;"",AI2449&lt;&gt;"",AL2449&lt;&gt;"",AO2449&lt;&gt;"",AR2449&lt;&gt;"",AS2449&lt;&gt;""),1,0)</f>
        <v>1</v>
      </c>
      <c r="B2449" s="1">
        <v>43774</v>
      </c>
      <c r="C2449" t="s">
        <v>241</v>
      </c>
      <c r="D2449" t="s">
        <v>3040</v>
      </c>
      <c r="E2449" t="s">
        <v>305</v>
      </c>
      <c r="F2449" t="s">
        <v>514</v>
      </c>
      <c r="G2449">
        <v>2019</v>
      </c>
      <c r="H2449">
        <v>11</v>
      </c>
      <c r="I2449">
        <v>5</v>
      </c>
      <c r="J2449" t="s">
        <v>188</v>
      </c>
      <c r="K2449">
        <v>3</v>
      </c>
      <c r="L2449" s="3">
        <v>3</v>
      </c>
      <c r="M2449" s="3">
        <v>1</v>
      </c>
      <c r="N2449">
        <v>1.8</v>
      </c>
      <c r="O2449">
        <v>3.75</v>
      </c>
      <c r="P2449">
        <v>4.2</v>
      </c>
      <c r="Q2449" s="2">
        <v>1.61</v>
      </c>
      <c r="R2449" s="8">
        <f t="shared" si="384"/>
        <v>0.6100000000000001</v>
      </c>
      <c r="S2449" s="8">
        <f>SUM($R$3:R2449)</f>
        <v>-41.080000000000233</v>
      </c>
      <c r="T2449" s="2">
        <v>2.2000000000000002</v>
      </c>
      <c r="U2449" s="8">
        <f t="shared" si="385"/>
        <v>-1</v>
      </c>
      <c r="V2449" s="8">
        <f>SUM($U$3:U2449)</f>
        <v>-231.10999999999984</v>
      </c>
      <c r="W2449" s="9">
        <v>1.2</v>
      </c>
      <c r="X2449" s="8">
        <f t="shared" si="380"/>
        <v>0.19999999999999996</v>
      </c>
      <c r="Y2449" s="8">
        <f>SUM($X$3:X2449)</f>
        <v>-66.380000000000223</v>
      </c>
      <c r="Z2449" s="9">
        <v>4.5</v>
      </c>
      <c r="AA2449" s="8">
        <f t="shared" si="381"/>
        <v>-1</v>
      </c>
      <c r="AB2449" s="8">
        <f>SUM($AA$3:AA2449)</f>
        <v>-242.56999999999965</v>
      </c>
      <c r="AC2449" s="2">
        <v>1.72</v>
      </c>
      <c r="AD2449" s="8">
        <f t="shared" si="382"/>
        <v>0.72</v>
      </c>
      <c r="AE2449" s="8">
        <f>SUM(AD$3:AD2449)</f>
        <v>850.12000000000126</v>
      </c>
      <c r="AF2449" s="2">
        <v>2.1</v>
      </c>
      <c r="AG2449" s="8">
        <f t="shared" si="386"/>
        <v>-1</v>
      </c>
      <c r="AH2449" s="8">
        <f>SUM(AG$3:AG2449)</f>
        <v>-204.02000000000021</v>
      </c>
      <c r="AI2449">
        <v>9</v>
      </c>
      <c r="AJ2449" s="8">
        <f t="shared" si="387"/>
        <v>-1</v>
      </c>
      <c r="AK2449" s="8">
        <f>SUM(AJ$3:AJ2449)</f>
        <v>-337.25</v>
      </c>
      <c r="AL2449" s="2">
        <v>8.5</v>
      </c>
      <c r="AM2449" s="8">
        <f t="shared" si="388"/>
        <v>-1</v>
      </c>
      <c r="AN2449" s="8">
        <f>SUM(AM$3:AM2449)</f>
        <v>202</v>
      </c>
      <c r="AO2449" s="2">
        <v>7.5</v>
      </c>
      <c r="AP2449" s="8">
        <f t="shared" si="389"/>
        <v>-1</v>
      </c>
      <c r="AQ2449" s="8">
        <f>SUM(AP$3:AP2449)</f>
        <v>-321.5</v>
      </c>
      <c r="AR2449">
        <v>3.1</v>
      </c>
      <c r="AS2449">
        <v>1.35</v>
      </c>
      <c r="AT2449" s="4">
        <f t="shared" si="383"/>
        <v>-1</v>
      </c>
      <c r="AU2449" s="5">
        <f>SUM($AT$3:AT2449)</f>
        <v>202</v>
      </c>
      <c r="AV2449" s="6">
        <f>SUM(R2449,U2449,X2449,AA2449,AD2449,AG2449)</f>
        <v>-1.47</v>
      </c>
    </row>
    <row r="2450" spans="1:48" x14ac:dyDescent="0.25">
      <c r="A2450">
        <f>IF(AND(G2450&lt;&gt;"",H2450&lt;&gt;"",I2450&lt;&gt;"",J2450&lt;&gt;"",K2450&lt;&gt;"",L2450&lt;&gt;"",M2450&lt;&gt;"",N2450&lt;&gt;"",O2450&lt;&gt;"",P2450&lt;&gt;"",Q2450&lt;&gt;"",T2450&lt;&gt;"",W2450&lt;&gt;"",Z2450&lt;&gt;"",AC2450&lt;&gt;"",AF2450&lt;&gt;"",AI2450&lt;&gt;"",AL2450&lt;&gt;"",AO2450&lt;&gt;"",AR2450&lt;&gt;"",AS2450&lt;&gt;""),1,0)</f>
        <v>1</v>
      </c>
      <c r="B2450" s="1">
        <v>43774</v>
      </c>
      <c r="C2450" t="s">
        <v>241</v>
      </c>
      <c r="D2450" t="s">
        <v>3041</v>
      </c>
      <c r="E2450" t="s">
        <v>706</v>
      </c>
      <c r="F2450" t="s">
        <v>710</v>
      </c>
      <c r="G2450">
        <v>2019</v>
      </c>
      <c r="H2450">
        <v>11</v>
      </c>
      <c r="I2450">
        <v>5</v>
      </c>
      <c r="J2450" t="s">
        <v>188</v>
      </c>
      <c r="K2450">
        <v>3</v>
      </c>
      <c r="L2450" s="3">
        <v>1</v>
      </c>
      <c r="M2450" s="3">
        <v>1</v>
      </c>
      <c r="N2450">
        <v>1.66</v>
      </c>
      <c r="O2450">
        <v>4.33</v>
      </c>
      <c r="P2450">
        <v>4.5</v>
      </c>
      <c r="Q2450" s="2">
        <v>1.36</v>
      </c>
      <c r="R2450" s="8">
        <f t="shared" si="384"/>
        <v>0.3600000000000001</v>
      </c>
      <c r="S2450" s="8">
        <f>SUM($R$3:R2450)</f>
        <v>-40.720000000000233</v>
      </c>
      <c r="T2450" s="2">
        <v>3</v>
      </c>
      <c r="U2450" s="8">
        <f t="shared" si="385"/>
        <v>-1</v>
      </c>
      <c r="V2450" s="8">
        <f>SUM($U$3:U2450)</f>
        <v>-232.10999999999984</v>
      </c>
      <c r="W2450" s="9">
        <v>1.08</v>
      </c>
      <c r="X2450" s="8">
        <f t="shared" si="380"/>
        <v>8.0000000000000071E-2</v>
      </c>
      <c r="Y2450" s="8">
        <f>SUM($X$3:X2450)</f>
        <v>-66.300000000000225</v>
      </c>
      <c r="Z2450" s="9">
        <v>8</v>
      </c>
      <c r="AA2450" s="8">
        <f t="shared" si="381"/>
        <v>-1</v>
      </c>
      <c r="AB2450" s="8">
        <f>SUM($AA$3:AA2450)</f>
        <v>-243.56999999999965</v>
      </c>
      <c r="AC2450" s="2">
        <v>1.3</v>
      </c>
      <c r="AD2450" s="8">
        <f t="shared" si="382"/>
        <v>0.30000000000000004</v>
      </c>
      <c r="AE2450" s="8">
        <f>SUM(AD$3:AD2450)</f>
        <v>850.42000000000121</v>
      </c>
      <c r="AF2450" s="2">
        <v>3.5</v>
      </c>
      <c r="AG2450" s="8">
        <f t="shared" si="386"/>
        <v>2.5</v>
      </c>
      <c r="AH2450" s="8">
        <f>SUM(AG$3:AG2450)</f>
        <v>-201.52000000000021</v>
      </c>
      <c r="AI2450">
        <v>15</v>
      </c>
      <c r="AJ2450" s="8">
        <f t="shared" si="387"/>
        <v>-1</v>
      </c>
      <c r="AK2450" s="8">
        <f>SUM(AJ$3:AJ2450)</f>
        <v>-338.25</v>
      </c>
      <c r="AL2450" s="2">
        <v>9.5</v>
      </c>
      <c r="AM2450" s="8">
        <f t="shared" si="388"/>
        <v>-1</v>
      </c>
      <c r="AN2450" s="8">
        <f>SUM(AM$3:AM2450)</f>
        <v>201</v>
      </c>
      <c r="AO2450" s="2">
        <v>9.5</v>
      </c>
      <c r="AP2450" s="8">
        <f t="shared" si="389"/>
        <v>8.5</v>
      </c>
      <c r="AQ2450" s="8">
        <f>SUM(AP$3:AP2450)</f>
        <v>-313</v>
      </c>
      <c r="AR2450">
        <v>2.42</v>
      </c>
      <c r="AS2450">
        <v>1.52</v>
      </c>
      <c r="AT2450" s="4">
        <f t="shared" si="383"/>
        <v>-1</v>
      </c>
      <c r="AU2450" s="5">
        <f>SUM($AT$3:AT2450)</f>
        <v>201</v>
      </c>
      <c r="AV2450" s="6">
        <f>SUM(R2450,U2450,X2450,AA2450,AD2450,AG2450)</f>
        <v>1.2400000000000002</v>
      </c>
    </row>
    <row r="2451" spans="1:48" x14ac:dyDescent="0.25">
      <c r="A2451">
        <f>IF(AND(G2451&lt;&gt;"",H2451&lt;&gt;"",I2451&lt;&gt;"",J2451&lt;&gt;"",K2451&lt;&gt;"",L2451&lt;&gt;"",M2451&lt;&gt;"",N2451&lt;&gt;"",O2451&lt;&gt;"",P2451&lt;&gt;"",Q2451&lt;&gt;"",T2451&lt;&gt;"",W2451&lt;&gt;"",Z2451&lt;&gt;"",AC2451&lt;&gt;"",AF2451&lt;&gt;"",AI2451&lt;&gt;"",AL2451&lt;&gt;"",AO2451&lt;&gt;"",AR2451&lt;&gt;"",AS2451&lt;&gt;""),1,0)</f>
        <v>1</v>
      </c>
      <c r="B2451" s="1">
        <v>43774</v>
      </c>
      <c r="C2451" t="s">
        <v>241</v>
      </c>
      <c r="D2451" t="s">
        <v>3042</v>
      </c>
      <c r="E2451" t="s">
        <v>256</v>
      </c>
      <c r="F2451" t="s">
        <v>304</v>
      </c>
      <c r="G2451">
        <v>2019</v>
      </c>
      <c r="H2451">
        <v>11</v>
      </c>
      <c r="I2451">
        <v>5</v>
      </c>
      <c r="J2451" t="s">
        <v>188</v>
      </c>
      <c r="K2451">
        <v>3</v>
      </c>
      <c r="L2451" s="3">
        <v>4</v>
      </c>
      <c r="M2451" s="3">
        <v>1</v>
      </c>
      <c r="N2451">
        <v>1.95</v>
      </c>
      <c r="O2451">
        <v>3.3</v>
      </c>
      <c r="P2451">
        <v>4.0999999999999996</v>
      </c>
      <c r="Q2451" s="2">
        <v>1.9</v>
      </c>
      <c r="R2451" s="8">
        <f t="shared" si="384"/>
        <v>0.89999999999999991</v>
      </c>
      <c r="S2451" s="8">
        <f>SUM($R$3:R2451)</f>
        <v>-39.820000000000235</v>
      </c>
      <c r="T2451" s="2">
        <v>1.9</v>
      </c>
      <c r="U2451" s="8">
        <f t="shared" si="385"/>
        <v>-1</v>
      </c>
      <c r="V2451" s="8">
        <f>SUM($U$3:U2451)</f>
        <v>-233.10999999999984</v>
      </c>
      <c r="W2451" s="9">
        <v>1.33</v>
      </c>
      <c r="X2451" s="8">
        <f t="shared" si="380"/>
        <v>0.33000000000000007</v>
      </c>
      <c r="Y2451" s="8">
        <f>SUM($X$3:X2451)</f>
        <v>-65.970000000000226</v>
      </c>
      <c r="Z2451" s="9">
        <v>3.4</v>
      </c>
      <c r="AA2451" s="8">
        <f t="shared" si="381"/>
        <v>-1</v>
      </c>
      <c r="AB2451" s="8">
        <f>SUM($AA$3:AA2451)</f>
        <v>-244.56999999999965</v>
      </c>
      <c r="AC2451" s="2">
        <v>2.1</v>
      </c>
      <c r="AD2451" s="8">
        <f t="shared" si="382"/>
        <v>1.1000000000000001</v>
      </c>
      <c r="AE2451" s="8">
        <f>SUM(AD$3:AD2451)</f>
        <v>851.52000000000123</v>
      </c>
      <c r="AF2451" s="2">
        <v>1.72</v>
      </c>
      <c r="AG2451" s="8">
        <f t="shared" si="386"/>
        <v>-1</v>
      </c>
      <c r="AH2451" s="8">
        <f>SUM(AG$3:AG2451)</f>
        <v>-202.52000000000021</v>
      </c>
      <c r="AI2451">
        <v>7</v>
      </c>
      <c r="AJ2451" s="8">
        <f t="shared" si="387"/>
        <v>-1</v>
      </c>
      <c r="AK2451" s="8">
        <f>SUM(AJ$3:AJ2451)</f>
        <v>-339.25</v>
      </c>
      <c r="AL2451" s="2">
        <v>9</v>
      </c>
      <c r="AM2451" s="8">
        <f t="shared" si="388"/>
        <v>-1</v>
      </c>
      <c r="AN2451" s="8">
        <f>SUM(AM$3:AM2451)</f>
        <v>200</v>
      </c>
      <c r="AO2451" s="2">
        <v>6.5</v>
      </c>
      <c r="AP2451" s="8">
        <f t="shared" si="389"/>
        <v>-1</v>
      </c>
      <c r="AQ2451" s="8">
        <f>SUM(AP$3:AP2451)</f>
        <v>-314</v>
      </c>
      <c r="AR2451">
        <v>3.55</v>
      </c>
      <c r="AS2451">
        <v>1.27</v>
      </c>
      <c r="AT2451" s="4">
        <f t="shared" si="383"/>
        <v>-1</v>
      </c>
      <c r="AU2451" s="5">
        <f>SUM($AT$3:AT2451)</f>
        <v>200</v>
      </c>
      <c r="AV2451" s="6">
        <f>SUM(R2451,U2451,X2451,AA2451,AD2451,AG2451)</f>
        <v>-0.66999999999999993</v>
      </c>
    </row>
    <row r="2452" spans="1:48" x14ac:dyDescent="0.25">
      <c r="A2452">
        <f>IF(AND(G2452&lt;&gt;"",H2452&lt;&gt;"",I2452&lt;&gt;"",J2452&lt;&gt;"",K2452&lt;&gt;"",L2452&lt;&gt;"",M2452&lt;&gt;"",N2452&lt;&gt;"",O2452&lt;&gt;"",P2452&lt;&gt;"",Q2452&lt;&gt;"",T2452&lt;&gt;"",W2452&lt;&gt;"",Z2452&lt;&gt;"",AC2452&lt;&gt;"",AF2452&lt;&gt;"",AI2452&lt;&gt;"",AL2452&lt;&gt;"",AO2452&lt;&gt;"",AR2452&lt;&gt;"",AS2452&lt;&gt;""),1,0)</f>
        <v>1</v>
      </c>
      <c r="B2452" s="1">
        <v>43774</v>
      </c>
      <c r="C2452" t="s">
        <v>241</v>
      </c>
      <c r="D2452" t="s">
        <v>3043</v>
      </c>
      <c r="E2452" t="s">
        <v>218</v>
      </c>
      <c r="F2452" t="s">
        <v>253</v>
      </c>
      <c r="G2452">
        <v>2019</v>
      </c>
      <c r="H2452">
        <v>11</v>
      </c>
      <c r="I2452">
        <v>5</v>
      </c>
      <c r="J2452" t="s">
        <v>188</v>
      </c>
      <c r="K2452">
        <v>3</v>
      </c>
      <c r="L2452" s="3">
        <v>0</v>
      </c>
      <c r="M2452" s="3">
        <v>2</v>
      </c>
      <c r="N2452">
        <v>2.9</v>
      </c>
      <c r="O2452">
        <v>3.5</v>
      </c>
      <c r="P2452">
        <v>2.37</v>
      </c>
      <c r="Q2452" s="2">
        <v>1.53</v>
      </c>
      <c r="R2452" s="8">
        <f t="shared" si="384"/>
        <v>-1</v>
      </c>
      <c r="S2452" s="8">
        <f>SUM($R$3:R2452)</f>
        <v>-40.820000000000235</v>
      </c>
      <c r="T2452" s="2">
        <v>2.37</v>
      </c>
      <c r="U2452" s="8">
        <f t="shared" si="385"/>
        <v>1.37</v>
      </c>
      <c r="V2452" s="8">
        <f>SUM($U$3:U2452)</f>
        <v>-231.73999999999984</v>
      </c>
      <c r="W2452" s="9">
        <v>1.2</v>
      </c>
      <c r="X2452" s="8">
        <f t="shared" si="380"/>
        <v>0.19999999999999996</v>
      </c>
      <c r="Y2452" s="8">
        <f>SUM($X$3:X2452)</f>
        <v>-65.770000000000223</v>
      </c>
      <c r="Z2452" s="9">
        <v>4.5</v>
      </c>
      <c r="AA2452" s="8">
        <f t="shared" si="381"/>
        <v>-1</v>
      </c>
      <c r="AB2452" s="8">
        <f>SUM($AA$3:AA2452)</f>
        <v>-245.56999999999965</v>
      </c>
      <c r="AC2452" s="2">
        <v>1.66</v>
      </c>
      <c r="AD2452" s="8">
        <f t="shared" si="382"/>
        <v>0.65999999999999992</v>
      </c>
      <c r="AE2452" s="8">
        <f>SUM(AD$3:AD2452)</f>
        <v>852.1800000000012</v>
      </c>
      <c r="AF2452" s="2">
        <v>2.2000000000000002</v>
      </c>
      <c r="AG2452" s="8">
        <f t="shared" si="386"/>
        <v>1.2000000000000002</v>
      </c>
      <c r="AH2452" s="8">
        <f>SUM(AG$3:AG2452)</f>
        <v>-201.32000000000022</v>
      </c>
      <c r="AI2452">
        <v>15</v>
      </c>
      <c r="AJ2452" s="8">
        <f t="shared" si="387"/>
        <v>-1</v>
      </c>
      <c r="AK2452" s="8">
        <f>SUM(AJ$3:AJ2452)</f>
        <v>-340.25</v>
      </c>
      <c r="AL2452" s="2">
        <v>11</v>
      </c>
      <c r="AM2452" s="8">
        <f t="shared" si="388"/>
        <v>-1</v>
      </c>
      <c r="AN2452" s="8">
        <f>SUM(AM$3:AM2452)</f>
        <v>199</v>
      </c>
      <c r="AO2452" s="2">
        <v>7</v>
      </c>
      <c r="AP2452" s="8">
        <f t="shared" si="389"/>
        <v>-1</v>
      </c>
      <c r="AQ2452" s="8">
        <f>SUM(AP$3:AP2452)</f>
        <v>-315</v>
      </c>
      <c r="AR2452">
        <v>5.75</v>
      </c>
      <c r="AS2452">
        <v>1.1399999999999999</v>
      </c>
      <c r="AT2452" s="4">
        <f t="shared" si="383"/>
        <v>-1</v>
      </c>
      <c r="AU2452" s="5">
        <f>SUM($AT$3:AT2452)</f>
        <v>199</v>
      </c>
      <c r="AV2452" s="6">
        <f>SUM(R2452,U2452,X2452,AA2452,AD2452,AG2452)</f>
        <v>1.4300000000000002</v>
      </c>
    </row>
    <row r="2453" spans="1:48" x14ac:dyDescent="0.25">
      <c r="A2453">
        <f>IF(AND(G2453&lt;&gt;"",H2453&lt;&gt;"",I2453&lt;&gt;"",J2453&lt;&gt;"",K2453&lt;&gt;"",L2453&lt;&gt;"",M2453&lt;&gt;"",N2453&lt;&gt;"",O2453&lt;&gt;"",P2453&lt;&gt;"",Q2453&lt;&gt;"",T2453&lt;&gt;"",W2453&lt;&gt;"",Z2453&lt;&gt;"",AC2453&lt;&gt;"",AF2453&lt;&gt;"",AI2453&lt;&gt;"",AL2453&lt;&gt;"",AO2453&lt;&gt;"",AR2453&lt;&gt;"",AS2453&lt;&gt;""),1,0)</f>
        <v>1</v>
      </c>
      <c r="B2453" s="1">
        <v>43774</v>
      </c>
      <c r="C2453" t="s">
        <v>258</v>
      </c>
      <c r="D2453" t="s">
        <v>3044</v>
      </c>
      <c r="E2453" t="s">
        <v>269</v>
      </c>
      <c r="F2453" t="s">
        <v>446</v>
      </c>
      <c r="G2453">
        <v>2019</v>
      </c>
      <c r="H2453">
        <v>11</v>
      </c>
      <c r="I2453">
        <v>5</v>
      </c>
      <c r="J2453" t="s">
        <v>188</v>
      </c>
      <c r="K2453">
        <v>3</v>
      </c>
      <c r="L2453" s="3">
        <v>4</v>
      </c>
      <c r="M2453" s="3">
        <v>1</v>
      </c>
      <c r="N2453">
        <v>1.33</v>
      </c>
      <c r="O2453">
        <v>5.5</v>
      </c>
      <c r="P2453">
        <v>10.5</v>
      </c>
      <c r="Q2453" s="2">
        <v>2</v>
      </c>
      <c r="R2453" s="8">
        <f t="shared" si="384"/>
        <v>1</v>
      </c>
      <c r="S2453" s="8">
        <f>SUM($R$3:R2453)</f>
        <v>-39.820000000000235</v>
      </c>
      <c r="T2453" s="2">
        <v>1.75</v>
      </c>
      <c r="U2453" s="8">
        <f t="shared" si="385"/>
        <v>-1</v>
      </c>
      <c r="V2453" s="8">
        <f>SUM($U$3:U2453)</f>
        <v>-232.73999999999984</v>
      </c>
      <c r="W2453" s="9">
        <v>1.2</v>
      </c>
      <c r="X2453" s="8">
        <f t="shared" si="380"/>
        <v>0.19999999999999996</v>
      </c>
      <c r="Y2453" s="8">
        <f>SUM($X$3:X2453)</f>
        <v>-65.570000000000221</v>
      </c>
      <c r="Z2453" s="9">
        <v>4.33</v>
      </c>
      <c r="AA2453" s="8">
        <f t="shared" si="381"/>
        <v>-1</v>
      </c>
      <c r="AB2453" s="8">
        <f>SUM($AA$3:AA2453)</f>
        <v>-246.56999999999965</v>
      </c>
      <c r="AC2453" s="2">
        <v>1.66</v>
      </c>
      <c r="AD2453" s="8">
        <f t="shared" si="382"/>
        <v>0.65999999999999992</v>
      </c>
      <c r="AE2453" s="8">
        <f>SUM(AD$3:AD2453)</f>
        <v>852.84000000000117</v>
      </c>
      <c r="AF2453" s="2">
        <v>2.15</v>
      </c>
      <c r="AG2453" s="8">
        <f t="shared" si="386"/>
        <v>-1</v>
      </c>
      <c r="AH2453" s="8">
        <f>SUM(AG$3:AG2453)</f>
        <v>-202.32000000000022</v>
      </c>
      <c r="AI2453">
        <v>6.5</v>
      </c>
      <c r="AJ2453" s="8">
        <f t="shared" si="387"/>
        <v>-1</v>
      </c>
      <c r="AK2453" s="8">
        <f>SUM(AJ$3:AJ2453)</f>
        <v>-341.25</v>
      </c>
      <c r="AL2453" s="2">
        <v>8</v>
      </c>
      <c r="AM2453" s="8">
        <f t="shared" si="388"/>
        <v>-1</v>
      </c>
      <c r="AN2453" s="8">
        <f>SUM(AM$3:AM2453)</f>
        <v>198</v>
      </c>
      <c r="AO2453" s="2">
        <v>10</v>
      </c>
      <c r="AP2453" s="8">
        <f t="shared" si="389"/>
        <v>-1</v>
      </c>
      <c r="AQ2453" s="8">
        <f>SUM(AP$3:AP2453)</f>
        <v>-316</v>
      </c>
      <c r="AR2453">
        <v>2</v>
      </c>
      <c r="AS2453">
        <v>1.85</v>
      </c>
      <c r="AT2453" s="4">
        <f t="shared" si="383"/>
        <v>-1</v>
      </c>
      <c r="AU2453" s="5">
        <f>SUM($AT$3:AT2453)</f>
        <v>198</v>
      </c>
      <c r="AV2453" s="6">
        <f>SUM(R2453,U2453,X2453,AA2453,AD2453,AG2453)</f>
        <v>-1.1400000000000001</v>
      </c>
    </row>
    <row r="2454" spans="1:48" x14ac:dyDescent="0.25">
      <c r="A2454">
        <f>IF(AND(G2454&lt;&gt;"",H2454&lt;&gt;"",I2454&lt;&gt;"",J2454&lt;&gt;"",K2454&lt;&gt;"",L2454&lt;&gt;"",M2454&lt;&gt;"",N2454&lt;&gt;"",O2454&lt;&gt;"",P2454&lt;&gt;"",Q2454&lt;&gt;"",T2454&lt;&gt;"",W2454&lt;&gt;"",Z2454&lt;&gt;"",AC2454&lt;&gt;"",AF2454&lt;&gt;"",AI2454&lt;&gt;"",AL2454&lt;&gt;"",AO2454&lt;&gt;"",AR2454&lt;&gt;"",AS2454&lt;&gt;""),1,0)</f>
        <v>0</v>
      </c>
      <c r="B2454" s="1">
        <v>43774</v>
      </c>
      <c r="C2454" t="s">
        <v>258</v>
      </c>
      <c r="D2454" t="s">
        <v>3045</v>
      </c>
      <c r="E2454" t="s">
        <v>440</v>
      </c>
      <c r="F2454" t="s">
        <v>432</v>
      </c>
      <c r="G2454">
        <v>2019</v>
      </c>
      <c r="H2454">
        <v>11</v>
      </c>
      <c r="I2454">
        <v>5</v>
      </c>
      <c r="J2454" t="s">
        <v>188</v>
      </c>
      <c r="K2454">
        <v>3</v>
      </c>
      <c r="L2454" s="3">
        <v>0</v>
      </c>
      <c r="M2454" s="3">
        <v>1</v>
      </c>
      <c r="N2454">
        <v>4.2</v>
      </c>
      <c r="O2454">
        <v>3.8</v>
      </c>
      <c r="P2454">
        <v>1.9</v>
      </c>
      <c r="Q2454" s="2">
        <v>1.75</v>
      </c>
      <c r="R2454" s="8" t="str">
        <f t="shared" si="384"/>
        <v/>
      </c>
      <c r="S2454" s="8">
        <f>SUM($R$3:R2454)</f>
        <v>-39.820000000000235</v>
      </c>
      <c r="T2454" s="2">
        <v>2</v>
      </c>
      <c r="U2454" s="8" t="str">
        <f t="shared" si="385"/>
        <v/>
      </c>
      <c r="V2454" s="8">
        <f>SUM($U$3:U2454)</f>
        <v>-232.73999999999984</v>
      </c>
      <c r="W2454" s="9">
        <v>1.25</v>
      </c>
      <c r="X2454" s="8" t="str">
        <f t="shared" si="380"/>
        <v/>
      </c>
      <c r="Y2454" s="8">
        <f>SUM($X$3:X2454)</f>
        <v>-65.570000000000221</v>
      </c>
      <c r="Z2454" s="9">
        <v>3.75</v>
      </c>
      <c r="AA2454" s="8" t="str">
        <f t="shared" si="381"/>
        <v/>
      </c>
      <c r="AB2454" s="8">
        <f>SUM($AA$3:AA2454)</f>
        <v>-246.56999999999965</v>
      </c>
      <c r="AC2454" s="2">
        <v>1.8</v>
      </c>
      <c r="AD2454" s="8" t="str">
        <f t="shared" si="382"/>
        <v/>
      </c>
      <c r="AE2454" s="8">
        <f>SUM(AD$3:AD2454)</f>
        <v>852.84000000000117</v>
      </c>
      <c r="AF2454" s="2">
        <v>2</v>
      </c>
      <c r="AG2454" s="8" t="str">
        <f t="shared" si="386"/>
        <v/>
      </c>
      <c r="AH2454" s="8">
        <f>SUM(AG$3:AG2454)</f>
        <v>-202.32000000000022</v>
      </c>
      <c r="AI2454">
        <v>12</v>
      </c>
      <c r="AJ2454" s="8" t="str">
        <f t="shared" si="387"/>
        <v/>
      </c>
      <c r="AK2454" s="8">
        <f>SUM(AJ$3:AJ2454)</f>
        <v>-341.25</v>
      </c>
      <c r="AL2454" s="2">
        <v>13</v>
      </c>
      <c r="AM2454" s="8" t="str">
        <f t="shared" si="388"/>
        <v/>
      </c>
      <c r="AN2454" s="8">
        <f>SUM(AM$3:AM2454)</f>
        <v>198</v>
      </c>
      <c r="AO2454" s="2">
        <v>7</v>
      </c>
      <c r="AP2454" s="8" t="str">
        <f t="shared" si="389"/>
        <v/>
      </c>
      <c r="AQ2454" s="8">
        <f>SUM(AP$3:AP2454)</f>
        <v>-316</v>
      </c>
      <c r="AT2454" s="4" t="str">
        <f t="shared" si="383"/>
        <v/>
      </c>
      <c r="AU2454" s="5">
        <f>SUM($AT$3:AT2454)</f>
        <v>198</v>
      </c>
      <c r="AV2454" s="6">
        <f>SUM(R2454,U2454,X2454,AA2454,AD2454,AG2454)</f>
        <v>0</v>
      </c>
    </row>
    <row r="2455" spans="1:48" x14ac:dyDescent="0.25">
      <c r="A2455">
        <f>IF(AND(G2455&lt;&gt;"",H2455&lt;&gt;"",I2455&lt;&gt;"",J2455&lt;&gt;"",K2455&lt;&gt;"",L2455&lt;&gt;"",M2455&lt;&gt;"",N2455&lt;&gt;"",O2455&lt;&gt;"",P2455&lt;&gt;"",Q2455&lt;&gt;"",T2455&lt;&gt;"",W2455&lt;&gt;"",Z2455&lt;&gt;"",AC2455&lt;&gt;"",AF2455&lt;&gt;"",AI2455&lt;&gt;"",AL2455&lt;&gt;"",AO2455&lt;&gt;"",AR2455&lt;&gt;"",AS2455&lt;&gt;""),1,0)</f>
        <v>1</v>
      </c>
      <c r="B2455" s="1">
        <v>43774</v>
      </c>
      <c r="C2455" t="s">
        <v>258</v>
      </c>
      <c r="D2455" t="s">
        <v>3046</v>
      </c>
      <c r="E2455" t="s">
        <v>443</v>
      </c>
      <c r="F2455" t="s">
        <v>661</v>
      </c>
      <c r="G2455">
        <v>2019</v>
      </c>
      <c r="H2455">
        <v>11</v>
      </c>
      <c r="I2455">
        <v>5</v>
      </c>
      <c r="J2455" t="s">
        <v>188</v>
      </c>
      <c r="K2455">
        <v>3</v>
      </c>
      <c r="L2455" s="3">
        <v>1</v>
      </c>
      <c r="M2455" s="3">
        <v>0</v>
      </c>
      <c r="N2455">
        <v>3.2</v>
      </c>
      <c r="O2455">
        <v>3.6</v>
      </c>
      <c r="P2455">
        <v>2.2999999999999998</v>
      </c>
      <c r="Q2455" s="2">
        <v>1.7</v>
      </c>
      <c r="R2455" s="8">
        <f t="shared" si="384"/>
        <v>-1</v>
      </c>
      <c r="S2455" s="8">
        <f>SUM($R$3:R2455)</f>
        <v>-40.820000000000235</v>
      </c>
      <c r="T2455" s="2">
        <v>2.0499999999999998</v>
      </c>
      <c r="U2455" s="8">
        <f t="shared" si="385"/>
        <v>1.0499999999999998</v>
      </c>
      <c r="V2455" s="8">
        <f>SUM($U$3:U2455)</f>
        <v>-231.68999999999983</v>
      </c>
      <c r="W2455" s="9">
        <v>1.25</v>
      </c>
      <c r="X2455" s="8">
        <f t="shared" si="380"/>
        <v>-1</v>
      </c>
      <c r="Y2455" s="8">
        <f>SUM($X$3:X2455)</f>
        <v>-66.570000000000221</v>
      </c>
      <c r="Z2455" s="9">
        <v>3.75</v>
      </c>
      <c r="AA2455" s="8">
        <f t="shared" si="381"/>
        <v>2.75</v>
      </c>
      <c r="AB2455" s="8">
        <f>SUM($AA$3:AA2455)</f>
        <v>-243.81999999999965</v>
      </c>
      <c r="AC2455" s="2">
        <v>1.85</v>
      </c>
      <c r="AD2455" s="8">
        <f t="shared" si="382"/>
        <v>-1</v>
      </c>
      <c r="AE2455" s="8">
        <f>SUM(AD$3:AD2455)</f>
        <v>851.84000000000117</v>
      </c>
      <c r="AF2455" s="2">
        <v>1.95</v>
      </c>
      <c r="AG2455" s="8">
        <f t="shared" si="386"/>
        <v>0.95</v>
      </c>
      <c r="AH2455" s="8">
        <f>SUM(AG$3:AG2455)</f>
        <v>-201.37000000000023</v>
      </c>
      <c r="AI2455">
        <v>10</v>
      </c>
      <c r="AJ2455" s="8">
        <f t="shared" si="387"/>
        <v>9</v>
      </c>
      <c r="AK2455" s="8">
        <f>SUM(AJ$3:AJ2455)</f>
        <v>-332.25</v>
      </c>
      <c r="AL2455" s="2">
        <v>11</v>
      </c>
      <c r="AM2455" s="8">
        <f t="shared" si="388"/>
        <v>-1</v>
      </c>
      <c r="AN2455" s="8">
        <f>SUM(AM$3:AM2455)</f>
        <v>197</v>
      </c>
      <c r="AO2455" s="2">
        <v>6.5</v>
      </c>
      <c r="AP2455" s="8">
        <f t="shared" si="389"/>
        <v>-1</v>
      </c>
      <c r="AQ2455" s="8">
        <f>SUM(AP$3:AP2455)</f>
        <v>-317</v>
      </c>
      <c r="AR2455">
        <v>6.4</v>
      </c>
      <c r="AS2455">
        <v>1.1100000000000001</v>
      </c>
      <c r="AT2455" s="4">
        <f t="shared" si="383"/>
        <v>-1</v>
      </c>
      <c r="AU2455" s="5">
        <f>SUM($AT$3:AT2455)</f>
        <v>197</v>
      </c>
      <c r="AV2455" s="6">
        <f>SUM(R2455,U2455,X2455,AA2455,AD2455,AG2455)</f>
        <v>1.7499999999999998</v>
      </c>
    </row>
    <row r="2456" spans="1:48" x14ac:dyDescent="0.25">
      <c r="A2456">
        <f>IF(AND(G2456&lt;&gt;"",H2456&lt;&gt;"",I2456&lt;&gt;"",J2456&lt;&gt;"",K2456&lt;&gt;"",L2456&lt;&gt;"",M2456&lt;&gt;"",N2456&lt;&gt;"",O2456&lt;&gt;"",P2456&lt;&gt;"",Q2456&lt;&gt;"",T2456&lt;&gt;"",W2456&lt;&gt;"",Z2456&lt;&gt;"",AC2456&lt;&gt;"",AF2456&lt;&gt;"",AI2456&lt;&gt;"",AL2456&lt;&gt;"",AO2456&lt;&gt;"",AR2456&lt;&gt;"",AS2456&lt;&gt;""),1,0)</f>
        <v>1</v>
      </c>
      <c r="B2456" s="1">
        <v>43773</v>
      </c>
      <c r="C2456" t="s">
        <v>298</v>
      </c>
      <c r="D2456" t="s">
        <v>3047</v>
      </c>
      <c r="E2456" t="s">
        <v>418</v>
      </c>
      <c r="F2456" t="s">
        <v>422</v>
      </c>
      <c r="G2456">
        <v>2019</v>
      </c>
      <c r="H2456">
        <v>11</v>
      </c>
      <c r="I2456">
        <v>4</v>
      </c>
      <c r="J2456" t="s">
        <v>77</v>
      </c>
      <c r="K2456">
        <v>2</v>
      </c>
      <c r="L2456" s="3">
        <v>0</v>
      </c>
      <c r="M2456" s="3">
        <v>2</v>
      </c>
      <c r="N2456">
        <v>3</v>
      </c>
      <c r="O2456">
        <v>3.3</v>
      </c>
      <c r="P2456">
        <v>2.4</v>
      </c>
      <c r="Q2456" s="2">
        <v>1.8</v>
      </c>
      <c r="R2456" s="8">
        <f t="shared" si="384"/>
        <v>-1</v>
      </c>
      <c r="S2456" s="8">
        <f>SUM($R$3:R2456)</f>
        <v>-41.820000000000235</v>
      </c>
      <c r="T2456" s="2">
        <v>1.9</v>
      </c>
      <c r="U2456" s="8">
        <f t="shared" si="385"/>
        <v>0.89999999999999991</v>
      </c>
      <c r="V2456" s="8">
        <f>SUM($U$3:U2456)</f>
        <v>-230.78999999999982</v>
      </c>
      <c r="W2456" s="9">
        <v>1.33</v>
      </c>
      <c r="X2456" s="8">
        <f t="shared" si="380"/>
        <v>0.33000000000000007</v>
      </c>
      <c r="Y2456" s="8">
        <f>SUM($X$3:X2456)</f>
        <v>-66.240000000000222</v>
      </c>
      <c r="Z2456" s="9">
        <v>3.4</v>
      </c>
      <c r="AA2456" s="8">
        <f t="shared" si="381"/>
        <v>-1</v>
      </c>
      <c r="AB2456" s="8">
        <f>SUM($AA$3:AA2456)</f>
        <v>-244.81999999999965</v>
      </c>
      <c r="AC2456" s="2">
        <v>2.1</v>
      </c>
      <c r="AD2456" s="8">
        <f t="shared" si="382"/>
        <v>1.1000000000000001</v>
      </c>
      <c r="AE2456" s="8">
        <f>SUM(AD$3:AD2456)</f>
        <v>852.94000000000119</v>
      </c>
      <c r="AF2456" s="2">
        <v>1.72</v>
      </c>
      <c r="AG2456" s="8">
        <f t="shared" si="386"/>
        <v>0.72</v>
      </c>
      <c r="AH2456" s="8">
        <f>SUM(AG$3:AG2456)</f>
        <v>-200.65000000000023</v>
      </c>
      <c r="AI2456">
        <v>9</v>
      </c>
      <c r="AJ2456" s="8">
        <f t="shared" si="387"/>
        <v>-1</v>
      </c>
      <c r="AK2456" s="8">
        <f>SUM(AJ$3:AJ2456)</f>
        <v>-333.25</v>
      </c>
      <c r="AL2456" s="2">
        <v>11</v>
      </c>
      <c r="AM2456" s="8">
        <f t="shared" si="388"/>
        <v>-1</v>
      </c>
      <c r="AN2456" s="8">
        <f>SUM(AM$3:AM2456)</f>
        <v>196</v>
      </c>
      <c r="AO2456" s="2">
        <v>6</v>
      </c>
      <c r="AP2456" s="8">
        <f t="shared" si="389"/>
        <v>-1</v>
      </c>
      <c r="AQ2456" s="8">
        <f>SUM(AP$3:AP2456)</f>
        <v>-318</v>
      </c>
      <c r="AR2456">
        <v>6.25</v>
      </c>
      <c r="AS2456">
        <v>1.1200000000000001</v>
      </c>
      <c r="AT2456" s="4">
        <f t="shared" si="383"/>
        <v>-1</v>
      </c>
      <c r="AU2456" s="5">
        <f>SUM($AT$3:AT2456)</f>
        <v>196</v>
      </c>
      <c r="AV2456" s="6">
        <f>SUM(R2456,U2456,X2456,AA2456,AD2456,AG2456)</f>
        <v>1.05</v>
      </c>
    </row>
    <row r="2457" spans="1:48" x14ac:dyDescent="0.25">
      <c r="A2457">
        <f>IF(AND(G2457&lt;&gt;"",H2457&lt;&gt;"",I2457&lt;&gt;"",J2457&lt;&gt;"",K2457&lt;&gt;"",L2457&lt;&gt;"",M2457&lt;&gt;"",N2457&lt;&gt;"",O2457&lt;&gt;"",P2457&lt;&gt;"",Q2457&lt;&gt;"",T2457&lt;&gt;"",W2457&lt;&gt;"",Z2457&lt;&gt;"",AC2457&lt;&gt;"",AF2457&lt;&gt;"",AI2457&lt;&gt;"",AL2457&lt;&gt;"",AO2457&lt;&gt;"",AR2457&lt;&gt;"",AS2457&lt;&gt;""),1,0)</f>
        <v>1</v>
      </c>
      <c r="B2457" s="1">
        <v>43773</v>
      </c>
      <c r="C2457" t="s">
        <v>2458</v>
      </c>
      <c r="D2457" t="s">
        <v>3048</v>
      </c>
      <c r="E2457" t="s">
        <v>2464</v>
      </c>
      <c r="F2457" t="s">
        <v>2472</v>
      </c>
      <c r="G2457">
        <v>2019</v>
      </c>
      <c r="H2457">
        <v>11</v>
      </c>
      <c r="I2457">
        <v>4</v>
      </c>
      <c r="J2457" t="s">
        <v>77</v>
      </c>
      <c r="K2457">
        <v>2</v>
      </c>
      <c r="L2457" s="3">
        <v>3</v>
      </c>
      <c r="M2457" s="3">
        <v>2</v>
      </c>
      <c r="N2457">
        <v>1.66</v>
      </c>
      <c r="O2457">
        <v>3.75</v>
      </c>
      <c r="P2457">
        <v>5</v>
      </c>
      <c r="Q2457" s="2">
        <v>1.9</v>
      </c>
      <c r="R2457" s="8">
        <f t="shared" si="384"/>
        <v>0.89999999999999991</v>
      </c>
      <c r="S2457" s="8">
        <f>SUM($R$3:R2457)</f>
        <v>-40.920000000000236</v>
      </c>
      <c r="T2457" s="2">
        <v>1.9</v>
      </c>
      <c r="U2457" s="8">
        <f t="shared" si="385"/>
        <v>-1</v>
      </c>
      <c r="V2457" s="8">
        <f>SUM($U$3:U2457)</f>
        <v>-231.78999999999982</v>
      </c>
      <c r="W2457" s="9">
        <v>1.28</v>
      </c>
      <c r="X2457" s="8">
        <f t="shared" si="380"/>
        <v>0.28000000000000003</v>
      </c>
      <c r="Y2457" s="8">
        <f>SUM($X$3:X2457)</f>
        <v>-65.960000000000221</v>
      </c>
      <c r="Z2457" s="9">
        <v>3.5</v>
      </c>
      <c r="AA2457" s="8">
        <f t="shared" si="381"/>
        <v>-1</v>
      </c>
      <c r="AB2457" s="8">
        <f>SUM($AA$3:AA2457)</f>
        <v>-245.81999999999965</v>
      </c>
      <c r="AC2457" s="2">
        <v>1.9</v>
      </c>
      <c r="AD2457" s="8">
        <f t="shared" si="382"/>
        <v>0.89999999999999991</v>
      </c>
      <c r="AE2457" s="8">
        <f>SUM(AD$3:AD2457)</f>
        <v>853.84000000000117</v>
      </c>
      <c r="AF2457" s="2">
        <v>1.9</v>
      </c>
      <c r="AG2457" s="8">
        <f t="shared" si="386"/>
        <v>-1</v>
      </c>
      <c r="AH2457" s="8">
        <f>SUM(AG$3:AG2457)</f>
        <v>-201.65000000000023</v>
      </c>
      <c r="AI2457">
        <v>7</v>
      </c>
      <c r="AJ2457" s="8">
        <f t="shared" si="387"/>
        <v>-1</v>
      </c>
      <c r="AK2457" s="8">
        <f>SUM(AJ$3:AJ2457)</f>
        <v>-334.25</v>
      </c>
      <c r="AL2457" s="2">
        <v>8.5</v>
      </c>
      <c r="AM2457" s="8">
        <f t="shared" si="388"/>
        <v>-1</v>
      </c>
      <c r="AN2457" s="8">
        <f>SUM(AM$3:AM2457)</f>
        <v>195</v>
      </c>
      <c r="AO2457" s="2">
        <v>7</v>
      </c>
      <c r="AP2457" s="8">
        <f t="shared" si="389"/>
        <v>-1</v>
      </c>
      <c r="AQ2457" s="8">
        <f>SUM(AP$3:AP2457)</f>
        <v>-319</v>
      </c>
      <c r="AR2457">
        <v>2.85</v>
      </c>
      <c r="AS2457">
        <v>1.4</v>
      </c>
      <c r="AT2457" s="4">
        <f t="shared" si="383"/>
        <v>-1</v>
      </c>
      <c r="AU2457" s="5">
        <f>SUM($AT$3:AT2457)</f>
        <v>195</v>
      </c>
      <c r="AV2457" s="6">
        <f>SUM(R2457,U2457,X2457,AA2457,AD2457,AG2457)</f>
        <v>-0.92000000000000015</v>
      </c>
    </row>
    <row r="2458" spans="1:48" x14ac:dyDescent="0.25">
      <c r="A2458">
        <f>IF(AND(G2458&lt;&gt;"",H2458&lt;&gt;"",I2458&lt;&gt;"",J2458&lt;&gt;"",K2458&lt;&gt;"",L2458&lt;&gt;"",M2458&lt;&gt;"",N2458&lt;&gt;"",O2458&lt;&gt;"",P2458&lt;&gt;"",Q2458&lt;&gt;"",T2458&lt;&gt;"",W2458&lt;&gt;"",Z2458&lt;&gt;"",AC2458&lt;&gt;"",AF2458&lt;&gt;"",AI2458&lt;&gt;"",AL2458&lt;&gt;"",AO2458&lt;&gt;"",AR2458&lt;&gt;"",AS2458&lt;&gt;""),1,0)</f>
        <v>1</v>
      </c>
      <c r="B2458" s="1">
        <v>43773</v>
      </c>
      <c r="C2458" t="s">
        <v>330</v>
      </c>
      <c r="D2458" t="s">
        <v>3049</v>
      </c>
      <c r="E2458" t="s">
        <v>332</v>
      </c>
      <c r="F2458" t="s">
        <v>335</v>
      </c>
      <c r="G2458">
        <v>2019</v>
      </c>
      <c r="H2458">
        <v>11</v>
      </c>
      <c r="I2458">
        <v>4</v>
      </c>
      <c r="J2458" t="s">
        <v>77</v>
      </c>
      <c r="K2458">
        <v>2</v>
      </c>
      <c r="L2458" s="3">
        <v>1</v>
      </c>
      <c r="M2458" s="3">
        <v>0</v>
      </c>
      <c r="N2458">
        <v>3</v>
      </c>
      <c r="O2458">
        <v>3.3</v>
      </c>
      <c r="P2458">
        <v>2.2999999999999998</v>
      </c>
      <c r="Q2458" s="2">
        <v>1.9</v>
      </c>
      <c r="R2458" s="8">
        <f t="shared" si="384"/>
        <v>-1</v>
      </c>
      <c r="S2458" s="8">
        <f>SUM($R$3:R2458)</f>
        <v>-41.920000000000236</v>
      </c>
      <c r="T2458" s="2">
        <v>1.9</v>
      </c>
      <c r="U2458" s="8">
        <f t="shared" si="385"/>
        <v>0.89999999999999991</v>
      </c>
      <c r="V2458" s="8">
        <f>SUM($U$3:U2458)</f>
        <v>-230.88999999999982</v>
      </c>
      <c r="W2458" s="9">
        <v>1.36</v>
      </c>
      <c r="X2458" s="8">
        <f t="shared" si="380"/>
        <v>-1</v>
      </c>
      <c r="Y2458" s="8">
        <f>SUM($X$3:X2458)</f>
        <v>-66.960000000000221</v>
      </c>
      <c r="Z2458" s="9">
        <v>3</v>
      </c>
      <c r="AA2458" s="8">
        <f t="shared" si="381"/>
        <v>2</v>
      </c>
      <c r="AB2458" s="8">
        <f>SUM($AA$3:AA2458)</f>
        <v>-243.81999999999965</v>
      </c>
      <c r="AC2458" s="2">
        <v>2.15</v>
      </c>
      <c r="AD2458" s="8">
        <f t="shared" si="382"/>
        <v>-1</v>
      </c>
      <c r="AE2458" s="8">
        <f>SUM(AD$3:AD2458)</f>
        <v>852.84000000000117</v>
      </c>
      <c r="AF2458" s="2">
        <v>1.66</v>
      </c>
      <c r="AG2458" s="8">
        <f t="shared" si="386"/>
        <v>0.65999999999999992</v>
      </c>
      <c r="AH2458" s="8">
        <f>SUM(AG$3:AG2458)</f>
        <v>-200.99000000000024</v>
      </c>
      <c r="AI2458">
        <v>8.5</v>
      </c>
      <c r="AJ2458" s="8">
        <f t="shared" si="387"/>
        <v>7.5</v>
      </c>
      <c r="AK2458" s="8">
        <f>SUM(AJ$3:AJ2458)</f>
        <v>-326.75</v>
      </c>
      <c r="AL2458" s="2">
        <v>11</v>
      </c>
      <c r="AM2458" s="8">
        <f t="shared" si="388"/>
        <v>-1</v>
      </c>
      <c r="AN2458" s="8">
        <f>SUM(AM$3:AM2458)</f>
        <v>194</v>
      </c>
      <c r="AO2458" s="2">
        <v>6.5</v>
      </c>
      <c r="AP2458" s="8">
        <f t="shared" si="389"/>
        <v>-1</v>
      </c>
      <c r="AQ2458" s="8">
        <f>SUM(AP$3:AP2458)</f>
        <v>-320</v>
      </c>
      <c r="AR2458">
        <v>6.25</v>
      </c>
      <c r="AS2458">
        <v>1.1200000000000001</v>
      </c>
      <c r="AT2458" s="4">
        <f t="shared" si="383"/>
        <v>-1</v>
      </c>
      <c r="AU2458" s="5">
        <f>SUM($AT$3:AT2458)</f>
        <v>194</v>
      </c>
      <c r="AV2458" s="6">
        <f>SUM(R2458,U2458,X2458,AA2458,AD2458,AG2458)</f>
        <v>0.55999999999999983</v>
      </c>
    </row>
    <row r="2459" spans="1:48" x14ac:dyDescent="0.25">
      <c r="A2459">
        <f>IF(AND(G2459&lt;&gt;"",H2459&lt;&gt;"",I2459&lt;&gt;"",J2459&lt;&gt;"",K2459&lt;&gt;"",L2459&lt;&gt;"",M2459&lt;&gt;"",N2459&lt;&gt;"",O2459&lt;&gt;"",P2459&lt;&gt;"",Q2459&lt;&gt;"",T2459&lt;&gt;"",W2459&lt;&gt;"",Z2459&lt;&gt;"",AC2459&lt;&gt;"",AF2459&lt;&gt;"",AI2459&lt;&gt;"",AL2459&lt;&gt;"",AO2459&lt;&gt;"",AR2459&lt;&gt;"",AS2459&lt;&gt;""),1,0)</f>
        <v>1</v>
      </c>
      <c r="B2459" s="1">
        <v>43773</v>
      </c>
      <c r="C2459" t="s">
        <v>330</v>
      </c>
      <c r="D2459" t="s">
        <v>3050</v>
      </c>
      <c r="E2459" t="s">
        <v>566</v>
      </c>
      <c r="F2459" t="s">
        <v>339</v>
      </c>
      <c r="G2459">
        <v>2019</v>
      </c>
      <c r="H2459">
        <v>11</v>
      </c>
      <c r="I2459">
        <v>4</v>
      </c>
      <c r="J2459" t="s">
        <v>77</v>
      </c>
      <c r="K2459">
        <v>2</v>
      </c>
      <c r="L2459" s="3">
        <v>1</v>
      </c>
      <c r="M2459" s="3">
        <v>1</v>
      </c>
      <c r="N2459">
        <v>1.8</v>
      </c>
      <c r="O2459">
        <v>3.6</v>
      </c>
      <c r="P2459">
        <v>4.33</v>
      </c>
      <c r="Q2459" s="2">
        <v>2.1</v>
      </c>
      <c r="R2459" s="8">
        <f t="shared" si="384"/>
        <v>1.1000000000000001</v>
      </c>
      <c r="S2459" s="8">
        <f>SUM($R$3:R2459)</f>
        <v>-40.820000000000235</v>
      </c>
      <c r="T2459" s="2">
        <v>1.66</v>
      </c>
      <c r="U2459" s="8">
        <f t="shared" si="385"/>
        <v>-1</v>
      </c>
      <c r="V2459" s="8">
        <f>SUM($U$3:U2459)</f>
        <v>-231.88999999999982</v>
      </c>
      <c r="W2459" s="9">
        <v>1.4</v>
      </c>
      <c r="X2459" s="8">
        <f t="shared" si="380"/>
        <v>0.39999999999999991</v>
      </c>
      <c r="Y2459" s="8">
        <f>SUM($X$3:X2459)</f>
        <v>-66.560000000000215</v>
      </c>
      <c r="Z2459" s="9">
        <v>2.75</v>
      </c>
      <c r="AA2459" s="8">
        <f t="shared" si="381"/>
        <v>-1</v>
      </c>
      <c r="AB2459" s="8">
        <f>SUM($AA$3:AA2459)</f>
        <v>-244.81999999999965</v>
      </c>
      <c r="AC2459" s="2">
        <v>2.2999999999999998</v>
      </c>
      <c r="AD2459" s="8">
        <f t="shared" si="382"/>
        <v>1.2999999999999998</v>
      </c>
      <c r="AE2459" s="8">
        <f>SUM(AD$3:AD2459)</f>
        <v>854.14000000000112</v>
      </c>
      <c r="AF2459" s="2">
        <v>1.6</v>
      </c>
      <c r="AG2459" s="8">
        <f t="shared" si="386"/>
        <v>0.60000000000000009</v>
      </c>
      <c r="AH2459" s="8">
        <f>SUM(AG$3:AG2459)</f>
        <v>-200.39000000000024</v>
      </c>
      <c r="AI2459">
        <v>5.5</v>
      </c>
      <c r="AJ2459" s="8">
        <f t="shared" si="387"/>
        <v>-1</v>
      </c>
      <c r="AK2459" s="8">
        <f>SUM(AJ$3:AJ2459)</f>
        <v>-327.75</v>
      </c>
      <c r="AL2459" s="2">
        <v>9</v>
      </c>
      <c r="AM2459" s="8">
        <f t="shared" si="388"/>
        <v>-1</v>
      </c>
      <c r="AN2459" s="8">
        <f>SUM(AM$3:AM2459)</f>
        <v>193</v>
      </c>
      <c r="AO2459" s="2">
        <v>7</v>
      </c>
      <c r="AP2459" s="8">
        <f t="shared" si="389"/>
        <v>6</v>
      </c>
      <c r="AQ2459" s="8">
        <f>SUM(AP$3:AP2459)</f>
        <v>-314</v>
      </c>
      <c r="AR2459">
        <v>3.3</v>
      </c>
      <c r="AS2459">
        <v>1.32</v>
      </c>
      <c r="AT2459" s="4">
        <f t="shared" si="383"/>
        <v>-1</v>
      </c>
      <c r="AU2459" s="5">
        <f>SUM($AT$3:AT2459)</f>
        <v>193</v>
      </c>
      <c r="AV2459" s="6">
        <f>SUM(R2459,U2459,X2459,AA2459,AD2459,AG2459)</f>
        <v>1.4</v>
      </c>
    </row>
    <row r="2460" spans="1:48" x14ac:dyDescent="0.25">
      <c r="A2460">
        <f>IF(AND(G2460&lt;&gt;"",H2460&lt;&gt;"",I2460&lt;&gt;"",J2460&lt;&gt;"",K2460&lt;&gt;"",L2460&lt;&gt;"",M2460&lt;&gt;"",N2460&lt;&gt;"",O2460&lt;&gt;"",P2460&lt;&gt;"",Q2460&lt;&gt;"",T2460&lt;&gt;"",W2460&lt;&gt;"",Z2460&lt;&gt;"",AC2460&lt;&gt;"",AF2460&lt;&gt;"",AI2460&lt;&gt;"",AL2460&lt;&gt;"",AO2460&lt;&gt;"",AR2460&lt;&gt;"",AS2460&lt;&gt;""),1,0)</f>
        <v>1</v>
      </c>
      <c r="B2460" s="1">
        <v>43773</v>
      </c>
      <c r="C2460" t="s">
        <v>330</v>
      </c>
      <c r="D2460" t="s">
        <v>3051</v>
      </c>
      <c r="E2460" t="s">
        <v>513</v>
      </c>
      <c r="F2460" t="s">
        <v>517</v>
      </c>
      <c r="G2460">
        <v>2019</v>
      </c>
      <c r="H2460">
        <v>11</v>
      </c>
      <c r="I2460">
        <v>4</v>
      </c>
      <c r="J2460" t="s">
        <v>77</v>
      </c>
      <c r="K2460">
        <v>2</v>
      </c>
      <c r="L2460" s="3">
        <v>1</v>
      </c>
      <c r="M2460" s="3">
        <v>0</v>
      </c>
      <c r="N2460">
        <v>2.5499999999999998</v>
      </c>
      <c r="O2460">
        <v>2.87</v>
      </c>
      <c r="P2460">
        <v>3.1</v>
      </c>
      <c r="Q2460" s="2">
        <v>2.37</v>
      </c>
      <c r="R2460" s="8">
        <f t="shared" si="384"/>
        <v>-1</v>
      </c>
      <c r="S2460" s="8">
        <f>SUM($R$3:R2460)</f>
        <v>-41.820000000000235</v>
      </c>
      <c r="T2460" s="2">
        <v>1.53</v>
      </c>
      <c r="U2460" s="8">
        <f t="shared" si="385"/>
        <v>0.53</v>
      </c>
      <c r="V2460" s="8">
        <f>SUM($U$3:U2460)</f>
        <v>-231.35999999999981</v>
      </c>
      <c r="W2460" s="9">
        <v>1.66</v>
      </c>
      <c r="X2460" s="8">
        <f t="shared" si="380"/>
        <v>-1</v>
      </c>
      <c r="Y2460" s="8">
        <f>SUM($X$3:X2460)</f>
        <v>-67.560000000000215</v>
      </c>
      <c r="Z2460" s="9">
        <v>2.1</v>
      </c>
      <c r="AA2460" s="8">
        <f t="shared" si="381"/>
        <v>1.1000000000000001</v>
      </c>
      <c r="AB2460" s="8">
        <f>SUM($AA$3:AA2460)</f>
        <v>-243.71999999999966</v>
      </c>
      <c r="AC2460" s="2">
        <v>3.1</v>
      </c>
      <c r="AD2460" s="8">
        <f t="shared" si="382"/>
        <v>-1</v>
      </c>
      <c r="AE2460" s="8">
        <f>SUM(AD$3:AD2460)</f>
        <v>853.14000000000112</v>
      </c>
      <c r="AF2460" s="2">
        <v>1.36</v>
      </c>
      <c r="AG2460" s="8">
        <f t="shared" si="386"/>
        <v>0.3600000000000001</v>
      </c>
      <c r="AH2460" s="8">
        <f>SUM(AG$3:AG2460)</f>
        <v>-200.03000000000023</v>
      </c>
      <c r="AI2460">
        <v>5.5</v>
      </c>
      <c r="AJ2460" s="8">
        <f t="shared" si="387"/>
        <v>4.5</v>
      </c>
      <c r="AK2460" s="8">
        <f>SUM(AJ$3:AJ2460)</f>
        <v>-323.25</v>
      </c>
      <c r="AL2460" s="2">
        <v>11</v>
      </c>
      <c r="AM2460" s="8">
        <f t="shared" si="388"/>
        <v>-1</v>
      </c>
      <c r="AN2460" s="8">
        <f>SUM(AM$3:AM2460)</f>
        <v>192</v>
      </c>
      <c r="AO2460" s="2">
        <v>6</v>
      </c>
      <c r="AP2460" s="8">
        <f t="shared" si="389"/>
        <v>-1</v>
      </c>
      <c r="AQ2460" s="8">
        <f>SUM(AP$3:AP2460)</f>
        <v>-315</v>
      </c>
      <c r="AR2460">
        <v>5.9</v>
      </c>
      <c r="AS2460">
        <v>1.1299999999999999</v>
      </c>
      <c r="AT2460" s="4">
        <f t="shared" si="383"/>
        <v>-1</v>
      </c>
      <c r="AU2460" s="5">
        <f>SUM($AT$3:AT2460)</f>
        <v>192</v>
      </c>
      <c r="AV2460" s="6">
        <f>SUM(R2460,U2460,X2460,AA2460,AD2460,AG2460)</f>
        <v>-1.0099999999999998</v>
      </c>
    </row>
    <row r="2461" spans="1:48" x14ac:dyDescent="0.25">
      <c r="A2461">
        <f>IF(AND(G2461&lt;&gt;"",H2461&lt;&gt;"",I2461&lt;&gt;"",J2461&lt;&gt;"",K2461&lt;&gt;"",L2461&lt;&gt;"",M2461&lt;&gt;"",N2461&lt;&gt;"",O2461&lt;&gt;"",P2461&lt;&gt;"",Q2461&lt;&gt;"",T2461&lt;&gt;"",W2461&lt;&gt;"",Z2461&lt;&gt;"",AC2461&lt;&gt;"",AF2461&lt;&gt;"",AI2461&lt;&gt;"",AL2461&lt;&gt;"",AO2461&lt;&gt;"",AR2461&lt;&gt;"",AS2461&lt;&gt;""),1,0)</f>
        <v>1</v>
      </c>
      <c r="B2461" s="1">
        <v>43773</v>
      </c>
      <c r="C2461" t="s">
        <v>287</v>
      </c>
      <c r="D2461" t="s">
        <v>3052</v>
      </c>
      <c r="E2461" t="s">
        <v>377</v>
      </c>
      <c r="F2461" t="s">
        <v>379</v>
      </c>
      <c r="G2461">
        <v>2019</v>
      </c>
      <c r="H2461">
        <v>11</v>
      </c>
      <c r="I2461">
        <v>4</v>
      </c>
      <c r="J2461" t="s">
        <v>77</v>
      </c>
      <c r="K2461">
        <v>2</v>
      </c>
      <c r="L2461" s="3">
        <v>0</v>
      </c>
      <c r="M2461" s="3">
        <v>1</v>
      </c>
      <c r="N2461">
        <v>2.37</v>
      </c>
      <c r="O2461">
        <v>3.25</v>
      </c>
      <c r="P2461">
        <v>3.1</v>
      </c>
      <c r="Q2461" s="2">
        <v>1.95</v>
      </c>
      <c r="R2461" s="8">
        <f t="shared" si="384"/>
        <v>-1</v>
      </c>
      <c r="S2461" s="8">
        <f>SUM($R$3:R2461)</f>
        <v>-42.820000000000235</v>
      </c>
      <c r="T2461" s="2">
        <v>1.8</v>
      </c>
      <c r="U2461" s="8">
        <f t="shared" si="385"/>
        <v>0.8</v>
      </c>
      <c r="V2461" s="8">
        <f>SUM($U$3:U2461)</f>
        <v>-230.5599999999998</v>
      </c>
      <c r="W2461" s="9">
        <v>1.4</v>
      </c>
      <c r="X2461" s="8">
        <f t="shared" si="380"/>
        <v>-1</v>
      </c>
      <c r="Y2461" s="8">
        <f>SUM($X$3:X2461)</f>
        <v>-68.560000000000215</v>
      </c>
      <c r="Z2461" s="9">
        <v>3</v>
      </c>
      <c r="AA2461" s="8">
        <f t="shared" si="381"/>
        <v>2</v>
      </c>
      <c r="AB2461" s="8">
        <f>SUM($AA$3:AA2461)</f>
        <v>-241.71999999999966</v>
      </c>
      <c r="AC2461" s="2">
        <v>2.2000000000000002</v>
      </c>
      <c r="AD2461" s="8">
        <f t="shared" si="382"/>
        <v>-1</v>
      </c>
      <c r="AE2461" s="8">
        <f>SUM(AD$3:AD2461)</f>
        <v>852.14000000000112</v>
      </c>
      <c r="AF2461" s="2">
        <v>1.66</v>
      </c>
      <c r="AG2461" s="8">
        <f t="shared" si="386"/>
        <v>0.65999999999999992</v>
      </c>
      <c r="AH2461" s="8">
        <f>SUM(AG$3:AG2461)</f>
        <v>-199.37000000000023</v>
      </c>
      <c r="AI2461">
        <v>7</v>
      </c>
      <c r="AJ2461" s="8">
        <f t="shared" si="387"/>
        <v>-1</v>
      </c>
      <c r="AK2461" s="8">
        <f>SUM(AJ$3:AJ2461)</f>
        <v>-324.25</v>
      </c>
      <c r="AL2461" s="2">
        <v>9.5</v>
      </c>
      <c r="AM2461" s="8">
        <f t="shared" si="388"/>
        <v>-1</v>
      </c>
      <c r="AN2461" s="8">
        <f>SUM(AM$3:AM2461)</f>
        <v>191</v>
      </c>
      <c r="AO2461" s="2">
        <v>6</v>
      </c>
      <c r="AP2461" s="8">
        <f t="shared" si="389"/>
        <v>-1</v>
      </c>
      <c r="AQ2461" s="8">
        <f>SUM(AP$3:AP2461)</f>
        <v>-316</v>
      </c>
      <c r="AR2461">
        <v>4.6500000000000004</v>
      </c>
      <c r="AS2461">
        <v>1.18</v>
      </c>
      <c r="AT2461" s="4">
        <f t="shared" si="383"/>
        <v>-1</v>
      </c>
      <c r="AU2461" s="5">
        <f>SUM($AT$3:AT2461)</f>
        <v>191</v>
      </c>
      <c r="AV2461" s="6">
        <f>SUM(R2461,U2461,X2461,AA2461,AD2461,AG2461)</f>
        <v>0.45999999999999996</v>
      </c>
    </row>
    <row r="2462" spans="1:48" x14ac:dyDescent="0.25">
      <c r="A2462">
        <f>IF(AND(G2462&lt;&gt;"",H2462&lt;&gt;"",I2462&lt;&gt;"",J2462&lt;&gt;"",K2462&lt;&gt;"",L2462&lt;&gt;"",M2462&lt;&gt;"",N2462&lt;&gt;"",O2462&lt;&gt;"",P2462&lt;&gt;"",Q2462&lt;&gt;"",T2462&lt;&gt;"",W2462&lt;&gt;"",Z2462&lt;&gt;"",AC2462&lt;&gt;"",AF2462&lt;&gt;"",AI2462&lt;&gt;"",AL2462&lt;&gt;"",AO2462&lt;&gt;"",AR2462&lt;&gt;"",AS2462&lt;&gt;""),1,0)</f>
        <v>0</v>
      </c>
      <c r="B2462" s="1">
        <v>43772</v>
      </c>
      <c r="C2462" t="s">
        <v>291</v>
      </c>
      <c r="D2462" t="s">
        <v>3053</v>
      </c>
      <c r="E2462" t="s">
        <v>294</v>
      </c>
      <c r="F2462" t="s">
        <v>393</v>
      </c>
      <c r="G2462">
        <v>2019</v>
      </c>
      <c r="H2462">
        <v>11</v>
      </c>
      <c r="I2462">
        <v>3</v>
      </c>
      <c r="J2462" t="s">
        <v>23</v>
      </c>
      <c r="K2462">
        <v>1</v>
      </c>
      <c r="L2462" s="3">
        <v>2</v>
      </c>
      <c r="M2462" s="3">
        <v>3</v>
      </c>
      <c r="N2462">
        <v>4.5</v>
      </c>
      <c r="O2462">
        <v>3.75</v>
      </c>
      <c r="P2462">
        <v>1.75</v>
      </c>
      <c r="Q2462" s="2">
        <v>1.57</v>
      </c>
      <c r="R2462" s="8" t="str">
        <f t="shared" si="384"/>
        <v/>
      </c>
      <c r="S2462" s="8">
        <f>SUM($R$3:R2462)</f>
        <v>-42.820000000000235</v>
      </c>
      <c r="T2462" s="2">
        <v>2.25</v>
      </c>
      <c r="U2462" s="8" t="str">
        <f t="shared" si="385"/>
        <v/>
      </c>
      <c r="V2462" s="8">
        <f>SUM($U$3:U2462)</f>
        <v>-230.5599999999998</v>
      </c>
      <c r="W2462" s="9">
        <v>1.2</v>
      </c>
      <c r="X2462" s="8" t="str">
        <f t="shared" si="380"/>
        <v/>
      </c>
      <c r="Y2462" s="8">
        <f>SUM($X$3:X2462)</f>
        <v>-68.560000000000215</v>
      </c>
      <c r="Z2462" s="9">
        <v>4.5</v>
      </c>
      <c r="AA2462" s="8" t="str">
        <f t="shared" si="381"/>
        <v/>
      </c>
      <c r="AB2462" s="8">
        <f>SUM($AA$3:AA2462)</f>
        <v>-241.71999999999966</v>
      </c>
      <c r="AC2462" s="2">
        <v>1.61</v>
      </c>
      <c r="AD2462" s="8" t="str">
        <f t="shared" si="382"/>
        <v/>
      </c>
      <c r="AE2462" s="8">
        <f>SUM(AD$3:AD2462)</f>
        <v>852.14000000000112</v>
      </c>
      <c r="AF2462" s="2">
        <v>2.2999999999999998</v>
      </c>
      <c r="AG2462" s="8" t="str">
        <f t="shared" si="386"/>
        <v/>
      </c>
      <c r="AH2462" s="8">
        <f>SUM(AG$3:AG2462)</f>
        <v>-199.37000000000023</v>
      </c>
      <c r="AI2462">
        <v>17</v>
      </c>
      <c r="AJ2462" s="8" t="str">
        <f t="shared" si="387"/>
        <v/>
      </c>
      <c r="AK2462" s="8">
        <f>SUM(AJ$3:AJ2462)</f>
        <v>-324.25</v>
      </c>
      <c r="AL2462" s="2">
        <v>15</v>
      </c>
      <c r="AM2462" s="8" t="str">
        <f t="shared" si="388"/>
        <v/>
      </c>
      <c r="AN2462" s="8">
        <f>SUM(AM$3:AM2462)</f>
        <v>191</v>
      </c>
      <c r="AO2462" s="2">
        <v>7.5</v>
      </c>
      <c r="AP2462" s="8" t="str">
        <f t="shared" si="389"/>
        <v/>
      </c>
      <c r="AQ2462" s="8">
        <f>SUM(AP$3:AP2462)</f>
        <v>-316</v>
      </c>
      <c r="AT2462" s="4" t="str">
        <f t="shared" si="383"/>
        <v/>
      </c>
      <c r="AU2462" s="5">
        <f>SUM($AT$3:AT2462)</f>
        <v>191</v>
      </c>
      <c r="AV2462" s="6">
        <f>SUM(R2462,U2462,X2462,AA2462,AD2462,AG2462)</f>
        <v>0</v>
      </c>
    </row>
    <row r="2463" spans="1:48" x14ac:dyDescent="0.25">
      <c r="A2463">
        <f>IF(AND(G2463&lt;&gt;"",H2463&lt;&gt;"",I2463&lt;&gt;"",J2463&lt;&gt;"",K2463&lt;&gt;"",L2463&lt;&gt;"",M2463&lt;&gt;"",N2463&lt;&gt;"",O2463&lt;&gt;"",P2463&lt;&gt;"",Q2463&lt;&gt;"",T2463&lt;&gt;"",W2463&lt;&gt;"",Z2463&lt;&gt;"",AC2463&lt;&gt;"",AF2463&lt;&gt;"",AI2463&lt;&gt;"",AL2463&lt;&gt;"",AO2463&lt;&gt;"",AR2463&lt;&gt;"",AS2463&lt;&gt;""),1,0)</f>
        <v>1</v>
      </c>
      <c r="B2463" s="1">
        <v>43772</v>
      </c>
      <c r="C2463" t="s">
        <v>291</v>
      </c>
      <c r="D2463" t="s">
        <v>3054</v>
      </c>
      <c r="E2463" t="s">
        <v>297</v>
      </c>
      <c r="F2463" t="s">
        <v>557</v>
      </c>
      <c r="G2463">
        <v>2019</v>
      </c>
      <c r="H2463">
        <v>11</v>
      </c>
      <c r="I2463">
        <v>3</v>
      </c>
      <c r="J2463" t="s">
        <v>23</v>
      </c>
      <c r="K2463">
        <v>1</v>
      </c>
      <c r="L2463" s="3">
        <v>2</v>
      </c>
      <c r="M2463" s="3">
        <v>0</v>
      </c>
      <c r="N2463">
        <v>2.9</v>
      </c>
      <c r="O2463">
        <v>3.4</v>
      </c>
      <c r="P2463">
        <v>2.4</v>
      </c>
      <c r="Q2463" s="2">
        <v>1.61</v>
      </c>
      <c r="R2463" s="8">
        <f t="shared" si="384"/>
        <v>-1</v>
      </c>
      <c r="S2463" s="8">
        <f>SUM($R$3:R2463)</f>
        <v>-43.820000000000235</v>
      </c>
      <c r="T2463" s="2">
        <v>2.2000000000000002</v>
      </c>
      <c r="U2463" s="8">
        <f t="shared" si="385"/>
        <v>1.2000000000000002</v>
      </c>
      <c r="V2463" s="8">
        <f>SUM($U$3:U2463)</f>
        <v>-229.35999999999981</v>
      </c>
      <c r="W2463" s="9">
        <v>1.25</v>
      </c>
      <c r="X2463" s="8">
        <f t="shared" si="380"/>
        <v>0.25</v>
      </c>
      <c r="Y2463" s="8">
        <f>SUM($X$3:X2463)</f>
        <v>-68.310000000000215</v>
      </c>
      <c r="Z2463" s="9">
        <v>4</v>
      </c>
      <c r="AA2463" s="8">
        <f t="shared" si="381"/>
        <v>-1</v>
      </c>
      <c r="AB2463" s="8">
        <f>SUM($AA$3:AA2463)</f>
        <v>-242.71999999999966</v>
      </c>
      <c r="AC2463" s="2">
        <v>1.72</v>
      </c>
      <c r="AD2463" s="8">
        <f t="shared" si="382"/>
        <v>0.72</v>
      </c>
      <c r="AE2463" s="8">
        <f>SUM(AD$3:AD2463)</f>
        <v>852.86000000000115</v>
      </c>
      <c r="AF2463" s="2">
        <v>2.1</v>
      </c>
      <c r="AG2463" s="8">
        <f t="shared" si="386"/>
        <v>1.1000000000000001</v>
      </c>
      <c r="AH2463" s="8">
        <f>SUM(AG$3:AG2463)</f>
        <v>-198.27000000000024</v>
      </c>
      <c r="AI2463">
        <v>11</v>
      </c>
      <c r="AJ2463" s="8">
        <f t="shared" si="387"/>
        <v>-1</v>
      </c>
      <c r="AK2463" s="8">
        <f>SUM(AJ$3:AJ2463)</f>
        <v>-325.25</v>
      </c>
      <c r="AL2463" s="2">
        <v>11</v>
      </c>
      <c r="AM2463" s="8">
        <f t="shared" si="388"/>
        <v>-1</v>
      </c>
      <c r="AN2463" s="8">
        <f>SUM(AM$3:AM2463)</f>
        <v>190</v>
      </c>
      <c r="AO2463" s="2">
        <v>6.5</v>
      </c>
      <c r="AP2463" s="8">
        <f t="shared" si="389"/>
        <v>-1</v>
      </c>
      <c r="AQ2463" s="8">
        <f>SUM(AP$3:AP2463)</f>
        <v>-317</v>
      </c>
      <c r="AR2463">
        <v>5.9</v>
      </c>
      <c r="AS2463">
        <v>1.1299999999999999</v>
      </c>
      <c r="AT2463" s="4">
        <f t="shared" si="383"/>
        <v>-1</v>
      </c>
      <c r="AU2463" s="5">
        <f>SUM($AT$3:AT2463)</f>
        <v>190</v>
      </c>
      <c r="AV2463" s="6">
        <f>SUM(R2463,U2463,X2463,AA2463,AD2463,AG2463)</f>
        <v>1.2700000000000002</v>
      </c>
    </row>
    <row r="2464" spans="1:48" x14ac:dyDescent="0.25">
      <c r="A2464">
        <f>IF(AND(G2464&lt;&gt;"",H2464&lt;&gt;"",I2464&lt;&gt;"",J2464&lt;&gt;"",K2464&lt;&gt;"",L2464&lt;&gt;"",M2464&lt;&gt;"",N2464&lt;&gt;"",O2464&lt;&gt;"",P2464&lt;&gt;"",Q2464&lt;&gt;"",T2464&lt;&gt;"",W2464&lt;&gt;"",Z2464&lt;&gt;"",AC2464&lt;&gt;"",AF2464&lt;&gt;"",AI2464&lt;&gt;"",AL2464&lt;&gt;"",AO2464&lt;&gt;"",AR2464&lt;&gt;"",AS2464&lt;&gt;""),1,0)</f>
        <v>1</v>
      </c>
      <c r="B2464" s="1">
        <v>43772</v>
      </c>
      <c r="C2464" t="s">
        <v>298</v>
      </c>
      <c r="D2464" t="s">
        <v>3055</v>
      </c>
      <c r="E2464" t="s">
        <v>409</v>
      </c>
      <c r="F2464" t="s">
        <v>415</v>
      </c>
      <c r="G2464">
        <v>2019</v>
      </c>
      <c r="H2464">
        <v>11</v>
      </c>
      <c r="I2464">
        <v>3</v>
      </c>
      <c r="J2464" t="s">
        <v>23</v>
      </c>
      <c r="K2464">
        <v>1</v>
      </c>
      <c r="L2464" s="3">
        <v>0</v>
      </c>
      <c r="M2464" s="3">
        <v>1</v>
      </c>
      <c r="N2464">
        <v>2.9</v>
      </c>
      <c r="O2464">
        <v>3.3</v>
      </c>
      <c r="P2464">
        <v>2.4500000000000002</v>
      </c>
      <c r="Q2464" s="2">
        <v>1.8</v>
      </c>
      <c r="R2464" s="8">
        <f t="shared" si="384"/>
        <v>-1</v>
      </c>
      <c r="S2464" s="8">
        <f>SUM($R$3:R2464)</f>
        <v>-44.820000000000235</v>
      </c>
      <c r="T2464" s="2">
        <v>1.9</v>
      </c>
      <c r="U2464" s="8">
        <f t="shared" si="385"/>
        <v>0.89999999999999991</v>
      </c>
      <c r="V2464" s="8">
        <f>SUM($U$3:U2464)</f>
        <v>-228.45999999999981</v>
      </c>
      <c r="W2464" s="9">
        <v>1.33</v>
      </c>
      <c r="X2464" s="8">
        <f t="shared" si="380"/>
        <v>-1</v>
      </c>
      <c r="Y2464" s="8">
        <f>SUM($X$3:X2464)</f>
        <v>-69.310000000000215</v>
      </c>
      <c r="Z2464" s="9">
        <v>3.4</v>
      </c>
      <c r="AA2464" s="8">
        <f t="shared" si="381"/>
        <v>2.4</v>
      </c>
      <c r="AB2464" s="8">
        <f>SUM($AA$3:AA2464)</f>
        <v>-240.31999999999965</v>
      </c>
      <c r="AC2464" s="2">
        <v>2</v>
      </c>
      <c r="AD2464" s="8">
        <f t="shared" si="382"/>
        <v>-1</v>
      </c>
      <c r="AE2464" s="8">
        <f>SUM(AD$3:AD2464)</f>
        <v>851.86000000000115</v>
      </c>
      <c r="AF2464" s="2">
        <v>1.8</v>
      </c>
      <c r="AG2464" s="8">
        <f t="shared" si="386"/>
        <v>0.8</v>
      </c>
      <c r="AH2464" s="8">
        <f>SUM(AG$3:AG2464)</f>
        <v>-197.47000000000023</v>
      </c>
      <c r="AI2464">
        <v>9</v>
      </c>
      <c r="AJ2464" s="8">
        <f t="shared" si="387"/>
        <v>-1</v>
      </c>
      <c r="AK2464" s="8">
        <f>SUM(AJ$3:AJ2464)</f>
        <v>-326.25</v>
      </c>
      <c r="AL2464" s="2">
        <v>11</v>
      </c>
      <c r="AM2464" s="8">
        <f t="shared" si="388"/>
        <v>-1</v>
      </c>
      <c r="AN2464" s="8">
        <f>SUM(AM$3:AM2464)</f>
        <v>189</v>
      </c>
      <c r="AO2464" s="2">
        <v>6.5</v>
      </c>
      <c r="AP2464" s="8">
        <f t="shared" si="389"/>
        <v>-1</v>
      </c>
      <c r="AQ2464" s="8">
        <f>SUM(AP$3:AP2464)</f>
        <v>-318</v>
      </c>
      <c r="AR2464">
        <v>6.4</v>
      </c>
      <c r="AS2464">
        <v>1.1100000000000001</v>
      </c>
      <c r="AT2464" s="4">
        <f t="shared" si="383"/>
        <v>-1</v>
      </c>
      <c r="AU2464" s="5">
        <f>SUM($AT$3:AT2464)</f>
        <v>189</v>
      </c>
      <c r="AV2464" s="6">
        <f>SUM(R2464,U2464,X2464,AA2464,AD2464,AG2464)</f>
        <v>1.0999999999999999</v>
      </c>
    </row>
    <row r="2465" spans="1:48" x14ac:dyDescent="0.25">
      <c r="A2465">
        <f>IF(AND(G2465&lt;&gt;"",H2465&lt;&gt;"",I2465&lt;&gt;"",J2465&lt;&gt;"",K2465&lt;&gt;"",L2465&lt;&gt;"",M2465&lt;&gt;"",N2465&lt;&gt;"",O2465&lt;&gt;"",P2465&lt;&gt;"",Q2465&lt;&gt;"",T2465&lt;&gt;"",W2465&lt;&gt;"",Z2465&lt;&gt;"",AC2465&lt;&gt;"",AF2465&lt;&gt;"",AI2465&lt;&gt;"",AL2465&lt;&gt;"",AO2465&lt;&gt;"",AR2465&lt;&gt;"",AS2465&lt;&gt;""),1,0)</f>
        <v>1</v>
      </c>
      <c r="B2465" s="1">
        <v>43772</v>
      </c>
      <c r="C2465" t="s">
        <v>302</v>
      </c>
      <c r="D2465" t="s">
        <v>3056</v>
      </c>
      <c r="E2465" t="s">
        <v>311</v>
      </c>
      <c r="F2465" t="s">
        <v>485</v>
      </c>
      <c r="G2465">
        <v>2019</v>
      </c>
      <c r="H2465">
        <v>11</v>
      </c>
      <c r="I2465">
        <v>3</v>
      </c>
      <c r="J2465" t="s">
        <v>23</v>
      </c>
      <c r="K2465">
        <v>1</v>
      </c>
      <c r="L2465" s="3">
        <v>2</v>
      </c>
      <c r="M2465" s="3">
        <v>0</v>
      </c>
      <c r="N2465">
        <v>2.4500000000000002</v>
      </c>
      <c r="O2465">
        <v>3</v>
      </c>
      <c r="P2465">
        <v>3.2</v>
      </c>
      <c r="Q2465" s="2">
        <v>2.25</v>
      </c>
      <c r="R2465" s="8">
        <f t="shared" si="384"/>
        <v>-1</v>
      </c>
      <c r="S2465" s="8">
        <f>SUM($R$3:R2465)</f>
        <v>-45.820000000000235</v>
      </c>
      <c r="T2465" s="2">
        <v>1.57</v>
      </c>
      <c r="U2465" s="8">
        <f t="shared" si="385"/>
        <v>0.57000000000000006</v>
      </c>
      <c r="V2465" s="8">
        <f>SUM($U$3:U2465)</f>
        <v>-227.88999999999982</v>
      </c>
      <c r="W2465" s="9">
        <v>1.61</v>
      </c>
      <c r="X2465" s="8">
        <f t="shared" si="380"/>
        <v>0.6100000000000001</v>
      </c>
      <c r="Y2465" s="8">
        <f>SUM($X$3:X2465)</f>
        <v>-68.700000000000216</v>
      </c>
      <c r="Z2465" s="9">
        <v>2.2999999999999998</v>
      </c>
      <c r="AA2465" s="8">
        <f t="shared" si="381"/>
        <v>-1</v>
      </c>
      <c r="AB2465" s="8">
        <f>SUM($AA$3:AA2465)</f>
        <v>-241.31999999999965</v>
      </c>
      <c r="AC2465" s="2">
        <v>2.75</v>
      </c>
      <c r="AD2465" s="8">
        <f t="shared" si="382"/>
        <v>1.75</v>
      </c>
      <c r="AE2465" s="8">
        <f>SUM(AD$3:AD2465)</f>
        <v>853.61000000000115</v>
      </c>
      <c r="AF2465" s="2">
        <v>1.44</v>
      </c>
      <c r="AG2465" s="8">
        <f t="shared" si="386"/>
        <v>0.43999999999999995</v>
      </c>
      <c r="AH2465" s="8">
        <f>SUM(AG$3:AG2465)</f>
        <v>-197.03000000000023</v>
      </c>
      <c r="AI2465">
        <v>6</v>
      </c>
      <c r="AJ2465" s="8">
        <f t="shared" si="387"/>
        <v>-1</v>
      </c>
      <c r="AK2465" s="8">
        <f>SUM(AJ$3:AJ2465)</f>
        <v>-327.25</v>
      </c>
      <c r="AL2465" s="2">
        <v>11</v>
      </c>
      <c r="AM2465" s="8">
        <f t="shared" si="388"/>
        <v>-1</v>
      </c>
      <c r="AN2465" s="8">
        <f>SUM(AM$3:AM2465)</f>
        <v>188</v>
      </c>
      <c r="AO2465" s="2">
        <v>6</v>
      </c>
      <c r="AP2465" s="8">
        <f t="shared" si="389"/>
        <v>-1</v>
      </c>
      <c r="AQ2465" s="8">
        <f>SUM(AP$3:AP2465)</f>
        <v>-319</v>
      </c>
      <c r="AR2465">
        <v>5.5</v>
      </c>
      <c r="AS2465">
        <v>1.1499999999999999</v>
      </c>
      <c r="AT2465" s="4">
        <f t="shared" si="383"/>
        <v>-1</v>
      </c>
      <c r="AU2465" s="5">
        <f>SUM($AT$3:AT2465)</f>
        <v>188</v>
      </c>
      <c r="AV2465" s="6">
        <f>SUM(R2465,U2465,X2465,AA2465,AD2465,AG2465)</f>
        <v>1.37</v>
      </c>
    </row>
    <row r="2466" spans="1:48" x14ac:dyDescent="0.25">
      <c r="A2466">
        <f>IF(AND(G2466&lt;&gt;"",H2466&lt;&gt;"",I2466&lt;&gt;"",J2466&lt;&gt;"",K2466&lt;&gt;"",L2466&lt;&gt;"",M2466&lt;&gt;"",N2466&lt;&gt;"",O2466&lt;&gt;"",P2466&lt;&gt;"",Q2466&lt;&gt;"",T2466&lt;&gt;"",W2466&lt;&gt;"",Z2466&lt;&gt;"",AC2466&lt;&gt;"",AF2466&lt;&gt;"",AI2466&lt;&gt;"",AL2466&lt;&gt;"",AO2466&lt;&gt;"",AR2466&lt;&gt;"",AS2466&lt;&gt;""),1,0)</f>
        <v>1</v>
      </c>
      <c r="B2466" s="1">
        <v>43772</v>
      </c>
      <c r="C2466" t="s">
        <v>302</v>
      </c>
      <c r="D2466" t="s">
        <v>3057</v>
      </c>
      <c r="E2466" t="s">
        <v>493</v>
      </c>
      <c r="F2466" t="s">
        <v>496</v>
      </c>
      <c r="G2466">
        <v>2019</v>
      </c>
      <c r="H2466">
        <v>11</v>
      </c>
      <c r="I2466">
        <v>3</v>
      </c>
      <c r="J2466" t="s">
        <v>23</v>
      </c>
      <c r="K2466">
        <v>1</v>
      </c>
      <c r="L2466" s="3">
        <v>2</v>
      </c>
      <c r="M2466" s="3">
        <v>0</v>
      </c>
      <c r="N2466">
        <v>2.7</v>
      </c>
      <c r="O2466">
        <v>3.1</v>
      </c>
      <c r="P2466">
        <v>2.8</v>
      </c>
      <c r="Q2466" s="2">
        <v>2.0499999999999998</v>
      </c>
      <c r="R2466" s="8">
        <f t="shared" si="384"/>
        <v>-1</v>
      </c>
      <c r="S2466" s="8">
        <f>SUM($R$3:R2466)</f>
        <v>-46.820000000000235</v>
      </c>
      <c r="T2466" s="2">
        <v>1.7</v>
      </c>
      <c r="U2466" s="8">
        <f t="shared" si="385"/>
        <v>0.7</v>
      </c>
      <c r="V2466" s="8">
        <f>SUM($U$3:U2466)</f>
        <v>-227.18999999999983</v>
      </c>
      <c r="W2466" s="9">
        <v>1.5</v>
      </c>
      <c r="X2466" s="8">
        <f t="shared" si="380"/>
        <v>0.5</v>
      </c>
      <c r="Y2466" s="8">
        <f>SUM($X$3:X2466)</f>
        <v>-68.200000000000216</v>
      </c>
      <c r="Z2466" s="9">
        <v>2.62</v>
      </c>
      <c r="AA2466" s="8">
        <f t="shared" si="381"/>
        <v>-1</v>
      </c>
      <c r="AB2466" s="8">
        <f>SUM($AA$3:AA2466)</f>
        <v>-242.31999999999965</v>
      </c>
      <c r="AC2466" s="2">
        <v>2.5</v>
      </c>
      <c r="AD2466" s="8">
        <f t="shared" si="382"/>
        <v>1.5</v>
      </c>
      <c r="AE2466" s="8">
        <f>SUM(AD$3:AD2466)</f>
        <v>855.11000000000115</v>
      </c>
      <c r="AF2466" s="2">
        <v>1.53</v>
      </c>
      <c r="AG2466" s="8">
        <f t="shared" si="386"/>
        <v>0.53</v>
      </c>
      <c r="AH2466" s="8">
        <f>SUM(AG$3:AG2466)</f>
        <v>-196.50000000000023</v>
      </c>
      <c r="AI2466">
        <v>7</v>
      </c>
      <c r="AJ2466" s="8">
        <f t="shared" si="387"/>
        <v>-1</v>
      </c>
      <c r="AK2466" s="8">
        <f>SUM(AJ$3:AJ2466)</f>
        <v>-328.25</v>
      </c>
      <c r="AL2466" s="2">
        <v>11</v>
      </c>
      <c r="AM2466" s="8">
        <f t="shared" si="388"/>
        <v>-1</v>
      </c>
      <c r="AN2466" s="8">
        <f>SUM(AM$3:AM2466)</f>
        <v>187</v>
      </c>
      <c r="AO2466" s="2">
        <v>6</v>
      </c>
      <c r="AP2466" s="8">
        <f t="shared" si="389"/>
        <v>-1</v>
      </c>
      <c r="AQ2466" s="8">
        <f>SUM(AP$3:AP2466)</f>
        <v>-320</v>
      </c>
      <c r="AR2466">
        <v>6</v>
      </c>
      <c r="AS2466">
        <v>1.1200000000000001</v>
      </c>
      <c r="AT2466" s="4">
        <f t="shared" si="383"/>
        <v>-1</v>
      </c>
      <c r="AU2466" s="5">
        <f>SUM($AT$3:AT2466)</f>
        <v>187</v>
      </c>
      <c r="AV2466" s="6">
        <f>SUM(R2466,U2466,X2466,AA2466,AD2466,AG2466)</f>
        <v>1.23</v>
      </c>
    </row>
    <row r="2467" spans="1:48" x14ac:dyDescent="0.25">
      <c r="A2467">
        <f>IF(AND(G2467&lt;&gt;"",H2467&lt;&gt;"",I2467&lt;&gt;"",J2467&lt;&gt;"",K2467&lt;&gt;"",L2467&lt;&gt;"",M2467&lt;&gt;"",N2467&lt;&gt;"",O2467&lt;&gt;"",P2467&lt;&gt;"",Q2467&lt;&gt;"",T2467&lt;&gt;"",W2467&lt;&gt;"",Z2467&lt;&gt;"",AC2467&lt;&gt;"",AF2467&lt;&gt;"",AI2467&lt;&gt;"",AL2467&lt;&gt;"",AO2467&lt;&gt;"",AR2467&lt;&gt;"",AS2467&lt;&gt;""),1,0)</f>
        <v>1</v>
      </c>
      <c r="B2467" s="1">
        <v>43772</v>
      </c>
      <c r="C2467" t="s">
        <v>302</v>
      </c>
      <c r="D2467" t="s">
        <v>3058</v>
      </c>
      <c r="E2467" t="s">
        <v>310</v>
      </c>
      <c r="F2467" t="s">
        <v>494</v>
      </c>
      <c r="G2467">
        <v>2019</v>
      </c>
      <c r="H2467">
        <v>11</v>
      </c>
      <c r="I2467">
        <v>3</v>
      </c>
      <c r="J2467" t="s">
        <v>23</v>
      </c>
      <c r="K2467">
        <v>1</v>
      </c>
      <c r="L2467" s="3">
        <v>1</v>
      </c>
      <c r="M2467" s="3">
        <v>0</v>
      </c>
      <c r="N2467">
        <v>3</v>
      </c>
      <c r="O2467">
        <v>3.5</v>
      </c>
      <c r="P2467">
        <v>2.2999999999999998</v>
      </c>
      <c r="Q2467" s="2">
        <v>1.66</v>
      </c>
      <c r="R2467" s="8">
        <f t="shared" si="384"/>
        <v>-1</v>
      </c>
      <c r="S2467" s="8">
        <f>SUM($R$3:R2467)</f>
        <v>-47.820000000000235</v>
      </c>
      <c r="T2467" s="2">
        <v>2.1</v>
      </c>
      <c r="U2467" s="8">
        <f t="shared" si="385"/>
        <v>1.1000000000000001</v>
      </c>
      <c r="V2467" s="8">
        <f>SUM($U$3:U2467)</f>
        <v>-226.08999999999983</v>
      </c>
      <c r="W2467" s="9">
        <v>1.25</v>
      </c>
      <c r="X2467" s="8">
        <f t="shared" si="380"/>
        <v>-1</v>
      </c>
      <c r="Y2467" s="8">
        <f>SUM($X$3:X2467)</f>
        <v>-69.200000000000216</v>
      </c>
      <c r="Z2467" s="9">
        <v>4</v>
      </c>
      <c r="AA2467" s="8">
        <f t="shared" si="381"/>
        <v>3</v>
      </c>
      <c r="AB2467" s="8">
        <f>SUM($AA$3:AA2467)</f>
        <v>-239.31999999999965</v>
      </c>
      <c r="AC2467" s="2">
        <v>1.8</v>
      </c>
      <c r="AD2467" s="8">
        <f t="shared" si="382"/>
        <v>-1</v>
      </c>
      <c r="AE2467" s="8">
        <f>SUM(AD$3:AD2467)</f>
        <v>854.11000000000115</v>
      </c>
      <c r="AF2467" s="2">
        <v>2</v>
      </c>
      <c r="AG2467" s="8">
        <f t="shared" si="386"/>
        <v>1</v>
      </c>
      <c r="AH2467" s="8">
        <f>SUM(AG$3:AG2467)</f>
        <v>-195.50000000000023</v>
      </c>
      <c r="AI2467">
        <v>10</v>
      </c>
      <c r="AJ2467" s="8">
        <f t="shared" si="387"/>
        <v>9</v>
      </c>
      <c r="AK2467" s="8">
        <f>SUM(AJ$3:AJ2467)</f>
        <v>-319.25</v>
      </c>
      <c r="AL2467" s="2">
        <v>11</v>
      </c>
      <c r="AM2467" s="8">
        <f t="shared" si="388"/>
        <v>-1</v>
      </c>
      <c r="AN2467" s="8">
        <f>SUM(AM$3:AM2467)</f>
        <v>186</v>
      </c>
      <c r="AO2467" s="2">
        <v>6.5</v>
      </c>
      <c r="AP2467" s="8">
        <f t="shared" si="389"/>
        <v>-1</v>
      </c>
      <c r="AQ2467" s="8">
        <f>SUM(AP$3:AP2467)</f>
        <v>-321</v>
      </c>
      <c r="AR2467">
        <v>6.25</v>
      </c>
      <c r="AS2467">
        <v>1.1200000000000001</v>
      </c>
      <c r="AT2467" s="4">
        <f t="shared" si="383"/>
        <v>-1</v>
      </c>
      <c r="AU2467" s="5">
        <f>SUM($AT$3:AT2467)</f>
        <v>186</v>
      </c>
      <c r="AV2467" s="6">
        <f>SUM(R2467,U2467,X2467,AA2467,AD2467,AG2467)</f>
        <v>2.1</v>
      </c>
    </row>
    <row r="2468" spans="1:48" x14ac:dyDescent="0.25">
      <c r="A2468">
        <f>IF(AND(G2468&lt;&gt;"",H2468&lt;&gt;"",I2468&lt;&gt;"",J2468&lt;&gt;"",K2468&lt;&gt;"",L2468&lt;&gt;"",M2468&lt;&gt;"",N2468&lt;&gt;"",O2468&lt;&gt;"",P2468&lt;&gt;"",Q2468&lt;&gt;"",T2468&lt;&gt;"",W2468&lt;&gt;"",Z2468&lt;&gt;"",AC2468&lt;&gt;"",AF2468&lt;&gt;"",AI2468&lt;&gt;"",AL2468&lt;&gt;"",AO2468&lt;&gt;"",AR2468&lt;&gt;"",AS2468&lt;&gt;""),1,0)</f>
        <v>1</v>
      </c>
      <c r="B2468" s="1">
        <v>43772</v>
      </c>
      <c r="C2468" t="s">
        <v>2458</v>
      </c>
      <c r="D2468" t="s">
        <v>3059</v>
      </c>
      <c r="E2468" t="s">
        <v>2476</v>
      </c>
      <c r="F2468" t="s">
        <v>2463</v>
      </c>
      <c r="G2468">
        <v>2019</v>
      </c>
      <c r="H2468">
        <v>11</v>
      </c>
      <c r="I2468">
        <v>3</v>
      </c>
      <c r="J2468" t="s">
        <v>23</v>
      </c>
      <c r="K2468">
        <v>1</v>
      </c>
      <c r="L2468" s="3">
        <v>2</v>
      </c>
      <c r="M2468" s="3">
        <v>2</v>
      </c>
      <c r="N2468">
        <v>1.33</v>
      </c>
      <c r="O2468">
        <v>5.25</v>
      </c>
      <c r="P2468">
        <v>8.5</v>
      </c>
      <c r="Q2468" s="2">
        <v>1.8</v>
      </c>
      <c r="R2468" s="8">
        <f t="shared" si="384"/>
        <v>0.8</v>
      </c>
      <c r="S2468" s="8">
        <f>SUM($R$3:R2468)</f>
        <v>-47.020000000000238</v>
      </c>
      <c r="T2468" s="2">
        <v>1.95</v>
      </c>
      <c r="U2468" s="8">
        <f t="shared" si="385"/>
        <v>-1</v>
      </c>
      <c r="V2468" s="8">
        <f>SUM($U$3:U2468)</f>
        <v>-227.08999999999983</v>
      </c>
      <c r="W2468" s="9">
        <v>1.1599999999999999</v>
      </c>
      <c r="X2468" s="8">
        <f t="shared" si="380"/>
        <v>0.15999999999999992</v>
      </c>
      <c r="Y2468" s="8">
        <f>SUM($X$3:X2468)</f>
        <v>-69.040000000000219</v>
      </c>
      <c r="Z2468" s="9">
        <v>5</v>
      </c>
      <c r="AA2468" s="8">
        <f t="shared" si="381"/>
        <v>-1</v>
      </c>
      <c r="AB2468" s="8">
        <f>SUM($AA$3:AA2468)</f>
        <v>-240.31999999999965</v>
      </c>
      <c r="AC2468" s="2">
        <v>1.5</v>
      </c>
      <c r="AD2468" s="8">
        <f t="shared" si="382"/>
        <v>0.5</v>
      </c>
      <c r="AE2468" s="8">
        <f>SUM(AD$3:AD2468)</f>
        <v>854.61000000000115</v>
      </c>
      <c r="AF2468" s="2">
        <v>2.5</v>
      </c>
      <c r="AG2468" s="8">
        <f t="shared" si="386"/>
        <v>-1</v>
      </c>
      <c r="AH2468" s="8">
        <f>SUM(AG$3:AG2468)</f>
        <v>-196.50000000000023</v>
      </c>
      <c r="AI2468">
        <v>8.5</v>
      </c>
      <c r="AJ2468" s="8">
        <f t="shared" si="387"/>
        <v>-1</v>
      </c>
      <c r="AK2468" s="8">
        <f>SUM(AJ$3:AJ2468)</f>
        <v>-320.25</v>
      </c>
      <c r="AL2468" s="2">
        <v>8</v>
      </c>
      <c r="AM2468" s="8">
        <f t="shared" si="388"/>
        <v>-1</v>
      </c>
      <c r="AN2468" s="8">
        <f>SUM(AM$3:AM2468)</f>
        <v>185</v>
      </c>
      <c r="AO2468" s="2">
        <v>10</v>
      </c>
      <c r="AP2468" s="8">
        <f t="shared" si="389"/>
        <v>-1</v>
      </c>
      <c r="AQ2468" s="8">
        <f>SUM(AP$3:AP2468)</f>
        <v>-322</v>
      </c>
      <c r="AR2468">
        <v>2.0499999999999998</v>
      </c>
      <c r="AS2468">
        <v>1.85</v>
      </c>
      <c r="AT2468" s="4">
        <f t="shared" si="383"/>
        <v>-1</v>
      </c>
      <c r="AU2468" s="5">
        <f>SUM($AT$3:AT2468)</f>
        <v>185</v>
      </c>
      <c r="AV2468" s="6">
        <f>SUM(R2468,U2468,X2468,AA2468,AD2468,AG2468)</f>
        <v>-1.54</v>
      </c>
    </row>
    <row r="2469" spans="1:48" x14ac:dyDescent="0.25">
      <c r="A2469">
        <f>IF(AND(G2469&lt;&gt;"",H2469&lt;&gt;"",I2469&lt;&gt;"",J2469&lt;&gt;"",K2469&lt;&gt;"",L2469&lt;&gt;"",M2469&lt;&gt;"",N2469&lt;&gt;"",O2469&lt;&gt;"",P2469&lt;&gt;"",Q2469&lt;&gt;"",T2469&lt;&gt;"",W2469&lt;&gt;"",Z2469&lt;&gt;"",AC2469&lt;&gt;"",AF2469&lt;&gt;"",AI2469&lt;&gt;"",AL2469&lt;&gt;"",AO2469&lt;&gt;"",AR2469&lt;&gt;"",AS2469&lt;&gt;""),1,0)</f>
        <v>1</v>
      </c>
      <c r="B2469" s="1">
        <v>43772</v>
      </c>
      <c r="C2469" t="s">
        <v>2458</v>
      </c>
      <c r="D2469" t="s">
        <v>3060</v>
      </c>
      <c r="E2469" t="s">
        <v>2478</v>
      </c>
      <c r="F2469" t="s">
        <v>2481</v>
      </c>
      <c r="G2469">
        <v>2019</v>
      </c>
      <c r="H2469">
        <v>11</v>
      </c>
      <c r="I2469">
        <v>3</v>
      </c>
      <c r="J2469" t="s">
        <v>23</v>
      </c>
      <c r="K2469">
        <v>1</v>
      </c>
      <c r="L2469" s="3">
        <v>0</v>
      </c>
      <c r="M2469" s="3">
        <v>2</v>
      </c>
      <c r="N2469">
        <v>2.37</v>
      </c>
      <c r="O2469">
        <v>3.25</v>
      </c>
      <c r="P2469">
        <v>3</v>
      </c>
      <c r="Q2469" s="2">
        <v>1.66</v>
      </c>
      <c r="R2469" s="8">
        <f t="shared" si="384"/>
        <v>-1</v>
      </c>
      <c r="S2469" s="8">
        <f>SUM($R$3:R2469)</f>
        <v>-48.020000000000238</v>
      </c>
      <c r="T2469" s="2">
        <v>2.1</v>
      </c>
      <c r="U2469" s="8">
        <f t="shared" si="385"/>
        <v>1.1000000000000001</v>
      </c>
      <c r="V2469" s="8">
        <f>SUM($U$3:U2469)</f>
        <v>-225.98999999999984</v>
      </c>
      <c r="W2469" s="9">
        <v>1.25</v>
      </c>
      <c r="X2469" s="8">
        <f t="shared" si="380"/>
        <v>0.25</v>
      </c>
      <c r="Y2469" s="8">
        <f>SUM($X$3:X2469)</f>
        <v>-68.790000000000219</v>
      </c>
      <c r="Z2469" s="9">
        <v>3.75</v>
      </c>
      <c r="AA2469" s="8">
        <f t="shared" si="381"/>
        <v>-1</v>
      </c>
      <c r="AB2469" s="8">
        <f>SUM($AA$3:AA2469)</f>
        <v>-241.31999999999965</v>
      </c>
      <c r="AC2469" s="2">
        <v>1.85</v>
      </c>
      <c r="AD2469" s="8">
        <f t="shared" si="382"/>
        <v>0.85000000000000009</v>
      </c>
      <c r="AE2469" s="8">
        <f>SUM(AD$3:AD2469)</f>
        <v>855.46000000000117</v>
      </c>
      <c r="AF2469" s="2">
        <v>1.95</v>
      </c>
      <c r="AG2469" s="8">
        <f t="shared" si="386"/>
        <v>0.95</v>
      </c>
      <c r="AH2469" s="8">
        <f>SUM(AG$3:AG2469)</f>
        <v>-195.55000000000024</v>
      </c>
      <c r="AI2469">
        <v>9</v>
      </c>
      <c r="AJ2469" s="8">
        <f t="shared" si="387"/>
        <v>-1</v>
      </c>
      <c r="AK2469" s="8">
        <f>SUM(AJ$3:AJ2469)</f>
        <v>-321.25</v>
      </c>
      <c r="AL2469" s="2">
        <v>9.5</v>
      </c>
      <c r="AM2469" s="8">
        <f t="shared" si="388"/>
        <v>-1</v>
      </c>
      <c r="AN2469" s="8">
        <f>SUM(AM$3:AM2469)</f>
        <v>184</v>
      </c>
      <c r="AO2469" s="2">
        <v>6.5</v>
      </c>
      <c r="AP2469" s="8">
        <f t="shared" si="389"/>
        <v>-1</v>
      </c>
      <c r="AQ2469" s="8">
        <f>SUM(AP$3:AP2469)</f>
        <v>-323</v>
      </c>
      <c r="AR2469">
        <v>4.4000000000000004</v>
      </c>
      <c r="AS2469">
        <v>1.2</v>
      </c>
      <c r="AT2469" s="4">
        <f t="shared" si="383"/>
        <v>-1</v>
      </c>
      <c r="AU2469" s="5">
        <f>SUM($AT$3:AT2469)</f>
        <v>184</v>
      </c>
      <c r="AV2469" s="6">
        <f>SUM(R2469,U2469,X2469,AA2469,AD2469,AG2469)</f>
        <v>1.1500000000000001</v>
      </c>
    </row>
    <row r="2470" spans="1:48" x14ac:dyDescent="0.25">
      <c r="A2470">
        <f>IF(AND(G2470&lt;&gt;"",H2470&lt;&gt;"",I2470&lt;&gt;"",J2470&lt;&gt;"",K2470&lt;&gt;"",L2470&lt;&gt;"",M2470&lt;&gt;"",N2470&lt;&gt;"",O2470&lt;&gt;"",P2470&lt;&gt;"",Q2470&lt;&gt;"",T2470&lt;&gt;"",W2470&lt;&gt;"",Z2470&lt;&gt;"",AC2470&lt;&gt;"",AF2470&lt;&gt;"",AI2470&lt;&gt;"",AL2470&lt;&gt;"",AO2470&lt;&gt;"",AR2470&lt;&gt;"",AS2470&lt;&gt;""),1,0)</f>
        <v>1</v>
      </c>
      <c r="B2470" s="1">
        <v>43772</v>
      </c>
      <c r="C2470" t="s">
        <v>2458</v>
      </c>
      <c r="D2470" t="s">
        <v>3061</v>
      </c>
      <c r="E2470" t="s">
        <v>2470</v>
      </c>
      <c r="F2470" t="s">
        <v>2480</v>
      </c>
      <c r="G2470">
        <v>2019</v>
      </c>
      <c r="H2470">
        <v>11</v>
      </c>
      <c r="I2470">
        <v>3</v>
      </c>
      <c r="J2470" t="s">
        <v>23</v>
      </c>
      <c r="K2470">
        <v>1</v>
      </c>
      <c r="L2470" s="3">
        <v>3</v>
      </c>
      <c r="M2470" s="3">
        <v>2</v>
      </c>
      <c r="N2470">
        <v>1.45</v>
      </c>
      <c r="O2470">
        <v>4.2</v>
      </c>
      <c r="P2470">
        <v>7</v>
      </c>
      <c r="Q2470" s="2">
        <v>1.75</v>
      </c>
      <c r="R2470" s="8">
        <f t="shared" si="384"/>
        <v>0.75</v>
      </c>
      <c r="S2470" s="8">
        <f>SUM($R$3:R2470)</f>
        <v>-47.270000000000238</v>
      </c>
      <c r="T2470" s="2">
        <v>2</v>
      </c>
      <c r="U2470" s="8">
        <f t="shared" si="385"/>
        <v>-1</v>
      </c>
      <c r="V2470" s="8">
        <f>SUM($U$3:U2470)</f>
        <v>-226.98999999999984</v>
      </c>
      <c r="W2470" s="9">
        <v>1.2</v>
      </c>
      <c r="X2470" s="8">
        <f t="shared" si="380"/>
        <v>0.19999999999999996</v>
      </c>
      <c r="Y2470" s="8">
        <f>SUM($X$3:X2470)</f>
        <v>-68.590000000000217</v>
      </c>
      <c r="Z2470" s="9">
        <v>4.33</v>
      </c>
      <c r="AA2470" s="8">
        <f t="shared" si="381"/>
        <v>-1</v>
      </c>
      <c r="AB2470" s="8">
        <f>SUM($AA$3:AA2470)</f>
        <v>-242.31999999999965</v>
      </c>
      <c r="AC2470" s="2">
        <v>1.65</v>
      </c>
      <c r="AD2470" s="8">
        <f t="shared" si="382"/>
        <v>0.64999999999999991</v>
      </c>
      <c r="AE2470" s="8">
        <f>SUM(AD$3:AD2470)</f>
        <v>856.11000000000115</v>
      </c>
      <c r="AF2470" s="2">
        <v>2.2000000000000002</v>
      </c>
      <c r="AG2470" s="8">
        <f t="shared" si="386"/>
        <v>-1</v>
      </c>
      <c r="AH2470" s="8">
        <f>SUM(AG$3:AG2470)</f>
        <v>-196.55000000000024</v>
      </c>
      <c r="AI2470">
        <v>8.5</v>
      </c>
      <c r="AJ2470" s="8">
        <f t="shared" si="387"/>
        <v>-1</v>
      </c>
      <c r="AK2470" s="8">
        <f>SUM(AJ$3:AJ2470)</f>
        <v>-322.25</v>
      </c>
      <c r="AL2470" s="2">
        <v>8</v>
      </c>
      <c r="AM2470" s="8">
        <f t="shared" si="388"/>
        <v>-1</v>
      </c>
      <c r="AN2470" s="8">
        <f>SUM(AM$3:AM2470)</f>
        <v>183</v>
      </c>
      <c r="AO2470" s="2">
        <v>7.5</v>
      </c>
      <c r="AP2470" s="8">
        <f t="shared" si="389"/>
        <v>-1</v>
      </c>
      <c r="AQ2470" s="8">
        <f>SUM(AP$3:AP2470)</f>
        <v>-324</v>
      </c>
      <c r="AR2470">
        <v>2.35</v>
      </c>
      <c r="AS2470">
        <v>1.57</v>
      </c>
      <c r="AT2470" s="4">
        <f t="shared" si="383"/>
        <v>-1</v>
      </c>
      <c r="AU2470" s="5">
        <f>SUM($AT$3:AT2470)</f>
        <v>183</v>
      </c>
      <c r="AV2470" s="6">
        <f>SUM(R2470,U2470,X2470,AA2470,AD2470,AG2470)</f>
        <v>-1.4000000000000001</v>
      </c>
    </row>
    <row r="2471" spans="1:48" x14ac:dyDescent="0.25">
      <c r="A2471">
        <f>IF(AND(G2471&lt;&gt;"",H2471&lt;&gt;"",I2471&lt;&gt;"",J2471&lt;&gt;"",K2471&lt;&gt;"",L2471&lt;&gt;"",M2471&lt;&gt;"",N2471&lt;&gt;"",O2471&lt;&gt;"",P2471&lt;&gt;"",Q2471&lt;&gt;"",T2471&lt;&gt;"",W2471&lt;&gt;"",Z2471&lt;&gt;"",AC2471&lt;&gt;"",AF2471&lt;&gt;"",AI2471&lt;&gt;"",AL2471&lt;&gt;"",AO2471&lt;&gt;"",AR2471&lt;&gt;"",AS2471&lt;&gt;""),1,0)</f>
        <v>1</v>
      </c>
      <c r="B2471" s="1">
        <v>43772</v>
      </c>
      <c r="C2471" t="s">
        <v>2458</v>
      </c>
      <c r="D2471" t="s">
        <v>3062</v>
      </c>
      <c r="E2471" t="s">
        <v>2473</v>
      </c>
      <c r="F2471" t="s">
        <v>2460</v>
      </c>
      <c r="G2471">
        <v>2019</v>
      </c>
      <c r="H2471">
        <v>11</v>
      </c>
      <c r="I2471">
        <v>3</v>
      </c>
      <c r="J2471" t="s">
        <v>23</v>
      </c>
      <c r="K2471">
        <v>1</v>
      </c>
      <c r="L2471" s="3">
        <v>1</v>
      </c>
      <c r="M2471" s="3">
        <v>0</v>
      </c>
      <c r="N2471">
        <v>2</v>
      </c>
      <c r="O2471">
        <v>3.4</v>
      </c>
      <c r="P2471">
        <v>3.75</v>
      </c>
      <c r="Q2471" s="2">
        <v>1.75</v>
      </c>
      <c r="R2471" s="8">
        <f t="shared" si="384"/>
        <v>-1</v>
      </c>
      <c r="S2471" s="8">
        <f>SUM($R$3:R2471)</f>
        <v>-48.270000000000238</v>
      </c>
      <c r="T2471" s="2">
        <v>2</v>
      </c>
      <c r="U2471" s="8">
        <f t="shared" si="385"/>
        <v>1</v>
      </c>
      <c r="V2471" s="8">
        <f>SUM($U$3:U2471)</f>
        <v>-225.98999999999984</v>
      </c>
      <c r="W2471" s="9">
        <v>1.28</v>
      </c>
      <c r="X2471" s="8">
        <f t="shared" si="380"/>
        <v>-1</v>
      </c>
      <c r="Y2471" s="8">
        <f>SUM($X$3:X2471)</f>
        <v>-69.590000000000217</v>
      </c>
      <c r="Z2471" s="9">
        <v>3.5</v>
      </c>
      <c r="AA2471" s="8">
        <f t="shared" si="381"/>
        <v>2.5</v>
      </c>
      <c r="AB2471" s="8">
        <f>SUM($AA$3:AA2471)</f>
        <v>-239.81999999999965</v>
      </c>
      <c r="AC2471" s="2">
        <v>2</v>
      </c>
      <c r="AD2471" s="8">
        <f t="shared" si="382"/>
        <v>-1</v>
      </c>
      <c r="AE2471" s="8">
        <f>SUM(AD$3:AD2471)</f>
        <v>855.11000000000115</v>
      </c>
      <c r="AF2471" s="2">
        <v>1.8</v>
      </c>
      <c r="AG2471" s="8">
        <f t="shared" si="386"/>
        <v>0.8</v>
      </c>
      <c r="AH2471" s="8">
        <f>SUM(AG$3:AG2471)</f>
        <v>-195.75000000000023</v>
      </c>
      <c r="AI2471">
        <v>7.5</v>
      </c>
      <c r="AJ2471" s="8">
        <f t="shared" si="387"/>
        <v>6.5</v>
      </c>
      <c r="AK2471" s="8">
        <f>SUM(AJ$3:AJ2471)</f>
        <v>-315.75</v>
      </c>
      <c r="AL2471" s="2">
        <v>8.5</v>
      </c>
      <c r="AM2471" s="8">
        <f t="shared" si="388"/>
        <v>-1</v>
      </c>
      <c r="AN2471" s="8">
        <f>SUM(AM$3:AM2471)</f>
        <v>182</v>
      </c>
      <c r="AO2471" s="2">
        <v>6.5</v>
      </c>
      <c r="AP2471" s="8">
        <f t="shared" si="389"/>
        <v>-1</v>
      </c>
      <c r="AQ2471" s="8">
        <f>SUM(AP$3:AP2471)</f>
        <v>-325</v>
      </c>
      <c r="AR2471">
        <v>3.55</v>
      </c>
      <c r="AS2471">
        <v>1.27</v>
      </c>
      <c r="AT2471" s="4">
        <f t="shared" si="383"/>
        <v>-1</v>
      </c>
      <c r="AU2471" s="5">
        <f>SUM($AT$3:AT2471)</f>
        <v>182</v>
      </c>
      <c r="AV2471" s="6">
        <f>SUM(R2471,U2471,X2471,AA2471,AD2471,AG2471)</f>
        <v>1.3</v>
      </c>
    </row>
    <row r="2472" spans="1:48" x14ac:dyDescent="0.25">
      <c r="A2472">
        <f>IF(AND(G2472&lt;&gt;"",H2472&lt;&gt;"",I2472&lt;&gt;"",J2472&lt;&gt;"",K2472&lt;&gt;"",L2472&lt;&gt;"",M2472&lt;&gt;"",N2472&lt;&gt;"",O2472&lt;&gt;"",P2472&lt;&gt;"",Q2472&lt;&gt;"",T2472&lt;&gt;"",W2472&lt;&gt;"",Z2472&lt;&gt;"",AC2472&lt;&gt;"",AF2472&lt;&gt;"",AI2472&lt;&gt;"",AL2472&lt;&gt;"",AO2472&lt;&gt;"",AR2472&lt;&gt;"",AS2472&lt;&gt;""),1,0)</f>
        <v>1</v>
      </c>
      <c r="B2472" s="1">
        <v>43772</v>
      </c>
      <c r="C2472" t="s">
        <v>2458</v>
      </c>
      <c r="D2472" t="s">
        <v>3063</v>
      </c>
      <c r="E2472" t="s">
        <v>2461</v>
      </c>
      <c r="F2472" t="s">
        <v>2469</v>
      </c>
      <c r="G2472">
        <v>2019</v>
      </c>
      <c r="H2472">
        <v>11</v>
      </c>
      <c r="I2472">
        <v>3</v>
      </c>
      <c r="J2472" t="s">
        <v>23</v>
      </c>
      <c r="K2472">
        <v>1</v>
      </c>
      <c r="L2472" s="3">
        <v>3</v>
      </c>
      <c r="M2472" s="3">
        <v>0</v>
      </c>
      <c r="N2472">
        <v>1.65</v>
      </c>
      <c r="O2472">
        <v>4</v>
      </c>
      <c r="P2472">
        <v>4.75</v>
      </c>
      <c r="Q2472" s="2">
        <v>1.61</v>
      </c>
      <c r="R2472" s="8">
        <f t="shared" si="384"/>
        <v>-1</v>
      </c>
      <c r="S2472" s="8">
        <f>SUM($R$3:R2472)</f>
        <v>-49.270000000000238</v>
      </c>
      <c r="T2472" s="2">
        <v>2.2000000000000002</v>
      </c>
      <c r="U2472" s="8">
        <f t="shared" si="385"/>
        <v>1.2000000000000002</v>
      </c>
      <c r="V2472" s="8">
        <f>SUM($U$3:U2472)</f>
        <v>-224.78999999999985</v>
      </c>
      <c r="W2472" s="9">
        <v>1.18</v>
      </c>
      <c r="X2472" s="8">
        <f t="shared" si="380"/>
        <v>0.17999999999999994</v>
      </c>
      <c r="Y2472" s="8">
        <f>SUM($X$3:X2472)</f>
        <v>-69.41000000000021</v>
      </c>
      <c r="Z2472" s="9">
        <v>4.5</v>
      </c>
      <c r="AA2472" s="8">
        <f t="shared" si="381"/>
        <v>-1</v>
      </c>
      <c r="AB2472" s="8">
        <f>SUM($AA$3:AA2472)</f>
        <v>-240.81999999999965</v>
      </c>
      <c r="AC2472" s="2">
        <v>1.6</v>
      </c>
      <c r="AD2472" s="8">
        <f t="shared" si="382"/>
        <v>0.60000000000000009</v>
      </c>
      <c r="AE2472" s="8">
        <f>SUM(AD$3:AD2472)</f>
        <v>855.71000000000117</v>
      </c>
      <c r="AF2472" s="2">
        <v>2.2999999999999998</v>
      </c>
      <c r="AG2472" s="8">
        <f t="shared" si="386"/>
        <v>-1</v>
      </c>
      <c r="AH2472" s="8">
        <f>SUM(AG$3:AG2472)</f>
        <v>-196.75000000000023</v>
      </c>
      <c r="AI2472">
        <v>9</v>
      </c>
      <c r="AJ2472" s="8">
        <f t="shared" si="387"/>
        <v>-1</v>
      </c>
      <c r="AK2472" s="8">
        <f>SUM(AJ$3:AJ2472)</f>
        <v>-316.75</v>
      </c>
      <c r="AL2472" s="2">
        <v>8.5</v>
      </c>
      <c r="AM2472" s="8">
        <f t="shared" si="388"/>
        <v>-1</v>
      </c>
      <c r="AN2472" s="8">
        <f>SUM(AM$3:AM2472)</f>
        <v>181</v>
      </c>
      <c r="AO2472" s="2">
        <v>8</v>
      </c>
      <c r="AP2472" s="8">
        <f t="shared" si="389"/>
        <v>-1</v>
      </c>
      <c r="AQ2472" s="8">
        <f>SUM(AP$3:AP2472)</f>
        <v>-326</v>
      </c>
      <c r="AR2472">
        <v>2.67</v>
      </c>
      <c r="AS2472">
        <v>1.45</v>
      </c>
      <c r="AT2472" s="4">
        <f t="shared" si="383"/>
        <v>-1</v>
      </c>
      <c r="AU2472" s="5">
        <f>SUM($AT$3:AT2472)</f>
        <v>181</v>
      </c>
      <c r="AV2472" s="6">
        <f>SUM(R2472,U2472,X2472,AA2472,AD2472,AG2472)</f>
        <v>-1.0199999999999998</v>
      </c>
    </row>
    <row r="2473" spans="1:48" x14ac:dyDescent="0.25">
      <c r="A2473">
        <f>IF(AND(G2473&lt;&gt;"",H2473&lt;&gt;"",I2473&lt;&gt;"",J2473&lt;&gt;"",K2473&lt;&gt;"",L2473&lt;&gt;"",M2473&lt;&gt;"",N2473&lt;&gt;"",O2473&lt;&gt;"",P2473&lt;&gt;"",Q2473&lt;&gt;"",T2473&lt;&gt;"",W2473&lt;&gt;"",Z2473&lt;&gt;"",AC2473&lt;&gt;"",AF2473&lt;&gt;"",AI2473&lt;&gt;"",AL2473&lt;&gt;"",AO2473&lt;&gt;"",AR2473&lt;&gt;"",AS2473&lt;&gt;""),1,0)</f>
        <v>1</v>
      </c>
      <c r="B2473" s="1">
        <v>43772</v>
      </c>
      <c r="C2473" t="s">
        <v>330</v>
      </c>
      <c r="D2473" t="s">
        <v>3064</v>
      </c>
      <c r="E2473" t="s">
        <v>565</v>
      </c>
      <c r="F2473" t="s">
        <v>333</v>
      </c>
      <c r="G2473">
        <v>2019</v>
      </c>
      <c r="H2473">
        <v>11</v>
      </c>
      <c r="I2473">
        <v>3</v>
      </c>
      <c r="J2473" t="s">
        <v>23</v>
      </c>
      <c r="K2473">
        <v>1</v>
      </c>
      <c r="L2473" s="3">
        <v>2</v>
      </c>
      <c r="M2473" s="3">
        <v>2</v>
      </c>
      <c r="N2473">
        <v>1.33</v>
      </c>
      <c r="O2473">
        <v>5</v>
      </c>
      <c r="P2473">
        <v>8.5</v>
      </c>
      <c r="Q2473" s="2">
        <v>1.7</v>
      </c>
      <c r="R2473" s="8">
        <f t="shared" si="384"/>
        <v>0.7</v>
      </c>
      <c r="S2473" s="8">
        <f>SUM($R$3:R2473)</f>
        <v>-48.570000000000235</v>
      </c>
      <c r="T2473" s="2">
        <v>2.0499999999999998</v>
      </c>
      <c r="U2473" s="8">
        <f t="shared" si="385"/>
        <v>-1</v>
      </c>
      <c r="V2473" s="8">
        <f>SUM($U$3:U2473)</f>
        <v>-225.78999999999985</v>
      </c>
      <c r="W2473" s="9">
        <v>1.1200000000000001</v>
      </c>
      <c r="X2473" s="8">
        <f t="shared" si="380"/>
        <v>0.12000000000000011</v>
      </c>
      <c r="Y2473" s="8">
        <f>SUM($X$3:X2473)</f>
        <v>-69.290000000000205</v>
      </c>
      <c r="Z2473" s="9">
        <v>6</v>
      </c>
      <c r="AA2473" s="8">
        <f t="shared" si="381"/>
        <v>-1</v>
      </c>
      <c r="AB2473" s="8">
        <f>SUM($AA$3:AA2473)</f>
        <v>-241.81999999999965</v>
      </c>
      <c r="AC2473" s="2">
        <v>1.44</v>
      </c>
      <c r="AD2473" s="8">
        <f t="shared" si="382"/>
        <v>0.43999999999999995</v>
      </c>
      <c r="AE2473" s="8">
        <f>SUM(AD$3:AD2473)</f>
        <v>856.15000000000123</v>
      </c>
      <c r="AF2473" s="2">
        <v>2.7</v>
      </c>
      <c r="AG2473" s="8">
        <f t="shared" si="386"/>
        <v>-1</v>
      </c>
      <c r="AH2473" s="8">
        <f>SUM(AG$3:AG2473)</f>
        <v>-197.75000000000023</v>
      </c>
      <c r="AI2473">
        <v>10</v>
      </c>
      <c r="AJ2473" s="8">
        <f t="shared" si="387"/>
        <v>-1</v>
      </c>
      <c r="AK2473" s="8">
        <f>SUM(AJ$3:AJ2473)</f>
        <v>-317.75</v>
      </c>
      <c r="AL2473" s="2">
        <v>9</v>
      </c>
      <c r="AM2473" s="8">
        <f t="shared" si="388"/>
        <v>-1</v>
      </c>
      <c r="AN2473" s="8">
        <f>SUM(AM$3:AM2473)</f>
        <v>180</v>
      </c>
      <c r="AO2473" s="2">
        <v>10</v>
      </c>
      <c r="AP2473" s="8">
        <f t="shared" si="389"/>
        <v>-1</v>
      </c>
      <c r="AQ2473" s="8">
        <f>SUM(AP$3:AP2473)</f>
        <v>-327</v>
      </c>
      <c r="AR2473">
        <v>1.92</v>
      </c>
      <c r="AS2473">
        <v>1.98</v>
      </c>
      <c r="AT2473" s="4">
        <f t="shared" si="383"/>
        <v>-1</v>
      </c>
      <c r="AU2473" s="5">
        <f>SUM($AT$3:AT2473)</f>
        <v>180</v>
      </c>
      <c r="AV2473" s="6">
        <f>SUM(R2473,U2473,X2473,AA2473,AD2473,AG2473)</f>
        <v>-1.74</v>
      </c>
    </row>
    <row r="2474" spans="1:48" x14ac:dyDescent="0.25">
      <c r="A2474">
        <f>IF(AND(G2474&lt;&gt;"",H2474&lt;&gt;"",I2474&lt;&gt;"",J2474&lt;&gt;"",K2474&lt;&gt;"",L2474&lt;&gt;"",M2474&lt;&gt;"",N2474&lt;&gt;"",O2474&lt;&gt;"",P2474&lt;&gt;"",Q2474&lt;&gt;"",T2474&lt;&gt;"",W2474&lt;&gt;"",Z2474&lt;&gt;"",AC2474&lt;&gt;"",AF2474&lt;&gt;"",AI2474&lt;&gt;"",AL2474&lt;&gt;"",AO2474&lt;&gt;"",AR2474&lt;&gt;"",AS2474&lt;&gt;""),1,0)</f>
        <v>1</v>
      </c>
      <c r="B2474" s="1">
        <v>43772</v>
      </c>
      <c r="C2474" t="s">
        <v>330</v>
      </c>
      <c r="D2474" t="s">
        <v>3065</v>
      </c>
      <c r="E2474" t="s">
        <v>338</v>
      </c>
      <c r="F2474" t="s">
        <v>342</v>
      </c>
      <c r="G2474">
        <v>2019</v>
      </c>
      <c r="H2474">
        <v>11</v>
      </c>
      <c r="I2474">
        <v>3</v>
      </c>
      <c r="J2474" t="s">
        <v>23</v>
      </c>
      <c r="K2474">
        <v>1</v>
      </c>
      <c r="L2474" s="3">
        <v>2</v>
      </c>
      <c r="M2474" s="3">
        <v>0</v>
      </c>
      <c r="N2474">
        <v>1.95</v>
      </c>
      <c r="O2474">
        <v>3.2</v>
      </c>
      <c r="P2474">
        <v>4.33</v>
      </c>
      <c r="Q2474" s="2">
        <v>2.1</v>
      </c>
      <c r="R2474" s="8">
        <f t="shared" si="384"/>
        <v>-1</v>
      </c>
      <c r="S2474" s="8">
        <f>SUM($R$3:R2474)</f>
        <v>-49.570000000000235</v>
      </c>
      <c r="T2474" s="2">
        <v>1.66</v>
      </c>
      <c r="U2474" s="8">
        <f t="shared" si="385"/>
        <v>0.65999999999999992</v>
      </c>
      <c r="V2474" s="8">
        <f>SUM($U$3:U2474)</f>
        <v>-225.12999999999985</v>
      </c>
      <c r="W2474" s="9">
        <v>1.44</v>
      </c>
      <c r="X2474" s="8">
        <f t="shared" si="380"/>
        <v>0.43999999999999995</v>
      </c>
      <c r="Y2474" s="8">
        <f>SUM($X$3:X2474)</f>
        <v>-68.850000000000207</v>
      </c>
      <c r="Z2474" s="9">
        <v>2.62</v>
      </c>
      <c r="AA2474" s="8">
        <f t="shared" si="381"/>
        <v>-1</v>
      </c>
      <c r="AB2474" s="8">
        <f>SUM($AA$3:AA2474)</f>
        <v>-242.81999999999965</v>
      </c>
      <c r="AC2474" s="2">
        <v>2.5</v>
      </c>
      <c r="AD2474" s="8">
        <f t="shared" si="382"/>
        <v>1.5</v>
      </c>
      <c r="AE2474" s="8">
        <f>SUM(AD$3:AD2474)</f>
        <v>857.65000000000123</v>
      </c>
      <c r="AF2474" s="2">
        <v>1.5</v>
      </c>
      <c r="AG2474" s="8">
        <f t="shared" si="386"/>
        <v>0.5</v>
      </c>
      <c r="AH2474" s="8">
        <f>SUM(AG$3:AG2474)</f>
        <v>-197.25000000000023</v>
      </c>
      <c r="AI2474">
        <v>5.5</v>
      </c>
      <c r="AJ2474" s="8">
        <f t="shared" si="387"/>
        <v>-1</v>
      </c>
      <c r="AK2474" s="8">
        <f>SUM(AJ$3:AJ2474)</f>
        <v>-318.75</v>
      </c>
      <c r="AL2474" s="2">
        <v>9</v>
      </c>
      <c r="AM2474" s="8">
        <f t="shared" si="388"/>
        <v>-1</v>
      </c>
      <c r="AN2474" s="8">
        <f>SUM(AM$3:AM2474)</f>
        <v>179</v>
      </c>
      <c r="AO2474" s="2">
        <v>6</v>
      </c>
      <c r="AP2474" s="8">
        <f t="shared" si="389"/>
        <v>-1</v>
      </c>
      <c r="AQ2474" s="8">
        <f>SUM(AP$3:AP2474)</f>
        <v>-328</v>
      </c>
      <c r="AR2474">
        <v>3.7</v>
      </c>
      <c r="AS2474">
        <v>1.26</v>
      </c>
      <c r="AT2474" s="4">
        <f t="shared" si="383"/>
        <v>-1</v>
      </c>
      <c r="AU2474" s="5">
        <f>SUM($AT$3:AT2474)</f>
        <v>179</v>
      </c>
      <c r="AV2474" s="6">
        <f>SUM(R2474,U2474,X2474,AA2474,AD2474,AG2474)</f>
        <v>1.0999999999999999</v>
      </c>
    </row>
    <row r="2475" spans="1:48" x14ac:dyDescent="0.25">
      <c r="A2475">
        <f>IF(AND(G2475&lt;&gt;"",H2475&lt;&gt;"",I2475&lt;&gt;"",J2475&lt;&gt;"",K2475&lt;&gt;"",L2475&lt;&gt;"",M2475&lt;&gt;"",N2475&lt;&gt;"",O2475&lt;&gt;"",P2475&lt;&gt;"",Q2475&lt;&gt;"",T2475&lt;&gt;"",W2475&lt;&gt;"",Z2475&lt;&gt;"",AC2475&lt;&gt;"",AF2475&lt;&gt;"",AI2475&lt;&gt;"",AL2475&lt;&gt;"",AO2475&lt;&gt;"",AR2475&lt;&gt;"",AS2475&lt;&gt;""),1,0)</f>
        <v>1</v>
      </c>
      <c r="B2475" s="1">
        <v>43772</v>
      </c>
      <c r="C2475" t="s">
        <v>330</v>
      </c>
      <c r="D2475" t="s">
        <v>3066</v>
      </c>
      <c r="E2475" t="s">
        <v>510</v>
      </c>
      <c r="F2475" t="s">
        <v>345</v>
      </c>
      <c r="G2475">
        <v>2019</v>
      </c>
      <c r="H2475">
        <v>11</v>
      </c>
      <c r="I2475">
        <v>3</v>
      </c>
      <c r="J2475" t="s">
        <v>23</v>
      </c>
      <c r="K2475">
        <v>1</v>
      </c>
      <c r="L2475" s="3">
        <v>1</v>
      </c>
      <c r="M2475" s="3">
        <v>0</v>
      </c>
      <c r="N2475">
        <v>1.1000000000000001</v>
      </c>
      <c r="O2475">
        <v>8.5</v>
      </c>
      <c r="P2475">
        <v>26</v>
      </c>
      <c r="Q2475" s="2">
        <v>2.62</v>
      </c>
      <c r="R2475" s="8">
        <f t="shared" si="384"/>
        <v>-1</v>
      </c>
      <c r="S2475" s="8">
        <f>SUM($R$3:R2475)</f>
        <v>-50.570000000000235</v>
      </c>
      <c r="T2475" s="2">
        <v>1.44</v>
      </c>
      <c r="U2475" s="8">
        <f t="shared" si="385"/>
        <v>0.43999999999999995</v>
      </c>
      <c r="V2475" s="8">
        <f>SUM($U$3:U2475)</f>
        <v>-224.68999999999986</v>
      </c>
      <c r="W2475" s="9">
        <v>1.1000000000000001</v>
      </c>
      <c r="X2475" s="8">
        <f t="shared" si="380"/>
        <v>-1</v>
      </c>
      <c r="Y2475" s="8">
        <f>SUM($X$3:X2475)</f>
        <v>-69.850000000000207</v>
      </c>
      <c r="Z2475" s="9">
        <v>7</v>
      </c>
      <c r="AA2475" s="8">
        <f t="shared" si="381"/>
        <v>6</v>
      </c>
      <c r="AB2475" s="8">
        <f>SUM($AA$3:AA2475)</f>
        <v>-236.81999999999965</v>
      </c>
      <c r="AC2475" s="2">
        <v>1.36</v>
      </c>
      <c r="AD2475" s="8">
        <f t="shared" si="382"/>
        <v>-1</v>
      </c>
      <c r="AE2475" s="8">
        <f>SUM(AD$3:AD2475)</f>
        <v>856.65000000000123</v>
      </c>
      <c r="AF2475" s="2">
        <v>3.1</v>
      </c>
      <c r="AG2475" s="8">
        <f t="shared" si="386"/>
        <v>2.1</v>
      </c>
      <c r="AH2475" s="8">
        <f>SUM(AG$3:AG2475)</f>
        <v>-195.15000000000023</v>
      </c>
      <c r="AI2475">
        <v>10</v>
      </c>
      <c r="AJ2475" s="8">
        <f t="shared" si="387"/>
        <v>9</v>
      </c>
      <c r="AK2475" s="8">
        <f>SUM(AJ$3:AJ2475)</f>
        <v>-309.75</v>
      </c>
      <c r="AL2475" s="2">
        <v>15</v>
      </c>
      <c r="AM2475" s="8">
        <f t="shared" si="388"/>
        <v>-1</v>
      </c>
      <c r="AN2475" s="8">
        <f>SUM(AM$3:AM2475)</f>
        <v>178</v>
      </c>
      <c r="AO2475" s="2">
        <v>17</v>
      </c>
      <c r="AP2475" s="8">
        <f t="shared" si="389"/>
        <v>-1</v>
      </c>
      <c r="AQ2475" s="8">
        <f>SUM(AP$3:AP2475)</f>
        <v>-329</v>
      </c>
      <c r="AR2475">
        <v>1.3</v>
      </c>
      <c r="AS2475">
        <v>3.45</v>
      </c>
      <c r="AT2475" s="4">
        <f t="shared" si="383"/>
        <v>-1</v>
      </c>
      <c r="AU2475" s="5">
        <f>SUM($AT$3:AT2475)</f>
        <v>178</v>
      </c>
      <c r="AV2475" s="6">
        <f>SUM(R2475,U2475,X2475,AA2475,AD2475,AG2475)</f>
        <v>5.5399999999999991</v>
      </c>
    </row>
    <row r="2476" spans="1:48" x14ac:dyDescent="0.25">
      <c r="A2476">
        <f>IF(AND(G2476&lt;&gt;"",H2476&lt;&gt;"",I2476&lt;&gt;"",J2476&lt;&gt;"",K2476&lt;&gt;"",L2476&lt;&gt;"",M2476&lt;&gt;"",N2476&lt;&gt;"",O2476&lt;&gt;"",P2476&lt;&gt;"",Q2476&lt;&gt;"",T2476&lt;&gt;"",W2476&lt;&gt;"",Z2476&lt;&gt;"",AC2476&lt;&gt;"",AF2476&lt;&gt;"",AI2476&lt;&gt;"",AL2476&lt;&gt;"",AO2476&lt;&gt;"",AR2476&lt;&gt;"",AS2476&lt;&gt;""),1,0)</f>
        <v>0</v>
      </c>
      <c r="B2476" s="1">
        <v>43772</v>
      </c>
      <c r="C2476" t="s">
        <v>330</v>
      </c>
      <c r="D2476" t="s">
        <v>3067</v>
      </c>
      <c r="E2476" t="s">
        <v>516</v>
      </c>
      <c r="F2476" t="s">
        <v>344</v>
      </c>
      <c r="G2476">
        <v>2019</v>
      </c>
      <c r="H2476">
        <v>11</v>
      </c>
      <c r="I2476">
        <v>3</v>
      </c>
      <c r="J2476" t="s">
        <v>23</v>
      </c>
      <c r="K2476">
        <v>1</v>
      </c>
      <c r="L2476" s="3">
        <v>1</v>
      </c>
      <c r="M2476" s="3">
        <v>0</v>
      </c>
      <c r="N2476">
        <v>3.8</v>
      </c>
      <c r="O2476">
        <v>3.6</v>
      </c>
      <c r="P2476">
        <v>1.9</v>
      </c>
      <c r="Q2476" s="2">
        <v>1.66</v>
      </c>
      <c r="R2476" s="8" t="str">
        <f t="shared" si="384"/>
        <v/>
      </c>
      <c r="S2476" s="8">
        <f>SUM($R$3:R2476)</f>
        <v>-50.570000000000235</v>
      </c>
      <c r="T2476" s="2">
        <v>2.1</v>
      </c>
      <c r="U2476" s="8" t="str">
        <f t="shared" si="385"/>
        <v/>
      </c>
      <c r="V2476" s="8">
        <f>SUM($U$3:U2476)</f>
        <v>-224.68999999999986</v>
      </c>
      <c r="W2476" s="9">
        <v>1.25</v>
      </c>
      <c r="X2476" s="8" t="str">
        <f t="shared" si="380"/>
        <v/>
      </c>
      <c r="Y2476" s="8">
        <f>SUM($X$3:X2476)</f>
        <v>-69.850000000000207</v>
      </c>
      <c r="Z2476" s="9">
        <v>3.75</v>
      </c>
      <c r="AA2476" s="8" t="str">
        <f t="shared" si="381"/>
        <v/>
      </c>
      <c r="AB2476" s="8">
        <f>SUM($AA$3:AA2476)</f>
        <v>-236.81999999999965</v>
      </c>
      <c r="AC2476" s="2">
        <v>1.8</v>
      </c>
      <c r="AD2476" s="8" t="str">
        <f t="shared" si="382"/>
        <v/>
      </c>
      <c r="AE2476" s="8">
        <f>SUM(AD$3:AD2476)</f>
        <v>856.65000000000123</v>
      </c>
      <c r="AF2476" s="2">
        <v>2</v>
      </c>
      <c r="AG2476" s="8" t="str">
        <f t="shared" si="386"/>
        <v/>
      </c>
      <c r="AH2476" s="8">
        <f>SUM(AG$3:AG2476)</f>
        <v>-195.15000000000023</v>
      </c>
      <c r="AI2476">
        <v>12</v>
      </c>
      <c r="AJ2476" s="8" t="str">
        <f t="shared" si="387"/>
        <v/>
      </c>
      <c r="AK2476" s="8">
        <f>SUM(AJ$3:AJ2476)</f>
        <v>-309.75</v>
      </c>
      <c r="AL2476" s="2">
        <v>13</v>
      </c>
      <c r="AM2476" s="8" t="str">
        <f t="shared" si="388"/>
        <v/>
      </c>
      <c r="AN2476" s="8">
        <f>SUM(AM$3:AM2476)</f>
        <v>178</v>
      </c>
      <c r="AO2476" s="2">
        <v>7</v>
      </c>
      <c r="AP2476" s="8" t="str">
        <f t="shared" si="389"/>
        <v/>
      </c>
      <c r="AQ2476" s="8">
        <f>SUM(AP$3:AP2476)</f>
        <v>-329</v>
      </c>
      <c r="AT2476" s="4" t="str">
        <f t="shared" si="383"/>
        <v/>
      </c>
      <c r="AU2476" s="5">
        <f>SUM($AT$3:AT2476)</f>
        <v>178</v>
      </c>
      <c r="AV2476" s="6">
        <f>SUM(R2476,U2476,X2476,AA2476,AD2476,AG2476)</f>
        <v>0</v>
      </c>
    </row>
    <row r="2477" spans="1:48" x14ac:dyDescent="0.25">
      <c r="A2477">
        <f>IF(AND(G2477&lt;&gt;"",H2477&lt;&gt;"",I2477&lt;&gt;"",J2477&lt;&gt;"",K2477&lt;&gt;"",L2477&lt;&gt;"",M2477&lt;&gt;"",N2477&lt;&gt;"",O2477&lt;&gt;"",P2477&lt;&gt;"",Q2477&lt;&gt;"",T2477&lt;&gt;"",W2477&lt;&gt;"",Z2477&lt;&gt;"",AC2477&lt;&gt;"",AF2477&lt;&gt;"",AI2477&lt;&gt;"",AL2477&lt;&gt;"",AO2477&lt;&gt;"",AR2477&lt;&gt;"",AS2477&lt;&gt;""),1,0)</f>
        <v>0</v>
      </c>
      <c r="B2477" s="1">
        <v>43772</v>
      </c>
      <c r="C2477" t="s">
        <v>283</v>
      </c>
      <c r="D2477" t="s">
        <v>3068</v>
      </c>
      <c r="E2477" t="s">
        <v>524</v>
      </c>
      <c r="F2477" t="s">
        <v>285</v>
      </c>
      <c r="G2477">
        <v>2019</v>
      </c>
      <c r="H2477">
        <v>11</v>
      </c>
      <c r="I2477">
        <v>3</v>
      </c>
      <c r="J2477" t="s">
        <v>23</v>
      </c>
      <c r="K2477">
        <v>1</v>
      </c>
      <c r="L2477" s="3">
        <v>0</v>
      </c>
      <c r="M2477" s="3">
        <v>2</v>
      </c>
      <c r="N2477">
        <v>3.6</v>
      </c>
      <c r="O2477">
        <v>3.4</v>
      </c>
      <c r="P2477">
        <v>2.0499999999999998</v>
      </c>
      <c r="Q2477" s="2">
        <v>1.8</v>
      </c>
      <c r="R2477" s="8" t="str">
        <f t="shared" si="384"/>
        <v/>
      </c>
      <c r="S2477" s="8">
        <f>SUM($R$3:R2477)</f>
        <v>-50.570000000000235</v>
      </c>
      <c r="T2477" s="2">
        <v>1.95</v>
      </c>
      <c r="U2477" s="8" t="str">
        <f t="shared" si="385"/>
        <v/>
      </c>
      <c r="V2477" s="8">
        <f>SUM($U$3:U2477)</f>
        <v>-224.68999999999986</v>
      </c>
      <c r="W2477" s="9">
        <v>1.33</v>
      </c>
      <c r="X2477" s="8" t="str">
        <f t="shared" si="380"/>
        <v/>
      </c>
      <c r="Y2477" s="8">
        <f>SUM($X$3:X2477)</f>
        <v>-69.850000000000207</v>
      </c>
      <c r="Z2477" s="9">
        <v>3.4</v>
      </c>
      <c r="AA2477" s="8" t="str">
        <f t="shared" si="381"/>
        <v/>
      </c>
      <c r="AB2477" s="8">
        <f>SUM($AA$3:AA2477)</f>
        <v>-236.81999999999965</v>
      </c>
      <c r="AC2477" s="2">
        <v>1.9</v>
      </c>
      <c r="AD2477" s="8" t="str">
        <f t="shared" si="382"/>
        <v/>
      </c>
      <c r="AE2477" s="8">
        <f>SUM(AD$3:AD2477)</f>
        <v>856.65000000000123</v>
      </c>
      <c r="AF2477" s="2">
        <v>1.9</v>
      </c>
      <c r="AG2477" s="8" t="str">
        <f t="shared" si="386"/>
        <v/>
      </c>
      <c r="AH2477" s="8">
        <f>SUM(AG$3:AG2477)</f>
        <v>-195.15000000000023</v>
      </c>
      <c r="AI2477">
        <v>11</v>
      </c>
      <c r="AJ2477" s="8" t="str">
        <f t="shared" si="387"/>
        <v/>
      </c>
      <c r="AK2477" s="8">
        <f>SUM(AJ$3:AJ2477)</f>
        <v>-309.75</v>
      </c>
      <c r="AL2477" s="2">
        <v>13</v>
      </c>
      <c r="AM2477" s="8" t="str">
        <f t="shared" si="388"/>
        <v/>
      </c>
      <c r="AN2477" s="8">
        <f>SUM(AM$3:AM2477)</f>
        <v>178</v>
      </c>
      <c r="AO2477" s="2">
        <v>7</v>
      </c>
      <c r="AP2477" s="8" t="str">
        <f t="shared" si="389"/>
        <v/>
      </c>
      <c r="AQ2477" s="8">
        <f>SUM(AP$3:AP2477)</f>
        <v>-329</v>
      </c>
      <c r="AT2477" s="4" t="str">
        <f t="shared" si="383"/>
        <v/>
      </c>
      <c r="AU2477" s="5">
        <f>SUM($AT$3:AT2477)</f>
        <v>178</v>
      </c>
      <c r="AV2477" s="6">
        <f>SUM(R2477,U2477,X2477,AA2477,AD2477,AG2477)</f>
        <v>0</v>
      </c>
    </row>
    <row r="2478" spans="1:48" x14ac:dyDescent="0.25">
      <c r="A2478">
        <f>IF(AND(G2478&lt;&gt;"",H2478&lt;&gt;"",I2478&lt;&gt;"",J2478&lt;&gt;"",K2478&lt;&gt;"",L2478&lt;&gt;"",M2478&lt;&gt;"",N2478&lt;&gt;"",O2478&lt;&gt;"",P2478&lt;&gt;"",Q2478&lt;&gt;"",T2478&lt;&gt;"",W2478&lt;&gt;"",Z2478&lt;&gt;"",AC2478&lt;&gt;"",AF2478&lt;&gt;"",AI2478&lt;&gt;"",AL2478&lt;&gt;"",AO2478&lt;&gt;"",AR2478&lt;&gt;"",AS2478&lt;&gt;""),1,0)</f>
        <v>1</v>
      </c>
      <c r="B2478" s="1">
        <v>43772</v>
      </c>
      <c r="C2478" t="s">
        <v>283</v>
      </c>
      <c r="D2478" t="s">
        <v>3069</v>
      </c>
      <c r="E2478" t="s">
        <v>348</v>
      </c>
      <c r="F2478" t="s">
        <v>254</v>
      </c>
      <c r="G2478">
        <v>2019</v>
      </c>
      <c r="H2478">
        <v>11</v>
      </c>
      <c r="I2478">
        <v>3</v>
      </c>
      <c r="J2478" t="s">
        <v>23</v>
      </c>
      <c r="K2478">
        <v>1</v>
      </c>
      <c r="L2478" s="3">
        <v>1</v>
      </c>
      <c r="M2478" s="3">
        <v>1</v>
      </c>
      <c r="N2478">
        <v>2.5</v>
      </c>
      <c r="O2478">
        <v>3.6</v>
      </c>
      <c r="P2478">
        <v>2.7</v>
      </c>
      <c r="Q2478" s="2">
        <v>1.53</v>
      </c>
      <c r="R2478" s="8">
        <f t="shared" si="384"/>
        <v>0.53</v>
      </c>
      <c r="S2478" s="8">
        <f>SUM($R$3:R2478)</f>
        <v>-50.040000000000234</v>
      </c>
      <c r="T2478" s="2">
        <v>2.37</v>
      </c>
      <c r="U2478" s="8">
        <f t="shared" si="385"/>
        <v>-1</v>
      </c>
      <c r="V2478" s="8">
        <f>SUM($U$3:U2478)</f>
        <v>-225.68999999999986</v>
      </c>
      <c r="W2478" s="9">
        <v>1.2</v>
      </c>
      <c r="X2478" s="8">
        <f t="shared" si="380"/>
        <v>0.19999999999999996</v>
      </c>
      <c r="Y2478" s="8">
        <f>SUM($X$3:X2478)</f>
        <v>-69.650000000000205</v>
      </c>
      <c r="Z2478" s="9">
        <v>4.5</v>
      </c>
      <c r="AA2478" s="8">
        <f t="shared" si="381"/>
        <v>-1</v>
      </c>
      <c r="AB2478" s="8">
        <f>SUM($AA$3:AA2478)</f>
        <v>-237.81999999999965</v>
      </c>
      <c r="AC2478" s="2">
        <v>1.61</v>
      </c>
      <c r="AD2478" s="8">
        <f t="shared" si="382"/>
        <v>0.6100000000000001</v>
      </c>
      <c r="AE2478" s="8">
        <f>SUM(AD$3:AD2478)</f>
        <v>857.26000000000124</v>
      </c>
      <c r="AF2478" s="2">
        <v>2.2999999999999998</v>
      </c>
      <c r="AG2478" s="8">
        <f t="shared" si="386"/>
        <v>1.2999999999999998</v>
      </c>
      <c r="AH2478" s="8">
        <f>SUM(AG$3:AG2478)</f>
        <v>-193.85000000000022</v>
      </c>
      <c r="AI2478">
        <v>13</v>
      </c>
      <c r="AJ2478" s="8">
        <f t="shared" si="387"/>
        <v>-1</v>
      </c>
      <c r="AK2478" s="8">
        <f>SUM(AJ$3:AJ2478)</f>
        <v>-310.75</v>
      </c>
      <c r="AL2478" s="2">
        <v>11</v>
      </c>
      <c r="AM2478" s="8">
        <f t="shared" si="388"/>
        <v>-1</v>
      </c>
      <c r="AN2478" s="8">
        <f>SUM(AM$3:AM2478)</f>
        <v>177</v>
      </c>
      <c r="AO2478" s="2">
        <v>7.5</v>
      </c>
      <c r="AP2478" s="8">
        <f t="shared" si="389"/>
        <v>6.5</v>
      </c>
      <c r="AQ2478" s="8">
        <f>SUM(AP$3:AP2478)</f>
        <v>-322.5</v>
      </c>
      <c r="AR2478">
        <v>4.5</v>
      </c>
      <c r="AS2478">
        <v>1.19</v>
      </c>
      <c r="AT2478" s="4">
        <f t="shared" si="383"/>
        <v>-1</v>
      </c>
      <c r="AU2478" s="5">
        <f>SUM($AT$3:AT2478)</f>
        <v>177</v>
      </c>
      <c r="AV2478" s="6">
        <f>SUM(R2478,U2478,X2478,AA2478,AD2478,AG2478)</f>
        <v>0.6399999999999999</v>
      </c>
    </row>
    <row r="2479" spans="1:48" x14ac:dyDescent="0.25">
      <c r="A2479">
        <f>IF(AND(G2479&lt;&gt;"",H2479&lt;&gt;"",I2479&lt;&gt;"",J2479&lt;&gt;"",K2479&lt;&gt;"",L2479&lt;&gt;"",M2479&lt;&gt;"",N2479&lt;&gt;"",O2479&lt;&gt;"",P2479&lt;&gt;"",Q2479&lt;&gt;"",T2479&lt;&gt;"",W2479&lt;&gt;"",Z2479&lt;&gt;"",AC2479&lt;&gt;"",AF2479&lt;&gt;"",AI2479&lt;&gt;"",AL2479&lt;&gt;"",AO2479&lt;&gt;"",AR2479&lt;&gt;"",AS2479&lt;&gt;""),1,0)</f>
        <v>1</v>
      </c>
      <c r="B2479" s="1">
        <v>43772</v>
      </c>
      <c r="C2479" t="s">
        <v>275</v>
      </c>
      <c r="D2479" t="s">
        <v>3070</v>
      </c>
      <c r="E2479" t="s">
        <v>544</v>
      </c>
      <c r="F2479" t="s">
        <v>543</v>
      </c>
      <c r="G2479">
        <v>2019</v>
      </c>
      <c r="H2479">
        <v>11</v>
      </c>
      <c r="I2479">
        <v>3</v>
      </c>
      <c r="J2479" t="s">
        <v>23</v>
      </c>
      <c r="K2479">
        <v>1</v>
      </c>
      <c r="L2479" s="3">
        <v>0</v>
      </c>
      <c r="M2479" s="3">
        <v>1</v>
      </c>
      <c r="N2479">
        <v>2.4500000000000002</v>
      </c>
      <c r="O2479">
        <v>3.1</v>
      </c>
      <c r="P2479">
        <v>3.1</v>
      </c>
      <c r="Q2479" s="2">
        <v>2.1</v>
      </c>
      <c r="R2479" s="8">
        <f t="shared" si="384"/>
        <v>-1</v>
      </c>
      <c r="S2479" s="8">
        <f>SUM($R$3:R2479)</f>
        <v>-51.040000000000234</v>
      </c>
      <c r="T2479" s="2">
        <v>1.66</v>
      </c>
      <c r="U2479" s="8">
        <f t="shared" si="385"/>
        <v>0.65999999999999992</v>
      </c>
      <c r="V2479" s="8">
        <f>SUM($U$3:U2479)</f>
        <v>-225.02999999999986</v>
      </c>
      <c r="W2479" s="9">
        <v>1.53</v>
      </c>
      <c r="X2479" s="8">
        <f t="shared" si="380"/>
        <v>-1</v>
      </c>
      <c r="Y2479" s="8">
        <f>SUM($X$3:X2479)</f>
        <v>-70.650000000000205</v>
      </c>
      <c r="Z2479" s="9">
        <v>2.5</v>
      </c>
      <c r="AA2479" s="8">
        <f t="shared" si="381"/>
        <v>1.5</v>
      </c>
      <c r="AB2479" s="8">
        <f>SUM($AA$3:AA2479)</f>
        <v>-236.31999999999965</v>
      </c>
      <c r="AC2479" s="2">
        <v>2.5</v>
      </c>
      <c r="AD2479" s="8">
        <f t="shared" si="382"/>
        <v>-1</v>
      </c>
      <c r="AE2479" s="8">
        <f>SUM(AD$3:AD2479)</f>
        <v>856.26000000000124</v>
      </c>
      <c r="AF2479" s="2">
        <v>1.53</v>
      </c>
      <c r="AG2479" s="8">
        <f t="shared" si="386"/>
        <v>0.53</v>
      </c>
      <c r="AH2479" s="8">
        <f>SUM(AG$3:AG2479)</f>
        <v>-193.32000000000022</v>
      </c>
      <c r="AI2479">
        <v>6.5</v>
      </c>
      <c r="AJ2479" s="8">
        <f t="shared" si="387"/>
        <v>-1</v>
      </c>
      <c r="AK2479" s="8">
        <f>SUM(AJ$3:AJ2479)</f>
        <v>-311.75</v>
      </c>
      <c r="AL2479" s="2">
        <v>10</v>
      </c>
      <c r="AM2479" s="8">
        <f t="shared" si="388"/>
        <v>-1</v>
      </c>
      <c r="AN2479" s="8">
        <f>SUM(AM$3:AM2479)</f>
        <v>176</v>
      </c>
      <c r="AO2479" s="2">
        <v>6</v>
      </c>
      <c r="AP2479" s="8">
        <f t="shared" si="389"/>
        <v>-1</v>
      </c>
      <c r="AQ2479" s="8">
        <f>SUM(AP$3:AP2479)</f>
        <v>-323.5</v>
      </c>
      <c r="AR2479">
        <v>5</v>
      </c>
      <c r="AS2479">
        <v>1.17</v>
      </c>
      <c r="AT2479" s="4">
        <f t="shared" si="383"/>
        <v>-1</v>
      </c>
      <c r="AU2479" s="5">
        <f>SUM($AT$3:AT2479)</f>
        <v>176</v>
      </c>
      <c r="AV2479" s="6">
        <f>SUM(R2479,U2479,X2479,AA2479,AD2479,AG2479)</f>
        <v>-0.31000000000000005</v>
      </c>
    </row>
    <row r="2480" spans="1:48" x14ac:dyDescent="0.25">
      <c r="A2480">
        <f>IF(AND(G2480&lt;&gt;"",H2480&lt;&gt;"",I2480&lt;&gt;"",J2480&lt;&gt;"",K2480&lt;&gt;"",L2480&lt;&gt;"",M2480&lt;&gt;"",N2480&lt;&gt;"",O2480&lt;&gt;"",P2480&lt;&gt;"",Q2480&lt;&gt;"",T2480&lt;&gt;"",W2480&lt;&gt;"",Z2480&lt;&gt;"",AC2480&lt;&gt;"",AF2480&lt;&gt;"",AI2480&lt;&gt;"",AL2480&lt;&gt;"",AO2480&lt;&gt;"",AR2480&lt;&gt;"",AS2480&lt;&gt;""),1,0)</f>
        <v>1</v>
      </c>
      <c r="B2480" s="1">
        <v>43772</v>
      </c>
      <c r="C2480" t="s">
        <v>275</v>
      </c>
      <c r="D2480" t="s">
        <v>3071</v>
      </c>
      <c r="E2480" t="s">
        <v>356</v>
      </c>
      <c r="F2480" t="s">
        <v>278</v>
      </c>
      <c r="G2480">
        <v>2019</v>
      </c>
      <c r="H2480">
        <v>11</v>
      </c>
      <c r="I2480">
        <v>3</v>
      </c>
      <c r="J2480" t="s">
        <v>23</v>
      </c>
      <c r="K2480">
        <v>1</v>
      </c>
      <c r="L2480" s="3">
        <v>1</v>
      </c>
      <c r="M2480" s="3">
        <v>2</v>
      </c>
      <c r="N2480">
        <v>2.62</v>
      </c>
      <c r="O2480">
        <v>3.2</v>
      </c>
      <c r="P2480">
        <v>2.87</v>
      </c>
      <c r="Q2480" s="2">
        <v>1.95</v>
      </c>
      <c r="R2480" s="8">
        <f t="shared" si="384"/>
        <v>0.95</v>
      </c>
      <c r="S2480" s="8">
        <f>SUM($R$3:R2480)</f>
        <v>-50.090000000000231</v>
      </c>
      <c r="T2480" s="2">
        <v>1.8</v>
      </c>
      <c r="U2480" s="8">
        <f t="shared" si="385"/>
        <v>-1</v>
      </c>
      <c r="V2480" s="8">
        <f>SUM($U$3:U2480)</f>
        <v>-226.02999999999986</v>
      </c>
      <c r="W2480" s="9">
        <v>1.44</v>
      </c>
      <c r="X2480" s="8">
        <f t="shared" si="380"/>
        <v>0.43999999999999995</v>
      </c>
      <c r="Y2480" s="8">
        <f>SUM($X$3:X2480)</f>
        <v>-70.210000000000207</v>
      </c>
      <c r="Z2480" s="9">
        <v>2.75</v>
      </c>
      <c r="AA2480" s="8">
        <f t="shared" si="381"/>
        <v>-1</v>
      </c>
      <c r="AB2480" s="8">
        <f>SUM($AA$3:AA2480)</f>
        <v>-237.31999999999965</v>
      </c>
      <c r="AC2480" s="2">
        <v>2.5</v>
      </c>
      <c r="AD2480" s="8">
        <f t="shared" si="382"/>
        <v>1.5</v>
      </c>
      <c r="AE2480" s="8">
        <f>SUM(AD$3:AD2480)</f>
        <v>857.76000000000124</v>
      </c>
      <c r="AF2480" s="2">
        <v>1.53</v>
      </c>
      <c r="AG2480" s="8">
        <f t="shared" si="386"/>
        <v>-1</v>
      </c>
      <c r="AH2480" s="8">
        <f>SUM(AG$3:AG2480)</f>
        <v>-194.32000000000022</v>
      </c>
      <c r="AI2480">
        <v>7</v>
      </c>
      <c r="AJ2480" s="8">
        <f t="shared" si="387"/>
        <v>-1</v>
      </c>
      <c r="AK2480" s="8">
        <f>SUM(AJ$3:AJ2480)</f>
        <v>-312.75</v>
      </c>
      <c r="AL2480" s="2">
        <v>10</v>
      </c>
      <c r="AM2480" s="8">
        <f t="shared" si="388"/>
        <v>-1</v>
      </c>
      <c r="AN2480" s="8">
        <f>SUM(AM$3:AM2480)</f>
        <v>175</v>
      </c>
      <c r="AO2480" s="2">
        <v>6</v>
      </c>
      <c r="AP2480" s="8">
        <f t="shared" si="389"/>
        <v>-1</v>
      </c>
      <c r="AQ2480" s="8">
        <f>SUM(AP$3:AP2480)</f>
        <v>-324.5</v>
      </c>
      <c r="AR2480">
        <v>5.9</v>
      </c>
      <c r="AS2480">
        <v>1.1299999999999999</v>
      </c>
      <c r="AT2480" s="4">
        <f t="shared" si="383"/>
        <v>-1</v>
      </c>
      <c r="AU2480" s="5">
        <f>SUM($AT$3:AT2480)</f>
        <v>175</v>
      </c>
      <c r="AV2480" s="6">
        <f>SUM(R2480,U2480,X2480,AA2480,AD2480,AG2480)</f>
        <v>-0.1100000000000001</v>
      </c>
    </row>
    <row r="2481" spans="1:48" x14ac:dyDescent="0.25">
      <c r="A2481">
        <f>IF(AND(G2481&lt;&gt;"",H2481&lt;&gt;"",I2481&lt;&gt;"",J2481&lt;&gt;"",K2481&lt;&gt;"",L2481&lt;&gt;"",M2481&lt;&gt;"",N2481&lt;&gt;"",O2481&lt;&gt;"",P2481&lt;&gt;"",Q2481&lt;&gt;"",T2481&lt;&gt;"",W2481&lt;&gt;"",Z2481&lt;&gt;"",AC2481&lt;&gt;"",AF2481&lt;&gt;"",AI2481&lt;&gt;"",AL2481&lt;&gt;"",AO2481&lt;&gt;"",AR2481&lt;&gt;"",AS2481&lt;&gt;""),1,0)</f>
        <v>1</v>
      </c>
      <c r="B2481" s="1">
        <v>43772</v>
      </c>
      <c r="C2481" t="s">
        <v>275</v>
      </c>
      <c r="D2481" t="s">
        <v>3072</v>
      </c>
      <c r="E2481" t="s">
        <v>365</v>
      </c>
      <c r="F2481" t="s">
        <v>277</v>
      </c>
      <c r="G2481">
        <v>2019</v>
      </c>
      <c r="H2481">
        <v>11</v>
      </c>
      <c r="I2481">
        <v>3</v>
      </c>
      <c r="J2481" t="s">
        <v>23</v>
      </c>
      <c r="K2481">
        <v>1</v>
      </c>
      <c r="L2481" s="3">
        <v>1</v>
      </c>
      <c r="M2481" s="3">
        <v>2</v>
      </c>
      <c r="N2481">
        <v>2.15</v>
      </c>
      <c r="O2481">
        <v>3.1</v>
      </c>
      <c r="P2481">
        <v>3.75</v>
      </c>
      <c r="Q2481" s="2">
        <v>2.1</v>
      </c>
      <c r="R2481" s="8">
        <f t="shared" si="384"/>
        <v>1.1000000000000001</v>
      </c>
      <c r="S2481" s="8">
        <f>SUM($R$3:R2481)</f>
        <v>-48.990000000000229</v>
      </c>
      <c r="T2481" s="2">
        <v>1.66</v>
      </c>
      <c r="U2481" s="8">
        <f t="shared" si="385"/>
        <v>-1</v>
      </c>
      <c r="V2481" s="8">
        <f>SUM($U$3:U2481)</f>
        <v>-227.02999999999986</v>
      </c>
      <c r="W2481" s="9">
        <v>1.5</v>
      </c>
      <c r="X2481" s="8">
        <f t="shared" si="380"/>
        <v>0.5</v>
      </c>
      <c r="Y2481" s="8">
        <f>SUM($X$3:X2481)</f>
        <v>-69.710000000000207</v>
      </c>
      <c r="Z2481" s="9">
        <v>2.62</v>
      </c>
      <c r="AA2481" s="8">
        <f t="shared" si="381"/>
        <v>-1</v>
      </c>
      <c r="AB2481" s="8">
        <f>SUM($AA$3:AA2481)</f>
        <v>-238.31999999999965</v>
      </c>
      <c r="AC2481" s="2">
        <v>2.62</v>
      </c>
      <c r="AD2481" s="8">
        <f t="shared" si="382"/>
        <v>1.62</v>
      </c>
      <c r="AE2481" s="8">
        <f>SUM(AD$3:AD2481)</f>
        <v>859.38000000000125</v>
      </c>
      <c r="AF2481" s="2">
        <v>1.5</v>
      </c>
      <c r="AG2481" s="8">
        <f t="shared" si="386"/>
        <v>-1</v>
      </c>
      <c r="AH2481" s="8">
        <f>SUM(AG$3:AG2481)</f>
        <v>-195.32000000000022</v>
      </c>
      <c r="AI2481">
        <v>6</v>
      </c>
      <c r="AJ2481" s="8">
        <f t="shared" si="387"/>
        <v>-1</v>
      </c>
      <c r="AK2481" s="8">
        <f>SUM(AJ$3:AJ2481)</f>
        <v>-313.75</v>
      </c>
      <c r="AL2481" s="2">
        <v>10</v>
      </c>
      <c r="AM2481" s="8">
        <f t="shared" si="388"/>
        <v>-1</v>
      </c>
      <c r="AN2481" s="8">
        <f>SUM(AM$3:AM2481)</f>
        <v>174</v>
      </c>
      <c r="AO2481" s="2">
        <v>6</v>
      </c>
      <c r="AP2481" s="8">
        <f t="shared" si="389"/>
        <v>-1</v>
      </c>
      <c r="AQ2481" s="8">
        <f>SUM(AP$3:AP2481)</f>
        <v>-325.5</v>
      </c>
      <c r="AR2481">
        <v>4.4000000000000004</v>
      </c>
      <c r="AS2481">
        <v>1.2</v>
      </c>
      <c r="AT2481" s="4">
        <f t="shared" si="383"/>
        <v>-1</v>
      </c>
      <c r="AU2481" s="5">
        <f>SUM($AT$3:AT2481)</f>
        <v>174</v>
      </c>
      <c r="AV2481" s="6">
        <f>SUM(R2481,U2481,X2481,AA2481,AD2481,AG2481)</f>
        <v>0.2200000000000002</v>
      </c>
    </row>
    <row r="2482" spans="1:48" x14ac:dyDescent="0.25">
      <c r="A2482">
        <f>IF(AND(G2482&lt;&gt;"",H2482&lt;&gt;"",I2482&lt;&gt;"",J2482&lt;&gt;"",K2482&lt;&gt;"",L2482&lt;&gt;"",M2482&lt;&gt;"",N2482&lt;&gt;"",O2482&lt;&gt;"",P2482&lt;&gt;"",Q2482&lt;&gt;"",T2482&lt;&gt;"",W2482&lt;&gt;"",Z2482&lt;&gt;"",AC2482&lt;&gt;"",AF2482&lt;&gt;"",AI2482&lt;&gt;"",AL2482&lt;&gt;"",AO2482&lt;&gt;"",AR2482&lt;&gt;"",AS2482&lt;&gt;""),1,0)</f>
        <v>1</v>
      </c>
      <c r="B2482" s="1">
        <v>43772</v>
      </c>
      <c r="C2482" t="s">
        <v>275</v>
      </c>
      <c r="D2482" t="s">
        <v>3073</v>
      </c>
      <c r="E2482" t="s">
        <v>358</v>
      </c>
      <c r="F2482" t="s">
        <v>568</v>
      </c>
      <c r="G2482">
        <v>2019</v>
      </c>
      <c r="H2482">
        <v>11</v>
      </c>
      <c r="I2482">
        <v>3</v>
      </c>
      <c r="J2482" t="s">
        <v>23</v>
      </c>
      <c r="K2482">
        <v>1</v>
      </c>
      <c r="L2482" s="3">
        <v>4</v>
      </c>
      <c r="M2482" s="3">
        <v>2</v>
      </c>
      <c r="N2482">
        <v>1.75</v>
      </c>
      <c r="O2482">
        <v>3.4</v>
      </c>
      <c r="P2482">
        <v>5.25</v>
      </c>
      <c r="Q2482" s="2">
        <v>2.1</v>
      </c>
      <c r="R2482" s="8">
        <f t="shared" si="384"/>
        <v>1.1000000000000001</v>
      </c>
      <c r="S2482" s="8">
        <f>SUM($R$3:R2482)</f>
        <v>-47.890000000000228</v>
      </c>
      <c r="T2482" s="2">
        <v>1.66</v>
      </c>
      <c r="U2482" s="8">
        <f t="shared" si="385"/>
        <v>-1</v>
      </c>
      <c r="V2482" s="8">
        <f>SUM($U$3:U2482)</f>
        <v>-228.02999999999986</v>
      </c>
      <c r="W2482" s="9">
        <v>1.44</v>
      </c>
      <c r="X2482" s="8">
        <f t="shared" si="380"/>
        <v>0.43999999999999995</v>
      </c>
      <c r="Y2482" s="8">
        <f>SUM($X$3:X2482)</f>
        <v>-69.270000000000209</v>
      </c>
      <c r="Z2482" s="9">
        <v>2.75</v>
      </c>
      <c r="AA2482" s="8">
        <f t="shared" si="381"/>
        <v>-1</v>
      </c>
      <c r="AB2482" s="8">
        <f>SUM($AA$3:AA2482)</f>
        <v>-239.31999999999965</v>
      </c>
      <c r="AC2482" s="2">
        <v>2.2000000000000002</v>
      </c>
      <c r="AD2482" s="8">
        <f t="shared" si="382"/>
        <v>1.2000000000000002</v>
      </c>
      <c r="AE2482" s="8">
        <f>SUM(AD$3:AD2482)</f>
        <v>860.58000000000129</v>
      </c>
      <c r="AF2482" s="2">
        <v>1.66</v>
      </c>
      <c r="AG2482" s="8">
        <f t="shared" si="386"/>
        <v>-1</v>
      </c>
      <c r="AH2482" s="8">
        <f>SUM(AG$3:AG2482)</f>
        <v>-196.32000000000022</v>
      </c>
      <c r="AI2482">
        <v>5.5</v>
      </c>
      <c r="AJ2482" s="8">
        <f t="shared" si="387"/>
        <v>-1</v>
      </c>
      <c r="AK2482" s="8">
        <f>SUM(AJ$3:AJ2482)</f>
        <v>-314.75</v>
      </c>
      <c r="AL2482" s="2">
        <v>9</v>
      </c>
      <c r="AM2482" s="8">
        <f t="shared" si="388"/>
        <v>-1</v>
      </c>
      <c r="AN2482" s="8">
        <f>SUM(AM$3:AM2482)</f>
        <v>173</v>
      </c>
      <c r="AO2482" s="2">
        <v>6.5</v>
      </c>
      <c r="AP2482" s="8">
        <f t="shared" si="389"/>
        <v>-1</v>
      </c>
      <c r="AQ2482" s="8">
        <f>SUM(AP$3:AP2482)</f>
        <v>-326.5</v>
      </c>
      <c r="AR2482">
        <v>3.3</v>
      </c>
      <c r="AS2482">
        <v>1.32</v>
      </c>
      <c r="AT2482" s="4">
        <f t="shared" si="383"/>
        <v>-1</v>
      </c>
      <c r="AU2482" s="5">
        <f>SUM($AT$3:AT2482)</f>
        <v>173</v>
      </c>
      <c r="AV2482" s="6">
        <f>SUM(R2482,U2482,X2482,AA2482,AD2482,AG2482)</f>
        <v>-0.25999999999999979</v>
      </c>
    </row>
    <row r="2483" spans="1:48" x14ac:dyDescent="0.25">
      <c r="A2483">
        <f>IF(AND(G2483&lt;&gt;"",H2483&lt;&gt;"",I2483&lt;&gt;"",J2483&lt;&gt;"",K2483&lt;&gt;"",L2483&lt;&gt;"",M2483&lt;&gt;"",N2483&lt;&gt;"",O2483&lt;&gt;"",P2483&lt;&gt;"",Q2483&lt;&gt;"",T2483&lt;&gt;"",W2483&lt;&gt;"",Z2483&lt;&gt;"",AC2483&lt;&gt;"",AF2483&lt;&gt;"",AI2483&lt;&gt;"",AL2483&lt;&gt;"",AO2483&lt;&gt;"",AR2483&lt;&gt;"",AS2483&lt;&gt;""),1,0)</f>
        <v>1</v>
      </c>
      <c r="B2483" s="1">
        <v>43772</v>
      </c>
      <c r="C2483" t="s">
        <v>275</v>
      </c>
      <c r="D2483" t="s">
        <v>3074</v>
      </c>
      <c r="E2483" t="s">
        <v>361</v>
      </c>
      <c r="F2483" t="s">
        <v>541</v>
      </c>
      <c r="G2483">
        <v>2019</v>
      </c>
      <c r="H2483">
        <v>11</v>
      </c>
      <c r="I2483">
        <v>3</v>
      </c>
      <c r="J2483" t="s">
        <v>23</v>
      </c>
      <c r="K2483">
        <v>1</v>
      </c>
      <c r="L2483" s="3">
        <v>3</v>
      </c>
      <c r="M2483" s="3">
        <v>0</v>
      </c>
      <c r="N2483">
        <v>1.9</v>
      </c>
      <c r="O2483">
        <v>3.2</v>
      </c>
      <c r="P2483">
        <v>4.33</v>
      </c>
      <c r="Q2483" s="2">
        <v>2.2000000000000002</v>
      </c>
      <c r="R2483" s="8">
        <f t="shared" si="384"/>
        <v>-1</v>
      </c>
      <c r="S2483" s="8">
        <f>SUM($R$3:R2483)</f>
        <v>-48.890000000000228</v>
      </c>
      <c r="T2483" s="2">
        <v>1.61</v>
      </c>
      <c r="U2483" s="8">
        <f t="shared" si="385"/>
        <v>0.6100000000000001</v>
      </c>
      <c r="V2483" s="8">
        <f>SUM($U$3:U2483)</f>
        <v>-227.41999999999985</v>
      </c>
      <c r="W2483" s="9">
        <v>1.53</v>
      </c>
      <c r="X2483" s="8">
        <f t="shared" si="380"/>
        <v>0.53</v>
      </c>
      <c r="Y2483" s="8">
        <f>SUM($X$3:X2483)</f>
        <v>-68.740000000000208</v>
      </c>
      <c r="Z2483" s="9">
        <v>2.5</v>
      </c>
      <c r="AA2483" s="8">
        <f t="shared" si="381"/>
        <v>-1</v>
      </c>
      <c r="AB2483" s="8">
        <f>SUM($AA$3:AA2483)</f>
        <v>-240.31999999999965</v>
      </c>
      <c r="AC2483" s="2">
        <v>2.5</v>
      </c>
      <c r="AD2483" s="8">
        <f t="shared" si="382"/>
        <v>1.5</v>
      </c>
      <c r="AE2483" s="8">
        <f>SUM(AD$3:AD2483)</f>
        <v>862.08000000000129</v>
      </c>
      <c r="AF2483" s="2">
        <v>1.53</v>
      </c>
      <c r="AG2483" s="8">
        <f t="shared" si="386"/>
        <v>-1</v>
      </c>
      <c r="AH2483" s="8">
        <f>SUM(AG$3:AG2483)</f>
        <v>-197.32000000000022</v>
      </c>
      <c r="AI2483">
        <v>5.5</v>
      </c>
      <c r="AJ2483" s="8">
        <f t="shared" si="387"/>
        <v>-1</v>
      </c>
      <c r="AK2483" s="8">
        <f>SUM(AJ$3:AJ2483)</f>
        <v>-315.75</v>
      </c>
      <c r="AL2483" s="2">
        <v>9.5</v>
      </c>
      <c r="AM2483" s="8">
        <f t="shared" si="388"/>
        <v>-1</v>
      </c>
      <c r="AN2483" s="8">
        <f>SUM(AM$3:AM2483)</f>
        <v>172</v>
      </c>
      <c r="AO2483" s="2">
        <v>6.5</v>
      </c>
      <c r="AP2483" s="8">
        <f t="shared" si="389"/>
        <v>-1</v>
      </c>
      <c r="AQ2483" s="8">
        <f>SUM(AP$3:AP2483)</f>
        <v>-327.5</v>
      </c>
      <c r="AR2483">
        <v>3.8</v>
      </c>
      <c r="AS2483">
        <v>1.25</v>
      </c>
      <c r="AT2483" s="4">
        <f t="shared" si="383"/>
        <v>-1</v>
      </c>
      <c r="AU2483" s="5">
        <f>SUM($AT$3:AT2483)</f>
        <v>172</v>
      </c>
      <c r="AV2483" s="6">
        <f>SUM(R2483,U2483,X2483,AA2483,AD2483,AG2483)</f>
        <v>-0.35999999999999988</v>
      </c>
    </row>
    <row r="2484" spans="1:48" x14ac:dyDescent="0.25">
      <c r="A2484">
        <f>IF(AND(G2484&lt;&gt;"",H2484&lt;&gt;"",I2484&lt;&gt;"",J2484&lt;&gt;"",K2484&lt;&gt;"",L2484&lt;&gt;"",M2484&lt;&gt;"",N2484&lt;&gt;"",O2484&lt;&gt;"",P2484&lt;&gt;"",Q2484&lt;&gt;"",T2484&lt;&gt;"",W2484&lt;&gt;"",Z2484&lt;&gt;"",AC2484&lt;&gt;"",AF2484&lt;&gt;"",AI2484&lt;&gt;"",AL2484&lt;&gt;"",AO2484&lt;&gt;"",AR2484&lt;&gt;"",AS2484&lt;&gt;""),1,0)</f>
        <v>1</v>
      </c>
      <c r="B2484" s="1">
        <v>43772</v>
      </c>
      <c r="C2484" t="s">
        <v>275</v>
      </c>
      <c r="D2484" t="s">
        <v>3075</v>
      </c>
      <c r="E2484" t="s">
        <v>364</v>
      </c>
      <c r="F2484" t="s">
        <v>362</v>
      </c>
      <c r="G2484">
        <v>2019</v>
      </c>
      <c r="H2484">
        <v>11</v>
      </c>
      <c r="I2484">
        <v>3</v>
      </c>
      <c r="J2484" t="s">
        <v>23</v>
      </c>
      <c r="K2484">
        <v>1</v>
      </c>
      <c r="L2484" s="3">
        <v>0</v>
      </c>
      <c r="M2484" s="3">
        <v>0</v>
      </c>
      <c r="N2484">
        <v>2.0499999999999998</v>
      </c>
      <c r="O2484">
        <v>3.3</v>
      </c>
      <c r="P2484">
        <v>4</v>
      </c>
      <c r="Q2484" s="2">
        <v>1.9</v>
      </c>
      <c r="R2484" s="8">
        <f t="shared" si="384"/>
        <v>-1</v>
      </c>
      <c r="S2484" s="8">
        <f>SUM($R$3:R2484)</f>
        <v>-49.890000000000228</v>
      </c>
      <c r="T2484" s="2">
        <v>1.9</v>
      </c>
      <c r="U2484" s="8">
        <f t="shared" si="385"/>
        <v>0.89999999999999991</v>
      </c>
      <c r="V2484" s="8">
        <f>SUM($U$3:U2484)</f>
        <v>-226.51999999999984</v>
      </c>
      <c r="W2484" s="9">
        <v>1.36</v>
      </c>
      <c r="X2484" s="8">
        <f t="shared" si="380"/>
        <v>-1</v>
      </c>
      <c r="Y2484" s="8">
        <f>SUM($X$3:X2484)</f>
        <v>-69.740000000000208</v>
      </c>
      <c r="Z2484" s="9">
        <v>3.2</v>
      </c>
      <c r="AA2484" s="8">
        <f t="shared" si="381"/>
        <v>2.2000000000000002</v>
      </c>
      <c r="AB2484" s="8">
        <f>SUM($AA$3:AA2484)</f>
        <v>-238.11999999999966</v>
      </c>
      <c r="AC2484" s="2">
        <v>2.2000000000000002</v>
      </c>
      <c r="AD2484" s="8">
        <f t="shared" si="382"/>
        <v>-1</v>
      </c>
      <c r="AE2484" s="8">
        <f>SUM(AD$3:AD2484)</f>
        <v>861.08000000000129</v>
      </c>
      <c r="AF2484" s="2">
        <v>1.66</v>
      </c>
      <c r="AG2484" s="8">
        <f t="shared" si="386"/>
        <v>0.65999999999999992</v>
      </c>
      <c r="AH2484" s="8">
        <f>SUM(AG$3:AG2484)</f>
        <v>-196.66000000000022</v>
      </c>
      <c r="AI2484">
        <v>7</v>
      </c>
      <c r="AJ2484" s="8">
        <f t="shared" si="387"/>
        <v>-1</v>
      </c>
      <c r="AK2484" s="8">
        <f>SUM(AJ$3:AJ2484)</f>
        <v>-316.75</v>
      </c>
      <c r="AL2484" s="2">
        <v>9</v>
      </c>
      <c r="AM2484" s="8">
        <f t="shared" si="388"/>
        <v>-1</v>
      </c>
      <c r="AN2484" s="8">
        <f>SUM(AM$3:AM2484)</f>
        <v>171</v>
      </c>
      <c r="AO2484" s="2">
        <v>6</v>
      </c>
      <c r="AP2484" s="8">
        <f t="shared" si="389"/>
        <v>-1</v>
      </c>
      <c r="AQ2484" s="8">
        <f>SUM(AP$3:AP2484)</f>
        <v>-328.5</v>
      </c>
      <c r="AR2484">
        <v>3.9</v>
      </c>
      <c r="AS2484">
        <v>1.24</v>
      </c>
      <c r="AT2484" s="4">
        <f t="shared" si="383"/>
        <v>-1</v>
      </c>
      <c r="AU2484" s="5">
        <f>SUM($AT$3:AT2484)</f>
        <v>171</v>
      </c>
      <c r="AV2484" s="6">
        <f>SUM(R2484,U2484,X2484,AA2484,AD2484,AG2484)</f>
        <v>0.76</v>
      </c>
    </row>
    <row r="2485" spans="1:48" x14ac:dyDescent="0.25">
      <c r="A2485">
        <f>IF(AND(G2485&lt;&gt;"",H2485&lt;&gt;"",I2485&lt;&gt;"",J2485&lt;&gt;"",K2485&lt;&gt;"",L2485&lt;&gt;"",M2485&lt;&gt;"",N2485&lt;&gt;"",O2485&lt;&gt;"",P2485&lt;&gt;"",Q2485&lt;&gt;"",T2485&lt;&gt;"",W2485&lt;&gt;"",Z2485&lt;&gt;"",AC2485&lt;&gt;"",AF2485&lt;&gt;"",AI2485&lt;&gt;"",AL2485&lt;&gt;"",AO2485&lt;&gt;"",AR2485&lt;&gt;"",AS2485&lt;&gt;""),1,0)</f>
        <v>1</v>
      </c>
      <c r="B2485" s="1">
        <v>43772</v>
      </c>
      <c r="C2485" t="s">
        <v>287</v>
      </c>
      <c r="D2485" t="s">
        <v>3076</v>
      </c>
      <c r="E2485" t="s">
        <v>257</v>
      </c>
      <c r="F2485" t="s">
        <v>636</v>
      </c>
      <c r="G2485">
        <v>2019</v>
      </c>
      <c r="H2485">
        <v>11</v>
      </c>
      <c r="I2485">
        <v>3</v>
      </c>
      <c r="J2485" t="s">
        <v>23</v>
      </c>
      <c r="K2485">
        <v>1</v>
      </c>
      <c r="L2485" s="3">
        <v>0</v>
      </c>
      <c r="M2485" s="3">
        <v>2</v>
      </c>
      <c r="N2485">
        <v>1.3</v>
      </c>
      <c r="O2485">
        <v>5.75</v>
      </c>
      <c r="P2485">
        <v>9</v>
      </c>
      <c r="Q2485" s="2">
        <v>1.61</v>
      </c>
      <c r="R2485" s="8">
        <f t="shared" si="384"/>
        <v>-1</v>
      </c>
      <c r="S2485" s="8">
        <f>SUM($R$3:R2485)</f>
        <v>-50.890000000000228</v>
      </c>
      <c r="T2485" s="2">
        <v>2.2000000000000002</v>
      </c>
      <c r="U2485" s="8">
        <f t="shared" si="385"/>
        <v>1.2000000000000002</v>
      </c>
      <c r="V2485" s="8">
        <f>SUM($U$3:U2485)</f>
        <v>-225.31999999999985</v>
      </c>
      <c r="W2485" s="9">
        <v>1.1100000000000001</v>
      </c>
      <c r="X2485" s="8">
        <f t="shared" si="380"/>
        <v>0.1100000000000001</v>
      </c>
      <c r="Y2485" s="8">
        <f>SUM($X$3:X2485)</f>
        <v>-69.630000000000209</v>
      </c>
      <c r="Z2485" s="9">
        <v>6.5</v>
      </c>
      <c r="AA2485" s="8">
        <f t="shared" si="381"/>
        <v>-1</v>
      </c>
      <c r="AB2485" s="8">
        <f>SUM($AA$3:AA2485)</f>
        <v>-239.11999999999966</v>
      </c>
      <c r="AC2485" s="2">
        <v>1.4</v>
      </c>
      <c r="AD2485" s="8">
        <f t="shared" si="382"/>
        <v>0.39999999999999991</v>
      </c>
      <c r="AE2485" s="8">
        <f>SUM(AD$3:AD2485)</f>
        <v>861.48000000000127</v>
      </c>
      <c r="AF2485" s="2">
        <v>3</v>
      </c>
      <c r="AG2485" s="8">
        <f t="shared" si="386"/>
        <v>2</v>
      </c>
      <c r="AH2485" s="8">
        <f>SUM(AG$3:AG2485)</f>
        <v>-194.66000000000022</v>
      </c>
      <c r="AI2485">
        <v>11</v>
      </c>
      <c r="AJ2485" s="8">
        <f t="shared" si="387"/>
        <v>-1</v>
      </c>
      <c r="AK2485" s="8">
        <f>SUM(AJ$3:AJ2485)</f>
        <v>-317.75</v>
      </c>
      <c r="AL2485" s="2">
        <v>8.5</v>
      </c>
      <c r="AM2485" s="8">
        <f t="shared" si="388"/>
        <v>-1</v>
      </c>
      <c r="AN2485" s="8">
        <f>SUM(AM$3:AM2485)</f>
        <v>170</v>
      </c>
      <c r="AO2485" s="2">
        <v>12</v>
      </c>
      <c r="AP2485" s="8">
        <f t="shared" si="389"/>
        <v>-1</v>
      </c>
      <c r="AQ2485" s="8">
        <f>SUM(AP$3:AP2485)</f>
        <v>-329.5</v>
      </c>
      <c r="AR2485">
        <v>1.85</v>
      </c>
      <c r="AS2485">
        <v>2.08</v>
      </c>
      <c r="AT2485" s="4">
        <f t="shared" si="383"/>
        <v>-1</v>
      </c>
      <c r="AU2485" s="5">
        <f>SUM($AT$3:AT2485)</f>
        <v>170</v>
      </c>
      <c r="AV2485" s="6">
        <f>SUM(R2485,U2485,X2485,AA2485,AD2485,AG2485)</f>
        <v>1.7100000000000002</v>
      </c>
    </row>
    <row r="2486" spans="1:48" x14ac:dyDescent="0.25">
      <c r="A2486">
        <f>IF(AND(G2486&lt;&gt;"",H2486&lt;&gt;"",I2486&lt;&gt;"",J2486&lt;&gt;"",K2486&lt;&gt;"",L2486&lt;&gt;"",M2486&lt;&gt;"",N2486&lt;&gt;"",O2486&lt;&gt;"",P2486&lt;&gt;"",Q2486&lt;&gt;"",T2486&lt;&gt;"",W2486&lt;&gt;"",Z2486&lt;&gt;"",AC2486&lt;&gt;"",AF2486&lt;&gt;"",AI2486&lt;&gt;"",AL2486&lt;&gt;"",AO2486&lt;&gt;"",AR2486&lt;&gt;"",AS2486&lt;&gt;""),1,0)</f>
        <v>1</v>
      </c>
      <c r="B2486" s="1">
        <v>43772</v>
      </c>
      <c r="C2486" t="s">
        <v>287</v>
      </c>
      <c r="D2486" t="s">
        <v>3077</v>
      </c>
      <c r="E2486" t="s">
        <v>383</v>
      </c>
      <c r="F2486" t="s">
        <v>376</v>
      </c>
      <c r="G2486">
        <v>2019</v>
      </c>
      <c r="H2486">
        <v>11</v>
      </c>
      <c r="I2486">
        <v>3</v>
      </c>
      <c r="J2486" t="s">
        <v>23</v>
      </c>
      <c r="K2486">
        <v>1</v>
      </c>
      <c r="L2486" s="3">
        <v>1</v>
      </c>
      <c r="M2486" s="3">
        <v>1</v>
      </c>
      <c r="N2486">
        <v>1.57</v>
      </c>
      <c r="O2486">
        <v>4.2</v>
      </c>
      <c r="P2486">
        <v>5.5</v>
      </c>
      <c r="Q2486" s="2">
        <v>1.8</v>
      </c>
      <c r="R2486" s="8">
        <f t="shared" si="384"/>
        <v>0.8</v>
      </c>
      <c r="S2486" s="8">
        <f>SUM($R$3:R2486)</f>
        <v>-50.090000000000231</v>
      </c>
      <c r="T2486" s="2">
        <v>1.95</v>
      </c>
      <c r="U2486" s="8">
        <f t="shared" si="385"/>
        <v>-1</v>
      </c>
      <c r="V2486" s="8">
        <f>SUM($U$3:U2486)</f>
        <v>-226.31999999999985</v>
      </c>
      <c r="W2486" s="9">
        <v>1.25</v>
      </c>
      <c r="X2486" s="8">
        <f t="shared" si="380"/>
        <v>0.25</v>
      </c>
      <c r="Y2486" s="8">
        <f>SUM($X$3:X2486)</f>
        <v>-69.380000000000209</v>
      </c>
      <c r="Z2486" s="9">
        <v>4</v>
      </c>
      <c r="AA2486" s="8">
        <f t="shared" si="381"/>
        <v>-1</v>
      </c>
      <c r="AB2486" s="8">
        <f>SUM($AA$3:AA2486)</f>
        <v>-240.11999999999966</v>
      </c>
      <c r="AC2486" s="2">
        <v>1.8</v>
      </c>
      <c r="AD2486" s="8">
        <f t="shared" si="382"/>
        <v>0.8</v>
      </c>
      <c r="AE2486" s="8">
        <f>SUM(AD$3:AD2486)</f>
        <v>862.28000000000122</v>
      </c>
      <c r="AF2486" s="2">
        <v>2</v>
      </c>
      <c r="AG2486" s="8">
        <f t="shared" si="386"/>
        <v>1</v>
      </c>
      <c r="AH2486" s="8">
        <f>SUM(AG$3:AG2486)</f>
        <v>-193.66000000000022</v>
      </c>
      <c r="AI2486">
        <v>7.5</v>
      </c>
      <c r="AJ2486" s="8">
        <f t="shared" si="387"/>
        <v>-1</v>
      </c>
      <c r="AK2486" s="8">
        <f>SUM(AJ$3:AJ2486)</f>
        <v>-318.75</v>
      </c>
      <c r="AL2486" s="2">
        <v>8.5</v>
      </c>
      <c r="AM2486" s="8">
        <f t="shared" si="388"/>
        <v>-1</v>
      </c>
      <c r="AN2486" s="8">
        <f>SUM(AM$3:AM2486)</f>
        <v>169</v>
      </c>
      <c r="AO2486" s="2">
        <v>8</v>
      </c>
      <c r="AP2486" s="8">
        <f t="shared" si="389"/>
        <v>7</v>
      </c>
      <c r="AQ2486" s="8">
        <f>SUM(AP$3:AP2486)</f>
        <v>-322.5</v>
      </c>
      <c r="AR2486">
        <v>2.6</v>
      </c>
      <c r="AS2486">
        <v>1.47</v>
      </c>
      <c r="AT2486" s="4">
        <f t="shared" si="383"/>
        <v>-1</v>
      </c>
      <c r="AU2486" s="5">
        <f>SUM($AT$3:AT2486)</f>
        <v>169</v>
      </c>
      <c r="AV2486" s="6">
        <f>SUM(R2486,U2486,X2486,AA2486,AD2486,AG2486)</f>
        <v>0.85000000000000009</v>
      </c>
    </row>
    <row r="2487" spans="1:48" x14ac:dyDescent="0.25">
      <c r="A2487">
        <f>IF(AND(G2487&lt;&gt;"",H2487&lt;&gt;"",I2487&lt;&gt;"",J2487&lt;&gt;"",K2487&lt;&gt;"",L2487&lt;&gt;"",M2487&lt;&gt;"",N2487&lt;&gt;"",O2487&lt;&gt;"",P2487&lt;&gt;"",Q2487&lt;&gt;"",T2487&lt;&gt;"",W2487&lt;&gt;"",Z2487&lt;&gt;"",AC2487&lt;&gt;"",AF2487&lt;&gt;"",AI2487&lt;&gt;"",AL2487&lt;&gt;"",AO2487&lt;&gt;"",AR2487&lt;&gt;"",AS2487&lt;&gt;""),1,0)</f>
        <v>1</v>
      </c>
      <c r="B2487" s="1">
        <v>43772</v>
      </c>
      <c r="C2487" t="s">
        <v>287</v>
      </c>
      <c r="D2487" t="s">
        <v>3078</v>
      </c>
      <c r="E2487" t="s">
        <v>374</v>
      </c>
      <c r="F2487" t="s">
        <v>382</v>
      </c>
      <c r="G2487">
        <v>2019</v>
      </c>
      <c r="H2487">
        <v>11</v>
      </c>
      <c r="I2487">
        <v>3</v>
      </c>
      <c r="J2487" t="s">
        <v>23</v>
      </c>
      <c r="K2487">
        <v>1</v>
      </c>
      <c r="L2487" s="3">
        <v>1</v>
      </c>
      <c r="M2487" s="3">
        <v>3</v>
      </c>
      <c r="N2487">
        <v>1.85</v>
      </c>
      <c r="O2487">
        <v>3.6</v>
      </c>
      <c r="P2487">
        <v>4.33</v>
      </c>
      <c r="Q2487" s="2">
        <v>1.9</v>
      </c>
      <c r="R2487" s="8">
        <f t="shared" si="384"/>
        <v>0.89999999999999991</v>
      </c>
      <c r="S2487" s="8">
        <f>SUM($R$3:R2487)</f>
        <v>-49.190000000000232</v>
      </c>
      <c r="T2487" s="2">
        <v>1.9</v>
      </c>
      <c r="U2487" s="8">
        <f t="shared" si="385"/>
        <v>-1</v>
      </c>
      <c r="V2487" s="8">
        <f>SUM($U$3:U2487)</f>
        <v>-227.31999999999985</v>
      </c>
      <c r="W2487" s="9">
        <v>1.33</v>
      </c>
      <c r="X2487" s="8">
        <f t="shared" si="380"/>
        <v>0.33000000000000007</v>
      </c>
      <c r="Y2487" s="8">
        <f>SUM($X$3:X2487)</f>
        <v>-69.05000000000021</v>
      </c>
      <c r="Z2487" s="9">
        <v>3.4</v>
      </c>
      <c r="AA2487" s="8">
        <f t="shared" si="381"/>
        <v>-1</v>
      </c>
      <c r="AB2487" s="8">
        <f>SUM($AA$3:AA2487)</f>
        <v>-241.11999999999966</v>
      </c>
      <c r="AC2487" s="2">
        <v>2</v>
      </c>
      <c r="AD2487" s="8">
        <f t="shared" si="382"/>
        <v>1</v>
      </c>
      <c r="AE2487" s="8">
        <f>SUM(AD$3:AD2487)</f>
        <v>863.28000000000122</v>
      </c>
      <c r="AF2487" s="2">
        <v>1.8</v>
      </c>
      <c r="AG2487" s="8">
        <f t="shared" si="386"/>
        <v>-1</v>
      </c>
      <c r="AH2487" s="8">
        <f>SUM(AG$3:AG2487)</f>
        <v>-194.66000000000022</v>
      </c>
      <c r="AI2487">
        <v>7</v>
      </c>
      <c r="AJ2487" s="8">
        <f t="shared" si="387"/>
        <v>-1</v>
      </c>
      <c r="AK2487" s="8">
        <f>SUM(AJ$3:AJ2487)</f>
        <v>-319.75</v>
      </c>
      <c r="AL2487" s="2">
        <v>8.5</v>
      </c>
      <c r="AM2487" s="8">
        <f t="shared" si="388"/>
        <v>-1</v>
      </c>
      <c r="AN2487" s="8">
        <f>SUM(AM$3:AM2487)</f>
        <v>168</v>
      </c>
      <c r="AO2487" s="2">
        <v>6.5</v>
      </c>
      <c r="AP2487" s="8">
        <f t="shared" si="389"/>
        <v>-1</v>
      </c>
      <c r="AQ2487" s="8">
        <f>SUM(AP$3:AP2487)</f>
        <v>-323.5</v>
      </c>
      <c r="AR2487">
        <v>3.3</v>
      </c>
      <c r="AS2487">
        <v>1.32</v>
      </c>
      <c r="AT2487" s="4">
        <f t="shared" si="383"/>
        <v>-1</v>
      </c>
      <c r="AU2487" s="5">
        <f>SUM($AT$3:AT2487)</f>
        <v>168</v>
      </c>
      <c r="AV2487" s="6">
        <f>SUM(R2487,U2487,X2487,AA2487,AD2487,AG2487)</f>
        <v>-0.77</v>
      </c>
    </row>
    <row r="2488" spans="1:48" x14ac:dyDescent="0.25">
      <c r="A2488">
        <f>IF(AND(G2488&lt;&gt;"",H2488&lt;&gt;"",I2488&lt;&gt;"",J2488&lt;&gt;"",K2488&lt;&gt;"",L2488&lt;&gt;"",M2488&lt;&gt;"",N2488&lt;&gt;"",O2488&lt;&gt;"",P2488&lt;&gt;"",Q2488&lt;&gt;"",T2488&lt;&gt;"",W2488&lt;&gt;"",Z2488&lt;&gt;"",AC2488&lt;&gt;"",AF2488&lt;&gt;"",AI2488&lt;&gt;"",AL2488&lt;&gt;"",AO2488&lt;&gt;"",AR2488&lt;&gt;"",AS2488&lt;&gt;""),1,0)</f>
        <v>1</v>
      </c>
      <c r="B2488" s="1">
        <v>43772</v>
      </c>
      <c r="C2488" t="s">
        <v>287</v>
      </c>
      <c r="D2488" t="s">
        <v>3079</v>
      </c>
      <c r="E2488" t="s">
        <v>639</v>
      </c>
      <c r="F2488" t="s">
        <v>289</v>
      </c>
      <c r="G2488">
        <v>2019</v>
      </c>
      <c r="H2488">
        <v>11</v>
      </c>
      <c r="I2488">
        <v>3</v>
      </c>
      <c r="J2488" t="s">
        <v>23</v>
      </c>
      <c r="K2488">
        <v>1</v>
      </c>
      <c r="L2488" s="3">
        <v>2</v>
      </c>
      <c r="M2488" s="3">
        <v>2</v>
      </c>
      <c r="N2488">
        <v>2.8</v>
      </c>
      <c r="O2488">
        <v>3.4</v>
      </c>
      <c r="P2488">
        <v>2.4500000000000002</v>
      </c>
      <c r="Q2488" s="2">
        <v>1.57</v>
      </c>
      <c r="R2488" s="8">
        <f t="shared" si="384"/>
        <v>0.57000000000000006</v>
      </c>
      <c r="S2488" s="8">
        <f>SUM($R$3:R2488)</f>
        <v>-48.620000000000232</v>
      </c>
      <c r="T2488" s="2">
        <v>2.25</v>
      </c>
      <c r="U2488" s="8">
        <f t="shared" si="385"/>
        <v>-1</v>
      </c>
      <c r="V2488" s="8">
        <f>SUM($U$3:U2488)</f>
        <v>-228.31999999999985</v>
      </c>
      <c r="W2488" s="9">
        <v>1.22</v>
      </c>
      <c r="X2488" s="8">
        <f t="shared" si="380"/>
        <v>0.21999999999999997</v>
      </c>
      <c r="Y2488" s="8">
        <f>SUM($X$3:X2488)</f>
        <v>-68.830000000000211</v>
      </c>
      <c r="Z2488" s="9">
        <v>4.33</v>
      </c>
      <c r="AA2488" s="8">
        <f t="shared" si="381"/>
        <v>-1</v>
      </c>
      <c r="AB2488" s="8">
        <f>SUM($AA$3:AA2488)</f>
        <v>-242.11999999999966</v>
      </c>
      <c r="AC2488" s="2">
        <v>1.72</v>
      </c>
      <c r="AD2488" s="8">
        <f t="shared" si="382"/>
        <v>0.72</v>
      </c>
      <c r="AE2488" s="8">
        <f>SUM(AD$3:AD2488)</f>
        <v>864.00000000000125</v>
      </c>
      <c r="AF2488" s="2">
        <v>2.1</v>
      </c>
      <c r="AG2488" s="8">
        <f t="shared" si="386"/>
        <v>-1</v>
      </c>
      <c r="AH2488" s="8">
        <f>SUM(AG$3:AG2488)</f>
        <v>-195.66000000000022</v>
      </c>
      <c r="AI2488">
        <v>12</v>
      </c>
      <c r="AJ2488" s="8">
        <f t="shared" si="387"/>
        <v>-1</v>
      </c>
      <c r="AK2488" s="8">
        <f>SUM(AJ$3:AJ2488)</f>
        <v>-320.75</v>
      </c>
      <c r="AL2488" s="2">
        <v>11</v>
      </c>
      <c r="AM2488" s="8">
        <f t="shared" si="388"/>
        <v>-1</v>
      </c>
      <c r="AN2488" s="8">
        <f>SUM(AM$3:AM2488)</f>
        <v>167</v>
      </c>
      <c r="AO2488" s="2">
        <v>6.5</v>
      </c>
      <c r="AP2488" s="8">
        <f t="shared" si="389"/>
        <v>-1</v>
      </c>
      <c r="AQ2488" s="8">
        <f>SUM(AP$3:AP2488)</f>
        <v>-324.5</v>
      </c>
      <c r="AR2488">
        <v>5.75</v>
      </c>
      <c r="AS2488">
        <v>1.1399999999999999</v>
      </c>
      <c r="AT2488" s="4">
        <f t="shared" si="383"/>
        <v>-1</v>
      </c>
      <c r="AU2488" s="5">
        <f>SUM($AT$3:AT2488)</f>
        <v>167</v>
      </c>
      <c r="AV2488" s="6">
        <f>SUM(R2488,U2488,X2488,AA2488,AD2488,AG2488)</f>
        <v>-1.49</v>
      </c>
    </row>
    <row r="2489" spans="1:48" x14ac:dyDescent="0.25">
      <c r="A2489">
        <f>IF(AND(G2489&lt;&gt;"",H2489&lt;&gt;"",I2489&lt;&gt;"",J2489&lt;&gt;"",K2489&lt;&gt;"",L2489&lt;&gt;"",M2489&lt;&gt;"",N2489&lt;&gt;"",O2489&lt;&gt;"",P2489&lt;&gt;"",Q2489&lt;&gt;"",T2489&lt;&gt;"",W2489&lt;&gt;"",Z2489&lt;&gt;"",AC2489&lt;&gt;"",AF2489&lt;&gt;"",AI2489&lt;&gt;"",AL2489&lt;&gt;"",AO2489&lt;&gt;"",AR2489&lt;&gt;"",AS2489&lt;&gt;""),1,0)</f>
        <v>1</v>
      </c>
      <c r="B2489" s="1">
        <v>43772</v>
      </c>
      <c r="C2489" t="s">
        <v>287</v>
      </c>
      <c r="D2489" t="s">
        <v>3080</v>
      </c>
      <c r="E2489" t="s">
        <v>373</v>
      </c>
      <c r="F2489" t="s">
        <v>703</v>
      </c>
      <c r="G2489">
        <v>2019</v>
      </c>
      <c r="H2489">
        <v>11</v>
      </c>
      <c r="I2489">
        <v>3</v>
      </c>
      <c r="J2489" t="s">
        <v>23</v>
      </c>
      <c r="K2489">
        <v>1</v>
      </c>
      <c r="L2489" s="3">
        <v>1</v>
      </c>
      <c r="M2489" s="3">
        <v>2</v>
      </c>
      <c r="N2489">
        <v>3.4</v>
      </c>
      <c r="O2489">
        <v>3.4</v>
      </c>
      <c r="P2489">
        <v>2.15</v>
      </c>
      <c r="Q2489" s="2">
        <v>1.66</v>
      </c>
      <c r="R2489" s="8">
        <f t="shared" si="384"/>
        <v>0.65999999999999992</v>
      </c>
      <c r="S2489" s="8">
        <f>SUM($R$3:R2489)</f>
        <v>-47.960000000000235</v>
      </c>
      <c r="T2489" s="2">
        <v>2.1</v>
      </c>
      <c r="U2489" s="8">
        <f t="shared" si="385"/>
        <v>-1</v>
      </c>
      <c r="V2489" s="8">
        <f>SUM($U$3:U2489)</f>
        <v>-229.31999999999985</v>
      </c>
      <c r="W2489" s="9">
        <v>1.25</v>
      </c>
      <c r="X2489" s="8">
        <f t="shared" si="380"/>
        <v>0.25</v>
      </c>
      <c r="Y2489" s="8">
        <f>SUM($X$3:X2489)</f>
        <v>-68.580000000000211</v>
      </c>
      <c r="Z2489" s="9">
        <v>4</v>
      </c>
      <c r="AA2489" s="8">
        <f t="shared" si="381"/>
        <v>-1</v>
      </c>
      <c r="AB2489" s="8">
        <f>SUM($AA$3:AA2489)</f>
        <v>-243.11999999999966</v>
      </c>
      <c r="AC2489" s="2">
        <v>1.8</v>
      </c>
      <c r="AD2489" s="8">
        <f t="shared" si="382"/>
        <v>0.8</v>
      </c>
      <c r="AE2489" s="8">
        <f>SUM(AD$3:AD2489)</f>
        <v>864.80000000000121</v>
      </c>
      <c r="AF2489" s="2">
        <v>2</v>
      </c>
      <c r="AG2489" s="8">
        <f t="shared" si="386"/>
        <v>-1</v>
      </c>
      <c r="AH2489" s="8">
        <f>SUM(AG$3:AG2489)</f>
        <v>-196.66000000000022</v>
      </c>
      <c r="AI2489">
        <v>11</v>
      </c>
      <c r="AJ2489" s="8">
        <f t="shared" si="387"/>
        <v>-1</v>
      </c>
      <c r="AK2489" s="8">
        <f>SUM(AJ$3:AJ2489)</f>
        <v>-321.75</v>
      </c>
      <c r="AL2489" s="2">
        <v>12</v>
      </c>
      <c r="AM2489" s="8">
        <f t="shared" si="388"/>
        <v>-1</v>
      </c>
      <c r="AN2489" s="8">
        <f>SUM(AM$3:AM2489)</f>
        <v>166</v>
      </c>
      <c r="AO2489" s="2">
        <v>6.5</v>
      </c>
      <c r="AP2489" s="8">
        <f t="shared" si="389"/>
        <v>-1</v>
      </c>
      <c r="AQ2489" s="8">
        <f>SUM(AP$3:AP2489)</f>
        <v>-325.5</v>
      </c>
      <c r="AR2489">
        <v>6.8</v>
      </c>
      <c r="AS2489">
        <v>1.1000000000000001</v>
      </c>
      <c r="AT2489" s="4">
        <f t="shared" si="383"/>
        <v>-1</v>
      </c>
      <c r="AU2489" s="5">
        <f>SUM($AT$3:AT2489)</f>
        <v>166</v>
      </c>
      <c r="AV2489" s="6">
        <f>SUM(R2489,U2489,X2489,AA2489,AD2489,AG2489)</f>
        <v>-1.29</v>
      </c>
    </row>
    <row r="2490" spans="1:48" x14ac:dyDescent="0.25">
      <c r="A2490">
        <f>IF(AND(G2490&lt;&gt;"",H2490&lt;&gt;"",I2490&lt;&gt;"",J2490&lt;&gt;"",K2490&lt;&gt;"",L2490&lt;&gt;"",M2490&lt;&gt;"",N2490&lt;&gt;"",O2490&lt;&gt;"",P2490&lt;&gt;"",Q2490&lt;&gt;"",T2490&lt;&gt;"",W2490&lt;&gt;"",Z2490&lt;&gt;"",AC2490&lt;&gt;"",AF2490&lt;&gt;"",AI2490&lt;&gt;"",AL2490&lt;&gt;"",AO2490&lt;&gt;"",AR2490&lt;&gt;"",AS2490&lt;&gt;""),1,0)</f>
        <v>1</v>
      </c>
      <c r="B2490" s="1">
        <v>43772</v>
      </c>
      <c r="C2490" t="s">
        <v>287</v>
      </c>
      <c r="D2490" t="s">
        <v>3081</v>
      </c>
      <c r="E2490" t="s">
        <v>380</v>
      </c>
      <c r="F2490" t="s">
        <v>290</v>
      </c>
      <c r="G2490">
        <v>2019</v>
      </c>
      <c r="H2490">
        <v>11</v>
      </c>
      <c r="I2490">
        <v>3</v>
      </c>
      <c r="J2490" t="s">
        <v>23</v>
      </c>
      <c r="K2490">
        <v>1</v>
      </c>
      <c r="L2490" s="3">
        <v>2</v>
      </c>
      <c r="M2490" s="3">
        <v>1</v>
      </c>
      <c r="N2490">
        <v>2.1</v>
      </c>
      <c r="O2490">
        <v>3.3</v>
      </c>
      <c r="P2490">
        <v>3.75</v>
      </c>
      <c r="Q2490" s="2">
        <v>1.9</v>
      </c>
      <c r="R2490" s="8">
        <f t="shared" si="384"/>
        <v>0.89999999999999991</v>
      </c>
      <c r="S2490" s="8">
        <f>SUM($R$3:R2490)</f>
        <v>-47.060000000000237</v>
      </c>
      <c r="T2490" s="2">
        <v>1.9</v>
      </c>
      <c r="U2490" s="8">
        <f t="shared" si="385"/>
        <v>-1</v>
      </c>
      <c r="V2490" s="8">
        <f>SUM($U$3:U2490)</f>
        <v>-230.31999999999985</v>
      </c>
      <c r="W2490" s="9">
        <v>1.36</v>
      </c>
      <c r="X2490" s="8">
        <f t="shared" si="380"/>
        <v>0.3600000000000001</v>
      </c>
      <c r="Y2490" s="8">
        <f>SUM($X$3:X2490)</f>
        <v>-68.220000000000212</v>
      </c>
      <c r="Z2490" s="9">
        <v>3.2</v>
      </c>
      <c r="AA2490" s="8">
        <f t="shared" si="381"/>
        <v>-1</v>
      </c>
      <c r="AB2490" s="8">
        <f>SUM($AA$3:AA2490)</f>
        <v>-244.11999999999966</v>
      </c>
      <c r="AC2490" s="2">
        <v>2.1</v>
      </c>
      <c r="AD2490" s="8">
        <f t="shared" si="382"/>
        <v>1.1000000000000001</v>
      </c>
      <c r="AE2490" s="8">
        <f>SUM(AD$3:AD2490)</f>
        <v>865.90000000000123</v>
      </c>
      <c r="AF2490" s="2">
        <v>1.72</v>
      </c>
      <c r="AG2490" s="8">
        <f t="shared" si="386"/>
        <v>-1</v>
      </c>
      <c r="AH2490" s="8">
        <f>SUM(AG$3:AG2490)</f>
        <v>-197.66000000000022</v>
      </c>
      <c r="AI2490">
        <v>7</v>
      </c>
      <c r="AJ2490" s="8">
        <f t="shared" si="387"/>
        <v>-1</v>
      </c>
      <c r="AK2490" s="8">
        <f>SUM(AJ$3:AJ2490)</f>
        <v>-322.75</v>
      </c>
      <c r="AL2490" s="2">
        <v>9</v>
      </c>
      <c r="AM2490" s="8">
        <f t="shared" si="388"/>
        <v>8</v>
      </c>
      <c r="AN2490" s="8">
        <f>SUM(AM$3:AM2490)</f>
        <v>174</v>
      </c>
      <c r="AO2490" s="2">
        <v>6</v>
      </c>
      <c r="AP2490" s="8">
        <f t="shared" si="389"/>
        <v>-1</v>
      </c>
      <c r="AQ2490" s="8">
        <f>SUM(AP$3:AP2490)</f>
        <v>-326.5</v>
      </c>
      <c r="AR2490">
        <v>4.0999999999999996</v>
      </c>
      <c r="AS2490">
        <v>1.22</v>
      </c>
      <c r="AT2490" s="4">
        <f t="shared" si="383"/>
        <v>8</v>
      </c>
      <c r="AU2490" s="5">
        <f>SUM($AT$3:AT2490)</f>
        <v>174</v>
      </c>
      <c r="AV2490" s="6">
        <f>SUM(R2490,U2490,X2490,AA2490,AD2490,AG2490)</f>
        <v>-0.6399999999999999</v>
      </c>
    </row>
    <row r="2491" spans="1:48" x14ac:dyDescent="0.25">
      <c r="A2491">
        <f>IF(AND(G2491&lt;&gt;"",H2491&lt;&gt;"",I2491&lt;&gt;"",J2491&lt;&gt;"",K2491&lt;&gt;"",L2491&lt;&gt;"",M2491&lt;&gt;"",N2491&lt;&gt;"",O2491&lt;&gt;"",P2491&lt;&gt;"",Q2491&lt;&gt;"",T2491&lt;&gt;"",W2491&lt;&gt;"",Z2491&lt;&gt;"",AC2491&lt;&gt;"",AF2491&lt;&gt;"",AI2491&lt;&gt;"",AL2491&lt;&gt;"",AO2491&lt;&gt;"",AR2491&lt;&gt;"",AS2491&lt;&gt;""),1,0)</f>
        <v>1</v>
      </c>
      <c r="B2491" s="1">
        <v>43771</v>
      </c>
      <c r="C2491" t="s">
        <v>291</v>
      </c>
      <c r="D2491" t="s">
        <v>3082</v>
      </c>
      <c r="E2491" t="s">
        <v>385</v>
      </c>
      <c r="F2491" t="s">
        <v>794</v>
      </c>
      <c r="G2491">
        <v>2019</v>
      </c>
      <c r="H2491">
        <v>11</v>
      </c>
      <c r="I2491">
        <v>2</v>
      </c>
      <c r="J2491" t="s">
        <v>47</v>
      </c>
      <c r="K2491">
        <v>7</v>
      </c>
      <c r="L2491" s="3">
        <v>1</v>
      </c>
      <c r="M2491" s="3">
        <v>2</v>
      </c>
      <c r="N2491">
        <v>1.8</v>
      </c>
      <c r="O2491">
        <v>4</v>
      </c>
      <c r="P2491">
        <v>4</v>
      </c>
      <c r="Q2491" s="2">
        <v>1.57</v>
      </c>
      <c r="R2491" s="8">
        <f t="shared" si="384"/>
        <v>0.57000000000000006</v>
      </c>
      <c r="S2491" s="8">
        <f>SUM($R$3:R2491)</f>
        <v>-46.490000000000236</v>
      </c>
      <c r="T2491" s="2">
        <v>2.25</v>
      </c>
      <c r="U2491" s="8">
        <f t="shared" si="385"/>
        <v>-1</v>
      </c>
      <c r="V2491" s="8">
        <f>SUM($U$3:U2491)</f>
        <v>-231.31999999999985</v>
      </c>
      <c r="W2491" s="9">
        <v>1.2</v>
      </c>
      <c r="X2491" s="8">
        <f t="shared" si="380"/>
        <v>0.19999999999999996</v>
      </c>
      <c r="Y2491" s="8">
        <f>SUM($X$3:X2491)</f>
        <v>-68.020000000000209</v>
      </c>
      <c r="Z2491" s="9">
        <v>4.5</v>
      </c>
      <c r="AA2491" s="8">
        <f t="shared" si="381"/>
        <v>-1</v>
      </c>
      <c r="AB2491" s="8">
        <f>SUM($AA$3:AA2491)</f>
        <v>-245.11999999999966</v>
      </c>
      <c r="AC2491" s="2">
        <v>1.61</v>
      </c>
      <c r="AD2491" s="8">
        <f t="shared" si="382"/>
        <v>0.6100000000000001</v>
      </c>
      <c r="AE2491" s="8">
        <f>SUM(AD$3:AD2491)</f>
        <v>866.51000000000124</v>
      </c>
      <c r="AF2491" s="2">
        <v>2.2999999999999998</v>
      </c>
      <c r="AG2491" s="8">
        <f t="shared" si="386"/>
        <v>-1</v>
      </c>
      <c r="AH2491" s="8">
        <f>SUM(AG$3:AG2491)</f>
        <v>-198.66000000000022</v>
      </c>
      <c r="AI2491">
        <v>9.5</v>
      </c>
      <c r="AJ2491" s="8">
        <f t="shared" si="387"/>
        <v>-1</v>
      </c>
      <c r="AK2491" s="8">
        <f>SUM(AJ$3:AJ2491)</f>
        <v>-323.75</v>
      </c>
      <c r="AL2491" s="2">
        <v>8.5</v>
      </c>
      <c r="AM2491" s="8">
        <f t="shared" si="388"/>
        <v>-1</v>
      </c>
      <c r="AN2491" s="8">
        <f>SUM(AM$3:AM2491)</f>
        <v>173</v>
      </c>
      <c r="AO2491" s="2">
        <v>8</v>
      </c>
      <c r="AP2491" s="8">
        <f t="shared" si="389"/>
        <v>-1</v>
      </c>
      <c r="AQ2491" s="8">
        <f>SUM(AP$3:AP2491)</f>
        <v>-327.5</v>
      </c>
      <c r="AR2491">
        <v>3.1</v>
      </c>
      <c r="AS2491">
        <v>1.35</v>
      </c>
      <c r="AT2491" s="4">
        <f t="shared" si="383"/>
        <v>-1</v>
      </c>
      <c r="AU2491" s="5">
        <f>SUM($AT$3:AT2491)</f>
        <v>173</v>
      </c>
      <c r="AV2491" s="6">
        <f>SUM(R2491,U2491,X2491,AA2491,AD2491,AG2491)</f>
        <v>-1.6199999999999999</v>
      </c>
    </row>
    <row r="2492" spans="1:48" x14ac:dyDescent="0.25">
      <c r="A2492">
        <f>IF(AND(G2492&lt;&gt;"",H2492&lt;&gt;"",I2492&lt;&gt;"",J2492&lt;&gt;"",K2492&lt;&gt;"",L2492&lt;&gt;"",M2492&lt;&gt;"",N2492&lt;&gt;"",O2492&lt;&gt;"",P2492&lt;&gt;"",Q2492&lt;&gt;"",T2492&lt;&gt;"",W2492&lt;&gt;"",Z2492&lt;&gt;"",AC2492&lt;&gt;"",AF2492&lt;&gt;"",AI2492&lt;&gt;"",AL2492&lt;&gt;"",AO2492&lt;&gt;"",AR2492&lt;&gt;"",AS2492&lt;&gt;""),1,0)</f>
        <v>1</v>
      </c>
      <c r="B2492" s="1">
        <v>43771</v>
      </c>
      <c r="C2492" t="s">
        <v>291</v>
      </c>
      <c r="D2492" t="s">
        <v>3083</v>
      </c>
      <c r="E2492" t="s">
        <v>247</v>
      </c>
      <c r="F2492" t="s">
        <v>239</v>
      </c>
      <c r="G2492">
        <v>2019</v>
      </c>
      <c r="H2492">
        <v>11</v>
      </c>
      <c r="I2492">
        <v>2</v>
      </c>
      <c r="J2492" t="s">
        <v>47</v>
      </c>
      <c r="K2492">
        <v>7</v>
      </c>
      <c r="L2492" s="3">
        <v>3</v>
      </c>
      <c r="M2492" s="3">
        <v>0</v>
      </c>
      <c r="N2492">
        <v>1.5</v>
      </c>
      <c r="O2492">
        <v>4.5</v>
      </c>
      <c r="P2492">
        <v>5.5</v>
      </c>
      <c r="Q2492" s="2">
        <v>1.7</v>
      </c>
      <c r="R2492" s="8">
        <f t="shared" si="384"/>
        <v>-1</v>
      </c>
      <c r="S2492" s="8">
        <f>SUM($R$3:R2492)</f>
        <v>-47.490000000000236</v>
      </c>
      <c r="T2492" s="2">
        <v>2.0499999999999998</v>
      </c>
      <c r="U2492" s="8">
        <f t="shared" si="385"/>
        <v>1.0499999999999998</v>
      </c>
      <c r="V2492" s="8">
        <f>SUM($U$3:U2492)</f>
        <v>-230.26999999999984</v>
      </c>
      <c r="W2492" s="9">
        <v>1.2</v>
      </c>
      <c r="X2492" s="8">
        <f t="shared" si="380"/>
        <v>0.19999999999999996</v>
      </c>
      <c r="Y2492" s="8">
        <f>SUM($X$3:X2492)</f>
        <v>-67.820000000000206</v>
      </c>
      <c r="Z2492" s="9">
        <v>4.5</v>
      </c>
      <c r="AA2492" s="8">
        <f t="shared" si="381"/>
        <v>-1</v>
      </c>
      <c r="AB2492" s="8">
        <f>SUM($AA$3:AA2492)</f>
        <v>-246.11999999999966</v>
      </c>
      <c r="AC2492" s="2">
        <v>1.66</v>
      </c>
      <c r="AD2492" s="8">
        <f t="shared" si="382"/>
        <v>0.65999999999999992</v>
      </c>
      <c r="AE2492" s="8">
        <f>SUM(AD$3:AD2492)</f>
        <v>867.17000000000121</v>
      </c>
      <c r="AF2492" s="2">
        <v>2.2000000000000002</v>
      </c>
      <c r="AG2492" s="8">
        <f t="shared" si="386"/>
        <v>-1</v>
      </c>
      <c r="AH2492" s="8">
        <f>SUM(AG$3:AG2492)</f>
        <v>-199.66000000000022</v>
      </c>
      <c r="AI2492">
        <v>8.5</v>
      </c>
      <c r="AJ2492" s="8">
        <f t="shared" si="387"/>
        <v>-1</v>
      </c>
      <c r="AK2492" s="8">
        <f>SUM(AJ$3:AJ2492)</f>
        <v>-324.75</v>
      </c>
      <c r="AL2492" s="2">
        <v>8</v>
      </c>
      <c r="AM2492" s="8">
        <f t="shared" si="388"/>
        <v>-1</v>
      </c>
      <c r="AN2492" s="8">
        <f>SUM(AM$3:AM2492)</f>
        <v>172</v>
      </c>
      <c r="AO2492" s="2">
        <v>9</v>
      </c>
      <c r="AP2492" s="8">
        <f t="shared" si="389"/>
        <v>-1</v>
      </c>
      <c r="AQ2492" s="8">
        <f>SUM(AP$3:AP2492)</f>
        <v>-328.5</v>
      </c>
      <c r="AR2492">
        <v>2.35</v>
      </c>
      <c r="AS2492">
        <v>1.57</v>
      </c>
      <c r="AT2492" s="4">
        <f t="shared" si="383"/>
        <v>-1</v>
      </c>
      <c r="AU2492" s="5">
        <f>SUM($AT$3:AT2492)</f>
        <v>172</v>
      </c>
      <c r="AV2492" s="6">
        <f>SUM(R2492,U2492,X2492,AA2492,AD2492,AG2492)</f>
        <v>-1.0900000000000003</v>
      </c>
    </row>
    <row r="2493" spans="1:48" x14ac:dyDescent="0.25">
      <c r="A2493">
        <f>IF(AND(G2493&lt;&gt;"",H2493&lt;&gt;"",I2493&lt;&gt;"",J2493&lt;&gt;"",K2493&lt;&gt;"",L2493&lt;&gt;"",M2493&lt;&gt;"",N2493&lt;&gt;"",O2493&lt;&gt;"",P2493&lt;&gt;"",Q2493&lt;&gt;"",T2493&lt;&gt;"",W2493&lt;&gt;"",Z2493&lt;&gt;"",AC2493&lt;&gt;"",AF2493&lt;&gt;"",AI2493&lt;&gt;"",AL2493&lt;&gt;"",AO2493&lt;&gt;"",AR2493&lt;&gt;"",AS2493&lt;&gt;""),1,0)</f>
        <v>0</v>
      </c>
      <c r="B2493" s="1">
        <v>43771</v>
      </c>
      <c r="C2493" t="s">
        <v>291</v>
      </c>
      <c r="D2493" t="s">
        <v>3084</v>
      </c>
      <c r="E2493" t="s">
        <v>230</v>
      </c>
      <c r="F2493" t="s">
        <v>293</v>
      </c>
      <c r="G2493">
        <v>2019</v>
      </c>
      <c r="H2493">
        <v>11</v>
      </c>
      <c r="I2493">
        <v>2</v>
      </c>
      <c r="J2493" t="s">
        <v>47</v>
      </c>
      <c r="K2493">
        <v>7</v>
      </c>
      <c r="L2493" s="3">
        <v>5</v>
      </c>
      <c r="M2493" s="3">
        <v>1</v>
      </c>
      <c r="N2493">
        <v>6.5</v>
      </c>
      <c r="O2493">
        <v>5.5</v>
      </c>
      <c r="P2493">
        <v>1.4</v>
      </c>
      <c r="Q2493" s="2">
        <v>1.44</v>
      </c>
      <c r="R2493" s="8" t="str">
        <f t="shared" si="384"/>
        <v/>
      </c>
      <c r="S2493" s="8">
        <f>SUM($R$3:R2493)</f>
        <v>-47.490000000000236</v>
      </c>
      <c r="T2493" s="2">
        <v>2.62</v>
      </c>
      <c r="U2493" s="8" t="str">
        <f t="shared" si="385"/>
        <v/>
      </c>
      <c r="V2493" s="8">
        <f>SUM($U$3:U2493)</f>
        <v>-230.26999999999984</v>
      </c>
      <c r="W2493" s="9">
        <v>1.08</v>
      </c>
      <c r="X2493" s="8" t="str">
        <f t="shared" si="380"/>
        <v/>
      </c>
      <c r="Y2493" s="8">
        <f>SUM($X$3:X2493)</f>
        <v>-67.820000000000206</v>
      </c>
      <c r="Z2493" s="9">
        <v>8</v>
      </c>
      <c r="AA2493" s="8" t="str">
        <f t="shared" si="381"/>
        <v/>
      </c>
      <c r="AB2493" s="8">
        <f>SUM($AA$3:AA2493)</f>
        <v>-246.11999999999966</v>
      </c>
      <c r="AC2493" s="2">
        <v>1.28</v>
      </c>
      <c r="AD2493" s="8" t="str">
        <f t="shared" si="382"/>
        <v/>
      </c>
      <c r="AE2493" s="8">
        <f>SUM(AD$3:AD2493)</f>
        <v>867.17000000000121</v>
      </c>
      <c r="AF2493" s="2">
        <v>3.75</v>
      </c>
      <c r="AG2493" s="8" t="str">
        <f t="shared" si="386"/>
        <v/>
      </c>
      <c r="AH2493" s="8">
        <f>SUM(AG$3:AG2493)</f>
        <v>-199.66000000000022</v>
      </c>
      <c r="AI2493">
        <v>29</v>
      </c>
      <c r="AJ2493" s="8" t="str">
        <f t="shared" si="387"/>
        <v/>
      </c>
      <c r="AK2493" s="8">
        <f>SUM(AJ$3:AJ2493)</f>
        <v>-324.75</v>
      </c>
      <c r="AL2493" s="2">
        <v>21</v>
      </c>
      <c r="AM2493" s="8" t="str">
        <f t="shared" si="388"/>
        <v/>
      </c>
      <c r="AN2493" s="8">
        <f>SUM(AM$3:AM2493)</f>
        <v>172</v>
      </c>
      <c r="AO2493" s="2">
        <v>12</v>
      </c>
      <c r="AP2493" s="8" t="str">
        <f t="shared" si="389"/>
        <v/>
      </c>
      <c r="AQ2493" s="8">
        <f>SUM(AP$3:AP2493)</f>
        <v>-328.5</v>
      </c>
      <c r="AT2493" s="4" t="str">
        <f t="shared" si="383"/>
        <v/>
      </c>
      <c r="AU2493" s="5">
        <f>SUM($AT$3:AT2493)</f>
        <v>172</v>
      </c>
      <c r="AV2493" s="6">
        <f>SUM(R2493,U2493,X2493,AA2493,AD2493,AG2493)</f>
        <v>0</v>
      </c>
    </row>
    <row r="2494" spans="1:48" x14ac:dyDescent="0.25">
      <c r="A2494">
        <f>IF(AND(G2494&lt;&gt;"",H2494&lt;&gt;"",I2494&lt;&gt;"",J2494&lt;&gt;"",K2494&lt;&gt;"",L2494&lt;&gt;"",M2494&lt;&gt;"",N2494&lt;&gt;"",O2494&lt;&gt;"",P2494&lt;&gt;"",Q2494&lt;&gt;"",T2494&lt;&gt;"",W2494&lt;&gt;"",Z2494&lt;&gt;"",AC2494&lt;&gt;"",AF2494&lt;&gt;"",AI2494&lt;&gt;"",AL2494&lt;&gt;"",AO2494&lt;&gt;"",AR2494&lt;&gt;"",AS2494&lt;&gt;""),1,0)</f>
        <v>1</v>
      </c>
      <c r="B2494" s="1">
        <v>43771</v>
      </c>
      <c r="C2494" t="s">
        <v>291</v>
      </c>
      <c r="D2494" t="s">
        <v>3085</v>
      </c>
      <c r="E2494" t="s">
        <v>253</v>
      </c>
      <c r="F2494" t="s">
        <v>296</v>
      </c>
      <c r="G2494">
        <v>2019</v>
      </c>
      <c r="H2494">
        <v>11</v>
      </c>
      <c r="I2494">
        <v>2</v>
      </c>
      <c r="J2494" t="s">
        <v>47</v>
      </c>
      <c r="K2494">
        <v>7</v>
      </c>
      <c r="L2494" s="3">
        <v>8</v>
      </c>
      <c r="M2494" s="3">
        <v>0</v>
      </c>
      <c r="N2494">
        <v>1.33</v>
      </c>
      <c r="O2494">
        <v>5.75</v>
      </c>
      <c r="P2494">
        <v>8.5</v>
      </c>
      <c r="Q2494" s="2">
        <v>1.57</v>
      </c>
      <c r="R2494" s="8">
        <f t="shared" si="384"/>
        <v>-1</v>
      </c>
      <c r="S2494" s="8">
        <f>SUM($R$3:R2494)</f>
        <v>-48.490000000000236</v>
      </c>
      <c r="T2494" s="2">
        <v>2.25</v>
      </c>
      <c r="U2494" s="8">
        <f t="shared" si="385"/>
        <v>1.25</v>
      </c>
      <c r="V2494" s="8">
        <f>SUM($U$3:U2494)</f>
        <v>-229.01999999999984</v>
      </c>
      <c r="W2494" s="9">
        <v>1.1100000000000001</v>
      </c>
      <c r="X2494" s="8">
        <f t="shared" si="380"/>
        <v>0.1100000000000001</v>
      </c>
      <c r="Y2494" s="8">
        <f>SUM($X$3:X2494)</f>
        <v>-67.710000000000207</v>
      </c>
      <c r="Z2494" s="9">
        <v>6.5</v>
      </c>
      <c r="AA2494" s="8">
        <f t="shared" si="381"/>
        <v>-1</v>
      </c>
      <c r="AB2494" s="8">
        <f>SUM($AA$3:AA2494)</f>
        <v>-247.11999999999966</v>
      </c>
      <c r="AC2494" s="2">
        <v>1.33</v>
      </c>
      <c r="AD2494" s="8">
        <f t="shared" si="382"/>
        <v>0.33000000000000007</v>
      </c>
      <c r="AE2494" s="8">
        <f>SUM(AD$3:AD2494)</f>
        <v>867.50000000000125</v>
      </c>
      <c r="AF2494" s="2">
        <v>3.4</v>
      </c>
      <c r="AG2494" s="8">
        <f t="shared" si="386"/>
        <v>-1</v>
      </c>
      <c r="AH2494" s="8">
        <f>SUM(AG$3:AG2494)</f>
        <v>-200.66000000000022</v>
      </c>
      <c r="AI2494">
        <v>11</v>
      </c>
      <c r="AJ2494" s="8">
        <f t="shared" si="387"/>
        <v>-1</v>
      </c>
      <c r="AK2494" s="8">
        <f>SUM(AJ$3:AJ2494)</f>
        <v>-325.75</v>
      </c>
      <c r="AL2494" s="2">
        <v>8</v>
      </c>
      <c r="AM2494" s="8">
        <f t="shared" si="388"/>
        <v>-1</v>
      </c>
      <c r="AN2494" s="8">
        <f>SUM(AM$3:AM2494)</f>
        <v>171</v>
      </c>
      <c r="AO2494" s="2">
        <v>12</v>
      </c>
      <c r="AP2494" s="8">
        <f t="shared" si="389"/>
        <v>-1</v>
      </c>
      <c r="AQ2494" s="8">
        <f>SUM(AP$3:AP2494)</f>
        <v>-329.5</v>
      </c>
      <c r="AR2494">
        <v>1.9</v>
      </c>
      <c r="AS2494">
        <v>2.0299999999999998</v>
      </c>
      <c r="AT2494" s="4">
        <f t="shared" si="383"/>
        <v>-1</v>
      </c>
      <c r="AU2494" s="5">
        <f>SUM($AT$3:AT2494)</f>
        <v>171</v>
      </c>
      <c r="AV2494" s="6">
        <f>SUM(R2494,U2494,X2494,AA2494,AD2494,AG2494)</f>
        <v>-1.3099999999999998</v>
      </c>
    </row>
    <row r="2495" spans="1:48" x14ac:dyDescent="0.25">
      <c r="A2495">
        <f>IF(AND(G2495&lt;&gt;"",H2495&lt;&gt;"",I2495&lt;&gt;"",J2495&lt;&gt;"",K2495&lt;&gt;"",L2495&lt;&gt;"",M2495&lt;&gt;"",N2495&lt;&gt;"",O2495&lt;&gt;"",P2495&lt;&gt;"",Q2495&lt;&gt;"",T2495&lt;&gt;"",W2495&lt;&gt;"",Z2495&lt;&gt;"",AC2495&lt;&gt;"",AF2495&lt;&gt;"",AI2495&lt;&gt;"",AL2495&lt;&gt;"",AO2495&lt;&gt;"",AR2495&lt;&gt;"",AS2495&lt;&gt;""),1,0)</f>
        <v>1</v>
      </c>
      <c r="B2495" s="1">
        <v>43771</v>
      </c>
      <c r="C2495" t="s">
        <v>291</v>
      </c>
      <c r="D2495" t="s">
        <v>3086</v>
      </c>
      <c r="E2495" t="s">
        <v>388</v>
      </c>
      <c r="F2495" t="s">
        <v>390</v>
      </c>
      <c r="G2495">
        <v>2019</v>
      </c>
      <c r="H2495">
        <v>11</v>
      </c>
      <c r="I2495">
        <v>2</v>
      </c>
      <c r="J2495" t="s">
        <v>47</v>
      </c>
      <c r="K2495">
        <v>7</v>
      </c>
      <c r="L2495" s="3">
        <v>1</v>
      </c>
      <c r="M2495" s="3">
        <v>0</v>
      </c>
      <c r="N2495">
        <v>2.4500000000000002</v>
      </c>
      <c r="O2495">
        <v>3.3</v>
      </c>
      <c r="P2495">
        <v>2.87</v>
      </c>
      <c r="Q2495" s="2">
        <v>1.66</v>
      </c>
      <c r="R2495" s="8">
        <f t="shared" si="384"/>
        <v>-1</v>
      </c>
      <c r="S2495" s="8">
        <f>SUM($R$3:R2495)</f>
        <v>-49.490000000000236</v>
      </c>
      <c r="T2495" s="2">
        <v>2.1</v>
      </c>
      <c r="U2495" s="8">
        <f t="shared" si="385"/>
        <v>1.1000000000000001</v>
      </c>
      <c r="V2495" s="8">
        <f>SUM($U$3:U2495)</f>
        <v>-227.91999999999985</v>
      </c>
      <c r="W2495" s="9">
        <v>1.28</v>
      </c>
      <c r="X2495" s="8">
        <f t="shared" si="380"/>
        <v>-1</v>
      </c>
      <c r="Y2495" s="8">
        <f>SUM($X$3:X2495)</f>
        <v>-68.710000000000207</v>
      </c>
      <c r="Z2495" s="9">
        <v>3.75</v>
      </c>
      <c r="AA2495" s="8">
        <f t="shared" si="381"/>
        <v>2.75</v>
      </c>
      <c r="AB2495" s="8">
        <f>SUM($AA$3:AA2495)</f>
        <v>-244.36999999999966</v>
      </c>
      <c r="AC2495" s="2">
        <v>1.9</v>
      </c>
      <c r="AD2495" s="8">
        <f t="shared" si="382"/>
        <v>-1</v>
      </c>
      <c r="AE2495" s="8">
        <f>SUM(AD$3:AD2495)</f>
        <v>866.50000000000125</v>
      </c>
      <c r="AF2495" s="2">
        <v>1.9</v>
      </c>
      <c r="AG2495" s="8">
        <f t="shared" si="386"/>
        <v>0.89999999999999991</v>
      </c>
      <c r="AH2495" s="8">
        <f>SUM(AG$3:AG2495)</f>
        <v>-199.76000000000022</v>
      </c>
      <c r="AI2495">
        <v>9.5</v>
      </c>
      <c r="AJ2495" s="8">
        <f t="shared" si="387"/>
        <v>8.5</v>
      </c>
      <c r="AK2495" s="8">
        <f>SUM(AJ$3:AJ2495)</f>
        <v>-317.25</v>
      </c>
      <c r="AL2495" s="2">
        <v>10</v>
      </c>
      <c r="AM2495" s="8">
        <f t="shared" si="388"/>
        <v>-1</v>
      </c>
      <c r="AN2495" s="8">
        <f>SUM(AM$3:AM2495)</f>
        <v>170</v>
      </c>
      <c r="AO2495" s="2">
        <v>6.5</v>
      </c>
      <c r="AP2495" s="8">
        <f t="shared" si="389"/>
        <v>-1</v>
      </c>
      <c r="AQ2495" s="8">
        <f>SUM(AP$3:AP2495)</f>
        <v>-330.5</v>
      </c>
      <c r="AR2495">
        <v>5</v>
      </c>
      <c r="AS2495">
        <v>1.17</v>
      </c>
      <c r="AT2495" s="4">
        <f t="shared" si="383"/>
        <v>-1</v>
      </c>
      <c r="AU2495" s="5">
        <f>SUM($AT$3:AT2495)</f>
        <v>170</v>
      </c>
      <c r="AV2495" s="6">
        <f>SUM(R2495,U2495,X2495,AA2495,AD2495,AG2495)</f>
        <v>1.75</v>
      </c>
    </row>
    <row r="2496" spans="1:48" x14ac:dyDescent="0.25">
      <c r="A2496">
        <f>IF(AND(G2496&lt;&gt;"",H2496&lt;&gt;"",I2496&lt;&gt;"",J2496&lt;&gt;"",K2496&lt;&gt;"",L2496&lt;&gt;"",M2496&lt;&gt;"",N2496&lt;&gt;"",O2496&lt;&gt;"",P2496&lt;&gt;"",Q2496&lt;&gt;"",T2496&lt;&gt;"",W2496&lt;&gt;"",Z2496&lt;&gt;"",AC2496&lt;&gt;"",AF2496&lt;&gt;"",AI2496&lt;&gt;"",AL2496&lt;&gt;"",AO2496&lt;&gt;"",AR2496&lt;&gt;"",AS2496&lt;&gt;""),1,0)</f>
        <v>1</v>
      </c>
      <c r="B2496" s="1">
        <v>43771</v>
      </c>
      <c r="C2496" t="s">
        <v>291</v>
      </c>
      <c r="D2496" t="s">
        <v>3087</v>
      </c>
      <c r="E2496" t="s">
        <v>391</v>
      </c>
      <c r="F2496" t="s">
        <v>387</v>
      </c>
      <c r="G2496">
        <v>2019</v>
      </c>
      <c r="H2496">
        <v>11</v>
      </c>
      <c r="I2496">
        <v>2</v>
      </c>
      <c r="J2496" t="s">
        <v>47</v>
      </c>
      <c r="K2496">
        <v>7</v>
      </c>
      <c r="L2496" s="3">
        <v>2</v>
      </c>
      <c r="M2496" s="3">
        <v>2</v>
      </c>
      <c r="N2496">
        <v>1.8</v>
      </c>
      <c r="O2496">
        <v>4</v>
      </c>
      <c r="P2496">
        <v>3.8</v>
      </c>
      <c r="Q2496" s="2">
        <v>1.57</v>
      </c>
      <c r="R2496" s="8">
        <f t="shared" si="384"/>
        <v>0.57000000000000006</v>
      </c>
      <c r="S2496" s="8">
        <f>SUM($R$3:R2496)</f>
        <v>-48.920000000000236</v>
      </c>
      <c r="T2496" s="2">
        <v>2.25</v>
      </c>
      <c r="U2496" s="8">
        <f t="shared" si="385"/>
        <v>-1</v>
      </c>
      <c r="V2496" s="8">
        <f>SUM($U$3:U2496)</f>
        <v>-228.91999999999985</v>
      </c>
      <c r="W2496" s="9">
        <v>1.2</v>
      </c>
      <c r="X2496" s="8">
        <f t="shared" si="380"/>
        <v>0.19999999999999996</v>
      </c>
      <c r="Y2496" s="8">
        <f>SUM($X$3:X2496)</f>
        <v>-68.510000000000204</v>
      </c>
      <c r="Z2496" s="9">
        <v>4.5</v>
      </c>
      <c r="AA2496" s="8">
        <f t="shared" si="381"/>
        <v>-1</v>
      </c>
      <c r="AB2496" s="8">
        <f>SUM($AA$3:AA2496)</f>
        <v>-245.36999999999966</v>
      </c>
      <c r="AC2496" s="2">
        <v>1.57</v>
      </c>
      <c r="AD2496" s="8">
        <f t="shared" si="382"/>
        <v>0.57000000000000006</v>
      </c>
      <c r="AE2496" s="8">
        <f>SUM(AD$3:AD2496)</f>
        <v>867.0700000000013</v>
      </c>
      <c r="AF2496" s="2">
        <v>2.37</v>
      </c>
      <c r="AG2496" s="8">
        <f t="shared" si="386"/>
        <v>-1</v>
      </c>
      <c r="AH2496" s="8">
        <f>SUM(AG$3:AG2496)</f>
        <v>-200.76000000000022</v>
      </c>
      <c r="AI2496">
        <v>10</v>
      </c>
      <c r="AJ2496" s="8">
        <f t="shared" si="387"/>
        <v>-1</v>
      </c>
      <c r="AK2496" s="8">
        <f>SUM(AJ$3:AJ2496)</f>
        <v>-318.25</v>
      </c>
      <c r="AL2496" s="2">
        <v>8.5</v>
      </c>
      <c r="AM2496" s="8">
        <f t="shared" si="388"/>
        <v>-1</v>
      </c>
      <c r="AN2496" s="8">
        <f>SUM(AM$3:AM2496)</f>
        <v>169</v>
      </c>
      <c r="AO2496" s="2">
        <v>8</v>
      </c>
      <c r="AP2496" s="8">
        <f t="shared" si="389"/>
        <v>-1</v>
      </c>
      <c r="AQ2496" s="8">
        <f>SUM(AP$3:AP2496)</f>
        <v>-331.5</v>
      </c>
      <c r="AR2496">
        <v>3.1</v>
      </c>
      <c r="AS2496">
        <v>1.35</v>
      </c>
      <c r="AT2496" s="4">
        <f t="shared" si="383"/>
        <v>-1</v>
      </c>
      <c r="AU2496" s="5">
        <f>SUM($AT$3:AT2496)</f>
        <v>169</v>
      </c>
      <c r="AV2496" s="6">
        <f>SUM(R2496,U2496,X2496,AA2496,AD2496,AG2496)</f>
        <v>-1.66</v>
      </c>
    </row>
    <row r="2497" spans="1:48" x14ac:dyDescent="0.25">
      <c r="A2497">
        <f>IF(AND(G2497&lt;&gt;"",H2497&lt;&gt;"",I2497&lt;&gt;"",J2497&lt;&gt;"",K2497&lt;&gt;"",L2497&lt;&gt;"",M2497&lt;&gt;"",N2497&lt;&gt;"",O2497&lt;&gt;"",P2497&lt;&gt;"",Q2497&lt;&gt;"",T2497&lt;&gt;"",W2497&lt;&gt;"",Z2497&lt;&gt;"",AC2497&lt;&gt;"",AF2497&lt;&gt;"",AI2497&lt;&gt;"",AL2497&lt;&gt;"",AO2497&lt;&gt;"",AR2497&lt;&gt;"",AS2497&lt;&gt;""),1,0)</f>
        <v>1</v>
      </c>
      <c r="B2497" s="1">
        <v>43771</v>
      </c>
      <c r="C2497" t="s">
        <v>298</v>
      </c>
      <c r="D2497" t="s">
        <v>3088</v>
      </c>
      <c r="E2497" t="s">
        <v>301</v>
      </c>
      <c r="F2497" t="s">
        <v>404</v>
      </c>
      <c r="G2497">
        <v>2019</v>
      </c>
      <c r="H2497">
        <v>11</v>
      </c>
      <c r="I2497">
        <v>2</v>
      </c>
      <c r="J2497" t="s">
        <v>47</v>
      </c>
      <c r="K2497">
        <v>7</v>
      </c>
      <c r="L2497" s="3">
        <v>2</v>
      </c>
      <c r="M2497" s="3">
        <v>1</v>
      </c>
      <c r="N2497">
        <v>2.5</v>
      </c>
      <c r="O2497">
        <v>3.2</v>
      </c>
      <c r="P2497">
        <v>2.9</v>
      </c>
      <c r="Q2497" s="2">
        <v>1.83</v>
      </c>
      <c r="R2497" s="8">
        <f t="shared" si="384"/>
        <v>0.83000000000000007</v>
      </c>
      <c r="S2497" s="8">
        <f>SUM($R$3:R2497)</f>
        <v>-48.090000000000238</v>
      </c>
      <c r="T2497" s="2">
        <v>1.83</v>
      </c>
      <c r="U2497" s="8">
        <f t="shared" si="385"/>
        <v>-1</v>
      </c>
      <c r="V2497" s="8">
        <f>SUM($U$3:U2497)</f>
        <v>-229.91999999999985</v>
      </c>
      <c r="W2497" s="9">
        <v>1.4</v>
      </c>
      <c r="X2497" s="8">
        <f t="shared" si="380"/>
        <v>0.39999999999999991</v>
      </c>
      <c r="Y2497" s="8">
        <f>SUM($X$3:X2497)</f>
        <v>-68.110000000000198</v>
      </c>
      <c r="Z2497" s="9">
        <v>3</v>
      </c>
      <c r="AA2497" s="8">
        <f t="shared" si="381"/>
        <v>-1</v>
      </c>
      <c r="AB2497" s="8">
        <f>SUM($AA$3:AA2497)</f>
        <v>-246.36999999999966</v>
      </c>
      <c r="AC2497" s="2">
        <v>2.2999999999999998</v>
      </c>
      <c r="AD2497" s="8">
        <f t="shared" si="382"/>
        <v>1.2999999999999998</v>
      </c>
      <c r="AE2497" s="8">
        <f>SUM(AD$3:AD2497)</f>
        <v>868.37000000000126</v>
      </c>
      <c r="AF2497" s="2">
        <v>1.61</v>
      </c>
      <c r="AG2497" s="8">
        <f t="shared" si="386"/>
        <v>-1</v>
      </c>
      <c r="AH2497" s="8">
        <f>SUM(AG$3:AG2497)</f>
        <v>-201.76000000000022</v>
      </c>
      <c r="AI2497">
        <v>7</v>
      </c>
      <c r="AJ2497" s="8">
        <f t="shared" si="387"/>
        <v>-1</v>
      </c>
      <c r="AK2497" s="8">
        <f>SUM(AJ$3:AJ2497)</f>
        <v>-319.25</v>
      </c>
      <c r="AL2497" s="2">
        <v>10</v>
      </c>
      <c r="AM2497" s="8">
        <f t="shared" si="388"/>
        <v>9</v>
      </c>
      <c r="AN2497" s="8">
        <f>SUM(AM$3:AM2497)</f>
        <v>178</v>
      </c>
      <c r="AO2497" s="2">
        <v>6</v>
      </c>
      <c r="AP2497" s="8">
        <f t="shared" si="389"/>
        <v>-1</v>
      </c>
      <c r="AQ2497" s="8">
        <f>SUM(AP$3:AP2497)</f>
        <v>-332.5</v>
      </c>
      <c r="AR2497">
        <v>5</v>
      </c>
      <c r="AS2497">
        <v>1.17</v>
      </c>
      <c r="AT2497" s="4">
        <f t="shared" si="383"/>
        <v>9</v>
      </c>
      <c r="AU2497" s="5">
        <f>SUM($AT$3:AT2497)</f>
        <v>178</v>
      </c>
      <c r="AV2497" s="6">
        <f>SUM(R2497,U2497,X2497,AA2497,AD2497,AG2497)</f>
        <v>-0.4700000000000002</v>
      </c>
    </row>
    <row r="2498" spans="1:48" x14ac:dyDescent="0.25">
      <c r="A2498">
        <f>IF(AND(G2498&lt;&gt;"",H2498&lt;&gt;"",I2498&lt;&gt;"",J2498&lt;&gt;"",K2498&lt;&gt;"",L2498&lt;&gt;"",M2498&lt;&gt;"",N2498&lt;&gt;"",O2498&lt;&gt;"",P2498&lt;&gt;"",Q2498&lt;&gt;"",T2498&lt;&gt;"",W2498&lt;&gt;"",Z2498&lt;&gt;"",AC2498&lt;&gt;"",AF2498&lt;&gt;"",AI2498&lt;&gt;"",AL2498&lt;&gt;"",AO2498&lt;&gt;"",AR2498&lt;&gt;"",AS2498&lt;&gt;""),1,0)</f>
        <v>1</v>
      </c>
      <c r="B2498" s="1">
        <v>43771</v>
      </c>
      <c r="C2498" t="s">
        <v>298</v>
      </c>
      <c r="D2498" t="s">
        <v>3089</v>
      </c>
      <c r="E2498" t="s">
        <v>403</v>
      </c>
      <c r="F2498" t="s">
        <v>413</v>
      </c>
      <c r="G2498">
        <v>2019</v>
      </c>
      <c r="H2498">
        <v>11</v>
      </c>
      <c r="I2498">
        <v>2</v>
      </c>
      <c r="J2498" t="s">
        <v>47</v>
      </c>
      <c r="K2498">
        <v>7</v>
      </c>
      <c r="L2498" s="3">
        <v>0</v>
      </c>
      <c r="M2498" s="3">
        <v>1</v>
      </c>
      <c r="N2498">
        <v>1.45</v>
      </c>
      <c r="O2498">
        <v>4.33</v>
      </c>
      <c r="P2498">
        <v>7</v>
      </c>
      <c r="Q2498" s="2">
        <v>2</v>
      </c>
      <c r="R2498" s="8">
        <f t="shared" si="384"/>
        <v>-1</v>
      </c>
      <c r="S2498" s="8">
        <f>SUM($R$3:R2498)</f>
        <v>-49.090000000000238</v>
      </c>
      <c r="T2498" s="2">
        <v>1.72</v>
      </c>
      <c r="U2498" s="8">
        <f t="shared" si="385"/>
        <v>0.72</v>
      </c>
      <c r="V2498" s="8">
        <f>SUM($U$3:U2498)</f>
        <v>-229.19999999999985</v>
      </c>
      <c r="W2498" s="9">
        <v>1.3</v>
      </c>
      <c r="X2498" s="8">
        <f t="shared" si="380"/>
        <v>-1</v>
      </c>
      <c r="Y2498" s="8">
        <f>SUM($X$3:X2498)</f>
        <v>-69.110000000000198</v>
      </c>
      <c r="Z2498" s="9">
        <v>3.5</v>
      </c>
      <c r="AA2498" s="8">
        <f t="shared" si="381"/>
        <v>2.5</v>
      </c>
      <c r="AB2498" s="8">
        <f>SUM($AA$3:AA2498)</f>
        <v>-243.86999999999966</v>
      </c>
      <c r="AC2498" s="2">
        <v>1.9</v>
      </c>
      <c r="AD2498" s="8">
        <f t="shared" si="382"/>
        <v>-1</v>
      </c>
      <c r="AE2498" s="8">
        <f>SUM(AD$3:AD2498)</f>
        <v>867.37000000000126</v>
      </c>
      <c r="AF2498" s="2">
        <v>1.9</v>
      </c>
      <c r="AG2498" s="8">
        <f t="shared" si="386"/>
        <v>0.89999999999999991</v>
      </c>
      <c r="AH2498" s="8">
        <f>SUM(AG$3:AG2498)</f>
        <v>-200.86000000000021</v>
      </c>
      <c r="AI2498">
        <v>6</v>
      </c>
      <c r="AJ2498" s="8">
        <f t="shared" si="387"/>
        <v>-1</v>
      </c>
      <c r="AK2498" s="8">
        <f>SUM(AJ$3:AJ2498)</f>
        <v>-320.25</v>
      </c>
      <c r="AL2498" s="2">
        <v>8.5</v>
      </c>
      <c r="AM2498" s="8">
        <f t="shared" si="388"/>
        <v>-1</v>
      </c>
      <c r="AN2498" s="8">
        <f>SUM(AM$3:AM2498)</f>
        <v>177</v>
      </c>
      <c r="AO2498" s="2">
        <v>8</v>
      </c>
      <c r="AP2498" s="8">
        <f t="shared" si="389"/>
        <v>-1</v>
      </c>
      <c r="AQ2498" s="8">
        <f>SUM(AP$3:AP2498)</f>
        <v>-333.5</v>
      </c>
      <c r="AR2498">
        <v>2.37</v>
      </c>
      <c r="AS2498">
        <v>1.55</v>
      </c>
      <c r="AT2498" s="4">
        <f t="shared" si="383"/>
        <v>-1</v>
      </c>
      <c r="AU2498" s="5">
        <f>SUM($AT$3:AT2498)</f>
        <v>177</v>
      </c>
      <c r="AV2498" s="6">
        <f>SUM(R2498,U2498,X2498,AA2498,AD2498,AG2498)</f>
        <v>1.1199999999999999</v>
      </c>
    </row>
    <row r="2499" spans="1:48" x14ac:dyDescent="0.25">
      <c r="A2499">
        <f>IF(AND(G2499&lt;&gt;"",H2499&lt;&gt;"",I2499&lt;&gt;"",J2499&lt;&gt;"",K2499&lt;&gt;"",L2499&lt;&gt;"",M2499&lt;&gt;"",N2499&lt;&gt;"",O2499&lt;&gt;"",P2499&lt;&gt;"",Q2499&lt;&gt;"",T2499&lt;&gt;"",W2499&lt;&gt;"",Z2499&lt;&gt;"",AC2499&lt;&gt;"",AF2499&lt;&gt;"",AI2499&lt;&gt;"",AL2499&lt;&gt;"",AO2499&lt;&gt;"",AR2499&lt;&gt;"",AS2499&lt;&gt;""),1,0)</f>
        <v>1</v>
      </c>
      <c r="B2499" s="1">
        <v>43771</v>
      </c>
      <c r="C2499" t="s">
        <v>298</v>
      </c>
      <c r="D2499" t="s">
        <v>3090</v>
      </c>
      <c r="E2499" t="s">
        <v>398</v>
      </c>
      <c r="F2499" t="s">
        <v>400</v>
      </c>
      <c r="G2499">
        <v>2019</v>
      </c>
      <c r="H2499">
        <v>11</v>
      </c>
      <c r="I2499">
        <v>2</v>
      </c>
      <c r="J2499" t="s">
        <v>47</v>
      </c>
      <c r="K2499">
        <v>7</v>
      </c>
      <c r="L2499" s="3">
        <v>4</v>
      </c>
      <c r="M2499" s="3">
        <v>2</v>
      </c>
      <c r="N2499">
        <v>2.15</v>
      </c>
      <c r="O2499">
        <v>3.1</v>
      </c>
      <c r="P2499">
        <v>3.8</v>
      </c>
      <c r="Q2499" s="2">
        <v>1.83</v>
      </c>
      <c r="R2499" s="8">
        <f t="shared" si="384"/>
        <v>0.83000000000000007</v>
      </c>
      <c r="S2499" s="8">
        <f>SUM($R$3:R2499)</f>
        <v>-48.26000000000024</v>
      </c>
      <c r="T2499" s="2">
        <v>1.83</v>
      </c>
      <c r="U2499" s="8">
        <f t="shared" si="385"/>
        <v>-1</v>
      </c>
      <c r="V2499" s="8">
        <f>SUM($U$3:U2499)</f>
        <v>-230.19999999999985</v>
      </c>
      <c r="W2499" s="9">
        <v>1.36</v>
      </c>
      <c r="X2499" s="8">
        <f t="shared" si="380"/>
        <v>0.3600000000000001</v>
      </c>
      <c r="Y2499" s="8">
        <f>SUM($X$3:X2499)</f>
        <v>-68.750000000000199</v>
      </c>
      <c r="Z2499" s="9">
        <v>3.2</v>
      </c>
      <c r="AA2499" s="8">
        <f t="shared" si="381"/>
        <v>-1</v>
      </c>
      <c r="AB2499" s="8">
        <f>SUM($AA$3:AA2499)</f>
        <v>-244.86999999999966</v>
      </c>
      <c r="AC2499" s="2">
        <v>2.2999999999999998</v>
      </c>
      <c r="AD2499" s="8">
        <f t="shared" si="382"/>
        <v>1.2999999999999998</v>
      </c>
      <c r="AE2499" s="8">
        <f>SUM(AD$3:AD2499)</f>
        <v>868.67000000000121</v>
      </c>
      <c r="AF2499" s="2">
        <v>1.61</v>
      </c>
      <c r="AG2499" s="8">
        <f t="shared" si="386"/>
        <v>-1</v>
      </c>
      <c r="AH2499" s="8">
        <f>SUM(AG$3:AG2499)</f>
        <v>-201.86000000000021</v>
      </c>
      <c r="AI2499">
        <v>7</v>
      </c>
      <c r="AJ2499" s="8">
        <f t="shared" si="387"/>
        <v>-1</v>
      </c>
      <c r="AK2499" s="8">
        <f>SUM(AJ$3:AJ2499)</f>
        <v>-321.25</v>
      </c>
      <c r="AL2499" s="2">
        <v>9</v>
      </c>
      <c r="AM2499" s="8">
        <f t="shared" si="388"/>
        <v>-1</v>
      </c>
      <c r="AN2499" s="8">
        <f>SUM(AM$3:AM2499)</f>
        <v>176</v>
      </c>
      <c r="AO2499" s="2">
        <v>6</v>
      </c>
      <c r="AP2499" s="8">
        <f t="shared" si="389"/>
        <v>-1</v>
      </c>
      <c r="AQ2499" s="8">
        <f>SUM(AP$3:AP2499)</f>
        <v>-334.5</v>
      </c>
      <c r="AR2499">
        <v>4.1500000000000004</v>
      </c>
      <c r="AS2499">
        <v>1.22</v>
      </c>
      <c r="AT2499" s="4">
        <f t="shared" si="383"/>
        <v>-1</v>
      </c>
      <c r="AU2499" s="5">
        <f>SUM($AT$3:AT2499)</f>
        <v>176</v>
      </c>
      <c r="AV2499" s="6">
        <f>SUM(R2499,U2499,X2499,AA2499,AD2499,AG2499)</f>
        <v>-0.51</v>
      </c>
    </row>
    <row r="2500" spans="1:48" x14ac:dyDescent="0.25">
      <c r="A2500">
        <f>IF(AND(G2500&lt;&gt;"",H2500&lt;&gt;"",I2500&lt;&gt;"",J2500&lt;&gt;"",K2500&lt;&gt;"",L2500&lt;&gt;"",M2500&lt;&gt;"",N2500&lt;&gt;"",O2500&lt;&gt;"",P2500&lt;&gt;"",Q2500&lt;&gt;"",T2500&lt;&gt;"",W2500&lt;&gt;"",Z2500&lt;&gt;"",AC2500&lt;&gt;"",AF2500&lt;&gt;"",AI2500&lt;&gt;"",AL2500&lt;&gt;"",AO2500&lt;&gt;"",AR2500&lt;&gt;"",AS2500&lt;&gt;""),1,0)</f>
        <v>1</v>
      </c>
      <c r="B2500" s="1">
        <v>43771</v>
      </c>
      <c r="C2500" t="s">
        <v>298</v>
      </c>
      <c r="D2500" t="s">
        <v>3091</v>
      </c>
      <c r="E2500" t="s">
        <v>300</v>
      </c>
      <c r="F2500" t="s">
        <v>410</v>
      </c>
      <c r="G2500">
        <v>2019</v>
      </c>
      <c r="H2500">
        <v>11</v>
      </c>
      <c r="I2500">
        <v>2</v>
      </c>
      <c r="J2500" t="s">
        <v>47</v>
      </c>
      <c r="K2500">
        <v>7</v>
      </c>
      <c r="L2500" s="3">
        <v>2</v>
      </c>
      <c r="M2500" s="3">
        <v>0</v>
      </c>
      <c r="N2500">
        <v>2.1</v>
      </c>
      <c r="O2500">
        <v>3.4</v>
      </c>
      <c r="P2500">
        <v>3.5</v>
      </c>
      <c r="Q2500" s="2">
        <v>1.72</v>
      </c>
      <c r="R2500" s="8">
        <f t="shared" si="384"/>
        <v>-1</v>
      </c>
      <c r="S2500" s="8">
        <f>SUM($R$3:R2500)</f>
        <v>-49.26000000000024</v>
      </c>
      <c r="T2500" s="2">
        <v>2</v>
      </c>
      <c r="U2500" s="8">
        <f t="shared" si="385"/>
        <v>1</v>
      </c>
      <c r="V2500" s="8">
        <f>SUM($U$3:U2500)</f>
        <v>-229.19999999999985</v>
      </c>
      <c r="W2500" s="9">
        <v>1.28</v>
      </c>
      <c r="X2500" s="8">
        <f t="shared" ref="X2500:X2563" si="390">IF($A2500=1,(W2500-1)*IF($L2500+$M2500&gt;1.5,1,0)+(-1)*(1-IF($L2500+$M2500&gt;1.5,1,0)),"")</f>
        <v>0.28000000000000003</v>
      </c>
      <c r="Y2500" s="8">
        <f>SUM($X$3:X2500)</f>
        <v>-68.470000000000198</v>
      </c>
      <c r="Z2500" s="9">
        <v>3.75</v>
      </c>
      <c r="AA2500" s="8">
        <f t="shared" ref="AA2500:AA2563" si="391">IF($A2500=1,(Z2500-1)*IF($L2500+$M2500&lt;1.5,1,0)+(-1)*(1-IF($L2500+$M2500&lt;1.5,1,0)),"")</f>
        <v>-1</v>
      </c>
      <c r="AB2500" s="8">
        <f>SUM($AA$3:AA2500)</f>
        <v>-245.86999999999966</v>
      </c>
      <c r="AC2500" s="2">
        <v>1.9</v>
      </c>
      <c r="AD2500" s="8">
        <f t="shared" ref="AD2500:AD2563" si="392">IF($A2500=1,(AC2500-1)*IF($L2500+$M2500&gt;1.5,1,0)+(-1)*(1-IF($L2500+$M2500&gt;1.5,1,0)),"")</f>
        <v>0.89999999999999991</v>
      </c>
      <c r="AE2500" s="8">
        <f>SUM(AD$3:AD2500)</f>
        <v>869.57000000000119</v>
      </c>
      <c r="AF2500" s="2">
        <v>1.9</v>
      </c>
      <c r="AG2500" s="8">
        <f t="shared" si="386"/>
        <v>0.89999999999999991</v>
      </c>
      <c r="AH2500" s="8">
        <f>SUM(AG$3:AG2500)</f>
        <v>-200.96000000000021</v>
      </c>
      <c r="AI2500">
        <v>8</v>
      </c>
      <c r="AJ2500" s="8">
        <f t="shared" si="387"/>
        <v>-1</v>
      </c>
      <c r="AK2500" s="8">
        <f>SUM(AJ$3:AJ2500)</f>
        <v>-322.25</v>
      </c>
      <c r="AL2500" s="2">
        <v>9</v>
      </c>
      <c r="AM2500" s="8">
        <f t="shared" si="388"/>
        <v>-1</v>
      </c>
      <c r="AN2500" s="8">
        <f>SUM(AM$3:AM2500)</f>
        <v>175</v>
      </c>
      <c r="AO2500" s="2">
        <v>6.5</v>
      </c>
      <c r="AP2500" s="8">
        <f t="shared" si="389"/>
        <v>-1</v>
      </c>
      <c r="AQ2500" s="8">
        <f>SUM(AP$3:AP2500)</f>
        <v>-335.5</v>
      </c>
      <c r="AR2500">
        <v>3.8</v>
      </c>
      <c r="AS2500">
        <v>1.25</v>
      </c>
      <c r="AT2500" s="4">
        <f t="shared" ref="AT2500:AT2563" si="393">IF($A2500=1,(AL2500-1)*IF(AND($L2500=2, $M2500=1),1,0)+(-1)*(1-(IF(AND($L2500=2, $M2500=1),1,0))),"")</f>
        <v>-1</v>
      </c>
      <c r="AU2500" s="5">
        <f>SUM($AT$3:AT2500)</f>
        <v>175</v>
      </c>
      <c r="AV2500" s="6">
        <f>SUM(R2500,U2500,X2500,AA2500,AD2500,AG2500)</f>
        <v>1.0799999999999998</v>
      </c>
    </row>
    <row r="2501" spans="1:48" x14ac:dyDescent="0.25">
      <c r="A2501">
        <f>IF(AND(G2501&lt;&gt;"",H2501&lt;&gt;"",I2501&lt;&gt;"",J2501&lt;&gt;"",K2501&lt;&gt;"",L2501&lt;&gt;"",M2501&lt;&gt;"",N2501&lt;&gt;"",O2501&lt;&gt;"",P2501&lt;&gt;"",Q2501&lt;&gt;"",T2501&lt;&gt;"",W2501&lt;&gt;"",Z2501&lt;&gt;"",AC2501&lt;&gt;"",AF2501&lt;&gt;"",AI2501&lt;&gt;"",AL2501&lt;&gt;"",AO2501&lt;&gt;"",AR2501&lt;&gt;"",AS2501&lt;&gt;""),1,0)</f>
        <v>1</v>
      </c>
      <c r="B2501" s="1">
        <v>43771</v>
      </c>
      <c r="C2501" t="s">
        <v>298</v>
      </c>
      <c r="D2501" t="s">
        <v>3092</v>
      </c>
      <c r="E2501" t="s">
        <v>407</v>
      </c>
      <c r="F2501" t="s">
        <v>419</v>
      </c>
      <c r="G2501">
        <v>2019</v>
      </c>
      <c r="H2501">
        <v>11</v>
      </c>
      <c r="I2501">
        <v>2</v>
      </c>
      <c r="J2501" t="s">
        <v>47</v>
      </c>
      <c r="K2501">
        <v>7</v>
      </c>
      <c r="L2501" s="3">
        <v>0</v>
      </c>
      <c r="M2501" s="3">
        <v>3</v>
      </c>
      <c r="N2501">
        <v>1.53</v>
      </c>
      <c r="O2501">
        <v>4.33</v>
      </c>
      <c r="P2501">
        <v>5.75</v>
      </c>
      <c r="Q2501" s="2">
        <v>1.57</v>
      </c>
      <c r="R2501" s="8">
        <f t="shared" ref="R2501:R2564" si="394">IF($A2501=1,(Q2501-1)*IF(AND($L2501&gt;0, $M2501&gt;0),1,0)+(-1)*(1-IF(AND($L2501&gt;0, $M2501&gt;0),1,0)),"")</f>
        <v>-1</v>
      </c>
      <c r="S2501" s="8">
        <f>SUM($R$3:R2501)</f>
        <v>-50.26000000000024</v>
      </c>
      <c r="T2501" s="2">
        <v>2.25</v>
      </c>
      <c r="U2501" s="8">
        <f t="shared" ref="U2501:U2564" si="395">IF($A2501=1,(T2501-1)*IF(OR($L2501&lt;=0, $M2501&lt;=0),1,0)+(-1)*(1-IF(OR($L2501&lt;=0, $M2501&lt;=0),1,0)),"")</f>
        <v>1.25</v>
      </c>
      <c r="V2501" s="8">
        <f>SUM($U$3:U2501)</f>
        <v>-227.94999999999985</v>
      </c>
      <c r="W2501" s="9">
        <v>1.1599999999999999</v>
      </c>
      <c r="X2501" s="8">
        <f t="shared" si="390"/>
        <v>0.15999999999999992</v>
      </c>
      <c r="Y2501" s="8">
        <f>SUM($X$3:X2501)</f>
        <v>-68.310000000000201</v>
      </c>
      <c r="Z2501" s="9">
        <v>5</v>
      </c>
      <c r="AA2501" s="8">
        <f t="shared" si="391"/>
        <v>-1</v>
      </c>
      <c r="AB2501" s="8">
        <f>SUM($AA$3:AA2501)</f>
        <v>-246.86999999999966</v>
      </c>
      <c r="AC2501" s="2">
        <v>1.53</v>
      </c>
      <c r="AD2501" s="8">
        <f t="shared" si="392"/>
        <v>0.53</v>
      </c>
      <c r="AE2501" s="8">
        <f>SUM(AD$3:AD2501)</f>
        <v>870.10000000000116</v>
      </c>
      <c r="AF2501" s="2">
        <v>2.5</v>
      </c>
      <c r="AG2501" s="8">
        <f t="shared" ref="AG2501:AG2564" si="396">IF($A2501=1,(AF2501-1)*IF($L2501+$M2501&lt;2.5,1,0)+(-1)*(1-IF($L2501+$M2501&lt;2.5,1,0)),"")</f>
        <v>-1</v>
      </c>
      <c r="AH2501" s="8">
        <f>SUM(AG$3:AG2501)</f>
        <v>-201.96000000000021</v>
      </c>
      <c r="AI2501">
        <v>10</v>
      </c>
      <c r="AJ2501" s="8">
        <f t="shared" ref="AJ2501:AJ2564" si="397">IF($A2501=1,(AI2501-1)*IF(AND($L2501=1,$M2501=0),1,0)+(-1)*(1-IF(AND($L2501=1,$M2501=0),1,0)),"")</f>
        <v>-1</v>
      </c>
      <c r="AK2501" s="8">
        <f>SUM(AJ$3:AJ2501)</f>
        <v>-323.25</v>
      </c>
      <c r="AL2501" s="2">
        <v>8.5</v>
      </c>
      <c r="AM2501" s="8">
        <f t="shared" ref="AM2501:AM2564" si="398">IF($A2501=1,(AL2501-1)*IF(AND($L2501=2,$M2501=1),1,0)+(-1)*(1-IF(AND($L2501=2,$M2501=1),1,0)),"")</f>
        <v>-1</v>
      </c>
      <c r="AN2501" s="8">
        <f>SUM(AM$3:AM2501)</f>
        <v>174</v>
      </c>
      <c r="AO2501" s="2">
        <v>8.5</v>
      </c>
      <c r="AP2501" s="8">
        <f t="shared" ref="AP2501:AP2564" si="399">IF($A2501=1,(AO2501-1)*IF(AND($L2501=1,$M2501=1),1,0)+(-1)*(1-IF(AND($L2501=1,$M2501=1),1,0)),"")</f>
        <v>-1</v>
      </c>
      <c r="AQ2501" s="8">
        <f>SUM(AP$3:AP2501)</f>
        <v>-336.5</v>
      </c>
      <c r="AR2501">
        <v>2.2999999999999998</v>
      </c>
      <c r="AS2501">
        <v>1.6</v>
      </c>
      <c r="AT2501" s="4">
        <f t="shared" si="393"/>
        <v>-1</v>
      </c>
      <c r="AU2501" s="5">
        <f>SUM($AT$3:AT2501)</f>
        <v>174</v>
      </c>
      <c r="AV2501" s="6">
        <f>SUM(R2501,U2501,X2501,AA2501,AD2501,AG2501)</f>
        <v>-1.06</v>
      </c>
    </row>
    <row r="2502" spans="1:48" x14ac:dyDescent="0.25">
      <c r="A2502">
        <f>IF(AND(G2502&lt;&gt;"",H2502&lt;&gt;"",I2502&lt;&gt;"",J2502&lt;&gt;"",K2502&lt;&gt;"",L2502&lt;&gt;"",M2502&lt;&gt;"",N2502&lt;&gt;"",O2502&lt;&gt;"",P2502&lt;&gt;"",Q2502&lt;&gt;"",T2502&lt;&gt;"",W2502&lt;&gt;"",Z2502&lt;&gt;"",AC2502&lt;&gt;"",AF2502&lt;&gt;"",AI2502&lt;&gt;"",AL2502&lt;&gt;"",AO2502&lt;&gt;"",AR2502&lt;&gt;"",AS2502&lt;&gt;""),1,0)</f>
        <v>1</v>
      </c>
      <c r="B2502" s="1">
        <v>43771</v>
      </c>
      <c r="C2502" t="s">
        <v>298</v>
      </c>
      <c r="D2502" t="s">
        <v>3093</v>
      </c>
      <c r="E2502" t="s">
        <v>412</v>
      </c>
      <c r="F2502" t="s">
        <v>416</v>
      </c>
      <c r="G2502">
        <v>2019</v>
      </c>
      <c r="H2502">
        <v>11</v>
      </c>
      <c r="I2502">
        <v>2</v>
      </c>
      <c r="J2502" t="s">
        <v>47</v>
      </c>
      <c r="K2502">
        <v>7</v>
      </c>
      <c r="L2502" s="3">
        <v>2</v>
      </c>
      <c r="M2502" s="3">
        <v>0</v>
      </c>
      <c r="N2502">
        <v>1.45</v>
      </c>
      <c r="O2502">
        <v>4.5</v>
      </c>
      <c r="P2502">
        <v>6.5</v>
      </c>
      <c r="Q2502" s="2">
        <v>1.72</v>
      </c>
      <c r="R2502" s="8">
        <f t="shared" si="394"/>
        <v>-1</v>
      </c>
      <c r="S2502" s="8">
        <f>SUM($R$3:R2502)</f>
        <v>-51.26000000000024</v>
      </c>
      <c r="T2502" s="2">
        <v>2</v>
      </c>
      <c r="U2502" s="8">
        <f t="shared" si="395"/>
        <v>1</v>
      </c>
      <c r="V2502" s="8">
        <f>SUM($U$3:U2502)</f>
        <v>-226.94999999999985</v>
      </c>
      <c r="W2502" s="9">
        <v>1.2</v>
      </c>
      <c r="X2502" s="8">
        <f t="shared" si="390"/>
        <v>0.19999999999999996</v>
      </c>
      <c r="Y2502" s="8">
        <f>SUM($X$3:X2502)</f>
        <v>-68.110000000000198</v>
      </c>
      <c r="Z2502" s="9">
        <v>4.5</v>
      </c>
      <c r="AA2502" s="8">
        <f t="shared" si="391"/>
        <v>-1</v>
      </c>
      <c r="AB2502" s="8">
        <f>SUM($AA$3:AA2502)</f>
        <v>-247.86999999999966</v>
      </c>
      <c r="AC2502" s="2">
        <v>1.57</v>
      </c>
      <c r="AD2502" s="8">
        <f t="shared" si="392"/>
        <v>0.57000000000000006</v>
      </c>
      <c r="AE2502" s="8">
        <f>SUM(AD$3:AD2502)</f>
        <v>870.67000000000121</v>
      </c>
      <c r="AF2502" s="2">
        <v>2.37</v>
      </c>
      <c r="AG2502" s="8">
        <f t="shared" si="396"/>
        <v>1.37</v>
      </c>
      <c r="AH2502" s="8">
        <f>SUM(AG$3:AG2502)</f>
        <v>-200.5900000000002</v>
      </c>
      <c r="AI2502">
        <v>8.5</v>
      </c>
      <c r="AJ2502" s="8">
        <f t="shared" si="397"/>
        <v>-1</v>
      </c>
      <c r="AK2502" s="8">
        <f>SUM(AJ$3:AJ2502)</f>
        <v>-324.25</v>
      </c>
      <c r="AL2502" s="2">
        <v>8.5</v>
      </c>
      <c r="AM2502" s="8">
        <f t="shared" si="398"/>
        <v>-1</v>
      </c>
      <c r="AN2502" s="8">
        <f>SUM(AM$3:AM2502)</f>
        <v>173</v>
      </c>
      <c r="AO2502" s="2">
        <v>9</v>
      </c>
      <c r="AP2502" s="8">
        <f t="shared" si="399"/>
        <v>-1</v>
      </c>
      <c r="AQ2502" s="8">
        <f>SUM(AP$3:AP2502)</f>
        <v>-337.5</v>
      </c>
      <c r="AR2502">
        <v>2.2000000000000002</v>
      </c>
      <c r="AS2502">
        <v>1.65</v>
      </c>
      <c r="AT2502" s="4">
        <f t="shared" si="393"/>
        <v>-1</v>
      </c>
      <c r="AU2502" s="5">
        <f>SUM($AT$3:AT2502)</f>
        <v>173</v>
      </c>
      <c r="AV2502" s="6">
        <f>SUM(R2502,U2502,X2502,AA2502,AD2502,AG2502)</f>
        <v>1.1400000000000001</v>
      </c>
    </row>
    <row r="2503" spans="1:48" x14ac:dyDescent="0.25">
      <c r="A2503">
        <f>IF(AND(G2503&lt;&gt;"",H2503&lt;&gt;"",I2503&lt;&gt;"",J2503&lt;&gt;"",K2503&lt;&gt;"",L2503&lt;&gt;"",M2503&lt;&gt;"",N2503&lt;&gt;"",O2503&lt;&gt;"",P2503&lt;&gt;"",Q2503&lt;&gt;"",T2503&lt;&gt;"",W2503&lt;&gt;"",Z2503&lt;&gt;"",AC2503&lt;&gt;"",AF2503&lt;&gt;"",AI2503&lt;&gt;"",AL2503&lt;&gt;"",AO2503&lt;&gt;"",AR2503&lt;&gt;"",AS2503&lt;&gt;""),1,0)</f>
        <v>1</v>
      </c>
      <c r="B2503" s="1">
        <v>43771</v>
      </c>
      <c r="C2503" t="s">
        <v>298</v>
      </c>
      <c r="D2503" t="s">
        <v>3094</v>
      </c>
      <c r="E2503" t="s">
        <v>425</v>
      </c>
      <c r="F2503" t="s">
        <v>559</v>
      </c>
      <c r="G2503">
        <v>2019</v>
      </c>
      <c r="H2503">
        <v>11</v>
      </c>
      <c r="I2503">
        <v>2</v>
      </c>
      <c r="J2503" t="s">
        <v>47</v>
      </c>
      <c r="K2503">
        <v>7</v>
      </c>
      <c r="L2503" s="3">
        <v>1</v>
      </c>
      <c r="M2503" s="3">
        <v>2</v>
      </c>
      <c r="N2503">
        <v>2.62</v>
      </c>
      <c r="O2503">
        <v>3.3</v>
      </c>
      <c r="P2503">
        <v>2.7</v>
      </c>
      <c r="Q2503" s="2">
        <v>1.57</v>
      </c>
      <c r="R2503" s="8">
        <f t="shared" si="394"/>
        <v>0.57000000000000006</v>
      </c>
      <c r="S2503" s="8">
        <f>SUM($R$3:R2503)</f>
        <v>-50.690000000000239</v>
      </c>
      <c r="T2503" s="2">
        <v>2.25</v>
      </c>
      <c r="U2503" s="8">
        <f t="shared" si="395"/>
        <v>-1</v>
      </c>
      <c r="V2503" s="8">
        <f>SUM($U$3:U2503)</f>
        <v>-227.94999999999985</v>
      </c>
      <c r="W2503" s="9">
        <v>1.22</v>
      </c>
      <c r="X2503" s="8">
        <f t="shared" si="390"/>
        <v>0.21999999999999997</v>
      </c>
      <c r="Y2503" s="8">
        <f>SUM($X$3:X2503)</f>
        <v>-67.8900000000002</v>
      </c>
      <c r="Z2503" s="9">
        <v>4.33</v>
      </c>
      <c r="AA2503" s="8">
        <f t="shared" si="391"/>
        <v>-1</v>
      </c>
      <c r="AB2503" s="8">
        <f>SUM($AA$3:AA2503)</f>
        <v>-248.86999999999966</v>
      </c>
      <c r="AC2503" s="2">
        <v>1.72</v>
      </c>
      <c r="AD2503" s="8">
        <f t="shared" si="392"/>
        <v>0.72</v>
      </c>
      <c r="AE2503" s="8">
        <f>SUM(AD$3:AD2503)</f>
        <v>871.39000000000124</v>
      </c>
      <c r="AF2503" s="2">
        <v>2.1</v>
      </c>
      <c r="AG2503" s="8">
        <f t="shared" si="396"/>
        <v>-1</v>
      </c>
      <c r="AH2503" s="8">
        <f>SUM(AG$3:AG2503)</f>
        <v>-201.5900000000002</v>
      </c>
      <c r="AI2503">
        <v>11</v>
      </c>
      <c r="AJ2503" s="8">
        <f t="shared" si="397"/>
        <v>-1</v>
      </c>
      <c r="AK2503" s="8">
        <f>SUM(AJ$3:AJ2503)</f>
        <v>-325.25</v>
      </c>
      <c r="AL2503" s="2">
        <v>10</v>
      </c>
      <c r="AM2503" s="8">
        <f t="shared" si="398"/>
        <v>-1</v>
      </c>
      <c r="AN2503" s="8">
        <f>SUM(AM$3:AM2503)</f>
        <v>172</v>
      </c>
      <c r="AO2503" s="2">
        <v>6.5</v>
      </c>
      <c r="AP2503" s="8">
        <f t="shared" si="399"/>
        <v>-1</v>
      </c>
      <c r="AQ2503" s="8">
        <f>SUM(AP$3:AP2503)</f>
        <v>-338.5</v>
      </c>
      <c r="AR2503">
        <v>5</v>
      </c>
      <c r="AS2503">
        <v>1.17</v>
      </c>
      <c r="AT2503" s="4">
        <f t="shared" si="393"/>
        <v>-1</v>
      </c>
      <c r="AU2503" s="5">
        <f>SUM($AT$3:AT2503)</f>
        <v>172</v>
      </c>
      <c r="AV2503" s="6">
        <f>SUM(R2503,U2503,X2503,AA2503,AD2503,AG2503)</f>
        <v>-1.49</v>
      </c>
    </row>
    <row r="2504" spans="1:48" x14ac:dyDescent="0.25">
      <c r="A2504">
        <f>IF(AND(G2504&lt;&gt;"",H2504&lt;&gt;"",I2504&lt;&gt;"",J2504&lt;&gt;"",K2504&lt;&gt;"",L2504&lt;&gt;"",M2504&lt;&gt;"",N2504&lt;&gt;"",O2504&lt;&gt;"",P2504&lt;&gt;"",Q2504&lt;&gt;"",T2504&lt;&gt;"",W2504&lt;&gt;"",Z2504&lt;&gt;"",AC2504&lt;&gt;"",AF2504&lt;&gt;"",AI2504&lt;&gt;"",AL2504&lt;&gt;"",AO2504&lt;&gt;"",AR2504&lt;&gt;"",AS2504&lt;&gt;""),1,0)</f>
        <v>1</v>
      </c>
      <c r="B2504" s="1">
        <v>43771</v>
      </c>
      <c r="C2504" t="s">
        <v>298</v>
      </c>
      <c r="D2504" t="s">
        <v>3095</v>
      </c>
      <c r="E2504" t="s">
        <v>401</v>
      </c>
      <c r="F2504" t="s">
        <v>560</v>
      </c>
      <c r="G2504">
        <v>2019</v>
      </c>
      <c r="H2504">
        <v>11</v>
      </c>
      <c r="I2504">
        <v>2</v>
      </c>
      <c r="J2504" t="s">
        <v>47</v>
      </c>
      <c r="K2504">
        <v>7</v>
      </c>
      <c r="L2504" s="3">
        <v>2</v>
      </c>
      <c r="M2504" s="3">
        <v>1</v>
      </c>
      <c r="N2504">
        <v>2.25</v>
      </c>
      <c r="O2504">
        <v>3.3</v>
      </c>
      <c r="P2504">
        <v>3.25</v>
      </c>
      <c r="Q2504" s="2">
        <v>1.8</v>
      </c>
      <c r="R2504" s="8">
        <f t="shared" si="394"/>
        <v>0.8</v>
      </c>
      <c r="S2504" s="8">
        <f>SUM($R$3:R2504)</f>
        <v>-49.890000000000242</v>
      </c>
      <c r="T2504" s="2">
        <v>1.9</v>
      </c>
      <c r="U2504" s="8">
        <f t="shared" si="395"/>
        <v>-1</v>
      </c>
      <c r="V2504" s="8">
        <f>SUM($U$3:U2504)</f>
        <v>-228.94999999999985</v>
      </c>
      <c r="W2504" s="9">
        <v>1.33</v>
      </c>
      <c r="X2504" s="8">
        <f t="shared" si="390"/>
        <v>0.33000000000000007</v>
      </c>
      <c r="Y2504" s="8">
        <f>SUM($X$3:X2504)</f>
        <v>-67.560000000000201</v>
      </c>
      <c r="Z2504" s="9">
        <v>3.4</v>
      </c>
      <c r="AA2504" s="8">
        <f t="shared" si="391"/>
        <v>-1</v>
      </c>
      <c r="AB2504" s="8">
        <f>SUM($AA$3:AA2504)</f>
        <v>-249.86999999999966</v>
      </c>
      <c r="AC2504" s="2">
        <v>2</v>
      </c>
      <c r="AD2504" s="8">
        <f t="shared" si="392"/>
        <v>1</v>
      </c>
      <c r="AE2504" s="8">
        <f>SUM(AD$3:AD2504)</f>
        <v>872.39000000000124</v>
      </c>
      <c r="AF2504" s="2">
        <v>1.8</v>
      </c>
      <c r="AG2504" s="8">
        <f t="shared" si="396"/>
        <v>-1</v>
      </c>
      <c r="AH2504" s="8">
        <f>SUM(AG$3:AG2504)</f>
        <v>-202.5900000000002</v>
      </c>
      <c r="AI2504">
        <v>8</v>
      </c>
      <c r="AJ2504" s="8">
        <f t="shared" si="397"/>
        <v>-1</v>
      </c>
      <c r="AK2504" s="8">
        <f>SUM(AJ$3:AJ2504)</f>
        <v>-326.25</v>
      </c>
      <c r="AL2504" s="2">
        <v>9.5</v>
      </c>
      <c r="AM2504" s="8">
        <f t="shared" si="398"/>
        <v>8.5</v>
      </c>
      <c r="AN2504" s="8">
        <f>SUM(AM$3:AM2504)</f>
        <v>180.5</v>
      </c>
      <c r="AO2504" s="2">
        <v>6</v>
      </c>
      <c r="AP2504" s="8">
        <f t="shared" si="399"/>
        <v>-1</v>
      </c>
      <c r="AQ2504" s="8">
        <f>SUM(AP$3:AP2504)</f>
        <v>-339.5</v>
      </c>
      <c r="AR2504">
        <v>4.0999999999999996</v>
      </c>
      <c r="AS2504">
        <v>1.22</v>
      </c>
      <c r="AT2504" s="4">
        <f t="shared" si="393"/>
        <v>8.5</v>
      </c>
      <c r="AU2504" s="5">
        <f>SUM($AT$3:AT2504)</f>
        <v>180.5</v>
      </c>
      <c r="AV2504" s="6">
        <f>SUM(R2504,U2504,X2504,AA2504,AD2504,AG2504)</f>
        <v>-0.86999999999999988</v>
      </c>
    </row>
    <row r="2505" spans="1:48" x14ac:dyDescent="0.25">
      <c r="A2505">
        <f>IF(AND(G2505&lt;&gt;"",H2505&lt;&gt;"",I2505&lt;&gt;"",J2505&lt;&gt;"",K2505&lt;&gt;"",L2505&lt;&gt;"",M2505&lt;&gt;"",N2505&lt;&gt;"",O2505&lt;&gt;"",P2505&lt;&gt;"",Q2505&lt;&gt;"",T2505&lt;&gt;"",W2505&lt;&gt;"",Z2505&lt;&gt;"",AC2505&lt;&gt;"",AF2505&lt;&gt;"",AI2505&lt;&gt;"",AL2505&lt;&gt;"",AO2505&lt;&gt;"",AR2505&lt;&gt;"",AS2505&lt;&gt;""),1,0)</f>
        <v>1</v>
      </c>
      <c r="B2505" s="1">
        <v>43771</v>
      </c>
      <c r="C2505" t="s">
        <v>298</v>
      </c>
      <c r="D2505" t="s">
        <v>3096</v>
      </c>
      <c r="E2505" t="s">
        <v>424</v>
      </c>
      <c r="F2505" t="s">
        <v>421</v>
      </c>
      <c r="G2505">
        <v>2019</v>
      </c>
      <c r="H2505">
        <v>11</v>
      </c>
      <c r="I2505">
        <v>2</v>
      </c>
      <c r="J2505" t="s">
        <v>47</v>
      </c>
      <c r="K2505">
        <v>7</v>
      </c>
      <c r="L2505" s="3">
        <v>1</v>
      </c>
      <c r="M2505" s="3">
        <v>2</v>
      </c>
      <c r="N2505">
        <v>2.87</v>
      </c>
      <c r="O2505">
        <v>3.3</v>
      </c>
      <c r="P2505">
        <v>2.4500000000000002</v>
      </c>
      <c r="Q2505" s="2">
        <v>1.66</v>
      </c>
      <c r="R2505" s="8">
        <f t="shared" si="394"/>
        <v>0.65999999999999992</v>
      </c>
      <c r="S2505" s="8">
        <f>SUM($R$3:R2505)</f>
        <v>-49.230000000000246</v>
      </c>
      <c r="T2505" s="2">
        <v>2.1</v>
      </c>
      <c r="U2505" s="8">
        <f t="shared" si="395"/>
        <v>-1</v>
      </c>
      <c r="V2505" s="8">
        <f>SUM($U$3:U2505)</f>
        <v>-229.94999999999985</v>
      </c>
      <c r="W2505" s="9">
        <v>1.28</v>
      </c>
      <c r="X2505" s="8">
        <f t="shared" si="390"/>
        <v>0.28000000000000003</v>
      </c>
      <c r="Y2505" s="8">
        <f>SUM($X$3:X2505)</f>
        <v>-67.2800000000002</v>
      </c>
      <c r="Z2505" s="9">
        <v>3.75</v>
      </c>
      <c r="AA2505" s="8">
        <f t="shared" si="391"/>
        <v>-1</v>
      </c>
      <c r="AB2505" s="8">
        <f>SUM($AA$3:AA2505)</f>
        <v>-250.86999999999966</v>
      </c>
      <c r="AC2505" s="2">
        <v>1.9</v>
      </c>
      <c r="AD2505" s="8">
        <f t="shared" si="392"/>
        <v>0.89999999999999991</v>
      </c>
      <c r="AE2505" s="8">
        <f>SUM(AD$3:AD2505)</f>
        <v>873.29000000000121</v>
      </c>
      <c r="AF2505" s="2">
        <v>1.9</v>
      </c>
      <c r="AG2505" s="8">
        <f t="shared" si="396"/>
        <v>-1</v>
      </c>
      <c r="AH2505" s="8">
        <f>SUM(AG$3:AG2505)</f>
        <v>-203.5900000000002</v>
      </c>
      <c r="AI2505">
        <v>10</v>
      </c>
      <c r="AJ2505" s="8">
        <f t="shared" si="397"/>
        <v>-1</v>
      </c>
      <c r="AK2505" s="8">
        <f>SUM(AJ$3:AJ2505)</f>
        <v>-327.25</v>
      </c>
      <c r="AL2505" s="2">
        <v>11</v>
      </c>
      <c r="AM2505" s="8">
        <f t="shared" si="398"/>
        <v>-1</v>
      </c>
      <c r="AN2505" s="8">
        <f>SUM(AM$3:AM2505)</f>
        <v>179.5</v>
      </c>
      <c r="AO2505" s="2">
        <v>6.5</v>
      </c>
      <c r="AP2505" s="8">
        <f t="shared" si="399"/>
        <v>-1</v>
      </c>
      <c r="AQ2505" s="8">
        <f>SUM(AP$3:AP2505)</f>
        <v>-340.5</v>
      </c>
      <c r="AR2505">
        <v>5.75</v>
      </c>
      <c r="AS2505">
        <v>1.1399999999999999</v>
      </c>
      <c r="AT2505" s="4">
        <f t="shared" si="393"/>
        <v>-1</v>
      </c>
      <c r="AU2505" s="5">
        <f>SUM($AT$3:AT2505)</f>
        <v>179.5</v>
      </c>
      <c r="AV2505" s="6">
        <f>SUM(R2505,U2505,X2505,AA2505,AD2505,AG2505)</f>
        <v>-1.1600000000000001</v>
      </c>
    </row>
    <row r="2506" spans="1:48" x14ac:dyDescent="0.25">
      <c r="A2506">
        <f>IF(AND(G2506&lt;&gt;"",H2506&lt;&gt;"",I2506&lt;&gt;"",J2506&lt;&gt;"",K2506&lt;&gt;"",L2506&lt;&gt;"",M2506&lt;&gt;"",N2506&lt;&gt;"",O2506&lt;&gt;"",P2506&lt;&gt;"",Q2506&lt;&gt;"",T2506&lt;&gt;"",W2506&lt;&gt;"",Z2506&lt;&gt;"",AC2506&lt;&gt;"",AF2506&lt;&gt;"",AI2506&lt;&gt;"",AL2506&lt;&gt;"",AO2506&lt;&gt;"",AR2506&lt;&gt;"",AS2506&lt;&gt;""),1,0)</f>
        <v>1</v>
      </c>
      <c r="B2506" s="1">
        <v>43771</v>
      </c>
      <c r="C2506" t="s">
        <v>258</v>
      </c>
      <c r="D2506" t="s">
        <v>3097</v>
      </c>
      <c r="E2506" t="s">
        <v>429</v>
      </c>
      <c r="F2506" t="s">
        <v>435</v>
      </c>
      <c r="G2506">
        <v>2019</v>
      </c>
      <c r="H2506">
        <v>11</v>
      </c>
      <c r="I2506">
        <v>2</v>
      </c>
      <c r="J2506" t="s">
        <v>47</v>
      </c>
      <c r="K2506">
        <v>7</v>
      </c>
      <c r="L2506" s="3">
        <v>1</v>
      </c>
      <c r="M2506" s="3">
        <v>1</v>
      </c>
      <c r="N2506">
        <v>3.2</v>
      </c>
      <c r="O2506">
        <v>3.6</v>
      </c>
      <c r="P2506">
        <v>2.2999999999999998</v>
      </c>
      <c r="Q2506" s="2">
        <v>1.8</v>
      </c>
      <c r="R2506" s="8">
        <f t="shared" si="394"/>
        <v>0.8</v>
      </c>
      <c r="S2506" s="8">
        <f>SUM($R$3:R2506)</f>
        <v>-48.430000000000248</v>
      </c>
      <c r="T2506" s="2">
        <v>1.95</v>
      </c>
      <c r="U2506" s="8">
        <f t="shared" si="395"/>
        <v>-1</v>
      </c>
      <c r="V2506" s="8">
        <f>SUM($U$3:U2506)</f>
        <v>-230.94999999999985</v>
      </c>
      <c r="W2506" s="9">
        <v>1.3</v>
      </c>
      <c r="X2506" s="8">
        <f t="shared" si="390"/>
        <v>0.30000000000000004</v>
      </c>
      <c r="Y2506" s="8">
        <f>SUM($X$3:X2506)</f>
        <v>-66.980000000000203</v>
      </c>
      <c r="Z2506" s="9">
        <v>3.4</v>
      </c>
      <c r="AA2506" s="8">
        <f t="shared" si="391"/>
        <v>-1</v>
      </c>
      <c r="AB2506" s="8">
        <f>SUM($AA$3:AA2506)</f>
        <v>-251.86999999999966</v>
      </c>
      <c r="AC2506" s="2">
        <v>2</v>
      </c>
      <c r="AD2506" s="8">
        <f t="shared" si="392"/>
        <v>1</v>
      </c>
      <c r="AE2506" s="8">
        <f>SUM(AD$3:AD2506)</f>
        <v>874.29000000000121</v>
      </c>
      <c r="AF2506" s="2">
        <v>1.8</v>
      </c>
      <c r="AG2506" s="8">
        <f t="shared" si="396"/>
        <v>0.8</v>
      </c>
      <c r="AH2506" s="8">
        <f>SUM(AG$3:AG2506)</f>
        <v>-202.79000000000019</v>
      </c>
      <c r="AI2506">
        <v>9.5</v>
      </c>
      <c r="AJ2506" s="8">
        <f t="shared" si="397"/>
        <v>-1</v>
      </c>
      <c r="AK2506" s="8">
        <f>SUM(AJ$3:AJ2506)</f>
        <v>-328.25</v>
      </c>
      <c r="AL2506" s="2">
        <v>11</v>
      </c>
      <c r="AM2506" s="8">
        <f t="shared" si="398"/>
        <v>-1</v>
      </c>
      <c r="AN2506" s="8">
        <f>SUM(AM$3:AM2506)</f>
        <v>178.5</v>
      </c>
      <c r="AO2506" s="2">
        <v>6.5</v>
      </c>
      <c r="AP2506" s="8">
        <f t="shared" si="399"/>
        <v>5.5</v>
      </c>
      <c r="AQ2506" s="8">
        <f>SUM(AP$3:AP2506)</f>
        <v>-335</v>
      </c>
      <c r="AR2506">
        <v>6.4</v>
      </c>
      <c r="AS2506">
        <v>1.1100000000000001</v>
      </c>
      <c r="AT2506" s="4">
        <f t="shared" si="393"/>
        <v>-1</v>
      </c>
      <c r="AU2506" s="5">
        <f>SUM($AT$3:AT2506)</f>
        <v>178.5</v>
      </c>
      <c r="AV2506" s="6">
        <f>SUM(R2506,U2506,X2506,AA2506,AD2506,AG2506)</f>
        <v>0.90000000000000013</v>
      </c>
    </row>
    <row r="2507" spans="1:48" x14ac:dyDescent="0.25">
      <c r="A2507">
        <f>IF(AND(G2507&lt;&gt;"",H2507&lt;&gt;"",I2507&lt;&gt;"",J2507&lt;&gt;"",K2507&lt;&gt;"",L2507&lt;&gt;"",M2507&lt;&gt;"",N2507&lt;&gt;"",O2507&lt;&gt;"",P2507&lt;&gt;"",Q2507&lt;&gt;"",T2507&lt;&gt;"",W2507&lt;&gt;"",Z2507&lt;&gt;"",AC2507&lt;&gt;"",AF2507&lt;&gt;"",AI2507&lt;&gt;"",AL2507&lt;&gt;"",AO2507&lt;&gt;"",AR2507&lt;&gt;"",AS2507&lt;&gt;""),1,0)</f>
        <v>1</v>
      </c>
      <c r="B2507" s="1">
        <v>43771</v>
      </c>
      <c r="C2507" t="s">
        <v>258</v>
      </c>
      <c r="D2507" t="s">
        <v>3098</v>
      </c>
      <c r="E2507" t="s">
        <v>260</v>
      </c>
      <c r="F2507" t="s">
        <v>661</v>
      </c>
      <c r="G2507">
        <v>2019</v>
      </c>
      <c r="H2507">
        <v>11</v>
      </c>
      <c r="I2507">
        <v>2</v>
      </c>
      <c r="J2507" t="s">
        <v>47</v>
      </c>
      <c r="K2507">
        <v>7</v>
      </c>
      <c r="L2507" s="3">
        <v>4</v>
      </c>
      <c r="M2507" s="3">
        <v>3</v>
      </c>
      <c r="N2507">
        <v>3</v>
      </c>
      <c r="O2507">
        <v>3.75</v>
      </c>
      <c r="P2507">
        <v>2.37</v>
      </c>
      <c r="Q2507" s="2">
        <v>1.61</v>
      </c>
      <c r="R2507" s="8">
        <f t="shared" si="394"/>
        <v>0.6100000000000001</v>
      </c>
      <c r="S2507" s="8">
        <f>SUM($R$3:R2507)</f>
        <v>-47.820000000000249</v>
      </c>
      <c r="T2507" s="2">
        <v>2.2000000000000002</v>
      </c>
      <c r="U2507" s="8">
        <f t="shared" si="395"/>
        <v>-1</v>
      </c>
      <c r="V2507" s="8">
        <f>SUM($U$3:U2507)</f>
        <v>-231.94999999999985</v>
      </c>
      <c r="W2507" s="9">
        <v>1.22</v>
      </c>
      <c r="X2507" s="8">
        <f t="shared" si="390"/>
        <v>0.21999999999999997</v>
      </c>
      <c r="Y2507" s="8">
        <f>SUM($X$3:X2507)</f>
        <v>-66.760000000000204</v>
      </c>
      <c r="Z2507" s="9">
        <v>4</v>
      </c>
      <c r="AA2507" s="8">
        <f t="shared" si="391"/>
        <v>-1</v>
      </c>
      <c r="AB2507" s="8">
        <f>SUM($AA$3:AA2507)</f>
        <v>-252.86999999999966</v>
      </c>
      <c r="AC2507" s="2">
        <v>1.72</v>
      </c>
      <c r="AD2507" s="8">
        <f t="shared" si="392"/>
        <v>0.72</v>
      </c>
      <c r="AE2507" s="8">
        <f>SUM(AD$3:AD2507)</f>
        <v>875.01000000000124</v>
      </c>
      <c r="AF2507" s="2">
        <v>2.0699999999999998</v>
      </c>
      <c r="AG2507" s="8">
        <f t="shared" si="396"/>
        <v>-1</v>
      </c>
      <c r="AH2507" s="8">
        <f>SUM(AG$3:AG2507)</f>
        <v>-203.79000000000019</v>
      </c>
      <c r="AI2507">
        <v>11</v>
      </c>
      <c r="AJ2507" s="8">
        <f t="shared" si="397"/>
        <v>-1</v>
      </c>
      <c r="AK2507" s="8">
        <f>SUM(AJ$3:AJ2507)</f>
        <v>-329.25</v>
      </c>
      <c r="AL2507" s="2">
        <v>11</v>
      </c>
      <c r="AM2507" s="8">
        <f t="shared" si="398"/>
        <v>-1</v>
      </c>
      <c r="AN2507" s="8">
        <f>SUM(AM$3:AM2507)</f>
        <v>177.5</v>
      </c>
      <c r="AO2507" s="2">
        <v>7</v>
      </c>
      <c r="AP2507" s="8">
        <f t="shared" si="399"/>
        <v>-1</v>
      </c>
      <c r="AQ2507" s="8">
        <f>SUM(AP$3:AP2507)</f>
        <v>-336</v>
      </c>
      <c r="AR2507">
        <v>5.9</v>
      </c>
      <c r="AS2507">
        <v>1.1299999999999999</v>
      </c>
      <c r="AT2507" s="4">
        <f t="shared" si="393"/>
        <v>-1</v>
      </c>
      <c r="AU2507" s="5">
        <f>SUM($AT$3:AT2507)</f>
        <v>177.5</v>
      </c>
      <c r="AV2507" s="6">
        <f>SUM(R2507,U2507,X2507,AA2507,AD2507,AG2507)</f>
        <v>-1.45</v>
      </c>
    </row>
    <row r="2508" spans="1:48" x14ac:dyDescent="0.25">
      <c r="A2508">
        <f>IF(AND(G2508&lt;&gt;"",H2508&lt;&gt;"",I2508&lt;&gt;"",J2508&lt;&gt;"",K2508&lt;&gt;"",L2508&lt;&gt;"",M2508&lt;&gt;"",N2508&lt;&gt;"",O2508&lt;&gt;"",P2508&lt;&gt;"",Q2508&lt;&gt;"",T2508&lt;&gt;"",W2508&lt;&gt;"",Z2508&lt;&gt;"",AC2508&lt;&gt;"",AF2508&lt;&gt;"",AI2508&lt;&gt;"",AL2508&lt;&gt;"",AO2508&lt;&gt;"",AR2508&lt;&gt;"",AS2508&lt;&gt;""),1,0)</f>
        <v>0</v>
      </c>
      <c r="B2508" s="1">
        <v>43771</v>
      </c>
      <c r="C2508" t="s">
        <v>258</v>
      </c>
      <c r="D2508" t="s">
        <v>3099</v>
      </c>
      <c r="E2508" t="s">
        <v>267</v>
      </c>
      <c r="F2508" t="s">
        <v>270</v>
      </c>
      <c r="G2508">
        <v>2019</v>
      </c>
      <c r="H2508">
        <v>11</v>
      </c>
      <c r="I2508">
        <v>2</v>
      </c>
      <c r="J2508" t="s">
        <v>47</v>
      </c>
      <c r="K2508">
        <v>7</v>
      </c>
      <c r="L2508" s="3">
        <v>2</v>
      </c>
      <c r="M2508" s="3">
        <v>1</v>
      </c>
      <c r="N2508">
        <v>6</v>
      </c>
      <c r="O2508">
        <v>4.5</v>
      </c>
      <c r="P2508">
        <v>1.57</v>
      </c>
      <c r="Q2508" s="2">
        <v>1.9</v>
      </c>
      <c r="R2508" s="8" t="str">
        <f t="shared" si="394"/>
        <v/>
      </c>
      <c r="S2508" s="8">
        <f>SUM($R$3:R2508)</f>
        <v>-47.820000000000249</v>
      </c>
      <c r="T2508" s="2">
        <v>1.9</v>
      </c>
      <c r="U2508" s="8" t="str">
        <f t="shared" si="395"/>
        <v/>
      </c>
      <c r="V2508" s="8">
        <f>SUM($U$3:U2508)</f>
        <v>-231.94999999999985</v>
      </c>
      <c r="W2508" s="9">
        <v>1.25</v>
      </c>
      <c r="X2508" s="8" t="str">
        <f t="shared" si="390"/>
        <v/>
      </c>
      <c r="Y2508" s="8">
        <f>SUM($X$3:X2508)</f>
        <v>-66.760000000000204</v>
      </c>
      <c r="Z2508" s="9">
        <v>3.75</v>
      </c>
      <c r="AA2508" s="8" t="str">
        <f t="shared" si="391"/>
        <v/>
      </c>
      <c r="AB2508" s="8">
        <f>SUM($AA$3:AA2508)</f>
        <v>-252.86999999999966</v>
      </c>
      <c r="AC2508" s="2">
        <v>1.8</v>
      </c>
      <c r="AD2508" s="8" t="str">
        <f t="shared" si="392"/>
        <v/>
      </c>
      <c r="AE2508" s="8">
        <f>SUM(AD$3:AD2508)</f>
        <v>875.01000000000124</v>
      </c>
      <c r="AF2508" s="2">
        <v>2</v>
      </c>
      <c r="AG2508" s="8" t="str">
        <f t="shared" si="396"/>
        <v/>
      </c>
      <c r="AH2508" s="8">
        <f>SUM(AG$3:AG2508)</f>
        <v>-203.79000000000019</v>
      </c>
      <c r="AI2508">
        <v>15</v>
      </c>
      <c r="AJ2508" s="8" t="str">
        <f t="shared" si="397"/>
        <v/>
      </c>
      <c r="AK2508" s="8">
        <f>SUM(AJ$3:AJ2508)</f>
        <v>-329.25</v>
      </c>
      <c r="AL2508" s="2">
        <v>17</v>
      </c>
      <c r="AM2508" s="8" t="str">
        <f t="shared" si="398"/>
        <v/>
      </c>
      <c r="AN2508" s="8">
        <f>SUM(AM$3:AM2508)</f>
        <v>177.5</v>
      </c>
      <c r="AO2508" s="2">
        <v>8</v>
      </c>
      <c r="AP2508" s="8" t="str">
        <f t="shared" si="399"/>
        <v/>
      </c>
      <c r="AQ2508" s="8">
        <f>SUM(AP$3:AP2508)</f>
        <v>-336</v>
      </c>
      <c r="AT2508" s="4" t="str">
        <f t="shared" si="393"/>
        <v/>
      </c>
      <c r="AU2508" s="5">
        <f>SUM($AT$3:AT2508)</f>
        <v>177.5</v>
      </c>
      <c r="AV2508" s="6">
        <f>SUM(R2508,U2508,X2508,AA2508,AD2508,AG2508)</f>
        <v>0</v>
      </c>
    </row>
    <row r="2509" spans="1:48" x14ac:dyDescent="0.25">
      <c r="A2509">
        <f>IF(AND(G2509&lt;&gt;"",H2509&lt;&gt;"",I2509&lt;&gt;"",J2509&lt;&gt;"",K2509&lt;&gt;"",L2509&lt;&gt;"",M2509&lt;&gt;"",N2509&lt;&gt;"",O2509&lt;&gt;"",P2509&lt;&gt;"",Q2509&lt;&gt;"",T2509&lt;&gt;"",W2509&lt;&gt;"",Z2509&lt;&gt;"",AC2509&lt;&gt;"",AF2509&lt;&gt;"",AI2509&lt;&gt;"",AL2509&lt;&gt;"",AO2509&lt;&gt;"",AR2509&lt;&gt;"",AS2509&lt;&gt;""),1,0)</f>
        <v>1</v>
      </c>
      <c r="B2509" s="1">
        <v>43771</v>
      </c>
      <c r="C2509" t="s">
        <v>258</v>
      </c>
      <c r="D2509" t="s">
        <v>3100</v>
      </c>
      <c r="E2509" t="s">
        <v>433</v>
      </c>
      <c r="F2509" t="s">
        <v>427</v>
      </c>
      <c r="G2509">
        <v>2019</v>
      </c>
      <c r="H2509">
        <v>11</v>
      </c>
      <c r="I2509">
        <v>2</v>
      </c>
      <c r="J2509" t="s">
        <v>47</v>
      </c>
      <c r="K2509">
        <v>7</v>
      </c>
      <c r="L2509" s="3">
        <v>0</v>
      </c>
      <c r="M2509" s="3">
        <v>0</v>
      </c>
      <c r="N2509">
        <v>1.9</v>
      </c>
      <c r="O2509">
        <v>3.75</v>
      </c>
      <c r="P2509">
        <v>4.33</v>
      </c>
      <c r="Q2509" s="2">
        <v>1.7</v>
      </c>
      <c r="R2509" s="8">
        <f t="shared" si="394"/>
        <v>-1</v>
      </c>
      <c r="S2509" s="8">
        <f>SUM($R$3:R2509)</f>
        <v>-48.820000000000249</v>
      </c>
      <c r="T2509" s="2">
        <v>2.0499999999999998</v>
      </c>
      <c r="U2509" s="8">
        <f t="shared" si="395"/>
        <v>1.0499999999999998</v>
      </c>
      <c r="V2509" s="8">
        <f>SUM($U$3:U2509)</f>
        <v>-230.89999999999984</v>
      </c>
      <c r="W2509" s="9">
        <v>1.25</v>
      </c>
      <c r="X2509" s="8">
        <f t="shared" si="390"/>
        <v>-1</v>
      </c>
      <c r="Y2509" s="8">
        <f>SUM($X$3:X2509)</f>
        <v>-67.760000000000204</v>
      </c>
      <c r="Z2509" s="9">
        <v>3.75</v>
      </c>
      <c r="AA2509" s="8">
        <f t="shared" si="391"/>
        <v>2.75</v>
      </c>
      <c r="AB2509" s="8">
        <f>SUM($AA$3:AA2509)</f>
        <v>-250.11999999999966</v>
      </c>
      <c r="AC2509" s="2">
        <v>1.85</v>
      </c>
      <c r="AD2509" s="8">
        <f t="shared" si="392"/>
        <v>-1</v>
      </c>
      <c r="AE2509" s="8">
        <f>SUM(AD$3:AD2509)</f>
        <v>874.01000000000124</v>
      </c>
      <c r="AF2509" s="2">
        <v>1.95</v>
      </c>
      <c r="AG2509" s="8">
        <f t="shared" si="396"/>
        <v>0.95</v>
      </c>
      <c r="AH2509" s="8">
        <f>SUM(AG$3:AG2509)</f>
        <v>-202.8400000000002</v>
      </c>
      <c r="AI2509">
        <v>8</v>
      </c>
      <c r="AJ2509" s="8">
        <f t="shared" si="397"/>
        <v>-1</v>
      </c>
      <c r="AK2509" s="8">
        <f>SUM(AJ$3:AJ2509)</f>
        <v>-330.25</v>
      </c>
      <c r="AL2509" s="2">
        <v>8.5</v>
      </c>
      <c r="AM2509" s="8">
        <f t="shared" si="398"/>
        <v>-1</v>
      </c>
      <c r="AN2509" s="8">
        <f>SUM(AM$3:AM2509)</f>
        <v>176.5</v>
      </c>
      <c r="AO2509" s="2">
        <v>7</v>
      </c>
      <c r="AP2509" s="8">
        <f t="shared" si="399"/>
        <v>-1</v>
      </c>
      <c r="AQ2509" s="8">
        <f>SUM(AP$3:AP2509)</f>
        <v>-337</v>
      </c>
      <c r="AR2509">
        <v>3.7</v>
      </c>
      <c r="AS2509">
        <v>1.26</v>
      </c>
      <c r="AT2509" s="4">
        <f t="shared" si="393"/>
        <v>-1</v>
      </c>
      <c r="AU2509" s="5">
        <f>SUM($AT$3:AT2509)</f>
        <v>176.5</v>
      </c>
      <c r="AV2509" s="6">
        <f>SUM(R2509,U2509,X2509,AA2509,AD2509,AG2509)</f>
        <v>1.7499999999999998</v>
      </c>
    </row>
    <row r="2510" spans="1:48" x14ac:dyDescent="0.25">
      <c r="A2510">
        <f>IF(AND(G2510&lt;&gt;"",H2510&lt;&gt;"",I2510&lt;&gt;"",J2510&lt;&gt;"",K2510&lt;&gt;"",L2510&lt;&gt;"",M2510&lt;&gt;"",N2510&lt;&gt;"",O2510&lt;&gt;"",P2510&lt;&gt;"",Q2510&lt;&gt;"",T2510&lt;&gt;"",W2510&lt;&gt;"",Z2510&lt;&gt;"",AC2510&lt;&gt;"",AF2510&lt;&gt;"",AI2510&lt;&gt;"",AL2510&lt;&gt;"",AO2510&lt;&gt;"",AR2510&lt;&gt;"",AS2510&lt;&gt;""),1,0)</f>
        <v>1</v>
      </c>
      <c r="B2510" s="1">
        <v>43771</v>
      </c>
      <c r="C2510" t="s">
        <v>258</v>
      </c>
      <c r="D2510" t="s">
        <v>3101</v>
      </c>
      <c r="E2510" t="s">
        <v>438</v>
      </c>
      <c r="F2510" t="s">
        <v>266</v>
      </c>
      <c r="G2510">
        <v>2019</v>
      </c>
      <c r="H2510">
        <v>11</v>
      </c>
      <c r="I2510">
        <v>2</v>
      </c>
      <c r="J2510" t="s">
        <v>47</v>
      </c>
      <c r="K2510">
        <v>7</v>
      </c>
      <c r="L2510" s="3">
        <v>2</v>
      </c>
      <c r="M2510" s="3">
        <v>2</v>
      </c>
      <c r="N2510">
        <v>2.25</v>
      </c>
      <c r="O2510">
        <v>3.6</v>
      </c>
      <c r="P2510">
        <v>3.3</v>
      </c>
      <c r="Q2510" s="2">
        <v>1.61</v>
      </c>
      <c r="R2510" s="8">
        <f t="shared" si="394"/>
        <v>0.6100000000000001</v>
      </c>
      <c r="S2510" s="8">
        <f>SUM($R$3:R2510)</f>
        <v>-48.21000000000025</v>
      </c>
      <c r="T2510" s="2">
        <v>2.2000000000000002</v>
      </c>
      <c r="U2510" s="8">
        <f t="shared" si="395"/>
        <v>-1</v>
      </c>
      <c r="V2510" s="8">
        <f>SUM($U$3:U2510)</f>
        <v>-231.89999999999984</v>
      </c>
      <c r="W2510" s="9">
        <v>1.22</v>
      </c>
      <c r="X2510" s="8">
        <f t="shared" si="390"/>
        <v>0.21999999999999997</v>
      </c>
      <c r="Y2510" s="8">
        <f>SUM($X$3:X2510)</f>
        <v>-67.540000000000205</v>
      </c>
      <c r="Z2510" s="9">
        <v>4</v>
      </c>
      <c r="AA2510" s="8">
        <f t="shared" si="391"/>
        <v>-1</v>
      </c>
      <c r="AB2510" s="8">
        <f>SUM($AA$3:AA2510)</f>
        <v>-251.11999999999966</v>
      </c>
      <c r="AC2510" s="2">
        <v>1.7</v>
      </c>
      <c r="AD2510" s="8">
        <f t="shared" si="392"/>
        <v>0.7</v>
      </c>
      <c r="AE2510" s="8">
        <f>SUM(AD$3:AD2510)</f>
        <v>874.71000000000129</v>
      </c>
      <c r="AF2510" s="2">
        <v>2.1</v>
      </c>
      <c r="AG2510" s="8">
        <f t="shared" si="396"/>
        <v>-1</v>
      </c>
      <c r="AH2510" s="8">
        <f>SUM(AG$3:AG2510)</f>
        <v>-203.8400000000002</v>
      </c>
      <c r="AI2510">
        <v>9.5</v>
      </c>
      <c r="AJ2510" s="8">
        <f t="shared" si="397"/>
        <v>-1</v>
      </c>
      <c r="AK2510" s="8">
        <f>SUM(AJ$3:AJ2510)</f>
        <v>-331.25</v>
      </c>
      <c r="AL2510" s="2">
        <v>9</v>
      </c>
      <c r="AM2510" s="8">
        <f t="shared" si="398"/>
        <v>-1</v>
      </c>
      <c r="AN2510" s="8">
        <f>SUM(AM$3:AM2510)</f>
        <v>175.5</v>
      </c>
      <c r="AO2510" s="2">
        <v>6.5</v>
      </c>
      <c r="AP2510" s="8">
        <f t="shared" si="399"/>
        <v>-1</v>
      </c>
      <c r="AQ2510" s="8">
        <f>SUM(AP$3:AP2510)</f>
        <v>-338</v>
      </c>
      <c r="AR2510">
        <v>4.0999999999999996</v>
      </c>
      <c r="AS2510">
        <v>1.22</v>
      </c>
      <c r="AT2510" s="4">
        <f t="shared" si="393"/>
        <v>-1</v>
      </c>
      <c r="AU2510" s="5">
        <f>SUM($AT$3:AT2510)</f>
        <v>175.5</v>
      </c>
      <c r="AV2510" s="6">
        <f>SUM(R2510,U2510,X2510,AA2510,AD2510,AG2510)</f>
        <v>-1.47</v>
      </c>
    </row>
    <row r="2511" spans="1:48" x14ac:dyDescent="0.25">
      <c r="A2511">
        <f>IF(AND(G2511&lt;&gt;"",H2511&lt;&gt;"",I2511&lt;&gt;"",J2511&lt;&gt;"",K2511&lt;&gt;"",L2511&lt;&gt;"",M2511&lt;&gt;"",N2511&lt;&gt;"",O2511&lt;&gt;"",P2511&lt;&gt;"",Q2511&lt;&gt;"",T2511&lt;&gt;"",W2511&lt;&gt;"",Z2511&lt;&gt;"",AC2511&lt;&gt;"",AF2511&lt;&gt;"",AI2511&lt;&gt;"",AL2511&lt;&gt;"",AO2511&lt;&gt;"",AR2511&lt;&gt;"",AS2511&lt;&gt;""),1,0)</f>
        <v>1</v>
      </c>
      <c r="B2511" s="1">
        <v>43771</v>
      </c>
      <c r="C2511" t="s">
        <v>258</v>
      </c>
      <c r="D2511" t="s">
        <v>3102</v>
      </c>
      <c r="E2511" t="s">
        <v>448</v>
      </c>
      <c r="F2511" t="s">
        <v>441</v>
      </c>
      <c r="G2511">
        <v>2019</v>
      </c>
      <c r="H2511">
        <v>11</v>
      </c>
      <c r="I2511">
        <v>2</v>
      </c>
      <c r="J2511" t="s">
        <v>47</v>
      </c>
      <c r="K2511">
        <v>7</v>
      </c>
      <c r="L2511" s="3">
        <v>0</v>
      </c>
      <c r="M2511" s="3">
        <v>3</v>
      </c>
      <c r="N2511">
        <v>3.5</v>
      </c>
      <c r="O2511">
        <v>3.4</v>
      </c>
      <c r="P2511">
        <v>2.25</v>
      </c>
      <c r="Q2511" s="2">
        <v>1.7</v>
      </c>
      <c r="R2511" s="8">
        <f t="shared" si="394"/>
        <v>-1</v>
      </c>
      <c r="S2511" s="8">
        <f>SUM($R$3:R2511)</f>
        <v>-49.21000000000025</v>
      </c>
      <c r="T2511" s="2">
        <v>2.0499999999999998</v>
      </c>
      <c r="U2511" s="8">
        <f t="shared" si="395"/>
        <v>1.0499999999999998</v>
      </c>
      <c r="V2511" s="8">
        <f>SUM($U$3:U2511)</f>
        <v>-230.84999999999982</v>
      </c>
      <c r="W2511" s="9">
        <v>1.25</v>
      </c>
      <c r="X2511" s="8">
        <f t="shared" si="390"/>
        <v>0.25</v>
      </c>
      <c r="Y2511" s="8">
        <f>SUM($X$3:X2511)</f>
        <v>-67.290000000000205</v>
      </c>
      <c r="Z2511" s="9">
        <v>3.75</v>
      </c>
      <c r="AA2511" s="8">
        <f t="shared" si="391"/>
        <v>-1</v>
      </c>
      <c r="AB2511" s="8">
        <f>SUM($AA$3:AA2511)</f>
        <v>-252.11999999999966</v>
      </c>
      <c r="AC2511" s="2">
        <v>1.9</v>
      </c>
      <c r="AD2511" s="8">
        <f t="shared" si="392"/>
        <v>0.89999999999999991</v>
      </c>
      <c r="AE2511" s="8">
        <f>SUM(AD$3:AD2511)</f>
        <v>875.61000000000126</v>
      </c>
      <c r="AF2511" s="2">
        <v>1.9</v>
      </c>
      <c r="AG2511" s="8">
        <f t="shared" si="396"/>
        <v>-1</v>
      </c>
      <c r="AH2511" s="8">
        <f>SUM(AG$3:AG2511)</f>
        <v>-204.8400000000002</v>
      </c>
      <c r="AI2511">
        <v>11</v>
      </c>
      <c r="AJ2511" s="8">
        <f t="shared" si="397"/>
        <v>-1</v>
      </c>
      <c r="AK2511" s="8">
        <f>SUM(AJ$3:AJ2511)</f>
        <v>-332.25</v>
      </c>
      <c r="AL2511" s="2">
        <v>12</v>
      </c>
      <c r="AM2511" s="8">
        <f t="shared" si="398"/>
        <v>-1</v>
      </c>
      <c r="AN2511" s="8">
        <f>SUM(AM$3:AM2511)</f>
        <v>174.5</v>
      </c>
      <c r="AO2511" s="2">
        <v>6</v>
      </c>
      <c r="AP2511" s="8">
        <f t="shared" si="399"/>
        <v>-1</v>
      </c>
      <c r="AQ2511" s="8">
        <f>SUM(AP$3:AP2511)</f>
        <v>-339</v>
      </c>
      <c r="AR2511">
        <v>6.8</v>
      </c>
      <c r="AS2511">
        <v>1.1000000000000001</v>
      </c>
      <c r="AT2511" s="4">
        <f t="shared" si="393"/>
        <v>-1</v>
      </c>
      <c r="AU2511" s="5">
        <f>SUM($AT$3:AT2511)</f>
        <v>174.5</v>
      </c>
      <c r="AV2511" s="6">
        <f>SUM(R2511,U2511,X2511,AA2511,AD2511,AG2511)</f>
        <v>-0.80000000000000027</v>
      </c>
    </row>
    <row r="2512" spans="1:48" x14ac:dyDescent="0.25">
      <c r="A2512">
        <f>IF(AND(G2512&lt;&gt;"",H2512&lt;&gt;"",I2512&lt;&gt;"",J2512&lt;&gt;"",K2512&lt;&gt;"",L2512&lt;&gt;"",M2512&lt;&gt;"",N2512&lt;&gt;"",O2512&lt;&gt;"",P2512&lt;&gt;"",Q2512&lt;&gt;"",T2512&lt;&gt;"",W2512&lt;&gt;"",Z2512&lt;&gt;"",AC2512&lt;&gt;"",AF2512&lt;&gt;"",AI2512&lt;&gt;"",AL2512&lt;&gt;"",AO2512&lt;&gt;"",AR2512&lt;&gt;"",AS2512&lt;&gt;""),1,0)</f>
        <v>1</v>
      </c>
      <c r="B2512" s="1">
        <v>43771</v>
      </c>
      <c r="C2512" t="s">
        <v>258</v>
      </c>
      <c r="D2512" t="s">
        <v>3103</v>
      </c>
      <c r="E2512" t="s">
        <v>437</v>
      </c>
      <c r="F2512" t="s">
        <v>261</v>
      </c>
      <c r="G2512">
        <v>2019</v>
      </c>
      <c r="H2512">
        <v>11</v>
      </c>
      <c r="I2512">
        <v>2</v>
      </c>
      <c r="J2512" t="s">
        <v>47</v>
      </c>
      <c r="K2512">
        <v>7</v>
      </c>
      <c r="L2512" s="3">
        <v>1</v>
      </c>
      <c r="M2512" s="3">
        <v>3</v>
      </c>
      <c r="N2512">
        <v>2.0499999999999998</v>
      </c>
      <c r="O2512">
        <v>3.6</v>
      </c>
      <c r="P2512">
        <v>3.8</v>
      </c>
      <c r="Q2512" s="2">
        <v>1.7</v>
      </c>
      <c r="R2512" s="8">
        <f t="shared" si="394"/>
        <v>0.7</v>
      </c>
      <c r="S2512" s="8">
        <f>SUM($R$3:R2512)</f>
        <v>-48.510000000000247</v>
      </c>
      <c r="T2512" s="2">
        <v>2.0499999999999998</v>
      </c>
      <c r="U2512" s="8">
        <f t="shared" si="395"/>
        <v>-1</v>
      </c>
      <c r="V2512" s="8">
        <f>SUM($U$3:U2512)</f>
        <v>-231.84999999999982</v>
      </c>
      <c r="W2512" s="9">
        <v>1.25</v>
      </c>
      <c r="X2512" s="8">
        <f t="shared" si="390"/>
        <v>0.25</v>
      </c>
      <c r="Y2512" s="8">
        <f>SUM($X$3:X2512)</f>
        <v>-67.040000000000205</v>
      </c>
      <c r="Z2512" s="9">
        <v>3.75</v>
      </c>
      <c r="AA2512" s="8">
        <f t="shared" si="391"/>
        <v>-1</v>
      </c>
      <c r="AB2512" s="8">
        <f>SUM($AA$3:AA2512)</f>
        <v>-253.11999999999966</v>
      </c>
      <c r="AC2512" s="2">
        <v>1.85</v>
      </c>
      <c r="AD2512" s="8">
        <f t="shared" si="392"/>
        <v>0.85000000000000009</v>
      </c>
      <c r="AE2512" s="8">
        <f>SUM(AD$3:AD2512)</f>
        <v>876.46000000000129</v>
      </c>
      <c r="AF2512" s="2">
        <v>1.95</v>
      </c>
      <c r="AG2512" s="8">
        <f t="shared" si="396"/>
        <v>-1</v>
      </c>
      <c r="AH2512" s="8">
        <f>SUM(AG$3:AG2512)</f>
        <v>-205.8400000000002</v>
      </c>
      <c r="AI2512">
        <v>8</v>
      </c>
      <c r="AJ2512" s="8">
        <f t="shared" si="397"/>
        <v>-1</v>
      </c>
      <c r="AK2512" s="8">
        <f>SUM(AJ$3:AJ2512)</f>
        <v>-333.25</v>
      </c>
      <c r="AL2512" s="2">
        <v>9</v>
      </c>
      <c r="AM2512" s="8">
        <f t="shared" si="398"/>
        <v>-1</v>
      </c>
      <c r="AN2512" s="8">
        <f>SUM(AM$3:AM2512)</f>
        <v>173.5</v>
      </c>
      <c r="AO2512" s="2">
        <v>6.5</v>
      </c>
      <c r="AP2512" s="8">
        <f t="shared" si="399"/>
        <v>-1</v>
      </c>
      <c r="AQ2512" s="8">
        <f>SUM(AP$3:AP2512)</f>
        <v>-340</v>
      </c>
      <c r="AR2512">
        <v>3.55</v>
      </c>
      <c r="AS2512">
        <v>1.27</v>
      </c>
      <c r="AT2512" s="4">
        <f t="shared" si="393"/>
        <v>-1</v>
      </c>
      <c r="AU2512" s="5">
        <f>SUM($AT$3:AT2512)</f>
        <v>173.5</v>
      </c>
      <c r="AV2512" s="6">
        <f>SUM(R2512,U2512,X2512,AA2512,AD2512,AG2512)</f>
        <v>-1.2</v>
      </c>
    </row>
    <row r="2513" spans="1:48" x14ac:dyDescent="0.25">
      <c r="A2513">
        <f>IF(AND(G2513&lt;&gt;"",H2513&lt;&gt;"",I2513&lt;&gt;"",J2513&lt;&gt;"",K2513&lt;&gt;"",L2513&lt;&gt;"",M2513&lt;&gt;"",N2513&lt;&gt;"",O2513&lt;&gt;"",P2513&lt;&gt;"",Q2513&lt;&gt;"",T2513&lt;&gt;"",W2513&lt;&gt;"",Z2513&lt;&gt;"",AC2513&lt;&gt;"",AF2513&lt;&gt;"",AI2513&lt;&gt;"",AL2513&lt;&gt;"",AO2513&lt;&gt;"",AR2513&lt;&gt;"",AS2513&lt;&gt;""),1,0)</f>
        <v>1</v>
      </c>
      <c r="B2513" s="1">
        <v>43771</v>
      </c>
      <c r="C2513" t="s">
        <v>258</v>
      </c>
      <c r="D2513" t="s">
        <v>3104</v>
      </c>
      <c r="E2513" t="s">
        <v>269</v>
      </c>
      <c r="F2513" t="s">
        <v>444</v>
      </c>
      <c r="G2513">
        <v>2019</v>
      </c>
      <c r="H2513">
        <v>11</v>
      </c>
      <c r="I2513">
        <v>2</v>
      </c>
      <c r="J2513" t="s">
        <v>47</v>
      </c>
      <c r="K2513">
        <v>7</v>
      </c>
      <c r="L2513" s="3">
        <v>1</v>
      </c>
      <c r="M2513" s="3">
        <v>1</v>
      </c>
      <c r="N2513">
        <v>2.1</v>
      </c>
      <c r="O2513">
        <v>3.6</v>
      </c>
      <c r="P2513">
        <v>3.6</v>
      </c>
      <c r="Q2513" s="2">
        <v>1.75</v>
      </c>
      <c r="R2513" s="8">
        <f t="shared" si="394"/>
        <v>0.75</v>
      </c>
      <c r="S2513" s="8">
        <f>SUM($R$3:R2513)</f>
        <v>-47.760000000000247</v>
      </c>
      <c r="T2513" s="2">
        <v>2</v>
      </c>
      <c r="U2513" s="8">
        <f t="shared" si="395"/>
        <v>-1</v>
      </c>
      <c r="V2513" s="8">
        <f>SUM($U$3:U2513)</f>
        <v>-232.84999999999982</v>
      </c>
      <c r="W2513" s="9">
        <v>1.28</v>
      </c>
      <c r="X2513" s="8">
        <f t="shared" si="390"/>
        <v>0.28000000000000003</v>
      </c>
      <c r="Y2513" s="8">
        <f>SUM($X$3:X2513)</f>
        <v>-66.760000000000204</v>
      </c>
      <c r="Z2513" s="9">
        <v>3.5</v>
      </c>
      <c r="AA2513" s="8">
        <f t="shared" si="391"/>
        <v>-1</v>
      </c>
      <c r="AB2513" s="8">
        <f>SUM($AA$3:AA2513)</f>
        <v>-254.11999999999966</v>
      </c>
      <c r="AC2513" s="2">
        <v>1.95</v>
      </c>
      <c r="AD2513" s="8">
        <f t="shared" si="392"/>
        <v>0.95</v>
      </c>
      <c r="AE2513" s="8">
        <f>SUM(AD$3:AD2513)</f>
        <v>877.41000000000133</v>
      </c>
      <c r="AF2513" s="2">
        <v>1.85</v>
      </c>
      <c r="AG2513" s="8">
        <f t="shared" si="396"/>
        <v>0.85000000000000009</v>
      </c>
      <c r="AH2513" s="8">
        <f>SUM(AG$3:AG2513)</f>
        <v>-204.99000000000021</v>
      </c>
      <c r="AI2513">
        <v>8</v>
      </c>
      <c r="AJ2513" s="8">
        <f t="shared" si="397"/>
        <v>-1</v>
      </c>
      <c r="AK2513" s="8">
        <f>SUM(AJ$3:AJ2513)</f>
        <v>-334.25</v>
      </c>
      <c r="AL2513" s="2">
        <v>9</v>
      </c>
      <c r="AM2513" s="8">
        <f t="shared" si="398"/>
        <v>-1</v>
      </c>
      <c r="AN2513" s="8">
        <f>SUM(AM$3:AM2513)</f>
        <v>172.5</v>
      </c>
      <c r="AO2513" s="2">
        <v>6.5</v>
      </c>
      <c r="AP2513" s="8">
        <f t="shared" si="399"/>
        <v>5.5</v>
      </c>
      <c r="AQ2513" s="8">
        <f>SUM(AP$3:AP2513)</f>
        <v>-334.5</v>
      </c>
      <c r="AR2513">
        <v>3.9</v>
      </c>
      <c r="AS2513">
        <v>1.24</v>
      </c>
      <c r="AT2513" s="4">
        <f t="shared" si="393"/>
        <v>-1</v>
      </c>
      <c r="AU2513" s="5">
        <f>SUM($AT$3:AT2513)</f>
        <v>172.5</v>
      </c>
      <c r="AV2513" s="6">
        <f>SUM(R2513,U2513,X2513,AA2513,AD2513,AG2513)</f>
        <v>0.83000000000000007</v>
      </c>
    </row>
    <row r="2514" spans="1:48" x14ac:dyDescent="0.25">
      <c r="A2514">
        <f>IF(AND(G2514&lt;&gt;"",H2514&lt;&gt;"",I2514&lt;&gt;"",J2514&lt;&gt;"",K2514&lt;&gt;"",L2514&lt;&gt;"",M2514&lt;&gt;"",N2514&lt;&gt;"",O2514&lt;&gt;"",P2514&lt;&gt;"",Q2514&lt;&gt;"",T2514&lt;&gt;"",W2514&lt;&gt;"",Z2514&lt;&gt;"",AC2514&lt;&gt;"",AF2514&lt;&gt;"",AI2514&lt;&gt;"",AL2514&lt;&gt;"",AO2514&lt;&gt;"",AR2514&lt;&gt;"",AS2514&lt;&gt;""),1,0)</f>
        <v>1</v>
      </c>
      <c r="B2514" s="1">
        <v>43771</v>
      </c>
      <c r="C2514" t="s">
        <v>258</v>
      </c>
      <c r="D2514" t="s">
        <v>3105</v>
      </c>
      <c r="E2514" t="s">
        <v>440</v>
      </c>
      <c r="F2514" t="s">
        <v>263</v>
      </c>
      <c r="G2514">
        <v>2019</v>
      </c>
      <c r="H2514">
        <v>11</v>
      </c>
      <c r="I2514">
        <v>2</v>
      </c>
      <c r="J2514" t="s">
        <v>47</v>
      </c>
      <c r="K2514">
        <v>7</v>
      </c>
      <c r="L2514" s="3">
        <v>1</v>
      </c>
      <c r="M2514" s="3">
        <v>2</v>
      </c>
      <c r="N2514">
        <v>2.4500000000000002</v>
      </c>
      <c r="O2514">
        <v>3.4</v>
      </c>
      <c r="P2514">
        <v>3.1</v>
      </c>
      <c r="Q2514" s="2">
        <v>1.8</v>
      </c>
      <c r="R2514" s="8">
        <f t="shared" si="394"/>
        <v>0.8</v>
      </c>
      <c r="S2514" s="8">
        <f>SUM($R$3:R2514)</f>
        <v>-46.96000000000025</v>
      </c>
      <c r="T2514" s="2">
        <v>1.95</v>
      </c>
      <c r="U2514" s="8">
        <f t="shared" si="395"/>
        <v>-1</v>
      </c>
      <c r="V2514" s="8">
        <f>SUM($U$3:U2514)</f>
        <v>-233.84999999999982</v>
      </c>
      <c r="W2514" s="9">
        <v>1.33</v>
      </c>
      <c r="X2514" s="8">
        <f t="shared" si="390"/>
        <v>0.33000000000000007</v>
      </c>
      <c r="Y2514" s="8">
        <f>SUM($X$3:X2514)</f>
        <v>-66.430000000000206</v>
      </c>
      <c r="Z2514" s="9">
        <v>3.25</v>
      </c>
      <c r="AA2514" s="8">
        <f t="shared" si="391"/>
        <v>-1</v>
      </c>
      <c r="AB2514" s="8">
        <f>SUM($AA$3:AA2514)</f>
        <v>-255.11999999999966</v>
      </c>
      <c r="AC2514" s="2">
        <v>2.1</v>
      </c>
      <c r="AD2514" s="8">
        <f t="shared" si="392"/>
        <v>1.1000000000000001</v>
      </c>
      <c r="AE2514" s="8">
        <f>SUM(AD$3:AD2514)</f>
        <v>878.51000000000136</v>
      </c>
      <c r="AF2514" s="2">
        <v>1.7</v>
      </c>
      <c r="AG2514" s="8">
        <f t="shared" si="396"/>
        <v>-1</v>
      </c>
      <c r="AH2514" s="8">
        <f>SUM(AG$3:AG2514)</f>
        <v>-205.99000000000021</v>
      </c>
      <c r="AI2514">
        <v>7.5</v>
      </c>
      <c r="AJ2514" s="8">
        <f t="shared" si="397"/>
        <v>-1</v>
      </c>
      <c r="AK2514" s="8">
        <f>SUM(AJ$3:AJ2514)</f>
        <v>-335.25</v>
      </c>
      <c r="AL2514" s="2">
        <v>10</v>
      </c>
      <c r="AM2514" s="8">
        <f t="shared" si="398"/>
        <v>-1</v>
      </c>
      <c r="AN2514" s="8">
        <f>SUM(AM$3:AM2514)</f>
        <v>171.5</v>
      </c>
      <c r="AO2514" s="2">
        <v>6</v>
      </c>
      <c r="AP2514" s="8">
        <f t="shared" si="399"/>
        <v>-1</v>
      </c>
      <c r="AQ2514" s="8">
        <f>SUM(AP$3:AP2514)</f>
        <v>-335.5</v>
      </c>
      <c r="AR2514">
        <v>5</v>
      </c>
      <c r="AS2514">
        <v>1.17</v>
      </c>
      <c r="AT2514" s="4">
        <f t="shared" si="393"/>
        <v>-1</v>
      </c>
      <c r="AU2514" s="5">
        <f>SUM($AT$3:AT2514)</f>
        <v>171.5</v>
      </c>
      <c r="AV2514" s="6">
        <f>SUM(R2514,U2514,X2514,AA2514,AD2514,AG2514)</f>
        <v>-0.7699999999999998</v>
      </c>
    </row>
    <row r="2515" spans="1:48" x14ac:dyDescent="0.25">
      <c r="A2515">
        <f>IF(AND(G2515&lt;&gt;"",H2515&lt;&gt;"",I2515&lt;&gt;"",J2515&lt;&gt;"",K2515&lt;&gt;"",L2515&lt;&gt;"",M2515&lt;&gt;"",N2515&lt;&gt;"",O2515&lt;&gt;"",P2515&lt;&gt;"",Q2515&lt;&gt;"",T2515&lt;&gt;"",W2515&lt;&gt;"",Z2515&lt;&gt;"",AC2515&lt;&gt;"",AF2515&lt;&gt;"",AI2515&lt;&gt;"",AL2515&lt;&gt;"",AO2515&lt;&gt;"",AR2515&lt;&gt;"",AS2515&lt;&gt;""),1,0)</f>
        <v>1</v>
      </c>
      <c r="B2515" s="1">
        <v>43771</v>
      </c>
      <c r="C2515" t="s">
        <v>258</v>
      </c>
      <c r="D2515" t="s">
        <v>3106</v>
      </c>
      <c r="E2515" t="s">
        <v>264</v>
      </c>
      <c r="F2515" t="s">
        <v>446</v>
      </c>
      <c r="G2515">
        <v>2019</v>
      </c>
      <c r="H2515">
        <v>11</v>
      </c>
      <c r="I2515">
        <v>2</v>
      </c>
      <c r="J2515" t="s">
        <v>47</v>
      </c>
      <c r="K2515">
        <v>7</v>
      </c>
      <c r="L2515" s="3">
        <v>1</v>
      </c>
      <c r="M2515" s="3">
        <v>0</v>
      </c>
      <c r="N2515">
        <v>1.28</v>
      </c>
      <c r="O2515">
        <v>6</v>
      </c>
      <c r="P2515">
        <v>12</v>
      </c>
      <c r="Q2515" s="2">
        <v>2.1</v>
      </c>
      <c r="R2515" s="8">
        <f t="shared" si="394"/>
        <v>-1</v>
      </c>
      <c r="S2515" s="8">
        <f>SUM($R$3:R2515)</f>
        <v>-47.96000000000025</v>
      </c>
      <c r="T2515" s="2">
        <v>1.66</v>
      </c>
      <c r="U2515" s="8">
        <f t="shared" si="395"/>
        <v>0.65999999999999992</v>
      </c>
      <c r="V2515" s="8">
        <f>SUM($U$3:U2515)</f>
        <v>-233.18999999999983</v>
      </c>
      <c r="W2515" s="9">
        <v>1.18</v>
      </c>
      <c r="X2515" s="8">
        <f t="shared" si="390"/>
        <v>-1</v>
      </c>
      <c r="Y2515" s="8">
        <f>SUM($X$3:X2515)</f>
        <v>-67.430000000000206</v>
      </c>
      <c r="Z2515" s="9">
        <v>4.5</v>
      </c>
      <c r="AA2515" s="8">
        <f t="shared" si="391"/>
        <v>3.5</v>
      </c>
      <c r="AB2515" s="8">
        <f>SUM($AA$3:AA2515)</f>
        <v>-251.61999999999966</v>
      </c>
      <c r="AC2515" s="2">
        <v>1.6</v>
      </c>
      <c r="AD2515" s="8">
        <f t="shared" si="392"/>
        <v>-1</v>
      </c>
      <c r="AE2515" s="8">
        <f>SUM(AD$3:AD2515)</f>
        <v>877.51000000000136</v>
      </c>
      <c r="AF2515" s="2">
        <v>2.2999999999999998</v>
      </c>
      <c r="AG2515" s="8">
        <f t="shared" si="396"/>
        <v>1.2999999999999998</v>
      </c>
      <c r="AH2515" s="8">
        <f>SUM(AG$3:AG2515)</f>
        <v>-204.6900000000002</v>
      </c>
      <c r="AI2515">
        <v>7.5</v>
      </c>
      <c r="AJ2515" s="8">
        <f t="shared" si="397"/>
        <v>6.5</v>
      </c>
      <c r="AK2515" s="8">
        <f>SUM(AJ$3:AJ2515)</f>
        <v>-328.75</v>
      </c>
      <c r="AL2515" s="2">
        <v>9.5</v>
      </c>
      <c r="AM2515" s="8">
        <f t="shared" si="398"/>
        <v>-1</v>
      </c>
      <c r="AN2515" s="8">
        <f>SUM(AM$3:AM2515)</f>
        <v>170.5</v>
      </c>
      <c r="AO2515" s="2">
        <v>11</v>
      </c>
      <c r="AP2515" s="8">
        <f t="shared" si="399"/>
        <v>-1</v>
      </c>
      <c r="AQ2515" s="8">
        <f>SUM(AP$3:AP2515)</f>
        <v>-336.5</v>
      </c>
      <c r="AR2515">
        <v>1.77</v>
      </c>
      <c r="AS2515">
        <v>2.02</v>
      </c>
      <c r="AT2515" s="4">
        <f t="shared" si="393"/>
        <v>-1</v>
      </c>
      <c r="AU2515" s="5">
        <f>SUM($AT$3:AT2515)</f>
        <v>170.5</v>
      </c>
      <c r="AV2515" s="6">
        <f>SUM(R2515,U2515,X2515,AA2515,AD2515,AG2515)</f>
        <v>2.46</v>
      </c>
    </row>
    <row r="2516" spans="1:48" x14ac:dyDescent="0.25">
      <c r="A2516">
        <f>IF(AND(G2516&lt;&gt;"",H2516&lt;&gt;"",I2516&lt;&gt;"",J2516&lt;&gt;"",K2516&lt;&gt;"",L2516&lt;&gt;"",M2516&lt;&gt;"",N2516&lt;&gt;"",O2516&lt;&gt;"",P2516&lt;&gt;"",Q2516&lt;&gt;"",T2516&lt;&gt;"",W2516&lt;&gt;"",Z2516&lt;&gt;"",AC2516&lt;&gt;"",AF2516&lt;&gt;"",AI2516&lt;&gt;"",AL2516&lt;&gt;"",AO2516&lt;&gt;"",AR2516&lt;&gt;"",AS2516&lt;&gt;""),1,0)</f>
        <v>1</v>
      </c>
      <c r="B2516" s="1">
        <v>43771</v>
      </c>
      <c r="C2516" t="s">
        <v>258</v>
      </c>
      <c r="D2516" t="s">
        <v>3107</v>
      </c>
      <c r="E2516" t="s">
        <v>663</v>
      </c>
      <c r="F2516" t="s">
        <v>443</v>
      </c>
      <c r="G2516">
        <v>2019</v>
      </c>
      <c r="H2516">
        <v>11</v>
      </c>
      <c r="I2516">
        <v>2</v>
      </c>
      <c r="J2516" t="s">
        <v>47</v>
      </c>
      <c r="K2516">
        <v>7</v>
      </c>
      <c r="L2516" s="3">
        <v>1</v>
      </c>
      <c r="M2516" s="3">
        <v>0</v>
      </c>
      <c r="N2516">
        <v>2.1</v>
      </c>
      <c r="O2516">
        <v>3.6</v>
      </c>
      <c r="P2516">
        <v>3.75</v>
      </c>
      <c r="Q2516" s="2">
        <v>1.95</v>
      </c>
      <c r="R2516" s="8">
        <f t="shared" si="394"/>
        <v>-1</v>
      </c>
      <c r="S2516" s="8">
        <f>SUM($R$3:R2516)</f>
        <v>-48.96000000000025</v>
      </c>
      <c r="T2516" s="2">
        <v>1.8</v>
      </c>
      <c r="U2516" s="8">
        <f t="shared" si="395"/>
        <v>0.8</v>
      </c>
      <c r="V2516" s="8">
        <f>SUM($U$3:U2516)</f>
        <v>-232.38999999999982</v>
      </c>
      <c r="W2516" s="9">
        <v>1.36</v>
      </c>
      <c r="X2516" s="8">
        <f t="shared" si="390"/>
        <v>-1</v>
      </c>
      <c r="Y2516" s="8">
        <f>SUM($X$3:X2516)</f>
        <v>-68.430000000000206</v>
      </c>
      <c r="Z2516" s="9">
        <v>3</v>
      </c>
      <c r="AA2516" s="8">
        <f t="shared" si="391"/>
        <v>2</v>
      </c>
      <c r="AB2516" s="8">
        <f>SUM($AA$3:AA2516)</f>
        <v>-249.61999999999966</v>
      </c>
      <c r="AC2516" s="2">
        <v>2.15</v>
      </c>
      <c r="AD2516" s="8">
        <f t="shared" si="392"/>
        <v>-1</v>
      </c>
      <c r="AE2516" s="8">
        <f>SUM(AD$3:AD2516)</f>
        <v>876.51000000000136</v>
      </c>
      <c r="AF2516" s="2">
        <v>1.66</v>
      </c>
      <c r="AG2516" s="8">
        <f t="shared" si="396"/>
        <v>0.65999999999999992</v>
      </c>
      <c r="AH2516" s="8">
        <f>SUM(AG$3:AG2516)</f>
        <v>-204.0300000000002</v>
      </c>
      <c r="AI2516">
        <v>6.5</v>
      </c>
      <c r="AJ2516" s="8">
        <f t="shared" si="397"/>
        <v>5.5</v>
      </c>
      <c r="AK2516" s="8">
        <f>SUM(AJ$3:AJ2516)</f>
        <v>-323.25</v>
      </c>
      <c r="AL2516" s="2">
        <v>9</v>
      </c>
      <c r="AM2516" s="8">
        <f t="shared" si="398"/>
        <v>-1</v>
      </c>
      <c r="AN2516" s="8">
        <f>SUM(AM$3:AM2516)</f>
        <v>169.5</v>
      </c>
      <c r="AO2516" s="2">
        <v>6.5</v>
      </c>
      <c r="AP2516" s="8">
        <f t="shared" si="399"/>
        <v>-1</v>
      </c>
      <c r="AQ2516" s="8">
        <f>SUM(AP$3:AP2516)</f>
        <v>-337.5</v>
      </c>
      <c r="AR2516">
        <v>3.8</v>
      </c>
      <c r="AS2516">
        <v>1.25</v>
      </c>
      <c r="AT2516" s="4">
        <f t="shared" si="393"/>
        <v>-1</v>
      </c>
      <c r="AU2516" s="5">
        <f>SUM($AT$3:AT2516)</f>
        <v>169.5</v>
      </c>
      <c r="AV2516" s="6">
        <f>SUM(R2516,U2516,X2516,AA2516,AD2516,AG2516)</f>
        <v>0.45999999999999996</v>
      </c>
    </row>
    <row r="2517" spans="1:48" x14ac:dyDescent="0.25">
      <c r="A2517">
        <f>IF(AND(G2517&lt;&gt;"",H2517&lt;&gt;"",I2517&lt;&gt;"",J2517&lt;&gt;"",K2517&lt;&gt;"",L2517&lt;&gt;"",M2517&lt;&gt;"",N2517&lt;&gt;"",O2517&lt;&gt;"",P2517&lt;&gt;"",Q2517&lt;&gt;"",T2517&lt;&gt;"",W2517&lt;&gt;"",Z2517&lt;&gt;"",AC2517&lt;&gt;"",AF2517&lt;&gt;"",AI2517&lt;&gt;"",AL2517&lt;&gt;"",AO2517&lt;&gt;"",AR2517&lt;&gt;"",AS2517&lt;&gt;""),1,0)</f>
        <v>1</v>
      </c>
      <c r="B2517" s="1">
        <v>43771</v>
      </c>
      <c r="C2517" t="s">
        <v>302</v>
      </c>
      <c r="D2517" t="s">
        <v>3108</v>
      </c>
      <c r="E2517" t="s">
        <v>563</v>
      </c>
      <c r="F2517" t="s">
        <v>42</v>
      </c>
      <c r="G2517">
        <v>2019</v>
      </c>
      <c r="H2517">
        <v>11</v>
      </c>
      <c r="I2517">
        <v>2</v>
      </c>
      <c r="J2517" t="s">
        <v>47</v>
      </c>
      <c r="K2517">
        <v>7</v>
      </c>
      <c r="L2517" s="3">
        <v>1</v>
      </c>
      <c r="M2517" s="3">
        <v>0</v>
      </c>
      <c r="N2517">
        <v>1.61</v>
      </c>
      <c r="O2517">
        <v>3.75</v>
      </c>
      <c r="P2517">
        <v>6</v>
      </c>
      <c r="Q2517" s="2">
        <v>1.95</v>
      </c>
      <c r="R2517" s="8">
        <f t="shared" si="394"/>
        <v>-1</v>
      </c>
      <c r="S2517" s="8">
        <f>SUM($R$3:R2517)</f>
        <v>-49.96000000000025</v>
      </c>
      <c r="T2517" s="2">
        <v>1.8</v>
      </c>
      <c r="U2517" s="8">
        <f t="shared" si="395"/>
        <v>0.8</v>
      </c>
      <c r="V2517" s="8">
        <f>SUM($U$3:U2517)</f>
        <v>-231.5899999999998</v>
      </c>
      <c r="W2517" s="9">
        <v>1.3</v>
      </c>
      <c r="X2517" s="8">
        <f t="shared" si="390"/>
        <v>-1</v>
      </c>
      <c r="Y2517" s="8">
        <f>SUM($X$3:X2517)</f>
        <v>-69.430000000000206</v>
      </c>
      <c r="Z2517" s="9">
        <v>3.5</v>
      </c>
      <c r="AA2517" s="8">
        <f t="shared" si="391"/>
        <v>2.5</v>
      </c>
      <c r="AB2517" s="8">
        <f>SUM($AA$3:AA2517)</f>
        <v>-247.11999999999966</v>
      </c>
      <c r="AC2517" s="2">
        <v>2</v>
      </c>
      <c r="AD2517" s="8">
        <f t="shared" si="392"/>
        <v>-1</v>
      </c>
      <c r="AE2517" s="8">
        <f>SUM(AD$3:AD2517)</f>
        <v>875.51000000000136</v>
      </c>
      <c r="AF2517" s="2">
        <v>1.8</v>
      </c>
      <c r="AG2517" s="8">
        <f t="shared" si="396"/>
        <v>0.8</v>
      </c>
      <c r="AH2517" s="8">
        <f>SUM(AG$3:AG2517)</f>
        <v>-203.23000000000019</v>
      </c>
      <c r="AI2517">
        <v>6.5</v>
      </c>
      <c r="AJ2517" s="8">
        <f t="shared" si="397"/>
        <v>5.5</v>
      </c>
      <c r="AK2517" s="8">
        <f>SUM(AJ$3:AJ2517)</f>
        <v>-317.75</v>
      </c>
      <c r="AL2517" s="2">
        <v>8.5</v>
      </c>
      <c r="AM2517" s="8">
        <f t="shared" si="398"/>
        <v>-1</v>
      </c>
      <c r="AN2517" s="8">
        <f>SUM(AM$3:AM2517)</f>
        <v>168.5</v>
      </c>
      <c r="AO2517" s="2">
        <v>7</v>
      </c>
      <c r="AP2517" s="8">
        <f t="shared" si="399"/>
        <v>-1</v>
      </c>
      <c r="AQ2517" s="8">
        <f>SUM(AP$3:AP2517)</f>
        <v>-338.5</v>
      </c>
      <c r="AR2517">
        <v>2.67</v>
      </c>
      <c r="AS2517">
        <v>1.45</v>
      </c>
      <c r="AT2517" s="4">
        <f t="shared" si="393"/>
        <v>-1</v>
      </c>
      <c r="AU2517" s="5">
        <f>SUM($AT$3:AT2517)</f>
        <v>168.5</v>
      </c>
      <c r="AV2517" s="6">
        <f>SUM(R2517,U2517,X2517,AA2517,AD2517,AG2517)</f>
        <v>1.1000000000000001</v>
      </c>
    </row>
    <row r="2518" spans="1:48" x14ac:dyDescent="0.25">
      <c r="A2518">
        <f>IF(AND(G2518&lt;&gt;"",H2518&lt;&gt;"",I2518&lt;&gt;"",J2518&lt;&gt;"",K2518&lt;&gt;"",L2518&lt;&gt;"",M2518&lt;&gt;"",N2518&lt;&gt;"",O2518&lt;&gt;"",P2518&lt;&gt;"",Q2518&lt;&gt;"",T2518&lt;&gt;"",W2518&lt;&gt;"",Z2518&lt;&gt;"",AC2518&lt;&gt;"",AF2518&lt;&gt;"",AI2518&lt;&gt;"",AL2518&lt;&gt;"",AO2518&lt;&gt;"",AR2518&lt;&gt;"",AS2518&lt;&gt;""),1,0)</f>
        <v>1</v>
      </c>
      <c r="B2518" s="1">
        <v>43771</v>
      </c>
      <c r="C2518" t="s">
        <v>302</v>
      </c>
      <c r="D2518" t="s">
        <v>3109</v>
      </c>
      <c r="E2518" t="s">
        <v>484</v>
      </c>
      <c r="F2518" t="s">
        <v>680</v>
      </c>
      <c r="G2518">
        <v>2019</v>
      </c>
      <c r="H2518">
        <v>11</v>
      </c>
      <c r="I2518">
        <v>2</v>
      </c>
      <c r="J2518" t="s">
        <v>47</v>
      </c>
      <c r="K2518">
        <v>7</v>
      </c>
      <c r="L2518" s="3">
        <v>1</v>
      </c>
      <c r="M2518" s="3">
        <v>0</v>
      </c>
      <c r="N2518">
        <v>2.1</v>
      </c>
      <c r="O2518">
        <v>3.1</v>
      </c>
      <c r="P2518">
        <v>4</v>
      </c>
      <c r="Q2518" s="2">
        <v>2</v>
      </c>
      <c r="R2518" s="8">
        <f t="shared" si="394"/>
        <v>-1</v>
      </c>
      <c r="S2518" s="8">
        <f>SUM($R$3:R2518)</f>
        <v>-50.96000000000025</v>
      </c>
      <c r="T2518" s="2">
        <v>1.75</v>
      </c>
      <c r="U2518" s="8">
        <f t="shared" si="395"/>
        <v>0.75</v>
      </c>
      <c r="V2518" s="8">
        <f>SUM($U$3:U2518)</f>
        <v>-230.8399999999998</v>
      </c>
      <c r="W2518" s="9">
        <v>1.44</v>
      </c>
      <c r="X2518" s="8">
        <f t="shared" si="390"/>
        <v>-1</v>
      </c>
      <c r="Y2518" s="8">
        <f>SUM($X$3:X2518)</f>
        <v>-70.430000000000206</v>
      </c>
      <c r="Z2518" s="9">
        <v>2.75</v>
      </c>
      <c r="AA2518" s="8">
        <f t="shared" si="391"/>
        <v>1.75</v>
      </c>
      <c r="AB2518" s="8">
        <f>SUM($AA$3:AA2518)</f>
        <v>-245.36999999999966</v>
      </c>
      <c r="AC2518" s="2">
        <v>2.37</v>
      </c>
      <c r="AD2518" s="8">
        <f t="shared" si="392"/>
        <v>-1</v>
      </c>
      <c r="AE2518" s="8">
        <f>SUM(AD$3:AD2518)</f>
        <v>874.51000000000136</v>
      </c>
      <c r="AF2518" s="2">
        <v>1.57</v>
      </c>
      <c r="AG2518" s="8">
        <f t="shared" si="396"/>
        <v>0.57000000000000006</v>
      </c>
      <c r="AH2518" s="8">
        <f>SUM(AG$3:AG2518)</f>
        <v>-202.6600000000002</v>
      </c>
      <c r="AI2518">
        <v>6</v>
      </c>
      <c r="AJ2518" s="8">
        <f t="shared" si="397"/>
        <v>5</v>
      </c>
      <c r="AK2518" s="8">
        <f>SUM(AJ$3:AJ2518)</f>
        <v>-312.75</v>
      </c>
      <c r="AL2518" s="2">
        <v>9.5</v>
      </c>
      <c r="AM2518" s="8">
        <f t="shared" si="398"/>
        <v>-1</v>
      </c>
      <c r="AN2518" s="8">
        <f>SUM(AM$3:AM2518)</f>
        <v>167.5</v>
      </c>
      <c r="AO2518" s="2">
        <v>6</v>
      </c>
      <c r="AP2518" s="8">
        <f t="shared" si="399"/>
        <v>-1</v>
      </c>
      <c r="AQ2518" s="8">
        <f>SUM(AP$3:AP2518)</f>
        <v>-339.5</v>
      </c>
      <c r="AR2518">
        <v>4.4000000000000004</v>
      </c>
      <c r="AS2518">
        <v>1.2</v>
      </c>
      <c r="AT2518" s="4">
        <f t="shared" si="393"/>
        <v>-1</v>
      </c>
      <c r="AU2518" s="5">
        <f>SUM($AT$3:AT2518)</f>
        <v>167.5</v>
      </c>
      <c r="AV2518" s="6">
        <f>SUM(R2518,U2518,X2518,AA2518,AD2518,AG2518)</f>
        <v>7.0000000000000062E-2</v>
      </c>
    </row>
    <row r="2519" spans="1:48" x14ac:dyDescent="0.25">
      <c r="A2519">
        <f>IF(AND(G2519&lt;&gt;"",H2519&lt;&gt;"",I2519&lt;&gt;"",J2519&lt;&gt;"",K2519&lt;&gt;"",L2519&lt;&gt;"",M2519&lt;&gt;"",N2519&lt;&gt;"",O2519&lt;&gt;"",P2519&lt;&gt;"",Q2519&lt;&gt;"",T2519&lt;&gt;"",W2519&lt;&gt;"",Z2519&lt;&gt;"",AC2519&lt;&gt;"",AF2519&lt;&gt;"",AI2519&lt;&gt;"",AL2519&lt;&gt;"",AO2519&lt;&gt;"",AR2519&lt;&gt;"",AS2519&lt;&gt;""),1,0)</f>
        <v>1</v>
      </c>
      <c r="B2519" s="1">
        <v>43771</v>
      </c>
      <c r="C2519" t="s">
        <v>302</v>
      </c>
      <c r="D2519" t="s">
        <v>3110</v>
      </c>
      <c r="E2519" t="s">
        <v>562</v>
      </c>
      <c r="F2519" t="s">
        <v>304</v>
      </c>
      <c r="G2519">
        <v>2019</v>
      </c>
      <c r="H2519">
        <v>11</v>
      </c>
      <c r="I2519">
        <v>2</v>
      </c>
      <c r="J2519" t="s">
        <v>47</v>
      </c>
      <c r="K2519">
        <v>7</v>
      </c>
      <c r="L2519" s="3">
        <v>2</v>
      </c>
      <c r="M2519" s="3">
        <v>1</v>
      </c>
      <c r="N2519">
        <v>2.0499999999999998</v>
      </c>
      <c r="O2519">
        <v>3.3</v>
      </c>
      <c r="P2519">
        <v>3.8</v>
      </c>
      <c r="Q2519" s="2">
        <v>2</v>
      </c>
      <c r="R2519" s="8">
        <f t="shared" si="394"/>
        <v>1</v>
      </c>
      <c r="S2519" s="8">
        <f>SUM($R$3:R2519)</f>
        <v>-49.96000000000025</v>
      </c>
      <c r="T2519" s="2">
        <v>1.75</v>
      </c>
      <c r="U2519" s="8">
        <f t="shared" si="395"/>
        <v>-1</v>
      </c>
      <c r="V2519" s="8">
        <f>SUM($U$3:U2519)</f>
        <v>-231.8399999999998</v>
      </c>
      <c r="W2519" s="9">
        <v>1.44</v>
      </c>
      <c r="X2519" s="8">
        <f t="shared" si="390"/>
        <v>0.43999999999999995</v>
      </c>
      <c r="Y2519" s="8">
        <f>SUM($X$3:X2519)</f>
        <v>-69.990000000000208</v>
      </c>
      <c r="Z2519" s="9">
        <v>2.75</v>
      </c>
      <c r="AA2519" s="8">
        <f t="shared" si="391"/>
        <v>-1</v>
      </c>
      <c r="AB2519" s="8">
        <f>SUM($AA$3:AA2519)</f>
        <v>-246.36999999999966</v>
      </c>
      <c r="AC2519" s="2">
        <v>2.2999999999999998</v>
      </c>
      <c r="AD2519" s="8">
        <f t="shared" si="392"/>
        <v>1.2999999999999998</v>
      </c>
      <c r="AE2519" s="8">
        <f>SUM(AD$3:AD2519)</f>
        <v>875.81000000000131</v>
      </c>
      <c r="AF2519" s="2">
        <v>1.61</v>
      </c>
      <c r="AG2519" s="8">
        <f t="shared" si="396"/>
        <v>-1</v>
      </c>
      <c r="AH2519" s="8">
        <f>SUM(AG$3:AG2519)</f>
        <v>-203.6600000000002</v>
      </c>
      <c r="AI2519">
        <v>6.5</v>
      </c>
      <c r="AJ2519" s="8">
        <f t="shared" si="397"/>
        <v>-1</v>
      </c>
      <c r="AK2519" s="8">
        <f>SUM(AJ$3:AJ2519)</f>
        <v>-313.75</v>
      </c>
      <c r="AL2519" s="2">
        <v>9</v>
      </c>
      <c r="AM2519" s="8">
        <f t="shared" si="398"/>
        <v>8</v>
      </c>
      <c r="AN2519" s="8">
        <f>SUM(AM$3:AM2519)</f>
        <v>175.5</v>
      </c>
      <c r="AO2519" s="2">
        <v>6.5</v>
      </c>
      <c r="AP2519" s="8">
        <f t="shared" si="399"/>
        <v>-1</v>
      </c>
      <c r="AQ2519" s="8">
        <f>SUM(AP$3:AP2519)</f>
        <v>-340.5</v>
      </c>
      <c r="AR2519">
        <v>4.0999999999999996</v>
      </c>
      <c r="AS2519">
        <v>1.22</v>
      </c>
      <c r="AT2519" s="4">
        <f t="shared" si="393"/>
        <v>8</v>
      </c>
      <c r="AU2519" s="5">
        <f>SUM($AT$3:AT2519)</f>
        <v>175.5</v>
      </c>
      <c r="AV2519" s="6">
        <f>SUM(R2519,U2519,X2519,AA2519,AD2519,AG2519)</f>
        <v>-0.26000000000000023</v>
      </c>
    </row>
    <row r="2520" spans="1:48" x14ac:dyDescent="0.25">
      <c r="A2520">
        <f>IF(AND(G2520&lt;&gt;"",H2520&lt;&gt;"",I2520&lt;&gt;"",J2520&lt;&gt;"",K2520&lt;&gt;"",L2520&lt;&gt;"",M2520&lt;&gt;"",N2520&lt;&gt;"",O2520&lt;&gt;"",P2520&lt;&gt;"",Q2520&lt;&gt;"",T2520&lt;&gt;"",W2520&lt;&gt;"",Z2520&lt;&gt;"",AC2520&lt;&gt;"",AF2520&lt;&gt;"",AI2520&lt;&gt;"",AL2520&lt;&gt;"",AO2520&lt;&gt;"",AR2520&lt;&gt;"",AS2520&lt;&gt;""),1,0)</f>
        <v>1</v>
      </c>
      <c r="B2520" s="1">
        <v>43771</v>
      </c>
      <c r="C2520" t="s">
        <v>302</v>
      </c>
      <c r="D2520" t="s">
        <v>3111</v>
      </c>
      <c r="E2520" t="s">
        <v>490</v>
      </c>
      <c r="F2520" t="s">
        <v>308</v>
      </c>
      <c r="G2520">
        <v>2019</v>
      </c>
      <c r="H2520">
        <v>11</v>
      </c>
      <c r="I2520">
        <v>2</v>
      </c>
      <c r="J2520" t="s">
        <v>47</v>
      </c>
      <c r="K2520">
        <v>7</v>
      </c>
      <c r="L2520" s="3">
        <v>2</v>
      </c>
      <c r="M2520" s="3">
        <v>2</v>
      </c>
      <c r="N2520">
        <v>3.25</v>
      </c>
      <c r="O2520">
        <v>3</v>
      </c>
      <c r="P2520">
        <v>2.37</v>
      </c>
      <c r="Q2520" s="2">
        <v>2.1</v>
      </c>
      <c r="R2520" s="8">
        <f t="shared" si="394"/>
        <v>1.1000000000000001</v>
      </c>
      <c r="S2520" s="8">
        <f>SUM($R$3:R2520)</f>
        <v>-48.860000000000248</v>
      </c>
      <c r="T2520" s="2">
        <v>1.66</v>
      </c>
      <c r="U2520" s="8">
        <f t="shared" si="395"/>
        <v>-1</v>
      </c>
      <c r="V2520" s="8">
        <f>SUM($U$3:U2520)</f>
        <v>-232.8399999999998</v>
      </c>
      <c r="W2520" s="9">
        <v>1.53</v>
      </c>
      <c r="X2520" s="8">
        <f t="shared" si="390"/>
        <v>0.53</v>
      </c>
      <c r="Y2520" s="8">
        <f>SUM($X$3:X2520)</f>
        <v>-69.460000000000207</v>
      </c>
      <c r="Z2520" s="9">
        <v>2.5</v>
      </c>
      <c r="AA2520" s="8">
        <f t="shared" si="391"/>
        <v>-1</v>
      </c>
      <c r="AB2520" s="8">
        <f>SUM($AA$3:AA2520)</f>
        <v>-247.36999999999966</v>
      </c>
      <c r="AC2520" s="2">
        <v>2.75</v>
      </c>
      <c r="AD2520" s="8">
        <f t="shared" si="392"/>
        <v>1.75</v>
      </c>
      <c r="AE2520" s="8">
        <f>SUM(AD$3:AD2520)</f>
        <v>877.56000000000131</v>
      </c>
      <c r="AF2520" s="2">
        <v>1.44</v>
      </c>
      <c r="AG2520" s="8">
        <f t="shared" si="396"/>
        <v>-1</v>
      </c>
      <c r="AH2520" s="8">
        <f>SUM(AG$3:AG2520)</f>
        <v>-204.6600000000002</v>
      </c>
      <c r="AI2520">
        <v>7.5</v>
      </c>
      <c r="AJ2520" s="8">
        <f t="shared" si="397"/>
        <v>-1</v>
      </c>
      <c r="AK2520" s="8">
        <f>SUM(AJ$3:AJ2520)</f>
        <v>-314.75</v>
      </c>
      <c r="AL2520" s="2">
        <v>13</v>
      </c>
      <c r="AM2520" s="8">
        <f t="shared" si="398"/>
        <v>-1</v>
      </c>
      <c r="AN2520" s="8">
        <f>SUM(AM$3:AM2520)</f>
        <v>174.5</v>
      </c>
      <c r="AO2520" s="2">
        <v>6</v>
      </c>
      <c r="AP2520" s="8">
        <f t="shared" si="399"/>
        <v>-1</v>
      </c>
      <c r="AQ2520" s="8">
        <f>SUM(AP$3:AP2520)</f>
        <v>-341.5</v>
      </c>
      <c r="AR2520">
        <v>7</v>
      </c>
      <c r="AS2520">
        <v>1.1000000000000001</v>
      </c>
      <c r="AT2520" s="4">
        <f t="shared" si="393"/>
        <v>-1</v>
      </c>
      <c r="AU2520" s="5">
        <f>SUM($AT$3:AT2520)</f>
        <v>174.5</v>
      </c>
      <c r="AV2520" s="6">
        <f>SUM(R2520,U2520,X2520,AA2520,AD2520,AG2520)</f>
        <v>0.38000000000000012</v>
      </c>
    </row>
    <row r="2521" spans="1:48" x14ac:dyDescent="0.25">
      <c r="A2521">
        <f>IF(AND(G2521&lt;&gt;"",H2521&lt;&gt;"",I2521&lt;&gt;"",J2521&lt;&gt;"",K2521&lt;&gt;"",L2521&lt;&gt;"",M2521&lt;&gt;"",N2521&lt;&gt;"",O2521&lt;&gt;"",P2521&lt;&gt;"",Q2521&lt;&gt;"",T2521&lt;&gt;"",W2521&lt;&gt;"",Z2521&lt;&gt;"",AC2521&lt;&gt;"",AF2521&lt;&gt;"",AI2521&lt;&gt;"",AL2521&lt;&gt;"",AO2521&lt;&gt;"",AR2521&lt;&gt;"",AS2521&lt;&gt;""),1,0)</f>
        <v>0</v>
      </c>
      <c r="B2521" s="1">
        <v>43771</v>
      </c>
      <c r="C2521" t="s">
        <v>302</v>
      </c>
      <c r="D2521" t="s">
        <v>3112</v>
      </c>
      <c r="E2521" t="s">
        <v>488</v>
      </c>
      <c r="F2521" t="s">
        <v>305</v>
      </c>
      <c r="G2521">
        <v>2019</v>
      </c>
      <c r="H2521">
        <v>11</v>
      </c>
      <c r="I2521">
        <v>2</v>
      </c>
      <c r="J2521" t="s">
        <v>47</v>
      </c>
      <c r="K2521">
        <v>7</v>
      </c>
      <c r="L2521" s="3">
        <v>2</v>
      </c>
      <c r="M2521" s="3">
        <v>3</v>
      </c>
      <c r="N2521">
        <v>5</v>
      </c>
      <c r="O2521">
        <v>3.8</v>
      </c>
      <c r="P2521">
        <v>1.66</v>
      </c>
      <c r="Q2521" s="2">
        <v>1.61</v>
      </c>
      <c r="R2521" s="8" t="str">
        <f t="shared" si="394"/>
        <v/>
      </c>
      <c r="S2521" s="8">
        <f>SUM($R$3:R2521)</f>
        <v>-48.860000000000248</v>
      </c>
      <c r="T2521" s="2">
        <v>2.2000000000000002</v>
      </c>
      <c r="U2521" s="8" t="str">
        <f t="shared" si="395"/>
        <v/>
      </c>
      <c r="V2521" s="8">
        <f>SUM($U$3:U2521)</f>
        <v>-232.8399999999998</v>
      </c>
      <c r="W2521" s="9">
        <v>1.2</v>
      </c>
      <c r="X2521" s="8" t="str">
        <f t="shared" si="390"/>
        <v/>
      </c>
      <c r="Y2521" s="8">
        <f>SUM($X$3:X2521)</f>
        <v>-69.460000000000207</v>
      </c>
      <c r="Z2521" s="9">
        <v>4.5</v>
      </c>
      <c r="AA2521" s="8" t="str">
        <f t="shared" si="391"/>
        <v/>
      </c>
      <c r="AB2521" s="8">
        <f>SUM($AA$3:AA2521)</f>
        <v>-247.36999999999966</v>
      </c>
      <c r="AC2521" s="2">
        <v>1.61</v>
      </c>
      <c r="AD2521" s="8" t="str">
        <f t="shared" si="392"/>
        <v/>
      </c>
      <c r="AE2521" s="8">
        <f>SUM(AD$3:AD2521)</f>
        <v>877.56000000000131</v>
      </c>
      <c r="AF2521" s="2">
        <v>2.2999999999999998</v>
      </c>
      <c r="AG2521" s="8" t="str">
        <f t="shared" si="396"/>
        <v/>
      </c>
      <c r="AH2521" s="8">
        <f>SUM(AG$3:AG2521)</f>
        <v>-204.6600000000002</v>
      </c>
      <c r="AI2521">
        <v>17</v>
      </c>
      <c r="AJ2521" s="8" t="str">
        <f t="shared" si="397"/>
        <v/>
      </c>
      <c r="AK2521" s="8">
        <f>SUM(AJ$3:AJ2521)</f>
        <v>-314.75</v>
      </c>
      <c r="AL2521" s="2">
        <v>15</v>
      </c>
      <c r="AM2521" s="8" t="str">
        <f t="shared" si="398"/>
        <v/>
      </c>
      <c r="AN2521" s="8">
        <f>SUM(AM$3:AM2521)</f>
        <v>174.5</v>
      </c>
      <c r="AO2521" s="2">
        <v>7.5</v>
      </c>
      <c r="AP2521" s="8" t="str">
        <f t="shared" si="399"/>
        <v/>
      </c>
      <c r="AQ2521" s="8">
        <f>SUM(AP$3:AP2521)</f>
        <v>-341.5</v>
      </c>
      <c r="AT2521" s="4" t="str">
        <f t="shared" si="393"/>
        <v/>
      </c>
      <c r="AU2521" s="5">
        <f>SUM($AT$3:AT2521)</f>
        <v>174.5</v>
      </c>
      <c r="AV2521" s="6">
        <f>SUM(R2521,U2521,X2521,AA2521,AD2521,AG2521)</f>
        <v>0</v>
      </c>
    </row>
    <row r="2522" spans="1:48" x14ac:dyDescent="0.25">
      <c r="A2522">
        <f>IF(AND(G2522&lt;&gt;"",H2522&lt;&gt;"",I2522&lt;&gt;"",J2522&lt;&gt;"",K2522&lt;&gt;"",L2522&lt;&gt;"",M2522&lt;&gt;"",N2522&lt;&gt;"",O2522&lt;&gt;"",P2522&lt;&gt;"",Q2522&lt;&gt;"",T2522&lt;&gt;"",W2522&lt;&gt;"",Z2522&lt;&gt;"",AC2522&lt;&gt;"",AF2522&lt;&gt;"",AI2522&lt;&gt;"",AL2522&lt;&gt;"",AO2522&lt;&gt;"",AR2522&lt;&gt;"",AS2522&lt;&gt;""),1,0)</f>
        <v>1</v>
      </c>
      <c r="B2522" s="1">
        <v>43771</v>
      </c>
      <c r="C2522" t="s">
        <v>2458</v>
      </c>
      <c r="D2522" t="s">
        <v>3113</v>
      </c>
      <c r="E2522" t="s">
        <v>2475</v>
      </c>
      <c r="F2522" t="s">
        <v>2466</v>
      </c>
      <c r="G2522">
        <v>2019</v>
      </c>
      <c r="H2522">
        <v>11</v>
      </c>
      <c r="I2522">
        <v>2</v>
      </c>
      <c r="J2522" t="s">
        <v>47</v>
      </c>
      <c r="K2522">
        <v>7</v>
      </c>
      <c r="L2522" s="3">
        <v>2</v>
      </c>
      <c r="M2522" s="3">
        <v>0</v>
      </c>
      <c r="N2522">
        <v>1.36</v>
      </c>
      <c r="O2522">
        <v>4.75</v>
      </c>
      <c r="P2522">
        <v>7</v>
      </c>
      <c r="Q2522" s="2">
        <v>1.66</v>
      </c>
      <c r="R2522" s="8">
        <f t="shared" si="394"/>
        <v>-1</v>
      </c>
      <c r="S2522" s="8">
        <f>SUM($R$3:R2522)</f>
        <v>-49.860000000000248</v>
      </c>
      <c r="T2522" s="2">
        <v>2.1</v>
      </c>
      <c r="U2522" s="8">
        <f t="shared" si="395"/>
        <v>1.1000000000000001</v>
      </c>
      <c r="V2522" s="8">
        <f>SUM($U$3:U2522)</f>
        <v>-231.73999999999981</v>
      </c>
      <c r="W2522" s="9">
        <v>1.1399999999999999</v>
      </c>
      <c r="X2522" s="8">
        <f t="shared" si="390"/>
        <v>0.1399999999999999</v>
      </c>
      <c r="Y2522" s="8">
        <f>SUM($X$3:X2522)</f>
        <v>-69.320000000000206</v>
      </c>
      <c r="Z2522" s="9">
        <v>5.5</v>
      </c>
      <c r="AA2522" s="8">
        <f t="shared" si="391"/>
        <v>-1</v>
      </c>
      <c r="AB2522" s="8">
        <f>SUM($AA$3:AA2522)</f>
        <v>-248.36999999999966</v>
      </c>
      <c r="AC2522" s="2">
        <v>1.47</v>
      </c>
      <c r="AD2522" s="8">
        <f t="shared" si="392"/>
        <v>0.47</v>
      </c>
      <c r="AE2522" s="8">
        <f>SUM(AD$3:AD2522)</f>
        <v>878.03000000000134</v>
      </c>
      <c r="AF2522" s="2">
        <v>2.6</v>
      </c>
      <c r="AG2522" s="8">
        <f t="shared" si="396"/>
        <v>1.6</v>
      </c>
      <c r="AH2522" s="8">
        <f>SUM(AG$3:AG2522)</f>
        <v>-203.0600000000002</v>
      </c>
      <c r="AI2522">
        <v>9</v>
      </c>
      <c r="AJ2522" s="8">
        <f t="shared" si="397"/>
        <v>-1</v>
      </c>
      <c r="AK2522" s="8">
        <f>SUM(AJ$3:AJ2522)</f>
        <v>-315.75</v>
      </c>
      <c r="AL2522" s="2">
        <v>8</v>
      </c>
      <c r="AM2522" s="8">
        <f t="shared" si="398"/>
        <v>-1</v>
      </c>
      <c r="AN2522" s="8">
        <f>SUM(AM$3:AM2522)</f>
        <v>173.5</v>
      </c>
      <c r="AO2522" s="2">
        <v>10</v>
      </c>
      <c r="AP2522" s="8">
        <f t="shared" si="399"/>
        <v>-1</v>
      </c>
      <c r="AQ2522" s="8">
        <f>SUM(AP$3:AP2522)</f>
        <v>-342.5</v>
      </c>
      <c r="AR2522">
        <v>2.0499999999999998</v>
      </c>
      <c r="AS2522">
        <v>1.75</v>
      </c>
      <c r="AT2522" s="4">
        <f t="shared" si="393"/>
        <v>-1</v>
      </c>
      <c r="AU2522" s="5">
        <f>SUM($AT$3:AT2522)</f>
        <v>173.5</v>
      </c>
      <c r="AV2522" s="6">
        <f>SUM(R2522,U2522,X2522,AA2522,AD2522,AG2522)</f>
        <v>1.31</v>
      </c>
    </row>
    <row r="2523" spans="1:48" x14ac:dyDescent="0.25">
      <c r="A2523">
        <f>IF(AND(G2523&lt;&gt;"",H2523&lt;&gt;"",I2523&lt;&gt;"",J2523&lt;&gt;"",K2523&lt;&gt;"",L2523&lt;&gt;"",M2523&lt;&gt;"",N2523&lt;&gt;"",O2523&lt;&gt;"",P2523&lt;&gt;"",Q2523&lt;&gt;"",T2523&lt;&gt;"",W2523&lt;&gt;"",Z2523&lt;&gt;"",AC2523&lt;&gt;"",AF2523&lt;&gt;"",AI2523&lt;&gt;"",AL2523&lt;&gt;"",AO2523&lt;&gt;"",AR2523&lt;&gt;"",AS2523&lt;&gt;""),1,0)</f>
        <v>1</v>
      </c>
      <c r="B2523" s="1">
        <v>43771</v>
      </c>
      <c r="C2523" t="s">
        <v>330</v>
      </c>
      <c r="D2523" t="s">
        <v>1609</v>
      </c>
      <c r="E2523" t="s">
        <v>514</v>
      </c>
      <c r="F2523" t="s">
        <v>511</v>
      </c>
      <c r="G2523">
        <v>2019</v>
      </c>
      <c r="H2523">
        <v>11</v>
      </c>
      <c r="I2523">
        <v>2</v>
      </c>
      <c r="J2523" t="s">
        <v>47</v>
      </c>
      <c r="K2523">
        <v>7</v>
      </c>
      <c r="L2523" s="3">
        <v>2</v>
      </c>
      <c r="M2523" s="3">
        <v>0</v>
      </c>
      <c r="N2523">
        <v>1.36</v>
      </c>
      <c r="O2523">
        <v>4.75</v>
      </c>
      <c r="P2523">
        <v>8.5</v>
      </c>
      <c r="Q2523" s="2">
        <v>1.7</v>
      </c>
      <c r="R2523" s="8">
        <f t="shared" si="394"/>
        <v>-1</v>
      </c>
      <c r="S2523" s="8">
        <f>SUM($R$3:R2523)</f>
        <v>-50.860000000000248</v>
      </c>
      <c r="T2523" s="2">
        <v>2.0499999999999998</v>
      </c>
      <c r="U2523" s="8">
        <f t="shared" si="395"/>
        <v>1.0499999999999998</v>
      </c>
      <c r="V2523" s="8">
        <f>SUM($U$3:U2523)</f>
        <v>-230.6899999999998</v>
      </c>
      <c r="W2523" s="9">
        <v>1.1399999999999999</v>
      </c>
      <c r="X2523" s="8">
        <f t="shared" si="390"/>
        <v>0.1399999999999999</v>
      </c>
      <c r="Y2523" s="8">
        <f>SUM($X$3:X2523)</f>
        <v>-69.180000000000206</v>
      </c>
      <c r="Z2523" s="9">
        <v>5.5</v>
      </c>
      <c r="AA2523" s="8">
        <f t="shared" si="391"/>
        <v>-1</v>
      </c>
      <c r="AB2523" s="8">
        <f>SUM($AA$3:AA2523)</f>
        <v>-249.36999999999966</v>
      </c>
      <c r="AC2523" s="2">
        <v>1.47</v>
      </c>
      <c r="AD2523" s="8">
        <f t="shared" si="392"/>
        <v>0.47</v>
      </c>
      <c r="AE2523" s="8">
        <f>SUM(AD$3:AD2523)</f>
        <v>878.50000000000136</v>
      </c>
      <c r="AF2523" s="2">
        <v>2.6</v>
      </c>
      <c r="AG2523" s="8">
        <f t="shared" si="396"/>
        <v>1.6</v>
      </c>
      <c r="AH2523" s="8">
        <f>SUM(AG$3:AG2523)</f>
        <v>-201.46000000000021</v>
      </c>
      <c r="AI2523">
        <v>9</v>
      </c>
      <c r="AJ2523" s="8">
        <f t="shared" si="397"/>
        <v>-1</v>
      </c>
      <c r="AK2523" s="8">
        <f>SUM(AJ$3:AJ2523)</f>
        <v>-316.75</v>
      </c>
      <c r="AL2523" s="2">
        <v>8</v>
      </c>
      <c r="AM2523" s="8">
        <f t="shared" si="398"/>
        <v>-1</v>
      </c>
      <c r="AN2523" s="8">
        <f>SUM(AM$3:AM2523)</f>
        <v>172.5</v>
      </c>
      <c r="AO2523" s="2">
        <v>9.5</v>
      </c>
      <c r="AP2523" s="8">
        <f t="shared" si="399"/>
        <v>-1</v>
      </c>
      <c r="AQ2523" s="8">
        <f>SUM(AP$3:AP2523)</f>
        <v>-343.5</v>
      </c>
      <c r="AR2523">
        <v>2.0499999999999998</v>
      </c>
      <c r="AS2523">
        <v>1.75</v>
      </c>
      <c r="AT2523" s="4">
        <f t="shared" si="393"/>
        <v>-1</v>
      </c>
      <c r="AU2523" s="5">
        <f>SUM($AT$3:AT2523)</f>
        <v>172.5</v>
      </c>
      <c r="AV2523" s="6">
        <f>SUM(R2523,U2523,X2523,AA2523,AD2523,AG2523)</f>
        <v>1.2599999999999998</v>
      </c>
    </row>
    <row r="2524" spans="1:48" x14ac:dyDescent="0.25">
      <c r="A2524">
        <f>IF(AND(G2524&lt;&gt;"",H2524&lt;&gt;"",I2524&lt;&gt;"",J2524&lt;&gt;"",K2524&lt;&gt;"",L2524&lt;&gt;"",M2524&lt;&gt;"",N2524&lt;&gt;"",O2524&lt;&gt;"",P2524&lt;&gt;"",Q2524&lt;&gt;"",T2524&lt;&gt;"",W2524&lt;&gt;"",Z2524&lt;&gt;"",AC2524&lt;&gt;"",AF2524&lt;&gt;"",AI2524&lt;&gt;"",AL2524&lt;&gt;"",AO2524&lt;&gt;"",AR2524&lt;&gt;"",AS2524&lt;&gt;""),1,0)</f>
        <v>0</v>
      </c>
      <c r="B2524" s="1">
        <v>43771</v>
      </c>
      <c r="C2524" t="s">
        <v>330</v>
      </c>
      <c r="D2524" t="s">
        <v>3114</v>
      </c>
      <c r="E2524" t="s">
        <v>341</v>
      </c>
      <c r="F2524" t="s">
        <v>336</v>
      </c>
      <c r="G2524">
        <v>2019</v>
      </c>
      <c r="H2524">
        <v>11</v>
      </c>
      <c r="I2524">
        <v>2</v>
      </c>
      <c r="J2524" t="s">
        <v>47</v>
      </c>
      <c r="K2524">
        <v>7</v>
      </c>
      <c r="L2524" s="3">
        <v>1</v>
      </c>
      <c r="M2524" s="3">
        <v>1</v>
      </c>
      <c r="N2524">
        <v>5.5</v>
      </c>
      <c r="O2524">
        <v>3.6</v>
      </c>
      <c r="P2524">
        <v>1.65</v>
      </c>
      <c r="Q2524" s="2">
        <v>1.9</v>
      </c>
      <c r="R2524" s="8" t="str">
        <f t="shared" si="394"/>
        <v/>
      </c>
      <c r="S2524" s="8">
        <f>SUM($R$3:R2524)</f>
        <v>-50.860000000000248</v>
      </c>
      <c r="T2524" s="2">
        <v>1.9</v>
      </c>
      <c r="U2524" s="8" t="str">
        <f t="shared" si="395"/>
        <v/>
      </c>
      <c r="V2524" s="8">
        <f>SUM($U$3:U2524)</f>
        <v>-230.6899999999998</v>
      </c>
      <c r="W2524" s="9">
        <v>1.28</v>
      </c>
      <c r="X2524" s="8" t="str">
        <f t="shared" si="390"/>
        <v/>
      </c>
      <c r="Y2524" s="8">
        <f>SUM($X$3:X2524)</f>
        <v>-69.180000000000206</v>
      </c>
      <c r="Z2524" s="9">
        <v>3.5</v>
      </c>
      <c r="AA2524" s="8" t="str">
        <f t="shared" si="391"/>
        <v/>
      </c>
      <c r="AB2524" s="8">
        <f>SUM($AA$3:AA2524)</f>
        <v>-249.36999999999966</v>
      </c>
      <c r="AC2524" s="2">
        <v>1.8</v>
      </c>
      <c r="AD2524" s="8" t="str">
        <f t="shared" si="392"/>
        <v/>
      </c>
      <c r="AE2524" s="8">
        <f>SUM(AD$3:AD2524)</f>
        <v>878.50000000000136</v>
      </c>
      <c r="AF2524" s="2">
        <v>2</v>
      </c>
      <c r="AG2524" s="8" t="str">
        <f t="shared" si="396"/>
        <v/>
      </c>
      <c r="AH2524" s="8">
        <f>SUM(AG$3:AG2524)</f>
        <v>-201.46000000000021</v>
      </c>
      <c r="AI2524">
        <v>13</v>
      </c>
      <c r="AJ2524" s="8" t="str">
        <f t="shared" si="397"/>
        <v/>
      </c>
      <c r="AK2524" s="8">
        <f>SUM(AJ$3:AJ2524)</f>
        <v>-316.75</v>
      </c>
      <c r="AL2524" s="2">
        <v>17</v>
      </c>
      <c r="AM2524" s="8" t="str">
        <f t="shared" si="398"/>
        <v/>
      </c>
      <c r="AN2524" s="8">
        <f>SUM(AM$3:AM2524)</f>
        <v>172.5</v>
      </c>
      <c r="AO2524" s="2">
        <v>7</v>
      </c>
      <c r="AP2524" s="8" t="str">
        <f t="shared" si="399"/>
        <v/>
      </c>
      <c r="AQ2524" s="8">
        <f>SUM(AP$3:AP2524)</f>
        <v>-343.5</v>
      </c>
      <c r="AT2524" s="4" t="str">
        <f t="shared" si="393"/>
        <v/>
      </c>
      <c r="AU2524" s="5">
        <f>SUM($AT$3:AT2524)</f>
        <v>172.5</v>
      </c>
      <c r="AV2524" s="6">
        <f>SUM(R2524,U2524,X2524,AA2524,AD2524,AG2524)</f>
        <v>0</v>
      </c>
    </row>
    <row r="2525" spans="1:48" x14ac:dyDescent="0.25">
      <c r="A2525">
        <f>IF(AND(G2525&lt;&gt;"",H2525&lt;&gt;"",I2525&lt;&gt;"",J2525&lt;&gt;"",K2525&lt;&gt;"",L2525&lt;&gt;"",M2525&lt;&gt;"",N2525&lt;&gt;"",O2525&lt;&gt;"",P2525&lt;&gt;"",Q2525&lt;&gt;"",T2525&lt;&gt;"",W2525&lt;&gt;"",Z2525&lt;&gt;"",AC2525&lt;&gt;"",AF2525&lt;&gt;"",AI2525&lt;&gt;"",AL2525&lt;&gt;"",AO2525&lt;&gt;"",AR2525&lt;&gt;"",AS2525&lt;&gt;""),1,0)</f>
        <v>1</v>
      </c>
      <c r="B2525" s="1">
        <v>43771</v>
      </c>
      <c r="C2525" t="s">
        <v>283</v>
      </c>
      <c r="D2525" t="s">
        <v>3115</v>
      </c>
      <c r="E2525" t="s">
        <v>519</v>
      </c>
      <c r="F2525" t="s">
        <v>237</v>
      </c>
      <c r="G2525">
        <v>2019</v>
      </c>
      <c r="H2525">
        <v>11</v>
      </c>
      <c r="I2525">
        <v>2</v>
      </c>
      <c r="J2525" t="s">
        <v>47</v>
      </c>
      <c r="K2525">
        <v>7</v>
      </c>
      <c r="L2525" s="3">
        <v>1</v>
      </c>
      <c r="M2525" s="3">
        <v>1</v>
      </c>
      <c r="N2525">
        <v>1.72</v>
      </c>
      <c r="O2525">
        <v>3.9</v>
      </c>
      <c r="P2525">
        <v>4.5</v>
      </c>
      <c r="Q2525" s="2">
        <v>1.66</v>
      </c>
      <c r="R2525" s="8">
        <f t="shared" si="394"/>
        <v>0.65999999999999992</v>
      </c>
      <c r="S2525" s="8">
        <f>SUM($R$3:R2525)</f>
        <v>-50.200000000000252</v>
      </c>
      <c r="T2525" s="2">
        <v>2.1</v>
      </c>
      <c r="U2525" s="8">
        <f t="shared" si="395"/>
        <v>-1</v>
      </c>
      <c r="V2525" s="8">
        <f>SUM($U$3:U2525)</f>
        <v>-231.6899999999998</v>
      </c>
      <c r="W2525" s="9">
        <v>1.22</v>
      </c>
      <c r="X2525" s="8">
        <f t="shared" si="390"/>
        <v>0.21999999999999997</v>
      </c>
      <c r="Y2525" s="8">
        <f>SUM($X$3:X2525)</f>
        <v>-68.960000000000207</v>
      </c>
      <c r="Z2525" s="9">
        <v>4.33</v>
      </c>
      <c r="AA2525" s="8">
        <f t="shared" si="391"/>
        <v>-1</v>
      </c>
      <c r="AB2525" s="8">
        <f>SUM($AA$3:AA2525)</f>
        <v>-250.36999999999966</v>
      </c>
      <c r="AC2525" s="2">
        <v>1.66</v>
      </c>
      <c r="AD2525" s="8">
        <f t="shared" si="392"/>
        <v>0.65999999999999992</v>
      </c>
      <c r="AE2525" s="8">
        <f>SUM(AD$3:AD2525)</f>
        <v>879.16000000000133</v>
      </c>
      <c r="AF2525" s="2">
        <v>2.2000000000000002</v>
      </c>
      <c r="AG2525" s="8">
        <f t="shared" si="396"/>
        <v>1.2000000000000002</v>
      </c>
      <c r="AH2525" s="8">
        <f>SUM(AG$3:AG2525)</f>
        <v>-200.26000000000022</v>
      </c>
      <c r="AI2525">
        <v>9.5</v>
      </c>
      <c r="AJ2525" s="8">
        <f t="shared" si="397"/>
        <v>-1</v>
      </c>
      <c r="AK2525" s="8">
        <f>SUM(AJ$3:AJ2525)</f>
        <v>-317.75</v>
      </c>
      <c r="AL2525" s="2">
        <v>9</v>
      </c>
      <c r="AM2525" s="8">
        <f t="shared" si="398"/>
        <v>-1</v>
      </c>
      <c r="AN2525" s="8">
        <f>SUM(AM$3:AM2525)</f>
        <v>171.5</v>
      </c>
      <c r="AO2525" s="2">
        <v>8</v>
      </c>
      <c r="AP2525" s="8">
        <f t="shared" si="399"/>
        <v>7</v>
      </c>
      <c r="AQ2525" s="8">
        <f>SUM(AP$3:AP2525)</f>
        <v>-336.5</v>
      </c>
      <c r="AR2525">
        <v>2.85</v>
      </c>
      <c r="AS2525">
        <v>1.4</v>
      </c>
      <c r="AT2525" s="4">
        <f t="shared" si="393"/>
        <v>-1</v>
      </c>
      <c r="AU2525" s="5">
        <f>SUM($AT$3:AT2525)</f>
        <v>171.5</v>
      </c>
      <c r="AV2525" s="6">
        <f>SUM(R2525,U2525,X2525,AA2525,AD2525,AG2525)</f>
        <v>0.74</v>
      </c>
    </row>
    <row r="2526" spans="1:48" x14ac:dyDescent="0.25">
      <c r="A2526">
        <f>IF(AND(G2526&lt;&gt;"",H2526&lt;&gt;"",I2526&lt;&gt;"",J2526&lt;&gt;"",K2526&lt;&gt;"",L2526&lt;&gt;"",M2526&lt;&gt;"",N2526&lt;&gt;"",O2526&lt;&gt;"",P2526&lt;&gt;"",Q2526&lt;&gt;"",T2526&lt;&gt;"",W2526&lt;&gt;"",Z2526&lt;&gt;"",AC2526&lt;&gt;"",AF2526&lt;&gt;"",AI2526&lt;&gt;"",AL2526&lt;&gt;"",AO2526&lt;&gt;"",AR2526&lt;&gt;"",AS2526&lt;&gt;""),1,0)</f>
        <v>0</v>
      </c>
      <c r="B2526" s="1">
        <v>43771</v>
      </c>
      <c r="C2526" t="s">
        <v>283</v>
      </c>
      <c r="D2526" t="s">
        <v>2123</v>
      </c>
      <c r="E2526" t="s">
        <v>286</v>
      </c>
      <c r="F2526" t="s">
        <v>243</v>
      </c>
      <c r="G2526">
        <v>2019</v>
      </c>
      <c r="H2526">
        <v>11</v>
      </c>
      <c r="I2526">
        <v>2</v>
      </c>
      <c r="J2526" t="s">
        <v>47</v>
      </c>
      <c r="K2526">
        <v>7</v>
      </c>
      <c r="L2526" s="3">
        <v>1</v>
      </c>
      <c r="M2526" s="3">
        <v>2</v>
      </c>
      <c r="N2526">
        <v>9</v>
      </c>
      <c r="O2526">
        <v>6</v>
      </c>
      <c r="P2526">
        <v>1.28</v>
      </c>
      <c r="Q2526" s="2">
        <v>1.7</v>
      </c>
      <c r="R2526" s="8" t="str">
        <f t="shared" si="394"/>
        <v/>
      </c>
      <c r="S2526" s="8">
        <f>SUM($R$3:R2526)</f>
        <v>-50.200000000000252</v>
      </c>
      <c r="T2526" s="2">
        <v>2.0499999999999998</v>
      </c>
      <c r="U2526" s="8" t="str">
        <f t="shared" si="395"/>
        <v/>
      </c>
      <c r="V2526" s="8">
        <f>SUM($U$3:U2526)</f>
        <v>-231.6899999999998</v>
      </c>
      <c r="W2526" s="9">
        <v>1.1200000000000001</v>
      </c>
      <c r="X2526" s="8" t="str">
        <f t="shared" si="390"/>
        <v/>
      </c>
      <c r="Y2526" s="8">
        <f>SUM($X$3:X2526)</f>
        <v>-68.960000000000207</v>
      </c>
      <c r="Z2526" s="9">
        <v>6</v>
      </c>
      <c r="AA2526" s="8" t="str">
        <f t="shared" si="391"/>
        <v/>
      </c>
      <c r="AB2526" s="8">
        <f>SUM($AA$3:AA2526)</f>
        <v>-250.36999999999966</v>
      </c>
      <c r="AC2526" s="2">
        <v>1.4</v>
      </c>
      <c r="AD2526" s="8" t="str">
        <f t="shared" si="392"/>
        <v/>
      </c>
      <c r="AE2526" s="8">
        <f>SUM(AD$3:AD2526)</f>
        <v>879.16000000000133</v>
      </c>
      <c r="AF2526" s="2">
        <v>3</v>
      </c>
      <c r="AG2526" s="8" t="str">
        <f t="shared" si="396"/>
        <v/>
      </c>
      <c r="AH2526" s="8">
        <f>SUM(AG$3:AG2526)</f>
        <v>-200.26000000000022</v>
      </c>
      <c r="AI2526">
        <v>34</v>
      </c>
      <c r="AJ2526" s="8" t="str">
        <f t="shared" si="397"/>
        <v/>
      </c>
      <c r="AK2526" s="8">
        <f>SUM(AJ$3:AJ2526)</f>
        <v>-317.75</v>
      </c>
      <c r="AL2526" s="2">
        <v>29</v>
      </c>
      <c r="AM2526" s="8" t="str">
        <f t="shared" si="398"/>
        <v/>
      </c>
      <c r="AN2526" s="8">
        <f>SUM(AM$3:AM2526)</f>
        <v>171.5</v>
      </c>
      <c r="AO2526" s="2">
        <v>13</v>
      </c>
      <c r="AP2526" s="8" t="str">
        <f t="shared" si="399"/>
        <v/>
      </c>
      <c r="AQ2526" s="8">
        <f>SUM(AP$3:AP2526)</f>
        <v>-336.5</v>
      </c>
      <c r="AT2526" s="4" t="str">
        <f t="shared" si="393"/>
        <v/>
      </c>
      <c r="AU2526" s="5">
        <f>SUM($AT$3:AT2526)</f>
        <v>171.5</v>
      </c>
      <c r="AV2526" s="6">
        <f>SUM(R2526,U2526,X2526,AA2526,AD2526,AG2526)</f>
        <v>0</v>
      </c>
    </row>
    <row r="2527" spans="1:48" x14ac:dyDescent="0.25">
      <c r="A2527">
        <f>IF(AND(G2527&lt;&gt;"",H2527&lt;&gt;"",I2527&lt;&gt;"",J2527&lt;&gt;"",K2527&lt;&gt;"",L2527&lt;&gt;"",M2527&lt;&gt;"",N2527&lt;&gt;"",O2527&lt;&gt;"",P2527&lt;&gt;"",Q2527&lt;&gt;"",T2527&lt;&gt;"",W2527&lt;&gt;"",Z2527&lt;&gt;"",AC2527&lt;&gt;"",AF2527&lt;&gt;"",AI2527&lt;&gt;"",AL2527&lt;&gt;"",AO2527&lt;&gt;"",AR2527&lt;&gt;"",AS2527&lt;&gt;""),1,0)</f>
        <v>1</v>
      </c>
      <c r="B2527" s="1">
        <v>43771</v>
      </c>
      <c r="C2527" t="s">
        <v>283</v>
      </c>
      <c r="D2527" t="s">
        <v>3116</v>
      </c>
      <c r="E2527" t="s">
        <v>527</v>
      </c>
      <c r="F2527" t="s">
        <v>234</v>
      </c>
      <c r="G2527">
        <v>2019</v>
      </c>
      <c r="H2527">
        <v>11</v>
      </c>
      <c r="I2527">
        <v>2</v>
      </c>
      <c r="J2527" t="s">
        <v>47</v>
      </c>
      <c r="K2527">
        <v>7</v>
      </c>
      <c r="L2527" s="3">
        <v>1</v>
      </c>
      <c r="M2527" s="3">
        <v>0</v>
      </c>
      <c r="N2527">
        <v>3.5</v>
      </c>
      <c r="O2527">
        <v>3.6</v>
      </c>
      <c r="P2527">
        <v>2.0499999999999998</v>
      </c>
      <c r="Q2527" s="2">
        <v>1.75</v>
      </c>
      <c r="R2527" s="8">
        <f t="shared" si="394"/>
        <v>-1</v>
      </c>
      <c r="S2527" s="8">
        <f>SUM($R$3:R2527)</f>
        <v>-51.200000000000252</v>
      </c>
      <c r="T2527" s="2">
        <v>2</v>
      </c>
      <c r="U2527" s="8">
        <f t="shared" si="395"/>
        <v>1</v>
      </c>
      <c r="V2527" s="8">
        <f>SUM($U$3:U2527)</f>
        <v>-230.6899999999998</v>
      </c>
      <c r="W2527" s="9">
        <v>1.3</v>
      </c>
      <c r="X2527" s="8">
        <f t="shared" si="390"/>
        <v>-1</v>
      </c>
      <c r="Y2527" s="8">
        <f>SUM($X$3:X2527)</f>
        <v>-69.960000000000207</v>
      </c>
      <c r="Z2527" s="9">
        <v>3.5</v>
      </c>
      <c r="AA2527" s="8">
        <f t="shared" si="391"/>
        <v>2.5</v>
      </c>
      <c r="AB2527" s="8">
        <f>SUM($AA$3:AA2527)</f>
        <v>-247.86999999999966</v>
      </c>
      <c r="AC2527" s="2">
        <v>1.9</v>
      </c>
      <c r="AD2527" s="8">
        <f t="shared" si="392"/>
        <v>-1</v>
      </c>
      <c r="AE2527" s="8">
        <f>SUM(AD$3:AD2527)</f>
        <v>878.16000000000133</v>
      </c>
      <c r="AF2527" s="2">
        <v>1.9</v>
      </c>
      <c r="AG2527" s="8">
        <f t="shared" si="396"/>
        <v>0.89999999999999991</v>
      </c>
      <c r="AH2527" s="8">
        <f>SUM(AG$3:AG2527)</f>
        <v>-199.36000000000021</v>
      </c>
      <c r="AI2527">
        <v>12</v>
      </c>
      <c r="AJ2527" s="8">
        <f t="shared" si="397"/>
        <v>11</v>
      </c>
      <c r="AK2527" s="8">
        <f>SUM(AJ$3:AJ2527)</f>
        <v>-306.75</v>
      </c>
      <c r="AL2527" s="2">
        <v>13</v>
      </c>
      <c r="AM2527" s="8">
        <f t="shared" si="398"/>
        <v>-1</v>
      </c>
      <c r="AN2527" s="8">
        <f>SUM(AM$3:AM2527)</f>
        <v>170.5</v>
      </c>
      <c r="AO2527" s="2">
        <v>7.5</v>
      </c>
      <c r="AP2527" s="8">
        <f t="shared" si="399"/>
        <v>-1</v>
      </c>
      <c r="AQ2527" s="8">
        <f>SUM(AP$3:AP2527)</f>
        <v>-337.5</v>
      </c>
      <c r="AR2527">
        <v>7</v>
      </c>
      <c r="AS2527">
        <v>1.1000000000000001</v>
      </c>
      <c r="AT2527" s="4">
        <f t="shared" si="393"/>
        <v>-1</v>
      </c>
      <c r="AU2527" s="5">
        <f>SUM($AT$3:AT2527)</f>
        <v>170.5</v>
      </c>
      <c r="AV2527" s="6">
        <f>SUM(R2527,U2527,X2527,AA2527,AD2527,AG2527)</f>
        <v>1.4</v>
      </c>
    </row>
    <row r="2528" spans="1:48" x14ac:dyDescent="0.25">
      <c r="A2528">
        <f>IF(AND(G2528&lt;&gt;"",H2528&lt;&gt;"",I2528&lt;&gt;"",J2528&lt;&gt;"",K2528&lt;&gt;"",L2528&lt;&gt;"",M2528&lt;&gt;"",N2528&lt;&gt;"",O2528&lt;&gt;"",P2528&lt;&gt;"",Q2528&lt;&gt;"",T2528&lt;&gt;"",W2528&lt;&gt;"",Z2528&lt;&gt;"",AC2528&lt;&gt;"",AF2528&lt;&gt;"",AI2528&lt;&gt;"",AL2528&lt;&gt;"",AO2528&lt;&gt;"",AR2528&lt;&gt;"",AS2528&lt;&gt;""),1,0)</f>
        <v>1</v>
      </c>
      <c r="B2528" s="1">
        <v>43771</v>
      </c>
      <c r="C2528" t="s">
        <v>283</v>
      </c>
      <c r="D2528" t="s">
        <v>3117</v>
      </c>
      <c r="E2528" t="s">
        <v>535</v>
      </c>
      <c r="F2528" t="s">
        <v>530</v>
      </c>
      <c r="G2528">
        <v>2019</v>
      </c>
      <c r="H2528">
        <v>11</v>
      </c>
      <c r="I2528">
        <v>2</v>
      </c>
      <c r="J2528" t="s">
        <v>47</v>
      </c>
      <c r="K2528">
        <v>7</v>
      </c>
      <c r="L2528" s="3">
        <v>2</v>
      </c>
      <c r="M2528" s="3">
        <v>0</v>
      </c>
      <c r="N2528">
        <v>1.55</v>
      </c>
      <c r="O2528">
        <v>4.33</v>
      </c>
      <c r="P2528">
        <v>5.5</v>
      </c>
      <c r="Q2528" s="2">
        <v>1.61</v>
      </c>
      <c r="R2528" s="8">
        <f t="shared" si="394"/>
        <v>-1</v>
      </c>
      <c r="S2528" s="8">
        <f>SUM($R$3:R2528)</f>
        <v>-52.200000000000252</v>
      </c>
      <c r="T2528" s="2">
        <v>2.2000000000000002</v>
      </c>
      <c r="U2528" s="8">
        <f t="shared" si="395"/>
        <v>1.2000000000000002</v>
      </c>
      <c r="V2528" s="8">
        <f>SUM($U$3:U2528)</f>
        <v>-229.48999999999981</v>
      </c>
      <c r="W2528" s="9">
        <v>1.1599999999999999</v>
      </c>
      <c r="X2528" s="8">
        <f t="shared" si="390"/>
        <v>0.15999999999999992</v>
      </c>
      <c r="Y2528" s="8">
        <f>SUM($X$3:X2528)</f>
        <v>-69.80000000000021</v>
      </c>
      <c r="Z2528" s="9">
        <v>5</v>
      </c>
      <c r="AA2528" s="8">
        <f t="shared" si="391"/>
        <v>-1</v>
      </c>
      <c r="AB2528" s="8">
        <f>SUM($AA$3:AA2528)</f>
        <v>-248.86999999999966</v>
      </c>
      <c r="AC2528" s="2">
        <v>1.57</v>
      </c>
      <c r="AD2528" s="8">
        <f t="shared" si="392"/>
        <v>0.57000000000000006</v>
      </c>
      <c r="AE2528" s="8">
        <f>SUM(AD$3:AD2528)</f>
        <v>878.73000000000138</v>
      </c>
      <c r="AF2528" s="2">
        <v>2.37</v>
      </c>
      <c r="AG2528" s="8">
        <f t="shared" si="396"/>
        <v>1.37</v>
      </c>
      <c r="AH2528" s="8">
        <f>SUM(AG$3:AG2528)</f>
        <v>-197.99000000000021</v>
      </c>
      <c r="AI2528">
        <v>10</v>
      </c>
      <c r="AJ2528" s="8">
        <f t="shared" si="397"/>
        <v>-1</v>
      </c>
      <c r="AK2528" s="8">
        <f>SUM(AJ$3:AJ2528)</f>
        <v>-307.75</v>
      </c>
      <c r="AL2528" s="2">
        <v>9</v>
      </c>
      <c r="AM2528" s="8">
        <f t="shared" si="398"/>
        <v>-1</v>
      </c>
      <c r="AN2528" s="8">
        <f>SUM(AM$3:AM2528)</f>
        <v>169.5</v>
      </c>
      <c r="AO2528" s="2">
        <v>9</v>
      </c>
      <c r="AP2528" s="8">
        <f t="shared" si="399"/>
        <v>-1</v>
      </c>
      <c r="AQ2528" s="8">
        <f>SUM(AP$3:AP2528)</f>
        <v>-338.5</v>
      </c>
      <c r="AR2528">
        <v>2.42</v>
      </c>
      <c r="AS2528">
        <v>1.52</v>
      </c>
      <c r="AT2528" s="4">
        <f t="shared" si="393"/>
        <v>-1</v>
      </c>
      <c r="AU2528" s="5">
        <f>SUM($AT$3:AT2528)</f>
        <v>169.5</v>
      </c>
      <c r="AV2528" s="6">
        <f>SUM(R2528,U2528,X2528,AA2528,AD2528,AG2528)</f>
        <v>1.3000000000000003</v>
      </c>
    </row>
    <row r="2529" spans="1:48" x14ac:dyDescent="0.25">
      <c r="A2529">
        <f>IF(AND(G2529&lt;&gt;"",H2529&lt;&gt;"",I2529&lt;&gt;"",J2529&lt;&gt;"",K2529&lt;&gt;"",L2529&lt;&gt;"",M2529&lt;&gt;"",N2529&lt;&gt;"",O2529&lt;&gt;"",P2529&lt;&gt;"",Q2529&lt;&gt;"",T2529&lt;&gt;"",W2529&lt;&gt;"",Z2529&lt;&gt;"",AC2529&lt;&gt;"",AF2529&lt;&gt;"",AI2529&lt;&gt;"",AL2529&lt;&gt;"",AO2529&lt;&gt;"",AR2529&lt;&gt;"",AS2529&lt;&gt;""),1,0)</f>
        <v>1</v>
      </c>
      <c r="B2529" s="1">
        <v>43771</v>
      </c>
      <c r="C2529" t="s">
        <v>283</v>
      </c>
      <c r="D2529" t="s">
        <v>3118</v>
      </c>
      <c r="E2529" t="s">
        <v>350</v>
      </c>
      <c r="F2529" t="s">
        <v>532</v>
      </c>
      <c r="G2529">
        <v>2019</v>
      </c>
      <c r="H2529">
        <v>11</v>
      </c>
      <c r="I2529">
        <v>2</v>
      </c>
      <c r="J2529" t="s">
        <v>47</v>
      </c>
      <c r="K2529">
        <v>7</v>
      </c>
      <c r="L2529" s="3">
        <v>2</v>
      </c>
      <c r="M2529" s="3">
        <v>1</v>
      </c>
      <c r="N2529">
        <v>1.07</v>
      </c>
      <c r="O2529">
        <v>13</v>
      </c>
      <c r="P2529">
        <v>23</v>
      </c>
      <c r="Q2529" s="2">
        <v>2.0499999999999998</v>
      </c>
      <c r="R2529" s="8">
        <f t="shared" si="394"/>
        <v>1.0499999999999998</v>
      </c>
      <c r="S2529" s="8">
        <f>SUM($R$3:R2529)</f>
        <v>-51.150000000000254</v>
      </c>
      <c r="T2529" s="2">
        <v>1.7</v>
      </c>
      <c r="U2529" s="8">
        <f t="shared" si="395"/>
        <v>-1</v>
      </c>
      <c r="V2529" s="8">
        <f>SUM($U$3:U2529)</f>
        <v>-230.48999999999981</v>
      </c>
      <c r="W2529" s="9">
        <v>1.05</v>
      </c>
      <c r="X2529" s="8">
        <f t="shared" si="390"/>
        <v>5.0000000000000044E-2</v>
      </c>
      <c r="Y2529" s="8">
        <f>SUM($X$3:X2529)</f>
        <v>-69.750000000000213</v>
      </c>
      <c r="Z2529" s="9">
        <v>11</v>
      </c>
      <c r="AA2529" s="8">
        <f t="shared" si="391"/>
        <v>-1</v>
      </c>
      <c r="AB2529" s="8">
        <f>SUM($AA$3:AA2529)</f>
        <v>-249.86999999999966</v>
      </c>
      <c r="AC2529" s="2">
        <v>1.22</v>
      </c>
      <c r="AD2529" s="8">
        <f t="shared" si="392"/>
        <v>0.21999999999999997</v>
      </c>
      <c r="AE2529" s="8">
        <f>SUM(AD$3:AD2529)</f>
        <v>878.95000000000141</v>
      </c>
      <c r="AF2529" s="2">
        <v>4.33</v>
      </c>
      <c r="AG2529" s="8">
        <f t="shared" si="396"/>
        <v>-1</v>
      </c>
      <c r="AH2529" s="8">
        <f>SUM(AG$3:AG2529)</f>
        <v>-198.99000000000021</v>
      </c>
      <c r="AI2529">
        <v>17</v>
      </c>
      <c r="AJ2529" s="8">
        <f t="shared" si="397"/>
        <v>-1</v>
      </c>
      <c r="AK2529" s="8">
        <f>SUM(AJ$3:AJ2529)</f>
        <v>-308.75</v>
      </c>
      <c r="AL2529" s="2">
        <v>15</v>
      </c>
      <c r="AM2529" s="8">
        <f t="shared" si="398"/>
        <v>14</v>
      </c>
      <c r="AN2529" s="8">
        <f>SUM(AM$3:AM2529)</f>
        <v>183.5</v>
      </c>
      <c r="AO2529" s="2">
        <v>29</v>
      </c>
      <c r="AP2529" s="8">
        <f t="shared" si="399"/>
        <v>-1</v>
      </c>
      <c r="AQ2529" s="8">
        <f>SUM(AP$3:AP2529)</f>
        <v>-339.5</v>
      </c>
      <c r="AR2529">
        <v>1.24</v>
      </c>
      <c r="AS2529">
        <v>3.9</v>
      </c>
      <c r="AT2529" s="4">
        <f t="shared" si="393"/>
        <v>14</v>
      </c>
      <c r="AU2529" s="5">
        <f>SUM($AT$3:AT2529)</f>
        <v>183.5</v>
      </c>
      <c r="AV2529" s="6">
        <f>SUM(R2529,U2529,X2529,AA2529,AD2529,AG2529)</f>
        <v>-1.6800000000000002</v>
      </c>
    </row>
    <row r="2530" spans="1:48" x14ac:dyDescent="0.25">
      <c r="A2530">
        <f>IF(AND(G2530&lt;&gt;"",H2530&lt;&gt;"",I2530&lt;&gt;"",J2530&lt;&gt;"",K2530&lt;&gt;"",L2530&lt;&gt;"",M2530&lt;&gt;"",N2530&lt;&gt;"",O2530&lt;&gt;"",P2530&lt;&gt;"",Q2530&lt;&gt;"",T2530&lt;&gt;"",W2530&lt;&gt;"",Z2530&lt;&gt;"",AC2530&lt;&gt;"",AF2530&lt;&gt;"",AI2530&lt;&gt;"",AL2530&lt;&gt;"",AO2530&lt;&gt;"",AR2530&lt;&gt;"",AS2530&lt;&gt;""),1,0)</f>
        <v>1</v>
      </c>
      <c r="B2530" s="1">
        <v>43771</v>
      </c>
      <c r="C2530" t="s">
        <v>283</v>
      </c>
      <c r="D2530" t="s">
        <v>3119</v>
      </c>
      <c r="E2530" t="s">
        <v>529</v>
      </c>
      <c r="F2530" t="s">
        <v>522</v>
      </c>
      <c r="G2530">
        <v>2019</v>
      </c>
      <c r="H2530">
        <v>11</v>
      </c>
      <c r="I2530">
        <v>2</v>
      </c>
      <c r="J2530" t="s">
        <v>47</v>
      </c>
      <c r="K2530">
        <v>7</v>
      </c>
      <c r="L2530" s="3">
        <v>3</v>
      </c>
      <c r="M2530" s="3">
        <v>0</v>
      </c>
      <c r="N2530">
        <v>2.25</v>
      </c>
      <c r="O2530">
        <v>3.25</v>
      </c>
      <c r="P2530">
        <v>3.25</v>
      </c>
      <c r="Q2530" s="2">
        <v>2</v>
      </c>
      <c r="R2530" s="8">
        <f t="shared" si="394"/>
        <v>-1</v>
      </c>
      <c r="S2530" s="8">
        <f>SUM($R$3:R2530)</f>
        <v>-52.150000000000254</v>
      </c>
      <c r="T2530" s="2">
        <v>1.75</v>
      </c>
      <c r="U2530" s="8">
        <f t="shared" si="395"/>
        <v>0.75</v>
      </c>
      <c r="V2530" s="8">
        <f>SUM($U$3:U2530)</f>
        <v>-229.73999999999981</v>
      </c>
      <c r="W2530" s="9">
        <v>1.44</v>
      </c>
      <c r="X2530" s="8">
        <f t="shared" si="390"/>
        <v>0.43999999999999995</v>
      </c>
      <c r="Y2530" s="8">
        <f>SUM($X$3:X2530)</f>
        <v>-69.310000000000215</v>
      </c>
      <c r="Z2530" s="9">
        <v>2.75</v>
      </c>
      <c r="AA2530" s="8">
        <f t="shared" si="391"/>
        <v>-1</v>
      </c>
      <c r="AB2530" s="8">
        <f>SUM($AA$3:AA2530)</f>
        <v>-250.86999999999966</v>
      </c>
      <c r="AC2530" s="2">
        <v>2.37</v>
      </c>
      <c r="AD2530" s="8">
        <f t="shared" si="392"/>
        <v>1.37</v>
      </c>
      <c r="AE2530" s="8">
        <f>SUM(AD$3:AD2530)</f>
        <v>880.32000000000141</v>
      </c>
      <c r="AF2530" s="2">
        <v>1.57</v>
      </c>
      <c r="AG2530" s="8">
        <f t="shared" si="396"/>
        <v>-1</v>
      </c>
      <c r="AH2530" s="8">
        <f>SUM(AG$3:AG2530)</f>
        <v>-199.99000000000021</v>
      </c>
      <c r="AI2530">
        <v>7</v>
      </c>
      <c r="AJ2530" s="8">
        <f t="shared" si="397"/>
        <v>-1</v>
      </c>
      <c r="AK2530" s="8">
        <f>SUM(AJ$3:AJ2530)</f>
        <v>-309.75</v>
      </c>
      <c r="AL2530" s="2">
        <v>11</v>
      </c>
      <c r="AM2530" s="8">
        <f t="shared" si="398"/>
        <v>-1</v>
      </c>
      <c r="AN2530" s="8">
        <f>SUM(AM$3:AM2530)</f>
        <v>182.5</v>
      </c>
      <c r="AO2530" s="2">
        <v>7</v>
      </c>
      <c r="AP2530" s="8">
        <f t="shared" si="399"/>
        <v>-1</v>
      </c>
      <c r="AQ2530" s="8">
        <f>SUM(AP$3:AP2530)</f>
        <v>-340.5</v>
      </c>
      <c r="AR2530">
        <v>4.4000000000000004</v>
      </c>
      <c r="AS2530">
        <v>1.2</v>
      </c>
      <c r="AT2530" s="4">
        <f t="shared" si="393"/>
        <v>-1</v>
      </c>
      <c r="AU2530" s="5">
        <f>SUM($AT$3:AT2530)</f>
        <v>182.5</v>
      </c>
      <c r="AV2530" s="6">
        <f>SUM(R2530,U2530,X2530,AA2530,AD2530,AG2530)</f>
        <v>-0.43999999999999995</v>
      </c>
    </row>
    <row r="2531" spans="1:48" x14ac:dyDescent="0.25">
      <c r="A2531">
        <f>IF(AND(G2531&lt;&gt;"",H2531&lt;&gt;"",I2531&lt;&gt;"",J2531&lt;&gt;"",K2531&lt;&gt;"",L2531&lt;&gt;"",M2531&lt;&gt;"",N2531&lt;&gt;"",O2531&lt;&gt;"",P2531&lt;&gt;"",Q2531&lt;&gt;"",T2531&lt;&gt;"",W2531&lt;&gt;"",Z2531&lt;&gt;"",AC2531&lt;&gt;"",AF2531&lt;&gt;"",AI2531&lt;&gt;"",AL2531&lt;&gt;"",AO2531&lt;&gt;"",AR2531&lt;&gt;"",AS2531&lt;&gt;""),1,0)</f>
        <v>0</v>
      </c>
      <c r="B2531" s="1">
        <v>43771</v>
      </c>
      <c r="C2531" t="s">
        <v>283</v>
      </c>
      <c r="D2531" t="s">
        <v>3120</v>
      </c>
      <c r="E2531" t="s">
        <v>525</v>
      </c>
      <c r="F2531" t="s">
        <v>347</v>
      </c>
      <c r="G2531">
        <v>2019</v>
      </c>
      <c r="H2531">
        <v>11</v>
      </c>
      <c r="I2531">
        <v>2</v>
      </c>
      <c r="J2531" t="s">
        <v>47</v>
      </c>
      <c r="K2531">
        <v>7</v>
      </c>
      <c r="L2531" s="3">
        <v>1</v>
      </c>
      <c r="M2531" s="3">
        <v>2</v>
      </c>
      <c r="N2531">
        <v>5</v>
      </c>
      <c r="O2531">
        <v>4.33</v>
      </c>
      <c r="P2531">
        <v>1.6</v>
      </c>
      <c r="Q2531" s="2">
        <v>1.7</v>
      </c>
      <c r="R2531" s="8" t="str">
        <f t="shared" si="394"/>
        <v/>
      </c>
      <c r="S2531" s="8">
        <f>SUM($R$3:R2531)</f>
        <v>-52.150000000000254</v>
      </c>
      <c r="T2531" s="2">
        <v>2.0499999999999998</v>
      </c>
      <c r="U2531" s="8" t="str">
        <f t="shared" si="395"/>
        <v/>
      </c>
      <c r="V2531" s="8">
        <f>SUM($U$3:U2531)</f>
        <v>-229.73999999999981</v>
      </c>
      <c r="W2531" s="9">
        <v>1.2</v>
      </c>
      <c r="X2531" s="8" t="str">
        <f t="shared" si="390"/>
        <v/>
      </c>
      <c r="Y2531" s="8">
        <f>SUM($X$3:X2531)</f>
        <v>-69.310000000000215</v>
      </c>
      <c r="Z2531" s="9">
        <v>4.5</v>
      </c>
      <c r="AA2531" s="8" t="str">
        <f t="shared" si="391"/>
        <v/>
      </c>
      <c r="AB2531" s="8">
        <f>SUM($AA$3:AA2531)</f>
        <v>-250.86999999999966</v>
      </c>
      <c r="AC2531" s="2">
        <v>1.61</v>
      </c>
      <c r="AD2531" s="8" t="str">
        <f t="shared" si="392"/>
        <v/>
      </c>
      <c r="AE2531" s="8">
        <f>SUM(AD$3:AD2531)</f>
        <v>880.32000000000141</v>
      </c>
      <c r="AF2531" s="2">
        <v>2.2999999999999998</v>
      </c>
      <c r="AG2531" s="8" t="str">
        <f t="shared" si="396"/>
        <v/>
      </c>
      <c r="AH2531" s="8">
        <f>SUM(AG$3:AG2531)</f>
        <v>-199.99000000000021</v>
      </c>
      <c r="AI2531">
        <v>19</v>
      </c>
      <c r="AJ2531" s="8" t="str">
        <f t="shared" si="397"/>
        <v/>
      </c>
      <c r="AK2531" s="8">
        <f>SUM(AJ$3:AJ2531)</f>
        <v>-309.75</v>
      </c>
      <c r="AL2531" s="2">
        <v>17</v>
      </c>
      <c r="AM2531" s="8" t="str">
        <f t="shared" si="398"/>
        <v/>
      </c>
      <c r="AN2531" s="8">
        <f>SUM(AM$3:AM2531)</f>
        <v>182.5</v>
      </c>
      <c r="AO2531" s="2">
        <v>9</v>
      </c>
      <c r="AP2531" s="8" t="str">
        <f t="shared" si="399"/>
        <v/>
      </c>
      <c r="AQ2531" s="8">
        <f>SUM(AP$3:AP2531)</f>
        <v>-340.5</v>
      </c>
      <c r="AT2531" s="4" t="str">
        <f t="shared" si="393"/>
        <v/>
      </c>
      <c r="AU2531" s="5">
        <f>SUM($AT$3:AT2531)</f>
        <v>182.5</v>
      </c>
      <c r="AV2531" s="6">
        <f>SUM(R2531,U2531,X2531,AA2531,AD2531,AG2531)</f>
        <v>0</v>
      </c>
    </row>
    <row r="2532" spans="1:48" x14ac:dyDescent="0.25">
      <c r="A2532">
        <f>IF(AND(G2532&lt;&gt;"",H2532&lt;&gt;"",I2532&lt;&gt;"",J2532&lt;&gt;"",K2532&lt;&gt;"",L2532&lt;&gt;"",M2532&lt;&gt;"",N2532&lt;&gt;"",O2532&lt;&gt;"",P2532&lt;&gt;"",Q2532&lt;&gt;"",T2532&lt;&gt;"",W2532&lt;&gt;"",Z2532&lt;&gt;"",AC2532&lt;&gt;"",AF2532&lt;&gt;"",AI2532&lt;&gt;"",AL2532&lt;&gt;"",AO2532&lt;&gt;"",AR2532&lt;&gt;"",AS2532&lt;&gt;""),1,0)</f>
        <v>1</v>
      </c>
      <c r="B2532" s="1">
        <v>43771</v>
      </c>
      <c r="C2532" t="s">
        <v>283</v>
      </c>
      <c r="D2532" t="s">
        <v>3121</v>
      </c>
      <c r="E2532" t="s">
        <v>520</v>
      </c>
      <c r="F2532" t="s">
        <v>533</v>
      </c>
      <c r="G2532">
        <v>2019</v>
      </c>
      <c r="H2532">
        <v>11</v>
      </c>
      <c r="I2532">
        <v>2</v>
      </c>
      <c r="J2532" t="s">
        <v>47</v>
      </c>
      <c r="K2532">
        <v>7</v>
      </c>
      <c r="L2532" s="3">
        <v>2</v>
      </c>
      <c r="M2532" s="3">
        <v>3</v>
      </c>
      <c r="N2532">
        <v>1.75</v>
      </c>
      <c r="O2532">
        <v>3.8</v>
      </c>
      <c r="P2532">
        <v>4.5</v>
      </c>
      <c r="Q2532" s="2">
        <v>1.75</v>
      </c>
      <c r="R2532" s="8">
        <f t="shared" si="394"/>
        <v>0.75</v>
      </c>
      <c r="S2532" s="8">
        <f>SUM($R$3:R2532)</f>
        <v>-51.400000000000254</v>
      </c>
      <c r="T2532" s="2">
        <v>2</v>
      </c>
      <c r="U2532" s="8">
        <f t="shared" si="395"/>
        <v>-1</v>
      </c>
      <c r="V2532" s="8">
        <f>SUM($U$3:U2532)</f>
        <v>-230.73999999999981</v>
      </c>
      <c r="W2532" s="9">
        <v>1.25</v>
      </c>
      <c r="X2532" s="8">
        <f t="shared" si="390"/>
        <v>0.25</v>
      </c>
      <c r="Y2532" s="8">
        <f>SUM($X$3:X2532)</f>
        <v>-69.060000000000215</v>
      </c>
      <c r="Z2532" s="9">
        <v>4</v>
      </c>
      <c r="AA2532" s="8">
        <f t="shared" si="391"/>
        <v>-1</v>
      </c>
      <c r="AB2532" s="8">
        <f>SUM($AA$3:AA2532)</f>
        <v>-251.86999999999966</v>
      </c>
      <c r="AC2532" s="2">
        <v>1.8</v>
      </c>
      <c r="AD2532" s="8">
        <f t="shared" si="392"/>
        <v>0.8</v>
      </c>
      <c r="AE2532" s="8">
        <f>SUM(AD$3:AD2532)</f>
        <v>881.12000000000137</v>
      </c>
      <c r="AF2532" s="2">
        <v>2</v>
      </c>
      <c r="AG2532" s="8">
        <f t="shared" si="396"/>
        <v>-1</v>
      </c>
      <c r="AH2532" s="8">
        <f>SUM(AG$3:AG2532)</f>
        <v>-200.99000000000021</v>
      </c>
      <c r="AI2532">
        <v>8.5</v>
      </c>
      <c r="AJ2532" s="8">
        <f t="shared" si="397"/>
        <v>-1</v>
      </c>
      <c r="AK2532" s="8">
        <f>SUM(AJ$3:AJ2532)</f>
        <v>-310.75</v>
      </c>
      <c r="AL2532" s="2">
        <v>9</v>
      </c>
      <c r="AM2532" s="8">
        <f t="shared" si="398"/>
        <v>-1</v>
      </c>
      <c r="AN2532" s="8">
        <f>SUM(AM$3:AM2532)</f>
        <v>181.5</v>
      </c>
      <c r="AO2532" s="2">
        <v>8</v>
      </c>
      <c r="AP2532" s="8">
        <f t="shared" si="399"/>
        <v>-1</v>
      </c>
      <c r="AQ2532" s="8">
        <f>SUM(AP$3:AP2532)</f>
        <v>-341.5</v>
      </c>
      <c r="AR2532">
        <v>3.3</v>
      </c>
      <c r="AS2532">
        <v>1.32</v>
      </c>
      <c r="AT2532" s="4">
        <f t="shared" si="393"/>
        <v>-1</v>
      </c>
      <c r="AU2532" s="5">
        <f>SUM($AT$3:AT2532)</f>
        <v>181.5</v>
      </c>
      <c r="AV2532" s="6">
        <f>SUM(R2532,U2532,X2532,AA2532,AD2532,AG2532)</f>
        <v>-1.2</v>
      </c>
    </row>
    <row r="2533" spans="1:48" x14ac:dyDescent="0.25">
      <c r="A2533">
        <f>IF(AND(G2533&lt;&gt;"",H2533&lt;&gt;"",I2533&lt;&gt;"",J2533&lt;&gt;"",K2533&lt;&gt;"",L2533&lt;&gt;"",M2533&lt;&gt;"",N2533&lt;&gt;"",O2533&lt;&gt;"",P2533&lt;&gt;"",Q2533&lt;&gt;"",T2533&lt;&gt;"",W2533&lt;&gt;"",Z2533&lt;&gt;"",AC2533&lt;&gt;"",AF2533&lt;&gt;"",AI2533&lt;&gt;"",AL2533&lt;&gt;"",AO2533&lt;&gt;"",AR2533&lt;&gt;"",AS2533&lt;&gt;""),1,0)</f>
        <v>1</v>
      </c>
      <c r="B2533" s="1">
        <v>43771</v>
      </c>
      <c r="C2533" t="s">
        <v>275</v>
      </c>
      <c r="D2533" t="s">
        <v>3122</v>
      </c>
      <c r="E2533" t="s">
        <v>359</v>
      </c>
      <c r="F2533" t="s">
        <v>256</v>
      </c>
      <c r="G2533">
        <v>2019</v>
      </c>
      <c r="H2533">
        <v>11</v>
      </c>
      <c r="I2533">
        <v>2</v>
      </c>
      <c r="J2533" t="s">
        <v>47</v>
      </c>
      <c r="K2533">
        <v>7</v>
      </c>
      <c r="L2533" s="3">
        <v>1</v>
      </c>
      <c r="M2533" s="3">
        <v>2</v>
      </c>
      <c r="N2533">
        <v>2.4500000000000002</v>
      </c>
      <c r="O2533">
        <v>3.3</v>
      </c>
      <c r="P2533">
        <v>2.87</v>
      </c>
      <c r="Q2533" s="2">
        <v>2</v>
      </c>
      <c r="R2533" s="8">
        <f t="shared" si="394"/>
        <v>1</v>
      </c>
      <c r="S2533" s="8">
        <f>SUM($R$3:R2533)</f>
        <v>-50.400000000000254</v>
      </c>
      <c r="T2533" s="2">
        <v>1.75</v>
      </c>
      <c r="U2533" s="8">
        <f t="shared" si="395"/>
        <v>-1</v>
      </c>
      <c r="V2533" s="8">
        <f>SUM($U$3:U2533)</f>
        <v>-231.73999999999981</v>
      </c>
      <c r="W2533" s="9">
        <v>1.44</v>
      </c>
      <c r="X2533" s="8">
        <f t="shared" si="390"/>
        <v>0.43999999999999995</v>
      </c>
      <c r="Y2533" s="8">
        <f>SUM($X$3:X2533)</f>
        <v>-68.620000000000218</v>
      </c>
      <c r="Z2533" s="9">
        <v>2.75</v>
      </c>
      <c r="AA2533" s="8">
        <f t="shared" si="391"/>
        <v>-1</v>
      </c>
      <c r="AB2533" s="8">
        <f>SUM($AA$3:AA2533)</f>
        <v>-252.86999999999966</v>
      </c>
      <c r="AC2533" s="2">
        <v>2.37</v>
      </c>
      <c r="AD2533" s="8">
        <f t="shared" si="392"/>
        <v>1.37</v>
      </c>
      <c r="AE2533" s="8">
        <f>SUM(AD$3:AD2533)</f>
        <v>882.49000000000137</v>
      </c>
      <c r="AF2533" s="2">
        <v>1.57</v>
      </c>
      <c r="AG2533" s="8">
        <f t="shared" si="396"/>
        <v>-1</v>
      </c>
      <c r="AH2533" s="8">
        <f>SUM(AG$3:AG2533)</f>
        <v>-201.99000000000021</v>
      </c>
      <c r="AI2533">
        <v>7</v>
      </c>
      <c r="AJ2533" s="8">
        <f t="shared" si="397"/>
        <v>-1</v>
      </c>
      <c r="AK2533" s="8">
        <f>SUM(AJ$3:AJ2533)</f>
        <v>-311.75</v>
      </c>
      <c r="AL2533" s="2">
        <v>10</v>
      </c>
      <c r="AM2533" s="8">
        <f t="shared" si="398"/>
        <v>-1</v>
      </c>
      <c r="AN2533" s="8">
        <f>SUM(AM$3:AM2533)</f>
        <v>180.5</v>
      </c>
      <c r="AO2533" s="2">
        <v>6.5</v>
      </c>
      <c r="AP2533" s="8">
        <f t="shared" si="399"/>
        <v>-1</v>
      </c>
      <c r="AQ2533" s="8">
        <f>SUM(AP$3:AP2533)</f>
        <v>-342.5</v>
      </c>
      <c r="AR2533">
        <v>5.5</v>
      </c>
      <c r="AS2533">
        <v>1.1499999999999999</v>
      </c>
      <c r="AT2533" s="4">
        <f t="shared" si="393"/>
        <v>-1</v>
      </c>
      <c r="AU2533" s="5">
        <f>SUM($AT$3:AT2533)</f>
        <v>180.5</v>
      </c>
      <c r="AV2533" s="6">
        <f>SUM(R2533,U2533,X2533,AA2533,AD2533,AG2533)</f>
        <v>-0.18999999999999995</v>
      </c>
    </row>
    <row r="2534" spans="1:48" x14ac:dyDescent="0.25">
      <c r="A2534">
        <f>IF(AND(G2534&lt;&gt;"",H2534&lt;&gt;"",I2534&lt;&gt;"",J2534&lt;&gt;"",K2534&lt;&gt;"",L2534&lt;&gt;"",M2534&lt;&gt;"",N2534&lt;&gt;"",O2534&lt;&gt;"",P2534&lt;&gt;"",Q2534&lt;&gt;"",T2534&lt;&gt;"",W2534&lt;&gt;"",Z2534&lt;&gt;"",AC2534&lt;&gt;"",AF2534&lt;&gt;"",AI2534&lt;&gt;"",AL2534&lt;&gt;"",AO2534&lt;&gt;"",AR2534&lt;&gt;"",AS2534&lt;&gt;""),1,0)</f>
        <v>0</v>
      </c>
      <c r="B2534" s="1">
        <v>43771</v>
      </c>
      <c r="C2534" t="s">
        <v>275</v>
      </c>
      <c r="D2534" t="s">
        <v>3123</v>
      </c>
      <c r="E2534" t="s">
        <v>355</v>
      </c>
      <c r="F2534" t="s">
        <v>539</v>
      </c>
      <c r="G2534">
        <v>2019</v>
      </c>
      <c r="H2534">
        <v>11</v>
      </c>
      <c r="I2534">
        <v>2</v>
      </c>
      <c r="J2534" t="s">
        <v>47</v>
      </c>
      <c r="K2534">
        <v>7</v>
      </c>
      <c r="L2534" s="3">
        <v>3</v>
      </c>
      <c r="M2534" s="3">
        <v>1</v>
      </c>
      <c r="N2534">
        <v>9</v>
      </c>
      <c r="O2534">
        <v>7</v>
      </c>
      <c r="P2534">
        <v>1.25</v>
      </c>
      <c r="Q2534" s="2">
        <v>1.5</v>
      </c>
      <c r="R2534" s="8" t="str">
        <f t="shared" si="394"/>
        <v/>
      </c>
      <c r="S2534" s="8">
        <f>SUM($R$3:R2534)</f>
        <v>-50.400000000000254</v>
      </c>
      <c r="T2534" s="2">
        <v>2.5</v>
      </c>
      <c r="U2534" s="8" t="str">
        <f t="shared" si="395"/>
        <v/>
      </c>
      <c r="V2534" s="8">
        <f>SUM($U$3:U2534)</f>
        <v>-231.73999999999981</v>
      </c>
      <c r="W2534" s="9">
        <v>1.07</v>
      </c>
      <c r="X2534" s="8" t="str">
        <f t="shared" si="390"/>
        <v/>
      </c>
      <c r="Y2534" s="8">
        <f>SUM($X$3:X2534)</f>
        <v>-68.620000000000218</v>
      </c>
      <c r="Z2534" s="9">
        <v>9</v>
      </c>
      <c r="AA2534" s="8" t="str">
        <f t="shared" si="391"/>
        <v/>
      </c>
      <c r="AB2534" s="8">
        <f>SUM($AA$3:AA2534)</f>
        <v>-252.86999999999966</v>
      </c>
      <c r="AC2534" s="2">
        <v>1.25</v>
      </c>
      <c r="AD2534" s="8" t="str">
        <f t="shared" si="392"/>
        <v/>
      </c>
      <c r="AE2534" s="8">
        <f>SUM(AD$3:AD2534)</f>
        <v>882.49000000000137</v>
      </c>
      <c r="AF2534" s="2">
        <v>4</v>
      </c>
      <c r="AG2534" s="8" t="str">
        <f t="shared" si="396"/>
        <v/>
      </c>
      <c r="AH2534" s="8">
        <f>SUM(AG$3:AG2534)</f>
        <v>-201.99000000000021</v>
      </c>
      <c r="AI2534">
        <v>41</v>
      </c>
      <c r="AJ2534" s="8" t="str">
        <f t="shared" si="397"/>
        <v/>
      </c>
      <c r="AK2534" s="8">
        <f>SUM(AJ$3:AJ2534)</f>
        <v>-311.75</v>
      </c>
      <c r="AL2534" s="2">
        <v>29</v>
      </c>
      <c r="AM2534" s="8" t="str">
        <f t="shared" si="398"/>
        <v/>
      </c>
      <c r="AN2534" s="8">
        <f>SUM(AM$3:AM2534)</f>
        <v>180.5</v>
      </c>
      <c r="AO2534" s="2">
        <v>13</v>
      </c>
      <c r="AP2534" s="8" t="str">
        <f t="shared" si="399"/>
        <v/>
      </c>
      <c r="AQ2534" s="8">
        <f>SUM(AP$3:AP2534)</f>
        <v>-342.5</v>
      </c>
      <c r="AT2534" s="4" t="str">
        <f t="shared" si="393"/>
        <v/>
      </c>
      <c r="AU2534" s="5">
        <f>SUM($AT$3:AT2534)</f>
        <v>180.5</v>
      </c>
      <c r="AV2534" s="6">
        <f>SUM(R2534,U2534,X2534,AA2534,AD2534,AG2534)</f>
        <v>0</v>
      </c>
    </row>
    <row r="2535" spans="1:48" x14ac:dyDescent="0.25">
      <c r="A2535">
        <f>IF(AND(G2535&lt;&gt;"",H2535&lt;&gt;"",I2535&lt;&gt;"",J2535&lt;&gt;"",K2535&lt;&gt;"",L2535&lt;&gt;"",M2535&lt;&gt;"",N2535&lt;&gt;"",O2535&lt;&gt;"",P2535&lt;&gt;"",Q2535&lt;&gt;"",T2535&lt;&gt;"",W2535&lt;&gt;"",Z2535&lt;&gt;"",AC2535&lt;&gt;"",AF2535&lt;&gt;"",AI2535&lt;&gt;"",AL2535&lt;&gt;"",AO2535&lt;&gt;"",AR2535&lt;&gt;"",AS2535&lt;&gt;""),1,0)</f>
        <v>1</v>
      </c>
      <c r="B2535" s="1">
        <v>43771</v>
      </c>
      <c r="C2535" t="s">
        <v>275</v>
      </c>
      <c r="D2535" t="s">
        <v>3124</v>
      </c>
      <c r="E2535" t="s">
        <v>353</v>
      </c>
      <c r="F2535" t="s">
        <v>352</v>
      </c>
      <c r="G2535">
        <v>2019</v>
      </c>
      <c r="H2535">
        <v>11</v>
      </c>
      <c r="I2535">
        <v>2</v>
      </c>
      <c r="J2535" t="s">
        <v>47</v>
      </c>
      <c r="K2535">
        <v>7</v>
      </c>
      <c r="L2535" s="3">
        <v>0</v>
      </c>
      <c r="M2535" s="3">
        <v>0</v>
      </c>
      <c r="N2535">
        <v>1.22</v>
      </c>
      <c r="O2535">
        <v>6.5</v>
      </c>
      <c r="P2535">
        <v>10</v>
      </c>
      <c r="Q2535" s="2">
        <v>1.66</v>
      </c>
      <c r="R2535" s="8">
        <f t="shared" si="394"/>
        <v>-1</v>
      </c>
      <c r="S2535" s="8">
        <f>SUM($R$3:R2535)</f>
        <v>-51.400000000000254</v>
      </c>
      <c r="T2535" s="2">
        <v>2.1</v>
      </c>
      <c r="U2535" s="8">
        <f t="shared" si="395"/>
        <v>1.1000000000000001</v>
      </c>
      <c r="V2535" s="8">
        <f>SUM($U$3:U2535)</f>
        <v>-230.63999999999982</v>
      </c>
      <c r="W2535" s="9">
        <v>1.08</v>
      </c>
      <c r="X2535" s="8">
        <f t="shared" si="390"/>
        <v>-1</v>
      </c>
      <c r="Y2535" s="8">
        <f>SUM($X$3:X2535)</f>
        <v>-69.620000000000218</v>
      </c>
      <c r="Z2535" s="9">
        <v>8</v>
      </c>
      <c r="AA2535" s="8">
        <f t="shared" si="391"/>
        <v>7</v>
      </c>
      <c r="AB2535" s="8">
        <f>SUM($AA$3:AA2535)</f>
        <v>-245.86999999999966</v>
      </c>
      <c r="AC2535" s="2">
        <v>1.28</v>
      </c>
      <c r="AD2535" s="8">
        <f t="shared" si="392"/>
        <v>-1</v>
      </c>
      <c r="AE2535" s="8">
        <f>SUM(AD$3:AD2535)</f>
        <v>881.49000000000137</v>
      </c>
      <c r="AF2535" s="2">
        <v>3.75</v>
      </c>
      <c r="AG2535" s="8">
        <f t="shared" si="396"/>
        <v>2.75</v>
      </c>
      <c r="AH2535" s="8">
        <f>SUM(AG$3:AG2535)</f>
        <v>-199.24000000000021</v>
      </c>
      <c r="AI2535">
        <v>13</v>
      </c>
      <c r="AJ2535" s="8">
        <f t="shared" si="397"/>
        <v>-1</v>
      </c>
      <c r="AK2535" s="8">
        <f>SUM(AJ$3:AJ2535)</f>
        <v>-312.75</v>
      </c>
      <c r="AL2535" s="2">
        <v>10</v>
      </c>
      <c r="AM2535" s="8">
        <f t="shared" si="398"/>
        <v>-1</v>
      </c>
      <c r="AN2535" s="8">
        <f>SUM(AM$3:AM2535)</f>
        <v>179.5</v>
      </c>
      <c r="AO2535" s="2">
        <v>13</v>
      </c>
      <c r="AP2535" s="8">
        <f t="shared" si="399"/>
        <v>-1</v>
      </c>
      <c r="AQ2535" s="8">
        <f>SUM(AP$3:AP2535)</f>
        <v>-343.5</v>
      </c>
      <c r="AR2535">
        <v>1.57</v>
      </c>
      <c r="AS2535">
        <v>2.35</v>
      </c>
      <c r="AT2535" s="4">
        <f t="shared" si="393"/>
        <v>-1</v>
      </c>
      <c r="AU2535" s="5">
        <f>SUM($AT$3:AT2535)</f>
        <v>179.5</v>
      </c>
      <c r="AV2535" s="6">
        <f>SUM(R2535,U2535,X2535,AA2535,AD2535,AG2535)</f>
        <v>7.85</v>
      </c>
    </row>
    <row r="2536" spans="1:48" x14ac:dyDescent="0.25">
      <c r="A2536">
        <f>IF(AND(G2536&lt;&gt;"",H2536&lt;&gt;"",I2536&lt;&gt;"",J2536&lt;&gt;"",K2536&lt;&gt;"",L2536&lt;&gt;"",M2536&lt;&gt;"",N2536&lt;&gt;"",O2536&lt;&gt;"",P2536&lt;&gt;"",Q2536&lt;&gt;"",T2536&lt;&gt;"",W2536&lt;&gt;"",Z2536&lt;&gt;"",AC2536&lt;&gt;"",AF2536&lt;&gt;"",AI2536&lt;&gt;"",AL2536&lt;&gt;"",AO2536&lt;&gt;"",AR2536&lt;&gt;"",AS2536&lt;&gt;""),1,0)</f>
        <v>1</v>
      </c>
      <c r="B2536" s="1">
        <v>43771</v>
      </c>
      <c r="C2536" t="s">
        <v>275</v>
      </c>
      <c r="D2536" t="s">
        <v>3125</v>
      </c>
      <c r="E2536" t="s">
        <v>537</v>
      </c>
      <c r="F2536" t="s">
        <v>244</v>
      </c>
      <c r="G2536">
        <v>2019</v>
      </c>
      <c r="H2536">
        <v>11</v>
      </c>
      <c r="I2536">
        <v>2</v>
      </c>
      <c r="J2536" t="s">
        <v>47</v>
      </c>
      <c r="K2536">
        <v>7</v>
      </c>
      <c r="L2536" s="3">
        <v>1</v>
      </c>
      <c r="M2536" s="3">
        <v>1</v>
      </c>
      <c r="N2536">
        <v>2.4500000000000002</v>
      </c>
      <c r="O2536">
        <v>3.2</v>
      </c>
      <c r="P2536">
        <v>3.1</v>
      </c>
      <c r="Q2536" s="2">
        <v>2</v>
      </c>
      <c r="R2536" s="8">
        <f t="shared" si="394"/>
        <v>1</v>
      </c>
      <c r="S2536" s="8">
        <f>SUM($R$3:R2536)</f>
        <v>-50.400000000000254</v>
      </c>
      <c r="T2536" s="2">
        <v>1.75</v>
      </c>
      <c r="U2536" s="8">
        <f t="shared" si="395"/>
        <v>-1</v>
      </c>
      <c r="V2536" s="8">
        <f>SUM($U$3:U2536)</f>
        <v>-231.63999999999982</v>
      </c>
      <c r="W2536" s="9">
        <v>1.5</v>
      </c>
      <c r="X2536" s="8">
        <f t="shared" si="390"/>
        <v>0.5</v>
      </c>
      <c r="Y2536" s="8">
        <f>SUM($X$3:X2536)</f>
        <v>-69.120000000000218</v>
      </c>
      <c r="Z2536" s="9">
        <v>2.62</v>
      </c>
      <c r="AA2536" s="8">
        <f t="shared" si="391"/>
        <v>-1</v>
      </c>
      <c r="AB2536" s="8">
        <f>SUM($AA$3:AA2536)</f>
        <v>-246.86999999999966</v>
      </c>
      <c r="AC2536" s="2">
        <v>2.5</v>
      </c>
      <c r="AD2536" s="8">
        <f t="shared" si="392"/>
        <v>1.5</v>
      </c>
      <c r="AE2536" s="8">
        <f>SUM(AD$3:AD2536)</f>
        <v>882.99000000000137</v>
      </c>
      <c r="AF2536" s="2">
        <v>1.53</v>
      </c>
      <c r="AG2536" s="8">
        <f t="shared" si="396"/>
        <v>0.53</v>
      </c>
      <c r="AH2536" s="8">
        <f>SUM(AG$3:AG2536)</f>
        <v>-198.71000000000021</v>
      </c>
      <c r="AI2536">
        <v>6.5</v>
      </c>
      <c r="AJ2536" s="8">
        <f t="shared" si="397"/>
        <v>-1</v>
      </c>
      <c r="AK2536" s="8">
        <f>SUM(AJ$3:AJ2536)</f>
        <v>-313.75</v>
      </c>
      <c r="AL2536" s="2">
        <v>10</v>
      </c>
      <c r="AM2536" s="8">
        <f t="shared" si="398"/>
        <v>-1</v>
      </c>
      <c r="AN2536" s="8">
        <f>SUM(AM$3:AM2536)</f>
        <v>178.5</v>
      </c>
      <c r="AO2536" s="2">
        <v>6</v>
      </c>
      <c r="AP2536" s="8">
        <f t="shared" si="399"/>
        <v>5</v>
      </c>
      <c r="AQ2536" s="8">
        <f>SUM(AP$3:AP2536)</f>
        <v>-338.5</v>
      </c>
      <c r="AR2536">
        <v>5.25</v>
      </c>
      <c r="AS2536">
        <v>1.1599999999999999</v>
      </c>
      <c r="AT2536" s="4">
        <f t="shared" si="393"/>
        <v>-1</v>
      </c>
      <c r="AU2536" s="5">
        <f>SUM($AT$3:AT2536)</f>
        <v>178.5</v>
      </c>
      <c r="AV2536" s="6">
        <f>SUM(R2536,U2536,X2536,AA2536,AD2536,AG2536)</f>
        <v>1.53</v>
      </c>
    </row>
    <row r="2537" spans="1:48" x14ac:dyDescent="0.25">
      <c r="A2537">
        <f>IF(AND(G2537&lt;&gt;"",H2537&lt;&gt;"",I2537&lt;&gt;"",J2537&lt;&gt;"",K2537&lt;&gt;"",L2537&lt;&gt;"",M2537&lt;&gt;"",N2537&lt;&gt;"",O2537&lt;&gt;"",P2537&lt;&gt;"",Q2537&lt;&gt;"",T2537&lt;&gt;"",W2537&lt;&gt;"",Z2537&lt;&gt;"",AC2537&lt;&gt;"",AF2537&lt;&gt;"",AI2537&lt;&gt;"",AL2537&lt;&gt;"",AO2537&lt;&gt;"",AR2537&lt;&gt;"",AS2537&lt;&gt;""),1,0)</f>
        <v>1</v>
      </c>
      <c r="B2537" s="1">
        <v>43771</v>
      </c>
      <c r="C2537" t="s">
        <v>287</v>
      </c>
      <c r="D2537" t="s">
        <v>3126</v>
      </c>
      <c r="E2537" t="s">
        <v>637</v>
      </c>
      <c r="F2537" t="s">
        <v>706</v>
      </c>
      <c r="G2537">
        <v>2019</v>
      </c>
      <c r="H2537">
        <v>11</v>
      </c>
      <c r="I2537">
        <v>2</v>
      </c>
      <c r="J2537" t="s">
        <v>47</v>
      </c>
      <c r="K2537">
        <v>7</v>
      </c>
      <c r="L2537" s="3">
        <v>2</v>
      </c>
      <c r="M2537" s="3">
        <v>1</v>
      </c>
      <c r="N2537">
        <v>3.1</v>
      </c>
      <c r="O2537">
        <v>3.6</v>
      </c>
      <c r="P2537">
        <v>2.25</v>
      </c>
      <c r="Q2537" s="2">
        <v>1.5</v>
      </c>
      <c r="R2537" s="8">
        <f t="shared" si="394"/>
        <v>0.5</v>
      </c>
      <c r="S2537" s="8">
        <f>SUM($R$3:R2537)</f>
        <v>-49.900000000000254</v>
      </c>
      <c r="T2537" s="2">
        <v>2.5</v>
      </c>
      <c r="U2537" s="8">
        <f t="shared" si="395"/>
        <v>-1</v>
      </c>
      <c r="V2537" s="8">
        <f>SUM($U$3:U2537)</f>
        <v>-232.63999999999982</v>
      </c>
      <c r="W2537" s="9">
        <v>1.1599999999999999</v>
      </c>
      <c r="X2537" s="8">
        <f t="shared" si="390"/>
        <v>0.15999999999999992</v>
      </c>
      <c r="Y2537" s="8">
        <f>SUM($X$3:X2537)</f>
        <v>-68.960000000000221</v>
      </c>
      <c r="Z2537" s="9">
        <v>5</v>
      </c>
      <c r="AA2537" s="8">
        <f t="shared" si="391"/>
        <v>-1</v>
      </c>
      <c r="AB2537" s="8">
        <f>SUM($AA$3:AA2537)</f>
        <v>-247.86999999999966</v>
      </c>
      <c r="AC2537" s="2">
        <v>1.57</v>
      </c>
      <c r="AD2537" s="8">
        <f t="shared" si="392"/>
        <v>0.57000000000000006</v>
      </c>
      <c r="AE2537" s="8">
        <f>SUM(AD$3:AD2537)</f>
        <v>883.56000000000142</v>
      </c>
      <c r="AF2537" s="2">
        <v>2.37</v>
      </c>
      <c r="AG2537" s="8">
        <f t="shared" si="396"/>
        <v>-1</v>
      </c>
      <c r="AH2537" s="8">
        <f>SUM(AG$3:AG2537)</f>
        <v>-199.71000000000021</v>
      </c>
      <c r="AI2537">
        <v>15</v>
      </c>
      <c r="AJ2537" s="8">
        <f t="shared" si="397"/>
        <v>-1</v>
      </c>
      <c r="AK2537" s="8">
        <f>SUM(AJ$3:AJ2537)</f>
        <v>-314.75</v>
      </c>
      <c r="AL2537" s="2">
        <v>12</v>
      </c>
      <c r="AM2537" s="8">
        <f t="shared" si="398"/>
        <v>11</v>
      </c>
      <c r="AN2537" s="8">
        <f>SUM(AM$3:AM2537)</f>
        <v>189.5</v>
      </c>
      <c r="AO2537" s="2">
        <v>7</v>
      </c>
      <c r="AP2537" s="8">
        <f t="shared" si="399"/>
        <v>-1</v>
      </c>
      <c r="AQ2537" s="8">
        <f>SUM(AP$3:AP2537)</f>
        <v>-339.5</v>
      </c>
      <c r="AR2537">
        <v>6</v>
      </c>
      <c r="AS2537">
        <v>1.1200000000000001</v>
      </c>
      <c r="AT2537" s="4">
        <f t="shared" si="393"/>
        <v>11</v>
      </c>
      <c r="AU2537" s="5">
        <f>SUM($AT$3:AT2537)</f>
        <v>189.5</v>
      </c>
      <c r="AV2537" s="6">
        <f>SUM(R2537,U2537,X2537,AA2537,AD2537,AG2537)</f>
        <v>-1.77</v>
      </c>
    </row>
    <row r="2538" spans="1:48" x14ac:dyDescent="0.25">
      <c r="A2538">
        <f>IF(AND(G2538&lt;&gt;"",H2538&lt;&gt;"",I2538&lt;&gt;"",J2538&lt;&gt;"",K2538&lt;&gt;"",L2538&lt;&gt;"",M2538&lt;&gt;"",N2538&lt;&gt;"",O2538&lt;&gt;"",P2538&lt;&gt;"",Q2538&lt;&gt;"",T2538&lt;&gt;"",W2538&lt;&gt;"",Z2538&lt;&gt;"",AC2538&lt;&gt;"",AF2538&lt;&gt;"",AI2538&lt;&gt;"",AL2538&lt;&gt;"",AO2538&lt;&gt;"",AR2538&lt;&gt;"",AS2538&lt;&gt;""),1,0)</f>
        <v>1</v>
      </c>
      <c r="B2538" s="1">
        <v>43771</v>
      </c>
      <c r="C2538" t="s">
        <v>287</v>
      </c>
      <c r="D2538" t="s">
        <v>3127</v>
      </c>
      <c r="E2538" t="s">
        <v>704</v>
      </c>
      <c r="F2538" t="s">
        <v>371</v>
      </c>
      <c r="G2538">
        <v>2019</v>
      </c>
      <c r="H2538">
        <v>11</v>
      </c>
      <c r="I2538">
        <v>2</v>
      </c>
      <c r="J2538" t="s">
        <v>47</v>
      </c>
      <c r="K2538">
        <v>7</v>
      </c>
      <c r="L2538" s="3">
        <v>1</v>
      </c>
      <c r="M2538" s="3">
        <v>2</v>
      </c>
      <c r="N2538">
        <v>3.8</v>
      </c>
      <c r="O2538">
        <v>3.75</v>
      </c>
      <c r="P2538">
        <v>1.95</v>
      </c>
      <c r="Q2538" s="2">
        <v>1.66</v>
      </c>
      <c r="R2538" s="8">
        <f t="shared" si="394"/>
        <v>0.65999999999999992</v>
      </c>
      <c r="S2538" s="8">
        <f>SUM($R$3:R2538)</f>
        <v>-49.240000000000258</v>
      </c>
      <c r="T2538" s="2">
        <v>2.1</v>
      </c>
      <c r="U2538" s="8">
        <f t="shared" si="395"/>
        <v>-1</v>
      </c>
      <c r="V2538" s="8">
        <f>SUM($U$3:U2538)</f>
        <v>-233.63999999999982</v>
      </c>
      <c r="W2538" s="9">
        <v>1.25</v>
      </c>
      <c r="X2538" s="8">
        <f t="shared" si="390"/>
        <v>0.25</v>
      </c>
      <c r="Y2538" s="8">
        <f>SUM($X$3:X2538)</f>
        <v>-68.710000000000221</v>
      </c>
      <c r="Z2538" s="9">
        <v>4</v>
      </c>
      <c r="AA2538" s="8">
        <f t="shared" si="391"/>
        <v>-1</v>
      </c>
      <c r="AB2538" s="8">
        <f>SUM($AA$3:AA2538)</f>
        <v>-248.86999999999966</v>
      </c>
      <c r="AC2538" s="2">
        <v>1.72</v>
      </c>
      <c r="AD2538" s="8">
        <f t="shared" si="392"/>
        <v>0.72</v>
      </c>
      <c r="AE2538" s="8">
        <f>SUM(AD$3:AD2538)</f>
        <v>884.28000000000145</v>
      </c>
      <c r="AF2538" s="2">
        <v>2.1</v>
      </c>
      <c r="AG2538" s="8">
        <f t="shared" si="396"/>
        <v>-1</v>
      </c>
      <c r="AH2538" s="8">
        <f>SUM(AG$3:AG2538)</f>
        <v>-200.71000000000021</v>
      </c>
      <c r="AI2538">
        <v>12</v>
      </c>
      <c r="AJ2538" s="8">
        <f t="shared" si="397"/>
        <v>-1</v>
      </c>
      <c r="AK2538" s="8">
        <f>SUM(AJ$3:AJ2538)</f>
        <v>-315.75</v>
      </c>
      <c r="AL2538" s="2">
        <v>12</v>
      </c>
      <c r="AM2538" s="8">
        <f t="shared" si="398"/>
        <v>-1</v>
      </c>
      <c r="AN2538" s="8">
        <f>SUM(AM$3:AM2538)</f>
        <v>188.5</v>
      </c>
      <c r="AO2538" s="2">
        <v>7</v>
      </c>
      <c r="AP2538" s="8">
        <f t="shared" si="399"/>
        <v>-1</v>
      </c>
      <c r="AQ2538" s="8">
        <f>SUM(AP$3:AP2538)</f>
        <v>-340.5</v>
      </c>
      <c r="AR2538">
        <v>7</v>
      </c>
      <c r="AS2538">
        <v>1.1000000000000001</v>
      </c>
      <c r="AT2538" s="4">
        <f t="shared" si="393"/>
        <v>-1</v>
      </c>
      <c r="AU2538" s="5">
        <f>SUM($AT$3:AT2538)</f>
        <v>188.5</v>
      </c>
      <c r="AV2538" s="6">
        <f>SUM(R2538,U2538,X2538,AA2538,AD2538,AG2538)</f>
        <v>-1.37</v>
      </c>
    </row>
    <row r="2539" spans="1:48" x14ac:dyDescent="0.25">
      <c r="A2539">
        <f>IF(AND(G2539&lt;&gt;"",H2539&lt;&gt;"",I2539&lt;&gt;"",J2539&lt;&gt;"",K2539&lt;&gt;"",L2539&lt;&gt;"",M2539&lt;&gt;"",N2539&lt;&gt;"",O2539&lt;&gt;"",P2539&lt;&gt;"",Q2539&lt;&gt;"",T2539&lt;&gt;"",W2539&lt;&gt;"",Z2539&lt;&gt;"",AC2539&lt;&gt;"",AF2539&lt;&gt;"",AI2539&lt;&gt;"",AL2539&lt;&gt;"",AO2539&lt;&gt;"",AR2539&lt;&gt;"",AS2539&lt;&gt;""),1,0)</f>
        <v>0</v>
      </c>
      <c r="B2539" s="1">
        <v>43771</v>
      </c>
      <c r="C2539" t="s">
        <v>287</v>
      </c>
      <c r="D2539" t="s">
        <v>3128</v>
      </c>
      <c r="E2539" t="s">
        <v>707</v>
      </c>
      <c r="F2539" t="s">
        <v>370</v>
      </c>
      <c r="G2539">
        <v>2019</v>
      </c>
      <c r="H2539">
        <v>11</v>
      </c>
      <c r="I2539">
        <v>2</v>
      </c>
      <c r="J2539" t="s">
        <v>47</v>
      </c>
      <c r="K2539">
        <v>7</v>
      </c>
      <c r="L2539" s="3">
        <v>0</v>
      </c>
      <c r="M2539" s="3">
        <v>1</v>
      </c>
      <c r="N2539">
        <v>7</v>
      </c>
      <c r="O2539">
        <v>4</v>
      </c>
      <c r="P2539">
        <v>1.5</v>
      </c>
      <c r="Q2539" s="2">
        <v>2</v>
      </c>
      <c r="R2539" s="8" t="str">
        <f t="shared" si="394"/>
        <v/>
      </c>
      <c r="S2539" s="8">
        <f>SUM($R$3:R2539)</f>
        <v>-49.240000000000258</v>
      </c>
      <c r="T2539" s="2">
        <v>1.75</v>
      </c>
      <c r="U2539" s="8" t="str">
        <f t="shared" si="395"/>
        <v/>
      </c>
      <c r="V2539" s="8">
        <f>SUM($U$3:U2539)</f>
        <v>-233.63999999999982</v>
      </c>
      <c r="W2539" s="9">
        <v>1.3</v>
      </c>
      <c r="X2539" s="8" t="str">
        <f t="shared" si="390"/>
        <v/>
      </c>
      <c r="Y2539" s="8">
        <f>SUM($X$3:X2539)</f>
        <v>-68.710000000000221</v>
      </c>
      <c r="Z2539" s="9">
        <v>3.5</v>
      </c>
      <c r="AA2539" s="8" t="str">
        <f t="shared" si="391"/>
        <v/>
      </c>
      <c r="AB2539" s="8">
        <f>SUM($AA$3:AA2539)</f>
        <v>-248.86999999999966</v>
      </c>
      <c r="AC2539" s="2">
        <v>1.9</v>
      </c>
      <c r="AD2539" s="8" t="str">
        <f t="shared" si="392"/>
        <v/>
      </c>
      <c r="AE2539" s="8">
        <f>SUM(AD$3:AD2539)</f>
        <v>884.28000000000145</v>
      </c>
      <c r="AF2539" s="2">
        <v>1.9</v>
      </c>
      <c r="AG2539" s="8" t="str">
        <f t="shared" si="396"/>
        <v/>
      </c>
      <c r="AH2539" s="8">
        <f>SUM(AG$3:AG2539)</f>
        <v>-200.71000000000021</v>
      </c>
      <c r="AI2539">
        <v>15</v>
      </c>
      <c r="AJ2539" s="8" t="str">
        <f t="shared" si="397"/>
        <v/>
      </c>
      <c r="AK2539" s="8">
        <f>SUM(AJ$3:AJ2539)</f>
        <v>-315.75</v>
      </c>
      <c r="AL2539" s="2">
        <v>21</v>
      </c>
      <c r="AM2539" s="8" t="str">
        <f t="shared" si="398"/>
        <v/>
      </c>
      <c r="AN2539" s="8">
        <f>SUM(AM$3:AM2539)</f>
        <v>188.5</v>
      </c>
      <c r="AO2539" s="2">
        <v>7.5</v>
      </c>
      <c r="AP2539" s="8" t="str">
        <f t="shared" si="399"/>
        <v/>
      </c>
      <c r="AQ2539" s="8">
        <f>SUM(AP$3:AP2539)</f>
        <v>-340.5</v>
      </c>
      <c r="AT2539" s="4" t="str">
        <f t="shared" si="393"/>
        <v/>
      </c>
      <c r="AU2539" s="5">
        <f>SUM($AT$3:AT2539)</f>
        <v>188.5</v>
      </c>
      <c r="AV2539" s="6">
        <f>SUM(R2539,U2539,X2539,AA2539,AD2539,AG2539)</f>
        <v>0</v>
      </c>
    </row>
    <row r="2540" spans="1:48" x14ac:dyDescent="0.25">
      <c r="A2540">
        <f>IF(AND(G2540&lt;&gt;"",H2540&lt;&gt;"",I2540&lt;&gt;"",J2540&lt;&gt;"",K2540&lt;&gt;"",L2540&lt;&gt;"",M2540&lt;&gt;"",N2540&lt;&gt;"",O2540&lt;&gt;"",P2540&lt;&gt;"",Q2540&lt;&gt;"",T2540&lt;&gt;"",W2540&lt;&gt;"",Z2540&lt;&gt;"",AC2540&lt;&gt;"",AF2540&lt;&gt;"",AI2540&lt;&gt;"",AL2540&lt;&gt;"",AO2540&lt;&gt;"",AR2540&lt;&gt;"",AS2540&lt;&gt;""),1,0)</f>
        <v>1</v>
      </c>
      <c r="B2540" s="1">
        <v>43771</v>
      </c>
      <c r="C2540" t="s">
        <v>3129</v>
      </c>
      <c r="D2540" t="s">
        <v>3130</v>
      </c>
      <c r="E2540" t="s">
        <v>3131</v>
      </c>
      <c r="F2540" t="s">
        <v>3132</v>
      </c>
      <c r="G2540">
        <v>2019</v>
      </c>
      <c r="H2540">
        <v>11</v>
      </c>
      <c r="I2540">
        <v>2</v>
      </c>
      <c r="J2540" t="s">
        <v>47</v>
      </c>
      <c r="K2540">
        <v>7</v>
      </c>
      <c r="L2540" s="3">
        <v>2</v>
      </c>
      <c r="M2540" s="3">
        <v>1</v>
      </c>
      <c r="N2540">
        <v>1.72</v>
      </c>
      <c r="O2540">
        <v>3.8</v>
      </c>
      <c r="P2540">
        <v>4.2</v>
      </c>
      <c r="Q2540" s="2">
        <v>1.8</v>
      </c>
      <c r="R2540" s="8">
        <f t="shared" si="394"/>
        <v>0.8</v>
      </c>
      <c r="S2540" s="8">
        <f>SUM($R$3:R2540)</f>
        <v>-48.440000000000261</v>
      </c>
      <c r="T2540" s="2">
        <v>1.95</v>
      </c>
      <c r="U2540" s="8">
        <f t="shared" si="395"/>
        <v>-1</v>
      </c>
      <c r="V2540" s="8">
        <f>SUM($U$3:U2540)</f>
        <v>-234.63999999999982</v>
      </c>
      <c r="W2540" s="9">
        <v>1.28</v>
      </c>
      <c r="X2540" s="8">
        <f t="shared" si="390"/>
        <v>0.28000000000000003</v>
      </c>
      <c r="Y2540" s="8">
        <f>SUM($X$3:X2540)</f>
        <v>-68.43000000000022</v>
      </c>
      <c r="Z2540" s="9">
        <v>3.5</v>
      </c>
      <c r="AA2540" s="8">
        <f t="shared" si="391"/>
        <v>-1</v>
      </c>
      <c r="AB2540" s="8">
        <f>SUM($AA$3:AA2540)</f>
        <v>-249.86999999999966</v>
      </c>
      <c r="AC2540" s="2">
        <v>1.85</v>
      </c>
      <c r="AD2540" s="8">
        <f t="shared" si="392"/>
        <v>0.85000000000000009</v>
      </c>
      <c r="AE2540" s="8">
        <f>SUM(AD$3:AD2540)</f>
        <v>885.13000000000147</v>
      </c>
      <c r="AF2540" s="2">
        <v>1.95</v>
      </c>
      <c r="AG2540" s="8">
        <f t="shared" si="396"/>
        <v>-1</v>
      </c>
      <c r="AH2540" s="8">
        <f>SUM(AG$3:AG2540)</f>
        <v>-201.71000000000021</v>
      </c>
      <c r="AI2540">
        <v>7.5</v>
      </c>
      <c r="AJ2540" s="8">
        <f t="shared" si="397"/>
        <v>-1</v>
      </c>
      <c r="AK2540" s="8">
        <f>SUM(AJ$3:AJ2540)</f>
        <v>-316.75</v>
      </c>
      <c r="AL2540" s="2">
        <v>8.5</v>
      </c>
      <c r="AM2540" s="8">
        <f t="shared" si="398"/>
        <v>7.5</v>
      </c>
      <c r="AN2540" s="8">
        <f>SUM(AM$3:AM2540)</f>
        <v>196</v>
      </c>
      <c r="AO2540" s="2">
        <v>7.5</v>
      </c>
      <c r="AP2540" s="8">
        <f t="shared" si="399"/>
        <v>-1</v>
      </c>
      <c r="AQ2540" s="8">
        <f>SUM(AP$3:AP2540)</f>
        <v>-341.5</v>
      </c>
      <c r="AR2540">
        <v>2.85</v>
      </c>
      <c r="AS2540">
        <v>1.4</v>
      </c>
      <c r="AT2540" s="4">
        <f t="shared" si="393"/>
        <v>7.5</v>
      </c>
      <c r="AU2540" s="5">
        <f>SUM($AT$3:AT2540)</f>
        <v>196</v>
      </c>
      <c r="AV2540" s="6">
        <f>SUM(R2540,U2540,X2540,AA2540,AD2540,AG2540)</f>
        <v>-1.0699999999999998</v>
      </c>
    </row>
    <row r="2541" spans="1:48" x14ac:dyDescent="0.25">
      <c r="A2541">
        <f>IF(AND(G2541&lt;&gt;"",H2541&lt;&gt;"",I2541&lt;&gt;"",J2541&lt;&gt;"",K2541&lt;&gt;"",L2541&lt;&gt;"",M2541&lt;&gt;"",N2541&lt;&gt;"",O2541&lt;&gt;"",P2541&lt;&gt;"",Q2541&lt;&gt;"",T2541&lt;&gt;"",W2541&lt;&gt;"",Z2541&lt;&gt;"",AC2541&lt;&gt;"",AF2541&lt;&gt;"",AI2541&lt;&gt;"",AL2541&lt;&gt;"",AO2541&lt;&gt;"",AR2541&lt;&gt;"",AS2541&lt;&gt;""),1,0)</f>
        <v>1</v>
      </c>
      <c r="B2541" s="1">
        <v>43771</v>
      </c>
      <c r="C2541" t="s">
        <v>3129</v>
      </c>
      <c r="D2541" t="s">
        <v>3133</v>
      </c>
      <c r="E2541" t="s">
        <v>3134</v>
      </c>
      <c r="F2541" t="s">
        <v>3135</v>
      </c>
      <c r="G2541">
        <v>2019</v>
      </c>
      <c r="H2541">
        <v>11</v>
      </c>
      <c r="I2541">
        <v>2</v>
      </c>
      <c r="J2541" t="s">
        <v>47</v>
      </c>
      <c r="K2541">
        <v>7</v>
      </c>
      <c r="L2541" s="3">
        <v>1</v>
      </c>
      <c r="M2541" s="3">
        <v>0</v>
      </c>
      <c r="N2541">
        <v>1.57</v>
      </c>
      <c r="O2541">
        <v>3.8</v>
      </c>
      <c r="P2541">
        <v>6</v>
      </c>
      <c r="Q2541" s="2">
        <v>1.7</v>
      </c>
      <c r="R2541" s="8">
        <f t="shared" si="394"/>
        <v>-1</v>
      </c>
      <c r="S2541" s="8">
        <f>SUM($R$3:R2541)</f>
        <v>-49.440000000000261</v>
      </c>
      <c r="T2541" s="2">
        <v>2.0499999999999998</v>
      </c>
      <c r="U2541" s="8">
        <f t="shared" si="395"/>
        <v>1.0499999999999998</v>
      </c>
      <c r="V2541" s="8">
        <f>SUM($U$3:U2541)</f>
        <v>-233.5899999999998</v>
      </c>
      <c r="W2541" s="9">
        <v>1.2</v>
      </c>
      <c r="X2541" s="8">
        <f t="shared" si="390"/>
        <v>-1</v>
      </c>
      <c r="Y2541" s="8">
        <f>SUM($X$3:X2541)</f>
        <v>-69.43000000000022</v>
      </c>
      <c r="Z2541" s="9">
        <v>4.33</v>
      </c>
      <c r="AA2541" s="8">
        <f t="shared" si="391"/>
        <v>3.33</v>
      </c>
      <c r="AB2541" s="8">
        <f>SUM($AA$3:AA2541)</f>
        <v>-246.53999999999965</v>
      </c>
      <c r="AC2541" s="2">
        <v>1.7</v>
      </c>
      <c r="AD2541" s="8">
        <f t="shared" si="392"/>
        <v>-1</v>
      </c>
      <c r="AE2541" s="8">
        <f>SUM(AD$3:AD2541)</f>
        <v>884.13000000000147</v>
      </c>
      <c r="AF2541" s="2">
        <v>2.1</v>
      </c>
      <c r="AG2541" s="8">
        <f t="shared" si="396"/>
        <v>1.1000000000000001</v>
      </c>
      <c r="AH2541" s="8">
        <f>SUM(AG$3:AG2541)</f>
        <v>-200.61000000000021</v>
      </c>
      <c r="AI2541">
        <v>8.5</v>
      </c>
      <c r="AJ2541" s="8">
        <f t="shared" si="397"/>
        <v>7.5</v>
      </c>
      <c r="AK2541" s="8">
        <f>SUM(AJ$3:AJ2541)</f>
        <v>-309.25</v>
      </c>
      <c r="AL2541" s="2">
        <v>8</v>
      </c>
      <c r="AM2541" s="8">
        <f t="shared" si="398"/>
        <v>-1</v>
      </c>
      <c r="AN2541" s="8">
        <f>SUM(AM$3:AM2541)</f>
        <v>195</v>
      </c>
      <c r="AO2541" s="2">
        <v>7.5</v>
      </c>
      <c r="AP2541" s="8">
        <f t="shared" si="399"/>
        <v>-1</v>
      </c>
      <c r="AQ2541" s="8">
        <f>SUM(AP$3:AP2541)</f>
        <v>-342.5</v>
      </c>
      <c r="AR2541">
        <v>2.5</v>
      </c>
      <c r="AS2541">
        <v>1.5</v>
      </c>
      <c r="AT2541" s="4">
        <f t="shared" si="393"/>
        <v>-1</v>
      </c>
      <c r="AU2541" s="5">
        <f>SUM($AT$3:AT2541)</f>
        <v>195</v>
      </c>
      <c r="AV2541" s="6">
        <f>SUM(R2541,U2541,X2541,AA2541,AD2541,AG2541)</f>
        <v>2.48</v>
      </c>
    </row>
    <row r="2542" spans="1:48" x14ac:dyDescent="0.25">
      <c r="A2542">
        <f>IF(AND(G2542&lt;&gt;"",H2542&lt;&gt;"",I2542&lt;&gt;"",J2542&lt;&gt;"",K2542&lt;&gt;"",L2542&lt;&gt;"",M2542&lt;&gt;"",N2542&lt;&gt;"",O2542&lt;&gt;"",P2542&lt;&gt;"",Q2542&lt;&gt;"",T2542&lt;&gt;"",W2542&lt;&gt;"",Z2542&lt;&gt;"",AC2542&lt;&gt;"",AF2542&lt;&gt;"",AI2542&lt;&gt;"",AL2542&lt;&gt;"",AO2542&lt;&gt;"",AR2542&lt;&gt;"",AS2542&lt;&gt;""),1,0)</f>
        <v>1</v>
      </c>
      <c r="B2542" s="1">
        <v>43771</v>
      </c>
      <c r="C2542" t="s">
        <v>3129</v>
      </c>
      <c r="D2542" t="s">
        <v>3136</v>
      </c>
      <c r="E2542" t="s">
        <v>3137</v>
      </c>
      <c r="F2542" t="s">
        <v>3138</v>
      </c>
      <c r="G2542">
        <v>2019</v>
      </c>
      <c r="H2542">
        <v>11</v>
      </c>
      <c r="I2542">
        <v>2</v>
      </c>
      <c r="J2542" t="s">
        <v>47</v>
      </c>
      <c r="K2542">
        <v>7</v>
      </c>
      <c r="L2542" s="3">
        <v>7</v>
      </c>
      <c r="M2542" s="3">
        <v>1</v>
      </c>
      <c r="N2542">
        <v>1.53</v>
      </c>
      <c r="O2542">
        <v>4</v>
      </c>
      <c r="P2542">
        <v>5.75</v>
      </c>
      <c r="Q2542" s="2">
        <v>1.75</v>
      </c>
      <c r="R2542" s="8">
        <f t="shared" si="394"/>
        <v>0.75</v>
      </c>
      <c r="S2542" s="8">
        <f>SUM($R$3:R2542)</f>
        <v>-48.690000000000261</v>
      </c>
      <c r="T2542" s="2">
        <v>2</v>
      </c>
      <c r="U2542" s="8">
        <f t="shared" si="395"/>
        <v>-1</v>
      </c>
      <c r="V2542" s="8">
        <f>SUM($U$3:U2542)</f>
        <v>-234.5899999999998</v>
      </c>
      <c r="W2542" s="9">
        <v>1.2</v>
      </c>
      <c r="X2542" s="8">
        <f t="shared" si="390"/>
        <v>0.19999999999999996</v>
      </c>
      <c r="Y2542" s="8">
        <f>SUM($X$3:X2542)</f>
        <v>-69.230000000000217</v>
      </c>
      <c r="Z2542" s="9">
        <v>4.33</v>
      </c>
      <c r="AA2542" s="8">
        <f t="shared" si="391"/>
        <v>-1</v>
      </c>
      <c r="AB2542" s="8">
        <f>SUM($AA$3:AA2542)</f>
        <v>-247.53999999999965</v>
      </c>
      <c r="AC2542" s="2">
        <v>1.7</v>
      </c>
      <c r="AD2542" s="8">
        <f t="shared" si="392"/>
        <v>0.7</v>
      </c>
      <c r="AE2542" s="8">
        <f>SUM(AD$3:AD2542)</f>
        <v>884.83000000000152</v>
      </c>
      <c r="AF2542" s="2">
        <v>2.1</v>
      </c>
      <c r="AG2542" s="8">
        <f t="shared" si="396"/>
        <v>-1</v>
      </c>
      <c r="AH2542" s="8">
        <f>SUM(AG$3:AG2542)</f>
        <v>-201.61000000000021</v>
      </c>
      <c r="AI2542">
        <v>8</v>
      </c>
      <c r="AJ2542" s="8">
        <f t="shared" si="397"/>
        <v>-1</v>
      </c>
      <c r="AK2542" s="8">
        <f>SUM(AJ$3:AJ2542)</f>
        <v>-310.25</v>
      </c>
      <c r="AL2542" s="2">
        <v>8</v>
      </c>
      <c r="AM2542" s="8">
        <f t="shared" si="398"/>
        <v>-1</v>
      </c>
      <c r="AN2542" s="8">
        <f>SUM(AM$3:AM2542)</f>
        <v>194</v>
      </c>
      <c r="AO2542" s="2">
        <v>8</v>
      </c>
      <c r="AP2542" s="8">
        <f t="shared" si="399"/>
        <v>-1</v>
      </c>
      <c r="AQ2542" s="8">
        <f>SUM(AP$3:AP2542)</f>
        <v>-343.5</v>
      </c>
      <c r="AR2542">
        <v>2.42</v>
      </c>
      <c r="AS2542">
        <v>1.52</v>
      </c>
      <c r="AT2542" s="4">
        <f t="shared" si="393"/>
        <v>-1</v>
      </c>
      <c r="AU2542" s="5">
        <f>SUM($AT$3:AT2542)</f>
        <v>194</v>
      </c>
      <c r="AV2542" s="6">
        <f>SUM(R2542,U2542,X2542,AA2542,AD2542,AG2542)</f>
        <v>-1.35</v>
      </c>
    </row>
    <row r="2543" spans="1:48" x14ac:dyDescent="0.25">
      <c r="A2543">
        <f>IF(AND(G2543&lt;&gt;"",H2543&lt;&gt;"",I2543&lt;&gt;"",J2543&lt;&gt;"",K2543&lt;&gt;"",L2543&lt;&gt;"",M2543&lt;&gt;"",N2543&lt;&gt;"",O2543&lt;&gt;"",P2543&lt;&gt;"",Q2543&lt;&gt;"",T2543&lt;&gt;"",W2543&lt;&gt;"",Z2543&lt;&gt;"",AC2543&lt;&gt;"",AF2543&lt;&gt;"",AI2543&lt;&gt;"",AL2543&lt;&gt;"",AO2543&lt;&gt;"",AR2543&lt;&gt;"",AS2543&lt;&gt;""),1,0)</f>
        <v>1</v>
      </c>
      <c r="B2543" s="1">
        <v>43771</v>
      </c>
      <c r="C2543" t="s">
        <v>3129</v>
      </c>
      <c r="D2543" t="s">
        <v>3139</v>
      </c>
      <c r="E2543" t="s">
        <v>3140</v>
      </c>
      <c r="F2543" t="s">
        <v>167</v>
      </c>
      <c r="G2543">
        <v>2019</v>
      </c>
      <c r="H2543">
        <v>11</v>
      </c>
      <c r="I2543">
        <v>2</v>
      </c>
      <c r="J2543" t="s">
        <v>47</v>
      </c>
      <c r="K2543">
        <v>7</v>
      </c>
      <c r="L2543" s="3">
        <v>4</v>
      </c>
      <c r="M2543" s="3">
        <v>1</v>
      </c>
      <c r="N2543">
        <v>1.36</v>
      </c>
      <c r="O2543">
        <v>4.75</v>
      </c>
      <c r="P2543">
        <v>7.5</v>
      </c>
      <c r="Q2543" s="2">
        <v>1.53</v>
      </c>
      <c r="R2543" s="8">
        <f t="shared" si="394"/>
        <v>0.53</v>
      </c>
      <c r="S2543" s="8">
        <f>SUM($R$3:R2543)</f>
        <v>-48.160000000000259</v>
      </c>
      <c r="T2543" s="2">
        <v>2.37</v>
      </c>
      <c r="U2543" s="8">
        <f t="shared" si="395"/>
        <v>-1</v>
      </c>
      <c r="V2543" s="8">
        <f>SUM($U$3:U2543)</f>
        <v>-235.5899999999998</v>
      </c>
      <c r="W2543" s="9">
        <v>1.1100000000000001</v>
      </c>
      <c r="X2543" s="8">
        <f t="shared" si="390"/>
        <v>0.1100000000000001</v>
      </c>
      <c r="Y2543" s="8">
        <f>SUM($X$3:X2543)</f>
        <v>-69.120000000000218</v>
      </c>
      <c r="Z2543" s="9">
        <v>6.5</v>
      </c>
      <c r="AA2543" s="8">
        <f t="shared" si="391"/>
        <v>-1</v>
      </c>
      <c r="AB2543" s="8">
        <f>SUM($AA$3:AA2543)</f>
        <v>-248.53999999999965</v>
      </c>
      <c r="AC2543" s="2">
        <v>1.36</v>
      </c>
      <c r="AD2543" s="8">
        <f t="shared" si="392"/>
        <v>0.3600000000000001</v>
      </c>
      <c r="AE2543" s="8">
        <f>SUM(AD$3:AD2543)</f>
        <v>885.19000000000153</v>
      </c>
      <c r="AF2543" s="2">
        <v>3.1</v>
      </c>
      <c r="AG2543" s="8">
        <f t="shared" si="396"/>
        <v>-1</v>
      </c>
      <c r="AH2543" s="8">
        <f>SUM(AG$3:AG2543)</f>
        <v>-202.61000000000021</v>
      </c>
      <c r="AI2543">
        <v>11</v>
      </c>
      <c r="AJ2543" s="8">
        <f t="shared" si="397"/>
        <v>-1</v>
      </c>
      <c r="AK2543" s="8">
        <f>SUM(AJ$3:AJ2543)</f>
        <v>-311.25</v>
      </c>
      <c r="AL2543" s="2">
        <v>8</v>
      </c>
      <c r="AM2543" s="8">
        <f t="shared" si="398"/>
        <v>-1</v>
      </c>
      <c r="AN2543" s="8">
        <f>SUM(AM$3:AM2543)</f>
        <v>193</v>
      </c>
      <c r="AO2543" s="2">
        <v>10</v>
      </c>
      <c r="AP2543" s="8">
        <f t="shared" si="399"/>
        <v>-1</v>
      </c>
      <c r="AQ2543" s="8">
        <f>SUM(AP$3:AP2543)</f>
        <v>-344.5</v>
      </c>
      <c r="AR2543">
        <v>2.0499999999999998</v>
      </c>
      <c r="AS2543">
        <v>1.75</v>
      </c>
      <c r="AT2543" s="4">
        <f t="shared" si="393"/>
        <v>-1</v>
      </c>
      <c r="AU2543" s="5">
        <f>SUM($AT$3:AT2543)</f>
        <v>193</v>
      </c>
      <c r="AV2543" s="6">
        <f>SUM(R2543,U2543,X2543,AA2543,AD2543,AG2543)</f>
        <v>-1.9999999999999998</v>
      </c>
    </row>
    <row r="2544" spans="1:48" x14ac:dyDescent="0.25">
      <c r="A2544">
        <f>IF(AND(G2544&lt;&gt;"",H2544&lt;&gt;"",I2544&lt;&gt;"",J2544&lt;&gt;"",K2544&lt;&gt;"",L2544&lt;&gt;"",M2544&lt;&gt;"",N2544&lt;&gt;"",O2544&lt;&gt;"",P2544&lt;&gt;"",Q2544&lt;&gt;"",T2544&lt;&gt;"",W2544&lt;&gt;"",Z2544&lt;&gt;"",AC2544&lt;&gt;"",AF2544&lt;&gt;"",AI2544&lt;&gt;"",AL2544&lt;&gt;"",AO2544&lt;&gt;"",AR2544&lt;&gt;"",AS2544&lt;&gt;""),1,0)</f>
        <v>1</v>
      </c>
      <c r="B2544" s="1">
        <v>43771</v>
      </c>
      <c r="C2544" t="s">
        <v>3129</v>
      </c>
      <c r="D2544" t="s">
        <v>3141</v>
      </c>
      <c r="E2544" t="s">
        <v>3142</v>
      </c>
      <c r="F2544" t="s">
        <v>3143</v>
      </c>
      <c r="G2544">
        <v>2019</v>
      </c>
      <c r="H2544">
        <v>11</v>
      </c>
      <c r="I2544">
        <v>2</v>
      </c>
      <c r="J2544" t="s">
        <v>47</v>
      </c>
      <c r="K2544">
        <v>7</v>
      </c>
      <c r="L2544" s="3">
        <v>2</v>
      </c>
      <c r="M2544" s="3">
        <v>2</v>
      </c>
      <c r="N2544">
        <v>3.1</v>
      </c>
      <c r="O2544">
        <v>3.3</v>
      </c>
      <c r="P2544">
        <v>2.2999999999999998</v>
      </c>
      <c r="Q2544" s="2">
        <v>1.9</v>
      </c>
      <c r="R2544" s="8">
        <f t="shared" si="394"/>
        <v>0.89999999999999991</v>
      </c>
      <c r="S2544" s="8">
        <f>SUM($R$3:R2544)</f>
        <v>-47.260000000000261</v>
      </c>
      <c r="T2544" s="2">
        <v>1.9</v>
      </c>
      <c r="U2544" s="8">
        <f t="shared" si="395"/>
        <v>-1</v>
      </c>
      <c r="V2544" s="8">
        <f>SUM($U$3:U2544)</f>
        <v>-236.5899999999998</v>
      </c>
      <c r="W2544" s="9">
        <v>1.36</v>
      </c>
      <c r="X2544" s="8">
        <f t="shared" si="390"/>
        <v>0.3600000000000001</v>
      </c>
      <c r="Y2544" s="8">
        <f>SUM($X$3:X2544)</f>
        <v>-68.760000000000218</v>
      </c>
      <c r="Z2544" s="9">
        <v>3</v>
      </c>
      <c r="AA2544" s="8">
        <f t="shared" si="391"/>
        <v>-1</v>
      </c>
      <c r="AB2544" s="8">
        <f>SUM($AA$3:AA2544)</f>
        <v>-249.53999999999965</v>
      </c>
      <c r="AC2544" s="2">
        <v>2.15</v>
      </c>
      <c r="AD2544" s="8">
        <f t="shared" si="392"/>
        <v>1.1499999999999999</v>
      </c>
      <c r="AE2544" s="8">
        <f>SUM(AD$3:AD2544)</f>
        <v>886.34000000000151</v>
      </c>
      <c r="AF2544" s="2">
        <v>1.66</v>
      </c>
      <c r="AG2544" s="8">
        <f t="shared" si="396"/>
        <v>-1</v>
      </c>
      <c r="AH2544" s="8">
        <f>SUM(AG$3:AG2544)</f>
        <v>-203.61000000000021</v>
      </c>
      <c r="AI2544">
        <v>8.5</v>
      </c>
      <c r="AJ2544" s="8">
        <f t="shared" si="397"/>
        <v>-1</v>
      </c>
      <c r="AK2544" s="8">
        <f>SUM(AJ$3:AJ2544)</f>
        <v>-312.25</v>
      </c>
      <c r="AL2544" s="2">
        <v>11</v>
      </c>
      <c r="AM2544" s="8">
        <f t="shared" si="398"/>
        <v>-1</v>
      </c>
      <c r="AN2544" s="8">
        <f>SUM(AM$3:AM2544)</f>
        <v>192</v>
      </c>
      <c r="AO2544" s="2">
        <v>6.5</v>
      </c>
      <c r="AP2544" s="8">
        <f t="shared" si="399"/>
        <v>-1</v>
      </c>
      <c r="AQ2544" s="8">
        <f>SUM(AP$3:AP2544)</f>
        <v>-345.5</v>
      </c>
      <c r="AR2544">
        <v>6.6</v>
      </c>
      <c r="AS2544">
        <v>1.1100000000000001</v>
      </c>
      <c r="AT2544" s="4">
        <f t="shared" si="393"/>
        <v>-1</v>
      </c>
      <c r="AU2544" s="5">
        <f>SUM($AT$3:AT2544)</f>
        <v>192</v>
      </c>
      <c r="AV2544" s="6">
        <f>SUM(R2544,U2544,X2544,AA2544,AD2544,AG2544)</f>
        <v>-0.59000000000000008</v>
      </c>
    </row>
    <row r="2545" spans="1:48" x14ac:dyDescent="0.25">
      <c r="A2545">
        <f>IF(AND(G2545&lt;&gt;"",H2545&lt;&gt;"",I2545&lt;&gt;"",J2545&lt;&gt;"",K2545&lt;&gt;"",L2545&lt;&gt;"",M2545&lt;&gt;"",N2545&lt;&gt;"",O2545&lt;&gt;"",P2545&lt;&gt;"",Q2545&lt;&gt;"",T2545&lt;&gt;"",W2545&lt;&gt;"",Z2545&lt;&gt;"",AC2545&lt;&gt;"",AF2545&lt;&gt;"",AI2545&lt;&gt;"",AL2545&lt;&gt;"",AO2545&lt;&gt;"",AR2545&lt;&gt;"",AS2545&lt;&gt;""),1,0)</f>
        <v>0</v>
      </c>
      <c r="B2545" s="1">
        <v>43771</v>
      </c>
      <c r="C2545" t="s">
        <v>3129</v>
      </c>
      <c r="D2545" t="s">
        <v>3144</v>
      </c>
      <c r="E2545" t="s">
        <v>3145</v>
      </c>
      <c r="F2545" t="s">
        <v>734</v>
      </c>
      <c r="G2545">
        <v>2019</v>
      </c>
      <c r="H2545">
        <v>11</v>
      </c>
      <c r="I2545">
        <v>2</v>
      </c>
      <c r="J2545" t="s">
        <v>47</v>
      </c>
      <c r="K2545">
        <v>7</v>
      </c>
      <c r="L2545" s="3">
        <v>0</v>
      </c>
      <c r="M2545" s="3">
        <v>5</v>
      </c>
      <c r="N2545">
        <v>13</v>
      </c>
      <c r="O2545">
        <v>6.5</v>
      </c>
      <c r="P2545">
        <v>1.2</v>
      </c>
      <c r="Q2545" s="2">
        <v>1.9</v>
      </c>
      <c r="R2545" s="8" t="str">
        <f t="shared" si="394"/>
        <v/>
      </c>
      <c r="S2545" s="8">
        <f>SUM($R$3:R2545)</f>
        <v>-47.260000000000261</v>
      </c>
      <c r="T2545" s="2">
        <v>1.9</v>
      </c>
      <c r="U2545" s="8" t="str">
        <f t="shared" si="395"/>
        <v/>
      </c>
      <c r="V2545" s="8">
        <f>SUM($U$3:U2545)</f>
        <v>-236.5899999999998</v>
      </c>
      <c r="W2545" s="9">
        <v>1.1000000000000001</v>
      </c>
      <c r="X2545" s="8" t="str">
        <f t="shared" si="390"/>
        <v/>
      </c>
      <c r="Y2545" s="8">
        <f>SUM($X$3:X2545)</f>
        <v>-68.760000000000218</v>
      </c>
      <c r="Z2545" s="9">
        <v>7</v>
      </c>
      <c r="AA2545" s="8" t="str">
        <f t="shared" si="391"/>
        <v/>
      </c>
      <c r="AB2545" s="8">
        <f>SUM($AA$3:AA2545)</f>
        <v>-249.53999999999965</v>
      </c>
      <c r="AC2545" s="2">
        <v>1.36</v>
      </c>
      <c r="AD2545" s="8" t="str">
        <f t="shared" si="392"/>
        <v/>
      </c>
      <c r="AE2545" s="8">
        <f>SUM(AD$3:AD2545)</f>
        <v>886.34000000000151</v>
      </c>
      <c r="AF2545" s="2">
        <v>3.1</v>
      </c>
      <c r="AG2545" s="8" t="str">
        <f t="shared" si="396"/>
        <v/>
      </c>
      <c r="AH2545" s="8">
        <f>SUM(AG$3:AG2545)</f>
        <v>-203.61000000000021</v>
      </c>
      <c r="AI2545">
        <v>41</v>
      </c>
      <c r="AJ2545" s="8" t="str">
        <f t="shared" si="397"/>
        <v/>
      </c>
      <c r="AK2545" s="8">
        <f>SUM(AJ$3:AJ2545)</f>
        <v>-312.25</v>
      </c>
      <c r="AL2545" s="2">
        <v>34</v>
      </c>
      <c r="AM2545" s="8" t="str">
        <f t="shared" si="398"/>
        <v/>
      </c>
      <c r="AN2545" s="8">
        <f>SUM(AM$3:AM2545)</f>
        <v>192</v>
      </c>
      <c r="AO2545" s="2">
        <v>13</v>
      </c>
      <c r="AP2545" s="8" t="str">
        <f t="shared" si="399"/>
        <v/>
      </c>
      <c r="AQ2545" s="8">
        <f>SUM(AP$3:AP2545)</f>
        <v>-345.5</v>
      </c>
      <c r="AT2545" s="4" t="str">
        <f t="shared" si="393"/>
        <v/>
      </c>
      <c r="AU2545" s="5">
        <f>SUM($AT$3:AT2545)</f>
        <v>192</v>
      </c>
      <c r="AV2545" s="6">
        <f>SUM(R2545,U2545,X2545,AA2545,AD2545,AG2545)</f>
        <v>0</v>
      </c>
    </row>
    <row r="2546" spans="1:48" x14ac:dyDescent="0.25">
      <c r="A2546">
        <f>IF(AND(G2546&lt;&gt;"",H2546&lt;&gt;"",I2546&lt;&gt;"",J2546&lt;&gt;"",K2546&lt;&gt;"",L2546&lt;&gt;"",M2546&lt;&gt;"",N2546&lt;&gt;"",O2546&lt;&gt;"",P2546&lt;&gt;"",Q2546&lt;&gt;"",T2546&lt;&gt;"",W2546&lt;&gt;"",Z2546&lt;&gt;"",AC2546&lt;&gt;"",AF2546&lt;&gt;"",AI2546&lt;&gt;"",AL2546&lt;&gt;"",AO2546&lt;&gt;"",AR2546&lt;&gt;"",AS2546&lt;&gt;""),1,0)</f>
        <v>1</v>
      </c>
      <c r="B2546" s="1">
        <v>43771</v>
      </c>
      <c r="C2546" t="s">
        <v>3129</v>
      </c>
      <c r="D2546" t="s">
        <v>3146</v>
      </c>
      <c r="E2546" t="s">
        <v>3147</v>
      </c>
      <c r="F2546" t="s">
        <v>3148</v>
      </c>
      <c r="G2546">
        <v>2019</v>
      </c>
      <c r="H2546">
        <v>11</v>
      </c>
      <c r="I2546">
        <v>2</v>
      </c>
      <c r="J2546" t="s">
        <v>47</v>
      </c>
      <c r="K2546">
        <v>7</v>
      </c>
      <c r="L2546" s="3">
        <v>3</v>
      </c>
      <c r="M2546" s="3">
        <v>0</v>
      </c>
      <c r="N2546">
        <v>5</v>
      </c>
      <c r="O2546">
        <v>3.8</v>
      </c>
      <c r="P2546">
        <v>1.66</v>
      </c>
      <c r="Q2546" s="2">
        <v>1.95</v>
      </c>
      <c r="R2546" s="8">
        <f t="shared" si="394"/>
        <v>-1</v>
      </c>
      <c r="S2546" s="8">
        <f>SUM($R$3:R2546)</f>
        <v>-48.260000000000261</v>
      </c>
      <c r="T2546" s="2">
        <v>1.8</v>
      </c>
      <c r="U2546" s="8">
        <f t="shared" si="395"/>
        <v>0.8</v>
      </c>
      <c r="V2546" s="8">
        <f>SUM($U$3:U2546)</f>
        <v>-235.78999999999979</v>
      </c>
      <c r="W2546" s="9">
        <v>1.3</v>
      </c>
      <c r="X2546" s="8">
        <f t="shared" si="390"/>
        <v>0.30000000000000004</v>
      </c>
      <c r="Y2546" s="8">
        <f>SUM($X$3:X2546)</f>
        <v>-68.460000000000221</v>
      </c>
      <c r="Z2546" s="9">
        <v>3.4</v>
      </c>
      <c r="AA2546" s="8">
        <f t="shared" si="391"/>
        <v>-1</v>
      </c>
      <c r="AB2546" s="8">
        <f>SUM($AA$3:AA2546)</f>
        <v>-250.53999999999965</v>
      </c>
      <c r="AC2546" s="2">
        <v>1.95</v>
      </c>
      <c r="AD2546" s="8">
        <f t="shared" si="392"/>
        <v>0.95</v>
      </c>
      <c r="AE2546" s="8">
        <f>SUM(AD$3:AD2546)</f>
        <v>887.29000000000156</v>
      </c>
      <c r="AF2546" s="2">
        <v>1.85</v>
      </c>
      <c r="AG2546" s="8">
        <f t="shared" si="396"/>
        <v>-1</v>
      </c>
      <c r="AH2546" s="8">
        <f>SUM(AG$3:AG2546)</f>
        <v>-204.61000000000021</v>
      </c>
      <c r="AI2546">
        <v>12</v>
      </c>
      <c r="AJ2546" s="8">
        <f t="shared" si="397"/>
        <v>-1</v>
      </c>
      <c r="AK2546" s="8">
        <f>SUM(AJ$3:AJ2546)</f>
        <v>-313.25</v>
      </c>
      <c r="AL2546" s="2">
        <v>15</v>
      </c>
      <c r="AM2546" s="8">
        <f t="shared" si="398"/>
        <v>-1</v>
      </c>
      <c r="AN2546" s="8">
        <f>SUM(AM$3:AM2546)</f>
        <v>191</v>
      </c>
      <c r="AO2546" s="2">
        <v>7.5</v>
      </c>
      <c r="AP2546" s="8">
        <f t="shared" si="399"/>
        <v>-1</v>
      </c>
      <c r="AQ2546" s="8">
        <f>SUM(AP$3:AP2546)</f>
        <v>-346.5</v>
      </c>
      <c r="AR2546">
        <v>7</v>
      </c>
      <c r="AS2546">
        <v>1.1000000000000001</v>
      </c>
      <c r="AT2546" s="4">
        <f t="shared" si="393"/>
        <v>-1</v>
      </c>
      <c r="AU2546" s="5">
        <f>SUM($AT$3:AT2546)</f>
        <v>191</v>
      </c>
      <c r="AV2546" s="6">
        <f>SUM(R2546,U2546,X2546,AA2546,AD2546,AG2546)</f>
        <v>-0.95</v>
      </c>
    </row>
    <row r="2547" spans="1:48" x14ac:dyDescent="0.25">
      <c r="A2547">
        <f>IF(AND(G2547&lt;&gt;"",H2547&lt;&gt;"",I2547&lt;&gt;"",J2547&lt;&gt;"",K2547&lt;&gt;"",L2547&lt;&gt;"",M2547&lt;&gt;"",N2547&lt;&gt;"",O2547&lt;&gt;"",P2547&lt;&gt;"",Q2547&lt;&gt;"",T2547&lt;&gt;"",W2547&lt;&gt;"",Z2547&lt;&gt;"",AC2547&lt;&gt;"",AF2547&lt;&gt;"",AI2547&lt;&gt;"",AL2547&lt;&gt;"",AO2547&lt;&gt;"",AR2547&lt;&gt;"",AS2547&lt;&gt;""),1,0)</f>
        <v>1</v>
      </c>
      <c r="B2547" s="1">
        <v>43770</v>
      </c>
      <c r="C2547" t="s">
        <v>291</v>
      </c>
      <c r="D2547" t="s">
        <v>3149</v>
      </c>
      <c r="E2547" t="s">
        <v>394</v>
      </c>
      <c r="F2547" t="s">
        <v>556</v>
      </c>
      <c r="G2547">
        <v>2019</v>
      </c>
      <c r="H2547">
        <v>11</v>
      </c>
      <c r="I2547">
        <v>1</v>
      </c>
      <c r="J2547" t="s">
        <v>63</v>
      </c>
      <c r="K2547">
        <v>6</v>
      </c>
      <c r="L2547" s="3">
        <v>3</v>
      </c>
      <c r="M2547" s="3">
        <v>0</v>
      </c>
      <c r="N2547">
        <v>1.4</v>
      </c>
      <c r="O2547">
        <v>4.5</v>
      </c>
      <c r="P2547">
        <v>7</v>
      </c>
      <c r="Q2547" s="2">
        <v>1.44</v>
      </c>
      <c r="R2547" s="8">
        <f t="shared" si="394"/>
        <v>-1</v>
      </c>
      <c r="S2547" s="8">
        <f>SUM($R$3:R2547)</f>
        <v>-49.260000000000261</v>
      </c>
      <c r="T2547" s="2">
        <v>2.62</v>
      </c>
      <c r="U2547" s="8">
        <f t="shared" si="395"/>
        <v>1.62</v>
      </c>
      <c r="V2547" s="8">
        <f>SUM($U$3:U2547)</f>
        <v>-234.16999999999979</v>
      </c>
      <c r="W2547" s="9">
        <v>1.1000000000000001</v>
      </c>
      <c r="X2547" s="8">
        <f t="shared" si="390"/>
        <v>0.10000000000000009</v>
      </c>
      <c r="Y2547" s="8">
        <f>SUM($X$3:X2547)</f>
        <v>-68.360000000000227</v>
      </c>
      <c r="Z2547" s="9">
        <v>7</v>
      </c>
      <c r="AA2547" s="8">
        <f t="shared" si="391"/>
        <v>-1</v>
      </c>
      <c r="AB2547" s="8">
        <f>SUM($AA$3:AA2547)</f>
        <v>-251.53999999999965</v>
      </c>
      <c r="AC2547" s="2">
        <v>1.36</v>
      </c>
      <c r="AD2547" s="8">
        <f t="shared" si="392"/>
        <v>0.3600000000000001</v>
      </c>
      <c r="AE2547" s="8">
        <f>SUM(AD$3:AD2547)</f>
        <v>887.65000000000157</v>
      </c>
      <c r="AF2547" s="2">
        <v>3.2</v>
      </c>
      <c r="AG2547" s="8">
        <f t="shared" si="396"/>
        <v>-1</v>
      </c>
      <c r="AH2547" s="8">
        <f>SUM(AG$3:AG2547)</f>
        <v>-205.61000000000021</v>
      </c>
      <c r="AI2547">
        <v>13</v>
      </c>
      <c r="AJ2547" s="8">
        <f t="shared" si="397"/>
        <v>-1</v>
      </c>
      <c r="AK2547" s="8">
        <f>SUM(AJ$3:AJ2547)</f>
        <v>-314.25</v>
      </c>
      <c r="AL2547" s="2">
        <v>8.5</v>
      </c>
      <c r="AM2547" s="8">
        <f t="shared" si="398"/>
        <v>-1</v>
      </c>
      <c r="AN2547" s="8">
        <f>SUM(AM$3:AM2547)</f>
        <v>190</v>
      </c>
      <c r="AO2547" s="2">
        <v>10</v>
      </c>
      <c r="AP2547" s="8">
        <f t="shared" si="399"/>
        <v>-1</v>
      </c>
      <c r="AQ2547" s="8">
        <f>SUM(AP$3:AP2547)</f>
        <v>-347.5</v>
      </c>
      <c r="AR2547">
        <v>2.1</v>
      </c>
      <c r="AS2547">
        <v>1.7</v>
      </c>
      <c r="AT2547" s="4">
        <f t="shared" si="393"/>
        <v>-1</v>
      </c>
      <c r="AU2547" s="5">
        <f>SUM($AT$3:AT2547)</f>
        <v>190</v>
      </c>
      <c r="AV2547" s="6">
        <f>SUM(R2547,U2547,X2547,AA2547,AD2547,AG2547)</f>
        <v>-0.91999999999999971</v>
      </c>
    </row>
    <row r="2548" spans="1:48" x14ac:dyDescent="0.25">
      <c r="A2548">
        <f>IF(AND(G2548&lt;&gt;"",H2548&lt;&gt;"",I2548&lt;&gt;"",J2548&lt;&gt;"",K2548&lt;&gt;"",L2548&lt;&gt;"",M2548&lt;&gt;"",N2548&lt;&gt;"",O2548&lt;&gt;"",P2548&lt;&gt;"",Q2548&lt;&gt;"",T2548&lt;&gt;"",W2548&lt;&gt;"",Z2548&lt;&gt;"",AC2548&lt;&gt;"",AF2548&lt;&gt;"",AI2548&lt;&gt;"",AL2548&lt;&gt;"",AO2548&lt;&gt;"",AR2548&lt;&gt;"",AS2548&lt;&gt;""),1,0)</f>
        <v>1</v>
      </c>
      <c r="B2548" s="1">
        <v>43770</v>
      </c>
      <c r="C2548" t="s">
        <v>298</v>
      </c>
      <c r="D2548" t="s">
        <v>3150</v>
      </c>
      <c r="E2548" t="s">
        <v>397</v>
      </c>
      <c r="F2548" t="s">
        <v>406</v>
      </c>
      <c r="G2548">
        <v>2019</v>
      </c>
      <c r="H2548">
        <v>11</v>
      </c>
      <c r="I2548">
        <v>1</v>
      </c>
      <c r="J2548" t="s">
        <v>63</v>
      </c>
      <c r="K2548">
        <v>6</v>
      </c>
      <c r="L2548" s="3">
        <v>2</v>
      </c>
      <c r="M2548" s="3">
        <v>2</v>
      </c>
      <c r="N2548">
        <v>2.5</v>
      </c>
      <c r="O2548">
        <v>3.5</v>
      </c>
      <c r="P2548">
        <v>2.62</v>
      </c>
      <c r="Q2548" s="2">
        <v>1.5</v>
      </c>
      <c r="R2548" s="8">
        <f t="shared" si="394"/>
        <v>0.5</v>
      </c>
      <c r="S2548" s="8">
        <f>SUM($R$3:R2548)</f>
        <v>-48.760000000000261</v>
      </c>
      <c r="T2548" s="2">
        <v>2.5</v>
      </c>
      <c r="U2548" s="8">
        <f t="shared" si="395"/>
        <v>-1</v>
      </c>
      <c r="V2548" s="8">
        <f>SUM($U$3:U2548)</f>
        <v>-235.16999999999979</v>
      </c>
      <c r="W2548" s="9">
        <v>1.2</v>
      </c>
      <c r="X2548" s="8">
        <f t="shared" si="390"/>
        <v>0.19999999999999996</v>
      </c>
      <c r="Y2548" s="8">
        <f>SUM($X$3:X2548)</f>
        <v>-68.160000000000224</v>
      </c>
      <c r="Z2548" s="9">
        <v>4.5</v>
      </c>
      <c r="AA2548" s="8">
        <f t="shared" si="391"/>
        <v>-1</v>
      </c>
      <c r="AB2548" s="8">
        <f>SUM($AA$3:AA2548)</f>
        <v>-252.53999999999965</v>
      </c>
      <c r="AC2548" s="2">
        <v>1.61</v>
      </c>
      <c r="AD2548" s="8">
        <f t="shared" si="392"/>
        <v>0.6100000000000001</v>
      </c>
      <c r="AE2548" s="8">
        <f>SUM(AD$3:AD2548)</f>
        <v>888.26000000000158</v>
      </c>
      <c r="AF2548" s="2">
        <v>2.2999999999999998</v>
      </c>
      <c r="AG2548" s="8">
        <f t="shared" si="396"/>
        <v>-1</v>
      </c>
      <c r="AH2548" s="8">
        <f>SUM(AG$3:AG2548)</f>
        <v>-206.61000000000021</v>
      </c>
      <c r="AI2548">
        <v>12</v>
      </c>
      <c r="AJ2548" s="8">
        <f t="shared" si="397"/>
        <v>-1</v>
      </c>
      <c r="AK2548" s="8">
        <f>SUM(AJ$3:AJ2548)</f>
        <v>-315.25</v>
      </c>
      <c r="AL2548" s="2">
        <v>11</v>
      </c>
      <c r="AM2548" s="8">
        <f t="shared" si="398"/>
        <v>-1</v>
      </c>
      <c r="AN2548" s="8">
        <f>SUM(AM$3:AM2548)</f>
        <v>189</v>
      </c>
      <c r="AO2548" s="2">
        <v>7</v>
      </c>
      <c r="AP2548" s="8">
        <f t="shared" si="399"/>
        <v>-1</v>
      </c>
      <c r="AQ2548" s="8">
        <f>SUM(AP$3:AP2548)</f>
        <v>-348.5</v>
      </c>
      <c r="AR2548">
        <v>4.6500000000000004</v>
      </c>
      <c r="AS2548">
        <v>1.18</v>
      </c>
      <c r="AT2548" s="4">
        <f t="shared" si="393"/>
        <v>-1</v>
      </c>
      <c r="AU2548" s="5">
        <f>SUM($AT$3:AT2548)</f>
        <v>189</v>
      </c>
      <c r="AV2548" s="6">
        <f>SUM(R2548,U2548,X2548,AA2548,AD2548,AG2548)</f>
        <v>-1.69</v>
      </c>
    </row>
    <row r="2549" spans="1:48" x14ac:dyDescent="0.25">
      <c r="A2549">
        <f>IF(AND(G2549&lt;&gt;"",H2549&lt;&gt;"",I2549&lt;&gt;"",J2549&lt;&gt;"",K2549&lt;&gt;"",L2549&lt;&gt;"",M2549&lt;&gt;"",N2549&lt;&gt;"",O2549&lt;&gt;"",P2549&lt;&gt;"",Q2549&lt;&gt;"",T2549&lt;&gt;"",W2549&lt;&gt;"",Z2549&lt;&gt;"",AC2549&lt;&gt;"",AF2549&lt;&gt;"",AI2549&lt;&gt;"",AL2549&lt;&gt;"",AO2549&lt;&gt;"",AR2549&lt;&gt;"",AS2549&lt;&gt;""),1,0)</f>
        <v>0</v>
      </c>
      <c r="B2549" s="1">
        <v>43770</v>
      </c>
      <c r="C2549" t="s">
        <v>302</v>
      </c>
      <c r="D2549" t="s">
        <v>989</v>
      </c>
      <c r="E2549" t="s">
        <v>487</v>
      </c>
      <c r="F2549" t="s">
        <v>246</v>
      </c>
      <c r="G2549">
        <v>2019</v>
      </c>
      <c r="H2549">
        <v>11</v>
      </c>
      <c r="I2549">
        <v>1</v>
      </c>
      <c r="J2549" t="s">
        <v>63</v>
      </c>
      <c r="K2549">
        <v>6</v>
      </c>
      <c r="L2549" s="3">
        <v>2</v>
      </c>
      <c r="M2549" s="3">
        <v>1</v>
      </c>
      <c r="N2549">
        <v>11</v>
      </c>
      <c r="O2549">
        <v>6</v>
      </c>
      <c r="P2549">
        <v>1.22</v>
      </c>
      <c r="Q2549" s="2">
        <v>1.8</v>
      </c>
      <c r="R2549" s="8" t="str">
        <f t="shared" si="394"/>
        <v/>
      </c>
      <c r="S2549" s="8">
        <f>SUM($R$3:R2549)</f>
        <v>-48.760000000000261</v>
      </c>
      <c r="T2549" s="2">
        <v>1.95</v>
      </c>
      <c r="U2549" s="8" t="str">
        <f t="shared" si="395"/>
        <v/>
      </c>
      <c r="V2549" s="8">
        <f>SUM($U$3:U2549)</f>
        <v>-235.16999999999979</v>
      </c>
      <c r="W2549" s="9">
        <v>1.1200000000000001</v>
      </c>
      <c r="X2549" s="8" t="str">
        <f t="shared" si="390"/>
        <v/>
      </c>
      <c r="Y2549" s="8">
        <f>SUM($X$3:X2549)</f>
        <v>-68.160000000000224</v>
      </c>
      <c r="Z2549" s="9">
        <v>6</v>
      </c>
      <c r="AA2549" s="8" t="str">
        <f t="shared" si="391"/>
        <v/>
      </c>
      <c r="AB2549" s="8">
        <f>SUM($AA$3:AA2549)</f>
        <v>-252.53999999999965</v>
      </c>
      <c r="AC2549" s="2">
        <v>1.4</v>
      </c>
      <c r="AD2549" s="8" t="str">
        <f t="shared" si="392"/>
        <v/>
      </c>
      <c r="AE2549" s="8">
        <f>SUM(AD$3:AD2549)</f>
        <v>888.26000000000158</v>
      </c>
      <c r="AF2549" s="2">
        <v>3</v>
      </c>
      <c r="AG2549" s="8" t="str">
        <f t="shared" si="396"/>
        <v/>
      </c>
      <c r="AH2549" s="8">
        <f>SUM(AG$3:AG2549)</f>
        <v>-206.61000000000021</v>
      </c>
      <c r="AI2549">
        <v>34</v>
      </c>
      <c r="AJ2549" s="8" t="str">
        <f t="shared" si="397"/>
        <v/>
      </c>
      <c r="AK2549" s="8">
        <f>SUM(AJ$3:AJ2549)</f>
        <v>-315.25</v>
      </c>
      <c r="AL2549" s="2">
        <v>34</v>
      </c>
      <c r="AM2549" s="8" t="str">
        <f t="shared" si="398"/>
        <v/>
      </c>
      <c r="AN2549" s="8">
        <f>SUM(AM$3:AM2549)</f>
        <v>189</v>
      </c>
      <c r="AO2549" s="2">
        <v>12</v>
      </c>
      <c r="AP2549" s="8" t="str">
        <f t="shared" si="399"/>
        <v/>
      </c>
      <c r="AQ2549" s="8">
        <f>SUM(AP$3:AP2549)</f>
        <v>-348.5</v>
      </c>
      <c r="AT2549" s="4" t="str">
        <f t="shared" si="393"/>
        <v/>
      </c>
      <c r="AU2549" s="5">
        <f>SUM($AT$3:AT2549)</f>
        <v>189</v>
      </c>
      <c r="AV2549" s="6">
        <f>SUM(R2549,U2549,X2549,AA2549,AD2549,AG2549)</f>
        <v>0</v>
      </c>
    </row>
    <row r="2550" spans="1:48" x14ac:dyDescent="0.25">
      <c r="A2550">
        <f>IF(AND(G2550&lt;&gt;"",H2550&lt;&gt;"",I2550&lt;&gt;"",J2550&lt;&gt;"",K2550&lt;&gt;"",L2550&lt;&gt;"",M2550&lt;&gt;"",N2550&lt;&gt;"",O2550&lt;&gt;"",P2550&lt;&gt;"",Q2550&lt;&gt;"",T2550&lt;&gt;"",W2550&lt;&gt;"",Z2550&lt;&gt;"",AC2550&lt;&gt;"",AF2550&lt;&gt;"",AI2550&lt;&gt;"",AL2550&lt;&gt;"",AO2550&lt;&gt;"",AR2550&lt;&gt;"",AS2550&lt;&gt;""),1,0)</f>
        <v>1</v>
      </c>
      <c r="B2550" s="1">
        <v>43770</v>
      </c>
      <c r="C2550" t="s">
        <v>2458</v>
      </c>
      <c r="D2550" t="s">
        <v>3151</v>
      </c>
      <c r="E2550" t="s">
        <v>2467</v>
      </c>
      <c r="F2550" t="s">
        <v>2259</v>
      </c>
      <c r="G2550">
        <v>2019</v>
      </c>
      <c r="H2550">
        <v>11</v>
      </c>
      <c r="I2550">
        <v>1</v>
      </c>
      <c r="J2550" t="s">
        <v>63</v>
      </c>
      <c r="K2550">
        <v>6</v>
      </c>
      <c r="L2550" s="3">
        <v>3</v>
      </c>
      <c r="M2550" s="3">
        <v>3</v>
      </c>
      <c r="N2550">
        <v>3.6</v>
      </c>
      <c r="O2550">
        <v>3.4</v>
      </c>
      <c r="P2550">
        <v>2.0499999999999998</v>
      </c>
      <c r="Q2550" s="2">
        <v>1.61</v>
      </c>
      <c r="R2550" s="8">
        <f t="shared" si="394"/>
        <v>0.6100000000000001</v>
      </c>
      <c r="S2550" s="8">
        <f>SUM($R$3:R2550)</f>
        <v>-48.150000000000261</v>
      </c>
      <c r="T2550" s="2">
        <v>2.2000000000000002</v>
      </c>
      <c r="U2550" s="8">
        <f t="shared" si="395"/>
        <v>-1</v>
      </c>
      <c r="V2550" s="8">
        <f>SUM($U$3:U2550)</f>
        <v>-236.16999999999979</v>
      </c>
      <c r="W2550" s="9">
        <v>1.22</v>
      </c>
      <c r="X2550" s="8">
        <f t="shared" si="390"/>
        <v>0.21999999999999997</v>
      </c>
      <c r="Y2550" s="8">
        <f>SUM($X$3:X2550)</f>
        <v>-67.940000000000225</v>
      </c>
      <c r="Z2550" s="9">
        <v>4</v>
      </c>
      <c r="AA2550" s="8">
        <f t="shared" si="391"/>
        <v>-1</v>
      </c>
      <c r="AB2550" s="8">
        <f>SUM($AA$3:AA2550)</f>
        <v>-253.53999999999965</v>
      </c>
      <c r="AC2550" s="2">
        <v>1.72</v>
      </c>
      <c r="AD2550" s="8">
        <f t="shared" si="392"/>
        <v>0.72</v>
      </c>
      <c r="AE2550" s="8">
        <f>SUM(AD$3:AD2550)</f>
        <v>888.98000000000161</v>
      </c>
      <c r="AF2550" s="2">
        <v>2.0699999999999998</v>
      </c>
      <c r="AG2550" s="8">
        <f t="shared" si="396"/>
        <v>-1</v>
      </c>
      <c r="AH2550" s="8">
        <f>SUM(AG$3:AG2550)</f>
        <v>-207.61000000000021</v>
      </c>
      <c r="AI2550">
        <v>13</v>
      </c>
      <c r="AJ2550" s="8">
        <f t="shared" si="397"/>
        <v>-1</v>
      </c>
      <c r="AK2550" s="8">
        <f>SUM(AJ$3:AJ2550)</f>
        <v>-316.25</v>
      </c>
      <c r="AL2550" s="2">
        <v>12</v>
      </c>
      <c r="AM2550" s="8">
        <f t="shared" si="398"/>
        <v>-1</v>
      </c>
      <c r="AN2550" s="8">
        <f>SUM(AM$3:AM2550)</f>
        <v>188</v>
      </c>
      <c r="AO2550" s="2">
        <v>6.5</v>
      </c>
      <c r="AP2550" s="8">
        <f t="shared" si="399"/>
        <v>-1</v>
      </c>
      <c r="AQ2550" s="8">
        <f>SUM(AP$3:AP2550)</f>
        <v>-349.5</v>
      </c>
      <c r="AR2550">
        <v>7</v>
      </c>
      <c r="AS2550">
        <v>1.1000000000000001</v>
      </c>
      <c r="AT2550" s="4">
        <f t="shared" si="393"/>
        <v>-1</v>
      </c>
      <c r="AU2550" s="5">
        <f>SUM($AT$3:AT2550)</f>
        <v>188</v>
      </c>
      <c r="AV2550" s="6">
        <f>SUM(R2550,U2550,X2550,AA2550,AD2550,AG2550)</f>
        <v>-1.45</v>
      </c>
    </row>
    <row r="2551" spans="1:48" x14ac:dyDescent="0.25">
      <c r="A2551">
        <f>IF(AND(G2551&lt;&gt;"",H2551&lt;&gt;"",I2551&lt;&gt;"",J2551&lt;&gt;"",K2551&lt;&gt;"",L2551&lt;&gt;"",M2551&lt;&gt;"",N2551&lt;&gt;"",O2551&lt;&gt;"",P2551&lt;&gt;"",Q2551&lt;&gt;"",T2551&lt;&gt;"",W2551&lt;&gt;"",Z2551&lt;&gt;"",AC2551&lt;&gt;"",AF2551&lt;&gt;"",AI2551&lt;&gt;"",AL2551&lt;&gt;"",AO2551&lt;&gt;"",AR2551&lt;&gt;"",AS2551&lt;&gt;""),1,0)</f>
        <v>1</v>
      </c>
      <c r="B2551" s="1">
        <v>43769</v>
      </c>
      <c r="C2551" t="s">
        <v>279</v>
      </c>
      <c r="D2551" t="s">
        <v>3152</v>
      </c>
      <c r="E2551" t="s">
        <v>618</v>
      </c>
      <c r="F2551" t="s">
        <v>507</v>
      </c>
      <c r="G2551">
        <v>2019</v>
      </c>
      <c r="H2551">
        <v>10</v>
      </c>
      <c r="I2551">
        <v>31</v>
      </c>
      <c r="J2551" t="s">
        <v>98</v>
      </c>
      <c r="K2551">
        <v>5</v>
      </c>
      <c r="L2551" s="3">
        <v>1</v>
      </c>
      <c r="M2551" s="3">
        <v>2</v>
      </c>
      <c r="N2551">
        <v>1.72</v>
      </c>
      <c r="O2551">
        <v>3.75</v>
      </c>
      <c r="P2551">
        <v>4.5</v>
      </c>
      <c r="Q2551" s="2">
        <v>1.5</v>
      </c>
      <c r="R2551" s="8">
        <f t="shared" si="394"/>
        <v>0.5</v>
      </c>
      <c r="S2551" s="8">
        <f>SUM($R$3:R2551)</f>
        <v>-47.650000000000261</v>
      </c>
      <c r="T2551" s="2">
        <v>2.5</v>
      </c>
      <c r="U2551" s="8">
        <f t="shared" si="395"/>
        <v>-1</v>
      </c>
      <c r="V2551" s="8">
        <f>SUM($U$3:U2551)</f>
        <v>-237.16999999999979</v>
      </c>
      <c r="W2551" s="9">
        <v>1.1399999999999999</v>
      </c>
      <c r="X2551" s="8">
        <f t="shared" si="390"/>
        <v>0.1399999999999999</v>
      </c>
      <c r="Y2551" s="8">
        <f>SUM($X$3:X2551)</f>
        <v>-67.800000000000225</v>
      </c>
      <c r="Z2551" s="9">
        <v>5.5</v>
      </c>
      <c r="AA2551" s="8">
        <f t="shared" si="391"/>
        <v>-1</v>
      </c>
      <c r="AB2551" s="8">
        <f>SUM($AA$3:AA2551)</f>
        <v>-254.53999999999965</v>
      </c>
      <c r="AC2551" s="2">
        <v>1.5</v>
      </c>
      <c r="AD2551" s="8">
        <f t="shared" si="392"/>
        <v>0.5</v>
      </c>
      <c r="AE2551" s="8">
        <f>SUM(AD$3:AD2551)</f>
        <v>889.48000000000161</v>
      </c>
      <c r="AF2551" s="2">
        <v>2.5</v>
      </c>
      <c r="AG2551" s="8">
        <f t="shared" si="396"/>
        <v>-1</v>
      </c>
      <c r="AH2551" s="8">
        <f>SUM(AG$3:AG2551)</f>
        <v>-208.61000000000021</v>
      </c>
      <c r="AI2551">
        <v>11</v>
      </c>
      <c r="AJ2551" s="8">
        <f t="shared" si="397"/>
        <v>-1</v>
      </c>
      <c r="AK2551" s="8">
        <f>SUM(AJ$3:AJ2551)</f>
        <v>-317.25</v>
      </c>
      <c r="AL2551" s="2">
        <v>8.5</v>
      </c>
      <c r="AM2551" s="8">
        <f t="shared" si="398"/>
        <v>-1</v>
      </c>
      <c r="AN2551" s="8">
        <f>SUM(AM$3:AM2551)</f>
        <v>187</v>
      </c>
      <c r="AO2551" s="2">
        <v>8</v>
      </c>
      <c r="AP2551" s="8">
        <f t="shared" si="399"/>
        <v>-1</v>
      </c>
      <c r="AQ2551" s="8">
        <f>SUM(AP$3:AP2551)</f>
        <v>-350.5</v>
      </c>
      <c r="AR2551">
        <v>2.85</v>
      </c>
      <c r="AS2551">
        <v>1.4</v>
      </c>
      <c r="AT2551" s="4">
        <f t="shared" si="393"/>
        <v>-1</v>
      </c>
      <c r="AU2551" s="5">
        <f>SUM($AT$3:AT2551)</f>
        <v>187</v>
      </c>
      <c r="AV2551" s="6">
        <f>SUM(R2551,U2551,X2551,AA2551,AD2551,AG2551)</f>
        <v>-1.86</v>
      </c>
    </row>
    <row r="2552" spans="1:48" x14ac:dyDescent="0.25">
      <c r="A2552">
        <f>IF(AND(G2552&lt;&gt;"",H2552&lt;&gt;"",I2552&lt;&gt;"",J2552&lt;&gt;"",K2552&lt;&gt;"",L2552&lt;&gt;"",M2552&lt;&gt;"",N2552&lt;&gt;"",O2552&lt;&gt;"",P2552&lt;&gt;"",Q2552&lt;&gt;"",T2552&lt;&gt;"",W2552&lt;&gt;"",Z2552&lt;&gt;"",AC2552&lt;&gt;"",AF2552&lt;&gt;"",AI2552&lt;&gt;"",AL2552&lt;&gt;"",AO2552&lt;&gt;"",AR2552&lt;&gt;"",AS2552&lt;&gt;""),1,0)</f>
        <v>0</v>
      </c>
      <c r="B2552" s="1">
        <v>43769</v>
      </c>
      <c r="C2552" t="s">
        <v>330</v>
      </c>
      <c r="D2552" t="s">
        <v>3153</v>
      </c>
      <c r="E2552" t="s">
        <v>517</v>
      </c>
      <c r="F2552" t="s">
        <v>565</v>
      </c>
      <c r="G2552">
        <v>2019</v>
      </c>
      <c r="H2552">
        <v>10</v>
      </c>
      <c r="I2552">
        <v>31</v>
      </c>
      <c r="J2552" t="s">
        <v>98</v>
      </c>
      <c r="K2552">
        <v>5</v>
      </c>
      <c r="L2552" s="3">
        <v>2</v>
      </c>
      <c r="M2552" s="3">
        <v>0</v>
      </c>
      <c r="N2552">
        <v>5</v>
      </c>
      <c r="O2552">
        <v>3.75</v>
      </c>
      <c r="P2552">
        <v>1.66</v>
      </c>
      <c r="Q2552" s="2">
        <v>2.2000000000000002</v>
      </c>
      <c r="R2552" s="8" t="str">
        <f t="shared" si="394"/>
        <v/>
      </c>
      <c r="S2552" s="8">
        <f>SUM($R$3:R2552)</f>
        <v>-47.650000000000261</v>
      </c>
      <c r="T2552" s="2">
        <v>1.61</v>
      </c>
      <c r="U2552" s="8" t="str">
        <f t="shared" si="395"/>
        <v/>
      </c>
      <c r="V2552" s="8">
        <f>SUM($U$3:U2552)</f>
        <v>-237.16999999999979</v>
      </c>
      <c r="W2552" s="9">
        <v>1.4</v>
      </c>
      <c r="X2552" s="8" t="str">
        <f t="shared" si="390"/>
        <v/>
      </c>
      <c r="Y2552" s="8">
        <f>SUM($X$3:X2552)</f>
        <v>-67.800000000000225</v>
      </c>
      <c r="Z2552" s="9">
        <v>2.75</v>
      </c>
      <c r="AA2552" s="8" t="str">
        <f t="shared" si="391"/>
        <v/>
      </c>
      <c r="AB2552" s="8">
        <f>SUM($AA$3:AA2552)</f>
        <v>-254.53999999999965</v>
      </c>
      <c r="AC2552" s="2">
        <v>2.35</v>
      </c>
      <c r="AD2552" s="8" t="str">
        <f t="shared" si="392"/>
        <v/>
      </c>
      <c r="AE2552" s="8">
        <f>SUM(AD$3:AD2552)</f>
        <v>889.48000000000161</v>
      </c>
      <c r="AF2552" s="2">
        <v>1.57</v>
      </c>
      <c r="AG2552" s="8" t="str">
        <f t="shared" si="396"/>
        <v/>
      </c>
      <c r="AH2552" s="8">
        <f>SUM(AG$3:AG2552)</f>
        <v>-208.61000000000021</v>
      </c>
      <c r="AI2552">
        <v>10</v>
      </c>
      <c r="AJ2552" s="8" t="str">
        <f t="shared" si="397"/>
        <v/>
      </c>
      <c r="AK2552" s="8">
        <f>SUM(AJ$3:AJ2552)</f>
        <v>-317.25</v>
      </c>
      <c r="AL2552" s="2">
        <v>15</v>
      </c>
      <c r="AM2552" s="8" t="str">
        <f t="shared" si="398"/>
        <v/>
      </c>
      <c r="AN2552" s="8">
        <f>SUM(AM$3:AM2552)</f>
        <v>187</v>
      </c>
      <c r="AO2552" s="2">
        <v>7.5</v>
      </c>
      <c r="AP2552" s="8" t="str">
        <f t="shared" si="399"/>
        <v/>
      </c>
      <c r="AQ2552" s="8">
        <f>SUM(AP$3:AP2552)</f>
        <v>-350.5</v>
      </c>
      <c r="AT2552" s="4" t="str">
        <f t="shared" si="393"/>
        <v/>
      </c>
      <c r="AU2552" s="5">
        <f>SUM($AT$3:AT2552)</f>
        <v>187</v>
      </c>
      <c r="AV2552" s="6">
        <f>SUM(R2552,U2552,X2552,AA2552,AD2552,AG2552)</f>
        <v>0</v>
      </c>
    </row>
    <row r="2553" spans="1:48" x14ac:dyDescent="0.25">
      <c r="A2553">
        <f>IF(AND(G2553&lt;&gt;"",H2553&lt;&gt;"",I2553&lt;&gt;"",J2553&lt;&gt;"",K2553&lt;&gt;"",L2553&lt;&gt;"",M2553&lt;&gt;"",N2553&lt;&gt;"",O2553&lt;&gt;"",P2553&lt;&gt;"",Q2553&lt;&gt;"",T2553&lt;&gt;"",W2553&lt;&gt;"",Z2553&lt;&gt;"",AC2553&lt;&gt;"",AF2553&lt;&gt;"",AI2553&lt;&gt;"",AL2553&lt;&gt;"",AO2553&lt;&gt;"",AR2553&lt;&gt;"",AS2553&lt;&gt;""),1,0)</f>
        <v>1</v>
      </c>
      <c r="B2553" s="1">
        <v>43769</v>
      </c>
      <c r="C2553" t="s">
        <v>330</v>
      </c>
      <c r="D2553" t="s">
        <v>3154</v>
      </c>
      <c r="E2553" t="s">
        <v>335</v>
      </c>
      <c r="F2553" t="s">
        <v>344</v>
      </c>
      <c r="G2553">
        <v>2019</v>
      </c>
      <c r="H2553">
        <v>10</v>
      </c>
      <c r="I2553">
        <v>31</v>
      </c>
      <c r="J2553" t="s">
        <v>98</v>
      </c>
      <c r="K2553">
        <v>5</v>
      </c>
      <c r="L2553" s="3">
        <v>1</v>
      </c>
      <c r="M2553" s="3">
        <v>2</v>
      </c>
      <c r="N2553">
        <v>3.6</v>
      </c>
      <c r="O2553">
        <v>3.2</v>
      </c>
      <c r="P2553">
        <v>2.1</v>
      </c>
      <c r="Q2553" s="2">
        <v>1.8</v>
      </c>
      <c r="R2553" s="8">
        <f t="shared" si="394"/>
        <v>0.8</v>
      </c>
      <c r="S2553" s="8">
        <f>SUM($R$3:R2553)</f>
        <v>-46.850000000000264</v>
      </c>
      <c r="T2553" s="2">
        <v>1.95</v>
      </c>
      <c r="U2553" s="8">
        <f t="shared" si="395"/>
        <v>-1</v>
      </c>
      <c r="V2553" s="8">
        <f>SUM($U$3:U2553)</f>
        <v>-238.16999999999979</v>
      </c>
      <c r="W2553" s="9">
        <v>1.33</v>
      </c>
      <c r="X2553" s="8">
        <f t="shared" si="390"/>
        <v>0.33000000000000007</v>
      </c>
      <c r="Y2553" s="8">
        <f>SUM($X$3:X2553)</f>
        <v>-67.470000000000226</v>
      </c>
      <c r="Z2553" s="9">
        <v>3.25</v>
      </c>
      <c r="AA2553" s="8">
        <f t="shared" si="391"/>
        <v>-1</v>
      </c>
      <c r="AB2553" s="8">
        <f>SUM($AA$3:AA2553)</f>
        <v>-255.53999999999965</v>
      </c>
      <c r="AC2553" s="2">
        <v>2.0699999999999998</v>
      </c>
      <c r="AD2553" s="8">
        <f t="shared" si="392"/>
        <v>1.0699999999999998</v>
      </c>
      <c r="AE2553" s="8">
        <f>SUM(AD$3:AD2553)</f>
        <v>890.55000000000166</v>
      </c>
      <c r="AF2553" s="2">
        <v>1.72</v>
      </c>
      <c r="AG2553" s="8">
        <f t="shared" si="396"/>
        <v>-1</v>
      </c>
      <c r="AH2553" s="8">
        <f>SUM(AG$3:AG2553)</f>
        <v>-209.61000000000021</v>
      </c>
      <c r="AI2553">
        <v>10</v>
      </c>
      <c r="AJ2553" s="8">
        <f t="shared" si="397"/>
        <v>-1</v>
      </c>
      <c r="AK2553" s="8">
        <f>SUM(AJ$3:AJ2553)</f>
        <v>-318.25</v>
      </c>
      <c r="AL2553" s="2">
        <v>12</v>
      </c>
      <c r="AM2553" s="8">
        <f t="shared" si="398"/>
        <v>-1</v>
      </c>
      <c r="AN2553" s="8">
        <f>SUM(AM$3:AM2553)</f>
        <v>186</v>
      </c>
      <c r="AO2553" s="2">
        <v>6</v>
      </c>
      <c r="AP2553" s="8">
        <f t="shared" si="399"/>
        <v>-1</v>
      </c>
      <c r="AQ2553" s="8">
        <f>SUM(AP$3:AP2553)</f>
        <v>-351.5</v>
      </c>
      <c r="AR2553">
        <v>7</v>
      </c>
      <c r="AS2553">
        <v>1.1000000000000001</v>
      </c>
      <c r="AT2553" s="4">
        <f t="shared" si="393"/>
        <v>-1</v>
      </c>
      <c r="AU2553" s="5">
        <f>SUM($AT$3:AT2553)</f>
        <v>186</v>
      </c>
      <c r="AV2553" s="6">
        <f>SUM(R2553,U2553,X2553,AA2553,AD2553,AG2553)</f>
        <v>-0.8</v>
      </c>
    </row>
    <row r="2554" spans="1:48" x14ac:dyDescent="0.25">
      <c r="A2554">
        <f>IF(AND(G2554&lt;&gt;"",H2554&lt;&gt;"",I2554&lt;&gt;"",J2554&lt;&gt;"",K2554&lt;&gt;"",L2554&lt;&gt;"",M2554&lt;&gt;"",N2554&lt;&gt;"",O2554&lt;&gt;"",P2554&lt;&gt;"",Q2554&lt;&gt;"",T2554&lt;&gt;"",W2554&lt;&gt;"",Z2554&lt;&gt;"",AC2554&lt;&gt;"",AF2554&lt;&gt;"",AI2554&lt;&gt;"",AL2554&lt;&gt;"",AO2554&lt;&gt;"",AR2554&lt;&gt;"",AS2554&lt;&gt;""),1,0)</f>
        <v>1</v>
      </c>
      <c r="B2554" s="1">
        <v>43769</v>
      </c>
      <c r="C2554" t="s">
        <v>330</v>
      </c>
      <c r="D2554" t="s">
        <v>3155</v>
      </c>
      <c r="E2554" t="s">
        <v>339</v>
      </c>
      <c r="F2554" t="s">
        <v>513</v>
      </c>
      <c r="G2554">
        <v>2019</v>
      </c>
      <c r="H2554">
        <v>10</v>
      </c>
      <c r="I2554">
        <v>31</v>
      </c>
      <c r="J2554" t="s">
        <v>98</v>
      </c>
      <c r="K2554">
        <v>5</v>
      </c>
      <c r="L2554" s="3">
        <v>1</v>
      </c>
      <c r="M2554" s="3">
        <v>1</v>
      </c>
      <c r="N2554">
        <v>2</v>
      </c>
      <c r="O2554">
        <v>3.1</v>
      </c>
      <c r="P2554">
        <v>4.33</v>
      </c>
      <c r="Q2554" s="2">
        <v>2.25</v>
      </c>
      <c r="R2554" s="8">
        <f t="shared" si="394"/>
        <v>1.25</v>
      </c>
      <c r="S2554" s="8">
        <f>SUM($R$3:R2554)</f>
        <v>-45.600000000000264</v>
      </c>
      <c r="T2554" s="2">
        <v>1.57</v>
      </c>
      <c r="U2554" s="8">
        <f t="shared" si="395"/>
        <v>-1</v>
      </c>
      <c r="V2554" s="8">
        <f>SUM($U$3:U2554)</f>
        <v>-239.16999999999979</v>
      </c>
      <c r="W2554" s="9">
        <v>1.53</v>
      </c>
      <c r="X2554" s="8">
        <f t="shared" si="390"/>
        <v>0.53</v>
      </c>
      <c r="Y2554" s="8">
        <f>SUM($X$3:X2554)</f>
        <v>-66.940000000000225</v>
      </c>
      <c r="Z2554" s="9">
        <v>2.37</v>
      </c>
      <c r="AA2554" s="8">
        <f t="shared" si="391"/>
        <v>-1</v>
      </c>
      <c r="AB2554" s="8">
        <f>SUM($AA$3:AA2554)</f>
        <v>-256.53999999999962</v>
      </c>
      <c r="AC2554" s="2">
        <v>2.7</v>
      </c>
      <c r="AD2554" s="8">
        <f t="shared" si="392"/>
        <v>1.7000000000000002</v>
      </c>
      <c r="AE2554" s="8">
        <f>SUM(AD$3:AD2554)</f>
        <v>892.25000000000171</v>
      </c>
      <c r="AF2554" s="2">
        <v>1.44</v>
      </c>
      <c r="AG2554" s="8">
        <f t="shared" si="396"/>
        <v>0.43999999999999995</v>
      </c>
      <c r="AH2554" s="8">
        <f>SUM(AG$3:AG2554)</f>
        <v>-209.17000000000021</v>
      </c>
      <c r="AI2554">
        <v>5.5</v>
      </c>
      <c r="AJ2554" s="8">
        <f t="shared" si="397"/>
        <v>-1</v>
      </c>
      <c r="AK2554" s="8">
        <f>SUM(AJ$3:AJ2554)</f>
        <v>-319.25</v>
      </c>
      <c r="AL2554" s="2">
        <v>9.5</v>
      </c>
      <c r="AM2554" s="8">
        <f t="shared" si="398"/>
        <v>-1</v>
      </c>
      <c r="AN2554" s="8">
        <f>SUM(AM$3:AM2554)</f>
        <v>185</v>
      </c>
      <c r="AO2554" s="2">
        <v>6</v>
      </c>
      <c r="AP2554" s="8">
        <f t="shared" si="399"/>
        <v>5</v>
      </c>
      <c r="AQ2554" s="8">
        <f>SUM(AP$3:AP2554)</f>
        <v>-346.5</v>
      </c>
      <c r="AR2554">
        <v>4.1500000000000004</v>
      </c>
      <c r="AS2554">
        <v>1.22</v>
      </c>
      <c r="AT2554" s="4">
        <f t="shared" si="393"/>
        <v>-1</v>
      </c>
      <c r="AU2554" s="5">
        <f>SUM($AT$3:AT2554)</f>
        <v>185</v>
      </c>
      <c r="AV2554" s="6">
        <f>SUM(R2554,U2554,X2554,AA2554,AD2554,AG2554)</f>
        <v>1.9200000000000002</v>
      </c>
    </row>
    <row r="2555" spans="1:48" x14ac:dyDescent="0.25">
      <c r="A2555">
        <f>IF(AND(G2555&lt;&gt;"",H2555&lt;&gt;"",I2555&lt;&gt;"",J2555&lt;&gt;"",K2555&lt;&gt;"",L2555&lt;&gt;"",M2555&lt;&gt;"",N2555&lt;&gt;"",O2555&lt;&gt;"",P2555&lt;&gt;"",Q2555&lt;&gt;"",T2555&lt;&gt;"",W2555&lt;&gt;"",Z2555&lt;&gt;"",AC2555&lt;&gt;"",AF2555&lt;&gt;"",AI2555&lt;&gt;"",AL2555&lt;&gt;"",AO2555&lt;&gt;"",AR2555&lt;&gt;"",AS2555&lt;&gt;""),1,0)</f>
        <v>1</v>
      </c>
      <c r="B2555" s="1">
        <v>43769</v>
      </c>
      <c r="C2555" t="s">
        <v>275</v>
      </c>
      <c r="D2555" t="s">
        <v>3156</v>
      </c>
      <c r="E2555" t="s">
        <v>277</v>
      </c>
      <c r="F2555" t="s">
        <v>364</v>
      </c>
      <c r="G2555">
        <v>2019</v>
      </c>
      <c r="H2555">
        <v>10</v>
      </c>
      <c r="I2555">
        <v>31</v>
      </c>
      <c r="J2555" t="s">
        <v>98</v>
      </c>
      <c r="K2555">
        <v>5</v>
      </c>
      <c r="L2555" s="3">
        <v>2</v>
      </c>
      <c r="M2555" s="3">
        <v>1</v>
      </c>
      <c r="N2555">
        <v>2.37</v>
      </c>
      <c r="O2555">
        <v>3.5</v>
      </c>
      <c r="P2555">
        <v>2.9</v>
      </c>
      <c r="Q2555" s="2">
        <v>1.66</v>
      </c>
      <c r="R2555" s="8">
        <f t="shared" si="394"/>
        <v>0.65999999999999992</v>
      </c>
      <c r="S2555" s="8">
        <f>SUM($R$3:R2555)</f>
        <v>-44.940000000000268</v>
      </c>
      <c r="T2555" s="2">
        <v>2.1</v>
      </c>
      <c r="U2555" s="8">
        <f t="shared" si="395"/>
        <v>-1</v>
      </c>
      <c r="V2555" s="8">
        <f>SUM($U$3:U2555)</f>
        <v>-240.16999999999979</v>
      </c>
      <c r="W2555" s="9">
        <v>1.25</v>
      </c>
      <c r="X2555" s="8">
        <f t="shared" si="390"/>
        <v>0.25</v>
      </c>
      <c r="Y2555" s="8">
        <f>SUM($X$3:X2555)</f>
        <v>-66.690000000000225</v>
      </c>
      <c r="Z2555" s="9">
        <v>4</v>
      </c>
      <c r="AA2555" s="8">
        <f t="shared" si="391"/>
        <v>-1</v>
      </c>
      <c r="AB2555" s="8">
        <f>SUM($AA$3:AA2555)</f>
        <v>-257.53999999999962</v>
      </c>
      <c r="AC2555" s="2">
        <v>1.9</v>
      </c>
      <c r="AD2555" s="8">
        <f t="shared" si="392"/>
        <v>0.89999999999999991</v>
      </c>
      <c r="AE2555" s="8">
        <f>SUM(AD$3:AD2555)</f>
        <v>893.15000000000168</v>
      </c>
      <c r="AF2555" s="2">
        <v>1.9</v>
      </c>
      <c r="AG2555" s="8">
        <f t="shared" si="396"/>
        <v>-1</v>
      </c>
      <c r="AH2555" s="8">
        <f>SUM(AG$3:AG2555)</f>
        <v>-210.17000000000021</v>
      </c>
      <c r="AI2555">
        <v>9</v>
      </c>
      <c r="AJ2555" s="8">
        <f t="shared" si="397"/>
        <v>-1</v>
      </c>
      <c r="AK2555" s="8">
        <f>SUM(AJ$3:AJ2555)</f>
        <v>-320.25</v>
      </c>
      <c r="AL2555" s="2">
        <v>9.5</v>
      </c>
      <c r="AM2555" s="8">
        <f t="shared" si="398"/>
        <v>8.5</v>
      </c>
      <c r="AN2555" s="8">
        <f>SUM(AM$3:AM2555)</f>
        <v>193.5</v>
      </c>
      <c r="AO2555" s="2">
        <v>6.5</v>
      </c>
      <c r="AP2555" s="8">
        <f t="shared" si="399"/>
        <v>-1</v>
      </c>
      <c r="AQ2555" s="8">
        <f>SUM(AP$3:AP2555)</f>
        <v>-347.5</v>
      </c>
      <c r="AR2555">
        <v>4.4000000000000004</v>
      </c>
      <c r="AS2555">
        <v>1.2</v>
      </c>
      <c r="AT2555" s="4">
        <f t="shared" si="393"/>
        <v>8.5</v>
      </c>
      <c r="AU2555" s="5">
        <f>SUM($AT$3:AT2555)</f>
        <v>193.5</v>
      </c>
      <c r="AV2555" s="6">
        <f>SUM(R2555,U2555,X2555,AA2555,AD2555,AG2555)</f>
        <v>-1.1900000000000002</v>
      </c>
    </row>
    <row r="2556" spans="1:48" x14ac:dyDescent="0.25">
      <c r="A2556">
        <f>IF(AND(G2556&lt;&gt;"",H2556&lt;&gt;"",I2556&lt;&gt;"",J2556&lt;&gt;"",K2556&lt;&gt;"",L2556&lt;&gt;"",M2556&lt;&gt;"",N2556&lt;&gt;"",O2556&lt;&gt;"",P2556&lt;&gt;"",Q2556&lt;&gt;"",T2556&lt;&gt;"",W2556&lt;&gt;"",Z2556&lt;&gt;"",AC2556&lt;&gt;"",AF2556&lt;&gt;"",AI2556&lt;&gt;"",AL2556&lt;&gt;"",AO2556&lt;&gt;"",AR2556&lt;&gt;"",AS2556&lt;&gt;""),1,0)</f>
        <v>1</v>
      </c>
      <c r="B2556" s="1">
        <v>43769</v>
      </c>
      <c r="C2556" t="s">
        <v>275</v>
      </c>
      <c r="D2556" t="s">
        <v>3157</v>
      </c>
      <c r="E2556" t="s">
        <v>543</v>
      </c>
      <c r="F2556" t="s">
        <v>356</v>
      </c>
      <c r="G2556">
        <v>2019</v>
      </c>
      <c r="H2556">
        <v>10</v>
      </c>
      <c r="I2556">
        <v>31</v>
      </c>
      <c r="J2556" t="s">
        <v>98</v>
      </c>
      <c r="K2556">
        <v>5</v>
      </c>
      <c r="L2556" s="3">
        <v>3</v>
      </c>
      <c r="M2556" s="3">
        <v>1</v>
      </c>
      <c r="N2556">
        <v>1.72</v>
      </c>
      <c r="O2556">
        <v>3.5</v>
      </c>
      <c r="P2556">
        <v>5.25</v>
      </c>
      <c r="Q2556" s="2">
        <v>2.62</v>
      </c>
      <c r="R2556" s="8">
        <f t="shared" si="394"/>
        <v>1.62</v>
      </c>
      <c r="S2556" s="8">
        <f>SUM($R$3:R2556)</f>
        <v>-43.32000000000027</v>
      </c>
      <c r="T2556" s="2">
        <v>1.44</v>
      </c>
      <c r="U2556" s="8">
        <f t="shared" si="395"/>
        <v>-1</v>
      </c>
      <c r="V2556" s="8">
        <f>SUM($U$3:U2556)</f>
        <v>-241.16999999999979</v>
      </c>
      <c r="W2556" s="9">
        <v>1.61</v>
      </c>
      <c r="X2556" s="8">
        <f t="shared" si="390"/>
        <v>0.6100000000000001</v>
      </c>
      <c r="Y2556" s="8">
        <f>SUM($X$3:X2556)</f>
        <v>-66.080000000000226</v>
      </c>
      <c r="Z2556" s="9">
        <v>2.2999999999999998</v>
      </c>
      <c r="AA2556" s="8">
        <f t="shared" si="391"/>
        <v>-1</v>
      </c>
      <c r="AB2556" s="8">
        <f>SUM($AA$3:AA2556)</f>
        <v>-258.53999999999962</v>
      </c>
      <c r="AC2556" s="2">
        <v>3</v>
      </c>
      <c r="AD2556" s="8">
        <f t="shared" si="392"/>
        <v>2</v>
      </c>
      <c r="AE2556" s="8">
        <f>SUM(AD$3:AD2556)</f>
        <v>895.15000000000168</v>
      </c>
      <c r="AF2556" s="2">
        <v>1.4</v>
      </c>
      <c r="AG2556" s="8">
        <f t="shared" si="396"/>
        <v>-1</v>
      </c>
      <c r="AH2556" s="8">
        <f>SUM(AG$3:AG2556)</f>
        <v>-211.17000000000021</v>
      </c>
      <c r="AI2556">
        <v>4.75</v>
      </c>
      <c r="AJ2556" s="8">
        <f t="shared" si="397"/>
        <v>-1</v>
      </c>
      <c r="AK2556" s="8">
        <f>SUM(AJ$3:AJ2556)</f>
        <v>-321.25</v>
      </c>
      <c r="AL2556" s="2">
        <v>10</v>
      </c>
      <c r="AM2556" s="8">
        <f t="shared" si="398"/>
        <v>-1</v>
      </c>
      <c r="AN2556" s="8">
        <f>SUM(AM$3:AM2556)</f>
        <v>192.5</v>
      </c>
      <c r="AO2556" s="2">
        <v>7.5</v>
      </c>
      <c r="AP2556" s="8">
        <f t="shared" si="399"/>
        <v>-1</v>
      </c>
      <c r="AQ2556" s="8">
        <f>SUM(AP$3:AP2556)</f>
        <v>-348.5</v>
      </c>
      <c r="AR2556">
        <v>3.45</v>
      </c>
      <c r="AS2556">
        <v>1.3</v>
      </c>
      <c r="AT2556" s="4">
        <f t="shared" si="393"/>
        <v>-1</v>
      </c>
      <c r="AU2556" s="5">
        <f>SUM($AT$3:AT2556)</f>
        <v>192.5</v>
      </c>
      <c r="AV2556" s="6">
        <f>SUM(R2556,U2556,X2556,AA2556,AD2556,AG2556)</f>
        <v>1.2300000000000004</v>
      </c>
    </row>
    <row r="2557" spans="1:48" x14ac:dyDescent="0.25">
      <c r="A2557">
        <f>IF(AND(G2557&lt;&gt;"",H2557&lt;&gt;"",I2557&lt;&gt;"",J2557&lt;&gt;"",K2557&lt;&gt;"",L2557&lt;&gt;"",M2557&lt;&gt;"",N2557&lt;&gt;"",O2557&lt;&gt;"",P2557&lt;&gt;"",Q2557&lt;&gt;"",T2557&lt;&gt;"",W2557&lt;&gt;"",Z2557&lt;&gt;"",AC2557&lt;&gt;"",AF2557&lt;&gt;"",AI2557&lt;&gt;"",AL2557&lt;&gt;"",AO2557&lt;&gt;"",AR2557&lt;&gt;"",AS2557&lt;&gt;""),1,0)</f>
        <v>1</v>
      </c>
      <c r="B2557" s="1">
        <v>43769</v>
      </c>
      <c r="C2557" t="s">
        <v>275</v>
      </c>
      <c r="D2557" t="s">
        <v>3158</v>
      </c>
      <c r="E2557" t="s">
        <v>541</v>
      </c>
      <c r="F2557" t="s">
        <v>358</v>
      </c>
      <c r="G2557">
        <v>2019</v>
      </c>
      <c r="H2557">
        <v>10</v>
      </c>
      <c r="I2557">
        <v>31</v>
      </c>
      <c r="J2557" t="s">
        <v>98</v>
      </c>
      <c r="K2557">
        <v>5</v>
      </c>
      <c r="L2557" s="3">
        <v>2</v>
      </c>
      <c r="M2557" s="3">
        <v>2</v>
      </c>
      <c r="N2557">
        <v>2.5499999999999998</v>
      </c>
      <c r="O2557">
        <v>3</v>
      </c>
      <c r="P2557">
        <v>3.1</v>
      </c>
      <c r="Q2557" s="2">
        <v>2</v>
      </c>
      <c r="R2557" s="8">
        <f t="shared" si="394"/>
        <v>1</v>
      </c>
      <c r="S2557" s="8">
        <f>SUM($R$3:R2557)</f>
        <v>-42.32000000000027</v>
      </c>
      <c r="T2557" s="2">
        <v>1.75</v>
      </c>
      <c r="U2557" s="8">
        <f t="shared" si="395"/>
        <v>-1</v>
      </c>
      <c r="V2557" s="8">
        <f>SUM($U$3:U2557)</f>
        <v>-242.16999999999979</v>
      </c>
      <c r="W2557" s="9">
        <v>1.44</v>
      </c>
      <c r="X2557" s="8">
        <f t="shared" si="390"/>
        <v>0.43999999999999995</v>
      </c>
      <c r="Y2557" s="8">
        <f>SUM($X$3:X2557)</f>
        <v>-65.640000000000228</v>
      </c>
      <c r="Z2557" s="9">
        <v>2.75</v>
      </c>
      <c r="AA2557" s="8">
        <f t="shared" si="391"/>
        <v>-1</v>
      </c>
      <c r="AB2557" s="8">
        <f>SUM($AA$3:AA2557)</f>
        <v>-259.53999999999962</v>
      </c>
      <c r="AC2557" s="2">
        <v>2.5</v>
      </c>
      <c r="AD2557" s="8">
        <f t="shared" si="392"/>
        <v>1.5</v>
      </c>
      <c r="AE2557" s="8">
        <f>SUM(AD$3:AD2557)</f>
        <v>896.65000000000168</v>
      </c>
      <c r="AF2557" s="2">
        <v>1.53</v>
      </c>
      <c r="AG2557" s="8">
        <f t="shared" si="396"/>
        <v>-1</v>
      </c>
      <c r="AH2557" s="8">
        <f>SUM(AG$3:AG2557)</f>
        <v>-212.17000000000021</v>
      </c>
      <c r="AI2557">
        <v>7</v>
      </c>
      <c r="AJ2557" s="8">
        <f t="shared" si="397"/>
        <v>-1</v>
      </c>
      <c r="AK2557" s="8">
        <f>SUM(AJ$3:AJ2557)</f>
        <v>-322.25</v>
      </c>
      <c r="AL2557" s="2">
        <v>10</v>
      </c>
      <c r="AM2557" s="8">
        <f t="shared" si="398"/>
        <v>-1</v>
      </c>
      <c r="AN2557" s="8">
        <f>SUM(AM$3:AM2557)</f>
        <v>191.5</v>
      </c>
      <c r="AO2557" s="2">
        <v>5.5</v>
      </c>
      <c r="AP2557" s="8">
        <f t="shared" si="399"/>
        <v>-1</v>
      </c>
      <c r="AQ2557" s="8">
        <f>SUM(AP$3:AP2557)</f>
        <v>-349.5</v>
      </c>
      <c r="AR2557">
        <v>5.75</v>
      </c>
      <c r="AS2557">
        <v>1.1399999999999999</v>
      </c>
      <c r="AT2557" s="4">
        <f t="shared" si="393"/>
        <v>-1</v>
      </c>
      <c r="AU2557" s="5">
        <f>SUM($AT$3:AT2557)</f>
        <v>191.5</v>
      </c>
      <c r="AV2557" s="6">
        <f>SUM(R2557,U2557,X2557,AA2557,AD2557,AG2557)</f>
        <v>-6.0000000000000053E-2</v>
      </c>
    </row>
    <row r="2558" spans="1:48" x14ac:dyDescent="0.25">
      <c r="A2558">
        <f>IF(AND(G2558&lt;&gt;"",H2558&lt;&gt;"",I2558&lt;&gt;"",J2558&lt;&gt;"",K2558&lt;&gt;"",L2558&lt;&gt;"",M2558&lt;&gt;"",N2558&lt;&gt;"",O2558&lt;&gt;"",P2558&lt;&gt;"",Q2558&lt;&gt;"",T2558&lt;&gt;"",W2558&lt;&gt;"",Z2558&lt;&gt;"",AC2558&lt;&gt;"",AF2558&lt;&gt;"",AI2558&lt;&gt;"",AL2558&lt;&gt;"",AO2558&lt;&gt;"",AR2558&lt;&gt;"",AS2558&lt;&gt;""),1,0)</f>
        <v>1</v>
      </c>
      <c r="B2558" s="1">
        <v>43769</v>
      </c>
      <c r="C2558" t="s">
        <v>287</v>
      </c>
      <c r="D2558" t="s">
        <v>1590</v>
      </c>
      <c r="E2558" t="s">
        <v>373</v>
      </c>
      <c r="F2558" t="s">
        <v>377</v>
      </c>
      <c r="G2558">
        <v>2019</v>
      </c>
      <c r="H2558">
        <v>10</v>
      </c>
      <c r="I2558">
        <v>31</v>
      </c>
      <c r="J2558" t="s">
        <v>98</v>
      </c>
      <c r="K2558">
        <v>5</v>
      </c>
      <c r="L2558" s="3">
        <v>1</v>
      </c>
      <c r="M2558" s="3">
        <v>0</v>
      </c>
      <c r="N2558">
        <v>1.61</v>
      </c>
      <c r="O2558">
        <v>4</v>
      </c>
      <c r="P2558">
        <v>5.75</v>
      </c>
      <c r="Q2558" s="2">
        <v>1.8</v>
      </c>
      <c r="R2558" s="8">
        <f t="shared" si="394"/>
        <v>-1</v>
      </c>
      <c r="S2558" s="8">
        <f>SUM($R$3:R2558)</f>
        <v>-43.32000000000027</v>
      </c>
      <c r="T2558" s="2">
        <v>1.95</v>
      </c>
      <c r="U2558" s="8">
        <f t="shared" si="395"/>
        <v>0.95</v>
      </c>
      <c r="V2558" s="8">
        <f>SUM($U$3:U2558)</f>
        <v>-241.2199999999998</v>
      </c>
      <c r="W2558" s="9">
        <v>1.25</v>
      </c>
      <c r="X2558" s="8">
        <f t="shared" si="390"/>
        <v>-1</v>
      </c>
      <c r="Y2558" s="8">
        <f>SUM($X$3:X2558)</f>
        <v>-66.640000000000228</v>
      </c>
      <c r="Z2558" s="9">
        <v>4</v>
      </c>
      <c r="AA2558" s="8">
        <f t="shared" si="391"/>
        <v>3</v>
      </c>
      <c r="AB2558" s="8">
        <f>SUM($AA$3:AA2558)</f>
        <v>-256.53999999999962</v>
      </c>
      <c r="AC2558" s="2">
        <v>1.72</v>
      </c>
      <c r="AD2558" s="8">
        <f t="shared" si="392"/>
        <v>-1</v>
      </c>
      <c r="AE2558" s="8">
        <f>SUM(AD$3:AD2558)</f>
        <v>895.65000000000168</v>
      </c>
      <c r="AF2558" s="2">
        <v>2.1</v>
      </c>
      <c r="AG2558" s="8">
        <f t="shared" si="396"/>
        <v>1.1000000000000001</v>
      </c>
      <c r="AH2558" s="8">
        <f>SUM(AG$3:AG2558)</f>
        <v>-211.07000000000022</v>
      </c>
      <c r="AI2558">
        <v>7.5</v>
      </c>
      <c r="AJ2558" s="8">
        <f t="shared" si="397"/>
        <v>6.5</v>
      </c>
      <c r="AK2558" s="8">
        <f>SUM(AJ$3:AJ2558)</f>
        <v>-315.75</v>
      </c>
      <c r="AL2558" s="2">
        <v>8</v>
      </c>
      <c r="AM2558" s="8">
        <f t="shared" si="398"/>
        <v>-1</v>
      </c>
      <c r="AN2558" s="8">
        <f>SUM(AM$3:AM2558)</f>
        <v>190.5</v>
      </c>
      <c r="AO2558" s="2">
        <v>7.5</v>
      </c>
      <c r="AP2558" s="8">
        <f t="shared" si="399"/>
        <v>-1</v>
      </c>
      <c r="AQ2558" s="8">
        <f>SUM(AP$3:AP2558)</f>
        <v>-350.5</v>
      </c>
      <c r="AR2558">
        <v>2.6</v>
      </c>
      <c r="AS2558">
        <v>1.47</v>
      </c>
      <c r="AT2558" s="4">
        <f t="shared" si="393"/>
        <v>-1</v>
      </c>
      <c r="AU2558" s="5">
        <f>SUM($AT$3:AT2558)</f>
        <v>190.5</v>
      </c>
      <c r="AV2558" s="6">
        <f>SUM(R2558,U2558,X2558,AA2558,AD2558,AG2558)</f>
        <v>2.0499999999999998</v>
      </c>
    </row>
    <row r="2559" spans="1:48" x14ac:dyDescent="0.25">
      <c r="A2559">
        <f>IF(AND(G2559&lt;&gt;"",H2559&lt;&gt;"",I2559&lt;&gt;"",J2559&lt;&gt;"",K2559&lt;&gt;"",L2559&lt;&gt;"",M2559&lt;&gt;"",N2559&lt;&gt;"",O2559&lt;&gt;"",P2559&lt;&gt;"",Q2559&lt;&gt;"",T2559&lt;&gt;"",W2559&lt;&gt;"",Z2559&lt;&gt;"",AC2559&lt;&gt;"",AF2559&lt;&gt;"",AI2559&lt;&gt;"",AL2559&lt;&gt;"",AO2559&lt;&gt;"",AR2559&lt;&gt;"",AS2559&lt;&gt;""),1,0)</f>
        <v>1</v>
      </c>
      <c r="B2559" s="1">
        <v>43768</v>
      </c>
      <c r="C2559" t="s">
        <v>1442</v>
      </c>
      <c r="D2559" t="s">
        <v>3159</v>
      </c>
      <c r="E2559" t="s">
        <v>563</v>
      </c>
      <c r="F2559" t="s">
        <v>484</v>
      </c>
      <c r="G2559">
        <v>2019</v>
      </c>
      <c r="H2559">
        <v>10</v>
      </c>
      <c r="I2559">
        <v>30</v>
      </c>
      <c r="J2559" t="s">
        <v>89</v>
      </c>
      <c r="K2559">
        <v>4</v>
      </c>
      <c r="L2559" s="3">
        <v>3</v>
      </c>
      <c r="M2559" s="3">
        <v>2</v>
      </c>
      <c r="N2559">
        <v>2.75</v>
      </c>
      <c r="O2559">
        <v>3</v>
      </c>
      <c r="P2559">
        <v>2.75</v>
      </c>
      <c r="Q2559" s="2">
        <v>1.83</v>
      </c>
      <c r="R2559" s="8">
        <f t="shared" si="394"/>
        <v>0.83000000000000007</v>
      </c>
      <c r="S2559" s="8">
        <f>SUM($R$3:R2559)</f>
        <v>-42.490000000000272</v>
      </c>
      <c r="T2559" s="2">
        <v>1.83</v>
      </c>
      <c r="U2559" s="8">
        <f t="shared" si="395"/>
        <v>-1</v>
      </c>
      <c r="V2559" s="8">
        <f>SUM($U$3:U2559)</f>
        <v>-242.2199999999998</v>
      </c>
      <c r="W2559" s="9">
        <v>1.36</v>
      </c>
      <c r="X2559" s="8">
        <f t="shared" si="390"/>
        <v>0.3600000000000001</v>
      </c>
      <c r="Y2559" s="8">
        <f>SUM($X$3:X2559)</f>
        <v>-66.280000000000229</v>
      </c>
      <c r="Z2559" s="9">
        <v>3</v>
      </c>
      <c r="AA2559" s="8">
        <f t="shared" si="391"/>
        <v>-1</v>
      </c>
      <c r="AB2559" s="8">
        <f>SUM($AA$3:AA2559)</f>
        <v>-257.53999999999962</v>
      </c>
      <c r="AC2559" s="2">
        <v>2.15</v>
      </c>
      <c r="AD2559" s="8">
        <f t="shared" si="392"/>
        <v>1.1499999999999999</v>
      </c>
      <c r="AE2559" s="8">
        <f>SUM(AD$3:AD2559)</f>
        <v>896.80000000000166</v>
      </c>
      <c r="AF2559" s="2">
        <v>1.66</v>
      </c>
      <c r="AG2559" s="8">
        <f t="shared" si="396"/>
        <v>-1</v>
      </c>
      <c r="AH2559" s="8">
        <f>SUM(AG$3:AG2559)</f>
        <v>-212.07000000000022</v>
      </c>
      <c r="AI2559">
        <v>8.5</v>
      </c>
      <c r="AJ2559" s="8">
        <f t="shared" si="397"/>
        <v>-1</v>
      </c>
      <c r="AK2559" s="8">
        <f>SUM(AJ$3:AJ2559)</f>
        <v>-316.75</v>
      </c>
      <c r="AL2559" s="2">
        <v>11</v>
      </c>
      <c r="AM2559" s="8">
        <f t="shared" si="398"/>
        <v>-1</v>
      </c>
      <c r="AN2559" s="8">
        <f>SUM(AM$3:AM2559)</f>
        <v>189.5</v>
      </c>
      <c r="AO2559" s="2">
        <v>6</v>
      </c>
      <c r="AP2559" s="8">
        <f t="shared" si="399"/>
        <v>-1</v>
      </c>
      <c r="AQ2559" s="8">
        <f>SUM(AP$3:AP2559)</f>
        <v>-351.5</v>
      </c>
      <c r="AR2559">
        <v>5.75</v>
      </c>
      <c r="AS2559">
        <v>1.1399999999999999</v>
      </c>
      <c r="AT2559" s="4">
        <f t="shared" si="393"/>
        <v>-1</v>
      </c>
      <c r="AU2559" s="5">
        <f>SUM($AT$3:AT2559)</f>
        <v>189.5</v>
      </c>
      <c r="AV2559" s="6">
        <f>SUM(R2559,U2559,X2559,AA2559,AD2559,AG2559)</f>
        <v>-0.65999999999999992</v>
      </c>
    </row>
    <row r="2560" spans="1:48" x14ac:dyDescent="0.25">
      <c r="A2560">
        <f>IF(AND(G2560&lt;&gt;"",H2560&lt;&gt;"",I2560&lt;&gt;"",J2560&lt;&gt;"",K2560&lt;&gt;"",L2560&lt;&gt;"",M2560&lt;&gt;"",N2560&lt;&gt;"",O2560&lt;&gt;"",P2560&lt;&gt;"",Q2560&lt;&gt;"",T2560&lt;&gt;"",W2560&lt;&gt;"",Z2560&lt;&gt;"",AC2560&lt;&gt;"",AF2560&lt;&gt;"",AI2560&lt;&gt;"",AL2560&lt;&gt;"",AO2560&lt;&gt;"",AR2560&lt;&gt;"",AS2560&lt;&gt;""),1,0)</f>
        <v>0</v>
      </c>
      <c r="B2560" s="1">
        <v>43768</v>
      </c>
      <c r="C2560" t="s">
        <v>1442</v>
      </c>
      <c r="D2560" t="s">
        <v>3160</v>
      </c>
      <c r="E2560" t="s">
        <v>2090</v>
      </c>
      <c r="F2560" t="s">
        <v>493</v>
      </c>
      <c r="G2560">
        <v>2019</v>
      </c>
      <c r="H2560">
        <v>10</v>
      </c>
      <c r="I2560">
        <v>30</v>
      </c>
      <c r="J2560" t="s">
        <v>89</v>
      </c>
      <c r="K2560">
        <v>4</v>
      </c>
      <c r="L2560" s="3">
        <v>3</v>
      </c>
      <c r="M2560" s="3">
        <v>2</v>
      </c>
      <c r="N2560">
        <v>3.5</v>
      </c>
      <c r="O2560">
        <v>3.3</v>
      </c>
      <c r="P2560">
        <v>1.95</v>
      </c>
      <c r="Q2560" s="2">
        <v>1.72</v>
      </c>
      <c r="R2560" s="8" t="str">
        <f t="shared" si="394"/>
        <v/>
      </c>
      <c r="S2560" s="8">
        <f>SUM($R$3:R2560)</f>
        <v>-42.490000000000272</v>
      </c>
      <c r="T2560" s="2">
        <v>2</v>
      </c>
      <c r="U2560" s="8" t="str">
        <f t="shared" si="395"/>
        <v/>
      </c>
      <c r="V2560" s="8">
        <f>SUM($U$3:U2560)</f>
        <v>-242.2199999999998</v>
      </c>
      <c r="W2560" s="9">
        <v>1.28</v>
      </c>
      <c r="X2560" s="8" t="str">
        <f t="shared" si="390"/>
        <v/>
      </c>
      <c r="Y2560" s="8">
        <f>SUM($X$3:X2560)</f>
        <v>-66.280000000000229</v>
      </c>
      <c r="Z2560" s="9">
        <v>3.5</v>
      </c>
      <c r="AA2560" s="8" t="str">
        <f t="shared" si="391"/>
        <v/>
      </c>
      <c r="AB2560" s="8">
        <f>SUM($AA$3:AA2560)</f>
        <v>-257.53999999999962</v>
      </c>
      <c r="AC2560" s="2">
        <v>2</v>
      </c>
      <c r="AD2560" s="8" t="str">
        <f t="shared" si="392"/>
        <v/>
      </c>
      <c r="AE2560" s="8">
        <f>SUM(AD$3:AD2560)</f>
        <v>896.80000000000166</v>
      </c>
      <c r="AF2560" s="2">
        <v>1.8</v>
      </c>
      <c r="AG2560" s="8" t="str">
        <f t="shared" si="396"/>
        <v/>
      </c>
      <c r="AH2560" s="8">
        <f>SUM(AG$3:AG2560)</f>
        <v>-212.07000000000022</v>
      </c>
      <c r="AI2560">
        <v>11</v>
      </c>
      <c r="AJ2560" s="8" t="str">
        <f t="shared" si="397"/>
        <v/>
      </c>
      <c r="AK2560" s="8">
        <f>SUM(AJ$3:AJ2560)</f>
        <v>-316.75</v>
      </c>
      <c r="AL2560" s="2">
        <v>12</v>
      </c>
      <c r="AM2560" s="8" t="str">
        <f t="shared" si="398"/>
        <v/>
      </c>
      <c r="AN2560" s="8">
        <f>SUM(AM$3:AM2560)</f>
        <v>189.5</v>
      </c>
      <c r="AO2560" s="2">
        <v>6.5</v>
      </c>
      <c r="AP2560" s="8" t="str">
        <f t="shared" si="399"/>
        <v/>
      </c>
      <c r="AQ2560" s="8">
        <f>SUM(AP$3:AP2560)</f>
        <v>-351.5</v>
      </c>
      <c r="AT2560" s="4" t="str">
        <f t="shared" si="393"/>
        <v/>
      </c>
      <c r="AU2560" s="5">
        <f>SUM($AT$3:AT2560)</f>
        <v>189.5</v>
      </c>
      <c r="AV2560" s="6">
        <f>SUM(R2560,U2560,X2560,AA2560,AD2560,AG2560)</f>
        <v>0</v>
      </c>
    </row>
    <row r="2561" spans="1:48" x14ac:dyDescent="0.25">
      <c r="A2561">
        <f>IF(AND(G2561&lt;&gt;"",H2561&lt;&gt;"",I2561&lt;&gt;"",J2561&lt;&gt;"",K2561&lt;&gt;"",L2561&lt;&gt;"",M2561&lt;&gt;"",N2561&lt;&gt;"",O2561&lt;&gt;"",P2561&lt;&gt;"",Q2561&lt;&gt;"",T2561&lt;&gt;"",W2561&lt;&gt;"",Z2561&lt;&gt;"",AC2561&lt;&gt;"",AF2561&lt;&gt;"",AI2561&lt;&gt;"",AL2561&lt;&gt;"",AO2561&lt;&gt;"",AR2561&lt;&gt;"",AS2561&lt;&gt;""),1,0)</f>
        <v>1</v>
      </c>
      <c r="B2561" s="1">
        <v>43768</v>
      </c>
      <c r="C2561" t="s">
        <v>1442</v>
      </c>
      <c r="D2561" t="s">
        <v>3161</v>
      </c>
      <c r="E2561" t="s">
        <v>490</v>
      </c>
      <c r="F2561" t="s">
        <v>42</v>
      </c>
      <c r="G2561">
        <v>2019</v>
      </c>
      <c r="H2561">
        <v>10</v>
      </c>
      <c r="I2561">
        <v>30</v>
      </c>
      <c r="J2561" t="s">
        <v>89</v>
      </c>
      <c r="K2561">
        <v>4</v>
      </c>
      <c r="L2561" s="3">
        <v>1</v>
      </c>
      <c r="M2561" s="3">
        <v>1</v>
      </c>
      <c r="N2561">
        <v>1.83</v>
      </c>
      <c r="O2561">
        <v>3.3</v>
      </c>
      <c r="P2561">
        <v>4.75</v>
      </c>
      <c r="Q2561" s="2">
        <v>1.9</v>
      </c>
      <c r="R2561" s="8">
        <f t="shared" si="394"/>
        <v>0.89999999999999991</v>
      </c>
      <c r="S2561" s="8">
        <f>SUM($R$3:R2561)</f>
        <v>-41.590000000000273</v>
      </c>
      <c r="T2561" s="2">
        <v>1.8</v>
      </c>
      <c r="U2561" s="8">
        <f t="shared" si="395"/>
        <v>-1</v>
      </c>
      <c r="V2561" s="8">
        <f>SUM($U$3:U2561)</f>
        <v>-243.2199999999998</v>
      </c>
      <c r="W2561" s="9">
        <v>1.33</v>
      </c>
      <c r="X2561" s="8">
        <f t="shared" si="390"/>
        <v>0.33000000000000007</v>
      </c>
      <c r="Y2561" s="8">
        <f>SUM($X$3:X2561)</f>
        <v>-65.95000000000023</v>
      </c>
      <c r="Z2561" s="9">
        <v>3.25</v>
      </c>
      <c r="AA2561" s="8">
        <f t="shared" si="391"/>
        <v>-1</v>
      </c>
      <c r="AB2561" s="8">
        <f>SUM($AA$3:AA2561)</f>
        <v>-258.53999999999962</v>
      </c>
      <c r="AC2561" s="2">
        <v>2.2000000000000002</v>
      </c>
      <c r="AD2561" s="8">
        <f t="shared" si="392"/>
        <v>1.2000000000000002</v>
      </c>
      <c r="AE2561" s="8">
        <f>SUM(AD$3:AD2561)</f>
        <v>898.00000000000171</v>
      </c>
      <c r="AF2561" s="2">
        <v>1.65</v>
      </c>
      <c r="AG2561" s="8">
        <f t="shared" si="396"/>
        <v>0.64999999999999991</v>
      </c>
      <c r="AH2561" s="8">
        <f>SUM(AG$3:AG2561)</f>
        <v>-211.42000000000021</v>
      </c>
      <c r="AI2561">
        <v>6.5</v>
      </c>
      <c r="AJ2561" s="8">
        <f t="shared" si="397"/>
        <v>-1</v>
      </c>
      <c r="AK2561" s="8">
        <f>SUM(AJ$3:AJ2561)</f>
        <v>-317.75</v>
      </c>
      <c r="AL2561" s="2">
        <v>9</v>
      </c>
      <c r="AM2561" s="8">
        <f t="shared" si="398"/>
        <v>-1</v>
      </c>
      <c r="AN2561" s="8">
        <f>SUM(AM$3:AM2561)</f>
        <v>188.5</v>
      </c>
      <c r="AO2561" s="2">
        <v>6.5</v>
      </c>
      <c r="AP2561" s="8">
        <f t="shared" si="399"/>
        <v>5.5</v>
      </c>
      <c r="AQ2561" s="8">
        <f>SUM(AP$3:AP2561)</f>
        <v>-346</v>
      </c>
      <c r="AR2561">
        <v>3.3</v>
      </c>
      <c r="AS2561">
        <v>1.32</v>
      </c>
      <c r="AT2561" s="4">
        <f t="shared" si="393"/>
        <v>-1</v>
      </c>
      <c r="AU2561" s="5">
        <f>SUM($AT$3:AT2561)</f>
        <v>188.5</v>
      </c>
      <c r="AV2561" s="6">
        <f>SUM(R2561,U2561,X2561,AA2561,AD2561,AG2561)</f>
        <v>1.08</v>
      </c>
    </row>
    <row r="2562" spans="1:48" x14ac:dyDescent="0.25">
      <c r="A2562">
        <f>IF(AND(G2562&lt;&gt;"",H2562&lt;&gt;"",I2562&lt;&gt;"",J2562&lt;&gt;"",K2562&lt;&gt;"",L2562&lt;&gt;"",M2562&lt;&gt;"",N2562&lt;&gt;"",O2562&lt;&gt;"",P2562&lt;&gt;"",Q2562&lt;&gt;"",T2562&lt;&gt;"",W2562&lt;&gt;"",Z2562&lt;&gt;"",AC2562&lt;&gt;"",AF2562&lt;&gt;"",AI2562&lt;&gt;"",AL2562&lt;&gt;"",AO2562&lt;&gt;"",AR2562&lt;&gt;"",AS2562&lt;&gt;""),1,0)</f>
        <v>1</v>
      </c>
      <c r="B2562" s="1">
        <v>43768</v>
      </c>
      <c r="C2562" t="s">
        <v>1442</v>
      </c>
      <c r="D2562" t="s">
        <v>3162</v>
      </c>
      <c r="E2562" t="s">
        <v>494</v>
      </c>
      <c r="F2562" t="s">
        <v>562</v>
      </c>
      <c r="G2562">
        <v>2019</v>
      </c>
      <c r="H2562">
        <v>10</v>
      </c>
      <c r="I2562">
        <v>30</v>
      </c>
      <c r="J2562" t="s">
        <v>89</v>
      </c>
      <c r="K2562">
        <v>4</v>
      </c>
      <c r="L2562" s="3">
        <v>2</v>
      </c>
      <c r="M2562" s="3">
        <v>1</v>
      </c>
      <c r="N2562">
        <v>2.0499999999999998</v>
      </c>
      <c r="O2562">
        <v>3.5</v>
      </c>
      <c r="P2562">
        <v>3.4</v>
      </c>
      <c r="Q2562" s="2">
        <v>1.61</v>
      </c>
      <c r="R2562" s="8">
        <f t="shared" si="394"/>
        <v>0.6100000000000001</v>
      </c>
      <c r="S2562" s="8">
        <f>SUM($R$3:R2562)</f>
        <v>-40.980000000000274</v>
      </c>
      <c r="T2562" s="2">
        <v>2.2000000000000002</v>
      </c>
      <c r="U2562" s="8">
        <f t="shared" si="395"/>
        <v>-1</v>
      </c>
      <c r="V2562" s="8">
        <f>SUM($U$3:U2562)</f>
        <v>-244.2199999999998</v>
      </c>
      <c r="W2562" s="9">
        <v>1.22</v>
      </c>
      <c r="X2562" s="8">
        <f t="shared" si="390"/>
        <v>0.21999999999999997</v>
      </c>
      <c r="Y2562" s="8">
        <f>SUM($X$3:X2562)</f>
        <v>-65.730000000000231</v>
      </c>
      <c r="Z2562" s="9">
        <v>4</v>
      </c>
      <c r="AA2562" s="8">
        <f t="shared" si="391"/>
        <v>-1</v>
      </c>
      <c r="AB2562" s="8">
        <f>SUM($AA$3:AA2562)</f>
        <v>-259.53999999999962</v>
      </c>
      <c r="AC2562" s="2">
        <v>1.66</v>
      </c>
      <c r="AD2562" s="8">
        <f t="shared" si="392"/>
        <v>0.65999999999999992</v>
      </c>
      <c r="AE2562" s="8">
        <f>SUM(AD$3:AD2562)</f>
        <v>898.66000000000167</v>
      </c>
      <c r="AF2562" s="2">
        <v>2.15</v>
      </c>
      <c r="AG2562" s="8">
        <f t="shared" si="396"/>
        <v>-1</v>
      </c>
      <c r="AH2562" s="8">
        <f>SUM(AG$3:AG2562)</f>
        <v>-212.42000000000021</v>
      </c>
      <c r="AI2562">
        <v>9</v>
      </c>
      <c r="AJ2562" s="8">
        <f t="shared" si="397"/>
        <v>-1</v>
      </c>
      <c r="AK2562" s="8">
        <f>SUM(AJ$3:AJ2562)</f>
        <v>-318.75</v>
      </c>
      <c r="AL2562" s="2">
        <v>9</v>
      </c>
      <c r="AM2562" s="8">
        <f t="shared" si="398"/>
        <v>8</v>
      </c>
      <c r="AN2562" s="8">
        <f>SUM(AM$3:AM2562)</f>
        <v>196.5</v>
      </c>
      <c r="AO2562" s="2">
        <v>7</v>
      </c>
      <c r="AP2562" s="8">
        <f t="shared" si="399"/>
        <v>-1</v>
      </c>
      <c r="AQ2562" s="8">
        <f>SUM(AP$3:AP2562)</f>
        <v>-347</v>
      </c>
      <c r="AR2562">
        <v>3.9</v>
      </c>
      <c r="AS2562">
        <v>1.24</v>
      </c>
      <c r="AT2562" s="4">
        <f t="shared" si="393"/>
        <v>8</v>
      </c>
      <c r="AU2562" s="5">
        <f>SUM($AT$3:AT2562)</f>
        <v>196.5</v>
      </c>
      <c r="AV2562" s="6">
        <f>SUM(R2562,U2562,X2562,AA2562,AD2562,AG2562)</f>
        <v>-1.51</v>
      </c>
    </row>
    <row r="2563" spans="1:48" x14ac:dyDescent="0.25">
      <c r="A2563">
        <f>IF(AND(G2563&lt;&gt;"",H2563&lt;&gt;"",I2563&lt;&gt;"",J2563&lt;&gt;"",K2563&lt;&gt;"",L2563&lt;&gt;"",M2563&lt;&gt;"",N2563&lt;&gt;"",O2563&lt;&gt;"",P2563&lt;&gt;"",Q2563&lt;&gt;"",T2563&lt;&gt;"",W2563&lt;&gt;"",Z2563&lt;&gt;"",AC2563&lt;&gt;"",AF2563&lt;&gt;"",AI2563&lt;&gt;"",AL2563&lt;&gt;"",AO2563&lt;&gt;"",AR2563&lt;&gt;"",AS2563&lt;&gt;""),1,0)</f>
        <v>1</v>
      </c>
      <c r="B2563" s="1">
        <v>43768</v>
      </c>
      <c r="C2563" t="s">
        <v>1442</v>
      </c>
      <c r="D2563" t="s">
        <v>3163</v>
      </c>
      <c r="E2563" t="s">
        <v>308</v>
      </c>
      <c r="F2563" t="s">
        <v>3164</v>
      </c>
      <c r="G2563">
        <v>2019</v>
      </c>
      <c r="H2563">
        <v>10</v>
      </c>
      <c r="I2563">
        <v>30</v>
      </c>
      <c r="J2563" t="s">
        <v>89</v>
      </c>
      <c r="K2563">
        <v>4</v>
      </c>
      <c r="L2563" s="3">
        <v>3</v>
      </c>
      <c r="M2563" s="3">
        <v>2</v>
      </c>
      <c r="N2563">
        <v>1.66</v>
      </c>
      <c r="O2563">
        <v>3.5</v>
      </c>
      <c r="P2563">
        <v>4.75</v>
      </c>
      <c r="Q2563" s="2">
        <v>2</v>
      </c>
      <c r="R2563" s="8">
        <f t="shared" si="394"/>
        <v>1</v>
      </c>
      <c r="S2563" s="8">
        <f>SUM($R$3:R2563)</f>
        <v>-39.980000000000274</v>
      </c>
      <c r="T2563" s="2">
        <v>1.72</v>
      </c>
      <c r="U2563" s="8">
        <f t="shared" si="395"/>
        <v>-1</v>
      </c>
      <c r="V2563" s="8">
        <f>SUM($U$3:U2563)</f>
        <v>-245.2199999999998</v>
      </c>
      <c r="W2563" s="9">
        <v>1.36</v>
      </c>
      <c r="X2563" s="8">
        <f t="shared" si="390"/>
        <v>0.3600000000000001</v>
      </c>
      <c r="Y2563" s="8">
        <f>SUM($X$3:X2563)</f>
        <v>-65.370000000000232</v>
      </c>
      <c r="Z2563" s="9">
        <v>3</v>
      </c>
      <c r="AA2563" s="8">
        <f t="shared" si="391"/>
        <v>-1</v>
      </c>
      <c r="AB2563" s="8">
        <f>SUM($AA$3:AA2563)</f>
        <v>-260.53999999999962</v>
      </c>
      <c r="AC2563" s="2">
        <v>2.2000000000000002</v>
      </c>
      <c r="AD2563" s="8">
        <f t="shared" si="392"/>
        <v>1.2000000000000002</v>
      </c>
      <c r="AE2563" s="8">
        <f>SUM(AD$3:AD2563)</f>
        <v>899.86000000000172</v>
      </c>
      <c r="AF2563" s="2">
        <v>1.65</v>
      </c>
      <c r="AG2563" s="8">
        <f t="shared" si="396"/>
        <v>-1</v>
      </c>
      <c r="AH2563" s="8">
        <f>SUM(AG$3:AG2563)</f>
        <v>-213.42000000000021</v>
      </c>
      <c r="AI2563">
        <v>6</v>
      </c>
      <c r="AJ2563" s="8">
        <f t="shared" si="397"/>
        <v>-1</v>
      </c>
      <c r="AK2563" s="8">
        <f>SUM(AJ$3:AJ2563)</f>
        <v>-319.75</v>
      </c>
      <c r="AL2563" s="2">
        <v>8.5</v>
      </c>
      <c r="AM2563" s="8">
        <f t="shared" si="398"/>
        <v>-1</v>
      </c>
      <c r="AN2563" s="8">
        <f>SUM(AM$3:AM2563)</f>
        <v>195.5</v>
      </c>
      <c r="AO2563" s="2">
        <v>7</v>
      </c>
      <c r="AP2563" s="8">
        <f t="shared" si="399"/>
        <v>-1</v>
      </c>
      <c r="AQ2563" s="8">
        <f>SUM(AP$3:AP2563)</f>
        <v>-348</v>
      </c>
      <c r="AR2563">
        <v>3</v>
      </c>
      <c r="AS2563">
        <v>1.37</v>
      </c>
      <c r="AT2563" s="4">
        <f t="shared" si="393"/>
        <v>-1</v>
      </c>
      <c r="AU2563" s="5">
        <f>SUM($AT$3:AT2563)</f>
        <v>195.5</v>
      </c>
      <c r="AV2563" s="6">
        <f>SUM(R2563,U2563,X2563,AA2563,AD2563,AG2563)</f>
        <v>-0.43999999999999972</v>
      </c>
    </row>
    <row r="2564" spans="1:48" x14ac:dyDescent="0.25">
      <c r="A2564">
        <f>IF(AND(G2564&lt;&gt;"",H2564&lt;&gt;"",I2564&lt;&gt;"",J2564&lt;&gt;"",K2564&lt;&gt;"",L2564&lt;&gt;"",M2564&lt;&gt;"",N2564&lt;&gt;"",O2564&lt;&gt;"",P2564&lt;&gt;"",Q2564&lt;&gt;"",T2564&lt;&gt;"",W2564&lt;&gt;"",Z2564&lt;&gt;"",AC2564&lt;&gt;"",AF2564&lt;&gt;"",AI2564&lt;&gt;"",AL2564&lt;&gt;"",AO2564&lt;&gt;"",AR2564&lt;&gt;"",AS2564&lt;&gt;""),1,0)</f>
        <v>1</v>
      </c>
      <c r="B2564" s="1">
        <v>43768</v>
      </c>
      <c r="C2564" t="s">
        <v>1442</v>
      </c>
      <c r="D2564" t="s">
        <v>3165</v>
      </c>
      <c r="E2564" t="s">
        <v>485</v>
      </c>
      <c r="F2564" t="s">
        <v>1484</v>
      </c>
      <c r="G2564">
        <v>2019</v>
      </c>
      <c r="H2564">
        <v>10</v>
      </c>
      <c r="I2564">
        <v>30</v>
      </c>
      <c r="J2564" t="s">
        <v>89</v>
      </c>
      <c r="K2564">
        <v>4</v>
      </c>
      <c r="L2564" s="3">
        <v>8</v>
      </c>
      <c r="M2564" s="3">
        <v>0</v>
      </c>
      <c r="N2564">
        <v>1.44</v>
      </c>
      <c r="O2564">
        <v>3.8</v>
      </c>
      <c r="P2564">
        <v>7</v>
      </c>
      <c r="Q2564" s="2">
        <v>2.75</v>
      </c>
      <c r="R2564" s="8">
        <f t="shared" si="394"/>
        <v>-1</v>
      </c>
      <c r="S2564" s="8">
        <f>SUM($R$3:R2564)</f>
        <v>-40.980000000000274</v>
      </c>
      <c r="T2564" s="2">
        <v>1.4</v>
      </c>
      <c r="U2564" s="8">
        <f t="shared" si="395"/>
        <v>0.39999999999999991</v>
      </c>
      <c r="V2564" s="8">
        <f>SUM($U$3:U2564)</f>
        <v>-244.81999999999979</v>
      </c>
      <c r="W2564" s="9">
        <v>1.5</v>
      </c>
      <c r="X2564" s="8">
        <f t="shared" ref="X2564:X2627" si="400">IF($A2564=1,(W2564-1)*IF($L2564+$M2564&gt;1.5,1,0)+(-1)*(1-IF($L2564+$M2564&gt;1.5,1,0)),"")</f>
        <v>0.5</v>
      </c>
      <c r="Y2564" s="8">
        <f>SUM($X$3:X2564)</f>
        <v>-64.870000000000232</v>
      </c>
      <c r="Z2564" s="9">
        <v>2.5</v>
      </c>
      <c r="AA2564" s="8">
        <f t="shared" ref="AA2564:AA2627" si="401">IF($A2564=1,(Z2564-1)*IF($L2564+$M2564&lt;1.5,1,0)+(-1)*(1-IF($L2564+$M2564&lt;1.5,1,0)),"")</f>
        <v>-1</v>
      </c>
      <c r="AB2564" s="8">
        <f>SUM($AA$3:AA2564)</f>
        <v>-261.53999999999962</v>
      </c>
      <c r="AC2564" s="2">
        <v>2.5</v>
      </c>
      <c r="AD2564" s="8">
        <f t="shared" ref="AD2564:AD2627" si="402">IF($A2564=1,(AC2564-1)*IF($L2564+$M2564&gt;1.5,1,0)+(-1)*(1-IF($L2564+$M2564&gt;1.5,1,0)),"")</f>
        <v>1.5</v>
      </c>
      <c r="AE2564" s="8">
        <f>SUM(AD$3:AD2564)</f>
        <v>901.36000000000172</v>
      </c>
      <c r="AF2564" s="2">
        <v>1.5</v>
      </c>
      <c r="AG2564" s="8">
        <f t="shared" si="396"/>
        <v>-1</v>
      </c>
      <c r="AH2564" s="8">
        <f>SUM(AG$3:AG2564)</f>
        <v>-214.42000000000021</v>
      </c>
      <c r="AI2564">
        <v>4.5</v>
      </c>
      <c r="AJ2564" s="8">
        <f t="shared" si="397"/>
        <v>-1</v>
      </c>
      <c r="AK2564" s="8">
        <f>SUM(AJ$3:AJ2564)</f>
        <v>-320.75</v>
      </c>
      <c r="AL2564" s="2">
        <v>9.5</v>
      </c>
      <c r="AM2564" s="8">
        <f t="shared" si="398"/>
        <v>-1</v>
      </c>
      <c r="AN2564" s="8">
        <f>SUM(AM$3:AM2564)</f>
        <v>194.5</v>
      </c>
      <c r="AO2564" s="2">
        <v>8.5</v>
      </c>
      <c r="AP2564" s="8">
        <f t="shared" si="399"/>
        <v>-1</v>
      </c>
      <c r="AQ2564" s="8">
        <f>SUM(AP$3:AP2564)</f>
        <v>-349</v>
      </c>
      <c r="AR2564">
        <v>2.5</v>
      </c>
      <c r="AS2564">
        <v>1.5</v>
      </c>
      <c r="AT2564" s="4">
        <f t="shared" ref="AT2564:AT2627" si="403">IF($A2564=1,(AL2564-1)*IF(AND($L2564=2, $M2564=1),1,0)+(-1)*(1-(IF(AND($L2564=2, $M2564=1),1,0))),"")</f>
        <v>-1</v>
      </c>
      <c r="AU2564" s="5">
        <f>SUM($AT$3:AT2564)</f>
        <v>194.5</v>
      </c>
      <c r="AV2564" s="6">
        <f>SUM(R2564,U2564,X2564,AA2564,AD2564,AG2564)</f>
        <v>-0.60000000000000009</v>
      </c>
    </row>
    <row r="2565" spans="1:48" x14ac:dyDescent="0.25">
      <c r="A2565">
        <f>IF(AND(G2565&lt;&gt;"",H2565&lt;&gt;"",I2565&lt;&gt;"",J2565&lt;&gt;"",K2565&lt;&gt;"",L2565&lt;&gt;"",M2565&lt;&gt;"",N2565&lt;&gt;"",O2565&lt;&gt;"",P2565&lt;&gt;"",Q2565&lt;&gt;"",T2565&lt;&gt;"",W2565&lt;&gt;"",Z2565&lt;&gt;"",AC2565&lt;&gt;"",AF2565&lt;&gt;"",AI2565&lt;&gt;"",AL2565&lt;&gt;"",AO2565&lt;&gt;"",AR2565&lt;&gt;"",AS2565&lt;&gt;""),1,0)</f>
        <v>1</v>
      </c>
      <c r="B2565" s="1">
        <v>43768</v>
      </c>
      <c r="C2565" t="s">
        <v>1442</v>
      </c>
      <c r="D2565" t="s">
        <v>3166</v>
      </c>
      <c r="E2565" t="s">
        <v>3167</v>
      </c>
      <c r="F2565" t="s">
        <v>488</v>
      </c>
      <c r="G2565">
        <v>2019</v>
      </c>
      <c r="H2565">
        <v>10</v>
      </c>
      <c r="I2565">
        <v>30</v>
      </c>
      <c r="J2565" t="s">
        <v>89</v>
      </c>
      <c r="K2565">
        <v>4</v>
      </c>
      <c r="L2565" s="3">
        <v>1</v>
      </c>
      <c r="M2565" s="3">
        <v>2</v>
      </c>
      <c r="N2565">
        <v>3.6</v>
      </c>
      <c r="O2565">
        <v>3.4</v>
      </c>
      <c r="P2565">
        <v>2.0499999999999998</v>
      </c>
      <c r="Q2565" s="2">
        <v>1.83</v>
      </c>
      <c r="R2565" s="8">
        <f t="shared" ref="R2565:R2628" si="404">IF($A2565=1,(Q2565-1)*IF(AND($L2565&gt;0, $M2565&gt;0),1,0)+(-1)*(1-IF(AND($L2565&gt;0, $M2565&gt;0),1,0)),"")</f>
        <v>0.83000000000000007</v>
      </c>
      <c r="S2565" s="8">
        <f>SUM($R$3:R2565)</f>
        <v>-40.150000000000276</v>
      </c>
      <c r="T2565" s="2">
        <v>1.83</v>
      </c>
      <c r="U2565" s="8">
        <f t="shared" ref="U2565:U2628" si="405">IF($A2565=1,(T2565-1)*IF(OR($L2565&lt;=0, $M2565&lt;=0),1,0)+(-1)*(1-IF(OR($L2565&lt;=0, $M2565&lt;=0),1,0)),"")</f>
        <v>-1</v>
      </c>
      <c r="V2565" s="8">
        <f>SUM($U$3:U2565)</f>
        <v>-245.81999999999979</v>
      </c>
      <c r="W2565" s="9">
        <v>1.36</v>
      </c>
      <c r="X2565" s="8">
        <f t="shared" si="400"/>
        <v>0.3600000000000001</v>
      </c>
      <c r="Y2565" s="8">
        <f>SUM($X$3:X2565)</f>
        <v>-64.510000000000232</v>
      </c>
      <c r="Z2565" s="9">
        <v>3</v>
      </c>
      <c r="AA2565" s="8">
        <f t="shared" si="401"/>
        <v>-1</v>
      </c>
      <c r="AB2565" s="8">
        <f>SUM($AA$3:AA2565)</f>
        <v>-262.53999999999962</v>
      </c>
      <c r="AC2565" s="2">
        <v>2.0699999999999998</v>
      </c>
      <c r="AD2565" s="8">
        <f t="shared" si="402"/>
        <v>1.0699999999999998</v>
      </c>
      <c r="AE2565" s="8">
        <f>SUM(AD$3:AD2565)</f>
        <v>902.43000000000177</v>
      </c>
      <c r="AF2565" s="2">
        <v>1.72</v>
      </c>
      <c r="AG2565" s="8">
        <f t="shared" ref="AG2565:AG2628" si="406">IF($A2565=1,(AF2565-1)*IF($L2565+$M2565&lt;2.5,1,0)+(-1)*(1-IF($L2565+$M2565&lt;2.5,1,0)),"")</f>
        <v>-1</v>
      </c>
      <c r="AH2565" s="8">
        <f>SUM(AG$3:AG2565)</f>
        <v>-215.42000000000021</v>
      </c>
      <c r="AI2565">
        <v>9.5</v>
      </c>
      <c r="AJ2565" s="8">
        <f t="shared" ref="AJ2565:AJ2628" si="407">IF($A2565=1,(AI2565-1)*IF(AND($L2565=1,$M2565=0),1,0)+(-1)*(1-IF(AND($L2565=1,$M2565=0),1,0)),"")</f>
        <v>-1</v>
      </c>
      <c r="AK2565" s="8">
        <f>SUM(AJ$3:AJ2565)</f>
        <v>-321.75</v>
      </c>
      <c r="AL2565" s="2">
        <v>12</v>
      </c>
      <c r="AM2565" s="8">
        <f t="shared" ref="AM2565:AM2628" si="408">IF($A2565=1,(AL2565-1)*IF(AND($L2565=2,$M2565=1),1,0)+(-1)*(1-IF(AND($L2565=2,$M2565=1),1,0)),"")</f>
        <v>-1</v>
      </c>
      <c r="AN2565" s="8">
        <f>SUM(AM$3:AM2565)</f>
        <v>193.5</v>
      </c>
      <c r="AO2565" s="2">
        <v>6.5</v>
      </c>
      <c r="AP2565" s="8">
        <f t="shared" ref="AP2565:AP2628" si="409">IF($A2565=1,(AO2565-1)*IF(AND($L2565=1,$M2565=1),1,0)+(-1)*(1-IF(AND($L2565=1,$M2565=1),1,0)),"")</f>
        <v>-1</v>
      </c>
      <c r="AQ2565" s="8">
        <f>SUM(AP$3:AP2565)</f>
        <v>-350</v>
      </c>
      <c r="AR2565">
        <v>6.8</v>
      </c>
      <c r="AS2565">
        <v>1.1000000000000001</v>
      </c>
      <c r="AT2565" s="4">
        <f t="shared" si="403"/>
        <v>-1</v>
      </c>
      <c r="AU2565" s="5">
        <f>SUM($AT$3:AT2565)</f>
        <v>193.5</v>
      </c>
      <c r="AV2565" s="6">
        <f>SUM(R2565,U2565,X2565,AA2565,AD2565,AG2565)</f>
        <v>-0.74</v>
      </c>
    </row>
    <row r="2566" spans="1:48" x14ac:dyDescent="0.25">
      <c r="A2566">
        <f>IF(AND(G2566&lt;&gt;"",H2566&lt;&gt;"",I2566&lt;&gt;"",J2566&lt;&gt;"",K2566&lt;&gt;"",L2566&lt;&gt;"",M2566&lt;&gt;"",N2566&lt;&gt;"",O2566&lt;&gt;"",P2566&lt;&gt;"",Q2566&lt;&gt;"",T2566&lt;&gt;"",W2566&lt;&gt;"",Z2566&lt;&gt;"",AC2566&lt;&gt;"",AF2566&lt;&gt;"",AI2566&lt;&gt;"",AL2566&lt;&gt;"",AO2566&lt;&gt;"",AR2566&lt;&gt;"",AS2566&lt;&gt;""),1,0)</f>
        <v>1</v>
      </c>
      <c r="B2566" s="1">
        <v>43768</v>
      </c>
      <c r="C2566" t="s">
        <v>1442</v>
      </c>
      <c r="D2566" t="s">
        <v>3168</v>
      </c>
      <c r="E2566" t="s">
        <v>496</v>
      </c>
      <c r="F2566" t="s">
        <v>1765</v>
      </c>
      <c r="G2566">
        <v>2019</v>
      </c>
      <c r="H2566">
        <v>10</v>
      </c>
      <c r="I2566">
        <v>30</v>
      </c>
      <c r="J2566" t="s">
        <v>89</v>
      </c>
      <c r="K2566">
        <v>4</v>
      </c>
      <c r="L2566" s="3">
        <v>2</v>
      </c>
      <c r="M2566" s="3">
        <v>1</v>
      </c>
      <c r="N2566">
        <v>1.36</v>
      </c>
      <c r="O2566">
        <v>4.33</v>
      </c>
      <c r="P2566">
        <v>10</v>
      </c>
      <c r="Q2566" s="2">
        <v>2.5</v>
      </c>
      <c r="R2566" s="8">
        <f t="shared" si="404"/>
        <v>1.5</v>
      </c>
      <c r="S2566" s="8">
        <f>SUM($R$3:R2566)</f>
        <v>-38.650000000000276</v>
      </c>
      <c r="T2566" s="2">
        <v>1.5</v>
      </c>
      <c r="U2566" s="8">
        <f t="shared" si="405"/>
        <v>-1</v>
      </c>
      <c r="V2566" s="8">
        <f>SUM($U$3:U2566)</f>
        <v>-246.81999999999979</v>
      </c>
      <c r="W2566" s="9">
        <v>1.36</v>
      </c>
      <c r="X2566" s="8">
        <f t="shared" si="400"/>
        <v>0.3600000000000001</v>
      </c>
      <c r="Y2566" s="8">
        <f>SUM($X$3:X2566)</f>
        <v>-64.150000000000233</v>
      </c>
      <c r="Z2566" s="9">
        <v>3</v>
      </c>
      <c r="AA2566" s="8">
        <f t="shared" si="401"/>
        <v>-1</v>
      </c>
      <c r="AB2566" s="8">
        <f>SUM($AA$3:AA2566)</f>
        <v>-263.53999999999962</v>
      </c>
      <c r="AC2566" s="2">
        <v>2.0699999999999998</v>
      </c>
      <c r="AD2566" s="8">
        <f t="shared" si="402"/>
        <v>1.0699999999999998</v>
      </c>
      <c r="AE2566" s="8">
        <f>SUM(AD$3:AD2566)</f>
        <v>903.50000000000182</v>
      </c>
      <c r="AF2566" s="2">
        <v>1.72</v>
      </c>
      <c r="AG2566" s="8">
        <f t="shared" si="406"/>
        <v>-1</v>
      </c>
      <c r="AH2566" s="8">
        <f>SUM(AG$3:AG2566)</f>
        <v>-216.42000000000021</v>
      </c>
      <c r="AI2566">
        <v>5</v>
      </c>
      <c r="AJ2566" s="8">
        <f t="shared" si="407"/>
        <v>-1</v>
      </c>
      <c r="AK2566" s="8">
        <f>SUM(AJ$3:AJ2566)</f>
        <v>-322.75</v>
      </c>
      <c r="AL2566" s="2">
        <v>9</v>
      </c>
      <c r="AM2566" s="8">
        <f t="shared" si="408"/>
        <v>8</v>
      </c>
      <c r="AN2566" s="8">
        <f>SUM(AM$3:AM2566)</f>
        <v>201.5</v>
      </c>
      <c r="AO2566" s="2">
        <v>8.5</v>
      </c>
      <c r="AP2566" s="8">
        <f t="shared" si="409"/>
        <v>-1</v>
      </c>
      <c r="AQ2566" s="8">
        <f>SUM(AP$3:AP2566)</f>
        <v>-351</v>
      </c>
      <c r="AR2566">
        <v>2.2000000000000002</v>
      </c>
      <c r="AS2566">
        <v>1.65</v>
      </c>
      <c r="AT2566" s="4">
        <f t="shared" si="403"/>
        <v>8</v>
      </c>
      <c r="AU2566" s="5">
        <f>SUM($AT$3:AT2566)</f>
        <v>201.5</v>
      </c>
      <c r="AV2566" s="6">
        <f>SUM(R2566,U2566,X2566,AA2566,AD2566,AG2566)</f>
        <v>-7.0000000000000062E-2</v>
      </c>
    </row>
    <row r="2567" spans="1:48" x14ac:dyDescent="0.25">
      <c r="A2567">
        <f>IF(AND(G2567&lt;&gt;"",H2567&lt;&gt;"",I2567&lt;&gt;"",J2567&lt;&gt;"",K2567&lt;&gt;"",L2567&lt;&gt;"",M2567&lt;&gt;"",N2567&lt;&gt;"",O2567&lt;&gt;"",P2567&lt;&gt;"",Q2567&lt;&gt;"",T2567&lt;&gt;"",W2567&lt;&gt;"",Z2567&lt;&gt;"",AC2567&lt;&gt;"",AF2567&lt;&gt;"",AI2567&lt;&gt;"",AL2567&lt;&gt;"",AO2567&lt;&gt;"",AR2567&lt;&gt;"",AS2567&lt;&gt;""),1,0)</f>
        <v>1</v>
      </c>
      <c r="B2567" s="1">
        <v>43768</v>
      </c>
      <c r="C2567" t="s">
        <v>578</v>
      </c>
      <c r="D2567" t="s">
        <v>3169</v>
      </c>
      <c r="E2567" t="s">
        <v>247</v>
      </c>
      <c r="F2567" t="s">
        <v>794</v>
      </c>
      <c r="G2567">
        <v>2019</v>
      </c>
      <c r="H2567">
        <v>10</v>
      </c>
      <c r="I2567">
        <v>30</v>
      </c>
      <c r="J2567" t="s">
        <v>89</v>
      </c>
      <c r="K2567">
        <v>4</v>
      </c>
      <c r="L2567" s="3">
        <v>2</v>
      </c>
      <c r="M2567" s="3">
        <v>1</v>
      </c>
      <c r="N2567">
        <v>1.66</v>
      </c>
      <c r="O2567">
        <v>4</v>
      </c>
      <c r="P2567">
        <v>4.75</v>
      </c>
      <c r="Q2567" s="2">
        <v>1.53</v>
      </c>
      <c r="R2567" s="8">
        <f t="shared" si="404"/>
        <v>0.53</v>
      </c>
      <c r="S2567" s="8">
        <f>SUM($R$3:R2567)</f>
        <v>-38.120000000000275</v>
      </c>
      <c r="T2567" s="2">
        <v>2.37</v>
      </c>
      <c r="U2567" s="8">
        <f t="shared" si="405"/>
        <v>-1</v>
      </c>
      <c r="V2567" s="8">
        <f>SUM($U$3:U2567)</f>
        <v>-247.81999999999979</v>
      </c>
      <c r="W2567" s="9">
        <v>1.1399999999999999</v>
      </c>
      <c r="X2567" s="8">
        <f t="shared" si="400"/>
        <v>0.1399999999999999</v>
      </c>
      <c r="Y2567" s="8">
        <f>SUM($X$3:X2567)</f>
        <v>-64.010000000000232</v>
      </c>
      <c r="Z2567" s="9">
        <v>5.5</v>
      </c>
      <c r="AA2567" s="8">
        <f t="shared" si="401"/>
        <v>-1</v>
      </c>
      <c r="AB2567" s="8">
        <f>SUM($AA$3:AA2567)</f>
        <v>-264.53999999999962</v>
      </c>
      <c r="AC2567" s="2">
        <v>1.5</v>
      </c>
      <c r="AD2567" s="8">
        <f t="shared" si="402"/>
        <v>0.5</v>
      </c>
      <c r="AE2567" s="8">
        <f>SUM(AD$3:AD2567)</f>
        <v>904.00000000000182</v>
      </c>
      <c r="AF2567" s="2">
        <v>2.5</v>
      </c>
      <c r="AG2567" s="8">
        <f t="shared" si="406"/>
        <v>-1</v>
      </c>
      <c r="AH2567" s="8">
        <f>SUM(AG$3:AG2567)</f>
        <v>-217.42000000000021</v>
      </c>
      <c r="AI2567">
        <v>10</v>
      </c>
      <c r="AJ2567" s="8">
        <f t="shared" si="407"/>
        <v>-1</v>
      </c>
      <c r="AK2567" s="8">
        <f>SUM(AJ$3:AJ2567)</f>
        <v>-323.75</v>
      </c>
      <c r="AL2567" s="2">
        <v>8.5</v>
      </c>
      <c r="AM2567" s="8">
        <f t="shared" si="408"/>
        <v>7.5</v>
      </c>
      <c r="AN2567" s="8">
        <f>SUM(AM$3:AM2567)</f>
        <v>209</v>
      </c>
      <c r="AO2567" s="2">
        <v>8</v>
      </c>
      <c r="AP2567" s="8">
        <f t="shared" si="409"/>
        <v>-1</v>
      </c>
      <c r="AQ2567" s="8">
        <f>SUM(AP$3:AP2567)</f>
        <v>-352</v>
      </c>
      <c r="AR2567">
        <v>2.75</v>
      </c>
      <c r="AS2567">
        <v>1.42</v>
      </c>
      <c r="AT2567" s="4">
        <f t="shared" si="403"/>
        <v>7.5</v>
      </c>
      <c r="AU2567" s="5">
        <f>SUM($AT$3:AT2567)</f>
        <v>209</v>
      </c>
      <c r="AV2567" s="6">
        <f>SUM(R2567,U2567,X2567,AA2567,AD2567,AG2567)</f>
        <v>-1.83</v>
      </c>
    </row>
    <row r="2568" spans="1:48" x14ac:dyDescent="0.25">
      <c r="A2568">
        <f>IF(AND(G2568&lt;&gt;"",H2568&lt;&gt;"",I2568&lt;&gt;"",J2568&lt;&gt;"",K2568&lt;&gt;"",L2568&lt;&gt;"",M2568&lt;&gt;"",N2568&lt;&gt;"",O2568&lt;&gt;"",P2568&lt;&gt;"",Q2568&lt;&gt;"",T2568&lt;&gt;"",W2568&lt;&gt;"",Z2568&lt;&gt;"",AC2568&lt;&gt;"",AF2568&lt;&gt;"",AI2568&lt;&gt;"",AL2568&lt;&gt;"",AO2568&lt;&gt;"",AR2568&lt;&gt;"",AS2568&lt;&gt;""),1,0)</f>
        <v>1</v>
      </c>
      <c r="B2568" s="1">
        <v>43768</v>
      </c>
      <c r="C2568" t="s">
        <v>578</v>
      </c>
      <c r="D2568" t="s">
        <v>3170</v>
      </c>
      <c r="E2568" t="s">
        <v>297</v>
      </c>
      <c r="F2568" t="s">
        <v>3171</v>
      </c>
      <c r="G2568">
        <v>2019</v>
      </c>
      <c r="H2568">
        <v>10</v>
      </c>
      <c r="I2568">
        <v>30</v>
      </c>
      <c r="J2568" t="s">
        <v>89</v>
      </c>
      <c r="K2568">
        <v>4</v>
      </c>
      <c r="L2568" s="3">
        <v>2</v>
      </c>
      <c r="M2568" s="3">
        <v>1</v>
      </c>
      <c r="N2568">
        <v>1.66</v>
      </c>
      <c r="O2568">
        <v>4.2</v>
      </c>
      <c r="P2568">
        <v>4.5</v>
      </c>
      <c r="Q2568" s="2">
        <v>1.66</v>
      </c>
      <c r="R2568" s="8">
        <f t="shared" si="404"/>
        <v>0.65999999999999992</v>
      </c>
      <c r="S2568" s="8">
        <f>SUM($R$3:R2568)</f>
        <v>-37.460000000000278</v>
      </c>
      <c r="T2568" s="2">
        <v>2.1</v>
      </c>
      <c r="U2568" s="8">
        <f t="shared" si="405"/>
        <v>-1</v>
      </c>
      <c r="V2568" s="8">
        <f>SUM($U$3:U2568)</f>
        <v>-248.81999999999979</v>
      </c>
      <c r="W2568" s="9">
        <v>1.18</v>
      </c>
      <c r="X2568" s="8">
        <f t="shared" si="400"/>
        <v>0.17999999999999994</v>
      </c>
      <c r="Y2568" s="8">
        <f>SUM($X$3:X2568)</f>
        <v>-63.830000000000233</v>
      </c>
      <c r="Z2568" s="9">
        <v>4.5</v>
      </c>
      <c r="AA2568" s="8">
        <f t="shared" si="401"/>
        <v>-1</v>
      </c>
      <c r="AB2568" s="8">
        <f>SUM($AA$3:AA2568)</f>
        <v>-265.53999999999962</v>
      </c>
      <c r="AC2568" s="2">
        <v>1.61</v>
      </c>
      <c r="AD2568" s="8">
        <f t="shared" si="402"/>
        <v>0.6100000000000001</v>
      </c>
      <c r="AE2568" s="8">
        <f>SUM(AD$3:AD2568)</f>
        <v>904.61000000000183</v>
      </c>
      <c r="AF2568" s="2">
        <v>2.25</v>
      </c>
      <c r="AG2568" s="8">
        <f t="shared" si="406"/>
        <v>-1</v>
      </c>
      <c r="AH2568" s="8">
        <f>SUM(AG$3:AG2568)</f>
        <v>-218.42000000000021</v>
      </c>
      <c r="AI2568">
        <v>9</v>
      </c>
      <c r="AJ2568" s="8">
        <f t="shared" si="407"/>
        <v>-1</v>
      </c>
      <c r="AK2568" s="8">
        <f>SUM(AJ$3:AJ2568)</f>
        <v>-324.75</v>
      </c>
      <c r="AL2568" s="2">
        <v>8.5</v>
      </c>
      <c r="AM2568" s="8">
        <f t="shared" si="408"/>
        <v>7.5</v>
      </c>
      <c r="AN2568" s="8">
        <f>SUM(AM$3:AM2568)</f>
        <v>216.5</v>
      </c>
      <c r="AO2568" s="2">
        <v>8</v>
      </c>
      <c r="AP2568" s="8">
        <f t="shared" si="409"/>
        <v>-1</v>
      </c>
      <c r="AQ2568" s="8">
        <f>SUM(AP$3:AP2568)</f>
        <v>-353</v>
      </c>
      <c r="AR2568">
        <v>2.67</v>
      </c>
      <c r="AS2568">
        <v>1.45</v>
      </c>
      <c r="AT2568" s="4">
        <f t="shared" si="403"/>
        <v>7.5</v>
      </c>
      <c r="AU2568" s="5">
        <f>SUM($AT$3:AT2568)</f>
        <v>216.5</v>
      </c>
      <c r="AV2568" s="6">
        <f>SUM(R2568,U2568,X2568,AA2568,AD2568,AG2568)</f>
        <v>-1.55</v>
      </c>
    </row>
    <row r="2569" spans="1:48" x14ac:dyDescent="0.25">
      <c r="A2569">
        <f>IF(AND(G2569&lt;&gt;"",H2569&lt;&gt;"",I2569&lt;&gt;"",J2569&lt;&gt;"",K2569&lt;&gt;"",L2569&lt;&gt;"",M2569&lt;&gt;"",N2569&lt;&gt;"",O2569&lt;&gt;"",P2569&lt;&gt;"",Q2569&lt;&gt;"",T2569&lt;&gt;"",W2569&lt;&gt;"",Z2569&lt;&gt;"",AC2569&lt;&gt;"",AF2569&lt;&gt;"",AI2569&lt;&gt;"",AL2569&lt;&gt;"",AO2569&lt;&gt;"",AR2569&lt;&gt;"",AS2569&lt;&gt;""),1,0)</f>
        <v>1</v>
      </c>
      <c r="B2569" s="1">
        <v>43768</v>
      </c>
      <c r="C2569" t="s">
        <v>578</v>
      </c>
      <c r="D2569" t="s">
        <v>3172</v>
      </c>
      <c r="E2569" t="s">
        <v>390</v>
      </c>
      <c r="F2569" t="s">
        <v>3173</v>
      </c>
      <c r="G2569">
        <v>2019</v>
      </c>
      <c r="H2569">
        <v>10</v>
      </c>
      <c r="I2569">
        <v>30</v>
      </c>
      <c r="J2569" t="s">
        <v>89</v>
      </c>
      <c r="K2569">
        <v>4</v>
      </c>
      <c r="L2569" s="3">
        <v>2</v>
      </c>
      <c r="M2569" s="3">
        <v>2</v>
      </c>
      <c r="N2569">
        <v>1.33</v>
      </c>
      <c r="O2569">
        <v>4.75</v>
      </c>
      <c r="P2569">
        <v>9.5</v>
      </c>
      <c r="Q2569" s="2">
        <v>1.75</v>
      </c>
      <c r="R2569" s="8">
        <f t="shared" si="404"/>
        <v>0.75</v>
      </c>
      <c r="S2569" s="8">
        <f>SUM($R$3:R2569)</f>
        <v>-36.710000000000278</v>
      </c>
      <c r="T2569" s="2">
        <v>2</v>
      </c>
      <c r="U2569" s="8">
        <f t="shared" si="405"/>
        <v>-1</v>
      </c>
      <c r="V2569" s="8">
        <f>SUM($U$3:U2569)</f>
        <v>-249.81999999999979</v>
      </c>
      <c r="W2569" s="9">
        <v>1.1399999999999999</v>
      </c>
      <c r="X2569" s="8">
        <f t="shared" si="400"/>
        <v>0.1399999999999999</v>
      </c>
      <c r="Y2569" s="8">
        <f>SUM($X$3:X2569)</f>
        <v>-63.690000000000232</v>
      </c>
      <c r="Z2569" s="9">
        <v>5.5</v>
      </c>
      <c r="AA2569" s="8">
        <f t="shared" si="401"/>
        <v>-1</v>
      </c>
      <c r="AB2569" s="8">
        <f>SUM($AA$3:AA2569)</f>
        <v>-266.53999999999962</v>
      </c>
      <c r="AC2569" s="2">
        <v>1.47</v>
      </c>
      <c r="AD2569" s="8">
        <f t="shared" si="402"/>
        <v>0.47</v>
      </c>
      <c r="AE2569" s="8">
        <f>SUM(AD$3:AD2569)</f>
        <v>905.08000000000186</v>
      </c>
      <c r="AF2569" s="2">
        <v>2.6</v>
      </c>
      <c r="AG2569" s="8">
        <f t="shared" si="406"/>
        <v>-1</v>
      </c>
      <c r="AH2569" s="8">
        <f>SUM(AG$3:AG2569)</f>
        <v>-219.42000000000021</v>
      </c>
      <c r="AI2569">
        <v>8.5</v>
      </c>
      <c r="AJ2569" s="8">
        <f t="shared" si="407"/>
        <v>-1</v>
      </c>
      <c r="AK2569" s="8">
        <f>SUM(AJ$3:AJ2569)</f>
        <v>-325.75</v>
      </c>
      <c r="AL2569" s="2">
        <v>8</v>
      </c>
      <c r="AM2569" s="8">
        <f t="shared" si="408"/>
        <v>-1</v>
      </c>
      <c r="AN2569" s="8">
        <f>SUM(AM$3:AM2569)</f>
        <v>215.5</v>
      </c>
      <c r="AO2569" s="2">
        <v>10</v>
      </c>
      <c r="AP2569" s="8">
        <f t="shared" si="409"/>
        <v>-1</v>
      </c>
      <c r="AQ2569" s="8">
        <f>SUM(AP$3:AP2569)</f>
        <v>-354</v>
      </c>
      <c r="AR2569">
        <v>1.85</v>
      </c>
      <c r="AS2569">
        <v>2</v>
      </c>
      <c r="AT2569" s="4">
        <f t="shared" si="403"/>
        <v>-1</v>
      </c>
      <c r="AU2569" s="5">
        <f>SUM($AT$3:AT2569)</f>
        <v>215.5</v>
      </c>
      <c r="AV2569" s="6">
        <f>SUM(R2569,U2569,X2569,AA2569,AD2569,AG2569)</f>
        <v>-1.6400000000000001</v>
      </c>
    </row>
    <row r="2570" spans="1:48" x14ac:dyDescent="0.25">
      <c r="A2570">
        <f>IF(AND(G2570&lt;&gt;"",H2570&lt;&gt;"",I2570&lt;&gt;"",J2570&lt;&gt;"",K2570&lt;&gt;"",L2570&lt;&gt;"",M2570&lt;&gt;"",N2570&lt;&gt;"",O2570&lt;&gt;"",P2570&lt;&gt;"",Q2570&lt;&gt;"",T2570&lt;&gt;"",W2570&lt;&gt;"",Z2570&lt;&gt;"",AC2570&lt;&gt;"",AF2570&lt;&gt;"",AI2570&lt;&gt;"",AL2570&lt;&gt;"",AO2570&lt;&gt;"",AR2570&lt;&gt;"",AS2570&lt;&gt;""),1,0)</f>
        <v>1</v>
      </c>
      <c r="B2570" s="1">
        <v>43768</v>
      </c>
      <c r="C2570" t="s">
        <v>578</v>
      </c>
      <c r="D2570" t="s">
        <v>3174</v>
      </c>
      <c r="E2570" t="s">
        <v>1157</v>
      </c>
      <c r="F2570" t="s">
        <v>3175</v>
      </c>
      <c r="G2570">
        <v>2019</v>
      </c>
      <c r="H2570">
        <v>10</v>
      </c>
      <c r="I2570">
        <v>30</v>
      </c>
      <c r="J2570" t="s">
        <v>89</v>
      </c>
      <c r="K2570">
        <v>4</v>
      </c>
      <c r="L2570" s="3">
        <v>2</v>
      </c>
      <c r="M2570" s="3">
        <v>2</v>
      </c>
      <c r="N2570">
        <v>4.5</v>
      </c>
      <c r="O2570">
        <v>4</v>
      </c>
      <c r="P2570">
        <v>1.7</v>
      </c>
      <c r="Q2570" s="2">
        <v>1.7</v>
      </c>
      <c r="R2570" s="8">
        <f t="shared" si="404"/>
        <v>0.7</v>
      </c>
      <c r="S2570" s="8">
        <f>SUM($R$3:R2570)</f>
        <v>-36.010000000000275</v>
      </c>
      <c r="T2570" s="2">
        <v>2.0499999999999998</v>
      </c>
      <c r="U2570" s="8">
        <f t="shared" si="405"/>
        <v>-1</v>
      </c>
      <c r="V2570" s="8">
        <f>SUM($U$3:U2570)</f>
        <v>-250.81999999999979</v>
      </c>
      <c r="W2570" s="9">
        <v>1.22</v>
      </c>
      <c r="X2570" s="8">
        <f t="shared" si="400"/>
        <v>0.21999999999999997</v>
      </c>
      <c r="Y2570" s="8">
        <f>SUM($X$3:X2570)</f>
        <v>-63.470000000000233</v>
      </c>
      <c r="Z2570" s="9">
        <v>4</v>
      </c>
      <c r="AA2570" s="8">
        <f t="shared" si="401"/>
        <v>-1</v>
      </c>
      <c r="AB2570" s="8">
        <f>SUM($AA$3:AA2570)</f>
        <v>-267.53999999999962</v>
      </c>
      <c r="AC2570" s="2">
        <v>1.7</v>
      </c>
      <c r="AD2570" s="8">
        <f t="shared" si="402"/>
        <v>0.7</v>
      </c>
      <c r="AE2570" s="8">
        <f>SUM(AD$3:AD2570)</f>
        <v>905.78000000000191</v>
      </c>
      <c r="AF2570" s="2">
        <v>2.1</v>
      </c>
      <c r="AG2570" s="8">
        <f t="shared" si="406"/>
        <v>-1</v>
      </c>
      <c r="AH2570" s="8">
        <f>SUM(AG$3:AG2570)</f>
        <v>-220.42000000000021</v>
      </c>
      <c r="AI2570">
        <v>13</v>
      </c>
      <c r="AJ2570" s="8">
        <f t="shared" si="407"/>
        <v>-1</v>
      </c>
      <c r="AK2570" s="8">
        <f>SUM(AJ$3:AJ2570)</f>
        <v>-326.75</v>
      </c>
      <c r="AL2570" s="2">
        <v>15</v>
      </c>
      <c r="AM2570" s="8">
        <f t="shared" si="408"/>
        <v>-1</v>
      </c>
      <c r="AN2570" s="8">
        <f>SUM(AM$3:AM2570)</f>
        <v>214.5</v>
      </c>
      <c r="AO2570" s="2">
        <v>7.5</v>
      </c>
      <c r="AP2570" s="8">
        <f t="shared" si="409"/>
        <v>-1</v>
      </c>
      <c r="AQ2570" s="8">
        <f>SUM(AP$3:AP2570)</f>
        <v>-355</v>
      </c>
      <c r="AR2570">
        <v>7</v>
      </c>
      <c r="AS2570">
        <v>1.1000000000000001</v>
      </c>
      <c r="AT2570" s="4">
        <f t="shared" si="403"/>
        <v>-1</v>
      </c>
      <c r="AU2570" s="5">
        <f>SUM($AT$3:AT2570)</f>
        <v>214.5</v>
      </c>
      <c r="AV2570" s="6">
        <f>SUM(R2570,U2570,X2570,AA2570,AD2570,AG2570)</f>
        <v>-1.3800000000000001</v>
      </c>
    </row>
    <row r="2571" spans="1:48" x14ac:dyDescent="0.25">
      <c r="A2571">
        <f>IF(AND(G2571&lt;&gt;"",H2571&lt;&gt;"",I2571&lt;&gt;"",J2571&lt;&gt;"",K2571&lt;&gt;"",L2571&lt;&gt;"",M2571&lt;&gt;"",N2571&lt;&gt;"",O2571&lt;&gt;"",P2571&lt;&gt;"",Q2571&lt;&gt;"",T2571&lt;&gt;"",W2571&lt;&gt;"",Z2571&lt;&gt;"",AC2571&lt;&gt;"",AF2571&lt;&gt;"",AI2571&lt;&gt;"",AL2571&lt;&gt;"",AO2571&lt;&gt;"",AR2571&lt;&gt;"",AS2571&lt;&gt;""),1,0)</f>
        <v>0</v>
      </c>
      <c r="B2571" s="1">
        <v>43768</v>
      </c>
      <c r="C2571" t="s">
        <v>578</v>
      </c>
      <c r="D2571" t="s">
        <v>3176</v>
      </c>
      <c r="E2571" t="s">
        <v>3177</v>
      </c>
      <c r="F2571" t="s">
        <v>230</v>
      </c>
      <c r="G2571">
        <v>2019</v>
      </c>
      <c r="H2571">
        <v>10</v>
      </c>
      <c r="I2571">
        <v>30</v>
      </c>
      <c r="J2571" t="s">
        <v>89</v>
      </c>
      <c r="K2571">
        <v>4</v>
      </c>
      <c r="L2571" s="3">
        <v>1</v>
      </c>
      <c r="M2571" s="3">
        <v>2</v>
      </c>
      <c r="N2571">
        <v>4.5</v>
      </c>
      <c r="O2571">
        <v>4</v>
      </c>
      <c r="P2571">
        <v>1.66</v>
      </c>
      <c r="Q2571" s="2">
        <v>1.61</v>
      </c>
      <c r="R2571" s="8" t="str">
        <f t="shared" si="404"/>
        <v/>
      </c>
      <c r="S2571" s="8">
        <f>SUM($R$3:R2571)</f>
        <v>-36.010000000000275</v>
      </c>
      <c r="T2571" s="2">
        <v>2.2000000000000002</v>
      </c>
      <c r="U2571" s="8" t="str">
        <f t="shared" si="405"/>
        <v/>
      </c>
      <c r="V2571" s="8">
        <f>SUM($U$3:U2571)</f>
        <v>-250.81999999999979</v>
      </c>
      <c r="W2571" s="9">
        <v>1.18</v>
      </c>
      <c r="X2571" s="8" t="str">
        <f t="shared" si="400"/>
        <v/>
      </c>
      <c r="Y2571" s="8">
        <f>SUM($X$3:X2571)</f>
        <v>-63.470000000000233</v>
      </c>
      <c r="Z2571" s="9">
        <v>4.5</v>
      </c>
      <c r="AA2571" s="8" t="str">
        <f t="shared" si="401"/>
        <v/>
      </c>
      <c r="AB2571" s="8">
        <f>SUM($AA$3:AA2571)</f>
        <v>-267.53999999999962</v>
      </c>
      <c r="AC2571" s="2">
        <v>1.57</v>
      </c>
      <c r="AD2571" s="8" t="str">
        <f t="shared" si="402"/>
        <v/>
      </c>
      <c r="AE2571" s="8">
        <f>SUM(AD$3:AD2571)</f>
        <v>905.78000000000191</v>
      </c>
      <c r="AF2571" s="2">
        <v>2.35</v>
      </c>
      <c r="AG2571" s="8" t="str">
        <f t="shared" si="406"/>
        <v/>
      </c>
      <c r="AH2571" s="8">
        <f>SUM(AG$3:AG2571)</f>
        <v>-220.42000000000021</v>
      </c>
      <c r="AI2571">
        <v>15</v>
      </c>
      <c r="AJ2571" s="8" t="str">
        <f t="shared" si="407"/>
        <v/>
      </c>
      <c r="AK2571" s="8">
        <f>SUM(AJ$3:AJ2571)</f>
        <v>-326.75</v>
      </c>
      <c r="AL2571" s="2">
        <v>15</v>
      </c>
      <c r="AM2571" s="8" t="str">
        <f t="shared" si="408"/>
        <v/>
      </c>
      <c r="AN2571" s="8">
        <f>SUM(AM$3:AM2571)</f>
        <v>214.5</v>
      </c>
      <c r="AO2571" s="2">
        <v>8</v>
      </c>
      <c r="AP2571" s="8" t="str">
        <f t="shared" si="409"/>
        <v/>
      </c>
      <c r="AQ2571" s="8">
        <f>SUM(AP$3:AP2571)</f>
        <v>-355</v>
      </c>
      <c r="AT2571" s="4" t="str">
        <f t="shared" si="403"/>
        <v/>
      </c>
      <c r="AU2571" s="5">
        <f>SUM($AT$3:AT2571)</f>
        <v>214.5</v>
      </c>
      <c r="AV2571" s="6">
        <f>SUM(R2571,U2571,X2571,AA2571,AD2571,AG2571)</f>
        <v>0</v>
      </c>
    </row>
    <row r="2572" spans="1:48" x14ac:dyDescent="0.25">
      <c r="A2572">
        <f>IF(AND(G2572&lt;&gt;"",H2572&lt;&gt;"",I2572&lt;&gt;"",J2572&lt;&gt;"",K2572&lt;&gt;"",L2572&lt;&gt;"",M2572&lt;&gt;"",N2572&lt;&gt;"",O2572&lt;&gt;"",P2572&lt;&gt;"",Q2572&lt;&gt;"",T2572&lt;&gt;"",W2572&lt;&gt;"",Z2572&lt;&gt;"",AC2572&lt;&gt;"",AF2572&lt;&gt;"",AI2572&lt;&gt;"",AL2572&lt;&gt;"",AO2572&lt;&gt;"",AR2572&lt;&gt;"",AS2572&lt;&gt;""),1,0)</f>
        <v>0</v>
      </c>
      <c r="B2572" s="1">
        <v>43768</v>
      </c>
      <c r="C2572" t="s">
        <v>578</v>
      </c>
      <c r="D2572" t="s">
        <v>3178</v>
      </c>
      <c r="E2572" t="s">
        <v>1137</v>
      </c>
      <c r="F2572" t="s">
        <v>3179</v>
      </c>
      <c r="G2572">
        <v>2019</v>
      </c>
      <c r="H2572">
        <v>10</v>
      </c>
      <c r="I2572">
        <v>30</v>
      </c>
      <c r="J2572" t="s">
        <v>89</v>
      </c>
      <c r="K2572">
        <v>4</v>
      </c>
      <c r="L2572" s="3">
        <v>1</v>
      </c>
      <c r="M2572" s="3">
        <v>1</v>
      </c>
      <c r="N2572">
        <v>3.75</v>
      </c>
      <c r="O2572">
        <v>3.75</v>
      </c>
      <c r="P2572">
        <v>1.83</v>
      </c>
      <c r="Q2572" s="2">
        <v>1.53</v>
      </c>
      <c r="R2572" s="8" t="str">
        <f t="shared" si="404"/>
        <v/>
      </c>
      <c r="S2572" s="8">
        <f>SUM($R$3:R2572)</f>
        <v>-36.010000000000275</v>
      </c>
      <c r="T2572" s="2">
        <v>2.37</v>
      </c>
      <c r="U2572" s="8" t="str">
        <f t="shared" si="405"/>
        <v/>
      </c>
      <c r="V2572" s="8">
        <f>SUM($U$3:U2572)</f>
        <v>-250.81999999999979</v>
      </c>
      <c r="W2572" s="9">
        <v>1.1599999999999999</v>
      </c>
      <c r="X2572" s="8" t="str">
        <f t="shared" si="400"/>
        <v/>
      </c>
      <c r="Y2572" s="8">
        <f>SUM($X$3:X2572)</f>
        <v>-63.470000000000233</v>
      </c>
      <c r="Z2572" s="9">
        <v>5</v>
      </c>
      <c r="AA2572" s="8" t="str">
        <f t="shared" si="401"/>
        <v/>
      </c>
      <c r="AB2572" s="8">
        <f>SUM($AA$3:AA2572)</f>
        <v>-267.53999999999962</v>
      </c>
      <c r="AC2572" s="2">
        <v>1.6</v>
      </c>
      <c r="AD2572" s="8" t="str">
        <f t="shared" si="402"/>
        <v/>
      </c>
      <c r="AE2572" s="8">
        <f>SUM(AD$3:AD2572)</f>
        <v>905.78000000000191</v>
      </c>
      <c r="AF2572" s="2">
        <v>2.2999999999999998</v>
      </c>
      <c r="AG2572" s="8" t="str">
        <f t="shared" si="406"/>
        <v/>
      </c>
      <c r="AH2572" s="8">
        <f>SUM(AG$3:AG2572)</f>
        <v>-220.42000000000021</v>
      </c>
      <c r="AI2572">
        <v>15</v>
      </c>
      <c r="AJ2572" s="8" t="str">
        <f t="shared" si="407"/>
        <v/>
      </c>
      <c r="AK2572" s="8">
        <f>SUM(AJ$3:AJ2572)</f>
        <v>-326.75</v>
      </c>
      <c r="AL2572" s="2">
        <v>13</v>
      </c>
      <c r="AM2572" s="8" t="str">
        <f t="shared" si="408"/>
        <v/>
      </c>
      <c r="AN2572" s="8">
        <f>SUM(AM$3:AM2572)</f>
        <v>214.5</v>
      </c>
      <c r="AO2572" s="2">
        <v>7.5</v>
      </c>
      <c r="AP2572" s="8" t="str">
        <f t="shared" si="409"/>
        <v/>
      </c>
      <c r="AQ2572" s="8">
        <f>SUM(AP$3:AP2572)</f>
        <v>-355</v>
      </c>
      <c r="AT2572" s="4" t="str">
        <f t="shared" si="403"/>
        <v/>
      </c>
      <c r="AU2572" s="5">
        <f>SUM($AT$3:AT2572)</f>
        <v>214.5</v>
      </c>
      <c r="AV2572" s="6">
        <f>SUM(R2572,U2572,X2572,AA2572,AD2572,AG2572)</f>
        <v>0</v>
      </c>
    </row>
    <row r="2573" spans="1:48" x14ac:dyDescent="0.25">
      <c r="A2573">
        <f>IF(AND(G2573&lt;&gt;"",H2573&lt;&gt;"",I2573&lt;&gt;"",J2573&lt;&gt;"",K2573&lt;&gt;"",L2573&lt;&gt;"",M2573&lt;&gt;"",N2573&lt;&gt;"",O2573&lt;&gt;"",P2573&lt;&gt;"",Q2573&lt;&gt;"",T2573&lt;&gt;"",W2573&lt;&gt;"",Z2573&lt;&gt;"",AC2573&lt;&gt;"",AF2573&lt;&gt;"",AI2573&lt;&gt;"",AL2573&lt;&gt;"",AO2573&lt;&gt;"",AR2573&lt;&gt;"",AS2573&lt;&gt;""),1,0)</f>
        <v>1</v>
      </c>
      <c r="B2573" s="1">
        <v>43768</v>
      </c>
      <c r="C2573" t="s">
        <v>578</v>
      </c>
      <c r="D2573" t="s">
        <v>3180</v>
      </c>
      <c r="E2573" t="s">
        <v>391</v>
      </c>
      <c r="F2573" t="s">
        <v>3181</v>
      </c>
      <c r="G2573">
        <v>2019</v>
      </c>
      <c r="H2573">
        <v>10</v>
      </c>
      <c r="I2573">
        <v>30</v>
      </c>
      <c r="J2573" t="s">
        <v>89</v>
      </c>
      <c r="K2573">
        <v>4</v>
      </c>
      <c r="L2573" s="3">
        <v>4</v>
      </c>
      <c r="M2573" s="3">
        <v>1</v>
      </c>
      <c r="N2573">
        <v>1.4</v>
      </c>
      <c r="O2573">
        <v>5</v>
      </c>
      <c r="P2573">
        <v>6.5</v>
      </c>
      <c r="Q2573" s="2">
        <v>1.75</v>
      </c>
      <c r="R2573" s="8">
        <f t="shared" si="404"/>
        <v>0.75</v>
      </c>
      <c r="S2573" s="8">
        <f>SUM($R$3:R2573)</f>
        <v>-35.260000000000275</v>
      </c>
      <c r="T2573" s="2">
        <v>2</v>
      </c>
      <c r="U2573" s="8">
        <f t="shared" si="405"/>
        <v>-1</v>
      </c>
      <c r="V2573" s="8">
        <f>SUM($U$3:U2573)</f>
        <v>-251.81999999999979</v>
      </c>
      <c r="W2573" s="9">
        <v>1.18</v>
      </c>
      <c r="X2573" s="8">
        <f t="shared" si="400"/>
        <v>0.17999999999999994</v>
      </c>
      <c r="Y2573" s="8">
        <f>SUM($X$3:X2573)</f>
        <v>-63.290000000000234</v>
      </c>
      <c r="Z2573" s="9">
        <v>4.5</v>
      </c>
      <c r="AA2573" s="8">
        <f t="shared" si="401"/>
        <v>-1</v>
      </c>
      <c r="AB2573" s="8">
        <f>SUM($AA$3:AA2573)</f>
        <v>-268.53999999999962</v>
      </c>
      <c r="AC2573" s="2">
        <v>1.57</v>
      </c>
      <c r="AD2573" s="8">
        <f t="shared" si="402"/>
        <v>0.57000000000000006</v>
      </c>
      <c r="AE2573" s="8">
        <f>SUM(AD$3:AD2573)</f>
        <v>906.35000000000196</v>
      </c>
      <c r="AF2573" s="2">
        <v>2.35</v>
      </c>
      <c r="AG2573" s="8">
        <f t="shared" si="406"/>
        <v>-1</v>
      </c>
      <c r="AH2573" s="8">
        <f>SUM(AG$3:AG2573)</f>
        <v>-221.42000000000021</v>
      </c>
      <c r="AI2573">
        <v>9</v>
      </c>
      <c r="AJ2573" s="8">
        <f t="shared" si="407"/>
        <v>-1</v>
      </c>
      <c r="AK2573" s="8">
        <f>SUM(AJ$3:AJ2573)</f>
        <v>-327.75</v>
      </c>
      <c r="AL2573" s="2">
        <v>8.5</v>
      </c>
      <c r="AM2573" s="8">
        <f t="shared" si="408"/>
        <v>-1</v>
      </c>
      <c r="AN2573" s="8">
        <f>SUM(AM$3:AM2573)</f>
        <v>213.5</v>
      </c>
      <c r="AO2573" s="2">
        <v>9.5</v>
      </c>
      <c r="AP2573" s="8">
        <f t="shared" si="409"/>
        <v>-1</v>
      </c>
      <c r="AQ2573" s="8">
        <f>SUM(AP$3:AP2573)</f>
        <v>-356</v>
      </c>
      <c r="AR2573">
        <v>2.25</v>
      </c>
      <c r="AS2573">
        <v>1.62</v>
      </c>
      <c r="AT2573" s="4">
        <f t="shared" si="403"/>
        <v>-1</v>
      </c>
      <c r="AU2573" s="5">
        <f>SUM($AT$3:AT2573)</f>
        <v>213.5</v>
      </c>
      <c r="AV2573" s="6">
        <f>SUM(R2573,U2573,X2573,AA2573,AD2573,AG2573)</f>
        <v>-1.5</v>
      </c>
    </row>
    <row r="2574" spans="1:48" x14ac:dyDescent="0.25">
      <c r="A2574">
        <f>IF(AND(G2574&lt;&gt;"",H2574&lt;&gt;"",I2574&lt;&gt;"",J2574&lt;&gt;"",K2574&lt;&gt;"",L2574&lt;&gt;"",M2574&lt;&gt;"",N2574&lt;&gt;"",O2574&lt;&gt;"",P2574&lt;&gt;"",Q2574&lt;&gt;"",T2574&lt;&gt;"",W2574&lt;&gt;"",Z2574&lt;&gt;"",AC2574&lt;&gt;"",AF2574&lt;&gt;"",AI2574&lt;&gt;"",AL2574&lt;&gt;"",AO2574&lt;&gt;"",AR2574&lt;&gt;"",AS2574&lt;&gt;""),1,0)</f>
        <v>1</v>
      </c>
      <c r="B2574" s="1">
        <v>43768</v>
      </c>
      <c r="C2574" t="s">
        <v>578</v>
      </c>
      <c r="D2574" t="s">
        <v>395</v>
      </c>
      <c r="E2574" t="s">
        <v>239</v>
      </c>
      <c r="F2574" t="s">
        <v>253</v>
      </c>
      <c r="G2574">
        <v>2019</v>
      </c>
      <c r="H2574">
        <v>10</v>
      </c>
      <c r="I2574">
        <v>30</v>
      </c>
      <c r="J2574" t="s">
        <v>89</v>
      </c>
      <c r="K2574">
        <v>4</v>
      </c>
      <c r="L2574" s="3">
        <v>1</v>
      </c>
      <c r="M2574" s="3">
        <v>6</v>
      </c>
      <c r="N2574">
        <v>3.5</v>
      </c>
      <c r="O2574">
        <v>3.5</v>
      </c>
      <c r="P2574">
        <v>2.0499999999999998</v>
      </c>
      <c r="Q2574" s="2">
        <v>1.57</v>
      </c>
      <c r="R2574" s="8">
        <f t="shared" si="404"/>
        <v>0.57000000000000006</v>
      </c>
      <c r="S2574" s="8">
        <f>SUM($R$3:R2574)</f>
        <v>-34.690000000000275</v>
      </c>
      <c r="T2574" s="2">
        <v>2.25</v>
      </c>
      <c r="U2574" s="8">
        <f t="shared" si="405"/>
        <v>-1</v>
      </c>
      <c r="V2574" s="8">
        <f>SUM($U$3:U2574)</f>
        <v>-252.81999999999979</v>
      </c>
      <c r="W2574" s="9">
        <v>1.2</v>
      </c>
      <c r="X2574" s="8">
        <f t="shared" si="400"/>
        <v>0.19999999999999996</v>
      </c>
      <c r="Y2574" s="8">
        <f>SUM($X$3:X2574)</f>
        <v>-63.090000000000231</v>
      </c>
      <c r="Z2574" s="9">
        <v>4.33</v>
      </c>
      <c r="AA2574" s="8">
        <f t="shared" si="401"/>
        <v>-1</v>
      </c>
      <c r="AB2574" s="8">
        <f>SUM($AA$3:AA2574)</f>
        <v>-269.53999999999962</v>
      </c>
      <c r="AC2574" s="2">
        <v>1.65</v>
      </c>
      <c r="AD2574" s="8">
        <f t="shared" si="402"/>
        <v>0.64999999999999991</v>
      </c>
      <c r="AE2574" s="8">
        <f>SUM(AD$3:AD2574)</f>
        <v>907.00000000000193</v>
      </c>
      <c r="AF2574" s="2">
        <v>2.2000000000000002</v>
      </c>
      <c r="AG2574" s="8">
        <f t="shared" si="406"/>
        <v>-1</v>
      </c>
      <c r="AH2574" s="8">
        <f>SUM(AG$3:AG2574)</f>
        <v>-222.42000000000021</v>
      </c>
      <c r="AI2574">
        <v>13</v>
      </c>
      <c r="AJ2574" s="8">
        <f t="shared" si="407"/>
        <v>-1</v>
      </c>
      <c r="AK2574" s="8">
        <f>SUM(AJ$3:AJ2574)</f>
        <v>-328.75</v>
      </c>
      <c r="AL2574" s="2">
        <v>12</v>
      </c>
      <c r="AM2574" s="8">
        <f t="shared" si="408"/>
        <v>-1</v>
      </c>
      <c r="AN2574" s="8">
        <f>SUM(AM$3:AM2574)</f>
        <v>212.5</v>
      </c>
      <c r="AO2574" s="2">
        <v>7</v>
      </c>
      <c r="AP2574" s="8">
        <f t="shared" si="409"/>
        <v>-1</v>
      </c>
      <c r="AQ2574" s="8">
        <f>SUM(AP$3:AP2574)</f>
        <v>-357</v>
      </c>
      <c r="AR2574">
        <v>6.6</v>
      </c>
      <c r="AS2574">
        <v>1.1100000000000001</v>
      </c>
      <c r="AT2574" s="4">
        <f t="shared" si="403"/>
        <v>-1</v>
      </c>
      <c r="AU2574" s="5">
        <f>SUM($AT$3:AT2574)</f>
        <v>212.5</v>
      </c>
      <c r="AV2574" s="6">
        <f>SUM(R2574,U2574,X2574,AA2574,AD2574,AG2574)</f>
        <v>-1.58</v>
      </c>
    </row>
    <row r="2575" spans="1:48" x14ac:dyDescent="0.25">
      <c r="A2575">
        <f>IF(AND(G2575&lt;&gt;"",H2575&lt;&gt;"",I2575&lt;&gt;"",J2575&lt;&gt;"",K2575&lt;&gt;"",L2575&lt;&gt;"",M2575&lt;&gt;"",N2575&lt;&gt;"",O2575&lt;&gt;"",P2575&lt;&gt;"",Q2575&lt;&gt;"",T2575&lt;&gt;"",W2575&lt;&gt;"",Z2575&lt;&gt;"",AC2575&lt;&gt;"",AF2575&lt;&gt;"",AI2575&lt;&gt;"",AL2575&lt;&gt;"",AO2575&lt;&gt;"",AR2575&lt;&gt;"",AS2575&lt;&gt;""),1,0)</f>
        <v>1</v>
      </c>
      <c r="B2575" s="1">
        <v>43768</v>
      </c>
      <c r="C2575" t="s">
        <v>608</v>
      </c>
      <c r="D2575" t="s">
        <v>3182</v>
      </c>
      <c r="E2575" t="s">
        <v>286</v>
      </c>
      <c r="F2575" t="s">
        <v>237</v>
      </c>
      <c r="G2575">
        <v>2019</v>
      </c>
      <c r="H2575">
        <v>10</v>
      </c>
      <c r="I2575">
        <v>30</v>
      </c>
      <c r="J2575" t="s">
        <v>89</v>
      </c>
      <c r="K2575">
        <v>4</v>
      </c>
      <c r="L2575" s="3">
        <v>2</v>
      </c>
      <c r="M2575" s="3">
        <v>1</v>
      </c>
      <c r="N2575">
        <v>1.8</v>
      </c>
      <c r="O2575">
        <v>3.75</v>
      </c>
      <c r="P2575">
        <v>4.33</v>
      </c>
      <c r="Q2575" s="2">
        <v>1.9</v>
      </c>
      <c r="R2575" s="8">
        <f t="shared" si="404"/>
        <v>0.89999999999999991</v>
      </c>
      <c r="S2575" s="8">
        <f>SUM($R$3:R2575)</f>
        <v>-33.790000000000276</v>
      </c>
      <c r="T2575" s="2">
        <v>1.9</v>
      </c>
      <c r="U2575" s="8">
        <f t="shared" si="405"/>
        <v>-1</v>
      </c>
      <c r="V2575" s="8">
        <f>SUM($U$3:U2575)</f>
        <v>-253.81999999999979</v>
      </c>
      <c r="W2575" s="9">
        <v>1.3</v>
      </c>
      <c r="X2575" s="8">
        <f t="shared" si="400"/>
        <v>0.30000000000000004</v>
      </c>
      <c r="Y2575" s="8">
        <f>SUM($X$3:X2575)</f>
        <v>-62.790000000000234</v>
      </c>
      <c r="Z2575" s="9">
        <v>3.4</v>
      </c>
      <c r="AA2575" s="8">
        <f t="shared" si="401"/>
        <v>-1</v>
      </c>
      <c r="AB2575" s="8">
        <f>SUM($AA$3:AA2575)</f>
        <v>-270.53999999999962</v>
      </c>
      <c r="AC2575" s="2">
        <v>2</v>
      </c>
      <c r="AD2575" s="8">
        <f t="shared" si="402"/>
        <v>1</v>
      </c>
      <c r="AE2575" s="8">
        <f>SUM(AD$3:AD2575)</f>
        <v>908.00000000000193</v>
      </c>
      <c r="AF2575" s="2">
        <v>1.8</v>
      </c>
      <c r="AG2575" s="8">
        <f t="shared" si="406"/>
        <v>-1</v>
      </c>
      <c r="AH2575" s="8">
        <f>SUM(AG$3:AG2575)</f>
        <v>-223.42000000000021</v>
      </c>
      <c r="AI2575">
        <v>7</v>
      </c>
      <c r="AJ2575" s="8">
        <f t="shared" si="407"/>
        <v>-1</v>
      </c>
      <c r="AK2575" s="8">
        <f>SUM(AJ$3:AJ2575)</f>
        <v>-329.75</v>
      </c>
      <c r="AL2575" s="2">
        <v>8.5</v>
      </c>
      <c r="AM2575" s="8">
        <f t="shared" si="408"/>
        <v>7.5</v>
      </c>
      <c r="AN2575" s="8">
        <f>SUM(AM$3:AM2575)</f>
        <v>220</v>
      </c>
      <c r="AO2575" s="2">
        <v>7</v>
      </c>
      <c r="AP2575" s="8">
        <f t="shared" si="409"/>
        <v>-1</v>
      </c>
      <c r="AQ2575" s="8">
        <f>SUM(AP$3:AP2575)</f>
        <v>-358</v>
      </c>
      <c r="AR2575">
        <v>3.3</v>
      </c>
      <c r="AS2575">
        <v>1.32</v>
      </c>
      <c r="AT2575" s="4">
        <f t="shared" si="403"/>
        <v>7.5</v>
      </c>
      <c r="AU2575" s="5">
        <f>SUM($AT$3:AT2575)</f>
        <v>220</v>
      </c>
      <c r="AV2575" s="6">
        <f>SUM(R2575,U2575,X2575,AA2575,AD2575,AG2575)</f>
        <v>-0.8</v>
      </c>
    </row>
    <row r="2576" spans="1:48" x14ac:dyDescent="0.25">
      <c r="A2576">
        <f>IF(AND(G2576&lt;&gt;"",H2576&lt;&gt;"",I2576&lt;&gt;"",J2576&lt;&gt;"",K2576&lt;&gt;"",L2576&lt;&gt;"",M2576&lt;&gt;"",N2576&lt;&gt;"",O2576&lt;&gt;"",P2576&lt;&gt;"",Q2576&lt;&gt;"",T2576&lt;&gt;"",W2576&lt;&gt;"",Z2576&lt;&gt;"",AC2576&lt;&gt;"",AF2576&lt;&gt;"",AI2576&lt;&gt;"",AL2576&lt;&gt;"",AO2576&lt;&gt;"",AR2576&lt;&gt;"",AS2576&lt;&gt;""),1,0)</f>
        <v>1</v>
      </c>
      <c r="B2576" s="1">
        <v>43768</v>
      </c>
      <c r="C2576" t="s">
        <v>608</v>
      </c>
      <c r="D2576" t="s">
        <v>888</v>
      </c>
      <c r="E2576" t="s">
        <v>347</v>
      </c>
      <c r="F2576" t="s">
        <v>234</v>
      </c>
      <c r="G2576">
        <v>2019</v>
      </c>
      <c r="H2576">
        <v>10</v>
      </c>
      <c r="I2576">
        <v>30</v>
      </c>
      <c r="J2576" t="s">
        <v>89</v>
      </c>
      <c r="K2576">
        <v>4</v>
      </c>
      <c r="L2576" s="3">
        <v>1</v>
      </c>
      <c r="M2576" s="3">
        <v>2</v>
      </c>
      <c r="N2576">
        <v>2.2000000000000002</v>
      </c>
      <c r="O2576">
        <v>3.4</v>
      </c>
      <c r="P2576">
        <v>3.25</v>
      </c>
      <c r="Q2576" s="2">
        <v>1.66</v>
      </c>
      <c r="R2576" s="8">
        <f t="shared" si="404"/>
        <v>0.65999999999999992</v>
      </c>
      <c r="S2576" s="8">
        <f>SUM($R$3:R2576)</f>
        <v>-33.13000000000028</v>
      </c>
      <c r="T2576" s="2">
        <v>2.1</v>
      </c>
      <c r="U2576" s="8">
        <f t="shared" si="405"/>
        <v>-1</v>
      </c>
      <c r="V2576" s="8">
        <f>SUM($U$3:U2576)</f>
        <v>-254.81999999999979</v>
      </c>
      <c r="W2576" s="9">
        <v>1.25</v>
      </c>
      <c r="X2576" s="8">
        <f t="shared" si="400"/>
        <v>0.25</v>
      </c>
      <c r="Y2576" s="8">
        <f>SUM($X$3:X2576)</f>
        <v>-62.540000000000234</v>
      </c>
      <c r="Z2576" s="9">
        <v>3.75</v>
      </c>
      <c r="AA2576" s="8">
        <f t="shared" si="401"/>
        <v>-1</v>
      </c>
      <c r="AB2576" s="8">
        <f>SUM($AA$3:AA2576)</f>
        <v>-271.53999999999962</v>
      </c>
      <c r="AC2576" s="2">
        <v>1.85</v>
      </c>
      <c r="AD2576" s="8">
        <f t="shared" si="402"/>
        <v>0.85000000000000009</v>
      </c>
      <c r="AE2576" s="8">
        <f>SUM(AD$3:AD2576)</f>
        <v>908.85000000000196</v>
      </c>
      <c r="AF2576" s="2">
        <v>1.95</v>
      </c>
      <c r="AG2576" s="8">
        <f t="shared" si="406"/>
        <v>-1</v>
      </c>
      <c r="AH2576" s="8">
        <f>SUM(AG$3:AG2576)</f>
        <v>-224.42000000000021</v>
      </c>
      <c r="AI2576">
        <v>8.5</v>
      </c>
      <c r="AJ2576" s="8">
        <f t="shared" si="407"/>
        <v>-1</v>
      </c>
      <c r="AK2576" s="8">
        <f>SUM(AJ$3:AJ2576)</f>
        <v>-330.75</v>
      </c>
      <c r="AL2576" s="2">
        <v>9</v>
      </c>
      <c r="AM2576" s="8">
        <f t="shared" si="408"/>
        <v>-1</v>
      </c>
      <c r="AN2576" s="8">
        <f>SUM(AM$3:AM2576)</f>
        <v>219</v>
      </c>
      <c r="AO2576" s="2">
        <v>6.5</v>
      </c>
      <c r="AP2576" s="8">
        <f t="shared" si="409"/>
        <v>-1</v>
      </c>
      <c r="AQ2576" s="8">
        <f>SUM(AP$3:AP2576)</f>
        <v>-359</v>
      </c>
      <c r="AR2576">
        <v>4.1500000000000004</v>
      </c>
      <c r="AS2576">
        <v>1.22</v>
      </c>
      <c r="AT2576" s="4">
        <f t="shared" si="403"/>
        <v>-1</v>
      </c>
      <c r="AU2576" s="5">
        <f>SUM($AT$3:AT2576)</f>
        <v>219</v>
      </c>
      <c r="AV2576" s="6">
        <f>SUM(R2576,U2576,X2576,AA2576,AD2576,AG2576)</f>
        <v>-1.24</v>
      </c>
    </row>
    <row r="2577" spans="1:48" x14ac:dyDescent="0.25">
      <c r="A2577">
        <f>IF(AND(G2577&lt;&gt;"",H2577&lt;&gt;"",I2577&lt;&gt;"",J2577&lt;&gt;"",K2577&lt;&gt;"",L2577&lt;&gt;"",M2577&lt;&gt;"",N2577&lt;&gt;"",O2577&lt;&gt;"",P2577&lt;&gt;"",Q2577&lt;&gt;"",T2577&lt;&gt;"",W2577&lt;&gt;"",Z2577&lt;&gt;"",AC2577&lt;&gt;"",AF2577&lt;&gt;"",AI2577&lt;&gt;"",AL2577&lt;&gt;"",AO2577&lt;&gt;"",AR2577&lt;&gt;"",AS2577&lt;&gt;""),1,0)</f>
        <v>1</v>
      </c>
      <c r="B2577" s="1">
        <v>43768</v>
      </c>
      <c r="C2577" t="s">
        <v>608</v>
      </c>
      <c r="D2577" t="s">
        <v>3183</v>
      </c>
      <c r="E2577" t="s">
        <v>243</v>
      </c>
      <c r="F2577" t="s">
        <v>519</v>
      </c>
      <c r="G2577">
        <v>2019</v>
      </c>
      <c r="H2577">
        <v>10</v>
      </c>
      <c r="I2577">
        <v>30</v>
      </c>
      <c r="J2577" t="s">
        <v>89</v>
      </c>
      <c r="K2577">
        <v>4</v>
      </c>
      <c r="L2577" s="3">
        <v>5</v>
      </c>
      <c r="M2577" s="3">
        <v>5</v>
      </c>
      <c r="N2577">
        <v>2.7</v>
      </c>
      <c r="O2577">
        <v>3.75</v>
      </c>
      <c r="P2577">
        <v>2.4</v>
      </c>
      <c r="Q2577" s="2">
        <v>1.4</v>
      </c>
      <c r="R2577" s="8">
        <f t="shared" si="404"/>
        <v>0.39999999999999991</v>
      </c>
      <c r="S2577" s="8">
        <f>SUM($R$3:R2577)</f>
        <v>-32.730000000000281</v>
      </c>
      <c r="T2577" s="2">
        <v>2.75</v>
      </c>
      <c r="U2577" s="8">
        <f t="shared" si="405"/>
        <v>-1</v>
      </c>
      <c r="V2577" s="8">
        <f>SUM($U$3:U2577)</f>
        <v>-255.81999999999979</v>
      </c>
      <c r="W2577" s="9">
        <v>1.1200000000000001</v>
      </c>
      <c r="X2577" s="8">
        <f t="shared" si="400"/>
        <v>0.12000000000000011</v>
      </c>
      <c r="Y2577" s="8">
        <f>SUM($X$3:X2577)</f>
        <v>-62.420000000000236</v>
      </c>
      <c r="Z2577" s="9">
        <v>6</v>
      </c>
      <c r="AA2577" s="8">
        <f t="shared" si="401"/>
        <v>-1</v>
      </c>
      <c r="AB2577" s="8">
        <f>SUM($AA$3:AA2577)</f>
        <v>-272.53999999999962</v>
      </c>
      <c r="AC2577" s="2">
        <v>1.44</v>
      </c>
      <c r="AD2577" s="8">
        <f t="shared" si="402"/>
        <v>0.43999999999999995</v>
      </c>
      <c r="AE2577" s="8">
        <f>SUM(AD$3:AD2577)</f>
        <v>909.29000000000201</v>
      </c>
      <c r="AF2577" s="2">
        <v>2.7</v>
      </c>
      <c r="AG2577" s="8">
        <f t="shared" si="406"/>
        <v>-1</v>
      </c>
      <c r="AH2577" s="8">
        <f>SUM(AG$3:AG2577)</f>
        <v>-225.42000000000021</v>
      </c>
      <c r="AI2577">
        <v>15</v>
      </c>
      <c r="AJ2577" s="8">
        <f t="shared" si="407"/>
        <v>-1</v>
      </c>
      <c r="AK2577" s="8">
        <f>SUM(AJ$3:AJ2577)</f>
        <v>-331.75</v>
      </c>
      <c r="AL2577" s="2">
        <v>10</v>
      </c>
      <c r="AM2577" s="8">
        <f t="shared" si="408"/>
        <v>-1</v>
      </c>
      <c r="AN2577" s="8">
        <f>SUM(AM$3:AM2577)</f>
        <v>218</v>
      </c>
      <c r="AO2577" s="2">
        <v>8</v>
      </c>
      <c r="AP2577" s="8">
        <f t="shared" si="409"/>
        <v>-1</v>
      </c>
      <c r="AQ2577" s="8">
        <f>SUM(AP$3:AP2577)</f>
        <v>-360</v>
      </c>
      <c r="AR2577">
        <v>5</v>
      </c>
      <c r="AS2577">
        <v>1.17</v>
      </c>
      <c r="AT2577" s="4">
        <f t="shared" si="403"/>
        <v>-1</v>
      </c>
      <c r="AU2577" s="5">
        <f>SUM($AT$3:AT2577)</f>
        <v>218</v>
      </c>
      <c r="AV2577" s="6">
        <f>SUM(R2577,U2577,X2577,AA2577,AD2577,AG2577)</f>
        <v>-2.04</v>
      </c>
    </row>
    <row r="2578" spans="1:48" x14ac:dyDescent="0.25">
      <c r="A2578">
        <f>IF(AND(G2578&lt;&gt;"",H2578&lt;&gt;"",I2578&lt;&gt;"",J2578&lt;&gt;"",K2578&lt;&gt;"",L2578&lt;&gt;"",M2578&lt;&gt;"",N2578&lt;&gt;"",O2578&lt;&gt;"",P2578&lt;&gt;"",Q2578&lt;&gt;"",T2578&lt;&gt;"",W2578&lt;&gt;"",Z2578&lt;&gt;"",AC2578&lt;&gt;"",AF2578&lt;&gt;"",AI2578&lt;&gt;"",AL2578&lt;&gt;"",AO2578&lt;&gt;"",AR2578&lt;&gt;"",AS2578&lt;&gt;""),1,0)</f>
        <v>1</v>
      </c>
      <c r="B2578" s="1">
        <v>43768</v>
      </c>
      <c r="C2578" t="s">
        <v>279</v>
      </c>
      <c r="D2578" t="s">
        <v>3184</v>
      </c>
      <c r="E2578" t="s">
        <v>281</v>
      </c>
      <c r="F2578" t="s">
        <v>325</v>
      </c>
      <c r="G2578">
        <v>2019</v>
      </c>
      <c r="H2578">
        <v>10</v>
      </c>
      <c r="I2578">
        <v>30</v>
      </c>
      <c r="J2578" t="s">
        <v>89</v>
      </c>
      <c r="K2578">
        <v>4</v>
      </c>
      <c r="L2578" s="3">
        <v>1</v>
      </c>
      <c r="M2578" s="3">
        <v>3</v>
      </c>
      <c r="N2578">
        <v>1.53</v>
      </c>
      <c r="O2578">
        <v>4.33</v>
      </c>
      <c r="P2578">
        <v>5.5</v>
      </c>
      <c r="Q2578" s="2">
        <v>1.44</v>
      </c>
      <c r="R2578" s="8">
        <f t="shared" si="404"/>
        <v>0.43999999999999995</v>
      </c>
      <c r="S2578" s="8">
        <f>SUM($R$3:R2578)</f>
        <v>-32.290000000000283</v>
      </c>
      <c r="T2578" s="2">
        <v>2.62</v>
      </c>
      <c r="U2578" s="8">
        <f t="shared" si="405"/>
        <v>-1</v>
      </c>
      <c r="V2578" s="8">
        <f>SUM($U$3:U2578)</f>
        <v>-256.81999999999982</v>
      </c>
      <c r="W2578" s="9">
        <v>1.1100000000000001</v>
      </c>
      <c r="X2578" s="8">
        <f t="shared" si="400"/>
        <v>0.1100000000000001</v>
      </c>
      <c r="Y2578" s="8">
        <f>SUM($X$3:X2578)</f>
        <v>-62.310000000000237</v>
      </c>
      <c r="Z2578" s="9">
        <v>6.5</v>
      </c>
      <c r="AA2578" s="8">
        <f t="shared" si="401"/>
        <v>-1</v>
      </c>
      <c r="AB2578" s="8">
        <f>SUM($AA$3:AA2578)</f>
        <v>-273.53999999999962</v>
      </c>
      <c r="AC2578" s="2">
        <v>1.4</v>
      </c>
      <c r="AD2578" s="8">
        <f t="shared" si="402"/>
        <v>0.39999999999999991</v>
      </c>
      <c r="AE2578" s="8">
        <f>SUM(AD$3:AD2578)</f>
        <v>909.69000000000199</v>
      </c>
      <c r="AF2578" s="2">
        <v>2.87</v>
      </c>
      <c r="AG2578" s="8">
        <f t="shared" si="406"/>
        <v>-1</v>
      </c>
      <c r="AH2578" s="8">
        <f>SUM(AG$3:AG2578)</f>
        <v>-226.42000000000021</v>
      </c>
      <c r="AI2578">
        <v>12</v>
      </c>
      <c r="AJ2578" s="8">
        <f t="shared" si="407"/>
        <v>-1</v>
      </c>
      <c r="AK2578" s="8">
        <f>SUM(AJ$3:AJ2578)</f>
        <v>-332.75</v>
      </c>
      <c r="AL2578" s="2">
        <v>8.5</v>
      </c>
      <c r="AM2578" s="8">
        <f t="shared" si="408"/>
        <v>-1</v>
      </c>
      <c r="AN2578" s="8">
        <f>SUM(AM$3:AM2578)</f>
        <v>217</v>
      </c>
      <c r="AO2578" s="2">
        <v>9</v>
      </c>
      <c r="AP2578" s="8">
        <f t="shared" si="409"/>
        <v>-1</v>
      </c>
      <c r="AQ2578" s="8">
        <f>SUM(AP$3:AP2578)</f>
        <v>-361</v>
      </c>
      <c r="AR2578">
        <v>2.35</v>
      </c>
      <c r="AS2578">
        <v>1.57</v>
      </c>
      <c r="AT2578" s="4">
        <f t="shared" si="403"/>
        <v>-1</v>
      </c>
      <c r="AU2578" s="5">
        <f>SUM($AT$3:AT2578)</f>
        <v>217</v>
      </c>
      <c r="AV2578" s="6">
        <f>SUM(R2578,U2578,X2578,AA2578,AD2578,AG2578)</f>
        <v>-2.0499999999999998</v>
      </c>
    </row>
    <row r="2579" spans="1:48" x14ac:dyDescent="0.25">
      <c r="A2579">
        <f>IF(AND(G2579&lt;&gt;"",H2579&lt;&gt;"",I2579&lt;&gt;"",J2579&lt;&gt;"",K2579&lt;&gt;"",L2579&lt;&gt;"",M2579&lt;&gt;"",N2579&lt;&gt;"",O2579&lt;&gt;"",P2579&lt;&gt;"",Q2579&lt;&gt;"",T2579&lt;&gt;"",W2579&lt;&gt;"",Z2579&lt;&gt;"",AC2579&lt;&gt;"",AF2579&lt;&gt;"",AI2579&lt;&gt;"",AL2579&lt;&gt;"",AO2579&lt;&gt;"",AR2579&lt;&gt;"",AS2579&lt;&gt;""),1,0)</f>
        <v>1</v>
      </c>
      <c r="B2579" s="1">
        <v>43768</v>
      </c>
      <c r="C2579" t="s">
        <v>330</v>
      </c>
      <c r="D2579" t="s">
        <v>3185</v>
      </c>
      <c r="E2579" t="s">
        <v>514</v>
      </c>
      <c r="F2579" t="s">
        <v>566</v>
      </c>
      <c r="G2579">
        <v>2019</v>
      </c>
      <c r="H2579">
        <v>10</v>
      </c>
      <c r="I2579">
        <v>30</v>
      </c>
      <c r="J2579" t="s">
        <v>89</v>
      </c>
      <c r="K2579">
        <v>4</v>
      </c>
      <c r="L2579" s="3">
        <v>4</v>
      </c>
      <c r="M2579" s="3">
        <v>0</v>
      </c>
      <c r="N2579">
        <v>1.2</v>
      </c>
      <c r="O2579">
        <v>6.5</v>
      </c>
      <c r="P2579">
        <v>12</v>
      </c>
      <c r="Q2579" s="2">
        <v>2.1</v>
      </c>
      <c r="R2579" s="8">
        <f t="shared" si="404"/>
        <v>-1</v>
      </c>
      <c r="S2579" s="8">
        <f>SUM($R$3:R2579)</f>
        <v>-33.290000000000283</v>
      </c>
      <c r="T2579" s="2">
        <v>1.66</v>
      </c>
      <c r="U2579" s="8">
        <f t="shared" si="405"/>
        <v>0.65999999999999992</v>
      </c>
      <c r="V2579" s="8">
        <f>SUM($U$3:U2579)</f>
        <v>-256.1599999999998</v>
      </c>
      <c r="W2579" s="9">
        <v>1.18</v>
      </c>
      <c r="X2579" s="8">
        <f t="shared" si="400"/>
        <v>0.17999999999999994</v>
      </c>
      <c r="Y2579" s="8">
        <f>SUM($X$3:X2579)</f>
        <v>-62.130000000000237</v>
      </c>
      <c r="Z2579" s="9">
        <v>4.5</v>
      </c>
      <c r="AA2579" s="8">
        <f t="shared" si="401"/>
        <v>-1</v>
      </c>
      <c r="AB2579" s="8">
        <f>SUM($AA$3:AA2579)</f>
        <v>-274.53999999999962</v>
      </c>
      <c r="AC2579" s="2">
        <v>1.57</v>
      </c>
      <c r="AD2579" s="8">
        <f t="shared" si="402"/>
        <v>0.57000000000000006</v>
      </c>
      <c r="AE2579" s="8">
        <f>SUM(AD$3:AD2579)</f>
        <v>910.26000000000204</v>
      </c>
      <c r="AF2579" s="2">
        <v>2.35</v>
      </c>
      <c r="AG2579" s="8">
        <f t="shared" si="406"/>
        <v>-1</v>
      </c>
      <c r="AH2579" s="8">
        <f>SUM(AG$3:AG2579)</f>
        <v>-227.42000000000021</v>
      </c>
      <c r="AI2579">
        <v>6.5</v>
      </c>
      <c r="AJ2579" s="8">
        <f t="shared" si="407"/>
        <v>-1</v>
      </c>
      <c r="AK2579" s="8">
        <f>SUM(AJ$3:AJ2579)</f>
        <v>-333.75</v>
      </c>
      <c r="AL2579" s="2">
        <v>8</v>
      </c>
      <c r="AM2579" s="8">
        <f t="shared" si="408"/>
        <v>-1</v>
      </c>
      <c r="AN2579" s="8">
        <f>SUM(AM$3:AM2579)</f>
        <v>216</v>
      </c>
      <c r="AO2579" s="2">
        <v>13</v>
      </c>
      <c r="AP2579" s="8">
        <f t="shared" si="409"/>
        <v>-1</v>
      </c>
      <c r="AQ2579" s="8">
        <f>SUM(AP$3:AP2579)</f>
        <v>-362</v>
      </c>
      <c r="AR2579">
        <v>1.8</v>
      </c>
      <c r="AS2579">
        <v>2</v>
      </c>
      <c r="AT2579" s="4">
        <f t="shared" si="403"/>
        <v>-1</v>
      </c>
      <c r="AU2579" s="5">
        <f>SUM($AT$3:AT2579)</f>
        <v>216</v>
      </c>
      <c r="AV2579" s="6">
        <f>SUM(R2579,U2579,X2579,AA2579,AD2579,AG2579)</f>
        <v>-1.59</v>
      </c>
    </row>
    <row r="2580" spans="1:48" x14ac:dyDescent="0.25">
      <c r="A2580">
        <f>IF(AND(G2580&lt;&gt;"",H2580&lt;&gt;"",I2580&lt;&gt;"",J2580&lt;&gt;"",K2580&lt;&gt;"",L2580&lt;&gt;"",M2580&lt;&gt;"",N2580&lt;&gt;"",O2580&lt;&gt;"",P2580&lt;&gt;"",Q2580&lt;&gt;"",T2580&lt;&gt;"",W2580&lt;&gt;"",Z2580&lt;&gt;"",AC2580&lt;&gt;"",AF2580&lt;&gt;"",AI2580&lt;&gt;"",AL2580&lt;&gt;"",AO2580&lt;&gt;"",AR2580&lt;&gt;"",AS2580&lt;&gt;""),1,0)</f>
        <v>1</v>
      </c>
      <c r="B2580" s="1">
        <v>43768</v>
      </c>
      <c r="C2580" t="s">
        <v>330</v>
      </c>
      <c r="D2580" t="s">
        <v>3186</v>
      </c>
      <c r="E2580" t="s">
        <v>333</v>
      </c>
      <c r="F2580" t="s">
        <v>338</v>
      </c>
      <c r="G2580">
        <v>2019</v>
      </c>
      <c r="H2580">
        <v>10</v>
      </c>
      <c r="I2580">
        <v>30</v>
      </c>
      <c r="J2580" t="s">
        <v>89</v>
      </c>
      <c r="K2580">
        <v>4</v>
      </c>
      <c r="L2580" s="3">
        <v>2</v>
      </c>
      <c r="M2580" s="3">
        <v>1</v>
      </c>
      <c r="N2580">
        <v>2.1</v>
      </c>
      <c r="O2580">
        <v>3.4</v>
      </c>
      <c r="P2580">
        <v>3.4</v>
      </c>
      <c r="Q2580" s="2">
        <v>1.75</v>
      </c>
      <c r="R2580" s="8">
        <f t="shared" si="404"/>
        <v>0.75</v>
      </c>
      <c r="S2580" s="8">
        <f>SUM($R$3:R2580)</f>
        <v>-32.540000000000283</v>
      </c>
      <c r="T2580" s="2">
        <v>2</v>
      </c>
      <c r="U2580" s="8">
        <f t="shared" si="405"/>
        <v>-1</v>
      </c>
      <c r="V2580" s="8">
        <f>SUM($U$3:U2580)</f>
        <v>-257.1599999999998</v>
      </c>
      <c r="W2580" s="9">
        <v>1.28</v>
      </c>
      <c r="X2580" s="8">
        <f t="shared" si="400"/>
        <v>0.28000000000000003</v>
      </c>
      <c r="Y2580" s="8">
        <f>SUM($X$3:X2580)</f>
        <v>-61.850000000000236</v>
      </c>
      <c r="Z2580" s="9">
        <v>3.5</v>
      </c>
      <c r="AA2580" s="8">
        <f t="shared" si="401"/>
        <v>-1</v>
      </c>
      <c r="AB2580" s="8">
        <f>SUM($AA$3:AA2580)</f>
        <v>-275.53999999999962</v>
      </c>
      <c r="AC2580" s="2">
        <v>1.95</v>
      </c>
      <c r="AD2580" s="8">
        <f t="shared" si="402"/>
        <v>0.95</v>
      </c>
      <c r="AE2580" s="8">
        <f>SUM(AD$3:AD2580)</f>
        <v>911.21000000000208</v>
      </c>
      <c r="AF2580" s="2">
        <v>1.85</v>
      </c>
      <c r="AG2580" s="8">
        <f t="shared" si="406"/>
        <v>-1</v>
      </c>
      <c r="AH2580" s="8">
        <f>SUM(AG$3:AG2580)</f>
        <v>-228.42000000000021</v>
      </c>
      <c r="AI2580">
        <v>8</v>
      </c>
      <c r="AJ2580" s="8">
        <f t="shared" si="407"/>
        <v>-1</v>
      </c>
      <c r="AK2580" s="8">
        <f>SUM(AJ$3:AJ2580)</f>
        <v>-334.75</v>
      </c>
      <c r="AL2580" s="2">
        <v>9</v>
      </c>
      <c r="AM2580" s="8">
        <f t="shared" si="408"/>
        <v>8</v>
      </c>
      <c r="AN2580" s="8">
        <f>SUM(AM$3:AM2580)</f>
        <v>224</v>
      </c>
      <c r="AO2580" s="2">
        <v>6.5</v>
      </c>
      <c r="AP2580" s="8">
        <f t="shared" si="409"/>
        <v>-1</v>
      </c>
      <c r="AQ2580" s="8">
        <f>SUM(AP$3:AP2580)</f>
        <v>-363</v>
      </c>
      <c r="AR2580">
        <v>4</v>
      </c>
      <c r="AS2580">
        <v>1.23</v>
      </c>
      <c r="AT2580" s="4">
        <f t="shared" si="403"/>
        <v>8</v>
      </c>
      <c r="AU2580" s="5">
        <f>SUM($AT$3:AT2580)</f>
        <v>224</v>
      </c>
      <c r="AV2580" s="6">
        <f>SUM(R2580,U2580,X2580,AA2580,AD2580,AG2580)</f>
        <v>-1.02</v>
      </c>
    </row>
    <row r="2581" spans="1:48" x14ac:dyDescent="0.25">
      <c r="A2581">
        <f>IF(AND(G2581&lt;&gt;"",H2581&lt;&gt;"",I2581&lt;&gt;"",J2581&lt;&gt;"",K2581&lt;&gt;"",L2581&lt;&gt;"",M2581&lt;&gt;"",N2581&lt;&gt;"",O2581&lt;&gt;"",P2581&lt;&gt;"",Q2581&lt;&gt;"",T2581&lt;&gt;"",W2581&lt;&gt;"",Z2581&lt;&gt;"",AC2581&lt;&gt;"",AF2581&lt;&gt;"",AI2581&lt;&gt;"",AL2581&lt;&gt;"",AO2581&lt;&gt;"",AR2581&lt;&gt;"",AS2581&lt;&gt;""),1,0)</f>
        <v>1</v>
      </c>
      <c r="B2581" s="1">
        <v>43768</v>
      </c>
      <c r="C2581" t="s">
        <v>330</v>
      </c>
      <c r="D2581" t="s">
        <v>3187</v>
      </c>
      <c r="E2581" t="s">
        <v>336</v>
      </c>
      <c r="F2581" t="s">
        <v>332</v>
      </c>
      <c r="G2581">
        <v>2019</v>
      </c>
      <c r="H2581">
        <v>10</v>
      </c>
      <c r="I2581">
        <v>30</v>
      </c>
      <c r="J2581" t="s">
        <v>89</v>
      </c>
      <c r="K2581">
        <v>4</v>
      </c>
      <c r="L2581" s="3">
        <v>5</v>
      </c>
      <c r="M2581" s="3">
        <v>0</v>
      </c>
      <c r="N2581">
        <v>1.36</v>
      </c>
      <c r="O2581">
        <v>4.75</v>
      </c>
      <c r="P2581">
        <v>7.5</v>
      </c>
      <c r="Q2581" s="2">
        <v>1.75</v>
      </c>
      <c r="R2581" s="8">
        <f t="shared" si="404"/>
        <v>-1</v>
      </c>
      <c r="S2581" s="8">
        <f>SUM($R$3:R2581)</f>
        <v>-33.540000000000283</v>
      </c>
      <c r="T2581" s="2">
        <v>2</v>
      </c>
      <c r="U2581" s="8">
        <f t="shared" si="405"/>
        <v>1</v>
      </c>
      <c r="V2581" s="8">
        <f>SUM($U$3:U2581)</f>
        <v>-256.1599999999998</v>
      </c>
      <c r="W2581" s="9">
        <v>1.1599999999999999</v>
      </c>
      <c r="X2581" s="8">
        <f t="shared" si="400"/>
        <v>0.15999999999999992</v>
      </c>
      <c r="Y2581" s="8">
        <f>SUM($X$3:X2581)</f>
        <v>-61.690000000000239</v>
      </c>
      <c r="Z2581" s="9">
        <v>5</v>
      </c>
      <c r="AA2581" s="8">
        <f t="shared" si="401"/>
        <v>-1</v>
      </c>
      <c r="AB2581" s="8">
        <f>SUM($AA$3:AA2581)</f>
        <v>-276.53999999999962</v>
      </c>
      <c r="AC2581" s="2">
        <v>1.53</v>
      </c>
      <c r="AD2581" s="8">
        <f t="shared" si="402"/>
        <v>0.53</v>
      </c>
      <c r="AE2581" s="8">
        <f>SUM(AD$3:AD2581)</f>
        <v>911.74000000000206</v>
      </c>
      <c r="AF2581" s="2">
        <v>2.4</v>
      </c>
      <c r="AG2581" s="8">
        <f t="shared" si="406"/>
        <v>-1</v>
      </c>
      <c r="AH2581" s="8">
        <f>SUM(AG$3:AG2581)</f>
        <v>-229.42000000000021</v>
      </c>
      <c r="AI2581">
        <v>8</v>
      </c>
      <c r="AJ2581" s="8">
        <f t="shared" si="407"/>
        <v>-1</v>
      </c>
      <c r="AK2581" s="8">
        <f>SUM(AJ$3:AJ2581)</f>
        <v>-335.75</v>
      </c>
      <c r="AL2581" s="2">
        <v>8</v>
      </c>
      <c r="AM2581" s="8">
        <f t="shared" si="408"/>
        <v>-1</v>
      </c>
      <c r="AN2581" s="8">
        <f>SUM(AM$3:AM2581)</f>
        <v>223</v>
      </c>
      <c r="AO2581" s="2">
        <v>9.5</v>
      </c>
      <c r="AP2581" s="8">
        <f t="shared" si="409"/>
        <v>-1</v>
      </c>
      <c r="AQ2581" s="8">
        <f>SUM(AP$3:AP2581)</f>
        <v>-364</v>
      </c>
      <c r="AR2581">
        <v>2.0699999999999998</v>
      </c>
      <c r="AS2581">
        <v>1.72</v>
      </c>
      <c r="AT2581" s="4">
        <f t="shared" si="403"/>
        <v>-1</v>
      </c>
      <c r="AU2581" s="5">
        <f>SUM($AT$3:AT2581)</f>
        <v>223</v>
      </c>
      <c r="AV2581" s="6">
        <f>SUM(R2581,U2581,X2581,AA2581,AD2581,AG2581)</f>
        <v>-1.31</v>
      </c>
    </row>
    <row r="2582" spans="1:48" x14ac:dyDescent="0.25">
      <c r="A2582">
        <f>IF(AND(G2582&lt;&gt;"",H2582&lt;&gt;"",I2582&lt;&gt;"",J2582&lt;&gt;"",K2582&lt;&gt;"",L2582&lt;&gt;"",M2582&lt;&gt;"",N2582&lt;&gt;"",O2582&lt;&gt;"",P2582&lt;&gt;"",Q2582&lt;&gt;"",T2582&lt;&gt;"",W2582&lt;&gt;"",Z2582&lt;&gt;"",AC2582&lt;&gt;"",AF2582&lt;&gt;"",AI2582&lt;&gt;"",AL2582&lt;&gt;"",AO2582&lt;&gt;"",AR2582&lt;&gt;"",AS2582&lt;&gt;""),1,0)</f>
        <v>0</v>
      </c>
      <c r="B2582" s="1">
        <v>43768</v>
      </c>
      <c r="C2582" t="s">
        <v>330</v>
      </c>
      <c r="D2582" t="s">
        <v>3188</v>
      </c>
      <c r="E2582" t="s">
        <v>342</v>
      </c>
      <c r="F2582" t="s">
        <v>510</v>
      </c>
      <c r="G2582">
        <v>2019</v>
      </c>
      <c r="H2582">
        <v>10</v>
      </c>
      <c r="I2582">
        <v>30</v>
      </c>
      <c r="J2582" t="s">
        <v>89</v>
      </c>
      <c r="K2582">
        <v>4</v>
      </c>
      <c r="L2582" s="3">
        <v>1</v>
      </c>
      <c r="M2582" s="3">
        <v>1</v>
      </c>
      <c r="N2582">
        <v>11</v>
      </c>
      <c r="O2582">
        <v>4.75</v>
      </c>
      <c r="P2582">
        <v>1.33</v>
      </c>
      <c r="Q2582" s="2">
        <v>2.0499999999999998</v>
      </c>
      <c r="R2582" s="8" t="str">
        <f t="shared" si="404"/>
        <v/>
      </c>
      <c r="S2582" s="8">
        <f>SUM($R$3:R2582)</f>
        <v>-33.540000000000283</v>
      </c>
      <c r="T2582" s="2">
        <v>1.7</v>
      </c>
      <c r="U2582" s="8" t="str">
        <f t="shared" si="405"/>
        <v/>
      </c>
      <c r="V2582" s="8">
        <f>SUM($U$3:U2582)</f>
        <v>-256.1599999999998</v>
      </c>
      <c r="W2582" s="9">
        <v>1.22</v>
      </c>
      <c r="X2582" s="8" t="str">
        <f t="shared" si="400"/>
        <v/>
      </c>
      <c r="Y2582" s="8">
        <f>SUM($X$3:X2582)</f>
        <v>-61.690000000000239</v>
      </c>
      <c r="Z2582" s="9">
        <v>4</v>
      </c>
      <c r="AA2582" s="8" t="str">
        <f t="shared" si="401"/>
        <v/>
      </c>
      <c r="AB2582" s="8">
        <f>SUM($AA$3:AA2582)</f>
        <v>-276.53999999999962</v>
      </c>
      <c r="AC2582" s="2">
        <v>1.65</v>
      </c>
      <c r="AD2582" s="8" t="str">
        <f t="shared" si="402"/>
        <v/>
      </c>
      <c r="AE2582" s="8">
        <f>SUM(AD$3:AD2582)</f>
        <v>911.74000000000206</v>
      </c>
      <c r="AF2582" s="2">
        <v>2.2000000000000002</v>
      </c>
      <c r="AG2582" s="8" t="str">
        <f t="shared" si="406"/>
        <v/>
      </c>
      <c r="AH2582" s="8">
        <f>SUM(AG$3:AG2582)</f>
        <v>-229.42000000000021</v>
      </c>
      <c r="AI2582">
        <v>23</v>
      </c>
      <c r="AJ2582" s="8" t="str">
        <f t="shared" si="407"/>
        <v/>
      </c>
      <c r="AK2582" s="8">
        <f>SUM(AJ$3:AJ2582)</f>
        <v>-335.75</v>
      </c>
      <c r="AL2582" s="2">
        <v>29</v>
      </c>
      <c r="AM2582" s="8" t="str">
        <f t="shared" si="408"/>
        <v/>
      </c>
      <c r="AN2582" s="8">
        <f>SUM(AM$3:AM2582)</f>
        <v>223</v>
      </c>
      <c r="AO2582" s="2">
        <v>9</v>
      </c>
      <c r="AP2582" s="8" t="str">
        <f t="shared" si="409"/>
        <v/>
      </c>
      <c r="AQ2582" s="8">
        <f>SUM(AP$3:AP2582)</f>
        <v>-364</v>
      </c>
      <c r="AT2582" s="4" t="str">
        <f t="shared" si="403"/>
        <v/>
      </c>
      <c r="AU2582" s="5">
        <f>SUM($AT$3:AT2582)</f>
        <v>223</v>
      </c>
      <c r="AV2582" s="6">
        <f>SUM(R2582,U2582,X2582,AA2582,AD2582,AG2582)</f>
        <v>0</v>
      </c>
    </row>
    <row r="2583" spans="1:48" x14ac:dyDescent="0.25">
      <c r="A2583">
        <f>IF(AND(G2583&lt;&gt;"",H2583&lt;&gt;"",I2583&lt;&gt;"",J2583&lt;&gt;"",K2583&lt;&gt;"",L2583&lt;&gt;"",M2583&lt;&gt;"",N2583&lt;&gt;"",O2583&lt;&gt;"",P2583&lt;&gt;"",Q2583&lt;&gt;"",T2583&lt;&gt;"",W2583&lt;&gt;"",Z2583&lt;&gt;"",AC2583&lt;&gt;"",AF2583&lt;&gt;"",AI2583&lt;&gt;"",AL2583&lt;&gt;"",AO2583&lt;&gt;"",AR2583&lt;&gt;"",AS2583&lt;&gt;""),1,0)</f>
        <v>1</v>
      </c>
      <c r="B2583" s="1">
        <v>43768</v>
      </c>
      <c r="C2583" t="s">
        <v>330</v>
      </c>
      <c r="D2583" t="s">
        <v>3189</v>
      </c>
      <c r="E2583" t="s">
        <v>511</v>
      </c>
      <c r="F2583" t="s">
        <v>341</v>
      </c>
      <c r="G2583">
        <v>2019</v>
      </c>
      <c r="H2583">
        <v>10</v>
      </c>
      <c r="I2583">
        <v>30</v>
      </c>
      <c r="J2583" t="s">
        <v>89</v>
      </c>
      <c r="K2583">
        <v>4</v>
      </c>
      <c r="L2583" s="3">
        <v>1</v>
      </c>
      <c r="M2583" s="3">
        <v>1</v>
      </c>
      <c r="N2583">
        <v>1.53</v>
      </c>
      <c r="O2583">
        <v>4.2</v>
      </c>
      <c r="P2583">
        <v>5.5</v>
      </c>
      <c r="Q2583" s="2">
        <v>1.8</v>
      </c>
      <c r="R2583" s="8">
        <f t="shared" si="404"/>
        <v>0.8</v>
      </c>
      <c r="S2583" s="8">
        <f>SUM($R$3:R2583)</f>
        <v>-32.740000000000286</v>
      </c>
      <c r="T2583" s="2">
        <v>1.95</v>
      </c>
      <c r="U2583" s="8">
        <f t="shared" si="405"/>
        <v>-1</v>
      </c>
      <c r="V2583" s="8">
        <f>SUM($U$3:U2583)</f>
        <v>-257.1599999999998</v>
      </c>
      <c r="W2583" s="9">
        <v>1.22</v>
      </c>
      <c r="X2583" s="8">
        <f t="shared" si="400"/>
        <v>0.21999999999999997</v>
      </c>
      <c r="Y2583" s="8">
        <f>SUM($X$3:X2583)</f>
        <v>-61.47000000000024</v>
      </c>
      <c r="Z2583" s="9">
        <v>4</v>
      </c>
      <c r="AA2583" s="8">
        <f t="shared" si="401"/>
        <v>-1</v>
      </c>
      <c r="AB2583" s="8">
        <f>SUM($AA$3:AA2583)</f>
        <v>-277.53999999999962</v>
      </c>
      <c r="AC2583" s="2">
        <v>1.72</v>
      </c>
      <c r="AD2583" s="8">
        <f t="shared" si="402"/>
        <v>0.72</v>
      </c>
      <c r="AE2583" s="8">
        <f>SUM(AD$3:AD2583)</f>
        <v>912.46000000000208</v>
      </c>
      <c r="AF2583" s="2">
        <v>2.0699999999999998</v>
      </c>
      <c r="AG2583" s="8">
        <f t="shared" si="406"/>
        <v>1.0699999999999998</v>
      </c>
      <c r="AH2583" s="8">
        <f>SUM(AG$3:AG2583)</f>
        <v>-228.35000000000022</v>
      </c>
      <c r="AI2583">
        <v>7.5</v>
      </c>
      <c r="AJ2583" s="8">
        <f t="shared" si="407"/>
        <v>-1</v>
      </c>
      <c r="AK2583" s="8">
        <f>SUM(AJ$3:AJ2583)</f>
        <v>-336.75</v>
      </c>
      <c r="AL2583" s="2">
        <v>8</v>
      </c>
      <c r="AM2583" s="8">
        <f t="shared" si="408"/>
        <v>-1</v>
      </c>
      <c r="AN2583" s="8">
        <f>SUM(AM$3:AM2583)</f>
        <v>222</v>
      </c>
      <c r="AO2583" s="2">
        <v>8</v>
      </c>
      <c r="AP2583" s="8">
        <f t="shared" si="409"/>
        <v>7</v>
      </c>
      <c r="AQ2583" s="8">
        <f>SUM(AP$3:AP2583)</f>
        <v>-357</v>
      </c>
      <c r="AR2583">
        <v>2.5</v>
      </c>
      <c r="AS2583">
        <v>1.5</v>
      </c>
      <c r="AT2583" s="4">
        <f t="shared" si="403"/>
        <v>-1</v>
      </c>
      <c r="AU2583" s="5">
        <f>SUM($AT$3:AT2583)</f>
        <v>222</v>
      </c>
      <c r="AV2583" s="6">
        <f>SUM(R2583,U2583,X2583,AA2583,AD2583,AG2583)</f>
        <v>0.80999999999999983</v>
      </c>
    </row>
    <row r="2584" spans="1:48" x14ac:dyDescent="0.25">
      <c r="A2584">
        <f>IF(AND(G2584&lt;&gt;"",H2584&lt;&gt;"",I2584&lt;&gt;"",J2584&lt;&gt;"",K2584&lt;&gt;"",L2584&lt;&gt;"",M2584&lt;&gt;"",N2584&lt;&gt;"",O2584&lt;&gt;"",P2584&lt;&gt;"",Q2584&lt;&gt;"",T2584&lt;&gt;"",W2584&lt;&gt;"",Z2584&lt;&gt;"",AC2584&lt;&gt;"",AF2584&lt;&gt;"",AI2584&lt;&gt;"",AL2584&lt;&gt;"",AO2584&lt;&gt;"",AR2584&lt;&gt;"",AS2584&lt;&gt;""),1,0)</f>
        <v>1</v>
      </c>
      <c r="B2584" s="1">
        <v>43768</v>
      </c>
      <c r="C2584" t="s">
        <v>275</v>
      </c>
      <c r="D2584" t="s">
        <v>3190</v>
      </c>
      <c r="E2584" t="s">
        <v>362</v>
      </c>
      <c r="F2584" t="s">
        <v>359</v>
      </c>
      <c r="G2584">
        <v>2019</v>
      </c>
      <c r="H2584">
        <v>10</v>
      </c>
      <c r="I2584">
        <v>30</v>
      </c>
      <c r="J2584" t="s">
        <v>89</v>
      </c>
      <c r="K2584">
        <v>4</v>
      </c>
      <c r="L2584" s="3">
        <v>3</v>
      </c>
      <c r="M2584" s="3">
        <v>0</v>
      </c>
      <c r="N2584">
        <v>1.85</v>
      </c>
      <c r="O2584">
        <v>3.2</v>
      </c>
      <c r="P2584">
        <v>5</v>
      </c>
      <c r="Q2584" s="2">
        <v>2.37</v>
      </c>
      <c r="R2584" s="8">
        <f t="shared" si="404"/>
        <v>-1</v>
      </c>
      <c r="S2584" s="8">
        <f>SUM($R$3:R2584)</f>
        <v>-33.740000000000286</v>
      </c>
      <c r="T2584" s="2">
        <v>1.53</v>
      </c>
      <c r="U2584" s="8">
        <f t="shared" si="405"/>
        <v>0.53</v>
      </c>
      <c r="V2584" s="8">
        <f>SUM($U$3:U2584)</f>
        <v>-256.62999999999982</v>
      </c>
      <c r="W2584" s="9">
        <v>1.57</v>
      </c>
      <c r="X2584" s="8">
        <f t="shared" si="400"/>
        <v>0.57000000000000006</v>
      </c>
      <c r="Y2584" s="8">
        <f>SUM($X$3:X2584)</f>
        <v>-60.90000000000024</v>
      </c>
      <c r="Z2584" s="9">
        <v>2.37</v>
      </c>
      <c r="AA2584" s="8">
        <f t="shared" si="401"/>
        <v>-1</v>
      </c>
      <c r="AB2584" s="8">
        <f>SUM($AA$3:AA2584)</f>
        <v>-278.53999999999962</v>
      </c>
      <c r="AC2584" s="2">
        <v>2.75</v>
      </c>
      <c r="AD2584" s="8">
        <f t="shared" si="402"/>
        <v>1.75</v>
      </c>
      <c r="AE2584" s="8">
        <f>SUM(AD$3:AD2584)</f>
        <v>914.21000000000208</v>
      </c>
      <c r="AF2584" s="2">
        <v>1.44</v>
      </c>
      <c r="AG2584" s="8">
        <f t="shared" si="406"/>
        <v>-1</v>
      </c>
      <c r="AH2584" s="8">
        <f>SUM(AG$3:AG2584)</f>
        <v>-229.35000000000022</v>
      </c>
      <c r="AI2584">
        <v>5</v>
      </c>
      <c r="AJ2584" s="8">
        <f t="shared" si="407"/>
        <v>-1</v>
      </c>
      <c r="AK2584" s="8">
        <f>SUM(AJ$3:AJ2584)</f>
        <v>-337.75</v>
      </c>
      <c r="AL2584" s="2">
        <v>9.5</v>
      </c>
      <c r="AM2584" s="8">
        <f t="shared" si="408"/>
        <v>-1</v>
      </c>
      <c r="AN2584" s="8">
        <f>SUM(AM$3:AM2584)</f>
        <v>221</v>
      </c>
      <c r="AO2584" s="2">
        <v>6.5</v>
      </c>
      <c r="AP2584" s="8">
        <f t="shared" si="409"/>
        <v>-1</v>
      </c>
      <c r="AQ2584" s="8">
        <f>SUM(AP$3:AP2584)</f>
        <v>-358</v>
      </c>
      <c r="AR2584">
        <v>3.55</v>
      </c>
      <c r="AS2584">
        <v>1.27</v>
      </c>
      <c r="AT2584" s="4">
        <f t="shared" si="403"/>
        <v>-1</v>
      </c>
      <c r="AU2584" s="5">
        <f>SUM($AT$3:AT2584)</f>
        <v>221</v>
      </c>
      <c r="AV2584" s="6">
        <f>SUM(R2584,U2584,X2584,AA2584,AD2584,AG2584)</f>
        <v>-0.14999999999999991</v>
      </c>
    </row>
    <row r="2585" spans="1:48" x14ac:dyDescent="0.25">
      <c r="A2585">
        <f>IF(AND(G2585&lt;&gt;"",H2585&lt;&gt;"",I2585&lt;&gt;"",J2585&lt;&gt;"",K2585&lt;&gt;"",L2585&lt;&gt;"",M2585&lt;&gt;"",N2585&lt;&gt;"",O2585&lt;&gt;"",P2585&lt;&gt;"",Q2585&lt;&gt;"",T2585&lt;&gt;"",W2585&lt;&gt;"",Z2585&lt;&gt;"",AC2585&lt;&gt;"",AF2585&lt;&gt;"",AI2585&lt;&gt;"",AL2585&lt;&gt;"",AO2585&lt;&gt;"",AR2585&lt;&gt;"",AS2585&lt;&gt;""),1,0)</f>
        <v>1</v>
      </c>
      <c r="B2585" s="1">
        <v>43768</v>
      </c>
      <c r="C2585" t="s">
        <v>275</v>
      </c>
      <c r="D2585" t="s">
        <v>3191</v>
      </c>
      <c r="E2585" t="s">
        <v>352</v>
      </c>
      <c r="F2585" t="s">
        <v>544</v>
      </c>
      <c r="G2585">
        <v>2019</v>
      </c>
      <c r="H2585">
        <v>10</v>
      </c>
      <c r="I2585">
        <v>30</v>
      </c>
      <c r="J2585" t="s">
        <v>89</v>
      </c>
      <c r="K2585">
        <v>4</v>
      </c>
      <c r="L2585" s="3">
        <v>2</v>
      </c>
      <c r="M2585" s="3">
        <v>1</v>
      </c>
      <c r="N2585">
        <v>2.2000000000000002</v>
      </c>
      <c r="O2585">
        <v>3.4</v>
      </c>
      <c r="P2585">
        <v>3.25</v>
      </c>
      <c r="Q2585" s="2">
        <v>1.57</v>
      </c>
      <c r="R2585" s="8">
        <f t="shared" si="404"/>
        <v>0.57000000000000006</v>
      </c>
      <c r="S2585" s="8">
        <f>SUM($R$3:R2585)</f>
        <v>-33.170000000000286</v>
      </c>
      <c r="T2585" s="2">
        <v>2.25</v>
      </c>
      <c r="U2585" s="8">
        <f t="shared" si="405"/>
        <v>-1</v>
      </c>
      <c r="V2585" s="8">
        <f>SUM($U$3:U2585)</f>
        <v>-257.62999999999982</v>
      </c>
      <c r="W2585" s="9">
        <v>1.22</v>
      </c>
      <c r="X2585" s="8">
        <f t="shared" si="400"/>
        <v>0.21999999999999997</v>
      </c>
      <c r="Y2585" s="8">
        <f>SUM($X$3:X2585)</f>
        <v>-60.680000000000241</v>
      </c>
      <c r="Z2585" s="9">
        <v>4.33</v>
      </c>
      <c r="AA2585" s="8">
        <f t="shared" si="401"/>
        <v>-1</v>
      </c>
      <c r="AB2585" s="8">
        <f>SUM($AA$3:AA2585)</f>
        <v>-279.53999999999962</v>
      </c>
      <c r="AC2585" s="2">
        <v>1.72</v>
      </c>
      <c r="AD2585" s="8">
        <f t="shared" si="402"/>
        <v>0.72</v>
      </c>
      <c r="AE2585" s="8">
        <f>SUM(AD$3:AD2585)</f>
        <v>914.93000000000211</v>
      </c>
      <c r="AF2585" s="2">
        <v>2.1</v>
      </c>
      <c r="AG2585" s="8">
        <f t="shared" si="406"/>
        <v>-1</v>
      </c>
      <c r="AH2585" s="8">
        <f>SUM(AG$3:AG2585)</f>
        <v>-230.35000000000022</v>
      </c>
      <c r="AI2585">
        <v>10</v>
      </c>
      <c r="AJ2585" s="8">
        <f t="shared" si="407"/>
        <v>-1</v>
      </c>
      <c r="AK2585" s="8">
        <f>SUM(AJ$3:AJ2585)</f>
        <v>-338.75</v>
      </c>
      <c r="AL2585" s="2">
        <v>9</v>
      </c>
      <c r="AM2585" s="8">
        <f t="shared" si="408"/>
        <v>8</v>
      </c>
      <c r="AN2585" s="8">
        <f>SUM(AM$3:AM2585)</f>
        <v>229</v>
      </c>
      <c r="AO2585" s="2">
        <v>6.5</v>
      </c>
      <c r="AP2585" s="8">
        <f t="shared" si="409"/>
        <v>-1</v>
      </c>
      <c r="AQ2585" s="8">
        <f>SUM(AP$3:AP2585)</f>
        <v>-359</v>
      </c>
      <c r="AR2585">
        <v>4</v>
      </c>
      <c r="AS2585">
        <v>1.23</v>
      </c>
      <c r="AT2585" s="4">
        <f t="shared" si="403"/>
        <v>8</v>
      </c>
      <c r="AU2585" s="5">
        <f>SUM($AT$3:AT2585)</f>
        <v>229</v>
      </c>
      <c r="AV2585" s="6">
        <f>SUM(R2585,U2585,X2585,AA2585,AD2585,AG2585)</f>
        <v>-1.49</v>
      </c>
    </row>
    <row r="2586" spans="1:48" x14ac:dyDescent="0.25">
      <c r="A2586">
        <f>IF(AND(G2586&lt;&gt;"",H2586&lt;&gt;"",I2586&lt;&gt;"",J2586&lt;&gt;"",K2586&lt;&gt;"",L2586&lt;&gt;"",M2586&lt;&gt;"",N2586&lt;&gt;"",O2586&lt;&gt;"",P2586&lt;&gt;"",Q2586&lt;&gt;"",T2586&lt;&gt;"",W2586&lt;&gt;"",Z2586&lt;&gt;"",AC2586&lt;&gt;"",AF2586&lt;&gt;"",AI2586&lt;&gt;"",AL2586&lt;&gt;"",AO2586&lt;&gt;"",AR2586&lt;&gt;"",AS2586&lt;&gt;""),1,0)</f>
        <v>1</v>
      </c>
      <c r="B2586" s="1">
        <v>43768</v>
      </c>
      <c r="C2586" t="s">
        <v>275</v>
      </c>
      <c r="D2586" t="s">
        <v>3192</v>
      </c>
      <c r="E2586" t="s">
        <v>353</v>
      </c>
      <c r="F2586" t="s">
        <v>365</v>
      </c>
      <c r="G2586">
        <v>2019</v>
      </c>
      <c r="H2586">
        <v>10</v>
      </c>
      <c r="I2586">
        <v>30</v>
      </c>
      <c r="J2586" t="s">
        <v>89</v>
      </c>
      <c r="K2586">
        <v>4</v>
      </c>
      <c r="L2586" s="3">
        <v>5</v>
      </c>
      <c r="M2586" s="3">
        <v>0</v>
      </c>
      <c r="N2586">
        <v>1.25</v>
      </c>
      <c r="O2586">
        <v>5.75</v>
      </c>
      <c r="P2586">
        <v>12</v>
      </c>
      <c r="Q2586" s="2">
        <v>2.25</v>
      </c>
      <c r="R2586" s="8">
        <f t="shared" si="404"/>
        <v>-1</v>
      </c>
      <c r="S2586" s="8">
        <f>SUM($R$3:R2586)</f>
        <v>-34.170000000000286</v>
      </c>
      <c r="T2586" s="2">
        <v>1.57</v>
      </c>
      <c r="U2586" s="8">
        <f t="shared" si="405"/>
        <v>0.57000000000000006</v>
      </c>
      <c r="V2586" s="8">
        <f>SUM($U$3:U2586)</f>
        <v>-257.05999999999983</v>
      </c>
      <c r="W2586" s="9">
        <v>1.25</v>
      </c>
      <c r="X2586" s="8">
        <f t="shared" si="400"/>
        <v>0.25</v>
      </c>
      <c r="Y2586" s="8">
        <f>SUM($X$3:X2586)</f>
        <v>-60.430000000000241</v>
      </c>
      <c r="Z2586" s="9">
        <v>4</v>
      </c>
      <c r="AA2586" s="8">
        <f t="shared" si="401"/>
        <v>-1</v>
      </c>
      <c r="AB2586" s="8">
        <f>SUM($AA$3:AA2586)</f>
        <v>-280.53999999999962</v>
      </c>
      <c r="AC2586" s="2">
        <v>1.72</v>
      </c>
      <c r="AD2586" s="8">
        <f t="shared" si="402"/>
        <v>0.72</v>
      </c>
      <c r="AE2586" s="8">
        <f>SUM(AD$3:AD2586)</f>
        <v>915.65000000000214</v>
      </c>
      <c r="AF2586" s="2">
        <v>2.1</v>
      </c>
      <c r="AG2586" s="8">
        <f t="shared" si="406"/>
        <v>-1</v>
      </c>
      <c r="AH2586" s="8">
        <f>SUM(AG$3:AG2586)</f>
        <v>-231.35000000000022</v>
      </c>
      <c r="AI2586">
        <v>5.5</v>
      </c>
      <c r="AJ2586" s="8">
        <f t="shared" si="407"/>
        <v>-1</v>
      </c>
      <c r="AK2586" s="8">
        <f>SUM(AJ$3:AJ2586)</f>
        <v>-339.75</v>
      </c>
      <c r="AL2586" s="2">
        <v>7.5</v>
      </c>
      <c r="AM2586" s="8">
        <f t="shared" si="408"/>
        <v>-1</v>
      </c>
      <c r="AN2586" s="8">
        <f>SUM(AM$3:AM2586)</f>
        <v>228</v>
      </c>
      <c r="AO2586" s="2">
        <v>12</v>
      </c>
      <c r="AP2586" s="8">
        <f t="shared" si="409"/>
        <v>-1</v>
      </c>
      <c r="AQ2586" s="8">
        <f>SUM(AP$3:AP2586)</f>
        <v>-360</v>
      </c>
      <c r="AR2586">
        <v>1.93</v>
      </c>
      <c r="AS2586">
        <v>1.97</v>
      </c>
      <c r="AT2586" s="4">
        <f t="shared" si="403"/>
        <v>-1</v>
      </c>
      <c r="AU2586" s="5">
        <f>SUM($AT$3:AT2586)</f>
        <v>228</v>
      </c>
      <c r="AV2586" s="6">
        <f>SUM(R2586,U2586,X2586,AA2586,AD2586,AG2586)</f>
        <v>-1.46</v>
      </c>
    </row>
    <row r="2587" spans="1:48" x14ac:dyDescent="0.25">
      <c r="A2587">
        <f>IF(AND(G2587&lt;&gt;"",H2587&lt;&gt;"",I2587&lt;&gt;"",J2587&lt;&gt;"",K2587&lt;&gt;"",L2587&lt;&gt;"",M2587&lt;&gt;"",N2587&lt;&gt;"",O2587&lt;&gt;"",P2587&lt;&gt;"",Q2587&lt;&gt;"",T2587&lt;&gt;"",W2587&lt;&gt;"",Z2587&lt;&gt;"",AC2587&lt;&gt;"",AF2587&lt;&gt;"",AI2587&lt;&gt;"",AL2587&lt;&gt;"",AO2587&lt;&gt;"",AR2587&lt;&gt;"",AS2587&lt;&gt;""),1,0)</f>
        <v>1</v>
      </c>
      <c r="B2587" s="1">
        <v>43768</v>
      </c>
      <c r="C2587" t="s">
        <v>275</v>
      </c>
      <c r="D2587" t="s">
        <v>3193</v>
      </c>
      <c r="E2587" t="s">
        <v>278</v>
      </c>
      <c r="F2587" t="s">
        <v>355</v>
      </c>
      <c r="G2587">
        <v>2019</v>
      </c>
      <c r="H2587">
        <v>10</v>
      </c>
      <c r="I2587">
        <v>30</v>
      </c>
      <c r="J2587" t="s">
        <v>89</v>
      </c>
      <c r="K2587">
        <v>4</v>
      </c>
      <c r="L2587" s="3">
        <v>1</v>
      </c>
      <c r="M2587" s="3">
        <v>2</v>
      </c>
      <c r="N2587">
        <v>1.53</v>
      </c>
      <c r="O2587">
        <v>4.5</v>
      </c>
      <c r="P2587">
        <v>5.75</v>
      </c>
      <c r="Q2587" s="2">
        <v>1.61</v>
      </c>
      <c r="R2587" s="8">
        <f t="shared" si="404"/>
        <v>0.6100000000000001</v>
      </c>
      <c r="S2587" s="8">
        <f>SUM($R$3:R2587)</f>
        <v>-33.560000000000286</v>
      </c>
      <c r="T2587" s="2">
        <v>2.2000000000000002</v>
      </c>
      <c r="U2587" s="8">
        <f t="shared" si="405"/>
        <v>-1</v>
      </c>
      <c r="V2587" s="8">
        <f>SUM($U$3:U2587)</f>
        <v>-258.05999999999983</v>
      </c>
      <c r="W2587" s="9">
        <v>1.1599999999999999</v>
      </c>
      <c r="X2587" s="8">
        <f t="shared" si="400"/>
        <v>0.15999999999999992</v>
      </c>
      <c r="Y2587" s="8">
        <f>SUM($X$3:X2587)</f>
        <v>-60.270000000000245</v>
      </c>
      <c r="Z2587" s="9">
        <v>5</v>
      </c>
      <c r="AA2587" s="8">
        <f t="shared" si="401"/>
        <v>-1</v>
      </c>
      <c r="AB2587" s="8">
        <f>SUM($AA$3:AA2587)</f>
        <v>-281.53999999999962</v>
      </c>
      <c r="AC2587" s="2">
        <v>1.53</v>
      </c>
      <c r="AD2587" s="8">
        <f t="shared" si="402"/>
        <v>0.53</v>
      </c>
      <c r="AE2587" s="8">
        <f>SUM(AD$3:AD2587)</f>
        <v>916.18000000000211</v>
      </c>
      <c r="AF2587" s="2">
        <v>2.5</v>
      </c>
      <c r="AG2587" s="8">
        <f t="shared" si="406"/>
        <v>-1</v>
      </c>
      <c r="AH2587" s="8">
        <f>SUM(AG$3:AG2587)</f>
        <v>-232.35000000000022</v>
      </c>
      <c r="AI2587">
        <v>9.5</v>
      </c>
      <c r="AJ2587" s="8">
        <f t="shared" si="407"/>
        <v>-1</v>
      </c>
      <c r="AK2587" s="8">
        <f>SUM(AJ$3:AJ2587)</f>
        <v>-340.75</v>
      </c>
      <c r="AL2587" s="2">
        <v>8.5</v>
      </c>
      <c r="AM2587" s="8">
        <f t="shared" si="408"/>
        <v>-1</v>
      </c>
      <c r="AN2587" s="8">
        <f>SUM(AM$3:AM2587)</f>
        <v>227</v>
      </c>
      <c r="AO2587" s="2">
        <v>8.5</v>
      </c>
      <c r="AP2587" s="8">
        <f t="shared" si="409"/>
        <v>-1</v>
      </c>
      <c r="AQ2587" s="8">
        <f>SUM(AP$3:AP2587)</f>
        <v>-361</v>
      </c>
      <c r="AR2587">
        <v>2.37</v>
      </c>
      <c r="AS2587">
        <v>1.55</v>
      </c>
      <c r="AT2587" s="4">
        <f t="shared" si="403"/>
        <v>-1</v>
      </c>
      <c r="AU2587" s="5">
        <f>SUM($AT$3:AT2587)</f>
        <v>227</v>
      </c>
      <c r="AV2587" s="6">
        <f>SUM(R2587,U2587,X2587,AA2587,AD2587,AG2587)</f>
        <v>-1.7</v>
      </c>
    </row>
    <row r="2588" spans="1:48" x14ac:dyDescent="0.25">
      <c r="A2588">
        <f>IF(AND(G2588&lt;&gt;"",H2588&lt;&gt;"",I2588&lt;&gt;"",J2588&lt;&gt;"",K2588&lt;&gt;"",L2588&lt;&gt;"",M2588&lt;&gt;"",N2588&lt;&gt;"",O2588&lt;&gt;"",P2588&lt;&gt;"",Q2588&lt;&gt;"",T2588&lt;&gt;"",W2588&lt;&gt;"",Z2588&lt;&gt;"",AC2588&lt;&gt;"",AF2588&lt;&gt;"",AI2588&lt;&gt;"",AL2588&lt;&gt;"",AO2588&lt;&gt;"",AR2588&lt;&gt;"",AS2588&lt;&gt;""),1,0)</f>
        <v>1</v>
      </c>
      <c r="B2588" s="1">
        <v>43768</v>
      </c>
      <c r="C2588" t="s">
        <v>275</v>
      </c>
      <c r="D2588" t="s">
        <v>3194</v>
      </c>
      <c r="E2588" t="s">
        <v>256</v>
      </c>
      <c r="F2588" t="s">
        <v>537</v>
      </c>
      <c r="G2588">
        <v>2019</v>
      </c>
      <c r="H2588">
        <v>10</v>
      </c>
      <c r="I2588">
        <v>30</v>
      </c>
      <c r="J2588" t="s">
        <v>89</v>
      </c>
      <c r="K2588">
        <v>4</v>
      </c>
      <c r="L2588" s="3">
        <v>1</v>
      </c>
      <c r="M2588" s="3">
        <v>1</v>
      </c>
      <c r="N2588">
        <v>3.1</v>
      </c>
      <c r="O2588">
        <v>3.3</v>
      </c>
      <c r="P2588">
        <v>2.2999999999999998</v>
      </c>
      <c r="Q2588" s="2">
        <v>1.75</v>
      </c>
      <c r="R2588" s="8">
        <f t="shared" si="404"/>
        <v>0.75</v>
      </c>
      <c r="S2588" s="8">
        <f>SUM($R$3:R2588)</f>
        <v>-32.810000000000286</v>
      </c>
      <c r="T2588" s="2">
        <v>2</v>
      </c>
      <c r="U2588" s="8">
        <f t="shared" si="405"/>
        <v>-1</v>
      </c>
      <c r="V2588" s="8">
        <f>SUM($U$3:U2588)</f>
        <v>-259.05999999999983</v>
      </c>
      <c r="W2588" s="9">
        <v>1.33</v>
      </c>
      <c r="X2588" s="8">
        <f t="shared" si="400"/>
        <v>0.33000000000000007</v>
      </c>
      <c r="Y2588" s="8">
        <f>SUM($X$3:X2588)</f>
        <v>-59.940000000000246</v>
      </c>
      <c r="Z2588" s="9">
        <v>3.4</v>
      </c>
      <c r="AA2588" s="8">
        <f t="shared" si="401"/>
        <v>-1</v>
      </c>
      <c r="AB2588" s="8">
        <f>SUM($AA$3:AA2588)</f>
        <v>-282.53999999999962</v>
      </c>
      <c r="AC2588" s="2">
        <v>2</v>
      </c>
      <c r="AD2588" s="8">
        <f t="shared" si="402"/>
        <v>1</v>
      </c>
      <c r="AE2588" s="8">
        <f>SUM(AD$3:AD2588)</f>
        <v>917.18000000000211</v>
      </c>
      <c r="AF2588" s="2">
        <v>1.8</v>
      </c>
      <c r="AG2588" s="8">
        <f t="shared" si="406"/>
        <v>0.8</v>
      </c>
      <c r="AH2588" s="8">
        <f>SUM(AG$3:AG2588)</f>
        <v>-231.55000000000021</v>
      </c>
      <c r="AI2588">
        <v>9.5</v>
      </c>
      <c r="AJ2588" s="8">
        <f t="shared" si="407"/>
        <v>-1</v>
      </c>
      <c r="AK2588" s="8">
        <f>SUM(AJ$3:AJ2588)</f>
        <v>-341.75</v>
      </c>
      <c r="AL2588" s="2">
        <v>11</v>
      </c>
      <c r="AM2588" s="8">
        <f t="shared" si="408"/>
        <v>-1</v>
      </c>
      <c r="AN2588" s="8">
        <f>SUM(AM$3:AM2588)</f>
        <v>226</v>
      </c>
      <c r="AO2588" s="2">
        <v>6.5</v>
      </c>
      <c r="AP2588" s="8">
        <f t="shared" si="409"/>
        <v>5.5</v>
      </c>
      <c r="AQ2588" s="8">
        <f>SUM(AP$3:AP2588)</f>
        <v>-355.5</v>
      </c>
      <c r="AR2588">
        <v>6.8</v>
      </c>
      <c r="AS2588">
        <v>1.1000000000000001</v>
      </c>
      <c r="AT2588" s="4">
        <f t="shared" si="403"/>
        <v>-1</v>
      </c>
      <c r="AU2588" s="5">
        <f>SUM($AT$3:AT2588)</f>
        <v>226</v>
      </c>
      <c r="AV2588" s="6">
        <f>SUM(R2588,U2588,X2588,AA2588,AD2588,AG2588)</f>
        <v>0.88000000000000012</v>
      </c>
    </row>
    <row r="2589" spans="1:48" x14ac:dyDescent="0.25">
      <c r="A2589">
        <f>IF(AND(G2589&lt;&gt;"",H2589&lt;&gt;"",I2589&lt;&gt;"",J2589&lt;&gt;"",K2589&lt;&gt;"",L2589&lt;&gt;"",M2589&lt;&gt;"",N2589&lt;&gt;"",O2589&lt;&gt;"",P2589&lt;&gt;"",Q2589&lt;&gt;"",T2589&lt;&gt;"",W2589&lt;&gt;"",Z2589&lt;&gt;"",AC2589&lt;&gt;"",AF2589&lt;&gt;"",AI2589&lt;&gt;"",AL2589&lt;&gt;"",AO2589&lt;&gt;"",AR2589&lt;&gt;"",AS2589&lt;&gt;""),1,0)</f>
        <v>1</v>
      </c>
      <c r="B2589" s="1">
        <v>43768</v>
      </c>
      <c r="C2589" t="s">
        <v>287</v>
      </c>
      <c r="D2589" t="s">
        <v>3195</v>
      </c>
      <c r="E2589" t="s">
        <v>636</v>
      </c>
      <c r="F2589" t="s">
        <v>704</v>
      </c>
      <c r="G2589">
        <v>2019</v>
      </c>
      <c r="H2589">
        <v>10</v>
      </c>
      <c r="I2589">
        <v>30</v>
      </c>
      <c r="J2589" t="s">
        <v>89</v>
      </c>
      <c r="K2589">
        <v>4</v>
      </c>
      <c r="L2589" s="3">
        <v>3</v>
      </c>
      <c r="M2589" s="3">
        <v>2</v>
      </c>
      <c r="N2589">
        <v>2.5499999999999998</v>
      </c>
      <c r="O2589">
        <v>3.4</v>
      </c>
      <c r="P2589">
        <v>2.7</v>
      </c>
      <c r="Q2589" s="2">
        <v>1.61</v>
      </c>
      <c r="R2589" s="8">
        <f t="shared" si="404"/>
        <v>0.6100000000000001</v>
      </c>
      <c r="S2589" s="8">
        <f>SUM($R$3:R2589)</f>
        <v>-32.200000000000287</v>
      </c>
      <c r="T2589" s="2">
        <v>2.2000000000000002</v>
      </c>
      <c r="U2589" s="8">
        <f t="shared" si="405"/>
        <v>-1</v>
      </c>
      <c r="V2589" s="8">
        <f>SUM($U$3:U2589)</f>
        <v>-260.05999999999983</v>
      </c>
      <c r="W2589" s="9">
        <v>1.22</v>
      </c>
      <c r="X2589" s="8">
        <f t="shared" si="400"/>
        <v>0.21999999999999997</v>
      </c>
      <c r="Y2589" s="8">
        <f>SUM($X$3:X2589)</f>
        <v>-59.720000000000248</v>
      </c>
      <c r="Z2589" s="9">
        <v>4.33</v>
      </c>
      <c r="AA2589" s="8">
        <f t="shared" si="401"/>
        <v>-1</v>
      </c>
      <c r="AB2589" s="8">
        <f>SUM($AA$3:AA2589)</f>
        <v>-283.53999999999962</v>
      </c>
      <c r="AC2589" s="2">
        <v>1.72</v>
      </c>
      <c r="AD2589" s="8">
        <f t="shared" si="402"/>
        <v>0.72</v>
      </c>
      <c r="AE2589" s="8">
        <f>SUM(AD$3:AD2589)</f>
        <v>917.90000000000214</v>
      </c>
      <c r="AF2589" s="2">
        <v>2.1</v>
      </c>
      <c r="AG2589" s="8">
        <f t="shared" si="406"/>
        <v>-1</v>
      </c>
      <c r="AH2589" s="8">
        <f>SUM(AG$3:AG2589)</f>
        <v>-232.55000000000021</v>
      </c>
      <c r="AI2589">
        <v>10</v>
      </c>
      <c r="AJ2589" s="8">
        <f t="shared" si="407"/>
        <v>-1</v>
      </c>
      <c r="AK2589" s="8">
        <f>SUM(AJ$3:AJ2589)</f>
        <v>-342.75</v>
      </c>
      <c r="AL2589" s="2">
        <v>10</v>
      </c>
      <c r="AM2589" s="8">
        <f t="shared" si="408"/>
        <v>-1</v>
      </c>
      <c r="AN2589" s="8">
        <f>SUM(AM$3:AM2589)</f>
        <v>225</v>
      </c>
      <c r="AO2589" s="2">
        <v>6.5</v>
      </c>
      <c r="AP2589" s="8">
        <f t="shared" si="409"/>
        <v>-1</v>
      </c>
      <c r="AQ2589" s="8">
        <f>SUM(AP$3:AP2589)</f>
        <v>-356.5</v>
      </c>
      <c r="AR2589">
        <v>4.8</v>
      </c>
      <c r="AS2589">
        <v>1.17</v>
      </c>
      <c r="AT2589" s="4">
        <f t="shared" si="403"/>
        <v>-1</v>
      </c>
      <c r="AU2589" s="5">
        <f>SUM($AT$3:AT2589)</f>
        <v>225</v>
      </c>
      <c r="AV2589" s="6">
        <f>SUM(R2589,U2589,X2589,AA2589,AD2589,AG2589)</f>
        <v>-1.45</v>
      </c>
    </row>
    <row r="2590" spans="1:48" x14ac:dyDescent="0.25">
      <c r="A2590">
        <f>IF(AND(G2590&lt;&gt;"",H2590&lt;&gt;"",I2590&lt;&gt;"",J2590&lt;&gt;"",K2590&lt;&gt;"",L2590&lt;&gt;"",M2590&lt;&gt;"",N2590&lt;&gt;"",O2590&lt;&gt;"",P2590&lt;&gt;"",Q2590&lt;&gt;"",T2590&lt;&gt;"",W2590&lt;&gt;"",Z2590&lt;&gt;"",AC2590&lt;&gt;"",AF2590&lt;&gt;"",AI2590&lt;&gt;"",AL2590&lt;&gt;"",AO2590&lt;&gt;"",AR2590&lt;&gt;"",AS2590&lt;&gt;""),1,0)</f>
        <v>1</v>
      </c>
      <c r="B2590" s="1">
        <v>43768</v>
      </c>
      <c r="C2590" t="s">
        <v>287</v>
      </c>
      <c r="D2590" t="s">
        <v>3196</v>
      </c>
      <c r="E2590" t="s">
        <v>370</v>
      </c>
      <c r="F2590" t="s">
        <v>374</v>
      </c>
      <c r="G2590">
        <v>2019</v>
      </c>
      <c r="H2590">
        <v>10</v>
      </c>
      <c r="I2590">
        <v>30</v>
      </c>
      <c r="J2590" t="s">
        <v>89</v>
      </c>
      <c r="K2590">
        <v>4</v>
      </c>
      <c r="L2590" s="3">
        <v>2</v>
      </c>
      <c r="M2590" s="3">
        <v>1</v>
      </c>
      <c r="N2590">
        <v>1.22</v>
      </c>
      <c r="O2590">
        <v>6.5</v>
      </c>
      <c r="P2590">
        <v>12</v>
      </c>
      <c r="Q2590" s="2">
        <v>1.95</v>
      </c>
      <c r="R2590" s="8">
        <f t="shared" si="404"/>
        <v>0.95</v>
      </c>
      <c r="S2590" s="8">
        <f>SUM($R$3:R2590)</f>
        <v>-31.250000000000288</v>
      </c>
      <c r="T2590" s="2">
        <v>1.8</v>
      </c>
      <c r="U2590" s="8">
        <f t="shared" si="405"/>
        <v>-1</v>
      </c>
      <c r="V2590" s="8">
        <f>SUM($U$3:U2590)</f>
        <v>-261.05999999999983</v>
      </c>
      <c r="W2590" s="9">
        <v>1.1599999999999999</v>
      </c>
      <c r="X2590" s="8">
        <f t="shared" si="400"/>
        <v>0.15999999999999992</v>
      </c>
      <c r="Y2590" s="8">
        <f>SUM($X$3:X2590)</f>
        <v>-59.560000000000251</v>
      </c>
      <c r="Z2590" s="9">
        <v>5</v>
      </c>
      <c r="AA2590" s="8">
        <f t="shared" si="401"/>
        <v>-1</v>
      </c>
      <c r="AB2590" s="8">
        <f>SUM($AA$3:AA2590)</f>
        <v>-284.53999999999962</v>
      </c>
      <c r="AC2590" s="2">
        <v>1.44</v>
      </c>
      <c r="AD2590" s="8">
        <f t="shared" si="402"/>
        <v>0.43999999999999995</v>
      </c>
      <c r="AE2590" s="8">
        <f>SUM(AD$3:AD2590)</f>
        <v>918.34000000000219</v>
      </c>
      <c r="AF2590" s="2">
        <v>2.75</v>
      </c>
      <c r="AG2590" s="8">
        <f t="shared" si="406"/>
        <v>-1</v>
      </c>
      <c r="AH2590" s="8">
        <f>SUM(AG$3:AG2590)</f>
        <v>-233.55000000000021</v>
      </c>
      <c r="AI2590">
        <v>7.5</v>
      </c>
      <c r="AJ2590" s="8">
        <f t="shared" si="407"/>
        <v>-1</v>
      </c>
      <c r="AK2590" s="8">
        <f>SUM(AJ$3:AJ2590)</f>
        <v>-343.75</v>
      </c>
      <c r="AL2590" s="2">
        <v>7.5</v>
      </c>
      <c r="AM2590" s="8">
        <f t="shared" si="408"/>
        <v>6.5</v>
      </c>
      <c r="AN2590" s="8">
        <f>SUM(AM$3:AM2590)</f>
        <v>231.5</v>
      </c>
      <c r="AO2590" s="2">
        <v>13</v>
      </c>
      <c r="AP2590" s="8">
        <f t="shared" si="409"/>
        <v>-1</v>
      </c>
      <c r="AQ2590" s="8">
        <f>SUM(AP$3:AP2590)</f>
        <v>-357.5</v>
      </c>
      <c r="AR2590">
        <v>1.7</v>
      </c>
      <c r="AS2590">
        <v>2.1</v>
      </c>
      <c r="AT2590" s="4">
        <f t="shared" si="403"/>
        <v>6.5</v>
      </c>
      <c r="AU2590" s="5">
        <f>SUM($AT$3:AT2590)</f>
        <v>231.5</v>
      </c>
      <c r="AV2590" s="6">
        <f>SUM(R2590,U2590,X2590,AA2590,AD2590,AG2590)</f>
        <v>-1.4500000000000002</v>
      </c>
    </row>
    <row r="2591" spans="1:48" x14ac:dyDescent="0.25">
      <c r="A2591">
        <f>IF(AND(G2591&lt;&gt;"",H2591&lt;&gt;"",I2591&lt;&gt;"",J2591&lt;&gt;"",K2591&lt;&gt;"",L2591&lt;&gt;"",M2591&lt;&gt;"",N2591&lt;&gt;"",O2591&lt;&gt;"",P2591&lt;&gt;"",Q2591&lt;&gt;"",T2591&lt;&gt;"",W2591&lt;&gt;"",Z2591&lt;&gt;"",AC2591&lt;&gt;"",AF2591&lt;&gt;"",AI2591&lt;&gt;"",AL2591&lt;&gt;"",AO2591&lt;&gt;"",AR2591&lt;&gt;"",AS2591&lt;&gt;""),1,0)</f>
        <v>1</v>
      </c>
      <c r="B2591" s="1">
        <v>43768</v>
      </c>
      <c r="C2591" t="s">
        <v>287</v>
      </c>
      <c r="D2591" t="s">
        <v>3197</v>
      </c>
      <c r="E2591" t="s">
        <v>703</v>
      </c>
      <c r="F2591" t="s">
        <v>707</v>
      </c>
      <c r="G2591">
        <v>2019</v>
      </c>
      <c r="H2591">
        <v>10</v>
      </c>
      <c r="I2591">
        <v>30</v>
      </c>
      <c r="J2591" t="s">
        <v>89</v>
      </c>
      <c r="K2591">
        <v>4</v>
      </c>
      <c r="L2591" s="3">
        <v>4</v>
      </c>
      <c r="M2591" s="3">
        <v>0</v>
      </c>
      <c r="N2591">
        <v>1.5</v>
      </c>
      <c r="O2591">
        <v>4.33</v>
      </c>
      <c r="P2591">
        <v>6</v>
      </c>
      <c r="Q2591" s="2">
        <v>1.7</v>
      </c>
      <c r="R2591" s="8">
        <f t="shared" si="404"/>
        <v>-1</v>
      </c>
      <c r="S2591" s="8">
        <f>SUM($R$3:R2591)</f>
        <v>-32.250000000000284</v>
      </c>
      <c r="T2591" s="2">
        <v>2.0499999999999998</v>
      </c>
      <c r="U2591" s="8">
        <f t="shared" si="405"/>
        <v>1.0499999999999998</v>
      </c>
      <c r="V2591" s="8">
        <f>SUM($U$3:U2591)</f>
        <v>-260.00999999999982</v>
      </c>
      <c r="W2591" s="9">
        <v>1.2</v>
      </c>
      <c r="X2591" s="8">
        <f t="shared" si="400"/>
        <v>0.19999999999999996</v>
      </c>
      <c r="Y2591" s="8">
        <f>SUM($X$3:X2591)</f>
        <v>-59.360000000000248</v>
      </c>
      <c r="Z2591" s="9">
        <v>4.5</v>
      </c>
      <c r="AA2591" s="8">
        <f t="shared" si="401"/>
        <v>-1</v>
      </c>
      <c r="AB2591" s="8">
        <f>SUM($AA$3:AA2591)</f>
        <v>-285.53999999999962</v>
      </c>
      <c r="AC2591" s="2">
        <v>1.61</v>
      </c>
      <c r="AD2591" s="8">
        <f t="shared" si="402"/>
        <v>0.6100000000000001</v>
      </c>
      <c r="AE2591" s="8">
        <f>SUM(AD$3:AD2591)</f>
        <v>918.95000000000221</v>
      </c>
      <c r="AF2591" s="2">
        <v>2.2999999999999998</v>
      </c>
      <c r="AG2591" s="8">
        <f t="shared" si="406"/>
        <v>-1</v>
      </c>
      <c r="AH2591" s="8">
        <f>SUM(AG$3:AG2591)</f>
        <v>-234.55000000000021</v>
      </c>
      <c r="AI2591">
        <v>8</v>
      </c>
      <c r="AJ2591" s="8">
        <f t="shared" si="407"/>
        <v>-1</v>
      </c>
      <c r="AK2591" s="8">
        <f>SUM(AJ$3:AJ2591)</f>
        <v>-344.75</v>
      </c>
      <c r="AL2591" s="2">
        <v>8</v>
      </c>
      <c r="AM2591" s="8">
        <f t="shared" si="408"/>
        <v>-1</v>
      </c>
      <c r="AN2591" s="8">
        <f>SUM(AM$3:AM2591)</f>
        <v>230.5</v>
      </c>
      <c r="AO2591" s="2">
        <v>8.5</v>
      </c>
      <c r="AP2591" s="8">
        <f t="shared" si="409"/>
        <v>-1</v>
      </c>
      <c r="AQ2591" s="8">
        <f>SUM(AP$3:AP2591)</f>
        <v>-358.5</v>
      </c>
      <c r="AR2591">
        <v>2.37</v>
      </c>
      <c r="AS2591">
        <v>1.55</v>
      </c>
      <c r="AT2591" s="4">
        <f t="shared" si="403"/>
        <v>-1</v>
      </c>
      <c r="AU2591" s="5">
        <f>SUM($AT$3:AT2591)</f>
        <v>230.5</v>
      </c>
      <c r="AV2591" s="6">
        <f>SUM(R2591,U2591,X2591,AA2591,AD2591,AG2591)</f>
        <v>-1.1400000000000001</v>
      </c>
    </row>
    <row r="2592" spans="1:48" x14ac:dyDescent="0.25">
      <c r="A2592">
        <f>IF(AND(G2592&lt;&gt;"",H2592&lt;&gt;"",I2592&lt;&gt;"",J2592&lt;&gt;"",K2592&lt;&gt;"",L2592&lt;&gt;"",M2592&lt;&gt;"",N2592&lt;&gt;"",O2592&lt;&gt;"",P2592&lt;&gt;"",Q2592&lt;&gt;"",T2592&lt;&gt;"",W2592&lt;&gt;"",Z2592&lt;&gt;"",AC2592&lt;&gt;"",AF2592&lt;&gt;"",AI2592&lt;&gt;"",AL2592&lt;&gt;"",AO2592&lt;&gt;"",AR2592&lt;&gt;"",AS2592&lt;&gt;""),1,0)</f>
        <v>1</v>
      </c>
      <c r="B2592" s="1">
        <v>43768</v>
      </c>
      <c r="C2592" t="s">
        <v>287</v>
      </c>
      <c r="D2592" t="s">
        <v>3198</v>
      </c>
      <c r="E2592" t="s">
        <v>706</v>
      </c>
      <c r="F2592" t="s">
        <v>257</v>
      </c>
      <c r="G2592">
        <v>2019</v>
      </c>
      <c r="H2592">
        <v>10</v>
      </c>
      <c r="I2592">
        <v>30</v>
      </c>
      <c r="J2592" t="s">
        <v>89</v>
      </c>
      <c r="K2592">
        <v>4</v>
      </c>
      <c r="L2592" s="3">
        <v>2</v>
      </c>
      <c r="M2592" s="3">
        <v>2</v>
      </c>
      <c r="N2592">
        <v>2.15</v>
      </c>
      <c r="O2592">
        <v>3.6</v>
      </c>
      <c r="P2592">
        <v>3.2</v>
      </c>
      <c r="Q2592" s="2">
        <v>1.53</v>
      </c>
      <c r="R2592" s="8">
        <f t="shared" si="404"/>
        <v>0.53</v>
      </c>
      <c r="S2592" s="8">
        <f>SUM($R$3:R2592)</f>
        <v>-31.720000000000283</v>
      </c>
      <c r="T2592" s="2">
        <v>2.37</v>
      </c>
      <c r="U2592" s="8">
        <f t="shared" si="405"/>
        <v>-1</v>
      </c>
      <c r="V2592" s="8">
        <f>SUM($U$3:U2592)</f>
        <v>-261.00999999999982</v>
      </c>
      <c r="W2592" s="9">
        <v>1.2</v>
      </c>
      <c r="X2592" s="8">
        <f t="shared" si="400"/>
        <v>0.19999999999999996</v>
      </c>
      <c r="Y2592" s="8">
        <f>SUM($X$3:X2592)</f>
        <v>-59.160000000000245</v>
      </c>
      <c r="Z2592" s="9">
        <v>4.5</v>
      </c>
      <c r="AA2592" s="8">
        <f t="shared" si="401"/>
        <v>-1</v>
      </c>
      <c r="AB2592" s="8">
        <f>SUM($AA$3:AA2592)</f>
        <v>-286.53999999999962</v>
      </c>
      <c r="AC2592" s="2">
        <v>1.61</v>
      </c>
      <c r="AD2592" s="8">
        <f t="shared" si="402"/>
        <v>0.6100000000000001</v>
      </c>
      <c r="AE2592" s="8">
        <f>SUM(AD$3:AD2592)</f>
        <v>919.56000000000222</v>
      </c>
      <c r="AF2592" s="2">
        <v>2.2999999999999998</v>
      </c>
      <c r="AG2592" s="8">
        <f t="shared" si="406"/>
        <v>-1</v>
      </c>
      <c r="AH2592" s="8">
        <f>SUM(AG$3:AG2592)</f>
        <v>-235.55000000000021</v>
      </c>
      <c r="AI2592">
        <v>11</v>
      </c>
      <c r="AJ2592" s="8">
        <f t="shared" si="407"/>
        <v>-1</v>
      </c>
      <c r="AK2592" s="8">
        <f>SUM(AJ$3:AJ2592)</f>
        <v>-345.75</v>
      </c>
      <c r="AL2592" s="2">
        <v>9</v>
      </c>
      <c r="AM2592" s="8">
        <f t="shared" si="408"/>
        <v>-1</v>
      </c>
      <c r="AN2592" s="8">
        <f>SUM(AM$3:AM2592)</f>
        <v>229.5</v>
      </c>
      <c r="AO2592" s="2">
        <v>7</v>
      </c>
      <c r="AP2592" s="8">
        <f t="shared" si="409"/>
        <v>-1</v>
      </c>
      <c r="AQ2592" s="8">
        <f>SUM(AP$3:AP2592)</f>
        <v>-359.5</v>
      </c>
      <c r="AR2592">
        <v>3.9</v>
      </c>
      <c r="AS2592">
        <v>1.24</v>
      </c>
      <c r="AT2592" s="4">
        <f t="shared" si="403"/>
        <v>-1</v>
      </c>
      <c r="AU2592" s="5">
        <f>SUM($AT$3:AT2592)</f>
        <v>229.5</v>
      </c>
      <c r="AV2592" s="6">
        <f>SUM(R2592,U2592,X2592,AA2592,AD2592,AG2592)</f>
        <v>-1.66</v>
      </c>
    </row>
    <row r="2593" spans="1:48" x14ac:dyDescent="0.25">
      <c r="A2593">
        <f>IF(AND(G2593&lt;&gt;"",H2593&lt;&gt;"",I2593&lt;&gt;"",J2593&lt;&gt;"",K2593&lt;&gt;"",L2593&lt;&gt;"",M2593&lt;&gt;"",N2593&lt;&gt;"",O2593&lt;&gt;"",P2593&lt;&gt;"",Q2593&lt;&gt;"",T2593&lt;&gt;"",W2593&lt;&gt;"",Z2593&lt;&gt;"",AC2593&lt;&gt;"",AF2593&lt;&gt;"",AI2593&lt;&gt;"",AL2593&lt;&gt;"",AO2593&lt;&gt;"",AR2593&lt;&gt;"",AS2593&lt;&gt;""),1,0)</f>
        <v>1</v>
      </c>
      <c r="B2593" s="1">
        <v>43768</v>
      </c>
      <c r="C2593" t="s">
        <v>287</v>
      </c>
      <c r="D2593" t="s">
        <v>3199</v>
      </c>
      <c r="E2593" t="s">
        <v>379</v>
      </c>
      <c r="F2593" t="s">
        <v>639</v>
      </c>
      <c r="G2593">
        <v>2019</v>
      </c>
      <c r="H2593">
        <v>10</v>
      </c>
      <c r="I2593">
        <v>30</v>
      </c>
      <c r="J2593" t="s">
        <v>89</v>
      </c>
      <c r="K2593">
        <v>4</v>
      </c>
      <c r="L2593" s="3">
        <v>1</v>
      </c>
      <c r="M2593" s="3">
        <v>1</v>
      </c>
      <c r="N2593">
        <v>1.65</v>
      </c>
      <c r="O2593">
        <v>4</v>
      </c>
      <c r="P2593">
        <v>5.25</v>
      </c>
      <c r="Q2593" s="2">
        <v>1.8</v>
      </c>
      <c r="R2593" s="8">
        <f t="shared" si="404"/>
        <v>0.8</v>
      </c>
      <c r="S2593" s="8">
        <f>SUM($R$3:R2593)</f>
        <v>-30.920000000000282</v>
      </c>
      <c r="T2593" s="2">
        <v>1.95</v>
      </c>
      <c r="U2593" s="8">
        <f t="shared" si="405"/>
        <v>-1</v>
      </c>
      <c r="V2593" s="8">
        <f>SUM($U$3:U2593)</f>
        <v>-262.00999999999982</v>
      </c>
      <c r="W2593" s="9">
        <v>1.25</v>
      </c>
      <c r="X2593" s="8">
        <f t="shared" si="400"/>
        <v>0.25</v>
      </c>
      <c r="Y2593" s="8">
        <f>SUM($X$3:X2593)</f>
        <v>-58.910000000000245</v>
      </c>
      <c r="Z2593" s="9">
        <v>4</v>
      </c>
      <c r="AA2593" s="8">
        <f t="shared" si="401"/>
        <v>-1</v>
      </c>
      <c r="AB2593" s="8">
        <f>SUM($AA$3:AA2593)</f>
        <v>-287.53999999999962</v>
      </c>
      <c r="AC2593" s="2">
        <v>1.8</v>
      </c>
      <c r="AD2593" s="8">
        <f t="shared" si="402"/>
        <v>0.8</v>
      </c>
      <c r="AE2593" s="8">
        <f>SUM(AD$3:AD2593)</f>
        <v>920.36000000000217</v>
      </c>
      <c r="AF2593" s="2">
        <v>2</v>
      </c>
      <c r="AG2593" s="8">
        <f t="shared" si="406"/>
        <v>1</v>
      </c>
      <c r="AH2593" s="8">
        <f>SUM(AG$3:AG2593)</f>
        <v>-234.55000000000021</v>
      </c>
      <c r="AI2593">
        <v>7.5</v>
      </c>
      <c r="AJ2593" s="8">
        <f t="shared" si="407"/>
        <v>-1</v>
      </c>
      <c r="AK2593" s="8">
        <f>SUM(AJ$3:AJ2593)</f>
        <v>-346.75</v>
      </c>
      <c r="AL2593" s="2">
        <v>8.5</v>
      </c>
      <c r="AM2593" s="8">
        <f t="shared" si="408"/>
        <v>-1</v>
      </c>
      <c r="AN2593" s="8">
        <f>SUM(AM$3:AM2593)</f>
        <v>228.5</v>
      </c>
      <c r="AO2593" s="2">
        <v>7.5</v>
      </c>
      <c r="AP2593" s="8">
        <f t="shared" si="409"/>
        <v>6.5</v>
      </c>
      <c r="AQ2593" s="8">
        <f>SUM(AP$3:AP2593)</f>
        <v>-353</v>
      </c>
      <c r="AR2593">
        <v>2.75</v>
      </c>
      <c r="AS2593">
        <v>1.42</v>
      </c>
      <c r="AT2593" s="4">
        <f t="shared" si="403"/>
        <v>-1</v>
      </c>
      <c r="AU2593" s="5">
        <f>SUM($AT$3:AT2593)</f>
        <v>228.5</v>
      </c>
      <c r="AV2593" s="6">
        <f>SUM(R2593,U2593,X2593,AA2593,AD2593,AG2593)</f>
        <v>0.85000000000000009</v>
      </c>
    </row>
    <row r="2594" spans="1:48" x14ac:dyDescent="0.25">
      <c r="A2594">
        <f>IF(AND(G2594&lt;&gt;"",H2594&lt;&gt;"",I2594&lt;&gt;"",J2594&lt;&gt;"",K2594&lt;&gt;"",L2594&lt;&gt;"",M2594&lt;&gt;"",N2594&lt;&gt;"",O2594&lt;&gt;"",P2594&lt;&gt;"",Q2594&lt;&gt;"",T2594&lt;&gt;"",W2594&lt;&gt;"",Z2594&lt;&gt;"",AC2594&lt;&gt;"",AF2594&lt;&gt;"",AI2594&lt;&gt;"",AL2594&lt;&gt;"",AO2594&lt;&gt;"",AR2594&lt;&gt;"",AS2594&lt;&gt;""),1,0)</f>
        <v>1</v>
      </c>
      <c r="B2594" s="1">
        <v>43768</v>
      </c>
      <c r="C2594" t="s">
        <v>287</v>
      </c>
      <c r="D2594" t="s">
        <v>3200</v>
      </c>
      <c r="E2594" t="s">
        <v>289</v>
      </c>
      <c r="F2594" t="s">
        <v>383</v>
      </c>
      <c r="G2594">
        <v>2019</v>
      </c>
      <c r="H2594">
        <v>10</v>
      </c>
      <c r="I2594">
        <v>30</v>
      </c>
      <c r="J2594" t="s">
        <v>89</v>
      </c>
      <c r="K2594">
        <v>4</v>
      </c>
      <c r="L2594" s="3">
        <v>1</v>
      </c>
      <c r="M2594" s="3">
        <v>2</v>
      </c>
      <c r="N2594">
        <v>3.25</v>
      </c>
      <c r="O2594">
        <v>3.4</v>
      </c>
      <c r="P2594">
        <v>2.2000000000000002</v>
      </c>
      <c r="Q2594" s="2">
        <v>1.66</v>
      </c>
      <c r="R2594" s="8">
        <f t="shared" si="404"/>
        <v>0.65999999999999992</v>
      </c>
      <c r="S2594" s="8">
        <f>SUM($R$3:R2594)</f>
        <v>-30.260000000000282</v>
      </c>
      <c r="T2594" s="2">
        <v>2.1</v>
      </c>
      <c r="U2594" s="8">
        <f t="shared" si="405"/>
        <v>-1</v>
      </c>
      <c r="V2594" s="8">
        <f>SUM($U$3:U2594)</f>
        <v>-263.00999999999982</v>
      </c>
      <c r="W2594" s="9">
        <v>1.25</v>
      </c>
      <c r="X2594" s="8">
        <f t="shared" si="400"/>
        <v>0.25</v>
      </c>
      <c r="Y2594" s="8">
        <f>SUM($X$3:X2594)</f>
        <v>-58.660000000000245</v>
      </c>
      <c r="Z2594" s="9">
        <v>4</v>
      </c>
      <c r="AA2594" s="8">
        <f t="shared" si="401"/>
        <v>-1</v>
      </c>
      <c r="AB2594" s="8">
        <f>SUM($AA$3:AA2594)</f>
        <v>-288.53999999999962</v>
      </c>
      <c r="AC2594" s="2">
        <v>1.8</v>
      </c>
      <c r="AD2594" s="8">
        <f t="shared" si="402"/>
        <v>0.8</v>
      </c>
      <c r="AE2594" s="8">
        <f>SUM(AD$3:AD2594)</f>
        <v>921.16000000000213</v>
      </c>
      <c r="AF2594" s="2">
        <v>2</v>
      </c>
      <c r="AG2594" s="8">
        <f t="shared" si="406"/>
        <v>-1</v>
      </c>
      <c r="AH2594" s="8">
        <f>SUM(AG$3:AG2594)</f>
        <v>-235.55000000000021</v>
      </c>
      <c r="AI2594">
        <v>11</v>
      </c>
      <c r="AJ2594" s="8">
        <f t="shared" si="407"/>
        <v>-1</v>
      </c>
      <c r="AK2594" s="8">
        <f>SUM(AJ$3:AJ2594)</f>
        <v>-347.75</v>
      </c>
      <c r="AL2594" s="2">
        <v>11</v>
      </c>
      <c r="AM2594" s="8">
        <f t="shared" si="408"/>
        <v>-1</v>
      </c>
      <c r="AN2594" s="8">
        <f>SUM(AM$3:AM2594)</f>
        <v>227.5</v>
      </c>
      <c r="AO2594" s="2">
        <v>6.5</v>
      </c>
      <c r="AP2594" s="8">
        <f t="shared" si="409"/>
        <v>-1</v>
      </c>
      <c r="AQ2594" s="8">
        <f>SUM(AP$3:AP2594)</f>
        <v>-354</v>
      </c>
      <c r="AR2594">
        <v>6.4</v>
      </c>
      <c r="AS2594">
        <v>1.1100000000000001</v>
      </c>
      <c r="AT2594" s="4">
        <f t="shared" si="403"/>
        <v>-1</v>
      </c>
      <c r="AU2594" s="5">
        <f>SUM($AT$3:AT2594)</f>
        <v>227.5</v>
      </c>
      <c r="AV2594" s="6">
        <f>SUM(R2594,U2594,X2594,AA2594,AD2594,AG2594)</f>
        <v>-1.29</v>
      </c>
    </row>
    <row r="2595" spans="1:48" x14ac:dyDescent="0.25">
      <c r="A2595">
        <f>IF(AND(G2595&lt;&gt;"",H2595&lt;&gt;"",I2595&lt;&gt;"",J2595&lt;&gt;"",K2595&lt;&gt;"",L2595&lt;&gt;"",M2595&lt;&gt;"",N2595&lt;&gt;"",O2595&lt;&gt;"",P2595&lt;&gt;"",Q2595&lt;&gt;"",T2595&lt;&gt;"",W2595&lt;&gt;"",Z2595&lt;&gt;"",AC2595&lt;&gt;"",AF2595&lt;&gt;"",AI2595&lt;&gt;"",AL2595&lt;&gt;"",AO2595&lt;&gt;"",AR2595&lt;&gt;"",AS2595&lt;&gt;""),1,0)</f>
        <v>0</v>
      </c>
      <c r="B2595" s="1">
        <v>43768</v>
      </c>
      <c r="C2595" t="s">
        <v>287</v>
      </c>
      <c r="D2595" t="s">
        <v>3201</v>
      </c>
      <c r="E2595" t="s">
        <v>382</v>
      </c>
      <c r="F2595" t="s">
        <v>637</v>
      </c>
      <c r="G2595">
        <v>2019</v>
      </c>
      <c r="H2595">
        <v>10</v>
      </c>
      <c r="I2595">
        <v>30</v>
      </c>
      <c r="J2595" t="s">
        <v>89</v>
      </c>
      <c r="K2595">
        <v>4</v>
      </c>
      <c r="L2595" s="3">
        <v>0</v>
      </c>
      <c r="M2595" s="3">
        <v>4</v>
      </c>
      <c r="N2595">
        <v>3.8</v>
      </c>
      <c r="O2595">
        <v>3.3</v>
      </c>
      <c r="P2595">
        <v>2.0499999999999998</v>
      </c>
      <c r="Q2595" s="2">
        <v>1.75</v>
      </c>
      <c r="R2595" s="8" t="str">
        <f t="shared" si="404"/>
        <v/>
      </c>
      <c r="S2595" s="8">
        <f>SUM($R$3:R2595)</f>
        <v>-30.260000000000282</v>
      </c>
      <c r="T2595" s="2">
        <v>2</v>
      </c>
      <c r="U2595" s="8" t="str">
        <f t="shared" si="405"/>
        <v/>
      </c>
      <c r="V2595" s="8">
        <f>SUM($U$3:U2595)</f>
        <v>-263.00999999999982</v>
      </c>
      <c r="W2595" s="9">
        <v>1.3</v>
      </c>
      <c r="X2595" s="8" t="str">
        <f t="shared" si="400"/>
        <v/>
      </c>
      <c r="Y2595" s="8">
        <f>SUM($X$3:X2595)</f>
        <v>-58.660000000000245</v>
      </c>
      <c r="Z2595" s="9">
        <v>3.5</v>
      </c>
      <c r="AA2595" s="8" t="str">
        <f t="shared" si="401"/>
        <v/>
      </c>
      <c r="AB2595" s="8">
        <f>SUM($AA$3:AA2595)</f>
        <v>-288.53999999999962</v>
      </c>
      <c r="AC2595" s="2">
        <v>1.9</v>
      </c>
      <c r="AD2595" s="8" t="str">
        <f t="shared" si="402"/>
        <v/>
      </c>
      <c r="AE2595" s="8">
        <f>SUM(AD$3:AD2595)</f>
        <v>921.16000000000213</v>
      </c>
      <c r="AF2595" s="2">
        <v>1.9</v>
      </c>
      <c r="AG2595" s="8" t="str">
        <f t="shared" si="406"/>
        <v/>
      </c>
      <c r="AH2595" s="8">
        <f>SUM(AG$3:AG2595)</f>
        <v>-235.55000000000021</v>
      </c>
      <c r="AI2595">
        <v>12</v>
      </c>
      <c r="AJ2595" s="8" t="str">
        <f t="shared" si="407"/>
        <v/>
      </c>
      <c r="AK2595" s="8">
        <f>SUM(AJ$3:AJ2595)</f>
        <v>-347.75</v>
      </c>
      <c r="AL2595" s="2">
        <v>13</v>
      </c>
      <c r="AM2595" s="8" t="str">
        <f t="shared" si="408"/>
        <v/>
      </c>
      <c r="AN2595" s="8">
        <f>SUM(AM$3:AM2595)</f>
        <v>227.5</v>
      </c>
      <c r="AO2595" s="2">
        <v>6.5</v>
      </c>
      <c r="AP2595" s="8" t="str">
        <f t="shared" si="409"/>
        <v/>
      </c>
      <c r="AQ2595" s="8">
        <f>SUM(AP$3:AP2595)</f>
        <v>-354</v>
      </c>
      <c r="AT2595" s="4" t="str">
        <f t="shared" si="403"/>
        <v/>
      </c>
      <c r="AU2595" s="5">
        <f>SUM($AT$3:AT2595)</f>
        <v>227.5</v>
      </c>
      <c r="AV2595" s="6">
        <f>SUM(R2595,U2595,X2595,AA2595,AD2595,AG2595)</f>
        <v>0</v>
      </c>
    </row>
    <row r="2596" spans="1:48" x14ac:dyDescent="0.25">
      <c r="A2596">
        <f>IF(AND(G2596&lt;&gt;"",H2596&lt;&gt;"",I2596&lt;&gt;"",J2596&lt;&gt;"",K2596&lt;&gt;"",L2596&lt;&gt;"",M2596&lt;&gt;"",N2596&lt;&gt;"",O2596&lt;&gt;"",P2596&lt;&gt;"",Q2596&lt;&gt;"",T2596&lt;&gt;"",W2596&lt;&gt;"",Z2596&lt;&gt;"",AC2596&lt;&gt;"",AF2596&lt;&gt;"",AI2596&lt;&gt;"",AL2596&lt;&gt;"",AO2596&lt;&gt;"",AR2596&lt;&gt;"",AS2596&lt;&gt;""),1,0)</f>
        <v>1</v>
      </c>
      <c r="B2596" s="1">
        <v>43767</v>
      </c>
      <c r="C2596" t="s">
        <v>1442</v>
      </c>
      <c r="D2596" t="s">
        <v>943</v>
      </c>
      <c r="E2596" t="s">
        <v>311</v>
      </c>
      <c r="F2596" t="s">
        <v>487</v>
      </c>
      <c r="G2596">
        <v>2019</v>
      </c>
      <c r="H2596">
        <v>10</v>
      </c>
      <c r="I2596">
        <v>29</v>
      </c>
      <c r="J2596" t="s">
        <v>188</v>
      </c>
      <c r="K2596">
        <v>3</v>
      </c>
      <c r="L2596" s="3">
        <v>2</v>
      </c>
      <c r="M2596" s="3">
        <v>0</v>
      </c>
      <c r="N2596">
        <v>1.66</v>
      </c>
      <c r="O2596">
        <v>3.75</v>
      </c>
      <c r="P2596">
        <v>5.25</v>
      </c>
      <c r="Q2596" s="2">
        <v>2.2000000000000002</v>
      </c>
      <c r="R2596" s="8">
        <f t="shared" si="404"/>
        <v>-1</v>
      </c>
      <c r="S2596" s="8">
        <f>SUM($R$3:R2596)</f>
        <v>-31.260000000000282</v>
      </c>
      <c r="T2596" s="2">
        <v>1.61</v>
      </c>
      <c r="U2596" s="8">
        <f t="shared" si="405"/>
        <v>0.6100000000000001</v>
      </c>
      <c r="V2596" s="8">
        <f>SUM($U$3:U2596)</f>
        <v>-262.39999999999981</v>
      </c>
      <c r="W2596" s="9">
        <v>1.4</v>
      </c>
      <c r="X2596" s="8">
        <f t="shared" si="400"/>
        <v>0.39999999999999991</v>
      </c>
      <c r="Y2596" s="8">
        <f>SUM($X$3:X2596)</f>
        <v>-58.260000000000247</v>
      </c>
      <c r="Z2596" s="9">
        <v>2.75</v>
      </c>
      <c r="AA2596" s="8">
        <f t="shared" si="401"/>
        <v>-1</v>
      </c>
      <c r="AB2596" s="8">
        <f>SUM($AA$3:AA2596)</f>
        <v>-289.53999999999962</v>
      </c>
      <c r="AC2596" s="2">
        <v>2.25</v>
      </c>
      <c r="AD2596" s="8">
        <f t="shared" si="402"/>
        <v>1.25</v>
      </c>
      <c r="AE2596" s="8">
        <f>SUM(AD$3:AD2596)</f>
        <v>922.41000000000213</v>
      </c>
      <c r="AF2596" s="2">
        <v>1.61</v>
      </c>
      <c r="AG2596" s="8">
        <f t="shared" si="406"/>
        <v>0.6100000000000001</v>
      </c>
      <c r="AH2596" s="8">
        <f>SUM(AG$3:AG2596)</f>
        <v>-234.9400000000002</v>
      </c>
      <c r="AI2596">
        <v>5.5</v>
      </c>
      <c r="AJ2596" s="8">
        <f t="shared" si="407"/>
        <v>-1</v>
      </c>
      <c r="AK2596" s="8">
        <f>SUM(AJ$3:AJ2596)</f>
        <v>-348.75</v>
      </c>
      <c r="AL2596" s="2">
        <v>9</v>
      </c>
      <c r="AM2596" s="8">
        <f t="shared" si="408"/>
        <v>-1</v>
      </c>
      <c r="AN2596" s="8">
        <f>SUM(AM$3:AM2596)</f>
        <v>226.5</v>
      </c>
      <c r="AO2596" s="2">
        <v>7.5</v>
      </c>
      <c r="AP2596" s="8">
        <f t="shared" si="409"/>
        <v>-1</v>
      </c>
      <c r="AQ2596" s="8">
        <f>SUM(AP$3:AP2596)</f>
        <v>-355</v>
      </c>
      <c r="AR2596">
        <v>3.1</v>
      </c>
      <c r="AS2596">
        <v>1.35</v>
      </c>
      <c r="AT2596" s="4">
        <f t="shared" si="403"/>
        <v>-1</v>
      </c>
      <c r="AU2596" s="5">
        <f>SUM($AT$3:AT2596)</f>
        <v>226.5</v>
      </c>
      <c r="AV2596" s="6">
        <f>SUM(R2596,U2596,X2596,AA2596,AD2596,AG2596)</f>
        <v>0.87000000000000011</v>
      </c>
    </row>
    <row r="2597" spans="1:48" x14ac:dyDescent="0.25">
      <c r="A2597">
        <f>IF(AND(G2597&lt;&gt;"",H2597&lt;&gt;"",I2597&lt;&gt;"",J2597&lt;&gt;"",K2597&lt;&gt;"",L2597&lt;&gt;"",M2597&lt;&gt;"",N2597&lt;&gt;"",O2597&lt;&gt;"",P2597&lt;&gt;"",Q2597&lt;&gt;"",T2597&lt;&gt;"",W2597&lt;&gt;"",Z2597&lt;&gt;"",AC2597&lt;&gt;"",AF2597&lt;&gt;"",AI2597&lt;&gt;"",AL2597&lt;&gt;"",AO2597&lt;&gt;"",AR2597&lt;&gt;"",AS2597&lt;&gt;""),1,0)</f>
        <v>1</v>
      </c>
      <c r="B2597" s="1">
        <v>43767</v>
      </c>
      <c r="C2597" t="s">
        <v>1442</v>
      </c>
      <c r="D2597" t="s">
        <v>3202</v>
      </c>
      <c r="E2597" t="s">
        <v>491</v>
      </c>
      <c r="F2597" t="s">
        <v>3203</v>
      </c>
      <c r="G2597">
        <v>2019</v>
      </c>
      <c r="H2597">
        <v>10</v>
      </c>
      <c r="I2597">
        <v>29</v>
      </c>
      <c r="J2597" t="s">
        <v>188</v>
      </c>
      <c r="K2597">
        <v>3</v>
      </c>
      <c r="L2597" s="3">
        <v>3</v>
      </c>
      <c r="M2597" s="3">
        <v>0</v>
      </c>
      <c r="N2597">
        <v>2.5499999999999998</v>
      </c>
      <c r="O2597">
        <v>3.25</v>
      </c>
      <c r="P2597">
        <v>2.75</v>
      </c>
      <c r="Q2597" s="2">
        <v>1.8</v>
      </c>
      <c r="R2597" s="8">
        <f t="shared" si="404"/>
        <v>-1</v>
      </c>
      <c r="S2597" s="8">
        <f>SUM($R$3:R2597)</f>
        <v>-32.260000000000282</v>
      </c>
      <c r="T2597" s="2">
        <v>1.9</v>
      </c>
      <c r="U2597" s="8">
        <f t="shared" si="405"/>
        <v>0.89999999999999991</v>
      </c>
      <c r="V2597" s="8">
        <f>SUM($U$3:U2597)</f>
        <v>-261.49999999999983</v>
      </c>
      <c r="W2597" s="9">
        <v>1.33</v>
      </c>
      <c r="X2597" s="8">
        <f t="shared" si="400"/>
        <v>0.33000000000000007</v>
      </c>
      <c r="Y2597" s="8">
        <f>SUM($X$3:X2597)</f>
        <v>-57.930000000000248</v>
      </c>
      <c r="Z2597" s="9">
        <v>3.25</v>
      </c>
      <c r="AA2597" s="8">
        <f t="shared" si="401"/>
        <v>-1</v>
      </c>
      <c r="AB2597" s="8">
        <f>SUM($AA$3:AA2597)</f>
        <v>-290.53999999999962</v>
      </c>
      <c r="AC2597" s="2">
        <v>2.0499999999999998</v>
      </c>
      <c r="AD2597" s="8">
        <f t="shared" si="402"/>
        <v>1.0499999999999998</v>
      </c>
      <c r="AE2597" s="8">
        <f>SUM(AD$3:AD2597)</f>
        <v>923.46000000000208</v>
      </c>
      <c r="AF2597" s="2">
        <v>1.75</v>
      </c>
      <c r="AG2597" s="8">
        <f t="shared" si="406"/>
        <v>-1</v>
      </c>
      <c r="AH2597" s="8">
        <f>SUM(AG$3:AG2597)</f>
        <v>-235.9400000000002</v>
      </c>
      <c r="AI2597">
        <v>8.5</v>
      </c>
      <c r="AJ2597" s="8">
        <f t="shared" si="407"/>
        <v>-1</v>
      </c>
      <c r="AK2597" s="8">
        <f>SUM(AJ$3:AJ2597)</f>
        <v>-349.75</v>
      </c>
      <c r="AL2597" s="2">
        <v>10</v>
      </c>
      <c r="AM2597" s="8">
        <f t="shared" si="408"/>
        <v>-1</v>
      </c>
      <c r="AN2597" s="8">
        <f>SUM(AM$3:AM2597)</f>
        <v>225.5</v>
      </c>
      <c r="AO2597" s="2">
        <v>6</v>
      </c>
      <c r="AP2597" s="8">
        <f t="shared" si="409"/>
        <v>-1</v>
      </c>
      <c r="AQ2597" s="8">
        <f>SUM(AP$3:AP2597)</f>
        <v>-356</v>
      </c>
      <c r="AR2597">
        <v>5.5</v>
      </c>
      <c r="AS2597">
        <v>1.1499999999999999</v>
      </c>
      <c r="AT2597" s="4">
        <f t="shared" si="403"/>
        <v>-1</v>
      </c>
      <c r="AU2597" s="5">
        <f>SUM($AT$3:AT2597)</f>
        <v>225.5</v>
      </c>
      <c r="AV2597" s="6">
        <f>SUM(R2597,U2597,X2597,AA2597,AD2597,AG2597)</f>
        <v>-0.7200000000000002</v>
      </c>
    </row>
    <row r="2598" spans="1:48" x14ac:dyDescent="0.25">
      <c r="A2598">
        <f>IF(AND(G2598&lt;&gt;"",H2598&lt;&gt;"",I2598&lt;&gt;"",J2598&lt;&gt;"",K2598&lt;&gt;"",L2598&lt;&gt;"",M2598&lt;&gt;"",N2598&lt;&gt;"",O2598&lt;&gt;"",P2598&lt;&gt;"",Q2598&lt;&gt;"",T2598&lt;&gt;"",W2598&lt;&gt;"",Z2598&lt;&gt;"",AC2598&lt;&gt;"",AF2598&lt;&gt;"",AI2598&lt;&gt;"",AL2598&lt;&gt;"",AO2598&lt;&gt;"",AR2598&lt;&gt;"",AS2598&lt;&gt;""),1,0)</f>
        <v>0</v>
      </c>
      <c r="B2598" s="1">
        <v>43767</v>
      </c>
      <c r="C2598" t="s">
        <v>578</v>
      </c>
      <c r="D2598" t="s">
        <v>3204</v>
      </c>
      <c r="E2598" t="s">
        <v>3205</v>
      </c>
      <c r="F2598" t="s">
        <v>393</v>
      </c>
      <c r="G2598">
        <v>2019</v>
      </c>
      <c r="H2598">
        <v>10</v>
      </c>
      <c r="I2598">
        <v>29</v>
      </c>
      <c r="J2598" t="s">
        <v>188</v>
      </c>
      <c r="K2598">
        <v>3</v>
      </c>
      <c r="L2598" s="3">
        <v>2</v>
      </c>
      <c r="M2598" s="3">
        <v>3</v>
      </c>
      <c r="N2598">
        <v>3.6</v>
      </c>
      <c r="O2598">
        <v>3.6</v>
      </c>
      <c r="P2598">
        <v>1.95</v>
      </c>
      <c r="Q2598" s="2">
        <v>1.66</v>
      </c>
      <c r="R2598" s="8" t="str">
        <f t="shared" si="404"/>
        <v/>
      </c>
      <c r="S2598" s="8">
        <f>SUM($R$3:R2598)</f>
        <v>-32.260000000000282</v>
      </c>
      <c r="T2598" s="2">
        <v>2.1</v>
      </c>
      <c r="U2598" s="8" t="str">
        <f t="shared" si="405"/>
        <v/>
      </c>
      <c r="V2598" s="8">
        <f>SUM($U$3:U2598)</f>
        <v>-261.49999999999983</v>
      </c>
      <c r="W2598" s="9">
        <v>1.25</v>
      </c>
      <c r="X2598" s="8" t="str">
        <f t="shared" si="400"/>
        <v/>
      </c>
      <c r="Y2598" s="8">
        <f>SUM($X$3:X2598)</f>
        <v>-57.930000000000248</v>
      </c>
      <c r="Z2598" s="9">
        <v>3.75</v>
      </c>
      <c r="AA2598" s="8" t="str">
        <f t="shared" si="401"/>
        <v/>
      </c>
      <c r="AB2598" s="8">
        <f>SUM($AA$3:AA2598)</f>
        <v>-290.53999999999962</v>
      </c>
      <c r="AC2598" s="2">
        <v>1.75</v>
      </c>
      <c r="AD2598" s="8" t="str">
        <f t="shared" si="402"/>
        <v/>
      </c>
      <c r="AE2598" s="8">
        <f>SUM(AD$3:AD2598)</f>
        <v>923.46000000000208</v>
      </c>
      <c r="AF2598" s="2">
        <v>2.0499999999999998</v>
      </c>
      <c r="AG2598" s="8" t="str">
        <f t="shared" si="406"/>
        <v/>
      </c>
      <c r="AH2598" s="8">
        <f>SUM(AG$3:AG2598)</f>
        <v>-235.9400000000002</v>
      </c>
      <c r="AI2598">
        <v>12</v>
      </c>
      <c r="AJ2598" s="8" t="str">
        <f t="shared" si="407"/>
        <v/>
      </c>
      <c r="AK2598" s="8">
        <f>SUM(AJ$3:AJ2598)</f>
        <v>-349.75</v>
      </c>
      <c r="AL2598" s="2">
        <v>12</v>
      </c>
      <c r="AM2598" s="8" t="str">
        <f t="shared" si="408"/>
        <v/>
      </c>
      <c r="AN2598" s="8">
        <f>SUM(AM$3:AM2598)</f>
        <v>225.5</v>
      </c>
      <c r="AO2598" s="2">
        <v>7</v>
      </c>
      <c r="AP2598" s="8" t="str">
        <f t="shared" si="409"/>
        <v/>
      </c>
      <c r="AQ2598" s="8">
        <f>SUM(AP$3:AP2598)</f>
        <v>-356</v>
      </c>
      <c r="AT2598" s="4" t="str">
        <f t="shared" si="403"/>
        <v/>
      </c>
      <c r="AU2598" s="5">
        <f>SUM($AT$3:AT2598)</f>
        <v>225.5</v>
      </c>
      <c r="AV2598" s="6">
        <f>SUM(R2598,U2598,X2598,AA2598,AD2598,AG2598)</f>
        <v>0</v>
      </c>
    </row>
    <row r="2599" spans="1:48" x14ac:dyDescent="0.25">
      <c r="A2599">
        <f>IF(AND(G2599&lt;&gt;"",H2599&lt;&gt;"",I2599&lt;&gt;"",J2599&lt;&gt;"",K2599&lt;&gt;"",L2599&lt;&gt;"",M2599&lt;&gt;"",N2599&lt;&gt;"",O2599&lt;&gt;"",P2599&lt;&gt;"",Q2599&lt;&gt;"",T2599&lt;&gt;"",W2599&lt;&gt;"",Z2599&lt;&gt;"",AC2599&lt;&gt;"",AF2599&lt;&gt;"",AI2599&lt;&gt;"",AL2599&lt;&gt;"",AO2599&lt;&gt;"",AR2599&lt;&gt;"",AS2599&lt;&gt;""),1,0)</f>
        <v>1</v>
      </c>
      <c r="B2599" s="1">
        <v>43767</v>
      </c>
      <c r="C2599" t="s">
        <v>578</v>
      </c>
      <c r="D2599" t="s">
        <v>3206</v>
      </c>
      <c r="E2599" t="s">
        <v>385</v>
      </c>
      <c r="F2599" t="s">
        <v>556</v>
      </c>
      <c r="G2599">
        <v>2019</v>
      </c>
      <c r="H2599">
        <v>10</v>
      </c>
      <c r="I2599">
        <v>29</v>
      </c>
      <c r="J2599" t="s">
        <v>188</v>
      </c>
      <c r="K2599">
        <v>3</v>
      </c>
      <c r="L2599" s="3">
        <v>1</v>
      </c>
      <c r="M2599" s="3">
        <v>0</v>
      </c>
      <c r="N2599">
        <v>1.25</v>
      </c>
      <c r="O2599">
        <v>6.5</v>
      </c>
      <c r="P2599">
        <v>10</v>
      </c>
      <c r="Q2599" s="2">
        <v>1.53</v>
      </c>
      <c r="R2599" s="8">
        <f t="shared" si="404"/>
        <v>-1</v>
      </c>
      <c r="S2599" s="8">
        <f>SUM($R$3:R2599)</f>
        <v>-33.260000000000282</v>
      </c>
      <c r="T2599" s="2">
        <v>2.37</v>
      </c>
      <c r="U2599" s="8">
        <f t="shared" si="405"/>
        <v>1.37</v>
      </c>
      <c r="V2599" s="8">
        <f>SUM($U$3:U2599)</f>
        <v>-260.12999999999982</v>
      </c>
      <c r="W2599" s="9">
        <v>1.06</v>
      </c>
      <c r="X2599" s="8">
        <f t="shared" si="400"/>
        <v>-1</v>
      </c>
      <c r="Y2599" s="8">
        <f>SUM($X$3:X2599)</f>
        <v>-58.930000000000248</v>
      </c>
      <c r="Z2599" s="9">
        <v>10</v>
      </c>
      <c r="AA2599" s="8">
        <f t="shared" si="401"/>
        <v>9</v>
      </c>
      <c r="AB2599" s="8">
        <f>SUM($AA$3:AA2599)</f>
        <v>-281.53999999999962</v>
      </c>
      <c r="AC2599" s="2">
        <v>1.25</v>
      </c>
      <c r="AD2599" s="8">
        <f t="shared" si="402"/>
        <v>-1</v>
      </c>
      <c r="AE2599" s="8">
        <f>SUM(AD$3:AD2599)</f>
        <v>922.46000000000208</v>
      </c>
      <c r="AF2599" s="2">
        <v>4</v>
      </c>
      <c r="AG2599" s="8">
        <f t="shared" si="406"/>
        <v>3</v>
      </c>
      <c r="AH2599" s="8">
        <f>SUM(AG$3:AG2599)</f>
        <v>-232.9400000000002</v>
      </c>
      <c r="AI2599">
        <v>13</v>
      </c>
      <c r="AJ2599" s="8">
        <f t="shared" si="407"/>
        <v>12</v>
      </c>
      <c r="AK2599" s="8">
        <f>SUM(AJ$3:AJ2599)</f>
        <v>-337.75</v>
      </c>
      <c r="AL2599" s="2">
        <v>9</v>
      </c>
      <c r="AM2599" s="8">
        <f t="shared" si="408"/>
        <v>-1</v>
      </c>
      <c r="AN2599" s="8">
        <f>SUM(AM$3:AM2599)</f>
        <v>224.5</v>
      </c>
      <c r="AO2599" s="2">
        <v>15</v>
      </c>
      <c r="AP2599" s="8">
        <f t="shared" si="409"/>
        <v>-1</v>
      </c>
      <c r="AQ2599" s="8">
        <f>SUM(AP$3:AP2599)</f>
        <v>-357</v>
      </c>
      <c r="AR2599">
        <v>1.57</v>
      </c>
      <c r="AS2599">
        <v>2.35</v>
      </c>
      <c r="AT2599" s="4">
        <f t="shared" si="403"/>
        <v>-1</v>
      </c>
      <c r="AU2599" s="5">
        <f>SUM($AT$3:AT2599)</f>
        <v>224.5</v>
      </c>
      <c r="AV2599" s="6">
        <f>SUM(R2599,U2599,X2599,AA2599,AD2599,AG2599)</f>
        <v>10.370000000000001</v>
      </c>
    </row>
    <row r="2600" spans="1:48" x14ac:dyDescent="0.25">
      <c r="A2600">
        <f>IF(AND(G2600&lt;&gt;"",H2600&lt;&gt;"",I2600&lt;&gt;"",J2600&lt;&gt;"",K2600&lt;&gt;"",L2600&lt;&gt;"",M2600&lt;&gt;"",N2600&lt;&gt;"",O2600&lt;&gt;"",P2600&lt;&gt;"",Q2600&lt;&gt;"",T2600&lt;&gt;"",W2600&lt;&gt;"",Z2600&lt;&gt;"",AC2600&lt;&gt;"",AF2600&lt;&gt;"",AI2600&lt;&gt;"",AL2600&lt;&gt;"",AO2600&lt;&gt;"",AR2600&lt;&gt;"",AS2600&lt;&gt;""),1,0)</f>
        <v>0</v>
      </c>
      <c r="B2600" s="1">
        <v>43767</v>
      </c>
      <c r="C2600" t="s">
        <v>578</v>
      </c>
      <c r="D2600" t="s">
        <v>3207</v>
      </c>
      <c r="E2600" t="s">
        <v>3208</v>
      </c>
      <c r="F2600" t="s">
        <v>293</v>
      </c>
      <c r="G2600">
        <v>2019</v>
      </c>
      <c r="H2600">
        <v>10</v>
      </c>
      <c r="I2600">
        <v>29</v>
      </c>
      <c r="J2600" t="s">
        <v>188</v>
      </c>
      <c r="K2600">
        <v>3</v>
      </c>
      <c r="L2600" s="3">
        <v>1</v>
      </c>
      <c r="M2600" s="3">
        <v>2</v>
      </c>
      <c r="N2600">
        <v>17</v>
      </c>
      <c r="O2600">
        <v>8.5</v>
      </c>
      <c r="P2600">
        <v>1.1200000000000001</v>
      </c>
      <c r="Q2600" s="2">
        <v>1.7</v>
      </c>
      <c r="R2600" s="8" t="str">
        <f t="shared" si="404"/>
        <v/>
      </c>
      <c r="S2600" s="8">
        <f>SUM($R$3:R2600)</f>
        <v>-33.260000000000282</v>
      </c>
      <c r="T2600" s="2">
        <v>2.0499999999999998</v>
      </c>
      <c r="U2600" s="8" t="str">
        <f t="shared" si="405"/>
        <v/>
      </c>
      <c r="V2600" s="8">
        <f>SUM($U$3:U2600)</f>
        <v>-260.12999999999982</v>
      </c>
      <c r="W2600" s="9">
        <v>1.07</v>
      </c>
      <c r="X2600" s="8" t="str">
        <f t="shared" si="400"/>
        <v/>
      </c>
      <c r="Y2600" s="8">
        <f>SUM($X$3:X2600)</f>
        <v>-58.930000000000248</v>
      </c>
      <c r="Z2600" s="9">
        <v>9</v>
      </c>
      <c r="AA2600" s="8" t="str">
        <f t="shared" si="401"/>
        <v/>
      </c>
      <c r="AB2600" s="8">
        <f>SUM($AA$3:AA2600)</f>
        <v>-281.53999999999962</v>
      </c>
      <c r="AC2600" s="2">
        <v>1.22</v>
      </c>
      <c r="AD2600" s="8" t="str">
        <f t="shared" si="402"/>
        <v/>
      </c>
      <c r="AE2600" s="8">
        <f>SUM(AD$3:AD2600)</f>
        <v>922.46000000000208</v>
      </c>
      <c r="AF2600" s="2">
        <v>4.2</v>
      </c>
      <c r="AG2600" s="8" t="str">
        <f t="shared" si="406"/>
        <v/>
      </c>
      <c r="AH2600" s="8">
        <f>SUM(AG$3:AG2600)</f>
        <v>-232.9400000000002</v>
      </c>
      <c r="AI2600">
        <v>51</v>
      </c>
      <c r="AJ2600" s="8" t="str">
        <f t="shared" si="407"/>
        <v/>
      </c>
      <c r="AK2600" s="8">
        <f>SUM(AJ$3:AJ2600)</f>
        <v>-337.75</v>
      </c>
      <c r="AL2600" s="2">
        <v>41</v>
      </c>
      <c r="AM2600" s="8" t="str">
        <f t="shared" si="408"/>
        <v/>
      </c>
      <c r="AN2600" s="8">
        <f>SUM(AM$3:AM2600)</f>
        <v>224.5</v>
      </c>
      <c r="AO2600" s="2">
        <v>19</v>
      </c>
      <c r="AP2600" s="8" t="str">
        <f t="shared" si="409"/>
        <v/>
      </c>
      <c r="AQ2600" s="8">
        <f>SUM(AP$3:AP2600)</f>
        <v>-357</v>
      </c>
      <c r="AT2600" s="4" t="str">
        <f t="shared" si="403"/>
        <v/>
      </c>
      <c r="AU2600" s="5">
        <f>SUM($AT$3:AT2600)</f>
        <v>224.5</v>
      </c>
      <c r="AV2600" s="6">
        <f>SUM(R2600,U2600,X2600,AA2600,AD2600,AG2600)</f>
        <v>0</v>
      </c>
    </row>
    <row r="2601" spans="1:48" x14ac:dyDescent="0.25">
      <c r="A2601">
        <f>IF(AND(G2601&lt;&gt;"",H2601&lt;&gt;"",I2601&lt;&gt;"",J2601&lt;&gt;"",K2601&lt;&gt;"",L2601&lt;&gt;"",M2601&lt;&gt;"",N2601&lt;&gt;"",O2601&lt;&gt;"",P2601&lt;&gt;"",Q2601&lt;&gt;"",T2601&lt;&gt;"",W2601&lt;&gt;"",Z2601&lt;&gt;"",AC2601&lt;&gt;"",AF2601&lt;&gt;"",AI2601&lt;&gt;"",AL2601&lt;&gt;"",AO2601&lt;&gt;"",AR2601&lt;&gt;"",AS2601&lt;&gt;""),1,0)</f>
        <v>1</v>
      </c>
      <c r="B2601" s="1">
        <v>43767</v>
      </c>
      <c r="C2601" t="s">
        <v>578</v>
      </c>
      <c r="D2601" t="s">
        <v>3209</v>
      </c>
      <c r="E2601" t="s">
        <v>3210</v>
      </c>
      <c r="F2601" t="s">
        <v>1135</v>
      </c>
      <c r="G2601">
        <v>2019</v>
      </c>
      <c r="H2601">
        <v>10</v>
      </c>
      <c r="I2601">
        <v>29</v>
      </c>
      <c r="J2601" t="s">
        <v>188</v>
      </c>
      <c r="K2601">
        <v>3</v>
      </c>
      <c r="L2601" s="3">
        <v>0</v>
      </c>
      <c r="M2601" s="3">
        <v>1</v>
      </c>
      <c r="N2601">
        <v>2.25</v>
      </c>
      <c r="O2601">
        <v>3.25</v>
      </c>
      <c r="P2601">
        <v>3.2</v>
      </c>
      <c r="Q2601" s="2">
        <v>1.66</v>
      </c>
      <c r="R2601" s="8">
        <f t="shared" si="404"/>
        <v>-1</v>
      </c>
      <c r="S2601" s="8">
        <f>SUM($R$3:R2601)</f>
        <v>-34.260000000000282</v>
      </c>
      <c r="T2601" s="2">
        <v>2.1</v>
      </c>
      <c r="U2601" s="8">
        <f t="shared" si="405"/>
        <v>1.1000000000000001</v>
      </c>
      <c r="V2601" s="8">
        <f>SUM($U$3:U2601)</f>
        <v>-259.0299999999998</v>
      </c>
      <c r="W2601" s="9">
        <v>1.25</v>
      </c>
      <c r="X2601" s="8">
        <f t="shared" si="400"/>
        <v>-1</v>
      </c>
      <c r="Y2601" s="8">
        <f>SUM($X$3:X2601)</f>
        <v>-59.930000000000248</v>
      </c>
      <c r="Z2601" s="9">
        <v>3.75</v>
      </c>
      <c r="AA2601" s="8">
        <f t="shared" si="401"/>
        <v>2.75</v>
      </c>
      <c r="AB2601" s="8">
        <f>SUM($AA$3:AA2601)</f>
        <v>-278.78999999999962</v>
      </c>
      <c r="AC2601" s="2">
        <v>1.85</v>
      </c>
      <c r="AD2601" s="8">
        <f t="shared" si="402"/>
        <v>-1</v>
      </c>
      <c r="AE2601" s="8">
        <f>SUM(AD$3:AD2601)</f>
        <v>921.46000000000208</v>
      </c>
      <c r="AF2601" s="2">
        <v>1.95</v>
      </c>
      <c r="AG2601" s="8">
        <f t="shared" si="406"/>
        <v>0.95</v>
      </c>
      <c r="AH2601" s="8">
        <f>SUM(AG$3:AG2601)</f>
        <v>-231.99000000000021</v>
      </c>
      <c r="AI2601">
        <v>9</v>
      </c>
      <c r="AJ2601" s="8">
        <f t="shared" si="407"/>
        <v>-1</v>
      </c>
      <c r="AK2601" s="8">
        <f>SUM(AJ$3:AJ2601)</f>
        <v>-338.75</v>
      </c>
      <c r="AL2601" s="2">
        <v>9</v>
      </c>
      <c r="AM2601" s="8">
        <f t="shared" si="408"/>
        <v>-1</v>
      </c>
      <c r="AN2601" s="8">
        <f>SUM(AM$3:AM2601)</f>
        <v>223.5</v>
      </c>
      <c r="AO2601" s="2">
        <v>6</v>
      </c>
      <c r="AP2601" s="8">
        <f t="shared" si="409"/>
        <v>-1</v>
      </c>
      <c r="AQ2601" s="8">
        <f>SUM(AP$3:AP2601)</f>
        <v>-358</v>
      </c>
      <c r="AR2601">
        <v>4.4000000000000004</v>
      </c>
      <c r="AS2601">
        <v>1.2</v>
      </c>
      <c r="AT2601" s="4">
        <f t="shared" si="403"/>
        <v>-1</v>
      </c>
      <c r="AU2601" s="5">
        <f>SUM($AT$3:AT2601)</f>
        <v>223.5</v>
      </c>
      <c r="AV2601" s="6">
        <f>SUM(R2601,U2601,X2601,AA2601,AD2601,AG2601)</f>
        <v>1.8</v>
      </c>
    </row>
    <row r="2602" spans="1:48" x14ac:dyDescent="0.25">
      <c r="A2602">
        <f>IF(AND(G2602&lt;&gt;"",H2602&lt;&gt;"",I2602&lt;&gt;"",J2602&lt;&gt;"",K2602&lt;&gt;"",L2602&lt;&gt;"",M2602&lt;&gt;"",N2602&lt;&gt;"",O2602&lt;&gt;"",P2602&lt;&gt;"",Q2602&lt;&gt;"",T2602&lt;&gt;"",W2602&lt;&gt;"",Z2602&lt;&gt;"",AC2602&lt;&gt;"",AF2602&lt;&gt;"",AI2602&lt;&gt;"",AL2602&lt;&gt;"",AO2602&lt;&gt;"",AR2602&lt;&gt;"",AS2602&lt;&gt;""),1,0)</f>
        <v>0</v>
      </c>
      <c r="B2602" s="1">
        <v>43767</v>
      </c>
      <c r="C2602" t="s">
        <v>578</v>
      </c>
      <c r="D2602" t="s">
        <v>3211</v>
      </c>
      <c r="E2602" t="s">
        <v>3212</v>
      </c>
      <c r="F2602" t="s">
        <v>394</v>
      </c>
      <c r="G2602">
        <v>2019</v>
      </c>
      <c r="H2602">
        <v>10</v>
      </c>
      <c r="I2602">
        <v>29</v>
      </c>
      <c r="J2602" t="s">
        <v>188</v>
      </c>
      <c r="K2602">
        <v>3</v>
      </c>
      <c r="L2602" s="3">
        <v>0</v>
      </c>
      <c r="M2602" s="3">
        <v>2</v>
      </c>
      <c r="N2602">
        <v>5.25</v>
      </c>
      <c r="O2602">
        <v>4.75</v>
      </c>
      <c r="P2602">
        <v>1.5</v>
      </c>
      <c r="Q2602" s="2">
        <v>1.44</v>
      </c>
      <c r="R2602" s="8" t="str">
        <f t="shared" si="404"/>
        <v/>
      </c>
      <c r="S2602" s="8">
        <f>SUM($R$3:R2602)</f>
        <v>-34.260000000000282</v>
      </c>
      <c r="T2602" s="2">
        <v>2.62</v>
      </c>
      <c r="U2602" s="8" t="str">
        <f t="shared" si="405"/>
        <v/>
      </c>
      <c r="V2602" s="8">
        <f>SUM($U$3:U2602)</f>
        <v>-259.0299999999998</v>
      </c>
      <c r="W2602" s="9">
        <v>1.1000000000000001</v>
      </c>
      <c r="X2602" s="8" t="str">
        <f t="shared" si="400"/>
        <v/>
      </c>
      <c r="Y2602" s="8">
        <f>SUM($X$3:X2602)</f>
        <v>-59.930000000000248</v>
      </c>
      <c r="Z2602" s="9">
        <v>7</v>
      </c>
      <c r="AA2602" s="8" t="str">
        <f t="shared" si="401"/>
        <v/>
      </c>
      <c r="AB2602" s="8">
        <f>SUM($AA$3:AA2602)</f>
        <v>-278.78999999999962</v>
      </c>
      <c r="AC2602" s="2">
        <v>1.33</v>
      </c>
      <c r="AD2602" s="8" t="str">
        <f t="shared" si="402"/>
        <v/>
      </c>
      <c r="AE2602" s="8">
        <f>SUM(AD$3:AD2602)</f>
        <v>921.46000000000208</v>
      </c>
      <c r="AF2602" s="2">
        <v>3.4</v>
      </c>
      <c r="AG2602" s="8" t="str">
        <f t="shared" si="406"/>
        <v/>
      </c>
      <c r="AH2602" s="8">
        <f>SUM(AG$3:AG2602)</f>
        <v>-231.99000000000021</v>
      </c>
      <c r="AI2602">
        <v>23</v>
      </c>
      <c r="AJ2602" s="8" t="str">
        <f t="shared" si="407"/>
        <v/>
      </c>
      <c r="AK2602" s="8">
        <f>SUM(AJ$3:AJ2602)</f>
        <v>-338.75</v>
      </c>
      <c r="AL2602" s="2">
        <v>17</v>
      </c>
      <c r="AM2602" s="8" t="str">
        <f t="shared" si="408"/>
        <v/>
      </c>
      <c r="AN2602" s="8">
        <f>SUM(AM$3:AM2602)</f>
        <v>223.5</v>
      </c>
      <c r="AO2602" s="2">
        <v>10</v>
      </c>
      <c r="AP2602" s="8" t="str">
        <f t="shared" si="409"/>
        <v/>
      </c>
      <c r="AQ2602" s="8">
        <f>SUM(AP$3:AP2602)</f>
        <v>-358</v>
      </c>
      <c r="AT2602" s="4" t="str">
        <f t="shared" si="403"/>
        <v/>
      </c>
      <c r="AU2602" s="5">
        <f>SUM($AT$3:AT2602)</f>
        <v>223.5</v>
      </c>
      <c r="AV2602" s="6">
        <f>SUM(R2602,U2602,X2602,AA2602,AD2602,AG2602)</f>
        <v>0</v>
      </c>
    </row>
    <row r="2603" spans="1:48" x14ac:dyDescent="0.25">
      <c r="A2603">
        <f>IF(AND(G2603&lt;&gt;"",H2603&lt;&gt;"",I2603&lt;&gt;"",J2603&lt;&gt;"",K2603&lt;&gt;"",L2603&lt;&gt;"",M2603&lt;&gt;"",N2603&lt;&gt;"",O2603&lt;&gt;"",P2603&lt;&gt;"",Q2603&lt;&gt;"",T2603&lt;&gt;"",W2603&lt;&gt;"",Z2603&lt;&gt;"",AC2603&lt;&gt;"",AF2603&lt;&gt;"",AI2603&lt;&gt;"",AL2603&lt;&gt;"",AO2603&lt;&gt;"",AR2603&lt;&gt;"",AS2603&lt;&gt;""),1,0)</f>
        <v>1</v>
      </c>
      <c r="B2603" s="1">
        <v>43767</v>
      </c>
      <c r="C2603" t="s">
        <v>578</v>
      </c>
      <c r="D2603" t="s">
        <v>386</v>
      </c>
      <c r="E2603" t="s">
        <v>387</v>
      </c>
      <c r="F2603" t="s">
        <v>388</v>
      </c>
      <c r="G2603">
        <v>2019</v>
      </c>
      <c r="H2603">
        <v>10</v>
      </c>
      <c r="I2603">
        <v>29</v>
      </c>
      <c r="J2603" t="s">
        <v>188</v>
      </c>
      <c r="K2603">
        <v>3</v>
      </c>
      <c r="L2603" s="3">
        <v>1</v>
      </c>
      <c r="M2603" s="3">
        <v>3</v>
      </c>
      <c r="N2603">
        <v>1.95</v>
      </c>
      <c r="O2603">
        <v>3.4</v>
      </c>
      <c r="P2603">
        <v>3.75</v>
      </c>
      <c r="Q2603" s="2">
        <v>1.75</v>
      </c>
      <c r="R2603" s="8">
        <f t="shared" si="404"/>
        <v>0.75</v>
      </c>
      <c r="S2603" s="8">
        <f>SUM($R$3:R2603)</f>
        <v>-33.510000000000282</v>
      </c>
      <c r="T2603" s="2">
        <v>2</v>
      </c>
      <c r="U2603" s="8">
        <f t="shared" si="405"/>
        <v>-1</v>
      </c>
      <c r="V2603" s="8">
        <f>SUM($U$3:U2603)</f>
        <v>-260.0299999999998</v>
      </c>
      <c r="W2603" s="9">
        <v>1.28</v>
      </c>
      <c r="X2603" s="8">
        <f t="shared" si="400"/>
        <v>0.28000000000000003</v>
      </c>
      <c r="Y2603" s="8">
        <f>SUM($X$3:X2603)</f>
        <v>-59.650000000000247</v>
      </c>
      <c r="Z2603" s="9">
        <v>3.5</v>
      </c>
      <c r="AA2603" s="8">
        <f t="shared" si="401"/>
        <v>-1</v>
      </c>
      <c r="AB2603" s="8">
        <f>SUM($AA$3:AA2603)</f>
        <v>-279.78999999999962</v>
      </c>
      <c r="AC2603" s="2">
        <v>1.9</v>
      </c>
      <c r="AD2603" s="8">
        <f t="shared" si="402"/>
        <v>0.89999999999999991</v>
      </c>
      <c r="AE2603" s="8">
        <f>SUM(AD$3:AD2603)</f>
        <v>922.36000000000206</v>
      </c>
      <c r="AF2603" s="2">
        <v>1.9</v>
      </c>
      <c r="AG2603" s="8">
        <f t="shared" si="406"/>
        <v>-1</v>
      </c>
      <c r="AH2603" s="8">
        <f>SUM(AG$3:AG2603)</f>
        <v>-232.99000000000021</v>
      </c>
      <c r="AI2603">
        <v>8</v>
      </c>
      <c r="AJ2603" s="8">
        <f t="shared" si="407"/>
        <v>-1</v>
      </c>
      <c r="AK2603" s="8">
        <f>SUM(AJ$3:AJ2603)</f>
        <v>-339.75</v>
      </c>
      <c r="AL2603" s="2">
        <v>8.5</v>
      </c>
      <c r="AM2603" s="8">
        <f t="shared" si="408"/>
        <v>-1</v>
      </c>
      <c r="AN2603" s="8">
        <f>SUM(AM$3:AM2603)</f>
        <v>222.5</v>
      </c>
      <c r="AO2603" s="2">
        <v>6.5</v>
      </c>
      <c r="AP2603" s="8">
        <f t="shared" si="409"/>
        <v>-1</v>
      </c>
      <c r="AQ2603" s="8">
        <f>SUM(AP$3:AP2603)</f>
        <v>-359</v>
      </c>
      <c r="AR2603">
        <v>3.55</v>
      </c>
      <c r="AS2603">
        <v>1.27</v>
      </c>
      <c r="AT2603" s="4">
        <f t="shared" si="403"/>
        <v>-1</v>
      </c>
      <c r="AU2603" s="5">
        <f>SUM($AT$3:AT2603)</f>
        <v>222.5</v>
      </c>
      <c r="AV2603" s="6">
        <f>SUM(R2603,U2603,X2603,AA2603,AD2603,AG2603)</f>
        <v>-1.07</v>
      </c>
    </row>
    <row r="2604" spans="1:48" x14ac:dyDescent="0.25">
      <c r="A2604">
        <f>IF(AND(G2604&lt;&gt;"",H2604&lt;&gt;"",I2604&lt;&gt;"",J2604&lt;&gt;"",K2604&lt;&gt;"",L2604&lt;&gt;"",M2604&lt;&gt;"",N2604&lt;&gt;"",O2604&lt;&gt;"",P2604&lt;&gt;"",Q2604&lt;&gt;"",T2604&lt;&gt;"",W2604&lt;&gt;"",Z2604&lt;&gt;"",AC2604&lt;&gt;"",AF2604&lt;&gt;"",AI2604&lt;&gt;"",AL2604&lt;&gt;"",AO2604&lt;&gt;"",AR2604&lt;&gt;"",AS2604&lt;&gt;""),1,0)</f>
        <v>1</v>
      </c>
      <c r="B2604" s="1">
        <v>43767</v>
      </c>
      <c r="C2604" t="s">
        <v>578</v>
      </c>
      <c r="D2604" t="s">
        <v>3213</v>
      </c>
      <c r="E2604" t="s">
        <v>3214</v>
      </c>
      <c r="F2604" t="s">
        <v>1132</v>
      </c>
      <c r="G2604">
        <v>2019</v>
      </c>
      <c r="H2604">
        <v>10</v>
      </c>
      <c r="I2604">
        <v>29</v>
      </c>
      <c r="J2604" t="s">
        <v>188</v>
      </c>
      <c r="K2604">
        <v>3</v>
      </c>
      <c r="L2604" s="3">
        <v>1</v>
      </c>
      <c r="M2604" s="3">
        <v>1</v>
      </c>
      <c r="N2604">
        <v>1.9</v>
      </c>
      <c r="O2604">
        <v>3.8</v>
      </c>
      <c r="P2604">
        <v>3.6</v>
      </c>
      <c r="Q2604" s="2">
        <v>1.53</v>
      </c>
      <c r="R2604" s="8">
        <f t="shared" si="404"/>
        <v>0.53</v>
      </c>
      <c r="S2604" s="8">
        <f>SUM($R$3:R2604)</f>
        <v>-32.980000000000281</v>
      </c>
      <c r="T2604" s="2">
        <v>2.37</v>
      </c>
      <c r="U2604" s="8">
        <f t="shared" si="405"/>
        <v>-1</v>
      </c>
      <c r="V2604" s="8">
        <f>SUM($U$3:U2604)</f>
        <v>-261.0299999999998</v>
      </c>
      <c r="W2604" s="9">
        <v>1.18</v>
      </c>
      <c r="X2604" s="8">
        <f t="shared" si="400"/>
        <v>0.17999999999999994</v>
      </c>
      <c r="Y2604" s="8">
        <f>SUM($X$3:X2604)</f>
        <v>-59.470000000000248</v>
      </c>
      <c r="Z2604" s="9">
        <v>4.5</v>
      </c>
      <c r="AA2604" s="8">
        <f t="shared" si="401"/>
        <v>-1</v>
      </c>
      <c r="AB2604" s="8">
        <f>SUM($AA$3:AA2604)</f>
        <v>-280.78999999999962</v>
      </c>
      <c r="AC2604" s="2">
        <v>1.57</v>
      </c>
      <c r="AD2604" s="8">
        <f t="shared" si="402"/>
        <v>0.57000000000000006</v>
      </c>
      <c r="AE2604" s="8">
        <f>SUM(AD$3:AD2604)</f>
        <v>922.93000000000211</v>
      </c>
      <c r="AF2604" s="2">
        <v>2.35</v>
      </c>
      <c r="AG2604" s="8">
        <f t="shared" si="406"/>
        <v>1.35</v>
      </c>
      <c r="AH2604" s="8">
        <f>SUM(AG$3:AG2604)</f>
        <v>-231.64000000000021</v>
      </c>
      <c r="AI2604">
        <v>10</v>
      </c>
      <c r="AJ2604" s="8">
        <f t="shared" si="407"/>
        <v>-1</v>
      </c>
      <c r="AK2604" s="8">
        <f>SUM(AJ$3:AJ2604)</f>
        <v>-340.75</v>
      </c>
      <c r="AL2604" s="2">
        <v>8.5</v>
      </c>
      <c r="AM2604" s="8">
        <f t="shared" si="408"/>
        <v>-1</v>
      </c>
      <c r="AN2604" s="8">
        <f>SUM(AM$3:AM2604)</f>
        <v>221.5</v>
      </c>
      <c r="AO2604" s="2">
        <v>7.5</v>
      </c>
      <c r="AP2604" s="8">
        <f t="shared" si="409"/>
        <v>6.5</v>
      </c>
      <c r="AQ2604" s="8">
        <f>SUM(AP$3:AP2604)</f>
        <v>-352.5</v>
      </c>
      <c r="AR2604">
        <v>3.3</v>
      </c>
      <c r="AS2604">
        <v>1.32</v>
      </c>
      <c r="AT2604" s="4">
        <f t="shared" si="403"/>
        <v>-1</v>
      </c>
      <c r="AU2604" s="5">
        <f>SUM($AT$3:AT2604)</f>
        <v>221.5</v>
      </c>
      <c r="AV2604" s="6">
        <f>SUM(R2604,U2604,X2604,AA2604,AD2604,AG2604)</f>
        <v>0.63000000000000012</v>
      </c>
    </row>
    <row r="2605" spans="1:48" x14ac:dyDescent="0.25">
      <c r="A2605">
        <f>IF(AND(G2605&lt;&gt;"",H2605&lt;&gt;"",I2605&lt;&gt;"",J2605&lt;&gt;"",K2605&lt;&gt;"",L2605&lt;&gt;"",M2605&lt;&gt;"",N2605&lt;&gt;"",O2605&lt;&gt;"",P2605&lt;&gt;"",Q2605&lt;&gt;"",T2605&lt;&gt;"",W2605&lt;&gt;"",Z2605&lt;&gt;"",AC2605&lt;&gt;"",AF2605&lt;&gt;"",AI2605&lt;&gt;"",AL2605&lt;&gt;"",AO2605&lt;&gt;"",AR2605&lt;&gt;"",AS2605&lt;&gt;""),1,0)</f>
        <v>0</v>
      </c>
      <c r="B2605" s="1">
        <v>43767</v>
      </c>
      <c r="C2605" t="s">
        <v>578</v>
      </c>
      <c r="D2605" t="s">
        <v>3215</v>
      </c>
      <c r="E2605" t="s">
        <v>590</v>
      </c>
      <c r="F2605" t="s">
        <v>557</v>
      </c>
      <c r="G2605">
        <v>2019</v>
      </c>
      <c r="H2605">
        <v>10</v>
      </c>
      <c r="I2605">
        <v>29</v>
      </c>
      <c r="J2605" t="s">
        <v>188</v>
      </c>
      <c r="K2605">
        <v>3</v>
      </c>
      <c r="L2605" s="3">
        <v>3</v>
      </c>
      <c r="M2605" s="3">
        <v>2</v>
      </c>
      <c r="N2605">
        <v>5.5</v>
      </c>
      <c r="O2605">
        <v>4.75</v>
      </c>
      <c r="P2605">
        <v>1.5</v>
      </c>
      <c r="Q2605" s="2">
        <v>1.5</v>
      </c>
      <c r="R2605" s="8" t="str">
        <f t="shared" si="404"/>
        <v/>
      </c>
      <c r="S2605" s="8">
        <f>SUM($R$3:R2605)</f>
        <v>-32.980000000000281</v>
      </c>
      <c r="T2605" s="2">
        <v>2.5</v>
      </c>
      <c r="U2605" s="8" t="str">
        <f t="shared" si="405"/>
        <v/>
      </c>
      <c r="V2605" s="8">
        <f>SUM($U$3:U2605)</f>
        <v>-261.0299999999998</v>
      </c>
      <c r="W2605" s="9">
        <v>1.1100000000000001</v>
      </c>
      <c r="X2605" s="8" t="str">
        <f t="shared" si="400"/>
        <v/>
      </c>
      <c r="Y2605" s="8">
        <f>SUM($X$3:X2605)</f>
        <v>-59.470000000000248</v>
      </c>
      <c r="Z2605" s="9">
        <v>6.5</v>
      </c>
      <c r="AA2605" s="8" t="str">
        <f t="shared" si="401"/>
        <v/>
      </c>
      <c r="AB2605" s="8">
        <f>SUM($AA$3:AA2605)</f>
        <v>-280.78999999999962</v>
      </c>
      <c r="AC2605" s="2">
        <v>1.4</v>
      </c>
      <c r="AD2605" s="8" t="str">
        <f t="shared" si="402"/>
        <v/>
      </c>
      <c r="AE2605" s="8">
        <f>SUM(AD$3:AD2605)</f>
        <v>922.93000000000211</v>
      </c>
      <c r="AF2605" s="2">
        <v>2.87</v>
      </c>
      <c r="AG2605" s="8" t="str">
        <f t="shared" si="406"/>
        <v/>
      </c>
      <c r="AH2605" s="8">
        <f>SUM(AG$3:AG2605)</f>
        <v>-231.64000000000021</v>
      </c>
      <c r="AI2605">
        <v>23</v>
      </c>
      <c r="AJ2605" s="8" t="str">
        <f t="shared" si="407"/>
        <v/>
      </c>
      <c r="AK2605" s="8">
        <f>SUM(AJ$3:AJ2605)</f>
        <v>-340.75</v>
      </c>
      <c r="AL2605" s="2">
        <v>17</v>
      </c>
      <c r="AM2605" s="8" t="str">
        <f t="shared" si="408"/>
        <v/>
      </c>
      <c r="AN2605" s="8">
        <f>SUM(AM$3:AM2605)</f>
        <v>221.5</v>
      </c>
      <c r="AO2605" s="2">
        <v>9.5</v>
      </c>
      <c r="AP2605" s="8" t="str">
        <f t="shared" si="409"/>
        <v/>
      </c>
      <c r="AQ2605" s="8">
        <f>SUM(AP$3:AP2605)</f>
        <v>-352.5</v>
      </c>
      <c r="AT2605" s="4" t="str">
        <f t="shared" si="403"/>
        <v/>
      </c>
      <c r="AU2605" s="5">
        <f>SUM($AT$3:AT2605)</f>
        <v>221.5</v>
      </c>
      <c r="AV2605" s="6">
        <f>SUM(R2605,U2605,X2605,AA2605,AD2605,AG2605)</f>
        <v>0</v>
      </c>
    </row>
    <row r="2606" spans="1:48" x14ac:dyDescent="0.25">
      <c r="A2606">
        <f>IF(AND(G2606&lt;&gt;"",H2606&lt;&gt;"",I2606&lt;&gt;"",J2606&lt;&gt;"",K2606&lt;&gt;"",L2606&lt;&gt;"",M2606&lt;&gt;"",N2606&lt;&gt;"",O2606&lt;&gt;"",P2606&lt;&gt;"",Q2606&lt;&gt;"",T2606&lt;&gt;"",W2606&lt;&gt;"",Z2606&lt;&gt;"",AC2606&lt;&gt;"",AF2606&lt;&gt;"",AI2606&lt;&gt;"",AL2606&lt;&gt;"",AO2606&lt;&gt;"",AR2606&lt;&gt;"",AS2606&lt;&gt;""),1,0)</f>
        <v>0</v>
      </c>
      <c r="B2606" s="1">
        <v>43767</v>
      </c>
      <c r="C2606" t="s">
        <v>608</v>
      </c>
      <c r="D2606" t="s">
        <v>3216</v>
      </c>
      <c r="E2606" t="s">
        <v>266</v>
      </c>
      <c r="F2606" t="s">
        <v>285</v>
      </c>
      <c r="G2606">
        <v>2019</v>
      </c>
      <c r="H2606">
        <v>10</v>
      </c>
      <c r="I2606">
        <v>29</v>
      </c>
      <c r="J2606" t="s">
        <v>188</v>
      </c>
      <c r="K2606">
        <v>3</v>
      </c>
      <c r="L2606" s="3">
        <v>1</v>
      </c>
      <c r="M2606" s="3">
        <v>3</v>
      </c>
      <c r="N2606">
        <v>10</v>
      </c>
      <c r="O2606">
        <v>5.5</v>
      </c>
      <c r="P2606">
        <v>1.3</v>
      </c>
      <c r="Q2606" s="2">
        <v>1.9</v>
      </c>
      <c r="R2606" s="8" t="str">
        <f t="shared" si="404"/>
        <v/>
      </c>
      <c r="S2606" s="8">
        <f>SUM($R$3:R2606)</f>
        <v>-32.980000000000281</v>
      </c>
      <c r="T2606" s="2">
        <v>1.9</v>
      </c>
      <c r="U2606" s="8" t="str">
        <f t="shared" si="405"/>
        <v/>
      </c>
      <c r="V2606" s="8">
        <f>SUM($U$3:U2606)</f>
        <v>-261.0299999999998</v>
      </c>
      <c r="W2606" s="9">
        <v>1.1599999999999999</v>
      </c>
      <c r="X2606" s="8" t="str">
        <f t="shared" si="400"/>
        <v/>
      </c>
      <c r="Y2606" s="8">
        <f>SUM($X$3:X2606)</f>
        <v>-59.470000000000248</v>
      </c>
      <c r="Z2606" s="9">
        <v>5</v>
      </c>
      <c r="AA2606" s="8" t="str">
        <f t="shared" si="401"/>
        <v/>
      </c>
      <c r="AB2606" s="8">
        <f>SUM($AA$3:AA2606)</f>
        <v>-280.78999999999962</v>
      </c>
      <c r="AC2606" s="2">
        <v>1.53</v>
      </c>
      <c r="AD2606" s="8" t="str">
        <f t="shared" si="402"/>
        <v/>
      </c>
      <c r="AE2606" s="8">
        <f>SUM(AD$3:AD2606)</f>
        <v>922.93000000000211</v>
      </c>
      <c r="AF2606" s="2">
        <v>2.4</v>
      </c>
      <c r="AG2606" s="8" t="str">
        <f t="shared" si="406"/>
        <v/>
      </c>
      <c r="AH2606" s="8">
        <f>SUM(AG$3:AG2606)</f>
        <v>-231.64000000000021</v>
      </c>
      <c r="AI2606">
        <v>26</v>
      </c>
      <c r="AJ2606" s="8" t="str">
        <f t="shared" si="407"/>
        <v/>
      </c>
      <c r="AK2606" s="8">
        <f>SUM(AJ$3:AJ2606)</f>
        <v>-340.75</v>
      </c>
      <c r="AL2606" s="2">
        <v>26</v>
      </c>
      <c r="AM2606" s="8" t="str">
        <f t="shared" si="408"/>
        <v/>
      </c>
      <c r="AN2606" s="8">
        <f>SUM(AM$3:AM2606)</f>
        <v>221.5</v>
      </c>
      <c r="AO2606" s="2">
        <v>11</v>
      </c>
      <c r="AP2606" s="8" t="str">
        <f t="shared" si="409"/>
        <v/>
      </c>
      <c r="AQ2606" s="8">
        <f>SUM(AP$3:AP2606)</f>
        <v>-352.5</v>
      </c>
      <c r="AT2606" s="4" t="str">
        <f t="shared" si="403"/>
        <v/>
      </c>
      <c r="AU2606" s="5">
        <f>SUM($AT$3:AT2606)</f>
        <v>221.5</v>
      </c>
      <c r="AV2606" s="6">
        <f>SUM(R2606,U2606,X2606,AA2606,AD2606,AG2606)</f>
        <v>0</v>
      </c>
    </row>
    <row r="2607" spans="1:48" x14ac:dyDescent="0.25">
      <c r="A2607">
        <f>IF(AND(G2607&lt;&gt;"",H2607&lt;&gt;"",I2607&lt;&gt;"",J2607&lt;&gt;"",K2607&lt;&gt;"",L2607&lt;&gt;"",M2607&lt;&gt;"",N2607&lt;&gt;"",O2607&lt;&gt;"",P2607&lt;&gt;"",Q2607&lt;&gt;"",T2607&lt;&gt;"",W2607&lt;&gt;"",Z2607&lt;&gt;"",AC2607&lt;&gt;"",AF2607&lt;&gt;"",AI2607&lt;&gt;"",AL2607&lt;&gt;"",AO2607&lt;&gt;"",AR2607&lt;&gt;"",AS2607&lt;&gt;""),1,0)</f>
        <v>1</v>
      </c>
      <c r="B2607" s="1">
        <v>43767</v>
      </c>
      <c r="C2607" t="s">
        <v>608</v>
      </c>
      <c r="D2607" t="s">
        <v>3217</v>
      </c>
      <c r="E2607" t="s">
        <v>455</v>
      </c>
      <c r="F2607" t="s">
        <v>450</v>
      </c>
      <c r="G2607">
        <v>2019</v>
      </c>
      <c r="H2607">
        <v>10</v>
      </c>
      <c r="I2607">
        <v>29</v>
      </c>
      <c r="J2607" t="s">
        <v>188</v>
      </c>
      <c r="K2607">
        <v>3</v>
      </c>
      <c r="L2607" s="3">
        <v>1</v>
      </c>
      <c r="M2607" s="3">
        <v>3</v>
      </c>
      <c r="N2607">
        <v>2.87</v>
      </c>
      <c r="O2607">
        <v>3.3</v>
      </c>
      <c r="P2607">
        <v>2.5</v>
      </c>
      <c r="Q2607" s="2">
        <v>1.8</v>
      </c>
      <c r="R2607" s="8">
        <f t="shared" si="404"/>
        <v>0.8</v>
      </c>
      <c r="S2607" s="8">
        <f>SUM($R$3:R2607)</f>
        <v>-32.180000000000284</v>
      </c>
      <c r="T2607" s="2">
        <v>1.95</v>
      </c>
      <c r="U2607" s="8">
        <f t="shared" si="405"/>
        <v>-1</v>
      </c>
      <c r="V2607" s="8">
        <f>SUM($U$3:U2607)</f>
        <v>-262.0299999999998</v>
      </c>
      <c r="W2607" s="9">
        <v>1.33</v>
      </c>
      <c r="X2607" s="8">
        <f t="shared" si="400"/>
        <v>0.33000000000000007</v>
      </c>
      <c r="Y2607" s="8">
        <f>SUM($X$3:X2607)</f>
        <v>-59.140000000000249</v>
      </c>
      <c r="Z2607" s="9">
        <v>3.25</v>
      </c>
      <c r="AA2607" s="8">
        <f t="shared" si="401"/>
        <v>-1</v>
      </c>
      <c r="AB2607" s="8">
        <f>SUM($AA$3:AA2607)</f>
        <v>-281.78999999999962</v>
      </c>
      <c r="AC2607" s="2">
        <v>2.1</v>
      </c>
      <c r="AD2607" s="8">
        <f t="shared" si="402"/>
        <v>1.1000000000000001</v>
      </c>
      <c r="AE2607" s="8">
        <f>SUM(AD$3:AD2607)</f>
        <v>924.03000000000213</v>
      </c>
      <c r="AF2607" s="2">
        <v>1.7</v>
      </c>
      <c r="AG2607" s="8">
        <f t="shared" si="406"/>
        <v>-1</v>
      </c>
      <c r="AH2607" s="8">
        <f>SUM(AG$3:AG2607)</f>
        <v>-232.64000000000021</v>
      </c>
      <c r="AI2607">
        <v>8.5</v>
      </c>
      <c r="AJ2607" s="8">
        <f t="shared" si="407"/>
        <v>-1</v>
      </c>
      <c r="AK2607" s="8">
        <f>SUM(AJ$3:AJ2607)</f>
        <v>-341.75</v>
      </c>
      <c r="AL2607" s="2">
        <v>10</v>
      </c>
      <c r="AM2607" s="8">
        <f t="shared" si="408"/>
        <v>-1</v>
      </c>
      <c r="AN2607" s="8">
        <f>SUM(AM$3:AM2607)</f>
        <v>220.5</v>
      </c>
      <c r="AO2607" s="2">
        <v>6</v>
      </c>
      <c r="AP2607" s="8">
        <f t="shared" si="409"/>
        <v>-1</v>
      </c>
      <c r="AQ2607" s="8">
        <f>SUM(AP$3:AP2607)</f>
        <v>-353.5</v>
      </c>
      <c r="AR2607">
        <v>5.9</v>
      </c>
      <c r="AS2607">
        <v>1.1299999999999999</v>
      </c>
      <c r="AT2607" s="4">
        <f t="shared" si="403"/>
        <v>-1</v>
      </c>
      <c r="AU2607" s="5">
        <f>SUM($AT$3:AT2607)</f>
        <v>220.5</v>
      </c>
      <c r="AV2607" s="6">
        <f>SUM(R2607,U2607,X2607,AA2607,AD2607,AG2607)</f>
        <v>-0.7699999999999998</v>
      </c>
    </row>
    <row r="2608" spans="1:48" x14ac:dyDescent="0.25">
      <c r="A2608">
        <f>IF(AND(G2608&lt;&gt;"",H2608&lt;&gt;"",I2608&lt;&gt;"",J2608&lt;&gt;"",K2608&lt;&gt;"",L2608&lt;&gt;"",M2608&lt;&gt;"",N2608&lt;&gt;"",O2608&lt;&gt;"",P2608&lt;&gt;"",Q2608&lt;&gt;"",T2608&lt;&gt;"",W2608&lt;&gt;"",Z2608&lt;&gt;"",AC2608&lt;&gt;"",AF2608&lt;&gt;"",AI2608&lt;&gt;"",AL2608&lt;&gt;"",AO2608&lt;&gt;"",AR2608&lt;&gt;"",AS2608&lt;&gt;""),1,0)</f>
        <v>1</v>
      </c>
      <c r="B2608" s="1">
        <v>43767</v>
      </c>
      <c r="C2608" t="s">
        <v>608</v>
      </c>
      <c r="D2608" t="s">
        <v>3218</v>
      </c>
      <c r="E2608" t="s">
        <v>348</v>
      </c>
      <c r="F2608" t="s">
        <v>525</v>
      </c>
      <c r="G2608">
        <v>2019</v>
      </c>
      <c r="H2608">
        <v>10</v>
      </c>
      <c r="I2608">
        <v>29</v>
      </c>
      <c r="J2608" t="s">
        <v>188</v>
      </c>
      <c r="K2608">
        <v>3</v>
      </c>
      <c r="L2608" s="3">
        <v>2</v>
      </c>
      <c r="M2608" s="3">
        <v>0</v>
      </c>
      <c r="N2608">
        <v>1.44</v>
      </c>
      <c r="O2608">
        <v>4.5</v>
      </c>
      <c r="P2608">
        <v>7</v>
      </c>
      <c r="Q2608" s="2">
        <v>2</v>
      </c>
      <c r="R2608" s="8">
        <f t="shared" si="404"/>
        <v>-1</v>
      </c>
      <c r="S2608" s="8">
        <f>SUM($R$3:R2608)</f>
        <v>-33.180000000000284</v>
      </c>
      <c r="T2608" s="2">
        <v>1.75</v>
      </c>
      <c r="U2608" s="8">
        <f t="shared" si="405"/>
        <v>0.75</v>
      </c>
      <c r="V2608" s="8">
        <f>SUM($U$3:U2608)</f>
        <v>-261.2799999999998</v>
      </c>
      <c r="W2608" s="9">
        <v>1.28</v>
      </c>
      <c r="X2608" s="8">
        <f t="shared" si="400"/>
        <v>0.28000000000000003</v>
      </c>
      <c r="Y2608" s="8">
        <f>SUM($X$3:X2608)</f>
        <v>-58.860000000000248</v>
      </c>
      <c r="Z2608" s="9">
        <v>3.5</v>
      </c>
      <c r="AA2608" s="8">
        <f t="shared" si="401"/>
        <v>-1</v>
      </c>
      <c r="AB2608" s="8">
        <f>SUM($AA$3:AA2608)</f>
        <v>-282.78999999999962</v>
      </c>
      <c r="AC2608" s="2">
        <v>1.85</v>
      </c>
      <c r="AD2608" s="8">
        <f t="shared" si="402"/>
        <v>0.85000000000000009</v>
      </c>
      <c r="AE2608" s="8">
        <f>SUM(AD$3:AD2608)</f>
        <v>924.88000000000216</v>
      </c>
      <c r="AF2608" s="2">
        <v>1.95</v>
      </c>
      <c r="AG2608" s="8">
        <f t="shared" si="406"/>
        <v>0.95</v>
      </c>
      <c r="AH2608" s="8">
        <f>SUM(AG$3:AG2608)</f>
        <v>-231.69000000000023</v>
      </c>
      <c r="AI2608">
        <v>6.5</v>
      </c>
      <c r="AJ2608" s="8">
        <f t="shared" si="407"/>
        <v>-1</v>
      </c>
      <c r="AK2608" s="8">
        <f>SUM(AJ$3:AJ2608)</f>
        <v>-342.75</v>
      </c>
      <c r="AL2608" s="2">
        <v>8.5</v>
      </c>
      <c r="AM2608" s="8">
        <f t="shared" si="408"/>
        <v>-1</v>
      </c>
      <c r="AN2608" s="8">
        <f>SUM(AM$3:AM2608)</f>
        <v>219.5</v>
      </c>
      <c r="AO2608" s="2">
        <v>8.5</v>
      </c>
      <c r="AP2608" s="8">
        <f t="shared" si="409"/>
        <v>-1</v>
      </c>
      <c r="AQ2608" s="8">
        <f>SUM(AP$3:AP2608)</f>
        <v>-354.5</v>
      </c>
      <c r="AR2608">
        <v>2.25</v>
      </c>
      <c r="AS2608">
        <v>1.62</v>
      </c>
      <c r="AT2608" s="4">
        <f t="shared" si="403"/>
        <v>-1</v>
      </c>
      <c r="AU2608" s="5">
        <f>SUM($AT$3:AT2608)</f>
        <v>219.5</v>
      </c>
      <c r="AV2608" s="6">
        <f>SUM(R2608,U2608,X2608,AA2608,AD2608,AG2608)</f>
        <v>0.83000000000000007</v>
      </c>
    </row>
    <row r="2609" spans="1:48" x14ac:dyDescent="0.25">
      <c r="A2609">
        <f>IF(AND(G2609&lt;&gt;"",H2609&lt;&gt;"",I2609&lt;&gt;"",J2609&lt;&gt;"",K2609&lt;&gt;"",L2609&lt;&gt;"",M2609&lt;&gt;"",N2609&lt;&gt;"",O2609&lt;&gt;"",P2609&lt;&gt;"",Q2609&lt;&gt;"",T2609&lt;&gt;"",W2609&lt;&gt;"",Z2609&lt;&gt;"",AC2609&lt;&gt;"",AF2609&lt;&gt;"",AI2609&lt;&gt;"",AL2609&lt;&gt;"",AO2609&lt;&gt;"",AR2609&lt;&gt;"",AS2609&lt;&gt;""),1,0)</f>
        <v>1</v>
      </c>
      <c r="B2609" s="1">
        <v>43767</v>
      </c>
      <c r="C2609" t="s">
        <v>608</v>
      </c>
      <c r="D2609" t="s">
        <v>3118</v>
      </c>
      <c r="E2609" t="s">
        <v>350</v>
      </c>
      <c r="F2609" t="s">
        <v>532</v>
      </c>
      <c r="G2609">
        <v>2019</v>
      </c>
      <c r="H2609">
        <v>10</v>
      </c>
      <c r="I2609">
        <v>29</v>
      </c>
      <c r="J2609" t="s">
        <v>188</v>
      </c>
      <c r="K2609">
        <v>3</v>
      </c>
      <c r="L2609" s="3">
        <v>3</v>
      </c>
      <c r="M2609" s="3">
        <v>1</v>
      </c>
      <c r="N2609">
        <v>1.1599999999999999</v>
      </c>
      <c r="O2609">
        <v>7.5</v>
      </c>
      <c r="P2609">
        <v>15</v>
      </c>
      <c r="Q2609" s="2">
        <v>1.8</v>
      </c>
      <c r="R2609" s="8">
        <f t="shared" si="404"/>
        <v>0.8</v>
      </c>
      <c r="S2609" s="8">
        <f>SUM($R$3:R2609)</f>
        <v>-32.380000000000287</v>
      </c>
      <c r="T2609" s="2">
        <v>1.95</v>
      </c>
      <c r="U2609" s="8">
        <f t="shared" si="405"/>
        <v>-1</v>
      </c>
      <c r="V2609" s="8">
        <f>SUM($U$3:U2609)</f>
        <v>-262.2799999999998</v>
      </c>
      <c r="W2609" s="9">
        <v>1.1000000000000001</v>
      </c>
      <c r="X2609" s="8">
        <f t="shared" si="400"/>
        <v>0.10000000000000009</v>
      </c>
      <c r="Y2609" s="8">
        <f>SUM($X$3:X2609)</f>
        <v>-58.760000000000247</v>
      </c>
      <c r="Z2609" s="9">
        <v>7</v>
      </c>
      <c r="AA2609" s="8">
        <f t="shared" si="401"/>
        <v>-1</v>
      </c>
      <c r="AB2609" s="8">
        <f>SUM($AA$3:AA2609)</f>
        <v>-283.78999999999962</v>
      </c>
      <c r="AC2609" s="2">
        <v>1.33</v>
      </c>
      <c r="AD2609" s="8">
        <f t="shared" si="402"/>
        <v>0.33000000000000007</v>
      </c>
      <c r="AE2609" s="8">
        <f>SUM(AD$3:AD2609)</f>
        <v>925.2100000000022</v>
      </c>
      <c r="AF2609" s="2">
        <v>3.4</v>
      </c>
      <c r="AG2609" s="8">
        <f t="shared" si="406"/>
        <v>-1</v>
      </c>
      <c r="AH2609" s="8">
        <f>SUM(AG$3:AG2609)</f>
        <v>-232.69000000000023</v>
      </c>
      <c r="AI2609">
        <v>10</v>
      </c>
      <c r="AJ2609" s="8">
        <f t="shared" si="407"/>
        <v>-1</v>
      </c>
      <c r="AK2609" s="8">
        <f>SUM(AJ$3:AJ2609)</f>
        <v>-343.75</v>
      </c>
      <c r="AL2609" s="2">
        <v>8.5</v>
      </c>
      <c r="AM2609" s="8">
        <f t="shared" si="408"/>
        <v>-1</v>
      </c>
      <c r="AN2609" s="8">
        <f>SUM(AM$3:AM2609)</f>
        <v>218.5</v>
      </c>
      <c r="AO2609" s="2">
        <v>15</v>
      </c>
      <c r="AP2609" s="8">
        <f t="shared" si="409"/>
        <v>-1</v>
      </c>
      <c r="AQ2609" s="8">
        <f>SUM(AP$3:AP2609)</f>
        <v>-355.5</v>
      </c>
      <c r="AR2609">
        <v>1.65</v>
      </c>
      <c r="AS2609">
        <v>2.2000000000000002</v>
      </c>
      <c r="AT2609" s="4">
        <f t="shared" si="403"/>
        <v>-1</v>
      </c>
      <c r="AU2609" s="5">
        <f>SUM($AT$3:AT2609)</f>
        <v>218.5</v>
      </c>
      <c r="AV2609" s="6">
        <f>SUM(R2609,U2609,X2609,AA2609,AD2609,AG2609)</f>
        <v>-1.7699999999999998</v>
      </c>
    </row>
    <row r="2610" spans="1:48" x14ac:dyDescent="0.25">
      <c r="A2610">
        <f>IF(AND(G2610&lt;&gt;"",H2610&lt;&gt;"",I2610&lt;&gt;"",J2610&lt;&gt;"",K2610&lt;&gt;"",L2610&lt;&gt;"",M2610&lt;&gt;"",N2610&lt;&gt;"",O2610&lt;&gt;"",P2610&lt;&gt;"",Q2610&lt;&gt;"",T2610&lt;&gt;"",W2610&lt;&gt;"",Z2610&lt;&gt;"",AC2610&lt;&gt;"",AF2610&lt;&gt;"",AI2610&lt;&gt;"",AL2610&lt;&gt;"",AO2610&lt;&gt;"",AR2610&lt;&gt;"",AS2610&lt;&gt;""),1,0)</f>
        <v>1</v>
      </c>
      <c r="B2610" s="1">
        <v>43767</v>
      </c>
      <c r="C2610" t="s">
        <v>608</v>
      </c>
      <c r="D2610" t="s">
        <v>963</v>
      </c>
      <c r="E2610" t="s">
        <v>444</v>
      </c>
      <c r="F2610" t="s">
        <v>264</v>
      </c>
      <c r="G2610">
        <v>2019</v>
      </c>
      <c r="H2610">
        <v>10</v>
      </c>
      <c r="I2610">
        <v>29</v>
      </c>
      <c r="J2610" t="s">
        <v>188</v>
      </c>
      <c r="K2610">
        <v>3</v>
      </c>
      <c r="L2610" s="3">
        <v>1</v>
      </c>
      <c r="M2610" s="3">
        <v>1</v>
      </c>
      <c r="N2610">
        <v>2.62</v>
      </c>
      <c r="O2610">
        <v>3.25</v>
      </c>
      <c r="P2610">
        <v>2.8</v>
      </c>
      <c r="Q2610" s="2">
        <v>1.8</v>
      </c>
      <c r="R2610" s="8">
        <f t="shared" si="404"/>
        <v>0.8</v>
      </c>
      <c r="S2610" s="8">
        <f>SUM($R$3:R2610)</f>
        <v>-31.580000000000286</v>
      </c>
      <c r="T2610" s="2">
        <v>1.95</v>
      </c>
      <c r="U2610" s="8">
        <f t="shared" si="405"/>
        <v>-1</v>
      </c>
      <c r="V2610" s="8">
        <f>SUM($U$3:U2610)</f>
        <v>-263.2799999999998</v>
      </c>
      <c r="W2610" s="9">
        <v>1.33</v>
      </c>
      <c r="X2610" s="8">
        <f t="shared" si="400"/>
        <v>0.33000000000000007</v>
      </c>
      <c r="Y2610" s="8">
        <f>SUM($X$3:X2610)</f>
        <v>-58.430000000000248</v>
      </c>
      <c r="Z2610" s="9">
        <v>3.25</v>
      </c>
      <c r="AA2610" s="8">
        <f t="shared" si="401"/>
        <v>-1</v>
      </c>
      <c r="AB2610" s="8">
        <f>SUM($AA$3:AA2610)</f>
        <v>-284.78999999999962</v>
      </c>
      <c r="AC2610" s="2">
        <v>2.0699999999999998</v>
      </c>
      <c r="AD2610" s="8">
        <f t="shared" si="402"/>
        <v>1.0699999999999998</v>
      </c>
      <c r="AE2610" s="8">
        <f>SUM(AD$3:AD2610)</f>
        <v>926.28000000000225</v>
      </c>
      <c r="AF2610" s="2">
        <v>1.72</v>
      </c>
      <c r="AG2610" s="8">
        <f t="shared" si="406"/>
        <v>0.72</v>
      </c>
      <c r="AH2610" s="8">
        <f>SUM(AG$3:AG2610)</f>
        <v>-231.97000000000023</v>
      </c>
      <c r="AI2610">
        <v>8</v>
      </c>
      <c r="AJ2610" s="8">
        <f t="shared" si="407"/>
        <v>-1</v>
      </c>
      <c r="AK2610" s="8">
        <f>SUM(AJ$3:AJ2610)</f>
        <v>-344.75</v>
      </c>
      <c r="AL2610" s="2">
        <v>10</v>
      </c>
      <c r="AM2610" s="8">
        <f t="shared" si="408"/>
        <v>-1</v>
      </c>
      <c r="AN2610" s="8">
        <f>SUM(AM$3:AM2610)</f>
        <v>217.5</v>
      </c>
      <c r="AO2610" s="2">
        <v>6</v>
      </c>
      <c r="AP2610" s="8">
        <f t="shared" si="409"/>
        <v>5</v>
      </c>
      <c r="AQ2610" s="8">
        <f>SUM(AP$3:AP2610)</f>
        <v>-350.5</v>
      </c>
      <c r="AR2610">
        <v>5.25</v>
      </c>
      <c r="AS2610">
        <v>1.1599999999999999</v>
      </c>
      <c r="AT2610" s="4">
        <f t="shared" si="403"/>
        <v>-1</v>
      </c>
      <c r="AU2610" s="5">
        <f>SUM($AT$3:AT2610)</f>
        <v>217.5</v>
      </c>
      <c r="AV2610" s="6">
        <f>SUM(R2610,U2610,X2610,AA2610,AD2610,AG2610)</f>
        <v>0.91999999999999993</v>
      </c>
    </row>
    <row r="2611" spans="1:48" x14ac:dyDescent="0.25">
      <c r="A2611">
        <f>IF(AND(G2611&lt;&gt;"",H2611&lt;&gt;"",I2611&lt;&gt;"",J2611&lt;&gt;"",K2611&lt;&gt;"",L2611&lt;&gt;"",M2611&lt;&gt;"",N2611&lt;&gt;"",O2611&lt;&gt;"",P2611&lt;&gt;"",Q2611&lt;&gt;"",T2611&lt;&gt;"",W2611&lt;&gt;"",Z2611&lt;&gt;"",AC2611&lt;&gt;"",AF2611&lt;&gt;"",AI2611&lt;&gt;"",AL2611&lt;&gt;"",AO2611&lt;&gt;"",AR2611&lt;&gt;"",AS2611&lt;&gt;""),1,0)</f>
        <v>0</v>
      </c>
      <c r="B2611" s="1">
        <v>43767</v>
      </c>
      <c r="C2611" t="s">
        <v>275</v>
      </c>
      <c r="D2611" t="s">
        <v>3219</v>
      </c>
      <c r="E2611" t="s">
        <v>568</v>
      </c>
      <c r="F2611" t="s">
        <v>244</v>
      </c>
      <c r="G2611">
        <v>2019</v>
      </c>
      <c r="H2611">
        <v>10</v>
      </c>
      <c r="I2611">
        <v>29</v>
      </c>
      <c r="J2611" t="s">
        <v>188</v>
      </c>
      <c r="K2611">
        <v>3</v>
      </c>
      <c r="L2611" s="3">
        <v>1</v>
      </c>
      <c r="M2611" s="3">
        <v>1</v>
      </c>
      <c r="N2611">
        <v>4.5</v>
      </c>
      <c r="O2611">
        <v>3.2</v>
      </c>
      <c r="P2611">
        <v>1.9</v>
      </c>
      <c r="Q2611" s="2">
        <v>2.37</v>
      </c>
      <c r="R2611" s="8" t="str">
        <f t="shared" si="404"/>
        <v/>
      </c>
      <c r="S2611" s="8">
        <f>SUM($R$3:R2611)</f>
        <v>-31.580000000000286</v>
      </c>
      <c r="T2611" s="2">
        <v>1.53</v>
      </c>
      <c r="U2611" s="8" t="str">
        <f t="shared" si="405"/>
        <v/>
      </c>
      <c r="V2611" s="8">
        <f>SUM($U$3:U2611)</f>
        <v>-263.2799999999998</v>
      </c>
      <c r="W2611" s="9">
        <v>1.57</v>
      </c>
      <c r="X2611" s="8" t="str">
        <f t="shared" si="400"/>
        <v/>
      </c>
      <c r="Y2611" s="8">
        <f>SUM($X$3:X2611)</f>
        <v>-58.430000000000248</v>
      </c>
      <c r="Z2611" s="9">
        <v>2.37</v>
      </c>
      <c r="AA2611" s="8" t="str">
        <f t="shared" si="401"/>
        <v/>
      </c>
      <c r="AB2611" s="8">
        <f>SUM($AA$3:AA2611)</f>
        <v>-284.78999999999962</v>
      </c>
      <c r="AC2611" s="2">
        <v>2.75</v>
      </c>
      <c r="AD2611" s="8" t="str">
        <f t="shared" si="402"/>
        <v/>
      </c>
      <c r="AE2611" s="8">
        <f>SUM(AD$3:AD2611)</f>
        <v>926.28000000000225</v>
      </c>
      <c r="AF2611" s="2">
        <v>1.44</v>
      </c>
      <c r="AG2611" s="8" t="str">
        <f t="shared" si="406"/>
        <v/>
      </c>
      <c r="AH2611" s="8">
        <f>SUM(AG$3:AG2611)</f>
        <v>-231.97000000000023</v>
      </c>
      <c r="AI2611">
        <v>8.5</v>
      </c>
      <c r="AJ2611" s="8" t="str">
        <f t="shared" si="407"/>
        <v/>
      </c>
      <c r="AK2611" s="8">
        <f>SUM(AJ$3:AJ2611)</f>
        <v>-344.75</v>
      </c>
      <c r="AL2611" s="2">
        <v>17</v>
      </c>
      <c r="AM2611" s="8" t="str">
        <f t="shared" si="408"/>
        <v/>
      </c>
      <c r="AN2611" s="8">
        <f>SUM(AM$3:AM2611)</f>
        <v>217.5</v>
      </c>
      <c r="AO2611" s="2">
        <v>6.5</v>
      </c>
      <c r="AP2611" s="8" t="str">
        <f t="shared" si="409"/>
        <v/>
      </c>
      <c r="AQ2611" s="8">
        <f>SUM(AP$3:AP2611)</f>
        <v>-350.5</v>
      </c>
      <c r="AT2611" s="4" t="str">
        <f t="shared" si="403"/>
        <v/>
      </c>
      <c r="AU2611" s="5">
        <f>SUM($AT$3:AT2611)</f>
        <v>217.5</v>
      </c>
      <c r="AV2611" s="6">
        <f>SUM(R2611,U2611,X2611,AA2611,AD2611,AG2611)</f>
        <v>0</v>
      </c>
    </row>
    <row r="2612" spans="1:48" x14ac:dyDescent="0.25">
      <c r="A2612">
        <f>IF(AND(G2612&lt;&gt;"",H2612&lt;&gt;"",I2612&lt;&gt;"",J2612&lt;&gt;"",K2612&lt;&gt;"",L2612&lt;&gt;"",M2612&lt;&gt;"",N2612&lt;&gt;"",O2612&lt;&gt;"",P2612&lt;&gt;"",Q2612&lt;&gt;"",T2612&lt;&gt;"",W2612&lt;&gt;"",Z2612&lt;&gt;"",AC2612&lt;&gt;"",AF2612&lt;&gt;"",AI2612&lt;&gt;"",AL2612&lt;&gt;"",AO2612&lt;&gt;"",AR2612&lt;&gt;"",AS2612&lt;&gt;""),1,0)</f>
        <v>1</v>
      </c>
      <c r="B2612" s="1">
        <v>43767</v>
      </c>
      <c r="C2612" t="s">
        <v>275</v>
      </c>
      <c r="D2612" t="s">
        <v>3220</v>
      </c>
      <c r="E2612" t="s">
        <v>539</v>
      </c>
      <c r="F2612" t="s">
        <v>361</v>
      </c>
      <c r="G2612">
        <v>2019</v>
      </c>
      <c r="H2612">
        <v>10</v>
      </c>
      <c r="I2612">
        <v>29</v>
      </c>
      <c r="J2612" t="s">
        <v>188</v>
      </c>
      <c r="K2612">
        <v>3</v>
      </c>
      <c r="L2612" s="3">
        <v>5</v>
      </c>
      <c r="M2612" s="3">
        <v>1</v>
      </c>
      <c r="N2612">
        <v>1.1000000000000001</v>
      </c>
      <c r="O2612">
        <v>10</v>
      </c>
      <c r="P2612">
        <v>26</v>
      </c>
      <c r="Q2612" s="2">
        <v>2.25</v>
      </c>
      <c r="R2612" s="8">
        <f t="shared" si="404"/>
        <v>1.25</v>
      </c>
      <c r="S2612" s="8">
        <f>SUM($R$3:R2612)</f>
        <v>-30.330000000000286</v>
      </c>
      <c r="T2612" s="2">
        <v>1.57</v>
      </c>
      <c r="U2612" s="8">
        <f t="shared" si="405"/>
        <v>-1</v>
      </c>
      <c r="V2612" s="8">
        <f>SUM($U$3:U2612)</f>
        <v>-264.2799999999998</v>
      </c>
      <c r="W2612" s="9">
        <v>1.1000000000000001</v>
      </c>
      <c r="X2612" s="8">
        <f t="shared" si="400"/>
        <v>0.10000000000000009</v>
      </c>
      <c r="Y2612" s="8">
        <f>SUM($X$3:X2612)</f>
        <v>-58.330000000000247</v>
      </c>
      <c r="Z2612" s="9">
        <v>7</v>
      </c>
      <c r="AA2612" s="8">
        <f t="shared" si="401"/>
        <v>-1</v>
      </c>
      <c r="AB2612" s="8">
        <f>SUM($AA$3:AA2612)</f>
        <v>-285.78999999999962</v>
      </c>
      <c r="AC2612" s="2">
        <v>1.33</v>
      </c>
      <c r="AD2612" s="8">
        <f t="shared" si="402"/>
        <v>0.33000000000000007</v>
      </c>
      <c r="AE2612" s="8">
        <f>SUM(AD$3:AD2612)</f>
        <v>926.61000000000229</v>
      </c>
      <c r="AF2612" s="2">
        <v>3.4</v>
      </c>
      <c r="AG2612" s="8">
        <f t="shared" si="406"/>
        <v>-1</v>
      </c>
      <c r="AH2612" s="8">
        <f>SUM(AG$3:AG2612)</f>
        <v>-232.97000000000023</v>
      </c>
      <c r="AI2612">
        <v>9.5</v>
      </c>
      <c r="AJ2612" s="8">
        <f t="shared" si="407"/>
        <v>-1</v>
      </c>
      <c r="AK2612" s="8">
        <f>SUM(AJ$3:AJ2612)</f>
        <v>-345.75</v>
      </c>
      <c r="AL2612" s="2">
        <v>11</v>
      </c>
      <c r="AM2612" s="8">
        <f t="shared" si="408"/>
        <v>-1</v>
      </c>
      <c r="AN2612" s="8">
        <f>SUM(AM$3:AM2612)</f>
        <v>216.5</v>
      </c>
      <c r="AO2612" s="2">
        <v>21</v>
      </c>
      <c r="AP2612" s="8">
        <f t="shared" si="409"/>
        <v>-1</v>
      </c>
      <c r="AQ2612" s="8">
        <f>SUM(AP$3:AP2612)</f>
        <v>-351.5</v>
      </c>
      <c r="AR2612">
        <v>1.32</v>
      </c>
      <c r="AS2612">
        <v>3.3</v>
      </c>
      <c r="AT2612" s="4">
        <f t="shared" si="403"/>
        <v>-1</v>
      </c>
      <c r="AU2612" s="5">
        <f>SUM($AT$3:AT2612)</f>
        <v>216.5</v>
      </c>
      <c r="AV2612" s="6">
        <f>SUM(R2612,U2612,X2612,AA2612,AD2612,AG2612)</f>
        <v>-1.3199999999999998</v>
      </c>
    </row>
    <row r="2613" spans="1:48" x14ac:dyDescent="0.25">
      <c r="A2613">
        <f>IF(AND(G2613&lt;&gt;"",H2613&lt;&gt;"",I2613&lt;&gt;"",J2613&lt;&gt;"",K2613&lt;&gt;"",L2613&lt;&gt;"",M2613&lt;&gt;"",N2613&lt;&gt;"",O2613&lt;&gt;"",P2613&lt;&gt;"",Q2613&lt;&gt;"",T2613&lt;&gt;"",W2613&lt;&gt;"",Z2613&lt;&gt;"",AC2613&lt;&gt;"",AF2613&lt;&gt;"",AI2613&lt;&gt;"",AL2613&lt;&gt;"",AO2613&lt;&gt;"",AR2613&lt;&gt;"",AS2613&lt;&gt;""),1,0)</f>
        <v>0</v>
      </c>
      <c r="B2613" s="1">
        <v>43767</v>
      </c>
      <c r="C2613" t="s">
        <v>287</v>
      </c>
      <c r="D2613" t="s">
        <v>3221</v>
      </c>
      <c r="E2613" t="s">
        <v>290</v>
      </c>
      <c r="F2613" t="s">
        <v>371</v>
      </c>
      <c r="G2613">
        <v>2019</v>
      </c>
      <c r="H2613">
        <v>10</v>
      </c>
      <c r="I2613">
        <v>29</v>
      </c>
      <c r="J2613" t="s">
        <v>188</v>
      </c>
      <c r="K2613">
        <v>3</v>
      </c>
      <c r="L2613" s="3">
        <v>1</v>
      </c>
      <c r="M2613" s="3">
        <v>2</v>
      </c>
      <c r="N2613">
        <v>8.5</v>
      </c>
      <c r="O2613">
        <v>5</v>
      </c>
      <c r="P2613">
        <v>1.36</v>
      </c>
      <c r="Q2613" s="2">
        <v>1.8</v>
      </c>
      <c r="R2613" s="8" t="str">
        <f t="shared" si="404"/>
        <v/>
      </c>
      <c r="S2613" s="8">
        <f>SUM($R$3:R2613)</f>
        <v>-30.330000000000286</v>
      </c>
      <c r="T2613" s="2">
        <v>1.95</v>
      </c>
      <c r="U2613" s="8" t="str">
        <f t="shared" si="405"/>
        <v/>
      </c>
      <c r="V2613" s="8">
        <f>SUM($U$3:U2613)</f>
        <v>-264.2799999999998</v>
      </c>
      <c r="W2613" s="9">
        <v>1.2</v>
      </c>
      <c r="X2613" s="8" t="str">
        <f t="shared" si="400"/>
        <v/>
      </c>
      <c r="Y2613" s="8">
        <f>SUM($X$3:X2613)</f>
        <v>-58.330000000000247</v>
      </c>
      <c r="Z2613" s="9">
        <v>4.5</v>
      </c>
      <c r="AA2613" s="8" t="str">
        <f t="shared" si="401"/>
        <v/>
      </c>
      <c r="AB2613" s="8">
        <f>SUM($AA$3:AA2613)</f>
        <v>-285.78999999999962</v>
      </c>
      <c r="AC2613" s="2">
        <v>1.57</v>
      </c>
      <c r="AD2613" s="8" t="str">
        <f t="shared" si="402"/>
        <v/>
      </c>
      <c r="AE2613" s="8">
        <f>SUM(AD$3:AD2613)</f>
        <v>926.61000000000229</v>
      </c>
      <c r="AF2613" s="2">
        <v>2.37</v>
      </c>
      <c r="AG2613" s="8" t="str">
        <f t="shared" si="406"/>
        <v/>
      </c>
      <c r="AH2613" s="8">
        <f>SUM(AG$3:AG2613)</f>
        <v>-232.97000000000023</v>
      </c>
      <c r="AI2613">
        <v>21</v>
      </c>
      <c r="AJ2613" s="8" t="str">
        <f t="shared" si="407"/>
        <v/>
      </c>
      <c r="AK2613" s="8">
        <f>SUM(AJ$3:AJ2613)</f>
        <v>-345.75</v>
      </c>
      <c r="AL2613" s="2">
        <v>23</v>
      </c>
      <c r="AM2613" s="8" t="str">
        <f t="shared" si="408"/>
        <v/>
      </c>
      <c r="AN2613" s="8">
        <f>SUM(AM$3:AM2613)</f>
        <v>216.5</v>
      </c>
      <c r="AO2613" s="2">
        <v>9.5</v>
      </c>
      <c r="AP2613" s="8" t="str">
        <f t="shared" si="409"/>
        <v/>
      </c>
      <c r="AQ2613" s="8">
        <f>SUM(AP$3:AP2613)</f>
        <v>-351.5</v>
      </c>
      <c r="AT2613" s="4" t="str">
        <f t="shared" si="403"/>
        <v/>
      </c>
      <c r="AU2613" s="5">
        <f>SUM($AT$3:AT2613)</f>
        <v>216.5</v>
      </c>
      <c r="AV2613" s="6">
        <f>SUM(R2613,U2613,X2613,AA2613,AD2613,AG2613)</f>
        <v>0</v>
      </c>
    </row>
    <row r="2614" spans="1:48" x14ac:dyDescent="0.25">
      <c r="A2614">
        <f>IF(AND(G2614&lt;&gt;"",H2614&lt;&gt;"",I2614&lt;&gt;"",J2614&lt;&gt;"",K2614&lt;&gt;"",L2614&lt;&gt;"",M2614&lt;&gt;"",N2614&lt;&gt;"",O2614&lt;&gt;"",P2614&lt;&gt;"",Q2614&lt;&gt;"",T2614&lt;&gt;"",W2614&lt;&gt;"",Z2614&lt;&gt;"",AC2614&lt;&gt;"",AF2614&lt;&gt;"",AI2614&lt;&gt;"",AL2614&lt;&gt;"",AO2614&lt;&gt;"",AR2614&lt;&gt;"",AS2614&lt;&gt;""),1,0)</f>
        <v>1</v>
      </c>
      <c r="B2614" s="1">
        <v>43767</v>
      </c>
      <c r="C2614" t="s">
        <v>287</v>
      </c>
      <c r="D2614" t="s">
        <v>3222</v>
      </c>
      <c r="E2614" t="s">
        <v>376</v>
      </c>
      <c r="F2614" t="s">
        <v>380</v>
      </c>
      <c r="G2614">
        <v>2019</v>
      </c>
      <c r="H2614">
        <v>10</v>
      </c>
      <c r="I2614">
        <v>29</v>
      </c>
      <c r="J2614" t="s">
        <v>188</v>
      </c>
      <c r="K2614">
        <v>3</v>
      </c>
      <c r="L2614" s="3">
        <v>0</v>
      </c>
      <c r="M2614" s="3">
        <v>1</v>
      </c>
      <c r="N2614">
        <v>2.7</v>
      </c>
      <c r="O2614">
        <v>3.1</v>
      </c>
      <c r="P2614">
        <v>2.8</v>
      </c>
      <c r="Q2614" s="2">
        <v>1.8</v>
      </c>
      <c r="R2614" s="8">
        <f t="shared" si="404"/>
        <v>-1</v>
      </c>
      <c r="S2614" s="8">
        <f>SUM($R$3:R2614)</f>
        <v>-31.330000000000286</v>
      </c>
      <c r="T2614" s="2">
        <v>1.95</v>
      </c>
      <c r="U2614" s="8">
        <f t="shared" si="405"/>
        <v>0.95</v>
      </c>
      <c r="V2614" s="8">
        <f>SUM($U$3:U2614)</f>
        <v>-263.32999999999981</v>
      </c>
      <c r="W2614" s="9">
        <v>1.36</v>
      </c>
      <c r="X2614" s="8">
        <f t="shared" si="400"/>
        <v>-1</v>
      </c>
      <c r="Y2614" s="8">
        <f>SUM($X$3:X2614)</f>
        <v>-59.330000000000247</v>
      </c>
      <c r="Z2614" s="9">
        <v>3.2</v>
      </c>
      <c r="AA2614" s="8">
        <f t="shared" si="401"/>
        <v>2.2000000000000002</v>
      </c>
      <c r="AB2614" s="8">
        <f>SUM($AA$3:AA2614)</f>
        <v>-283.58999999999963</v>
      </c>
      <c r="AC2614" s="2">
        <v>2.2000000000000002</v>
      </c>
      <c r="AD2614" s="8">
        <f t="shared" si="402"/>
        <v>-1</v>
      </c>
      <c r="AE2614" s="8">
        <f>SUM(AD$3:AD2614)</f>
        <v>925.61000000000229</v>
      </c>
      <c r="AF2614" s="2">
        <v>1.66</v>
      </c>
      <c r="AG2614" s="8">
        <f t="shared" si="406"/>
        <v>0.65999999999999992</v>
      </c>
      <c r="AH2614" s="8">
        <f>SUM(AG$3:AG2614)</f>
        <v>-232.31000000000023</v>
      </c>
      <c r="AI2614">
        <v>8</v>
      </c>
      <c r="AJ2614" s="8">
        <f t="shared" si="407"/>
        <v>-1</v>
      </c>
      <c r="AK2614" s="8">
        <f>SUM(AJ$3:AJ2614)</f>
        <v>-346.75</v>
      </c>
      <c r="AL2614" s="2">
        <v>11</v>
      </c>
      <c r="AM2614" s="8">
        <f t="shared" si="408"/>
        <v>-1</v>
      </c>
      <c r="AN2614" s="8">
        <f>SUM(AM$3:AM2614)</f>
        <v>215.5</v>
      </c>
      <c r="AO2614" s="2">
        <v>6</v>
      </c>
      <c r="AP2614" s="8">
        <f t="shared" si="409"/>
        <v>-1</v>
      </c>
      <c r="AQ2614" s="8">
        <f>SUM(AP$3:AP2614)</f>
        <v>-352.5</v>
      </c>
      <c r="AR2614">
        <v>5.75</v>
      </c>
      <c r="AS2614">
        <v>1.1399999999999999</v>
      </c>
      <c r="AT2614" s="4">
        <f t="shared" si="403"/>
        <v>-1</v>
      </c>
      <c r="AU2614" s="5">
        <f>SUM($AT$3:AT2614)</f>
        <v>215.5</v>
      </c>
      <c r="AV2614" s="6">
        <f>SUM(R2614,U2614,X2614,AA2614,AD2614,AG2614)</f>
        <v>0.81</v>
      </c>
    </row>
    <row r="2615" spans="1:48" x14ac:dyDescent="0.25">
      <c r="A2615">
        <f>IF(AND(G2615&lt;&gt;"",H2615&lt;&gt;"",I2615&lt;&gt;"",J2615&lt;&gt;"",K2615&lt;&gt;"",L2615&lt;&gt;"",M2615&lt;&gt;"",N2615&lt;&gt;"",O2615&lt;&gt;"",P2615&lt;&gt;"",Q2615&lt;&gt;"",T2615&lt;&gt;"",W2615&lt;&gt;"",Z2615&lt;&gt;"",AC2615&lt;&gt;"",AF2615&lt;&gt;"",AI2615&lt;&gt;"",AL2615&lt;&gt;"",AO2615&lt;&gt;"",AR2615&lt;&gt;"",AS2615&lt;&gt;""),1,0)</f>
        <v>1</v>
      </c>
      <c r="B2615" s="1">
        <v>43766</v>
      </c>
      <c r="C2615" t="s">
        <v>298</v>
      </c>
      <c r="D2615" t="s">
        <v>3223</v>
      </c>
      <c r="E2615" t="s">
        <v>416</v>
      </c>
      <c r="F2615" t="s">
        <v>403</v>
      </c>
      <c r="G2615">
        <v>2019</v>
      </c>
      <c r="H2615">
        <v>10</v>
      </c>
      <c r="I2615">
        <v>28</v>
      </c>
      <c r="J2615" t="s">
        <v>77</v>
      </c>
      <c r="K2615">
        <v>2</v>
      </c>
      <c r="L2615" s="3">
        <v>1</v>
      </c>
      <c r="M2615" s="3">
        <v>3</v>
      </c>
      <c r="N2615">
        <v>2.87</v>
      </c>
      <c r="O2615">
        <v>3.5</v>
      </c>
      <c r="P2615">
        <v>2.37</v>
      </c>
      <c r="Q2615" s="2">
        <v>1.57</v>
      </c>
      <c r="R2615" s="8">
        <f t="shared" si="404"/>
        <v>0.57000000000000006</v>
      </c>
      <c r="S2615" s="8">
        <f>SUM($R$3:R2615)</f>
        <v>-30.760000000000286</v>
      </c>
      <c r="T2615" s="2">
        <v>2.25</v>
      </c>
      <c r="U2615" s="8">
        <f t="shared" si="405"/>
        <v>-1</v>
      </c>
      <c r="V2615" s="8">
        <f>SUM($U$3:U2615)</f>
        <v>-264.32999999999981</v>
      </c>
      <c r="W2615" s="9">
        <v>1.22</v>
      </c>
      <c r="X2615" s="8">
        <f t="shared" si="400"/>
        <v>0.21999999999999997</v>
      </c>
      <c r="Y2615" s="8">
        <f>SUM($X$3:X2615)</f>
        <v>-59.110000000000248</v>
      </c>
      <c r="Z2615" s="9">
        <v>4.33</v>
      </c>
      <c r="AA2615" s="8">
        <f t="shared" si="401"/>
        <v>-1</v>
      </c>
      <c r="AB2615" s="8">
        <f>SUM($AA$3:AA2615)</f>
        <v>-284.58999999999963</v>
      </c>
      <c r="AC2615" s="2">
        <v>1.72</v>
      </c>
      <c r="AD2615" s="8">
        <f t="shared" si="402"/>
        <v>0.72</v>
      </c>
      <c r="AE2615" s="8">
        <f>SUM(AD$3:AD2615)</f>
        <v>926.33000000000231</v>
      </c>
      <c r="AF2615" s="2">
        <v>2.1</v>
      </c>
      <c r="AG2615" s="8">
        <f t="shared" si="406"/>
        <v>-1</v>
      </c>
      <c r="AH2615" s="8">
        <f>SUM(AG$3:AG2615)</f>
        <v>-233.31000000000023</v>
      </c>
      <c r="AI2615">
        <v>11</v>
      </c>
      <c r="AJ2615" s="8">
        <f t="shared" si="407"/>
        <v>-1</v>
      </c>
      <c r="AK2615" s="8">
        <f>SUM(AJ$3:AJ2615)</f>
        <v>-347.75</v>
      </c>
      <c r="AL2615" s="2">
        <v>11</v>
      </c>
      <c r="AM2615" s="8">
        <f t="shared" si="408"/>
        <v>-1</v>
      </c>
      <c r="AN2615" s="8">
        <f>SUM(AM$3:AM2615)</f>
        <v>214.5</v>
      </c>
      <c r="AO2615" s="2">
        <v>6.5</v>
      </c>
      <c r="AP2615" s="8">
        <f t="shared" si="409"/>
        <v>-1</v>
      </c>
      <c r="AQ2615" s="8">
        <f>SUM(AP$3:AP2615)</f>
        <v>-353.5</v>
      </c>
      <c r="AR2615">
        <v>5.75</v>
      </c>
      <c r="AS2615">
        <v>1.1399999999999999</v>
      </c>
      <c r="AT2615" s="4">
        <f t="shared" si="403"/>
        <v>-1</v>
      </c>
      <c r="AU2615" s="5">
        <f>SUM($AT$3:AT2615)</f>
        <v>214.5</v>
      </c>
      <c r="AV2615" s="6">
        <f>SUM(R2615,U2615,X2615,AA2615,AD2615,AG2615)</f>
        <v>-1.49</v>
      </c>
    </row>
    <row r="2616" spans="1:48" x14ac:dyDescent="0.25">
      <c r="A2616">
        <f>IF(AND(G2616&lt;&gt;"",H2616&lt;&gt;"",I2616&lt;&gt;"",J2616&lt;&gt;"",K2616&lt;&gt;"",L2616&lt;&gt;"",M2616&lt;&gt;"",N2616&lt;&gt;"",O2616&lt;&gt;"",P2616&lt;&gt;"",Q2616&lt;&gt;"",T2616&lt;&gt;"",W2616&lt;&gt;"",Z2616&lt;&gt;"",AC2616&lt;&gt;"",AF2616&lt;&gt;"",AI2616&lt;&gt;"",AL2616&lt;&gt;"",AO2616&lt;&gt;"",AR2616&lt;&gt;"",AS2616&lt;&gt;""),1,0)</f>
        <v>1</v>
      </c>
      <c r="B2616" s="1">
        <v>43766</v>
      </c>
      <c r="C2616" t="s">
        <v>2458</v>
      </c>
      <c r="D2616" t="s">
        <v>3224</v>
      </c>
      <c r="E2616" t="s">
        <v>2460</v>
      </c>
      <c r="F2616" t="s">
        <v>2476</v>
      </c>
      <c r="G2616">
        <v>2019</v>
      </c>
      <c r="H2616">
        <v>10</v>
      </c>
      <c r="I2616">
        <v>28</v>
      </c>
      <c r="J2616" t="s">
        <v>77</v>
      </c>
      <c r="K2616">
        <v>2</v>
      </c>
      <c r="L2616" s="3">
        <v>1</v>
      </c>
      <c r="M2616" s="3">
        <v>1</v>
      </c>
      <c r="N2616">
        <v>2.7</v>
      </c>
      <c r="O2616">
        <v>3.4</v>
      </c>
      <c r="P2616">
        <v>2.5499999999999998</v>
      </c>
      <c r="Q2616" s="2">
        <v>1.57</v>
      </c>
      <c r="R2616" s="8">
        <f t="shared" si="404"/>
        <v>0.57000000000000006</v>
      </c>
      <c r="S2616" s="8">
        <f>SUM($R$3:R2616)</f>
        <v>-30.190000000000285</v>
      </c>
      <c r="T2616" s="2">
        <v>2.25</v>
      </c>
      <c r="U2616" s="8">
        <f t="shared" si="405"/>
        <v>-1</v>
      </c>
      <c r="V2616" s="8">
        <f>SUM($U$3:U2616)</f>
        <v>-265.32999999999981</v>
      </c>
      <c r="W2616" s="9">
        <v>1.22</v>
      </c>
      <c r="X2616" s="8">
        <f t="shared" si="400"/>
        <v>0.21999999999999997</v>
      </c>
      <c r="Y2616" s="8">
        <f>SUM($X$3:X2616)</f>
        <v>-58.890000000000249</v>
      </c>
      <c r="Z2616" s="9">
        <v>4</v>
      </c>
      <c r="AA2616" s="8">
        <f t="shared" si="401"/>
        <v>-1</v>
      </c>
      <c r="AB2616" s="8">
        <f>SUM($AA$3:AA2616)</f>
        <v>-285.58999999999963</v>
      </c>
      <c r="AC2616" s="2">
        <v>1.72</v>
      </c>
      <c r="AD2616" s="8">
        <f t="shared" si="402"/>
        <v>0.72</v>
      </c>
      <c r="AE2616" s="8">
        <f>SUM(AD$3:AD2616)</f>
        <v>927.05000000000234</v>
      </c>
      <c r="AF2616" s="2">
        <v>2.0699999999999998</v>
      </c>
      <c r="AG2616" s="8">
        <f t="shared" si="406"/>
        <v>1.0699999999999998</v>
      </c>
      <c r="AH2616" s="8">
        <f>SUM(AG$3:AG2616)</f>
        <v>-232.24000000000024</v>
      </c>
      <c r="AI2616">
        <v>11</v>
      </c>
      <c r="AJ2616" s="8">
        <f t="shared" si="407"/>
        <v>-1</v>
      </c>
      <c r="AK2616" s="8">
        <f>SUM(AJ$3:AJ2616)</f>
        <v>-348.75</v>
      </c>
      <c r="AL2616" s="2">
        <v>10</v>
      </c>
      <c r="AM2616" s="8">
        <f t="shared" si="408"/>
        <v>-1</v>
      </c>
      <c r="AN2616" s="8">
        <f>SUM(AM$3:AM2616)</f>
        <v>213.5</v>
      </c>
      <c r="AO2616" s="2">
        <v>6.5</v>
      </c>
      <c r="AP2616" s="8">
        <f t="shared" si="409"/>
        <v>5.5</v>
      </c>
      <c r="AQ2616" s="8">
        <f>SUM(AP$3:AP2616)</f>
        <v>-348</v>
      </c>
      <c r="AR2616">
        <v>5.25</v>
      </c>
      <c r="AS2616">
        <v>1.1599999999999999</v>
      </c>
      <c r="AT2616" s="4">
        <f t="shared" si="403"/>
        <v>-1</v>
      </c>
      <c r="AU2616" s="5">
        <f>SUM($AT$3:AT2616)</f>
        <v>213.5</v>
      </c>
      <c r="AV2616" s="6">
        <f>SUM(R2616,U2616,X2616,AA2616,AD2616,AG2616)</f>
        <v>0.57999999999999985</v>
      </c>
    </row>
    <row r="2617" spans="1:48" x14ac:dyDescent="0.25">
      <c r="A2617">
        <f>IF(AND(G2617&lt;&gt;"",H2617&lt;&gt;"",I2617&lt;&gt;"",J2617&lt;&gt;"",K2617&lt;&gt;"",L2617&lt;&gt;"",M2617&lt;&gt;"",N2617&lt;&gt;"",O2617&lt;&gt;"",P2617&lt;&gt;"",Q2617&lt;&gt;"",T2617&lt;&gt;"",W2617&lt;&gt;"",Z2617&lt;&gt;"",AC2617&lt;&gt;"",AF2617&lt;&gt;"",AI2617&lt;&gt;"",AL2617&lt;&gt;"",AO2617&lt;&gt;"",AR2617&lt;&gt;"",AS2617&lt;&gt;""),1,0)</f>
        <v>1</v>
      </c>
      <c r="B2617" s="1">
        <v>43766</v>
      </c>
      <c r="C2617" t="s">
        <v>330</v>
      </c>
      <c r="D2617" t="s">
        <v>3225</v>
      </c>
      <c r="E2617" t="s">
        <v>565</v>
      </c>
      <c r="F2617" t="s">
        <v>339</v>
      </c>
      <c r="G2617">
        <v>2019</v>
      </c>
      <c r="H2617">
        <v>10</v>
      </c>
      <c r="I2617">
        <v>28</v>
      </c>
      <c r="J2617" t="s">
        <v>77</v>
      </c>
      <c r="K2617">
        <v>2</v>
      </c>
      <c r="L2617" s="3">
        <v>2</v>
      </c>
      <c r="M2617" s="3">
        <v>0</v>
      </c>
      <c r="N2617">
        <v>1.4</v>
      </c>
      <c r="O2617">
        <v>4.5</v>
      </c>
      <c r="P2617">
        <v>9</v>
      </c>
      <c r="Q2617" s="2">
        <v>1.95</v>
      </c>
      <c r="R2617" s="8">
        <f t="shared" si="404"/>
        <v>-1</v>
      </c>
      <c r="S2617" s="8">
        <f>SUM($R$3:R2617)</f>
        <v>-31.190000000000285</v>
      </c>
      <c r="T2617" s="2">
        <v>1.8</v>
      </c>
      <c r="U2617" s="8">
        <f t="shared" si="405"/>
        <v>0.8</v>
      </c>
      <c r="V2617" s="8">
        <f>SUM($U$3:U2617)</f>
        <v>-264.5299999999998</v>
      </c>
      <c r="W2617" s="9">
        <v>1.22</v>
      </c>
      <c r="X2617" s="8">
        <f t="shared" si="400"/>
        <v>0.21999999999999997</v>
      </c>
      <c r="Y2617" s="8">
        <f>SUM($X$3:X2617)</f>
        <v>-58.67000000000025</v>
      </c>
      <c r="Z2617" s="9">
        <v>4</v>
      </c>
      <c r="AA2617" s="8">
        <f t="shared" si="401"/>
        <v>-1</v>
      </c>
      <c r="AB2617" s="8">
        <f>SUM($AA$3:AA2617)</f>
        <v>-286.58999999999963</v>
      </c>
      <c r="AC2617" s="2">
        <v>1.72</v>
      </c>
      <c r="AD2617" s="8">
        <f t="shared" si="402"/>
        <v>0.72</v>
      </c>
      <c r="AE2617" s="8">
        <f>SUM(AD$3:AD2617)</f>
        <v>927.77000000000237</v>
      </c>
      <c r="AF2617" s="2">
        <v>2.0699999999999998</v>
      </c>
      <c r="AG2617" s="8">
        <f t="shared" si="406"/>
        <v>1.0699999999999998</v>
      </c>
      <c r="AH2617" s="8">
        <f>SUM(AG$3:AG2617)</f>
        <v>-231.17000000000024</v>
      </c>
      <c r="AI2617">
        <v>6.5</v>
      </c>
      <c r="AJ2617" s="8">
        <f t="shared" si="407"/>
        <v>-1</v>
      </c>
      <c r="AK2617" s="8">
        <f>SUM(AJ$3:AJ2617)</f>
        <v>-349.75</v>
      </c>
      <c r="AL2617" s="2">
        <v>8</v>
      </c>
      <c r="AM2617" s="8">
        <f t="shared" si="408"/>
        <v>-1</v>
      </c>
      <c r="AN2617" s="8">
        <f>SUM(AM$3:AM2617)</f>
        <v>212.5</v>
      </c>
      <c r="AO2617" s="2">
        <v>8</v>
      </c>
      <c r="AP2617" s="8">
        <f t="shared" si="409"/>
        <v>-1</v>
      </c>
      <c r="AQ2617" s="8">
        <f>SUM(AP$3:AP2617)</f>
        <v>-349</v>
      </c>
      <c r="AR2617">
        <v>2.1</v>
      </c>
      <c r="AS2617">
        <v>1.7</v>
      </c>
      <c r="AT2617" s="4">
        <f t="shared" si="403"/>
        <v>-1</v>
      </c>
      <c r="AU2617" s="5">
        <f>SUM($AT$3:AT2617)</f>
        <v>212.5</v>
      </c>
      <c r="AV2617" s="6">
        <f>SUM(R2617,U2617,X2617,AA2617,AD2617,AG2617)</f>
        <v>0.80999999999999983</v>
      </c>
    </row>
    <row r="2618" spans="1:48" x14ac:dyDescent="0.25">
      <c r="A2618">
        <f>IF(AND(G2618&lt;&gt;"",H2618&lt;&gt;"",I2618&lt;&gt;"",J2618&lt;&gt;"",K2618&lt;&gt;"",L2618&lt;&gt;"",M2618&lt;&gt;"",N2618&lt;&gt;"",O2618&lt;&gt;"",P2618&lt;&gt;"",Q2618&lt;&gt;"",T2618&lt;&gt;"",W2618&lt;&gt;"",Z2618&lt;&gt;"",AC2618&lt;&gt;"",AF2618&lt;&gt;"",AI2618&lt;&gt;"",AL2618&lt;&gt;"",AO2618&lt;&gt;"",AR2618&lt;&gt;"",AS2618&lt;&gt;""),1,0)</f>
        <v>1</v>
      </c>
      <c r="B2618" s="1">
        <v>43766</v>
      </c>
      <c r="C2618" t="s">
        <v>3129</v>
      </c>
      <c r="D2618" t="s">
        <v>3226</v>
      </c>
      <c r="E2618" t="s">
        <v>3143</v>
      </c>
      <c r="F2618" t="s">
        <v>3145</v>
      </c>
      <c r="G2618">
        <v>2019</v>
      </c>
      <c r="H2618">
        <v>10</v>
      </c>
      <c r="I2618">
        <v>28</v>
      </c>
      <c r="J2618" t="s">
        <v>77</v>
      </c>
      <c r="K2618">
        <v>2</v>
      </c>
      <c r="L2618" s="3">
        <v>3</v>
      </c>
      <c r="M2618" s="3">
        <v>0</v>
      </c>
      <c r="N2618">
        <v>1.1200000000000001</v>
      </c>
      <c r="O2618">
        <v>8</v>
      </c>
      <c r="P2618">
        <v>19</v>
      </c>
      <c r="Q2618" s="2">
        <v>2.1</v>
      </c>
      <c r="R2618" s="8">
        <f t="shared" si="404"/>
        <v>-1</v>
      </c>
      <c r="S2618" s="8">
        <f>SUM($R$3:R2618)</f>
        <v>-32.190000000000282</v>
      </c>
      <c r="T2618" s="2">
        <v>1.66</v>
      </c>
      <c r="U2618" s="8">
        <f t="shared" si="405"/>
        <v>0.65999999999999992</v>
      </c>
      <c r="V2618" s="8">
        <f>SUM($U$3:U2618)</f>
        <v>-263.86999999999978</v>
      </c>
      <c r="W2618" s="9">
        <v>1.1000000000000001</v>
      </c>
      <c r="X2618" s="8">
        <f t="shared" si="400"/>
        <v>0.10000000000000009</v>
      </c>
      <c r="Y2618" s="8">
        <f>SUM($X$3:X2618)</f>
        <v>-58.570000000000249</v>
      </c>
      <c r="Z2618" s="9">
        <v>7</v>
      </c>
      <c r="AA2618" s="8">
        <f t="shared" si="401"/>
        <v>-1</v>
      </c>
      <c r="AB2618" s="8">
        <f>SUM($AA$3:AA2618)</f>
        <v>-287.58999999999963</v>
      </c>
      <c r="AC2618" s="2">
        <v>1.36</v>
      </c>
      <c r="AD2618" s="8">
        <f t="shared" si="402"/>
        <v>0.3600000000000001</v>
      </c>
      <c r="AE2618" s="8">
        <f>SUM(AD$3:AD2618)</f>
        <v>928.13000000000238</v>
      </c>
      <c r="AF2618" s="2">
        <v>3.1</v>
      </c>
      <c r="AG2618" s="8">
        <f t="shared" si="406"/>
        <v>-1</v>
      </c>
      <c r="AH2618" s="8">
        <f>SUM(AG$3:AG2618)</f>
        <v>-232.17000000000024</v>
      </c>
      <c r="AI2618">
        <v>9.5</v>
      </c>
      <c r="AJ2618" s="8">
        <f t="shared" si="407"/>
        <v>-1</v>
      </c>
      <c r="AK2618" s="8">
        <f>SUM(AJ$3:AJ2618)</f>
        <v>-350.75</v>
      </c>
      <c r="AL2618" s="2">
        <v>10</v>
      </c>
      <c r="AM2618" s="8">
        <f t="shared" si="408"/>
        <v>-1</v>
      </c>
      <c r="AN2618" s="8">
        <f>SUM(AM$3:AM2618)</f>
        <v>211.5</v>
      </c>
      <c r="AO2618" s="2">
        <v>15</v>
      </c>
      <c r="AP2618" s="8">
        <f t="shared" si="409"/>
        <v>-1</v>
      </c>
      <c r="AQ2618" s="8">
        <f>SUM(AP$3:AP2618)</f>
        <v>-350</v>
      </c>
      <c r="AR2618">
        <v>1.4</v>
      </c>
      <c r="AS2618">
        <v>2.85</v>
      </c>
      <c r="AT2618" s="4">
        <f t="shared" si="403"/>
        <v>-1</v>
      </c>
      <c r="AU2618" s="5">
        <f>SUM($AT$3:AT2618)</f>
        <v>211.5</v>
      </c>
      <c r="AV2618" s="6">
        <f>SUM(R2618,U2618,X2618,AA2618,AD2618,AG2618)</f>
        <v>-1.88</v>
      </c>
    </row>
    <row r="2619" spans="1:48" x14ac:dyDescent="0.25">
      <c r="A2619">
        <f>IF(AND(G2619&lt;&gt;"",H2619&lt;&gt;"",I2619&lt;&gt;"",J2619&lt;&gt;"",K2619&lt;&gt;"",L2619&lt;&gt;"",M2619&lt;&gt;"",N2619&lt;&gt;"",O2619&lt;&gt;"",P2619&lt;&gt;"",Q2619&lt;&gt;"",T2619&lt;&gt;"",W2619&lt;&gt;"",Z2619&lt;&gt;"",AC2619&lt;&gt;"",AF2619&lt;&gt;"",AI2619&lt;&gt;"",AL2619&lt;&gt;"",AO2619&lt;&gt;"",AR2619&lt;&gt;"",AS2619&lt;&gt;""),1,0)</f>
        <v>1</v>
      </c>
      <c r="B2619" s="1">
        <v>43766</v>
      </c>
      <c r="C2619" t="s">
        <v>3129</v>
      </c>
      <c r="D2619" t="s">
        <v>3227</v>
      </c>
      <c r="E2619" t="s">
        <v>3228</v>
      </c>
      <c r="F2619" t="s">
        <v>3137</v>
      </c>
      <c r="G2619">
        <v>2019</v>
      </c>
      <c r="H2619">
        <v>10</v>
      </c>
      <c r="I2619">
        <v>28</v>
      </c>
      <c r="J2619" t="s">
        <v>77</v>
      </c>
      <c r="K2619">
        <v>2</v>
      </c>
      <c r="L2619" s="3">
        <v>2</v>
      </c>
      <c r="M2619" s="3">
        <v>0</v>
      </c>
      <c r="N2619">
        <v>2.5499999999999998</v>
      </c>
      <c r="O2619">
        <v>3.6</v>
      </c>
      <c r="P2619">
        <v>2.5499999999999998</v>
      </c>
      <c r="Q2619" s="2">
        <v>1.57</v>
      </c>
      <c r="R2619" s="8">
        <f t="shared" si="404"/>
        <v>-1</v>
      </c>
      <c r="S2619" s="8">
        <f>SUM($R$3:R2619)</f>
        <v>-33.190000000000282</v>
      </c>
      <c r="T2619" s="2">
        <v>2.25</v>
      </c>
      <c r="U2619" s="8">
        <f t="shared" si="405"/>
        <v>1.25</v>
      </c>
      <c r="V2619" s="8">
        <f>SUM($U$3:U2619)</f>
        <v>-262.61999999999978</v>
      </c>
      <c r="W2619" s="9">
        <v>1.2</v>
      </c>
      <c r="X2619" s="8">
        <f t="shared" si="400"/>
        <v>0.19999999999999996</v>
      </c>
      <c r="Y2619" s="8">
        <f>SUM($X$3:X2619)</f>
        <v>-58.370000000000246</v>
      </c>
      <c r="Z2619" s="9">
        <v>4.33</v>
      </c>
      <c r="AA2619" s="8">
        <f t="shared" si="401"/>
        <v>-1</v>
      </c>
      <c r="AB2619" s="8">
        <f>SUM($AA$3:AA2619)</f>
        <v>-288.58999999999963</v>
      </c>
      <c r="AC2619" s="2">
        <v>1.7</v>
      </c>
      <c r="AD2619" s="8">
        <f t="shared" si="402"/>
        <v>0.7</v>
      </c>
      <c r="AE2619" s="8">
        <f>SUM(AD$3:AD2619)</f>
        <v>928.83000000000243</v>
      </c>
      <c r="AF2619" s="2">
        <v>2.1</v>
      </c>
      <c r="AG2619" s="8">
        <f t="shared" si="406"/>
        <v>1.1000000000000001</v>
      </c>
      <c r="AH2619" s="8">
        <f>SUM(AG$3:AG2619)</f>
        <v>-231.07000000000025</v>
      </c>
      <c r="AI2619">
        <v>11</v>
      </c>
      <c r="AJ2619" s="8">
        <f t="shared" si="407"/>
        <v>-1</v>
      </c>
      <c r="AK2619" s="8">
        <f>SUM(AJ$3:AJ2619)</f>
        <v>-351.75</v>
      </c>
      <c r="AL2619" s="2">
        <v>9.5</v>
      </c>
      <c r="AM2619" s="8">
        <f t="shared" si="408"/>
        <v>-1</v>
      </c>
      <c r="AN2619" s="8">
        <f>SUM(AM$3:AM2619)</f>
        <v>210.5</v>
      </c>
      <c r="AO2619" s="2">
        <v>7</v>
      </c>
      <c r="AP2619" s="8">
        <f t="shared" si="409"/>
        <v>-1</v>
      </c>
      <c r="AQ2619" s="8">
        <f>SUM(AP$3:AP2619)</f>
        <v>-351</v>
      </c>
      <c r="AR2619">
        <v>4.8</v>
      </c>
      <c r="AS2619">
        <v>1.17</v>
      </c>
      <c r="AT2619" s="4">
        <f t="shared" si="403"/>
        <v>-1</v>
      </c>
      <c r="AU2619" s="5">
        <f>SUM($AT$3:AT2619)</f>
        <v>210.5</v>
      </c>
      <c r="AV2619" s="6">
        <f>SUM(R2619,U2619,X2619,AA2619,AD2619,AG2619)</f>
        <v>1.25</v>
      </c>
    </row>
    <row r="2620" spans="1:48" x14ac:dyDescent="0.25">
      <c r="A2620">
        <f>IF(AND(G2620&lt;&gt;"",H2620&lt;&gt;"",I2620&lt;&gt;"",J2620&lt;&gt;"",K2620&lt;&gt;"",L2620&lt;&gt;"",M2620&lt;&gt;"",N2620&lt;&gt;"",O2620&lt;&gt;"",P2620&lt;&gt;"",Q2620&lt;&gt;"",T2620&lt;&gt;"",W2620&lt;&gt;"",Z2620&lt;&gt;"",AC2620&lt;&gt;"",AF2620&lt;&gt;"",AI2620&lt;&gt;"",AL2620&lt;&gt;"",AO2620&lt;&gt;"",AR2620&lt;&gt;"",AS2620&lt;&gt;""),1,0)</f>
        <v>1</v>
      </c>
      <c r="B2620" s="1">
        <v>43766</v>
      </c>
      <c r="C2620" t="s">
        <v>3129</v>
      </c>
      <c r="D2620" t="s">
        <v>3229</v>
      </c>
      <c r="E2620" t="s">
        <v>734</v>
      </c>
      <c r="F2620" t="s">
        <v>3131</v>
      </c>
      <c r="G2620">
        <v>2019</v>
      </c>
      <c r="H2620">
        <v>10</v>
      </c>
      <c r="I2620">
        <v>28</v>
      </c>
      <c r="J2620" t="s">
        <v>77</v>
      </c>
      <c r="K2620">
        <v>2</v>
      </c>
      <c r="L2620" s="3">
        <v>2</v>
      </c>
      <c r="M2620" s="3">
        <v>0</v>
      </c>
      <c r="N2620">
        <v>1.65</v>
      </c>
      <c r="O2620">
        <v>3.75</v>
      </c>
      <c r="P2620">
        <v>5.25</v>
      </c>
      <c r="Q2620" s="2">
        <v>2.2000000000000002</v>
      </c>
      <c r="R2620" s="8">
        <f t="shared" si="404"/>
        <v>-1</v>
      </c>
      <c r="S2620" s="8">
        <f>SUM($R$3:R2620)</f>
        <v>-34.190000000000282</v>
      </c>
      <c r="T2620" s="2">
        <v>1.61</v>
      </c>
      <c r="U2620" s="8">
        <f t="shared" si="405"/>
        <v>0.6100000000000001</v>
      </c>
      <c r="V2620" s="8">
        <f>SUM($U$3:U2620)</f>
        <v>-262.00999999999976</v>
      </c>
      <c r="W2620" s="9">
        <v>1.4</v>
      </c>
      <c r="X2620" s="8">
        <f t="shared" si="400"/>
        <v>0.39999999999999991</v>
      </c>
      <c r="Y2620" s="8">
        <f>SUM($X$3:X2620)</f>
        <v>-57.970000000000248</v>
      </c>
      <c r="Z2620" s="9">
        <v>2.75</v>
      </c>
      <c r="AA2620" s="8">
        <f t="shared" si="401"/>
        <v>-1</v>
      </c>
      <c r="AB2620" s="8">
        <f>SUM($AA$3:AA2620)</f>
        <v>-289.58999999999963</v>
      </c>
      <c r="AC2620" s="2">
        <v>2.2999999999999998</v>
      </c>
      <c r="AD2620" s="8">
        <f t="shared" si="402"/>
        <v>1.2999999999999998</v>
      </c>
      <c r="AE2620" s="8">
        <f>SUM(AD$3:AD2620)</f>
        <v>930.13000000000238</v>
      </c>
      <c r="AF2620" s="2">
        <v>1.6</v>
      </c>
      <c r="AG2620" s="8">
        <f t="shared" si="406"/>
        <v>0.60000000000000009</v>
      </c>
      <c r="AH2620" s="8">
        <f>SUM(AG$3:AG2620)</f>
        <v>-230.47000000000025</v>
      </c>
      <c r="AI2620">
        <v>5.5</v>
      </c>
      <c r="AJ2620" s="8">
        <f t="shared" si="407"/>
        <v>-1</v>
      </c>
      <c r="AK2620" s="8">
        <f>SUM(AJ$3:AJ2620)</f>
        <v>-352.75</v>
      </c>
      <c r="AL2620" s="2">
        <v>9</v>
      </c>
      <c r="AM2620" s="8">
        <f t="shared" si="408"/>
        <v>-1</v>
      </c>
      <c r="AN2620" s="8">
        <f>SUM(AM$3:AM2620)</f>
        <v>209.5</v>
      </c>
      <c r="AO2620" s="2">
        <v>7</v>
      </c>
      <c r="AP2620" s="8">
        <f t="shared" si="409"/>
        <v>-1</v>
      </c>
      <c r="AQ2620" s="8">
        <f>SUM(AP$3:AP2620)</f>
        <v>-352</v>
      </c>
      <c r="AR2620">
        <v>3</v>
      </c>
      <c r="AS2620">
        <v>1.37</v>
      </c>
      <c r="AT2620" s="4">
        <f t="shared" si="403"/>
        <v>-1</v>
      </c>
      <c r="AU2620" s="5">
        <f>SUM($AT$3:AT2620)</f>
        <v>209.5</v>
      </c>
      <c r="AV2620" s="6">
        <f>SUM(R2620,U2620,X2620,AA2620,AD2620,AG2620)</f>
        <v>0.90999999999999992</v>
      </c>
    </row>
    <row r="2621" spans="1:48" x14ac:dyDescent="0.25">
      <c r="A2621">
        <f>IF(AND(G2621&lt;&gt;"",H2621&lt;&gt;"",I2621&lt;&gt;"",J2621&lt;&gt;"",K2621&lt;&gt;"",L2621&lt;&gt;"",M2621&lt;&gt;"",N2621&lt;&gt;"",O2621&lt;&gt;"",P2621&lt;&gt;"",Q2621&lt;&gt;"",T2621&lt;&gt;"",W2621&lt;&gt;"",Z2621&lt;&gt;"",AC2621&lt;&gt;"",AF2621&lt;&gt;"",AI2621&lt;&gt;"",AL2621&lt;&gt;"",AO2621&lt;&gt;"",AR2621&lt;&gt;"",AS2621&lt;&gt;""),1,0)</f>
        <v>1</v>
      </c>
      <c r="B2621" s="1">
        <v>43765</v>
      </c>
      <c r="C2621" t="s">
        <v>291</v>
      </c>
      <c r="D2621" t="s">
        <v>3230</v>
      </c>
      <c r="E2621" t="s">
        <v>794</v>
      </c>
      <c r="F2621" t="s">
        <v>230</v>
      </c>
      <c r="G2621">
        <v>2019</v>
      </c>
      <c r="H2621">
        <v>10</v>
      </c>
      <c r="I2621">
        <v>27</v>
      </c>
      <c r="J2621" t="s">
        <v>23</v>
      </c>
      <c r="K2621">
        <v>1</v>
      </c>
      <c r="L2621" s="3">
        <v>4</v>
      </c>
      <c r="M2621" s="3">
        <v>2</v>
      </c>
      <c r="N2621">
        <v>2.0499999999999998</v>
      </c>
      <c r="O2621">
        <v>3.75</v>
      </c>
      <c r="P2621">
        <v>3.3</v>
      </c>
      <c r="Q2621" s="2">
        <v>1.44</v>
      </c>
      <c r="R2621" s="8">
        <f t="shared" si="404"/>
        <v>0.43999999999999995</v>
      </c>
      <c r="S2621" s="8">
        <f>SUM($R$3:R2621)</f>
        <v>-33.750000000000284</v>
      </c>
      <c r="T2621" s="2">
        <v>2.62</v>
      </c>
      <c r="U2621" s="8">
        <f t="shared" si="405"/>
        <v>-1</v>
      </c>
      <c r="V2621" s="8">
        <f>SUM($U$3:U2621)</f>
        <v>-263.00999999999976</v>
      </c>
      <c r="W2621" s="9">
        <v>1.1599999999999999</v>
      </c>
      <c r="X2621" s="8">
        <f t="shared" si="400"/>
        <v>0.15999999999999992</v>
      </c>
      <c r="Y2621" s="8">
        <f>SUM($X$3:X2621)</f>
        <v>-57.810000000000251</v>
      </c>
      <c r="Z2621" s="9">
        <v>5</v>
      </c>
      <c r="AA2621" s="8">
        <f t="shared" si="401"/>
        <v>-1</v>
      </c>
      <c r="AB2621" s="8">
        <f>SUM($AA$3:AA2621)</f>
        <v>-290.58999999999963</v>
      </c>
      <c r="AC2621" s="2">
        <v>1.5</v>
      </c>
      <c r="AD2621" s="8">
        <f t="shared" si="402"/>
        <v>0.5</v>
      </c>
      <c r="AE2621" s="8">
        <f>SUM(AD$3:AD2621)</f>
        <v>930.63000000000238</v>
      </c>
      <c r="AF2621" s="2">
        <v>2.62</v>
      </c>
      <c r="AG2621" s="8">
        <f t="shared" si="406"/>
        <v>-1</v>
      </c>
      <c r="AH2621" s="8">
        <f>SUM(AG$3:AG2621)</f>
        <v>-231.47000000000025</v>
      </c>
      <c r="AI2621">
        <v>12</v>
      </c>
      <c r="AJ2621" s="8">
        <f t="shared" si="407"/>
        <v>-1</v>
      </c>
      <c r="AK2621" s="8">
        <f>SUM(AJ$3:AJ2621)</f>
        <v>-353.75</v>
      </c>
      <c r="AL2621" s="2">
        <v>9</v>
      </c>
      <c r="AM2621" s="8">
        <f t="shared" si="408"/>
        <v>-1</v>
      </c>
      <c r="AN2621" s="8">
        <f>SUM(AM$3:AM2621)</f>
        <v>208.5</v>
      </c>
      <c r="AO2621" s="2">
        <v>7.5</v>
      </c>
      <c r="AP2621" s="8">
        <f t="shared" si="409"/>
        <v>-1</v>
      </c>
      <c r="AQ2621" s="8">
        <f>SUM(AP$3:AP2621)</f>
        <v>-353</v>
      </c>
      <c r="AR2621">
        <v>3.45</v>
      </c>
      <c r="AS2621">
        <v>1.3</v>
      </c>
      <c r="AT2621" s="4">
        <f t="shared" si="403"/>
        <v>-1</v>
      </c>
      <c r="AU2621" s="5">
        <f>SUM($AT$3:AT2621)</f>
        <v>208.5</v>
      </c>
      <c r="AV2621" s="6">
        <f>SUM(R2621,U2621,X2621,AA2621,AD2621,AG2621)</f>
        <v>-1.9000000000000001</v>
      </c>
    </row>
    <row r="2622" spans="1:48" x14ac:dyDescent="0.25">
      <c r="A2622">
        <f>IF(AND(G2622&lt;&gt;"",H2622&lt;&gt;"",I2622&lt;&gt;"",J2622&lt;&gt;"",K2622&lt;&gt;"",L2622&lt;&gt;"",M2622&lt;&gt;"",N2622&lt;&gt;"",O2622&lt;&gt;"",P2622&lt;&gt;"",Q2622&lt;&gt;"",T2622&lt;&gt;"",W2622&lt;&gt;"",Z2622&lt;&gt;"",AC2622&lt;&gt;"",AF2622&lt;&gt;"",AI2622&lt;&gt;"",AL2622&lt;&gt;"",AO2622&lt;&gt;"",AR2622&lt;&gt;"",AS2622&lt;&gt;""),1,0)</f>
        <v>1</v>
      </c>
      <c r="B2622" s="1">
        <v>43765</v>
      </c>
      <c r="C2622" t="s">
        <v>291</v>
      </c>
      <c r="D2622" t="s">
        <v>3231</v>
      </c>
      <c r="E2622" t="s">
        <v>239</v>
      </c>
      <c r="F2622" t="s">
        <v>294</v>
      </c>
      <c r="G2622">
        <v>2019</v>
      </c>
      <c r="H2622">
        <v>10</v>
      </c>
      <c r="I2622">
        <v>27</v>
      </c>
      <c r="J2622" t="s">
        <v>23</v>
      </c>
      <c r="K2622">
        <v>1</v>
      </c>
      <c r="L2622" s="3">
        <v>0</v>
      </c>
      <c r="M2622" s="3">
        <v>0</v>
      </c>
      <c r="N2622">
        <v>1.57</v>
      </c>
      <c r="O2622">
        <v>4.33</v>
      </c>
      <c r="P2622">
        <v>5.5</v>
      </c>
      <c r="Q2622" s="2">
        <v>1.7</v>
      </c>
      <c r="R2622" s="8">
        <f t="shared" si="404"/>
        <v>-1</v>
      </c>
      <c r="S2622" s="8">
        <f>SUM($R$3:R2622)</f>
        <v>-34.750000000000284</v>
      </c>
      <c r="T2622" s="2">
        <v>2.0499999999999998</v>
      </c>
      <c r="U2622" s="8">
        <f t="shared" si="405"/>
        <v>1.0499999999999998</v>
      </c>
      <c r="V2622" s="8">
        <f>SUM($U$3:U2622)</f>
        <v>-261.95999999999975</v>
      </c>
      <c r="W2622" s="9">
        <v>1.2</v>
      </c>
      <c r="X2622" s="8">
        <f t="shared" si="400"/>
        <v>-1</v>
      </c>
      <c r="Y2622" s="8">
        <f>SUM($X$3:X2622)</f>
        <v>-58.810000000000251</v>
      </c>
      <c r="Z2622" s="9">
        <v>4.5</v>
      </c>
      <c r="AA2622" s="8">
        <f t="shared" si="401"/>
        <v>3.5</v>
      </c>
      <c r="AB2622" s="8">
        <f>SUM($AA$3:AA2622)</f>
        <v>-287.08999999999963</v>
      </c>
      <c r="AC2622" s="2">
        <v>1.72</v>
      </c>
      <c r="AD2622" s="8">
        <f t="shared" si="402"/>
        <v>-1</v>
      </c>
      <c r="AE2622" s="8">
        <f>SUM(AD$3:AD2622)</f>
        <v>929.63000000000238</v>
      </c>
      <c r="AF2622" s="2">
        <v>2.1</v>
      </c>
      <c r="AG2622" s="8">
        <f t="shared" si="406"/>
        <v>1.1000000000000001</v>
      </c>
      <c r="AH2622" s="8">
        <f>SUM(AG$3:AG2622)</f>
        <v>-230.37000000000026</v>
      </c>
      <c r="AI2622">
        <v>8</v>
      </c>
      <c r="AJ2622" s="8">
        <f t="shared" si="407"/>
        <v>-1</v>
      </c>
      <c r="AK2622" s="8">
        <f>SUM(AJ$3:AJ2622)</f>
        <v>-354.75</v>
      </c>
      <c r="AL2622" s="2">
        <v>8</v>
      </c>
      <c r="AM2622" s="8">
        <f t="shared" si="408"/>
        <v>-1</v>
      </c>
      <c r="AN2622" s="8">
        <f>SUM(AM$3:AM2622)</f>
        <v>207.5</v>
      </c>
      <c r="AO2622" s="2">
        <v>8</v>
      </c>
      <c r="AP2622" s="8">
        <f t="shared" si="409"/>
        <v>-1</v>
      </c>
      <c r="AQ2622" s="8">
        <f>SUM(AP$3:AP2622)</f>
        <v>-354</v>
      </c>
      <c r="AR2622">
        <v>2.6</v>
      </c>
      <c r="AS2622">
        <v>1.47</v>
      </c>
      <c r="AT2622" s="4">
        <f t="shared" si="403"/>
        <v>-1</v>
      </c>
      <c r="AU2622" s="5">
        <f>SUM($AT$3:AT2622)</f>
        <v>207.5</v>
      </c>
      <c r="AV2622" s="6">
        <f>SUM(R2622,U2622,X2622,AA2622,AD2622,AG2622)</f>
        <v>2.65</v>
      </c>
    </row>
    <row r="2623" spans="1:48" x14ac:dyDescent="0.25">
      <c r="A2623">
        <f>IF(AND(G2623&lt;&gt;"",H2623&lt;&gt;"",I2623&lt;&gt;"",J2623&lt;&gt;"",K2623&lt;&gt;"",L2623&lt;&gt;"",M2623&lt;&gt;"",N2623&lt;&gt;"",O2623&lt;&gt;"",P2623&lt;&gt;"",Q2623&lt;&gt;"",T2623&lt;&gt;"",W2623&lt;&gt;"",Z2623&lt;&gt;"",AC2623&lt;&gt;"",AF2623&lt;&gt;"",AI2623&lt;&gt;"",AL2623&lt;&gt;"",AO2623&lt;&gt;"",AR2623&lt;&gt;"",AS2623&lt;&gt;""),1,0)</f>
        <v>1</v>
      </c>
      <c r="B2623" s="1">
        <v>43765</v>
      </c>
      <c r="C2623" t="s">
        <v>298</v>
      </c>
      <c r="D2623" t="s">
        <v>3232</v>
      </c>
      <c r="E2623" t="s">
        <v>406</v>
      </c>
      <c r="F2623" t="s">
        <v>424</v>
      </c>
      <c r="G2623">
        <v>2019</v>
      </c>
      <c r="H2623">
        <v>10</v>
      </c>
      <c r="I2623">
        <v>27</v>
      </c>
      <c r="J2623" t="s">
        <v>23</v>
      </c>
      <c r="K2623">
        <v>1</v>
      </c>
      <c r="L2623" s="3">
        <v>2</v>
      </c>
      <c r="M2623" s="3">
        <v>2</v>
      </c>
      <c r="N2623">
        <v>1.9</v>
      </c>
      <c r="O2623">
        <v>3.5</v>
      </c>
      <c r="P2623">
        <v>4.0999999999999996</v>
      </c>
      <c r="Q2623" s="2">
        <v>1.83</v>
      </c>
      <c r="R2623" s="8">
        <f t="shared" si="404"/>
        <v>0.83000000000000007</v>
      </c>
      <c r="S2623" s="8">
        <f>SUM($R$3:R2623)</f>
        <v>-33.920000000000286</v>
      </c>
      <c r="T2623" s="2">
        <v>1.83</v>
      </c>
      <c r="U2623" s="8">
        <f t="shared" si="405"/>
        <v>-1</v>
      </c>
      <c r="V2623" s="8">
        <f>SUM($U$3:U2623)</f>
        <v>-262.95999999999975</v>
      </c>
      <c r="W2623" s="9">
        <v>1.33</v>
      </c>
      <c r="X2623" s="8">
        <f t="shared" si="400"/>
        <v>0.33000000000000007</v>
      </c>
      <c r="Y2623" s="8">
        <f>SUM($X$3:X2623)</f>
        <v>-58.480000000000253</v>
      </c>
      <c r="Z2623" s="9">
        <v>3.4</v>
      </c>
      <c r="AA2623" s="8">
        <f t="shared" si="401"/>
        <v>-1</v>
      </c>
      <c r="AB2623" s="8">
        <f>SUM($AA$3:AA2623)</f>
        <v>-288.08999999999963</v>
      </c>
      <c r="AC2623" s="2">
        <v>2</v>
      </c>
      <c r="AD2623" s="8">
        <f t="shared" si="402"/>
        <v>1</v>
      </c>
      <c r="AE2623" s="8">
        <f>SUM(AD$3:AD2623)</f>
        <v>930.63000000000238</v>
      </c>
      <c r="AF2623" s="2">
        <v>1.8</v>
      </c>
      <c r="AG2623" s="8">
        <f t="shared" si="406"/>
        <v>-1</v>
      </c>
      <c r="AH2623" s="8">
        <f>SUM(AG$3:AG2623)</f>
        <v>-231.37000000000026</v>
      </c>
      <c r="AI2623">
        <v>7</v>
      </c>
      <c r="AJ2623" s="8">
        <f t="shared" si="407"/>
        <v>-1</v>
      </c>
      <c r="AK2623" s="8">
        <f>SUM(AJ$3:AJ2623)</f>
        <v>-355.75</v>
      </c>
      <c r="AL2623" s="2">
        <v>8.5</v>
      </c>
      <c r="AM2623" s="8">
        <f t="shared" si="408"/>
        <v>-1</v>
      </c>
      <c r="AN2623" s="8">
        <f>SUM(AM$3:AM2623)</f>
        <v>206.5</v>
      </c>
      <c r="AO2623" s="2">
        <v>6.5</v>
      </c>
      <c r="AP2623" s="8">
        <f t="shared" si="409"/>
        <v>-1</v>
      </c>
      <c r="AQ2623" s="8">
        <f>SUM(AP$3:AP2623)</f>
        <v>-355</v>
      </c>
      <c r="AR2623">
        <v>3.55</v>
      </c>
      <c r="AS2623">
        <v>1.27</v>
      </c>
      <c r="AT2623" s="4">
        <f t="shared" si="403"/>
        <v>-1</v>
      </c>
      <c r="AU2623" s="5">
        <f>SUM($AT$3:AT2623)</f>
        <v>206.5</v>
      </c>
      <c r="AV2623" s="6">
        <f>SUM(R2623,U2623,X2623,AA2623,AD2623,AG2623)</f>
        <v>-0.83999999999999986</v>
      </c>
    </row>
    <row r="2624" spans="1:48" x14ac:dyDescent="0.25">
      <c r="A2624">
        <f>IF(AND(G2624&lt;&gt;"",H2624&lt;&gt;"",I2624&lt;&gt;"",J2624&lt;&gt;"",K2624&lt;&gt;"",L2624&lt;&gt;"",M2624&lt;&gt;"",N2624&lt;&gt;"",O2624&lt;&gt;"",P2624&lt;&gt;"",Q2624&lt;&gt;"",T2624&lt;&gt;"",W2624&lt;&gt;"",Z2624&lt;&gt;"",AC2624&lt;&gt;"",AF2624&lt;&gt;"",AI2624&lt;&gt;"",AL2624&lt;&gt;"",AO2624&lt;&gt;"",AR2624&lt;&gt;"",AS2624&lt;&gt;""),1,0)</f>
        <v>1</v>
      </c>
      <c r="B2624" s="1">
        <v>43765</v>
      </c>
      <c r="C2624" t="s">
        <v>298</v>
      </c>
      <c r="D2624" t="s">
        <v>3233</v>
      </c>
      <c r="E2624" t="s">
        <v>421</v>
      </c>
      <c r="F2624" t="s">
        <v>398</v>
      </c>
      <c r="G2624">
        <v>2019</v>
      </c>
      <c r="H2624">
        <v>10</v>
      </c>
      <c r="I2624">
        <v>27</v>
      </c>
      <c r="J2624" t="s">
        <v>23</v>
      </c>
      <c r="K2624">
        <v>1</v>
      </c>
      <c r="L2624" s="3">
        <v>1</v>
      </c>
      <c r="M2624" s="3">
        <v>0</v>
      </c>
      <c r="N2624">
        <v>2.4</v>
      </c>
      <c r="O2624">
        <v>3.3</v>
      </c>
      <c r="P2624">
        <v>3</v>
      </c>
      <c r="Q2624" s="2">
        <v>1.61</v>
      </c>
      <c r="R2624" s="8">
        <f t="shared" si="404"/>
        <v>-1</v>
      </c>
      <c r="S2624" s="8">
        <f>SUM($R$3:R2624)</f>
        <v>-34.920000000000286</v>
      </c>
      <c r="T2624" s="2">
        <v>2.2000000000000002</v>
      </c>
      <c r="U2624" s="8">
        <f t="shared" si="405"/>
        <v>1.2000000000000002</v>
      </c>
      <c r="V2624" s="8">
        <f>SUM($U$3:U2624)</f>
        <v>-261.75999999999976</v>
      </c>
      <c r="W2624" s="9">
        <v>1.25</v>
      </c>
      <c r="X2624" s="8">
        <f t="shared" si="400"/>
        <v>-1</v>
      </c>
      <c r="Y2624" s="8">
        <f>SUM($X$3:X2624)</f>
        <v>-59.480000000000253</v>
      </c>
      <c r="Z2624" s="9">
        <v>4</v>
      </c>
      <c r="AA2624" s="8">
        <f t="shared" si="401"/>
        <v>3</v>
      </c>
      <c r="AB2624" s="8">
        <f>SUM($AA$3:AA2624)</f>
        <v>-285.08999999999963</v>
      </c>
      <c r="AC2624" s="2">
        <v>1.8</v>
      </c>
      <c r="AD2624" s="8">
        <f t="shared" si="402"/>
        <v>-1</v>
      </c>
      <c r="AE2624" s="8">
        <f>SUM(AD$3:AD2624)</f>
        <v>929.63000000000238</v>
      </c>
      <c r="AF2624" s="2">
        <v>2</v>
      </c>
      <c r="AG2624" s="8">
        <f t="shared" si="406"/>
        <v>1</v>
      </c>
      <c r="AH2624" s="8">
        <f>SUM(AG$3:AG2624)</f>
        <v>-230.37000000000026</v>
      </c>
      <c r="AI2624">
        <v>9</v>
      </c>
      <c r="AJ2624" s="8">
        <f t="shared" si="407"/>
        <v>8</v>
      </c>
      <c r="AK2624" s="8">
        <f>SUM(AJ$3:AJ2624)</f>
        <v>-347.75</v>
      </c>
      <c r="AL2624" s="2">
        <v>9.5</v>
      </c>
      <c r="AM2624" s="8">
        <f t="shared" si="408"/>
        <v>-1</v>
      </c>
      <c r="AN2624" s="8">
        <f>SUM(AM$3:AM2624)</f>
        <v>205.5</v>
      </c>
      <c r="AO2624" s="2">
        <v>6</v>
      </c>
      <c r="AP2624" s="8">
        <f t="shared" si="409"/>
        <v>-1</v>
      </c>
      <c r="AQ2624" s="8">
        <f>SUM(AP$3:AP2624)</f>
        <v>-356</v>
      </c>
      <c r="AR2624">
        <v>4.5</v>
      </c>
      <c r="AS2624">
        <v>1.19</v>
      </c>
      <c r="AT2624" s="4">
        <f t="shared" si="403"/>
        <v>-1</v>
      </c>
      <c r="AU2624" s="5">
        <f>SUM($AT$3:AT2624)</f>
        <v>205.5</v>
      </c>
      <c r="AV2624" s="6">
        <f>SUM(R2624,U2624,X2624,AA2624,AD2624,AG2624)</f>
        <v>2.2000000000000002</v>
      </c>
    </row>
    <row r="2625" spans="1:48" x14ac:dyDescent="0.25">
      <c r="A2625">
        <f>IF(AND(G2625&lt;&gt;"",H2625&lt;&gt;"",I2625&lt;&gt;"",J2625&lt;&gt;"",K2625&lt;&gt;"",L2625&lt;&gt;"",M2625&lt;&gt;"",N2625&lt;&gt;"",O2625&lt;&gt;"",P2625&lt;&gt;"",Q2625&lt;&gt;"",T2625&lt;&gt;"",W2625&lt;&gt;"",Z2625&lt;&gt;"",AC2625&lt;&gt;"",AF2625&lt;&gt;"",AI2625&lt;&gt;"",AL2625&lt;&gt;"",AO2625&lt;&gt;"",AR2625&lt;&gt;"",AS2625&lt;&gt;""),1,0)</f>
        <v>1</v>
      </c>
      <c r="B2625" s="1">
        <v>43765</v>
      </c>
      <c r="C2625" t="s">
        <v>302</v>
      </c>
      <c r="D2625" t="s">
        <v>3234</v>
      </c>
      <c r="E2625" t="s">
        <v>246</v>
      </c>
      <c r="F2625" t="s">
        <v>562</v>
      </c>
      <c r="G2625">
        <v>2019</v>
      </c>
      <c r="H2625">
        <v>10</v>
      </c>
      <c r="I2625">
        <v>27</v>
      </c>
      <c r="J2625" t="s">
        <v>23</v>
      </c>
      <c r="K2625">
        <v>1</v>
      </c>
      <c r="L2625" s="3">
        <v>4</v>
      </c>
      <c r="M2625" s="3">
        <v>0</v>
      </c>
      <c r="N2625">
        <v>1.1599999999999999</v>
      </c>
      <c r="O2625">
        <v>7</v>
      </c>
      <c r="P2625">
        <v>15</v>
      </c>
      <c r="Q2625" s="2">
        <v>1.75</v>
      </c>
      <c r="R2625" s="8">
        <f t="shared" si="404"/>
        <v>-1</v>
      </c>
      <c r="S2625" s="8">
        <f>SUM($R$3:R2625)</f>
        <v>-35.920000000000286</v>
      </c>
      <c r="T2625" s="2">
        <v>2</v>
      </c>
      <c r="U2625" s="8">
        <f t="shared" si="405"/>
        <v>1</v>
      </c>
      <c r="V2625" s="8">
        <f>SUM($U$3:U2625)</f>
        <v>-260.75999999999976</v>
      </c>
      <c r="W2625" s="9">
        <v>1.1000000000000001</v>
      </c>
      <c r="X2625" s="8">
        <f t="shared" si="400"/>
        <v>0.10000000000000009</v>
      </c>
      <c r="Y2625" s="8">
        <f>SUM($X$3:X2625)</f>
        <v>-59.380000000000251</v>
      </c>
      <c r="Z2625" s="9">
        <v>7</v>
      </c>
      <c r="AA2625" s="8">
        <f t="shared" si="401"/>
        <v>-1</v>
      </c>
      <c r="AB2625" s="8">
        <f>SUM($AA$3:AA2625)</f>
        <v>-286.08999999999963</v>
      </c>
      <c r="AC2625" s="2">
        <v>1.33</v>
      </c>
      <c r="AD2625" s="8">
        <f t="shared" si="402"/>
        <v>0.33000000000000007</v>
      </c>
      <c r="AE2625" s="8">
        <f>SUM(AD$3:AD2625)</f>
        <v>929.96000000000242</v>
      </c>
      <c r="AF2625" s="2">
        <v>3.4</v>
      </c>
      <c r="AG2625" s="8">
        <f t="shared" si="406"/>
        <v>-1</v>
      </c>
      <c r="AH2625" s="8">
        <f>SUM(AG$3:AG2625)</f>
        <v>-231.37000000000026</v>
      </c>
      <c r="AI2625">
        <v>10</v>
      </c>
      <c r="AJ2625" s="8">
        <f t="shared" si="407"/>
        <v>-1</v>
      </c>
      <c r="AK2625" s="8">
        <f>SUM(AJ$3:AJ2625)</f>
        <v>-348.75</v>
      </c>
      <c r="AL2625" s="2">
        <v>8</v>
      </c>
      <c r="AM2625" s="8">
        <f t="shared" si="408"/>
        <v>-1</v>
      </c>
      <c r="AN2625" s="8">
        <f>SUM(AM$3:AM2625)</f>
        <v>204.5</v>
      </c>
      <c r="AO2625" s="2">
        <v>15</v>
      </c>
      <c r="AP2625" s="8">
        <f t="shared" si="409"/>
        <v>-1</v>
      </c>
      <c r="AQ2625" s="8">
        <f>SUM(AP$3:AP2625)</f>
        <v>-357</v>
      </c>
      <c r="AR2625">
        <v>1.55</v>
      </c>
      <c r="AS2625">
        <v>2.37</v>
      </c>
      <c r="AT2625" s="4">
        <f t="shared" si="403"/>
        <v>-1</v>
      </c>
      <c r="AU2625" s="5">
        <f>SUM($AT$3:AT2625)</f>
        <v>204.5</v>
      </c>
      <c r="AV2625" s="6">
        <f>SUM(R2625,U2625,X2625,AA2625,AD2625,AG2625)</f>
        <v>-1.5699999999999998</v>
      </c>
    </row>
    <row r="2626" spans="1:48" x14ac:dyDescent="0.25">
      <c r="A2626">
        <f>IF(AND(G2626&lt;&gt;"",H2626&lt;&gt;"",I2626&lt;&gt;"",J2626&lt;&gt;"",K2626&lt;&gt;"",L2626&lt;&gt;"",M2626&lt;&gt;"",N2626&lt;&gt;"",O2626&lt;&gt;"",P2626&lt;&gt;"",Q2626&lt;&gt;"",T2626&lt;&gt;"",W2626&lt;&gt;"",Z2626&lt;&gt;"",AC2626&lt;&gt;"",AF2626&lt;&gt;"",AI2626&lt;&gt;"",AL2626&lt;&gt;"",AO2626&lt;&gt;"",AR2626&lt;&gt;"",AS2626&lt;&gt;""),1,0)</f>
        <v>1</v>
      </c>
      <c r="B2626" s="1">
        <v>43765</v>
      </c>
      <c r="C2626" t="s">
        <v>302</v>
      </c>
      <c r="D2626" t="s">
        <v>3235</v>
      </c>
      <c r="E2626" t="s">
        <v>307</v>
      </c>
      <c r="F2626" t="s">
        <v>488</v>
      </c>
      <c r="G2626">
        <v>2019</v>
      </c>
      <c r="H2626">
        <v>10</v>
      </c>
      <c r="I2626">
        <v>27</v>
      </c>
      <c r="J2626" t="s">
        <v>23</v>
      </c>
      <c r="K2626">
        <v>1</v>
      </c>
      <c r="L2626" s="3">
        <v>3</v>
      </c>
      <c r="M2626" s="3">
        <v>2</v>
      </c>
      <c r="N2626">
        <v>1.8</v>
      </c>
      <c r="O2626">
        <v>3.4</v>
      </c>
      <c r="P2626">
        <v>5</v>
      </c>
      <c r="Q2626" s="2">
        <v>1.7</v>
      </c>
      <c r="R2626" s="8">
        <f t="shared" si="404"/>
        <v>0.7</v>
      </c>
      <c r="S2626" s="8">
        <f>SUM($R$3:R2626)</f>
        <v>-35.220000000000283</v>
      </c>
      <c r="T2626" s="2">
        <v>2.0499999999999998</v>
      </c>
      <c r="U2626" s="8">
        <f t="shared" si="405"/>
        <v>-1</v>
      </c>
      <c r="V2626" s="8">
        <f>SUM($U$3:U2626)</f>
        <v>-261.75999999999976</v>
      </c>
      <c r="W2626" s="9">
        <v>1.25</v>
      </c>
      <c r="X2626" s="8">
        <f t="shared" si="400"/>
        <v>0.25</v>
      </c>
      <c r="Y2626" s="8">
        <f>SUM($X$3:X2626)</f>
        <v>-59.130000000000251</v>
      </c>
      <c r="Z2626" s="9">
        <v>4</v>
      </c>
      <c r="AA2626" s="8">
        <f t="shared" si="401"/>
        <v>-1</v>
      </c>
      <c r="AB2626" s="8">
        <f>SUM($AA$3:AA2626)</f>
        <v>-287.08999999999963</v>
      </c>
      <c r="AC2626" s="2">
        <v>1.8</v>
      </c>
      <c r="AD2626" s="8">
        <f t="shared" si="402"/>
        <v>0.8</v>
      </c>
      <c r="AE2626" s="8">
        <f>SUM(AD$3:AD2626)</f>
        <v>930.76000000000238</v>
      </c>
      <c r="AF2626" s="2">
        <v>2</v>
      </c>
      <c r="AG2626" s="8">
        <f t="shared" si="406"/>
        <v>-1</v>
      </c>
      <c r="AH2626" s="8">
        <f>SUM(AG$3:AG2626)</f>
        <v>-232.37000000000026</v>
      </c>
      <c r="AI2626">
        <v>8</v>
      </c>
      <c r="AJ2626" s="8">
        <f t="shared" si="407"/>
        <v>-1</v>
      </c>
      <c r="AK2626" s="8">
        <f>SUM(AJ$3:AJ2626)</f>
        <v>-349.75</v>
      </c>
      <c r="AL2626" s="2">
        <v>8.5</v>
      </c>
      <c r="AM2626" s="8">
        <f t="shared" si="408"/>
        <v>-1</v>
      </c>
      <c r="AN2626" s="8">
        <f>SUM(AM$3:AM2626)</f>
        <v>203.5</v>
      </c>
      <c r="AO2626" s="2">
        <v>6.5</v>
      </c>
      <c r="AP2626" s="8">
        <f t="shared" si="409"/>
        <v>-1</v>
      </c>
      <c r="AQ2626" s="8">
        <f>SUM(AP$3:AP2626)</f>
        <v>-358</v>
      </c>
      <c r="AR2626">
        <v>3</v>
      </c>
      <c r="AS2626">
        <v>1.37</v>
      </c>
      <c r="AT2626" s="4">
        <f t="shared" si="403"/>
        <v>-1</v>
      </c>
      <c r="AU2626" s="5">
        <f>SUM($AT$3:AT2626)</f>
        <v>203.5</v>
      </c>
      <c r="AV2626" s="6">
        <f>SUM(R2626,U2626,X2626,AA2626,AD2626,AG2626)</f>
        <v>-1.25</v>
      </c>
    </row>
    <row r="2627" spans="1:48" x14ac:dyDescent="0.25">
      <c r="A2627">
        <f>IF(AND(G2627&lt;&gt;"",H2627&lt;&gt;"",I2627&lt;&gt;"",J2627&lt;&gt;"",K2627&lt;&gt;"",L2627&lt;&gt;"",M2627&lt;&gt;"",N2627&lt;&gt;"",O2627&lt;&gt;"",P2627&lt;&gt;"",Q2627&lt;&gt;"",T2627&lt;&gt;"",W2627&lt;&gt;"",Z2627&lt;&gt;"",AC2627&lt;&gt;"",AF2627&lt;&gt;"",AI2627&lt;&gt;"",AL2627&lt;&gt;"",AO2627&lt;&gt;"",AR2627&lt;&gt;"",AS2627&lt;&gt;""),1,0)</f>
        <v>1</v>
      </c>
      <c r="B2627" s="1">
        <v>43765</v>
      </c>
      <c r="C2627" t="s">
        <v>302</v>
      </c>
      <c r="D2627" t="s">
        <v>3236</v>
      </c>
      <c r="E2627" t="s">
        <v>310</v>
      </c>
      <c r="F2627" t="s">
        <v>563</v>
      </c>
      <c r="G2627">
        <v>2019</v>
      </c>
      <c r="H2627">
        <v>10</v>
      </c>
      <c r="I2627">
        <v>27</v>
      </c>
      <c r="J2627" t="s">
        <v>23</v>
      </c>
      <c r="K2627">
        <v>1</v>
      </c>
      <c r="L2627" s="3">
        <v>2</v>
      </c>
      <c r="M2627" s="3">
        <v>2</v>
      </c>
      <c r="N2627">
        <v>2.25</v>
      </c>
      <c r="O2627">
        <v>3.25</v>
      </c>
      <c r="P2627">
        <v>3.3</v>
      </c>
      <c r="Q2627" s="2">
        <v>1.95</v>
      </c>
      <c r="R2627" s="8">
        <f t="shared" si="404"/>
        <v>0.95</v>
      </c>
      <c r="S2627" s="8">
        <f>SUM($R$3:R2627)</f>
        <v>-34.27000000000028</v>
      </c>
      <c r="T2627" s="2">
        <v>1.8</v>
      </c>
      <c r="U2627" s="8">
        <f t="shared" si="405"/>
        <v>-1</v>
      </c>
      <c r="V2627" s="8">
        <f>SUM($U$3:U2627)</f>
        <v>-262.75999999999976</v>
      </c>
      <c r="W2627" s="9">
        <v>1.4</v>
      </c>
      <c r="X2627" s="8">
        <f t="shared" si="400"/>
        <v>0.39999999999999991</v>
      </c>
      <c r="Y2627" s="8">
        <f>SUM($X$3:X2627)</f>
        <v>-58.730000000000253</v>
      </c>
      <c r="Z2627" s="9">
        <v>3</v>
      </c>
      <c r="AA2627" s="8">
        <f t="shared" si="401"/>
        <v>-1</v>
      </c>
      <c r="AB2627" s="8">
        <f>SUM($AA$3:AA2627)</f>
        <v>-288.08999999999963</v>
      </c>
      <c r="AC2627" s="2">
        <v>2.2000000000000002</v>
      </c>
      <c r="AD2627" s="8">
        <f t="shared" si="402"/>
        <v>1.2000000000000002</v>
      </c>
      <c r="AE2627" s="8">
        <f>SUM(AD$3:AD2627)</f>
        <v>931.96000000000242</v>
      </c>
      <c r="AF2627" s="2">
        <v>1.66</v>
      </c>
      <c r="AG2627" s="8">
        <f t="shared" si="406"/>
        <v>-1</v>
      </c>
      <c r="AH2627" s="8">
        <f>SUM(AG$3:AG2627)</f>
        <v>-233.37000000000026</v>
      </c>
      <c r="AI2627">
        <v>7</v>
      </c>
      <c r="AJ2627" s="8">
        <f t="shared" si="407"/>
        <v>-1</v>
      </c>
      <c r="AK2627" s="8">
        <f>SUM(AJ$3:AJ2627)</f>
        <v>-350.75</v>
      </c>
      <c r="AL2627" s="2">
        <v>9.5</v>
      </c>
      <c r="AM2627" s="8">
        <f t="shared" si="408"/>
        <v>-1</v>
      </c>
      <c r="AN2627" s="8">
        <f>SUM(AM$3:AM2627)</f>
        <v>202.5</v>
      </c>
      <c r="AO2627" s="2">
        <v>6</v>
      </c>
      <c r="AP2627" s="8">
        <f t="shared" si="409"/>
        <v>-1</v>
      </c>
      <c r="AQ2627" s="8">
        <f>SUM(AP$3:AP2627)</f>
        <v>-359</v>
      </c>
      <c r="AR2627">
        <v>4.4000000000000004</v>
      </c>
      <c r="AS2627">
        <v>1.2</v>
      </c>
      <c r="AT2627" s="4">
        <f t="shared" si="403"/>
        <v>-1</v>
      </c>
      <c r="AU2627" s="5">
        <f>SUM($AT$3:AT2627)</f>
        <v>202.5</v>
      </c>
      <c r="AV2627" s="6">
        <f>SUM(R2627,U2627,X2627,AA2627,AD2627,AG2627)</f>
        <v>-0.44999999999999996</v>
      </c>
    </row>
    <row r="2628" spans="1:48" x14ac:dyDescent="0.25">
      <c r="A2628">
        <f>IF(AND(G2628&lt;&gt;"",H2628&lt;&gt;"",I2628&lt;&gt;"",J2628&lt;&gt;"",K2628&lt;&gt;"",L2628&lt;&gt;"",M2628&lt;&gt;"",N2628&lt;&gt;"",O2628&lt;&gt;"",P2628&lt;&gt;"",Q2628&lt;&gt;"",T2628&lt;&gt;"",W2628&lt;&gt;"",Z2628&lt;&gt;"",AC2628&lt;&gt;"",AF2628&lt;&gt;"",AI2628&lt;&gt;"",AL2628&lt;&gt;"",AO2628&lt;&gt;"",AR2628&lt;&gt;"",AS2628&lt;&gt;""),1,0)</f>
        <v>1</v>
      </c>
      <c r="B2628" s="1">
        <v>43765</v>
      </c>
      <c r="C2628" t="s">
        <v>2458</v>
      </c>
      <c r="D2628" t="s">
        <v>3237</v>
      </c>
      <c r="E2628" t="s">
        <v>2463</v>
      </c>
      <c r="F2628" t="s">
        <v>2467</v>
      </c>
      <c r="G2628">
        <v>2019</v>
      </c>
      <c r="H2628">
        <v>10</v>
      </c>
      <c r="I2628">
        <v>27</v>
      </c>
      <c r="J2628" t="s">
        <v>23</v>
      </c>
      <c r="K2628">
        <v>1</v>
      </c>
      <c r="L2628" s="3">
        <v>2</v>
      </c>
      <c r="M2628" s="3">
        <v>2</v>
      </c>
      <c r="N2628">
        <v>2.25</v>
      </c>
      <c r="O2628">
        <v>3.5</v>
      </c>
      <c r="P2628">
        <v>3</v>
      </c>
      <c r="Q2628" s="2">
        <v>1.75</v>
      </c>
      <c r="R2628" s="8">
        <f t="shared" si="404"/>
        <v>0.75</v>
      </c>
      <c r="S2628" s="8">
        <f>SUM($R$3:R2628)</f>
        <v>-33.52000000000028</v>
      </c>
      <c r="T2628" s="2">
        <v>2</v>
      </c>
      <c r="U2628" s="8">
        <f t="shared" si="405"/>
        <v>-1</v>
      </c>
      <c r="V2628" s="8">
        <f>SUM($U$3:U2628)</f>
        <v>-263.75999999999976</v>
      </c>
      <c r="W2628" s="9">
        <v>1.28</v>
      </c>
      <c r="X2628" s="8">
        <f t="shared" ref="X2628:X2691" si="410">IF($A2628=1,(W2628-1)*IF($L2628+$M2628&gt;1.5,1,0)+(-1)*(1-IF($L2628+$M2628&gt;1.5,1,0)),"")</f>
        <v>0.28000000000000003</v>
      </c>
      <c r="Y2628" s="8">
        <f>SUM($X$3:X2628)</f>
        <v>-58.450000000000252</v>
      </c>
      <c r="Z2628" s="9">
        <v>3.5</v>
      </c>
      <c r="AA2628" s="8">
        <f t="shared" ref="AA2628:AA2691" si="411">IF($A2628=1,(Z2628-1)*IF($L2628+$M2628&lt;1.5,1,0)+(-1)*(1-IF($L2628+$M2628&lt;1.5,1,0)),"")</f>
        <v>-1</v>
      </c>
      <c r="AB2628" s="8">
        <f>SUM($AA$3:AA2628)</f>
        <v>-289.08999999999963</v>
      </c>
      <c r="AC2628" s="2">
        <v>1.95</v>
      </c>
      <c r="AD2628" s="8">
        <f t="shared" ref="AD2628:AD2691" si="412">IF($A2628=1,(AC2628-1)*IF($L2628+$M2628&gt;1.5,1,0)+(-1)*(1-IF($L2628+$M2628&gt;1.5,1,0)),"")</f>
        <v>0.95</v>
      </c>
      <c r="AE2628" s="8">
        <f>SUM(AD$3:AD2628)</f>
        <v>932.91000000000247</v>
      </c>
      <c r="AF2628" s="2">
        <v>1.85</v>
      </c>
      <c r="AG2628" s="8">
        <f t="shared" si="406"/>
        <v>-1</v>
      </c>
      <c r="AH2628" s="8">
        <f>SUM(AG$3:AG2628)</f>
        <v>-234.37000000000026</v>
      </c>
      <c r="AI2628">
        <v>8</v>
      </c>
      <c r="AJ2628" s="8">
        <f t="shared" si="407"/>
        <v>-1</v>
      </c>
      <c r="AK2628" s="8">
        <f>SUM(AJ$3:AJ2628)</f>
        <v>-351.75</v>
      </c>
      <c r="AL2628" s="2">
        <v>9</v>
      </c>
      <c r="AM2628" s="8">
        <f t="shared" si="408"/>
        <v>-1</v>
      </c>
      <c r="AN2628" s="8">
        <f>SUM(AM$3:AM2628)</f>
        <v>201.5</v>
      </c>
      <c r="AO2628" s="2">
        <v>6.5</v>
      </c>
      <c r="AP2628" s="8">
        <f t="shared" si="409"/>
        <v>-1</v>
      </c>
      <c r="AQ2628" s="8">
        <f>SUM(AP$3:AP2628)</f>
        <v>-360</v>
      </c>
      <c r="AR2628">
        <v>4.1500000000000004</v>
      </c>
      <c r="AS2628">
        <v>1.22</v>
      </c>
      <c r="AT2628" s="4">
        <f t="shared" ref="AT2628:AT2691" si="413">IF($A2628=1,(AL2628-1)*IF(AND($L2628=2, $M2628=1),1,0)+(-1)*(1-(IF(AND($L2628=2, $M2628=1),1,0))),"")</f>
        <v>-1</v>
      </c>
      <c r="AU2628" s="5">
        <f>SUM($AT$3:AT2628)</f>
        <v>201.5</v>
      </c>
      <c r="AV2628" s="6">
        <f>SUM(R2628,U2628,X2628,AA2628,AD2628,AG2628)</f>
        <v>-1.02</v>
      </c>
    </row>
    <row r="2629" spans="1:48" x14ac:dyDescent="0.25">
      <c r="A2629">
        <f>IF(AND(G2629&lt;&gt;"",H2629&lt;&gt;"",I2629&lt;&gt;"",J2629&lt;&gt;"",K2629&lt;&gt;"",L2629&lt;&gt;"",M2629&lt;&gt;"",N2629&lt;&gt;"",O2629&lt;&gt;"",P2629&lt;&gt;"",Q2629&lt;&gt;"",T2629&lt;&gt;"",W2629&lt;&gt;"",Z2629&lt;&gt;"",AC2629&lt;&gt;"",AF2629&lt;&gt;"",AI2629&lt;&gt;"",AL2629&lt;&gt;"",AO2629&lt;&gt;"",AR2629&lt;&gt;"",AS2629&lt;&gt;""),1,0)</f>
        <v>1</v>
      </c>
      <c r="B2629" s="1">
        <v>43765</v>
      </c>
      <c r="C2629" t="s">
        <v>2458</v>
      </c>
      <c r="D2629" t="s">
        <v>3238</v>
      </c>
      <c r="E2629" t="s">
        <v>2466</v>
      </c>
      <c r="F2629" t="s">
        <v>2461</v>
      </c>
      <c r="G2629">
        <v>2019</v>
      </c>
      <c r="H2629">
        <v>10</v>
      </c>
      <c r="I2629">
        <v>27</v>
      </c>
      <c r="J2629" t="s">
        <v>23</v>
      </c>
      <c r="K2629">
        <v>1</v>
      </c>
      <c r="L2629" s="3">
        <v>4</v>
      </c>
      <c r="M2629" s="3">
        <v>2</v>
      </c>
      <c r="N2629">
        <v>1.72</v>
      </c>
      <c r="O2629">
        <v>4</v>
      </c>
      <c r="P2629">
        <v>4.2</v>
      </c>
      <c r="Q2629" s="2">
        <v>1.61</v>
      </c>
      <c r="R2629" s="8">
        <f t="shared" ref="R2629:R2692" si="414">IF($A2629=1,(Q2629-1)*IF(AND($L2629&gt;0, $M2629&gt;0),1,0)+(-1)*(1-IF(AND($L2629&gt;0, $M2629&gt;0),1,0)),"")</f>
        <v>0.6100000000000001</v>
      </c>
      <c r="S2629" s="8">
        <f>SUM($R$3:R2629)</f>
        <v>-32.910000000000281</v>
      </c>
      <c r="T2629" s="2">
        <v>2.2000000000000002</v>
      </c>
      <c r="U2629" s="8">
        <f t="shared" ref="U2629:U2692" si="415">IF($A2629=1,(T2629-1)*IF(OR($L2629&lt;=0, $M2629&lt;=0),1,0)+(-1)*(1-IF(OR($L2629&lt;=0, $M2629&lt;=0),1,0)),"")</f>
        <v>-1</v>
      </c>
      <c r="V2629" s="8">
        <f>SUM($U$3:U2629)</f>
        <v>-264.75999999999976</v>
      </c>
      <c r="W2629" s="9">
        <v>1.2</v>
      </c>
      <c r="X2629" s="8">
        <f t="shared" si="410"/>
        <v>0.19999999999999996</v>
      </c>
      <c r="Y2629" s="8">
        <f>SUM($X$3:X2629)</f>
        <v>-58.250000000000249</v>
      </c>
      <c r="Z2629" s="9">
        <v>4.33</v>
      </c>
      <c r="AA2629" s="8">
        <f t="shared" si="411"/>
        <v>-1</v>
      </c>
      <c r="AB2629" s="8">
        <f>SUM($AA$3:AA2629)</f>
        <v>-290.08999999999963</v>
      </c>
      <c r="AC2629" s="2">
        <v>1.65</v>
      </c>
      <c r="AD2629" s="8">
        <f t="shared" si="412"/>
        <v>0.64999999999999991</v>
      </c>
      <c r="AE2629" s="8">
        <f>SUM(AD$3:AD2629)</f>
        <v>933.56000000000245</v>
      </c>
      <c r="AF2629" s="2">
        <v>2.2000000000000002</v>
      </c>
      <c r="AG2629" s="8">
        <f t="shared" ref="AG2629:AG2692" si="416">IF($A2629=1,(AF2629-1)*IF($L2629+$M2629&lt;2.5,1,0)+(-1)*(1-IF($L2629+$M2629&lt;2.5,1,0)),"")</f>
        <v>-1</v>
      </c>
      <c r="AH2629" s="8">
        <f>SUM(AG$3:AG2629)</f>
        <v>-235.37000000000026</v>
      </c>
      <c r="AI2629">
        <v>9</v>
      </c>
      <c r="AJ2629" s="8">
        <f t="shared" ref="AJ2629:AJ2692" si="417">IF($A2629=1,(AI2629-1)*IF(AND($L2629=1,$M2629=0),1,0)+(-1)*(1-IF(AND($L2629=1,$M2629=0),1,0)),"")</f>
        <v>-1</v>
      </c>
      <c r="AK2629" s="8">
        <f>SUM(AJ$3:AJ2629)</f>
        <v>-352.75</v>
      </c>
      <c r="AL2629" s="2">
        <v>8</v>
      </c>
      <c r="AM2629" s="8">
        <f t="shared" ref="AM2629:AM2692" si="418">IF($A2629=1,(AL2629-1)*IF(AND($L2629=2,$M2629=1),1,0)+(-1)*(1-IF(AND($L2629=2,$M2629=1),1,0)),"")</f>
        <v>-1</v>
      </c>
      <c r="AN2629" s="8">
        <f>SUM(AM$3:AM2629)</f>
        <v>200.5</v>
      </c>
      <c r="AO2629" s="2">
        <v>7.5</v>
      </c>
      <c r="AP2629" s="8">
        <f t="shared" ref="AP2629:AP2692" si="419">IF($A2629=1,(AO2629-1)*IF(AND($L2629=1,$M2629=1),1,0)+(-1)*(1-IF(AND($L2629=1,$M2629=1),1,0)),"")</f>
        <v>-1</v>
      </c>
      <c r="AQ2629" s="8">
        <f>SUM(AP$3:AP2629)</f>
        <v>-361</v>
      </c>
      <c r="AR2629">
        <v>3</v>
      </c>
      <c r="AS2629">
        <v>1.37</v>
      </c>
      <c r="AT2629" s="4">
        <f t="shared" si="413"/>
        <v>-1</v>
      </c>
      <c r="AU2629" s="5">
        <f>SUM($AT$3:AT2629)</f>
        <v>200.5</v>
      </c>
      <c r="AV2629" s="6">
        <f>SUM(R2629,U2629,X2629,AA2629,AD2629,AG2629)</f>
        <v>-1.54</v>
      </c>
    </row>
    <row r="2630" spans="1:48" x14ac:dyDescent="0.25">
      <c r="A2630">
        <f>IF(AND(G2630&lt;&gt;"",H2630&lt;&gt;"",I2630&lt;&gt;"",J2630&lt;&gt;"",K2630&lt;&gt;"",L2630&lt;&gt;"",M2630&lt;&gt;"",N2630&lt;&gt;"",O2630&lt;&gt;"",P2630&lt;&gt;"",Q2630&lt;&gt;"",T2630&lt;&gt;"",W2630&lt;&gt;"",Z2630&lt;&gt;"",AC2630&lt;&gt;"",AF2630&lt;&gt;"",AI2630&lt;&gt;"",AL2630&lt;&gt;"",AO2630&lt;&gt;"",AR2630&lt;&gt;"",AS2630&lt;&gt;""),1,0)</f>
        <v>1</v>
      </c>
      <c r="B2630" s="1">
        <v>43765</v>
      </c>
      <c r="C2630" t="s">
        <v>2458</v>
      </c>
      <c r="D2630" t="s">
        <v>3239</v>
      </c>
      <c r="E2630" t="s">
        <v>2472</v>
      </c>
      <c r="F2630" t="s">
        <v>2470</v>
      </c>
      <c r="G2630">
        <v>2019</v>
      </c>
      <c r="H2630">
        <v>10</v>
      </c>
      <c r="I2630">
        <v>27</v>
      </c>
      <c r="J2630" t="s">
        <v>23</v>
      </c>
      <c r="K2630">
        <v>1</v>
      </c>
      <c r="L2630" s="3">
        <v>0</v>
      </c>
      <c r="M2630" s="3">
        <v>0</v>
      </c>
      <c r="N2630">
        <v>2.87</v>
      </c>
      <c r="O2630">
        <v>3.4</v>
      </c>
      <c r="P2630">
        <v>2.37</v>
      </c>
      <c r="Q2630" s="2">
        <v>1.75</v>
      </c>
      <c r="R2630" s="8">
        <f t="shared" si="414"/>
        <v>-1</v>
      </c>
      <c r="S2630" s="8">
        <f>SUM($R$3:R2630)</f>
        <v>-33.910000000000281</v>
      </c>
      <c r="T2630" s="2">
        <v>2</v>
      </c>
      <c r="U2630" s="8">
        <f t="shared" si="415"/>
        <v>1</v>
      </c>
      <c r="V2630" s="8">
        <f>SUM($U$3:U2630)</f>
        <v>-263.75999999999976</v>
      </c>
      <c r="W2630" s="9">
        <v>1.3</v>
      </c>
      <c r="X2630" s="8">
        <f t="shared" si="410"/>
        <v>-1</v>
      </c>
      <c r="Y2630" s="8">
        <f>SUM($X$3:X2630)</f>
        <v>-59.250000000000249</v>
      </c>
      <c r="Z2630" s="9">
        <v>3.4</v>
      </c>
      <c r="AA2630" s="8">
        <f t="shared" si="411"/>
        <v>2.4</v>
      </c>
      <c r="AB2630" s="8">
        <f>SUM($AA$3:AA2630)</f>
        <v>-287.68999999999966</v>
      </c>
      <c r="AC2630" s="2">
        <v>2</v>
      </c>
      <c r="AD2630" s="8">
        <f t="shared" si="412"/>
        <v>-1</v>
      </c>
      <c r="AE2630" s="8">
        <f>SUM(AD$3:AD2630)</f>
        <v>932.56000000000245</v>
      </c>
      <c r="AF2630" s="2">
        <v>1.8</v>
      </c>
      <c r="AG2630" s="8">
        <f t="shared" si="416"/>
        <v>0.8</v>
      </c>
      <c r="AH2630" s="8">
        <f>SUM(AG$3:AG2630)</f>
        <v>-234.57000000000025</v>
      </c>
      <c r="AI2630">
        <v>9</v>
      </c>
      <c r="AJ2630" s="8">
        <f t="shared" si="417"/>
        <v>-1</v>
      </c>
      <c r="AK2630" s="8">
        <f>SUM(AJ$3:AJ2630)</f>
        <v>-353.75</v>
      </c>
      <c r="AL2630" s="2">
        <v>11</v>
      </c>
      <c r="AM2630" s="8">
        <f t="shared" si="418"/>
        <v>-1</v>
      </c>
      <c r="AN2630" s="8">
        <f>SUM(AM$3:AM2630)</f>
        <v>199.5</v>
      </c>
      <c r="AO2630" s="2">
        <v>6.5</v>
      </c>
      <c r="AP2630" s="8">
        <f t="shared" si="419"/>
        <v>-1</v>
      </c>
      <c r="AQ2630" s="8">
        <f>SUM(AP$3:AP2630)</f>
        <v>-362</v>
      </c>
      <c r="AR2630">
        <v>6</v>
      </c>
      <c r="AS2630">
        <v>1.1200000000000001</v>
      </c>
      <c r="AT2630" s="4">
        <f t="shared" si="413"/>
        <v>-1</v>
      </c>
      <c r="AU2630" s="5">
        <f>SUM($AT$3:AT2630)</f>
        <v>199.5</v>
      </c>
      <c r="AV2630" s="6">
        <f>SUM(R2630,U2630,X2630,AA2630,AD2630,AG2630)</f>
        <v>1.2</v>
      </c>
    </row>
    <row r="2631" spans="1:48" x14ac:dyDescent="0.25">
      <c r="A2631">
        <f>IF(AND(G2631&lt;&gt;"",H2631&lt;&gt;"",I2631&lt;&gt;"",J2631&lt;&gt;"",K2631&lt;&gt;"",L2631&lt;&gt;"",M2631&lt;&gt;"",N2631&lt;&gt;"",O2631&lt;&gt;"",P2631&lt;&gt;"",Q2631&lt;&gt;"",T2631&lt;&gt;"",W2631&lt;&gt;"",Z2631&lt;&gt;"",AC2631&lt;&gt;"",AF2631&lt;&gt;"",AI2631&lt;&gt;"",AL2631&lt;&gt;"",AO2631&lt;&gt;"",AR2631&lt;&gt;"",AS2631&lt;&gt;""),1,0)</f>
        <v>1</v>
      </c>
      <c r="B2631" s="1">
        <v>43765</v>
      </c>
      <c r="C2631" t="s">
        <v>2458</v>
      </c>
      <c r="D2631" t="s">
        <v>3240</v>
      </c>
      <c r="E2631" t="s">
        <v>2259</v>
      </c>
      <c r="F2631" t="s">
        <v>2475</v>
      </c>
      <c r="G2631">
        <v>2019</v>
      </c>
      <c r="H2631">
        <v>10</v>
      </c>
      <c r="I2631">
        <v>27</v>
      </c>
      <c r="J2631" t="s">
        <v>23</v>
      </c>
      <c r="K2631">
        <v>1</v>
      </c>
      <c r="L2631" s="3">
        <v>3</v>
      </c>
      <c r="M2631" s="3">
        <v>1</v>
      </c>
      <c r="N2631">
        <v>1.8</v>
      </c>
      <c r="O2631">
        <v>3.6</v>
      </c>
      <c r="P2631">
        <v>4.33</v>
      </c>
      <c r="Q2631" s="2">
        <v>1.61</v>
      </c>
      <c r="R2631" s="8">
        <f t="shared" si="414"/>
        <v>0.6100000000000001</v>
      </c>
      <c r="S2631" s="8">
        <f>SUM($R$3:R2631)</f>
        <v>-33.300000000000281</v>
      </c>
      <c r="T2631" s="2">
        <v>2.2000000000000002</v>
      </c>
      <c r="U2631" s="8">
        <f t="shared" si="415"/>
        <v>-1</v>
      </c>
      <c r="V2631" s="8">
        <f>SUM($U$3:U2631)</f>
        <v>-264.75999999999976</v>
      </c>
      <c r="W2631" s="9">
        <v>1.2</v>
      </c>
      <c r="X2631" s="8">
        <f t="shared" si="410"/>
        <v>0.19999999999999996</v>
      </c>
      <c r="Y2631" s="8">
        <f>SUM($X$3:X2631)</f>
        <v>-59.050000000000246</v>
      </c>
      <c r="Z2631" s="9">
        <v>4.33</v>
      </c>
      <c r="AA2631" s="8">
        <f t="shared" si="411"/>
        <v>-1</v>
      </c>
      <c r="AB2631" s="8">
        <f>SUM($AA$3:AA2631)</f>
        <v>-288.68999999999966</v>
      </c>
      <c r="AC2631" s="2">
        <v>1.72</v>
      </c>
      <c r="AD2631" s="8">
        <f t="shared" si="412"/>
        <v>0.72</v>
      </c>
      <c r="AE2631" s="8">
        <f>SUM(AD$3:AD2631)</f>
        <v>933.28000000000247</v>
      </c>
      <c r="AF2631" s="2">
        <v>2.0699999999999998</v>
      </c>
      <c r="AG2631" s="8">
        <f t="shared" si="416"/>
        <v>-1</v>
      </c>
      <c r="AH2631" s="8">
        <f>SUM(AG$3:AG2631)</f>
        <v>-235.57000000000025</v>
      </c>
      <c r="AI2631">
        <v>9</v>
      </c>
      <c r="AJ2631" s="8">
        <f t="shared" si="417"/>
        <v>-1</v>
      </c>
      <c r="AK2631" s="8">
        <f>SUM(AJ$3:AJ2631)</f>
        <v>-354.75</v>
      </c>
      <c r="AL2631" s="2">
        <v>8.5</v>
      </c>
      <c r="AM2631" s="8">
        <f t="shared" si="418"/>
        <v>-1</v>
      </c>
      <c r="AN2631" s="8">
        <f>SUM(AM$3:AM2631)</f>
        <v>198.5</v>
      </c>
      <c r="AO2631" s="2">
        <v>7</v>
      </c>
      <c r="AP2631" s="8">
        <f t="shared" si="419"/>
        <v>-1</v>
      </c>
      <c r="AQ2631" s="8">
        <f>SUM(AP$3:AP2631)</f>
        <v>-363</v>
      </c>
      <c r="AR2631">
        <v>3.1</v>
      </c>
      <c r="AS2631">
        <v>1.35</v>
      </c>
      <c r="AT2631" s="4">
        <f t="shared" si="413"/>
        <v>-1</v>
      </c>
      <c r="AU2631" s="5">
        <f>SUM($AT$3:AT2631)</f>
        <v>198.5</v>
      </c>
      <c r="AV2631" s="6">
        <f>SUM(R2631,U2631,X2631,AA2631,AD2631,AG2631)</f>
        <v>-1.47</v>
      </c>
    </row>
    <row r="2632" spans="1:48" x14ac:dyDescent="0.25">
      <c r="A2632">
        <f>IF(AND(G2632&lt;&gt;"",H2632&lt;&gt;"",I2632&lt;&gt;"",J2632&lt;&gt;"",K2632&lt;&gt;"",L2632&lt;&gt;"",M2632&lt;&gt;"",N2632&lt;&gt;"",O2632&lt;&gt;"",P2632&lt;&gt;"",Q2632&lt;&gt;"",T2632&lt;&gt;"",W2632&lt;&gt;"",Z2632&lt;&gt;"",AC2632&lt;&gt;"",AF2632&lt;&gt;"",AI2632&lt;&gt;"",AL2632&lt;&gt;"",AO2632&lt;&gt;"",AR2632&lt;&gt;"",AS2632&lt;&gt;""),1,0)</f>
        <v>1</v>
      </c>
      <c r="B2632" s="1">
        <v>43765</v>
      </c>
      <c r="C2632" t="s">
        <v>2458</v>
      </c>
      <c r="D2632" t="s">
        <v>3241</v>
      </c>
      <c r="E2632" t="s">
        <v>2481</v>
      </c>
      <c r="F2632" t="s">
        <v>2464</v>
      </c>
      <c r="G2632">
        <v>2019</v>
      </c>
      <c r="H2632">
        <v>10</v>
      </c>
      <c r="I2632">
        <v>27</v>
      </c>
      <c r="J2632" t="s">
        <v>23</v>
      </c>
      <c r="K2632">
        <v>1</v>
      </c>
      <c r="L2632" s="3">
        <v>0</v>
      </c>
      <c r="M2632" s="3">
        <v>0</v>
      </c>
      <c r="N2632">
        <v>2.75</v>
      </c>
      <c r="O2632">
        <v>3.4</v>
      </c>
      <c r="P2632">
        <v>2.4500000000000002</v>
      </c>
      <c r="Q2632" s="2">
        <v>1.7</v>
      </c>
      <c r="R2632" s="8">
        <f t="shared" si="414"/>
        <v>-1</v>
      </c>
      <c r="S2632" s="8">
        <f>SUM($R$3:R2632)</f>
        <v>-34.300000000000281</v>
      </c>
      <c r="T2632" s="2">
        <v>2.0499999999999998</v>
      </c>
      <c r="U2632" s="8">
        <f t="shared" si="415"/>
        <v>1.0499999999999998</v>
      </c>
      <c r="V2632" s="8">
        <f>SUM($U$3:U2632)</f>
        <v>-263.70999999999975</v>
      </c>
      <c r="W2632" s="9">
        <v>1.28</v>
      </c>
      <c r="X2632" s="8">
        <f t="shared" si="410"/>
        <v>-1</v>
      </c>
      <c r="Y2632" s="8">
        <f>SUM($X$3:X2632)</f>
        <v>-60.050000000000246</v>
      </c>
      <c r="Z2632" s="9">
        <v>3.5</v>
      </c>
      <c r="AA2632" s="8">
        <f t="shared" si="411"/>
        <v>2.5</v>
      </c>
      <c r="AB2632" s="8">
        <f>SUM($AA$3:AA2632)</f>
        <v>-286.18999999999966</v>
      </c>
      <c r="AC2632" s="2">
        <v>2</v>
      </c>
      <c r="AD2632" s="8">
        <f t="shared" si="412"/>
        <v>-1</v>
      </c>
      <c r="AE2632" s="8">
        <f>SUM(AD$3:AD2632)</f>
        <v>932.28000000000247</v>
      </c>
      <c r="AF2632" s="2">
        <v>1.8</v>
      </c>
      <c r="AG2632" s="8">
        <f t="shared" si="416"/>
        <v>0.8</v>
      </c>
      <c r="AH2632" s="8">
        <f>SUM(AG$3:AG2632)</f>
        <v>-234.77000000000024</v>
      </c>
      <c r="AI2632">
        <v>9</v>
      </c>
      <c r="AJ2632" s="8">
        <f t="shared" si="417"/>
        <v>-1</v>
      </c>
      <c r="AK2632" s="8">
        <f>SUM(AJ$3:AJ2632)</f>
        <v>-355.75</v>
      </c>
      <c r="AL2632" s="2">
        <v>10</v>
      </c>
      <c r="AM2632" s="8">
        <f t="shared" si="418"/>
        <v>-1</v>
      </c>
      <c r="AN2632" s="8">
        <f>SUM(AM$3:AM2632)</f>
        <v>197.5</v>
      </c>
      <c r="AO2632" s="2">
        <v>6.5</v>
      </c>
      <c r="AP2632" s="8">
        <f t="shared" si="419"/>
        <v>-1</v>
      </c>
      <c r="AQ2632" s="8">
        <f>SUM(AP$3:AP2632)</f>
        <v>-364</v>
      </c>
      <c r="AR2632">
        <v>5.5</v>
      </c>
      <c r="AS2632">
        <v>1.1499999999999999</v>
      </c>
      <c r="AT2632" s="4">
        <f t="shared" si="413"/>
        <v>-1</v>
      </c>
      <c r="AU2632" s="5">
        <f>SUM($AT$3:AT2632)</f>
        <v>197.5</v>
      </c>
      <c r="AV2632" s="6">
        <f>SUM(R2632,U2632,X2632,AA2632,AD2632,AG2632)</f>
        <v>1.3499999999999999</v>
      </c>
    </row>
    <row r="2633" spans="1:48" x14ac:dyDescent="0.25">
      <c r="A2633">
        <f>IF(AND(G2633&lt;&gt;"",H2633&lt;&gt;"",I2633&lt;&gt;"",J2633&lt;&gt;"",K2633&lt;&gt;"",L2633&lt;&gt;"",M2633&lt;&gt;"",N2633&lt;&gt;"",O2633&lt;&gt;"",P2633&lt;&gt;"",Q2633&lt;&gt;"",T2633&lt;&gt;"",W2633&lt;&gt;"",Z2633&lt;&gt;"",AC2633&lt;&gt;"",AF2633&lt;&gt;"",AI2633&lt;&gt;"",AL2633&lt;&gt;"",AO2633&lt;&gt;"",AR2633&lt;&gt;"",AS2633&lt;&gt;""),1,0)</f>
        <v>1</v>
      </c>
      <c r="B2633" s="1">
        <v>43765</v>
      </c>
      <c r="C2633" t="s">
        <v>2458</v>
      </c>
      <c r="D2633" t="s">
        <v>3242</v>
      </c>
      <c r="E2633" t="s">
        <v>2480</v>
      </c>
      <c r="F2633" t="s">
        <v>2478</v>
      </c>
      <c r="G2633">
        <v>2019</v>
      </c>
      <c r="H2633">
        <v>10</v>
      </c>
      <c r="I2633">
        <v>27</v>
      </c>
      <c r="J2633" t="s">
        <v>23</v>
      </c>
      <c r="K2633">
        <v>1</v>
      </c>
      <c r="L2633" s="3">
        <v>4</v>
      </c>
      <c r="M2633" s="3">
        <v>2</v>
      </c>
      <c r="N2633">
        <v>2.2000000000000002</v>
      </c>
      <c r="O2633">
        <v>3.6</v>
      </c>
      <c r="P2633">
        <v>3</v>
      </c>
      <c r="Q2633" s="2">
        <v>1.66</v>
      </c>
      <c r="R2633" s="8">
        <f t="shared" si="414"/>
        <v>0.65999999999999992</v>
      </c>
      <c r="S2633" s="8">
        <f>SUM($R$3:R2633)</f>
        <v>-33.640000000000285</v>
      </c>
      <c r="T2633" s="2">
        <v>2.1</v>
      </c>
      <c r="U2633" s="8">
        <f t="shared" si="415"/>
        <v>-1</v>
      </c>
      <c r="V2633" s="8">
        <f>SUM($U$3:U2633)</f>
        <v>-264.70999999999975</v>
      </c>
      <c r="W2633" s="9">
        <v>1.25</v>
      </c>
      <c r="X2633" s="8">
        <f t="shared" si="410"/>
        <v>0.25</v>
      </c>
      <c r="Y2633" s="8">
        <f>SUM($X$3:X2633)</f>
        <v>-59.800000000000246</v>
      </c>
      <c r="Z2633" s="9">
        <v>3.75</v>
      </c>
      <c r="AA2633" s="8">
        <f t="shared" si="411"/>
        <v>-1</v>
      </c>
      <c r="AB2633" s="8">
        <f>SUM($AA$3:AA2633)</f>
        <v>-287.18999999999966</v>
      </c>
      <c r="AC2633" s="2">
        <v>1.8</v>
      </c>
      <c r="AD2633" s="8">
        <f t="shared" si="412"/>
        <v>0.8</v>
      </c>
      <c r="AE2633" s="8">
        <f>SUM(AD$3:AD2633)</f>
        <v>933.08000000000243</v>
      </c>
      <c r="AF2633" s="2">
        <v>2</v>
      </c>
      <c r="AG2633" s="8">
        <f t="shared" si="416"/>
        <v>-1</v>
      </c>
      <c r="AH2633" s="8">
        <f>SUM(AG$3:AG2633)</f>
        <v>-235.77000000000024</v>
      </c>
      <c r="AI2633">
        <v>9</v>
      </c>
      <c r="AJ2633" s="8">
        <f t="shared" si="417"/>
        <v>-1</v>
      </c>
      <c r="AK2633" s="8">
        <f>SUM(AJ$3:AJ2633)</f>
        <v>-356.75</v>
      </c>
      <c r="AL2633" s="2">
        <v>9</v>
      </c>
      <c r="AM2633" s="8">
        <f t="shared" si="418"/>
        <v>-1</v>
      </c>
      <c r="AN2633" s="8">
        <f>SUM(AM$3:AM2633)</f>
        <v>196.5</v>
      </c>
      <c r="AO2633" s="2">
        <v>7</v>
      </c>
      <c r="AP2633" s="8">
        <f t="shared" si="419"/>
        <v>-1</v>
      </c>
      <c r="AQ2633" s="8">
        <f>SUM(AP$3:AP2633)</f>
        <v>-365</v>
      </c>
      <c r="AR2633">
        <v>4.25</v>
      </c>
      <c r="AS2633">
        <v>1.21</v>
      </c>
      <c r="AT2633" s="4">
        <f t="shared" si="413"/>
        <v>-1</v>
      </c>
      <c r="AU2633" s="5">
        <f>SUM($AT$3:AT2633)</f>
        <v>196.5</v>
      </c>
      <c r="AV2633" s="6">
        <f>SUM(R2633,U2633,X2633,AA2633,AD2633,AG2633)</f>
        <v>-1.29</v>
      </c>
    </row>
    <row r="2634" spans="1:48" x14ac:dyDescent="0.25">
      <c r="A2634">
        <f>IF(AND(G2634&lt;&gt;"",H2634&lt;&gt;"",I2634&lt;&gt;"",J2634&lt;&gt;"",K2634&lt;&gt;"",L2634&lt;&gt;"",M2634&lt;&gt;"",N2634&lt;&gt;"",O2634&lt;&gt;"",P2634&lt;&gt;"",Q2634&lt;&gt;"",T2634&lt;&gt;"",W2634&lt;&gt;"",Z2634&lt;&gt;"",AC2634&lt;&gt;"",AF2634&lt;&gt;"",AI2634&lt;&gt;"",AL2634&lt;&gt;"",AO2634&lt;&gt;"",AR2634&lt;&gt;"",AS2634&lt;&gt;""),1,0)</f>
        <v>1</v>
      </c>
      <c r="B2634" s="1">
        <v>43765</v>
      </c>
      <c r="C2634" t="s">
        <v>330</v>
      </c>
      <c r="D2634" t="s">
        <v>3243</v>
      </c>
      <c r="E2634" t="s">
        <v>510</v>
      </c>
      <c r="F2634" t="s">
        <v>333</v>
      </c>
      <c r="G2634">
        <v>2019</v>
      </c>
      <c r="H2634">
        <v>10</v>
      </c>
      <c r="I2634">
        <v>27</v>
      </c>
      <c r="J2634" t="s">
        <v>23</v>
      </c>
      <c r="K2634">
        <v>1</v>
      </c>
      <c r="L2634" s="3">
        <v>3</v>
      </c>
      <c r="M2634" s="3">
        <v>0</v>
      </c>
      <c r="N2634">
        <v>1.25</v>
      </c>
      <c r="O2634">
        <v>6</v>
      </c>
      <c r="P2634">
        <v>10</v>
      </c>
      <c r="Q2634" s="2">
        <v>1.9</v>
      </c>
      <c r="R2634" s="8">
        <f t="shared" si="414"/>
        <v>-1</v>
      </c>
      <c r="S2634" s="8">
        <f>SUM($R$3:R2634)</f>
        <v>-34.640000000000285</v>
      </c>
      <c r="T2634" s="2">
        <v>1.9</v>
      </c>
      <c r="U2634" s="8">
        <f t="shared" si="415"/>
        <v>0.89999999999999991</v>
      </c>
      <c r="V2634" s="8">
        <f>SUM($U$3:U2634)</f>
        <v>-263.80999999999977</v>
      </c>
      <c r="W2634" s="9">
        <v>1.1399999999999999</v>
      </c>
      <c r="X2634" s="8">
        <f t="shared" si="410"/>
        <v>0.1399999999999999</v>
      </c>
      <c r="Y2634" s="8">
        <f>SUM($X$3:X2634)</f>
        <v>-59.660000000000245</v>
      </c>
      <c r="Z2634" s="9">
        <v>5.5</v>
      </c>
      <c r="AA2634" s="8">
        <f t="shared" si="411"/>
        <v>-1</v>
      </c>
      <c r="AB2634" s="8">
        <f>SUM($AA$3:AA2634)</f>
        <v>-288.18999999999966</v>
      </c>
      <c r="AC2634" s="2">
        <v>1.47</v>
      </c>
      <c r="AD2634" s="8">
        <f t="shared" si="412"/>
        <v>0.47</v>
      </c>
      <c r="AE2634" s="8">
        <f>SUM(AD$3:AD2634)</f>
        <v>933.55000000000246</v>
      </c>
      <c r="AF2634" s="2">
        <v>2.6</v>
      </c>
      <c r="AG2634" s="8">
        <f t="shared" si="416"/>
        <v>-1</v>
      </c>
      <c r="AH2634" s="8">
        <f>SUM(AG$3:AG2634)</f>
        <v>-236.77000000000024</v>
      </c>
      <c r="AI2634">
        <v>8</v>
      </c>
      <c r="AJ2634" s="8">
        <f t="shared" si="417"/>
        <v>-1</v>
      </c>
      <c r="AK2634" s="8">
        <f>SUM(AJ$3:AJ2634)</f>
        <v>-357.75</v>
      </c>
      <c r="AL2634" s="2">
        <v>8</v>
      </c>
      <c r="AM2634" s="8">
        <f t="shared" si="418"/>
        <v>-1</v>
      </c>
      <c r="AN2634" s="8">
        <f>SUM(AM$3:AM2634)</f>
        <v>195.5</v>
      </c>
      <c r="AO2634" s="2">
        <v>12</v>
      </c>
      <c r="AP2634" s="8">
        <f t="shared" si="419"/>
        <v>-1</v>
      </c>
      <c r="AQ2634" s="8">
        <f>SUM(AP$3:AP2634)</f>
        <v>-366</v>
      </c>
      <c r="AR2634">
        <v>1.75</v>
      </c>
      <c r="AS2634">
        <v>2.0499999999999998</v>
      </c>
      <c r="AT2634" s="4">
        <f t="shared" si="413"/>
        <v>-1</v>
      </c>
      <c r="AU2634" s="5">
        <f>SUM($AT$3:AT2634)</f>
        <v>195.5</v>
      </c>
      <c r="AV2634" s="6">
        <f>SUM(R2634,U2634,X2634,AA2634,AD2634,AG2634)</f>
        <v>-1.4900000000000002</v>
      </c>
    </row>
    <row r="2635" spans="1:48" x14ac:dyDescent="0.25">
      <c r="A2635">
        <f>IF(AND(G2635&lt;&gt;"",H2635&lt;&gt;"",I2635&lt;&gt;"",J2635&lt;&gt;"",K2635&lt;&gt;"",L2635&lt;&gt;"",M2635&lt;&gt;"",N2635&lt;&gt;"",O2635&lt;&gt;"",P2635&lt;&gt;"",Q2635&lt;&gt;"",T2635&lt;&gt;"",W2635&lt;&gt;"",Z2635&lt;&gt;"",AC2635&lt;&gt;"",AF2635&lt;&gt;"",AI2635&lt;&gt;"",AL2635&lt;&gt;"",AO2635&lt;&gt;"",AR2635&lt;&gt;"",AS2635&lt;&gt;""),1,0)</f>
        <v>1</v>
      </c>
      <c r="B2635" s="1">
        <v>43765</v>
      </c>
      <c r="C2635" t="s">
        <v>330</v>
      </c>
      <c r="D2635" t="s">
        <v>3244</v>
      </c>
      <c r="E2635" t="s">
        <v>344</v>
      </c>
      <c r="F2635" t="s">
        <v>336</v>
      </c>
      <c r="G2635">
        <v>2019</v>
      </c>
      <c r="H2635">
        <v>10</v>
      </c>
      <c r="I2635">
        <v>27</v>
      </c>
      <c r="J2635" t="s">
        <v>23</v>
      </c>
      <c r="K2635">
        <v>1</v>
      </c>
      <c r="L2635" s="3">
        <v>3</v>
      </c>
      <c r="M2635" s="3">
        <v>1</v>
      </c>
      <c r="N2635">
        <v>2</v>
      </c>
      <c r="O2635">
        <v>3.4</v>
      </c>
      <c r="P2635">
        <v>3.75</v>
      </c>
      <c r="Q2635" s="2">
        <v>1.75</v>
      </c>
      <c r="R2635" s="8">
        <f t="shared" si="414"/>
        <v>0.75</v>
      </c>
      <c r="S2635" s="8">
        <f>SUM($R$3:R2635)</f>
        <v>-33.890000000000285</v>
      </c>
      <c r="T2635" s="2">
        <v>2</v>
      </c>
      <c r="U2635" s="8">
        <f t="shared" si="415"/>
        <v>-1</v>
      </c>
      <c r="V2635" s="8">
        <f>SUM($U$3:U2635)</f>
        <v>-264.80999999999977</v>
      </c>
      <c r="W2635" s="9">
        <v>1.28</v>
      </c>
      <c r="X2635" s="8">
        <f t="shared" si="410"/>
        <v>0.28000000000000003</v>
      </c>
      <c r="Y2635" s="8">
        <f>SUM($X$3:X2635)</f>
        <v>-59.380000000000244</v>
      </c>
      <c r="Z2635" s="9">
        <v>3.5</v>
      </c>
      <c r="AA2635" s="8">
        <f t="shared" si="411"/>
        <v>-1</v>
      </c>
      <c r="AB2635" s="8">
        <f>SUM($AA$3:AA2635)</f>
        <v>-289.18999999999966</v>
      </c>
      <c r="AC2635" s="2">
        <v>1.95</v>
      </c>
      <c r="AD2635" s="8">
        <f t="shared" si="412"/>
        <v>0.95</v>
      </c>
      <c r="AE2635" s="8">
        <f>SUM(AD$3:AD2635)</f>
        <v>934.5000000000025</v>
      </c>
      <c r="AF2635" s="2">
        <v>1.85</v>
      </c>
      <c r="AG2635" s="8">
        <f t="shared" si="416"/>
        <v>-1</v>
      </c>
      <c r="AH2635" s="8">
        <f>SUM(AG$3:AG2635)</f>
        <v>-237.77000000000024</v>
      </c>
      <c r="AI2635">
        <v>8</v>
      </c>
      <c r="AJ2635" s="8">
        <f t="shared" si="417"/>
        <v>-1</v>
      </c>
      <c r="AK2635" s="8">
        <f>SUM(AJ$3:AJ2635)</f>
        <v>-358.75</v>
      </c>
      <c r="AL2635" s="2">
        <v>9</v>
      </c>
      <c r="AM2635" s="8">
        <f t="shared" si="418"/>
        <v>-1</v>
      </c>
      <c r="AN2635" s="8">
        <f>SUM(AM$3:AM2635)</f>
        <v>194.5</v>
      </c>
      <c r="AO2635" s="2">
        <v>6.5</v>
      </c>
      <c r="AP2635" s="8">
        <f t="shared" si="419"/>
        <v>-1</v>
      </c>
      <c r="AQ2635" s="8">
        <f>SUM(AP$3:AP2635)</f>
        <v>-367</v>
      </c>
      <c r="AR2635">
        <v>3.9</v>
      </c>
      <c r="AS2635">
        <v>1.24</v>
      </c>
      <c r="AT2635" s="4">
        <f t="shared" si="413"/>
        <v>-1</v>
      </c>
      <c r="AU2635" s="5">
        <f>SUM($AT$3:AT2635)</f>
        <v>194.5</v>
      </c>
      <c r="AV2635" s="6">
        <f>SUM(R2635,U2635,X2635,AA2635,AD2635,AG2635)</f>
        <v>-1.02</v>
      </c>
    </row>
    <row r="2636" spans="1:48" x14ac:dyDescent="0.25">
      <c r="A2636">
        <f>IF(AND(G2636&lt;&gt;"",H2636&lt;&gt;"",I2636&lt;&gt;"",J2636&lt;&gt;"",K2636&lt;&gt;"",L2636&lt;&gt;"",M2636&lt;&gt;"",N2636&lt;&gt;"",O2636&lt;&gt;"",P2636&lt;&gt;"",Q2636&lt;&gt;"",T2636&lt;&gt;"",W2636&lt;&gt;"",Z2636&lt;&gt;"",AC2636&lt;&gt;"",AF2636&lt;&gt;"",AI2636&lt;&gt;"",AL2636&lt;&gt;"",AO2636&lt;&gt;"",AR2636&lt;&gt;"",AS2636&lt;&gt;""),1,0)</f>
        <v>0</v>
      </c>
      <c r="B2636" s="1">
        <v>43765</v>
      </c>
      <c r="C2636" t="s">
        <v>330</v>
      </c>
      <c r="D2636" t="s">
        <v>3245</v>
      </c>
      <c r="E2636" t="s">
        <v>516</v>
      </c>
      <c r="F2636" t="s">
        <v>514</v>
      </c>
      <c r="G2636">
        <v>2019</v>
      </c>
      <c r="H2636">
        <v>10</v>
      </c>
      <c r="I2636">
        <v>27</v>
      </c>
      <c r="J2636" t="s">
        <v>23</v>
      </c>
      <c r="K2636">
        <v>1</v>
      </c>
      <c r="L2636" s="3">
        <v>0</v>
      </c>
      <c r="M2636" s="3">
        <v>1</v>
      </c>
      <c r="N2636">
        <v>12</v>
      </c>
      <c r="O2636">
        <v>5</v>
      </c>
      <c r="P2636">
        <v>1.3</v>
      </c>
      <c r="Q2636" s="2">
        <v>1.9</v>
      </c>
      <c r="R2636" s="8" t="str">
        <f t="shared" si="414"/>
        <v/>
      </c>
      <c r="S2636" s="8">
        <f>SUM($R$3:R2636)</f>
        <v>-33.890000000000285</v>
      </c>
      <c r="T2636" s="2">
        <v>1.9</v>
      </c>
      <c r="U2636" s="8" t="str">
        <f t="shared" si="415"/>
        <v/>
      </c>
      <c r="V2636" s="8">
        <f>SUM($U$3:U2636)</f>
        <v>-264.80999999999977</v>
      </c>
      <c r="W2636" s="9">
        <v>1.1599999999999999</v>
      </c>
      <c r="X2636" s="8" t="str">
        <f t="shared" si="410"/>
        <v/>
      </c>
      <c r="Y2636" s="8">
        <f>SUM($X$3:X2636)</f>
        <v>-59.380000000000244</v>
      </c>
      <c r="Z2636" s="9">
        <v>5</v>
      </c>
      <c r="AA2636" s="8" t="str">
        <f t="shared" si="411"/>
        <v/>
      </c>
      <c r="AB2636" s="8">
        <f>SUM($AA$3:AA2636)</f>
        <v>-289.18999999999966</v>
      </c>
      <c r="AC2636" s="2">
        <v>1.6</v>
      </c>
      <c r="AD2636" s="8" t="str">
        <f t="shared" si="412"/>
        <v/>
      </c>
      <c r="AE2636" s="8">
        <f>SUM(AD$3:AD2636)</f>
        <v>934.5000000000025</v>
      </c>
      <c r="AF2636" s="2">
        <v>2.2999999999999998</v>
      </c>
      <c r="AG2636" s="8" t="str">
        <f t="shared" si="416"/>
        <v/>
      </c>
      <c r="AH2636" s="8">
        <f>SUM(AG$3:AG2636)</f>
        <v>-237.77000000000024</v>
      </c>
      <c r="AI2636">
        <v>29</v>
      </c>
      <c r="AJ2636" s="8" t="str">
        <f t="shared" si="417"/>
        <v/>
      </c>
      <c r="AK2636" s="8">
        <f>SUM(AJ$3:AJ2636)</f>
        <v>-358.75</v>
      </c>
      <c r="AL2636" s="2">
        <v>29</v>
      </c>
      <c r="AM2636" s="8" t="str">
        <f t="shared" si="418"/>
        <v/>
      </c>
      <c r="AN2636" s="8">
        <f>SUM(AM$3:AM2636)</f>
        <v>194.5</v>
      </c>
      <c r="AO2636" s="2">
        <v>9.5</v>
      </c>
      <c r="AP2636" s="8" t="str">
        <f t="shared" si="419"/>
        <v/>
      </c>
      <c r="AQ2636" s="8">
        <f>SUM(AP$3:AP2636)</f>
        <v>-367</v>
      </c>
      <c r="AT2636" s="4" t="str">
        <f t="shared" si="413"/>
        <v/>
      </c>
      <c r="AU2636" s="5">
        <f>SUM($AT$3:AT2636)</f>
        <v>194.5</v>
      </c>
      <c r="AV2636" s="6">
        <f>SUM(R2636,U2636,X2636,AA2636,AD2636,AG2636)</f>
        <v>0</v>
      </c>
    </row>
    <row r="2637" spans="1:48" x14ac:dyDescent="0.25">
      <c r="A2637">
        <f>IF(AND(G2637&lt;&gt;"",H2637&lt;&gt;"",I2637&lt;&gt;"",J2637&lt;&gt;"",K2637&lt;&gt;"",L2637&lt;&gt;"",M2637&lt;&gt;"",N2637&lt;&gt;"",O2637&lt;&gt;"",P2637&lt;&gt;"",Q2637&lt;&gt;"",T2637&lt;&gt;"",W2637&lt;&gt;"",Z2637&lt;&gt;"",AC2637&lt;&gt;"",AF2637&lt;&gt;"",AI2637&lt;&gt;"",AL2637&lt;&gt;"",AO2637&lt;&gt;"",AR2637&lt;&gt;"",AS2637&lt;&gt;""),1,0)</f>
        <v>1</v>
      </c>
      <c r="B2637" s="1">
        <v>43765</v>
      </c>
      <c r="C2637" t="s">
        <v>283</v>
      </c>
      <c r="D2637" t="s">
        <v>3246</v>
      </c>
      <c r="E2637" t="s">
        <v>519</v>
      </c>
      <c r="F2637" t="s">
        <v>524</v>
      </c>
      <c r="G2637">
        <v>2019</v>
      </c>
      <c r="H2637">
        <v>10</v>
      </c>
      <c r="I2637">
        <v>27</v>
      </c>
      <c r="J2637" t="s">
        <v>23</v>
      </c>
      <c r="K2637">
        <v>1</v>
      </c>
      <c r="L2637" s="3">
        <v>2</v>
      </c>
      <c r="M2637" s="3">
        <v>2</v>
      </c>
      <c r="N2637">
        <v>1.44</v>
      </c>
      <c r="O2637">
        <v>4.75</v>
      </c>
      <c r="P2637">
        <v>6.5</v>
      </c>
      <c r="Q2637" s="2">
        <v>1.7</v>
      </c>
      <c r="R2637" s="8">
        <f t="shared" si="414"/>
        <v>0.7</v>
      </c>
      <c r="S2637" s="8">
        <f>SUM($R$3:R2637)</f>
        <v>-33.190000000000282</v>
      </c>
      <c r="T2637" s="2">
        <v>2.0499999999999998</v>
      </c>
      <c r="U2637" s="8">
        <f t="shared" si="415"/>
        <v>-1</v>
      </c>
      <c r="V2637" s="8">
        <f>SUM($U$3:U2637)</f>
        <v>-265.80999999999977</v>
      </c>
      <c r="W2637" s="9">
        <v>1.1599999999999999</v>
      </c>
      <c r="X2637" s="8">
        <f t="shared" si="410"/>
        <v>0.15999999999999992</v>
      </c>
      <c r="Y2637" s="8">
        <f>SUM($X$3:X2637)</f>
        <v>-59.220000000000248</v>
      </c>
      <c r="Z2637" s="9">
        <v>5</v>
      </c>
      <c r="AA2637" s="8">
        <f t="shared" si="411"/>
        <v>-1</v>
      </c>
      <c r="AB2637" s="8">
        <f>SUM($AA$3:AA2637)</f>
        <v>-290.18999999999966</v>
      </c>
      <c r="AC2637" s="2">
        <v>1.53</v>
      </c>
      <c r="AD2637" s="8">
        <f t="shared" si="412"/>
        <v>0.53</v>
      </c>
      <c r="AE2637" s="8">
        <f>SUM(AD$3:AD2637)</f>
        <v>935.03000000000247</v>
      </c>
      <c r="AF2637" s="2">
        <v>2.5</v>
      </c>
      <c r="AG2637" s="8">
        <f t="shared" si="416"/>
        <v>-1</v>
      </c>
      <c r="AH2637" s="8">
        <f>SUM(AG$3:AG2637)</f>
        <v>-238.77000000000024</v>
      </c>
      <c r="AI2637">
        <v>9</v>
      </c>
      <c r="AJ2637" s="8">
        <f t="shared" si="417"/>
        <v>-1</v>
      </c>
      <c r="AK2637" s="8">
        <f>SUM(AJ$3:AJ2637)</f>
        <v>-359.75</v>
      </c>
      <c r="AL2637" s="2">
        <v>8.5</v>
      </c>
      <c r="AM2637" s="8">
        <f t="shared" si="418"/>
        <v>-1</v>
      </c>
      <c r="AN2637" s="8">
        <f>SUM(AM$3:AM2637)</f>
        <v>193.5</v>
      </c>
      <c r="AO2637" s="2">
        <v>10</v>
      </c>
      <c r="AP2637" s="8">
        <f t="shared" si="419"/>
        <v>-1</v>
      </c>
      <c r="AQ2637" s="8">
        <f>SUM(AP$3:AP2637)</f>
        <v>-368</v>
      </c>
      <c r="AR2637">
        <v>2.2000000000000002</v>
      </c>
      <c r="AS2637">
        <v>1.65</v>
      </c>
      <c r="AT2637" s="4">
        <f t="shared" si="413"/>
        <v>-1</v>
      </c>
      <c r="AU2637" s="5">
        <f>SUM($AT$3:AT2637)</f>
        <v>193.5</v>
      </c>
      <c r="AV2637" s="6">
        <f>SUM(R2637,U2637,X2637,AA2637,AD2637,AG2637)</f>
        <v>-1.61</v>
      </c>
    </row>
    <row r="2638" spans="1:48" x14ac:dyDescent="0.25">
      <c r="A2638">
        <f>IF(AND(G2638&lt;&gt;"",H2638&lt;&gt;"",I2638&lt;&gt;"",J2638&lt;&gt;"",K2638&lt;&gt;"",L2638&lt;&gt;"",M2638&lt;&gt;"",N2638&lt;&gt;"",O2638&lt;&gt;"",P2638&lt;&gt;"",Q2638&lt;&gt;"",T2638&lt;&gt;"",W2638&lt;&gt;"",Z2638&lt;&gt;"",AC2638&lt;&gt;"",AF2638&lt;&gt;"",AI2638&lt;&gt;"",AL2638&lt;&gt;"",AO2638&lt;&gt;"",AR2638&lt;&gt;"",AS2638&lt;&gt;""),1,0)</f>
        <v>1</v>
      </c>
      <c r="B2638" s="1">
        <v>43765</v>
      </c>
      <c r="C2638" t="s">
        <v>283</v>
      </c>
      <c r="D2638" t="s">
        <v>3247</v>
      </c>
      <c r="E2638" t="s">
        <v>243</v>
      </c>
      <c r="F2638" t="s">
        <v>254</v>
      </c>
      <c r="G2638">
        <v>2019</v>
      </c>
      <c r="H2638">
        <v>10</v>
      </c>
      <c r="I2638">
        <v>27</v>
      </c>
      <c r="J2638" t="s">
        <v>23</v>
      </c>
      <c r="K2638">
        <v>1</v>
      </c>
      <c r="L2638" s="3">
        <v>2</v>
      </c>
      <c r="M2638" s="3">
        <v>1</v>
      </c>
      <c r="N2638">
        <v>1.45</v>
      </c>
      <c r="O2638">
        <v>4.75</v>
      </c>
      <c r="P2638">
        <v>6.5</v>
      </c>
      <c r="Q2638" s="2">
        <v>1.53</v>
      </c>
      <c r="R2638" s="8">
        <f t="shared" si="414"/>
        <v>0.53</v>
      </c>
      <c r="S2638" s="8">
        <f>SUM($R$3:R2638)</f>
        <v>-32.660000000000281</v>
      </c>
      <c r="T2638" s="2">
        <v>2.37</v>
      </c>
      <c r="U2638" s="8">
        <f t="shared" si="415"/>
        <v>-1</v>
      </c>
      <c r="V2638" s="8">
        <f>SUM($U$3:U2638)</f>
        <v>-266.80999999999977</v>
      </c>
      <c r="W2638" s="9">
        <v>1.1399999999999999</v>
      </c>
      <c r="X2638" s="8">
        <f t="shared" si="410"/>
        <v>0.1399999999999999</v>
      </c>
      <c r="Y2638" s="8">
        <f>SUM($X$3:X2638)</f>
        <v>-59.080000000000247</v>
      </c>
      <c r="Z2638" s="9">
        <v>5.5</v>
      </c>
      <c r="AA2638" s="8">
        <f t="shared" si="411"/>
        <v>-1</v>
      </c>
      <c r="AB2638" s="8">
        <f>SUM($AA$3:AA2638)</f>
        <v>-291.18999999999966</v>
      </c>
      <c r="AC2638" s="2">
        <v>1.4</v>
      </c>
      <c r="AD2638" s="8">
        <f t="shared" si="412"/>
        <v>0.39999999999999991</v>
      </c>
      <c r="AE2638" s="8">
        <f>SUM(AD$3:AD2638)</f>
        <v>935.43000000000245</v>
      </c>
      <c r="AF2638" s="2">
        <v>3</v>
      </c>
      <c r="AG2638" s="8">
        <f t="shared" si="416"/>
        <v>-1</v>
      </c>
      <c r="AH2638" s="8">
        <f>SUM(AG$3:AG2638)</f>
        <v>-239.77000000000024</v>
      </c>
      <c r="AI2638">
        <v>11</v>
      </c>
      <c r="AJ2638" s="8">
        <f t="shared" si="417"/>
        <v>-1</v>
      </c>
      <c r="AK2638" s="8">
        <f>SUM(AJ$3:AJ2638)</f>
        <v>-360.75</v>
      </c>
      <c r="AL2638" s="2">
        <v>8.5</v>
      </c>
      <c r="AM2638" s="8">
        <f t="shared" si="418"/>
        <v>7.5</v>
      </c>
      <c r="AN2638" s="8">
        <f>SUM(AM$3:AM2638)</f>
        <v>201</v>
      </c>
      <c r="AO2638" s="2">
        <v>10</v>
      </c>
      <c r="AP2638" s="8">
        <f t="shared" si="419"/>
        <v>-1</v>
      </c>
      <c r="AQ2638" s="8">
        <f>SUM(AP$3:AP2638)</f>
        <v>-369</v>
      </c>
      <c r="AR2638">
        <v>2.15</v>
      </c>
      <c r="AS2638">
        <v>1.67</v>
      </c>
      <c r="AT2638" s="4">
        <f t="shared" si="413"/>
        <v>7.5</v>
      </c>
      <c r="AU2638" s="5">
        <f>SUM($AT$3:AT2638)</f>
        <v>201</v>
      </c>
      <c r="AV2638" s="6">
        <f>SUM(R2638,U2638,X2638,AA2638,AD2638,AG2638)</f>
        <v>-1.9300000000000002</v>
      </c>
    </row>
    <row r="2639" spans="1:48" x14ac:dyDescent="0.25">
      <c r="A2639">
        <f>IF(AND(G2639&lt;&gt;"",H2639&lt;&gt;"",I2639&lt;&gt;"",J2639&lt;&gt;"",K2639&lt;&gt;"",L2639&lt;&gt;"",M2639&lt;&gt;"",N2639&lt;&gt;"",O2639&lt;&gt;"",P2639&lt;&gt;"",Q2639&lt;&gt;"",T2639&lt;&gt;"",W2639&lt;&gt;"",Z2639&lt;&gt;"",AC2639&lt;&gt;"",AF2639&lt;&gt;"",AI2639&lt;&gt;"",AL2639&lt;&gt;"",AO2639&lt;&gt;"",AR2639&lt;&gt;"",AS2639&lt;&gt;""),1,0)</f>
        <v>1</v>
      </c>
      <c r="B2639" s="1">
        <v>43765</v>
      </c>
      <c r="C2639" t="s">
        <v>283</v>
      </c>
      <c r="D2639" t="s">
        <v>3248</v>
      </c>
      <c r="E2639" t="s">
        <v>533</v>
      </c>
      <c r="F2639" t="s">
        <v>237</v>
      </c>
      <c r="G2639">
        <v>2019</v>
      </c>
      <c r="H2639">
        <v>10</v>
      </c>
      <c r="I2639">
        <v>27</v>
      </c>
      <c r="J2639" t="s">
        <v>23</v>
      </c>
      <c r="K2639">
        <v>1</v>
      </c>
      <c r="L2639" s="3">
        <v>1</v>
      </c>
      <c r="M2639" s="3">
        <v>1</v>
      </c>
      <c r="N2639">
        <v>3.4</v>
      </c>
      <c r="O2639">
        <v>3</v>
      </c>
      <c r="P2639">
        <v>2.35</v>
      </c>
      <c r="Q2639" s="2">
        <v>2.0499999999999998</v>
      </c>
      <c r="R2639" s="8">
        <f t="shared" si="414"/>
        <v>1.0499999999999998</v>
      </c>
      <c r="S2639" s="8">
        <f>SUM($R$3:R2639)</f>
        <v>-31.61000000000028</v>
      </c>
      <c r="T2639" s="2">
        <v>1.7</v>
      </c>
      <c r="U2639" s="8">
        <f t="shared" si="415"/>
        <v>-1</v>
      </c>
      <c r="V2639" s="8">
        <f>SUM($U$3:U2639)</f>
        <v>-267.80999999999977</v>
      </c>
      <c r="W2639" s="9">
        <v>1.5</v>
      </c>
      <c r="X2639" s="8">
        <f t="shared" si="410"/>
        <v>0.5</v>
      </c>
      <c r="Y2639" s="8">
        <f>SUM($X$3:X2639)</f>
        <v>-58.580000000000247</v>
      </c>
      <c r="Z2639" s="9">
        <v>2.62</v>
      </c>
      <c r="AA2639" s="8">
        <f t="shared" si="411"/>
        <v>-1</v>
      </c>
      <c r="AB2639" s="8">
        <f>SUM($AA$3:AA2639)</f>
        <v>-292.18999999999966</v>
      </c>
      <c r="AC2639" s="2">
        <v>2.5</v>
      </c>
      <c r="AD2639" s="8">
        <f t="shared" si="412"/>
        <v>1.5</v>
      </c>
      <c r="AE2639" s="8">
        <f>SUM(AD$3:AD2639)</f>
        <v>936.93000000000245</v>
      </c>
      <c r="AF2639" s="2">
        <v>1.53</v>
      </c>
      <c r="AG2639" s="8">
        <f t="shared" si="416"/>
        <v>0.53</v>
      </c>
      <c r="AH2639" s="8">
        <f>SUM(AG$3:AG2639)</f>
        <v>-239.24000000000024</v>
      </c>
      <c r="AI2639">
        <v>9</v>
      </c>
      <c r="AJ2639" s="8">
        <f t="shared" si="417"/>
        <v>-1</v>
      </c>
      <c r="AK2639" s="8">
        <f>SUM(AJ$3:AJ2639)</f>
        <v>-361.75</v>
      </c>
      <c r="AL2639" s="2">
        <v>15</v>
      </c>
      <c r="AM2639" s="8">
        <f t="shared" si="418"/>
        <v>-1</v>
      </c>
      <c r="AN2639" s="8">
        <f>SUM(AM$3:AM2639)</f>
        <v>200</v>
      </c>
      <c r="AO2639" s="2">
        <v>6</v>
      </c>
      <c r="AP2639" s="8">
        <f t="shared" si="419"/>
        <v>5</v>
      </c>
      <c r="AQ2639" s="8">
        <f>SUM(AP$3:AP2639)</f>
        <v>-364</v>
      </c>
      <c r="AR2639">
        <v>6.8</v>
      </c>
      <c r="AS2639">
        <v>1.1000000000000001</v>
      </c>
      <c r="AT2639" s="4">
        <f t="shared" si="413"/>
        <v>-1</v>
      </c>
      <c r="AU2639" s="5">
        <f>SUM($AT$3:AT2639)</f>
        <v>200</v>
      </c>
      <c r="AV2639" s="6">
        <f>SUM(R2639,U2639,X2639,AA2639,AD2639,AG2639)</f>
        <v>1.5799999999999998</v>
      </c>
    </row>
    <row r="2640" spans="1:48" x14ac:dyDescent="0.25">
      <c r="A2640">
        <f>IF(AND(G2640&lt;&gt;"",H2640&lt;&gt;"",I2640&lt;&gt;"",J2640&lt;&gt;"",K2640&lt;&gt;"",L2640&lt;&gt;"",M2640&lt;&gt;"",N2640&lt;&gt;"",O2640&lt;&gt;"",P2640&lt;&gt;"",Q2640&lt;&gt;"",T2640&lt;&gt;"",W2640&lt;&gt;"",Z2640&lt;&gt;"",AC2640&lt;&gt;"",AF2640&lt;&gt;"",AI2640&lt;&gt;"",AL2640&lt;&gt;"",AO2640&lt;&gt;"",AR2640&lt;&gt;"",AS2640&lt;&gt;""),1,0)</f>
        <v>0</v>
      </c>
      <c r="B2640" s="1">
        <v>43765</v>
      </c>
      <c r="C2640" t="s">
        <v>283</v>
      </c>
      <c r="D2640" t="s">
        <v>3249</v>
      </c>
      <c r="E2640" t="s">
        <v>530</v>
      </c>
      <c r="F2640" t="s">
        <v>234</v>
      </c>
      <c r="G2640">
        <v>2019</v>
      </c>
      <c r="H2640">
        <v>10</v>
      </c>
      <c r="I2640">
        <v>27</v>
      </c>
      <c r="J2640" t="s">
        <v>23</v>
      </c>
      <c r="K2640">
        <v>1</v>
      </c>
      <c r="L2640" s="3">
        <v>1</v>
      </c>
      <c r="M2640" s="3">
        <v>3</v>
      </c>
      <c r="N2640">
        <v>4.5</v>
      </c>
      <c r="O2640">
        <v>3.8</v>
      </c>
      <c r="P2640">
        <v>1.75</v>
      </c>
      <c r="Q2640" s="2">
        <v>1.8</v>
      </c>
      <c r="R2640" s="8" t="str">
        <f t="shared" si="414"/>
        <v/>
      </c>
      <c r="S2640" s="8">
        <f>SUM($R$3:R2640)</f>
        <v>-31.61000000000028</v>
      </c>
      <c r="T2640" s="2">
        <v>1.95</v>
      </c>
      <c r="U2640" s="8" t="str">
        <f t="shared" si="415"/>
        <v/>
      </c>
      <c r="V2640" s="8">
        <f>SUM($U$3:U2640)</f>
        <v>-267.80999999999977</v>
      </c>
      <c r="W2640" s="9">
        <v>1.3</v>
      </c>
      <c r="X2640" s="8" t="str">
        <f t="shared" si="410"/>
        <v/>
      </c>
      <c r="Y2640" s="8">
        <f>SUM($X$3:X2640)</f>
        <v>-58.580000000000247</v>
      </c>
      <c r="Z2640" s="9">
        <v>3.5</v>
      </c>
      <c r="AA2640" s="8" t="str">
        <f t="shared" si="411"/>
        <v/>
      </c>
      <c r="AB2640" s="8">
        <f>SUM($AA$3:AA2640)</f>
        <v>-292.18999999999966</v>
      </c>
      <c r="AC2640" s="2">
        <v>1.9</v>
      </c>
      <c r="AD2640" s="8" t="str">
        <f t="shared" si="412"/>
        <v/>
      </c>
      <c r="AE2640" s="8">
        <f>SUM(AD$3:AD2640)</f>
        <v>936.93000000000245</v>
      </c>
      <c r="AF2640" s="2">
        <v>1.9</v>
      </c>
      <c r="AG2640" s="8" t="str">
        <f t="shared" si="416"/>
        <v/>
      </c>
      <c r="AH2640" s="8">
        <f>SUM(AG$3:AG2640)</f>
        <v>-239.24000000000024</v>
      </c>
      <c r="AI2640">
        <v>13</v>
      </c>
      <c r="AJ2640" s="8" t="str">
        <f t="shared" si="417"/>
        <v/>
      </c>
      <c r="AK2640" s="8">
        <f>SUM(AJ$3:AJ2640)</f>
        <v>-361.75</v>
      </c>
      <c r="AL2640" s="2">
        <v>15</v>
      </c>
      <c r="AM2640" s="8" t="str">
        <f t="shared" si="418"/>
        <v/>
      </c>
      <c r="AN2640" s="8">
        <f>SUM(AM$3:AM2640)</f>
        <v>200</v>
      </c>
      <c r="AO2640" s="2">
        <v>7.5</v>
      </c>
      <c r="AP2640" s="8" t="str">
        <f t="shared" si="419"/>
        <v/>
      </c>
      <c r="AQ2640" s="8">
        <f>SUM(AP$3:AP2640)</f>
        <v>-364</v>
      </c>
      <c r="AT2640" s="4" t="str">
        <f t="shared" si="413"/>
        <v/>
      </c>
      <c r="AU2640" s="5">
        <f>SUM($AT$3:AT2640)</f>
        <v>200</v>
      </c>
      <c r="AV2640" s="6">
        <f>SUM(R2640,U2640,X2640,AA2640,AD2640,AG2640)</f>
        <v>0</v>
      </c>
    </row>
    <row r="2641" spans="1:48" x14ac:dyDescent="0.25">
      <c r="A2641">
        <f>IF(AND(G2641&lt;&gt;"",H2641&lt;&gt;"",I2641&lt;&gt;"",J2641&lt;&gt;"",K2641&lt;&gt;"",L2641&lt;&gt;"",M2641&lt;&gt;"",N2641&lt;&gt;"",O2641&lt;&gt;"",P2641&lt;&gt;"",Q2641&lt;&gt;"",T2641&lt;&gt;"",W2641&lt;&gt;"",Z2641&lt;&gt;"",AC2641&lt;&gt;"",AF2641&lt;&gt;"",AI2641&lt;&gt;"",AL2641&lt;&gt;"",AO2641&lt;&gt;"",AR2641&lt;&gt;"",AS2641&lt;&gt;""),1,0)</f>
        <v>1</v>
      </c>
      <c r="B2641" s="1">
        <v>43765</v>
      </c>
      <c r="C2641" t="s">
        <v>275</v>
      </c>
      <c r="D2641" t="s">
        <v>3250</v>
      </c>
      <c r="E2641" t="s">
        <v>544</v>
      </c>
      <c r="F2641" t="s">
        <v>278</v>
      </c>
      <c r="G2641">
        <v>2019</v>
      </c>
      <c r="H2641">
        <v>10</v>
      </c>
      <c r="I2641">
        <v>27</v>
      </c>
      <c r="J2641" t="s">
        <v>23</v>
      </c>
      <c r="K2641">
        <v>1</v>
      </c>
      <c r="L2641" s="3">
        <v>0</v>
      </c>
      <c r="M2641" s="3">
        <v>1</v>
      </c>
      <c r="N2641">
        <v>2.5499999999999998</v>
      </c>
      <c r="O2641">
        <v>3.3</v>
      </c>
      <c r="P2641">
        <v>2.75</v>
      </c>
      <c r="Q2641" s="2">
        <v>1.75</v>
      </c>
      <c r="R2641" s="8">
        <f t="shared" si="414"/>
        <v>-1</v>
      </c>
      <c r="S2641" s="8">
        <f>SUM($R$3:R2641)</f>
        <v>-32.610000000000284</v>
      </c>
      <c r="T2641" s="2">
        <v>2</v>
      </c>
      <c r="U2641" s="8">
        <f t="shared" si="415"/>
        <v>1</v>
      </c>
      <c r="V2641" s="8">
        <f>SUM($U$3:U2641)</f>
        <v>-266.80999999999977</v>
      </c>
      <c r="W2641" s="9">
        <v>1.3</v>
      </c>
      <c r="X2641" s="8">
        <f t="shared" si="410"/>
        <v>-1</v>
      </c>
      <c r="Y2641" s="8">
        <f>SUM($X$3:X2641)</f>
        <v>-59.580000000000247</v>
      </c>
      <c r="Z2641" s="9">
        <v>3.5</v>
      </c>
      <c r="AA2641" s="8">
        <f t="shared" si="411"/>
        <v>2.5</v>
      </c>
      <c r="AB2641" s="8">
        <f>SUM($AA$3:AA2641)</f>
        <v>-289.68999999999966</v>
      </c>
      <c r="AC2641" s="2">
        <v>2</v>
      </c>
      <c r="AD2641" s="8">
        <f t="shared" si="412"/>
        <v>-1</v>
      </c>
      <c r="AE2641" s="8">
        <f>SUM(AD$3:AD2641)</f>
        <v>935.93000000000245</v>
      </c>
      <c r="AF2641" s="2">
        <v>1.8</v>
      </c>
      <c r="AG2641" s="8">
        <f t="shared" si="416"/>
        <v>0.8</v>
      </c>
      <c r="AH2641" s="8">
        <f>SUM(AG$3:AG2641)</f>
        <v>-238.44000000000023</v>
      </c>
      <c r="AI2641">
        <v>8.5</v>
      </c>
      <c r="AJ2641" s="8">
        <f t="shared" si="417"/>
        <v>-1</v>
      </c>
      <c r="AK2641" s="8">
        <f>SUM(AJ$3:AJ2641)</f>
        <v>-362.75</v>
      </c>
      <c r="AL2641" s="2">
        <v>10</v>
      </c>
      <c r="AM2641" s="8">
        <f t="shared" si="418"/>
        <v>-1</v>
      </c>
      <c r="AN2641" s="8">
        <f>SUM(AM$3:AM2641)</f>
        <v>199</v>
      </c>
      <c r="AO2641" s="2">
        <v>6</v>
      </c>
      <c r="AP2641" s="8">
        <f t="shared" si="419"/>
        <v>-1</v>
      </c>
      <c r="AQ2641" s="8">
        <f>SUM(AP$3:AP2641)</f>
        <v>-365</v>
      </c>
      <c r="AR2641">
        <v>5.25</v>
      </c>
      <c r="AS2641">
        <v>1.1599999999999999</v>
      </c>
      <c r="AT2641" s="4">
        <f t="shared" si="413"/>
        <v>-1</v>
      </c>
      <c r="AU2641" s="5">
        <f>SUM($AT$3:AT2641)</f>
        <v>199</v>
      </c>
      <c r="AV2641" s="6">
        <f>SUM(R2641,U2641,X2641,AA2641,AD2641,AG2641)</f>
        <v>1.3</v>
      </c>
    </row>
    <row r="2642" spans="1:48" x14ac:dyDescent="0.25">
      <c r="A2642">
        <f>IF(AND(G2642&lt;&gt;"",H2642&lt;&gt;"",I2642&lt;&gt;"",J2642&lt;&gt;"",K2642&lt;&gt;"",L2642&lt;&gt;"",M2642&lt;&gt;"",N2642&lt;&gt;"",O2642&lt;&gt;"",P2642&lt;&gt;"",Q2642&lt;&gt;"",T2642&lt;&gt;"",W2642&lt;&gt;"",Z2642&lt;&gt;"",AC2642&lt;&gt;"",AF2642&lt;&gt;"",AI2642&lt;&gt;"",AL2642&lt;&gt;"",AO2642&lt;&gt;"",AR2642&lt;&gt;"",AS2642&lt;&gt;""),1,0)</f>
        <v>1</v>
      </c>
      <c r="B2642" s="1">
        <v>43765</v>
      </c>
      <c r="C2642" t="s">
        <v>275</v>
      </c>
      <c r="D2642" t="s">
        <v>3251</v>
      </c>
      <c r="E2642" t="s">
        <v>356</v>
      </c>
      <c r="F2642" t="s">
        <v>352</v>
      </c>
      <c r="G2642">
        <v>2019</v>
      </c>
      <c r="H2642">
        <v>10</v>
      </c>
      <c r="I2642">
        <v>27</v>
      </c>
      <c r="J2642" t="s">
        <v>23</v>
      </c>
      <c r="K2642">
        <v>1</v>
      </c>
      <c r="L2642" s="3">
        <v>1</v>
      </c>
      <c r="M2642" s="3">
        <v>0</v>
      </c>
      <c r="N2642">
        <v>2.4</v>
      </c>
      <c r="O2642">
        <v>3.3</v>
      </c>
      <c r="P2642">
        <v>3</v>
      </c>
      <c r="Q2642" s="2">
        <v>1.9</v>
      </c>
      <c r="R2642" s="8">
        <f t="shared" si="414"/>
        <v>-1</v>
      </c>
      <c r="S2642" s="8">
        <f>SUM($R$3:R2642)</f>
        <v>-33.610000000000284</v>
      </c>
      <c r="T2642" s="2">
        <v>1.9</v>
      </c>
      <c r="U2642" s="8">
        <f t="shared" si="415"/>
        <v>0.89999999999999991</v>
      </c>
      <c r="V2642" s="8">
        <f>SUM($U$3:U2642)</f>
        <v>-265.9099999999998</v>
      </c>
      <c r="W2642" s="9">
        <v>1.36</v>
      </c>
      <c r="X2642" s="8">
        <f t="shared" si="410"/>
        <v>-1</v>
      </c>
      <c r="Y2642" s="8">
        <f>SUM($X$3:X2642)</f>
        <v>-60.580000000000247</v>
      </c>
      <c r="Z2642" s="9">
        <v>3.2</v>
      </c>
      <c r="AA2642" s="8">
        <f t="shared" si="411"/>
        <v>2.2000000000000002</v>
      </c>
      <c r="AB2642" s="8">
        <f>SUM($AA$3:AA2642)</f>
        <v>-287.48999999999967</v>
      </c>
      <c r="AC2642" s="2">
        <v>2.2000000000000002</v>
      </c>
      <c r="AD2642" s="8">
        <f t="shared" si="412"/>
        <v>-1</v>
      </c>
      <c r="AE2642" s="8">
        <f>SUM(AD$3:AD2642)</f>
        <v>934.93000000000245</v>
      </c>
      <c r="AF2642" s="2">
        <v>1.66</v>
      </c>
      <c r="AG2642" s="8">
        <f t="shared" si="416"/>
        <v>0.65999999999999992</v>
      </c>
      <c r="AH2642" s="8">
        <f>SUM(AG$3:AG2642)</f>
        <v>-237.78000000000023</v>
      </c>
      <c r="AI2642">
        <v>7.5</v>
      </c>
      <c r="AJ2642" s="8">
        <f t="shared" si="417"/>
        <v>6.5</v>
      </c>
      <c r="AK2642" s="8">
        <f>SUM(AJ$3:AJ2642)</f>
        <v>-356.25</v>
      </c>
      <c r="AL2642" s="2">
        <v>9.5</v>
      </c>
      <c r="AM2642" s="8">
        <f t="shared" si="418"/>
        <v>-1</v>
      </c>
      <c r="AN2642" s="8">
        <f>SUM(AM$3:AM2642)</f>
        <v>198</v>
      </c>
      <c r="AO2642" s="2">
        <v>6</v>
      </c>
      <c r="AP2642" s="8">
        <f t="shared" si="419"/>
        <v>-1</v>
      </c>
      <c r="AQ2642" s="8">
        <f>SUM(AP$3:AP2642)</f>
        <v>-366</v>
      </c>
      <c r="AR2642">
        <v>4.6500000000000004</v>
      </c>
      <c r="AS2642">
        <v>1.18</v>
      </c>
      <c r="AT2642" s="4">
        <f t="shared" si="413"/>
        <v>-1</v>
      </c>
      <c r="AU2642" s="5">
        <f>SUM($AT$3:AT2642)</f>
        <v>198</v>
      </c>
      <c r="AV2642" s="6">
        <f>SUM(R2642,U2642,X2642,AA2642,AD2642,AG2642)</f>
        <v>0.76</v>
      </c>
    </row>
    <row r="2643" spans="1:48" x14ac:dyDescent="0.25">
      <c r="A2643">
        <f>IF(AND(G2643&lt;&gt;"",H2643&lt;&gt;"",I2643&lt;&gt;"",J2643&lt;&gt;"",K2643&lt;&gt;"",L2643&lt;&gt;"",M2643&lt;&gt;"",N2643&lt;&gt;"",O2643&lt;&gt;"",P2643&lt;&gt;"",Q2643&lt;&gt;"",T2643&lt;&gt;"",W2643&lt;&gt;"",Z2643&lt;&gt;"",AC2643&lt;&gt;"",AF2643&lt;&gt;"",AI2643&lt;&gt;"",AL2643&lt;&gt;"",AO2643&lt;&gt;"",AR2643&lt;&gt;"",AS2643&lt;&gt;""),1,0)</f>
        <v>1</v>
      </c>
      <c r="B2643" s="1">
        <v>43765</v>
      </c>
      <c r="C2643" t="s">
        <v>275</v>
      </c>
      <c r="D2643" t="s">
        <v>3252</v>
      </c>
      <c r="E2643" t="s">
        <v>355</v>
      </c>
      <c r="F2643" t="s">
        <v>359</v>
      </c>
      <c r="G2643">
        <v>2019</v>
      </c>
      <c r="H2643">
        <v>10</v>
      </c>
      <c r="I2643">
        <v>27</v>
      </c>
      <c r="J2643" t="s">
        <v>23</v>
      </c>
      <c r="K2643">
        <v>1</v>
      </c>
      <c r="L2643" s="3">
        <v>0</v>
      </c>
      <c r="M2643" s="3">
        <v>1</v>
      </c>
      <c r="N2643">
        <v>2.35</v>
      </c>
      <c r="O2643">
        <v>3.4</v>
      </c>
      <c r="P2643">
        <v>3</v>
      </c>
      <c r="Q2643" s="2">
        <v>1.7</v>
      </c>
      <c r="R2643" s="8">
        <f t="shared" si="414"/>
        <v>-1</v>
      </c>
      <c r="S2643" s="8">
        <f>SUM($R$3:R2643)</f>
        <v>-34.610000000000284</v>
      </c>
      <c r="T2643" s="2">
        <v>2.0499999999999998</v>
      </c>
      <c r="U2643" s="8">
        <f t="shared" si="415"/>
        <v>1.0499999999999998</v>
      </c>
      <c r="V2643" s="8">
        <f>SUM($U$3:U2643)</f>
        <v>-264.85999999999979</v>
      </c>
      <c r="W2643" s="9">
        <v>1.28</v>
      </c>
      <c r="X2643" s="8">
        <f t="shared" si="410"/>
        <v>-1</v>
      </c>
      <c r="Y2643" s="8">
        <f>SUM($X$3:X2643)</f>
        <v>-61.580000000000247</v>
      </c>
      <c r="Z2643" s="9">
        <v>3.75</v>
      </c>
      <c r="AA2643" s="8">
        <f t="shared" si="411"/>
        <v>2.75</v>
      </c>
      <c r="AB2643" s="8">
        <f>SUM($AA$3:AA2643)</f>
        <v>-284.73999999999967</v>
      </c>
      <c r="AC2643" s="2">
        <v>1.9</v>
      </c>
      <c r="AD2643" s="8">
        <f t="shared" si="412"/>
        <v>-1</v>
      </c>
      <c r="AE2643" s="8">
        <f>SUM(AD$3:AD2643)</f>
        <v>933.93000000000245</v>
      </c>
      <c r="AF2643" s="2">
        <v>1.9</v>
      </c>
      <c r="AG2643" s="8">
        <f t="shared" si="416"/>
        <v>0.89999999999999991</v>
      </c>
      <c r="AH2643" s="8">
        <f>SUM(AG$3:AG2643)</f>
        <v>-236.88000000000022</v>
      </c>
      <c r="AI2643">
        <v>8.5</v>
      </c>
      <c r="AJ2643" s="8">
        <f t="shared" si="417"/>
        <v>-1</v>
      </c>
      <c r="AK2643" s="8">
        <f>SUM(AJ$3:AJ2643)</f>
        <v>-357.25</v>
      </c>
      <c r="AL2643" s="2">
        <v>9</v>
      </c>
      <c r="AM2643" s="8">
        <f t="shared" si="418"/>
        <v>-1</v>
      </c>
      <c r="AN2643" s="8">
        <f>SUM(AM$3:AM2643)</f>
        <v>197</v>
      </c>
      <c r="AO2643" s="2">
        <v>6</v>
      </c>
      <c r="AP2643" s="8">
        <f t="shared" si="419"/>
        <v>-1</v>
      </c>
      <c r="AQ2643" s="8">
        <f>SUM(AP$3:AP2643)</f>
        <v>-367</v>
      </c>
      <c r="AR2643">
        <v>4.4000000000000004</v>
      </c>
      <c r="AS2643">
        <v>1.2</v>
      </c>
      <c r="AT2643" s="4">
        <f t="shared" si="413"/>
        <v>-1</v>
      </c>
      <c r="AU2643" s="5">
        <f>SUM($AT$3:AT2643)</f>
        <v>197</v>
      </c>
      <c r="AV2643" s="6">
        <f>SUM(R2643,U2643,X2643,AA2643,AD2643,AG2643)</f>
        <v>1.6999999999999997</v>
      </c>
    </row>
    <row r="2644" spans="1:48" x14ac:dyDescent="0.25">
      <c r="A2644">
        <f>IF(AND(G2644&lt;&gt;"",H2644&lt;&gt;"",I2644&lt;&gt;"",J2644&lt;&gt;"",K2644&lt;&gt;"",L2644&lt;&gt;"",M2644&lt;&gt;"",N2644&lt;&gt;"",O2644&lt;&gt;"",P2644&lt;&gt;"",Q2644&lt;&gt;"",T2644&lt;&gt;"",W2644&lt;&gt;"",Z2644&lt;&gt;"",AC2644&lt;&gt;"",AF2644&lt;&gt;"",AI2644&lt;&gt;"",AL2644&lt;&gt;"",AO2644&lt;&gt;"",AR2644&lt;&gt;"",AS2644&lt;&gt;""),1,0)</f>
        <v>1</v>
      </c>
      <c r="B2644" s="1">
        <v>43765</v>
      </c>
      <c r="C2644" t="s">
        <v>275</v>
      </c>
      <c r="D2644" t="s">
        <v>3253</v>
      </c>
      <c r="E2644" t="s">
        <v>358</v>
      </c>
      <c r="F2644" t="s">
        <v>256</v>
      </c>
      <c r="G2644">
        <v>2019</v>
      </c>
      <c r="H2644">
        <v>10</v>
      </c>
      <c r="I2644">
        <v>27</v>
      </c>
      <c r="J2644" t="s">
        <v>23</v>
      </c>
      <c r="K2644">
        <v>1</v>
      </c>
      <c r="L2644" s="3">
        <v>3</v>
      </c>
      <c r="M2644" s="3">
        <v>1</v>
      </c>
      <c r="N2644">
        <v>2.62</v>
      </c>
      <c r="O2644">
        <v>3.25</v>
      </c>
      <c r="P2644">
        <v>2.75</v>
      </c>
      <c r="Q2644" s="2">
        <v>1.8</v>
      </c>
      <c r="R2644" s="8">
        <f t="shared" si="414"/>
        <v>0.8</v>
      </c>
      <c r="S2644" s="8">
        <f>SUM($R$3:R2644)</f>
        <v>-33.810000000000286</v>
      </c>
      <c r="T2644" s="2">
        <v>1.95</v>
      </c>
      <c r="U2644" s="8">
        <f t="shared" si="415"/>
        <v>-1</v>
      </c>
      <c r="V2644" s="8">
        <f>SUM($U$3:U2644)</f>
        <v>-265.85999999999979</v>
      </c>
      <c r="W2644" s="9">
        <v>1.33</v>
      </c>
      <c r="X2644" s="8">
        <f t="shared" si="410"/>
        <v>0.33000000000000007</v>
      </c>
      <c r="Y2644" s="8">
        <f>SUM($X$3:X2644)</f>
        <v>-61.250000000000249</v>
      </c>
      <c r="Z2644" s="9">
        <v>3.4</v>
      </c>
      <c r="AA2644" s="8">
        <f t="shared" si="411"/>
        <v>-1</v>
      </c>
      <c r="AB2644" s="8">
        <f>SUM($AA$3:AA2644)</f>
        <v>-285.73999999999967</v>
      </c>
      <c r="AC2644" s="2">
        <v>2.1</v>
      </c>
      <c r="AD2644" s="8">
        <f t="shared" si="412"/>
        <v>1.1000000000000001</v>
      </c>
      <c r="AE2644" s="8">
        <f>SUM(AD$3:AD2644)</f>
        <v>935.03000000000247</v>
      </c>
      <c r="AF2644" s="2">
        <v>1.72</v>
      </c>
      <c r="AG2644" s="8">
        <f t="shared" si="416"/>
        <v>-1</v>
      </c>
      <c r="AH2644" s="8">
        <f>SUM(AG$3:AG2644)</f>
        <v>-237.88000000000022</v>
      </c>
      <c r="AI2644">
        <v>8</v>
      </c>
      <c r="AJ2644" s="8">
        <f t="shared" si="417"/>
        <v>-1</v>
      </c>
      <c r="AK2644" s="8">
        <f>SUM(AJ$3:AJ2644)</f>
        <v>-358.25</v>
      </c>
      <c r="AL2644" s="2">
        <v>10</v>
      </c>
      <c r="AM2644" s="8">
        <f t="shared" si="418"/>
        <v>-1</v>
      </c>
      <c r="AN2644" s="8">
        <f>SUM(AM$3:AM2644)</f>
        <v>196</v>
      </c>
      <c r="AO2644" s="2">
        <v>6</v>
      </c>
      <c r="AP2644" s="8">
        <f t="shared" si="419"/>
        <v>-1</v>
      </c>
      <c r="AQ2644" s="8">
        <f>SUM(AP$3:AP2644)</f>
        <v>-368</v>
      </c>
      <c r="AR2644">
        <v>5.5</v>
      </c>
      <c r="AS2644">
        <v>1.1499999999999999</v>
      </c>
      <c r="AT2644" s="4">
        <f t="shared" si="413"/>
        <v>-1</v>
      </c>
      <c r="AU2644" s="5">
        <f>SUM($AT$3:AT2644)</f>
        <v>196</v>
      </c>
      <c r="AV2644" s="6">
        <f>SUM(R2644,U2644,X2644,AA2644,AD2644,AG2644)</f>
        <v>-0.7699999999999998</v>
      </c>
    </row>
    <row r="2645" spans="1:48" x14ac:dyDescent="0.25">
      <c r="A2645">
        <f>IF(AND(G2645&lt;&gt;"",H2645&lt;&gt;"",I2645&lt;&gt;"",J2645&lt;&gt;"",K2645&lt;&gt;"",L2645&lt;&gt;"",M2645&lt;&gt;"",N2645&lt;&gt;"",O2645&lt;&gt;"",P2645&lt;&gt;"",Q2645&lt;&gt;"",T2645&lt;&gt;"",W2645&lt;&gt;"",Z2645&lt;&gt;"",AC2645&lt;&gt;"",AF2645&lt;&gt;"",AI2645&lt;&gt;"",AL2645&lt;&gt;"",AO2645&lt;&gt;"",AR2645&lt;&gt;"",AS2645&lt;&gt;""),1,0)</f>
        <v>1</v>
      </c>
      <c r="B2645" s="1">
        <v>43765</v>
      </c>
      <c r="C2645" t="s">
        <v>275</v>
      </c>
      <c r="D2645" t="s">
        <v>3254</v>
      </c>
      <c r="E2645" t="s">
        <v>537</v>
      </c>
      <c r="F2645" t="s">
        <v>543</v>
      </c>
      <c r="G2645">
        <v>2019</v>
      </c>
      <c r="H2645">
        <v>10</v>
      </c>
      <c r="I2645">
        <v>27</v>
      </c>
      <c r="J2645" t="s">
        <v>23</v>
      </c>
      <c r="K2645">
        <v>1</v>
      </c>
      <c r="L2645" s="3">
        <v>2</v>
      </c>
      <c r="M2645" s="3">
        <v>0</v>
      </c>
      <c r="N2645">
        <v>1.7</v>
      </c>
      <c r="O2645">
        <v>3.5</v>
      </c>
      <c r="P2645">
        <v>5.5</v>
      </c>
      <c r="Q2645" s="2">
        <v>2</v>
      </c>
      <c r="R2645" s="8">
        <f t="shared" si="414"/>
        <v>-1</v>
      </c>
      <c r="S2645" s="8">
        <f>SUM($R$3:R2645)</f>
        <v>-34.810000000000286</v>
      </c>
      <c r="T2645" s="2">
        <v>1.75</v>
      </c>
      <c r="U2645" s="8">
        <f t="shared" si="415"/>
        <v>0.75</v>
      </c>
      <c r="V2645" s="8">
        <f>SUM($U$3:U2645)</f>
        <v>-265.10999999999979</v>
      </c>
      <c r="W2645" s="9">
        <v>1.36</v>
      </c>
      <c r="X2645" s="8">
        <f t="shared" si="410"/>
        <v>0.3600000000000001</v>
      </c>
      <c r="Y2645" s="8">
        <f>SUM($X$3:X2645)</f>
        <v>-60.890000000000249</v>
      </c>
      <c r="Z2645" s="9">
        <v>3.2</v>
      </c>
      <c r="AA2645" s="8">
        <f t="shared" si="411"/>
        <v>-1</v>
      </c>
      <c r="AB2645" s="8">
        <f>SUM($AA$3:AA2645)</f>
        <v>-286.73999999999967</v>
      </c>
      <c r="AC2645" s="2">
        <v>2.1</v>
      </c>
      <c r="AD2645" s="8">
        <f t="shared" si="412"/>
        <v>1.1000000000000001</v>
      </c>
      <c r="AE2645" s="8">
        <f>SUM(AD$3:AD2645)</f>
        <v>936.1300000000025</v>
      </c>
      <c r="AF2645" s="2">
        <v>1.72</v>
      </c>
      <c r="AG2645" s="8">
        <f t="shared" si="416"/>
        <v>0.72</v>
      </c>
      <c r="AH2645" s="8">
        <f>SUM(AG$3:AG2645)</f>
        <v>-237.16000000000022</v>
      </c>
      <c r="AI2645">
        <v>6</v>
      </c>
      <c r="AJ2645" s="8">
        <f t="shared" si="417"/>
        <v>-1</v>
      </c>
      <c r="AK2645" s="8">
        <f>SUM(AJ$3:AJ2645)</f>
        <v>-359.25</v>
      </c>
      <c r="AL2645" s="2">
        <v>8.5</v>
      </c>
      <c r="AM2645" s="8">
        <f t="shared" si="418"/>
        <v>-1</v>
      </c>
      <c r="AN2645" s="8">
        <f>SUM(AM$3:AM2645)</f>
        <v>195</v>
      </c>
      <c r="AO2645" s="2">
        <v>6.5</v>
      </c>
      <c r="AP2645" s="8">
        <f t="shared" si="419"/>
        <v>-1</v>
      </c>
      <c r="AQ2645" s="8">
        <f>SUM(AP$3:AP2645)</f>
        <v>-369</v>
      </c>
      <c r="AR2645">
        <v>3.1</v>
      </c>
      <c r="AS2645">
        <v>1.35</v>
      </c>
      <c r="AT2645" s="4">
        <f t="shared" si="413"/>
        <v>-1</v>
      </c>
      <c r="AU2645" s="5">
        <f>SUM($AT$3:AT2645)</f>
        <v>195</v>
      </c>
      <c r="AV2645" s="6">
        <f>SUM(R2645,U2645,X2645,AA2645,AD2645,AG2645)</f>
        <v>0.93000000000000016</v>
      </c>
    </row>
    <row r="2646" spans="1:48" x14ac:dyDescent="0.25">
      <c r="A2646">
        <f>IF(AND(G2646&lt;&gt;"",H2646&lt;&gt;"",I2646&lt;&gt;"",J2646&lt;&gt;"",K2646&lt;&gt;"",L2646&lt;&gt;"",M2646&lt;&gt;"",N2646&lt;&gt;"",O2646&lt;&gt;"",P2646&lt;&gt;"",Q2646&lt;&gt;"",T2646&lt;&gt;"",W2646&lt;&gt;"",Z2646&lt;&gt;"",AC2646&lt;&gt;"",AF2646&lt;&gt;"",AI2646&lt;&gt;"",AL2646&lt;&gt;"",AO2646&lt;&gt;"",AR2646&lt;&gt;"",AS2646&lt;&gt;""),1,0)</f>
        <v>1</v>
      </c>
      <c r="B2646" s="1">
        <v>43765</v>
      </c>
      <c r="C2646" t="s">
        <v>287</v>
      </c>
      <c r="D2646" t="s">
        <v>3255</v>
      </c>
      <c r="E2646" t="s">
        <v>637</v>
      </c>
      <c r="F2646" t="s">
        <v>373</v>
      </c>
      <c r="G2646">
        <v>2019</v>
      </c>
      <c r="H2646">
        <v>10</v>
      </c>
      <c r="I2646">
        <v>27</v>
      </c>
      <c r="J2646" t="s">
        <v>23</v>
      </c>
      <c r="K2646">
        <v>1</v>
      </c>
      <c r="L2646" s="3">
        <v>2</v>
      </c>
      <c r="M2646" s="3">
        <v>1</v>
      </c>
      <c r="N2646">
        <v>2</v>
      </c>
      <c r="O2646">
        <v>3.5</v>
      </c>
      <c r="P2646">
        <v>3.75</v>
      </c>
      <c r="Q2646" s="2">
        <v>1.7</v>
      </c>
      <c r="R2646" s="8">
        <f t="shared" si="414"/>
        <v>0.7</v>
      </c>
      <c r="S2646" s="8">
        <f>SUM($R$3:R2646)</f>
        <v>-34.110000000000284</v>
      </c>
      <c r="T2646" s="2">
        <v>2.0499999999999998</v>
      </c>
      <c r="U2646" s="8">
        <f t="shared" si="415"/>
        <v>-1</v>
      </c>
      <c r="V2646" s="8">
        <f>SUM($U$3:U2646)</f>
        <v>-266.10999999999979</v>
      </c>
      <c r="W2646" s="9">
        <v>1.25</v>
      </c>
      <c r="X2646" s="8">
        <f t="shared" si="410"/>
        <v>0.25</v>
      </c>
      <c r="Y2646" s="8">
        <f>SUM($X$3:X2646)</f>
        <v>-60.640000000000249</v>
      </c>
      <c r="Z2646" s="9">
        <v>4</v>
      </c>
      <c r="AA2646" s="8">
        <f t="shared" si="411"/>
        <v>-1</v>
      </c>
      <c r="AB2646" s="8">
        <f>SUM($AA$3:AA2646)</f>
        <v>-287.73999999999967</v>
      </c>
      <c r="AC2646" s="2">
        <v>1.8</v>
      </c>
      <c r="AD2646" s="8">
        <f t="shared" si="412"/>
        <v>0.8</v>
      </c>
      <c r="AE2646" s="8">
        <f>SUM(AD$3:AD2646)</f>
        <v>936.93000000000245</v>
      </c>
      <c r="AF2646" s="2">
        <v>2</v>
      </c>
      <c r="AG2646" s="8">
        <f t="shared" si="416"/>
        <v>-1</v>
      </c>
      <c r="AH2646" s="8">
        <f>SUM(AG$3:AG2646)</f>
        <v>-238.16000000000022</v>
      </c>
      <c r="AI2646">
        <v>8</v>
      </c>
      <c r="AJ2646" s="8">
        <f t="shared" si="417"/>
        <v>-1</v>
      </c>
      <c r="AK2646" s="8">
        <f>SUM(AJ$3:AJ2646)</f>
        <v>-360.25</v>
      </c>
      <c r="AL2646" s="2">
        <v>8.5</v>
      </c>
      <c r="AM2646" s="8">
        <f t="shared" si="418"/>
        <v>7.5</v>
      </c>
      <c r="AN2646" s="8">
        <f>SUM(AM$3:AM2646)</f>
        <v>202.5</v>
      </c>
      <c r="AO2646" s="2">
        <v>6.5</v>
      </c>
      <c r="AP2646" s="8">
        <f t="shared" si="419"/>
        <v>-1</v>
      </c>
      <c r="AQ2646" s="8">
        <f>SUM(AP$3:AP2646)</f>
        <v>-370</v>
      </c>
      <c r="AR2646">
        <v>3.7</v>
      </c>
      <c r="AS2646">
        <v>1.26</v>
      </c>
      <c r="AT2646" s="4">
        <f t="shared" si="413"/>
        <v>7.5</v>
      </c>
      <c r="AU2646" s="5">
        <f>SUM($AT$3:AT2646)</f>
        <v>202.5</v>
      </c>
      <c r="AV2646" s="6">
        <f>SUM(R2646,U2646,X2646,AA2646,AD2646,AG2646)</f>
        <v>-1.25</v>
      </c>
    </row>
    <row r="2647" spans="1:48" x14ac:dyDescent="0.25">
      <c r="A2647">
        <f>IF(AND(G2647&lt;&gt;"",H2647&lt;&gt;"",I2647&lt;&gt;"",J2647&lt;&gt;"",K2647&lt;&gt;"",L2647&lt;&gt;"",M2647&lt;&gt;"",N2647&lt;&gt;"",O2647&lt;&gt;"",P2647&lt;&gt;"",Q2647&lt;&gt;"",T2647&lt;&gt;"",W2647&lt;&gt;"",Z2647&lt;&gt;"",AC2647&lt;&gt;"",AF2647&lt;&gt;"",AI2647&lt;&gt;"",AL2647&lt;&gt;"",AO2647&lt;&gt;"",AR2647&lt;&gt;"",AS2647&lt;&gt;""),1,0)</f>
        <v>1</v>
      </c>
      <c r="B2647" s="1">
        <v>43765</v>
      </c>
      <c r="C2647" t="s">
        <v>287</v>
      </c>
      <c r="D2647" t="s">
        <v>3256</v>
      </c>
      <c r="E2647" t="s">
        <v>257</v>
      </c>
      <c r="F2647" t="s">
        <v>382</v>
      </c>
      <c r="G2647">
        <v>2019</v>
      </c>
      <c r="H2647">
        <v>10</v>
      </c>
      <c r="I2647">
        <v>27</v>
      </c>
      <c r="J2647" t="s">
        <v>23</v>
      </c>
      <c r="K2647">
        <v>1</v>
      </c>
      <c r="L2647" s="3">
        <v>7</v>
      </c>
      <c r="M2647" s="3">
        <v>1</v>
      </c>
      <c r="N2647">
        <v>1.4</v>
      </c>
      <c r="O2647">
        <v>4.75</v>
      </c>
      <c r="P2647">
        <v>8</v>
      </c>
      <c r="Q2647" s="2">
        <v>1.75</v>
      </c>
      <c r="R2647" s="8">
        <f t="shared" si="414"/>
        <v>0.75</v>
      </c>
      <c r="S2647" s="8">
        <f>SUM($R$3:R2647)</f>
        <v>-33.360000000000284</v>
      </c>
      <c r="T2647" s="2">
        <v>2</v>
      </c>
      <c r="U2647" s="8">
        <f t="shared" si="415"/>
        <v>-1</v>
      </c>
      <c r="V2647" s="8">
        <f>SUM($U$3:U2647)</f>
        <v>-267.10999999999979</v>
      </c>
      <c r="W2647" s="9">
        <v>1.1599999999999999</v>
      </c>
      <c r="X2647" s="8">
        <f t="shared" si="410"/>
        <v>0.15999999999999992</v>
      </c>
      <c r="Y2647" s="8">
        <f>SUM($X$3:X2647)</f>
        <v>-60.480000000000253</v>
      </c>
      <c r="Z2647" s="9">
        <v>5</v>
      </c>
      <c r="AA2647" s="8">
        <f t="shared" si="411"/>
        <v>-1</v>
      </c>
      <c r="AB2647" s="8">
        <f>SUM($AA$3:AA2647)</f>
        <v>-288.73999999999967</v>
      </c>
      <c r="AC2647" s="2">
        <v>1.57</v>
      </c>
      <c r="AD2647" s="8">
        <f t="shared" si="412"/>
        <v>0.57000000000000006</v>
      </c>
      <c r="AE2647" s="8">
        <f>SUM(AD$3:AD2647)</f>
        <v>937.5000000000025</v>
      </c>
      <c r="AF2647" s="2">
        <v>2.37</v>
      </c>
      <c r="AG2647" s="8">
        <f t="shared" si="416"/>
        <v>-1</v>
      </c>
      <c r="AH2647" s="8">
        <f>SUM(AG$3:AG2647)</f>
        <v>-239.16000000000022</v>
      </c>
      <c r="AI2647">
        <v>8</v>
      </c>
      <c r="AJ2647" s="8">
        <f t="shared" si="417"/>
        <v>-1</v>
      </c>
      <c r="AK2647" s="8">
        <f>SUM(AJ$3:AJ2647)</f>
        <v>-361.25</v>
      </c>
      <c r="AL2647" s="2">
        <v>8</v>
      </c>
      <c r="AM2647" s="8">
        <f t="shared" si="418"/>
        <v>-1</v>
      </c>
      <c r="AN2647" s="8">
        <f>SUM(AM$3:AM2647)</f>
        <v>201.5</v>
      </c>
      <c r="AO2647" s="2">
        <v>9</v>
      </c>
      <c r="AP2647" s="8">
        <f t="shared" si="419"/>
        <v>-1</v>
      </c>
      <c r="AQ2647" s="8">
        <f>SUM(AP$3:AP2647)</f>
        <v>-371</v>
      </c>
      <c r="AR2647">
        <v>2.1</v>
      </c>
      <c r="AS2647">
        <v>1.7</v>
      </c>
      <c r="AT2647" s="4">
        <f t="shared" si="413"/>
        <v>-1</v>
      </c>
      <c r="AU2647" s="5">
        <f>SUM($AT$3:AT2647)</f>
        <v>201.5</v>
      </c>
      <c r="AV2647" s="6">
        <f>SUM(R2647,U2647,X2647,AA2647,AD2647,AG2647)</f>
        <v>-1.52</v>
      </c>
    </row>
    <row r="2648" spans="1:48" x14ac:dyDescent="0.25">
      <c r="A2648">
        <f>IF(AND(G2648&lt;&gt;"",H2648&lt;&gt;"",I2648&lt;&gt;"",J2648&lt;&gt;"",K2648&lt;&gt;"",L2648&lt;&gt;"",M2648&lt;&gt;"",N2648&lt;&gt;"",O2648&lt;&gt;"",P2648&lt;&gt;"",Q2648&lt;&gt;"",T2648&lt;&gt;"",W2648&lt;&gt;"",Z2648&lt;&gt;"",AC2648&lt;&gt;"",AF2648&lt;&gt;"",AI2648&lt;&gt;"",AL2648&lt;&gt;"",AO2648&lt;&gt;"",AR2648&lt;&gt;"",AS2648&lt;&gt;""),1,0)</f>
        <v>1</v>
      </c>
      <c r="B2648" s="1">
        <v>43765</v>
      </c>
      <c r="C2648" t="s">
        <v>287</v>
      </c>
      <c r="D2648" t="s">
        <v>3257</v>
      </c>
      <c r="E2648" t="s">
        <v>704</v>
      </c>
      <c r="F2648" t="s">
        <v>379</v>
      </c>
      <c r="G2648">
        <v>2019</v>
      </c>
      <c r="H2648">
        <v>10</v>
      </c>
      <c r="I2648">
        <v>27</v>
      </c>
      <c r="J2648" t="s">
        <v>23</v>
      </c>
      <c r="K2648">
        <v>1</v>
      </c>
      <c r="L2648" s="3">
        <v>2</v>
      </c>
      <c r="M2648" s="3">
        <v>1</v>
      </c>
      <c r="N2648">
        <v>1.9</v>
      </c>
      <c r="O2648">
        <v>3.6</v>
      </c>
      <c r="P2648">
        <v>4</v>
      </c>
      <c r="Q2648" s="2">
        <v>1.8</v>
      </c>
      <c r="R2648" s="8">
        <f t="shared" si="414"/>
        <v>0.8</v>
      </c>
      <c r="S2648" s="8">
        <f>SUM($R$3:R2648)</f>
        <v>-32.560000000000286</v>
      </c>
      <c r="T2648" s="2">
        <v>1.95</v>
      </c>
      <c r="U2648" s="8">
        <f t="shared" si="415"/>
        <v>-1</v>
      </c>
      <c r="V2648" s="8">
        <f>SUM($U$3:U2648)</f>
        <v>-268.10999999999979</v>
      </c>
      <c r="W2648" s="9">
        <v>1.33</v>
      </c>
      <c r="X2648" s="8">
        <f t="shared" si="410"/>
        <v>0.33000000000000007</v>
      </c>
      <c r="Y2648" s="8">
        <f>SUM($X$3:X2648)</f>
        <v>-60.150000000000254</v>
      </c>
      <c r="Z2648" s="9">
        <v>3.4</v>
      </c>
      <c r="AA2648" s="8">
        <f t="shared" si="411"/>
        <v>-1</v>
      </c>
      <c r="AB2648" s="8">
        <f>SUM($AA$3:AA2648)</f>
        <v>-289.73999999999967</v>
      </c>
      <c r="AC2648" s="2">
        <v>2</v>
      </c>
      <c r="AD2648" s="8">
        <f t="shared" si="412"/>
        <v>1</v>
      </c>
      <c r="AE2648" s="8">
        <f>SUM(AD$3:AD2648)</f>
        <v>938.5000000000025</v>
      </c>
      <c r="AF2648" s="2">
        <v>1.8</v>
      </c>
      <c r="AG2648" s="8">
        <f t="shared" si="416"/>
        <v>-1</v>
      </c>
      <c r="AH2648" s="8">
        <f>SUM(AG$3:AG2648)</f>
        <v>-240.16000000000022</v>
      </c>
      <c r="AI2648">
        <v>7</v>
      </c>
      <c r="AJ2648" s="8">
        <f t="shared" si="417"/>
        <v>-1</v>
      </c>
      <c r="AK2648" s="8">
        <f>SUM(AJ$3:AJ2648)</f>
        <v>-362.25</v>
      </c>
      <c r="AL2648" s="2">
        <v>8.5</v>
      </c>
      <c r="AM2648" s="8">
        <f t="shared" si="418"/>
        <v>7.5</v>
      </c>
      <c r="AN2648" s="8">
        <f>SUM(AM$3:AM2648)</f>
        <v>209</v>
      </c>
      <c r="AO2648" s="2">
        <v>6.5</v>
      </c>
      <c r="AP2648" s="8">
        <f t="shared" si="419"/>
        <v>-1</v>
      </c>
      <c r="AQ2648" s="8">
        <f>SUM(AP$3:AP2648)</f>
        <v>-372</v>
      </c>
      <c r="AR2648">
        <v>3.45</v>
      </c>
      <c r="AS2648">
        <v>1.3</v>
      </c>
      <c r="AT2648" s="4">
        <f t="shared" si="413"/>
        <v>7.5</v>
      </c>
      <c r="AU2648" s="5">
        <f>SUM($AT$3:AT2648)</f>
        <v>209</v>
      </c>
      <c r="AV2648" s="6">
        <f>SUM(R2648,U2648,X2648,AA2648,AD2648,AG2648)</f>
        <v>-0.86999999999999988</v>
      </c>
    </row>
    <row r="2649" spans="1:48" x14ac:dyDescent="0.25">
      <c r="A2649">
        <f>IF(AND(G2649&lt;&gt;"",H2649&lt;&gt;"",I2649&lt;&gt;"",J2649&lt;&gt;"",K2649&lt;&gt;"",L2649&lt;&gt;"",M2649&lt;&gt;"",N2649&lt;&gt;"",O2649&lt;&gt;"",P2649&lt;&gt;"",Q2649&lt;&gt;"",T2649&lt;&gt;"",W2649&lt;&gt;"",Z2649&lt;&gt;"",AC2649&lt;&gt;"",AF2649&lt;&gt;"",AI2649&lt;&gt;"",AL2649&lt;&gt;"",AO2649&lt;&gt;"",AR2649&lt;&gt;"",AS2649&lt;&gt;""),1,0)</f>
        <v>1</v>
      </c>
      <c r="B2649" s="1">
        <v>43765</v>
      </c>
      <c r="C2649" t="s">
        <v>287</v>
      </c>
      <c r="D2649" t="s">
        <v>3258</v>
      </c>
      <c r="E2649" t="s">
        <v>383</v>
      </c>
      <c r="F2649" t="s">
        <v>703</v>
      </c>
      <c r="G2649">
        <v>2019</v>
      </c>
      <c r="H2649">
        <v>10</v>
      </c>
      <c r="I2649">
        <v>27</v>
      </c>
      <c r="J2649" t="s">
        <v>23</v>
      </c>
      <c r="K2649">
        <v>1</v>
      </c>
      <c r="L2649" s="3">
        <v>1</v>
      </c>
      <c r="M2649" s="3">
        <v>2</v>
      </c>
      <c r="N2649">
        <v>2.5</v>
      </c>
      <c r="O2649">
        <v>3.4</v>
      </c>
      <c r="P2649">
        <v>2.75</v>
      </c>
      <c r="Q2649" s="2">
        <v>1.61</v>
      </c>
      <c r="R2649" s="8">
        <f t="shared" si="414"/>
        <v>0.6100000000000001</v>
      </c>
      <c r="S2649" s="8">
        <f>SUM($R$3:R2649)</f>
        <v>-31.950000000000287</v>
      </c>
      <c r="T2649" s="2">
        <v>2.2000000000000002</v>
      </c>
      <c r="U2649" s="8">
        <f t="shared" si="415"/>
        <v>-1</v>
      </c>
      <c r="V2649" s="8">
        <f>SUM($U$3:U2649)</f>
        <v>-269.10999999999979</v>
      </c>
      <c r="W2649" s="9">
        <v>1.25</v>
      </c>
      <c r="X2649" s="8">
        <f t="shared" si="410"/>
        <v>0.25</v>
      </c>
      <c r="Y2649" s="8">
        <f>SUM($X$3:X2649)</f>
        <v>-59.900000000000254</v>
      </c>
      <c r="Z2649" s="9">
        <v>4</v>
      </c>
      <c r="AA2649" s="8">
        <f t="shared" si="411"/>
        <v>-1</v>
      </c>
      <c r="AB2649" s="8">
        <f>SUM($AA$3:AA2649)</f>
        <v>-290.73999999999967</v>
      </c>
      <c r="AC2649" s="2">
        <v>1.72</v>
      </c>
      <c r="AD2649" s="8">
        <f t="shared" si="412"/>
        <v>0.72</v>
      </c>
      <c r="AE2649" s="8">
        <f>SUM(AD$3:AD2649)</f>
        <v>939.22000000000253</v>
      </c>
      <c r="AF2649" s="2">
        <v>2.1</v>
      </c>
      <c r="AG2649" s="8">
        <f t="shared" si="416"/>
        <v>-1</v>
      </c>
      <c r="AH2649" s="8">
        <f>SUM(AG$3:AG2649)</f>
        <v>-241.16000000000022</v>
      </c>
      <c r="AI2649">
        <v>10</v>
      </c>
      <c r="AJ2649" s="8">
        <f t="shared" si="417"/>
        <v>-1</v>
      </c>
      <c r="AK2649" s="8">
        <f>SUM(AJ$3:AJ2649)</f>
        <v>-363.25</v>
      </c>
      <c r="AL2649" s="2">
        <v>9.5</v>
      </c>
      <c r="AM2649" s="8">
        <f t="shared" si="418"/>
        <v>-1</v>
      </c>
      <c r="AN2649" s="8">
        <f>SUM(AM$3:AM2649)</f>
        <v>208</v>
      </c>
      <c r="AO2649" s="2">
        <v>6.5</v>
      </c>
      <c r="AP2649" s="8">
        <f t="shared" si="419"/>
        <v>-1</v>
      </c>
      <c r="AQ2649" s="8">
        <f>SUM(AP$3:AP2649)</f>
        <v>-373</v>
      </c>
      <c r="AR2649">
        <v>4.6500000000000004</v>
      </c>
      <c r="AS2649">
        <v>1.18</v>
      </c>
      <c r="AT2649" s="4">
        <f t="shared" si="413"/>
        <v>-1</v>
      </c>
      <c r="AU2649" s="5">
        <f>SUM($AT$3:AT2649)</f>
        <v>208</v>
      </c>
      <c r="AV2649" s="6">
        <f>SUM(R2649,U2649,X2649,AA2649,AD2649,AG2649)</f>
        <v>-1.42</v>
      </c>
    </row>
    <row r="2650" spans="1:48" x14ac:dyDescent="0.25">
      <c r="A2650">
        <f>IF(AND(G2650&lt;&gt;"",H2650&lt;&gt;"",I2650&lt;&gt;"",J2650&lt;&gt;"",K2650&lt;&gt;"",L2650&lt;&gt;"",M2650&lt;&gt;"",N2650&lt;&gt;"",O2650&lt;&gt;"",P2650&lt;&gt;"",Q2650&lt;&gt;"",T2650&lt;&gt;"",W2650&lt;&gt;"",Z2650&lt;&gt;"",AC2650&lt;&gt;"",AF2650&lt;&gt;"",AI2650&lt;&gt;"",AL2650&lt;&gt;"",AO2650&lt;&gt;"",AR2650&lt;&gt;"",AS2650&lt;&gt;""),1,0)</f>
        <v>0</v>
      </c>
      <c r="B2650" s="1">
        <v>43765</v>
      </c>
      <c r="C2650" t="s">
        <v>287</v>
      </c>
      <c r="D2650" t="s">
        <v>3259</v>
      </c>
      <c r="E2650" t="s">
        <v>377</v>
      </c>
      <c r="F2650" t="s">
        <v>706</v>
      </c>
      <c r="G2650">
        <v>2019</v>
      </c>
      <c r="H2650">
        <v>10</v>
      </c>
      <c r="I2650">
        <v>27</v>
      </c>
      <c r="J2650" t="s">
        <v>23</v>
      </c>
      <c r="K2650">
        <v>1</v>
      </c>
      <c r="L2650" s="3">
        <v>1</v>
      </c>
      <c r="M2650" s="3">
        <v>1</v>
      </c>
      <c r="N2650">
        <v>6.5</v>
      </c>
      <c r="O2650">
        <v>4.33</v>
      </c>
      <c r="P2650">
        <v>1.5</v>
      </c>
      <c r="Q2650" s="2">
        <v>1.7</v>
      </c>
      <c r="R2650" s="8" t="str">
        <f t="shared" si="414"/>
        <v/>
      </c>
      <c r="S2650" s="8">
        <f>SUM($R$3:R2650)</f>
        <v>-31.950000000000287</v>
      </c>
      <c r="T2650" s="2">
        <v>2.0499999999999998</v>
      </c>
      <c r="U2650" s="8" t="str">
        <f t="shared" si="415"/>
        <v/>
      </c>
      <c r="V2650" s="8">
        <f>SUM($U$3:U2650)</f>
        <v>-269.10999999999979</v>
      </c>
      <c r="W2650" s="9">
        <v>1.2</v>
      </c>
      <c r="X2650" s="8" t="str">
        <f t="shared" si="410"/>
        <v/>
      </c>
      <c r="Y2650" s="8">
        <f>SUM($X$3:X2650)</f>
        <v>-59.900000000000254</v>
      </c>
      <c r="Z2650" s="9">
        <v>4.5</v>
      </c>
      <c r="AA2650" s="8" t="str">
        <f t="shared" si="411"/>
        <v/>
      </c>
      <c r="AB2650" s="8">
        <f>SUM($AA$3:AA2650)</f>
        <v>-290.73999999999967</v>
      </c>
      <c r="AC2650" s="2">
        <v>1.61</v>
      </c>
      <c r="AD2650" s="8" t="str">
        <f t="shared" si="412"/>
        <v/>
      </c>
      <c r="AE2650" s="8">
        <f>SUM(AD$3:AD2650)</f>
        <v>939.22000000000253</v>
      </c>
      <c r="AF2650" s="2">
        <v>2.2999999999999998</v>
      </c>
      <c r="AG2650" s="8" t="str">
        <f t="shared" si="416"/>
        <v/>
      </c>
      <c r="AH2650" s="8">
        <f>SUM(AG$3:AG2650)</f>
        <v>-241.16000000000022</v>
      </c>
      <c r="AI2650">
        <v>19</v>
      </c>
      <c r="AJ2650" s="8" t="str">
        <f t="shared" si="417"/>
        <v/>
      </c>
      <c r="AK2650" s="8">
        <f>SUM(AJ$3:AJ2650)</f>
        <v>-363.25</v>
      </c>
      <c r="AL2650" s="2">
        <v>19</v>
      </c>
      <c r="AM2650" s="8" t="str">
        <f t="shared" si="418"/>
        <v/>
      </c>
      <c r="AN2650" s="8">
        <f>SUM(AM$3:AM2650)</f>
        <v>208</v>
      </c>
      <c r="AO2650" s="2">
        <v>8</v>
      </c>
      <c r="AP2650" s="8" t="str">
        <f t="shared" si="419"/>
        <v/>
      </c>
      <c r="AQ2650" s="8">
        <f>SUM(AP$3:AP2650)</f>
        <v>-373</v>
      </c>
      <c r="AT2650" s="4" t="str">
        <f t="shared" si="413"/>
        <v/>
      </c>
      <c r="AU2650" s="5">
        <f>SUM($AT$3:AT2650)</f>
        <v>208</v>
      </c>
      <c r="AV2650" s="6">
        <f>SUM(R2650,U2650,X2650,AA2650,AD2650,AG2650)</f>
        <v>0</v>
      </c>
    </row>
    <row r="2651" spans="1:48" x14ac:dyDescent="0.25">
      <c r="A2651">
        <f>IF(AND(G2651&lt;&gt;"",H2651&lt;&gt;"",I2651&lt;&gt;"",J2651&lt;&gt;"",K2651&lt;&gt;"",L2651&lt;&gt;"",M2651&lt;&gt;"",N2651&lt;&gt;"",O2651&lt;&gt;"",P2651&lt;&gt;"",Q2651&lt;&gt;"",T2651&lt;&gt;"",W2651&lt;&gt;"",Z2651&lt;&gt;"",AC2651&lt;&gt;"",AF2651&lt;&gt;"",AI2651&lt;&gt;"",AL2651&lt;&gt;"",AO2651&lt;&gt;"",AR2651&lt;&gt;"",AS2651&lt;&gt;""),1,0)</f>
        <v>1</v>
      </c>
      <c r="B2651" s="1">
        <v>43765</v>
      </c>
      <c r="C2651" t="s">
        <v>287</v>
      </c>
      <c r="D2651" t="s">
        <v>3260</v>
      </c>
      <c r="E2651" t="s">
        <v>707</v>
      </c>
      <c r="F2651" t="s">
        <v>636</v>
      </c>
      <c r="G2651">
        <v>2019</v>
      </c>
      <c r="H2651">
        <v>10</v>
      </c>
      <c r="I2651">
        <v>27</v>
      </c>
      <c r="J2651" t="s">
        <v>23</v>
      </c>
      <c r="K2651">
        <v>1</v>
      </c>
      <c r="L2651" s="3">
        <v>1</v>
      </c>
      <c r="M2651" s="3">
        <v>1</v>
      </c>
      <c r="N2651">
        <v>1.72</v>
      </c>
      <c r="O2651">
        <v>3.75</v>
      </c>
      <c r="P2651">
        <v>4.75</v>
      </c>
      <c r="Q2651" s="2">
        <v>1.75</v>
      </c>
      <c r="R2651" s="8">
        <f t="shared" si="414"/>
        <v>0.75</v>
      </c>
      <c r="S2651" s="8">
        <f>SUM($R$3:R2651)</f>
        <v>-31.200000000000287</v>
      </c>
      <c r="T2651" s="2">
        <v>2</v>
      </c>
      <c r="U2651" s="8">
        <f t="shared" si="415"/>
        <v>-1</v>
      </c>
      <c r="V2651" s="8">
        <f>SUM($U$3:U2651)</f>
        <v>-270.10999999999979</v>
      </c>
      <c r="W2651" s="9">
        <v>1.25</v>
      </c>
      <c r="X2651" s="8">
        <f t="shared" si="410"/>
        <v>0.25</v>
      </c>
      <c r="Y2651" s="8">
        <f>SUM($X$3:X2651)</f>
        <v>-59.650000000000254</v>
      </c>
      <c r="Z2651" s="9">
        <v>4</v>
      </c>
      <c r="AA2651" s="8">
        <f t="shared" si="411"/>
        <v>-1</v>
      </c>
      <c r="AB2651" s="8">
        <f>SUM($AA$3:AA2651)</f>
        <v>-291.73999999999967</v>
      </c>
      <c r="AC2651" s="2">
        <v>1.8</v>
      </c>
      <c r="AD2651" s="8">
        <f t="shared" si="412"/>
        <v>0.8</v>
      </c>
      <c r="AE2651" s="8">
        <f>SUM(AD$3:AD2651)</f>
        <v>940.02000000000248</v>
      </c>
      <c r="AF2651" s="2">
        <v>2</v>
      </c>
      <c r="AG2651" s="8">
        <f t="shared" si="416"/>
        <v>1</v>
      </c>
      <c r="AH2651" s="8">
        <f>SUM(AG$3:AG2651)</f>
        <v>-240.16000000000022</v>
      </c>
      <c r="AI2651">
        <v>7.5</v>
      </c>
      <c r="AJ2651" s="8">
        <f t="shared" si="417"/>
        <v>-1</v>
      </c>
      <c r="AK2651" s="8">
        <f>SUM(AJ$3:AJ2651)</f>
        <v>-364.25</v>
      </c>
      <c r="AL2651" s="2">
        <v>8</v>
      </c>
      <c r="AM2651" s="8">
        <f t="shared" si="418"/>
        <v>-1</v>
      </c>
      <c r="AN2651" s="8">
        <f>SUM(AM$3:AM2651)</f>
        <v>207</v>
      </c>
      <c r="AO2651" s="2">
        <v>7</v>
      </c>
      <c r="AP2651" s="8">
        <f t="shared" si="419"/>
        <v>6</v>
      </c>
      <c r="AQ2651" s="8">
        <f>SUM(AP$3:AP2651)</f>
        <v>-367</v>
      </c>
      <c r="AR2651">
        <v>3</v>
      </c>
      <c r="AS2651">
        <v>1.37</v>
      </c>
      <c r="AT2651" s="4">
        <f t="shared" si="413"/>
        <v>-1</v>
      </c>
      <c r="AU2651" s="5">
        <f>SUM($AT$3:AT2651)</f>
        <v>207</v>
      </c>
      <c r="AV2651" s="6">
        <f>SUM(R2651,U2651,X2651,AA2651,AD2651,AG2651)</f>
        <v>0.8</v>
      </c>
    </row>
    <row r="2652" spans="1:48" x14ac:dyDescent="0.25">
      <c r="A2652">
        <f>IF(AND(G2652&lt;&gt;"",H2652&lt;&gt;"",I2652&lt;&gt;"",J2652&lt;&gt;"",K2652&lt;&gt;"",L2652&lt;&gt;"",M2652&lt;&gt;"",N2652&lt;&gt;"",O2652&lt;&gt;"",P2652&lt;&gt;"",Q2652&lt;&gt;"",T2652&lt;&gt;"",W2652&lt;&gt;"",Z2652&lt;&gt;"",AC2652&lt;&gt;"",AF2652&lt;&gt;"",AI2652&lt;&gt;"",AL2652&lt;&gt;"",AO2652&lt;&gt;"",AR2652&lt;&gt;"",AS2652&lt;&gt;""),1,0)</f>
        <v>1</v>
      </c>
      <c r="B2652" s="1">
        <v>43765</v>
      </c>
      <c r="C2652" t="s">
        <v>3129</v>
      </c>
      <c r="D2652" t="s">
        <v>3261</v>
      </c>
      <c r="E2652" t="s">
        <v>3135</v>
      </c>
      <c r="F2652" t="s">
        <v>3147</v>
      </c>
      <c r="G2652">
        <v>2019</v>
      </c>
      <c r="H2652">
        <v>10</v>
      </c>
      <c r="I2652">
        <v>27</v>
      </c>
      <c r="J2652" t="s">
        <v>23</v>
      </c>
      <c r="K2652">
        <v>1</v>
      </c>
      <c r="L2652" s="3">
        <v>0</v>
      </c>
      <c r="M2652" s="3">
        <v>0</v>
      </c>
      <c r="N2652">
        <v>2.8</v>
      </c>
      <c r="O2652">
        <v>3.3</v>
      </c>
      <c r="P2652">
        <v>2.5</v>
      </c>
      <c r="Q2652" s="2">
        <v>1.75</v>
      </c>
      <c r="R2652" s="8">
        <f t="shared" si="414"/>
        <v>-1</v>
      </c>
      <c r="S2652" s="8">
        <f>SUM($R$3:R2652)</f>
        <v>-32.200000000000287</v>
      </c>
      <c r="T2652" s="2">
        <v>2</v>
      </c>
      <c r="U2652" s="8">
        <f t="shared" si="415"/>
        <v>1</v>
      </c>
      <c r="V2652" s="8">
        <f>SUM($U$3:U2652)</f>
        <v>-269.10999999999979</v>
      </c>
      <c r="W2652" s="9">
        <v>1.3</v>
      </c>
      <c r="X2652" s="8">
        <f t="shared" si="410"/>
        <v>-1</v>
      </c>
      <c r="Y2652" s="8">
        <f>SUM($X$3:X2652)</f>
        <v>-60.650000000000254</v>
      </c>
      <c r="Z2652" s="9">
        <v>3.4</v>
      </c>
      <c r="AA2652" s="8">
        <f t="shared" si="411"/>
        <v>2.4</v>
      </c>
      <c r="AB2652" s="8">
        <f>SUM($AA$3:AA2652)</f>
        <v>-289.33999999999969</v>
      </c>
      <c r="AC2652" s="2">
        <v>2</v>
      </c>
      <c r="AD2652" s="8">
        <f t="shared" si="412"/>
        <v>-1</v>
      </c>
      <c r="AE2652" s="8">
        <f>SUM(AD$3:AD2652)</f>
        <v>939.02000000000248</v>
      </c>
      <c r="AF2652" s="2">
        <v>1.8</v>
      </c>
      <c r="AG2652" s="8">
        <f t="shared" si="416"/>
        <v>0.8</v>
      </c>
      <c r="AH2652" s="8">
        <f>SUM(AG$3:AG2652)</f>
        <v>-239.36000000000021</v>
      </c>
      <c r="AI2652">
        <v>9</v>
      </c>
      <c r="AJ2652" s="8">
        <f t="shared" si="417"/>
        <v>-1</v>
      </c>
      <c r="AK2652" s="8">
        <f>SUM(AJ$3:AJ2652)</f>
        <v>-365.25</v>
      </c>
      <c r="AL2652" s="2">
        <v>10</v>
      </c>
      <c r="AM2652" s="8">
        <f t="shared" si="418"/>
        <v>-1</v>
      </c>
      <c r="AN2652" s="8">
        <f>SUM(AM$3:AM2652)</f>
        <v>206</v>
      </c>
      <c r="AO2652" s="2">
        <v>6</v>
      </c>
      <c r="AP2652" s="8">
        <f t="shared" si="419"/>
        <v>-1</v>
      </c>
      <c r="AQ2652" s="8">
        <f>SUM(AP$3:AP2652)</f>
        <v>-368</v>
      </c>
      <c r="AR2652">
        <v>5.75</v>
      </c>
      <c r="AS2652">
        <v>1.1399999999999999</v>
      </c>
      <c r="AT2652" s="4">
        <f t="shared" si="413"/>
        <v>-1</v>
      </c>
      <c r="AU2652" s="5">
        <f>SUM($AT$3:AT2652)</f>
        <v>206</v>
      </c>
      <c r="AV2652" s="6">
        <f>SUM(R2652,U2652,X2652,AA2652,AD2652,AG2652)</f>
        <v>1.2</v>
      </c>
    </row>
    <row r="2653" spans="1:48" x14ac:dyDescent="0.25">
      <c r="A2653">
        <f>IF(AND(G2653&lt;&gt;"",H2653&lt;&gt;"",I2653&lt;&gt;"",J2653&lt;&gt;"",K2653&lt;&gt;"",L2653&lt;&gt;"",M2653&lt;&gt;"",N2653&lt;&gt;"",O2653&lt;&gt;"",P2653&lt;&gt;"",Q2653&lt;&gt;"",T2653&lt;&gt;"",W2653&lt;&gt;"",Z2653&lt;&gt;"",AC2653&lt;&gt;"",AF2653&lt;&gt;"",AI2653&lt;&gt;"",AL2653&lt;&gt;"",AO2653&lt;&gt;"",AR2653&lt;&gt;"",AS2653&lt;&gt;""),1,0)</f>
        <v>1</v>
      </c>
      <c r="B2653" s="1">
        <v>43765</v>
      </c>
      <c r="C2653" t="s">
        <v>3129</v>
      </c>
      <c r="D2653" t="s">
        <v>3262</v>
      </c>
      <c r="E2653" t="s">
        <v>167</v>
      </c>
      <c r="F2653" t="s">
        <v>3142</v>
      </c>
      <c r="G2653">
        <v>2019</v>
      </c>
      <c r="H2653">
        <v>10</v>
      </c>
      <c r="I2653">
        <v>27</v>
      </c>
      <c r="J2653" t="s">
        <v>23</v>
      </c>
      <c r="K2653">
        <v>1</v>
      </c>
      <c r="L2653" s="3">
        <v>0</v>
      </c>
      <c r="M2653" s="3">
        <v>1</v>
      </c>
      <c r="N2653">
        <v>2.62</v>
      </c>
      <c r="O2653">
        <v>3.5</v>
      </c>
      <c r="P2653">
        <v>2.5</v>
      </c>
      <c r="Q2653" s="2">
        <v>1.57</v>
      </c>
      <c r="R2653" s="8">
        <f t="shared" si="414"/>
        <v>-1</v>
      </c>
      <c r="S2653" s="8">
        <f>SUM($R$3:R2653)</f>
        <v>-33.200000000000287</v>
      </c>
      <c r="T2653" s="2">
        <v>2.25</v>
      </c>
      <c r="U2653" s="8">
        <f t="shared" si="415"/>
        <v>1.25</v>
      </c>
      <c r="V2653" s="8">
        <f>SUM($U$3:U2653)</f>
        <v>-267.85999999999979</v>
      </c>
      <c r="W2653" s="9">
        <v>1.2</v>
      </c>
      <c r="X2653" s="8">
        <f t="shared" si="410"/>
        <v>-1</v>
      </c>
      <c r="Y2653" s="8">
        <f>SUM($X$3:X2653)</f>
        <v>-61.650000000000254</v>
      </c>
      <c r="Z2653" s="9">
        <v>4.33</v>
      </c>
      <c r="AA2653" s="8">
        <f t="shared" si="411"/>
        <v>3.33</v>
      </c>
      <c r="AB2653" s="8">
        <f>SUM($AA$3:AA2653)</f>
        <v>-286.00999999999971</v>
      </c>
      <c r="AC2653" s="2">
        <v>1.66</v>
      </c>
      <c r="AD2653" s="8">
        <f t="shared" si="412"/>
        <v>-1</v>
      </c>
      <c r="AE2653" s="8">
        <f>SUM(AD$3:AD2653)</f>
        <v>938.02000000000248</v>
      </c>
      <c r="AF2653" s="2">
        <v>2.15</v>
      </c>
      <c r="AG2653" s="8">
        <f t="shared" si="416"/>
        <v>1.1499999999999999</v>
      </c>
      <c r="AH2653" s="8">
        <f>SUM(AG$3:AG2653)</f>
        <v>-238.21000000000021</v>
      </c>
      <c r="AI2653">
        <v>11</v>
      </c>
      <c r="AJ2653" s="8">
        <f t="shared" si="417"/>
        <v>-1</v>
      </c>
      <c r="AK2653" s="8">
        <f>SUM(AJ$3:AJ2653)</f>
        <v>-366.25</v>
      </c>
      <c r="AL2653" s="2">
        <v>10</v>
      </c>
      <c r="AM2653" s="8">
        <f t="shared" si="418"/>
        <v>-1</v>
      </c>
      <c r="AN2653" s="8">
        <f>SUM(AM$3:AM2653)</f>
        <v>205</v>
      </c>
      <c r="AO2653" s="2">
        <v>6.5</v>
      </c>
      <c r="AP2653" s="8">
        <f t="shared" si="419"/>
        <v>-1</v>
      </c>
      <c r="AQ2653" s="8">
        <f>SUM(AP$3:AP2653)</f>
        <v>-369</v>
      </c>
      <c r="AR2653">
        <v>5.25</v>
      </c>
      <c r="AS2653">
        <v>1.1599999999999999</v>
      </c>
      <c r="AT2653" s="4">
        <f t="shared" si="413"/>
        <v>-1</v>
      </c>
      <c r="AU2653" s="5">
        <f>SUM($AT$3:AT2653)</f>
        <v>205</v>
      </c>
      <c r="AV2653" s="6">
        <f>SUM(R2653,U2653,X2653,AA2653,AD2653,AG2653)</f>
        <v>2.73</v>
      </c>
    </row>
    <row r="2654" spans="1:48" x14ac:dyDescent="0.25">
      <c r="A2654">
        <f>IF(AND(G2654&lt;&gt;"",H2654&lt;&gt;"",I2654&lt;&gt;"",J2654&lt;&gt;"",K2654&lt;&gt;"",L2654&lt;&gt;"",M2654&lt;&gt;"",N2654&lt;&gt;"",O2654&lt;&gt;"",P2654&lt;&gt;"",Q2654&lt;&gt;"",T2654&lt;&gt;"",W2654&lt;&gt;"",Z2654&lt;&gt;"",AC2654&lt;&gt;"",AF2654&lt;&gt;"",AI2654&lt;&gt;"",AL2654&lt;&gt;"",AO2654&lt;&gt;"",AR2654&lt;&gt;"",AS2654&lt;&gt;""),1,0)</f>
        <v>0</v>
      </c>
      <c r="B2654" s="1">
        <v>43765</v>
      </c>
      <c r="C2654" t="s">
        <v>3129</v>
      </c>
      <c r="D2654" t="s">
        <v>3263</v>
      </c>
      <c r="E2654" t="s">
        <v>3138</v>
      </c>
      <c r="F2654" t="s">
        <v>3140</v>
      </c>
      <c r="G2654">
        <v>2019</v>
      </c>
      <c r="H2654">
        <v>10</v>
      </c>
      <c r="I2654">
        <v>27</v>
      </c>
      <c r="J2654" t="s">
        <v>23</v>
      </c>
      <c r="K2654">
        <v>1</v>
      </c>
      <c r="L2654" s="3">
        <v>1</v>
      </c>
      <c r="M2654" s="3">
        <v>2</v>
      </c>
      <c r="N2654">
        <v>7.5</v>
      </c>
      <c r="O2654">
        <v>5.25</v>
      </c>
      <c r="P2654">
        <v>1.36</v>
      </c>
      <c r="Q2654" s="2">
        <v>1.7</v>
      </c>
      <c r="R2654" s="8" t="str">
        <f t="shared" si="414"/>
        <v/>
      </c>
      <c r="S2654" s="8">
        <f>SUM($R$3:R2654)</f>
        <v>-33.200000000000287</v>
      </c>
      <c r="T2654" s="2">
        <v>2.0499999999999998</v>
      </c>
      <c r="U2654" s="8" t="str">
        <f t="shared" si="415"/>
        <v/>
      </c>
      <c r="V2654" s="8">
        <f>SUM($U$3:U2654)</f>
        <v>-267.85999999999979</v>
      </c>
      <c r="W2654" s="9">
        <v>1.1399999999999999</v>
      </c>
      <c r="X2654" s="8" t="str">
        <f t="shared" si="410"/>
        <v/>
      </c>
      <c r="Y2654" s="8">
        <f>SUM($X$3:X2654)</f>
        <v>-61.650000000000254</v>
      </c>
      <c r="Z2654" s="9">
        <v>5.5</v>
      </c>
      <c r="AA2654" s="8" t="str">
        <f t="shared" si="411"/>
        <v/>
      </c>
      <c r="AB2654" s="8">
        <f>SUM($AA$3:AA2654)</f>
        <v>-286.00999999999971</v>
      </c>
      <c r="AC2654" s="2">
        <v>1.47</v>
      </c>
      <c r="AD2654" s="8" t="str">
        <f t="shared" si="412"/>
        <v/>
      </c>
      <c r="AE2654" s="8">
        <f>SUM(AD$3:AD2654)</f>
        <v>938.02000000000248</v>
      </c>
      <c r="AF2654" s="2">
        <v>2.6</v>
      </c>
      <c r="AG2654" s="8" t="str">
        <f t="shared" si="416"/>
        <v/>
      </c>
      <c r="AH2654" s="8">
        <f>SUM(AG$3:AG2654)</f>
        <v>-238.21000000000021</v>
      </c>
      <c r="AI2654">
        <v>23</v>
      </c>
      <c r="AJ2654" s="8" t="str">
        <f t="shared" si="417"/>
        <v/>
      </c>
      <c r="AK2654" s="8">
        <f>SUM(AJ$3:AJ2654)</f>
        <v>-366.25</v>
      </c>
      <c r="AL2654" s="2">
        <v>21</v>
      </c>
      <c r="AM2654" s="8" t="str">
        <f t="shared" si="418"/>
        <v/>
      </c>
      <c r="AN2654" s="8">
        <f>SUM(AM$3:AM2654)</f>
        <v>205</v>
      </c>
      <c r="AO2654" s="2">
        <v>10</v>
      </c>
      <c r="AP2654" s="8" t="str">
        <f t="shared" si="419"/>
        <v/>
      </c>
      <c r="AQ2654" s="8">
        <f>SUM(AP$3:AP2654)</f>
        <v>-369</v>
      </c>
      <c r="AT2654" s="4" t="str">
        <f t="shared" si="413"/>
        <v/>
      </c>
      <c r="AU2654" s="5">
        <f>SUM($AT$3:AT2654)</f>
        <v>205</v>
      </c>
      <c r="AV2654" s="6">
        <f>SUM(R2654,U2654,X2654,AA2654,AD2654,AG2654)</f>
        <v>0</v>
      </c>
    </row>
    <row r="2655" spans="1:48" x14ac:dyDescent="0.25">
      <c r="A2655">
        <f>IF(AND(G2655&lt;&gt;"",H2655&lt;&gt;"",I2655&lt;&gt;"",J2655&lt;&gt;"",K2655&lt;&gt;"",L2655&lt;&gt;"",M2655&lt;&gt;"",N2655&lt;&gt;"",O2655&lt;&gt;"",P2655&lt;&gt;"",Q2655&lt;&gt;"",T2655&lt;&gt;"",W2655&lt;&gt;"",Z2655&lt;&gt;"",AC2655&lt;&gt;"",AF2655&lt;&gt;"",AI2655&lt;&gt;"",AL2655&lt;&gt;"",AO2655&lt;&gt;"",AR2655&lt;&gt;"",AS2655&lt;&gt;""),1,0)</f>
        <v>1</v>
      </c>
      <c r="B2655" s="1">
        <v>43764</v>
      </c>
      <c r="C2655" t="s">
        <v>291</v>
      </c>
      <c r="D2655" t="s">
        <v>3264</v>
      </c>
      <c r="E2655" t="s">
        <v>385</v>
      </c>
      <c r="F2655" t="s">
        <v>391</v>
      </c>
      <c r="G2655">
        <v>2019</v>
      </c>
      <c r="H2655">
        <v>10</v>
      </c>
      <c r="I2655">
        <v>26</v>
      </c>
      <c r="J2655" t="s">
        <v>47</v>
      </c>
      <c r="K2655">
        <v>7</v>
      </c>
      <c r="L2655" s="3">
        <v>2</v>
      </c>
      <c r="M2655" s="3">
        <v>2</v>
      </c>
      <c r="N2655">
        <v>1.65</v>
      </c>
      <c r="O2655">
        <v>4.33</v>
      </c>
      <c r="P2655">
        <v>4.5</v>
      </c>
      <c r="Q2655" s="2">
        <v>1.57</v>
      </c>
      <c r="R2655" s="8">
        <f t="shared" si="414"/>
        <v>0.57000000000000006</v>
      </c>
      <c r="S2655" s="8">
        <f>SUM($R$3:R2655)</f>
        <v>-32.630000000000287</v>
      </c>
      <c r="T2655" s="2">
        <v>2.25</v>
      </c>
      <c r="U2655" s="8">
        <f t="shared" si="415"/>
        <v>-1</v>
      </c>
      <c r="V2655" s="8">
        <f>SUM($U$3:U2655)</f>
        <v>-268.85999999999979</v>
      </c>
      <c r="W2655" s="9">
        <v>1.1599999999999999</v>
      </c>
      <c r="X2655" s="8">
        <f t="shared" si="410"/>
        <v>0.15999999999999992</v>
      </c>
      <c r="Y2655" s="8">
        <f>SUM($X$3:X2655)</f>
        <v>-61.490000000000258</v>
      </c>
      <c r="Z2655" s="9">
        <v>5</v>
      </c>
      <c r="AA2655" s="8">
        <f t="shared" si="411"/>
        <v>-1</v>
      </c>
      <c r="AB2655" s="8">
        <f>SUM($AA$3:AA2655)</f>
        <v>-287.00999999999971</v>
      </c>
      <c r="AC2655" s="2">
        <v>1.57</v>
      </c>
      <c r="AD2655" s="8">
        <f t="shared" si="412"/>
        <v>0.57000000000000006</v>
      </c>
      <c r="AE2655" s="8">
        <f>SUM(AD$3:AD2655)</f>
        <v>938.59000000000253</v>
      </c>
      <c r="AF2655" s="2">
        <v>2.37</v>
      </c>
      <c r="AG2655" s="8">
        <f t="shared" si="416"/>
        <v>-1</v>
      </c>
      <c r="AH2655" s="8">
        <f>SUM(AG$3:AG2655)</f>
        <v>-239.21000000000021</v>
      </c>
      <c r="AI2655">
        <v>9.5</v>
      </c>
      <c r="AJ2655" s="8">
        <f t="shared" si="417"/>
        <v>-1</v>
      </c>
      <c r="AK2655" s="8">
        <f>SUM(AJ$3:AJ2655)</f>
        <v>-367.25</v>
      </c>
      <c r="AL2655" s="2">
        <v>8</v>
      </c>
      <c r="AM2655" s="8">
        <f t="shared" si="418"/>
        <v>-1</v>
      </c>
      <c r="AN2655" s="8">
        <f>SUM(AM$3:AM2655)</f>
        <v>204</v>
      </c>
      <c r="AO2655" s="2">
        <v>8</v>
      </c>
      <c r="AP2655" s="8">
        <f t="shared" si="419"/>
        <v>-1</v>
      </c>
      <c r="AQ2655" s="8">
        <f>SUM(AP$3:AP2655)</f>
        <v>-370</v>
      </c>
      <c r="AR2655">
        <v>2.75</v>
      </c>
      <c r="AS2655">
        <v>1.42</v>
      </c>
      <c r="AT2655" s="4">
        <f t="shared" si="413"/>
        <v>-1</v>
      </c>
      <c r="AU2655" s="5">
        <f>SUM($AT$3:AT2655)</f>
        <v>204</v>
      </c>
      <c r="AV2655" s="6">
        <f>SUM(R2655,U2655,X2655,AA2655,AD2655,AG2655)</f>
        <v>-1.7</v>
      </c>
    </row>
    <row r="2656" spans="1:48" x14ac:dyDescent="0.25">
      <c r="A2656">
        <f>IF(AND(G2656&lt;&gt;"",H2656&lt;&gt;"",I2656&lt;&gt;"",J2656&lt;&gt;"",K2656&lt;&gt;"",L2656&lt;&gt;"",M2656&lt;&gt;"",N2656&lt;&gt;"",O2656&lt;&gt;"",P2656&lt;&gt;"",Q2656&lt;&gt;"",T2656&lt;&gt;"",W2656&lt;&gt;"",Z2656&lt;&gt;"",AC2656&lt;&gt;"",AF2656&lt;&gt;"",AI2656&lt;&gt;"",AL2656&lt;&gt;"",AO2656&lt;&gt;"",AR2656&lt;&gt;"",AS2656&lt;&gt;""),1,0)</f>
        <v>1</v>
      </c>
      <c r="B2656" s="1">
        <v>43764</v>
      </c>
      <c r="C2656" t="s">
        <v>291</v>
      </c>
      <c r="D2656" t="s">
        <v>3265</v>
      </c>
      <c r="E2656" t="s">
        <v>293</v>
      </c>
      <c r="F2656" t="s">
        <v>388</v>
      </c>
      <c r="G2656">
        <v>2019</v>
      </c>
      <c r="H2656">
        <v>10</v>
      </c>
      <c r="I2656">
        <v>26</v>
      </c>
      <c r="J2656" t="s">
        <v>47</v>
      </c>
      <c r="K2656">
        <v>7</v>
      </c>
      <c r="L2656" s="3">
        <v>2</v>
      </c>
      <c r="M2656" s="3">
        <v>1</v>
      </c>
      <c r="N2656">
        <v>1.0900000000000001</v>
      </c>
      <c r="O2656">
        <v>12</v>
      </c>
      <c r="P2656">
        <v>19</v>
      </c>
      <c r="Q2656" s="2">
        <v>1.9</v>
      </c>
      <c r="R2656" s="8">
        <f t="shared" si="414"/>
        <v>0.89999999999999991</v>
      </c>
      <c r="S2656" s="8">
        <f>SUM($R$3:R2656)</f>
        <v>-31.730000000000288</v>
      </c>
      <c r="T2656" s="2">
        <v>1.9</v>
      </c>
      <c r="U2656" s="8">
        <f t="shared" si="415"/>
        <v>-1</v>
      </c>
      <c r="V2656" s="8">
        <f>SUM($U$3:U2656)</f>
        <v>-269.85999999999979</v>
      </c>
      <c r="W2656" s="9">
        <v>1.05</v>
      </c>
      <c r="X2656" s="8">
        <f t="shared" si="410"/>
        <v>5.0000000000000044E-2</v>
      </c>
      <c r="Y2656" s="8">
        <f>SUM($X$3:X2656)</f>
        <v>-61.440000000000261</v>
      </c>
      <c r="Z2656" s="9">
        <v>11</v>
      </c>
      <c r="AA2656" s="8">
        <f t="shared" si="411"/>
        <v>-1</v>
      </c>
      <c r="AB2656" s="8">
        <f>SUM($AA$3:AA2656)</f>
        <v>-288.00999999999971</v>
      </c>
      <c r="AC2656" s="2">
        <v>1.22</v>
      </c>
      <c r="AD2656" s="8">
        <f t="shared" si="412"/>
        <v>0.21999999999999997</v>
      </c>
      <c r="AE2656" s="8">
        <f>SUM(AD$3:AD2656)</f>
        <v>938.81000000000256</v>
      </c>
      <c r="AF2656" s="2">
        <v>4.33</v>
      </c>
      <c r="AG2656" s="8">
        <f t="shared" si="416"/>
        <v>-1</v>
      </c>
      <c r="AH2656" s="8">
        <f>SUM(AG$3:AG2656)</f>
        <v>-240.21000000000021</v>
      </c>
      <c r="AI2656">
        <v>15</v>
      </c>
      <c r="AJ2656" s="8">
        <f t="shared" si="417"/>
        <v>-1</v>
      </c>
      <c r="AK2656" s="8">
        <f>SUM(AJ$3:AJ2656)</f>
        <v>-368.25</v>
      </c>
      <c r="AL2656" s="2">
        <v>12</v>
      </c>
      <c r="AM2656" s="8">
        <f t="shared" si="418"/>
        <v>11</v>
      </c>
      <c r="AN2656" s="8">
        <f>SUM(AM$3:AM2656)</f>
        <v>215</v>
      </c>
      <c r="AO2656" s="2">
        <v>23</v>
      </c>
      <c r="AP2656" s="8">
        <f t="shared" si="419"/>
        <v>-1</v>
      </c>
      <c r="AQ2656" s="8">
        <f>SUM(AP$3:AP2656)</f>
        <v>-371</v>
      </c>
      <c r="AR2656">
        <v>1.27</v>
      </c>
      <c r="AS2656">
        <v>3.55</v>
      </c>
      <c r="AT2656" s="4">
        <f t="shared" si="413"/>
        <v>11</v>
      </c>
      <c r="AU2656" s="5">
        <f>SUM($AT$3:AT2656)</f>
        <v>215</v>
      </c>
      <c r="AV2656" s="6">
        <f>SUM(R2656,U2656,X2656,AA2656,AD2656,AG2656)</f>
        <v>-1.83</v>
      </c>
    </row>
    <row r="2657" spans="1:48" x14ac:dyDescent="0.25">
      <c r="A2657">
        <f>IF(AND(G2657&lt;&gt;"",H2657&lt;&gt;"",I2657&lt;&gt;"",J2657&lt;&gt;"",K2657&lt;&gt;"",L2657&lt;&gt;"",M2657&lt;&gt;"",N2657&lt;&gt;"",O2657&lt;&gt;"",P2657&lt;&gt;"",Q2657&lt;&gt;"",T2657&lt;&gt;"",W2657&lt;&gt;"",Z2657&lt;&gt;"",AC2657&lt;&gt;"",AF2657&lt;&gt;"",AI2657&lt;&gt;"",AL2657&lt;&gt;"",AO2657&lt;&gt;"",AR2657&lt;&gt;"",AS2657&lt;&gt;""),1,0)</f>
        <v>0</v>
      </c>
      <c r="B2657" s="1">
        <v>43764</v>
      </c>
      <c r="C2657" t="s">
        <v>291</v>
      </c>
      <c r="D2657" t="s">
        <v>3266</v>
      </c>
      <c r="E2657" t="s">
        <v>387</v>
      </c>
      <c r="F2657" t="s">
        <v>253</v>
      </c>
      <c r="G2657">
        <v>2019</v>
      </c>
      <c r="H2657">
        <v>10</v>
      </c>
      <c r="I2657">
        <v>26</v>
      </c>
      <c r="J2657" t="s">
        <v>47</v>
      </c>
      <c r="K2657">
        <v>7</v>
      </c>
      <c r="L2657" s="3">
        <v>2</v>
      </c>
      <c r="M2657" s="3">
        <v>1</v>
      </c>
      <c r="N2657">
        <v>4.75</v>
      </c>
      <c r="O2657">
        <v>4.2</v>
      </c>
      <c r="P2657">
        <v>1.65</v>
      </c>
      <c r="Q2657" s="2">
        <v>1.66</v>
      </c>
      <c r="R2657" s="8" t="str">
        <f t="shared" si="414"/>
        <v/>
      </c>
      <c r="S2657" s="8">
        <f>SUM($R$3:R2657)</f>
        <v>-31.730000000000288</v>
      </c>
      <c r="T2657" s="2">
        <v>2.1</v>
      </c>
      <c r="U2657" s="8" t="str">
        <f t="shared" si="415"/>
        <v/>
      </c>
      <c r="V2657" s="8">
        <f>SUM($U$3:U2657)</f>
        <v>-269.85999999999979</v>
      </c>
      <c r="W2657" s="9">
        <v>1.2</v>
      </c>
      <c r="X2657" s="8" t="str">
        <f t="shared" si="410"/>
        <v/>
      </c>
      <c r="Y2657" s="8">
        <f>SUM($X$3:X2657)</f>
        <v>-61.440000000000261</v>
      </c>
      <c r="Z2657" s="9">
        <v>4.5</v>
      </c>
      <c r="AA2657" s="8" t="str">
        <f t="shared" si="411"/>
        <v/>
      </c>
      <c r="AB2657" s="8">
        <f>SUM($AA$3:AA2657)</f>
        <v>-288.00999999999971</v>
      </c>
      <c r="AC2657" s="2">
        <v>1.61</v>
      </c>
      <c r="AD2657" s="8" t="str">
        <f t="shared" si="412"/>
        <v/>
      </c>
      <c r="AE2657" s="8">
        <f>SUM(AD$3:AD2657)</f>
        <v>938.81000000000256</v>
      </c>
      <c r="AF2657" s="2">
        <v>2.2999999999999998</v>
      </c>
      <c r="AG2657" s="8" t="str">
        <f t="shared" si="416"/>
        <v/>
      </c>
      <c r="AH2657" s="8">
        <f>SUM(AG$3:AG2657)</f>
        <v>-240.21000000000021</v>
      </c>
      <c r="AI2657">
        <v>15</v>
      </c>
      <c r="AJ2657" s="8" t="str">
        <f t="shared" si="417"/>
        <v/>
      </c>
      <c r="AK2657" s="8">
        <f>SUM(AJ$3:AJ2657)</f>
        <v>-368.25</v>
      </c>
      <c r="AL2657" s="2">
        <v>15</v>
      </c>
      <c r="AM2657" s="8" t="str">
        <f t="shared" si="418"/>
        <v/>
      </c>
      <c r="AN2657" s="8">
        <f>SUM(AM$3:AM2657)</f>
        <v>215</v>
      </c>
      <c r="AO2657" s="2">
        <v>8</v>
      </c>
      <c r="AP2657" s="8" t="str">
        <f t="shared" si="419"/>
        <v/>
      </c>
      <c r="AQ2657" s="8">
        <f>SUM(AP$3:AP2657)</f>
        <v>-371</v>
      </c>
      <c r="AT2657" s="4" t="str">
        <f t="shared" si="413"/>
        <v/>
      </c>
      <c r="AU2657" s="5">
        <f>SUM($AT$3:AT2657)</f>
        <v>215</v>
      </c>
      <c r="AV2657" s="6">
        <f>SUM(R2657,U2657,X2657,AA2657,AD2657,AG2657)</f>
        <v>0</v>
      </c>
    </row>
    <row r="2658" spans="1:48" x14ac:dyDescent="0.25">
      <c r="A2658">
        <f>IF(AND(G2658&lt;&gt;"",H2658&lt;&gt;"",I2658&lt;&gt;"",J2658&lt;&gt;"",K2658&lt;&gt;"",L2658&lt;&gt;"",M2658&lt;&gt;"",N2658&lt;&gt;"",O2658&lt;&gt;"",P2658&lt;&gt;"",Q2658&lt;&gt;"",T2658&lt;&gt;"",W2658&lt;&gt;"",Z2658&lt;&gt;"",AC2658&lt;&gt;"",AF2658&lt;&gt;"",AI2658&lt;&gt;"",AL2658&lt;&gt;"",AO2658&lt;&gt;"",AR2658&lt;&gt;"",AS2658&lt;&gt;""),1,0)</f>
        <v>1</v>
      </c>
      <c r="B2658" s="1">
        <v>43764</v>
      </c>
      <c r="C2658" t="s">
        <v>291</v>
      </c>
      <c r="D2658" t="s">
        <v>3267</v>
      </c>
      <c r="E2658" t="s">
        <v>390</v>
      </c>
      <c r="F2658" t="s">
        <v>394</v>
      </c>
      <c r="G2658">
        <v>2019</v>
      </c>
      <c r="H2658">
        <v>10</v>
      </c>
      <c r="I2658">
        <v>26</v>
      </c>
      <c r="J2658" t="s">
        <v>47</v>
      </c>
      <c r="K2658">
        <v>7</v>
      </c>
      <c r="L2658" s="3">
        <v>2</v>
      </c>
      <c r="M2658" s="3">
        <v>3</v>
      </c>
      <c r="N2658">
        <v>2</v>
      </c>
      <c r="O2658">
        <v>3.9</v>
      </c>
      <c r="P2658">
        <v>3.3</v>
      </c>
      <c r="Q2658" s="2">
        <v>1.57</v>
      </c>
      <c r="R2658" s="8">
        <f t="shared" si="414"/>
        <v>0.57000000000000006</v>
      </c>
      <c r="S2658" s="8">
        <f>SUM($R$3:R2658)</f>
        <v>-31.160000000000288</v>
      </c>
      <c r="T2658" s="2">
        <v>2.25</v>
      </c>
      <c r="U2658" s="8">
        <f t="shared" si="415"/>
        <v>-1</v>
      </c>
      <c r="V2658" s="8">
        <f>SUM($U$3:U2658)</f>
        <v>-270.85999999999979</v>
      </c>
      <c r="W2658" s="9">
        <v>1.2</v>
      </c>
      <c r="X2658" s="8">
        <f t="shared" si="410"/>
        <v>0.19999999999999996</v>
      </c>
      <c r="Y2658" s="8">
        <f>SUM($X$3:X2658)</f>
        <v>-61.240000000000258</v>
      </c>
      <c r="Z2658" s="9">
        <v>4.5</v>
      </c>
      <c r="AA2658" s="8">
        <f t="shared" si="411"/>
        <v>-1</v>
      </c>
      <c r="AB2658" s="8">
        <f>SUM($AA$3:AA2658)</f>
        <v>-289.00999999999971</v>
      </c>
      <c r="AC2658" s="2">
        <v>1.66</v>
      </c>
      <c r="AD2658" s="8">
        <f t="shared" si="412"/>
        <v>0.65999999999999992</v>
      </c>
      <c r="AE2658" s="8">
        <f>SUM(AD$3:AD2658)</f>
        <v>939.47000000000253</v>
      </c>
      <c r="AF2658" s="2">
        <v>2.2000000000000002</v>
      </c>
      <c r="AG2658" s="8">
        <f t="shared" si="416"/>
        <v>-1</v>
      </c>
      <c r="AH2658" s="8">
        <f>SUM(AG$3:AG2658)</f>
        <v>-241.21000000000021</v>
      </c>
      <c r="AI2658">
        <v>9.5</v>
      </c>
      <c r="AJ2658" s="8">
        <f t="shared" si="417"/>
        <v>-1</v>
      </c>
      <c r="AK2658" s="8">
        <f>SUM(AJ$3:AJ2658)</f>
        <v>-369.25</v>
      </c>
      <c r="AL2658" s="2">
        <v>8.5</v>
      </c>
      <c r="AM2658" s="8">
        <f t="shared" si="418"/>
        <v>-1</v>
      </c>
      <c r="AN2658" s="8">
        <f>SUM(AM$3:AM2658)</f>
        <v>214</v>
      </c>
      <c r="AO2658" s="2">
        <v>7.5</v>
      </c>
      <c r="AP2658" s="8">
        <f t="shared" si="419"/>
        <v>-1</v>
      </c>
      <c r="AQ2658" s="8">
        <f>SUM(AP$3:AP2658)</f>
        <v>-372</v>
      </c>
      <c r="AR2658">
        <v>3.7</v>
      </c>
      <c r="AS2658">
        <v>1.26</v>
      </c>
      <c r="AT2658" s="4">
        <f t="shared" si="413"/>
        <v>-1</v>
      </c>
      <c r="AU2658" s="5">
        <f>SUM($AT$3:AT2658)</f>
        <v>214</v>
      </c>
      <c r="AV2658" s="6">
        <f>SUM(R2658,U2658,X2658,AA2658,AD2658,AG2658)</f>
        <v>-1.57</v>
      </c>
    </row>
    <row r="2659" spans="1:48" x14ac:dyDescent="0.25">
      <c r="A2659">
        <f>IF(AND(G2659&lt;&gt;"",H2659&lt;&gt;"",I2659&lt;&gt;"",J2659&lt;&gt;"",K2659&lt;&gt;"",L2659&lt;&gt;"",M2659&lt;&gt;"",N2659&lt;&gt;"",O2659&lt;&gt;"",P2659&lt;&gt;"",Q2659&lt;&gt;"",T2659&lt;&gt;"",W2659&lt;&gt;"",Z2659&lt;&gt;"",AC2659&lt;&gt;"",AF2659&lt;&gt;"",AI2659&lt;&gt;"",AL2659&lt;&gt;"",AO2659&lt;&gt;"",AR2659&lt;&gt;"",AS2659&lt;&gt;""),1,0)</f>
        <v>1</v>
      </c>
      <c r="B2659" s="1">
        <v>43764</v>
      </c>
      <c r="C2659" t="s">
        <v>291</v>
      </c>
      <c r="D2659" t="s">
        <v>3268</v>
      </c>
      <c r="E2659" t="s">
        <v>556</v>
      </c>
      <c r="F2659" t="s">
        <v>297</v>
      </c>
      <c r="G2659">
        <v>2019</v>
      </c>
      <c r="H2659">
        <v>10</v>
      </c>
      <c r="I2659">
        <v>26</v>
      </c>
      <c r="J2659" t="s">
        <v>47</v>
      </c>
      <c r="K2659">
        <v>7</v>
      </c>
      <c r="L2659" s="3">
        <v>2</v>
      </c>
      <c r="M2659" s="3">
        <v>0</v>
      </c>
      <c r="N2659">
        <v>2.5</v>
      </c>
      <c r="O2659">
        <v>3.75</v>
      </c>
      <c r="P2659">
        <v>2.6</v>
      </c>
      <c r="Q2659" s="2">
        <v>1.36</v>
      </c>
      <c r="R2659" s="8">
        <f t="shared" si="414"/>
        <v>-1</v>
      </c>
      <c r="S2659" s="8">
        <f>SUM($R$3:R2659)</f>
        <v>-32.160000000000288</v>
      </c>
      <c r="T2659" s="2">
        <v>3</v>
      </c>
      <c r="U2659" s="8">
        <f t="shared" si="415"/>
        <v>2</v>
      </c>
      <c r="V2659" s="8">
        <f>SUM($U$3:U2659)</f>
        <v>-268.85999999999979</v>
      </c>
      <c r="W2659" s="9">
        <v>1.1200000000000001</v>
      </c>
      <c r="X2659" s="8">
        <f t="shared" si="410"/>
        <v>0.12000000000000011</v>
      </c>
      <c r="Y2659" s="8">
        <f>SUM($X$3:X2659)</f>
        <v>-61.12000000000026</v>
      </c>
      <c r="Z2659" s="9">
        <v>6</v>
      </c>
      <c r="AA2659" s="8">
        <f t="shared" si="411"/>
        <v>-1</v>
      </c>
      <c r="AB2659" s="8">
        <f>SUM($AA$3:AA2659)</f>
        <v>-290.00999999999971</v>
      </c>
      <c r="AC2659" s="2">
        <v>1.4</v>
      </c>
      <c r="AD2659" s="8">
        <f t="shared" si="412"/>
        <v>0.39999999999999991</v>
      </c>
      <c r="AE2659" s="8">
        <f>SUM(AD$3:AD2659)</f>
        <v>939.87000000000251</v>
      </c>
      <c r="AF2659" s="2">
        <v>3</v>
      </c>
      <c r="AG2659" s="8">
        <f t="shared" si="416"/>
        <v>2</v>
      </c>
      <c r="AH2659" s="8">
        <f>SUM(AG$3:AG2659)</f>
        <v>-239.21000000000021</v>
      </c>
      <c r="AI2659">
        <v>15</v>
      </c>
      <c r="AJ2659" s="8">
        <f t="shared" si="417"/>
        <v>-1</v>
      </c>
      <c r="AK2659" s="8">
        <f>SUM(AJ$3:AJ2659)</f>
        <v>-370.25</v>
      </c>
      <c r="AL2659" s="2">
        <v>10</v>
      </c>
      <c r="AM2659" s="8">
        <f t="shared" si="418"/>
        <v>-1</v>
      </c>
      <c r="AN2659" s="8">
        <f>SUM(AM$3:AM2659)</f>
        <v>213</v>
      </c>
      <c r="AO2659" s="2">
        <v>8</v>
      </c>
      <c r="AP2659" s="8">
        <f t="shared" si="419"/>
        <v>-1</v>
      </c>
      <c r="AQ2659" s="8">
        <f>SUM(AP$3:AP2659)</f>
        <v>-373</v>
      </c>
      <c r="AR2659">
        <v>4.4000000000000004</v>
      </c>
      <c r="AS2659">
        <v>1.2</v>
      </c>
      <c r="AT2659" s="4">
        <f t="shared" si="413"/>
        <v>-1</v>
      </c>
      <c r="AU2659" s="5">
        <f>SUM($AT$3:AT2659)</f>
        <v>213</v>
      </c>
      <c r="AV2659" s="6">
        <f>SUM(R2659,U2659,X2659,AA2659,AD2659,AG2659)</f>
        <v>2.52</v>
      </c>
    </row>
    <row r="2660" spans="1:48" x14ac:dyDescent="0.25">
      <c r="A2660">
        <f>IF(AND(G2660&lt;&gt;"",H2660&lt;&gt;"",I2660&lt;&gt;"",J2660&lt;&gt;"",K2660&lt;&gt;"",L2660&lt;&gt;"",M2660&lt;&gt;"",N2660&lt;&gt;"",O2660&lt;&gt;"",P2660&lt;&gt;"",Q2660&lt;&gt;"",T2660&lt;&gt;"",W2660&lt;&gt;"",Z2660&lt;&gt;"",AC2660&lt;&gt;"",AF2660&lt;&gt;"",AI2660&lt;&gt;"",AL2660&lt;&gt;"",AO2660&lt;&gt;"",AR2660&lt;&gt;"",AS2660&lt;&gt;""),1,0)</f>
        <v>1</v>
      </c>
      <c r="B2660" s="1">
        <v>43764</v>
      </c>
      <c r="C2660" t="s">
        <v>291</v>
      </c>
      <c r="D2660" t="s">
        <v>3269</v>
      </c>
      <c r="E2660" t="s">
        <v>393</v>
      </c>
      <c r="F2660" t="s">
        <v>247</v>
      </c>
      <c r="G2660">
        <v>2019</v>
      </c>
      <c r="H2660">
        <v>10</v>
      </c>
      <c r="I2660">
        <v>26</v>
      </c>
      <c r="J2660" t="s">
        <v>47</v>
      </c>
      <c r="K2660">
        <v>7</v>
      </c>
      <c r="L2660" s="3">
        <v>0</v>
      </c>
      <c r="M2660" s="3">
        <v>0</v>
      </c>
      <c r="N2660">
        <v>3.2</v>
      </c>
      <c r="O2660">
        <v>3.6</v>
      </c>
      <c r="P2660">
        <v>2.1</v>
      </c>
      <c r="Q2660" s="2">
        <v>1.7</v>
      </c>
      <c r="R2660" s="8">
        <f t="shared" si="414"/>
        <v>-1</v>
      </c>
      <c r="S2660" s="8">
        <f>SUM($R$3:R2660)</f>
        <v>-33.160000000000288</v>
      </c>
      <c r="T2660" s="2">
        <v>2.0499999999999998</v>
      </c>
      <c r="U2660" s="8">
        <f t="shared" si="415"/>
        <v>1.0499999999999998</v>
      </c>
      <c r="V2660" s="8">
        <f>SUM($U$3:U2660)</f>
        <v>-267.80999999999977</v>
      </c>
      <c r="W2660" s="9">
        <v>1.25</v>
      </c>
      <c r="X2660" s="8">
        <f t="shared" si="410"/>
        <v>-1</v>
      </c>
      <c r="Y2660" s="8">
        <f>SUM($X$3:X2660)</f>
        <v>-62.12000000000026</v>
      </c>
      <c r="Z2660" s="9">
        <v>4</v>
      </c>
      <c r="AA2660" s="8">
        <f t="shared" si="411"/>
        <v>3</v>
      </c>
      <c r="AB2660" s="8">
        <f>SUM($AA$3:AA2660)</f>
        <v>-287.00999999999971</v>
      </c>
      <c r="AC2660" s="2">
        <v>1.8</v>
      </c>
      <c r="AD2660" s="8">
        <f t="shared" si="412"/>
        <v>-1</v>
      </c>
      <c r="AE2660" s="8">
        <f>SUM(AD$3:AD2660)</f>
        <v>938.87000000000251</v>
      </c>
      <c r="AF2660" s="2">
        <v>2</v>
      </c>
      <c r="AG2660" s="8">
        <f t="shared" si="416"/>
        <v>1</v>
      </c>
      <c r="AH2660" s="8">
        <f>SUM(AG$3:AG2660)</f>
        <v>-238.21000000000021</v>
      </c>
      <c r="AI2660">
        <v>10</v>
      </c>
      <c r="AJ2660" s="8">
        <f t="shared" si="417"/>
        <v>-1</v>
      </c>
      <c r="AK2660" s="8">
        <f>SUM(AJ$3:AJ2660)</f>
        <v>-371.25</v>
      </c>
      <c r="AL2660" s="2">
        <v>11</v>
      </c>
      <c r="AM2660" s="8">
        <f t="shared" si="418"/>
        <v>-1</v>
      </c>
      <c r="AN2660" s="8">
        <f>SUM(AM$3:AM2660)</f>
        <v>212</v>
      </c>
      <c r="AO2660" s="2">
        <v>6.5</v>
      </c>
      <c r="AP2660" s="8">
        <f t="shared" si="419"/>
        <v>-1</v>
      </c>
      <c r="AQ2660" s="8">
        <f>SUM(AP$3:AP2660)</f>
        <v>-374</v>
      </c>
      <c r="AR2660">
        <v>6.4</v>
      </c>
      <c r="AS2660">
        <v>1.1100000000000001</v>
      </c>
      <c r="AT2660" s="4">
        <f t="shared" si="413"/>
        <v>-1</v>
      </c>
      <c r="AU2660" s="5">
        <f>SUM($AT$3:AT2660)</f>
        <v>212</v>
      </c>
      <c r="AV2660" s="6">
        <f>SUM(R2660,U2660,X2660,AA2660,AD2660,AG2660)</f>
        <v>2.0499999999999998</v>
      </c>
    </row>
    <row r="2661" spans="1:48" x14ac:dyDescent="0.25">
      <c r="A2661">
        <f>IF(AND(G2661&lt;&gt;"",H2661&lt;&gt;"",I2661&lt;&gt;"",J2661&lt;&gt;"",K2661&lt;&gt;"",L2661&lt;&gt;"",M2661&lt;&gt;"",N2661&lt;&gt;"",O2661&lt;&gt;"",P2661&lt;&gt;"",Q2661&lt;&gt;"",T2661&lt;&gt;"",W2661&lt;&gt;"",Z2661&lt;&gt;"",AC2661&lt;&gt;"",AF2661&lt;&gt;"",AI2661&lt;&gt;"",AL2661&lt;&gt;"",AO2661&lt;&gt;"",AR2661&lt;&gt;"",AS2661&lt;&gt;""),1,0)</f>
        <v>1</v>
      </c>
      <c r="B2661" s="1">
        <v>43764</v>
      </c>
      <c r="C2661" t="s">
        <v>298</v>
      </c>
      <c r="D2661" t="s">
        <v>3270</v>
      </c>
      <c r="E2661" t="s">
        <v>400</v>
      </c>
      <c r="F2661" t="s">
        <v>425</v>
      </c>
      <c r="G2661">
        <v>2019</v>
      </c>
      <c r="H2661">
        <v>10</v>
      </c>
      <c r="I2661">
        <v>26</v>
      </c>
      <c r="J2661" t="s">
        <v>47</v>
      </c>
      <c r="K2661">
        <v>7</v>
      </c>
      <c r="L2661" s="3">
        <v>2</v>
      </c>
      <c r="M2661" s="3">
        <v>1</v>
      </c>
      <c r="N2661">
        <v>1.9</v>
      </c>
      <c r="O2661">
        <v>3.5</v>
      </c>
      <c r="P2661">
        <v>4</v>
      </c>
      <c r="Q2661" s="2">
        <v>1.8</v>
      </c>
      <c r="R2661" s="8">
        <f t="shared" si="414"/>
        <v>0.8</v>
      </c>
      <c r="S2661" s="8">
        <f>SUM($R$3:R2661)</f>
        <v>-32.360000000000291</v>
      </c>
      <c r="T2661" s="2">
        <v>1.9</v>
      </c>
      <c r="U2661" s="8">
        <f t="shared" si="415"/>
        <v>-1</v>
      </c>
      <c r="V2661" s="8">
        <f>SUM($U$3:U2661)</f>
        <v>-268.80999999999977</v>
      </c>
      <c r="W2661" s="9">
        <v>1.3</v>
      </c>
      <c r="X2661" s="8">
        <f t="shared" si="410"/>
        <v>0.30000000000000004</v>
      </c>
      <c r="Y2661" s="8">
        <f>SUM($X$3:X2661)</f>
        <v>-61.820000000000263</v>
      </c>
      <c r="Z2661" s="9">
        <v>3.5</v>
      </c>
      <c r="AA2661" s="8">
        <f t="shared" si="411"/>
        <v>-1</v>
      </c>
      <c r="AB2661" s="8">
        <f>SUM($AA$3:AA2661)</f>
        <v>-288.00999999999971</v>
      </c>
      <c r="AC2661" s="2">
        <v>1.9</v>
      </c>
      <c r="AD2661" s="8">
        <f t="shared" si="412"/>
        <v>0.89999999999999991</v>
      </c>
      <c r="AE2661" s="8">
        <f>SUM(AD$3:AD2661)</f>
        <v>939.77000000000248</v>
      </c>
      <c r="AF2661" s="2">
        <v>1.9</v>
      </c>
      <c r="AG2661" s="8">
        <f t="shared" si="416"/>
        <v>-1</v>
      </c>
      <c r="AH2661" s="8">
        <f>SUM(AG$3:AG2661)</f>
        <v>-239.21000000000021</v>
      </c>
      <c r="AI2661">
        <v>7</v>
      </c>
      <c r="AJ2661" s="8">
        <f t="shared" si="417"/>
        <v>-1</v>
      </c>
      <c r="AK2661" s="8">
        <f>SUM(AJ$3:AJ2661)</f>
        <v>-372.25</v>
      </c>
      <c r="AL2661" s="2">
        <v>8.5</v>
      </c>
      <c r="AM2661" s="8">
        <f t="shared" si="418"/>
        <v>7.5</v>
      </c>
      <c r="AN2661" s="8">
        <f>SUM(AM$3:AM2661)</f>
        <v>219.5</v>
      </c>
      <c r="AO2661" s="2">
        <v>6.5</v>
      </c>
      <c r="AP2661" s="8">
        <f t="shared" si="419"/>
        <v>-1</v>
      </c>
      <c r="AQ2661" s="8">
        <f>SUM(AP$3:AP2661)</f>
        <v>-375</v>
      </c>
      <c r="AR2661">
        <v>3.45</v>
      </c>
      <c r="AS2661">
        <v>1.3</v>
      </c>
      <c r="AT2661" s="4">
        <f t="shared" si="413"/>
        <v>7.5</v>
      </c>
      <c r="AU2661" s="5">
        <f>SUM($AT$3:AT2661)</f>
        <v>219.5</v>
      </c>
      <c r="AV2661" s="6">
        <f>SUM(R2661,U2661,X2661,AA2661,AD2661,AG2661)</f>
        <v>-1</v>
      </c>
    </row>
    <row r="2662" spans="1:48" x14ac:dyDescent="0.25">
      <c r="A2662">
        <f>IF(AND(G2662&lt;&gt;"",H2662&lt;&gt;"",I2662&lt;&gt;"",J2662&lt;&gt;"",K2662&lt;&gt;"",L2662&lt;&gt;"",M2662&lt;&gt;"",N2662&lt;&gt;"",O2662&lt;&gt;"",P2662&lt;&gt;"",Q2662&lt;&gt;"",T2662&lt;&gt;"",W2662&lt;&gt;"",Z2662&lt;&gt;"",AC2662&lt;&gt;"",AF2662&lt;&gt;"",AI2662&lt;&gt;"",AL2662&lt;&gt;"",AO2662&lt;&gt;"",AR2662&lt;&gt;"",AS2662&lt;&gt;""),1,0)</f>
        <v>1</v>
      </c>
      <c r="B2662" s="1">
        <v>43764</v>
      </c>
      <c r="C2662" t="s">
        <v>298</v>
      </c>
      <c r="D2662" t="s">
        <v>3271</v>
      </c>
      <c r="E2662" t="s">
        <v>413</v>
      </c>
      <c r="F2662" t="s">
        <v>397</v>
      </c>
      <c r="G2662">
        <v>2019</v>
      </c>
      <c r="H2662">
        <v>10</v>
      </c>
      <c r="I2662">
        <v>26</v>
      </c>
      <c r="J2662" t="s">
        <v>47</v>
      </c>
      <c r="K2662">
        <v>7</v>
      </c>
      <c r="L2662" s="3">
        <v>2</v>
      </c>
      <c r="M2662" s="3">
        <v>1</v>
      </c>
      <c r="N2662">
        <v>2.15</v>
      </c>
      <c r="O2662">
        <v>3.3</v>
      </c>
      <c r="P2662">
        <v>3.5</v>
      </c>
      <c r="Q2662" s="2">
        <v>1.72</v>
      </c>
      <c r="R2662" s="8">
        <f t="shared" si="414"/>
        <v>0.72</v>
      </c>
      <c r="S2662" s="8">
        <f>SUM($R$3:R2662)</f>
        <v>-31.640000000000292</v>
      </c>
      <c r="T2662" s="2">
        <v>2</v>
      </c>
      <c r="U2662" s="8">
        <f t="shared" si="415"/>
        <v>-1</v>
      </c>
      <c r="V2662" s="8">
        <f>SUM($U$3:U2662)</f>
        <v>-269.80999999999977</v>
      </c>
      <c r="W2662" s="9">
        <v>1.28</v>
      </c>
      <c r="X2662" s="8">
        <f t="shared" si="410"/>
        <v>0.28000000000000003</v>
      </c>
      <c r="Y2662" s="8">
        <f>SUM($X$3:X2662)</f>
        <v>-61.540000000000262</v>
      </c>
      <c r="Z2662" s="9">
        <v>3.75</v>
      </c>
      <c r="AA2662" s="8">
        <f t="shared" si="411"/>
        <v>-1</v>
      </c>
      <c r="AB2662" s="8">
        <f>SUM($AA$3:AA2662)</f>
        <v>-289.00999999999971</v>
      </c>
      <c r="AC2662" s="2">
        <v>1.9</v>
      </c>
      <c r="AD2662" s="8">
        <f t="shared" si="412"/>
        <v>0.89999999999999991</v>
      </c>
      <c r="AE2662" s="8">
        <f>SUM(AD$3:AD2662)</f>
        <v>940.67000000000246</v>
      </c>
      <c r="AF2662" s="2">
        <v>1.9</v>
      </c>
      <c r="AG2662" s="8">
        <f t="shared" si="416"/>
        <v>-1</v>
      </c>
      <c r="AH2662" s="8">
        <f>SUM(AG$3:AG2662)</f>
        <v>-240.21000000000021</v>
      </c>
      <c r="AI2662">
        <v>8</v>
      </c>
      <c r="AJ2662" s="8">
        <f t="shared" si="417"/>
        <v>-1</v>
      </c>
      <c r="AK2662" s="8">
        <f>SUM(AJ$3:AJ2662)</f>
        <v>-373.25</v>
      </c>
      <c r="AL2662" s="2">
        <v>9</v>
      </c>
      <c r="AM2662" s="8">
        <f t="shared" si="418"/>
        <v>8</v>
      </c>
      <c r="AN2662" s="8">
        <f>SUM(AM$3:AM2662)</f>
        <v>227.5</v>
      </c>
      <c r="AO2662" s="2">
        <v>6</v>
      </c>
      <c r="AP2662" s="8">
        <f t="shared" si="419"/>
        <v>-1</v>
      </c>
      <c r="AQ2662" s="8">
        <f>SUM(AP$3:AP2662)</f>
        <v>-376</v>
      </c>
      <c r="AR2662">
        <v>4.25</v>
      </c>
      <c r="AS2662">
        <v>1.21</v>
      </c>
      <c r="AT2662" s="4">
        <f t="shared" si="413"/>
        <v>8</v>
      </c>
      <c r="AU2662" s="5">
        <f>SUM($AT$3:AT2662)</f>
        <v>227.5</v>
      </c>
      <c r="AV2662" s="6">
        <f>SUM(R2662,U2662,X2662,AA2662,AD2662,AG2662)</f>
        <v>-1.1000000000000001</v>
      </c>
    </row>
    <row r="2663" spans="1:48" x14ac:dyDescent="0.25">
      <c r="A2663">
        <f>IF(AND(G2663&lt;&gt;"",H2663&lt;&gt;"",I2663&lt;&gt;"",J2663&lt;&gt;"",K2663&lt;&gt;"",L2663&lt;&gt;"",M2663&lt;&gt;"",N2663&lt;&gt;"",O2663&lt;&gt;"",P2663&lt;&gt;"",Q2663&lt;&gt;"",T2663&lt;&gt;"",W2663&lt;&gt;"",Z2663&lt;&gt;"",AC2663&lt;&gt;"",AF2663&lt;&gt;"",AI2663&lt;&gt;"",AL2663&lt;&gt;"",AO2663&lt;&gt;"",AR2663&lt;&gt;"",AS2663&lt;&gt;""),1,0)</f>
        <v>1</v>
      </c>
      <c r="B2663" s="1">
        <v>43764</v>
      </c>
      <c r="C2663" t="s">
        <v>298</v>
      </c>
      <c r="D2663" t="s">
        <v>3272</v>
      </c>
      <c r="E2663" t="s">
        <v>419</v>
      </c>
      <c r="F2663" t="s">
        <v>300</v>
      </c>
      <c r="G2663">
        <v>2019</v>
      </c>
      <c r="H2663">
        <v>10</v>
      </c>
      <c r="I2663">
        <v>26</v>
      </c>
      <c r="J2663" t="s">
        <v>47</v>
      </c>
      <c r="K2663">
        <v>7</v>
      </c>
      <c r="L2663" s="3">
        <v>2</v>
      </c>
      <c r="M2663" s="3">
        <v>0</v>
      </c>
      <c r="N2663">
        <v>2.1</v>
      </c>
      <c r="O2663">
        <v>3.6</v>
      </c>
      <c r="P2663">
        <v>3.3</v>
      </c>
      <c r="Q2663" s="2">
        <v>1.57</v>
      </c>
      <c r="R2663" s="8">
        <f t="shared" si="414"/>
        <v>-1</v>
      </c>
      <c r="S2663" s="8">
        <f>SUM($R$3:R2663)</f>
        <v>-32.640000000000292</v>
      </c>
      <c r="T2663" s="2">
        <v>2.25</v>
      </c>
      <c r="U2663" s="8">
        <f t="shared" si="415"/>
        <v>1.25</v>
      </c>
      <c r="V2663" s="8">
        <f>SUM($U$3:U2663)</f>
        <v>-268.55999999999977</v>
      </c>
      <c r="W2663" s="9">
        <v>1.2</v>
      </c>
      <c r="X2663" s="8">
        <f t="shared" si="410"/>
        <v>0.19999999999999996</v>
      </c>
      <c r="Y2663" s="8">
        <f>SUM($X$3:X2663)</f>
        <v>-61.340000000000259</v>
      </c>
      <c r="Z2663" s="9">
        <v>4.5</v>
      </c>
      <c r="AA2663" s="8">
        <f t="shared" si="411"/>
        <v>-1</v>
      </c>
      <c r="AB2663" s="8">
        <f>SUM($AA$3:AA2663)</f>
        <v>-290.00999999999971</v>
      </c>
      <c r="AC2663" s="2">
        <v>1.66</v>
      </c>
      <c r="AD2663" s="8">
        <f t="shared" si="412"/>
        <v>0.65999999999999992</v>
      </c>
      <c r="AE2663" s="8">
        <f>SUM(AD$3:AD2663)</f>
        <v>941.33000000000243</v>
      </c>
      <c r="AF2663" s="2">
        <v>2.2000000000000002</v>
      </c>
      <c r="AG2663" s="8">
        <f t="shared" si="416"/>
        <v>1.2000000000000002</v>
      </c>
      <c r="AH2663" s="8">
        <f>SUM(AG$3:AG2663)</f>
        <v>-239.01000000000022</v>
      </c>
      <c r="AI2663">
        <v>10</v>
      </c>
      <c r="AJ2663" s="8">
        <f t="shared" si="417"/>
        <v>-1</v>
      </c>
      <c r="AK2663" s="8">
        <f>SUM(AJ$3:AJ2663)</f>
        <v>-374.25</v>
      </c>
      <c r="AL2663" s="2">
        <v>9</v>
      </c>
      <c r="AM2663" s="8">
        <f t="shared" si="418"/>
        <v>-1</v>
      </c>
      <c r="AN2663" s="8">
        <f>SUM(AM$3:AM2663)</f>
        <v>226.5</v>
      </c>
      <c r="AO2663" s="2">
        <v>7</v>
      </c>
      <c r="AP2663" s="8">
        <f t="shared" si="419"/>
        <v>-1</v>
      </c>
      <c r="AQ2663" s="8">
        <f>SUM(AP$3:AP2663)</f>
        <v>-377</v>
      </c>
      <c r="AR2663">
        <v>3.8</v>
      </c>
      <c r="AS2663">
        <v>1.25</v>
      </c>
      <c r="AT2663" s="4">
        <f t="shared" si="413"/>
        <v>-1</v>
      </c>
      <c r="AU2663" s="5">
        <f>SUM($AT$3:AT2663)</f>
        <v>226.5</v>
      </c>
      <c r="AV2663" s="6">
        <f>SUM(R2663,U2663,X2663,AA2663,AD2663,AG2663)</f>
        <v>1.31</v>
      </c>
    </row>
    <row r="2664" spans="1:48" x14ac:dyDescent="0.25">
      <c r="A2664">
        <f>IF(AND(G2664&lt;&gt;"",H2664&lt;&gt;"",I2664&lt;&gt;"",J2664&lt;&gt;"",K2664&lt;&gt;"",L2664&lt;&gt;"",M2664&lt;&gt;"",N2664&lt;&gt;"",O2664&lt;&gt;"",P2664&lt;&gt;"",Q2664&lt;&gt;"",T2664&lt;&gt;"",W2664&lt;&gt;"",Z2664&lt;&gt;"",AC2664&lt;&gt;"",AF2664&lt;&gt;"",AI2664&lt;&gt;"",AL2664&lt;&gt;"",AO2664&lt;&gt;"",AR2664&lt;&gt;"",AS2664&lt;&gt;""),1,0)</f>
        <v>0</v>
      </c>
      <c r="B2664" s="1">
        <v>43764</v>
      </c>
      <c r="C2664" t="s">
        <v>298</v>
      </c>
      <c r="D2664" t="s">
        <v>3273</v>
      </c>
      <c r="E2664" t="s">
        <v>410</v>
      </c>
      <c r="F2664" t="s">
        <v>407</v>
      </c>
      <c r="G2664">
        <v>2019</v>
      </c>
      <c r="H2664">
        <v>10</v>
      </c>
      <c r="I2664">
        <v>26</v>
      </c>
      <c r="J2664" t="s">
        <v>47</v>
      </c>
      <c r="K2664">
        <v>7</v>
      </c>
      <c r="L2664" s="3">
        <v>0</v>
      </c>
      <c r="M2664" s="3">
        <v>0</v>
      </c>
      <c r="N2664">
        <v>3.75</v>
      </c>
      <c r="O2664">
        <v>3.6</v>
      </c>
      <c r="P2664">
        <v>1.95</v>
      </c>
      <c r="Q2664" s="2">
        <v>1.61</v>
      </c>
      <c r="R2664" s="8" t="str">
        <f t="shared" si="414"/>
        <v/>
      </c>
      <c r="S2664" s="8">
        <f>SUM($R$3:R2664)</f>
        <v>-32.640000000000292</v>
      </c>
      <c r="T2664" s="2">
        <v>2.2000000000000002</v>
      </c>
      <c r="U2664" s="8" t="str">
        <f t="shared" si="415"/>
        <v/>
      </c>
      <c r="V2664" s="8">
        <f>SUM($U$3:U2664)</f>
        <v>-268.55999999999977</v>
      </c>
      <c r="W2664" s="9">
        <v>1.22</v>
      </c>
      <c r="X2664" s="8" t="str">
        <f t="shared" si="410"/>
        <v/>
      </c>
      <c r="Y2664" s="8">
        <f>SUM($X$3:X2664)</f>
        <v>-61.340000000000259</v>
      </c>
      <c r="Z2664" s="9">
        <v>4.33</v>
      </c>
      <c r="AA2664" s="8" t="str">
        <f t="shared" si="411"/>
        <v/>
      </c>
      <c r="AB2664" s="8">
        <f>SUM($AA$3:AA2664)</f>
        <v>-290.00999999999971</v>
      </c>
      <c r="AC2664" s="2">
        <v>1.66</v>
      </c>
      <c r="AD2664" s="8" t="str">
        <f t="shared" si="412"/>
        <v/>
      </c>
      <c r="AE2664" s="8">
        <f>SUM(AD$3:AD2664)</f>
        <v>941.33000000000243</v>
      </c>
      <c r="AF2664" s="2">
        <v>2.2000000000000002</v>
      </c>
      <c r="AG2664" s="8" t="str">
        <f t="shared" si="416"/>
        <v/>
      </c>
      <c r="AH2664" s="8">
        <f>SUM(AG$3:AG2664)</f>
        <v>-239.01000000000022</v>
      </c>
      <c r="AI2664">
        <v>13</v>
      </c>
      <c r="AJ2664" s="8" t="str">
        <f t="shared" si="417"/>
        <v/>
      </c>
      <c r="AK2664" s="8">
        <f>SUM(AJ$3:AJ2664)</f>
        <v>-374.25</v>
      </c>
      <c r="AL2664" s="2">
        <v>13</v>
      </c>
      <c r="AM2664" s="8" t="str">
        <f t="shared" si="418"/>
        <v/>
      </c>
      <c r="AN2664" s="8">
        <f>SUM(AM$3:AM2664)</f>
        <v>226.5</v>
      </c>
      <c r="AO2664" s="2">
        <v>7</v>
      </c>
      <c r="AP2664" s="8" t="str">
        <f t="shared" si="419"/>
        <v/>
      </c>
      <c r="AQ2664" s="8">
        <f>SUM(AP$3:AP2664)</f>
        <v>-377</v>
      </c>
      <c r="AT2664" s="4" t="str">
        <f t="shared" si="413"/>
        <v/>
      </c>
      <c r="AU2664" s="5">
        <f>SUM($AT$3:AT2664)</f>
        <v>226.5</v>
      </c>
      <c r="AV2664" s="6">
        <f>SUM(R2664,U2664,X2664,AA2664,AD2664,AG2664)</f>
        <v>0</v>
      </c>
    </row>
    <row r="2665" spans="1:48" x14ac:dyDescent="0.25">
      <c r="A2665">
        <f>IF(AND(G2665&lt;&gt;"",H2665&lt;&gt;"",I2665&lt;&gt;"",J2665&lt;&gt;"",K2665&lt;&gt;"",L2665&lt;&gt;"",M2665&lt;&gt;"",N2665&lt;&gt;"",O2665&lt;&gt;"",P2665&lt;&gt;"",Q2665&lt;&gt;"",T2665&lt;&gt;"",W2665&lt;&gt;"",Z2665&lt;&gt;"",AC2665&lt;&gt;"",AF2665&lt;&gt;"",AI2665&lt;&gt;"",AL2665&lt;&gt;"",AO2665&lt;&gt;"",AR2665&lt;&gt;"",AS2665&lt;&gt;""),1,0)</f>
        <v>1</v>
      </c>
      <c r="B2665" s="1">
        <v>43764</v>
      </c>
      <c r="C2665" t="s">
        <v>298</v>
      </c>
      <c r="D2665" t="s">
        <v>3274</v>
      </c>
      <c r="E2665" t="s">
        <v>560</v>
      </c>
      <c r="F2665" t="s">
        <v>418</v>
      </c>
      <c r="G2665">
        <v>2019</v>
      </c>
      <c r="H2665">
        <v>10</v>
      </c>
      <c r="I2665">
        <v>26</v>
      </c>
      <c r="J2665" t="s">
        <v>47</v>
      </c>
      <c r="K2665">
        <v>7</v>
      </c>
      <c r="L2665" s="3">
        <v>2</v>
      </c>
      <c r="M2665" s="3">
        <v>0</v>
      </c>
      <c r="N2665">
        <v>2.87</v>
      </c>
      <c r="O2665">
        <v>3</v>
      </c>
      <c r="P2665">
        <v>2.7</v>
      </c>
      <c r="Q2665" s="2">
        <v>1.9</v>
      </c>
      <c r="R2665" s="8">
        <f t="shared" si="414"/>
        <v>-1</v>
      </c>
      <c r="S2665" s="8">
        <f>SUM($R$3:R2665)</f>
        <v>-33.640000000000292</v>
      </c>
      <c r="T2665" s="2">
        <v>1.8</v>
      </c>
      <c r="U2665" s="8">
        <f t="shared" si="415"/>
        <v>0.8</v>
      </c>
      <c r="V2665" s="8">
        <f>SUM($U$3:U2665)</f>
        <v>-267.75999999999976</v>
      </c>
      <c r="W2665" s="9">
        <v>1.44</v>
      </c>
      <c r="X2665" s="8">
        <f t="shared" si="410"/>
        <v>0.43999999999999995</v>
      </c>
      <c r="Y2665" s="8">
        <f>SUM($X$3:X2665)</f>
        <v>-60.900000000000261</v>
      </c>
      <c r="Z2665" s="9">
        <v>2.75</v>
      </c>
      <c r="AA2665" s="8">
        <f t="shared" si="411"/>
        <v>-1</v>
      </c>
      <c r="AB2665" s="8">
        <f>SUM($AA$3:AA2665)</f>
        <v>-291.00999999999971</v>
      </c>
      <c r="AC2665" s="2">
        <v>2.5</v>
      </c>
      <c r="AD2665" s="8">
        <f t="shared" si="412"/>
        <v>1.5</v>
      </c>
      <c r="AE2665" s="8">
        <f>SUM(AD$3:AD2665)</f>
        <v>942.83000000000243</v>
      </c>
      <c r="AF2665" s="2">
        <v>1.53</v>
      </c>
      <c r="AG2665" s="8">
        <f t="shared" si="416"/>
        <v>0.53</v>
      </c>
      <c r="AH2665" s="8">
        <f>SUM(AG$3:AG2665)</f>
        <v>-238.48000000000022</v>
      </c>
      <c r="AI2665">
        <v>7.5</v>
      </c>
      <c r="AJ2665" s="8">
        <f t="shared" si="417"/>
        <v>-1</v>
      </c>
      <c r="AK2665" s="8">
        <f>SUM(AJ$3:AJ2665)</f>
        <v>-375.25</v>
      </c>
      <c r="AL2665" s="2">
        <v>11</v>
      </c>
      <c r="AM2665" s="8">
        <f t="shared" si="418"/>
        <v>-1</v>
      </c>
      <c r="AN2665" s="8">
        <f>SUM(AM$3:AM2665)</f>
        <v>225.5</v>
      </c>
      <c r="AO2665" s="2">
        <v>5.5</v>
      </c>
      <c r="AP2665" s="8">
        <f t="shared" si="419"/>
        <v>-1</v>
      </c>
      <c r="AQ2665" s="8">
        <f>SUM(AP$3:AP2665)</f>
        <v>-378</v>
      </c>
      <c r="AR2665">
        <v>6.4</v>
      </c>
      <c r="AS2665">
        <v>1.1100000000000001</v>
      </c>
      <c r="AT2665" s="4">
        <f t="shared" si="413"/>
        <v>-1</v>
      </c>
      <c r="AU2665" s="5">
        <f>SUM($AT$3:AT2665)</f>
        <v>225.5</v>
      </c>
      <c r="AV2665" s="6">
        <f>SUM(R2665,U2665,X2665,AA2665,AD2665,AG2665)</f>
        <v>1.27</v>
      </c>
    </row>
    <row r="2666" spans="1:48" x14ac:dyDescent="0.25">
      <c r="A2666">
        <f>IF(AND(G2666&lt;&gt;"",H2666&lt;&gt;"",I2666&lt;&gt;"",J2666&lt;&gt;"",K2666&lt;&gt;"",L2666&lt;&gt;"",M2666&lt;&gt;"",N2666&lt;&gt;"",O2666&lt;&gt;"",P2666&lt;&gt;"",Q2666&lt;&gt;"",T2666&lt;&gt;"",W2666&lt;&gt;"",Z2666&lt;&gt;"",AC2666&lt;&gt;"",AF2666&lt;&gt;"",AI2666&lt;&gt;"",AL2666&lt;&gt;"",AO2666&lt;&gt;"",AR2666&lt;&gt;"",AS2666&lt;&gt;""),1,0)</f>
        <v>1</v>
      </c>
      <c r="B2666" s="1">
        <v>43764</v>
      </c>
      <c r="C2666" t="s">
        <v>298</v>
      </c>
      <c r="D2666" t="s">
        <v>3275</v>
      </c>
      <c r="E2666" t="s">
        <v>415</v>
      </c>
      <c r="F2666" t="s">
        <v>301</v>
      </c>
      <c r="G2666">
        <v>2019</v>
      </c>
      <c r="H2666">
        <v>10</v>
      </c>
      <c r="I2666">
        <v>26</v>
      </c>
      <c r="J2666" t="s">
        <v>47</v>
      </c>
      <c r="K2666">
        <v>7</v>
      </c>
      <c r="L2666" s="3">
        <v>3</v>
      </c>
      <c r="M2666" s="3">
        <v>2</v>
      </c>
      <c r="N2666">
        <v>2.15</v>
      </c>
      <c r="O2666">
        <v>3.25</v>
      </c>
      <c r="P2666">
        <v>3.6</v>
      </c>
      <c r="Q2666" s="2">
        <v>1.72</v>
      </c>
      <c r="R2666" s="8">
        <f t="shared" si="414"/>
        <v>0.72</v>
      </c>
      <c r="S2666" s="8">
        <f>SUM($R$3:R2666)</f>
        <v>-32.920000000000293</v>
      </c>
      <c r="T2666" s="2">
        <v>2</v>
      </c>
      <c r="U2666" s="8">
        <f t="shared" si="415"/>
        <v>-1</v>
      </c>
      <c r="V2666" s="8">
        <f>SUM($U$3:U2666)</f>
        <v>-268.75999999999976</v>
      </c>
      <c r="W2666" s="9">
        <v>1.3</v>
      </c>
      <c r="X2666" s="8">
        <f t="shared" si="410"/>
        <v>0.30000000000000004</v>
      </c>
      <c r="Y2666" s="8">
        <f>SUM($X$3:X2666)</f>
        <v>-60.600000000000264</v>
      </c>
      <c r="Z2666" s="9">
        <v>3.5</v>
      </c>
      <c r="AA2666" s="8">
        <f t="shared" si="411"/>
        <v>-1</v>
      </c>
      <c r="AB2666" s="8">
        <f>SUM($AA$3:AA2666)</f>
        <v>-292.00999999999971</v>
      </c>
      <c r="AC2666" s="2">
        <v>2</v>
      </c>
      <c r="AD2666" s="8">
        <f t="shared" si="412"/>
        <v>1</v>
      </c>
      <c r="AE2666" s="8">
        <f>SUM(AD$3:AD2666)</f>
        <v>943.83000000000243</v>
      </c>
      <c r="AF2666" s="2">
        <v>1.8</v>
      </c>
      <c r="AG2666" s="8">
        <f t="shared" si="416"/>
        <v>-1</v>
      </c>
      <c r="AH2666" s="8">
        <f>SUM(AG$3:AG2666)</f>
        <v>-239.48000000000022</v>
      </c>
      <c r="AI2666">
        <v>8</v>
      </c>
      <c r="AJ2666" s="8">
        <f t="shared" si="417"/>
        <v>-1</v>
      </c>
      <c r="AK2666" s="8">
        <f>SUM(AJ$3:AJ2666)</f>
        <v>-376.25</v>
      </c>
      <c r="AL2666" s="2">
        <v>9</v>
      </c>
      <c r="AM2666" s="8">
        <f t="shared" si="418"/>
        <v>-1</v>
      </c>
      <c r="AN2666" s="8">
        <f>SUM(AM$3:AM2666)</f>
        <v>224.5</v>
      </c>
      <c r="AO2666" s="2">
        <v>6</v>
      </c>
      <c r="AP2666" s="8">
        <f t="shared" si="419"/>
        <v>-1</v>
      </c>
      <c r="AQ2666" s="8">
        <f>SUM(AP$3:AP2666)</f>
        <v>-379</v>
      </c>
      <c r="AR2666">
        <v>4.1500000000000004</v>
      </c>
      <c r="AS2666">
        <v>1.22</v>
      </c>
      <c r="AT2666" s="4">
        <f t="shared" si="413"/>
        <v>-1</v>
      </c>
      <c r="AU2666" s="5">
        <f>SUM($AT$3:AT2666)</f>
        <v>224.5</v>
      </c>
      <c r="AV2666" s="6">
        <f>SUM(R2666,U2666,X2666,AA2666,AD2666,AG2666)</f>
        <v>-0.98</v>
      </c>
    </row>
    <row r="2667" spans="1:48" x14ac:dyDescent="0.25">
      <c r="A2667">
        <f>IF(AND(G2667&lt;&gt;"",H2667&lt;&gt;"",I2667&lt;&gt;"",J2667&lt;&gt;"",K2667&lt;&gt;"",L2667&lt;&gt;"",M2667&lt;&gt;"",N2667&lt;&gt;"",O2667&lt;&gt;"",P2667&lt;&gt;"",Q2667&lt;&gt;"",T2667&lt;&gt;"",W2667&lt;&gt;"",Z2667&lt;&gt;"",AC2667&lt;&gt;"",AF2667&lt;&gt;"",AI2667&lt;&gt;"",AL2667&lt;&gt;"",AO2667&lt;&gt;"",AR2667&lt;&gt;"",AS2667&lt;&gt;""),1,0)</f>
        <v>0</v>
      </c>
      <c r="B2667" s="1">
        <v>43764</v>
      </c>
      <c r="C2667" t="s">
        <v>298</v>
      </c>
      <c r="D2667" t="s">
        <v>3276</v>
      </c>
      <c r="E2667" t="s">
        <v>404</v>
      </c>
      <c r="F2667" t="s">
        <v>412</v>
      </c>
      <c r="G2667">
        <v>2019</v>
      </c>
      <c r="H2667">
        <v>10</v>
      </c>
      <c r="I2667">
        <v>26</v>
      </c>
      <c r="J2667" t="s">
        <v>47</v>
      </c>
      <c r="K2667">
        <v>7</v>
      </c>
      <c r="L2667" s="3">
        <v>0</v>
      </c>
      <c r="M2667" s="3">
        <v>0</v>
      </c>
      <c r="N2667">
        <v>3.4</v>
      </c>
      <c r="O2667">
        <v>3.25</v>
      </c>
      <c r="P2667">
        <v>2.2000000000000002</v>
      </c>
      <c r="Q2667" s="2">
        <v>1.83</v>
      </c>
      <c r="R2667" s="8" t="str">
        <f t="shared" si="414"/>
        <v/>
      </c>
      <c r="S2667" s="8">
        <f>SUM($R$3:R2667)</f>
        <v>-32.920000000000293</v>
      </c>
      <c r="T2667" s="2">
        <v>1.83</v>
      </c>
      <c r="U2667" s="8" t="str">
        <f t="shared" si="415"/>
        <v/>
      </c>
      <c r="V2667" s="8">
        <f>SUM($U$3:U2667)</f>
        <v>-268.75999999999976</v>
      </c>
      <c r="W2667" s="9">
        <v>1.4</v>
      </c>
      <c r="X2667" s="8" t="str">
        <f t="shared" si="410"/>
        <v/>
      </c>
      <c r="Y2667" s="8">
        <f>SUM($X$3:X2667)</f>
        <v>-60.600000000000264</v>
      </c>
      <c r="Z2667" s="9">
        <v>3</v>
      </c>
      <c r="AA2667" s="8" t="str">
        <f t="shared" si="411"/>
        <v/>
      </c>
      <c r="AB2667" s="8">
        <f>SUM($AA$3:AA2667)</f>
        <v>-292.00999999999971</v>
      </c>
      <c r="AC2667" s="2">
        <v>2.2000000000000002</v>
      </c>
      <c r="AD2667" s="8" t="str">
        <f t="shared" si="412"/>
        <v/>
      </c>
      <c r="AE2667" s="8">
        <f>SUM(AD$3:AD2667)</f>
        <v>943.83000000000243</v>
      </c>
      <c r="AF2667" s="2">
        <v>1.66</v>
      </c>
      <c r="AG2667" s="8" t="str">
        <f t="shared" si="416"/>
        <v/>
      </c>
      <c r="AH2667" s="8">
        <f>SUM(AG$3:AG2667)</f>
        <v>-239.48000000000022</v>
      </c>
      <c r="AI2667">
        <v>9</v>
      </c>
      <c r="AJ2667" s="8" t="str">
        <f t="shared" si="417"/>
        <v/>
      </c>
      <c r="AK2667" s="8">
        <f>SUM(AJ$3:AJ2667)</f>
        <v>-376.25</v>
      </c>
      <c r="AL2667" s="2">
        <v>12</v>
      </c>
      <c r="AM2667" s="8" t="str">
        <f t="shared" si="418"/>
        <v/>
      </c>
      <c r="AN2667" s="8">
        <f>SUM(AM$3:AM2667)</f>
        <v>224.5</v>
      </c>
      <c r="AO2667" s="2">
        <v>6</v>
      </c>
      <c r="AP2667" s="8" t="str">
        <f t="shared" si="419"/>
        <v/>
      </c>
      <c r="AQ2667" s="8">
        <f>SUM(AP$3:AP2667)</f>
        <v>-379</v>
      </c>
      <c r="AT2667" s="4" t="str">
        <f t="shared" si="413"/>
        <v/>
      </c>
      <c r="AU2667" s="5">
        <f>SUM($AT$3:AT2667)</f>
        <v>224.5</v>
      </c>
      <c r="AV2667" s="6">
        <f>SUM(R2667,U2667,X2667,AA2667,AD2667,AG2667)</f>
        <v>0</v>
      </c>
    </row>
    <row r="2668" spans="1:48" x14ac:dyDescent="0.25">
      <c r="A2668">
        <f>IF(AND(G2668&lt;&gt;"",H2668&lt;&gt;"",I2668&lt;&gt;"",J2668&lt;&gt;"",K2668&lt;&gt;"",L2668&lt;&gt;"",M2668&lt;&gt;"",N2668&lt;&gt;"",O2668&lt;&gt;"",P2668&lt;&gt;"",Q2668&lt;&gt;"",T2668&lt;&gt;"",W2668&lt;&gt;"",Z2668&lt;&gt;"",AC2668&lt;&gt;"",AF2668&lt;&gt;"",AI2668&lt;&gt;"",AL2668&lt;&gt;"",AO2668&lt;&gt;"",AR2668&lt;&gt;"",AS2668&lt;&gt;""),1,0)</f>
        <v>1</v>
      </c>
      <c r="B2668" s="1">
        <v>43764</v>
      </c>
      <c r="C2668" t="s">
        <v>298</v>
      </c>
      <c r="D2668" t="s">
        <v>3277</v>
      </c>
      <c r="E2668" t="s">
        <v>422</v>
      </c>
      <c r="F2668" t="s">
        <v>409</v>
      </c>
      <c r="G2668">
        <v>2019</v>
      </c>
      <c r="H2668">
        <v>10</v>
      </c>
      <c r="I2668">
        <v>26</v>
      </c>
      <c r="J2668" t="s">
        <v>47</v>
      </c>
      <c r="K2668">
        <v>7</v>
      </c>
      <c r="L2668" s="3">
        <v>2</v>
      </c>
      <c r="M2668" s="3">
        <v>2</v>
      </c>
      <c r="N2668">
        <v>1.4</v>
      </c>
      <c r="O2668">
        <v>4.75</v>
      </c>
      <c r="P2668">
        <v>8</v>
      </c>
      <c r="Q2668" s="2">
        <v>1.83</v>
      </c>
      <c r="R2668" s="8">
        <f t="shared" si="414"/>
        <v>0.83000000000000007</v>
      </c>
      <c r="S2668" s="8">
        <f>SUM($R$3:R2668)</f>
        <v>-32.090000000000295</v>
      </c>
      <c r="T2668" s="2">
        <v>1.83</v>
      </c>
      <c r="U2668" s="8">
        <f t="shared" si="415"/>
        <v>-1</v>
      </c>
      <c r="V2668" s="8">
        <f>SUM($U$3:U2668)</f>
        <v>-269.75999999999976</v>
      </c>
      <c r="W2668" s="9">
        <v>1.22</v>
      </c>
      <c r="X2668" s="8">
        <f t="shared" si="410"/>
        <v>0.21999999999999997</v>
      </c>
      <c r="Y2668" s="8">
        <f>SUM($X$3:X2668)</f>
        <v>-60.380000000000265</v>
      </c>
      <c r="Z2668" s="9">
        <v>4.33</v>
      </c>
      <c r="AA2668" s="8">
        <f t="shared" si="411"/>
        <v>-1</v>
      </c>
      <c r="AB2668" s="8">
        <f>SUM($AA$3:AA2668)</f>
        <v>-293.00999999999971</v>
      </c>
      <c r="AC2668" s="2">
        <v>1.61</v>
      </c>
      <c r="AD2668" s="8">
        <f t="shared" si="412"/>
        <v>0.6100000000000001</v>
      </c>
      <c r="AE2668" s="8">
        <f>SUM(AD$3:AD2668)</f>
        <v>944.44000000000244</v>
      </c>
      <c r="AF2668" s="2">
        <v>2.2999999999999998</v>
      </c>
      <c r="AG2668" s="8">
        <f t="shared" si="416"/>
        <v>-1</v>
      </c>
      <c r="AH2668" s="8">
        <f>SUM(AG$3:AG2668)</f>
        <v>-240.48000000000022</v>
      </c>
      <c r="AI2668">
        <v>7</v>
      </c>
      <c r="AJ2668" s="8">
        <f t="shared" si="417"/>
        <v>-1</v>
      </c>
      <c r="AK2668" s="8">
        <f>SUM(AJ$3:AJ2668)</f>
        <v>-377.25</v>
      </c>
      <c r="AL2668" s="2">
        <v>7.5</v>
      </c>
      <c r="AM2668" s="8">
        <f t="shared" si="418"/>
        <v>-1</v>
      </c>
      <c r="AN2668" s="8">
        <f>SUM(AM$3:AM2668)</f>
        <v>223.5</v>
      </c>
      <c r="AO2668" s="2">
        <v>8.5</v>
      </c>
      <c r="AP2668" s="8">
        <f t="shared" si="419"/>
        <v>-1</v>
      </c>
      <c r="AQ2668" s="8">
        <f>SUM(AP$3:AP2668)</f>
        <v>-380</v>
      </c>
      <c r="AR2668">
        <v>2.1</v>
      </c>
      <c r="AS2668">
        <v>1.7</v>
      </c>
      <c r="AT2668" s="4">
        <f t="shared" si="413"/>
        <v>-1</v>
      </c>
      <c r="AU2668" s="5">
        <f>SUM($AT$3:AT2668)</f>
        <v>223.5</v>
      </c>
      <c r="AV2668" s="6">
        <f>SUM(R2668,U2668,X2668,AA2668,AD2668,AG2668)</f>
        <v>-1.3399999999999999</v>
      </c>
    </row>
    <row r="2669" spans="1:48" x14ac:dyDescent="0.25">
      <c r="A2669">
        <f>IF(AND(G2669&lt;&gt;"",H2669&lt;&gt;"",I2669&lt;&gt;"",J2669&lt;&gt;"",K2669&lt;&gt;"",L2669&lt;&gt;"",M2669&lt;&gt;"",N2669&lt;&gt;"",O2669&lt;&gt;"",P2669&lt;&gt;"",Q2669&lt;&gt;"",T2669&lt;&gt;"",W2669&lt;&gt;"",Z2669&lt;&gt;"",AC2669&lt;&gt;"",AF2669&lt;&gt;"",AI2669&lt;&gt;"",AL2669&lt;&gt;"",AO2669&lt;&gt;"",AR2669&lt;&gt;"",AS2669&lt;&gt;""),1,0)</f>
        <v>1</v>
      </c>
      <c r="B2669" s="1">
        <v>43764</v>
      </c>
      <c r="C2669" t="s">
        <v>258</v>
      </c>
      <c r="D2669" t="s">
        <v>3278</v>
      </c>
      <c r="E2669" t="s">
        <v>427</v>
      </c>
      <c r="F2669" t="s">
        <v>448</v>
      </c>
      <c r="G2669">
        <v>2019</v>
      </c>
      <c r="H2669">
        <v>10</v>
      </c>
      <c r="I2669">
        <v>26</v>
      </c>
      <c r="J2669" t="s">
        <v>47</v>
      </c>
      <c r="K2669">
        <v>7</v>
      </c>
      <c r="L2669" s="3">
        <v>0</v>
      </c>
      <c r="M2669" s="3">
        <v>1</v>
      </c>
      <c r="N2669">
        <v>2.1</v>
      </c>
      <c r="O2669">
        <v>3.8</v>
      </c>
      <c r="P2669">
        <v>3.5</v>
      </c>
      <c r="Q2669" s="2">
        <v>1.61</v>
      </c>
      <c r="R2669" s="8">
        <f t="shared" si="414"/>
        <v>-1</v>
      </c>
      <c r="S2669" s="8">
        <f>SUM($R$3:R2669)</f>
        <v>-33.090000000000295</v>
      </c>
      <c r="T2669" s="2">
        <v>2.2000000000000002</v>
      </c>
      <c r="U2669" s="8">
        <f t="shared" si="415"/>
        <v>1.2000000000000002</v>
      </c>
      <c r="V2669" s="8">
        <f>SUM($U$3:U2669)</f>
        <v>-268.55999999999977</v>
      </c>
      <c r="W2669" s="9">
        <v>1.22</v>
      </c>
      <c r="X2669" s="8">
        <f t="shared" si="410"/>
        <v>-1</v>
      </c>
      <c r="Y2669" s="8">
        <f>SUM($X$3:X2669)</f>
        <v>-61.380000000000265</v>
      </c>
      <c r="Z2669" s="9">
        <v>4</v>
      </c>
      <c r="AA2669" s="8">
        <f t="shared" si="411"/>
        <v>3</v>
      </c>
      <c r="AB2669" s="8">
        <f>SUM($AA$3:AA2669)</f>
        <v>-290.00999999999971</v>
      </c>
      <c r="AC2669" s="2">
        <v>1.72</v>
      </c>
      <c r="AD2669" s="8">
        <f t="shared" si="412"/>
        <v>-1</v>
      </c>
      <c r="AE2669" s="8">
        <f>SUM(AD$3:AD2669)</f>
        <v>943.44000000000244</v>
      </c>
      <c r="AF2669" s="2">
        <v>2.0699999999999998</v>
      </c>
      <c r="AG2669" s="8">
        <f t="shared" si="416"/>
        <v>1.0699999999999998</v>
      </c>
      <c r="AH2669" s="8">
        <f>SUM(AG$3:AG2669)</f>
        <v>-239.41000000000022</v>
      </c>
      <c r="AI2669">
        <v>9</v>
      </c>
      <c r="AJ2669" s="8">
        <f t="shared" si="417"/>
        <v>-1</v>
      </c>
      <c r="AK2669" s="8">
        <f>SUM(AJ$3:AJ2669)</f>
        <v>-378.25</v>
      </c>
      <c r="AL2669" s="2">
        <v>8.5</v>
      </c>
      <c r="AM2669" s="8">
        <f t="shared" si="418"/>
        <v>-1</v>
      </c>
      <c r="AN2669" s="8">
        <f>SUM(AM$3:AM2669)</f>
        <v>222.5</v>
      </c>
      <c r="AO2669" s="2">
        <v>7</v>
      </c>
      <c r="AP2669" s="8">
        <f t="shared" si="419"/>
        <v>-1</v>
      </c>
      <c r="AQ2669" s="8">
        <f>SUM(AP$3:AP2669)</f>
        <v>-381</v>
      </c>
      <c r="AR2669">
        <v>3.9</v>
      </c>
      <c r="AS2669">
        <v>1.24</v>
      </c>
      <c r="AT2669" s="4">
        <f t="shared" si="413"/>
        <v>-1</v>
      </c>
      <c r="AU2669" s="5">
        <f>SUM($AT$3:AT2669)</f>
        <v>222.5</v>
      </c>
      <c r="AV2669" s="6">
        <f>SUM(R2669,U2669,X2669,AA2669,AD2669,AG2669)</f>
        <v>2.27</v>
      </c>
    </row>
    <row r="2670" spans="1:48" x14ac:dyDescent="0.25">
      <c r="A2670">
        <f>IF(AND(G2670&lt;&gt;"",H2670&lt;&gt;"",I2670&lt;&gt;"",J2670&lt;&gt;"",K2670&lt;&gt;"",L2670&lt;&gt;"",M2670&lt;&gt;"",N2670&lt;&gt;"",O2670&lt;&gt;"",P2670&lt;&gt;"",Q2670&lt;&gt;"",T2670&lt;&gt;"",W2670&lt;&gt;"",Z2670&lt;&gt;"",AC2670&lt;&gt;"",AF2670&lt;&gt;"",AI2670&lt;&gt;"",AL2670&lt;&gt;"",AO2670&lt;&gt;"",AR2670&lt;&gt;"",AS2670&lt;&gt;""),1,0)</f>
        <v>1</v>
      </c>
      <c r="B2670" s="1">
        <v>43764</v>
      </c>
      <c r="C2670" t="s">
        <v>258</v>
      </c>
      <c r="D2670" t="s">
        <v>3279</v>
      </c>
      <c r="E2670" t="s">
        <v>263</v>
      </c>
      <c r="F2670" t="s">
        <v>269</v>
      </c>
      <c r="G2670">
        <v>2019</v>
      </c>
      <c r="H2670">
        <v>10</v>
      </c>
      <c r="I2670">
        <v>26</v>
      </c>
      <c r="J2670" t="s">
        <v>47</v>
      </c>
      <c r="K2670">
        <v>7</v>
      </c>
      <c r="L2670" s="3">
        <v>2</v>
      </c>
      <c r="M2670" s="3">
        <v>2</v>
      </c>
      <c r="N2670">
        <v>3.5</v>
      </c>
      <c r="O2670">
        <v>3.4</v>
      </c>
      <c r="P2670">
        <v>2.25</v>
      </c>
      <c r="Q2670" s="2">
        <v>1.9</v>
      </c>
      <c r="R2670" s="8">
        <f t="shared" si="414"/>
        <v>0.89999999999999991</v>
      </c>
      <c r="S2670" s="8">
        <f>SUM($R$3:R2670)</f>
        <v>-32.190000000000296</v>
      </c>
      <c r="T2670" s="2">
        <v>1.9</v>
      </c>
      <c r="U2670" s="8">
        <f t="shared" si="415"/>
        <v>-1</v>
      </c>
      <c r="V2670" s="8">
        <f>SUM($U$3:U2670)</f>
        <v>-269.55999999999977</v>
      </c>
      <c r="W2670" s="9">
        <v>1.33</v>
      </c>
      <c r="X2670" s="8">
        <f t="shared" si="410"/>
        <v>0.33000000000000007</v>
      </c>
      <c r="Y2670" s="8">
        <f>SUM($X$3:X2670)</f>
        <v>-61.050000000000267</v>
      </c>
      <c r="Z2670" s="9">
        <v>3.25</v>
      </c>
      <c r="AA2670" s="8">
        <f t="shared" si="411"/>
        <v>-1</v>
      </c>
      <c r="AB2670" s="8">
        <f>SUM($AA$3:AA2670)</f>
        <v>-291.00999999999971</v>
      </c>
      <c r="AC2670" s="2">
        <v>2.1</v>
      </c>
      <c r="AD2670" s="8">
        <f t="shared" si="412"/>
        <v>1.1000000000000001</v>
      </c>
      <c r="AE2670" s="8">
        <f>SUM(AD$3:AD2670)</f>
        <v>944.54000000000246</v>
      </c>
      <c r="AF2670" s="2">
        <v>1.7</v>
      </c>
      <c r="AG2670" s="8">
        <f t="shared" si="416"/>
        <v>-1</v>
      </c>
      <c r="AH2670" s="8">
        <f>SUM(AG$3:AG2670)</f>
        <v>-240.41000000000022</v>
      </c>
      <c r="AI2670">
        <v>9.5</v>
      </c>
      <c r="AJ2670" s="8">
        <f t="shared" si="417"/>
        <v>-1</v>
      </c>
      <c r="AK2670" s="8">
        <f>SUM(AJ$3:AJ2670)</f>
        <v>-379.25</v>
      </c>
      <c r="AL2670" s="2">
        <v>12</v>
      </c>
      <c r="AM2670" s="8">
        <f t="shared" si="418"/>
        <v>-1</v>
      </c>
      <c r="AN2670" s="8">
        <f>SUM(AM$3:AM2670)</f>
        <v>221.5</v>
      </c>
      <c r="AO2670" s="2">
        <v>6</v>
      </c>
      <c r="AP2670" s="8">
        <f t="shared" si="419"/>
        <v>-1</v>
      </c>
      <c r="AQ2670" s="8">
        <f>SUM(AP$3:AP2670)</f>
        <v>-382</v>
      </c>
      <c r="AR2670">
        <v>7</v>
      </c>
      <c r="AS2670">
        <v>1.1000000000000001</v>
      </c>
      <c r="AT2670" s="4">
        <f t="shared" si="413"/>
        <v>-1</v>
      </c>
      <c r="AU2670" s="5">
        <f>SUM($AT$3:AT2670)</f>
        <v>221.5</v>
      </c>
      <c r="AV2670" s="6">
        <f>SUM(R2670,U2670,X2670,AA2670,AD2670,AG2670)</f>
        <v>-0.66999999999999993</v>
      </c>
    </row>
    <row r="2671" spans="1:48" x14ac:dyDescent="0.25">
      <c r="A2671">
        <f>IF(AND(G2671&lt;&gt;"",H2671&lt;&gt;"",I2671&lt;&gt;"",J2671&lt;&gt;"",K2671&lt;&gt;"",L2671&lt;&gt;"",M2671&lt;&gt;"",N2671&lt;&gt;"",O2671&lt;&gt;"",P2671&lt;&gt;"",Q2671&lt;&gt;"",T2671&lt;&gt;"",W2671&lt;&gt;"",Z2671&lt;&gt;"",AC2671&lt;&gt;"",AF2671&lt;&gt;"",AI2671&lt;&gt;"",AL2671&lt;&gt;"",AO2671&lt;&gt;"",AR2671&lt;&gt;"",AS2671&lt;&gt;""),1,0)</f>
        <v>1</v>
      </c>
      <c r="B2671" s="1">
        <v>43764</v>
      </c>
      <c r="C2671" t="s">
        <v>258</v>
      </c>
      <c r="D2671" t="s">
        <v>3280</v>
      </c>
      <c r="E2671" t="s">
        <v>266</v>
      </c>
      <c r="F2671" t="s">
        <v>260</v>
      </c>
      <c r="G2671">
        <v>2019</v>
      </c>
      <c r="H2671">
        <v>10</v>
      </c>
      <c r="I2671">
        <v>26</v>
      </c>
      <c r="J2671" t="s">
        <v>47</v>
      </c>
      <c r="K2671">
        <v>7</v>
      </c>
      <c r="L2671" s="3">
        <v>0</v>
      </c>
      <c r="M2671" s="3">
        <v>0</v>
      </c>
      <c r="N2671">
        <v>2.0499999999999998</v>
      </c>
      <c r="O2671">
        <v>3.6</v>
      </c>
      <c r="P2671">
        <v>3.8</v>
      </c>
      <c r="Q2671" s="2">
        <v>1.66</v>
      </c>
      <c r="R2671" s="8">
        <f t="shared" si="414"/>
        <v>-1</v>
      </c>
      <c r="S2671" s="8">
        <f>SUM($R$3:R2671)</f>
        <v>-33.190000000000296</v>
      </c>
      <c r="T2671" s="2">
        <v>2.1</v>
      </c>
      <c r="U2671" s="8">
        <f t="shared" si="415"/>
        <v>1.1000000000000001</v>
      </c>
      <c r="V2671" s="8">
        <f>SUM($U$3:U2671)</f>
        <v>-268.45999999999975</v>
      </c>
      <c r="W2671" s="9">
        <v>1.25</v>
      </c>
      <c r="X2671" s="8">
        <f t="shared" si="410"/>
        <v>-1</v>
      </c>
      <c r="Y2671" s="8">
        <f>SUM($X$3:X2671)</f>
        <v>-62.050000000000267</v>
      </c>
      <c r="Z2671" s="9">
        <v>3.75</v>
      </c>
      <c r="AA2671" s="8">
        <f t="shared" si="411"/>
        <v>2.75</v>
      </c>
      <c r="AB2671" s="8">
        <f>SUM($AA$3:AA2671)</f>
        <v>-288.25999999999971</v>
      </c>
      <c r="AC2671" s="2">
        <v>1.8</v>
      </c>
      <c r="AD2671" s="8">
        <f t="shared" si="412"/>
        <v>-1</v>
      </c>
      <c r="AE2671" s="8">
        <f>SUM(AD$3:AD2671)</f>
        <v>943.54000000000246</v>
      </c>
      <c r="AF2671" s="2">
        <v>2</v>
      </c>
      <c r="AG2671" s="8">
        <f t="shared" si="416"/>
        <v>1</v>
      </c>
      <c r="AH2671" s="8">
        <f>SUM(AG$3:AG2671)</f>
        <v>-239.41000000000022</v>
      </c>
      <c r="AI2671">
        <v>8.5</v>
      </c>
      <c r="AJ2671" s="8">
        <f t="shared" si="417"/>
        <v>-1</v>
      </c>
      <c r="AK2671" s="8">
        <f>SUM(AJ$3:AJ2671)</f>
        <v>-380.25</v>
      </c>
      <c r="AL2671" s="2">
        <v>8.5</v>
      </c>
      <c r="AM2671" s="8">
        <f t="shared" si="418"/>
        <v>-1</v>
      </c>
      <c r="AN2671" s="8">
        <f>SUM(AM$3:AM2671)</f>
        <v>220.5</v>
      </c>
      <c r="AO2671" s="2">
        <v>6.5</v>
      </c>
      <c r="AP2671" s="8">
        <f t="shared" si="419"/>
        <v>-1</v>
      </c>
      <c r="AQ2671" s="8">
        <f>SUM(AP$3:AP2671)</f>
        <v>-383</v>
      </c>
      <c r="AR2671">
        <v>3.7</v>
      </c>
      <c r="AS2671">
        <v>1.26</v>
      </c>
      <c r="AT2671" s="4">
        <f t="shared" si="413"/>
        <v>-1</v>
      </c>
      <c r="AU2671" s="5">
        <f>SUM($AT$3:AT2671)</f>
        <v>220.5</v>
      </c>
      <c r="AV2671" s="6">
        <f>SUM(R2671,U2671,X2671,AA2671,AD2671,AG2671)</f>
        <v>1.85</v>
      </c>
    </row>
    <row r="2672" spans="1:48" x14ac:dyDescent="0.25">
      <c r="A2672">
        <f>IF(AND(G2672&lt;&gt;"",H2672&lt;&gt;"",I2672&lt;&gt;"",J2672&lt;&gt;"",K2672&lt;&gt;"",L2672&lt;&gt;"",M2672&lt;&gt;"",N2672&lt;&gt;"",O2672&lt;&gt;"",P2672&lt;&gt;"",Q2672&lt;&gt;"",T2672&lt;&gt;"",W2672&lt;&gt;"",Z2672&lt;&gt;"",AC2672&lt;&gt;"",AF2672&lt;&gt;"",AI2672&lt;&gt;"",AL2672&lt;&gt;"",AO2672&lt;&gt;"",AR2672&lt;&gt;"",AS2672&lt;&gt;""),1,0)</f>
        <v>1</v>
      </c>
      <c r="B2672" s="1">
        <v>43764</v>
      </c>
      <c r="C2672" t="s">
        <v>258</v>
      </c>
      <c r="D2672" t="s">
        <v>3281</v>
      </c>
      <c r="E2672" t="s">
        <v>270</v>
      </c>
      <c r="F2672" t="s">
        <v>437</v>
      </c>
      <c r="G2672">
        <v>2019</v>
      </c>
      <c r="H2672">
        <v>10</v>
      </c>
      <c r="I2672">
        <v>26</v>
      </c>
      <c r="J2672" t="s">
        <v>47</v>
      </c>
      <c r="K2672">
        <v>7</v>
      </c>
      <c r="L2672" s="3">
        <v>1</v>
      </c>
      <c r="M2672" s="3">
        <v>0</v>
      </c>
      <c r="N2672">
        <v>1.57</v>
      </c>
      <c r="O2672">
        <v>4.5</v>
      </c>
      <c r="P2672">
        <v>6</v>
      </c>
      <c r="Q2672" s="2">
        <v>1.8</v>
      </c>
      <c r="R2672" s="8">
        <f t="shared" si="414"/>
        <v>-1</v>
      </c>
      <c r="S2672" s="8">
        <f>SUM($R$3:R2672)</f>
        <v>-34.190000000000296</v>
      </c>
      <c r="T2672" s="2">
        <v>1.95</v>
      </c>
      <c r="U2672" s="8">
        <f t="shared" si="415"/>
        <v>0.95</v>
      </c>
      <c r="V2672" s="8">
        <f>SUM($U$3:U2672)</f>
        <v>-267.50999999999976</v>
      </c>
      <c r="W2672" s="9">
        <v>1.22</v>
      </c>
      <c r="X2672" s="8">
        <f t="shared" si="410"/>
        <v>-1</v>
      </c>
      <c r="Y2672" s="8">
        <f>SUM($X$3:X2672)</f>
        <v>-63.050000000000267</v>
      </c>
      <c r="Z2672" s="9">
        <v>4</v>
      </c>
      <c r="AA2672" s="8">
        <f t="shared" si="411"/>
        <v>3</v>
      </c>
      <c r="AB2672" s="8">
        <f>SUM($AA$3:AA2672)</f>
        <v>-285.25999999999971</v>
      </c>
      <c r="AC2672" s="2">
        <v>1.7</v>
      </c>
      <c r="AD2672" s="8">
        <f t="shared" si="412"/>
        <v>-1</v>
      </c>
      <c r="AE2672" s="8">
        <f>SUM(AD$3:AD2672)</f>
        <v>942.54000000000246</v>
      </c>
      <c r="AF2672" s="2">
        <v>2.1</v>
      </c>
      <c r="AG2672" s="8">
        <f t="shared" si="416"/>
        <v>1.1000000000000001</v>
      </c>
      <c r="AH2672" s="8">
        <f>SUM(AG$3:AG2672)</f>
        <v>-238.31000000000023</v>
      </c>
      <c r="AI2672">
        <v>7.5</v>
      </c>
      <c r="AJ2672" s="8">
        <f t="shared" si="417"/>
        <v>6.5</v>
      </c>
      <c r="AK2672" s="8">
        <f>SUM(AJ$3:AJ2672)</f>
        <v>-373.75</v>
      </c>
      <c r="AL2672" s="2">
        <v>8</v>
      </c>
      <c r="AM2672" s="8">
        <f t="shared" si="418"/>
        <v>-1</v>
      </c>
      <c r="AN2672" s="8">
        <f>SUM(AM$3:AM2672)</f>
        <v>219.5</v>
      </c>
      <c r="AO2672" s="2">
        <v>8</v>
      </c>
      <c r="AP2672" s="8">
        <f t="shared" si="419"/>
        <v>-1</v>
      </c>
      <c r="AQ2672" s="8">
        <f>SUM(AP$3:AP2672)</f>
        <v>-384</v>
      </c>
      <c r="AR2672">
        <v>2.42</v>
      </c>
      <c r="AS2672">
        <v>1.52</v>
      </c>
      <c r="AT2672" s="4">
        <f t="shared" si="413"/>
        <v>-1</v>
      </c>
      <c r="AU2672" s="5">
        <f>SUM($AT$3:AT2672)</f>
        <v>219.5</v>
      </c>
      <c r="AV2672" s="6">
        <f>SUM(R2672,U2672,X2672,AA2672,AD2672,AG2672)</f>
        <v>2.0499999999999998</v>
      </c>
    </row>
    <row r="2673" spans="1:48" x14ac:dyDescent="0.25">
      <c r="A2673">
        <f>IF(AND(G2673&lt;&gt;"",H2673&lt;&gt;"",I2673&lt;&gt;"",J2673&lt;&gt;"",K2673&lt;&gt;"",L2673&lt;&gt;"",M2673&lt;&gt;"",N2673&lt;&gt;"",O2673&lt;&gt;"",P2673&lt;&gt;"",Q2673&lt;&gt;"",T2673&lt;&gt;"",W2673&lt;&gt;"",Z2673&lt;&gt;"",AC2673&lt;&gt;"",AF2673&lt;&gt;"",AI2673&lt;&gt;"",AL2673&lt;&gt;"",AO2673&lt;&gt;"",AR2673&lt;&gt;"",AS2673&lt;&gt;""),1,0)</f>
        <v>1</v>
      </c>
      <c r="B2673" s="1">
        <v>43764</v>
      </c>
      <c r="C2673" t="s">
        <v>258</v>
      </c>
      <c r="D2673" t="s">
        <v>3282</v>
      </c>
      <c r="E2673" t="s">
        <v>444</v>
      </c>
      <c r="F2673" t="s">
        <v>440</v>
      </c>
      <c r="G2673">
        <v>2019</v>
      </c>
      <c r="H2673">
        <v>10</v>
      </c>
      <c r="I2673">
        <v>26</v>
      </c>
      <c r="J2673" t="s">
        <v>47</v>
      </c>
      <c r="K2673">
        <v>7</v>
      </c>
      <c r="L2673" s="3">
        <v>3</v>
      </c>
      <c r="M2673" s="3">
        <v>0</v>
      </c>
      <c r="N2673">
        <v>1.53</v>
      </c>
      <c r="O2673">
        <v>4.5</v>
      </c>
      <c r="P2673">
        <v>6.5</v>
      </c>
      <c r="Q2673" s="2">
        <v>1.75</v>
      </c>
      <c r="R2673" s="8">
        <f t="shared" si="414"/>
        <v>-1</v>
      </c>
      <c r="S2673" s="8">
        <f>SUM($R$3:R2673)</f>
        <v>-35.190000000000296</v>
      </c>
      <c r="T2673" s="2">
        <v>2</v>
      </c>
      <c r="U2673" s="8">
        <f t="shared" si="415"/>
        <v>1</v>
      </c>
      <c r="V2673" s="8">
        <f>SUM($U$3:U2673)</f>
        <v>-266.50999999999976</v>
      </c>
      <c r="W2673" s="9">
        <v>1.18</v>
      </c>
      <c r="X2673" s="8">
        <f t="shared" si="410"/>
        <v>0.17999999999999994</v>
      </c>
      <c r="Y2673" s="8">
        <f>SUM($X$3:X2673)</f>
        <v>-62.870000000000267</v>
      </c>
      <c r="Z2673" s="9">
        <v>4.5</v>
      </c>
      <c r="AA2673" s="8">
        <f t="shared" si="411"/>
        <v>-1</v>
      </c>
      <c r="AB2673" s="8">
        <f>SUM($AA$3:AA2673)</f>
        <v>-286.25999999999971</v>
      </c>
      <c r="AC2673" s="2">
        <v>1.61</v>
      </c>
      <c r="AD2673" s="8">
        <f t="shared" si="412"/>
        <v>0.6100000000000001</v>
      </c>
      <c r="AE2673" s="8">
        <f>SUM(AD$3:AD2673)</f>
        <v>943.15000000000248</v>
      </c>
      <c r="AF2673" s="2">
        <v>2.25</v>
      </c>
      <c r="AG2673" s="8">
        <f t="shared" si="416"/>
        <v>-1</v>
      </c>
      <c r="AH2673" s="8">
        <f>SUM(AG$3:AG2673)</f>
        <v>-239.31000000000023</v>
      </c>
      <c r="AI2673">
        <v>8</v>
      </c>
      <c r="AJ2673" s="8">
        <f t="shared" si="417"/>
        <v>-1</v>
      </c>
      <c r="AK2673" s="8">
        <f>SUM(AJ$3:AJ2673)</f>
        <v>-374.75</v>
      </c>
      <c r="AL2673" s="2">
        <v>8</v>
      </c>
      <c r="AM2673" s="8">
        <f t="shared" si="418"/>
        <v>-1</v>
      </c>
      <c r="AN2673" s="8">
        <f>SUM(AM$3:AM2673)</f>
        <v>218.5</v>
      </c>
      <c r="AO2673" s="2">
        <v>8</v>
      </c>
      <c r="AP2673" s="8">
        <f t="shared" si="419"/>
        <v>-1</v>
      </c>
      <c r="AQ2673" s="8">
        <f>SUM(AP$3:AP2673)</f>
        <v>-385</v>
      </c>
      <c r="AR2673">
        <v>2.2999999999999998</v>
      </c>
      <c r="AS2673">
        <v>1.6</v>
      </c>
      <c r="AT2673" s="4">
        <f t="shared" si="413"/>
        <v>-1</v>
      </c>
      <c r="AU2673" s="5">
        <f>SUM($AT$3:AT2673)</f>
        <v>218.5</v>
      </c>
      <c r="AV2673" s="6">
        <f>SUM(R2673,U2673,X2673,AA2673,AD2673,AG2673)</f>
        <v>-1.21</v>
      </c>
    </row>
    <row r="2674" spans="1:48" x14ac:dyDescent="0.25">
      <c r="A2674">
        <f>IF(AND(G2674&lt;&gt;"",H2674&lt;&gt;"",I2674&lt;&gt;"",J2674&lt;&gt;"",K2674&lt;&gt;"",L2674&lt;&gt;"",M2674&lt;&gt;"",N2674&lt;&gt;"",O2674&lt;&gt;"",P2674&lt;&gt;"",Q2674&lt;&gt;"",T2674&lt;&gt;"",W2674&lt;&gt;"",Z2674&lt;&gt;"",AC2674&lt;&gt;"",AF2674&lt;&gt;"",AI2674&lt;&gt;"",AL2674&lt;&gt;"",AO2674&lt;&gt;"",AR2674&lt;&gt;"",AS2674&lt;&gt;""),1,0)</f>
        <v>1</v>
      </c>
      <c r="B2674" s="1">
        <v>43764</v>
      </c>
      <c r="C2674" t="s">
        <v>258</v>
      </c>
      <c r="D2674" t="s">
        <v>3283</v>
      </c>
      <c r="E2674" t="s">
        <v>661</v>
      </c>
      <c r="F2674" t="s">
        <v>433</v>
      </c>
      <c r="G2674">
        <v>2019</v>
      </c>
      <c r="H2674">
        <v>10</v>
      </c>
      <c r="I2674">
        <v>26</v>
      </c>
      <c r="J2674" t="s">
        <v>47</v>
      </c>
      <c r="K2674">
        <v>7</v>
      </c>
      <c r="L2674" s="3">
        <v>2</v>
      </c>
      <c r="M2674" s="3">
        <v>2</v>
      </c>
      <c r="N2674">
        <v>1.95</v>
      </c>
      <c r="O2674">
        <v>3.9</v>
      </c>
      <c r="P2674">
        <v>3.9</v>
      </c>
      <c r="Q2674" s="2">
        <v>1.66</v>
      </c>
      <c r="R2674" s="8">
        <f t="shared" si="414"/>
        <v>0.65999999999999992</v>
      </c>
      <c r="S2674" s="8">
        <f>SUM($R$3:R2674)</f>
        <v>-34.5300000000003</v>
      </c>
      <c r="T2674" s="2">
        <v>2.1</v>
      </c>
      <c r="U2674" s="8">
        <f t="shared" si="415"/>
        <v>-1</v>
      </c>
      <c r="V2674" s="8">
        <f>SUM($U$3:U2674)</f>
        <v>-267.50999999999976</v>
      </c>
      <c r="W2674" s="9">
        <v>1.22</v>
      </c>
      <c r="X2674" s="8">
        <f t="shared" si="410"/>
        <v>0.21999999999999997</v>
      </c>
      <c r="Y2674" s="8">
        <f>SUM($X$3:X2674)</f>
        <v>-62.650000000000269</v>
      </c>
      <c r="Z2674" s="9">
        <v>4</v>
      </c>
      <c r="AA2674" s="8">
        <f t="shared" si="411"/>
        <v>-1</v>
      </c>
      <c r="AB2674" s="8">
        <f>SUM($AA$3:AA2674)</f>
        <v>-287.25999999999971</v>
      </c>
      <c r="AC2674" s="2">
        <v>1.7</v>
      </c>
      <c r="AD2674" s="8">
        <f t="shared" si="412"/>
        <v>0.7</v>
      </c>
      <c r="AE2674" s="8">
        <f>SUM(AD$3:AD2674)</f>
        <v>943.85000000000252</v>
      </c>
      <c r="AF2674" s="2">
        <v>2.1</v>
      </c>
      <c r="AG2674" s="8">
        <f t="shared" si="416"/>
        <v>-1</v>
      </c>
      <c r="AH2674" s="8">
        <f>SUM(AG$3:AG2674)</f>
        <v>-240.31000000000023</v>
      </c>
      <c r="AI2674">
        <v>8.5</v>
      </c>
      <c r="AJ2674" s="8">
        <f t="shared" si="417"/>
        <v>-1</v>
      </c>
      <c r="AK2674" s="8">
        <f>SUM(AJ$3:AJ2674)</f>
        <v>-375.75</v>
      </c>
      <c r="AL2674" s="2">
        <v>8.5</v>
      </c>
      <c r="AM2674" s="8">
        <f t="shared" si="418"/>
        <v>-1</v>
      </c>
      <c r="AN2674" s="8">
        <f>SUM(AM$3:AM2674)</f>
        <v>217.5</v>
      </c>
      <c r="AO2674" s="2">
        <v>7</v>
      </c>
      <c r="AP2674" s="8">
        <f t="shared" si="419"/>
        <v>-1</v>
      </c>
      <c r="AQ2674" s="8">
        <f>SUM(AP$3:AP2674)</f>
        <v>-386</v>
      </c>
      <c r="AR2674">
        <v>3.3</v>
      </c>
      <c r="AS2674">
        <v>1.32</v>
      </c>
      <c r="AT2674" s="4">
        <f t="shared" si="413"/>
        <v>-1</v>
      </c>
      <c r="AU2674" s="5">
        <f>SUM($AT$3:AT2674)</f>
        <v>217.5</v>
      </c>
      <c r="AV2674" s="6">
        <f>SUM(R2674,U2674,X2674,AA2674,AD2674,AG2674)</f>
        <v>-1.4200000000000002</v>
      </c>
    </row>
    <row r="2675" spans="1:48" x14ac:dyDescent="0.25">
      <c r="A2675">
        <f>IF(AND(G2675&lt;&gt;"",H2675&lt;&gt;"",I2675&lt;&gt;"",J2675&lt;&gt;"",K2675&lt;&gt;"",L2675&lt;&gt;"",M2675&lt;&gt;"",N2675&lt;&gt;"",O2675&lt;&gt;"",P2675&lt;&gt;"",Q2675&lt;&gt;"",T2675&lt;&gt;"",W2675&lt;&gt;"",Z2675&lt;&gt;"",AC2675&lt;&gt;"",AF2675&lt;&gt;"",AI2675&lt;&gt;"",AL2675&lt;&gt;"",AO2675&lt;&gt;"",AR2675&lt;&gt;"",AS2675&lt;&gt;""),1,0)</f>
        <v>1</v>
      </c>
      <c r="B2675" s="1">
        <v>43764</v>
      </c>
      <c r="C2675" t="s">
        <v>258</v>
      </c>
      <c r="D2675" t="s">
        <v>3284</v>
      </c>
      <c r="E2675" t="s">
        <v>441</v>
      </c>
      <c r="F2675" t="s">
        <v>663</v>
      </c>
      <c r="G2675">
        <v>2019</v>
      </c>
      <c r="H2675">
        <v>10</v>
      </c>
      <c r="I2675">
        <v>26</v>
      </c>
      <c r="J2675" t="s">
        <v>47</v>
      </c>
      <c r="K2675">
        <v>7</v>
      </c>
      <c r="L2675" s="3">
        <v>0</v>
      </c>
      <c r="M2675" s="3">
        <v>1</v>
      </c>
      <c r="N2675">
        <v>2</v>
      </c>
      <c r="O2675">
        <v>3.6</v>
      </c>
      <c r="P2675">
        <v>4</v>
      </c>
      <c r="Q2675" s="2">
        <v>1.7</v>
      </c>
      <c r="R2675" s="8">
        <f t="shared" si="414"/>
        <v>-1</v>
      </c>
      <c r="S2675" s="8">
        <f>SUM($R$3:R2675)</f>
        <v>-35.5300000000003</v>
      </c>
      <c r="T2675" s="2">
        <v>2.0499999999999998</v>
      </c>
      <c r="U2675" s="8">
        <f t="shared" si="415"/>
        <v>1.0499999999999998</v>
      </c>
      <c r="V2675" s="8">
        <f>SUM($U$3:U2675)</f>
        <v>-266.45999999999975</v>
      </c>
      <c r="W2675" s="9">
        <v>1.25</v>
      </c>
      <c r="X2675" s="8">
        <f t="shared" si="410"/>
        <v>-1</v>
      </c>
      <c r="Y2675" s="8">
        <f>SUM($X$3:X2675)</f>
        <v>-63.650000000000269</v>
      </c>
      <c r="Z2675" s="9">
        <v>3.75</v>
      </c>
      <c r="AA2675" s="8">
        <f t="shared" si="411"/>
        <v>2.75</v>
      </c>
      <c r="AB2675" s="8">
        <f>SUM($AA$3:AA2675)</f>
        <v>-284.50999999999971</v>
      </c>
      <c r="AC2675" s="2">
        <v>1.8</v>
      </c>
      <c r="AD2675" s="8">
        <f t="shared" si="412"/>
        <v>-1</v>
      </c>
      <c r="AE2675" s="8">
        <f>SUM(AD$3:AD2675)</f>
        <v>942.85000000000252</v>
      </c>
      <c r="AF2675" s="2">
        <v>2</v>
      </c>
      <c r="AG2675" s="8">
        <f t="shared" si="416"/>
        <v>1</v>
      </c>
      <c r="AH2675" s="8">
        <f>SUM(AG$3:AG2675)</f>
        <v>-239.31000000000023</v>
      </c>
      <c r="AI2675">
        <v>8</v>
      </c>
      <c r="AJ2675" s="8">
        <f t="shared" si="417"/>
        <v>-1</v>
      </c>
      <c r="AK2675" s="8">
        <f>SUM(AJ$3:AJ2675)</f>
        <v>-376.75</v>
      </c>
      <c r="AL2675" s="2">
        <v>8.5</v>
      </c>
      <c r="AM2675" s="8">
        <f t="shared" si="418"/>
        <v>-1</v>
      </c>
      <c r="AN2675" s="8">
        <f>SUM(AM$3:AM2675)</f>
        <v>216.5</v>
      </c>
      <c r="AO2675" s="2">
        <v>6.5</v>
      </c>
      <c r="AP2675" s="8">
        <f t="shared" si="419"/>
        <v>-1</v>
      </c>
      <c r="AQ2675" s="8">
        <f>SUM(AP$3:AP2675)</f>
        <v>-387</v>
      </c>
      <c r="AR2675">
        <v>3.45</v>
      </c>
      <c r="AS2675">
        <v>1.3</v>
      </c>
      <c r="AT2675" s="4">
        <f t="shared" si="413"/>
        <v>-1</v>
      </c>
      <c r="AU2675" s="5">
        <f>SUM($AT$3:AT2675)</f>
        <v>216.5</v>
      </c>
      <c r="AV2675" s="6">
        <f>SUM(R2675,U2675,X2675,AA2675,AD2675,AG2675)</f>
        <v>1.7999999999999998</v>
      </c>
    </row>
    <row r="2676" spans="1:48" x14ac:dyDescent="0.25">
      <c r="A2676">
        <f>IF(AND(G2676&lt;&gt;"",H2676&lt;&gt;"",I2676&lt;&gt;"",J2676&lt;&gt;"",K2676&lt;&gt;"",L2676&lt;&gt;"",M2676&lt;&gt;"",N2676&lt;&gt;"",O2676&lt;&gt;"",P2676&lt;&gt;"",Q2676&lt;&gt;"",T2676&lt;&gt;"",W2676&lt;&gt;"",Z2676&lt;&gt;"",AC2676&lt;&gt;"",AF2676&lt;&gt;"",AI2676&lt;&gt;"",AL2676&lt;&gt;"",AO2676&lt;&gt;"",AR2676&lt;&gt;"",AS2676&lt;&gt;""),1,0)</f>
        <v>1</v>
      </c>
      <c r="B2676" s="1">
        <v>43764</v>
      </c>
      <c r="C2676" t="s">
        <v>258</v>
      </c>
      <c r="D2676" t="s">
        <v>3285</v>
      </c>
      <c r="E2676" t="s">
        <v>443</v>
      </c>
      <c r="F2676" t="s">
        <v>264</v>
      </c>
      <c r="G2676">
        <v>2019</v>
      </c>
      <c r="H2676">
        <v>10</v>
      </c>
      <c r="I2676">
        <v>26</v>
      </c>
      <c r="J2676" t="s">
        <v>47</v>
      </c>
      <c r="K2676">
        <v>7</v>
      </c>
      <c r="L2676" s="3">
        <v>1</v>
      </c>
      <c r="M2676" s="3">
        <v>0</v>
      </c>
      <c r="N2676">
        <v>3.4</v>
      </c>
      <c r="O2676">
        <v>3.4</v>
      </c>
      <c r="P2676">
        <v>2.2999999999999998</v>
      </c>
      <c r="Q2676" s="2">
        <v>1.95</v>
      </c>
      <c r="R2676" s="8">
        <f t="shared" si="414"/>
        <v>-1</v>
      </c>
      <c r="S2676" s="8">
        <f>SUM($R$3:R2676)</f>
        <v>-36.5300000000003</v>
      </c>
      <c r="T2676" s="2">
        <v>1.8</v>
      </c>
      <c r="U2676" s="8">
        <f t="shared" si="415"/>
        <v>0.8</v>
      </c>
      <c r="V2676" s="8">
        <f>SUM($U$3:U2676)</f>
        <v>-265.65999999999974</v>
      </c>
      <c r="W2676" s="9">
        <v>1.36</v>
      </c>
      <c r="X2676" s="8">
        <f t="shared" si="410"/>
        <v>-1</v>
      </c>
      <c r="Y2676" s="8">
        <f>SUM($X$3:X2676)</f>
        <v>-64.650000000000261</v>
      </c>
      <c r="Z2676" s="9">
        <v>3</v>
      </c>
      <c r="AA2676" s="8">
        <f t="shared" si="411"/>
        <v>2</v>
      </c>
      <c r="AB2676" s="8">
        <f>SUM($AA$3:AA2676)</f>
        <v>-282.50999999999971</v>
      </c>
      <c r="AC2676" s="2">
        <v>2.2000000000000002</v>
      </c>
      <c r="AD2676" s="8">
        <f t="shared" si="412"/>
        <v>-1</v>
      </c>
      <c r="AE2676" s="8">
        <f>SUM(AD$3:AD2676)</f>
        <v>941.85000000000252</v>
      </c>
      <c r="AF2676" s="2">
        <v>1.65</v>
      </c>
      <c r="AG2676" s="8">
        <f t="shared" si="416"/>
        <v>0.64999999999999991</v>
      </c>
      <c r="AH2676" s="8">
        <f>SUM(AG$3:AG2676)</f>
        <v>-238.66000000000022</v>
      </c>
      <c r="AI2676">
        <v>8.5</v>
      </c>
      <c r="AJ2676" s="8">
        <f t="shared" si="417"/>
        <v>7.5</v>
      </c>
      <c r="AK2676" s="8">
        <f>SUM(AJ$3:AJ2676)</f>
        <v>-369.25</v>
      </c>
      <c r="AL2676" s="2">
        <v>12</v>
      </c>
      <c r="AM2676" s="8">
        <f t="shared" si="418"/>
        <v>-1</v>
      </c>
      <c r="AN2676" s="8">
        <f>SUM(AM$3:AM2676)</f>
        <v>215.5</v>
      </c>
      <c r="AO2676" s="2">
        <v>6</v>
      </c>
      <c r="AP2676" s="8">
        <f t="shared" si="419"/>
        <v>-1</v>
      </c>
      <c r="AQ2676" s="8">
        <f>SUM(AP$3:AP2676)</f>
        <v>-388</v>
      </c>
      <c r="AR2676">
        <v>7</v>
      </c>
      <c r="AS2676">
        <v>1.1000000000000001</v>
      </c>
      <c r="AT2676" s="4">
        <f t="shared" si="413"/>
        <v>-1</v>
      </c>
      <c r="AU2676" s="5">
        <f>SUM($AT$3:AT2676)</f>
        <v>215.5</v>
      </c>
      <c r="AV2676" s="6">
        <f>SUM(R2676,U2676,X2676,AA2676,AD2676,AG2676)</f>
        <v>0.44999999999999996</v>
      </c>
    </row>
    <row r="2677" spans="1:48" x14ac:dyDescent="0.25">
      <c r="A2677">
        <f>IF(AND(G2677&lt;&gt;"",H2677&lt;&gt;"",I2677&lt;&gt;"",J2677&lt;&gt;"",K2677&lt;&gt;"",L2677&lt;&gt;"",M2677&lt;&gt;"",N2677&lt;&gt;"",O2677&lt;&gt;"",P2677&lt;&gt;"",Q2677&lt;&gt;"",T2677&lt;&gt;"",W2677&lt;&gt;"",Z2677&lt;&gt;"",AC2677&lt;&gt;"",AF2677&lt;&gt;"",AI2677&lt;&gt;"",AL2677&lt;&gt;"",AO2677&lt;&gt;"",AR2677&lt;&gt;"",AS2677&lt;&gt;""),1,0)</f>
        <v>0</v>
      </c>
      <c r="B2677" s="1">
        <v>43764</v>
      </c>
      <c r="C2677" t="s">
        <v>258</v>
      </c>
      <c r="D2677" t="s">
        <v>3286</v>
      </c>
      <c r="E2677" t="s">
        <v>446</v>
      </c>
      <c r="F2677" t="s">
        <v>432</v>
      </c>
      <c r="G2677">
        <v>2019</v>
      </c>
      <c r="H2677">
        <v>10</v>
      </c>
      <c r="I2677">
        <v>26</v>
      </c>
      <c r="J2677" t="s">
        <v>47</v>
      </c>
      <c r="K2677">
        <v>7</v>
      </c>
      <c r="L2677" s="3">
        <v>1</v>
      </c>
      <c r="M2677" s="3">
        <v>3</v>
      </c>
      <c r="N2677">
        <v>6.5</v>
      </c>
      <c r="O2677">
        <v>4.2</v>
      </c>
      <c r="P2677">
        <v>1.57</v>
      </c>
      <c r="Q2677" s="2">
        <v>1.95</v>
      </c>
      <c r="R2677" s="8" t="str">
        <f t="shared" si="414"/>
        <v/>
      </c>
      <c r="S2677" s="8">
        <f>SUM($R$3:R2677)</f>
        <v>-36.5300000000003</v>
      </c>
      <c r="T2677" s="2">
        <v>1.8</v>
      </c>
      <c r="U2677" s="8" t="str">
        <f t="shared" si="415"/>
        <v/>
      </c>
      <c r="V2677" s="8">
        <f>SUM($U$3:U2677)</f>
        <v>-265.65999999999974</v>
      </c>
      <c r="W2677" s="9">
        <v>1.28</v>
      </c>
      <c r="X2677" s="8" t="str">
        <f t="shared" si="410"/>
        <v/>
      </c>
      <c r="Y2677" s="8">
        <f>SUM($X$3:X2677)</f>
        <v>-64.650000000000261</v>
      </c>
      <c r="Z2677" s="9">
        <v>3.5</v>
      </c>
      <c r="AA2677" s="8" t="str">
        <f t="shared" si="411"/>
        <v/>
      </c>
      <c r="AB2677" s="8">
        <f>SUM($AA$3:AA2677)</f>
        <v>-282.50999999999971</v>
      </c>
      <c r="AC2677" s="2">
        <v>1.95</v>
      </c>
      <c r="AD2677" s="8" t="str">
        <f t="shared" si="412"/>
        <v/>
      </c>
      <c r="AE2677" s="8">
        <f>SUM(AD$3:AD2677)</f>
        <v>941.85000000000252</v>
      </c>
      <c r="AF2677" s="2">
        <v>1.85</v>
      </c>
      <c r="AG2677" s="8" t="str">
        <f t="shared" si="416"/>
        <v/>
      </c>
      <c r="AH2677" s="8">
        <f>SUM(AG$3:AG2677)</f>
        <v>-238.66000000000022</v>
      </c>
      <c r="AI2677">
        <v>13</v>
      </c>
      <c r="AJ2677" s="8" t="str">
        <f t="shared" si="417"/>
        <v/>
      </c>
      <c r="AK2677" s="8">
        <f>SUM(AJ$3:AJ2677)</f>
        <v>-369.25</v>
      </c>
      <c r="AL2677" s="2">
        <v>17</v>
      </c>
      <c r="AM2677" s="8" t="str">
        <f t="shared" si="418"/>
        <v/>
      </c>
      <c r="AN2677" s="8">
        <f>SUM(AM$3:AM2677)</f>
        <v>215.5</v>
      </c>
      <c r="AO2677" s="2">
        <v>7.5</v>
      </c>
      <c r="AP2677" s="8" t="str">
        <f t="shared" si="419"/>
        <v/>
      </c>
      <c r="AQ2677" s="8">
        <f>SUM(AP$3:AP2677)</f>
        <v>-388</v>
      </c>
      <c r="AT2677" s="4" t="str">
        <f t="shared" si="413"/>
        <v/>
      </c>
      <c r="AU2677" s="5">
        <f>SUM($AT$3:AT2677)</f>
        <v>215.5</v>
      </c>
      <c r="AV2677" s="6">
        <f>SUM(R2677,U2677,X2677,AA2677,AD2677,AG2677)</f>
        <v>0</v>
      </c>
    </row>
    <row r="2678" spans="1:48" x14ac:dyDescent="0.25">
      <c r="A2678">
        <f>IF(AND(G2678&lt;&gt;"",H2678&lt;&gt;"",I2678&lt;&gt;"",J2678&lt;&gt;"",K2678&lt;&gt;"",L2678&lt;&gt;"",M2678&lt;&gt;"",N2678&lt;&gt;"",O2678&lt;&gt;"",P2678&lt;&gt;"",Q2678&lt;&gt;"",T2678&lt;&gt;"",W2678&lt;&gt;"",Z2678&lt;&gt;"",AC2678&lt;&gt;"",AF2678&lt;&gt;"",AI2678&lt;&gt;"",AL2678&lt;&gt;"",AO2678&lt;&gt;"",AR2678&lt;&gt;"",AS2678&lt;&gt;""),1,0)</f>
        <v>1</v>
      </c>
      <c r="B2678" s="1">
        <v>43764</v>
      </c>
      <c r="C2678" t="s">
        <v>302</v>
      </c>
      <c r="D2678" t="s">
        <v>3287</v>
      </c>
      <c r="E2678" t="s">
        <v>42</v>
      </c>
      <c r="F2678" t="s">
        <v>487</v>
      </c>
      <c r="G2678">
        <v>2019</v>
      </c>
      <c r="H2678">
        <v>10</v>
      </c>
      <c r="I2678">
        <v>26</v>
      </c>
      <c r="J2678" t="s">
        <v>47</v>
      </c>
      <c r="K2678">
        <v>7</v>
      </c>
      <c r="L2678" s="3">
        <v>2</v>
      </c>
      <c r="M2678" s="3">
        <v>0</v>
      </c>
      <c r="N2678">
        <v>2.2999999999999998</v>
      </c>
      <c r="O2678">
        <v>3.2</v>
      </c>
      <c r="P2678">
        <v>3.2</v>
      </c>
      <c r="Q2678" s="2">
        <v>1.75</v>
      </c>
      <c r="R2678" s="8">
        <f t="shared" si="414"/>
        <v>-1</v>
      </c>
      <c r="S2678" s="8">
        <f>SUM($R$3:R2678)</f>
        <v>-37.5300000000003</v>
      </c>
      <c r="T2678" s="2">
        <v>2</v>
      </c>
      <c r="U2678" s="8">
        <f t="shared" si="415"/>
        <v>1</v>
      </c>
      <c r="V2678" s="8">
        <f>SUM($U$3:U2678)</f>
        <v>-264.65999999999974</v>
      </c>
      <c r="W2678" s="9">
        <v>1.33</v>
      </c>
      <c r="X2678" s="8">
        <f t="shared" si="410"/>
        <v>0.33000000000000007</v>
      </c>
      <c r="Y2678" s="8">
        <f>SUM($X$3:X2678)</f>
        <v>-64.320000000000263</v>
      </c>
      <c r="Z2678" s="9">
        <v>3.4</v>
      </c>
      <c r="AA2678" s="8">
        <f t="shared" si="411"/>
        <v>-1</v>
      </c>
      <c r="AB2678" s="8">
        <f>SUM($AA$3:AA2678)</f>
        <v>-283.50999999999971</v>
      </c>
      <c r="AC2678" s="2">
        <v>2</v>
      </c>
      <c r="AD2678" s="8">
        <f t="shared" si="412"/>
        <v>1</v>
      </c>
      <c r="AE2678" s="8">
        <f>SUM(AD$3:AD2678)</f>
        <v>942.85000000000252</v>
      </c>
      <c r="AF2678" s="2">
        <v>1.8</v>
      </c>
      <c r="AG2678" s="8">
        <f t="shared" si="416"/>
        <v>0.8</v>
      </c>
      <c r="AH2678" s="8">
        <f>SUM(AG$3:AG2678)</f>
        <v>-237.86000000000021</v>
      </c>
      <c r="AI2678">
        <v>8</v>
      </c>
      <c r="AJ2678" s="8">
        <f t="shared" si="417"/>
        <v>-1</v>
      </c>
      <c r="AK2678" s="8">
        <f>SUM(AJ$3:AJ2678)</f>
        <v>-370.25</v>
      </c>
      <c r="AL2678" s="2">
        <v>9</v>
      </c>
      <c r="AM2678" s="8">
        <f t="shared" si="418"/>
        <v>-1</v>
      </c>
      <c r="AN2678" s="8">
        <f>SUM(AM$3:AM2678)</f>
        <v>214.5</v>
      </c>
      <c r="AO2678" s="2">
        <v>6</v>
      </c>
      <c r="AP2678" s="8">
        <f t="shared" si="419"/>
        <v>-1</v>
      </c>
      <c r="AQ2678" s="8">
        <f>SUM(AP$3:AP2678)</f>
        <v>-389</v>
      </c>
      <c r="AR2678">
        <v>4.5</v>
      </c>
      <c r="AS2678">
        <v>1.19</v>
      </c>
      <c r="AT2678" s="4">
        <f t="shared" si="413"/>
        <v>-1</v>
      </c>
      <c r="AU2678" s="5">
        <f>SUM($AT$3:AT2678)</f>
        <v>214.5</v>
      </c>
      <c r="AV2678" s="6">
        <f>SUM(R2678,U2678,X2678,AA2678,AD2678,AG2678)</f>
        <v>1.1300000000000001</v>
      </c>
    </row>
    <row r="2679" spans="1:48" x14ac:dyDescent="0.25">
      <c r="A2679">
        <f>IF(AND(G2679&lt;&gt;"",H2679&lt;&gt;"",I2679&lt;&gt;"",J2679&lt;&gt;"",K2679&lt;&gt;"",L2679&lt;&gt;"",M2679&lt;&gt;"",N2679&lt;&gt;"",O2679&lt;&gt;"",P2679&lt;&gt;"",Q2679&lt;&gt;"",T2679&lt;&gt;"",W2679&lt;&gt;"",Z2679&lt;&gt;"",AC2679&lt;&gt;"",AF2679&lt;&gt;"",AI2679&lt;&gt;"",AL2679&lt;&gt;"",AO2679&lt;&gt;"",AR2679&lt;&gt;"",AS2679&lt;&gt;""),1,0)</f>
        <v>1</v>
      </c>
      <c r="B2679" s="1">
        <v>43764</v>
      </c>
      <c r="C2679" t="s">
        <v>302</v>
      </c>
      <c r="D2679" t="s">
        <v>3288</v>
      </c>
      <c r="E2679" t="s">
        <v>304</v>
      </c>
      <c r="F2679" t="s">
        <v>311</v>
      </c>
      <c r="G2679">
        <v>2019</v>
      </c>
      <c r="H2679">
        <v>10</v>
      </c>
      <c r="I2679">
        <v>26</v>
      </c>
      <c r="J2679" t="s">
        <v>47</v>
      </c>
      <c r="K2679">
        <v>7</v>
      </c>
      <c r="L2679" s="3">
        <v>3</v>
      </c>
      <c r="M2679" s="3">
        <v>0</v>
      </c>
      <c r="N2679">
        <v>1.85</v>
      </c>
      <c r="O2679">
        <v>3.6</v>
      </c>
      <c r="P2679">
        <v>4.2</v>
      </c>
      <c r="Q2679" s="2">
        <v>2</v>
      </c>
      <c r="R2679" s="8">
        <f t="shared" si="414"/>
        <v>-1</v>
      </c>
      <c r="S2679" s="8">
        <f>SUM($R$3:R2679)</f>
        <v>-38.5300000000003</v>
      </c>
      <c r="T2679" s="2">
        <v>1.75</v>
      </c>
      <c r="U2679" s="8">
        <f t="shared" si="415"/>
        <v>0.75</v>
      </c>
      <c r="V2679" s="8">
        <f>SUM($U$3:U2679)</f>
        <v>-263.90999999999974</v>
      </c>
      <c r="W2679" s="9">
        <v>1.4</v>
      </c>
      <c r="X2679" s="8">
        <f t="shared" si="410"/>
        <v>0.39999999999999991</v>
      </c>
      <c r="Y2679" s="8">
        <f>SUM($X$3:X2679)</f>
        <v>-63.920000000000265</v>
      </c>
      <c r="Z2679" s="9">
        <v>3</v>
      </c>
      <c r="AA2679" s="8">
        <f t="shared" si="411"/>
        <v>-1</v>
      </c>
      <c r="AB2679" s="8">
        <f>SUM($AA$3:AA2679)</f>
        <v>-284.50999999999971</v>
      </c>
      <c r="AC2679" s="2">
        <v>2.2000000000000002</v>
      </c>
      <c r="AD2679" s="8">
        <f t="shared" si="412"/>
        <v>1.2000000000000002</v>
      </c>
      <c r="AE2679" s="8">
        <f>SUM(AD$3:AD2679)</f>
        <v>944.05000000000257</v>
      </c>
      <c r="AF2679" s="2">
        <v>1.66</v>
      </c>
      <c r="AG2679" s="8">
        <f t="shared" si="416"/>
        <v>-1</v>
      </c>
      <c r="AH2679" s="8">
        <f>SUM(AG$3:AG2679)</f>
        <v>-238.86000000000021</v>
      </c>
      <c r="AI2679">
        <v>6</v>
      </c>
      <c r="AJ2679" s="8">
        <f t="shared" si="417"/>
        <v>-1</v>
      </c>
      <c r="AK2679" s="8">
        <f>SUM(AJ$3:AJ2679)</f>
        <v>-371.25</v>
      </c>
      <c r="AL2679" s="2">
        <v>8.5</v>
      </c>
      <c r="AM2679" s="8">
        <f t="shared" si="418"/>
        <v>-1</v>
      </c>
      <c r="AN2679" s="8">
        <f>SUM(AM$3:AM2679)</f>
        <v>213.5</v>
      </c>
      <c r="AO2679" s="2">
        <v>6.5</v>
      </c>
      <c r="AP2679" s="8">
        <f t="shared" si="419"/>
        <v>-1</v>
      </c>
      <c r="AQ2679" s="8">
        <f>SUM(AP$3:AP2679)</f>
        <v>-390</v>
      </c>
      <c r="AR2679">
        <v>3.45</v>
      </c>
      <c r="AS2679">
        <v>1.3</v>
      </c>
      <c r="AT2679" s="4">
        <f t="shared" si="413"/>
        <v>-1</v>
      </c>
      <c r="AU2679" s="5">
        <f>SUM($AT$3:AT2679)</f>
        <v>213.5</v>
      </c>
      <c r="AV2679" s="6">
        <f>SUM(R2679,U2679,X2679,AA2679,AD2679,AG2679)</f>
        <v>-0.64999999999999991</v>
      </c>
    </row>
    <row r="2680" spans="1:48" x14ac:dyDescent="0.25">
      <c r="A2680">
        <f>IF(AND(G2680&lt;&gt;"",H2680&lt;&gt;"",I2680&lt;&gt;"",J2680&lt;&gt;"",K2680&lt;&gt;"",L2680&lt;&gt;"",M2680&lt;&gt;"",N2680&lt;&gt;"",O2680&lt;&gt;"",P2680&lt;&gt;"",Q2680&lt;&gt;"",T2680&lt;&gt;"",W2680&lt;&gt;"",Z2680&lt;&gt;"",AC2680&lt;&gt;"",AF2680&lt;&gt;"",AI2680&lt;&gt;"",AL2680&lt;&gt;"",AO2680&lt;&gt;"",AR2680&lt;&gt;"",AS2680&lt;&gt;""),1,0)</f>
        <v>1</v>
      </c>
      <c r="B2680" s="1">
        <v>43764</v>
      </c>
      <c r="C2680" t="s">
        <v>302</v>
      </c>
      <c r="D2680" t="s">
        <v>3289</v>
      </c>
      <c r="E2680" t="s">
        <v>305</v>
      </c>
      <c r="F2680" t="s">
        <v>490</v>
      </c>
      <c r="G2680">
        <v>2019</v>
      </c>
      <c r="H2680">
        <v>10</v>
      </c>
      <c r="I2680">
        <v>26</v>
      </c>
      <c r="J2680" t="s">
        <v>47</v>
      </c>
      <c r="K2680">
        <v>7</v>
      </c>
      <c r="L2680" s="3">
        <v>2</v>
      </c>
      <c r="M2680" s="3">
        <v>0</v>
      </c>
      <c r="N2680">
        <v>1.4</v>
      </c>
      <c r="O2680">
        <v>4.5</v>
      </c>
      <c r="P2680">
        <v>7.5</v>
      </c>
      <c r="Q2680" s="2">
        <v>1.95</v>
      </c>
      <c r="R2680" s="8">
        <f t="shared" si="414"/>
        <v>-1</v>
      </c>
      <c r="S2680" s="8">
        <f>SUM($R$3:R2680)</f>
        <v>-39.5300000000003</v>
      </c>
      <c r="T2680" s="2">
        <v>1.8</v>
      </c>
      <c r="U2680" s="8">
        <f t="shared" si="415"/>
        <v>0.8</v>
      </c>
      <c r="V2680" s="8">
        <f>SUM($U$3:U2680)</f>
        <v>-263.10999999999973</v>
      </c>
      <c r="W2680" s="9">
        <v>1.25</v>
      </c>
      <c r="X2680" s="8">
        <f t="shared" si="410"/>
        <v>0.25</v>
      </c>
      <c r="Y2680" s="8">
        <f>SUM($X$3:X2680)</f>
        <v>-63.670000000000265</v>
      </c>
      <c r="Z2680" s="9">
        <v>4</v>
      </c>
      <c r="AA2680" s="8">
        <f t="shared" si="411"/>
        <v>-1</v>
      </c>
      <c r="AB2680" s="8">
        <f>SUM($AA$3:AA2680)</f>
        <v>-285.50999999999971</v>
      </c>
      <c r="AC2680" s="2">
        <v>1.8</v>
      </c>
      <c r="AD2680" s="8">
        <f t="shared" si="412"/>
        <v>0.8</v>
      </c>
      <c r="AE2680" s="8">
        <f>SUM(AD$3:AD2680)</f>
        <v>944.85000000000252</v>
      </c>
      <c r="AF2680" s="2">
        <v>2</v>
      </c>
      <c r="AG2680" s="8">
        <f t="shared" si="416"/>
        <v>1</v>
      </c>
      <c r="AH2680" s="8">
        <f>SUM(AG$3:AG2680)</f>
        <v>-237.86000000000021</v>
      </c>
      <c r="AI2680">
        <v>6</v>
      </c>
      <c r="AJ2680" s="8">
        <f t="shared" si="417"/>
        <v>-1</v>
      </c>
      <c r="AK2680" s="8">
        <f>SUM(AJ$3:AJ2680)</f>
        <v>-372.25</v>
      </c>
      <c r="AL2680" s="2">
        <v>7.5</v>
      </c>
      <c r="AM2680" s="8">
        <f t="shared" si="418"/>
        <v>-1</v>
      </c>
      <c r="AN2680" s="8">
        <f>SUM(AM$3:AM2680)</f>
        <v>212.5</v>
      </c>
      <c r="AO2680" s="2">
        <v>8.5</v>
      </c>
      <c r="AP2680" s="8">
        <f t="shared" si="419"/>
        <v>-1</v>
      </c>
      <c r="AQ2680" s="8">
        <f>SUM(AP$3:AP2680)</f>
        <v>-391</v>
      </c>
      <c r="AR2680">
        <v>2.25</v>
      </c>
      <c r="AS2680">
        <v>1.62</v>
      </c>
      <c r="AT2680" s="4">
        <f t="shared" si="413"/>
        <v>-1</v>
      </c>
      <c r="AU2680" s="5">
        <f>SUM($AT$3:AT2680)</f>
        <v>212.5</v>
      </c>
      <c r="AV2680" s="6">
        <f>SUM(R2680,U2680,X2680,AA2680,AD2680,AG2680)</f>
        <v>0.85000000000000009</v>
      </c>
    </row>
    <row r="2681" spans="1:48" x14ac:dyDescent="0.25">
      <c r="A2681">
        <f>IF(AND(G2681&lt;&gt;"",H2681&lt;&gt;"",I2681&lt;&gt;"",J2681&lt;&gt;"",K2681&lt;&gt;"",L2681&lt;&gt;"",M2681&lt;&gt;"",N2681&lt;&gt;"",O2681&lt;&gt;"",P2681&lt;&gt;"",Q2681&lt;&gt;"",T2681&lt;&gt;"",W2681&lt;&gt;"",Z2681&lt;&gt;"",AC2681&lt;&gt;"",AF2681&lt;&gt;"",AI2681&lt;&gt;"",AL2681&lt;&gt;"",AO2681&lt;&gt;"",AR2681&lt;&gt;"",AS2681&lt;&gt;""),1,0)</f>
        <v>1</v>
      </c>
      <c r="B2681" s="1">
        <v>43764</v>
      </c>
      <c r="C2681" t="s">
        <v>302</v>
      </c>
      <c r="D2681" t="s">
        <v>3290</v>
      </c>
      <c r="E2681" t="s">
        <v>308</v>
      </c>
      <c r="F2681" t="s">
        <v>484</v>
      </c>
      <c r="G2681">
        <v>2019</v>
      </c>
      <c r="H2681">
        <v>10</v>
      </c>
      <c r="I2681">
        <v>26</v>
      </c>
      <c r="J2681" t="s">
        <v>47</v>
      </c>
      <c r="K2681">
        <v>7</v>
      </c>
      <c r="L2681" s="3">
        <v>0</v>
      </c>
      <c r="M2681" s="3">
        <v>0</v>
      </c>
      <c r="N2681">
        <v>2.2000000000000002</v>
      </c>
      <c r="O2681">
        <v>3.1</v>
      </c>
      <c r="P2681">
        <v>3.6</v>
      </c>
      <c r="Q2681" s="2">
        <v>2</v>
      </c>
      <c r="R2681" s="8">
        <f t="shared" si="414"/>
        <v>-1</v>
      </c>
      <c r="S2681" s="8">
        <f>SUM($R$3:R2681)</f>
        <v>-40.5300000000003</v>
      </c>
      <c r="T2681" s="2">
        <v>1.75</v>
      </c>
      <c r="U2681" s="8">
        <f t="shared" si="415"/>
        <v>0.75</v>
      </c>
      <c r="V2681" s="8">
        <f>SUM($U$3:U2681)</f>
        <v>-262.35999999999973</v>
      </c>
      <c r="W2681" s="9">
        <v>1.44</v>
      </c>
      <c r="X2681" s="8">
        <f t="shared" si="410"/>
        <v>-1</v>
      </c>
      <c r="Y2681" s="8">
        <f>SUM($X$3:X2681)</f>
        <v>-64.670000000000272</v>
      </c>
      <c r="Z2681" s="9">
        <v>2.75</v>
      </c>
      <c r="AA2681" s="8">
        <f t="shared" si="411"/>
        <v>1.75</v>
      </c>
      <c r="AB2681" s="8">
        <f>SUM($AA$3:AA2681)</f>
        <v>-283.75999999999971</v>
      </c>
      <c r="AC2681" s="2">
        <v>2.37</v>
      </c>
      <c r="AD2681" s="8">
        <f t="shared" si="412"/>
        <v>-1</v>
      </c>
      <c r="AE2681" s="8">
        <f>SUM(AD$3:AD2681)</f>
        <v>943.85000000000252</v>
      </c>
      <c r="AF2681" s="2">
        <v>1.57</v>
      </c>
      <c r="AG2681" s="8">
        <f t="shared" si="416"/>
        <v>0.57000000000000006</v>
      </c>
      <c r="AH2681" s="8">
        <f>SUM(AG$3:AG2681)</f>
        <v>-237.29000000000022</v>
      </c>
      <c r="AI2681">
        <v>6.5</v>
      </c>
      <c r="AJ2681" s="8">
        <f t="shared" si="417"/>
        <v>-1</v>
      </c>
      <c r="AK2681" s="8">
        <f>SUM(AJ$3:AJ2681)</f>
        <v>-373.25</v>
      </c>
      <c r="AL2681" s="2">
        <v>9.5</v>
      </c>
      <c r="AM2681" s="8">
        <f t="shared" si="418"/>
        <v>-1</v>
      </c>
      <c r="AN2681" s="8">
        <f>SUM(AM$3:AM2681)</f>
        <v>211.5</v>
      </c>
      <c r="AO2681" s="2">
        <v>6</v>
      </c>
      <c r="AP2681" s="8">
        <f t="shared" si="419"/>
        <v>-1</v>
      </c>
      <c r="AQ2681" s="8">
        <f>SUM(AP$3:AP2681)</f>
        <v>-392</v>
      </c>
      <c r="AR2681">
        <v>4.5</v>
      </c>
      <c r="AS2681">
        <v>1.19</v>
      </c>
      <c r="AT2681" s="4">
        <f t="shared" si="413"/>
        <v>-1</v>
      </c>
      <c r="AU2681" s="5">
        <f>SUM($AT$3:AT2681)</f>
        <v>211.5</v>
      </c>
      <c r="AV2681" s="6">
        <f>SUM(R2681,U2681,X2681,AA2681,AD2681,AG2681)</f>
        <v>7.0000000000000062E-2</v>
      </c>
    </row>
    <row r="2682" spans="1:48" x14ac:dyDescent="0.25">
      <c r="A2682">
        <f>IF(AND(G2682&lt;&gt;"",H2682&lt;&gt;"",I2682&lt;&gt;"",J2682&lt;&gt;"",K2682&lt;&gt;"",L2682&lt;&gt;"",M2682&lt;&gt;"",N2682&lt;&gt;"",O2682&lt;&gt;"",P2682&lt;&gt;"",Q2682&lt;&gt;"",T2682&lt;&gt;"",W2682&lt;&gt;"",Z2682&lt;&gt;"",AC2682&lt;&gt;"",AF2682&lt;&gt;"",AI2682&lt;&gt;"",AL2682&lt;&gt;"",AO2682&lt;&gt;"",AR2682&lt;&gt;"",AS2682&lt;&gt;""),1,0)</f>
        <v>1</v>
      </c>
      <c r="B2682" s="1">
        <v>43764</v>
      </c>
      <c r="C2682" t="s">
        <v>302</v>
      </c>
      <c r="D2682" t="s">
        <v>3291</v>
      </c>
      <c r="E2682" t="s">
        <v>496</v>
      </c>
      <c r="F2682" t="s">
        <v>491</v>
      </c>
      <c r="G2682">
        <v>2019</v>
      </c>
      <c r="H2682">
        <v>10</v>
      </c>
      <c r="I2682">
        <v>26</v>
      </c>
      <c r="J2682" t="s">
        <v>47</v>
      </c>
      <c r="K2682">
        <v>7</v>
      </c>
      <c r="L2682" s="3">
        <v>0</v>
      </c>
      <c r="M2682" s="3">
        <v>0</v>
      </c>
      <c r="N2682">
        <v>1.65</v>
      </c>
      <c r="O2682">
        <v>3.6</v>
      </c>
      <c r="P2682">
        <v>5.5</v>
      </c>
      <c r="Q2682" s="2">
        <v>2.0499999999999998</v>
      </c>
      <c r="R2682" s="8">
        <f t="shared" si="414"/>
        <v>-1</v>
      </c>
      <c r="S2682" s="8">
        <f>SUM($R$3:R2682)</f>
        <v>-41.5300000000003</v>
      </c>
      <c r="T2682" s="2">
        <v>1.7</v>
      </c>
      <c r="U2682" s="8">
        <f t="shared" si="415"/>
        <v>0.7</v>
      </c>
      <c r="V2682" s="8">
        <f>SUM($U$3:U2682)</f>
        <v>-261.65999999999974</v>
      </c>
      <c r="W2682" s="9">
        <v>1.4</v>
      </c>
      <c r="X2682" s="8">
        <f t="shared" si="410"/>
        <v>-1</v>
      </c>
      <c r="Y2682" s="8">
        <f>SUM($X$3:X2682)</f>
        <v>-65.670000000000272</v>
      </c>
      <c r="Z2682" s="9">
        <v>3</v>
      </c>
      <c r="AA2682" s="8">
        <f t="shared" si="411"/>
        <v>2</v>
      </c>
      <c r="AB2682" s="8">
        <f>SUM($AA$3:AA2682)</f>
        <v>-281.75999999999971</v>
      </c>
      <c r="AC2682" s="2">
        <v>2.1</v>
      </c>
      <c r="AD2682" s="8">
        <f t="shared" si="412"/>
        <v>-1</v>
      </c>
      <c r="AE2682" s="8">
        <f>SUM(AD$3:AD2682)</f>
        <v>942.85000000000252</v>
      </c>
      <c r="AF2682" s="2">
        <v>1.72</v>
      </c>
      <c r="AG2682" s="8">
        <f t="shared" si="416"/>
        <v>0.72</v>
      </c>
      <c r="AH2682" s="8">
        <f>SUM(AG$3:AG2682)</f>
        <v>-236.57000000000022</v>
      </c>
      <c r="AI2682">
        <v>6</v>
      </c>
      <c r="AJ2682" s="8">
        <f t="shared" si="417"/>
        <v>-1</v>
      </c>
      <c r="AK2682" s="8">
        <f>SUM(AJ$3:AJ2682)</f>
        <v>-374.25</v>
      </c>
      <c r="AL2682" s="2">
        <v>8.5</v>
      </c>
      <c r="AM2682" s="8">
        <f t="shared" si="418"/>
        <v>-1</v>
      </c>
      <c r="AN2682" s="8">
        <f>SUM(AM$3:AM2682)</f>
        <v>210.5</v>
      </c>
      <c r="AO2682" s="2">
        <v>7</v>
      </c>
      <c r="AP2682" s="8">
        <f t="shared" si="419"/>
        <v>-1</v>
      </c>
      <c r="AQ2682" s="8">
        <f>SUM(AP$3:AP2682)</f>
        <v>-393</v>
      </c>
      <c r="AR2682">
        <v>2.85</v>
      </c>
      <c r="AS2682">
        <v>1.4</v>
      </c>
      <c r="AT2682" s="4">
        <f t="shared" si="413"/>
        <v>-1</v>
      </c>
      <c r="AU2682" s="5">
        <f>SUM($AT$3:AT2682)</f>
        <v>210.5</v>
      </c>
      <c r="AV2682" s="6">
        <f>SUM(R2682,U2682,X2682,AA2682,AD2682,AG2682)</f>
        <v>0.41999999999999993</v>
      </c>
    </row>
    <row r="2683" spans="1:48" x14ac:dyDescent="0.25">
      <c r="A2683">
        <f>IF(AND(G2683&lt;&gt;"",H2683&lt;&gt;"",I2683&lt;&gt;"",J2683&lt;&gt;"",K2683&lt;&gt;"",L2683&lt;&gt;"",M2683&lt;&gt;"",N2683&lt;&gt;"",O2683&lt;&gt;"",P2683&lt;&gt;"",Q2683&lt;&gt;"",T2683&lt;&gt;"",W2683&lt;&gt;"",Z2683&lt;&gt;"",AC2683&lt;&gt;"",AF2683&lt;&gt;"",AI2683&lt;&gt;"",AL2683&lt;&gt;"",AO2683&lt;&gt;"",AR2683&lt;&gt;"",AS2683&lt;&gt;""),1,0)</f>
        <v>1</v>
      </c>
      <c r="B2683" s="1">
        <v>43764</v>
      </c>
      <c r="C2683" t="s">
        <v>302</v>
      </c>
      <c r="D2683" t="s">
        <v>3292</v>
      </c>
      <c r="E2683" t="s">
        <v>680</v>
      </c>
      <c r="F2683" t="s">
        <v>493</v>
      </c>
      <c r="G2683">
        <v>2019</v>
      </c>
      <c r="H2683">
        <v>10</v>
      </c>
      <c r="I2683">
        <v>26</v>
      </c>
      <c r="J2683" t="s">
        <v>47</v>
      </c>
      <c r="K2683">
        <v>7</v>
      </c>
      <c r="L2683" s="3">
        <v>1</v>
      </c>
      <c r="M2683" s="3">
        <v>0</v>
      </c>
      <c r="N2683">
        <v>1.85</v>
      </c>
      <c r="O2683">
        <v>3.4</v>
      </c>
      <c r="P2683">
        <v>4.5</v>
      </c>
      <c r="Q2683" s="2">
        <v>2</v>
      </c>
      <c r="R2683" s="8">
        <f t="shared" si="414"/>
        <v>-1</v>
      </c>
      <c r="S2683" s="8">
        <f>SUM($R$3:R2683)</f>
        <v>-42.5300000000003</v>
      </c>
      <c r="T2683" s="2">
        <v>1.75</v>
      </c>
      <c r="U2683" s="8">
        <f t="shared" si="415"/>
        <v>0.75</v>
      </c>
      <c r="V2683" s="8">
        <f>SUM($U$3:U2683)</f>
        <v>-260.90999999999974</v>
      </c>
      <c r="W2683" s="9">
        <v>1.4</v>
      </c>
      <c r="X2683" s="8">
        <f t="shared" si="410"/>
        <v>-1</v>
      </c>
      <c r="Y2683" s="8">
        <f>SUM($X$3:X2683)</f>
        <v>-66.670000000000272</v>
      </c>
      <c r="Z2683" s="9">
        <v>3</v>
      </c>
      <c r="AA2683" s="8">
        <f t="shared" si="411"/>
        <v>2</v>
      </c>
      <c r="AB2683" s="8">
        <f>SUM($AA$3:AA2683)</f>
        <v>-279.75999999999971</v>
      </c>
      <c r="AC2683" s="2">
        <v>2.2999999999999998</v>
      </c>
      <c r="AD2683" s="8">
        <f t="shared" si="412"/>
        <v>-1</v>
      </c>
      <c r="AE2683" s="8">
        <f>SUM(AD$3:AD2683)</f>
        <v>941.85000000000252</v>
      </c>
      <c r="AF2683" s="2">
        <v>1.61</v>
      </c>
      <c r="AG2683" s="8">
        <f t="shared" si="416"/>
        <v>0.6100000000000001</v>
      </c>
      <c r="AH2683" s="8">
        <f>SUM(AG$3:AG2683)</f>
        <v>-235.96000000000021</v>
      </c>
      <c r="AI2683">
        <v>6</v>
      </c>
      <c r="AJ2683" s="8">
        <f t="shared" si="417"/>
        <v>5</v>
      </c>
      <c r="AK2683" s="8">
        <f>SUM(AJ$3:AJ2683)</f>
        <v>-369.25</v>
      </c>
      <c r="AL2683" s="2">
        <v>8.5</v>
      </c>
      <c r="AM2683" s="8">
        <f t="shared" si="418"/>
        <v>-1</v>
      </c>
      <c r="AN2683" s="8">
        <f>SUM(AM$3:AM2683)</f>
        <v>209.5</v>
      </c>
      <c r="AO2683" s="2">
        <v>6.5</v>
      </c>
      <c r="AP2683" s="8">
        <f t="shared" si="419"/>
        <v>-1</v>
      </c>
      <c r="AQ2683" s="8">
        <f>SUM(AP$3:AP2683)</f>
        <v>-394</v>
      </c>
      <c r="AR2683">
        <v>3.55</v>
      </c>
      <c r="AS2683">
        <v>1.27</v>
      </c>
      <c r="AT2683" s="4">
        <f t="shared" si="413"/>
        <v>-1</v>
      </c>
      <c r="AU2683" s="5">
        <f>SUM($AT$3:AT2683)</f>
        <v>209.5</v>
      </c>
      <c r="AV2683" s="6">
        <f>SUM(R2683,U2683,X2683,AA2683,AD2683,AG2683)</f>
        <v>0.3600000000000001</v>
      </c>
    </row>
    <row r="2684" spans="1:48" x14ac:dyDescent="0.25">
      <c r="A2684">
        <f>IF(AND(G2684&lt;&gt;"",H2684&lt;&gt;"",I2684&lt;&gt;"",J2684&lt;&gt;"",K2684&lt;&gt;"",L2684&lt;&gt;"",M2684&lt;&gt;"",N2684&lt;&gt;"",O2684&lt;&gt;"",P2684&lt;&gt;"",Q2684&lt;&gt;"",T2684&lt;&gt;"",W2684&lt;&gt;"",Z2684&lt;&gt;"",AC2684&lt;&gt;"",AF2684&lt;&gt;"",AI2684&lt;&gt;"",AL2684&lt;&gt;"",AO2684&lt;&gt;"",AR2684&lt;&gt;"",AS2684&lt;&gt;""),1,0)</f>
        <v>1</v>
      </c>
      <c r="B2684" s="1">
        <v>43764</v>
      </c>
      <c r="C2684" t="s">
        <v>2458</v>
      </c>
      <c r="D2684" t="s">
        <v>3293</v>
      </c>
      <c r="E2684" t="s">
        <v>2469</v>
      </c>
      <c r="F2684" t="s">
        <v>2473</v>
      </c>
      <c r="G2684">
        <v>2019</v>
      </c>
      <c r="H2684">
        <v>10</v>
      </c>
      <c r="I2684">
        <v>26</v>
      </c>
      <c r="J2684" t="s">
        <v>47</v>
      </c>
      <c r="K2684">
        <v>7</v>
      </c>
      <c r="L2684" s="3">
        <v>0</v>
      </c>
      <c r="M2684" s="3">
        <v>0</v>
      </c>
      <c r="N2684">
        <v>2.87</v>
      </c>
      <c r="O2684">
        <v>3.3</v>
      </c>
      <c r="P2684">
        <v>2.4</v>
      </c>
      <c r="Q2684" s="2">
        <v>1.61</v>
      </c>
      <c r="R2684" s="8">
        <f t="shared" si="414"/>
        <v>-1</v>
      </c>
      <c r="S2684" s="8">
        <f>SUM($R$3:R2684)</f>
        <v>-43.5300000000003</v>
      </c>
      <c r="T2684" s="2">
        <v>2.2000000000000002</v>
      </c>
      <c r="U2684" s="8">
        <f t="shared" si="415"/>
        <v>1.2000000000000002</v>
      </c>
      <c r="V2684" s="8">
        <f>SUM($U$3:U2684)</f>
        <v>-259.70999999999975</v>
      </c>
      <c r="W2684" s="9">
        <v>1.25</v>
      </c>
      <c r="X2684" s="8">
        <f t="shared" si="410"/>
        <v>-1</v>
      </c>
      <c r="Y2684" s="8">
        <f>SUM($X$3:X2684)</f>
        <v>-67.670000000000272</v>
      </c>
      <c r="Z2684" s="9">
        <v>3.75</v>
      </c>
      <c r="AA2684" s="8">
        <f t="shared" si="411"/>
        <v>2.75</v>
      </c>
      <c r="AB2684" s="8">
        <f>SUM($AA$3:AA2684)</f>
        <v>-277.00999999999971</v>
      </c>
      <c r="AC2684" s="2">
        <v>1.8</v>
      </c>
      <c r="AD2684" s="8">
        <f t="shared" si="412"/>
        <v>-1</v>
      </c>
      <c r="AE2684" s="8">
        <f>SUM(AD$3:AD2684)</f>
        <v>940.85000000000252</v>
      </c>
      <c r="AF2684" s="2">
        <v>2</v>
      </c>
      <c r="AG2684" s="8">
        <f t="shared" si="416"/>
        <v>1</v>
      </c>
      <c r="AH2684" s="8">
        <f>SUM(AG$3:AG2684)</f>
        <v>-234.96000000000021</v>
      </c>
      <c r="AI2684">
        <v>11</v>
      </c>
      <c r="AJ2684" s="8">
        <f t="shared" si="417"/>
        <v>-1</v>
      </c>
      <c r="AK2684" s="8">
        <f>SUM(AJ$3:AJ2684)</f>
        <v>-370.25</v>
      </c>
      <c r="AL2684" s="2">
        <v>11</v>
      </c>
      <c r="AM2684" s="8">
        <f t="shared" si="418"/>
        <v>-1</v>
      </c>
      <c r="AN2684" s="8">
        <f>SUM(AM$3:AM2684)</f>
        <v>208.5</v>
      </c>
      <c r="AO2684" s="2">
        <v>6.5</v>
      </c>
      <c r="AP2684" s="8">
        <f t="shared" si="419"/>
        <v>-1</v>
      </c>
      <c r="AQ2684" s="8">
        <f>SUM(AP$3:AP2684)</f>
        <v>-395</v>
      </c>
      <c r="AR2684">
        <v>5.9</v>
      </c>
      <c r="AS2684">
        <v>1.1299999999999999</v>
      </c>
      <c r="AT2684" s="4">
        <f t="shared" si="413"/>
        <v>-1</v>
      </c>
      <c r="AU2684" s="5">
        <f>SUM($AT$3:AT2684)</f>
        <v>208.5</v>
      </c>
      <c r="AV2684" s="6">
        <f>SUM(R2684,U2684,X2684,AA2684,AD2684,AG2684)</f>
        <v>1.9500000000000002</v>
      </c>
    </row>
    <row r="2685" spans="1:48" x14ac:dyDescent="0.25">
      <c r="A2685">
        <f>IF(AND(G2685&lt;&gt;"",H2685&lt;&gt;"",I2685&lt;&gt;"",J2685&lt;&gt;"",K2685&lt;&gt;"",L2685&lt;&gt;"",M2685&lt;&gt;"",N2685&lt;&gt;"",O2685&lt;&gt;"",P2685&lt;&gt;"",Q2685&lt;&gt;"",T2685&lt;&gt;"",W2685&lt;&gt;"",Z2685&lt;&gt;"",AC2685&lt;&gt;"",AF2685&lt;&gt;"",AI2685&lt;&gt;"",AL2685&lt;&gt;"",AO2685&lt;&gt;"",AR2685&lt;&gt;"",AS2685&lt;&gt;""),1,0)</f>
        <v>1</v>
      </c>
      <c r="B2685" s="1">
        <v>43764</v>
      </c>
      <c r="C2685" t="s">
        <v>330</v>
      </c>
      <c r="D2685" t="s">
        <v>3294</v>
      </c>
      <c r="E2685" t="s">
        <v>332</v>
      </c>
      <c r="F2685" t="s">
        <v>345</v>
      </c>
      <c r="G2685">
        <v>2019</v>
      </c>
      <c r="H2685">
        <v>10</v>
      </c>
      <c r="I2685">
        <v>26</v>
      </c>
      <c r="J2685" t="s">
        <v>47</v>
      </c>
      <c r="K2685">
        <v>7</v>
      </c>
      <c r="L2685" s="3">
        <v>3</v>
      </c>
      <c r="M2685" s="3">
        <v>2</v>
      </c>
      <c r="N2685">
        <v>2.2000000000000002</v>
      </c>
      <c r="O2685">
        <v>3.25</v>
      </c>
      <c r="P2685">
        <v>3.3</v>
      </c>
      <c r="Q2685" s="2">
        <v>1.8</v>
      </c>
      <c r="R2685" s="8">
        <f t="shared" si="414"/>
        <v>0.8</v>
      </c>
      <c r="S2685" s="8">
        <f>SUM($R$3:R2685)</f>
        <v>-42.730000000000302</v>
      </c>
      <c r="T2685" s="2">
        <v>1.95</v>
      </c>
      <c r="U2685" s="8">
        <f t="shared" si="415"/>
        <v>-1</v>
      </c>
      <c r="V2685" s="8">
        <f>SUM($U$3:U2685)</f>
        <v>-260.70999999999975</v>
      </c>
      <c r="W2685" s="9">
        <v>1.33</v>
      </c>
      <c r="X2685" s="8">
        <f t="shared" si="410"/>
        <v>0.33000000000000007</v>
      </c>
      <c r="Y2685" s="8">
        <f>SUM($X$3:X2685)</f>
        <v>-67.340000000000273</v>
      </c>
      <c r="Z2685" s="9">
        <v>3.25</v>
      </c>
      <c r="AA2685" s="8">
        <f t="shared" si="411"/>
        <v>-1</v>
      </c>
      <c r="AB2685" s="8">
        <f>SUM($AA$3:AA2685)</f>
        <v>-278.00999999999971</v>
      </c>
      <c r="AC2685" s="2">
        <v>2.0499999999999998</v>
      </c>
      <c r="AD2685" s="8">
        <f t="shared" si="412"/>
        <v>1.0499999999999998</v>
      </c>
      <c r="AE2685" s="8">
        <f>SUM(AD$3:AD2685)</f>
        <v>941.90000000000248</v>
      </c>
      <c r="AF2685" s="2">
        <v>1.75</v>
      </c>
      <c r="AG2685" s="8">
        <f t="shared" si="416"/>
        <v>-1</v>
      </c>
      <c r="AH2685" s="8">
        <f>SUM(AG$3:AG2685)</f>
        <v>-235.96000000000021</v>
      </c>
      <c r="AI2685">
        <v>7.5</v>
      </c>
      <c r="AJ2685" s="8">
        <f t="shared" si="417"/>
        <v>-1</v>
      </c>
      <c r="AK2685" s="8">
        <f>SUM(AJ$3:AJ2685)</f>
        <v>-371.25</v>
      </c>
      <c r="AL2685" s="2">
        <v>9</v>
      </c>
      <c r="AM2685" s="8">
        <f t="shared" si="418"/>
        <v>-1</v>
      </c>
      <c r="AN2685" s="8">
        <f>SUM(AM$3:AM2685)</f>
        <v>207.5</v>
      </c>
      <c r="AO2685" s="2">
        <v>6</v>
      </c>
      <c r="AP2685" s="8">
        <f t="shared" si="419"/>
        <v>-1</v>
      </c>
      <c r="AQ2685" s="8">
        <f>SUM(AP$3:AP2685)</f>
        <v>-396</v>
      </c>
      <c r="AR2685">
        <v>4.4000000000000004</v>
      </c>
      <c r="AS2685">
        <v>1.2</v>
      </c>
      <c r="AT2685" s="4">
        <f t="shared" si="413"/>
        <v>-1</v>
      </c>
      <c r="AU2685" s="5">
        <f>SUM($AT$3:AT2685)</f>
        <v>207.5</v>
      </c>
      <c r="AV2685" s="6">
        <f>SUM(R2685,U2685,X2685,AA2685,AD2685,AG2685)</f>
        <v>-0.82000000000000006</v>
      </c>
    </row>
    <row r="2686" spans="1:48" x14ac:dyDescent="0.25">
      <c r="A2686">
        <f>IF(AND(G2686&lt;&gt;"",H2686&lt;&gt;"",I2686&lt;&gt;"",J2686&lt;&gt;"",K2686&lt;&gt;"",L2686&lt;&gt;"",M2686&lt;&gt;"",N2686&lt;&gt;"",O2686&lt;&gt;"",P2686&lt;&gt;"",Q2686&lt;&gt;"",T2686&lt;&gt;"",W2686&lt;&gt;"",Z2686&lt;&gt;"",AC2686&lt;&gt;"",AF2686&lt;&gt;"",AI2686&lt;&gt;"",AL2686&lt;&gt;"",AO2686&lt;&gt;"",AR2686&lt;&gt;"",AS2686&lt;&gt;""),1,0)</f>
        <v>1</v>
      </c>
      <c r="B2686" s="1">
        <v>43764</v>
      </c>
      <c r="C2686" t="s">
        <v>330</v>
      </c>
      <c r="D2686" t="s">
        <v>3295</v>
      </c>
      <c r="E2686" t="s">
        <v>338</v>
      </c>
      <c r="F2686" t="s">
        <v>566</v>
      </c>
      <c r="G2686">
        <v>2019</v>
      </c>
      <c r="H2686">
        <v>10</v>
      </c>
      <c r="I2686">
        <v>26</v>
      </c>
      <c r="J2686" t="s">
        <v>47</v>
      </c>
      <c r="K2686">
        <v>7</v>
      </c>
      <c r="L2686" s="3">
        <v>1</v>
      </c>
      <c r="M2686" s="3">
        <v>1</v>
      </c>
      <c r="N2686">
        <v>2</v>
      </c>
      <c r="O2686">
        <v>3.1</v>
      </c>
      <c r="P2686">
        <v>4</v>
      </c>
      <c r="Q2686" s="2">
        <v>2</v>
      </c>
      <c r="R2686" s="8">
        <f t="shared" si="414"/>
        <v>1</v>
      </c>
      <c r="S2686" s="8">
        <f>SUM($R$3:R2686)</f>
        <v>-41.730000000000302</v>
      </c>
      <c r="T2686" s="2">
        <v>1.75</v>
      </c>
      <c r="U2686" s="8">
        <f t="shared" si="415"/>
        <v>-1</v>
      </c>
      <c r="V2686" s="8">
        <f>SUM($U$3:U2686)</f>
        <v>-261.70999999999975</v>
      </c>
      <c r="W2686" s="9">
        <v>1.4</v>
      </c>
      <c r="X2686" s="8">
        <f t="shared" si="410"/>
        <v>0.39999999999999991</v>
      </c>
      <c r="Y2686" s="8">
        <f>SUM($X$3:X2686)</f>
        <v>-66.940000000000268</v>
      </c>
      <c r="Z2686" s="9">
        <v>2.75</v>
      </c>
      <c r="AA2686" s="8">
        <f t="shared" si="411"/>
        <v>-1</v>
      </c>
      <c r="AB2686" s="8">
        <f>SUM($AA$3:AA2686)</f>
        <v>-279.00999999999971</v>
      </c>
      <c r="AC2686" s="2">
        <v>2.2999999999999998</v>
      </c>
      <c r="AD2686" s="8">
        <f t="shared" si="412"/>
        <v>1.2999999999999998</v>
      </c>
      <c r="AE2686" s="8">
        <f>SUM(AD$3:AD2686)</f>
        <v>943.20000000000243</v>
      </c>
      <c r="AF2686" s="2">
        <v>1.6</v>
      </c>
      <c r="AG2686" s="8">
        <f t="shared" si="416"/>
        <v>0.60000000000000009</v>
      </c>
      <c r="AH2686" s="8">
        <f>SUM(AG$3:AG2686)</f>
        <v>-235.36000000000021</v>
      </c>
      <c r="AI2686">
        <v>6</v>
      </c>
      <c r="AJ2686" s="8">
        <f t="shared" si="417"/>
        <v>-1</v>
      </c>
      <c r="AK2686" s="8">
        <f>SUM(AJ$3:AJ2686)</f>
        <v>-372.25</v>
      </c>
      <c r="AL2686" s="2">
        <v>9</v>
      </c>
      <c r="AM2686" s="8">
        <f t="shared" si="418"/>
        <v>-1</v>
      </c>
      <c r="AN2686" s="8">
        <f>SUM(AM$3:AM2686)</f>
        <v>206.5</v>
      </c>
      <c r="AO2686" s="2">
        <v>6</v>
      </c>
      <c r="AP2686" s="8">
        <f t="shared" si="419"/>
        <v>5</v>
      </c>
      <c r="AQ2686" s="8">
        <f>SUM(AP$3:AP2686)</f>
        <v>-391</v>
      </c>
      <c r="AR2686">
        <v>3.9</v>
      </c>
      <c r="AS2686">
        <v>1.24</v>
      </c>
      <c r="AT2686" s="4">
        <f t="shared" si="413"/>
        <v>-1</v>
      </c>
      <c r="AU2686" s="5">
        <f>SUM($AT$3:AT2686)</f>
        <v>206.5</v>
      </c>
      <c r="AV2686" s="6">
        <f>SUM(R2686,U2686,X2686,AA2686,AD2686,AG2686)</f>
        <v>1.2999999999999998</v>
      </c>
    </row>
    <row r="2687" spans="1:48" x14ac:dyDescent="0.25">
      <c r="A2687">
        <f>IF(AND(G2687&lt;&gt;"",H2687&lt;&gt;"",I2687&lt;&gt;"",J2687&lt;&gt;"",K2687&lt;&gt;"",L2687&lt;&gt;"",M2687&lt;&gt;"",N2687&lt;&gt;"",O2687&lt;&gt;"",P2687&lt;&gt;"",Q2687&lt;&gt;"",T2687&lt;&gt;"",W2687&lt;&gt;"",Z2687&lt;&gt;"",AC2687&lt;&gt;"",AF2687&lt;&gt;"",AI2687&lt;&gt;"",AL2687&lt;&gt;"",AO2687&lt;&gt;"",AR2687&lt;&gt;"",AS2687&lt;&gt;""),1,0)</f>
        <v>1</v>
      </c>
      <c r="B2687" s="1">
        <v>43764</v>
      </c>
      <c r="C2687" t="s">
        <v>330</v>
      </c>
      <c r="D2687" t="s">
        <v>3296</v>
      </c>
      <c r="E2687" t="s">
        <v>341</v>
      </c>
      <c r="F2687" t="s">
        <v>517</v>
      </c>
      <c r="G2687">
        <v>2019</v>
      </c>
      <c r="H2687">
        <v>10</v>
      </c>
      <c r="I2687">
        <v>26</v>
      </c>
      <c r="J2687" t="s">
        <v>47</v>
      </c>
      <c r="K2687">
        <v>7</v>
      </c>
      <c r="L2687" s="3">
        <v>1</v>
      </c>
      <c r="M2687" s="3">
        <v>1</v>
      </c>
      <c r="N2687">
        <v>2.4</v>
      </c>
      <c r="O2687">
        <v>3.1</v>
      </c>
      <c r="P2687">
        <v>3.1</v>
      </c>
      <c r="Q2687" s="2">
        <v>2.2000000000000002</v>
      </c>
      <c r="R2687" s="8">
        <f t="shared" si="414"/>
        <v>1.2000000000000002</v>
      </c>
      <c r="S2687" s="8">
        <f>SUM($R$3:R2687)</f>
        <v>-40.5300000000003</v>
      </c>
      <c r="T2687" s="2">
        <v>1.61</v>
      </c>
      <c r="U2687" s="8">
        <f t="shared" si="415"/>
        <v>-1</v>
      </c>
      <c r="V2687" s="8">
        <f>SUM($U$3:U2687)</f>
        <v>-262.70999999999975</v>
      </c>
      <c r="W2687" s="9">
        <v>1.53</v>
      </c>
      <c r="X2687" s="8">
        <f t="shared" si="410"/>
        <v>0.53</v>
      </c>
      <c r="Y2687" s="8">
        <f>SUM($X$3:X2687)</f>
        <v>-66.410000000000267</v>
      </c>
      <c r="Z2687" s="9">
        <v>2.37</v>
      </c>
      <c r="AA2687" s="8">
        <f t="shared" si="411"/>
        <v>-1</v>
      </c>
      <c r="AB2687" s="8">
        <f>SUM($AA$3:AA2687)</f>
        <v>-280.00999999999971</v>
      </c>
      <c r="AC2687" s="2">
        <v>2.87</v>
      </c>
      <c r="AD2687" s="8">
        <f t="shared" si="412"/>
        <v>1.87</v>
      </c>
      <c r="AE2687" s="8">
        <f>SUM(AD$3:AD2687)</f>
        <v>945.07000000000244</v>
      </c>
      <c r="AF2687" s="2">
        <v>1.4</v>
      </c>
      <c r="AG2687" s="8">
        <f t="shared" si="416"/>
        <v>0.39999999999999991</v>
      </c>
      <c r="AH2687" s="8">
        <f>SUM(AG$3:AG2687)</f>
        <v>-234.96000000000021</v>
      </c>
      <c r="AI2687">
        <v>6</v>
      </c>
      <c r="AJ2687" s="8">
        <f t="shared" si="417"/>
        <v>-1</v>
      </c>
      <c r="AK2687" s="8">
        <f>SUM(AJ$3:AJ2687)</f>
        <v>-373.25</v>
      </c>
      <c r="AL2687" s="2">
        <v>10</v>
      </c>
      <c r="AM2687" s="8">
        <f t="shared" si="418"/>
        <v>-1</v>
      </c>
      <c r="AN2687" s="8">
        <f>SUM(AM$3:AM2687)</f>
        <v>205.5</v>
      </c>
      <c r="AO2687" s="2">
        <v>6</v>
      </c>
      <c r="AP2687" s="8">
        <f t="shared" si="419"/>
        <v>5</v>
      </c>
      <c r="AQ2687" s="8">
        <f>SUM(AP$3:AP2687)</f>
        <v>-386</v>
      </c>
      <c r="AR2687">
        <v>5.75</v>
      </c>
      <c r="AS2687">
        <v>1.1399999999999999</v>
      </c>
      <c r="AT2687" s="4">
        <f t="shared" si="413"/>
        <v>-1</v>
      </c>
      <c r="AU2687" s="5">
        <f>SUM($AT$3:AT2687)</f>
        <v>205.5</v>
      </c>
      <c r="AV2687" s="6">
        <f>SUM(R2687,U2687,X2687,AA2687,AD2687,AG2687)</f>
        <v>2</v>
      </c>
    </row>
    <row r="2688" spans="1:48" x14ac:dyDescent="0.25">
      <c r="A2688">
        <f>IF(AND(G2688&lt;&gt;"",H2688&lt;&gt;"",I2688&lt;&gt;"",J2688&lt;&gt;"",K2688&lt;&gt;"",L2688&lt;&gt;"",M2688&lt;&gt;"",N2688&lt;&gt;"",O2688&lt;&gt;"",P2688&lt;&gt;"",Q2688&lt;&gt;"",T2688&lt;&gt;"",W2688&lt;&gt;"",Z2688&lt;&gt;"",AC2688&lt;&gt;"",AF2688&lt;&gt;"",AI2688&lt;&gt;"",AL2688&lt;&gt;"",AO2688&lt;&gt;"",AR2688&lt;&gt;"",AS2688&lt;&gt;""),1,0)</f>
        <v>1</v>
      </c>
      <c r="B2688" s="1">
        <v>43764</v>
      </c>
      <c r="C2688" t="s">
        <v>330</v>
      </c>
      <c r="D2688" t="s">
        <v>3297</v>
      </c>
      <c r="E2688" t="s">
        <v>513</v>
      </c>
      <c r="F2688" t="s">
        <v>342</v>
      </c>
      <c r="G2688">
        <v>2019</v>
      </c>
      <c r="H2688">
        <v>10</v>
      </c>
      <c r="I2688">
        <v>26</v>
      </c>
      <c r="J2688" t="s">
        <v>47</v>
      </c>
      <c r="K2688">
        <v>7</v>
      </c>
      <c r="L2688" s="3">
        <v>0</v>
      </c>
      <c r="M2688" s="3">
        <v>0</v>
      </c>
      <c r="N2688">
        <v>1.9</v>
      </c>
      <c r="O2688">
        <v>3.2</v>
      </c>
      <c r="P2688">
        <v>4.5</v>
      </c>
      <c r="Q2688" s="2">
        <v>2.25</v>
      </c>
      <c r="R2688" s="8">
        <f t="shared" si="414"/>
        <v>-1</v>
      </c>
      <c r="S2688" s="8">
        <f>SUM($R$3:R2688)</f>
        <v>-41.5300000000003</v>
      </c>
      <c r="T2688" s="2">
        <v>1.57</v>
      </c>
      <c r="U2688" s="8">
        <f t="shared" si="415"/>
        <v>0.57000000000000006</v>
      </c>
      <c r="V2688" s="8">
        <f>SUM($U$3:U2688)</f>
        <v>-262.13999999999976</v>
      </c>
      <c r="W2688" s="9">
        <v>1.53</v>
      </c>
      <c r="X2688" s="8">
        <f t="shared" si="410"/>
        <v>-1</v>
      </c>
      <c r="Y2688" s="8">
        <f>SUM($X$3:X2688)</f>
        <v>-67.410000000000267</v>
      </c>
      <c r="Z2688" s="9">
        <v>2.37</v>
      </c>
      <c r="AA2688" s="8">
        <f t="shared" si="411"/>
        <v>1.37</v>
      </c>
      <c r="AB2688" s="8">
        <f>SUM($AA$3:AA2688)</f>
        <v>-278.6399999999997</v>
      </c>
      <c r="AC2688" s="2">
        <v>2.7</v>
      </c>
      <c r="AD2688" s="8">
        <f t="shared" si="412"/>
        <v>-1</v>
      </c>
      <c r="AE2688" s="8">
        <f>SUM(AD$3:AD2688)</f>
        <v>944.07000000000244</v>
      </c>
      <c r="AF2688" s="2">
        <v>1.44</v>
      </c>
      <c r="AG2688" s="8">
        <f t="shared" si="416"/>
        <v>0.43999999999999995</v>
      </c>
      <c r="AH2688" s="8">
        <f>SUM(AG$3:AG2688)</f>
        <v>-234.52000000000021</v>
      </c>
      <c r="AI2688">
        <v>5</v>
      </c>
      <c r="AJ2688" s="8">
        <f t="shared" si="417"/>
        <v>-1</v>
      </c>
      <c r="AK2688" s="8">
        <f>SUM(AJ$3:AJ2688)</f>
        <v>-374.25</v>
      </c>
      <c r="AL2688" s="2">
        <v>9.5</v>
      </c>
      <c r="AM2688" s="8">
        <f t="shared" si="418"/>
        <v>-1</v>
      </c>
      <c r="AN2688" s="8">
        <f>SUM(AM$3:AM2688)</f>
        <v>204.5</v>
      </c>
      <c r="AO2688" s="2">
        <v>6.5</v>
      </c>
      <c r="AP2688" s="8">
        <f t="shared" si="419"/>
        <v>-1</v>
      </c>
      <c r="AQ2688" s="8">
        <f>SUM(AP$3:AP2688)</f>
        <v>-387</v>
      </c>
      <c r="AR2688">
        <v>3.8</v>
      </c>
      <c r="AS2688">
        <v>1.25</v>
      </c>
      <c r="AT2688" s="4">
        <f t="shared" si="413"/>
        <v>-1</v>
      </c>
      <c r="AU2688" s="5">
        <f>SUM($AT$3:AT2688)</f>
        <v>204.5</v>
      </c>
      <c r="AV2688" s="6">
        <f>SUM(R2688,U2688,X2688,AA2688,AD2688,AG2688)</f>
        <v>-0.61999999999999988</v>
      </c>
    </row>
    <row r="2689" spans="1:48" x14ac:dyDescent="0.25">
      <c r="A2689">
        <f>IF(AND(G2689&lt;&gt;"",H2689&lt;&gt;"",I2689&lt;&gt;"",J2689&lt;&gt;"",K2689&lt;&gt;"",L2689&lt;&gt;"",M2689&lt;&gt;"",N2689&lt;&gt;"",O2689&lt;&gt;"",P2689&lt;&gt;"",Q2689&lt;&gt;"",T2689&lt;&gt;"",W2689&lt;&gt;"",Z2689&lt;&gt;"",AC2689&lt;&gt;"",AF2689&lt;&gt;"",AI2689&lt;&gt;"",AL2689&lt;&gt;"",AO2689&lt;&gt;"",AR2689&lt;&gt;"",AS2689&lt;&gt;""),1,0)</f>
        <v>1</v>
      </c>
      <c r="B2689" s="1">
        <v>43764</v>
      </c>
      <c r="C2689" t="s">
        <v>283</v>
      </c>
      <c r="D2689" t="s">
        <v>3298</v>
      </c>
      <c r="E2689" t="s">
        <v>535</v>
      </c>
      <c r="F2689" t="s">
        <v>348</v>
      </c>
      <c r="G2689">
        <v>2019</v>
      </c>
      <c r="H2689">
        <v>10</v>
      </c>
      <c r="I2689">
        <v>26</v>
      </c>
      <c r="J2689" t="s">
        <v>47</v>
      </c>
      <c r="K2689">
        <v>7</v>
      </c>
      <c r="L2689" s="3">
        <v>3</v>
      </c>
      <c r="M2689" s="3">
        <v>2</v>
      </c>
      <c r="N2689">
        <v>2.62</v>
      </c>
      <c r="O2689">
        <v>3.25</v>
      </c>
      <c r="P2689">
        <v>2.75</v>
      </c>
      <c r="Q2689" s="2">
        <v>1.75</v>
      </c>
      <c r="R2689" s="8">
        <f t="shared" si="414"/>
        <v>0.75</v>
      </c>
      <c r="S2689" s="8">
        <f>SUM($R$3:R2689)</f>
        <v>-40.7800000000003</v>
      </c>
      <c r="T2689" s="2">
        <v>2</v>
      </c>
      <c r="U2689" s="8">
        <f t="shared" si="415"/>
        <v>-1</v>
      </c>
      <c r="V2689" s="8">
        <f>SUM($U$3:U2689)</f>
        <v>-263.13999999999976</v>
      </c>
      <c r="W2689" s="9">
        <v>1.3</v>
      </c>
      <c r="X2689" s="8">
        <f t="shared" si="410"/>
        <v>0.30000000000000004</v>
      </c>
      <c r="Y2689" s="8">
        <f>SUM($X$3:X2689)</f>
        <v>-67.110000000000269</v>
      </c>
      <c r="Z2689" s="9">
        <v>3.5</v>
      </c>
      <c r="AA2689" s="8">
        <f t="shared" si="411"/>
        <v>-1</v>
      </c>
      <c r="AB2689" s="8">
        <f>SUM($AA$3:AA2689)</f>
        <v>-279.6399999999997</v>
      </c>
      <c r="AC2689" s="2">
        <v>2</v>
      </c>
      <c r="AD2689" s="8">
        <f t="shared" si="412"/>
        <v>1</v>
      </c>
      <c r="AE2689" s="8">
        <f>SUM(AD$3:AD2689)</f>
        <v>945.07000000000244</v>
      </c>
      <c r="AF2689" s="2">
        <v>1.8</v>
      </c>
      <c r="AG2689" s="8">
        <f t="shared" si="416"/>
        <v>-1</v>
      </c>
      <c r="AH2689" s="8">
        <f>SUM(AG$3:AG2689)</f>
        <v>-235.52000000000021</v>
      </c>
      <c r="AI2689">
        <v>9.5</v>
      </c>
      <c r="AJ2689" s="8">
        <f t="shared" si="417"/>
        <v>-1</v>
      </c>
      <c r="AK2689" s="8">
        <f>SUM(AJ$3:AJ2689)</f>
        <v>-375.25</v>
      </c>
      <c r="AL2689" s="2">
        <v>11</v>
      </c>
      <c r="AM2689" s="8">
        <f t="shared" si="418"/>
        <v>-1</v>
      </c>
      <c r="AN2689" s="8">
        <f>SUM(AM$3:AM2689)</f>
        <v>203.5</v>
      </c>
      <c r="AO2689" s="2">
        <v>6.5</v>
      </c>
      <c r="AP2689" s="8">
        <f t="shared" si="419"/>
        <v>-1</v>
      </c>
      <c r="AQ2689" s="8">
        <f>SUM(AP$3:AP2689)</f>
        <v>-388</v>
      </c>
      <c r="AR2689">
        <v>5.5</v>
      </c>
      <c r="AS2689">
        <v>1.1499999999999999</v>
      </c>
      <c r="AT2689" s="4">
        <f t="shared" si="413"/>
        <v>-1</v>
      </c>
      <c r="AU2689" s="5">
        <f>SUM($AT$3:AT2689)</f>
        <v>203.5</v>
      </c>
      <c r="AV2689" s="6">
        <f>SUM(R2689,U2689,X2689,AA2689,AD2689,AG2689)</f>
        <v>-0.95</v>
      </c>
    </row>
    <row r="2690" spans="1:48" x14ac:dyDescent="0.25">
      <c r="A2690">
        <f>IF(AND(G2690&lt;&gt;"",H2690&lt;&gt;"",I2690&lt;&gt;"",J2690&lt;&gt;"",K2690&lt;&gt;"",L2690&lt;&gt;"",M2690&lt;&gt;"",N2690&lt;&gt;"",O2690&lt;&gt;"",P2690&lt;&gt;"",Q2690&lt;&gt;"",T2690&lt;&gt;"",W2690&lt;&gt;"",Z2690&lt;&gt;"",AC2690&lt;&gt;"",AF2690&lt;&gt;"",AI2690&lt;&gt;"",AL2690&lt;&gt;"",AO2690&lt;&gt;"",AR2690&lt;&gt;"",AS2690&lt;&gt;""),1,0)</f>
        <v>0</v>
      </c>
      <c r="B2690" s="1">
        <v>43764</v>
      </c>
      <c r="C2690" t="s">
        <v>283</v>
      </c>
      <c r="D2690" t="s">
        <v>3299</v>
      </c>
      <c r="E2690" t="s">
        <v>522</v>
      </c>
      <c r="F2690" t="s">
        <v>347</v>
      </c>
      <c r="G2690">
        <v>2019</v>
      </c>
      <c r="H2690">
        <v>10</v>
      </c>
      <c r="I2690">
        <v>26</v>
      </c>
      <c r="J2690" t="s">
        <v>47</v>
      </c>
      <c r="K2690">
        <v>7</v>
      </c>
      <c r="L2690" s="3">
        <v>2</v>
      </c>
      <c r="M2690" s="3">
        <v>4</v>
      </c>
      <c r="N2690">
        <v>4.75</v>
      </c>
      <c r="O2690">
        <v>4.0999999999999996</v>
      </c>
      <c r="P2690">
        <v>1.66</v>
      </c>
      <c r="Q2690" s="2">
        <v>1.75</v>
      </c>
      <c r="R2690" s="8" t="str">
        <f t="shared" si="414"/>
        <v/>
      </c>
      <c r="S2690" s="8">
        <f>SUM($R$3:R2690)</f>
        <v>-40.7800000000003</v>
      </c>
      <c r="T2690" s="2">
        <v>2</v>
      </c>
      <c r="U2690" s="8" t="str">
        <f t="shared" si="415"/>
        <v/>
      </c>
      <c r="V2690" s="8">
        <f>SUM($U$3:U2690)</f>
        <v>-263.13999999999976</v>
      </c>
      <c r="W2690" s="9">
        <v>1.22</v>
      </c>
      <c r="X2690" s="8" t="str">
        <f t="shared" si="410"/>
        <v/>
      </c>
      <c r="Y2690" s="8">
        <f>SUM($X$3:X2690)</f>
        <v>-67.110000000000269</v>
      </c>
      <c r="Z2690" s="9">
        <v>4.33</v>
      </c>
      <c r="AA2690" s="8" t="str">
        <f t="shared" si="411"/>
        <v/>
      </c>
      <c r="AB2690" s="8">
        <f>SUM($AA$3:AA2690)</f>
        <v>-279.6399999999997</v>
      </c>
      <c r="AC2690" s="2">
        <v>1.9</v>
      </c>
      <c r="AD2690" s="8" t="str">
        <f t="shared" si="412"/>
        <v/>
      </c>
      <c r="AE2690" s="8">
        <f>SUM(AD$3:AD2690)</f>
        <v>945.07000000000244</v>
      </c>
      <c r="AF2690" s="2">
        <v>1.9</v>
      </c>
      <c r="AG2690" s="8" t="str">
        <f t="shared" si="416"/>
        <v/>
      </c>
      <c r="AH2690" s="8">
        <f>SUM(AG$3:AG2690)</f>
        <v>-235.52000000000021</v>
      </c>
      <c r="AI2690">
        <v>15</v>
      </c>
      <c r="AJ2690" s="8" t="str">
        <f t="shared" si="417"/>
        <v/>
      </c>
      <c r="AK2690" s="8">
        <f>SUM(AJ$3:AJ2690)</f>
        <v>-375.25</v>
      </c>
      <c r="AL2690" s="2">
        <v>17</v>
      </c>
      <c r="AM2690" s="8" t="str">
        <f t="shared" si="418"/>
        <v/>
      </c>
      <c r="AN2690" s="8">
        <f>SUM(AM$3:AM2690)</f>
        <v>203.5</v>
      </c>
      <c r="AO2690" s="2">
        <v>8.5</v>
      </c>
      <c r="AP2690" s="8" t="str">
        <f t="shared" si="419"/>
        <v/>
      </c>
      <c r="AQ2690" s="8">
        <f>SUM(AP$3:AP2690)</f>
        <v>-388</v>
      </c>
      <c r="AT2690" s="4" t="str">
        <f t="shared" si="413"/>
        <v/>
      </c>
      <c r="AU2690" s="5">
        <f>SUM($AT$3:AT2690)</f>
        <v>203.5</v>
      </c>
      <c r="AV2690" s="6">
        <f>SUM(R2690,U2690,X2690,AA2690,AD2690,AG2690)</f>
        <v>0</v>
      </c>
    </row>
    <row r="2691" spans="1:48" x14ac:dyDescent="0.25">
      <c r="A2691">
        <f>IF(AND(G2691&lt;&gt;"",H2691&lt;&gt;"",I2691&lt;&gt;"",J2691&lt;&gt;"",K2691&lt;&gt;"",L2691&lt;&gt;"",M2691&lt;&gt;"",N2691&lt;&gt;"",O2691&lt;&gt;"",P2691&lt;&gt;"",Q2691&lt;&gt;"",T2691&lt;&gt;"",W2691&lt;&gt;"",Z2691&lt;&gt;"",AC2691&lt;&gt;"",AF2691&lt;&gt;"",AI2691&lt;&gt;"",AL2691&lt;&gt;"",AO2691&lt;&gt;"",AR2691&lt;&gt;"",AS2691&lt;&gt;""),1,0)</f>
        <v>1</v>
      </c>
      <c r="B2691" s="1">
        <v>43764</v>
      </c>
      <c r="C2691" t="s">
        <v>283</v>
      </c>
      <c r="D2691" t="s">
        <v>3300</v>
      </c>
      <c r="E2691" t="s">
        <v>350</v>
      </c>
      <c r="F2691" t="s">
        <v>286</v>
      </c>
      <c r="G2691">
        <v>2019</v>
      </c>
      <c r="H2691">
        <v>10</v>
      </c>
      <c r="I2691">
        <v>26</v>
      </c>
      <c r="J2691" t="s">
        <v>47</v>
      </c>
      <c r="K2691">
        <v>7</v>
      </c>
      <c r="L2691" s="3">
        <v>3</v>
      </c>
      <c r="M2691" s="3">
        <v>0</v>
      </c>
      <c r="N2691">
        <v>1.08</v>
      </c>
      <c r="O2691">
        <v>12</v>
      </c>
      <c r="P2691">
        <v>21</v>
      </c>
      <c r="Q2691" s="2">
        <v>1.9</v>
      </c>
      <c r="R2691" s="8">
        <f t="shared" si="414"/>
        <v>-1</v>
      </c>
      <c r="S2691" s="8">
        <f>SUM($R$3:R2691)</f>
        <v>-41.7800000000003</v>
      </c>
      <c r="T2691" s="2">
        <v>1.9</v>
      </c>
      <c r="U2691" s="8">
        <f t="shared" si="415"/>
        <v>0.89999999999999991</v>
      </c>
      <c r="V2691" s="8">
        <f>SUM($U$3:U2691)</f>
        <v>-262.23999999999978</v>
      </c>
      <c r="W2691" s="9">
        <v>1.04</v>
      </c>
      <c r="X2691" s="8">
        <f t="shared" si="410"/>
        <v>4.0000000000000036E-2</v>
      </c>
      <c r="Y2691" s="8">
        <f>SUM($X$3:X2691)</f>
        <v>-67.070000000000263</v>
      </c>
      <c r="Z2691" s="9">
        <v>13</v>
      </c>
      <c r="AA2691" s="8">
        <f t="shared" si="411"/>
        <v>-1</v>
      </c>
      <c r="AB2691" s="8">
        <f>SUM($AA$3:AA2691)</f>
        <v>-280.6399999999997</v>
      </c>
      <c r="AC2691" s="2">
        <v>1.1599999999999999</v>
      </c>
      <c r="AD2691" s="8">
        <f t="shared" si="412"/>
        <v>0.15999999999999992</v>
      </c>
      <c r="AE2691" s="8">
        <f>SUM(AD$3:AD2691)</f>
        <v>945.23000000000241</v>
      </c>
      <c r="AF2691" s="2">
        <v>5</v>
      </c>
      <c r="AG2691" s="8">
        <f t="shared" si="416"/>
        <v>-1</v>
      </c>
      <c r="AH2691" s="8">
        <f>SUM(AG$3:AG2691)</f>
        <v>-236.52000000000021</v>
      </c>
      <c r="AI2691">
        <v>21</v>
      </c>
      <c r="AJ2691" s="8">
        <f t="shared" si="417"/>
        <v>-1</v>
      </c>
      <c r="AK2691" s="8">
        <f>SUM(AJ$3:AJ2691)</f>
        <v>-376.25</v>
      </c>
      <c r="AL2691" s="2">
        <v>15</v>
      </c>
      <c r="AM2691" s="8">
        <f t="shared" si="418"/>
        <v>-1</v>
      </c>
      <c r="AN2691" s="8">
        <f>SUM(AM$3:AM2691)</f>
        <v>202.5</v>
      </c>
      <c r="AO2691" s="2">
        <v>26</v>
      </c>
      <c r="AP2691" s="8">
        <f t="shared" si="419"/>
        <v>-1</v>
      </c>
      <c r="AQ2691" s="8">
        <f>SUM(AP$3:AP2691)</f>
        <v>-389</v>
      </c>
      <c r="AR2691">
        <v>1.25</v>
      </c>
      <c r="AS2691">
        <v>3.8</v>
      </c>
      <c r="AT2691" s="4">
        <f t="shared" si="413"/>
        <v>-1</v>
      </c>
      <c r="AU2691" s="5">
        <f>SUM($AT$3:AT2691)</f>
        <v>202.5</v>
      </c>
      <c r="AV2691" s="6">
        <f>SUM(R2691,U2691,X2691,AA2691,AD2691,AG2691)</f>
        <v>-1.9000000000000001</v>
      </c>
    </row>
    <row r="2692" spans="1:48" x14ac:dyDescent="0.25">
      <c r="A2692">
        <f>IF(AND(G2692&lt;&gt;"",H2692&lt;&gt;"",I2692&lt;&gt;"",J2692&lt;&gt;"",K2692&lt;&gt;"",L2692&lt;&gt;"",M2692&lt;&gt;"",N2692&lt;&gt;"",O2692&lt;&gt;"",P2692&lt;&gt;"",Q2692&lt;&gt;"",T2692&lt;&gt;"",W2692&lt;&gt;"",Z2692&lt;&gt;"",AC2692&lt;&gt;"",AF2692&lt;&gt;"",AI2692&lt;&gt;"",AL2692&lt;&gt;"",AO2692&lt;&gt;"",AR2692&lt;&gt;"",AS2692&lt;&gt;""),1,0)</f>
        <v>1</v>
      </c>
      <c r="B2692" s="1">
        <v>43764</v>
      </c>
      <c r="C2692" t="s">
        <v>283</v>
      </c>
      <c r="D2692" t="s">
        <v>3301</v>
      </c>
      <c r="E2692" t="s">
        <v>525</v>
      </c>
      <c r="F2692" t="s">
        <v>527</v>
      </c>
      <c r="G2692">
        <v>2019</v>
      </c>
      <c r="H2692">
        <v>10</v>
      </c>
      <c r="I2692">
        <v>26</v>
      </c>
      <c r="J2692" t="s">
        <v>47</v>
      </c>
      <c r="K2692">
        <v>7</v>
      </c>
      <c r="L2692" s="3">
        <v>0</v>
      </c>
      <c r="M2692" s="3">
        <v>0</v>
      </c>
      <c r="N2692">
        <v>2.25</v>
      </c>
      <c r="O2692">
        <v>3.5</v>
      </c>
      <c r="P2692">
        <v>3.1</v>
      </c>
      <c r="Q2692" s="2">
        <v>1.57</v>
      </c>
      <c r="R2692" s="8">
        <f t="shared" si="414"/>
        <v>-1</v>
      </c>
      <c r="S2692" s="8">
        <f>SUM($R$3:R2692)</f>
        <v>-42.7800000000003</v>
      </c>
      <c r="T2692" s="2">
        <v>2.25</v>
      </c>
      <c r="U2692" s="8">
        <f t="shared" si="415"/>
        <v>1.25</v>
      </c>
      <c r="V2692" s="8">
        <f>SUM($U$3:U2692)</f>
        <v>-260.98999999999978</v>
      </c>
      <c r="W2692" s="9">
        <v>1.22</v>
      </c>
      <c r="X2692" s="8">
        <f t="shared" ref="X2692:X2755" si="420">IF($A2692=1,(W2692-1)*IF($L2692+$M2692&gt;1.5,1,0)+(-1)*(1-IF($L2692+$M2692&gt;1.5,1,0)),"")</f>
        <v>-1</v>
      </c>
      <c r="Y2692" s="8">
        <f>SUM($X$3:X2692)</f>
        <v>-68.070000000000263</v>
      </c>
      <c r="Z2692" s="9">
        <v>4.33</v>
      </c>
      <c r="AA2692" s="8">
        <f t="shared" ref="AA2692:AA2755" si="421">IF($A2692=1,(Z2692-1)*IF($L2692+$M2692&lt;1.5,1,0)+(-1)*(1-IF($L2692+$M2692&lt;1.5,1,0)),"")</f>
        <v>3.33</v>
      </c>
      <c r="AB2692" s="8">
        <f>SUM($AA$3:AA2692)</f>
        <v>-277.30999999999972</v>
      </c>
      <c r="AC2692" s="2">
        <v>1.66</v>
      </c>
      <c r="AD2692" s="8">
        <f t="shared" ref="AD2692:AD2755" si="422">IF($A2692=1,(AC2692-1)*IF($L2692+$M2692&gt;1.5,1,0)+(-1)*(1-IF($L2692+$M2692&gt;1.5,1,0)),"")</f>
        <v>-1</v>
      </c>
      <c r="AE2692" s="8">
        <f>SUM(AD$3:AD2692)</f>
        <v>944.23000000000241</v>
      </c>
      <c r="AF2692" s="2">
        <v>2.2000000000000002</v>
      </c>
      <c r="AG2692" s="8">
        <f t="shared" si="416"/>
        <v>1.2000000000000002</v>
      </c>
      <c r="AH2692" s="8">
        <f>SUM(AG$3:AG2692)</f>
        <v>-235.32000000000022</v>
      </c>
      <c r="AI2692">
        <v>11</v>
      </c>
      <c r="AJ2692" s="8">
        <f t="shared" si="417"/>
        <v>-1</v>
      </c>
      <c r="AK2692" s="8">
        <f>SUM(AJ$3:AJ2692)</f>
        <v>-377.25</v>
      </c>
      <c r="AL2692" s="2">
        <v>10</v>
      </c>
      <c r="AM2692" s="8">
        <f t="shared" si="418"/>
        <v>-1</v>
      </c>
      <c r="AN2692" s="8">
        <f>SUM(AM$3:AM2692)</f>
        <v>201.5</v>
      </c>
      <c r="AO2692" s="2">
        <v>7</v>
      </c>
      <c r="AP2692" s="8">
        <f t="shared" si="419"/>
        <v>-1</v>
      </c>
      <c r="AQ2692" s="8">
        <f>SUM(AP$3:AP2692)</f>
        <v>-390</v>
      </c>
      <c r="AR2692">
        <v>4.1500000000000004</v>
      </c>
      <c r="AS2692">
        <v>1.22</v>
      </c>
      <c r="AT2692" s="4">
        <f t="shared" ref="AT2692:AT2755" si="423">IF($A2692=1,(AL2692-1)*IF(AND($L2692=2, $M2692=1),1,0)+(-1)*(1-(IF(AND($L2692=2, $M2692=1),1,0))),"")</f>
        <v>-1</v>
      </c>
      <c r="AU2692" s="5">
        <f>SUM($AT$3:AT2692)</f>
        <v>201.5</v>
      </c>
      <c r="AV2692" s="6">
        <f>SUM(R2692,U2692,X2692,AA2692,AD2692,AG2692)</f>
        <v>2.7800000000000002</v>
      </c>
    </row>
    <row r="2693" spans="1:48" x14ac:dyDescent="0.25">
      <c r="A2693">
        <f>IF(AND(G2693&lt;&gt;"",H2693&lt;&gt;"",I2693&lt;&gt;"",J2693&lt;&gt;"",K2693&lt;&gt;"",L2693&lt;&gt;"",M2693&lt;&gt;"",N2693&lt;&gt;"",O2693&lt;&gt;"",P2693&lt;&gt;"",Q2693&lt;&gt;"",T2693&lt;&gt;"",W2693&lt;&gt;"",Z2693&lt;&gt;"",AC2693&lt;&gt;"",AF2693&lt;&gt;"",AI2693&lt;&gt;"",AL2693&lt;&gt;"",AO2693&lt;&gt;"",AR2693&lt;&gt;"",AS2693&lt;&gt;""),1,0)</f>
        <v>1</v>
      </c>
      <c r="B2693" s="1">
        <v>43764</v>
      </c>
      <c r="C2693" t="s">
        <v>283</v>
      </c>
      <c r="D2693" t="s">
        <v>3302</v>
      </c>
      <c r="E2693" t="s">
        <v>520</v>
      </c>
      <c r="F2693" t="s">
        <v>529</v>
      </c>
      <c r="G2693">
        <v>2019</v>
      </c>
      <c r="H2693">
        <v>10</v>
      </c>
      <c r="I2693">
        <v>26</v>
      </c>
      <c r="J2693" t="s">
        <v>47</v>
      </c>
      <c r="K2693">
        <v>7</v>
      </c>
      <c r="L2693" s="3">
        <v>1</v>
      </c>
      <c r="M2693" s="3">
        <v>1</v>
      </c>
      <c r="N2693">
        <v>2.2000000000000002</v>
      </c>
      <c r="O2693">
        <v>3.4</v>
      </c>
      <c r="P2693">
        <v>3.25</v>
      </c>
      <c r="Q2693" s="2">
        <v>1.7</v>
      </c>
      <c r="R2693" s="8">
        <f t="shared" ref="R2693:R2756" si="424">IF($A2693=1,(Q2693-1)*IF(AND($L2693&gt;0, $M2693&gt;0),1,0)+(-1)*(1-IF(AND($L2693&gt;0, $M2693&gt;0),1,0)),"")</f>
        <v>0.7</v>
      </c>
      <c r="S2693" s="8">
        <f>SUM($R$3:R2693)</f>
        <v>-42.080000000000297</v>
      </c>
      <c r="T2693" s="2">
        <v>2.0499999999999998</v>
      </c>
      <c r="U2693" s="8">
        <f t="shared" ref="U2693:U2756" si="425">IF($A2693=1,(T2693-1)*IF(OR($L2693&lt;=0, $M2693&lt;=0),1,0)+(-1)*(1-IF(OR($L2693&lt;=0, $M2693&lt;=0),1,0)),"")</f>
        <v>-1</v>
      </c>
      <c r="V2693" s="8">
        <f>SUM($U$3:U2693)</f>
        <v>-261.98999999999978</v>
      </c>
      <c r="W2693" s="9">
        <v>1.28</v>
      </c>
      <c r="X2693" s="8">
        <f t="shared" si="420"/>
        <v>0.28000000000000003</v>
      </c>
      <c r="Y2693" s="8">
        <f>SUM($X$3:X2693)</f>
        <v>-67.790000000000262</v>
      </c>
      <c r="Z2693" s="9">
        <v>3.75</v>
      </c>
      <c r="AA2693" s="8">
        <f t="shared" si="421"/>
        <v>-1</v>
      </c>
      <c r="AB2693" s="8">
        <f>SUM($AA$3:AA2693)</f>
        <v>-278.30999999999972</v>
      </c>
      <c r="AC2693" s="2">
        <v>1.9</v>
      </c>
      <c r="AD2693" s="8">
        <f t="shared" si="422"/>
        <v>0.89999999999999991</v>
      </c>
      <c r="AE2693" s="8">
        <f>SUM(AD$3:AD2693)</f>
        <v>945.13000000000238</v>
      </c>
      <c r="AF2693" s="2">
        <v>1.9</v>
      </c>
      <c r="AG2693" s="8">
        <f t="shared" ref="AG2693:AG2756" si="426">IF($A2693=1,(AF2693-1)*IF($L2693+$M2693&lt;2.5,1,0)+(-1)*(1-IF($L2693+$M2693&lt;2.5,1,0)),"")</f>
        <v>0.89999999999999991</v>
      </c>
      <c r="AH2693" s="8">
        <f>SUM(AG$3:AG2693)</f>
        <v>-234.42000000000021</v>
      </c>
      <c r="AI2693">
        <v>9</v>
      </c>
      <c r="AJ2693" s="8">
        <f t="shared" ref="AJ2693:AJ2756" si="427">IF($A2693=1,(AI2693-1)*IF(AND($L2693=1,$M2693=0),1,0)+(-1)*(1-IF(AND($L2693=1,$M2693=0),1,0)),"")</f>
        <v>-1</v>
      </c>
      <c r="AK2693" s="8">
        <f>SUM(AJ$3:AJ2693)</f>
        <v>-378.25</v>
      </c>
      <c r="AL2693" s="2">
        <v>10</v>
      </c>
      <c r="AM2693" s="8">
        <f t="shared" ref="AM2693:AM2756" si="428">IF($A2693=1,(AL2693-1)*IF(AND($L2693=2,$M2693=1),1,0)+(-1)*(1-IF(AND($L2693=2,$M2693=1),1,0)),"")</f>
        <v>-1</v>
      </c>
      <c r="AN2693" s="8">
        <f>SUM(AM$3:AM2693)</f>
        <v>200.5</v>
      </c>
      <c r="AO2693" s="2">
        <v>7</v>
      </c>
      <c r="AP2693" s="8">
        <f t="shared" ref="AP2693:AP2756" si="429">IF($A2693=1,(AO2693-1)*IF(AND($L2693=1,$M2693=1),1,0)+(-1)*(1-IF(AND($L2693=1,$M2693=1),1,0)),"")</f>
        <v>6</v>
      </c>
      <c r="AQ2693" s="8">
        <f>SUM(AP$3:AP2693)</f>
        <v>-384</v>
      </c>
      <c r="AR2693">
        <v>4.1500000000000004</v>
      </c>
      <c r="AS2693">
        <v>1.22</v>
      </c>
      <c r="AT2693" s="4">
        <f t="shared" si="423"/>
        <v>-1</v>
      </c>
      <c r="AU2693" s="5">
        <f>SUM($AT$3:AT2693)</f>
        <v>200.5</v>
      </c>
      <c r="AV2693" s="6">
        <f>SUM(R2693,U2693,X2693,AA2693,AD2693,AG2693)</f>
        <v>0.7799999999999998</v>
      </c>
    </row>
    <row r="2694" spans="1:48" x14ac:dyDescent="0.25">
      <c r="A2694">
        <f>IF(AND(G2694&lt;&gt;"",H2694&lt;&gt;"",I2694&lt;&gt;"",J2694&lt;&gt;"",K2694&lt;&gt;"",L2694&lt;&gt;"",M2694&lt;&gt;"",N2694&lt;&gt;"",O2694&lt;&gt;"",P2694&lt;&gt;"",Q2694&lt;&gt;"",T2694&lt;&gt;"",W2694&lt;&gt;"",Z2694&lt;&gt;"",AC2694&lt;&gt;"",AF2694&lt;&gt;"",AI2694&lt;&gt;"",AL2694&lt;&gt;"",AO2694&lt;&gt;"",AR2694&lt;&gt;"",AS2694&lt;&gt;""),1,0)</f>
        <v>1</v>
      </c>
      <c r="B2694" s="1">
        <v>43764</v>
      </c>
      <c r="C2694" t="s">
        <v>275</v>
      </c>
      <c r="D2694" t="s">
        <v>3303</v>
      </c>
      <c r="E2694" t="s">
        <v>244</v>
      </c>
      <c r="F2694" t="s">
        <v>362</v>
      </c>
      <c r="G2694">
        <v>2019</v>
      </c>
      <c r="H2694">
        <v>10</v>
      </c>
      <c r="I2694">
        <v>26</v>
      </c>
      <c r="J2694" t="s">
        <v>47</v>
      </c>
      <c r="K2694">
        <v>7</v>
      </c>
      <c r="L2694" s="3">
        <v>2</v>
      </c>
      <c r="M2694" s="3">
        <v>0</v>
      </c>
      <c r="N2694">
        <v>1.66</v>
      </c>
      <c r="O2694">
        <v>3.4</v>
      </c>
      <c r="P2694">
        <v>6.5</v>
      </c>
      <c r="Q2694" s="2">
        <v>2.62</v>
      </c>
      <c r="R2694" s="8">
        <f t="shared" si="424"/>
        <v>-1</v>
      </c>
      <c r="S2694" s="8">
        <f>SUM($R$3:R2694)</f>
        <v>-43.080000000000297</v>
      </c>
      <c r="T2694" s="2">
        <v>1.44</v>
      </c>
      <c r="U2694" s="8">
        <f t="shared" si="425"/>
        <v>0.43999999999999995</v>
      </c>
      <c r="V2694" s="8">
        <f>SUM($U$3:U2694)</f>
        <v>-261.54999999999978</v>
      </c>
      <c r="W2694" s="9">
        <v>1.57</v>
      </c>
      <c r="X2694" s="8">
        <f t="shared" si="420"/>
        <v>0.57000000000000006</v>
      </c>
      <c r="Y2694" s="8">
        <f>SUM($X$3:X2694)</f>
        <v>-67.220000000000269</v>
      </c>
      <c r="Z2694" s="9">
        <v>2.37</v>
      </c>
      <c r="AA2694" s="8">
        <f t="shared" si="421"/>
        <v>-1</v>
      </c>
      <c r="AB2694" s="8">
        <f>SUM($AA$3:AA2694)</f>
        <v>-279.30999999999972</v>
      </c>
      <c r="AC2694" s="2">
        <v>3</v>
      </c>
      <c r="AD2694" s="8">
        <f t="shared" si="422"/>
        <v>2</v>
      </c>
      <c r="AE2694" s="8">
        <f>SUM(AD$3:AD2694)</f>
        <v>947.13000000000238</v>
      </c>
      <c r="AF2694" s="2">
        <v>1.4</v>
      </c>
      <c r="AG2694" s="8">
        <f t="shared" si="426"/>
        <v>0.39999999999999991</v>
      </c>
      <c r="AH2694" s="8">
        <f>SUM(AG$3:AG2694)</f>
        <v>-234.02000000000021</v>
      </c>
      <c r="AI2694">
        <v>4.5</v>
      </c>
      <c r="AJ2694" s="8">
        <f t="shared" si="427"/>
        <v>-1</v>
      </c>
      <c r="AK2694" s="8">
        <f>SUM(AJ$3:AJ2694)</f>
        <v>-379.25</v>
      </c>
      <c r="AL2694" s="2">
        <v>9.5</v>
      </c>
      <c r="AM2694" s="8">
        <f t="shared" si="428"/>
        <v>-1</v>
      </c>
      <c r="AN2694" s="8">
        <f>SUM(AM$3:AM2694)</f>
        <v>199.5</v>
      </c>
      <c r="AO2694" s="2">
        <v>7</v>
      </c>
      <c r="AP2694" s="8">
        <f t="shared" si="429"/>
        <v>-1</v>
      </c>
      <c r="AQ2694" s="8">
        <f>SUM(AP$3:AP2694)</f>
        <v>-385</v>
      </c>
      <c r="AR2694">
        <v>3.1</v>
      </c>
      <c r="AS2694">
        <v>1.35</v>
      </c>
      <c r="AT2694" s="4">
        <f t="shared" si="423"/>
        <v>-1</v>
      </c>
      <c r="AU2694" s="5">
        <f>SUM($AT$3:AT2694)</f>
        <v>199.5</v>
      </c>
      <c r="AV2694" s="6">
        <f>SUM(R2694,U2694,X2694,AA2694,AD2694,AG2694)</f>
        <v>1.41</v>
      </c>
    </row>
    <row r="2695" spans="1:48" x14ac:dyDescent="0.25">
      <c r="A2695">
        <f>IF(AND(G2695&lt;&gt;"",H2695&lt;&gt;"",I2695&lt;&gt;"",J2695&lt;&gt;"",K2695&lt;&gt;"",L2695&lt;&gt;"",M2695&lt;&gt;"",N2695&lt;&gt;"",O2695&lt;&gt;"",P2695&lt;&gt;"",Q2695&lt;&gt;"",T2695&lt;&gt;"",W2695&lt;&gt;"",Z2695&lt;&gt;"",AC2695&lt;&gt;"",AF2695&lt;&gt;"",AI2695&lt;&gt;"",AL2695&lt;&gt;"",AO2695&lt;&gt;"",AR2695&lt;&gt;"",AS2695&lt;&gt;""),1,0)</f>
        <v>1</v>
      </c>
      <c r="B2695" s="1">
        <v>43764</v>
      </c>
      <c r="C2695" t="s">
        <v>275</v>
      </c>
      <c r="D2695" t="s">
        <v>3304</v>
      </c>
      <c r="E2695" t="s">
        <v>365</v>
      </c>
      <c r="F2695" t="s">
        <v>541</v>
      </c>
      <c r="G2695">
        <v>2019</v>
      </c>
      <c r="H2695">
        <v>10</v>
      </c>
      <c r="I2695">
        <v>26</v>
      </c>
      <c r="J2695" t="s">
        <v>47</v>
      </c>
      <c r="K2695">
        <v>7</v>
      </c>
      <c r="L2695" s="3">
        <v>1</v>
      </c>
      <c r="M2695" s="3">
        <v>0</v>
      </c>
      <c r="N2695">
        <v>1.7</v>
      </c>
      <c r="O2695">
        <v>3.5</v>
      </c>
      <c r="P2695">
        <v>5.5</v>
      </c>
      <c r="Q2695" s="2">
        <v>2.37</v>
      </c>
      <c r="R2695" s="8">
        <f t="shared" si="424"/>
        <v>-1</v>
      </c>
      <c r="S2695" s="8">
        <f>SUM($R$3:R2695)</f>
        <v>-44.080000000000297</v>
      </c>
      <c r="T2695" s="2">
        <v>1.53</v>
      </c>
      <c r="U2695" s="8">
        <f t="shared" si="425"/>
        <v>0.53</v>
      </c>
      <c r="V2695" s="8">
        <f>SUM($U$3:U2695)</f>
        <v>-261.01999999999981</v>
      </c>
      <c r="W2695" s="9">
        <v>1.5</v>
      </c>
      <c r="X2695" s="8">
        <f t="shared" si="420"/>
        <v>-1</v>
      </c>
      <c r="Y2695" s="8">
        <f>SUM($X$3:X2695)</f>
        <v>-68.220000000000269</v>
      </c>
      <c r="Z2695" s="9">
        <v>2.62</v>
      </c>
      <c r="AA2695" s="8">
        <f t="shared" si="421"/>
        <v>1.62</v>
      </c>
      <c r="AB2695" s="8">
        <f>SUM($AA$3:AA2695)</f>
        <v>-277.68999999999971</v>
      </c>
      <c r="AC2695" s="2">
        <v>2.5</v>
      </c>
      <c r="AD2695" s="8">
        <f t="shared" si="422"/>
        <v>-1</v>
      </c>
      <c r="AE2695" s="8">
        <f>SUM(AD$3:AD2695)</f>
        <v>946.13000000000238</v>
      </c>
      <c r="AF2695" s="2">
        <v>1.53</v>
      </c>
      <c r="AG2695" s="8">
        <f t="shared" si="426"/>
        <v>0.53</v>
      </c>
      <c r="AH2695" s="8">
        <f>SUM(AG$3:AG2695)</f>
        <v>-233.49000000000021</v>
      </c>
      <c r="AI2695">
        <v>5</v>
      </c>
      <c r="AJ2695" s="8">
        <f t="shared" si="427"/>
        <v>4</v>
      </c>
      <c r="AK2695" s="8">
        <f>SUM(AJ$3:AJ2695)</f>
        <v>-375.25</v>
      </c>
      <c r="AL2695" s="2">
        <v>9</v>
      </c>
      <c r="AM2695" s="8">
        <f t="shared" si="428"/>
        <v>-1</v>
      </c>
      <c r="AN2695" s="8">
        <f>SUM(AM$3:AM2695)</f>
        <v>198.5</v>
      </c>
      <c r="AO2695" s="2">
        <v>7</v>
      </c>
      <c r="AP2695" s="8">
        <f t="shared" si="429"/>
        <v>-1</v>
      </c>
      <c r="AQ2695" s="8">
        <f>SUM(AP$3:AP2695)</f>
        <v>-386</v>
      </c>
      <c r="AR2695">
        <v>3.1</v>
      </c>
      <c r="AS2695">
        <v>1.35</v>
      </c>
      <c r="AT2695" s="4">
        <f t="shared" si="423"/>
        <v>-1</v>
      </c>
      <c r="AU2695" s="5">
        <f>SUM($AT$3:AT2695)</f>
        <v>198.5</v>
      </c>
      <c r="AV2695" s="6">
        <f>SUM(R2695,U2695,X2695,AA2695,AD2695,AG2695)</f>
        <v>-0.31999999999999984</v>
      </c>
    </row>
    <row r="2696" spans="1:48" x14ac:dyDescent="0.25">
      <c r="A2696">
        <f>IF(AND(G2696&lt;&gt;"",H2696&lt;&gt;"",I2696&lt;&gt;"",J2696&lt;&gt;"",K2696&lt;&gt;"",L2696&lt;&gt;"",M2696&lt;&gt;"",N2696&lt;&gt;"",O2696&lt;&gt;"",P2696&lt;&gt;"",Q2696&lt;&gt;"",T2696&lt;&gt;"",W2696&lt;&gt;"",Z2696&lt;&gt;"",AC2696&lt;&gt;"",AF2696&lt;&gt;"",AI2696&lt;&gt;"",AL2696&lt;&gt;"",AO2696&lt;&gt;"",AR2696&lt;&gt;"",AS2696&lt;&gt;""),1,0)</f>
        <v>1</v>
      </c>
      <c r="B2696" s="1">
        <v>43764</v>
      </c>
      <c r="C2696" t="s">
        <v>275</v>
      </c>
      <c r="D2696" t="s">
        <v>3305</v>
      </c>
      <c r="E2696" t="s">
        <v>361</v>
      </c>
      <c r="F2696" t="s">
        <v>277</v>
      </c>
      <c r="G2696">
        <v>2019</v>
      </c>
      <c r="H2696">
        <v>10</v>
      </c>
      <c r="I2696">
        <v>26</v>
      </c>
      <c r="J2696" t="s">
        <v>47</v>
      </c>
      <c r="K2696">
        <v>7</v>
      </c>
      <c r="L2696" s="3">
        <v>2</v>
      </c>
      <c r="M2696" s="3">
        <v>0</v>
      </c>
      <c r="N2696">
        <v>2.5</v>
      </c>
      <c r="O2696">
        <v>3.1</v>
      </c>
      <c r="P2696">
        <v>3</v>
      </c>
      <c r="Q2696" s="2">
        <v>1.9</v>
      </c>
      <c r="R2696" s="8">
        <f t="shared" si="424"/>
        <v>-1</v>
      </c>
      <c r="S2696" s="8">
        <f>SUM($R$3:R2696)</f>
        <v>-45.080000000000297</v>
      </c>
      <c r="T2696" s="2">
        <v>1.9</v>
      </c>
      <c r="U2696" s="8">
        <f t="shared" si="425"/>
        <v>0.89999999999999991</v>
      </c>
      <c r="V2696" s="8">
        <f>SUM($U$3:U2696)</f>
        <v>-260.11999999999983</v>
      </c>
      <c r="W2696" s="9">
        <v>1.4</v>
      </c>
      <c r="X2696" s="8">
        <f t="shared" si="420"/>
        <v>0.39999999999999991</v>
      </c>
      <c r="Y2696" s="8">
        <f>SUM($X$3:X2696)</f>
        <v>-67.820000000000263</v>
      </c>
      <c r="Z2696" s="9">
        <v>3</v>
      </c>
      <c r="AA2696" s="8">
        <f t="shared" si="421"/>
        <v>-1</v>
      </c>
      <c r="AB2696" s="8">
        <f>SUM($AA$3:AA2696)</f>
        <v>-278.68999999999971</v>
      </c>
      <c r="AC2696" s="2">
        <v>2.2999999999999998</v>
      </c>
      <c r="AD2696" s="8">
        <f t="shared" si="422"/>
        <v>1.2999999999999998</v>
      </c>
      <c r="AE2696" s="8">
        <f>SUM(AD$3:AD2696)</f>
        <v>947.43000000000234</v>
      </c>
      <c r="AF2696" s="2">
        <v>1.61</v>
      </c>
      <c r="AG2696" s="8">
        <f t="shared" si="426"/>
        <v>0.6100000000000001</v>
      </c>
      <c r="AH2696" s="8">
        <f>SUM(AG$3:AG2696)</f>
        <v>-232.88000000000019</v>
      </c>
      <c r="AI2696">
        <v>7.5</v>
      </c>
      <c r="AJ2696" s="8">
        <f t="shared" si="427"/>
        <v>-1</v>
      </c>
      <c r="AK2696" s="8">
        <f>SUM(AJ$3:AJ2696)</f>
        <v>-376.25</v>
      </c>
      <c r="AL2696" s="2">
        <v>10</v>
      </c>
      <c r="AM2696" s="8">
        <f t="shared" si="428"/>
        <v>-1</v>
      </c>
      <c r="AN2696" s="8">
        <f>SUM(AM$3:AM2696)</f>
        <v>197.5</v>
      </c>
      <c r="AO2696" s="2">
        <v>6</v>
      </c>
      <c r="AP2696" s="8">
        <f t="shared" si="429"/>
        <v>-1</v>
      </c>
      <c r="AQ2696" s="8">
        <f>SUM(AP$3:AP2696)</f>
        <v>-387</v>
      </c>
      <c r="AR2696">
        <v>5.5</v>
      </c>
      <c r="AS2696">
        <v>1.1499999999999999</v>
      </c>
      <c r="AT2696" s="4">
        <f t="shared" si="423"/>
        <v>-1</v>
      </c>
      <c r="AU2696" s="5">
        <f>SUM($AT$3:AT2696)</f>
        <v>197.5</v>
      </c>
      <c r="AV2696" s="6">
        <f>SUM(R2696,U2696,X2696,AA2696,AD2696,AG2696)</f>
        <v>1.2099999999999997</v>
      </c>
    </row>
    <row r="2697" spans="1:48" x14ac:dyDescent="0.25">
      <c r="A2697">
        <f>IF(AND(G2697&lt;&gt;"",H2697&lt;&gt;"",I2697&lt;&gt;"",J2697&lt;&gt;"",K2697&lt;&gt;"",L2697&lt;&gt;"",M2697&lt;&gt;"",N2697&lt;&gt;"",O2697&lt;&gt;"",P2697&lt;&gt;"",Q2697&lt;&gt;"",T2697&lt;&gt;"",W2697&lt;&gt;"",Z2697&lt;&gt;"",AC2697&lt;&gt;"",AF2697&lt;&gt;"",AI2697&lt;&gt;"",AL2697&lt;&gt;"",AO2697&lt;&gt;"",AR2697&lt;&gt;"",AS2697&lt;&gt;""),1,0)</f>
        <v>1</v>
      </c>
      <c r="B2697" s="1">
        <v>43764</v>
      </c>
      <c r="C2697" t="s">
        <v>287</v>
      </c>
      <c r="D2697" t="s">
        <v>3306</v>
      </c>
      <c r="E2697" t="s">
        <v>374</v>
      </c>
      <c r="F2697" t="s">
        <v>290</v>
      </c>
      <c r="G2697">
        <v>2019</v>
      </c>
      <c r="H2697">
        <v>10</v>
      </c>
      <c r="I2697">
        <v>26</v>
      </c>
      <c r="J2697" t="s">
        <v>47</v>
      </c>
      <c r="K2697">
        <v>7</v>
      </c>
      <c r="L2697" s="3">
        <v>3</v>
      </c>
      <c r="M2697" s="3">
        <v>1</v>
      </c>
      <c r="N2697">
        <v>2</v>
      </c>
      <c r="O2697">
        <v>3.6</v>
      </c>
      <c r="P2697">
        <v>3.6</v>
      </c>
      <c r="Q2697" s="2">
        <v>1.66</v>
      </c>
      <c r="R2697" s="8">
        <f t="shared" si="424"/>
        <v>0.65999999999999992</v>
      </c>
      <c r="S2697" s="8">
        <f>SUM($R$3:R2697)</f>
        <v>-44.4200000000003</v>
      </c>
      <c r="T2697" s="2">
        <v>2.1</v>
      </c>
      <c r="U2697" s="8">
        <f t="shared" si="425"/>
        <v>-1</v>
      </c>
      <c r="V2697" s="8">
        <f>SUM($U$3:U2697)</f>
        <v>-261.11999999999983</v>
      </c>
      <c r="W2697" s="9">
        <v>1.25</v>
      </c>
      <c r="X2697" s="8">
        <f t="shared" si="420"/>
        <v>0.25</v>
      </c>
      <c r="Y2697" s="8">
        <f>SUM($X$3:X2697)</f>
        <v>-67.570000000000263</v>
      </c>
      <c r="Z2697" s="9">
        <v>4</v>
      </c>
      <c r="AA2697" s="8">
        <f t="shared" si="421"/>
        <v>-1</v>
      </c>
      <c r="AB2697" s="8">
        <f>SUM($AA$3:AA2697)</f>
        <v>-279.68999999999971</v>
      </c>
      <c r="AC2697" s="2">
        <v>1.8</v>
      </c>
      <c r="AD2697" s="8">
        <f t="shared" si="422"/>
        <v>0.8</v>
      </c>
      <c r="AE2697" s="8">
        <f>SUM(AD$3:AD2697)</f>
        <v>948.23000000000229</v>
      </c>
      <c r="AF2697" s="2">
        <v>2</v>
      </c>
      <c r="AG2697" s="8">
        <f t="shared" si="426"/>
        <v>-1</v>
      </c>
      <c r="AH2697" s="8">
        <f>SUM(AG$3:AG2697)</f>
        <v>-233.88000000000019</v>
      </c>
      <c r="AI2697">
        <v>8</v>
      </c>
      <c r="AJ2697" s="8">
        <f t="shared" si="427"/>
        <v>-1</v>
      </c>
      <c r="AK2697" s="8">
        <f>SUM(AJ$3:AJ2697)</f>
        <v>-377.25</v>
      </c>
      <c r="AL2697" s="2">
        <v>8.5</v>
      </c>
      <c r="AM2697" s="8">
        <f t="shared" si="428"/>
        <v>-1</v>
      </c>
      <c r="AN2697" s="8">
        <f>SUM(AM$3:AM2697)</f>
        <v>196.5</v>
      </c>
      <c r="AO2697" s="2">
        <v>6.5</v>
      </c>
      <c r="AP2697" s="8">
        <f t="shared" si="429"/>
        <v>-1</v>
      </c>
      <c r="AQ2697" s="8">
        <f>SUM(AP$3:AP2697)</f>
        <v>-388</v>
      </c>
      <c r="AR2697">
        <v>3.45</v>
      </c>
      <c r="AS2697">
        <v>1.3</v>
      </c>
      <c r="AT2697" s="4">
        <f t="shared" si="423"/>
        <v>-1</v>
      </c>
      <c r="AU2697" s="5">
        <f>SUM($AT$3:AT2697)</f>
        <v>196.5</v>
      </c>
      <c r="AV2697" s="6">
        <f>SUM(R2697,U2697,X2697,AA2697,AD2697,AG2697)</f>
        <v>-1.29</v>
      </c>
    </row>
    <row r="2698" spans="1:48" x14ac:dyDescent="0.25">
      <c r="A2698">
        <f>IF(AND(G2698&lt;&gt;"",H2698&lt;&gt;"",I2698&lt;&gt;"",J2698&lt;&gt;"",K2698&lt;&gt;"",L2698&lt;&gt;"",M2698&lt;&gt;"",N2698&lt;&gt;"",O2698&lt;&gt;"",P2698&lt;&gt;"",Q2698&lt;&gt;"",T2698&lt;&gt;"",W2698&lt;&gt;"",Z2698&lt;&gt;"",AC2698&lt;&gt;"",AF2698&lt;&gt;"",AI2698&lt;&gt;"",AL2698&lt;&gt;"",AO2698&lt;&gt;"",AR2698&lt;&gt;"",AS2698&lt;&gt;""),1,0)</f>
        <v>1</v>
      </c>
      <c r="B2698" s="1">
        <v>43764</v>
      </c>
      <c r="C2698" t="s">
        <v>287</v>
      </c>
      <c r="D2698" t="s">
        <v>3307</v>
      </c>
      <c r="E2698" t="s">
        <v>371</v>
      </c>
      <c r="F2698" t="s">
        <v>376</v>
      </c>
      <c r="G2698">
        <v>2019</v>
      </c>
      <c r="H2698">
        <v>10</v>
      </c>
      <c r="I2698">
        <v>26</v>
      </c>
      <c r="J2698" t="s">
        <v>47</v>
      </c>
      <c r="K2698">
        <v>7</v>
      </c>
      <c r="L2698" s="3">
        <v>2</v>
      </c>
      <c r="M2698" s="3">
        <v>2</v>
      </c>
      <c r="N2698">
        <v>1.28</v>
      </c>
      <c r="O2698">
        <v>5.75</v>
      </c>
      <c r="P2698">
        <v>10</v>
      </c>
      <c r="Q2698" s="2">
        <v>1.95</v>
      </c>
      <c r="R2698" s="8">
        <f t="shared" si="424"/>
        <v>0.95</v>
      </c>
      <c r="S2698" s="8">
        <f>SUM($R$3:R2698)</f>
        <v>-43.470000000000297</v>
      </c>
      <c r="T2698" s="2">
        <v>1.8</v>
      </c>
      <c r="U2698" s="8">
        <f t="shared" si="425"/>
        <v>-1</v>
      </c>
      <c r="V2698" s="8">
        <f>SUM($U$3:U2698)</f>
        <v>-262.11999999999983</v>
      </c>
      <c r="W2698" s="9">
        <v>1.2</v>
      </c>
      <c r="X2698" s="8">
        <f t="shared" si="420"/>
        <v>0.19999999999999996</v>
      </c>
      <c r="Y2698" s="8">
        <f>SUM($X$3:X2698)</f>
        <v>-67.37000000000026</v>
      </c>
      <c r="Z2698" s="9">
        <v>4.5</v>
      </c>
      <c r="AA2698" s="8">
        <f t="shared" si="421"/>
        <v>-1</v>
      </c>
      <c r="AB2698" s="8">
        <f>SUM($AA$3:AA2698)</f>
        <v>-280.68999999999971</v>
      </c>
      <c r="AC2698" s="2">
        <v>1.57</v>
      </c>
      <c r="AD2698" s="8">
        <f t="shared" si="422"/>
        <v>0.57000000000000006</v>
      </c>
      <c r="AE2698" s="8">
        <f>SUM(AD$3:AD2698)</f>
        <v>948.80000000000234</v>
      </c>
      <c r="AF2698" s="2">
        <v>2.37</v>
      </c>
      <c r="AG2698" s="8">
        <f t="shared" si="426"/>
        <v>-1</v>
      </c>
      <c r="AH2698" s="8">
        <f>SUM(AG$3:AG2698)</f>
        <v>-234.88000000000019</v>
      </c>
      <c r="AI2698">
        <v>7</v>
      </c>
      <c r="AJ2698" s="8">
        <f t="shared" si="427"/>
        <v>-1</v>
      </c>
      <c r="AK2698" s="8">
        <f>SUM(AJ$3:AJ2698)</f>
        <v>-378.25</v>
      </c>
      <c r="AL2698" s="2">
        <v>7.5</v>
      </c>
      <c r="AM2698" s="8">
        <f t="shared" si="428"/>
        <v>-1</v>
      </c>
      <c r="AN2698" s="8">
        <f>SUM(AM$3:AM2698)</f>
        <v>195.5</v>
      </c>
      <c r="AO2698" s="2">
        <v>11</v>
      </c>
      <c r="AP2698" s="8">
        <f t="shared" si="429"/>
        <v>-1</v>
      </c>
      <c r="AQ2698" s="8">
        <f>SUM(AP$3:AP2698)</f>
        <v>-389</v>
      </c>
      <c r="AR2698">
        <v>1.92</v>
      </c>
      <c r="AS2698">
        <v>2.0099999999999998</v>
      </c>
      <c r="AT2698" s="4">
        <f t="shared" si="423"/>
        <v>-1</v>
      </c>
      <c r="AU2698" s="5">
        <f>SUM($AT$3:AT2698)</f>
        <v>195.5</v>
      </c>
      <c r="AV2698" s="6">
        <f>SUM(R2698,U2698,X2698,AA2698,AD2698,AG2698)</f>
        <v>-1.28</v>
      </c>
    </row>
    <row r="2699" spans="1:48" x14ac:dyDescent="0.25">
      <c r="A2699">
        <f>IF(AND(G2699&lt;&gt;"",H2699&lt;&gt;"",I2699&lt;&gt;"",J2699&lt;&gt;"",K2699&lt;&gt;"",L2699&lt;&gt;"",M2699&lt;&gt;"",N2699&lt;&gt;"",O2699&lt;&gt;"",P2699&lt;&gt;"",Q2699&lt;&gt;"",T2699&lt;&gt;"",W2699&lt;&gt;"",Z2699&lt;&gt;"",AC2699&lt;&gt;"",AF2699&lt;&gt;"",AI2699&lt;&gt;"",AL2699&lt;&gt;"",AO2699&lt;&gt;"",AR2699&lt;&gt;"",AS2699&lt;&gt;""),1,0)</f>
        <v>0</v>
      </c>
      <c r="B2699" s="1">
        <v>43764</v>
      </c>
      <c r="C2699" t="s">
        <v>287</v>
      </c>
      <c r="D2699" t="s">
        <v>3308</v>
      </c>
      <c r="E2699" t="s">
        <v>639</v>
      </c>
      <c r="F2699" t="s">
        <v>370</v>
      </c>
      <c r="G2699">
        <v>2019</v>
      </c>
      <c r="H2699">
        <v>10</v>
      </c>
      <c r="I2699">
        <v>26</v>
      </c>
      <c r="J2699" t="s">
        <v>47</v>
      </c>
      <c r="K2699">
        <v>7</v>
      </c>
      <c r="L2699" s="3">
        <v>1</v>
      </c>
      <c r="M2699" s="3">
        <v>1</v>
      </c>
      <c r="N2699">
        <v>8.5</v>
      </c>
      <c r="O2699">
        <v>4.75</v>
      </c>
      <c r="P2699">
        <v>1.33</v>
      </c>
      <c r="Q2699" s="2">
        <v>1.95</v>
      </c>
      <c r="R2699" s="8" t="str">
        <f t="shared" si="424"/>
        <v/>
      </c>
      <c r="S2699" s="8">
        <f>SUM($R$3:R2699)</f>
        <v>-43.470000000000297</v>
      </c>
      <c r="T2699" s="2">
        <v>1.8</v>
      </c>
      <c r="U2699" s="8" t="str">
        <f t="shared" si="425"/>
        <v/>
      </c>
      <c r="V2699" s="8">
        <f>SUM($U$3:U2699)</f>
        <v>-262.11999999999983</v>
      </c>
      <c r="W2699" s="9">
        <v>1.22</v>
      </c>
      <c r="X2699" s="8" t="str">
        <f t="shared" si="420"/>
        <v/>
      </c>
      <c r="Y2699" s="8">
        <f>SUM($X$3:X2699)</f>
        <v>-67.37000000000026</v>
      </c>
      <c r="Z2699" s="9">
        <v>4.33</v>
      </c>
      <c r="AA2699" s="8" t="str">
        <f t="shared" si="421"/>
        <v/>
      </c>
      <c r="AB2699" s="8">
        <f>SUM($AA$3:AA2699)</f>
        <v>-280.68999999999971</v>
      </c>
      <c r="AC2699" s="2">
        <v>1.72</v>
      </c>
      <c r="AD2699" s="8" t="str">
        <f t="shared" si="422"/>
        <v/>
      </c>
      <c r="AE2699" s="8">
        <f>SUM(AD$3:AD2699)</f>
        <v>948.80000000000234</v>
      </c>
      <c r="AF2699" s="2">
        <v>2.1</v>
      </c>
      <c r="AG2699" s="8" t="str">
        <f t="shared" si="426"/>
        <v/>
      </c>
      <c r="AH2699" s="8">
        <f>SUM(AG$3:AG2699)</f>
        <v>-234.88000000000019</v>
      </c>
      <c r="AI2699">
        <v>21</v>
      </c>
      <c r="AJ2699" s="8" t="str">
        <f t="shared" si="427"/>
        <v/>
      </c>
      <c r="AK2699" s="8">
        <f>SUM(AJ$3:AJ2699)</f>
        <v>-378.25</v>
      </c>
      <c r="AL2699" s="2">
        <v>26</v>
      </c>
      <c r="AM2699" s="8" t="str">
        <f t="shared" si="428"/>
        <v/>
      </c>
      <c r="AN2699" s="8">
        <f>SUM(AM$3:AM2699)</f>
        <v>195.5</v>
      </c>
      <c r="AO2699" s="2">
        <v>9</v>
      </c>
      <c r="AP2699" s="8" t="str">
        <f t="shared" si="429"/>
        <v/>
      </c>
      <c r="AQ2699" s="8">
        <f>SUM(AP$3:AP2699)</f>
        <v>-389</v>
      </c>
      <c r="AT2699" s="4" t="str">
        <f t="shared" si="423"/>
        <v/>
      </c>
      <c r="AU2699" s="5">
        <f>SUM($AT$3:AT2699)</f>
        <v>195.5</v>
      </c>
      <c r="AV2699" s="6">
        <f>SUM(R2699,U2699,X2699,AA2699,AD2699,AG2699)</f>
        <v>0</v>
      </c>
    </row>
    <row r="2700" spans="1:48" x14ac:dyDescent="0.25">
      <c r="A2700">
        <f>IF(AND(G2700&lt;&gt;"",H2700&lt;&gt;"",I2700&lt;&gt;"",J2700&lt;&gt;"",K2700&lt;&gt;"",L2700&lt;&gt;"",M2700&lt;&gt;"",N2700&lt;&gt;"",O2700&lt;&gt;"",P2700&lt;&gt;"",Q2700&lt;&gt;"",T2700&lt;&gt;"",W2700&lt;&gt;"",Z2700&lt;&gt;"",AC2700&lt;&gt;"",AF2700&lt;&gt;"",AI2700&lt;&gt;"",AL2700&lt;&gt;"",AO2700&lt;&gt;"",AR2700&lt;&gt;"",AS2700&lt;&gt;""),1,0)</f>
        <v>1</v>
      </c>
      <c r="B2700" s="1">
        <v>43764</v>
      </c>
      <c r="C2700" t="s">
        <v>3129</v>
      </c>
      <c r="D2700" t="s">
        <v>3309</v>
      </c>
      <c r="E2700" t="s">
        <v>3148</v>
      </c>
      <c r="F2700" t="s">
        <v>3134</v>
      </c>
      <c r="G2700">
        <v>2019</v>
      </c>
      <c r="H2700">
        <v>10</v>
      </c>
      <c r="I2700">
        <v>26</v>
      </c>
      <c r="J2700" t="s">
        <v>47</v>
      </c>
      <c r="K2700">
        <v>7</v>
      </c>
      <c r="L2700" s="3">
        <v>2</v>
      </c>
      <c r="M2700" s="3">
        <v>3</v>
      </c>
      <c r="N2700">
        <v>1.66</v>
      </c>
      <c r="O2700">
        <v>3.8</v>
      </c>
      <c r="P2700">
        <v>5</v>
      </c>
      <c r="Q2700" s="2">
        <v>2</v>
      </c>
      <c r="R2700" s="8">
        <f t="shared" si="424"/>
        <v>1</v>
      </c>
      <c r="S2700" s="8">
        <f>SUM($R$3:R2700)</f>
        <v>-42.470000000000297</v>
      </c>
      <c r="T2700" s="2">
        <v>1.75</v>
      </c>
      <c r="U2700" s="8">
        <f t="shared" si="425"/>
        <v>-1</v>
      </c>
      <c r="V2700" s="8">
        <f>SUM($U$3:U2700)</f>
        <v>-263.11999999999983</v>
      </c>
      <c r="W2700" s="9">
        <v>1.33</v>
      </c>
      <c r="X2700" s="8">
        <f t="shared" si="420"/>
        <v>0.33000000000000007</v>
      </c>
      <c r="Y2700" s="8">
        <f>SUM($X$3:X2700)</f>
        <v>-67.040000000000262</v>
      </c>
      <c r="Z2700" s="9">
        <v>3.25</v>
      </c>
      <c r="AA2700" s="8">
        <f t="shared" si="421"/>
        <v>-1</v>
      </c>
      <c r="AB2700" s="8">
        <f>SUM($AA$3:AA2700)</f>
        <v>-281.68999999999971</v>
      </c>
      <c r="AC2700" s="2">
        <v>2.0499999999999998</v>
      </c>
      <c r="AD2700" s="8">
        <f t="shared" si="422"/>
        <v>1.0499999999999998</v>
      </c>
      <c r="AE2700" s="8">
        <f>SUM(AD$3:AD2700)</f>
        <v>949.8500000000023</v>
      </c>
      <c r="AF2700" s="2">
        <v>1.75</v>
      </c>
      <c r="AG2700" s="8">
        <f t="shared" si="426"/>
        <v>-1</v>
      </c>
      <c r="AH2700" s="8">
        <f>SUM(AG$3:AG2700)</f>
        <v>-235.88000000000019</v>
      </c>
      <c r="AI2700">
        <v>6</v>
      </c>
      <c r="AJ2700" s="8">
        <f t="shared" si="427"/>
        <v>-1</v>
      </c>
      <c r="AK2700" s="8">
        <f>SUM(AJ$3:AJ2700)</f>
        <v>-379.25</v>
      </c>
      <c r="AL2700" s="2">
        <v>8.5</v>
      </c>
      <c r="AM2700" s="8">
        <f t="shared" si="428"/>
        <v>-1</v>
      </c>
      <c r="AN2700" s="8">
        <f>SUM(AM$3:AM2700)</f>
        <v>194.5</v>
      </c>
      <c r="AO2700" s="2">
        <v>7</v>
      </c>
      <c r="AP2700" s="8">
        <f t="shared" si="429"/>
        <v>-1</v>
      </c>
      <c r="AQ2700" s="8">
        <f>SUM(AP$3:AP2700)</f>
        <v>-390</v>
      </c>
      <c r="AR2700">
        <v>3</v>
      </c>
      <c r="AS2700">
        <v>1.37</v>
      </c>
      <c r="AT2700" s="4">
        <f t="shared" si="423"/>
        <v>-1</v>
      </c>
      <c r="AU2700" s="5">
        <f>SUM($AT$3:AT2700)</f>
        <v>194.5</v>
      </c>
      <c r="AV2700" s="6">
        <f>SUM(R2700,U2700,X2700,AA2700,AD2700,AG2700)</f>
        <v>-0.62000000000000011</v>
      </c>
    </row>
    <row r="2701" spans="1:48" x14ac:dyDescent="0.25">
      <c r="A2701">
        <f>IF(AND(G2701&lt;&gt;"",H2701&lt;&gt;"",I2701&lt;&gt;"",J2701&lt;&gt;"",K2701&lt;&gt;"",L2701&lt;&gt;"",M2701&lt;&gt;"",N2701&lt;&gt;"",O2701&lt;&gt;"",P2701&lt;&gt;"",Q2701&lt;&gt;"",T2701&lt;&gt;"",W2701&lt;&gt;"",Z2701&lt;&gt;"",AC2701&lt;&gt;"",AF2701&lt;&gt;"",AI2701&lt;&gt;"",AL2701&lt;&gt;"",AO2701&lt;&gt;"",AR2701&lt;&gt;"",AS2701&lt;&gt;""),1,0)</f>
        <v>1</v>
      </c>
      <c r="B2701" s="1">
        <v>43764</v>
      </c>
      <c r="C2701" t="s">
        <v>3129</v>
      </c>
      <c r="D2701" t="s">
        <v>3310</v>
      </c>
      <c r="E2701" t="s">
        <v>3132</v>
      </c>
      <c r="F2701" t="s">
        <v>3311</v>
      </c>
      <c r="G2701">
        <v>2019</v>
      </c>
      <c r="H2701">
        <v>10</v>
      </c>
      <c r="I2701">
        <v>26</v>
      </c>
      <c r="J2701" t="s">
        <v>47</v>
      </c>
      <c r="K2701">
        <v>7</v>
      </c>
      <c r="L2701" s="3">
        <v>1</v>
      </c>
      <c r="M2701" s="3">
        <v>2</v>
      </c>
      <c r="N2701">
        <v>1.5</v>
      </c>
      <c r="O2701">
        <v>4</v>
      </c>
      <c r="P2701">
        <v>7</v>
      </c>
      <c r="Q2701" s="2">
        <v>1.9</v>
      </c>
      <c r="R2701" s="8">
        <f t="shared" si="424"/>
        <v>0.89999999999999991</v>
      </c>
      <c r="S2701" s="8">
        <f>SUM($R$3:R2701)</f>
        <v>-41.570000000000299</v>
      </c>
      <c r="T2701" s="2">
        <v>1.9</v>
      </c>
      <c r="U2701" s="8">
        <f t="shared" si="425"/>
        <v>-1</v>
      </c>
      <c r="V2701" s="8">
        <f>SUM($U$3:U2701)</f>
        <v>-264.11999999999983</v>
      </c>
      <c r="W2701" s="9">
        <v>1.25</v>
      </c>
      <c r="X2701" s="8">
        <f t="shared" si="420"/>
        <v>0.25</v>
      </c>
      <c r="Y2701" s="8">
        <f>SUM($X$3:X2701)</f>
        <v>-66.790000000000262</v>
      </c>
      <c r="Z2701" s="9">
        <v>3.75</v>
      </c>
      <c r="AA2701" s="8">
        <f t="shared" si="421"/>
        <v>-1</v>
      </c>
      <c r="AB2701" s="8">
        <f>SUM($AA$3:AA2701)</f>
        <v>-282.68999999999971</v>
      </c>
      <c r="AC2701" s="2">
        <v>1.8</v>
      </c>
      <c r="AD2701" s="8">
        <f t="shared" si="422"/>
        <v>0.8</v>
      </c>
      <c r="AE2701" s="8">
        <f>SUM(AD$3:AD2701)</f>
        <v>950.65000000000225</v>
      </c>
      <c r="AF2701" s="2">
        <v>2</v>
      </c>
      <c r="AG2701" s="8">
        <f t="shared" si="426"/>
        <v>-1</v>
      </c>
      <c r="AH2701" s="8">
        <f>SUM(AG$3:AG2701)</f>
        <v>-236.88000000000019</v>
      </c>
      <c r="AI2701">
        <v>7</v>
      </c>
      <c r="AJ2701" s="8">
        <f t="shared" si="427"/>
        <v>-1</v>
      </c>
      <c r="AK2701" s="8">
        <f>SUM(AJ$3:AJ2701)</f>
        <v>-380.25</v>
      </c>
      <c r="AL2701" s="2">
        <v>8</v>
      </c>
      <c r="AM2701" s="8">
        <f t="shared" si="428"/>
        <v>-1</v>
      </c>
      <c r="AN2701" s="8">
        <f>SUM(AM$3:AM2701)</f>
        <v>193.5</v>
      </c>
      <c r="AO2701" s="2">
        <v>7.5</v>
      </c>
      <c r="AP2701" s="8">
        <f t="shared" si="429"/>
        <v>-1</v>
      </c>
      <c r="AQ2701" s="8">
        <f>SUM(AP$3:AP2701)</f>
        <v>-391</v>
      </c>
      <c r="AR2701">
        <v>2.37</v>
      </c>
      <c r="AS2701">
        <v>1.55</v>
      </c>
      <c r="AT2701" s="4">
        <f t="shared" si="423"/>
        <v>-1</v>
      </c>
      <c r="AU2701" s="5">
        <f>SUM($AT$3:AT2701)</f>
        <v>193.5</v>
      </c>
      <c r="AV2701" s="6">
        <f>SUM(R2701,U2701,X2701,AA2701,AD2701,AG2701)</f>
        <v>-1.05</v>
      </c>
    </row>
    <row r="2702" spans="1:48" x14ac:dyDescent="0.25">
      <c r="A2702">
        <f>IF(AND(G2702&lt;&gt;"",H2702&lt;&gt;"",I2702&lt;&gt;"",J2702&lt;&gt;"",K2702&lt;&gt;"",L2702&lt;&gt;"",M2702&lt;&gt;"",N2702&lt;&gt;"",O2702&lt;&gt;"",P2702&lt;&gt;"",Q2702&lt;&gt;"",T2702&lt;&gt;"",W2702&lt;&gt;"",Z2702&lt;&gt;"",AC2702&lt;&gt;"",AF2702&lt;&gt;"",AI2702&lt;&gt;"",AL2702&lt;&gt;"",AO2702&lt;&gt;"",AR2702&lt;&gt;"",AS2702&lt;&gt;""),1,0)</f>
        <v>1</v>
      </c>
      <c r="B2702" s="1">
        <v>43763</v>
      </c>
      <c r="C2702" t="s">
        <v>291</v>
      </c>
      <c r="D2702" t="s">
        <v>3312</v>
      </c>
      <c r="E2702" t="s">
        <v>296</v>
      </c>
      <c r="F2702" t="s">
        <v>557</v>
      </c>
      <c r="G2702">
        <v>2019</v>
      </c>
      <c r="H2702">
        <v>10</v>
      </c>
      <c r="I2702">
        <v>25</v>
      </c>
      <c r="J2702" t="s">
        <v>63</v>
      </c>
      <c r="K2702">
        <v>6</v>
      </c>
      <c r="L2702" s="3">
        <v>3</v>
      </c>
      <c r="M2702" s="3">
        <v>1</v>
      </c>
      <c r="N2702">
        <v>2.5499999999999998</v>
      </c>
      <c r="O2702">
        <v>3.6</v>
      </c>
      <c r="P2702">
        <v>2.5499999999999998</v>
      </c>
      <c r="Q2702" s="2">
        <v>1.44</v>
      </c>
      <c r="R2702" s="8">
        <f t="shared" si="424"/>
        <v>0.43999999999999995</v>
      </c>
      <c r="S2702" s="8">
        <f>SUM($R$3:R2702)</f>
        <v>-41.130000000000301</v>
      </c>
      <c r="T2702" s="2">
        <v>2.62</v>
      </c>
      <c r="U2702" s="8">
        <f t="shared" si="425"/>
        <v>-1</v>
      </c>
      <c r="V2702" s="8">
        <f>SUM($U$3:U2702)</f>
        <v>-265.11999999999983</v>
      </c>
      <c r="W2702" s="9">
        <v>1.1599999999999999</v>
      </c>
      <c r="X2702" s="8">
        <f t="shared" si="420"/>
        <v>0.15999999999999992</v>
      </c>
      <c r="Y2702" s="8">
        <f>SUM($X$3:X2702)</f>
        <v>-66.630000000000265</v>
      </c>
      <c r="Z2702" s="9">
        <v>5</v>
      </c>
      <c r="AA2702" s="8">
        <f t="shared" si="421"/>
        <v>-1</v>
      </c>
      <c r="AB2702" s="8">
        <f>SUM($AA$3:AA2702)</f>
        <v>-283.68999999999971</v>
      </c>
      <c r="AC2702" s="2">
        <v>1.53</v>
      </c>
      <c r="AD2702" s="8">
        <f t="shared" si="422"/>
        <v>0.53</v>
      </c>
      <c r="AE2702" s="8">
        <f>SUM(AD$3:AD2702)</f>
        <v>951.18000000000222</v>
      </c>
      <c r="AF2702" s="2">
        <v>2.5</v>
      </c>
      <c r="AG2702" s="8">
        <f t="shared" si="426"/>
        <v>-1</v>
      </c>
      <c r="AH2702" s="8">
        <f>SUM(AG$3:AG2702)</f>
        <v>-237.88000000000019</v>
      </c>
      <c r="AI2702">
        <v>13</v>
      </c>
      <c r="AJ2702" s="8">
        <f t="shared" si="427"/>
        <v>-1</v>
      </c>
      <c r="AK2702" s="8">
        <f>SUM(AJ$3:AJ2702)</f>
        <v>-381.25</v>
      </c>
      <c r="AL2702" s="2">
        <v>10</v>
      </c>
      <c r="AM2702" s="8">
        <f t="shared" si="428"/>
        <v>-1</v>
      </c>
      <c r="AN2702" s="8">
        <f>SUM(AM$3:AM2702)</f>
        <v>192.5</v>
      </c>
      <c r="AO2702" s="2">
        <v>7</v>
      </c>
      <c r="AP2702" s="8">
        <f t="shared" si="429"/>
        <v>-1</v>
      </c>
      <c r="AQ2702" s="8">
        <f>SUM(AP$3:AP2702)</f>
        <v>-392</v>
      </c>
      <c r="AR2702">
        <v>4.6500000000000004</v>
      </c>
      <c r="AS2702">
        <v>1.18</v>
      </c>
      <c r="AT2702" s="4">
        <f t="shared" si="423"/>
        <v>-1</v>
      </c>
      <c r="AU2702" s="5">
        <f>SUM($AT$3:AT2702)</f>
        <v>192.5</v>
      </c>
      <c r="AV2702" s="6">
        <f>SUM(R2702,U2702,X2702,AA2702,AD2702,AG2702)</f>
        <v>-1.87</v>
      </c>
    </row>
    <row r="2703" spans="1:48" x14ac:dyDescent="0.25">
      <c r="A2703">
        <f>IF(AND(G2703&lt;&gt;"",H2703&lt;&gt;"",I2703&lt;&gt;"",J2703&lt;&gt;"",K2703&lt;&gt;"",L2703&lt;&gt;"",M2703&lt;&gt;"",N2703&lt;&gt;"",O2703&lt;&gt;"",P2703&lt;&gt;"",Q2703&lt;&gt;"",T2703&lt;&gt;"",W2703&lt;&gt;"",Z2703&lt;&gt;"",AC2703&lt;&gt;"",AF2703&lt;&gt;"",AI2703&lt;&gt;"",AL2703&lt;&gt;"",AO2703&lt;&gt;"",AR2703&lt;&gt;"",AS2703&lt;&gt;""),1,0)</f>
        <v>1</v>
      </c>
      <c r="B2703" s="1">
        <v>43763</v>
      </c>
      <c r="C2703" t="s">
        <v>302</v>
      </c>
      <c r="D2703" t="s">
        <v>3313</v>
      </c>
      <c r="E2703" t="s">
        <v>485</v>
      </c>
      <c r="F2703" t="s">
        <v>494</v>
      </c>
      <c r="G2703">
        <v>2019</v>
      </c>
      <c r="H2703">
        <v>10</v>
      </c>
      <c r="I2703">
        <v>25</v>
      </c>
      <c r="J2703" t="s">
        <v>63</v>
      </c>
      <c r="K2703">
        <v>6</v>
      </c>
      <c r="L2703" s="3">
        <v>0</v>
      </c>
      <c r="M2703" s="3">
        <v>1</v>
      </c>
      <c r="N2703">
        <v>3.1</v>
      </c>
      <c r="O2703">
        <v>3.3</v>
      </c>
      <c r="P2703">
        <v>2.2999999999999998</v>
      </c>
      <c r="Q2703" s="2">
        <v>1.75</v>
      </c>
      <c r="R2703" s="8">
        <f t="shared" si="424"/>
        <v>-1</v>
      </c>
      <c r="S2703" s="8">
        <f>SUM($R$3:R2703)</f>
        <v>-42.130000000000301</v>
      </c>
      <c r="T2703" s="2">
        <v>2</v>
      </c>
      <c r="U2703" s="8">
        <f t="shared" si="425"/>
        <v>1</v>
      </c>
      <c r="V2703" s="8">
        <f>SUM($U$3:U2703)</f>
        <v>-264.11999999999983</v>
      </c>
      <c r="W2703" s="9">
        <v>1.33</v>
      </c>
      <c r="X2703" s="8">
        <f t="shared" si="420"/>
        <v>-1</v>
      </c>
      <c r="Y2703" s="8">
        <f>SUM($X$3:X2703)</f>
        <v>-67.630000000000265</v>
      </c>
      <c r="Z2703" s="9">
        <v>3.4</v>
      </c>
      <c r="AA2703" s="8">
        <f t="shared" si="421"/>
        <v>2.4</v>
      </c>
      <c r="AB2703" s="8">
        <f>SUM($AA$3:AA2703)</f>
        <v>-281.28999999999974</v>
      </c>
      <c r="AC2703" s="2">
        <v>2</v>
      </c>
      <c r="AD2703" s="8">
        <f t="shared" si="422"/>
        <v>-1</v>
      </c>
      <c r="AE2703" s="8">
        <f>SUM(AD$3:AD2703)</f>
        <v>950.18000000000222</v>
      </c>
      <c r="AF2703" s="2">
        <v>1.8</v>
      </c>
      <c r="AG2703" s="8">
        <f t="shared" si="426"/>
        <v>0.8</v>
      </c>
      <c r="AH2703" s="8">
        <f>SUM(AG$3:AG2703)</f>
        <v>-237.08000000000018</v>
      </c>
      <c r="AI2703">
        <v>9.5</v>
      </c>
      <c r="AJ2703" s="8">
        <f t="shared" si="427"/>
        <v>-1</v>
      </c>
      <c r="AK2703" s="8">
        <f>SUM(AJ$3:AJ2703)</f>
        <v>-382.25</v>
      </c>
      <c r="AL2703" s="2">
        <v>11</v>
      </c>
      <c r="AM2703" s="8">
        <f t="shared" si="428"/>
        <v>-1</v>
      </c>
      <c r="AN2703" s="8">
        <f>SUM(AM$3:AM2703)</f>
        <v>191.5</v>
      </c>
      <c r="AO2703" s="2">
        <v>6</v>
      </c>
      <c r="AP2703" s="8">
        <f t="shared" si="429"/>
        <v>-1</v>
      </c>
      <c r="AQ2703" s="8">
        <f>SUM(AP$3:AP2703)</f>
        <v>-393</v>
      </c>
      <c r="AR2703">
        <v>5.9</v>
      </c>
      <c r="AS2703">
        <v>1.1299999999999999</v>
      </c>
      <c r="AT2703" s="4">
        <f t="shared" si="423"/>
        <v>-1</v>
      </c>
      <c r="AU2703" s="5">
        <f>SUM($AT$3:AT2703)</f>
        <v>191.5</v>
      </c>
      <c r="AV2703" s="6">
        <f>SUM(R2703,U2703,X2703,AA2703,AD2703,AG2703)</f>
        <v>1.2</v>
      </c>
    </row>
    <row r="2704" spans="1:48" x14ac:dyDescent="0.25">
      <c r="A2704">
        <f>IF(AND(G2704&lt;&gt;"",H2704&lt;&gt;"",I2704&lt;&gt;"",J2704&lt;&gt;"",K2704&lt;&gt;"",L2704&lt;&gt;"",M2704&lt;&gt;"",N2704&lt;&gt;"",O2704&lt;&gt;"",P2704&lt;&gt;"",Q2704&lt;&gt;"",T2704&lt;&gt;"",W2704&lt;&gt;"",Z2704&lt;&gt;"",AC2704&lt;&gt;"",AF2704&lt;&gt;"",AI2704&lt;&gt;"",AL2704&lt;&gt;"",AO2704&lt;&gt;"",AR2704&lt;&gt;"",AS2704&lt;&gt;""),1,0)</f>
        <v>1</v>
      </c>
      <c r="B2704" s="1">
        <v>43763</v>
      </c>
      <c r="C2704" t="s">
        <v>279</v>
      </c>
      <c r="D2704" t="s">
        <v>3314</v>
      </c>
      <c r="E2704" t="s">
        <v>618</v>
      </c>
      <c r="F2704" t="s">
        <v>282</v>
      </c>
      <c r="G2704">
        <v>2019</v>
      </c>
      <c r="H2704">
        <v>10</v>
      </c>
      <c r="I2704">
        <v>25</v>
      </c>
      <c r="J2704" t="s">
        <v>63</v>
      </c>
      <c r="K2704">
        <v>6</v>
      </c>
      <c r="L2704" s="3">
        <v>2</v>
      </c>
      <c r="M2704" s="3">
        <v>0</v>
      </c>
      <c r="N2704">
        <v>1.66</v>
      </c>
      <c r="O2704">
        <v>4.2</v>
      </c>
      <c r="P2704">
        <v>4.5</v>
      </c>
      <c r="Q2704" s="2">
        <v>1.53</v>
      </c>
      <c r="R2704" s="8">
        <f t="shared" si="424"/>
        <v>-1</v>
      </c>
      <c r="S2704" s="8">
        <f>SUM($R$3:R2704)</f>
        <v>-43.130000000000301</v>
      </c>
      <c r="T2704" s="2">
        <v>2.37</v>
      </c>
      <c r="U2704" s="8">
        <f t="shared" si="425"/>
        <v>1.37</v>
      </c>
      <c r="V2704" s="8">
        <f>SUM($U$3:U2704)</f>
        <v>-262.74999999999983</v>
      </c>
      <c r="W2704" s="9">
        <v>1.1399999999999999</v>
      </c>
      <c r="X2704" s="8">
        <f t="shared" si="420"/>
        <v>0.1399999999999999</v>
      </c>
      <c r="Y2704" s="8">
        <f>SUM($X$3:X2704)</f>
        <v>-67.490000000000265</v>
      </c>
      <c r="Z2704" s="9">
        <v>5.5</v>
      </c>
      <c r="AA2704" s="8">
        <f t="shared" si="421"/>
        <v>-1</v>
      </c>
      <c r="AB2704" s="8">
        <f>SUM($AA$3:AA2704)</f>
        <v>-282.28999999999974</v>
      </c>
      <c r="AC2704" s="2">
        <v>1.5</v>
      </c>
      <c r="AD2704" s="8">
        <f t="shared" si="422"/>
        <v>0.5</v>
      </c>
      <c r="AE2704" s="8">
        <f>SUM(AD$3:AD2704)</f>
        <v>950.68000000000222</v>
      </c>
      <c r="AF2704" s="2">
        <v>2.5</v>
      </c>
      <c r="AG2704" s="8">
        <f t="shared" si="426"/>
        <v>1.5</v>
      </c>
      <c r="AH2704" s="8">
        <f>SUM(AG$3:AG2704)</f>
        <v>-235.58000000000018</v>
      </c>
      <c r="AI2704">
        <v>10</v>
      </c>
      <c r="AJ2704" s="8">
        <f t="shared" si="427"/>
        <v>-1</v>
      </c>
      <c r="AK2704" s="8">
        <f>SUM(AJ$3:AJ2704)</f>
        <v>-383.25</v>
      </c>
      <c r="AL2704" s="2">
        <v>8.5</v>
      </c>
      <c r="AM2704" s="8">
        <f t="shared" si="428"/>
        <v>-1</v>
      </c>
      <c r="AN2704" s="8">
        <f>SUM(AM$3:AM2704)</f>
        <v>190.5</v>
      </c>
      <c r="AO2704" s="2">
        <v>8</v>
      </c>
      <c r="AP2704" s="8">
        <f t="shared" si="429"/>
        <v>-1</v>
      </c>
      <c r="AQ2704" s="8">
        <f>SUM(AP$3:AP2704)</f>
        <v>-394</v>
      </c>
      <c r="AR2704">
        <v>2.67</v>
      </c>
      <c r="AS2704">
        <v>1.45</v>
      </c>
      <c r="AT2704" s="4">
        <f t="shared" si="423"/>
        <v>-1</v>
      </c>
      <c r="AU2704" s="5">
        <f>SUM($AT$3:AT2704)</f>
        <v>190.5</v>
      </c>
      <c r="AV2704" s="6">
        <f>SUM(R2704,U2704,X2704,AA2704,AD2704,AG2704)</f>
        <v>1.51</v>
      </c>
    </row>
    <row r="2705" spans="1:48" x14ac:dyDescent="0.25">
      <c r="A2705">
        <f>IF(AND(G2705&lt;&gt;"",H2705&lt;&gt;"",I2705&lt;&gt;"",J2705&lt;&gt;"",K2705&lt;&gt;"",L2705&lt;&gt;"",M2705&lt;&gt;"",N2705&lt;&gt;"",O2705&lt;&gt;"",P2705&lt;&gt;"",Q2705&lt;&gt;"",T2705&lt;&gt;"",W2705&lt;&gt;"",Z2705&lt;&gt;"",AC2705&lt;&gt;"",AF2705&lt;&gt;"",AI2705&lt;&gt;"",AL2705&lt;&gt;"",AO2705&lt;&gt;"",AR2705&lt;&gt;"",AS2705&lt;&gt;""),1,0)</f>
        <v>1</v>
      </c>
      <c r="B2705" s="1">
        <v>43763</v>
      </c>
      <c r="C2705" t="s">
        <v>279</v>
      </c>
      <c r="D2705" t="s">
        <v>3315</v>
      </c>
      <c r="E2705" t="s">
        <v>281</v>
      </c>
      <c r="F2705" t="s">
        <v>316</v>
      </c>
      <c r="G2705">
        <v>2019</v>
      </c>
      <c r="H2705">
        <v>10</v>
      </c>
      <c r="I2705">
        <v>25</v>
      </c>
      <c r="J2705" t="s">
        <v>63</v>
      </c>
      <c r="K2705">
        <v>6</v>
      </c>
      <c r="L2705" s="3">
        <v>5</v>
      </c>
      <c r="M2705" s="3">
        <v>3</v>
      </c>
      <c r="N2705">
        <v>1.4</v>
      </c>
      <c r="O2705">
        <v>5</v>
      </c>
      <c r="P2705">
        <v>6.5</v>
      </c>
      <c r="Q2705" s="2">
        <v>1.4</v>
      </c>
      <c r="R2705" s="8">
        <f t="shared" si="424"/>
        <v>0.39999999999999991</v>
      </c>
      <c r="S2705" s="8">
        <f>SUM($R$3:R2705)</f>
        <v>-42.730000000000302</v>
      </c>
      <c r="T2705" s="2">
        <v>2.75</v>
      </c>
      <c r="U2705" s="8">
        <f t="shared" si="425"/>
        <v>-1</v>
      </c>
      <c r="V2705" s="8">
        <f>SUM($U$3:U2705)</f>
        <v>-263.74999999999983</v>
      </c>
      <c r="W2705" s="9">
        <v>1.07</v>
      </c>
      <c r="X2705" s="8">
        <f t="shared" si="420"/>
        <v>7.0000000000000062E-2</v>
      </c>
      <c r="Y2705" s="8">
        <f>SUM($X$3:X2705)</f>
        <v>-67.420000000000272</v>
      </c>
      <c r="Z2705" s="9">
        <v>9</v>
      </c>
      <c r="AA2705" s="8">
        <f t="shared" si="421"/>
        <v>-1</v>
      </c>
      <c r="AB2705" s="8">
        <f>SUM($AA$3:AA2705)</f>
        <v>-283.28999999999974</v>
      </c>
      <c r="AC2705" s="2">
        <v>1.25</v>
      </c>
      <c r="AD2705" s="8">
        <f t="shared" si="422"/>
        <v>0.25</v>
      </c>
      <c r="AE2705" s="8">
        <f>SUM(AD$3:AD2705)</f>
        <v>950.93000000000222</v>
      </c>
      <c r="AF2705" s="2">
        <v>4</v>
      </c>
      <c r="AG2705" s="8">
        <f t="shared" si="426"/>
        <v>-1</v>
      </c>
      <c r="AH2705" s="8">
        <f>SUM(AG$3:AG2705)</f>
        <v>-236.58000000000018</v>
      </c>
      <c r="AI2705">
        <v>13</v>
      </c>
      <c r="AJ2705" s="8">
        <f t="shared" si="427"/>
        <v>-1</v>
      </c>
      <c r="AK2705" s="8">
        <f>SUM(AJ$3:AJ2705)</f>
        <v>-384.25</v>
      </c>
      <c r="AL2705" s="2">
        <v>8</v>
      </c>
      <c r="AM2705" s="8">
        <f t="shared" si="428"/>
        <v>-1</v>
      </c>
      <c r="AN2705" s="8">
        <f>SUM(AM$3:AM2705)</f>
        <v>189.5</v>
      </c>
      <c r="AO2705" s="2">
        <v>12</v>
      </c>
      <c r="AP2705" s="8">
        <f t="shared" si="429"/>
        <v>-1</v>
      </c>
      <c r="AQ2705" s="8">
        <f>SUM(AP$3:AP2705)</f>
        <v>-395</v>
      </c>
      <c r="AR2705">
        <v>2.0699999999999998</v>
      </c>
      <c r="AS2705">
        <v>1.72</v>
      </c>
      <c r="AT2705" s="4">
        <f t="shared" si="423"/>
        <v>-1</v>
      </c>
      <c r="AU2705" s="5">
        <f>SUM($AT$3:AT2705)</f>
        <v>189.5</v>
      </c>
      <c r="AV2705" s="6">
        <f>SUM(R2705,U2705,X2705,AA2705,AD2705,AG2705)</f>
        <v>-2.2800000000000002</v>
      </c>
    </row>
    <row r="2706" spans="1:48" x14ac:dyDescent="0.25">
      <c r="A2706">
        <f>IF(AND(G2706&lt;&gt;"",H2706&lt;&gt;"",I2706&lt;&gt;"",J2706&lt;&gt;"",K2706&lt;&gt;"",L2706&lt;&gt;"",M2706&lt;&gt;"",N2706&lt;&gt;"",O2706&lt;&gt;"",P2706&lt;&gt;"",Q2706&lt;&gt;"",T2706&lt;&gt;"",W2706&lt;&gt;"",Z2706&lt;&gt;"",AC2706&lt;&gt;"",AF2706&lt;&gt;"",AI2706&lt;&gt;"",AL2706&lt;&gt;"",AO2706&lt;&gt;"",AR2706&lt;&gt;"",AS2706&lt;&gt;""),1,0)</f>
        <v>1</v>
      </c>
      <c r="B2706" s="1">
        <v>43763</v>
      </c>
      <c r="C2706" t="s">
        <v>330</v>
      </c>
      <c r="D2706" t="s">
        <v>3316</v>
      </c>
      <c r="E2706" t="s">
        <v>335</v>
      </c>
      <c r="F2706" t="s">
        <v>511</v>
      </c>
      <c r="G2706">
        <v>2019</v>
      </c>
      <c r="H2706">
        <v>10</v>
      </c>
      <c r="I2706">
        <v>25</v>
      </c>
      <c r="J2706" t="s">
        <v>63</v>
      </c>
      <c r="K2706">
        <v>6</v>
      </c>
      <c r="L2706" s="3">
        <v>0</v>
      </c>
      <c r="M2706" s="3">
        <v>0</v>
      </c>
      <c r="N2706">
        <v>2.8</v>
      </c>
      <c r="O2706">
        <v>3.1</v>
      </c>
      <c r="P2706">
        <v>2.6</v>
      </c>
      <c r="Q2706" s="2">
        <v>1.8</v>
      </c>
      <c r="R2706" s="8">
        <f t="shared" si="424"/>
        <v>-1</v>
      </c>
      <c r="S2706" s="8">
        <f>SUM($R$3:R2706)</f>
        <v>-43.730000000000302</v>
      </c>
      <c r="T2706" s="2">
        <v>1.95</v>
      </c>
      <c r="U2706" s="8">
        <f t="shared" si="425"/>
        <v>0.95</v>
      </c>
      <c r="V2706" s="8">
        <f>SUM($U$3:U2706)</f>
        <v>-262.79999999999984</v>
      </c>
      <c r="W2706" s="9">
        <v>1.33</v>
      </c>
      <c r="X2706" s="8">
        <f t="shared" si="420"/>
        <v>-1</v>
      </c>
      <c r="Y2706" s="8">
        <f>SUM($X$3:X2706)</f>
        <v>-68.420000000000272</v>
      </c>
      <c r="Z2706" s="9">
        <v>3.25</v>
      </c>
      <c r="AA2706" s="8">
        <f t="shared" si="421"/>
        <v>2.25</v>
      </c>
      <c r="AB2706" s="8">
        <f>SUM($AA$3:AA2706)</f>
        <v>-281.03999999999974</v>
      </c>
      <c r="AC2706" s="2">
        <v>2.0699999999999998</v>
      </c>
      <c r="AD2706" s="8">
        <f t="shared" si="422"/>
        <v>-1</v>
      </c>
      <c r="AE2706" s="8">
        <f>SUM(AD$3:AD2706)</f>
        <v>949.93000000000222</v>
      </c>
      <c r="AF2706" s="2">
        <v>1.72</v>
      </c>
      <c r="AG2706" s="8">
        <f t="shared" si="426"/>
        <v>0.72</v>
      </c>
      <c r="AH2706" s="8">
        <f>SUM(AG$3:AG2706)</f>
        <v>-235.86000000000018</v>
      </c>
      <c r="AI2706">
        <v>8.5</v>
      </c>
      <c r="AJ2706" s="8">
        <f t="shared" si="427"/>
        <v>-1</v>
      </c>
      <c r="AK2706" s="8">
        <f>SUM(AJ$3:AJ2706)</f>
        <v>-385.25</v>
      </c>
      <c r="AL2706" s="2">
        <v>10</v>
      </c>
      <c r="AM2706" s="8">
        <f t="shared" si="428"/>
        <v>-1</v>
      </c>
      <c r="AN2706" s="8">
        <f>SUM(AM$3:AM2706)</f>
        <v>188.5</v>
      </c>
      <c r="AO2706" s="2">
        <v>6</v>
      </c>
      <c r="AP2706" s="8">
        <f t="shared" si="429"/>
        <v>-1</v>
      </c>
      <c r="AQ2706" s="8">
        <f>SUM(AP$3:AP2706)</f>
        <v>-396</v>
      </c>
      <c r="AR2706">
        <v>5.9</v>
      </c>
      <c r="AS2706">
        <v>1.1299999999999999</v>
      </c>
      <c r="AT2706" s="4">
        <f t="shared" si="423"/>
        <v>-1</v>
      </c>
      <c r="AU2706" s="5">
        <f>SUM($AT$3:AT2706)</f>
        <v>188.5</v>
      </c>
      <c r="AV2706" s="6">
        <f>SUM(R2706,U2706,X2706,AA2706,AD2706,AG2706)</f>
        <v>0.91999999999999993</v>
      </c>
    </row>
    <row r="2707" spans="1:48" x14ac:dyDescent="0.25">
      <c r="A2707">
        <f>IF(AND(G2707&lt;&gt;"",H2707&lt;&gt;"",I2707&lt;&gt;"",J2707&lt;&gt;"",K2707&lt;&gt;"",L2707&lt;&gt;"",M2707&lt;&gt;"",N2707&lt;&gt;"",O2707&lt;&gt;"",P2707&lt;&gt;"",Q2707&lt;&gt;"",T2707&lt;&gt;"",W2707&lt;&gt;"",Z2707&lt;&gt;"",AC2707&lt;&gt;"",AF2707&lt;&gt;"",AI2707&lt;&gt;"",AL2707&lt;&gt;"",AO2707&lt;&gt;"",AR2707&lt;&gt;"",AS2707&lt;&gt;""),1,0)</f>
        <v>1</v>
      </c>
      <c r="B2707" s="1">
        <v>43763</v>
      </c>
      <c r="C2707" t="s">
        <v>283</v>
      </c>
      <c r="D2707" t="s">
        <v>3317</v>
      </c>
      <c r="E2707" t="s">
        <v>532</v>
      </c>
      <c r="F2707" t="s">
        <v>285</v>
      </c>
      <c r="G2707">
        <v>2019</v>
      </c>
      <c r="H2707">
        <v>10</v>
      </c>
      <c r="I2707">
        <v>25</v>
      </c>
      <c r="J2707" t="s">
        <v>63</v>
      </c>
      <c r="K2707">
        <v>6</v>
      </c>
      <c r="L2707" s="3">
        <v>0</v>
      </c>
      <c r="M2707" s="3">
        <v>9</v>
      </c>
      <c r="N2707">
        <v>3.1</v>
      </c>
      <c r="O2707">
        <v>3.4</v>
      </c>
      <c r="P2707">
        <v>2.2999999999999998</v>
      </c>
      <c r="Q2707" s="2">
        <v>1.8</v>
      </c>
      <c r="R2707" s="8">
        <f t="shared" si="424"/>
        <v>-1</v>
      </c>
      <c r="S2707" s="8">
        <f>SUM($R$3:R2707)</f>
        <v>-44.730000000000302</v>
      </c>
      <c r="T2707" s="2">
        <v>1.95</v>
      </c>
      <c r="U2707" s="8">
        <f t="shared" si="425"/>
        <v>0.95</v>
      </c>
      <c r="V2707" s="8">
        <f>SUM($U$3:U2707)</f>
        <v>-261.84999999999985</v>
      </c>
      <c r="W2707" s="9">
        <v>1.33</v>
      </c>
      <c r="X2707" s="8">
        <f t="shared" si="420"/>
        <v>0.33000000000000007</v>
      </c>
      <c r="Y2707" s="8">
        <f>SUM($X$3:X2707)</f>
        <v>-68.090000000000273</v>
      </c>
      <c r="Z2707" s="9">
        <v>3.4</v>
      </c>
      <c r="AA2707" s="8">
        <f t="shared" si="421"/>
        <v>-1</v>
      </c>
      <c r="AB2707" s="8">
        <f>SUM($AA$3:AA2707)</f>
        <v>-282.03999999999974</v>
      </c>
      <c r="AC2707" s="2">
        <v>2</v>
      </c>
      <c r="AD2707" s="8">
        <f t="shared" si="422"/>
        <v>1</v>
      </c>
      <c r="AE2707" s="8">
        <f>SUM(AD$3:AD2707)</f>
        <v>950.93000000000222</v>
      </c>
      <c r="AF2707" s="2">
        <v>1.8</v>
      </c>
      <c r="AG2707" s="8">
        <f t="shared" si="426"/>
        <v>-1</v>
      </c>
      <c r="AH2707" s="8">
        <f>SUM(AG$3:AG2707)</f>
        <v>-236.86000000000018</v>
      </c>
      <c r="AI2707">
        <v>10</v>
      </c>
      <c r="AJ2707" s="8">
        <f t="shared" si="427"/>
        <v>-1</v>
      </c>
      <c r="AK2707" s="8">
        <f>SUM(AJ$3:AJ2707)</f>
        <v>-386.25</v>
      </c>
      <c r="AL2707" s="2">
        <v>12</v>
      </c>
      <c r="AM2707" s="8">
        <f t="shared" si="428"/>
        <v>-1</v>
      </c>
      <c r="AN2707" s="8">
        <f>SUM(AM$3:AM2707)</f>
        <v>187.5</v>
      </c>
      <c r="AO2707" s="2">
        <v>6.5</v>
      </c>
      <c r="AP2707" s="8">
        <f t="shared" si="429"/>
        <v>-1</v>
      </c>
      <c r="AQ2707" s="8">
        <f>SUM(AP$3:AP2707)</f>
        <v>-397</v>
      </c>
      <c r="AR2707">
        <v>6.25</v>
      </c>
      <c r="AS2707">
        <v>1.1200000000000001</v>
      </c>
      <c r="AT2707" s="4">
        <f t="shared" si="423"/>
        <v>-1</v>
      </c>
      <c r="AU2707" s="5">
        <f>SUM($AT$3:AT2707)</f>
        <v>187.5</v>
      </c>
      <c r="AV2707" s="6">
        <f>SUM(R2707,U2707,X2707,AA2707,AD2707,AG2707)</f>
        <v>-0.72</v>
      </c>
    </row>
    <row r="2708" spans="1:48" x14ac:dyDescent="0.25">
      <c r="A2708">
        <f>IF(AND(G2708&lt;&gt;"",H2708&lt;&gt;"",I2708&lt;&gt;"",J2708&lt;&gt;"",K2708&lt;&gt;"",L2708&lt;&gt;"",M2708&lt;&gt;"",N2708&lt;&gt;"",O2708&lt;&gt;"",P2708&lt;&gt;"",Q2708&lt;&gt;"",T2708&lt;&gt;"",W2708&lt;&gt;"",Z2708&lt;&gt;"",AC2708&lt;&gt;"",AF2708&lt;&gt;"",AI2708&lt;&gt;"",AL2708&lt;&gt;"",AO2708&lt;&gt;"",AR2708&lt;&gt;"",AS2708&lt;&gt;""),1,0)</f>
        <v>1</v>
      </c>
      <c r="B2708" s="1">
        <v>43763</v>
      </c>
      <c r="C2708" t="s">
        <v>275</v>
      </c>
      <c r="D2708" t="s">
        <v>3318</v>
      </c>
      <c r="E2708" t="s">
        <v>364</v>
      </c>
      <c r="F2708" t="s">
        <v>568</v>
      </c>
      <c r="G2708">
        <v>2019</v>
      </c>
      <c r="H2708">
        <v>10</v>
      </c>
      <c r="I2708">
        <v>25</v>
      </c>
      <c r="J2708" t="s">
        <v>63</v>
      </c>
      <c r="K2708">
        <v>6</v>
      </c>
      <c r="L2708" s="3">
        <v>4</v>
      </c>
      <c r="M2708" s="3">
        <v>1</v>
      </c>
      <c r="N2708">
        <v>1.57</v>
      </c>
      <c r="O2708">
        <v>4</v>
      </c>
      <c r="P2708">
        <v>6</v>
      </c>
      <c r="Q2708" s="2">
        <v>2</v>
      </c>
      <c r="R2708" s="8">
        <f t="shared" si="424"/>
        <v>1</v>
      </c>
      <c r="S2708" s="8">
        <f>SUM($R$3:R2708)</f>
        <v>-43.730000000000302</v>
      </c>
      <c r="T2708" s="2">
        <v>1.75</v>
      </c>
      <c r="U2708" s="8">
        <f t="shared" si="425"/>
        <v>-1</v>
      </c>
      <c r="V2708" s="8">
        <f>SUM($U$3:U2708)</f>
        <v>-262.84999999999985</v>
      </c>
      <c r="W2708" s="9">
        <v>1.33</v>
      </c>
      <c r="X2708" s="8">
        <f t="shared" si="420"/>
        <v>0.33000000000000007</v>
      </c>
      <c r="Y2708" s="8">
        <f>SUM($X$3:X2708)</f>
        <v>-67.760000000000275</v>
      </c>
      <c r="Z2708" s="9">
        <v>3.4</v>
      </c>
      <c r="AA2708" s="8">
        <f t="shared" si="421"/>
        <v>-1</v>
      </c>
      <c r="AB2708" s="8">
        <f>SUM($AA$3:AA2708)</f>
        <v>-283.03999999999974</v>
      </c>
      <c r="AC2708" s="2">
        <v>2</v>
      </c>
      <c r="AD2708" s="8">
        <f t="shared" si="422"/>
        <v>1</v>
      </c>
      <c r="AE2708" s="8">
        <f>SUM(AD$3:AD2708)</f>
        <v>951.93000000000222</v>
      </c>
      <c r="AF2708" s="2">
        <v>1.8</v>
      </c>
      <c r="AG2708" s="8">
        <f t="shared" si="426"/>
        <v>-1</v>
      </c>
      <c r="AH2708" s="8">
        <f>SUM(AG$3:AG2708)</f>
        <v>-237.86000000000018</v>
      </c>
      <c r="AI2708">
        <v>6</v>
      </c>
      <c r="AJ2708" s="8">
        <f t="shared" si="427"/>
        <v>-1</v>
      </c>
      <c r="AK2708" s="8">
        <f>SUM(AJ$3:AJ2708)</f>
        <v>-387.25</v>
      </c>
      <c r="AL2708" s="2">
        <v>8</v>
      </c>
      <c r="AM2708" s="8">
        <f t="shared" si="428"/>
        <v>-1</v>
      </c>
      <c r="AN2708" s="8">
        <f>SUM(AM$3:AM2708)</f>
        <v>186.5</v>
      </c>
      <c r="AO2708" s="2">
        <v>7.5</v>
      </c>
      <c r="AP2708" s="8">
        <f t="shared" si="429"/>
        <v>-1</v>
      </c>
      <c r="AQ2708" s="8">
        <f>SUM(AP$3:AP2708)</f>
        <v>-398</v>
      </c>
      <c r="AR2708">
        <v>2.6</v>
      </c>
      <c r="AS2708">
        <v>1.47</v>
      </c>
      <c r="AT2708" s="4">
        <f t="shared" si="423"/>
        <v>-1</v>
      </c>
      <c r="AU2708" s="5">
        <f>SUM($AT$3:AT2708)</f>
        <v>186.5</v>
      </c>
      <c r="AV2708" s="6">
        <f>SUM(R2708,U2708,X2708,AA2708,AD2708,AG2708)</f>
        <v>-0.66999999999999993</v>
      </c>
    </row>
    <row r="2709" spans="1:48" x14ac:dyDescent="0.25">
      <c r="A2709">
        <f>IF(AND(G2709&lt;&gt;"",H2709&lt;&gt;"",I2709&lt;&gt;"",J2709&lt;&gt;"",K2709&lt;&gt;"",L2709&lt;&gt;"",M2709&lt;&gt;"",N2709&lt;&gt;"",O2709&lt;&gt;"",P2709&lt;&gt;"",Q2709&lt;&gt;"",T2709&lt;&gt;"",W2709&lt;&gt;"",Z2709&lt;&gt;"",AC2709&lt;&gt;"",AF2709&lt;&gt;"",AI2709&lt;&gt;"",AL2709&lt;&gt;"",AO2709&lt;&gt;"",AR2709&lt;&gt;"",AS2709&lt;&gt;""),1,0)</f>
        <v>1</v>
      </c>
      <c r="B2709" s="1">
        <v>43763</v>
      </c>
      <c r="C2709" t="s">
        <v>287</v>
      </c>
      <c r="D2709" t="s">
        <v>3319</v>
      </c>
      <c r="E2709" t="s">
        <v>380</v>
      </c>
      <c r="F2709" t="s">
        <v>289</v>
      </c>
      <c r="G2709">
        <v>2019</v>
      </c>
      <c r="H2709">
        <v>10</v>
      </c>
      <c r="I2709">
        <v>25</v>
      </c>
      <c r="J2709" t="s">
        <v>63</v>
      </c>
      <c r="K2709">
        <v>6</v>
      </c>
      <c r="L2709" s="3">
        <v>0</v>
      </c>
      <c r="M2709" s="3">
        <v>1</v>
      </c>
      <c r="N2709">
        <v>2.2999999999999998</v>
      </c>
      <c r="O2709">
        <v>3.3</v>
      </c>
      <c r="P2709">
        <v>3.2</v>
      </c>
      <c r="Q2709" s="2">
        <v>1.75</v>
      </c>
      <c r="R2709" s="8">
        <f t="shared" si="424"/>
        <v>-1</v>
      </c>
      <c r="S2709" s="8">
        <f>SUM($R$3:R2709)</f>
        <v>-44.730000000000302</v>
      </c>
      <c r="T2709" s="2">
        <v>2</v>
      </c>
      <c r="U2709" s="8">
        <f t="shared" si="425"/>
        <v>1</v>
      </c>
      <c r="V2709" s="8">
        <f>SUM($U$3:U2709)</f>
        <v>-261.84999999999985</v>
      </c>
      <c r="W2709" s="9">
        <v>1.3</v>
      </c>
      <c r="X2709" s="8">
        <f t="shared" si="420"/>
        <v>-1</v>
      </c>
      <c r="Y2709" s="8">
        <f>SUM($X$3:X2709)</f>
        <v>-68.760000000000275</v>
      </c>
      <c r="Z2709" s="9">
        <v>3.5</v>
      </c>
      <c r="AA2709" s="8">
        <f t="shared" si="421"/>
        <v>2.5</v>
      </c>
      <c r="AB2709" s="8">
        <f>SUM($AA$3:AA2709)</f>
        <v>-280.53999999999974</v>
      </c>
      <c r="AC2709" s="2">
        <v>2</v>
      </c>
      <c r="AD2709" s="8">
        <f t="shared" si="422"/>
        <v>-1</v>
      </c>
      <c r="AE2709" s="8">
        <f>SUM(AD$3:AD2709)</f>
        <v>950.93000000000222</v>
      </c>
      <c r="AF2709" s="2">
        <v>1.8</v>
      </c>
      <c r="AG2709" s="8">
        <f t="shared" si="426"/>
        <v>0.8</v>
      </c>
      <c r="AH2709" s="8">
        <f>SUM(AG$3:AG2709)</f>
        <v>-237.06000000000017</v>
      </c>
      <c r="AI2709">
        <v>8</v>
      </c>
      <c r="AJ2709" s="8">
        <f t="shared" si="427"/>
        <v>-1</v>
      </c>
      <c r="AK2709" s="8">
        <f>SUM(AJ$3:AJ2709)</f>
        <v>-388.25</v>
      </c>
      <c r="AL2709" s="2">
        <v>9</v>
      </c>
      <c r="AM2709" s="8">
        <f t="shared" si="428"/>
        <v>-1</v>
      </c>
      <c r="AN2709" s="8">
        <f>SUM(AM$3:AM2709)</f>
        <v>185.5</v>
      </c>
      <c r="AO2709" s="2">
        <v>6</v>
      </c>
      <c r="AP2709" s="8">
        <f t="shared" si="429"/>
        <v>-1</v>
      </c>
      <c r="AQ2709" s="8">
        <f>SUM(AP$3:AP2709)</f>
        <v>-399</v>
      </c>
      <c r="AR2709">
        <v>4.25</v>
      </c>
      <c r="AS2709">
        <v>1.21</v>
      </c>
      <c r="AT2709" s="4">
        <f t="shared" si="423"/>
        <v>-1</v>
      </c>
      <c r="AU2709" s="5">
        <f>SUM($AT$3:AT2709)</f>
        <v>185.5</v>
      </c>
      <c r="AV2709" s="6">
        <f>SUM(R2709,U2709,X2709,AA2709,AD2709,AG2709)</f>
        <v>1.3</v>
      </c>
    </row>
    <row r="2710" spans="1:48" x14ac:dyDescent="0.25">
      <c r="A2710">
        <f>IF(AND(G2710&lt;&gt;"",H2710&lt;&gt;"",I2710&lt;&gt;"",J2710&lt;&gt;"",K2710&lt;&gt;"",L2710&lt;&gt;"",M2710&lt;&gt;"",N2710&lt;&gt;"",O2710&lt;&gt;"",P2710&lt;&gt;"",Q2710&lt;&gt;"",T2710&lt;&gt;"",W2710&lt;&gt;"",Z2710&lt;&gt;"",AC2710&lt;&gt;"",AF2710&lt;&gt;"",AI2710&lt;&gt;"",AL2710&lt;&gt;"",AO2710&lt;&gt;"",AR2710&lt;&gt;"",AS2710&lt;&gt;""),1,0)</f>
        <v>1</v>
      </c>
      <c r="B2710" s="1">
        <v>43762</v>
      </c>
      <c r="C2710" t="s">
        <v>226</v>
      </c>
      <c r="D2710" t="s">
        <v>3320</v>
      </c>
      <c r="E2710" t="s">
        <v>519</v>
      </c>
      <c r="F2710" t="s">
        <v>336</v>
      </c>
      <c r="G2710">
        <v>2019</v>
      </c>
      <c r="H2710">
        <v>10</v>
      </c>
      <c r="I2710">
        <v>24</v>
      </c>
      <c r="J2710" t="s">
        <v>98</v>
      </c>
      <c r="K2710">
        <v>5</v>
      </c>
      <c r="L2710" s="3">
        <v>3</v>
      </c>
      <c r="M2710" s="3">
        <v>2</v>
      </c>
      <c r="N2710">
        <v>1.28</v>
      </c>
      <c r="O2710">
        <v>5.75</v>
      </c>
      <c r="P2710">
        <v>10</v>
      </c>
      <c r="Q2710" s="2">
        <v>1.9</v>
      </c>
      <c r="R2710" s="8">
        <f t="shared" si="424"/>
        <v>0.89999999999999991</v>
      </c>
      <c r="S2710" s="8">
        <f>SUM($R$3:R2710)</f>
        <v>-43.830000000000304</v>
      </c>
      <c r="T2710" s="2">
        <v>1.9</v>
      </c>
      <c r="U2710" s="8">
        <f t="shared" si="425"/>
        <v>-1</v>
      </c>
      <c r="V2710" s="8">
        <f>SUM($U$3:U2710)</f>
        <v>-262.84999999999985</v>
      </c>
      <c r="W2710" s="9">
        <v>1.1599999999999999</v>
      </c>
      <c r="X2710" s="8">
        <f t="shared" si="420"/>
        <v>0.15999999999999992</v>
      </c>
      <c r="Y2710" s="8">
        <f>SUM($X$3:X2710)</f>
        <v>-68.600000000000279</v>
      </c>
      <c r="Z2710" s="9">
        <v>5</v>
      </c>
      <c r="AA2710" s="8">
        <f t="shared" si="421"/>
        <v>-1</v>
      </c>
      <c r="AB2710" s="8">
        <f>SUM($AA$3:AA2710)</f>
        <v>-281.53999999999974</v>
      </c>
      <c r="AC2710" s="2">
        <v>1.53</v>
      </c>
      <c r="AD2710" s="8">
        <f t="shared" si="422"/>
        <v>0.53</v>
      </c>
      <c r="AE2710" s="8">
        <f>SUM(AD$3:AD2710)</f>
        <v>951.4600000000022</v>
      </c>
      <c r="AF2710" s="2">
        <v>2.5</v>
      </c>
      <c r="AG2710" s="8">
        <f t="shared" si="426"/>
        <v>-1</v>
      </c>
      <c r="AH2710" s="8">
        <f>SUM(AG$3:AG2710)</f>
        <v>-238.06000000000017</v>
      </c>
      <c r="AI2710">
        <v>7</v>
      </c>
      <c r="AJ2710" s="8">
        <f t="shared" si="427"/>
        <v>-1</v>
      </c>
      <c r="AK2710" s="8">
        <f>SUM(AJ$3:AJ2710)</f>
        <v>-389.25</v>
      </c>
      <c r="AL2710" s="2">
        <v>7</v>
      </c>
      <c r="AM2710" s="8">
        <f t="shared" si="428"/>
        <v>-1</v>
      </c>
      <c r="AN2710" s="8">
        <f>SUM(AM$3:AM2710)</f>
        <v>184.5</v>
      </c>
      <c r="AO2710" s="2">
        <v>12</v>
      </c>
      <c r="AP2710" s="8">
        <f t="shared" si="429"/>
        <v>-1</v>
      </c>
      <c r="AQ2710" s="8">
        <f>SUM(AP$3:AP2710)</f>
        <v>-400</v>
      </c>
      <c r="AR2710">
        <v>1.95</v>
      </c>
      <c r="AS2710">
        <v>1.9</v>
      </c>
      <c r="AT2710" s="4">
        <f t="shared" si="423"/>
        <v>-1</v>
      </c>
      <c r="AU2710" s="5">
        <f>SUM($AT$3:AT2710)</f>
        <v>184.5</v>
      </c>
      <c r="AV2710" s="6">
        <f>SUM(R2710,U2710,X2710,AA2710,AD2710,AG2710)</f>
        <v>-1.4100000000000001</v>
      </c>
    </row>
    <row r="2711" spans="1:48" x14ac:dyDescent="0.25">
      <c r="A2711">
        <f>IF(AND(G2711&lt;&gt;"",H2711&lt;&gt;"",I2711&lt;&gt;"",J2711&lt;&gt;"",K2711&lt;&gt;"",L2711&lt;&gt;"",M2711&lt;&gt;"",N2711&lt;&gt;"",O2711&lt;&gt;"",P2711&lt;&gt;"",Q2711&lt;&gt;"",T2711&lt;&gt;"",W2711&lt;&gt;"",Z2711&lt;&gt;"",AC2711&lt;&gt;"",AF2711&lt;&gt;"",AI2711&lt;&gt;"",AL2711&lt;&gt;"",AO2711&lt;&gt;"",AR2711&lt;&gt;"",AS2711&lt;&gt;""),1,0)</f>
        <v>1</v>
      </c>
      <c r="B2711" s="1">
        <v>43762</v>
      </c>
      <c r="C2711" t="s">
        <v>226</v>
      </c>
      <c r="D2711" t="s">
        <v>3321</v>
      </c>
      <c r="E2711" t="s">
        <v>637</v>
      </c>
      <c r="F2711" t="s">
        <v>794</v>
      </c>
      <c r="G2711">
        <v>2019</v>
      </c>
      <c r="H2711">
        <v>10</v>
      </c>
      <c r="I2711">
        <v>24</v>
      </c>
      <c r="J2711" t="s">
        <v>98</v>
      </c>
      <c r="K2711">
        <v>5</v>
      </c>
      <c r="L2711" s="3">
        <v>1</v>
      </c>
      <c r="M2711" s="3">
        <v>1</v>
      </c>
      <c r="N2711">
        <v>2.0499999999999998</v>
      </c>
      <c r="O2711">
        <v>3.75</v>
      </c>
      <c r="P2711">
        <v>3.3</v>
      </c>
      <c r="Q2711" s="2">
        <v>1.57</v>
      </c>
      <c r="R2711" s="8">
        <f t="shared" si="424"/>
        <v>0.57000000000000006</v>
      </c>
      <c r="S2711" s="8">
        <f>SUM($R$3:R2711)</f>
        <v>-43.260000000000304</v>
      </c>
      <c r="T2711" s="2">
        <v>2.25</v>
      </c>
      <c r="U2711" s="8">
        <f t="shared" si="425"/>
        <v>-1</v>
      </c>
      <c r="V2711" s="8">
        <f>SUM($U$3:U2711)</f>
        <v>-263.84999999999985</v>
      </c>
      <c r="W2711" s="9">
        <v>1.2</v>
      </c>
      <c r="X2711" s="8">
        <f t="shared" si="420"/>
        <v>0.19999999999999996</v>
      </c>
      <c r="Y2711" s="8">
        <f>SUM($X$3:X2711)</f>
        <v>-68.400000000000276</v>
      </c>
      <c r="Z2711" s="9">
        <v>4.5</v>
      </c>
      <c r="AA2711" s="8">
        <f t="shared" si="421"/>
        <v>-1</v>
      </c>
      <c r="AB2711" s="8">
        <f>SUM($AA$3:AA2711)</f>
        <v>-282.53999999999974</v>
      </c>
      <c r="AC2711" s="2">
        <v>1.66</v>
      </c>
      <c r="AD2711" s="8">
        <f t="shared" si="422"/>
        <v>0.65999999999999992</v>
      </c>
      <c r="AE2711" s="8">
        <f>SUM(AD$3:AD2711)</f>
        <v>952.12000000000216</v>
      </c>
      <c r="AF2711" s="2">
        <v>2.2000000000000002</v>
      </c>
      <c r="AG2711" s="8">
        <f t="shared" si="426"/>
        <v>1.2000000000000002</v>
      </c>
      <c r="AH2711" s="8">
        <f>SUM(AG$3:AG2711)</f>
        <v>-236.86000000000018</v>
      </c>
      <c r="AI2711">
        <v>9.5</v>
      </c>
      <c r="AJ2711" s="8">
        <f t="shared" si="427"/>
        <v>-1</v>
      </c>
      <c r="AK2711" s="8">
        <f>SUM(AJ$3:AJ2711)</f>
        <v>-390.25</v>
      </c>
      <c r="AL2711" s="2">
        <v>8.5</v>
      </c>
      <c r="AM2711" s="8">
        <f t="shared" si="428"/>
        <v>-1</v>
      </c>
      <c r="AN2711" s="8">
        <f>SUM(AM$3:AM2711)</f>
        <v>183.5</v>
      </c>
      <c r="AO2711" s="2">
        <v>7</v>
      </c>
      <c r="AP2711" s="8">
        <f t="shared" si="429"/>
        <v>6</v>
      </c>
      <c r="AQ2711" s="8">
        <f>SUM(AP$3:AP2711)</f>
        <v>-394</v>
      </c>
      <c r="AR2711">
        <v>3.8</v>
      </c>
      <c r="AS2711">
        <v>1.25</v>
      </c>
      <c r="AT2711" s="4">
        <f t="shared" si="423"/>
        <v>-1</v>
      </c>
      <c r="AU2711" s="5">
        <f>SUM($AT$3:AT2711)</f>
        <v>183.5</v>
      </c>
      <c r="AV2711" s="6">
        <f>SUM(R2711,U2711,X2711,AA2711,AD2711,AG2711)</f>
        <v>0.63000000000000012</v>
      </c>
    </row>
    <row r="2712" spans="1:48" x14ac:dyDescent="0.25">
      <c r="A2712">
        <f>IF(AND(G2712&lt;&gt;"",H2712&lt;&gt;"",I2712&lt;&gt;"",J2712&lt;&gt;"",K2712&lt;&gt;"",L2712&lt;&gt;"",M2712&lt;&gt;"",N2712&lt;&gt;"",O2712&lt;&gt;"",P2712&lt;&gt;"",Q2712&lt;&gt;"",T2712&lt;&gt;"",W2712&lt;&gt;"",Z2712&lt;&gt;"",AC2712&lt;&gt;"",AF2712&lt;&gt;"",AI2712&lt;&gt;"",AL2712&lt;&gt;"",AO2712&lt;&gt;"",AR2712&lt;&gt;"",AS2712&lt;&gt;""),1,0)</f>
        <v>1</v>
      </c>
      <c r="B2712" s="1">
        <v>43762</v>
      </c>
      <c r="C2712" t="s">
        <v>226</v>
      </c>
      <c r="D2712" t="s">
        <v>3322</v>
      </c>
      <c r="E2712" t="s">
        <v>866</v>
      </c>
      <c r="F2712" t="s">
        <v>2254</v>
      </c>
      <c r="G2712">
        <v>2019</v>
      </c>
      <c r="H2712">
        <v>10</v>
      </c>
      <c r="I2712">
        <v>24</v>
      </c>
      <c r="J2712" t="s">
        <v>98</v>
      </c>
      <c r="K2712">
        <v>5</v>
      </c>
      <c r="L2712" s="3">
        <v>6</v>
      </c>
      <c r="M2712" s="3">
        <v>0</v>
      </c>
      <c r="N2712">
        <v>1.2</v>
      </c>
      <c r="O2712">
        <v>7</v>
      </c>
      <c r="P2712">
        <v>13</v>
      </c>
      <c r="Q2712" s="2">
        <v>2</v>
      </c>
      <c r="R2712" s="8">
        <f t="shared" si="424"/>
        <v>-1</v>
      </c>
      <c r="S2712" s="8">
        <f>SUM($R$3:R2712)</f>
        <v>-44.260000000000304</v>
      </c>
      <c r="T2712" s="2">
        <v>1.75</v>
      </c>
      <c r="U2712" s="8">
        <f t="shared" si="425"/>
        <v>0.75</v>
      </c>
      <c r="V2712" s="8">
        <f>SUM($U$3:U2712)</f>
        <v>-263.09999999999985</v>
      </c>
      <c r="W2712" s="9">
        <v>1.1200000000000001</v>
      </c>
      <c r="X2712" s="8">
        <f t="shared" si="420"/>
        <v>0.12000000000000011</v>
      </c>
      <c r="Y2712" s="8">
        <f>SUM($X$3:X2712)</f>
        <v>-68.280000000000271</v>
      </c>
      <c r="Z2712" s="9">
        <v>6</v>
      </c>
      <c r="AA2712" s="8">
        <f t="shared" si="421"/>
        <v>-1</v>
      </c>
      <c r="AB2712" s="8">
        <f>SUM($AA$3:AA2712)</f>
        <v>-283.53999999999974</v>
      </c>
      <c r="AC2712" s="2">
        <v>1.4</v>
      </c>
      <c r="AD2712" s="8">
        <f t="shared" si="422"/>
        <v>0.39999999999999991</v>
      </c>
      <c r="AE2712" s="8">
        <f>SUM(AD$3:AD2712)</f>
        <v>952.52000000000214</v>
      </c>
      <c r="AF2712" s="2">
        <v>3</v>
      </c>
      <c r="AG2712" s="8">
        <f t="shared" si="426"/>
        <v>-1</v>
      </c>
      <c r="AH2712" s="8">
        <f>SUM(AG$3:AG2712)</f>
        <v>-237.86000000000018</v>
      </c>
      <c r="AI2712">
        <v>9</v>
      </c>
      <c r="AJ2712" s="8">
        <f t="shared" si="427"/>
        <v>-1</v>
      </c>
      <c r="AK2712" s="8">
        <f>SUM(AJ$3:AJ2712)</f>
        <v>-391.25</v>
      </c>
      <c r="AL2712" s="2">
        <v>10</v>
      </c>
      <c r="AM2712" s="8">
        <f t="shared" si="428"/>
        <v>-1</v>
      </c>
      <c r="AN2712" s="8">
        <f>SUM(AM$3:AM2712)</f>
        <v>182.5</v>
      </c>
      <c r="AO2712" s="2">
        <v>13</v>
      </c>
      <c r="AP2712" s="8">
        <f t="shared" si="429"/>
        <v>-1</v>
      </c>
      <c r="AQ2712" s="8">
        <f>SUM(AP$3:AP2712)</f>
        <v>-395</v>
      </c>
      <c r="AR2712">
        <v>1.55</v>
      </c>
      <c r="AS2712">
        <v>2.37</v>
      </c>
      <c r="AT2712" s="4">
        <f t="shared" si="423"/>
        <v>-1</v>
      </c>
      <c r="AU2712" s="5">
        <f>SUM($AT$3:AT2712)</f>
        <v>182.5</v>
      </c>
      <c r="AV2712" s="6">
        <f>SUM(R2712,U2712,X2712,AA2712,AD2712,AG2712)</f>
        <v>-1.73</v>
      </c>
    </row>
    <row r="2713" spans="1:48" x14ac:dyDescent="0.25">
      <c r="A2713">
        <f>IF(AND(G2713&lt;&gt;"",H2713&lt;&gt;"",I2713&lt;&gt;"",J2713&lt;&gt;"",K2713&lt;&gt;"",L2713&lt;&gt;"",M2713&lt;&gt;"",N2713&lt;&gt;"",O2713&lt;&gt;"",P2713&lt;&gt;"",Q2713&lt;&gt;"",T2713&lt;&gt;"",W2713&lt;&gt;"",Z2713&lt;&gt;"",AC2713&lt;&gt;"",AF2713&lt;&gt;"",AI2713&lt;&gt;"",AL2713&lt;&gt;"",AO2713&lt;&gt;"",AR2713&lt;&gt;"",AS2713&lt;&gt;""),1,0)</f>
        <v>1</v>
      </c>
      <c r="B2713" s="1">
        <v>43762</v>
      </c>
      <c r="C2713" t="s">
        <v>226</v>
      </c>
      <c r="D2713" t="s">
        <v>3323</v>
      </c>
      <c r="E2713" t="s">
        <v>210</v>
      </c>
      <c r="F2713" t="s">
        <v>2235</v>
      </c>
      <c r="G2713">
        <v>2019</v>
      </c>
      <c r="H2713">
        <v>10</v>
      </c>
      <c r="I2713">
        <v>24</v>
      </c>
      <c r="J2713" t="s">
        <v>98</v>
      </c>
      <c r="K2713">
        <v>5</v>
      </c>
      <c r="L2713" s="3">
        <v>1</v>
      </c>
      <c r="M2713" s="3">
        <v>0</v>
      </c>
      <c r="N2713">
        <v>2.15</v>
      </c>
      <c r="O2713">
        <v>3.5</v>
      </c>
      <c r="P2713">
        <v>3.4</v>
      </c>
      <c r="Q2713" s="2">
        <v>1.66</v>
      </c>
      <c r="R2713" s="8">
        <f t="shared" si="424"/>
        <v>-1</v>
      </c>
      <c r="S2713" s="8">
        <f>SUM($R$3:R2713)</f>
        <v>-45.260000000000304</v>
      </c>
      <c r="T2713" s="2">
        <v>2.1</v>
      </c>
      <c r="U2713" s="8">
        <f t="shared" si="425"/>
        <v>1.1000000000000001</v>
      </c>
      <c r="V2713" s="8">
        <f>SUM($U$3:U2713)</f>
        <v>-261.99999999999983</v>
      </c>
      <c r="W2713" s="9">
        <v>1.25</v>
      </c>
      <c r="X2713" s="8">
        <f t="shared" si="420"/>
        <v>-1</v>
      </c>
      <c r="Y2713" s="8">
        <f>SUM($X$3:X2713)</f>
        <v>-69.280000000000271</v>
      </c>
      <c r="Z2713" s="9">
        <v>4</v>
      </c>
      <c r="AA2713" s="8">
        <f t="shared" si="421"/>
        <v>3</v>
      </c>
      <c r="AB2713" s="8">
        <f>SUM($AA$3:AA2713)</f>
        <v>-280.53999999999974</v>
      </c>
      <c r="AC2713" s="2">
        <v>1.9</v>
      </c>
      <c r="AD2713" s="8">
        <f t="shared" si="422"/>
        <v>-1</v>
      </c>
      <c r="AE2713" s="8">
        <f>SUM(AD$3:AD2713)</f>
        <v>951.52000000000214</v>
      </c>
      <c r="AF2713" s="2">
        <v>1.9</v>
      </c>
      <c r="AG2713" s="8">
        <f t="shared" si="426"/>
        <v>0.89999999999999991</v>
      </c>
      <c r="AH2713" s="8">
        <f>SUM(AG$3:AG2713)</f>
        <v>-236.96000000000018</v>
      </c>
      <c r="AI2713">
        <v>8.5</v>
      </c>
      <c r="AJ2713" s="8">
        <f t="shared" si="427"/>
        <v>7.5</v>
      </c>
      <c r="AK2713" s="8">
        <f>SUM(AJ$3:AJ2713)</f>
        <v>-383.75</v>
      </c>
      <c r="AL2713" s="2">
        <v>9</v>
      </c>
      <c r="AM2713" s="8">
        <f t="shared" si="428"/>
        <v>-1</v>
      </c>
      <c r="AN2713" s="8">
        <f>SUM(AM$3:AM2713)</f>
        <v>181.5</v>
      </c>
      <c r="AO2713" s="2">
        <v>6.5</v>
      </c>
      <c r="AP2713" s="8">
        <f t="shared" si="429"/>
        <v>-1</v>
      </c>
      <c r="AQ2713" s="8">
        <f>SUM(AP$3:AP2713)</f>
        <v>-396</v>
      </c>
      <c r="AR2713">
        <v>3.9</v>
      </c>
      <c r="AS2713">
        <v>1.24</v>
      </c>
      <c r="AT2713" s="4">
        <f t="shared" si="423"/>
        <v>-1</v>
      </c>
      <c r="AU2713" s="5">
        <f>SUM($AT$3:AT2713)</f>
        <v>181.5</v>
      </c>
      <c r="AV2713" s="6">
        <f>SUM(R2713,U2713,X2713,AA2713,AD2713,AG2713)</f>
        <v>2</v>
      </c>
    </row>
    <row r="2714" spans="1:48" x14ac:dyDescent="0.25">
      <c r="A2714">
        <f>IF(AND(G2714&lt;&gt;"",H2714&lt;&gt;"",I2714&lt;&gt;"",J2714&lt;&gt;"",K2714&lt;&gt;"",L2714&lt;&gt;"",M2714&lt;&gt;"",N2714&lt;&gt;"",O2714&lt;&gt;"",P2714&lt;&gt;"",Q2714&lt;&gt;"",T2714&lt;&gt;"",W2714&lt;&gt;"",Z2714&lt;&gt;"",AC2714&lt;&gt;"",AF2714&lt;&gt;"",AI2714&lt;&gt;"",AL2714&lt;&gt;"",AO2714&lt;&gt;"",AR2714&lt;&gt;"",AS2714&lt;&gt;""),1,0)</f>
        <v>1</v>
      </c>
      <c r="B2714" s="1">
        <v>43762</v>
      </c>
      <c r="C2714" t="s">
        <v>226</v>
      </c>
      <c r="D2714" t="s">
        <v>3324</v>
      </c>
      <c r="E2714" t="s">
        <v>204</v>
      </c>
      <c r="F2714" t="s">
        <v>565</v>
      </c>
      <c r="G2714">
        <v>2019</v>
      </c>
      <c r="H2714">
        <v>10</v>
      </c>
      <c r="I2714">
        <v>24</v>
      </c>
      <c r="J2714" t="s">
        <v>98</v>
      </c>
      <c r="K2714">
        <v>5</v>
      </c>
      <c r="L2714" s="3">
        <v>1</v>
      </c>
      <c r="M2714" s="3">
        <v>2</v>
      </c>
      <c r="N2714">
        <v>2.87</v>
      </c>
      <c r="O2714">
        <v>3.3</v>
      </c>
      <c r="P2714">
        <v>2.4500000000000002</v>
      </c>
      <c r="Q2714" s="2">
        <v>1.66</v>
      </c>
      <c r="R2714" s="8">
        <f t="shared" si="424"/>
        <v>0.65999999999999992</v>
      </c>
      <c r="S2714" s="8">
        <f>SUM($R$3:R2714)</f>
        <v>-44.600000000000307</v>
      </c>
      <c r="T2714" s="2">
        <v>2.1</v>
      </c>
      <c r="U2714" s="8">
        <f t="shared" si="425"/>
        <v>-1</v>
      </c>
      <c r="V2714" s="8">
        <f>SUM($U$3:U2714)</f>
        <v>-262.99999999999983</v>
      </c>
      <c r="W2714" s="9">
        <v>1.28</v>
      </c>
      <c r="X2714" s="8">
        <f t="shared" si="420"/>
        <v>0.28000000000000003</v>
      </c>
      <c r="Y2714" s="8">
        <f>SUM($X$3:X2714)</f>
        <v>-69.00000000000027</v>
      </c>
      <c r="Z2714" s="9">
        <v>3.75</v>
      </c>
      <c r="AA2714" s="8">
        <f t="shared" si="421"/>
        <v>-1</v>
      </c>
      <c r="AB2714" s="8">
        <f>SUM($AA$3:AA2714)</f>
        <v>-281.53999999999974</v>
      </c>
      <c r="AC2714" s="2">
        <v>1.9</v>
      </c>
      <c r="AD2714" s="8">
        <f t="shared" si="422"/>
        <v>0.89999999999999991</v>
      </c>
      <c r="AE2714" s="8">
        <f>SUM(AD$3:AD2714)</f>
        <v>952.42000000000212</v>
      </c>
      <c r="AF2714" s="2">
        <v>1.9</v>
      </c>
      <c r="AG2714" s="8">
        <f t="shared" si="426"/>
        <v>-1</v>
      </c>
      <c r="AH2714" s="8">
        <f>SUM(AG$3:AG2714)</f>
        <v>-237.96000000000018</v>
      </c>
      <c r="AI2714">
        <v>10</v>
      </c>
      <c r="AJ2714" s="8">
        <f t="shared" si="427"/>
        <v>-1</v>
      </c>
      <c r="AK2714" s="8">
        <f>SUM(AJ$3:AJ2714)</f>
        <v>-384.75</v>
      </c>
      <c r="AL2714" s="2">
        <v>10</v>
      </c>
      <c r="AM2714" s="8">
        <f t="shared" si="428"/>
        <v>-1</v>
      </c>
      <c r="AN2714" s="8">
        <f>SUM(AM$3:AM2714)</f>
        <v>180.5</v>
      </c>
      <c r="AO2714" s="2">
        <v>6</v>
      </c>
      <c r="AP2714" s="8">
        <f t="shared" si="429"/>
        <v>-1</v>
      </c>
      <c r="AQ2714" s="8">
        <f>SUM(AP$3:AP2714)</f>
        <v>-397</v>
      </c>
      <c r="AR2714">
        <v>5.75</v>
      </c>
      <c r="AS2714">
        <v>1.1399999999999999</v>
      </c>
      <c r="AT2714" s="4">
        <f t="shared" si="423"/>
        <v>-1</v>
      </c>
      <c r="AU2714" s="5">
        <f>SUM($AT$3:AT2714)</f>
        <v>180.5</v>
      </c>
      <c r="AV2714" s="6">
        <f>SUM(R2714,U2714,X2714,AA2714,AD2714,AG2714)</f>
        <v>-1.1600000000000001</v>
      </c>
    </row>
    <row r="2715" spans="1:48" x14ac:dyDescent="0.25">
      <c r="A2715">
        <f>IF(AND(G2715&lt;&gt;"",H2715&lt;&gt;"",I2715&lt;&gt;"",J2715&lt;&gt;"",K2715&lt;&gt;"",L2715&lt;&gt;"",M2715&lt;&gt;"",N2715&lt;&gt;"",O2715&lt;&gt;"",P2715&lt;&gt;"",Q2715&lt;&gt;"",T2715&lt;&gt;"",W2715&lt;&gt;"",Z2715&lt;&gt;"",AC2715&lt;&gt;"",AF2715&lt;&gt;"",AI2715&lt;&gt;"",AL2715&lt;&gt;"",AO2715&lt;&gt;"",AR2715&lt;&gt;"",AS2715&lt;&gt;""),1,0)</f>
        <v>1</v>
      </c>
      <c r="B2715" s="1">
        <v>43762</v>
      </c>
      <c r="C2715" t="s">
        <v>226</v>
      </c>
      <c r="D2715" t="s">
        <v>3325</v>
      </c>
      <c r="E2715" t="s">
        <v>549</v>
      </c>
      <c r="F2715" t="s">
        <v>703</v>
      </c>
      <c r="G2715">
        <v>2019</v>
      </c>
      <c r="H2715">
        <v>10</v>
      </c>
      <c r="I2715">
        <v>24</v>
      </c>
      <c r="J2715" t="s">
        <v>98</v>
      </c>
      <c r="K2715">
        <v>5</v>
      </c>
      <c r="L2715" s="3">
        <v>2</v>
      </c>
      <c r="M2715" s="3">
        <v>1</v>
      </c>
      <c r="N2715">
        <v>2.25</v>
      </c>
      <c r="O2715">
        <v>3.5</v>
      </c>
      <c r="P2715">
        <v>3.1</v>
      </c>
      <c r="Q2715" s="2">
        <v>1.61</v>
      </c>
      <c r="R2715" s="8">
        <f t="shared" si="424"/>
        <v>0.6100000000000001</v>
      </c>
      <c r="S2715" s="8">
        <f>SUM($R$3:R2715)</f>
        <v>-43.990000000000308</v>
      </c>
      <c r="T2715" s="2">
        <v>2.2000000000000002</v>
      </c>
      <c r="U2715" s="8">
        <f t="shared" si="425"/>
        <v>-1</v>
      </c>
      <c r="V2715" s="8">
        <f>SUM($U$3:U2715)</f>
        <v>-263.99999999999983</v>
      </c>
      <c r="W2715" s="9">
        <v>1.22</v>
      </c>
      <c r="X2715" s="8">
        <f t="shared" si="420"/>
        <v>0.21999999999999997</v>
      </c>
      <c r="Y2715" s="8">
        <f>SUM($X$3:X2715)</f>
        <v>-68.780000000000271</v>
      </c>
      <c r="Z2715" s="9">
        <v>4.33</v>
      </c>
      <c r="AA2715" s="8">
        <f t="shared" si="421"/>
        <v>-1</v>
      </c>
      <c r="AB2715" s="8">
        <f>SUM($AA$3:AA2715)</f>
        <v>-282.53999999999974</v>
      </c>
      <c r="AC2715" s="2">
        <v>1.8</v>
      </c>
      <c r="AD2715" s="8">
        <f t="shared" si="422"/>
        <v>0.8</v>
      </c>
      <c r="AE2715" s="8">
        <f>SUM(AD$3:AD2715)</f>
        <v>953.22000000000207</v>
      </c>
      <c r="AF2715" s="2">
        <v>2</v>
      </c>
      <c r="AG2715" s="8">
        <f t="shared" si="426"/>
        <v>-1</v>
      </c>
      <c r="AH2715" s="8">
        <f>SUM(AG$3:AG2715)</f>
        <v>-238.96000000000018</v>
      </c>
      <c r="AI2715">
        <v>9.5</v>
      </c>
      <c r="AJ2715" s="8">
        <f t="shared" si="427"/>
        <v>-1</v>
      </c>
      <c r="AK2715" s="8">
        <f>SUM(AJ$3:AJ2715)</f>
        <v>-385.75</v>
      </c>
      <c r="AL2715" s="2">
        <v>9</v>
      </c>
      <c r="AM2715" s="8">
        <f t="shared" si="428"/>
        <v>8</v>
      </c>
      <c r="AN2715" s="8">
        <f>SUM(AM$3:AM2715)</f>
        <v>188.5</v>
      </c>
      <c r="AO2715" s="2">
        <v>6.5</v>
      </c>
      <c r="AP2715" s="8">
        <f t="shared" si="429"/>
        <v>-1</v>
      </c>
      <c r="AQ2715" s="8">
        <f>SUM(AP$3:AP2715)</f>
        <v>-398</v>
      </c>
      <c r="AR2715">
        <v>4.25</v>
      </c>
      <c r="AS2715">
        <v>1.21</v>
      </c>
      <c r="AT2715" s="4">
        <f t="shared" si="423"/>
        <v>8</v>
      </c>
      <c r="AU2715" s="5">
        <f>SUM($AT$3:AT2715)</f>
        <v>188.5</v>
      </c>
      <c r="AV2715" s="6">
        <f>SUM(R2715,U2715,X2715,AA2715,AD2715,AG2715)</f>
        <v>-1.3699999999999999</v>
      </c>
    </row>
    <row r="2716" spans="1:48" x14ac:dyDescent="0.25">
      <c r="A2716">
        <f>IF(AND(G2716&lt;&gt;"",H2716&lt;&gt;"",I2716&lt;&gt;"",J2716&lt;&gt;"",K2716&lt;&gt;"",L2716&lt;&gt;"",M2716&lt;&gt;"",N2716&lt;&gt;"",O2716&lt;&gt;"",P2716&lt;&gt;"",Q2716&lt;&gt;"",T2716&lt;&gt;"",W2716&lt;&gt;"",Z2716&lt;&gt;"",AC2716&lt;&gt;"",AF2716&lt;&gt;"",AI2716&lt;&gt;"",AL2716&lt;&gt;"",AO2716&lt;&gt;"",AR2716&lt;&gt;"",AS2716&lt;&gt;""),1,0)</f>
        <v>1</v>
      </c>
      <c r="B2716" s="1">
        <v>43762</v>
      </c>
      <c r="C2716" t="s">
        <v>226</v>
      </c>
      <c r="D2716" t="s">
        <v>3326</v>
      </c>
      <c r="E2716" t="s">
        <v>194</v>
      </c>
      <c r="F2716" t="s">
        <v>2249</v>
      </c>
      <c r="G2716">
        <v>2019</v>
      </c>
      <c r="H2716">
        <v>10</v>
      </c>
      <c r="I2716">
        <v>24</v>
      </c>
      <c r="J2716" t="s">
        <v>98</v>
      </c>
      <c r="K2716">
        <v>5</v>
      </c>
      <c r="L2716" s="3">
        <v>0</v>
      </c>
      <c r="M2716" s="3">
        <v>1</v>
      </c>
      <c r="N2716">
        <v>1.4</v>
      </c>
      <c r="O2716">
        <v>4.75</v>
      </c>
      <c r="P2716">
        <v>8</v>
      </c>
      <c r="Q2716" s="2">
        <v>2</v>
      </c>
      <c r="R2716" s="8">
        <f t="shared" si="424"/>
        <v>-1</v>
      </c>
      <c r="S2716" s="8">
        <f>SUM($R$3:R2716)</f>
        <v>-44.990000000000308</v>
      </c>
      <c r="T2716" s="2">
        <v>1.75</v>
      </c>
      <c r="U2716" s="8">
        <f t="shared" si="425"/>
        <v>0.75</v>
      </c>
      <c r="V2716" s="8">
        <f>SUM($U$3:U2716)</f>
        <v>-263.24999999999983</v>
      </c>
      <c r="W2716" s="9">
        <v>1.22</v>
      </c>
      <c r="X2716" s="8">
        <f t="shared" si="420"/>
        <v>-1</v>
      </c>
      <c r="Y2716" s="8">
        <f>SUM($X$3:X2716)</f>
        <v>-69.780000000000271</v>
      </c>
      <c r="Z2716" s="9">
        <v>4.33</v>
      </c>
      <c r="AA2716" s="8">
        <f t="shared" si="421"/>
        <v>3.33</v>
      </c>
      <c r="AB2716" s="8">
        <f>SUM($AA$3:AA2716)</f>
        <v>-279.20999999999975</v>
      </c>
      <c r="AC2716" s="2">
        <v>1.72</v>
      </c>
      <c r="AD2716" s="8">
        <f t="shared" si="422"/>
        <v>-1</v>
      </c>
      <c r="AE2716" s="8">
        <f>SUM(AD$3:AD2716)</f>
        <v>952.22000000000207</v>
      </c>
      <c r="AF2716" s="2">
        <v>2.1</v>
      </c>
      <c r="AG2716" s="8">
        <f t="shared" si="426"/>
        <v>1.1000000000000001</v>
      </c>
      <c r="AH2716" s="8">
        <f>SUM(AG$3:AG2716)</f>
        <v>-237.86000000000018</v>
      </c>
      <c r="AI2716">
        <v>7</v>
      </c>
      <c r="AJ2716" s="8">
        <f t="shared" si="427"/>
        <v>-1</v>
      </c>
      <c r="AK2716" s="8">
        <f>SUM(AJ$3:AJ2716)</f>
        <v>-386.75</v>
      </c>
      <c r="AL2716" s="2">
        <v>9</v>
      </c>
      <c r="AM2716" s="8">
        <f t="shared" si="428"/>
        <v>-1</v>
      </c>
      <c r="AN2716" s="8">
        <f>SUM(AM$3:AM2716)</f>
        <v>187.5</v>
      </c>
      <c r="AO2716" s="2">
        <v>8.5</v>
      </c>
      <c r="AP2716" s="8">
        <f t="shared" si="429"/>
        <v>-1</v>
      </c>
      <c r="AQ2716" s="8">
        <f>SUM(AP$3:AP2716)</f>
        <v>-399</v>
      </c>
      <c r="AR2716">
        <v>2</v>
      </c>
      <c r="AS2716">
        <v>1.8</v>
      </c>
      <c r="AT2716" s="4">
        <f t="shared" si="423"/>
        <v>-1</v>
      </c>
      <c r="AU2716" s="5">
        <f>SUM($AT$3:AT2716)</f>
        <v>187.5</v>
      </c>
      <c r="AV2716" s="6">
        <f>SUM(R2716,U2716,X2716,AA2716,AD2716,AG2716)</f>
        <v>2.1800000000000002</v>
      </c>
    </row>
    <row r="2717" spans="1:48" x14ac:dyDescent="0.25">
      <c r="A2717">
        <f>IF(AND(G2717&lt;&gt;"",H2717&lt;&gt;"",I2717&lt;&gt;"",J2717&lt;&gt;"",K2717&lt;&gt;"",L2717&lt;&gt;"",M2717&lt;&gt;"",N2717&lt;&gt;"",O2717&lt;&gt;"",P2717&lt;&gt;"",Q2717&lt;&gt;"",T2717&lt;&gt;"",W2717&lt;&gt;"",Z2717&lt;&gt;"",AC2717&lt;&gt;"",AF2717&lt;&gt;"",AI2717&lt;&gt;"",AL2717&lt;&gt;"",AO2717&lt;&gt;"",AR2717&lt;&gt;"",AS2717&lt;&gt;""),1,0)</f>
        <v>1</v>
      </c>
      <c r="B2717" s="1">
        <v>43762</v>
      </c>
      <c r="C2717" t="s">
        <v>226</v>
      </c>
      <c r="D2717" t="s">
        <v>3327</v>
      </c>
      <c r="E2717" t="s">
        <v>2240</v>
      </c>
      <c r="F2717" t="s">
        <v>228</v>
      </c>
      <c r="G2717">
        <v>2019</v>
      </c>
      <c r="H2717">
        <v>10</v>
      </c>
      <c r="I2717">
        <v>24</v>
      </c>
      <c r="J2717" t="s">
        <v>98</v>
      </c>
      <c r="K2717">
        <v>5</v>
      </c>
      <c r="L2717" s="3">
        <v>1</v>
      </c>
      <c r="M2717" s="3">
        <v>1</v>
      </c>
      <c r="N2717">
        <v>1.83</v>
      </c>
      <c r="O2717">
        <v>3.5</v>
      </c>
      <c r="P2717">
        <v>4.5</v>
      </c>
      <c r="Q2717" s="2">
        <v>2</v>
      </c>
      <c r="R2717" s="8">
        <f t="shared" si="424"/>
        <v>1</v>
      </c>
      <c r="S2717" s="8">
        <f>SUM($R$3:R2717)</f>
        <v>-43.990000000000308</v>
      </c>
      <c r="T2717" s="2">
        <v>1.75</v>
      </c>
      <c r="U2717" s="8">
        <f t="shared" si="425"/>
        <v>-1</v>
      </c>
      <c r="V2717" s="8">
        <f>SUM($U$3:U2717)</f>
        <v>-264.24999999999983</v>
      </c>
      <c r="W2717" s="9">
        <v>1.4</v>
      </c>
      <c r="X2717" s="8">
        <f t="shared" si="420"/>
        <v>0.39999999999999991</v>
      </c>
      <c r="Y2717" s="8">
        <f>SUM($X$3:X2717)</f>
        <v>-69.380000000000265</v>
      </c>
      <c r="Z2717" s="9">
        <v>3</v>
      </c>
      <c r="AA2717" s="8">
        <f t="shared" si="421"/>
        <v>-1</v>
      </c>
      <c r="AB2717" s="8">
        <f>SUM($AA$3:AA2717)</f>
        <v>-280.20999999999975</v>
      </c>
      <c r="AC2717" s="2">
        <v>2.2000000000000002</v>
      </c>
      <c r="AD2717" s="8">
        <f t="shared" si="422"/>
        <v>1.2000000000000002</v>
      </c>
      <c r="AE2717" s="8">
        <f>SUM(AD$3:AD2717)</f>
        <v>953.42000000000212</v>
      </c>
      <c r="AF2717" s="2">
        <v>1.66</v>
      </c>
      <c r="AG2717" s="8">
        <f t="shared" si="426"/>
        <v>0.65999999999999992</v>
      </c>
      <c r="AH2717" s="8">
        <f>SUM(AG$3:AG2717)</f>
        <v>-237.20000000000019</v>
      </c>
      <c r="AI2717">
        <v>6</v>
      </c>
      <c r="AJ2717" s="8">
        <f t="shared" si="427"/>
        <v>-1</v>
      </c>
      <c r="AK2717" s="8">
        <f>SUM(AJ$3:AJ2717)</f>
        <v>-387.75</v>
      </c>
      <c r="AL2717" s="2">
        <v>8.5</v>
      </c>
      <c r="AM2717" s="8">
        <f t="shared" si="428"/>
        <v>-1</v>
      </c>
      <c r="AN2717" s="8">
        <f>SUM(AM$3:AM2717)</f>
        <v>186.5</v>
      </c>
      <c r="AO2717" s="2">
        <v>6.5</v>
      </c>
      <c r="AP2717" s="8">
        <f t="shared" si="429"/>
        <v>5.5</v>
      </c>
      <c r="AQ2717" s="8">
        <f>SUM(AP$3:AP2717)</f>
        <v>-393.5</v>
      </c>
      <c r="AR2717">
        <v>3.45</v>
      </c>
      <c r="AS2717">
        <v>1.3</v>
      </c>
      <c r="AT2717" s="4">
        <f t="shared" si="423"/>
        <v>-1</v>
      </c>
      <c r="AU2717" s="5">
        <f>SUM($AT$3:AT2717)</f>
        <v>186.5</v>
      </c>
      <c r="AV2717" s="6">
        <f>SUM(R2717,U2717,X2717,AA2717,AD2717,AG2717)</f>
        <v>1.26</v>
      </c>
    </row>
    <row r="2718" spans="1:48" x14ac:dyDescent="0.25">
      <c r="A2718">
        <f>IF(AND(G2718&lt;&gt;"",H2718&lt;&gt;"",I2718&lt;&gt;"",J2718&lt;&gt;"",K2718&lt;&gt;"",L2718&lt;&gt;"",M2718&lt;&gt;"",N2718&lt;&gt;"",O2718&lt;&gt;"",P2718&lt;&gt;"",Q2718&lt;&gt;"",T2718&lt;&gt;"",W2718&lt;&gt;"",Z2718&lt;&gt;"",AC2718&lt;&gt;"",AF2718&lt;&gt;"",AI2718&lt;&gt;"",AL2718&lt;&gt;"",AO2718&lt;&gt;"",AR2718&lt;&gt;"",AS2718&lt;&gt;""),1,0)</f>
        <v>1</v>
      </c>
      <c r="B2718" s="1">
        <v>43762</v>
      </c>
      <c r="C2718" t="s">
        <v>226</v>
      </c>
      <c r="D2718" t="s">
        <v>3328</v>
      </c>
      <c r="E2718" t="s">
        <v>230</v>
      </c>
      <c r="F2718" t="s">
        <v>2269</v>
      </c>
      <c r="G2718">
        <v>2019</v>
      </c>
      <c r="H2718">
        <v>10</v>
      </c>
      <c r="I2718">
        <v>24</v>
      </c>
      <c r="J2718" t="s">
        <v>98</v>
      </c>
      <c r="K2718">
        <v>5</v>
      </c>
      <c r="L2718" s="3">
        <v>2</v>
      </c>
      <c r="M2718" s="3">
        <v>1</v>
      </c>
      <c r="N2718">
        <v>1.28</v>
      </c>
      <c r="O2718">
        <v>6</v>
      </c>
      <c r="P2718">
        <v>9.5</v>
      </c>
      <c r="Q2718" s="2">
        <v>1.75</v>
      </c>
      <c r="R2718" s="8">
        <f t="shared" si="424"/>
        <v>0.75</v>
      </c>
      <c r="S2718" s="8">
        <f>SUM($R$3:R2718)</f>
        <v>-43.240000000000308</v>
      </c>
      <c r="T2718" s="2">
        <v>2</v>
      </c>
      <c r="U2718" s="8">
        <f t="shared" si="425"/>
        <v>-1</v>
      </c>
      <c r="V2718" s="8">
        <f>SUM($U$3:U2718)</f>
        <v>-265.24999999999983</v>
      </c>
      <c r="W2718" s="9">
        <v>1.1200000000000001</v>
      </c>
      <c r="X2718" s="8">
        <f t="shared" si="420"/>
        <v>0.12000000000000011</v>
      </c>
      <c r="Y2718" s="8">
        <f>SUM($X$3:X2718)</f>
        <v>-69.260000000000261</v>
      </c>
      <c r="Z2718" s="9">
        <v>6</v>
      </c>
      <c r="AA2718" s="8">
        <f t="shared" si="421"/>
        <v>-1</v>
      </c>
      <c r="AB2718" s="8">
        <f>SUM($AA$3:AA2718)</f>
        <v>-281.20999999999975</v>
      </c>
      <c r="AC2718" s="2">
        <v>1.4</v>
      </c>
      <c r="AD2718" s="8">
        <f t="shared" si="422"/>
        <v>0.39999999999999991</v>
      </c>
      <c r="AE2718" s="8">
        <f>SUM(AD$3:AD2718)</f>
        <v>953.8200000000021</v>
      </c>
      <c r="AF2718" s="2">
        <v>3</v>
      </c>
      <c r="AG2718" s="8">
        <f t="shared" si="426"/>
        <v>-1</v>
      </c>
      <c r="AH2718" s="8">
        <f>SUM(AG$3:AG2718)</f>
        <v>-238.20000000000019</v>
      </c>
      <c r="AI2718">
        <v>9.5</v>
      </c>
      <c r="AJ2718" s="8">
        <f t="shared" si="427"/>
        <v>-1</v>
      </c>
      <c r="AK2718" s="8">
        <f>SUM(AJ$3:AJ2718)</f>
        <v>-388.75</v>
      </c>
      <c r="AL2718" s="2">
        <v>8</v>
      </c>
      <c r="AM2718" s="8">
        <f t="shared" si="428"/>
        <v>7</v>
      </c>
      <c r="AN2718" s="8">
        <f>SUM(AM$3:AM2718)</f>
        <v>193.5</v>
      </c>
      <c r="AO2718" s="2">
        <v>12</v>
      </c>
      <c r="AP2718" s="8">
        <f t="shared" si="429"/>
        <v>-1</v>
      </c>
      <c r="AQ2718" s="8">
        <f>SUM(AP$3:AP2718)</f>
        <v>-394.5</v>
      </c>
      <c r="AR2718">
        <v>1.75</v>
      </c>
      <c r="AS2718">
        <v>2.0499999999999998</v>
      </c>
      <c r="AT2718" s="4">
        <f t="shared" si="423"/>
        <v>7</v>
      </c>
      <c r="AU2718" s="5">
        <f>SUM($AT$3:AT2718)</f>
        <v>193.5</v>
      </c>
      <c r="AV2718" s="6">
        <f>SUM(R2718,U2718,X2718,AA2718,AD2718,AG2718)</f>
        <v>-1.73</v>
      </c>
    </row>
    <row r="2719" spans="1:48" x14ac:dyDescent="0.25">
      <c r="A2719">
        <f>IF(AND(G2719&lt;&gt;"",H2719&lt;&gt;"",I2719&lt;&gt;"",J2719&lt;&gt;"",K2719&lt;&gt;"",L2719&lt;&gt;"",M2719&lt;&gt;"",N2719&lt;&gt;"",O2719&lt;&gt;"",P2719&lt;&gt;"",Q2719&lt;&gt;"",T2719&lt;&gt;"",W2719&lt;&gt;"",Z2719&lt;&gt;"",AC2719&lt;&gt;"",AF2719&lt;&gt;"",AI2719&lt;&gt;"",AL2719&lt;&gt;"",AO2719&lt;&gt;"",AR2719&lt;&gt;"",AS2719&lt;&gt;""),1,0)</f>
        <v>1</v>
      </c>
      <c r="B2719" s="1">
        <v>43762</v>
      </c>
      <c r="C2719" t="s">
        <v>226</v>
      </c>
      <c r="D2719" t="s">
        <v>3329</v>
      </c>
      <c r="E2719" t="s">
        <v>728</v>
      </c>
      <c r="F2719" t="s">
        <v>239</v>
      </c>
      <c r="G2719">
        <v>2019</v>
      </c>
      <c r="H2719">
        <v>10</v>
      </c>
      <c r="I2719">
        <v>24</v>
      </c>
      <c r="J2719" t="s">
        <v>98</v>
      </c>
      <c r="K2719">
        <v>5</v>
      </c>
      <c r="L2719" s="3">
        <v>2</v>
      </c>
      <c r="M2719" s="3">
        <v>2</v>
      </c>
      <c r="N2719">
        <v>2.7</v>
      </c>
      <c r="O2719">
        <v>3.5</v>
      </c>
      <c r="P2719">
        <v>2.5</v>
      </c>
      <c r="Q2719" s="2">
        <v>1.61</v>
      </c>
      <c r="R2719" s="8">
        <f t="shared" si="424"/>
        <v>0.6100000000000001</v>
      </c>
      <c r="S2719" s="8">
        <f>SUM($R$3:R2719)</f>
        <v>-42.630000000000308</v>
      </c>
      <c r="T2719" s="2">
        <v>2.2000000000000002</v>
      </c>
      <c r="U2719" s="8">
        <f t="shared" si="425"/>
        <v>-1</v>
      </c>
      <c r="V2719" s="8">
        <f>SUM($U$3:U2719)</f>
        <v>-266.24999999999983</v>
      </c>
      <c r="W2719" s="9">
        <v>1.22</v>
      </c>
      <c r="X2719" s="8">
        <f t="shared" si="420"/>
        <v>0.21999999999999997</v>
      </c>
      <c r="Y2719" s="8">
        <f>SUM($X$3:X2719)</f>
        <v>-69.040000000000262</v>
      </c>
      <c r="Z2719" s="9">
        <v>4.33</v>
      </c>
      <c r="AA2719" s="8">
        <f t="shared" si="421"/>
        <v>-1</v>
      </c>
      <c r="AB2719" s="8">
        <f>SUM($AA$3:AA2719)</f>
        <v>-282.20999999999975</v>
      </c>
      <c r="AC2719" s="2">
        <v>1.8</v>
      </c>
      <c r="AD2719" s="8">
        <f t="shared" si="422"/>
        <v>0.8</v>
      </c>
      <c r="AE2719" s="8">
        <f>SUM(AD$3:AD2719)</f>
        <v>954.62000000000205</v>
      </c>
      <c r="AF2719" s="2">
        <v>2</v>
      </c>
      <c r="AG2719" s="8">
        <f t="shared" si="426"/>
        <v>-1</v>
      </c>
      <c r="AH2719" s="8">
        <f>SUM(AG$3:AG2719)</f>
        <v>-239.20000000000019</v>
      </c>
      <c r="AI2719">
        <v>10</v>
      </c>
      <c r="AJ2719" s="8">
        <f t="shared" si="427"/>
        <v>-1</v>
      </c>
      <c r="AK2719" s="8">
        <f>SUM(AJ$3:AJ2719)</f>
        <v>-389.75</v>
      </c>
      <c r="AL2719" s="2">
        <v>10</v>
      </c>
      <c r="AM2719" s="8">
        <f t="shared" si="428"/>
        <v>-1</v>
      </c>
      <c r="AN2719" s="8">
        <f>SUM(AM$3:AM2719)</f>
        <v>192.5</v>
      </c>
      <c r="AO2719" s="2">
        <v>6.5</v>
      </c>
      <c r="AP2719" s="8">
        <f t="shared" si="429"/>
        <v>-1</v>
      </c>
      <c r="AQ2719" s="8">
        <f>SUM(AP$3:AP2719)</f>
        <v>-395.5</v>
      </c>
      <c r="AR2719">
        <v>5.25</v>
      </c>
      <c r="AS2719">
        <v>1.1599999999999999</v>
      </c>
      <c r="AT2719" s="4">
        <f t="shared" si="423"/>
        <v>-1</v>
      </c>
      <c r="AU2719" s="5">
        <f>SUM($AT$3:AT2719)</f>
        <v>192.5</v>
      </c>
      <c r="AV2719" s="6">
        <f>SUM(R2719,U2719,X2719,AA2719,AD2719,AG2719)</f>
        <v>-1.3699999999999999</v>
      </c>
    </row>
    <row r="2720" spans="1:48" x14ac:dyDescent="0.25">
      <c r="A2720">
        <f>IF(AND(G2720&lt;&gt;"",H2720&lt;&gt;"",I2720&lt;&gt;"",J2720&lt;&gt;"",K2720&lt;&gt;"",L2720&lt;&gt;"",M2720&lt;&gt;"",N2720&lt;&gt;"",O2720&lt;&gt;"",P2720&lt;&gt;"",Q2720&lt;&gt;"",T2720&lt;&gt;"",W2720&lt;&gt;"",Z2720&lt;&gt;"",AC2720&lt;&gt;"",AF2720&lt;&gt;"",AI2720&lt;&gt;"",AL2720&lt;&gt;"",AO2720&lt;&gt;"",AR2720&lt;&gt;"",AS2720&lt;&gt;""),1,0)</f>
        <v>1</v>
      </c>
      <c r="B2720" s="1">
        <v>43762</v>
      </c>
      <c r="C2720" t="s">
        <v>226</v>
      </c>
      <c r="D2720" t="s">
        <v>3330</v>
      </c>
      <c r="E2720" t="s">
        <v>543</v>
      </c>
      <c r="F2720" t="s">
        <v>231</v>
      </c>
      <c r="G2720">
        <v>2019</v>
      </c>
      <c r="H2720">
        <v>10</v>
      </c>
      <c r="I2720">
        <v>24</v>
      </c>
      <c r="J2720" t="s">
        <v>98</v>
      </c>
      <c r="K2720">
        <v>5</v>
      </c>
      <c r="L2720" s="3">
        <v>0</v>
      </c>
      <c r="M2720" s="3">
        <v>1</v>
      </c>
      <c r="N2720">
        <v>1.66</v>
      </c>
      <c r="O2720">
        <v>3.9</v>
      </c>
      <c r="P2720">
        <v>5</v>
      </c>
      <c r="Q2720" s="2">
        <v>1.9</v>
      </c>
      <c r="R2720" s="8">
        <f t="shared" si="424"/>
        <v>-1</v>
      </c>
      <c r="S2720" s="8">
        <f>SUM($R$3:R2720)</f>
        <v>-43.630000000000308</v>
      </c>
      <c r="T2720" s="2">
        <v>1.9</v>
      </c>
      <c r="U2720" s="8">
        <f t="shared" si="425"/>
        <v>0.89999999999999991</v>
      </c>
      <c r="V2720" s="8">
        <f>SUM($U$3:U2720)</f>
        <v>-265.34999999999985</v>
      </c>
      <c r="W2720" s="9">
        <v>1.3</v>
      </c>
      <c r="X2720" s="8">
        <f t="shared" si="420"/>
        <v>-1</v>
      </c>
      <c r="Y2720" s="8">
        <f>SUM($X$3:X2720)</f>
        <v>-70.040000000000262</v>
      </c>
      <c r="Z2720" s="9">
        <v>3.5</v>
      </c>
      <c r="AA2720" s="8">
        <f t="shared" si="421"/>
        <v>2.5</v>
      </c>
      <c r="AB2720" s="8">
        <f>SUM($AA$3:AA2720)</f>
        <v>-279.70999999999975</v>
      </c>
      <c r="AC2720" s="2">
        <v>1.9</v>
      </c>
      <c r="AD2720" s="8">
        <f t="shared" si="422"/>
        <v>-1</v>
      </c>
      <c r="AE2720" s="8">
        <f>SUM(AD$3:AD2720)</f>
        <v>953.62000000000205</v>
      </c>
      <c r="AF2720" s="2">
        <v>1.9</v>
      </c>
      <c r="AG2720" s="8">
        <f t="shared" si="426"/>
        <v>0.89999999999999991</v>
      </c>
      <c r="AH2720" s="8">
        <f>SUM(AG$3:AG2720)</f>
        <v>-238.30000000000018</v>
      </c>
      <c r="AI2720">
        <v>7</v>
      </c>
      <c r="AJ2720" s="8">
        <f t="shared" si="427"/>
        <v>-1</v>
      </c>
      <c r="AK2720" s="8">
        <f>SUM(AJ$3:AJ2720)</f>
        <v>-390.75</v>
      </c>
      <c r="AL2720" s="2">
        <v>8</v>
      </c>
      <c r="AM2720" s="8">
        <f t="shared" si="428"/>
        <v>-1</v>
      </c>
      <c r="AN2720" s="8">
        <f>SUM(AM$3:AM2720)</f>
        <v>191.5</v>
      </c>
      <c r="AO2720" s="2">
        <v>7</v>
      </c>
      <c r="AP2720" s="8">
        <f t="shared" si="429"/>
        <v>-1</v>
      </c>
      <c r="AQ2720" s="8">
        <f>SUM(AP$3:AP2720)</f>
        <v>-396.5</v>
      </c>
      <c r="AR2720">
        <v>2.85</v>
      </c>
      <c r="AS2720">
        <v>1.4</v>
      </c>
      <c r="AT2720" s="4">
        <f t="shared" si="423"/>
        <v>-1</v>
      </c>
      <c r="AU2720" s="5">
        <f>SUM($AT$3:AT2720)</f>
        <v>191.5</v>
      </c>
      <c r="AV2720" s="6">
        <f>SUM(R2720,U2720,X2720,AA2720,AD2720,AG2720)</f>
        <v>1.2999999999999998</v>
      </c>
    </row>
    <row r="2721" spans="1:48" x14ac:dyDescent="0.25">
      <c r="A2721">
        <f>IF(AND(G2721&lt;&gt;"",H2721&lt;&gt;"",I2721&lt;&gt;"",J2721&lt;&gt;"",K2721&lt;&gt;"",L2721&lt;&gt;"",M2721&lt;&gt;"",N2721&lt;&gt;"",O2721&lt;&gt;"",P2721&lt;&gt;"",Q2721&lt;&gt;"",T2721&lt;&gt;"",W2721&lt;&gt;"",Z2721&lt;&gt;"",AC2721&lt;&gt;"",AF2721&lt;&gt;"",AI2721&lt;&gt;"",AL2721&lt;&gt;"",AO2721&lt;&gt;"",AR2721&lt;&gt;"",AS2721&lt;&gt;""),1,0)</f>
        <v>1</v>
      </c>
      <c r="B2721" s="1">
        <v>43762</v>
      </c>
      <c r="C2721" t="s">
        <v>226</v>
      </c>
      <c r="D2721" t="s">
        <v>3331</v>
      </c>
      <c r="E2721" t="s">
        <v>730</v>
      </c>
      <c r="F2721" t="s">
        <v>359</v>
      </c>
      <c r="G2721">
        <v>2019</v>
      </c>
      <c r="H2721">
        <v>10</v>
      </c>
      <c r="I2721">
        <v>24</v>
      </c>
      <c r="J2721" t="s">
        <v>98</v>
      </c>
      <c r="K2721">
        <v>5</v>
      </c>
      <c r="L2721" s="3">
        <v>0</v>
      </c>
      <c r="M2721" s="3">
        <v>1</v>
      </c>
      <c r="N2721">
        <v>2.37</v>
      </c>
      <c r="O2721">
        <v>3.25</v>
      </c>
      <c r="P2721">
        <v>3.1</v>
      </c>
      <c r="Q2721" s="2">
        <v>1.95</v>
      </c>
      <c r="R2721" s="8">
        <f t="shared" si="424"/>
        <v>-1</v>
      </c>
      <c r="S2721" s="8">
        <f>SUM($R$3:R2721)</f>
        <v>-44.630000000000308</v>
      </c>
      <c r="T2721" s="2">
        <v>1.8</v>
      </c>
      <c r="U2721" s="8">
        <f t="shared" si="425"/>
        <v>0.8</v>
      </c>
      <c r="V2721" s="8">
        <f>SUM($U$3:U2721)</f>
        <v>-264.54999999999984</v>
      </c>
      <c r="W2721" s="9">
        <v>1.4</v>
      </c>
      <c r="X2721" s="8">
        <f t="shared" si="420"/>
        <v>-1</v>
      </c>
      <c r="Y2721" s="8">
        <f>SUM($X$3:X2721)</f>
        <v>-71.040000000000262</v>
      </c>
      <c r="Z2721" s="9">
        <v>3</v>
      </c>
      <c r="AA2721" s="8">
        <f t="shared" si="421"/>
        <v>2</v>
      </c>
      <c r="AB2721" s="8">
        <f>SUM($AA$3:AA2721)</f>
        <v>-277.70999999999975</v>
      </c>
      <c r="AC2721" s="2">
        <v>2.37</v>
      </c>
      <c r="AD2721" s="8">
        <f t="shared" si="422"/>
        <v>-1</v>
      </c>
      <c r="AE2721" s="8">
        <f>SUM(AD$3:AD2721)</f>
        <v>952.62000000000205</v>
      </c>
      <c r="AF2721" s="2">
        <v>1.57</v>
      </c>
      <c r="AG2721" s="8">
        <f t="shared" si="426"/>
        <v>0.57000000000000006</v>
      </c>
      <c r="AH2721" s="8">
        <f>SUM(AG$3:AG2721)</f>
        <v>-237.73000000000019</v>
      </c>
      <c r="AI2721">
        <v>7</v>
      </c>
      <c r="AJ2721" s="8">
        <f t="shared" si="427"/>
        <v>-1</v>
      </c>
      <c r="AK2721" s="8">
        <f>SUM(AJ$3:AJ2721)</f>
        <v>-391.75</v>
      </c>
      <c r="AL2721" s="2">
        <v>9.5</v>
      </c>
      <c r="AM2721" s="8">
        <f t="shared" si="428"/>
        <v>-1</v>
      </c>
      <c r="AN2721" s="8">
        <f>SUM(AM$3:AM2721)</f>
        <v>190.5</v>
      </c>
      <c r="AO2721" s="2">
        <v>6</v>
      </c>
      <c r="AP2721" s="8">
        <f t="shared" si="429"/>
        <v>-1</v>
      </c>
      <c r="AQ2721" s="8">
        <f>SUM(AP$3:AP2721)</f>
        <v>-397.5</v>
      </c>
      <c r="AR2721">
        <v>5</v>
      </c>
      <c r="AS2721">
        <v>1.17</v>
      </c>
      <c r="AT2721" s="4">
        <f t="shared" si="423"/>
        <v>-1</v>
      </c>
      <c r="AU2721" s="5">
        <f>SUM($AT$3:AT2721)</f>
        <v>190.5</v>
      </c>
      <c r="AV2721" s="6">
        <f>SUM(R2721,U2721,X2721,AA2721,AD2721,AG2721)</f>
        <v>0.37000000000000011</v>
      </c>
    </row>
    <row r="2722" spans="1:48" x14ac:dyDescent="0.25">
      <c r="A2722">
        <f>IF(AND(G2722&lt;&gt;"",H2722&lt;&gt;"",I2722&lt;&gt;"",J2722&lt;&gt;"",K2722&lt;&gt;"",L2722&lt;&gt;"",M2722&lt;&gt;"",N2722&lt;&gt;"",O2722&lt;&gt;"",P2722&lt;&gt;"",Q2722&lt;&gt;"",T2722&lt;&gt;"",W2722&lt;&gt;"",Z2722&lt;&gt;"",AC2722&lt;&gt;"",AF2722&lt;&gt;"",AI2722&lt;&gt;"",AL2722&lt;&gt;"",AO2722&lt;&gt;"",AR2722&lt;&gt;"",AS2722&lt;&gt;""),1,0)</f>
        <v>1</v>
      </c>
      <c r="B2722" s="1">
        <v>43762</v>
      </c>
      <c r="C2722" t="s">
        <v>226</v>
      </c>
      <c r="D2722" t="s">
        <v>3332</v>
      </c>
      <c r="E2722" t="s">
        <v>734</v>
      </c>
      <c r="F2722" t="s">
        <v>2241</v>
      </c>
      <c r="G2722">
        <v>2019</v>
      </c>
      <c r="H2722">
        <v>10</v>
      </c>
      <c r="I2722">
        <v>24</v>
      </c>
      <c r="J2722" t="s">
        <v>98</v>
      </c>
      <c r="K2722">
        <v>5</v>
      </c>
      <c r="L2722" s="3">
        <v>2</v>
      </c>
      <c r="M2722" s="3">
        <v>1</v>
      </c>
      <c r="N2722">
        <v>1.9</v>
      </c>
      <c r="O2722">
        <v>3.25</v>
      </c>
      <c r="P2722">
        <v>4.5</v>
      </c>
      <c r="Q2722" s="2">
        <v>2.2000000000000002</v>
      </c>
      <c r="R2722" s="8">
        <f t="shared" si="424"/>
        <v>1.2000000000000002</v>
      </c>
      <c r="S2722" s="8">
        <f>SUM($R$3:R2722)</f>
        <v>-43.430000000000305</v>
      </c>
      <c r="T2722" s="2">
        <v>1.61</v>
      </c>
      <c r="U2722" s="8">
        <f t="shared" si="425"/>
        <v>-1</v>
      </c>
      <c r="V2722" s="8">
        <f>SUM($U$3:U2722)</f>
        <v>-265.54999999999984</v>
      </c>
      <c r="W2722" s="9">
        <v>1.5</v>
      </c>
      <c r="X2722" s="8">
        <f t="shared" si="420"/>
        <v>0.5</v>
      </c>
      <c r="Y2722" s="8">
        <f>SUM($X$3:X2722)</f>
        <v>-70.540000000000262</v>
      </c>
      <c r="Z2722" s="9">
        <v>2.62</v>
      </c>
      <c r="AA2722" s="8">
        <f t="shared" si="421"/>
        <v>-1</v>
      </c>
      <c r="AB2722" s="8">
        <f>SUM($AA$3:AA2722)</f>
        <v>-278.70999999999975</v>
      </c>
      <c r="AC2722" s="2">
        <v>2.62</v>
      </c>
      <c r="AD2722" s="8">
        <f t="shared" si="422"/>
        <v>1.62</v>
      </c>
      <c r="AE2722" s="8">
        <f>SUM(AD$3:AD2722)</f>
        <v>954.24000000000206</v>
      </c>
      <c r="AF2722" s="2">
        <v>1.5</v>
      </c>
      <c r="AG2722" s="8">
        <f t="shared" si="426"/>
        <v>-1</v>
      </c>
      <c r="AH2722" s="8">
        <f>SUM(AG$3:AG2722)</f>
        <v>-238.73000000000019</v>
      </c>
      <c r="AI2722">
        <v>5.5</v>
      </c>
      <c r="AJ2722" s="8">
        <f t="shared" si="427"/>
        <v>-1</v>
      </c>
      <c r="AK2722" s="8">
        <f>SUM(AJ$3:AJ2722)</f>
        <v>-392.75</v>
      </c>
      <c r="AL2722" s="2">
        <v>9</v>
      </c>
      <c r="AM2722" s="8">
        <f t="shared" si="428"/>
        <v>8</v>
      </c>
      <c r="AN2722" s="8">
        <f>SUM(AM$3:AM2722)</f>
        <v>198.5</v>
      </c>
      <c r="AO2722" s="2">
        <v>6.5</v>
      </c>
      <c r="AP2722" s="8">
        <f t="shared" si="429"/>
        <v>-1</v>
      </c>
      <c r="AQ2722" s="8">
        <f>SUM(AP$3:AP2722)</f>
        <v>-398.5</v>
      </c>
      <c r="AR2722">
        <v>3.8</v>
      </c>
      <c r="AS2722">
        <v>1.25</v>
      </c>
      <c r="AT2722" s="4">
        <f t="shared" si="423"/>
        <v>8</v>
      </c>
      <c r="AU2722" s="5">
        <f>SUM($AT$3:AT2722)</f>
        <v>198.5</v>
      </c>
      <c r="AV2722" s="6">
        <f>SUM(R2722,U2722,X2722,AA2722,AD2722,AG2722)</f>
        <v>0.32000000000000028</v>
      </c>
    </row>
    <row r="2723" spans="1:48" x14ac:dyDescent="0.25">
      <c r="A2723">
        <f>IF(AND(G2723&lt;&gt;"",H2723&lt;&gt;"",I2723&lt;&gt;"",J2723&lt;&gt;"",K2723&lt;&gt;"",L2723&lt;&gt;"",M2723&lt;&gt;"",N2723&lt;&gt;"",O2723&lt;&gt;"",P2723&lt;&gt;"",Q2723&lt;&gt;"",T2723&lt;&gt;"",W2723&lt;&gt;"",Z2723&lt;&gt;"",AC2723&lt;&gt;"",AF2723&lt;&gt;"",AI2723&lt;&gt;"",AL2723&lt;&gt;"",AO2723&lt;&gt;"",AR2723&lt;&gt;"",AS2723&lt;&gt;""),1,0)</f>
        <v>1</v>
      </c>
      <c r="B2723" s="1">
        <v>43762</v>
      </c>
      <c r="C2723" t="s">
        <v>226</v>
      </c>
      <c r="D2723" t="s">
        <v>3333</v>
      </c>
      <c r="E2723" t="s">
        <v>2253</v>
      </c>
      <c r="F2723" t="s">
        <v>234</v>
      </c>
      <c r="G2723">
        <v>2019</v>
      </c>
      <c r="H2723">
        <v>10</v>
      </c>
      <c r="I2723">
        <v>24</v>
      </c>
      <c r="J2723" t="s">
        <v>98</v>
      </c>
      <c r="K2723">
        <v>5</v>
      </c>
      <c r="L2723" s="3">
        <v>0</v>
      </c>
      <c r="M2723" s="3">
        <v>1</v>
      </c>
      <c r="N2723">
        <v>3.3</v>
      </c>
      <c r="O2723">
        <v>3.2</v>
      </c>
      <c r="P2723">
        <v>2.2999999999999998</v>
      </c>
      <c r="Q2723" s="2">
        <v>1.95</v>
      </c>
      <c r="R2723" s="8">
        <f t="shared" si="424"/>
        <v>-1</v>
      </c>
      <c r="S2723" s="8">
        <f>SUM($R$3:R2723)</f>
        <v>-44.430000000000305</v>
      </c>
      <c r="T2723" s="2">
        <v>1.8</v>
      </c>
      <c r="U2723" s="8">
        <f t="shared" si="425"/>
        <v>0.8</v>
      </c>
      <c r="V2723" s="8">
        <f>SUM($U$3:U2723)</f>
        <v>-264.74999999999983</v>
      </c>
      <c r="W2723" s="9">
        <v>1.44</v>
      </c>
      <c r="X2723" s="8">
        <f t="shared" si="420"/>
        <v>-1</v>
      </c>
      <c r="Y2723" s="8">
        <f>SUM($X$3:X2723)</f>
        <v>-71.540000000000262</v>
      </c>
      <c r="Z2723" s="9">
        <v>2.75</v>
      </c>
      <c r="AA2723" s="8">
        <f t="shared" si="421"/>
        <v>1.75</v>
      </c>
      <c r="AB2723" s="8">
        <f>SUM($AA$3:AA2723)</f>
        <v>-276.95999999999975</v>
      </c>
      <c r="AC2723" s="2">
        <v>2.37</v>
      </c>
      <c r="AD2723" s="8">
        <f t="shared" si="422"/>
        <v>-1</v>
      </c>
      <c r="AE2723" s="8">
        <f>SUM(AD$3:AD2723)</f>
        <v>953.24000000000206</v>
      </c>
      <c r="AF2723" s="2">
        <v>1.57</v>
      </c>
      <c r="AG2723" s="8">
        <f t="shared" si="426"/>
        <v>0.57000000000000006</v>
      </c>
      <c r="AH2723" s="8">
        <f>SUM(AG$3:AG2723)</f>
        <v>-238.1600000000002</v>
      </c>
      <c r="AI2723">
        <v>8.5</v>
      </c>
      <c r="AJ2723" s="8">
        <f t="shared" si="427"/>
        <v>-1</v>
      </c>
      <c r="AK2723" s="8">
        <f>SUM(AJ$3:AJ2723)</f>
        <v>-393.75</v>
      </c>
      <c r="AL2723" s="2">
        <v>12</v>
      </c>
      <c r="AM2723" s="8">
        <f t="shared" si="428"/>
        <v>-1</v>
      </c>
      <c r="AN2723" s="8">
        <f>SUM(AM$3:AM2723)</f>
        <v>197.5</v>
      </c>
      <c r="AO2723" s="2">
        <v>6</v>
      </c>
      <c r="AP2723" s="8">
        <f t="shared" si="429"/>
        <v>-1</v>
      </c>
      <c r="AQ2723" s="8">
        <f>SUM(AP$3:AP2723)</f>
        <v>-399.5</v>
      </c>
      <c r="AR2723">
        <v>7</v>
      </c>
      <c r="AS2723">
        <v>1.1000000000000001</v>
      </c>
      <c r="AT2723" s="4">
        <f t="shared" si="423"/>
        <v>-1</v>
      </c>
      <c r="AU2723" s="5">
        <f>SUM($AT$3:AT2723)</f>
        <v>197.5</v>
      </c>
      <c r="AV2723" s="6">
        <f>SUM(R2723,U2723,X2723,AA2723,AD2723,AG2723)</f>
        <v>0.12000000000000011</v>
      </c>
    </row>
    <row r="2724" spans="1:48" x14ac:dyDescent="0.25">
      <c r="A2724">
        <f>IF(AND(G2724&lt;&gt;"",H2724&lt;&gt;"",I2724&lt;&gt;"",J2724&lt;&gt;"",K2724&lt;&gt;"",L2724&lt;&gt;"",M2724&lt;&gt;"",N2724&lt;&gt;"",O2724&lt;&gt;"",P2724&lt;&gt;"",Q2724&lt;&gt;"",T2724&lt;&gt;"",W2724&lt;&gt;"",Z2724&lt;&gt;"",AC2724&lt;&gt;"",AF2724&lt;&gt;"",AI2724&lt;&gt;"",AL2724&lt;&gt;"",AO2724&lt;&gt;"",AR2724&lt;&gt;"",AS2724&lt;&gt;""),1,0)</f>
        <v>1</v>
      </c>
      <c r="B2724" s="1">
        <v>43762</v>
      </c>
      <c r="C2724" t="s">
        <v>226</v>
      </c>
      <c r="D2724" t="s">
        <v>3334</v>
      </c>
      <c r="E2724" t="s">
        <v>510</v>
      </c>
      <c r="F2724" t="s">
        <v>368</v>
      </c>
      <c r="G2724">
        <v>2019</v>
      </c>
      <c r="H2724">
        <v>10</v>
      </c>
      <c r="I2724">
        <v>24</v>
      </c>
      <c r="J2724" t="s">
        <v>98</v>
      </c>
      <c r="K2724">
        <v>5</v>
      </c>
      <c r="L2724" s="3">
        <v>1</v>
      </c>
      <c r="M2724" s="3">
        <v>1</v>
      </c>
      <c r="N2724">
        <v>1.57</v>
      </c>
      <c r="O2724">
        <v>4.2</v>
      </c>
      <c r="P2724">
        <v>5.5</v>
      </c>
      <c r="Q2724" s="2">
        <v>1.8</v>
      </c>
      <c r="R2724" s="8">
        <f t="shared" si="424"/>
        <v>0.8</v>
      </c>
      <c r="S2724" s="8">
        <f>SUM($R$3:R2724)</f>
        <v>-43.630000000000308</v>
      </c>
      <c r="T2724" s="2">
        <v>1.95</v>
      </c>
      <c r="U2724" s="8">
        <f t="shared" si="425"/>
        <v>-1</v>
      </c>
      <c r="V2724" s="8">
        <f>SUM($U$3:U2724)</f>
        <v>-265.74999999999983</v>
      </c>
      <c r="W2724" s="9">
        <v>1.25</v>
      </c>
      <c r="X2724" s="8">
        <f t="shared" si="420"/>
        <v>0.25</v>
      </c>
      <c r="Y2724" s="8">
        <f>SUM($X$3:X2724)</f>
        <v>-71.290000000000262</v>
      </c>
      <c r="Z2724" s="9">
        <v>4</v>
      </c>
      <c r="AA2724" s="8">
        <f t="shared" si="421"/>
        <v>-1</v>
      </c>
      <c r="AB2724" s="8">
        <f>SUM($AA$3:AA2724)</f>
        <v>-277.95999999999975</v>
      </c>
      <c r="AC2724" s="2">
        <v>1.8</v>
      </c>
      <c r="AD2724" s="8">
        <f t="shared" si="422"/>
        <v>0.8</v>
      </c>
      <c r="AE2724" s="8">
        <f>SUM(AD$3:AD2724)</f>
        <v>954.04000000000201</v>
      </c>
      <c r="AF2724" s="2">
        <v>2</v>
      </c>
      <c r="AG2724" s="8">
        <f t="shared" si="426"/>
        <v>1</v>
      </c>
      <c r="AH2724" s="8">
        <f>SUM(AG$3:AG2724)</f>
        <v>-237.1600000000002</v>
      </c>
      <c r="AI2724">
        <v>7.5</v>
      </c>
      <c r="AJ2724" s="8">
        <f t="shared" si="427"/>
        <v>-1</v>
      </c>
      <c r="AK2724" s="8">
        <f>SUM(AJ$3:AJ2724)</f>
        <v>-394.75</v>
      </c>
      <c r="AL2724" s="2">
        <v>8</v>
      </c>
      <c r="AM2724" s="8">
        <f t="shared" si="428"/>
        <v>-1</v>
      </c>
      <c r="AN2724" s="8">
        <f>SUM(AM$3:AM2724)</f>
        <v>196.5</v>
      </c>
      <c r="AO2724" s="2">
        <v>7.5</v>
      </c>
      <c r="AP2724" s="8">
        <f t="shared" si="429"/>
        <v>6.5</v>
      </c>
      <c r="AQ2724" s="8">
        <f>SUM(AP$3:AP2724)</f>
        <v>-393</v>
      </c>
      <c r="AR2724">
        <v>2.6</v>
      </c>
      <c r="AS2724">
        <v>1.47</v>
      </c>
      <c r="AT2724" s="4">
        <f t="shared" si="423"/>
        <v>-1</v>
      </c>
      <c r="AU2724" s="5">
        <f>SUM($AT$3:AT2724)</f>
        <v>196.5</v>
      </c>
      <c r="AV2724" s="6">
        <f>SUM(R2724,U2724,X2724,AA2724,AD2724,AG2724)</f>
        <v>0.85000000000000009</v>
      </c>
    </row>
    <row r="2725" spans="1:48" x14ac:dyDescent="0.25">
      <c r="A2725">
        <f>IF(AND(G2725&lt;&gt;"",H2725&lt;&gt;"",I2725&lt;&gt;"",J2725&lt;&gt;"",K2725&lt;&gt;"",L2725&lt;&gt;"",M2725&lt;&gt;"",N2725&lt;&gt;"",O2725&lt;&gt;"",P2725&lt;&gt;"",Q2725&lt;&gt;"",T2725&lt;&gt;"",W2725&lt;&gt;"",Z2725&lt;&gt;"",AC2725&lt;&gt;"",AF2725&lt;&gt;"",AI2725&lt;&gt;"",AL2725&lt;&gt;"",AO2725&lt;&gt;"",AR2725&lt;&gt;"",AS2725&lt;&gt;""),1,0)</f>
        <v>1</v>
      </c>
      <c r="B2725" s="1">
        <v>43762</v>
      </c>
      <c r="C2725" t="s">
        <v>226</v>
      </c>
      <c r="D2725" t="s">
        <v>3335</v>
      </c>
      <c r="E2725" t="s">
        <v>2258</v>
      </c>
      <c r="F2725" t="s">
        <v>233</v>
      </c>
      <c r="G2725">
        <v>2019</v>
      </c>
      <c r="H2725">
        <v>10</v>
      </c>
      <c r="I2725">
        <v>24</v>
      </c>
      <c r="J2725" t="s">
        <v>98</v>
      </c>
      <c r="K2725">
        <v>5</v>
      </c>
      <c r="L2725" s="3">
        <v>0</v>
      </c>
      <c r="M2725" s="3">
        <v>0</v>
      </c>
      <c r="N2725">
        <v>1.95</v>
      </c>
      <c r="O2725">
        <v>3.5</v>
      </c>
      <c r="P2725">
        <v>3.9</v>
      </c>
      <c r="Q2725" s="2">
        <v>1.61</v>
      </c>
      <c r="R2725" s="8">
        <f t="shared" si="424"/>
        <v>-1</v>
      </c>
      <c r="S2725" s="8">
        <f>SUM($R$3:R2725)</f>
        <v>-44.630000000000308</v>
      </c>
      <c r="T2725" s="2">
        <v>2.2000000000000002</v>
      </c>
      <c r="U2725" s="8">
        <f t="shared" si="425"/>
        <v>1.2000000000000002</v>
      </c>
      <c r="V2725" s="8">
        <f>SUM($U$3:U2725)</f>
        <v>-264.54999999999984</v>
      </c>
      <c r="W2725" s="9">
        <v>1.22</v>
      </c>
      <c r="X2725" s="8">
        <f t="shared" si="420"/>
        <v>-1</v>
      </c>
      <c r="Y2725" s="8">
        <f>SUM($X$3:X2725)</f>
        <v>-72.290000000000262</v>
      </c>
      <c r="Z2725" s="9">
        <v>4.33</v>
      </c>
      <c r="AA2725" s="8">
        <f t="shared" si="421"/>
        <v>3.33</v>
      </c>
      <c r="AB2725" s="8">
        <f>SUM($AA$3:AA2725)</f>
        <v>-274.62999999999977</v>
      </c>
      <c r="AC2725" s="2">
        <v>1.8</v>
      </c>
      <c r="AD2725" s="8">
        <f t="shared" si="422"/>
        <v>-1</v>
      </c>
      <c r="AE2725" s="8">
        <f>SUM(AD$3:AD2725)</f>
        <v>953.04000000000201</v>
      </c>
      <c r="AF2725" s="2">
        <v>2</v>
      </c>
      <c r="AG2725" s="8">
        <f t="shared" si="426"/>
        <v>1</v>
      </c>
      <c r="AH2725" s="8">
        <f>SUM(AG$3:AG2725)</f>
        <v>-236.1600000000002</v>
      </c>
      <c r="AI2725">
        <v>9</v>
      </c>
      <c r="AJ2725" s="8">
        <f t="shared" si="427"/>
        <v>-1</v>
      </c>
      <c r="AK2725" s="8">
        <f>SUM(AJ$3:AJ2725)</f>
        <v>-395.75</v>
      </c>
      <c r="AL2725" s="2">
        <v>8.5</v>
      </c>
      <c r="AM2725" s="8">
        <f t="shared" si="428"/>
        <v>-1</v>
      </c>
      <c r="AN2725" s="8">
        <f>SUM(AM$3:AM2725)</f>
        <v>195.5</v>
      </c>
      <c r="AO2725" s="2">
        <v>6.5</v>
      </c>
      <c r="AP2725" s="8">
        <f t="shared" si="429"/>
        <v>-1</v>
      </c>
      <c r="AQ2725" s="8">
        <f>SUM(AP$3:AP2725)</f>
        <v>-394</v>
      </c>
      <c r="AR2725">
        <v>3.45</v>
      </c>
      <c r="AS2725">
        <v>1.3</v>
      </c>
      <c r="AT2725" s="4">
        <f t="shared" si="423"/>
        <v>-1</v>
      </c>
      <c r="AU2725" s="5">
        <f>SUM($AT$3:AT2725)</f>
        <v>195.5</v>
      </c>
      <c r="AV2725" s="6">
        <f>SUM(R2725,U2725,X2725,AA2725,AD2725,AG2725)</f>
        <v>2.5300000000000002</v>
      </c>
    </row>
    <row r="2726" spans="1:48" x14ac:dyDescent="0.25">
      <c r="A2726">
        <f>IF(AND(G2726&lt;&gt;"",H2726&lt;&gt;"",I2726&lt;&gt;"",J2726&lt;&gt;"",K2726&lt;&gt;"",L2726&lt;&gt;"",M2726&lt;&gt;"",N2726&lt;&gt;"",O2726&lt;&gt;"",P2726&lt;&gt;"",Q2726&lt;&gt;"",T2726&lt;&gt;"",W2726&lt;&gt;"",Z2726&lt;&gt;"",AC2726&lt;&gt;"",AF2726&lt;&gt;"",AI2726&lt;&gt;"",AL2726&lt;&gt;"",AO2726&lt;&gt;"",AR2726&lt;&gt;"",AS2726&lt;&gt;""),1,0)</f>
        <v>1</v>
      </c>
      <c r="B2726" s="1">
        <v>43762</v>
      </c>
      <c r="C2726" t="s">
        <v>226</v>
      </c>
      <c r="D2726" t="s">
        <v>3336</v>
      </c>
      <c r="E2726" t="s">
        <v>2261</v>
      </c>
      <c r="F2726" t="s">
        <v>723</v>
      </c>
      <c r="G2726">
        <v>2019</v>
      </c>
      <c r="H2726">
        <v>10</v>
      </c>
      <c r="I2726">
        <v>24</v>
      </c>
      <c r="J2726" t="s">
        <v>98</v>
      </c>
      <c r="K2726">
        <v>5</v>
      </c>
      <c r="L2726" s="3">
        <v>2</v>
      </c>
      <c r="M2726" s="3">
        <v>2</v>
      </c>
      <c r="N2726">
        <v>1.95</v>
      </c>
      <c r="O2726">
        <v>3.4</v>
      </c>
      <c r="P2726">
        <v>4.2</v>
      </c>
      <c r="Q2726" s="2">
        <v>2</v>
      </c>
      <c r="R2726" s="8">
        <f t="shared" si="424"/>
        <v>1</v>
      </c>
      <c r="S2726" s="8">
        <f>SUM($R$3:R2726)</f>
        <v>-43.630000000000308</v>
      </c>
      <c r="T2726" s="2">
        <v>1.75</v>
      </c>
      <c r="U2726" s="8">
        <f t="shared" si="425"/>
        <v>-1</v>
      </c>
      <c r="V2726" s="8">
        <f>SUM($U$3:U2726)</f>
        <v>-265.54999999999984</v>
      </c>
      <c r="W2726" s="9">
        <v>1.44</v>
      </c>
      <c r="X2726" s="8">
        <f t="shared" si="420"/>
        <v>0.43999999999999995</v>
      </c>
      <c r="Y2726" s="8">
        <f>SUM($X$3:X2726)</f>
        <v>-71.850000000000264</v>
      </c>
      <c r="Z2726" s="9">
        <v>2.75</v>
      </c>
      <c r="AA2726" s="8">
        <f t="shared" si="421"/>
        <v>-1</v>
      </c>
      <c r="AB2726" s="8">
        <f>SUM($AA$3:AA2726)</f>
        <v>-275.62999999999977</v>
      </c>
      <c r="AC2726" s="2">
        <v>2.2999999999999998</v>
      </c>
      <c r="AD2726" s="8">
        <f t="shared" si="422"/>
        <v>1.2999999999999998</v>
      </c>
      <c r="AE2726" s="8">
        <f>SUM(AD$3:AD2726)</f>
        <v>954.34000000000196</v>
      </c>
      <c r="AF2726" s="2">
        <v>1.61</v>
      </c>
      <c r="AG2726" s="8">
        <f t="shared" si="426"/>
        <v>-1</v>
      </c>
      <c r="AH2726" s="8">
        <f>SUM(AG$3:AG2726)</f>
        <v>-237.1600000000002</v>
      </c>
      <c r="AI2726">
        <v>6</v>
      </c>
      <c r="AJ2726" s="8">
        <f t="shared" si="427"/>
        <v>-1</v>
      </c>
      <c r="AK2726" s="8">
        <f>SUM(AJ$3:AJ2726)</f>
        <v>-396.75</v>
      </c>
      <c r="AL2726" s="2">
        <v>9</v>
      </c>
      <c r="AM2726" s="8">
        <f t="shared" si="428"/>
        <v>-1</v>
      </c>
      <c r="AN2726" s="8">
        <f>SUM(AM$3:AM2726)</f>
        <v>194.5</v>
      </c>
      <c r="AO2726" s="2">
        <v>6.5</v>
      </c>
      <c r="AP2726" s="8">
        <f t="shared" si="429"/>
        <v>-1</v>
      </c>
      <c r="AQ2726" s="8">
        <f>SUM(AP$3:AP2726)</f>
        <v>-395</v>
      </c>
      <c r="AR2726">
        <v>4.1500000000000004</v>
      </c>
      <c r="AS2726">
        <v>1.22</v>
      </c>
      <c r="AT2726" s="4">
        <f t="shared" si="423"/>
        <v>-1</v>
      </c>
      <c r="AU2726" s="5">
        <f>SUM($AT$3:AT2726)</f>
        <v>194.5</v>
      </c>
      <c r="AV2726" s="6">
        <f>SUM(R2726,U2726,X2726,AA2726,AD2726,AG2726)</f>
        <v>-0.26000000000000023</v>
      </c>
    </row>
    <row r="2727" spans="1:48" x14ac:dyDescent="0.25">
      <c r="A2727">
        <f>IF(AND(G2727&lt;&gt;"",H2727&lt;&gt;"",I2727&lt;&gt;"",J2727&lt;&gt;"",K2727&lt;&gt;"",L2727&lt;&gt;"",M2727&lt;&gt;"",N2727&lt;&gt;"",O2727&lt;&gt;"",P2727&lt;&gt;"",Q2727&lt;&gt;"",T2727&lt;&gt;"",W2727&lt;&gt;"",Z2727&lt;&gt;"",AC2727&lt;&gt;"",AF2727&lt;&gt;"",AI2727&lt;&gt;"",AL2727&lt;&gt;"",AO2727&lt;&gt;"",AR2727&lt;&gt;"",AS2727&lt;&gt;""),1,0)</f>
        <v>1</v>
      </c>
      <c r="B2727" s="1">
        <v>43762</v>
      </c>
      <c r="C2727" t="s">
        <v>226</v>
      </c>
      <c r="D2727" t="s">
        <v>3337</v>
      </c>
      <c r="E2727" t="s">
        <v>307</v>
      </c>
      <c r="F2727" t="s">
        <v>739</v>
      </c>
      <c r="G2727">
        <v>2019</v>
      </c>
      <c r="H2727">
        <v>10</v>
      </c>
      <c r="I2727">
        <v>24</v>
      </c>
      <c r="J2727" t="s">
        <v>98</v>
      </c>
      <c r="K2727">
        <v>5</v>
      </c>
      <c r="L2727" s="3">
        <v>0</v>
      </c>
      <c r="M2727" s="3">
        <v>1</v>
      </c>
      <c r="N2727">
        <v>1.9</v>
      </c>
      <c r="O2727">
        <v>3.3</v>
      </c>
      <c r="P2727">
        <v>4.33</v>
      </c>
      <c r="Q2727" s="2">
        <v>1.95</v>
      </c>
      <c r="R2727" s="8">
        <f t="shared" si="424"/>
        <v>-1</v>
      </c>
      <c r="S2727" s="8">
        <f>SUM($R$3:R2727)</f>
        <v>-44.630000000000308</v>
      </c>
      <c r="T2727" s="2">
        <v>1.8</v>
      </c>
      <c r="U2727" s="8">
        <f t="shared" si="425"/>
        <v>0.8</v>
      </c>
      <c r="V2727" s="8">
        <f>SUM($U$3:U2727)</f>
        <v>-264.74999999999983</v>
      </c>
      <c r="W2727" s="9">
        <v>1.4</v>
      </c>
      <c r="X2727" s="8">
        <f t="shared" si="420"/>
        <v>-1</v>
      </c>
      <c r="Y2727" s="8">
        <f>SUM($X$3:X2727)</f>
        <v>-72.850000000000264</v>
      </c>
      <c r="Z2727" s="9">
        <v>3</v>
      </c>
      <c r="AA2727" s="8">
        <f t="shared" si="421"/>
        <v>2</v>
      </c>
      <c r="AB2727" s="8">
        <f>SUM($AA$3:AA2727)</f>
        <v>-273.62999999999977</v>
      </c>
      <c r="AC2727" s="2">
        <v>2.2999999999999998</v>
      </c>
      <c r="AD2727" s="8">
        <f t="shared" si="422"/>
        <v>-1</v>
      </c>
      <c r="AE2727" s="8">
        <f>SUM(AD$3:AD2727)</f>
        <v>953.34000000000196</v>
      </c>
      <c r="AF2727" s="2">
        <v>1.61</v>
      </c>
      <c r="AG2727" s="8">
        <f t="shared" si="426"/>
        <v>0.6100000000000001</v>
      </c>
      <c r="AH2727" s="8">
        <f>SUM(AG$3:AG2727)</f>
        <v>-236.55000000000018</v>
      </c>
      <c r="AI2727">
        <v>6</v>
      </c>
      <c r="AJ2727" s="8">
        <f t="shared" si="427"/>
        <v>-1</v>
      </c>
      <c r="AK2727" s="8">
        <f>SUM(AJ$3:AJ2727)</f>
        <v>-397.75</v>
      </c>
      <c r="AL2727" s="2">
        <v>8.5</v>
      </c>
      <c r="AM2727" s="8">
        <f t="shared" si="428"/>
        <v>-1</v>
      </c>
      <c r="AN2727" s="8">
        <f>SUM(AM$3:AM2727)</f>
        <v>193.5</v>
      </c>
      <c r="AO2727" s="2">
        <v>6</v>
      </c>
      <c r="AP2727" s="8">
        <f t="shared" si="429"/>
        <v>-1</v>
      </c>
      <c r="AQ2727" s="8">
        <f>SUM(AP$3:AP2727)</f>
        <v>-396</v>
      </c>
      <c r="AR2727">
        <v>3.7</v>
      </c>
      <c r="AS2727">
        <v>1.26</v>
      </c>
      <c r="AT2727" s="4">
        <f t="shared" si="423"/>
        <v>-1</v>
      </c>
      <c r="AU2727" s="5">
        <f>SUM($AT$3:AT2727)</f>
        <v>193.5</v>
      </c>
      <c r="AV2727" s="6">
        <f>SUM(R2727,U2727,X2727,AA2727,AD2727,AG2727)</f>
        <v>0.41000000000000014</v>
      </c>
    </row>
    <row r="2728" spans="1:48" x14ac:dyDescent="0.25">
      <c r="A2728">
        <f>IF(AND(G2728&lt;&gt;"",H2728&lt;&gt;"",I2728&lt;&gt;"",J2728&lt;&gt;"",K2728&lt;&gt;"",L2728&lt;&gt;"",M2728&lt;&gt;"",N2728&lt;&gt;"",O2728&lt;&gt;"",P2728&lt;&gt;"",Q2728&lt;&gt;"",T2728&lt;&gt;"",W2728&lt;&gt;"",Z2728&lt;&gt;"",AC2728&lt;&gt;"",AF2728&lt;&gt;"",AI2728&lt;&gt;"",AL2728&lt;&gt;"",AO2728&lt;&gt;"",AR2728&lt;&gt;"",AS2728&lt;&gt;""),1,0)</f>
        <v>1</v>
      </c>
      <c r="B2728" s="1">
        <v>43762</v>
      </c>
      <c r="C2728" t="s">
        <v>226</v>
      </c>
      <c r="D2728" t="s">
        <v>3338</v>
      </c>
      <c r="E2728" t="s">
        <v>537</v>
      </c>
      <c r="F2728" t="s">
        <v>2262</v>
      </c>
      <c r="G2728">
        <v>2019</v>
      </c>
      <c r="H2728">
        <v>10</v>
      </c>
      <c r="I2728">
        <v>24</v>
      </c>
      <c r="J2728" t="s">
        <v>98</v>
      </c>
      <c r="K2728">
        <v>5</v>
      </c>
      <c r="L2728" s="3">
        <v>3</v>
      </c>
      <c r="M2728" s="3">
        <v>0</v>
      </c>
      <c r="N2728">
        <v>1.04</v>
      </c>
      <c r="O2728">
        <v>17</v>
      </c>
      <c r="P2728">
        <v>34</v>
      </c>
      <c r="Q2728" s="2">
        <v>2.2000000000000002</v>
      </c>
      <c r="R2728" s="8">
        <f t="shared" si="424"/>
        <v>-1</v>
      </c>
      <c r="S2728" s="8">
        <f>SUM($R$3:R2728)</f>
        <v>-45.630000000000308</v>
      </c>
      <c r="T2728" s="2">
        <v>1.61</v>
      </c>
      <c r="U2728" s="8">
        <f t="shared" si="425"/>
        <v>0.6100000000000001</v>
      </c>
      <c r="V2728" s="8">
        <f>SUM($U$3:U2728)</f>
        <v>-264.13999999999982</v>
      </c>
      <c r="W2728" s="9">
        <v>1.04</v>
      </c>
      <c r="X2728" s="8">
        <f t="shared" si="420"/>
        <v>4.0000000000000036E-2</v>
      </c>
      <c r="Y2728" s="8">
        <f>SUM($X$3:X2728)</f>
        <v>-72.810000000000258</v>
      </c>
      <c r="Z2728" s="9">
        <v>13</v>
      </c>
      <c r="AA2728" s="8">
        <f t="shared" si="421"/>
        <v>-1</v>
      </c>
      <c r="AB2728" s="8">
        <f>SUM($AA$3:AA2728)</f>
        <v>-274.62999999999977</v>
      </c>
      <c r="AC2728" s="2">
        <v>1.1599999999999999</v>
      </c>
      <c r="AD2728" s="8">
        <f t="shared" si="422"/>
        <v>0.15999999999999992</v>
      </c>
      <c r="AE2728" s="8">
        <f>SUM(AD$3:AD2728)</f>
        <v>953.50000000000193</v>
      </c>
      <c r="AF2728" s="2">
        <v>5</v>
      </c>
      <c r="AG2728" s="8">
        <f t="shared" si="426"/>
        <v>-1</v>
      </c>
      <c r="AH2728" s="8">
        <f>SUM(AG$3:AG2728)</f>
        <v>-237.55000000000018</v>
      </c>
      <c r="AI2728">
        <v>17</v>
      </c>
      <c r="AJ2728" s="8">
        <f t="shared" si="427"/>
        <v>-1</v>
      </c>
      <c r="AK2728" s="8">
        <f>SUM(AJ$3:AJ2728)</f>
        <v>-398.75</v>
      </c>
      <c r="AL2728" s="2">
        <v>15</v>
      </c>
      <c r="AM2728" s="8">
        <f t="shared" si="428"/>
        <v>-1</v>
      </c>
      <c r="AN2728" s="8">
        <f>SUM(AM$3:AM2728)</f>
        <v>192.5</v>
      </c>
      <c r="AO2728" s="2">
        <v>34</v>
      </c>
      <c r="AP2728" s="8">
        <f t="shared" si="429"/>
        <v>-1</v>
      </c>
      <c r="AQ2728" s="8">
        <f>SUM(AP$3:AP2728)</f>
        <v>-397</v>
      </c>
      <c r="AR2728">
        <v>1.18</v>
      </c>
      <c r="AS2728">
        <v>4.6500000000000004</v>
      </c>
      <c r="AT2728" s="4">
        <f t="shared" si="423"/>
        <v>-1</v>
      </c>
      <c r="AU2728" s="5">
        <f>SUM($AT$3:AT2728)</f>
        <v>192.5</v>
      </c>
      <c r="AV2728" s="6">
        <f>SUM(R2728,U2728,X2728,AA2728,AD2728,AG2728)</f>
        <v>-2.19</v>
      </c>
    </row>
    <row r="2729" spans="1:48" x14ac:dyDescent="0.25">
      <c r="A2729">
        <f>IF(AND(G2729&lt;&gt;"",H2729&lt;&gt;"",I2729&lt;&gt;"",J2729&lt;&gt;"",K2729&lt;&gt;"",L2729&lt;&gt;"",M2729&lt;&gt;"",N2729&lt;&gt;"",O2729&lt;&gt;"",P2729&lt;&gt;"",Q2729&lt;&gt;"",T2729&lt;&gt;"",W2729&lt;&gt;"",Z2729&lt;&gt;"",AC2729&lt;&gt;"",AF2729&lt;&gt;"",AI2729&lt;&gt;"",AL2729&lt;&gt;"",AO2729&lt;&gt;"",AR2729&lt;&gt;"",AS2729&lt;&gt;""),1,0)</f>
        <v>0</v>
      </c>
      <c r="B2729" s="1">
        <v>43762</v>
      </c>
      <c r="C2729" t="s">
        <v>226</v>
      </c>
      <c r="D2729" t="s">
        <v>3339</v>
      </c>
      <c r="E2729" t="s">
        <v>2267</v>
      </c>
      <c r="F2729" t="s">
        <v>237</v>
      </c>
      <c r="G2729">
        <v>2019</v>
      </c>
      <c r="H2729">
        <v>10</v>
      </c>
      <c r="I2729">
        <v>24</v>
      </c>
      <c r="J2729" t="s">
        <v>98</v>
      </c>
      <c r="K2729">
        <v>5</v>
      </c>
      <c r="L2729" s="3">
        <v>1</v>
      </c>
      <c r="M2729" s="3">
        <v>2</v>
      </c>
      <c r="N2729">
        <v>4</v>
      </c>
      <c r="O2729">
        <v>3.3</v>
      </c>
      <c r="P2729">
        <v>2</v>
      </c>
      <c r="Q2729" s="2">
        <v>1.8</v>
      </c>
      <c r="R2729" s="8" t="str">
        <f t="shared" si="424"/>
        <v/>
      </c>
      <c r="S2729" s="8">
        <f>SUM($R$3:R2729)</f>
        <v>-45.630000000000308</v>
      </c>
      <c r="T2729" s="2">
        <v>1.95</v>
      </c>
      <c r="U2729" s="8" t="str">
        <f t="shared" si="425"/>
        <v/>
      </c>
      <c r="V2729" s="8">
        <f>SUM($U$3:U2729)</f>
        <v>-264.13999999999982</v>
      </c>
      <c r="W2729" s="9">
        <v>1.33</v>
      </c>
      <c r="X2729" s="8" t="str">
        <f t="shared" si="420"/>
        <v/>
      </c>
      <c r="Y2729" s="8">
        <f>SUM($X$3:X2729)</f>
        <v>-72.810000000000258</v>
      </c>
      <c r="Z2729" s="9">
        <v>3.4</v>
      </c>
      <c r="AA2729" s="8" t="str">
        <f t="shared" si="421"/>
        <v/>
      </c>
      <c r="AB2729" s="8">
        <f>SUM($AA$3:AA2729)</f>
        <v>-274.62999999999977</v>
      </c>
      <c r="AC2729" s="2">
        <v>2</v>
      </c>
      <c r="AD2729" s="8" t="str">
        <f t="shared" si="422"/>
        <v/>
      </c>
      <c r="AE2729" s="8">
        <f>SUM(AD$3:AD2729)</f>
        <v>953.50000000000193</v>
      </c>
      <c r="AF2729" s="2">
        <v>1.8</v>
      </c>
      <c r="AG2729" s="8" t="str">
        <f t="shared" si="426"/>
        <v/>
      </c>
      <c r="AH2729" s="8">
        <f>SUM(AG$3:AG2729)</f>
        <v>-237.55000000000018</v>
      </c>
      <c r="AI2729">
        <v>11</v>
      </c>
      <c r="AJ2729" s="8" t="str">
        <f t="shared" si="427"/>
        <v/>
      </c>
      <c r="AK2729" s="8">
        <f>SUM(AJ$3:AJ2729)</f>
        <v>-398.75</v>
      </c>
      <c r="AL2729" s="2">
        <v>13</v>
      </c>
      <c r="AM2729" s="8" t="str">
        <f t="shared" si="428"/>
        <v/>
      </c>
      <c r="AN2729" s="8">
        <f>SUM(AM$3:AM2729)</f>
        <v>192.5</v>
      </c>
      <c r="AO2729" s="2">
        <v>6</v>
      </c>
      <c r="AP2729" s="8" t="str">
        <f t="shared" si="429"/>
        <v/>
      </c>
      <c r="AQ2729" s="8">
        <f>SUM(AP$3:AP2729)</f>
        <v>-397</v>
      </c>
      <c r="AT2729" s="4" t="str">
        <f t="shared" si="423"/>
        <v/>
      </c>
      <c r="AU2729" s="5">
        <f>SUM($AT$3:AT2729)</f>
        <v>192.5</v>
      </c>
      <c r="AV2729" s="6">
        <f>SUM(R2729,U2729,X2729,AA2729,AD2729,AG2729)</f>
        <v>0</v>
      </c>
    </row>
    <row r="2730" spans="1:48" x14ac:dyDescent="0.25">
      <c r="A2730">
        <f>IF(AND(G2730&lt;&gt;"",H2730&lt;&gt;"",I2730&lt;&gt;"",J2730&lt;&gt;"",K2730&lt;&gt;"",L2730&lt;&gt;"",M2730&lt;&gt;"",N2730&lt;&gt;"",O2730&lt;&gt;"",P2730&lt;&gt;"",Q2730&lt;&gt;"",T2730&lt;&gt;"",W2730&lt;&gt;"",Z2730&lt;&gt;"",AC2730&lt;&gt;"",AF2730&lt;&gt;"",AI2730&lt;&gt;"",AL2730&lt;&gt;"",AO2730&lt;&gt;"",AR2730&lt;&gt;"",AS2730&lt;&gt;""),1,0)</f>
        <v>1</v>
      </c>
      <c r="B2730" s="1">
        <v>43762</v>
      </c>
      <c r="C2730" t="s">
        <v>226</v>
      </c>
      <c r="D2730" t="s">
        <v>3340</v>
      </c>
      <c r="E2730" t="s">
        <v>344</v>
      </c>
      <c r="F2730" t="s">
        <v>2259</v>
      </c>
      <c r="G2730">
        <v>2019</v>
      </c>
      <c r="H2730">
        <v>10</v>
      </c>
      <c r="I2730">
        <v>24</v>
      </c>
      <c r="J2730" t="s">
        <v>98</v>
      </c>
      <c r="K2730">
        <v>5</v>
      </c>
      <c r="L2730" s="3">
        <v>1</v>
      </c>
      <c r="M2730" s="3">
        <v>0</v>
      </c>
      <c r="N2730">
        <v>1.53</v>
      </c>
      <c r="O2730">
        <v>4.2</v>
      </c>
      <c r="P2730">
        <v>6</v>
      </c>
      <c r="Q2730" s="2">
        <v>1.75</v>
      </c>
      <c r="R2730" s="8">
        <f t="shared" si="424"/>
        <v>-1</v>
      </c>
      <c r="S2730" s="8">
        <f>SUM($R$3:R2730)</f>
        <v>-46.630000000000308</v>
      </c>
      <c r="T2730" s="2">
        <v>2</v>
      </c>
      <c r="U2730" s="8">
        <f t="shared" si="425"/>
        <v>1</v>
      </c>
      <c r="V2730" s="8">
        <f>SUM($U$3:U2730)</f>
        <v>-263.13999999999982</v>
      </c>
      <c r="W2730" s="9">
        <v>1.22</v>
      </c>
      <c r="X2730" s="8">
        <f t="shared" si="420"/>
        <v>-1</v>
      </c>
      <c r="Y2730" s="8">
        <f>SUM($X$3:X2730)</f>
        <v>-73.810000000000258</v>
      </c>
      <c r="Z2730" s="9">
        <v>4.33</v>
      </c>
      <c r="AA2730" s="8">
        <f t="shared" si="421"/>
        <v>3.33</v>
      </c>
      <c r="AB2730" s="8">
        <f>SUM($AA$3:AA2730)</f>
        <v>-271.29999999999978</v>
      </c>
      <c r="AC2730" s="2">
        <v>1.72</v>
      </c>
      <c r="AD2730" s="8">
        <f t="shared" si="422"/>
        <v>-1</v>
      </c>
      <c r="AE2730" s="8">
        <f>SUM(AD$3:AD2730)</f>
        <v>952.50000000000193</v>
      </c>
      <c r="AF2730" s="2">
        <v>2.1</v>
      </c>
      <c r="AG2730" s="8">
        <f t="shared" si="426"/>
        <v>1.1000000000000001</v>
      </c>
      <c r="AH2730" s="8">
        <f>SUM(AG$3:AG2730)</f>
        <v>-236.45000000000019</v>
      </c>
      <c r="AI2730">
        <v>7.5</v>
      </c>
      <c r="AJ2730" s="8">
        <f t="shared" si="427"/>
        <v>6.5</v>
      </c>
      <c r="AK2730" s="8">
        <f>SUM(AJ$3:AJ2730)</f>
        <v>-392.25</v>
      </c>
      <c r="AL2730" s="2">
        <v>8</v>
      </c>
      <c r="AM2730" s="8">
        <f t="shared" si="428"/>
        <v>-1</v>
      </c>
      <c r="AN2730" s="8">
        <f>SUM(AM$3:AM2730)</f>
        <v>191.5</v>
      </c>
      <c r="AO2730" s="2">
        <v>8</v>
      </c>
      <c r="AP2730" s="8">
        <f t="shared" si="429"/>
        <v>-1</v>
      </c>
      <c r="AQ2730" s="8">
        <f>SUM(AP$3:AP2730)</f>
        <v>-398</v>
      </c>
      <c r="AR2730">
        <v>2.67</v>
      </c>
      <c r="AS2730">
        <v>1.45</v>
      </c>
      <c r="AT2730" s="4">
        <f t="shared" si="423"/>
        <v>-1</v>
      </c>
      <c r="AU2730" s="5">
        <f>SUM($AT$3:AT2730)</f>
        <v>191.5</v>
      </c>
      <c r="AV2730" s="6">
        <f>SUM(R2730,U2730,X2730,AA2730,AD2730,AG2730)</f>
        <v>2.4300000000000002</v>
      </c>
    </row>
    <row r="2731" spans="1:48" x14ac:dyDescent="0.25">
      <c r="A2731">
        <f>IF(AND(G2731&lt;&gt;"",H2731&lt;&gt;"",I2731&lt;&gt;"",J2731&lt;&gt;"",K2731&lt;&gt;"",L2731&lt;&gt;"",M2731&lt;&gt;"",N2731&lt;&gt;"",O2731&lt;&gt;"",P2731&lt;&gt;"",Q2731&lt;&gt;"",T2731&lt;&gt;"",W2731&lt;&gt;"",Z2731&lt;&gt;"",AC2731&lt;&gt;"",AF2731&lt;&gt;"",AI2731&lt;&gt;"",AL2731&lt;&gt;"",AO2731&lt;&gt;"",AR2731&lt;&gt;"",AS2731&lt;&gt;""),1,0)</f>
        <v>1</v>
      </c>
      <c r="B2731" s="1">
        <v>43762</v>
      </c>
      <c r="C2731" t="s">
        <v>226</v>
      </c>
      <c r="D2731" t="s">
        <v>3341</v>
      </c>
      <c r="E2731" t="s">
        <v>310</v>
      </c>
      <c r="F2731" t="s">
        <v>2245</v>
      </c>
      <c r="G2731">
        <v>2019</v>
      </c>
      <c r="H2731">
        <v>10</v>
      </c>
      <c r="I2731">
        <v>24</v>
      </c>
      <c r="J2731" t="s">
        <v>98</v>
      </c>
      <c r="K2731">
        <v>5</v>
      </c>
      <c r="L2731" s="3">
        <v>1</v>
      </c>
      <c r="M2731" s="3">
        <v>1</v>
      </c>
      <c r="N2731">
        <v>1.4</v>
      </c>
      <c r="O2731">
        <v>4.33</v>
      </c>
      <c r="P2731">
        <v>9</v>
      </c>
      <c r="Q2731" s="2">
        <v>2.25</v>
      </c>
      <c r="R2731" s="8">
        <f t="shared" si="424"/>
        <v>1.25</v>
      </c>
      <c r="S2731" s="8">
        <f>SUM($R$3:R2731)</f>
        <v>-45.380000000000308</v>
      </c>
      <c r="T2731" s="2">
        <v>1.57</v>
      </c>
      <c r="U2731" s="8">
        <f t="shared" si="425"/>
        <v>-1</v>
      </c>
      <c r="V2731" s="8">
        <f>SUM($U$3:U2731)</f>
        <v>-264.13999999999982</v>
      </c>
      <c r="W2731" s="9">
        <v>1.36</v>
      </c>
      <c r="X2731" s="8">
        <f t="shared" si="420"/>
        <v>0.3600000000000001</v>
      </c>
      <c r="Y2731" s="8">
        <f>SUM($X$3:X2731)</f>
        <v>-73.450000000000259</v>
      </c>
      <c r="Z2731" s="9">
        <v>3.2</v>
      </c>
      <c r="AA2731" s="8">
        <f t="shared" si="421"/>
        <v>-1</v>
      </c>
      <c r="AB2731" s="8">
        <f>SUM($AA$3:AA2731)</f>
        <v>-272.29999999999978</v>
      </c>
      <c r="AC2731" s="2">
        <v>2.1</v>
      </c>
      <c r="AD2731" s="8">
        <f t="shared" si="422"/>
        <v>1.1000000000000001</v>
      </c>
      <c r="AE2731" s="8">
        <f>SUM(AD$3:AD2731)</f>
        <v>953.60000000000196</v>
      </c>
      <c r="AF2731" s="2">
        <v>1.72</v>
      </c>
      <c r="AG2731" s="8">
        <f t="shared" si="426"/>
        <v>0.72</v>
      </c>
      <c r="AH2731" s="8">
        <f>SUM(AG$3:AG2731)</f>
        <v>-235.73000000000019</v>
      </c>
      <c r="AI2731">
        <v>5</v>
      </c>
      <c r="AJ2731" s="8">
        <f t="shared" si="427"/>
        <v>-1</v>
      </c>
      <c r="AK2731" s="8">
        <f>SUM(AJ$3:AJ2731)</f>
        <v>-393.25</v>
      </c>
      <c r="AL2731" s="2">
        <v>8</v>
      </c>
      <c r="AM2731" s="8">
        <f t="shared" si="428"/>
        <v>-1</v>
      </c>
      <c r="AN2731" s="8">
        <f>SUM(AM$3:AM2731)</f>
        <v>190.5</v>
      </c>
      <c r="AO2731" s="2">
        <v>8</v>
      </c>
      <c r="AP2731" s="8">
        <f t="shared" si="429"/>
        <v>7</v>
      </c>
      <c r="AQ2731" s="8">
        <f>SUM(AP$3:AP2731)</f>
        <v>-391</v>
      </c>
      <c r="AR2731">
        <v>2.2999999999999998</v>
      </c>
      <c r="AS2731">
        <v>1.6</v>
      </c>
      <c r="AT2731" s="4">
        <f t="shared" si="423"/>
        <v>-1</v>
      </c>
      <c r="AU2731" s="5">
        <f>SUM($AT$3:AT2731)</f>
        <v>190.5</v>
      </c>
      <c r="AV2731" s="6">
        <f>SUM(R2731,U2731,X2731,AA2731,AD2731,AG2731)</f>
        <v>1.4300000000000002</v>
      </c>
    </row>
    <row r="2732" spans="1:48" x14ac:dyDescent="0.25">
      <c r="A2732">
        <f>IF(AND(G2732&lt;&gt;"",H2732&lt;&gt;"",I2732&lt;&gt;"",J2732&lt;&gt;"",K2732&lt;&gt;"",L2732&lt;&gt;"",M2732&lt;&gt;"",N2732&lt;&gt;"",O2732&lt;&gt;"",P2732&lt;&gt;"",Q2732&lt;&gt;"",T2732&lt;&gt;"",W2732&lt;&gt;"",Z2732&lt;&gt;"",AC2732&lt;&gt;"",AF2732&lt;&gt;"",AI2732&lt;&gt;"",AL2732&lt;&gt;"",AO2732&lt;&gt;"",AR2732&lt;&gt;"",AS2732&lt;&gt;""),1,0)</f>
        <v>1</v>
      </c>
      <c r="B2732" s="1">
        <v>43762</v>
      </c>
      <c r="C2732" t="s">
        <v>226</v>
      </c>
      <c r="D2732" t="s">
        <v>3342</v>
      </c>
      <c r="E2732" t="s">
        <v>209</v>
      </c>
      <c r="F2732" t="s">
        <v>201</v>
      </c>
      <c r="G2732">
        <v>2019</v>
      </c>
      <c r="H2732">
        <v>10</v>
      </c>
      <c r="I2732">
        <v>24</v>
      </c>
      <c r="J2732" t="s">
        <v>98</v>
      </c>
      <c r="K2732">
        <v>5</v>
      </c>
      <c r="L2732" s="3">
        <v>0</v>
      </c>
      <c r="M2732" s="3">
        <v>2</v>
      </c>
      <c r="N2732">
        <v>2.37</v>
      </c>
      <c r="O2732">
        <v>3.6</v>
      </c>
      <c r="P2732">
        <v>2.87</v>
      </c>
      <c r="Q2732" s="2">
        <v>1.57</v>
      </c>
      <c r="R2732" s="8">
        <f t="shared" si="424"/>
        <v>-1</v>
      </c>
      <c r="S2732" s="8">
        <f>SUM($R$3:R2732)</f>
        <v>-46.380000000000308</v>
      </c>
      <c r="T2732" s="2">
        <v>2.25</v>
      </c>
      <c r="U2732" s="8">
        <f t="shared" si="425"/>
        <v>1.25</v>
      </c>
      <c r="V2732" s="8">
        <f>SUM($U$3:U2732)</f>
        <v>-262.88999999999982</v>
      </c>
      <c r="W2732" s="9">
        <v>1.2</v>
      </c>
      <c r="X2732" s="8">
        <f t="shared" si="420"/>
        <v>0.19999999999999996</v>
      </c>
      <c r="Y2732" s="8">
        <f>SUM($X$3:X2732)</f>
        <v>-73.250000000000256</v>
      </c>
      <c r="Z2732" s="9">
        <v>4.5</v>
      </c>
      <c r="AA2732" s="8">
        <f t="shared" si="421"/>
        <v>-1</v>
      </c>
      <c r="AB2732" s="8">
        <f>SUM($AA$3:AA2732)</f>
        <v>-273.29999999999978</v>
      </c>
      <c r="AC2732" s="2">
        <v>1.66</v>
      </c>
      <c r="AD2732" s="8">
        <f t="shared" si="422"/>
        <v>0.65999999999999992</v>
      </c>
      <c r="AE2732" s="8">
        <f>SUM(AD$3:AD2732)</f>
        <v>954.26000000000192</v>
      </c>
      <c r="AF2732" s="2">
        <v>2.2000000000000002</v>
      </c>
      <c r="AG2732" s="8">
        <f t="shared" si="426"/>
        <v>1.2000000000000002</v>
      </c>
      <c r="AH2732" s="8">
        <f>SUM(AG$3:AG2732)</f>
        <v>-234.5300000000002</v>
      </c>
      <c r="AI2732">
        <v>10</v>
      </c>
      <c r="AJ2732" s="8">
        <f t="shared" si="427"/>
        <v>-1</v>
      </c>
      <c r="AK2732" s="8">
        <f>SUM(AJ$3:AJ2732)</f>
        <v>-394.25</v>
      </c>
      <c r="AL2732" s="2">
        <v>9</v>
      </c>
      <c r="AM2732" s="8">
        <f t="shared" si="428"/>
        <v>-1</v>
      </c>
      <c r="AN2732" s="8">
        <f>SUM(AM$3:AM2732)</f>
        <v>189.5</v>
      </c>
      <c r="AO2732" s="2">
        <v>7</v>
      </c>
      <c r="AP2732" s="8">
        <f t="shared" si="429"/>
        <v>-1</v>
      </c>
      <c r="AQ2732" s="8">
        <f>SUM(AP$3:AP2732)</f>
        <v>-392</v>
      </c>
      <c r="AR2732">
        <v>4.25</v>
      </c>
      <c r="AS2732">
        <v>1.21</v>
      </c>
      <c r="AT2732" s="4">
        <f t="shared" si="423"/>
        <v>-1</v>
      </c>
      <c r="AU2732" s="5">
        <f>SUM($AT$3:AT2732)</f>
        <v>189.5</v>
      </c>
      <c r="AV2732" s="6">
        <f>SUM(R2732,U2732,X2732,AA2732,AD2732,AG2732)</f>
        <v>1.31</v>
      </c>
    </row>
    <row r="2733" spans="1:48" x14ac:dyDescent="0.25">
      <c r="A2733">
        <f>IF(AND(G2733&lt;&gt;"",H2733&lt;&gt;"",I2733&lt;&gt;"",J2733&lt;&gt;"",K2733&lt;&gt;"",L2733&lt;&gt;"",M2733&lt;&gt;"",N2733&lt;&gt;"",O2733&lt;&gt;"",P2733&lt;&gt;"",Q2733&lt;&gt;"",T2733&lt;&gt;"",W2733&lt;&gt;"",Z2733&lt;&gt;"",AC2733&lt;&gt;"",AF2733&lt;&gt;"",AI2733&lt;&gt;"",AL2733&lt;&gt;"",AO2733&lt;&gt;"",AR2733&lt;&gt;"",AS2733&lt;&gt;""),1,0)</f>
        <v>1</v>
      </c>
      <c r="B2733" s="1">
        <v>43762</v>
      </c>
      <c r="C2733" t="s">
        <v>226</v>
      </c>
      <c r="D2733" t="s">
        <v>3343</v>
      </c>
      <c r="E2733" t="s">
        <v>2264</v>
      </c>
      <c r="F2733" t="s">
        <v>2256</v>
      </c>
      <c r="G2733">
        <v>2019</v>
      </c>
      <c r="H2733">
        <v>10</v>
      </c>
      <c r="I2733">
        <v>24</v>
      </c>
      <c r="J2733" t="s">
        <v>98</v>
      </c>
      <c r="K2733">
        <v>5</v>
      </c>
      <c r="L2733" s="3">
        <v>2</v>
      </c>
      <c r="M2733" s="3">
        <v>0</v>
      </c>
      <c r="N2733">
        <v>1.85</v>
      </c>
      <c r="O2733">
        <v>3.9</v>
      </c>
      <c r="P2733">
        <v>3.9</v>
      </c>
      <c r="Q2733" s="2">
        <v>1.5</v>
      </c>
      <c r="R2733" s="8">
        <f t="shared" si="424"/>
        <v>-1</v>
      </c>
      <c r="S2733" s="8">
        <f>SUM($R$3:R2733)</f>
        <v>-47.380000000000308</v>
      </c>
      <c r="T2733" s="2">
        <v>2.5</v>
      </c>
      <c r="U2733" s="8">
        <f t="shared" si="425"/>
        <v>1.5</v>
      </c>
      <c r="V2733" s="8">
        <f>SUM($U$3:U2733)</f>
        <v>-261.38999999999982</v>
      </c>
      <c r="W2733" s="9">
        <v>1.1599999999999999</v>
      </c>
      <c r="X2733" s="8">
        <f t="shared" si="420"/>
        <v>0.15999999999999992</v>
      </c>
      <c r="Y2733" s="8">
        <f>SUM($X$3:X2733)</f>
        <v>-73.090000000000259</v>
      </c>
      <c r="Z2733" s="9">
        <v>5</v>
      </c>
      <c r="AA2733" s="8">
        <f t="shared" si="421"/>
        <v>-1</v>
      </c>
      <c r="AB2733" s="8">
        <f>SUM($AA$3:AA2733)</f>
        <v>-274.29999999999978</v>
      </c>
      <c r="AC2733" s="2">
        <v>1.53</v>
      </c>
      <c r="AD2733" s="8">
        <f t="shared" si="422"/>
        <v>0.53</v>
      </c>
      <c r="AE2733" s="8">
        <f>SUM(AD$3:AD2733)</f>
        <v>954.7900000000019</v>
      </c>
      <c r="AF2733" s="2">
        <v>2.5</v>
      </c>
      <c r="AG2733" s="8">
        <f t="shared" si="426"/>
        <v>1.5</v>
      </c>
      <c r="AH2733" s="8">
        <f>SUM(AG$3:AG2733)</f>
        <v>-233.0300000000002</v>
      </c>
      <c r="AI2733">
        <v>11</v>
      </c>
      <c r="AJ2733" s="8">
        <f t="shared" si="427"/>
        <v>-1</v>
      </c>
      <c r="AK2733" s="8">
        <f>SUM(AJ$3:AJ2733)</f>
        <v>-395.25</v>
      </c>
      <c r="AL2733" s="2">
        <v>8.5</v>
      </c>
      <c r="AM2733" s="8">
        <f t="shared" si="428"/>
        <v>-1</v>
      </c>
      <c r="AN2733" s="8">
        <f>SUM(AM$3:AM2733)</f>
        <v>188.5</v>
      </c>
      <c r="AO2733" s="2">
        <v>7.5</v>
      </c>
      <c r="AP2733" s="8">
        <f t="shared" si="429"/>
        <v>-1</v>
      </c>
      <c r="AQ2733" s="8">
        <f>SUM(AP$3:AP2733)</f>
        <v>-393</v>
      </c>
      <c r="AR2733">
        <v>2.85</v>
      </c>
      <c r="AS2733">
        <v>1.4</v>
      </c>
      <c r="AT2733" s="4">
        <f t="shared" si="423"/>
        <v>-1</v>
      </c>
      <c r="AU2733" s="5">
        <f>SUM($AT$3:AT2733)</f>
        <v>188.5</v>
      </c>
      <c r="AV2733" s="6">
        <f>SUM(R2733,U2733,X2733,AA2733,AD2733,AG2733)</f>
        <v>1.69</v>
      </c>
    </row>
    <row r="2734" spans="1:48" x14ac:dyDescent="0.25">
      <c r="A2734">
        <f>IF(AND(G2734&lt;&gt;"",H2734&lt;&gt;"",I2734&lt;&gt;"",J2734&lt;&gt;"",K2734&lt;&gt;"",L2734&lt;&gt;"",M2734&lt;&gt;"",N2734&lt;&gt;"",O2734&lt;&gt;"",P2734&lt;&gt;"",Q2734&lt;&gt;"",T2734&lt;&gt;"",W2734&lt;&gt;"",Z2734&lt;&gt;"",AC2734&lt;&gt;"",AF2734&lt;&gt;"",AI2734&lt;&gt;"",AL2734&lt;&gt;"",AO2734&lt;&gt;"",AR2734&lt;&gt;"",AS2734&lt;&gt;""),1,0)</f>
        <v>1</v>
      </c>
      <c r="B2734" s="1">
        <v>43762</v>
      </c>
      <c r="C2734" t="s">
        <v>279</v>
      </c>
      <c r="D2734" t="s">
        <v>3344</v>
      </c>
      <c r="E2734" t="s">
        <v>508</v>
      </c>
      <c r="F2734" t="s">
        <v>507</v>
      </c>
      <c r="G2734">
        <v>2019</v>
      </c>
      <c r="H2734">
        <v>10</v>
      </c>
      <c r="I2734">
        <v>24</v>
      </c>
      <c r="J2734" t="s">
        <v>98</v>
      </c>
      <c r="K2734">
        <v>5</v>
      </c>
      <c r="L2734" s="3">
        <v>1</v>
      </c>
      <c r="M2734" s="3">
        <v>2</v>
      </c>
      <c r="N2734">
        <v>1.95</v>
      </c>
      <c r="O2734">
        <v>3.8</v>
      </c>
      <c r="P2734">
        <v>3.5</v>
      </c>
      <c r="Q2734" s="2">
        <v>1.57</v>
      </c>
      <c r="R2734" s="8">
        <f t="shared" si="424"/>
        <v>0.57000000000000006</v>
      </c>
      <c r="S2734" s="8">
        <f>SUM($R$3:R2734)</f>
        <v>-46.810000000000308</v>
      </c>
      <c r="T2734" s="2">
        <v>2.25</v>
      </c>
      <c r="U2734" s="8">
        <f t="shared" si="425"/>
        <v>-1</v>
      </c>
      <c r="V2734" s="8">
        <f>SUM($U$3:U2734)</f>
        <v>-262.38999999999982</v>
      </c>
      <c r="W2734" s="9">
        <v>1.18</v>
      </c>
      <c r="X2734" s="8">
        <f t="shared" si="420"/>
        <v>0.17999999999999994</v>
      </c>
      <c r="Y2734" s="8">
        <f>SUM($X$3:X2734)</f>
        <v>-72.910000000000252</v>
      </c>
      <c r="Z2734" s="9">
        <v>4.5</v>
      </c>
      <c r="AA2734" s="8">
        <f t="shared" si="421"/>
        <v>-1</v>
      </c>
      <c r="AB2734" s="8">
        <f>SUM($AA$3:AA2734)</f>
        <v>-275.29999999999978</v>
      </c>
      <c r="AC2734" s="2">
        <v>1.65</v>
      </c>
      <c r="AD2734" s="8">
        <f t="shared" si="422"/>
        <v>0.64999999999999991</v>
      </c>
      <c r="AE2734" s="8">
        <f>SUM(AD$3:AD2734)</f>
        <v>955.44000000000187</v>
      </c>
      <c r="AF2734" s="2">
        <v>2.2000000000000002</v>
      </c>
      <c r="AG2734" s="8">
        <f t="shared" si="426"/>
        <v>-1</v>
      </c>
      <c r="AH2734" s="8">
        <f>SUM(AG$3:AG2734)</f>
        <v>-234.0300000000002</v>
      </c>
      <c r="AI2734">
        <v>9.5</v>
      </c>
      <c r="AJ2734" s="8">
        <f t="shared" si="427"/>
        <v>-1</v>
      </c>
      <c r="AK2734" s="8">
        <f>SUM(AJ$3:AJ2734)</f>
        <v>-396.25</v>
      </c>
      <c r="AL2734" s="2">
        <v>8.5</v>
      </c>
      <c r="AM2734" s="8">
        <f t="shared" si="428"/>
        <v>-1</v>
      </c>
      <c r="AN2734" s="8">
        <f>SUM(AM$3:AM2734)</f>
        <v>187.5</v>
      </c>
      <c r="AO2734" s="2">
        <v>7.5</v>
      </c>
      <c r="AP2734" s="8">
        <f t="shared" si="429"/>
        <v>-1</v>
      </c>
      <c r="AQ2734" s="8">
        <f>SUM(AP$3:AP2734)</f>
        <v>-394</v>
      </c>
      <c r="AR2734">
        <v>3.45</v>
      </c>
      <c r="AS2734">
        <v>1.3</v>
      </c>
      <c r="AT2734" s="4">
        <f t="shared" si="423"/>
        <v>-1</v>
      </c>
      <c r="AU2734" s="5">
        <f>SUM($AT$3:AT2734)</f>
        <v>187.5</v>
      </c>
      <c r="AV2734" s="6">
        <f>SUM(R2734,U2734,X2734,AA2734,AD2734,AG2734)</f>
        <v>-1.6</v>
      </c>
    </row>
    <row r="2735" spans="1:48" x14ac:dyDescent="0.25">
      <c r="A2735">
        <f>IF(AND(G2735&lt;&gt;"",H2735&lt;&gt;"",I2735&lt;&gt;"",J2735&lt;&gt;"",K2735&lt;&gt;"",L2735&lt;&gt;"",M2735&lt;&gt;"",N2735&lt;&gt;"",O2735&lt;&gt;"",P2735&lt;&gt;"",Q2735&lt;&gt;"",T2735&lt;&gt;"",W2735&lt;&gt;"",Z2735&lt;&gt;"",AC2735&lt;&gt;"",AF2735&lt;&gt;"",AI2735&lt;&gt;"",AL2735&lt;&gt;"",AO2735&lt;&gt;"",AR2735&lt;&gt;"",AS2735&lt;&gt;""),1,0)</f>
        <v>1</v>
      </c>
      <c r="B2735" s="1">
        <v>43762</v>
      </c>
      <c r="C2735" t="s">
        <v>279</v>
      </c>
      <c r="D2735" t="s">
        <v>3345</v>
      </c>
      <c r="E2735" t="s">
        <v>325</v>
      </c>
      <c r="F2735" t="s">
        <v>504</v>
      </c>
      <c r="G2735">
        <v>2019</v>
      </c>
      <c r="H2735">
        <v>10</v>
      </c>
      <c r="I2735">
        <v>24</v>
      </c>
      <c r="J2735" t="s">
        <v>98</v>
      </c>
      <c r="K2735">
        <v>5</v>
      </c>
      <c r="L2735" s="3">
        <v>2</v>
      </c>
      <c r="M2735" s="3">
        <v>0</v>
      </c>
      <c r="N2735">
        <v>1.75</v>
      </c>
      <c r="O2735">
        <v>3.6</v>
      </c>
      <c r="P2735">
        <v>4.5</v>
      </c>
      <c r="Q2735" s="2">
        <v>1.66</v>
      </c>
      <c r="R2735" s="8">
        <f t="shared" si="424"/>
        <v>-1</v>
      </c>
      <c r="S2735" s="8">
        <f>SUM($R$3:R2735)</f>
        <v>-47.810000000000308</v>
      </c>
      <c r="T2735" s="2">
        <v>2.1</v>
      </c>
      <c r="U2735" s="8">
        <f t="shared" si="425"/>
        <v>1.1000000000000001</v>
      </c>
      <c r="V2735" s="8">
        <f>SUM($U$3:U2735)</f>
        <v>-261.28999999999979</v>
      </c>
      <c r="W2735" s="9">
        <v>1.2</v>
      </c>
      <c r="X2735" s="8">
        <f t="shared" si="420"/>
        <v>0.19999999999999996</v>
      </c>
      <c r="Y2735" s="8">
        <f>SUM($X$3:X2735)</f>
        <v>-72.71000000000025</v>
      </c>
      <c r="Z2735" s="9">
        <v>4.33</v>
      </c>
      <c r="AA2735" s="8">
        <f t="shared" si="421"/>
        <v>-1</v>
      </c>
      <c r="AB2735" s="8">
        <f>SUM($AA$3:AA2735)</f>
        <v>-276.29999999999978</v>
      </c>
      <c r="AC2735" s="2">
        <v>1.72</v>
      </c>
      <c r="AD2735" s="8">
        <f t="shared" si="422"/>
        <v>0.72</v>
      </c>
      <c r="AE2735" s="8">
        <f>SUM(AD$3:AD2735)</f>
        <v>956.1600000000019</v>
      </c>
      <c r="AF2735" s="2">
        <v>2.0699999999999998</v>
      </c>
      <c r="AG2735" s="8">
        <f t="shared" si="426"/>
        <v>1.0699999999999998</v>
      </c>
      <c r="AH2735" s="8">
        <f>SUM(AG$3:AG2735)</f>
        <v>-232.96000000000021</v>
      </c>
      <c r="AI2735">
        <v>8.5</v>
      </c>
      <c r="AJ2735" s="8">
        <f t="shared" si="427"/>
        <v>-1</v>
      </c>
      <c r="AK2735" s="8">
        <f>SUM(AJ$3:AJ2735)</f>
        <v>-397.25</v>
      </c>
      <c r="AL2735" s="2">
        <v>8</v>
      </c>
      <c r="AM2735" s="8">
        <f t="shared" si="428"/>
        <v>-1</v>
      </c>
      <c r="AN2735" s="8">
        <f>SUM(AM$3:AM2735)</f>
        <v>186.5</v>
      </c>
      <c r="AO2735" s="2">
        <v>7</v>
      </c>
      <c r="AP2735" s="8">
        <f t="shared" si="429"/>
        <v>-1</v>
      </c>
      <c r="AQ2735" s="8">
        <f>SUM(AP$3:AP2735)</f>
        <v>-395</v>
      </c>
      <c r="AR2735">
        <v>3.1</v>
      </c>
      <c r="AS2735">
        <v>1.35</v>
      </c>
      <c r="AT2735" s="4">
        <f t="shared" si="423"/>
        <v>-1</v>
      </c>
      <c r="AU2735" s="5">
        <f>SUM($AT$3:AT2735)</f>
        <v>186.5</v>
      </c>
      <c r="AV2735" s="6">
        <f>SUM(R2735,U2735,X2735,AA2735,AD2735,AG2735)</f>
        <v>1.0899999999999999</v>
      </c>
    </row>
    <row r="2736" spans="1:48" x14ac:dyDescent="0.25">
      <c r="A2736">
        <f>IF(AND(G2736&lt;&gt;"",H2736&lt;&gt;"",I2736&lt;&gt;"",J2736&lt;&gt;"",K2736&lt;&gt;"",L2736&lt;&gt;"",M2736&lt;&gt;"",N2736&lt;&gt;"",O2736&lt;&gt;"",P2736&lt;&gt;"",Q2736&lt;&gt;"",T2736&lt;&gt;"",W2736&lt;&gt;"",Z2736&lt;&gt;"",AC2736&lt;&gt;"",AF2736&lt;&gt;"",AI2736&lt;&gt;"",AL2736&lt;&gt;"",AO2736&lt;&gt;"",AR2736&lt;&gt;"",AS2736&lt;&gt;""),1,0)</f>
        <v>1</v>
      </c>
      <c r="B2736" s="1">
        <v>43761</v>
      </c>
      <c r="C2736" t="s">
        <v>241</v>
      </c>
      <c r="D2736" t="s">
        <v>3346</v>
      </c>
      <c r="E2736" t="s">
        <v>719</v>
      </c>
      <c r="F2736" t="s">
        <v>347</v>
      </c>
      <c r="G2736">
        <v>2019</v>
      </c>
      <c r="H2736">
        <v>10</v>
      </c>
      <c r="I2736">
        <v>23</v>
      </c>
      <c r="J2736" t="s">
        <v>89</v>
      </c>
      <c r="K2736">
        <v>4</v>
      </c>
      <c r="L2736" s="3">
        <v>0</v>
      </c>
      <c r="M2736" s="3">
        <v>1</v>
      </c>
      <c r="N2736">
        <v>2.25</v>
      </c>
      <c r="O2736">
        <v>3.75</v>
      </c>
      <c r="P2736">
        <v>2.9</v>
      </c>
      <c r="Q2736" s="2">
        <v>1.5</v>
      </c>
      <c r="R2736" s="8">
        <f t="shared" si="424"/>
        <v>-1</v>
      </c>
      <c r="S2736" s="8">
        <f>SUM($R$3:R2736)</f>
        <v>-48.810000000000308</v>
      </c>
      <c r="T2736" s="2">
        <v>2.5</v>
      </c>
      <c r="U2736" s="8">
        <f t="shared" si="425"/>
        <v>1.5</v>
      </c>
      <c r="V2736" s="8">
        <f>SUM($U$3:U2736)</f>
        <v>-259.78999999999979</v>
      </c>
      <c r="W2736" s="9">
        <v>1.1599999999999999</v>
      </c>
      <c r="X2736" s="8">
        <f t="shared" si="420"/>
        <v>-1</v>
      </c>
      <c r="Y2736" s="8">
        <f>SUM($X$3:X2736)</f>
        <v>-73.71000000000025</v>
      </c>
      <c r="Z2736" s="9">
        <v>5</v>
      </c>
      <c r="AA2736" s="8">
        <f t="shared" si="421"/>
        <v>4</v>
      </c>
      <c r="AB2736" s="8">
        <f>SUM($AA$3:AA2736)</f>
        <v>-272.29999999999978</v>
      </c>
      <c r="AC2736" s="2">
        <v>1.53</v>
      </c>
      <c r="AD2736" s="8">
        <f t="shared" si="422"/>
        <v>-1</v>
      </c>
      <c r="AE2736" s="8">
        <f>SUM(AD$3:AD2736)</f>
        <v>955.1600000000019</v>
      </c>
      <c r="AF2736" s="2">
        <v>2.5</v>
      </c>
      <c r="AG2736" s="8">
        <f t="shared" si="426"/>
        <v>1.5</v>
      </c>
      <c r="AH2736" s="8">
        <f>SUM(AG$3:AG2736)</f>
        <v>-231.46000000000021</v>
      </c>
      <c r="AI2736">
        <v>11</v>
      </c>
      <c r="AJ2736" s="8">
        <f t="shared" si="427"/>
        <v>-1</v>
      </c>
      <c r="AK2736" s="8">
        <f>SUM(AJ$3:AJ2736)</f>
        <v>-398.25</v>
      </c>
      <c r="AL2736" s="2">
        <v>9</v>
      </c>
      <c r="AM2736" s="8">
        <f t="shared" si="428"/>
        <v>-1</v>
      </c>
      <c r="AN2736" s="8">
        <f>SUM(AM$3:AM2736)</f>
        <v>185.5</v>
      </c>
      <c r="AO2736" s="2">
        <v>7.5</v>
      </c>
      <c r="AP2736" s="8">
        <f t="shared" si="429"/>
        <v>-1</v>
      </c>
      <c r="AQ2736" s="8">
        <f>SUM(AP$3:AP2736)</f>
        <v>-396</v>
      </c>
      <c r="AR2736">
        <v>4.0999999999999996</v>
      </c>
      <c r="AS2736">
        <v>1.22</v>
      </c>
      <c r="AT2736" s="4">
        <f t="shared" si="423"/>
        <v>-1</v>
      </c>
      <c r="AU2736" s="5">
        <f>SUM($AT$3:AT2736)</f>
        <v>185.5</v>
      </c>
      <c r="AV2736" s="6">
        <f>SUM(R2736,U2736,X2736,AA2736,AD2736,AG2736)</f>
        <v>4</v>
      </c>
    </row>
    <row r="2737" spans="1:48" x14ac:dyDescent="0.25">
      <c r="A2737">
        <f>IF(AND(G2737&lt;&gt;"",H2737&lt;&gt;"",I2737&lt;&gt;"",J2737&lt;&gt;"",K2737&lt;&gt;"",L2737&lt;&gt;"",M2737&lt;&gt;"",N2737&lt;&gt;"",O2737&lt;&gt;"",P2737&lt;&gt;"",Q2737&lt;&gt;"",T2737&lt;&gt;"",W2737&lt;&gt;"",Z2737&lt;&gt;"",AC2737&lt;&gt;"",AF2737&lt;&gt;"",AI2737&lt;&gt;"",AL2737&lt;&gt;"",AO2737&lt;&gt;"",AR2737&lt;&gt;"",AS2737&lt;&gt;""),1,0)</f>
        <v>1</v>
      </c>
      <c r="B2737" s="1">
        <v>43761</v>
      </c>
      <c r="C2737" t="s">
        <v>241</v>
      </c>
      <c r="D2737" t="s">
        <v>3347</v>
      </c>
      <c r="E2737" t="s">
        <v>514</v>
      </c>
      <c r="F2737" t="s">
        <v>305</v>
      </c>
      <c r="G2737">
        <v>2019</v>
      </c>
      <c r="H2737">
        <v>10</v>
      </c>
      <c r="I2737">
        <v>23</v>
      </c>
      <c r="J2737" t="s">
        <v>89</v>
      </c>
      <c r="K2737">
        <v>4</v>
      </c>
      <c r="L2737" s="3">
        <v>2</v>
      </c>
      <c r="M2737" s="3">
        <v>1</v>
      </c>
      <c r="N2737">
        <v>2.2000000000000002</v>
      </c>
      <c r="O2737">
        <v>3.6</v>
      </c>
      <c r="P2737">
        <v>3.1</v>
      </c>
      <c r="Q2737" s="2">
        <v>1.61</v>
      </c>
      <c r="R2737" s="8">
        <f t="shared" si="424"/>
        <v>0.6100000000000001</v>
      </c>
      <c r="S2737" s="8">
        <f>SUM($R$3:R2737)</f>
        <v>-48.200000000000308</v>
      </c>
      <c r="T2737" s="2">
        <v>2.2000000000000002</v>
      </c>
      <c r="U2737" s="8">
        <f t="shared" si="425"/>
        <v>-1</v>
      </c>
      <c r="V2737" s="8">
        <f>SUM($U$3:U2737)</f>
        <v>-260.78999999999979</v>
      </c>
      <c r="W2737" s="9">
        <v>1.22</v>
      </c>
      <c r="X2737" s="8">
        <f t="shared" si="420"/>
        <v>0.21999999999999997</v>
      </c>
      <c r="Y2737" s="8">
        <f>SUM($X$3:X2737)</f>
        <v>-73.490000000000251</v>
      </c>
      <c r="Z2737" s="9">
        <v>4.33</v>
      </c>
      <c r="AA2737" s="8">
        <f t="shared" si="421"/>
        <v>-1</v>
      </c>
      <c r="AB2737" s="8">
        <f>SUM($AA$3:AA2737)</f>
        <v>-273.29999999999978</v>
      </c>
      <c r="AC2737" s="2">
        <v>1.72</v>
      </c>
      <c r="AD2737" s="8">
        <f t="shared" si="422"/>
        <v>0.72</v>
      </c>
      <c r="AE2737" s="8">
        <f>SUM(AD$3:AD2737)</f>
        <v>955.88000000000193</v>
      </c>
      <c r="AF2737" s="2">
        <v>2.1</v>
      </c>
      <c r="AG2737" s="8">
        <f t="shared" si="426"/>
        <v>-1</v>
      </c>
      <c r="AH2737" s="8">
        <f>SUM(AG$3:AG2737)</f>
        <v>-232.46000000000021</v>
      </c>
      <c r="AI2737">
        <v>9.5</v>
      </c>
      <c r="AJ2737" s="8">
        <f t="shared" si="427"/>
        <v>-1</v>
      </c>
      <c r="AK2737" s="8">
        <f>SUM(AJ$3:AJ2737)</f>
        <v>-399.25</v>
      </c>
      <c r="AL2737" s="2">
        <v>9</v>
      </c>
      <c r="AM2737" s="8">
        <f t="shared" si="428"/>
        <v>8</v>
      </c>
      <c r="AN2737" s="8">
        <f>SUM(AM$3:AM2737)</f>
        <v>193.5</v>
      </c>
      <c r="AO2737" s="2">
        <v>7</v>
      </c>
      <c r="AP2737" s="8">
        <f t="shared" si="429"/>
        <v>-1</v>
      </c>
      <c r="AQ2737" s="8">
        <f>SUM(AP$3:AP2737)</f>
        <v>-397</v>
      </c>
      <c r="AR2737">
        <v>4</v>
      </c>
      <c r="AS2737">
        <v>1.23</v>
      </c>
      <c r="AT2737" s="4">
        <f t="shared" si="423"/>
        <v>8</v>
      </c>
      <c r="AU2737" s="5">
        <f>SUM($AT$3:AT2737)</f>
        <v>193.5</v>
      </c>
      <c r="AV2737" s="6">
        <f>SUM(R2737,U2737,X2737,AA2737,AD2737,AG2737)</f>
        <v>-1.45</v>
      </c>
    </row>
    <row r="2738" spans="1:48" x14ac:dyDescent="0.25">
      <c r="A2738">
        <f>IF(AND(G2738&lt;&gt;"",H2738&lt;&gt;"",I2738&lt;&gt;"",J2738&lt;&gt;"",K2738&lt;&gt;"",L2738&lt;&gt;"",M2738&lt;&gt;"",N2738&lt;&gt;"",O2738&lt;&gt;"",P2738&lt;&gt;"",Q2738&lt;&gt;"",T2738&lt;&gt;"",W2738&lt;&gt;"",Z2738&lt;&gt;"",AC2738&lt;&gt;"",AF2738&lt;&gt;"",AI2738&lt;&gt;"",AL2738&lt;&gt;"",AO2738&lt;&gt;"",AR2738&lt;&gt;"",AS2738&lt;&gt;""),1,0)</f>
        <v>0</v>
      </c>
      <c r="B2738" s="1">
        <v>43761</v>
      </c>
      <c r="C2738" t="s">
        <v>241</v>
      </c>
      <c r="D2738" t="s">
        <v>3348</v>
      </c>
      <c r="E2738" t="s">
        <v>2298</v>
      </c>
      <c r="F2738" t="s">
        <v>243</v>
      </c>
      <c r="G2738">
        <v>2019</v>
      </c>
      <c r="H2738">
        <v>10</v>
      </c>
      <c r="I2738">
        <v>23</v>
      </c>
      <c r="J2738" t="s">
        <v>89</v>
      </c>
      <c r="K2738">
        <v>4</v>
      </c>
      <c r="L2738" s="3">
        <v>1</v>
      </c>
      <c r="M2738" s="3">
        <v>4</v>
      </c>
      <c r="N2738">
        <v>11</v>
      </c>
      <c r="O2738">
        <v>7</v>
      </c>
      <c r="P2738">
        <v>1.22</v>
      </c>
      <c r="Q2738" s="2">
        <v>1.8</v>
      </c>
      <c r="R2738" s="8" t="str">
        <f t="shared" si="424"/>
        <v/>
      </c>
      <c r="S2738" s="8">
        <f>SUM($R$3:R2738)</f>
        <v>-48.200000000000308</v>
      </c>
      <c r="T2738" s="2">
        <v>1.95</v>
      </c>
      <c r="U2738" s="8" t="str">
        <f t="shared" si="425"/>
        <v/>
      </c>
      <c r="V2738" s="8">
        <f>SUM($U$3:U2738)</f>
        <v>-260.78999999999979</v>
      </c>
      <c r="W2738" s="9">
        <v>1.1200000000000001</v>
      </c>
      <c r="X2738" s="8" t="str">
        <f t="shared" si="420"/>
        <v/>
      </c>
      <c r="Y2738" s="8">
        <f>SUM($X$3:X2738)</f>
        <v>-73.490000000000251</v>
      </c>
      <c r="Z2738" s="9">
        <v>6</v>
      </c>
      <c r="AA2738" s="8" t="str">
        <f t="shared" si="421"/>
        <v/>
      </c>
      <c r="AB2738" s="8">
        <f>SUM($AA$3:AA2738)</f>
        <v>-273.29999999999978</v>
      </c>
      <c r="AC2738" s="2">
        <v>1.4</v>
      </c>
      <c r="AD2738" s="8" t="str">
        <f t="shared" si="422"/>
        <v/>
      </c>
      <c r="AE2738" s="8">
        <f>SUM(AD$3:AD2738)</f>
        <v>955.88000000000193</v>
      </c>
      <c r="AF2738" s="2">
        <v>3</v>
      </c>
      <c r="AG2738" s="8" t="str">
        <f t="shared" si="426"/>
        <v/>
      </c>
      <c r="AH2738" s="8">
        <f>SUM(AG$3:AG2738)</f>
        <v>-232.46000000000021</v>
      </c>
      <c r="AI2738">
        <v>29</v>
      </c>
      <c r="AJ2738" s="8" t="str">
        <f t="shared" si="427"/>
        <v/>
      </c>
      <c r="AK2738" s="8">
        <f>SUM(AJ$3:AJ2738)</f>
        <v>-399.25</v>
      </c>
      <c r="AL2738" s="2">
        <v>29</v>
      </c>
      <c r="AM2738" s="8" t="str">
        <f t="shared" si="428"/>
        <v/>
      </c>
      <c r="AN2738" s="8">
        <f>SUM(AM$3:AM2738)</f>
        <v>193.5</v>
      </c>
      <c r="AO2738" s="2">
        <v>13</v>
      </c>
      <c r="AP2738" s="8" t="str">
        <f t="shared" si="429"/>
        <v/>
      </c>
      <c r="AQ2738" s="8">
        <f>SUM(AP$3:AP2738)</f>
        <v>-397</v>
      </c>
      <c r="AT2738" s="4" t="str">
        <f t="shared" si="423"/>
        <v/>
      </c>
      <c r="AU2738" s="5">
        <f>SUM($AT$3:AT2738)</f>
        <v>193.5</v>
      </c>
      <c r="AV2738" s="6">
        <f>SUM(R2738,U2738,X2738,AA2738,AD2738,AG2738)</f>
        <v>0</v>
      </c>
    </row>
    <row r="2739" spans="1:48" x14ac:dyDescent="0.25">
      <c r="A2739">
        <f>IF(AND(G2739&lt;&gt;"",H2739&lt;&gt;"",I2739&lt;&gt;"",J2739&lt;&gt;"",K2739&lt;&gt;"",L2739&lt;&gt;"",M2739&lt;&gt;"",N2739&lt;&gt;"",O2739&lt;&gt;"",P2739&lt;&gt;"",Q2739&lt;&gt;"",T2739&lt;&gt;"",W2739&lt;&gt;"",Z2739&lt;&gt;"",AC2739&lt;&gt;"",AF2739&lt;&gt;"",AI2739&lt;&gt;"",AL2739&lt;&gt;"",AO2739&lt;&gt;"",AR2739&lt;&gt;"",AS2739&lt;&gt;""),1,0)</f>
        <v>1</v>
      </c>
      <c r="B2739" s="1">
        <v>43761</v>
      </c>
      <c r="C2739" t="s">
        <v>241</v>
      </c>
      <c r="D2739" t="s">
        <v>3349</v>
      </c>
      <c r="E2739" t="s">
        <v>371</v>
      </c>
      <c r="F2739" t="s">
        <v>247</v>
      </c>
      <c r="G2739">
        <v>2019</v>
      </c>
      <c r="H2739">
        <v>10</v>
      </c>
      <c r="I2739">
        <v>23</v>
      </c>
      <c r="J2739" t="s">
        <v>89</v>
      </c>
      <c r="K2739">
        <v>4</v>
      </c>
      <c r="L2739" s="3">
        <v>2</v>
      </c>
      <c r="M2739" s="3">
        <v>0</v>
      </c>
      <c r="N2739">
        <v>2.25</v>
      </c>
      <c r="O2739">
        <v>3.4</v>
      </c>
      <c r="P2739">
        <v>3.2</v>
      </c>
      <c r="Q2739" s="2">
        <v>1.66</v>
      </c>
      <c r="R2739" s="8">
        <f t="shared" si="424"/>
        <v>-1</v>
      </c>
      <c r="S2739" s="8">
        <f>SUM($R$3:R2739)</f>
        <v>-49.200000000000308</v>
      </c>
      <c r="T2739" s="2">
        <v>2.1</v>
      </c>
      <c r="U2739" s="8">
        <f t="shared" si="425"/>
        <v>1.1000000000000001</v>
      </c>
      <c r="V2739" s="8">
        <f>SUM($U$3:U2739)</f>
        <v>-259.68999999999977</v>
      </c>
      <c r="W2739" s="9">
        <v>1.25</v>
      </c>
      <c r="X2739" s="8">
        <f t="shared" si="420"/>
        <v>0.25</v>
      </c>
      <c r="Y2739" s="8">
        <f>SUM($X$3:X2739)</f>
        <v>-73.240000000000251</v>
      </c>
      <c r="Z2739" s="9">
        <v>4</v>
      </c>
      <c r="AA2739" s="8">
        <f t="shared" si="421"/>
        <v>-1</v>
      </c>
      <c r="AB2739" s="8">
        <f>SUM($AA$3:AA2739)</f>
        <v>-274.29999999999978</v>
      </c>
      <c r="AC2739" s="2">
        <v>1.8</v>
      </c>
      <c r="AD2739" s="8">
        <f t="shared" si="422"/>
        <v>0.8</v>
      </c>
      <c r="AE2739" s="8">
        <f>SUM(AD$3:AD2739)</f>
        <v>956.68000000000188</v>
      </c>
      <c r="AF2739" s="2">
        <v>2</v>
      </c>
      <c r="AG2739" s="8">
        <f t="shared" si="426"/>
        <v>1</v>
      </c>
      <c r="AH2739" s="8">
        <f>SUM(AG$3:AG2739)</f>
        <v>-231.46000000000021</v>
      </c>
      <c r="AI2739">
        <v>9</v>
      </c>
      <c r="AJ2739" s="8">
        <f t="shared" si="427"/>
        <v>-1</v>
      </c>
      <c r="AK2739" s="8">
        <f>SUM(AJ$3:AJ2739)</f>
        <v>-400.25</v>
      </c>
      <c r="AL2739" s="2">
        <v>10</v>
      </c>
      <c r="AM2739" s="8">
        <f t="shared" si="428"/>
        <v>-1</v>
      </c>
      <c r="AN2739" s="8">
        <f>SUM(AM$3:AM2739)</f>
        <v>192.5</v>
      </c>
      <c r="AO2739" s="2">
        <v>7</v>
      </c>
      <c r="AP2739" s="8">
        <f t="shared" si="429"/>
        <v>-1</v>
      </c>
      <c r="AQ2739" s="8">
        <f>SUM(AP$3:AP2739)</f>
        <v>-398</v>
      </c>
      <c r="AR2739">
        <v>4.25</v>
      </c>
      <c r="AS2739">
        <v>1.21</v>
      </c>
      <c r="AT2739" s="4">
        <f t="shared" si="423"/>
        <v>-1</v>
      </c>
      <c r="AU2739" s="5">
        <f>SUM($AT$3:AT2739)</f>
        <v>192.5</v>
      </c>
      <c r="AV2739" s="6">
        <f>SUM(R2739,U2739,X2739,AA2739,AD2739,AG2739)</f>
        <v>1.1500000000000001</v>
      </c>
    </row>
    <row r="2740" spans="1:48" x14ac:dyDescent="0.25">
      <c r="A2740">
        <f>IF(AND(G2740&lt;&gt;"",H2740&lt;&gt;"",I2740&lt;&gt;"",J2740&lt;&gt;"",K2740&lt;&gt;"",L2740&lt;&gt;"",M2740&lt;&gt;"",N2740&lt;&gt;"",O2740&lt;&gt;"",P2740&lt;&gt;"",Q2740&lt;&gt;"",T2740&lt;&gt;"",W2740&lt;&gt;"",Z2740&lt;&gt;"",AC2740&lt;&gt;"",AF2740&lt;&gt;"",AI2740&lt;&gt;"",AL2740&lt;&gt;"",AO2740&lt;&gt;"",AR2740&lt;&gt;"",AS2740&lt;&gt;""),1,0)</f>
        <v>1</v>
      </c>
      <c r="B2740" s="1">
        <v>43761</v>
      </c>
      <c r="C2740" t="s">
        <v>241</v>
      </c>
      <c r="D2740" t="s">
        <v>3350</v>
      </c>
      <c r="E2740" t="s">
        <v>253</v>
      </c>
      <c r="F2740" t="s">
        <v>218</v>
      </c>
      <c r="G2740">
        <v>2019</v>
      </c>
      <c r="H2740">
        <v>10</v>
      </c>
      <c r="I2740">
        <v>23</v>
      </c>
      <c r="J2740" t="s">
        <v>89</v>
      </c>
      <c r="K2740">
        <v>4</v>
      </c>
      <c r="L2740" s="3">
        <v>2</v>
      </c>
      <c r="M2740" s="3">
        <v>1</v>
      </c>
      <c r="N2740">
        <v>1.6</v>
      </c>
      <c r="O2740">
        <v>4.33</v>
      </c>
      <c r="P2740">
        <v>5</v>
      </c>
      <c r="Q2740" s="2">
        <v>1.61</v>
      </c>
      <c r="R2740" s="8">
        <f t="shared" si="424"/>
        <v>0.6100000000000001</v>
      </c>
      <c r="S2740" s="8">
        <f>SUM($R$3:R2740)</f>
        <v>-48.590000000000309</v>
      </c>
      <c r="T2740" s="2">
        <v>2.2000000000000002</v>
      </c>
      <c r="U2740" s="8">
        <f t="shared" si="425"/>
        <v>-1</v>
      </c>
      <c r="V2740" s="8">
        <f>SUM($U$3:U2740)</f>
        <v>-260.68999999999977</v>
      </c>
      <c r="W2740" s="9">
        <v>1.1599999999999999</v>
      </c>
      <c r="X2740" s="8">
        <f t="shared" si="420"/>
        <v>0.15999999999999992</v>
      </c>
      <c r="Y2740" s="8">
        <f>SUM($X$3:X2740)</f>
        <v>-73.080000000000254</v>
      </c>
      <c r="Z2740" s="9">
        <v>5</v>
      </c>
      <c r="AA2740" s="8">
        <f t="shared" si="421"/>
        <v>-1</v>
      </c>
      <c r="AB2740" s="8">
        <f>SUM($AA$3:AA2740)</f>
        <v>-275.29999999999978</v>
      </c>
      <c r="AC2740" s="2">
        <v>1.57</v>
      </c>
      <c r="AD2740" s="8">
        <f t="shared" si="422"/>
        <v>0.57000000000000006</v>
      </c>
      <c r="AE2740" s="8">
        <f>SUM(AD$3:AD2740)</f>
        <v>957.25000000000193</v>
      </c>
      <c r="AF2740" s="2">
        <v>2.37</v>
      </c>
      <c r="AG2740" s="8">
        <f t="shared" si="426"/>
        <v>-1</v>
      </c>
      <c r="AH2740" s="8">
        <f>SUM(AG$3:AG2740)</f>
        <v>-232.46000000000021</v>
      </c>
      <c r="AI2740">
        <v>9.5</v>
      </c>
      <c r="AJ2740" s="8">
        <f t="shared" si="427"/>
        <v>-1</v>
      </c>
      <c r="AK2740" s="8">
        <f>SUM(AJ$3:AJ2740)</f>
        <v>-401.25</v>
      </c>
      <c r="AL2740" s="2">
        <v>9</v>
      </c>
      <c r="AM2740" s="8">
        <f t="shared" si="428"/>
        <v>8</v>
      </c>
      <c r="AN2740" s="8">
        <f>SUM(AM$3:AM2740)</f>
        <v>200.5</v>
      </c>
      <c r="AO2740" s="2">
        <v>8</v>
      </c>
      <c r="AP2740" s="8">
        <f t="shared" si="429"/>
        <v>-1</v>
      </c>
      <c r="AQ2740" s="8">
        <f>SUM(AP$3:AP2740)</f>
        <v>-399</v>
      </c>
      <c r="AR2740">
        <v>2.6</v>
      </c>
      <c r="AS2740">
        <v>1.47</v>
      </c>
      <c r="AT2740" s="4">
        <f t="shared" si="423"/>
        <v>8</v>
      </c>
      <c r="AU2740" s="5">
        <f>SUM($AT$3:AT2740)</f>
        <v>200.5</v>
      </c>
      <c r="AV2740" s="6">
        <f>SUM(R2740,U2740,X2740,AA2740,AD2740,AG2740)</f>
        <v>-1.66</v>
      </c>
    </row>
    <row r="2741" spans="1:48" x14ac:dyDescent="0.25">
      <c r="A2741">
        <f>IF(AND(G2741&lt;&gt;"",H2741&lt;&gt;"",I2741&lt;&gt;"",J2741&lt;&gt;"",K2741&lt;&gt;"",L2741&lt;&gt;"",M2741&lt;&gt;"",N2741&lt;&gt;"",O2741&lt;&gt;"",P2741&lt;&gt;"",Q2741&lt;&gt;"",T2741&lt;&gt;"",W2741&lt;&gt;"",Z2741&lt;&gt;"",AC2741&lt;&gt;"",AF2741&lt;&gt;"",AI2741&lt;&gt;"",AL2741&lt;&gt;"",AO2741&lt;&gt;"",AR2741&lt;&gt;"",AS2741&lt;&gt;""),1,0)</f>
        <v>1</v>
      </c>
      <c r="B2741" s="1">
        <v>43761</v>
      </c>
      <c r="C2741" t="s">
        <v>241</v>
      </c>
      <c r="D2741" t="s">
        <v>3351</v>
      </c>
      <c r="E2741" t="s">
        <v>304</v>
      </c>
      <c r="F2741" t="s">
        <v>256</v>
      </c>
      <c r="G2741">
        <v>2019</v>
      </c>
      <c r="H2741">
        <v>10</v>
      </c>
      <c r="I2741">
        <v>23</v>
      </c>
      <c r="J2741" t="s">
        <v>89</v>
      </c>
      <c r="K2741">
        <v>4</v>
      </c>
      <c r="L2741" s="3">
        <v>1</v>
      </c>
      <c r="M2741" s="3">
        <v>1</v>
      </c>
      <c r="N2741">
        <v>2.5</v>
      </c>
      <c r="O2741">
        <v>3.2</v>
      </c>
      <c r="P2741">
        <v>2.9</v>
      </c>
      <c r="Q2741" s="2">
        <v>1.9</v>
      </c>
      <c r="R2741" s="8">
        <f t="shared" si="424"/>
        <v>0.89999999999999991</v>
      </c>
      <c r="S2741" s="8">
        <f>SUM($R$3:R2741)</f>
        <v>-47.69000000000031</v>
      </c>
      <c r="T2741" s="2">
        <v>1.9</v>
      </c>
      <c r="U2741" s="8">
        <f t="shared" si="425"/>
        <v>-1</v>
      </c>
      <c r="V2741" s="8">
        <f>SUM($U$3:U2741)</f>
        <v>-261.68999999999977</v>
      </c>
      <c r="W2741" s="9">
        <v>1.4</v>
      </c>
      <c r="X2741" s="8">
        <f t="shared" si="420"/>
        <v>0.39999999999999991</v>
      </c>
      <c r="Y2741" s="8">
        <f>SUM($X$3:X2741)</f>
        <v>-72.680000000000248</v>
      </c>
      <c r="Z2741" s="9">
        <v>3</v>
      </c>
      <c r="AA2741" s="8">
        <f t="shared" si="421"/>
        <v>-1</v>
      </c>
      <c r="AB2741" s="8">
        <f>SUM($AA$3:AA2741)</f>
        <v>-276.29999999999978</v>
      </c>
      <c r="AC2741" s="2">
        <v>2.2999999999999998</v>
      </c>
      <c r="AD2741" s="8">
        <f t="shared" si="422"/>
        <v>1.2999999999999998</v>
      </c>
      <c r="AE2741" s="8">
        <f>SUM(AD$3:AD2741)</f>
        <v>958.55000000000189</v>
      </c>
      <c r="AF2741" s="2">
        <v>1.61</v>
      </c>
      <c r="AG2741" s="8">
        <f t="shared" si="426"/>
        <v>0.6100000000000001</v>
      </c>
      <c r="AH2741" s="8">
        <f>SUM(AG$3:AG2741)</f>
        <v>-231.85000000000019</v>
      </c>
      <c r="AI2741">
        <v>7.5</v>
      </c>
      <c r="AJ2741" s="8">
        <f t="shared" si="427"/>
        <v>-1</v>
      </c>
      <c r="AK2741" s="8">
        <f>SUM(AJ$3:AJ2741)</f>
        <v>-402.25</v>
      </c>
      <c r="AL2741" s="2">
        <v>9.5</v>
      </c>
      <c r="AM2741" s="8">
        <f t="shared" si="428"/>
        <v>-1</v>
      </c>
      <c r="AN2741" s="8">
        <f>SUM(AM$3:AM2741)</f>
        <v>199.5</v>
      </c>
      <c r="AO2741" s="2">
        <v>6</v>
      </c>
      <c r="AP2741" s="8">
        <f t="shared" si="429"/>
        <v>5</v>
      </c>
      <c r="AQ2741" s="8">
        <f>SUM(AP$3:AP2741)</f>
        <v>-394</v>
      </c>
      <c r="AR2741">
        <v>5.25</v>
      </c>
      <c r="AS2741">
        <v>1.1599999999999999</v>
      </c>
      <c r="AT2741" s="4">
        <f t="shared" si="423"/>
        <v>-1</v>
      </c>
      <c r="AU2741" s="5">
        <f>SUM($AT$3:AT2741)</f>
        <v>199.5</v>
      </c>
      <c r="AV2741" s="6">
        <f>SUM(R2741,U2741,X2741,AA2741,AD2741,AG2741)</f>
        <v>1.2099999999999997</v>
      </c>
    </row>
    <row r="2742" spans="1:48" x14ac:dyDescent="0.25">
      <c r="A2742">
        <f>IF(AND(G2742&lt;&gt;"",H2742&lt;&gt;"",I2742&lt;&gt;"",J2742&lt;&gt;"",K2742&lt;&gt;"",L2742&lt;&gt;"",M2742&lt;&gt;"",N2742&lt;&gt;"",O2742&lt;&gt;"",P2742&lt;&gt;"",Q2742&lt;&gt;"",T2742&lt;&gt;"",W2742&lt;&gt;"",Z2742&lt;&gt;"",AC2742&lt;&gt;"",AF2742&lt;&gt;"",AI2742&lt;&gt;"",AL2742&lt;&gt;"",AO2742&lt;&gt;"",AR2742&lt;&gt;"",AS2742&lt;&gt;""),1,0)</f>
        <v>1</v>
      </c>
      <c r="B2742" s="1">
        <v>43761</v>
      </c>
      <c r="C2742" t="s">
        <v>241</v>
      </c>
      <c r="D2742" t="s">
        <v>3352</v>
      </c>
      <c r="E2742" t="s">
        <v>710</v>
      </c>
      <c r="F2742" t="s">
        <v>706</v>
      </c>
      <c r="G2742">
        <v>2019</v>
      </c>
      <c r="H2742">
        <v>10</v>
      </c>
      <c r="I2742">
        <v>23</v>
      </c>
      <c r="J2742" t="s">
        <v>89</v>
      </c>
      <c r="K2742">
        <v>4</v>
      </c>
      <c r="L2742" s="3">
        <v>2</v>
      </c>
      <c r="M2742" s="3">
        <v>3</v>
      </c>
      <c r="N2742">
        <v>2.15</v>
      </c>
      <c r="O2742">
        <v>3.9</v>
      </c>
      <c r="P2742">
        <v>3</v>
      </c>
      <c r="Q2742" s="2">
        <v>1.4</v>
      </c>
      <c r="R2742" s="8">
        <f t="shared" si="424"/>
        <v>0.39999999999999991</v>
      </c>
      <c r="S2742" s="8">
        <f>SUM($R$3:R2742)</f>
        <v>-47.290000000000312</v>
      </c>
      <c r="T2742" s="2">
        <v>2.75</v>
      </c>
      <c r="U2742" s="8">
        <f t="shared" si="425"/>
        <v>-1</v>
      </c>
      <c r="V2742" s="8">
        <f>SUM($U$3:U2742)</f>
        <v>-262.68999999999977</v>
      </c>
      <c r="W2742" s="9">
        <v>1.1200000000000001</v>
      </c>
      <c r="X2742" s="8">
        <f t="shared" si="420"/>
        <v>0.12000000000000011</v>
      </c>
      <c r="Y2742" s="8">
        <f>SUM($X$3:X2742)</f>
        <v>-72.560000000000244</v>
      </c>
      <c r="Z2742" s="9">
        <v>6</v>
      </c>
      <c r="AA2742" s="8">
        <f t="shared" si="421"/>
        <v>-1</v>
      </c>
      <c r="AB2742" s="8">
        <f>SUM($AA$3:AA2742)</f>
        <v>-277.29999999999978</v>
      </c>
      <c r="AC2742" s="2">
        <v>1.4</v>
      </c>
      <c r="AD2742" s="8">
        <f t="shared" si="422"/>
        <v>0.39999999999999991</v>
      </c>
      <c r="AE2742" s="8">
        <f>SUM(AD$3:AD2742)</f>
        <v>958.95000000000186</v>
      </c>
      <c r="AF2742" s="2">
        <v>3</v>
      </c>
      <c r="AG2742" s="8">
        <f t="shared" si="426"/>
        <v>-1</v>
      </c>
      <c r="AH2742" s="8">
        <f>SUM(AG$3:AG2742)</f>
        <v>-232.85000000000019</v>
      </c>
      <c r="AI2742">
        <v>13</v>
      </c>
      <c r="AJ2742" s="8">
        <f t="shared" si="427"/>
        <v>-1</v>
      </c>
      <c r="AK2742" s="8">
        <f>SUM(AJ$3:AJ2742)</f>
        <v>-403.25</v>
      </c>
      <c r="AL2742" s="2">
        <v>9</v>
      </c>
      <c r="AM2742" s="8">
        <f t="shared" si="428"/>
        <v>-1</v>
      </c>
      <c r="AN2742" s="8">
        <f>SUM(AM$3:AM2742)</f>
        <v>198.5</v>
      </c>
      <c r="AO2742" s="2">
        <v>8</v>
      </c>
      <c r="AP2742" s="8">
        <f t="shared" si="429"/>
        <v>-1</v>
      </c>
      <c r="AQ2742" s="8">
        <f>SUM(AP$3:AP2742)</f>
        <v>-395</v>
      </c>
      <c r="AR2742">
        <v>3.55</v>
      </c>
      <c r="AS2742">
        <v>1.27</v>
      </c>
      <c r="AT2742" s="4">
        <f t="shared" si="423"/>
        <v>-1</v>
      </c>
      <c r="AU2742" s="5">
        <f>SUM($AT$3:AT2742)</f>
        <v>198.5</v>
      </c>
      <c r="AV2742" s="6">
        <f>SUM(R2742,U2742,X2742,AA2742,AD2742,AG2742)</f>
        <v>-2.08</v>
      </c>
    </row>
    <row r="2743" spans="1:48" x14ac:dyDescent="0.25">
      <c r="A2743">
        <f>IF(AND(G2743&lt;&gt;"",H2743&lt;&gt;"",I2743&lt;&gt;"",J2743&lt;&gt;"",K2743&lt;&gt;"",L2743&lt;&gt;"",M2743&lt;&gt;"",N2743&lt;&gt;"",O2743&lt;&gt;"",P2743&lt;&gt;"",Q2743&lt;&gt;"",T2743&lt;&gt;"",W2743&lt;&gt;"",Z2743&lt;&gt;"",AC2743&lt;&gt;"",AF2743&lt;&gt;"",AI2743&lt;&gt;"",AL2743&lt;&gt;"",AO2743&lt;&gt;"",AR2743&lt;&gt;"",AS2743&lt;&gt;""),1,0)</f>
        <v>0</v>
      </c>
      <c r="B2743" s="1">
        <v>43761</v>
      </c>
      <c r="C2743" t="s">
        <v>241</v>
      </c>
      <c r="D2743" t="s">
        <v>3353</v>
      </c>
      <c r="E2743" t="s">
        <v>2293</v>
      </c>
      <c r="F2743" t="s">
        <v>539</v>
      </c>
      <c r="G2743">
        <v>2019</v>
      </c>
      <c r="H2743">
        <v>10</v>
      </c>
      <c r="I2743">
        <v>23</v>
      </c>
      <c r="J2743" t="s">
        <v>89</v>
      </c>
      <c r="K2743">
        <v>4</v>
      </c>
      <c r="L2743" s="3">
        <v>1</v>
      </c>
      <c r="M2743" s="3">
        <v>2</v>
      </c>
      <c r="N2743">
        <v>5.75</v>
      </c>
      <c r="O2743">
        <v>4.33</v>
      </c>
      <c r="P2743">
        <v>1.53</v>
      </c>
      <c r="Q2743" s="2">
        <v>1.7</v>
      </c>
      <c r="R2743" s="8" t="str">
        <f t="shared" si="424"/>
        <v/>
      </c>
      <c r="S2743" s="8">
        <f>SUM($R$3:R2743)</f>
        <v>-47.290000000000312</v>
      </c>
      <c r="T2743" s="2">
        <v>2.0499999999999998</v>
      </c>
      <c r="U2743" s="8" t="str">
        <f t="shared" si="425"/>
        <v/>
      </c>
      <c r="V2743" s="8">
        <f>SUM($U$3:U2743)</f>
        <v>-262.68999999999977</v>
      </c>
      <c r="W2743" s="9">
        <v>1.2</v>
      </c>
      <c r="X2743" s="8" t="str">
        <f t="shared" si="420"/>
        <v/>
      </c>
      <c r="Y2743" s="8">
        <f>SUM($X$3:X2743)</f>
        <v>-72.560000000000244</v>
      </c>
      <c r="Z2743" s="9">
        <v>4.5</v>
      </c>
      <c r="AA2743" s="8" t="str">
        <f t="shared" si="421"/>
        <v/>
      </c>
      <c r="AB2743" s="8">
        <f>SUM($AA$3:AA2743)</f>
        <v>-277.29999999999978</v>
      </c>
      <c r="AC2743" s="2">
        <v>1.66</v>
      </c>
      <c r="AD2743" s="8" t="str">
        <f t="shared" si="422"/>
        <v/>
      </c>
      <c r="AE2743" s="8">
        <f>SUM(AD$3:AD2743)</f>
        <v>958.95000000000186</v>
      </c>
      <c r="AF2743" s="2">
        <v>2.2000000000000002</v>
      </c>
      <c r="AG2743" s="8" t="str">
        <f t="shared" si="426"/>
        <v/>
      </c>
      <c r="AH2743" s="8">
        <f>SUM(AG$3:AG2743)</f>
        <v>-232.85000000000019</v>
      </c>
      <c r="AI2743">
        <v>17</v>
      </c>
      <c r="AJ2743" s="8" t="str">
        <f t="shared" si="427"/>
        <v/>
      </c>
      <c r="AK2743" s="8">
        <f>SUM(AJ$3:AJ2743)</f>
        <v>-403.25</v>
      </c>
      <c r="AL2743" s="2">
        <v>17</v>
      </c>
      <c r="AM2743" s="8" t="str">
        <f t="shared" si="428"/>
        <v/>
      </c>
      <c r="AN2743" s="8">
        <f>SUM(AM$3:AM2743)</f>
        <v>198.5</v>
      </c>
      <c r="AO2743" s="2">
        <v>8.5</v>
      </c>
      <c r="AP2743" s="8" t="str">
        <f t="shared" si="429"/>
        <v/>
      </c>
      <c r="AQ2743" s="8">
        <f>SUM(AP$3:AP2743)</f>
        <v>-395</v>
      </c>
      <c r="AT2743" s="4" t="str">
        <f t="shared" si="423"/>
        <v/>
      </c>
      <c r="AU2743" s="5">
        <f>SUM($AT$3:AT2743)</f>
        <v>198.5</v>
      </c>
      <c r="AV2743" s="6">
        <f>SUM(R2743,U2743,X2743,AA2743,AD2743,AG2743)</f>
        <v>0</v>
      </c>
    </row>
    <row r="2744" spans="1:48" x14ac:dyDescent="0.25">
      <c r="A2744">
        <f>IF(AND(G2744&lt;&gt;"",H2744&lt;&gt;"",I2744&lt;&gt;"",J2744&lt;&gt;"",K2744&lt;&gt;"",L2744&lt;&gt;"",M2744&lt;&gt;"",N2744&lt;&gt;"",O2744&lt;&gt;"",P2744&lt;&gt;"",Q2744&lt;&gt;"",T2744&lt;&gt;"",W2744&lt;&gt;"",Z2744&lt;&gt;"",AC2744&lt;&gt;"",AF2744&lt;&gt;"",AI2744&lt;&gt;"",AL2744&lt;&gt;"",AO2744&lt;&gt;"",AR2744&lt;&gt;"",AS2744&lt;&gt;""),1,0)</f>
        <v>1</v>
      </c>
      <c r="B2744" s="1">
        <v>43761</v>
      </c>
      <c r="C2744" t="s">
        <v>298</v>
      </c>
      <c r="D2744" t="s">
        <v>3354</v>
      </c>
      <c r="E2744" t="s">
        <v>406</v>
      </c>
      <c r="F2744" t="s">
        <v>409</v>
      </c>
      <c r="G2744">
        <v>2019</v>
      </c>
      <c r="H2744">
        <v>10</v>
      </c>
      <c r="I2744">
        <v>23</v>
      </c>
      <c r="J2744" t="s">
        <v>89</v>
      </c>
      <c r="K2744">
        <v>4</v>
      </c>
      <c r="L2744" s="3">
        <v>2</v>
      </c>
      <c r="M2744" s="3">
        <v>1</v>
      </c>
      <c r="N2744">
        <v>1.9</v>
      </c>
      <c r="O2744">
        <v>3.5</v>
      </c>
      <c r="P2744">
        <v>4</v>
      </c>
      <c r="Q2744" s="2">
        <v>1.8</v>
      </c>
      <c r="R2744" s="8">
        <f t="shared" si="424"/>
        <v>0.8</v>
      </c>
      <c r="S2744" s="8">
        <f>SUM($R$3:R2744)</f>
        <v>-46.490000000000315</v>
      </c>
      <c r="T2744" s="2">
        <v>1.9</v>
      </c>
      <c r="U2744" s="8">
        <f t="shared" si="425"/>
        <v>-1</v>
      </c>
      <c r="V2744" s="8">
        <f>SUM($U$3:U2744)</f>
        <v>-263.68999999999977</v>
      </c>
      <c r="W2744" s="9">
        <v>1.3</v>
      </c>
      <c r="X2744" s="8">
        <f t="shared" si="420"/>
        <v>0.30000000000000004</v>
      </c>
      <c r="Y2744" s="8">
        <f>SUM($X$3:X2744)</f>
        <v>-72.260000000000247</v>
      </c>
      <c r="Z2744" s="9">
        <v>3.5</v>
      </c>
      <c r="AA2744" s="8">
        <f t="shared" si="421"/>
        <v>-1</v>
      </c>
      <c r="AB2744" s="8">
        <f>SUM($AA$3:AA2744)</f>
        <v>-278.29999999999978</v>
      </c>
      <c r="AC2744" s="2">
        <v>1.9</v>
      </c>
      <c r="AD2744" s="8">
        <f t="shared" si="422"/>
        <v>0.89999999999999991</v>
      </c>
      <c r="AE2744" s="8">
        <f>SUM(AD$3:AD2744)</f>
        <v>959.85000000000184</v>
      </c>
      <c r="AF2744" s="2">
        <v>1.9</v>
      </c>
      <c r="AG2744" s="8">
        <f t="shared" si="426"/>
        <v>-1</v>
      </c>
      <c r="AH2744" s="8">
        <f>SUM(AG$3:AG2744)</f>
        <v>-233.85000000000019</v>
      </c>
      <c r="AI2744">
        <v>7</v>
      </c>
      <c r="AJ2744" s="8">
        <f t="shared" si="427"/>
        <v>-1</v>
      </c>
      <c r="AK2744" s="8">
        <f>SUM(AJ$3:AJ2744)</f>
        <v>-404.25</v>
      </c>
      <c r="AL2744" s="2">
        <v>8.5</v>
      </c>
      <c r="AM2744" s="8">
        <f t="shared" si="428"/>
        <v>7.5</v>
      </c>
      <c r="AN2744" s="8">
        <f>SUM(AM$3:AM2744)</f>
        <v>206</v>
      </c>
      <c r="AO2744" s="2">
        <v>6.5</v>
      </c>
      <c r="AP2744" s="8">
        <f t="shared" si="429"/>
        <v>-1</v>
      </c>
      <c r="AQ2744" s="8">
        <f>SUM(AP$3:AP2744)</f>
        <v>-396</v>
      </c>
      <c r="AR2744">
        <v>3.45</v>
      </c>
      <c r="AS2744">
        <v>1.3</v>
      </c>
      <c r="AT2744" s="4">
        <f t="shared" si="423"/>
        <v>7.5</v>
      </c>
      <c r="AU2744" s="5">
        <f>SUM($AT$3:AT2744)</f>
        <v>206</v>
      </c>
      <c r="AV2744" s="6">
        <f>SUM(R2744,U2744,X2744,AA2744,AD2744,AG2744)</f>
        <v>-1</v>
      </c>
    </row>
    <row r="2745" spans="1:48" x14ac:dyDescent="0.25">
      <c r="A2745">
        <f>IF(AND(G2745&lt;&gt;"",H2745&lt;&gt;"",I2745&lt;&gt;"",J2745&lt;&gt;"",K2745&lt;&gt;"",L2745&lt;&gt;"",M2745&lt;&gt;"",N2745&lt;&gt;"",O2745&lt;&gt;"",P2745&lt;&gt;"",Q2745&lt;&gt;"",T2745&lt;&gt;"",W2745&lt;&gt;"",Z2745&lt;&gt;"",AC2745&lt;&gt;"",AF2745&lt;&gt;"",AI2745&lt;&gt;"",AL2745&lt;&gt;"",AO2745&lt;&gt;"",AR2745&lt;&gt;"",AS2745&lt;&gt;""),1,0)</f>
        <v>1</v>
      </c>
      <c r="B2745" s="1">
        <v>43761</v>
      </c>
      <c r="C2745" t="s">
        <v>298</v>
      </c>
      <c r="D2745" t="s">
        <v>3355</v>
      </c>
      <c r="E2745" t="s">
        <v>300</v>
      </c>
      <c r="F2745" t="s">
        <v>424</v>
      </c>
      <c r="G2745">
        <v>2019</v>
      </c>
      <c r="H2745">
        <v>10</v>
      </c>
      <c r="I2745">
        <v>23</v>
      </c>
      <c r="J2745" t="s">
        <v>89</v>
      </c>
      <c r="K2745">
        <v>4</v>
      </c>
      <c r="L2745" s="3">
        <v>1</v>
      </c>
      <c r="M2745" s="3">
        <v>0</v>
      </c>
      <c r="N2745">
        <v>2.0499999999999998</v>
      </c>
      <c r="O2745">
        <v>3.3</v>
      </c>
      <c r="P2745">
        <v>3.8</v>
      </c>
      <c r="Q2745" s="2">
        <v>1.8</v>
      </c>
      <c r="R2745" s="8">
        <f t="shared" si="424"/>
        <v>-1</v>
      </c>
      <c r="S2745" s="8">
        <f>SUM($R$3:R2745)</f>
        <v>-47.490000000000315</v>
      </c>
      <c r="T2745" s="2">
        <v>1.9</v>
      </c>
      <c r="U2745" s="8">
        <f t="shared" si="425"/>
        <v>0.89999999999999991</v>
      </c>
      <c r="V2745" s="8">
        <f>SUM($U$3:U2745)</f>
        <v>-262.78999999999979</v>
      </c>
      <c r="W2745" s="9">
        <v>1.33</v>
      </c>
      <c r="X2745" s="8">
        <f t="shared" si="420"/>
        <v>-1</v>
      </c>
      <c r="Y2745" s="8">
        <f>SUM($X$3:X2745)</f>
        <v>-73.260000000000247</v>
      </c>
      <c r="Z2745" s="9">
        <v>3.4</v>
      </c>
      <c r="AA2745" s="8">
        <f t="shared" si="421"/>
        <v>2.4</v>
      </c>
      <c r="AB2745" s="8">
        <f>SUM($AA$3:AA2745)</f>
        <v>-275.89999999999981</v>
      </c>
      <c r="AC2745" s="2">
        <v>2</v>
      </c>
      <c r="AD2745" s="8">
        <f t="shared" si="422"/>
        <v>-1</v>
      </c>
      <c r="AE2745" s="8">
        <f>SUM(AD$3:AD2745)</f>
        <v>958.85000000000184</v>
      </c>
      <c r="AF2745" s="2">
        <v>1.8</v>
      </c>
      <c r="AG2745" s="8">
        <f t="shared" si="426"/>
        <v>0.8</v>
      </c>
      <c r="AH2745" s="8">
        <f>SUM(AG$3:AG2745)</f>
        <v>-233.05000000000018</v>
      </c>
      <c r="AI2745">
        <v>7</v>
      </c>
      <c r="AJ2745" s="8">
        <f t="shared" si="427"/>
        <v>6</v>
      </c>
      <c r="AK2745" s="8">
        <f>SUM(AJ$3:AJ2745)</f>
        <v>-398.25</v>
      </c>
      <c r="AL2745" s="2">
        <v>8.5</v>
      </c>
      <c r="AM2745" s="8">
        <f t="shared" si="428"/>
        <v>-1</v>
      </c>
      <c r="AN2745" s="8">
        <f>SUM(AM$3:AM2745)</f>
        <v>205</v>
      </c>
      <c r="AO2745" s="2">
        <v>6</v>
      </c>
      <c r="AP2745" s="8">
        <f t="shared" si="429"/>
        <v>-1</v>
      </c>
      <c r="AQ2745" s="8">
        <f>SUM(AP$3:AP2745)</f>
        <v>-397</v>
      </c>
      <c r="AR2745">
        <v>3.7</v>
      </c>
      <c r="AS2745">
        <v>1.26</v>
      </c>
      <c r="AT2745" s="4">
        <f t="shared" si="423"/>
        <v>-1</v>
      </c>
      <c r="AU2745" s="5">
        <f>SUM($AT$3:AT2745)</f>
        <v>205</v>
      </c>
      <c r="AV2745" s="6">
        <f>SUM(R2745,U2745,X2745,AA2745,AD2745,AG2745)</f>
        <v>1.0999999999999999</v>
      </c>
    </row>
    <row r="2746" spans="1:48" x14ac:dyDescent="0.25">
      <c r="A2746">
        <f>IF(AND(G2746&lt;&gt;"",H2746&lt;&gt;"",I2746&lt;&gt;"",J2746&lt;&gt;"",K2746&lt;&gt;"",L2746&lt;&gt;"",M2746&lt;&gt;"",N2746&lt;&gt;"",O2746&lt;&gt;"",P2746&lt;&gt;"",Q2746&lt;&gt;"",T2746&lt;&gt;"",W2746&lt;&gt;"",Z2746&lt;&gt;"",AC2746&lt;&gt;"",AF2746&lt;&gt;"",AI2746&lt;&gt;"",AL2746&lt;&gt;"",AO2746&lt;&gt;"",AR2746&lt;&gt;"",AS2746&lt;&gt;""),1,0)</f>
        <v>1</v>
      </c>
      <c r="B2746" s="1">
        <v>43761</v>
      </c>
      <c r="C2746" t="s">
        <v>298</v>
      </c>
      <c r="D2746" t="s">
        <v>3356</v>
      </c>
      <c r="E2746" t="s">
        <v>407</v>
      </c>
      <c r="F2746" t="s">
        <v>425</v>
      </c>
      <c r="G2746">
        <v>2019</v>
      </c>
      <c r="H2746">
        <v>10</v>
      </c>
      <c r="I2746">
        <v>23</v>
      </c>
      <c r="J2746" t="s">
        <v>89</v>
      </c>
      <c r="K2746">
        <v>4</v>
      </c>
      <c r="L2746" s="3">
        <v>3</v>
      </c>
      <c r="M2746" s="3">
        <v>2</v>
      </c>
      <c r="N2746">
        <v>1.44</v>
      </c>
      <c r="O2746">
        <v>4.5</v>
      </c>
      <c r="P2746">
        <v>7</v>
      </c>
      <c r="Q2746" s="2">
        <v>1.72</v>
      </c>
      <c r="R2746" s="8">
        <f t="shared" si="424"/>
        <v>0.72</v>
      </c>
      <c r="S2746" s="8">
        <f>SUM($R$3:R2746)</f>
        <v>-46.770000000000316</v>
      </c>
      <c r="T2746" s="2">
        <v>2</v>
      </c>
      <c r="U2746" s="8">
        <f t="shared" si="425"/>
        <v>-1</v>
      </c>
      <c r="V2746" s="8">
        <f>SUM($U$3:U2746)</f>
        <v>-263.78999999999979</v>
      </c>
      <c r="W2746" s="9">
        <v>1.2</v>
      </c>
      <c r="X2746" s="8">
        <f t="shared" si="420"/>
        <v>0.19999999999999996</v>
      </c>
      <c r="Y2746" s="8">
        <f>SUM($X$3:X2746)</f>
        <v>-73.060000000000244</v>
      </c>
      <c r="Z2746" s="9">
        <v>4.5</v>
      </c>
      <c r="AA2746" s="8">
        <f t="shared" si="421"/>
        <v>-1</v>
      </c>
      <c r="AB2746" s="8">
        <f>SUM($AA$3:AA2746)</f>
        <v>-276.89999999999981</v>
      </c>
      <c r="AC2746" s="2">
        <v>1.57</v>
      </c>
      <c r="AD2746" s="8">
        <f t="shared" si="422"/>
        <v>0.57000000000000006</v>
      </c>
      <c r="AE2746" s="8">
        <f>SUM(AD$3:AD2746)</f>
        <v>959.42000000000189</v>
      </c>
      <c r="AF2746" s="2">
        <v>2.37</v>
      </c>
      <c r="AG2746" s="8">
        <f t="shared" si="426"/>
        <v>-1</v>
      </c>
      <c r="AH2746" s="8">
        <f>SUM(AG$3:AG2746)</f>
        <v>-234.05000000000018</v>
      </c>
      <c r="AI2746">
        <v>8</v>
      </c>
      <c r="AJ2746" s="8">
        <f t="shared" si="427"/>
        <v>-1</v>
      </c>
      <c r="AK2746" s="8">
        <f>SUM(AJ$3:AJ2746)</f>
        <v>-399.25</v>
      </c>
      <c r="AL2746" s="2">
        <v>7.5</v>
      </c>
      <c r="AM2746" s="8">
        <f t="shared" si="428"/>
        <v>-1</v>
      </c>
      <c r="AN2746" s="8">
        <f>SUM(AM$3:AM2746)</f>
        <v>204</v>
      </c>
      <c r="AO2746" s="2">
        <v>8.5</v>
      </c>
      <c r="AP2746" s="8">
        <f t="shared" si="429"/>
        <v>-1</v>
      </c>
      <c r="AQ2746" s="8">
        <f>SUM(AP$3:AP2746)</f>
        <v>-398</v>
      </c>
      <c r="AR2746">
        <v>2.2999999999999998</v>
      </c>
      <c r="AS2746">
        <v>1.6</v>
      </c>
      <c r="AT2746" s="4">
        <f t="shared" si="423"/>
        <v>-1</v>
      </c>
      <c r="AU2746" s="5">
        <f>SUM($AT$3:AT2746)</f>
        <v>204</v>
      </c>
      <c r="AV2746" s="6">
        <f>SUM(R2746,U2746,X2746,AA2746,AD2746,AG2746)</f>
        <v>-1.51</v>
      </c>
    </row>
    <row r="2747" spans="1:48" x14ac:dyDescent="0.25">
      <c r="A2747">
        <f>IF(AND(G2747&lt;&gt;"",H2747&lt;&gt;"",I2747&lt;&gt;"",J2747&lt;&gt;"",K2747&lt;&gt;"",L2747&lt;&gt;"",M2747&lt;&gt;"",N2747&lt;&gt;"",O2747&lt;&gt;"",P2747&lt;&gt;"",Q2747&lt;&gt;"",T2747&lt;&gt;"",W2747&lt;&gt;"",Z2747&lt;&gt;"",AC2747&lt;&gt;"",AF2747&lt;&gt;"",AI2747&lt;&gt;"",AL2747&lt;&gt;"",AO2747&lt;&gt;"",AR2747&lt;&gt;"",AS2747&lt;&gt;""),1,0)</f>
        <v>1</v>
      </c>
      <c r="B2747" s="1">
        <v>43761</v>
      </c>
      <c r="C2747" t="s">
        <v>298</v>
      </c>
      <c r="D2747" t="s">
        <v>3357</v>
      </c>
      <c r="E2747" t="s">
        <v>413</v>
      </c>
      <c r="F2747" t="s">
        <v>410</v>
      </c>
      <c r="G2747">
        <v>2019</v>
      </c>
      <c r="H2747">
        <v>10</v>
      </c>
      <c r="I2747">
        <v>23</v>
      </c>
      <c r="J2747" t="s">
        <v>89</v>
      </c>
      <c r="K2747">
        <v>4</v>
      </c>
      <c r="L2747" s="3">
        <v>0</v>
      </c>
      <c r="M2747" s="3">
        <v>0</v>
      </c>
      <c r="N2747">
        <v>2.25</v>
      </c>
      <c r="O2747">
        <v>3.25</v>
      </c>
      <c r="P2747">
        <v>3.3</v>
      </c>
      <c r="Q2747" s="2">
        <v>1.83</v>
      </c>
      <c r="R2747" s="8">
        <f t="shared" si="424"/>
        <v>-1</v>
      </c>
      <c r="S2747" s="8">
        <f>SUM($R$3:R2747)</f>
        <v>-47.770000000000316</v>
      </c>
      <c r="T2747" s="2">
        <v>1.83</v>
      </c>
      <c r="U2747" s="8">
        <f t="shared" si="425"/>
        <v>0.83000000000000007</v>
      </c>
      <c r="V2747" s="8">
        <f>SUM($U$3:U2747)</f>
        <v>-262.95999999999981</v>
      </c>
      <c r="W2747" s="9">
        <v>1.36</v>
      </c>
      <c r="X2747" s="8">
        <f t="shared" si="420"/>
        <v>-1</v>
      </c>
      <c r="Y2747" s="8">
        <f>SUM($X$3:X2747)</f>
        <v>-74.060000000000244</v>
      </c>
      <c r="Z2747" s="9">
        <v>3.2</v>
      </c>
      <c r="AA2747" s="8">
        <f t="shared" si="421"/>
        <v>2.2000000000000002</v>
      </c>
      <c r="AB2747" s="8">
        <f>SUM($AA$3:AA2747)</f>
        <v>-274.69999999999982</v>
      </c>
      <c r="AC2747" s="2">
        <v>2</v>
      </c>
      <c r="AD2747" s="8">
        <f t="shared" si="422"/>
        <v>-1</v>
      </c>
      <c r="AE2747" s="8">
        <f>SUM(AD$3:AD2747)</f>
        <v>958.42000000000189</v>
      </c>
      <c r="AF2747" s="2">
        <v>1.8</v>
      </c>
      <c r="AG2747" s="8">
        <f t="shared" si="426"/>
        <v>0.8</v>
      </c>
      <c r="AH2747" s="8">
        <f>SUM(AG$3:AG2747)</f>
        <v>-233.25000000000017</v>
      </c>
      <c r="AI2747">
        <v>7.5</v>
      </c>
      <c r="AJ2747" s="8">
        <f t="shared" si="427"/>
        <v>-1</v>
      </c>
      <c r="AK2747" s="8">
        <f>SUM(AJ$3:AJ2747)</f>
        <v>-400.25</v>
      </c>
      <c r="AL2747" s="2">
        <v>9</v>
      </c>
      <c r="AM2747" s="8">
        <f t="shared" si="428"/>
        <v>-1</v>
      </c>
      <c r="AN2747" s="8">
        <f>SUM(AM$3:AM2747)</f>
        <v>203</v>
      </c>
      <c r="AO2747" s="2">
        <v>6</v>
      </c>
      <c r="AP2747" s="8">
        <f t="shared" si="429"/>
        <v>-1</v>
      </c>
      <c r="AQ2747" s="8">
        <f>SUM(AP$3:AP2747)</f>
        <v>-399</v>
      </c>
      <c r="AR2747">
        <v>4.5</v>
      </c>
      <c r="AS2747">
        <v>1.19</v>
      </c>
      <c r="AT2747" s="4">
        <f t="shared" si="423"/>
        <v>-1</v>
      </c>
      <c r="AU2747" s="5">
        <f>SUM($AT$3:AT2747)</f>
        <v>203</v>
      </c>
      <c r="AV2747" s="6">
        <f>SUM(R2747,U2747,X2747,AA2747,AD2747,AG2747)</f>
        <v>0.83000000000000029</v>
      </c>
    </row>
    <row r="2748" spans="1:48" x14ac:dyDescent="0.25">
      <c r="A2748">
        <f>IF(AND(G2748&lt;&gt;"",H2748&lt;&gt;"",I2748&lt;&gt;"",J2748&lt;&gt;"",K2748&lt;&gt;"",L2748&lt;&gt;"",M2748&lt;&gt;"",N2748&lt;&gt;"",O2748&lt;&gt;"",P2748&lt;&gt;"",Q2748&lt;&gt;"",T2748&lt;&gt;"",W2748&lt;&gt;"",Z2748&lt;&gt;"",AC2748&lt;&gt;"",AF2748&lt;&gt;"",AI2748&lt;&gt;"",AL2748&lt;&gt;"",AO2748&lt;&gt;"",AR2748&lt;&gt;"",AS2748&lt;&gt;""),1,0)</f>
        <v>1</v>
      </c>
      <c r="B2748" s="1">
        <v>43761</v>
      </c>
      <c r="C2748" t="s">
        <v>298</v>
      </c>
      <c r="D2748" t="s">
        <v>3358</v>
      </c>
      <c r="E2748" t="s">
        <v>559</v>
      </c>
      <c r="F2748" t="s">
        <v>419</v>
      </c>
      <c r="G2748">
        <v>2019</v>
      </c>
      <c r="H2748">
        <v>10</v>
      </c>
      <c r="I2748">
        <v>23</v>
      </c>
      <c r="J2748" t="s">
        <v>89</v>
      </c>
      <c r="K2748">
        <v>4</v>
      </c>
      <c r="L2748" s="3">
        <v>1</v>
      </c>
      <c r="M2748" s="3">
        <v>2</v>
      </c>
      <c r="N2748">
        <v>2.1</v>
      </c>
      <c r="O2748">
        <v>3.5</v>
      </c>
      <c r="P2748">
        <v>3.4</v>
      </c>
      <c r="Q2748" s="2">
        <v>1.61</v>
      </c>
      <c r="R2748" s="8">
        <f t="shared" si="424"/>
        <v>0.6100000000000001</v>
      </c>
      <c r="S2748" s="8">
        <f>SUM($R$3:R2748)</f>
        <v>-47.160000000000316</v>
      </c>
      <c r="T2748" s="2">
        <v>2.2000000000000002</v>
      </c>
      <c r="U2748" s="8">
        <f t="shared" si="425"/>
        <v>-1</v>
      </c>
      <c r="V2748" s="8">
        <f>SUM($U$3:U2748)</f>
        <v>-263.95999999999981</v>
      </c>
      <c r="W2748" s="9">
        <v>1.25</v>
      </c>
      <c r="X2748" s="8">
        <f t="shared" si="420"/>
        <v>0.25</v>
      </c>
      <c r="Y2748" s="8">
        <f>SUM($X$3:X2748)</f>
        <v>-73.810000000000244</v>
      </c>
      <c r="Z2748" s="9">
        <v>4</v>
      </c>
      <c r="AA2748" s="8">
        <f t="shared" si="421"/>
        <v>-1</v>
      </c>
      <c r="AB2748" s="8">
        <f>SUM($AA$3:AA2748)</f>
        <v>-275.69999999999982</v>
      </c>
      <c r="AC2748" s="2">
        <v>1.72</v>
      </c>
      <c r="AD2748" s="8">
        <f t="shared" si="422"/>
        <v>0.72</v>
      </c>
      <c r="AE2748" s="8">
        <f>SUM(AD$3:AD2748)</f>
        <v>959.14000000000192</v>
      </c>
      <c r="AF2748" s="2">
        <v>2.1</v>
      </c>
      <c r="AG2748" s="8">
        <f t="shared" si="426"/>
        <v>-1</v>
      </c>
      <c r="AH2748" s="8">
        <f>SUM(AG$3:AG2748)</f>
        <v>-234.25000000000017</v>
      </c>
      <c r="AI2748">
        <v>9</v>
      </c>
      <c r="AJ2748" s="8">
        <f t="shared" si="427"/>
        <v>-1</v>
      </c>
      <c r="AK2748" s="8">
        <f>SUM(AJ$3:AJ2748)</f>
        <v>-401.25</v>
      </c>
      <c r="AL2748" s="2">
        <v>9</v>
      </c>
      <c r="AM2748" s="8">
        <f t="shared" si="428"/>
        <v>-1</v>
      </c>
      <c r="AN2748" s="8">
        <f>SUM(AM$3:AM2748)</f>
        <v>202</v>
      </c>
      <c r="AO2748" s="2">
        <v>6.5</v>
      </c>
      <c r="AP2748" s="8">
        <f t="shared" si="429"/>
        <v>-1</v>
      </c>
      <c r="AQ2748" s="8">
        <f>SUM(AP$3:AP2748)</f>
        <v>-400</v>
      </c>
      <c r="AR2748">
        <v>3.9</v>
      </c>
      <c r="AS2748">
        <v>1.24</v>
      </c>
      <c r="AT2748" s="4">
        <f t="shared" si="423"/>
        <v>-1</v>
      </c>
      <c r="AU2748" s="5">
        <f>SUM($AT$3:AT2748)</f>
        <v>202</v>
      </c>
      <c r="AV2748" s="6">
        <f>SUM(R2748,U2748,X2748,AA2748,AD2748,AG2748)</f>
        <v>-1.42</v>
      </c>
    </row>
    <row r="2749" spans="1:48" x14ac:dyDescent="0.25">
      <c r="A2749">
        <f>IF(AND(G2749&lt;&gt;"",H2749&lt;&gt;"",I2749&lt;&gt;"",J2749&lt;&gt;"",K2749&lt;&gt;"",L2749&lt;&gt;"",M2749&lt;&gt;"",N2749&lt;&gt;"",O2749&lt;&gt;"",P2749&lt;&gt;"",Q2749&lt;&gt;"",T2749&lt;&gt;"",W2749&lt;&gt;"",Z2749&lt;&gt;"",AC2749&lt;&gt;"",AF2749&lt;&gt;"",AI2749&lt;&gt;"",AL2749&lt;&gt;"",AO2749&lt;&gt;"",AR2749&lt;&gt;"",AS2749&lt;&gt;""),1,0)</f>
        <v>1</v>
      </c>
      <c r="B2749" s="1">
        <v>43761</v>
      </c>
      <c r="C2749" t="s">
        <v>258</v>
      </c>
      <c r="D2749" t="s">
        <v>3359</v>
      </c>
      <c r="E2749" t="s">
        <v>433</v>
      </c>
      <c r="F2749" t="s">
        <v>270</v>
      </c>
      <c r="G2749">
        <v>2019</v>
      </c>
      <c r="H2749">
        <v>10</v>
      </c>
      <c r="I2749">
        <v>23</v>
      </c>
      <c r="J2749" t="s">
        <v>89</v>
      </c>
      <c r="K2749">
        <v>4</v>
      </c>
      <c r="L2749" s="3">
        <v>2</v>
      </c>
      <c r="M2749" s="3">
        <v>1</v>
      </c>
      <c r="N2749">
        <v>2.4500000000000002</v>
      </c>
      <c r="O2749">
        <v>3.4</v>
      </c>
      <c r="P2749">
        <v>3.1</v>
      </c>
      <c r="Q2749" s="2">
        <v>1.8</v>
      </c>
      <c r="R2749" s="8">
        <f t="shared" si="424"/>
        <v>0.8</v>
      </c>
      <c r="S2749" s="8">
        <f>SUM($R$3:R2749)</f>
        <v>-46.360000000000319</v>
      </c>
      <c r="T2749" s="2">
        <v>1.95</v>
      </c>
      <c r="U2749" s="8">
        <f t="shared" si="425"/>
        <v>-1</v>
      </c>
      <c r="V2749" s="8">
        <f>SUM($U$3:U2749)</f>
        <v>-264.95999999999981</v>
      </c>
      <c r="W2749" s="9">
        <v>1.33</v>
      </c>
      <c r="X2749" s="8">
        <f t="shared" si="420"/>
        <v>0.33000000000000007</v>
      </c>
      <c r="Y2749" s="8">
        <f>SUM($X$3:X2749)</f>
        <v>-73.480000000000246</v>
      </c>
      <c r="Z2749" s="9">
        <v>3.25</v>
      </c>
      <c r="AA2749" s="8">
        <f t="shared" si="421"/>
        <v>-1</v>
      </c>
      <c r="AB2749" s="8">
        <f>SUM($AA$3:AA2749)</f>
        <v>-276.69999999999982</v>
      </c>
      <c r="AC2749" s="2">
        <v>2.0499999999999998</v>
      </c>
      <c r="AD2749" s="8">
        <f t="shared" si="422"/>
        <v>1.0499999999999998</v>
      </c>
      <c r="AE2749" s="8">
        <f>SUM(AD$3:AD2749)</f>
        <v>960.19000000000187</v>
      </c>
      <c r="AF2749" s="2">
        <v>1.75</v>
      </c>
      <c r="AG2749" s="8">
        <f t="shared" si="426"/>
        <v>-1</v>
      </c>
      <c r="AH2749" s="8">
        <f>SUM(AG$3:AG2749)</f>
        <v>-235.25000000000017</v>
      </c>
      <c r="AI2749">
        <v>7.5</v>
      </c>
      <c r="AJ2749" s="8">
        <f t="shared" si="427"/>
        <v>-1</v>
      </c>
      <c r="AK2749" s="8">
        <f>SUM(AJ$3:AJ2749)</f>
        <v>-402.25</v>
      </c>
      <c r="AL2749" s="2">
        <v>9.5</v>
      </c>
      <c r="AM2749" s="8">
        <f t="shared" si="428"/>
        <v>8.5</v>
      </c>
      <c r="AN2749" s="8">
        <f>SUM(AM$3:AM2749)</f>
        <v>210.5</v>
      </c>
      <c r="AO2749" s="2">
        <v>6</v>
      </c>
      <c r="AP2749" s="8">
        <f t="shared" si="429"/>
        <v>-1</v>
      </c>
      <c r="AQ2749" s="8">
        <f>SUM(AP$3:AP2749)</f>
        <v>-401</v>
      </c>
      <c r="AR2749">
        <v>4.6500000000000004</v>
      </c>
      <c r="AS2749">
        <v>1.18</v>
      </c>
      <c r="AT2749" s="4">
        <f t="shared" si="423"/>
        <v>8.5</v>
      </c>
      <c r="AU2749" s="5">
        <f>SUM($AT$3:AT2749)</f>
        <v>210.5</v>
      </c>
      <c r="AV2749" s="6">
        <f>SUM(R2749,U2749,X2749,AA2749,AD2749,AG2749)</f>
        <v>-0.82000000000000006</v>
      </c>
    </row>
    <row r="2750" spans="1:48" x14ac:dyDescent="0.25">
      <c r="A2750">
        <f>IF(AND(G2750&lt;&gt;"",H2750&lt;&gt;"",I2750&lt;&gt;"",J2750&lt;&gt;"",K2750&lt;&gt;"",L2750&lt;&gt;"",M2750&lt;&gt;"",N2750&lt;&gt;"",O2750&lt;&gt;"",P2750&lt;&gt;"",Q2750&lt;&gt;"",T2750&lt;&gt;"",W2750&lt;&gt;"",Z2750&lt;&gt;"",AC2750&lt;&gt;"",AF2750&lt;&gt;"",AI2750&lt;&gt;"",AL2750&lt;&gt;"",AO2750&lt;&gt;"",AR2750&lt;&gt;"",AS2750&lt;&gt;""),1,0)</f>
        <v>1</v>
      </c>
      <c r="B2750" s="1">
        <v>43761</v>
      </c>
      <c r="C2750" t="s">
        <v>258</v>
      </c>
      <c r="D2750" t="s">
        <v>3360</v>
      </c>
      <c r="E2750" t="s">
        <v>432</v>
      </c>
      <c r="F2750" t="s">
        <v>441</v>
      </c>
      <c r="G2750">
        <v>2019</v>
      </c>
      <c r="H2750">
        <v>10</v>
      </c>
      <c r="I2750">
        <v>23</v>
      </c>
      <c r="J2750" t="s">
        <v>89</v>
      </c>
      <c r="K2750">
        <v>4</v>
      </c>
      <c r="L2750" s="3">
        <v>0</v>
      </c>
      <c r="M2750" s="3">
        <v>2</v>
      </c>
      <c r="N2750">
        <v>2.25</v>
      </c>
      <c r="O2750">
        <v>3.4</v>
      </c>
      <c r="P2750">
        <v>3.5</v>
      </c>
      <c r="Q2750" s="2">
        <v>1.66</v>
      </c>
      <c r="R2750" s="8">
        <f t="shared" si="424"/>
        <v>-1</v>
      </c>
      <c r="S2750" s="8">
        <f>SUM($R$3:R2750)</f>
        <v>-47.360000000000319</v>
      </c>
      <c r="T2750" s="2">
        <v>2.1</v>
      </c>
      <c r="U2750" s="8">
        <f t="shared" si="425"/>
        <v>1.1000000000000001</v>
      </c>
      <c r="V2750" s="8">
        <f>SUM($U$3:U2750)</f>
        <v>-263.85999999999979</v>
      </c>
      <c r="W2750" s="9">
        <v>1.25</v>
      </c>
      <c r="X2750" s="8">
        <f t="shared" si="420"/>
        <v>0.25</v>
      </c>
      <c r="Y2750" s="8">
        <f>SUM($X$3:X2750)</f>
        <v>-73.230000000000246</v>
      </c>
      <c r="Z2750" s="9">
        <v>3.75</v>
      </c>
      <c r="AA2750" s="8">
        <f t="shared" si="421"/>
        <v>-1</v>
      </c>
      <c r="AB2750" s="8">
        <f>SUM($AA$3:AA2750)</f>
        <v>-277.69999999999982</v>
      </c>
      <c r="AC2750" s="2">
        <v>1.85</v>
      </c>
      <c r="AD2750" s="8">
        <f t="shared" si="422"/>
        <v>0.85000000000000009</v>
      </c>
      <c r="AE2750" s="8">
        <f>SUM(AD$3:AD2750)</f>
        <v>961.0400000000019</v>
      </c>
      <c r="AF2750" s="2">
        <v>1.95</v>
      </c>
      <c r="AG2750" s="8">
        <f t="shared" si="426"/>
        <v>0.95</v>
      </c>
      <c r="AH2750" s="8">
        <f>SUM(AG$3:AG2750)</f>
        <v>-234.30000000000018</v>
      </c>
      <c r="AI2750">
        <v>8.5</v>
      </c>
      <c r="AJ2750" s="8">
        <f t="shared" si="427"/>
        <v>-1</v>
      </c>
      <c r="AK2750" s="8">
        <f>SUM(AJ$3:AJ2750)</f>
        <v>-403.25</v>
      </c>
      <c r="AL2750" s="2">
        <v>9</v>
      </c>
      <c r="AM2750" s="8">
        <f t="shared" si="428"/>
        <v>-1</v>
      </c>
      <c r="AN2750" s="8">
        <f>SUM(AM$3:AM2750)</f>
        <v>209.5</v>
      </c>
      <c r="AO2750" s="2">
        <v>6</v>
      </c>
      <c r="AP2750" s="8">
        <f t="shared" si="429"/>
        <v>-1</v>
      </c>
      <c r="AQ2750" s="8">
        <f>SUM(AP$3:AP2750)</f>
        <v>-402</v>
      </c>
      <c r="AR2750">
        <v>4.25</v>
      </c>
      <c r="AS2750">
        <v>1.21</v>
      </c>
      <c r="AT2750" s="4">
        <f t="shared" si="423"/>
        <v>-1</v>
      </c>
      <c r="AU2750" s="5">
        <f>SUM($AT$3:AT2750)</f>
        <v>209.5</v>
      </c>
      <c r="AV2750" s="6">
        <f>SUM(R2750,U2750,X2750,AA2750,AD2750,AG2750)</f>
        <v>1.1500000000000001</v>
      </c>
    </row>
    <row r="2751" spans="1:48" x14ac:dyDescent="0.25">
      <c r="A2751">
        <f>IF(AND(G2751&lt;&gt;"",H2751&lt;&gt;"",I2751&lt;&gt;"",J2751&lt;&gt;"",K2751&lt;&gt;"",L2751&lt;&gt;"",M2751&lt;&gt;"",N2751&lt;&gt;"",O2751&lt;&gt;"",P2751&lt;&gt;"",Q2751&lt;&gt;"",T2751&lt;&gt;"",W2751&lt;&gt;"",Z2751&lt;&gt;"",AC2751&lt;&gt;"",AF2751&lt;&gt;"",AI2751&lt;&gt;"",AL2751&lt;&gt;"",AO2751&lt;&gt;"",AR2751&lt;&gt;"",AS2751&lt;&gt;""),1,0)</f>
        <v>1</v>
      </c>
      <c r="B2751" s="1">
        <v>43761</v>
      </c>
      <c r="C2751" t="s">
        <v>258</v>
      </c>
      <c r="D2751" t="s">
        <v>3361</v>
      </c>
      <c r="E2751" t="s">
        <v>661</v>
      </c>
      <c r="F2751" t="s">
        <v>427</v>
      </c>
      <c r="G2751">
        <v>2019</v>
      </c>
      <c r="H2751">
        <v>10</v>
      </c>
      <c r="I2751">
        <v>23</v>
      </c>
      <c r="J2751" t="s">
        <v>89</v>
      </c>
      <c r="K2751">
        <v>4</v>
      </c>
      <c r="L2751" s="3">
        <v>4</v>
      </c>
      <c r="M2751" s="3">
        <v>0</v>
      </c>
      <c r="N2751">
        <v>1.65</v>
      </c>
      <c r="O2751">
        <v>4.33</v>
      </c>
      <c r="P2751">
        <v>5.25</v>
      </c>
      <c r="Q2751" s="2">
        <v>1.57</v>
      </c>
      <c r="R2751" s="8">
        <f t="shared" si="424"/>
        <v>-1</v>
      </c>
      <c r="S2751" s="8">
        <f>SUM($R$3:R2751)</f>
        <v>-48.360000000000319</v>
      </c>
      <c r="T2751" s="2">
        <v>2.25</v>
      </c>
      <c r="U2751" s="8">
        <f t="shared" si="425"/>
        <v>1.25</v>
      </c>
      <c r="V2751" s="8">
        <f>SUM($U$3:U2751)</f>
        <v>-262.60999999999979</v>
      </c>
      <c r="W2751" s="9">
        <v>1.1599999999999999</v>
      </c>
      <c r="X2751" s="8">
        <f t="shared" si="420"/>
        <v>0.15999999999999992</v>
      </c>
      <c r="Y2751" s="8">
        <f>SUM($X$3:X2751)</f>
        <v>-73.070000000000249</v>
      </c>
      <c r="Z2751" s="9">
        <v>5</v>
      </c>
      <c r="AA2751" s="8">
        <f t="shared" si="421"/>
        <v>-1</v>
      </c>
      <c r="AB2751" s="8">
        <f>SUM($AA$3:AA2751)</f>
        <v>-278.69999999999982</v>
      </c>
      <c r="AC2751" s="2">
        <v>1.53</v>
      </c>
      <c r="AD2751" s="8">
        <f t="shared" si="422"/>
        <v>0.53</v>
      </c>
      <c r="AE2751" s="8">
        <f>SUM(AD$3:AD2751)</f>
        <v>961.57000000000187</v>
      </c>
      <c r="AF2751" s="2">
        <v>2.4</v>
      </c>
      <c r="AG2751" s="8">
        <f t="shared" si="426"/>
        <v>-1</v>
      </c>
      <c r="AH2751" s="8">
        <f>SUM(AG$3:AG2751)</f>
        <v>-235.30000000000018</v>
      </c>
      <c r="AI2751">
        <v>9.5</v>
      </c>
      <c r="AJ2751" s="8">
        <f t="shared" si="427"/>
        <v>-1</v>
      </c>
      <c r="AK2751" s="8">
        <f>SUM(AJ$3:AJ2751)</f>
        <v>-404.25</v>
      </c>
      <c r="AL2751" s="2">
        <v>8</v>
      </c>
      <c r="AM2751" s="8">
        <f t="shared" si="428"/>
        <v>-1</v>
      </c>
      <c r="AN2751" s="8">
        <f>SUM(AM$3:AM2751)</f>
        <v>208.5</v>
      </c>
      <c r="AO2751" s="2">
        <v>8</v>
      </c>
      <c r="AP2751" s="8">
        <f t="shared" si="429"/>
        <v>-1</v>
      </c>
      <c r="AQ2751" s="8">
        <f>SUM(AP$3:AP2751)</f>
        <v>-403</v>
      </c>
      <c r="AR2751">
        <v>2.5</v>
      </c>
      <c r="AS2751">
        <v>1.5</v>
      </c>
      <c r="AT2751" s="4">
        <f t="shared" si="423"/>
        <v>-1</v>
      </c>
      <c r="AU2751" s="5">
        <f>SUM($AT$3:AT2751)</f>
        <v>208.5</v>
      </c>
      <c r="AV2751" s="6">
        <f>SUM(R2751,U2751,X2751,AA2751,AD2751,AG2751)</f>
        <v>-1.06</v>
      </c>
    </row>
    <row r="2752" spans="1:48" x14ac:dyDescent="0.25">
      <c r="A2752">
        <f>IF(AND(G2752&lt;&gt;"",H2752&lt;&gt;"",I2752&lt;&gt;"",J2752&lt;&gt;"",K2752&lt;&gt;"",L2752&lt;&gt;"",M2752&lt;&gt;"",N2752&lt;&gt;"",O2752&lt;&gt;"",P2752&lt;&gt;"",Q2752&lt;&gt;"",T2752&lt;&gt;"",W2752&lt;&gt;"",Z2752&lt;&gt;"",AC2752&lt;&gt;"",AF2752&lt;&gt;"",AI2752&lt;&gt;"",AL2752&lt;&gt;"",AO2752&lt;&gt;"",AR2752&lt;&gt;"",AS2752&lt;&gt;""),1,0)</f>
        <v>1</v>
      </c>
      <c r="B2752" s="1">
        <v>43760</v>
      </c>
      <c r="C2752" t="s">
        <v>241</v>
      </c>
      <c r="D2752" t="s">
        <v>3362</v>
      </c>
      <c r="E2752" t="s">
        <v>244</v>
      </c>
      <c r="F2752" t="s">
        <v>385</v>
      </c>
      <c r="G2752">
        <v>2019</v>
      </c>
      <c r="H2752">
        <v>10</v>
      </c>
      <c r="I2752">
        <v>22</v>
      </c>
      <c r="J2752" t="s">
        <v>188</v>
      </c>
      <c r="K2752">
        <v>3</v>
      </c>
      <c r="L2752" s="3">
        <v>1</v>
      </c>
      <c r="M2752" s="3">
        <v>0</v>
      </c>
      <c r="N2752">
        <v>1.65</v>
      </c>
      <c r="O2752">
        <v>3.75</v>
      </c>
      <c r="P2752">
        <v>5.5</v>
      </c>
      <c r="Q2752" s="2">
        <v>2.0499999999999998</v>
      </c>
      <c r="R2752" s="8">
        <f t="shared" si="424"/>
        <v>-1</v>
      </c>
      <c r="S2752" s="8">
        <f>SUM($R$3:R2752)</f>
        <v>-49.360000000000319</v>
      </c>
      <c r="T2752" s="2">
        <v>1.7</v>
      </c>
      <c r="U2752" s="8">
        <f t="shared" si="425"/>
        <v>0.7</v>
      </c>
      <c r="V2752" s="8">
        <f>SUM($U$3:U2752)</f>
        <v>-261.9099999999998</v>
      </c>
      <c r="W2752" s="9">
        <v>1.4</v>
      </c>
      <c r="X2752" s="8">
        <f t="shared" si="420"/>
        <v>-1</v>
      </c>
      <c r="Y2752" s="8">
        <f>SUM($X$3:X2752)</f>
        <v>-74.070000000000249</v>
      </c>
      <c r="Z2752" s="9">
        <v>3</v>
      </c>
      <c r="AA2752" s="8">
        <f t="shared" si="421"/>
        <v>2</v>
      </c>
      <c r="AB2752" s="8">
        <f>SUM($AA$3:AA2752)</f>
        <v>-276.69999999999982</v>
      </c>
      <c r="AC2752" s="2">
        <v>2.2000000000000002</v>
      </c>
      <c r="AD2752" s="8">
        <f t="shared" si="422"/>
        <v>-1</v>
      </c>
      <c r="AE2752" s="8">
        <f>SUM(AD$3:AD2752)</f>
        <v>960.57000000000187</v>
      </c>
      <c r="AF2752" s="2">
        <v>1.66</v>
      </c>
      <c r="AG2752" s="8">
        <f t="shared" si="426"/>
        <v>0.65999999999999992</v>
      </c>
      <c r="AH2752" s="8">
        <f>SUM(AG$3:AG2752)</f>
        <v>-234.64000000000019</v>
      </c>
      <c r="AI2752">
        <v>6</v>
      </c>
      <c r="AJ2752" s="8">
        <f t="shared" si="427"/>
        <v>5</v>
      </c>
      <c r="AK2752" s="8">
        <f>SUM(AJ$3:AJ2752)</f>
        <v>-399.25</v>
      </c>
      <c r="AL2752" s="2">
        <v>8.5</v>
      </c>
      <c r="AM2752" s="8">
        <f t="shared" si="428"/>
        <v>-1</v>
      </c>
      <c r="AN2752" s="8">
        <f>SUM(AM$3:AM2752)</f>
        <v>207.5</v>
      </c>
      <c r="AO2752" s="2">
        <v>7</v>
      </c>
      <c r="AP2752" s="8">
        <f t="shared" si="429"/>
        <v>-1</v>
      </c>
      <c r="AQ2752" s="8">
        <f>SUM(AP$3:AP2752)</f>
        <v>-404</v>
      </c>
      <c r="AR2752">
        <v>2.85</v>
      </c>
      <c r="AS2752">
        <v>1.4</v>
      </c>
      <c r="AT2752" s="4">
        <f t="shared" si="423"/>
        <v>-1</v>
      </c>
      <c r="AU2752" s="5">
        <f>SUM($AT$3:AT2752)</f>
        <v>207.5</v>
      </c>
      <c r="AV2752" s="6">
        <f>SUM(R2752,U2752,X2752,AA2752,AD2752,AG2752)</f>
        <v>0.35999999999999988</v>
      </c>
    </row>
    <row r="2753" spans="1:48" x14ac:dyDescent="0.25">
      <c r="A2753">
        <f>IF(AND(G2753&lt;&gt;"",H2753&lt;&gt;"",I2753&lt;&gt;"",J2753&lt;&gt;"",K2753&lt;&gt;"",L2753&lt;&gt;"",M2753&lt;&gt;"",N2753&lt;&gt;"",O2753&lt;&gt;"",P2753&lt;&gt;"",Q2753&lt;&gt;"",T2753&lt;&gt;"",W2753&lt;&gt;"",Z2753&lt;&gt;"",AC2753&lt;&gt;"",AF2753&lt;&gt;"",AI2753&lt;&gt;"",AL2753&lt;&gt;"",AO2753&lt;&gt;"",AR2753&lt;&gt;"",AS2753&lt;&gt;""),1,0)</f>
        <v>0</v>
      </c>
      <c r="B2753" s="1">
        <v>43760</v>
      </c>
      <c r="C2753" t="s">
        <v>241</v>
      </c>
      <c r="D2753" t="s">
        <v>3363</v>
      </c>
      <c r="E2753" t="s">
        <v>736</v>
      </c>
      <c r="F2753" t="s">
        <v>246</v>
      </c>
      <c r="G2753">
        <v>2019</v>
      </c>
      <c r="H2753">
        <v>10</v>
      </c>
      <c r="I2753">
        <v>22</v>
      </c>
      <c r="J2753" t="s">
        <v>188</v>
      </c>
      <c r="K2753">
        <v>3</v>
      </c>
      <c r="L2753" s="3">
        <v>0</v>
      </c>
      <c r="M2753" s="3">
        <v>5</v>
      </c>
      <c r="N2753">
        <v>5.5</v>
      </c>
      <c r="O2753">
        <v>4.2</v>
      </c>
      <c r="P2753">
        <v>1.57</v>
      </c>
      <c r="Q2753" s="2">
        <v>1.66</v>
      </c>
      <c r="R2753" s="8" t="str">
        <f t="shared" si="424"/>
        <v/>
      </c>
      <c r="S2753" s="8">
        <f>SUM($R$3:R2753)</f>
        <v>-49.360000000000319</v>
      </c>
      <c r="T2753" s="2">
        <v>2.1</v>
      </c>
      <c r="U2753" s="8" t="str">
        <f t="shared" si="425"/>
        <v/>
      </c>
      <c r="V2753" s="8">
        <f>SUM($U$3:U2753)</f>
        <v>-261.9099999999998</v>
      </c>
      <c r="W2753" s="9">
        <v>1.2</v>
      </c>
      <c r="X2753" s="8" t="str">
        <f t="shared" si="420"/>
        <v/>
      </c>
      <c r="Y2753" s="8">
        <f>SUM($X$3:X2753)</f>
        <v>-74.070000000000249</v>
      </c>
      <c r="Z2753" s="9">
        <v>4.5</v>
      </c>
      <c r="AA2753" s="8" t="str">
        <f t="shared" si="421"/>
        <v/>
      </c>
      <c r="AB2753" s="8">
        <f>SUM($AA$3:AA2753)</f>
        <v>-276.69999999999982</v>
      </c>
      <c r="AC2753" s="2">
        <v>1.66</v>
      </c>
      <c r="AD2753" s="8" t="str">
        <f t="shared" si="422"/>
        <v/>
      </c>
      <c r="AE2753" s="8">
        <f>SUM(AD$3:AD2753)</f>
        <v>960.57000000000187</v>
      </c>
      <c r="AF2753" s="2">
        <v>2.2000000000000002</v>
      </c>
      <c r="AG2753" s="8" t="str">
        <f t="shared" si="426"/>
        <v/>
      </c>
      <c r="AH2753" s="8">
        <f>SUM(AG$3:AG2753)</f>
        <v>-234.64000000000019</v>
      </c>
      <c r="AI2753">
        <v>17</v>
      </c>
      <c r="AJ2753" s="8" t="str">
        <f t="shared" si="427"/>
        <v/>
      </c>
      <c r="AK2753" s="8">
        <f>SUM(AJ$3:AJ2753)</f>
        <v>-399.25</v>
      </c>
      <c r="AL2753" s="2">
        <v>15</v>
      </c>
      <c r="AM2753" s="8" t="str">
        <f t="shared" si="428"/>
        <v/>
      </c>
      <c r="AN2753" s="8">
        <f>SUM(AM$3:AM2753)</f>
        <v>207.5</v>
      </c>
      <c r="AO2753" s="2">
        <v>8</v>
      </c>
      <c r="AP2753" s="8" t="str">
        <f t="shared" si="429"/>
        <v/>
      </c>
      <c r="AQ2753" s="8">
        <f>SUM(AP$3:AP2753)</f>
        <v>-404</v>
      </c>
      <c r="AT2753" s="4" t="str">
        <f t="shared" si="423"/>
        <v/>
      </c>
      <c r="AU2753" s="5">
        <f>SUM($AT$3:AT2753)</f>
        <v>207.5</v>
      </c>
      <c r="AV2753" s="6">
        <f>SUM(R2753,U2753,X2753,AA2753,AD2753,AG2753)</f>
        <v>0</v>
      </c>
    </row>
    <row r="2754" spans="1:48" x14ac:dyDescent="0.25">
      <c r="A2754">
        <f>IF(AND(G2754&lt;&gt;"",H2754&lt;&gt;"",I2754&lt;&gt;"",J2754&lt;&gt;"",K2754&lt;&gt;"",L2754&lt;&gt;"",M2754&lt;&gt;"",N2754&lt;&gt;"",O2754&lt;&gt;"",P2754&lt;&gt;"",Q2754&lt;&gt;"",T2754&lt;&gt;"",W2754&lt;&gt;"",Z2754&lt;&gt;"",AC2754&lt;&gt;"",AF2754&lt;&gt;"",AI2754&lt;&gt;"",AL2754&lt;&gt;"",AO2754&lt;&gt;"",AR2754&lt;&gt;"",AS2754&lt;&gt;""),1,0)</f>
        <v>0</v>
      </c>
      <c r="B2754" s="1">
        <v>43760</v>
      </c>
      <c r="C2754" t="s">
        <v>241</v>
      </c>
      <c r="D2754" t="s">
        <v>3364</v>
      </c>
      <c r="E2754" t="s">
        <v>203</v>
      </c>
      <c r="F2754" t="s">
        <v>353</v>
      </c>
      <c r="G2754">
        <v>2019</v>
      </c>
      <c r="H2754">
        <v>10</v>
      </c>
      <c r="I2754">
        <v>22</v>
      </c>
      <c r="J2754" t="s">
        <v>188</v>
      </c>
      <c r="K2754">
        <v>3</v>
      </c>
      <c r="L2754" s="3">
        <v>0</v>
      </c>
      <c r="M2754" s="3">
        <v>1</v>
      </c>
      <c r="N2754">
        <v>5.25</v>
      </c>
      <c r="O2754">
        <v>4.2</v>
      </c>
      <c r="P2754">
        <v>1.6</v>
      </c>
      <c r="Q2754" s="2">
        <v>1.61</v>
      </c>
      <c r="R2754" s="8" t="str">
        <f t="shared" si="424"/>
        <v/>
      </c>
      <c r="S2754" s="8">
        <f>SUM($R$3:R2754)</f>
        <v>-49.360000000000319</v>
      </c>
      <c r="T2754" s="2">
        <v>2.2000000000000002</v>
      </c>
      <c r="U2754" s="8" t="str">
        <f t="shared" si="425"/>
        <v/>
      </c>
      <c r="V2754" s="8">
        <f>SUM($U$3:U2754)</f>
        <v>-261.9099999999998</v>
      </c>
      <c r="W2754" s="9">
        <v>1.1599999999999999</v>
      </c>
      <c r="X2754" s="8" t="str">
        <f t="shared" si="420"/>
        <v/>
      </c>
      <c r="Y2754" s="8">
        <f>SUM($X$3:X2754)</f>
        <v>-74.070000000000249</v>
      </c>
      <c r="Z2754" s="9">
        <v>5</v>
      </c>
      <c r="AA2754" s="8" t="str">
        <f t="shared" si="421"/>
        <v/>
      </c>
      <c r="AB2754" s="8">
        <f>SUM($AA$3:AA2754)</f>
        <v>-276.69999999999982</v>
      </c>
      <c r="AC2754" s="2">
        <v>1.57</v>
      </c>
      <c r="AD2754" s="8" t="str">
        <f t="shared" si="422"/>
        <v/>
      </c>
      <c r="AE2754" s="8">
        <f>SUM(AD$3:AD2754)</f>
        <v>960.57000000000187</v>
      </c>
      <c r="AF2754" s="2">
        <v>2.37</v>
      </c>
      <c r="AG2754" s="8" t="str">
        <f t="shared" si="426"/>
        <v/>
      </c>
      <c r="AH2754" s="8">
        <f>SUM(AG$3:AG2754)</f>
        <v>-234.64000000000019</v>
      </c>
      <c r="AI2754">
        <v>17</v>
      </c>
      <c r="AJ2754" s="8" t="str">
        <f t="shared" si="427"/>
        <v/>
      </c>
      <c r="AK2754" s="8">
        <f>SUM(AJ$3:AJ2754)</f>
        <v>-399.25</v>
      </c>
      <c r="AL2754" s="2">
        <v>15</v>
      </c>
      <c r="AM2754" s="8" t="str">
        <f t="shared" si="428"/>
        <v/>
      </c>
      <c r="AN2754" s="8">
        <f>SUM(AM$3:AM2754)</f>
        <v>207.5</v>
      </c>
      <c r="AO2754" s="2">
        <v>8</v>
      </c>
      <c r="AP2754" s="8" t="str">
        <f t="shared" si="429"/>
        <v/>
      </c>
      <c r="AQ2754" s="8">
        <f>SUM(AP$3:AP2754)</f>
        <v>-404</v>
      </c>
      <c r="AT2754" s="4" t="str">
        <f t="shared" si="423"/>
        <v/>
      </c>
      <c r="AU2754" s="5">
        <f>SUM($AT$3:AT2754)</f>
        <v>207.5</v>
      </c>
      <c r="AV2754" s="6">
        <f>SUM(R2754,U2754,X2754,AA2754,AD2754,AG2754)</f>
        <v>0</v>
      </c>
    </row>
    <row r="2755" spans="1:48" x14ac:dyDescent="0.25">
      <c r="A2755">
        <f>IF(AND(G2755&lt;&gt;"",H2755&lt;&gt;"",I2755&lt;&gt;"",J2755&lt;&gt;"",K2755&lt;&gt;"",L2755&lt;&gt;"",M2755&lt;&gt;"",N2755&lt;&gt;"",O2755&lt;&gt;"",P2755&lt;&gt;"",Q2755&lt;&gt;"",T2755&lt;&gt;"",W2755&lt;&gt;"",Z2755&lt;&gt;"",AC2755&lt;&gt;"",AF2755&lt;&gt;"",AI2755&lt;&gt;"",AL2755&lt;&gt;"",AO2755&lt;&gt;"",AR2755&lt;&gt;"",AS2755&lt;&gt;""),1,0)</f>
        <v>1</v>
      </c>
      <c r="B2755" s="1">
        <v>43760</v>
      </c>
      <c r="C2755" t="s">
        <v>241</v>
      </c>
      <c r="D2755" t="s">
        <v>3365</v>
      </c>
      <c r="E2755" t="s">
        <v>370</v>
      </c>
      <c r="F2755" t="s">
        <v>198</v>
      </c>
      <c r="G2755">
        <v>2019</v>
      </c>
      <c r="H2755">
        <v>10</v>
      </c>
      <c r="I2755">
        <v>22</v>
      </c>
      <c r="J2755" t="s">
        <v>188</v>
      </c>
      <c r="K2755">
        <v>3</v>
      </c>
      <c r="L2755" s="3">
        <v>2</v>
      </c>
      <c r="M2755" s="3">
        <v>1</v>
      </c>
      <c r="N2755">
        <v>1.22</v>
      </c>
      <c r="O2755">
        <v>6</v>
      </c>
      <c r="P2755">
        <v>15</v>
      </c>
      <c r="Q2755" s="2">
        <v>2.2000000000000002</v>
      </c>
      <c r="R2755" s="8">
        <f t="shared" si="424"/>
        <v>1.2000000000000002</v>
      </c>
      <c r="S2755" s="8">
        <f>SUM($R$3:R2755)</f>
        <v>-48.160000000000316</v>
      </c>
      <c r="T2755" s="2">
        <v>1.61</v>
      </c>
      <c r="U2755" s="8">
        <f t="shared" si="425"/>
        <v>-1</v>
      </c>
      <c r="V2755" s="8">
        <f>SUM($U$3:U2755)</f>
        <v>-262.9099999999998</v>
      </c>
      <c r="W2755" s="9">
        <v>1.25</v>
      </c>
      <c r="X2755" s="8">
        <f t="shared" si="420"/>
        <v>0.25</v>
      </c>
      <c r="Y2755" s="8">
        <f>SUM($X$3:X2755)</f>
        <v>-73.820000000000249</v>
      </c>
      <c r="Z2755" s="9">
        <v>4</v>
      </c>
      <c r="AA2755" s="8">
        <f t="shared" si="421"/>
        <v>-1</v>
      </c>
      <c r="AB2755" s="8">
        <f>SUM($AA$3:AA2755)</f>
        <v>-277.69999999999982</v>
      </c>
      <c r="AC2755" s="2">
        <v>1.66</v>
      </c>
      <c r="AD2755" s="8">
        <f t="shared" si="422"/>
        <v>0.65999999999999992</v>
      </c>
      <c r="AE2755" s="8">
        <f>SUM(AD$3:AD2755)</f>
        <v>961.23000000000184</v>
      </c>
      <c r="AF2755" s="2">
        <v>2.2000000000000002</v>
      </c>
      <c r="AG2755" s="8">
        <f t="shared" si="426"/>
        <v>-1</v>
      </c>
      <c r="AH2755" s="8">
        <f>SUM(AG$3:AG2755)</f>
        <v>-235.64000000000019</v>
      </c>
      <c r="AI2755">
        <v>5.5</v>
      </c>
      <c r="AJ2755" s="8">
        <f t="shared" si="427"/>
        <v>-1</v>
      </c>
      <c r="AK2755" s="8">
        <f>SUM(AJ$3:AJ2755)</f>
        <v>-400.25</v>
      </c>
      <c r="AL2755" s="2">
        <v>7.5</v>
      </c>
      <c r="AM2755" s="8">
        <f t="shared" si="428"/>
        <v>6.5</v>
      </c>
      <c r="AN2755" s="8">
        <f>SUM(AM$3:AM2755)</f>
        <v>214</v>
      </c>
      <c r="AO2755" s="2">
        <v>12</v>
      </c>
      <c r="AP2755" s="8">
        <f t="shared" si="429"/>
        <v>-1</v>
      </c>
      <c r="AQ2755" s="8">
        <f>SUM(AP$3:AP2755)</f>
        <v>-405</v>
      </c>
      <c r="AR2755">
        <v>1.89</v>
      </c>
      <c r="AS2755">
        <v>2.0099999999999998</v>
      </c>
      <c r="AT2755" s="4">
        <f t="shared" si="423"/>
        <v>6.5</v>
      </c>
      <c r="AU2755" s="5">
        <f>SUM($AT$3:AT2755)</f>
        <v>214</v>
      </c>
      <c r="AV2755" s="6">
        <f>SUM(R2755,U2755,X2755,AA2755,AD2755,AG2755)</f>
        <v>-0.8899999999999999</v>
      </c>
    </row>
    <row r="2756" spans="1:48" x14ac:dyDescent="0.25">
      <c r="A2756">
        <f>IF(AND(G2756&lt;&gt;"",H2756&lt;&gt;"",I2756&lt;&gt;"",J2756&lt;&gt;"",K2756&lt;&gt;"",L2756&lt;&gt;"",M2756&lt;&gt;"",N2756&lt;&gt;"",O2756&lt;&gt;"",P2756&lt;&gt;"",Q2756&lt;&gt;"",T2756&lt;&gt;"",W2756&lt;&gt;"",Z2756&lt;&gt;"",AC2756&lt;&gt;"",AF2756&lt;&gt;"",AI2756&lt;&gt;"",AL2756&lt;&gt;"",AO2756&lt;&gt;"",AR2756&lt;&gt;"",AS2756&lt;&gt;""),1,0)</f>
        <v>1</v>
      </c>
      <c r="B2756" s="1">
        <v>43760</v>
      </c>
      <c r="C2756" t="s">
        <v>241</v>
      </c>
      <c r="D2756" t="s">
        <v>3366</v>
      </c>
      <c r="E2756" t="s">
        <v>350</v>
      </c>
      <c r="F2756" t="s">
        <v>257</v>
      </c>
      <c r="G2756">
        <v>2019</v>
      </c>
      <c r="H2756">
        <v>10</v>
      </c>
      <c r="I2756">
        <v>22</v>
      </c>
      <c r="J2756" t="s">
        <v>188</v>
      </c>
      <c r="K2756">
        <v>3</v>
      </c>
      <c r="L2756" s="3">
        <v>5</v>
      </c>
      <c r="M2756" s="3">
        <v>1</v>
      </c>
      <c r="N2756">
        <v>1.1599999999999999</v>
      </c>
      <c r="O2756">
        <v>8.5</v>
      </c>
      <c r="P2756">
        <v>13</v>
      </c>
      <c r="Q2756" s="2">
        <v>1.66</v>
      </c>
      <c r="R2756" s="8">
        <f t="shared" si="424"/>
        <v>0.65999999999999992</v>
      </c>
      <c r="S2756" s="8">
        <f>SUM($R$3:R2756)</f>
        <v>-47.50000000000032</v>
      </c>
      <c r="T2756" s="2">
        <v>2.1</v>
      </c>
      <c r="U2756" s="8">
        <f t="shared" si="425"/>
        <v>-1</v>
      </c>
      <c r="V2756" s="8">
        <f>SUM($U$3:U2756)</f>
        <v>-263.9099999999998</v>
      </c>
      <c r="W2756" s="9">
        <v>1.07</v>
      </c>
      <c r="X2756" s="8">
        <f t="shared" ref="X2756:X2819" si="430">IF($A2756=1,(W2756-1)*IF($L2756+$M2756&gt;1.5,1,0)+(-1)*(1-IF($L2756+$M2756&gt;1.5,1,0)),"")</f>
        <v>7.0000000000000062E-2</v>
      </c>
      <c r="Y2756" s="8">
        <f>SUM($X$3:X2756)</f>
        <v>-73.750000000000256</v>
      </c>
      <c r="Z2756" s="9">
        <v>9</v>
      </c>
      <c r="AA2756" s="8">
        <f t="shared" ref="AA2756:AA2819" si="431">IF($A2756=1,(Z2756-1)*IF($L2756+$M2756&lt;1.5,1,0)+(-1)*(1-IF($L2756+$M2756&lt;1.5,1,0)),"")</f>
        <v>-1</v>
      </c>
      <c r="AB2756" s="8">
        <f>SUM($AA$3:AA2756)</f>
        <v>-278.69999999999982</v>
      </c>
      <c r="AC2756" s="2">
        <v>1.22</v>
      </c>
      <c r="AD2756" s="8">
        <f t="shared" ref="AD2756:AD2819" si="432">IF($A2756=1,(AC2756-1)*IF($L2756+$M2756&gt;1.5,1,0)+(-1)*(1-IF($L2756+$M2756&gt;1.5,1,0)),"")</f>
        <v>0.21999999999999997</v>
      </c>
      <c r="AE2756" s="8">
        <f>SUM(AD$3:AD2756)</f>
        <v>961.45000000000186</v>
      </c>
      <c r="AF2756" s="2">
        <v>4.33</v>
      </c>
      <c r="AG2756" s="8">
        <f t="shared" si="426"/>
        <v>-1</v>
      </c>
      <c r="AH2756" s="8">
        <f>SUM(AG$3:AG2756)</f>
        <v>-236.64000000000019</v>
      </c>
      <c r="AI2756">
        <v>13</v>
      </c>
      <c r="AJ2756" s="8">
        <f t="shared" si="427"/>
        <v>-1</v>
      </c>
      <c r="AK2756" s="8">
        <f>SUM(AJ$3:AJ2756)</f>
        <v>-401.25</v>
      </c>
      <c r="AL2756" s="2">
        <v>9</v>
      </c>
      <c r="AM2756" s="8">
        <f t="shared" si="428"/>
        <v>-1</v>
      </c>
      <c r="AN2756" s="8">
        <f>SUM(AM$3:AM2756)</f>
        <v>213</v>
      </c>
      <c r="AO2756" s="2">
        <v>19</v>
      </c>
      <c r="AP2756" s="8">
        <f t="shared" si="429"/>
        <v>-1</v>
      </c>
      <c r="AQ2756" s="8">
        <f>SUM(AP$3:AP2756)</f>
        <v>-406</v>
      </c>
      <c r="AR2756">
        <v>1.47</v>
      </c>
      <c r="AS2756">
        <v>2.6</v>
      </c>
      <c r="AT2756" s="4">
        <f t="shared" ref="AT2756:AT2819" si="433">IF($A2756=1,(AL2756-1)*IF(AND($L2756=2, $M2756=1),1,0)+(-1)*(1-(IF(AND($L2756=2, $M2756=1),1,0))),"")</f>
        <v>-1</v>
      </c>
      <c r="AU2756" s="5">
        <f>SUM($AT$3:AT2756)</f>
        <v>213</v>
      </c>
      <c r="AV2756" s="6">
        <f>SUM(R2756,U2756,X2756,AA2756,AD2756,AG2756)</f>
        <v>-2.0499999999999998</v>
      </c>
    </row>
    <row r="2757" spans="1:48" x14ac:dyDescent="0.25">
      <c r="A2757">
        <f>IF(AND(G2757&lt;&gt;"",H2757&lt;&gt;"",I2757&lt;&gt;"",J2757&lt;&gt;"",K2757&lt;&gt;"",L2757&lt;&gt;"",M2757&lt;&gt;"",N2757&lt;&gt;"",O2757&lt;&gt;"",P2757&lt;&gt;"",Q2757&lt;&gt;"",T2757&lt;&gt;"",W2757&lt;&gt;"",Z2757&lt;&gt;"",AC2757&lt;&gt;"",AF2757&lt;&gt;"",AI2757&lt;&gt;"",AL2757&lt;&gt;"",AO2757&lt;&gt;"",AR2757&lt;&gt;"",AS2757&lt;&gt;""),1,0)</f>
        <v>0</v>
      </c>
      <c r="B2757" s="1">
        <v>43760</v>
      </c>
      <c r="C2757" t="s">
        <v>241</v>
      </c>
      <c r="D2757" t="s">
        <v>3367</v>
      </c>
      <c r="E2757" t="s">
        <v>236</v>
      </c>
      <c r="F2757" t="s">
        <v>293</v>
      </c>
      <c r="G2757">
        <v>2019</v>
      </c>
      <c r="H2757">
        <v>10</v>
      </c>
      <c r="I2757">
        <v>22</v>
      </c>
      <c r="J2757" t="s">
        <v>188</v>
      </c>
      <c r="K2757">
        <v>3</v>
      </c>
      <c r="L2757" s="3">
        <v>2</v>
      </c>
      <c r="M2757" s="3">
        <v>3</v>
      </c>
      <c r="N2757">
        <v>8.5</v>
      </c>
      <c r="O2757">
        <v>5.25</v>
      </c>
      <c r="P2757">
        <v>1.33</v>
      </c>
      <c r="Q2757" s="2">
        <v>1.61</v>
      </c>
      <c r="R2757" s="8" t="str">
        <f t="shared" ref="R2757:R2820" si="434">IF($A2757=1,(Q2757-1)*IF(AND($L2757&gt;0, $M2757&gt;0),1,0)+(-1)*(1-IF(AND($L2757&gt;0, $M2757&gt;0),1,0)),"")</f>
        <v/>
      </c>
      <c r="S2757" s="8">
        <f>SUM($R$3:R2757)</f>
        <v>-47.50000000000032</v>
      </c>
      <c r="T2757" s="2">
        <v>2.2000000000000002</v>
      </c>
      <c r="U2757" s="8" t="str">
        <f t="shared" ref="U2757:U2820" si="435">IF($A2757=1,(T2757-1)*IF(OR($L2757&lt;=0, $M2757&lt;=0),1,0)+(-1)*(1-IF(OR($L2757&lt;=0, $M2757&lt;=0),1,0)),"")</f>
        <v/>
      </c>
      <c r="V2757" s="8">
        <f>SUM($U$3:U2757)</f>
        <v>-263.9099999999998</v>
      </c>
      <c r="W2757" s="9">
        <v>1.1200000000000001</v>
      </c>
      <c r="X2757" s="8" t="str">
        <f t="shared" si="430"/>
        <v/>
      </c>
      <c r="Y2757" s="8">
        <f>SUM($X$3:X2757)</f>
        <v>-73.750000000000256</v>
      </c>
      <c r="Z2757" s="9">
        <v>6</v>
      </c>
      <c r="AA2757" s="8" t="str">
        <f t="shared" si="431"/>
        <v/>
      </c>
      <c r="AB2757" s="8">
        <f>SUM($AA$3:AA2757)</f>
        <v>-278.69999999999982</v>
      </c>
      <c r="AC2757" s="2">
        <v>1.4</v>
      </c>
      <c r="AD2757" s="8" t="str">
        <f t="shared" si="432"/>
        <v/>
      </c>
      <c r="AE2757" s="8">
        <f>SUM(AD$3:AD2757)</f>
        <v>961.45000000000186</v>
      </c>
      <c r="AF2757" s="2">
        <v>3</v>
      </c>
      <c r="AG2757" s="8" t="str">
        <f t="shared" ref="AG2757:AG2820" si="436">IF($A2757=1,(AF2757-1)*IF($L2757+$M2757&lt;2.5,1,0)+(-1)*(1-IF($L2757+$M2757&lt;2.5,1,0)),"")</f>
        <v/>
      </c>
      <c r="AH2757" s="8">
        <f>SUM(AG$3:AG2757)</f>
        <v>-236.64000000000019</v>
      </c>
      <c r="AI2757">
        <v>29</v>
      </c>
      <c r="AJ2757" s="8" t="str">
        <f t="shared" ref="AJ2757:AJ2820" si="437">IF($A2757=1,(AI2757-1)*IF(AND($L2757=1,$M2757=0),1,0)+(-1)*(1-IF(AND($L2757=1,$M2757=0),1,0)),"")</f>
        <v/>
      </c>
      <c r="AK2757" s="8">
        <f>SUM(AJ$3:AJ2757)</f>
        <v>-401.25</v>
      </c>
      <c r="AL2757" s="2">
        <v>26</v>
      </c>
      <c r="AM2757" s="8" t="str">
        <f t="shared" ref="AM2757:AM2820" si="438">IF($A2757=1,(AL2757-1)*IF(AND($L2757=2,$M2757=1),1,0)+(-1)*(1-IF(AND($L2757=2,$M2757=1),1,0)),"")</f>
        <v/>
      </c>
      <c r="AN2757" s="8">
        <f>SUM(AM$3:AM2757)</f>
        <v>213</v>
      </c>
      <c r="AO2757" s="2">
        <v>11</v>
      </c>
      <c r="AP2757" s="8" t="str">
        <f t="shared" ref="AP2757:AP2820" si="439">IF($A2757=1,(AO2757-1)*IF(AND($L2757=1,$M2757=1),1,0)+(-1)*(1-IF(AND($L2757=1,$M2757=1),1,0)),"")</f>
        <v/>
      </c>
      <c r="AQ2757" s="8">
        <f>SUM(AP$3:AP2757)</f>
        <v>-406</v>
      </c>
      <c r="AT2757" s="4" t="str">
        <f t="shared" si="433"/>
        <v/>
      </c>
      <c r="AU2757" s="5">
        <f>SUM($AT$3:AT2757)</f>
        <v>213</v>
      </c>
      <c r="AV2757" s="6">
        <f>SUM(R2757,U2757,X2757,AA2757,AD2757,AG2757)</f>
        <v>0</v>
      </c>
    </row>
    <row r="2758" spans="1:48" x14ac:dyDescent="0.25">
      <c r="A2758">
        <f>IF(AND(G2758&lt;&gt;"",H2758&lt;&gt;"",I2758&lt;&gt;"",J2758&lt;&gt;"",K2758&lt;&gt;"",L2758&lt;&gt;"",M2758&lt;&gt;"",N2758&lt;&gt;"",O2758&lt;&gt;"",P2758&lt;&gt;"",Q2758&lt;&gt;"",T2758&lt;&gt;"",W2758&lt;&gt;"",Z2758&lt;&gt;"",AC2758&lt;&gt;"",AF2758&lt;&gt;"",AI2758&lt;&gt;"",AL2758&lt;&gt;"",AO2758&lt;&gt;"",AR2758&lt;&gt;"",AS2758&lt;&gt;""),1,0)</f>
        <v>1</v>
      </c>
      <c r="B2758" s="1">
        <v>43760</v>
      </c>
      <c r="C2758" t="s">
        <v>241</v>
      </c>
      <c r="D2758" t="s">
        <v>3368</v>
      </c>
      <c r="E2758" t="s">
        <v>240</v>
      </c>
      <c r="F2758" t="s">
        <v>2277</v>
      </c>
      <c r="G2758">
        <v>2019</v>
      </c>
      <c r="H2758">
        <v>10</v>
      </c>
      <c r="I2758">
        <v>22</v>
      </c>
      <c r="J2758" t="s">
        <v>188</v>
      </c>
      <c r="K2758">
        <v>3</v>
      </c>
      <c r="L2758" s="3">
        <v>2</v>
      </c>
      <c r="M2758" s="3">
        <v>2</v>
      </c>
      <c r="N2758">
        <v>1.75</v>
      </c>
      <c r="O2758">
        <v>3.7</v>
      </c>
      <c r="P2758">
        <v>4.75</v>
      </c>
      <c r="Q2758" s="2">
        <v>1.7</v>
      </c>
      <c r="R2758" s="8">
        <f t="shared" si="434"/>
        <v>0.7</v>
      </c>
      <c r="S2758" s="8">
        <f>SUM($R$3:R2758)</f>
        <v>-46.800000000000317</v>
      </c>
      <c r="T2758" s="2">
        <v>2.0499999999999998</v>
      </c>
      <c r="U2758" s="8">
        <f t="shared" si="435"/>
        <v>-1</v>
      </c>
      <c r="V2758" s="8">
        <f>SUM($U$3:U2758)</f>
        <v>-264.9099999999998</v>
      </c>
      <c r="W2758" s="9">
        <v>1.25</v>
      </c>
      <c r="X2758" s="8">
        <f t="shared" si="430"/>
        <v>0.25</v>
      </c>
      <c r="Y2758" s="8">
        <f>SUM($X$3:X2758)</f>
        <v>-73.500000000000256</v>
      </c>
      <c r="Z2758" s="9">
        <v>4</v>
      </c>
      <c r="AA2758" s="8">
        <f t="shared" si="431"/>
        <v>-1</v>
      </c>
      <c r="AB2758" s="8">
        <f>SUM($AA$3:AA2758)</f>
        <v>-279.69999999999982</v>
      </c>
      <c r="AC2758" s="2">
        <v>1.8</v>
      </c>
      <c r="AD2758" s="8">
        <f t="shared" si="432"/>
        <v>0.8</v>
      </c>
      <c r="AE2758" s="8">
        <f>SUM(AD$3:AD2758)</f>
        <v>962.25000000000182</v>
      </c>
      <c r="AF2758" s="2">
        <v>2</v>
      </c>
      <c r="AG2758" s="8">
        <f t="shared" si="436"/>
        <v>-1</v>
      </c>
      <c r="AH2758" s="8">
        <f>SUM(AG$3:AG2758)</f>
        <v>-237.64000000000019</v>
      </c>
      <c r="AI2758">
        <v>8</v>
      </c>
      <c r="AJ2758" s="8">
        <f t="shared" si="437"/>
        <v>-1</v>
      </c>
      <c r="AK2758" s="8">
        <f>SUM(AJ$3:AJ2758)</f>
        <v>-402.25</v>
      </c>
      <c r="AL2758" s="2">
        <v>8</v>
      </c>
      <c r="AM2758" s="8">
        <f t="shared" si="438"/>
        <v>-1</v>
      </c>
      <c r="AN2758" s="8">
        <f>SUM(AM$3:AM2758)</f>
        <v>212</v>
      </c>
      <c r="AO2758" s="2">
        <v>7</v>
      </c>
      <c r="AP2758" s="8">
        <f t="shared" si="439"/>
        <v>-1</v>
      </c>
      <c r="AQ2758" s="8">
        <f>SUM(AP$3:AP2758)</f>
        <v>-407</v>
      </c>
      <c r="AR2758">
        <v>3.1</v>
      </c>
      <c r="AS2758">
        <v>1.35</v>
      </c>
      <c r="AT2758" s="4">
        <f t="shared" si="433"/>
        <v>-1</v>
      </c>
      <c r="AU2758" s="5">
        <f>SUM($AT$3:AT2758)</f>
        <v>212</v>
      </c>
      <c r="AV2758" s="6">
        <f>SUM(R2758,U2758,X2758,AA2758,AD2758,AG2758)</f>
        <v>-1.25</v>
      </c>
    </row>
    <row r="2759" spans="1:48" x14ac:dyDescent="0.25">
      <c r="A2759">
        <f>IF(AND(G2759&lt;&gt;"",H2759&lt;&gt;"",I2759&lt;&gt;"",J2759&lt;&gt;"",K2759&lt;&gt;"",L2759&lt;&gt;"",M2759&lt;&gt;"",N2759&lt;&gt;"",O2759&lt;&gt;"",P2759&lt;&gt;"",Q2759&lt;&gt;"",T2759&lt;&gt;"",W2759&lt;&gt;"",Z2759&lt;&gt;"",AC2759&lt;&gt;"",AF2759&lt;&gt;"",AI2759&lt;&gt;"",AL2759&lt;&gt;"",AO2759&lt;&gt;"",AR2759&lt;&gt;"",AS2759&lt;&gt;""),1,0)</f>
        <v>1</v>
      </c>
      <c r="B2759" s="1">
        <v>43760</v>
      </c>
      <c r="C2759" t="s">
        <v>241</v>
      </c>
      <c r="D2759" t="s">
        <v>3369</v>
      </c>
      <c r="E2759" t="s">
        <v>254</v>
      </c>
      <c r="F2759" t="s">
        <v>2279</v>
      </c>
      <c r="G2759">
        <v>2019</v>
      </c>
      <c r="H2759">
        <v>10</v>
      </c>
      <c r="I2759">
        <v>22</v>
      </c>
      <c r="J2759" t="s">
        <v>188</v>
      </c>
      <c r="K2759">
        <v>3</v>
      </c>
      <c r="L2759" s="3">
        <v>5</v>
      </c>
      <c r="M2759" s="3">
        <v>0</v>
      </c>
      <c r="N2759">
        <v>1.22</v>
      </c>
      <c r="O2759">
        <v>6.5</v>
      </c>
      <c r="P2759">
        <v>12</v>
      </c>
      <c r="Q2759" s="2">
        <v>1.95</v>
      </c>
      <c r="R2759" s="8">
        <f t="shared" si="434"/>
        <v>-1</v>
      </c>
      <c r="S2759" s="8">
        <f>SUM($R$3:R2759)</f>
        <v>-47.800000000000317</v>
      </c>
      <c r="T2759" s="2">
        <v>1.8</v>
      </c>
      <c r="U2759" s="8">
        <f t="shared" si="435"/>
        <v>0.8</v>
      </c>
      <c r="V2759" s="8">
        <f>SUM($U$3:U2759)</f>
        <v>-264.10999999999979</v>
      </c>
      <c r="W2759" s="9">
        <v>1.1599999999999999</v>
      </c>
      <c r="X2759" s="8">
        <f t="shared" si="430"/>
        <v>0.15999999999999992</v>
      </c>
      <c r="Y2759" s="8">
        <f>SUM($X$3:X2759)</f>
        <v>-73.340000000000259</v>
      </c>
      <c r="Z2759" s="9">
        <v>5</v>
      </c>
      <c r="AA2759" s="8">
        <f t="shared" si="431"/>
        <v>-1</v>
      </c>
      <c r="AB2759" s="8">
        <f>SUM($AA$3:AA2759)</f>
        <v>-280.69999999999982</v>
      </c>
      <c r="AC2759" s="2">
        <v>1.44</v>
      </c>
      <c r="AD2759" s="8">
        <f t="shared" si="432"/>
        <v>0.43999999999999995</v>
      </c>
      <c r="AE2759" s="8">
        <f>SUM(AD$3:AD2759)</f>
        <v>962.69000000000187</v>
      </c>
      <c r="AF2759" s="2">
        <v>2.75</v>
      </c>
      <c r="AG2759" s="8">
        <f t="shared" si="436"/>
        <v>-1</v>
      </c>
      <c r="AH2759" s="8">
        <f>SUM(AG$3:AG2759)</f>
        <v>-238.64000000000019</v>
      </c>
      <c r="AI2759">
        <v>7.5</v>
      </c>
      <c r="AJ2759" s="8">
        <f t="shared" si="437"/>
        <v>-1</v>
      </c>
      <c r="AK2759" s="8">
        <f>SUM(AJ$3:AJ2759)</f>
        <v>-403.25</v>
      </c>
      <c r="AL2759" s="2">
        <v>8</v>
      </c>
      <c r="AM2759" s="8">
        <f t="shared" si="438"/>
        <v>-1</v>
      </c>
      <c r="AN2759" s="8">
        <f>SUM(AM$3:AM2759)</f>
        <v>211</v>
      </c>
      <c r="AO2759" s="2">
        <v>13</v>
      </c>
      <c r="AP2759" s="8">
        <f t="shared" si="439"/>
        <v>-1</v>
      </c>
      <c r="AQ2759" s="8">
        <f>SUM(AP$3:AP2759)</f>
        <v>-408</v>
      </c>
      <c r="AR2759">
        <v>1.72</v>
      </c>
      <c r="AS2759">
        <v>2.0699999999999998</v>
      </c>
      <c r="AT2759" s="4">
        <f t="shared" si="433"/>
        <v>-1</v>
      </c>
      <c r="AU2759" s="5">
        <f>SUM($AT$3:AT2759)</f>
        <v>211</v>
      </c>
      <c r="AV2759" s="6">
        <f>SUM(R2759,U2759,X2759,AA2759,AD2759,AG2759)</f>
        <v>-1.6</v>
      </c>
    </row>
    <row r="2760" spans="1:48" x14ac:dyDescent="0.25">
      <c r="A2760">
        <f>IF(AND(G2760&lt;&gt;"",H2760&lt;&gt;"",I2760&lt;&gt;"",J2760&lt;&gt;"",K2760&lt;&gt;"",L2760&lt;&gt;"",M2760&lt;&gt;"",N2760&lt;&gt;"",O2760&lt;&gt;"",P2760&lt;&gt;"",Q2760&lt;&gt;"",T2760&lt;&gt;"",W2760&lt;&gt;"",Z2760&lt;&gt;"",AC2760&lt;&gt;"",AF2760&lt;&gt;"",AI2760&lt;&gt;"",AL2760&lt;&gt;"",AO2760&lt;&gt;"",AR2760&lt;&gt;"",AS2760&lt;&gt;""),1,0)</f>
        <v>1</v>
      </c>
      <c r="B2760" s="1">
        <v>43760</v>
      </c>
      <c r="C2760" t="s">
        <v>298</v>
      </c>
      <c r="D2760" t="s">
        <v>1769</v>
      </c>
      <c r="E2760" t="s">
        <v>400</v>
      </c>
      <c r="F2760" t="s">
        <v>301</v>
      </c>
      <c r="G2760">
        <v>2019</v>
      </c>
      <c r="H2760">
        <v>10</v>
      </c>
      <c r="I2760">
        <v>22</v>
      </c>
      <c r="J2760" t="s">
        <v>188</v>
      </c>
      <c r="K2760">
        <v>3</v>
      </c>
      <c r="L2760" s="3">
        <v>1</v>
      </c>
      <c r="M2760" s="3">
        <v>0</v>
      </c>
      <c r="N2760">
        <v>2.4500000000000002</v>
      </c>
      <c r="O2760">
        <v>3.3</v>
      </c>
      <c r="P2760">
        <v>2.9</v>
      </c>
      <c r="Q2760" s="2">
        <v>1.8</v>
      </c>
      <c r="R2760" s="8">
        <f t="shared" si="434"/>
        <v>-1</v>
      </c>
      <c r="S2760" s="8">
        <f>SUM($R$3:R2760)</f>
        <v>-48.800000000000317</v>
      </c>
      <c r="T2760" s="2">
        <v>1.9</v>
      </c>
      <c r="U2760" s="8">
        <f t="shared" si="435"/>
        <v>0.89999999999999991</v>
      </c>
      <c r="V2760" s="8">
        <f>SUM($U$3:U2760)</f>
        <v>-263.20999999999981</v>
      </c>
      <c r="W2760" s="9">
        <v>1.33</v>
      </c>
      <c r="X2760" s="8">
        <f t="shared" si="430"/>
        <v>-1</v>
      </c>
      <c r="Y2760" s="8">
        <f>SUM($X$3:X2760)</f>
        <v>-74.340000000000259</v>
      </c>
      <c r="Z2760" s="9">
        <v>3.4</v>
      </c>
      <c r="AA2760" s="8">
        <f t="shared" si="431"/>
        <v>2.4</v>
      </c>
      <c r="AB2760" s="8">
        <f>SUM($AA$3:AA2760)</f>
        <v>-278.29999999999984</v>
      </c>
      <c r="AC2760" s="2">
        <v>2</v>
      </c>
      <c r="AD2760" s="8">
        <f t="shared" si="432"/>
        <v>-1</v>
      </c>
      <c r="AE2760" s="8">
        <f>SUM(AD$3:AD2760)</f>
        <v>961.69000000000187</v>
      </c>
      <c r="AF2760" s="2">
        <v>1.8</v>
      </c>
      <c r="AG2760" s="8">
        <f t="shared" si="436"/>
        <v>0.8</v>
      </c>
      <c r="AH2760" s="8">
        <f>SUM(AG$3:AG2760)</f>
        <v>-237.84000000000017</v>
      </c>
      <c r="AI2760">
        <v>8</v>
      </c>
      <c r="AJ2760" s="8">
        <f t="shared" si="437"/>
        <v>7</v>
      </c>
      <c r="AK2760" s="8">
        <f>SUM(AJ$3:AJ2760)</f>
        <v>-396.25</v>
      </c>
      <c r="AL2760" s="2">
        <v>9.5</v>
      </c>
      <c r="AM2760" s="8">
        <f t="shared" si="438"/>
        <v>-1</v>
      </c>
      <c r="AN2760" s="8">
        <f>SUM(AM$3:AM2760)</f>
        <v>210</v>
      </c>
      <c r="AO2760" s="2">
        <v>6</v>
      </c>
      <c r="AP2760" s="8">
        <f t="shared" si="439"/>
        <v>-1</v>
      </c>
      <c r="AQ2760" s="8">
        <f>SUM(AP$3:AP2760)</f>
        <v>-409</v>
      </c>
      <c r="AR2760">
        <v>4.8</v>
      </c>
      <c r="AS2760">
        <v>1.17</v>
      </c>
      <c r="AT2760" s="4">
        <f t="shared" si="433"/>
        <v>-1</v>
      </c>
      <c r="AU2760" s="5">
        <f>SUM($AT$3:AT2760)</f>
        <v>210</v>
      </c>
      <c r="AV2760" s="6">
        <f>SUM(R2760,U2760,X2760,AA2760,AD2760,AG2760)</f>
        <v>1.0999999999999999</v>
      </c>
    </row>
    <row r="2761" spans="1:48" x14ac:dyDescent="0.25">
      <c r="A2761">
        <f>IF(AND(G2761&lt;&gt;"",H2761&lt;&gt;"",I2761&lt;&gt;"",J2761&lt;&gt;"",K2761&lt;&gt;"",L2761&lt;&gt;"",M2761&lt;&gt;"",N2761&lt;&gt;"",O2761&lt;&gt;"",P2761&lt;&gt;"",Q2761&lt;&gt;"",T2761&lt;&gt;"",W2761&lt;&gt;"",Z2761&lt;&gt;"",AC2761&lt;&gt;"",AF2761&lt;&gt;"",AI2761&lt;&gt;"",AL2761&lt;&gt;"",AO2761&lt;&gt;"",AR2761&lt;&gt;"",AS2761&lt;&gt;""),1,0)</f>
        <v>1</v>
      </c>
      <c r="B2761" s="1">
        <v>43760</v>
      </c>
      <c r="C2761" t="s">
        <v>298</v>
      </c>
      <c r="D2761" t="s">
        <v>3370</v>
      </c>
      <c r="E2761" t="s">
        <v>560</v>
      </c>
      <c r="F2761" t="s">
        <v>398</v>
      </c>
      <c r="G2761">
        <v>2019</v>
      </c>
      <c r="H2761">
        <v>10</v>
      </c>
      <c r="I2761">
        <v>22</v>
      </c>
      <c r="J2761" t="s">
        <v>188</v>
      </c>
      <c r="K2761">
        <v>3</v>
      </c>
      <c r="L2761" s="3">
        <v>2</v>
      </c>
      <c r="M2761" s="3">
        <v>2</v>
      </c>
      <c r="N2761">
        <v>2.7</v>
      </c>
      <c r="O2761">
        <v>3.1</v>
      </c>
      <c r="P2761">
        <v>2.75</v>
      </c>
      <c r="Q2761" s="2">
        <v>1.83</v>
      </c>
      <c r="R2761" s="8">
        <f t="shared" si="434"/>
        <v>0.83000000000000007</v>
      </c>
      <c r="S2761" s="8">
        <f>SUM($R$3:R2761)</f>
        <v>-47.970000000000319</v>
      </c>
      <c r="T2761" s="2">
        <v>1.83</v>
      </c>
      <c r="U2761" s="8">
        <f t="shared" si="435"/>
        <v>-1</v>
      </c>
      <c r="V2761" s="8">
        <f>SUM($U$3:U2761)</f>
        <v>-264.20999999999981</v>
      </c>
      <c r="W2761" s="9">
        <v>1.4</v>
      </c>
      <c r="X2761" s="8">
        <f t="shared" si="430"/>
        <v>0.39999999999999991</v>
      </c>
      <c r="Y2761" s="8">
        <f>SUM($X$3:X2761)</f>
        <v>-73.940000000000254</v>
      </c>
      <c r="Z2761" s="9">
        <v>3</v>
      </c>
      <c r="AA2761" s="8">
        <f t="shared" si="431"/>
        <v>-1</v>
      </c>
      <c r="AB2761" s="8">
        <f>SUM($AA$3:AA2761)</f>
        <v>-279.29999999999984</v>
      </c>
      <c r="AC2761" s="2">
        <v>2.2000000000000002</v>
      </c>
      <c r="AD2761" s="8">
        <f t="shared" si="432"/>
        <v>1.2000000000000002</v>
      </c>
      <c r="AE2761" s="8">
        <f>SUM(AD$3:AD2761)</f>
        <v>962.89000000000192</v>
      </c>
      <c r="AF2761" s="2">
        <v>1.66</v>
      </c>
      <c r="AG2761" s="8">
        <f t="shared" si="436"/>
        <v>-1</v>
      </c>
      <c r="AH2761" s="8">
        <f>SUM(AG$3:AG2761)</f>
        <v>-238.84000000000017</v>
      </c>
      <c r="AI2761">
        <v>8</v>
      </c>
      <c r="AJ2761" s="8">
        <f t="shared" si="437"/>
        <v>-1</v>
      </c>
      <c r="AK2761" s="8">
        <f>SUM(AJ$3:AJ2761)</f>
        <v>-397.25</v>
      </c>
      <c r="AL2761" s="2">
        <v>10</v>
      </c>
      <c r="AM2761" s="8">
        <f t="shared" si="438"/>
        <v>-1</v>
      </c>
      <c r="AN2761" s="8">
        <f>SUM(AM$3:AM2761)</f>
        <v>209</v>
      </c>
      <c r="AO2761" s="2">
        <v>6</v>
      </c>
      <c r="AP2761" s="8">
        <f t="shared" si="439"/>
        <v>-1</v>
      </c>
      <c r="AQ2761" s="8">
        <f>SUM(AP$3:AP2761)</f>
        <v>-410</v>
      </c>
      <c r="AR2761">
        <v>5.75</v>
      </c>
      <c r="AS2761">
        <v>1.1399999999999999</v>
      </c>
      <c r="AT2761" s="4">
        <f t="shared" si="433"/>
        <v>-1</v>
      </c>
      <c r="AU2761" s="5">
        <f>SUM($AT$3:AT2761)</f>
        <v>209</v>
      </c>
      <c r="AV2761" s="6">
        <f>SUM(R2761,U2761,X2761,AA2761,AD2761,AG2761)</f>
        <v>-0.56999999999999984</v>
      </c>
    </row>
    <row r="2762" spans="1:48" x14ac:dyDescent="0.25">
      <c r="A2762">
        <f>IF(AND(G2762&lt;&gt;"",H2762&lt;&gt;"",I2762&lt;&gt;"",J2762&lt;&gt;"",K2762&lt;&gt;"",L2762&lt;&gt;"",M2762&lt;&gt;"",N2762&lt;&gt;"",O2762&lt;&gt;"",P2762&lt;&gt;"",Q2762&lt;&gt;"",T2762&lt;&gt;"",W2762&lt;&gt;"",Z2762&lt;&gt;"",AC2762&lt;&gt;"",AF2762&lt;&gt;"",AI2762&lt;&gt;"",AL2762&lt;&gt;"",AO2762&lt;&gt;"",AR2762&lt;&gt;"",AS2762&lt;&gt;""),1,0)</f>
        <v>1</v>
      </c>
      <c r="B2762" s="1">
        <v>43760</v>
      </c>
      <c r="C2762" t="s">
        <v>298</v>
      </c>
      <c r="D2762" t="s">
        <v>3371</v>
      </c>
      <c r="E2762" t="s">
        <v>415</v>
      </c>
      <c r="F2762" t="s">
        <v>412</v>
      </c>
      <c r="G2762">
        <v>2019</v>
      </c>
      <c r="H2762">
        <v>10</v>
      </c>
      <c r="I2762">
        <v>22</v>
      </c>
      <c r="J2762" t="s">
        <v>188</v>
      </c>
      <c r="K2762">
        <v>3</v>
      </c>
      <c r="L2762" s="3">
        <v>1</v>
      </c>
      <c r="M2762" s="3">
        <v>1</v>
      </c>
      <c r="N2762">
        <v>3.5</v>
      </c>
      <c r="O2762">
        <v>3.5</v>
      </c>
      <c r="P2762">
        <v>2.1</v>
      </c>
      <c r="Q2762" s="2">
        <v>1.72</v>
      </c>
      <c r="R2762" s="8">
        <f t="shared" si="434"/>
        <v>0.72</v>
      </c>
      <c r="S2762" s="8">
        <f>SUM($R$3:R2762)</f>
        <v>-47.25000000000032</v>
      </c>
      <c r="T2762" s="2">
        <v>2</v>
      </c>
      <c r="U2762" s="8">
        <f t="shared" si="435"/>
        <v>-1</v>
      </c>
      <c r="V2762" s="8">
        <f>SUM($U$3:U2762)</f>
        <v>-265.20999999999981</v>
      </c>
      <c r="W2762" s="9">
        <v>1.28</v>
      </c>
      <c r="X2762" s="8">
        <f t="shared" si="430"/>
        <v>0.28000000000000003</v>
      </c>
      <c r="Y2762" s="8">
        <f>SUM($X$3:X2762)</f>
        <v>-73.660000000000252</v>
      </c>
      <c r="Z2762" s="9">
        <v>3.75</v>
      </c>
      <c r="AA2762" s="8">
        <f t="shared" si="431"/>
        <v>-1</v>
      </c>
      <c r="AB2762" s="8">
        <f>SUM($AA$3:AA2762)</f>
        <v>-280.29999999999984</v>
      </c>
      <c r="AC2762" s="2">
        <v>1.9</v>
      </c>
      <c r="AD2762" s="8">
        <f t="shared" si="432"/>
        <v>0.89999999999999991</v>
      </c>
      <c r="AE2762" s="8">
        <f>SUM(AD$3:AD2762)</f>
        <v>963.7900000000019</v>
      </c>
      <c r="AF2762" s="2">
        <v>1.9</v>
      </c>
      <c r="AG2762" s="8">
        <f t="shared" si="436"/>
        <v>0.89999999999999991</v>
      </c>
      <c r="AH2762" s="8">
        <f>SUM(AG$3:AG2762)</f>
        <v>-237.94000000000017</v>
      </c>
      <c r="AI2762">
        <v>11</v>
      </c>
      <c r="AJ2762" s="8">
        <f t="shared" si="437"/>
        <v>-1</v>
      </c>
      <c r="AK2762" s="8">
        <f>SUM(AJ$3:AJ2762)</f>
        <v>-398.25</v>
      </c>
      <c r="AL2762" s="2">
        <v>12</v>
      </c>
      <c r="AM2762" s="8">
        <f t="shared" si="438"/>
        <v>-1</v>
      </c>
      <c r="AN2762" s="8">
        <f>SUM(AM$3:AM2762)</f>
        <v>208</v>
      </c>
      <c r="AO2762" s="2">
        <v>6.5</v>
      </c>
      <c r="AP2762" s="8">
        <f t="shared" si="439"/>
        <v>5.5</v>
      </c>
      <c r="AQ2762" s="8">
        <f>SUM(AP$3:AP2762)</f>
        <v>-404.5</v>
      </c>
      <c r="AR2762">
        <v>7</v>
      </c>
      <c r="AS2762">
        <v>1.1000000000000001</v>
      </c>
      <c r="AT2762" s="4">
        <f t="shared" si="433"/>
        <v>-1</v>
      </c>
      <c r="AU2762" s="5">
        <f>SUM($AT$3:AT2762)</f>
        <v>208</v>
      </c>
      <c r="AV2762" s="6">
        <f>SUM(R2762,U2762,X2762,AA2762,AD2762,AG2762)</f>
        <v>0.79999999999999982</v>
      </c>
    </row>
    <row r="2763" spans="1:48" x14ac:dyDescent="0.25">
      <c r="A2763">
        <f>IF(AND(G2763&lt;&gt;"",H2763&lt;&gt;"",I2763&lt;&gt;"",J2763&lt;&gt;"",K2763&lt;&gt;"",L2763&lt;&gt;"",M2763&lt;&gt;"",N2763&lt;&gt;"",O2763&lt;&gt;"",P2763&lt;&gt;"",Q2763&lt;&gt;"",T2763&lt;&gt;"",W2763&lt;&gt;"",Z2763&lt;&gt;"",AC2763&lt;&gt;"",AF2763&lt;&gt;"",AI2763&lt;&gt;"",AL2763&lt;&gt;"",AO2763&lt;&gt;"",AR2763&lt;&gt;"",AS2763&lt;&gt;""),1,0)</f>
        <v>1</v>
      </c>
      <c r="B2763" s="1">
        <v>43760</v>
      </c>
      <c r="C2763" t="s">
        <v>298</v>
      </c>
      <c r="D2763" t="s">
        <v>3372</v>
      </c>
      <c r="E2763" t="s">
        <v>416</v>
      </c>
      <c r="F2763" t="s">
        <v>401</v>
      </c>
      <c r="G2763">
        <v>2019</v>
      </c>
      <c r="H2763">
        <v>10</v>
      </c>
      <c r="I2763">
        <v>22</v>
      </c>
      <c r="J2763" t="s">
        <v>188</v>
      </c>
      <c r="K2763">
        <v>3</v>
      </c>
      <c r="L2763" s="3">
        <v>2</v>
      </c>
      <c r="M2763" s="3">
        <v>2</v>
      </c>
      <c r="N2763">
        <v>1.83</v>
      </c>
      <c r="O2763">
        <v>3.9</v>
      </c>
      <c r="P2763">
        <v>3.9</v>
      </c>
      <c r="Q2763" s="2">
        <v>1.57</v>
      </c>
      <c r="R2763" s="8">
        <f t="shared" si="434"/>
        <v>0.57000000000000006</v>
      </c>
      <c r="S2763" s="8">
        <f>SUM($R$3:R2763)</f>
        <v>-46.680000000000319</v>
      </c>
      <c r="T2763" s="2">
        <v>2.25</v>
      </c>
      <c r="U2763" s="8">
        <f t="shared" si="435"/>
        <v>-1</v>
      </c>
      <c r="V2763" s="8">
        <f>SUM($U$3:U2763)</f>
        <v>-266.20999999999981</v>
      </c>
      <c r="W2763" s="9">
        <v>1.2</v>
      </c>
      <c r="X2763" s="8">
        <f t="shared" si="430"/>
        <v>0.19999999999999996</v>
      </c>
      <c r="Y2763" s="8">
        <f>SUM($X$3:X2763)</f>
        <v>-73.46000000000025</v>
      </c>
      <c r="Z2763" s="9">
        <v>4.5</v>
      </c>
      <c r="AA2763" s="8">
        <f t="shared" si="431"/>
        <v>-1</v>
      </c>
      <c r="AB2763" s="8">
        <f>SUM($AA$3:AA2763)</f>
        <v>-281.29999999999984</v>
      </c>
      <c r="AC2763" s="2">
        <v>1.61</v>
      </c>
      <c r="AD2763" s="8">
        <f t="shared" si="432"/>
        <v>0.6100000000000001</v>
      </c>
      <c r="AE2763" s="8">
        <f>SUM(AD$3:AD2763)</f>
        <v>964.40000000000191</v>
      </c>
      <c r="AF2763" s="2">
        <v>2.2999999999999998</v>
      </c>
      <c r="AG2763" s="8">
        <f t="shared" si="436"/>
        <v>-1</v>
      </c>
      <c r="AH2763" s="8">
        <f>SUM(AG$3:AG2763)</f>
        <v>-238.94000000000017</v>
      </c>
      <c r="AI2763">
        <v>9</v>
      </c>
      <c r="AJ2763" s="8">
        <f t="shared" si="437"/>
        <v>-1</v>
      </c>
      <c r="AK2763" s="8">
        <f>SUM(AJ$3:AJ2763)</f>
        <v>-399.25</v>
      </c>
      <c r="AL2763" s="2">
        <v>9</v>
      </c>
      <c r="AM2763" s="8">
        <f t="shared" si="438"/>
        <v>-1</v>
      </c>
      <c r="AN2763" s="8">
        <f>SUM(AM$3:AM2763)</f>
        <v>207</v>
      </c>
      <c r="AO2763" s="2">
        <v>7.5</v>
      </c>
      <c r="AP2763" s="8">
        <f t="shared" si="439"/>
        <v>-1</v>
      </c>
      <c r="AQ2763" s="8">
        <f>SUM(AP$3:AP2763)</f>
        <v>-405.5</v>
      </c>
      <c r="AR2763">
        <v>3.45</v>
      </c>
      <c r="AS2763">
        <v>1.3</v>
      </c>
      <c r="AT2763" s="4">
        <f t="shared" si="433"/>
        <v>-1</v>
      </c>
      <c r="AU2763" s="5">
        <f>SUM($AT$3:AT2763)</f>
        <v>207</v>
      </c>
      <c r="AV2763" s="6">
        <f>SUM(R2763,U2763,X2763,AA2763,AD2763,AG2763)</f>
        <v>-1.6199999999999999</v>
      </c>
    </row>
    <row r="2764" spans="1:48" x14ac:dyDescent="0.25">
      <c r="A2764">
        <f>IF(AND(G2764&lt;&gt;"",H2764&lt;&gt;"",I2764&lt;&gt;"",J2764&lt;&gt;"",K2764&lt;&gt;"",L2764&lt;&gt;"",M2764&lt;&gt;"",N2764&lt;&gt;"",O2764&lt;&gt;"",P2764&lt;&gt;"",Q2764&lt;&gt;"",T2764&lt;&gt;"",W2764&lt;&gt;"",Z2764&lt;&gt;"",AC2764&lt;&gt;"",AF2764&lt;&gt;"",AI2764&lt;&gt;"",AL2764&lt;&gt;"",AO2764&lt;&gt;"",AR2764&lt;&gt;"",AS2764&lt;&gt;""),1,0)</f>
        <v>1</v>
      </c>
      <c r="B2764" s="1">
        <v>43760</v>
      </c>
      <c r="C2764" t="s">
        <v>298</v>
      </c>
      <c r="D2764" t="s">
        <v>3373</v>
      </c>
      <c r="E2764" t="s">
        <v>404</v>
      </c>
      <c r="F2764" t="s">
        <v>418</v>
      </c>
      <c r="G2764">
        <v>2019</v>
      </c>
      <c r="H2764">
        <v>10</v>
      </c>
      <c r="I2764">
        <v>22</v>
      </c>
      <c r="J2764" t="s">
        <v>188</v>
      </c>
      <c r="K2764">
        <v>3</v>
      </c>
      <c r="L2764" s="3">
        <v>1</v>
      </c>
      <c r="M2764" s="3">
        <v>0</v>
      </c>
      <c r="N2764">
        <v>2.37</v>
      </c>
      <c r="O2764">
        <v>3.1</v>
      </c>
      <c r="P2764">
        <v>3.2</v>
      </c>
      <c r="Q2764" s="2">
        <v>2</v>
      </c>
      <c r="R2764" s="8">
        <f t="shared" si="434"/>
        <v>-1</v>
      </c>
      <c r="S2764" s="8">
        <f>SUM($R$3:R2764)</f>
        <v>-47.680000000000319</v>
      </c>
      <c r="T2764" s="2">
        <v>1.72</v>
      </c>
      <c r="U2764" s="8">
        <f t="shared" si="435"/>
        <v>0.72</v>
      </c>
      <c r="V2764" s="8">
        <f>SUM($U$3:U2764)</f>
        <v>-265.48999999999978</v>
      </c>
      <c r="W2764" s="9">
        <v>1.44</v>
      </c>
      <c r="X2764" s="8">
        <f t="shared" si="430"/>
        <v>-1</v>
      </c>
      <c r="Y2764" s="8">
        <f>SUM($X$3:X2764)</f>
        <v>-74.46000000000025</v>
      </c>
      <c r="Z2764" s="9">
        <v>2.75</v>
      </c>
      <c r="AA2764" s="8">
        <f t="shared" si="431"/>
        <v>1.75</v>
      </c>
      <c r="AB2764" s="8">
        <f>SUM($AA$3:AA2764)</f>
        <v>-279.54999999999984</v>
      </c>
      <c r="AC2764" s="2">
        <v>2.37</v>
      </c>
      <c r="AD2764" s="8">
        <f t="shared" si="432"/>
        <v>-1</v>
      </c>
      <c r="AE2764" s="8">
        <f>SUM(AD$3:AD2764)</f>
        <v>963.40000000000191</v>
      </c>
      <c r="AF2764" s="2">
        <v>1.57</v>
      </c>
      <c r="AG2764" s="8">
        <f t="shared" si="436"/>
        <v>0.57000000000000006</v>
      </c>
      <c r="AH2764" s="8">
        <f>SUM(AG$3:AG2764)</f>
        <v>-238.37000000000018</v>
      </c>
      <c r="AI2764">
        <v>6.5</v>
      </c>
      <c r="AJ2764" s="8">
        <f t="shared" si="437"/>
        <v>5.5</v>
      </c>
      <c r="AK2764" s="8">
        <f>SUM(AJ$3:AJ2764)</f>
        <v>-393.75</v>
      </c>
      <c r="AL2764" s="2">
        <v>10</v>
      </c>
      <c r="AM2764" s="8">
        <f t="shared" si="438"/>
        <v>-1</v>
      </c>
      <c r="AN2764" s="8">
        <f>SUM(AM$3:AM2764)</f>
        <v>206</v>
      </c>
      <c r="AO2764" s="2">
        <v>6</v>
      </c>
      <c r="AP2764" s="8">
        <f t="shared" si="439"/>
        <v>-1</v>
      </c>
      <c r="AQ2764" s="8">
        <f>SUM(AP$3:AP2764)</f>
        <v>-406.5</v>
      </c>
      <c r="AR2764">
        <v>5.25</v>
      </c>
      <c r="AS2764">
        <v>1.1599999999999999</v>
      </c>
      <c r="AT2764" s="4">
        <f t="shared" si="433"/>
        <v>-1</v>
      </c>
      <c r="AU2764" s="5">
        <f>SUM($AT$3:AT2764)</f>
        <v>206</v>
      </c>
      <c r="AV2764" s="6">
        <f>SUM(R2764,U2764,X2764,AA2764,AD2764,AG2764)</f>
        <v>4.0000000000000036E-2</v>
      </c>
    </row>
    <row r="2765" spans="1:48" x14ac:dyDescent="0.25">
      <c r="A2765">
        <f>IF(AND(G2765&lt;&gt;"",H2765&lt;&gt;"",I2765&lt;&gt;"",J2765&lt;&gt;"",K2765&lt;&gt;"",L2765&lt;&gt;"",M2765&lt;&gt;"",N2765&lt;&gt;"",O2765&lt;&gt;"",P2765&lt;&gt;"",Q2765&lt;&gt;"",T2765&lt;&gt;"",W2765&lt;&gt;"",Z2765&lt;&gt;"",AC2765&lt;&gt;"",AF2765&lt;&gt;"",AI2765&lt;&gt;"",AL2765&lt;&gt;"",AO2765&lt;&gt;"",AR2765&lt;&gt;"",AS2765&lt;&gt;""),1,0)</f>
        <v>1</v>
      </c>
      <c r="B2765" s="1">
        <v>43760</v>
      </c>
      <c r="C2765" t="s">
        <v>298</v>
      </c>
      <c r="D2765" t="s">
        <v>3374</v>
      </c>
      <c r="E2765" t="s">
        <v>421</v>
      </c>
      <c r="F2765" t="s">
        <v>403</v>
      </c>
      <c r="G2765">
        <v>2019</v>
      </c>
      <c r="H2765">
        <v>10</v>
      </c>
      <c r="I2765">
        <v>22</v>
      </c>
      <c r="J2765" t="s">
        <v>188</v>
      </c>
      <c r="K2765">
        <v>3</v>
      </c>
      <c r="L2765" s="3">
        <v>0</v>
      </c>
      <c r="M2765" s="3">
        <v>3</v>
      </c>
      <c r="N2765">
        <v>2.7</v>
      </c>
      <c r="O2765">
        <v>3.4</v>
      </c>
      <c r="P2765">
        <v>2.6</v>
      </c>
      <c r="Q2765" s="2">
        <v>1.61</v>
      </c>
      <c r="R2765" s="8">
        <f t="shared" si="434"/>
        <v>-1</v>
      </c>
      <c r="S2765" s="8">
        <f>SUM($R$3:R2765)</f>
        <v>-48.680000000000319</v>
      </c>
      <c r="T2765" s="2">
        <v>2.2000000000000002</v>
      </c>
      <c r="U2765" s="8">
        <f t="shared" si="435"/>
        <v>1.2000000000000002</v>
      </c>
      <c r="V2765" s="8">
        <f>SUM($U$3:U2765)</f>
        <v>-264.28999999999979</v>
      </c>
      <c r="W2765" s="9">
        <v>1.25</v>
      </c>
      <c r="X2765" s="8">
        <f t="shared" si="430"/>
        <v>0.25</v>
      </c>
      <c r="Y2765" s="8">
        <f>SUM($X$3:X2765)</f>
        <v>-74.21000000000025</v>
      </c>
      <c r="Z2765" s="9">
        <v>4</v>
      </c>
      <c r="AA2765" s="8">
        <f t="shared" si="431"/>
        <v>-1</v>
      </c>
      <c r="AB2765" s="8">
        <f>SUM($AA$3:AA2765)</f>
        <v>-280.54999999999984</v>
      </c>
      <c r="AC2765" s="2">
        <v>1.8</v>
      </c>
      <c r="AD2765" s="8">
        <f t="shared" si="432"/>
        <v>0.8</v>
      </c>
      <c r="AE2765" s="8">
        <f>SUM(AD$3:AD2765)</f>
        <v>964.20000000000186</v>
      </c>
      <c r="AF2765" s="2">
        <v>2</v>
      </c>
      <c r="AG2765" s="8">
        <f t="shared" si="436"/>
        <v>-1</v>
      </c>
      <c r="AH2765" s="8">
        <f>SUM(AG$3:AG2765)</f>
        <v>-239.37000000000018</v>
      </c>
      <c r="AI2765">
        <v>10</v>
      </c>
      <c r="AJ2765" s="8">
        <f t="shared" si="437"/>
        <v>-1</v>
      </c>
      <c r="AK2765" s="8">
        <f>SUM(AJ$3:AJ2765)</f>
        <v>-394.75</v>
      </c>
      <c r="AL2765" s="2">
        <v>10</v>
      </c>
      <c r="AM2765" s="8">
        <f t="shared" si="438"/>
        <v>-1</v>
      </c>
      <c r="AN2765" s="8">
        <f>SUM(AM$3:AM2765)</f>
        <v>205</v>
      </c>
      <c r="AO2765" s="2">
        <v>6.5</v>
      </c>
      <c r="AP2765" s="8">
        <f t="shared" si="439"/>
        <v>-1</v>
      </c>
      <c r="AQ2765" s="8">
        <f>SUM(AP$3:AP2765)</f>
        <v>-407.5</v>
      </c>
      <c r="AR2765">
        <v>5.75</v>
      </c>
      <c r="AS2765">
        <v>1.1399999999999999</v>
      </c>
      <c r="AT2765" s="4">
        <f t="shared" si="433"/>
        <v>-1</v>
      </c>
      <c r="AU2765" s="5">
        <f>SUM($AT$3:AT2765)</f>
        <v>205</v>
      </c>
      <c r="AV2765" s="6">
        <f>SUM(R2765,U2765,X2765,AA2765,AD2765,AG2765)</f>
        <v>-0.74999999999999978</v>
      </c>
    </row>
    <row r="2766" spans="1:48" x14ac:dyDescent="0.25">
      <c r="A2766">
        <f>IF(AND(G2766&lt;&gt;"",H2766&lt;&gt;"",I2766&lt;&gt;"",J2766&lt;&gt;"",K2766&lt;&gt;"",L2766&lt;&gt;"",M2766&lt;&gt;"",N2766&lt;&gt;"",O2766&lt;&gt;"",P2766&lt;&gt;"",Q2766&lt;&gt;"",T2766&lt;&gt;"",W2766&lt;&gt;"",Z2766&lt;&gt;"",AC2766&lt;&gt;"",AF2766&lt;&gt;"",AI2766&lt;&gt;"",AL2766&lt;&gt;"",AO2766&lt;&gt;"",AR2766&lt;&gt;"",AS2766&lt;&gt;""),1,0)</f>
        <v>0</v>
      </c>
      <c r="B2766" s="1">
        <v>43760</v>
      </c>
      <c r="C2766" t="s">
        <v>298</v>
      </c>
      <c r="D2766" t="s">
        <v>3375</v>
      </c>
      <c r="E2766" t="s">
        <v>422</v>
      </c>
      <c r="F2766" t="s">
        <v>397</v>
      </c>
      <c r="G2766">
        <v>2019</v>
      </c>
      <c r="H2766">
        <v>10</v>
      </c>
      <c r="I2766">
        <v>22</v>
      </c>
      <c r="J2766" t="s">
        <v>188</v>
      </c>
      <c r="K2766">
        <v>3</v>
      </c>
      <c r="L2766" s="3">
        <v>2</v>
      </c>
      <c r="M2766" s="3">
        <v>2</v>
      </c>
      <c r="N2766">
        <v>1.3</v>
      </c>
      <c r="O2766">
        <v>5.75</v>
      </c>
      <c r="P2766">
        <v>9</v>
      </c>
      <c r="Q2766" s="2">
        <v>1.72</v>
      </c>
      <c r="R2766" s="8" t="str">
        <f t="shared" si="434"/>
        <v/>
      </c>
      <c r="S2766" s="8">
        <f>SUM($R$3:R2766)</f>
        <v>-48.680000000000319</v>
      </c>
      <c r="T2766" s="2">
        <v>2</v>
      </c>
      <c r="U2766" s="8" t="str">
        <f t="shared" si="435"/>
        <v/>
      </c>
      <c r="V2766" s="8">
        <f>SUM($U$3:U2766)</f>
        <v>-264.28999999999979</v>
      </c>
      <c r="W2766" s="9">
        <v>1.1399999999999999</v>
      </c>
      <c r="X2766" s="8" t="str">
        <f t="shared" si="430"/>
        <v/>
      </c>
      <c r="Y2766" s="8">
        <f>SUM($X$3:X2766)</f>
        <v>-74.21000000000025</v>
      </c>
      <c r="Z2766" s="9">
        <v>5.5</v>
      </c>
      <c r="AA2766" s="8" t="str">
        <f t="shared" si="431"/>
        <v/>
      </c>
      <c r="AB2766" s="8">
        <f>SUM($AA$3:AA2766)</f>
        <v>-280.54999999999984</v>
      </c>
      <c r="AC2766" s="2">
        <v>1.4</v>
      </c>
      <c r="AD2766" s="8" t="str">
        <f t="shared" si="432"/>
        <v/>
      </c>
      <c r="AE2766" s="8">
        <f>SUM(AD$3:AD2766)</f>
        <v>964.20000000000186</v>
      </c>
      <c r="AF2766" s="2">
        <v>3</v>
      </c>
      <c r="AG2766" s="8" t="str">
        <f t="shared" si="436"/>
        <v/>
      </c>
      <c r="AH2766" s="8">
        <f>SUM(AG$3:AG2766)</f>
        <v>-239.37000000000018</v>
      </c>
      <c r="AJ2766" s="8" t="str">
        <f t="shared" si="437"/>
        <v/>
      </c>
      <c r="AK2766" s="8">
        <f>SUM(AJ$3:AJ2766)</f>
        <v>-394.75</v>
      </c>
      <c r="AM2766" s="8" t="str">
        <f t="shared" si="438"/>
        <v/>
      </c>
      <c r="AN2766" s="8">
        <f>SUM(AM$3:AM2766)</f>
        <v>205</v>
      </c>
      <c r="AP2766" s="8" t="str">
        <f t="shared" si="439"/>
        <v/>
      </c>
      <c r="AQ2766" s="8">
        <f>SUM(AP$3:AP2766)</f>
        <v>-407.5</v>
      </c>
      <c r="AR2766">
        <v>1.92</v>
      </c>
      <c r="AS2766">
        <v>1.98</v>
      </c>
      <c r="AT2766" s="4" t="str">
        <f t="shared" si="433"/>
        <v/>
      </c>
      <c r="AU2766" s="5">
        <f>SUM($AT$3:AT2766)</f>
        <v>205</v>
      </c>
      <c r="AV2766" s="6">
        <f>SUM(R2766,U2766,X2766,AA2766,AD2766,AG2766)</f>
        <v>0</v>
      </c>
    </row>
    <row r="2767" spans="1:48" x14ac:dyDescent="0.25">
      <c r="A2767">
        <f>IF(AND(G2767&lt;&gt;"",H2767&lt;&gt;"",I2767&lt;&gt;"",J2767&lt;&gt;"",K2767&lt;&gt;"",L2767&lt;&gt;"",M2767&lt;&gt;"",N2767&lt;&gt;"",O2767&lt;&gt;"",P2767&lt;&gt;"",Q2767&lt;&gt;"",T2767&lt;&gt;"",W2767&lt;&gt;"",Z2767&lt;&gt;"",AC2767&lt;&gt;"",AF2767&lt;&gt;"",AI2767&lt;&gt;"",AL2767&lt;&gt;"",AO2767&lt;&gt;"",AR2767&lt;&gt;"",AS2767&lt;&gt;""),1,0)</f>
        <v>1</v>
      </c>
      <c r="B2767" s="1">
        <v>43760</v>
      </c>
      <c r="C2767" t="s">
        <v>298</v>
      </c>
      <c r="D2767" t="s">
        <v>3375</v>
      </c>
      <c r="E2767" t="s">
        <v>422</v>
      </c>
      <c r="F2767" t="s">
        <v>397</v>
      </c>
      <c r="G2767">
        <v>2019</v>
      </c>
      <c r="H2767">
        <v>10</v>
      </c>
      <c r="I2767">
        <v>22</v>
      </c>
      <c r="J2767" t="s">
        <v>188</v>
      </c>
      <c r="K2767">
        <v>3</v>
      </c>
      <c r="L2767" s="3">
        <v>2</v>
      </c>
      <c r="M2767" s="3">
        <v>2</v>
      </c>
      <c r="N2767">
        <v>1.3</v>
      </c>
      <c r="O2767">
        <v>5.75</v>
      </c>
      <c r="P2767">
        <v>9</v>
      </c>
      <c r="Q2767" s="2">
        <v>1.72</v>
      </c>
      <c r="R2767" s="8">
        <f t="shared" si="434"/>
        <v>0.72</v>
      </c>
      <c r="S2767" s="8">
        <f>SUM($R$3:R2767)</f>
        <v>-47.960000000000321</v>
      </c>
      <c r="T2767" s="2">
        <v>2</v>
      </c>
      <c r="U2767" s="8">
        <f t="shared" si="435"/>
        <v>-1</v>
      </c>
      <c r="V2767" s="8">
        <f>SUM($U$3:U2767)</f>
        <v>-265.28999999999979</v>
      </c>
      <c r="W2767" s="9">
        <v>1.1399999999999999</v>
      </c>
      <c r="X2767" s="8">
        <f t="shared" si="430"/>
        <v>0.1399999999999999</v>
      </c>
      <c r="Y2767" s="8">
        <f>SUM($X$3:X2767)</f>
        <v>-74.070000000000249</v>
      </c>
      <c r="Z2767" s="9">
        <v>5.5</v>
      </c>
      <c r="AA2767" s="8">
        <f t="shared" si="431"/>
        <v>-1</v>
      </c>
      <c r="AB2767" s="8">
        <f>SUM($AA$3:AA2767)</f>
        <v>-281.54999999999984</v>
      </c>
      <c r="AC2767" s="2">
        <v>1.4</v>
      </c>
      <c r="AD2767" s="8">
        <f t="shared" si="432"/>
        <v>0.39999999999999991</v>
      </c>
      <c r="AE2767" s="8">
        <f>SUM(AD$3:AD2767)</f>
        <v>964.60000000000184</v>
      </c>
      <c r="AF2767" s="2">
        <v>3</v>
      </c>
      <c r="AG2767" s="8">
        <f t="shared" si="436"/>
        <v>-1</v>
      </c>
      <c r="AH2767" s="8">
        <f>SUM(AG$3:AG2767)</f>
        <v>-240.37000000000018</v>
      </c>
      <c r="AI2767">
        <v>9</v>
      </c>
      <c r="AJ2767" s="8">
        <f t="shared" si="437"/>
        <v>-1</v>
      </c>
      <c r="AK2767" s="8">
        <f>SUM(AJ$3:AJ2767)</f>
        <v>-395.75</v>
      </c>
      <c r="AL2767" s="2">
        <v>8</v>
      </c>
      <c r="AM2767" s="8">
        <f t="shared" si="438"/>
        <v>-1</v>
      </c>
      <c r="AN2767" s="8">
        <f>SUM(AM$3:AM2767)</f>
        <v>204</v>
      </c>
      <c r="AO2767" s="2">
        <v>11</v>
      </c>
      <c r="AP2767" s="8">
        <f t="shared" si="439"/>
        <v>-1</v>
      </c>
      <c r="AQ2767" s="8">
        <f>SUM(AP$3:AP2767)</f>
        <v>-408.5</v>
      </c>
      <c r="AR2767">
        <v>1.92</v>
      </c>
      <c r="AS2767">
        <v>1.98</v>
      </c>
      <c r="AT2767" s="4">
        <f t="shared" si="433"/>
        <v>-1</v>
      </c>
      <c r="AU2767" s="5">
        <f>SUM($AT$3:AT2767)</f>
        <v>204</v>
      </c>
      <c r="AV2767" s="6">
        <f>SUM(R2767,U2767,X2767,AA2767,AD2767,AG2767)</f>
        <v>-1.7400000000000002</v>
      </c>
    </row>
    <row r="2768" spans="1:48" x14ac:dyDescent="0.25">
      <c r="A2768">
        <f>IF(AND(G2768&lt;&gt;"",H2768&lt;&gt;"",I2768&lt;&gt;"",J2768&lt;&gt;"",K2768&lt;&gt;"",L2768&lt;&gt;"",M2768&lt;&gt;"",N2768&lt;&gt;"",O2768&lt;&gt;"",P2768&lt;&gt;"",Q2768&lt;&gt;"",T2768&lt;&gt;"",W2768&lt;&gt;"",Z2768&lt;&gt;"",AC2768&lt;&gt;"",AF2768&lt;&gt;"",AI2768&lt;&gt;"",AL2768&lt;&gt;"",AO2768&lt;&gt;"",AR2768&lt;&gt;"",AS2768&lt;&gt;""),1,0)</f>
        <v>1</v>
      </c>
      <c r="B2768" s="1">
        <v>43760</v>
      </c>
      <c r="C2768" t="s">
        <v>258</v>
      </c>
      <c r="D2768" t="s">
        <v>3376</v>
      </c>
      <c r="E2768" t="s">
        <v>260</v>
      </c>
      <c r="F2768" t="s">
        <v>663</v>
      </c>
      <c r="G2768">
        <v>2019</v>
      </c>
      <c r="H2768">
        <v>10</v>
      </c>
      <c r="I2768">
        <v>22</v>
      </c>
      <c r="J2768" t="s">
        <v>188</v>
      </c>
      <c r="K2768">
        <v>3</v>
      </c>
      <c r="L2768" s="3">
        <v>1</v>
      </c>
      <c r="M2768" s="3">
        <v>1</v>
      </c>
      <c r="N2768">
        <v>2.2999999999999998</v>
      </c>
      <c r="O2768">
        <v>3.5</v>
      </c>
      <c r="P2768">
        <v>3.25</v>
      </c>
      <c r="Q2768" s="2">
        <v>1.75</v>
      </c>
      <c r="R2768" s="8">
        <f t="shared" si="434"/>
        <v>0.75</v>
      </c>
      <c r="S2768" s="8">
        <f>SUM($R$3:R2768)</f>
        <v>-47.210000000000321</v>
      </c>
      <c r="T2768" s="2">
        <v>2</v>
      </c>
      <c r="U2768" s="8">
        <f t="shared" si="435"/>
        <v>-1</v>
      </c>
      <c r="V2768" s="8">
        <f>SUM($U$3:U2768)</f>
        <v>-266.28999999999979</v>
      </c>
      <c r="W2768" s="9">
        <v>1.3</v>
      </c>
      <c r="X2768" s="8">
        <f t="shared" si="430"/>
        <v>0.30000000000000004</v>
      </c>
      <c r="Y2768" s="8">
        <f>SUM($X$3:X2768)</f>
        <v>-73.770000000000252</v>
      </c>
      <c r="Z2768" s="9">
        <v>3.4</v>
      </c>
      <c r="AA2768" s="8">
        <f t="shared" si="431"/>
        <v>-1</v>
      </c>
      <c r="AB2768" s="8">
        <f>SUM($AA$3:AA2768)</f>
        <v>-282.54999999999984</v>
      </c>
      <c r="AC2768" s="2">
        <v>2</v>
      </c>
      <c r="AD2768" s="8">
        <f t="shared" si="432"/>
        <v>1</v>
      </c>
      <c r="AE2768" s="8">
        <f>SUM(AD$3:AD2768)</f>
        <v>965.60000000000184</v>
      </c>
      <c r="AF2768" s="2">
        <v>1.8</v>
      </c>
      <c r="AG2768" s="8">
        <f t="shared" si="436"/>
        <v>0.8</v>
      </c>
      <c r="AH2768" s="8">
        <f>SUM(AG$3:AG2768)</f>
        <v>-239.57000000000016</v>
      </c>
      <c r="AI2768">
        <v>8</v>
      </c>
      <c r="AJ2768" s="8">
        <f t="shared" si="437"/>
        <v>-1</v>
      </c>
      <c r="AK2768" s="8">
        <f>SUM(AJ$3:AJ2768)</f>
        <v>-396.75</v>
      </c>
      <c r="AL2768" s="2">
        <v>9</v>
      </c>
      <c r="AM2768" s="8">
        <f t="shared" si="438"/>
        <v>-1</v>
      </c>
      <c r="AN2768" s="8">
        <f>SUM(AM$3:AM2768)</f>
        <v>203</v>
      </c>
      <c r="AO2768" s="2">
        <v>6</v>
      </c>
      <c r="AP2768" s="8">
        <f t="shared" si="439"/>
        <v>5</v>
      </c>
      <c r="AQ2768" s="8">
        <f>SUM(AP$3:AP2768)</f>
        <v>-403.5</v>
      </c>
      <c r="AR2768">
        <v>4.0999999999999996</v>
      </c>
      <c r="AS2768">
        <v>1.22</v>
      </c>
      <c r="AT2768" s="4">
        <f t="shared" si="433"/>
        <v>-1</v>
      </c>
      <c r="AU2768" s="5">
        <f>SUM($AT$3:AT2768)</f>
        <v>203</v>
      </c>
      <c r="AV2768" s="6">
        <f>SUM(R2768,U2768,X2768,AA2768,AD2768,AG2768)</f>
        <v>0.85000000000000009</v>
      </c>
    </row>
    <row r="2769" spans="1:48" x14ac:dyDescent="0.25">
      <c r="A2769">
        <f>IF(AND(G2769&lt;&gt;"",H2769&lt;&gt;"",I2769&lt;&gt;"",J2769&lt;&gt;"",K2769&lt;&gt;"",L2769&lt;&gt;"",M2769&lt;&gt;"",N2769&lt;&gt;"",O2769&lt;&gt;"",P2769&lt;&gt;"",Q2769&lt;&gt;"",T2769&lt;&gt;"",W2769&lt;&gt;"",Z2769&lt;&gt;"",AC2769&lt;&gt;"",AF2769&lt;&gt;"",AI2769&lt;&gt;"",AL2769&lt;&gt;"",AO2769&lt;&gt;"",AR2769&lt;&gt;"",AS2769&lt;&gt;""),1,0)</f>
        <v>1</v>
      </c>
      <c r="B2769" s="1">
        <v>43760</v>
      </c>
      <c r="C2769" t="s">
        <v>258</v>
      </c>
      <c r="D2769" t="s">
        <v>3377</v>
      </c>
      <c r="E2769" t="s">
        <v>263</v>
      </c>
      <c r="F2769" t="s">
        <v>267</v>
      </c>
      <c r="G2769">
        <v>2019</v>
      </c>
      <c r="H2769">
        <v>10</v>
      </c>
      <c r="I2769">
        <v>22</v>
      </c>
      <c r="J2769" t="s">
        <v>188</v>
      </c>
      <c r="K2769">
        <v>3</v>
      </c>
      <c r="L2769" s="3">
        <v>0</v>
      </c>
      <c r="M2769" s="3">
        <v>2</v>
      </c>
      <c r="N2769">
        <v>1.57</v>
      </c>
      <c r="O2769">
        <v>4</v>
      </c>
      <c r="P2769">
        <v>5.5</v>
      </c>
      <c r="Q2769" s="2">
        <v>1.95</v>
      </c>
      <c r="R2769" s="8">
        <f t="shared" si="434"/>
        <v>-1</v>
      </c>
      <c r="S2769" s="8">
        <f>SUM($R$3:R2769)</f>
        <v>-48.210000000000321</v>
      </c>
      <c r="T2769" s="2">
        <v>1.8</v>
      </c>
      <c r="U2769" s="8">
        <f t="shared" si="435"/>
        <v>0.8</v>
      </c>
      <c r="V2769" s="8">
        <f>SUM($U$3:U2769)</f>
        <v>-265.48999999999978</v>
      </c>
      <c r="W2769" s="9">
        <v>1.28</v>
      </c>
      <c r="X2769" s="8">
        <f t="shared" si="430"/>
        <v>0.28000000000000003</v>
      </c>
      <c r="Y2769" s="8">
        <f>SUM($X$3:X2769)</f>
        <v>-73.490000000000251</v>
      </c>
      <c r="Z2769" s="9">
        <v>3.5</v>
      </c>
      <c r="AA2769" s="8">
        <f t="shared" si="431"/>
        <v>-1</v>
      </c>
      <c r="AB2769" s="8">
        <f>SUM($AA$3:AA2769)</f>
        <v>-283.54999999999984</v>
      </c>
      <c r="AC2769" s="2">
        <v>1.95</v>
      </c>
      <c r="AD2769" s="8">
        <f t="shared" si="432"/>
        <v>0.95</v>
      </c>
      <c r="AE2769" s="8">
        <f>SUM(AD$3:AD2769)</f>
        <v>966.55000000000189</v>
      </c>
      <c r="AF2769" s="2">
        <v>1.85</v>
      </c>
      <c r="AG2769" s="8">
        <f t="shared" si="436"/>
        <v>0.85000000000000009</v>
      </c>
      <c r="AH2769" s="8">
        <f>SUM(AG$3:AG2769)</f>
        <v>-238.72000000000017</v>
      </c>
      <c r="AI2769">
        <v>6.5</v>
      </c>
      <c r="AJ2769" s="8">
        <f t="shared" si="437"/>
        <v>-1</v>
      </c>
      <c r="AK2769" s="8">
        <f>SUM(AJ$3:AJ2769)</f>
        <v>-397.75</v>
      </c>
      <c r="AL2769" s="2">
        <v>8</v>
      </c>
      <c r="AM2769" s="8">
        <f t="shared" si="438"/>
        <v>-1</v>
      </c>
      <c r="AN2769" s="8">
        <f>SUM(AM$3:AM2769)</f>
        <v>202</v>
      </c>
      <c r="AO2769" s="2">
        <v>7.5</v>
      </c>
      <c r="AP2769" s="8">
        <f t="shared" si="439"/>
        <v>-1</v>
      </c>
      <c r="AQ2769" s="8">
        <f>SUM(AP$3:AP2769)</f>
        <v>-404.5</v>
      </c>
      <c r="AR2769">
        <v>2.67</v>
      </c>
      <c r="AS2769">
        <v>1.45</v>
      </c>
      <c r="AT2769" s="4">
        <f t="shared" si="433"/>
        <v>-1</v>
      </c>
      <c r="AU2769" s="5">
        <f>SUM($AT$3:AT2769)</f>
        <v>202</v>
      </c>
      <c r="AV2769" s="6">
        <f>SUM(R2769,U2769,X2769,AA2769,AD2769,AG2769)</f>
        <v>0.88000000000000012</v>
      </c>
    </row>
    <row r="2770" spans="1:48" x14ac:dyDescent="0.25">
      <c r="A2770">
        <f>IF(AND(G2770&lt;&gt;"",H2770&lt;&gt;"",I2770&lt;&gt;"",J2770&lt;&gt;"",K2770&lt;&gt;"",L2770&lt;&gt;"",M2770&lt;&gt;"",N2770&lt;&gt;"",O2770&lt;&gt;"",P2770&lt;&gt;"",Q2770&lt;&gt;"",T2770&lt;&gt;"",W2770&lt;&gt;"",Z2770&lt;&gt;"",AC2770&lt;&gt;"",AF2770&lt;&gt;"",AI2770&lt;&gt;"",AL2770&lt;&gt;"",AO2770&lt;&gt;"",AR2770&lt;&gt;"",AS2770&lt;&gt;""),1,0)</f>
        <v>1</v>
      </c>
      <c r="B2770" s="1">
        <v>43760</v>
      </c>
      <c r="C2770" t="s">
        <v>258</v>
      </c>
      <c r="D2770" t="s">
        <v>3378</v>
      </c>
      <c r="E2770" t="s">
        <v>266</v>
      </c>
      <c r="F2770" t="s">
        <v>429</v>
      </c>
      <c r="G2770">
        <v>2019</v>
      </c>
      <c r="H2770">
        <v>10</v>
      </c>
      <c r="I2770">
        <v>22</v>
      </c>
      <c r="J2770" t="s">
        <v>188</v>
      </c>
      <c r="K2770">
        <v>3</v>
      </c>
      <c r="L2770" s="3">
        <v>1</v>
      </c>
      <c r="M2770" s="3">
        <v>0</v>
      </c>
      <c r="N2770">
        <v>1.53</v>
      </c>
      <c r="O2770">
        <v>4.5</v>
      </c>
      <c r="P2770">
        <v>6.5</v>
      </c>
      <c r="Q2770" s="2">
        <v>1.8</v>
      </c>
      <c r="R2770" s="8">
        <f t="shared" si="434"/>
        <v>-1</v>
      </c>
      <c r="S2770" s="8">
        <f>SUM($R$3:R2770)</f>
        <v>-49.210000000000321</v>
      </c>
      <c r="T2770" s="2">
        <v>1.95</v>
      </c>
      <c r="U2770" s="8">
        <f t="shared" si="435"/>
        <v>0.95</v>
      </c>
      <c r="V2770" s="8">
        <f>SUM($U$3:U2770)</f>
        <v>-264.53999999999979</v>
      </c>
      <c r="W2770" s="9">
        <v>1.22</v>
      </c>
      <c r="X2770" s="8">
        <f t="shared" si="430"/>
        <v>-1</v>
      </c>
      <c r="Y2770" s="8">
        <f>SUM($X$3:X2770)</f>
        <v>-74.490000000000251</v>
      </c>
      <c r="Z2770" s="9">
        <v>4</v>
      </c>
      <c r="AA2770" s="8">
        <f t="shared" si="431"/>
        <v>3</v>
      </c>
      <c r="AB2770" s="8">
        <f>SUM($AA$3:AA2770)</f>
        <v>-280.54999999999984</v>
      </c>
      <c r="AC2770" s="2">
        <v>1.57</v>
      </c>
      <c r="AD2770" s="8">
        <f t="shared" si="432"/>
        <v>-1</v>
      </c>
      <c r="AE2770" s="8">
        <f>SUM(AD$3:AD2770)</f>
        <v>965.55000000000189</v>
      </c>
      <c r="AF2770" s="2">
        <v>2.35</v>
      </c>
      <c r="AG2770" s="8">
        <f t="shared" si="436"/>
        <v>1.35</v>
      </c>
      <c r="AH2770" s="8">
        <f>SUM(AG$3:AG2770)</f>
        <v>-237.37000000000018</v>
      </c>
      <c r="AI2770">
        <v>7.5</v>
      </c>
      <c r="AJ2770" s="8">
        <f t="shared" si="437"/>
        <v>6.5</v>
      </c>
      <c r="AK2770" s="8">
        <f>SUM(AJ$3:AJ2770)</f>
        <v>-391.25</v>
      </c>
      <c r="AL2770" s="2">
        <v>8</v>
      </c>
      <c r="AM2770" s="8">
        <f t="shared" si="438"/>
        <v>-1</v>
      </c>
      <c r="AN2770" s="8">
        <f>SUM(AM$3:AM2770)</f>
        <v>201</v>
      </c>
      <c r="AO2770" s="2">
        <v>8</v>
      </c>
      <c r="AP2770" s="8">
        <f t="shared" si="439"/>
        <v>-1</v>
      </c>
      <c r="AQ2770" s="8">
        <f>SUM(AP$3:AP2770)</f>
        <v>-405.5</v>
      </c>
      <c r="AR2770">
        <v>2.2999999999999998</v>
      </c>
      <c r="AS2770">
        <v>1.6</v>
      </c>
      <c r="AT2770" s="4">
        <f t="shared" si="433"/>
        <v>-1</v>
      </c>
      <c r="AU2770" s="5">
        <f>SUM($AT$3:AT2770)</f>
        <v>201</v>
      </c>
      <c r="AV2770" s="6">
        <f>SUM(R2770,U2770,X2770,AA2770,AD2770,AG2770)</f>
        <v>2.2999999999999998</v>
      </c>
    </row>
    <row r="2771" spans="1:48" x14ac:dyDescent="0.25">
      <c r="A2771">
        <f>IF(AND(G2771&lt;&gt;"",H2771&lt;&gt;"",I2771&lt;&gt;"",J2771&lt;&gt;"",K2771&lt;&gt;"",L2771&lt;&gt;"",M2771&lt;&gt;"",N2771&lt;&gt;"",O2771&lt;&gt;"",P2771&lt;&gt;"",Q2771&lt;&gt;"",T2771&lt;&gt;"",W2771&lt;&gt;"",Z2771&lt;&gt;"",AC2771&lt;&gt;"",AF2771&lt;&gt;"",AI2771&lt;&gt;"",AL2771&lt;&gt;"",AO2771&lt;&gt;"",AR2771&lt;&gt;"",AS2771&lt;&gt;""),1,0)</f>
        <v>1</v>
      </c>
      <c r="B2771" s="1">
        <v>43760</v>
      </c>
      <c r="C2771" t="s">
        <v>258</v>
      </c>
      <c r="D2771" t="s">
        <v>3379</v>
      </c>
      <c r="E2771" t="s">
        <v>269</v>
      </c>
      <c r="F2771" t="s">
        <v>435</v>
      </c>
      <c r="G2771">
        <v>2019</v>
      </c>
      <c r="H2771">
        <v>10</v>
      </c>
      <c r="I2771">
        <v>22</v>
      </c>
      <c r="J2771" t="s">
        <v>188</v>
      </c>
      <c r="K2771">
        <v>3</v>
      </c>
      <c r="L2771" s="3">
        <v>1</v>
      </c>
      <c r="M2771" s="3">
        <v>0</v>
      </c>
      <c r="N2771">
        <v>1.9</v>
      </c>
      <c r="O2771">
        <v>3.6</v>
      </c>
      <c r="P2771">
        <v>4.5</v>
      </c>
      <c r="Q2771" s="2">
        <v>1.95</v>
      </c>
      <c r="R2771" s="8">
        <f t="shared" si="434"/>
        <v>-1</v>
      </c>
      <c r="S2771" s="8">
        <f>SUM($R$3:R2771)</f>
        <v>-50.210000000000321</v>
      </c>
      <c r="T2771" s="2">
        <v>1.8</v>
      </c>
      <c r="U2771" s="8">
        <f t="shared" si="435"/>
        <v>0.8</v>
      </c>
      <c r="V2771" s="8">
        <f>SUM($U$3:U2771)</f>
        <v>-263.73999999999978</v>
      </c>
      <c r="W2771" s="9">
        <v>1.33</v>
      </c>
      <c r="X2771" s="8">
        <f t="shared" si="430"/>
        <v>-1</v>
      </c>
      <c r="Y2771" s="8">
        <f>SUM($X$3:X2771)</f>
        <v>-75.490000000000251</v>
      </c>
      <c r="Z2771" s="9">
        <v>3.25</v>
      </c>
      <c r="AA2771" s="8">
        <f t="shared" si="431"/>
        <v>2.25</v>
      </c>
      <c r="AB2771" s="8">
        <f>SUM($AA$3:AA2771)</f>
        <v>-278.29999999999984</v>
      </c>
      <c r="AC2771" s="2">
        <v>2.2000000000000002</v>
      </c>
      <c r="AD2771" s="8">
        <f t="shared" si="432"/>
        <v>-1</v>
      </c>
      <c r="AE2771" s="8">
        <f>SUM(AD$3:AD2771)</f>
        <v>964.55000000000189</v>
      </c>
      <c r="AF2771" s="2">
        <v>1.65</v>
      </c>
      <c r="AG2771" s="8">
        <f t="shared" si="436"/>
        <v>0.64999999999999991</v>
      </c>
      <c r="AH2771" s="8">
        <f>SUM(AG$3:AG2771)</f>
        <v>-236.72000000000017</v>
      </c>
      <c r="AI2771">
        <v>6.5</v>
      </c>
      <c r="AJ2771" s="8">
        <f t="shared" si="437"/>
        <v>5.5</v>
      </c>
      <c r="AK2771" s="8">
        <f>SUM(AJ$3:AJ2771)</f>
        <v>-385.75</v>
      </c>
      <c r="AL2771" s="2">
        <v>8.5</v>
      </c>
      <c r="AM2771" s="8">
        <f t="shared" si="438"/>
        <v>-1</v>
      </c>
      <c r="AN2771" s="8">
        <f>SUM(AM$3:AM2771)</f>
        <v>200</v>
      </c>
      <c r="AO2771" s="2">
        <v>6.5</v>
      </c>
      <c r="AP2771" s="8">
        <f t="shared" si="439"/>
        <v>-1</v>
      </c>
      <c r="AQ2771" s="8">
        <f>SUM(AP$3:AP2771)</f>
        <v>-406.5</v>
      </c>
      <c r="AR2771">
        <v>3.45</v>
      </c>
      <c r="AS2771">
        <v>1.3</v>
      </c>
      <c r="AT2771" s="4">
        <f t="shared" si="433"/>
        <v>-1</v>
      </c>
      <c r="AU2771" s="5">
        <f>SUM($AT$3:AT2771)</f>
        <v>200</v>
      </c>
      <c r="AV2771" s="6">
        <f>SUM(R2771,U2771,X2771,AA2771,AD2771,AG2771)</f>
        <v>0.7</v>
      </c>
    </row>
    <row r="2772" spans="1:48" x14ac:dyDescent="0.25">
      <c r="A2772">
        <f>IF(AND(G2772&lt;&gt;"",H2772&lt;&gt;"",I2772&lt;&gt;"",J2772&lt;&gt;"",K2772&lt;&gt;"",L2772&lt;&gt;"",M2772&lt;&gt;"",N2772&lt;&gt;"",O2772&lt;&gt;"",P2772&lt;&gt;"",Q2772&lt;&gt;"",T2772&lt;&gt;"",W2772&lt;&gt;"",Z2772&lt;&gt;"",AC2772&lt;&gt;"",AF2772&lt;&gt;"",AI2772&lt;&gt;"",AL2772&lt;&gt;"",AO2772&lt;&gt;"",AR2772&lt;&gt;"",AS2772&lt;&gt;""),1,0)</f>
        <v>1</v>
      </c>
      <c r="B2772" s="1">
        <v>43760</v>
      </c>
      <c r="C2772" t="s">
        <v>258</v>
      </c>
      <c r="D2772" t="s">
        <v>3380</v>
      </c>
      <c r="E2772" t="s">
        <v>440</v>
      </c>
      <c r="F2772" t="s">
        <v>437</v>
      </c>
      <c r="G2772">
        <v>2019</v>
      </c>
      <c r="H2772">
        <v>10</v>
      </c>
      <c r="I2772">
        <v>22</v>
      </c>
      <c r="J2772" t="s">
        <v>188</v>
      </c>
      <c r="K2772">
        <v>3</v>
      </c>
      <c r="L2772" s="3">
        <v>2</v>
      </c>
      <c r="M2772" s="3">
        <v>0</v>
      </c>
      <c r="N2772">
        <v>2.25</v>
      </c>
      <c r="O2772">
        <v>3.75</v>
      </c>
      <c r="P2772">
        <v>3.2</v>
      </c>
      <c r="Q2772" s="2">
        <v>1.61</v>
      </c>
      <c r="R2772" s="8">
        <f t="shared" si="434"/>
        <v>-1</v>
      </c>
      <c r="S2772" s="8">
        <f>SUM($R$3:R2772)</f>
        <v>-51.210000000000321</v>
      </c>
      <c r="T2772" s="2">
        <v>2.2000000000000002</v>
      </c>
      <c r="U2772" s="8">
        <f t="shared" si="435"/>
        <v>1.2000000000000002</v>
      </c>
      <c r="V2772" s="8">
        <f>SUM($U$3:U2772)</f>
        <v>-262.53999999999979</v>
      </c>
      <c r="W2772" s="9">
        <v>1.22</v>
      </c>
      <c r="X2772" s="8">
        <f t="shared" si="430"/>
        <v>0.21999999999999997</v>
      </c>
      <c r="Y2772" s="8">
        <f>SUM($X$3:X2772)</f>
        <v>-75.270000000000252</v>
      </c>
      <c r="Z2772" s="9">
        <v>4</v>
      </c>
      <c r="AA2772" s="8">
        <f t="shared" si="431"/>
        <v>-1</v>
      </c>
      <c r="AB2772" s="8">
        <f>SUM($AA$3:AA2772)</f>
        <v>-279.29999999999984</v>
      </c>
      <c r="AC2772" s="2">
        <v>1.7</v>
      </c>
      <c r="AD2772" s="8">
        <f t="shared" si="432"/>
        <v>0.7</v>
      </c>
      <c r="AE2772" s="8">
        <f>SUM(AD$3:AD2772)</f>
        <v>965.25000000000193</v>
      </c>
      <c r="AF2772" s="2">
        <v>2.1</v>
      </c>
      <c r="AG2772" s="8">
        <f t="shared" si="436"/>
        <v>1.1000000000000001</v>
      </c>
      <c r="AH2772" s="8">
        <f>SUM(AG$3:AG2772)</f>
        <v>-235.62000000000018</v>
      </c>
      <c r="AI2772">
        <v>9.5</v>
      </c>
      <c r="AJ2772" s="8">
        <f t="shared" si="437"/>
        <v>-1</v>
      </c>
      <c r="AK2772" s="8">
        <f>SUM(AJ$3:AJ2772)</f>
        <v>-386.75</v>
      </c>
      <c r="AL2772" s="2">
        <v>9</v>
      </c>
      <c r="AM2772" s="8">
        <f t="shared" si="438"/>
        <v>-1</v>
      </c>
      <c r="AN2772" s="8">
        <f>SUM(AM$3:AM2772)</f>
        <v>199</v>
      </c>
      <c r="AO2772" s="2">
        <v>7</v>
      </c>
      <c r="AP2772" s="8">
        <f t="shared" si="439"/>
        <v>-1</v>
      </c>
      <c r="AQ2772" s="8">
        <f>SUM(AP$3:AP2772)</f>
        <v>-407.5</v>
      </c>
      <c r="AR2772">
        <v>3.9</v>
      </c>
      <c r="AS2772">
        <v>1.24</v>
      </c>
      <c r="AT2772" s="4">
        <f t="shared" si="433"/>
        <v>-1</v>
      </c>
      <c r="AU2772" s="5">
        <f>SUM($AT$3:AT2772)</f>
        <v>199</v>
      </c>
      <c r="AV2772" s="6">
        <f>SUM(R2772,U2772,X2772,AA2772,AD2772,AG2772)</f>
        <v>1.2200000000000002</v>
      </c>
    </row>
    <row r="2773" spans="1:48" x14ac:dyDescent="0.25">
      <c r="A2773">
        <f>IF(AND(G2773&lt;&gt;"",H2773&lt;&gt;"",I2773&lt;&gt;"",J2773&lt;&gt;"",K2773&lt;&gt;"",L2773&lt;&gt;"",M2773&lt;&gt;"",N2773&lt;&gt;"",O2773&lt;&gt;"",P2773&lt;&gt;"",Q2773&lt;&gt;"",T2773&lt;&gt;"",W2773&lt;&gt;"",Z2773&lt;&gt;"",AC2773&lt;&gt;"",AF2773&lt;&gt;"",AI2773&lt;&gt;"",AL2773&lt;&gt;"",AO2773&lt;&gt;"",AR2773&lt;&gt;"",AS2773&lt;&gt;""),1,0)</f>
        <v>0</v>
      </c>
      <c r="B2773" s="1">
        <v>43760</v>
      </c>
      <c r="C2773" t="s">
        <v>258</v>
      </c>
      <c r="D2773" t="s">
        <v>3381</v>
      </c>
      <c r="E2773" t="s">
        <v>443</v>
      </c>
      <c r="F2773" t="s">
        <v>448</v>
      </c>
      <c r="G2773">
        <v>2019</v>
      </c>
      <c r="H2773">
        <v>10</v>
      </c>
      <c r="I2773">
        <v>22</v>
      </c>
      <c r="J2773" t="s">
        <v>188</v>
      </c>
      <c r="K2773">
        <v>3</v>
      </c>
      <c r="L2773" s="3">
        <v>1</v>
      </c>
      <c r="M2773" s="3">
        <v>1</v>
      </c>
      <c r="N2773">
        <v>2.2000000000000002</v>
      </c>
      <c r="O2773">
        <v>3.4</v>
      </c>
      <c r="P2773">
        <v>3.6</v>
      </c>
      <c r="Q2773" s="2">
        <v>1.9</v>
      </c>
      <c r="R2773" s="8" t="str">
        <f t="shared" si="434"/>
        <v/>
      </c>
      <c r="S2773" s="8">
        <f>SUM($R$3:R2773)</f>
        <v>-51.210000000000321</v>
      </c>
      <c r="T2773" s="2">
        <v>1.9</v>
      </c>
      <c r="U2773" s="8" t="str">
        <f t="shared" si="435"/>
        <v/>
      </c>
      <c r="V2773" s="8">
        <f>SUM($U$3:U2773)</f>
        <v>-262.53999999999979</v>
      </c>
      <c r="X2773" s="8" t="str">
        <f t="shared" si="430"/>
        <v/>
      </c>
      <c r="Y2773" s="8">
        <f>SUM($X$3:X2773)</f>
        <v>-75.270000000000252</v>
      </c>
      <c r="AA2773" s="8" t="str">
        <f t="shared" si="431"/>
        <v/>
      </c>
      <c r="AB2773" s="8">
        <f>SUM($AA$3:AA2773)</f>
        <v>-279.29999999999984</v>
      </c>
      <c r="AD2773" s="8" t="str">
        <f t="shared" si="432"/>
        <v/>
      </c>
      <c r="AE2773" s="8">
        <f>SUM(AD$3:AD2773)</f>
        <v>965.25000000000193</v>
      </c>
      <c r="AG2773" s="8" t="str">
        <f t="shared" si="436"/>
        <v/>
      </c>
      <c r="AH2773" s="8">
        <f>SUM(AG$3:AG2773)</f>
        <v>-235.62000000000018</v>
      </c>
      <c r="AJ2773" s="8" t="str">
        <f t="shared" si="437"/>
        <v/>
      </c>
      <c r="AK2773" s="8">
        <f>SUM(AJ$3:AJ2773)</f>
        <v>-386.75</v>
      </c>
      <c r="AM2773" s="8" t="str">
        <f t="shared" si="438"/>
        <v/>
      </c>
      <c r="AN2773" s="8">
        <f>SUM(AM$3:AM2773)</f>
        <v>199</v>
      </c>
      <c r="AP2773" s="8" t="str">
        <f t="shared" si="439"/>
        <v/>
      </c>
      <c r="AQ2773" s="8">
        <f>SUM(AP$3:AP2773)</f>
        <v>-407.5</v>
      </c>
      <c r="AT2773" s="4" t="str">
        <f t="shared" si="433"/>
        <v/>
      </c>
      <c r="AU2773" s="5">
        <f>SUM($AT$3:AT2773)</f>
        <v>199</v>
      </c>
      <c r="AV2773" s="6">
        <f>SUM(R2773,U2773,X2773,AA2773,AD2773,AG2773)</f>
        <v>0</v>
      </c>
    </row>
    <row r="2774" spans="1:48" x14ac:dyDescent="0.25">
      <c r="A2774">
        <f>IF(AND(G2774&lt;&gt;"",H2774&lt;&gt;"",I2774&lt;&gt;"",J2774&lt;&gt;"",K2774&lt;&gt;"",L2774&lt;&gt;"",M2774&lt;&gt;"",N2774&lt;&gt;"",O2774&lt;&gt;"",P2774&lt;&gt;"",Q2774&lt;&gt;"",T2774&lt;&gt;"",W2774&lt;&gt;"",Z2774&lt;&gt;"",AC2774&lt;&gt;"",AF2774&lt;&gt;"",AI2774&lt;&gt;"",AL2774&lt;&gt;"",AO2774&lt;&gt;"",AR2774&lt;&gt;"",AS2774&lt;&gt;""),1,0)</f>
        <v>1</v>
      </c>
      <c r="B2774" s="1">
        <v>43760</v>
      </c>
      <c r="C2774" t="s">
        <v>258</v>
      </c>
      <c r="D2774" t="s">
        <v>3381</v>
      </c>
      <c r="E2774" t="s">
        <v>443</v>
      </c>
      <c r="F2774" t="s">
        <v>448</v>
      </c>
      <c r="G2774">
        <v>2019</v>
      </c>
      <c r="H2774">
        <v>10</v>
      </c>
      <c r="I2774">
        <v>22</v>
      </c>
      <c r="J2774" t="s">
        <v>188</v>
      </c>
      <c r="K2774">
        <v>3</v>
      </c>
      <c r="L2774" s="3">
        <v>1</v>
      </c>
      <c r="M2774" s="3">
        <v>1</v>
      </c>
      <c r="N2774">
        <v>2.2000000000000002</v>
      </c>
      <c r="O2774">
        <v>3.4</v>
      </c>
      <c r="P2774">
        <v>3.6</v>
      </c>
      <c r="Q2774" s="2">
        <v>1.9</v>
      </c>
      <c r="R2774" s="8">
        <f t="shared" si="434"/>
        <v>0.89999999999999991</v>
      </c>
      <c r="S2774" s="8">
        <f>SUM($R$3:R2774)</f>
        <v>-50.310000000000322</v>
      </c>
      <c r="T2774" s="2">
        <v>1.9</v>
      </c>
      <c r="U2774" s="8">
        <f t="shared" si="435"/>
        <v>-1</v>
      </c>
      <c r="V2774" s="8">
        <f>SUM($U$3:U2774)</f>
        <v>-263.53999999999979</v>
      </c>
      <c r="W2774" s="9">
        <v>1.36</v>
      </c>
      <c r="X2774" s="8">
        <f t="shared" si="430"/>
        <v>0.3600000000000001</v>
      </c>
      <c r="Y2774" s="8">
        <f>SUM($X$3:X2774)</f>
        <v>-74.910000000000252</v>
      </c>
      <c r="Z2774" s="9">
        <v>3</v>
      </c>
      <c r="AA2774" s="8">
        <f t="shared" si="431"/>
        <v>-1</v>
      </c>
      <c r="AB2774" s="8">
        <f>SUM($AA$3:AA2774)</f>
        <v>-280.29999999999984</v>
      </c>
      <c r="AC2774" s="2">
        <v>2.15</v>
      </c>
      <c r="AD2774" s="8">
        <f t="shared" si="432"/>
        <v>1.1499999999999999</v>
      </c>
      <c r="AE2774" s="8">
        <f>SUM(AD$3:AD2774)</f>
        <v>966.40000000000191</v>
      </c>
      <c r="AF2774" s="2">
        <v>1.66</v>
      </c>
      <c r="AG2774" s="8">
        <f t="shared" si="436"/>
        <v>0.65999999999999992</v>
      </c>
      <c r="AH2774" s="8">
        <f>SUM(AG$3:AG2774)</f>
        <v>-234.96000000000018</v>
      </c>
      <c r="AI2774">
        <v>7</v>
      </c>
      <c r="AJ2774" s="8">
        <f t="shared" si="437"/>
        <v>-1</v>
      </c>
      <c r="AK2774" s="8">
        <f>SUM(AJ$3:AJ2774)</f>
        <v>-387.75</v>
      </c>
      <c r="AL2774" s="2">
        <v>9</v>
      </c>
      <c r="AM2774" s="8">
        <f t="shared" si="438"/>
        <v>-1</v>
      </c>
      <c r="AN2774" s="8">
        <f>SUM(AM$3:AM2774)</f>
        <v>198</v>
      </c>
      <c r="AO2774" s="2">
        <v>6</v>
      </c>
      <c r="AP2774" s="8">
        <f t="shared" si="439"/>
        <v>5</v>
      </c>
      <c r="AQ2774" s="8">
        <f>SUM(AP$3:AP2774)</f>
        <v>-402.5</v>
      </c>
      <c r="AR2774">
        <v>4.25</v>
      </c>
      <c r="AS2774">
        <v>1.21</v>
      </c>
      <c r="AT2774" s="4">
        <f t="shared" si="433"/>
        <v>-1</v>
      </c>
      <c r="AU2774" s="5">
        <f>SUM($AT$3:AT2774)</f>
        <v>198</v>
      </c>
      <c r="AV2774" s="6">
        <f>SUM(R2774,U2774,X2774,AA2774,AD2774,AG2774)</f>
        <v>1.0699999999999998</v>
      </c>
    </row>
    <row r="2775" spans="1:48" x14ac:dyDescent="0.25">
      <c r="A2775">
        <f>IF(AND(G2775&lt;&gt;"",H2775&lt;&gt;"",I2775&lt;&gt;"",J2775&lt;&gt;"",K2775&lt;&gt;"",L2775&lt;&gt;"",M2775&lt;&gt;"",N2775&lt;&gt;"",O2775&lt;&gt;"",P2775&lt;&gt;"",Q2775&lt;&gt;"",T2775&lt;&gt;"",W2775&lt;&gt;"",Z2775&lt;&gt;"",AC2775&lt;&gt;"",AF2775&lt;&gt;"",AI2775&lt;&gt;"",AL2775&lt;&gt;"",AO2775&lt;&gt;"",AR2775&lt;&gt;"",AS2775&lt;&gt;""),1,0)</f>
        <v>0</v>
      </c>
      <c r="B2775" s="1">
        <v>43760</v>
      </c>
      <c r="C2775" t="s">
        <v>258</v>
      </c>
      <c r="D2775" t="s">
        <v>3382</v>
      </c>
      <c r="E2775" t="s">
        <v>446</v>
      </c>
      <c r="F2775" t="s">
        <v>438</v>
      </c>
      <c r="G2775">
        <v>2019</v>
      </c>
      <c r="H2775">
        <v>10</v>
      </c>
      <c r="I2775">
        <v>22</v>
      </c>
      <c r="J2775" t="s">
        <v>188</v>
      </c>
      <c r="K2775">
        <v>3</v>
      </c>
      <c r="L2775" s="3">
        <v>1</v>
      </c>
      <c r="M2775" s="3">
        <v>7</v>
      </c>
      <c r="N2775">
        <v>4.33</v>
      </c>
      <c r="O2775">
        <v>4</v>
      </c>
      <c r="P2775">
        <v>1.83</v>
      </c>
      <c r="Q2775" s="2">
        <v>1.66</v>
      </c>
      <c r="R2775" s="8" t="str">
        <f t="shared" si="434"/>
        <v/>
      </c>
      <c r="S2775" s="8">
        <f>SUM($R$3:R2775)</f>
        <v>-50.310000000000322</v>
      </c>
      <c r="T2775" s="2">
        <v>2.1</v>
      </c>
      <c r="U2775" s="8" t="str">
        <f t="shared" si="435"/>
        <v/>
      </c>
      <c r="V2775" s="8">
        <f>SUM($U$3:U2775)</f>
        <v>-263.53999999999979</v>
      </c>
      <c r="W2775" s="9">
        <v>1.22</v>
      </c>
      <c r="X2775" s="8" t="str">
        <f t="shared" si="430"/>
        <v/>
      </c>
      <c r="Y2775" s="8">
        <f>SUM($X$3:X2775)</f>
        <v>-74.910000000000252</v>
      </c>
      <c r="Z2775" s="9">
        <v>4</v>
      </c>
      <c r="AA2775" s="8" t="str">
        <f t="shared" si="431"/>
        <v/>
      </c>
      <c r="AB2775" s="8">
        <f>SUM($AA$3:AA2775)</f>
        <v>-280.29999999999984</v>
      </c>
      <c r="AC2775" s="2">
        <v>1.72</v>
      </c>
      <c r="AD2775" s="8" t="str">
        <f t="shared" si="432"/>
        <v/>
      </c>
      <c r="AE2775" s="8">
        <f>SUM(AD$3:AD2775)</f>
        <v>966.40000000000191</v>
      </c>
      <c r="AF2775" s="2">
        <v>2.0699999999999998</v>
      </c>
      <c r="AG2775" s="8" t="str">
        <f t="shared" si="436"/>
        <v/>
      </c>
      <c r="AH2775" s="8">
        <f>SUM(AG$3:AG2775)</f>
        <v>-234.96000000000018</v>
      </c>
      <c r="AI2775">
        <v>15</v>
      </c>
      <c r="AJ2775" s="8" t="str">
        <f t="shared" si="437"/>
        <v/>
      </c>
      <c r="AK2775" s="8">
        <f>SUM(AJ$3:AJ2775)</f>
        <v>-387.75</v>
      </c>
      <c r="AL2775" s="2">
        <v>15</v>
      </c>
      <c r="AM2775" s="8" t="str">
        <f t="shared" si="438"/>
        <v/>
      </c>
      <c r="AN2775" s="8">
        <f>SUM(AM$3:AM2775)</f>
        <v>198</v>
      </c>
      <c r="AO2775" s="2">
        <v>7</v>
      </c>
      <c r="AP2775" s="8" t="str">
        <f t="shared" si="439"/>
        <v/>
      </c>
      <c r="AQ2775" s="8">
        <f>SUM(AP$3:AP2775)</f>
        <v>-402.5</v>
      </c>
      <c r="AT2775" s="4" t="str">
        <f t="shared" si="433"/>
        <v/>
      </c>
      <c r="AU2775" s="5">
        <f>SUM($AT$3:AT2775)</f>
        <v>198</v>
      </c>
      <c r="AV2775" s="6">
        <f>SUM(R2775,U2775,X2775,AA2775,AD2775,AG2775)</f>
        <v>0</v>
      </c>
    </row>
    <row r="2776" spans="1:48" x14ac:dyDescent="0.25">
      <c r="A2776">
        <f>IF(AND(G2776&lt;&gt;"",H2776&lt;&gt;"",I2776&lt;&gt;"",J2776&lt;&gt;"",K2776&lt;&gt;"",L2776&lt;&gt;"",M2776&lt;&gt;"",N2776&lt;&gt;"",O2776&lt;&gt;"",P2776&lt;&gt;"",Q2776&lt;&gt;"",T2776&lt;&gt;"",W2776&lt;&gt;"",Z2776&lt;&gt;"",AC2776&lt;&gt;"",AF2776&lt;&gt;"",AI2776&lt;&gt;"",AL2776&lt;&gt;"",AO2776&lt;&gt;"",AR2776&lt;&gt;"",AS2776&lt;&gt;""),1,0)</f>
        <v>1</v>
      </c>
      <c r="B2776" s="1">
        <v>43760</v>
      </c>
      <c r="C2776" t="s">
        <v>258</v>
      </c>
      <c r="D2776" t="s">
        <v>3383</v>
      </c>
      <c r="E2776" t="s">
        <v>264</v>
      </c>
      <c r="F2776" t="s">
        <v>261</v>
      </c>
      <c r="G2776">
        <v>2019</v>
      </c>
      <c r="H2776">
        <v>10</v>
      </c>
      <c r="I2776">
        <v>22</v>
      </c>
      <c r="J2776" t="s">
        <v>188</v>
      </c>
      <c r="K2776">
        <v>3</v>
      </c>
      <c r="L2776" s="3">
        <v>5</v>
      </c>
      <c r="M2776" s="3">
        <v>0</v>
      </c>
      <c r="N2776">
        <v>1.5</v>
      </c>
      <c r="O2776">
        <v>4.4000000000000004</v>
      </c>
      <c r="P2776">
        <v>7.5</v>
      </c>
      <c r="Q2776" s="2">
        <v>1.8</v>
      </c>
      <c r="R2776" s="8">
        <f t="shared" si="434"/>
        <v>-1</v>
      </c>
      <c r="S2776" s="8">
        <f>SUM($R$3:R2776)</f>
        <v>-51.310000000000322</v>
      </c>
      <c r="T2776" s="2">
        <v>1.95</v>
      </c>
      <c r="U2776" s="8">
        <f t="shared" si="435"/>
        <v>0.95</v>
      </c>
      <c r="V2776" s="8">
        <f>SUM($U$3:U2776)</f>
        <v>-262.5899999999998</v>
      </c>
      <c r="W2776" s="9">
        <v>1.22</v>
      </c>
      <c r="X2776" s="8">
        <f t="shared" si="430"/>
        <v>0.21999999999999997</v>
      </c>
      <c r="Y2776" s="8">
        <f>SUM($X$3:X2776)</f>
        <v>-74.690000000000254</v>
      </c>
      <c r="Z2776" s="9">
        <v>4</v>
      </c>
      <c r="AA2776" s="8">
        <f t="shared" si="431"/>
        <v>-1</v>
      </c>
      <c r="AB2776" s="8">
        <f>SUM($AA$3:AA2776)</f>
        <v>-281.29999999999984</v>
      </c>
      <c r="AC2776" s="2">
        <v>1.72</v>
      </c>
      <c r="AD2776" s="8">
        <f t="shared" si="432"/>
        <v>0.72</v>
      </c>
      <c r="AE2776" s="8">
        <f>SUM(AD$3:AD2776)</f>
        <v>967.12000000000194</v>
      </c>
      <c r="AF2776" s="2">
        <v>2.0699999999999998</v>
      </c>
      <c r="AG2776" s="8">
        <f t="shared" si="436"/>
        <v>-1</v>
      </c>
      <c r="AH2776" s="8">
        <f>SUM(AG$3:AG2776)</f>
        <v>-235.96000000000018</v>
      </c>
      <c r="AI2776">
        <v>7</v>
      </c>
      <c r="AJ2776" s="8">
        <f t="shared" si="437"/>
        <v>-1</v>
      </c>
      <c r="AK2776" s="8">
        <f>SUM(AJ$3:AJ2776)</f>
        <v>-388.75</v>
      </c>
      <c r="AL2776" s="2">
        <v>8</v>
      </c>
      <c r="AM2776" s="8">
        <f t="shared" si="438"/>
        <v>-1</v>
      </c>
      <c r="AN2776" s="8">
        <f>SUM(AM$3:AM2776)</f>
        <v>197</v>
      </c>
      <c r="AO2776" s="2">
        <v>7.5</v>
      </c>
      <c r="AP2776" s="8">
        <f t="shared" si="439"/>
        <v>-1</v>
      </c>
      <c r="AQ2776" s="8">
        <f>SUM(AP$3:AP2776)</f>
        <v>-403.5</v>
      </c>
      <c r="AR2776">
        <v>2.35</v>
      </c>
      <c r="AS2776">
        <v>1.57</v>
      </c>
      <c r="AT2776" s="4">
        <f t="shared" si="433"/>
        <v>-1</v>
      </c>
      <c r="AU2776" s="5">
        <f>SUM($AT$3:AT2776)</f>
        <v>197</v>
      </c>
      <c r="AV2776" s="6">
        <f>SUM(R2776,U2776,X2776,AA2776,AD2776,AG2776)</f>
        <v>-1.1100000000000001</v>
      </c>
    </row>
    <row r="2777" spans="1:48" x14ac:dyDescent="0.25">
      <c r="A2777">
        <f>IF(AND(G2777&lt;&gt;"",H2777&lt;&gt;"",I2777&lt;&gt;"",J2777&lt;&gt;"",K2777&lt;&gt;"",L2777&lt;&gt;"",M2777&lt;&gt;"",N2777&lt;&gt;"",O2777&lt;&gt;"",P2777&lt;&gt;"",Q2777&lt;&gt;"",T2777&lt;&gt;"",W2777&lt;&gt;"",Z2777&lt;&gt;"",AC2777&lt;&gt;"",AF2777&lt;&gt;"",AI2777&lt;&gt;"",AL2777&lt;&gt;"",AO2777&lt;&gt;"",AR2777&lt;&gt;"",AS2777&lt;&gt;""),1,0)</f>
        <v>1</v>
      </c>
      <c r="B2777" s="1">
        <v>43759</v>
      </c>
      <c r="C2777" t="s">
        <v>279</v>
      </c>
      <c r="D2777" t="s">
        <v>3384</v>
      </c>
      <c r="E2777" t="s">
        <v>323</v>
      </c>
      <c r="F2777" t="s">
        <v>316</v>
      </c>
      <c r="G2777">
        <v>2019</v>
      </c>
      <c r="H2777">
        <v>10</v>
      </c>
      <c r="I2777">
        <v>21</v>
      </c>
      <c r="J2777" t="s">
        <v>77</v>
      </c>
      <c r="K2777">
        <v>2</v>
      </c>
      <c r="L2777" s="3">
        <v>1</v>
      </c>
      <c r="M2777" s="3">
        <v>2</v>
      </c>
      <c r="N2777">
        <v>1.9</v>
      </c>
      <c r="O2777">
        <v>4</v>
      </c>
      <c r="P2777">
        <v>3.5</v>
      </c>
      <c r="Q2777" s="2">
        <v>1.4</v>
      </c>
      <c r="R2777" s="8">
        <f t="shared" si="434"/>
        <v>0.39999999999999991</v>
      </c>
      <c r="S2777" s="8">
        <f>SUM($R$3:R2777)</f>
        <v>-50.910000000000323</v>
      </c>
      <c r="T2777" s="2">
        <v>2.75</v>
      </c>
      <c r="U2777" s="8">
        <f t="shared" si="435"/>
        <v>-1</v>
      </c>
      <c r="V2777" s="8">
        <f>SUM($U$3:U2777)</f>
        <v>-263.5899999999998</v>
      </c>
      <c r="W2777" s="9">
        <v>1.1100000000000001</v>
      </c>
      <c r="X2777" s="8">
        <f t="shared" si="430"/>
        <v>0.1100000000000001</v>
      </c>
      <c r="Y2777" s="8">
        <f>SUM($X$3:X2777)</f>
        <v>-74.580000000000254</v>
      </c>
      <c r="Z2777" s="9">
        <v>6.5</v>
      </c>
      <c r="AA2777" s="8">
        <f t="shared" si="431"/>
        <v>-1</v>
      </c>
      <c r="AB2777" s="8">
        <f>SUM($AA$3:AA2777)</f>
        <v>-282.29999999999984</v>
      </c>
      <c r="AC2777" s="2">
        <v>1.4</v>
      </c>
      <c r="AD2777" s="8">
        <f t="shared" si="432"/>
        <v>0.39999999999999991</v>
      </c>
      <c r="AE2777" s="8">
        <f>SUM(AD$3:AD2777)</f>
        <v>967.52000000000191</v>
      </c>
      <c r="AF2777" s="2">
        <v>2.87</v>
      </c>
      <c r="AG2777" s="8">
        <f t="shared" si="436"/>
        <v>-1</v>
      </c>
      <c r="AH2777" s="8">
        <f>SUM(AG$3:AG2777)</f>
        <v>-236.96000000000018</v>
      </c>
      <c r="AI2777">
        <v>13</v>
      </c>
      <c r="AJ2777" s="8">
        <f t="shared" si="437"/>
        <v>-1</v>
      </c>
      <c r="AK2777" s="8">
        <f>SUM(AJ$3:AJ2777)</f>
        <v>-389.75</v>
      </c>
      <c r="AL2777" s="2">
        <v>9</v>
      </c>
      <c r="AM2777" s="8">
        <f t="shared" si="438"/>
        <v>-1</v>
      </c>
      <c r="AN2777" s="8">
        <f>SUM(AM$3:AM2777)</f>
        <v>196</v>
      </c>
      <c r="AO2777" s="2">
        <v>8.5</v>
      </c>
      <c r="AP2777" s="8">
        <f t="shared" si="439"/>
        <v>-1</v>
      </c>
      <c r="AQ2777" s="8">
        <f>SUM(AP$3:AP2777)</f>
        <v>-404.5</v>
      </c>
      <c r="AR2777">
        <v>3.1</v>
      </c>
      <c r="AS2777">
        <v>1.35</v>
      </c>
      <c r="AT2777" s="4">
        <f t="shared" si="433"/>
        <v>-1</v>
      </c>
      <c r="AU2777" s="5">
        <f>SUM($AT$3:AT2777)</f>
        <v>196</v>
      </c>
      <c r="AV2777" s="6">
        <f>SUM(R2777,U2777,X2777,AA2777,AD2777,AG2777)</f>
        <v>-2.09</v>
      </c>
    </row>
    <row r="2778" spans="1:48" x14ac:dyDescent="0.25">
      <c r="A2778">
        <f>IF(AND(G2778&lt;&gt;"",H2778&lt;&gt;"",I2778&lt;&gt;"",J2778&lt;&gt;"",K2778&lt;&gt;"",L2778&lt;&gt;"",M2778&lt;&gt;"",N2778&lt;&gt;"",O2778&lt;&gt;"",P2778&lt;&gt;"",Q2778&lt;&gt;"",T2778&lt;&gt;"",W2778&lt;&gt;"",Z2778&lt;&gt;"",AC2778&lt;&gt;"",AF2778&lt;&gt;"",AI2778&lt;&gt;"",AL2778&lt;&gt;"",AO2778&lt;&gt;"",AR2778&lt;&gt;"",AS2778&lt;&gt;""),1,0)</f>
        <v>1</v>
      </c>
      <c r="B2778" s="1">
        <v>43759</v>
      </c>
      <c r="C2778" t="s">
        <v>2458</v>
      </c>
      <c r="D2778" t="s">
        <v>3385</v>
      </c>
      <c r="E2778" t="s">
        <v>2476</v>
      </c>
      <c r="F2778" t="s">
        <v>2472</v>
      </c>
      <c r="G2778">
        <v>2019</v>
      </c>
      <c r="H2778">
        <v>10</v>
      </c>
      <c r="I2778">
        <v>21</v>
      </c>
      <c r="J2778" t="s">
        <v>77</v>
      </c>
      <c r="K2778">
        <v>2</v>
      </c>
      <c r="L2778" s="3">
        <v>0</v>
      </c>
      <c r="M2778" s="3">
        <v>0</v>
      </c>
      <c r="N2778">
        <v>1.36</v>
      </c>
      <c r="O2778">
        <v>5</v>
      </c>
      <c r="P2778">
        <v>7.5</v>
      </c>
      <c r="Q2778" s="2">
        <v>1.61</v>
      </c>
      <c r="R2778" s="8">
        <f t="shared" si="434"/>
        <v>-1</v>
      </c>
      <c r="S2778" s="8">
        <f>SUM($R$3:R2778)</f>
        <v>-51.910000000000323</v>
      </c>
      <c r="T2778" s="2">
        <v>2.2000000000000002</v>
      </c>
      <c r="U2778" s="8">
        <f t="shared" si="435"/>
        <v>1.2000000000000002</v>
      </c>
      <c r="V2778" s="8">
        <f>SUM($U$3:U2778)</f>
        <v>-262.38999999999982</v>
      </c>
      <c r="W2778" s="9">
        <v>1.1100000000000001</v>
      </c>
      <c r="X2778" s="8">
        <f t="shared" si="430"/>
        <v>-1</v>
      </c>
      <c r="Y2778" s="8">
        <f>SUM($X$3:X2778)</f>
        <v>-75.580000000000254</v>
      </c>
      <c r="Z2778" s="9">
        <v>6.5</v>
      </c>
      <c r="AA2778" s="8">
        <f t="shared" si="431"/>
        <v>5.5</v>
      </c>
      <c r="AB2778" s="8">
        <f>SUM($AA$3:AA2778)</f>
        <v>-276.79999999999984</v>
      </c>
      <c r="AC2778" s="2">
        <v>1.4</v>
      </c>
      <c r="AD2778" s="8">
        <f t="shared" si="432"/>
        <v>-1</v>
      </c>
      <c r="AE2778" s="8">
        <f>SUM(AD$3:AD2778)</f>
        <v>966.52000000000191</v>
      </c>
      <c r="AF2778" s="2">
        <v>2.87</v>
      </c>
      <c r="AG2778" s="8">
        <f t="shared" si="436"/>
        <v>1.87</v>
      </c>
      <c r="AH2778" s="8">
        <f>SUM(AG$3:AG2778)</f>
        <v>-235.09000000000017</v>
      </c>
      <c r="AI2778">
        <v>10</v>
      </c>
      <c r="AJ2778" s="8">
        <f t="shared" si="437"/>
        <v>-1</v>
      </c>
      <c r="AK2778" s="8">
        <f>SUM(AJ$3:AJ2778)</f>
        <v>-390.75</v>
      </c>
      <c r="AL2778" s="2">
        <v>8.5</v>
      </c>
      <c r="AM2778" s="8">
        <f t="shared" si="438"/>
        <v>-1</v>
      </c>
      <c r="AN2778" s="8">
        <f>SUM(AM$3:AM2778)</f>
        <v>195</v>
      </c>
      <c r="AO2778" s="2">
        <v>10</v>
      </c>
      <c r="AP2778" s="8">
        <f t="shared" si="439"/>
        <v>-1</v>
      </c>
      <c r="AQ2778" s="8">
        <f>SUM(AP$3:AP2778)</f>
        <v>-405.5</v>
      </c>
      <c r="AR2778">
        <v>2</v>
      </c>
      <c r="AS2778">
        <v>1.9</v>
      </c>
      <c r="AT2778" s="4">
        <f t="shared" si="433"/>
        <v>-1</v>
      </c>
      <c r="AU2778" s="5">
        <f>SUM($AT$3:AT2778)</f>
        <v>195</v>
      </c>
      <c r="AV2778" s="6">
        <f>SUM(R2778,U2778,X2778,AA2778,AD2778,AG2778)</f>
        <v>5.57</v>
      </c>
    </row>
    <row r="2779" spans="1:48" x14ac:dyDescent="0.25">
      <c r="A2779">
        <f>IF(AND(G2779&lt;&gt;"",H2779&lt;&gt;"",I2779&lt;&gt;"",J2779&lt;&gt;"",K2779&lt;&gt;"",L2779&lt;&gt;"",M2779&lt;&gt;"",N2779&lt;&gt;"",O2779&lt;&gt;"",P2779&lt;&gt;"",Q2779&lt;&gt;"",T2779&lt;&gt;"",W2779&lt;&gt;"",Z2779&lt;&gt;"",AC2779&lt;&gt;"",AF2779&lt;&gt;"",AI2779&lt;&gt;"",AL2779&lt;&gt;"",AO2779&lt;&gt;"",AR2779&lt;&gt;"",AS2779&lt;&gt;""),1,0)</f>
        <v>0</v>
      </c>
      <c r="B2779" s="1">
        <v>43759</v>
      </c>
      <c r="C2779" t="s">
        <v>283</v>
      </c>
      <c r="D2779" t="s">
        <v>3386</v>
      </c>
      <c r="E2779" t="s">
        <v>529</v>
      </c>
      <c r="F2779" t="s">
        <v>519</v>
      </c>
      <c r="G2779">
        <v>2019</v>
      </c>
      <c r="H2779">
        <v>10</v>
      </c>
      <c r="I2779">
        <v>21</v>
      </c>
      <c r="J2779" t="s">
        <v>77</v>
      </c>
      <c r="K2779">
        <v>2</v>
      </c>
      <c r="L2779" s="3">
        <v>1</v>
      </c>
      <c r="M2779" s="3">
        <v>0</v>
      </c>
      <c r="N2779">
        <v>3.6</v>
      </c>
      <c r="O2779">
        <v>3.6</v>
      </c>
      <c r="P2779">
        <v>2</v>
      </c>
      <c r="Q2779" s="2">
        <v>1.75</v>
      </c>
      <c r="R2779" s="8" t="str">
        <f t="shared" si="434"/>
        <v/>
      </c>
      <c r="S2779" s="8">
        <f>SUM($R$3:R2779)</f>
        <v>-51.910000000000323</v>
      </c>
      <c r="T2779" s="2">
        <v>2</v>
      </c>
      <c r="U2779" s="8" t="str">
        <f t="shared" si="435"/>
        <v/>
      </c>
      <c r="V2779" s="8">
        <f>SUM($U$3:U2779)</f>
        <v>-262.38999999999982</v>
      </c>
      <c r="W2779" s="9">
        <v>1.28</v>
      </c>
      <c r="X2779" s="8" t="str">
        <f t="shared" si="430"/>
        <v/>
      </c>
      <c r="Y2779" s="8">
        <f>SUM($X$3:X2779)</f>
        <v>-75.580000000000254</v>
      </c>
      <c r="Z2779" s="9">
        <v>3.75</v>
      </c>
      <c r="AA2779" s="8" t="str">
        <f t="shared" si="431"/>
        <v/>
      </c>
      <c r="AB2779" s="8">
        <f>SUM($AA$3:AA2779)</f>
        <v>-276.79999999999984</v>
      </c>
      <c r="AC2779" s="2">
        <v>1.9</v>
      </c>
      <c r="AD2779" s="8" t="str">
        <f t="shared" si="432"/>
        <v/>
      </c>
      <c r="AE2779" s="8">
        <f>SUM(AD$3:AD2779)</f>
        <v>966.52000000000191</v>
      </c>
      <c r="AF2779" s="2">
        <v>1.9</v>
      </c>
      <c r="AG2779" s="8" t="str">
        <f t="shared" si="436"/>
        <v/>
      </c>
      <c r="AH2779" s="8">
        <f>SUM(AG$3:AG2779)</f>
        <v>-235.09000000000017</v>
      </c>
      <c r="AI2779">
        <v>12</v>
      </c>
      <c r="AJ2779" s="8" t="str">
        <f t="shared" si="437"/>
        <v/>
      </c>
      <c r="AK2779" s="8">
        <f>SUM(AJ$3:AJ2779)</f>
        <v>-390.75</v>
      </c>
      <c r="AL2779" s="2">
        <v>13</v>
      </c>
      <c r="AM2779" s="8" t="str">
        <f t="shared" si="438"/>
        <v/>
      </c>
      <c r="AN2779" s="8">
        <f>SUM(AM$3:AM2779)</f>
        <v>195</v>
      </c>
      <c r="AO2779" s="2">
        <v>7</v>
      </c>
      <c r="AP2779" s="8" t="str">
        <f t="shared" si="439"/>
        <v/>
      </c>
      <c r="AQ2779" s="8">
        <f>SUM(AP$3:AP2779)</f>
        <v>-405.5</v>
      </c>
      <c r="AT2779" s="4" t="str">
        <f t="shared" si="433"/>
        <v/>
      </c>
      <c r="AU2779" s="5">
        <f>SUM($AT$3:AT2779)</f>
        <v>195</v>
      </c>
      <c r="AV2779" s="6">
        <f>SUM(R2779,U2779,X2779,AA2779,AD2779,AG2779)</f>
        <v>0</v>
      </c>
    </row>
    <row r="2780" spans="1:48" x14ac:dyDescent="0.25">
      <c r="A2780">
        <f>IF(AND(G2780&lt;&gt;"",H2780&lt;&gt;"",I2780&lt;&gt;"",J2780&lt;&gt;"",K2780&lt;&gt;"",L2780&lt;&gt;"",M2780&lt;&gt;"",N2780&lt;&gt;"",O2780&lt;&gt;"",P2780&lt;&gt;"",Q2780&lt;&gt;"",T2780&lt;&gt;"",W2780&lt;&gt;"",Z2780&lt;&gt;"",AC2780&lt;&gt;"",AF2780&lt;&gt;"",AI2780&lt;&gt;"",AL2780&lt;&gt;"",AO2780&lt;&gt;"",AR2780&lt;&gt;"",AS2780&lt;&gt;""),1,0)</f>
        <v>0</v>
      </c>
      <c r="B2780" s="1">
        <v>43759</v>
      </c>
      <c r="C2780" t="s">
        <v>287</v>
      </c>
      <c r="D2780" t="s">
        <v>3387</v>
      </c>
      <c r="E2780" t="s">
        <v>290</v>
      </c>
      <c r="F2780" t="s">
        <v>383</v>
      </c>
      <c r="G2780">
        <v>2019</v>
      </c>
      <c r="H2780">
        <v>10</v>
      </c>
      <c r="I2780">
        <v>21</v>
      </c>
      <c r="J2780" t="s">
        <v>77</v>
      </c>
      <c r="K2780">
        <v>2</v>
      </c>
      <c r="L2780" s="3">
        <v>0</v>
      </c>
      <c r="M2780" s="3">
        <v>0</v>
      </c>
      <c r="N2780">
        <v>4.5</v>
      </c>
      <c r="O2780">
        <v>4</v>
      </c>
      <c r="P2780">
        <v>1.72</v>
      </c>
      <c r="Q2780" s="2">
        <v>1.7</v>
      </c>
      <c r="R2780" s="8" t="str">
        <f t="shared" si="434"/>
        <v/>
      </c>
      <c r="S2780" s="8">
        <f>SUM($R$3:R2780)</f>
        <v>-51.910000000000323</v>
      </c>
      <c r="T2780" s="2">
        <v>2.0499999999999998</v>
      </c>
      <c r="U2780" s="8" t="str">
        <f t="shared" si="435"/>
        <v/>
      </c>
      <c r="V2780" s="8">
        <f>SUM($U$3:U2780)</f>
        <v>-262.38999999999982</v>
      </c>
      <c r="W2780" s="9">
        <v>1.22</v>
      </c>
      <c r="X2780" s="8" t="str">
        <f t="shared" si="430"/>
        <v/>
      </c>
      <c r="Y2780" s="8">
        <f>SUM($X$3:X2780)</f>
        <v>-75.580000000000254</v>
      </c>
      <c r="Z2780" s="9">
        <v>4.33</v>
      </c>
      <c r="AA2780" s="8" t="str">
        <f t="shared" si="431"/>
        <v/>
      </c>
      <c r="AB2780" s="8">
        <f>SUM($AA$3:AA2780)</f>
        <v>-276.79999999999984</v>
      </c>
      <c r="AC2780" s="2">
        <v>1.72</v>
      </c>
      <c r="AD2780" s="8" t="str">
        <f t="shared" si="432"/>
        <v/>
      </c>
      <c r="AE2780" s="8">
        <f>SUM(AD$3:AD2780)</f>
        <v>966.52000000000191</v>
      </c>
      <c r="AF2780" s="2">
        <v>2.1</v>
      </c>
      <c r="AG2780" s="8" t="str">
        <f t="shared" si="436"/>
        <v/>
      </c>
      <c r="AH2780" s="8">
        <f>SUM(AG$3:AG2780)</f>
        <v>-235.09000000000017</v>
      </c>
      <c r="AI2780">
        <v>15</v>
      </c>
      <c r="AJ2780" s="8" t="str">
        <f t="shared" si="437"/>
        <v/>
      </c>
      <c r="AK2780" s="8">
        <f>SUM(AJ$3:AJ2780)</f>
        <v>-390.75</v>
      </c>
      <c r="AL2780" s="2">
        <v>15</v>
      </c>
      <c r="AM2780" s="8" t="str">
        <f t="shared" si="438"/>
        <v/>
      </c>
      <c r="AN2780" s="8">
        <f>SUM(AM$3:AM2780)</f>
        <v>195</v>
      </c>
      <c r="AO2780" s="2">
        <v>7.5</v>
      </c>
      <c r="AP2780" s="8" t="str">
        <f t="shared" si="439"/>
        <v/>
      </c>
      <c r="AQ2780" s="8">
        <f>SUM(AP$3:AP2780)</f>
        <v>-405.5</v>
      </c>
      <c r="AT2780" s="4" t="str">
        <f t="shared" si="433"/>
        <v/>
      </c>
      <c r="AU2780" s="5">
        <f>SUM($AT$3:AT2780)</f>
        <v>195</v>
      </c>
      <c r="AV2780" s="6">
        <f>SUM(R2780,U2780,X2780,AA2780,AD2780,AG2780)</f>
        <v>0</v>
      </c>
    </row>
    <row r="2781" spans="1:48" x14ac:dyDescent="0.25">
      <c r="A2781">
        <f>IF(AND(G2781&lt;&gt;"",H2781&lt;&gt;"",I2781&lt;&gt;"",J2781&lt;&gt;"",K2781&lt;&gt;"",L2781&lt;&gt;"",M2781&lt;&gt;"",N2781&lt;&gt;"",O2781&lt;&gt;"",P2781&lt;&gt;"",Q2781&lt;&gt;"",T2781&lt;&gt;"",W2781&lt;&gt;"",Z2781&lt;&gt;"",AC2781&lt;&gt;"",AF2781&lt;&gt;"",AI2781&lt;&gt;"",AL2781&lt;&gt;"",AO2781&lt;&gt;"",AR2781&lt;&gt;"",AS2781&lt;&gt;""),1,0)</f>
        <v>0</v>
      </c>
      <c r="B2781" s="1">
        <v>43759</v>
      </c>
      <c r="C2781" t="s">
        <v>3129</v>
      </c>
      <c r="D2781" t="s">
        <v>3388</v>
      </c>
      <c r="E2781" t="s">
        <v>3137</v>
      </c>
      <c r="F2781" t="s">
        <v>3143</v>
      </c>
      <c r="G2781">
        <v>2019</v>
      </c>
      <c r="H2781">
        <v>10</v>
      </c>
      <c r="I2781">
        <v>21</v>
      </c>
      <c r="J2781" t="s">
        <v>77</v>
      </c>
      <c r="K2781">
        <v>2</v>
      </c>
      <c r="L2781" s="3">
        <v>0</v>
      </c>
      <c r="M2781" s="3">
        <v>1</v>
      </c>
      <c r="N2781">
        <v>4.2</v>
      </c>
      <c r="O2781">
        <v>3.8</v>
      </c>
      <c r="P2781">
        <v>1.8</v>
      </c>
      <c r="Q2781" s="2">
        <v>1.95</v>
      </c>
      <c r="R2781" s="8" t="str">
        <f t="shared" si="434"/>
        <v/>
      </c>
      <c r="S2781" s="8">
        <f>SUM($R$3:R2781)</f>
        <v>-51.910000000000323</v>
      </c>
      <c r="T2781" s="2">
        <v>1.8</v>
      </c>
      <c r="U2781" s="8" t="str">
        <f t="shared" si="435"/>
        <v/>
      </c>
      <c r="V2781" s="8">
        <f>SUM($U$3:U2781)</f>
        <v>-262.38999999999982</v>
      </c>
      <c r="W2781" s="9">
        <v>1.33</v>
      </c>
      <c r="X2781" s="8" t="str">
        <f t="shared" si="430"/>
        <v/>
      </c>
      <c r="Y2781" s="8">
        <f>SUM($X$3:X2781)</f>
        <v>-75.580000000000254</v>
      </c>
      <c r="Z2781" s="9">
        <v>3.25</v>
      </c>
      <c r="AA2781" s="8" t="str">
        <f t="shared" si="431"/>
        <v/>
      </c>
      <c r="AB2781" s="8">
        <f>SUM($AA$3:AA2781)</f>
        <v>-276.79999999999984</v>
      </c>
      <c r="AC2781" s="2">
        <v>2</v>
      </c>
      <c r="AD2781" s="8" t="str">
        <f t="shared" si="432"/>
        <v/>
      </c>
      <c r="AE2781" s="8">
        <f>SUM(AD$3:AD2781)</f>
        <v>966.52000000000191</v>
      </c>
      <c r="AF2781" s="2">
        <v>1.8</v>
      </c>
      <c r="AG2781" s="8" t="str">
        <f t="shared" si="436"/>
        <v/>
      </c>
      <c r="AH2781" s="8">
        <f>SUM(AG$3:AG2781)</f>
        <v>-235.09000000000017</v>
      </c>
      <c r="AI2781">
        <v>10</v>
      </c>
      <c r="AJ2781" s="8" t="str">
        <f t="shared" si="437"/>
        <v/>
      </c>
      <c r="AK2781" s="8">
        <f>SUM(AJ$3:AJ2781)</f>
        <v>-390.75</v>
      </c>
      <c r="AL2781" s="2">
        <v>13</v>
      </c>
      <c r="AM2781" s="8" t="str">
        <f t="shared" si="438"/>
        <v/>
      </c>
      <c r="AN2781" s="8">
        <f>SUM(AM$3:AM2781)</f>
        <v>195</v>
      </c>
      <c r="AO2781" s="2">
        <v>7</v>
      </c>
      <c r="AP2781" s="8" t="str">
        <f t="shared" si="439"/>
        <v/>
      </c>
      <c r="AQ2781" s="8">
        <f>SUM(AP$3:AP2781)</f>
        <v>-405.5</v>
      </c>
      <c r="AT2781" s="4" t="str">
        <f t="shared" si="433"/>
        <v/>
      </c>
      <c r="AU2781" s="5">
        <f>SUM($AT$3:AT2781)</f>
        <v>195</v>
      </c>
      <c r="AV2781" s="6">
        <f>SUM(R2781,U2781,X2781,AA2781,AD2781,AG2781)</f>
        <v>0</v>
      </c>
    </row>
    <row r="2782" spans="1:48" x14ac:dyDescent="0.25">
      <c r="A2782">
        <f>IF(AND(G2782&lt;&gt;"",H2782&lt;&gt;"",I2782&lt;&gt;"",J2782&lt;&gt;"",K2782&lt;&gt;"",L2782&lt;&gt;"",M2782&lt;&gt;"",N2782&lt;&gt;"",O2782&lt;&gt;"",P2782&lt;&gt;"",Q2782&lt;&gt;"",T2782&lt;&gt;"",W2782&lt;&gt;"",Z2782&lt;&gt;"",AC2782&lt;&gt;"",AF2782&lt;&gt;"",AI2782&lt;&gt;"",AL2782&lt;&gt;"",AO2782&lt;&gt;"",AR2782&lt;&gt;"",AS2782&lt;&gt;""),1,0)</f>
        <v>1</v>
      </c>
      <c r="B2782" s="1">
        <v>43759</v>
      </c>
      <c r="C2782" t="s">
        <v>3129</v>
      </c>
      <c r="D2782" t="s">
        <v>3389</v>
      </c>
      <c r="E2782" t="s">
        <v>3145</v>
      </c>
      <c r="F2782" t="s">
        <v>3228</v>
      </c>
      <c r="G2782">
        <v>2019</v>
      </c>
      <c r="H2782">
        <v>10</v>
      </c>
      <c r="I2782">
        <v>21</v>
      </c>
      <c r="J2782" t="s">
        <v>77</v>
      </c>
      <c r="K2782">
        <v>2</v>
      </c>
      <c r="L2782" s="3">
        <v>2</v>
      </c>
      <c r="M2782" s="3">
        <v>2</v>
      </c>
      <c r="N2782">
        <v>3.6</v>
      </c>
      <c r="O2782">
        <v>3.5</v>
      </c>
      <c r="P2782">
        <v>2</v>
      </c>
      <c r="Q2782" s="2">
        <v>1.5</v>
      </c>
      <c r="R2782" s="8">
        <f t="shared" si="434"/>
        <v>0.5</v>
      </c>
      <c r="S2782" s="8">
        <f>SUM($R$3:R2782)</f>
        <v>-51.410000000000323</v>
      </c>
      <c r="T2782" s="2">
        <v>2.5</v>
      </c>
      <c r="U2782" s="8">
        <f t="shared" si="435"/>
        <v>-1</v>
      </c>
      <c r="V2782" s="8">
        <f>SUM($U$3:U2782)</f>
        <v>-263.38999999999982</v>
      </c>
      <c r="W2782" s="9">
        <v>1.1599999999999999</v>
      </c>
      <c r="X2782" s="8">
        <f t="shared" si="430"/>
        <v>0.15999999999999992</v>
      </c>
      <c r="Y2782" s="8">
        <f>SUM($X$3:X2782)</f>
        <v>-75.420000000000258</v>
      </c>
      <c r="Z2782" s="9">
        <v>5</v>
      </c>
      <c r="AA2782" s="8">
        <f t="shared" si="431"/>
        <v>-1</v>
      </c>
      <c r="AB2782" s="8">
        <f>SUM($AA$3:AA2782)</f>
        <v>-277.79999999999984</v>
      </c>
      <c r="AC2782" s="2">
        <v>1.57</v>
      </c>
      <c r="AD2782" s="8">
        <f t="shared" si="432"/>
        <v>0.57000000000000006</v>
      </c>
      <c r="AE2782" s="8">
        <f>SUM(AD$3:AD2782)</f>
        <v>967.09000000000196</v>
      </c>
      <c r="AF2782" s="2">
        <v>2.35</v>
      </c>
      <c r="AG2782" s="8">
        <f t="shared" si="436"/>
        <v>-1</v>
      </c>
      <c r="AH2782" s="8">
        <f>SUM(AG$3:AG2782)</f>
        <v>-236.09000000000017</v>
      </c>
      <c r="AI2782">
        <v>15</v>
      </c>
      <c r="AJ2782" s="8">
        <f t="shared" si="437"/>
        <v>-1</v>
      </c>
      <c r="AK2782" s="8">
        <f>SUM(AJ$3:AJ2782)</f>
        <v>-391.75</v>
      </c>
      <c r="AL2782" s="2">
        <v>12</v>
      </c>
      <c r="AM2782" s="8">
        <f t="shared" si="438"/>
        <v>-1</v>
      </c>
      <c r="AN2782" s="8">
        <f>SUM(AM$3:AM2782)</f>
        <v>194</v>
      </c>
      <c r="AO2782" s="2">
        <v>7</v>
      </c>
      <c r="AP2782" s="8">
        <f t="shared" si="439"/>
        <v>-1</v>
      </c>
      <c r="AQ2782" s="8">
        <f>SUM(AP$3:AP2782)</f>
        <v>-406.5</v>
      </c>
      <c r="AR2782">
        <v>6.8</v>
      </c>
      <c r="AS2782">
        <v>1.1000000000000001</v>
      </c>
      <c r="AT2782" s="4">
        <f t="shared" si="433"/>
        <v>-1</v>
      </c>
      <c r="AU2782" s="5">
        <f>SUM($AT$3:AT2782)</f>
        <v>194</v>
      </c>
      <c r="AV2782" s="6">
        <f>SUM(R2782,U2782,X2782,AA2782,AD2782,AG2782)</f>
        <v>-1.77</v>
      </c>
    </row>
    <row r="2783" spans="1:48" x14ac:dyDescent="0.25">
      <c r="A2783">
        <f>IF(AND(G2783&lt;&gt;"",H2783&lt;&gt;"",I2783&lt;&gt;"",J2783&lt;&gt;"",K2783&lt;&gt;"",L2783&lt;&gt;"",M2783&lt;&gt;"",N2783&lt;&gt;"",O2783&lt;&gt;"",P2783&lt;&gt;"",Q2783&lt;&gt;"",T2783&lt;&gt;"",W2783&lt;&gt;"",Z2783&lt;&gt;"",AC2783&lt;&gt;"",AF2783&lt;&gt;"",AI2783&lt;&gt;"",AL2783&lt;&gt;"",AO2783&lt;&gt;"",AR2783&lt;&gt;"",AS2783&lt;&gt;""),1,0)</f>
        <v>1</v>
      </c>
      <c r="B2783" s="1">
        <v>43758</v>
      </c>
      <c r="C2783" t="s">
        <v>291</v>
      </c>
      <c r="D2783" t="s">
        <v>3390</v>
      </c>
      <c r="E2783" t="s">
        <v>394</v>
      </c>
      <c r="F2783" t="s">
        <v>393</v>
      </c>
      <c r="G2783">
        <v>2019</v>
      </c>
      <c r="H2783">
        <v>10</v>
      </c>
      <c r="I2783">
        <v>20</v>
      </c>
      <c r="J2783" t="s">
        <v>23</v>
      </c>
      <c r="K2783">
        <v>1</v>
      </c>
      <c r="L2783" s="3">
        <v>2</v>
      </c>
      <c r="M2783" s="3">
        <v>0</v>
      </c>
      <c r="N2783">
        <v>2.62</v>
      </c>
      <c r="O2783">
        <v>3.6</v>
      </c>
      <c r="P2783">
        <v>2.5499999999999998</v>
      </c>
      <c r="Q2783" s="2">
        <v>1.53</v>
      </c>
      <c r="R2783" s="8">
        <f t="shared" si="434"/>
        <v>-1</v>
      </c>
      <c r="S2783" s="8">
        <f>SUM($R$3:R2783)</f>
        <v>-52.410000000000323</v>
      </c>
      <c r="T2783" s="2">
        <v>2.37</v>
      </c>
      <c r="U2783" s="8">
        <f t="shared" si="435"/>
        <v>1.37</v>
      </c>
      <c r="V2783" s="8">
        <f>SUM($U$3:U2783)</f>
        <v>-262.01999999999981</v>
      </c>
      <c r="W2783" s="9">
        <v>1.2</v>
      </c>
      <c r="X2783" s="8">
        <f t="shared" si="430"/>
        <v>0.19999999999999996</v>
      </c>
      <c r="Y2783" s="8">
        <f>SUM($X$3:X2783)</f>
        <v>-75.220000000000255</v>
      </c>
      <c r="Z2783" s="9">
        <v>4.5</v>
      </c>
      <c r="AA2783" s="8">
        <f t="shared" si="431"/>
        <v>-1</v>
      </c>
      <c r="AB2783" s="8">
        <f>SUM($AA$3:AA2783)</f>
        <v>-278.79999999999984</v>
      </c>
      <c r="AC2783" s="2">
        <v>1.72</v>
      </c>
      <c r="AD2783" s="8">
        <f t="shared" si="432"/>
        <v>0.72</v>
      </c>
      <c r="AE2783" s="8">
        <f>SUM(AD$3:AD2783)</f>
        <v>967.81000000000199</v>
      </c>
      <c r="AF2783" s="2">
        <v>2.1</v>
      </c>
      <c r="AG2783" s="8">
        <f t="shared" si="436"/>
        <v>1.1000000000000001</v>
      </c>
      <c r="AH2783" s="8">
        <f>SUM(AG$3:AG2783)</f>
        <v>-234.99000000000018</v>
      </c>
      <c r="AI2783">
        <v>11</v>
      </c>
      <c r="AJ2783" s="8">
        <f t="shared" si="437"/>
        <v>-1</v>
      </c>
      <c r="AK2783" s="8">
        <f>SUM(AJ$3:AJ2783)</f>
        <v>-392.75</v>
      </c>
      <c r="AL2783" s="2">
        <v>10</v>
      </c>
      <c r="AM2783" s="8">
        <f t="shared" si="438"/>
        <v>-1</v>
      </c>
      <c r="AN2783" s="8">
        <f>SUM(AM$3:AM2783)</f>
        <v>193</v>
      </c>
      <c r="AO2783" s="2">
        <v>7</v>
      </c>
      <c r="AP2783" s="8">
        <f t="shared" si="439"/>
        <v>-1</v>
      </c>
      <c r="AQ2783" s="8">
        <f>SUM(AP$3:AP2783)</f>
        <v>-407.5</v>
      </c>
      <c r="AR2783">
        <v>5</v>
      </c>
      <c r="AS2783">
        <v>1.17</v>
      </c>
      <c r="AT2783" s="4">
        <f t="shared" si="433"/>
        <v>-1</v>
      </c>
      <c r="AU2783" s="5">
        <f>SUM($AT$3:AT2783)</f>
        <v>193</v>
      </c>
      <c r="AV2783" s="6">
        <f>SUM(R2783,U2783,X2783,AA2783,AD2783,AG2783)</f>
        <v>1.3900000000000001</v>
      </c>
    </row>
    <row r="2784" spans="1:48" x14ac:dyDescent="0.25">
      <c r="A2784">
        <f>IF(AND(G2784&lt;&gt;"",H2784&lt;&gt;"",I2784&lt;&gt;"",J2784&lt;&gt;"",K2784&lt;&gt;"",L2784&lt;&gt;"",M2784&lt;&gt;"",N2784&lt;&gt;"",O2784&lt;&gt;"",P2784&lt;&gt;"",Q2784&lt;&gt;"",T2784&lt;&gt;"",W2784&lt;&gt;"",Z2784&lt;&gt;"",AC2784&lt;&gt;"",AF2784&lt;&gt;"",AI2784&lt;&gt;"",AL2784&lt;&gt;"",AO2784&lt;&gt;"",AR2784&lt;&gt;"",AS2784&lt;&gt;""),1,0)</f>
        <v>1</v>
      </c>
      <c r="B2784" s="1">
        <v>43758</v>
      </c>
      <c r="C2784" t="s">
        <v>291</v>
      </c>
      <c r="D2784" t="s">
        <v>3391</v>
      </c>
      <c r="E2784" t="s">
        <v>557</v>
      </c>
      <c r="F2784" t="s">
        <v>556</v>
      </c>
      <c r="G2784">
        <v>2019</v>
      </c>
      <c r="H2784">
        <v>10</v>
      </c>
      <c r="I2784">
        <v>20</v>
      </c>
      <c r="J2784" t="s">
        <v>23</v>
      </c>
      <c r="K2784">
        <v>1</v>
      </c>
      <c r="L2784" s="3">
        <v>3</v>
      </c>
      <c r="M2784" s="3">
        <v>0</v>
      </c>
      <c r="N2784">
        <v>1.65</v>
      </c>
      <c r="O2784">
        <v>4.5</v>
      </c>
      <c r="P2784">
        <v>4.33</v>
      </c>
      <c r="Q2784" s="2">
        <v>1.33</v>
      </c>
      <c r="R2784" s="8">
        <f t="shared" si="434"/>
        <v>-1</v>
      </c>
      <c r="S2784" s="8">
        <f>SUM($R$3:R2784)</f>
        <v>-53.410000000000323</v>
      </c>
      <c r="T2784" s="2">
        <v>3.25</v>
      </c>
      <c r="U2784" s="8">
        <f t="shared" si="435"/>
        <v>2.25</v>
      </c>
      <c r="V2784" s="8">
        <f>SUM($U$3:U2784)</f>
        <v>-259.76999999999981</v>
      </c>
      <c r="W2784" s="9">
        <v>1.07</v>
      </c>
      <c r="X2784" s="8">
        <f t="shared" si="430"/>
        <v>7.0000000000000062E-2</v>
      </c>
      <c r="Y2784" s="8">
        <f>SUM($X$3:X2784)</f>
        <v>-75.150000000000261</v>
      </c>
      <c r="Z2784" s="9">
        <v>9</v>
      </c>
      <c r="AA2784" s="8">
        <f t="shared" si="431"/>
        <v>-1</v>
      </c>
      <c r="AB2784" s="8">
        <f>SUM($AA$3:AA2784)</f>
        <v>-279.79999999999984</v>
      </c>
      <c r="AC2784" s="2">
        <v>1.25</v>
      </c>
      <c r="AD2784" s="8">
        <f t="shared" si="432"/>
        <v>0.25</v>
      </c>
      <c r="AE2784" s="8">
        <f>SUM(AD$3:AD2784)</f>
        <v>968.06000000000199</v>
      </c>
      <c r="AF2784" s="2">
        <v>4</v>
      </c>
      <c r="AG2784" s="8">
        <f t="shared" si="436"/>
        <v>-1</v>
      </c>
      <c r="AH2784" s="8">
        <f>SUM(AG$3:AG2784)</f>
        <v>-235.99000000000018</v>
      </c>
      <c r="AI2784">
        <v>17</v>
      </c>
      <c r="AJ2784" s="8">
        <f t="shared" si="437"/>
        <v>-1</v>
      </c>
      <c r="AK2784" s="8">
        <f>SUM(AJ$3:AJ2784)</f>
        <v>-393.75</v>
      </c>
      <c r="AL2784" s="2">
        <v>9.5</v>
      </c>
      <c r="AM2784" s="8">
        <f t="shared" si="438"/>
        <v>-1</v>
      </c>
      <c r="AN2784" s="8">
        <f>SUM(AM$3:AM2784)</f>
        <v>192</v>
      </c>
      <c r="AO2784" s="2">
        <v>11</v>
      </c>
      <c r="AP2784" s="8">
        <f t="shared" si="439"/>
        <v>-1</v>
      </c>
      <c r="AQ2784" s="8">
        <f>SUM(AP$3:AP2784)</f>
        <v>-408.5</v>
      </c>
      <c r="AR2784">
        <v>2.6</v>
      </c>
      <c r="AS2784">
        <v>1.47</v>
      </c>
      <c r="AT2784" s="4">
        <f t="shared" si="433"/>
        <v>-1</v>
      </c>
      <c r="AU2784" s="5">
        <f>SUM($AT$3:AT2784)</f>
        <v>192</v>
      </c>
      <c r="AV2784" s="6">
        <f>SUM(R2784,U2784,X2784,AA2784,AD2784,AG2784)</f>
        <v>-0.42999999999999994</v>
      </c>
    </row>
    <row r="2785" spans="1:48" x14ac:dyDescent="0.25">
      <c r="A2785">
        <f>IF(AND(G2785&lt;&gt;"",H2785&lt;&gt;"",I2785&lt;&gt;"",J2785&lt;&gt;"",K2785&lt;&gt;"",L2785&lt;&gt;"",M2785&lt;&gt;"",N2785&lt;&gt;"",O2785&lt;&gt;"",P2785&lt;&gt;"",Q2785&lt;&gt;"",T2785&lt;&gt;"",W2785&lt;&gt;"",Z2785&lt;&gt;"",AC2785&lt;&gt;"",AF2785&lt;&gt;"",AI2785&lt;&gt;"",AL2785&lt;&gt;"",AO2785&lt;&gt;"",AR2785&lt;&gt;"",AS2785&lt;&gt;""),1,0)</f>
        <v>1</v>
      </c>
      <c r="B2785" s="1">
        <v>43758</v>
      </c>
      <c r="C2785" t="s">
        <v>298</v>
      </c>
      <c r="D2785" t="s">
        <v>3392</v>
      </c>
      <c r="E2785" t="s">
        <v>424</v>
      </c>
      <c r="F2785" t="s">
        <v>559</v>
      </c>
      <c r="G2785">
        <v>2019</v>
      </c>
      <c r="H2785">
        <v>10</v>
      </c>
      <c r="I2785">
        <v>20</v>
      </c>
      <c r="J2785" t="s">
        <v>23</v>
      </c>
      <c r="K2785">
        <v>1</v>
      </c>
      <c r="L2785" s="3">
        <v>1</v>
      </c>
      <c r="M2785" s="3">
        <v>0</v>
      </c>
      <c r="N2785">
        <v>2.5499999999999998</v>
      </c>
      <c r="O2785">
        <v>3.25</v>
      </c>
      <c r="P2785">
        <v>2.8</v>
      </c>
      <c r="Q2785" s="2">
        <v>1.9</v>
      </c>
      <c r="R2785" s="8">
        <f t="shared" si="434"/>
        <v>-1</v>
      </c>
      <c r="S2785" s="8">
        <f>SUM($R$3:R2785)</f>
        <v>-54.410000000000323</v>
      </c>
      <c r="T2785" s="2">
        <v>1.8</v>
      </c>
      <c r="U2785" s="8">
        <f t="shared" si="435"/>
        <v>0.8</v>
      </c>
      <c r="V2785" s="8">
        <f>SUM($U$3:U2785)</f>
        <v>-258.9699999999998</v>
      </c>
      <c r="W2785" s="9">
        <v>1.4</v>
      </c>
      <c r="X2785" s="8">
        <f t="shared" si="430"/>
        <v>-1</v>
      </c>
      <c r="Y2785" s="8">
        <f>SUM($X$3:X2785)</f>
        <v>-76.150000000000261</v>
      </c>
      <c r="Z2785" s="9">
        <v>3</v>
      </c>
      <c r="AA2785" s="8">
        <f t="shared" si="431"/>
        <v>2</v>
      </c>
      <c r="AB2785" s="8">
        <f>SUM($AA$3:AA2785)</f>
        <v>-277.79999999999984</v>
      </c>
      <c r="AC2785" s="2">
        <v>2.2999999999999998</v>
      </c>
      <c r="AD2785" s="8">
        <f t="shared" si="432"/>
        <v>-1</v>
      </c>
      <c r="AE2785" s="8">
        <f>SUM(AD$3:AD2785)</f>
        <v>967.06000000000199</v>
      </c>
      <c r="AF2785" s="2">
        <v>1.61</v>
      </c>
      <c r="AG2785" s="8">
        <f t="shared" si="436"/>
        <v>0.6100000000000001</v>
      </c>
      <c r="AH2785" s="8">
        <f>SUM(AG$3:AG2785)</f>
        <v>-235.38000000000017</v>
      </c>
      <c r="AI2785">
        <v>7</v>
      </c>
      <c r="AJ2785" s="8">
        <f t="shared" si="437"/>
        <v>6</v>
      </c>
      <c r="AK2785" s="8">
        <f>SUM(AJ$3:AJ2785)</f>
        <v>-387.75</v>
      </c>
      <c r="AL2785" s="2">
        <v>10</v>
      </c>
      <c r="AM2785" s="8">
        <f t="shared" si="438"/>
        <v>-1</v>
      </c>
      <c r="AN2785" s="8">
        <f>SUM(AM$3:AM2785)</f>
        <v>191</v>
      </c>
      <c r="AO2785" s="2">
        <v>6</v>
      </c>
      <c r="AP2785" s="8">
        <f t="shared" si="439"/>
        <v>-1</v>
      </c>
      <c r="AQ2785" s="8">
        <f>SUM(AP$3:AP2785)</f>
        <v>-409.5</v>
      </c>
      <c r="AR2785">
        <v>5.5</v>
      </c>
      <c r="AS2785">
        <v>1.1499999999999999</v>
      </c>
      <c r="AT2785" s="4">
        <f t="shared" si="433"/>
        <v>-1</v>
      </c>
      <c r="AU2785" s="5">
        <f>SUM($AT$3:AT2785)</f>
        <v>191</v>
      </c>
      <c r="AV2785" s="6">
        <f>SUM(R2785,U2785,X2785,AA2785,AD2785,AG2785)</f>
        <v>0.41000000000000014</v>
      </c>
    </row>
    <row r="2786" spans="1:48" x14ac:dyDescent="0.25">
      <c r="A2786">
        <f>IF(AND(G2786&lt;&gt;"",H2786&lt;&gt;"",I2786&lt;&gt;"",J2786&lt;&gt;"",K2786&lt;&gt;"",L2786&lt;&gt;"",M2786&lt;&gt;"",N2786&lt;&gt;"",O2786&lt;&gt;"",P2786&lt;&gt;"",Q2786&lt;&gt;"",T2786&lt;&gt;"",W2786&lt;&gt;"",Z2786&lt;&gt;"",AC2786&lt;&gt;"",AF2786&lt;&gt;"",AI2786&lt;&gt;"",AL2786&lt;&gt;"",AO2786&lt;&gt;"",AR2786&lt;&gt;"",AS2786&lt;&gt;""),1,0)</f>
        <v>1</v>
      </c>
      <c r="B2786" s="1">
        <v>43758</v>
      </c>
      <c r="C2786" t="s">
        <v>258</v>
      </c>
      <c r="D2786" t="s">
        <v>3393</v>
      </c>
      <c r="E2786" t="s">
        <v>427</v>
      </c>
      <c r="F2786" t="s">
        <v>432</v>
      </c>
      <c r="G2786">
        <v>2019</v>
      </c>
      <c r="H2786">
        <v>10</v>
      </c>
      <c r="I2786">
        <v>20</v>
      </c>
      <c r="J2786" t="s">
        <v>23</v>
      </c>
      <c r="K2786">
        <v>1</v>
      </c>
      <c r="L2786" s="3">
        <v>2</v>
      </c>
      <c r="M2786" s="3">
        <v>0</v>
      </c>
      <c r="N2786">
        <v>3.3</v>
      </c>
      <c r="O2786">
        <v>3.6</v>
      </c>
      <c r="P2786">
        <v>2.25</v>
      </c>
      <c r="Q2786" s="2">
        <v>1.7</v>
      </c>
      <c r="R2786" s="8">
        <f t="shared" si="434"/>
        <v>-1</v>
      </c>
      <c r="S2786" s="8">
        <f>SUM($R$3:R2786)</f>
        <v>-55.410000000000323</v>
      </c>
      <c r="T2786" s="2">
        <v>2.0499999999999998</v>
      </c>
      <c r="U2786" s="8">
        <f t="shared" si="435"/>
        <v>1.0499999999999998</v>
      </c>
      <c r="V2786" s="8">
        <f>SUM($U$3:U2786)</f>
        <v>-257.91999999999979</v>
      </c>
      <c r="W2786" s="9">
        <v>1.25</v>
      </c>
      <c r="X2786" s="8">
        <f t="shared" si="430"/>
        <v>0.25</v>
      </c>
      <c r="Y2786" s="8">
        <f>SUM($X$3:X2786)</f>
        <v>-75.900000000000261</v>
      </c>
      <c r="Z2786" s="9">
        <v>3.75</v>
      </c>
      <c r="AA2786" s="8">
        <f t="shared" si="431"/>
        <v>-1</v>
      </c>
      <c r="AB2786" s="8">
        <f>SUM($AA$3:AA2786)</f>
        <v>-278.79999999999984</v>
      </c>
      <c r="AC2786" s="2">
        <v>1.85</v>
      </c>
      <c r="AD2786" s="8">
        <f t="shared" si="432"/>
        <v>0.85000000000000009</v>
      </c>
      <c r="AE2786" s="8">
        <f>SUM(AD$3:AD2786)</f>
        <v>967.91000000000201</v>
      </c>
      <c r="AF2786" s="2">
        <v>1.95</v>
      </c>
      <c r="AG2786" s="8">
        <f t="shared" si="436"/>
        <v>0.95</v>
      </c>
      <c r="AH2786" s="8">
        <f>SUM(AG$3:AG2786)</f>
        <v>-234.43000000000018</v>
      </c>
      <c r="AI2786">
        <v>11</v>
      </c>
      <c r="AJ2786" s="8">
        <f t="shared" si="437"/>
        <v>-1</v>
      </c>
      <c r="AK2786" s="8">
        <f>SUM(AJ$3:AJ2786)</f>
        <v>-388.75</v>
      </c>
      <c r="AL2786" s="2">
        <v>11</v>
      </c>
      <c r="AM2786" s="8">
        <f t="shared" si="438"/>
        <v>-1</v>
      </c>
      <c r="AN2786" s="8">
        <f>SUM(AM$3:AM2786)</f>
        <v>190</v>
      </c>
      <c r="AO2786" s="2">
        <v>6.5</v>
      </c>
      <c r="AP2786" s="8">
        <f t="shared" si="439"/>
        <v>-1</v>
      </c>
      <c r="AQ2786" s="8">
        <f>SUM(AP$3:AP2786)</f>
        <v>-410.5</v>
      </c>
      <c r="AR2786">
        <v>6.6</v>
      </c>
      <c r="AS2786">
        <v>1.1100000000000001</v>
      </c>
      <c r="AT2786" s="4">
        <f t="shared" si="433"/>
        <v>-1</v>
      </c>
      <c r="AU2786" s="5">
        <f>SUM($AT$3:AT2786)</f>
        <v>190</v>
      </c>
      <c r="AV2786" s="6">
        <f>SUM(R2786,U2786,X2786,AA2786,AD2786,AG2786)</f>
        <v>1.0999999999999999</v>
      </c>
    </row>
    <row r="2787" spans="1:48" x14ac:dyDescent="0.25">
      <c r="A2787">
        <f>IF(AND(G2787&lt;&gt;"",H2787&lt;&gt;"",I2787&lt;&gt;"",J2787&lt;&gt;"",K2787&lt;&gt;"",L2787&lt;&gt;"",M2787&lt;&gt;"",N2787&lt;&gt;"",O2787&lt;&gt;"",P2787&lt;&gt;"",Q2787&lt;&gt;"",T2787&lt;&gt;"",W2787&lt;&gt;"",Z2787&lt;&gt;"",AC2787&lt;&gt;"",AF2787&lt;&gt;"",AI2787&lt;&gt;"",AL2787&lt;&gt;"",AO2787&lt;&gt;"",AR2787&lt;&gt;"",AS2787&lt;&gt;""),1,0)</f>
        <v>1</v>
      </c>
      <c r="B2787" s="1">
        <v>43758</v>
      </c>
      <c r="C2787" t="s">
        <v>302</v>
      </c>
      <c r="D2787" t="s">
        <v>3394</v>
      </c>
      <c r="E2787" t="s">
        <v>311</v>
      </c>
      <c r="F2787" t="s">
        <v>310</v>
      </c>
      <c r="G2787">
        <v>2019</v>
      </c>
      <c r="H2787">
        <v>10</v>
      </c>
      <c r="I2787">
        <v>20</v>
      </c>
      <c r="J2787" t="s">
        <v>23</v>
      </c>
      <c r="K2787">
        <v>1</v>
      </c>
      <c r="L2787" s="3">
        <v>0</v>
      </c>
      <c r="M2787" s="3">
        <v>1</v>
      </c>
      <c r="N2787">
        <v>2.4500000000000002</v>
      </c>
      <c r="O2787">
        <v>3.1</v>
      </c>
      <c r="P2787">
        <v>3</v>
      </c>
      <c r="Q2787" s="2">
        <v>1.95</v>
      </c>
      <c r="R2787" s="8">
        <f t="shared" si="434"/>
        <v>-1</v>
      </c>
      <c r="S2787" s="8">
        <f>SUM($R$3:R2787)</f>
        <v>-56.410000000000323</v>
      </c>
      <c r="T2787" s="2">
        <v>1.8</v>
      </c>
      <c r="U2787" s="8">
        <f t="shared" si="435"/>
        <v>0.8</v>
      </c>
      <c r="V2787" s="8">
        <f>SUM($U$3:U2787)</f>
        <v>-257.11999999999978</v>
      </c>
      <c r="W2787" s="9">
        <v>1.4</v>
      </c>
      <c r="X2787" s="8">
        <f t="shared" si="430"/>
        <v>-1</v>
      </c>
      <c r="Y2787" s="8">
        <f>SUM($X$3:X2787)</f>
        <v>-76.900000000000261</v>
      </c>
      <c r="Z2787" s="9">
        <v>3</v>
      </c>
      <c r="AA2787" s="8">
        <f t="shared" si="431"/>
        <v>2</v>
      </c>
      <c r="AB2787" s="8">
        <f>SUM($AA$3:AA2787)</f>
        <v>-276.79999999999984</v>
      </c>
      <c r="AC2787" s="2">
        <v>2.2999999999999998</v>
      </c>
      <c r="AD2787" s="8">
        <f t="shared" si="432"/>
        <v>-1</v>
      </c>
      <c r="AE2787" s="8">
        <f>SUM(AD$3:AD2787)</f>
        <v>966.91000000000201</v>
      </c>
      <c r="AF2787" s="2">
        <v>1.61</v>
      </c>
      <c r="AG2787" s="8">
        <f t="shared" si="436"/>
        <v>0.6100000000000001</v>
      </c>
      <c r="AH2787" s="8">
        <f>SUM(AG$3:AG2787)</f>
        <v>-233.82000000000016</v>
      </c>
      <c r="AI2787">
        <v>7</v>
      </c>
      <c r="AJ2787" s="8">
        <f t="shared" si="437"/>
        <v>-1</v>
      </c>
      <c r="AK2787" s="8">
        <f>SUM(AJ$3:AJ2787)</f>
        <v>-389.75</v>
      </c>
      <c r="AL2787" s="2">
        <v>9.5</v>
      </c>
      <c r="AM2787" s="8">
        <f t="shared" si="438"/>
        <v>-1</v>
      </c>
      <c r="AN2787" s="8">
        <f>SUM(AM$3:AM2787)</f>
        <v>189</v>
      </c>
      <c r="AO2787" s="2">
        <v>6</v>
      </c>
      <c r="AP2787" s="8">
        <f t="shared" si="439"/>
        <v>-1</v>
      </c>
      <c r="AQ2787" s="8">
        <f>SUM(AP$3:AP2787)</f>
        <v>-411.5</v>
      </c>
      <c r="AR2787">
        <v>5</v>
      </c>
      <c r="AS2787">
        <v>1.17</v>
      </c>
      <c r="AT2787" s="4">
        <f t="shared" si="433"/>
        <v>-1</v>
      </c>
      <c r="AU2787" s="5">
        <f>SUM($AT$3:AT2787)</f>
        <v>189</v>
      </c>
      <c r="AV2787" s="6">
        <f>SUM(R2787,U2787,X2787,AA2787,AD2787,AG2787)</f>
        <v>0.41000000000000014</v>
      </c>
    </row>
    <row r="2788" spans="1:48" x14ac:dyDescent="0.25">
      <c r="A2788">
        <f>IF(AND(G2788&lt;&gt;"",H2788&lt;&gt;"",I2788&lt;&gt;"",J2788&lt;&gt;"",K2788&lt;&gt;"",L2788&lt;&gt;"",M2788&lt;&gt;"",N2788&lt;&gt;"",O2788&lt;&gt;"",P2788&lt;&gt;"",Q2788&lt;&gt;"",T2788&lt;&gt;"",W2788&lt;&gt;"",Z2788&lt;&gt;"",AC2788&lt;&gt;"",AF2788&lt;&gt;"",AI2788&lt;&gt;"",AL2788&lt;&gt;"",AO2788&lt;&gt;"",AR2788&lt;&gt;"",AS2788&lt;&gt;""),1,0)</f>
        <v>1</v>
      </c>
      <c r="B2788" s="1">
        <v>43758</v>
      </c>
      <c r="C2788" t="s">
        <v>302</v>
      </c>
      <c r="D2788" t="s">
        <v>1281</v>
      </c>
      <c r="E2788" t="s">
        <v>562</v>
      </c>
      <c r="F2788" t="s">
        <v>680</v>
      </c>
      <c r="G2788">
        <v>2019</v>
      </c>
      <c r="H2788">
        <v>10</v>
      </c>
      <c r="I2788">
        <v>20</v>
      </c>
      <c r="J2788" t="s">
        <v>23</v>
      </c>
      <c r="K2788">
        <v>1</v>
      </c>
      <c r="L2788" s="3">
        <v>2</v>
      </c>
      <c r="M2788" s="3">
        <v>0</v>
      </c>
      <c r="N2788">
        <v>1.72</v>
      </c>
      <c r="O2788">
        <v>3.5</v>
      </c>
      <c r="P2788">
        <v>5</v>
      </c>
      <c r="Q2788" s="2">
        <v>2</v>
      </c>
      <c r="R2788" s="8">
        <f t="shared" si="434"/>
        <v>-1</v>
      </c>
      <c r="S2788" s="8">
        <f>SUM($R$3:R2788)</f>
        <v>-57.410000000000323</v>
      </c>
      <c r="T2788" s="2">
        <v>1.75</v>
      </c>
      <c r="U2788" s="8">
        <f t="shared" si="435"/>
        <v>0.75</v>
      </c>
      <c r="V2788" s="8">
        <f>SUM($U$3:U2788)</f>
        <v>-256.36999999999978</v>
      </c>
      <c r="W2788" s="9">
        <v>1.4</v>
      </c>
      <c r="X2788" s="8">
        <f t="shared" si="430"/>
        <v>0.39999999999999991</v>
      </c>
      <c r="Y2788" s="8">
        <f>SUM($X$3:X2788)</f>
        <v>-76.500000000000256</v>
      </c>
      <c r="Z2788" s="9">
        <v>3</v>
      </c>
      <c r="AA2788" s="8">
        <f t="shared" si="431"/>
        <v>-1</v>
      </c>
      <c r="AB2788" s="8">
        <f>SUM($AA$3:AA2788)</f>
        <v>-277.79999999999984</v>
      </c>
      <c r="AC2788" s="2">
        <v>2.2000000000000002</v>
      </c>
      <c r="AD2788" s="8">
        <f t="shared" si="432"/>
        <v>1.2000000000000002</v>
      </c>
      <c r="AE2788" s="8">
        <f>SUM(AD$3:AD2788)</f>
        <v>968.11000000000206</v>
      </c>
      <c r="AF2788" s="2">
        <v>1.66</v>
      </c>
      <c r="AG2788" s="8">
        <f t="shared" si="436"/>
        <v>0.65999999999999992</v>
      </c>
      <c r="AH2788" s="8">
        <f>SUM(AG$3:AG2788)</f>
        <v>-233.16000000000017</v>
      </c>
      <c r="AI2788">
        <v>6</v>
      </c>
      <c r="AJ2788" s="8">
        <f t="shared" si="437"/>
        <v>-1</v>
      </c>
      <c r="AK2788" s="8">
        <f>SUM(AJ$3:AJ2788)</f>
        <v>-390.75</v>
      </c>
      <c r="AL2788" s="2">
        <v>8.5</v>
      </c>
      <c r="AM2788" s="8">
        <f t="shared" si="438"/>
        <v>-1</v>
      </c>
      <c r="AN2788" s="8">
        <f>SUM(AM$3:AM2788)</f>
        <v>188</v>
      </c>
      <c r="AO2788" s="2">
        <v>6.5</v>
      </c>
      <c r="AP2788" s="8">
        <f t="shared" si="439"/>
        <v>-1</v>
      </c>
      <c r="AQ2788" s="8">
        <f>SUM(AP$3:AP2788)</f>
        <v>-412.5</v>
      </c>
      <c r="AR2788">
        <v>3.3</v>
      </c>
      <c r="AS2788">
        <v>1.32</v>
      </c>
      <c r="AT2788" s="4">
        <f t="shared" si="433"/>
        <v>-1</v>
      </c>
      <c r="AU2788" s="5">
        <f>SUM($AT$3:AT2788)</f>
        <v>188</v>
      </c>
      <c r="AV2788" s="6">
        <f>SUM(R2788,U2788,X2788,AA2788,AD2788,AG2788)</f>
        <v>1.01</v>
      </c>
    </row>
    <row r="2789" spans="1:48" x14ac:dyDescent="0.25">
      <c r="A2789">
        <f>IF(AND(G2789&lt;&gt;"",H2789&lt;&gt;"",I2789&lt;&gt;"",J2789&lt;&gt;"",K2789&lt;&gt;"",L2789&lt;&gt;"",M2789&lt;&gt;"",N2789&lt;&gt;"",O2789&lt;&gt;"",P2789&lt;&gt;"",Q2789&lt;&gt;"",T2789&lt;&gt;"",W2789&lt;&gt;"",Z2789&lt;&gt;"",AC2789&lt;&gt;"",AF2789&lt;&gt;"",AI2789&lt;&gt;"",AL2789&lt;&gt;"",AO2789&lt;&gt;"",AR2789&lt;&gt;"",AS2789&lt;&gt;""),1,0)</f>
        <v>1</v>
      </c>
      <c r="B2789" s="1">
        <v>43758</v>
      </c>
      <c r="C2789" t="s">
        <v>302</v>
      </c>
      <c r="D2789" t="s">
        <v>3395</v>
      </c>
      <c r="E2789" t="s">
        <v>494</v>
      </c>
      <c r="F2789" t="s">
        <v>307</v>
      </c>
      <c r="G2789">
        <v>2019</v>
      </c>
      <c r="H2789">
        <v>10</v>
      </c>
      <c r="I2789">
        <v>20</v>
      </c>
      <c r="J2789" t="s">
        <v>23</v>
      </c>
      <c r="K2789">
        <v>1</v>
      </c>
      <c r="L2789" s="3">
        <v>3</v>
      </c>
      <c r="M2789" s="3">
        <v>2</v>
      </c>
      <c r="N2789">
        <v>1.65</v>
      </c>
      <c r="O2789">
        <v>4</v>
      </c>
      <c r="P2789">
        <v>5.25</v>
      </c>
      <c r="Q2789" s="2">
        <v>1.75</v>
      </c>
      <c r="R2789" s="8">
        <f t="shared" si="434"/>
        <v>0.75</v>
      </c>
      <c r="S2789" s="8">
        <f>SUM($R$3:R2789)</f>
        <v>-56.660000000000323</v>
      </c>
      <c r="T2789" s="2">
        <v>2</v>
      </c>
      <c r="U2789" s="8">
        <f t="shared" si="435"/>
        <v>-1</v>
      </c>
      <c r="V2789" s="8">
        <f>SUM($U$3:U2789)</f>
        <v>-257.36999999999978</v>
      </c>
      <c r="W2789" s="9">
        <v>1.22</v>
      </c>
      <c r="X2789" s="8">
        <f t="shared" si="430"/>
        <v>0.21999999999999997</v>
      </c>
      <c r="Y2789" s="8">
        <f>SUM($X$3:X2789)</f>
        <v>-76.280000000000257</v>
      </c>
      <c r="Z2789" s="9">
        <v>4.33</v>
      </c>
      <c r="AA2789" s="8">
        <f t="shared" si="431"/>
        <v>-1</v>
      </c>
      <c r="AB2789" s="8">
        <f>SUM($AA$3:AA2789)</f>
        <v>-278.79999999999984</v>
      </c>
      <c r="AC2789" s="2">
        <v>1.72</v>
      </c>
      <c r="AD2789" s="8">
        <f t="shared" si="432"/>
        <v>0.72</v>
      </c>
      <c r="AE2789" s="8">
        <f>SUM(AD$3:AD2789)</f>
        <v>968.83000000000209</v>
      </c>
      <c r="AF2789" s="2">
        <v>2.1</v>
      </c>
      <c r="AG2789" s="8">
        <f t="shared" si="436"/>
        <v>-1</v>
      </c>
      <c r="AH2789" s="8">
        <f>SUM(AG$3:AG2789)</f>
        <v>-234.16000000000017</v>
      </c>
      <c r="AI2789">
        <v>8</v>
      </c>
      <c r="AJ2789" s="8">
        <f t="shared" si="437"/>
        <v>-1</v>
      </c>
      <c r="AK2789" s="8">
        <f>SUM(AJ$3:AJ2789)</f>
        <v>-391.75</v>
      </c>
      <c r="AL2789" s="2">
        <v>8</v>
      </c>
      <c r="AM2789" s="8">
        <f t="shared" si="438"/>
        <v>-1</v>
      </c>
      <c r="AN2789" s="8">
        <f>SUM(AM$3:AM2789)</f>
        <v>187</v>
      </c>
      <c r="AO2789" s="2">
        <v>7.5</v>
      </c>
      <c r="AP2789" s="8">
        <f t="shared" si="439"/>
        <v>-1</v>
      </c>
      <c r="AQ2789" s="8">
        <f>SUM(AP$3:AP2789)</f>
        <v>-413.5</v>
      </c>
      <c r="AR2789">
        <v>2.85</v>
      </c>
      <c r="AS2789">
        <v>1.4</v>
      </c>
      <c r="AT2789" s="4">
        <f t="shared" si="433"/>
        <v>-1</v>
      </c>
      <c r="AU2789" s="5">
        <f>SUM($AT$3:AT2789)</f>
        <v>187</v>
      </c>
      <c r="AV2789" s="6">
        <f>SUM(R2789,U2789,X2789,AA2789,AD2789,AG2789)</f>
        <v>-1.31</v>
      </c>
    </row>
    <row r="2790" spans="1:48" x14ac:dyDescent="0.25">
      <c r="A2790">
        <f>IF(AND(G2790&lt;&gt;"",H2790&lt;&gt;"",I2790&lt;&gt;"",J2790&lt;&gt;"",K2790&lt;&gt;"",L2790&lt;&gt;"",M2790&lt;&gt;"",N2790&lt;&gt;"",O2790&lt;&gt;"",P2790&lt;&gt;"",Q2790&lt;&gt;"",T2790&lt;&gt;"",W2790&lt;&gt;"",Z2790&lt;&gt;"",AC2790&lt;&gt;"",AF2790&lt;&gt;"",AI2790&lt;&gt;"",AL2790&lt;&gt;"",AO2790&lt;&gt;"",AR2790&lt;&gt;"",AS2790&lt;&gt;""),1,0)</f>
        <v>1</v>
      </c>
      <c r="B2790" s="1">
        <v>43758</v>
      </c>
      <c r="C2790" t="s">
        <v>279</v>
      </c>
      <c r="D2790" t="s">
        <v>3396</v>
      </c>
      <c r="E2790" t="s">
        <v>282</v>
      </c>
      <c r="F2790" t="s">
        <v>505</v>
      </c>
      <c r="G2790">
        <v>2019</v>
      </c>
      <c r="H2790">
        <v>10</v>
      </c>
      <c r="I2790">
        <v>20</v>
      </c>
      <c r="J2790" t="s">
        <v>23</v>
      </c>
      <c r="K2790">
        <v>1</v>
      </c>
      <c r="L2790" s="3">
        <v>3</v>
      </c>
      <c r="M2790" s="3">
        <v>3</v>
      </c>
      <c r="N2790">
        <v>2.15</v>
      </c>
      <c r="O2790">
        <v>3.6</v>
      </c>
      <c r="P2790">
        <v>3.1</v>
      </c>
      <c r="Q2790" s="2">
        <v>1.5</v>
      </c>
      <c r="R2790" s="8">
        <f t="shared" si="434"/>
        <v>0.5</v>
      </c>
      <c r="S2790" s="8">
        <f>SUM($R$3:R2790)</f>
        <v>-56.160000000000323</v>
      </c>
      <c r="T2790" s="2">
        <v>2.5</v>
      </c>
      <c r="U2790" s="8">
        <f t="shared" si="435"/>
        <v>-1</v>
      </c>
      <c r="V2790" s="8">
        <f>SUM($U$3:U2790)</f>
        <v>-258.36999999999978</v>
      </c>
      <c r="W2790" s="9">
        <v>1.18</v>
      </c>
      <c r="X2790" s="8">
        <f t="shared" si="430"/>
        <v>0.17999999999999994</v>
      </c>
      <c r="Y2790" s="8">
        <f>SUM($X$3:X2790)</f>
        <v>-76.10000000000025</v>
      </c>
      <c r="Z2790" s="9">
        <v>4.5</v>
      </c>
      <c r="AA2790" s="8">
        <f t="shared" si="431"/>
        <v>-1</v>
      </c>
      <c r="AB2790" s="8">
        <f>SUM($AA$3:AA2790)</f>
        <v>-279.79999999999984</v>
      </c>
      <c r="AC2790" s="2">
        <v>1.6</v>
      </c>
      <c r="AD2790" s="8">
        <f t="shared" si="432"/>
        <v>0.60000000000000009</v>
      </c>
      <c r="AE2790" s="8">
        <f>SUM(AD$3:AD2790)</f>
        <v>969.43000000000211</v>
      </c>
      <c r="AF2790" s="2">
        <v>2.2999999999999998</v>
      </c>
      <c r="AG2790" s="8">
        <f t="shared" si="436"/>
        <v>-1</v>
      </c>
      <c r="AH2790" s="8">
        <f>SUM(AG$3:AG2790)</f>
        <v>-235.16000000000017</v>
      </c>
      <c r="AI2790">
        <v>11</v>
      </c>
      <c r="AJ2790" s="8">
        <f t="shared" si="437"/>
        <v>-1</v>
      </c>
      <c r="AK2790" s="8">
        <f>SUM(AJ$3:AJ2790)</f>
        <v>-392.75</v>
      </c>
      <c r="AL2790" s="2">
        <v>9</v>
      </c>
      <c r="AM2790" s="8">
        <f t="shared" si="438"/>
        <v>-1</v>
      </c>
      <c r="AN2790" s="8">
        <f>SUM(AM$3:AM2790)</f>
        <v>186</v>
      </c>
      <c r="AO2790" s="2">
        <v>7</v>
      </c>
      <c r="AP2790" s="8">
        <f t="shared" si="439"/>
        <v>-1</v>
      </c>
      <c r="AQ2790" s="8">
        <f>SUM(AP$3:AP2790)</f>
        <v>-414.5</v>
      </c>
      <c r="AR2790">
        <v>3.8</v>
      </c>
      <c r="AS2790">
        <v>1.25</v>
      </c>
      <c r="AT2790" s="4">
        <f t="shared" si="433"/>
        <v>-1</v>
      </c>
      <c r="AU2790" s="5">
        <f>SUM($AT$3:AT2790)</f>
        <v>186</v>
      </c>
      <c r="AV2790" s="6">
        <f>SUM(R2790,U2790,X2790,AA2790,AD2790,AG2790)</f>
        <v>-1.72</v>
      </c>
    </row>
    <row r="2791" spans="1:48" x14ac:dyDescent="0.25">
      <c r="A2791">
        <f>IF(AND(G2791&lt;&gt;"",H2791&lt;&gt;"",I2791&lt;&gt;"",J2791&lt;&gt;"",K2791&lt;&gt;"",L2791&lt;&gt;"",M2791&lt;&gt;"",N2791&lt;&gt;"",O2791&lt;&gt;"",P2791&lt;&gt;"",Q2791&lt;&gt;"",T2791&lt;&gt;"",W2791&lt;&gt;"",Z2791&lt;&gt;"",AC2791&lt;&gt;"",AF2791&lt;&gt;"",AI2791&lt;&gt;"",AL2791&lt;&gt;"",AO2791&lt;&gt;"",AR2791&lt;&gt;"",AS2791&lt;&gt;""),1,0)</f>
        <v>1</v>
      </c>
      <c r="B2791" s="1">
        <v>43758</v>
      </c>
      <c r="C2791" t="s">
        <v>279</v>
      </c>
      <c r="D2791" t="s">
        <v>3397</v>
      </c>
      <c r="E2791" t="s">
        <v>504</v>
      </c>
      <c r="F2791" t="s">
        <v>319</v>
      </c>
      <c r="G2791">
        <v>2019</v>
      </c>
      <c r="H2791">
        <v>10</v>
      </c>
      <c r="I2791">
        <v>20</v>
      </c>
      <c r="J2791" t="s">
        <v>23</v>
      </c>
      <c r="K2791">
        <v>1</v>
      </c>
      <c r="L2791" s="3">
        <v>2</v>
      </c>
      <c r="M2791" s="3">
        <v>1</v>
      </c>
      <c r="N2791">
        <v>2.25</v>
      </c>
      <c r="O2791">
        <v>3.4</v>
      </c>
      <c r="P2791">
        <v>3.1</v>
      </c>
      <c r="Q2791" s="2">
        <v>1.66</v>
      </c>
      <c r="R2791" s="8">
        <f t="shared" si="434"/>
        <v>0.65999999999999992</v>
      </c>
      <c r="S2791" s="8">
        <f>SUM($R$3:R2791)</f>
        <v>-55.500000000000327</v>
      </c>
      <c r="T2791" s="2">
        <v>2.1</v>
      </c>
      <c r="U2791" s="8">
        <f t="shared" si="435"/>
        <v>-1</v>
      </c>
      <c r="V2791" s="8">
        <f>SUM($U$3:U2791)</f>
        <v>-259.36999999999978</v>
      </c>
      <c r="W2791" s="9">
        <v>1.25</v>
      </c>
      <c r="X2791" s="8">
        <f t="shared" si="430"/>
        <v>0.25</v>
      </c>
      <c r="Y2791" s="8">
        <f>SUM($X$3:X2791)</f>
        <v>-75.85000000000025</v>
      </c>
      <c r="Z2791" s="9">
        <v>3.75</v>
      </c>
      <c r="AA2791" s="8">
        <f t="shared" si="431"/>
        <v>-1</v>
      </c>
      <c r="AB2791" s="8">
        <f>SUM($AA$3:AA2791)</f>
        <v>-280.79999999999984</v>
      </c>
      <c r="AC2791" s="2">
        <v>1.85</v>
      </c>
      <c r="AD2791" s="8">
        <f t="shared" si="432"/>
        <v>0.85000000000000009</v>
      </c>
      <c r="AE2791" s="8">
        <f>SUM(AD$3:AD2791)</f>
        <v>970.28000000000213</v>
      </c>
      <c r="AF2791" s="2">
        <v>1.95</v>
      </c>
      <c r="AG2791" s="8">
        <f t="shared" si="436"/>
        <v>-1</v>
      </c>
      <c r="AH2791" s="8">
        <f>SUM(AG$3:AG2791)</f>
        <v>-236.16000000000017</v>
      </c>
      <c r="AI2791">
        <v>9</v>
      </c>
      <c r="AJ2791" s="8">
        <f t="shared" si="437"/>
        <v>-1</v>
      </c>
      <c r="AK2791" s="8">
        <f>SUM(AJ$3:AJ2791)</f>
        <v>-393.75</v>
      </c>
      <c r="AL2791" s="2">
        <v>9</v>
      </c>
      <c r="AM2791" s="8">
        <f t="shared" si="438"/>
        <v>8</v>
      </c>
      <c r="AN2791" s="8">
        <f>SUM(AM$3:AM2791)</f>
        <v>194</v>
      </c>
      <c r="AO2791" s="2">
        <v>6.5</v>
      </c>
      <c r="AP2791" s="8">
        <f t="shared" si="439"/>
        <v>-1</v>
      </c>
      <c r="AQ2791" s="8">
        <f>SUM(AP$3:AP2791)</f>
        <v>-415.5</v>
      </c>
      <c r="AR2791">
        <v>4.25</v>
      </c>
      <c r="AS2791">
        <v>1.21</v>
      </c>
      <c r="AT2791" s="4">
        <f t="shared" si="433"/>
        <v>8</v>
      </c>
      <c r="AU2791" s="5">
        <f>SUM($AT$3:AT2791)</f>
        <v>194</v>
      </c>
      <c r="AV2791" s="6">
        <f>SUM(R2791,U2791,X2791,AA2791,AD2791,AG2791)</f>
        <v>-1.24</v>
      </c>
    </row>
    <row r="2792" spans="1:48" x14ac:dyDescent="0.25">
      <c r="A2792">
        <f>IF(AND(G2792&lt;&gt;"",H2792&lt;&gt;"",I2792&lt;&gt;"",J2792&lt;&gt;"",K2792&lt;&gt;"",L2792&lt;&gt;"",M2792&lt;&gt;"",N2792&lt;&gt;"",O2792&lt;&gt;"",P2792&lt;&gt;"",Q2792&lt;&gt;"",T2792&lt;&gt;"",W2792&lt;&gt;"",Z2792&lt;&gt;"",AC2792&lt;&gt;"",AF2792&lt;&gt;"",AI2792&lt;&gt;"",AL2792&lt;&gt;"",AO2792&lt;&gt;"",AR2792&lt;&gt;"",AS2792&lt;&gt;""),1,0)</f>
        <v>1</v>
      </c>
      <c r="B2792" s="1">
        <v>43758</v>
      </c>
      <c r="C2792" t="s">
        <v>2458</v>
      </c>
      <c r="D2792" t="s">
        <v>3398</v>
      </c>
      <c r="E2792" t="s">
        <v>2475</v>
      </c>
      <c r="F2792" t="s">
        <v>2463</v>
      </c>
      <c r="G2792">
        <v>2019</v>
      </c>
      <c r="H2792">
        <v>10</v>
      </c>
      <c r="I2792">
        <v>20</v>
      </c>
      <c r="J2792" t="s">
        <v>23</v>
      </c>
      <c r="K2792">
        <v>1</v>
      </c>
      <c r="L2792" s="3">
        <v>3</v>
      </c>
      <c r="M2792" s="3">
        <v>1</v>
      </c>
      <c r="N2792">
        <v>1.5</v>
      </c>
      <c r="O2792">
        <v>4</v>
      </c>
      <c r="P2792">
        <v>6.5</v>
      </c>
      <c r="Q2792" s="2">
        <v>1.61</v>
      </c>
      <c r="R2792" s="8">
        <f t="shared" si="434"/>
        <v>0.6100000000000001</v>
      </c>
      <c r="S2792" s="8">
        <f>SUM($R$3:R2792)</f>
        <v>-54.890000000000327</v>
      </c>
      <c r="T2792" s="2">
        <v>2.2000000000000002</v>
      </c>
      <c r="U2792" s="8">
        <f t="shared" si="435"/>
        <v>-1</v>
      </c>
      <c r="V2792" s="8">
        <f>SUM($U$3:U2792)</f>
        <v>-260.36999999999978</v>
      </c>
      <c r="W2792" s="9">
        <v>1.1599999999999999</v>
      </c>
      <c r="X2792" s="8">
        <f t="shared" si="430"/>
        <v>0.15999999999999992</v>
      </c>
      <c r="Y2792" s="8">
        <f>SUM($X$3:X2792)</f>
        <v>-75.690000000000254</v>
      </c>
      <c r="Z2792" s="9">
        <v>5</v>
      </c>
      <c r="AA2792" s="8">
        <f t="shared" si="431"/>
        <v>-1</v>
      </c>
      <c r="AB2792" s="8">
        <f>SUM($AA$3:AA2792)</f>
        <v>-281.79999999999984</v>
      </c>
      <c r="AC2792" s="2">
        <v>1.57</v>
      </c>
      <c r="AD2792" s="8">
        <f t="shared" si="432"/>
        <v>0.57000000000000006</v>
      </c>
      <c r="AE2792" s="8">
        <f>SUM(AD$3:AD2792)</f>
        <v>970.85000000000218</v>
      </c>
      <c r="AF2792" s="2">
        <v>2.35</v>
      </c>
      <c r="AG2792" s="8">
        <f t="shared" si="436"/>
        <v>-1</v>
      </c>
      <c r="AH2792" s="8">
        <f>SUM(AG$3:AG2792)</f>
        <v>-237.16000000000017</v>
      </c>
      <c r="AI2792">
        <v>9</v>
      </c>
      <c r="AJ2792" s="8">
        <f t="shared" si="437"/>
        <v>-1</v>
      </c>
      <c r="AK2792" s="8">
        <f>SUM(AJ$3:AJ2792)</f>
        <v>-394.75</v>
      </c>
      <c r="AL2792" s="2">
        <v>8</v>
      </c>
      <c r="AM2792" s="8">
        <f t="shared" si="438"/>
        <v>-1</v>
      </c>
      <c r="AN2792" s="8">
        <f>SUM(AM$3:AM2792)</f>
        <v>193</v>
      </c>
      <c r="AO2792" s="2">
        <v>8</v>
      </c>
      <c r="AP2792" s="8">
        <f t="shared" si="439"/>
        <v>-1</v>
      </c>
      <c r="AQ2792" s="8">
        <f>SUM(AP$3:AP2792)</f>
        <v>-416.5</v>
      </c>
      <c r="AR2792">
        <v>2.35</v>
      </c>
      <c r="AS2792">
        <v>1.57</v>
      </c>
      <c r="AT2792" s="4">
        <f t="shared" si="433"/>
        <v>-1</v>
      </c>
      <c r="AU2792" s="5">
        <f>SUM($AT$3:AT2792)</f>
        <v>193</v>
      </c>
      <c r="AV2792" s="6">
        <f>SUM(R2792,U2792,X2792,AA2792,AD2792,AG2792)</f>
        <v>-1.66</v>
      </c>
    </row>
    <row r="2793" spans="1:48" x14ac:dyDescent="0.25">
      <c r="A2793">
        <f>IF(AND(G2793&lt;&gt;"",H2793&lt;&gt;"",I2793&lt;&gt;"",J2793&lt;&gt;"",K2793&lt;&gt;"",L2793&lt;&gt;"",M2793&lt;&gt;"",N2793&lt;&gt;"",O2793&lt;&gt;"",P2793&lt;&gt;"",Q2793&lt;&gt;"",T2793&lt;&gt;"",W2793&lt;&gt;"",Z2793&lt;&gt;"",AC2793&lt;&gt;"",AF2793&lt;&gt;"",AI2793&lt;&gt;"",AL2793&lt;&gt;"",AO2793&lt;&gt;"",AR2793&lt;&gt;"",AS2793&lt;&gt;""),1,0)</f>
        <v>1</v>
      </c>
      <c r="B2793" s="1">
        <v>43758</v>
      </c>
      <c r="C2793" t="s">
        <v>2458</v>
      </c>
      <c r="D2793" t="s">
        <v>3399</v>
      </c>
      <c r="E2793" t="s">
        <v>2478</v>
      </c>
      <c r="F2793" t="s">
        <v>2464</v>
      </c>
      <c r="G2793">
        <v>2019</v>
      </c>
      <c r="H2793">
        <v>10</v>
      </c>
      <c r="I2793">
        <v>20</v>
      </c>
      <c r="J2793" t="s">
        <v>23</v>
      </c>
      <c r="K2793">
        <v>1</v>
      </c>
      <c r="L2793" s="3">
        <v>4</v>
      </c>
      <c r="M2793" s="3">
        <v>1</v>
      </c>
      <c r="N2793">
        <v>3.1</v>
      </c>
      <c r="O2793">
        <v>3.6</v>
      </c>
      <c r="P2793">
        <v>2.1</v>
      </c>
      <c r="Q2793" s="2">
        <v>1.66</v>
      </c>
      <c r="R2793" s="8">
        <f t="shared" si="434"/>
        <v>0.65999999999999992</v>
      </c>
      <c r="S2793" s="8">
        <f>SUM($R$3:R2793)</f>
        <v>-54.230000000000331</v>
      </c>
      <c r="T2793" s="2">
        <v>2.1</v>
      </c>
      <c r="U2793" s="8">
        <f t="shared" si="435"/>
        <v>-1</v>
      </c>
      <c r="V2793" s="8">
        <f>SUM($U$3:U2793)</f>
        <v>-261.36999999999978</v>
      </c>
      <c r="W2793" s="9">
        <v>1.25</v>
      </c>
      <c r="X2793" s="8">
        <f t="shared" si="430"/>
        <v>0.25</v>
      </c>
      <c r="Y2793" s="8">
        <f>SUM($X$3:X2793)</f>
        <v>-75.440000000000254</v>
      </c>
      <c r="Z2793" s="9">
        <v>3.75</v>
      </c>
      <c r="AA2793" s="8">
        <f t="shared" si="431"/>
        <v>-1</v>
      </c>
      <c r="AB2793" s="8">
        <f>SUM($AA$3:AA2793)</f>
        <v>-282.79999999999984</v>
      </c>
      <c r="AC2793" s="2">
        <v>1.8</v>
      </c>
      <c r="AD2793" s="8">
        <f t="shared" si="432"/>
        <v>0.8</v>
      </c>
      <c r="AE2793" s="8">
        <f>SUM(AD$3:AD2793)</f>
        <v>971.65000000000214</v>
      </c>
      <c r="AF2793" s="2">
        <v>2</v>
      </c>
      <c r="AG2793" s="8">
        <f t="shared" si="436"/>
        <v>-1</v>
      </c>
      <c r="AH2793" s="8">
        <f>SUM(AG$3:AG2793)</f>
        <v>-238.16000000000017</v>
      </c>
      <c r="AI2793">
        <v>10</v>
      </c>
      <c r="AJ2793" s="8">
        <f t="shared" si="437"/>
        <v>-1</v>
      </c>
      <c r="AK2793" s="8">
        <f>SUM(AJ$3:AJ2793)</f>
        <v>-395.75</v>
      </c>
      <c r="AL2793" s="2">
        <v>11</v>
      </c>
      <c r="AM2793" s="8">
        <f t="shared" si="438"/>
        <v>-1</v>
      </c>
      <c r="AN2793" s="8">
        <f>SUM(AM$3:AM2793)</f>
        <v>192</v>
      </c>
      <c r="AO2793" s="2">
        <v>7</v>
      </c>
      <c r="AP2793" s="8">
        <f t="shared" si="439"/>
        <v>-1</v>
      </c>
      <c r="AQ2793" s="8">
        <f>SUM(AP$3:AP2793)</f>
        <v>-417.5</v>
      </c>
      <c r="AR2793">
        <v>6.25</v>
      </c>
      <c r="AS2793">
        <v>1.1200000000000001</v>
      </c>
      <c r="AT2793" s="4">
        <f t="shared" si="433"/>
        <v>-1</v>
      </c>
      <c r="AU2793" s="5">
        <f>SUM($AT$3:AT2793)</f>
        <v>192</v>
      </c>
      <c r="AV2793" s="6">
        <f>SUM(R2793,U2793,X2793,AA2793,AD2793,AG2793)</f>
        <v>-1.29</v>
      </c>
    </row>
    <row r="2794" spans="1:48" x14ac:dyDescent="0.25">
      <c r="A2794">
        <f>IF(AND(G2794&lt;&gt;"",H2794&lt;&gt;"",I2794&lt;&gt;"",J2794&lt;&gt;"",K2794&lt;&gt;"",L2794&lt;&gt;"",M2794&lt;&gt;"",N2794&lt;&gt;"",O2794&lt;&gt;"",P2794&lt;&gt;"",Q2794&lt;&gt;"",T2794&lt;&gt;"",W2794&lt;&gt;"",Z2794&lt;&gt;"",AC2794&lt;&gt;"",AF2794&lt;&gt;"",AI2794&lt;&gt;"",AL2794&lt;&gt;"",AO2794&lt;&gt;"",AR2794&lt;&gt;"",AS2794&lt;&gt;""),1,0)</f>
        <v>1</v>
      </c>
      <c r="B2794" s="1">
        <v>43758</v>
      </c>
      <c r="C2794" t="s">
        <v>2458</v>
      </c>
      <c r="D2794" t="s">
        <v>3400</v>
      </c>
      <c r="E2794" t="s">
        <v>2470</v>
      </c>
      <c r="F2794" t="s">
        <v>2460</v>
      </c>
      <c r="G2794">
        <v>2019</v>
      </c>
      <c r="H2794">
        <v>10</v>
      </c>
      <c r="I2794">
        <v>20</v>
      </c>
      <c r="J2794" t="s">
        <v>23</v>
      </c>
      <c r="K2794">
        <v>1</v>
      </c>
      <c r="L2794" s="3">
        <v>1</v>
      </c>
      <c r="M2794" s="3">
        <v>1</v>
      </c>
      <c r="N2794">
        <v>2.1</v>
      </c>
      <c r="O2794">
        <v>3.5</v>
      </c>
      <c r="P2794">
        <v>3.3</v>
      </c>
      <c r="Q2794" s="2">
        <v>1.95</v>
      </c>
      <c r="R2794" s="8">
        <f t="shared" si="434"/>
        <v>0.95</v>
      </c>
      <c r="S2794" s="8">
        <f>SUM($R$3:R2794)</f>
        <v>-53.280000000000328</v>
      </c>
      <c r="T2794" s="2">
        <v>1.8</v>
      </c>
      <c r="U2794" s="8">
        <f t="shared" si="435"/>
        <v>-1</v>
      </c>
      <c r="V2794" s="8">
        <f>SUM($U$3:U2794)</f>
        <v>-262.36999999999978</v>
      </c>
      <c r="W2794" s="9">
        <v>1.36</v>
      </c>
      <c r="X2794" s="8">
        <f t="shared" si="430"/>
        <v>0.3600000000000001</v>
      </c>
      <c r="Y2794" s="8">
        <f>SUM($X$3:X2794)</f>
        <v>-75.080000000000254</v>
      </c>
      <c r="Z2794" s="9">
        <v>3</v>
      </c>
      <c r="AA2794" s="8">
        <f t="shared" si="431"/>
        <v>-1</v>
      </c>
      <c r="AB2794" s="8">
        <f>SUM($AA$3:AA2794)</f>
        <v>-283.79999999999984</v>
      </c>
      <c r="AC2794" s="2">
        <v>2.1</v>
      </c>
      <c r="AD2794" s="8">
        <f t="shared" si="432"/>
        <v>1.1000000000000001</v>
      </c>
      <c r="AE2794" s="8">
        <f>SUM(AD$3:AD2794)</f>
        <v>972.75000000000216</v>
      </c>
      <c r="AF2794" s="2">
        <v>1.7</v>
      </c>
      <c r="AG2794" s="8">
        <f t="shared" si="436"/>
        <v>0.7</v>
      </c>
      <c r="AH2794" s="8">
        <f>SUM(AG$3:AG2794)</f>
        <v>-237.46000000000018</v>
      </c>
      <c r="AI2794">
        <v>6.5</v>
      </c>
      <c r="AJ2794" s="8">
        <f t="shared" si="437"/>
        <v>-1</v>
      </c>
      <c r="AK2794" s="8">
        <f>SUM(AJ$3:AJ2794)</f>
        <v>-396.75</v>
      </c>
      <c r="AL2794" s="2">
        <v>9</v>
      </c>
      <c r="AM2794" s="8">
        <f t="shared" si="438"/>
        <v>-1</v>
      </c>
      <c r="AN2794" s="8">
        <f>SUM(AM$3:AM2794)</f>
        <v>191</v>
      </c>
      <c r="AO2794" s="2">
        <v>6.5</v>
      </c>
      <c r="AP2794" s="8">
        <f t="shared" si="439"/>
        <v>5.5</v>
      </c>
      <c r="AQ2794" s="8">
        <f>SUM(AP$3:AP2794)</f>
        <v>-412</v>
      </c>
      <c r="AR2794">
        <v>4.1500000000000004</v>
      </c>
      <c r="AS2794">
        <v>1.22</v>
      </c>
      <c r="AT2794" s="4">
        <f t="shared" si="433"/>
        <v>-1</v>
      </c>
      <c r="AU2794" s="5">
        <f>SUM($AT$3:AT2794)</f>
        <v>191</v>
      </c>
      <c r="AV2794" s="6">
        <f>SUM(R2794,U2794,X2794,AA2794,AD2794,AG2794)</f>
        <v>1.1100000000000001</v>
      </c>
    </row>
    <row r="2795" spans="1:48" x14ac:dyDescent="0.25">
      <c r="A2795">
        <f>IF(AND(G2795&lt;&gt;"",H2795&lt;&gt;"",I2795&lt;&gt;"",J2795&lt;&gt;"",K2795&lt;&gt;"",L2795&lt;&gt;"",M2795&lt;&gt;"",N2795&lt;&gt;"",O2795&lt;&gt;"",P2795&lt;&gt;"",Q2795&lt;&gt;"",T2795&lt;&gt;"",W2795&lt;&gt;"",Z2795&lt;&gt;"",AC2795&lt;&gt;"",AF2795&lt;&gt;"",AI2795&lt;&gt;"",AL2795&lt;&gt;"",AO2795&lt;&gt;"",AR2795&lt;&gt;"",AS2795&lt;&gt;""),1,0)</f>
        <v>1</v>
      </c>
      <c r="B2795" s="1">
        <v>43758</v>
      </c>
      <c r="C2795" t="s">
        <v>2458</v>
      </c>
      <c r="D2795" t="s">
        <v>3401</v>
      </c>
      <c r="E2795" t="s">
        <v>2467</v>
      </c>
      <c r="F2795" t="s">
        <v>2469</v>
      </c>
      <c r="G2795">
        <v>2019</v>
      </c>
      <c r="H2795">
        <v>10</v>
      </c>
      <c r="I2795">
        <v>20</v>
      </c>
      <c r="J2795" t="s">
        <v>23</v>
      </c>
      <c r="K2795">
        <v>1</v>
      </c>
      <c r="L2795" s="3">
        <v>1</v>
      </c>
      <c r="M2795" s="3">
        <v>1</v>
      </c>
      <c r="N2795">
        <v>1.9</v>
      </c>
      <c r="O2795">
        <v>3.75</v>
      </c>
      <c r="P2795">
        <v>3.6</v>
      </c>
      <c r="Q2795" s="2">
        <v>1.75</v>
      </c>
      <c r="R2795" s="8">
        <f t="shared" si="434"/>
        <v>0.75</v>
      </c>
      <c r="S2795" s="8">
        <f>SUM($R$3:R2795)</f>
        <v>-52.530000000000328</v>
      </c>
      <c r="T2795" s="2">
        <v>2</v>
      </c>
      <c r="U2795" s="8">
        <f t="shared" si="435"/>
        <v>-1</v>
      </c>
      <c r="V2795" s="8">
        <f>SUM($U$3:U2795)</f>
        <v>-263.36999999999978</v>
      </c>
      <c r="W2795" s="9">
        <v>1.25</v>
      </c>
      <c r="X2795" s="8">
        <f t="shared" si="430"/>
        <v>0.25</v>
      </c>
      <c r="Y2795" s="8">
        <f>SUM($X$3:X2795)</f>
        <v>-74.830000000000254</v>
      </c>
      <c r="Z2795" s="9">
        <v>3.75</v>
      </c>
      <c r="AA2795" s="8">
        <f t="shared" si="431"/>
        <v>-1</v>
      </c>
      <c r="AB2795" s="8">
        <f>SUM($AA$3:AA2795)</f>
        <v>-284.79999999999984</v>
      </c>
      <c r="AC2795" s="2">
        <v>1.85</v>
      </c>
      <c r="AD2795" s="8">
        <f t="shared" si="432"/>
        <v>0.85000000000000009</v>
      </c>
      <c r="AE2795" s="8">
        <f>SUM(AD$3:AD2795)</f>
        <v>973.60000000000218</v>
      </c>
      <c r="AF2795" s="2">
        <v>1.95</v>
      </c>
      <c r="AG2795" s="8">
        <f t="shared" si="436"/>
        <v>0.95</v>
      </c>
      <c r="AH2795" s="8">
        <f>SUM(AG$3:AG2795)</f>
        <v>-236.51000000000019</v>
      </c>
      <c r="AI2795">
        <v>7.5</v>
      </c>
      <c r="AJ2795" s="8">
        <f t="shared" si="437"/>
        <v>-1</v>
      </c>
      <c r="AK2795" s="8">
        <f>SUM(AJ$3:AJ2795)</f>
        <v>-397.75</v>
      </c>
      <c r="AL2795" s="2">
        <v>8.5</v>
      </c>
      <c r="AM2795" s="8">
        <f t="shared" si="438"/>
        <v>-1</v>
      </c>
      <c r="AN2795" s="8">
        <f>SUM(AM$3:AM2795)</f>
        <v>190</v>
      </c>
      <c r="AO2795" s="2">
        <v>7</v>
      </c>
      <c r="AP2795" s="8">
        <f t="shared" si="439"/>
        <v>6</v>
      </c>
      <c r="AQ2795" s="8">
        <f>SUM(AP$3:AP2795)</f>
        <v>-406</v>
      </c>
      <c r="AR2795">
        <v>3.45</v>
      </c>
      <c r="AS2795">
        <v>1.3</v>
      </c>
      <c r="AT2795" s="4">
        <f t="shared" si="433"/>
        <v>-1</v>
      </c>
      <c r="AU2795" s="5">
        <f>SUM($AT$3:AT2795)</f>
        <v>190</v>
      </c>
      <c r="AV2795" s="6">
        <f>SUM(R2795,U2795,X2795,AA2795,AD2795,AG2795)</f>
        <v>0.8</v>
      </c>
    </row>
    <row r="2796" spans="1:48" x14ac:dyDescent="0.25">
      <c r="A2796">
        <f>IF(AND(G2796&lt;&gt;"",H2796&lt;&gt;"",I2796&lt;&gt;"",J2796&lt;&gt;"",K2796&lt;&gt;"",L2796&lt;&gt;"",M2796&lt;&gt;"",N2796&lt;&gt;"",O2796&lt;&gt;"",P2796&lt;&gt;"",Q2796&lt;&gt;"",T2796&lt;&gt;"",W2796&lt;&gt;"",Z2796&lt;&gt;"",AC2796&lt;&gt;"",AF2796&lt;&gt;"",AI2796&lt;&gt;"",AL2796&lt;&gt;"",AO2796&lt;&gt;"",AR2796&lt;&gt;"",AS2796&lt;&gt;""),1,0)</f>
        <v>1</v>
      </c>
      <c r="B2796" s="1">
        <v>43758</v>
      </c>
      <c r="C2796" t="s">
        <v>2458</v>
      </c>
      <c r="D2796" t="s">
        <v>3402</v>
      </c>
      <c r="E2796" t="s">
        <v>2461</v>
      </c>
      <c r="F2796" t="s">
        <v>2480</v>
      </c>
      <c r="G2796">
        <v>2019</v>
      </c>
      <c r="H2796">
        <v>10</v>
      </c>
      <c r="I2796">
        <v>20</v>
      </c>
      <c r="J2796" t="s">
        <v>23</v>
      </c>
      <c r="K2796">
        <v>1</v>
      </c>
      <c r="L2796" s="3">
        <v>2</v>
      </c>
      <c r="M2796" s="3">
        <v>1</v>
      </c>
      <c r="N2796">
        <v>1.5</v>
      </c>
      <c r="O2796">
        <v>4.33</v>
      </c>
      <c r="P2796">
        <v>6</v>
      </c>
      <c r="Q2796" s="2">
        <v>1.57</v>
      </c>
      <c r="R2796" s="8">
        <f t="shared" si="434"/>
        <v>0.57000000000000006</v>
      </c>
      <c r="S2796" s="8">
        <f>SUM($R$3:R2796)</f>
        <v>-51.960000000000328</v>
      </c>
      <c r="T2796" s="2">
        <v>2.25</v>
      </c>
      <c r="U2796" s="8">
        <f t="shared" si="435"/>
        <v>-1</v>
      </c>
      <c r="V2796" s="8">
        <f>SUM($U$3:U2796)</f>
        <v>-264.36999999999978</v>
      </c>
      <c r="W2796" s="9">
        <v>1.1399999999999999</v>
      </c>
      <c r="X2796" s="8">
        <f t="shared" si="430"/>
        <v>0.1399999999999999</v>
      </c>
      <c r="Y2796" s="8">
        <f>SUM($X$3:X2796)</f>
        <v>-74.690000000000254</v>
      </c>
      <c r="Z2796" s="9">
        <v>5.5</v>
      </c>
      <c r="AA2796" s="8">
        <f t="shared" si="431"/>
        <v>-1</v>
      </c>
      <c r="AB2796" s="8">
        <f>SUM($AA$3:AA2796)</f>
        <v>-285.79999999999984</v>
      </c>
      <c r="AC2796" s="2">
        <v>1.5</v>
      </c>
      <c r="AD2796" s="8">
        <f t="shared" si="432"/>
        <v>0.5</v>
      </c>
      <c r="AE2796" s="8">
        <f>SUM(AD$3:AD2796)</f>
        <v>974.10000000000218</v>
      </c>
      <c r="AF2796" s="2">
        <v>2.5</v>
      </c>
      <c r="AG2796" s="8">
        <f t="shared" si="436"/>
        <v>-1</v>
      </c>
      <c r="AH2796" s="8">
        <f>SUM(AG$3:AG2796)</f>
        <v>-237.51000000000019</v>
      </c>
      <c r="AI2796">
        <v>9.5</v>
      </c>
      <c r="AJ2796" s="8">
        <f t="shared" si="437"/>
        <v>-1</v>
      </c>
      <c r="AK2796" s="8">
        <f>SUM(AJ$3:AJ2796)</f>
        <v>-398.75</v>
      </c>
      <c r="AL2796" s="2">
        <v>8</v>
      </c>
      <c r="AM2796" s="8">
        <f t="shared" si="438"/>
        <v>7</v>
      </c>
      <c r="AN2796" s="8">
        <f>SUM(AM$3:AM2796)</f>
        <v>197</v>
      </c>
      <c r="AO2796" s="2">
        <v>8.5</v>
      </c>
      <c r="AP2796" s="8">
        <f t="shared" si="439"/>
        <v>-1</v>
      </c>
      <c r="AQ2796" s="8">
        <f>SUM(AP$3:AP2796)</f>
        <v>-407</v>
      </c>
      <c r="AR2796">
        <v>2.2999999999999998</v>
      </c>
      <c r="AS2796">
        <v>1.6</v>
      </c>
      <c r="AT2796" s="4">
        <f t="shared" si="433"/>
        <v>7</v>
      </c>
      <c r="AU2796" s="5">
        <f>SUM($AT$3:AT2796)</f>
        <v>197</v>
      </c>
      <c r="AV2796" s="6">
        <f>SUM(R2796,U2796,X2796,AA2796,AD2796,AG2796)</f>
        <v>-1.79</v>
      </c>
    </row>
    <row r="2797" spans="1:48" x14ac:dyDescent="0.25">
      <c r="A2797">
        <f>IF(AND(G2797&lt;&gt;"",H2797&lt;&gt;"",I2797&lt;&gt;"",J2797&lt;&gt;"",K2797&lt;&gt;"",L2797&lt;&gt;"",M2797&lt;&gt;"",N2797&lt;&gt;"",O2797&lt;&gt;"",P2797&lt;&gt;"",Q2797&lt;&gt;"",T2797&lt;&gt;"",W2797&lt;&gt;"",Z2797&lt;&gt;"",AC2797&lt;&gt;"",AF2797&lt;&gt;"",AI2797&lt;&gt;"",AL2797&lt;&gt;"",AO2797&lt;&gt;"",AR2797&lt;&gt;"",AS2797&lt;&gt;""),1,0)</f>
        <v>0</v>
      </c>
      <c r="B2797" s="1">
        <v>43758</v>
      </c>
      <c r="C2797" t="s">
        <v>283</v>
      </c>
      <c r="D2797" t="s">
        <v>3403</v>
      </c>
      <c r="E2797" t="s">
        <v>234</v>
      </c>
      <c r="F2797" t="s">
        <v>243</v>
      </c>
      <c r="G2797">
        <v>2019</v>
      </c>
      <c r="H2797">
        <v>10</v>
      </c>
      <c r="I2797">
        <v>20</v>
      </c>
      <c r="J2797" t="s">
        <v>23</v>
      </c>
      <c r="K2797">
        <v>1</v>
      </c>
      <c r="L2797" s="3">
        <v>1</v>
      </c>
      <c r="M2797" s="3">
        <v>1</v>
      </c>
      <c r="N2797">
        <v>4</v>
      </c>
      <c r="O2797">
        <v>3.6</v>
      </c>
      <c r="P2797">
        <v>1.9</v>
      </c>
      <c r="Q2797" s="2">
        <v>1.8</v>
      </c>
      <c r="R2797" s="8" t="str">
        <f t="shared" si="434"/>
        <v/>
      </c>
      <c r="S2797" s="8">
        <f>SUM($R$3:R2797)</f>
        <v>-51.960000000000328</v>
      </c>
      <c r="T2797" s="2">
        <v>1.95</v>
      </c>
      <c r="U2797" s="8" t="str">
        <f t="shared" si="435"/>
        <v/>
      </c>
      <c r="V2797" s="8">
        <f>SUM($U$3:U2797)</f>
        <v>-264.36999999999978</v>
      </c>
      <c r="W2797" s="9">
        <v>1.3</v>
      </c>
      <c r="X2797" s="8" t="str">
        <f t="shared" si="430"/>
        <v/>
      </c>
      <c r="Y2797" s="8">
        <f>SUM($X$3:X2797)</f>
        <v>-74.690000000000254</v>
      </c>
      <c r="Z2797" s="9">
        <v>3.5</v>
      </c>
      <c r="AA2797" s="8" t="str">
        <f t="shared" si="431"/>
        <v/>
      </c>
      <c r="AB2797" s="8">
        <f>SUM($AA$3:AA2797)</f>
        <v>-285.79999999999984</v>
      </c>
      <c r="AC2797" s="2">
        <v>2</v>
      </c>
      <c r="AD2797" s="8" t="str">
        <f t="shared" si="432"/>
        <v/>
      </c>
      <c r="AE2797" s="8">
        <f>SUM(AD$3:AD2797)</f>
        <v>974.10000000000218</v>
      </c>
      <c r="AF2797" s="2">
        <v>1.8</v>
      </c>
      <c r="AG2797" s="8" t="str">
        <f t="shared" si="436"/>
        <v/>
      </c>
      <c r="AH2797" s="8">
        <f>SUM(AG$3:AG2797)</f>
        <v>-237.51000000000019</v>
      </c>
      <c r="AI2797">
        <v>12</v>
      </c>
      <c r="AJ2797" s="8" t="str">
        <f t="shared" si="437"/>
        <v/>
      </c>
      <c r="AK2797" s="8">
        <f>SUM(AJ$3:AJ2797)</f>
        <v>-398.75</v>
      </c>
      <c r="AL2797" s="2">
        <v>13</v>
      </c>
      <c r="AM2797" s="8" t="str">
        <f t="shared" si="438"/>
        <v/>
      </c>
      <c r="AN2797" s="8">
        <f>SUM(AM$3:AM2797)</f>
        <v>197</v>
      </c>
      <c r="AO2797" s="2">
        <v>7</v>
      </c>
      <c r="AP2797" s="8" t="str">
        <f t="shared" si="439"/>
        <v/>
      </c>
      <c r="AQ2797" s="8">
        <f>SUM(AP$3:AP2797)</f>
        <v>-407</v>
      </c>
      <c r="AT2797" s="4" t="str">
        <f t="shared" si="433"/>
        <v/>
      </c>
      <c r="AU2797" s="5">
        <f>SUM($AT$3:AT2797)</f>
        <v>197</v>
      </c>
      <c r="AV2797" s="6">
        <f>SUM(R2797,U2797,X2797,AA2797,AD2797,AG2797)</f>
        <v>0</v>
      </c>
    </row>
    <row r="2798" spans="1:48" x14ac:dyDescent="0.25">
      <c r="A2798">
        <f>IF(AND(G2798&lt;&gt;"",H2798&lt;&gt;"",I2798&lt;&gt;"",J2798&lt;&gt;"",K2798&lt;&gt;"",L2798&lt;&gt;"",M2798&lt;&gt;"",N2798&lt;&gt;"",O2798&lt;&gt;"",P2798&lt;&gt;"",Q2798&lt;&gt;"",T2798&lt;&gt;"",W2798&lt;&gt;"",Z2798&lt;&gt;"",AC2798&lt;&gt;"",AF2798&lt;&gt;"",AI2798&lt;&gt;"",AL2798&lt;&gt;"",AO2798&lt;&gt;"",AR2798&lt;&gt;"",AS2798&lt;&gt;""),1,0)</f>
        <v>1</v>
      </c>
      <c r="B2798" s="1">
        <v>43758</v>
      </c>
      <c r="C2798" t="s">
        <v>275</v>
      </c>
      <c r="D2798" t="s">
        <v>3404</v>
      </c>
      <c r="E2798" t="s">
        <v>568</v>
      </c>
      <c r="F2798" t="s">
        <v>544</v>
      </c>
      <c r="G2798">
        <v>2019</v>
      </c>
      <c r="H2798">
        <v>10</v>
      </c>
      <c r="I2798">
        <v>20</v>
      </c>
      <c r="J2798" t="s">
        <v>23</v>
      </c>
      <c r="K2798">
        <v>1</v>
      </c>
      <c r="L2798" s="3">
        <v>2</v>
      </c>
      <c r="M2798" s="3">
        <v>0</v>
      </c>
      <c r="N2798">
        <v>2.9</v>
      </c>
      <c r="O2798">
        <v>3</v>
      </c>
      <c r="P2798">
        <v>2.6</v>
      </c>
      <c r="Q2798" s="2">
        <v>2.0499999999999998</v>
      </c>
      <c r="R2798" s="8">
        <f t="shared" si="434"/>
        <v>-1</v>
      </c>
      <c r="S2798" s="8">
        <f>SUM($R$3:R2798)</f>
        <v>-52.960000000000328</v>
      </c>
      <c r="T2798" s="2">
        <v>1.7</v>
      </c>
      <c r="U2798" s="8">
        <f t="shared" si="435"/>
        <v>0.7</v>
      </c>
      <c r="V2798" s="8">
        <f>SUM($U$3:U2798)</f>
        <v>-263.66999999999979</v>
      </c>
      <c r="W2798" s="9">
        <v>1.53</v>
      </c>
      <c r="X2798" s="8">
        <f t="shared" si="430"/>
        <v>0.53</v>
      </c>
      <c r="Y2798" s="8">
        <f>SUM($X$3:X2798)</f>
        <v>-74.160000000000252</v>
      </c>
      <c r="Z2798" s="9">
        <v>2.5</v>
      </c>
      <c r="AA2798" s="8">
        <f t="shared" si="431"/>
        <v>-1</v>
      </c>
      <c r="AB2798" s="8">
        <f>SUM($AA$3:AA2798)</f>
        <v>-286.79999999999984</v>
      </c>
      <c r="AC2798" s="2">
        <v>2.62</v>
      </c>
      <c r="AD2798" s="8">
        <f t="shared" si="432"/>
        <v>1.62</v>
      </c>
      <c r="AE2798" s="8">
        <f>SUM(AD$3:AD2798)</f>
        <v>975.72000000000219</v>
      </c>
      <c r="AF2798" s="2">
        <v>1.5</v>
      </c>
      <c r="AG2798" s="8">
        <f t="shared" si="436"/>
        <v>0.5</v>
      </c>
      <c r="AH2798" s="8">
        <f>SUM(AG$3:AG2798)</f>
        <v>-237.01000000000019</v>
      </c>
      <c r="AI2798">
        <v>7</v>
      </c>
      <c r="AJ2798" s="8">
        <f t="shared" si="437"/>
        <v>-1</v>
      </c>
      <c r="AK2798" s="8">
        <f>SUM(AJ$3:AJ2798)</f>
        <v>-399.75</v>
      </c>
      <c r="AL2798" s="2">
        <v>11</v>
      </c>
      <c r="AM2798" s="8">
        <f t="shared" si="438"/>
        <v>-1</v>
      </c>
      <c r="AN2798" s="8">
        <f>SUM(AM$3:AM2798)</f>
        <v>196</v>
      </c>
      <c r="AO2798" s="2">
        <v>6</v>
      </c>
      <c r="AP2798" s="8">
        <f t="shared" si="439"/>
        <v>-1</v>
      </c>
      <c r="AQ2798" s="8">
        <f>SUM(AP$3:AP2798)</f>
        <v>-408</v>
      </c>
      <c r="AR2798">
        <v>6.4</v>
      </c>
      <c r="AS2798">
        <v>1.1100000000000001</v>
      </c>
      <c r="AT2798" s="4">
        <f t="shared" si="433"/>
        <v>-1</v>
      </c>
      <c r="AU2798" s="5">
        <f>SUM($AT$3:AT2798)</f>
        <v>196</v>
      </c>
      <c r="AV2798" s="6">
        <f>SUM(R2798,U2798,X2798,AA2798,AD2798,AG2798)</f>
        <v>1.35</v>
      </c>
    </row>
    <row r="2799" spans="1:48" x14ac:dyDescent="0.25">
      <c r="A2799">
        <f>IF(AND(G2799&lt;&gt;"",H2799&lt;&gt;"",I2799&lt;&gt;"",J2799&lt;&gt;"",K2799&lt;&gt;"",L2799&lt;&gt;"",M2799&lt;&gt;"",N2799&lt;&gt;"",O2799&lt;&gt;"",P2799&lt;&gt;"",Q2799&lt;&gt;"",T2799&lt;&gt;"",W2799&lt;&gt;"",Z2799&lt;&gt;"",AC2799&lt;&gt;"",AF2799&lt;&gt;"",AI2799&lt;&gt;"",AL2799&lt;&gt;"",AO2799&lt;&gt;"",AR2799&lt;&gt;"",AS2799&lt;&gt;""),1,0)</f>
        <v>1</v>
      </c>
      <c r="B2799" s="1">
        <v>43758</v>
      </c>
      <c r="C2799" t="s">
        <v>275</v>
      </c>
      <c r="D2799" t="s">
        <v>3405</v>
      </c>
      <c r="E2799" t="s">
        <v>362</v>
      </c>
      <c r="F2799" t="s">
        <v>361</v>
      </c>
      <c r="G2799">
        <v>2019</v>
      </c>
      <c r="H2799">
        <v>10</v>
      </c>
      <c r="I2799">
        <v>20</v>
      </c>
      <c r="J2799" t="s">
        <v>23</v>
      </c>
      <c r="K2799">
        <v>1</v>
      </c>
      <c r="L2799" s="3">
        <v>1</v>
      </c>
      <c r="M2799" s="3">
        <v>1</v>
      </c>
      <c r="N2799">
        <v>1.75</v>
      </c>
      <c r="O2799">
        <v>3.4</v>
      </c>
      <c r="P2799">
        <v>5.25</v>
      </c>
      <c r="Q2799" s="2">
        <v>2.37</v>
      </c>
      <c r="R2799" s="8">
        <f t="shared" si="434"/>
        <v>1.37</v>
      </c>
      <c r="S2799" s="8">
        <f>SUM($R$3:R2799)</f>
        <v>-51.59000000000033</v>
      </c>
      <c r="T2799" s="2">
        <v>1.53</v>
      </c>
      <c r="U2799" s="8">
        <f t="shared" si="435"/>
        <v>-1</v>
      </c>
      <c r="V2799" s="8">
        <f>SUM($U$3:U2799)</f>
        <v>-264.66999999999979</v>
      </c>
      <c r="W2799" s="9">
        <v>1.57</v>
      </c>
      <c r="X2799" s="8">
        <f t="shared" si="430"/>
        <v>0.57000000000000006</v>
      </c>
      <c r="Y2799" s="8">
        <f>SUM($X$3:X2799)</f>
        <v>-73.590000000000259</v>
      </c>
      <c r="Z2799" s="9">
        <v>2.37</v>
      </c>
      <c r="AA2799" s="8">
        <f t="shared" si="431"/>
        <v>-1</v>
      </c>
      <c r="AB2799" s="8">
        <f>SUM($AA$3:AA2799)</f>
        <v>-287.79999999999984</v>
      </c>
      <c r="AC2799" s="2">
        <v>2.5</v>
      </c>
      <c r="AD2799" s="8">
        <f t="shared" si="432"/>
        <v>1.5</v>
      </c>
      <c r="AE2799" s="8">
        <f>SUM(AD$3:AD2799)</f>
        <v>977.22000000000219</v>
      </c>
      <c r="AF2799" s="2">
        <v>1.53</v>
      </c>
      <c r="AG2799" s="8">
        <f t="shared" si="436"/>
        <v>0.53</v>
      </c>
      <c r="AH2799" s="8">
        <f>SUM(AG$3:AG2799)</f>
        <v>-236.48000000000019</v>
      </c>
      <c r="AI2799">
        <v>4.75</v>
      </c>
      <c r="AJ2799" s="8">
        <f t="shared" si="437"/>
        <v>-1</v>
      </c>
      <c r="AK2799" s="8">
        <f>SUM(AJ$3:AJ2799)</f>
        <v>-400.75</v>
      </c>
      <c r="AL2799" s="2">
        <v>9.5</v>
      </c>
      <c r="AM2799" s="8">
        <f t="shared" si="438"/>
        <v>-1</v>
      </c>
      <c r="AN2799" s="8">
        <f>SUM(AM$3:AM2799)</f>
        <v>195</v>
      </c>
      <c r="AO2799" s="2">
        <v>6.5</v>
      </c>
      <c r="AP2799" s="8">
        <f t="shared" si="439"/>
        <v>5.5</v>
      </c>
      <c r="AQ2799" s="8">
        <f>SUM(AP$3:AP2799)</f>
        <v>-402.5</v>
      </c>
      <c r="AR2799">
        <v>3.3</v>
      </c>
      <c r="AS2799">
        <v>1.32</v>
      </c>
      <c r="AT2799" s="4">
        <f t="shared" si="433"/>
        <v>-1</v>
      </c>
      <c r="AU2799" s="5">
        <f>SUM($AT$3:AT2799)</f>
        <v>195</v>
      </c>
      <c r="AV2799" s="6">
        <f>SUM(R2799,U2799,X2799,AA2799,AD2799,AG2799)</f>
        <v>1.9700000000000002</v>
      </c>
    </row>
    <row r="2800" spans="1:48" x14ac:dyDescent="0.25">
      <c r="A2800">
        <f>IF(AND(G2800&lt;&gt;"",H2800&lt;&gt;"",I2800&lt;&gt;"",J2800&lt;&gt;"",K2800&lt;&gt;"",L2800&lt;&gt;"",M2800&lt;&gt;"",N2800&lt;&gt;"",O2800&lt;&gt;"",P2800&lt;&gt;"",Q2800&lt;&gt;"",T2800&lt;&gt;"",W2800&lt;&gt;"",Z2800&lt;&gt;"",AC2800&lt;&gt;"",AF2800&lt;&gt;"",AI2800&lt;&gt;"",AL2800&lt;&gt;"",AO2800&lt;&gt;"",AR2800&lt;&gt;"",AS2800&lt;&gt;""),1,0)</f>
        <v>1</v>
      </c>
      <c r="B2800" s="1">
        <v>43758</v>
      </c>
      <c r="C2800" t="s">
        <v>275</v>
      </c>
      <c r="D2800" t="s">
        <v>3406</v>
      </c>
      <c r="E2800" t="s">
        <v>359</v>
      </c>
      <c r="F2800" t="s">
        <v>364</v>
      </c>
      <c r="G2800">
        <v>2019</v>
      </c>
      <c r="H2800">
        <v>10</v>
      </c>
      <c r="I2800">
        <v>20</v>
      </c>
      <c r="J2800" t="s">
        <v>23</v>
      </c>
      <c r="K2800">
        <v>1</v>
      </c>
      <c r="L2800" s="3">
        <v>0</v>
      </c>
      <c r="M2800" s="3">
        <v>1</v>
      </c>
      <c r="N2800">
        <v>2.9</v>
      </c>
      <c r="O2800">
        <v>3.4</v>
      </c>
      <c r="P2800">
        <v>2.37</v>
      </c>
      <c r="Q2800" s="2">
        <v>1.66</v>
      </c>
      <c r="R2800" s="8">
        <f t="shared" si="434"/>
        <v>-1</v>
      </c>
      <c r="S2800" s="8">
        <f>SUM($R$3:R2800)</f>
        <v>-52.59000000000033</v>
      </c>
      <c r="T2800" s="2">
        <v>2.1</v>
      </c>
      <c r="U2800" s="8">
        <f t="shared" si="435"/>
        <v>1.1000000000000001</v>
      </c>
      <c r="V2800" s="8">
        <f>SUM($U$3:U2800)</f>
        <v>-263.56999999999977</v>
      </c>
      <c r="W2800" s="9">
        <v>1.25</v>
      </c>
      <c r="X2800" s="8">
        <f t="shared" si="430"/>
        <v>-1</v>
      </c>
      <c r="Y2800" s="8">
        <f>SUM($X$3:X2800)</f>
        <v>-74.590000000000259</v>
      </c>
      <c r="Z2800" s="9">
        <v>4</v>
      </c>
      <c r="AA2800" s="8">
        <f t="shared" si="431"/>
        <v>3</v>
      </c>
      <c r="AB2800" s="8">
        <f>SUM($AA$3:AA2800)</f>
        <v>-284.79999999999984</v>
      </c>
      <c r="AC2800" s="2">
        <v>1.9</v>
      </c>
      <c r="AD2800" s="8">
        <f t="shared" si="432"/>
        <v>-1</v>
      </c>
      <c r="AE2800" s="8">
        <f>SUM(AD$3:AD2800)</f>
        <v>976.22000000000219</v>
      </c>
      <c r="AF2800" s="2">
        <v>1.9</v>
      </c>
      <c r="AG2800" s="8">
        <f t="shared" si="436"/>
        <v>0.89999999999999991</v>
      </c>
      <c r="AH2800" s="8">
        <f>SUM(AG$3:AG2800)</f>
        <v>-235.58000000000018</v>
      </c>
      <c r="AI2800">
        <v>10</v>
      </c>
      <c r="AJ2800" s="8">
        <f t="shared" si="437"/>
        <v>-1</v>
      </c>
      <c r="AK2800" s="8">
        <f>SUM(AJ$3:AJ2800)</f>
        <v>-401.75</v>
      </c>
      <c r="AL2800" s="2">
        <v>11</v>
      </c>
      <c r="AM2800" s="8">
        <f t="shared" si="438"/>
        <v>-1</v>
      </c>
      <c r="AN2800" s="8">
        <f>SUM(AM$3:AM2800)</f>
        <v>194</v>
      </c>
      <c r="AO2800" s="2">
        <v>6.5</v>
      </c>
      <c r="AP2800" s="8">
        <f t="shared" si="439"/>
        <v>-1</v>
      </c>
      <c r="AQ2800" s="8">
        <f>SUM(AP$3:AP2800)</f>
        <v>-403.5</v>
      </c>
      <c r="AR2800">
        <v>5.9</v>
      </c>
      <c r="AS2800">
        <v>1.1299999999999999</v>
      </c>
      <c r="AT2800" s="4">
        <f t="shared" si="433"/>
        <v>-1</v>
      </c>
      <c r="AU2800" s="5">
        <f>SUM($AT$3:AT2800)</f>
        <v>194</v>
      </c>
      <c r="AV2800" s="6">
        <f>SUM(R2800,U2800,X2800,AA2800,AD2800,AG2800)</f>
        <v>2</v>
      </c>
    </row>
    <row r="2801" spans="1:48" x14ac:dyDescent="0.25">
      <c r="A2801">
        <f>IF(AND(G2801&lt;&gt;"",H2801&lt;&gt;"",I2801&lt;&gt;"",J2801&lt;&gt;"",K2801&lt;&gt;"",L2801&lt;&gt;"",M2801&lt;&gt;"",N2801&lt;&gt;"",O2801&lt;&gt;"",P2801&lt;&gt;"",Q2801&lt;&gt;"",T2801&lt;&gt;"",W2801&lt;&gt;"",Z2801&lt;&gt;"",AC2801&lt;&gt;"",AF2801&lt;&gt;"",AI2801&lt;&gt;"",AL2801&lt;&gt;"",AO2801&lt;&gt;"",AR2801&lt;&gt;"",AS2801&lt;&gt;""),1,0)</f>
        <v>1</v>
      </c>
      <c r="B2801" s="1">
        <v>43758</v>
      </c>
      <c r="C2801" t="s">
        <v>275</v>
      </c>
      <c r="D2801" t="s">
        <v>3407</v>
      </c>
      <c r="E2801" t="s">
        <v>278</v>
      </c>
      <c r="F2801" t="s">
        <v>352</v>
      </c>
      <c r="G2801">
        <v>2019</v>
      </c>
      <c r="H2801">
        <v>10</v>
      </c>
      <c r="I2801">
        <v>20</v>
      </c>
      <c r="J2801" t="s">
        <v>23</v>
      </c>
      <c r="K2801">
        <v>1</v>
      </c>
      <c r="L2801" s="3">
        <v>3</v>
      </c>
      <c r="M2801" s="3">
        <v>1</v>
      </c>
      <c r="N2801">
        <v>1.8</v>
      </c>
      <c r="O2801">
        <v>3.8</v>
      </c>
      <c r="P2801">
        <v>4.33</v>
      </c>
      <c r="Q2801" s="2">
        <v>1.57</v>
      </c>
      <c r="R2801" s="8">
        <f t="shared" si="434"/>
        <v>0.57000000000000006</v>
      </c>
      <c r="S2801" s="8">
        <f>SUM($R$3:R2801)</f>
        <v>-52.02000000000033</v>
      </c>
      <c r="T2801" s="2">
        <v>2.25</v>
      </c>
      <c r="U2801" s="8">
        <f t="shared" si="435"/>
        <v>-1</v>
      </c>
      <c r="V2801" s="8">
        <f>SUM($U$3:U2801)</f>
        <v>-264.56999999999977</v>
      </c>
      <c r="W2801" s="9">
        <v>1.2</v>
      </c>
      <c r="X2801" s="8">
        <f t="shared" si="430"/>
        <v>0.19999999999999996</v>
      </c>
      <c r="Y2801" s="8">
        <f>SUM($X$3:X2801)</f>
        <v>-74.390000000000256</v>
      </c>
      <c r="Z2801" s="9">
        <v>4.5</v>
      </c>
      <c r="AA2801" s="8">
        <f t="shared" si="431"/>
        <v>-1</v>
      </c>
      <c r="AB2801" s="8">
        <f>SUM($AA$3:AA2801)</f>
        <v>-285.79999999999984</v>
      </c>
      <c r="AC2801" s="2">
        <v>1.61</v>
      </c>
      <c r="AD2801" s="8">
        <f t="shared" si="432"/>
        <v>0.6100000000000001</v>
      </c>
      <c r="AE2801" s="8">
        <f>SUM(AD$3:AD2801)</f>
        <v>976.8300000000022</v>
      </c>
      <c r="AF2801" s="2">
        <v>2.2999999999999998</v>
      </c>
      <c r="AG2801" s="8">
        <f t="shared" si="436"/>
        <v>-1</v>
      </c>
      <c r="AH2801" s="8">
        <f>SUM(AG$3:AG2801)</f>
        <v>-236.58000000000018</v>
      </c>
      <c r="AI2801">
        <v>9</v>
      </c>
      <c r="AJ2801" s="8">
        <f t="shared" si="437"/>
        <v>-1</v>
      </c>
      <c r="AK2801" s="8">
        <f>SUM(AJ$3:AJ2801)</f>
        <v>-402.75</v>
      </c>
      <c r="AL2801" s="2">
        <v>8.5</v>
      </c>
      <c r="AM2801" s="8">
        <f t="shared" si="438"/>
        <v>-1</v>
      </c>
      <c r="AN2801" s="8">
        <f>SUM(AM$3:AM2801)</f>
        <v>193</v>
      </c>
      <c r="AO2801" s="2">
        <v>7.5</v>
      </c>
      <c r="AP2801" s="8">
        <f t="shared" si="439"/>
        <v>-1</v>
      </c>
      <c r="AQ2801" s="8">
        <f>SUM(AP$3:AP2801)</f>
        <v>-404.5</v>
      </c>
      <c r="AR2801">
        <v>2.75</v>
      </c>
      <c r="AS2801">
        <v>1.42</v>
      </c>
      <c r="AT2801" s="4">
        <f t="shared" si="433"/>
        <v>-1</v>
      </c>
      <c r="AU2801" s="5">
        <f>SUM($AT$3:AT2801)</f>
        <v>193</v>
      </c>
      <c r="AV2801" s="6">
        <f>SUM(R2801,U2801,X2801,AA2801,AD2801,AG2801)</f>
        <v>-1.6199999999999999</v>
      </c>
    </row>
    <row r="2802" spans="1:48" x14ac:dyDescent="0.25">
      <c r="A2802">
        <f>IF(AND(G2802&lt;&gt;"",H2802&lt;&gt;"",I2802&lt;&gt;"",J2802&lt;&gt;"",K2802&lt;&gt;"",L2802&lt;&gt;"",M2802&lt;&gt;"",N2802&lt;&gt;"",O2802&lt;&gt;"",P2802&lt;&gt;"",Q2802&lt;&gt;"",T2802&lt;&gt;"",W2802&lt;&gt;"",Z2802&lt;&gt;"",AC2802&lt;&gt;"",AF2802&lt;&gt;"",AI2802&lt;&gt;"",AL2802&lt;&gt;"",AO2802&lt;&gt;"",AR2802&lt;&gt;"",AS2802&lt;&gt;""),1,0)</f>
        <v>1</v>
      </c>
      <c r="B2802" s="1">
        <v>43758</v>
      </c>
      <c r="C2802" t="s">
        <v>275</v>
      </c>
      <c r="D2802" t="s">
        <v>1456</v>
      </c>
      <c r="E2802" t="s">
        <v>537</v>
      </c>
      <c r="F2802" t="s">
        <v>355</v>
      </c>
      <c r="G2802">
        <v>2019</v>
      </c>
      <c r="H2802">
        <v>10</v>
      </c>
      <c r="I2802">
        <v>20</v>
      </c>
      <c r="J2802" t="s">
        <v>23</v>
      </c>
      <c r="K2802">
        <v>1</v>
      </c>
      <c r="L2802" s="3">
        <v>1</v>
      </c>
      <c r="M2802" s="3">
        <v>0</v>
      </c>
      <c r="N2802">
        <v>1.3</v>
      </c>
      <c r="O2802">
        <v>5.75</v>
      </c>
      <c r="P2802">
        <v>9.5</v>
      </c>
      <c r="Q2802" s="2">
        <v>1.7</v>
      </c>
      <c r="R2802" s="8">
        <f t="shared" si="434"/>
        <v>-1</v>
      </c>
      <c r="S2802" s="8">
        <f>SUM($R$3:R2802)</f>
        <v>-53.02000000000033</v>
      </c>
      <c r="T2802" s="2">
        <v>2.0499999999999998</v>
      </c>
      <c r="U2802" s="8">
        <f t="shared" si="435"/>
        <v>1.0499999999999998</v>
      </c>
      <c r="V2802" s="8">
        <f>SUM($U$3:U2802)</f>
        <v>-263.51999999999975</v>
      </c>
      <c r="W2802" s="9">
        <v>1.1200000000000001</v>
      </c>
      <c r="X2802" s="8">
        <f t="shared" si="430"/>
        <v>-1</v>
      </c>
      <c r="Y2802" s="8">
        <f>SUM($X$3:X2802)</f>
        <v>-75.390000000000256</v>
      </c>
      <c r="Z2802" s="9">
        <v>6</v>
      </c>
      <c r="AA2802" s="8">
        <f t="shared" si="431"/>
        <v>5</v>
      </c>
      <c r="AB2802" s="8">
        <f>SUM($AA$3:AA2802)</f>
        <v>-280.79999999999984</v>
      </c>
      <c r="AC2802" s="2">
        <v>1.36</v>
      </c>
      <c r="AD2802" s="8">
        <f t="shared" si="432"/>
        <v>-1</v>
      </c>
      <c r="AE2802" s="8">
        <f>SUM(AD$3:AD2802)</f>
        <v>975.8300000000022</v>
      </c>
      <c r="AF2802" s="2">
        <v>3.2</v>
      </c>
      <c r="AG2802" s="8">
        <f t="shared" si="436"/>
        <v>2.2000000000000002</v>
      </c>
      <c r="AH2802" s="8">
        <f>SUM(AG$3:AG2802)</f>
        <v>-234.38000000000019</v>
      </c>
      <c r="AI2802">
        <v>9</v>
      </c>
      <c r="AJ2802" s="8">
        <f t="shared" si="437"/>
        <v>8</v>
      </c>
      <c r="AK2802" s="8">
        <f>SUM(AJ$3:AJ2802)</f>
        <v>-394.75</v>
      </c>
      <c r="AL2802" s="2">
        <v>8</v>
      </c>
      <c r="AM2802" s="8">
        <f t="shared" si="438"/>
        <v>-1</v>
      </c>
      <c r="AN2802" s="8">
        <f>SUM(AM$3:AM2802)</f>
        <v>192</v>
      </c>
      <c r="AO2802" s="2">
        <v>11</v>
      </c>
      <c r="AP2802" s="8">
        <f t="shared" si="439"/>
        <v>-1</v>
      </c>
      <c r="AQ2802" s="8">
        <f>SUM(AP$3:AP2802)</f>
        <v>-405.5</v>
      </c>
      <c r="AR2802">
        <v>1.86</v>
      </c>
      <c r="AS2802">
        <v>2.0699999999999998</v>
      </c>
      <c r="AT2802" s="4">
        <f t="shared" si="433"/>
        <v>-1</v>
      </c>
      <c r="AU2802" s="5">
        <f>SUM($AT$3:AT2802)</f>
        <v>192</v>
      </c>
      <c r="AV2802" s="6">
        <f>SUM(R2802,U2802,X2802,AA2802,AD2802,AG2802)</f>
        <v>5.25</v>
      </c>
    </row>
    <row r="2803" spans="1:48" x14ac:dyDescent="0.25">
      <c r="A2803">
        <f>IF(AND(G2803&lt;&gt;"",H2803&lt;&gt;"",I2803&lt;&gt;"",J2803&lt;&gt;"",K2803&lt;&gt;"",L2803&lt;&gt;"",M2803&lt;&gt;"",N2803&lt;&gt;"",O2803&lt;&gt;"",P2803&lt;&gt;"",Q2803&lt;&gt;"",T2803&lt;&gt;"",W2803&lt;&gt;"",Z2803&lt;&gt;"",AC2803&lt;&gt;"",AF2803&lt;&gt;"",AI2803&lt;&gt;"",AL2803&lt;&gt;"",AO2803&lt;&gt;"",AR2803&lt;&gt;"",AS2803&lt;&gt;""),1,0)</f>
        <v>1</v>
      </c>
      <c r="B2803" s="1">
        <v>43758</v>
      </c>
      <c r="C2803" t="s">
        <v>287</v>
      </c>
      <c r="D2803" t="s">
        <v>3408</v>
      </c>
      <c r="E2803" t="s">
        <v>636</v>
      </c>
      <c r="F2803" t="s">
        <v>377</v>
      </c>
      <c r="G2803">
        <v>2019</v>
      </c>
      <c r="H2803">
        <v>10</v>
      </c>
      <c r="I2803">
        <v>20</v>
      </c>
      <c r="J2803" t="s">
        <v>23</v>
      </c>
      <c r="K2803">
        <v>1</v>
      </c>
      <c r="L2803" s="3">
        <v>2</v>
      </c>
      <c r="M2803" s="3">
        <v>0</v>
      </c>
      <c r="N2803">
        <v>2.0499999999999998</v>
      </c>
      <c r="O2803">
        <v>3.3</v>
      </c>
      <c r="P2803">
        <v>3.75</v>
      </c>
      <c r="Q2803" s="2">
        <v>1.7</v>
      </c>
      <c r="R2803" s="8">
        <f t="shared" si="434"/>
        <v>-1</v>
      </c>
      <c r="S2803" s="8">
        <f>SUM($R$3:R2803)</f>
        <v>-54.02000000000033</v>
      </c>
      <c r="T2803" s="2">
        <v>2.0499999999999998</v>
      </c>
      <c r="U2803" s="8">
        <f t="shared" si="435"/>
        <v>1.0499999999999998</v>
      </c>
      <c r="V2803" s="8">
        <f>SUM($U$3:U2803)</f>
        <v>-262.46999999999974</v>
      </c>
      <c r="W2803" s="9">
        <v>1.28</v>
      </c>
      <c r="X2803" s="8">
        <f t="shared" si="430"/>
        <v>0.28000000000000003</v>
      </c>
      <c r="Y2803" s="8">
        <f>SUM($X$3:X2803)</f>
        <v>-75.110000000000255</v>
      </c>
      <c r="Z2803" s="9">
        <v>3.75</v>
      </c>
      <c r="AA2803" s="8">
        <f t="shared" si="431"/>
        <v>-1</v>
      </c>
      <c r="AB2803" s="8">
        <f>SUM($AA$3:AA2803)</f>
        <v>-281.79999999999984</v>
      </c>
      <c r="AC2803" s="2">
        <v>1.9</v>
      </c>
      <c r="AD2803" s="8">
        <f t="shared" si="432"/>
        <v>0.89999999999999991</v>
      </c>
      <c r="AE2803" s="8">
        <f>SUM(AD$3:AD2803)</f>
        <v>976.73000000000218</v>
      </c>
      <c r="AF2803" s="2">
        <v>1.9</v>
      </c>
      <c r="AG2803" s="8">
        <f t="shared" si="436"/>
        <v>0.89999999999999991</v>
      </c>
      <c r="AH2803" s="8">
        <f>SUM(AG$3:AG2803)</f>
        <v>-233.48000000000019</v>
      </c>
      <c r="AI2803">
        <v>8</v>
      </c>
      <c r="AJ2803" s="8">
        <f t="shared" si="437"/>
        <v>-1</v>
      </c>
      <c r="AK2803" s="8">
        <f>SUM(AJ$3:AJ2803)</f>
        <v>-395.75</v>
      </c>
      <c r="AL2803" s="2">
        <v>8.5</v>
      </c>
      <c r="AM2803" s="8">
        <f t="shared" si="438"/>
        <v>-1</v>
      </c>
      <c r="AN2803" s="8">
        <f>SUM(AM$3:AM2803)</f>
        <v>191</v>
      </c>
      <c r="AO2803" s="2">
        <v>6</v>
      </c>
      <c r="AP2803" s="8">
        <f t="shared" si="439"/>
        <v>-1</v>
      </c>
      <c r="AQ2803" s="8">
        <f>SUM(AP$3:AP2803)</f>
        <v>-406.5</v>
      </c>
      <c r="AR2803">
        <v>3.7</v>
      </c>
      <c r="AS2803">
        <v>1.26</v>
      </c>
      <c r="AT2803" s="4">
        <f t="shared" si="433"/>
        <v>-1</v>
      </c>
      <c r="AU2803" s="5">
        <f>SUM($AT$3:AT2803)</f>
        <v>191</v>
      </c>
      <c r="AV2803" s="6">
        <f>SUM(R2803,U2803,X2803,AA2803,AD2803,AG2803)</f>
        <v>1.1299999999999997</v>
      </c>
    </row>
    <row r="2804" spans="1:48" x14ac:dyDescent="0.25">
      <c r="A2804">
        <f>IF(AND(G2804&lt;&gt;"",H2804&lt;&gt;"",I2804&lt;&gt;"",J2804&lt;&gt;"",K2804&lt;&gt;"",L2804&lt;&gt;"",M2804&lt;&gt;"",N2804&lt;&gt;"",O2804&lt;&gt;"",P2804&lt;&gt;"",Q2804&lt;&gt;"",T2804&lt;&gt;"",W2804&lt;&gt;"",Z2804&lt;&gt;"",AC2804&lt;&gt;"",AF2804&lt;&gt;"",AI2804&lt;&gt;"",AL2804&lt;&gt;"",AO2804&lt;&gt;"",AR2804&lt;&gt;"",AS2804&lt;&gt;""),1,0)</f>
        <v>1</v>
      </c>
      <c r="B2804" s="1">
        <v>43758</v>
      </c>
      <c r="C2804" t="s">
        <v>287</v>
      </c>
      <c r="D2804" t="s">
        <v>3409</v>
      </c>
      <c r="E2804" t="s">
        <v>373</v>
      </c>
      <c r="F2804" t="s">
        <v>639</v>
      </c>
      <c r="G2804">
        <v>2019</v>
      </c>
      <c r="H2804">
        <v>10</v>
      </c>
      <c r="I2804">
        <v>20</v>
      </c>
      <c r="J2804" t="s">
        <v>23</v>
      </c>
      <c r="K2804">
        <v>1</v>
      </c>
      <c r="L2804" s="3">
        <v>2</v>
      </c>
      <c r="M2804" s="3">
        <v>2</v>
      </c>
      <c r="N2804">
        <v>1.44</v>
      </c>
      <c r="O2804">
        <v>4.5</v>
      </c>
      <c r="P2804">
        <v>6.5</v>
      </c>
      <c r="Q2804" s="2">
        <v>1.8</v>
      </c>
      <c r="R2804" s="8">
        <f t="shared" si="434"/>
        <v>0.8</v>
      </c>
      <c r="S2804" s="8">
        <f>SUM($R$3:R2804)</f>
        <v>-53.220000000000333</v>
      </c>
      <c r="T2804" s="2">
        <v>1.95</v>
      </c>
      <c r="U2804" s="8">
        <f t="shared" si="435"/>
        <v>-1</v>
      </c>
      <c r="V2804" s="8">
        <f>SUM($U$3:U2804)</f>
        <v>-263.46999999999974</v>
      </c>
      <c r="W2804" s="9">
        <v>1.2</v>
      </c>
      <c r="X2804" s="8">
        <f t="shared" si="430"/>
        <v>0.19999999999999996</v>
      </c>
      <c r="Y2804" s="8">
        <f>SUM($X$3:X2804)</f>
        <v>-74.910000000000252</v>
      </c>
      <c r="Z2804" s="9">
        <v>4.5</v>
      </c>
      <c r="AA2804" s="8">
        <f t="shared" si="431"/>
        <v>-1</v>
      </c>
      <c r="AB2804" s="8">
        <f>SUM($AA$3:AA2804)</f>
        <v>-282.79999999999984</v>
      </c>
      <c r="AC2804" s="2">
        <v>1.66</v>
      </c>
      <c r="AD2804" s="8">
        <f t="shared" si="432"/>
        <v>0.65999999999999992</v>
      </c>
      <c r="AE2804" s="8">
        <f>SUM(AD$3:AD2804)</f>
        <v>977.39000000000215</v>
      </c>
      <c r="AF2804" s="2">
        <v>2.2000000000000002</v>
      </c>
      <c r="AG2804" s="8">
        <f t="shared" si="436"/>
        <v>-1</v>
      </c>
      <c r="AH2804" s="8">
        <f>SUM(AG$3:AG2804)</f>
        <v>-234.48000000000019</v>
      </c>
      <c r="AI2804">
        <v>7.5</v>
      </c>
      <c r="AJ2804" s="8">
        <f t="shared" si="437"/>
        <v>-1</v>
      </c>
      <c r="AK2804" s="8">
        <f>SUM(AJ$3:AJ2804)</f>
        <v>-396.75</v>
      </c>
      <c r="AL2804" s="2">
        <v>8.5</v>
      </c>
      <c r="AM2804" s="8">
        <f t="shared" si="438"/>
        <v>-1</v>
      </c>
      <c r="AN2804" s="8">
        <f>SUM(AM$3:AM2804)</f>
        <v>190</v>
      </c>
      <c r="AO2804" s="2">
        <v>8.5</v>
      </c>
      <c r="AP2804" s="8">
        <f t="shared" si="439"/>
        <v>-1</v>
      </c>
      <c r="AQ2804" s="8">
        <f>SUM(AP$3:AP2804)</f>
        <v>-407.5</v>
      </c>
      <c r="AR2804">
        <v>2.1</v>
      </c>
      <c r="AS2804">
        <v>1.7</v>
      </c>
      <c r="AT2804" s="4">
        <f t="shared" si="433"/>
        <v>-1</v>
      </c>
      <c r="AU2804" s="5">
        <f>SUM($AT$3:AT2804)</f>
        <v>190</v>
      </c>
      <c r="AV2804" s="6">
        <f>SUM(R2804,U2804,X2804,AA2804,AD2804,AG2804)</f>
        <v>-1.34</v>
      </c>
    </row>
    <row r="2805" spans="1:48" x14ac:dyDescent="0.25">
      <c r="A2805">
        <f>IF(AND(G2805&lt;&gt;"",H2805&lt;&gt;"",I2805&lt;&gt;"",J2805&lt;&gt;"",K2805&lt;&gt;"",L2805&lt;&gt;"",M2805&lt;&gt;"",N2805&lt;&gt;"",O2805&lt;&gt;"",P2805&lt;&gt;"",Q2805&lt;&gt;"",T2805&lt;&gt;"",W2805&lt;&gt;"",Z2805&lt;&gt;"",AC2805&lt;&gt;"",AF2805&lt;&gt;"",AI2805&lt;&gt;"",AL2805&lt;&gt;"",AO2805&lt;&gt;"",AR2805&lt;&gt;"",AS2805&lt;&gt;""),1,0)</f>
        <v>1</v>
      </c>
      <c r="B2805" s="1">
        <v>43758</v>
      </c>
      <c r="C2805" t="s">
        <v>287</v>
      </c>
      <c r="D2805" t="s">
        <v>3410</v>
      </c>
      <c r="E2805" t="s">
        <v>376</v>
      </c>
      <c r="F2805" t="s">
        <v>374</v>
      </c>
      <c r="G2805">
        <v>2019</v>
      </c>
      <c r="H2805">
        <v>10</v>
      </c>
      <c r="I2805">
        <v>20</v>
      </c>
      <c r="J2805" t="s">
        <v>23</v>
      </c>
      <c r="K2805">
        <v>1</v>
      </c>
      <c r="L2805" s="3">
        <v>5</v>
      </c>
      <c r="M2805" s="3">
        <v>1</v>
      </c>
      <c r="N2805">
        <v>2.7</v>
      </c>
      <c r="O2805">
        <v>3.2</v>
      </c>
      <c r="P2805">
        <v>2.75</v>
      </c>
      <c r="Q2805" s="2">
        <v>1.7</v>
      </c>
      <c r="R2805" s="8">
        <f t="shared" si="434"/>
        <v>0.7</v>
      </c>
      <c r="S2805" s="8">
        <f>SUM($R$3:R2805)</f>
        <v>-52.52000000000033</v>
      </c>
      <c r="T2805" s="2">
        <v>2.0499999999999998</v>
      </c>
      <c r="U2805" s="8">
        <f t="shared" si="435"/>
        <v>-1</v>
      </c>
      <c r="V2805" s="8">
        <f>SUM($U$3:U2805)</f>
        <v>-264.46999999999974</v>
      </c>
      <c r="W2805" s="9">
        <v>1.3</v>
      </c>
      <c r="X2805" s="8">
        <f t="shared" si="430"/>
        <v>0.30000000000000004</v>
      </c>
      <c r="Y2805" s="8">
        <f>SUM($X$3:X2805)</f>
        <v>-74.610000000000255</v>
      </c>
      <c r="Z2805" s="9">
        <v>3.5</v>
      </c>
      <c r="AA2805" s="8">
        <f t="shared" si="431"/>
        <v>-1</v>
      </c>
      <c r="AB2805" s="8">
        <f>SUM($AA$3:AA2805)</f>
        <v>-283.79999999999984</v>
      </c>
      <c r="AC2805" s="2">
        <v>1.9</v>
      </c>
      <c r="AD2805" s="8">
        <f t="shared" si="432"/>
        <v>0.89999999999999991</v>
      </c>
      <c r="AE2805" s="8">
        <f>SUM(AD$3:AD2805)</f>
        <v>978.29000000000212</v>
      </c>
      <c r="AF2805" s="2">
        <v>1.9</v>
      </c>
      <c r="AG2805" s="8">
        <f t="shared" si="436"/>
        <v>-1</v>
      </c>
      <c r="AH2805" s="8">
        <f>SUM(AG$3:AG2805)</f>
        <v>-235.48000000000019</v>
      </c>
      <c r="AI2805">
        <v>9</v>
      </c>
      <c r="AJ2805" s="8">
        <f t="shared" si="437"/>
        <v>-1</v>
      </c>
      <c r="AK2805" s="8">
        <f>SUM(AJ$3:AJ2805)</f>
        <v>-397.75</v>
      </c>
      <c r="AL2805" s="2">
        <v>10</v>
      </c>
      <c r="AM2805" s="8">
        <f t="shared" si="438"/>
        <v>-1</v>
      </c>
      <c r="AN2805" s="8">
        <f>SUM(AM$3:AM2805)</f>
        <v>189</v>
      </c>
      <c r="AO2805" s="2">
        <v>6</v>
      </c>
      <c r="AP2805" s="8">
        <f t="shared" si="439"/>
        <v>-1</v>
      </c>
      <c r="AQ2805" s="8">
        <f>SUM(AP$3:AP2805)</f>
        <v>-408.5</v>
      </c>
      <c r="AR2805">
        <v>5.5</v>
      </c>
      <c r="AS2805">
        <v>1.1499999999999999</v>
      </c>
      <c r="AT2805" s="4">
        <f t="shared" si="433"/>
        <v>-1</v>
      </c>
      <c r="AU2805" s="5">
        <f>SUM($AT$3:AT2805)</f>
        <v>189</v>
      </c>
      <c r="AV2805" s="6">
        <f>SUM(R2805,U2805,X2805,AA2805,AD2805,AG2805)</f>
        <v>-1.1000000000000001</v>
      </c>
    </row>
    <row r="2806" spans="1:48" x14ac:dyDescent="0.25">
      <c r="A2806">
        <f>IF(AND(G2806&lt;&gt;"",H2806&lt;&gt;"",I2806&lt;&gt;"",J2806&lt;&gt;"",K2806&lt;&gt;"",L2806&lt;&gt;"",M2806&lt;&gt;"",N2806&lt;&gt;"",O2806&lt;&gt;"",P2806&lt;&gt;"",Q2806&lt;&gt;"",T2806&lt;&gt;"",W2806&lt;&gt;"",Z2806&lt;&gt;"",AC2806&lt;&gt;"",AF2806&lt;&gt;"",AI2806&lt;&gt;"",AL2806&lt;&gt;"",AO2806&lt;&gt;"",AR2806&lt;&gt;"",AS2806&lt;&gt;""),1,0)</f>
        <v>1</v>
      </c>
      <c r="B2806" s="1">
        <v>43758</v>
      </c>
      <c r="C2806" t="s">
        <v>287</v>
      </c>
      <c r="D2806" t="s">
        <v>3411</v>
      </c>
      <c r="E2806" t="s">
        <v>379</v>
      </c>
      <c r="F2806" t="s">
        <v>637</v>
      </c>
      <c r="G2806">
        <v>2019</v>
      </c>
      <c r="H2806">
        <v>10</v>
      </c>
      <c r="I2806">
        <v>20</v>
      </c>
      <c r="J2806" t="s">
        <v>23</v>
      </c>
      <c r="K2806">
        <v>1</v>
      </c>
      <c r="L2806" s="3">
        <v>0</v>
      </c>
      <c r="M2806" s="3">
        <v>0</v>
      </c>
      <c r="N2806">
        <v>3.6</v>
      </c>
      <c r="O2806">
        <v>3.5</v>
      </c>
      <c r="P2806">
        <v>2.0499999999999998</v>
      </c>
      <c r="Q2806" s="2">
        <v>1.61</v>
      </c>
      <c r="R2806" s="8">
        <f t="shared" si="434"/>
        <v>-1</v>
      </c>
      <c r="S2806" s="8">
        <f>SUM($R$3:R2806)</f>
        <v>-53.52000000000033</v>
      </c>
      <c r="T2806" s="2">
        <v>2.2000000000000002</v>
      </c>
      <c r="U2806" s="8">
        <f t="shared" si="435"/>
        <v>1.2000000000000002</v>
      </c>
      <c r="V2806" s="8">
        <f>SUM($U$3:U2806)</f>
        <v>-263.26999999999975</v>
      </c>
      <c r="W2806" s="9">
        <v>1.22</v>
      </c>
      <c r="X2806" s="8">
        <f t="shared" si="430"/>
        <v>-1</v>
      </c>
      <c r="Y2806" s="8">
        <f>SUM($X$3:X2806)</f>
        <v>-75.610000000000255</v>
      </c>
      <c r="Z2806" s="9">
        <v>4.33</v>
      </c>
      <c r="AA2806" s="8">
        <f t="shared" si="431"/>
        <v>3.33</v>
      </c>
      <c r="AB2806" s="8">
        <f>SUM($AA$3:AA2806)</f>
        <v>-280.46999999999986</v>
      </c>
      <c r="AC2806" s="2">
        <v>1.72</v>
      </c>
      <c r="AD2806" s="8">
        <f t="shared" si="432"/>
        <v>-1</v>
      </c>
      <c r="AE2806" s="8">
        <f>SUM(AD$3:AD2806)</f>
        <v>977.29000000000212</v>
      </c>
      <c r="AF2806" s="2">
        <v>2.1</v>
      </c>
      <c r="AG2806" s="8">
        <f t="shared" si="436"/>
        <v>1.1000000000000001</v>
      </c>
      <c r="AH2806" s="8">
        <f>SUM(AG$3:AG2806)</f>
        <v>-234.38000000000019</v>
      </c>
      <c r="AI2806">
        <v>13</v>
      </c>
      <c r="AJ2806" s="8">
        <f t="shared" si="437"/>
        <v>-1</v>
      </c>
      <c r="AK2806" s="8">
        <f>SUM(AJ$3:AJ2806)</f>
        <v>-398.75</v>
      </c>
      <c r="AL2806" s="2">
        <v>12</v>
      </c>
      <c r="AM2806" s="8">
        <f t="shared" si="438"/>
        <v>-1</v>
      </c>
      <c r="AN2806" s="8">
        <f>SUM(AM$3:AM2806)</f>
        <v>188</v>
      </c>
      <c r="AO2806" s="2">
        <v>6.5</v>
      </c>
      <c r="AP2806" s="8">
        <f t="shared" si="439"/>
        <v>-1</v>
      </c>
      <c r="AQ2806" s="8">
        <f>SUM(AP$3:AP2806)</f>
        <v>-409.5</v>
      </c>
      <c r="AR2806">
        <v>7</v>
      </c>
      <c r="AS2806">
        <v>1.1000000000000001</v>
      </c>
      <c r="AT2806" s="4">
        <f t="shared" si="433"/>
        <v>-1</v>
      </c>
      <c r="AU2806" s="5">
        <f>SUM($AT$3:AT2806)</f>
        <v>188</v>
      </c>
      <c r="AV2806" s="6">
        <f>SUM(R2806,U2806,X2806,AA2806,AD2806,AG2806)</f>
        <v>2.6300000000000003</v>
      </c>
    </row>
    <row r="2807" spans="1:48" x14ac:dyDescent="0.25">
      <c r="A2807">
        <f>IF(AND(G2807&lt;&gt;"",H2807&lt;&gt;"",I2807&lt;&gt;"",J2807&lt;&gt;"",K2807&lt;&gt;"",L2807&lt;&gt;"",M2807&lt;&gt;"",N2807&lt;&gt;"",O2807&lt;&gt;"",P2807&lt;&gt;"",Q2807&lt;&gt;"",T2807&lt;&gt;"",W2807&lt;&gt;"",Z2807&lt;&gt;"",AC2807&lt;&gt;"",AF2807&lt;&gt;"",AI2807&lt;&gt;"",AL2807&lt;&gt;"",AO2807&lt;&gt;"",AR2807&lt;&gt;"",AS2807&lt;&gt;""),1,0)</f>
        <v>0</v>
      </c>
      <c r="B2807" s="1">
        <v>43758</v>
      </c>
      <c r="C2807" t="s">
        <v>287</v>
      </c>
      <c r="D2807" t="s">
        <v>3412</v>
      </c>
      <c r="E2807" t="s">
        <v>289</v>
      </c>
      <c r="F2807" t="s">
        <v>371</v>
      </c>
      <c r="G2807">
        <v>2019</v>
      </c>
      <c r="H2807">
        <v>10</v>
      </c>
      <c r="I2807">
        <v>20</v>
      </c>
      <c r="J2807" t="s">
        <v>23</v>
      </c>
      <c r="K2807">
        <v>1</v>
      </c>
      <c r="L2807" s="3">
        <v>3</v>
      </c>
      <c r="M2807" s="3">
        <v>4</v>
      </c>
      <c r="N2807">
        <v>5.75</v>
      </c>
      <c r="O2807">
        <v>3.8</v>
      </c>
      <c r="P2807">
        <v>1.61</v>
      </c>
      <c r="Q2807" s="2">
        <v>1.7</v>
      </c>
      <c r="R2807" s="8" t="str">
        <f t="shared" si="434"/>
        <v/>
      </c>
      <c r="S2807" s="8">
        <f>SUM($R$3:R2807)</f>
        <v>-53.52000000000033</v>
      </c>
      <c r="T2807" s="2">
        <v>2.0499999999999998</v>
      </c>
      <c r="U2807" s="8" t="str">
        <f t="shared" si="435"/>
        <v/>
      </c>
      <c r="V2807" s="8">
        <f>SUM($U$3:U2807)</f>
        <v>-263.26999999999975</v>
      </c>
      <c r="W2807" s="9">
        <v>1.22</v>
      </c>
      <c r="X2807" s="8" t="str">
        <f t="shared" si="430"/>
        <v/>
      </c>
      <c r="Y2807" s="8">
        <f>SUM($X$3:X2807)</f>
        <v>-75.610000000000255</v>
      </c>
      <c r="Z2807" s="9">
        <v>4.33</v>
      </c>
      <c r="AA2807" s="8" t="str">
        <f t="shared" si="431"/>
        <v/>
      </c>
      <c r="AB2807" s="8">
        <f>SUM($AA$3:AA2807)</f>
        <v>-280.46999999999986</v>
      </c>
      <c r="AC2807" s="2">
        <v>1.72</v>
      </c>
      <c r="AD2807" s="8" t="str">
        <f t="shared" si="432"/>
        <v/>
      </c>
      <c r="AE2807" s="8">
        <f>SUM(AD$3:AD2807)</f>
        <v>977.29000000000212</v>
      </c>
      <c r="AF2807" s="2">
        <v>2.1</v>
      </c>
      <c r="AG2807" s="8" t="str">
        <f t="shared" si="436"/>
        <v/>
      </c>
      <c r="AH2807" s="8">
        <f>SUM(AG$3:AG2807)</f>
        <v>-234.38000000000019</v>
      </c>
      <c r="AI2807">
        <v>15</v>
      </c>
      <c r="AJ2807" s="8" t="str">
        <f t="shared" si="437"/>
        <v/>
      </c>
      <c r="AK2807" s="8">
        <f>SUM(AJ$3:AJ2807)</f>
        <v>-398.75</v>
      </c>
      <c r="AL2807" s="2">
        <v>17</v>
      </c>
      <c r="AM2807" s="8" t="str">
        <f t="shared" si="438"/>
        <v/>
      </c>
      <c r="AN2807" s="8">
        <f>SUM(AM$3:AM2807)</f>
        <v>188</v>
      </c>
      <c r="AO2807" s="2">
        <v>7</v>
      </c>
      <c r="AP2807" s="8" t="str">
        <f t="shared" si="439"/>
        <v/>
      </c>
      <c r="AQ2807" s="8">
        <f>SUM(AP$3:AP2807)</f>
        <v>-409.5</v>
      </c>
      <c r="AT2807" s="4" t="str">
        <f t="shared" si="433"/>
        <v/>
      </c>
      <c r="AU2807" s="5">
        <f>SUM($AT$3:AT2807)</f>
        <v>188</v>
      </c>
      <c r="AV2807" s="6">
        <f>SUM(R2807,U2807,X2807,AA2807,AD2807,AG2807)</f>
        <v>0</v>
      </c>
    </row>
    <row r="2808" spans="1:48" x14ac:dyDescent="0.25">
      <c r="A2808">
        <f>IF(AND(G2808&lt;&gt;"",H2808&lt;&gt;"",I2808&lt;&gt;"",J2808&lt;&gt;"",K2808&lt;&gt;"",L2808&lt;&gt;"",M2808&lt;&gt;"",N2808&lt;&gt;"",O2808&lt;&gt;"",P2808&lt;&gt;"",Q2808&lt;&gt;"",T2808&lt;&gt;"",W2808&lt;&gt;"",Z2808&lt;&gt;"",AC2808&lt;&gt;"",AF2808&lt;&gt;"",AI2808&lt;&gt;"",AL2808&lt;&gt;"",AO2808&lt;&gt;"",AR2808&lt;&gt;"",AS2808&lt;&gt;""),1,0)</f>
        <v>1</v>
      </c>
      <c r="B2808" s="1">
        <v>43758</v>
      </c>
      <c r="C2808" t="s">
        <v>287</v>
      </c>
      <c r="D2808" t="s">
        <v>3413</v>
      </c>
      <c r="E2808" t="s">
        <v>382</v>
      </c>
      <c r="F2808" t="s">
        <v>707</v>
      </c>
      <c r="G2808">
        <v>2019</v>
      </c>
      <c r="H2808">
        <v>10</v>
      </c>
      <c r="I2808">
        <v>20</v>
      </c>
      <c r="J2808" t="s">
        <v>23</v>
      </c>
      <c r="K2808">
        <v>1</v>
      </c>
      <c r="L2808" s="3">
        <v>1</v>
      </c>
      <c r="M2808" s="3">
        <v>0</v>
      </c>
      <c r="N2808">
        <v>3</v>
      </c>
      <c r="O2808">
        <v>3.2</v>
      </c>
      <c r="P2808">
        <v>2.5</v>
      </c>
      <c r="Q2808" s="2">
        <v>1.9</v>
      </c>
      <c r="R2808" s="8">
        <f t="shared" si="434"/>
        <v>-1</v>
      </c>
      <c r="S2808" s="8">
        <f>SUM($R$3:R2808)</f>
        <v>-54.52000000000033</v>
      </c>
      <c r="T2808" s="2">
        <v>1.9</v>
      </c>
      <c r="U2808" s="8">
        <f t="shared" si="435"/>
        <v>0.89999999999999991</v>
      </c>
      <c r="V2808" s="8">
        <f>SUM($U$3:U2808)</f>
        <v>-262.36999999999978</v>
      </c>
      <c r="W2808" s="9">
        <v>1.4</v>
      </c>
      <c r="X2808" s="8">
        <f t="shared" si="430"/>
        <v>-1</v>
      </c>
      <c r="Y2808" s="8">
        <f>SUM($X$3:X2808)</f>
        <v>-76.610000000000255</v>
      </c>
      <c r="Z2808" s="9">
        <v>3</v>
      </c>
      <c r="AA2808" s="8">
        <f t="shared" si="431"/>
        <v>2</v>
      </c>
      <c r="AB2808" s="8">
        <f>SUM($AA$3:AA2808)</f>
        <v>-278.46999999999986</v>
      </c>
      <c r="AC2808" s="2">
        <v>2.2000000000000002</v>
      </c>
      <c r="AD2808" s="8">
        <f t="shared" si="432"/>
        <v>-1</v>
      </c>
      <c r="AE2808" s="8">
        <f>SUM(AD$3:AD2808)</f>
        <v>976.29000000000212</v>
      </c>
      <c r="AF2808" s="2">
        <v>1.66</v>
      </c>
      <c r="AG2808" s="8">
        <f t="shared" si="436"/>
        <v>0.65999999999999992</v>
      </c>
      <c r="AH2808" s="8">
        <f>SUM(AG$3:AG2808)</f>
        <v>-233.7200000000002</v>
      </c>
      <c r="AI2808">
        <v>8</v>
      </c>
      <c r="AJ2808" s="8">
        <f t="shared" si="437"/>
        <v>7</v>
      </c>
      <c r="AK2808" s="8">
        <f>SUM(AJ$3:AJ2808)</f>
        <v>-391.75</v>
      </c>
      <c r="AL2808" s="2">
        <v>11</v>
      </c>
      <c r="AM2808" s="8">
        <f t="shared" si="438"/>
        <v>-1</v>
      </c>
      <c r="AN2808" s="8">
        <f>SUM(AM$3:AM2808)</f>
        <v>187</v>
      </c>
      <c r="AO2808" s="2">
        <v>6</v>
      </c>
      <c r="AP2808" s="8">
        <f t="shared" si="439"/>
        <v>-1</v>
      </c>
      <c r="AQ2808" s="8">
        <f>SUM(AP$3:AP2808)</f>
        <v>-410.5</v>
      </c>
      <c r="AR2808">
        <v>6</v>
      </c>
      <c r="AS2808">
        <v>1.1200000000000001</v>
      </c>
      <c r="AT2808" s="4">
        <f t="shared" si="433"/>
        <v>-1</v>
      </c>
      <c r="AU2808" s="5">
        <f>SUM($AT$3:AT2808)</f>
        <v>187</v>
      </c>
      <c r="AV2808" s="6">
        <f>SUM(R2808,U2808,X2808,AA2808,AD2808,AG2808)</f>
        <v>0.55999999999999983</v>
      </c>
    </row>
    <row r="2809" spans="1:48" x14ac:dyDescent="0.25">
      <c r="A2809">
        <f>IF(AND(G2809&lt;&gt;"",H2809&lt;&gt;"",I2809&lt;&gt;"",J2809&lt;&gt;"",K2809&lt;&gt;"",L2809&lt;&gt;"",M2809&lt;&gt;"",N2809&lt;&gt;"",O2809&lt;&gt;"",P2809&lt;&gt;"",Q2809&lt;&gt;"",T2809&lt;&gt;"",W2809&lt;&gt;"",Z2809&lt;&gt;"",AC2809&lt;&gt;"",AF2809&lt;&gt;"",AI2809&lt;&gt;"",AL2809&lt;&gt;"",AO2809&lt;&gt;"",AR2809&lt;&gt;"",AS2809&lt;&gt;""),1,0)</f>
        <v>0</v>
      </c>
      <c r="B2809" s="1">
        <v>43758</v>
      </c>
      <c r="C2809" t="s">
        <v>3129</v>
      </c>
      <c r="D2809" t="s">
        <v>3414</v>
      </c>
      <c r="E2809" t="s">
        <v>3134</v>
      </c>
      <c r="F2809" t="s">
        <v>3131</v>
      </c>
      <c r="G2809">
        <v>2019</v>
      </c>
      <c r="H2809">
        <v>10</v>
      </c>
      <c r="I2809">
        <v>20</v>
      </c>
      <c r="J2809" t="s">
        <v>23</v>
      </c>
      <c r="K2809">
        <v>1</v>
      </c>
      <c r="L2809" s="3">
        <v>1</v>
      </c>
      <c r="M2809" s="3">
        <v>5</v>
      </c>
      <c r="N2809">
        <v>4.5</v>
      </c>
      <c r="O2809">
        <v>3.75</v>
      </c>
      <c r="P2809">
        <v>1.8</v>
      </c>
      <c r="Q2809" s="2">
        <v>1.8</v>
      </c>
      <c r="R2809" s="8" t="str">
        <f t="shared" si="434"/>
        <v/>
      </c>
      <c r="S2809" s="8">
        <f>SUM($R$3:R2809)</f>
        <v>-54.52000000000033</v>
      </c>
      <c r="T2809" s="2">
        <v>1.95</v>
      </c>
      <c r="U2809" s="8" t="str">
        <f t="shared" si="435"/>
        <v/>
      </c>
      <c r="V2809" s="8">
        <f>SUM($U$3:U2809)</f>
        <v>-262.36999999999978</v>
      </c>
      <c r="W2809" s="9">
        <v>1.28</v>
      </c>
      <c r="X2809" s="8" t="str">
        <f t="shared" si="430"/>
        <v/>
      </c>
      <c r="Y2809" s="8">
        <f>SUM($X$3:X2809)</f>
        <v>-76.610000000000255</v>
      </c>
      <c r="Z2809" s="9">
        <v>3.5</v>
      </c>
      <c r="AA2809" s="8" t="str">
        <f t="shared" si="431"/>
        <v/>
      </c>
      <c r="AB2809" s="8">
        <f>SUM($AA$3:AA2809)</f>
        <v>-278.46999999999986</v>
      </c>
      <c r="AC2809" s="2">
        <v>1.95</v>
      </c>
      <c r="AD2809" s="8" t="str">
        <f t="shared" si="432"/>
        <v/>
      </c>
      <c r="AE2809" s="8">
        <f>SUM(AD$3:AD2809)</f>
        <v>976.29000000000212</v>
      </c>
      <c r="AF2809" s="2">
        <v>1.85</v>
      </c>
      <c r="AG2809" s="8" t="str">
        <f t="shared" si="436"/>
        <v/>
      </c>
      <c r="AH2809" s="8">
        <f>SUM(AG$3:AG2809)</f>
        <v>-233.7200000000002</v>
      </c>
      <c r="AI2809">
        <v>12</v>
      </c>
      <c r="AJ2809" s="8" t="str">
        <f t="shared" si="437"/>
        <v/>
      </c>
      <c r="AK2809" s="8">
        <f>SUM(AJ$3:AJ2809)</f>
        <v>-391.75</v>
      </c>
      <c r="AL2809" s="2">
        <v>13</v>
      </c>
      <c r="AM2809" s="8" t="str">
        <f t="shared" si="438"/>
        <v/>
      </c>
      <c r="AN2809" s="8">
        <f>SUM(AM$3:AM2809)</f>
        <v>187</v>
      </c>
      <c r="AO2809" s="2">
        <v>7</v>
      </c>
      <c r="AP2809" s="8" t="str">
        <f t="shared" si="439"/>
        <v/>
      </c>
      <c r="AQ2809" s="8">
        <f>SUM(AP$3:AP2809)</f>
        <v>-410.5</v>
      </c>
      <c r="AT2809" s="4" t="str">
        <f t="shared" si="433"/>
        <v/>
      </c>
      <c r="AU2809" s="5">
        <f>SUM($AT$3:AT2809)</f>
        <v>187</v>
      </c>
      <c r="AV2809" s="6">
        <f>SUM(R2809,U2809,X2809,AA2809,AD2809,AG2809)</f>
        <v>0</v>
      </c>
    </row>
    <row r="2810" spans="1:48" x14ac:dyDescent="0.25">
      <c r="A2810">
        <f>IF(AND(G2810&lt;&gt;"",H2810&lt;&gt;"",I2810&lt;&gt;"",J2810&lt;&gt;"",K2810&lt;&gt;"",L2810&lt;&gt;"",M2810&lt;&gt;"",N2810&lt;&gt;"",O2810&lt;&gt;"",P2810&lt;&gt;"",Q2810&lt;&gt;"",T2810&lt;&gt;"",W2810&lt;&gt;"",Z2810&lt;&gt;"",AC2810&lt;&gt;"",AF2810&lt;&gt;"",AI2810&lt;&gt;"",AL2810&lt;&gt;"",AO2810&lt;&gt;"",AR2810&lt;&gt;"",AS2810&lt;&gt;""),1,0)</f>
        <v>1</v>
      </c>
      <c r="B2810" s="1">
        <v>43758</v>
      </c>
      <c r="C2810" t="s">
        <v>3129</v>
      </c>
      <c r="D2810" t="s">
        <v>3415</v>
      </c>
      <c r="E2810" t="s">
        <v>3140</v>
      </c>
      <c r="F2810" t="s">
        <v>734</v>
      </c>
      <c r="G2810">
        <v>2019</v>
      </c>
      <c r="H2810">
        <v>10</v>
      </c>
      <c r="I2810">
        <v>20</v>
      </c>
      <c r="J2810" t="s">
        <v>23</v>
      </c>
      <c r="K2810">
        <v>1</v>
      </c>
      <c r="L2810" s="3">
        <v>2</v>
      </c>
      <c r="M2810" s="3">
        <v>0</v>
      </c>
      <c r="N2810">
        <v>3</v>
      </c>
      <c r="O2810">
        <v>3.6</v>
      </c>
      <c r="P2810">
        <v>2.2000000000000002</v>
      </c>
      <c r="Q2810" s="2">
        <v>1.61</v>
      </c>
      <c r="R2810" s="8">
        <f t="shared" si="434"/>
        <v>-1</v>
      </c>
      <c r="S2810" s="8">
        <f>SUM($R$3:R2810)</f>
        <v>-55.52000000000033</v>
      </c>
      <c r="T2810" s="2">
        <v>2.2000000000000002</v>
      </c>
      <c r="U2810" s="8">
        <f t="shared" si="435"/>
        <v>1.2000000000000002</v>
      </c>
      <c r="V2810" s="8">
        <f>SUM($U$3:U2810)</f>
        <v>-261.16999999999979</v>
      </c>
      <c r="W2810" s="9">
        <v>1.22</v>
      </c>
      <c r="X2810" s="8">
        <f t="shared" si="430"/>
        <v>0.21999999999999997</v>
      </c>
      <c r="Y2810" s="8">
        <f>SUM($X$3:X2810)</f>
        <v>-76.390000000000256</v>
      </c>
      <c r="Z2810" s="9">
        <v>4</v>
      </c>
      <c r="AA2810" s="8">
        <f t="shared" si="431"/>
        <v>-1</v>
      </c>
      <c r="AB2810" s="8">
        <f>SUM($AA$3:AA2810)</f>
        <v>-279.46999999999986</v>
      </c>
      <c r="AC2810" s="2">
        <v>1.72</v>
      </c>
      <c r="AD2810" s="8">
        <f t="shared" si="432"/>
        <v>0.72</v>
      </c>
      <c r="AE2810" s="8">
        <f>SUM(AD$3:AD2810)</f>
        <v>977.01000000000215</v>
      </c>
      <c r="AF2810" s="2">
        <v>2.0699999999999998</v>
      </c>
      <c r="AG2810" s="8">
        <f t="shared" si="436"/>
        <v>1.0699999999999998</v>
      </c>
      <c r="AH2810" s="8">
        <f>SUM(AG$3:AG2810)</f>
        <v>-232.6500000000002</v>
      </c>
      <c r="AI2810">
        <v>11</v>
      </c>
      <c r="AJ2810" s="8">
        <f t="shared" si="437"/>
        <v>-1</v>
      </c>
      <c r="AK2810" s="8">
        <f>SUM(AJ$3:AJ2810)</f>
        <v>-392.75</v>
      </c>
      <c r="AL2810" s="2">
        <v>11</v>
      </c>
      <c r="AM2810" s="8">
        <f t="shared" si="438"/>
        <v>-1</v>
      </c>
      <c r="AN2810" s="8">
        <f>SUM(AM$3:AM2810)</f>
        <v>186</v>
      </c>
      <c r="AO2810" s="2">
        <v>7</v>
      </c>
      <c r="AP2810" s="8">
        <f t="shared" si="439"/>
        <v>-1</v>
      </c>
      <c r="AQ2810" s="8">
        <f>SUM(AP$3:AP2810)</f>
        <v>-411.5</v>
      </c>
      <c r="AR2810">
        <v>6</v>
      </c>
      <c r="AS2810">
        <v>1.1200000000000001</v>
      </c>
      <c r="AT2810" s="4">
        <f t="shared" si="433"/>
        <v>-1</v>
      </c>
      <c r="AU2810" s="5">
        <f>SUM($AT$3:AT2810)</f>
        <v>186</v>
      </c>
      <c r="AV2810" s="6">
        <f>SUM(R2810,U2810,X2810,AA2810,AD2810,AG2810)</f>
        <v>1.21</v>
      </c>
    </row>
    <row r="2811" spans="1:48" x14ac:dyDescent="0.25">
      <c r="A2811">
        <f>IF(AND(G2811&lt;&gt;"",H2811&lt;&gt;"",I2811&lt;&gt;"",J2811&lt;&gt;"",K2811&lt;&gt;"",L2811&lt;&gt;"",M2811&lt;&gt;"",N2811&lt;&gt;"",O2811&lt;&gt;"",P2811&lt;&gt;"",Q2811&lt;&gt;"",T2811&lt;&gt;"",W2811&lt;&gt;"",Z2811&lt;&gt;"",AC2811&lt;&gt;"",AF2811&lt;&gt;"",AI2811&lt;&gt;"",AL2811&lt;&gt;"",AO2811&lt;&gt;"",AR2811&lt;&gt;"",AS2811&lt;&gt;""),1,0)</f>
        <v>1</v>
      </c>
      <c r="B2811" s="1">
        <v>43758</v>
      </c>
      <c r="C2811" t="s">
        <v>3129</v>
      </c>
      <c r="D2811" t="s">
        <v>3416</v>
      </c>
      <c r="E2811" t="s">
        <v>3142</v>
      </c>
      <c r="F2811" t="s">
        <v>3148</v>
      </c>
      <c r="G2811">
        <v>2019</v>
      </c>
      <c r="H2811">
        <v>10</v>
      </c>
      <c r="I2811">
        <v>20</v>
      </c>
      <c r="J2811" t="s">
        <v>23</v>
      </c>
      <c r="K2811">
        <v>1</v>
      </c>
      <c r="L2811" s="3">
        <v>1</v>
      </c>
      <c r="M2811" s="3">
        <v>0</v>
      </c>
      <c r="N2811">
        <v>1.53</v>
      </c>
      <c r="O2811">
        <v>4.33</v>
      </c>
      <c r="P2811">
        <v>5.25</v>
      </c>
      <c r="Q2811" s="2">
        <v>1.8</v>
      </c>
      <c r="R2811" s="8">
        <f t="shared" si="434"/>
        <v>-1</v>
      </c>
      <c r="S2811" s="8">
        <f>SUM($R$3:R2811)</f>
        <v>-56.52000000000033</v>
      </c>
      <c r="T2811" s="2">
        <v>1.95</v>
      </c>
      <c r="U2811" s="8">
        <f t="shared" si="435"/>
        <v>0.95</v>
      </c>
      <c r="V2811" s="8">
        <f>SUM($U$3:U2811)</f>
        <v>-260.2199999999998</v>
      </c>
      <c r="W2811" s="9">
        <v>1.22</v>
      </c>
      <c r="X2811" s="8">
        <f t="shared" si="430"/>
        <v>-1</v>
      </c>
      <c r="Y2811" s="8">
        <f>SUM($X$3:X2811)</f>
        <v>-77.390000000000256</v>
      </c>
      <c r="Z2811" s="9">
        <v>4</v>
      </c>
      <c r="AA2811" s="8">
        <f t="shared" si="431"/>
        <v>3</v>
      </c>
      <c r="AB2811" s="8">
        <f>SUM($AA$3:AA2811)</f>
        <v>-276.46999999999986</v>
      </c>
      <c r="AC2811" s="2">
        <v>1.8</v>
      </c>
      <c r="AD2811" s="8">
        <f t="shared" si="432"/>
        <v>-1</v>
      </c>
      <c r="AE2811" s="8">
        <f>SUM(AD$3:AD2811)</f>
        <v>976.01000000000215</v>
      </c>
      <c r="AF2811" s="2">
        <v>2</v>
      </c>
      <c r="AG2811" s="8">
        <f t="shared" si="436"/>
        <v>1</v>
      </c>
      <c r="AH2811" s="8">
        <f>SUM(AG$3:AG2811)</f>
        <v>-231.6500000000002</v>
      </c>
      <c r="AI2811">
        <v>7</v>
      </c>
      <c r="AJ2811" s="8">
        <f t="shared" si="437"/>
        <v>6</v>
      </c>
      <c r="AK2811" s="8">
        <f>SUM(AJ$3:AJ2811)</f>
        <v>-386.75</v>
      </c>
      <c r="AL2811" s="2">
        <v>8</v>
      </c>
      <c r="AM2811" s="8">
        <f t="shared" si="438"/>
        <v>-1</v>
      </c>
      <c r="AN2811" s="8">
        <f>SUM(AM$3:AM2811)</f>
        <v>185</v>
      </c>
      <c r="AO2811" s="2">
        <v>8</v>
      </c>
      <c r="AP2811" s="8">
        <f t="shared" si="439"/>
        <v>-1</v>
      </c>
      <c r="AQ2811" s="8">
        <f>SUM(AP$3:AP2811)</f>
        <v>-412.5</v>
      </c>
      <c r="AR2811">
        <v>2.67</v>
      </c>
      <c r="AS2811">
        <v>1.45</v>
      </c>
      <c r="AT2811" s="4">
        <f t="shared" si="433"/>
        <v>-1</v>
      </c>
      <c r="AU2811" s="5">
        <f>SUM($AT$3:AT2811)</f>
        <v>185</v>
      </c>
      <c r="AV2811" s="6">
        <f>SUM(R2811,U2811,X2811,AA2811,AD2811,AG2811)</f>
        <v>1.95</v>
      </c>
    </row>
    <row r="2812" spans="1:48" x14ac:dyDescent="0.25">
      <c r="A2812">
        <f>IF(AND(G2812&lt;&gt;"",H2812&lt;&gt;"",I2812&lt;&gt;"",J2812&lt;&gt;"",K2812&lt;&gt;"",L2812&lt;&gt;"",M2812&lt;&gt;"",N2812&lt;&gt;"",O2812&lt;&gt;"",P2812&lt;&gt;"",Q2812&lt;&gt;"",T2812&lt;&gt;"",W2812&lt;&gt;"",Z2812&lt;&gt;"",AC2812&lt;&gt;"",AF2812&lt;&gt;"",AI2812&lt;&gt;"",AL2812&lt;&gt;"",AO2812&lt;&gt;"",AR2812&lt;&gt;"",AS2812&lt;&gt;""),1,0)</f>
        <v>0</v>
      </c>
      <c r="B2812" s="1">
        <v>43757</v>
      </c>
      <c r="C2812" t="s">
        <v>291</v>
      </c>
      <c r="D2812" t="s">
        <v>3417</v>
      </c>
      <c r="E2812" t="s">
        <v>294</v>
      </c>
      <c r="F2812" t="s">
        <v>293</v>
      </c>
      <c r="G2812">
        <v>2019</v>
      </c>
      <c r="H2812">
        <v>10</v>
      </c>
      <c r="I2812">
        <v>19</v>
      </c>
      <c r="J2812" t="s">
        <v>47</v>
      </c>
      <c r="K2812">
        <v>7</v>
      </c>
      <c r="L2812" s="3">
        <v>2</v>
      </c>
      <c r="M2812" s="3">
        <v>2</v>
      </c>
      <c r="N2812">
        <v>17</v>
      </c>
      <c r="O2812">
        <v>8.5</v>
      </c>
      <c r="P2812">
        <v>1.1399999999999999</v>
      </c>
      <c r="Q2812" s="2">
        <v>1.9</v>
      </c>
      <c r="R2812" s="8" t="str">
        <f t="shared" si="434"/>
        <v/>
      </c>
      <c r="S2812" s="8">
        <f>SUM($R$3:R2812)</f>
        <v>-56.52000000000033</v>
      </c>
      <c r="T2812" s="2">
        <v>1.9</v>
      </c>
      <c r="U2812" s="8" t="str">
        <f t="shared" si="435"/>
        <v/>
      </c>
      <c r="V2812" s="8">
        <f>SUM($U$3:U2812)</f>
        <v>-260.2199999999998</v>
      </c>
      <c r="W2812" s="9">
        <v>1.07</v>
      </c>
      <c r="X2812" s="8" t="str">
        <f t="shared" si="430"/>
        <v/>
      </c>
      <c r="Y2812" s="8">
        <f>SUM($X$3:X2812)</f>
        <v>-77.390000000000256</v>
      </c>
      <c r="Z2812" s="9">
        <v>9</v>
      </c>
      <c r="AA2812" s="8" t="str">
        <f t="shared" si="431"/>
        <v/>
      </c>
      <c r="AB2812" s="8">
        <f>SUM($AA$3:AA2812)</f>
        <v>-276.46999999999986</v>
      </c>
      <c r="AC2812" s="2">
        <v>1.25</v>
      </c>
      <c r="AD2812" s="8" t="str">
        <f t="shared" si="432"/>
        <v/>
      </c>
      <c r="AE2812" s="8">
        <f>SUM(AD$3:AD2812)</f>
        <v>976.01000000000215</v>
      </c>
      <c r="AF2812" s="2">
        <v>4</v>
      </c>
      <c r="AG2812" s="8" t="str">
        <f t="shared" si="436"/>
        <v/>
      </c>
      <c r="AH2812" s="8">
        <f>SUM(AG$3:AG2812)</f>
        <v>-231.6500000000002</v>
      </c>
      <c r="AI2812">
        <v>41</v>
      </c>
      <c r="AJ2812" s="8" t="str">
        <f t="shared" si="437"/>
        <v/>
      </c>
      <c r="AK2812" s="8">
        <f>SUM(AJ$3:AJ2812)</f>
        <v>-386.75</v>
      </c>
      <c r="AL2812" s="2">
        <v>41</v>
      </c>
      <c r="AM2812" s="8" t="str">
        <f t="shared" si="438"/>
        <v/>
      </c>
      <c r="AN2812" s="8">
        <f>SUM(AM$3:AM2812)</f>
        <v>185</v>
      </c>
      <c r="AO2812" s="2">
        <v>17</v>
      </c>
      <c r="AP2812" s="8" t="str">
        <f t="shared" si="439"/>
        <v/>
      </c>
      <c r="AQ2812" s="8">
        <f>SUM(AP$3:AP2812)</f>
        <v>-412.5</v>
      </c>
      <c r="AT2812" s="4" t="str">
        <f t="shared" si="433"/>
        <v/>
      </c>
      <c r="AU2812" s="5">
        <f>SUM($AT$3:AT2812)</f>
        <v>185</v>
      </c>
      <c r="AV2812" s="6">
        <f>SUM(R2812,U2812,X2812,AA2812,AD2812,AG2812)</f>
        <v>0</v>
      </c>
    </row>
    <row r="2813" spans="1:48" x14ac:dyDescent="0.25">
      <c r="A2813">
        <f>IF(AND(G2813&lt;&gt;"",H2813&lt;&gt;"",I2813&lt;&gt;"",J2813&lt;&gt;"",K2813&lt;&gt;"",L2813&lt;&gt;"",M2813&lt;&gt;"",N2813&lt;&gt;"",O2813&lt;&gt;"",P2813&lt;&gt;"",Q2813&lt;&gt;"",T2813&lt;&gt;"",W2813&lt;&gt;"",Z2813&lt;&gt;"",AC2813&lt;&gt;"",AF2813&lt;&gt;"",AI2813&lt;&gt;"",AL2813&lt;&gt;"",AO2813&lt;&gt;"",AR2813&lt;&gt;"",AS2813&lt;&gt;""),1,0)</f>
        <v>1</v>
      </c>
      <c r="B2813" s="1">
        <v>43757</v>
      </c>
      <c r="C2813" t="s">
        <v>291</v>
      </c>
      <c r="D2813" t="s">
        <v>3169</v>
      </c>
      <c r="E2813" t="s">
        <v>247</v>
      </c>
      <c r="F2813" t="s">
        <v>794</v>
      </c>
      <c r="G2813">
        <v>2019</v>
      </c>
      <c r="H2813">
        <v>10</v>
      </c>
      <c r="I2813">
        <v>19</v>
      </c>
      <c r="J2813" t="s">
        <v>47</v>
      </c>
      <c r="K2813">
        <v>7</v>
      </c>
      <c r="L2813" s="3">
        <v>1</v>
      </c>
      <c r="M2813" s="3">
        <v>0</v>
      </c>
      <c r="N2813">
        <v>1.53</v>
      </c>
      <c r="O2813">
        <v>4.75</v>
      </c>
      <c r="P2813">
        <v>5</v>
      </c>
      <c r="Q2813" s="2">
        <v>1.57</v>
      </c>
      <c r="R2813" s="8">
        <f t="shared" si="434"/>
        <v>-1</v>
      </c>
      <c r="S2813" s="8">
        <f>SUM($R$3:R2813)</f>
        <v>-57.52000000000033</v>
      </c>
      <c r="T2813" s="2">
        <v>2.25</v>
      </c>
      <c r="U2813" s="8">
        <f t="shared" si="435"/>
        <v>1.25</v>
      </c>
      <c r="V2813" s="8">
        <f>SUM($U$3:U2813)</f>
        <v>-258.9699999999998</v>
      </c>
      <c r="W2813" s="9">
        <v>1.1599999999999999</v>
      </c>
      <c r="X2813" s="8">
        <f t="shared" si="430"/>
        <v>-1</v>
      </c>
      <c r="Y2813" s="8">
        <f>SUM($X$3:X2813)</f>
        <v>-78.390000000000256</v>
      </c>
      <c r="Z2813" s="9">
        <v>5</v>
      </c>
      <c r="AA2813" s="8">
        <f t="shared" si="431"/>
        <v>4</v>
      </c>
      <c r="AB2813" s="8">
        <f>SUM($AA$3:AA2813)</f>
        <v>-272.46999999999986</v>
      </c>
      <c r="AC2813" s="2">
        <v>1.5</v>
      </c>
      <c r="AD2813" s="8">
        <f t="shared" si="432"/>
        <v>-1</v>
      </c>
      <c r="AE2813" s="8">
        <f>SUM(AD$3:AD2813)</f>
        <v>975.01000000000215</v>
      </c>
      <c r="AF2813" s="2">
        <v>2.62</v>
      </c>
      <c r="AG2813" s="8">
        <f t="shared" si="436"/>
        <v>1.62</v>
      </c>
      <c r="AH2813" s="8">
        <f>SUM(AG$3:AG2813)</f>
        <v>-230.0300000000002</v>
      </c>
      <c r="AI2813">
        <v>10</v>
      </c>
      <c r="AJ2813" s="8">
        <f t="shared" si="437"/>
        <v>9</v>
      </c>
      <c r="AK2813" s="8">
        <f>SUM(AJ$3:AJ2813)</f>
        <v>-377.75</v>
      </c>
      <c r="AL2813" s="2">
        <v>8</v>
      </c>
      <c r="AM2813" s="8">
        <f t="shared" si="438"/>
        <v>-1</v>
      </c>
      <c r="AN2813" s="8">
        <f>SUM(AM$3:AM2813)</f>
        <v>184</v>
      </c>
      <c r="AO2813" s="2">
        <v>9</v>
      </c>
      <c r="AP2813" s="8">
        <f t="shared" si="439"/>
        <v>-1</v>
      </c>
      <c r="AQ2813" s="8">
        <f>SUM(AP$3:AP2813)</f>
        <v>-413.5</v>
      </c>
      <c r="AR2813">
        <v>2.37</v>
      </c>
      <c r="AS2813">
        <v>1.55</v>
      </c>
      <c r="AT2813" s="4">
        <f t="shared" si="433"/>
        <v>-1</v>
      </c>
      <c r="AU2813" s="5">
        <f>SUM($AT$3:AT2813)</f>
        <v>184</v>
      </c>
      <c r="AV2813" s="6">
        <f>SUM(R2813,U2813,X2813,AA2813,AD2813,AG2813)</f>
        <v>3.87</v>
      </c>
    </row>
    <row r="2814" spans="1:48" x14ac:dyDescent="0.25">
      <c r="A2814">
        <f>IF(AND(G2814&lt;&gt;"",H2814&lt;&gt;"",I2814&lt;&gt;"",J2814&lt;&gt;"",K2814&lt;&gt;"",L2814&lt;&gt;"",M2814&lt;&gt;"",N2814&lt;&gt;"",O2814&lt;&gt;"",P2814&lt;&gt;"",Q2814&lt;&gt;"",T2814&lt;&gt;"",W2814&lt;&gt;"",Z2814&lt;&gt;"",AC2814&lt;&gt;"",AF2814&lt;&gt;"",AI2814&lt;&gt;"",AL2814&lt;&gt;"",AO2814&lt;&gt;"",AR2814&lt;&gt;"",AS2814&lt;&gt;""),1,0)</f>
        <v>1</v>
      </c>
      <c r="B2814" s="1">
        <v>43757</v>
      </c>
      <c r="C2814" t="s">
        <v>291</v>
      </c>
      <c r="D2814" t="s">
        <v>3418</v>
      </c>
      <c r="E2814" t="s">
        <v>297</v>
      </c>
      <c r="F2814" t="s">
        <v>296</v>
      </c>
      <c r="G2814">
        <v>2019</v>
      </c>
      <c r="H2814">
        <v>10</v>
      </c>
      <c r="I2814">
        <v>19</v>
      </c>
      <c r="J2814" t="s">
        <v>47</v>
      </c>
      <c r="K2814">
        <v>7</v>
      </c>
      <c r="L2814" s="3">
        <v>1</v>
      </c>
      <c r="M2814" s="3">
        <v>0</v>
      </c>
      <c r="N2814">
        <v>2.5499999999999998</v>
      </c>
      <c r="O2814">
        <v>3.4</v>
      </c>
      <c r="P2814">
        <v>2.62</v>
      </c>
      <c r="Q2814" s="2">
        <v>1.5</v>
      </c>
      <c r="R2814" s="8">
        <f t="shared" si="434"/>
        <v>-1</v>
      </c>
      <c r="S2814" s="8">
        <f>SUM($R$3:R2814)</f>
        <v>-58.52000000000033</v>
      </c>
      <c r="T2814" s="2">
        <v>2.5</v>
      </c>
      <c r="U2814" s="8">
        <f t="shared" si="435"/>
        <v>1.5</v>
      </c>
      <c r="V2814" s="8">
        <f>SUM($U$3:U2814)</f>
        <v>-257.4699999999998</v>
      </c>
      <c r="W2814" s="9">
        <v>1.2</v>
      </c>
      <c r="X2814" s="8">
        <f t="shared" si="430"/>
        <v>-1</v>
      </c>
      <c r="Y2814" s="8">
        <f>SUM($X$3:X2814)</f>
        <v>-79.390000000000256</v>
      </c>
      <c r="Z2814" s="9">
        <v>4.5</v>
      </c>
      <c r="AA2814" s="8">
        <f t="shared" si="431"/>
        <v>3.5</v>
      </c>
      <c r="AB2814" s="8">
        <f>SUM($AA$3:AA2814)</f>
        <v>-268.96999999999986</v>
      </c>
      <c r="AC2814" s="2">
        <v>1.57</v>
      </c>
      <c r="AD2814" s="8">
        <f t="shared" si="432"/>
        <v>-1</v>
      </c>
      <c r="AE2814" s="8">
        <f>SUM(AD$3:AD2814)</f>
        <v>974.01000000000215</v>
      </c>
      <c r="AF2814" s="2">
        <v>2.37</v>
      </c>
      <c r="AG2814" s="8">
        <f t="shared" si="436"/>
        <v>1.37</v>
      </c>
      <c r="AH2814" s="8">
        <f>SUM(AG$3:AG2814)</f>
        <v>-228.6600000000002</v>
      </c>
      <c r="AI2814">
        <v>12</v>
      </c>
      <c r="AJ2814" s="8">
        <f t="shared" si="437"/>
        <v>11</v>
      </c>
      <c r="AK2814" s="8">
        <f>SUM(AJ$3:AJ2814)</f>
        <v>-366.75</v>
      </c>
      <c r="AL2814" s="2">
        <v>10</v>
      </c>
      <c r="AM2814" s="8">
        <f t="shared" si="438"/>
        <v>-1</v>
      </c>
      <c r="AN2814" s="8">
        <f>SUM(AM$3:AM2814)</f>
        <v>183</v>
      </c>
      <c r="AO2814" s="2">
        <v>6.5</v>
      </c>
      <c r="AP2814" s="8">
        <f t="shared" si="439"/>
        <v>-1</v>
      </c>
      <c r="AQ2814" s="8">
        <f>SUM(AP$3:AP2814)</f>
        <v>-414.5</v>
      </c>
      <c r="AR2814">
        <v>5</v>
      </c>
      <c r="AS2814">
        <v>1.17</v>
      </c>
      <c r="AT2814" s="4">
        <f t="shared" si="433"/>
        <v>-1</v>
      </c>
      <c r="AU2814" s="5">
        <f>SUM($AT$3:AT2814)</f>
        <v>183</v>
      </c>
      <c r="AV2814" s="6">
        <f>SUM(R2814,U2814,X2814,AA2814,AD2814,AG2814)</f>
        <v>3.37</v>
      </c>
    </row>
    <row r="2815" spans="1:48" x14ac:dyDescent="0.25">
      <c r="A2815">
        <f>IF(AND(G2815&lt;&gt;"",H2815&lt;&gt;"",I2815&lt;&gt;"",J2815&lt;&gt;"",K2815&lt;&gt;"",L2815&lt;&gt;"",M2815&lt;&gt;"",N2815&lt;&gt;"",O2815&lt;&gt;"",P2815&lt;&gt;"",Q2815&lt;&gt;"",T2815&lt;&gt;"",W2815&lt;&gt;"",Z2815&lt;&gt;"",AC2815&lt;&gt;"",AF2815&lt;&gt;"",AI2815&lt;&gt;"",AL2815&lt;&gt;"",AO2815&lt;&gt;"",AR2815&lt;&gt;"",AS2815&lt;&gt;""),1,0)</f>
        <v>1</v>
      </c>
      <c r="B2815" s="1">
        <v>43757</v>
      </c>
      <c r="C2815" t="s">
        <v>291</v>
      </c>
      <c r="D2815" t="s">
        <v>3419</v>
      </c>
      <c r="E2815" t="s">
        <v>253</v>
      </c>
      <c r="F2815" t="s">
        <v>239</v>
      </c>
      <c r="G2815">
        <v>2019</v>
      </c>
      <c r="H2815">
        <v>10</v>
      </c>
      <c r="I2815">
        <v>19</v>
      </c>
      <c r="J2815" t="s">
        <v>47</v>
      </c>
      <c r="K2815">
        <v>7</v>
      </c>
      <c r="L2815" s="3">
        <v>1</v>
      </c>
      <c r="M2815" s="3">
        <v>1</v>
      </c>
      <c r="N2815">
        <v>1.53</v>
      </c>
      <c r="O2815">
        <v>4.5</v>
      </c>
      <c r="P2815">
        <v>5.5</v>
      </c>
      <c r="Q2815" s="2">
        <v>1.66</v>
      </c>
      <c r="R2815" s="8">
        <f t="shared" si="434"/>
        <v>0.65999999999999992</v>
      </c>
      <c r="S2815" s="8">
        <f>SUM($R$3:R2815)</f>
        <v>-57.860000000000333</v>
      </c>
      <c r="T2815" s="2">
        <v>2.1</v>
      </c>
      <c r="U2815" s="8">
        <f t="shared" si="435"/>
        <v>-1</v>
      </c>
      <c r="V2815" s="8">
        <f>SUM($U$3:U2815)</f>
        <v>-258.4699999999998</v>
      </c>
      <c r="W2815" s="9">
        <v>1.1599999999999999</v>
      </c>
      <c r="X2815" s="8">
        <f t="shared" si="430"/>
        <v>0.15999999999999992</v>
      </c>
      <c r="Y2815" s="8">
        <f>SUM($X$3:X2815)</f>
        <v>-79.23000000000026</v>
      </c>
      <c r="Z2815" s="9">
        <v>5</v>
      </c>
      <c r="AA2815" s="8">
        <f t="shared" si="431"/>
        <v>-1</v>
      </c>
      <c r="AB2815" s="8">
        <f>SUM($AA$3:AA2815)</f>
        <v>-269.96999999999986</v>
      </c>
      <c r="AC2815" s="2">
        <v>1.57</v>
      </c>
      <c r="AD2815" s="8">
        <f t="shared" si="432"/>
        <v>0.57000000000000006</v>
      </c>
      <c r="AE2815" s="8">
        <f>SUM(AD$3:AD2815)</f>
        <v>974.5800000000022</v>
      </c>
      <c r="AF2815" s="2">
        <v>2.37</v>
      </c>
      <c r="AG2815" s="8">
        <f t="shared" si="436"/>
        <v>1.37</v>
      </c>
      <c r="AH2815" s="8">
        <f>SUM(AG$3:AG2815)</f>
        <v>-227.29000000000019</v>
      </c>
      <c r="AI2815">
        <v>9</v>
      </c>
      <c r="AJ2815" s="8">
        <f t="shared" si="437"/>
        <v>-1</v>
      </c>
      <c r="AK2815" s="8">
        <f>SUM(AJ$3:AJ2815)</f>
        <v>-367.75</v>
      </c>
      <c r="AL2815" s="2">
        <v>8</v>
      </c>
      <c r="AM2815" s="8">
        <f t="shared" si="438"/>
        <v>-1</v>
      </c>
      <c r="AN2815" s="8">
        <f>SUM(AM$3:AM2815)</f>
        <v>182</v>
      </c>
      <c r="AO2815" s="2">
        <v>8.5</v>
      </c>
      <c r="AP2815" s="8">
        <f t="shared" si="439"/>
        <v>7.5</v>
      </c>
      <c r="AQ2815" s="8">
        <f>SUM(AP$3:AP2815)</f>
        <v>-407</v>
      </c>
      <c r="AR2815">
        <v>2.37</v>
      </c>
      <c r="AS2815">
        <v>1.55</v>
      </c>
      <c r="AT2815" s="4">
        <f t="shared" si="433"/>
        <v>-1</v>
      </c>
      <c r="AU2815" s="5">
        <f>SUM($AT$3:AT2815)</f>
        <v>182</v>
      </c>
      <c r="AV2815" s="6">
        <f>SUM(R2815,U2815,X2815,AA2815,AD2815,AG2815)</f>
        <v>0.76</v>
      </c>
    </row>
    <row r="2816" spans="1:48" x14ac:dyDescent="0.25">
      <c r="A2816">
        <f>IF(AND(G2816&lt;&gt;"",H2816&lt;&gt;"",I2816&lt;&gt;"",J2816&lt;&gt;"",K2816&lt;&gt;"",L2816&lt;&gt;"",M2816&lt;&gt;"",N2816&lt;&gt;"",O2816&lt;&gt;"",P2816&lt;&gt;"",Q2816&lt;&gt;"",T2816&lt;&gt;"",W2816&lt;&gt;"",Z2816&lt;&gt;"",AC2816&lt;&gt;"",AF2816&lt;&gt;"",AI2816&lt;&gt;"",AL2816&lt;&gt;"",AO2816&lt;&gt;"",AR2816&lt;&gt;"",AS2816&lt;&gt;""),1,0)</f>
        <v>1</v>
      </c>
      <c r="B2816" s="1">
        <v>43757</v>
      </c>
      <c r="C2816" t="s">
        <v>291</v>
      </c>
      <c r="D2816" t="s">
        <v>3420</v>
      </c>
      <c r="E2816" t="s">
        <v>388</v>
      </c>
      <c r="F2816" t="s">
        <v>387</v>
      </c>
      <c r="G2816">
        <v>2019</v>
      </c>
      <c r="H2816">
        <v>10</v>
      </c>
      <c r="I2816">
        <v>19</v>
      </c>
      <c r="J2816" t="s">
        <v>47</v>
      </c>
      <c r="K2816">
        <v>7</v>
      </c>
      <c r="L2816" s="3">
        <v>2</v>
      </c>
      <c r="M2816" s="3">
        <v>0</v>
      </c>
      <c r="N2816">
        <v>2.5499999999999998</v>
      </c>
      <c r="O2816">
        <v>3.3</v>
      </c>
      <c r="P2816">
        <v>2.7</v>
      </c>
      <c r="Q2816" s="2">
        <v>1.7</v>
      </c>
      <c r="R2816" s="8">
        <f t="shared" si="434"/>
        <v>-1</v>
      </c>
      <c r="S2816" s="8">
        <f>SUM($R$3:R2816)</f>
        <v>-58.860000000000333</v>
      </c>
      <c r="T2816" s="2">
        <v>2.0499999999999998</v>
      </c>
      <c r="U2816" s="8">
        <f t="shared" si="435"/>
        <v>1.0499999999999998</v>
      </c>
      <c r="V2816" s="8">
        <f>SUM($U$3:U2816)</f>
        <v>-257.41999999999979</v>
      </c>
      <c r="W2816" s="9">
        <v>1.28</v>
      </c>
      <c r="X2816" s="8">
        <f t="shared" si="430"/>
        <v>0.28000000000000003</v>
      </c>
      <c r="Y2816" s="8">
        <f>SUM($X$3:X2816)</f>
        <v>-78.950000000000259</v>
      </c>
      <c r="Z2816" s="9">
        <v>3.75</v>
      </c>
      <c r="AA2816" s="8">
        <f t="shared" si="431"/>
        <v>-1</v>
      </c>
      <c r="AB2816" s="8">
        <f>SUM($AA$3:AA2816)</f>
        <v>-270.96999999999986</v>
      </c>
      <c r="AC2816" s="2">
        <v>1.9</v>
      </c>
      <c r="AD2816" s="8">
        <f t="shared" si="432"/>
        <v>0.89999999999999991</v>
      </c>
      <c r="AE2816" s="8">
        <f>SUM(AD$3:AD2816)</f>
        <v>975.48000000000218</v>
      </c>
      <c r="AF2816" s="2">
        <v>1.9</v>
      </c>
      <c r="AG2816" s="8">
        <f t="shared" si="436"/>
        <v>0.89999999999999991</v>
      </c>
      <c r="AH2816" s="8">
        <f>SUM(AG$3:AG2816)</f>
        <v>-226.39000000000019</v>
      </c>
      <c r="AI2816">
        <v>9</v>
      </c>
      <c r="AJ2816" s="8">
        <f t="shared" si="437"/>
        <v>-1</v>
      </c>
      <c r="AK2816" s="8">
        <f>SUM(AJ$3:AJ2816)</f>
        <v>-368.75</v>
      </c>
      <c r="AL2816" s="2">
        <v>10</v>
      </c>
      <c r="AM2816" s="8">
        <f t="shared" si="438"/>
        <v>-1</v>
      </c>
      <c r="AN2816" s="8">
        <f>SUM(AM$3:AM2816)</f>
        <v>181</v>
      </c>
      <c r="AO2816" s="2">
        <v>6</v>
      </c>
      <c r="AP2816" s="8">
        <f t="shared" si="439"/>
        <v>-1</v>
      </c>
      <c r="AQ2816" s="8">
        <f>SUM(AP$3:AP2816)</f>
        <v>-408</v>
      </c>
      <c r="AR2816">
        <v>5.25</v>
      </c>
      <c r="AS2816">
        <v>1.1599999999999999</v>
      </c>
      <c r="AT2816" s="4">
        <f t="shared" si="433"/>
        <v>-1</v>
      </c>
      <c r="AU2816" s="5">
        <f>SUM($AT$3:AT2816)</f>
        <v>181</v>
      </c>
      <c r="AV2816" s="6">
        <f>SUM(R2816,U2816,X2816,AA2816,AD2816,AG2816)</f>
        <v>1.1299999999999997</v>
      </c>
    </row>
    <row r="2817" spans="1:48" x14ac:dyDescent="0.25">
      <c r="A2817">
        <f>IF(AND(G2817&lt;&gt;"",H2817&lt;&gt;"",I2817&lt;&gt;"",J2817&lt;&gt;"",K2817&lt;&gt;"",L2817&lt;&gt;"",M2817&lt;&gt;"",N2817&lt;&gt;"",O2817&lt;&gt;"",P2817&lt;&gt;"",Q2817&lt;&gt;"",T2817&lt;&gt;"",W2817&lt;&gt;"",Z2817&lt;&gt;"",AC2817&lt;&gt;"",AF2817&lt;&gt;"",AI2817&lt;&gt;"",AL2817&lt;&gt;"",AO2817&lt;&gt;"",AR2817&lt;&gt;"",AS2817&lt;&gt;""),1,0)</f>
        <v>1</v>
      </c>
      <c r="B2817" s="1">
        <v>43757</v>
      </c>
      <c r="C2817" t="s">
        <v>291</v>
      </c>
      <c r="D2817" t="s">
        <v>3421</v>
      </c>
      <c r="E2817" t="s">
        <v>391</v>
      </c>
      <c r="F2817" t="s">
        <v>390</v>
      </c>
      <c r="G2817">
        <v>2019</v>
      </c>
      <c r="H2817">
        <v>10</v>
      </c>
      <c r="I2817">
        <v>19</v>
      </c>
      <c r="J2817" t="s">
        <v>47</v>
      </c>
      <c r="K2817">
        <v>7</v>
      </c>
      <c r="L2817" s="3">
        <v>1</v>
      </c>
      <c r="M2817" s="3">
        <v>1</v>
      </c>
      <c r="N2817">
        <v>2.25</v>
      </c>
      <c r="O2817">
        <v>3.6</v>
      </c>
      <c r="P2817">
        <v>3</v>
      </c>
      <c r="Q2817" s="2">
        <v>1.53</v>
      </c>
      <c r="R2817" s="8">
        <f t="shared" si="434"/>
        <v>0.53</v>
      </c>
      <c r="S2817" s="8">
        <f>SUM($R$3:R2817)</f>
        <v>-58.330000000000332</v>
      </c>
      <c r="T2817" s="2">
        <v>2.37</v>
      </c>
      <c r="U2817" s="8">
        <f t="shared" si="435"/>
        <v>-1</v>
      </c>
      <c r="V2817" s="8">
        <f>SUM($U$3:U2817)</f>
        <v>-258.41999999999979</v>
      </c>
      <c r="W2817" s="9">
        <v>1.2</v>
      </c>
      <c r="X2817" s="8">
        <f t="shared" si="430"/>
        <v>0.19999999999999996</v>
      </c>
      <c r="Y2817" s="8">
        <f>SUM($X$3:X2817)</f>
        <v>-78.750000000000256</v>
      </c>
      <c r="Z2817" s="9">
        <v>4.5</v>
      </c>
      <c r="AA2817" s="8">
        <f t="shared" si="431"/>
        <v>-1</v>
      </c>
      <c r="AB2817" s="8">
        <f>SUM($AA$3:AA2817)</f>
        <v>-271.96999999999986</v>
      </c>
      <c r="AC2817" s="2">
        <v>1.66</v>
      </c>
      <c r="AD2817" s="8">
        <f t="shared" si="432"/>
        <v>0.65999999999999992</v>
      </c>
      <c r="AE2817" s="8">
        <f>SUM(AD$3:AD2817)</f>
        <v>976.14000000000215</v>
      </c>
      <c r="AF2817" s="2">
        <v>2.2000000000000002</v>
      </c>
      <c r="AG2817" s="8">
        <f t="shared" si="436"/>
        <v>1.2000000000000002</v>
      </c>
      <c r="AH2817" s="8">
        <f>SUM(AG$3:AG2817)</f>
        <v>-225.1900000000002</v>
      </c>
      <c r="AI2817">
        <v>11</v>
      </c>
      <c r="AJ2817" s="8">
        <f t="shared" si="437"/>
        <v>-1</v>
      </c>
      <c r="AK2817" s="8">
        <f>SUM(AJ$3:AJ2817)</f>
        <v>-369.75</v>
      </c>
      <c r="AL2817" s="2">
        <v>9</v>
      </c>
      <c r="AM2817" s="8">
        <f t="shared" si="438"/>
        <v>-1</v>
      </c>
      <c r="AN2817" s="8">
        <f>SUM(AM$3:AM2817)</f>
        <v>180</v>
      </c>
      <c r="AO2817" s="2">
        <v>7</v>
      </c>
      <c r="AP2817" s="8">
        <f t="shared" si="439"/>
        <v>6</v>
      </c>
      <c r="AQ2817" s="8">
        <f>SUM(AP$3:AP2817)</f>
        <v>-402</v>
      </c>
      <c r="AR2817">
        <v>4.1500000000000004</v>
      </c>
      <c r="AS2817">
        <v>1.22</v>
      </c>
      <c r="AT2817" s="4">
        <f t="shared" si="433"/>
        <v>-1</v>
      </c>
      <c r="AU2817" s="5">
        <f>SUM($AT$3:AT2817)</f>
        <v>180</v>
      </c>
      <c r="AV2817" s="6">
        <f>SUM(R2817,U2817,X2817,AA2817,AD2817,AG2817)</f>
        <v>0.59000000000000008</v>
      </c>
    </row>
    <row r="2818" spans="1:48" x14ac:dyDescent="0.25">
      <c r="A2818">
        <f>IF(AND(G2818&lt;&gt;"",H2818&lt;&gt;"",I2818&lt;&gt;"",J2818&lt;&gt;"",K2818&lt;&gt;"",L2818&lt;&gt;"",M2818&lt;&gt;"",N2818&lt;&gt;"",O2818&lt;&gt;"",P2818&lt;&gt;"",Q2818&lt;&gt;"",T2818&lt;&gt;"",W2818&lt;&gt;"",Z2818&lt;&gt;"",AC2818&lt;&gt;"",AF2818&lt;&gt;"",AI2818&lt;&gt;"",AL2818&lt;&gt;"",AO2818&lt;&gt;"",AR2818&lt;&gt;"",AS2818&lt;&gt;""),1,0)</f>
        <v>1</v>
      </c>
      <c r="B2818" s="1">
        <v>43757</v>
      </c>
      <c r="C2818" t="s">
        <v>298</v>
      </c>
      <c r="D2818" t="s">
        <v>3422</v>
      </c>
      <c r="E2818" t="s">
        <v>397</v>
      </c>
      <c r="F2818" t="s">
        <v>421</v>
      </c>
      <c r="G2818">
        <v>2019</v>
      </c>
      <c r="H2818">
        <v>10</v>
      </c>
      <c r="I2818">
        <v>19</v>
      </c>
      <c r="J2818" t="s">
        <v>47</v>
      </c>
      <c r="K2818">
        <v>7</v>
      </c>
      <c r="L2818" s="3">
        <v>1</v>
      </c>
      <c r="M2818" s="3">
        <v>1</v>
      </c>
      <c r="N2818">
        <v>3.6</v>
      </c>
      <c r="O2818">
        <v>3.75</v>
      </c>
      <c r="P2818">
        <v>1.95</v>
      </c>
      <c r="Q2818" s="2">
        <v>1.5</v>
      </c>
      <c r="R2818" s="8">
        <f t="shared" si="434"/>
        <v>0.5</v>
      </c>
      <c r="S2818" s="8">
        <f>SUM($R$3:R2818)</f>
        <v>-57.830000000000332</v>
      </c>
      <c r="T2818" s="2">
        <v>2.5</v>
      </c>
      <c r="U2818" s="8">
        <f t="shared" si="435"/>
        <v>-1</v>
      </c>
      <c r="V2818" s="8">
        <f>SUM($U$3:U2818)</f>
        <v>-259.41999999999979</v>
      </c>
      <c r="W2818" s="9">
        <v>1.1599999999999999</v>
      </c>
      <c r="X2818" s="8">
        <f t="shared" si="430"/>
        <v>0.15999999999999992</v>
      </c>
      <c r="Y2818" s="8">
        <f>SUM($X$3:X2818)</f>
        <v>-78.590000000000259</v>
      </c>
      <c r="Z2818" s="9">
        <v>5</v>
      </c>
      <c r="AA2818" s="8">
        <f t="shared" si="431"/>
        <v>-1</v>
      </c>
      <c r="AB2818" s="8">
        <f>SUM($AA$3:AA2818)</f>
        <v>-272.96999999999986</v>
      </c>
      <c r="AC2818" s="2">
        <v>1.57</v>
      </c>
      <c r="AD2818" s="8">
        <f t="shared" si="432"/>
        <v>0.57000000000000006</v>
      </c>
      <c r="AE2818" s="8">
        <f>SUM(AD$3:AD2818)</f>
        <v>976.7100000000022</v>
      </c>
      <c r="AF2818" s="2">
        <v>2.37</v>
      </c>
      <c r="AG2818" s="8">
        <f t="shared" si="436"/>
        <v>1.37</v>
      </c>
      <c r="AH2818" s="8">
        <f>SUM(AG$3:AG2818)</f>
        <v>-223.82000000000019</v>
      </c>
      <c r="AI2818">
        <v>15</v>
      </c>
      <c r="AJ2818" s="8">
        <f t="shared" si="437"/>
        <v>-1</v>
      </c>
      <c r="AK2818" s="8">
        <f>SUM(AJ$3:AJ2818)</f>
        <v>-370.75</v>
      </c>
      <c r="AL2818" s="2">
        <v>12</v>
      </c>
      <c r="AM2818" s="8">
        <f t="shared" si="438"/>
        <v>-1</v>
      </c>
      <c r="AN2818" s="8">
        <f>SUM(AM$3:AM2818)</f>
        <v>179</v>
      </c>
      <c r="AO2818" s="2">
        <v>7.5</v>
      </c>
      <c r="AP2818" s="8">
        <f t="shared" si="439"/>
        <v>6.5</v>
      </c>
      <c r="AQ2818" s="8">
        <f>SUM(AP$3:AP2818)</f>
        <v>-395.5</v>
      </c>
      <c r="AR2818">
        <v>7</v>
      </c>
      <c r="AS2818">
        <v>1.1000000000000001</v>
      </c>
      <c r="AT2818" s="4">
        <f t="shared" si="433"/>
        <v>-1</v>
      </c>
      <c r="AU2818" s="5">
        <f>SUM($AT$3:AT2818)</f>
        <v>179</v>
      </c>
      <c r="AV2818" s="6">
        <f>SUM(R2818,U2818,X2818,AA2818,AD2818,AG2818)</f>
        <v>0.60000000000000009</v>
      </c>
    </row>
    <row r="2819" spans="1:48" x14ac:dyDescent="0.25">
      <c r="A2819">
        <f>IF(AND(G2819&lt;&gt;"",H2819&lt;&gt;"",I2819&lt;&gt;"",J2819&lt;&gt;"",K2819&lt;&gt;"",L2819&lt;&gt;"",M2819&lt;&gt;"",N2819&lt;&gt;"",O2819&lt;&gt;"",P2819&lt;&gt;"",Q2819&lt;&gt;"",T2819&lt;&gt;"",W2819&lt;&gt;"",Z2819&lt;&gt;"",AC2819&lt;&gt;"",AF2819&lt;&gt;"",AI2819&lt;&gt;"",AL2819&lt;&gt;"",AO2819&lt;&gt;"",AR2819&lt;&gt;"",AS2819&lt;&gt;""),1,0)</f>
        <v>1</v>
      </c>
      <c r="B2819" s="1">
        <v>43757</v>
      </c>
      <c r="C2819" t="s">
        <v>298</v>
      </c>
      <c r="D2819" t="s">
        <v>3423</v>
      </c>
      <c r="E2819" t="s">
        <v>301</v>
      </c>
      <c r="F2819" t="s">
        <v>413</v>
      </c>
      <c r="G2819">
        <v>2019</v>
      </c>
      <c r="H2819">
        <v>10</v>
      </c>
      <c r="I2819">
        <v>19</v>
      </c>
      <c r="J2819" t="s">
        <v>47</v>
      </c>
      <c r="K2819">
        <v>7</v>
      </c>
      <c r="L2819" s="3">
        <v>2</v>
      </c>
      <c r="M2819" s="3">
        <v>2</v>
      </c>
      <c r="N2819">
        <v>2</v>
      </c>
      <c r="O2819">
        <v>3.4</v>
      </c>
      <c r="P2819">
        <v>3.8</v>
      </c>
      <c r="Q2819" s="2">
        <v>1.8</v>
      </c>
      <c r="R2819" s="8">
        <f t="shared" si="434"/>
        <v>0.8</v>
      </c>
      <c r="S2819" s="8">
        <f>SUM($R$3:R2819)</f>
        <v>-57.030000000000335</v>
      </c>
      <c r="T2819" s="2">
        <v>1.9</v>
      </c>
      <c r="U2819" s="8">
        <f t="shared" si="435"/>
        <v>-1</v>
      </c>
      <c r="V2819" s="8">
        <f>SUM($U$3:U2819)</f>
        <v>-260.41999999999979</v>
      </c>
      <c r="W2819" s="9">
        <v>1.33</v>
      </c>
      <c r="X2819" s="8">
        <f t="shared" si="430"/>
        <v>0.33000000000000007</v>
      </c>
      <c r="Y2819" s="8">
        <f>SUM($X$3:X2819)</f>
        <v>-78.260000000000261</v>
      </c>
      <c r="Z2819" s="9">
        <v>3.4</v>
      </c>
      <c r="AA2819" s="8">
        <f t="shared" si="431"/>
        <v>-1</v>
      </c>
      <c r="AB2819" s="8">
        <f>SUM($AA$3:AA2819)</f>
        <v>-273.96999999999986</v>
      </c>
      <c r="AC2819" s="2">
        <v>2.1</v>
      </c>
      <c r="AD2819" s="8">
        <f t="shared" si="432"/>
        <v>1.1000000000000001</v>
      </c>
      <c r="AE2819" s="8">
        <f>SUM(AD$3:AD2819)</f>
        <v>977.81000000000222</v>
      </c>
      <c r="AF2819" s="2">
        <v>1.72</v>
      </c>
      <c r="AG2819" s="8">
        <f t="shared" si="436"/>
        <v>-1</v>
      </c>
      <c r="AH2819" s="8">
        <f>SUM(AG$3:AG2819)</f>
        <v>-224.82000000000019</v>
      </c>
      <c r="AI2819">
        <v>7</v>
      </c>
      <c r="AJ2819" s="8">
        <f t="shared" si="437"/>
        <v>-1</v>
      </c>
      <c r="AK2819" s="8">
        <f>SUM(AJ$3:AJ2819)</f>
        <v>-371.75</v>
      </c>
      <c r="AL2819" s="2">
        <v>9</v>
      </c>
      <c r="AM2819" s="8">
        <f t="shared" si="438"/>
        <v>-1</v>
      </c>
      <c r="AN2819" s="8">
        <f>SUM(AM$3:AM2819)</f>
        <v>178</v>
      </c>
      <c r="AO2819" s="2">
        <v>6</v>
      </c>
      <c r="AP2819" s="8">
        <f t="shared" si="439"/>
        <v>-1</v>
      </c>
      <c r="AQ2819" s="8">
        <f>SUM(AP$3:AP2819)</f>
        <v>-396.5</v>
      </c>
      <c r="AR2819">
        <v>3.8</v>
      </c>
      <c r="AS2819">
        <v>1.25</v>
      </c>
      <c r="AT2819" s="4">
        <f t="shared" si="433"/>
        <v>-1</v>
      </c>
      <c r="AU2819" s="5">
        <f>SUM($AT$3:AT2819)</f>
        <v>178</v>
      </c>
      <c r="AV2819" s="6">
        <f>SUM(R2819,U2819,X2819,AA2819,AD2819,AG2819)</f>
        <v>-0.7699999999999998</v>
      </c>
    </row>
    <row r="2820" spans="1:48" x14ac:dyDescent="0.25">
      <c r="A2820">
        <f>IF(AND(G2820&lt;&gt;"",H2820&lt;&gt;"",I2820&lt;&gt;"",J2820&lt;&gt;"",K2820&lt;&gt;"",L2820&lt;&gt;"",M2820&lt;&gt;"",N2820&lt;&gt;"",O2820&lt;&gt;"",P2820&lt;&gt;"",Q2820&lt;&gt;"",T2820&lt;&gt;"",W2820&lt;&gt;"",Z2820&lt;&gt;"",AC2820&lt;&gt;"",AF2820&lt;&gt;"",AI2820&lt;&gt;"",AL2820&lt;&gt;"",AO2820&lt;&gt;"",AR2820&lt;&gt;"",AS2820&lt;&gt;""),1,0)</f>
        <v>1</v>
      </c>
      <c r="B2820" s="1">
        <v>43757</v>
      </c>
      <c r="C2820" t="s">
        <v>298</v>
      </c>
      <c r="D2820" t="s">
        <v>3424</v>
      </c>
      <c r="E2820" t="s">
        <v>403</v>
      </c>
      <c r="F2820" t="s">
        <v>560</v>
      </c>
      <c r="G2820">
        <v>2019</v>
      </c>
      <c r="H2820">
        <v>10</v>
      </c>
      <c r="I2820">
        <v>19</v>
      </c>
      <c r="J2820" t="s">
        <v>47</v>
      </c>
      <c r="K2820">
        <v>7</v>
      </c>
      <c r="L2820" s="3">
        <v>3</v>
      </c>
      <c r="M2820" s="3">
        <v>2</v>
      </c>
      <c r="N2820">
        <v>1.72</v>
      </c>
      <c r="O2820">
        <v>3.6</v>
      </c>
      <c r="P2820">
        <v>5</v>
      </c>
      <c r="Q2820" s="2">
        <v>1.83</v>
      </c>
      <c r="R2820" s="8">
        <f t="shared" si="434"/>
        <v>0.83000000000000007</v>
      </c>
      <c r="S2820" s="8">
        <f>SUM($R$3:R2820)</f>
        <v>-56.200000000000337</v>
      </c>
      <c r="T2820" s="2">
        <v>1.83</v>
      </c>
      <c r="U2820" s="8">
        <f t="shared" si="435"/>
        <v>-1</v>
      </c>
      <c r="V2820" s="8">
        <f>SUM($U$3:U2820)</f>
        <v>-261.41999999999979</v>
      </c>
      <c r="W2820" s="9">
        <v>1.3</v>
      </c>
      <c r="X2820" s="8">
        <f t="shared" ref="X2820:X2883" si="440">IF($A2820=1,(W2820-1)*IF($L2820+$M2820&gt;1.5,1,0)+(-1)*(1-IF($L2820+$M2820&gt;1.5,1,0)),"")</f>
        <v>0.30000000000000004</v>
      </c>
      <c r="Y2820" s="8">
        <f>SUM($X$3:X2820)</f>
        <v>-77.960000000000264</v>
      </c>
      <c r="Z2820" s="9">
        <v>3.5</v>
      </c>
      <c r="AA2820" s="8">
        <f t="shared" ref="AA2820:AA2883" si="441">IF($A2820=1,(Z2820-1)*IF($L2820+$M2820&lt;1.5,1,0)+(-1)*(1-IF($L2820+$M2820&lt;1.5,1,0)),"")</f>
        <v>-1</v>
      </c>
      <c r="AB2820" s="8">
        <f>SUM($AA$3:AA2820)</f>
        <v>-274.96999999999986</v>
      </c>
      <c r="AC2820" s="2">
        <v>2.2999999999999998</v>
      </c>
      <c r="AD2820" s="8">
        <f t="shared" ref="AD2820:AD2883" si="442">IF($A2820=1,(AC2820-1)*IF($L2820+$M2820&gt;1.5,1,0)+(-1)*(1-IF($L2820+$M2820&gt;1.5,1,0)),"")</f>
        <v>1.2999999999999998</v>
      </c>
      <c r="AE2820" s="8">
        <f>SUM(AD$3:AD2820)</f>
        <v>979.11000000000217</v>
      </c>
      <c r="AF2820" s="2">
        <v>1.61</v>
      </c>
      <c r="AG2820" s="8">
        <f t="shared" si="436"/>
        <v>-1</v>
      </c>
      <c r="AH2820" s="8">
        <f>SUM(AG$3:AG2820)</f>
        <v>-225.82000000000019</v>
      </c>
      <c r="AI2820">
        <v>7</v>
      </c>
      <c r="AJ2820" s="8">
        <f t="shared" si="437"/>
        <v>-1</v>
      </c>
      <c r="AK2820" s="8">
        <f>SUM(AJ$3:AJ2820)</f>
        <v>-372.75</v>
      </c>
      <c r="AL2820" s="2">
        <v>8.5</v>
      </c>
      <c r="AM2820" s="8">
        <f t="shared" si="438"/>
        <v>-1</v>
      </c>
      <c r="AN2820" s="8">
        <f>SUM(AM$3:AM2820)</f>
        <v>177</v>
      </c>
      <c r="AO2820" s="2">
        <v>6.5</v>
      </c>
      <c r="AP2820" s="8">
        <f t="shared" si="439"/>
        <v>-1</v>
      </c>
      <c r="AQ2820" s="8">
        <f>SUM(AP$3:AP2820)</f>
        <v>-397.5</v>
      </c>
      <c r="AR2820">
        <v>3.1</v>
      </c>
      <c r="AS2820">
        <v>1.35</v>
      </c>
      <c r="AT2820" s="4">
        <f t="shared" ref="AT2820:AT2883" si="443">IF($A2820=1,(AL2820-1)*IF(AND($L2820=2, $M2820=1),1,0)+(-1)*(1-(IF(AND($L2820=2, $M2820=1),1,0))),"")</f>
        <v>-1</v>
      </c>
      <c r="AU2820" s="5">
        <f>SUM($AT$3:AT2820)</f>
        <v>177</v>
      </c>
      <c r="AV2820" s="6">
        <f>SUM(R2820,U2820,X2820,AA2820,AD2820,AG2820)</f>
        <v>-0.57000000000000006</v>
      </c>
    </row>
    <row r="2821" spans="1:48" x14ac:dyDescent="0.25">
      <c r="A2821">
        <f>IF(AND(G2821&lt;&gt;"",H2821&lt;&gt;"",I2821&lt;&gt;"",J2821&lt;&gt;"",K2821&lt;&gt;"",L2821&lt;&gt;"",M2821&lt;&gt;"",N2821&lt;&gt;"",O2821&lt;&gt;"",P2821&lt;&gt;"",Q2821&lt;&gt;"",T2821&lt;&gt;"",W2821&lt;&gt;"",Z2821&lt;&gt;"",AC2821&lt;&gt;"",AF2821&lt;&gt;"",AI2821&lt;&gt;"",AL2821&lt;&gt;"",AO2821&lt;&gt;"",AR2821&lt;&gt;"",AS2821&lt;&gt;""),1,0)</f>
        <v>1</v>
      </c>
      <c r="B2821" s="1">
        <v>43757</v>
      </c>
      <c r="C2821" t="s">
        <v>298</v>
      </c>
      <c r="D2821" t="s">
        <v>3425</v>
      </c>
      <c r="E2821" t="s">
        <v>409</v>
      </c>
      <c r="F2821" t="s">
        <v>300</v>
      </c>
      <c r="G2821">
        <v>2019</v>
      </c>
      <c r="H2821">
        <v>10</v>
      </c>
      <c r="I2821">
        <v>19</v>
      </c>
      <c r="J2821" t="s">
        <v>47</v>
      </c>
      <c r="K2821">
        <v>7</v>
      </c>
      <c r="L2821" s="3">
        <v>3</v>
      </c>
      <c r="M2821" s="3">
        <v>0</v>
      </c>
      <c r="N2821">
        <v>2.5499999999999998</v>
      </c>
      <c r="O2821">
        <v>3.4</v>
      </c>
      <c r="P2821">
        <v>2.7</v>
      </c>
      <c r="Q2821" s="2">
        <v>1.66</v>
      </c>
      <c r="R2821" s="8">
        <f t="shared" ref="R2821:R2884" si="444">IF($A2821=1,(Q2821-1)*IF(AND($L2821&gt;0, $M2821&gt;0),1,0)+(-1)*(1-IF(AND($L2821&gt;0, $M2821&gt;0),1,0)),"")</f>
        <v>-1</v>
      </c>
      <c r="S2821" s="8">
        <f>SUM($R$3:R2821)</f>
        <v>-57.200000000000337</v>
      </c>
      <c r="T2821" s="2">
        <v>2.1</v>
      </c>
      <c r="U2821" s="8">
        <f t="shared" ref="U2821:U2884" si="445">IF($A2821=1,(T2821-1)*IF(OR($L2821&lt;=0, $M2821&lt;=0),1,0)+(-1)*(1-IF(OR($L2821&lt;=0, $M2821&lt;=0),1,0)),"")</f>
        <v>1.1000000000000001</v>
      </c>
      <c r="V2821" s="8">
        <f>SUM($U$3:U2821)</f>
        <v>-260.31999999999977</v>
      </c>
      <c r="W2821" s="9">
        <v>1.28</v>
      </c>
      <c r="X2821" s="8">
        <f t="shared" si="440"/>
        <v>0.28000000000000003</v>
      </c>
      <c r="Y2821" s="8">
        <f>SUM($X$3:X2821)</f>
        <v>-77.680000000000263</v>
      </c>
      <c r="Z2821" s="9">
        <v>3.75</v>
      </c>
      <c r="AA2821" s="8">
        <f t="shared" si="441"/>
        <v>-1</v>
      </c>
      <c r="AB2821" s="8">
        <f>SUM($AA$3:AA2821)</f>
        <v>-275.96999999999986</v>
      </c>
      <c r="AC2821" s="2">
        <v>1.9</v>
      </c>
      <c r="AD2821" s="8">
        <f t="shared" si="442"/>
        <v>0.89999999999999991</v>
      </c>
      <c r="AE2821" s="8">
        <f>SUM(AD$3:AD2821)</f>
        <v>980.01000000000215</v>
      </c>
      <c r="AF2821" s="2">
        <v>1.9</v>
      </c>
      <c r="AG2821" s="8">
        <f t="shared" ref="AG2821:AG2884" si="446">IF($A2821=1,(AF2821-1)*IF($L2821+$M2821&lt;2.5,1,0)+(-1)*(1-IF($L2821+$M2821&lt;2.5,1,0)),"")</f>
        <v>-1</v>
      </c>
      <c r="AH2821" s="8">
        <f>SUM(AG$3:AG2821)</f>
        <v>-226.82000000000019</v>
      </c>
      <c r="AI2821">
        <v>9</v>
      </c>
      <c r="AJ2821" s="8">
        <f t="shared" ref="AJ2821:AJ2884" si="447">IF($A2821=1,(AI2821-1)*IF(AND($L2821=1,$M2821=0),1,0)+(-1)*(1-IF(AND($L2821=1,$M2821=0),1,0)),"")</f>
        <v>-1</v>
      </c>
      <c r="AK2821" s="8">
        <f>SUM(AJ$3:AJ2821)</f>
        <v>-373.75</v>
      </c>
      <c r="AL2821" s="2">
        <v>9.5</v>
      </c>
      <c r="AM2821" s="8">
        <f t="shared" ref="AM2821:AM2884" si="448">IF($A2821=1,(AL2821-1)*IF(AND($L2821=2,$M2821=1),1,0)+(-1)*(1-IF(AND($L2821=2,$M2821=1),1,0)),"")</f>
        <v>-1</v>
      </c>
      <c r="AN2821" s="8">
        <f>SUM(AM$3:AM2821)</f>
        <v>176</v>
      </c>
      <c r="AO2821" s="2">
        <v>6.5</v>
      </c>
      <c r="AP2821" s="8">
        <f t="shared" ref="AP2821:AP2884" si="449">IF($A2821=1,(AO2821-1)*IF(AND($L2821=1,$M2821=1),1,0)+(-1)*(1-IF(AND($L2821=1,$M2821=1),1,0)),"")</f>
        <v>-1</v>
      </c>
      <c r="AQ2821" s="8">
        <f>SUM(AP$3:AP2821)</f>
        <v>-398.5</v>
      </c>
      <c r="AR2821">
        <v>5</v>
      </c>
      <c r="AS2821">
        <v>1.17</v>
      </c>
      <c r="AT2821" s="4">
        <f t="shared" si="443"/>
        <v>-1</v>
      </c>
      <c r="AU2821" s="5">
        <f>SUM($AT$3:AT2821)</f>
        <v>176</v>
      </c>
      <c r="AV2821" s="6">
        <f>SUM(R2821,U2821,X2821,AA2821,AD2821,AG2821)</f>
        <v>-0.72</v>
      </c>
    </row>
    <row r="2822" spans="1:48" x14ac:dyDescent="0.25">
      <c r="A2822">
        <f>IF(AND(G2822&lt;&gt;"",H2822&lt;&gt;"",I2822&lt;&gt;"",J2822&lt;&gt;"",K2822&lt;&gt;"",L2822&lt;&gt;"",M2822&lt;&gt;"",N2822&lt;&gt;"",O2822&lt;&gt;"",P2822&lt;&gt;"",Q2822&lt;&gt;"",T2822&lt;&gt;"",W2822&lt;&gt;"",Z2822&lt;&gt;"",AC2822&lt;&gt;"",AF2822&lt;&gt;"",AI2822&lt;&gt;"",AL2822&lt;&gt;"",AO2822&lt;&gt;"",AR2822&lt;&gt;"",AS2822&lt;&gt;""),1,0)</f>
        <v>1</v>
      </c>
      <c r="B2822" s="1">
        <v>43757</v>
      </c>
      <c r="C2822" t="s">
        <v>298</v>
      </c>
      <c r="D2822" t="s">
        <v>3426</v>
      </c>
      <c r="E2822" t="s">
        <v>3427</v>
      </c>
      <c r="F2822" t="s">
        <v>416</v>
      </c>
      <c r="G2822">
        <v>2019</v>
      </c>
      <c r="H2822">
        <v>10</v>
      </c>
      <c r="I2822">
        <v>19</v>
      </c>
      <c r="J2822" t="s">
        <v>47</v>
      </c>
      <c r="K2822">
        <v>7</v>
      </c>
      <c r="L2822" s="3">
        <v>2</v>
      </c>
      <c r="M2822" s="3">
        <v>3</v>
      </c>
      <c r="N2822">
        <v>2.5</v>
      </c>
      <c r="O2822">
        <v>3.5</v>
      </c>
      <c r="P2822">
        <v>2.7</v>
      </c>
      <c r="Q2822" s="2">
        <v>1.53</v>
      </c>
      <c r="R2822" s="8">
        <f t="shared" si="444"/>
        <v>0.53</v>
      </c>
      <c r="S2822" s="8">
        <f>SUM($R$3:R2822)</f>
        <v>-56.670000000000336</v>
      </c>
      <c r="T2822" s="2">
        <v>2.37</v>
      </c>
      <c r="U2822" s="8">
        <f t="shared" si="445"/>
        <v>-1</v>
      </c>
      <c r="V2822" s="8">
        <f>SUM($U$3:U2822)</f>
        <v>-261.31999999999977</v>
      </c>
      <c r="W2822" s="9">
        <v>1.22</v>
      </c>
      <c r="X2822" s="8">
        <f t="shared" si="440"/>
        <v>0.21999999999999997</v>
      </c>
      <c r="Y2822" s="8">
        <f>SUM($X$3:X2822)</f>
        <v>-77.460000000000264</v>
      </c>
      <c r="Z2822" s="9">
        <v>4.33</v>
      </c>
      <c r="AA2822" s="8">
        <f t="shared" si="441"/>
        <v>-1</v>
      </c>
      <c r="AB2822" s="8">
        <f>SUM($AA$3:AA2822)</f>
        <v>-276.96999999999986</v>
      </c>
      <c r="AC2822" s="2">
        <v>1.57</v>
      </c>
      <c r="AD2822" s="8">
        <f t="shared" si="442"/>
        <v>0.57000000000000006</v>
      </c>
      <c r="AE2822" s="8">
        <f>SUM(AD$3:AD2822)</f>
        <v>980.5800000000022</v>
      </c>
      <c r="AF2822" s="2">
        <v>2.37</v>
      </c>
      <c r="AG2822" s="8">
        <f t="shared" si="446"/>
        <v>-1</v>
      </c>
      <c r="AH2822" s="8">
        <f>SUM(AG$3:AG2822)</f>
        <v>-227.82000000000019</v>
      </c>
      <c r="AI2822">
        <v>11</v>
      </c>
      <c r="AJ2822" s="8">
        <f t="shared" si="447"/>
        <v>-1</v>
      </c>
      <c r="AK2822" s="8">
        <f>SUM(AJ$3:AJ2822)</f>
        <v>-374.75</v>
      </c>
      <c r="AL2822" s="2">
        <v>9.5</v>
      </c>
      <c r="AM2822" s="8">
        <f t="shared" si="448"/>
        <v>-1</v>
      </c>
      <c r="AN2822" s="8">
        <f>SUM(AM$3:AM2822)</f>
        <v>175</v>
      </c>
      <c r="AO2822" s="2">
        <v>6.5</v>
      </c>
      <c r="AP2822" s="8">
        <f t="shared" si="449"/>
        <v>-1</v>
      </c>
      <c r="AQ2822" s="8">
        <f>SUM(AP$3:AP2822)</f>
        <v>-399.5</v>
      </c>
      <c r="AR2822">
        <v>4.5</v>
      </c>
      <c r="AS2822">
        <v>1.19</v>
      </c>
      <c r="AT2822" s="4">
        <f t="shared" si="443"/>
        <v>-1</v>
      </c>
      <c r="AU2822" s="5">
        <f>SUM($AT$3:AT2822)</f>
        <v>175</v>
      </c>
      <c r="AV2822" s="6">
        <f>SUM(R2822,U2822,X2822,AA2822,AD2822,AG2822)</f>
        <v>-1.68</v>
      </c>
    </row>
    <row r="2823" spans="1:48" x14ac:dyDescent="0.25">
      <c r="A2823">
        <f>IF(AND(G2823&lt;&gt;"",H2823&lt;&gt;"",I2823&lt;&gt;"",J2823&lt;&gt;"",K2823&lt;&gt;"",L2823&lt;&gt;"",M2823&lt;&gt;"",N2823&lt;&gt;"",O2823&lt;&gt;"",P2823&lt;&gt;"",Q2823&lt;&gt;"",T2823&lt;&gt;"",W2823&lt;&gt;"",Z2823&lt;&gt;"",AC2823&lt;&gt;"",AF2823&lt;&gt;"",AI2823&lt;&gt;"",AL2823&lt;&gt;"",AO2823&lt;&gt;"",AR2823&lt;&gt;"",AS2823&lt;&gt;""),1,0)</f>
        <v>1</v>
      </c>
      <c r="B2823" s="1">
        <v>43757</v>
      </c>
      <c r="C2823" t="s">
        <v>298</v>
      </c>
      <c r="D2823" t="s">
        <v>3428</v>
      </c>
      <c r="E2823" t="s">
        <v>412</v>
      </c>
      <c r="F2823" t="s">
        <v>400</v>
      </c>
      <c r="G2823">
        <v>2019</v>
      </c>
      <c r="H2823">
        <v>10</v>
      </c>
      <c r="I2823">
        <v>19</v>
      </c>
      <c r="J2823" t="s">
        <v>47</v>
      </c>
      <c r="K2823">
        <v>7</v>
      </c>
      <c r="L2823" s="3">
        <v>1</v>
      </c>
      <c r="M2823" s="3">
        <v>0</v>
      </c>
      <c r="N2823">
        <v>1.4</v>
      </c>
      <c r="O2823">
        <v>4.5999999999999996</v>
      </c>
      <c r="P2823">
        <v>8</v>
      </c>
      <c r="Q2823" s="2">
        <v>2.1</v>
      </c>
      <c r="R2823" s="8">
        <f t="shared" si="444"/>
        <v>-1</v>
      </c>
      <c r="S2823" s="8">
        <f>SUM($R$3:R2823)</f>
        <v>-57.670000000000336</v>
      </c>
      <c r="T2823" s="2">
        <v>1.66</v>
      </c>
      <c r="U2823" s="8">
        <f t="shared" si="445"/>
        <v>0.65999999999999992</v>
      </c>
      <c r="V2823" s="8">
        <f>SUM($U$3:U2823)</f>
        <v>-260.65999999999974</v>
      </c>
      <c r="W2823" s="9">
        <v>1.28</v>
      </c>
      <c r="X2823" s="8">
        <f t="shared" si="440"/>
        <v>-1</v>
      </c>
      <c r="Y2823" s="8">
        <f>SUM($X$3:X2823)</f>
        <v>-78.460000000000264</v>
      </c>
      <c r="Z2823" s="9">
        <v>3.75</v>
      </c>
      <c r="AA2823" s="8">
        <f t="shared" si="441"/>
        <v>2.75</v>
      </c>
      <c r="AB2823" s="8">
        <f>SUM($AA$3:AA2823)</f>
        <v>-274.21999999999986</v>
      </c>
      <c r="AC2823" s="2">
        <v>1.9</v>
      </c>
      <c r="AD2823" s="8">
        <f t="shared" si="442"/>
        <v>-1</v>
      </c>
      <c r="AE2823" s="8">
        <f>SUM(AD$3:AD2823)</f>
        <v>979.5800000000022</v>
      </c>
      <c r="AF2823" s="2">
        <v>1.9</v>
      </c>
      <c r="AG2823" s="8">
        <f t="shared" si="446"/>
        <v>0.89999999999999991</v>
      </c>
      <c r="AH2823" s="8">
        <f>SUM(AG$3:AG2823)</f>
        <v>-226.92000000000019</v>
      </c>
      <c r="AI2823">
        <v>6</v>
      </c>
      <c r="AJ2823" s="8">
        <f t="shared" si="447"/>
        <v>5</v>
      </c>
      <c r="AK2823" s="8">
        <f>SUM(AJ$3:AJ2823)</f>
        <v>-369.75</v>
      </c>
      <c r="AL2823" s="2">
        <v>8</v>
      </c>
      <c r="AM2823" s="8">
        <f t="shared" si="448"/>
        <v>-1</v>
      </c>
      <c r="AN2823" s="8">
        <f>SUM(AM$3:AM2823)</f>
        <v>174</v>
      </c>
      <c r="AO2823" s="2">
        <v>8.5</v>
      </c>
      <c r="AP2823" s="8">
        <f t="shared" si="449"/>
        <v>-1</v>
      </c>
      <c r="AQ2823" s="8">
        <f>SUM(AP$3:AP2823)</f>
        <v>-400.5</v>
      </c>
      <c r="AR2823">
        <v>2.2999999999999998</v>
      </c>
      <c r="AS2823">
        <v>1.6</v>
      </c>
      <c r="AT2823" s="4">
        <f t="shared" si="443"/>
        <v>-1</v>
      </c>
      <c r="AU2823" s="5">
        <f>SUM($AT$3:AT2823)</f>
        <v>174</v>
      </c>
      <c r="AV2823" s="6">
        <f>SUM(R2823,U2823,X2823,AA2823,AD2823,AG2823)</f>
        <v>1.3099999999999998</v>
      </c>
    </row>
    <row r="2824" spans="1:48" x14ac:dyDescent="0.25">
      <c r="A2824">
        <f>IF(AND(G2824&lt;&gt;"",H2824&lt;&gt;"",I2824&lt;&gt;"",J2824&lt;&gt;"",K2824&lt;&gt;"",L2824&lt;&gt;"",M2824&lt;&gt;"",N2824&lt;&gt;"",O2824&lt;&gt;"",P2824&lt;&gt;"",Q2824&lt;&gt;"",T2824&lt;&gt;"",W2824&lt;&gt;"",Z2824&lt;&gt;"",AC2824&lt;&gt;"",AF2824&lt;&gt;"",AI2824&lt;&gt;"",AL2824&lt;&gt;"",AO2824&lt;&gt;"",AR2824&lt;&gt;"",AS2824&lt;&gt;""),1,0)</f>
        <v>1</v>
      </c>
      <c r="B2824" s="1">
        <v>43757</v>
      </c>
      <c r="C2824" t="s">
        <v>298</v>
      </c>
      <c r="D2824" t="s">
        <v>3429</v>
      </c>
      <c r="E2824" t="s">
        <v>425</v>
      </c>
      <c r="F2824" t="s">
        <v>406</v>
      </c>
      <c r="G2824">
        <v>2019</v>
      </c>
      <c r="H2824">
        <v>10</v>
      </c>
      <c r="I2824">
        <v>19</v>
      </c>
      <c r="J2824" t="s">
        <v>47</v>
      </c>
      <c r="K2824">
        <v>7</v>
      </c>
      <c r="L2824" s="3">
        <v>3</v>
      </c>
      <c r="M2824" s="3">
        <v>0</v>
      </c>
      <c r="N2824">
        <v>2.5</v>
      </c>
      <c r="O2824">
        <v>3.6</v>
      </c>
      <c r="P2824">
        <v>2.7</v>
      </c>
      <c r="Q2824" s="2">
        <v>1.53</v>
      </c>
      <c r="R2824" s="8">
        <f t="shared" si="444"/>
        <v>-1</v>
      </c>
      <c r="S2824" s="8">
        <f>SUM($R$3:R2824)</f>
        <v>-58.670000000000336</v>
      </c>
      <c r="T2824" s="2">
        <v>2.37</v>
      </c>
      <c r="U2824" s="8">
        <f t="shared" si="445"/>
        <v>1.37</v>
      </c>
      <c r="V2824" s="8">
        <f>SUM($U$3:U2824)</f>
        <v>-259.28999999999974</v>
      </c>
      <c r="W2824" s="9">
        <v>1.2</v>
      </c>
      <c r="X2824" s="8">
        <f t="shared" si="440"/>
        <v>0.19999999999999996</v>
      </c>
      <c r="Y2824" s="8">
        <f>SUM($X$3:X2824)</f>
        <v>-78.260000000000261</v>
      </c>
      <c r="Z2824" s="9">
        <v>4.5</v>
      </c>
      <c r="AA2824" s="8">
        <f t="shared" si="441"/>
        <v>-1</v>
      </c>
      <c r="AB2824" s="8">
        <f>SUM($AA$3:AA2824)</f>
        <v>-275.21999999999986</v>
      </c>
      <c r="AC2824" s="2">
        <v>1.66</v>
      </c>
      <c r="AD2824" s="8">
        <f t="shared" si="442"/>
        <v>0.65999999999999992</v>
      </c>
      <c r="AE2824" s="8">
        <f>SUM(AD$3:AD2824)</f>
        <v>980.24000000000217</v>
      </c>
      <c r="AF2824" s="2">
        <v>2.2000000000000002</v>
      </c>
      <c r="AG2824" s="8">
        <f t="shared" si="446"/>
        <v>-1</v>
      </c>
      <c r="AH2824" s="8">
        <f>SUM(AG$3:AG2824)</f>
        <v>-227.92000000000019</v>
      </c>
      <c r="AI2824">
        <v>11</v>
      </c>
      <c r="AJ2824" s="8">
        <f t="shared" si="447"/>
        <v>-1</v>
      </c>
      <c r="AK2824" s="8">
        <f>SUM(AJ$3:AJ2824)</f>
        <v>-370.75</v>
      </c>
      <c r="AL2824" s="2">
        <v>9.5</v>
      </c>
      <c r="AM2824" s="8">
        <f t="shared" si="448"/>
        <v>-1</v>
      </c>
      <c r="AN2824" s="8">
        <f>SUM(AM$3:AM2824)</f>
        <v>173</v>
      </c>
      <c r="AO2824" s="2">
        <v>7</v>
      </c>
      <c r="AP2824" s="8">
        <f t="shared" si="449"/>
        <v>-1</v>
      </c>
      <c r="AQ2824" s="8">
        <f>SUM(AP$3:AP2824)</f>
        <v>-401.5</v>
      </c>
      <c r="AR2824">
        <v>4.6500000000000004</v>
      </c>
      <c r="AS2824">
        <v>1.18</v>
      </c>
      <c r="AT2824" s="4">
        <f t="shared" si="443"/>
        <v>-1</v>
      </c>
      <c r="AU2824" s="5">
        <f>SUM($AT$3:AT2824)</f>
        <v>173</v>
      </c>
      <c r="AV2824" s="6">
        <f>SUM(R2824,U2824,X2824,AA2824,AD2824,AG2824)</f>
        <v>-0.77</v>
      </c>
    </row>
    <row r="2825" spans="1:48" x14ac:dyDescent="0.25">
      <c r="A2825">
        <f>IF(AND(G2825&lt;&gt;"",H2825&lt;&gt;"",I2825&lt;&gt;"",J2825&lt;&gt;"",K2825&lt;&gt;"",L2825&lt;&gt;"",M2825&lt;&gt;"",N2825&lt;&gt;"",O2825&lt;&gt;"",P2825&lt;&gt;"",Q2825&lt;&gt;"",T2825&lt;&gt;"",W2825&lt;&gt;"",Z2825&lt;&gt;"",AC2825&lt;&gt;"",AF2825&lt;&gt;"",AI2825&lt;&gt;"",AL2825&lt;&gt;"",AO2825&lt;&gt;"",AR2825&lt;&gt;"",AS2825&lt;&gt;""),1,0)</f>
        <v>1</v>
      </c>
      <c r="B2825" s="1">
        <v>43757</v>
      </c>
      <c r="C2825" t="s">
        <v>298</v>
      </c>
      <c r="D2825" t="s">
        <v>3430</v>
      </c>
      <c r="E2825" t="s">
        <v>410</v>
      </c>
      <c r="F2825" t="s">
        <v>422</v>
      </c>
      <c r="G2825">
        <v>2019</v>
      </c>
      <c r="H2825">
        <v>10</v>
      </c>
      <c r="I2825">
        <v>19</v>
      </c>
      <c r="J2825" t="s">
        <v>47</v>
      </c>
      <c r="K2825">
        <v>7</v>
      </c>
      <c r="L2825" s="3">
        <v>0</v>
      </c>
      <c r="M2825" s="3">
        <v>1</v>
      </c>
      <c r="N2825">
        <v>3.5</v>
      </c>
      <c r="O2825">
        <v>3.5</v>
      </c>
      <c r="P2825">
        <v>2.1</v>
      </c>
      <c r="Q2825" s="2">
        <v>1.66</v>
      </c>
      <c r="R2825" s="8">
        <f t="shared" si="444"/>
        <v>-1</v>
      </c>
      <c r="S2825" s="8">
        <f>SUM($R$3:R2825)</f>
        <v>-59.670000000000336</v>
      </c>
      <c r="T2825" s="2">
        <v>2.1</v>
      </c>
      <c r="U2825" s="8">
        <f t="shared" si="445"/>
        <v>1.1000000000000001</v>
      </c>
      <c r="V2825" s="8">
        <f>SUM($U$3:U2825)</f>
        <v>-258.18999999999971</v>
      </c>
      <c r="W2825" s="9">
        <v>1.25</v>
      </c>
      <c r="X2825" s="8">
        <f t="shared" si="440"/>
        <v>-1</v>
      </c>
      <c r="Y2825" s="8">
        <f>SUM($X$3:X2825)</f>
        <v>-79.260000000000261</v>
      </c>
      <c r="Z2825" s="9">
        <v>4</v>
      </c>
      <c r="AA2825" s="8">
        <f t="shared" si="441"/>
        <v>3</v>
      </c>
      <c r="AB2825" s="8">
        <f>SUM($AA$3:AA2825)</f>
        <v>-272.21999999999986</v>
      </c>
      <c r="AC2825" s="2">
        <v>1.8</v>
      </c>
      <c r="AD2825" s="8">
        <f t="shared" si="442"/>
        <v>-1</v>
      </c>
      <c r="AE2825" s="8">
        <f>SUM(AD$3:AD2825)</f>
        <v>979.24000000000217</v>
      </c>
      <c r="AF2825" s="2">
        <v>2</v>
      </c>
      <c r="AG2825" s="8">
        <f t="shared" si="446"/>
        <v>1</v>
      </c>
      <c r="AH2825" s="8">
        <f>SUM(AG$3:AG2825)</f>
        <v>-226.92000000000019</v>
      </c>
      <c r="AI2825">
        <v>11</v>
      </c>
      <c r="AJ2825" s="8">
        <f t="shared" si="447"/>
        <v>-1</v>
      </c>
      <c r="AK2825" s="8">
        <f>SUM(AJ$3:AJ2825)</f>
        <v>-371.75</v>
      </c>
      <c r="AL2825" s="2">
        <v>11</v>
      </c>
      <c r="AM2825" s="8">
        <f t="shared" si="448"/>
        <v>-1</v>
      </c>
      <c r="AN2825" s="8">
        <f>SUM(AM$3:AM2825)</f>
        <v>172</v>
      </c>
      <c r="AO2825" s="2">
        <v>6.5</v>
      </c>
      <c r="AP2825" s="8">
        <f t="shared" si="449"/>
        <v>-1</v>
      </c>
      <c r="AQ2825" s="8">
        <f>SUM(AP$3:AP2825)</f>
        <v>-402.5</v>
      </c>
      <c r="AR2825">
        <v>6.8</v>
      </c>
      <c r="AS2825">
        <v>1.1000000000000001</v>
      </c>
      <c r="AT2825" s="4">
        <f t="shared" si="443"/>
        <v>-1</v>
      </c>
      <c r="AU2825" s="5">
        <f>SUM($AT$3:AT2825)</f>
        <v>172</v>
      </c>
      <c r="AV2825" s="6">
        <f>SUM(R2825,U2825,X2825,AA2825,AD2825,AG2825)</f>
        <v>2.1</v>
      </c>
    </row>
    <row r="2826" spans="1:48" x14ac:dyDescent="0.25">
      <c r="A2826">
        <f>IF(AND(G2826&lt;&gt;"",H2826&lt;&gt;"",I2826&lt;&gt;"",J2826&lt;&gt;"",K2826&lt;&gt;"",L2826&lt;&gt;"",M2826&lt;&gt;"",N2826&lt;&gt;"",O2826&lt;&gt;"",P2826&lt;&gt;"",Q2826&lt;&gt;"",T2826&lt;&gt;"",W2826&lt;&gt;"",Z2826&lt;&gt;"",AC2826&lt;&gt;"",AF2826&lt;&gt;"",AI2826&lt;&gt;"",AL2826&lt;&gt;"",AO2826&lt;&gt;"",AR2826&lt;&gt;"",AS2826&lt;&gt;""),1,0)</f>
        <v>1</v>
      </c>
      <c r="B2826" s="1">
        <v>43757</v>
      </c>
      <c r="C2826" t="s">
        <v>298</v>
      </c>
      <c r="D2826" t="s">
        <v>3431</v>
      </c>
      <c r="E2826" t="s">
        <v>401</v>
      </c>
      <c r="F2826" t="s">
        <v>415</v>
      </c>
      <c r="G2826">
        <v>2019</v>
      </c>
      <c r="H2826">
        <v>10</v>
      </c>
      <c r="I2826">
        <v>19</v>
      </c>
      <c r="J2826" t="s">
        <v>47</v>
      </c>
      <c r="K2826">
        <v>7</v>
      </c>
      <c r="L2826" s="3">
        <v>1</v>
      </c>
      <c r="M2826" s="3">
        <v>0</v>
      </c>
      <c r="N2826">
        <v>2.4500000000000002</v>
      </c>
      <c r="O2826">
        <v>3.4</v>
      </c>
      <c r="P2826">
        <v>2.87</v>
      </c>
      <c r="Q2826" s="2">
        <v>1.72</v>
      </c>
      <c r="R2826" s="8">
        <f t="shared" si="444"/>
        <v>-1</v>
      </c>
      <c r="S2826" s="8">
        <f>SUM($R$3:R2826)</f>
        <v>-60.670000000000336</v>
      </c>
      <c r="T2826" s="2">
        <v>2</v>
      </c>
      <c r="U2826" s="8">
        <f t="shared" si="445"/>
        <v>1</v>
      </c>
      <c r="V2826" s="8">
        <f>SUM($U$3:U2826)</f>
        <v>-257.18999999999971</v>
      </c>
      <c r="W2826" s="9">
        <v>1.28</v>
      </c>
      <c r="X2826" s="8">
        <f t="shared" si="440"/>
        <v>-1</v>
      </c>
      <c r="Y2826" s="8">
        <f>SUM($X$3:X2826)</f>
        <v>-80.260000000000261</v>
      </c>
      <c r="Z2826" s="9">
        <v>3.75</v>
      </c>
      <c r="AA2826" s="8">
        <f t="shared" si="441"/>
        <v>2.75</v>
      </c>
      <c r="AB2826" s="8">
        <f>SUM($AA$3:AA2826)</f>
        <v>-269.46999999999986</v>
      </c>
      <c r="AC2826" s="2">
        <v>1.9</v>
      </c>
      <c r="AD2826" s="8">
        <f t="shared" si="442"/>
        <v>-1</v>
      </c>
      <c r="AE2826" s="8">
        <f>SUM(AD$3:AD2826)</f>
        <v>978.24000000000217</v>
      </c>
      <c r="AF2826" s="2">
        <v>1.9</v>
      </c>
      <c r="AG2826" s="8">
        <f t="shared" si="446"/>
        <v>0.89999999999999991</v>
      </c>
      <c r="AH2826" s="8">
        <f>SUM(AG$3:AG2826)</f>
        <v>-226.02000000000018</v>
      </c>
      <c r="AI2826">
        <v>9</v>
      </c>
      <c r="AJ2826" s="8">
        <f t="shared" si="447"/>
        <v>8</v>
      </c>
      <c r="AK2826" s="8">
        <f>SUM(AJ$3:AJ2826)</f>
        <v>-363.75</v>
      </c>
      <c r="AL2826" s="2">
        <v>9.5</v>
      </c>
      <c r="AM2826" s="8">
        <f t="shared" si="448"/>
        <v>-1</v>
      </c>
      <c r="AN2826" s="8">
        <f>SUM(AM$3:AM2826)</f>
        <v>171</v>
      </c>
      <c r="AO2826" s="2">
        <v>6.5</v>
      </c>
      <c r="AP2826" s="8">
        <f t="shared" si="449"/>
        <v>-1</v>
      </c>
      <c r="AQ2826" s="8">
        <f>SUM(AP$3:AP2826)</f>
        <v>-403.5</v>
      </c>
      <c r="AR2826">
        <v>4.8</v>
      </c>
      <c r="AS2826">
        <v>1.17</v>
      </c>
      <c r="AT2826" s="4">
        <f t="shared" si="443"/>
        <v>-1</v>
      </c>
      <c r="AU2826" s="5">
        <f>SUM($AT$3:AT2826)</f>
        <v>171</v>
      </c>
      <c r="AV2826" s="6">
        <f>SUM(R2826,U2826,X2826,AA2826,AD2826,AG2826)</f>
        <v>1.65</v>
      </c>
    </row>
    <row r="2827" spans="1:48" x14ac:dyDescent="0.25">
      <c r="A2827">
        <f>IF(AND(G2827&lt;&gt;"",H2827&lt;&gt;"",I2827&lt;&gt;"",J2827&lt;&gt;"",K2827&lt;&gt;"",L2827&lt;&gt;"",M2827&lt;&gt;"",N2827&lt;&gt;"",O2827&lt;&gt;"",P2827&lt;&gt;"",Q2827&lt;&gt;"",T2827&lt;&gt;"",W2827&lt;&gt;"",Z2827&lt;&gt;"",AC2827&lt;&gt;"",AF2827&lt;&gt;"",AI2827&lt;&gt;"",AL2827&lt;&gt;"",AO2827&lt;&gt;"",AR2827&lt;&gt;"",AS2827&lt;&gt;""),1,0)</f>
        <v>1</v>
      </c>
      <c r="B2827" s="1">
        <v>43757</v>
      </c>
      <c r="C2827" t="s">
        <v>298</v>
      </c>
      <c r="D2827" t="s">
        <v>3432</v>
      </c>
      <c r="E2827" t="s">
        <v>418</v>
      </c>
      <c r="F2827" t="s">
        <v>407</v>
      </c>
      <c r="G2827">
        <v>2019</v>
      </c>
      <c r="H2827">
        <v>10</v>
      </c>
      <c r="I2827">
        <v>19</v>
      </c>
      <c r="J2827" t="s">
        <v>47</v>
      </c>
      <c r="K2827">
        <v>7</v>
      </c>
      <c r="L2827" s="3">
        <v>2</v>
      </c>
      <c r="M2827" s="3">
        <v>0</v>
      </c>
      <c r="N2827">
        <v>2.9</v>
      </c>
      <c r="O2827">
        <v>3.4</v>
      </c>
      <c r="P2827">
        <v>2.37</v>
      </c>
      <c r="Q2827" s="2">
        <v>1.72</v>
      </c>
      <c r="R2827" s="8">
        <f t="shared" si="444"/>
        <v>-1</v>
      </c>
      <c r="S2827" s="8">
        <f>SUM($R$3:R2827)</f>
        <v>-61.670000000000336</v>
      </c>
      <c r="T2827" s="2">
        <v>2</v>
      </c>
      <c r="U2827" s="8">
        <f t="shared" si="445"/>
        <v>1</v>
      </c>
      <c r="V2827" s="8">
        <f>SUM($U$3:U2827)</f>
        <v>-256.18999999999971</v>
      </c>
      <c r="W2827" s="9">
        <v>1.3</v>
      </c>
      <c r="X2827" s="8">
        <f t="shared" si="440"/>
        <v>0.30000000000000004</v>
      </c>
      <c r="Y2827" s="8">
        <f>SUM($X$3:X2827)</f>
        <v>-79.960000000000264</v>
      </c>
      <c r="Z2827" s="9">
        <v>3.5</v>
      </c>
      <c r="AA2827" s="8">
        <f t="shared" si="441"/>
        <v>-1</v>
      </c>
      <c r="AB2827" s="8">
        <f>SUM($AA$3:AA2827)</f>
        <v>-270.46999999999986</v>
      </c>
      <c r="AC2827" s="2">
        <v>2</v>
      </c>
      <c r="AD2827" s="8">
        <f t="shared" si="442"/>
        <v>1</v>
      </c>
      <c r="AE2827" s="8">
        <f>SUM(AD$3:AD2827)</f>
        <v>979.24000000000217</v>
      </c>
      <c r="AF2827" s="2">
        <v>1.8</v>
      </c>
      <c r="AG2827" s="8">
        <f t="shared" si="446"/>
        <v>0.8</v>
      </c>
      <c r="AH2827" s="8">
        <f>SUM(AG$3:AG2827)</f>
        <v>-225.22000000000017</v>
      </c>
      <c r="AI2827">
        <v>9.5</v>
      </c>
      <c r="AJ2827" s="8">
        <f t="shared" si="447"/>
        <v>-1</v>
      </c>
      <c r="AK2827" s="8">
        <f>SUM(AJ$3:AJ2827)</f>
        <v>-364.75</v>
      </c>
      <c r="AL2827" s="2">
        <v>10</v>
      </c>
      <c r="AM2827" s="8">
        <f t="shared" si="448"/>
        <v>-1</v>
      </c>
      <c r="AN2827" s="8">
        <f>SUM(AM$3:AM2827)</f>
        <v>170</v>
      </c>
      <c r="AO2827" s="2">
        <v>6.5</v>
      </c>
      <c r="AP2827" s="8">
        <f t="shared" si="449"/>
        <v>-1</v>
      </c>
      <c r="AQ2827" s="8">
        <f>SUM(AP$3:AP2827)</f>
        <v>-404.5</v>
      </c>
      <c r="AR2827">
        <v>5.9</v>
      </c>
      <c r="AS2827">
        <v>1.1299999999999999</v>
      </c>
      <c r="AT2827" s="4">
        <f t="shared" si="443"/>
        <v>-1</v>
      </c>
      <c r="AU2827" s="5">
        <f>SUM($AT$3:AT2827)</f>
        <v>170</v>
      </c>
      <c r="AV2827" s="6">
        <f>SUM(R2827,U2827,X2827,AA2827,AD2827,AG2827)</f>
        <v>1.1000000000000001</v>
      </c>
    </row>
    <row r="2828" spans="1:48" x14ac:dyDescent="0.25">
      <c r="A2828">
        <f>IF(AND(G2828&lt;&gt;"",H2828&lt;&gt;"",I2828&lt;&gt;"",J2828&lt;&gt;"",K2828&lt;&gt;"",L2828&lt;&gt;"",M2828&lt;&gt;"",N2828&lt;&gt;"",O2828&lt;&gt;"",P2828&lt;&gt;"",Q2828&lt;&gt;"",T2828&lt;&gt;"",W2828&lt;&gt;"",Z2828&lt;&gt;"",AC2828&lt;&gt;"",AF2828&lt;&gt;"",AI2828&lt;&gt;"",AL2828&lt;&gt;"",AO2828&lt;&gt;"",AR2828&lt;&gt;"",AS2828&lt;&gt;""),1,0)</f>
        <v>0</v>
      </c>
      <c r="B2828" s="1">
        <v>43757</v>
      </c>
      <c r="C2828" t="s">
        <v>258</v>
      </c>
      <c r="D2828" t="s">
        <v>3433</v>
      </c>
      <c r="E2828" t="s">
        <v>429</v>
      </c>
      <c r="F2828" t="s">
        <v>269</v>
      </c>
      <c r="G2828">
        <v>2019</v>
      </c>
      <c r="H2828">
        <v>10</v>
      </c>
      <c r="I2828">
        <v>19</v>
      </c>
      <c r="J2828" t="s">
        <v>47</v>
      </c>
      <c r="K2828">
        <v>7</v>
      </c>
      <c r="L2828" s="3">
        <v>1</v>
      </c>
      <c r="M2828" s="3">
        <v>0</v>
      </c>
      <c r="N2828">
        <v>3.9</v>
      </c>
      <c r="O2828">
        <v>3.7</v>
      </c>
      <c r="P2828">
        <v>2</v>
      </c>
      <c r="Q2828" s="2">
        <v>1.75</v>
      </c>
      <c r="R2828" s="8" t="str">
        <f t="shared" si="444"/>
        <v/>
      </c>
      <c r="S2828" s="8">
        <f>SUM($R$3:R2828)</f>
        <v>-61.670000000000336</v>
      </c>
      <c r="T2828" s="2">
        <v>2</v>
      </c>
      <c r="U2828" s="8" t="str">
        <f t="shared" si="445"/>
        <v/>
      </c>
      <c r="V2828" s="8">
        <f>SUM($U$3:U2828)</f>
        <v>-256.18999999999971</v>
      </c>
      <c r="W2828" s="9">
        <v>1.25</v>
      </c>
      <c r="X2828" s="8" t="str">
        <f t="shared" si="440"/>
        <v/>
      </c>
      <c r="Y2828" s="8">
        <f>SUM($X$3:X2828)</f>
        <v>-79.960000000000264</v>
      </c>
      <c r="Z2828" s="9">
        <v>3.75</v>
      </c>
      <c r="AA2828" s="8" t="str">
        <f t="shared" si="441"/>
        <v/>
      </c>
      <c r="AB2828" s="8">
        <f>SUM($AA$3:AA2828)</f>
        <v>-270.46999999999986</v>
      </c>
      <c r="AC2828" s="2">
        <v>1.85</v>
      </c>
      <c r="AD2828" s="8" t="str">
        <f t="shared" si="442"/>
        <v/>
      </c>
      <c r="AE2828" s="8">
        <f>SUM(AD$3:AD2828)</f>
        <v>979.24000000000217</v>
      </c>
      <c r="AF2828" s="2">
        <v>1.95</v>
      </c>
      <c r="AG2828" s="8" t="str">
        <f t="shared" si="446"/>
        <v/>
      </c>
      <c r="AH2828" s="8">
        <f>SUM(AG$3:AG2828)</f>
        <v>-225.22000000000017</v>
      </c>
      <c r="AI2828">
        <v>12</v>
      </c>
      <c r="AJ2828" s="8" t="str">
        <f t="shared" si="447"/>
        <v/>
      </c>
      <c r="AK2828" s="8">
        <f>SUM(AJ$3:AJ2828)</f>
        <v>-364.75</v>
      </c>
      <c r="AL2828" s="2">
        <v>13</v>
      </c>
      <c r="AM2828" s="8" t="str">
        <f t="shared" si="448"/>
        <v/>
      </c>
      <c r="AN2828" s="8">
        <f>SUM(AM$3:AM2828)</f>
        <v>170</v>
      </c>
      <c r="AO2828" s="2">
        <v>6.5</v>
      </c>
      <c r="AP2828" s="8" t="str">
        <f t="shared" si="449"/>
        <v/>
      </c>
      <c r="AQ2828" s="8">
        <f>SUM(AP$3:AP2828)</f>
        <v>-404.5</v>
      </c>
      <c r="AT2828" s="4" t="str">
        <f t="shared" si="443"/>
        <v/>
      </c>
      <c r="AU2828" s="5">
        <f>SUM($AT$3:AT2828)</f>
        <v>170</v>
      </c>
      <c r="AV2828" s="6">
        <f>SUM(R2828,U2828,X2828,AA2828,AD2828,AG2828)</f>
        <v>0</v>
      </c>
    </row>
    <row r="2829" spans="1:48" x14ac:dyDescent="0.25">
      <c r="A2829">
        <f>IF(AND(G2829&lt;&gt;"",H2829&lt;&gt;"",I2829&lt;&gt;"",J2829&lt;&gt;"",K2829&lt;&gt;"",L2829&lt;&gt;"",M2829&lt;&gt;"",N2829&lt;&gt;"",O2829&lt;&gt;"",P2829&lt;&gt;"",Q2829&lt;&gt;"",T2829&lt;&gt;"",W2829&lt;&gt;"",Z2829&lt;&gt;"",AC2829&lt;&gt;"",AF2829&lt;&gt;"",AI2829&lt;&gt;"",AL2829&lt;&gt;"",AO2829&lt;&gt;"",AR2829&lt;&gt;"",AS2829&lt;&gt;""),1,0)</f>
        <v>0</v>
      </c>
      <c r="B2829" s="1">
        <v>43757</v>
      </c>
      <c r="C2829" t="s">
        <v>258</v>
      </c>
      <c r="D2829" t="s">
        <v>3434</v>
      </c>
      <c r="E2829" t="s">
        <v>267</v>
      </c>
      <c r="F2829" t="s">
        <v>440</v>
      </c>
      <c r="G2829">
        <v>2019</v>
      </c>
      <c r="H2829">
        <v>10</v>
      </c>
      <c r="I2829">
        <v>19</v>
      </c>
      <c r="J2829" t="s">
        <v>47</v>
      </c>
      <c r="K2829">
        <v>7</v>
      </c>
      <c r="L2829" s="3">
        <v>1</v>
      </c>
      <c r="M2829" s="3">
        <v>3</v>
      </c>
      <c r="N2829">
        <v>2.9</v>
      </c>
      <c r="O2829">
        <v>3.6</v>
      </c>
      <c r="P2829">
        <v>2.4500000000000002</v>
      </c>
      <c r="Q2829" s="2">
        <v>1.75</v>
      </c>
      <c r="R2829" s="8" t="str">
        <f t="shared" si="444"/>
        <v/>
      </c>
      <c r="S2829" s="8">
        <f>SUM($R$3:R2829)</f>
        <v>-61.670000000000336</v>
      </c>
      <c r="T2829" s="2">
        <v>2</v>
      </c>
      <c r="U2829" s="8" t="str">
        <f t="shared" si="445"/>
        <v/>
      </c>
      <c r="V2829" s="8">
        <f>SUM($U$3:U2829)</f>
        <v>-256.18999999999971</v>
      </c>
      <c r="W2829" s="9">
        <v>1.28</v>
      </c>
      <c r="X2829" s="8" t="str">
        <f t="shared" si="440"/>
        <v/>
      </c>
      <c r="Y2829" s="8">
        <f>SUM($X$3:X2829)</f>
        <v>-79.960000000000264</v>
      </c>
      <c r="Z2829" s="9">
        <v>3.5</v>
      </c>
      <c r="AA2829" s="8" t="str">
        <f t="shared" si="441"/>
        <v/>
      </c>
      <c r="AB2829" s="8">
        <f>SUM($AA$3:AA2829)</f>
        <v>-270.46999999999986</v>
      </c>
      <c r="AC2829" s="2">
        <v>1.95</v>
      </c>
      <c r="AD2829" s="8" t="str">
        <f t="shared" si="442"/>
        <v/>
      </c>
      <c r="AE2829" s="8">
        <f>SUM(AD$3:AD2829)</f>
        <v>979.24000000000217</v>
      </c>
      <c r="AF2829" s="2">
        <v>1.85</v>
      </c>
      <c r="AG2829" s="8" t="str">
        <f t="shared" si="446"/>
        <v/>
      </c>
      <c r="AH2829" s="8">
        <f>SUM(AG$3:AG2829)</f>
        <v>-225.22000000000017</v>
      </c>
      <c r="AI2829">
        <v>9</v>
      </c>
      <c r="AJ2829" s="8" t="str">
        <f t="shared" si="447"/>
        <v/>
      </c>
      <c r="AK2829" s="8">
        <f>SUM(AJ$3:AJ2829)</f>
        <v>-364.75</v>
      </c>
      <c r="AL2829" s="2">
        <v>10</v>
      </c>
      <c r="AM2829" s="8" t="str">
        <f t="shared" si="448"/>
        <v/>
      </c>
      <c r="AN2829" s="8">
        <f>SUM(AM$3:AM2829)</f>
        <v>170</v>
      </c>
      <c r="AO2829" s="2">
        <v>6.5</v>
      </c>
      <c r="AP2829" s="8" t="str">
        <f t="shared" si="449"/>
        <v/>
      </c>
      <c r="AQ2829" s="8">
        <f>SUM(AP$3:AP2829)</f>
        <v>-404.5</v>
      </c>
      <c r="AT2829" s="4" t="str">
        <f t="shared" si="443"/>
        <v/>
      </c>
      <c r="AU2829" s="5">
        <f>SUM($AT$3:AT2829)</f>
        <v>170</v>
      </c>
      <c r="AV2829" s="6">
        <f>SUM(R2829,U2829,X2829,AA2829,AD2829,AG2829)</f>
        <v>0</v>
      </c>
    </row>
    <row r="2830" spans="1:48" x14ac:dyDescent="0.25">
      <c r="A2830">
        <f>IF(AND(G2830&lt;&gt;"",H2830&lt;&gt;"",I2830&lt;&gt;"",J2830&lt;&gt;"",K2830&lt;&gt;"",L2830&lt;&gt;"",M2830&lt;&gt;"",N2830&lt;&gt;"",O2830&lt;&gt;"",P2830&lt;&gt;"",Q2830&lt;&gt;"",T2830&lt;&gt;"",W2830&lt;&gt;"",Z2830&lt;&gt;"",AC2830&lt;&gt;"",AF2830&lt;&gt;"",AI2830&lt;&gt;"",AL2830&lt;&gt;"",AO2830&lt;&gt;"",AR2830&lt;&gt;"",AS2830&lt;&gt;""),1,0)</f>
        <v>1</v>
      </c>
      <c r="B2830" s="1">
        <v>43757</v>
      </c>
      <c r="C2830" t="s">
        <v>258</v>
      </c>
      <c r="D2830" t="s">
        <v>3435</v>
      </c>
      <c r="E2830" t="s">
        <v>438</v>
      </c>
      <c r="F2830" t="s">
        <v>263</v>
      </c>
      <c r="G2830">
        <v>2019</v>
      </c>
      <c r="H2830">
        <v>10</v>
      </c>
      <c r="I2830">
        <v>19</v>
      </c>
      <c r="J2830" t="s">
        <v>47</v>
      </c>
      <c r="K2830">
        <v>7</v>
      </c>
      <c r="L2830" s="3">
        <v>2</v>
      </c>
      <c r="M2830" s="3">
        <v>0</v>
      </c>
      <c r="N2830">
        <v>2</v>
      </c>
      <c r="O2830">
        <v>3.6</v>
      </c>
      <c r="P2830">
        <v>4</v>
      </c>
      <c r="Q2830" s="2">
        <v>1.75</v>
      </c>
      <c r="R2830" s="8">
        <f t="shared" si="444"/>
        <v>-1</v>
      </c>
      <c r="S2830" s="8">
        <f>SUM($R$3:R2830)</f>
        <v>-62.670000000000336</v>
      </c>
      <c r="T2830" s="2">
        <v>2</v>
      </c>
      <c r="U2830" s="8">
        <f t="shared" si="445"/>
        <v>1</v>
      </c>
      <c r="V2830" s="8">
        <f>SUM($U$3:U2830)</f>
        <v>-255.18999999999971</v>
      </c>
      <c r="W2830" s="9">
        <v>1.28</v>
      </c>
      <c r="X2830" s="8">
        <f t="shared" si="440"/>
        <v>0.28000000000000003</v>
      </c>
      <c r="Y2830" s="8">
        <f>SUM($X$3:X2830)</f>
        <v>-79.680000000000263</v>
      </c>
      <c r="Z2830" s="9">
        <v>3.5</v>
      </c>
      <c r="AA2830" s="8">
        <f t="shared" si="441"/>
        <v>-1</v>
      </c>
      <c r="AB2830" s="8">
        <f>SUM($AA$3:AA2830)</f>
        <v>-271.46999999999986</v>
      </c>
      <c r="AC2830" s="2">
        <v>1.9</v>
      </c>
      <c r="AD2830" s="8">
        <f t="shared" si="442"/>
        <v>0.89999999999999991</v>
      </c>
      <c r="AE2830" s="8">
        <f>SUM(AD$3:AD2830)</f>
        <v>980.14000000000215</v>
      </c>
      <c r="AF2830" s="2">
        <v>1.9</v>
      </c>
      <c r="AG2830" s="8">
        <f t="shared" si="446"/>
        <v>0.89999999999999991</v>
      </c>
      <c r="AH2830" s="8">
        <f>SUM(AG$3:AG2830)</f>
        <v>-224.32000000000016</v>
      </c>
      <c r="AI2830">
        <v>7.5</v>
      </c>
      <c r="AJ2830" s="8">
        <f t="shared" si="447"/>
        <v>-1</v>
      </c>
      <c r="AK2830" s="8">
        <f>SUM(AJ$3:AJ2830)</f>
        <v>-365.75</v>
      </c>
      <c r="AL2830" s="2">
        <v>8.5</v>
      </c>
      <c r="AM2830" s="8">
        <f t="shared" si="448"/>
        <v>-1</v>
      </c>
      <c r="AN2830" s="8">
        <f>SUM(AM$3:AM2830)</f>
        <v>169</v>
      </c>
      <c r="AO2830" s="2">
        <v>6.5</v>
      </c>
      <c r="AP2830" s="8">
        <f t="shared" si="449"/>
        <v>-1</v>
      </c>
      <c r="AQ2830" s="8">
        <f>SUM(AP$3:AP2830)</f>
        <v>-405.5</v>
      </c>
      <c r="AR2830">
        <v>3.55</v>
      </c>
      <c r="AS2830">
        <v>1.27</v>
      </c>
      <c r="AT2830" s="4">
        <f t="shared" si="443"/>
        <v>-1</v>
      </c>
      <c r="AU2830" s="5">
        <f>SUM($AT$3:AT2830)</f>
        <v>169</v>
      </c>
      <c r="AV2830" s="6">
        <f>SUM(R2830,U2830,X2830,AA2830,AD2830,AG2830)</f>
        <v>1.0799999999999998</v>
      </c>
    </row>
    <row r="2831" spans="1:48" x14ac:dyDescent="0.25">
      <c r="A2831">
        <f>IF(AND(G2831&lt;&gt;"",H2831&lt;&gt;"",I2831&lt;&gt;"",J2831&lt;&gt;"",K2831&lt;&gt;"",L2831&lt;&gt;"",M2831&lt;&gt;"",N2831&lt;&gt;"",O2831&lt;&gt;"",P2831&lt;&gt;"",Q2831&lt;&gt;"",T2831&lt;&gt;"",W2831&lt;&gt;"",Z2831&lt;&gt;"",AC2831&lt;&gt;"",AF2831&lt;&gt;"",AI2831&lt;&gt;"",AL2831&lt;&gt;"",AO2831&lt;&gt;"",AR2831&lt;&gt;"",AS2831&lt;&gt;""),1,0)</f>
        <v>1</v>
      </c>
      <c r="B2831" s="1">
        <v>43757</v>
      </c>
      <c r="C2831" t="s">
        <v>258</v>
      </c>
      <c r="D2831" t="s">
        <v>3436</v>
      </c>
      <c r="E2831" t="s">
        <v>270</v>
      </c>
      <c r="F2831" t="s">
        <v>266</v>
      </c>
      <c r="G2831">
        <v>2019</v>
      </c>
      <c r="H2831">
        <v>10</v>
      </c>
      <c r="I2831">
        <v>19</v>
      </c>
      <c r="J2831" t="s">
        <v>47</v>
      </c>
      <c r="K2831">
        <v>7</v>
      </c>
      <c r="L2831" s="3">
        <v>4</v>
      </c>
      <c r="M2831" s="3">
        <v>1</v>
      </c>
      <c r="N2831">
        <v>2.15</v>
      </c>
      <c r="O2831">
        <v>3.6</v>
      </c>
      <c r="P2831">
        <v>3.5</v>
      </c>
      <c r="Q2831" s="2">
        <v>1.66</v>
      </c>
      <c r="R2831" s="8">
        <f t="shared" si="444"/>
        <v>0.65999999999999992</v>
      </c>
      <c r="S2831" s="8">
        <f>SUM($R$3:R2831)</f>
        <v>-62.010000000000339</v>
      </c>
      <c r="T2831" s="2">
        <v>2.1</v>
      </c>
      <c r="U2831" s="8">
        <f t="shared" si="445"/>
        <v>-1</v>
      </c>
      <c r="V2831" s="8">
        <f>SUM($U$3:U2831)</f>
        <v>-256.18999999999971</v>
      </c>
      <c r="W2831" s="9">
        <v>1.25</v>
      </c>
      <c r="X2831" s="8">
        <f t="shared" si="440"/>
        <v>0.25</v>
      </c>
      <c r="Y2831" s="8">
        <f>SUM($X$3:X2831)</f>
        <v>-79.430000000000263</v>
      </c>
      <c r="Z2831" s="9">
        <v>3.75</v>
      </c>
      <c r="AA2831" s="8">
        <f t="shared" si="441"/>
        <v>-1</v>
      </c>
      <c r="AB2831" s="8">
        <f>SUM($AA$3:AA2831)</f>
        <v>-272.46999999999986</v>
      </c>
      <c r="AC2831" s="2">
        <v>2</v>
      </c>
      <c r="AD2831" s="8">
        <f t="shared" si="442"/>
        <v>1</v>
      </c>
      <c r="AE2831" s="8">
        <f>SUM(AD$3:AD2831)</f>
        <v>981.14000000000215</v>
      </c>
      <c r="AF2831" s="2">
        <v>1.8</v>
      </c>
      <c r="AG2831" s="8">
        <f t="shared" si="446"/>
        <v>-1</v>
      </c>
      <c r="AH2831" s="8">
        <f>SUM(AG$3:AG2831)</f>
        <v>-225.32000000000016</v>
      </c>
      <c r="AI2831">
        <v>8.5</v>
      </c>
      <c r="AJ2831" s="8">
        <f t="shared" si="447"/>
        <v>-1</v>
      </c>
      <c r="AK2831" s="8">
        <f>SUM(AJ$3:AJ2831)</f>
        <v>-366.75</v>
      </c>
      <c r="AL2831" s="2">
        <v>9</v>
      </c>
      <c r="AM2831" s="8">
        <f t="shared" si="448"/>
        <v>-1</v>
      </c>
      <c r="AN2831" s="8">
        <f>SUM(AM$3:AM2831)</f>
        <v>168</v>
      </c>
      <c r="AO2831" s="2">
        <v>6.5</v>
      </c>
      <c r="AP2831" s="8">
        <f t="shared" si="449"/>
        <v>-1</v>
      </c>
      <c r="AQ2831" s="8">
        <f>SUM(AP$3:AP2831)</f>
        <v>-406.5</v>
      </c>
      <c r="AR2831">
        <v>3.9</v>
      </c>
      <c r="AS2831">
        <v>1.24</v>
      </c>
      <c r="AT2831" s="4">
        <f t="shared" si="443"/>
        <v>-1</v>
      </c>
      <c r="AU2831" s="5">
        <f>SUM($AT$3:AT2831)</f>
        <v>168</v>
      </c>
      <c r="AV2831" s="6">
        <f>SUM(R2831,U2831,X2831,AA2831,AD2831,AG2831)</f>
        <v>-1.0900000000000001</v>
      </c>
    </row>
    <row r="2832" spans="1:48" x14ac:dyDescent="0.25">
      <c r="A2832">
        <f>IF(AND(G2832&lt;&gt;"",H2832&lt;&gt;"",I2832&lt;&gt;"",J2832&lt;&gt;"",K2832&lt;&gt;"",L2832&lt;&gt;"",M2832&lt;&gt;"",N2832&lt;&gt;"",O2832&lt;&gt;"",P2832&lt;&gt;"",Q2832&lt;&gt;"",T2832&lt;&gt;"",W2832&lt;&gt;"",Z2832&lt;&gt;"",AC2832&lt;&gt;"",AF2832&lt;&gt;"",AI2832&lt;&gt;"",AL2832&lt;&gt;"",AO2832&lt;&gt;"",AR2832&lt;&gt;"",AS2832&lt;&gt;""),1,0)</f>
        <v>1</v>
      </c>
      <c r="B2832" s="1">
        <v>43757</v>
      </c>
      <c r="C2832" t="s">
        <v>258</v>
      </c>
      <c r="D2832" t="s">
        <v>3437</v>
      </c>
      <c r="E2832" t="s">
        <v>448</v>
      </c>
      <c r="F2832" t="s">
        <v>661</v>
      </c>
      <c r="G2832">
        <v>2019</v>
      </c>
      <c r="H2832">
        <v>10</v>
      </c>
      <c r="I2832">
        <v>19</v>
      </c>
      <c r="J2832" t="s">
        <v>47</v>
      </c>
      <c r="K2832">
        <v>7</v>
      </c>
      <c r="L2832" s="3">
        <v>1</v>
      </c>
      <c r="M2832" s="3">
        <v>2</v>
      </c>
      <c r="N2832">
        <v>3.75</v>
      </c>
      <c r="O2832">
        <v>3.6</v>
      </c>
      <c r="P2832">
        <v>2.1</v>
      </c>
      <c r="Q2832" s="2">
        <v>1.61</v>
      </c>
      <c r="R2832" s="8">
        <f t="shared" si="444"/>
        <v>0.6100000000000001</v>
      </c>
      <c r="S2832" s="8">
        <f>SUM($R$3:R2832)</f>
        <v>-61.40000000000034</v>
      </c>
      <c r="T2832" s="2">
        <v>2.2000000000000002</v>
      </c>
      <c r="U2832" s="8">
        <f t="shared" si="445"/>
        <v>-1</v>
      </c>
      <c r="V2832" s="8">
        <f>SUM($U$3:U2832)</f>
        <v>-257.18999999999971</v>
      </c>
      <c r="W2832" s="9">
        <v>1.22</v>
      </c>
      <c r="X2832" s="8">
        <f t="shared" si="440"/>
        <v>0.21999999999999997</v>
      </c>
      <c r="Y2832" s="8">
        <f>SUM($X$3:X2832)</f>
        <v>-79.210000000000264</v>
      </c>
      <c r="Z2832" s="9">
        <v>4</v>
      </c>
      <c r="AA2832" s="8">
        <f t="shared" si="441"/>
        <v>-1</v>
      </c>
      <c r="AB2832" s="8">
        <f>SUM($AA$3:AA2832)</f>
        <v>-273.46999999999986</v>
      </c>
      <c r="AC2832" s="2">
        <v>1.75</v>
      </c>
      <c r="AD2832" s="8">
        <f t="shared" si="442"/>
        <v>0.75</v>
      </c>
      <c r="AE2832" s="8">
        <f>SUM(AD$3:AD2832)</f>
        <v>981.89000000000215</v>
      </c>
      <c r="AF2832" s="2">
        <v>2.0499999999999998</v>
      </c>
      <c r="AG2832" s="8">
        <f t="shared" si="446"/>
        <v>-1</v>
      </c>
      <c r="AH2832" s="8">
        <f>SUM(AG$3:AG2832)</f>
        <v>-226.32000000000016</v>
      </c>
      <c r="AI2832">
        <v>12</v>
      </c>
      <c r="AJ2832" s="8">
        <f t="shared" si="447"/>
        <v>-1</v>
      </c>
      <c r="AK2832" s="8">
        <f>SUM(AJ$3:AJ2832)</f>
        <v>-367.75</v>
      </c>
      <c r="AL2832" s="2">
        <v>11</v>
      </c>
      <c r="AM2832" s="8">
        <f t="shared" si="448"/>
        <v>-1</v>
      </c>
      <c r="AN2832" s="8">
        <f>SUM(AM$3:AM2832)</f>
        <v>167</v>
      </c>
      <c r="AO2832" s="2">
        <v>6.5</v>
      </c>
      <c r="AP2832" s="8">
        <f t="shared" si="449"/>
        <v>-1</v>
      </c>
      <c r="AQ2832" s="8">
        <f>SUM(AP$3:AP2832)</f>
        <v>-407.5</v>
      </c>
      <c r="AR2832">
        <v>6.8</v>
      </c>
      <c r="AS2832">
        <v>1.1000000000000001</v>
      </c>
      <c r="AT2832" s="4">
        <f t="shared" si="443"/>
        <v>-1</v>
      </c>
      <c r="AU2832" s="5">
        <f>SUM($AT$3:AT2832)</f>
        <v>167</v>
      </c>
      <c r="AV2832" s="6">
        <f>SUM(R2832,U2832,X2832,AA2832,AD2832,AG2832)</f>
        <v>-1.42</v>
      </c>
    </row>
    <row r="2833" spans="1:48" x14ac:dyDescent="0.25">
      <c r="A2833">
        <f>IF(AND(G2833&lt;&gt;"",H2833&lt;&gt;"",I2833&lt;&gt;"",J2833&lt;&gt;"",K2833&lt;&gt;"",L2833&lt;&gt;"",M2833&lt;&gt;"",N2833&lt;&gt;"",O2833&lt;&gt;"",P2833&lt;&gt;"",Q2833&lt;&gt;"",T2833&lt;&gt;"",W2833&lt;&gt;"",Z2833&lt;&gt;"",AC2833&lt;&gt;"",AF2833&lt;&gt;"",AI2833&lt;&gt;"",AL2833&lt;&gt;"",AO2833&lt;&gt;"",AR2833&lt;&gt;"",AS2833&lt;&gt;""),1,0)</f>
        <v>1</v>
      </c>
      <c r="B2833" s="1">
        <v>43757</v>
      </c>
      <c r="C2833" t="s">
        <v>258</v>
      </c>
      <c r="D2833" t="s">
        <v>3438</v>
      </c>
      <c r="E2833" t="s">
        <v>437</v>
      </c>
      <c r="F2833" t="s">
        <v>433</v>
      </c>
      <c r="G2833">
        <v>2019</v>
      </c>
      <c r="H2833">
        <v>10</v>
      </c>
      <c r="I2833">
        <v>19</v>
      </c>
      <c r="J2833" t="s">
        <v>47</v>
      </c>
      <c r="K2833">
        <v>7</v>
      </c>
      <c r="L2833" s="3">
        <v>0</v>
      </c>
      <c r="M2833" s="3">
        <v>0</v>
      </c>
      <c r="N2833">
        <v>3.75</v>
      </c>
      <c r="O2833">
        <v>3.8</v>
      </c>
      <c r="P2833">
        <v>2</v>
      </c>
      <c r="Q2833" s="2">
        <v>1.7</v>
      </c>
      <c r="R2833" s="8">
        <f t="shared" si="444"/>
        <v>-1</v>
      </c>
      <c r="S2833" s="8">
        <f>SUM($R$3:R2833)</f>
        <v>-62.40000000000034</v>
      </c>
      <c r="T2833" s="2">
        <v>2.0499999999999998</v>
      </c>
      <c r="U2833" s="8">
        <f t="shared" si="445"/>
        <v>1.0499999999999998</v>
      </c>
      <c r="V2833" s="8">
        <f>SUM($U$3:U2833)</f>
        <v>-256.1399999999997</v>
      </c>
      <c r="W2833" s="9">
        <v>1.25</v>
      </c>
      <c r="X2833" s="8">
        <f t="shared" si="440"/>
        <v>-1</v>
      </c>
      <c r="Y2833" s="8">
        <f>SUM($X$3:X2833)</f>
        <v>-80.210000000000264</v>
      </c>
      <c r="Z2833" s="9">
        <v>3.75</v>
      </c>
      <c r="AA2833" s="8">
        <f t="shared" si="441"/>
        <v>2.75</v>
      </c>
      <c r="AB2833" s="8">
        <f>SUM($AA$3:AA2833)</f>
        <v>-270.71999999999986</v>
      </c>
      <c r="AC2833" s="2">
        <v>1.8</v>
      </c>
      <c r="AD2833" s="8">
        <f t="shared" si="442"/>
        <v>-1</v>
      </c>
      <c r="AE2833" s="8">
        <f>SUM(AD$3:AD2833)</f>
        <v>980.89000000000215</v>
      </c>
      <c r="AF2833" s="2">
        <v>2</v>
      </c>
      <c r="AG2833" s="8">
        <f t="shared" si="446"/>
        <v>1</v>
      </c>
      <c r="AH2833" s="8">
        <f>SUM(AG$3:AG2833)</f>
        <v>-225.32000000000016</v>
      </c>
      <c r="AI2833">
        <v>11</v>
      </c>
      <c r="AJ2833" s="8">
        <f t="shared" si="447"/>
        <v>-1</v>
      </c>
      <c r="AK2833" s="8">
        <f>SUM(AJ$3:AJ2833)</f>
        <v>-368.75</v>
      </c>
      <c r="AL2833" s="2">
        <v>11</v>
      </c>
      <c r="AM2833" s="8">
        <f t="shared" si="448"/>
        <v>-1</v>
      </c>
      <c r="AN2833" s="8">
        <f>SUM(AM$3:AM2833)</f>
        <v>166</v>
      </c>
      <c r="AO2833" s="2">
        <v>7</v>
      </c>
      <c r="AP2833" s="8">
        <f t="shared" si="449"/>
        <v>-1</v>
      </c>
      <c r="AQ2833" s="8">
        <f>SUM(AP$3:AP2833)</f>
        <v>-408.5</v>
      </c>
      <c r="AR2833">
        <v>7</v>
      </c>
      <c r="AS2833">
        <v>1.1000000000000001</v>
      </c>
      <c r="AT2833" s="4">
        <f t="shared" si="443"/>
        <v>-1</v>
      </c>
      <c r="AU2833" s="5">
        <f>SUM($AT$3:AT2833)</f>
        <v>166</v>
      </c>
      <c r="AV2833" s="6">
        <f>SUM(R2833,U2833,X2833,AA2833,AD2833,AG2833)</f>
        <v>1.7999999999999998</v>
      </c>
    </row>
    <row r="2834" spans="1:48" x14ac:dyDescent="0.25">
      <c r="A2834">
        <f>IF(AND(G2834&lt;&gt;"",H2834&lt;&gt;"",I2834&lt;&gt;"",J2834&lt;&gt;"",K2834&lt;&gt;"",L2834&lt;&gt;"",M2834&lt;&gt;"",N2834&lt;&gt;"",O2834&lt;&gt;"",P2834&lt;&gt;"",Q2834&lt;&gt;"",T2834&lt;&gt;"",W2834&lt;&gt;"",Z2834&lt;&gt;"",AC2834&lt;&gt;"",AF2834&lt;&gt;"",AI2834&lt;&gt;"",AL2834&lt;&gt;"",AO2834&lt;&gt;"",AR2834&lt;&gt;"",AS2834&lt;&gt;""),1,0)</f>
        <v>1</v>
      </c>
      <c r="B2834" s="1">
        <v>43757</v>
      </c>
      <c r="C2834" t="s">
        <v>258</v>
      </c>
      <c r="D2834" t="s">
        <v>3439</v>
      </c>
      <c r="E2834" t="s">
        <v>441</v>
      </c>
      <c r="F2834" t="s">
        <v>444</v>
      </c>
      <c r="G2834">
        <v>2019</v>
      </c>
      <c r="H2834">
        <v>10</v>
      </c>
      <c r="I2834">
        <v>19</v>
      </c>
      <c r="J2834" t="s">
        <v>47</v>
      </c>
      <c r="K2834">
        <v>7</v>
      </c>
      <c r="L2834" s="3">
        <v>1</v>
      </c>
      <c r="M2834" s="3">
        <v>2</v>
      </c>
      <c r="N2834">
        <v>2.37</v>
      </c>
      <c r="O2834">
        <v>3.6</v>
      </c>
      <c r="P2834">
        <v>3</v>
      </c>
      <c r="Q2834" s="2">
        <v>1.61</v>
      </c>
      <c r="R2834" s="8">
        <f t="shared" si="444"/>
        <v>0.6100000000000001</v>
      </c>
      <c r="S2834" s="8">
        <f>SUM($R$3:R2834)</f>
        <v>-61.79000000000034</v>
      </c>
      <c r="T2834" s="2">
        <v>2.2000000000000002</v>
      </c>
      <c r="U2834" s="8">
        <f t="shared" si="445"/>
        <v>-1</v>
      </c>
      <c r="V2834" s="8">
        <f>SUM($U$3:U2834)</f>
        <v>-257.1399999999997</v>
      </c>
      <c r="W2834" s="9">
        <v>1.22</v>
      </c>
      <c r="X2834" s="8">
        <f t="shared" si="440"/>
        <v>0.21999999999999997</v>
      </c>
      <c r="Y2834" s="8">
        <f>SUM($X$3:X2834)</f>
        <v>-79.990000000000265</v>
      </c>
      <c r="Z2834" s="9">
        <v>4</v>
      </c>
      <c r="AA2834" s="8">
        <f t="shared" si="441"/>
        <v>-1</v>
      </c>
      <c r="AB2834" s="8">
        <f>SUM($AA$3:AA2834)</f>
        <v>-271.71999999999986</v>
      </c>
      <c r="AC2834" s="2">
        <v>1.8</v>
      </c>
      <c r="AD2834" s="8">
        <f t="shared" si="442"/>
        <v>0.8</v>
      </c>
      <c r="AE2834" s="8">
        <f>SUM(AD$3:AD2834)</f>
        <v>981.6900000000021</v>
      </c>
      <c r="AF2834" s="2">
        <v>2</v>
      </c>
      <c r="AG2834" s="8">
        <f t="shared" si="446"/>
        <v>-1</v>
      </c>
      <c r="AH2834" s="8">
        <f>SUM(AG$3:AG2834)</f>
        <v>-226.32000000000016</v>
      </c>
      <c r="AI2834">
        <v>9.5</v>
      </c>
      <c r="AJ2834" s="8">
        <f t="shared" si="447"/>
        <v>-1</v>
      </c>
      <c r="AK2834" s="8">
        <f>SUM(AJ$3:AJ2834)</f>
        <v>-369.75</v>
      </c>
      <c r="AL2834" s="2">
        <v>9.5</v>
      </c>
      <c r="AM2834" s="8">
        <f t="shared" si="448"/>
        <v>-1</v>
      </c>
      <c r="AN2834" s="8">
        <f>SUM(AM$3:AM2834)</f>
        <v>165</v>
      </c>
      <c r="AO2834" s="2">
        <v>6.5</v>
      </c>
      <c r="AP2834" s="8">
        <f t="shared" si="449"/>
        <v>-1</v>
      </c>
      <c r="AQ2834" s="8">
        <f>SUM(AP$3:AP2834)</f>
        <v>-409.5</v>
      </c>
      <c r="AR2834">
        <v>4.5</v>
      </c>
      <c r="AS2834">
        <v>1.19</v>
      </c>
      <c r="AT2834" s="4">
        <f t="shared" si="443"/>
        <v>-1</v>
      </c>
      <c r="AU2834" s="5">
        <f>SUM($AT$3:AT2834)</f>
        <v>165</v>
      </c>
      <c r="AV2834" s="6">
        <f>SUM(R2834,U2834,X2834,AA2834,AD2834,AG2834)</f>
        <v>-1.3699999999999999</v>
      </c>
    </row>
    <row r="2835" spans="1:48" x14ac:dyDescent="0.25">
      <c r="A2835">
        <f>IF(AND(G2835&lt;&gt;"",H2835&lt;&gt;"",I2835&lt;&gt;"",J2835&lt;&gt;"",K2835&lt;&gt;"",L2835&lt;&gt;"",M2835&lt;&gt;"",N2835&lt;&gt;"",O2835&lt;&gt;"",P2835&lt;&gt;"",Q2835&lt;&gt;"",T2835&lt;&gt;"",W2835&lt;&gt;"",Z2835&lt;&gt;"",AC2835&lt;&gt;"",AF2835&lt;&gt;"",AI2835&lt;&gt;"",AL2835&lt;&gt;"",AO2835&lt;&gt;"",AR2835&lt;&gt;"",AS2835&lt;&gt;""),1,0)</f>
        <v>1</v>
      </c>
      <c r="B2835" s="1">
        <v>43757</v>
      </c>
      <c r="C2835" t="s">
        <v>258</v>
      </c>
      <c r="D2835" t="s">
        <v>3440</v>
      </c>
      <c r="E2835" t="s">
        <v>663</v>
      </c>
      <c r="F2835" t="s">
        <v>264</v>
      </c>
      <c r="G2835">
        <v>2019</v>
      </c>
      <c r="H2835">
        <v>10</v>
      </c>
      <c r="I2835">
        <v>19</v>
      </c>
      <c r="J2835" t="s">
        <v>47</v>
      </c>
      <c r="K2835">
        <v>7</v>
      </c>
      <c r="L2835" s="3">
        <v>1</v>
      </c>
      <c r="M2835" s="3">
        <v>0</v>
      </c>
      <c r="N2835">
        <v>3.3</v>
      </c>
      <c r="O2835">
        <v>3.5</v>
      </c>
      <c r="P2835">
        <v>2.2999999999999998</v>
      </c>
      <c r="Q2835" s="2">
        <v>1.7</v>
      </c>
      <c r="R2835" s="8">
        <f t="shared" si="444"/>
        <v>-1</v>
      </c>
      <c r="S2835" s="8">
        <f>SUM($R$3:R2835)</f>
        <v>-62.79000000000034</v>
      </c>
      <c r="T2835" s="2">
        <v>2.0499999999999998</v>
      </c>
      <c r="U2835" s="8">
        <f t="shared" si="445"/>
        <v>1.0499999999999998</v>
      </c>
      <c r="V2835" s="8">
        <f>SUM($U$3:U2835)</f>
        <v>-256.08999999999969</v>
      </c>
      <c r="W2835" s="9">
        <v>1.28</v>
      </c>
      <c r="X2835" s="8">
        <f t="shared" si="440"/>
        <v>-1</v>
      </c>
      <c r="Y2835" s="8">
        <f>SUM($X$3:X2835)</f>
        <v>-80.990000000000265</v>
      </c>
      <c r="Z2835" s="9">
        <v>3.5</v>
      </c>
      <c r="AA2835" s="8">
        <f t="shared" si="441"/>
        <v>2.5</v>
      </c>
      <c r="AB2835" s="8">
        <f>SUM($AA$3:AA2835)</f>
        <v>-269.21999999999986</v>
      </c>
      <c r="AC2835" s="2">
        <v>1.9</v>
      </c>
      <c r="AD2835" s="8">
        <f t="shared" si="442"/>
        <v>-1</v>
      </c>
      <c r="AE2835" s="8">
        <f>SUM(AD$3:AD2835)</f>
        <v>980.6900000000021</v>
      </c>
      <c r="AF2835" s="2">
        <v>1.9</v>
      </c>
      <c r="AG2835" s="8">
        <f t="shared" si="446"/>
        <v>0.89999999999999991</v>
      </c>
      <c r="AH2835" s="8">
        <f>SUM(AG$3:AG2835)</f>
        <v>-225.42000000000016</v>
      </c>
      <c r="AI2835">
        <v>10</v>
      </c>
      <c r="AJ2835" s="8">
        <f t="shared" si="447"/>
        <v>9</v>
      </c>
      <c r="AK2835" s="8">
        <f>SUM(AJ$3:AJ2835)</f>
        <v>-360.75</v>
      </c>
      <c r="AL2835" s="2">
        <v>11</v>
      </c>
      <c r="AM2835" s="8">
        <f t="shared" si="448"/>
        <v>-1</v>
      </c>
      <c r="AN2835" s="8">
        <f>SUM(AM$3:AM2835)</f>
        <v>164</v>
      </c>
      <c r="AO2835" s="2">
        <v>6.5</v>
      </c>
      <c r="AP2835" s="8">
        <f t="shared" si="449"/>
        <v>-1</v>
      </c>
      <c r="AQ2835" s="8">
        <f>SUM(AP$3:AP2835)</f>
        <v>-410.5</v>
      </c>
      <c r="AR2835">
        <v>6.25</v>
      </c>
      <c r="AS2835">
        <v>1.1200000000000001</v>
      </c>
      <c r="AT2835" s="4">
        <f t="shared" si="443"/>
        <v>-1</v>
      </c>
      <c r="AU2835" s="5">
        <f>SUM($AT$3:AT2835)</f>
        <v>164</v>
      </c>
      <c r="AV2835" s="6">
        <f>SUM(R2835,U2835,X2835,AA2835,AD2835,AG2835)</f>
        <v>1.4499999999999997</v>
      </c>
    </row>
    <row r="2836" spans="1:48" x14ac:dyDescent="0.25">
      <c r="A2836">
        <f>IF(AND(G2836&lt;&gt;"",H2836&lt;&gt;"",I2836&lt;&gt;"",J2836&lt;&gt;"",K2836&lt;&gt;"",L2836&lt;&gt;"",M2836&lt;&gt;"",N2836&lt;&gt;"",O2836&lt;&gt;"",P2836&lt;&gt;"",Q2836&lt;&gt;"",T2836&lt;&gt;"",W2836&lt;&gt;"",Z2836&lt;&gt;"",AC2836&lt;&gt;"",AF2836&lt;&gt;"",AI2836&lt;&gt;"",AL2836&lt;&gt;"",AO2836&lt;&gt;"",AR2836&lt;&gt;"",AS2836&lt;&gt;""),1,0)</f>
        <v>1</v>
      </c>
      <c r="B2836" s="1">
        <v>43757</v>
      </c>
      <c r="C2836" t="s">
        <v>302</v>
      </c>
      <c r="D2836" t="s">
        <v>3441</v>
      </c>
      <c r="E2836" t="s">
        <v>484</v>
      </c>
      <c r="F2836" t="s">
        <v>42</v>
      </c>
      <c r="G2836">
        <v>2019</v>
      </c>
      <c r="H2836">
        <v>10</v>
      </c>
      <c r="I2836">
        <v>19</v>
      </c>
      <c r="J2836" t="s">
        <v>47</v>
      </c>
      <c r="K2836">
        <v>7</v>
      </c>
      <c r="L2836" s="3">
        <v>0</v>
      </c>
      <c r="M2836" s="3">
        <v>1</v>
      </c>
      <c r="N2836">
        <v>1.61</v>
      </c>
      <c r="O2836">
        <v>3.75</v>
      </c>
      <c r="P2836">
        <v>6</v>
      </c>
      <c r="Q2836" s="2">
        <v>1.9</v>
      </c>
      <c r="R2836" s="8">
        <f t="shared" si="444"/>
        <v>-1</v>
      </c>
      <c r="S2836" s="8">
        <f>SUM($R$3:R2836)</f>
        <v>-63.79000000000034</v>
      </c>
      <c r="T2836" s="2">
        <v>1.9</v>
      </c>
      <c r="U2836" s="8">
        <f t="shared" si="445"/>
        <v>0.89999999999999991</v>
      </c>
      <c r="V2836" s="8">
        <f>SUM($U$3:U2836)</f>
        <v>-255.18999999999969</v>
      </c>
      <c r="W2836" s="9">
        <v>1.28</v>
      </c>
      <c r="X2836" s="8">
        <f t="shared" si="440"/>
        <v>-1</v>
      </c>
      <c r="Y2836" s="8">
        <f>SUM($X$3:X2836)</f>
        <v>-81.990000000000265</v>
      </c>
      <c r="Z2836" s="9">
        <v>3.75</v>
      </c>
      <c r="AA2836" s="8">
        <f t="shared" si="441"/>
        <v>2.75</v>
      </c>
      <c r="AB2836" s="8">
        <f>SUM($AA$3:AA2836)</f>
        <v>-266.46999999999986</v>
      </c>
      <c r="AC2836" s="2">
        <v>1.9</v>
      </c>
      <c r="AD2836" s="8">
        <f t="shared" si="442"/>
        <v>-1</v>
      </c>
      <c r="AE2836" s="8">
        <f>SUM(AD$3:AD2836)</f>
        <v>979.6900000000021</v>
      </c>
      <c r="AF2836" s="2">
        <v>1.9</v>
      </c>
      <c r="AG2836" s="8">
        <f t="shared" si="446"/>
        <v>0.89999999999999991</v>
      </c>
      <c r="AH2836" s="8">
        <f>SUM(AG$3:AG2836)</f>
        <v>-224.52000000000015</v>
      </c>
      <c r="AI2836">
        <v>6.5</v>
      </c>
      <c r="AJ2836" s="8">
        <f t="shared" si="447"/>
        <v>-1</v>
      </c>
      <c r="AK2836" s="8">
        <f>SUM(AJ$3:AJ2836)</f>
        <v>-361.75</v>
      </c>
      <c r="AL2836" s="2">
        <v>8</v>
      </c>
      <c r="AM2836" s="8">
        <f t="shared" si="448"/>
        <v>-1</v>
      </c>
      <c r="AN2836" s="8">
        <f>SUM(AM$3:AM2836)</f>
        <v>163</v>
      </c>
      <c r="AO2836" s="2">
        <v>7</v>
      </c>
      <c r="AP2836" s="8">
        <f t="shared" si="449"/>
        <v>-1</v>
      </c>
      <c r="AQ2836" s="8">
        <f>SUM(AP$3:AP2836)</f>
        <v>-411.5</v>
      </c>
      <c r="AR2836">
        <v>2.67</v>
      </c>
      <c r="AS2836">
        <v>1.45</v>
      </c>
      <c r="AT2836" s="4">
        <f t="shared" si="443"/>
        <v>-1</v>
      </c>
      <c r="AU2836" s="5">
        <f>SUM($AT$3:AT2836)</f>
        <v>163</v>
      </c>
      <c r="AV2836" s="6">
        <f>SUM(R2836,U2836,X2836,AA2836,AD2836,AG2836)</f>
        <v>1.5499999999999998</v>
      </c>
    </row>
    <row r="2837" spans="1:48" x14ac:dyDescent="0.25">
      <c r="A2837">
        <f>IF(AND(G2837&lt;&gt;"",H2837&lt;&gt;"",I2837&lt;&gt;"",J2837&lt;&gt;"",K2837&lt;&gt;"",L2837&lt;&gt;"",M2837&lt;&gt;"",N2837&lt;&gt;"",O2837&lt;&gt;"",P2837&lt;&gt;"",Q2837&lt;&gt;"",T2837&lt;&gt;"",W2837&lt;&gt;"",Z2837&lt;&gt;"",AC2837&lt;&gt;"",AF2837&lt;&gt;"",AI2837&lt;&gt;"",AL2837&lt;&gt;"",AO2837&lt;&gt;"",AR2837&lt;&gt;"",AS2837&lt;&gt;""),1,0)</f>
        <v>1</v>
      </c>
      <c r="B2837" s="1">
        <v>43757</v>
      </c>
      <c r="C2837" t="s">
        <v>302</v>
      </c>
      <c r="D2837" t="s">
        <v>3442</v>
      </c>
      <c r="E2837" t="s">
        <v>305</v>
      </c>
      <c r="F2837" t="s">
        <v>487</v>
      </c>
      <c r="G2837">
        <v>2019</v>
      </c>
      <c r="H2837">
        <v>10</v>
      </c>
      <c r="I2837">
        <v>19</v>
      </c>
      <c r="J2837" t="s">
        <v>47</v>
      </c>
      <c r="K2837">
        <v>7</v>
      </c>
      <c r="L2837" s="3">
        <v>0</v>
      </c>
      <c r="M2837" s="3">
        <v>0</v>
      </c>
      <c r="N2837">
        <v>1.36</v>
      </c>
      <c r="O2837">
        <v>5</v>
      </c>
      <c r="P2837">
        <v>8.5</v>
      </c>
      <c r="Q2837" s="2">
        <v>1.9</v>
      </c>
      <c r="R2837" s="8">
        <f t="shared" si="444"/>
        <v>-1</v>
      </c>
      <c r="S2837" s="8">
        <f>SUM($R$3:R2837)</f>
        <v>-64.790000000000333</v>
      </c>
      <c r="T2837" s="2">
        <v>1.9</v>
      </c>
      <c r="U2837" s="8">
        <f t="shared" si="445"/>
        <v>0.89999999999999991</v>
      </c>
      <c r="V2837" s="8">
        <f>SUM($U$3:U2837)</f>
        <v>-254.28999999999968</v>
      </c>
      <c r="W2837" s="9">
        <v>1.2</v>
      </c>
      <c r="X2837" s="8">
        <f t="shared" si="440"/>
        <v>-1</v>
      </c>
      <c r="Y2837" s="8">
        <f>SUM($X$3:X2837)</f>
        <v>-82.990000000000265</v>
      </c>
      <c r="Z2837" s="9">
        <v>4.5</v>
      </c>
      <c r="AA2837" s="8">
        <f t="shared" si="441"/>
        <v>3.5</v>
      </c>
      <c r="AB2837" s="8">
        <f>SUM($AA$3:AA2837)</f>
        <v>-262.96999999999986</v>
      </c>
      <c r="AC2837" s="2">
        <v>1.61</v>
      </c>
      <c r="AD2837" s="8">
        <f t="shared" si="442"/>
        <v>-1</v>
      </c>
      <c r="AE2837" s="8">
        <f>SUM(AD$3:AD2837)</f>
        <v>978.6900000000021</v>
      </c>
      <c r="AF2837" s="2">
        <v>2.2999999999999998</v>
      </c>
      <c r="AG2837" s="8">
        <f t="shared" si="446"/>
        <v>1.2999999999999998</v>
      </c>
      <c r="AH2837" s="8">
        <f>SUM(AG$3:AG2837)</f>
        <v>-223.22000000000014</v>
      </c>
      <c r="AI2837">
        <v>7.5</v>
      </c>
      <c r="AJ2837" s="8">
        <f t="shared" si="447"/>
        <v>-1</v>
      </c>
      <c r="AK2837" s="8">
        <f>SUM(AJ$3:AJ2837)</f>
        <v>-362.75</v>
      </c>
      <c r="AL2837" s="2">
        <v>8</v>
      </c>
      <c r="AM2837" s="8">
        <f t="shared" si="448"/>
        <v>-1</v>
      </c>
      <c r="AN2837" s="8">
        <f>SUM(AM$3:AM2837)</f>
        <v>162</v>
      </c>
      <c r="AO2837" s="2">
        <v>9.5</v>
      </c>
      <c r="AP2837" s="8">
        <f t="shared" si="449"/>
        <v>-1</v>
      </c>
      <c r="AQ2837" s="8">
        <f>SUM(AP$3:AP2837)</f>
        <v>-412.5</v>
      </c>
      <c r="AR2837">
        <v>2</v>
      </c>
      <c r="AS2837">
        <v>1.8</v>
      </c>
      <c r="AT2837" s="4">
        <f t="shared" si="443"/>
        <v>-1</v>
      </c>
      <c r="AU2837" s="5">
        <f>SUM($AT$3:AT2837)</f>
        <v>162</v>
      </c>
      <c r="AV2837" s="6">
        <f>SUM(R2837,U2837,X2837,AA2837,AD2837,AG2837)</f>
        <v>2.6999999999999997</v>
      </c>
    </row>
    <row r="2838" spans="1:48" x14ac:dyDescent="0.25">
      <c r="A2838">
        <f>IF(AND(G2838&lt;&gt;"",H2838&lt;&gt;"",I2838&lt;&gt;"",J2838&lt;&gt;"",K2838&lt;&gt;"",L2838&lt;&gt;"",M2838&lt;&gt;"",N2838&lt;&gt;"",O2838&lt;&gt;"",P2838&lt;&gt;"",Q2838&lt;&gt;"",T2838&lt;&gt;"",W2838&lt;&gt;"",Z2838&lt;&gt;"",AC2838&lt;&gt;"",AF2838&lt;&gt;"",AI2838&lt;&gt;"",AL2838&lt;&gt;"",AO2838&lt;&gt;"",AR2838&lt;&gt;"",AS2838&lt;&gt;""),1,0)</f>
        <v>1</v>
      </c>
      <c r="B2838" s="1">
        <v>43757</v>
      </c>
      <c r="C2838" t="s">
        <v>302</v>
      </c>
      <c r="D2838" t="s">
        <v>3443</v>
      </c>
      <c r="E2838" t="s">
        <v>490</v>
      </c>
      <c r="F2838" t="s">
        <v>485</v>
      </c>
      <c r="G2838">
        <v>2019</v>
      </c>
      <c r="H2838">
        <v>10</v>
      </c>
      <c r="I2838">
        <v>19</v>
      </c>
      <c r="J2838" t="s">
        <v>47</v>
      </c>
      <c r="K2838">
        <v>7</v>
      </c>
      <c r="L2838" s="3">
        <v>1</v>
      </c>
      <c r="M2838" s="3">
        <v>0</v>
      </c>
      <c r="N2838">
        <v>2.5</v>
      </c>
      <c r="O2838">
        <v>3</v>
      </c>
      <c r="P2838">
        <v>3.1</v>
      </c>
      <c r="Q2838" s="2">
        <v>2</v>
      </c>
      <c r="R2838" s="8">
        <f t="shared" si="444"/>
        <v>-1</v>
      </c>
      <c r="S2838" s="8">
        <f>SUM($R$3:R2838)</f>
        <v>-65.790000000000333</v>
      </c>
      <c r="T2838" s="2">
        <v>1.75</v>
      </c>
      <c r="U2838" s="8">
        <f t="shared" si="445"/>
        <v>0.75</v>
      </c>
      <c r="V2838" s="8">
        <f>SUM($U$3:U2838)</f>
        <v>-253.53999999999968</v>
      </c>
      <c r="W2838" s="9">
        <v>1.44</v>
      </c>
      <c r="X2838" s="8">
        <f t="shared" si="440"/>
        <v>-1</v>
      </c>
      <c r="Y2838" s="8">
        <f>SUM($X$3:X2838)</f>
        <v>-83.990000000000265</v>
      </c>
      <c r="Z2838" s="9">
        <v>2.75</v>
      </c>
      <c r="AA2838" s="8">
        <f t="shared" si="441"/>
        <v>1.75</v>
      </c>
      <c r="AB2838" s="8">
        <f>SUM($AA$3:AA2838)</f>
        <v>-261.21999999999986</v>
      </c>
      <c r="AC2838" s="2">
        <v>2.37</v>
      </c>
      <c r="AD2838" s="8">
        <f t="shared" si="442"/>
        <v>-1</v>
      </c>
      <c r="AE2838" s="8">
        <f>SUM(AD$3:AD2838)</f>
        <v>977.6900000000021</v>
      </c>
      <c r="AF2838" s="2">
        <v>1.57</v>
      </c>
      <c r="AG2838" s="8">
        <f t="shared" si="446"/>
        <v>0.57000000000000006</v>
      </c>
      <c r="AH2838" s="8">
        <f>SUM(AG$3:AG2838)</f>
        <v>-222.65000000000015</v>
      </c>
      <c r="AI2838">
        <v>6.5</v>
      </c>
      <c r="AJ2838" s="8">
        <f t="shared" si="447"/>
        <v>5.5</v>
      </c>
      <c r="AK2838" s="8">
        <f>SUM(AJ$3:AJ2838)</f>
        <v>-357.25</v>
      </c>
      <c r="AL2838" s="2">
        <v>10</v>
      </c>
      <c r="AM2838" s="8">
        <f t="shared" si="448"/>
        <v>-1</v>
      </c>
      <c r="AN2838" s="8">
        <f>SUM(AM$3:AM2838)</f>
        <v>161</v>
      </c>
      <c r="AO2838" s="2">
        <v>5.5</v>
      </c>
      <c r="AP2838" s="8">
        <f t="shared" si="449"/>
        <v>-1</v>
      </c>
      <c r="AQ2838" s="8">
        <f>SUM(AP$3:AP2838)</f>
        <v>-413.5</v>
      </c>
      <c r="AR2838">
        <v>5.25</v>
      </c>
      <c r="AS2838">
        <v>1.1599999999999999</v>
      </c>
      <c r="AT2838" s="4">
        <f t="shared" si="443"/>
        <v>-1</v>
      </c>
      <c r="AU2838" s="5">
        <f>SUM($AT$3:AT2838)</f>
        <v>161</v>
      </c>
      <c r="AV2838" s="6">
        <f>SUM(R2838,U2838,X2838,AA2838,AD2838,AG2838)</f>
        <v>7.0000000000000062E-2</v>
      </c>
    </row>
    <row r="2839" spans="1:48" x14ac:dyDescent="0.25">
      <c r="A2839">
        <f>IF(AND(G2839&lt;&gt;"",H2839&lt;&gt;"",I2839&lt;&gt;"",J2839&lt;&gt;"",K2839&lt;&gt;"",L2839&lt;&gt;"",M2839&lt;&gt;"",N2839&lt;&gt;"",O2839&lt;&gt;"",P2839&lt;&gt;"",Q2839&lt;&gt;"",T2839&lt;&gt;"",W2839&lt;&gt;"",Z2839&lt;&gt;"",AC2839&lt;&gt;"",AF2839&lt;&gt;"",AI2839&lt;&gt;"",AL2839&lt;&gt;"",AO2839&lt;&gt;"",AR2839&lt;&gt;"",AS2839&lt;&gt;""),1,0)</f>
        <v>1</v>
      </c>
      <c r="B2839" s="1">
        <v>43757</v>
      </c>
      <c r="C2839" t="s">
        <v>302</v>
      </c>
      <c r="D2839" t="s">
        <v>3444</v>
      </c>
      <c r="E2839" t="s">
        <v>491</v>
      </c>
      <c r="F2839" t="s">
        <v>563</v>
      </c>
      <c r="G2839">
        <v>2019</v>
      </c>
      <c r="H2839">
        <v>10</v>
      </c>
      <c r="I2839">
        <v>19</v>
      </c>
      <c r="J2839" t="s">
        <v>47</v>
      </c>
      <c r="K2839">
        <v>7</v>
      </c>
      <c r="L2839" s="3">
        <v>1</v>
      </c>
      <c r="M2839" s="3">
        <v>1</v>
      </c>
      <c r="N2839">
        <v>2.2999999999999998</v>
      </c>
      <c r="O2839">
        <v>3.4</v>
      </c>
      <c r="P2839">
        <v>3.1</v>
      </c>
      <c r="Q2839" s="2">
        <v>1.9</v>
      </c>
      <c r="R2839" s="8">
        <f t="shared" si="444"/>
        <v>0.89999999999999991</v>
      </c>
      <c r="S2839" s="8">
        <f>SUM($R$3:R2839)</f>
        <v>-64.890000000000327</v>
      </c>
      <c r="T2839" s="2">
        <v>1.9</v>
      </c>
      <c r="U2839" s="8">
        <f t="shared" si="445"/>
        <v>-1</v>
      </c>
      <c r="V2839" s="8">
        <f>SUM($U$3:U2839)</f>
        <v>-254.53999999999968</v>
      </c>
      <c r="W2839" s="9">
        <v>1.36</v>
      </c>
      <c r="X2839" s="8">
        <f t="shared" si="440"/>
        <v>0.3600000000000001</v>
      </c>
      <c r="Y2839" s="8">
        <f>SUM($X$3:X2839)</f>
        <v>-83.630000000000265</v>
      </c>
      <c r="Z2839" s="9">
        <v>3.2</v>
      </c>
      <c r="AA2839" s="8">
        <f t="shared" si="441"/>
        <v>-1</v>
      </c>
      <c r="AB2839" s="8">
        <f>SUM($AA$3:AA2839)</f>
        <v>-262.21999999999986</v>
      </c>
      <c r="AC2839" s="2">
        <v>2.1</v>
      </c>
      <c r="AD2839" s="8">
        <f t="shared" si="442"/>
        <v>1.1000000000000001</v>
      </c>
      <c r="AE2839" s="8">
        <f>SUM(AD$3:AD2839)</f>
        <v>978.79000000000212</v>
      </c>
      <c r="AF2839" s="2">
        <v>1.72</v>
      </c>
      <c r="AG2839" s="8">
        <f t="shared" si="446"/>
        <v>0.72</v>
      </c>
      <c r="AH2839" s="8">
        <f>SUM(AG$3:AG2839)</f>
        <v>-221.93000000000015</v>
      </c>
      <c r="AI2839">
        <v>7</v>
      </c>
      <c r="AJ2839" s="8">
        <f t="shared" si="447"/>
        <v>-1</v>
      </c>
      <c r="AK2839" s="8">
        <f>SUM(AJ$3:AJ2839)</f>
        <v>-358.25</v>
      </c>
      <c r="AL2839" s="2">
        <v>9.5</v>
      </c>
      <c r="AM2839" s="8">
        <f t="shared" si="448"/>
        <v>-1</v>
      </c>
      <c r="AN2839" s="8">
        <f>SUM(AM$3:AM2839)</f>
        <v>160</v>
      </c>
      <c r="AO2839" s="2">
        <v>6</v>
      </c>
      <c r="AP2839" s="8">
        <f t="shared" si="449"/>
        <v>5</v>
      </c>
      <c r="AQ2839" s="8">
        <f>SUM(AP$3:AP2839)</f>
        <v>-408.5</v>
      </c>
      <c r="AR2839">
        <v>4.5</v>
      </c>
      <c r="AS2839">
        <v>1.19</v>
      </c>
      <c r="AT2839" s="4">
        <f t="shared" si="443"/>
        <v>-1</v>
      </c>
      <c r="AU2839" s="5">
        <f>SUM($AT$3:AT2839)</f>
        <v>160</v>
      </c>
      <c r="AV2839" s="6">
        <f>SUM(R2839,U2839,X2839,AA2839,AD2839,AG2839)</f>
        <v>1.08</v>
      </c>
    </row>
    <row r="2840" spans="1:48" x14ac:dyDescent="0.25">
      <c r="A2840">
        <f>IF(AND(G2840&lt;&gt;"",H2840&lt;&gt;"",I2840&lt;&gt;"",J2840&lt;&gt;"",K2840&lt;&gt;"",L2840&lt;&gt;"",M2840&lt;&gt;"",N2840&lt;&gt;"",O2840&lt;&gt;"",P2840&lt;&gt;"",Q2840&lt;&gt;"",T2840&lt;&gt;"",W2840&lt;&gt;"",Z2840&lt;&gt;"",AC2840&lt;&gt;"",AF2840&lt;&gt;"",AI2840&lt;&gt;"",AL2840&lt;&gt;"",AO2840&lt;&gt;"",AR2840&lt;&gt;"",AS2840&lt;&gt;""),1,0)</f>
        <v>1</v>
      </c>
      <c r="B2840" s="1">
        <v>43757</v>
      </c>
      <c r="C2840" t="s">
        <v>302</v>
      </c>
      <c r="D2840" t="s">
        <v>2122</v>
      </c>
      <c r="E2840" t="s">
        <v>496</v>
      </c>
      <c r="F2840" t="s">
        <v>308</v>
      </c>
      <c r="G2840">
        <v>2019</v>
      </c>
      <c r="H2840">
        <v>10</v>
      </c>
      <c r="I2840">
        <v>19</v>
      </c>
      <c r="J2840" t="s">
        <v>47</v>
      </c>
      <c r="K2840">
        <v>7</v>
      </c>
      <c r="L2840" s="3">
        <v>1</v>
      </c>
      <c r="M2840" s="3">
        <v>0</v>
      </c>
      <c r="N2840">
        <v>2.25</v>
      </c>
      <c r="O2840">
        <v>2.87</v>
      </c>
      <c r="P2840">
        <v>3.8</v>
      </c>
      <c r="Q2840" s="2">
        <v>2.1</v>
      </c>
      <c r="R2840" s="8">
        <f t="shared" si="444"/>
        <v>-1</v>
      </c>
      <c r="S2840" s="8">
        <f>SUM($R$3:R2840)</f>
        <v>-65.890000000000327</v>
      </c>
      <c r="T2840" s="2">
        <v>1.66</v>
      </c>
      <c r="U2840" s="8">
        <f t="shared" si="445"/>
        <v>0.65999999999999992</v>
      </c>
      <c r="V2840" s="8">
        <f>SUM($U$3:U2840)</f>
        <v>-253.87999999999968</v>
      </c>
      <c r="W2840" s="9">
        <v>1.53</v>
      </c>
      <c r="X2840" s="8">
        <f t="shared" si="440"/>
        <v>-1</v>
      </c>
      <c r="Y2840" s="8">
        <f>SUM($X$3:X2840)</f>
        <v>-84.630000000000265</v>
      </c>
      <c r="Z2840" s="9">
        <v>2.5</v>
      </c>
      <c r="AA2840" s="8">
        <f t="shared" si="441"/>
        <v>1.5</v>
      </c>
      <c r="AB2840" s="8">
        <f>SUM($AA$3:AA2840)</f>
        <v>-260.71999999999986</v>
      </c>
      <c r="AC2840" s="2">
        <v>2.75</v>
      </c>
      <c r="AD2840" s="8">
        <f t="shared" si="442"/>
        <v>-1</v>
      </c>
      <c r="AE2840" s="8">
        <f>SUM(AD$3:AD2840)</f>
        <v>977.79000000000212</v>
      </c>
      <c r="AF2840" s="2">
        <v>1.44</v>
      </c>
      <c r="AG2840" s="8">
        <f t="shared" si="446"/>
        <v>0.43999999999999995</v>
      </c>
      <c r="AH2840" s="8">
        <f>SUM(AG$3:AG2840)</f>
        <v>-221.49000000000015</v>
      </c>
      <c r="AI2840">
        <v>6</v>
      </c>
      <c r="AJ2840" s="8">
        <f t="shared" si="447"/>
        <v>5</v>
      </c>
      <c r="AK2840" s="8">
        <f>SUM(AJ$3:AJ2840)</f>
        <v>-353.25</v>
      </c>
      <c r="AL2840" s="2">
        <v>10</v>
      </c>
      <c r="AM2840" s="8">
        <f t="shared" si="448"/>
        <v>-1</v>
      </c>
      <c r="AN2840" s="8">
        <f>SUM(AM$3:AM2840)</f>
        <v>159</v>
      </c>
      <c r="AO2840" s="2">
        <v>5.5</v>
      </c>
      <c r="AP2840" s="8">
        <f t="shared" si="449"/>
        <v>-1</v>
      </c>
      <c r="AQ2840" s="8">
        <f>SUM(AP$3:AP2840)</f>
        <v>-409.5</v>
      </c>
      <c r="AR2840">
        <v>4.6500000000000004</v>
      </c>
      <c r="AS2840">
        <v>1.18</v>
      </c>
      <c r="AT2840" s="4">
        <f t="shared" si="443"/>
        <v>-1</v>
      </c>
      <c r="AU2840" s="5">
        <f>SUM($AT$3:AT2840)</f>
        <v>159</v>
      </c>
      <c r="AV2840" s="6">
        <f>SUM(R2840,U2840,X2840,AA2840,AD2840,AG2840)</f>
        <v>-0.40000000000000013</v>
      </c>
    </row>
    <row r="2841" spans="1:48" x14ac:dyDescent="0.25">
      <c r="A2841">
        <f>IF(AND(G2841&lt;&gt;"",H2841&lt;&gt;"",I2841&lt;&gt;"",J2841&lt;&gt;"",K2841&lt;&gt;"",L2841&lt;&gt;"",M2841&lt;&gt;"",N2841&lt;&gt;"",O2841&lt;&gt;"",P2841&lt;&gt;"",Q2841&lt;&gt;"",T2841&lt;&gt;"",W2841&lt;&gt;"",Z2841&lt;&gt;"",AC2841&lt;&gt;"",AF2841&lt;&gt;"",AI2841&lt;&gt;"",AL2841&lt;&gt;"",AO2841&lt;&gt;"",AR2841&lt;&gt;"",AS2841&lt;&gt;""),1,0)</f>
        <v>1</v>
      </c>
      <c r="B2841" s="1">
        <v>43757</v>
      </c>
      <c r="C2841" t="s">
        <v>302</v>
      </c>
      <c r="D2841" t="s">
        <v>3445</v>
      </c>
      <c r="E2841" t="s">
        <v>488</v>
      </c>
      <c r="F2841" t="s">
        <v>304</v>
      </c>
      <c r="G2841">
        <v>2019</v>
      </c>
      <c r="H2841">
        <v>10</v>
      </c>
      <c r="I2841">
        <v>19</v>
      </c>
      <c r="J2841" t="s">
        <v>47</v>
      </c>
      <c r="K2841">
        <v>7</v>
      </c>
      <c r="L2841" s="3">
        <v>2</v>
      </c>
      <c r="M2841" s="3">
        <v>1</v>
      </c>
      <c r="N2841">
        <v>3.3</v>
      </c>
      <c r="O2841">
        <v>3.3</v>
      </c>
      <c r="P2841">
        <v>2.25</v>
      </c>
      <c r="Q2841" s="2">
        <v>1.8</v>
      </c>
      <c r="R2841" s="8">
        <f t="shared" si="444"/>
        <v>0.8</v>
      </c>
      <c r="S2841" s="8">
        <f>SUM($R$3:R2841)</f>
        <v>-65.09000000000033</v>
      </c>
      <c r="T2841" s="2">
        <v>1.95</v>
      </c>
      <c r="U2841" s="8">
        <f t="shared" si="445"/>
        <v>-1</v>
      </c>
      <c r="V2841" s="8">
        <f>SUM($U$3:U2841)</f>
        <v>-254.87999999999968</v>
      </c>
      <c r="W2841" s="9">
        <v>1.33</v>
      </c>
      <c r="X2841" s="8">
        <f t="shared" si="440"/>
        <v>0.33000000000000007</v>
      </c>
      <c r="Y2841" s="8">
        <f>SUM($X$3:X2841)</f>
        <v>-84.300000000000267</v>
      </c>
      <c r="Z2841" s="9">
        <v>3.4</v>
      </c>
      <c r="AA2841" s="8">
        <f t="shared" si="441"/>
        <v>-1</v>
      </c>
      <c r="AB2841" s="8">
        <f>SUM($AA$3:AA2841)</f>
        <v>-261.71999999999986</v>
      </c>
      <c r="AC2841" s="2">
        <v>2</v>
      </c>
      <c r="AD2841" s="8">
        <f t="shared" si="442"/>
        <v>1</v>
      </c>
      <c r="AE2841" s="8">
        <f>SUM(AD$3:AD2841)</f>
        <v>978.79000000000212</v>
      </c>
      <c r="AF2841" s="2">
        <v>1.8</v>
      </c>
      <c r="AG2841" s="8">
        <f t="shared" si="446"/>
        <v>-1</v>
      </c>
      <c r="AH2841" s="8">
        <f>SUM(AG$3:AG2841)</f>
        <v>-222.49000000000015</v>
      </c>
      <c r="AI2841">
        <v>9.5</v>
      </c>
      <c r="AJ2841" s="8">
        <f t="shared" si="447"/>
        <v>-1</v>
      </c>
      <c r="AK2841" s="8">
        <f>SUM(AJ$3:AJ2841)</f>
        <v>-354.25</v>
      </c>
      <c r="AL2841" s="2">
        <v>11</v>
      </c>
      <c r="AM2841" s="8">
        <f t="shared" si="448"/>
        <v>10</v>
      </c>
      <c r="AN2841" s="8">
        <f>SUM(AM$3:AM2841)</f>
        <v>169</v>
      </c>
      <c r="AO2841" s="2">
        <v>6</v>
      </c>
      <c r="AP2841" s="8">
        <f t="shared" si="449"/>
        <v>-1</v>
      </c>
      <c r="AQ2841" s="8">
        <f>SUM(AP$3:AP2841)</f>
        <v>-410.5</v>
      </c>
      <c r="AR2841">
        <v>7</v>
      </c>
      <c r="AS2841">
        <v>1.1000000000000001</v>
      </c>
      <c r="AT2841" s="4">
        <f t="shared" si="443"/>
        <v>10</v>
      </c>
      <c r="AU2841" s="5">
        <f>SUM($AT$3:AT2841)</f>
        <v>169</v>
      </c>
      <c r="AV2841" s="6">
        <f>SUM(R2841,U2841,X2841,AA2841,AD2841,AG2841)</f>
        <v>-0.86999999999999988</v>
      </c>
    </row>
    <row r="2842" spans="1:48" x14ac:dyDescent="0.25">
      <c r="A2842">
        <f>IF(AND(G2842&lt;&gt;"",H2842&lt;&gt;"",I2842&lt;&gt;"",J2842&lt;&gt;"",K2842&lt;&gt;"",L2842&lt;&gt;"",M2842&lt;&gt;"",N2842&lt;&gt;"",O2842&lt;&gt;"",P2842&lt;&gt;"",Q2842&lt;&gt;"",T2842&lt;&gt;"",W2842&lt;&gt;"",Z2842&lt;&gt;"",AC2842&lt;&gt;"",AF2842&lt;&gt;"",AI2842&lt;&gt;"",AL2842&lt;&gt;"",AO2842&lt;&gt;"",AR2842&lt;&gt;"",AS2842&lt;&gt;""),1,0)</f>
        <v>1</v>
      </c>
      <c r="B2842" s="1">
        <v>43757</v>
      </c>
      <c r="C2842" t="s">
        <v>279</v>
      </c>
      <c r="D2842" t="s">
        <v>3446</v>
      </c>
      <c r="E2842" t="s">
        <v>618</v>
      </c>
      <c r="F2842" t="s">
        <v>501</v>
      </c>
      <c r="G2842">
        <v>2019</v>
      </c>
      <c r="H2842">
        <v>10</v>
      </c>
      <c r="I2842">
        <v>19</v>
      </c>
      <c r="J2842" t="s">
        <v>47</v>
      </c>
      <c r="K2842">
        <v>7</v>
      </c>
      <c r="L2842" s="3">
        <v>1</v>
      </c>
      <c r="M2842" s="3">
        <v>0</v>
      </c>
      <c r="N2842">
        <v>1.4</v>
      </c>
      <c r="O2842">
        <v>5</v>
      </c>
      <c r="P2842">
        <v>6.5</v>
      </c>
      <c r="Q2842" s="2">
        <v>1.44</v>
      </c>
      <c r="R2842" s="8">
        <f t="shared" si="444"/>
        <v>-1</v>
      </c>
      <c r="S2842" s="8">
        <f>SUM($R$3:R2842)</f>
        <v>-66.09000000000033</v>
      </c>
      <c r="T2842" s="2">
        <v>2.62</v>
      </c>
      <c r="U2842" s="8">
        <f t="shared" si="445"/>
        <v>1.62</v>
      </c>
      <c r="V2842" s="8">
        <f>SUM($U$3:U2842)</f>
        <v>-253.25999999999968</v>
      </c>
      <c r="W2842" s="9">
        <v>1.1000000000000001</v>
      </c>
      <c r="X2842" s="8">
        <f t="shared" si="440"/>
        <v>-1</v>
      </c>
      <c r="Y2842" s="8">
        <f>SUM($X$3:X2842)</f>
        <v>-85.300000000000267</v>
      </c>
      <c r="Z2842" s="9">
        <v>7</v>
      </c>
      <c r="AA2842" s="8">
        <f t="shared" si="441"/>
        <v>6</v>
      </c>
      <c r="AB2842" s="8">
        <f>SUM($AA$3:AA2842)</f>
        <v>-255.71999999999986</v>
      </c>
      <c r="AC2842" s="2">
        <v>1.33</v>
      </c>
      <c r="AD2842" s="8">
        <f t="shared" si="442"/>
        <v>-1</v>
      </c>
      <c r="AE2842" s="8">
        <f>SUM(AD$3:AD2842)</f>
        <v>977.79000000000212</v>
      </c>
      <c r="AF2842" s="2">
        <v>3.4</v>
      </c>
      <c r="AG2842" s="8">
        <f t="shared" si="446"/>
        <v>2.4</v>
      </c>
      <c r="AH2842" s="8">
        <f>SUM(AG$3:AG2842)</f>
        <v>-220.09000000000015</v>
      </c>
      <c r="AI2842">
        <v>12</v>
      </c>
      <c r="AJ2842" s="8">
        <f t="shared" si="447"/>
        <v>11</v>
      </c>
      <c r="AK2842" s="8">
        <f>SUM(AJ$3:AJ2842)</f>
        <v>-343.25</v>
      </c>
      <c r="AL2842" s="2">
        <v>8</v>
      </c>
      <c r="AM2842" s="8">
        <f t="shared" si="448"/>
        <v>-1</v>
      </c>
      <c r="AN2842" s="8">
        <f>SUM(AM$3:AM2842)</f>
        <v>168</v>
      </c>
      <c r="AO2842" s="2">
        <v>11</v>
      </c>
      <c r="AP2842" s="8">
        <f t="shared" si="449"/>
        <v>-1</v>
      </c>
      <c r="AQ2842" s="8">
        <f>SUM(AP$3:AP2842)</f>
        <v>-411.5</v>
      </c>
      <c r="AR2842">
        <v>2.1</v>
      </c>
      <c r="AS2842">
        <v>1.7</v>
      </c>
      <c r="AT2842" s="4">
        <f t="shared" si="443"/>
        <v>-1</v>
      </c>
      <c r="AU2842" s="5">
        <f>SUM($AT$3:AT2842)</f>
        <v>168</v>
      </c>
      <c r="AV2842" s="6">
        <f>SUM(R2842,U2842,X2842,AA2842,AD2842,AG2842)</f>
        <v>7.02</v>
      </c>
    </row>
    <row r="2843" spans="1:48" x14ac:dyDescent="0.25">
      <c r="A2843">
        <f>IF(AND(G2843&lt;&gt;"",H2843&lt;&gt;"",I2843&lt;&gt;"",J2843&lt;&gt;"",K2843&lt;&gt;"",L2843&lt;&gt;"",M2843&lt;&gt;"",N2843&lt;&gt;"",O2843&lt;&gt;"",P2843&lt;&gt;"",Q2843&lt;&gt;"",T2843&lt;&gt;"",W2843&lt;&gt;"",Z2843&lt;&gt;"",AC2843&lt;&gt;"",AF2843&lt;&gt;"",AI2843&lt;&gt;"",AL2843&lt;&gt;"",AO2843&lt;&gt;"",AR2843&lt;&gt;"",AS2843&lt;&gt;""),1,0)</f>
        <v>1</v>
      </c>
      <c r="B2843" s="1">
        <v>43757</v>
      </c>
      <c r="C2843" t="s">
        <v>279</v>
      </c>
      <c r="D2843" t="s">
        <v>3447</v>
      </c>
      <c r="E2843" t="s">
        <v>325</v>
      </c>
      <c r="F2843" t="s">
        <v>498</v>
      </c>
      <c r="G2843">
        <v>2019</v>
      </c>
      <c r="H2843">
        <v>10</v>
      </c>
      <c r="I2843">
        <v>19</v>
      </c>
      <c r="J2843" t="s">
        <v>47</v>
      </c>
      <c r="K2843">
        <v>7</v>
      </c>
      <c r="L2843" s="3">
        <v>3</v>
      </c>
      <c r="M2843" s="3">
        <v>3</v>
      </c>
      <c r="N2843">
        <v>1.75</v>
      </c>
      <c r="O2843">
        <v>4</v>
      </c>
      <c r="P2843">
        <v>4.2</v>
      </c>
      <c r="Q2843" s="2">
        <v>1.7</v>
      </c>
      <c r="R2843" s="8">
        <f t="shared" si="444"/>
        <v>0.7</v>
      </c>
      <c r="S2843" s="8">
        <f>SUM($R$3:R2843)</f>
        <v>-65.390000000000327</v>
      </c>
      <c r="T2843" s="2">
        <v>2.0499999999999998</v>
      </c>
      <c r="U2843" s="8">
        <f t="shared" si="445"/>
        <v>-1</v>
      </c>
      <c r="V2843" s="8">
        <f>SUM($U$3:U2843)</f>
        <v>-254.25999999999968</v>
      </c>
      <c r="W2843" s="9">
        <v>1.22</v>
      </c>
      <c r="X2843" s="8">
        <f t="shared" si="440"/>
        <v>0.21999999999999997</v>
      </c>
      <c r="Y2843" s="8">
        <f>SUM($X$3:X2843)</f>
        <v>-85.080000000000268</v>
      </c>
      <c r="Z2843" s="9">
        <v>4</v>
      </c>
      <c r="AA2843" s="8">
        <f t="shared" si="441"/>
        <v>-1</v>
      </c>
      <c r="AB2843" s="8">
        <f>SUM($AA$3:AA2843)</f>
        <v>-256.71999999999986</v>
      </c>
      <c r="AC2843" s="2">
        <v>1.75</v>
      </c>
      <c r="AD2843" s="8">
        <f t="shared" si="442"/>
        <v>0.75</v>
      </c>
      <c r="AE2843" s="8">
        <f>SUM(AD$3:AD2843)</f>
        <v>978.54000000000212</v>
      </c>
      <c r="AF2843" s="2">
        <v>2.0499999999999998</v>
      </c>
      <c r="AG2843" s="8">
        <f t="shared" si="446"/>
        <v>-1</v>
      </c>
      <c r="AH2843" s="8">
        <f>SUM(AG$3:AG2843)</f>
        <v>-221.09000000000015</v>
      </c>
      <c r="AI2843">
        <v>8</v>
      </c>
      <c r="AJ2843" s="8">
        <f t="shared" si="447"/>
        <v>-1</v>
      </c>
      <c r="AK2843" s="8">
        <f>SUM(AJ$3:AJ2843)</f>
        <v>-344.25</v>
      </c>
      <c r="AL2843" s="2">
        <v>8</v>
      </c>
      <c r="AM2843" s="8">
        <f t="shared" si="448"/>
        <v>-1</v>
      </c>
      <c r="AN2843" s="8">
        <f>SUM(AM$3:AM2843)</f>
        <v>167</v>
      </c>
      <c r="AO2843" s="2">
        <v>7.5</v>
      </c>
      <c r="AP2843" s="8">
        <f t="shared" si="449"/>
        <v>-1</v>
      </c>
      <c r="AQ2843" s="8">
        <f>SUM(AP$3:AP2843)</f>
        <v>-412.5</v>
      </c>
      <c r="AR2843">
        <v>3</v>
      </c>
      <c r="AS2843">
        <v>1.37</v>
      </c>
      <c r="AT2843" s="4">
        <f t="shared" si="443"/>
        <v>-1</v>
      </c>
      <c r="AU2843" s="5">
        <f>SUM($AT$3:AT2843)</f>
        <v>167</v>
      </c>
      <c r="AV2843" s="6">
        <f>SUM(R2843,U2843,X2843,AA2843,AD2843,AG2843)</f>
        <v>-1.33</v>
      </c>
    </row>
    <row r="2844" spans="1:48" x14ac:dyDescent="0.25">
      <c r="A2844">
        <f>IF(AND(G2844&lt;&gt;"",H2844&lt;&gt;"",I2844&lt;&gt;"",J2844&lt;&gt;"",K2844&lt;&gt;"",L2844&lt;&gt;"",M2844&lt;&gt;"",N2844&lt;&gt;"",O2844&lt;&gt;"",P2844&lt;&gt;"",Q2844&lt;&gt;"",T2844&lt;&gt;"",W2844&lt;&gt;"",Z2844&lt;&gt;"",AC2844&lt;&gt;"",AF2844&lt;&gt;"",AI2844&lt;&gt;"",AL2844&lt;&gt;"",AO2844&lt;&gt;"",AR2844&lt;&gt;"",AS2844&lt;&gt;""),1,0)</f>
        <v>1</v>
      </c>
      <c r="B2844" s="1">
        <v>43757</v>
      </c>
      <c r="C2844" t="s">
        <v>2458</v>
      </c>
      <c r="D2844" t="s">
        <v>3448</v>
      </c>
      <c r="E2844" t="s">
        <v>2466</v>
      </c>
      <c r="F2844" t="s">
        <v>2259</v>
      </c>
      <c r="G2844">
        <v>2019</v>
      </c>
      <c r="H2844">
        <v>10</v>
      </c>
      <c r="I2844">
        <v>19</v>
      </c>
      <c r="J2844" t="s">
        <v>47</v>
      </c>
      <c r="K2844">
        <v>7</v>
      </c>
      <c r="L2844" s="3">
        <v>2</v>
      </c>
      <c r="M2844" s="3">
        <v>2</v>
      </c>
      <c r="N2844">
        <v>3.8</v>
      </c>
      <c r="O2844">
        <v>3.6</v>
      </c>
      <c r="P2844">
        <v>1.9</v>
      </c>
      <c r="Q2844" s="2">
        <v>1.7</v>
      </c>
      <c r="R2844" s="8">
        <f t="shared" si="444"/>
        <v>0.7</v>
      </c>
      <c r="S2844" s="8">
        <f>SUM($R$3:R2844)</f>
        <v>-64.690000000000325</v>
      </c>
      <c r="T2844" s="2">
        <v>2.0499999999999998</v>
      </c>
      <c r="U2844" s="8">
        <f t="shared" si="445"/>
        <v>-1</v>
      </c>
      <c r="V2844" s="8">
        <f>SUM($U$3:U2844)</f>
        <v>-255.25999999999968</v>
      </c>
      <c r="W2844" s="9">
        <v>1.25</v>
      </c>
      <c r="X2844" s="8">
        <f t="shared" si="440"/>
        <v>0.25</v>
      </c>
      <c r="Y2844" s="8">
        <f>SUM($X$3:X2844)</f>
        <v>-84.830000000000268</v>
      </c>
      <c r="Z2844" s="9">
        <v>3.75</v>
      </c>
      <c r="AA2844" s="8">
        <f t="shared" si="441"/>
        <v>-1</v>
      </c>
      <c r="AB2844" s="8">
        <f>SUM($AA$3:AA2844)</f>
        <v>-257.71999999999986</v>
      </c>
      <c r="AC2844" s="2">
        <v>1.8</v>
      </c>
      <c r="AD2844" s="8">
        <f t="shared" si="442"/>
        <v>0.8</v>
      </c>
      <c r="AE2844" s="8">
        <f>SUM(AD$3:AD2844)</f>
        <v>979.34000000000208</v>
      </c>
      <c r="AF2844" s="2">
        <v>2</v>
      </c>
      <c r="AG2844" s="8">
        <f t="shared" si="446"/>
        <v>-1</v>
      </c>
      <c r="AH2844" s="8">
        <f>SUM(AG$3:AG2844)</f>
        <v>-222.09000000000015</v>
      </c>
      <c r="AI2844">
        <v>12</v>
      </c>
      <c r="AJ2844" s="8">
        <f t="shared" si="447"/>
        <v>-1</v>
      </c>
      <c r="AK2844" s="8">
        <f>SUM(AJ$3:AJ2844)</f>
        <v>-345.25</v>
      </c>
      <c r="AL2844" s="2">
        <v>13</v>
      </c>
      <c r="AM2844" s="8">
        <f t="shared" si="448"/>
        <v>-1</v>
      </c>
      <c r="AN2844" s="8">
        <f>SUM(AM$3:AM2844)</f>
        <v>166</v>
      </c>
      <c r="AO2844" s="2">
        <v>7</v>
      </c>
      <c r="AP2844" s="8">
        <f t="shared" si="449"/>
        <v>-1</v>
      </c>
      <c r="AQ2844" s="8">
        <f>SUM(AP$3:AP2844)</f>
        <v>-413.5</v>
      </c>
      <c r="AR2844">
        <v>6.8</v>
      </c>
      <c r="AS2844">
        <v>1.1000000000000001</v>
      </c>
      <c r="AT2844" s="4">
        <f t="shared" si="443"/>
        <v>-1</v>
      </c>
      <c r="AU2844" s="5">
        <f>SUM($AT$3:AT2844)</f>
        <v>166</v>
      </c>
      <c r="AV2844" s="6">
        <f>SUM(R2844,U2844,X2844,AA2844,AD2844,AG2844)</f>
        <v>-1.25</v>
      </c>
    </row>
    <row r="2845" spans="1:48" x14ac:dyDescent="0.25">
      <c r="A2845">
        <f>IF(AND(G2845&lt;&gt;"",H2845&lt;&gt;"",I2845&lt;&gt;"",J2845&lt;&gt;"",K2845&lt;&gt;"",L2845&lt;&gt;"",M2845&lt;&gt;"",N2845&lt;&gt;"",O2845&lt;&gt;"",P2845&lt;&gt;"",Q2845&lt;&gt;"",T2845&lt;&gt;"",W2845&lt;&gt;"",Z2845&lt;&gt;"",AC2845&lt;&gt;"",AF2845&lt;&gt;"",AI2845&lt;&gt;"",AL2845&lt;&gt;"",AO2845&lt;&gt;"",AR2845&lt;&gt;"",AS2845&lt;&gt;""),1,0)</f>
        <v>1</v>
      </c>
      <c r="B2845" s="1">
        <v>43757</v>
      </c>
      <c r="C2845" t="s">
        <v>2458</v>
      </c>
      <c r="D2845" t="s">
        <v>3449</v>
      </c>
      <c r="E2845" t="s">
        <v>2473</v>
      </c>
      <c r="F2845" t="s">
        <v>2481</v>
      </c>
      <c r="G2845">
        <v>2019</v>
      </c>
      <c r="H2845">
        <v>10</v>
      </c>
      <c r="I2845">
        <v>19</v>
      </c>
      <c r="J2845" t="s">
        <v>47</v>
      </c>
      <c r="K2845">
        <v>7</v>
      </c>
      <c r="L2845" s="3">
        <v>0</v>
      </c>
      <c r="M2845" s="3">
        <v>2</v>
      </c>
      <c r="N2845">
        <v>1.8</v>
      </c>
      <c r="O2845">
        <v>3.8</v>
      </c>
      <c r="P2845">
        <v>4</v>
      </c>
      <c r="Q2845" s="2">
        <v>1.66</v>
      </c>
      <c r="R2845" s="8">
        <f t="shared" si="444"/>
        <v>-1</v>
      </c>
      <c r="S2845" s="8">
        <f>SUM($R$3:R2845)</f>
        <v>-65.690000000000325</v>
      </c>
      <c r="T2845" s="2">
        <v>2.1</v>
      </c>
      <c r="U2845" s="8">
        <f t="shared" si="445"/>
        <v>1.1000000000000001</v>
      </c>
      <c r="V2845" s="8">
        <f>SUM($U$3:U2845)</f>
        <v>-254.15999999999968</v>
      </c>
      <c r="W2845" s="9">
        <v>1.22</v>
      </c>
      <c r="X2845" s="8">
        <f t="shared" si="440"/>
        <v>0.21999999999999997</v>
      </c>
      <c r="Y2845" s="8">
        <f>SUM($X$3:X2845)</f>
        <v>-84.610000000000269</v>
      </c>
      <c r="Z2845" s="9">
        <v>4</v>
      </c>
      <c r="AA2845" s="8">
        <f t="shared" si="441"/>
        <v>-1</v>
      </c>
      <c r="AB2845" s="8">
        <f>SUM($AA$3:AA2845)</f>
        <v>-258.71999999999986</v>
      </c>
      <c r="AC2845" s="2">
        <v>1.72</v>
      </c>
      <c r="AD2845" s="8">
        <f t="shared" si="442"/>
        <v>0.72</v>
      </c>
      <c r="AE2845" s="8">
        <f>SUM(AD$3:AD2845)</f>
        <v>980.06000000000211</v>
      </c>
      <c r="AF2845" s="2">
        <v>2.0699999999999998</v>
      </c>
      <c r="AG2845" s="8">
        <f t="shared" si="446"/>
        <v>1.0699999999999998</v>
      </c>
      <c r="AH2845" s="8">
        <f>SUM(AG$3:AG2845)</f>
        <v>-221.02000000000015</v>
      </c>
      <c r="AI2845">
        <v>8.5</v>
      </c>
      <c r="AJ2845" s="8">
        <f t="shared" si="447"/>
        <v>-1</v>
      </c>
      <c r="AK2845" s="8">
        <f>SUM(AJ$3:AJ2845)</f>
        <v>-346.25</v>
      </c>
      <c r="AL2845" s="2">
        <v>8.5</v>
      </c>
      <c r="AM2845" s="8">
        <f t="shared" si="448"/>
        <v>-1</v>
      </c>
      <c r="AN2845" s="8">
        <f>SUM(AM$3:AM2845)</f>
        <v>165</v>
      </c>
      <c r="AO2845" s="2">
        <v>7</v>
      </c>
      <c r="AP2845" s="8">
        <f t="shared" si="449"/>
        <v>-1</v>
      </c>
      <c r="AQ2845" s="8">
        <f>SUM(AP$3:AP2845)</f>
        <v>-414.5</v>
      </c>
      <c r="AR2845">
        <v>3</v>
      </c>
      <c r="AS2845">
        <v>1.37</v>
      </c>
      <c r="AT2845" s="4">
        <f t="shared" si="443"/>
        <v>-1</v>
      </c>
      <c r="AU2845" s="5">
        <f>SUM($AT$3:AT2845)</f>
        <v>165</v>
      </c>
      <c r="AV2845" s="6">
        <f>SUM(R2845,U2845,X2845,AA2845,AD2845,AG2845)</f>
        <v>1.1099999999999999</v>
      </c>
    </row>
    <row r="2846" spans="1:48" x14ac:dyDescent="0.25">
      <c r="A2846">
        <f>IF(AND(G2846&lt;&gt;"",H2846&lt;&gt;"",I2846&lt;&gt;"",J2846&lt;&gt;"",K2846&lt;&gt;"",L2846&lt;&gt;"",M2846&lt;&gt;"",N2846&lt;&gt;"",O2846&lt;&gt;"",P2846&lt;&gt;"",Q2846&lt;&gt;"",T2846&lt;&gt;"",W2846&lt;&gt;"",Z2846&lt;&gt;"",AC2846&lt;&gt;"",AF2846&lt;&gt;"",AI2846&lt;&gt;"",AL2846&lt;&gt;"",AO2846&lt;&gt;"",AR2846&lt;&gt;"",AS2846&lt;&gt;""),1,0)</f>
        <v>1</v>
      </c>
      <c r="B2846" s="1">
        <v>43757</v>
      </c>
      <c r="C2846" t="s">
        <v>283</v>
      </c>
      <c r="D2846" t="s">
        <v>3450</v>
      </c>
      <c r="E2846" t="s">
        <v>286</v>
      </c>
      <c r="F2846" t="s">
        <v>535</v>
      </c>
      <c r="G2846">
        <v>2019</v>
      </c>
      <c r="H2846">
        <v>10</v>
      </c>
      <c r="I2846">
        <v>19</v>
      </c>
      <c r="J2846" t="s">
        <v>47</v>
      </c>
      <c r="K2846">
        <v>7</v>
      </c>
      <c r="L2846" s="3">
        <v>2</v>
      </c>
      <c r="M2846" s="3">
        <v>1</v>
      </c>
      <c r="N2846">
        <v>2.2999999999999998</v>
      </c>
      <c r="O2846">
        <v>3.5</v>
      </c>
      <c r="P2846">
        <v>3</v>
      </c>
      <c r="Q2846" s="2">
        <v>1.61</v>
      </c>
      <c r="R2846" s="8">
        <f t="shared" si="444"/>
        <v>0.6100000000000001</v>
      </c>
      <c r="S2846" s="8">
        <f>SUM($R$3:R2846)</f>
        <v>-65.080000000000325</v>
      </c>
      <c r="T2846" s="2">
        <v>2.2000000000000002</v>
      </c>
      <c r="U2846" s="8">
        <f t="shared" si="445"/>
        <v>-1</v>
      </c>
      <c r="V2846" s="8">
        <f>SUM($U$3:U2846)</f>
        <v>-255.15999999999968</v>
      </c>
      <c r="W2846" s="9">
        <v>1.25</v>
      </c>
      <c r="X2846" s="8">
        <f t="shared" si="440"/>
        <v>0.25</v>
      </c>
      <c r="Y2846" s="8">
        <f>SUM($X$3:X2846)</f>
        <v>-84.360000000000269</v>
      </c>
      <c r="Z2846" s="9">
        <v>4</v>
      </c>
      <c r="AA2846" s="8">
        <f t="shared" si="441"/>
        <v>-1</v>
      </c>
      <c r="AB2846" s="8">
        <f>SUM($AA$3:AA2846)</f>
        <v>-259.71999999999986</v>
      </c>
      <c r="AC2846" s="2">
        <v>1.8</v>
      </c>
      <c r="AD2846" s="8">
        <f t="shared" si="442"/>
        <v>0.8</v>
      </c>
      <c r="AE2846" s="8">
        <f>SUM(AD$3:AD2846)</f>
        <v>980.86000000000206</v>
      </c>
      <c r="AF2846" s="2">
        <v>2</v>
      </c>
      <c r="AG2846" s="8">
        <f t="shared" si="446"/>
        <v>-1</v>
      </c>
      <c r="AH2846" s="8">
        <f>SUM(AG$3:AG2846)</f>
        <v>-222.02000000000015</v>
      </c>
      <c r="AI2846">
        <v>10</v>
      </c>
      <c r="AJ2846" s="8">
        <f t="shared" si="447"/>
        <v>-1</v>
      </c>
      <c r="AK2846" s="8">
        <f>SUM(AJ$3:AJ2846)</f>
        <v>-347.25</v>
      </c>
      <c r="AL2846" s="2">
        <v>10</v>
      </c>
      <c r="AM2846" s="8">
        <f t="shared" si="448"/>
        <v>9</v>
      </c>
      <c r="AN2846" s="8">
        <f>SUM(AM$3:AM2846)</f>
        <v>174</v>
      </c>
      <c r="AO2846" s="2">
        <v>7</v>
      </c>
      <c r="AP2846" s="8">
        <f t="shared" si="449"/>
        <v>-1</v>
      </c>
      <c r="AQ2846" s="8">
        <f>SUM(AP$3:AP2846)</f>
        <v>-415.5</v>
      </c>
      <c r="AR2846">
        <v>4.4000000000000004</v>
      </c>
      <c r="AS2846">
        <v>1.2</v>
      </c>
      <c r="AT2846" s="4">
        <f t="shared" si="443"/>
        <v>9</v>
      </c>
      <c r="AU2846" s="5">
        <f>SUM($AT$3:AT2846)</f>
        <v>174</v>
      </c>
      <c r="AV2846" s="6">
        <f>SUM(R2846,U2846,X2846,AA2846,AD2846,AG2846)</f>
        <v>-1.3399999999999999</v>
      </c>
    </row>
    <row r="2847" spans="1:48" x14ac:dyDescent="0.25">
      <c r="A2847">
        <f>IF(AND(G2847&lt;&gt;"",H2847&lt;&gt;"",I2847&lt;&gt;"",J2847&lt;&gt;"",K2847&lt;&gt;"",L2847&lt;&gt;"",M2847&lt;&gt;"",N2847&lt;&gt;"",O2847&lt;&gt;"",P2847&lt;&gt;"",Q2847&lt;&gt;"",T2847&lt;&gt;"",W2847&lt;&gt;"",Z2847&lt;&gt;"",AC2847&lt;&gt;"",AF2847&lt;&gt;"",AI2847&lt;&gt;"",AL2847&lt;&gt;"",AO2847&lt;&gt;"",AR2847&lt;&gt;"",AS2847&lt;&gt;""),1,0)</f>
        <v>1</v>
      </c>
      <c r="B2847" s="1">
        <v>43757</v>
      </c>
      <c r="C2847" t="s">
        <v>283</v>
      </c>
      <c r="D2847" t="s">
        <v>3451</v>
      </c>
      <c r="E2847" t="s">
        <v>527</v>
      </c>
      <c r="F2847" t="s">
        <v>530</v>
      </c>
      <c r="G2847">
        <v>2019</v>
      </c>
      <c r="H2847">
        <v>10</v>
      </c>
      <c r="I2847">
        <v>19</v>
      </c>
      <c r="J2847" t="s">
        <v>47</v>
      </c>
      <c r="K2847">
        <v>7</v>
      </c>
      <c r="L2847" s="3">
        <v>0</v>
      </c>
      <c r="M2847" s="3">
        <v>0</v>
      </c>
      <c r="N2847">
        <v>1.72</v>
      </c>
      <c r="O2847">
        <v>4.2</v>
      </c>
      <c r="P2847">
        <v>4.2</v>
      </c>
      <c r="Q2847" s="2">
        <v>1.44</v>
      </c>
      <c r="R2847" s="8">
        <f t="shared" si="444"/>
        <v>-1</v>
      </c>
      <c r="S2847" s="8">
        <f>SUM($R$3:R2847)</f>
        <v>-66.080000000000325</v>
      </c>
      <c r="T2847" s="2">
        <v>2.62</v>
      </c>
      <c r="U2847" s="8">
        <f t="shared" si="445"/>
        <v>1.62</v>
      </c>
      <c r="V2847" s="8">
        <f>SUM($U$3:U2847)</f>
        <v>-253.53999999999968</v>
      </c>
      <c r="W2847" s="9">
        <v>1.1200000000000001</v>
      </c>
      <c r="X2847" s="8">
        <f t="shared" si="440"/>
        <v>-1</v>
      </c>
      <c r="Y2847" s="8">
        <f>SUM($X$3:X2847)</f>
        <v>-85.360000000000269</v>
      </c>
      <c r="Z2847" s="9">
        <v>6</v>
      </c>
      <c r="AA2847" s="8">
        <f t="shared" si="441"/>
        <v>5</v>
      </c>
      <c r="AB2847" s="8">
        <f>SUM($AA$3:AA2847)</f>
        <v>-254.71999999999986</v>
      </c>
      <c r="AC2847" s="2">
        <v>1.4</v>
      </c>
      <c r="AD2847" s="8">
        <f t="shared" si="442"/>
        <v>-1</v>
      </c>
      <c r="AE2847" s="8">
        <f>SUM(AD$3:AD2847)</f>
        <v>979.86000000000206</v>
      </c>
      <c r="AF2847" s="2">
        <v>3</v>
      </c>
      <c r="AG2847" s="8">
        <f t="shared" si="446"/>
        <v>2</v>
      </c>
      <c r="AH2847" s="8">
        <f>SUM(AG$3:AG2847)</f>
        <v>-220.02000000000015</v>
      </c>
      <c r="AI2847">
        <v>13</v>
      </c>
      <c r="AJ2847" s="8">
        <f t="shared" si="447"/>
        <v>-1</v>
      </c>
      <c r="AK2847" s="8">
        <f>SUM(AJ$3:AJ2847)</f>
        <v>-348.25</v>
      </c>
      <c r="AL2847" s="2">
        <v>9.5</v>
      </c>
      <c r="AM2847" s="8">
        <f t="shared" si="448"/>
        <v>-1</v>
      </c>
      <c r="AN2847" s="8">
        <f>SUM(AM$3:AM2847)</f>
        <v>173</v>
      </c>
      <c r="AO2847" s="2">
        <v>9.5</v>
      </c>
      <c r="AP2847" s="8">
        <f t="shared" si="449"/>
        <v>-1</v>
      </c>
      <c r="AQ2847" s="8">
        <f>SUM(AP$3:AP2847)</f>
        <v>-416.5</v>
      </c>
      <c r="AR2847">
        <v>2.75</v>
      </c>
      <c r="AS2847">
        <v>1.42</v>
      </c>
      <c r="AT2847" s="4">
        <f t="shared" si="443"/>
        <v>-1</v>
      </c>
      <c r="AU2847" s="5">
        <f>SUM($AT$3:AT2847)</f>
        <v>173</v>
      </c>
      <c r="AV2847" s="6">
        <f>SUM(R2847,U2847,X2847,AA2847,AD2847,AG2847)</f>
        <v>5.62</v>
      </c>
    </row>
    <row r="2848" spans="1:48" x14ac:dyDescent="0.25">
      <c r="A2848">
        <f>IF(AND(G2848&lt;&gt;"",H2848&lt;&gt;"",I2848&lt;&gt;"",J2848&lt;&gt;"",K2848&lt;&gt;"",L2848&lt;&gt;"",M2848&lt;&gt;"",N2848&lt;&gt;"",O2848&lt;&gt;"",P2848&lt;&gt;"",Q2848&lt;&gt;"",T2848&lt;&gt;"",W2848&lt;&gt;"",Z2848&lt;&gt;"",AC2848&lt;&gt;"",AF2848&lt;&gt;"",AI2848&lt;&gt;"",AL2848&lt;&gt;"",AO2848&lt;&gt;"",AR2848&lt;&gt;"",AS2848&lt;&gt;""),1,0)</f>
        <v>1</v>
      </c>
      <c r="B2848" s="1">
        <v>43757</v>
      </c>
      <c r="C2848" t="s">
        <v>283</v>
      </c>
      <c r="D2848" t="s">
        <v>3452</v>
      </c>
      <c r="E2848" t="s">
        <v>347</v>
      </c>
      <c r="F2848" t="s">
        <v>533</v>
      </c>
      <c r="G2848">
        <v>2019</v>
      </c>
      <c r="H2848">
        <v>10</v>
      </c>
      <c r="I2848">
        <v>19</v>
      </c>
      <c r="J2848" t="s">
        <v>47</v>
      </c>
      <c r="K2848">
        <v>7</v>
      </c>
      <c r="L2848" s="3">
        <v>1</v>
      </c>
      <c r="M2848" s="3">
        <v>0</v>
      </c>
      <c r="N2848">
        <v>1.25</v>
      </c>
      <c r="O2848">
        <v>6</v>
      </c>
      <c r="P2848">
        <v>11</v>
      </c>
      <c r="Q2848" s="2">
        <v>1.95</v>
      </c>
      <c r="R2848" s="8">
        <f t="shared" si="444"/>
        <v>-1</v>
      </c>
      <c r="S2848" s="8">
        <f>SUM($R$3:R2848)</f>
        <v>-67.080000000000325</v>
      </c>
      <c r="T2848" s="2">
        <v>1.8</v>
      </c>
      <c r="U2848" s="8">
        <f t="shared" si="445"/>
        <v>0.8</v>
      </c>
      <c r="V2848" s="8">
        <f>SUM($U$3:U2848)</f>
        <v>-252.73999999999967</v>
      </c>
      <c r="W2848" s="9">
        <v>1.1599999999999999</v>
      </c>
      <c r="X2848" s="8">
        <f t="shared" si="440"/>
        <v>-1</v>
      </c>
      <c r="Y2848" s="8">
        <f>SUM($X$3:X2848)</f>
        <v>-86.360000000000269</v>
      </c>
      <c r="Z2848" s="9">
        <v>5</v>
      </c>
      <c r="AA2848" s="8">
        <f t="shared" si="441"/>
        <v>4</v>
      </c>
      <c r="AB2848" s="8">
        <f>SUM($AA$3:AA2848)</f>
        <v>-250.71999999999986</v>
      </c>
      <c r="AC2848" s="2">
        <v>1.53</v>
      </c>
      <c r="AD2848" s="8">
        <f t="shared" si="442"/>
        <v>-1</v>
      </c>
      <c r="AE2848" s="8">
        <f>SUM(AD$3:AD2848)</f>
        <v>978.86000000000206</v>
      </c>
      <c r="AF2848" s="2">
        <v>2.5</v>
      </c>
      <c r="AG2848" s="8">
        <f t="shared" si="446"/>
        <v>1.5</v>
      </c>
      <c r="AH2848" s="8">
        <f>SUM(AG$3:AG2848)</f>
        <v>-218.52000000000015</v>
      </c>
      <c r="AI2848">
        <v>7.5</v>
      </c>
      <c r="AJ2848" s="8">
        <f t="shared" si="447"/>
        <v>6.5</v>
      </c>
      <c r="AK2848" s="8">
        <f>SUM(AJ$3:AJ2848)</f>
        <v>-341.75</v>
      </c>
      <c r="AL2848" s="2">
        <v>8</v>
      </c>
      <c r="AM2848" s="8">
        <f t="shared" si="448"/>
        <v>-1</v>
      </c>
      <c r="AN2848" s="8">
        <f>SUM(AM$3:AM2848)</f>
        <v>172</v>
      </c>
      <c r="AO2848" s="2">
        <v>13</v>
      </c>
      <c r="AP2848" s="8">
        <f t="shared" si="449"/>
        <v>-1</v>
      </c>
      <c r="AQ2848" s="8">
        <f>SUM(AP$3:AP2848)</f>
        <v>-417.5</v>
      </c>
      <c r="AR2848">
        <v>1.83</v>
      </c>
      <c r="AS2848">
        <v>2.0699999999999998</v>
      </c>
      <c r="AT2848" s="4">
        <f t="shared" si="443"/>
        <v>-1</v>
      </c>
      <c r="AU2848" s="5">
        <f>SUM($AT$3:AT2848)</f>
        <v>172</v>
      </c>
      <c r="AV2848" s="6">
        <f>SUM(R2848,U2848,X2848,AA2848,AD2848,AG2848)</f>
        <v>3.3</v>
      </c>
    </row>
    <row r="2849" spans="1:48" x14ac:dyDescent="0.25">
      <c r="A2849">
        <f>IF(AND(G2849&lt;&gt;"",H2849&lt;&gt;"",I2849&lt;&gt;"",J2849&lt;&gt;"",K2849&lt;&gt;"",L2849&lt;&gt;"",M2849&lt;&gt;"",N2849&lt;&gt;"",O2849&lt;&gt;"",P2849&lt;&gt;"",Q2849&lt;&gt;"",T2849&lt;&gt;"",W2849&lt;&gt;"",Z2849&lt;&gt;"",AC2849&lt;&gt;"",AF2849&lt;&gt;"",AI2849&lt;&gt;"",AL2849&lt;&gt;"",AO2849&lt;&gt;"",AR2849&lt;&gt;"",AS2849&lt;&gt;""),1,0)</f>
        <v>0</v>
      </c>
      <c r="B2849" s="1">
        <v>43757</v>
      </c>
      <c r="C2849" t="s">
        <v>283</v>
      </c>
      <c r="D2849" t="s">
        <v>3453</v>
      </c>
      <c r="E2849" t="s">
        <v>524</v>
      </c>
      <c r="F2849" t="s">
        <v>350</v>
      </c>
      <c r="G2849">
        <v>2019</v>
      </c>
      <c r="H2849">
        <v>10</v>
      </c>
      <c r="I2849">
        <v>19</v>
      </c>
      <c r="J2849" t="s">
        <v>47</v>
      </c>
      <c r="K2849">
        <v>7</v>
      </c>
      <c r="L2849" s="3">
        <v>0</v>
      </c>
      <c r="M2849" s="3">
        <v>2</v>
      </c>
      <c r="N2849">
        <v>11</v>
      </c>
      <c r="O2849">
        <v>8</v>
      </c>
      <c r="P2849">
        <v>1.2</v>
      </c>
      <c r="Q2849" s="2">
        <v>1.95</v>
      </c>
      <c r="R2849" s="8" t="str">
        <f t="shared" si="444"/>
        <v/>
      </c>
      <c r="S2849" s="8">
        <f>SUM($R$3:R2849)</f>
        <v>-67.080000000000325</v>
      </c>
      <c r="T2849" s="2">
        <v>1.8</v>
      </c>
      <c r="U2849" s="8" t="str">
        <f t="shared" si="445"/>
        <v/>
      </c>
      <c r="V2849" s="8">
        <f>SUM($U$3:U2849)</f>
        <v>-252.73999999999967</v>
      </c>
      <c r="W2849" s="9">
        <v>1.1399999999999999</v>
      </c>
      <c r="X2849" s="8" t="str">
        <f t="shared" si="440"/>
        <v/>
      </c>
      <c r="Y2849" s="8">
        <f>SUM($X$3:X2849)</f>
        <v>-86.360000000000269</v>
      </c>
      <c r="Z2849" s="9">
        <v>5.5</v>
      </c>
      <c r="AA2849" s="8" t="str">
        <f t="shared" si="441"/>
        <v/>
      </c>
      <c r="AB2849" s="8">
        <f>SUM($AA$3:AA2849)</f>
        <v>-250.71999999999986</v>
      </c>
      <c r="AC2849" s="2">
        <v>1.4</v>
      </c>
      <c r="AD2849" s="8" t="str">
        <f t="shared" si="442"/>
        <v/>
      </c>
      <c r="AE2849" s="8">
        <f>SUM(AD$3:AD2849)</f>
        <v>978.86000000000206</v>
      </c>
      <c r="AF2849" s="2">
        <v>3</v>
      </c>
      <c r="AG2849" s="8" t="str">
        <f t="shared" si="446"/>
        <v/>
      </c>
      <c r="AH2849" s="8">
        <f>SUM(AG$3:AG2849)</f>
        <v>-218.52000000000015</v>
      </c>
      <c r="AI2849">
        <v>34</v>
      </c>
      <c r="AJ2849" s="8" t="str">
        <f t="shared" si="447"/>
        <v/>
      </c>
      <c r="AK2849" s="8">
        <f>SUM(AJ$3:AJ2849)</f>
        <v>-341.75</v>
      </c>
      <c r="AL2849" s="2">
        <v>34</v>
      </c>
      <c r="AM2849" s="8" t="str">
        <f t="shared" si="448"/>
        <v/>
      </c>
      <c r="AN2849" s="8">
        <f>SUM(AM$3:AM2849)</f>
        <v>172</v>
      </c>
      <c r="AO2849" s="2">
        <v>15</v>
      </c>
      <c r="AP2849" s="8" t="str">
        <f t="shared" si="449"/>
        <v/>
      </c>
      <c r="AQ2849" s="8">
        <f>SUM(AP$3:AP2849)</f>
        <v>-417.5</v>
      </c>
      <c r="AT2849" s="4" t="str">
        <f t="shared" si="443"/>
        <v/>
      </c>
      <c r="AU2849" s="5">
        <f>SUM($AT$3:AT2849)</f>
        <v>172</v>
      </c>
      <c r="AV2849" s="6">
        <f>SUM(R2849,U2849,X2849,AA2849,AD2849,AG2849)</f>
        <v>0</v>
      </c>
    </row>
    <row r="2850" spans="1:48" x14ac:dyDescent="0.25">
      <c r="A2850">
        <f>IF(AND(G2850&lt;&gt;"",H2850&lt;&gt;"",I2850&lt;&gt;"",J2850&lt;&gt;"",K2850&lt;&gt;"",L2850&lt;&gt;"",M2850&lt;&gt;"",N2850&lt;&gt;"",O2850&lt;&gt;"",P2850&lt;&gt;"",Q2850&lt;&gt;"",T2850&lt;&gt;"",W2850&lt;&gt;"",Z2850&lt;&gt;"",AC2850&lt;&gt;"",AF2850&lt;&gt;"",AI2850&lt;&gt;"",AL2850&lt;&gt;"",AO2850&lt;&gt;"",AR2850&lt;&gt;"",AS2850&lt;&gt;""),1,0)</f>
        <v>1</v>
      </c>
      <c r="B2850" s="1">
        <v>43757</v>
      </c>
      <c r="C2850" t="s">
        <v>283</v>
      </c>
      <c r="D2850" t="s">
        <v>3454</v>
      </c>
      <c r="E2850" t="s">
        <v>348</v>
      </c>
      <c r="F2850" t="s">
        <v>520</v>
      </c>
      <c r="G2850">
        <v>2019</v>
      </c>
      <c r="H2850">
        <v>10</v>
      </c>
      <c r="I2850">
        <v>19</v>
      </c>
      <c r="J2850" t="s">
        <v>47</v>
      </c>
      <c r="K2850">
        <v>7</v>
      </c>
      <c r="L2850" s="3">
        <v>2</v>
      </c>
      <c r="M2850" s="3">
        <v>0</v>
      </c>
      <c r="N2850">
        <v>1.75</v>
      </c>
      <c r="O2850">
        <v>4</v>
      </c>
      <c r="P2850">
        <v>4.2</v>
      </c>
      <c r="Q2850" s="2">
        <v>1.61</v>
      </c>
      <c r="R2850" s="8">
        <f t="shared" si="444"/>
        <v>-1</v>
      </c>
      <c r="S2850" s="8">
        <f>SUM($R$3:R2850)</f>
        <v>-68.080000000000325</v>
      </c>
      <c r="T2850" s="2">
        <v>2.2000000000000002</v>
      </c>
      <c r="U2850" s="8">
        <f t="shared" si="445"/>
        <v>1.2000000000000002</v>
      </c>
      <c r="V2850" s="8">
        <f>SUM($U$3:U2850)</f>
        <v>-251.53999999999968</v>
      </c>
      <c r="W2850" s="9">
        <v>1.2</v>
      </c>
      <c r="X2850" s="8">
        <f t="shared" si="440"/>
        <v>0.19999999999999996</v>
      </c>
      <c r="Y2850" s="8">
        <f>SUM($X$3:X2850)</f>
        <v>-86.160000000000267</v>
      </c>
      <c r="Z2850" s="9">
        <v>4.5</v>
      </c>
      <c r="AA2850" s="8">
        <f t="shared" si="441"/>
        <v>-1</v>
      </c>
      <c r="AB2850" s="8">
        <f>SUM($AA$3:AA2850)</f>
        <v>-251.71999999999986</v>
      </c>
      <c r="AC2850" s="2">
        <v>1.57</v>
      </c>
      <c r="AD2850" s="8">
        <f t="shared" si="442"/>
        <v>0.57000000000000006</v>
      </c>
      <c r="AE2850" s="8">
        <f>SUM(AD$3:AD2850)</f>
        <v>979.43000000000211</v>
      </c>
      <c r="AF2850" s="2">
        <v>2.37</v>
      </c>
      <c r="AG2850" s="8">
        <f t="shared" si="446"/>
        <v>1.37</v>
      </c>
      <c r="AH2850" s="8">
        <f>SUM(AG$3:AG2850)</f>
        <v>-217.15000000000015</v>
      </c>
      <c r="AI2850">
        <v>10</v>
      </c>
      <c r="AJ2850" s="8">
        <f t="shared" si="447"/>
        <v>-1</v>
      </c>
      <c r="AK2850" s="8">
        <f>SUM(AJ$3:AJ2850)</f>
        <v>-342.75</v>
      </c>
      <c r="AL2850" s="2">
        <v>9</v>
      </c>
      <c r="AM2850" s="8">
        <f t="shared" si="448"/>
        <v>-1</v>
      </c>
      <c r="AN2850" s="8">
        <f>SUM(AM$3:AM2850)</f>
        <v>171</v>
      </c>
      <c r="AO2850" s="2">
        <v>8.5</v>
      </c>
      <c r="AP2850" s="8">
        <f t="shared" si="449"/>
        <v>-1</v>
      </c>
      <c r="AQ2850" s="8">
        <f>SUM(AP$3:AP2850)</f>
        <v>-418.5</v>
      </c>
      <c r="AR2850">
        <v>2.85</v>
      </c>
      <c r="AS2850">
        <v>1.4</v>
      </c>
      <c r="AT2850" s="4">
        <f t="shared" si="443"/>
        <v>-1</v>
      </c>
      <c r="AU2850" s="5">
        <f>SUM($AT$3:AT2850)</f>
        <v>171</v>
      </c>
      <c r="AV2850" s="6">
        <f>SUM(R2850,U2850,X2850,AA2850,AD2850,AG2850)</f>
        <v>1.3400000000000003</v>
      </c>
    </row>
    <row r="2851" spans="1:48" x14ac:dyDescent="0.25">
      <c r="A2851">
        <f>IF(AND(G2851&lt;&gt;"",H2851&lt;&gt;"",I2851&lt;&gt;"",J2851&lt;&gt;"",K2851&lt;&gt;"",L2851&lt;&gt;"",M2851&lt;&gt;"",N2851&lt;&gt;"",O2851&lt;&gt;"",P2851&lt;&gt;"",Q2851&lt;&gt;"",T2851&lt;&gt;"",W2851&lt;&gt;"",Z2851&lt;&gt;"",AC2851&lt;&gt;"",AF2851&lt;&gt;"",AI2851&lt;&gt;"",AL2851&lt;&gt;"",AO2851&lt;&gt;"",AR2851&lt;&gt;"",AS2851&lt;&gt;""),1,0)</f>
        <v>1</v>
      </c>
      <c r="B2851" s="1">
        <v>43757</v>
      </c>
      <c r="C2851" t="s">
        <v>283</v>
      </c>
      <c r="D2851" t="s">
        <v>3455</v>
      </c>
      <c r="E2851" t="s">
        <v>285</v>
      </c>
      <c r="F2851" t="s">
        <v>522</v>
      </c>
      <c r="G2851">
        <v>2019</v>
      </c>
      <c r="H2851">
        <v>10</v>
      </c>
      <c r="I2851">
        <v>19</v>
      </c>
      <c r="J2851" t="s">
        <v>47</v>
      </c>
      <c r="K2851">
        <v>7</v>
      </c>
      <c r="L2851" s="3">
        <v>2</v>
      </c>
      <c r="M2851" s="3">
        <v>1</v>
      </c>
      <c r="N2851">
        <v>1.45</v>
      </c>
      <c r="O2851">
        <v>4.33</v>
      </c>
      <c r="P2851">
        <v>7</v>
      </c>
      <c r="Q2851" s="2">
        <v>1.8</v>
      </c>
      <c r="R2851" s="8">
        <f t="shared" si="444"/>
        <v>0.8</v>
      </c>
      <c r="S2851" s="8">
        <f>SUM($R$3:R2851)</f>
        <v>-67.280000000000328</v>
      </c>
      <c r="T2851" s="2">
        <v>1.95</v>
      </c>
      <c r="U2851" s="8">
        <f t="shared" si="445"/>
        <v>-1</v>
      </c>
      <c r="V2851" s="8">
        <f>SUM($U$3:U2851)</f>
        <v>-252.53999999999968</v>
      </c>
      <c r="W2851" s="9">
        <v>1.22</v>
      </c>
      <c r="X2851" s="8">
        <f t="shared" si="440"/>
        <v>0.21999999999999997</v>
      </c>
      <c r="Y2851" s="8">
        <f>SUM($X$3:X2851)</f>
        <v>-85.940000000000268</v>
      </c>
      <c r="Z2851" s="9">
        <v>4.33</v>
      </c>
      <c r="AA2851" s="8">
        <f t="shared" si="441"/>
        <v>-1</v>
      </c>
      <c r="AB2851" s="8">
        <f>SUM($AA$3:AA2851)</f>
        <v>-252.71999999999986</v>
      </c>
      <c r="AC2851" s="2">
        <v>1.66</v>
      </c>
      <c r="AD2851" s="8">
        <f t="shared" si="442"/>
        <v>0.65999999999999992</v>
      </c>
      <c r="AE2851" s="8">
        <f>SUM(AD$3:AD2851)</f>
        <v>980.09000000000208</v>
      </c>
      <c r="AF2851" s="2">
        <v>2.2000000000000002</v>
      </c>
      <c r="AG2851" s="8">
        <f t="shared" si="446"/>
        <v>-1</v>
      </c>
      <c r="AH2851" s="8">
        <f>SUM(AG$3:AG2851)</f>
        <v>-218.15000000000015</v>
      </c>
      <c r="AI2851">
        <v>8</v>
      </c>
      <c r="AJ2851" s="8">
        <f t="shared" si="447"/>
        <v>-1</v>
      </c>
      <c r="AK2851" s="8">
        <f>SUM(AJ$3:AJ2851)</f>
        <v>-343.75</v>
      </c>
      <c r="AL2851" s="2">
        <v>9</v>
      </c>
      <c r="AM2851" s="8">
        <f t="shared" si="448"/>
        <v>8</v>
      </c>
      <c r="AN2851" s="8">
        <f>SUM(AM$3:AM2851)</f>
        <v>179</v>
      </c>
      <c r="AO2851" s="2">
        <v>8.5</v>
      </c>
      <c r="AP2851" s="8">
        <f t="shared" si="449"/>
        <v>-1</v>
      </c>
      <c r="AQ2851" s="8">
        <f>SUM(AP$3:AP2851)</f>
        <v>-419.5</v>
      </c>
      <c r="AR2851">
        <v>2.25</v>
      </c>
      <c r="AS2851">
        <v>1.62</v>
      </c>
      <c r="AT2851" s="4">
        <f t="shared" si="443"/>
        <v>8</v>
      </c>
      <c r="AU2851" s="5">
        <f>SUM($AT$3:AT2851)</f>
        <v>179</v>
      </c>
      <c r="AV2851" s="6">
        <f>SUM(R2851,U2851,X2851,AA2851,AD2851,AG2851)</f>
        <v>-1.32</v>
      </c>
    </row>
    <row r="2852" spans="1:48" x14ac:dyDescent="0.25">
      <c r="A2852">
        <f>IF(AND(G2852&lt;&gt;"",H2852&lt;&gt;"",I2852&lt;&gt;"",J2852&lt;&gt;"",K2852&lt;&gt;"",L2852&lt;&gt;"",M2852&lt;&gt;"",N2852&lt;&gt;"",O2852&lt;&gt;"",P2852&lt;&gt;"",Q2852&lt;&gt;"",T2852&lt;&gt;"",W2852&lt;&gt;"",Z2852&lt;&gt;"",AC2852&lt;&gt;"",AF2852&lt;&gt;"",AI2852&lt;&gt;"",AL2852&lt;&gt;"",AO2852&lt;&gt;"",AR2852&lt;&gt;"",AS2852&lt;&gt;""),1,0)</f>
        <v>1</v>
      </c>
      <c r="B2852" s="1">
        <v>43757</v>
      </c>
      <c r="C2852" t="s">
        <v>283</v>
      </c>
      <c r="D2852" t="s">
        <v>3456</v>
      </c>
      <c r="E2852" t="s">
        <v>254</v>
      </c>
      <c r="F2852" t="s">
        <v>525</v>
      </c>
      <c r="G2852">
        <v>2019</v>
      </c>
      <c r="H2852">
        <v>10</v>
      </c>
      <c r="I2852">
        <v>19</v>
      </c>
      <c r="J2852" t="s">
        <v>47</v>
      </c>
      <c r="K2852">
        <v>7</v>
      </c>
      <c r="L2852" s="3">
        <v>1</v>
      </c>
      <c r="M2852" s="3">
        <v>1</v>
      </c>
      <c r="N2852">
        <v>1.45</v>
      </c>
      <c r="O2852">
        <v>4.5</v>
      </c>
      <c r="P2852">
        <v>7</v>
      </c>
      <c r="Q2852" s="2">
        <v>1.7</v>
      </c>
      <c r="R2852" s="8">
        <f t="shared" si="444"/>
        <v>0.7</v>
      </c>
      <c r="S2852" s="8">
        <f>SUM($R$3:R2852)</f>
        <v>-66.580000000000325</v>
      </c>
      <c r="T2852" s="2">
        <v>2.0499999999999998</v>
      </c>
      <c r="U2852" s="8">
        <f t="shared" si="445"/>
        <v>-1</v>
      </c>
      <c r="V2852" s="8">
        <f>SUM($U$3:U2852)</f>
        <v>-253.53999999999968</v>
      </c>
      <c r="W2852" s="9">
        <v>1.2</v>
      </c>
      <c r="X2852" s="8">
        <f t="shared" si="440"/>
        <v>0.19999999999999996</v>
      </c>
      <c r="Y2852" s="8">
        <f>SUM($X$3:X2852)</f>
        <v>-85.740000000000265</v>
      </c>
      <c r="Z2852" s="9">
        <v>4.5</v>
      </c>
      <c r="AA2852" s="8">
        <f t="shared" si="441"/>
        <v>-1</v>
      </c>
      <c r="AB2852" s="8">
        <f>SUM($AA$3:AA2852)</f>
        <v>-253.71999999999986</v>
      </c>
      <c r="AC2852" s="2">
        <v>1.57</v>
      </c>
      <c r="AD2852" s="8">
        <f t="shared" si="442"/>
        <v>0.57000000000000006</v>
      </c>
      <c r="AE2852" s="8">
        <f>SUM(AD$3:AD2852)</f>
        <v>980.66000000000213</v>
      </c>
      <c r="AF2852" s="2">
        <v>2.37</v>
      </c>
      <c r="AG2852" s="8">
        <f t="shared" si="446"/>
        <v>1.37</v>
      </c>
      <c r="AH2852" s="8">
        <f>SUM(AG$3:AG2852)</f>
        <v>-216.78000000000014</v>
      </c>
      <c r="AI2852">
        <v>9</v>
      </c>
      <c r="AJ2852" s="8">
        <f t="shared" si="447"/>
        <v>-1</v>
      </c>
      <c r="AK2852" s="8">
        <f>SUM(AJ$3:AJ2852)</f>
        <v>-344.75</v>
      </c>
      <c r="AL2852" s="2">
        <v>8.5</v>
      </c>
      <c r="AM2852" s="8">
        <f t="shared" si="448"/>
        <v>-1</v>
      </c>
      <c r="AN2852" s="8">
        <f>SUM(AM$3:AM2852)</f>
        <v>178</v>
      </c>
      <c r="AO2852" s="2">
        <v>9</v>
      </c>
      <c r="AP2852" s="8">
        <f t="shared" si="449"/>
        <v>8</v>
      </c>
      <c r="AQ2852" s="8">
        <f>SUM(AP$3:AP2852)</f>
        <v>-411.5</v>
      </c>
      <c r="AR2852">
        <v>2.35</v>
      </c>
      <c r="AS2852">
        <v>1.57</v>
      </c>
      <c r="AT2852" s="4">
        <f t="shared" si="443"/>
        <v>-1</v>
      </c>
      <c r="AU2852" s="5">
        <f>SUM($AT$3:AT2852)</f>
        <v>178</v>
      </c>
      <c r="AV2852" s="6">
        <f>SUM(R2852,U2852,X2852,AA2852,AD2852,AG2852)</f>
        <v>0.84000000000000008</v>
      </c>
    </row>
    <row r="2853" spans="1:48" x14ac:dyDescent="0.25">
      <c r="A2853">
        <f>IF(AND(G2853&lt;&gt;"",H2853&lt;&gt;"",I2853&lt;&gt;"",J2853&lt;&gt;"",K2853&lt;&gt;"",L2853&lt;&gt;"",M2853&lt;&gt;"",N2853&lt;&gt;"",O2853&lt;&gt;"",P2853&lt;&gt;"",Q2853&lt;&gt;"",T2853&lt;&gt;"",W2853&lt;&gt;"",Z2853&lt;&gt;"",AC2853&lt;&gt;"",AF2853&lt;&gt;"",AI2853&lt;&gt;"",AL2853&lt;&gt;"",AO2853&lt;&gt;"",AR2853&lt;&gt;"",AS2853&lt;&gt;""),1,0)</f>
        <v>1</v>
      </c>
      <c r="B2853" s="1">
        <v>43757</v>
      </c>
      <c r="C2853" t="s">
        <v>283</v>
      </c>
      <c r="D2853" t="s">
        <v>3457</v>
      </c>
      <c r="E2853" t="s">
        <v>237</v>
      </c>
      <c r="F2853" t="s">
        <v>532</v>
      </c>
      <c r="G2853">
        <v>2019</v>
      </c>
      <c r="H2853">
        <v>10</v>
      </c>
      <c r="I2853">
        <v>19</v>
      </c>
      <c r="J2853" t="s">
        <v>47</v>
      </c>
      <c r="K2853">
        <v>7</v>
      </c>
      <c r="L2853" s="3">
        <v>1</v>
      </c>
      <c r="M2853" s="3">
        <v>1</v>
      </c>
      <c r="N2853">
        <v>2</v>
      </c>
      <c r="O2853">
        <v>3.25</v>
      </c>
      <c r="P2853">
        <v>4</v>
      </c>
      <c r="Q2853" s="2">
        <v>1.95</v>
      </c>
      <c r="R2853" s="8">
        <f t="shared" si="444"/>
        <v>0.95</v>
      </c>
      <c r="S2853" s="8">
        <f>SUM($R$3:R2853)</f>
        <v>-65.630000000000322</v>
      </c>
      <c r="T2853" s="2">
        <v>1.8</v>
      </c>
      <c r="U2853" s="8">
        <f t="shared" si="445"/>
        <v>-1</v>
      </c>
      <c r="V2853" s="8">
        <f>SUM($U$3:U2853)</f>
        <v>-254.53999999999968</v>
      </c>
      <c r="W2853" s="9">
        <v>1.4</v>
      </c>
      <c r="X2853" s="8">
        <f t="shared" si="440"/>
        <v>0.39999999999999991</v>
      </c>
      <c r="Y2853" s="8">
        <f>SUM($X$3:X2853)</f>
        <v>-85.340000000000259</v>
      </c>
      <c r="Z2853" s="9">
        <v>3</v>
      </c>
      <c r="AA2853" s="8">
        <f t="shared" si="441"/>
        <v>-1</v>
      </c>
      <c r="AB2853" s="8">
        <f>SUM($AA$3:AA2853)</f>
        <v>-254.71999999999986</v>
      </c>
      <c r="AC2853" s="2">
        <v>2.2999999999999998</v>
      </c>
      <c r="AD2853" s="8">
        <f t="shared" si="442"/>
        <v>1.2999999999999998</v>
      </c>
      <c r="AE2853" s="8">
        <f>SUM(AD$3:AD2853)</f>
        <v>981.96000000000208</v>
      </c>
      <c r="AF2853" s="2">
        <v>1.61</v>
      </c>
      <c r="AG2853" s="8">
        <f t="shared" si="446"/>
        <v>0.6100000000000001</v>
      </c>
      <c r="AH2853" s="8">
        <f>SUM(AG$3:AG2853)</f>
        <v>-216.17000000000013</v>
      </c>
      <c r="AI2853">
        <v>7</v>
      </c>
      <c r="AJ2853" s="8">
        <f t="shared" si="447"/>
        <v>-1</v>
      </c>
      <c r="AK2853" s="8">
        <f>SUM(AJ$3:AJ2853)</f>
        <v>-345.75</v>
      </c>
      <c r="AL2853" s="2">
        <v>10</v>
      </c>
      <c r="AM2853" s="8">
        <f t="shared" si="448"/>
        <v>-1</v>
      </c>
      <c r="AN2853" s="8">
        <f>SUM(AM$3:AM2853)</f>
        <v>177</v>
      </c>
      <c r="AO2853" s="2">
        <v>6.5</v>
      </c>
      <c r="AP2853" s="8">
        <f t="shared" si="449"/>
        <v>5.5</v>
      </c>
      <c r="AQ2853" s="8">
        <f>SUM(AP$3:AP2853)</f>
        <v>-406</v>
      </c>
      <c r="AR2853">
        <v>4</v>
      </c>
      <c r="AS2853">
        <v>1.23</v>
      </c>
      <c r="AT2853" s="4">
        <f t="shared" si="443"/>
        <v>-1</v>
      </c>
      <c r="AU2853" s="5">
        <f>SUM($AT$3:AT2853)</f>
        <v>177</v>
      </c>
      <c r="AV2853" s="6">
        <f>SUM(R2853,U2853,X2853,AA2853,AD2853,AG2853)</f>
        <v>1.2599999999999998</v>
      </c>
    </row>
    <row r="2854" spans="1:48" x14ac:dyDescent="0.25">
      <c r="A2854">
        <f>IF(AND(G2854&lt;&gt;"",H2854&lt;&gt;"",I2854&lt;&gt;"",J2854&lt;&gt;"",K2854&lt;&gt;"",L2854&lt;&gt;"",M2854&lt;&gt;"",N2854&lt;&gt;"",O2854&lt;&gt;"",P2854&lt;&gt;"",Q2854&lt;&gt;"",T2854&lt;&gt;"",W2854&lt;&gt;"",Z2854&lt;&gt;"",AC2854&lt;&gt;"",AF2854&lt;&gt;"",AI2854&lt;&gt;"",AL2854&lt;&gt;"",AO2854&lt;&gt;"",AR2854&lt;&gt;"",AS2854&lt;&gt;""),1,0)</f>
        <v>1</v>
      </c>
      <c r="B2854" s="1">
        <v>43757</v>
      </c>
      <c r="C2854" t="s">
        <v>275</v>
      </c>
      <c r="D2854" t="s">
        <v>3458</v>
      </c>
      <c r="E2854" t="s">
        <v>244</v>
      </c>
      <c r="F2854" t="s">
        <v>256</v>
      </c>
      <c r="G2854">
        <v>2019</v>
      </c>
      <c r="H2854">
        <v>10</v>
      </c>
      <c r="I2854">
        <v>19</v>
      </c>
      <c r="J2854" t="s">
        <v>47</v>
      </c>
      <c r="K2854">
        <v>7</v>
      </c>
      <c r="L2854" s="3">
        <v>1</v>
      </c>
      <c r="M2854" s="3">
        <v>1</v>
      </c>
      <c r="N2854">
        <v>1.53</v>
      </c>
      <c r="O2854">
        <v>3.8</v>
      </c>
      <c r="P2854">
        <v>7</v>
      </c>
      <c r="Q2854" s="2">
        <v>2.2000000000000002</v>
      </c>
      <c r="R2854" s="8">
        <f t="shared" si="444"/>
        <v>1.2000000000000002</v>
      </c>
      <c r="S2854" s="8">
        <f>SUM($R$3:R2854)</f>
        <v>-64.430000000000319</v>
      </c>
      <c r="T2854" s="2">
        <v>1.61</v>
      </c>
      <c r="U2854" s="8">
        <f t="shared" si="445"/>
        <v>-1</v>
      </c>
      <c r="V2854" s="8">
        <f>SUM($U$3:U2854)</f>
        <v>-255.53999999999968</v>
      </c>
      <c r="W2854" s="9">
        <v>1.4</v>
      </c>
      <c r="X2854" s="8">
        <f t="shared" si="440"/>
        <v>0.39999999999999991</v>
      </c>
      <c r="Y2854" s="8">
        <f>SUM($X$3:X2854)</f>
        <v>-84.940000000000254</v>
      </c>
      <c r="Z2854" s="9">
        <v>3</v>
      </c>
      <c r="AA2854" s="8">
        <f t="shared" si="441"/>
        <v>-1</v>
      </c>
      <c r="AB2854" s="8">
        <f>SUM($AA$3:AA2854)</f>
        <v>-255.71999999999986</v>
      </c>
      <c r="AC2854" s="2">
        <v>2.2000000000000002</v>
      </c>
      <c r="AD2854" s="8">
        <f t="shared" si="442"/>
        <v>1.2000000000000002</v>
      </c>
      <c r="AE2854" s="8">
        <f>SUM(AD$3:AD2854)</f>
        <v>983.16000000000213</v>
      </c>
      <c r="AF2854" s="2">
        <v>1.66</v>
      </c>
      <c r="AG2854" s="8">
        <f t="shared" si="446"/>
        <v>0.65999999999999992</v>
      </c>
      <c r="AH2854" s="8">
        <f>SUM(AG$3:AG2854)</f>
        <v>-215.51000000000013</v>
      </c>
      <c r="AI2854">
        <v>5.5</v>
      </c>
      <c r="AJ2854" s="8">
        <f t="shared" si="447"/>
        <v>-1</v>
      </c>
      <c r="AK2854" s="8">
        <f>SUM(AJ$3:AJ2854)</f>
        <v>-346.75</v>
      </c>
      <c r="AL2854" s="2">
        <v>8.5</v>
      </c>
      <c r="AM2854" s="8">
        <f t="shared" si="448"/>
        <v>-1</v>
      </c>
      <c r="AN2854" s="8">
        <f>SUM(AM$3:AM2854)</f>
        <v>176</v>
      </c>
      <c r="AO2854" s="2">
        <v>7.5</v>
      </c>
      <c r="AP2854" s="8">
        <f t="shared" si="449"/>
        <v>6.5</v>
      </c>
      <c r="AQ2854" s="8">
        <f>SUM(AP$3:AP2854)</f>
        <v>-399.5</v>
      </c>
      <c r="AR2854">
        <v>2.67</v>
      </c>
      <c r="AS2854">
        <v>1.45</v>
      </c>
      <c r="AT2854" s="4">
        <f t="shared" si="443"/>
        <v>-1</v>
      </c>
      <c r="AU2854" s="5">
        <f>SUM($AT$3:AT2854)</f>
        <v>176</v>
      </c>
      <c r="AV2854" s="6">
        <f>SUM(R2854,U2854,X2854,AA2854,AD2854,AG2854)</f>
        <v>1.4600000000000002</v>
      </c>
    </row>
    <row r="2855" spans="1:48" x14ac:dyDescent="0.25">
      <c r="A2855">
        <f>IF(AND(G2855&lt;&gt;"",H2855&lt;&gt;"",I2855&lt;&gt;"",J2855&lt;&gt;"",K2855&lt;&gt;"",L2855&lt;&gt;"",M2855&lt;&gt;"",N2855&lt;&gt;"",O2855&lt;&gt;"",P2855&lt;&gt;"",Q2855&lt;&gt;"",T2855&lt;&gt;"",W2855&lt;&gt;"",Z2855&lt;&gt;"",AC2855&lt;&gt;"",AF2855&lt;&gt;"",AI2855&lt;&gt;"",AL2855&lt;&gt;"",AO2855&lt;&gt;"",AR2855&lt;&gt;"",AS2855&lt;&gt;""),1,0)</f>
        <v>0</v>
      </c>
      <c r="B2855" s="1">
        <v>43757</v>
      </c>
      <c r="C2855" t="s">
        <v>275</v>
      </c>
      <c r="D2855" t="s">
        <v>3459</v>
      </c>
      <c r="E2855" t="s">
        <v>277</v>
      </c>
      <c r="F2855" t="s">
        <v>539</v>
      </c>
      <c r="G2855">
        <v>2019</v>
      </c>
      <c r="H2855">
        <v>10</v>
      </c>
      <c r="I2855">
        <v>19</v>
      </c>
      <c r="J2855" t="s">
        <v>47</v>
      </c>
      <c r="K2855">
        <v>7</v>
      </c>
      <c r="L2855" s="3">
        <v>0</v>
      </c>
      <c r="M2855" s="3">
        <v>3</v>
      </c>
      <c r="N2855">
        <v>6.5</v>
      </c>
      <c r="O2855">
        <v>4.5</v>
      </c>
      <c r="P2855">
        <v>1.44</v>
      </c>
      <c r="Q2855" s="2">
        <v>1.7</v>
      </c>
      <c r="R2855" s="8" t="str">
        <f t="shared" si="444"/>
        <v/>
      </c>
      <c r="S2855" s="8">
        <f>SUM($R$3:R2855)</f>
        <v>-64.430000000000319</v>
      </c>
      <c r="T2855" s="2">
        <v>2.0499999999999998</v>
      </c>
      <c r="U2855" s="8" t="str">
        <f t="shared" si="445"/>
        <v/>
      </c>
      <c r="V2855" s="8">
        <f>SUM($U$3:U2855)</f>
        <v>-255.53999999999968</v>
      </c>
      <c r="W2855" s="9">
        <v>1.1599999999999999</v>
      </c>
      <c r="X2855" s="8" t="str">
        <f t="shared" si="440"/>
        <v/>
      </c>
      <c r="Y2855" s="8">
        <f>SUM($X$3:X2855)</f>
        <v>-84.940000000000254</v>
      </c>
      <c r="Z2855" s="9">
        <v>5</v>
      </c>
      <c r="AA2855" s="8" t="str">
        <f t="shared" si="441"/>
        <v/>
      </c>
      <c r="AB2855" s="8">
        <f>SUM($AA$3:AA2855)</f>
        <v>-255.71999999999986</v>
      </c>
      <c r="AC2855" s="2">
        <v>1.57</v>
      </c>
      <c r="AD2855" s="8" t="str">
        <f t="shared" si="442"/>
        <v/>
      </c>
      <c r="AE2855" s="8">
        <f>SUM(AD$3:AD2855)</f>
        <v>983.16000000000213</v>
      </c>
      <c r="AF2855" s="2">
        <v>2.37</v>
      </c>
      <c r="AG2855" s="8" t="str">
        <f t="shared" si="446"/>
        <v/>
      </c>
      <c r="AH2855" s="8">
        <f>SUM(AG$3:AG2855)</f>
        <v>-215.51000000000013</v>
      </c>
      <c r="AI2855">
        <v>21</v>
      </c>
      <c r="AJ2855" s="8" t="str">
        <f t="shared" si="447"/>
        <v/>
      </c>
      <c r="AK2855" s="8">
        <f>SUM(AJ$3:AJ2855)</f>
        <v>-346.75</v>
      </c>
      <c r="AL2855" s="2">
        <v>19</v>
      </c>
      <c r="AM2855" s="8" t="str">
        <f t="shared" si="448"/>
        <v/>
      </c>
      <c r="AN2855" s="8">
        <f>SUM(AM$3:AM2855)</f>
        <v>176</v>
      </c>
      <c r="AO2855" s="2">
        <v>8.5</v>
      </c>
      <c r="AP2855" s="8" t="str">
        <f t="shared" si="449"/>
        <v/>
      </c>
      <c r="AQ2855" s="8">
        <f>SUM(AP$3:AP2855)</f>
        <v>-399.5</v>
      </c>
      <c r="AT2855" s="4" t="str">
        <f t="shared" si="443"/>
        <v/>
      </c>
      <c r="AU2855" s="5">
        <f>SUM($AT$3:AT2855)</f>
        <v>176</v>
      </c>
      <c r="AV2855" s="6">
        <f>SUM(R2855,U2855,X2855,AA2855,AD2855,AG2855)</f>
        <v>0</v>
      </c>
    </row>
    <row r="2856" spans="1:48" x14ac:dyDescent="0.25">
      <c r="A2856">
        <f>IF(AND(G2856&lt;&gt;"",H2856&lt;&gt;"",I2856&lt;&gt;"",J2856&lt;&gt;"",K2856&lt;&gt;"",L2856&lt;&gt;"",M2856&lt;&gt;"",N2856&lt;&gt;"",O2856&lt;&gt;"",P2856&lt;&gt;"",Q2856&lt;&gt;"",T2856&lt;&gt;"",W2856&lt;&gt;"",Z2856&lt;&gt;"",AC2856&lt;&gt;"",AF2856&lt;&gt;"",AI2856&lt;&gt;"",AL2856&lt;&gt;"",AO2856&lt;&gt;"",AR2856&lt;&gt;"",AS2856&lt;&gt;""),1,0)</f>
        <v>1</v>
      </c>
      <c r="B2856" s="1">
        <v>43757</v>
      </c>
      <c r="C2856" t="s">
        <v>275</v>
      </c>
      <c r="D2856" t="s">
        <v>3460</v>
      </c>
      <c r="E2856" t="s">
        <v>543</v>
      </c>
      <c r="F2856" t="s">
        <v>365</v>
      </c>
      <c r="G2856">
        <v>2019</v>
      </c>
      <c r="H2856">
        <v>10</v>
      </c>
      <c r="I2856">
        <v>19</v>
      </c>
      <c r="J2856" t="s">
        <v>47</v>
      </c>
      <c r="K2856">
        <v>7</v>
      </c>
      <c r="L2856" s="3">
        <v>2</v>
      </c>
      <c r="M2856" s="3">
        <v>0</v>
      </c>
      <c r="N2856">
        <v>2.15</v>
      </c>
      <c r="O2856">
        <v>2.9</v>
      </c>
      <c r="P2856">
        <v>4</v>
      </c>
      <c r="Q2856" s="2">
        <v>2.37</v>
      </c>
      <c r="R2856" s="8">
        <f t="shared" si="444"/>
        <v>-1</v>
      </c>
      <c r="S2856" s="8">
        <f>SUM($R$3:R2856)</f>
        <v>-65.430000000000319</v>
      </c>
      <c r="T2856" s="2">
        <v>1.53</v>
      </c>
      <c r="U2856" s="8">
        <f t="shared" si="445"/>
        <v>0.53</v>
      </c>
      <c r="V2856" s="8">
        <f>SUM($U$3:U2856)</f>
        <v>-255.00999999999968</v>
      </c>
      <c r="W2856" s="9">
        <v>1.66</v>
      </c>
      <c r="X2856" s="8">
        <f t="shared" si="440"/>
        <v>0.65999999999999992</v>
      </c>
      <c r="Y2856" s="8">
        <f>SUM($X$3:X2856)</f>
        <v>-84.280000000000257</v>
      </c>
      <c r="Z2856" s="9">
        <v>2.2000000000000002</v>
      </c>
      <c r="AA2856" s="8">
        <f t="shared" si="441"/>
        <v>-1</v>
      </c>
      <c r="AB2856" s="8">
        <f>SUM($AA$3:AA2856)</f>
        <v>-256.71999999999986</v>
      </c>
      <c r="AC2856" s="2">
        <v>3.2</v>
      </c>
      <c r="AD2856" s="8">
        <f t="shared" si="442"/>
        <v>2.2000000000000002</v>
      </c>
      <c r="AE2856" s="8">
        <f>SUM(AD$3:AD2856)</f>
        <v>985.36000000000217</v>
      </c>
      <c r="AF2856" s="2">
        <v>1.36</v>
      </c>
      <c r="AG2856" s="8">
        <f t="shared" si="446"/>
        <v>0.3600000000000001</v>
      </c>
      <c r="AH2856" s="8">
        <f>SUM(AG$3:AG2856)</f>
        <v>-215.15000000000012</v>
      </c>
      <c r="AI2856">
        <v>5</v>
      </c>
      <c r="AJ2856" s="8">
        <f t="shared" si="447"/>
        <v>-1</v>
      </c>
      <c r="AK2856" s="8">
        <f>SUM(AJ$3:AJ2856)</f>
        <v>-347.75</v>
      </c>
      <c r="AL2856" s="2">
        <v>10</v>
      </c>
      <c r="AM2856" s="8">
        <f t="shared" si="448"/>
        <v>-1</v>
      </c>
      <c r="AN2856" s="8">
        <f>SUM(AM$3:AM2856)</f>
        <v>175</v>
      </c>
      <c r="AO2856" s="2">
        <v>6</v>
      </c>
      <c r="AP2856" s="8">
        <f t="shared" si="449"/>
        <v>-1</v>
      </c>
      <c r="AQ2856" s="8">
        <f>SUM(AP$3:AP2856)</f>
        <v>-400.5</v>
      </c>
      <c r="AR2856">
        <v>4.8</v>
      </c>
      <c r="AS2856">
        <v>1.17</v>
      </c>
      <c r="AT2856" s="4">
        <f t="shared" si="443"/>
        <v>-1</v>
      </c>
      <c r="AU2856" s="5">
        <f>SUM($AT$3:AT2856)</f>
        <v>175</v>
      </c>
      <c r="AV2856" s="6">
        <f>SUM(R2856,U2856,X2856,AA2856,AD2856,AG2856)</f>
        <v>1.7500000000000002</v>
      </c>
    </row>
    <row r="2857" spans="1:48" x14ac:dyDescent="0.25">
      <c r="A2857">
        <f>IF(AND(G2857&lt;&gt;"",H2857&lt;&gt;"",I2857&lt;&gt;"",J2857&lt;&gt;"",K2857&lt;&gt;"",L2857&lt;&gt;"",M2857&lt;&gt;"",N2857&lt;&gt;"",O2857&lt;&gt;"",P2857&lt;&gt;"",Q2857&lt;&gt;"",T2857&lt;&gt;"",W2857&lt;&gt;"",Z2857&lt;&gt;"",AC2857&lt;&gt;"",AF2857&lt;&gt;"",AI2857&lt;&gt;"",AL2857&lt;&gt;"",AO2857&lt;&gt;"",AR2857&lt;&gt;"",AS2857&lt;&gt;""),1,0)</f>
        <v>0</v>
      </c>
      <c r="B2857" s="1">
        <v>43757</v>
      </c>
      <c r="C2857" t="s">
        <v>275</v>
      </c>
      <c r="D2857" t="s">
        <v>3461</v>
      </c>
      <c r="E2857" t="s">
        <v>541</v>
      </c>
      <c r="F2857" t="s">
        <v>353</v>
      </c>
      <c r="G2857">
        <v>2019</v>
      </c>
      <c r="H2857">
        <v>10</v>
      </c>
      <c r="I2857">
        <v>19</v>
      </c>
      <c r="J2857" t="s">
        <v>47</v>
      </c>
      <c r="K2857">
        <v>7</v>
      </c>
      <c r="L2857" s="3">
        <v>1</v>
      </c>
      <c r="M2857" s="3">
        <v>0</v>
      </c>
      <c r="N2857">
        <v>6</v>
      </c>
      <c r="O2857">
        <v>4.33</v>
      </c>
      <c r="P2857">
        <v>1.53</v>
      </c>
      <c r="Q2857" s="2">
        <v>1.61</v>
      </c>
      <c r="R2857" s="8" t="str">
        <f t="shared" si="444"/>
        <v/>
      </c>
      <c r="S2857" s="8">
        <f>SUM($R$3:R2857)</f>
        <v>-65.430000000000319</v>
      </c>
      <c r="T2857" s="2">
        <v>2.2000000000000002</v>
      </c>
      <c r="U2857" s="8" t="str">
        <f t="shared" si="445"/>
        <v/>
      </c>
      <c r="V2857" s="8">
        <f>SUM($U$3:U2857)</f>
        <v>-255.00999999999968</v>
      </c>
      <c r="W2857" s="9">
        <v>1.1599999999999999</v>
      </c>
      <c r="X2857" s="8" t="str">
        <f t="shared" si="440"/>
        <v/>
      </c>
      <c r="Y2857" s="8">
        <f>SUM($X$3:X2857)</f>
        <v>-84.280000000000257</v>
      </c>
      <c r="Z2857" s="9">
        <v>5</v>
      </c>
      <c r="AA2857" s="8" t="str">
        <f t="shared" si="441"/>
        <v/>
      </c>
      <c r="AB2857" s="8">
        <f>SUM($AA$3:AA2857)</f>
        <v>-256.71999999999986</v>
      </c>
      <c r="AC2857" s="2">
        <v>1.53</v>
      </c>
      <c r="AD2857" s="8" t="str">
        <f t="shared" si="442"/>
        <v/>
      </c>
      <c r="AE2857" s="8">
        <f>SUM(AD$3:AD2857)</f>
        <v>985.36000000000217</v>
      </c>
      <c r="AF2857" s="2">
        <v>2.5</v>
      </c>
      <c r="AG2857" s="8" t="str">
        <f t="shared" si="446"/>
        <v/>
      </c>
      <c r="AH2857" s="8">
        <f>SUM(AG$3:AG2857)</f>
        <v>-215.15000000000012</v>
      </c>
      <c r="AI2857">
        <v>21</v>
      </c>
      <c r="AJ2857" s="8" t="str">
        <f t="shared" si="447"/>
        <v/>
      </c>
      <c r="AK2857" s="8">
        <f>SUM(AJ$3:AJ2857)</f>
        <v>-347.75</v>
      </c>
      <c r="AL2857" s="2">
        <v>17</v>
      </c>
      <c r="AM2857" s="8" t="str">
        <f t="shared" si="448"/>
        <v/>
      </c>
      <c r="AN2857" s="8">
        <f>SUM(AM$3:AM2857)</f>
        <v>175</v>
      </c>
      <c r="AO2857" s="2">
        <v>8</v>
      </c>
      <c r="AP2857" s="8" t="str">
        <f t="shared" si="449"/>
        <v/>
      </c>
      <c r="AQ2857" s="8">
        <f>SUM(AP$3:AP2857)</f>
        <v>-400.5</v>
      </c>
      <c r="AT2857" s="4" t="str">
        <f t="shared" si="443"/>
        <v/>
      </c>
      <c r="AU2857" s="5">
        <f>SUM($AT$3:AT2857)</f>
        <v>175</v>
      </c>
      <c r="AV2857" s="6">
        <f>SUM(R2857,U2857,X2857,AA2857,AD2857,AG2857)</f>
        <v>0</v>
      </c>
    </row>
    <row r="2858" spans="1:48" x14ac:dyDescent="0.25">
      <c r="A2858">
        <f>IF(AND(G2858&lt;&gt;"",H2858&lt;&gt;"",I2858&lt;&gt;"",J2858&lt;&gt;"",K2858&lt;&gt;"",L2858&lt;&gt;"",M2858&lt;&gt;"",N2858&lt;&gt;"",O2858&lt;&gt;"",P2858&lt;&gt;"",Q2858&lt;&gt;"",T2858&lt;&gt;"",W2858&lt;&gt;"",Z2858&lt;&gt;"",AC2858&lt;&gt;"",AF2858&lt;&gt;"",AI2858&lt;&gt;"",AL2858&lt;&gt;"",AO2858&lt;&gt;"",AR2858&lt;&gt;"",AS2858&lt;&gt;""),1,0)</f>
        <v>1</v>
      </c>
      <c r="B2858" s="1">
        <v>43757</v>
      </c>
      <c r="C2858" t="s">
        <v>287</v>
      </c>
      <c r="D2858" t="s">
        <v>3462</v>
      </c>
      <c r="E2858" t="s">
        <v>370</v>
      </c>
      <c r="F2858" t="s">
        <v>704</v>
      </c>
      <c r="G2858">
        <v>2019</v>
      </c>
      <c r="H2858">
        <v>10</v>
      </c>
      <c r="I2858">
        <v>19</v>
      </c>
      <c r="J2858" t="s">
        <v>47</v>
      </c>
      <c r="K2858">
        <v>7</v>
      </c>
      <c r="L2858" s="3">
        <v>2</v>
      </c>
      <c r="M2858" s="3">
        <v>1</v>
      </c>
      <c r="N2858">
        <v>1.36</v>
      </c>
      <c r="O2858">
        <v>4.75</v>
      </c>
      <c r="P2858">
        <v>8.5</v>
      </c>
      <c r="Q2858" s="2">
        <v>1.8</v>
      </c>
      <c r="R2858" s="8">
        <f t="shared" si="444"/>
        <v>0.8</v>
      </c>
      <c r="S2858" s="8">
        <f>SUM($R$3:R2858)</f>
        <v>-64.630000000000322</v>
      </c>
      <c r="T2858" s="2">
        <v>1.95</v>
      </c>
      <c r="U2858" s="8">
        <f t="shared" si="445"/>
        <v>-1</v>
      </c>
      <c r="V2858" s="8">
        <f>SUM($U$3:U2858)</f>
        <v>-256.00999999999965</v>
      </c>
      <c r="W2858" s="9">
        <v>1.1599999999999999</v>
      </c>
      <c r="X2858" s="8">
        <f t="shared" si="440"/>
        <v>0.15999999999999992</v>
      </c>
      <c r="Y2858" s="8">
        <f>SUM($X$3:X2858)</f>
        <v>-84.12000000000026</v>
      </c>
      <c r="Z2858" s="9">
        <v>5</v>
      </c>
      <c r="AA2858" s="8">
        <f t="shared" si="441"/>
        <v>-1</v>
      </c>
      <c r="AB2858" s="8">
        <f>SUM($AA$3:AA2858)</f>
        <v>-257.71999999999986</v>
      </c>
      <c r="AC2858" s="2">
        <v>1.53</v>
      </c>
      <c r="AD2858" s="8">
        <f t="shared" si="442"/>
        <v>0.53</v>
      </c>
      <c r="AE2858" s="8">
        <f>SUM(AD$3:AD2858)</f>
        <v>985.89000000000215</v>
      </c>
      <c r="AF2858" s="2">
        <v>2.5</v>
      </c>
      <c r="AG2858" s="8">
        <f t="shared" si="446"/>
        <v>-1</v>
      </c>
      <c r="AH2858" s="8">
        <f>SUM(AG$3:AG2858)</f>
        <v>-216.15000000000012</v>
      </c>
      <c r="AI2858">
        <v>8</v>
      </c>
      <c r="AJ2858" s="8">
        <f t="shared" si="447"/>
        <v>-1</v>
      </c>
      <c r="AK2858" s="8">
        <f>SUM(AJ$3:AJ2858)</f>
        <v>-348.75</v>
      </c>
      <c r="AL2858" s="2">
        <v>8</v>
      </c>
      <c r="AM2858" s="8">
        <f t="shared" si="448"/>
        <v>7</v>
      </c>
      <c r="AN2858" s="8">
        <f>SUM(AM$3:AM2858)</f>
        <v>182</v>
      </c>
      <c r="AO2858" s="2">
        <v>9</v>
      </c>
      <c r="AP2858" s="8">
        <f t="shared" si="449"/>
        <v>-1</v>
      </c>
      <c r="AQ2858" s="8">
        <f>SUM(AP$3:AP2858)</f>
        <v>-401.5</v>
      </c>
      <c r="AR2858">
        <v>2.02</v>
      </c>
      <c r="AS2858">
        <v>1.77</v>
      </c>
      <c r="AT2858" s="4">
        <f t="shared" si="443"/>
        <v>7</v>
      </c>
      <c r="AU2858" s="5">
        <f>SUM($AT$3:AT2858)</f>
        <v>182</v>
      </c>
      <c r="AV2858" s="6">
        <f>SUM(R2858,U2858,X2858,AA2858,AD2858,AG2858)</f>
        <v>-1.51</v>
      </c>
    </row>
    <row r="2859" spans="1:48" x14ac:dyDescent="0.25">
      <c r="A2859">
        <f>IF(AND(G2859&lt;&gt;"",H2859&lt;&gt;"",I2859&lt;&gt;"",J2859&lt;&gt;"",K2859&lt;&gt;"",L2859&lt;&gt;"",M2859&lt;&gt;"",N2859&lt;&gt;"",O2859&lt;&gt;"",P2859&lt;&gt;"",Q2859&lt;&gt;"",T2859&lt;&gt;"",W2859&lt;&gt;"",Z2859&lt;&gt;"",AC2859&lt;&gt;"",AF2859&lt;&gt;"",AI2859&lt;&gt;"",AL2859&lt;&gt;"",AO2859&lt;&gt;"",AR2859&lt;&gt;"",AS2859&lt;&gt;""),1,0)</f>
        <v>1</v>
      </c>
      <c r="B2859" s="1">
        <v>43757</v>
      </c>
      <c r="C2859" t="s">
        <v>287</v>
      </c>
      <c r="D2859" t="s">
        <v>3463</v>
      </c>
      <c r="E2859" t="s">
        <v>703</v>
      </c>
      <c r="F2859" t="s">
        <v>257</v>
      </c>
      <c r="G2859">
        <v>2019</v>
      </c>
      <c r="H2859">
        <v>10</v>
      </c>
      <c r="I2859">
        <v>19</v>
      </c>
      <c r="J2859" t="s">
        <v>47</v>
      </c>
      <c r="K2859">
        <v>7</v>
      </c>
      <c r="L2859" s="3">
        <v>3</v>
      </c>
      <c r="M2859" s="3">
        <v>3</v>
      </c>
      <c r="N2859">
        <v>2.15</v>
      </c>
      <c r="O2859">
        <v>3.75</v>
      </c>
      <c r="P2859">
        <v>3.2</v>
      </c>
      <c r="Q2859" s="2">
        <v>1.53</v>
      </c>
      <c r="R2859" s="8">
        <f t="shared" si="444"/>
        <v>0.53</v>
      </c>
      <c r="S2859" s="8">
        <f>SUM($R$3:R2859)</f>
        <v>-64.100000000000321</v>
      </c>
      <c r="T2859" s="2">
        <v>2.37</v>
      </c>
      <c r="U2859" s="8">
        <f t="shared" si="445"/>
        <v>-1</v>
      </c>
      <c r="V2859" s="8">
        <f>SUM($U$3:U2859)</f>
        <v>-257.00999999999965</v>
      </c>
      <c r="W2859" s="9">
        <v>1.2</v>
      </c>
      <c r="X2859" s="8">
        <f t="shared" si="440"/>
        <v>0.19999999999999996</v>
      </c>
      <c r="Y2859" s="8">
        <f>SUM($X$3:X2859)</f>
        <v>-83.920000000000258</v>
      </c>
      <c r="Z2859" s="9">
        <v>4.5</v>
      </c>
      <c r="AA2859" s="8">
        <f t="shared" si="441"/>
        <v>-1</v>
      </c>
      <c r="AB2859" s="8">
        <f>SUM($AA$3:AA2859)</f>
        <v>-258.71999999999986</v>
      </c>
      <c r="AC2859" s="2">
        <v>1.61</v>
      </c>
      <c r="AD2859" s="8">
        <f t="shared" si="442"/>
        <v>0.6100000000000001</v>
      </c>
      <c r="AE2859" s="8">
        <f>SUM(AD$3:AD2859)</f>
        <v>986.50000000000216</v>
      </c>
      <c r="AF2859" s="2">
        <v>2.2999999999999998</v>
      </c>
      <c r="AG2859" s="8">
        <f t="shared" si="446"/>
        <v>-1</v>
      </c>
      <c r="AH2859" s="8">
        <f>SUM(AG$3:AG2859)</f>
        <v>-217.15000000000012</v>
      </c>
      <c r="AI2859">
        <v>10</v>
      </c>
      <c r="AJ2859" s="8">
        <f t="shared" si="447"/>
        <v>-1</v>
      </c>
      <c r="AK2859" s="8">
        <f>SUM(AJ$3:AJ2859)</f>
        <v>-349.75</v>
      </c>
      <c r="AL2859" s="2">
        <v>9</v>
      </c>
      <c r="AM2859" s="8">
        <f t="shared" si="448"/>
        <v>-1</v>
      </c>
      <c r="AN2859" s="8">
        <f>SUM(AM$3:AM2859)</f>
        <v>181</v>
      </c>
      <c r="AO2859" s="2">
        <v>7</v>
      </c>
      <c r="AP2859" s="8">
        <f t="shared" si="449"/>
        <v>-1</v>
      </c>
      <c r="AQ2859" s="8">
        <f>SUM(AP$3:AP2859)</f>
        <v>-402.5</v>
      </c>
      <c r="AR2859">
        <v>3.9</v>
      </c>
      <c r="AS2859">
        <v>1.24</v>
      </c>
      <c r="AT2859" s="4">
        <f t="shared" si="443"/>
        <v>-1</v>
      </c>
      <c r="AU2859" s="5">
        <f>SUM($AT$3:AT2859)</f>
        <v>181</v>
      </c>
      <c r="AV2859" s="6">
        <f>SUM(R2859,U2859,X2859,AA2859,AD2859,AG2859)</f>
        <v>-1.66</v>
      </c>
    </row>
    <row r="2860" spans="1:48" x14ac:dyDescent="0.25">
      <c r="A2860">
        <f>IF(AND(G2860&lt;&gt;"",H2860&lt;&gt;"",I2860&lt;&gt;"",J2860&lt;&gt;"",K2860&lt;&gt;"",L2860&lt;&gt;"",M2860&lt;&gt;"",N2860&lt;&gt;"",O2860&lt;&gt;"",P2860&lt;&gt;"",Q2860&lt;&gt;"",T2860&lt;&gt;"",W2860&lt;&gt;"",Z2860&lt;&gt;"",AC2860&lt;&gt;"",AF2860&lt;&gt;"",AI2860&lt;&gt;"",AL2860&lt;&gt;"",AO2860&lt;&gt;"",AR2860&lt;&gt;"",AS2860&lt;&gt;""),1,0)</f>
        <v>1</v>
      </c>
      <c r="B2860" s="1">
        <v>43757</v>
      </c>
      <c r="C2860" t="s">
        <v>287</v>
      </c>
      <c r="D2860" t="s">
        <v>3464</v>
      </c>
      <c r="E2860" t="s">
        <v>706</v>
      </c>
      <c r="F2860" t="s">
        <v>380</v>
      </c>
      <c r="G2860">
        <v>2019</v>
      </c>
      <c r="H2860">
        <v>10</v>
      </c>
      <c r="I2860">
        <v>19</v>
      </c>
      <c r="J2860" t="s">
        <v>47</v>
      </c>
      <c r="K2860">
        <v>7</v>
      </c>
      <c r="L2860" s="3">
        <v>2</v>
      </c>
      <c r="M2860" s="3">
        <v>0</v>
      </c>
      <c r="N2860">
        <v>1.22</v>
      </c>
      <c r="O2860">
        <v>6.5</v>
      </c>
      <c r="P2860">
        <v>13</v>
      </c>
      <c r="Q2860" s="2">
        <v>2</v>
      </c>
      <c r="R2860" s="8">
        <f t="shared" si="444"/>
        <v>-1</v>
      </c>
      <c r="S2860" s="8">
        <f>SUM($R$3:R2860)</f>
        <v>-65.100000000000321</v>
      </c>
      <c r="T2860" s="2">
        <v>1.75</v>
      </c>
      <c r="U2860" s="8">
        <f t="shared" si="445"/>
        <v>0.75</v>
      </c>
      <c r="V2860" s="8">
        <f>SUM($U$3:U2860)</f>
        <v>-256.25999999999965</v>
      </c>
      <c r="W2860" s="9">
        <v>1.1599999999999999</v>
      </c>
      <c r="X2860" s="8">
        <f t="shared" si="440"/>
        <v>0.15999999999999992</v>
      </c>
      <c r="Y2860" s="8">
        <f>SUM($X$3:X2860)</f>
        <v>-83.760000000000261</v>
      </c>
      <c r="Z2860" s="9">
        <v>5</v>
      </c>
      <c r="AA2860" s="8">
        <f t="shared" si="441"/>
        <v>-1</v>
      </c>
      <c r="AB2860" s="8">
        <f>SUM($AA$3:AA2860)</f>
        <v>-259.71999999999986</v>
      </c>
      <c r="AC2860" s="2">
        <v>1.53</v>
      </c>
      <c r="AD2860" s="8">
        <f t="shared" si="442"/>
        <v>0.53</v>
      </c>
      <c r="AE2860" s="8">
        <f>SUM(AD$3:AD2860)</f>
        <v>987.03000000000213</v>
      </c>
      <c r="AF2860" s="2">
        <v>2.5</v>
      </c>
      <c r="AG2860" s="8">
        <f t="shared" si="446"/>
        <v>1.5</v>
      </c>
      <c r="AH2860" s="8">
        <f>SUM(AG$3:AG2860)</f>
        <v>-215.65000000000012</v>
      </c>
      <c r="AI2860">
        <v>7.5</v>
      </c>
      <c r="AJ2860" s="8">
        <f t="shared" si="447"/>
        <v>-1</v>
      </c>
      <c r="AK2860" s="8">
        <f>SUM(AJ$3:AJ2860)</f>
        <v>-350.75</v>
      </c>
      <c r="AL2860" s="2">
        <v>8</v>
      </c>
      <c r="AM2860" s="8">
        <f t="shared" si="448"/>
        <v>-1</v>
      </c>
      <c r="AN2860" s="8">
        <f>SUM(AM$3:AM2860)</f>
        <v>180</v>
      </c>
      <c r="AO2860" s="2">
        <v>12</v>
      </c>
      <c r="AP2860" s="8">
        <f t="shared" si="449"/>
        <v>-1</v>
      </c>
      <c r="AQ2860" s="8">
        <f>SUM(AP$3:AP2860)</f>
        <v>-403.5</v>
      </c>
      <c r="AR2860">
        <v>1.72</v>
      </c>
      <c r="AS2860">
        <v>2.0699999999999998</v>
      </c>
      <c r="AT2860" s="4">
        <f t="shared" si="443"/>
        <v>-1</v>
      </c>
      <c r="AU2860" s="5">
        <f>SUM($AT$3:AT2860)</f>
        <v>180</v>
      </c>
      <c r="AV2860" s="6">
        <f>SUM(R2860,U2860,X2860,AA2860,AD2860,AG2860)</f>
        <v>0.94</v>
      </c>
    </row>
    <row r="2861" spans="1:48" x14ac:dyDescent="0.25">
      <c r="A2861">
        <f>IF(AND(G2861&lt;&gt;"",H2861&lt;&gt;"",I2861&lt;&gt;"",J2861&lt;&gt;"",K2861&lt;&gt;"",L2861&lt;&gt;"",M2861&lt;&gt;"",N2861&lt;&gt;"",O2861&lt;&gt;"",P2861&lt;&gt;"",Q2861&lt;&gt;"",T2861&lt;&gt;"",W2861&lt;&gt;"",Z2861&lt;&gt;"",AC2861&lt;&gt;"",AF2861&lt;&gt;"",AI2861&lt;&gt;"",AL2861&lt;&gt;"",AO2861&lt;&gt;"",AR2861&lt;&gt;"",AS2861&lt;&gt;""),1,0)</f>
        <v>1</v>
      </c>
      <c r="B2861" s="1">
        <v>43757</v>
      </c>
      <c r="C2861" t="s">
        <v>3129</v>
      </c>
      <c r="D2861" t="s">
        <v>3465</v>
      </c>
      <c r="E2861" t="s">
        <v>3311</v>
      </c>
      <c r="F2861" t="s">
        <v>167</v>
      </c>
      <c r="G2861">
        <v>2019</v>
      </c>
      <c r="H2861">
        <v>10</v>
      </c>
      <c r="I2861">
        <v>19</v>
      </c>
      <c r="J2861" t="s">
        <v>47</v>
      </c>
      <c r="K2861">
        <v>7</v>
      </c>
      <c r="L2861" s="3">
        <v>0</v>
      </c>
      <c r="M2861" s="3">
        <v>2</v>
      </c>
      <c r="N2861">
        <v>3.2</v>
      </c>
      <c r="O2861">
        <v>3.5</v>
      </c>
      <c r="P2861">
        <v>2.15</v>
      </c>
      <c r="Q2861" s="2">
        <v>1.66</v>
      </c>
      <c r="R2861" s="8">
        <f t="shared" si="444"/>
        <v>-1</v>
      </c>
      <c r="S2861" s="8">
        <f>SUM($R$3:R2861)</f>
        <v>-66.100000000000321</v>
      </c>
      <c r="T2861" s="2">
        <v>2.1</v>
      </c>
      <c r="U2861" s="8">
        <f t="shared" si="445"/>
        <v>1.1000000000000001</v>
      </c>
      <c r="V2861" s="8">
        <f>SUM($U$3:U2861)</f>
        <v>-255.15999999999966</v>
      </c>
      <c r="W2861" s="9">
        <v>1.25</v>
      </c>
      <c r="X2861" s="8">
        <f t="shared" si="440"/>
        <v>0.25</v>
      </c>
      <c r="Y2861" s="8">
        <f>SUM($X$3:X2861)</f>
        <v>-83.510000000000261</v>
      </c>
      <c r="Z2861" s="9">
        <v>3.75</v>
      </c>
      <c r="AA2861" s="8">
        <f t="shared" si="441"/>
        <v>-1</v>
      </c>
      <c r="AB2861" s="8">
        <f>SUM($AA$3:AA2861)</f>
        <v>-260.71999999999986</v>
      </c>
      <c r="AC2861" s="2">
        <v>1.85</v>
      </c>
      <c r="AD2861" s="8">
        <f t="shared" si="442"/>
        <v>0.85000000000000009</v>
      </c>
      <c r="AE2861" s="8">
        <f>SUM(AD$3:AD2861)</f>
        <v>987.88000000000216</v>
      </c>
      <c r="AF2861" s="2">
        <v>1.95</v>
      </c>
      <c r="AG2861" s="8">
        <f t="shared" si="446"/>
        <v>0.95</v>
      </c>
      <c r="AH2861" s="8">
        <f>SUM(AG$3:AG2861)</f>
        <v>-214.70000000000013</v>
      </c>
      <c r="AI2861">
        <v>11</v>
      </c>
      <c r="AJ2861" s="8">
        <f t="shared" si="447"/>
        <v>-1</v>
      </c>
      <c r="AK2861" s="8">
        <f>SUM(AJ$3:AJ2861)</f>
        <v>-351.75</v>
      </c>
      <c r="AL2861" s="2">
        <v>11</v>
      </c>
      <c r="AM2861" s="8">
        <f t="shared" si="448"/>
        <v>-1</v>
      </c>
      <c r="AN2861" s="8">
        <f>SUM(AM$3:AM2861)</f>
        <v>179</v>
      </c>
      <c r="AO2861" s="2">
        <v>6.5</v>
      </c>
      <c r="AP2861" s="8">
        <f t="shared" si="449"/>
        <v>-1</v>
      </c>
      <c r="AQ2861" s="8">
        <f>SUM(AP$3:AP2861)</f>
        <v>-404.5</v>
      </c>
      <c r="AR2861">
        <v>6.25</v>
      </c>
      <c r="AS2861">
        <v>1.1200000000000001</v>
      </c>
      <c r="AT2861" s="4">
        <f t="shared" si="443"/>
        <v>-1</v>
      </c>
      <c r="AU2861" s="5">
        <f>SUM($AT$3:AT2861)</f>
        <v>179</v>
      </c>
      <c r="AV2861" s="6">
        <f>SUM(R2861,U2861,X2861,AA2861,AD2861,AG2861)</f>
        <v>1.1500000000000001</v>
      </c>
    </row>
    <row r="2862" spans="1:48" x14ac:dyDescent="0.25">
      <c r="A2862">
        <f>IF(AND(G2862&lt;&gt;"",H2862&lt;&gt;"",I2862&lt;&gt;"",J2862&lt;&gt;"",K2862&lt;&gt;"",L2862&lt;&gt;"",M2862&lt;&gt;"",N2862&lt;&gt;"",O2862&lt;&gt;"",P2862&lt;&gt;"",Q2862&lt;&gt;"",T2862&lt;&gt;"",W2862&lt;&gt;"",Z2862&lt;&gt;"",AC2862&lt;&gt;"",AF2862&lt;&gt;"",AI2862&lt;&gt;"",AL2862&lt;&gt;"",AO2862&lt;&gt;"",AR2862&lt;&gt;"",AS2862&lt;&gt;""),1,0)</f>
        <v>1</v>
      </c>
      <c r="B2862" s="1">
        <v>43757</v>
      </c>
      <c r="C2862" t="s">
        <v>3129</v>
      </c>
      <c r="D2862" t="s">
        <v>3466</v>
      </c>
      <c r="E2862" t="s">
        <v>3138</v>
      </c>
      <c r="F2862" t="s">
        <v>3147</v>
      </c>
      <c r="G2862">
        <v>2019</v>
      </c>
      <c r="H2862">
        <v>10</v>
      </c>
      <c r="I2862">
        <v>19</v>
      </c>
      <c r="J2862" t="s">
        <v>47</v>
      </c>
      <c r="K2862">
        <v>7</v>
      </c>
      <c r="L2862" s="3">
        <v>2</v>
      </c>
      <c r="M2862" s="3">
        <v>0</v>
      </c>
      <c r="N2862">
        <v>2</v>
      </c>
      <c r="O2862">
        <v>3.5</v>
      </c>
      <c r="P2862">
        <v>3.6</v>
      </c>
      <c r="Q2862" s="2">
        <v>1.8</v>
      </c>
      <c r="R2862" s="8">
        <f t="shared" si="444"/>
        <v>-1</v>
      </c>
      <c r="S2862" s="8">
        <f>SUM($R$3:R2862)</f>
        <v>-67.100000000000321</v>
      </c>
      <c r="T2862" s="2">
        <v>1.95</v>
      </c>
      <c r="U2862" s="8">
        <f t="shared" si="445"/>
        <v>0.95</v>
      </c>
      <c r="V2862" s="8">
        <f>SUM($U$3:U2862)</f>
        <v>-254.20999999999967</v>
      </c>
      <c r="W2862" s="9">
        <v>1.33</v>
      </c>
      <c r="X2862" s="8">
        <f t="shared" si="440"/>
        <v>0.33000000000000007</v>
      </c>
      <c r="Y2862" s="8">
        <f>SUM($X$3:X2862)</f>
        <v>-83.180000000000263</v>
      </c>
      <c r="Z2862" s="9">
        <v>3.25</v>
      </c>
      <c r="AA2862" s="8">
        <f t="shared" si="441"/>
        <v>-1</v>
      </c>
      <c r="AB2862" s="8">
        <f>SUM($AA$3:AA2862)</f>
        <v>-261.71999999999986</v>
      </c>
      <c r="AC2862" s="2">
        <v>2.0499999999999998</v>
      </c>
      <c r="AD2862" s="8">
        <f t="shared" si="442"/>
        <v>1.0499999999999998</v>
      </c>
      <c r="AE2862" s="8">
        <f>SUM(AD$3:AD2862)</f>
        <v>988.93000000000211</v>
      </c>
      <c r="AF2862" s="2">
        <v>1.75</v>
      </c>
      <c r="AG2862" s="8">
        <f t="shared" si="446"/>
        <v>0.75</v>
      </c>
      <c r="AH2862" s="8">
        <f>SUM(AG$3:AG2862)</f>
        <v>-213.95000000000013</v>
      </c>
      <c r="AI2862">
        <v>7</v>
      </c>
      <c r="AJ2862" s="8">
        <f t="shared" si="447"/>
        <v>-1</v>
      </c>
      <c r="AK2862" s="8">
        <f>SUM(AJ$3:AJ2862)</f>
        <v>-352.75</v>
      </c>
      <c r="AL2862" s="2">
        <v>8.5</v>
      </c>
      <c r="AM2862" s="8">
        <f t="shared" si="448"/>
        <v>-1</v>
      </c>
      <c r="AN2862" s="8">
        <f>SUM(AM$3:AM2862)</f>
        <v>178</v>
      </c>
      <c r="AO2862" s="2">
        <v>6.5</v>
      </c>
      <c r="AP2862" s="8">
        <f t="shared" si="449"/>
        <v>-1</v>
      </c>
      <c r="AQ2862" s="8">
        <f>SUM(AP$3:AP2862)</f>
        <v>-405.5</v>
      </c>
      <c r="AR2862">
        <v>3.7</v>
      </c>
      <c r="AS2862">
        <v>1.26</v>
      </c>
      <c r="AT2862" s="4">
        <f t="shared" si="443"/>
        <v>-1</v>
      </c>
      <c r="AU2862" s="5">
        <f>SUM($AT$3:AT2862)</f>
        <v>178</v>
      </c>
      <c r="AV2862" s="6">
        <f>SUM(R2862,U2862,X2862,AA2862,AD2862,AG2862)</f>
        <v>1.0799999999999998</v>
      </c>
    </row>
    <row r="2863" spans="1:48" x14ac:dyDescent="0.25">
      <c r="A2863">
        <f>IF(AND(G2863&lt;&gt;"",H2863&lt;&gt;"",I2863&lt;&gt;"",J2863&lt;&gt;"",K2863&lt;&gt;"",L2863&lt;&gt;"",M2863&lt;&gt;"",N2863&lt;&gt;"",O2863&lt;&gt;"",P2863&lt;&gt;"",Q2863&lt;&gt;"",T2863&lt;&gt;"",W2863&lt;&gt;"",Z2863&lt;&gt;"",AC2863&lt;&gt;"",AF2863&lt;&gt;"",AI2863&lt;&gt;"",AL2863&lt;&gt;"",AO2863&lt;&gt;"",AR2863&lt;&gt;"",AS2863&lt;&gt;""),1,0)</f>
        <v>1</v>
      </c>
      <c r="B2863" s="1">
        <v>43756</v>
      </c>
      <c r="C2863" t="s">
        <v>291</v>
      </c>
      <c r="D2863" t="s">
        <v>3467</v>
      </c>
      <c r="E2863" t="s">
        <v>230</v>
      </c>
      <c r="F2863" t="s">
        <v>385</v>
      </c>
      <c r="G2863">
        <v>2019</v>
      </c>
      <c r="H2863">
        <v>10</v>
      </c>
      <c r="I2863">
        <v>18</v>
      </c>
      <c r="J2863" t="s">
        <v>63</v>
      </c>
      <c r="K2863">
        <v>6</v>
      </c>
      <c r="L2863" s="3">
        <v>3</v>
      </c>
      <c r="M2863" s="3">
        <v>0</v>
      </c>
      <c r="N2863">
        <v>2.7</v>
      </c>
      <c r="O2863">
        <v>3.8</v>
      </c>
      <c r="P2863">
        <v>2.37</v>
      </c>
      <c r="Q2863" s="2">
        <v>1.44</v>
      </c>
      <c r="R2863" s="8">
        <f t="shared" si="444"/>
        <v>-1</v>
      </c>
      <c r="S2863" s="8">
        <f>SUM($R$3:R2863)</f>
        <v>-68.100000000000321</v>
      </c>
      <c r="T2863" s="2">
        <v>2.62</v>
      </c>
      <c r="U2863" s="8">
        <f t="shared" si="445"/>
        <v>1.62</v>
      </c>
      <c r="V2863" s="8">
        <f>SUM($U$3:U2863)</f>
        <v>-252.58999999999966</v>
      </c>
      <c r="W2863" s="9">
        <v>1.1599999999999999</v>
      </c>
      <c r="X2863" s="8">
        <f t="shared" si="440"/>
        <v>0.15999999999999992</v>
      </c>
      <c r="Y2863" s="8">
        <f>SUM($X$3:X2863)</f>
        <v>-83.020000000000266</v>
      </c>
      <c r="Z2863" s="9">
        <v>5</v>
      </c>
      <c r="AA2863" s="8">
        <f t="shared" si="441"/>
        <v>-1</v>
      </c>
      <c r="AB2863" s="8">
        <f>SUM($AA$3:AA2863)</f>
        <v>-262.71999999999986</v>
      </c>
      <c r="AC2863" s="2">
        <v>1.53</v>
      </c>
      <c r="AD2863" s="8">
        <f t="shared" si="442"/>
        <v>0.53</v>
      </c>
      <c r="AE2863" s="8">
        <f>SUM(AD$3:AD2863)</f>
        <v>989.46000000000208</v>
      </c>
      <c r="AF2863" s="2">
        <v>2.5</v>
      </c>
      <c r="AG2863" s="8">
        <f t="shared" si="446"/>
        <v>-1</v>
      </c>
      <c r="AH2863" s="8">
        <f>SUM(AG$3:AG2863)</f>
        <v>-214.95000000000013</v>
      </c>
      <c r="AI2863">
        <v>13</v>
      </c>
      <c r="AJ2863" s="8">
        <f t="shared" si="447"/>
        <v>-1</v>
      </c>
      <c r="AK2863" s="8">
        <f>SUM(AJ$3:AJ2863)</f>
        <v>-353.75</v>
      </c>
      <c r="AL2863" s="2">
        <v>10</v>
      </c>
      <c r="AM2863" s="8">
        <f t="shared" si="448"/>
        <v>-1</v>
      </c>
      <c r="AN2863" s="8">
        <f>SUM(AM$3:AM2863)</f>
        <v>177</v>
      </c>
      <c r="AO2863" s="2">
        <v>7.5</v>
      </c>
      <c r="AP2863" s="8">
        <f t="shared" si="449"/>
        <v>-1</v>
      </c>
      <c r="AQ2863" s="8">
        <f>SUM(AP$3:AP2863)</f>
        <v>-406.5</v>
      </c>
      <c r="AR2863">
        <v>5</v>
      </c>
      <c r="AS2863">
        <v>1.17</v>
      </c>
      <c r="AT2863" s="4">
        <f t="shared" si="443"/>
        <v>-1</v>
      </c>
      <c r="AU2863" s="5">
        <f>SUM($AT$3:AT2863)</f>
        <v>177</v>
      </c>
      <c r="AV2863" s="6">
        <f>SUM(R2863,U2863,X2863,AA2863,AD2863,AG2863)</f>
        <v>-0.69</v>
      </c>
    </row>
    <row r="2864" spans="1:48" x14ac:dyDescent="0.25">
      <c r="A2864">
        <f>IF(AND(G2864&lt;&gt;"",H2864&lt;&gt;"",I2864&lt;&gt;"",J2864&lt;&gt;"",K2864&lt;&gt;"",L2864&lt;&gt;"",M2864&lt;&gt;"",N2864&lt;&gt;"",O2864&lt;&gt;"",P2864&lt;&gt;"",Q2864&lt;&gt;"",T2864&lt;&gt;"",W2864&lt;&gt;"",Z2864&lt;&gt;"",AC2864&lt;&gt;"",AF2864&lt;&gt;"",AI2864&lt;&gt;"",AL2864&lt;&gt;"",AO2864&lt;&gt;"",AR2864&lt;&gt;"",AS2864&lt;&gt;""),1,0)</f>
        <v>1</v>
      </c>
      <c r="B2864" s="1">
        <v>43756</v>
      </c>
      <c r="C2864" t="s">
        <v>298</v>
      </c>
      <c r="D2864" t="s">
        <v>3468</v>
      </c>
      <c r="E2864" t="s">
        <v>398</v>
      </c>
      <c r="F2864" t="s">
        <v>404</v>
      </c>
      <c r="G2864">
        <v>2019</v>
      </c>
      <c r="H2864">
        <v>10</v>
      </c>
      <c r="I2864">
        <v>18</v>
      </c>
      <c r="J2864" t="s">
        <v>63</v>
      </c>
      <c r="K2864">
        <v>6</v>
      </c>
      <c r="L2864" s="3">
        <v>1</v>
      </c>
      <c r="M2864" s="3">
        <v>1</v>
      </c>
      <c r="N2864">
        <v>2.2000000000000002</v>
      </c>
      <c r="O2864">
        <v>3.3</v>
      </c>
      <c r="P2864">
        <v>3.4</v>
      </c>
      <c r="Q2864" s="2">
        <v>1.83</v>
      </c>
      <c r="R2864" s="8">
        <f t="shared" si="444"/>
        <v>0.83000000000000007</v>
      </c>
      <c r="S2864" s="8">
        <f>SUM($R$3:R2864)</f>
        <v>-67.270000000000323</v>
      </c>
      <c r="T2864" s="2">
        <v>1.83</v>
      </c>
      <c r="U2864" s="8">
        <f t="shared" si="445"/>
        <v>-1</v>
      </c>
      <c r="V2864" s="8">
        <f>SUM($U$3:U2864)</f>
        <v>-253.58999999999966</v>
      </c>
      <c r="W2864" s="9">
        <v>1.4</v>
      </c>
      <c r="X2864" s="8">
        <f t="shared" si="440"/>
        <v>0.39999999999999991</v>
      </c>
      <c r="Y2864" s="8">
        <f>SUM($X$3:X2864)</f>
        <v>-82.62000000000026</v>
      </c>
      <c r="Z2864" s="9">
        <v>3</v>
      </c>
      <c r="AA2864" s="8">
        <f t="shared" si="441"/>
        <v>-1</v>
      </c>
      <c r="AB2864" s="8">
        <f>SUM($AA$3:AA2864)</f>
        <v>-263.71999999999986</v>
      </c>
      <c r="AC2864" s="2">
        <v>2.2000000000000002</v>
      </c>
      <c r="AD2864" s="8">
        <f t="shared" si="442"/>
        <v>1.2000000000000002</v>
      </c>
      <c r="AE2864" s="8">
        <f>SUM(AD$3:AD2864)</f>
        <v>990.66000000000213</v>
      </c>
      <c r="AF2864" s="2">
        <v>1.66</v>
      </c>
      <c r="AG2864" s="8">
        <f t="shared" si="446"/>
        <v>0.65999999999999992</v>
      </c>
      <c r="AH2864" s="8">
        <f>SUM(AG$3:AG2864)</f>
        <v>-214.29000000000013</v>
      </c>
      <c r="AI2864">
        <v>7</v>
      </c>
      <c r="AJ2864" s="8">
        <f t="shared" si="447"/>
        <v>-1</v>
      </c>
      <c r="AK2864" s="8">
        <f>SUM(AJ$3:AJ2864)</f>
        <v>-354.75</v>
      </c>
      <c r="AL2864" s="2">
        <v>9</v>
      </c>
      <c r="AM2864" s="8">
        <f t="shared" si="448"/>
        <v>-1</v>
      </c>
      <c r="AN2864" s="8">
        <f>SUM(AM$3:AM2864)</f>
        <v>176</v>
      </c>
      <c r="AO2864" s="2">
        <v>6</v>
      </c>
      <c r="AP2864" s="8">
        <f t="shared" si="449"/>
        <v>5</v>
      </c>
      <c r="AQ2864" s="8">
        <f>SUM(AP$3:AP2864)</f>
        <v>-401.5</v>
      </c>
      <c r="AR2864">
        <v>4.25</v>
      </c>
      <c r="AS2864">
        <v>1.21</v>
      </c>
      <c r="AT2864" s="4">
        <f t="shared" si="443"/>
        <v>-1</v>
      </c>
      <c r="AU2864" s="5">
        <f>SUM($AT$3:AT2864)</f>
        <v>176</v>
      </c>
      <c r="AV2864" s="6">
        <f>SUM(R2864,U2864,X2864,AA2864,AD2864,AG2864)</f>
        <v>1.0900000000000001</v>
      </c>
    </row>
    <row r="2865" spans="1:48" x14ac:dyDescent="0.25">
      <c r="A2865">
        <f>IF(AND(G2865&lt;&gt;"",H2865&lt;&gt;"",I2865&lt;&gt;"",J2865&lt;&gt;"",K2865&lt;&gt;"",L2865&lt;&gt;"",M2865&lt;&gt;"",N2865&lt;&gt;"",O2865&lt;&gt;"",P2865&lt;&gt;"",Q2865&lt;&gt;"",T2865&lt;&gt;"",W2865&lt;&gt;"",Z2865&lt;&gt;"",AC2865&lt;&gt;"",AF2865&lt;&gt;"",AI2865&lt;&gt;"",AL2865&lt;&gt;"",AO2865&lt;&gt;"",AR2865&lt;&gt;"",AS2865&lt;&gt;""),1,0)</f>
        <v>1</v>
      </c>
      <c r="B2865" s="1">
        <v>43756</v>
      </c>
      <c r="C2865" t="s">
        <v>258</v>
      </c>
      <c r="D2865" t="s">
        <v>3469</v>
      </c>
      <c r="E2865" t="s">
        <v>435</v>
      </c>
      <c r="F2865" t="s">
        <v>443</v>
      </c>
      <c r="G2865">
        <v>2019</v>
      </c>
      <c r="H2865">
        <v>10</v>
      </c>
      <c r="I2865">
        <v>18</v>
      </c>
      <c r="J2865" t="s">
        <v>63</v>
      </c>
      <c r="K2865">
        <v>6</v>
      </c>
      <c r="L2865" s="3">
        <v>0</v>
      </c>
      <c r="M2865" s="3">
        <v>0</v>
      </c>
      <c r="N2865">
        <v>2.25</v>
      </c>
      <c r="O2865">
        <v>3.5</v>
      </c>
      <c r="P2865">
        <v>3.4</v>
      </c>
      <c r="Q2865" s="2">
        <v>1.8</v>
      </c>
      <c r="R2865" s="8">
        <f t="shared" si="444"/>
        <v>-1</v>
      </c>
      <c r="S2865" s="8">
        <f>SUM($R$3:R2865)</f>
        <v>-68.270000000000323</v>
      </c>
      <c r="T2865" s="2">
        <v>1.95</v>
      </c>
      <c r="U2865" s="8">
        <f t="shared" si="445"/>
        <v>0.95</v>
      </c>
      <c r="V2865" s="8">
        <f>SUM($U$3:U2865)</f>
        <v>-252.63999999999967</v>
      </c>
      <c r="W2865" s="9">
        <v>1.33</v>
      </c>
      <c r="X2865" s="8">
        <f t="shared" si="440"/>
        <v>-1</v>
      </c>
      <c r="Y2865" s="8">
        <f>SUM($X$3:X2865)</f>
        <v>-83.62000000000026</v>
      </c>
      <c r="Z2865" s="9">
        <v>3.25</v>
      </c>
      <c r="AA2865" s="8">
        <f t="shared" si="441"/>
        <v>2.25</v>
      </c>
      <c r="AB2865" s="8">
        <f>SUM($AA$3:AA2865)</f>
        <v>-261.46999999999986</v>
      </c>
      <c r="AC2865" s="2">
        <v>2.0499999999999998</v>
      </c>
      <c r="AD2865" s="8">
        <f t="shared" si="442"/>
        <v>-1</v>
      </c>
      <c r="AE2865" s="8">
        <f>SUM(AD$3:AD2865)</f>
        <v>989.66000000000213</v>
      </c>
      <c r="AF2865" s="2">
        <v>1.75</v>
      </c>
      <c r="AG2865" s="8">
        <f t="shared" si="446"/>
        <v>0.75</v>
      </c>
      <c r="AH2865" s="8">
        <f>SUM(AG$3:AG2865)</f>
        <v>-213.54000000000013</v>
      </c>
      <c r="AI2865">
        <v>7</v>
      </c>
      <c r="AJ2865" s="8">
        <f t="shared" si="447"/>
        <v>-1</v>
      </c>
      <c r="AK2865" s="8">
        <f>SUM(AJ$3:AJ2865)</f>
        <v>-355.75</v>
      </c>
      <c r="AL2865" s="2">
        <v>9</v>
      </c>
      <c r="AM2865" s="8">
        <f t="shared" si="448"/>
        <v>-1</v>
      </c>
      <c r="AN2865" s="8">
        <f>SUM(AM$3:AM2865)</f>
        <v>175</v>
      </c>
      <c r="AO2865" s="2">
        <v>6</v>
      </c>
      <c r="AP2865" s="8">
        <f t="shared" si="449"/>
        <v>-1</v>
      </c>
      <c r="AQ2865" s="8">
        <f>SUM(AP$3:AP2865)</f>
        <v>-402.5</v>
      </c>
      <c r="AR2865">
        <v>4.1500000000000004</v>
      </c>
      <c r="AS2865">
        <v>1.22</v>
      </c>
      <c r="AT2865" s="4">
        <f t="shared" si="443"/>
        <v>-1</v>
      </c>
      <c r="AU2865" s="5">
        <f>SUM($AT$3:AT2865)</f>
        <v>175</v>
      </c>
      <c r="AV2865" s="6">
        <f>SUM(R2865,U2865,X2865,AA2865,AD2865,AG2865)</f>
        <v>0.95</v>
      </c>
    </row>
    <row r="2866" spans="1:48" x14ac:dyDescent="0.25">
      <c r="A2866">
        <f>IF(AND(G2866&lt;&gt;"",H2866&lt;&gt;"",I2866&lt;&gt;"",J2866&lt;&gt;"",K2866&lt;&gt;"",L2866&lt;&gt;"",M2866&lt;&gt;"",N2866&lt;&gt;"",O2866&lt;&gt;"",P2866&lt;&gt;"",Q2866&lt;&gt;"",T2866&lt;&gt;"",W2866&lt;&gt;"",Z2866&lt;&gt;"",AC2866&lt;&gt;"",AF2866&lt;&gt;"",AI2866&lt;&gt;"",AL2866&lt;&gt;"",AO2866&lt;&gt;"",AR2866&lt;&gt;"",AS2866&lt;&gt;""),1,0)</f>
        <v>1</v>
      </c>
      <c r="B2866" s="1">
        <v>43756</v>
      </c>
      <c r="C2866" t="s">
        <v>258</v>
      </c>
      <c r="D2866" t="s">
        <v>3470</v>
      </c>
      <c r="E2866" t="s">
        <v>261</v>
      </c>
      <c r="F2866" t="s">
        <v>446</v>
      </c>
      <c r="G2866">
        <v>2019</v>
      </c>
      <c r="H2866">
        <v>10</v>
      </c>
      <c r="I2866">
        <v>18</v>
      </c>
      <c r="J2866" t="s">
        <v>63</v>
      </c>
      <c r="K2866">
        <v>6</v>
      </c>
      <c r="L2866" s="3">
        <v>1</v>
      </c>
      <c r="M2866" s="3">
        <v>1</v>
      </c>
      <c r="N2866">
        <v>1.8</v>
      </c>
      <c r="O2866">
        <v>4</v>
      </c>
      <c r="P2866">
        <v>4.5</v>
      </c>
      <c r="Q2866" s="2">
        <v>1.75</v>
      </c>
      <c r="R2866" s="8">
        <f t="shared" si="444"/>
        <v>0.75</v>
      </c>
      <c r="S2866" s="8">
        <f>SUM($R$3:R2866)</f>
        <v>-67.520000000000323</v>
      </c>
      <c r="T2866" s="2">
        <v>2</v>
      </c>
      <c r="U2866" s="8">
        <f t="shared" si="445"/>
        <v>-1</v>
      </c>
      <c r="V2866" s="8">
        <f>SUM($U$3:U2866)</f>
        <v>-253.63999999999967</v>
      </c>
      <c r="W2866" s="9">
        <v>1.25</v>
      </c>
      <c r="X2866" s="8">
        <f t="shared" si="440"/>
        <v>0.25</v>
      </c>
      <c r="Y2866" s="8">
        <f>SUM($X$3:X2866)</f>
        <v>-83.37000000000026</v>
      </c>
      <c r="Z2866" s="9">
        <v>3.75</v>
      </c>
      <c r="AA2866" s="8">
        <f t="shared" si="441"/>
        <v>-1</v>
      </c>
      <c r="AB2866" s="8">
        <f>SUM($AA$3:AA2866)</f>
        <v>-262.46999999999986</v>
      </c>
      <c r="AC2866" s="2">
        <v>1.85</v>
      </c>
      <c r="AD2866" s="8">
        <f t="shared" si="442"/>
        <v>0.85000000000000009</v>
      </c>
      <c r="AE2866" s="8">
        <f>SUM(AD$3:AD2866)</f>
        <v>990.51000000000215</v>
      </c>
      <c r="AF2866" s="2">
        <v>1.95</v>
      </c>
      <c r="AG2866" s="8">
        <f t="shared" si="446"/>
        <v>0.95</v>
      </c>
      <c r="AH2866" s="8">
        <f>SUM(AG$3:AG2866)</f>
        <v>-212.59000000000015</v>
      </c>
      <c r="AI2866">
        <v>7.5</v>
      </c>
      <c r="AJ2866" s="8">
        <f t="shared" si="447"/>
        <v>-1</v>
      </c>
      <c r="AK2866" s="8">
        <f>SUM(AJ$3:AJ2866)</f>
        <v>-356.75</v>
      </c>
      <c r="AL2866" s="2">
        <v>8</v>
      </c>
      <c r="AM2866" s="8">
        <f t="shared" si="448"/>
        <v>-1</v>
      </c>
      <c r="AN2866" s="8">
        <f>SUM(AM$3:AM2866)</f>
        <v>174</v>
      </c>
      <c r="AO2866" s="2">
        <v>7</v>
      </c>
      <c r="AP2866" s="8">
        <f t="shared" si="449"/>
        <v>6</v>
      </c>
      <c r="AQ2866" s="8">
        <f>SUM(AP$3:AP2866)</f>
        <v>-396.5</v>
      </c>
      <c r="AR2866">
        <v>3</v>
      </c>
      <c r="AS2866">
        <v>1.37</v>
      </c>
      <c r="AT2866" s="4">
        <f t="shared" si="443"/>
        <v>-1</v>
      </c>
      <c r="AU2866" s="5">
        <f>SUM($AT$3:AT2866)</f>
        <v>174</v>
      </c>
      <c r="AV2866" s="6">
        <f>SUM(R2866,U2866,X2866,AA2866,AD2866,AG2866)</f>
        <v>0.8</v>
      </c>
    </row>
    <row r="2867" spans="1:48" x14ac:dyDescent="0.25">
      <c r="A2867">
        <f>IF(AND(G2867&lt;&gt;"",H2867&lt;&gt;"",I2867&lt;&gt;"",J2867&lt;&gt;"",K2867&lt;&gt;"",L2867&lt;&gt;"",M2867&lt;&gt;"",N2867&lt;&gt;"",O2867&lt;&gt;"",P2867&lt;&gt;"",Q2867&lt;&gt;"",T2867&lt;&gt;"",W2867&lt;&gt;"",Z2867&lt;&gt;"",AC2867&lt;&gt;"",AF2867&lt;&gt;"",AI2867&lt;&gt;"",AL2867&lt;&gt;"",AO2867&lt;&gt;"",AR2867&lt;&gt;"",AS2867&lt;&gt;""),1,0)</f>
        <v>0</v>
      </c>
      <c r="B2867" s="1">
        <v>43756</v>
      </c>
      <c r="C2867" t="s">
        <v>302</v>
      </c>
      <c r="D2867" t="s">
        <v>3471</v>
      </c>
      <c r="E2867" t="s">
        <v>493</v>
      </c>
      <c r="F2867" t="s">
        <v>246</v>
      </c>
      <c r="G2867">
        <v>2019</v>
      </c>
      <c r="H2867">
        <v>10</v>
      </c>
      <c r="I2867">
        <v>18</v>
      </c>
      <c r="J2867" t="s">
        <v>63</v>
      </c>
      <c r="K2867">
        <v>6</v>
      </c>
      <c r="L2867" s="3">
        <v>1</v>
      </c>
      <c r="M2867" s="3">
        <v>4</v>
      </c>
      <c r="N2867">
        <v>8.5</v>
      </c>
      <c r="O2867">
        <v>5</v>
      </c>
      <c r="P2867">
        <v>1.36</v>
      </c>
      <c r="Q2867" s="2">
        <v>1.95</v>
      </c>
      <c r="R2867" s="8" t="str">
        <f t="shared" si="444"/>
        <v/>
      </c>
      <c r="S2867" s="8">
        <f>SUM($R$3:R2867)</f>
        <v>-67.520000000000323</v>
      </c>
      <c r="T2867" s="2">
        <v>1.8</v>
      </c>
      <c r="U2867" s="8" t="str">
        <f t="shared" si="445"/>
        <v/>
      </c>
      <c r="V2867" s="8">
        <f>SUM($U$3:U2867)</f>
        <v>-253.63999999999967</v>
      </c>
      <c r="W2867" s="9">
        <v>1.22</v>
      </c>
      <c r="X2867" s="8" t="str">
        <f t="shared" si="440"/>
        <v/>
      </c>
      <c r="Y2867" s="8">
        <f>SUM($X$3:X2867)</f>
        <v>-83.37000000000026</v>
      </c>
      <c r="Z2867" s="9">
        <v>4.33</v>
      </c>
      <c r="AA2867" s="8" t="str">
        <f t="shared" si="441"/>
        <v/>
      </c>
      <c r="AB2867" s="8">
        <f>SUM($AA$3:AA2867)</f>
        <v>-262.46999999999986</v>
      </c>
      <c r="AC2867" s="2">
        <v>1.66</v>
      </c>
      <c r="AD2867" s="8" t="str">
        <f t="shared" si="442"/>
        <v/>
      </c>
      <c r="AE2867" s="8">
        <f>SUM(AD$3:AD2867)</f>
        <v>990.51000000000215</v>
      </c>
      <c r="AF2867" s="2">
        <v>2.2000000000000002</v>
      </c>
      <c r="AG2867" s="8" t="str">
        <f t="shared" si="446"/>
        <v/>
      </c>
      <c r="AH2867" s="8">
        <f>SUM(AG$3:AG2867)</f>
        <v>-212.59000000000015</v>
      </c>
      <c r="AI2867">
        <v>21</v>
      </c>
      <c r="AJ2867" s="8" t="str">
        <f t="shared" si="447"/>
        <v/>
      </c>
      <c r="AK2867" s="8">
        <f>SUM(AJ$3:AJ2867)</f>
        <v>-356.75</v>
      </c>
      <c r="AL2867" s="2">
        <v>23</v>
      </c>
      <c r="AM2867" s="8" t="str">
        <f t="shared" si="448"/>
        <v/>
      </c>
      <c r="AN2867" s="8">
        <f>SUM(AM$3:AM2867)</f>
        <v>174</v>
      </c>
      <c r="AO2867" s="2">
        <v>9</v>
      </c>
      <c r="AP2867" s="8" t="str">
        <f t="shared" si="449"/>
        <v/>
      </c>
      <c r="AQ2867" s="8">
        <f>SUM(AP$3:AP2867)</f>
        <v>-396.5</v>
      </c>
      <c r="AT2867" s="4" t="str">
        <f t="shared" si="443"/>
        <v/>
      </c>
      <c r="AU2867" s="5">
        <f>SUM($AT$3:AT2867)</f>
        <v>174</v>
      </c>
      <c r="AV2867" s="6">
        <f>SUM(R2867,U2867,X2867,AA2867,AD2867,AG2867)</f>
        <v>0</v>
      </c>
    </row>
    <row r="2868" spans="1:48" x14ac:dyDescent="0.25">
      <c r="A2868">
        <f>IF(AND(G2868&lt;&gt;"",H2868&lt;&gt;"",I2868&lt;&gt;"",J2868&lt;&gt;"",K2868&lt;&gt;"",L2868&lt;&gt;"",M2868&lt;&gt;"",N2868&lt;&gt;"",O2868&lt;&gt;"",P2868&lt;&gt;"",Q2868&lt;&gt;"",T2868&lt;&gt;"",W2868&lt;&gt;"",Z2868&lt;&gt;"",AC2868&lt;&gt;"",AF2868&lt;&gt;"",AI2868&lt;&gt;"",AL2868&lt;&gt;"",AO2868&lt;&gt;"",AR2868&lt;&gt;"",AS2868&lt;&gt;""),1,0)</f>
        <v>1</v>
      </c>
      <c r="B2868" s="1">
        <v>43756</v>
      </c>
      <c r="C2868" t="s">
        <v>275</v>
      </c>
      <c r="D2868" t="s">
        <v>3472</v>
      </c>
      <c r="E2868" t="s">
        <v>356</v>
      </c>
      <c r="F2868" t="s">
        <v>358</v>
      </c>
      <c r="G2868">
        <v>2019</v>
      </c>
      <c r="H2868">
        <v>10</v>
      </c>
      <c r="I2868">
        <v>18</v>
      </c>
      <c r="J2868" t="s">
        <v>63</v>
      </c>
      <c r="K2868">
        <v>6</v>
      </c>
      <c r="L2868" s="3">
        <v>1</v>
      </c>
      <c r="M2868" s="3">
        <v>0</v>
      </c>
      <c r="N2868">
        <v>2.4</v>
      </c>
      <c r="O2868">
        <v>3</v>
      </c>
      <c r="P2868">
        <v>3.3</v>
      </c>
      <c r="Q2868" s="2">
        <v>2.2000000000000002</v>
      </c>
      <c r="R2868" s="8">
        <f t="shared" si="444"/>
        <v>-1</v>
      </c>
      <c r="S2868" s="8">
        <f>SUM($R$3:R2868)</f>
        <v>-68.520000000000323</v>
      </c>
      <c r="T2868" s="2">
        <v>1.61</v>
      </c>
      <c r="U2868" s="8">
        <f t="shared" si="445"/>
        <v>0.6100000000000001</v>
      </c>
      <c r="V2868" s="8">
        <f>SUM($U$3:U2868)</f>
        <v>-253.02999999999966</v>
      </c>
      <c r="W2868" s="9">
        <v>1.57</v>
      </c>
      <c r="X2868" s="8">
        <f t="shared" si="440"/>
        <v>-1</v>
      </c>
      <c r="Y2868" s="8">
        <f>SUM($X$3:X2868)</f>
        <v>-84.37000000000026</v>
      </c>
      <c r="Z2868" s="9">
        <v>2.37</v>
      </c>
      <c r="AA2868" s="8">
        <f t="shared" si="441"/>
        <v>1.37</v>
      </c>
      <c r="AB2868" s="8">
        <f>SUM($AA$3:AA2868)</f>
        <v>-261.09999999999985</v>
      </c>
      <c r="AC2868" s="2">
        <v>2.75</v>
      </c>
      <c r="AD2868" s="8">
        <f t="shared" si="442"/>
        <v>-1</v>
      </c>
      <c r="AE2868" s="8">
        <f>SUM(AD$3:AD2868)</f>
        <v>989.51000000000215</v>
      </c>
      <c r="AF2868" s="2">
        <v>1.44</v>
      </c>
      <c r="AG2868" s="8">
        <f t="shared" si="446"/>
        <v>0.43999999999999995</v>
      </c>
      <c r="AH2868" s="8">
        <f>SUM(AG$3:AG2868)</f>
        <v>-212.15000000000015</v>
      </c>
      <c r="AI2868">
        <v>6</v>
      </c>
      <c r="AJ2868" s="8">
        <f t="shared" si="447"/>
        <v>5</v>
      </c>
      <c r="AK2868" s="8">
        <f>SUM(AJ$3:AJ2868)</f>
        <v>-351.75</v>
      </c>
      <c r="AL2868" s="2">
        <v>10</v>
      </c>
      <c r="AM2868" s="8">
        <f t="shared" si="448"/>
        <v>-1</v>
      </c>
      <c r="AN2868" s="8">
        <f>SUM(AM$3:AM2868)</f>
        <v>173</v>
      </c>
      <c r="AO2868" s="2">
        <v>6</v>
      </c>
      <c r="AP2868" s="8">
        <f t="shared" si="449"/>
        <v>-1</v>
      </c>
      <c r="AQ2868" s="8">
        <f>SUM(AP$3:AP2868)</f>
        <v>-397.5</v>
      </c>
      <c r="AR2868">
        <v>5.5</v>
      </c>
      <c r="AS2868">
        <v>1.1499999999999999</v>
      </c>
      <c r="AT2868" s="4">
        <f t="shared" si="443"/>
        <v>-1</v>
      </c>
      <c r="AU2868" s="5">
        <f>SUM($AT$3:AT2868)</f>
        <v>173</v>
      </c>
      <c r="AV2868" s="6">
        <f>SUM(R2868,U2868,X2868,AA2868,AD2868,AG2868)</f>
        <v>-0.57999999999999985</v>
      </c>
    </row>
    <row r="2869" spans="1:48" x14ac:dyDescent="0.25">
      <c r="A2869">
        <f>IF(AND(G2869&lt;&gt;"",H2869&lt;&gt;"",I2869&lt;&gt;"",J2869&lt;&gt;"",K2869&lt;&gt;"",L2869&lt;&gt;"",M2869&lt;&gt;"",N2869&lt;&gt;"",O2869&lt;&gt;"",P2869&lt;&gt;"",Q2869&lt;&gt;"",T2869&lt;&gt;"",W2869&lt;&gt;"",Z2869&lt;&gt;"",AC2869&lt;&gt;"",AF2869&lt;&gt;"",AI2869&lt;&gt;"",AL2869&lt;&gt;"",AO2869&lt;&gt;"",AR2869&lt;&gt;"",AS2869&lt;&gt;""),1,0)</f>
        <v>1</v>
      </c>
      <c r="B2869" s="1">
        <v>43756</v>
      </c>
      <c r="C2869" t="s">
        <v>3129</v>
      </c>
      <c r="D2869" t="s">
        <v>3473</v>
      </c>
      <c r="E2869" t="s">
        <v>3135</v>
      </c>
      <c r="F2869" t="s">
        <v>3132</v>
      </c>
      <c r="G2869">
        <v>2019</v>
      </c>
      <c r="H2869">
        <v>10</v>
      </c>
      <c r="I2869">
        <v>18</v>
      </c>
      <c r="J2869" t="s">
        <v>63</v>
      </c>
      <c r="K2869">
        <v>6</v>
      </c>
      <c r="L2869" s="3">
        <v>1</v>
      </c>
      <c r="M2869" s="3">
        <v>0</v>
      </c>
      <c r="N2869">
        <v>4</v>
      </c>
      <c r="O2869">
        <v>3.3</v>
      </c>
      <c r="P2869">
        <v>1.95</v>
      </c>
      <c r="Q2869" s="2">
        <v>1.8</v>
      </c>
      <c r="R2869" s="8">
        <f t="shared" si="444"/>
        <v>-1</v>
      </c>
      <c r="S2869" s="8">
        <f>SUM($R$3:R2869)</f>
        <v>-69.520000000000323</v>
      </c>
      <c r="T2869" s="2">
        <v>1.95</v>
      </c>
      <c r="U2869" s="8">
        <f t="shared" si="445"/>
        <v>0.95</v>
      </c>
      <c r="V2869" s="8">
        <f>SUM($U$3:U2869)</f>
        <v>-252.07999999999967</v>
      </c>
      <c r="W2869" s="9">
        <v>1.3</v>
      </c>
      <c r="X2869" s="8">
        <f t="shared" si="440"/>
        <v>-1</v>
      </c>
      <c r="Y2869" s="8">
        <f>SUM($X$3:X2869)</f>
        <v>-85.37000000000026</v>
      </c>
      <c r="Z2869" s="9">
        <v>3.4</v>
      </c>
      <c r="AA2869" s="8">
        <f t="shared" si="441"/>
        <v>2.4</v>
      </c>
      <c r="AB2869" s="8">
        <f>SUM($AA$3:AA2869)</f>
        <v>-258.69999999999987</v>
      </c>
      <c r="AC2869" s="2">
        <v>2.0499999999999998</v>
      </c>
      <c r="AD2869" s="8">
        <f t="shared" si="442"/>
        <v>-1</v>
      </c>
      <c r="AE2869" s="8">
        <f>SUM(AD$3:AD2869)</f>
        <v>988.51000000000215</v>
      </c>
      <c r="AF2869" s="2">
        <v>1.75</v>
      </c>
      <c r="AG2869" s="8">
        <f t="shared" si="446"/>
        <v>0.75</v>
      </c>
      <c r="AH2869" s="8">
        <f>SUM(AG$3:AG2869)</f>
        <v>-211.40000000000015</v>
      </c>
      <c r="AI2869">
        <v>11</v>
      </c>
      <c r="AJ2869" s="8">
        <f t="shared" si="447"/>
        <v>10</v>
      </c>
      <c r="AK2869" s="8">
        <f>SUM(AJ$3:AJ2869)</f>
        <v>-341.75</v>
      </c>
      <c r="AL2869" s="2">
        <v>13</v>
      </c>
      <c r="AM2869" s="8">
        <f t="shared" si="448"/>
        <v>-1</v>
      </c>
      <c r="AN2869" s="8">
        <f>SUM(AM$3:AM2869)</f>
        <v>172</v>
      </c>
      <c r="AO2869" s="2">
        <v>6</v>
      </c>
      <c r="AP2869" s="8">
        <f t="shared" si="449"/>
        <v>-1</v>
      </c>
      <c r="AQ2869" s="8">
        <f>SUM(AP$3:AP2869)</f>
        <v>-398.5</v>
      </c>
      <c r="AR2869">
        <v>7</v>
      </c>
      <c r="AS2869">
        <v>1.1000000000000001</v>
      </c>
      <c r="AT2869" s="4">
        <f t="shared" si="443"/>
        <v>-1</v>
      </c>
      <c r="AU2869" s="5">
        <f>SUM($AT$3:AT2869)</f>
        <v>172</v>
      </c>
      <c r="AV2869" s="6">
        <f>SUM(R2869,U2869,X2869,AA2869,AD2869,AG2869)</f>
        <v>1.0999999999999999</v>
      </c>
    </row>
    <row r="2870" spans="1:48" x14ac:dyDescent="0.25">
      <c r="A2870">
        <f>IF(AND(G2870&lt;&gt;"",H2870&lt;&gt;"",I2870&lt;&gt;"",J2870&lt;&gt;"",K2870&lt;&gt;"",L2870&lt;&gt;"",M2870&lt;&gt;"",N2870&lt;&gt;"",O2870&lt;&gt;"",P2870&lt;&gt;"",Q2870&lt;&gt;"",T2870&lt;&gt;"",W2870&lt;&gt;"",Z2870&lt;&gt;"",AC2870&lt;&gt;"",AF2870&lt;&gt;"",AI2870&lt;&gt;"",AL2870&lt;&gt;"",AO2870&lt;&gt;"",AR2870&lt;&gt;"",AS2870&lt;&gt;""),1,0)</f>
        <v>1</v>
      </c>
      <c r="B2870" s="1">
        <v>43754</v>
      </c>
      <c r="C2870" t="s">
        <v>2749</v>
      </c>
      <c r="D2870" t="s">
        <v>3474</v>
      </c>
      <c r="E2870" t="s">
        <v>2862</v>
      </c>
      <c r="F2870" t="s">
        <v>2885</v>
      </c>
      <c r="G2870">
        <v>2019</v>
      </c>
      <c r="H2870">
        <v>10</v>
      </c>
      <c r="I2870">
        <v>16</v>
      </c>
      <c r="J2870" t="s">
        <v>89</v>
      </c>
      <c r="K2870">
        <v>4</v>
      </c>
      <c r="L2870" s="3">
        <v>1</v>
      </c>
      <c r="M2870" s="3">
        <v>1</v>
      </c>
      <c r="N2870">
        <v>2.7</v>
      </c>
      <c r="O2870">
        <v>3</v>
      </c>
      <c r="P2870">
        <v>2.75</v>
      </c>
      <c r="Q2870" s="2">
        <v>2</v>
      </c>
      <c r="R2870" s="8">
        <f t="shared" si="444"/>
        <v>1</v>
      </c>
      <c r="S2870" s="8">
        <f>SUM($R$3:R2870)</f>
        <v>-68.520000000000323</v>
      </c>
      <c r="T2870" s="2">
        <v>1.72</v>
      </c>
      <c r="U2870" s="8">
        <f t="shared" si="445"/>
        <v>-1</v>
      </c>
      <c r="V2870" s="8">
        <f>SUM($U$3:U2870)</f>
        <v>-253.07999999999967</v>
      </c>
      <c r="W2870" s="9">
        <v>1.44</v>
      </c>
      <c r="X2870" s="8">
        <f t="shared" si="440"/>
        <v>0.43999999999999995</v>
      </c>
      <c r="Y2870" s="8">
        <f>SUM($X$3:X2870)</f>
        <v>-84.930000000000263</v>
      </c>
      <c r="Z2870" s="9">
        <v>2.62</v>
      </c>
      <c r="AA2870" s="8">
        <f t="shared" si="441"/>
        <v>-1</v>
      </c>
      <c r="AB2870" s="8">
        <f>SUM($AA$3:AA2870)</f>
        <v>-259.69999999999987</v>
      </c>
      <c r="AC2870" s="2">
        <v>2.4</v>
      </c>
      <c r="AD2870" s="8">
        <f t="shared" si="442"/>
        <v>1.4</v>
      </c>
      <c r="AE2870" s="8">
        <f>SUM(AD$3:AD2870)</f>
        <v>989.91000000000213</v>
      </c>
      <c r="AF2870" s="2">
        <v>1.53</v>
      </c>
      <c r="AG2870" s="8">
        <f t="shared" si="446"/>
        <v>0.53</v>
      </c>
      <c r="AH2870" s="8">
        <f>SUM(AG$3:AG2870)</f>
        <v>-210.87000000000015</v>
      </c>
      <c r="AI2870">
        <v>7</v>
      </c>
      <c r="AJ2870" s="8">
        <f t="shared" si="447"/>
        <v>-1</v>
      </c>
      <c r="AK2870" s="8">
        <f>SUM(AJ$3:AJ2870)</f>
        <v>-342.75</v>
      </c>
      <c r="AL2870" s="2">
        <v>11</v>
      </c>
      <c r="AM2870" s="8">
        <f t="shared" si="448"/>
        <v>-1</v>
      </c>
      <c r="AN2870" s="8">
        <f>SUM(AM$3:AM2870)</f>
        <v>171</v>
      </c>
      <c r="AO2870" s="2">
        <v>6</v>
      </c>
      <c r="AP2870" s="8">
        <f t="shared" si="449"/>
        <v>5</v>
      </c>
      <c r="AQ2870" s="8">
        <f>SUM(AP$3:AP2870)</f>
        <v>-393.5</v>
      </c>
      <c r="AR2870">
        <v>5.9</v>
      </c>
      <c r="AS2870">
        <v>1.1299999999999999</v>
      </c>
      <c r="AT2870" s="4">
        <f t="shared" si="443"/>
        <v>-1</v>
      </c>
      <c r="AU2870" s="5">
        <f>SUM($AT$3:AT2870)</f>
        <v>171</v>
      </c>
      <c r="AV2870" s="6">
        <f>SUM(R2870,U2870,X2870,AA2870,AD2870,AG2870)</f>
        <v>1.3699999999999999</v>
      </c>
    </row>
    <row r="2871" spans="1:48" x14ac:dyDescent="0.25">
      <c r="A2871">
        <f>IF(AND(G2871&lt;&gt;"",H2871&lt;&gt;"",I2871&lt;&gt;"",J2871&lt;&gt;"",K2871&lt;&gt;"",L2871&lt;&gt;"",M2871&lt;&gt;"",N2871&lt;&gt;"",O2871&lt;&gt;"",P2871&lt;&gt;"",Q2871&lt;&gt;"",T2871&lt;&gt;"",W2871&lt;&gt;"",Z2871&lt;&gt;"",AC2871&lt;&gt;"",AF2871&lt;&gt;"",AI2871&lt;&gt;"",AL2871&lt;&gt;"",AO2871&lt;&gt;"",AR2871&lt;&gt;"",AS2871&lt;&gt;""),1,0)</f>
        <v>1</v>
      </c>
      <c r="B2871" s="1">
        <v>43753</v>
      </c>
      <c r="C2871" t="s">
        <v>2718</v>
      </c>
      <c r="D2871" t="s">
        <v>3475</v>
      </c>
      <c r="E2871" t="s">
        <v>2797</v>
      </c>
      <c r="F2871" t="s">
        <v>2790</v>
      </c>
      <c r="G2871">
        <v>2019</v>
      </c>
      <c r="H2871">
        <v>10</v>
      </c>
      <c r="I2871">
        <v>15</v>
      </c>
      <c r="J2871" t="s">
        <v>188</v>
      </c>
      <c r="K2871">
        <v>3</v>
      </c>
      <c r="L2871" s="3">
        <v>1</v>
      </c>
      <c r="M2871" s="3">
        <v>0</v>
      </c>
      <c r="N2871">
        <v>1.6</v>
      </c>
      <c r="O2871">
        <v>3.75</v>
      </c>
      <c r="P2871">
        <v>7.5</v>
      </c>
      <c r="Q2871" s="2">
        <v>2.5</v>
      </c>
      <c r="R2871" s="8">
        <f t="shared" si="444"/>
        <v>-1</v>
      </c>
      <c r="S2871" s="8">
        <f>SUM($R$3:R2871)</f>
        <v>-69.520000000000323</v>
      </c>
      <c r="T2871" s="2">
        <v>1.5</v>
      </c>
      <c r="U2871" s="8">
        <f t="shared" si="445"/>
        <v>0.5</v>
      </c>
      <c r="V2871" s="8">
        <f>SUM($U$3:U2871)</f>
        <v>-252.57999999999967</v>
      </c>
      <c r="W2871" s="9">
        <v>1.5</v>
      </c>
      <c r="X2871" s="8">
        <f t="shared" si="440"/>
        <v>-1</v>
      </c>
      <c r="Y2871" s="8">
        <f>SUM($X$3:X2871)</f>
        <v>-85.930000000000263</v>
      </c>
      <c r="Z2871" s="9">
        <v>2.5</v>
      </c>
      <c r="AA2871" s="8">
        <f t="shared" si="441"/>
        <v>1.5</v>
      </c>
      <c r="AB2871" s="8">
        <f>SUM($AA$3:AA2871)</f>
        <v>-258.19999999999987</v>
      </c>
      <c r="AC2871" s="2">
        <v>2.4</v>
      </c>
      <c r="AD2871" s="8">
        <f t="shared" si="442"/>
        <v>-1</v>
      </c>
      <c r="AE2871" s="8">
        <f>SUM(AD$3:AD2871)</f>
        <v>988.91000000000213</v>
      </c>
      <c r="AF2871" s="2">
        <v>1.53</v>
      </c>
      <c r="AG2871" s="8">
        <f t="shared" si="446"/>
        <v>0.53</v>
      </c>
      <c r="AH2871" s="8">
        <f>SUM(AG$3:AG2871)</f>
        <v>-210.34000000000015</v>
      </c>
      <c r="AI2871">
        <v>4.75</v>
      </c>
      <c r="AJ2871" s="8">
        <f t="shared" si="447"/>
        <v>3.75</v>
      </c>
      <c r="AK2871" s="8">
        <f>SUM(AJ$3:AJ2871)</f>
        <v>-339</v>
      </c>
      <c r="AL2871" s="2">
        <v>9</v>
      </c>
      <c r="AM2871" s="8">
        <f t="shared" si="448"/>
        <v>-1</v>
      </c>
      <c r="AN2871" s="8">
        <f>SUM(AM$3:AM2871)</f>
        <v>170</v>
      </c>
      <c r="AO2871" s="2">
        <v>7</v>
      </c>
      <c r="AP2871" s="8">
        <f t="shared" si="449"/>
        <v>-1</v>
      </c>
      <c r="AQ2871" s="8">
        <f>SUM(AP$3:AP2871)</f>
        <v>-394.5</v>
      </c>
      <c r="AR2871">
        <v>2.75</v>
      </c>
      <c r="AS2871">
        <v>1.42</v>
      </c>
      <c r="AT2871" s="4">
        <f t="shared" si="443"/>
        <v>-1</v>
      </c>
      <c r="AU2871" s="5">
        <f>SUM($AT$3:AT2871)</f>
        <v>170</v>
      </c>
      <c r="AV2871" s="6">
        <f>SUM(R2871,U2871,X2871,AA2871,AD2871,AG2871)</f>
        <v>-0.47</v>
      </c>
    </row>
    <row r="2872" spans="1:48" x14ac:dyDescent="0.25">
      <c r="A2872">
        <f>IF(AND(G2872&lt;&gt;"",H2872&lt;&gt;"",I2872&lt;&gt;"",J2872&lt;&gt;"",K2872&lt;&gt;"",L2872&lt;&gt;"",M2872&lt;&gt;"",N2872&lt;&gt;"",O2872&lt;&gt;"",P2872&lt;&gt;"",Q2872&lt;&gt;"",T2872&lt;&gt;"",W2872&lt;&gt;"",Z2872&lt;&gt;"",AC2872&lt;&gt;"",AF2872&lt;&gt;"",AI2872&lt;&gt;"",AL2872&lt;&gt;"",AO2872&lt;&gt;"",AR2872&lt;&gt;"",AS2872&lt;&gt;""),1,0)</f>
        <v>1</v>
      </c>
      <c r="B2872" s="1">
        <v>43753</v>
      </c>
      <c r="C2872" t="s">
        <v>2718</v>
      </c>
      <c r="D2872" t="s">
        <v>3476</v>
      </c>
      <c r="E2872" t="s">
        <v>2779</v>
      </c>
      <c r="F2872" t="s">
        <v>2785</v>
      </c>
      <c r="G2872">
        <v>2019</v>
      </c>
      <c r="H2872">
        <v>10</v>
      </c>
      <c r="I2872">
        <v>15</v>
      </c>
      <c r="J2872" t="s">
        <v>188</v>
      </c>
      <c r="K2872">
        <v>3</v>
      </c>
      <c r="L2872" s="3">
        <v>3</v>
      </c>
      <c r="M2872" s="3">
        <v>0</v>
      </c>
      <c r="N2872">
        <v>1.55</v>
      </c>
      <c r="O2872">
        <v>4.2</v>
      </c>
      <c r="P2872">
        <v>7</v>
      </c>
      <c r="Q2872" s="2">
        <v>1.83</v>
      </c>
      <c r="R2872" s="8">
        <f t="shared" si="444"/>
        <v>-1</v>
      </c>
      <c r="S2872" s="8">
        <f>SUM($R$3:R2872)</f>
        <v>-70.520000000000323</v>
      </c>
      <c r="T2872" s="2">
        <v>1.83</v>
      </c>
      <c r="U2872" s="8">
        <f t="shared" si="445"/>
        <v>0.83000000000000007</v>
      </c>
      <c r="V2872" s="8">
        <f>SUM($U$3:U2872)</f>
        <v>-251.74999999999966</v>
      </c>
      <c r="W2872" s="9">
        <v>1.25</v>
      </c>
      <c r="X2872" s="8">
        <f t="shared" si="440"/>
        <v>0.25</v>
      </c>
      <c r="Y2872" s="8">
        <f>SUM($X$3:X2872)</f>
        <v>-85.680000000000263</v>
      </c>
      <c r="Z2872" s="9">
        <v>3.75</v>
      </c>
      <c r="AA2872" s="8">
        <f t="shared" si="441"/>
        <v>-1</v>
      </c>
      <c r="AB2872" s="8">
        <f>SUM($AA$3:AA2872)</f>
        <v>-259.19999999999987</v>
      </c>
      <c r="AC2872" s="2">
        <v>1.8</v>
      </c>
      <c r="AD2872" s="8">
        <f t="shared" si="442"/>
        <v>0.8</v>
      </c>
      <c r="AE2872" s="8">
        <f>SUM(AD$3:AD2872)</f>
        <v>989.71000000000208</v>
      </c>
      <c r="AF2872" s="2">
        <v>2</v>
      </c>
      <c r="AG2872" s="8">
        <f t="shared" si="446"/>
        <v>-1</v>
      </c>
      <c r="AH2872" s="8">
        <f>SUM(AG$3:AG2872)</f>
        <v>-211.34000000000015</v>
      </c>
      <c r="AI2872">
        <v>6.5</v>
      </c>
      <c r="AJ2872" s="8">
        <f t="shared" si="447"/>
        <v>-1</v>
      </c>
      <c r="AK2872" s="8">
        <f>SUM(AJ$3:AJ2872)</f>
        <v>-340</v>
      </c>
      <c r="AL2872" s="2">
        <v>9</v>
      </c>
      <c r="AM2872" s="8">
        <f t="shared" si="448"/>
        <v>-1</v>
      </c>
      <c r="AN2872" s="8">
        <f>SUM(AM$3:AM2872)</f>
        <v>169</v>
      </c>
      <c r="AO2872" s="2">
        <v>7.5</v>
      </c>
      <c r="AP2872" s="8">
        <f t="shared" si="449"/>
        <v>-1</v>
      </c>
      <c r="AQ2872" s="8">
        <f>SUM(AP$3:AP2872)</f>
        <v>-395.5</v>
      </c>
      <c r="AR2872">
        <v>2.42</v>
      </c>
      <c r="AS2872">
        <v>1.52</v>
      </c>
      <c r="AT2872" s="4">
        <f t="shared" si="443"/>
        <v>-1</v>
      </c>
      <c r="AU2872" s="5">
        <f>SUM($AT$3:AT2872)</f>
        <v>169</v>
      </c>
      <c r="AV2872" s="6">
        <f>SUM(R2872,U2872,X2872,AA2872,AD2872,AG2872)</f>
        <v>-1.1199999999999999</v>
      </c>
    </row>
    <row r="2873" spans="1:48" x14ac:dyDescent="0.25">
      <c r="A2873">
        <f>IF(AND(G2873&lt;&gt;"",H2873&lt;&gt;"",I2873&lt;&gt;"",J2873&lt;&gt;"",K2873&lt;&gt;"",L2873&lt;&gt;"",M2873&lt;&gt;"",N2873&lt;&gt;"",O2873&lt;&gt;"",P2873&lt;&gt;"",Q2873&lt;&gt;"",T2873&lt;&gt;"",W2873&lt;&gt;"",Z2873&lt;&gt;"",AC2873&lt;&gt;"",AF2873&lt;&gt;"",AI2873&lt;&gt;"",AL2873&lt;&gt;"",AO2873&lt;&gt;"",AR2873&lt;&gt;"",AS2873&lt;&gt;""),1,0)</f>
        <v>0</v>
      </c>
      <c r="B2873" s="1">
        <v>43753</v>
      </c>
      <c r="C2873" t="s">
        <v>2718</v>
      </c>
      <c r="D2873" t="s">
        <v>3477</v>
      </c>
      <c r="E2873" t="s">
        <v>2775</v>
      </c>
      <c r="F2873" t="s">
        <v>2755</v>
      </c>
      <c r="G2873">
        <v>2019</v>
      </c>
      <c r="H2873">
        <v>10</v>
      </c>
      <c r="I2873">
        <v>15</v>
      </c>
      <c r="J2873" t="s">
        <v>188</v>
      </c>
      <c r="K2873">
        <v>3</v>
      </c>
      <c r="L2873" s="3">
        <v>2</v>
      </c>
      <c r="M2873" s="3">
        <v>3</v>
      </c>
      <c r="N2873">
        <v>20</v>
      </c>
      <c r="O2873">
        <v>7.5</v>
      </c>
      <c r="P2873">
        <v>1.18</v>
      </c>
      <c r="Q2873" s="2">
        <v>2.75</v>
      </c>
      <c r="R2873" s="8" t="str">
        <f t="shared" si="444"/>
        <v/>
      </c>
      <c r="S2873" s="8">
        <f>SUM($R$3:R2873)</f>
        <v>-70.520000000000323</v>
      </c>
      <c r="T2873" s="2">
        <v>1.4</v>
      </c>
      <c r="U2873" s="8" t="str">
        <f t="shared" si="445"/>
        <v/>
      </c>
      <c r="V2873" s="8">
        <f>SUM($U$3:U2873)</f>
        <v>-251.74999999999966</v>
      </c>
      <c r="W2873" s="9">
        <v>1.25</v>
      </c>
      <c r="X2873" s="8" t="str">
        <f t="shared" si="440"/>
        <v/>
      </c>
      <c r="Y2873" s="8">
        <f>SUM($X$3:X2873)</f>
        <v>-85.680000000000263</v>
      </c>
      <c r="Z2873" s="9">
        <v>3.75</v>
      </c>
      <c r="AA2873" s="8" t="str">
        <f t="shared" si="441"/>
        <v/>
      </c>
      <c r="AB2873" s="8">
        <f>SUM($AA$3:AA2873)</f>
        <v>-259.19999999999987</v>
      </c>
      <c r="AC2873" s="2">
        <v>1.7</v>
      </c>
      <c r="AD2873" s="8" t="str">
        <f t="shared" si="442"/>
        <v/>
      </c>
      <c r="AE2873" s="8">
        <f>SUM(AD$3:AD2873)</f>
        <v>989.71000000000208</v>
      </c>
      <c r="AF2873" s="2">
        <v>2.1</v>
      </c>
      <c r="AG2873" s="8" t="str">
        <f t="shared" si="446"/>
        <v/>
      </c>
      <c r="AH2873" s="8">
        <f>SUM(AG$3:AG2873)</f>
        <v>-211.34000000000015</v>
      </c>
      <c r="AI2873">
        <v>34</v>
      </c>
      <c r="AJ2873" s="8" t="str">
        <f t="shared" si="447"/>
        <v/>
      </c>
      <c r="AK2873" s="8">
        <f>SUM(AJ$3:AJ2873)</f>
        <v>-340</v>
      </c>
      <c r="AL2873" s="2">
        <v>51</v>
      </c>
      <c r="AM2873" s="8" t="str">
        <f t="shared" si="448"/>
        <v/>
      </c>
      <c r="AN2873" s="8">
        <f>SUM(AM$3:AM2873)</f>
        <v>169</v>
      </c>
      <c r="AO2873" s="2">
        <v>15</v>
      </c>
      <c r="AP2873" s="8" t="str">
        <f t="shared" si="449"/>
        <v/>
      </c>
      <c r="AQ2873" s="8">
        <f>SUM(AP$3:AP2873)</f>
        <v>-395.5</v>
      </c>
      <c r="AT2873" s="4" t="str">
        <f t="shared" si="443"/>
        <v/>
      </c>
      <c r="AU2873" s="5">
        <f>SUM($AT$3:AT2873)</f>
        <v>169</v>
      </c>
      <c r="AV2873" s="6">
        <f>SUM(R2873,U2873,X2873,AA2873,AD2873,AG2873)</f>
        <v>0</v>
      </c>
    </row>
    <row r="2874" spans="1:48" x14ac:dyDescent="0.25">
      <c r="A2874">
        <f>IF(AND(G2874&lt;&gt;"",H2874&lt;&gt;"",I2874&lt;&gt;"",J2874&lt;&gt;"",K2874&lt;&gt;"",L2874&lt;&gt;"",M2874&lt;&gt;"",N2874&lt;&gt;"",O2874&lt;&gt;"",P2874&lt;&gt;"",Q2874&lt;&gt;"",T2874&lt;&gt;"",W2874&lt;&gt;"",Z2874&lt;&gt;"",AC2874&lt;&gt;"",AF2874&lt;&gt;"",AI2874&lt;&gt;"",AL2874&lt;&gt;"",AO2874&lt;&gt;"",AR2874&lt;&gt;"",AS2874&lt;&gt;""),1,0)</f>
        <v>1</v>
      </c>
      <c r="B2874" s="1">
        <v>43753</v>
      </c>
      <c r="C2874" t="s">
        <v>2718</v>
      </c>
      <c r="D2874" t="s">
        <v>3478</v>
      </c>
      <c r="E2874" t="s">
        <v>2778</v>
      </c>
      <c r="F2874" t="s">
        <v>2788</v>
      </c>
      <c r="G2874">
        <v>2019</v>
      </c>
      <c r="H2874">
        <v>10</v>
      </c>
      <c r="I2874">
        <v>15</v>
      </c>
      <c r="J2874" t="s">
        <v>188</v>
      </c>
      <c r="K2874">
        <v>3</v>
      </c>
      <c r="L2874" s="3">
        <v>2</v>
      </c>
      <c r="M2874" s="3">
        <v>1</v>
      </c>
      <c r="N2874">
        <v>3.6</v>
      </c>
      <c r="O2874">
        <v>3.4</v>
      </c>
      <c r="P2874">
        <v>2.2000000000000002</v>
      </c>
      <c r="Q2874" s="2">
        <v>2</v>
      </c>
      <c r="R2874" s="8">
        <f t="shared" si="444"/>
        <v>1</v>
      </c>
      <c r="S2874" s="8">
        <f>SUM($R$3:R2874)</f>
        <v>-69.520000000000323</v>
      </c>
      <c r="T2874" s="2">
        <v>1.72</v>
      </c>
      <c r="U2874" s="8">
        <f t="shared" si="445"/>
        <v>-1</v>
      </c>
      <c r="V2874" s="8">
        <f>SUM($U$3:U2874)</f>
        <v>-252.74999999999966</v>
      </c>
      <c r="W2874" s="9">
        <v>1.44</v>
      </c>
      <c r="X2874" s="8">
        <f t="shared" si="440"/>
        <v>0.43999999999999995</v>
      </c>
      <c r="Y2874" s="8">
        <f>SUM($X$3:X2874)</f>
        <v>-85.240000000000265</v>
      </c>
      <c r="Z2874" s="9">
        <v>2.62</v>
      </c>
      <c r="AA2874" s="8">
        <f t="shared" si="441"/>
        <v>-1</v>
      </c>
      <c r="AB2874" s="8">
        <f>SUM($AA$3:AA2874)</f>
        <v>-260.19999999999987</v>
      </c>
      <c r="AC2874" s="2">
        <v>2.35</v>
      </c>
      <c r="AD2874" s="8">
        <f t="shared" si="442"/>
        <v>1.35</v>
      </c>
      <c r="AE2874" s="8">
        <f>SUM(AD$3:AD2874)</f>
        <v>991.06000000000211</v>
      </c>
      <c r="AF2874" s="2">
        <v>1.57</v>
      </c>
      <c r="AG2874" s="8">
        <f t="shared" si="446"/>
        <v>-1</v>
      </c>
      <c r="AH2874" s="8">
        <f>SUM(AG$3:AG2874)</f>
        <v>-212.34000000000015</v>
      </c>
      <c r="AI2874">
        <v>8</v>
      </c>
      <c r="AJ2874" s="8">
        <f t="shared" si="447"/>
        <v>-1</v>
      </c>
      <c r="AK2874" s="8">
        <f>SUM(AJ$3:AJ2874)</f>
        <v>-341</v>
      </c>
      <c r="AL2874" s="2">
        <v>12</v>
      </c>
      <c r="AM2874" s="8">
        <f t="shared" si="448"/>
        <v>11</v>
      </c>
      <c r="AN2874" s="8">
        <f>SUM(AM$3:AM2874)</f>
        <v>180</v>
      </c>
      <c r="AO2874" s="2">
        <v>6</v>
      </c>
      <c r="AP2874" s="8">
        <f t="shared" si="449"/>
        <v>-1</v>
      </c>
      <c r="AQ2874" s="8">
        <f>SUM(AP$3:AP2874)</f>
        <v>-396.5</v>
      </c>
      <c r="AR2874">
        <v>6.6</v>
      </c>
      <c r="AS2874">
        <v>1.1100000000000001</v>
      </c>
      <c r="AT2874" s="4">
        <f t="shared" si="443"/>
        <v>11</v>
      </c>
      <c r="AU2874" s="5">
        <f>SUM($AT$3:AT2874)</f>
        <v>180</v>
      </c>
      <c r="AV2874" s="6">
        <f>SUM(R2874,U2874,X2874,AA2874,AD2874,AG2874)</f>
        <v>-0.20999999999999996</v>
      </c>
    </row>
    <row r="2875" spans="1:48" x14ac:dyDescent="0.25">
      <c r="A2875">
        <f>IF(AND(G2875&lt;&gt;"",H2875&lt;&gt;"",I2875&lt;&gt;"",J2875&lt;&gt;"",K2875&lt;&gt;"",L2875&lt;&gt;"",M2875&lt;&gt;"",N2875&lt;&gt;"",O2875&lt;&gt;"",P2875&lt;&gt;"",Q2875&lt;&gt;"",T2875&lt;&gt;"",W2875&lt;&gt;"",Z2875&lt;&gt;"",AC2875&lt;&gt;"",AF2875&lt;&gt;"",AI2875&lt;&gt;"",AL2875&lt;&gt;"",AO2875&lt;&gt;"",AR2875&lt;&gt;"",AS2875&lt;&gt;""),1,0)</f>
        <v>1</v>
      </c>
      <c r="B2875" s="1">
        <v>43753</v>
      </c>
      <c r="C2875" t="s">
        <v>2718</v>
      </c>
      <c r="D2875" t="s">
        <v>3479</v>
      </c>
      <c r="E2875" t="s">
        <v>2733</v>
      </c>
      <c r="F2875" t="s">
        <v>2726</v>
      </c>
      <c r="G2875">
        <v>2019</v>
      </c>
      <c r="H2875">
        <v>10</v>
      </c>
      <c r="I2875">
        <v>15</v>
      </c>
      <c r="J2875" t="s">
        <v>188</v>
      </c>
      <c r="K2875">
        <v>3</v>
      </c>
      <c r="L2875" s="3">
        <v>3</v>
      </c>
      <c r="M2875" s="3">
        <v>1</v>
      </c>
      <c r="N2875">
        <v>1.1399999999999999</v>
      </c>
      <c r="O2875">
        <v>9</v>
      </c>
      <c r="P2875">
        <v>23</v>
      </c>
      <c r="Q2875" s="2">
        <v>2.5</v>
      </c>
      <c r="R2875" s="8">
        <f t="shared" si="444"/>
        <v>1.5</v>
      </c>
      <c r="S2875" s="8">
        <f>SUM($R$3:R2875)</f>
        <v>-68.020000000000323</v>
      </c>
      <c r="T2875" s="2">
        <v>1.5</v>
      </c>
      <c r="U2875" s="8">
        <f t="shared" si="445"/>
        <v>-1</v>
      </c>
      <c r="V2875" s="8">
        <f>SUM($U$3:U2875)</f>
        <v>-253.74999999999966</v>
      </c>
      <c r="W2875" s="9">
        <v>1.1599999999999999</v>
      </c>
      <c r="X2875" s="8">
        <f t="shared" si="440"/>
        <v>0.15999999999999992</v>
      </c>
      <c r="Y2875" s="8">
        <f>SUM($X$3:X2875)</f>
        <v>-85.080000000000268</v>
      </c>
      <c r="Z2875" s="9">
        <v>5</v>
      </c>
      <c r="AA2875" s="8">
        <f t="shared" si="441"/>
        <v>-1</v>
      </c>
      <c r="AB2875" s="8">
        <f>SUM($AA$3:AA2875)</f>
        <v>-261.19999999999987</v>
      </c>
      <c r="AC2875" s="2">
        <v>1.47</v>
      </c>
      <c r="AD2875" s="8">
        <f t="shared" si="442"/>
        <v>0.47</v>
      </c>
      <c r="AE2875" s="8">
        <f>SUM(AD$3:AD2875)</f>
        <v>991.53000000000213</v>
      </c>
      <c r="AF2875" s="2">
        <v>2.6</v>
      </c>
      <c r="AG2875" s="8">
        <f t="shared" si="446"/>
        <v>-1</v>
      </c>
      <c r="AH2875" s="8">
        <f>SUM(AG$3:AG2875)</f>
        <v>-213.34000000000015</v>
      </c>
      <c r="AI2875">
        <v>6.5</v>
      </c>
      <c r="AJ2875" s="8">
        <f t="shared" si="447"/>
        <v>-1</v>
      </c>
      <c r="AK2875" s="8">
        <f>SUM(AJ$3:AJ2875)</f>
        <v>-342</v>
      </c>
      <c r="AL2875" s="2">
        <v>9</v>
      </c>
      <c r="AM2875" s="8">
        <f t="shared" si="448"/>
        <v>-1</v>
      </c>
      <c r="AN2875" s="8">
        <f>SUM(AM$3:AM2875)</f>
        <v>179</v>
      </c>
      <c r="AO2875" s="2">
        <v>17</v>
      </c>
      <c r="AP2875" s="8">
        <f t="shared" si="449"/>
        <v>-1</v>
      </c>
      <c r="AQ2875" s="8">
        <f>SUM(AP$3:AP2875)</f>
        <v>-397.5</v>
      </c>
      <c r="AR2875">
        <v>1.5</v>
      </c>
      <c r="AS2875">
        <v>2.5</v>
      </c>
      <c r="AT2875" s="4">
        <f t="shared" si="443"/>
        <v>-1</v>
      </c>
      <c r="AU2875" s="5">
        <f>SUM($AT$3:AT2875)</f>
        <v>179</v>
      </c>
      <c r="AV2875" s="6">
        <f>SUM(R2875,U2875,X2875,AA2875,AD2875,AG2875)</f>
        <v>-0.87000000000000011</v>
      </c>
    </row>
    <row r="2876" spans="1:48" x14ac:dyDescent="0.25">
      <c r="A2876">
        <f>IF(AND(G2876&lt;&gt;"",H2876&lt;&gt;"",I2876&lt;&gt;"",J2876&lt;&gt;"",K2876&lt;&gt;"",L2876&lt;&gt;"",M2876&lt;&gt;"",N2876&lt;&gt;"",O2876&lt;&gt;"",P2876&lt;&gt;"",Q2876&lt;&gt;"",T2876&lt;&gt;"",W2876&lt;&gt;"",Z2876&lt;&gt;"",AC2876&lt;&gt;"",AF2876&lt;&gt;"",AI2876&lt;&gt;"",AL2876&lt;&gt;"",AO2876&lt;&gt;"",AR2876&lt;&gt;"",AS2876&lt;&gt;""),1,0)</f>
        <v>0</v>
      </c>
      <c r="B2876" s="1">
        <v>43753</v>
      </c>
      <c r="C2876" t="s">
        <v>2718</v>
      </c>
      <c r="D2876" t="s">
        <v>3480</v>
      </c>
      <c r="E2876" t="s">
        <v>2787</v>
      </c>
      <c r="F2876" t="s">
        <v>2784</v>
      </c>
      <c r="G2876">
        <v>2019</v>
      </c>
      <c r="H2876">
        <v>10</v>
      </c>
      <c r="I2876">
        <v>15</v>
      </c>
      <c r="J2876" t="s">
        <v>188</v>
      </c>
      <c r="K2876">
        <v>3</v>
      </c>
      <c r="L2876" s="3">
        <v>0</v>
      </c>
      <c r="M2876" s="3">
        <v>5</v>
      </c>
      <c r="N2876">
        <v>51</v>
      </c>
      <c r="O2876">
        <v>26</v>
      </c>
      <c r="P2876">
        <v>1.03</v>
      </c>
      <c r="Q2876" s="2">
        <v>3.25</v>
      </c>
      <c r="R2876" s="8" t="str">
        <f t="shared" si="444"/>
        <v/>
      </c>
      <c r="S2876" s="8">
        <f>SUM($R$3:R2876)</f>
        <v>-68.020000000000323</v>
      </c>
      <c r="T2876" s="2">
        <v>1.33</v>
      </c>
      <c r="U2876" s="8" t="str">
        <f t="shared" si="445"/>
        <v/>
      </c>
      <c r="V2876" s="8">
        <f>SUM($U$3:U2876)</f>
        <v>-253.74999999999966</v>
      </c>
      <c r="W2876" s="9">
        <v>1.04</v>
      </c>
      <c r="X2876" s="8" t="str">
        <f t="shared" si="440"/>
        <v/>
      </c>
      <c r="Y2876" s="8">
        <f>SUM($X$3:X2876)</f>
        <v>-85.080000000000268</v>
      </c>
      <c r="Z2876" s="9">
        <v>13</v>
      </c>
      <c r="AA2876" s="8" t="str">
        <f t="shared" si="441"/>
        <v/>
      </c>
      <c r="AB2876" s="8">
        <f>SUM($AA$3:AA2876)</f>
        <v>-261.19999999999987</v>
      </c>
      <c r="AC2876" s="2">
        <v>1.2</v>
      </c>
      <c r="AD2876" s="8" t="str">
        <f t="shared" si="442"/>
        <v/>
      </c>
      <c r="AE2876" s="8">
        <f>SUM(AD$3:AD2876)</f>
        <v>991.53000000000213</v>
      </c>
      <c r="AF2876" s="2">
        <v>4.33</v>
      </c>
      <c r="AG2876" s="8" t="str">
        <f t="shared" si="446"/>
        <v/>
      </c>
      <c r="AH2876" s="8">
        <f>SUM(AG$3:AG2876)</f>
        <v>-213.34000000000015</v>
      </c>
      <c r="AI2876">
        <v>67</v>
      </c>
      <c r="AJ2876" s="8" t="str">
        <f t="shared" si="447"/>
        <v/>
      </c>
      <c r="AK2876" s="8">
        <f>SUM(AJ$3:AJ2876)</f>
        <v>-342</v>
      </c>
      <c r="AL2876" s="2">
        <v>81</v>
      </c>
      <c r="AM2876" s="8" t="str">
        <f t="shared" si="448"/>
        <v/>
      </c>
      <c r="AN2876" s="8">
        <f>SUM(AM$3:AM2876)</f>
        <v>179</v>
      </c>
      <c r="AO2876" s="2">
        <v>41</v>
      </c>
      <c r="AP2876" s="8" t="str">
        <f t="shared" si="449"/>
        <v/>
      </c>
      <c r="AQ2876" s="8">
        <f>SUM(AP$3:AP2876)</f>
        <v>-397.5</v>
      </c>
      <c r="AT2876" s="4" t="str">
        <f t="shared" si="443"/>
        <v/>
      </c>
      <c r="AU2876" s="5">
        <f>SUM($AT$3:AT2876)</f>
        <v>179</v>
      </c>
      <c r="AV2876" s="6">
        <f>SUM(R2876,U2876,X2876,AA2876,AD2876,AG2876)</f>
        <v>0</v>
      </c>
    </row>
    <row r="2877" spans="1:48" x14ac:dyDescent="0.25">
      <c r="A2877">
        <f>IF(AND(G2877&lt;&gt;"",H2877&lt;&gt;"",I2877&lt;&gt;"",J2877&lt;&gt;"",K2877&lt;&gt;"",L2877&lt;&gt;"",M2877&lt;&gt;"",N2877&lt;&gt;"",O2877&lt;&gt;"",P2877&lt;&gt;"",Q2877&lt;&gt;"",T2877&lt;&gt;"",W2877&lt;&gt;"",Z2877&lt;&gt;"",AC2877&lt;&gt;"",AF2877&lt;&gt;"",AI2877&lt;&gt;"",AL2877&lt;&gt;"",AO2877&lt;&gt;"",AR2877&lt;&gt;"",AS2877&lt;&gt;""),1,0)</f>
        <v>1</v>
      </c>
      <c r="B2877" s="1">
        <v>43753</v>
      </c>
      <c r="C2877" t="s">
        <v>2718</v>
      </c>
      <c r="D2877" t="s">
        <v>3481</v>
      </c>
      <c r="E2877" t="s">
        <v>2794</v>
      </c>
      <c r="F2877" t="s">
        <v>2791</v>
      </c>
      <c r="G2877">
        <v>2019</v>
      </c>
      <c r="H2877">
        <v>10</v>
      </c>
      <c r="I2877">
        <v>15</v>
      </c>
      <c r="J2877" t="s">
        <v>188</v>
      </c>
      <c r="K2877">
        <v>3</v>
      </c>
      <c r="L2877" s="3">
        <v>1</v>
      </c>
      <c r="M2877" s="3">
        <v>1</v>
      </c>
      <c r="N2877">
        <v>2.87</v>
      </c>
      <c r="O2877">
        <v>3.5</v>
      </c>
      <c r="P2877">
        <v>2.5499999999999998</v>
      </c>
      <c r="Q2877" s="2">
        <v>1.72</v>
      </c>
      <c r="R2877" s="8">
        <f t="shared" si="444"/>
        <v>0.72</v>
      </c>
      <c r="S2877" s="8">
        <f>SUM($R$3:R2877)</f>
        <v>-67.300000000000324</v>
      </c>
      <c r="T2877" s="2">
        <v>2</v>
      </c>
      <c r="U2877" s="8">
        <f t="shared" si="445"/>
        <v>-1</v>
      </c>
      <c r="V2877" s="8">
        <f>SUM($U$3:U2877)</f>
        <v>-254.74999999999966</v>
      </c>
      <c r="W2877" s="9">
        <v>1.3</v>
      </c>
      <c r="X2877" s="8">
        <f t="shared" si="440"/>
        <v>0.30000000000000004</v>
      </c>
      <c r="Y2877" s="8">
        <f>SUM($X$3:X2877)</f>
        <v>-84.780000000000271</v>
      </c>
      <c r="Z2877" s="9">
        <v>3.4</v>
      </c>
      <c r="AA2877" s="8">
        <f t="shared" si="441"/>
        <v>-1</v>
      </c>
      <c r="AB2877" s="8">
        <f>SUM($AA$3:AA2877)</f>
        <v>-262.19999999999987</v>
      </c>
      <c r="AC2877" s="2">
        <v>2</v>
      </c>
      <c r="AD2877" s="8">
        <f t="shared" si="442"/>
        <v>1</v>
      </c>
      <c r="AE2877" s="8">
        <f>SUM(AD$3:AD2877)</f>
        <v>992.53000000000213</v>
      </c>
      <c r="AF2877" s="2">
        <v>1.8</v>
      </c>
      <c r="AG2877" s="8">
        <f t="shared" si="446"/>
        <v>0.8</v>
      </c>
      <c r="AH2877" s="8">
        <f>SUM(AG$3:AG2877)</f>
        <v>-212.54000000000013</v>
      </c>
      <c r="AI2877">
        <v>9</v>
      </c>
      <c r="AJ2877" s="8">
        <f t="shared" si="447"/>
        <v>-1</v>
      </c>
      <c r="AK2877" s="8">
        <f>SUM(AJ$3:AJ2877)</f>
        <v>-343</v>
      </c>
      <c r="AL2877" s="2">
        <v>10</v>
      </c>
      <c r="AM2877" s="8">
        <f t="shared" si="448"/>
        <v>-1</v>
      </c>
      <c r="AN2877" s="8">
        <f>SUM(AM$3:AM2877)</f>
        <v>178</v>
      </c>
      <c r="AO2877" s="2">
        <v>6</v>
      </c>
      <c r="AP2877" s="8">
        <f t="shared" si="449"/>
        <v>5</v>
      </c>
      <c r="AQ2877" s="8">
        <f>SUM(AP$3:AP2877)</f>
        <v>-392.5</v>
      </c>
      <c r="AR2877">
        <v>6</v>
      </c>
      <c r="AS2877">
        <v>1.1200000000000001</v>
      </c>
      <c r="AT2877" s="4">
        <f t="shared" si="443"/>
        <v>-1</v>
      </c>
      <c r="AU2877" s="5">
        <f>SUM($AT$3:AT2877)</f>
        <v>178</v>
      </c>
      <c r="AV2877" s="6">
        <f>SUM(R2877,U2877,X2877,AA2877,AD2877,AG2877)</f>
        <v>0.82000000000000006</v>
      </c>
    </row>
    <row r="2878" spans="1:48" x14ac:dyDescent="0.25">
      <c r="A2878">
        <f>IF(AND(G2878&lt;&gt;"",H2878&lt;&gt;"",I2878&lt;&gt;"",J2878&lt;&gt;"",K2878&lt;&gt;"",L2878&lt;&gt;"",M2878&lt;&gt;"",N2878&lt;&gt;"",O2878&lt;&gt;"",P2878&lt;&gt;"",Q2878&lt;&gt;"",T2878&lt;&gt;"",W2878&lt;&gt;"",Z2878&lt;&gt;"",AC2878&lt;&gt;"",AF2878&lt;&gt;"",AI2878&lt;&gt;"",AL2878&lt;&gt;"",AO2878&lt;&gt;"",AR2878&lt;&gt;"",AS2878&lt;&gt;""),1,0)</f>
        <v>0</v>
      </c>
      <c r="B2878" s="1">
        <v>43753</v>
      </c>
      <c r="C2878" t="s">
        <v>2718</v>
      </c>
      <c r="D2878" t="s">
        <v>3482</v>
      </c>
      <c r="E2878" t="s">
        <v>2796</v>
      </c>
      <c r="F2878" t="s">
        <v>2793</v>
      </c>
      <c r="G2878">
        <v>2019</v>
      </c>
      <c r="H2878">
        <v>10</v>
      </c>
      <c r="I2878">
        <v>15</v>
      </c>
      <c r="J2878" t="s">
        <v>188</v>
      </c>
      <c r="K2878">
        <v>3</v>
      </c>
      <c r="L2878" s="3">
        <v>1</v>
      </c>
      <c r="M2878" s="3">
        <v>1</v>
      </c>
      <c r="N2878">
        <v>5.25</v>
      </c>
      <c r="O2878">
        <v>3.75</v>
      </c>
      <c r="P2878">
        <v>1.75</v>
      </c>
      <c r="Q2878" s="2">
        <v>1.83</v>
      </c>
      <c r="R2878" s="8" t="str">
        <f t="shared" si="444"/>
        <v/>
      </c>
      <c r="S2878" s="8">
        <f>SUM($R$3:R2878)</f>
        <v>-67.300000000000324</v>
      </c>
      <c r="T2878" s="2">
        <v>1.83</v>
      </c>
      <c r="U2878" s="8" t="str">
        <f t="shared" si="445"/>
        <v/>
      </c>
      <c r="V2878" s="8">
        <f>SUM($U$3:U2878)</f>
        <v>-254.74999999999966</v>
      </c>
      <c r="W2878" s="9">
        <v>1.3</v>
      </c>
      <c r="X2878" s="8" t="str">
        <f t="shared" si="440"/>
        <v/>
      </c>
      <c r="Y2878" s="8">
        <f>SUM($X$3:X2878)</f>
        <v>-84.780000000000271</v>
      </c>
      <c r="Z2878" s="9">
        <v>3.4</v>
      </c>
      <c r="AA2878" s="8" t="str">
        <f t="shared" si="441"/>
        <v/>
      </c>
      <c r="AB2878" s="8">
        <f>SUM($AA$3:AA2878)</f>
        <v>-262.19999999999987</v>
      </c>
      <c r="AC2878" s="2">
        <v>2</v>
      </c>
      <c r="AD2878" s="8" t="str">
        <f t="shared" si="442"/>
        <v/>
      </c>
      <c r="AE2878" s="8">
        <f>SUM(AD$3:AD2878)</f>
        <v>992.53000000000213</v>
      </c>
      <c r="AF2878" s="2">
        <v>1.8</v>
      </c>
      <c r="AG2878" s="8" t="str">
        <f t="shared" si="446"/>
        <v/>
      </c>
      <c r="AH2878" s="8">
        <f>SUM(AG$3:AG2878)</f>
        <v>-212.54000000000013</v>
      </c>
      <c r="AI2878">
        <v>12</v>
      </c>
      <c r="AJ2878" s="8" t="str">
        <f t="shared" si="447"/>
        <v/>
      </c>
      <c r="AK2878" s="8">
        <f>SUM(AJ$3:AJ2878)</f>
        <v>-343</v>
      </c>
      <c r="AL2878" s="2">
        <v>15</v>
      </c>
      <c r="AM2878" s="8" t="str">
        <f t="shared" si="448"/>
        <v/>
      </c>
      <c r="AN2878" s="8">
        <f>SUM(AM$3:AM2878)</f>
        <v>178</v>
      </c>
      <c r="AO2878" s="2">
        <v>6.5</v>
      </c>
      <c r="AP2878" s="8" t="str">
        <f t="shared" si="449"/>
        <v/>
      </c>
      <c r="AQ2878" s="8">
        <f>SUM(AP$3:AP2878)</f>
        <v>-392.5</v>
      </c>
      <c r="AT2878" s="4" t="str">
        <f t="shared" si="443"/>
        <v/>
      </c>
      <c r="AU2878" s="5">
        <f>SUM($AT$3:AT2878)</f>
        <v>178</v>
      </c>
      <c r="AV2878" s="6">
        <f>SUM(R2878,U2878,X2878,AA2878,AD2878,AG2878)</f>
        <v>0</v>
      </c>
    </row>
    <row r="2879" spans="1:48" x14ac:dyDescent="0.25">
      <c r="A2879">
        <f>IF(AND(G2879&lt;&gt;"",H2879&lt;&gt;"",I2879&lt;&gt;"",J2879&lt;&gt;"",K2879&lt;&gt;"",L2879&lt;&gt;"",M2879&lt;&gt;"",N2879&lt;&gt;"",O2879&lt;&gt;"",P2879&lt;&gt;"",Q2879&lt;&gt;"",T2879&lt;&gt;"",W2879&lt;&gt;"",Z2879&lt;&gt;"",AC2879&lt;&gt;"",AF2879&lt;&gt;"",AI2879&lt;&gt;"",AL2879&lt;&gt;"",AO2879&lt;&gt;"",AR2879&lt;&gt;"",AS2879&lt;&gt;""),1,0)</f>
        <v>1</v>
      </c>
      <c r="B2879" s="1">
        <v>43753</v>
      </c>
      <c r="C2879" t="s">
        <v>2718</v>
      </c>
      <c r="D2879" t="s">
        <v>3483</v>
      </c>
      <c r="E2879" t="s">
        <v>2776</v>
      </c>
      <c r="F2879" t="s">
        <v>2781</v>
      </c>
      <c r="G2879">
        <v>2019</v>
      </c>
      <c r="H2879">
        <v>10</v>
      </c>
      <c r="I2879">
        <v>15</v>
      </c>
      <c r="J2879" t="s">
        <v>188</v>
      </c>
      <c r="K2879">
        <v>3</v>
      </c>
      <c r="L2879" s="3">
        <v>2</v>
      </c>
      <c r="M2879" s="3">
        <v>0</v>
      </c>
      <c r="N2879">
        <v>1.5</v>
      </c>
      <c r="O2879">
        <v>4.2</v>
      </c>
      <c r="P2879">
        <v>8.5</v>
      </c>
      <c r="Q2879" s="2">
        <v>2.5</v>
      </c>
      <c r="R2879" s="8">
        <f t="shared" si="444"/>
        <v>-1</v>
      </c>
      <c r="S2879" s="8">
        <f>SUM($R$3:R2879)</f>
        <v>-68.300000000000324</v>
      </c>
      <c r="T2879" s="2">
        <v>1.5</v>
      </c>
      <c r="U2879" s="8">
        <f t="shared" si="445"/>
        <v>0.5</v>
      </c>
      <c r="V2879" s="8">
        <f>SUM($U$3:U2879)</f>
        <v>-254.24999999999966</v>
      </c>
      <c r="W2879" s="9">
        <v>1.44</v>
      </c>
      <c r="X2879" s="8">
        <f t="shared" si="440"/>
        <v>0.43999999999999995</v>
      </c>
      <c r="Y2879" s="8">
        <f>SUM($X$3:X2879)</f>
        <v>-84.340000000000273</v>
      </c>
      <c r="Z2879" s="9">
        <v>2.62</v>
      </c>
      <c r="AA2879" s="8">
        <f t="shared" si="441"/>
        <v>-1</v>
      </c>
      <c r="AB2879" s="8">
        <f>SUM($AA$3:AA2879)</f>
        <v>-263.19999999999987</v>
      </c>
      <c r="AC2879" s="2">
        <v>2.4</v>
      </c>
      <c r="AD2879" s="8">
        <f t="shared" si="442"/>
        <v>1.4</v>
      </c>
      <c r="AE2879" s="8">
        <f>SUM(AD$3:AD2879)</f>
        <v>993.93000000000211</v>
      </c>
      <c r="AF2879" s="2">
        <v>1.53</v>
      </c>
      <c r="AG2879" s="8">
        <f t="shared" si="446"/>
        <v>0.53</v>
      </c>
      <c r="AH2879" s="8">
        <f>SUM(AG$3:AG2879)</f>
        <v>-212.01000000000013</v>
      </c>
      <c r="AI2879">
        <v>4.75</v>
      </c>
      <c r="AJ2879" s="8">
        <f t="shared" si="447"/>
        <v>-1</v>
      </c>
      <c r="AK2879" s="8">
        <f>SUM(AJ$3:AJ2879)</f>
        <v>-344</v>
      </c>
      <c r="AL2879" s="2">
        <v>10</v>
      </c>
      <c r="AM2879" s="8">
        <f t="shared" si="448"/>
        <v>-1</v>
      </c>
      <c r="AN2879" s="8">
        <f>SUM(AM$3:AM2879)</f>
        <v>177</v>
      </c>
      <c r="AO2879" s="2">
        <v>8</v>
      </c>
      <c r="AP2879" s="8">
        <f t="shared" si="449"/>
        <v>-1</v>
      </c>
      <c r="AQ2879" s="8">
        <f>SUM(AP$3:AP2879)</f>
        <v>-393.5</v>
      </c>
      <c r="AR2879">
        <v>2.6</v>
      </c>
      <c r="AS2879">
        <v>1.47</v>
      </c>
      <c r="AT2879" s="4">
        <f t="shared" si="443"/>
        <v>-1</v>
      </c>
      <c r="AU2879" s="5">
        <f>SUM($AT$3:AT2879)</f>
        <v>177</v>
      </c>
      <c r="AV2879" s="6">
        <f>SUM(R2879,U2879,X2879,AA2879,AD2879,AG2879)</f>
        <v>0.86999999999999988</v>
      </c>
    </row>
    <row r="2880" spans="1:48" x14ac:dyDescent="0.25">
      <c r="A2880">
        <f>IF(AND(G2880&lt;&gt;"",H2880&lt;&gt;"",I2880&lt;&gt;"",J2880&lt;&gt;"",K2880&lt;&gt;"",L2880&lt;&gt;"",M2880&lt;&gt;"",N2880&lt;&gt;"",O2880&lt;&gt;"",P2880&lt;&gt;"",Q2880&lt;&gt;"",T2880&lt;&gt;"",W2880&lt;&gt;"",Z2880&lt;&gt;"",AC2880&lt;&gt;"",AF2880&lt;&gt;"",AI2880&lt;&gt;"",AL2880&lt;&gt;"",AO2880&lt;&gt;"",AR2880&lt;&gt;"",AS2880&lt;&gt;""),1,0)</f>
        <v>1</v>
      </c>
      <c r="B2880" s="1">
        <v>43753</v>
      </c>
      <c r="C2880" t="s">
        <v>2749</v>
      </c>
      <c r="D2880" t="s">
        <v>3484</v>
      </c>
      <c r="E2880" t="s">
        <v>2887</v>
      </c>
      <c r="F2880" t="s">
        <v>2861</v>
      </c>
      <c r="G2880">
        <v>2019</v>
      </c>
      <c r="H2880">
        <v>10</v>
      </c>
      <c r="I2880">
        <v>15</v>
      </c>
      <c r="J2880" t="s">
        <v>188</v>
      </c>
      <c r="K2880">
        <v>3</v>
      </c>
      <c r="L2880" s="3">
        <v>3</v>
      </c>
      <c r="M2880" s="3">
        <v>0</v>
      </c>
      <c r="N2880">
        <v>4</v>
      </c>
      <c r="O2880">
        <v>3.1</v>
      </c>
      <c r="P2880">
        <v>2.0499999999999998</v>
      </c>
      <c r="Q2880" s="2">
        <v>2.1</v>
      </c>
      <c r="R2880" s="8">
        <f t="shared" si="444"/>
        <v>-1</v>
      </c>
      <c r="S2880" s="8">
        <f>SUM($R$3:R2880)</f>
        <v>-69.300000000000324</v>
      </c>
      <c r="T2880" s="2">
        <v>1.66</v>
      </c>
      <c r="U2880" s="8">
        <f t="shared" si="445"/>
        <v>0.65999999999999992</v>
      </c>
      <c r="V2880" s="8">
        <f>SUM($U$3:U2880)</f>
        <v>-253.58999999999966</v>
      </c>
      <c r="W2880" s="9">
        <v>1.5</v>
      </c>
      <c r="X2880" s="8">
        <f t="shared" si="440"/>
        <v>0.5</v>
      </c>
      <c r="Y2880" s="8">
        <f>SUM($X$3:X2880)</f>
        <v>-83.840000000000273</v>
      </c>
      <c r="Z2880" s="9">
        <v>2.5</v>
      </c>
      <c r="AA2880" s="8">
        <f t="shared" si="441"/>
        <v>-1</v>
      </c>
      <c r="AB2880" s="8">
        <f>SUM($AA$3:AA2880)</f>
        <v>-264.19999999999987</v>
      </c>
      <c r="AC2880" s="2">
        <v>2.5</v>
      </c>
      <c r="AD2880" s="8">
        <f t="shared" si="442"/>
        <v>1.5</v>
      </c>
      <c r="AE2880" s="8">
        <f>SUM(AD$3:AD2880)</f>
        <v>995.43000000000211</v>
      </c>
      <c r="AF2880" s="2">
        <v>1.5</v>
      </c>
      <c r="AG2880" s="8">
        <f t="shared" si="446"/>
        <v>-1</v>
      </c>
      <c r="AH2880" s="8">
        <f>SUM(AG$3:AG2880)</f>
        <v>-213.01000000000013</v>
      </c>
      <c r="AI2880">
        <v>8</v>
      </c>
      <c r="AJ2880" s="8">
        <f t="shared" si="447"/>
        <v>-1</v>
      </c>
      <c r="AK2880" s="8">
        <f>SUM(AJ$3:AJ2880)</f>
        <v>-345</v>
      </c>
      <c r="AL2880" s="2">
        <v>13</v>
      </c>
      <c r="AM2880" s="8">
        <f t="shared" si="448"/>
        <v>-1</v>
      </c>
      <c r="AN2880" s="8">
        <f>SUM(AM$3:AM2880)</f>
        <v>176</v>
      </c>
      <c r="AO2880" s="2">
        <v>6</v>
      </c>
      <c r="AP2880" s="8">
        <f t="shared" si="449"/>
        <v>-1</v>
      </c>
      <c r="AQ2880" s="8">
        <f>SUM(AP$3:AP2880)</f>
        <v>-394.5</v>
      </c>
      <c r="AR2880">
        <v>7</v>
      </c>
      <c r="AS2880">
        <v>1.1000000000000001</v>
      </c>
      <c r="AT2880" s="4">
        <f t="shared" si="443"/>
        <v>-1</v>
      </c>
      <c r="AU2880" s="5">
        <f>SUM($AT$3:AT2880)</f>
        <v>176</v>
      </c>
      <c r="AV2880" s="6">
        <f>SUM(R2880,U2880,X2880,AA2880,AD2880,AG2880)</f>
        <v>-0.34000000000000008</v>
      </c>
    </row>
    <row r="2881" spans="1:48" x14ac:dyDescent="0.25">
      <c r="A2881">
        <f>IF(AND(G2881&lt;&gt;"",H2881&lt;&gt;"",I2881&lt;&gt;"",J2881&lt;&gt;"",K2881&lt;&gt;"",L2881&lt;&gt;"",M2881&lt;&gt;"",N2881&lt;&gt;"",O2881&lt;&gt;"",P2881&lt;&gt;"",Q2881&lt;&gt;"",T2881&lt;&gt;"",W2881&lt;&gt;"",Z2881&lt;&gt;"",AC2881&lt;&gt;"",AF2881&lt;&gt;"",AI2881&lt;&gt;"",AL2881&lt;&gt;"",AO2881&lt;&gt;"",AR2881&lt;&gt;"",AS2881&lt;&gt;""),1,0)</f>
        <v>1</v>
      </c>
      <c r="B2881" s="1">
        <v>43753</v>
      </c>
      <c r="C2881" t="s">
        <v>2749</v>
      </c>
      <c r="D2881" t="s">
        <v>3485</v>
      </c>
      <c r="E2881" t="s">
        <v>2782</v>
      </c>
      <c r="F2881" t="s">
        <v>2834</v>
      </c>
      <c r="G2881">
        <v>2019</v>
      </c>
      <c r="H2881">
        <v>10</v>
      </c>
      <c r="I2881">
        <v>15</v>
      </c>
      <c r="J2881" t="s">
        <v>188</v>
      </c>
      <c r="K2881">
        <v>3</v>
      </c>
      <c r="L2881" s="3">
        <v>4</v>
      </c>
      <c r="M2881" s="3">
        <v>0</v>
      </c>
      <c r="N2881">
        <v>1.2</v>
      </c>
      <c r="O2881">
        <v>5.5</v>
      </c>
      <c r="P2881">
        <v>12</v>
      </c>
      <c r="Q2881" s="2">
        <v>2.5</v>
      </c>
      <c r="R2881" s="8">
        <f t="shared" si="444"/>
        <v>-1</v>
      </c>
      <c r="S2881" s="8">
        <f>SUM($R$3:R2881)</f>
        <v>-70.300000000000324</v>
      </c>
      <c r="T2881" s="2">
        <v>1.5</v>
      </c>
      <c r="U2881" s="8">
        <f t="shared" si="445"/>
        <v>0.5</v>
      </c>
      <c r="V2881" s="8">
        <f>SUM($U$3:U2881)</f>
        <v>-253.08999999999966</v>
      </c>
      <c r="W2881" s="9">
        <v>1.22</v>
      </c>
      <c r="X2881" s="8">
        <f t="shared" si="440"/>
        <v>0.21999999999999997</v>
      </c>
      <c r="Y2881" s="8">
        <f>SUM($X$3:X2881)</f>
        <v>-83.620000000000275</v>
      </c>
      <c r="Z2881" s="9">
        <v>4</v>
      </c>
      <c r="AA2881" s="8">
        <f t="shared" si="441"/>
        <v>-1</v>
      </c>
      <c r="AB2881" s="8">
        <f>SUM($AA$3:AA2881)</f>
        <v>-265.19999999999987</v>
      </c>
      <c r="AC2881" s="2">
        <v>1.72</v>
      </c>
      <c r="AD2881" s="8">
        <f t="shared" si="442"/>
        <v>0.72</v>
      </c>
      <c r="AE2881" s="8">
        <f>SUM(AD$3:AD2881)</f>
        <v>996.15000000000214</v>
      </c>
      <c r="AF2881" s="2">
        <v>2.0699999999999998</v>
      </c>
      <c r="AG2881" s="8">
        <f t="shared" si="446"/>
        <v>-1</v>
      </c>
      <c r="AH2881" s="8">
        <f>SUM(AG$3:AG2881)</f>
        <v>-214.01000000000013</v>
      </c>
      <c r="AI2881">
        <v>6</v>
      </c>
      <c r="AJ2881" s="8">
        <f t="shared" si="447"/>
        <v>-1</v>
      </c>
      <c r="AK2881" s="8">
        <f>SUM(AJ$3:AJ2881)</f>
        <v>-346</v>
      </c>
      <c r="AL2881" s="2">
        <v>8</v>
      </c>
      <c r="AM2881" s="8">
        <f t="shared" si="448"/>
        <v>-1</v>
      </c>
      <c r="AN2881" s="8">
        <f>SUM(AM$3:AM2881)</f>
        <v>175</v>
      </c>
      <c r="AO2881" s="2">
        <v>12</v>
      </c>
      <c r="AP2881" s="8">
        <f t="shared" si="449"/>
        <v>-1</v>
      </c>
      <c r="AQ2881" s="8">
        <f>SUM(AP$3:AP2881)</f>
        <v>-395.5</v>
      </c>
      <c r="AR2881">
        <v>1.8</v>
      </c>
      <c r="AS2881">
        <v>2</v>
      </c>
      <c r="AT2881" s="4">
        <f t="shared" si="443"/>
        <v>-1</v>
      </c>
      <c r="AU2881" s="5">
        <f>SUM($AT$3:AT2881)</f>
        <v>175</v>
      </c>
      <c r="AV2881" s="6">
        <f>SUM(R2881,U2881,X2881,AA2881,AD2881,AG2881)</f>
        <v>-1.56</v>
      </c>
    </row>
    <row r="2882" spans="1:48" x14ac:dyDescent="0.25">
      <c r="A2882">
        <f>IF(AND(G2882&lt;&gt;"",H2882&lt;&gt;"",I2882&lt;&gt;"",J2882&lt;&gt;"",K2882&lt;&gt;"",L2882&lt;&gt;"",M2882&lt;&gt;"",N2882&lt;&gt;"",O2882&lt;&gt;"",P2882&lt;&gt;"",Q2882&lt;&gt;"",T2882&lt;&gt;"",W2882&lt;&gt;"",Z2882&lt;&gt;"",AC2882&lt;&gt;"",AF2882&lt;&gt;"",AI2882&lt;&gt;"",AL2882&lt;&gt;"",AO2882&lt;&gt;"",AR2882&lt;&gt;"",AS2882&lt;&gt;""),1,0)</f>
        <v>0</v>
      </c>
      <c r="B2882" s="1">
        <v>43752</v>
      </c>
      <c r="C2882" t="s">
        <v>2718</v>
      </c>
      <c r="D2882" t="s">
        <v>3486</v>
      </c>
      <c r="E2882" t="s">
        <v>2828</v>
      </c>
      <c r="F2882" t="s">
        <v>2832</v>
      </c>
      <c r="G2882">
        <v>2019</v>
      </c>
      <c r="H2882">
        <v>10</v>
      </c>
      <c r="I2882">
        <v>14</v>
      </c>
      <c r="J2882" t="s">
        <v>77</v>
      </c>
      <c r="K2882">
        <v>2</v>
      </c>
      <c r="L2882" s="3">
        <v>0</v>
      </c>
      <c r="M2882" s="3">
        <v>6</v>
      </c>
      <c r="N2882">
        <v>15</v>
      </c>
      <c r="O2882">
        <v>6.5</v>
      </c>
      <c r="P2882">
        <v>1.25</v>
      </c>
      <c r="Q2882" s="2">
        <v>2.1</v>
      </c>
      <c r="R2882" s="8" t="str">
        <f t="shared" si="444"/>
        <v/>
      </c>
      <c r="S2882" s="8">
        <f>SUM($R$3:R2882)</f>
        <v>-70.300000000000324</v>
      </c>
      <c r="T2882" s="2">
        <v>1.66</v>
      </c>
      <c r="U2882" s="8" t="str">
        <f t="shared" si="445"/>
        <v/>
      </c>
      <c r="V2882" s="8">
        <f>SUM($U$3:U2882)</f>
        <v>-253.08999999999966</v>
      </c>
      <c r="W2882" s="9">
        <v>1.1599999999999999</v>
      </c>
      <c r="X2882" s="8" t="str">
        <f t="shared" si="440"/>
        <v/>
      </c>
      <c r="Y2882" s="8">
        <f>SUM($X$3:X2882)</f>
        <v>-83.620000000000275</v>
      </c>
      <c r="Z2882" s="9">
        <v>5</v>
      </c>
      <c r="AA2882" s="8" t="str">
        <f t="shared" si="441"/>
        <v/>
      </c>
      <c r="AB2882" s="8">
        <f>SUM($AA$3:AA2882)</f>
        <v>-265.19999999999987</v>
      </c>
      <c r="AC2882" s="2">
        <v>1.57</v>
      </c>
      <c r="AD2882" s="8" t="str">
        <f t="shared" si="442"/>
        <v/>
      </c>
      <c r="AE2882" s="8">
        <f>SUM(AD$3:AD2882)</f>
        <v>996.15000000000214</v>
      </c>
      <c r="AF2882" s="2">
        <v>2.35</v>
      </c>
      <c r="AG2882" s="8" t="str">
        <f t="shared" si="446"/>
        <v/>
      </c>
      <c r="AH2882" s="8">
        <f>SUM(AG$3:AG2882)</f>
        <v>-214.01000000000013</v>
      </c>
      <c r="AI2882">
        <v>29</v>
      </c>
      <c r="AJ2882" s="8" t="str">
        <f t="shared" si="447"/>
        <v/>
      </c>
      <c r="AK2882" s="8">
        <f>SUM(AJ$3:AJ2882)</f>
        <v>-346</v>
      </c>
      <c r="AL2882" s="2">
        <v>34</v>
      </c>
      <c r="AM2882" s="8" t="str">
        <f t="shared" si="448"/>
        <v/>
      </c>
      <c r="AN2882" s="8">
        <f>SUM(AM$3:AM2882)</f>
        <v>175</v>
      </c>
      <c r="AO2882" s="2">
        <v>11</v>
      </c>
      <c r="AP2882" s="8" t="str">
        <f t="shared" si="449"/>
        <v/>
      </c>
      <c r="AQ2882" s="8">
        <f>SUM(AP$3:AP2882)</f>
        <v>-395.5</v>
      </c>
      <c r="AT2882" s="4" t="str">
        <f t="shared" si="443"/>
        <v/>
      </c>
      <c r="AU2882" s="5">
        <f>SUM($AT$3:AT2882)</f>
        <v>175</v>
      </c>
      <c r="AV2882" s="6">
        <f>SUM(R2882,U2882,X2882,AA2882,AD2882,AG2882)</f>
        <v>0</v>
      </c>
    </row>
    <row r="2883" spans="1:48" x14ac:dyDescent="0.25">
      <c r="A2883">
        <f>IF(AND(G2883&lt;&gt;"",H2883&lt;&gt;"",I2883&lt;&gt;"",J2883&lt;&gt;"",K2883&lt;&gt;"",L2883&lt;&gt;"",M2883&lt;&gt;"",N2883&lt;&gt;"",O2883&lt;&gt;"",P2883&lt;&gt;"",Q2883&lt;&gt;"",T2883&lt;&gt;"",W2883&lt;&gt;"",Z2883&lt;&gt;"",AC2883&lt;&gt;"",AF2883&lt;&gt;"",AI2883&lt;&gt;"",AL2883&lt;&gt;"",AO2883&lt;&gt;"",AR2883&lt;&gt;"",AS2883&lt;&gt;""),1,0)</f>
        <v>1</v>
      </c>
      <c r="B2883" s="1">
        <v>43752</v>
      </c>
      <c r="C2883" t="s">
        <v>2718</v>
      </c>
      <c r="D2883" t="s">
        <v>3487</v>
      </c>
      <c r="E2883" t="s">
        <v>2824</v>
      </c>
      <c r="F2883" t="s">
        <v>2826</v>
      </c>
      <c r="G2883">
        <v>2019</v>
      </c>
      <c r="H2883">
        <v>10</v>
      </c>
      <c r="I2883">
        <v>14</v>
      </c>
      <c r="J2883" t="s">
        <v>77</v>
      </c>
      <c r="K2883">
        <v>2</v>
      </c>
      <c r="L2883" s="3">
        <v>1</v>
      </c>
      <c r="M2883" s="3">
        <v>1</v>
      </c>
      <c r="N2883">
        <v>1.4</v>
      </c>
      <c r="O2883">
        <v>4.75</v>
      </c>
      <c r="P2883">
        <v>9.5</v>
      </c>
      <c r="Q2883" s="2">
        <v>2.37</v>
      </c>
      <c r="R2883" s="8">
        <f t="shared" si="444"/>
        <v>1.37</v>
      </c>
      <c r="S2883" s="8">
        <f>SUM($R$3:R2883)</f>
        <v>-68.930000000000319</v>
      </c>
      <c r="T2883" s="2">
        <v>1.53</v>
      </c>
      <c r="U2883" s="8">
        <f t="shared" si="445"/>
        <v>-1</v>
      </c>
      <c r="V2883" s="8">
        <f>SUM($U$3:U2883)</f>
        <v>-254.08999999999966</v>
      </c>
      <c r="W2883" s="9">
        <v>1.3</v>
      </c>
      <c r="X2883" s="8">
        <f t="shared" si="440"/>
        <v>0.30000000000000004</v>
      </c>
      <c r="Y2883" s="8">
        <f>SUM($X$3:X2883)</f>
        <v>-83.320000000000277</v>
      </c>
      <c r="Z2883" s="9">
        <v>3.4</v>
      </c>
      <c r="AA2883" s="8">
        <f t="shared" si="441"/>
        <v>-1</v>
      </c>
      <c r="AB2883" s="8">
        <f>SUM($AA$3:AA2883)</f>
        <v>-266.19999999999987</v>
      </c>
      <c r="AC2883" s="2">
        <v>2.15</v>
      </c>
      <c r="AD2883" s="8">
        <f t="shared" si="442"/>
        <v>1.1499999999999999</v>
      </c>
      <c r="AE2883" s="8">
        <f>SUM(AD$3:AD2883)</f>
        <v>997.30000000000211</v>
      </c>
      <c r="AF2883" s="2">
        <v>1.66</v>
      </c>
      <c r="AG2883" s="8">
        <f t="shared" si="446"/>
        <v>0.65999999999999992</v>
      </c>
      <c r="AH2883" s="8">
        <f>SUM(AG$3:AG2883)</f>
        <v>-213.35000000000014</v>
      </c>
      <c r="AI2883">
        <v>5.5</v>
      </c>
      <c r="AJ2883" s="8">
        <f t="shared" si="447"/>
        <v>-1</v>
      </c>
      <c r="AK2883" s="8">
        <f>SUM(AJ$3:AJ2883)</f>
        <v>-347</v>
      </c>
      <c r="AL2883" s="2">
        <v>9</v>
      </c>
      <c r="AM2883" s="8">
        <f t="shared" si="448"/>
        <v>-1</v>
      </c>
      <c r="AN2883" s="8">
        <f>SUM(AM$3:AM2883)</f>
        <v>174</v>
      </c>
      <c r="AO2883" s="2">
        <v>8.5</v>
      </c>
      <c r="AP2883" s="8">
        <f t="shared" si="449"/>
        <v>7.5</v>
      </c>
      <c r="AQ2883" s="8">
        <f>SUM(AP$3:AP2883)</f>
        <v>-388</v>
      </c>
      <c r="AR2883">
        <v>2.42</v>
      </c>
      <c r="AS2883">
        <v>1.52</v>
      </c>
      <c r="AT2883" s="4">
        <f t="shared" si="443"/>
        <v>-1</v>
      </c>
      <c r="AU2883" s="5">
        <f>SUM($AT$3:AT2883)</f>
        <v>174</v>
      </c>
      <c r="AV2883" s="6">
        <f>SUM(R2883,U2883,X2883,AA2883,AD2883,AG2883)</f>
        <v>1.48</v>
      </c>
    </row>
    <row r="2884" spans="1:48" x14ac:dyDescent="0.25">
      <c r="A2884">
        <f>IF(AND(G2884&lt;&gt;"",H2884&lt;&gt;"",I2884&lt;&gt;"",J2884&lt;&gt;"",K2884&lt;&gt;"",L2884&lt;&gt;"",M2884&lt;&gt;"",N2884&lt;&gt;"",O2884&lt;&gt;"",P2884&lt;&gt;"",Q2884&lt;&gt;"",T2884&lt;&gt;"",W2884&lt;&gt;"",Z2884&lt;&gt;"",AC2884&lt;&gt;"",AF2884&lt;&gt;"",AI2884&lt;&gt;"",AL2884&lt;&gt;"",AO2884&lt;&gt;"",AR2884&lt;&gt;"",AS2884&lt;&gt;""),1,0)</f>
        <v>1</v>
      </c>
      <c r="B2884" s="1">
        <v>43752</v>
      </c>
      <c r="C2884" t="s">
        <v>2718</v>
      </c>
      <c r="D2884" t="s">
        <v>3488</v>
      </c>
      <c r="E2884" t="s">
        <v>2838</v>
      </c>
      <c r="F2884" t="s">
        <v>2111</v>
      </c>
      <c r="G2884">
        <v>2019</v>
      </c>
      <c r="H2884">
        <v>10</v>
      </c>
      <c r="I2884">
        <v>14</v>
      </c>
      <c r="J2884" t="s">
        <v>77</v>
      </c>
      <c r="K2884">
        <v>2</v>
      </c>
      <c r="L2884" s="3">
        <v>2</v>
      </c>
      <c r="M2884" s="3">
        <v>0</v>
      </c>
      <c r="N2884">
        <v>1.07</v>
      </c>
      <c r="O2884">
        <v>15</v>
      </c>
      <c r="P2884">
        <v>34</v>
      </c>
      <c r="Q2884" s="2">
        <v>4.33</v>
      </c>
      <c r="R2884" s="8">
        <f t="shared" si="444"/>
        <v>-1</v>
      </c>
      <c r="S2884" s="8">
        <f>SUM($R$3:R2884)</f>
        <v>-69.930000000000319</v>
      </c>
      <c r="T2884" s="2">
        <v>1.2</v>
      </c>
      <c r="U2884" s="8">
        <f t="shared" si="445"/>
        <v>0.19999999999999996</v>
      </c>
      <c r="V2884" s="8">
        <f>SUM($U$3:U2884)</f>
        <v>-253.88999999999967</v>
      </c>
      <c r="W2884" s="9">
        <v>1.1399999999999999</v>
      </c>
      <c r="X2884" s="8">
        <f t="shared" ref="X2884:X2947" si="450">IF($A2884=1,(W2884-1)*IF($L2884+$M2884&gt;1.5,1,0)+(-1)*(1-IF($L2884+$M2884&gt;1.5,1,0)),"")</f>
        <v>0.1399999999999999</v>
      </c>
      <c r="Y2884" s="8">
        <f>SUM($X$3:X2884)</f>
        <v>-83.180000000000277</v>
      </c>
      <c r="Z2884" s="9">
        <v>5.5</v>
      </c>
      <c r="AA2884" s="8">
        <f t="shared" ref="AA2884:AA2947" si="451">IF($A2884=1,(Z2884-1)*IF($L2884+$M2884&lt;1.5,1,0)+(-1)*(1-IF($L2884+$M2884&lt;1.5,1,0)),"")</f>
        <v>-1</v>
      </c>
      <c r="AB2884" s="8">
        <f>SUM($AA$3:AA2884)</f>
        <v>-267.19999999999987</v>
      </c>
      <c r="AC2884" s="2">
        <v>1.53</v>
      </c>
      <c r="AD2884" s="8">
        <f t="shared" ref="AD2884:AD2947" si="452">IF($A2884=1,(AC2884-1)*IF($L2884+$M2884&gt;1.5,1,0)+(-1)*(1-IF($L2884+$M2884&gt;1.5,1,0)),"")</f>
        <v>0.53</v>
      </c>
      <c r="AE2884" s="8">
        <f>SUM(AD$3:AD2884)</f>
        <v>997.83000000000209</v>
      </c>
      <c r="AF2884" s="2">
        <v>2.4</v>
      </c>
      <c r="AG2884" s="8">
        <f t="shared" si="446"/>
        <v>1.4</v>
      </c>
      <c r="AH2884" s="8">
        <f>SUM(AG$3:AG2884)</f>
        <v>-211.95000000000013</v>
      </c>
      <c r="AI2884">
        <v>6.5</v>
      </c>
      <c r="AJ2884" s="8">
        <f t="shared" si="447"/>
        <v>-1</v>
      </c>
      <c r="AK2884" s="8">
        <f>SUM(AJ$3:AJ2884)</f>
        <v>-348</v>
      </c>
      <c r="AL2884" s="2">
        <v>17</v>
      </c>
      <c r="AM2884" s="8">
        <f t="shared" si="448"/>
        <v>-1</v>
      </c>
      <c r="AN2884" s="8">
        <f>SUM(AM$3:AM2884)</f>
        <v>173</v>
      </c>
      <c r="AO2884" s="2">
        <v>34</v>
      </c>
      <c r="AP2884" s="8">
        <f t="shared" si="449"/>
        <v>-1</v>
      </c>
      <c r="AQ2884" s="8">
        <f>SUM(AP$3:AP2884)</f>
        <v>-389</v>
      </c>
      <c r="AR2884">
        <v>1.27</v>
      </c>
      <c r="AS2884">
        <v>3.55</v>
      </c>
      <c r="AT2884" s="4">
        <f t="shared" ref="AT2884:AT2947" si="453">IF($A2884=1,(AL2884-1)*IF(AND($L2884=2, $M2884=1),1,0)+(-1)*(1-(IF(AND($L2884=2, $M2884=1),1,0))),"")</f>
        <v>-1</v>
      </c>
      <c r="AU2884" s="5">
        <f>SUM($AT$3:AT2884)</f>
        <v>173</v>
      </c>
      <c r="AV2884" s="6">
        <f>SUM(R2884,U2884,X2884,AA2884,AD2884,AG2884)</f>
        <v>0.2699999999999998</v>
      </c>
    </row>
    <row r="2885" spans="1:48" x14ac:dyDescent="0.25">
      <c r="A2885">
        <f>IF(AND(G2885&lt;&gt;"",H2885&lt;&gt;"",I2885&lt;&gt;"",J2885&lt;&gt;"",K2885&lt;&gt;"",L2885&lt;&gt;"",M2885&lt;&gt;"",N2885&lt;&gt;"",O2885&lt;&gt;"",P2885&lt;&gt;"",Q2885&lt;&gt;"",T2885&lt;&gt;"",W2885&lt;&gt;"",Z2885&lt;&gt;"",AC2885&lt;&gt;"",AF2885&lt;&gt;"",AI2885&lt;&gt;"",AL2885&lt;&gt;"",AO2885&lt;&gt;"",AR2885&lt;&gt;"",AS2885&lt;&gt;""),1,0)</f>
        <v>1</v>
      </c>
      <c r="B2885" s="1">
        <v>43752</v>
      </c>
      <c r="C2885" t="s">
        <v>2718</v>
      </c>
      <c r="D2885" t="s">
        <v>3489</v>
      </c>
      <c r="E2885" t="s">
        <v>2831</v>
      </c>
      <c r="F2885" t="s">
        <v>2760</v>
      </c>
      <c r="G2885">
        <v>2019</v>
      </c>
      <c r="H2885">
        <v>10</v>
      </c>
      <c r="I2885">
        <v>14</v>
      </c>
      <c r="J2885" t="s">
        <v>77</v>
      </c>
      <c r="K2885">
        <v>2</v>
      </c>
      <c r="L2885" s="3">
        <v>2</v>
      </c>
      <c r="M2885" s="3">
        <v>0</v>
      </c>
      <c r="N2885">
        <v>1.57</v>
      </c>
      <c r="O2885">
        <v>4</v>
      </c>
      <c r="P2885">
        <v>7</v>
      </c>
      <c r="Q2885" s="2">
        <v>2.1</v>
      </c>
      <c r="R2885" s="8">
        <f t="shared" ref="R2885:R2948" si="454">IF($A2885=1,(Q2885-1)*IF(AND($L2885&gt;0, $M2885&gt;0),1,0)+(-1)*(1-IF(AND($L2885&gt;0, $M2885&gt;0),1,0)),"")</f>
        <v>-1</v>
      </c>
      <c r="S2885" s="8">
        <f>SUM($R$3:R2885)</f>
        <v>-70.930000000000319</v>
      </c>
      <c r="T2885" s="2">
        <v>1.66</v>
      </c>
      <c r="U2885" s="8">
        <f t="shared" ref="U2885:U2948" si="455">IF($A2885=1,(T2885-1)*IF(OR($L2885&lt;=0, $M2885&lt;=0),1,0)+(-1)*(1-IF(OR($L2885&lt;=0, $M2885&lt;=0),1,0)),"")</f>
        <v>0.65999999999999992</v>
      </c>
      <c r="V2885" s="8">
        <f>SUM($U$3:U2885)</f>
        <v>-253.22999999999968</v>
      </c>
      <c r="W2885" s="9">
        <v>1.33</v>
      </c>
      <c r="X2885" s="8">
        <f t="shared" si="450"/>
        <v>0.33000000000000007</v>
      </c>
      <c r="Y2885" s="8">
        <f>SUM($X$3:X2885)</f>
        <v>-82.850000000000279</v>
      </c>
      <c r="Z2885" s="9">
        <v>3.25</v>
      </c>
      <c r="AA2885" s="8">
        <f t="shared" si="451"/>
        <v>-1</v>
      </c>
      <c r="AB2885" s="8">
        <f>SUM($AA$3:AA2885)</f>
        <v>-268.19999999999987</v>
      </c>
      <c r="AC2885" s="2">
        <v>2.0499999999999998</v>
      </c>
      <c r="AD2885" s="8">
        <f t="shared" si="452"/>
        <v>1.0499999999999998</v>
      </c>
      <c r="AE2885" s="8">
        <f>SUM(AD$3:AD2885)</f>
        <v>998.88000000000204</v>
      </c>
      <c r="AF2885" s="2">
        <v>1.75</v>
      </c>
      <c r="AG2885" s="8">
        <f t="shared" ref="AG2885:AG2948" si="456">IF($A2885=1,(AF2885-1)*IF($L2885+$M2885&lt;2.5,1,0)+(-1)*(1-IF($L2885+$M2885&lt;2.5,1,0)),"")</f>
        <v>0.75</v>
      </c>
      <c r="AH2885" s="8">
        <f>SUM(AG$3:AG2885)</f>
        <v>-211.20000000000013</v>
      </c>
      <c r="AI2885">
        <v>6</v>
      </c>
      <c r="AJ2885" s="8">
        <f t="shared" ref="AJ2885:AJ2948" si="457">IF($A2885=1,(AI2885-1)*IF(AND($L2885=1,$M2885=0),1,0)+(-1)*(1-IF(AND($L2885=1,$M2885=0),1,0)),"")</f>
        <v>-1</v>
      </c>
      <c r="AK2885" s="8">
        <f>SUM(AJ$3:AJ2885)</f>
        <v>-349</v>
      </c>
      <c r="AL2885" s="2">
        <v>8.5</v>
      </c>
      <c r="AM2885" s="8">
        <f t="shared" ref="AM2885:AM2948" si="458">IF($A2885=1,(AL2885-1)*IF(AND($L2885=2,$M2885=1),1,0)+(-1)*(1-IF(AND($L2885=2,$M2885=1),1,0)),"")</f>
        <v>-1</v>
      </c>
      <c r="AN2885" s="8">
        <f>SUM(AM$3:AM2885)</f>
        <v>172</v>
      </c>
      <c r="AO2885" s="2">
        <v>7</v>
      </c>
      <c r="AP2885" s="8">
        <f t="shared" ref="AP2885:AP2948" si="459">IF($A2885=1,(AO2885-1)*IF(AND($L2885=1,$M2885=1),1,0)+(-1)*(1-IF(AND($L2885=1,$M2885=1),1,0)),"")</f>
        <v>-1</v>
      </c>
      <c r="AQ2885" s="8">
        <f>SUM(AP$3:AP2885)</f>
        <v>-390</v>
      </c>
      <c r="AR2885">
        <v>2.6</v>
      </c>
      <c r="AS2885">
        <v>1.47</v>
      </c>
      <c r="AT2885" s="4">
        <f t="shared" si="453"/>
        <v>-1</v>
      </c>
      <c r="AU2885" s="5">
        <f>SUM($AT$3:AT2885)</f>
        <v>172</v>
      </c>
      <c r="AV2885" s="6">
        <f>SUM(R2885,U2885,X2885,AA2885,AD2885,AG2885)</f>
        <v>0.78999999999999981</v>
      </c>
    </row>
    <row r="2886" spans="1:48" x14ac:dyDescent="0.25">
      <c r="A2886">
        <f>IF(AND(G2886&lt;&gt;"",H2886&lt;&gt;"",I2886&lt;&gt;"",J2886&lt;&gt;"",K2886&lt;&gt;"",L2886&lt;&gt;"",M2886&lt;&gt;"",N2886&lt;&gt;"",O2886&lt;&gt;"",P2886&lt;&gt;"",Q2886&lt;&gt;"",T2886&lt;&gt;"",W2886&lt;&gt;"",Z2886&lt;&gt;"",AC2886&lt;&gt;"",AF2886&lt;&gt;"",AI2886&lt;&gt;"",AL2886&lt;&gt;"",AO2886&lt;&gt;"",AR2886&lt;&gt;"",AS2886&lt;&gt;""),1,0)</f>
        <v>0</v>
      </c>
      <c r="B2886" s="1">
        <v>43752</v>
      </c>
      <c r="C2886" t="s">
        <v>2718</v>
      </c>
      <c r="D2886" t="s">
        <v>3490</v>
      </c>
      <c r="E2886" t="s">
        <v>2843</v>
      </c>
      <c r="F2886" t="s">
        <v>2840</v>
      </c>
      <c r="G2886">
        <v>2019</v>
      </c>
      <c r="H2886">
        <v>10</v>
      </c>
      <c r="I2886">
        <v>14</v>
      </c>
      <c r="J2886" t="s">
        <v>77</v>
      </c>
      <c r="K2886">
        <v>2</v>
      </c>
      <c r="L2886" s="3">
        <v>1</v>
      </c>
      <c r="M2886" s="3">
        <v>2</v>
      </c>
      <c r="N2886">
        <v>13</v>
      </c>
      <c r="O2886">
        <v>6</v>
      </c>
      <c r="P2886">
        <v>1.28</v>
      </c>
      <c r="Q2886" s="2">
        <v>2.2000000000000002</v>
      </c>
      <c r="R2886" s="8" t="str">
        <f t="shared" si="454"/>
        <v/>
      </c>
      <c r="S2886" s="8">
        <f>SUM($R$3:R2886)</f>
        <v>-70.930000000000319</v>
      </c>
      <c r="T2886" s="2">
        <v>1.61</v>
      </c>
      <c r="U2886" s="8" t="str">
        <f t="shared" si="455"/>
        <v/>
      </c>
      <c r="V2886" s="8">
        <f>SUM($U$3:U2886)</f>
        <v>-253.22999999999968</v>
      </c>
      <c r="W2886" s="9">
        <v>1.22</v>
      </c>
      <c r="X2886" s="8" t="str">
        <f t="shared" si="450"/>
        <v/>
      </c>
      <c r="Y2886" s="8">
        <f>SUM($X$3:X2886)</f>
        <v>-82.850000000000279</v>
      </c>
      <c r="Z2886" s="9">
        <v>4</v>
      </c>
      <c r="AA2886" s="8" t="str">
        <f t="shared" si="451"/>
        <v/>
      </c>
      <c r="AB2886" s="8">
        <f>SUM($AA$3:AA2886)</f>
        <v>-268.19999999999987</v>
      </c>
      <c r="AC2886" s="2">
        <v>1.61</v>
      </c>
      <c r="AD2886" s="8" t="str">
        <f t="shared" si="452"/>
        <v/>
      </c>
      <c r="AE2886" s="8">
        <f>SUM(AD$3:AD2886)</f>
        <v>998.88000000000204</v>
      </c>
      <c r="AF2886" s="2">
        <v>2.25</v>
      </c>
      <c r="AG2886" s="8" t="str">
        <f t="shared" si="456"/>
        <v/>
      </c>
      <c r="AH2886" s="8">
        <f>SUM(AG$3:AG2886)</f>
        <v>-211.20000000000013</v>
      </c>
      <c r="AI2886">
        <v>26</v>
      </c>
      <c r="AJ2886" s="8" t="str">
        <f t="shared" si="457"/>
        <v/>
      </c>
      <c r="AK2886" s="8">
        <f>SUM(AJ$3:AJ2886)</f>
        <v>-349</v>
      </c>
      <c r="AL2886" s="2">
        <v>34</v>
      </c>
      <c r="AM2886" s="8" t="str">
        <f t="shared" si="458"/>
        <v/>
      </c>
      <c r="AN2886" s="8">
        <f>SUM(AM$3:AM2886)</f>
        <v>172</v>
      </c>
      <c r="AO2886" s="2">
        <v>11</v>
      </c>
      <c r="AP2886" s="8" t="str">
        <f t="shared" si="459"/>
        <v/>
      </c>
      <c r="AQ2886" s="8">
        <f>SUM(AP$3:AP2886)</f>
        <v>-390</v>
      </c>
      <c r="AT2886" s="4" t="str">
        <f t="shared" si="453"/>
        <v/>
      </c>
      <c r="AU2886" s="5">
        <f>SUM($AT$3:AT2886)</f>
        <v>172</v>
      </c>
      <c r="AV2886" s="6">
        <f>SUM(R2886,U2886,X2886,AA2886,AD2886,AG2886)</f>
        <v>0</v>
      </c>
    </row>
    <row r="2887" spans="1:48" x14ac:dyDescent="0.25">
      <c r="A2887">
        <f>IF(AND(G2887&lt;&gt;"",H2887&lt;&gt;"",I2887&lt;&gt;"",J2887&lt;&gt;"",K2887&lt;&gt;"",L2887&lt;&gt;"",M2887&lt;&gt;"",N2887&lt;&gt;"",O2887&lt;&gt;"",P2887&lt;&gt;"",Q2887&lt;&gt;"",T2887&lt;&gt;"",W2887&lt;&gt;"",Z2887&lt;&gt;"",AC2887&lt;&gt;"",AF2887&lt;&gt;"",AI2887&lt;&gt;"",AL2887&lt;&gt;"",AO2887&lt;&gt;"",AR2887&lt;&gt;"",AS2887&lt;&gt;""),1,0)</f>
        <v>0</v>
      </c>
      <c r="B2887" s="1">
        <v>43752</v>
      </c>
      <c r="C2887" t="s">
        <v>2718</v>
      </c>
      <c r="D2887" t="s">
        <v>3491</v>
      </c>
      <c r="E2887" t="s">
        <v>2837</v>
      </c>
      <c r="F2887" t="s">
        <v>2823</v>
      </c>
      <c r="G2887">
        <v>2019</v>
      </c>
      <c r="H2887">
        <v>10</v>
      </c>
      <c r="I2887">
        <v>14</v>
      </c>
      <c r="J2887" t="s">
        <v>77</v>
      </c>
      <c r="K2887">
        <v>2</v>
      </c>
      <c r="L2887" s="3">
        <v>0</v>
      </c>
      <c r="M2887" s="3">
        <v>4</v>
      </c>
      <c r="N2887">
        <v>5.5</v>
      </c>
      <c r="O2887">
        <v>3.2</v>
      </c>
      <c r="P2887">
        <v>1.9</v>
      </c>
      <c r="Q2887" s="2">
        <v>2.62</v>
      </c>
      <c r="R2887" s="8" t="str">
        <f t="shared" si="454"/>
        <v/>
      </c>
      <c r="S2887" s="8">
        <f>SUM($R$3:R2887)</f>
        <v>-70.930000000000319</v>
      </c>
      <c r="T2887" s="2">
        <v>1.44</v>
      </c>
      <c r="U2887" s="8" t="str">
        <f t="shared" si="455"/>
        <v/>
      </c>
      <c r="V2887" s="8">
        <f>SUM($U$3:U2887)</f>
        <v>-253.22999999999968</v>
      </c>
      <c r="W2887" s="9">
        <v>1.61</v>
      </c>
      <c r="X2887" s="8" t="str">
        <f t="shared" si="450"/>
        <v/>
      </c>
      <c r="Y2887" s="8">
        <f>SUM($X$3:X2887)</f>
        <v>-82.850000000000279</v>
      </c>
      <c r="Z2887" s="9">
        <v>2.2000000000000002</v>
      </c>
      <c r="AA2887" s="8" t="str">
        <f t="shared" si="451"/>
        <v/>
      </c>
      <c r="AB2887" s="8">
        <f>SUM($AA$3:AA2887)</f>
        <v>-268.19999999999987</v>
      </c>
      <c r="AC2887" s="2">
        <v>3.1</v>
      </c>
      <c r="AD2887" s="8" t="str">
        <f t="shared" si="452"/>
        <v/>
      </c>
      <c r="AE2887" s="8">
        <f>SUM(AD$3:AD2887)</f>
        <v>998.88000000000204</v>
      </c>
      <c r="AF2887" s="2">
        <v>1.36</v>
      </c>
      <c r="AG2887" s="8" t="str">
        <f t="shared" si="456"/>
        <v/>
      </c>
      <c r="AH2887" s="8">
        <f>SUM(AG$3:AG2887)</f>
        <v>-211.20000000000013</v>
      </c>
      <c r="AI2887">
        <v>9.5</v>
      </c>
      <c r="AJ2887" s="8" t="str">
        <f t="shared" si="457"/>
        <v/>
      </c>
      <c r="AK2887" s="8">
        <f>SUM(AJ$3:AJ2887)</f>
        <v>-349</v>
      </c>
      <c r="AL2887" s="2">
        <v>21</v>
      </c>
      <c r="AM2887" s="8" t="str">
        <f t="shared" si="458"/>
        <v/>
      </c>
      <c r="AN2887" s="8">
        <f>SUM(AM$3:AM2887)</f>
        <v>172</v>
      </c>
      <c r="AO2887" s="2">
        <v>6.5</v>
      </c>
      <c r="AP2887" s="8" t="str">
        <f t="shared" si="459"/>
        <v/>
      </c>
      <c r="AQ2887" s="8">
        <f>SUM(AP$3:AP2887)</f>
        <v>-390</v>
      </c>
      <c r="AT2887" s="4" t="str">
        <f t="shared" si="453"/>
        <v/>
      </c>
      <c r="AU2887" s="5">
        <f>SUM($AT$3:AT2887)</f>
        <v>172</v>
      </c>
      <c r="AV2887" s="6">
        <f>SUM(R2887,U2887,X2887,AA2887,AD2887,AG2887)</f>
        <v>0</v>
      </c>
    </row>
    <row r="2888" spans="1:48" x14ac:dyDescent="0.25">
      <c r="A2888">
        <f>IF(AND(G2888&lt;&gt;"",H2888&lt;&gt;"",I2888&lt;&gt;"",J2888&lt;&gt;"",K2888&lt;&gt;"",L2888&lt;&gt;"",M2888&lt;&gt;"",N2888&lt;&gt;"",O2888&lt;&gt;"",P2888&lt;&gt;"",Q2888&lt;&gt;"",T2888&lt;&gt;"",W2888&lt;&gt;"",Z2888&lt;&gt;"",AC2888&lt;&gt;"",AF2888&lt;&gt;"",AI2888&lt;&gt;"",AL2888&lt;&gt;"",AO2888&lt;&gt;"",AR2888&lt;&gt;"",AS2888&lt;&gt;""),1,0)</f>
        <v>0</v>
      </c>
      <c r="B2888" s="1">
        <v>43752</v>
      </c>
      <c r="C2888" t="s">
        <v>2718</v>
      </c>
      <c r="D2888" t="s">
        <v>3492</v>
      </c>
      <c r="E2888" t="s">
        <v>2841</v>
      </c>
      <c r="F2888" t="s">
        <v>2835</v>
      </c>
      <c r="G2888">
        <v>2019</v>
      </c>
      <c r="H2888">
        <v>10</v>
      </c>
      <c r="I2888">
        <v>14</v>
      </c>
      <c r="J2888" t="s">
        <v>77</v>
      </c>
      <c r="K2888">
        <v>2</v>
      </c>
      <c r="L2888" s="3">
        <v>2</v>
      </c>
      <c r="M2888" s="3">
        <v>1</v>
      </c>
      <c r="N2888">
        <v>3.75</v>
      </c>
      <c r="O2888">
        <v>3.25</v>
      </c>
      <c r="P2888">
        <v>2.2000000000000002</v>
      </c>
      <c r="Q2888" s="2">
        <v>1.83</v>
      </c>
      <c r="R2888" s="8" t="str">
        <f t="shared" si="454"/>
        <v/>
      </c>
      <c r="S2888" s="8">
        <f>SUM($R$3:R2888)</f>
        <v>-70.930000000000319</v>
      </c>
      <c r="T2888" s="2">
        <v>1.83</v>
      </c>
      <c r="U2888" s="8" t="str">
        <f t="shared" si="455"/>
        <v/>
      </c>
      <c r="V2888" s="8">
        <f>SUM($U$3:U2888)</f>
        <v>-253.22999999999968</v>
      </c>
      <c r="W2888" s="9">
        <v>1.36</v>
      </c>
      <c r="X2888" s="8" t="str">
        <f t="shared" si="450"/>
        <v/>
      </c>
      <c r="Y2888" s="8">
        <f>SUM($X$3:X2888)</f>
        <v>-82.850000000000279</v>
      </c>
      <c r="Z2888" s="9">
        <v>3</v>
      </c>
      <c r="AA2888" s="8" t="str">
        <f t="shared" si="451"/>
        <v/>
      </c>
      <c r="AB2888" s="8">
        <f>SUM($AA$3:AA2888)</f>
        <v>-268.19999999999987</v>
      </c>
      <c r="AC2888" s="2">
        <v>2.15</v>
      </c>
      <c r="AD2888" s="8" t="str">
        <f t="shared" si="452"/>
        <v/>
      </c>
      <c r="AE2888" s="8">
        <f>SUM(AD$3:AD2888)</f>
        <v>998.88000000000204</v>
      </c>
      <c r="AF2888" s="2">
        <v>1.66</v>
      </c>
      <c r="AG2888" s="8" t="str">
        <f t="shared" si="456"/>
        <v/>
      </c>
      <c r="AH2888" s="8">
        <f>SUM(AG$3:AG2888)</f>
        <v>-211.20000000000013</v>
      </c>
      <c r="AI2888">
        <v>9</v>
      </c>
      <c r="AJ2888" s="8" t="str">
        <f t="shared" si="457"/>
        <v/>
      </c>
      <c r="AK2888" s="8">
        <f>SUM(AJ$3:AJ2888)</f>
        <v>-349</v>
      </c>
      <c r="AL2888" s="2">
        <v>12</v>
      </c>
      <c r="AM2888" s="8" t="str">
        <f t="shared" si="458"/>
        <v/>
      </c>
      <c r="AN2888" s="8">
        <f>SUM(AM$3:AM2888)</f>
        <v>172</v>
      </c>
      <c r="AO2888" s="2">
        <v>6</v>
      </c>
      <c r="AP2888" s="8" t="str">
        <f t="shared" si="459"/>
        <v/>
      </c>
      <c r="AQ2888" s="8">
        <f>SUM(AP$3:AP2888)</f>
        <v>-390</v>
      </c>
      <c r="AT2888" s="4" t="str">
        <f t="shared" si="453"/>
        <v/>
      </c>
      <c r="AU2888" s="5">
        <f>SUM($AT$3:AT2888)</f>
        <v>172</v>
      </c>
      <c r="AV2888" s="6">
        <f>SUM(R2888,U2888,X2888,AA2888,AD2888,AG2888)</f>
        <v>0</v>
      </c>
    </row>
    <row r="2889" spans="1:48" x14ac:dyDescent="0.25">
      <c r="A2889">
        <f>IF(AND(G2889&lt;&gt;"",H2889&lt;&gt;"",I2889&lt;&gt;"",J2889&lt;&gt;"",K2889&lt;&gt;"",L2889&lt;&gt;"",M2889&lt;&gt;"",N2889&lt;&gt;"",O2889&lt;&gt;"",P2889&lt;&gt;"",Q2889&lt;&gt;"",T2889&lt;&gt;"",W2889&lt;&gt;"",Z2889&lt;&gt;"",AC2889&lt;&gt;"",AF2889&lt;&gt;"",AI2889&lt;&gt;"",AL2889&lt;&gt;"",AO2889&lt;&gt;"",AR2889&lt;&gt;"",AS2889&lt;&gt;""),1,0)</f>
        <v>1</v>
      </c>
      <c r="B2889" s="1">
        <v>43752</v>
      </c>
      <c r="C2889" t="s">
        <v>2749</v>
      </c>
      <c r="D2889" t="s">
        <v>3493</v>
      </c>
      <c r="E2889" t="s">
        <v>2829</v>
      </c>
      <c r="F2889" t="s">
        <v>2724</v>
      </c>
      <c r="G2889">
        <v>2019</v>
      </c>
      <c r="H2889">
        <v>10</v>
      </c>
      <c r="I2889">
        <v>14</v>
      </c>
      <c r="J2889" t="s">
        <v>77</v>
      </c>
      <c r="K2889">
        <v>2</v>
      </c>
      <c r="L2889" s="3">
        <v>2</v>
      </c>
      <c r="M2889" s="3">
        <v>3</v>
      </c>
      <c r="N2889">
        <v>1.75</v>
      </c>
      <c r="O2889">
        <v>3.5</v>
      </c>
      <c r="P2889">
        <v>4.75</v>
      </c>
      <c r="Q2889" s="2">
        <v>2</v>
      </c>
      <c r="R2889" s="8">
        <f t="shared" si="454"/>
        <v>1</v>
      </c>
      <c r="S2889" s="8">
        <f>SUM($R$3:R2889)</f>
        <v>-69.930000000000319</v>
      </c>
      <c r="T2889" s="2">
        <v>1.72</v>
      </c>
      <c r="U2889" s="8">
        <f t="shared" si="455"/>
        <v>-1</v>
      </c>
      <c r="V2889" s="8">
        <f>SUM($U$3:U2889)</f>
        <v>-254.22999999999968</v>
      </c>
      <c r="W2889" s="9">
        <v>1.33</v>
      </c>
      <c r="X2889" s="8">
        <f t="shared" si="450"/>
        <v>0.33000000000000007</v>
      </c>
      <c r="Y2889" s="8">
        <f>SUM($X$3:X2889)</f>
        <v>-82.52000000000028</v>
      </c>
      <c r="Z2889" s="9">
        <v>3.25</v>
      </c>
      <c r="AA2889" s="8">
        <f t="shared" si="451"/>
        <v>-1</v>
      </c>
      <c r="AB2889" s="8">
        <f>SUM($AA$3:AA2889)</f>
        <v>-269.19999999999987</v>
      </c>
      <c r="AC2889" s="2">
        <v>2.1</v>
      </c>
      <c r="AD2889" s="8">
        <f t="shared" si="452"/>
        <v>1.1000000000000001</v>
      </c>
      <c r="AE2889" s="8">
        <f>SUM(AD$3:AD2889)</f>
        <v>999.98000000000206</v>
      </c>
      <c r="AF2889" s="2">
        <v>1.7</v>
      </c>
      <c r="AG2889" s="8">
        <f t="shared" si="456"/>
        <v>-1</v>
      </c>
      <c r="AH2889" s="8">
        <f>SUM(AG$3:AG2889)</f>
        <v>-212.20000000000013</v>
      </c>
      <c r="AI2889">
        <v>6</v>
      </c>
      <c r="AJ2889" s="8">
        <f t="shared" si="457"/>
        <v>-1</v>
      </c>
      <c r="AK2889" s="8">
        <f>SUM(AJ$3:AJ2889)</f>
        <v>-350</v>
      </c>
      <c r="AL2889" s="2">
        <v>8.5</v>
      </c>
      <c r="AM2889" s="8">
        <f t="shared" si="458"/>
        <v>-1</v>
      </c>
      <c r="AN2889" s="8">
        <f>SUM(AM$3:AM2889)</f>
        <v>171</v>
      </c>
      <c r="AO2889" s="2">
        <v>6.5</v>
      </c>
      <c r="AP2889" s="8">
        <f t="shared" si="459"/>
        <v>-1</v>
      </c>
      <c r="AQ2889" s="8">
        <f>SUM(AP$3:AP2889)</f>
        <v>-391</v>
      </c>
      <c r="AR2889">
        <v>3.1</v>
      </c>
      <c r="AS2889">
        <v>1.35</v>
      </c>
      <c r="AT2889" s="4">
        <f t="shared" si="453"/>
        <v>-1</v>
      </c>
      <c r="AU2889" s="5">
        <f>SUM($AT$3:AT2889)</f>
        <v>171</v>
      </c>
      <c r="AV2889" s="6">
        <f>SUM(R2889,U2889,X2889,AA2889,AD2889,AG2889)</f>
        <v>-0.56999999999999984</v>
      </c>
    </row>
    <row r="2890" spans="1:48" x14ac:dyDescent="0.25">
      <c r="A2890">
        <f>IF(AND(G2890&lt;&gt;"",H2890&lt;&gt;"",I2890&lt;&gt;"",J2890&lt;&gt;"",K2890&lt;&gt;"",L2890&lt;&gt;"",M2890&lt;&gt;"",N2890&lt;&gt;"",O2890&lt;&gt;"",P2890&lt;&gt;"",Q2890&lt;&gt;"",T2890&lt;&gt;"",W2890&lt;&gt;"",Z2890&lt;&gt;"",AC2890&lt;&gt;"",AF2890&lt;&gt;"",AI2890&lt;&gt;"",AL2890&lt;&gt;"",AO2890&lt;&gt;"",AR2890&lt;&gt;"",AS2890&lt;&gt;""),1,0)</f>
        <v>0</v>
      </c>
      <c r="B2890" s="1">
        <v>43751</v>
      </c>
      <c r="C2890" t="s">
        <v>2718</v>
      </c>
      <c r="D2890" t="s">
        <v>3494</v>
      </c>
      <c r="E2890" t="s">
        <v>2761</v>
      </c>
      <c r="F2890" t="s">
        <v>2729</v>
      </c>
      <c r="G2890">
        <v>2019</v>
      </c>
      <c r="H2890">
        <v>10</v>
      </c>
      <c r="I2890">
        <v>13</v>
      </c>
      <c r="J2890" t="s">
        <v>23</v>
      </c>
      <c r="K2890">
        <v>1</v>
      </c>
      <c r="L2890" s="3">
        <v>1</v>
      </c>
      <c r="M2890" s="3">
        <v>2</v>
      </c>
      <c r="N2890">
        <v>13</v>
      </c>
      <c r="O2890">
        <v>6.75</v>
      </c>
      <c r="P2890">
        <v>1.25</v>
      </c>
      <c r="Q2890" s="2">
        <v>2.2000000000000002</v>
      </c>
      <c r="R2890" s="8" t="str">
        <f t="shared" si="454"/>
        <v/>
      </c>
      <c r="S2890" s="8">
        <f>SUM($R$3:R2890)</f>
        <v>-69.930000000000319</v>
      </c>
      <c r="T2890" s="2">
        <v>1.61</v>
      </c>
      <c r="U2890" s="8" t="str">
        <f t="shared" si="455"/>
        <v/>
      </c>
      <c r="V2890" s="8">
        <f>SUM($U$3:U2890)</f>
        <v>-254.22999999999968</v>
      </c>
      <c r="W2890" s="9">
        <v>1.2</v>
      </c>
      <c r="X2890" s="8" t="str">
        <f t="shared" si="450"/>
        <v/>
      </c>
      <c r="Y2890" s="8">
        <f>SUM($X$3:X2890)</f>
        <v>-82.52000000000028</v>
      </c>
      <c r="Z2890" s="9">
        <v>4.33</v>
      </c>
      <c r="AA2890" s="8" t="str">
        <f t="shared" si="451"/>
        <v/>
      </c>
      <c r="AB2890" s="8">
        <f>SUM($AA$3:AA2890)</f>
        <v>-269.19999999999987</v>
      </c>
      <c r="AC2890" s="2">
        <v>1.61</v>
      </c>
      <c r="AD2890" s="8" t="str">
        <f t="shared" si="452"/>
        <v/>
      </c>
      <c r="AE2890" s="8">
        <f>SUM(AD$3:AD2890)</f>
        <v>999.98000000000206</v>
      </c>
      <c r="AF2890" s="2">
        <v>2.25</v>
      </c>
      <c r="AG2890" s="8" t="str">
        <f t="shared" si="456"/>
        <v/>
      </c>
      <c r="AH2890" s="8">
        <f>SUM(AG$3:AG2890)</f>
        <v>-212.20000000000013</v>
      </c>
      <c r="AI2890">
        <v>26</v>
      </c>
      <c r="AJ2890" s="8" t="str">
        <f t="shared" si="457"/>
        <v/>
      </c>
      <c r="AK2890" s="8">
        <f>SUM(AJ$3:AJ2890)</f>
        <v>-350</v>
      </c>
      <c r="AL2890" s="2">
        <v>34</v>
      </c>
      <c r="AM2890" s="8" t="str">
        <f t="shared" si="458"/>
        <v/>
      </c>
      <c r="AN2890" s="8">
        <f>SUM(AM$3:AM2890)</f>
        <v>171</v>
      </c>
      <c r="AO2890" s="2">
        <v>13</v>
      </c>
      <c r="AP2890" s="8" t="str">
        <f t="shared" si="459"/>
        <v/>
      </c>
      <c r="AQ2890" s="8">
        <f>SUM(AP$3:AP2890)</f>
        <v>-391</v>
      </c>
      <c r="AT2890" s="4" t="str">
        <f t="shared" si="453"/>
        <v/>
      </c>
      <c r="AU2890" s="5">
        <f>SUM($AT$3:AT2890)</f>
        <v>171</v>
      </c>
      <c r="AV2890" s="6">
        <f>SUM(R2890,U2890,X2890,AA2890,AD2890,AG2890)</f>
        <v>0</v>
      </c>
    </row>
    <row r="2891" spans="1:48" x14ac:dyDescent="0.25">
      <c r="A2891">
        <f>IF(AND(G2891&lt;&gt;"",H2891&lt;&gt;"",I2891&lt;&gt;"",J2891&lt;&gt;"",K2891&lt;&gt;"",L2891&lt;&gt;"",M2891&lt;&gt;"",N2891&lt;&gt;"",O2891&lt;&gt;"",P2891&lt;&gt;"",Q2891&lt;&gt;"",T2891&lt;&gt;"",W2891&lt;&gt;"",Z2891&lt;&gt;"",AC2891&lt;&gt;"",AF2891&lt;&gt;"",AI2891&lt;&gt;"",AL2891&lt;&gt;"",AO2891&lt;&gt;"",AR2891&lt;&gt;"",AS2891&lt;&gt;""),1,0)</f>
        <v>0</v>
      </c>
      <c r="B2891" s="1">
        <v>43751</v>
      </c>
      <c r="C2891" t="s">
        <v>2718</v>
      </c>
      <c r="D2891" t="s">
        <v>3495</v>
      </c>
      <c r="E2891" t="s">
        <v>2721</v>
      </c>
      <c r="F2891" t="s">
        <v>2739</v>
      </c>
      <c r="G2891">
        <v>2019</v>
      </c>
      <c r="H2891">
        <v>10</v>
      </c>
      <c r="I2891">
        <v>13</v>
      </c>
      <c r="J2891" t="s">
        <v>23</v>
      </c>
      <c r="K2891">
        <v>1</v>
      </c>
      <c r="L2891" s="3">
        <v>0</v>
      </c>
      <c r="M2891" s="3">
        <v>5</v>
      </c>
      <c r="N2891">
        <v>9.5</v>
      </c>
      <c r="O2891">
        <v>4.75</v>
      </c>
      <c r="P2891">
        <v>1.4</v>
      </c>
      <c r="Q2891" s="2">
        <v>2.25</v>
      </c>
      <c r="R2891" s="8" t="str">
        <f t="shared" si="454"/>
        <v/>
      </c>
      <c r="S2891" s="8">
        <f>SUM($R$3:R2891)</f>
        <v>-69.930000000000319</v>
      </c>
      <c r="T2891" s="2">
        <v>1.57</v>
      </c>
      <c r="U2891" s="8" t="str">
        <f t="shared" si="455"/>
        <v/>
      </c>
      <c r="V2891" s="8">
        <f>SUM($U$3:U2891)</f>
        <v>-254.22999999999968</v>
      </c>
      <c r="W2891" s="9">
        <v>1.3</v>
      </c>
      <c r="X2891" s="8" t="str">
        <f t="shared" si="450"/>
        <v/>
      </c>
      <c r="Y2891" s="8">
        <f>SUM($X$3:X2891)</f>
        <v>-82.52000000000028</v>
      </c>
      <c r="Z2891" s="9">
        <v>3.4</v>
      </c>
      <c r="AA2891" s="8" t="str">
        <f t="shared" si="451"/>
        <v/>
      </c>
      <c r="AB2891" s="8">
        <f>SUM($AA$3:AA2891)</f>
        <v>-269.19999999999987</v>
      </c>
      <c r="AC2891" s="2">
        <v>2</v>
      </c>
      <c r="AD2891" s="8" t="str">
        <f t="shared" si="452"/>
        <v/>
      </c>
      <c r="AE2891" s="8">
        <f>SUM(AD$3:AD2891)</f>
        <v>999.98000000000206</v>
      </c>
      <c r="AF2891" s="2">
        <v>1.8</v>
      </c>
      <c r="AG2891" s="8" t="str">
        <f t="shared" si="456"/>
        <v/>
      </c>
      <c r="AH2891" s="8">
        <f>SUM(AG$3:AG2891)</f>
        <v>-212.20000000000013</v>
      </c>
      <c r="AI2891">
        <v>17</v>
      </c>
      <c r="AJ2891" s="8" t="str">
        <f t="shared" si="457"/>
        <v/>
      </c>
      <c r="AK2891" s="8">
        <f>SUM(AJ$3:AJ2891)</f>
        <v>-350</v>
      </c>
      <c r="AL2891" s="2">
        <v>26</v>
      </c>
      <c r="AM2891" s="8" t="str">
        <f t="shared" si="458"/>
        <v/>
      </c>
      <c r="AN2891" s="8">
        <f>SUM(AM$3:AM2891)</f>
        <v>171</v>
      </c>
      <c r="AO2891" s="2">
        <v>8.5</v>
      </c>
      <c r="AP2891" s="8" t="str">
        <f t="shared" si="459"/>
        <v/>
      </c>
      <c r="AQ2891" s="8">
        <f>SUM(AP$3:AP2891)</f>
        <v>-391</v>
      </c>
      <c r="AT2891" s="4" t="str">
        <f t="shared" si="453"/>
        <v/>
      </c>
      <c r="AU2891" s="5">
        <f>SUM($AT$3:AT2891)</f>
        <v>171</v>
      </c>
      <c r="AV2891" s="6">
        <f>SUM(R2891,U2891,X2891,AA2891,AD2891,AG2891)</f>
        <v>0</v>
      </c>
    </row>
    <row r="2892" spans="1:48" x14ac:dyDescent="0.25">
      <c r="A2892">
        <f>IF(AND(G2892&lt;&gt;"",H2892&lt;&gt;"",I2892&lt;&gt;"",J2892&lt;&gt;"",K2892&lt;&gt;"",L2892&lt;&gt;"",M2892&lt;&gt;"",N2892&lt;&gt;"",O2892&lt;&gt;"",P2892&lt;&gt;"",Q2892&lt;&gt;"",T2892&lt;&gt;"",W2892&lt;&gt;"",Z2892&lt;&gt;"",AC2892&lt;&gt;"",AF2892&lt;&gt;"",AI2892&lt;&gt;"",AL2892&lt;&gt;"",AO2892&lt;&gt;"",AR2892&lt;&gt;"",AS2892&lt;&gt;""),1,0)</f>
        <v>0</v>
      </c>
      <c r="B2892" s="1">
        <v>43751</v>
      </c>
      <c r="C2892" t="s">
        <v>2718</v>
      </c>
      <c r="D2892" t="s">
        <v>3496</v>
      </c>
      <c r="E2892" t="s">
        <v>2730</v>
      </c>
      <c r="F2892" t="s">
        <v>2723</v>
      </c>
      <c r="G2892">
        <v>2019</v>
      </c>
      <c r="H2892">
        <v>10</v>
      </c>
      <c r="I2892">
        <v>13</v>
      </c>
      <c r="J2892" t="s">
        <v>23</v>
      </c>
      <c r="K2892">
        <v>1</v>
      </c>
      <c r="L2892" s="3">
        <v>0</v>
      </c>
      <c r="M2892" s="3">
        <v>3</v>
      </c>
      <c r="N2892">
        <v>51</v>
      </c>
      <c r="O2892">
        <v>21</v>
      </c>
      <c r="P2892">
        <v>1.04</v>
      </c>
      <c r="Q2892" s="2">
        <v>3.25</v>
      </c>
      <c r="R2892" s="8" t="str">
        <f t="shared" si="454"/>
        <v/>
      </c>
      <c r="S2892" s="8">
        <f>SUM($R$3:R2892)</f>
        <v>-69.930000000000319</v>
      </c>
      <c r="T2892" s="2">
        <v>1.33</v>
      </c>
      <c r="U2892" s="8" t="str">
        <f t="shared" si="455"/>
        <v/>
      </c>
      <c r="V2892" s="8">
        <f>SUM($U$3:U2892)</f>
        <v>-254.22999999999968</v>
      </c>
      <c r="W2892" s="9">
        <v>1.06</v>
      </c>
      <c r="X2892" s="8" t="str">
        <f t="shared" si="450"/>
        <v/>
      </c>
      <c r="Y2892" s="8">
        <f>SUM($X$3:X2892)</f>
        <v>-82.52000000000028</v>
      </c>
      <c r="Z2892" s="9">
        <v>10</v>
      </c>
      <c r="AA2892" s="8" t="str">
        <f t="shared" si="451"/>
        <v/>
      </c>
      <c r="AB2892" s="8">
        <f>SUM($AA$3:AA2892)</f>
        <v>-269.19999999999987</v>
      </c>
      <c r="AC2892" s="2">
        <v>1.22</v>
      </c>
      <c r="AD2892" s="8" t="str">
        <f t="shared" si="452"/>
        <v/>
      </c>
      <c r="AE2892" s="8">
        <f>SUM(AD$3:AD2892)</f>
        <v>999.98000000000206</v>
      </c>
      <c r="AF2892" s="2">
        <v>4.2</v>
      </c>
      <c r="AG2892" s="8" t="str">
        <f t="shared" si="456"/>
        <v/>
      </c>
      <c r="AH2892" s="8">
        <f>SUM(AG$3:AG2892)</f>
        <v>-212.20000000000013</v>
      </c>
      <c r="AI2892">
        <v>51</v>
      </c>
      <c r="AJ2892" s="8" t="str">
        <f t="shared" si="457"/>
        <v/>
      </c>
      <c r="AK2892" s="8">
        <f>SUM(AJ$3:AJ2892)</f>
        <v>-350</v>
      </c>
      <c r="AL2892" s="2">
        <v>81</v>
      </c>
      <c r="AM2892" s="8" t="str">
        <f t="shared" si="458"/>
        <v/>
      </c>
      <c r="AN2892" s="8">
        <f>SUM(AM$3:AM2892)</f>
        <v>171</v>
      </c>
      <c r="AO2892" s="2">
        <v>34</v>
      </c>
      <c r="AP2892" s="8" t="str">
        <f t="shared" si="459"/>
        <v/>
      </c>
      <c r="AQ2892" s="8">
        <f>SUM(AP$3:AP2892)</f>
        <v>-391</v>
      </c>
      <c r="AT2892" s="4" t="str">
        <f t="shared" si="453"/>
        <v/>
      </c>
      <c r="AU2892" s="5">
        <f>SUM($AT$3:AT2892)</f>
        <v>171</v>
      </c>
      <c r="AV2892" s="6">
        <f>SUM(R2892,U2892,X2892,AA2892,AD2892,AG2892)</f>
        <v>0</v>
      </c>
    </row>
    <row r="2893" spans="1:48" x14ac:dyDescent="0.25">
      <c r="A2893">
        <f>IF(AND(G2893&lt;&gt;"",H2893&lt;&gt;"",I2893&lt;&gt;"",J2893&lt;&gt;"",K2893&lt;&gt;"",L2893&lt;&gt;"",M2893&lt;&gt;"",N2893&lt;&gt;"",O2893&lt;&gt;"",P2893&lt;&gt;"",Q2893&lt;&gt;"",T2893&lt;&gt;"",W2893&lt;&gt;"",Z2893&lt;&gt;"",AC2893&lt;&gt;"",AF2893&lt;&gt;"",AI2893&lt;&gt;"",AL2893&lt;&gt;"",AO2893&lt;&gt;"",AR2893&lt;&gt;"",AS2893&lt;&gt;""),1,0)</f>
        <v>1</v>
      </c>
      <c r="B2893" s="1">
        <v>43751</v>
      </c>
      <c r="C2893" t="s">
        <v>2718</v>
      </c>
      <c r="D2893" t="s">
        <v>3497</v>
      </c>
      <c r="E2893" t="s">
        <v>2748</v>
      </c>
      <c r="F2893" t="s">
        <v>2745</v>
      </c>
      <c r="G2893">
        <v>2019</v>
      </c>
      <c r="H2893">
        <v>10</v>
      </c>
      <c r="I2893">
        <v>13</v>
      </c>
      <c r="J2893" t="s">
        <v>23</v>
      </c>
      <c r="K2893">
        <v>1</v>
      </c>
      <c r="L2893" s="3">
        <v>1</v>
      </c>
      <c r="M2893" s="3">
        <v>0</v>
      </c>
      <c r="N2893">
        <v>1.33</v>
      </c>
      <c r="O2893">
        <v>5.5</v>
      </c>
      <c r="P2893">
        <v>11</v>
      </c>
      <c r="Q2893" s="2">
        <v>2.37</v>
      </c>
      <c r="R2893" s="8">
        <f t="shared" si="454"/>
        <v>-1</v>
      </c>
      <c r="S2893" s="8">
        <f>SUM($R$3:R2893)</f>
        <v>-70.930000000000319</v>
      </c>
      <c r="T2893" s="2">
        <v>1.53</v>
      </c>
      <c r="U2893" s="8">
        <f t="shared" si="455"/>
        <v>0.53</v>
      </c>
      <c r="V2893" s="8">
        <f>SUM($U$3:U2893)</f>
        <v>-253.69999999999968</v>
      </c>
      <c r="W2893" s="9">
        <v>1.3</v>
      </c>
      <c r="X2893" s="8">
        <f t="shared" si="450"/>
        <v>-1</v>
      </c>
      <c r="Y2893" s="8">
        <f>SUM($X$3:X2893)</f>
        <v>-83.52000000000028</v>
      </c>
      <c r="Z2893" s="9">
        <v>3.4</v>
      </c>
      <c r="AA2893" s="8">
        <f t="shared" si="451"/>
        <v>2.4</v>
      </c>
      <c r="AB2893" s="8">
        <f>SUM($AA$3:AA2893)</f>
        <v>-266.7999999999999</v>
      </c>
      <c r="AC2893" s="2">
        <v>1.95</v>
      </c>
      <c r="AD2893" s="8">
        <f t="shared" si="452"/>
        <v>-1</v>
      </c>
      <c r="AE2893" s="8">
        <f>SUM(AD$3:AD2893)</f>
        <v>998.98000000000206</v>
      </c>
      <c r="AF2893" s="2">
        <v>1.85</v>
      </c>
      <c r="AG2893" s="8">
        <f t="shared" si="456"/>
        <v>0.85000000000000009</v>
      </c>
      <c r="AH2893" s="8">
        <f>SUM(AG$3:AG2893)</f>
        <v>-211.35000000000014</v>
      </c>
      <c r="AI2893">
        <v>5.5</v>
      </c>
      <c r="AJ2893" s="8">
        <f t="shared" si="457"/>
        <v>4.5</v>
      </c>
      <c r="AK2893" s="8">
        <f>SUM(AJ$3:AJ2893)</f>
        <v>-345.5</v>
      </c>
      <c r="AL2893" s="2">
        <v>8.5</v>
      </c>
      <c r="AM2893" s="8">
        <f t="shared" si="458"/>
        <v>-1</v>
      </c>
      <c r="AN2893" s="8">
        <f>SUM(AM$3:AM2893)</f>
        <v>170</v>
      </c>
      <c r="AO2893" s="2">
        <v>10</v>
      </c>
      <c r="AP2893" s="8">
        <f t="shared" si="459"/>
        <v>-1</v>
      </c>
      <c r="AQ2893" s="8">
        <f>SUM(AP$3:AP2893)</f>
        <v>-392</v>
      </c>
      <c r="AR2893">
        <v>2.02</v>
      </c>
      <c r="AS2893">
        <v>1.77</v>
      </c>
      <c r="AT2893" s="4">
        <f t="shared" si="453"/>
        <v>-1</v>
      </c>
      <c r="AU2893" s="5">
        <f>SUM($AT$3:AT2893)</f>
        <v>170</v>
      </c>
      <c r="AV2893" s="6">
        <f>SUM(R2893,U2893,X2893,AA2893,AD2893,AG2893)</f>
        <v>0.78</v>
      </c>
    </row>
    <row r="2894" spans="1:48" x14ac:dyDescent="0.25">
      <c r="A2894">
        <f>IF(AND(G2894&lt;&gt;"",H2894&lt;&gt;"",I2894&lt;&gt;"",J2894&lt;&gt;"",K2894&lt;&gt;"",L2894&lt;&gt;"",M2894&lt;&gt;"",N2894&lt;&gt;"",O2894&lt;&gt;"",P2894&lt;&gt;"",Q2894&lt;&gt;"",T2894&lt;&gt;"",W2894&lt;&gt;"",Z2894&lt;&gt;"",AC2894&lt;&gt;"",AF2894&lt;&gt;"",AI2894&lt;&gt;"",AL2894&lt;&gt;"",AO2894&lt;&gt;"",AR2894&lt;&gt;"",AS2894&lt;&gt;""),1,0)</f>
        <v>0</v>
      </c>
      <c r="B2894" s="1">
        <v>43751</v>
      </c>
      <c r="C2894" t="s">
        <v>2718</v>
      </c>
      <c r="D2894" t="s">
        <v>3498</v>
      </c>
      <c r="E2894" t="s">
        <v>2742</v>
      </c>
      <c r="F2894" t="s">
        <v>2720</v>
      </c>
      <c r="G2894">
        <v>2019</v>
      </c>
      <c r="H2894">
        <v>10</v>
      </c>
      <c r="I2894">
        <v>13</v>
      </c>
      <c r="J2894" t="s">
        <v>23</v>
      </c>
      <c r="K2894">
        <v>1</v>
      </c>
      <c r="L2894" s="3">
        <v>0</v>
      </c>
      <c r="M2894" s="3">
        <v>2</v>
      </c>
      <c r="N2894">
        <v>13</v>
      </c>
      <c r="O2894">
        <v>6.75</v>
      </c>
      <c r="P2894">
        <v>1.25</v>
      </c>
      <c r="Q2894" s="2">
        <v>2.1</v>
      </c>
      <c r="R2894" s="8" t="str">
        <f t="shared" si="454"/>
        <v/>
      </c>
      <c r="S2894" s="8">
        <f>SUM($R$3:R2894)</f>
        <v>-70.930000000000319</v>
      </c>
      <c r="T2894" s="2">
        <v>1.66</v>
      </c>
      <c r="U2894" s="8" t="str">
        <f t="shared" si="455"/>
        <v/>
      </c>
      <c r="V2894" s="8">
        <f>SUM($U$3:U2894)</f>
        <v>-253.69999999999968</v>
      </c>
      <c r="W2894" s="9">
        <v>1.18</v>
      </c>
      <c r="X2894" s="8" t="str">
        <f t="shared" si="450"/>
        <v/>
      </c>
      <c r="Y2894" s="8">
        <f>SUM($X$3:X2894)</f>
        <v>-83.52000000000028</v>
      </c>
      <c r="Z2894" s="9">
        <v>4.5</v>
      </c>
      <c r="AA2894" s="8" t="str">
        <f t="shared" si="451"/>
        <v/>
      </c>
      <c r="AB2894" s="8">
        <f>SUM($AA$3:AA2894)</f>
        <v>-266.7999999999999</v>
      </c>
      <c r="AC2894" s="2">
        <v>1.57</v>
      </c>
      <c r="AD2894" s="8" t="str">
        <f t="shared" si="452"/>
        <v/>
      </c>
      <c r="AE2894" s="8">
        <f>SUM(AD$3:AD2894)</f>
        <v>998.98000000000206</v>
      </c>
      <c r="AF2894" s="2">
        <v>2.35</v>
      </c>
      <c r="AG2894" s="8" t="str">
        <f t="shared" si="456"/>
        <v/>
      </c>
      <c r="AH2894" s="8">
        <f>SUM(AG$3:AG2894)</f>
        <v>-211.35000000000014</v>
      </c>
      <c r="AI2894">
        <v>29</v>
      </c>
      <c r="AJ2894" s="8" t="str">
        <f t="shared" si="457"/>
        <v/>
      </c>
      <c r="AK2894" s="8">
        <f>SUM(AJ$3:AJ2894)</f>
        <v>-345.5</v>
      </c>
      <c r="AL2894" s="2">
        <v>34</v>
      </c>
      <c r="AM2894" s="8" t="str">
        <f t="shared" si="458"/>
        <v/>
      </c>
      <c r="AN2894" s="8">
        <f>SUM(AM$3:AM2894)</f>
        <v>170</v>
      </c>
      <c r="AO2894" s="2">
        <v>12</v>
      </c>
      <c r="AP2894" s="8" t="str">
        <f t="shared" si="459"/>
        <v/>
      </c>
      <c r="AQ2894" s="8">
        <f>SUM(AP$3:AP2894)</f>
        <v>-392</v>
      </c>
      <c r="AT2894" s="4" t="str">
        <f t="shared" si="453"/>
        <v/>
      </c>
      <c r="AU2894" s="5">
        <f>SUM($AT$3:AT2894)</f>
        <v>170</v>
      </c>
      <c r="AV2894" s="6">
        <f>SUM(R2894,U2894,X2894,AA2894,AD2894,AG2894)</f>
        <v>0</v>
      </c>
    </row>
    <row r="2895" spans="1:48" x14ac:dyDescent="0.25">
      <c r="A2895">
        <f>IF(AND(G2895&lt;&gt;"",H2895&lt;&gt;"",I2895&lt;&gt;"",J2895&lt;&gt;"",K2895&lt;&gt;"",L2895&lt;&gt;"",M2895&lt;&gt;"",N2895&lt;&gt;"",O2895&lt;&gt;"",P2895&lt;&gt;"",Q2895&lt;&gt;"",T2895&lt;&gt;"",W2895&lt;&gt;"",Z2895&lt;&gt;"",AC2895&lt;&gt;"",AF2895&lt;&gt;"",AI2895&lt;&gt;"",AL2895&lt;&gt;"",AO2895&lt;&gt;"",AR2895&lt;&gt;"",AS2895&lt;&gt;""),1,0)</f>
        <v>1</v>
      </c>
      <c r="B2895" s="1">
        <v>43751</v>
      </c>
      <c r="C2895" t="s">
        <v>2718</v>
      </c>
      <c r="D2895" t="s">
        <v>3499</v>
      </c>
      <c r="E2895" t="s">
        <v>2735</v>
      </c>
      <c r="F2895" t="s">
        <v>2732</v>
      </c>
      <c r="G2895">
        <v>2019</v>
      </c>
      <c r="H2895">
        <v>10</v>
      </c>
      <c r="I2895">
        <v>13</v>
      </c>
      <c r="J2895" t="s">
        <v>23</v>
      </c>
      <c r="K2895">
        <v>1</v>
      </c>
      <c r="L2895" s="3">
        <v>2</v>
      </c>
      <c r="M2895" s="3">
        <v>0</v>
      </c>
      <c r="N2895">
        <v>1.5</v>
      </c>
      <c r="O2895">
        <v>4.2</v>
      </c>
      <c r="P2895">
        <v>8</v>
      </c>
      <c r="Q2895" s="2">
        <v>2.25</v>
      </c>
      <c r="R2895" s="8">
        <f t="shared" si="454"/>
        <v>-1</v>
      </c>
      <c r="S2895" s="8">
        <f>SUM($R$3:R2895)</f>
        <v>-71.930000000000319</v>
      </c>
      <c r="T2895" s="2">
        <v>1.57</v>
      </c>
      <c r="U2895" s="8">
        <f t="shared" si="455"/>
        <v>0.57000000000000006</v>
      </c>
      <c r="V2895" s="8">
        <f>SUM($U$3:U2895)</f>
        <v>-253.12999999999968</v>
      </c>
      <c r="W2895" s="9">
        <v>1.4</v>
      </c>
      <c r="X2895" s="8">
        <f t="shared" si="450"/>
        <v>0.39999999999999991</v>
      </c>
      <c r="Y2895" s="8">
        <f>SUM($X$3:X2895)</f>
        <v>-83.120000000000275</v>
      </c>
      <c r="Z2895" s="9">
        <v>2.75</v>
      </c>
      <c r="AA2895" s="8">
        <f t="shared" si="451"/>
        <v>-1</v>
      </c>
      <c r="AB2895" s="8">
        <f>SUM($AA$3:AA2895)</f>
        <v>-267.7999999999999</v>
      </c>
      <c r="AC2895" s="2">
        <v>2.15</v>
      </c>
      <c r="AD2895" s="8">
        <f t="shared" si="452"/>
        <v>1.1499999999999999</v>
      </c>
      <c r="AE2895" s="8">
        <f>SUM(AD$3:AD2895)</f>
        <v>1000.130000000002</v>
      </c>
      <c r="AF2895" s="2">
        <v>1.66</v>
      </c>
      <c r="AG2895" s="8">
        <f t="shared" si="456"/>
        <v>0.65999999999999992</v>
      </c>
      <c r="AH2895" s="8">
        <f>SUM(AG$3:AG2895)</f>
        <v>-210.69000000000014</v>
      </c>
      <c r="AI2895">
        <v>5</v>
      </c>
      <c r="AJ2895" s="8">
        <f t="shared" si="457"/>
        <v>-1</v>
      </c>
      <c r="AK2895" s="8">
        <f>SUM(AJ$3:AJ2895)</f>
        <v>-346.5</v>
      </c>
      <c r="AL2895" s="2">
        <v>8.5</v>
      </c>
      <c r="AM2895" s="8">
        <f t="shared" si="458"/>
        <v>-1</v>
      </c>
      <c r="AN2895" s="8">
        <f>SUM(AM$3:AM2895)</f>
        <v>169</v>
      </c>
      <c r="AO2895" s="2">
        <v>7.5</v>
      </c>
      <c r="AP2895" s="8">
        <f t="shared" si="459"/>
        <v>-1</v>
      </c>
      <c r="AQ2895" s="8">
        <f>SUM(AP$3:AP2895)</f>
        <v>-393</v>
      </c>
      <c r="AR2895">
        <v>2.5</v>
      </c>
      <c r="AS2895">
        <v>1.5</v>
      </c>
      <c r="AT2895" s="4">
        <f t="shared" si="453"/>
        <v>-1</v>
      </c>
      <c r="AU2895" s="5">
        <f>SUM($AT$3:AT2895)</f>
        <v>169</v>
      </c>
      <c r="AV2895" s="6">
        <f>SUM(R2895,U2895,X2895,AA2895,AD2895,AG2895)</f>
        <v>0.7799999999999998</v>
      </c>
    </row>
    <row r="2896" spans="1:48" x14ac:dyDescent="0.25">
      <c r="A2896">
        <f>IF(AND(G2896&lt;&gt;"",H2896&lt;&gt;"",I2896&lt;&gt;"",J2896&lt;&gt;"",K2896&lt;&gt;"",L2896&lt;&gt;"",M2896&lt;&gt;"",N2896&lt;&gt;"",O2896&lt;&gt;"",P2896&lt;&gt;"",Q2896&lt;&gt;"",T2896&lt;&gt;"",W2896&lt;&gt;"",Z2896&lt;&gt;"",AC2896&lt;&gt;"",AF2896&lt;&gt;"",AI2896&lt;&gt;"",AL2896&lt;&gt;"",AO2896&lt;&gt;"",AR2896&lt;&gt;"",AS2896&lt;&gt;""),1,0)</f>
        <v>0</v>
      </c>
      <c r="B2896" s="1">
        <v>43751</v>
      </c>
      <c r="C2896" t="s">
        <v>2718</v>
      </c>
      <c r="D2896" t="s">
        <v>3500</v>
      </c>
      <c r="E2896" t="s">
        <v>2741</v>
      </c>
      <c r="F2896" t="s">
        <v>2738</v>
      </c>
      <c r="G2896">
        <v>2019</v>
      </c>
      <c r="H2896">
        <v>10</v>
      </c>
      <c r="I2896">
        <v>13</v>
      </c>
      <c r="J2896" t="s">
        <v>23</v>
      </c>
      <c r="K2896">
        <v>1</v>
      </c>
      <c r="L2896" s="3">
        <v>6</v>
      </c>
      <c r="M2896" s="3">
        <v>0</v>
      </c>
      <c r="N2896">
        <v>1.01</v>
      </c>
      <c r="O2896">
        <v>41</v>
      </c>
      <c r="P2896">
        <v>81</v>
      </c>
      <c r="Q2896" s="2">
        <v>4</v>
      </c>
      <c r="R2896" s="8" t="str">
        <f t="shared" si="454"/>
        <v/>
      </c>
      <c r="S2896" s="8">
        <f>SUM($R$3:R2896)</f>
        <v>-71.930000000000319</v>
      </c>
      <c r="T2896" s="2">
        <v>1.22</v>
      </c>
      <c r="U2896" s="8" t="str">
        <f t="shared" si="455"/>
        <v/>
      </c>
      <c r="V2896" s="8">
        <f>SUM($U$3:U2896)</f>
        <v>-253.12999999999968</v>
      </c>
      <c r="W2896" s="9">
        <v>1.02</v>
      </c>
      <c r="X2896" s="8" t="str">
        <f t="shared" si="450"/>
        <v/>
      </c>
      <c r="Y2896" s="8">
        <f>SUM($X$3:X2896)</f>
        <v>-83.120000000000275</v>
      </c>
      <c r="Z2896" s="9">
        <v>19</v>
      </c>
      <c r="AA2896" s="8" t="str">
        <f t="shared" si="451"/>
        <v/>
      </c>
      <c r="AB2896" s="8">
        <f>SUM($AA$3:AA2896)</f>
        <v>-267.7999999999999</v>
      </c>
      <c r="AC2896" s="2">
        <v>1.07</v>
      </c>
      <c r="AD2896" s="8" t="str">
        <f t="shared" si="452"/>
        <v/>
      </c>
      <c r="AE2896" s="8">
        <f>SUM(AD$3:AD2896)</f>
        <v>1000.130000000002</v>
      </c>
      <c r="AF2896" s="2">
        <v>8.75</v>
      </c>
      <c r="AG2896" s="8" t="str">
        <f t="shared" si="456"/>
        <v/>
      </c>
      <c r="AH2896" s="8">
        <f>SUM(AG$3:AG2896)</f>
        <v>-210.69000000000014</v>
      </c>
      <c r="AI2896">
        <v>26</v>
      </c>
      <c r="AJ2896" s="8" t="str">
        <f t="shared" si="457"/>
        <v/>
      </c>
      <c r="AK2896" s="8">
        <f>SUM(AJ$3:AJ2896)</f>
        <v>-346.5</v>
      </c>
      <c r="AL2896" s="2">
        <v>41</v>
      </c>
      <c r="AM2896" s="8" t="str">
        <f t="shared" si="458"/>
        <v/>
      </c>
      <c r="AN2896" s="8">
        <f>SUM(AM$3:AM2896)</f>
        <v>169</v>
      </c>
      <c r="AO2896" s="2">
        <v>81</v>
      </c>
      <c r="AP2896" s="8" t="str">
        <f t="shared" si="459"/>
        <v/>
      </c>
      <c r="AQ2896" s="8">
        <f>SUM(AP$3:AP2896)</f>
        <v>-393</v>
      </c>
      <c r="AT2896" s="4" t="str">
        <f t="shared" si="453"/>
        <v/>
      </c>
      <c r="AU2896" s="5">
        <f>SUM($AT$3:AT2896)</f>
        <v>169</v>
      </c>
      <c r="AV2896" s="6">
        <f>SUM(R2896,U2896,X2896,AA2896,AD2896,AG2896)</f>
        <v>0</v>
      </c>
    </row>
    <row r="2897" spans="1:48" x14ac:dyDescent="0.25">
      <c r="A2897">
        <f>IF(AND(G2897&lt;&gt;"",H2897&lt;&gt;"",I2897&lt;&gt;"",J2897&lt;&gt;"",K2897&lt;&gt;"",L2897&lt;&gt;"",M2897&lt;&gt;"",N2897&lt;&gt;"",O2897&lt;&gt;"",P2897&lt;&gt;"",Q2897&lt;&gt;"",T2897&lt;&gt;"",W2897&lt;&gt;"",Z2897&lt;&gt;"",AC2897&lt;&gt;"",AF2897&lt;&gt;"",AI2897&lt;&gt;"",AL2897&lt;&gt;"",AO2897&lt;&gt;"",AR2897&lt;&gt;"",AS2897&lt;&gt;""),1,0)</f>
        <v>1</v>
      </c>
      <c r="B2897" s="1">
        <v>43751</v>
      </c>
      <c r="C2897" t="s">
        <v>2718</v>
      </c>
      <c r="D2897" t="s">
        <v>3501</v>
      </c>
      <c r="E2897" t="s">
        <v>2736</v>
      </c>
      <c r="F2897" t="s">
        <v>2727</v>
      </c>
      <c r="G2897">
        <v>2019</v>
      </c>
      <c r="H2897">
        <v>10</v>
      </c>
      <c r="I2897">
        <v>13</v>
      </c>
      <c r="J2897" t="s">
        <v>23</v>
      </c>
      <c r="K2897">
        <v>1</v>
      </c>
      <c r="L2897" s="3">
        <v>0</v>
      </c>
      <c r="M2897" s="3">
        <v>1</v>
      </c>
      <c r="N2897">
        <v>2.8</v>
      </c>
      <c r="O2897">
        <v>3.25</v>
      </c>
      <c r="P2897">
        <v>2.75</v>
      </c>
      <c r="Q2897" s="2">
        <v>1.9</v>
      </c>
      <c r="R2897" s="8">
        <f t="shared" si="454"/>
        <v>-1</v>
      </c>
      <c r="S2897" s="8">
        <f>SUM($R$3:R2897)</f>
        <v>-72.930000000000319</v>
      </c>
      <c r="T2897" s="2">
        <v>1.8</v>
      </c>
      <c r="U2897" s="8">
        <f t="shared" si="455"/>
        <v>0.8</v>
      </c>
      <c r="V2897" s="8">
        <f>SUM($U$3:U2897)</f>
        <v>-252.32999999999967</v>
      </c>
      <c r="W2897" s="9">
        <v>1.4</v>
      </c>
      <c r="X2897" s="8">
        <f t="shared" si="450"/>
        <v>-1</v>
      </c>
      <c r="Y2897" s="8">
        <f>SUM($X$3:X2897)</f>
        <v>-84.120000000000275</v>
      </c>
      <c r="Z2897" s="9">
        <v>2.75</v>
      </c>
      <c r="AA2897" s="8">
        <f t="shared" si="451"/>
        <v>1.75</v>
      </c>
      <c r="AB2897" s="8">
        <f>SUM($AA$3:AA2897)</f>
        <v>-266.0499999999999</v>
      </c>
      <c r="AC2897" s="2">
        <v>2.25</v>
      </c>
      <c r="AD2897" s="8">
        <f t="shared" si="452"/>
        <v>-1</v>
      </c>
      <c r="AE2897" s="8">
        <f>SUM(AD$3:AD2897)</f>
        <v>999.13000000000204</v>
      </c>
      <c r="AF2897" s="2">
        <v>1.61</v>
      </c>
      <c r="AG2897" s="8">
        <f t="shared" si="456"/>
        <v>0.6100000000000001</v>
      </c>
      <c r="AH2897" s="8">
        <f>SUM(AG$3:AG2897)</f>
        <v>-210.08000000000013</v>
      </c>
      <c r="AI2897">
        <v>7.5</v>
      </c>
      <c r="AJ2897" s="8">
        <f t="shared" si="457"/>
        <v>-1</v>
      </c>
      <c r="AK2897" s="8">
        <f>SUM(AJ$3:AJ2897)</f>
        <v>-347.5</v>
      </c>
      <c r="AL2897" s="2">
        <v>11</v>
      </c>
      <c r="AM2897" s="8">
        <f t="shared" si="458"/>
        <v>-1</v>
      </c>
      <c r="AN2897" s="8">
        <f>SUM(AM$3:AM2897)</f>
        <v>168</v>
      </c>
      <c r="AO2897" s="2">
        <v>6</v>
      </c>
      <c r="AP2897" s="8">
        <f t="shared" si="459"/>
        <v>-1</v>
      </c>
      <c r="AQ2897" s="8">
        <f>SUM(AP$3:AP2897)</f>
        <v>-394</v>
      </c>
      <c r="AR2897">
        <v>6</v>
      </c>
      <c r="AS2897">
        <v>1.1200000000000001</v>
      </c>
      <c r="AT2897" s="4">
        <f t="shared" si="453"/>
        <v>-1</v>
      </c>
      <c r="AU2897" s="5">
        <f>SUM($AT$3:AT2897)</f>
        <v>168</v>
      </c>
      <c r="AV2897" s="6">
        <f>SUM(R2897,U2897,X2897,AA2897,AD2897,AG2897)</f>
        <v>0.16000000000000014</v>
      </c>
    </row>
    <row r="2898" spans="1:48" x14ac:dyDescent="0.25">
      <c r="A2898">
        <f>IF(AND(G2898&lt;&gt;"",H2898&lt;&gt;"",I2898&lt;&gt;"",J2898&lt;&gt;"",K2898&lt;&gt;"",L2898&lt;&gt;"",M2898&lt;&gt;"",N2898&lt;&gt;"",O2898&lt;&gt;"",P2898&lt;&gt;"",Q2898&lt;&gt;"",T2898&lt;&gt;"",W2898&lt;&gt;"",Z2898&lt;&gt;"",AC2898&lt;&gt;"",AF2898&lt;&gt;"",AI2898&lt;&gt;"",AL2898&lt;&gt;"",AO2898&lt;&gt;"",AR2898&lt;&gt;"",AS2898&lt;&gt;""),1,0)</f>
        <v>1</v>
      </c>
      <c r="B2898" s="1">
        <v>43751</v>
      </c>
      <c r="C2898" t="s">
        <v>2718</v>
      </c>
      <c r="D2898" t="s">
        <v>3502</v>
      </c>
      <c r="E2898" t="s">
        <v>2747</v>
      </c>
      <c r="F2898" t="s">
        <v>2754</v>
      </c>
      <c r="G2898">
        <v>2019</v>
      </c>
      <c r="H2898">
        <v>10</v>
      </c>
      <c r="I2898">
        <v>13</v>
      </c>
      <c r="J2898" t="s">
        <v>23</v>
      </c>
      <c r="K2898">
        <v>1</v>
      </c>
      <c r="L2898" s="3">
        <v>1</v>
      </c>
      <c r="M2898" s="3">
        <v>1</v>
      </c>
      <c r="N2898">
        <v>3.4</v>
      </c>
      <c r="O2898">
        <v>3.3</v>
      </c>
      <c r="P2898">
        <v>2.35</v>
      </c>
      <c r="Q2898" s="2">
        <v>1.9</v>
      </c>
      <c r="R2898" s="8">
        <f t="shared" si="454"/>
        <v>0.89999999999999991</v>
      </c>
      <c r="S2898" s="8">
        <f>SUM($R$3:R2898)</f>
        <v>-72.030000000000314</v>
      </c>
      <c r="T2898" s="2">
        <v>1.8</v>
      </c>
      <c r="U2898" s="8">
        <f t="shared" si="455"/>
        <v>-1</v>
      </c>
      <c r="V2898" s="8">
        <f>SUM($U$3:U2898)</f>
        <v>-253.32999999999967</v>
      </c>
      <c r="W2898" s="9">
        <v>1.4</v>
      </c>
      <c r="X2898" s="8">
        <f t="shared" si="450"/>
        <v>0.39999999999999991</v>
      </c>
      <c r="Y2898" s="8">
        <f>SUM($X$3:X2898)</f>
        <v>-83.720000000000269</v>
      </c>
      <c r="Z2898" s="9">
        <v>2.75</v>
      </c>
      <c r="AA2898" s="8">
        <f t="shared" si="451"/>
        <v>-1</v>
      </c>
      <c r="AB2898" s="8">
        <f>SUM($AA$3:AA2898)</f>
        <v>-267.0499999999999</v>
      </c>
      <c r="AC2898" s="2">
        <v>2.25</v>
      </c>
      <c r="AD2898" s="8">
        <f t="shared" si="452"/>
        <v>1.25</v>
      </c>
      <c r="AE2898" s="8">
        <f>SUM(AD$3:AD2898)</f>
        <v>1000.380000000002</v>
      </c>
      <c r="AF2898" s="2">
        <v>1.61</v>
      </c>
      <c r="AG2898" s="8">
        <f t="shared" si="456"/>
        <v>0.6100000000000001</v>
      </c>
      <c r="AH2898" s="8">
        <f>SUM(AG$3:AG2898)</f>
        <v>-209.47000000000011</v>
      </c>
      <c r="AI2898">
        <v>8.5</v>
      </c>
      <c r="AJ2898" s="8">
        <f t="shared" si="457"/>
        <v>-1</v>
      </c>
      <c r="AK2898" s="8">
        <f>SUM(AJ$3:AJ2898)</f>
        <v>-348.5</v>
      </c>
      <c r="AL2898" s="2">
        <v>12</v>
      </c>
      <c r="AM2898" s="8">
        <f t="shared" si="458"/>
        <v>-1</v>
      </c>
      <c r="AN2898" s="8">
        <f>SUM(AM$3:AM2898)</f>
        <v>167</v>
      </c>
      <c r="AO2898" s="2">
        <v>6</v>
      </c>
      <c r="AP2898" s="8">
        <f t="shared" si="459"/>
        <v>5</v>
      </c>
      <c r="AQ2898" s="8">
        <f>SUM(AP$3:AP2898)</f>
        <v>-389</v>
      </c>
      <c r="AR2898">
        <v>7</v>
      </c>
      <c r="AS2898">
        <v>1.1000000000000001</v>
      </c>
      <c r="AT2898" s="4">
        <f t="shared" si="453"/>
        <v>-1</v>
      </c>
      <c r="AU2898" s="5">
        <f>SUM($AT$3:AT2898)</f>
        <v>167</v>
      </c>
      <c r="AV2898" s="6">
        <f>SUM(R2898,U2898,X2898,AA2898,AD2898,AG2898)</f>
        <v>1.1599999999999999</v>
      </c>
    </row>
    <row r="2899" spans="1:48" x14ac:dyDescent="0.25">
      <c r="A2899">
        <f>IF(AND(G2899&lt;&gt;"",H2899&lt;&gt;"",I2899&lt;&gt;"",J2899&lt;&gt;"",K2899&lt;&gt;"",L2899&lt;&gt;"",M2899&lt;&gt;"",N2899&lt;&gt;"",O2899&lt;&gt;"",P2899&lt;&gt;"",Q2899&lt;&gt;"",T2899&lt;&gt;"",W2899&lt;&gt;"",Z2899&lt;&gt;"",AC2899&lt;&gt;"",AF2899&lt;&gt;"",AI2899&lt;&gt;"",AL2899&lt;&gt;"",AO2899&lt;&gt;"",AR2899&lt;&gt;"",AS2899&lt;&gt;""),1,0)</f>
        <v>1</v>
      </c>
      <c r="B2899" s="1">
        <v>43751</v>
      </c>
      <c r="C2899" t="s">
        <v>2749</v>
      </c>
      <c r="D2899" t="s">
        <v>3503</v>
      </c>
      <c r="E2899" t="s">
        <v>2883</v>
      </c>
      <c r="F2899" t="s">
        <v>3504</v>
      </c>
      <c r="G2899">
        <v>2019</v>
      </c>
      <c r="H2899">
        <v>10</v>
      </c>
      <c r="I2899">
        <v>13</v>
      </c>
      <c r="J2899" t="s">
        <v>23</v>
      </c>
      <c r="K2899">
        <v>1</v>
      </c>
      <c r="L2899" s="3">
        <v>6</v>
      </c>
      <c r="M2899" s="3">
        <v>1</v>
      </c>
      <c r="N2899">
        <v>1.75</v>
      </c>
      <c r="O2899">
        <v>3.7</v>
      </c>
      <c r="P2899">
        <v>4.5</v>
      </c>
      <c r="Q2899" s="2">
        <v>1.83</v>
      </c>
      <c r="R2899" s="8">
        <f t="shared" si="454"/>
        <v>0.83000000000000007</v>
      </c>
      <c r="S2899" s="8">
        <f>SUM($R$3:R2899)</f>
        <v>-71.200000000000315</v>
      </c>
      <c r="T2899" s="2">
        <v>1.83</v>
      </c>
      <c r="U2899" s="8">
        <f t="shared" si="455"/>
        <v>-1</v>
      </c>
      <c r="V2899" s="8">
        <f>SUM($U$3:U2899)</f>
        <v>-254.32999999999967</v>
      </c>
      <c r="W2899" s="9">
        <v>1.3</v>
      </c>
      <c r="X2899" s="8">
        <f t="shared" si="450"/>
        <v>0.30000000000000004</v>
      </c>
      <c r="Y2899" s="8">
        <f>SUM($X$3:X2899)</f>
        <v>-83.420000000000272</v>
      </c>
      <c r="Z2899" s="9">
        <v>3.4</v>
      </c>
      <c r="AA2899" s="8">
        <f t="shared" si="451"/>
        <v>-1</v>
      </c>
      <c r="AB2899" s="8">
        <f>SUM($AA$3:AA2899)</f>
        <v>-268.0499999999999</v>
      </c>
      <c r="AC2899" s="2">
        <v>2</v>
      </c>
      <c r="AD2899" s="8">
        <f t="shared" si="452"/>
        <v>1</v>
      </c>
      <c r="AE2899" s="8">
        <f>SUM(AD$3:AD2899)</f>
        <v>1001.380000000002</v>
      </c>
      <c r="AF2899" s="2">
        <v>1.8</v>
      </c>
      <c r="AG2899" s="8">
        <f t="shared" si="456"/>
        <v>-1</v>
      </c>
      <c r="AH2899" s="8">
        <f>SUM(AG$3:AG2899)</f>
        <v>-210.47000000000011</v>
      </c>
      <c r="AI2899">
        <v>7</v>
      </c>
      <c r="AJ2899" s="8">
        <f t="shared" si="457"/>
        <v>-1</v>
      </c>
      <c r="AK2899" s="8">
        <f>SUM(AJ$3:AJ2899)</f>
        <v>-349.5</v>
      </c>
      <c r="AL2899" s="2">
        <v>8.5</v>
      </c>
      <c r="AM2899" s="8">
        <f t="shared" si="458"/>
        <v>-1</v>
      </c>
      <c r="AN2899" s="8">
        <f>SUM(AM$3:AM2899)</f>
        <v>166</v>
      </c>
      <c r="AO2899" s="2">
        <v>7</v>
      </c>
      <c r="AP2899" s="8">
        <f t="shared" si="459"/>
        <v>-1</v>
      </c>
      <c r="AQ2899" s="8">
        <f>SUM(AP$3:AP2899)</f>
        <v>-390</v>
      </c>
      <c r="AR2899">
        <v>3.1</v>
      </c>
      <c r="AS2899">
        <v>1.35</v>
      </c>
      <c r="AT2899" s="4">
        <f t="shared" si="453"/>
        <v>-1</v>
      </c>
      <c r="AU2899" s="5">
        <f>SUM($AT$3:AT2899)</f>
        <v>166</v>
      </c>
      <c r="AV2899" s="6">
        <f>SUM(R2899,U2899,X2899,AA2899,AD2899,AG2899)</f>
        <v>-0.86999999999999988</v>
      </c>
    </row>
    <row r="2900" spans="1:48" x14ac:dyDescent="0.25">
      <c r="A2900">
        <f>IF(AND(G2900&lt;&gt;"",H2900&lt;&gt;"",I2900&lt;&gt;"",J2900&lt;&gt;"",K2900&lt;&gt;"",L2900&lt;&gt;"",M2900&lt;&gt;"",N2900&lt;&gt;"",O2900&lt;&gt;"",P2900&lt;&gt;"",Q2900&lt;&gt;"",T2900&lt;&gt;"",W2900&lt;&gt;"",Z2900&lt;&gt;"",AC2900&lt;&gt;"",AF2900&lt;&gt;"",AI2900&lt;&gt;"",AL2900&lt;&gt;"",AO2900&lt;&gt;"",AR2900&lt;&gt;"",AS2900&lt;&gt;""),1,0)</f>
        <v>1</v>
      </c>
      <c r="B2900" s="1">
        <v>43751</v>
      </c>
      <c r="C2900" t="s">
        <v>2749</v>
      </c>
      <c r="D2900" t="s">
        <v>3505</v>
      </c>
      <c r="E2900" t="s">
        <v>2751</v>
      </c>
      <c r="F2900" t="s">
        <v>2812</v>
      </c>
      <c r="G2900">
        <v>2019</v>
      </c>
      <c r="H2900">
        <v>10</v>
      </c>
      <c r="I2900">
        <v>13</v>
      </c>
      <c r="J2900" t="s">
        <v>23</v>
      </c>
      <c r="K2900">
        <v>1</v>
      </c>
      <c r="L2900" s="3">
        <v>1</v>
      </c>
      <c r="M2900" s="3">
        <v>1</v>
      </c>
      <c r="N2900">
        <v>1.22</v>
      </c>
      <c r="O2900">
        <v>5.5</v>
      </c>
      <c r="P2900">
        <v>15</v>
      </c>
      <c r="Q2900" s="2">
        <v>2.25</v>
      </c>
      <c r="R2900" s="8">
        <f t="shared" si="454"/>
        <v>1.25</v>
      </c>
      <c r="S2900" s="8">
        <f>SUM($R$3:R2900)</f>
        <v>-69.950000000000315</v>
      </c>
      <c r="T2900" s="2">
        <v>1.57</v>
      </c>
      <c r="U2900" s="8">
        <f t="shared" si="455"/>
        <v>-1</v>
      </c>
      <c r="V2900" s="8">
        <f>SUM($U$3:U2900)</f>
        <v>-255.32999999999967</v>
      </c>
      <c r="W2900" s="9">
        <v>1.22</v>
      </c>
      <c r="X2900" s="8">
        <f t="shared" si="450"/>
        <v>0.21999999999999997</v>
      </c>
      <c r="Y2900" s="8">
        <f>SUM($X$3:X2900)</f>
        <v>-83.200000000000273</v>
      </c>
      <c r="Z2900" s="9">
        <v>4</v>
      </c>
      <c r="AA2900" s="8">
        <f t="shared" si="451"/>
        <v>-1</v>
      </c>
      <c r="AB2900" s="8">
        <f>SUM($AA$3:AA2900)</f>
        <v>-269.0499999999999</v>
      </c>
      <c r="AC2900" s="2">
        <v>1.66</v>
      </c>
      <c r="AD2900" s="8">
        <f t="shared" si="452"/>
        <v>0.65999999999999992</v>
      </c>
      <c r="AE2900" s="8">
        <f>SUM(AD$3:AD2900)</f>
        <v>1002.040000000002</v>
      </c>
      <c r="AF2900" s="2">
        <v>2.15</v>
      </c>
      <c r="AG2900" s="8">
        <f t="shared" si="456"/>
        <v>1.1499999999999999</v>
      </c>
      <c r="AH2900" s="8">
        <f>SUM(AG$3:AG2900)</f>
        <v>-209.32000000000011</v>
      </c>
      <c r="AI2900">
        <v>6</v>
      </c>
      <c r="AJ2900" s="8">
        <f t="shared" si="457"/>
        <v>-1</v>
      </c>
      <c r="AK2900" s="8">
        <f>SUM(AJ$3:AJ2900)</f>
        <v>-350.5</v>
      </c>
      <c r="AL2900" s="2">
        <v>8.5</v>
      </c>
      <c r="AM2900" s="8">
        <f t="shared" si="458"/>
        <v>-1</v>
      </c>
      <c r="AN2900" s="8">
        <f>SUM(AM$3:AM2900)</f>
        <v>165</v>
      </c>
      <c r="AO2900" s="2">
        <v>11</v>
      </c>
      <c r="AP2900" s="8">
        <f t="shared" si="459"/>
        <v>10</v>
      </c>
      <c r="AQ2900" s="8">
        <f>SUM(AP$3:AP2900)</f>
        <v>-380</v>
      </c>
      <c r="AR2900">
        <v>1.75</v>
      </c>
      <c r="AS2900">
        <v>2.0499999999999998</v>
      </c>
      <c r="AT2900" s="4">
        <f t="shared" si="453"/>
        <v>-1</v>
      </c>
      <c r="AU2900" s="5">
        <f>SUM($AT$3:AT2900)</f>
        <v>165</v>
      </c>
      <c r="AV2900" s="6">
        <f>SUM(R2900,U2900,X2900,AA2900,AD2900,AG2900)</f>
        <v>1.2799999999999998</v>
      </c>
    </row>
    <row r="2901" spans="1:48" x14ac:dyDescent="0.25">
      <c r="A2901">
        <f>IF(AND(G2901&lt;&gt;"",H2901&lt;&gt;"",I2901&lt;&gt;"",J2901&lt;&gt;"",K2901&lt;&gt;"",L2901&lt;&gt;"",M2901&lt;&gt;"",N2901&lt;&gt;"",O2901&lt;&gt;"",P2901&lt;&gt;"",Q2901&lt;&gt;"",T2901&lt;&gt;"",W2901&lt;&gt;"",Z2901&lt;&gt;"",AC2901&lt;&gt;"",AF2901&lt;&gt;"",AI2901&lt;&gt;"",AL2901&lt;&gt;"",AO2901&lt;&gt;"",AR2901&lt;&gt;"",AS2901&lt;&gt;""),1,0)</f>
        <v>1</v>
      </c>
      <c r="B2901" s="1">
        <v>43751</v>
      </c>
      <c r="C2901" t="s">
        <v>2749</v>
      </c>
      <c r="D2901" t="s">
        <v>3506</v>
      </c>
      <c r="E2901" t="s">
        <v>2744</v>
      </c>
      <c r="F2901" t="s">
        <v>2764</v>
      </c>
      <c r="G2901">
        <v>2019</v>
      </c>
      <c r="H2901">
        <v>10</v>
      </c>
      <c r="I2901">
        <v>13</v>
      </c>
      <c r="J2901" t="s">
        <v>23</v>
      </c>
      <c r="K2901">
        <v>1</v>
      </c>
      <c r="L2901" s="3">
        <v>1</v>
      </c>
      <c r="M2901" s="3">
        <v>1</v>
      </c>
      <c r="N2901">
        <v>2.8</v>
      </c>
      <c r="O2901">
        <v>3.2</v>
      </c>
      <c r="P2901">
        <v>2.5499999999999998</v>
      </c>
      <c r="Q2901" s="2">
        <v>2.1</v>
      </c>
      <c r="R2901" s="8">
        <f t="shared" si="454"/>
        <v>1.1000000000000001</v>
      </c>
      <c r="S2901" s="8">
        <f>SUM($R$3:R2901)</f>
        <v>-68.850000000000321</v>
      </c>
      <c r="T2901" s="2">
        <v>1.66</v>
      </c>
      <c r="U2901" s="8">
        <f t="shared" si="455"/>
        <v>-1</v>
      </c>
      <c r="V2901" s="8">
        <f>SUM($U$3:U2901)</f>
        <v>-256.3299999999997</v>
      </c>
      <c r="W2901" s="9">
        <v>1.5</v>
      </c>
      <c r="X2901" s="8">
        <f t="shared" si="450"/>
        <v>0.5</v>
      </c>
      <c r="Y2901" s="8">
        <f>SUM($X$3:X2901)</f>
        <v>-82.700000000000273</v>
      </c>
      <c r="Z2901" s="9">
        <v>2.5</v>
      </c>
      <c r="AA2901" s="8">
        <f t="shared" si="451"/>
        <v>-1</v>
      </c>
      <c r="AB2901" s="8">
        <f>SUM($AA$3:AA2901)</f>
        <v>-270.0499999999999</v>
      </c>
      <c r="AC2901" s="2">
        <v>2.5</v>
      </c>
      <c r="AD2901" s="8">
        <f t="shared" si="452"/>
        <v>1.5</v>
      </c>
      <c r="AE2901" s="8">
        <f>SUM(AD$3:AD2901)</f>
        <v>1003.540000000002</v>
      </c>
      <c r="AF2901" s="2">
        <v>1.5</v>
      </c>
      <c r="AG2901" s="8">
        <f t="shared" si="456"/>
        <v>0.5</v>
      </c>
      <c r="AH2901" s="8">
        <f>SUM(AG$3:AG2901)</f>
        <v>-208.82000000000011</v>
      </c>
      <c r="AI2901">
        <v>6.5</v>
      </c>
      <c r="AJ2901" s="8">
        <f t="shared" si="457"/>
        <v>-1</v>
      </c>
      <c r="AK2901" s="8">
        <f>SUM(AJ$3:AJ2901)</f>
        <v>-351.5</v>
      </c>
      <c r="AL2901" s="2">
        <v>11</v>
      </c>
      <c r="AM2901" s="8">
        <f t="shared" si="458"/>
        <v>-1</v>
      </c>
      <c r="AN2901" s="8">
        <f>SUM(AM$3:AM2901)</f>
        <v>164</v>
      </c>
      <c r="AO2901" s="2">
        <v>6</v>
      </c>
      <c r="AP2901" s="8">
        <f t="shared" si="459"/>
        <v>5</v>
      </c>
      <c r="AQ2901" s="8">
        <f>SUM(AP$3:AP2901)</f>
        <v>-375</v>
      </c>
      <c r="AR2901">
        <v>6.25</v>
      </c>
      <c r="AS2901">
        <v>1.1200000000000001</v>
      </c>
      <c r="AT2901" s="4">
        <f t="shared" si="453"/>
        <v>-1</v>
      </c>
      <c r="AU2901" s="5">
        <f>SUM($AT$3:AT2901)</f>
        <v>164</v>
      </c>
      <c r="AV2901" s="6">
        <f>SUM(R2901,U2901,X2901,AA2901,AD2901,AG2901)</f>
        <v>1.6</v>
      </c>
    </row>
    <row r="2902" spans="1:48" x14ac:dyDescent="0.25">
      <c r="A2902">
        <f>IF(AND(G2902&lt;&gt;"",H2902&lt;&gt;"",I2902&lt;&gt;"",J2902&lt;&gt;"",K2902&lt;&gt;"",L2902&lt;&gt;"",M2902&lt;&gt;"",N2902&lt;&gt;"",O2902&lt;&gt;"",P2902&lt;&gt;"",Q2902&lt;&gt;"",T2902&lt;&gt;"",W2902&lt;&gt;"",Z2902&lt;&gt;"",AC2902&lt;&gt;"",AF2902&lt;&gt;"",AI2902&lt;&gt;"",AL2902&lt;&gt;"",AO2902&lt;&gt;"",AR2902&lt;&gt;"",AS2902&lt;&gt;""),1,0)</f>
        <v>1</v>
      </c>
      <c r="B2902" s="1">
        <v>43751</v>
      </c>
      <c r="C2902" t="s">
        <v>258</v>
      </c>
      <c r="D2902" t="s">
        <v>3507</v>
      </c>
      <c r="E2902" t="s">
        <v>433</v>
      </c>
      <c r="F2902" t="s">
        <v>261</v>
      </c>
      <c r="G2902">
        <v>2019</v>
      </c>
      <c r="H2902">
        <v>10</v>
      </c>
      <c r="I2902">
        <v>13</v>
      </c>
      <c r="J2902" t="s">
        <v>23</v>
      </c>
      <c r="K2902">
        <v>1</v>
      </c>
      <c r="L2902" s="3">
        <v>0</v>
      </c>
      <c r="M2902" s="3">
        <v>1</v>
      </c>
      <c r="N2902">
        <v>1.61</v>
      </c>
      <c r="O2902">
        <v>4.2</v>
      </c>
      <c r="P2902">
        <v>6</v>
      </c>
      <c r="Q2902" s="2">
        <v>1.75</v>
      </c>
      <c r="R2902" s="8">
        <f t="shared" si="454"/>
        <v>-1</v>
      </c>
      <c r="S2902" s="8">
        <f>SUM($R$3:R2902)</f>
        <v>-69.850000000000321</v>
      </c>
      <c r="T2902" s="2">
        <v>2</v>
      </c>
      <c r="U2902" s="8">
        <f t="shared" si="455"/>
        <v>1</v>
      </c>
      <c r="V2902" s="8">
        <f>SUM($U$3:U2902)</f>
        <v>-255.3299999999997</v>
      </c>
      <c r="W2902" s="9">
        <v>1.22</v>
      </c>
      <c r="X2902" s="8">
        <f t="shared" si="450"/>
        <v>-1</v>
      </c>
      <c r="Y2902" s="8">
        <f>SUM($X$3:X2902)</f>
        <v>-83.700000000000273</v>
      </c>
      <c r="Z2902" s="9">
        <v>4</v>
      </c>
      <c r="AA2902" s="8">
        <f t="shared" si="451"/>
        <v>3</v>
      </c>
      <c r="AB2902" s="8">
        <f>SUM($AA$3:AA2902)</f>
        <v>-267.0499999999999</v>
      </c>
      <c r="AC2902" s="2">
        <v>1.7</v>
      </c>
      <c r="AD2902" s="8">
        <f t="shared" si="452"/>
        <v>-1</v>
      </c>
      <c r="AE2902" s="8">
        <f>SUM(AD$3:AD2902)</f>
        <v>1002.540000000002</v>
      </c>
      <c r="AF2902" s="2">
        <v>2.1</v>
      </c>
      <c r="AG2902" s="8">
        <f t="shared" si="456"/>
        <v>1.1000000000000001</v>
      </c>
      <c r="AH2902" s="8">
        <f>SUM(AG$3:AG2902)</f>
        <v>-207.72000000000011</v>
      </c>
      <c r="AI2902">
        <v>7.5</v>
      </c>
      <c r="AJ2902" s="8">
        <f t="shared" si="457"/>
        <v>-1</v>
      </c>
      <c r="AK2902" s="8">
        <f>SUM(AJ$3:AJ2902)</f>
        <v>-352.5</v>
      </c>
      <c r="AL2902" s="2">
        <v>8</v>
      </c>
      <c r="AM2902" s="8">
        <f t="shared" si="458"/>
        <v>-1</v>
      </c>
      <c r="AN2902" s="8">
        <f>SUM(AM$3:AM2902)</f>
        <v>163</v>
      </c>
      <c r="AO2902" s="2">
        <v>7.5</v>
      </c>
      <c r="AP2902" s="8">
        <f t="shared" si="459"/>
        <v>-1</v>
      </c>
      <c r="AQ2902" s="8">
        <f>SUM(AP$3:AP2902)</f>
        <v>-376</v>
      </c>
      <c r="AR2902">
        <v>2.5</v>
      </c>
      <c r="AS2902">
        <v>1.5</v>
      </c>
      <c r="AT2902" s="4">
        <f t="shared" si="453"/>
        <v>-1</v>
      </c>
      <c r="AU2902" s="5">
        <f>SUM($AT$3:AT2902)</f>
        <v>163</v>
      </c>
      <c r="AV2902" s="6">
        <f>SUM(R2902,U2902,X2902,AA2902,AD2902,AG2902)</f>
        <v>2.1</v>
      </c>
    </row>
    <row r="2903" spans="1:48" x14ac:dyDescent="0.25">
      <c r="A2903">
        <f>IF(AND(G2903&lt;&gt;"",H2903&lt;&gt;"",I2903&lt;&gt;"",J2903&lt;&gt;"",K2903&lt;&gt;"",L2903&lt;&gt;"",M2903&lt;&gt;"",N2903&lt;&gt;"",O2903&lt;&gt;"",P2903&lt;&gt;"",Q2903&lt;&gt;"",T2903&lt;&gt;"",W2903&lt;&gt;"",Z2903&lt;&gt;"",AC2903&lt;&gt;"",AF2903&lt;&gt;"",AI2903&lt;&gt;"",AL2903&lt;&gt;"",AO2903&lt;&gt;"",AR2903&lt;&gt;"",AS2903&lt;&gt;""),1,0)</f>
        <v>1</v>
      </c>
      <c r="B2903" s="1">
        <v>43750</v>
      </c>
      <c r="C2903" t="s">
        <v>2718</v>
      </c>
      <c r="D2903" t="s">
        <v>3508</v>
      </c>
      <c r="E2903" t="s">
        <v>2788</v>
      </c>
      <c r="F2903" t="s">
        <v>2779</v>
      </c>
      <c r="G2903">
        <v>2019</v>
      </c>
      <c r="H2903">
        <v>10</v>
      </c>
      <c r="I2903">
        <v>12</v>
      </c>
      <c r="J2903" t="s">
        <v>47</v>
      </c>
      <c r="K2903">
        <v>7</v>
      </c>
      <c r="L2903" s="3">
        <v>4</v>
      </c>
      <c r="M2903" s="3">
        <v>1</v>
      </c>
      <c r="N2903">
        <v>2</v>
      </c>
      <c r="O2903">
        <v>3.3</v>
      </c>
      <c r="P2903">
        <v>4.5</v>
      </c>
      <c r="Q2903" s="2">
        <v>2.1</v>
      </c>
      <c r="R2903" s="8">
        <f t="shared" si="454"/>
        <v>1.1000000000000001</v>
      </c>
      <c r="S2903" s="8">
        <f>SUM($R$3:R2903)</f>
        <v>-68.750000000000327</v>
      </c>
      <c r="T2903" s="2">
        <v>1.66</v>
      </c>
      <c r="U2903" s="8">
        <f t="shared" si="455"/>
        <v>-1</v>
      </c>
      <c r="V2903" s="8">
        <f>SUM($U$3:U2903)</f>
        <v>-256.3299999999997</v>
      </c>
      <c r="W2903" s="9">
        <v>1.44</v>
      </c>
      <c r="X2903" s="8">
        <f t="shared" si="450"/>
        <v>0.43999999999999995</v>
      </c>
      <c r="Y2903" s="8">
        <f>SUM($X$3:X2903)</f>
        <v>-83.260000000000275</v>
      </c>
      <c r="Z2903" s="9">
        <v>2.62</v>
      </c>
      <c r="AA2903" s="8">
        <f t="shared" si="451"/>
        <v>-1</v>
      </c>
      <c r="AB2903" s="8">
        <f>SUM($AA$3:AA2903)</f>
        <v>-268.0499999999999</v>
      </c>
      <c r="AC2903" s="2">
        <v>2.35</v>
      </c>
      <c r="AD2903" s="8">
        <f t="shared" si="452"/>
        <v>1.35</v>
      </c>
      <c r="AE2903" s="8">
        <f>SUM(AD$3:AD2903)</f>
        <v>1003.890000000002</v>
      </c>
      <c r="AF2903" s="2">
        <v>1.57</v>
      </c>
      <c r="AG2903" s="8">
        <f t="shared" si="456"/>
        <v>-1</v>
      </c>
      <c r="AH2903" s="8">
        <f>SUM(AG$3:AG2903)</f>
        <v>-208.72000000000011</v>
      </c>
      <c r="AI2903">
        <v>5.5</v>
      </c>
      <c r="AJ2903" s="8">
        <f t="shared" si="457"/>
        <v>-1</v>
      </c>
      <c r="AK2903" s="8">
        <f>SUM(AJ$3:AJ2903)</f>
        <v>-353.5</v>
      </c>
      <c r="AL2903" s="2">
        <v>9</v>
      </c>
      <c r="AM2903" s="8">
        <f t="shared" si="458"/>
        <v>-1</v>
      </c>
      <c r="AN2903" s="8">
        <f>SUM(AM$3:AM2903)</f>
        <v>162</v>
      </c>
      <c r="AO2903" s="2">
        <v>6</v>
      </c>
      <c r="AP2903" s="8">
        <f t="shared" si="459"/>
        <v>-1</v>
      </c>
      <c r="AQ2903" s="8">
        <f>SUM(AP$3:AP2903)</f>
        <v>-377</v>
      </c>
      <c r="AR2903">
        <v>3.55</v>
      </c>
      <c r="AS2903">
        <v>1.27</v>
      </c>
      <c r="AT2903" s="4">
        <f t="shared" si="453"/>
        <v>-1</v>
      </c>
      <c r="AU2903" s="5">
        <f>SUM($AT$3:AT2903)</f>
        <v>162</v>
      </c>
      <c r="AV2903" s="6">
        <f>SUM(R2903,U2903,X2903,AA2903,AD2903,AG2903)</f>
        <v>-0.10999999999999988</v>
      </c>
    </row>
    <row r="2904" spans="1:48" x14ac:dyDescent="0.25">
      <c r="A2904">
        <f>IF(AND(G2904&lt;&gt;"",H2904&lt;&gt;"",I2904&lt;&gt;"",J2904&lt;&gt;"",K2904&lt;&gt;"",L2904&lt;&gt;"",M2904&lt;&gt;"",N2904&lt;&gt;"",O2904&lt;&gt;"",P2904&lt;&gt;"",Q2904&lt;&gt;"",T2904&lt;&gt;"",W2904&lt;&gt;"",Z2904&lt;&gt;"",AC2904&lt;&gt;"",AF2904&lt;&gt;"",AI2904&lt;&gt;"",AL2904&lt;&gt;"",AO2904&lt;&gt;"",AR2904&lt;&gt;"",AS2904&lt;&gt;""),1,0)</f>
        <v>1</v>
      </c>
      <c r="B2904" s="1">
        <v>43750</v>
      </c>
      <c r="C2904" t="s">
        <v>2718</v>
      </c>
      <c r="D2904" t="s">
        <v>3509</v>
      </c>
      <c r="E2904" t="s">
        <v>2782</v>
      </c>
      <c r="F2904" t="s">
        <v>2776</v>
      </c>
      <c r="G2904">
        <v>2019</v>
      </c>
      <c r="H2904">
        <v>10</v>
      </c>
      <c r="I2904">
        <v>12</v>
      </c>
      <c r="J2904" t="s">
        <v>47</v>
      </c>
      <c r="K2904">
        <v>7</v>
      </c>
      <c r="L2904" s="3">
        <v>1</v>
      </c>
      <c r="M2904" s="3">
        <v>0</v>
      </c>
      <c r="N2904">
        <v>2.37</v>
      </c>
      <c r="O2904">
        <v>3.25</v>
      </c>
      <c r="P2904">
        <v>3.4</v>
      </c>
      <c r="Q2904" s="2">
        <v>1.83</v>
      </c>
      <c r="R2904" s="8">
        <f t="shared" si="454"/>
        <v>-1</v>
      </c>
      <c r="S2904" s="8">
        <f>SUM($R$3:R2904)</f>
        <v>-69.750000000000327</v>
      </c>
      <c r="T2904" s="2">
        <v>1.83</v>
      </c>
      <c r="U2904" s="8">
        <f t="shared" si="455"/>
        <v>0.83000000000000007</v>
      </c>
      <c r="V2904" s="8">
        <f>SUM($U$3:U2904)</f>
        <v>-255.49999999999969</v>
      </c>
      <c r="W2904" s="9">
        <v>1.4</v>
      </c>
      <c r="X2904" s="8">
        <f t="shared" si="450"/>
        <v>-1</v>
      </c>
      <c r="Y2904" s="8">
        <f>SUM($X$3:X2904)</f>
        <v>-84.260000000000275</v>
      </c>
      <c r="Z2904" s="9">
        <v>2.75</v>
      </c>
      <c r="AA2904" s="8">
        <f t="shared" si="451"/>
        <v>1.75</v>
      </c>
      <c r="AB2904" s="8">
        <f>SUM($AA$3:AA2904)</f>
        <v>-266.2999999999999</v>
      </c>
      <c r="AC2904" s="2">
        <v>2.25</v>
      </c>
      <c r="AD2904" s="8">
        <f t="shared" si="452"/>
        <v>-1</v>
      </c>
      <c r="AE2904" s="8">
        <f>SUM(AD$3:AD2904)</f>
        <v>1002.890000000002</v>
      </c>
      <c r="AF2904" s="2">
        <v>1.61</v>
      </c>
      <c r="AG2904" s="8">
        <f t="shared" si="456"/>
        <v>0.6100000000000001</v>
      </c>
      <c r="AH2904" s="8">
        <f>SUM(AG$3:AG2904)</f>
        <v>-208.1100000000001</v>
      </c>
      <c r="AI2904">
        <v>6.5</v>
      </c>
      <c r="AJ2904" s="8">
        <f t="shared" si="457"/>
        <v>5.5</v>
      </c>
      <c r="AK2904" s="8">
        <f>SUM(AJ$3:AJ2904)</f>
        <v>-348</v>
      </c>
      <c r="AL2904" s="2">
        <v>11</v>
      </c>
      <c r="AM2904" s="8">
        <f t="shared" si="458"/>
        <v>-1</v>
      </c>
      <c r="AN2904" s="8">
        <f>SUM(AM$3:AM2904)</f>
        <v>161</v>
      </c>
      <c r="AO2904" s="2">
        <v>6</v>
      </c>
      <c r="AP2904" s="8">
        <f t="shared" si="459"/>
        <v>-1</v>
      </c>
      <c r="AQ2904" s="8">
        <f>SUM(AP$3:AP2904)</f>
        <v>-378</v>
      </c>
      <c r="AR2904">
        <v>4.5</v>
      </c>
      <c r="AS2904">
        <v>1.19</v>
      </c>
      <c r="AT2904" s="4">
        <f t="shared" si="453"/>
        <v>-1</v>
      </c>
      <c r="AU2904" s="5">
        <f>SUM($AT$3:AT2904)</f>
        <v>161</v>
      </c>
      <c r="AV2904" s="6">
        <f>SUM(R2904,U2904,X2904,AA2904,AD2904,AG2904)</f>
        <v>0.19000000000000017</v>
      </c>
    </row>
    <row r="2905" spans="1:48" x14ac:dyDescent="0.25">
      <c r="A2905">
        <f>IF(AND(G2905&lt;&gt;"",H2905&lt;&gt;"",I2905&lt;&gt;"",J2905&lt;&gt;"",K2905&lt;&gt;"",L2905&lt;&gt;"",M2905&lt;&gt;"",N2905&lt;&gt;"",O2905&lt;&gt;"",P2905&lt;&gt;"",Q2905&lt;&gt;"",T2905&lt;&gt;"",W2905&lt;&gt;"",Z2905&lt;&gt;"",AC2905&lt;&gt;"",AF2905&lt;&gt;"",AI2905&lt;&gt;"",AL2905&lt;&gt;"",AO2905&lt;&gt;"",AR2905&lt;&gt;"",AS2905&lt;&gt;""),1,0)</f>
        <v>0</v>
      </c>
      <c r="B2905" s="1">
        <v>43750</v>
      </c>
      <c r="C2905" t="s">
        <v>2718</v>
      </c>
      <c r="D2905" t="s">
        <v>3510</v>
      </c>
      <c r="E2905" t="s">
        <v>2797</v>
      </c>
      <c r="F2905" t="s">
        <v>2794</v>
      </c>
      <c r="G2905">
        <v>2019</v>
      </c>
      <c r="H2905">
        <v>10</v>
      </c>
      <c r="I2905">
        <v>12</v>
      </c>
      <c r="J2905" t="s">
        <v>47</v>
      </c>
      <c r="K2905">
        <v>7</v>
      </c>
      <c r="L2905" s="3">
        <v>0</v>
      </c>
      <c r="M2905" s="3">
        <v>3</v>
      </c>
      <c r="N2905">
        <v>10</v>
      </c>
      <c r="O2905">
        <v>5.25</v>
      </c>
      <c r="P2905">
        <v>1.36</v>
      </c>
      <c r="Q2905" s="2">
        <v>2.2000000000000002</v>
      </c>
      <c r="R2905" s="8" t="str">
        <f t="shared" si="454"/>
        <v/>
      </c>
      <c r="S2905" s="8">
        <f>SUM($R$3:R2905)</f>
        <v>-69.750000000000327</v>
      </c>
      <c r="T2905" s="2">
        <v>1.61</v>
      </c>
      <c r="U2905" s="8" t="str">
        <f t="shared" si="455"/>
        <v/>
      </c>
      <c r="V2905" s="8">
        <f>SUM($U$3:U2905)</f>
        <v>-255.49999999999969</v>
      </c>
      <c r="W2905" s="9">
        <v>1.25</v>
      </c>
      <c r="X2905" s="8" t="str">
        <f t="shared" si="450"/>
        <v/>
      </c>
      <c r="Y2905" s="8">
        <f>SUM($X$3:X2905)</f>
        <v>-84.260000000000275</v>
      </c>
      <c r="Z2905" s="9">
        <v>3.75</v>
      </c>
      <c r="AA2905" s="8" t="str">
        <f t="shared" si="451"/>
        <v/>
      </c>
      <c r="AB2905" s="8">
        <f>SUM($AA$3:AA2905)</f>
        <v>-266.2999999999999</v>
      </c>
      <c r="AC2905" s="2">
        <v>1.75</v>
      </c>
      <c r="AD2905" s="8" t="str">
        <f t="shared" si="452"/>
        <v/>
      </c>
      <c r="AE2905" s="8">
        <f>SUM(AD$3:AD2905)</f>
        <v>1002.890000000002</v>
      </c>
      <c r="AF2905" s="2">
        <v>2.0499999999999998</v>
      </c>
      <c r="AG2905" s="8" t="str">
        <f t="shared" si="456"/>
        <v/>
      </c>
      <c r="AH2905" s="8">
        <f>SUM(AG$3:AG2905)</f>
        <v>-208.1100000000001</v>
      </c>
      <c r="AI2905">
        <v>19</v>
      </c>
      <c r="AJ2905" s="8" t="str">
        <f t="shared" si="457"/>
        <v/>
      </c>
      <c r="AK2905" s="8">
        <f>SUM(AJ$3:AJ2905)</f>
        <v>-348</v>
      </c>
      <c r="AL2905" s="2">
        <v>26</v>
      </c>
      <c r="AM2905" s="8" t="str">
        <f t="shared" si="458"/>
        <v/>
      </c>
      <c r="AN2905" s="8">
        <f>SUM(AM$3:AM2905)</f>
        <v>161</v>
      </c>
      <c r="AO2905" s="2">
        <v>9.5</v>
      </c>
      <c r="AP2905" s="8" t="str">
        <f t="shared" si="459"/>
        <v/>
      </c>
      <c r="AQ2905" s="8">
        <f>SUM(AP$3:AP2905)</f>
        <v>-378</v>
      </c>
      <c r="AT2905" s="4" t="str">
        <f t="shared" si="453"/>
        <v/>
      </c>
      <c r="AU2905" s="5">
        <f>SUM($AT$3:AT2905)</f>
        <v>161</v>
      </c>
      <c r="AV2905" s="6">
        <f>SUM(R2905,U2905,X2905,AA2905,AD2905,AG2905)</f>
        <v>0</v>
      </c>
    </row>
    <row r="2906" spans="1:48" x14ac:dyDescent="0.25">
      <c r="A2906">
        <f>IF(AND(G2906&lt;&gt;"",H2906&lt;&gt;"",I2906&lt;&gt;"",J2906&lt;&gt;"",K2906&lt;&gt;"",L2906&lt;&gt;"",M2906&lt;&gt;"",N2906&lt;&gt;"",O2906&lt;&gt;"",P2906&lt;&gt;"",Q2906&lt;&gt;"",T2906&lt;&gt;"",W2906&lt;&gt;"",Z2906&lt;&gt;"",AC2906&lt;&gt;"",AF2906&lt;&gt;"",AI2906&lt;&gt;"",AL2906&lt;&gt;"",AO2906&lt;&gt;"",AR2906&lt;&gt;"",AS2906&lt;&gt;""),1,0)</f>
        <v>0</v>
      </c>
      <c r="B2906" s="1">
        <v>43750</v>
      </c>
      <c r="C2906" t="s">
        <v>2718</v>
      </c>
      <c r="D2906" t="s">
        <v>3511</v>
      </c>
      <c r="E2906" t="s">
        <v>2755</v>
      </c>
      <c r="F2906" t="s">
        <v>2781</v>
      </c>
      <c r="G2906">
        <v>2019</v>
      </c>
      <c r="H2906">
        <v>10</v>
      </c>
      <c r="I2906">
        <v>12</v>
      </c>
      <c r="J2906" t="s">
        <v>47</v>
      </c>
      <c r="K2906">
        <v>7</v>
      </c>
      <c r="L2906" s="3">
        <v>0</v>
      </c>
      <c r="M2906" s="3">
        <v>0</v>
      </c>
      <c r="N2906">
        <v>3.4</v>
      </c>
      <c r="O2906">
        <v>2.87</v>
      </c>
      <c r="P2906">
        <v>2.62</v>
      </c>
      <c r="Q2906" s="2">
        <v>2.37</v>
      </c>
      <c r="R2906" s="8" t="str">
        <f t="shared" si="454"/>
        <v/>
      </c>
      <c r="S2906" s="8">
        <f>SUM($R$3:R2906)</f>
        <v>-69.750000000000327</v>
      </c>
      <c r="T2906" s="2">
        <v>1.53</v>
      </c>
      <c r="U2906" s="8" t="str">
        <f t="shared" si="455"/>
        <v/>
      </c>
      <c r="V2906" s="8">
        <f>SUM($U$3:U2906)</f>
        <v>-255.49999999999969</v>
      </c>
      <c r="W2906" s="9">
        <v>1.66</v>
      </c>
      <c r="X2906" s="8" t="str">
        <f t="shared" si="450"/>
        <v/>
      </c>
      <c r="Y2906" s="8">
        <f>SUM($X$3:X2906)</f>
        <v>-84.260000000000275</v>
      </c>
      <c r="Z2906" s="9">
        <v>2.1</v>
      </c>
      <c r="AA2906" s="8" t="str">
        <f t="shared" si="451"/>
        <v/>
      </c>
      <c r="AB2906" s="8">
        <f>SUM($AA$3:AA2906)</f>
        <v>-266.2999999999999</v>
      </c>
      <c r="AC2906" s="2">
        <v>3.1</v>
      </c>
      <c r="AD2906" s="8" t="str">
        <f t="shared" si="452"/>
        <v/>
      </c>
      <c r="AE2906" s="8">
        <f>SUM(AD$3:AD2906)</f>
        <v>1002.890000000002</v>
      </c>
      <c r="AF2906" s="2">
        <v>1.36</v>
      </c>
      <c r="AG2906" s="8" t="str">
        <f t="shared" si="456"/>
        <v/>
      </c>
      <c r="AH2906" s="8">
        <f>SUM(AG$3:AG2906)</f>
        <v>-208.1100000000001</v>
      </c>
      <c r="AI2906">
        <v>6.5</v>
      </c>
      <c r="AJ2906" s="8" t="str">
        <f t="shared" si="457"/>
        <v/>
      </c>
      <c r="AK2906" s="8">
        <f>SUM(AJ$3:AJ2906)</f>
        <v>-348</v>
      </c>
      <c r="AL2906" s="2">
        <v>13</v>
      </c>
      <c r="AM2906" s="8" t="str">
        <f t="shared" si="458"/>
        <v/>
      </c>
      <c r="AN2906" s="8">
        <f>SUM(AM$3:AM2906)</f>
        <v>161</v>
      </c>
      <c r="AO2906" s="2">
        <v>5.5</v>
      </c>
      <c r="AP2906" s="8" t="str">
        <f t="shared" si="459"/>
        <v/>
      </c>
      <c r="AQ2906" s="8">
        <f>SUM(AP$3:AP2906)</f>
        <v>-378</v>
      </c>
      <c r="AT2906" s="4" t="str">
        <f t="shared" si="453"/>
        <v/>
      </c>
      <c r="AU2906" s="5">
        <f>SUM($AT$3:AT2906)</f>
        <v>161</v>
      </c>
      <c r="AV2906" s="6">
        <f>SUM(R2906,U2906,X2906,AA2906,AD2906,AG2906)</f>
        <v>0</v>
      </c>
    </row>
    <row r="2907" spans="1:48" x14ac:dyDescent="0.25">
      <c r="A2907">
        <f>IF(AND(G2907&lt;&gt;"",H2907&lt;&gt;"",I2907&lt;&gt;"",J2907&lt;&gt;"",K2907&lt;&gt;"",L2907&lt;&gt;"",M2907&lt;&gt;"",N2907&lt;&gt;"",O2907&lt;&gt;"",P2907&lt;&gt;"",Q2907&lt;&gt;"",T2907&lt;&gt;"",W2907&lt;&gt;"",Z2907&lt;&gt;"",AC2907&lt;&gt;"",AF2907&lt;&gt;"",AI2907&lt;&gt;"",AL2907&lt;&gt;"",AO2907&lt;&gt;"",AR2907&lt;&gt;"",AS2907&lt;&gt;""),1,0)</f>
        <v>1</v>
      </c>
      <c r="B2907" s="1">
        <v>43750</v>
      </c>
      <c r="C2907" t="s">
        <v>2718</v>
      </c>
      <c r="D2907" t="s">
        <v>3512</v>
      </c>
      <c r="E2907" t="s">
        <v>2784</v>
      </c>
      <c r="F2907" t="s">
        <v>2778</v>
      </c>
      <c r="G2907">
        <v>2019</v>
      </c>
      <c r="H2907">
        <v>10</v>
      </c>
      <c r="I2907">
        <v>12</v>
      </c>
      <c r="J2907" t="s">
        <v>47</v>
      </c>
      <c r="K2907">
        <v>7</v>
      </c>
      <c r="L2907" s="3">
        <v>2</v>
      </c>
      <c r="M2907" s="3">
        <v>0</v>
      </c>
      <c r="N2907">
        <v>1.22</v>
      </c>
      <c r="O2907">
        <v>6.5</v>
      </c>
      <c r="P2907">
        <v>17</v>
      </c>
      <c r="Q2907" s="2">
        <v>2.37</v>
      </c>
      <c r="R2907" s="8">
        <f t="shared" si="454"/>
        <v>-1</v>
      </c>
      <c r="S2907" s="8">
        <f>SUM($R$3:R2907)</f>
        <v>-70.750000000000327</v>
      </c>
      <c r="T2907" s="2">
        <v>1.53</v>
      </c>
      <c r="U2907" s="8">
        <f t="shared" si="455"/>
        <v>0.53</v>
      </c>
      <c r="V2907" s="8">
        <f>SUM($U$3:U2907)</f>
        <v>-254.96999999999969</v>
      </c>
      <c r="W2907" s="9">
        <v>1.22</v>
      </c>
      <c r="X2907" s="8">
        <f t="shared" si="450"/>
        <v>0.21999999999999997</v>
      </c>
      <c r="Y2907" s="8">
        <f>SUM($X$3:X2907)</f>
        <v>-84.040000000000276</v>
      </c>
      <c r="Z2907" s="9">
        <v>4</v>
      </c>
      <c r="AA2907" s="8">
        <f t="shared" si="451"/>
        <v>-1</v>
      </c>
      <c r="AB2907" s="8">
        <f>SUM($AA$3:AA2907)</f>
        <v>-267.2999999999999</v>
      </c>
      <c r="AC2907" s="2">
        <v>1.66</v>
      </c>
      <c r="AD2907" s="8">
        <f t="shared" si="452"/>
        <v>0.65999999999999992</v>
      </c>
      <c r="AE2907" s="8">
        <f>SUM(AD$3:AD2907)</f>
        <v>1003.550000000002</v>
      </c>
      <c r="AF2907" s="2">
        <v>2.15</v>
      </c>
      <c r="AG2907" s="8">
        <f t="shared" si="456"/>
        <v>1.1499999999999999</v>
      </c>
      <c r="AH2907" s="8">
        <f>SUM(AG$3:AG2907)</f>
        <v>-206.96000000000009</v>
      </c>
      <c r="AI2907">
        <v>6</v>
      </c>
      <c r="AJ2907" s="8">
        <f t="shared" si="457"/>
        <v>-1</v>
      </c>
      <c r="AK2907" s="8">
        <f>SUM(AJ$3:AJ2907)</f>
        <v>-349</v>
      </c>
      <c r="AL2907" s="2">
        <v>9</v>
      </c>
      <c r="AM2907" s="8">
        <f t="shared" si="458"/>
        <v>-1</v>
      </c>
      <c r="AN2907" s="8">
        <f>SUM(AM$3:AM2907)</f>
        <v>160</v>
      </c>
      <c r="AO2907" s="2">
        <v>11</v>
      </c>
      <c r="AP2907" s="8">
        <f t="shared" si="459"/>
        <v>-1</v>
      </c>
      <c r="AQ2907" s="8">
        <f>SUM(AP$3:AP2907)</f>
        <v>-379</v>
      </c>
      <c r="AR2907">
        <v>1.72</v>
      </c>
      <c r="AS2907">
        <v>2.0699999999999998</v>
      </c>
      <c r="AT2907" s="4">
        <f t="shared" si="453"/>
        <v>-1</v>
      </c>
      <c r="AU2907" s="5">
        <f>SUM($AT$3:AT2907)</f>
        <v>160</v>
      </c>
      <c r="AV2907" s="6">
        <f>SUM(R2907,U2907,X2907,AA2907,AD2907,AG2907)</f>
        <v>0.55999999999999983</v>
      </c>
    </row>
    <row r="2908" spans="1:48" x14ac:dyDescent="0.25">
      <c r="A2908">
        <f>IF(AND(G2908&lt;&gt;"",H2908&lt;&gt;"",I2908&lt;&gt;"",J2908&lt;&gt;"",K2908&lt;&gt;"",L2908&lt;&gt;"",M2908&lt;&gt;"",N2908&lt;&gt;"",O2908&lt;&gt;"",P2908&lt;&gt;"",Q2908&lt;&gt;"",T2908&lt;&gt;"",W2908&lt;&gt;"",Z2908&lt;&gt;"",AC2908&lt;&gt;"",AF2908&lt;&gt;"",AI2908&lt;&gt;"",AL2908&lt;&gt;"",AO2908&lt;&gt;"",AR2908&lt;&gt;"",AS2908&lt;&gt;""),1,0)</f>
        <v>0</v>
      </c>
      <c r="B2908" s="1">
        <v>43750</v>
      </c>
      <c r="C2908" t="s">
        <v>2718</v>
      </c>
      <c r="D2908" t="s">
        <v>3513</v>
      </c>
      <c r="E2908" t="s">
        <v>2787</v>
      </c>
      <c r="F2908" t="s">
        <v>2785</v>
      </c>
      <c r="G2908">
        <v>2019</v>
      </c>
      <c r="H2908">
        <v>10</v>
      </c>
      <c r="I2908">
        <v>12</v>
      </c>
      <c r="J2908" t="s">
        <v>47</v>
      </c>
      <c r="K2908">
        <v>7</v>
      </c>
      <c r="L2908" s="3">
        <v>1</v>
      </c>
      <c r="M2908" s="3">
        <v>1</v>
      </c>
      <c r="N2908">
        <v>21</v>
      </c>
      <c r="O2908">
        <v>7</v>
      </c>
      <c r="P2908">
        <v>1.2</v>
      </c>
      <c r="Q2908" s="2">
        <v>3</v>
      </c>
      <c r="R2908" s="8" t="str">
        <f t="shared" si="454"/>
        <v/>
      </c>
      <c r="S2908" s="8">
        <f>SUM($R$3:R2908)</f>
        <v>-70.750000000000327</v>
      </c>
      <c r="T2908" s="2">
        <v>1.36</v>
      </c>
      <c r="U2908" s="8" t="str">
        <f t="shared" si="455"/>
        <v/>
      </c>
      <c r="V2908" s="8">
        <f>SUM($U$3:U2908)</f>
        <v>-254.96999999999969</v>
      </c>
      <c r="W2908" s="9">
        <v>1.22</v>
      </c>
      <c r="X2908" s="8" t="str">
        <f t="shared" si="450"/>
        <v/>
      </c>
      <c r="Y2908" s="8">
        <f>SUM($X$3:X2908)</f>
        <v>-84.040000000000276</v>
      </c>
      <c r="Z2908" s="9">
        <v>4</v>
      </c>
      <c r="AA2908" s="8" t="str">
        <f t="shared" si="451"/>
        <v/>
      </c>
      <c r="AB2908" s="8">
        <f>SUM($AA$3:AA2908)</f>
        <v>-267.2999999999999</v>
      </c>
      <c r="AC2908" s="2">
        <v>1.72</v>
      </c>
      <c r="AD2908" s="8" t="str">
        <f t="shared" si="452"/>
        <v/>
      </c>
      <c r="AE2908" s="8">
        <f>SUM(AD$3:AD2908)</f>
        <v>1003.550000000002</v>
      </c>
      <c r="AF2908" s="2">
        <v>2.0699999999999998</v>
      </c>
      <c r="AG2908" s="8" t="str">
        <f t="shared" si="456"/>
        <v/>
      </c>
      <c r="AH2908" s="8">
        <f>SUM(AG$3:AG2908)</f>
        <v>-206.96000000000009</v>
      </c>
      <c r="AI2908">
        <v>29</v>
      </c>
      <c r="AJ2908" s="8" t="str">
        <f t="shared" si="457"/>
        <v/>
      </c>
      <c r="AK2908" s="8">
        <f>SUM(AJ$3:AJ2908)</f>
        <v>-349</v>
      </c>
      <c r="AL2908" s="2">
        <v>41</v>
      </c>
      <c r="AM2908" s="8" t="str">
        <f t="shared" si="458"/>
        <v/>
      </c>
      <c r="AN2908" s="8">
        <f>SUM(AM$3:AM2908)</f>
        <v>160</v>
      </c>
      <c r="AO2908" s="2">
        <v>13</v>
      </c>
      <c r="AP2908" s="8" t="str">
        <f t="shared" si="459"/>
        <v/>
      </c>
      <c r="AQ2908" s="8">
        <f>SUM(AP$3:AP2908)</f>
        <v>-379</v>
      </c>
      <c r="AT2908" s="4" t="str">
        <f t="shared" si="453"/>
        <v/>
      </c>
      <c r="AU2908" s="5">
        <f>SUM($AT$3:AT2908)</f>
        <v>160</v>
      </c>
      <c r="AV2908" s="6">
        <f>SUM(R2908,U2908,X2908,AA2908,AD2908,AG2908)</f>
        <v>0</v>
      </c>
    </row>
    <row r="2909" spans="1:48" x14ac:dyDescent="0.25">
      <c r="A2909">
        <f>IF(AND(G2909&lt;&gt;"",H2909&lt;&gt;"",I2909&lt;&gt;"",J2909&lt;&gt;"",K2909&lt;&gt;"",L2909&lt;&gt;"",M2909&lt;&gt;"",N2909&lt;&gt;"",O2909&lt;&gt;"",P2909&lt;&gt;"",Q2909&lt;&gt;"",T2909&lt;&gt;"",W2909&lt;&gt;"",Z2909&lt;&gt;"",AC2909&lt;&gt;"",AF2909&lt;&gt;"",AI2909&lt;&gt;"",AL2909&lt;&gt;"",AO2909&lt;&gt;"",AR2909&lt;&gt;"",AS2909&lt;&gt;""),1,0)</f>
        <v>0</v>
      </c>
      <c r="B2909" s="1">
        <v>43750</v>
      </c>
      <c r="C2909" t="s">
        <v>2718</v>
      </c>
      <c r="D2909" t="s">
        <v>3514</v>
      </c>
      <c r="E2909" t="s">
        <v>2790</v>
      </c>
      <c r="F2909" t="s">
        <v>2796</v>
      </c>
      <c r="G2909">
        <v>2019</v>
      </c>
      <c r="H2909">
        <v>10</v>
      </c>
      <c r="I2909">
        <v>12</v>
      </c>
      <c r="J2909" t="s">
        <v>47</v>
      </c>
      <c r="K2909">
        <v>7</v>
      </c>
      <c r="L2909" s="3">
        <v>0</v>
      </c>
      <c r="M2909" s="3">
        <v>4</v>
      </c>
      <c r="N2909">
        <v>34</v>
      </c>
      <c r="O2909">
        <v>11</v>
      </c>
      <c r="P2909">
        <v>1.1000000000000001</v>
      </c>
      <c r="Q2909" s="2">
        <v>3.75</v>
      </c>
      <c r="R2909" s="8" t="str">
        <f t="shared" si="454"/>
        <v/>
      </c>
      <c r="S2909" s="8">
        <f>SUM($R$3:R2909)</f>
        <v>-70.750000000000327</v>
      </c>
      <c r="T2909" s="2">
        <v>1.25</v>
      </c>
      <c r="U2909" s="8" t="str">
        <f t="shared" si="455"/>
        <v/>
      </c>
      <c r="V2909" s="8">
        <f>SUM($U$3:U2909)</f>
        <v>-254.96999999999969</v>
      </c>
      <c r="W2909" s="9">
        <v>1.1399999999999999</v>
      </c>
      <c r="X2909" s="8" t="str">
        <f t="shared" si="450"/>
        <v/>
      </c>
      <c r="Y2909" s="8">
        <f>SUM($X$3:X2909)</f>
        <v>-84.040000000000276</v>
      </c>
      <c r="Z2909" s="9">
        <v>5.5</v>
      </c>
      <c r="AA2909" s="8" t="str">
        <f t="shared" si="451"/>
        <v/>
      </c>
      <c r="AB2909" s="8">
        <f>SUM($AA$3:AA2909)</f>
        <v>-267.2999999999999</v>
      </c>
      <c r="AC2909" s="2">
        <v>1.47</v>
      </c>
      <c r="AD2909" s="8" t="str">
        <f t="shared" si="452"/>
        <v/>
      </c>
      <c r="AE2909" s="8">
        <f>SUM(AD$3:AD2909)</f>
        <v>1003.550000000002</v>
      </c>
      <c r="AF2909" s="2">
        <v>2.6</v>
      </c>
      <c r="AG2909" s="8" t="str">
        <f t="shared" si="456"/>
        <v/>
      </c>
      <c r="AH2909" s="8">
        <f>SUM(AG$3:AG2909)</f>
        <v>-206.96000000000009</v>
      </c>
      <c r="AI2909">
        <v>41</v>
      </c>
      <c r="AJ2909" s="8" t="str">
        <f t="shared" si="457"/>
        <v/>
      </c>
      <c r="AK2909" s="8">
        <f>SUM(AJ$3:AJ2909)</f>
        <v>-349</v>
      </c>
      <c r="AL2909" s="2">
        <v>51</v>
      </c>
      <c r="AM2909" s="8" t="str">
        <f t="shared" si="458"/>
        <v/>
      </c>
      <c r="AN2909" s="8">
        <f>SUM(AM$3:AM2909)</f>
        <v>160</v>
      </c>
      <c r="AO2909" s="2">
        <v>21</v>
      </c>
      <c r="AP2909" s="8" t="str">
        <f t="shared" si="459"/>
        <v/>
      </c>
      <c r="AQ2909" s="8">
        <f>SUM(AP$3:AP2909)</f>
        <v>-379</v>
      </c>
      <c r="AT2909" s="4" t="str">
        <f t="shared" si="453"/>
        <v/>
      </c>
      <c r="AU2909" s="5">
        <f>SUM($AT$3:AT2909)</f>
        <v>160</v>
      </c>
      <c r="AV2909" s="6">
        <f>SUM(R2909,U2909,X2909,AA2909,AD2909,AG2909)</f>
        <v>0</v>
      </c>
    </row>
    <row r="2910" spans="1:48" x14ac:dyDescent="0.25">
      <c r="A2910">
        <f>IF(AND(G2910&lt;&gt;"",H2910&lt;&gt;"",I2910&lt;&gt;"",J2910&lt;&gt;"",K2910&lt;&gt;"",L2910&lt;&gt;"",M2910&lt;&gt;"",N2910&lt;&gt;"",O2910&lt;&gt;"",P2910&lt;&gt;"",Q2910&lt;&gt;"",T2910&lt;&gt;"",W2910&lt;&gt;"",Z2910&lt;&gt;"",AC2910&lt;&gt;"",AF2910&lt;&gt;"",AI2910&lt;&gt;"",AL2910&lt;&gt;"",AO2910&lt;&gt;"",AR2910&lt;&gt;"",AS2910&lt;&gt;""),1,0)</f>
        <v>0</v>
      </c>
      <c r="B2910" s="1">
        <v>43750</v>
      </c>
      <c r="C2910" t="s">
        <v>2718</v>
      </c>
      <c r="D2910" t="s">
        <v>3515</v>
      </c>
      <c r="E2910" t="s">
        <v>2791</v>
      </c>
      <c r="F2910" t="s">
        <v>2793</v>
      </c>
      <c r="G2910">
        <v>2019</v>
      </c>
      <c r="H2910">
        <v>10</v>
      </c>
      <c r="I2910">
        <v>12</v>
      </c>
      <c r="J2910" t="s">
        <v>47</v>
      </c>
      <c r="K2910">
        <v>7</v>
      </c>
      <c r="L2910" s="3">
        <v>1</v>
      </c>
      <c r="M2910" s="3">
        <v>1</v>
      </c>
      <c r="N2910">
        <v>5.75</v>
      </c>
      <c r="O2910">
        <v>4</v>
      </c>
      <c r="P2910">
        <v>1.66</v>
      </c>
      <c r="Q2910" s="2">
        <v>1.8</v>
      </c>
      <c r="R2910" s="8" t="str">
        <f t="shared" si="454"/>
        <v/>
      </c>
      <c r="S2910" s="8">
        <f>SUM($R$3:R2910)</f>
        <v>-70.750000000000327</v>
      </c>
      <c r="T2910" s="2">
        <v>1.9</v>
      </c>
      <c r="U2910" s="8" t="str">
        <f t="shared" si="455"/>
        <v/>
      </c>
      <c r="V2910" s="8">
        <f>SUM($U$3:U2910)</f>
        <v>-254.96999999999969</v>
      </c>
      <c r="W2910" s="9">
        <v>1.25</v>
      </c>
      <c r="X2910" s="8" t="str">
        <f t="shared" si="450"/>
        <v/>
      </c>
      <c r="Y2910" s="8">
        <f>SUM($X$3:X2910)</f>
        <v>-84.040000000000276</v>
      </c>
      <c r="Z2910" s="9">
        <v>3.75</v>
      </c>
      <c r="AA2910" s="8" t="str">
        <f t="shared" si="451"/>
        <v/>
      </c>
      <c r="AB2910" s="8">
        <f>SUM($AA$3:AA2910)</f>
        <v>-267.2999999999999</v>
      </c>
      <c r="AC2910" s="2">
        <v>1.85</v>
      </c>
      <c r="AD2910" s="8" t="str">
        <f t="shared" si="452"/>
        <v/>
      </c>
      <c r="AE2910" s="8">
        <f>SUM(AD$3:AD2910)</f>
        <v>1003.550000000002</v>
      </c>
      <c r="AF2910" s="2">
        <v>1.95</v>
      </c>
      <c r="AG2910" s="8" t="str">
        <f t="shared" si="456"/>
        <v/>
      </c>
      <c r="AH2910" s="8">
        <f>SUM(AG$3:AG2910)</f>
        <v>-206.96000000000009</v>
      </c>
      <c r="AI2910">
        <v>13</v>
      </c>
      <c r="AJ2910" s="8" t="str">
        <f t="shared" si="457"/>
        <v/>
      </c>
      <c r="AK2910" s="8">
        <f>SUM(AJ$3:AJ2910)</f>
        <v>-349</v>
      </c>
      <c r="AL2910" s="2">
        <v>15</v>
      </c>
      <c r="AM2910" s="8" t="str">
        <f t="shared" si="458"/>
        <v/>
      </c>
      <c r="AN2910" s="8">
        <f>SUM(AM$3:AM2910)</f>
        <v>160</v>
      </c>
      <c r="AO2910" s="2">
        <v>7</v>
      </c>
      <c r="AP2910" s="8" t="str">
        <f t="shared" si="459"/>
        <v/>
      </c>
      <c r="AQ2910" s="8">
        <f>SUM(AP$3:AP2910)</f>
        <v>-379</v>
      </c>
      <c r="AT2910" s="4" t="str">
        <f t="shared" si="453"/>
        <v/>
      </c>
      <c r="AU2910" s="5">
        <f>SUM($AT$3:AT2910)</f>
        <v>160</v>
      </c>
      <c r="AV2910" s="6">
        <f>SUM(R2910,U2910,X2910,AA2910,AD2910,AG2910)</f>
        <v>0</v>
      </c>
    </row>
    <row r="2911" spans="1:48" x14ac:dyDescent="0.25">
      <c r="A2911">
        <f>IF(AND(G2911&lt;&gt;"",H2911&lt;&gt;"",I2911&lt;&gt;"",J2911&lt;&gt;"",K2911&lt;&gt;"",L2911&lt;&gt;"",M2911&lt;&gt;"",N2911&lt;&gt;"",O2911&lt;&gt;"",P2911&lt;&gt;"",Q2911&lt;&gt;"",T2911&lt;&gt;"",W2911&lt;&gt;"",Z2911&lt;&gt;"",AC2911&lt;&gt;"",AF2911&lt;&gt;"",AI2911&lt;&gt;"",AL2911&lt;&gt;"",AO2911&lt;&gt;"",AR2911&lt;&gt;"",AS2911&lt;&gt;""),1,0)</f>
        <v>1</v>
      </c>
      <c r="B2911" s="1">
        <v>43750</v>
      </c>
      <c r="C2911" t="s">
        <v>2749</v>
      </c>
      <c r="D2911" t="s">
        <v>3516</v>
      </c>
      <c r="E2911" t="s">
        <v>2861</v>
      </c>
      <c r="F2911" t="s">
        <v>3517</v>
      </c>
      <c r="G2911">
        <v>2019</v>
      </c>
      <c r="H2911">
        <v>10</v>
      </c>
      <c r="I2911">
        <v>12</v>
      </c>
      <c r="J2911" t="s">
        <v>47</v>
      </c>
      <c r="K2911">
        <v>7</v>
      </c>
      <c r="L2911" s="3">
        <v>0</v>
      </c>
      <c r="M2911" s="3">
        <v>0</v>
      </c>
      <c r="N2911">
        <v>2.4500000000000002</v>
      </c>
      <c r="O2911">
        <v>3.1</v>
      </c>
      <c r="P2911">
        <v>3</v>
      </c>
      <c r="Q2911" s="2">
        <v>2</v>
      </c>
      <c r="R2911" s="8">
        <f t="shared" si="454"/>
        <v>-1</v>
      </c>
      <c r="S2911" s="8">
        <f>SUM($R$3:R2911)</f>
        <v>-71.750000000000327</v>
      </c>
      <c r="T2911" s="2">
        <v>1.72</v>
      </c>
      <c r="U2911" s="8">
        <f t="shared" si="455"/>
        <v>0.72</v>
      </c>
      <c r="V2911" s="8">
        <f>SUM($U$3:U2911)</f>
        <v>-254.24999999999969</v>
      </c>
      <c r="W2911" s="9">
        <v>1.44</v>
      </c>
      <c r="X2911" s="8">
        <f t="shared" si="450"/>
        <v>-1</v>
      </c>
      <c r="Y2911" s="8">
        <f>SUM($X$3:X2911)</f>
        <v>-85.040000000000276</v>
      </c>
      <c r="Z2911" s="9">
        <v>2.62</v>
      </c>
      <c r="AA2911" s="8">
        <f t="shared" si="451"/>
        <v>1.62</v>
      </c>
      <c r="AB2911" s="8">
        <f>SUM($AA$3:AA2911)</f>
        <v>-265.67999999999989</v>
      </c>
      <c r="AC2911" s="2">
        <v>2.4</v>
      </c>
      <c r="AD2911" s="8">
        <f t="shared" si="452"/>
        <v>-1</v>
      </c>
      <c r="AE2911" s="8">
        <f>SUM(AD$3:AD2911)</f>
        <v>1002.550000000002</v>
      </c>
      <c r="AF2911" s="2">
        <v>1.53</v>
      </c>
      <c r="AG2911" s="8">
        <f t="shared" si="456"/>
        <v>0.53</v>
      </c>
      <c r="AH2911" s="8">
        <f>SUM(AG$3:AG2911)</f>
        <v>-206.43000000000009</v>
      </c>
      <c r="AI2911">
        <v>6.5</v>
      </c>
      <c r="AJ2911" s="8">
        <f t="shared" si="457"/>
        <v>-1</v>
      </c>
      <c r="AK2911" s="8">
        <f>SUM(AJ$3:AJ2911)</f>
        <v>-350</v>
      </c>
      <c r="AL2911" s="2">
        <v>10</v>
      </c>
      <c r="AM2911" s="8">
        <f t="shared" si="458"/>
        <v>-1</v>
      </c>
      <c r="AN2911" s="8">
        <f>SUM(AM$3:AM2911)</f>
        <v>159</v>
      </c>
      <c r="AO2911" s="2">
        <v>6</v>
      </c>
      <c r="AP2911" s="8">
        <f t="shared" si="459"/>
        <v>-1</v>
      </c>
      <c r="AQ2911" s="8">
        <f>SUM(AP$3:AP2911)</f>
        <v>-380</v>
      </c>
      <c r="AR2911">
        <v>5.25</v>
      </c>
      <c r="AS2911">
        <v>1.1599999999999999</v>
      </c>
      <c r="AT2911" s="4">
        <f t="shared" si="453"/>
        <v>-1</v>
      </c>
      <c r="AU2911" s="5">
        <f>SUM($AT$3:AT2911)</f>
        <v>159</v>
      </c>
      <c r="AV2911" s="6">
        <f>SUM(R2911,U2911,X2911,AA2911,AD2911,AG2911)</f>
        <v>-0.12999999999999989</v>
      </c>
    </row>
    <row r="2912" spans="1:48" x14ac:dyDescent="0.25">
      <c r="A2912">
        <f>IF(AND(G2912&lt;&gt;"",H2912&lt;&gt;"",I2912&lt;&gt;"",J2912&lt;&gt;"",K2912&lt;&gt;"",L2912&lt;&gt;"",M2912&lt;&gt;"",N2912&lt;&gt;"",O2912&lt;&gt;"",P2912&lt;&gt;"",Q2912&lt;&gt;"",T2912&lt;&gt;"",W2912&lt;&gt;"",Z2912&lt;&gt;"",AC2912&lt;&gt;"",AF2912&lt;&gt;"",AI2912&lt;&gt;"",AL2912&lt;&gt;"",AO2912&lt;&gt;"",AR2912&lt;&gt;"",AS2912&lt;&gt;""),1,0)</f>
        <v>1</v>
      </c>
      <c r="B2912" s="1">
        <v>43750</v>
      </c>
      <c r="C2912" t="s">
        <v>2749</v>
      </c>
      <c r="D2912" t="s">
        <v>3518</v>
      </c>
      <c r="E2912" t="s">
        <v>2885</v>
      </c>
      <c r="F2912" t="s">
        <v>2862</v>
      </c>
      <c r="G2912">
        <v>2019</v>
      </c>
      <c r="H2912">
        <v>10</v>
      </c>
      <c r="I2912">
        <v>12</v>
      </c>
      <c r="J2912" t="s">
        <v>47</v>
      </c>
      <c r="K2912">
        <v>7</v>
      </c>
      <c r="L2912" s="3">
        <v>1</v>
      </c>
      <c r="M2912" s="3">
        <v>0</v>
      </c>
      <c r="N2912">
        <v>1.8</v>
      </c>
      <c r="O2912">
        <v>3.6</v>
      </c>
      <c r="P2912">
        <v>4.33</v>
      </c>
      <c r="Q2912" s="2">
        <v>2.1</v>
      </c>
      <c r="R2912" s="8">
        <f t="shared" si="454"/>
        <v>-1</v>
      </c>
      <c r="S2912" s="8">
        <f>SUM($R$3:R2912)</f>
        <v>-72.750000000000327</v>
      </c>
      <c r="T2912" s="2">
        <v>1.66</v>
      </c>
      <c r="U2912" s="8">
        <f t="shared" si="455"/>
        <v>0.65999999999999992</v>
      </c>
      <c r="V2912" s="8">
        <f>SUM($U$3:U2912)</f>
        <v>-253.58999999999969</v>
      </c>
      <c r="W2912" s="9">
        <v>1.4</v>
      </c>
      <c r="X2912" s="8">
        <f t="shared" si="450"/>
        <v>-1</v>
      </c>
      <c r="Y2912" s="8">
        <f>SUM($X$3:X2912)</f>
        <v>-86.040000000000276</v>
      </c>
      <c r="Z2912" s="9">
        <v>2.75</v>
      </c>
      <c r="AA2912" s="8">
        <f t="shared" si="451"/>
        <v>1.75</v>
      </c>
      <c r="AB2912" s="8">
        <f>SUM($AA$3:AA2912)</f>
        <v>-263.92999999999989</v>
      </c>
      <c r="AC2912" s="2">
        <v>2.25</v>
      </c>
      <c r="AD2912" s="8">
        <f t="shared" si="452"/>
        <v>-1</v>
      </c>
      <c r="AE2912" s="8">
        <f>SUM(AD$3:AD2912)</f>
        <v>1001.550000000002</v>
      </c>
      <c r="AF2912" s="2">
        <v>1.61</v>
      </c>
      <c r="AG2912" s="8">
        <f t="shared" si="456"/>
        <v>0.6100000000000001</v>
      </c>
      <c r="AH2912" s="8">
        <f>SUM(AG$3:AG2912)</f>
        <v>-205.82000000000008</v>
      </c>
      <c r="AI2912">
        <v>6</v>
      </c>
      <c r="AJ2912" s="8">
        <f t="shared" si="457"/>
        <v>5</v>
      </c>
      <c r="AK2912" s="8">
        <f>SUM(AJ$3:AJ2912)</f>
        <v>-345</v>
      </c>
      <c r="AL2912" s="2">
        <v>9</v>
      </c>
      <c r="AM2912" s="8">
        <f t="shared" si="458"/>
        <v>-1</v>
      </c>
      <c r="AN2912" s="8">
        <f>SUM(AM$3:AM2912)</f>
        <v>158</v>
      </c>
      <c r="AO2912" s="2">
        <v>7</v>
      </c>
      <c r="AP2912" s="8">
        <f t="shared" si="459"/>
        <v>-1</v>
      </c>
      <c r="AQ2912" s="8">
        <f>SUM(AP$3:AP2912)</f>
        <v>-381</v>
      </c>
      <c r="AR2912">
        <v>3.3</v>
      </c>
      <c r="AS2912">
        <v>1.32</v>
      </c>
      <c r="AT2912" s="4">
        <f t="shared" si="453"/>
        <v>-1</v>
      </c>
      <c r="AU2912" s="5">
        <f>SUM($AT$3:AT2912)</f>
        <v>158</v>
      </c>
      <c r="AV2912" s="6">
        <f>SUM(R2912,U2912,X2912,AA2912,AD2912,AG2912)</f>
        <v>2.0000000000000018E-2</v>
      </c>
    </row>
    <row r="2913" spans="1:48" x14ac:dyDescent="0.25">
      <c r="A2913">
        <f>IF(AND(G2913&lt;&gt;"",H2913&lt;&gt;"",I2913&lt;&gt;"",J2913&lt;&gt;"",K2913&lt;&gt;"",L2913&lt;&gt;"",M2913&lt;&gt;"",N2913&lt;&gt;"",O2913&lt;&gt;"",P2913&lt;&gt;"",Q2913&lt;&gt;"",T2913&lt;&gt;"",W2913&lt;&gt;"",Z2913&lt;&gt;"",AC2913&lt;&gt;"",AF2913&lt;&gt;"",AI2913&lt;&gt;"",AL2913&lt;&gt;"",AO2913&lt;&gt;"",AR2913&lt;&gt;"",AS2913&lt;&gt;""),1,0)</f>
        <v>1</v>
      </c>
      <c r="B2913" s="1">
        <v>43750</v>
      </c>
      <c r="C2913" t="s">
        <v>258</v>
      </c>
      <c r="D2913" t="s">
        <v>3519</v>
      </c>
      <c r="E2913" t="s">
        <v>260</v>
      </c>
      <c r="F2913" t="s">
        <v>441</v>
      </c>
      <c r="G2913">
        <v>2019</v>
      </c>
      <c r="H2913">
        <v>10</v>
      </c>
      <c r="I2913">
        <v>12</v>
      </c>
      <c r="J2913" t="s">
        <v>47</v>
      </c>
      <c r="K2913">
        <v>7</v>
      </c>
      <c r="L2913" s="3">
        <v>1</v>
      </c>
      <c r="M2913" s="3">
        <v>2</v>
      </c>
      <c r="N2913">
        <v>2.75</v>
      </c>
      <c r="O2913">
        <v>3.6</v>
      </c>
      <c r="P2913">
        <v>2.6</v>
      </c>
      <c r="Q2913" s="2">
        <v>1.66</v>
      </c>
      <c r="R2913" s="8">
        <f t="shared" si="454"/>
        <v>0.65999999999999992</v>
      </c>
      <c r="S2913" s="8">
        <f>SUM($R$3:R2913)</f>
        <v>-72.09000000000033</v>
      </c>
      <c r="T2913" s="2">
        <v>2.1</v>
      </c>
      <c r="U2913" s="8">
        <f t="shared" si="455"/>
        <v>-1</v>
      </c>
      <c r="V2913" s="8">
        <f>SUM($U$3:U2913)</f>
        <v>-254.58999999999969</v>
      </c>
      <c r="W2913" s="9">
        <v>1.25</v>
      </c>
      <c r="X2913" s="8">
        <f t="shared" si="450"/>
        <v>0.25</v>
      </c>
      <c r="Y2913" s="8">
        <f>SUM($X$3:X2913)</f>
        <v>-85.790000000000276</v>
      </c>
      <c r="Z2913" s="9">
        <v>3.75</v>
      </c>
      <c r="AA2913" s="8">
        <f t="shared" si="451"/>
        <v>-1</v>
      </c>
      <c r="AB2913" s="8">
        <f>SUM($AA$3:AA2913)</f>
        <v>-264.92999999999989</v>
      </c>
      <c r="AC2913" s="2">
        <v>1.85</v>
      </c>
      <c r="AD2913" s="8">
        <f t="shared" si="452"/>
        <v>0.85000000000000009</v>
      </c>
      <c r="AE2913" s="8">
        <f>SUM(AD$3:AD2913)</f>
        <v>1002.400000000002</v>
      </c>
      <c r="AF2913" s="2">
        <v>1.95</v>
      </c>
      <c r="AG2913" s="8">
        <f t="shared" si="456"/>
        <v>-1</v>
      </c>
      <c r="AH2913" s="8">
        <f>SUM(AG$3:AG2913)</f>
        <v>-206.82000000000008</v>
      </c>
      <c r="AI2913">
        <v>9.5</v>
      </c>
      <c r="AJ2913" s="8">
        <f t="shared" si="457"/>
        <v>-1</v>
      </c>
      <c r="AK2913" s="8">
        <f>SUM(AJ$3:AJ2913)</f>
        <v>-346</v>
      </c>
      <c r="AL2913" s="2">
        <v>10</v>
      </c>
      <c r="AM2913" s="8">
        <f t="shared" si="458"/>
        <v>-1</v>
      </c>
      <c r="AN2913" s="8">
        <f>SUM(AM$3:AM2913)</f>
        <v>157</v>
      </c>
      <c r="AO2913" s="2">
        <v>6.5</v>
      </c>
      <c r="AP2913" s="8">
        <f t="shared" si="459"/>
        <v>-1</v>
      </c>
      <c r="AQ2913" s="8">
        <f>SUM(AP$3:AP2913)</f>
        <v>-382</v>
      </c>
      <c r="AR2913">
        <v>5.75</v>
      </c>
      <c r="AS2913">
        <v>1.1399999999999999</v>
      </c>
      <c r="AT2913" s="4">
        <f t="shared" si="453"/>
        <v>-1</v>
      </c>
      <c r="AU2913" s="5">
        <f>SUM($AT$3:AT2913)</f>
        <v>157</v>
      </c>
      <c r="AV2913" s="6">
        <f>SUM(R2913,U2913,X2913,AA2913,AD2913,AG2913)</f>
        <v>-1.24</v>
      </c>
    </row>
    <row r="2914" spans="1:48" x14ac:dyDescent="0.25">
      <c r="A2914">
        <f>IF(AND(G2914&lt;&gt;"",H2914&lt;&gt;"",I2914&lt;&gt;"",J2914&lt;&gt;"",K2914&lt;&gt;"",L2914&lt;&gt;"",M2914&lt;&gt;"",N2914&lt;&gt;"",O2914&lt;&gt;"",P2914&lt;&gt;"",Q2914&lt;&gt;"",T2914&lt;&gt;"",W2914&lt;&gt;"",Z2914&lt;&gt;"",AC2914&lt;&gt;"",AF2914&lt;&gt;"",AI2914&lt;&gt;"",AL2914&lt;&gt;"",AO2914&lt;&gt;"",AR2914&lt;&gt;"",AS2914&lt;&gt;""),1,0)</f>
        <v>1</v>
      </c>
      <c r="B2914" s="1">
        <v>43750</v>
      </c>
      <c r="C2914" t="s">
        <v>258</v>
      </c>
      <c r="D2914" t="s">
        <v>3520</v>
      </c>
      <c r="E2914" t="s">
        <v>263</v>
      </c>
      <c r="F2914" t="s">
        <v>437</v>
      </c>
      <c r="G2914">
        <v>2019</v>
      </c>
      <c r="H2914">
        <v>10</v>
      </c>
      <c r="I2914">
        <v>12</v>
      </c>
      <c r="J2914" t="s">
        <v>47</v>
      </c>
      <c r="K2914">
        <v>7</v>
      </c>
      <c r="L2914" s="3">
        <v>1</v>
      </c>
      <c r="M2914" s="3">
        <v>0</v>
      </c>
      <c r="N2914">
        <v>2.0499999999999998</v>
      </c>
      <c r="O2914">
        <v>3.6</v>
      </c>
      <c r="P2914">
        <v>3.8</v>
      </c>
      <c r="Q2914" s="2">
        <v>1.75</v>
      </c>
      <c r="R2914" s="8">
        <f t="shared" si="454"/>
        <v>-1</v>
      </c>
      <c r="S2914" s="8">
        <f>SUM($R$3:R2914)</f>
        <v>-73.09000000000033</v>
      </c>
      <c r="T2914" s="2">
        <v>2</v>
      </c>
      <c r="U2914" s="8">
        <f t="shared" si="455"/>
        <v>1</v>
      </c>
      <c r="V2914" s="8">
        <f>SUM($U$3:U2914)</f>
        <v>-253.58999999999969</v>
      </c>
      <c r="W2914" s="9">
        <v>1.28</v>
      </c>
      <c r="X2914" s="8">
        <f t="shared" si="450"/>
        <v>-1</v>
      </c>
      <c r="Y2914" s="8">
        <f>SUM($X$3:X2914)</f>
        <v>-86.790000000000276</v>
      </c>
      <c r="Z2914" s="9">
        <v>3.5</v>
      </c>
      <c r="AA2914" s="8">
        <f t="shared" si="451"/>
        <v>2.5</v>
      </c>
      <c r="AB2914" s="8">
        <f>SUM($AA$3:AA2914)</f>
        <v>-262.42999999999989</v>
      </c>
      <c r="AC2914" s="2">
        <v>1.9</v>
      </c>
      <c r="AD2914" s="8">
        <f t="shared" si="452"/>
        <v>-1</v>
      </c>
      <c r="AE2914" s="8">
        <f>SUM(AD$3:AD2914)</f>
        <v>1001.400000000002</v>
      </c>
      <c r="AF2914" s="2">
        <v>1.9</v>
      </c>
      <c r="AG2914" s="8">
        <f t="shared" si="456"/>
        <v>0.89999999999999991</v>
      </c>
      <c r="AH2914" s="8">
        <f>SUM(AG$3:AG2914)</f>
        <v>-205.92000000000007</v>
      </c>
      <c r="AI2914">
        <v>7.5</v>
      </c>
      <c r="AJ2914" s="8">
        <f t="shared" si="457"/>
        <v>6.5</v>
      </c>
      <c r="AK2914" s="8">
        <f>SUM(AJ$3:AJ2914)</f>
        <v>-339.5</v>
      </c>
      <c r="AL2914" s="2">
        <v>8.5</v>
      </c>
      <c r="AM2914" s="8">
        <f t="shared" si="458"/>
        <v>-1</v>
      </c>
      <c r="AN2914" s="8">
        <f>SUM(AM$3:AM2914)</f>
        <v>156</v>
      </c>
      <c r="AO2914" s="2">
        <v>6.5</v>
      </c>
      <c r="AP2914" s="8">
        <f t="shared" si="459"/>
        <v>-1</v>
      </c>
      <c r="AQ2914" s="8">
        <f>SUM(AP$3:AP2914)</f>
        <v>-383</v>
      </c>
      <c r="AR2914">
        <v>4</v>
      </c>
      <c r="AS2914">
        <v>1.23</v>
      </c>
      <c r="AT2914" s="4">
        <f t="shared" si="453"/>
        <v>-1</v>
      </c>
      <c r="AU2914" s="5">
        <f>SUM($AT$3:AT2914)</f>
        <v>156</v>
      </c>
      <c r="AV2914" s="6">
        <f>SUM(R2914,U2914,X2914,AA2914,AD2914,AG2914)</f>
        <v>1.4</v>
      </c>
    </row>
    <row r="2915" spans="1:48" x14ac:dyDescent="0.25">
      <c r="A2915">
        <f>IF(AND(G2915&lt;&gt;"",H2915&lt;&gt;"",I2915&lt;&gt;"",J2915&lt;&gt;"",K2915&lt;&gt;"",L2915&lt;&gt;"",M2915&lt;&gt;"",N2915&lt;&gt;"",O2915&lt;&gt;"",P2915&lt;&gt;"",Q2915&lt;&gt;"",T2915&lt;&gt;"",W2915&lt;&gt;"",Z2915&lt;&gt;"",AC2915&lt;&gt;"",AF2915&lt;&gt;"",AI2915&lt;&gt;"",AL2915&lt;&gt;"",AO2915&lt;&gt;"",AR2915&lt;&gt;"",AS2915&lt;&gt;""),1,0)</f>
        <v>1</v>
      </c>
      <c r="B2915" s="1">
        <v>43750</v>
      </c>
      <c r="C2915" t="s">
        <v>258</v>
      </c>
      <c r="D2915" t="s">
        <v>3521</v>
      </c>
      <c r="E2915" t="s">
        <v>444</v>
      </c>
      <c r="F2915" t="s">
        <v>438</v>
      </c>
      <c r="G2915">
        <v>2019</v>
      </c>
      <c r="H2915">
        <v>10</v>
      </c>
      <c r="I2915">
        <v>12</v>
      </c>
      <c r="J2915" t="s">
        <v>47</v>
      </c>
      <c r="K2915">
        <v>7</v>
      </c>
      <c r="L2915" s="3">
        <v>3</v>
      </c>
      <c r="M2915" s="3">
        <v>0</v>
      </c>
      <c r="N2915">
        <v>2.15</v>
      </c>
      <c r="O2915">
        <v>3.6</v>
      </c>
      <c r="P2915">
        <v>3.5</v>
      </c>
      <c r="Q2915" s="2">
        <v>1.66</v>
      </c>
      <c r="R2915" s="8">
        <f t="shared" si="454"/>
        <v>-1</v>
      </c>
      <c r="S2915" s="8">
        <f>SUM($R$3:R2915)</f>
        <v>-74.09000000000033</v>
      </c>
      <c r="T2915" s="2">
        <v>2.1</v>
      </c>
      <c r="U2915" s="8">
        <f t="shared" si="455"/>
        <v>1.1000000000000001</v>
      </c>
      <c r="V2915" s="8">
        <f>SUM($U$3:U2915)</f>
        <v>-252.4899999999997</v>
      </c>
      <c r="W2915" s="9">
        <v>1.22</v>
      </c>
      <c r="X2915" s="8">
        <f t="shared" si="450"/>
        <v>0.21999999999999997</v>
      </c>
      <c r="Y2915" s="8">
        <f>SUM($X$3:X2915)</f>
        <v>-86.570000000000277</v>
      </c>
      <c r="Z2915" s="9">
        <v>4</v>
      </c>
      <c r="AA2915" s="8">
        <f t="shared" si="451"/>
        <v>-1</v>
      </c>
      <c r="AB2915" s="8">
        <f>SUM($AA$3:AA2915)</f>
        <v>-263.42999999999989</v>
      </c>
      <c r="AC2915" s="2">
        <v>1.8</v>
      </c>
      <c r="AD2915" s="8">
        <f t="shared" si="452"/>
        <v>0.8</v>
      </c>
      <c r="AE2915" s="8">
        <f>SUM(AD$3:AD2915)</f>
        <v>1002.200000000002</v>
      </c>
      <c r="AF2915" s="2">
        <v>2</v>
      </c>
      <c r="AG2915" s="8">
        <f t="shared" si="456"/>
        <v>-1</v>
      </c>
      <c r="AH2915" s="8">
        <f>SUM(AG$3:AG2915)</f>
        <v>-206.92000000000007</v>
      </c>
      <c r="AI2915">
        <v>9</v>
      </c>
      <c r="AJ2915" s="8">
        <f t="shared" si="457"/>
        <v>-1</v>
      </c>
      <c r="AK2915" s="8">
        <f>SUM(AJ$3:AJ2915)</f>
        <v>-340.5</v>
      </c>
      <c r="AL2915" s="2">
        <v>9</v>
      </c>
      <c r="AM2915" s="8">
        <f t="shared" si="458"/>
        <v>-1</v>
      </c>
      <c r="AN2915" s="8">
        <f>SUM(AM$3:AM2915)</f>
        <v>155</v>
      </c>
      <c r="AO2915" s="2">
        <v>6.5</v>
      </c>
      <c r="AP2915" s="8">
        <f t="shared" si="459"/>
        <v>-1</v>
      </c>
      <c r="AQ2915" s="8">
        <f>SUM(AP$3:AP2915)</f>
        <v>-384</v>
      </c>
      <c r="AR2915">
        <v>3.9</v>
      </c>
      <c r="AS2915">
        <v>1.24</v>
      </c>
      <c r="AT2915" s="4">
        <f t="shared" si="453"/>
        <v>-1</v>
      </c>
      <c r="AU2915" s="5">
        <f>SUM($AT$3:AT2915)</f>
        <v>155</v>
      </c>
      <c r="AV2915" s="6">
        <f>SUM(R2915,U2915,X2915,AA2915,AD2915,AG2915)</f>
        <v>-0.87999999999999989</v>
      </c>
    </row>
    <row r="2916" spans="1:48" x14ac:dyDescent="0.25">
      <c r="A2916">
        <f>IF(AND(G2916&lt;&gt;"",H2916&lt;&gt;"",I2916&lt;&gt;"",J2916&lt;&gt;"",K2916&lt;&gt;"",L2916&lt;&gt;"",M2916&lt;&gt;"",N2916&lt;&gt;"",O2916&lt;&gt;"",P2916&lt;&gt;"",Q2916&lt;&gt;"",T2916&lt;&gt;"",W2916&lt;&gt;"",Z2916&lt;&gt;"",AC2916&lt;&gt;"",AF2916&lt;&gt;"",AI2916&lt;&gt;"",AL2916&lt;&gt;"",AO2916&lt;&gt;"",AR2916&lt;&gt;"",AS2916&lt;&gt;""),1,0)</f>
        <v>1</v>
      </c>
      <c r="B2916" s="1">
        <v>43750</v>
      </c>
      <c r="C2916" t="s">
        <v>258</v>
      </c>
      <c r="D2916" t="s">
        <v>3522</v>
      </c>
      <c r="E2916" t="s">
        <v>661</v>
      </c>
      <c r="F2916" t="s">
        <v>435</v>
      </c>
      <c r="G2916">
        <v>2019</v>
      </c>
      <c r="H2916">
        <v>10</v>
      </c>
      <c r="I2916">
        <v>12</v>
      </c>
      <c r="J2916" t="s">
        <v>47</v>
      </c>
      <c r="K2916">
        <v>7</v>
      </c>
      <c r="L2916" s="3">
        <v>2</v>
      </c>
      <c r="M2916" s="3">
        <v>0</v>
      </c>
      <c r="N2916">
        <v>1.8</v>
      </c>
      <c r="O2916">
        <v>4</v>
      </c>
      <c r="P2916">
        <v>4.5</v>
      </c>
      <c r="Q2916" s="2">
        <v>1.66</v>
      </c>
      <c r="R2916" s="8">
        <f t="shared" si="454"/>
        <v>-1</v>
      </c>
      <c r="S2916" s="8">
        <f>SUM($R$3:R2916)</f>
        <v>-75.09000000000033</v>
      </c>
      <c r="T2916" s="2">
        <v>2.1</v>
      </c>
      <c r="U2916" s="8">
        <f t="shared" si="455"/>
        <v>1.1000000000000001</v>
      </c>
      <c r="V2916" s="8">
        <f>SUM($U$3:U2916)</f>
        <v>-251.3899999999997</v>
      </c>
      <c r="W2916" s="9">
        <v>1.2</v>
      </c>
      <c r="X2916" s="8">
        <f t="shared" si="450"/>
        <v>0.19999999999999996</v>
      </c>
      <c r="Y2916" s="8">
        <f>SUM($X$3:X2916)</f>
        <v>-86.370000000000275</v>
      </c>
      <c r="Z2916" s="9">
        <v>4.33</v>
      </c>
      <c r="AA2916" s="8">
        <f t="shared" si="451"/>
        <v>-1</v>
      </c>
      <c r="AB2916" s="8">
        <f>SUM($AA$3:AA2916)</f>
        <v>-264.42999999999989</v>
      </c>
      <c r="AC2916" s="2">
        <v>1.7</v>
      </c>
      <c r="AD2916" s="8">
        <f t="shared" si="452"/>
        <v>0.7</v>
      </c>
      <c r="AE2916" s="8">
        <f>SUM(AD$3:AD2916)</f>
        <v>1002.900000000002</v>
      </c>
      <c r="AF2916" s="2">
        <v>2.1</v>
      </c>
      <c r="AG2916" s="8">
        <f t="shared" si="456"/>
        <v>1.1000000000000001</v>
      </c>
      <c r="AH2916" s="8">
        <f>SUM(AG$3:AG2916)</f>
        <v>-205.82000000000008</v>
      </c>
      <c r="AI2916">
        <v>8.5</v>
      </c>
      <c r="AJ2916" s="8">
        <f t="shared" si="457"/>
        <v>-1</v>
      </c>
      <c r="AK2916" s="8">
        <f>SUM(AJ$3:AJ2916)</f>
        <v>-341.5</v>
      </c>
      <c r="AL2916" s="2">
        <v>8</v>
      </c>
      <c r="AM2916" s="8">
        <f t="shared" si="458"/>
        <v>-1</v>
      </c>
      <c r="AN2916" s="8">
        <f>SUM(AM$3:AM2916)</f>
        <v>154</v>
      </c>
      <c r="AO2916" s="2">
        <v>7</v>
      </c>
      <c r="AP2916" s="8">
        <f t="shared" si="459"/>
        <v>-1</v>
      </c>
      <c r="AQ2916" s="8">
        <f>SUM(AP$3:AP2916)</f>
        <v>-385</v>
      </c>
      <c r="AR2916">
        <v>3</v>
      </c>
      <c r="AS2916">
        <v>1.37</v>
      </c>
      <c r="AT2916" s="4">
        <f t="shared" si="453"/>
        <v>-1</v>
      </c>
      <c r="AU2916" s="5">
        <f>SUM($AT$3:AT2916)</f>
        <v>154</v>
      </c>
      <c r="AV2916" s="6">
        <f>SUM(R2916,U2916,X2916,AA2916,AD2916,AG2916)</f>
        <v>1.1000000000000001</v>
      </c>
    </row>
    <row r="2917" spans="1:48" x14ac:dyDescent="0.25">
      <c r="A2917">
        <f>IF(AND(G2917&lt;&gt;"",H2917&lt;&gt;"",I2917&lt;&gt;"",J2917&lt;&gt;"",K2917&lt;&gt;"",L2917&lt;&gt;"",M2917&lt;&gt;"",N2917&lt;&gt;"",O2917&lt;&gt;"",P2917&lt;&gt;"",Q2917&lt;&gt;"",T2917&lt;&gt;"",W2917&lt;&gt;"",Z2917&lt;&gt;"",AC2917&lt;&gt;"",AF2917&lt;&gt;"",AI2917&lt;&gt;"",AL2917&lt;&gt;"",AO2917&lt;&gt;"",AR2917&lt;&gt;"",AS2917&lt;&gt;""),1,0)</f>
        <v>1</v>
      </c>
      <c r="B2917" s="1">
        <v>43750</v>
      </c>
      <c r="C2917" t="s">
        <v>258</v>
      </c>
      <c r="D2917" t="s">
        <v>3523</v>
      </c>
      <c r="E2917" t="s">
        <v>269</v>
      </c>
      <c r="F2917" t="s">
        <v>448</v>
      </c>
      <c r="G2917">
        <v>2019</v>
      </c>
      <c r="H2917">
        <v>10</v>
      </c>
      <c r="I2917">
        <v>12</v>
      </c>
      <c r="J2917" t="s">
        <v>47</v>
      </c>
      <c r="K2917">
        <v>7</v>
      </c>
      <c r="L2917" s="3">
        <v>0</v>
      </c>
      <c r="M2917" s="3">
        <v>0</v>
      </c>
      <c r="N2917">
        <v>1.72</v>
      </c>
      <c r="O2917">
        <v>3.8</v>
      </c>
      <c r="P2917">
        <v>5.5</v>
      </c>
      <c r="Q2917" s="2">
        <v>1.8</v>
      </c>
      <c r="R2917" s="8">
        <f t="shared" si="454"/>
        <v>-1</v>
      </c>
      <c r="S2917" s="8">
        <f>SUM($R$3:R2917)</f>
        <v>-76.09000000000033</v>
      </c>
      <c r="T2917" s="2">
        <v>1.95</v>
      </c>
      <c r="U2917" s="8">
        <f t="shared" si="455"/>
        <v>0.95</v>
      </c>
      <c r="V2917" s="8">
        <f>SUM($U$3:U2917)</f>
        <v>-250.43999999999971</v>
      </c>
      <c r="W2917" s="9">
        <v>1.25</v>
      </c>
      <c r="X2917" s="8">
        <f t="shared" si="450"/>
        <v>-1</v>
      </c>
      <c r="Y2917" s="8">
        <f>SUM($X$3:X2917)</f>
        <v>-87.370000000000275</v>
      </c>
      <c r="Z2917" s="9">
        <v>3.75</v>
      </c>
      <c r="AA2917" s="8">
        <f t="shared" si="451"/>
        <v>2.75</v>
      </c>
      <c r="AB2917" s="8">
        <f>SUM($AA$3:AA2917)</f>
        <v>-261.67999999999989</v>
      </c>
      <c r="AC2917" s="2">
        <v>1.8</v>
      </c>
      <c r="AD2917" s="8">
        <f t="shared" si="452"/>
        <v>-1</v>
      </c>
      <c r="AE2917" s="8">
        <f>SUM(AD$3:AD2917)</f>
        <v>1001.900000000002</v>
      </c>
      <c r="AF2917" s="2">
        <v>2</v>
      </c>
      <c r="AG2917" s="8">
        <f t="shared" si="456"/>
        <v>1</v>
      </c>
      <c r="AH2917" s="8">
        <f>SUM(AG$3:AG2917)</f>
        <v>-204.82000000000008</v>
      </c>
      <c r="AI2917">
        <v>7</v>
      </c>
      <c r="AJ2917" s="8">
        <f t="shared" si="457"/>
        <v>-1</v>
      </c>
      <c r="AK2917" s="8">
        <f>SUM(AJ$3:AJ2917)</f>
        <v>-342.5</v>
      </c>
      <c r="AL2917" s="2">
        <v>8</v>
      </c>
      <c r="AM2917" s="8">
        <f t="shared" si="458"/>
        <v>-1</v>
      </c>
      <c r="AN2917" s="8">
        <f>SUM(AM$3:AM2917)</f>
        <v>153</v>
      </c>
      <c r="AO2917" s="2">
        <v>7</v>
      </c>
      <c r="AP2917" s="8">
        <f t="shared" si="459"/>
        <v>-1</v>
      </c>
      <c r="AQ2917" s="8">
        <f>SUM(AP$3:AP2917)</f>
        <v>-386</v>
      </c>
      <c r="AR2917">
        <v>2.85</v>
      </c>
      <c r="AS2917">
        <v>1.4</v>
      </c>
      <c r="AT2917" s="4">
        <f t="shared" si="453"/>
        <v>-1</v>
      </c>
      <c r="AU2917" s="5">
        <f>SUM($AT$3:AT2917)</f>
        <v>153</v>
      </c>
      <c r="AV2917" s="6">
        <f>SUM(R2917,U2917,X2917,AA2917,AD2917,AG2917)</f>
        <v>1.7</v>
      </c>
    </row>
    <row r="2918" spans="1:48" x14ac:dyDescent="0.25">
      <c r="A2918">
        <f>IF(AND(G2918&lt;&gt;"",H2918&lt;&gt;"",I2918&lt;&gt;"",J2918&lt;&gt;"",K2918&lt;&gt;"",L2918&lt;&gt;"",M2918&lt;&gt;"",N2918&lt;&gt;"",O2918&lt;&gt;"",P2918&lt;&gt;"",Q2918&lt;&gt;"",T2918&lt;&gt;"",W2918&lt;&gt;"",Z2918&lt;&gt;"",AC2918&lt;&gt;"",AF2918&lt;&gt;"",AI2918&lt;&gt;"",AL2918&lt;&gt;"",AO2918&lt;&gt;"",AR2918&lt;&gt;"",AS2918&lt;&gt;""),1,0)</f>
        <v>1</v>
      </c>
      <c r="B2918" s="1">
        <v>43750</v>
      </c>
      <c r="C2918" t="s">
        <v>258</v>
      </c>
      <c r="D2918" t="s">
        <v>3524</v>
      </c>
      <c r="E2918" t="s">
        <v>440</v>
      </c>
      <c r="F2918" t="s">
        <v>427</v>
      </c>
      <c r="G2918">
        <v>2019</v>
      </c>
      <c r="H2918">
        <v>10</v>
      </c>
      <c r="I2918">
        <v>12</v>
      </c>
      <c r="J2918" t="s">
        <v>47</v>
      </c>
      <c r="K2918">
        <v>7</v>
      </c>
      <c r="L2918" s="3">
        <v>2</v>
      </c>
      <c r="M2918" s="3">
        <v>1</v>
      </c>
      <c r="N2918">
        <v>2.9</v>
      </c>
      <c r="O2918">
        <v>3.6</v>
      </c>
      <c r="P2918">
        <v>2.5</v>
      </c>
      <c r="Q2918" s="2">
        <v>1.61</v>
      </c>
      <c r="R2918" s="8">
        <f t="shared" si="454"/>
        <v>0.6100000000000001</v>
      </c>
      <c r="S2918" s="8">
        <f>SUM($R$3:R2918)</f>
        <v>-75.480000000000331</v>
      </c>
      <c r="T2918" s="2">
        <v>2.2000000000000002</v>
      </c>
      <c r="U2918" s="8">
        <f t="shared" si="455"/>
        <v>-1</v>
      </c>
      <c r="V2918" s="8">
        <f>SUM($U$3:U2918)</f>
        <v>-251.43999999999971</v>
      </c>
      <c r="W2918" s="9">
        <v>1.22</v>
      </c>
      <c r="X2918" s="8">
        <f t="shared" si="450"/>
        <v>0.21999999999999997</v>
      </c>
      <c r="Y2918" s="8">
        <f>SUM($X$3:X2918)</f>
        <v>-87.150000000000276</v>
      </c>
      <c r="Z2918" s="9">
        <v>4</v>
      </c>
      <c r="AA2918" s="8">
        <f t="shared" si="451"/>
        <v>-1</v>
      </c>
      <c r="AB2918" s="8">
        <f>SUM($AA$3:AA2918)</f>
        <v>-262.67999999999989</v>
      </c>
      <c r="AC2918" s="2">
        <v>1.72</v>
      </c>
      <c r="AD2918" s="8">
        <f t="shared" si="452"/>
        <v>0.72</v>
      </c>
      <c r="AE2918" s="8">
        <f>SUM(AD$3:AD2918)</f>
        <v>1002.6200000000021</v>
      </c>
      <c r="AF2918" s="2">
        <v>2.0699999999999998</v>
      </c>
      <c r="AG2918" s="8">
        <f t="shared" si="456"/>
        <v>-1</v>
      </c>
      <c r="AH2918" s="8">
        <f>SUM(AG$3:AG2918)</f>
        <v>-205.82000000000008</v>
      </c>
      <c r="AI2918">
        <v>11</v>
      </c>
      <c r="AJ2918" s="8">
        <f t="shared" si="457"/>
        <v>-1</v>
      </c>
      <c r="AK2918" s="8">
        <f>SUM(AJ$3:AJ2918)</f>
        <v>-343.5</v>
      </c>
      <c r="AL2918" s="2">
        <v>10</v>
      </c>
      <c r="AM2918" s="8">
        <f t="shared" si="458"/>
        <v>9</v>
      </c>
      <c r="AN2918" s="8">
        <f>SUM(AM$3:AM2918)</f>
        <v>162</v>
      </c>
      <c r="AO2918" s="2">
        <v>6.5</v>
      </c>
      <c r="AP2918" s="8">
        <f t="shared" si="459"/>
        <v>-1</v>
      </c>
      <c r="AQ2918" s="8">
        <f>SUM(AP$3:AP2918)</f>
        <v>-387</v>
      </c>
      <c r="AR2918">
        <v>5.5</v>
      </c>
      <c r="AS2918">
        <v>1.1499999999999999</v>
      </c>
      <c r="AT2918" s="4">
        <f t="shared" si="453"/>
        <v>9</v>
      </c>
      <c r="AU2918" s="5">
        <f>SUM($AT$3:AT2918)</f>
        <v>162</v>
      </c>
      <c r="AV2918" s="6">
        <f>SUM(R2918,U2918,X2918,AA2918,AD2918,AG2918)</f>
        <v>-1.45</v>
      </c>
    </row>
    <row r="2919" spans="1:48" x14ac:dyDescent="0.25">
      <c r="A2919">
        <f>IF(AND(G2919&lt;&gt;"",H2919&lt;&gt;"",I2919&lt;&gt;"",J2919&lt;&gt;"",K2919&lt;&gt;"",L2919&lt;&gt;"",M2919&lt;&gt;"",N2919&lt;&gt;"",O2919&lt;&gt;"",P2919&lt;&gt;"",Q2919&lt;&gt;"",T2919&lt;&gt;"",W2919&lt;&gt;"",Z2919&lt;&gt;"",AC2919&lt;&gt;"",AF2919&lt;&gt;"",AI2919&lt;&gt;"",AL2919&lt;&gt;"",AO2919&lt;&gt;"",AR2919&lt;&gt;"",AS2919&lt;&gt;""),1,0)</f>
        <v>1</v>
      </c>
      <c r="B2919" s="1">
        <v>43750</v>
      </c>
      <c r="C2919" t="s">
        <v>258</v>
      </c>
      <c r="D2919" t="s">
        <v>3525</v>
      </c>
      <c r="E2919" t="s">
        <v>446</v>
      </c>
      <c r="F2919" t="s">
        <v>429</v>
      </c>
      <c r="G2919">
        <v>2019</v>
      </c>
      <c r="H2919">
        <v>10</v>
      </c>
      <c r="I2919">
        <v>12</v>
      </c>
      <c r="J2919" t="s">
        <v>47</v>
      </c>
      <c r="K2919">
        <v>7</v>
      </c>
      <c r="L2919" s="3">
        <v>1</v>
      </c>
      <c r="M2919" s="3">
        <v>4</v>
      </c>
      <c r="N2919">
        <v>2.87</v>
      </c>
      <c r="O2919">
        <v>3.4</v>
      </c>
      <c r="P2919">
        <v>2.6</v>
      </c>
      <c r="Q2919" s="2">
        <v>1.7</v>
      </c>
      <c r="R2919" s="8">
        <f t="shared" si="454"/>
        <v>0.7</v>
      </c>
      <c r="S2919" s="8">
        <f>SUM($R$3:R2919)</f>
        <v>-74.780000000000328</v>
      </c>
      <c r="T2919" s="2">
        <v>2.0499999999999998</v>
      </c>
      <c r="U2919" s="8">
        <f t="shared" si="455"/>
        <v>-1</v>
      </c>
      <c r="V2919" s="8">
        <f>SUM($U$3:U2919)</f>
        <v>-252.43999999999971</v>
      </c>
      <c r="W2919" s="9">
        <v>1.28</v>
      </c>
      <c r="X2919" s="8">
        <f t="shared" si="450"/>
        <v>0.28000000000000003</v>
      </c>
      <c r="Y2919" s="8">
        <f>SUM($X$3:X2919)</f>
        <v>-86.870000000000275</v>
      </c>
      <c r="Z2919" s="9">
        <v>3.5</v>
      </c>
      <c r="AA2919" s="8">
        <f t="shared" si="451"/>
        <v>-1</v>
      </c>
      <c r="AB2919" s="8">
        <f>SUM($AA$3:AA2919)</f>
        <v>-263.67999999999989</v>
      </c>
      <c r="AC2919" s="2">
        <v>1.8</v>
      </c>
      <c r="AD2919" s="8">
        <f t="shared" si="452"/>
        <v>0.8</v>
      </c>
      <c r="AE2919" s="8">
        <f>SUM(AD$3:AD2919)</f>
        <v>1003.420000000002</v>
      </c>
      <c r="AF2919" s="2">
        <v>2</v>
      </c>
      <c r="AG2919" s="8">
        <f t="shared" si="456"/>
        <v>-1</v>
      </c>
      <c r="AH2919" s="8">
        <f>SUM(AG$3:AG2919)</f>
        <v>-206.82000000000008</v>
      </c>
      <c r="AI2919">
        <v>9.5</v>
      </c>
      <c r="AJ2919" s="8">
        <f t="shared" si="457"/>
        <v>-1</v>
      </c>
      <c r="AK2919" s="8">
        <f>SUM(AJ$3:AJ2919)</f>
        <v>-344.5</v>
      </c>
      <c r="AL2919" s="2">
        <v>10</v>
      </c>
      <c r="AM2919" s="8">
        <f t="shared" si="458"/>
        <v>-1</v>
      </c>
      <c r="AN2919" s="8">
        <f>SUM(AM$3:AM2919)</f>
        <v>161</v>
      </c>
      <c r="AO2919" s="2">
        <v>6</v>
      </c>
      <c r="AP2919" s="8">
        <f t="shared" si="459"/>
        <v>-1</v>
      </c>
      <c r="AQ2919" s="8">
        <f>SUM(AP$3:AP2919)</f>
        <v>-388</v>
      </c>
      <c r="AR2919">
        <v>5.75</v>
      </c>
      <c r="AS2919">
        <v>1.1399999999999999</v>
      </c>
      <c r="AT2919" s="4">
        <f t="shared" si="453"/>
        <v>-1</v>
      </c>
      <c r="AU2919" s="5">
        <f>SUM($AT$3:AT2919)</f>
        <v>161</v>
      </c>
      <c r="AV2919" s="6">
        <f>SUM(R2919,U2919,X2919,AA2919,AD2919,AG2919)</f>
        <v>-1.22</v>
      </c>
    </row>
    <row r="2920" spans="1:48" x14ac:dyDescent="0.25">
      <c r="A2920">
        <f>IF(AND(G2920&lt;&gt;"",H2920&lt;&gt;"",I2920&lt;&gt;"",J2920&lt;&gt;"",K2920&lt;&gt;"",L2920&lt;&gt;"",M2920&lt;&gt;"",N2920&lt;&gt;"",O2920&lt;&gt;"",P2920&lt;&gt;"",Q2920&lt;&gt;"",T2920&lt;&gt;"",W2920&lt;&gt;"",Z2920&lt;&gt;"",AC2920&lt;&gt;"",AF2920&lt;&gt;"",AI2920&lt;&gt;"",AL2920&lt;&gt;"",AO2920&lt;&gt;"",AR2920&lt;&gt;"",AS2920&lt;&gt;""),1,0)</f>
        <v>0</v>
      </c>
      <c r="B2920" s="1">
        <v>43749</v>
      </c>
      <c r="C2920" t="s">
        <v>2718</v>
      </c>
      <c r="D2920" t="s">
        <v>3526</v>
      </c>
      <c r="E2920" t="s">
        <v>2111</v>
      </c>
      <c r="F2920" t="s">
        <v>2837</v>
      </c>
      <c r="G2920">
        <v>2019</v>
      </c>
      <c r="H2920">
        <v>10</v>
      </c>
      <c r="I2920">
        <v>11</v>
      </c>
      <c r="J2920" t="s">
        <v>63</v>
      </c>
      <c r="K2920">
        <v>6</v>
      </c>
      <c r="L2920" s="3">
        <v>1</v>
      </c>
      <c r="M2920" s="3">
        <v>0</v>
      </c>
      <c r="N2920">
        <v>4.5999999999999996</v>
      </c>
      <c r="O2920">
        <v>2.9</v>
      </c>
      <c r="P2920">
        <v>2.15</v>
      </c>
      <c r="Q2920" s="2">
        <v>2.75</v>
      </c>
      <c r="R2920" s="8" t="str">
        <f t="shared" si="454"/>
        <v/>
      </c>
      <c r="S2920" s="8">
        <f>SUM($R$3:R2920)</f>
        <v>-74.780000000000328</v>
      </c>
      <c r="T2920" s="2">
        <v>1.4</v>
      </c>
      <c r="U2920" s="8" t="str">
        <f t="shared" si="455"/>
        <v/>
      </c>
      <c r="V2920" s="8">
        <f>SUM($U$3:U2920)</f>
        <v>-252.43999999999971</v>
      </c>
      <c r="W2920" s="9">
        <v>1.8</v>
      </c>
      <c r="X2920" s="8" t="str">
        <f t="shared" si="450"/>
        <v/>
      </c>
      <c r="Y2920" s="8">
        <f>SUM($X$3:X2920)</f>
        <v>-86.870000000000275</v>
      </c>
      <c r="Z2920" s="9">
        <v>1.9</v>
      </c>
      <c r="AA2920" s="8" t="str">
        <f t="shared" si="451"/>
        <v/>
      </c>
      <c r="AB2920" s="8">
        <f>SUM($AA$3:AA2920)</f>
        <v>-263.67999999999989</v>
      </c>
      <c r="AC2920" s="2">
        <v>3.5</v>
      </c>
      <c r="AD2920" s="8" t="str">
        <f t="shared" si="452"/>
        <v/>
      </c>
      <c r="AE2920" s="8">
        <f>SUM(AD$3:AD2920)</f>
        <v>1003.420000000002</v>
      </c>
      <c r="AF2920" s="2">
        <v>1.3</v>
      </c>
      <c r="AG2920" s="8" t="str">
        <f t="shared" si="456"/>
        <v/>
      </c>
      <c r="AH2920" s="8">
        <f>SUM(AG$3:AG2920)</f>
        <v>-206.82000000000008</v>
      </c>
      <c r="AI2920">
        <v>7</v>
      </c>
      <c r="AJ2920" s="8" t="str">
        <f t="shared" si="457"/>
        <v/>
      </c>
      <c r="AK2920" s="8">
        <f>SUM(AJ$3:AJ2920)</f>
        <v>-344.5</v>
      </c>
      <c r="AL2920" s="2">
        <v>17</v>
      </c>
      <c r="AM2920" s="8" t="str">
        <f t="shared" si="458"/>
        <v/>
      </c>
      <c r="AN2920" s="8">
        <f>SUM(AM$3:AM2920)</f>
        <v>161</v>
      </c>
      <c r="AO2920" s="2">
        <v>6</v>
      </c>
      <c r="AP2920" s="8" t="str">
        <f t="shared" si="459"/>
        <v/>
      </c>
      <c r="AQ2920" s="8">
        <f>SUM(AP$3:AP2920)</f>
        <v>-388</v>
      </c>
      <c r="AT2920" s="4" t="str">
        <f t="shared" si="453"/>
        <v/>
      </c>
      <c r="AU2920" s="5">
        <f>SUM($AT$3:AT2920)</f>
        <v>161</v>
      </c>
      <c r="AV2920" s="6">
        <f>SUM(R2920,U2920,X2920,AA2920,AD2920,AG2920)</f>
        <v>0</v>
      </c>
    </row>
    <row r="2921" spans="1:48" x14ac:dyDescent="0.25">
      <c r="A2921">
        <f>IF(AND(G2921&lt;&gt;"",H2921&lt;&gt;"",I2921&lt;&gt;"",J2921&lt;&gt;"",K2921&lt;&gt;"",L2921&lt;&gt;"",M2921&lt;&gt;"",N2921&lt;&gt;"",O2921&lt;&gt;"",P2921&lt;&gt;"",Q2921&lt;&gt;"",T2921&lt;&gt;"",W2921&lt;&gt;"",Z2921&lt;&gt;"",AC2921&lt;&gt;"",AF2921&lt;&gt;"",AI2921&lt;&gt;"",AL2921&lt;&gt;"",AO2921&lt;&gt;"",AR2921&lt;&gt;"",AS2921&lt;&gt;""),1,0)</f>
        <v>0</v>
      </c>
      <c r="B2921" s="1">
        <v>43749</v>
      </c>
      <c r="C2921" t="s">
        <v>2718</v>
      </c>
      <c r="D2921" t="s">
        <v>3527</v>
      </c>
      <c r="E2921" t="s">
        <v>2829</v>
      </c>
      <c r="F2921" t="s">
        <v>2832</v>
      </c>
      <c r="G2921">
        <v>2019</v>
      </c>
      <c r="H2921">
        <v>10</v>
      </c>
      <c r="I2921">
        <v>11</v>
      </c>
      <c r="J2921" t="s">
        <v>63</v>
      </c>
      <c r="K2921">
        <v>6</v>
      </c>
      <c r="L2921" s="3">
        <v>2</v>
      </c>
      <c r="M2921" s="3">
        <v>1</v>
      </c>
      <c r="N2921">
        <v>4.75</v>
      </c>
      <c r="O2921">
        <v>3.8</v>
      </c>
      <c r="P2921">
        <v>1.8</v>
      </c>
      <c r="Q2921" s="2">
        <v>1.66</v>
      </c>
      <c r="R2921" s="8" t="str">
        <f t="shared" si="454"/>
        <v/>
      </c>
      <c r="S2921" s="8">
        <f>SUM($R$3:R2921)</f>
        <v>-74.780000000000328</v>
      </c>
      <c r="T2921" s="2">
        <v>2.1</v>
      </c>
      <c r="U2921" s="8" t="str">
        <f t="shared" si="455"/>
        <v/>
      </c>
      <c r="V2921" s="8">
        <f>SUM($U$3:U2921)</f>
        <v>-252.43999999999971</v>
      </c>
      <c r="W2921" s="9">
        <v>1.22</v>
      </c>
      <c r="X2921" s="8" t="str">
        <f t="shared" si="450"/>
        <v/>
      </c>
      <c r="Y2921" s="8">
        <f>SUM($X$3:X2921)</f>
        <v>-86.870000000000275</v>
      </c>
      <c r="Z2921" s="9">
        <v>4</v>
      </c>
      <c r="AA2921" s="8" t="str">
        <f t="shared" si="451"/>
        <v/>
      </c>
      <c r="AB2921" s="8">
        <f>SUM($AA$3:AA2921)</f>
        <v>-263.67999999999989</v>
      </c>
      <c r="AC2921" s="2">
        <v>1.72</v>
      </c>
      <c r="AD2921" s="8" t="str">
        <f t="shared" si="452"/>
        <v/>
      </c>
      <c r="AE2921" s="8">
        <f>SUM(AD$3:AD2921)</f>
        <v>1003.420000000002</v>
      </c>
      <c r="AF2921" s="2">
        <v>2.0699999999999998</v>
      </c>
      <c r="AG2921" s="8" t="str">
        <f t="shared" si="456"/>
        <v/>
      </c>
      <c r="AH2921" s="8">
        <f>SUM(AG$3:AG2921)</f>
        <v>-206.82000000000008</v>
      </c>
      <c r="AI2921">
        <v>15</v>
      </c>
      <c r="AJ2921" s="8" t="str">
        <f t="shared" si="457"/>
        <v/>
      </c>
      <c r="AK2921" s="8">
        <f>SUM(AJ$3:AJ2921)</f>
        <v>-344.5</v>
      </c>
      <c r="AL2921" s="2">
        <v>15</v>
      </c>
      <c r="AM2921" s="8" t="str">
        <f t="shared" si="458"/>
        <v/>
      </c>
      <c r="AN2921" s="8">
        <f>SUM(AM$3:AM2921)</f>
        <v>161</v>
      </c>
      <c r="AO2921" s="2">
        <v>7</v>
      </c>
      <c r="AP2921" s="8" t="str">
        <f t="shared" si="459"/>
        <v/>
      </c>
      <c r="AQ2921" s="8">
        <f>SUM(AP$3:AP2921)</f>
        <v>-388</v>
      </c>
      <c r="AT2921" s="4" t="str">
        <f t="shared" si="453"/>
        <v/>
      </c>
      <c r="AU2921" s="5">
        <f>SUM($AT$3:AT2921)</f>
        <v>161</v>
      </c>
      <c r="AV2921" s="6">
        <f>SUM(R2921,U2921,X2921,AA2921,AD2921,AG2921)</f>
        <v>0</v>
      </c>
    </row>
    <row r="2922" spans="1:48" x14ac:dyDescent="0.25">
      <c r="A2922">
        <f>IF(AND(G2922&lt;&gt;"",H2922&lt;&gt;"",I2922&lt;&gt;"",J2922&lt;&gt;"",K2922&lt;&gt;"",L2922&lt;&gt;"",M2922&lt;&gt;"",N2922&lt;&gt;"",O2922&lt;&gt;"",P2922&lt;&gt;"",Q2922&lt;&gt;"",T2922&lt;&gt;"",W2922&lt;&gt;"",Z2922&lt;&gt;"",AC2922&lt;&gt;"",AF2922&lt;&gt;"",AI2922&lt;&gt;"",AL2922&lt;&gt;"",AO2922&lt;&gt;"",AR2922&lt;&gt;"",AS2922&lt;&gt;""),1,0)</f>
        <v>0</v>
      </c>
      <c r="B2922" s="1">
        <v>43749</v>
      </c>
      <c r="C2922" t="s">
        <v>2718</v>
      </c>
      <c r="D2922" t="s">
        <v>3528</v>
      </c>
      <c r="E2922" t="s">
        <v>2838</v>
      </c>
      <c r="F2922" t="s">
        <v>2824</v>
      </c>
      <c r="G2922">
        <v>2019</v>
      </c>
      <c r="H2922">
        <v>10</v>
      </c>
      <c r="I2922">
        <v>11</v>
      </c>
      <c r="J2922" t="s">
        <v>63</v>
      </c>
      <c r="K2922">
        <v>6</v>
      </c>
      <c r="L2922" s="3">
        <v>0</v>
      </c>
      <c r="M2922" s="3">
        <v>1</v>
      </c>
      <c r="N2922">
        <v>7</v>
      </c>
      <c r="O2922">
        <v>4.2</v>
      </c>
      <c r="P2922">
        <v>1.55</v>
      </c>
      <c r="Q2922" s="2">
        <v>1.9</v>
      </c>
      <c r="R2922" s="8" t="str">
        <f t="shared" si="454"/>
        <v/>
      </c>
      <c r="S2922" s="8">
        <f>SUM($R$3:R2922)</f>
        <v>-74.780000000000328</v>
      </c>
      <c r="T2922" s="2">
        <v>1.8</v>
      </c>
      <c r="U2922" s="8" t="str">
        <f t="shared" si="455"/>
        <v/>
      </c>
      <c r="V2922" s="8">
        <f>SUM($U$3:U2922)</f>
        <v>-252.43999999999971</v>
      </c>
      <c r="W2922" s="9">
        <v>1.28</v>
      </c>
      <c r="X2922" s="8" t="str">
        <f t="shared" si="450"/>
        <v/>
      </c>
      <c r="Y2922" s="8">
        <f>SUM($X$3:X2922)</f>
        <v>-86.870000000000275</v>
      </c>
      <c r="Z2922" s="9">
        <v>3.5</v>
      </c>
      <c r="AA2922" s="8" t="str">
        <f t="shared" si="451"/>
        <v/>
      </c>
      <c r="AB2922" s="8">
        <f>SUM($AA$3:AA2922)</f>
        <v>-263.67999999999989</v>
      </c>
      <c r="AC2922" s="2">
        <v>1.95</v>
      </c>
      <c r="AD2922" s="8" t="str">
        <f t="shared" si="452"/>
        <v/>
      </c>
      <c r="AE2922" s="8">
        <f>SUM(AD$3:AD2922)</f>
        <v>1003.420000000002</v>
      </c>
      <c r="AF2922" s="2">
        <v>1.85</v>
      </c>
      <c r="AG2922" s="8" t="str">
        <f t="shared" si="456"/>
        <v/>
      </c>
      <c r="AH2922" s="8">
        <f>SUM(AG$3:AG2922)</f>
        <v>-206.82000000000008</v>
      </c>
      <c r="AI2922">
        <v>15</v>
      </c>
      <c r="AJ2922" s="8" t="str">
        <f t="shared" si="457"/>
        <v/>
      </c>
      <c r="AK2922" s="8">
        <f>SUM(AJ$3:AJ2922)</f>
        <v>-344.5</v>
      </c>
      <c r="AL2922" s="2">
        <v>19</v>
      </c>
      <c r="AM2922" s="8" t="str">
        <f t="shared" si="458"/>
        <v/>
      </c>
      <c r="AN2922" s="8">
        <f>SUM(AM$3:AM2922)</f>
        <v>161</v>
      </c>
      <c r="AO2922" s="2">
        <v>7.5</v>
      </c>
      <c r="AP2922" s="8" t="str">
        <f t="shared" si="459"/>
        <v/>
      </c>
      <c r="AQ2922" s="8">
        <f>SUM(AP$3:AP2922)</f>
        <v>-388</v>
      </c>
      <c r="AT2922" s="4" t="str">
        <f t="shared" si="453"/>
        <v/>
      </c>
      <c r="AU2922" s="5">
        <f>SUM($AT$3:AT2922)</f>
        <v>161</v>
      </c>
      <c r="AV2922" s="6">
        <f>SUM(R2922,U2922,X2922,AA2922,AD2922,AG2922)</f>
        <v>0</v>
      </c>
    </row>
    <row r="2923" spans="1:48" x14ac:dyDescent="0.25">
      <c r="A2923">
        <f>IF(AND(G2923&lt;&gt;"",H2923&lt;&gt;"",I2923&lt;&gt;"",J2923&lt;&gt;"",K2923&lt;&gt;"",L2923&lt;&gt;"",M2923&lt;&gt;"",N2923&lt;&gt;"",O2923&lt;&gt;"",P2923&lt;&gt;"",Q2923&lt;&gt;"",T2923&lt;&gt;"",W2923&lt;&gt;"",Z2923&lt;&gt;"",AC2923&lt;&gt;"",AF2923&lt;&gt;"",AI2923&lt;&gt;"",AL2923&lt;&gt;"",AO2923&lt;&gt;"",AR2923&lt;&gt;"",AS2923&lt;&gt;""),1,0)</f>
        <v>1</v>
      </c>
      <c r="B2923" s="1">
        <v>43749</v>
      </c>
      <c r="C2923" t="s">
        <v>2718</v>
      </c>
      <c r="D2923" t="s">
        <v>3529</v>
      </c>
      <c r="E2923" t="s">
        <v>2760</v>
      </c>
      <c r="F2923" t="s">
        <v>2828</v>
      </c>
      <c r="G2923">
        <v>2019</v>
      </c>
      <c r="H2923">
        <v>10</v>
      </c>
      <c r="I2923">
        <v>11</v>
      </c>
      <c r="J2923" t="s">
        <v>63</v>
      </c>
      <c r="K2923">
        <v>6</v>
      </c>
      <c r="L2923" s="3">
        <v>0</v>
      </c>
      <c r="M2923" s="3">
        <v>0</v>
      </c>
      <c r="N2923">
        <v>2.15</v>
      </c>
      <c r="O2923">
        <v>3.4</v>
      </c>
      <c r="P2923">
        <v>3.75</v>
      </c>
      <c r="Q2923" s="2">
        <v>1.83</v>
      </c>
      <c r="R2923" s="8">
        <f t="shared" si="454"/>
        <v>-1</v>
      </c>
      <c r="S2923" s="8">
        <f>SUM($R$3:R2923)</f>
        <v>-75.780000000000328</v>
      </c>
      <c r="T2923" s="2">
        <v>1.83</v>
      </c>
      <c r="U2923" s="8">
        <f t="shared" si="455"/>
        <v>0.83000000000000007</v>
      </c>
      <c r="V2923" s="8">
        <f>SUM($U$3:U2923)</f>
        <v>-251.6099999999997</v>
      </c>
      <c r="W2923" s="9">
        <v>1.36</v>
      </c>
      <c r="X2923" s="8">
        <f t="shared" si="450"/>
        <v>-1</v>
      </c>
      <c r="Y2923" s="8">
        <f>SUM($X$3:X2923)</f>
        <v>-87.870000000000275</v>
      </c>
      <c r="Z2923" s="9">
        <v>3</v>
      </c>
      <c r="AA2923" s="8">
        <f t="shared" si="451"/>
        <v>2</v>
      </c>
      <c r="AB2923" s="8">
        <f>SUM($AA$3:AA2923)</f>
        <v>-261.67999999999989</v>
      </c>
      <c r="AC2923" s="2">
        <v>2.1</v>
      </c>
      <c r="AD2923" s="8">
        <f t="shared" si="452"/>
        <v>-1</v>
      </c>
      <c r="AE2923" s="8">
        <f>SUM(AD$3:AD2923)</f>
        <v>1002.420000000002</v>
      </c>
      <c r="AF2923" s="2">
        <v>1.7</v>
      </c>
      <c r="AG2923" s="8">
        <f t="shared" si="456"/>
        <v>0.7</v>
      </c>
      <c r="AH2923" s="8">
        <f>SUM(AG$3:AG2923)</f>
        <v>-206.12000000000009</v>
      </c>
      <c r="AI2923">
        <v>7</v>
      </c>
      <c r="AJ2923" s="8">
        <f t="shared" si="457"/>
        <v>-1</v>
      </c>
      <c r="AK2923" s="8">
        <f>SUM(AJ$3:AJ2923)</f>
        <v>-345.5</v>
      </c>
      <c r="AL2923" s="2">
        <v>9</v>
      </c>
      <c r="AM2923" s="8">
        <f t="shared" si="458"/>
        <v>-1</v>
      </c>
      <c r="AN2923" s="8">
        <f>SUM(AM$3:AM2923)</f>
        <v>160</v>
      </c>
      <c r="AO2923" s="2">
        <v>6</v>
      </c>
      <c r="AP2923" s="8">
        <f t="shared" si="459"/>
        <v>-1</v>
      </c>
      <c r="AQ2923" s="8">
        <f>SUM(AP$3:AP2923)</f>
        <v>-389</v>
      </c>
      <c r="AR2923">
        <v>4.1500000000000004</v>
      </c>
      <c r="AS2923">
        <v>1.22</v>
      </c>
      <c r="AT2923" s="4">
        <f t="shared" si="453"/>
        <v>-1</v>
      </c>
      <c r="AU2923" s="5">
        <f>SUM($AT$3:AT2923)</f>
        <v>160</v>
      </c>
      <c r="AV2923" s="6">
        <f>SUM(R2923,U2923,X2923,AA2923,AD2923,AG2923)</f>
        <v>0.53</v>
      </c>
    </row>
    <row r="2924" spans="1:48" x14ac:dyDescent="0.25">
      <c r="A2924">
        <f>IF(AND(G2924&lt;&gt;"",H2924&lt;&gt;"",I2924&lt;&gt;"",J2924&lt;&gt;"",K2924&lt;&gt;"",L2924&lt;&gt;"",M2924&lt;&gt;"",N2924&lt;&gt;"",O2924&lt;&gt;"",P2924&lt;&gt;"",Q2924&lt;&gt;"",T2924&lt;&gt;"",W2924&lt;&gt;"",Z2924&lt;&gt;"",AC2924&lt;&gt;"",AF2924&lt;&gt;"",AI2924&lt;&gt;"",AL2924&lt;&gt;"",AO2924&lt;&gt;"",AR2924&lt;&gt;"",AS2924&lt;&gt;""),1,0)</f>
        <v>1</v>
      </c>
      <c r="B2924" s="1">
        <v>43749</v>
      </c>
      <c r="C2924" t="s">
        <v>2718</v>
      </c>
      <c r="D2924" t="s">
        <v>3530</v>
      </c>
      <c r="E2924" t="s">
        <v>2835</v>
      </c>
      <c r="F2924" t="s">
        <v>2834</v>
      </c>
      <c r="G2924">
        <v>2019</v>
      </c>
      <c r="H2924">
        <v>10</v>
      </c>
      <c r="I2924">
        <v>11</v>
      </c>
      <c r="J2924" t="s">
        <v>63</v>
      </c>
      <c r="K2924">
        <v>6</v>
      </c>
      <c r="L2924" s="3">
        <v>3</v>
      </c>
      <c r="M2924" s="3">
        <v>0</v>
      </c>
      <c r="N2924">
        <v>1.05</v>
      </c>
      <c r="O2924">
        <v>17</v>
      </c>
      <c r="P2924">
        <v>51</v>
      </c>
      <c r="Q2924" s="2">
        <v>2.75</v>
      </c>
      <c r="R2924" s="8">
        <f t="shared" si="454"/>
        <v>-1</v>
      </c>
      <c r="S2924" s="8">
        <f>SUM($R$3:R2924)</f>
        <v>-76.780000000000328</v>
      </c>
      <c r="T2924" s="2">
        <v>1.4</v>
      </c>
      <c r="U2924" s="8">
        <f t="shared" si="455"/>
        <v>0.39999999999999991</v>
      </c>
      <c r="V2924" s="8">
        <f>SUM($U$3:U2924)</f>
        <v>-251.2099999999997</v>
      </c>
      <c r="W2924" s="9">
        <v>1.06</v>
      </c>
      <c r="X2924" s="8">
        <f t="shared" si="450"/>
        <v>6.0000000000000053E-2</v>
      </c>
      <c r="Y2924" s="8">
        <f>SUM($X$3:X2924)</f>
        <v>-87.810000000000272</v>
      </c>
      <c r="Z2924" s="9">
        <v>10</v>
      </c>
      <c r="AA2924" s="8">
        <f t="shared" si="451"/>
        <v>-1</v>
      </c>
      <c r="AB2924" s="8">
        <f>SUM($AA$3:AA2924)</f>
        <v>-262.67999999999989</v>
      </c>
      <c r="AC2924" s="2">
        <v>1.25</v>
      </c>
      <c r="AD2924" s="8">
        <f t="shared" si="452"/>
        <v>0.25</v>
      </c>
      <c r="AE2924" s="8">
        <f>SUM(AD$3:AD2924)</f>
        <v>1002.670000000002</v>
      </c>
      <c r="AF2924" s="2">
        <v>4</v>
      </c>
      <c r="AG2924" s="8">
        <f t="shared" si="456"/>
        <v>-1</v>
      </c>
      <c r="AH2924" s="8">
        <f>SUM(AG$3:AG2924)</f>
        <v>-207.12000000000009</v>
      </c>
      <c r="AI2924">
        <v>12</v>
      </c>
      <c r="AJ2924" s="8">
        <f t="shared" si="457"/>
        <v>-1</v>
      </c>
      <c r="AK2924" s="8">
        <f>SUM(AJ$3:AJ2924)</f>
        <v>-346.5</v>
      </c>
      <c r="AL2924" s="2">
        <v>15</v>
      </c>
      <c r="AM2924" s="8">
        <f t="shared" si="458"/>
        <v>-1</v>
      </c>
      <c r="AN2924" s="8">
        <f>SUM(AM$3:AM2924)</f>
        <v>159</v>
      </c>
      <c r="AO2924" s="2">
        <v>34</v>
      </c>
      <c r="AP2924" s="8">
        <f t="shared" si="459"/>
        <v>-1</v>
      </c>
      <c r="AQ2924" s="8">
        <f>SUM(AP$3:AP2924)</f>
        <v>-390</v>
      </c>
      <c r="AR2924">
        <v>1.2</v>
      </c>
      <c r="AS2924">
        <v>4.4000000000000004</v>
      </c>
      <c r="AT2924" s="4">
        <f t="shared" si="453"/>
        <v>-1</v>
      </c>
      <c r="AU2924" s="5">
        <f>SUM($AT$3:AT2924)</f>
        <v>159</v>
      </c>
      <c r="AV2924" s="6">
        <f>SUM(R2924,U2924,X2924,AA2924,AD2924,AG2924)</f>
        <v>-2.29</v>
      </c>
    </row>
    <row r="2925" spans="1:48" x14ac:dyDescent="0.25">
      <c r="A2925">
        <f>IF(AND(G2925&lt;&gt;"",H2925&lt;&gt;"",I2925&lt;&gt;"",J2925&lt;&gt;"",K2925&lt;&gt;"",L2925&lt;&gt;"",M2925&lt;&gt;"",N2925&lt;&gt;"",O2925&lt;&gt;"",P2925&lt;&gt;"",Q2925&lt;&gt;"",T2925&lt;&gt;"",W2925&lt;&gt;"",Z2925&lt;&gt;"",AC2925&lt;&gt;"",AF2925&lt;&gt;"",AI2925&lt;&gt;"",AL2925&lt;&gt;"",AO2925&lt;&gt;"",AR2925&lt;&gt;"",AS2925&lt;&gt;""),1,0)</f>
        <v>1</v>
      </c>
      <c r="B2925" s="1">
        <v>43749</v>
      </c>
      <c r="C2925" t="s">
        <v>2718</v>
      </c>
      <c r="D2925" t="s">
        <v>3531</v>
      </c>
      <c r="E2925" t="s">
        <v>2826</v>
      </c>
      <c r="F2925" t="s">
        <v>2823</v>
      </c>
      <c r="G2925">
        <v>2019</v>
      </c>
      <c r="H2925">
        <v>10</v>
      </c>
      <c r="I2925">
        <v>11</v>
      </c>
      <c r="J2925" t="s">
        <v>63</v>
      </c>
      <c r="K2925">
        <v>6</v>
      </c>
      <c r="L2925" s="3">
        <v>1</v>
      </c>
      <c r="M2925" s="3">
        <v>0</v>
      </c>
      <c r="N2925">
        <v>1.45</v>
      </c>
      <c r="O2925">
        <v>4.5999999999999996</v>
      </c>
      <c r="P2925">
        <v>8</v>
      </c>
      <c r="Q2925" s="2">
        <v>2.1</v>
      </c>
      <c r="R2925" s="8">
        <f t="shared" si="454"/>
        <v>-1</v>
      </c>
      <c r="S2925" s="8">
        <f>SUM($R$3:R2925)</f>
        <v>-77.780000000000328</v>
      </c>
      <c r="T2925" s="2">
        <v>1.66</v>
      </c>
      <c r="U2925" s="8">
        <f t="shared" si="455"/>
        <v>0.65999999999999992</v>
      </c>
      <c r="V2925" s="8">
        <f>SUM($U$3:U2925)</f>
        <v>-250.5499999999997</v>
      </c>
      <c r="W2925" s="9">
        <v>1.28</v>
      </c>
      <c r="X2925" s="8">
        <f t="shared" si="450"/>
        <v>-1</v>
      </c>
      <c r="Y2925" s="8">
        <f>SUM($X$3:X2925)</f>
        <v>-88.810000000000272</v>
      </c>
      <c r="Z2925" s="9">
        <v>3.5</v>
      </c>
      <c r="AA2925" s="8">
        <f t="shared" si="451"/>
        <v>2.5</v>
      </c>
      <c r="AB2925" s="8">
        <f>SUM($AA$3:AA2925)</f>
        <v>-260.17999999999989</v>
      </c>
      <c r="AC2925" s="2">
        <v>1.95</v>
      </c>
      <c r="AD2925" s="8">
        <f t="shared" si="452"/>
        <v>-1</v>
      </c>
      <c r="AE2925" s="8">
        <f>SUM(AD$3:AD2925)</f>
        <v>1001.670000000002</v>
      </c>
      <c r="AF2925" s="2">
        <v>1.85</v>
      </c>
      <c r="AG2925" s="8">
        <f t="shared" si="456"/>
        <v>0.85000000000000009</v>
      </c>
      <c r="AH2925" s="8">
        <f>SUM(AG$3:AG2925)</f>
        <v>-206.2700000000001</v>
      </c>
      <c r="AI2925">
        <v>6</v>
      </c>
      <c r="AJ2925" s="8">
        <f t="shared" si="457"/>
        <v>5</v>
      </c>
      <c r="AK2925" s="8">
        <f>SUM(AJ$3:AJ2925)</f>
        <v>-341.5</v>
      </c>
      <c r="AL2925" s="2">
        <v>8.5</v>
      </c>
      <c r="AM2925" s="8">
        <f t="shared" si="458"/>
        <v>-1</v>
      </c>
      <c r="AN2925" s="8">
        <f>SUM(AM$3:AM2925)</f>
        <v>158</v>
      </c>
      <c r="AO2925" s="2">
        <v>8</v>
      </c>
      <c r="AP2925" s="8">
        <f t="shared" si="459"/>
        <v>-1</v>
      </c>
      <c r="AQ2925" s="8">
        <f>SUM(AP$3:AP2925)</f>
        <v>-391</v>
      </c>
      <c r="AR2925">
        <v>2.35</v>
      </c>
      <c r="AS2925">
        <v>1.57</v>
      </c>
      <c r="AT2925" s="4">
        <f t="shared" si="453"/>
        <v>-1</v>
      </c>
      <c r="AU2925" s="5">
        <f>SUM($AT$3:AT2925)</f>
        <v>158</v>
      </c>
      <c r="AV2925" s="6">
        <f>SUM(R2925,U2925,X2925,AA2925,AD2925,AG2925)</f>
        <v>1.01</v>
      </c>
    </row>
    <row r="2926" spans="1:48" x14ac:dyDescent="0.25">
      <c r="A2926">
        <f>IF(AND(G2926&lt;&gt;"",H2926&lt;&gt;"",I2926&lt;&gt;"",J2926&lt;&gt;"",K2926&lt;&gt;"",L2926&lt;&gt;"",M2926&lt;&gt;"",N2926&lt;&gt;"",O2926&lt;&gt;"",P2926&lt;&gt;"",Q2926&lt;&gt;"",T2926&lt;&gt;"",W2926&lt;&gt;"",Z2926&lt;&gt;"",AC2926&lt;&gt;"",AF2926&lt;&gt;"",AI2926&lt;&gt;"",AL2926&lt;&gt;"",AO2926&lt;&gt;"",AR2926&lt;&gt;"",AS2926&lt;&gt;""),1,0)</f>
        <v>1</v>
      </c>
      <c r="B2926" s="1">
        <v>43749</v>
      </c>
      <c r="C2926" t="s">
        <v>2718</v>
      </c>
      <c r="D2926" t="s">
        <v>3532</v>
      </c>
      <c r="E2926" t="s">
        <v>2841</v>
      </c>
      <c r="F2926" t="s">
        <v>2843</v>
      </c>
      <c r="G2926">
        <v>2019</v>
      </c>
      <c r="H2926">
        <v>10</v>
      </c>
      <c r="I2926">
        <v>11</v>
      </c>
      <c r="J2926" t="s">
        <v>63</v>
      </c>
      <c r="K2926">
        <v>6</v>
      </c>
      <c r="L2926" s="3">
        <v>2</v>
      </c>
      <c r="M2926" s="3">
        <v>0</v>
      </c>
      <c r="N2926">
        <v>1.08</v>
      </c>
      <c r="O2926">
        <v>13</v>
      </c>
      <c r="P2926">
        <v>41</v>
      </c>
      <c r="Q2926" s="2">
        <v>2.75</v>
      </c>
      <c r="R2926" s="8">
        <f t="shared" si="454"/>
        <v>-1</v>
      </c>
      <c r="S2926" s="8">
        <f>SUM($R$3:R2926)</f>
        <v>-78.780000000000328</v>
      </c>
      <c r="T2926" s="2">
        <v>1.4</v>
      </c>
      <c r="U2926" s="8">
        <f t="shared" si="455"/>
        <v>0.39999999999999991</v>
      </c>
      <c r="V2926" s="8">
        <f>SUM($U$3:U2926)</f>
        <v>-250.14999999999969</v>
      </c>
      <c r="W2926" s="9">
        <v>1.1000000000000001</v>
      </c>
      <c r="X2926" s="8">
        <f t="shared" si="450"/>
        <v>0.10000000000000009</v>
      </c>
      <c r="Y2926" s="8">
        <f>SUM($X$3:X2926)</f>
        <v>-88.710000000000278</v>
      </c>
      <c r="Z2926" s="9">
        <v>7</v>
      </c>
      <c r="AA2926" s="8">
        <f t="shared" si="451"/>
        <v>-1</v>
      </c>
      <c r="AB2926" s="8">
        <f>SUM($AA$3:AA2926)</f>
        <v>-261.17999999999989</v>
      </c>
      <c r="AC2926" s="2">
        <v>1.36</v>
      </c>
      <c r="AD2926" s="8">
        <f t="shared" si="452"/>
        <v>0.3600000000000001</v>
      </c>
      <c r="AE2926" s="8">
        <f>SUM(AD$3:AD2926)</f>
        <v>1002.030000000002</v>
      </c>
      <c r="AF2926" s="2">
        <v>3.1</v>
      </c>
      <c r="AG2926" s="8">
        <f t="shared" si="456"/>
        <v>2.1</v>
      </c>
      <c r="AH2926" s="8">
        <f>SUM(AG$3:AG2926)</f>
        <v>-204.1700000000001</v>
      </c>
      <c r="AI2926">
        <v>9.5</v>
      </c>
      <c r="AJ2926" s="8">
        <f t="shared" si="457"/>
        <v>-1</v>
      </c>
      <c r="AK2926" s="8">
        <f>SUM(AJ$3:AJ2926)</f>
        <v>-342.5</v>
      </c>
      <c r="AL2926" s="2">
        <v>15</v>
      </c>
      <c r="AM2926" s="8">
        <f t="shared" si="458"/>
        <v>-1</v>
      </c>
      <c r="AN2926" s="8">
        <f>SUM(AM$3:AM2926)</f>
        <v>157</v>
      </c>
      <c r="AO2926" s="2">
        <v>21</v>
      </c>
      <c r="AP2926" s="8">
        <f t="shared" si="459"/>
        <v>-1</v>
      </c>
      <c r="AQ2926" s="8">
        <f>SUM(AP$3:AP2926)</f>
        <v>-392</v>
      </c>
      <c r="AR2926">
        <v>1.26</v>
      </c>
      <c r="AS2926">
        <v>3.7</v>
      </c>
      <c r="AT2926" s="4">
        <f t="shared" si="453"/>
        <v>-1</v>
      </c>
      <c r="AU2926" s="5">
        <f>SUM($AT$3:AT2926)</f>
        <v>157</v>
      </c>
      <c r="AV2926" s="6">
        <f>SUM(R2926,U2926,X2926,AA2926,AD2926,AG2926)</f>
        <v>0.96000000000000019</v>
      </c>
    </row>
    <row r="2927" spans="1:48" x14ac:dyDescent="0.25">
      <c r="A2927">
        <f>IF(AND(G2927&lt;&gt;"",H2927&lt;&gt;"",I2927&lt;&gt;"",J2927&lt;&gt;"",K2927&lt;&gt;"",L2927&lt;&gt;"",M2927&lt;&gt;"",N2927&lt;&gt;"",O2927&lt;&gt;"",P2927&lt;&gt;"",Q2927&lt;&gt;"",T2927&lt;&gt;"",W2927&lt;&gt;"",Z2927&lt;&gt;"",AC2927&lt;&gt;"",AF2927&lt;&gt;"",AI2927&lt;&gt;"",AL2927&lt;&gt;"",AO2927&lt;&gt;"",AR2927&lt;&gt;"",AS2927&lt;&gt;""),1,0)</f>
        <v>1</v>
      </c>
      <c r="B2927" s="1">
        <v>43748</v>
      </c>
      <c r="C2927" t="s">
        <v>2718</v>
      </c>
      <c r="D2927" t="s">
        <v>3533</v>
      </c>
      <c r="E2927" t="s">
        <v>2727</v>
      </c>
      <c r="F2927" t="s">
        <v>2733</v>
      </c>
      <c r="G2927">
        <v>2019</v>
      </c>
      <c r="H2927">
        <v>10</v>
      </c>
      <c r="I2927">
        <v>10</v>
      </c>
      <c r="J2927" t="s">
        <v>98</v>
      </c>
      <c r="K2927">
        <v>5</v>
      </c>
      <c r="L2927" s="3">
        <v>3</v>
      </c>
      <c r="M2927" s="3">
        <v>1</v>
      </c>
      <c r="N2927">
        <v>1.4</v>
      </c>
      <c r="O2927">
        <v>5.25</v>
      </c>
      <c r="P2927">
        <v>8</v>
      </c>
      <c r="Q2927" s="2">
        <v>1.72</v>
      </c>
      <c r="R2927" s="8">
        <f t="shared" si="454"/>
        <v>0.72</v>
      </c>
      <c r="S2927" s="8">
        <f>SUM($R$3:R2927)</f>
        <v>-78.060000000000329</v>
      </c>
      <c r="T2927" s="2">
        <v>2</v>
      </c>
      <c r="U2927" s="8">
        <f t="shared" si="455"/>
        <v>-1</v>
      </c>
      <c r="V2927" s="8">
        <f>SUM($U$3:U2927)</f>
        <v>-251.14999999999969</v>
      </c>
      <c r="W2927" s="9">
        <v>1.18</v>
      </c>
      <c r="X2927" s="8">
        <f t="shared" si="450"/>
        <v>0.17999999999999994</v>
      </c>
      <c r="Y2927" s="8">
        <f>SUM($X$3:X2927)</f>
        <v>-88.530000000000271</v>
      </c>
      <c r="Z2927" s="9">
        <v>4.5</v>
      </c>
      <c r="AA2927" s="8">
        <f t="shared" si="451"/>
        <v>-1</v>
      </c>
      <c r="AB2927" s="8">
        <f>SUM($AA$3:AA2927)</f>
        <v>-262.17999999999989</v>
      </c>
      <c r="AC2927" s="2">
        <v>1.57</v>
      </c>
      <c r="AD2927" s="8">
        <f t="shared" si="452"/>
        <v>0.57000000000000006</v>
      </c>
      <c r="AE2927" s="8">
        <f>SUM(AD$3:AD2927)</f>
        <v>1002.6000000000021</v>
      </c>
      <c r="AF2927" s="2">
        <v>2.35</v>
      </c>
      <c r="AG2927" s="8">
        <f t="shared" si="456"/>
        <v>-1</v>
      </c>
      <c r="AH2927" s="8">
        <f>SUM(AG$3:AG2927)</f>
        <v>-205.1700000000001</v>
      </c>
      <c r="AI2927">
        <v>7</v>
      </c>
      <c r="AJ2927" s="8">
        <f t="shared" si="457"/>
        <v>-1</v>
      </c>
      <c r="AK2927" s="8">
        <f>SUM(AJ$3:AJ2927)</f>
        <v>-343.5</v>
      </c>
      <c r="AL2927" s="2">
        <v>7</v>
      </c>
      <c r="AM2927" s="8">
        <f t="shared" si="458"/>
        <v>-1</v>
      </c>
      <c r="AN2927" s="8">
        <f>SUM(AM$3:AM2927)</f>
        <v>156</v>
      </c>
      <c r="AO2927" s="2">
        <v>9.5</v>
      </c>
      <c r="AP2927" s="8">
        <f t="shared" si="459"/>
        <v>-1</v>
      </c>
      <c r="AQ2927" s="8">
        <f>SUM(AP$3:AP2927)</f>
        <v>-393</v>
      </c>
      <c r="AR2927">
        <v>2.35</v>
      </c>
      <c r="AS2927">
        <v>1.57</v>
      </c>
      <c r="AT2927" s="4">
        <f t="shared" si="453"/>
        <v>-1</v>
      </c>
      <c r="AU2927" s="5">
        <f>SUM($AT$3:AT2927)</f>
        <v>156</v>
      </c>
      <c r="AV2927" s="6">
        <f>SUM(R2927,U2927,X2927,AA2927,AD2927,AG2927)</f>
        <v>-1.53</v>
      </c>
    </row>
    <row r="2928" spans="1:48" x14ac:dyDescent="0.25">
      <c r="A2928">
        <f>IF(AND(G2928&lt;&gt;"",H2928&lt;&gt;"",I2928&lt;&gt;"",J2928&lt;&gt;"",K2928&lt;&gt;"",L2928&lt;&gt;"",M2928&lt;&gt;"",N2928&lt;&gt;"",O2928&lt;&gt;"",P2928&lt;&gt;"",Q2928&lt;&gt;"",T2928&lt;&gt;"",W2928&lt;&gt;"",Z2928&lt;&gt;"",AC2928&lt;&gt;"",AF2928&lt;&gt;"",AI2928&lt;&gt;"",AL2928&lt;&gt;"",AO2928&lt;&gt;"",AR2928&lt;&gt;"",AS2928&lt;&gt;""),1,0)</f>
        <v>1</v>
      </c>
      <c r="B2928" s="1">
        <v>43748</v>
      </c>
      <c r="C2928" t="s">
        <v>2718</v>
      </c>
      <c r="D2928" t="s">
        <v>3534</v>
      </c>
      <c r="E2928" t="s">
        <v>2761</v>
      </c>
      <c r="F2928" t="s">
        <v>2730</v>
      </c>
      <c r="G2928">
        <v>2019</v>
      </c>
      <c r="H2928">
        <v>10</v>
      </c>
      <c r="I2928">
        <v>10</v>
      </c>
      <c r="J2928" t="s">
        <v>98</v>
      </c>
      <c r="K2928">
        <v>5</v>
      </c>
      <c r="L2928" s="3">
        <v>0</v>
      </c>
      <c r="M2928" s="3">
        <v>0</v>
      </c>
      <c r="N2928">
        <v>1.5</v>
      </c>
      <c r="O2928">
        <v>4.33</v>
      </c>
      <c r="P2928">
        <v>8</v>
      </c>
      <c r="Q2928" s="2">
        <v>2.2000000000000002</v>
      </c>
      <c r="R2928" s="8">
        <f t="shared" si="454"/>
        <v>-1</v>
      </c>
      <c r="S2928" s="8">
        <f>SUM($R$3:R2928)</f>
        <v>-79.060000000000329</v>
      </c>
      <c r="T2928" s="2">
        <v>1.61</v>
      </c>
      <c r="U2928" s="8">
        <f t="shared" si="455"/>
        <v>0.6100000000000001</v>
      </c>
      <c r="V2928" s="8">
        <f>SUM($U$3:U2928)</f>
        <v>-250.53999999999968</v>
      </c>
      <c r="W2928" s="9">
        <v>1.33</v>
      </c>
      <c r="X2928" s="8">
        <f t="shared" si="450"/>
        <v>-1</v>
      </c>
      <c r="Y2928" s="8">
        <f>SUM($X$3:X2928)</f>
        <v>-89.530000000000271</v>
      </c>
      <c r="Z2928" s="9">
        <v>3.25</v>
      </c>
      <c r="AA2928" s="8">
        <f t="shared" si="451"/>
        <v>2.25</v>
      </c>
      <c r="AB2928" s="8">
        <f>SUM($AA$3:AA2928)</f>
        <v>-259.92999999999989</v>
      </c>
      <c r="AC2928" s="2">
        <v>2.0499999999999998</v>
      </c>
      <c r="AD2928" s="8">
        <f t="shared" si="452"/>
        <v>-1</v>
      </c>
      <c r="AE2928" s="8">
        <f>SUM(AD$3:AD2928)</f>
        <v>1001.6000000000021</v>
      </c>
      <c r="AF2928" s="2">
        <v>1.75</v>
      </c>
      <c r="AG2928" s="8">
        <f t="shared" si="456"/>
        <v>0.75</v>
      </c>
      <c r="AH2928" s="8">
        <f>SUM(AG$3:AG2928)</f>
        <v>-204.4200000000001</v>
      </c>
      <c r="AI2928">
        <v>5.5</v>
      </c>
      <c r="AJ2928" s="8">
        <f t="shared" si="457"/>
        <v>-1</v>
      </c>
      <c r="AK2928" s="8">
        <f>SUM(AJ$3:AJ2928)</f>
        <v>-344.5</v>
      </c>
      <c r="AL2928" s="2">
        <v>8.5</v>
      </c>
      <c r="AM2928" s="8">
        <f t="shared" si="458"/>
        <v>-1</v>
      </c>
      <c r="AN2928" s="8">
        <f>SUM(AM$3:AM2928)</f>
        <v>155</v>
      </c>
      <c r="AO2928" s="2">
        <v>7.5</v>
      </c>
      <c r="AP2928" s="8">
        <f t="shared" si="459"/>
        <v>-1</v>
      </c>
      <c r="AQ2928" s="8">
        <f>SUM(AP$3:AP2928)</f>
        <v>-394</v>
      </c>
      <c r="AR2928">
        <v>2.35</v>
      </c>
      <c r="AS2928">
        <v>1.57</v>
      </c>
      <c r="AT2928" s="4">
        <f t="shared" si="453"/>
        <v>-1</v>
      </c>
      <c r="AU2928" s="5">
        <f>SUM($AT$3:AT2928)</f>
        <v>155</v>
      </c>
      <c r="AV2928" s="6">
        <f>SUM(R2928,U2928,X2928,AA2928,AD2928,AG2928)</f>
        <v>0.6100000000000001</v>
      </c>
    </row>
    <row r="2929" spans="1:48" x14ac:dyDescent="0.25">
      <c r="A2929">
        <f>IF(AND(G2929&lt;&gt;"",H2929&lt;&gt;"",I2929&lt;&gt;"",J2929&lt;&gt;"",K2929&lt;&gt;"",L2929&lt;&gt;"",M2929&lt;&gt;"",N2929&lt;&gt;"",O2929&lt;&gt;"",P2929&lt;&gt;"",Q2929&lt;&gt;"",T2929&lt;&gt;"",W2929&lt;&gt;"",Z2929&lt;&gt;"",AC2929&lt;&gt;"",AF2929&lt;&gt;"",AI2929&lt;&gt;"",AL2929&lt;&gt;"",AO2929&lt;&gt;"",AR2929&lt;&gt;"",AS2929&lt;&gt;""),1,0)</f>
        <v>0</v>
      </c>
      <c r="B2929" s="1">
        <v>43748</v>
      </c>
      <c r="C2929" t="s">
        <v>2718</v>
      </c>
      <c r="D2929" t="s">
        <v>3535</v>
      </c>
      <c r="E2929" t="s">
        <v>2720</v>
      </c>
      <c r="F2929" t="s">
        <v>2738</v>
      </c>
      <c r="G2929">
        <v>2019</v>
      </c>
      <c r="H2929">
        <v>10</v>
      </c>
      <c r="I2929">
        <v>10</v>
      </c>
      <c r="J2929" t="s">
        <v>98</v>
      </c>
      <c r="K2929">
        <v>5</v>
      </c>
      <c r="L2929" s="3">
        <v>9</v>
      </c>
      <c r="M2929" s="3">
        <v>0</v>
      </c>
      <c r="N2929">
        <v>1</v>
      </c>
      <c r="O2929">
        <v>51</v>
      </c>
      <c r="P2929">
        <v>101</v>
      </c>
      <c r="Q2929" s="2">
        <v>6.5</v>
      </c>
      <c r="R2929" s="8" t="str">
        <f t="shared" si="454"/>
        <v/>
      </c>
      <c r="S2929" s="8">
        <f>SUM($R$3:R2929)</f>
        <v>-79.060000000000329</v>
      </c>
      <c r="T2929" s="2">
        <v>1.1100000000000001</v>
      </c>
      <c r="U2929" s="8" t="str">
        <f t="shared" si="455"/>
        <v/>
      </c>
      <c r="V2929" s="8">
        <f>SUM($U$3:U2929)</f>
        <v>-250.53999999999968</v>
      </c>
      <c r="X2929" s="8" t="str">
        <f t="shared" si="450"/>
        <v/>
      </c>
      <c r="Y2929" s="8">
        <f>SUM($X$3:X2929)</f>
        <v>-89.530000000000271</v>
      </c>
      <c r="AA2929" s="8" t="str">
        <f t="shared" si="451"/>
        <v/>
      </c>
      <c r="AB2929" s="8">
        <f>SUM($AA$3:AA2929)</f>
        <v>-259.92999999999989</v>
      </c>
      <c r="AC2929" s="2">
        <v>1.01</v>
      </c>
      <c r="AD2929" s="8" t="str">
        <f t="shared" si="452"/>
        <v/>
      </c>
      <c r="AE2929" s="8">
        <f>SUM(AD$3:AD2929)</f>
        <v>1001.6000000000021</v>
      </c>
      <c r="AF2929" s="2">
        <v>26</v>
      </c>
      <c r="AG2929" s="8" t="str">
        <f t="shared" si="456"/>
        <v/>
      </c>
      <c r="AH2929" s="8">
        <f>SUM(AG$3:AG2929)</f>
        <v>-204.4200000000001</v>
      </c>
      <c r="AI2929">
        <v>101</v>
      </c>
      <c r="AJ2929" s="8" t="str">
        <f t="shared" si="457"/>
        <v/>
      </c>
      <c r="AK2929" s="8">
        <f>SUM(AJ$3:AJ2929)</f>
        <v>-344.5</v>
      </c>
      <c r="AL2929" s="2">
        <v>151</v>
      </c>
      <c r="AM2929" s="8" t="str">
        <f t="shared" si="458"/>
        <v/>
      </c>
      <c r="AN2929" s="8">
        <f>SUM(AM$3:AM2929)</f>
        <v>155</v>
      </c>
      <c r="AO2929" s="2">
        <v>301</v>
      </c>
      <c r="AP2929" s="8" t="str">
        <f t="shared" si="459"/>
        <v/>
      </c>
      <c r="AQ2929" s="8">
        <f>SUM(AP$3:AP2929)</f>
        <v>-394</v>
      </c>
      <c r="AT2929" s="4" t="str">
        <f t="shared" si="453"/>
        <v/>
      </c>
      <c r="AU2929" s="5">
        <f>SUM($AT$3:AT2929)</f>
        <v>155</v>
      </c>
      <c r="AV2929" s="6">
        <f>SUM(R2929,U2929,X2929,AA2929,AD2929,AG2929)</f>
        <v>0</v>
      </c>
    </row>
    <row r="2930" spans="1:48" x14ac:dyDescent="0.25">
      <c r="A2930">
        <f>IF(AND(G2930&lt;&gt;"",H2930&lt;&gt;"",I2930&lt;&gt;"",J2930&lt;&gt;"",K2930&lt;&gt;"",L2930&lt;&gt;"",M2930&lt;&gt;"",N2930&lt;&gt;"",O2930&lt;&gt;"",P2930&lt;&gt;"",Q2930&lt;&gt;"",T2930&lt;&gt;"",W2930&lt;&gt;"",Z2930&lt;&gt;"",AC2930&lt;&gt;"",AF2930&lt;&gt;"",AI2930&lt;&gt;"",AL2930&lt;&gt;"",AO2930&lt;&gt;"",AR2930&lt;&gt;"",AS2930&lt;&gt;""),1,0)</f>
        <v>1</v>
      </c>
      <c r="B2930" s="1">
        <v>43748</v>
      </c>
      <c r="C2930" t="s">
        <v>2718</v>
      </c>
      <c r="D2930" t="s">
        <v>3536</v>
      </c>
      <c r="E2930" t="s">
        <v>2754</v>
      </c>
      <c r="F2930" t="s">
        <v>2748</v>
      </c>
      <c r="G2930">
        <v>2019</v>
      </c>
      <c r="H2930">
        <v>10</v>
      </c>
      <c r="I2930">
        <v>10</v>
      </c>
      <c r="J2930" t="s">
        <v>98</v>
      </c>
      <c r="K2930">
        <v>5</v>
      </c>
      <c r="L2930" s="3">
        <v>3</v>
      </c>
      <c r="M2930" s="3">
        <v>0</v>
      </c>
      <c r="N2930">
        <v>1.4</v>
      </c>
      <c r="O2930">
        <v>5</v>
      </c>
      <c r="P2930">
        <v>9</v>
      </c>
      <c r="Q2930" s="2">
        <v>2</v>
      </c>
      <c r="R2930" s="8">
        <f t="shared" si="454"/>
        <v>-1</v>
      </c>
      <c r="S2930" s="8">
        <f>SUM($R$3:R2930)</f>
        <v>-80.060000000000329</v>
      </c>
      <c r="T2930" s="2">
        <v>1.72</v>
      </c>
      <c r="U2930" s="8">
        <f t="shared" si="455"/>
        <v>0.72</v>
      </c>
      <c r="V2930" s="8">
        <f>SUM($U$3:U2930)</f>
        <v>-249.81999999999968</v>
      </c>
      <c r="W2930" s="9">
        <v>1.25</v>
      </c>
      <c r="X2930" s="8">
        <f t="shared" si="450"/>
        <v>0.25</v>
      </c>
      <c r="Y2930" s="8">
        <f>SUM($X$3:X2930)</f>
        <v>-89.280000000000271</v>
      </c>
      <c r="Z2930" s="9">
        <v>3.75</v>
      </c>
      <c r="AA2930" s="8">
        <f t="shared" si="451"/>
        <v>-1</v>
      </c>
      <c r="AB2930" s="8">
        <f>SUM($AA$3:AA2930)</f>
        <v>-260.92999999999989</v>
      </c>
      <c r="AC2930" s="2">
        <v>1.8</v>
      </c>
      <c r="AD2930" s="8">
        <f t="shared" si="452"/>
        <v>0.8</v>
      </c>
      <c r="AE2930" s="8">
        <f>SUM(AD$3:AD2930)</f>
        <v>1002.400000000002</v>
      </c>
      <c r="AF2930" s="2">
        <v>2</v>
      </c>
      <c r="AG2930" s="8">
        <f t="shared" si="456"/>
        <v>-1</v>
      </c>
      <c r="AH2930" s="8">
        <f>SUM(AG$3:AG2930)</f>
        <v>-205.4200000000001</v>
      </c>
      <c r="AI2930">
        <v>6</v>
      </c>
      <c r="AJ2930" s="8">
        <f t="shared" si="457"/>
        <v>-1</v>
      </c>
      <c r="AK2930" s="8">
        <f>SUM(AJ$3:AJ2930)</f>
        <v>-345.5</v>
      </c>
      <c r="AL2930" s="2">
        <v>7.5</v>
      </c>
      <c r="AM2930" s="8">
        <f t="shared" si="458"/>
        <v>-1</v>
      </c>
      <c r="AN2930" s="8">
        <f>SUM(AM$3:AM2930)</f>
        <v>154</v>
      </c>
      <c r="AO2930" s="2">
        <v>9</v>
      </c>
      <c r="AP2930" s="8">
        <f t="shared" si="459"/>
        <v>-1</v>
      </c>
      <c r="AQ2930" s="8">
        <f>SUM(AP$3:AP2930)</f>
        <v>-395</v>
      </c>
      <c r="AR2930">
        <v>2.25</v>
      </c>
      <c r="AS2930">
        <v>1.62</v>
      </c>
      <c r="AT2930" s="4">
        <f t="shared" si="453"/>
        <v>-1</v>
      </c>
      <c r="AU2930" s="5">
        <f>SUM($AT$3:AT2930)</f>
        <v>154</v>
      </c>
      <c r="AV2930" s="6">
        <f>SUM(R2930,U2930,X2930,AA2930,AD2930,AG2930)</f>
        <v>-1.23</v>
      </c>
    </row>
    <row r="2931" spans="1:48" x14ac:dyDescent="0.25">
      <c r="A2931">
        <f>IF(AND(G2931&lt;&gt;"",H2931&lt;&gt;"",I2931&lt;&gt;"",J2931&lt;&gt;"",K2931&lt;&gt;"",L2931&lt;&gt;"",M2931&lt;&gt;"",N2931&lt;&gt;"",O2931&lt;&gt;"",P2931&lt;&gt;"",Q2931&lt;&gt;"",T2931&lt;&gt;"",W2931&lt;&gt;"",Z2931&lt;&gt;"",AC2931&lt;&gt;"",AF2931&lt;&gt;"",AI2931&lt;&gt;"",AL2931&lt;&gt;"",AO2931&lt;&gt;"",AR2931&lt;&gt;"",AS2931&lt;&gt;""),1,0)</f>
        <v>1</v>
      </c>
      <c r="B2931" s="1">
        <v>43748</v>
      </c>
      <c r="C2931" t="s">
        <v>2718</v>
      </c>
      <c r="D2931" t="s">
        <v>3537</v>
      </c>
      <c r="E2931" t="s">
        <v>2742</v>
      </c>
      <c r="F2931" t="s">
        <v>2721</v>
      </c>
      <c r="G2931">
        <v>2019</v>
      </c>
      <c r="H2931">
        <v>10</v>
      </c>
      <c r="I2931">
        <v>10</v>
      </c>
      <c r="J2931" t="s">
        <v>98</v>
      </c>
      <c r="K2931">
        <v>5</v>
      </c>
      <c r="L2931" s="3">
        <v>1</v>
      </c>
      <c r="M2931" s="3">
        <v>2</v>
      </c>
      <c r="N2931">
        <v>2.25</v>
      </c>
      <c r="O2931">
        <v>3.25</v>
      </c>
      <c r="P2931">
        <v>3.6</v>
      </c>
      <c r="Q2931" s="2">
        <v>2.1</v>
      </c>
      <c r="R2931" s="8">
        <f t="shared" si="454"/>
        <v>1.1000000000000001</v>
      </c>
      <c r="S2931" s="8">
        <f>SUM($R$3:R2931)</f>
        <v>-78.960000000000335</v>
      </c>
      <c r="T2931" s="2">
        <v>1.66</v>
      </c>
      <c r="U2931" s="8">
        <f t="shared" si="455"/>
        <v>-1</v>
      </c>
      <c r="V2931" s="8">
        <f>SUM($U$3:U2931)</f>
        <v>-250.81999999999968</v>
      </c>
      <c r="W2931" s="9">
        <v>1.5</v>
      </c>
      <c r="X2931" s="8">
        <f t="shared" si="450"/>
        <v>0.5</v>
      </c>
      <c r="Y2931" s="8">
        <f>SUM($X$3:X2931)</f>
        <v>-88.780000000000271</v>
      </c>
      <c r="Z2931" s="9">
        <v>2.5</v>
      </c>
      <c r="AA2931" s="8">
        <f t="shared" si="451"/>
        <v>-1</v>
      </c>
      <c r="AB2931" s="8">
        <f>SUM($AA$3:AA2931)</f>
        <v>-261.92999999999989</v>
      </c>
      <c r="AC2931" s="2">
        <v>2.5</v>
      </c>
      <c r="AD2931" s="8">
        <f t="shared" si="452"/>
        <v>1.5</v>
      </c>
      <c r="AE2931" s="8">
        <f>SUM(AD$3:AD2931)</f>
        <v>1003.900000000002</v>
      </c>
      <c r="AF2931" s="2">
        <v>1.5</v>
      </c>
      <c r="AG2931" s="8">
        <f t="shared" si="456"/>
        <v>-1</v>
      </c>
      <c r="AH2931" s="8">
        <f>SUM(AG$3:AG2931)</f>
        <v>-206.4200000000001</v>
      </c>
      <c r="AI2931">
        <v>6</v>
      </c>
      <c r="AJ2931" s="8">
        <f t="shared" si="457"/>
        <v>-1</v>
      </c>
      <c r="AK2931" s="8">
        <f>SUM(AJ$3:AJ2931)</f>
        <v>-346.5</v>
      </c>
      <c r="AL2931" s="2">
        <v>9.5</v>
      </c>
      <c r="AM2931" s="8">
        <f t="shared" si="458"/>
        <v>-1</v>
      </c>
      <c r="AN2931" s="8">
        <f>SUM(AM$3:AM2931)</f>
        <v>153</v>
      </c>
      <c r="AO2931" s="2">
        <v>6</v>
      </c>
      <c r="AP2931" s="8">
        <f t="shared" si="459"/>
        <v>-1</v>
      </c>
      <c r="AQ2931" s="8">
        <f>SUM(AP$3:AP2931)</f>
        <v>-396</v>
      </c>
      <c r="AR2931">
        <v>4.5</v>
      </c>
      <c r="AS2931">
        <v>1.19</v>
      </c>
      <c r="AT2931" s="4">
        <f t="shared" si="453"/>
        <v>-1</v>
      </c>
      <c r="AU2931" s="5">
        <f>SUM($AT$3:AT2931)</f>
        <v>153</v>
      </c>
      <c r="AV2931" s="6">
        <f>SUM(R2931,U2931,X2931,AA2931,AD2931,AG2931)</f>
        <v>0.10000000000000009</v>
      </c>
    </row>
    <row r="2932" spans="1:48" x14ac:dyDescent="0.25">
      <c r="A2932">
        <f>IF(AND(G2932&lt;&gt;"",H2932&lt;&gt;"",I2932&lt;&gt;"",J2932&lt;&gt;"",K2932&lt;&gt;"",L2932&lt;&gt;"",M2932&lt;&gt;"",N2932&lt;&gt;"",O2932&lt;&gt;"",P2932&lt;&gt;"",Q2932&lt;&gt;"",T2932&lt;&gt;"",W2932&lt;&gt;"",Z2932&lt;&gt;"",AC2932&lt;&gt;"",AF2932&lt;&gt;"",AI2932&lt;&gt;"",AL2932&lt;&gt;"",AO2932&lt;&gt;"",AR2932&lt;&gt;"",AS2932&lt;&gt;""),1,0)</f>
        <v>0</v>
      </c>
      <c r="B2932" s="1">
        <v>43748</v>
      </c>
      <c r="C2932" t="s">
        <v>2718</v>
      </c>
      <c r="D2932" t="s">
        <v>3538</v>
      </c>
      <c r="E2932" t="s">
        <v>2726</v>
      </c>
      <c r="F2932" t="s">
        <v>2735</v>
      </c>
      <c r="G2932">
        <v>2019</v>
      </c>
      <c r="H2932">
        <v>10</v>
      </c>
      <c r="I2932">
        <v>10</v>
      </c>
      <c r="J2932" t="s">
        <v>98</v>
      </c>
      <c r="K2932">
        <v>5</v>
      </c>
      <c r="L2932" s="3">
        <v>0</v>
      </c>
      <c r="M2932" s="3">
        <v>3</v>
      </c>
      <c r="N2932">
        <v>17</v>
      </c>
      <c r="O2932">
        <v>7.5</v>
      </c>
      <c r="P2932">
        <v>1.2</v>
      </c>
      <c r="Q2932" s="2">
        <v>2.5</v>
      </c>
      <c r="R2932" s="8" t="str">
        <f t="shared" si="454"/>
        <v/>
      </c>
      <c r="S2932" s="8">
        <f>SUM($R$3:R2932)</f>
        <v>-78.960000000000335</v>
      </c>
      <c r="T2932" s="2">
        <v>1.5</v>
      </c>
      <c r="U2932" s="8" t="str">
        <f t="shared" si="455"/>
        <v/>
      </c>
      <c r="V2932" s="8">
        <f>SUM($U$3:U2932)</f>
        <v>-250.81999999999968</v>
      </c>
      <c r="W2932" s="9">
        <v>1.18</v>
      </c>
      <c r="X2932" s="8" t="str">
        <f t="shared" si="450"/>
        <v/>
      </c>
      <c r="Y2932" s="8">
        <f>SUM($X$3:X2932)</f>
        <v>-88.780000000000271</v>
      </c>
      <c r="Z2932" s="9">
        <v>4.5</v>
      </c>
      <c r="AA2932" s="8" t="str">
        <f t="shared" si="451"/>
        <v/>
      </c>
      <c r="AB2932" s="8">
        <f>SUM($AA$3:AA2932)</f>
        <v>-261.92999999999989</v>
      </c>
      <c r="AC2932" s="2">
        <v>1.6</v>
      </c>
      <c r="AD2932" s="8" t="str">
        <f t="shared" si="452"/>
        <v/>
      </c>
      <c r="AE2932" s="8">
        <f>SUM(AD$3:AD2932)</f>
        <v>1003.900000000002</v>
      </c>
      <c r="AF2932" s="2">
        <v>2.2999999999999998</v>
      </c>
      <c r="AG2932" s="8" t="str">
        <f t="shared" si="456"/>
        <v/>
      </c>
      <c r="AH2932" s="8">
        <f>SUM(AG$3:AG2932)</f>
        <v>-206.4200000000001</v>
      </c>
      <c r="AI2932">
        <v>29</v>
      </c>
      <c r="AJ2932" s="8" t="str">
        <f t="shared" si="457"/>
        <v/>
      </c>
      <c r="AK2932" s="8">
        <f>SUM(AJ$3:AJ2932)</f>
        <v>-346.5</v>
      </c>
      <c r="AL2932" s="2">
        <v>41</v>
      </c>
      <c r="AM2932" s="8" t="str">
        <f t="shared" si="458"/>
        <v/>
      </c>
      <c r="AN2932" s="8">
        <f>SUM(AM$3:AM2932)</f>
        <v>153</v>
      </c>
      <c r="AO2932" s="2">
        <v>13</v>
      </c>
      <c r="AP2932" s="8" t="str">
        <f t="shared" si="459"/>
        <v/>
      </c>
      <c r="AQ2932" s="8">
        <f>SUM(AP$3:AP2932)</f>
        <v>-396</v>
      </c>
      <c r="AT2932" s="4" t="str">
        <f t="shared" si="453"/>
        <v/>
      </c>
      <c r="AU2932" s="5">
        <f>SUM($AT$3:AT2932)</f>
        <v>153</v>
      </c>
      <c r="AV2932" s="6">
        <f>SUM(R2932,U2932,X2932,AA2932,AD2932,AG2932)</f>
        <v>0</v>
      </c>
    </row>
    <row r="2933" spans="1:48" x14ac:dyDescent="0.25">
      <c r="A2933">
        <f>IF(AND(G2933&lt;&gt;"",H2933&lt;&gt;"",I2933&lt;&gt;"",J2933&lt;&gt;"",K2933&lt;&gt;"",L2933&lt;&gt;"",M2933&lt;&gt;"",N2933&lt;&gt;"",O2933&lt;&gt;"",P2933&lt;&gt;"",Q2933&lt;&gt;"",T2933&lt;&gt;"",W2933&lt;&gt;"",Z2933&lt;&gt;"",AC2933&lt;&gt;"",AF2933&lt;&gt;"",AI2933&lt;&gt;"",AL2933&lt;&gt;"",AO2933&lt;&gt;"",AR2933&lt;&gt;"",AS2933&lt;&gt;""),1,0)</f>
        <v>1</v>
      </c>
      <c r="B2933" s="1">
        <v>43748</v>
      </c>
      <c r="C2933" t="s">
        <v>2718</v>
      </c>
      <c r="D2933" t="s">
        <v>3539</v>
      </c>
      <c r="E2933" t="s">
        <v>2729</v>
      </c>
      <c r="F2933" t="s">
        <v>2724</v>
      </c>
      <c r="G2933">
        <v>2019</v>
      </c>
      <c r="H2933">
        <v>10</v>
      </c>
      <c r="I2933">
        <v>10</v>
      </c>
      <c r="J2933" t="s">
        <v>98</v>
      </c>
      <c r="K2933">
        <v>5</v>
      </c>
      <c r="L2933" s="3">
        <v>3</v>
      </c>
      <c r="M2933" s="3">
        <v>1</v>
      </c>
      <c r="N2933">
        <v>1.18</v>
      </c>
      <c r="O2933">
        <v>8</v>
      </c>
      <c r="P2933">
        <v>19</v>
      </c>
      <c r="Q2933" s="2">
        <v>2.5</v>
      </c>
      <c r="R2933" s="8">
        <f t="shared" si="454"/>
        <v>1.5</v>
      </c>
      <c r="S2933" s="8">
        <f>SUM($R$3:R2933)</f>
        <v>-77.460000000000335</v>
      </c>
      <c r="T2933" s="2">
        <v>1.5</v>
      </c>
      <c r="U2933" s="8">
        <f t="shared" si="455"/>
        <v>-1</v>
      </c>
      <c r="V2933" s="8">
        <f>SUM($U$3:U2933)</f>
        <v>-251.81999999999968</v>
      </c>
      <c r="W2933" s="9">
        <v>1.2</v>
      </c>
      <c r="X2933" s="8">
        <f t="shared" si="450"/>
        <v>0.19999999999999996</v>
      </c>
      <c r="Y2933" s="8">
        <f>SUM($X$3:X2933)</f>
        <v>-88.580000000000268</v>
      </c>
      <c r="Z2933" s="9">
        <v>4.33</v>
      </c>
      <c r="AA2933" s="8">
        <f t="shared" si="451"/>
        <v>-1</v>
      </c>
      <c r="AB2933" s="8">
        <f>SUM($AA$3:AA2933)</f>
        <v>-262.92999999999989</v>
      </c>
      <c r="AC2933" s="2">
        <v>1.6</v>
      </c>
      <c r="AD2933" s="8">
        <f t="shared" si="452"/>
        <v>0.60000000000000009</v>
      </c>
      <c r="AE2933" s="8">
        <f>SUM(AD$3:AD2933)</f>
        <v>1004.500000000002</v>
      </c>
      <c r="AF2933" s="2">
        <v>2.2999999999999998</v>
      </c>
      <c r="AG2933" s="8">
        <f t="shared" si="456"/>
        <v>-1</v>
      </c>
      <c r="AH2933" s="8">
        <f>SUM(AG$3:AG2933)</f>
        <v>-207.4200000000001</v>
      </c>
      <c r="AI2933">
        <v>5.5</v>
      </c>
      <c r="AJ2933" s="8">
        <f t="shared" si="457"/>
        <v>-1</v>
      </c>
      <c r="AK2933" s="8">
        <f>SUM(AJ$3:AJ2933)</f>
        <v>-347.5</v>
      </c>
      <c r="AL2933" s="2">
        <v>8.5</v>
      </c>
      <c r="AM2933" s="8">
        <f t="shared" si="458"/>
        <v>-1</v>
      </c>
      <c r="AN2933" s="8">
        <f>SUM(AM$3:AM2933)</f>
        <v>152</v>
      </c>
      <c r="AO2933" s="2">
        <v>15</v>
      </c>
      <c r="AP2933" s="8">
        <f t="shared" si="459"/>
        <v>-1</v>
      </c>
      <c r="AQ2933" s="8">
        <f>SUM(AP$3:AP2933)</f>
        <v>-397</v>
      </c>
      <c r="AR2933">
        <v>1.62</v>
      </c>
      <c r="AS2933">
        <v>2.25</v>
      </c>
      <c r="AT2933" s="4">
        <f t="shared" si="453"/>
        <v>-1</v>
      </c>
      <c r="AU2933" s="5">
        <f>SUM($AT$3:AT2933)</f>
        <v>152</v>
      </c>
      <c r="AV2933" s="6">
        <f>SUM(R2933,U2933,X2933,AA2933,AD2933,AG2933)</f>
        <v>-0.7</v>
      </c>
    </row>
    <row r="2934" spans="1:48" x14ac:dyDescent="0.25">
      <c r="A2934">
        <f>IF(AND(G2934&lt;&gt;"",H2934&lt;&gt;"",I2934&lt;&gt;"",J2934&lt;&gt;"",K2934&lt;&gt;"",L2934&lt;&gt;"",M2934&lt;&gt;"",N2934&lt;&gt;"",O2934&lt;&gt;"",P2934&lt;&gt;"",Q2934&lt;&gt;"",T2934&lt;&gt;"",W2934&lt;&gt;"",Z2934&lt;&gt;"",AC2934&lt;&gt;"",AF2934&lt;&gt;"",AI2934&lt;&gt;"",AL2934&lt;&gt;"",AO2934&lt;&gt;"",AR2934&lt;&gt;"",AS2934&lt;&gt;""),1,0)</f>
        <v>1</v>
      </c>
      <c r="B2934" s="1">
        <v>43748</v>
      </c>
      <c r="C2934" t="s">
        <v>2718</v>
      </c>
      <c r="D2934" t="s">
        <v>3540</v>
      </c>
      <c r="E2934" t="s">
        <v>2732</v>
      </c>
      <c r="F2934" t="s">
        <v>2736</v>
      </c>
      <c r="G2934">
        <v>2019</v>
      </c>
      <c r="H2934">
        <v>10</v>
      </c>
      <c r="I2934">
        <v>10</v>
      </c>
      <c r="J2934" t="s">
        <v>98</v>
      </c>
      <c r="K2934">
        <v>5</v>
      </c>
      <c r="L2934" s="3">
        <v>2</v>
      </c>
      <c r="M2934" s="3">
        <v>1</v>
      </c>
      <c r="N2934">
        <v>3.2</v>
      </c>
      <c r="O2934">
        <v>3.3</v>
      </c>
      <c r="P2934">
        <v>2.4500000000000002</v>
      </c>
      <c r="Q2934" s="2">
        <v>1.9</v>
      </c>
      <c r="R2934" s="8">
        <f t="shared" si="454"/>
        <v>0.89999999999999991</v>
      </c>
      <c r="S2934" s="8">
        <f>SUM($R$3:R2934)</f>
        <v>-76.560000000000329</v>
      </c>
      <c r="T2934" s="2">
        <v>1.8</v>
      </c>
      <c r="U2934" s="8">
        <f t="shared" si="455"/>
        <v>-1</v>
      </c>
      <c r="V2934" s="8">
        <f>SUM($U$3:U2934)</f>
        <v>-252.81999999999968</v>
      </c>
      <c r="W2934" s="9">
        <v>1.4</v>
      </c>
      <c r="X2934" s="8">
        <f t="shared" si="450"/>
        <v>0.39999999999999991</v>
      </c>
      <c r="Y2934" s="8">
        <f>SUM($X$3:X2934)</f>
        <v>-88.180000000000263</v>
      </c>
      <c r="Z2934" s="9">
        <v>2.75</v>
      </c>
      <c r="AA2934" s="8">
        <f t="shared" si="451"/>
        <v>-1</v>
      </c>
      <c r="AB2934" s="8">
        <f>SUM($AA$3:AA2934)</f>
        <v>-263.92999999999989</v>
      </c>
      <c r="AC2934" s="2">
        <v>2.2999999999999998</v>
      </c>
      <c r="AD2934" s="8">
        <f t="shared" si="452"/>
        <v>1.2999999999999998</v>
      </c>
      <c r="AE2934" s="8">
        <f>SUM(AD$3:AD2934)</f>
        <v>1005.800000000002</v>
      </c>
      <c r="AF2934" s="2">
        <v>1.6</v>
      </c>
      <c r="AG2934" s="8">
        <f t="shared" si="456"/>
        <v>-1</v>
      </c>
      <c r="AH2934" s="8">
        <f>SUM(AG$3:AG2934)</f>
        <v>-208.4200000000001</v>
      </c>
      <c r="AI2934">
        <v>8</v>
      </c>
      <c r="AJ2934" s="8">
        <f t="shared" si="457"/>
        <v>-1</v>
      </c>
      <c r="AK2934" s="8">
        <f>SUM(AJ$3:AJ2934)</f>
        <v>-348.5</v>
      </c>
      <c r="AL2934" s="2">
        <v>11</v>
      </c>
      <c r="AM2934" s="8">
        <f t="shared" si="458"/>
        <v>10</v>
      </c>
      <c r="AN2934" s="8">
        <f>SUM(AM$3:AM2934)</f>
        <v>162</v>
      </c>
      <c r="AO2934" s="2">
        <v>6</v>
      </c>
      <c r="AP2934" s="8">
        <f t="shared" si="459"/>
        <v>-1</v>
      </c>
      <c r="AQ2934" s="8">
        <f>SUM(AP$3:AP2934)</f>
        <v>-398</v>
      </c>
      <c r="AR2934">
        <v>6.8</v>
      </c>
      <c r="AS2934">
        <v>1.1000000000000001</v>
      </c>
      <c r="AT2934" s="4">
        <f t="shared" si="453"/>
        <v>10</v>
      </c>
      <c r="AU2934" s="5">
        <f>SUM($AT$3:AT2934)</f>
        <v>162</v>
      </c>
      <c r="AV2934" s="6">
        <f>SUM(R2934,U2934,X2934,AA2934,AD2934,AG2934)</f>
        <v>-0.40000000000000036</v>
      </c>
    </row>
    <row r="2935" spans="1:48" x14ac:dyDescent="0.25">
      <c r="A2935">
        <f>IF(AND(G2935&lt;&gt;"",H2935&lt;&gt;"",I2935&lt;&gt;"",J2935&lt;&gt;"",K2935&lt;&gt;"",L2935&lt;&gt;"",M2935&lt;&gt;"",N2935&lt;&gt;"",O2935&lt;&gt;"",P2935&lt;&gt;"",Q2935&lt;&gt;"",T2935&lt;&gt;"",W2935&lt;&gt;"",Z2935&lt;&gt;"",AC2935&lt;&gt;"",AF2935&lt;&gt;"",AI2935&lt;&gt;"",AL2935&lt;&gt;"",AO2935&lt;&gt;"",AR2935&lt;&gt;"",AS2935&lt;&gt;""),1,0)</f>
        <v>1</v>
      </c>
      <c r="B2935" s="1">
        <v>43748</v>
      </c>
      <c r="C2935" t="s">
        <v>2718</v>
      </c>
      <c r="D2935" t="s">
        <v>3541</v>
      </c>
      <c r="E2935" t="s">
        <v>2739</v>
      </c>
      <c r="F2935" t="s">
        <v>2741</v>
      </c>
      <c r="G2935">
        <v>2019</v>
      </c>
      <c r="H2935">
        <v>10</v>
      </c>
      <c r="I2935">
        <v>10</v>
      </c>
      <c r="J2935" t="s">
        <v>98</v>
      </c>
      <c r="K2935">
        <v>5</v>
      </c>
      <c r="L2935" s="3">
        <v>4</v>
      </c>
      <c r="M2935" s="3">
        <v>0</v>
      </c>
      <c r="N2935">
        <v>1.44</v>
      </c>
      <c r="O2935">
        <v>4.5</v>
      </c>
      <c r="P2935">
        <v>9</v>
      </c>
      <c r="Q2935" s="2">
        <v>2.1</v>
      </c>
      <c r="R2935" s="8">
        <f t="shared" si="454"/>
        <v>-1</v>
      </c>
      <c r="S2935" s="8">
        <f>SUM($R$3:R2935)</f>
        <v>-77.560000000000329</v>
      </c>
      <c r="T2935" s="2">
        <v>1.66</v>
      </c>
      <c r="U2935" s="8">
        <f t="shared" si="455"/>
        <v>0.65999999999999992</v>
      </c>
      <c r="V2935" s="8">
        <f>SUM($U$3:U2935)</f>
        <v>-252.15999999999968</v>
      </c>
      <c r="W2935" s="9">
        <v>1.28</v>
      </c>
      <c r="X2935" s="8">
        <f t="shared" si="450"/>
        <v>0.28000000000000003</v>
      </c>
      <c r="Y2935" s="8">
        <f>SUM($X$3:X2935)</f>
        <v>-87.900000000000261</v>
      </c>
      <c r="Z2935" s="9">
        <v>3.5</v>
      </c>
      <c r="AA2935" s="8">
        <f t="shared" si="451"/>
        <v>-1</v>
      </c>
      <c r="AB2935" s="8">
        <f>SUM($AA$3:AA2935)</f>
        <v>-264.92999999999989</v>
      </c>
      <c r="AC2935" s="2">
        <v>1.95</v>
      </c>
      <c r="AD2935" s="8">
        <f t="shared" si="452"/>
        <v>0.95</v>
      </c>
      <c r="AE2935" s="8">
        <f>SUM(AD$3:AD2935)</f>
        <v>1006.750000000002</v>
      </c>
      <c r="AF2935" s="2">
        <v>1.85</v>
      </c>
      <c r="AG2935" s="8">
        <f t="shared" si="456"/>
        <v>-1</v>
      </c>
      <c r="AH2935" s="8">
        <f>SUM(AG$3:AG2935)</f>
        <v>-209.4200000000001</v>
      </c>
      <c r="AI2935">
        <v>6</v>
      </c>
      <c r="AJ2935" s="8">
        <f t="shared" si="457"/>
        <v>-1</v>
      </c>
      <c r="AK2935" s="8">
        <f>SUM(AJ$3:AJ2935)</f>
        <v>-349.5</v>
      </c>
      <c r="AL2935" s="2">
        <v>8.5</v>
      </c>
      <c r="AM2935" s="8">
        <f t="shared" si="458"/>
        <v>-1</v>
      </c>
      <c r="AN2935" s="8">
        <f>SUM(AM$3:AM2935)</f>
        <v>161</v>
      </c>
      <c r="AO2935" s="2">
        <v>8</v>
      </c>
      <c r="AP2935" s="8">
        <f t="shared" si="459"/>
        <v>-1</v>
      </c>
      <c r="AQ2935" s="8">
        <f>SUM(AP$3:AP2935)</f>
        <v>-399</v>
      </c>
      <c r="AR2935">
        <v>2.2000000000000002</v>
      </c>
      <c r="AS2935">
        <v>1.65</v>
      </c>
      <c r="AT2935" s="4">
        <f t="shared" si="453"/>
        <v>-1</v>
      </c>
      <c r="AU2935" s="5">
        <f>SUM($AT$3:AT2935)</f>
        <v>161</v>
      </c>
      <c r="AV2935" s="6">
        <f>SUM(R2935,U2935,X2935,AA2935,AD2935,AG2935)</f>
        <v>-1.1100000000000001</v>
      </c>
    </row>
    <row r="2936" spans="1:48" x14ac:dyDescent="0.25">
      <c r="A2936">
        <f>IF(AND(G2936&lt;&gt;"",H2936&lt;&gt;"",I2936&lt;&gt;"",J2936&lt;&gt;"",K2936&lt;&gt;"",L2936&lt;&gt;"",M2936&lt;&gt;"",N2936&lt;&gt;"",O2936&lt;&gt;"",P2936&lt;&gt;"",Q2936&lt;&gt;"",T2936&lt;&gt;"",W2936&lt;&gt;"",Z2936&lt;&gt;"",AC2936&lt;&gt;"",AF2936&lt;&gt;"",AI2936&lt;&gt;"",AL2936&lt;&gt;"",AO2936&lt;&gt;"",AR2936&lt;&gt;"",AS2936&lt;&gt;""),1,0)</f>
        <v>1</v>
      </c>
      <c r="B2936" s="1">
        <v>43748</v>
      </c>
      <c r="C2936" t="s">
        <v>2718</v>
      </c>
      <c r="D2936" t="s">
        <v>3542</v>
      </c>
      <c r="E2936" t="s">
        <v>2744</v>
      </c>
      <c r="F2936" t="s">
        <v>2747</v>
      </c>
      <c r="G2936">
        <v>2019</v>
      </c>
      <c r="H2936">
        <v>10</v>
      </c>
      <c r="I2936">
        <v>10</v>
      </c>
      <c r="J2936" t="s">
        <v>98</v>
      </c>
      <c r="K2936">
        <v>5</v>
      </c>
      <c r="L2936" s="3">
        <v>1</v>
      </c>
      <c r="M2936" s="3">
        <v>1</v>
      </c>
      <c r="N2936">
        <v>2.5499999999999998</v>
      </c>
      <c r="O2936">
        <v>3.2</v>
      </c>
      <c r="P2936">
        <v>3.1</v>
      </c>
      <c r="Q2936" s="2">
        <v>2</v>
      </c>
      <c r="R2936" s="8">
        <f t="shared" si="454"/>
        <v>1</v>
      </c>
      <c r="S2936" s="8">
        <f>SUM($R$3:R2936)</f>
        <v>-76.560000000000329</v>
      </c>
      <c r="T2936" s="2">
        <v>1.72</v>
      </c>
      <c r="U2936" s="8">
        <f t="shared" si="455"/>
        <v>-1</v>
      </c>
      <c r="V2936" s="8">
        <f>SUM($U$3:U2936)</f>
        <v>-253.15999999999968</v>
      </c>
      <c r="W2936" s="9">
        <v>1.44</v>
      </c>
      <c r="X2936" s="8">
        <f t="shared" si="450"/>
        <v>0.43999999999999995</v>
      </c>
      <c r="Y2936" s="8">
        <f>SUM($X$3:X2936)</f>
        <v>-87.460000000000264</v>
      </c>
      <c r="Z2936" s="9">
        <v>2.62</v>
      </c>
      <c r="AA2936" s="8">
        <f t="shared" si="451"/>
        <v>-1</v>
      </c>
      <c r="AB2936" s="8">
        <f>SUM($AA$3:AA2936)</f>
        <v>-265.92999999999989</v>
      </c>
      <c r="AC2936" s="2">
        <v>2.4</v>
      </c>
      <c r="AD2936" s="8">
        <f t="shared" si="452"/>
        <v>1.4</v>
      </c>
      <c r="AE2936" s="8">
        <f>SUM(AD$3:AD2936)</f>
        <v>1008.150000000002</v>
      </c>
      <c r="AF2936" s="2">
        <v>1.53</v>
      </c>
      <c r="AG2936" s="8">
        <f t="shared" si="456"/>
        <v>0.53</v>
      </c>
      <c r="AH2936" s="8">
        <f>SUM(AG$3:AG2936)</f>
        <v>-208.8900000000001</v>
      </c>
      <c r="AI2936">
        <v>7</v>
      </c>
      <c r="AJ2936" s="8">
        <f t="shared" si="457"/>
        <v>-1</v>
      </c>
      <c r="AK2936" s="8">
        <f>SUM(AJ$3:AJ2936)</f>
        <v>-350.5</v>
      </c>
      <c r="AL2936" s="2">
        <v>10</v>
      </c>
      <c r="AM2936" s="8">
        <f t="shared" si="458"/>
        <v>-1</v>
      </c>
      <c r="AN2936" s="8">
        <f>SUM(AM$3:AM2936)</f>
        <v>160</v>
      </c>
      <c r="AO2936" s="2">
        <v>6</v>
      </c>
      <c r="AP2936" s="8">
        <f t="shared" si="459"/>
        <v>5</v>
      </c>
      <c r="AQ2936" s="8">
        <f>SUM(AP$3:AP2936)</f>
        <v>-394</v>
      </c>
      <c r="AR2936">
        <v>5.75</v>
      </c>
      <c r="AS2936">
        <v>1.1399999999999999</v>
      </c>
      <c r="AT2936" s="4">
        <f t="shared" si="453"/>
        <v>-1</v>
      </c>
      <c r="AU2936" s="5">
        <f>SUM($AT$3:AT2936)</f>
        <v>160</v>
      </c>
      <c r="AV2936" s="6">
        <f>SUM(R2936,U2936,X2936,AA2936,AD2936,AG2936)</f>
        <v>1.3699999999999999</v>
      </c>
    </row>
    <row r="2937" spans="1:48" x14ac:dyDescent="0.25">
      <c r="A2937">
        <f>IF(AND(G2937&lt;&gt;"",H2937&lt;&gt;"",I2937&lt;&gt;"",J2937&lt;&gt;"",K2937&lt;&gt;"",L2937&lt;&gt;"",M2937&lt;&gt;"",N2937&lt;&gt;"",O2937&lt;&gt;"",P2937&lt;&gt;"",Q2937&lt;&gt;"",T2937&lt;&gt;"",W2937&lt;&gt;"",Z2937&lt;&gt;"",AC2937&lt;&gt;"",AF2937&lt;&gt;"",AI2937&lt;&gt;"",AL2937&lt;&gt;"",AO2937&lt;&gt;"",AR2937&lt;&gt;"",AS2937&lt;&gt;""),1,0)</f>
        <v>1</v>
      </c>
      <c r="B2937" s="1">
        <v>43748</v>
      </c>
      <c r="C2937" t="s">
        <v>2749</v>
      </c>
      <c r="D2937" t="s">
        <v>3543</v>
      </c>
      <c r="E2937" t="s">
        <v>2887</v>
      </c>
      <c r="F2937" t="s">
        <v>2889</v>
      </c>
      <c r="G2937">
        <v>2019</v>
      </c>
      <c r="H2937">
        <v>10</v>
      </c>
      <c r="I2937">
        <v>10</v>
      </c>
      <c r="J2937" t="s">
        <v>98</v>
      </c>
      <c r="K2937">
        <v>5</v>
      </c>
      <c r="L2937" s="3">
        <v>1</v>
      </c>
      <c r="M2937" s="3">
        <v>1</v>
      </c>
      <c r="N2937">
        <v>1.55</v>
      </c>
      <c r="O2937">
        <v>3.6</v>
      </c>
      <c r="P2937">
        <v>7</v>
      </c>
      <c r="Q2937" s="2">
        <v>2.25</v>
      </c>
      <c r="R2937" s="8">
        <f t="shared" si="454"/>
        <v>1.25</v>
      </c>
      <c r="S2937" s="8">
        <f>SUM($R$3:R2937)</f>
        <v>-75.310000000000329</v>
      </c>
      <c r="T2937" s="2">
        <v>1.57</v>
      </c>
      <c r="U2937" s="8">
        <f t="shared" si="455"/>
        <v>-1</v>
      </c>
      <c r="V2937" s="8">
        <f>SUM($U$3:U2937)</f>
        <v>-254.15999999999968</v>
      </c>
      <c r="W2937" s="9">
        <v>1.4</v>
      </c>
      <c r="X2937" s="8">
        <f t="shared" si="450"/>
        <v>0.39999999999999991</v>
      </c>
      <c r="Y2937" s="8">
        <f>SUM($X$3:X2937)</f>
        <v>-87.060000000000258</v>
      </c>
      <c r="Z2937" s="9">
        <v>2.75</v>
      </c>
      <c r="AA2937" s="8">
        <f t="shared" si="451"/>
        <v>-1</v>
      </c>
      <c r="AB2937" s="8">
        <f>SUM($AA$3:AA2937)</f>
        <v>-266.92999999999989</v>
      </c>
      <c r="AC2937" s="2">
        <v>2.25</v>
      </c>
      <c r="AD2937" s="8">
        <f t="shared" si="452"/>
        <v>1.25</v>
      </c>
      <c r="AE2937" s="8">
        <f>SUM(AD$3:AD2937)</f>
        <v>1009.400000000002</v>
      </c>
      <c r="AF2937" s="2">
        <v>1.61</v>
      </c>
      <c r="AG2937" s="8">
        <f t="shared" si="456"/>
        <v>0.6100000000000001</v>
      </c>
      <c r="AH2937" s="8">
        <f>SUM(AG$3:AG2937)</f>
        <v>-208.28000000000009</v>
      </c>
      <c r="AI2937">
        <v>5.5</v>
      </c>
      <c r="AJ2937" s="8">
        <f t="shared" si="457"/>
        <v>-1</v>
      </c>
      <c r="AK2937" s="8">
        <f>SUM(AJ$3:AJ2937)</f>
        <v>-351.5</v>
      </c>
      <c r="AL2937" s="2">
        <v>9</v>
      </c>
      <c r="AM2937" s="8">
        <f t="shared" si="458"/>
        <v>-1</v>
      </c>
      <c r="AN2937" s="8">
        <f>SUM(AM$3:AM2937)</f>
        <v>159</v>
      </c>
      <c r="AO2937" s="2">
        <v>7</v>
      </c>
      <c r="AP2937" s="8">
        <f t="shared" si="459"/>
        <v>6</v>
      </c>
      <c r="AQ2937" s="8">
        <f>SUM(AP$3:AP2937)</f>
        <v>-388</v>
      </c>
      <c r="AR2937">
        <v>2.75</v>
      </c>
      <c r="AS2937">
        <v>1.42</v>
      </c>
      <c r="AT2937" s="4">
        <f t="shared" si="453"/>
        <v>-1</v>
      </c>
      <c r="AU2937" s="5">
        <f>SUM($AT$3:AT2937)</f>
        <v>159</v>
      </c>
      <c r="AV2937" s="6">
        <f>SUM(R2937,U2937,X2937,AA2937,AD2937,AG2937)</f>
        <v>1.51</v>
      </c>
    </row>
    <row r="2938" spans="1:48" x14ac:dyDescent="0.25">
      <c r="A2938">
        <f>IF(AND(G2938&lt;&gt;"",H2938&lt;&gt;"",I2938&lt;&gt;"",J2938&lt;&gt;"",K2938&lt;&gt;"",L2938&lt;&gt;"",M2938&lt;&gt;"",N2938&lt;&gt;"",O2938&lt;&gt;"",P2938&lt;&gt;"",Q2938&lt;&gt;"",T2938&lt;&gt;"",W2938&lt;&gt;"",Z2938&lt;&gt;"",AC2938&lt;&gt;"",AF2938&lt;&gt;"",AI2938&lt;&gt;"",AL2938&lt;&gt;"",AO2938&lt;&gt;"",AR2938&lt;&gt;"",AS2938&lt;&gt;""),1,0)</f>
        <v>1</v>
      </c>
      <c r="B2938" s="1">
        <v>43748</v>
      </c>
      <c r="C2938" t="s">
        <v>2749</v>
      </c>
      <c r="D2938" t="s">
        <v>3544</v>
      </c>
      <c r="E2938" t="s">
        <v>2751</v>
      </c>
      <c r="F2938" t="s">
        <v>2803</v>
      </c>
      <c r="G2938">
        <v>2019</v>
      </c>
      <c r="H2938">
        <v>10</v>
      </c>
      <c r="I2938">
        <v>10</v>
      </c>
      <c r="J2938" t="s">
        <v>98</v>
      </c>
      <c r="K2938">
        <v>5</v>
      </c>
      <c r="L2938" s="3">
        <v>1</v>
      </c>
      <c r="M2938" s="3">
        <v>1</v>
      </c>
      <c r="N2938">
        <v>1.33</v>
      </c>
      <c r="O2938">
        <v>4.5</v>
      </c>
      <c r="P2938">
        <v>9.5</v>
      </c>
      <c r="Q2938" s="2">
        <v>2.2000000000000002</v>
      </c>
      <c r="R2938" s="8">
        <f t="shared" si="454"/>
        <v>1.2000000000000002</v>
      </c>
      <c r="S2938" s="8">
        <f>SUM($R$3:R2938)</f>
        <v>-74.110000000000326</v>
      </c>
      <c r="T2938" s="2">
        <v>1.61</v>
      </c>
      <c r="U2938" s="8">
        <f t="shared" si="455"/>
        <v>-1</v>
      </c>
      <c r="V2938" s="8">
        <f>SUM($U$3:U2938)</f>
        <v>-255.15999999999968</v>
      </c>
      <c r="W2938" s="9">
        <v>1.28</v>
      </c>
      <c r="X2938" s="8">
        <f t="shared" si="450"/>
        <v>0.28000000000000003</v>
      </c>
      <c r="Y2938" s="8">
        <f>SUM($X$3:X2938)</f>
        <v>-86.780000000000257</v>
      </c>
      <c r="Z2938" s="9">
        <v>3.5</v>
      </c>
      <c r="AA2938" s="8">
        <f t="shared" si="451"/>
        <v>-1</v>
      </c>
      <c r="AB2938" s="8">
        <f>SUM($AA$3:AA2938)</f>
        <v>-267.92999999999989</v>
      </c>
      <c r="AC2938" s="2">
        <v>1.85</v>
      </c>
      <c r="AD2938" s="8">
        <f t="shared" si="452"/>
        <v>0.85000000000000009</v>
      </c>
      <c r="AE2938" s="8">
        <f>SUM(AD$3:AD2938)</f>
        <v>1010.250000000002</v>
      </c>
      <c r="AF2938" s="2">
        <v>1.95</v>
      </c>
      <c r="AG2938" s="8">
        <f t="shared" si="456"/>
        <v>0.95</v>
      </c>
      <c r="AH2938" s="8">
        <f>SUM(AG$3:AG2938)</f>
        <v>-207.3300000000001</v>
      </c>
      <c r="AI2938">
        <v>5.5</v>
      </c>
      <c r="AJ2938" s="8">
        <f t="shared" si="457"/>
        <v>-1</v>
      </c>
      <c r="AK2938" s="8">
        <f>SUM(AJ$3:AJ2938)</f>
        <v>-352.5</v>
      </c>
      <c r="AL2938" s="2">
        <v>8</v>
      </c>
      <c r="AM2938" s="8">
        <f t="shared" si="458"/>
        <v>-1</v>
      </c>
      <c r="AN2938" s="8">
        <f>SUM(AM$3:AM2938)</f>
        <v>158</v>
      </c>
      <c r="AO2938" s="2">
        <v>9</v>
      </c>
      <c r="AP2938" s="8">
        <f t="shared" si="459"/>
        <v>8</v>
      </c>
      <c r="AQ2938" s="8">
        <f>SUM(AP$3:AP2938)</f>
        <v>-380</v>
      </c>
      <c r="AR2938">
        <v>2.0699999999999998</v>
      </c>
      <c r="AS2938">
        <v>1.72</v>
      </c>
      <c r="AT2938" s="4">
        <f t="shared" si="453"/>
        <v>-1</v>
      </c>
      <c r="AU2938" s="5">
        <f>SUM($AT$3:AT2938)</f>
        <v>158</v>
      </c>
      <c r="AV2938" s="6">
        <f>SUM(R2938,U2938,X2938,AA2938,AD2938,AG2938)</f>
        <v>1.2800000000000002</v>
      </c>
    </row>
    <row r="2939" spans="1:48" x14ac:dyDescent="0.25">
      <c r="A2939">
        <f>IF(AND(G2939&lt;&gt;"",H2939&lt;&gt;"",I2939&lt;&gt;"",J2939&lt;&gt;"",K2939&lt;&gt;"",L2939&lt;&gt;"",M2939&lt;&gt;"",N2939&lt;&gt;"",O2939&lt;&gt;"",P2939&lt;&gt;"",Q2939&lt;&gt;"",T2939&lt;&gt;"",W2939&lt;&gt;"",Z2939&lt;&gt;"",AC2939&lt;&gt;"",AF2939&lt;&gt;"",AI2939&lt;&gt;"",AL2939&lt;&gt;"",AO2939&lt;&gt;"",AR2939&lt;&gt;"",AS2939&lt;&gt;""),1,0)</f>
        <v>0</v>
      </c>
      <c r="B2939" s="1">
        <v>43748</v>
      </c>
      <c r="C2939" t="s">
        <v>2749</v>
      </c>
      <c r="D2939" t="s">
        <v>3545</v>
      </c>
      <c r="E2939" t="s">
        <v>2831</v>
      </c>
      <c r="F2939" t="s">
        <v>2775</v>
      </c>
      <c r="G2939">
        <v>2019</v>
      </c>
      <c r="H2939">
        <v>10</v>
      </c>
      <c r="I2939">
        <v>10</v>
      </c>
      <c r="J2939" t="s">
        <v>98</v>
      </c>
      <c r="K2939">
        <v>5</v>
      </c>
      <c r="L2939" s="3">
        <v>1</v>
      </c>
      <c r="M2939" s="3">
        <v>0</v>
      </c>
      <c r="N2939">
        <v>1.05</v>
      </c>
      <c r="O2939">
        <v>11</v>
      </c>
      <c r="P2939">
        <v>21</v>
      </c>
      <c r="Q2939" s="2">
        <v>2.62</v>
      </c>
      <c r="R2939" s="8" t="str">
        <f t="shared" si="454"/>
        <v/>
      </c>
      <c r="S2939" s="8">
        <f>SUM($R$3:R2939)</f>
        <v>-74.110000000000326</v>
      </c>
      <c r="T2939" s="2">
        <v>1.44</v>
      </c>
      <c r="U2939" s="8" t="str">
        <f t="shared" si="455"/>
        <v/>
      </c>
      <c r="V2939" s="8">
        <f>SUM($U$3:U2939)</f>
        <v>-255.15999999999968</v>
      </c>
      <c r="W2939" s="9">
        <v>1.05</v>
      </c>
      <c r="X2939" s="8" t="str">
        <f t="shared" si="450"/>
        <v/>
      </c>
      <c r="Y2939" s="8">
        <f>SUM($X$3:X2939)</f>
        <v>-86.780000000000257</v>
      </c>
      <c r="Z2939" s="9">
        <v>11</v>
      </c>
      <c r="AA2939" s="8" t="str">
        <f t="shared" si="451"/>
        <v/>
      </c>
      <c r="AB2939" s="8">
        <f>SUM($AA$3:AA2939)</f>
        <v>-267.92999999999989</v>
      </c>
      <c r="AC2939" s="2">
        <v>1.19</v>
      </c>
      <c r="AD2939" s="8" t="str">
        <f t="shared" si="452"/>
        <v/>
      </c>
      <c r="AE2939" s="8">
        <f>SUM(AD$3:AD2939)</f>
        <v>1010.250000000002</v>
      </c>
      <c r="AF2939" s="2">
        <v>4.5</v>
      </c>
      <c r="AG2939" s="8" t="str">
        <f t="shared" si="456"/>
        <v/>
      </c>
      <c r="AH2939" s="8">
        <f>SUM(AG$3:AG2939)</f>
        <v>-207.3300000000001</v>
      </c>
      <c r="AI2939">
        <v>17</v>
      </c>
      <c r="AJ2939" s="8" t="str">
        <f t="shared" si="457"/>
        <v/>
      </c>
      <c r="AK2939" s="8">
        <f>SUM(AJ$3:AJ2939)</f>
        <v>-352.5</v>
      </c>
      <c r="AL2939" s="2">
        <v>19</v>
      </c>
      <c r="AM2939" s="8" t="str">
        <f t="shared" si="458"/>
        <v/>
      </c>
      <c r="AN2939" s="8">
        <f>SUM(AM$3:AM2939)</f>
        <v>158</v>
      </c>
      <c r="AO2939" s="2">
        <v>26</v>
      </c>
      <c r="AP2939" s="8" t="str">
        <f t="shared" si="459"/>
        <v/>
      </c>
      <c r="AQ2939" s="8">
        <f>SUM(AP$3:AP2939)</f>
        <v>-380</v>
      </c>
      <c r="AT2939" s="4" t="str">
        <f t="shared" si="453"/>
        <v/>
      </c>
      <c r="AU2939" s="5">
        <f>SUM($AT$3:AT2939)</f>
        <v>158</v>
      </c>
      <c r="AV2939" s="6">
        <f>SUM(R2939,U2939,X2939,AA2939,AD2939,AG2939)</f>
        <v>0</v>
      </c>
    </row>
    <row r="2940" spans="1:48" x14ac:dyDescent="0.25">
      <c r="A2940">
        <f>IF(AND(G2940&lt;&gt;"",H2940&lt;&gt;"",I2940&lt;&gt;"",J2940&lt;&gt;"",K2940&lt;&gt;"",L2940&lt;&gt;"",M2940&lt;&gt;"",N2940&lt;&gt;"",O2940&lt;&gt;"",P2940&lt;&gt;"",Q2940&lt;&gt;"",T2940&lt;&gt;"",W2940&lt;&gt;"",Z2940&lt;&gt;"",AC2940&lt;&gt;"",AF2940&lt;&gt;"",AI2940&lt;&gt;"",AL2940&lt;&gt;"",AO2940&lt;&gt;"",AR2940&lt;&gt;"",AS2940&lt;&gt;""),1,0)</f>
        <v>1</v>
      </c>
      <c r="B2940" s="1">
        <v>43748</v>
      </c>
      <c r="C2940" t="s">
        <v>2749</v>
      </c>
      <c r="D2940" t="s">
        <v>3546</v>
      </c>
      <c r="E2940" t="s">
        <v>2758</v>
      </c>
      <c r="F2940" t="s">
        <v>3547</v>
      </c>
      <c r="G2940">
        <v>2019</v>
      </c>
      <c r="H2940">
        <v>10</v>
      </c>
      <c r="I2940">
        <v>10</v>
      </c>
      <c r="J2940" t="s">
        <v>98</v>
      </c>
      <c r="K2940">
        <v>5</v>
      </c>
      <c r="L2940" s="3">
        <v>4</v>
      </c>
      <c r="M2940" s="3">
        <v>1</v>
      </c>
      <c r="N2940">
        <v>1.25</v>
      </c>
      <c r="O2940">
        <v>5</v>
      </c>
      <c r="P2940">
        <v>13</v>
      </c>
      <c r="Q2940" s="2">
        <v>2.5</v>
      </c>
      <c r="R2940" s="8">
        <f t="shared" si="454"/>
        <v>1.5</v>
      </c>
      <c r="S2940" s="8">
        <f>SUM($R$3:R2940)</f>
        <v>-72.610000000000326</v>
      </c>
      <c r="T2940" s="2">
        <v>1.5</v>
      </c>
      <c r="U2940" s="8">
        <f t="shared" si="455"/>
        <v>-1</v>
      </c>
      <c r="V2940" s="8">
        <f>SUM($U$3:U2940)</f>
        <v>-256.15999999999968</v>
      </c>
      <c r="W2940" s="9">
        <v>1.22</v>
      </c>
      <c r="X2940" s="8">
        <f t="shared" si="450"/>
        <v>0.21999999999999997</v>
      </c>
      <c r="Y2940" s="8">
        <f>SUM($X$3:X2940)</f>
        <v>-86.560000000000258</v>
      </c>
      <c r="Z2940" s="9">
        <v>4</v>
      </c>
      <c r="AA2940" s="8">
        <f t="shared" si="451"/>
        <v>-1</v>
      </c>
      <c r="AB2940" s="8">
        <f>SUM($AA$3:AA2940)</f>
        <v>-268.92999999999989</v>
      </c>
      <c r="AC2940" s="2">
        <v>1.72</v>
      </c>
      <c r="AD2940" s="8">
        <f t="shared" si="452"/>
        <v>0.72</v>
      </c>
      <c r="AE2940" s="8">
        <f>SUM(AD$3:AD2940)</f>
        <v>1010.9700000000021</v>
      </c>
      <c r="AF2940" s="2">
        <v>2.0699999999999998</v>
      </c>
      <c r="AG2940" s="8">
        <f t="shared" si="456"/>
        <v>-1</v>
      </c>
      <c r="AH2940" s="8">
        <f>SUM(AG$3:AG2940)</f>
        <v>-208.3300000000001</v>
      </c>
      <c r="AI2940">
        <v>6.5</v>
      </c>
      <c r="AJ2940" s="8">
        <f t="shared" si="457"/>
        <v>-1</v>
      </c>
      <c r="AK2940" s="8">
        <f>SUM(AJ$3:AJ2940)</f>
        <v>-353.5</v>
      </c>
      <c r="AL2940" s="2">
        <v>10</v>
      </c>
      <c r="AM2940" s="8">
        <f t="shared" si="458"/>
        <v>-1</v>
      </c>
      <c r="AN2940" s="8">
        <f>SUM(AM$3:AM2940)</f>
        <v>157</v>
      </c>
      <c r="AO2940" s="2">
        <v>10</v>
      </c>
      <c r="AP2940" s="8">
        <f t="shared" si="459"/>
        <v>-1</v>
      </c>
      <c r="AQ2940" s="8">
        <f>SUM(AP$3:AP2940)</f>
        <v>-381</v>
      </c>
      <c r="AR2940">
        <v>1.72</v>
      </c>
      <c r="AS2940">
        <v>2.0699999999999998</v>
      </c>
      <c r="AT2940" s="4">
        <f t="shared" si="453"/>
        <v>-1</v>
      </c>
      <c r="AU2940" s="5">
        <f>SUM($AT$3:AT2940)</f>
        <v>157</v>
      </c>
      <c r="AV2940" s="6">
        <f>SUM(R2940,U2940,X2940,AA2940,AD2940,AG2940)</f>
        <v>-0.56000000000000005</v>
      </c>
    </row>
    <row r="2941" spans="1:48" x14ac:dyDescent="0.25">
      <c r="A2941">
        <f>IF(AND(G2941&lt;&gt;"",H2941&lt;&gt;"",I2941&lt;&gt;"",J2941&lt;&gt;"",K2941&lt;&gt;"",L2941&lt;&gt;"",M2941&lt;&gt;"",N2941&lt;&gt;"",O2941&lt;&gt;"",P2941&lt;&gt;"",Q2941&lt;&gt;"",T2941&lt;&gt;"",W2941&lt;&gt;"",Z2941&lt;&gt;"",AC2941&lt;&gt;"",AF2941&lt;&gt;"",AI2941&lt;&gt;"",AL2941&lt;&gt;"",AO2941&lt;&gt;"",AR2941&lt;&gt;"",AS2941&lt;&gt;""),1,0)</f>
        <v>1</v>
      </c>
      <c r="B2941" s="1">
        <v>43747</v>
      </c>
      <c r="C2941" t="s">
        <v>2749</v>
      </c>
      <c r="D2941" t="s">
        <v>3548</v>
      </c>
      <c r="E2941" t="s">
        <v>2723</v>
      </c>
      <c r="F2941" t="s">
        <v>2883</v>
      </c>
      <c r="G2941">
        <v>2019</v>
      </c>
      <c r="H2941">
        <v>10</v>
      </c>
      <c r="I2941">
        <v>9</v>
      </c>
      <c r="J2941" t="s">
        <v>89</v>
      </c>
      <c r="K2941">
        <v>4</v>
      </c>
      <c r="L2941" s="3">
        <v>2</v>
      </c>
      <c r="M2941" s="3">
        <v>2</v>
      </c>
      <c r="N2941">
        <v>1.75</v>
      </c>
      <c r="O2941">
        <v>3.75</v>
      </c>
      <c r="P2941">
        <v>4.33</v>
      </c>
      <c r="Q2941" s="2">
        <v>1.61</v>
      </c>
      <c r="R2941" s="8">
        <f t="shared" si="454"/>
        <v>0.6100000000000001</v>
      </c>
      <c r="S2941" s="8">
        <f>SUM($R$3:R2941)</f>
        <v>-72.000000000000327</v>
      </c>
      <c r="T2941" s="2">
        <v>2.2000000000000002</v>
      </c>
      <c r="U2941" s="8">
        <f t="shared" si="455"/>
        <v>-1</v>
      </c>
      <c r="V2941" s="8">
        <f>SUM($U$3:U2941)</f>
        <v>-257.15999999999968</v>
      </c>
      <c r="W2941" s="9">
        <v>1.2</v>
      </c>
      <c r="X2941" s="8">
        <f t="shared" si="450"/>
        <v>0.19999999999999996</v>
      </c>
      <c r="Y2941" s="8">
        <f>SUM($X$3:X2941)</f>
        <v>-86.360000000000255</v>
      </c>
      <c r="Z2941" s="9">
        <v>4.33</v>
      </c>
      <c r="AA2941" s="8">
        <f t="shared" si="451"/>
        <v>-1</v>
      </c>
      <c r="AB2941" s="8">
        <f>SUM($AA$3:AA2941)</f>
        <v>-269.92999999999989</v>
      </c>
      <c r="AC2941" s="2">
        <v>1.66</v>
      </c>
      <c r="AD2941" s="8">
        <f t="shared" si="452"/>
        <v>0.65999999999999992</v>
      </c>
      <c r="AE2941" s="8">
        <f>SUM(AD$3:AD2941)</f>
        <v>1011.630000000002</v>
      </c>
      <c r="AF2941" s="2">
        <v>2.15</v>
      </c>
      <c r="AG2941" s="8">
        <f t="shared" si="456"/>
        <v>-1</v>
      </c>
      <c r="AH2941" s="8">
        <f>SUM(AG$3:AG2941)</f>
        <v>-209.3300000000001</v>
      </c>
      <c r="AI2941">
        <v>9</v>
      </c>
      <c r="AJ2941" s="8">
        <f t="shared" si="457"/>
        <v>-1</v>
      </c>
      <c r="AK2941" s="8">
        <f>SUM(AJ$3:AJ2941)</f>
        <v>-354.5</v>
      </c>
      <c r="AL2941" s="2">
        <v>8.5</v>
      </c>
      <c r="AM2941" s="8">
        <f t="shared" si="458"/>
        <v>-1</v>
      </c>
      <c r="AN2941" s="8">
        <f>SUM(AM$3:AM2941)</f>
        <v>156</v>
      </c>
      <c r="AO2941" s="2">
        <v>7.5</v>
      </c>
      <c r="AP2941" s="8">
        <f t="shared" si="459"/>
        <v>-1</v>
      </c>
      <c r="AQ2941" s="8">
        <f>SUM(AP$3:AP2941)</f>
        <v>-382</v>
      </c>
      <c r="AR2941">
        <v>3</v>
      </c>
      <c r="AS2941">
        <v>1.37</v>
      </c>
      <c r="AT2941" s="4">
        <f t="shared" si="453"/>
        <v>-1</v>
      </c>
      <c r="AU2941" s="5">
        <f>SUM($AT$3:AT2941)</f>
        <v>156</v>
      </c>
      <c r="AV2941" s="6">
        <f>SUM(R2941,U2941,X2941,AA2941,AD2941,AG2941)</f>
        <v>-1.53</v>
      </c>
    </row>
    <row r="2942" spans="1:48" x14ac:dyDescent="0.25">
      <c r="A2942">
        <f>IF(AND(G2942&lt;&gt;"",H2942&lt;&gt;"",I2942&lt;&gt;"",J2942&lt;&gt;"",K2942&lt;&gt;"",L2942&lt;&gt;"",M2942&lt;&gt;"",N2942&lt;&gt;"",O2942&lt;&gt;"",P2942&lt;&gt;"",Q2942&lt;&gt;"",T2942&lt;&gt;"",W2942&lt;&gt;"",Z2942&lt;&gt;"",AC2942&lt;&gt;"",AF2942&lt;&gt;"",AI2942&lt;&gt;"",AL2942&lt;&gt;"",AO2942&lt;&gt;"",AR2942&lt;&gt;"",AS2942&lt;&gt;""),1,0)</f>
        <v>0</v>
      </c>
      <c r="B2942" s="1">
        <v>43745</v>
      </c>
      <c r="C2942" t="s">
        <v>258</v>
      </c>
      <c r="D2942" t="s">
        <v>3549</v>
      </c>
      <c r="E2942" t="s">
        <v>267</v>
      </c>
      <c r="F2942" t="s">
        <v>260</v>
      </c>
      <c r="G2942">
        <v>2019</v>
      </c>
      <c r="H2942">
        <v>10</v>
      </c>
      <c r="I2942">
        <v>7</v>
      </c>
      <c r="J2942" t="s">
        <v>77</v>
      </c>
      <c r="K2942">
        <v>2</v>
      </c>
      <c r="L2942" s="3">
        <v>0</v>
      </c>
      <c r="M2942" s="3">
        <v>0</v>
      </c>
      <c r="N2942">
        <v>5</v>
      </c>
      <c r="O2942">
        <v>4</v>
      </c>
      <c r="P2942">
        <v>1.72</v>
      </c>
      <c r="Q2942" s="2">
        <v>1.8</v>
      </c>
      <c r="R2942" s="8" t="str">
        <f t="shared" si="454"/>
        <v/>
      </c>
      <c r="S2942" s="8">
        <f>SUM($R$3:R2942)</f>
        <v>-72.000000000000327</v>
      </c>
      <c r="T2942" s="2">
        <v>1.95</v>
      </c>
      <c r="U2942" s="8" t="str">
        <f t="shared" si="455"/>
        <v/>
      </c>
      <c r="V2942" s="8">
        <f>SUM($U$3:U2942)</f>
        <v>-257.15999999999968</v>
      </c>
      <c r="W2942" s="9">
        <v>1.28</v>
      </c>
      <c r="X2942" s="8" t="str">
        <f t="shared" si="450"/>
        <v/>
      </c>
      <c r="Y2942" s="8">
        <f>SUM($X$3:X2942)</f>
        <v>-86.360000000000255</v>
      </c>
      <c r="Z2942" s="9">
        <v>3.5</v>
      </c>
      <c r="AA2942" s="8" t="str">
        <f t="shared" si="451"/>
        <v/>
      </c>
      <c r="AB2942" s="8">
        <f>SUM($AA$3:AA2942)</f>
        <v>-269.92999999999989</v>
      </c>
      <c r="AC2942" s="2">
        <v>1.9</v>
      </c>
      <c r="AD2942" s="8" t="str">
        <f t="shared" si="452"/>
        <v/>
      </c>
      <c r="AE2942" s="8">
        <f>SUM(AD$3:AD2942)</f>
        <v>1011.630000000002</v>
      </c>
      <c r="AF2942" s="2">
        <v>1.9</v>
      </c>
      <c r="AG2942" s="8" t="str">
        <f t="shared" si="456"/>
        <v/>
      </c>
      <c r="AH2942" s="8">
        <f>SUM(AG$3:AG2942)</f>
        <v>-209.3300000000001</v>
      </c>
      <c r="AI2942">
        <v>13</v>
      </c>
      <c r="AJ2942" s="8" t="str">
        <f t="shared" si="457"/>
        <v/>
      </c>
      <c r="AK2942" s="8">
        <f>SUM(AJ$3:AJ2942)</f>
        <v>-354.5</v>
      </c>
      <c r="AL2942" s="2">
        <v>15</v>
      </c>
      <c r="AM2942" s="8" t="str">
        <f t="shared" si="458"/>
        <v/>
      </c>
      <c r="AN2942" s="8">
        <f>SUM(AM$3:AM2942)</f>
        <v>156</v>
      </c>
      <c r="AO2942" s="2">
        <v>7</v>
      </c>
      <c r="AP2942" s="8" t="str">
        <f t="shared" si="459"/>
        <v/>
      </c>
      <c r="AQ2942" s="8">
        <f>SUM(AP$3:AP2942)</f>
        <v>-382</v>
      </c>
      <c r="AT2942" s="4" t="str">
        <f t="shared" si="453"/>
        <v/>
      </c>
      <c r="AU2942" s="5">
        <f>SUM($AT$3:AT2942)</f>
        <v>156</v>
      </c>
      <c r="AV2942" s="6">
        <f>SUM(R2942,U2942,X2942,AA2942,AD2942,AG2942)</f>
        <v>0</v>
      </c>
    </row>
    <row r="2943" spans="1:48" x14ac:dyDescent="0.25">
      <c r="A2943">
        <f>IF(AND(G2943&lt;&gt;"",H2943&lt;&gt;"",I2943&lt;&gt;"",J2943&lt;&gt;"",K2943&lt;&gt;"",L2943&lt;&gt;"",M2943&lt;&gt;"",N2943&lt;&gt;"",O2943&lt;&gt;"",P2943&lt;&gt;"",Q2943&lt;&gt;"",T2943&lt;&gt;"",W2943&lt;&gt;"",Z2943&lt;&gt;"",AC2943&lt;&gt;"",AF2943&lt;&gt;"",AI2943&lt;&gt;"",AL2943&lt;&gt;"",AO2943&lt;&gt;"",AR2943&lt;&gt;"",AS2943&lt;&gt;""),1,0)</f>
        <v>1</v>
      </c>
      <c r="B2943" s="1">
        <v>43744</v>
      </c>
      <c r="C2943" t="s">
        <v>291</v>
      </c>
      <c r="D2943" t="s">
        <v>580</v>
      </c>
      <c r="E2943" t="s">
        <v>230</v>
      </c>
      <c r="F2943" t="s">
        <v>391</v>
      </c>
      <c r="G2943">
        <v>2019</v>
      </c>
      <c r="H2943">
        <v>10</v>
      </c>
      <c r="I2943">
        <v>6</v>
      </c>
      <c r="J2943" t="s">
        <v>23</v>
      </c>
      <c r="K2943">
        <v>1</v>
      </c>
      <c r="L2943" s="3">
        <v>2</v>
      </c>
      <c r="M2943" s="3">
        <v>2</v>
      </c>
      <c r="N2943">
        <v>1.9</v>
      </c>
      <c r="O2943">
        <v>3.8</v>
      </c>
      <c r="P2943">
        <v>3.5</v>
      </c>
      <c r="Q2943" s="2">
        <v>1.44</v>
      </c>
      <c r="R2943" s="8">
        <f t="shared" si="454"/>
        <v>0.43999999999999995</v>
      </c>
      <c r="S2943" s="8">
        <f>SUM($R$3:R2943)</f>
        <v>-71.560000000000329</v>
      </c>
      <c r="T2943" s="2">
        <v>2.62</v>
      </c>
      <c r="U2943" s="8">
        <f t="shared" si="455"/>
        <v>-1</v>
      </c>
      <c r="V2943" s="8">
        <f>SUM($U$3:U2943)</f>
        <v>-258.15999999999968</v>
      </c>
      <c r="W2943" s="9">
        <v>1.1399999999999999</v>
      </c>
      <c r="X2943" s="8">
        <f t="shared" si="450"/>
        <v>0.1399999999999999</v>
      </c>
      <c r="Y2943" s="8">
        <f>SUM($X$3:X2943)</f>
        <v>-86.220000000000255</v>
      </c>
      <c r="Z2943" s="9">
        <v>5.5</v>
      </c>
      <c r="AA2943" s="8">
        <f t="shared" si="451"/>
        <v>-1</v>
      </c>
      <c r="AB2943" s="8">
        <f>SUM($AA$3:AA2943)</f>
        <v>-270.92999999999989</v>
      </c>
      <c r="AC2943" s="2">
        <v>1.44</v>
      </c>
      <c r="AD2943" s="8">
        <f t="shared" si="452"/>
        <v>0.43999999999999995</v>
      </c>
      <c r="AE2943" s="8">
        <f>SUM(AD$3:AD2943)</f>
        <v>1012.0700000000021</v>
      </c>
      <c r="AF2943" s="2">
        <v>2.75</v>
      </c>
      <c r="AG2943" s="8">
        <f t="shared" si="456"/>
        <v>-1</v>
      </c>
      <c r="AH2943" s="8">
        <f>SUM(AG$3:AG2943)</f>
        <v>-210.3300000000001</v>
      </c>
      <c r="AI2943">
        <v>12</v>
      </c>
      <c r="AJ2943" s="8">
        <f t="shared" si="457"/>
        <v>-1</v>
      </c>
      <c r="AK2943" s="8">
        <f>SUM(AJ$3:AJ2943)</f>
        <v>-355.5</v>
      </c>
      <c r="AL2943" s="2">
        <v>10</v>
      </c>
      <c r="AM2943" s="8">
        <f t="shared" si="458"/>
        <v>-1</v>
      </c>
      <c r="AN2943" s="8">
        <f>SUM(AM$3:AM2943)</f>
        <v>155</v>
      </c>
      <c r="AO2943" s="2">
        <v>8</v>
      </c>
      <c r="AP2943" s="8">
        <f t="shared" si="459"/>
        <v>-1</v>
      </c>
      <c r="AQ2943" s="8">
        <f>SUM(AP$3:AP2943)</f>
        <v>-383</v>
      </c>
      <c r="AR2943">
        <v>3.3</v>
      </c>
      <c r="AS2943">
        <v>1.32</v>
      </c>
      <c r="AT2943" s="4">
        <f t="shared" si="453"/>
        <v>-1</v>
      </c>
      <c r="AU2943" s="5">
        <f>SUM($AT$3:AT2943)</f>
        <v>155</v>
      </c>
      <c r="AV2943" s="6">
        <f>SUM(R2943,U2943,X2943,AA2943,AD2943,AG2943)</f>
        <v>-1.9800000000000002</v>
      </c>
    </row>
    <row r="2944" spans="1:48" x14ac:dyDescent="0.25">
      <c r="A2944">
        <f>IF(AND(G2944&lt;&gt;"",H2944&lt;&gt;"",I2944&lt;&gt;"",J2944&lt;&gt;"",K2944&lt;&gt;"",L2944&lt;&gt;"",M2944&lt;&gt;"",N2944&lt;&gt;"",O2944&lt;&gt;"",P2944&lt;&gt;"",Q2944&lt;&gt;"",T2944&lt;&gt;"",W2944&lt;&gt;"",Z2944&lt;&gt;"",AC2944&lt;&gt;"",AF2944&lt;&gt;"",AI2944&lt;&gt;"",AL2944&lt;&gt;"",AO2944&lt;&gt;"",AR2944&lt;&gt;"",AS2944&lt;&gt;""),1,0)</f>
        <v>1</v>
      </c>
      <c r="B2944" s="1">
        <v>43744</v>
      </c>
      <c r="C2944" t="s">
        <v>291</v>
      </c>
      <c r="D2944" t="s">
        <v>3550</v>
      </c>
      <c r="E2944" t="s">
        <v>794</v>
      </c>
      <c r="F2944" t="s">
        <v>294</v>
      </c>
      <c r="G2944">
        <v>2019</v>
      </c>
      <c r="H2944">
        <v>10</v>
      </c>
      <c r="I2944">
        <v>6</v>
      </c>
      <c r="J2944" t="s">
        <v>23</v>
      </c>
      <c r="K2944">
        <v>1</v>
      </c>
      <c r="L2944" s="3">
        <v>5</v>
      </c>
      <c r="M2944" s="3">
        <v>1</v>
      </c>
      <c r="N2944">
        <v>1.53</v>
      </c>
      <c r="O2944">
        <v>4.2</v>
      </c>
      <c r="P2944">
        <v>6.5</v>
      </c>
      <c r="Q2944" s="2">
        <v>1.53</v>
      </c>
      <c r="R2944" s="8">
        <f t="shared" si="454"/>
        <v>0.53</v>
      </c>
      <c r="S2944" s="8">
        <f>SUM($R$3:R2944)</f>
        <v>-71.030000000000328</v>
      </c>
      <c r="T2944" s="2">
        <v>2.37</v>
      </c>
      <c r="U2944" s="8">
        <f t="shared" si="455"/>
        <v>-1</v>
      </c>
      <c r="V2944" s="8">
        <f>SUM($U$3:U2944)</f>
        <v>-259.15999999999968</v>
      </c>
      <c r="W2944" s="9">
        <v>1.1399999999999999</v>
      </c>
      <c r="X2944" s="8">
        <f t="shared" si="450"/>
        <v>0.1399999999999999</v>
      </c>
      <c r="Y2944" s="8">
        <f>SUM($X$3:X2944)</f>
        <v>-86.080000000000254</v>
      </c>
      <c r="Z2944" s="9">
        <v>5.5</v>
      </c>
      <c r="AA2944" s="8">
        <f t="shared" si="451"/>
        <v>-1</v>
      </c>
      <c r="AB2944" s="8">
        <f>SUM($AA$3:AA2944)</f>
        <v>-271.92999999999989</v>
      </c>
      <c r="AC2944" s="2">
        <v>1.44</v>
      </c>
      <c r="AD2944" s="8">
        <f t="shared" si="452"/>
        <v>0.43999999999999995</v>
      </c>
      <c r="AE2944" s="8">
        <f>SUM(AD$3:AD2944)</f>
        <v>1012.5100000000022</v>
      </c>
      <c r="AF2944" s="2">
        <v>2.75</v>
      </c>
      <c r="AG2944" s="8">
        <f t="shared" si="456"/>
        <v>-1</v>
      </c>
      <c r="AH2944" s="8">
        <f>SUM(AG$3:AG2944)</f>
        <v>-211.3300000000001</v>
      </c>
      <c r="AI2944">
        <v>11</v>
      </c>
      <c r="AJ2944" s="8">
        <f t="shared" si="457"/>
        <v>-1</v>
      </c>
      <c r="AK2944" s="8">
        <f>SUM(AJ$3:AJ2944)</f>
        <v>-356.5</v>
      </c>
      <c r="AL2944" s="2">
        <v>8</v>
      </c>
      <c r="AM2944" s="8">
        <f t="shared" si="458"/>
        <v>-1</v>
      </c>
      <c r="AN2944" s="8">
        <f>SUM(AM$3:AM2944)</f>
        <v>154</v>
      </c>
      <c r="AO2944" s="2">
        <v>8</v>
      </c>
      <c r="AP2944" s="8">
        <f t="shared" si="459"/>
        <v>-1</v>
      </c>
      <c r="AQ2944" s="8">
        <f>SUM(AP$3:AP2944)</f>
        <v>-384</v>
      </c>
      <c r="AR2944">
        <v>2.35</v>
      </c>
      <c r="AS2944">
        <v>1.57</v>
      </c>
      <c r="AT2944" s="4">
        <f t="shared" si="453"/>
        <v>-1</v>
      </c>
      <c r="AU2944" s="5">
        <f>SUM($AT$3:AT2944)</f>
        <v>154</v>
      </c>
      <c r="AV2944" s="6">
        <f>SUM(R2944,U2944,X2944,AA2944,AD2944,AG2944)</f>
        <v>-1.8900000000000001</v>
      </c>
    </row>
    <row r="2945" spans="1:48" x14ac:dyDescent="0.25">
      <c r="A2945">
        <f>IF(AND(G2945&lt;&gt;"",H2945&lt;&gt;"",I2945&lt;&gt;"",J2945&lt;&gt;"",K2945&lt;&gt;"",L2945&lt;&gt;"",M2945&lt;&gt;"",N2945&lt;&gt;"",O2945&lt;&gt;"",P2945&lt;&gt;"",Q2945&lt;&gt;"",T2945&lt;&gt;"",W2945&lt;&gt;"",Z2945&lt;&gt;"",AC2945&lt;&gt;"",AF2945&lt;&gt;"",AI2945&lt;&gt;"",AL2945&lt;&gt;"",AO2945&lt;&gt;"",AR2945&lt;&gt;"",AS2945&lt;&gt;""),1,0)</f>
        <v>1</v>
      </c>
      <c r="B2945" s="1">
        <v>43744</v>
      </c>
      <c r="C2945" t="s">
        <v>291</v>
      </c>
      <c r="D2945" t="s">
        <v>3551</v>
      </c>
      <c r="E2945" t="s">
        <v>239</v>
      </c>
      <c r="F2945" t="s">
        <v>388</v>
      </c>
      <c r="G2945">
        <v>2019</v>
      </c>
      <c r="H2945">
        <v>10</v>
      </c>
      <c r="I2945">
        <v>6</v>
      </c>
      <c r="J2945" t="s">
        <v>23</v>
      </c>
      <c r="K2945">
        <v>1</v>
      </c>
      <c r="L2945" s="3">
        <v>1</v>
      </c>
      <c r="M2945" s="3">
        <v>0</v>
      </c>
      <c r="N2945">
        <v>1.9</v>
      </c>
      <c r="O2945">
        <v>3.6</v>
      </c>
      <c r="P2945">
        <v>4</v>
      </c>
      <c r="Q2945" s="2">
        <v>1.7</v>
      </c>
      <c r="R2945" s="8">
        <f t="shared" si="454"/>
        <v>-1</v>
      </c>
      <c r="S2945" s="8">
        <f>SUM($R$3:R2945)</f>
        <v>-72.030000000000328</v>
      </c>
      <c r="T2945" s="2">
        <v>2.0499999999999998</v>
      </c>
      <c r="U2945" s="8">
        <f t="shared" si="455"/>
        <v>1.0499999999999998</v>
      </c>
      <c r="V2945" s="8">
        <f>SUM($U$3:U2945)</f>
        <v>-258.10999999999967</v>
      </c>
      <c r="W2945" s="9">
        <v>1.25</v>
      </c>
      <c r="X2945" s="8">
        <f t="shared" si="450"/>
        <v>-1</v>
      </c>
      <c r="Y2945" s="8">
        <f>SUM($X$3:X2945)</f>
        <v>-87.080000000000254</v>
      </c>
      <c r="Z2945" s="9">
        <v>4</v>
      </c>
      <c r="AA2945" s="8">
        <f t="shared" si="451"/>
        <v>3</v>
      </c>
      <c r="AB2945" s="8">
        <f>SUM($AA$3:AA2945)</f>
        <v>-268.92999999999989</v>
      </c>
      <c r="AC2945" s="2">
        <v>1.9</v>
      </c>
      <c r="AD2945" s="8">
        <f t="shared" si="452"/>
        <v>-1</v>
      </c>
      <c r="AE2945" s="8">
        <f>SUM(AD$3:AD2945)</f>
        <v>1011.5100000000022</v>
      </c>
      <c r="AF2945" s="2">
        <v>1.9</v>
      </c>
      <c r="AG2945" s="8">
        <f t="shared" si="456"/>
        <v>0.89999999999999991</v>
      </c>
      <c r="AH2945" s="8">
        <f>SUM(AG$3:AG2945)</f>
        <v>-210.43000000000009</v>
      </c>
      <c r="AI2945">
        <v>8</v>
      </c>
      <c r="AJ2945" s="8">
        <f t="shared" si="457"/>
        <v>7</v>
      </c>
      <c r="AK2945" s="8">
        <f>SUM(AJ$3:AJ2945)</f>
        <v>-349.5</v>
      </c>
      <c r="AL2945" s="2">
        <v>9.5</v>
      </c>
      <c r="AM2945" s="8">
        <f t="shared" si="458"/>
        <v>-1</v>
      </c>
      <c r="AN2945" s="8">
        <f>SUM(AM$3:AM2945)</f>
        <v>153</v>
      </c>
      <c r="AO2945" s="2">
        <v>6.5</v>
      </c>
      <c r="AP2945" s="8">
        <f t="shared" si="459"/>
        <v>-1</v>
      </c>
      <c r="AQ2945" s="8">
        <f>SUM(AP$3:AP2945)</f>
        <v>-385</v>
      </c>
      <c r="AR2945">
        <v>3.45</v>
      </c>
      <c r="AS2945">
        <v>1.3</v>
      </c>
      <c r="AT2945" s="4">
        <f t="shared" si="453"/>
        <v>-1</v>
      </c>
      <c r="AU2945" s="5">
        <f>SUM($AT$3:AT2945)</f>
        <v>153</v>
      </c>
      <c r="AV2945" s="6">
        <f>SUM(R2945,U2945,X2945,AA2945,AD2945,AG2945)</f>
        <v>1.9499999999999997</v>
      </c>
    </row>
    <row r="2946" spans="1:48" x14ac:dyDescent="0.25">
      <c r="A2946">
        <f>IF(AND(G2946&lt;&gt;"",H2946&lt;&gt;"",I2946&lt;&gt;"",J2946&lt;&gt;"",K2946&lt;&gt;"",L2946&lt;&gt;"",M2946&lt;&gt;"",N2946&lt;&gt;"",O2946&lt;&gt;"",P2946&lt;&gt;"",Q2946&lt;&gt;"",T2946&lt;&gt;"",W2946&lt;&gt;"",Z2946&lt;&gt;"",AC2946&lt;&gt;"",AF2946&lt;&gt;"",AI2946&lt;&gt;"",AL2946&lt;&gt;"",AO2946&lt;&gt;"",AR2946&lt;&gt;"",AS2946&lt;&gt;""),1,0)</f>
        <v>1</v>
      </c>
      <c r="B2946" s="1">
        <v>43744</v>
      </c>
      <c r="C2946" t="s">
        <v>302</v>
      </c>
      <c r="D2946" t="s">
        <v>3552</v>
      </c>
      <c r="E2946" t="s">
        <v>304</v>
      </c>
      <c r="F2946" t="s">
        <v>491</v>
      </c>
      <c r="G2946">
        <v>2019</v>
      </c>
      <c r="H2946">
        <v>10</v>
      </c>
      <c r="I2946">
        <v>6</v>
      </c>
      <c r="J2946" t="s">
        <v>23</v>
      </c>
      <c r="K2946">
        <v>1</v>
      </c>
      <c r="L2946" s="3">
        <v>2</v>
      </c>
      <c r="M2946" s="3">
        <v>2</v>
      </c>
      <c r="N2946">
        <v>1.57</v>
      </c>
      <c r="O2946">
        <v>3.75</v>
      </c>
      <c r="P2946">
        <v>6.5</v>
      </c>
      <c r="Q2946" s="2">
        <v>1.8</v>
      </c>
      <c r="R2946" s="8">
        <f t="shared" si="454"/>
        <v>0.8</v>
      </c>
      <c r="S2946" s="8">
        <f>SUM($R$3:R2946)</f>
        <v>-71.230000000000331</v>
      </c>
      <c r="T2946" s="2">
        <v>1.95</v>
      </c>
      <c r="U2946" s="8">
        <f t="shared" si="455"/>
        <v>-1</v>
      </c>
      <c r="V2946" s="8">
        <f>SUM($U$3:U2946)</f>
        <v>-259.10999999999967</v>
      </c>
      <c r="W2946" s="9">
        <v>1.25</v>
      </c>
      <c r="X2946" s="8">
        <f t="shared" si="450"/>
        <v>0.25</v>
      </c>
      <c r="Y2946" s="8">
        <f>SUM($X$3:X2946)</f>
        <v>-86.830000000000254</v>
      </c>
      <c r="Z2946" s="9">
        <v>4</v>
      </c>
      <c r="AA2946" s="8">
        <f t="shared" si="451"/>
        <v>-1</v>
      </c>
      <c r="AB2946" s="8">
        <f>SUM($AA$3:AA2946)</f>
        <v>-269.92999999999989</v>
      </c>
      <c r="AC2946" s="2">
        <v>1.8</v>
      </c>
      <c r="AD2946" s="8">
        <f t="shared" si="452"/>
        <v>0.8</v>
      </c>
      <c r="AE2946" s="8">
        <f>SUM(AD$3:AD2946)</f>
        <v>1012.3100000000021</v>
      </c>
      <c r="AF2946" s="2">
        <v>2</v>
      </c>
      <c r="AG2946" s="8">
        <f t="shared" si="456"/>
        <v>-1</v>
      </c>
      <c r="AH2946" s="8">
        <f>SUM(AG$3:AG2946)</f>
        <v>-211.43000000000009</v>
      </c>
      <c r="AI2946">
        <v>7</v>
      </c>
      <c r="AJ2946" s="8">
        <f t="shared" si="457"/>
        <v>-1</v>
      </c>
      <c r="AK2946" s="8">
        <f>SUM(AJ$3:AJ2946)</f>
        <v>-350.5</v>
      </c>
      <c r="AL2946" s="2">
        <v>8</v>
      </c>
      <c r="AM2946" s="8">
        <f t="shared" si="458"/>
        <v>-1</v>
      </c>
      <c r="AN2946" s="8">
        <f>SUM(AM$3:AM2946)</f>
        <v>152</v>
      </c>
      <c r="AO2946" s="2">
        <v>7</v>
      </c>
      <c r="AP2946" s="8">
        <f t="shared" si="459"/>
        <v>-1</v>
      </c>
      <c r="AQ2946" s="8">
        <f>SUM(AP$3:AP2946)</f>
        <v>-386</v>
      </c>
      <c r="AR2946">
        <v>2.5</v>
      </c>
      <c r="AS2946">
        <v>1.5</v>
      </c>
      <c r="AT2946" s="4">
        <f t="shared" si="453"/>
        <v>-1</v>
      </c>
      <c r="AU2946" s="5">
        <f>SUM($AT$3:AT2946)</f>
        <v>152</v>
      </c>
      <c r="AV2946" s="6">
        <f>SUM(R2946,U2946,X2946,AA2946,AD2946,AG2946)</f>
        <v>-1.1499999999999999</v>
      </c>
    </row>
    <row r="2947" spans="1:48" x14ac:dyDescent="0.25">
      <c r="A2947">
        <f>IF(AND(G2947&lt;&gt;"",H2947&lt;&gt;"",I2947&lt;&gt;"",J2947&lt;&gt;"",K2947&lt;&gt;"",L2947&lt;&gt;"",M2947&lt;&gt;"",N2947&lt;&gt;"",O2947&lt;&gt;"",P2947&lt;&gt;"",Q2947&lt;&gt;"",T2947&lt;&gt;"",W2947&lt;&gt;"",Z2947&lt;&gt;"",AC2947&lt;&gt;"",AF2947&lt;&gt;"",AI2947&lt;&gt;"",AL2947&lt;&gt;"",AO2947&lt;&gt;"",AR2947&lt;&gt;"",AS2947&lt;&gt;""),1,0)</f>
        <v>1</v>
      </c>
      <c r="B2947" s="1">
        <v>43744</v>
      </c>
      <c r="C2947" t="s">
        <v>302</v>
      </c>
      <c r="D2947" t="s">
        <v>3553</v>
      </c>
      <c r="E2947" t="s">
        <v>307</v>
      </c>
      <c r="F2947" t="s">
        <v>496</v>
      </c>
      <c r="G2947">
        <v>2019</v>
      </c>
      <c r="H2947">
        <v>10</v>
      </c>
      <c r="I2947">
        <v>6</v>
      </c>
      <c r="J2947" t="s">
        <v>23</v>
      </c>
      <c r="K2947">
        <v>1</v>
      </c>
      <c r="L2947" s="3">
        <v>0</v>
      </c>
      <c r="M2947" s="3">
        <v>1</v>
      </c>
      <c r="N2947">
        <v>2.4500000000000002</v>
      </c>
      <c r="O2947">
        <v>3.1</v>
      </c>
      <c r="P2947">
        <v>3.2</v>
      </c>
      <c r="Q2947" s="2">
        <v>2.0499999999999998</v>
      </c>
      <c r="R2947" s="8">
        <f t="shared" si="454"/>
        <v>-1</v>
      </c>
      <c r="S2947" s="8">
        <f>SUM($R$3:R2947)</f>
        <v>-72.230000000000331</v>
      </c>
      <c r="T2947" s="2">
        <v>1.7</v>
      </c>
      <c r="U2947" s="8">
        <f t="shared" si="455"/>
        <v>0.7</v>
      </c>
      <c r="V2947" s="8">
        <f>SUM($U$3:U2947)</f>
        <v>-258.40999999999968</v>
      </c>
      <c r="W2947" s="9">
        <v>1.5</v>
      </c>
      <c r="X2947" s="8">
        <f t="shared" si="450"/>
        <v>-1</v>
      </c>
      <c r="Y2947" s="8">
        <f>SUM($X$3:X2947)</f>
        <v>-87.830000000000254</v>
      </c>
      <c r="Z2947" s="9">
        <v>2.62</v>
      </c>
      <c r="AA2947" s="8">
        <f t="shared" si="451"/>
        <v>1.62</v>
      </c>
      <c r="AB2947" s="8">
        <f>SUM($AA$3:AA2947)</f>
        <v>-268.30999999999989</v>
      </c>
      <c r="AC2947" s="2">
        <v>2.5</v>
      </c>
      <c r="AD2947" s="8">
        <f t="shared" si="452"/>
        <v>-1</v>
      </c>
      <c r="AE2947" s="8">
        <f>SUM(AD$3:AD2947)</f>
        <v>1011.3100000000021</v>
      </c>
      <c r="AF2947" s="2">
        <v>1.53</v>
      </c>
      <c r="AG2947" s="8">
        <f t="shared" si="456"/>
        <v>0.53</v>
      </c>
      <c r="AH2947" s="8">
        <f>SUM(AG$3:AG2947)</f>
        <v>-210.90000000000009</v>
      </c>
      <c r="AI2947">
        <v>6.5</v>
      </c>
      <c r="AJ2947" s="8">
        <f t="shared" si="457"/>
        <v>-1</v>
      </c>
      <c r="AK2947" s="8">
        <f>SUM(AJ$3:AJ2947)</f>
        <v>-351.5</v>
      </c>
      <c r="AL2947" s="2">
        <v>10</v>
      </c>
      <c r="AM2947" s="8">
        <f t="shared" si="458"/>
        <v>-1</v>
      </c>
      <c r="AN2947" s="8">
        <f>SUM(AM$3:AM2947)</f>
        <v>151</v>
      </c>
      <c r="AO2947" s="2">
        <v>6</v>
      </c>
      <c r="AP2947" s="8">
        <f t="shared" si="459"/>
        <v>-1</v>
      </c>
      <c r="AQ2947" s="8">
        <f>SUM(AP$3:AP2947)</f>
        <v>-387</v>
      </c>
      <c r="AR2947">
        <v>5.5</v>
      </c>
      <c r="AS2947">
        <v>1.1499999999999999</v>
      </c>
      <c r="AT2947" s="4">
        <f t="shared" si="453"/>
        <v>-1</v>
      </c>
      <c r="AU2947" s="5">
        <f>SUM($AT$3:AT2947)</f>
        <v>151</v>
      </c>
      <c r="AV2947" s="6">
        <f>SUM(R2947,U2947,X2947,AA2947,AD2947,AG2947)</f>
        <v>-0.14999999999999991</v>
      </c>
    </row>
    <row r="2948" spans="1:48" x14ac:dyDescent="0.25">
      <c r="A2948">
        <f>IF(AND(G2948&lt;&gt;"",H2948&lt;&gt;"",I2948&lt;&gt;"",J2948&lt;&gt;"",K2948&lt;&gt;"",L2948&lt;&gt;"",M2948&lt;&gt;"",N2948&lt;&gt;"",O2948&lt;&gt;"",P2948&lt;&gt;"",Q2948&lt;&gt;"",T2948&lt;&gt;"",W2948&lt;&gt;"",Z2948&lt;&gt;"",AC2948&lt;&gt;"",AF2948&lt;&gt;"",AI2948&lt;&gt;"",AL2948&lt;&gt;"",AO2948&lt;&gt;"",AR2948&lt;&gt;"",AS2948&lt;&gt;""),1,0)</f>
        <v>1</v>
      </c>
      <c r="B2948" s="1">
        <v>43744</v>
      </c>
      <c r="C2948" t="s">
        <v>302</v>
      </c>
      <c r="D2948" t="s">
        <v>3554</v>
      </c>
      <c r="E2948" t="s">
        <v>310</v>
      </c>
      <c r="F2948" t="s">
        <v>305</v>
      </c>
      <c r="G2948">
        <v>2019</v>
      </c>
      <c r="H2948">
        <v>10</v>
      </c>
      <c r="I2948">
        <v>6</v>
      </c>
      <c r="J2948" t="s">
        <v>23</v>
      </c>
      <c r="K2948">
        <v>1</v>
      </c>
      <c r="L2948" s="3">
        <v>1</v>
      </c>
      <c r="M2948" s="3">
        <v>0</v>
      </c>
      <c r="N2948">
        <v>3.6</v>
      </c>
      <c r="O2948">
        <v>3.6</v>
      </c>
      <c r="P2948">
        <v>1.95</v>
      </c>
      <c r="Q2948" s="2">
        <v>1.8</v>
      </c>
      <c r="R2948" s="8">
        <f t="shared" si="454"/>
        <v>-1</v>
      </c>
      <c r="S2948" s="8">
        <f>SUM($R$3:R2948)</f>
        <v>-73.230000000000331</v>
      </c>
      <c r="T2948" s="2">
        <v>1.95</v>
      </c>
      <c r="U2948" s="8">
        <f t="shared" si="455"/>
        <v>0.95</v>
      </c>
      <c r="V2948" s="8">
        <f>SUM($U$3:U2948)</f>
        <v>-257.4599999999997</v>
      </c>
      <c r="W2948" s="9">
        <v>1.3</v>
      </c>
      <c r="X2948" s="8">
        <f t="shared" ref="X2948:X3011" si="460">IF($A2948=1,(W2948-1)*IF($L2948+$M2948&gt;1.5,1,0)+(-1)*(1-IF($L2948+$M2948&gt;1.5,1,0)),"")</f>
        <v>-1</v>
      </c>
      <c r="Y2948" s="8">
        <f>SUM($X$3:X2948)</f>
        <v>-88.830000000000254</v>
      </c>
      <c r="Z2948" s="9">
        <v>3.5</v>
      </c>
      <c r="AA2948" s="8">
        <f t="shared" ref="AA2948:AA3011" si="461">IF($A2948=1,(Z2948-1)*IF($L2948+$M2948&lt;1.5,1,0)+(-1)*(1-IF($L2948+$M2948&lt;1.5,1,0)),"")</f>
        <v>2.5</v>
      </c>
      <c r="AB2948" s="8">
        <f>SUM($AA$3:AA2948)</f>
        <v>-265.80999999999989</v>
      </c>
      <c r="AC2948" s="2">
        <v>2</v>
      </c>
      <c r="AD2948" s="8">
        <f t="shared" ref="AD2948:AD3011" si="462">IF($A2948=1,(AC2948-1)*IF($L2948+$M2948&gt;1.5,1,0)+(-1)*(1-IF($L2948+$M2948&gt;1.5,1,0)),"")</f>
        <v>-1</v>
      </c>
      <c r="AE2948" s="8">
        <f>SUM(AD$3:AD2948)</f>
        <v>1010.3100000000021</v>
      </c>
      <c r="AF2948" s="2">
        <v>1.8</v>
      </c>
      <c r="AG2948" s="8">
        <f t="shared" si="456"/>
        <v>0.8</v>
      </c>
      <c r="AH2948" s="8">
        <f>SUM(AG$3:AG2948)</f>
        <v>-210.10000000000008</v>
      </c>
      <c r="AI2948">
        <v>11</v>
      </c>
      <c r="AJ2948" s="8">
        <f t="shared" si="457"/>
        <v>10</v>
      </c>
      <c r="AK2948" s="8">
        <f>SUM(AJ$3:AJ2948)</f>
        <v>-341.5</v>
      </c>
      <c r="AL2948" s="2">
        <v>12</v>
      </c>
      <c r="AM2948" s="8">
        <f t="shared" si="458"/>
        <v>-1</v>
      </c>
      <c r="AN2948" s="8">
        <f>SUM(AM$3:AM2948)</f>
        <v>150</v>
      </c>
      <c r="AO2948" s="2">
        <v>6.5</v>
      </c>
      <c r="AP2948" s="8">
        <f t="shared" si="459"/>
        <v>-1</v>
      </c>
      <c r="AQ2948" s="8">
        <f>SUM(AP$3:AP2948)</f>
        <v>-388</v>
      </c>
      <c r="AR2948">
        <v>7</v>
      </c>
      <c r="AS2948">
        <v>1.1000000000000001</v>
      </c>
      <c r="AT2948" s="4">
        <f t="shared" ref="AT2948:AT3011" si="463">IF($A2948=1,(AL2948-1)*IF(AND($L2948=2, $M2948=1),1,0)+(-1)*(1-(IF(AND($L2948=2, $M2948=1),1,0))),"")</f>
        <v>-1</v>
      </c>
      <c r="AU2948" s="5">
        <f>SUM($AT$3:AT2948)</f>
        <v>150</v>
      </c>
      <c r="AV2948" s="6">
        <f>SUM(R2948,U2948,X2948,AA2948,AD2948,AG2948)</f>
        <v>1.25</v>
      </c>
    </row>
    <row r="2949" spans="1:48" x14ac:dyDescent="0.25">
      <c r="A2949">
        <f>IF(AND(G2949&lt;&gt;"",H2949&lt;&gt;"",I2949&lt;&gt;"",J2949&lt;&gt;"",K2949&lt;&gt;"",L2949&lt;&gt;"",M2949&lt;&gt;"",N2949&lt;&gt;"",O2949&lt;&gt;"",P2949&lt;&gt;"",Q2949&lt;&gt;"",T2949&lt;&gt;"",W2949&lt;&gt;"",Z2949&lt;&gt;"",AC2949&lt;&gt;"",AF2949&lt;&gt;"",AI2949&lt;&gt;"",AL2949&lt;&gt;"",AO2949&lt;&gt;"",AR2949&lt;&gt;"",AS2949&lt;&gt;""),1,0)</f>
        <v>1</v>
      </c>
      <c r="B2949" s="1">
        <v>43744</v>
      </c>
      <c r="C2949" t="s">
        <v>279</v>
      </c>
      <c r="D2949" t="s">
        <v>3446</v>
      </c>
      <c r="E2949" t="s">
        <v>618</v>
      </c>
      <c r="F2949" t="s">
        <v>501</v>
      </c>
      <c r="G2949">
        <v>2019</v>
      </c>
      <c r="H2949">
        <v>10</v>
      </c>
      <c r="I2949">
        <v>6</v>
      </c>
      <c r="J2949" t="s">
        <v>23</v>
      </c>
      <c r="K2949">
        <v>1</v>
      </c>
      <c r="L2949" s="3">
        <v>3</v>
      </c>
      <c r="M2949" s="3">
        <v>1</v>
      </c>
      <c r="N2949">
        <v>1.33</v>
      </c>
      <c r="O2949">
        <v>5.75</v>
      </c>
      <c r="P2949">
        <v>7</v>
      </c>
      <c r="Q2949" s="2">
        <v>1.5</v>
      </c>
      <c r="R2949" s="8">
        <f t="shared" ref="R2949:R3012" si="464">IF($A2949=1,(Q2949-1)*IF(AND($L2949&gt;0, $M2949&gt;0),1,0)+(-1)*(1-IF(AND($L2949&gt;0, $M2949&gt;0),1,0)),"")</f>
        <v>0.5</v>
      </c>
      <c r="S2949" s="8">
        <f>SUM($R$3:R2949)</f>
        <v>-72.730000000000331</v>
      </c>
      <c r="T2949" s="2">
        <v>2.5</v>
      </c>
      <c r="U2949" s="8">
        <f t="shared" ref="U2949:U3012" si="465">IF($A2949=1,(T2949-1)*IF(OR($L2949&lt;=0, $M2949&lt;=0),1,0)+(-1)*(1-IF(OR($L2949&lt;=0, $M2949&lt;=0),1,0)),"")</f>
        <v>-1</v>
      </c>
      <c r="V2949" s="8">
        <f>SUM($U$3:U2949)</f>
        <v>-258.4599999999997</v>
      </c>
      <c r="W2949" s="9">
        <v>1.08</v>
      </c>
      <c r="X2949" s="8">
        <f t="shared" si="460"/>
        <v>8.0000000000000071E-2</v>
      </c>
      <c r="Y2949" s="8">
        <f>SUM($X$3:X2949)</f>
        <v>-88.750000000000256</v>
      </c>
      <c r="Z2949" s="9">
        <v>8</v>
      </c>
      <c r="AA2949" s="8">
        <f t="shared" si="461"/>
        <v>-1</v>
      </c>
      <c r="AB2949" s="8">
        <f>SUM($AA$3:AA2949)</f>
        <v>-266.80999999999989</v>
      </c>
      <c r="AC2949" s="2">
        <v>1.3</v>
      </c>
      <c r="AD2949" s="8">
        <f t="shared" si="462"/>
        <v>0.30000000000000004</v>
      </c>
      <c r="AE2949" s="8">
        <f>SUM(AD$3:AD2949)</f>
        <v>1010.6100000000021</v>
      </c>
      <c r="AF2949" s="2">
        <v>3.5</v>
      </c>
      <c r="AG2949" s="8">
        <f t="shared" ref="AG2949:AG3012" si="466">IF($A2949=1,(AF2949-1)*IF($L2949+$M2949&lt;2.5,1,0)+(-1)*(1-IF($L2949+$M2949&lt;2.5,1,0)),"")</f>
        <v>-1</v>
      </c>
      <c r="AH2949" s="8">
        <f>SUM(AG$3:AG2949)</f>
        <v>-211.10000000000008</v>
      </c>
      <c r="AI2949">
        <v>11</v>
      </c>
      <c r="AJ2949" s="8">
        <f t="shared" ref="AJ2949:AJ3012" si="467">IF($A2949=1,(AI2949-1)*IF(AND($L2949=1,$M2949=0),1,0)+(-1)*(1-IF(AND($L2949=1,$M2949=0),1,0)),"")</f>
        <v>-1</v>
      </c>
      <c r="AK2949" s="8">
        <f>SUM(AJ$3:AJ2949)</f>
        <v>-342.5</v>
      </c>
      <c r="AL2949" s="2">
        <v>7.5</v>
      </c>
      <c r="AM2949" s="8">
        <f t="shared" ref="AM2949:AM3012" si="468">IF($A2949=1,(AL2949-1)*IF(AND($L2949=2,$M2949=1),1,0)+(-1)*(1-IF(AND($L2949=2,$M2949=1),1,0)),"")</f>
        <v>-1</v>
      </c>
      <c r="AN2949" s="8">
        <f>SUM(AM$3:AM2949)</f>
        <v>149</v>
      </c>
      <c r="AO2949" s="2">
        <v>13</v>
      </c>
      <c r="AP2949" s="8">
        <f t="shared" ref="AP2949:AP3012" si="469">IF($A2949=1,(AO2949-1)*IF(AND($L2949=1,$M2949=1),1,0)+(-1)*(1-IF(AND($L2949=1,$M2949=1),1,0)),"")</f>
        <v>-1</v>
      </c>
      <c r="AQ2949" s="8">
        <f>SUM(AP$3:AP2949)</f>
        <v>-389</v>
      </c>
      <c r="AR2949">
        <v>2</v>
      </c>
      <c r="AS2949">
        <v>1.85</v>
      </c>
      <c r="AT2949" s="4">
        <f t="shared" si="463"/>
        <v>-1</v>
      </c>
      <c r="AU2949" s="5">
        <f>SUM($AT$3:AT2949)</f>
        <v>149</v>
      </c>
      <c r="AV2949" s="6">
        <f>SUM(R2949,U2949,X2949,AA2949,AD2949,AG2949)</f>
        <v>-2.12</v>
      </c>
    </row>
    <row r="2950" spans="1:48" x14ac:dyDescent="0.25">
      <c r="A2950">
        <f>IF(AND(G2950&lt;&gt;"",H2950&lt;&gt;"",I2950&lt;&gt;"",J2950&lt;&gt;"",K2950&lt;&gt;"",L2950&lt;&gt;"",M2950&lt;&gt;"",N2950&lt;&gt;"",O2950&lt;&gt;"",P2950&lt;&gt;"",Q2950&lt;&gt;"",T2950&lt;&gt;"",W2950&lt;&gt;"",Z2950&lt;&gt;"",AC2950&lt;&gt;"",AF2950&lt;&gt;"",AI2950&lt;&gt;"",AL2950&lt;&gt;"",AO2950&lt;&gt;"",AR2950&lt;&gt;"",AS2950&lt;&gt;""),1,0)</f>
        <v>1</v>
      </c>
      <c r="B2950" s="1">
        <v>43744</v>
      </c>
      <c r="C2950" t="s">
        <v>279</v>
      </c>
      <c r="D2950" t="s">
        <v>3555</v>
      </c>
      <c r="E2950" t="s">
        <v>684</v>
      </c>
      <c r="F2950" t="s">
        <v>620</v>
      </c>
      <c r="G2950">
        <v>2019</v>
      </c>
      <c r="H2950">
        <v>10</v>
      </c>
      <c r="I2950">
        <v>6</v>
      </c>
      <c r="J2950" t="s">
        <v>23</v>
      </c>
      <c r="K2950">
        <v>1</v>
      </c>
      <c r="L2950" s="3">
        <v>0</v>
      </c>
      <c r="M2950" s="3">
        <v>0</v>
      </c>
      <c r="N2950">
        <v>1.6</v>
      </c>
      <c r="O2950">
        <v>4.2</v>
      </c>
      <c r="P2950">
        <v>5</v>
      </c>
      <c r="Q2950" s="2">
        <v>1.61</v>
      </c>
      <c r="R2950" s="8">
        <f t="shared" si="464"/>
        <v>-1</v>
      </c>
      <c r="S2950" s="8">
        <f>SUM($R$3:R2950)</f>
        <v>-73.730000000000331</v>
      </c>
      <c r="T2950" s="2">
        <v>2.2000000000000002</v>
      </c>
      <c r="U2950" s="8">
        <f t="shared" si="465"/>
        <v>1.2000000000000002</v>
      </c>
      <c r="V2950" s="8">
        <f>SUM($U$3:U2950)</f>
        <v>-257.25999999999971</v>
      </c>
      <c r="W2950" s="9">
        <v>1.1599999999999999</v>
      </c>
      <c r="X2950" s="8">
        <f t="shared" si="460"/>
        <v>-1</v>
      </c>
      <c r="Y2950" s="8">
        <f>SUM($X$3:X2950)</f>
        <v>-89.750000000000256</v>
      </c>
      <c r="Z2950" s="9">
        <v>5</v>
      </c>
      <c r="AA2950" s="8">
        <f t="shared" si="461"/>
        <v>4</v>
      </c>
      <c r="AB2950" s="8">
        <f>SUM($AA$3:AA2950)</f>
        <v>-262.80999999999989</v>
      </c>
      <c r="AC2950" s="2">
        <v>1.57</v>
      </c>
      <c r="AD2950" s="8">
        <f t="shared" si="462"/>
        <v>-1</v>
      </c>
      <c r="AE2950" s="8">
        <f>SUM(AD$3:AD2950)</f>
        <v>1009.6100000000021</v>
      </c>
      <c r="AF2950" s="2">
        <v>2.35</v>
      </c>
      <c r="AG2950" s="8">
        <f t="shared" si="466"/>
        <v>1.35</v>
      </c>
      <c r="AH2950" s="8">
        <f>SUM(AG$3:AG2950)</f>
        <v>-209.75000000000009</v>
      </c>
      <c r="AI2950">
        <v>9</v>
      </c>
      <c r="AJ2950" s="8">
        <f t="shared" si="467"/>
        <v>-1</v>
      </c>
      <c r="AK2950" s="8">
        <f>SUM(AJ$3:AJ2950)</f>
        <v>-343.5</v>
      </c>
      <c r="AL2950" s="2">
        <v>8</v>
      </c>
      <c r="AM2950" s="8">
        <f t="shared" si="468"/>
        <v>-1</v>
      </c>
      <c r="AN2950" s="8">
        <f>SUM(AM$3:AM2950)</f>
        <v>148</v>
      </c>
      <c r="AO2950" s="2">
        <v>8</v>
      </c>
      <c r="AP2950" s="8">
        <f t="shared" si="469"/>
        <v>-1</v>
      </c>
      <c r="AQ2950" s="8">
        <f>SUM(AP$3:AP2950)</f>
        <v>-390</v>
      </c>
      <c r="AR2950">
        <v>2.6</v>
      </c>
      <c r="AS2950">
        <v>1.47</v>
      </c>
      <c r="AT2950" s="4">
        <f t="shared" si="463"/>
        <v>-1</v>
      </c>
      <c r="AU2950" s="5">
        <f>SUM($AT$3:AT2950)</f>
        <v>148</v>
      </c>
      <c r="AV2950" s="6">
        <f>SUM(R2950,U2950,X2950,AA2950,AD2950,AG2950)</f>
        <v>3.5500000000000003</v>
      </c>
    </row>
    <row r="2951" spans="1:48" x14ac:dyDescent="0.25">
      <c r="A2951">
        <f>IF(AND(G2951&lt;&gt;"",H2951&lt;&gt;"",I2951&lt;&gt;"",J2951&lt;&gt;"",K2951&lt;&gt;"",L2951&lt;&gt;"",M2951&lt;&gt;"",N2951&lt;&gt;"",O2951&lt;&gt;"",P2951&lt;&gt;"",Q2951&lt;&gt;"",T2951&lt;&gt;"",W2951&lt;&gt;"",Z2951&lt;&gt;"",AC2951&lt;&gt;"",AF2951&lt;&gt;"",AI2951&lt;&gt;"",AL2951&lt;&gt;"",AO2951&lt;&gt;"",AR2951&lt;&gt;"",AS2951&lt;&gt;""),1,0)</f>
        <v>1</v>
      </c>
      <c r="B2951" s="1">
        <v>43744</v>
      </c>
      <c r="C2951" t="s">
        <v>279</v>
      </c>
      <c r="D2951" t="s">
        <v>3556</v>
      </c>
      <c r="E2951" t="s">
        <v>498</v>
      </c>
      <c r="F2951" t="s">
        <v>328</v>
      </c>
      <c r="G2951">
        <v>2019</v>
      </c>
      <c r="H2951">
        <v>10</v>
      </c>
      <c r="I2951">
        <v>6</v>
      </c>
      <c r="J2951" t="s">
        <v>23</v>
      </c>
      <c r="K2951">
        <v>1</v>
      </c>
      <c r="L2951" s="3">
        <v>6</v>
      </c>
      <c r="M2951" s="3">
        <v>0</v>
      </c>
      <c r="N2951">
        <v>1.44</v>
      </c>
      <c r="O2951">
        <v>4.75</v>
      </c>
      <c r="P2951">
        <v>6</v>
      </c>
      <c r="Q2951" s="2">
        <v>1.57</v>
      </c>
      <c r="R2951" s="8">
        <f t="shared" si="464"/>
        <v>-1</v>
      </c>
      <c r="S2951" s="8">
        <f>SUM($R$3:R2951)</f>
        <v>-74.730000000000331</v>
      </c>
      <c r="T2951" s="2">
        <v>2.25</v>
      </c>
      <c r="U2951" s="8">
        <f t="shared" si="465"/>
        <v>1.25</v>
      </c>
      <c r="V2951" s="8">
        <f>SUM($U$3:U2951)</f>
        <v>-256.00999999999971</v>
      </c>
      <c r="W2951" s="9">
        <v>1.1399999999999999</v>
      </c>
      <c r="X2951" s="8">
        <f t="shared" si="460"/>
        <v>0.1399999999999999</v>
      </c>
      <c r="Y2951" s="8">
        <f>SUM($X$3:X2951)</f>
        <v>-89.610000000000255</v>
      </c>
      <c r="Z2951" s="9">
        <v>5.5</v>
      </c>
      <c r="AA2951" s="8">
        <f t="shared" si="461"/>
        <v>-1</v>
      </c>
      <c r="AB2951" s="8">
        <f>SUM($AA$3:AA2951)</f>
        <v>-263.80999999999989</v>
      </c>
      <c r="AC2951" s="2">
        <v>1.44</v>
      </c>
      <c r="AD2951" s="8">
        <f t="shared" si="462"/>
        <v>0.43999999999999995</v>
      </c>
      <c r="AE2951" s="8">
        <f>SUM(AD$3:AD2951)</f>
        <v>1010.0500000000021</v>
      </c>
      <c r="AF2951" s="2">
        <v>2.7</v>
      </c>
      <c r="AG2951" s="8">
        <f t="shared" si="466"/>
        <v>-1</v>
      </c>
      <c r="AH2951" s="8">
        <f>SUM(AG$3:AG2951)</f>
        <v>-210.75000000000009</v>
      </c>
      <c r="AI2951">
        <v>10</v>
      </c>
      <c r="AJ2951" s="8">
        <f t="shared" si="467"/>
        <v>-1</v>
      </c>
      <c r="AK2951" s="8">
        <f>SUM(AJ$3:AJ2951)</f>
        <v>-344.5</v>
      </c>
      <c r="AL2951" s="2">
        <v>8</v>
      </c>
      <c r="AM2951" s="8">
        <f t="shared" si="468"/>
        <v>-1</v>
      </c>
      <c r="AN2951" s="8">
        <f>SUM(AM$3:AM2951)</f>
        <v>147</v>
      </c>
      <c r="AO2951" s="2">
        <v>9.5</v>
      </c>
      <c r="AP2951" s="8">
        <f t="shared" si="469"/>
        <v>-1</v>
      </c>
      <c r="AQ2951" s="8">
        <f>SUM(AP$3:AP2951)</f>
        <v>-391</v>
      </c>
      <c r="AR2951">
        <v>2.15</v>
      </c>
      <c r="AS2951">
        <v>1.67</v>
      </c>
      <c r="AT2951" s="4">
        <f t="shared" si="463"/>
        <v>-1</v>
      </c>
      <c r="AU2951" s="5">
        <f>SUM($AT$3:AT2951)</f>
        <v>147</v>
      </c>
      <c r="AV2951" s="6">
        <f>SUM(R2951,U2951,X2951,AA2951,AD2951,AG2951)</f>
        <v>-1.1700000000000002</v>
      </c>
    </row>
    <row r="2952" spans="1:48" x14ac:dyDescent="0.25">
      <c r="A2952">
        <f>IF(AND(G2952&lt;&gt;"",H2952&lt;&gt;"",I2952&lt;&gt;"",J2952&lt;&gt;"",K2952&lt;&gt;"",L2952&lt;&gt;"",M2952&lt;&gt;"",N2952&lt;&gt;"",O2952&lt;&gt;"",P2952&lt;&gt;"",Q2952&lt;&gt;"",T2952&lt;&gt;"",W2952&lt;&gt;"",Z2952&lt;&gt;"",AC2952&lt;&gt;"",AF2952&lt;&gt;"",AI2952&lt;&gt;"",AL2952&lt;&gt;"",AO2952&lt;&gt;"",AR2952&lt;&gt;"",AS2952&lt;&gt;""),1,0)</f>
        <v>1</v>
      </c>
      <c r="B2952" s="1">
        <v>43744</v>
      </c>
      <c r="C2952" t="s">
        <v>279</v>
      </c>
      <c r="D2952" t="s">
        <v>685</v>
      </c>
      <c r="E2952" t="s">
        <v>329</v>
      </c>
      <c r="F2952" t="s">
        <v>316</v>
      </c>
      <c r="G2952">
        <v>2019</v>
      </c>
      <c r="H2952">
        <v>10</v>
      </c>
      <c r="I2952">
        <v>6</v>
      </c>
      <c r="J2952" t="s">
        <v>23</v>
      </c>
      <c r="K2952">
        <v>1</v>
      </c>
      <c r="L2952" s="3">
        <v>4</v>
      </c>
      <c r="M2952" s="3">
        <v>2</v>
      </c>
      <c r="N2952">
        <v>2.37</v>
      </c>
      <c r="O2952">
        <v>3.8</v>
      </c>
      <c r="P2952">
        <v>2.4500000000000002</v>
      </c>
      <c r="Q2952" s="2">
        <v>1.33</v>
      </c>
      <c r="R2952" s="8">
        <f t="shared" si="464"/>
        <v>0.33000000000000007</v>
      </c>
      <c r="S2952" s="8">
        <f>SUM($R$3:R2952)</f>
        <v>-74.400000000000333</v>
      </c>
      <c r="T2952" s="2">
        <v>3.25</v>
      </c>
      <c r="U2952" s="8">
        <f t="shared" si="465"/>
        <v>-1</v>
      </c>
      <c r="V2952" s="8">
        <f>SUM($U$3:U2952)</f>
        <v>-257.00999999999971</v>
      </c>
      <c r="W2952" s="9">
        <v>1.1000000000000001</v>
      </c>
      <c r="X2952" s="8">
        <f t="shared" si="460"/>
        <v>0.10000000000000009</v>
      </c>
      <c r="Y2952" s="8">
        <f>SUM($X$3:X2952)</f>
        <v>-89.510000000000261</v>
      </c>
      <c r="Z2952" s="9">
        <v>7</v>
      </c>
      <c r="AA2952" s="8">
        <f t="shared" si="461"/>
        <v>-1</v>
      </c>
      <c r="AB2952" s="8">
        <f>SUM($AA$3:AA2952)</f>
        <v>-264.80999999999989</v>
      </c>
      <c r="AC2952" s="2">
        <v>1.33</v>
      </c>
      <c r="AD2952" s="8">
        <f t="shared" si="462"/>
        <v>0.33000000000000007</v>
      </c>
      <c r="AE2952" s="8">
        <f>SUM(AD$3:AD2952)</f>
        <v>1010.3800000000022</v>
      </c>
      <c r="AF2952" s="2">
        <v>3.4</v>
      </c>
      <c r="AG2952" s="8">
        <f t="shared" si="466"/>
        <v>-1</v>
      </c>
      <c r="AH2952" s="8">
        <f>SUM(AG$3:AG2952)</f>
        <v>-211.75000000000009</v>
      </c>
      <c r="AI2952">
        <v>17</v>
      </c>
      <c r="AJ2952" s="8">
        <f t="shared" si="467"/>
        <v>-1</v>
      </c>
      <c r="AK2952" s="8">
        <f>SUM(AJ$3:AJ2952)</f>
        <v>-345.5</v>
      </c>
      <c r="AL2952" s="2">
        <v>10</v>
      </c>
      <c r="AM2952" s="8">
        <f t="shared" si="468"/>
        <v>-1</v>
      </c>
      <c r="AN2952" s="8">
        <f>SUM(AM$3:AM2952)</f>
        <v>146</v>
      </c>
      <c r="AO2952" s="2">
        <v>9</v>
      </c>
      <c r="AP2952" s="8">
        <f t="shared" si="469"/>
        <v>-1</v>
      </c>
      <c r="AQ2952" s="8">
        <f>SUM(AP$3:AP2952)</f>
        <v>-392</v>
      </c>
      <c r="AR2952">
        <v>4</v>
      </c>
      <c r="AS2952">
        <v>1.23</v>
      </c>
      <c r="AT2952" s="4">
        <f t="shared" si="463"/>
        <v>-1</v>
      </c>
      <c r="AU2952" s="5">
        <f>SUM($AT$3:AT2952)</f>
        <v>146</v>
      </c>
      <c r="AV2952" s="6">
        <f>SUM(R2952,U2952,X2952,AA2952,AD2952,AG2952)</f>
        <v>-2.2399999999999998</v>
      </c>
    </row>
    <row r="2953" spans="1:48" x14ac:dyDescent="0.25">
      <c r="A2953">
        <f>IF(AND(G2953&lt;&gt;"",H2953&lt;&gt;"",I2953&lt;&gt;"",J2953&lt;&gt;"",K2953&lt;&gt;"",L2953&lt;&gt;"",M2953&lt;&gt;"",N2953&lt;&gt;"",O2953&lt;&gt;"",P2953&lt;&gt;"",Q2953&lt;&gt;"",T2953&lt;&gt;"",W2953&lt;&gt;"",Z2953&lt;&gt;"",AC2953&lt;&gt;"",AF2953&lt;&gt;"",AI2953&lt;&gt;"",AL2953&lt;&gt;"",AO2953&lt;&gt;"",AR2953&lt;&gt;"",AS2953&lt;&gt;""),1,0)</f>
        <v>1</v>
      </c>
      <c r="B2953" s="1">
        <v>43744</v>
      </c>
      <c r="C2953" t="s">
        <v>279</v>
      </c>
      <c r="D2953" t="s">
        <v>3557</v>
      </c>
      <c r="E2953" t="s">
        <v>281</v>
      </c>
      <c r="F2953" t="s">
        <v>313</v>
      </c>
      <c r="G2953">
        <v>2019</v>
      </c>
      <c r="H2953">
        <v>10</v>
      </c>
      <c r="I2953">
        <v>6</v>
      </c>
      <c r="J2953" t="s">
        <v>23</v>
      </c>
      <c r="K2953">
        <v>1</v>
      </c>
      <c r="L2953" s="3">
        <v>3</v>
      </c>
      <c r="M2953" s="3">
        <v>1</v>
      </c>
      <c r="N2953">
        <v>1.22</v>
      </c>
      <c r="O2953">
        <v>6</v>
      </c>
      <c r="P2953">
        <v>9</v>
      </c>
      <c r="Q2953" s="2">
        <v>1.44</v>
      </c>
      <c r="R2953" s="8">
        <f t="shared" si="464"/>
        <v>0.43999999999999995</v>
      </c>
      <c r="S2953" s="8">
        <f>SUM($R$3:R2953)</f>
        <v>-73.960000000000335</v>
      </c>
      <c r="T2953" s="2">
        <v>2.62</v>
      </c>
      <c r="U2953" s="8">
        <f t="shared" si="465"/>
        <v>-1</v>
      </c>
      <c r="V2953" s="8">
        <f>SUM($U$3:U2953)</f>
        <v>-258.00999999999971</v>
      </c>
      <c r="W2953" s="9">
        <v>1.06</v>
      </c>
      <c r="X2953" s="8">
        <f t="shared" si="460"/>
        <v>6.0000000000000053E-2</v>
      </c>
      <c r="Y2953" s="8">
        <f>SUM($X$3:X2953)</f>
        <v>-89.450000000000259</v>
      </c>
      <c r="Z2953" s="9">
        <v>10</v>
      </c>
      <c r="AA2953" s="8">
        <f t="shared" si="461"/>
        <v>-1</v>
      </c>
      <c r="AB2953" s="8">
        <f>SUM($AA$3:AA2953)</f>
        <v>-265.80999999999989</v>
      </c>
      <c r="AC2953" s="2">
        <v>1.22</v>
      </c>
      <c r="AD2953" s="8">
        <f t="shared" si="462"/>
        <v>0.21999999999999997</v>
      </c>
      <c r="AE2953" s="8">
        <f>SUM(AD$3:AD2953)</f>
        <v>1010.6000000000022</v>
      </c>
      <c r="AF2953" s="2">
        <v>4.2</v>
      </c>
      <c r="AG2953" s="8">
        <f t="shared" si="466"/>
        <v>-1</v>
      </c>
      <c r="AH2953" s="8">
        <f>SUM(AG$3:AG2953)</f>
        <v>-212.75000000000009</v>
      </c>
      <c r="AI2953">
        <v>13</v>
      </c>
      <c r="AJ2953" s="8">
        <f t="shared" si="467"/>
        <v>-1</v>
      </c>
      <c r="AK2953" s="8">
        <f>SUM(AJ$3:AJ2953)</f>
        <v>-346.5</v>
      </c>
      <c r="AL2953" s="2">
        <v>8</v>
      </c>
      <c r="AM2953" s="8">
        <f t="shared" si="468"/>
        <v>-1</v>
      </c>
      <c r="AN2953" s="8">
        <f>SUM(AM$3:AM2953)</f>
        <v>145</v>
      </c>
      <c r="AO2953" s="2">
        <v>15</v>
      </c>
      <c r="AP2953" s="8">
        <f t="shared" si="469"/>
        <v>-1</v>
      </c>
      <c r="AQ2953" s="8">
        <f>SUM(AP$3:AP2953)</f>
        <v>-393</v>
      </c>
      <c r="AR2953">
        <v>1.72</v>
      </c>
      <c r="AS2953">
        <v>2.0699999999999998</v>
      </c>
      <c r="AT2953" s="4">
        <f t="shared" si="463"/>
        <v>-1</v>
      </c>
      <c r="AU2953" s="5">
        <f>SUM($AT$3:AT2953)</f>
        <v>145</v>
      </c>
      <c r="AV2953" s="6">
        <f>SUM(R2953,U2953,X2953,AA2953,AD2953,AG2953)</f>
        <v>-2.2800000000000002</v>
      </c>
    </row>
    <row r="2954" spans="1:48" x14ac:dyDescent="0.25">
      <c r="A2954">
        <f>IF(AND(G2954&lt;&gt;"",H2954&lt;&gt;"",I2954&lt;&gt;"",J2954&lt;&gt;"",K2954&lt;&gt;"",L2954&lt;&gt;"",M2954&lt;&gt;"",N2954&lt;&gt;"",O2954&lt;&gt;"",P2954&lt;&gt;"",Q2954&lt;&gt;"",T2954&lt;&gt;"",W2954&lt;&gt;"",Z2954&lt;&gt;"",AC2954&lt;&gt;"",AF2954&lt;&gt;"",AI2954&lt;&gt;"",AL2954&lt;&gt;"",AO2954&lt;&gt;"",AR2954&lt;&gt;"",AS2954&lt;&gt;""),1,0)</f>
        <v>1</v>
      </c>
      <c r="B2954" s="1">
        <v>43744</v>
      </c>
      <c r="C2954" t="s">
        <v>279</v>
      </c>
      <c r="D2954" t="s">
        <v>3558</v>
      </c>
      <c r="E2954" t="s">
        <v>499</v>
      </c>
      <c r="F2954" t="s">
        <v>505</v>
      </c>
      <c r="G2954">
        <v>2019</v>
      </c>
      <c r="H2954">
        <v>10</v>
      </c>
      <c r="I2954">
        <v>6</v>
      </c>
      <c r="J2954" t="s">
        <v>23</v>
      </c>
      <c r="K2954">
        <v>1</v>
      </c>
      <c r="L2954" s="3">
        <v>3</v>
      </c>
      <c r="M2954" s="3">
        <v>0</v>
      </c>
      <c r="N2954">
        <v>2.8</v>
      </c>
      <c r="O2954">
        <v>3.75</v>
      </c>
      <c r="P2954">
        <v>2.15</v>
      </c>
      <c r="Q2954" s="2">
        <v>1.44</v>
      </c>
      <c r="R2954" s="8">
        <f t="shared" si="464"/>
        <v>-1</v>
      </c>
      <c r="S2954" s="8">
        <f>SUM($R$3:R2954)</f>
        <v>-74.960000000000335</v>
      </c>
      <c r="T2954" s="2">
        <v>2.62</v>
      </c>
      <c r="U2954" s="8">
        <f t="shared" si="465"/>
        <v>1.62</v>
      </c>
      <c r="V2954" s="8">
        <f>SUM($U$3:U2954)</f>
        <v>-256.3899999999997</v>
      </c>
      <c r="W2954" s="9">
        <v>1.1200000000000001</v>
      </c>
      <c r="X2954" s="8">
        <f t="shared" si="460"/>
        <v>0.12000000000000011</v>
      </c>
      <c r="Y2954" s="8">
        <f>SUM($X$3:X2954)</f>
        <v>-89.330000000000254</v>
      </c>
      <c r="Z2954" s="9">
        <v>6</v>
      </c>
      <c r="AA2954" s="8">
        <f t="shared" si="461"/>
        <v>-1</v>
      </c>
      <c r="AB2954" s="8">
        <f>SUM($AA$3:AA2954)</f>
        <v>-266.80999999999989</v>
      </c>
      <c r="AC2954" s="2">
        <v>1.47</v>
      </c>
      <c r="AD2954" s="8">
        <f t="shared" si="462"/>
        <v>0.47</v>
      </c>
      <c r="AE2954" s="8">
        <f>SUM(AD$3:AD2954)</f>
        <v>1011.0700000000022</v>
      </c>
      <c r="AF2954" s="2">
        <v>2.6</v>
      </c>
      <c r="AG2954" s="8">
        <f t="shared" si="466"/>
        <v>-1</v>
      </c>
      <c r="AH2954" s="8">
        <f>SUM(AG$3:AG2954)</f>
        <v>-213.75000000000009</v>
      </c>
      <c r="AI2954">
        <v>15</v>
      </c>
      <c r="AJ2954" s="8">
        <f t="shared" si="467"/>
        <v>-1</v>
      </c>
      <c r="AK2954" s="8">
        <f>SUM(AJ$3:AJ2954)</f>
        <v>-347.5</v>
      </c>
      <c r="AL2954" s="2">
        <v>11</v>
      </c>
      <c r="AM2954" s="8">
        <f t="shared" si="468"/>
        <v>-1</v>
      </c>
      <c r="AN2954" s="8">
        <f>SUM(AM$3:AM2954)</f>
        <v>144</v>
      </c>
      <c r="AO2954" s="2">
        <v>8</v>
      </c>
      <c r="AP2954" s="8">
        <f t="shared" si="469"/>
        <v>-1</v>
      </c>
      <c r="AQ2954" s="8">
        <f>SUM(AP$3:AP2954)</f>
        <v>-394</v>
      </c>
      <c r="AR2954">
        <v>5.5</v>
      </c>
      <c r="AS2954">
        <v>1.1499999999999999</v>
      </c>
      <c r="AT2954" s="4">
        <f t="shared" si="463"/>
        <v>-1</v>
      </c>
      <c r="AU2954" s="5">
        <f>SUM($AT$3:AT2954)</f>
        <v>144</v>
      </c>
      <c r="AV2954" s="6">
        <f>SUM(R2954,U2954,X2954,AA2954,AD2954,AG2954)</f>
        <v>-0.78999999999999981</v>
      </c>
    </row>
    <row r="2955" spans="1:48" x14ac:dyDescent="0.25">
      <c r="A2955">
        <f>IF(AND(G2955&lt;&gt;"",H2955&lt;&gt;"",I2955&lt;&gt;"",J2955&lt;&gt;"",K2955&lt;&gt;"",L2955&lt;&gt;"",M2955&lt;&gt;"",N2955&lt;&gt;"",O2955&lt;&gt;"",P2955&lt;&gt;"",Q2955&lt;&gt;"",T2955&lt;&gt;"",W2955&lt;&gt;"",Z2955&lt;&gt;"",AC2955&lt;&gt;"",AF2955&lt;&gt;"",AI2955&lt;&gt;"",AL2955&lt;&gt;"",AO2955&lt;&gt;"",AR2955&lt;&gt;"",AS2955&lt;&gt;""),1,0)</f>
        <v>1</v>
      </c>
      <c r="B2955" s="1">
        <v>43744</v>
      </c>
      <c r="C2955" t="s">
        <v>279</v>
      </c>
      <c r="D2955" t="s">
        <v>3559</v>
      </c>
      <c r="E2955" t="s">
        <v>314</v>
      </c>
      <c r="F2955" t="s">
        <v>502</v>
      </c>
      <c r="G2955">
        <v>2019</v>
      </c>
      <c r="H2955">
        <v>10</v>
      </c>
      <c r="I2955">
        <v>6</v>
      </c>
      <c r="J2955" t="s">
        <v>23</v>
      </c>
      <c r="K2955">
        <v>1</v>
      </c>
      <c r="L2955" s="3">
        <v>2</v>
      </c>
      <c r="M2955" s="3">
        <v>5</v>
      </c>
      <c r="N2955">
        <v>2.4500000000000002</v>
      </c>
      <c r="O2955">
        <v>3.8</v>
      </c>
      <c r="P2955">
        <v>2.37</v>
      </c>
      <c r="Q2955" s="2">
        <v>1.4</v>
      </c>
      <c r="R2955" s="8">
        <f t="shared" si="464"/>
        <v>0.39999999999999991</v>
      </c>
      <c r="S2955" s="8">
        <f>SUM($R$3:R2955)</f>
        <v>-74.560000000000329</v>
      </c>
      <c r="T2955" s="2">
        <v>2.75</v>
      </c>
      <c r="U2955" s="8">
        <f t="shared" si="465"/>
        <v>-1</v>
      </c>
      <c r="V2955" s="8">
        <f>SUM($U$3:U2955)</f>
        <v>-257.3899999999997</v>
      </c>
      <c r="W2955" s="9">
        <v>1.1200000000000001</v>
      </c>
      <c r="X2955" s="8">
        <f t="shared" si="460"/>
        <v>0.12000000000000011</v>
      </c>
      <c r="Y2955" s="8">
        <f>SUM($X$3:X2955)</f>
        <v>-89.21000000000025</v>
      </c>
      <c r="Z2955" s="9">
        <v>6</v>
      </c>
      <c r="AA2955" s="8">
        <f t="shared" si="461"/>
        <v>-1</v>
      </c>
      <c r="AB2955" s="8">
        <f>SUM($AA$3:AA2955)</f>
        <v>-267.80999999999989</v>
      </c>
      <c r="AC2955" s="2">
        <v>1.44</v>
      </c>
      <c r="AD2955" s="8">
        <f t="shared" si="462"/>
        <v>0.43999999999999995</v>
      </c>
      <c r="AE2955" s="8">
        <f>SUM(AD$3:AD2955)</f>
        <v>1011.5100000000023</v>
      </c>
      <c r="AF2955" s="2">
        <v>2.7</v>
      </c>
      <c r="AG2955" s="8">
        <f t="shared" si="466"/>
        <v>-1</v>
      </c>
      <c r="AH2955" s="8">
        <f>SUM(AG$3:AG2955)</f>
        <v>-214.75000000000009</v>
      </c>
      <c r="AI2955">
        <v>15</v>
      </c>
      <c r="AJ2955" s="8">
        <f t="shared" si="467"/>
        <v>-1</v>
      </c>
      <c r="AK2955" s="8">
        <f>SUM(AJ$3:AJ2955)</f>
        <v>-348.5</v>
      </c>
      <c r="AL2955" s="2">
        <v>10</v>
      </c>
      <c r="AM2955" s="8">
        <f t="shared" si="468"/>
        <v>-1</v>
      </c>
      <c r="AN2955" s="8">
        <f>SUM(AM$3:AM2955)</f>
        <v>143</v>
      </c>
      <c r="AO2955" s="2">
        <v>8</v>
      </c>
      <c r="AP2955" s="8">
        <f t="shared" si="469"/>
        <v>-1</v>
      </c>
      <c r="AQ2955" s="8">
        <f>SUM(AP$3:AP2955)</f>
        <v>-395</v>
      </c>
      <c r="AR2955">
        <v>4.5</v>
      </c>
      <c r="AS2955">
        <v>1.19</v>
      </c>
      <c r="AT2955" s="4">
        <f t="shared" si="463"/>
        <v>-1</v>
      </c>
      <c r="AU2955" s="5">
        <f>SUM($AT$3:AT2955)</f>
        <v>143</v>
      </c>
      <c r="AV2955" s="6">
        <f>SUM(R2955,U2955,X2955,AA2955,AD2955,AG2955)</f>
        <v>-2.04</v>
      </c>
    </row>
    <row r="2956" spans="1:48" x14ac:dyDescent="0.25">
      <c r="A2956">
        <f>IF(AND(G2956&lt;&gt;"",H2956&lt;&gt;"",I2956&lt;&gt;"",J2956&lt;&gt;"",K2956&lt;&gt;"",L2956&lt;&gt;"",M2956&lt;&gt;"",N2956&lt;&gt;"",O2956&lt;&gt;"",P2956&lt;&gt;"",Q2956&lt;&gt;"",T2956&lt;&gt;"",W2956&lt;&gt;"",Z2956&lt;&gt;"",AC2956&lt;&gt;"",AF2956&lt;&gt;"",AI2956&lt;&gt;"",AL2956&lt;&gt;"",AO2956&lt;&gt;"",AR2956&lt;&gt;"",AS2956&lt;&gt;""),1,0)</f>
        <v>1</v>
      </c>
      <c r="B2956" s="1">
        <v>43744</v>
      </c>
      <c r="C2956" t="s">
        <v>279</v>
      </c>
      <c r="D2956" t="s">
        <v>3560</v>
      </c>
      <c r="E2956" t="s">
        <v>282</v>
      </c>
      <c r="F2956" t="s">
        <v>508</v>
      </c>
      <c r="G2956">
        <v>2019</v>
      </c>
      <c r="H2956">
        <v>10</v>
      </c>
      <c r="I2956">
        <v>6</v>
      </c>
      <c r="J2956" t="s">
        <v>23</v>
      </c>
      <c r="K2956">
        <v>1</v>
      </c>
      <c r="L2956" s="3">
        <v>1</v>
      </c>
      <c r="M2956" s="3">
        <v>2</v>
      </c>
      <c r="N2956">
        <v>1.9</v>
      </c>
      <c r="O2956">
        <v>3.8</v>
      </c>
      <c r="P2956">
        <v>3.6</v>
      </c>
      <c r="Q2956" s="2">
        <v>1.4</v>
      </c>
      <c r="R2956" s="8">
        <f t="shared" si="464"/>
        <v>0.39999999999999991</v>
      </c>
      <c r="S2956" s="8">
        <f>SUM($R$3:R2956)</f>
        <v>-74.160000000000323</v>
      </c>
      <c r="T2956" s="2">
        <v>2.75</v>
      </c>
      <c r="U2956" s="8">
        <f t="shared" si="465"/>
        <v>-1</v>
      </c>
      <c r="V2956" s="8">
        <f>SUM($U$3:U2956)</f>
        <v>-258.3899999999997</v>
      </c>
      <c r="W2956" s="9">
        <v>1.1100000000000001</v>
      </c>
      <c r="X2956" s="8">
        <f t="shared" si="460"/>
        <v>0.1100000000000001</v>
      </c>
      <c r="Y2956" s="8">
        <f>SUM($X$3:X2956)</f>
        <v>-89.10000000000025</v>
      </c>
      <c r="Z2956" s="9">
        <v>6.5</v>
      </c>
      <c r="AA2956" s="8">
        <f t="shared" si="461"/>
        <v>-1</v>
      </c>
      <c r="AB2956" s="8">
        <f>SUM($AA$3:AA2956)</f>
        <v>-268.80999999999989</v>
      </c>
      <c r="AC2956" s="2">
        <v>1.4</v>
      </c>
      <c r="AD2956" s="8">
        <f t="shared" si="462"/>
        <v>0.39999999999999991</v>
      </c>
      <c r="AE2956" s="8">
        <f>SUM(AD$3:AD2956)</f>
        <v>1011.9100000000022</v>
      </c>
      <c r="AF2956" s="2">
        <v>2.87</v>
      </c>
      <c r="AG2956" s="8">
        <f t="shared" si="466"/>
        <v>-1</v>
      </c>
      <c r="AH2956" s="8">
        <f>SUM(AG$3:AG2956)</f>
        <v>-215.75000000000009</v>
      </c>
      <c r="AI2956">
        <v>13</v>
      </c>
      <c r="AJ2956" s="8">
        <f t="shared" si="467"/>
        <v>-1</v>
      </c>
      <c r="AK2956" s="8">
        <f>SUM(AJ$3:AJ2956)</f>
        <v>-349.5</v>
      </c>
      <c r="AL2956" s="2">
        <v>9</v>
      </c>
      <c r="AM2956" s="8">
        <f t="shared" si="468"/>
        <v>-1</v>
      </c>
      <c r="AN2956" s="8">
        <f>SUM(AM$3:AM2956)</f>
        <v>142</v>
      </c>
      <c r="AO2956" s="2">
        <v>8</v>
      </c>
      <c r="AP2956" s="8">
        <f t="shared" si="469"/>
        <v>-1</v>
      </c>
      <c r="AQ2956" s="8">
        <f>SUM(AP$3:AP2956)</f>
        <v>-396</v>
      </c>
      <c r="AR2956">
        <v>3.1</v>
      </c>
      <c r="AS2956">
        <v>1.35</v>
      </c>
      <c r="AT2956" s="4">
        <f t="shared" si="463"/>
        <v>-1</v>
      </c>
      <c r="AU2956" s="5">
        <f>SUM($AT$3:AT2956)</f>
        <v>142</v>
      </c>
      <c r="AV2956" s="6">
        <f>SUM(R2956,U2956,X2956,AA2956,AD2956,AG2956)</f>
        <v>-2.09</v>
      </c>
    </row>
    <row r="2957" spans="1:48" x14ac:dyDescent="0.25">
      <c r="A2957">
        <f>IF(AND(G2957&lt;&gt;"",H2957&lt;&gt;"",I2957&lt;&gt;"",J2957&lt;&gt;"",K2957&lt;&gt;"",L2957&lt;&gt;"",M2957&lt;&gt;"",N2957&lt;&gt;"",O2957&lt;&gt;"",P2957&lt;&gt;"",Q2957&lt;&gt;"",T2957&lt;&gt;"",W2957&lt;&gt;"",Z2957&lt;&gt;"",AC2957&lt;&gt;"",AF2957&lt;&gt;"",AI2957&lt;&gt;"",AL2957&lt;&gt;"",AO2957&lt;&gt;"",AR2957&lt;&gt;"",AS2957&lt;&gt;""),1,0)</f>
        <v>1</v>
      </c>
      <c r="B2957" s="1">
        <v>43744</v>
      </c>
      <c r="C2957" t="s">
        <v>279</v>
      </c>
      <c r="D2957" t="s">
        <v>3561</v>
      </c>
      <c r="E2957" t="s">
        <v>319</v>
      </c>
      <c r="F2957" t="s">
        <v>322</v>
      </c>
      <c r="G2957">
        <v>2019</v>
      </c>
      <c r="H2957">
        <v>10</v>
      </c>
      <c r="I2957">
        <v>6</v>
      </c>
      <c r="J2957" t="s">
        <v>23</v>
      </c>
      <c r="K2957">
        <v>1</v>
      </c>
      <c r="L2957" s="3">
        <v>3</v>
      </c>
      <c r="M2957" s="3">
        <v>1</v>
      </c>
      <c r="N2957">
        <v>2.2000000000000002</v>
      </c>
      <c r="O2957">
        <v>3.8</v>
      </c>
      <c r="P2957">
        <v>2.62</v>
      </c>
      <c r="Q2957" s="2">
        <v>1.44</v>
      </c>
      <c r="R2957" s="8">
        <f t="shared" si="464"/>
        <v>0.43999999999999995</v>
      </c>
      <c r="S2957" s="8">
        <f>SUM($R$3:R2957)</f>
        <v>-73.720000000000326</v>
      </c>
      <c r="T2957" s="2">
        <v>2.62</v>
      </c>
      <c r="U2957" s="8">
        <f t="shared" si="465"/>
        <v>-1</v>
      </c>
      <c r="V2957" s="8">
        <f>SUM($U$3:U2957)</f>
        <v>-259.3899999999997</v>
      </c>
      <c r="W2957" s="9">
        <v>1.1399999999999999</v>
      </c>
      <c r="X2957" s="8">
        <f t="shared" si="460"/>
        <v>0.1399999999999999</v>
      </c>
      <c r="Y2957" s="8">
        <f>SUM($X$3:X2957)</f>
        <v>-88.96000000000025</v>
      </c>
      <c r="Z2957" s="9">
        <v>5.5</v>
      </c>
      <c r="AA2957" s="8">
        <f t="shared" si="461"/>
        <v>-1</v>
      </c>
      <c r="AB2957" s="8">
        <f>SUM($AA$3:AA2957)</f>
        <v>-269.80999999999989</v>
      </c>
      <c r="AC2957" s="2">
        <v>1.47</v>
      </c>
      <c r="AD2957" s="8">
        <f t="shared" si="462"/>
        <v>0.47</v>
      </c>
      <c r="AE2957" s="8">
        <f>SUM(AD$3:AD2957)</f>
        <v>1012.3800000000023</v>
      </c>
      <c r="AF2957" s="2">
        <v>2.6</v>
      </c>
      <c r="AG2957" s="8">
        <f t="shared" si="466"/>
        <v>-1</v>
      </c>
      <c r="AH2957" s="8">
        <f>SUM(AG$3:AG2957)</f>
        <v>-216.75000000000009</v>
      </c>
      <c r="AI2957">
        <v>13</v>
      </c>
      <c r="AJ2957" s="8">
        <f t="shared" si="467"/>
        <v>-1</v>
      </c>
      <c r="AK2957" s="8">
        <f>SUM(AJ$3:AJ2957)</f>
        <v>-350.5</v>
      </c>
      <c r="AL2957" s="2">
        <v>9.5</v>
      </c>
      <c r="AM2957" s="8">
        <f t="shared" si="468"/>
        <v>-1</v>
      </c>
      <c r="AN2957" s="8">
        <f>SUM(AM$3:AM2957)</f>
        <v>141</v>
      </c>
      <c r="AO2957" s="2">
        <v>8</v>
      </c>
      <c r="AP2957" s="8">
        <f t="shared" si="469"/>
        <v>-1</v>
      </c>
      <c r="AQ2957" s="8">
        <f>SUM(AP$3:AP2957)</f>
        <v>-397</v>
      </c>
      <c r="AR2957">
        <v>4.0999999999999996</v>
      </c>
      <c r="AS2957">
        <v>1.22</v>
      </c>
      <c r="AT2957" s="4">
        <f t="shared" si="463"/>
        <v>-1</v>
      </c>
      <c r="AU2957" s="5">
        <f>SUM($AT$3:AT2957)</f>
        <v>141</v>
      </c>
      <c r="AV2957" s="6">
        <f>SUM(R2957,U2957,X2957,AA2957,AD2957,AG2957)</f>
        <v>-1.9500000000000002</v>
      </c>
    </row>
    <row r="2958" spans="1:48" x14ac:dyDescent="0.25">
      <c r="A2958">
        <f>IF(AND(G2958&lt;&gt;"",H2958&lt;&gt;"",I2958&lt;&gt;"",J2958&lt;&gt;"",K2958&lt;&gt;"",L2958&lt;&gt;"",M2958&lt;&gt;"",N2958&lt;&gt;"",O2958&lt;&gt;"",P2958&lt;&gt;"",Q2958&lt;&gt;"",T2958&lt;&gt;"",W2958&lt;&gt;"",Z2958&lt;&gt;"",AC2958&lt;&gt;"",AF2958&lt;&gt;"",AI2958&lt;&gt;"",AL2958&lt;&gt;"",AO2958&lt;&gt;"",AR2958&lt;&gt;"",AS2958&lt;&gt;""),1,0)</f>
        <v>1</v>
      </c>
      <c r="B2958" s="1">
        <v>43744</v>
      </c>
      <c r="C2958" t="s">
        <v>279</v>
      </c>
      <c r="D2958" t="s">
        <v>3562</v>
      </c>
      <c r="E2958" t="s">
        <v>325</v>
      </c>
      <c r="F2958" t="s">
        <v>323</v>
      </c>
      <c r="G2958">
        <v>2019</v>
      </c>
      <c r="H2958">
        <v>10</v>
      </c>
      <c r="I2958">
        <v>6</v>
      </c>
      <c r="J2958" t="s">
        <v>23</v>
      </c>
      <c r="K2958">
        <v>1</v>
      </c>
      <c r="L2958" s="3">
        <v>1</v>
      </c>
      <c r="M2958" s="3">
        <v>0</v>
      </c>
      <c r="N2958">
        <v>1.85</v>
      </c>
      <c r="O2958">
        <v>4</v>
      </c>
      <c r="P2958">
        <v>3.3</v>
      </c>
      <c r="Q2958" s="2">
        <v>1.44</v>
      </c>
      <c r="R2958" s="8">
        <f t="shared" si="464"/>
        <v>-1</v>
      </c>
      <c r="S2958" s="8">
        <f>SUM($R$3:R2958)</f>
        <v>-74.720000000000326</v>
      </c>
      <c r="T2958" s="2">
        <v>2.62</v>
      </c>
      <c r="U2958" s="8">
        <f t="shared" si="465"/>
        <v>1.62</v>
      </c>
      <c r="V2958" s="8">
        <f>SUM($U$3:U2958)</f>
        <v>-257.7699999999997</v>
      </c>
      <c r="W2958" s="9">
        <v>1.1200000000000001</v>
      </c>
      <c r="X2958" s="8">
        <f t="shared" si="460"/>
        <v>-1</v>
      </c>
      <c r="Y2958" s="8">
        <f>SUM($X$3:X2958)</f>
        <v>-89.96000000000025</v>
      </c>
      <c r="Z2958" s="9">
        <v>6</v>
      </c>
      <c r="AA2958" s="8">
        <f t="shared" si="461"/>
        <v>5</v>
      </c>
      <c r="AB2958" s="8">
        <f>SUM($AA$3:AA2958)</f>
        <v>-264.80999999999989</v>
      </c>
      <c r="AC2958" s="2">
        <v>1.44</v>
      </c>
      <c r="AD2958" s="8">
        <f t="shared" si="462"/>
        <v>-1</v>
      </c>
      <c r="AE2958" s="8">
        <f>SUM(AD$3:AD2958)</f>
        <v>1011.3800000000023</v>
      </c>
      <c r="AF2958" s="2">
        <v>2.7</v>
      </c>
      <c r="AG2958" s="8">
        <f t="shared" si="466"/>
        <v>1.7000000000000002</v>
      </c>
      <c r="AH2958" s="8">
        <f>SUM(AG$3:AG2958)</f>
        <v>-215.0500000000001</v>
      </c>
      <c r="AI2958">
        <v>12</v>
      </c>
      <c r="AJ2958" s="8">
        <f t="shared" si="467"/>
        <v>11</v>
      </c>
      <c r="AK2958" s="8">
        <f>SUM(AJ$3:AJ2958)</f>
        <v>-339.5</v>
      </c>
      <c r="AL2958" s="2">
        <v>8.5</v>
      </c>
      <c r="AM2958" s="8">
        <f t="shared" si="468"/>
        <v>-1</v>
      </c>
      <c r="AN2958" s="8">
        <f>SUM(AM$3:AM2958)</f>
        <v>140</v>
      </c>
      <c r="AO2958" s="2">
        <v>8.5</v>
      </c>
      <c r="AP2958" s="8">
        <f t="shared" si="469"/>
        <v>-1</v>
      </c>
      <c r="AQ2958" s="8">
        <f>SUM(AP$3:AP2958)</f>
        <v>-398</v>
      </c>
      <c r="AR2958">
        <v>3</v>
      </c>
      <c r="AS2958">
        <v>1.37</v>
      </c>
      <c r="AT2958" s="4">
        <f t="shared" si="463"/>
        <v>-1</v>
      </c>
      <c r="AU2958" s="5">
        <f>SUM($AT$3:AT2958)</f>
        <v>140</v>
      </c>
      <c r="AV2958" s="6">
        <f>SUM(R2958,U2958,X2958,AA2958,AD2958,AG2958)</f>
        <v>5.32</v>
      </c>
    </row>
    <row r="2959" spans="1:48" x14ac:dyDescent="0.25">
      <c r="A2959">
        <f>IF(AND(G2959&lt;&gt;"",H2959&lt;&gt;"",I2959&lt;&gt;"",J2959&lt;&gt;"",K2959&lt;&gt;"",L2959&lt;&gt;"",M2959&lt;&gt;"",N2959&lt;&gt;"",O2959&lt;&gt;"",P2959&lt;&gt;"",Q2959&lt;&gt;"",T2959&lt;&gt;"",W2959&lt;&gt;"",Z2959&lt;&gt;"",AC2959&lt;&gt;"",AF2959&lt;&gt;"",AI2959&lt;&gt;"",AL2959&lt;&gt;"",AO2959&lt;&gt;"",AR2959&lt;&gt;"",AS2959&lt;&gt;""),1,0)</f>
        <v>1</v>
      </c>
      <c r="B2959" s="1">
        <v>43744</v>
      </c>
      <c r="C2959" t="s">
        <v>279</v>
      </c>
      <c r="D2959" t="s">
        <v>3563</v>
      </c>
      <c r="E2959" t="s">
        <v>507</v>
      </c>
      <c r="F2959" t="s">
        <v>326</v>
      </c>
      <c r="G2959">
        <v>2019</v>
      </c>
      <c r="H2959">
        <v>10</v>
      </c>
      <c r="I2959">
        <v>6</v>
      </c>
      <c r="J2959" t="s">
        <v>23</v>
      </c>
      <c r="K2959">
        <v>1</v>
      </c>
      <c r="L2959" s="3">
        <v>1</v>
      </c>
      <c r="M2959" s="3">
        <v>0</v>
      </c>
      <c r="N2959">
        <v>1.5</v>
      </c>
      <c r="O2959">
        <v>4.2</v>
      </c>
      <c r="P2959">
        <v>5.25</v>
      </c>
      <c r="Q2959" s="2">
        <v>1.57</v>
      </c>
      <c r="R2959" s="8">
        <f t="shared" si="464"/>
        <v>-1</v>
      </c>
      <c r="S2959" s="8">
        <f>SUM($R$3:R2959)</f>
        <v>-75.720000000000326</v>
      </c>
      <c r="T2959" s="2">
        <v>2.25</v>
      </c>
      <c r="U2959" s="8">
        <f t="shared" si="465"/>
        <v>1.25</v>
      </c>
      <c r="V2959" s="8">
        <f>SUM($U$3:U2959)</f>
        <v>-256.5199999999997</v>
      </c>
      <c r="W2959" s="9">
        <v>1.1399999999999999</v>
      </c>
      <c r="X2959" s="8">
        <f t="shared" si="460"/>
        <v>-1</v>
      </c>
      <c r="Y2959" s="8">
        <f>SUM($X$3:X2959)</f>
        <v>-90.96000000000025</v>
      </c>
      <c r="Z2959" s="9">
        <v>5.5</v>
      </c>
      <c r="AA2959" s="8">
        <f t="shared" si="461"/>
        <v>4.5</v>
      </c>
      <c r="AB2959" s="8">
        <f>SUM($AA$3:AA2959)</f>
        <v>-260.30999999999989</v>
      </c>
      <c r="AC2959" s="2">
        <v>1.5</v>
      </c>
      <c r="AD2959" s="8">
        <f t="shared" si="462"/>
        <v>-1</v>
      </c>
      <c r="AE2959" s="8">
        <f>SUM(AD$3:AD2959)</f>
        <v>1010.3800000000023</v>
      </c>
      <c r="AF2959" s="2">
        <v>2.5</v>
      </c>
      <c r="AG2959" s="8">
        <f t="shared" si="466"/>
        <v>1.5</v>
      </c>
      <c r="AH2959" s="8">
        <f>SUM(AG$3:AG2959)</f>
        <v>-213.5500000000001</v>
      </c>
      <c r="AI2959">
        <v>10</v>
      </c>
      <c r="AJ2959" s="8">
        <f t="shared" si="467"/>
        <v>9</v>
      </c>
      <c r="AK2959" s="8">
        <f>SUM(AJ$3:AJ2959)</f>
        <v>-330.5</v>
      </c>
      <c r="AL2959" s="2">
        <v>8</v>
      </c>
      <c r="AM2959" s="8">
        <f t="shared" si="468"/>
        <v>-1</v>
      </c>
      <c r="AN2959" s="8">
        <f>SUM(AM$3:AM2959)</f>
        <v>139</v>
      </c>
      <c r="AO2959" s="2">
        <v>8.5</v>
      </c>
      <c r="AP2959" s="8">
        <f t="shared" si="469"/>
        <v>-1</v>
      </c>
      <c r="AQ2959" s="8">
        <f>SUM(AP$3:AP2959)</f>
        <v>-399</v>
      </c>
      <c r="AR2959">
        <v>2.5</v>
      </c>
      <c r="AS2959">
        <v>1.5</v>
      </c>
      <c r="AT2959" s="4">
        <f t="shared" si="463"/>
        <v>-1</v>
      </c>
      <c r="AU2959" s="5">
        <f>SUM($AT$3:AT2959)</f>
        <v>139</v>
      </c>
      <c r="AV2959" s="6">
        <f>SUM(R2959,U2959,X2959,AA2959,AD2959,AG2959)</f>
        <v>4.25</v>
      </c>
    </row>
    <row r="2960" spans="1:48" x14ac:dyDescent="0.25">
      <c r="A2960">
        <f>IF(AND(G2960&lt;&gt;"",H2960&lt;&gt;"",I2960&lt;&gt;"",J2960&lt;&gt;"",K2960&lt;&gt;"",L2960&lt;&gt;"",M2960&lt;&gt;"",N2960&lt;&gt;"",O2960&lt;&gt;"",P2960&lt;&gt;"",Q2960&lt;&gt;"",T2960&lt;&gt;"",W2960&lt;&gt;"",Z2960&lt;&gt;"",AC2960&lt;&gt;"",AF2960&lt;&gt;"",AI2960&lt;&gt;"",AL2960&lt;&gt;"",AO2960&lt;&gt;"",AR2960&lt;&gt;"",AS2960&lt;&gt;""),1,0)</f>
        <v>1</v>
      </c>
      <c r="B2960" s="1">
        <v>43744</v>
      </c>
      <c r="C2960" t="s">
        <v>279</v>
      </c>
      <c r="D2960" t="s">
        <v>3564</v>
      </c>
      <c r="E2960" t="s">
        <v>317</v>
      </c>
      <c r="F2960" t="s">
        <v>504</v>
      </c>
      <c r="G2960">
        <v>2019</v>
      </c>
      <c r="H2960">
        <v>10</v>
      </c>
      <c r="I2960">
        <v>6</v>
      </c>
      <c r="J2960" t="s">
        <v>23</v>
      </c>
      <c r="K2960">
        <v>1</v>
      </c>
      <c r="L2960" s="3">
        <v>0</v>
      </c>
      <c r="M2960" s="3">
        <v>1</v>
      </c>
      <c r="N2960">
        <v>3.1</v>
      </c>
      <c r="O2960">
        <v>3.6</v>
      </c>
      <c r="P2960">
        <v>2.0499999999999998</v>
      </c>
      <c r="Q2960" s="2">
        <v>1.5</v>
      </c>
      <c r="R2960" s="8">
        <f t="shared" si="464"/>
        <v>-1</v>
      </c>
      <c r="S2960" s="8">
        <f>SUM($R$3:R2960)</f>
        <v>-76.720000000000326</v>
      </c>
      <c r="T2960" s="2">
        <v>2.5</v>
      </c>
      <c r="U2960" s="8">
        <f t="shared" si="465"/>
        <v>1.5</v>
      </c>
      <c r="V2960" s="8">
        <f>SUM($U$3:U2960)</f>
        <v>-255.0199999999997</v>
      </c>
      <c r="W2960" s="9">
        <v>1.1399999999999999</v>
      </c>
      <c r="X2960" s="8">
        <f t="shared" si="460"/>
        <v>-1</v>
      </c>
      <c r="Y2960" s="8">
        <f>SUM($X$3:X2960)</f>
        <v>-91.96000000000025</v>
      </c>
      <c r="Z2960" s="9">
        <v>5.5</v>
      </c>
      <c r="AA2960" s="8">
        <f t="shared" si="461"/>
        <v>4.5</v>
      </c>
      <c r="AB2960" s="8">
        <f>SUM($AA$3:AA2960)</f>
        <v>-255.80999999999989</v>
      </c>
      <c r="AC2960" s="2">
        <v>1.53</v>
      </c>
      <c r="AD2960" s="8">
        <f t="shared" si="462"/>
        <v>-1</v>
      </c>
      <c r="AE2960" s="8">
        <f>SUM(AD$3:AD2960)</f>
        <v>1009.3800000000023</v>
      </c>
      <c r="AF2960" s="2">
        <v>2.4</v>
      </c>
      <c r="AG2960" s="8">
        <f t="shared" si="466"/>
        <v>1.4</v>
      </c>
      <c r="AH2960" s="8">
        <f>SUM(AG$3:AG2960)</f>
        <v>-212.15000000000009</v>
      </c>
      <c r="AI2960">
        <v>15</v>
      </c>
      <c r="AJ2960" s="8">
        <f t="shared" si="467"/>
        <v>-1</v>
      </c>
      <c r="AK2960" s="8">
        <f>SUM(AJ$3:AJ2960)</f>
        <v>-331.5</v>
      </c>
      <c r="AL2960" s="2">
        <v>11</v>
      </c>
      <c r="AM2960" s="8">
        <f t="shared" si="468"/>
        <v>-1</v>
      </c>
      <c r="AN2960" s="8">
        <f>SUM(AM$3:AM2960)</f>
        <v>138</v>
      </c>
      <c r="AO2960" s="2">
        <v>7.5</v>
      </c>
      <c r="AP2960" s="8">
        <f t="shared" si="469"/>
        <v>-1</v>
      </c>
      <c r="AQ2960" s="8">
        <f>SUM(AP$3:AP2960)</f>
        <v>-400</v>
      </c>
      <c r="AR2960">
        <v>5.9</v>
      </c>
      <c r="AS2960">
        <v>1.1299999999999999</v>
      </c>
      <c r="AT2960" s="4">
        <f t="shared" si="463"/>
        <v>-1</v>
      </c>
      <c r="AU2960" s="5">
        <f>SUM($AT$3:AT2960)</f>
        <v>138</v>
      </c>
      <c r="AV2960" s="6">
        <f>SUM(R2960,U2960,X2960,AA2960,AD2960,AG2960)</f>
        <v>4.4000000000000004</v>
      </c>
    </row>
    <row r="2961" spans="1:48" x14ac:dyDescent="0.25">
      <c r="A2961">
        <f>IF(AND(G2961&lt;&gt;"",H2961&lt;&gt;"",I2961&lt;&gt;"",J2961&lt;&gt;"",K2961&lt;&gt;"",L2961&lt;&gt;"",M2961&lt;&gt;"",N2961&lt;&gt;"",O2961&lt;&gt;"",P2961&lt;&gt;"",Q2961&lt;&gt;"",T2961&lt;&gt;"",W2961&lt;&gt;"",Z2961&lt;&gt;"",AC2961&lt;&gt;"",AF2961&lt;&gt;"",AI2961&lt;&gt;"",AL2961&lt;&gt;"",AO2961&lt;&gt;"",AR2961&lt;&gt;"",AS2961&lt;&gt;""),1,0)</f>
        <v>1</v>
      </c>
      <c r="B2961" s="1">
        <v>43744</v>
      </c>
      <c r="C2961" t="s">
        <v>2458</v>
      </c>
      <c r="D2961" t="s">
        <v>3565</v>
      </c>
      <c r="E2961" t="s">
        <v>2460</v>
      </c>
      <c r="F2961" t="s">
        <v>2475</v>
      </c>
      <c r="G2961">
        <v>2019</v>
      </c>
      <c r="H2961">
        <v>10</v>
      </c>
      <c r="I2961">
        <v>6</v>
      </c>
      <c r="J2961" t="s">
        <v>23</v>
      </c>
      <c r="K2961">
        <v>1</v>
      </c>
      <c r="L2961" s="3">
        <v>0</v>
      </c>
      <c r="M2961" s="3">
        <v>0</v>
      </c>
      <c r="N2961">
        <v>2.75</v>
      </c>
      <c r="O2961">
        <v>3.5</v>
      </c>
      <c r="P2961">
        <v>2.4</v>
      </c>
      <c r="Q2961" s="2">
        <v>1.61</v>
      </c>
      <c r="R2961" s="8">
        <f t="shared" si="464"/>
        <v>-1</v>
      </c>
      <c r="S2961" s="8">
        <f>SUM($R$3:R2961)</f>
        <v>-77.720000000000326</v>
      </c>
      <c r="T2961" s="2">
        <v>2.2000000000000002</v>
      </c>
      <c r="U2961" s="8">
        <f t="shared" si="465"/>
        <v>1.2000000000000002</v>
      </c>
      <c r="V2961" s="8">
        <f>SUM($U$3:U2961)</f>
        <v>-253.81999999999971</v>
      </c>
      <c r="W2961" s="9">
        <v>1.22</v>
      </c>
      <c r="X2961" s="8">
        <f t="shared" si="460"/>
        <v>-1</v>
      </c>
      <c r="Y2961" s="8">
        <f>SUM($X$3:X2961)</f>
        <v>-92.96000000000025</v>
      </c>
      <c r="Z2961" s="9">
        <v>4</v>
      </c>
      <c r="AA2961" s="8">
        <f t="shared" si="461"/>
        <v>3</v>
      </c>
      <c r="AB2961" s="8">
        <f>SUM($AA$3:AA2961)</f>
        <v>-252.80999999999989</v>
      </c>
      <c r="AC2961" s="2">
        <v>1.72</v>
      </c>
      <c r="AD2961" s="8">
        <f t="shared" si="462"/>
        <v>-1</v>
      </c>
      <c r="AE2961" s="8">
        <f>SUM(AD$3:AD2961)</f>
        <v>1008.3800000000023</v>
      </c>
      <c r="AF2961" s="2">
        <v>2.0699999999999998</v>
      </c>
      <c r="AG2961" s="8">
        <f t="shared" si="466"/>
        <v>1.0699999999999998</v>
      </c>
      <c r="AH2961" s="8">
        <f>SUM(AG$3:AG2961)</f>
        <v>-211.0800000000001</v>
      </c>
      <c r="AI2961">
        <v>11</v>
      </c>
      <c r="AJ2961" s="8">
        <f t="shared" si="467"/>
        <v>-1</v>
      </c>
      <c r="AK2961" s="8">
        <f>SUM(AJ$3:AJ2961)</f>
        <v>-332.5</v>
      </c>
      <c r="AL2961" s="2">
        <v>10</v>
      </c>
      <c r="AM2961" s="8">
        <f t="shared" si="468"/>
        <v>-1</v>
      </c>
      <c r="AN2961" s="8">
        <f>SUM(AM$3:AM2961)</f>
        <v>137</v>
      </c>
      <c r="AO2961" s="2">
        <v>6.5</v>
      </c>
      <c r="AP2961" s="8">
        <f t="shared" si="469"/>
        <v>-1</v>
      </c>
      <c r="AQ2961" s="8">
        <f>SUM(AP$3:AP2961)</f>
        <v>-401</v>
      </c>
      <c r="AR2961">
        <v>5.5</v>
      </c>
      <c r="AS2961">
        <v>1.1499999999999999</v>
      </c>
      <c r="AT2961" s="4">
        <f t="shared" si="463"/>
        <v>-1</v>
      </c>
      <c r="AU2961" s="5">
        <f>SUM($AT$3:AT2961)</f>
        <v>137</v>
      </c>
      <c r="AV2961" s="6">
        <f>SUM(R2961,U2961,X2961,AA2961,AD2961,AG2961)</f>
        <v>2.27</v>
      </c>
    </row>
    <row r="2962" spans="1:48" x14ac:dyDescent="0.25">
      <c r="A2962">
        <f>IF(AND(G2962&lt;&gt;"",H2962&lt;&gt;"",I2962&lt;&gt;"",J2962&lt;&gt;"",K2962&lt;&gt;"",L2962&lt;&gt;"",M2962&lt;&gt;"",N2962&lt;&gt;"",O2962&lt;&gt;"",P2962&lt;&gt;"",Q2962&lt;&gt;"",T2962&lt;&gt;"",W2962&lt;&gt;"",Z2962&lt;&gt;"",AC2962&lt;&gt;"",AF2962&lt;&gt;"",AI2962&lt;&gt;"",AL2962&lt;&gt;"",AO2962&lt;&gt;"",AR2962&lt;&gt;"",AS2962&lt;&gt;""),1,0)</f>
        <v>1</v>
      </c>
      <c r="B2962" s="1">
        <v>43744</v>
      </c>
      <c r="C2962" t="s">
        <v>2458</v>
      </c>
      <c r="D2962" t="s">
        <v>3566</v>
      </c>
      <c r="E2962" t="s">
        <v>2463</v>
      </c>
      <c r="F2962" t="s">
        <v>2259</v>
      </c>
      <c r="G2962">
        <v>2019</v>
      </c>
      <c r="H2962">
        <v>10</v>
      </c>
      <c r="I2962">
        <v>6</v>
      </c>
      <c r="J2962" t="s">
        <v>23</v>
      </c>
      <c r="K2962">
        <v>1</v>
      </c>
      <c r="L2962" s="3">
        <v>2</v>
      </c>
      <c r="M2962" s="3">
        <v>1</v>
      </c>
      <c r="N2962">
        <v>3.3</v>
      </c>
      <c r="O2962">
        <v>3.4</v>
      </c>
      <c r="P2962">
        <v>2.15</v>
      </c>
      <c r="Q2962" s="2">
        <v>1.7</v>
      </c>
      <c r="R2962" s="8">
        <f t="shared" si="464"/>
        <v>0.7</v>
      </c>
      <c r="S2962" s="8">
        <f>SUM($R$3:R2962)</f>
        <v>-77.020000000000323</v>
      </c>
      <c r="T2962" s="2">
        <v>2.0499999999999998</v>
      </c>
      <c r="U2962" s="8">
        <f t="shared" si="465"/>
        <v>-1</v>
      </c>
      <c r="V2962" s="8">
        <f>SUM($U$3:U2962)</f>
        <v>-254.81999999999971</v>
      </c>
      <c r="W2962" s="9">
        <v>1.28</v>
      </c>
      <c r="X2962" s="8">
        <f t="shared" si="460"/>
        <v>0.28000000000000003</v>
      </c>
      <c r="Y2962" s="8">
        <f>SUM($X$3:X2962)</f>
        <v>-92.680000000000248</v>
      </c>
      <c r="Z2962" s="9">
        <v>3.5</v>
      </c>
      <c r="AA2962" s="8">
        <f t="shared" si="461"/>
        <v>-1</v>
      </c>
      <c r="AB2962" s="8">
        <f>SUM($AA$3:AA2962)</f>
        <v>-253.80999999999989</v>
      </c>
      <c r="AC2962" s="2">
        <v>1.9</v>
      </c>
      <c r="AD2962" s="8">
        <f t="shared" si="462"/>
        <v>0.89999999999999991</v>
      </c>
      <c r="AE2962" s="8">
        <f>SUM(AD$3:AD2962)</f>
        <v>1009.2800000000022</v>
      </c>
      <c r="AF2962" s="2">
        <v>1.9</v>
      </c>
      <c r="AG2962" s="8">
        <f t="shared" si="466"/>
        <v>-1</v>
      </c>
      <c r="AH2962" s="8">
        <f>SUM(AG$3:AG2962)</f>
        <v>-212.0800000000001</v>
      </c>
      <c r="AI2962">
        <v>10</v>
      </c>
      <c r="AJ2962" s="8">
        <f t="shared" si="467"/>
        <v>-1</v>
      </c>
      <c r="AK2962" s="8">
        <f>SUM(AJ$3:AJ2962)</f>
        <v>-333.5</v>
      </c>
      <c r="AL2962" s="2">
        <v>11</v>
      </c>
      <c r="AM2962" s="8">
        <f t="shared" si="468"/>
        <v>10</v>
      </c>
      <c r="AN2962" s="8">
        <f>SUM(AM$3:AM2962)</f>
        <v>147</v>
      </c>
      <c r="AO2962" s="2">
        <v>6.5</v>
      </c>
      <c r="AP2962" s="8">
        <f t="shared" si="469"/>
        <v>-1</v>
      </c>
      <c r="AQ2962" s="8">
        <f>SUM(AP$3:AP2962)</f>
        <v>-402</v>
      </c>
      <c r="AR2962">
        <v>6.6</v>
      </c>
      <c r="AS2962">
        <v>1.1100000000000001</v>
      </c>
      <c r="AT2962" s="4">
        <f t="shared" si="463"/>
        <v>10</v>
      </c>
      <c r="AU2962" s="5">
        <f>SUM($AT$3:AT2962)</f>
        <v>147</v>
      </c>
      <c r="AV2962" s="6">
        <f>SUM(R2962,U2962,X2962,AA2962,AD2962,AG2962)</f>
        <v>-1.1200000000000001</v>
      </c>
    </row>
    <row r="2963" spans="1:48" x14ac:dyDescent="0.25">
      <c r="A2963">
        <f>IF(AND(G2963&lt;&gt;"",H2963&lt;&gt;"",I2963&lt;&gt;"",J2963&lt;&gt;"",K2963&lt;&gt;"",L2963&lt;&gt;"",M2963&lt;&gt;"",N2963&lt;&gt;"",O2963&lt;&gt;"",P2963&lt;&gt;"",Q2963&lt;&gt;"",T2963&lt;&gt;"",W2963&lt;&gt;"",Z2963&lt;&gt;"",AC2963&lt;&gt;"",AF2963&lt;&gt;"",AI2963&lt;&gt;"",AL2963&lt;&gt;"",AO2963&lt;&gt;"",AR2963&lt;&gt;"",AS2963&lt;&gt;""),1,0)</f>
        <v>1</v>
      </c>
      <c r="B2963" s="1">
        <v>43744</v>
      </c>
      <c r="C2963" t="s">
        <v>2458</v>
      </c>
      <c r="D2963" t="s">
        <v>3567</v>
      </c>
      <c r="E2963" t="s">
        <v>2469</v>
      </c>
      <c r="F2963" t="s">
        <v>2476</v>
      </c>
      <c r="G2963">
        <v>2019</v>
      </c>
      <c r="H2963">
        <v>10</v>
      </c>
      <c r="I2963">
        <v>6</v>
      </c>
      <c r="J2963" t="s">
        <v>23</v>
      </c>
      <c r="K2963">
        <v>1</v>
      </c>
      <c r="L2963" s="3">
        <v>0</v>
      </c>
      <c r="M2963" s="3">
        <v>0</v>
      </c>
      <c r="N2963">
        <v>3.2</v>
      </c>
      <c r="O2963">
        <v>3.6</v>
      </c>
      <c r="P2963">
        <v>2.1</v>
      </c>
      <c r="Q2963" s="2">
        <v>1.57</v>
      </c>
      <c r="R2963" s="8">
        <f t="shared" si="464"/>
        <v>-1</v>
      </c>
      <c r="S2963" s="8">
        <f>SUM($R$3:R2963)</f>
        <v>-78.020000000000323</v>
      </c>
      <c r="T2963" s="2">
        <v>2.25</v>
      </c>
      <c r="U2963" s="8">
        <f t="shared" si="465"/>
        <v>1.25</v>
      </c>
      <c r="V2963" s="8">
        <f>SUM($U$3:U2963)</f>
        <v>-253.56999999999971</v>
      </c>
      <c r="W2963" s="9">
        <v>1.2</v>
      </c>
      <c r="X2963" s="8">
        <f t="shared" si="460"/>
        <v>-1</v>
      </c>
      <c r="Y2963" s="8">
        <f>SUM($X$3:X2963)</f>
        <v>-93.680000000000248</v>
      </c>
      <c r="Z2963" s="9">
        <v>4.33</v>
      </c>
      <c r="AA2963" s="8">
        <f t="shared" si="461"/>
        <v>3.33</v>
      </c>
      <c r="AB2963" s="8">
        <f>SUM($AA$3:AA2963)</f>
        <v>-250.47999999999988</v>
      </c>
      <c r="AC2963" s="2">
        <v>1.65</v>
      </c>
      <c r="AD2963" s="8">
        <f t="shared" si="462"/>
        <v>-1</v>
      </c>
      <c r="AE2963" s="8">
        <f>SUM(AD$3:AD2963)</f>
        <v>1008.2800000000022</v>
      </c>
      <c r="AF2963" s="2">
        <v>2.2000000000000002</v>
      </c>
      <c r="AG2963" s="8">
        <f t="shared" si="466"/>
        <v>1.2000000000000002</v>
      </c>
      <c r="AH2963" s="8">
        <f>SUM(AG$3:AG2963)</f>
        <v>-210.88000000000011</v>
      </c>
      <c r="AI2963">
        <v>12</v>
      </c>
      <c r="AJ2963" s="8">
        <f t="shared" si="467"/>
        <v>-1</v>
      </c>
      <c r="AK2963" s="8">
        <f>SUM(AJ$3:AJ2963)</f>
        <v>-334.5</v>
      </c>
      <c r="AL2963" s="2">
        <v>11</v>
      </c>
      <c r="AM2963" s="8">
        <f t="shared" si="468"/>
        <v>-1</v>
      </c>
      <c r="AN2963" s="8">
        <f>SUM(AM$3:AM2963)</f>
        <v>146</v>
      </c>
      <c r="AO2963" s="2">
        <v>7</v>
      </c>
      <c r="AP2963" s="8">
        <f t="shared" si="469"/>
        <v>-1</v>
      </c>
      <c r="AQ2963" s="8">
        <f>SUM(AP$3:AP2963)</f>
        <v>-403</v>
      </c>
      <c r="AR2963">
        <v>5.75</v>
      </c>
      <c r="AS2963">
        <v>1.1399999999999999</v>
      </c>
      <c r="AT2963" s="4">
        <f t="shared" si="463"/>
        <v>-1</v>
      </c>
      <c r="AU2963" s="5">
        <f>SUM($AT$3:AT2963)</f>
        <v>146</v>
      </c>
      <c r="AV2963" s="6">
        <f>SUM(R2963,U2963,X2963,AA2963,AD2963,AG2963)</f>
        <v>2.7800000000000002</v>
      </c>
    </row>
    <row r="2964" spans="1:48" x14ac:dyDescent="0.25">
      <c r="A2964">
        <f>IF(AND(G2964&lt;&gt;"",H2964&lt;&gt;"",I2964&lt;&gt;"",J2964&lt;&gt;"",K2964&lt;&gt;"",L2964&lt;&gt;"",M2964&lt;&gt;"",N2964&lt;&gt;"",O2964&lt;&gt;"",P2964&lt;&gt;"",Q2964&lt;&gt;"",T2964&lt;&gt;"",W2964&lt;&gt;"",Z2964&lt;&gt;"",AC2964&lt;&gt;"",AF2964&lt;&gt;"",AI2964&lt;&gt;"",AL2964&lt;&gt;"",AO2964&lt;&gt;"",AR2964&lt;&gt;"",AS2964&lt;&gt;""),1,0)</f>
        <v>1</v>
      </c>
      <c r="B2964" s="1">
        <v>43744</v>
      </c>
      <c r="C2964" t="s">
        <v>2458</v>
      </c>
      <c r="D2964" t="s">
        <v>3568</v>
      </c>
      <c r="E2964" t="s">
        <v>2478</v>
      </c>
      <c r="F2964" t="s">
        <v>2470</v>
      </c>
      <c r="G2964">
        <v>2019</v>
      </c>
      <c r="H2964">
        <v>10</v>
      </c>
      <c r="I2964">
        <v>6</v>
      </c>
      <c r="J2964" t="s">
        <v>23</v>
      </c>
      <c r="K2964">
        <v>1</v>
      </c>
      <c r="L2964" s="3">
        <v>0</v>
      </c>
      <c r="M2964" s="3">
        <v>2</v>
      </c>
      <c r="N2964">
        <v>2.6</v>
      </c>
      <c r="O2964">
        <v>3.3</v>
      </c>
      <c r="P2964">
        <v>2.62</v>
      </c>
      <c r="Q2964" s="2">
        <v>1.8</v>
      </c>
      <c r="R2964" s="8">
        <f t="shared" si="464"/>
        <v>-1</v>
      </c>
      <c r="S2964" s="8">
        <f>SUM($R$3:R2964)</f>
        <v>-79.020000000000323</v>
      </c>
      <c r="T2964" s="2">
        <v>1.95</v>
      </c>
      <c r="U2964" s="8">
        <f t="shared" si="465"/>
        <v>0.95</v>
      </c>
      <c r="V2964" s="8">
        <f>SUM($U$3:U2964)</f>
        <v>-252.61999999999972</v>
      </c>
      <c r="W2964" s="9">
        <v>1.3</v>
      </c>
      <c r="X2964" s="8">
        <f t="shared" si="460"/>
        <v>0.30000000000000004</v>
      </c>
      <c r="Y2964" s="8">
        <f>SUM($X$3:X2964)</f>
        <v>-93.380000000000251</v>
      </c>
      <c r="Z2964" s="9">
        <v>3.4</v>
      </c>
      <c r="AA2964" s="8">
        <f t="shared" si="461"/>
        <v>-1</v>
      </c>
      <c r="AB2964" s="8">
        <f>SUM($AA$3:AA2964)</f>
        <v>-251.47999999999988</v>
      </c>
      <c r="AC2964" s="2">
        <v>2.0499999999999998</v>
      </c>
      <c r="AD2964" s="8">
        <f t="shared" si="462"/>
        <v>1.0499999999999998</v>
      </c>
      <c r="AE2964" s="8">
        <f>SUM(AD$3:AD2964)</f>
        <v>1009.3300000000022</v>
      </c>
      <c r="AF2964" s="2">
        <v>1.75</v>
      </c>
      <c r="AG2964" s="8">
        <f t="shared" si="466"/>
        <v>0.75</v>
      </c>
      <c r="AH2964" s="8">
        <f>SUM(AG$3:AG2964)</f>
        <v>-210.13000000000011</v>
      </c>
      <c r="AI2964">
        <v>8.5</v>
      </c>
      <c r="AJ2964" s="8">
        <f t="shared" si="467"/>
        <v>-1</v>
      </c>
      <c r="AK2964" s="8">
        <f>SUM(AJ$3:AJ2964)</f>
        <v>-335.5</v>
      </c>
      <c r="AL2964" s="2">
        <v>10</v>
      </c>
      <c r="AM2964" s="8">
        <f t="shared" si="468"/>
        <v>-1</v>
      </c>
      <c r="AN2964" s="8">
        <f>SUM(AM$3:AM2964)</f>
        <v>145</v>
      </c>
      <c r="AO2964" s="2">
        <v>6</v>
      </c>
      <c r="AP2964" s="8">
        <f t="shared" si="469"/>
        <v>-1</v>
      </c>
      <c r="AQ2964" s="8">
        <f>SUM(AP$3:AP2964)</f>
        <v>-404</v>
      </c>
      <c r="AR2964">
        <v>5.5</v>
      </c>
      <c r="AS2964">
        <v>1.1499999999999999</v>
      </c>
      <c r="AT2964" s="4">
        <f t="shared" si="463"/>
        <v>-1</v>
      </c>
      <c r="AU2964" s="5">
        <f>SUM($AT$3:AT2964)</f>
        <v>145</v>
      </c>
      <c r="AV2964" s="6">
        <f>SUM(R2964,U2964,X2964,AA2964,AD2964,AG2964)</f>
        <v>1.0499999999999998</v>
      </c>
    </row>
    <row r="2965" spans="1:48" x14ac:dyDescent="0.25">
      <c r="A2965">
        <f>IF(AND(G2965&lt;&gt;"",H2965&lt;&gt;"",I2965&lt;&gt;"",J2965&lt;&gt;"",K2965&lt;&gt;"",L2965&lt;&gt;"",M2965&lt;&gt;"",N2965&lt;&gt;"",O2965&lt;&gt;"",P2965&lt;&gt;"",Q2965&lt;&gt;"",T2965&lt;&gt;"",W2965&lt;&gt;"",Z2965&lt;&gt;"",AC2965&lt;&gt;"",AF2965&lt;&gt;"",AI2965&lt;&gt;"",AL2965&lt;&gt;"",AO2965&lt;&gt;"",AR2965&lt;&gt;"",AS2965&lt;&gt;""),1,0)</f>
        <v>1</v>
      </c>
      <c r="B2965" s="1">
        <v>43744</v>
      </c>
      <c r="C2965" t="s">
        <v>2458</v>
      </c>
      <c r="D2965" t="s">
        <v>3569</v>
      </c>
      <c r="E2965" t="s">
        <v>2481</v>
      </c>
      <c r="F2965" t="s">
        <v>2461</v>
      </c>
      <c r="G2965">
        <v>2019</v>
      </c>
      <c r="H2965">
        <v>10</v>
      </c>
      <c r="I2965">
        <v>6</v>
      </c>
      <c r="J2965" t="s">
        <v>23</v>
      </c>
      <c r="K2965">
        <v>1</v>
      </c>
      <c r="L2965" s="3">
        <v>0</v>
      </c>
      <c r="M2965" s="3">
        <v>0</v>
      </c>
      <c r="N2965">
        <v>2.2999999999999998</v>
      </c>
      <c r="O2965">
        <v>3.6</v>
      </c>
      <c r="P2965">
        <v>2.75</v>
      </c>
      <c r="Q2965" s="2">
        <v>1.5</v>
      </c>
      <c r="R2965" s="8">
        <f t="shared" si="464"/>
        <v>-1</v>
      </c>
      <c r="S2965" s="8">
        <f>SUM($R$3:R2965)</f>
        <v>-80.020000000000323</v>
      </c>
      <c r="T2965" s="2">
        <v>2.5</v>
      </c>
      <c r="U2965" s="8">
        <f t="shared" si="465"/>
        <v>1.5</v>
      </c>
      <c r="V2965" s="8">
        <f>SUM($U$3:U2965)</f>
        <v>-251.11999999999972</v>
      </c>
      <c r="W2965" s="9">
        <v>1.1599999999999999</v>
      </c>
      <c r="X2965" s="8">
        <f t="shared" si="460"/>
        <v>-1</v>
      </c>
      <c r="Y2965" s="8">
        <f>SUM($X$3:X2965)</f>
        <v>-94.380000000000251</v>
      </c>
      <c r="Z2965" s="9">
        <v>5</v>
      </c>
      <c r="AA2965" s="8">
        <f t="shared" si="461"/>
        <v>4</v>
      </c>
      <c r="AB2965" s="8">
        <f>SUM($AA$3:AA2965)</f>
        <v>-247.47999999999988</v>
      </c>
      <c r="AC2965" s="2">
        <v>1.57</v>
      </c>
      <c r="AD2965" s="8">
        <f t="shared" si="462"/>
        <v>-1</v>
      </c>
      <c r="AE2965" s="8">
        <f>SUM(AD$3:AD2965)</f>
        <v>1008.3300000000022</v>
      </c>
      <c r="AF2965" s="2">
        <v>2.35</v>
      </c>
      <c r="AG2965" s="8">
        <f t="shared" si="466"/>
        <v>1.35</v>
      </c>
      <c r="AH2965" s="8">
        <f>SUM(AG$3:AG2965)</f>
        <v>-208.78000000000011</v>
      </c>
      <c r="AI2965">
        <v>12</v>
      </c>
      <c r="AJ2965" s="8">
        <f t="shared" si="467"/>
        <v>-1</v>
      </c>
      <c r="AK2965" s="8">
        <f>SUM(AJ$3:AJ2965)</f>
        <v>-336.5</v>
      </c>
      <c r="AL2965" s="2">
        <v>9.5</v>
      </c>
      <c r="AM2965" s="8">
        <f t="shared" si="468"/>
        <v>-1</v>
      </c>
      <c r="AN2965" s="8">
        <f>SUM(AM$3:AM2965)</f>
        <v>144</v>
      </c>
      <c r="AO2965" s="2">
        <v>7</v>
      </c>
      <c r="AP2965" s="8">
        <f t="shared" si="469"/>
        <v>-1</v>
      </c>
      <c r="AQ2965" s="8">
        <f>SUM(AP$3:AP2965)</f>
        <v>-405</v>
      </c>
      <c r="AR2965">
        <v>4.4000000000000004</v>
      </c>
      <c r="AS2965">
        <v>1.2</v>
      </c>
      <c r="AT2965" s="4">
        <f t="shared" si="463"/>
        <v>-1</v>
      </c>
      <c r="AU2965" s="5">
        <f>SUM($AT$3:AT2965)</f>
        <v>144</v>
      </c>
      <c r="AV2965" s="6">
        <f>SUM(R2965,U2965,X2965,AA2965,AD2965,AG2965)</f>
        <v>3.85</v>
      </c>
    </row>
    <row r="2966" spans="1:48" x14ac:dyDescent="0.25">
      <c r="A2966">
        <f>IF(AND(G2966&lt;&gt;"",H2966&lt;&gt;"",I2966&lt;&gt;"",J2966&lt;&gt;"",K2966&lt;&gt;"",L2966&lt;&gt;"",M2966&lt;&gt;"",N2966&lt;&gt;"",O2966&lt;&gt;"",P2966&lt;&gt;"",Q2966&lt;&gt;"",T2966&lt;&gt;"",W2966&lt;&gt;"",Z2966&lt;&gt;"",AC2966&lt;&gt;"",AF2966&lt;&gt;"",AI2966&lt;&gt;"",AL2966&lt;&gt;"",AO2966&lt;&gt;"",AR2966&lt;&gt;"",AS2966&lt;&gt;""),1,0)</f>
        <v>1</v>
      </c>
      <c r="B2966" s="1">
        <v>43744</v>
      </c>
      <c r="C2966" t="s">
        <v>2458</v>
      </c>
      <c r="D2966" t="s">
        <v>3570</v>
      </c>
      <c r="E2966" t="s">
        <v>2480</v>
      </c>
      <c r="F2966" t="s">
        <v>2466</v>
      </c>
      <c r="G2966">
        <v>2019</v>
      </c>
      <c r="H2966">
        <v>10</v>
      </c>
      <c r="I2966">
        <v>6</v>
      </c>
      <c r="J2966" t="s">
        <v>23</v>
      </c>
      <c r="K2966">
        <v>1</v>
      </c>
      <c r="L2966" s="3">
        <v>5</v>
      </c>
      <c r="M2966" s="3">
        <v>0</v>
      </c>
      <c r="N2966">
        <v>2.37</v>
      </c>
      <c r="O2966">
        <v>3.5</v>
      </c>
      <c r="P2966">
        <v>2.8</v>
      </c>
      <c r="Q2966" s="2">
        <v>1.66</v>
      </c>
      <c r="R2966" s="8">
        <f t="shared" si="464"/>
        <v>-1</v>
      </c>
      <c r="S2966" s="8">
        <f>SUM($R$3:R2966)</f>
        <v>-81.020000000000323</v>
      </c>
      <c r="T2966" s="2">
        <v>2.1</v>
      </c>
      <c r="U2966" s="8">
        <f t="shared" si="465"/>
        <v>1.1000000000000001</v>
      </c>
      <c r="V2966" s="8">
        <f>SUM($U$3:U2966)</f>
        <v>-250.01999999999973</v>
      </c>
      <c r="W2966" s="9">
        <v>1.25</v>
      </c>
      <c r="X2966" s="8">
        <f t="shared" si="460"/>
        <v>0.25</v>
      </c>
      <c r="Y2966" s="8">
        <f>SUM($X$3:X2966)</f>
        <v>-94.130000000000251</v>
      </c>
      <c r="Z2966" s="9">
        <v>3.75</v>
      </c>
      <c r="AA2966" s="8">
        <f t="shared" si="461"/>
        <v>-1</v>
      </c>
      <c r="AB2966" s="8">
        <f>SUM($AA$3:AA2966)</f>
        <v>-248.47999999999988</v>
      </c>
      <c r="AC2966" s="2">
        <v>1.8</v>
      </c>
      <c r="AD2966" s="8">
        <f t="shared" si="462"/>
        <v>0.8</v>
      </c>
      <c r="AE2966" s="8">
        <f>SUM(AD$3:AD2966)</f>
        <v>1009.1300000000022</v>
      </c>
      <c r="AF2966" s="2">
        <v>2</v>
      </c>
      <c r="AG2966" s="8">
        <f t="shared" si="466"/>
        <v>-1</v>
      </c>
      <c r="AH2966" s="8">
        <f>SUM(AG$3:AG2966)</f>
        <v>-209.78000000000011</v>
      </c>
      <c r="AI2966">
        <v>9</v>
      </c>
      <c r="AJ2966" s="8">
        <f t="shared" si="467"/>
        <v>-1</v>
      </c>
      <c r="AK2966" s="8">
        <f>SUM(AJ$3:AJ2966)</f>
        <v>-337.5</v>
      </c>
      <c r="AL2966" s="2">
        <v>9.5</v>
      </c>
      <c r="AM2966" s="8">
        <f t="shared" si="468"/>
        <v>-1</v>
      </c>
      <c r="AN2966" s="8">
        <f>SUM(AM$3:AM2966)</f>
        <v>143</v>
      </c>
      <c r="AO2966" s="2">
        <v>6.5</v>
      </c>
      <c r="AP2966" s="8">
        <f t="shared" si="469"/>
        <v>-1</v>
      </c>
      <c r="AQ2966" s="8">
        <f>SUM(AP$3:AP2966)</f>
        <v>-406</v>
      </c>
      <c r="AR2966">
        <v>4.6500000000000004</v>
      </c>
      <c r="AS2966">
        <v>1.18</v>
      </c>
      <c r="AT2966" s="4">
        <f t="shared" si="463"/>
        <v>-1</v>
      </c>
      <c r="AU2966" s="5">
        <f>SUM($AT$3:AT2966)</f>
        <v>143</v>
      </c>
      <c r="AV2966" s="6">
        <f>SUM(R2966,U2966,X2966,AA2966,AD2966,AG2966)</f>
        <v>-0.84999999999999987</v>
      </c>
    </row>
    <row r="2967" spans="1:48" x14ac:dyDescent="0.25">
      <c r="A2967">
        <f>IF(AND(G2967&lt;&gt;"",H2967&lt;&gt;"",I2967&lt;&gt;"",J2967&lt;&gt;"",K2967&lt;&gt;"",L2967&lt;&gt;"",M2967&lt;&gt;"",N2967&lt;&gt;"",O2967&lt;&gt;"",P2967&lt;&gt;"",Q2967&lt;&gt;"",T2967&lt;&gt;"",W2967&lt;&gt;"",Z2967&lt;&gt;"",AC2967&lt;&gt;"",AF2967&lt;&gt;"",AI2967&lt;&gt;"",AL2967&lt;&gt;"",AO2967&lt;&gt;"",AR2967&lt;&gt;"",AS2967&lt;&gt;""),1,0)</f>
        <v>1</v>
      </c>
      <c r="B2967" s="1">
        <v>43744</v>
      </c>
      <c r="C2967" t="s">
        <v>283</v>
      </c>
      <c r="D2967" t="s">
        <v>3571</v>
      </c>
      <c r="E2967" t="s">
        <v>519</v>
      </c>
      <c r="F2967" t="s">
        <v>527</v>
      </c>
      <c r="G2967">
        <v>2019</v>
      </c>
      <c r="H2967">
        <v>10</v>
      </c>
      <c r="I2967">
        <v>6</v>
      </c>
      <c r="J2967" t="s">
        <v>23</v>
      </c>
      <c r="K2967">
        <v>1</v>
      </c>
      <c r="L2967" s="3">
        <v>1</v>
      </c>
      <c r="M2967" s="3">
        <v>0</v>
      </c>
      <c r="N2967">
        <v>1.36</v>
      </c>
      <c r="O2967">
        <v>5.5</v>
      </c>
      <c r="P2967">
        <v>7</v>
      </c>
      <c r="Q2967" s="2">
        <v>1.5</v>
      </c>
      <c r="R2967" s="8">
        <f t="shared" si="464"/>
        <v>-1</v>
      </c>
      <c r="S2967" s="8">
        <f>SUM($R$3:R2967)</f>
        <v>-82.020000000000323</v>
      </c>
      <c r="T2967" s="2">
        <v>2.5</v>
      </c>
      <c r="U2967" s="8">
        <f t="shared" si="465"/>
        <v>1.5</v>
      </c>
      <c r="V2967" s="8">
        <f>SUM($U$3:U2967)</f>
        <v>-248.51999999999973</v>
      </c>
      <c r="W2967" s="9">
        <v>1.08</v>
      </c>
      <c r="X2967" s="8">
        <f t="shared" si="460"/>
        <v>-1</v>
      </c>
      <c r="Y2967" s="8">
        <f>SUM($X$3:X2967)</f>
        <v>-95.130000000000251</v>
      </c>
      <c r="Z2967" s="9">
        <v>8</v>
      </c>
      <c r="AA2967" s="8">
        <f t="shared" si="461"/>
        <v>7</v>
      </c>
      <c r="AB2967" s="8">
        <f>SUM($AA$3:AA2967)</f>
        <v>-241.47999999999988</v>
      </c>
      <c r="AC2967" s="2">
        <v>1.28</v>
      </c>
      <c r="AD2967" s="8">
        <f t="shared" si="462"/>
        <v>-1</v>
      </c>
      <c r="AE2967" s="8">
        <f>SUM(AD$3:AD2967)</f>
        <v>1008.1300000000022</v>
      </c>
      <c r="AF2967" s="2">
        <v>3.75</v>
      </c>
      <c r="AG2967" s="8">
        <f t="shared" si="466"/>
        <v>2.75</v>
      </c>
      <c r="AH2967" s="8">
        <f>SUM(AG$3:AG2967)</f>
        <v>-207.03000000000011</v>
      </c>
      <c r="AI2967">
        <v>17</v>
      </c>
      <c r="AJ2967" s="8">
        <f t="shared" si="467"/>
        <v>16</v>
      </c>
      <c r="AK2967" s="8">
        <f>SUM(AJ$3:AJ2967)</f>
        <v>-321.5</v>
      </c>
      <c r="AL2967" s="2">
        <v>10</v>
      </c>
      <c r="AM2967" s="8">
        <f t="shared" si="468"/>
        <v>-1</v>
      </c>
      <c r="AN2967" s="8">
        <f>SUM(AM$3:AM2967)</f>
        <v>142</v>
      </c>
      <c r="AO2967" s="2">
        <v>13</v>
      </c>
      <c r="AP2967" s="8">
        <f t="shared" si="469"/>
        <v>-1</v>
      </c>
      <c r="AQ2967" s="8">
        <f>SUM(AP$3:AP2967)</f>
        <v>-407</v>
      </c>
      <c r="AR2967">
        <v>1.91</v>
      </c>
      <c r="AS2967">
        <v>2.02</v>
      </c>
      <c r="AT2967" s="4">
        <f t="shared" si="463"/>
        <v>-1</v>
      </c>
      <c r="AU2967" s="5">
        <f>SUM($AT$3:AT2967)</f>
        <v>142</v>
      </c>
      <c r="AV2967" s="6">
        <f>SUM(R2967,U2967,X2967,AA2967,AD2967,AG2967)</f>
        <v>8.25</v>
      </c>
    </row>
    <row r="2968" spans="1:48" x14ac:dyDescent="0.25">
      <c r="A2968">
        <f>IF(AND(G2968&lt;&gt;"",H2968&lt;&gt;"",I2968&lt;&gt;"",J2968&lt;&gt;"",K2968&lt;&gt;"",L2968&lt;&gt;"",M2968&lt;&gt;"",N2968&lt;&gt;"",O2968&lt;&gt;"",P2968&lt;&gt;"",Q2968&lt;&gt;"",T2968&lt;&gt;"",W2968&lt;&gt;"",Z2968&lt;&gt;"",AC2968&lt;&gt;"",AF2968&lt;&gt;"",AI2968&lt;&gt;"",AL2968&lt;&gt;"",AO2968&lt;&gt;"",AR2968&lt;&gt;"",AS2968&lt;&gt;""),1,0)</f>
        <v>1</v>
      </c>
      <c r="B2968" s="1">
        <v>43744</v>
      </c>
      <c r="C2968" t="s">
        <v>283</v>
      </c>
      <c r="D2968" t="s">
        <v>3572</v>
      </c>
      <c r="E2968" t="s">
        <v>350</v>
      </c>
      <c r="F2968" t="s">
        <v>237</v>
      </c>
      <c r="G2968">
        <v>2019</v>
      </c>
      <c r="H2968">
        <v>10</v>
      </c>
      <c r="I2968">
        <v>6</v>
      </c>
      <c r="J2968" t="s">
        <v>23</v>
      </c>
      <c r="K2968">
        <v>1</v>
      </c>
      <c r="L2968" s="3">
        <v>0</v>
      </c>
      <c r="M2968" s="3">
        <v>2</v>
      </c>
      <c r="N2968">
        <v>1.1200000000000001</v>
      </c>
      <c r="O2968">
        <v>8.5</v>
      </c>
      <c r="P2968">
        <v>21</v>
      </c>
      <c r="Q2968" s="2">
        <v>2.1</v>
      </c>
      <c r="R2968" s="8">
        <f t="shared" si="464"/>
        <v>-1</v>
      </c>
      <c r="S2968" s="8">
        <f>SUM($R$3:R2968)</f>
        <v>-83.020000000000323</v>
      </c>
      <c r="T2968" s="2">
        <v>1.66</v>
      </c>
      <c r="U2968" s="8">
        <f t="shared" si="465"/>
        <v>0.65999999999999992</v>
      </c>
      <c r="V2968" s="8">
        <f>SUM($U$3:U2968)</f>
        <v>-247.85999999999973</v>
      </c>
      <c r="W2968" s="9">
        <v>1.1200000000000001</v>
      </c>
      <c r="X2968" s="8">
        <f t="shared" si="460"/>
        <v>0.12000000000000011</v>
      </c>
      <c r="Y2968" s="8">
        <f>SUM($X$3:X2968)</f>
        <v>-95.010000000000247</v>
      </c>
      <c r="Z2968" s="9">
        <v>6</v>
      </c>
      <c r="AA2968" s="8">
        <f t="shared" si="461"/>
        <v>-1</v>
      </c>
      <c r="AB2968" s="8">
        <f>SUM($AA$3:AA2968)</f>
        <v>-242.47999999999988</v>
      </c>
      <c r="AC2968" s="2">
        <v>1.36</v>
      </c>
      <c r="AD2968" s="8">
        <f t="shared" si="462"/>
        <v>0.3600000000000001</v>
      </c>
      <c r="AE2968" s="8">
        <f>SUM(AD$3:AD2968)</f>
        <v>1008.4900000000022</v>
      </c>
      <c r="AF2968" s="2">
        <v>3.2</v>
      </c>
      <c r="AG2968" s="8">
        <f t="shared" si="466"/>
        <v>2.2000000000000002</v>
      </c>
      <c r="AH2968" s="8">
        <f>SUM(AG$3:AG2968)</f>
        <v>-204.83000000000013</v>
      </c>
      <c r="AI2968">
        <v>8.5</v>
      </c>
      <c r="AJ2968" s="8">
        <f t="shared" si="467"/>
        <v>-1</v>
      </c>
      <c r="AK2968" s="8">
        <f>SUM(AJ$3:AJ2968)</f>
        <v>-322.5</v>
      </c>
      <c r="AL2968" s="2">
        <v>9.5</v>
      </c>
      <c r="AM2968" s="8">
        <f t="shared" si="468"/>
        <v>-1</v>
      </c>
      <c r="AN2968" s="8">
        <f>SUM(AM$3:AM2968)</f>
        <v>141</v>
      </c>
      <c r="AO2968" s="2">
        <v>19</v>
      </c>
      <c r="AP2968" s="8">
        <f t="shared" si="469"/>
        <v>-1</v>
      </c>
      <c r="AQ2968" s="8">
        <f>SUM(AP$3:AP2968)</f>
        <v>-408</v>
      </c>
      <c r="AR2968">
        <v>1.5</v>
      </c>
      <c r="AS2968">
        <v>2.5</v>
      </c>
      <c r="AT2968" s="4">
        <f t="shared" si="463"/>
        <v>-1</v>
      </c>
      <c r="AU2968" s="5">
        <f>SUM($AT$3:AT2968)</f>
        <v>141</v>
      </c>
      <c r="AV2968" s="6">
        <f>SUM(R2968,U2968,X2968,AA2968,AD2968,AG2968)</f>
        <v>1.3400000000000003</v>
      </c>
    </row>
    <row r="2969" spans="1:48" x14ac:dyDescent="0.25">
      <c r="A2969">
        <f>IF(AND(G2969&lt;&gt;"",H2969&lt;&gt;"",I2969&lt;&gt;"",J2969&lt;&gt;"",K2969&lt;&gt;"",L2969&lt;&gt;"",M2969&lt;&gt;"",N2969&lt;&gt;"",O2969&lt;&gt;"",P2969&lt;&gt;"",Q2969&lt;&gt;"",T2969&lt;&gt;"",W2969&lt;&gt;"",Z2969&lt;&gt;"",AC2969&lt;&gt;"",AF2969&lt;&gt;"",AI2969&lt;&gt;"",AL2969&lt;&gt;"",AO2969&lt;&gt;"",AR2969&lt;&gt;"",AS2969&lt;&gt;""),1,0)</f>
        <v>0</v>
      </c>
      <c r="B2969" s="1">
        <v>43744</v>
      </c>
      <c r="C2969" t="s">
        <v>283</v>
      </c>
      <c r="D2969" t="s">
        <v>3573</v>
      </c>
      <c r="E2969" t="s">
        <v>533</v>
      </c>
      <c r="F2969" t="s">
        <v>234</v>
      </c>
      <c r="G2969">
        <v>2019</v>
      </c>
      <c r="H2969">
        <v>10</v>
      </c>
      <c r="I2969">
        <v>6</v>
      </c>
      <c r="J2969" t="s">
        <v>23</v>
      </c>
      <c r="K2969">
        <v>1</v>
      </c>
      <c r="L2969" s="3">
        <v>1</v>
      </c>
      <c r="M2969" s="3">
        <v>0</v>
      </c>
      <c r="N2969">
        <v>3.8</v>
      </c>
      <c r="O2969">
        <v>3.25</v>
      </c>
      <c r="P2969">
        <v>2.0499999999999998</v>
      </c>
      <c r="Q2969" s="2">
        <v>1.9</v>
      </c>
      <c r="R2969" s="8" t="str">
        <f t="shared" si="464"/>
        <v/>
      </c>
      <c r="S2969" s="8">
        <f>SUM($R$3:R2969)</f>
        <v>-83.020000000000323</v>
      </c>
      <c r="T2969" s="2">
        <v>1.9</v>
      </c>
      <c r="U2969" s="8" t="str">
        <f t="shared" si="465"/>
        <v/>
      </c>
      <c r="V2969" s="8">
        <f>SUM($U$3:U2969)</f>
        <v>-247.85999999999973</v>
      </c>
      <c r="W2969" s="9">
        <v>1.36</v>
      </c>
      <c r="X2969" s="8" t="str">
        <f t="shared" si="460"/>
        <v/>
      </c>
      <c r="Y2969" s="8">
        <f>SUM($X$3:X2969)</f>
        <v>-95.010000000000247</v>
      </c>
      <c r="Z2969" s="9">
        <v>3.2</v>
      </c>
      <c r="AA2969" s="8" t="str">
        <f t="shared" si="461"/>
        <v/>
      </c>
      <c r="AB2969" s="8">
        <f>SUM($AA$3:AA2969)</f>
        <v>-242.47999999999988</v>
      </c>
      <c r="AC2969" s="2">
        <v>2.1</v>
      </c>
      <c r="AD2969" s="8" t="str">
        <f t="shared" si="462"/>
        <v/>
      </c>
      <c r="AE2969" s="8">
        <f>SUM(AD$3:AD2969)</f>
        <v>1008.4900000000022</v>
      </c>
      <c r="AF2969" s="2">
        <v>1.72</v>
      </c>
      <c r="AG2969" s="8" t="str">
        <f t="shared" si="466"/>
        <v/>
      </c>
      <c r="AH2969" s="8">
        <f>SUM(AG$3:AG2969)</f>
        <v>-204.83000000000013</v>
      </c>
      <c r="AI2969">
        <v>11</v>
      </c>
      <c r="AJ2969" s="8" t="str">
        <f t="shared" si="467"/>
        <v/>
      </c>
      <c r="AK2969" s="8">
        <f>SUM(AJ$3:AJ2969)</f>
        <v>-322.5</v>
      </c>
      <c r="AL2969" s="2">
        <v>15</v>
      </c>
      <c r="AM2969" s="8" t="str">
        <f t="shared" si="468"/>
        <v/>
      </c>
      <c r="AN2969" s="8">
        <f>SUM(AM$3:AM2969)</f>
        <v>141</v>
      </c>
      <c r="AO2969" s="2">
        <v>6.5</v>
      </c>
      <c r="AP2969" s="8" t="str">
        <f t="shared" si="469"/>
        <v/>
      </c>
      <c r="AQ2969" s="8">
        <f>SUM(AP$3:AP2969)</f>
        <v>-408</v>
      </c>
      <c r="AT2969" s="4" t="str">
        <f t="shared" si="463"/>
        <v/>
      </c>
      <c r="AU2969" s="5">
        <f>SUM($AT$3:AT2969)</f>
        <v>141</v>
      </c>
      <c r="AV2969" s="6">
        <f>SUM(R2969,U2969,X2969,AA2969,AD2969,AG2969)</f>
        <v>0</v>
      </c>
    </row>
    <row r="2970" spans="1:48" x14ac:dyDescent="0.25">
      <c r="A2970">
        <f>IF(AND(G2970&lt;&gt;"",H2970&lt;&gt;"",I2970&lt;&gt;"",J2970&lt;&gt;"",K2970&lt;&gt;"",L2970&lt;&gt;"",M2970&lt;&gt;"",N2970&lt;&gt;"",O2970&lt;&gt;"",P2970&lt;&gt;"",Q2970&lt;&gt;"",T2970&lt;&gt;"",W2970&lt;&gt;"",Z2970&lt;&gt;"",AC2970&lt;&gt;"",AF2970&lt;&gt;"",AI2970&lt;&gt;"",AL2970&lt;&gt;"",AO2970&lt;&gt;"",AR2970&lt;&gt;"",AS2970&lt;&gt;""),1,0)</f>
        <v>0</v>
      </c>
      <c r="B2970" s="1">
        <v>43744</v>
      </c>
      <c r="C2970" t="s">
        <v>283</v>
      </c>
      <c r="D2970" t="s">
        <v>3574</v>
      </c>
      <c r="E2970" t="s">
        <v>532</v>
      </c>
      <c r="F2970" t="s">
        <v>347</v>
      </c>
      <c r="G2970">
        <v>2019</v>
      </c>
      <c r="H2970">
        <v>10</v>
      </c>
      <c r="I2970">
        <v>6</v>
      </c>
      <c r="J2970" t="s">
        <v>23</v>
      </c>
      <c r="K2970">
        <v>1</v>
      </c>
      <c r="L2970" s="3">
        <v>1</v>
      </c>
      <c r="M2970" s="3">
        <v>4</v>
      </c>
      <c r="N2970">
        <v>4.5999999999999996</v>
      </c>
      <c r="O2970">
        <v>4.2</v>
      </c>
      <c r="P2970">
        <v>1.66</v>
      </c>
      <c r="Q2970" s="2">
        <v>1.61</v>
      </c>
      <c r="R2970" s="8" t="str">
        <f t="shared" si="464"/>
        <v/>
      </c>
      <c r="S2970" s="8">
        <f>SUM($R$3:R2970)</f>
        <v>-83.020000000000323</v>
      </c>
      <c r="T2970" s="2">
        <v>2.2000000000000002</v>
      </c>
      <c r="U2970" s="8" t="str">
        <f t="shared" si="465"/>
        <v/>
      </c>
      <c r="V2970" s="8">
        <f>SUM($U$3:U2970)</f>
        <v>-247.85999999999973</v>
      </c>
      <c r="W2970" s="9">
        <v>1.2</v>
      </c>
      <c r="X2970" s="8" t="str">
        <f t="shared" si="460"/>
        <v/>
      </c>
      <c r="Y2970" s="8">
        <f>SUM($X$3:X2970)</f>
        <v>-95.010000000000247</v>
      </c>
      <c r="Z2970" s="9">
        <v>4.5</v>
      </c>
      <c r="AA2970" s="8" t="str">
        <f t="shared" si="461"/>
        <v/>
      </c>
      <c r="AB2970" s="8">
        <f>SUM($AA$3:AA2970)</f>
        <v>-242.47999999999988</v>
      </c>
      <c r="AC2970" s="2">
        <v>1.53</v>
      </c>
      <c r="AD2970" s="8" t="str">
        <f t="shared" si="462"/>
        <v/>
      </c>
      <c r="AE2970" s="8">
        <f>SUM(AD$3:AD2970)</f>
        <v>1008.4900000000022</v>
      </c>
      <c r="AF2970" s="2">
        <v>2.5</v>
      </c>
      <c r="AG2970" s="8" t="str">
        <f t="shared" si="466"/>
        <v/>
      </c>
      <c r="AH2970" s="8">
        <f>SUM(AG$3:AG2970)</f>
        <v>-204.83000000000013</v>
      </c>
      <c r="AI2970">
        <v>17</v>
      </c>
      <c r="AJ2970" s="8" t="str">
        <f t="shared" si="467"/>
        <v/>
      </c>
      <c r="AK2970" s="8">
        <f>SUM(AJ$3:AJ2970)</f>
        <v>-322.5</v>
      </c>
      <c r="AL2970" s="2">
        <v>17</v>
      </c>
      <c r="AM2970" s="8" t="str">
        <f t="shared" si="468"/>
        <v/>
      </c>
      <c r="AN2970" s="8">
        <f>SUM(AM$3:AM2970)</f>
        <v>141</v>
      </c>
      <c r="AO2970" s="2">
        <v>8.5</v>
      </c>
      <c r="AP2970" s="8" t="str">
        <f t="shared" si="469"/>
        <v/>
      </c>
      <c r="AQ2970" s="8">
        <f>SUM(AP$3:AP2970)</f>
        <v>-408</v>
      </c>
      <c r="AT2970" s="4" t="str">
        <f t="shared" si="463"/>
        <v/>
      </c>
      <c r="AU2970" s="5">
        <f>SUM($AT$3:AT2970)</f>
        <v>141</v>
      </c>
      <c r="AV2970" s="6">
        <f>SUM(R2970,U2970,X2970,AA2970,AD2970,AG2970)</f>
        <v>0</v>
      </c>
    </row>
    <row r="2971" spans="1:48" x14ac:dyDescent="0.25">
      <c r="A2971">
        <f>IF(AND(G2971&lt;&gt;"",H2971&lt;&gt;"",I2971&lt;&gt;"",J2971&lt;&gt;"",K2971&lt;&gt;"",L2971&lt;&gt;"",M2971&lt;&gt;"",N2971&lt;&gt;"",O2971&lt;&gt;"",P2971&lt;&gt;"",Q2971&lt;&gt;"",T2971&lt;&gt;"",W2971&lt;&gt;"",Z2971&lt;&gt;"",AC2971&lt;&gt;"",AF2971&lt;&gt;"",AI2971&lt;&gt;"",AL2971&lt;&gt;"",AO2971&lt;&gt;"",AR2971&lt;&gt;"",AS2971&lt;&gt;""),1,0)</f>
        <v>1</v>
      </c>
      <c r="B2971" s="1">
        <v>43744</v>
      </c>
      <c r="C2971" t="s">
        <v>275</v>
      </c>
      <c r="D2971" t="s">
        <v>3575</v>
      </c>
      <c r="E2971" t="s">
        <v>539</v>
      </c>
      <c r="F2971" t="s">
        <v>537</v>
      </c>
      <c r="G2971">
        <v>2019</v>
      </c>
      <c r="H2971">
        <v>10</v>
      </c>
      <c r="I2971">
        <v>6</v>
      </c>
      <c r="J2971" t="s">
        <v>23</v>
      </c>
      <c r="K2971">
        <v>1</v>
      </c>
      <c r="L2971" s="3">
        <v>4</v>
      </c>
      <c r="M2971" s="3">
        <v>0</v>
      </c>
      <c r="N2971">
        <v>1.44</v>
      </c>
      <c r="O2971">
        <v>4.75</v>
      </c>
      <c r="P2971">
        <v>6.5</v>
      </c>
      <c r="Q2971" s="2">
        <v>1.61</v>
      </c>
      <c r="R2971" s="8">
        <f t="shared" si="464"/>
        <v>-1</v>
      </c>
      <c r="S2971" s="8">
        <f>SUM($R$3:R2971)</f>
        <v>-84.020000000000323</v>
      </c>
      <c r="T2971" s="2">
        <v>2.2000000000000002</v>
      </c>
      <c r="U2971" s="8">
        <f t="shared" si="465"/>
        <v>1.2000000000000002</v>
      </c>
      <c r="V2971" s="8">
        <f>SUM($U$3:U2971)</f>
        <v>-246.65999999999974</v>
      </c>
      <c r="W2971" s="9">
        <v>1.1599999999999999</v>
      </c>
      <c r="X2971" s="8">
        <f t="shared" si="460"/>
        <v>0.15999999999999992</v>
      </c>
      <c r="Y2971" s="8">
        <f>SUM($X$3:X2971)</f>
        <v>-94.85000000000025</v>
      </c>
      <c r="Z2971" s="9">
        <v>5</v>
      </c>
      <c r="AA2971" s="8">
        <f t="shared" si="461"/>
        <v>-1</v>
      </c>
      <c r="AB2971" s="8">
        <f>SUM($AA$3:AA2971)</f>
        <v>-243.47999999999988</v>
      </c>
      <c r="AC2971" s="2">
        <v>1.5</v>
      </c>
      <c r="AD2971" s="8">
        <f t="shared" si="462"/>
        <v>0.5</v>
      </c>
      <c r="AE2971" s="8">
        <f>SUM(AD$3:AD2971)</f>
        <v>1008.9900000000022</v>
      </c>
      <c r="AF2971" s="2">
        <v>2.62</v>
      </c>
      <c r="AG2971" s="8">
        <f t="shared" si="466"/>
        <v>-1</v>
      </c>
      <c r="AH2971" s="8">
        <f>SUM(AG$3:AG2971)</f>
        <v>-205.83000000000013</v>
      </c>
      <c r="AI2971">
        <v>8.5</v>
      </c>
      <c r="AJ2971" s="8">
        <f t="shared" si="467"/>
        <v>-1</v>
      </c>
      <c r="AK2971" s="8">
        <f>SUM(AJ$3:AJ2971)</f>
        <v>-323.5</v>
      </c>
      <c r="AL2971" s="2">
        <v>7</v>
      </c>
      <c r="AM2971" s="8">
        <f t="shared" si="468"/>
        <v>-1</v>
      </c>
      <c r="AN2971" s="8">
        <f>SUM(AM$3:AM2971)</f>
        <v>140</v>
      </c>
      <c r="AO2971" s="2">
        <v>9</v>
      </c>
      <c r="AP2971" s="8">
        <f t="shared" si="469"/>
        <v>-1</v>
      </c>
      <c r="AQ2971" s="8">
        <f>SUM(AP$3:AP2971)</f>
        <v>-409</v>
      </c>
      <c r="AR2971">
        <v>2.2999999999999998</v>
      </c>
      <c r="AS2971">
        <v>1.6</v>
      </c>
      <c r="AT2971" s="4">
        <f t="shared" si="463"/>
        <v>-1</v>
      </c>
      <c r="AU2971" s="5">
        <f>SUM($AT$3:AT2971)</f>
        <v>140</v>
      </c>
      <c r="AV2971" s="6">
        <f>SUM(R2971,U2971,X2971,AA2971,AD2971,AG2971)</f>
        <v>-1.1399999999999999</v>
      </c>
    </row>
    <row r="2972" spans="1:48" x14ac:dyDescent="0.25">
      <c r="A2972">
        <f>IF(AND(G2972&lt;&gt;"",H2972&lt;&gt;"",I2972&lt;&gt;"",J2972&lt;&gt;"",K2972&lt;&gt;"",L2972&lt;&gt;"",M2972&lt;&gt;"",N2972&lt;&gt;"",O2972&lt;&gt;"",P2972&lt;&gt;"",Q2972&lt;&gt;"",T2972&lt;&gt;"",W2972&lt;&gt;"",Z2972&lt;&gt;"",AC2972&lt;&gt;"",AF2972&lt;&gt;"",AI2972&lt;&gt;"",AL2972&lt;&gt;"",AO2972&lt;&gt;"",AR2972&lt;&gt;"",AS2972&lt;&gt;""),1,0)</f>
        <v>1</v>
      </c>
      <c r="B2972" s="1">
        <v>43744</v>
      </c>
      <c r="C2972" t="s">
        <v>275</v>
      </c>
      <c r="D2972" t="s">
        <v>3576</v>
      </c>
      <c r="E2972" t="s">
        <v>544</v>
      </c>
      <c r="F2972" t="s">
        <v>362</v>
      </c>
      <c r="G2972">
        <v>2019</v>
      </c>
      <c r="H2972">
        <v>10</v>
      </c>
      <c r="I2972">
        <v>6</v>
      </c>
      <c r="J2972" t="s">
        <v>23</v>
      </c>
      <c r="K2972">
        <v>1</v>
      </c>
      <c r="L2972" s="3">
        <v>1</v>
      </c>
      <c r="M2972" s="3">
        <v>0</v>
      </c>
      <c r="N2972">
        <v>2.35</v>
      </c>
      <c r="O2972">
        <v>3</v>
      </c>
      <c r="P2972">
        <v>3.4</v>
      </c>
      <c r="Q2972" s="2">
        <v>2</v>
      </c>
      <c r="R2972" s="8">
        <f t="shared" si="464"/>
        <v>-1</v>
      </c>
      <c r="S2972" s="8">
        <f>SUM($R$3:R2972)</f>
        <v>-85.020000000000323</v>
      </c>
      <c r="T2972" s="2">
        <v>1.75</v>
      </c>
      <c r="U2972" s="8">
        <f t="shared" si="465"/>
        <v>0.75</v>
      </c>
      <c r="V2972" s="8">
        <f>SUM($U$3:U2972)</f>
        <v>-245.90999999999974</v>
      </c>
      <c r="W2972" s="9">
        <v>1.5</v>
      </c>
      <c r="X2972" s="8">
        <f t="shared" si="460"/>
        <v>-1</v>
      </c>
      <c r="Y2972" s="8">
        <f>SUM($X$3:X2972)</f>
        <v>-95.85000000000025</v>
      </c>
      <c r="Z2972" s="9">
        <v>2.62</v>
      </c>
      <c r="AA2972" s="8">
        <f t="shared" si="461"/>
        <v>1.62</v>
      </c>
      <c r="AB2972" s="8">
        <f>SUM($AA$3:AA2972)</f>
        <v>-241.85999999999987</v>
      </c>
      <c r="AC2972" s="2">
        <v>2.5</v>
      </c>
      <c r="AD2972" s="8">
        <f t="shared" si="462"/>
        <v>-1</v>
      </c>
      <c r="AE2972" s="8">
        <f>SUM(AD$3:AD2972)</f>
        <v>1007.9900000000022</v>
      </c>
      <c r="AF2972" s="2">
        <v>1.53</v>
      </c>
      <c r="AG2972" s="8">
        <f t="shared" si="466"/>
        <v>0.53</v>
      </c>
      <c r="AH2972" s="8">
        <f>SUM(AG$3:AG2972)</f>
        <v>-205.30000000000013</v>
      </c>
      <c r="AI2972">
        <v>6</v>
      </c>
      <c r="AJ2972" s="8">
        <f t="shared" si="467"/>
        <v>5</v>
      </c>
      <c r="AK2972" s="8">
        <f>SUM(AJ$3:AJ2972)</f>
        <v>-318.5</v>
      </c>
      <c r="AL2972" s="2">
        <v>9.5</v>
      </c>
      <c r="AM2972" s="8">
        <f t="shared" si="468"/>
        <v>-1</v>
      </c>
      <c r="AN2972" s="8">
        <f>SUM(AM$3:AM2972)</f>
        <v>139</v>
      </c>
      <c r="AO2972" s="2">
        <v>5.5</v>
      </c>
      <c r="AP2972" s="8">
        <f t="shared" si="469"/>
        <v>-1</v>
      </c>
      <c r="AQ2972" s="8">
        <f>SUM(AP$3:AP2972)</f>
        <v>-410</v>
      </c>
      <c r="AR2972">
        <v>4.5</v>
      </c>
      <c r="AS2972">
        <v>1.19</v>
      </c>
      <c r="AT2972" s="4">
        <f t="shared" si="463"/>
        <v>-1</v>
      </c>
      <c r="AU2972" s="5">
        <f>SUM($AT$3:AT2972)</f>
        <v>139</v>
      </c>
      <c r="AV2972" s="6">
        <f>SUM(R2972,U2972,X2972,AA2972,AD2972,AG2972)</f>
        <v>-9.9999999999999867E-2</v>
      </c>
    </row>
    <row r="2973" spans="1:48" x14ac:dyDescent="0.25">
      <c r="A2973">
        <f>IF(AND(G2973&lt;&gt;"",H2973&lt;&gt;"",I2973&lt;&gt;"",J2973&lt;&gt;"",K2973&lt;&gt;"",L2973&lt;&gt;"",M2973&lt;&gt;"",N2973&lt;&gt;"",O2973&lt;&gt;"",P2973&lt;&gt;"",Q2973&lt;&gt;"",T2973&lt;&gt;"",W2973&lt;&gt;"",Z2973&lt;&gt;"",AC2973&lt;&gt;"",AF2973&lt;&gt;"",AI2973&lt;&gt;"",AL2973&lt;&gt;"",AO2973&lt;&gt;"",AR2973&lt;&gt;"",AS2973&lt;&gt;""),1,0)</f>
        <v>1</v>
      </c>
      <c r="B2973" s="1">
        <v>43744</v>
      </c>
      <c r="C2973" t="s">
        <v>275</v>
      </c>
      <c r="D2973" t="s">
        <v>3577</v>
      </c>
      <c r="E2973" t="s">
        <v>541</v>
      </c>
      <c r="F2973" t="s">
        <v>359</v>
      </c>
      <c r="G2973">
        <v>2019</v>
      </c>
      <c r="H2973">
        <v>10</v>
      </c>
      <c r="I2973">
        <v>6</v>
      </c>
      <c r="J2973" t="s">
        <v>23</v>
      </c>
      <c r="K2973">
        <v>1</v>
      </c>
      <c r="L2973" s="3">
        <v>2</v>
      </c>
      <c r="M2973" s="3">
        <v>0</v>
      </c>
      <c r="N2973">
        <v>2.4500000000000002</v>
      </c>
      <c r="O2973">
        <v>3.1</v>
      </c>
      <c r="P2973">
        <v>3.2</v>
      </c>
      <c r="Q2973" s="2">
        <v>1.95</v>
      </c>
      <c r="R2973" s="8">
        <f t="shared" si="464"/>
        <v>-1</v>
      </c>
      <c r="S2973" s="8">
        <f>SUM($R$3:R2973)</f>
        <v>-86.020000000000323</v>
      </c>
      <c r="T2973" s="2">
        <v>1.8</v>
      </c>
      <c r="U2973" s="8">
        <f t="shared" si="465"/>
        <v>0.8</v>
      </c>
      <c r="V2973" s="8">
        <f>SUM($U$3:U2973)</f>
        <v>-245.10999999999973</v>
      </c>
      <c r="W2973" s="9">
        <v>1.44</v>
      </c>
      <c r="X2973" s="8">
        <f t="shared" si="460"/>
        <v>0.43999999999999995</v>
      </c>
      <c r="Y2973" s="8">
        <f>SUM($X$3:X2973)</f>
        <v>-95.410000000000252</v>
      </c>
      <c r="Z2973" s="9">
        <v>2.75</v>
      </c>
      <c r="AA2973" s="8">
        <f t="shared" si="461"/>
        <v>-1</v>
      </c>
      <c r="AB2973" s="8">
        <f>SUM($AA$3:AA2973)</f>
        <v>-242.85999999999987</v>
      </c>
      <c r="AC2973" s="2">
        <v>2.2999999999999998</v>
      </c>
      <c r="AD2973" s="8">
        <f t="shared" si="462"/>
        <v>1.2999999999999998</v>
      </c>
      <c r="AE2973" s="8">
        <f>SUM(AD$3:AD2973)</f>
        <v>1009.2900000000021</v>
      </c>
      <c r="AF2973" s="2">
        <v>1.61</v>
      </c>
      <c r="AG2973" s="8">
        <f t="shared" si="466"/>
        <v>0.6100000000000001</v>
      </c>
      <c r="AH2973" s="8">
        <f>SUM(AG$3:AG2973)</f>
        <v>-204.69000000000011</v>
      </c>
      <c r="AI2973">
        <v>7</v>
      </c>
      <c r="AJ2973" s="8">
        <f t="shared" si="467"/>
        <v>-1</v>
      </c>
      <c r="AK2973" s="8">
        <f>SUM(AJ$3:AJ2973)</f>
        <v>-319.5</v>
      </c>
      <c r="AL2973" s="2">
        <v>10</v>
      </c>
      <c r="AM2973" s="8">
        <f t="shared" si="468"/>
        <v>-1</v>
      </c>
      <c r="AN2973" s="8">
        <f>SUM(AM$3:AM2973)</f>
        <v>138</v>
      </c>
      <c r="AO2973" s="2">
        <v>5.5</v>
      </c>
      <c r="AP2973" s="8">
        <f t="shared" si="469"/>
        <v>-1</v>
      </c>
      <c r="AQ2973" s="8">
        <f>SUM(AP$3:AP2973)</f>
        <v>-411</v>
      </c>
      <c r="AR2973">
        <v>5.5</v>
      </c>
      <c r="AS2973">
        <v>1.1499999999999999</v>
      </c>
      <c r="AT2973" s="4">
        <f t="shared" si="463"/>
        <v>-1</v>
      </c>
      <c r="AU2973" s="5">
        <f>SUM($AT$3:AT2973)</f>
        <v>138</v>
      </c>
      <c r="AV2973" s="6">
        <f>SUM(R2973,U2973,X2973,AA2973,AD2973,AG2973)</f>
        <v>1.1499999999999999</v>
      </c>
    </row>
    <row r="2974" spans="1:48" x14ac:dyDescent="0.25">
      <c r="A2974">
        <f>IF(AND(G2974&lt;&gt;"",H2974&lt;&gt;"",I2974&lt;&gt;"",J2974&lt;&gt;"",K2974&lt;&gt;"",L2974&lt;&gt;"",M2974&lt;&gt;"",N2974&lt;&gt;"",O2974&lt;&gt;"",P2974&lt;&gt;"",Q2974&lt;&gt;"",T2974&lt;&gt;"",W2974&lt;&gt;"",Z2974&lt;&gt;"",AC2974&lt;&gt;"",AF2974&lt;&gt;"",AI2974&lt;&gt;"",AL2974&lt;&gt;"",AO2974&lt;&gt;"",AR2974&lt;&gt;"",AS2974&lt;&gt;""),1,0)</f>
        <v>1</v>
      </c>
      <c r="B2974" s="1">
        <v>43744</v>
      </c>
      <c r="C2974" t="s">
        <v>275</v>
      </c>
      <c r="D2974" t="s">
        <v>3578</v>
      </c>
      <c r="E2974" t="s">
        <v>278</v>
      </c>
      <c r="F2974" t="s">
        <v>543</v>
      </c>
      <c r="G2974">
        <v>2019</v>
      </c>
      <c r="H2974">
        <v>10</v>
      </c>
      <c r="I2974">
        <v>6</v>
      </c>
      <c r="J2974" t="s">
        <v>23</v>
      </c>
      <c r="K2974">
        <v>1</v>
      </c>
      <c r="L2974" s="3">
        <v>1</v>
      </c>
      <c r="M2974" s="3">
        <v>2</v>
      </c>
      <c r="N2974">
        <v>2.15</v>
      </c>
      <c r="O2974">
        <v>3.1</v>
      </c>
      <c r="P2974">
        <v>3.8</v>
      </c>
      <c r="Q2974" s="2">
        <v>1.95</v>
      </c>
      <c r="R2974" s="8">
        <f t="shared" si="464"/>
        <v>0.95</v>
      </c>
      <c r="S2974" s="8">
        <f>SUM($R$3:R2974)</f>
        <v>-85.07000000000032</v>
      </c>
      <c r="T2974" s="2">
        <v>1.8</v>
      </c>
      <c r="U2974" s="8">
        <f t="shared" si="465"/>
        <v>-1</v>
      </c>
      <c r="V2974" s="8">
        <f>SUM($U$3:U2974)</f>
        <v>-246.10999999999973</v>
      </c>
      <c r="W2974" s="9">
        <v>1.4</v>
      </c>
      <c r="X2974" s="8">
        <f t="shared" si="460"/>
        <v>0.39999999999999991</v>
      </c>
      <c r="Y2974" s="8">
        <f>SUM($X$3:X2974)</f>
        <v>-95.010000000000247</v>
      </c>
      <c r="Z2974" s="9">
        <v>3</v>
      </c>
      <c r="AA2974" s="8">
        <f t="shared" si="461"/>
        <v>-1</v>
      </c>
      <c r="AB2974" s="8">
        <f>SUM($AA$3:AA2974)</f>
        <v>-243.85999999999987</v>
      </c>
      <c r="AC2974" s="2">
        <v>2.2999999999999998</v>
      </c>
      <c r="AD2974" s="8">
        <f t="shared" si="462"/>
        <v>1.2999999999999998</v>
      </c>
      <c r="AE2974" s="8">
        <f>SUM(AD$3:AD2974)</f>
        <v>1010.5900000000021</v>
      </c>
      <c r="AF2974" s="2">
        <v>1.61</v>
      </c>
      <c r="AG2974" s="8">
        <f t="shared" si="466"/>
        <v>-1</v>
      </c>
      <c r="AH2974" s="8">
        <f>SUM(AG$3:AG2974)</f>
        <v>-205.69000000000011</v>
      </c>
      <c r="AI2974">
        <v>6.5</v>
      </c>
      <c r="AJ2974" s="8">
        <f t="shared" si="467"/>
        <v>-1</v>
      </c>
      <c r="AK2974" s="8">
        <f>SUM(AJ$3:AJ2974)</f>
        <v>-320.5</v>
      </c>
      <c r="AL2974" s="2">
        <v>9</v>
      </c>
      <c r="AM2974" s="8">
        <f t="shared" si="468"/>
        <v>-1</v>
      </c>
      <c r="AN2974" s="8">
        <f>SUM(AM$3:AM2974)</f>
        <v>137</v>
      </c>
      <c r="AO2974" s="2">
        <v>6</v>
      </c>
      <c r="AP2974" s="8">
        <f t="shared" si="469"/>
        <v>-1</v>
      </c>
      <c r="AQ2974" s="8">
        <f>SUM(AP$3:AP2974)</f>
        <v>-412</v>
      </c>
      <c r="AR2974">
        <v>4.25</v>
      </c>
      <c r="AS2974">
        <v>1.21</v>
      </c>
      <c r="AT2974" s="4">
        <f t="shared" si="463"/>
        <v>-1</v>
      </c>
      <c r="AU2974" s="5">
        <f>SUM($AT$3:AT2974)</f>
        <v>137</v>
      </c>
      <c r="AV2974" s="6">
        <f>SUM(R2974,U2974,X2974,AA2974,AD2974,AG2974)</f>
        <v>-0.35000000000000031</v>
      </c>
    </row>
    <row r="2975" spans="1:48" x14ac:dyDescent="0.25">
      <c r="A2975">
        <f>IF(AND(G2975&lt;&gt;"",H2975&lt;&gt;"",I2975&lt;&gt;"",J2975&lt;&gt;"",K2975&lt;&gt;"",L2975&lt;&gt;"",M2975&lt;&gt;"",N2975&lt;&gt;"",O2975&lt;&gt;"",P2975&lt;&gt;"",Q2975&lt;&gt;"",T2975&lt;&gt;"",W2975&lt;&gt;"",Z2975&lt;&gt;"",AC2975&lt;&gt;"",AF2975&lt;&gt;"",AI2975&lt;&gt;"",AL2975&lt;&gt;"",AO2975&lt;&gt;"",AR2975&lt;&gt;"",AS2975&lt;&gt;""),1,0)</f>
        <v>0</v>
      </c>
      <c r="B2975" s="1">
        <v>43744</v>
      </c>
      <c r="C2975" t="s">
        <v>275</v>
      </c>
      <c r="D2975" t="s">
        <v>3579</v>
      </c>
      <c r="E2975" t="s">
        <v>361</v>
      </c>
      <c r="F2975" t="s">
        <v>244</v>
      </c>
      <c r="G2975">
        <v>2019</v>
      </c>
      <c r="H2975">
        <v>10</v>
      </c>
      <c r="I2975">
        <v>6</v>
      </c>
      <c r="J2975" t="s">
        <v>23</v>
      </c>
      <c r="K2975">
        <v>1</v>
      </c>
      <c r="L2975" s="3">
        <v>0</v>
      </c>
      <c r="M2975" s="3">
        <v>0</v>
      </c>
      <c r="N2975">
        <v>5.75</v>
      </c>
      <c r="O2975">
        <v>3.6</v>
      </c>
      <c r="P2975">
        <v>1.65</v>
      </c>
      <c r="Q2975" s="2">
        <v>2.25</v>
      </c>
      <c r="R2975" s="8" t="str">
        <f t="shared" si="464"/>
        <v/>
      </c>
      <c r="S2975" s="8">
        <f>SUM($R$3:R2975)</f>
        <v>-85.07000000000032</v>
      </c>
      <c r="T2975" s="2">
        <v>1.57</v>
      </c>
      <c r="U2975" s="8" t="str">
        <f t="shared" si="465"/>
        <v/>
      </c>
      <c r="V2975" s="8">
        <f>SUM($U$3:U2975)</f>
        <v>-246.10999999999973</v>
      </c>
      <c r="W2975" s="9">
        <v>1.44</v>
      </c>
      <c r="X2975" s="8" t="str">
        <f t="shared" si="460"/>
        <v/>
      </c>
      <c r="Y2975" s="8">
        <f>SUM($X$3:X2975)</f>
        <v>-95.010000000000247</v>
      </c>
      <c r="Z2975" s="9">
        <v>2.75</v>
      </c>
      <c r="AA2975" s="8" t="str">
        <f t="shared" si="461"/>
        <v/>
      </c>
      <c r="AB2975" s="8">
        <f>SUM($AA$3:AA2975)</f>
        <v>-243.85999999999987</v>
      </c>
      <c r="AC2975" s="2">
        <v>2.37</v>
      </c>
      <c r="AD2975" s="8" t="str">
        <f t="shared" si="462"/>
        <v/>
      </c>
      <c r="AE2975" s="8">
        <f>SUM(AD$3:AD2975)</f>
        <v>1010.5900000000021</v>
      </c>
      <c r="AF2975" s="2">
        <v>1.57</v>
      </c>
      <c r="AG2975" s="8" t="str">
        <f t="shared" si="466"/>
        <v/>
      </c>
      <c r="AH2975" s="8">
        <f>SUM(AG$3:AG2975)</f>
        <v>-205.69000000000011</v>
      </c>
      <c r="AI2975">
        <v>10</v>
      </c>
      <c r="AJ2975" s="8" t="str">
        <f t="shared" si="467"/>
        <v/>
      </c>
      <c r="AK2975" s="8">
        <f>SUM(AJ$3:AJ2975)</f>
        <v>-320.5</v>
      </c>
      <c r="AL2975" s="2">
        <v>19</v>
      </c>
      <c r="AM2975" s="8" t="str">
        <f t="shared" si="468"/>
        <v/>
      </c>
      <c r="AN2975" s="8">
        <f>SUM(AM$3:AM2975)</f>
        <v>137</v>
      </c>
      <c r="AO2975" s="2">
        <v>7</v>
      </c>
      <c r="AP2975" s="8" t="str">
        <f t="shared" si="469"/>
        <v/>
      </c>
      <c r="AQ2975" s="8">
        <f>SUM(AP$3:AP2975)</f>
        <v>-412</v>
      </c>
      <c r="AT2975" s="4" t="str">
        <f t="shared" si="463"/>
        <v/>
      </c>
      <c r="AU2975" s="5">
        <f>SUM($AT$3:AT2975)</f>
        <v>137</v>
      </c>
      <c r="AV2975" s="6">
        <f>SUM(R2975,U2975,X2975,AA2975,AD2975,AG2975)</f>
        <v>0</v>
      </c>
    </row>
    <row r="2976" spans="1:48" x14ac:dyDescent="0.25">
      <c r="A2976">
        <f>IF(AND(G2976&lt;&gt;"",H2976&lt;&gt;"",I2976&lt;&gt;"",J2976&lt;&gt;"",K2976&lt;&gt;"",L2976&lt;&gt;"",M2976&lt;&gt;"",N2976&lt;&gt;"",O2976&lt;&gt;"",P2976&lt;&gt;"",Q2976&lt;&gt;"",T2976&lt;&gt;"",W2976&lt;&gt;"",Z2976&lt;&gt;"",AC2976&lt;&gt;"",AF2976&lt;&gt;"",AI2976&lt;&gt;"",AL2976&lt;&gt;"",AO2976&lt;&gt;"",AR2976&lt;&gt;"",AS2976&lt;&gt;""),1,0)</f>
        <v>1</v>
      </c>
      <c r="B2976" s="1">
        <v>43744</v>
      </c>
      <c r="C2976" t="s">
        <v>287</v>
      </c>
      <c r="D2976" t="s">
        <v>3580</v>
      </c>
      <c r="E2976" t="s">
        <v>637</v>
      </c>
      <c r="F2976" t="s">
        <v>636</v>
      </c>
      <c r="G2976">
        <v>2019</v>
      </c>
      <c r="H2976">
        <v>10</v>
      </c>
      <c r="I2976">
        <v>6</v>
      </c>
      <c r="J2976" t="s">
        <v>23</v>
      </c>
      <c r="K2976">
        <v>1</v>
      </c>
      <c r="L2976" s="3">
        <v>1</v>
      </c>
      <c r="M2976" s="3">
        <v>1</v>
      </c>
      <c r="N2976">
        <v>1.36</v>
      </c>
      <c r="O2976">
        <v>5</v>
      </c>
      <c r="P2976">
        <v>8.5</v>
      </c>
      <c r="Q2976" s="2">
        <v>1.66</v>
      </c>
      <c r="R2976" s="8">
        <f t="shared" si="464"/>
        <v>0.65999999999999992</v>
      </c>
      <c r="S2976" s="8">
        <f>SUM($R$3:R2976)</f>
        <v>-84.410000000000323</v>
      </c>
      <c r="T2976" s="2">
        <v>2.1</v>
      </c>
      <c r="U2976" s="8">
        <f t="shared" si="465"/>
        <v>-1</v>
      </c>
      <c r="V2976" s="8">
        <f>SUM($U$3:U2976)</f>
        <v>-247.10999999999973</v>
      </c>
      <c r="W2976" s="9">
        <v>1.1399999999999999</v>
      </c>
      <c r="X2976" s="8">
        <f t="shared" si="460"/>
        <v>0.1399999999999999</v>
      </c>
      <c r="Y2976" s="8">
        <f>SUM($X$3:X2976)</f>
        <v>-94.870000000000246</v>
      </c>
      <c r="Z2976" s="9">
        <v>5.5</v>
      </c>
      <c r="AA2976" s="8">
        <f t="shared" si="461"/>
        <v>-1</v>
      </c>
      <c r="AB2976" s="8">
        <f>SUM($AA$3:AA2976)</f>
        <v>-244.85999999999987</v>
      </c>
      <c r="AC2976" s="2">
        <v>1.44</v>
      </c>
      <c r="AD2976" s="8">
        <f t="shared" si="462"/>
        <v>0.43999999999999995</v>
      </c>
      <c r="AE2976" s="8">
        <f>SUM(AD$3:AD2976)</f>
        <v>1011.0300000000021</v>
      </c>
      <c r="AF2976" s="2">
        <v>2.75</v>
      </c>
      <c r="AG2976" s="8">
        <f t="shared" si="466"/>
        <v>1.75</v>
      </c>
      <c r="AH2976" s="8">
        <f>SUM(AG$3:AG2976)</f>
        <v>-203.94000000000011</v>
      </c>
      <c r="AI2976">
        <v>9.5</v>
      </c>
      <c r="AJ2976" s="8">
        <f t="shared" si="467"/>
        <v>-1</v>
      </c>
      <c r="AK2976" s="8">
        <f>SUM(AJ$3:AJ2976)</f>
        <v>-321.5</v>
      </c>
      <c r="AL2976" s="2">
        <v>8</v>
      </c>
      <c r="AM2976" s="8">
        <f t="shared" si="468"/>
        <v>-1</v>
      </c>
      <c r="AN2976" s="8">
        <f>SUM(AM$3:AM2976)</f>
        <v>136</v>
      </c>
      <c r="AO2976" s="2">
        <v>9.5</v>
      </c>
      <c r="AP2976" s="8">
        <f t="shared" si="469"/>
        <v>8.5</v>
      </c>
      <c r="AQ2976" s="8">
        <f>SUM(AP$3:AP2976)</f>
        <v>-403.5</v>
      </c>
      <c r="AR2976">
        <v>2.06</v>
      </c>
      <c r="AS2976">
        <v>1.87</v>
      </c>
      <c r="AT2976" s="4">
        <f t="shared" si="463"/>
        <v>-1</v>
      </c>
      <c r="AU2976" s="5">
        <f>SUM($AT$3:AT2976)</f>
        <v>136</v>
      </c>
      <c r="AV2976" s="6">
        <f>SUM(R2976,U2976,X2976,AA2976,AD2976,AG2976)</f>
        <v>0.98999999999999977</v>
      </c>
    </row>
    <row r="2977" spans="1:48" x14ac:dyDescent="0.25">
      <c r="A2977">
        <f>IF(AND(G2977&lt;&gt;"",H2977&lt;&gt;"",I2977&lt;&gt;"",J2977&lt;&gt;"",K2977&lt;&gt;"",L2977&lt;&gt;"",M2977&lt;&gt;"",N2977&lt;&gt;"",O2977&lt;&gt;"",P2977&lt;&gt;"",Q2977&lt;&gt;"",T2977&lt;&gt;"",W2977&lt;&gt;"",Z2977&lt;&gt;"",AC2977&lt;&gt;"",AF2977&lt;&gt;"",AI2977&lt;&gt;"",AL2977&lt;&gt;"",AO2977&lt;&gt;"",AR2977&lt;&gt;"",AS2977&lt;&gt;""),1,0)</f>
        <v>1</v>
      </c>
      <c r="B2977" s="1">
        <v>43744</v>
      </c>
      <c r="C2977" t="s">
        <v>287</v>
      </c>
      <c r="D2977" t="s">
        <v>3581</v>
      </c>
      <c r="E2977" t="s">
        <v>257</v>
      </c>
      <c r="F2977" t="s">
        <v>639</v>
      </c>
      <c r="G2977">
        <v>2019</v>
      </c>
      <c r="H2977">
        <v>10</v>
      </c>
      <c r="I2977">
        <v>6</v>
      </c>
      <c r="J2977" t="s">
        <v>23</v>
      </c>
      <c r="K2977">
        <v>1</v>
      </c>
      <c r="L2977" s="3">
        <v>3</v>
      </c>
      <c r="M2977" s="3">
        <v>1</v>
      </c>
      <c r="N2977">
        <v>1.2</v>
      </c>
      <c r="O2977">
        <v>7</v>
      </c>
      <c r="P2977">
        <v>13</v>
      </c>
      <c r="Q2977" s="2">
        <v>1.75</v>
      </c>
      <c r="R2977" s="8">
        <f t="shared" si="464"/>
        <v>0.75</v>
      </c>
      <c r="S2977" s="8">
        <f>SUM($R$3:R2977)</f>
        <v>-83.660000000000323</v>
      </c>
      <c r="T2977" s="2">
        <v>2</v>
      </c>
      <c r="U2977" s="8">
        <f t="shared" si="465"/>
        <v>-1</v>
      </c>
      <c r="V2977" s="8">
        <f>SUM($U$3:U2977)</f>
        <v>-248.10999999999973</v>
      </c>
      <c r="W2977" s="9">
        <v>1.1000000000000001</v>
      </c>
      <c r="X2977" s="8">
        <f t="shared" si="460"/>
        <v>0.10000000000000009</v>
      </c>
      <c r="Y2977" s="8">
        <f>SUM($X$3:X2977)</f>
        <v>-94.770000000000252</v>
      </c>
      <c r="Z2977" s="9">
        <v>7</v>
      </c>
      <c r="AA2977" s="8">
        <f t="shared" si="461"/>
        <v>-1</v>
      </c>
      <c r="AB2977" s="8">
        <f>SUM($AA$3:AA2977)</f>
        <v>-245.85999999999987</v>
      </c>
      <c r="AC2977" s="2">
        <v>1.33</v>
      </c>
      <c r="AD2977" s="8">
        <f t="shared" si="462"/>
        <v>0.33000000000000007</v>
      </c>
      <c r="AE2977" s="8">
        <f>SUM(AD$3:AD2977)</f>
        <v>1011.3600000000022</v>
      </c>
      <c r="AF2977" s="2">
        <v>3.4</v>
      </c>
      <c r="AG2977" s="8">
        <f t="shared" si="466"/>
        <v>-1</v>
      </c>
      <c r="AH2977" s="8">
        <f>SUM(AG$3:AG2977)</f>
        <v>-204.94000000000011</v>
      </c>
      <c r="AI2977">
        <v>11</v>
      </c>
      <c r="AJ2977" s="8">
        <f t="shared" si="467"/>
        <v>-1</v>
      </c>
      <c r="AK2977" s="8">
        <f>SUM(AJ$3:AJ2977)</f>
        <v>-322.5</v>
      </c>
      <c r="AL2977" s="2">
        <v>9</v>
      </c>
      <c r="AM2977" s="8">
        <f t="shared" si="468"/>
        <v>-1</v>
      </c>
      <c r="AN2977" s="8">
        <f>SUM(AM$3:AM2977)</f>
        <v>135</v>
      </c>
      <c r="AO2977" s="2">
        <v>13</v>
      </c>
      <c r="AP2977" s="8">
        <f t="shared" si="469"/>
        <v>-1</v>
      </c>
      <c r="AQ2977" s="8">
        <f>SUM(AP$3:AP2977)</f>
        <v>-404.5</v>
      </c>
      <c r="AR2977">
        <v>1.55</v>
      </c>
      <c r="AS2977">
        <v>2.37</v>
      </c>
      <c r="AT2977" s="4">
        <f t="shared" si="463"/>
        <v>-1</v>
      </c>
      <c r="AU2977" s="5">
        <f>SUM($AT$3:AT2977)</f>
        <v>135</v>
      </c>
      <c r="AV2977" s="6">
        <f>SUM(R2977,U2977,X2977,AA2977,AD2977,AG2977)</f>
        <v>-1.8199999999999998</v>
      </c>
    </row>
    <row r="2978" spans="1:48" x14ac:dyDescent="0.25">
      <c r="A2978">
        <f>IF(AND(G2978&lt;&gt;"",H2978&lt;&gt;"",I2978&lt;&gt;"",J2978&lt;&gt;"",K2978&lt;&gt;"",L2978&lt;&gt;"",M2978&lt;&gt;"",N2978&lt;&gt;"",O2978&lt;&gt;"",P2978&lt;&gt;"",Q2978&lt;&gt;"",T2978&lt;&gt;"",W2978&lt;&gt;"",Z2978&lt;&gt;"",AC2978&lt;&gt;"",AF2978&lt;&gt;"",AI2978&lt;&gt;"",AL2978&lt;&gt;"",AO2978&lt;&gt;"",AR2978&lt;&gt;"",AS2978&lt;&gt;""),1,0)</f>
        <v>1</v>
      </c>
      <c r="B2978" s="1">
        <v>43744</v>
      </c>
      <c r="C2978" t="s">
        <v>287</v>
      </c>
      <c r="D2978" t="s">
        <v>3582</v>
      </c>
      <c r="E2978" t="s">
        <v>704</v>
      </c>
      <c r="F2978" t="s">
        <v>703</v>
      </c>
      <c r="G2978">
        <v>2019</v>
      </c>
      <c r="H2978">
        <v>10</v>
      </c>
      <c r="I2978">
        <v>6</v>
      </c>
      <c r="J2978" t="s">
        <v>23</v>
      </c>
      <c r="K2978">
        <v>1</v>
      </c>
      <c r="L2978" s="3">
        <v>2</v>
      </c>
      <c r="M2978" s="3">
        <v>2</v>
      </c>
      <c r="N2978">
        <v>3.6</v>
      </c>
      <c r="O2978">
        <v>3.6</v>
      </c>
      <c r="P2978">
        <v>2</v>
      </c>
      <c r="Q2978" s="2">
        <v>1.66</v>
      </c>
      <c r="R2978" s="8">
        <f t="shared" si="464"/>
        <v>0.65999999999999992</v>
      </c>
      <c r="S2978" s="8">
        <f>SUM($R$3:R2978)</f>
        <v>-83.000000000000327</v>
      </c>
      <c r="T2978" s="2">
        <v>2.1</v>
      </c>
      <c r="U2978" s="8">
        <f t="shared" si="465"/>
        <v>-1</v>
      </c>
      <c r="V2978" s="8">
        <f>SUM($U$3:U2978)</f>
        <v>-249.10999999999973</v>
      </c>
      <c r="W2978" s="9">
        <v>1.25</v>
      </c>
      <c r="X2978" s="8">
        <f t="shared" si="460"/>
        <v>0.25</v>
      </c>
      <c r="Y2978" s="8">
        <f>SUM($X$3:X2978)</f>
        <v>-94.520000000000252</v>
      </c>
      <c r="Z2978" s="9">
        <v>4</v>
      </c>
      <c r="AA2978" s="8">
        <f t="shared" si="461"/>
        <v>-1</v>
      </c>
      <c r="AB2978" s="8">
        <f>SUM($AA$3:AA2978)</f>
        <v>-246.85999999999987</v>
      </c>
      <c r="AC2978" s="2">
        <v>1.8</v>
      </c>
      <c r="AD2978" s="8">
        <f t="shared" si="462"/>
        <v>0.8</v>
      </c>
      <c r="AE2978" s="8">
        <f>SUM(AD$3:AD2978)</f>
        <v>1012.1600000000021</v>
      </c>
      <c r="AF2978" s="2">
        <v>2</v>
      </c>
      <c r="AG2978" s="8">
        <f t="shared" si="466"/>
        <v>-1</v>
      </c>
      <c r="AH2978" s="8">
        <f>SUM(AG$3:AG2978)</f>
        <v>-205.94000000000011</v>
      </c>
      <c r="AI2978">
        <v>11</v>
      </c>
      <c r="AJ2978" s="8">
        <f t="shared" si="467"/>
        <v>-1</v>
      </c>
      <c r="AK2978" s="8">
        <f>SUM(AJ$3:AJ2978)</f>
        <v>-323.5</v>
      </c>
      <c r="AL2978" s="2">
        <v>12</v>
      </c>
      <c r="AM2978" s="8">
        <f t="shared" si="468"/>
        <v>-1</v>
      </c>
      <c r="AN2978" s="8">
        <f>SUM(AM$3:AM2978)</f>
        <v>134</v>
      </c>
      <c r="AO2978" s="2">
        <v>6.5</v>
      </c>
      <c r="AP2978" s="8">
        <f t="shared" si="469"/>
        <v>-1</v>
      </c>
      <c r="AQ2978" s="8">
        <f>SUM(AP$3:AP2978)</f>
        <v>-405.5</v>
      </c>
      <c r="AR2978">
        <v>7</v>
      </c>
      <c r="AS2978">
        <v>1.1000000000000001</v>
      </c>
      <c r="AT2978" s="4">
        <f t="shared" si="463"/>
        <v>-1</v>
      </c>
      <c r="AU2978" s="5">
        <f>SUM($AT$3:AT2978)</f>
        <v>134</v>
      </c>
      <c r="AV2978" s="6">
        <f>SUM(R2978,U2978,X2978,AA2978,AD2978,AG2978)</f>
        <v>-1.29</v>
      </c>
    </row>
    <row r="2979" spans="1:48" x14ac:dyDescent="0.25">
      <c r="A2979">
        <f>IF(AND(G2979&lt;&gt;"",H2979&lt;&gt;"",I2979&lt;&gt;"",J2979&lt;&gt;"",K2979&lt;&gt;"",L2979&lt;&gt;"",M2979&lt;&gt;"",N2979&lt;&gt;"",O2979&lt;&gt;"",P2979&lt;&gt;"",Q2979&lt;&gt;"",T2979&lt;&gt;"",W2979&lt;&gt;"",Z2979&lt;&gt;"",AC2979&lt;&gt;"",AF2979&lt;&gt;"",AI2979&lt;&gt;"",AL2979&lt;&gt;"",AO2979&lt;&gt;"",AR2979&lt;&gt;"",AS2979&lt;&gt;""),1,0)</f>
        <v>1</v>
      </c>
      <c r="B2979" s="1">
        <v>43744</v>
      </c>
      <c r="C2979" t="s">
        <v>287</v>
      </c>
      <c r="D2979" t="s">
        <v>3583</v>
      </c>
      <c r="E2979" t="s">
        <v>383</v>
      </c>
      <c r="F2979" t="s">
        <v>382</v>
      </c>
      <c r="G2979">
        <v>2019</v>
      </c>
      <c r="H2979">
        <v>10</v>
      </c>
      <c r="I2979">
        <v>6</v>
      </c>
      <c r="J2979" t="s">
        <v>23</v>
      </c>
      <c r="K2979">
        <v>1</v>
      </c>
      <c r="L2979" s="3">
        <v>1</v>
      </c>
      <c r="M2979" s="3">
        <v>0</v>
      </c>
      <c r="N2979">
        <v>1.53</v>
      </c>
      <c r="O2979">
        <v>4</v>
      </c>
      <c r="P2979">
        <v>7</v>
      </c>
      <c r="Q2979" s="2">
        <v>1.9</v>
      </c>
      <c r="R2979" s="8">
        <f t="shared" si="464"/>
        <v>-1</v>
      </c>
      <c r="S2979" s="8">
        <f>SUM($R$3:R2979)</f>
        <v>-84.000000000000327</v>
      </c>
      <c r="T2979" s="2">
        <v>1.9</v>
      </c>
      <c r="U2979" s="8">
        <f t="shared" si="465"/>
        <v>0.89999999999999991</v>
      </c>
      <c r="V2979" s="8">
        <f>SUM($U$3:U2979)</f>
        <v>-248.20999999999972</v>
      </c>
      <c r="W2979" s="9">
        <v>1.28</v>
      </c>
      <c r="X2979" s="8">
        <f t="shared" si="460"/>
        <v>-1</v>
      </c>
      <c r="Y2979" s="8">
        <f>SUM($X$3:X2979)</f>
        <v>-95.520000000000252</v>
      </c>
      <c r="Z2979" s="9">
        <v>3.75</v>
      </c>
      <c r="AA2979" s="8">
        <f t="shared" si="461"/>
        <v>2.75</v>
      </c>
      <c r="AB2979" s="8">
        <f>SUM($AA$3:AA2979)</f>
        <v>-244.10999999999987</v>
      </c>
      <c r="AC2979" s="2">
        <v>1.8</v>
      </c>
      <c r="AD2979" s="8">
        <f t="shared" si="462"/>
        <v>-1</v>
      </c>
      <c r="AE2979" s="8">
        <f>SUM(AD$3:AD2979)</f>
        <v>1011.1600000000021</v>
      </c>
      <c r="AF2979" s="2">
        <v>2</v>
      </c>
      <c r="AG2979" s="8">
        <f t="shared" si="466"/>
        <v>1</v>
      </c>
      <c r="AH2979" s="8">
        <f>SUM(AG$3:AG2979)</f>
        <v>-204.94000000000011</v>
      </c>
      <c r="AI2979">
        <v>6.5</v>
      </c>
      <c r="AJ2979" s="8">
        <f t="shared" si="467"/>
        <v>5.5</v>
      </c>
      <c r="AK2979" s="8">
        <f>SUM(AJ$3:AJ2979)</f>
        <v>-318</v>
      </c>
      <c r="AL2979" s="2">
        <v>8</v>
      </c>
      <c r="AM2979" s="8">
        <f t="shared" si="468"/>
        <v>-1</v>
      </c>
      <c r="AN2979" s="8">
        <f>SUM(AM$3:AM2979)</f>
        <v>133</v>
      </c>
      <c r="AO2979" s="2">
        <v>7.5</v>
      </c>
      <c r="AP2979" s="8">
        <f t="shared" si="469"/>
        <v>-1</v>
      </c>
      <c r="AQ2979" s="8">
        <f>SUM(AP$3:AP2979)</f>
        <v>-406.5</v>
      </c>
      <c r="AR2979">
        <v>2.42</v>
      </c>
      <c r="AS2979">
        <v>1.52</v>
      </c>
      <c r="AT2979" s="4">
        <f t="shared" si="463"/>
        <v>-1</v>
      </c>
      <c r="AU2979" s="5">
        <f>SUM($AT$3:AT2979)</f>
        <v>133</v>
      </c>
      <c r="AV2979" s="6">
        <f>SUM(R2979,U2979,X2979,AA2979,AD2979,AG2979)</f>
        <v>1.65</v>
      </c>
    </row>
    <row r="2980" spans="1:48" x14ac:dyDescent="0.25">
      <c r="A2980">
        <f>IF(AND(G2980&lt;&gt;"",H2980&lt;&gt;"",I2980&lt;&gt;"",J2980&lt;&gt;"",K2980&lt;&gt;"",L2980&lt;&gt;"",M2980&lt;&gt;"",N2980&lt;&gt;"",O2980&lt;&gt;"",P2980&lt;&gt;"",Q2980&lt;&gt;"",T2980&lt;&gt;"",W2980&lt;&gt;"",Z2980&lt;&gt;"",AC2980&lt;&gt;"",AF2980&lt;&gt;"",AI2980&lt;&gt;"",AL2980&lt;&gt;"",AO2980&lt;&gt;"",AR2980&lt;&gt;"",AS2980&lt;&gt;""),1,0)</f>
        <v>1</v>
      </c>
      <c r="B2980" s="1">
        <v>43744</v>
      </c>
      <c r="C2980" t="s">
        <v>287</v>
      </c>
      <c r="D2980" t="s">
        <v>3584</v>
      </c>
      <c r="E2980" t="s">
        <v>371</v>
      </c>
      <c r="F2980" t="s">
        <v>370</v>
      </c>
      <c r="G2980">
        <v>2019</v>
      </c>
      <c r="H2980">
        <v>10</v>
      </c>
      <c r="I2980">
        <v>6</v>
      </c>
      <c r="J2980" t="s">
        <v>23</v>
      </c>
      <c r="K2980">
        <v>1</v>
      </c>
      <c r="L2980" s="3">
        <v>1</v>
      </c>
      <c r="M2980" s="3">
        <v>2</v>
      </c>
      <c r="N2980">
        <v>2.7</v>
      </c>
      <c r="O2980">
        <v>3.1</v>
      </c>
      <c r="P2980">
        <v>2.8</v>
      </c>
      <c r="Q2980" s="2">
        <v>1.9</v>
      </c>
      <c r="R2980" s="8">
        <f t="shared" si="464"/>
        <v>0.89999999999999991</v>
      </c>
      <c r="S2980" s="8">
        <f>SUM($R$3:R2980)</f>
        <v>-83.100000000000321</v>
      </c>
      <c r="T2980" s="2">
        <v>1.9</v>
      </c>
      <c r="U2980" s="8">
        <f t="shared" si="465"/>
        <v>-1</v>
      </c>
      <c r="V2980" s="8">
        <f>SUM($U$3:U2980)</f>
        <v>-249.20999999999972</v>
      </c>
      <c r="W2980" s="9">
        <v>1.4</v>
      </c>
      <c r="X2980" s="8">
        <f t="shared" si="460"/>
        <v>0.39999999999999991</v>
      </c>
      <c r="Y2980" s="8">
        <f>SUM($X$3:X2980)</f>
        <v>-95.120000000000246</v>
      </c>
      <c r="Z2980" s="9">
        <v>3</v>
      </c>
      <c r="AA2980" s="8">
        <f t="shared" si="461"/>
        <v>-1</v>
      </c>
      <c r="AB2980" s="8">
        <f>SUM($AA$3:AA2980)</f>
        <v>-245.10999999999987</v>
      </c>
      <c r="AC2980" s="2">
        <v>2.2000000000000002</v>
      </c>
      <c r="AD2980" s="8">
        <f t="shared" si="462"/>
        <v>1.2000000000000002</v>
      </c>
      <c r="AE2980" s="8">
        <f>SUM(AD$3:AD2980)</f>
        <v>1012.3600000000022</v>
      </c>
      <c r="AF2980" s="2">
        <v>1.66</v>
      </c>
      <c r="AG2980" s="8">
        <f t="shared" si="466"/>
        <v>-1</v>
      </c>
      <c r="AH2980" s="8">
        <f>SUM(AG$3:AG2980)</f>
        <v>-205.94000000000011</v>
      </c>
      <c r="AI2980">
        <v>7.5</v>
      </c>
      <c r="AJ2980" s="8">
        <f t="shared" si="467"/>
        <v>-1</v>
      </c>
      <c r="AK2980" s="8">
        <f>SUM(AJ$3:AJ2980)</f>
        <v>-319</v>
      </c>
      <c r="AL2980" s="2">
        <v>10</v>
      </c>
      <c r="AM2980" s="8">
        <f t="shared" si="468"/>
        <v>-1</v>
      </c>
      <c r="AN2980" s="8">
        <f>SUM(AM$3:AM2980)</f>
        <v>132</v>
      </c>
      <c r="AO2980" s="2">
        <v>5.5</v>
      </c>
      <c r="AP2980" s="8">
        <f t="shared" si="469"/>
        <v>-1</v>
      </c>
      <c r="AQ2980" s="8">
        <f>SUM(AP$3:AP2980)</f>
        <v>-407.5</v>
      </c>
      <c r="AR2980">
        <v>5.75</v>
      </c>
      <c r="AS2980">
        <v>1.1399999999999999</v>
      </c>
      <c r="AT2980" s="4">
        <f t="shared" si="463"/>
        <v>-1</v>
      </c>
      <c r="AU2980" s="5">
        <f>SUM($AT$3:AT2980)</f>
        <v>132</v>
      </c>
      <c r="AV2980" s="6">
        <f>SUM(R2980,U2980,X2980,AA2980,AD2980,AG2980)</f>
        <v>-0.5</v>
      </c>
    </row>
    <row r="2981" spans="1:48" x14ac:dyDescent="0.25">
      <c r="A2981">
        <f>IF(AND(G2981&lt;&gt;"",H2981&lt;&gt;"",I2981&lt;&gt;"",J2981&lt;&gt;"",K2981&lt;&gt;"",L2981&lt;&gt;"",M2981&lt;&gt;"",N2981&lt;&gt;"",O2981&lt;&gt;"",P2981&lt;&gt;"",Q2981&lt;&gt;"",T2981&lt;&gt;"",W2981&lt;&gt;"",Z2981&lt;&gt;"",AC2981&lt;&gt;"",AF2981&lt;&gt;"",AI2981&lt;&gt;"",AL2981&lt;&gt;"",AO2981&lt;&gt;"",AR2981&lt;&gt;"",AS2981&lt;&gt;""),1,0)</f>
        <v>1</v>
      </c>
      <c r="B2981" s="1">
        <v>43744</v>
      </c>
      <c r="C2981" t="s">
        <v>287</v>
      </c>
      <c r="D2981" t="s">
        <v>3585</v>
      </c>
      <c r="E2981" t="s">
        <v>707</v>
      </c>
      <c r="F2981" t="s">
        <v>706</v>
      </c>
      <c r="G2981">
        <v>2019</v>
      </c>
      <c r="H2981">
        <v>10</v>
      </c>
      <c r="I2981">
        <v>6</v>
      </c>
      <c r="J2981" t="s">
        <v>23</v>
      </c>
      <c r="K2981">
        <v>1</v>
      </c>
      <c r="L2981" s="3">
        <v>0</v>
      </c>
      <c r="M2981" s="3">
        <v>0</v>
      </c>
      <c r="N2981">
        <v>3.8</v>
      </c>
      <c r="O2981">
        <v>3.8</v>
      </c>
      <c r="P2981">
        <v>1.9</v>
      </c>
      <c r="Q2981" s="2">
        <v>1.57</v>
      </c>
      <c r="R2981" s="8">
        <f t="shared" si="464"/>
        <v>-1</v>
      </c>
      <c r="S2981" s="8">
        <f>SUM($R$3:R2981)</f>
        <v>-84.100000000000321</v>
      </c>
      <c r="T2981" s="2">
        <v>2.25</v>
      </c>
      <c r="U2981" s="8">
        <f t="shared" si="465"/>
        <v>1.25</v>
      </c>
      <c r="V2981" s="8">
        <f>SUM($U$3:U2981)</f>
        <v>-247.95999999999972</v>
      </c>
      <c r="W2981" s="9">
        <v>1.2</v>
      </c>
      <c r="X2981" s="8">
        <f t="shared" si="460"/>
        <v>-1</v>
      </c>
      <c r="Y2981" s="8">
        <f>SUM($X$3:X2981)</f>
        <v>-96.120000000000246</v>
      </c>
      <c r="Z2981" s="9">
        <v>4.5</v>
      </c>
      <c r="AA2981" s="8">
        <f t="shared" si="461"/>
        <v>3.5</v>
      </c>
      <c r="AB2981" s="8">
        <f>SUM($AA$3:AA2981)</f>
        <v>-241.60999999999987</v>
      </c>
      <c r="AC2981" s="2">
        <v>1.61</v>
      </c>
      <c r="AD2981" s="8">
        <f t="shared" si="462"/>
        <v>-1</v>
      </c>
      <c r="AE2981" s="8">
        <f>SUM(AD$3:AD2981)</f>
        <v>1011.3600000000022</v>
      </c>
      <c r="AF2981" s="2">
        <v>2.2999999999999998</v>
      </c>
      <c r="AG2981" s="8">
        <f t="shared" si="466"/>
        <v>1.2999999999999998</v>
      </c>
      <c r="AH2981" s="8">
        <f>SUM(AG$3:AG2981)</f>
        <v>-204.6400000000001</v>
      </c>
      <c r="AI2981">
        <v>15</v>
      </c>
      <c r="AJ2981" s="8">
        <f t="shared" si="467"/>
        <v>-1</v>
      </c>
      <c r="AK2981" s="8">
        <f>SUM(AJ$3:AJ2981)</f>
        <v>-320</v>
      </c>
      <c r="AL2981" s="2">
        <v>12</v>
      </c>
      <c r="AM2981" s="8">
        <f t="shared" si="468"/>
        <v>-1</v>
      </c>
      <c r="AN2981" s="8">
        <f>SUM(AM$3:AM2981)</f>
        <v>131</v>
      </c>
      <c r="AO2981" s="2">
        <v>7.5</v>
      </c>
      <c r="AP2981" s="8">
        <f t="shared" si="469"/>
        <v>-1</v>
      </c>
      <c r="AQ2981" s="8">
        <f>SUM(AP$3:AP2981)</f>
        <v>-408.5</v>
      </c>
      <c r="AR2981">
        <v>7</v>
      </c>
      <c r="AS2981">
        <v>1.1000000000000001</v>
      </c>
      <c r="AT2981" s="4">
        <f t="shared" si="463"/>
        <v>-1</v>
      </c>
      <c r="AU2981" s="5">
        <f>SUM($AT$3:AT2981)</f>
        <v>131</v>
      </c>
      <c r="AV2981" s="6">
        <f>SUM(R2981,U2981,X2981,AA2981,AD2981,AG2981)</f>
        <v>3.05</v>
      </c>
    </row>
    <row r="2982" spans="1:48" x14ac:dyDescent="0.25">
      <c r="A2982">
        <f>IF(AND(G2982&lt;&gt;"",H2982&lt;&gt;"",I2982&lt;&gt;"",J2982&lt;&gt;"",K2982&lt;&gt;"",L2982&lt;&gt;"",M2982&lt;&gt;"",N2982&lt;&gt;"",O2982&lt;&gt;"",P2982&lt;&gt;"",Q2982&lt;&gt;"",T2982&lt;&gt;"",W2982&lt;&gt;"",Z2982&lt;&gt;"",AC2982&lt;&gt;"",AF2982&lt;&gt;"",AI2982&lt;&gt;"",AL2982&lt;&gt;"",AO2982&lt;&gt;"",AR2982&lt;&gt;"",AS2982&lt;&gt;""),1,0)</f>
        <v>1</v>
      </c>
      <c r="B2982" s="1">
        <v>43744</v>
      </c>
      <c r="C2982" t="s">
        <v>3129</v>
      </c>
      <c r="D2982" t="s">
        <v>3586</v>
      </c>
      <c r="E2982" t="s">
        <v>3143</v>
      </c>
      <c r="F2982" t="s">
        <v>3140</v>
      </c>
      <c r="G2982">
        <v>2019</v>
      </c>
      <c r="H2982">
        <v>10</v>
      </c>
      <c r="I2982">
        <v>6</v>
      </c>
      <c r="J2982" t="s">
        <v>23</v>
      </c>
      <c r="K2982">
        <v>1</v>
      </c>
      <c r="L2982" s="3">
        <v>1</v>
      </c>
      <c r="M2982" s="3">
        <v>2</v>
      </c>
      <c r="N2982">
        <v>2.1</v>
      </c>
      <c r="O2982">
        <v>3.6</v>
      </c>
      <c r="P2982">
        <v>3.25</v>
      </c>
      <c r="Q2982" s="2">
        <v>1.57</v>
      </c>
      <c r="R2982" s="8">
        <f t="shared" si="464"/>
        <v>0.57000000000000006</v>
      </c>
      <c r="S2982" s="8">
        <f>SUM($R$3:R2982)</f>
        <v>-83.530000000000328</v>
      </c>
      <c r="T2982" s="2">
        <v>2.25</v>
      </c>
      <c r="U2982" s="8">
        <f t="shared" si="465"/>
        <v>-1</v>
      </c>
      <c r="V2982" s="8">
        <f>SUM($U$3:U2982)</f>
        <v>-248.95999999999972</v>
      </c>
      <c r="W2982" s="9">
        <v>1.2</v>
      </c>
      <c r="X2982" s="8">
        <f t="shared" si="460"/>
        <v>0.19999999999999996</v>
      </c>
      <c r="Y2982" s="8">
        <f>SUM($X$3:X2982)</f>
        <v>-95.920000000000243</v>
      </c>
      <c r="Z2982" s="9">
        <v>4.33</v>
      </c>
      <c r="AA2982" s="8">
        <f t="shared" si="461"/>
        <v>-1</v>
      </c>
      <c r="AB2982" s="8">
        <f>SUM($AA$3:AA2982)</f>
        <v>-242.60999999999987</v>
      </c>
      <c r="AC2982" s="2">
        <v>1.66</v>
      </c>
      <c r="AD2982" s="8">
        <f t="shared" si="462"/>
        <v>0.65999999999999992</v>
      </c>
      <c r="AE2982" s="8">
        <f>SUM(AD$3:AD2982)</f>
        <v>1012.0200000000021</v>
      </c>
      <c r="AF2982" s="2">
        <v>2.15</v>
      </c>
      <c r="AG2982" s="8">
        <f t="shared" si="466"/>
        <v>-1</v>
      </c>
      <c r="AH2982" s="8">
        <f>SUM(AG$3:AG2982)</f>
        <v>-205.6400000000001</v>
      </c>
      <c r="AI2982">
        <v>9.5</v>
      </c>
      <c r="AJ2982" s="8">
        <f t="shared" si="467"/>
        <v>-1</v>
      </c>
      <c r="AK2982" s="8">
        <f>SUM(AJ$3:AJ2982)</f>
        <v>-321</v>
      </c>
      <c r="AL2982" s="2">
        <v>9</v>
      </c>
      <c r="AM2982" s="8">
        <f t="shared" si="468"/>
        <v>-1</v>
      </c>
      <c r="AN2982" s="8">
        <f>SUM(AM$3:AM2982)</f>
        <v>130</v>
      </c>
      <c r="AO2982" s="2">
        <v>7</v>
      </c>
      <c r="AP2982" s="8">
        <f t="shared" si="469"/>
        <v>-1</v>
      </c>
      <c r="AQ2982" s="8">
        <f>SUM(AP$3:AP2982)</f>
        <v>-409.5</v>
      </c>
      <c r="AR2982">
        <v>3.7</v>
      </c>
      <c r="AS2982">
        <v>1.26</v>
      </c>
      <c r="AT2982" s="4">
        <f t="shared" si="463"/>
        <v>-1</v>
      </c>
      <c r="AU2982" s="5">
        <f>SUM($AT$3:AT2982)</f>
        <v>130</v>
      </c>
      <c r="AV2982" s="6">
        <f>SUM(R2982,U2982,X2982,AA2982,AD2982,AG2982)</f>
        <v>-1.57</v>
      </c>
    </row>
    <row r="2983" spans="1:48" x14ac:dyDescent="0.25">
      <c r="A2983">
        <f>IF(AND(G2983&lt;&gt;"",H2983&lt;&gt;"",I2983&lt;&gt;"",J2983&lt;&gt;"",K2983&lt;&gt;"",L2983&lt;&gt;"",M2983&lt;&gt;"",N2983&lt;&gt;"",O2983&lt;&gt;"",P2983&lt;&gt;"",Q2983&lt;&gt;"",T2983&lt;&gt;"",W2983&lt;&gt;"",Z2983&lt;&gt;"",AC2983&lt;&gt;"",AF2983&lt;&gt;"",AI2983&lt;&gt;"",AL2983&lt;&gt;"",AO2983&lt;&gt;"",AR2983&lt;&gt;"",AS2983&lt;&gt;""),1,0)</f>
        <v>1</v>
      </c>
      <c r="B2983" s="1">
        <v>43744</v>
      </c>
      <c r="C2983" t="s">
        <v>3129</v>
      </c>
      <c r="D2983" t="s">
        <v>3587</v>
      </c>
      <c r="E2983" t="s">
        <v>3228</v>
      </c>
      <c r="F2983" t="s">
        <v>3134</v>
      </c>
      <c r="G2983">
        <v>2019</v>
      </c>
      <c r="H2983">
        <v>10</v>
      </c>
      <c r="I2983">
        <v>6</v>
      </c>
      <c r="J2983" t="s">
        <v>23</v>
      </c>
      <c r="K2983">
        <v>1</v>
      </c>
      <c r="L2983" s="3">
        <v>4</v>
      </c>
      <c r="M2983" s="3">
        <v>0</v>
      </c>
      <c r="N2983">
        <v>2</v>
      </c>
      <c r="O2983">
        <v>3.6</v>
      </c>
      <c r="P2983">
        <v>3.4</v>
      </c>
      <c r="Q2983" s="2">
        <v>1.5</v>
      </c>
      <c r="R2983" s="8">
        <f t="shared" si="464"/>
        <v>-1</v>
      </c>
      <c r="S2983" s="8">
        <f>SUM($R$3:R2983)</f>
        <v>-84.530000000000328</v>
      </c>
      <c r="T2983" s="2">
        <v>2.5</v>
      </c>
      <c r="U2983" s="8">
        <f t="shared" si="465"/>
        <v>1.5</v>
      </c>
      <c r="V2983" s="8">
        <f>SUM($U$3:U2983)</f>
        <v>-247.45999999999972</v>
      </c>
      <c r="W2983" s="9">
        <v>1.1599999999999999</v>
      </c>
      <c r="X2983" s="8">
        <f t="shared" si="460"/>
        <v>0.15999999999999992</v>
      </c>
      <c r="Y2983" s="8">
        <f>SUM($X$3:X2983)</f>
        <v>-95.760000000000247</v>
      </c>
      <c r="Z2983" s="9">
        <v>5</v>
      </c>
      <c r="AA2983" s="8">
        <f t="shared" si="461"/>
        <v>-1</v>
      </c>
      <c r="AB2983" s="8">
        <f>SUM($AA$3:AA2983)</f>
        <v>-243.60999999999987</v>
      </c>
      <c r="AC2983" s="2">
        <v>1.57</v>
      </c>
      <c r="AD2983" s="8">
        <f t="shared" si="462"/>
        <v>0.57000000000000006</v>
      </c>
      <c r="AE2983" s="8">
        <f>SUM(AD$3:AD2983)</f>
        <v>1012.5900000000022</v>
      </c>
      <c r="AF2983" s="2">
        <v>2.35</v>
      </c>
      <c r="AG2983" s="8">
        <f t="shared" si="466"/>
        <v>-1</v>
      </c>
      <c r="AH2983" s="8">
        <f>SUM(AG$3:AG2983)</f>
        <v>-206.6400000000001</v>
      </c>
      <c r="AI2983">
        <v>11</v>
      </c>
      <c r="AJ2983" s="8">
        <f t="shared" si="467"/>
        <v>-1</v>
      </c>
      <c r="AK2983" s="8">
        <f>SUM(AJ$3:AJ2983)</f>
        <v>-322</v>
      </c>
      <c r="AL2983" s="2">
        <v>9</v>
      </c>
      <c r="AM2983" s="8">
        <f t="shared" si="468"/>
        <v>-1</v>
      </c>
      <c r="AN2983" s="8">
        <f>SUM(AM$3:AM2983)</f>
        <v>129</v>
      </c>
      <c r="AO2983" s="2">
        <v>7</v>
      </c>
      <c r="AP2983" s="8">
        <f t="shared" si="469"/>
        <v>-1</v>
      </c>
      <c r="AQ2983" s="8">
        <f>SUM(AP$3:AP2983)</f>
        <v>-410.5</v>
      </c>
      <c r="AR2983">
        <v>3.55</v>
      </c>
      <c r="AS2983">
        <v>1.27</v>
      </c>
      <c r="AT2983" s="4">
        <f t="shared" si="463"/>
        <v>-1</v>
      </c>
      <c r="AU2983" s="5">
        <f>SUM($AT$3:AT2983)</f>
        <v>129</v>
      </c>
      <c r="AV2983" s="6">
        <f>SUM(R2983,U2983,X2983,AA2983,AD2983,AG2983)</f>
        <v>-0.77</v>
      </c>
    </row>
    <row r="2984" spans="1:48" x14ac:dyDescent="0.25">
      <c r="A2984">
        <f>IF(AND(G2984&lt;&gt;"",H2984&lt;&gt;"",I2984&lt;&gt;"",J2984&lt;&gt;"",K2984&lt;&gt;"",L2984&lt;&gt;"",M2984&lt;&gt;"",N2984&lt;&gt;"",O2984&lt;&gt;"",P2984&lt;&gt;"",Q2984&lt;&gt;"",T2984&lt;&gt;"",W2984&lt;&gt;"",Z2984&lt;&gt;"",AC2984&lt;&gt;"",AF2984&lt;&gt;"",AI2984&lt;&gt;"",AL2984&lt;&gt;"",AO2984&lt;&gt;"",AR2984&lt;&gt;"",AS2984&lt;&gt;""),1,0)</f>
        <v>1</v>
      </c>
      <c r="B2984" s="1">
        <v>43744</v>
      </c>
      <c r="C2984" t="s">
        <v>3129</v>
      </c>
      <c r="D2984" t="s">
        <v>3588</v>
      </c>
      <c r="E2984" t="s">
        <v>167</v>
      </c>
      <c r="F2984" t="s">
        <v>3138</v>
      </c>
      <c r="G2984">
        <v>2019</v>
      </c>
      <c r="H2984">
        <v>10</v>
      </c>
      <c r="I2984">
        <v>6</v>
      </c>
      <c r="J2984" t="s">
        <v>23</v>
      </c>
      <c r="K2984">
        <v>1</v>
      </c>
      <c r="L2984" s="3">
        <v>1</v>
      </c>
      <c r="M2984" s="3">
        <v>1</v>
      </c>
      <c r="N2984">
        <v>1.5</v>
      </c>
      <c r="O2984">
        <v>4.33</v>
      </c>
      <c r="P2984">
        <v>6.5</v>
      </c>
      <c r="Q2984" s="2">
        <v>1.75</v>
      </c>
      <c r="R2984" s="8">
        <f t="shared" si="464"/>
        <v>0.75</v>
      </c>
      <c r="S2984" s="8">
        <f>SUM($R$3:R2984)</f>
        <v>-83.780000000000328</v>
      </c>
      <c r="T2984" s="2">
        <v>2</v>
      </c>
      <c r="U2984" s="8">
        <f t="shared" si="465"/>
        <v>-1</v>
      </c>
      <c r="V2984" s="8">
        <f>SUM($U$3:U2984)</f>
        <v>-248.45999999999972</v>
      </c>
      <c r="W2984" s="9">
        <v>1.18</v>
      </c>
      <c r="X2984" s="8">
        <f t="shared" si="460"/>
        <v>0.17999999999999994</v>
      </c>
      <c r="Y2984" s="8">
        <f>SUM($X$3:X2984)</f>
        <v>-95.58000000000024</v>
      </c>
      <c r="Z2984" s="9">
        <v>4.5</v>
      </c>
      <c r="AA2984" s="8">
        <f t="shared" si="461"/>
        <v>-1</v>
      </c>
      <c r="AB2984" s="8">
        <f>SUM($AA$3:AA2984)</f>
        <v>-244.60999999999987</v>
      </c>
      <c r="AC2984" s="2">
        <v>1.61</v>
      </c>
      <c r="AD2984" s="8">
        <f t="shared" si="462"/>
        <v>0.6100000000000001</v>
      </c>
      <c r="AE2984" s="8">
        <f>SUM(AD$3:AD2984)</f>
        <v>1013.2000000000022</v>
      </c>
      <c r="AF2984" s="2">
        <v>2.25</v>
      </c>
      <c r="AG2984" s="8">
        <f t="shared" si="466"/>
        <v>1.25</v>
      </c>
      <c r="AH2984" s="8">
        <f>SUM(AG$3:AG2984)</f>
        <v>-205.3900000000001</v>
      </c>
      <c r="AI2984">
        <v>8</v>
      </c>
      <c r="AJ2984" s="8">
        <f t="shared" si="467"/>
        <v>-1</v>
      </c>
      <c r="AK2984" s="8">
        <f>SUM(AJ$3:AJ2984)</f>
        <v>-323</v>
      </c>
      <c r="AL2984" s="2">
        <v>8</v>
      </c>
      <c r="AM2984" s="8">
        <f t="shared" si="468"/>
        <v>-1</v>
      </c>
      <c r="AN2984" s="8">
        <f>SUM(AM$3:AM2984)</f>
        <v>128</v>
      </c>
      <c r="AO2984" s="2">
        <v>8</v>
      </c>
      <c r="AP2984" s="8">
        <f t="shared" si="469"/>
        <v>7</v>
      </c>
      <c r="AQ2984" s="8">
        <f>SUM(AP$3:AP2984)</f>
        <v>-403.5</v>
      </c>
      <c r="AR2984">
        <v>2.35</v>
      </c>
      <c r="AS2984">
        <v>1.57</v>
      </c>
      <c r="AT2984" s="4">
        <f t="shared" si="463"/>
        <v>-1</v>
      </c>
      <c r="AU2984" s="5">
        <f>SUM($AT$3:AT2984)</f>
        <v>128</v>
      </c>
      <c r="AV2984" s="6">
        <f>SUM(R2984,U2984,X2984,AA2984,AD2984,AG2984)</f>
        <v>0.79</v>
      </c>
    </row>
    <row r="2985" spans="1:48" x14ac:dyDescent="0.25">
      <c r="A2985">
        <f>IF(AND(G2985&lt;&gt;"",H2985&lt;&gt;"",I2985&lt;&gt;"",J2985&lt;&gt;"",K2985&lt;&gt;"",L2985&lt;&gt;"",M2985&lt;&gt;"",N2985&lt;&gt;"",O2985&lt;&gt;"",P2985&lt;&gt;"",Q2985&lt;&gt;"",T2985&lt;&gt;"",W2985&lt;&gt;"",Z2985&lt;&gt;"",AC2985&lt;&gt;"",AF2985&lt;&gt;"",AI2985&lt;&gt;"",AL2985&lt;&gt;"",AO2985&lt;&gt;"",AR2985&lt;&gt;"",AS2985&lt;&gt;""),1,0)</f>
        <v>1</v>
      </c>
      <c r="B2985" s="1">
        <v>43744</v>
      </c>
      <c r="C2985" t="s">
        <v>3129</v>
      </c>
      <c r="D2985" t="s">
        <v>3589</v>
      </c>
      <c r="E2985" t="s">
        <v>3148</v>
      </c>
      <c r="F2985" t="s">
        <v>3135</v>
      </c>
      <c r="G2985">
        <v>2019</v>
      </c>
      <c r="H2985">
        <v>10</v>
      </c>
      <c r="I2985">
        <v>6</v>
      </c>
      <c r="J2985" t="s">
        <v>23</v>
      </c>
      <c r="K2985">
        <v>1</v>
      </c>
      <c r="L2985" s="3">
        <v>0</v>
      </c>
      <c r="M2985" s="3">
        <v>0</v>
      </c>
      <c r="N2985">
        <v>1.3</v>
      </c>
      <c r="O2985">
        <v>4.33</v>
      </c>
      <c r="P2985">
        <v>12</v>
      </c>
      <c r="Q2985" s="2">
        <v>2</v>
      </c>
      <c r="R2985" s="8">
        <f t="shared" si="464"/>
        <v>-1</v>
      </c>
      <c r="S2985" s="8">
        <f>SUM($R$3:R2985)</f>
        <v>-84.780000000000328</v>
      </c>
      <c r="T2985" s="2">
        <v>1.75</v>
      </c>
      <c r="U2985" s="8">
        <f t="shared" si="465"/>
        <v>0.75</v>
      </c>
      <c r="V2985" s="8">
        <f>SUM($U$3:U2985)</f>
        <v>-247.70999999999972</v>
      </c>
      <c r="W2985" s="9">
        <v>1.28</v>
      </c>
      <c r="X2985" s="8">
        <f t="shared" si="460"/>
        <v>-1</v>
      </c>
      <c r="Y2985" s="8">
        <f>SUM($X$3:X2985)</f>
        <v>-96.58000000000024</v>
      </c>
      <c r="Z2985" s="9">
        <v>3.5</v>
      </c>
      <c r="AA2985" s="8">
        <f t="shared" si="461"/>
        <v>2.5</v>
      </c>
      <c r="AB2985" s="8">
        <f>SUM($AA$3:AA2985)</f>
        <v>-242.10999999999987</v>
      </c>
      <c r="AC2985" s="2">
        <v>1.95</v>
      </c>
      <c r="AD2985" s="8">
        <f t="shared" si="462"/>
        <v>-1</v>
      </c>
      <c r="AE2985" s="8">
        <f>SUM(AD$3:AD2985)</f>
        <v>1012.2000000000022</v>
      </c>
      <c r="AF2985" s="2">
        <v>1.85</v>
      </c>
      <c r="AG2985" s="8">
        <f t="shared" si="466"/>
        <v>0.85000000000000009</v>
      </c>
      <c r="AH2985" s="8">
        <f>SUM(AG$3:AG2985)</f>
        <v>-204.54000000000011</v>
      </c>
      <c r="AI2985">
        <v>6</v>
      </c>
      <c r="AJ2985" s="8">
        <f t="shared" si="467"/>
        <v>-1</v>
      </c>
      <c r="AK2985" s="8">
        <f>SUM(AJ$3:AJ2985)</f>
        <v>-324</v>
      </c>
      <c r="AL2985" s="2">
        <v>8</v>
      </c>
      <c r="AM2985" s="8">
        <f t="shared" si="468"/>
        <v>-1</v>
      </c>
      <c r="AN2985" s="8">
        <f>SUM(AM$3:AM2985)</f>
        <v>127</v>
      </c>
      <c r="AO2985" s="2">
        <v>8</v>
      </c>
      <c r="AP2985" s="8">
        <f t="shared" si="469"/>
        <v>-1</v>
      </c>
      <c r="AQ2985" s="8">
        <f>SUM(AP$3:AP2985)</f>
        <v>-404.5</v>
      </c>
      <c r="AR2985">
        <v>2.0499999999999998</v>
      </c>
      <c r="AS2985">
        <v>1.75</v>
      </c>
      <c r="AT2985" s="4">
        <f t="shared" si="463"/>
        <v>-1</v>
      </c>
      <c r="AU2985" s="5">
        <f>SUM($AT$3:AT2985)</f>
        <v>127</v>
      </c>
      <c r="AV2985" s="6">
        <f>SUM(R2985,U2985,X2985,AA2985,AD2985,AG2985)</f>
        <v>1.1000000000000001</v>
      </c>
    </row>
    <row r="2986" spans="1:48" x14ac:dyDescent="0.25">
      <c r="A2986">
        <f>IF(AND(G2986&lt;&gt;"",H2986&lt;&gt;"",I2986&lt;&gt;"",J2986&lt;&gt;"",K2986&lt;&gt;"",L2986&lt;&gt;"",M2986&lt;&gt;"",N2986&lt;&gt;"",O2986&lt;&gt;"",P2986&lt;&gt;"",Q2986&lt;&gt;"",T2986&lt;&gt;"",W2986&lt;&gt;"",Z2986&lt;&gt;"",AC2986&lt;&gt;"",AF2986&lt;&gt;"",AI2986&lt;&gt;"",AL2986&lt;&gt;"",AO2986&lt;&gt;"",AR2986&lt;&gt;"",AS2986&lt;&gt;""),1,0)</f>
        <v>1</v>
      </c>
      <c r="B2986" s="1">
        <v>43744</v>
      </c>
      <c r="C2986" t="s">
        <v>3129</v>
      </c>
      <c r="D2986" t="s">
        <v>3590</v>
      </c>
      <c r="E2986" t="s">
        <v>734</v>
      </c>
      <c r="F2986" t="s">
        <v>3137</v>
      </c>
      <c r="G2986">
        <v>2019</v>
      </c>
      <c r="H2986">
        <v>10</v>
      </c>
      <c r="I2986">
        <v>6</v>
      </c>
      <c r="J2986" t="s">
        <v>23</v>
      </c>
      <c r="K2986">
        <v>1</v>
      </c>
      <c r="L2986" s="3">
        <v>1</v>
      </c>
      <c r="M2986" s="3">
        <v>0</v>
      </c>
      <c r="N2986">
        <v>1.5</v>
      </c>
      <c r="O2986">
        <v>4.33</v>
      </c>
      <c r="P2986">
        <v>6</v>
      </c>
      <c r="Q2986" s="2">
        <v>1.8</v>
      </c>
      <c r="R2986" s="8">
        <f t="shared" si="464"/>
        <v>-1</v>
      </c>
      <c r="S2986" s="8">
        <f>SUM($R$3:R2986)</f>
        <v>-85.780000000000328</v>
      </c>
      <c r="T2986" s="2">
        <v>1.95</v>
      </c>
      <c r="U2986" s="8">
        <f t="shared" si="465"/>
        <v>0.95</v>
      </c>
      <c r="V2986" s="8">
        <f>SUM($U$3:U2986)</f>
        <v>-246.75999999999974</v>
      </c>
      <c r="W2986" s="9">
        <v>1.22</v>
      </c>
      <c r="X2986" s="8">
        <f t="shared" si="460"/>
        <v>-1</v>
      </c>
      <c r="Y2986" s="8">
        <f>SUM($X$3:X2986)</f>
        <v>-97.58000000000024</v>
      </c>
      <c r="Z2986" s="9">
        <v>4</v>
      </c>
      <c r="AA2986" s="8">
        <f t="shared" si="461"/>
        <v>3</v>
      </c>
      <c r="AB2986" s="8">
        <f>SUM($AA$3:AA2986)</f>
        <v>-239.10999999999987</v>
      </c>
      <c r="AC2986" s="2">
        <v>1.72</v>
      </c>
      <c r="AD2986" s="8">
        <f t="shared" si="462"/>
        <v>-1</v>
      </c>
      <c r="AE2986" s="8">
        <f>SUM(AD$3:AD2986)</f>
        <v>1011.2000000000022</v>
      </c>
      <c r="AF2986" s="2">
        <v>2.0699999999999998</v>
      </c>
      <c r="AG2986" s="8">
        <f t="shared" si="466"/>
        <v>1.0699999999999998</v>
      </c>
      <c r="AH2986" s="8">
        <f>SUM(AG$3:AG2986)</f>
        <v>-203.47000000000011</v>
      </c>
      <c r="AI2986">
        <v>7.5</v>
      </c>
      <c r="AJ2986" s="8">
        <f t="shared" si="467"/>
        <v>6.5</v>
      </c>
      <c r="AK2986" s="8">
        <f>SUM(AJ$3:AJ2986)</f>
        <v>-317.5</v>
      </c>
      <c r="AL2986" s="2">
        <v>8</v>
      </c>
      <c r="AM2986" s="8">
        <f t="shared" si="468"/>
        <v>-1</v>
      </c>
      <c r="AN2986" s="8">
        <f>SUM(AM$3:AM2986)</f>
        <v>126</v>
      </c>
      <c r="AO2986" s="2">
        <v>8</v>
      </c>
      <c r="AP2986" s="8">
        <f t="shared" si="469"/>
        <v>-1</v>
      </c>
      <c r="AQ2986" s="8">
        <f>SUM(AP$3:AP2986)</f>
        <v>-405.5</v>
      </c>
      <c r="AR2986">
        <v>2.35</v>
      </c>
      <c r="AS2986">
        <v>1.57</v>
      </c>
      <c r="AT2986" s="4">
        <f t="shared" si="463"/>
        <v>-1</v>
      </c>
      <c r="AU2986" s="5">
        <f>SUM($AT$3:AT2986)</f>
        <v>126</v>
      </c>
      <c r="AV2986" s="6">
        <f>SUM(R2986,U2986,X2986,AA2986,AD2986,AG2986)</f>
        <v>2.0199999999999996</v>
      </c>
    </row>
    <row r="2987" spans="1:48" x14ac:dyDescent="0.25">
      <c r="A2987">
        <f>IF(AND(G2987&lt;&gt;"",H2987&lt;&gt;"",I2987&lt;&gt;"",J2987&lt;&gt;"",K2987&lt;&gt;"",L2987&lt;&gt;"",M2987&lt;&gt;"",N2987&lt;&gt;"",O2987&lt;&gt;"",P2987&lt;&gt;"",Q2987&lt;&gt;"",T2987&lt;&gt;"",W2987&lt;&gt;"",Z2987&lt;&gt;"",AC2987&lt;&gt;"",AF2987&lt;&gt;"",AI2987&lt;&gt;"",AL2987&lt;&gt;"",AO2987&lt;&gt;"",AR2987&lt;&gt;"",AS2987&lt;&gt;""),1,0)</f>
        <v>1</v>
      </c>
      <c r="B2987" s="1">
        <v>43743</v>
      </c>
      <c r="C2987" t="s">
        <v>291</v>
      </c>
      <c r="D2987" t="s">
        <v>3591</v>
      </c>
      <c r="E2987" t="s">
        <v>385</v>
      </c>
      <c r="F2987" t="s">
        <v>253</v>
      </c>
      <c r="G2987">
        <v>2019</v>
      </c>
      <c r="H2987">
        <v>10</v>
      </c>
      <c r="I2987">
        <v>5</v>
      </c>
      <c r="J2987" t="s">
        <v>47</v>
      </c>
      <c r="K2987">
        <v>7</v>
      </c>
      <c r="L2987" s="3">
        <v>1</v>
      </c>
      <c r="M2987" s="3">
        <v>1</v>
      </c>
      <c r="N2987">
        <v>2.2999999999999998</v>
      </c>
      <c r="O2987">
        <v>3.6</v>
      </c>
      <c r="P2987">
        <v>2.87</v>
      </c>
      <c r="Q2987" s="2">
        <v>1.44</v>
      </c>
      <c r="R2987" s="8">
        <f t="shared" si="464"/>
        <v>0.43999999999999995</v>
      </c>
      <c r="S2987" s="8">
        <f>SUM($R$3:R2987)</f>
        <v>-85.34000000000033</v>
      </c>
      <c r="T2987" s="2">
        <v>2.62</v>
      </c>
      <c r="U2987" s="8">
        <f t="shared" si="465"/>
        <v>-1</v>
      </c>
      <c r="V2987" s="8">
        <f>SUM($U$3:U2987)</f>
        <v>-247.75999999999974</v>
      </c>
      <c r="W2987" s="9">
        <v>1.1599999999999999</v>
      </c>
      <c r="X2987" s="8">
        <f t="shared" si="460"/>
        <v>0.15999999999999992</v>
      </c>
      <c r="Y2987" s="8">
        <f>SUM($X$3:X2987)</f>
        <v>-97.420000000000243</v>
      </c>
      <c r="Z2987" s="9">
        <v>5</v>
      </c>
      <c r="AA2987" s="8">
        <f t="shared" si="461"/>
        <v>-1</v>
      </c>
      <c r="AB2987" s="8">
        <f>SUM($AA$3:AA2987)</f>
        <v>-240.10999999999987</v>
      </c>
      <c r="AC2987" s="2">
        <v>1.53</v>
      </c>
      <c r="AD2987" s="8">
        <f t="shared" si="462"/>
        <v>0.53</v>
      </c>
      <c r="AE2987" s="8">
        <f>SUM(AD$3:AD2987)</f>
        <v>1011.7300000000022</v>
      </c>
      <c r="AF2987" s="2">
        <v>2.5</v>
      </c>
      <c r="AG2987" s="8">
        <f t="shared" si="466"/>
        <v>1.5</v>
      </c>
      <c r="AH2987" s="8">
        <f>SUM(AG$3:AG2987)</f>
        <v>-201.97000000000011</v>
      </c>
      <c r="AI2987">
        <v>13</v>
      </c>
      <c r="AJ2987" s="8">
        <f t="shared" si="467"/>
        <v>-1</v>
      </c>
      <c r="AK2987" s="8">
        <f>SUM(AJ$3:AJ2987)</f>
        <v>-318.5</v>
      </c>
      <c r="AL2987" s="2">
        <v>9.5</v>
      </c>
      <c r="AM2987" s="8">
        <f t="shared" si="468"/>
        <v>-1</v>
      </c>
      <c r="AN2987" s="8">
        <f>SUM(AM$3:AM2987)</f>
        <v>125</v>
      </c>
      <c r="AO2987" s="2">
        <v>7</v>
      </c>
      <c r="AP2987" s="8">
        <f t="shared" si="469"/>
        <v>6</v>
      </c>
      <c r="AQ2987" s="8">
        <f>SUM(AP$3:AP2987)</f>
        <v>-399.5</v>
      </c>
      <c r="AR2987">
        <v>4.25</v>
      </c>
      <c r="AS2987">
        <v>1.21</v>
      </c>
      <c r="AT2987" s="4">
        <f t="shared" si="463"/>
        <v>-1</v>
      </c>
      <c r="AU2987" s="5">
        <f>SUM($AT$3:AT2987)</f>
        <v>125</v>
      </c>
      <c r="AV2987" s="6">
        <f>SUM(R2987,U2987,X2987,AA2987,AD2987,AG2987)</f>
        <v>0.62999999999999989</v>
      </c>
    </row>
    <row r="2988" spans="1:48" x14ac:dyDescent="0.25">
      <c r="A2988">
        <f>IF(AND(G2988&lt;&gt;"",H2988&lt;&gt;"",I2988&lt;&gt;"",J2988&lt;&gt;"",K2988&lt;&gt;"",L2988&lt;&gt;"",M2988&lt;&gt;"",N2988&lt;&gt;"",O2988&lt;&gt;"",P2988&lt;&gt;"",Q2988&lt;&gt;"",T2988&lt;&gt;"",W2988&lt;&gt;"",Z2988&lt;&gt;"",AC2988&lt;&gt;"",AF2988&lt;&gt;"",AI2988&lt;&gt;"",AL2988&lt;&gt;"",AO2988&lt;&gt;"",AR2988&lt;&gt;"",AS2988&lt;&gt;""),1,0)</f>
        <v>1</v>
      </c>
      <c r="B2988" s="1">
        <v>43743</v>
      </c>
      <c r="C2988" t="s">
        <v>291</v>
      </c>
      <c r="D2988" t="s">
        <v>1133</v>
      </c>
      <c r="E2988" t="s">
        <v>293</v>
      </c>
      <c r="F2988" t="s">
        <v>394</v>
      </c>
      <c r="G2988">
        <v>2019</v>
      </c>
      <c r="H2988">
        <v>10</v>
      </c>
      <c r="I2988">
        <v>5</v>
      </c>
      <c r="J2988" t="s">
        <v>47</v>
      </c>
      <c r="K2988">
        <v>7</v>
      </c>
      <c r="L2988" s="3">
        <v>1</v>
      </c>
      <c r="M2988" s="3">
        <v>2</v>
      </c>
      <c r="N2988">
        <v>1.1000000000000001</v>
      </c>
      <c r="O2988">
        <v>9.5</v>
      </c>
      <c r="P2988">
        <v>26</v>
      </c>
      <c r="Q2988" s="2">
        <v>1.75</v>
      </c>
      <c r="R2988" s="8">
        <f t="shared" si="464"/>
        <v>0.75</v>
      </c>
      <c r="S2988" s="8">
        <f>SUM($R$3:R2988)</f>
        <v>-84.59000000000033</v>
      </c>
      <c r="T2988" s="2">
        <v>2</v>
      </c>
      <c r="U2988" s="8">
        <f t="shared" si="465"/>
        <v>-1</v>
      </c>
      <c r="V2988" s="8">
        <f>SUM($U$3:U2988)</f>
        <v>-248.75999999999974</v>
      </c>
      <c r="W2988" s="9">
        <v>1.05</v>
      </c>
      <c r="X2988" s="8">
        <f t="shared" si="460"/>
        <v>5.0000000000000044E-2</v>
      </c>
      <c r="Y2988" s="8">
        <f>SUM($X$3:X2988)</f>
        <v>-97.370000000000246</v>
      </c>
      <c r="Z2988" s="9">
        <v>11</v>
      </c>
      <c r="AA2988" s="8">
        <f t="shared" si="461"/>
        <v>-1</v>
      </c>
      <c r="AB2988" s="8">
        <f>SUM($AA$3:AA2988)</f>
        <v>-241.10999999999987</v>
      </c>
      <c r="AC2988" s="2">
        <v>1.1599999999999999</v>
      </c>
      <c r="AD2988" s="8">
        <f t="shared" si="462"/>
        <v>0.15999999999999992</v>
      </c>
      <c r="AE2988" s="8">
        <f>SUM(AD$3:AD2988)</f>
        <v>1011.8900000000021</v>
      </c>
      <c r="AF2988" s="2">
        <v>5</v>
      </c>
      <c r="AG2988" s="8">
        <f t="shared" si="466"/>
        <v>-1</v>
      </c>
      <c r="AH2988" s="8">
        <f>SUM(AG$3:AG2988)</f>
        <v>-202.97000000000011</v>
      </c>
      <c r="AI2988">
        <v>17</v>
      </c>
      <c r="AJ2988" s="8">
        <f t="shared" si="467"/>
        <v>-1</v>
      </c>
      <c r="AK2988" s="8">
        <f>SUM(AJ$3:AJ2988)</f>
        <v>-319.5</v>
      </c>
      <c r="AL2988" s="2">
        <v>12</v>
      </c>
      <c r="AM2988" s="8">
        <f t="shared" si="468"/>
        <v>-1</v>
      </c>
      <c r="AN2988" s="8">
        <f>SUM(AM$3:AM2988)</f>
        <v>124</v>
      </c>
      <c r="AO2988" s="2">
        <v>21</v>
      </c>
      <c r="AP2988" s="8">
        <f t="shared" si="469"/>
        <v>-1</v>
      </c>
      <c r="AQ2988" s="8">
        <f>SUM(AP$3:AP2988)</f>
        <v>-400.5</v>
      </c>
      <c r="AR2988">
        <v>1.27</v>
      </c>
      <c r="AS2988">
        <v>3.55</v>
      </c>
      <c r="AT2988" s="4">
        <f t="shared" si="463"/>
        <v>-1</v>
      </c>
      <c r="AU2988" s="5">
        <f>SUM($AT$3:AT2988)</f>
        <v>124</v>
      </c>
      <c r="AV2988" s="6">
        <f>SUM(R2988,U2988,X2988,AA2988,AD2988,AG2988)</f>
        <v>-2.04</v>
      </c>
    </row>
    <row r="2989" spans="1:48" x14ac:dyDescent="0.25">
      <c r="A2989">
        <f>IF(AND(G2989&lt;&gt;"",H2989&lt;&gt;"",I2989&lt;&gt;"",J2989&lt;&gt;"",K2989&lt;&gt;"",L2989&lt;&gt;"",M2989&lt;&gt;"",N2989&lt;&gt;"",O2989&lt;&gt;"",P2989&lt;&gt;"",Q2989&lt;&gt;"",T2989&lt;&gt;"",W2989&lt;&gt;"",Z2989&lt;&gt;"",AC2989&lt;&gt;"",AF2989&lt;&gt;"",AI2989&lt;&gt;"",AL2989&lt;&gt;"",AO2989&lt;&gt;"",AR2989&lt;&gt;"",AS2989&lt;&gt;""),1,0)</f>
        <v>0</v>
      </c>
      <c r="B2989" s="1">
        <v>43743</v>
      </c>
      <c r="C2989" t="s">
        <v>291</v>
      </c>
      <c r="D2989" t="s">
        <v>3592</v>
      </c>
      <c r="E2989" t="s">
        <v>387</v>
      </c>
      <c r="F2989" t="s">
        <v>247</v>
      </c>
      <c r="G2989">
        <v>2019</v>
      </c>
      <c r="H2989">
        <v>10</v>
      </c>
      <c r="I2989">
        <v>5</v>
      </c>
      <c r="J2989" t="s">
        <v>47</v>
      </c>
      <c r="K2989">
        <v>7</v>
      </c>
      <c r="L2989" s="3">
        <v>2</v>
      </c>
      <c r="M2989" s="3">
        <v>2</v>
      </c>
      <c r="N2989">
        <v>5.5</v>
      </c>
      <c r="O2989">
        <v>4</v>
      </c>
      <c r="P2989">
        <v>1.6</v>
      </c>
      <c r="Q2989" s="2">
        <v>1.7</v>
      </c>
      <c r="R2989" s="8" t="str">
        <f t="shared" si="464"/>
        <v/>
      </c>
      <c r="S2989" s="8">
        <f>SUM($R$3:R2989)</f>
        <v>-84.59000000000033</v>
      </c>
      <c r="T2989" s="2">
        <v>2.0499999999999998</v>
      </c>
      <c r="U2989" s="8" t="str">
        <f t="shared" si="465"/>
        <v/>
      </c>
      <c r="V2989" s="8">
        <f>SUM($U$3:U2989)</f>
        <v>-248.75999999999974</v>
      </c>
      <c r="W2989" s="9">
        <v>1.22</v>
      </c>
      <c r="X2989" s="8" t="str">
        <f t="shared" si="460"/>
        <v/>
      </c>
      <c r="Y2989" s="8">
        <f>SUM($X$3:X2989)</f>
        <v>-97.370000000000246</v>
      </c>
      <c r="Z2989" s="9">
        <v>4.33</v>
      </c>
      <c r="AA2989" s="8" t="str">
        <f t="shared" si="461"/>
        <v/>
      </c>
      <c r="AB2989" s="8">
        <f>SUM($AA$3:AA2989)</f>
        <v>-241.10999999999987</v>
      </c>
      <c r="AC2989" s="2">
        <v>1.66</v>
      </c>
      <c r="AD2989" s="8" t="str">
        <f t="shared" si="462"/>
        <v/>
      </c>
      <c r="AE2989" s="8">
        <f>SUM(AD$3:AD2989)</f>
        <v>1011.8900000000021</v>
      </c>
      <c r="AF2989" s="2">
        <v>2.2000000000000002</v>
      </c>
      <c r="AG2989" s="8" t="str">
        <f t="shared" si="466"/>
        <v/>
      </c>
      <c r="AH2989" s="8">
        <f>SUM(AG$3:AG2989)</f>
        <v>-202.97000000000011</v>
      </c>
      <c r="AI2989">
        <v>17</v>
      </c>
      <c r="AJ2989" s="8" t="str">
        <f t="shared" si="467"/>
        <v/>
      </c>
      <c r="AK2989" s="8">
        <f>SUM(AJ$3:AJ2989)</f>
        <v>-319.5</v>
      </c>
      <c r="AL2989" s="2">
        <v>17</v>
      </c>
      <c r="AM2989" s="8" t="str">
        <f t="shared" si="468"/>
        <v/>
      </c>
      <c r="AN2989" s="8">
        <f>SUM(AM$3:AM2989)</f>
        <v>124</v>
      </c>
      <c r="AO2989" s="2">
        <v>7.5</v>
      </c>
      <c r="AP2989" s="8" t="str">
        <f t="shared" si="469"/>
        <v/>
      </c>
      <c r="AQ2989" s="8">
        <f>SUM(AP$3:AP2989)</f>
        <v>-400.5</v>
      </c>
      <c r="AT2989" s="4" t="str">
        <f t="shared" si="463"/>
        <v/>
      </c>
      <c r="AU2989" s="5">
        <f>SUM($AT$3:AT2989)</f>
        <v>124</v>
      </c>
      <c r="AV2989" s="6">
        <f>SUM(R2989,U2989,X2989,AA2989,AD2989,AG2989)</f>
        <v>0</v>
      </c>
    </row>
    <row r="2990" spans="1:48" x14ac:dyDescent="0.25">
      <c r="A2990">
        <f>IF(AND(G2990&lt;&gt;"",H2990&lt;&gt;"",I2990&lt;&gt;"",J2990&lt;&gt;"",K2990&lt;&gt;"",L2990&lt;&gt;"",M2990&lt;&gt;"",N2990&lt;&gt;"",O2990&lt;&gt;"",P2990&lt;&gt;"",Q2990&lt;&gt;"",T2990&lt;&gt;"",W2990&lt;&gt;"",Z2990&lt;&gt;"",AC2990&lt;&gt;"",AF2990&lt;&gt;"",AI2990&lt;&gt;"",AL2990&lt;&gt;"",AO2990&lt;&gt;"",AR2990&lt;&gt;"",AS2990&lt;&gt;""),1,0)</f>
        <v>1</v>
      </c>
      <c r="B2990" s="1">
        <v>43743</v>
      </c>
      <c r="C2990" t="s">
        <v>291</v>
      </c>
      <c r="D2990" t="s">
        <v>3593</v>
      </c>
      <c r="E2990" t="s">
        <v>556</v>
      </c>
      <c r="F2990" t="s">
        <v>296</v>
      </c>
      <c r="G2990">
        <v>2019</v>
      </c>
      <c r="H2990">
        <v>10</v>
      </c>
      <c r="I2990">
        <v>5</v>
      </c>
      <c r="J2990" t="s">
        <v>47</v>
      </c>
      <c r="K2990">
        <v>7</v>
      </c>
      <c r="L2990" s="3">
        <v>1</v>
      </c>
      <c r="M2990" s="3">
        <v>2</v>
      </c>
      <c r="N2990">
        <v>2.4500000000000002</v>
      </c>
      <c r="O2990">
        <v>3.6</v>
      </c>
      <c r="P2990">
        <v>2.75</v>
      </c>
      <c r="Q2990" s="2">
        <v>1.3</v>
      </c>
      <c r="R2990" s="8">
        <f t="shared" si="464"/>
        <v>0.30000000000000004</v>
      </c>
      <c r="S2990" s="8">
        <f>SUM($R$3:R2990)</f>
        <v>-84.290000000000333</v>
      </c>
      <c r="T2990" s="2">
        <v>3.4</v>
      </c>
      <c r="U2990" s="8">
        <f t="shared" si="465"/>
        <v>-1</v>
      </c>
      <c r="V2990" s="8">
        <f>SUM($U$3:U2990)</f>
        <v>-249.75999999999974</v>
      </c>
      <c r="W2990" s="9">
        <v>1.1000000000000001</v>
      </c>
      <c r="X2990" s="8">
        <f t="shared" si="460"/>
        <v>0.10000000000000009</v>
      </c>
      <c r="Y2990" s="8">
        <f>SUM($X$3:X2990)</f>
        <v>-97.270000000000252</v>
      </c>
      <c r="Z2990" s="9">
        <v>7</v>
      </c>
      <c r="AA2990" s="8">
        <f t="shared" si="461"/>
        <v>-1</v>
      </c>
      <c r="AB2990" s="8">
        <f>SUM($AA$3:AA2990)</f>
        <v>-242.10999999999987</v>
      </c>
      <c r="AC2990" s="2">
        <v>1.36</v>
      </c>
      <c r="AD2990" s="8">
        <f t="shared" si="462"/>
        <v>0.3600000000000001</v>
      </c>
      <c r="AE2990" s="8">
        <f>SUM(AD$3:AD2990)</f>
        <v>1012.2500000000022</v>
      </c>
      <c r="AF2990" s="2">
        <v>3.2</v>
      </c>
      <c r="AG2990" s="8">
        <f t="shared" si="466"/>
        <v>-1</v>
      </c>
      <c r="AH2990" s="8">
        <f>SUM(AG$3:AG2990)</f>
        <v>-203.97000000000011</v>
      </c>
      <c r="AI2990">
        <v>19</v>
      </c>
      <c r="AJ2990" s="8">
        <f t="shared" si="467"/>
        <v>-1</v>
      </c>
      <c r="AK2990" s="8">
        <f>SUM(AJ$3:AJ2990)</f>
        <v>-320.5</v>
      </c>
      <c r="AL2990" s="2">
        <v>11</v>
      </c>
      <c r="AM2990" s="8">
        <f t="shared" si="468"/>
        <v>-1</v>
      </c>
      <c r="AN2990" s="8">
        <f>SUM(AM$3:AM2990)</f>
        <v>123</v>
      </c>
      <c r="AO2990" s="2">
        <v>8</v>
      </c>
      <c r="AP2990" s="8">
        <f t="shared" si="469"/>
        <v>-1</v>
      </c>
      <c r="AQ2990" s="8">
        <f>SUM(AP$3:AP2990)</f>
        <v>-401.5</v>
      </c>
      <c r="AR2990">
        <v>4.25</v>
      </c>
      <c r="AS2990">
        <v>1.21</v>
      </c>
      <c r="AT2990" s="4">
        <f t="shared" si="463"/>
        <v>-1</v>
      </c>
      <c r="AU2990" s="5">
        <f>SUM($AT$3:AT2990)</f>
        <v>123</v>
      </c>
      <c r="AV2990" s="6">
        <f>SUM(R2990,U2990,X2990,AA2990,AD2990,AG2990)</f>
        <v>-2.2399999999999998</v>
      </c>
    </row>
    <row r="2991" spans="1:48" x14ac:dyDescent="0.25">
      <c r="A2991">
        <f>IF(AND(G2991&lt;&gt;"",H2991&lt;&gt;"",I2991&lt;&gt;"",J2991&lt;&gt;"",K2991&lt;&gt;"",L2991&lt;&gt;"",M2991&lt;&gt;"",N2991&lt;&gt;"",O2991&lt;&gt;"",P2991&lt;&gt;"",Q2991&lt;&gt;"",T2991&lt;&gt;"",W2991&lt;&gt;"",Z2991&lt;&gt;"",AC2991&lt;&gt;"",AF2991&lt;&gt;"",AI2991&lt;&gt;"",AL2991&lt;&gt;"",AO2991&lt;&gt;"",AR2991&lt;&gt;"",AS2991&lt;&gt;""),1,0)</f>
        <v>1</v>
      </c>
      <c r="B2991" s="1">
        <v>43743</v>
      </c>
      <c r="C2991" t="s">
        <v>291</v>
      </c>
      <c r="D2991" t="s">
        <v>3594</v>
      </c>
      <c r="E2991" t="s">
        <v>393</v>
      </c>
      <c r="F2991" t="s">
        <v>557</v>
      </c>
      <c r="G2991">
        <v>2019</v>
      </c>
      <c r="H2991">
        <v>10</v>
      </c>
      <c r="I2991">
        <v>5</v>
      </c>
      <c r="J2991" t="s">
        <v>47</v>
      </c>
      <c r="K2991">
        <v>7</v>
      </c>
      <c r="L2991" s="3">
        <v>1</v>
      </c>
      <c r="M2991" s="3">
        <v>1</v>
      </c>
      <c r="N2991">
        <v>1.6</v>
      </c>
      <c r="O2991">
        <v>4.33</v>
      </c>
      <c r="P2991">
        <v>5.25</v>
      </c>
      <c r="Q2991" s="2">
        <v>1.61</v>
      </c>
      <c r="R2991" s="8">
        <f t="shared" si="464"/>
        <v>0.6100000000000001</v>
      </c>
      <c r="S2991" s="8">
        <f>SUM($R$3:R2991)</f>
        <v>-83.680000000000334</v>
      </c>
      <c r="T2991" s="2">
        <v>2.2000000000000002</v>
      </c>
      <c r="U2991" s="8">
        <f t="shared" si="465"/>
        <v>-1</v>
      </c>
      <c r="V2991" s="8">
        <f>SUM($U$3:U2991)</f>
        <v>-250.75999999999974</v>
      </c>
      <c r="W2991" s="9">
        <v>1.1599999999999999</v>
      </c>
      <c r="X2991" s="8">
        <f t="shared" si="460"/>
        <v>0.15999999999999992</v>
      </c>
      <c r="Y2991" s="8">
        <f>SUM($X$3:X2991)</f>
        <v>-97.110000000000255</v>
      </c>
      <c r="Z2991" s="9">
        <v>5</v>
      </c>
      <c r="AA2991" s="8">
        <f t="shared" si="461"/>
        <v>-1</v>
      </c>
      <c r="AB2991" s="8">
        <f>SUM($AA$3:AA2991)</f>
        <v>-243.10999999999987</v>
      </c>
      <c r="AC2991" s="2">
        <v>1.57</v>
      </c>
      <c r="AD2991" s="8">
        <f t="shared" si="462"/>
        <v>0.57000000000000006</v>
      </c>
      <c r="AE2991" s="8">
        <f>SUM(AD$3:AD2991)</f>
        <v>1012.8200000000022</v>
      </c>
      <c r="AF2991" s="2">
        <v>2.37</v>
      </c>
      <c r="AG2991" s="8">
        <f t="shared" si="466"/>
        <v>1.37</v>
      </c>
      <c r="AH2991" s="8">
        <f>SUM(AG$3:AG2991)</f>
        <v>-202.60000000000011</v>
      </c>
      <c r="AI2991">
        <v>9</v>
      </c>
      <c r="AJ2991" s="8">
        <f t="shared" si="467"/>
        <v>-1</v>
      </c>
      <c r="AK2991" s="8">
        <f>SUM(AJ$3:AJ2991)</f>
        <v>-321.5</v>
      </c>
      <c r="AL2991" s="2">
        <v>8</v>
      </c>
      <c r="AM2991" s="8">
        <f t="shared" si="468"/>
        <v>-1</v>
      </c>
      <c r="AN2991" s="8">
        <f>SUM(AM$3:AM2991)</f>
        <v>122</v>
      </c>
      <c r="AO2991" s="2">
        <v>8</v>
      </c>
      <c r="AP2991" s="8">
        <f t="shared" si="469"/>
        <v>7</v>
      </c>
      <c r="AQ2991" s="8">
        <f>SUM(AP$3:AP2991)</f>
        <v>-394.5</v>
      </c>
      <c r="AR2991">
        <v>2.42</v>
      </c>
      <c r="AS2991">
        <v>1.52</v>
      </c>
      <c r="AT2991" s="4">
        <f t="shared" si="463"/>
        <v>-1</v>
      </c>
      <c r="AU2991" s="5">
        <f>SUM($AT$3:AT2991)</f>
        <v>122</v>
      </c>
      <c r="AV2991" s="6">
        <f>SUM(R2991,U2991,X2991,AA2991,AD2991,AG2991)</f>
        <v>0.71000000000000019</v>
      </c>
    </row>
    <row r="2992" spans="1:48" x14ac:dyDescent="0.25">
      <c r="A2992">
        <f>IF(AND(G2992&lt;&gt;"",H2992&lt;&gt;"",I2992&lt;&gt;"",J2992&lt;&gt;"",K2992&lt;&gt;"",L2992&lt;&gt;"",M2992&lt;&gt;"",N2992&lt;&gt;"",O2992&lt;&gt;"",P2992&lt;&gt;"",Q2992&lt;&gt;"",T2992&lt;&gt;"",W2992&lt;&gt;"",Z2992&lt;&gt;"",AC2992&lt;&gt;"",AF2992&lt;&gt;"",AI2992&lt;&gt;"",AL2992&lt;&gt;"",AO2992&lt;&gt;"",AR2992&lt;&gt;"",AS2992&lt;&gt;""),1,0)</f>
        <v>1</v>
      </c>
      <c r="B2992" s="1">
        <v>43743</v>
      </c>
      <c r="C2992" t="s">
        <v>298</v>
      </c>
      <c r="D2992" t="s">
        <v>3595</v>
      </c>
      <c r="E2992" t="s">
        <v>406</v>
      </c>
      <c r="F2992" t="s">
        <v>401</v>
      </c>
      <c r="G2992">
        <v>2019</v>
      </c>
      <c r="H2992">
        <v>10</v>
      </c>
      <c r="I2992">
        <v>5</v>
      </c>
      <c r="J2992" t="s">
        <v>47</v>
      </c>
      <c r="K2992">
        <v>7</v>
      </c>
      <c r="L2992" s="3">
        <v>1</v>
      </c>
      <c r="M2992" s="3">
        <v>0</v>
      </c>
      <c r="N2992">
        <v>2.1</v>
      </c>
      <c r="O2992">
        <v>3.4</v>
      </c>
      <c r="P2992">
        <v>3.5</v>
      </c>
      <c r="Q2992" s="2">
        <v>1.61</v>
      </c>
      <c r="R2992" s="8">
        <f t="shared" si="464"/>
        <v>-1</v>
      </c>
      <c r="S2992" s="8">
        <f>SUM($R$3:R2992)</f>
        <v>-84.680000000000334</v>
      </c>
      <c r="T2992" s="2">
        <v>2.2000000000000002</v>
      </c>
      <c r="U2992" s="8">
        <f t="shared" si="465"/>
        <v>1.2000000000000002</v>
      </c>
      <c r="V2992" s="8">
        <f>SUM($U$3:U2992)</f>
        <v>-249.55999999999975</v>
      </c>
      <c r="W2992" s="9">
        <v>1.25</v>
      </c>
      <c r="X2992" s="8">
        <f t="shared" si="460"/>
        <v>-1</v>
      </c>
      <c r="Y2992" s="8">
        <f>SUM($X$3:X2992)</f>
        <v>-98.110000000000255</v>
      </c>
      <c r="Z2992" s="9">
        <v>4</v>
      </c>
      <c r="AA2992" s="8">
        <f t="shared" si="461"/>
        <v>3</v>
      </c>
      <c r="AB2992" s="8">
        <f>SUM($AA$3:AA2992)</f>
        <v>-240.10999999999987</v>
      </c>
      <c r="AC2992" s="2">
        <v>1.8</v>
      </c>
      <c r="AD2992" s="8">
        <f t="shared" si="462"/>
        <v>-1</v>
      </c>
      <c r="AE2992" s="8">
        <f>SUM(AD$3:AD2992)</f>
        <v>1011.8200000000022</v>
      </c>
      <c r="AF2992" s="2">
        <v>2</v>
      </c>
      <c r="AG2992" s="8">
        <f t="shared" si="466"/>
        <v>1</v>
      </c>
      <c r="AH2992" s="8">
        <f>SUM(AG$3:AG2992)</f>
        <v>-201.60000000000011</v>
      </c>
      <c r="AI2992">
        <v>8.5</v>
      </c>
      <c r="AJ2992" s="8">
        <f t="shared" si="467"/>
        <v>7.5</v>
      </c>
      <c r="AK2992" s="8">
        <f>SUM(AJ$3:AJ2992)</f>
        <v>-314</v>
      </c>
      <c r="AL2992" s="2">
        <v>8.5</v>
      </c>
      <c r="AM2992" s="8">
        <f t="shared" si="468"/>
        <v>-1</v>
      </c>
      <c r="AN2992" s="8">
        <f>SUM(AM$3:AM2992)</f>
        <v>121</v>
      </c>
      <c r="AO2992" s="2">
        <v>6.5</v>
      </c>
      <c r="AP2992" s="8">
        <f t="shared" si="469"/>
        <v>-1</v>
      </c>
      <c r="AQ2992" s="8">
        <f>SUM(AP$3:AP2992)</f>
        <v>-395.5</v>
      </c>
      <c r="AR2992">
        <v>3.8</v>
      </c>
      <c r="AS2992">
        <v>1.25</v>
      </c>
      <c r="AT2992" s="4">
        <f t="shared" si="463"/>
        <v>-1</v>
      </c>
      <c r="AU2992" s="5">
        <f>SUM($AT$3:AT2992)</f>
        <v>121</v>
      </c>
      <c r="AV2992" s="6">
        <f>SUM(R2992,U2992,X2992,AA2992,AD2992,AG2992)</f>
        <v>2.2000000000000002</v>
      </c>
    </row>
    <row r="2993" spans="1:48" x14ac:dyDescent="0.25">
      <c r="A2993">
        <f>IF(AND(G2993&lt;&gt;"",H2993&lt;&gt;"",I2993&lt;&gt;"",J2993&lt;&gt;"",K2993&lt;&gt;"",L2993&lt;&gt;"",M2993&lt;&gt;"",N2993&lt;&gt;"",O2993&lt;&gt;"",P2993&lt;&gt;"",Q2993&lt;&gt;"",T2993&lt;&gt;"",W2993&lt;&gt;"",Z2993&lt;&gt;"",AC2993&lt;&gt;"",AF2993&lt;&gt;"",AI2993&lt;&gt;"",AL2993&lt;&gt;"",AO2993&lt;&gt;"",AR2993&lt;&gt;"",AS2993&lt;&gt;""),1,0)</f>
        <v>1</v>
      </c>
      <c r="B2993" s="1">
        <v>43743</v>
      </c>
      <c r="C2993" t="s">
        <v>298</v>
      </c>
      <c r="D2993" t="s">
        <v>3596</v>
      </c>
      <c r="E2993" t="s">
        <v>300</v>
      </c>
      <c r="F2993" t="s">
        <v>425</v>
      </c>
      <c r="G2993">
        <v>2019</v>
      </c>
      <c r="H2993">
        <v>10</v>
      </c>
      <c r="I2993">
        <v>5</v>
      </c>
      <c r="J2993" t="s">
        <v>47</v>
      </c>
      <c r="K2993">
        <v>7</v>
      </c>
      <c r="L2993" s="3">
        <v>2</v>
      </c>
      <c r="M2993" s="3">
        <v>0</v>
      </c>
      <c r="N2993">
        <v>1.95</v>
      </c>
      <c r="O2993">
        <v>3.6</v>
      </c>
      <c r="P2993">
        <v>3.8</v>
      </c>
      <c r="Q2993" s="2">
        <v>1.53</v>
      </c>
      <c r="R2993" s="8">
        <f t="shared" si="464"/>
        <v>-1</v>
      </c>
      <c r="S2993" s="8">
        <f>SUM($R$3:R2993)</f>
        <v>-85.680000000000334</v>
      </c>
      <c r="T2993" s="2">
        <v>2.37</v>
      </c>
      <c r="U2993" s="8">
        <f t="shared" si="465"/>
        <v>1.37</v>
      </c>
      <c r="V2993" s="8">
        <f>SUM($U$3:U2993)</f>
        <v>-248.18999999999974</v>
      </c>
      <c r="W2993" s="9">
        <v>1.2</v>
      </c>
      <c r="X2993" s="8">
        <f t="shared" si="460"/>
        <v>0.19999999999999996</v>
      </c>
      <c r="Y2993" s="8">
        <f>SUM($X$3:X2993)</f>
        <v>-97.910000000000252</v>
      </c>
      <c r="Z2993" s="9">
        <v>4.5</v>
      </c>
      <c r="AA2993" s="8">
        <f t="shared" si="461"/>
        <v>-1</v>
      </c>
      <c r="AB2993" s="8">
        <f>SUM($AA$3:AA2993)</f>
        <v>-241.10999999999987</v>
      </c>
      <c r="AC2993" s="2">
        <v>1.61</v>
      </c>
      <c r="AD2993" s="8">
        <f t="shared" si="462"/>
        <v>0.6100000000000001</v>
      </c>
      <c r="AE2993" s="8">
        <f>SUM(AD$3:AD2993)</f>
        <v>1012.4300000000022</v>
      </c>
      <c r="AF2993" s="2">
        <v>2.2999999999999998</v>
      </c>
      <c r="AG2993" s="8">
        <f t="shared" si="466"/>
        <v>1.2999999999999998</v>
      </c>
      <c r="AH2993" s="8">
        <f>SUM(AG$3:AG2993)</f>
        <v>-200.3000000000001</v>
      </c>
      <c r="AI2993">
        <v>9.5</v>
      </c>
      <c r="AJ2993" s="8">
        <f t="shared" si="467"/>
        <v>-1</v>
      </c>
      <c r="AK2993" s="8">
        <f>SUM(AJ$3:AJ2993)</f>
        <v>-315</v>
      </c>
      <c r="AL2993" s="2">
        <v>8.5</v>
      </c>
      <c r="AM2993" s="8">
        <f t="shared" si="468"/>
        <v>-1</v>
      </c>
      <c r="AN2993" s="8">
        <f>SUM(AM$3:AM2993)</f>
        <v>120</v>
      </c>
      <c r="AO2993" s="2">
        <v>7</v>
      </c>
      <c r="AP2993" s="8">
        <f t="shared" si="469"/>
        <v>-1</v>
      </c>
      <c r="AQ2993" s="8">
        <f>SUM(AP$3:AP2993)</f>
        <v>-396.5</v>
      </c>
      <c r="AR2993">
        <v>3.45</v>
      </c>
      <c r="AS2993">
        <v>1.3</v>
      </c>
      <c r="AT2993" s="4">
        <f t="shared" si="463"/>
        <v>-1</v>
      </c>
      <c r="AU2993" s="5">
        <f>SUM($AT$3:AT2993)</f>
        <v>120</v>
      </c>
      <c r="AV2993" s="6">
        <f>SUM(R2993,U2993,X2993,AA2993,AD2993,AG2993)</f>
        <v>1.48</v>
      </c>
    </row>
    <row r="2994" spans="1:48" x14ac:dyDescent="0.25">
      <c r="A2994">
        <f>IF(AND(G2994&lt;&gt;"",H2994&lt;&gt;"",I2994&lt;&gt;"",J2994&lt;&gt;"",K2994&lt;&gt;"",L2994&lt;&gt;"",M2994&lt;&gt;"",N2994&lt;&gt;"",O2994&lt;&gt;"",P2994&lt;&gt;"",Q2994&lt;&gt;"",T2994&lt;&gt;"",W2994&lt;&gt;"",Z2994&lt;&gt;"",AC2994&lt;&gt;"",AF2994&lt;&gt;"",AI2994&lt;&gt;"",AL2994&lt;&gt;"",AO2994&lt;&gt;"",AR2994&lt;&gt;"",AS2994&lt;&gt;""),1,0)</f>
        <v>1</v>
      </c>
      <c r="B2994" s="1">
        <v>43743</v>
      </c>
      <c r="C2994" t="s">
        <v>298</v>
      </c>
      <c r="D2994" t="s">
        <v>3597</v>
      </c>
      <c r="E2994" t="s">
        <v>407</v>
      </c>
      <c r="F2994" t="s">
        <v>409</v>
      </c>
      <c r="G2994">
        <v>2019</v>
      </c>
      <c r="H2994">
        <v>10</v>
      </c>
      <c r="I2994">
        <v>5</v>
      </c>
      <c r="J2994" t="s">
        <v>47</v>
      </c>
      <c r="K2994">
        <v>7</v>
      </c>
      <c r="L2994" s="3">
        <v>2</v>
      </c>
      <c r="M2994" s="3">
        <v>2</v>
      </c>
      <c r="N2994">
        <v>1.36</v>
      </c>
      <c r="O2994">
        <v>5</v>
      </c>
      <c r="P2994">
        <v>8.5</v>
      </c>
      <c r="Q2994" s="2">
        <v>1.9</v>
      </c>
      <c r="R2994" s="8">
        <f t="shared" si="464"/>
        <v>0.89999999999999991</v>
      </c>
      <c r="S2994" s="8">
        <f>SUM($R$3:R2994)</f>
        <v>-84.780000000000328</v>
      </c>
      <c r="T2994" s="2">
        <v>1.8</v>
      </c>
      <c r="U2994" s="8">
        <f t="shared" si="465"/>
        <v>-1</v>
      </c>
      <c r="V2994" s="8">
        <f>SUM($U$3:U2994)</f>
        <v>-249.18999999999974</v>
      </c>
      <c r="W2994" s="9">
        <v>1.25</v>
      </c>
      <c r="X2994" s="8">
        <f t="shared" si="460"/>
        <v>0.25</v>
      </c>
      <c r="Y2994" s="8">
        <f>SUM($X$3:X2994)</f>
        <v>-97.660000000000252</v>
      </c>
      <c r="Z2994" s="9">
        <v>4</v>
      </c>
      <c r="AA2994" s="8">
        <f t="shared" si="461"/>
        <v>-1</v>
      </c>
      <c r="AB2994" s="8">
        <f>SUM($AA$3:AA2994)</f>
        <v>-242.10999999999987</v>
      </c>
      <c r="AC2994" s="2">
        <v>1.8</v>
      </c>
      <c r="AD2994" s="8">
        <f t="shared" si="462"/>
        <v>0.8</v>
      </c>
      <c r="AE2994" s="8">
        <f>SUM(AD$3:AD2994)</f>
        <v>1013.2300000000022</v>
      </c>
      <c r="AF2994" s="2">
        <v>2</v>
      </c>
      <c r="AG2994" s="8">
        <f t="shared" si="466"/>
        <v>-1</v>
      </c>
      <c r="AH2994" s="8">
        <f>SUM(AG$3:AG2994)</f>
        <v>-201.3000000000001</v>
      </c>
      <c r="AI2994">
        <v>6</v>
      </c>
      <c r="AJ2994" s="8">
        <f t="shared" si="467"/>
        <v>-1</v>
      </c>
      <c r="AK2994" s="8">
        <f>SUM(AJ$3:AJ2994)</f>
        <v>-316</v>
      </c>
      <c r="AL2994" s="2">
        <v>7.5</v>
      </c>
      <c r="AM2994" s="8">
        <f t="shared" si="468"/>
        <v>-1</v>
      </c>
      <c r="AN2994" s="8">
        <f>SUM(AM$3:AM2994)</f>
        <v>119</v>
      </c>
      <c r="AO2994" s="2">
        <v>9.5</v>
      </c>
      <c r="AP2994" s="8">
        <f t="shared" si="469"/>
        <v>-1</v>
      </c>
      <c r="AQ2994" s="8">
        <f>SUM(AP$3:AP2994)</f>
        <v>-397.5</v>
      </c>
      <c r="AR2994">
        <v>2.25</v>
      </c>
      <c r="AS2994">
        <v>1.62</v>
      </c>
      <c r="AT2994" s="4">
        <f t="shared" si="463"/>
        <v>-1</v>
      </c>
      <c r="AU2994" s="5">
        <f>SUM($AT$3:AT2994)</f>
        <v>119</v>
      </c>
      <c r="AV2994" s="6">
        <f>SUM(R2994,U2994,X2994,AA2994,AD2994,AG2994)</f>
        <v>-1.05</v>
      </c>
    </row>
    <row r="2995" spans="1:48" x14ac:dyDescent="0.25">
      <c r="A2995">
        <f>IF(AND(G2995&lt;&gt;"",H2995&lt;&gt;"",I2995&lt;&gt;"",J2995&lt;&gt;"",K2995&lt;&gt;"",L2995&lt;&gt;"",M2995&lt;&gt;"",N2995&lt;&gt;"",O2995&lt;&gt;"",P2995&lt;&gt;"",Q2995&lt;&gt;"",T2995&lt;&gt;"",W2995&lt;&gt;"",Z2995&lt;&gt;"",AC2995&lt;&gt;"",AF2995&lt;&gt;"",AI2995&lt;&gt;"",AL2995&lt;&gt;"",AO2995&lt;&gt;"",AR2995&lt;&gt;"",AS2995&lt;&gt;""),1,0)</f>
        <v>1</v>
      </c>
      <c r="B2995" s="1">
        <v>43743</v>
      </c>
      <c r="C2995" t="s">
        <v>298</v>
      </c>
      <c r="D2995" t="s">
        <v>3598</v>
      </c>
      <c r="E2995" t="s">
        <v>413</v>
      </c>
      <c r="F2995" t="s">
        <v>3427</v>
      </c>
      <c r="G2995">
        <v>2019</v>
      </c>
      <c r="H2995">
        <v>10</v>
      </c>
      <c r="I2995">
        <v>5</v>
      </c>
      <c r="J2995" t="s">
        <v>47</v>
      </c>
      <c r="K2995">
        <v>7</v>
      </c>
      <c r="L2995" s="3">
        <v>3</v>
      </c>
      <c r="M2995" s="3">
        <v>0</v>
      </c>
      <c r="N2995">
        <v>2.75</v>
      </c>
      <c r="O2995">
        <v>3.3</v>
      </c>
      <c r="P2995">
        <v>2.6</v>
      </c>
      <c r="Q2995" s="2">
        <v>1.8</v>
      </c>
      <c r="R2995" s="8">
        <f t="shared" si="464"/>
        <v>-1</v>
      </c>
      <c r="S2995" s="8">
        <f>SUM($R$3:R2995)</f>
        <v>-85.780000000000328</v>
      </c>
      <c r="T2995" s="2">
        <v>1.9</v>
      </c>
      <c r="U2995" s="8">
        <f t="shared" si="465"/>
        <v>0.89999999999999991</v>
      </c>
      <c r="V2995" s="8">
        <f>SUM($U$3:U2995)</f>
        <v>-248.28999999999974</v>
      </c>
      <c r="W2995" s="9">
        <v>1.33</v>
      </c>
      <c r="X2995" s="8">
        <f t="shared" si="460"/>
        <v>0.33000000000000007</v>
      </c>
      <c r="Y2995" s="8">
        <f>SUM($X$3:X2995)</f>
        <v>-97.330000000000254</v>
      </c>
      <c r="Z2995" s="9">
        <v>3.4</v>
      </c>
      <c r="AA2995" s="8">
        <f t="shared" si="461"/>
        <v>-1</v>
      </c>
      <c r="AB2995" s="8">
        <f>SUM($AA$3:AA2995)</f>
        <v>-243.10999999999987</v>
      </c>
      <c r="AC2995" s="2">
        <v>2</v>
      </c>
      <c r="AD2995" s="8">
        <f t="shared" si="462"/>
        <v>1</v>
      </c>
      <c r="AE2995" s="8">
        <f>SUM(AD$3:AD2995)</f>
        <v>1014.2300000000022</v>
      </c>
      <c r="AF2995" s="2">
        <v>1.8</v>
      </c>
      <c r="AG2995" s="8">
        <f t="shared" si="466"/>
        <v>-1</v>
      </c>
      <c r="AH2995" s="8">
        <f>SUM(AG$3:AG2995)</f>
        <v>-202.3000000000001</v>
      </c>
      <c r="AI2995">
        <v>8.5</v>
      </c>
      <c r="AJ2995" s="8">
        <f t="shared" si="467"/>
        <v>-1</v>
      </c>
      <c r="AK2995" s="8">
        <f>SUM(AJ$3:AJ2995)</f>
        <v>-317</v>
      </c>
      <c r="AL2995" s="2">
        <v>10</v>
      </c>
      <c r="AM2995" s="8">
        <f t="shared" si="468"/>
        <v>-1</v>
      </c>
      <c r="AN2995" s="8">
        <f>SUM(AM$3:AM2995)</f>
        <v>118</v>
      </c>
      <c r="AO2995" s="2">
        <v>6</v>
      </c>
      <c r="AP2995" s="8">
        <f t="shared" si="469"/>
        <v>-1</v>
      </c>
      <c r="AQ2995" s="8">
        <f>SUM(AP$3:AP2995)</f>
        <v>-398.5</v>
      </c>
      <c r="AR2995">
        <v>5.75</v>
      </c>
      <c r="AS2995">
        <v>1.1399999999999999</v>
      </c>
      <c r="AT2995" s="4">
        <f t="shared" si="463"/>
        <v>-1</v>
      </c>
      <c r="AU2995" s="5">
        <f>SUM($AT$3:AT2995)</f>
        <v>118</v>
      </c>
      <c r="AV2995" s="6">
        <f>SUM(R2995,U2995,X2995,AA2995,AD2995,AG2995)</f>
        <v>-0.77</v>
      </c>
    </row>
    <row r="2996" spans="1:48" x14ac:dyDescent="0.25">
      <c r="A2996">
        <f>IF(AND(G2996&lt;&gt;"",H2996&lt;&gt;"",I2996&lt;&gt;"",J2996&lt;&gt;"",K2996&lt;&gt;"",L2996&lt;&gt;"",M2996&lt;&gt;"",N2996&lt;&gt;"",O2996&lt;&gt;"",P2996&lt;&gt;"",Q2996&lt;&gt;"",T2996&lt;&gt;"",W2996&lt;&gt;"",Z2996&lt;&gt;"",AC2996&lt;&gt;"",AF2996&lt;&gt;"",AI2996&lt;&gt;"",AL2996&lt;&gt;"",AO2996&lt;&gt;"",AR2996&lt;&gt;"",AS2996&lt;&gt;""),1,0)</f>
        <v>0</v>
      </c>
      <c r="B2996" s="1">
        <v>43743</v>
      </c>
      <c r="C2996" t="s">
        <v>298</v>
      </c>
      <c r="D2996" t="s">
        <v>3599</v>
      </c>
      <c r="E2996" t="s">
        <v>560</v>
      </c>
      <c r="F2996" t="s">
        <v>412</v>
      </c>
      <c r="G2996">
        <v>2019</v>
      </c>
      <c r="H2996">
        <v>10</v>
      </c>
      <c r="I2996">
        <v>5</v>
      </c>
      <c r="J2996" t="s">
        <v>47</v>
      </c>
      <c r="K2996">
        <v>7</v>
      </c>
      <c r="L2996" s="3">
        <v>2</v>
      </c>
      <c r="M2996" s="3">
        <v>1</v>
      </c>
      <c r="N2996">
        <v>4.33</v>
      </c>
      <c r="O2996">
        <v>3.5</v>
      </c>
      <c r="P2996">
        <v>1.85</v>
      </c>
      <c r="Q2996" s="2">
        <v>1.8</v>
      </c>
      <c r="R2996" s="8" t="str">
        <f t="shared" si="464"/>
        <v/>
      </c>
      <c r="S2996" s="8">
        <f>SUM($R$3:R2996)</f>
        <v>-85.780000000000328</v>
      </c>
      <c r="T2996" s="2">
        <v>1.9</v>
      </c>
      <c r="U2996" s="8" t="str">
        <f t="shared" si="465"/>
        <v/>
      </c>
      <c r="V2996" s="8">
        <f>SUM($U$3:U2996)</f>
        <v>-248.28999999999974</v>
      </c>
      <c r="W2996" s="9">
        <v>1.3</v>
      </c>
      <c r="X2996" s="8" t="str">
        <f t="shared" si="460"/>
        <v/>
      </c>
      <c r="Y2996" s="8">
        <f>SUM($X$3:X2996)</f>
        <v>-97.330000000000254</v>
      </c>
      <c r="Z2996" s="9">
        <v>3.5</v>
      </c>
      <c r="AA2996" s="8" t="str">
        <f t="shared" si="461"/>
        <v/>
      </c>
      <c r="AB2996" s="8">
        <f>SUM($AA$3:AA2996)</f>
        <v>-243.10999999999987</v>
      </c>
      <c r="AC2996" s="2">
        <v>2</v>
      </c>
      <c r="AD2996" s="8" t="str">
        <f t="shared" si="462"/>
        <v/>
      </c>
      <c r="AE2996" s="8">
        <f>SUM(AD$3:AD2996)</f>
        <v>1014.2300000000022</v>
      </c>
      <c r="AF2996" s="2">
        <v>1.8</v>
      </c>
      <c r="AG2996" s="8" t="str">
        <f t="shared" si="466"/>
        <v/>
      </c>
      <c r="AH2996" s="8">
        <f>SUM(AG$3:AG2996)</f>
        <v>-202.3000000000001</v>
      </c>
      <c r="AI2996">
        <v>11</v>
      </c>
      <c r="AJ2996" s="8" t="str">
        <f t="shared" si="467"/>
        <v/>
      </c>
      <c r="AK2996" s="8">
        <f>SUM(AJ$3:AJ2996)</f>
        <v>-317</v>
      </c>
      <c r="AL2996" s="2">
        <v>13</v>
      </c>
      <c r="AM2996" s="8" t="str">
        <f t="shared" si="468"/>
        <v/>
      </c>
      <c r="AN2996" s="8">
        <f>SUM(AM$3:AM2996)</f>
        <v>118</v>
      </c>
      <c r="AO2996" s="2">
        <v>6.5</v>
      </c>
      <c r="AP2996" s="8" t="str">
        <f t="shared" si="469"/>
        <v/>
      </c>
      <c r="AQ2996" s="8">
        <f>SUM(AP$3:AP2996)</f>
        <v>-398.5</v>
      </c>
      <c r="AT2996" s="4" t="str">
        <f t="shared" si="463"/>
        <v/>
      </c>
      <c r="AU2996" s="5">
        <f>SUM($AT$3:AT2996)</f>
        <v>118</v>
      </c>
      <c r="AV2996" s="6">
        <f>SUM(R2996,U2996,X2996,AA2996,AD2996,AG2996)</f>
        <v>0</v>
      </c>
    </row>
    <row r="2997" spans="1:48" x14ac:dyDescent="0.25">
      <c r="A2997">
        <f>IF(AND(G2997&lt;&gt;"",H2997&lt;&gt;"",I2997&lt;&gt;"",J2997&lt;&gt;"",K2997&lt;&gt;"",L2997&lt;&gt;"",M2997&lt;&gt;"",N2997&lt;&gt;"",O2997&lt;&gt;"",P2997&lt;&gt;"",Q2997&lt;&gt;"",T2997&lt;&gt;"",W2997&lt;&gt;"",Z2997&lt;&gt;"",AC2997&lt;&gt;"",AF2997&lt;&gt;"",AI2997&lt;&gt;"",AL2997&lt;&gt;"",AO2997&lt;&gt;"",AR2997&lt;&gt;"",AS2997&lt;&gt;""),1,0)</f>
        <v>1</v>
      </c>
      <c r="B2997" s="1">
        <v>43743</v>
      </c>
      <c r="C2997" t="s">
        <v>298</v>
      </c>
      <c r="D2997" t="s">
        <v>3600</v>
      </c>
      <c r="E2997" t="s">
        <v>559</v>
      </c>
      <c r="F2997" t="s">
        <v>403</v>
      </c>
      <c r="G2997">
        <v>2019</v>
      </c>
      <c r="H2997">
        <v>10</v>
      </c>
      <c r="I2997">
        <v>5</v>
      </c>
      <c r="J2997" t="s">
        <v>47</v>
      </c>
      <c r="K2997">
        <v>7</v>
      </c>
      <c r="L2997" s="3">
        <v>1</v>
      </c>
      <c r="M2997" s="3">
        <v>0</v>
      </c>
      <c r="N2997">
        <v>3.25</v>
      </c>
      <c r="O2997">
        <v>3.25</v>
      </c>
      <c r="P2997">
        <v>2.25</v>
      </c>
      <c r="Q2997" s="2">
        <v>1.72</v>
      </c>
      <c r="R2997" s="8">
        <f t="shared" si="464"/>
        <v>-1</v>
      </c>
      <c r="S2997" s="8">
        <f>SUM($R$3:R2997)</f>
        <v>-86.780000000000328</v>
      </c>
      <c r="T2997" s="2">
        <v>2</v>
      </c>
      <c r="U2997" s="8">
        <f t="shared" si="465"/>
        <v>1</v>
      </c>
      <c r="V2997" s="8">
        <f>SUM($U$3:U2997)</f>
        <v>-247.28999999999974</v>
      </c>
      <c r="W2997" s="9">
        <v>1.3</v>
      </c>
      <c r="X2997" s="8">
        <f t="shared" si="460"/>
        <v>-1</v>
      </c>
      <c r="Y2997" s="8">
        <f>SUM($X$3:X2997)</f>
        <v>-98.330000000000254</v>
      </c>
      <c r="Z2997" s="9">
        <v>3.5</v>
      </c>
      <c r="AA2997" s="8">
        <f t="shared" si="461"/>
        <v>2.5</v>
      </c>
      <c r="AB2997" s="8">
        <f>SUM($AA$3:AA2997)</f>
        <v>-240.60999999999987</v>
      </c>
      <c r="AC2997" s="2">
        <v>2</v>
      </c>
      <c r="AD2997" s="8">
        <f t="shared" si="462"/>
        <v>-1</v>
      </c>
      <c r="AE2997" s="8">
        <f>SUM(AD$3:AD2997)</f>
        <v>1013.2300000000022</v>
      </c>
      <c r="AF2997" s="2">
        <v>1.8</v>
      </c>
      <c r="AG2997" s="8">
        <f t="shared" si="466"/>
        <v>0.8</v>
      </c>
      <c r="AH2997" s="8">
        <f>SUM(AG$3:AG2997)</f>
        <v>-201.50000000000009</v>
      </c>
      <c r="AI2997">
        <v>10</v>
      </c>
      <c r="AJ2997" s="8">
        <f t="shared" si="467"/>
        <v>9</v>
      </c>
      <c r="AK2997" s="8">
        <f>SUM(AJ$3:AJ2997)</f>
        <v>-308</v>
      </c>
      <c r="AL2997" s="2">
        <v>11</v>
      </c>
      <c r="AM2997" s="8">
        <f t="shared" si="468"/>
        <v>-1</v>
      </c>
      <c r="AN2997" s="8">
        <f>SUM(AM$3:AM2997)</f>
        <v>117</v>
      </c>
      <c r="AO2997" s="2">
        <v>6</v>
      </c>
      <c r="AP2997" s="8">
        <f t="shared" si="469"/>
        <v>-1</v>
      </c>
      <c r="AQ2997" s="8">
        <f>SUM(AP$3:AP2997)</f>
        <v>-399.5</v>
      </c>
      <c r="AR2997">
        <v>6.8</v>
      </c>
      <c r="AS2997">
        <v>1.1000000000000001</v>
      </c>
      <c r="AT2997" s="4">
        <f t="shared" si="463"/>
        <v>-1</v>
      </c>
      <c r="AU2997" s="5">
        <f>SUM($AT$3:AT2997)</f>
        <v>117</v>
      </c>
      <c r="AV2997" s="6">
        <f>SUM(R2997,U2997,X2997,AA2997,AD2997,AG2997)</f>
        <v>1.3</v>
      </c>
    </row>
    <row r="2998" spans="1:48" x14ac:dyDescent="0.25">
      <c r="A2998">
        <f>IF(AND(G2998&lt;&gt;"",H2998&lt;&gt;"",I2998&lt;&gt;"",J2998&lt;&gt;"",K2998&lt;&gt;"",L2998&lt;&gt;"",M2998&lt;&gt;"",N2998&lt;&gt;"",O2998&lt;&gt;"",P2998&lt;&gt;"",Q2998&lt;&gt;"",T2998&lt;&gt;"",W2998&lt;&gt;"",Z2998&lt;&gt;"",AC2998&lt;&gt;"",AF2998&lt;&gt;"",AI2998&lt;&gt;"",AL2998&lt;&gt;"",AO2998&lt;&gt;"",AR2998&lt;&gt;"",AS2998&lt;&gt;""),1,0)</f>
        <v>1</v>
      </c>
      <c r="B2998" s="1">
        <v>43743</v>
      </c>
      <c r="C2998" t="s">
        <v>298</v>
      </c>
      <c r="D2998" t="s">
        <v>3601</v>
      </c>
      <c r="E2998" t="s">
        <v>415</v>
      </c>
      <c r="F2998" t="s">
        <v>397</v>
      </c>
      <c r="G2998">
        <v>2019</v>
      </c>
      <c r="H2998">
        <v>10</v>
      </c>
      <c r="I2998">
        <v>5</v>
      </c>
      <c r="J2998" t="s">
        <v>47</v>
      </c>
      <c r="K2998">
        <v>7</v>
      </c>
      <c r="L2998" s="3">
        <v>5</v>
      </c>
      <c r="M2998" s="3">
        <v>1</v>
      </c>
      <c r="N2998">
        <v>1.61</v>
      </c>
      <c r="O2998">
        <v>4</v>
      </c>
      <c r="P2998">
        <v>5.5</v>
      </c>
      <c r="Q2998" s="2">
        <v>1.66</v>
      </c>
      <c r="R2998" s="8">
        <f t="shared" si="464"/>
        <v>0.65999999999999992</v>
      </c>
      <c r="S2998" s="8">
        <f>SUM($R$3:R2998)</f>
        <v>-86.120000000000331</v>
      </c>
      <c r="T2998" s="2">
        <v>2.1</v>
      </c>
      <c r="U2998" s="8">
        <f t="shared" si="465"/>
        <v>-1</v>
      </c>
      <c r="V2998" s="8">
        <f>SUM($U$3:U2998)</f>
        <v>-248.28999999999974</v>
      </c>
      <c r="W2998" s="9">
        <v>1.2</v>
      </c>
      <c r="X2998" s="8">
        <f t="shared" si="460"/>
        <v>0.19999999999999996</v>
      </c>
      <c r="Y2998" s="8">
        <f>SUM($X$3:X2998)</f>
        <v>-98.130000000000251</v>
      </c>
      <c r="Z2998" s="9">
        <v>4.5</v>
      </c>
      <c r="AA2998" s="8">
        <f t="shared" si="461"/>
        <v>-1</v>
      </c>
      <c r="AB2998" s="8">
        <f>SUM($AA$3:AA2998)</f>
        <v>-241.60999999999987</v>
      </c>
      <c r="AC2998" s="2">
        <v>1.61</v>
      </c>
      <c r="AD2998" s="8">
        <f t="shared" si="462"/>
        <v>0.6100000000000001</v>
      </c>
      <c r="AE2998" s="8">
        <f>SUM(AD$3:AD2998)</f>
        <v>1013.8400000000022</v>
      </c>
      <c r="AF2998" s="2">
        <v>2.2999999999999998</v>
      </c>
      <c r="AG2998" s="8">
        <f t="shared" si="466"/>
        <v>-1</v>
      </c>
      <c r="AH2998" s="8">
        <f>SUM(AG$3:AG2998)</f>
        <v>-202.50000000000009</v>
      </c>
      <c r="AI2998">
        <v>8.5</v>
      </c>
      <c r="AJ2998" s="8">
        <f t="shared" si="467"/>
        <v>-1</v>
      </c>
      <c r="AK2998" s="8">
        <f>SUM(AJ$3:AJ2998)</f>
        <v>-309</v>
      </c>
      <c r="AL2998" s="2">
        <v>8</v>
      </c>
      <c r="AM2998" s="8">
        <f t="shared" si="468"/>
        <v>-1</v>
      </c>
      <c r="AN2998" s="8">
        <f>SUM(AM$3:AM2998)</f>
        <v>116</v>
      </c>
      <c r="AO2998" s="2">
        <v>7.5</v>
      </c>
      <c r="AP2998" s="8">
        <f t="shared" si="469"/>
        <v>-1</v>
      </c>
      <c r="AQ2998" s="8">
        <f>SUM(AP$3:AP2998)</f>
        <v>-400.5</v>
      </c>
      <c r="AR2998">
        <v>2.5</v>
      </c>
      <c r="AS2998">
        <v>1.5</v>
      </c>
      <c r="AT2998" s="4">
        <f t="shared" si="463"/>
        <v>-1</v>
      </c>
      <c r="AU2998" s="5">
        <f>SUM($AT$3:AT2998)</f>
        <v>116</v>
      </c>
      <c r="AV2998" s="6">
        <f>SUM(R2998,U2998,X2998,AA2998,AD2998,AG2998)</f>
        <v>-1.53</v>
      </c>
    </row>
    <row r="2999" spans="1:48" x14ac:dyDescent="0.25">
      <c r="A2999">
        <f>IF(AND(G2999&lt;&gt;"",H2999&lt;&gt;"",I2999&lt;&gt;"",J2999&lt;&gt;"",K2999&lt;&gt;"",L2999&lt;&gt;"",M2999&lt;&gt;"",N2999&lt;&gt;"",O2999&lt;&gt;"",P2999&lt;&gt;"",Q2999&lt;&gt;"",T2999&lt;&gt;"",W2999&lt;&gt;"",Z2999&lt;&gt;"",AC2999&lt;&gt;"",AF2999&lt;&gt;"",AI2999&lt;&gt;"",AL2999&lt;&gt;"",AO2999&lt;&gt;"",AR2999&lt;&gt;"",AS2999&lt;&gt;""),1,0)</f>
        <v>1</v>
      </c>
      <c r="B2999" s="1">
        <v>43743</v>
      </c>
      <c r="C2999" t="s">
        <v>298</v>
      </c>
      <c r="D2999" t="s">
        <v>3602</v>
      </c>
      <c r="E2999" t="s">
        <v>416</v>
      </c>
      <c r="F2999" t="s">
        <v>301</v>
      </c>
      <c r="G2999">
        <v>2019</v>
      </c>
      <c r="H2999">
        <v>10</v>
      </c>
      <c r="I2999">
        <v>5</v>
      </c>
      <c r="J2999" t="s">
        <v>47</v>
      </c>
      <c r="K2999">
        <v>7</v>
      </c>
      <c r="L2999" s="3">
        <v>4</v>
      </c>
      <c r="M2999" s="3">
        <v>2</v>
      </c>
      <c r="N2999">
        <v>2.2000000000000002</v>
      </c>
      <c r="O2999">
        <v>3.5</v>
      </c>
      <c r="P2999">
        <v>3.2</v>
      </c>
      <c r="Q2999" s="2">
        <v>1.53</v>
      </c>
      <c r="R2999" s="8">
        <f t="shared" si="464"/>
        <v>0.53</v>
      </c>
      <c r="S2999" s="8">
        <f>SUM($R$3:R2999)</f>
        <v>-85.59000000000033</v>
      </c>
      <c r="T2999" s="2">
        <v>2.37</v>
      </c>
      <c r="U2999" s="8">
        <f t="shared" si="465"/>
        <v>-1</v>
      </c>
      <c r="V2999" s="8">
        <f>SUM($U$3:U2999)</f>
        <v>-249.28999999999974</v>
      </c>
      <c r="W2999" s="9">
        <v>1.2</v>
      </c>
      <c r="X2999" s="8">
        <f t="shared" si="460"/>
        <v>0.19999999999999996</v>
      </c>
      <c r="Y2999" s="8">
        <f>SUM($X$3:X2999)</f>
        <v>-97.930000000000248</v>
      </c>
      <c r="Z2999" s="9">
        <v>4.5</v>
      </c>
      <c r="AA2999" s="8">
        <f t="shared" si="461"/>
        <v>-1</v>
      </c>
      <c r="AB2999" s="8">
        <f>SUM($AA$3:AA2999)</f>
        <v>-242.60999999999987</v>
      </c>
      <c r="AC2999" s="2">
        <v>1.61</v>
      </c>
      <c r="AD2999" s="8">
        <f t="shared" si="462"/>
        <v>0.6100000000000001</v>
      </c>
      <c r="AE2999" s="8">
        <f>SUM(AD$3:AD2999)</f>
        <v>1014.4500000000022</v>
      </c>
      <c r="AF2999" s="2">
        <v>2.2999999999999998</v>
      </c>
      <c r="AG2999" s="8">
        <f t="shared" si="466"/>
        <v>-1</v>
      </c>
      <c r="AH2999" s="8">
        <f>SUM(AG$3:AG2999)</f>
        <v>-203.50000000000009</v>
      </c>
      <c r="AI2999">
        <v>10</v>
      </c>
      <c r="AJ2999" s="8">
        <f t="shared" si="467"/>
        <v>-1</v>
      </c>
      <c r="AK2999" s="8">
        <f>SUM(AJ$3:AJ2999)</f>
        <v>-310</v>
      </c>
      <c r="AL2999" s="2">
        <v>9</v>
      </c>
      <c r="AM2999" s="8">
        <f t="shared" si="468"/>
        <v>-1</v>
      </c>
      <c r="AN2999" s="8">
        <f>SUM(AM$3:AM2999)</f>
        <v>115</v>
      </c>
      <c r="AO2999" s="2">
        <v>6.5</v>
      </c>
      <c r="AP2999" s="8">
        <f t="shared" si="469"/>
        <v>-1</v>
      </c>
      <c r="AQ2999" s="8">
        <f>SUM(AP$3:AP2999)</f>
        <v>-401.5</v>
      </c>
      <c r="AR2999">
        <v>4</v>
      </c>
      <c r="AS2999">
        <v>1.23</v>
      </c>
      <c r="AT2999" s="4">
        <f t="shared" si="463"/>
        <v>-1</v>
      </c>
      <c r="AU2999" s="5">
        <f>SUM($AT$3:AT2999)</f>
        <v>115</v>
      </c>
      <c r="AV2999" s="6">
        <f>SUM(R2999,U2999,X2999,AA2999,AD2999,AG2999)</f>
        <v>-1.66</v>
      </c>
    </row>
    <row r="3000" spans="1:48" x14ac:dyDescent="0.25">
      <c r="A3000">
        <f>IF(AND(G3000&lt;&gt;"",H3000&lt;&gt;"",I3000&lt;&gt;"",J3000&lt;&gt;"",K3000&lt;&gt;"",L3000&lt;&gt;"",M3000&lt;&gt;"",N3000&lt;&gt;"",O3000&lt;&gt;"",P3000&lt;&gt;"",Q3000&lt;&gt;"",T3000&lt;&gt;"",W3000&lt;&gt;"",Z3000&lt;&gt;"",AC3000&lt;&gt;"",AF3000&lt;&gt;"",AI3000&lt;&gt;"",AL3000&lt;&gt;"",AO3000&lt;&gt;"",AR3000&lt;&gt;"",AS3000&lt;&gt;""),1,0)</f>
        <v>1</v>
      </c>
      <c r="B3000" s="1">
        <v>43743</v>
      </c>
      <c r="C3000" t="s">
        <v>298</v>
      </c>
      <c r="D3000" t="s">
        <v>3603</v>
      </c>
      <c r="E3000" t="s">
        <v>404</v>
      </c>
      <c r="F3000" t="s">
        <v>424</v>
      </c>
      <c r="G3000">
        <v>2019</v>
      </c>
      <c r="H3000">
        <v>10</v>
      </c>
      <c r="I3000">
        <v>5</v>
      </c>
      <c r="J3000" t="s">
        <v>47</v>
      </c>
      <c r="K3000">
        <v>7</v>
      </c>
      <c r="L3000" s="3">
        <v>1</v>
      </c>
      <c r="M3000" s="3">
        <v>0</v>
      </c>
      <c r="N3000">
        <v>1.75</v>
      </c>
      <c r="O3000">
        <v>3.6</v>
      </c>
      <c r="P3000">
        <v>4.75</v>
      </c>
      <c r="Q3000" s="2">
        <v>1.9</v>
      </c>
      <c r="R3000" s="8">
        <f t="shared" si="464"/>
        <v>-1</v>
      </c>
      <c r="S3000" s="8">
        <f>SUM($R$3:R3000)</f>
        <v>-86.59000000000033</v>
      </c>
      <c r="T3000" s="2">
        <v>1.8</v>
      </c>
      <c r="U3000" s="8">
        <f t="shared" si="465"/>
        <v>0.8</v>
      </c>
      <c r="V3000" s="8">
        <f>SUM($U$3:U3000)</f>
        <v>-248.48999999999972</v>
      </c>
      <c r="W3000" s="9">
        <v>1.33</v>
      </c>
      <c r="X3000" s="8">
        <f t="shared" si="460"/>
        <v>-1</v>
      </c>
      <c r="Y3000" s="8">
        <f>SUM($X$3:X3000)</f>
        <v>-98.930000000000248</v>
      </c>
      <c r="Z3000" s="9">
        <v>3.4</v>
      </c>
      <c r="AA3000" s="8">
        <f t="shared" si="461"/>
        <v>2.4</v>
      </c>
      <c r="AB3000" s="8">
        <f>SUM($AA$3:AA3000)</f>
        <v>-240.20999999999987</v>
      </c>
      <c r="AC3000" s="2">
        <v>2.1</v>
      </c>
      <c r="AD3000" s="8">
        <f t="shared" si="462"/>
        <v>-1</v>
      </c>
      <c r="AE3000" s="8">
        <f>SUM(AD$3:AD3000)</f>
        <v>1013.4500000000022</v>
      </c>
      <c r="AF3000" s="2">
        <v>1.72</v>
      </c>
      <c r="AG3000" s="8">
        <f t="shared" si="466"/>
        <v>0.72</v>
      </c>
      <c r="AH3000" s="8">
        <f>SUM(AG$3:AG3000)</f>
        <v>-202.78000000000009</v>
      </c>
      <c r="AI3000">
        <v>6.5</v>
      </c>
      <c r="AJ3000" s="8">
        <f t="shared" si="467"/>
        <v>5.5</v>
      </c>
      <c r="AK3000" s="8">
        <f>SUM(AJ$3:AJ3000)</f>
        <v>-304.5</v>
      </c>
      <c r="AL3000" s="2">
        <v>8.5</v>
      </c>
      <c r="AM3000" s="8">
        <f t="shared" si="468"/>
        <v>-1</v>
      </c>
      <c r="AN3000" s="8">
        <f>SUM(AM$3:AM3000)</f>
        <v>114</v>
      </c>
      <c r="AO3000" s="2">
        <v>6.5</v>
      </c>
      <c r="AP3000" s="8">
        <f t="shared" si="469"/>
        <v>-1</v>
      </c>
      <c r="AQ3000" s="8">
        <f>SUM(AP$3:AP3000)</f>
        <v>-402.5</v>
      </c>
      <c r="AR3000">
        <v>3.3</v>
      </c>
      <c r="AS3000">
        <v>1.32</v>
      </c>
      <c r="AT3000" s="4">
        <f t="shared" si="463"/>
        <v>-1</v>
      </c>
      <c r="AU3000" s="5">
        <f>SUM($AT$3:AT3000)</f>
        <v>114</v>
      </c>
      <c r="AV3000" s="6">
        <f>SUM(R3000,U3000,X3000,AA3000,AD3000,AG3000)</f>
        <v>0.91999999999999993</v>
      </c>
    </row>
    <row r="3001" spans="1:48" x14ac:dyDescent="0.25">
      <c r="A3001">
        <f>IF(AND(G3001&lt;&gt;"",H3001&lt;&gt;"",I3001&lt;&gt;"",J3001&lt;&gt;"",K3001&lt;&gt;"",L3001&lt;&gt;"",M3001&lt;&gt;"",N3001&lt;&gt;"",O3001&lt;&gt;"",P3001&lt;&gt;"",Q3001&lt;&gt;"",T3001&lt;&gt;"",W3001&lt;&gt;"",Z3001&lt;&gt;"",AC3001&lt;&gt;"",AF3001&lt;&gt;"",AI3001&lt;&gt;"",AL3001&lt;&gt;"",AO3001&lt;&gt;"",AR3001&lt;&gt;"",AS3001&lt;&gt;""),1,0)</f>
        <v>1</v>
      </c>
      <c r="B3001" s="1">
        <v>43743</v>
      </c>
      <c r="C3001" t="s">
        <v>298</v>
      </c>
      <c r="D3001" t="s">
        <v>3604</v>
      </c>
      <c r="E3001" t="s">
        <v>421</v>
      </c>
      <c r="F3001" t="s">
        <v>418</v>
      </c>
      <c r="G3001">
        <v>2019</v>
      </c>
      <c r="H3001">
        <v>10</v>
      </c>
      <c r="I3001">
        <v>5</v>
      </c>
      <c r="J3001" t="s">
        <v>47</v>
      </c>
      <c r="K3001">
        <v>7</v>
      </c>
      <c r="L3001" s="3">
        <v>1</v>
      </c>
      <c r="M3001" s="3">
        <v>2</v>
      </c>
      <c r="N3001">
        <v>1.95</v>
      </c>
      <c r="O3001">
        <v>3.5</v>
      </c>
      <c r="P3001">
        <v>3.9</v>
      </c>
      <c r="Q3001" s="2">
        <v>1.83</v>
      </c>
      <c r="R3001" s="8">
        <f t="shared" si="464"/>
        <v>0.83000000000000007</v>
      </c>
      <c r="S3001" s="8">
        <f>SUM($R$3:R3001)</f>
        <v>-85.760000000000332</v>
      </c>
      <c r="T3001" s="2">
        <v>1.83</v>
      </c>
      <c r="U3001" s="8">
        <f t="shared" si="465"/>
        <v>-1</v>
      </c>
      <c r="V3001" s="8">
        <f>SUM($U$3:U3001)</f>
        <v>-249.48999999999972</v>
      </c>
      <c r="W3001" s="9">
        <v>1.33</v>
      </c>
      <c r="X3001" s="8">
        <f t="shared" si="460"/>
        <v>0.33000000000000007</v>
      </c>
      <c r="Y3001" s="8">
        <f>SUM($X$3:X3001)</f>
        <v>-98.60000000000025</v>
      </c>
      <c r="Z3001" s="9">
        <v>3.4</v>
      </c>
      <c r="AA3001" s="8">
        <f t="shared" si="461"/>
        <v>-1</v>
      </c>
      <c r="AB3001" s="8">
        <f>SUM($AA$3:AA3001)</f>
        <v>-241.20999999999987</v>
      </c>
      <c r="AC3001" s="2">
        <v>2</v>
      </c>
      <c r="AD3001" s="8">
        <f t="shared" si="462"/>
        <v>1</v>
      </c>
      <c r="AE3001" s="8">
        <f>SUM(AD$3:AD3001)</f>
        <v>1014.4500000000022</v>
      </c>
      <c r="AF3001" s="2">
        <v>1.8</v>
      </c>
      <c r="AG3001" s="8">
        <f t="shared" si="466"/>
        <v>-1</v>
      </c>
      <c r="AH3001" s="8">
        <f>SUM(AG$3:AG3001)</f>
        <v>-203.78000000000009</v>
      </c>
      <c r="AI3001">
        <v>7</v>
      </c>
      <c r="AJ3001" s="8">
        <f t="shared" si="467"/>
        <v>-1</v>
      </c>
      <c r="AK3001" s="8">
        <f>SUM(AJ$3:AJ3001)</f>
        <v>-305.5</v>
      </c>
      <c r="AL3001" s="2">
        <v>8.5</v>
      </c>
      <c r="AM3001" s="8">
        <f t="shared" si="468"/>
        <v>-1</v>
      </c>
      <c r="AN3001" s="8">
        <f>SUM(AM$3:AM3001)</f>
        <v>113</v>
      </c>
      <c r="AO3001" s="2">
        <v>6.5</v>
      </c>
      <c r="AP3001" s="8">
        <f t="shared" si="469"/>
        <v>-1</v>
      </c>
      <c r="AQ3001" s="8">
        <f>SUM(AP$3:AP3001)</f>
        <v>-403.5</v>
      </c>
      <c r="AR3001">
        <v>3.8</v>
      </c>
      <c r="AS3001">
        <v>1.25</v>
      </c>
      <c r="AT3001" s="4">
        <f t="shared" si="463"/>
        <v>-1</v>
      </c>
      <c r="AU3001" s="5">
        <f>SUM($AT$3:AT3001)</f>
        <v>113</v>
      </c>
      <c r="AV3001" s="6">
        <f>SUM(R3001,U3001,X3001,AA3001,AD3001,AG3001)</f>
        <v>-0.83999999999999986</v>
      </c>
    </row>
    <row r="3002" spans="1:48" x14ac:dyDescent="0.25">
      <c r="A3002">
        <f>IF(AND(G3002&lt;&gt;"",H3002&lt;&gt;"",I3002&lt;&gt;"",J3002&lt;&gt;"",K3002&lt;&gt;"",L3002&lt;&gt;"",M3002&lt;&gt;"",N3002&lt;&gt;"",O3002&lt;&gt;"",P3002&lt;&gt;"",Q3002&lt;&gt;"",T3002&lt;&gt;"",W3002&lt;&gt;"",Z3002&lt;&gt;"",AC3002&lt;&gt;"",AF3002&lt;&gt;"",AI3002&lt;&gt;"",AL3002&lt;&gt;"",AO3002&lt;&gt;"",AR3002&lt;&gt;"",AS3002&lt;&gt;""),1,0)</f>
        <v>1</v>
      </c>
      <c r="B3002" s="1">
        <v>43743</v>
      </c>
      <c r="C3002" t="s">
        <v>298</v>
      </c>
      <c r="D3002" t="s">
        <v>3605</v>
      </c>
      <c r="E3002" t="s">
        <v>422</v>
      </c>
      <c r="F3002" t="s">
        <v>398</v>
      </c>
      <c r="G3002">
        <v>2019</v>
      </c>
      <c r="H3002">
        <v>10</v>
      </c>
      <c r="I3002">
        <v>5</v>
      </c>
      <c r="J3002" t="s">
        <v>47</v>
      </c>
      <c r="K3002">
        <v>7</v>
      </c>
      <c r="L3002" s="3">
        <v>4</v>
      </c>
      <c r="M3002" s="3">
        <v>2</v>
      </c>
      <c r="N3002">
        <v>1.7</v>
      </c>
      <c r="O3002">
        <v>3.8</v>
      </c>
      <c r="P3002">
        <v>5</v>
      </c>
      <c r="Q3002" s="2">
        <v>1.8</v>
      </c>
      <c r="R3002" s="8">
        <f t="shared" si="464"/>
        <v>0.8</v>
      </c>
      <c r="S3002" s="8">
        <f>SUM($R$3:R3002)</f>
        <v>-84.960000000000335</v>
      </c>
      <c r="T3002" s="2">
        <v>1.9</v>
      </c>
      <c r="U3002" s="8">
        <f t="shared" si="465"/>
        <v>-1</v>
      </c>
      <c r="V3002" s="8">
        <f>SUM($U$3:U3002)</f>
        <v>-250.48999999999972</v>
      </c>
      <c r="W3002" s="9">
        <v>1.28</v>
      </c>
      <c r="X3002" s="8">
        <f t="shared" si="460"/>
        <v>0.28000000000000003</v>
      </c>
      <c r="Y3002" s="8">
        <f>SUM($X$3:X3002)</f>
        <v>-98.320000000000249</v>
      </c>
      <c r="Z3002" s="9">
        <v>3.75</v>
      </c>
      <c r="AA3002" s="8">
        <f t="shared" si="461"/>
        <v>-1</v>
      </c>
      <c r="AB3002" s="8">
        <f>SUM($AA$3:AA3002)</f>
        <v>-242.20999999999987</v>
      </c>
      <c r="AC3002" s="2">
        <v>1.8</v>
      </c>
      <c r="AD3002" s="8">
        <f t="shared" si="462"/>
        <v>0.8</v>
      </c>
      <c r="AE3002" s="8">
        <f>SUM(AD$3:AD3002)</f>
        <v>1015.2500000000022</v>
      </c>
      <c r="AF3002" s="2">
        <v>2</v>
      </c>
      <c r="AG3002" s="8">
        <f t="shared" si="466"/>
        <v>-1</v>
      </c>
      <c r="AH3002" s="8">
        <f>SUM(AG$3:AG3002)</f>
        <v>-204.78000000000009</v>
      </c>
      <c r="AI3002">
        <v>7.5</v>
      </c>
      <c r="AJ3002" s="8">
        <f t="shared" si="467"/>
        <v>-1</v>
      </c>
      <c r="AK3002" s="8">
        <f>SUM(AJ$3:AJ3002)</f>
        <v>-306.5</v>
      </c>
      <c r="AL3002" s="2">
        <v>8</v>
      </c>
      <c r="AM3002" s="8">
        <f t="shared" si="468"/>
        <v>-1</v>
      </c>
      <c r="AN3002" s="8">
        <f>SUM(AM$3:AM3002)</f>
        <v>112</v>
      </c>
      <c r="AO3002" s="2">
        <v>7</v>
      </c>
      <c r="AP3002" s="8">
        <f t="shared" si="469"/>
        <v>-1</v>
      </c>
      <c r="AQ3002" s="8">
        <f>SUM(AP$3:AP3002)</f>
        <v>-404.5</v>
      </c>
      <c r="AR3002">
        <v>2.85</v>
      </c>
      <c r="AS3002">
        <v>1.4</v>
      </c>
      <c r="AT3002" s="4">
        <f t="shared" si="463"/>
        <v>-1</v>
      </c>
      <c r="AU3002" s="5">
        <f>SUM($AT$3:AT3002)</f>
        <v>112</v>
      </c>
      <c r="AV3002" s="6">
        <f>SUM(R3002,U3002,X3002,AA3002,AD3002,AG3002)</f>
        <v>-1.1199999999999999</v>
      </c>
    </row>
    <row r="3003" spans="1:48" x14ac:dyDescent="0.25">
      <c r="A3003">
        <f>IF(AND(G3003&lt;&gt;"",H3003&lt;&gt;"",I3003&lt;&gt;"",J3003&lt;&gt;"",K3003&lt;&gt;"",L3003&lt;&gt;"",M3003&lt;&gt;"",N3003&lt;&gt;"",O3003&lt;&gt;"",P3003&lt;&gt;"",Q3003&lt;&gt;"",T3003&lt;&gt;"",W3003&lt;&gt;"",Z3003&lt;&gt;"",AC3003&lt;&gt;"",AF3003&lt;&gt;"",AI3003&lt;&gt;"",AL3003&lt;&gt;"",AO3003&lt;&gt;"",AR3003&lt;&gt;"",AS3003&lt;&gt;""),1,0)</f>
        <v>1</v>
      </c>
      <c r="B3003" s="1">
        <v>43743</v>
      </c>
      <c r="C3003" t="s">
        <v>258</v>
      </c>
      <c r="D3003" t="s">
        <v>3606</v>
      </c>
      <c r="E3003" t="s">
        <v>427</v>
      </c>
      <c r="F3003" t="s">
        <v>444</v>
      </c>
      <c r="G3003">
        <v>2019</v>
      </c>
      <c r="H3003">
        <v>10</v>
      </c>
      <c r="I3003">
        <v>5</v>
      </c>
      <c r="J3003" t="s">
        <v>47</v>
      </c>
      <c r="K3003">
        <v>7</v>
      </c>
      <c r="L3003" s="3">
        <v>2</v>
      </c>
      <c r="M3003" s="3">
        <v>2</v>
      </c>
      <c r="N3003">
        <v>3.25</v>
      </c>
      <c r="O3003">
        <v>3.75</v>
      </c>
      <c r="P3003">
        <v>2.2000000000000002</v>
      </c>
      <c r="Q3003" s="2">
        <v>1.61</v>
      </c>
      <c r="R3003" s="8">
        <f t="shared" si="464"/>
        <v>0.6100000000000001</v>
      </c>
      <c r="S3003" s="8">
        <f>SUM($R$3:R3003)</f>
        <v>-84.350000000000335</v>
      </c>
      <c r="T3003" s="2">
        <v>2.2000000000000002</v>
      </c>
      <c r="U3003" s="8">
        <f t="shared" si="465"/>
        <v>-1</v>
      </c>
      <c r="V3003" s="8">
        <f>SUM($U$3:U3003)</f>
        <v>-251.48999999999972</v>
      </c>
      <c r="W3003" s="9">
        <v>1.2</v>
      </c>
      <c r="X3003" s="8">
        <f t="shared" si="460"/>
        <v>0.19999999999999996</v>
      </c>
      <c r="Y3003" s="8">
        <f>SUM($X$3:X3003)</f>
        <v>-98.120000000000246</v>
      </c>
      <c r="Z3003" s="9">
        <v>4.33</v>
      </c>
      <c r="AA3003" s="8">
        <f t="shared" si="461"/>
        <v>-1</v>
      </c>
      <c r="AB3003" s="8">
        <f>SUM($AA$3:AA3003)</f>
        <v>-243.20999999999987</v>
      </c>
      <c r="AC3003" s="2">
        <v>1.72</v>
      </c>
      <c r="AD3003" s="8">
        <f t="shared" si="462"/>
        <v>0.72</v>
      </c>
      <c r="AE3003" s="8">
        <f>SUM(AD$3:AD3003)</f>
        <v>1015.9700000000022</v>
      </c>
      <c r="AF3003" s="2">
        <v>2.0699999999999998</v>
      </c>
      <c r="AG3003" s="8">
        <f t="shared" si="466"/>
        <v>-1</v>
      </c>
      <c r="AH3003" s="8">
        <f>SUM(AG$3:AG3003)</f>
        <v>-205.78000000000009</v>
      </c>
      <c r="AI3003">
        <v>12</v>
      </c>
      <c r="AJ3003" s="8">
        <f t="shared" si="467"/>
        <v>-1</v>
      </c>
      <c r="AK3003" s="8">
        <f>SUM(AJ$3:AJ3003)</f>
        <v>-307.5</v>
      </c>
      <c r="AL3003" s="2">
        <v>11</v>
      </c>
      <c r="AM3003" s="8">
        <f t="shared" si="468"/>
        <v>-1</v>
      </c>
      <c r="AN3003" s="8">
        <f>SUM(AM$3:AM3003)</f>
        <v>111</v>
      </c>
      <c r="AO3003" s="2">
        <v>7</v>
      </c>
      <c r="AP3003" s="8">
        <f t="shared" si="469"/>
        <v>-1</v>
      </c>
      <c r="AQ3003" s="8">
        <f>SUM(AP$3:AP3003)</f>
        <v>-405.5</v>
      </c>
      <c r="AR3003">
        <v>6.4</v>
      </c>
      <c r="AS3003">
        <v>1.1100000000000001</v>
      </c>
      <c r="AT3003" s="4">
        <f t="shared" si="463"/>
        <v>-1</v>
      </c>
      <c r="AU3003" s="5">
        <f>SUM($AT$3:AT3003)</f>
        <v>111</v>
      </c>
      <c r="AV3003" s="6">
        <f>SUM(R3003,U3003,X3003,AA3003,AD3003,AG3003)</f>
        <v>-1.47</v>
      </c>
    </row>
    <row r="3004" spans="1:48" x14ac:dyDescent="0.25">
      <c r="A3004">
        <f>IF(AND(G3004&lt;&gt;"",H3004&lt;&gt;"",I3004&lt;&gt;"",J3004&lt;&gt;"",K3004&lt;&gt;"",L3004&lt;&gt;"",M3004&lt;&gt;"",N3004&lt;&gt;"",O3004&lt;&gt;"",P3004&lt;&gt;"",Q3004&lt;&gt;"",T3004&lt;&gt;"",W3004&lt;&gt;"",Z3004&lt;&gt;"",AC3004&lt;&gt;"",AF3004&lt;&gt;"",AI3004&lt;&gt;"",AL3004&lt;&gt;"",AO3004&lt;&gt;"",AR3004&lt;&gt;"",AS3004&lt;&gt;""),1,0)</f>
        <v>1</v>
      </c>
      <c r="B3004" s="1">
        <v>43743</v>
      </c>
      <c r="C3004" t="s">
        <v>258</v>
      </c>
      <c r="D3004" t="s">
        <v>3607</v>
      </c>
      <c r="E3004" t="s">
        <v>429</v>
      </c>
      <c r="F3004" t="s">
        <v>440</v>
      </c>
      <c r="G3004">
        <v>2019</v>
      </c>
      <c r="H3004">
        <v>10</v>
      </c>
      <c r="I3004">
        <v>5</v>
      </c>
      <c r="J3004" t="s">
        <v>47</v>
      </c>
      <c r="K3004">
        <v>7</v>
      </c>
      <c r="L3004" s="3">
        <v>3</v>
      </c>
      <c r="M3004" s="3">
        <v>2</v>
      </c>
      <c r="N3004">
        <v>2.1</v>
      </c>
      <c r="O3004">
        <v>3.6</v>
      </c>
      <c r="P3004">
        <v>3.75</v>
      </c>
      <c r="Q3004" s="2">
        <v>1.75</v>
      </c>
      <c r="R3004" s="8">
        <f t="shared" si="464"/>
        <v>0.75</v>
      </c>
      <c r="S3004" s="8">
        <f>SUM($R$3:R3004)</f>
        <v>-83.600000000000335</v>
      </c>
      <c r="T3004" s="2">
        <v>2</v>
      </c>
      <c r="U3004" s="8">
        <f t="shared" si="465"/>
        <v>-1</v>
      </c>
      <c r="V3004" s="8">
        <f>SUM($U$3:U3004)</f>
        <v>-252.48999999999972</v>
      </c>
      <c r="W3004" s="9">
        <v>1.28</v>
      </c>
      <c r="X3004" s="8">
        <f t="shared" si="460"/>
        <v>0.28000000000000003</v>
      </c>
      <c r="Y3004" s="8">
        <f>SUM($X$3:X3004)</f>
        <v>-97.840000000000245</v>
      </c>
      <c r="Z3004" s="9">
        <v>3.5</v>
      </c>
      <c r="AA3004" s="8">
        <f t="shared" si="461"/>
        <v>-1</v>
      </c>
      <c r="AB3004" s="8">
        <f>SUM($AA$3:AA3004)</f>
        <v>-244.20999999999987</v>
      </c>
      <c r="AC3004" s="2">
        <v>1.95</v>
      </c>
      <c r="AD3004" s="8">
        <f t="shared" si="462"/>
        <v>0.95</v>
      </c>
      <c r="AE3004" s="8">
        <f>SUM(AD$3:AD3004)</f>
        <v>1016.9200000000022</v>
      </c>
      <c r="AF3004" s="2">
        <v>1.85</v>
      </c>
      <c r="AG3004" s="8">
        <f t="shared" si="466"/>
        <v>-1</v>
      </c>
      <c r="AH3004" s="8">
        <f>SUM(AG$3:AG3004)</f>
        <v>-206.78000000000009</v>
      </c>
      <c r="AI3004">
        <v>7.5</v>
      </c>
      <c r="AJ3004" s="8">
        <f t="shared" si="467"/>
        <v>-1</v>
      </c>
      <c r="AK3004" s="8">
        <f>SUM(AJ$3:AJ3004)</f>
        <v>-308.5</v>
      </c>
      <c r="AL3004" s="2">
        <v>9</v>
      </c>
      <c r="AM3004" s="8">
        <f t="shared" si="468"/>
        <v>-1</v>
      </c>
      <c r="AN3004" s="8">
        <f>SUM(AM$3:AM3004)</f>
        <v>110</v>
      </c>
      <c r="AO3004" s="2">
        <v>6.5</v>
      </c>
      <c r="AP3004" s="8">
        <f t="shared" si="469"/>
        <v>-1</v>
      </c>
      <c r="AQ3004" s="8">
        <f>SUM(AP$3:AP3004)</f>
        <v>-406.5</v>
      </c>
      <c r="AR3004">
        <v>3.7</v>
      </c>
      <c r="AS3004">
        <v>1.26</v>
      </c>
      <c r="AT3004" s="4">
        <f t="shared" si="463"/>
        <v>-1</v>
      </c>
      <c r="AU3004" s="5">
        <f>SUM($AT$3:AT3004)</f>
        <v>110</v>
      </c>
      <c r="AV3004" s="6">
        <f>SUM(R3004,U3004,X3004,AA3004,AD3004,AG3004)</f>
        <v>-1.02</v>
      </c>
    </row>
    <row r="3005" spans="1:48" x14ac:dyDescent="0.25">
      <c r="A3005">
        <f>IF(AND(G3005&lt;&gt;"",H3005&lt;&gt;"",I3005&lt;&gt;"",J3005&lt;&gt;"",K3005&lt;&gt;"",L3005&lt;&gt;"",M3005&lt;&gt;"",N3005&lt;&gt;"",O3005&lt;&gt;"",P3005&lt;&gt;"",Q3005&lt;&gt;"",T3005&lt;&gt;"",W3005&lt;&gt;"",Z3005&lt;&gt;"",AC3005&lt;&gt;"",AF3005&lt;&gt;"",AI3005&lt;&gt;"",AL3005&lt;&gt;"",AO3005&lt;&gt;"",AR3005&lt;&gt;"",AS3005&lt;&gt;""),1,0)</f>
        <v>1</v>
      </c>
      <c r="B3005" s="1">
        <v>43743</v>
      </c>
      <c r="C3005" t="s">
        <v>258</v>
      </c>
      <c r="D3005" t="s">
        <v>3608</v>
      </c>
      <c r="E3005" t="s">
        <v>438</v>
      </c>
      <c r="F3005" t="s">
        <v>269</v>
      </c>
      <c r="G3005">
        <v>2019</v>
      </c>
      <c r="H3005">
        <v>10</v>
      </c>
      <c r="I3005">
        <v>5</v>
      </c>
      <c r="J3005" t="s">
        <v>47</v>
      </c>
      <c r="K3005">
        <v>7</v>
      </c>
      <c r="L3005" s="3">
        <v>1</v>
      </c>
      <c r="M3005" s="3">
        <v>2</v>
      </c>
      <c r="N3005">
        <v>2.9</v>
      </c>
      <c r="O3005">
        <v>3.75</v>
      </c>
      <c r="P3005">
        <v>2.4</v>
      </c>
      <c r="Q3005" s="2">
        <v>1.7</v>
      </c>
      <c r="R3005" s="8">
        <f t="shared" si="464"/>
        <v>0.7</v>
      </c>
      <c r="S3005" s="8">
        <f>SUM($R$3:R3005)</f>
        <v>-82.900000000000333</v>
      </c>
      <c r="T3005" s="2">
        <v>2.0499999999999998</v>
      </c>
      <c r="U3005" s="8">
        <f t="shared" si="465"/>
        <v>-1</v>
      </c>
      <c r="V3005" s="8">
        <f>SUM($U$3:U3005)</f>
        <v>-253.48999999999972</v>
      </c>
      <c r="W3005" s="9">
        <v>1.28</v>
      </c>
      <c r="X3005" s="8">
        <f t="shared" si="460"/>
        <v>0.28000000000000003</v>
      </c>
      <c r="Y3005" s="8">
        <f>SUM($X$3:X3005)</f>
        <v>-97.560000000000244</v>
      </c>
      <c r="Z3005" s="9">
        <v>3.5</v>
      </c>
      <c r="AA3005" s="8">
        <f t="shared" si="461"/>
        <v>-1</v>
      </c>
      <c r="AB3005" s="8">
        <f>SUM($AA$3:AA3005)</f>
        <v>-245.20999999999987</v>
      </c>
      <c r="AC3005" s="2">
        <v>1.9</v>
      </c>
      <c r="AD3005" s="8">
        <f t="shared" si="462"/>
        <v>0.89999999999999991</v>
      </c>
      <c r="AE3005" s="8">
        <f>SUM(AD$3:AD3005)</f>
        <v>1017.8200000000022</v>
      </c>
      <c r="AF3005" s="2">
        <v>1.9</v>
      </c>
      <c r="AG3005" s="8">
        <f t="shared" si="466"/>
        <v>-1</v>
      </c>
      <c r="AH3005" s="8">
        <f>SUM(AG$3:AG3005)</f>
        <v>-207.78000000000009</v>
      </c>
      <c r="AI3005">
        <v>9</v>
      </c>
      <c r="AJ3005" s="8">
        <f t="shared" si="467"/>
        <v>-1</v>
      </c>
      <c r="AK3005" s="8">
        <f>SUM(AJ$3:AJ3005)</f>
        <v>-309.5</v>
      </c>
      <c r="AL3005" s="2">
        <v>10</v>
      </c>
      <c r="AM3005" s="8">
        <f t="shared" si="468"/>
        <v>-1</v>
      </c>
      <c r="AN3005" s="8">
        <f>SUM(AM$3:AM3005)</f>
        <v>109</v>
      </c>
      <c r="AO3005" s="2">
        <v>6.5</v>
      </c>
      <c r="AP3005" s="8">
        <f t="shared" si="469"/>
        <v>-1</v>
      </c>
      <c r="AQ3005" s="8">
        <f>SUM(AP$3:AP3005)</f>
        <v>-407.5</v>
      </c>
      <c r="AR3005">
        <v>5.75</v>
      </c>
      <c r="AS3005">
        <v>1.1399999999999999</v>
      </c>
      <c r="AT3005" s="4">
        <f t="shared" si="463"/>
        <v>-1</v>
      </c>
      <c r="AU3005" s="5">
        <f>SUM($AT$3:AT3005)</f>
        <v>109</v>
      </c>
      <c r="AV3005" s="6">
        <f>SUM(R3005,U3005,X3005,AA3005,AD3005,AG3005)</f>
        <v>-1.1200000000000001</v>
      </c>
    </row>
    <row r="3006" spans="1:48" x14ac:dyDescent="0.25">
      <c r="A3006">
        <f>IF(AND(G3006&lt;&gt;"",H3006&lt;&gt;"",I3006&lt;&gt;"",J3006&lt;&gt;"",K3006&lt;&gt;"",L3006&lt;&gt;"",M3006&lt;&gt;"",N3006&lt;&gt;"",O3006&lt;&gt;"",P3006&lt;&gt;"",Q3006&lt;&gt;"",T3006&lt;&gt;"",W3006&lt;&gt;"",Z3006&lt;&gt;"",AC3006&lt;&gt;"",AF3006&lt;&gt;"",AI3006&lt;&gt;"",AL3006&lt;&gt;"",AO3006&lt;&gt;"",AR3006&lt;&gt;"",AS3006&lt;&gt;""),1,0)</f>
        <v>1</v>
      </c>
      <c r="B3006" s="1">
        <v>43743</v>
      </c>
      <c r="C3006" t="s">
        <v>258</v>
      </c>
      <c r="D3006" t="s">
        <v>3609</v>
      </c>
      <c r="E3006" t="s">
        <v>270</v>
      </c>
      <c r="F3006" t="s">
        <v>432</v>
      </c>
      <c r="G3006">
        <v>2019</v>
      </c>
      <c r="H3006">
        <v>10</v>
      </c>
      <c r="I3006">
        <v>5</v>
      </c>
      <c r="J3006" t="s">
        <v>47</v>
      </c>
      <c r="K3006">
        <v>7</v>
      </c>
      <c r="L3006" s="3">
        <v>0</v>
      </c>
      <c r="M3006" s="3">
        <v>1</v>
      </c>
      <c r="N3006">
        <v>2.2999999999999998</v>
      </c>
      <c r="O3006">
        <v>3.4</v>
      </c>
      <c r="P3006">
        <v>3.4</v>
      </c>
      <c r="Q3006" s="2">
        <v>1.9</v>
      </c>
      <c r="R3006" s="8">
        <f t="shared" si="464"/>
        <v>-1</v>
      </c>
      <c r="S3006" s="8">
        <f>SUM($R$3:R3006)</f>
        <v>-83.900000000000333</v>
      </c>
      <c r="T3006" s="2">
        <v>1.9</v>
      </c>
      <c r="U3006" s="8">
        <f t="shared" si="465"/>
        <v>0.89999999999999991</v>
      </c>
      <c r="V3006" s="8">
        <f>SUM($U$3:U3006)</f>
        <v>-252.58999999999972</v>
      </c>
      <c r="W3006" s="9">
        <v>1.36</v>
      </c>
      <c r="X3006" s="8">
        <f t="shared" si="460"/>
        <v>-1</v>
      </c>
      <c r="Y3006" s="8">
        <f>SUM($X$3:X3006)</f>
        <v>-98.560000000000244</v>
      </c>
      <c r="Z3006" s="9">
        <v>3</v>
      </c>
      <c r="AA3006" s="8">
        <f t="shared" si="461"/>
        <v>2</v>
      </c>
      <c r="AB3006" s="8">
        <f>SUM($AA$3:AA3006)</f>
        <v>-243.20999999999987</v>
      </c>
      <c r="AC3006" s="2">
        <v>2.1</v>
      </c>
      <c r="AD3006" s="8">
        <f t="shared" si="462"/>
        <v>-1</v>
      </c>
      <c r="AE3006" s="8">
        <f>SUM(AD$3:AD3006)</f>
        <v>1016.8200000000022</v>
      </c>
      <c r="AF3006" s="2">
        <v>1.7</v>
      </c>
      <c r="AG3006" s="8">
        <f t="shared" si="466"/>
        <v>0.7</v>
      </c>
      <c r="AH3006" s="8">
        <f>SUM(AG$3:AG3006)</f>
        <v>-207.0800000000001</v>
      </c>
      <c r="AI3006">
        <v>7</v>
      </c>
      <c r="AJ3006" s="8">
        <f t="shared" si="467"/>
        <v>-1</v>
      </c>
      <c r="AK3006" s="8">
        <f>SUM(AJ$3:AJ3006)</f>
        <v>-310.5</v>
      </c>
      <c r="AL3006" s="2">
        <v>9</v>
      </c>
      <c r="AM3006" s="8">
        <f t="shared" si="468"/>
        <v>-1</v>
      </c>
      <c r="AN3006" s="8">
        <f>SUM(AM$3:AM3006)</f>
        <v>108</v>
      </c>
      <c r="AO3006" s="2">
        <v>6</v>
      </c>
      <c r="AP3006" s="8">
        <f t="shared" si="469"/>
        <v>-1</v>
      </c>
      <c r="AQ3006" s="8">
        <f>SUM(AP$3:AP3006)</f>
        <v>-408.5</v>
      </c>
      <c r="AR3006">
        <v>4.5</v>
      </c>
      <c r="AS3006">
        <v>1.19</v>
      </c>
      <c r="AT3006" s="4">
        <f t="shared" si="463"/>
        <v>-1</v>
      </c>
      <c r="AU3006" s="5">
        <f>SUM($AT$3:AT3006)</f>
        <v>108</v>
      </c>
      <c r="AV3006" s="6">
        <f>SUM(R3006,U3006,X3006,AA3006,AD3006,AG3006)</f>
        <v>0.59999999999999987</v>
      </c>
    </row>
    <row r="3007" spans="1:48" x14ac:dyDescent="0.25">
      <c r="A3007">
        <f>IF(AND(G3007&lt;&gt;"",H3007&lt;&gt;"",I3007&lt;&gt;"",J3007&lt;&gt;"",K3007&lt;&gt;"",L3007&lt;&gt;"",M3007&lt;&gt;"",N3007&lt;&gt;"",O3007&lt;&gt;"",P3007&lt;&gt;"",Q3007&lt;&gt;"",T3007&lt;&gt;"",W3007&lt;&gt;"",Z3007&lt;&gt;"",AC3007&lt;&gt;"",AF3007&lt;&gt;"",AI3007&lt;&gt;"",AL3007&lt;&gt;"",AO3007&lt;&gt;"",AR3007&lt;&gt;"",AS3007&lt;&gt;""),1,0)</f>
        <v>1</v>
      </c>
      <c r="B3007" s="1">
        <v>43743</v>
      </c>
      <c r="C3007" t="s">
        <v>258</v>
      </c>
      <c r="D3007" t="s">
        <v>3610</v>
      </c>
      <c r="E3007" t="s">
        <v>448</v>
      </c>
      <c r="F3007" t="s">
        <v>446</v>
      </c>
      <c r="G3007">
        <v>2019</v>
      </c>
      <c r="H3007">
        <v>10</v>
      </c>
      <c r="I3007">
        <v>5</v>
      </c>
      <c r="J3007" t="s">
        <v>47</v>
      </c>
      <c r="K3007">
        <v>7</v>
      </c>
      <c r="L3007" s="3">
        <v>3</v>
      </c>
      <c r="M3007" s="3">
        <v>1</v>
      </c>
      <c r="N3007">
        <v>1.8</v>
      </c>
      <c r="O3007">
        <v>3.9</v>
      </c>
      <c r="P3007">
        <v>4.75</v>
      </c>
      <c r="Q3007" s="2">
        <v>1.75</v>
      </c>
      <c r="R3007" s="8">
        <f t="shared" si="464"/>
        <v>0.75</v>
      </c>
      <c r="S3007" s="8">
        <f>SUM($R$3:R3007)</f>
        <v>-83.150000000000333</v>
      </c>
      <c r="T3007" s="2">
        <v>2</v>
      </c>
      <c r="U3007" s="8">
        <f t="shared" si="465"/>
        <v>-1</v>
      </c>
      <c r="V3007" s="8">
        <f>SUM($U$3:U3007)</f>
        <v>-253.58999999999972</v>
      </c>
      <c r="W3007" s="9">
        <v>1.25</v>
      </c>
      <c r="X3007" s="8">
        <f t="shared" si="460"/>
        <v>0.25</v>
      </c>
      <c r="Y3007" s="8">
        <f>SUM($X$3:X3007)</f>
        <v>-98.310000000000244</v>
      </c>
      <c r="Z3007" s="9">
        <v>3.75</v>
      </c>
      <c r="AA3007" s="8">
        <f t="shared" si="461"/>
        <v>-1</v>
      </c>
      <c r="AB3007" s="8">
        <f>SUM($AA$3:AA3007)</f>
        <v>-244.20999999999987</v>
      </c>
      <c r="AC3007" s="2">
        <v>1.85</v>
      </c>
      <c r="AD3007" s="8">
        <f t="shared" si="462"/>
        <v>0.85000000000000009</v>
      </c>
      <c r="AE3007" s="8">
        <f>SUM(AD$3:AD3007)</f>
        <v>1017.6700000000022</v>
      </c>
      <c r="AF3007" s="2">
        <v>1.95</v>
      </c>
      <c r="AG3007" s="8">
        <f t="shared" si="466"/>
        <v>-1</v>
      </c>
      <c r="AH3007" s="8">
        <f>SUM(AG$3:AG3007)</f>
        <v>-208.0800000000001</v>
      </c>
      <c r="AI3007">
        <v>7.5</v>
      </c>
      <c r="AJ3007" s="8">
        <f t="shared" si="467"/>
        <v>-1</v>
      </c>
      <c r="AK3007" s="8">
        <f>SUM(AJ$3:AJ3007)</f>
        <v>-311.5</v>
      </c>
      <c r="AL3007" s="2">
        <v>8</v>
      </c>
      <c r="AM3007" s="8">
        <f t="shared" si="468"/>
        <v>-1</v>
      </c>
      <c r="AN3007" s="8">
        <f>SUM(AM$3:AM3007)</f>
        <v>107</v>
      </c>
      <c r="AO3007" s="2">
        <v>7</v>
      </c>
      <c r="AP3007" s="8">
        <f t="shared" si="469"/>
        <v>-1</v>
      </c>
      <c r="AQ3007" s="8">
        <f>SUM(AP$3:AP3007)</f>
        <v>-409.5</v>
      </c>
      <c r="AR3007">
        <v>3</v>
      </c>
      <c r="AS3007">
        <v>1.37</v>
      </c>
      <c r="AT3007" s="4">
        <f t="shared" si="463"/>
        <v>-1</v>
      </c>
      <c r="AU3007" s="5">
        <f>SUM($AT$3:AT3007)</f>
        <v>107</v>
      </c>
      <c r="AV3007" s="6">
        <f>SUM(R3007,U3007,X3007,AA3007,AD3007,AG3007)</f>
        <v>-1.1499999999999999</v>
      </c>
    </row>
    <row r="3008" spans="1:48" x14ac:dyDescent="0.25">
      <c r="A3008">
        <f>IF(AND(G3008&lt;&gt;"",H3008&lt;&gt;"",I3008&lt;&gt;"",J3008&lt;&gt;"",K3008&lt;&gt;"",L3008&lt;&gt;"",M3008&lt;&gt;"",N3008&lt;&gt;"",O3008&lt;&gt;"",P3008&lt;&gt;"",Q3008&lt;&gt;"",T3008&lt;&gt;"",W3008&lt;&gt;"",Z3008&lt;&gt;"",AC3008&lt;&gt;"",AF3008&lt;&gt;"",AI3008&lt;&gt;"",AL3008&lt;&gt;"",AO3008&lt;&gt;"",AR3008&lt;&gt;"",AS3008&lt;&gt;""),1,0)</f>
        <v>1</v>
      </c>
      <c r="B3008" s="1">
        <v>43743</v>
      </c>
      <c r="C3008" t="s">
        <v>258</v>
      </c>
      <c r="D3008" t="s">
        <v>3611</v>
      </c>
      <c r="E3008" t="s">
        <v>435</v>
      </c>
      <c r="F3008" t="s">
        <v>264</v>
      </c>
      <c r="G3008">
        <v>2019</v>
      </c>
      <c r="H3008">
        <v>10</v>
      </c>
      <c r="I3008">
        <v>5</v>
      </c>
      <c r="J3008" t="s">
        <v>47</v>
      </c>
      <c r="K3008">
        <v>7</v>
      </c>
      <c r="L3008" s="3">
        <v>2</v>
      </c>
      <c r="M3008" s="3">
        <v>0</v>
      </c>
      <c r="N3008">
        <v>3.3</v>
      </c>
      <c r="O3008">
        <v>3.5</v>
      </c>
      <c r="P3008">
        <v>2.2999999999999998</v>
      </c>
      <c r="Q3008" s="2">
        <v>1.8</v>
      </c>
      <c r="R3008" s="8">
        <f t="shared" si="464"/>
        <v>-1</v>
      </c>
      <c r="S3008" s="8">
        <f>SUM($R$3:R3008)</f>
        <v>-84.150000000000333</v>
      </c>
      <c r="T3008" s="2">
        <v>1.95</v>
      </c>
      <c r="U3008" s="8">
        <f t="shared" si="465"/>
        <v>0.95</v>
      </c>
      <c r="V3008" s="8">
        <f>SUM($U$3:U3008)</f>
        <v>-252.63999999999973</v>
      </c>
      <c r="W3008" s="9">
        <v>1.3</v>
      </c>
      <c r="X3008" s="8">
        <f t="shared" si="460"/>
        <v>0.30000000000000004</v>
      </c>
      <c r="Y3008" s="8">
        <f>SUM($X$3:X3008)</f>
        <v>-98.010000000000247</v>
      </c>
      <c r="Z3008" s="9">
        <v>3.4</v>
      </c>
      <c r="AA3008" s="8">
        <f t="shared" si="461"/>
        <v>-1</v>
      </c>
      <c r="AB3008" s="8">
        <f>SUM($AA$3:AA3008)</f>
        <v>-245.20999999999987</v>
      </c>
      <c r="AC3008" s="2">
        <v>2.0499999999999998</v>
      </c>
      <c r="AD3008" s="8">
        <f t="shared" si="462"/>
        <v>1.0499999999999998</v>
      </c>
      <c r="AE3008" s="8">
        <f>SUM(AD$3:AD3008)</f>
        <v>1018.7200000000022</v>
      </c>
      <c r="AF3008" s="2">
        <v>1.75</v>
      </c>
      <c r="AG3008" s="8">
        <f t="shared" si="466"/>
        <v>0.75</v>
      </c>
      <c r="AH3008" s="8">
        <f>SUM(AG$3:AG3008)</f>
        <v>-207.3300000000001</v>
      </c>
      <c r="AI3008">
        <v>9.5</v>
      </c>
      <c r="AJ3008" s="8">
        <f t="shared" si="467"/>
        <v>-1</v>
      </c>
      <c r="AK3008" s="8">
        <f>SUM(AJ$3:AJ3008)</f>
        <v>-312.5</v>
      </c>
      <c r="AL3008" s="2">
        <v>11</v>
      </c>
      <c r="AM3008" s="8">
        <f t="shared" si="468"/>
        <v>-1</v>
      </c>
      <c r="AN3008" s="8">
        <f>SUM(AM$3:AM3008)</f>
        <v>106</v>
      </c>
      <c r="AO3008" s="2">
        <v>6</v>
      </c>
      <c r="AP3008" s="8">
        <f t="shared" si="469"/>
        <v>-1</v>
      </c>
      <c r="AQ3008" s="8">
        <f>SUM(AP$3:AP3008)</f>
        <v>-410.5</v>
      </c>
      <c r="AR3008">
        <v>6.8</v>
      </c>
      <c r="AS3008">
        <v>1.1000000000000001</v>
      </c>
      <c r="AT3008" s="4">
        <f t="shared" si="463"/>
        <v>-1</v>
      </c>
      <c r="AU3008" s="5">
        <f>SUM($AT$3:AT3008)</f>
        <v>106</v>
      </c>
      <c r="AV3008" s="6">
        <f>SUM(R3008,U3008,X3008,AA3008,AD3008,AG3008)</f>
        <v>1.0499999999999998</v>
      </c>
    </row>
    <row r="3009" spans="1:48" x14ac:dyDescent="0.25">
      <c r="A3009">
        <f>IF(AND(G3009&lt;&gt;"",H3009&lt;&gt;"",I3009&lt;&gt;"",J3009&lt;&gt;"",K3009&lt;&gt;"",L3009&lt;&gt;"",M3009&lt;&gt;"",N3009&lt;&gt;"",O3009&lt;&gt;"",P3009&lt;&gt;"",Q3009&lt;&gt;"",T3009&lt;&gt;"",W3009&lt;&gt;"",Z3009&lt;&gt;"",AC3009&lt;&gt;"",AF3009&lt;&gt;"",AI3009&lt;&gt;"",AL3009&lt;&gt;"",AO3009&lt;&gt;"",AR3009&lt;&gt;"",AS3009&lt;&gt;""),1,0)</f>
        <v>1</v>
      </c>
      <c r="B3009" s="1">
        <v>43743</v>
      </c>
      <c r="C3009" t="s">
        <v>258</v>
      </c>
      <c r="D3009" t="s">
        <v>3612</v>
      </c>
      <c r="E3009" t="s">
        <v>437</v>
      </c>
      <c r="F3009" t="s">
        <v>266</v>
      </c>
      <c r="G3009">
        <v>2019</v>
      </c>
      <c r="H3009">
        <v>10</v>
      </c>
      <c r="I3009">
        <v>5</v>
      </c>
      <c r="J3009" t="s">
        <v>47</v>
      </c>
      <c r="K3009">
        <v>7</v>
      </c>
      <c r="L3009" s="3">
        <v>0</v>
      </c>
      <c r="M3009" s="3">
        <v>3</v>
      </c>
      <c r="N3009">
        <v>3.1</v>
      </c>
      <c r="O3009">
        <v>3.6</v>
      </c>
      <c r="P3009">
        <v>2.37</v>
      </c>
      <c r="Q3009" s="2">
        <v>1.57</v>
      </c>
      <c r="R3009" s="8">
        <f t="shared" si="464"/>
        <v>-1</v>
      </c>
      <c r="S3009" s="8">
        <f>SUM($R$3:R3009)</f>
        <v>-85.150000000000333</v>
      </c>
      <c r="T3009" s="2">
        <v>2.25</v>
      </c>
      <c r="U3009" s="8">
        <f t="shared" si="465"/>
        <v>1.25</v>
      </c>
      <c r="V3009" s="8">
        <f>SUM($U$3:U3009)</f>
        <v>-251.38999999999973</v>
      </c>
      <c r="W3009" s="9">
        <v>1.2</v>
      </c>
      <c r="X3009" s="8">
        <f t="shared" si="460"/>
        <v>0.19999999999999996</v>
      </c>
      <c r="Y3009" s="8">
        <f>SUM($X$3:X3009)</f>
        <v>-97.810000000000244</v>
      </c>
      <c r="Z3009" s="9">
        <v>4.33</v>
      </c>
      <c r="AA3009" s="8">
        <f t="shared" si="461"/>
        <v>-1</v>
      </c>
      <c r="AB3009" s="8">
        <f>SUM($AA$3:AA3009)</f>
        <v>-246.20999999999987</v>
      </c>
      <c r="AC3009" s="2">
        <v>1.65</v>
      </c>
      <c r="AD3009" s="8">
        <f t="shared" si="462"/>
        <v>0.64999999999999991</v>
      </c>
      <c r="AE3009" s="8">
        <f>SUM(AD$3:AD3009)</f>
        <v>1019.3700000000022</v>
      </c>
      <c r="AF3009" s="2">
        <v>2.2000000000000002</v>
      </c>
      <c r="AG3009" s="8">
        <f t="shared" si="466"/>
        <v>-1</v>
      </c>
      <c r="AH3009" s="8">
        <f>SUM(AG$3:AG3009)</f>
        <v>-208.3300000000001</v>
      </c>
      <c r="AI3009">
        <v>12</v>
      </c>
      <c r="AJ3009" s="8">
        <f t="shared" si="467"/>
        <v>-1</v>
      </c>
      <c r="AK3009" s="8">
        <f>SUM(AJ$3:AJ3009)</f>
        <v>-313.5</v>
      </c>
      <c r="AL3009" s="2">
        <v>11</v>
      </c>
      <c r="AM3009" s="8">
        <f t="shared" si="468"/>
        <v>-1</v>
      </c>
      <c r="AN3009" s="8">
        <f>SUM(AM$3:AM3009)</f>
        <v>105</v>
      </c>
      <c r="AO3009" s="2">
        <v>6.5</v>
      </c>
      <c r="AP3009" s="8">
        <f t="shared" si="469"/>
        <v>-1</v>
      </c>
      <c r="AQ3009" s="8">
        <f>SUM(AP$3:AP3009)</f>
        <v>-411.5</v>
      </c>
      <c r="AR3009">
        <v>5.9</v>
      </c>
      <c r="AS3009">
        <v>1.1299999999999999</v>
      </c>
      <c r="AT3009" s="4">
        <f t="shared" si="463"/>
        <v>-1</v>
      </c>
      <c r="AU3009" s="5">
        <f>SUM($AT$3:AT3009)</f>
        <v>105</v>
      </c>
      <c r="AV3009" s="6">
        <f>SUM(R3009,U3009,X3009,AA3009,AD3009,AG3009)</f>
        <v>-0.90000000000000013</v>
      </c>
    </row>
    <row r="3010" spans="1:48" x14ac:dyDescent="0.25">
      <c r="A3010">
        <f>IF(AND(G3010&lt;&gt;"",H3010&lt;&gt;"",I3010&lt;&gt;"",J3010&lt;&gt;"",K3010&lt;&gt;"",L3010&lt;&gt;"",M3010&lt;&gt;"",N3010&lt;&gt;"",O3010&lt;&gt;"",P3010&lt;&gt;"",Q3010&lt;&gt;"",T3010&lt;&gt;"",W3010&lt;&gt;"",Z3010&lt;&gt;"",AC3010&lt;&gt;"",AF3010&lt;&gt;"",AI3010&lt;&gt;"",AL3010&lt;&gt;"",AO3010&lt;&gt;"",AR3010&lt;&gt;"",AS3010&lt;&gt;""),1,0)</f>
        <v>1</v>
      </c>
      <c r="B3010" s="1">
        <v>43743</v>
      </c>
      <c r="C3010" t="s">
        <v>258</v>
      </c>
      <c r="D3010" t="s">
        <v>3613</v>
      </c>
      <c r="E3010" t="s">
        <v>441</v>
      </c>
      <c r="F3010" t="s">
        <v>433</v>
      </c>
      <c r="G3010">
        <v>2019</v>
      </c>
      <c r="H3010">
        <v>10</v>
      </c>
      <c r="I3010">
        <v>5</v>
      </c>
      <c r="J3010" t="s">
        <v>47</v>
      </c>
      <c r="K3010">
        <v>7</v>
      </c>
      <c r="L3010" s="3">
        <v>4</v>
      </c>
      <c r="M3010" s="3">
        <v>0</v>
      </c>
      <c r="N3010">
        <v>2.2999999999999998</v>
      </c>
      <c r="O3010">
        <v>3.75</v>
      </c>
      <c r="P3010">
        <v>3.1</v>
      </c>
      <c r="Q3010" s="2">
        <v>1.66</v>
      </c>
      <c r="R3010" s="8">
        <f t="shared" si="464"/>
        <v>-1</v>
      </c>
      <c r="S3010" s="8">
        <f>SUM($R$3:R3010)</f>
        <v>-86.150000000000333</v>
      </c>
      <c r="T3010" s="2">
        <v>2.1</v>
      </c>
      <c r="U3010" s="8">
        <f t="shared" si="465"/>
        <v>1.1000000000000001</v>
      </c>
      <c r="V3010" s="8">
        <f>SUM($U$3:U3010)</f>
        <v>-250.28999999999974</v>
      </c>
      <c r="W3010" s="9">
        <v>1.25</v>
      </c>
      <c r="X3010" s="8">
        <f t="shared" si="460"/>
        <v>0.25</v>
      </c>
      <c r="Y3010" s="8">
        <f>SUM($X$3:X3010)</f>
        <v>-97.560000000000244</v>
      </c>
      <c r="Z3010" s="9">
        <v>3.75</v>
      </c>
      <c r="AA3010" s="8">
        <f t="shared" si="461"/>
        <v>-1</v>
      </c>
      <c r="AB3010" s="8">
        <f>SUM($AA$3:AA3010)</f>
        <v>-247.20999999999987</v>
      </c>
      <c r="AC3010" s="2">
        <v>1.8</v>
      </c>
      <c r="AD3010" s="8">
        <f t="shared" si="462"/>
        <v>0.8</v>
      </c>
      <c r="AE3010" s="8">
        <f>SUM(AD$3:AD3010)</f>
        <v>1020.1700000000021</v>
      </c>
      <c r="AF3010" s="2">
        <v>2</v>
      </c>
      <c r="AG3010" s="8">
        <f t="shared" si="466"/>
        <v>-1</v>
      </c>
      <c r="AH3010" s="8">
        <f>SUM(AG$3:AG3010)</f>
        <v>-209.3300000000001</v>
      </c>
      <c r="AI3010">
        <v>9</v>
      </c>
      <c r="AJ3010" s="8">
        <f t="shared" si="467"/>
        <v>-1</v>
      </c>
      <c r="AK3010" s="8">
        <f>SUM(AJ$3:AJ3010)</f>
        <v>-314.5</v>
      </c>
      <c r="AL3010" s="2">
        <v>9</v>
      </c>
      <c r="AM3010" s="8">
        <f t="shared" si="468"/>
        <v>-1</v>
      </c>
      <c r="AN3010" s="8">
        <f>SUM(AM$3:AM3010)</f>
        <v>104</v>
      </c>
      <c r="AO3010" s="2">
        <v>7</v>
      </c>
      <c r="AP3010" s="8">
        <f t="shared" si="469"/>
        <v>-1</v>
      </c>
      <c r="AQ3010" s="8">
        <f>SUM(AP$3:AP3010)</f>
        <v>-412.5</v>
      </c>
      <c r="AR3010">
        <v>4.4000000000000004</v>
      </c>
      <c r="AS3010">
        <v>1.2</v>
      </c>
      <c r="AT3010" s="4">
        <f t="shared" si="463"/>
        <v>-1</v>
      </c>
      <c r="AU3010" s="5">
        <f>SUM($AT$3:AT3010)</f>
        <v>104</v>
      </c>
      <c r="AV3010" s="6">
        <f>SUM(R3010,U3010,X3010,AA3010,AD3010,AG3010)</f>
        <v>-0.84999999999999987</v>
      </c>
    </row>
    <row r="3011" spans="1:48" x14ac:dyDescent="0.25">
      <c r="A3011">
        <f>IF(AND(G3011&lt;&gt;"",H3011&lt;&gt;"",I3011&lt;&gt;"",J3011&lt;&gt;"",K3011&lt;&gt;"",L3011&lt;&gt;"",M3011&lt;&gt;"",N3011&lt;&gt;"",O3011&lt;&gt;"",P3011&lt;&gt;"",Q3011&lt;&gt;"",T3011&lt;&gt;"",W3011&lt;&gt;"",Z3011&lt;&gt;"",AC3011&lt;&gt;"",AF3011&lt;&gt;"",AI3011&lt;&gt;"",AL3011&lt;&gt;"",AO3011&lt;&gt;"",AR3011&lt;&gt;"",AS3011&lt;&gt;""),1,0)</f>
        <v>1</v>
      </c>
      <c r="B3011" s="1">
        <v>43743</v>
      </c>
      <c r="C3011" t="s">
        <v>258</v>
      </c>
      <c r="D3011" t="s">
        <v>3614</v>
      </c>
      <c r="E3011" t="s">
        <v>261</v>
      </c>
      <c r="F3011" t="s">
        <v>443</v>
      </c>
      <c r="G3011">
        <v>2019</v>
      </c>
      <c r="H3011">
        <v>10</v>
      </c>
      <c r="I3011">
        <v>5</v>
      </c>
      <c r="J3011" t="s">
        <v>47</v>
      </c>
      <c r="K3011">
        <v>7</v>
      </c>
      <c r="L3011" s="3">
        <v>0</v>
      </c>
      <c r="M3011" s="3">
        <v>1</v>
      </c>
      <c r="N3011">
        <v>2.8</v>
      </c>
      <c r="O3011">
        <v>3.4</v>
      </c>
      <c r="P3011">
        <v>2.7</v>
      </c>
      <c r="Q3011" s="2">
        <v>1.75</v>
      </c>
      <c r="R3011" s="8">
        <f t="shared" si="464"/>
        <v>-1</v>
      </c>
      <c r="S3011" s="8">
        <f>SUM($R$3:R3011)</f>
        <v>-87.150000000000333</v>
      </c>
      <c r="T3011" s="2">
        <v>2</v>
      </c>
      <c r="U3011" s="8">
        <f t="shared" si="465"/>
        <v>1</v>
      </c>
      <c r="V3011" s="8">
        <f>SUM($U$3:U3011)</f>
        <v>-249.28999999999974</v>
      </c>
      <c r="W3011" s="9">
        <v>1.3</v>
      </c>
      <c r="X3011" s="8">
        <f t="shared" si="460"/>
        <v>-1</v>
      </c>
      <c r="Y3011" s="8">
        <f>SUM($X$3:X3011)</f>
        <v>-98.560000000000244</v>
      </c>
      <c r="Z3011" s="9">
        <v>3.4</v>
      </c>
      <c r="AA3011" s="8">
        <f t="shared" si="461"/>
        <v>2.4</v>
      </c>
      <c r="AB3011" s="8">
        <f>SUM($AA$3:AA3011)</f>
        <v>-244.80999999999986</v>
      </c>
      <c r="AC3011" s="2">
        <v>2</v>
      </c>
      <c r="AD3011" s="8">
        <f t="shared" si="462"/>
        <v>-1</v>
      </c>
      <c r="AE3011" s="8">
        <f>SUM(AD$3:AD3011)</f>
        <v>1019.1700000000021</v>
      </c>
      <c r="AF3011" s="2">
        <v>1.8</v>
      </c>
      <c r="AG3011" s="8">
        <f t="shared" si="466"/>
        <v>0.8</v>
      </c>
      <c r="AH3011" s="8">
        <f>SUM(AG$3:AG3011)</f>
        <v>-208.53000000000009</v>
      </c>
      <c r="AI3011">
        <v>8.5</v>
      </c>
      <c r="AJ3011" s="8">
        <f t="shared" si="467"/>
        <v>-1</v>
      </c>
      <c r="AK3011" s="8">
        <f>SUM(AJ$3:AJ3011)</f>
        <v>-315.5</v>
      </c>
      <c r="AL3011" s="2">
        <v>10</v>
      </c>
      <c r="AM3011" s="8">
        <f t="shared" si="468"/>
        <v>-1</v>
      </c>
      <c r="AN3011" s="8">
        <f>SUM(AM$3:AM3011)</f>
        <v>103</v>
      </c>
      <c r="AO3011" s="2">
        <v>6</v>
      </c>
      <c r="AP3011" s="8">
        <f t="shared" si="469"/>
        <v>-1</v>
      </c>
      <c r="AQ3011" s="8">
        <f>SUM(AP$3:AP3011)</f>
        <v>-413.5</v>
      </c>
      <c r="AR3011">
        <v>5.5</v>
      </c>
      <c r="AS3011">
        <v>1.1499999999999999</v>
      </c>
      <c r="AT3011" s="4">
        <f t="shared" si="463"/>
        <v>-1</v>
      </c>
      <c r="AU3011" s="5">
        <f>SUM($AT$3:AT3011)</f>
        <v>103</v>
      </c>
      <c r="AV3011" s="6">
        <f>SUM(R3011,U3011,X3011,AA3011,AD3011,AG3011)</f>
        <v>1.2</v>
      </c>
    </row>
    <row r="3012" spans="1:48" x14ac:dyDescent="0.25">
      <c r="A3012">
        <f>IF(AND(G3012&lt;&gt;"",H3012&lt;&gt;"",I3012&lt;&gt;"",J3012&lt;&gt;"",K3012&lt;&gt;"",L3012&lt;&gt;"",M3012&lt;&gt;"",N3012&lt;&gt;"",O3012&lt;&gt;"",P3012&lt;&gt;"",Q3012&lt;&gt;"",T3012&lt;&gt;"",W3012&lt;&gt;"",Z3012&lt;&gt;"",AC3012&lt;&gt;"",AF3012&lt;&gt;"",AI3012&lt;&gt;"",AL3012&lt;&gt;"",AO3012&lt;&gt;"",AR3012&lt;&gt;"",AS3012&lt;&gt;""),1,0)</f>
        <v>1</v>
      </c>
      <c r="B3012" s="1">
        <v>43743</v>
      </c>
      <c r="C3012" t="s">
        <v>258</v>
      </c>
      <c r="D3012" t="s">
        <v>3615</v>
      </c>
      <c r="E3012" t="s">
        <v>663</v>
      </c>
      <c r="F3012" t="s">
        <v>661</v>
      </c>
      <c r="G3012">
        <v>2019</v>
      </c>
      <c r="H3012">
        <v>10</v>
      </c>
      <c r="I3012">
        <v>5</v>
      </c>
      <c r="J3012" t="s">
        <v>47</v>
      </c>
      <c r="K3012">
        <v>7</v>
      </c>
      <c r="L3012" s="3">
        <v>3</v>
      </c>
      <c r="M3012" s="3">
        <v>3</v>
      </c>
      <c r="N3012">
        <v>2.87</v>
      </c>
      <c r="O3012">
        <v>3.75</v>
      </c>
      <c r="P3012">
        <v>2.4500000000000002</v>
      </c>
      <c r="Q3012" s="2">
        <v>1.57</v>
      </c>
      <c r="R3012" s="8">
        <f t="shared" si="464"/>
        <v>0.57000000000000006</v>
      </c>
      <c r="S3012" s="8">
        <f>SUM($R$3:R3012)</f>
        <v>-86.580000000000339</v>
      </c>
      <c r="T3012" s="2">
        <v>2.25</v>
      </c>
      <c r="U3012" s="8">
        <f t="shared" si="465"/>
        <v>-1</v>
      </c>
      <c r="V3012" s="8">
        <f>SUM($U$3:U3012)</f>
        <v>-250.28999999999974</v>
      </c>
      <c r="W3012" s="9">
        <v>1.2</v>
      </c>
      <c r="X3012" s="8">
        <f t="shared" ref="X3012:X3075" si="470">IF($A3012=1,(W3012-1)*IF($L3012+$M3012&gt;1.5,1,0)+(-1)*(1-IF($L3012+$M3012&gt;1.5,1,0)),"")</f>
        <v>0.19999999999999996</v>
      </c>
      <c r="Y3012" s="8">
        <f>SUM($X$3:X3012)</f>
        <v>-98.360000000000241</v>
      </c>
      <c r="Z3012" s="9">
        <v>4.33</v>
      </c>
      <c r="AA3012" s="8">
        <f t="shared" ref="AA3012:AA3075" si="471">IF($A3012=1,(Z3012-1)*IF($L3012+$M3012&lt;1.5,1,0)+(-1)*(1-IF($L3012+$M3012&lt;1.5,1,0)),"")</f>
        <v>-1</v>
      </c>
      <c r="AB3012" s="8">
        <f>SUM($AA$3:AA3012)</f>
        <v>-245.80999999999986</v>
      </c>
      <c r="AC3012" s="2">
        <v>1.8</v>
      </c>
      <c r="AD3012" s="8">
        <f t="shared" ref="AD3012:AD3075" si="472">IF($A3012=1,(AC3012-1)*IF($L3012+$M3012&gt;1.5,1,0)+(-1)*(1-IF($L3012+$M3012&gt;1.5,1,0)),"")</f>
        <v>0.8</v>
      </c>
      <c r="AE3012" s="8">
        <f>SUM(AD$3:AD3012)</f>
        <v>1019.9700000000021</v>
      </c>
      <c r="AF3012" s="2">
        <v>2</v>
      </c>
      <c r="AG3012" s="8">
        <f t="shared" si="466"/>
        <v>-1</v>
      </c>
      <c r="AH3012" s="8">
        <f>SUM(AG$3:AG3012)</f>
        <v>-209.53000000000009</v>
      </c>
      <c r="AI3012">
        <v>11</v>
      </c>
      <c r="AJ3012" s="8">
        <f t="shared" si="467"/>
        <v>-1</v>
      </c>
      <c r="AK3012" s="8">
        <f>SUM(AJ$3:AJ3012)</f>
        <v>-316.5</v>
      </c>
      <c r="AL3012" s="2">
        <v>10</v>
      </c>
      <c r="AM3012" s="8">
        <f t="shared" si="468"/>
        <v>-1</v>
      </c>
      <c r="AN3012" s="8">
        <f>SUM(AM$3:AM3012)</f>
        <v>102</v>
      </c>
      <c r="AO3012" s="2">
        <v>7</v>
      </c>
      <c r="AP3012" s="8">
        <f t="shared" si="469"/>
        <v>-1</v>
      </c>
      <c r="AQ3012" s="8">
        <f>SUM(AP$3:AP3012)</f>
        <v>-414.5</v>
      </c>
      <c r="AR3012">
        <v>5.75</v>
      </c>
      <c r="AS3012">
        <v>1.1399999999999999</v>
      </c>
      <c r="AT3012" s="4">
        <f t="shared" ref="AT3012:AT3075" si="473">IF($A3012=1,(AL3012-1)*IF(AND($L3012=2, $M3012=1),1,0)+(-1)*(1-(IF(AND($L3012=2, $M3012=1),1,0))),"")</f>
        <v>-1</v>
      </c>
      <c r="AU3012" s="5">
        <f>SUM($AT$3:AT3012)</f>
        <v>102</v>
      </c>
      <c r="AV3012" s="6">
        <f>SUM(R3012,U3012,X3012,AA3012,AD3012,AG3012)</f>
        <v>-1.43</v>
      </c>
    </row>
    <row r="3013" spans="1:48" x14ac:dyDescent="0.25">
      <c r="A3013">
        <f>IF(AND(G3013&lt;&gt;"",H3013&lt;&gt;"",I3013&lt;&gt;"",J3013&lt;&gt;"",K3013&lt;&gt;"",L3013&lt;&gt;"",M3013&lt;&gt;"",N3013&lt;&gt;"",O3013&lt;&gt;"",P3013&lt;&gt;"",Q3013&lt;&gt;"",T3013&lt;&gt;"",W3013&lt;&gt;"",Z3013&lt;&gt;"",AC3013&lt;&gt;"",AF3013&lt;&gt;"",AI3013&lt;&gt;"",AL3013&lt;&gt;"",AO3013&lt;&gt;"",AR3013&lt;&gt;"",AS3013&lt;&gt;""),1,0)</f>
        <v>1</v>
      </c>
      <c r="B3013" s="1">
        <v>43743</v>
      </c>
      <c r="C3013" t="s">
        <v>302</v>
      </c>
      <c r="D3013" t="s">
        <v>3616</v>
      </c>
      <c r="E3013" t="s">
        <v>42</v>
      </c>
      <c r="F3013" t="s">
        <v>490</v>
      </c>
      <c r="G3013">
        <v>2019</v>
      </c>
      <c r="H3013">
        <v>10</v>
      </c>
      <c r="I3013">
        <v>5</v>
      </c>
      <c r="J3013" t="s">
        <v>47</v>
      </c>
      <c r="K3013">
        <v>7</v>
      </c>
      <c r="L3013" s="3">
        <v>2</v>
      </c>
      <c r="M3013" s="3">
        <v>0</v>
      </c>
      <c r="N3013">
        <v>2.6</v>
      </c>
      <c r="O3013">
        <v>3.2</v>
      </c>
      <c r="P3013">
        <v>2.8</v>
      </c>
      <c r="Q3013" s="2">
        <v>1.9</v>
      </c>
      <c r="R3013" s="8">
        <f t="shared" ref="R3013:R3076" si="474">IF($A3013=1,(Q3013-1)*IF(AND($L3013&gt;0, $M3013&gt;0),1,0)+(-1)*(1-IF(AND($L3013&gt;0, $M3013&gt;0),1,0)),"")</f>
        <v>-1</v>
      </c>
      <c r="S3013" s="8">
        <f>SUM($R$3:R3013)</f>
        <v>-87.580000000000339</v>
      </c>
      <c r="T3013" s="2">
        <v>1.9</v>
      </c>
      <c r="U3013" s="8">
        <f t="shared" ref="U3013:U3076" si="475">IF($A3013=1,(T3013-1)*IF(OR($L3013&lt;=0, $M3013&lt;=0),1,0)+(-1)*(1-IF(OR($L3013&lt;=0, $M3013&lt;=0),1,0)),"")</f>
        <v>0.89999999999999991</v>
      </c>
      <c r="V3013" s="8">
        <f>SUM($U$3:U3013)</f>
        <v>-249.38999999999973</v>
      </c>
      <c r="W3013" s="9">
        <v>1.4</v>
      </c>
      <c r="X3013" s="8">
        <f t="shared" si="470"/>
        <v>0.39999999999999991</v>
      </c>
      <c r="Y3013" s="8">
        <f>SUM($X$3:X3013)</f>
        <v>-97.960000000000235</v>
      </c>
      <c r="Z3013" s="9">
        <v>3</v>
      </c>
      <c r="AA3013" s="8">
        <f t="shared" si="471"/>
        <v>-1</v>
      </c>
      <c r="AB3013" s="8">
        <f>SUM($AA$3:AA3013)</f>
        <v>-246.80999999999986</v>
      </c>
      <c r="AC3013" s="2">
        <v>2.2000000000000002</v>
      </c>
      <c r="AD3013" s="8">
        <f t="shared" si="472"/>
        <v>1.2000000000000002</v>
      </c>
      <c r="AE3013" s="8">
        <f>SUM(AD$3:AD3013)</f>
        <v>1021.1700000000021</v>
      </c>
      <c r="AF3013" s="2">
        <v>1.66</v>
      </c>
      <c r="AG3013" s="8">
        <f t="shared" ref="AG3013:AG3076" si="476">IF($A3013=1,(AF3013-1)*IF($L3013+$M3013&lt;2.5,1,0)+(-1)*(1-IF($L3013+$M3013&lt;2.5,1,0)),"")</f>
        <v>0.65999999999999992</v>
      </c>
      <c r="AH3013" s="8">
        <f>SUM(AG$3:AG3013)</f>
        <v>-208.87000000000009</v>
      </c>
      <c r="AI3013">
        <v>7.5</v>
      </c>
      <c r="AJ3013" s="8">
        <f t="shared" ref="AJ3013:AJ3076" si="477">IF($A3013=1,(AI3013-1)*IF(AND($L3013=1,$M3013=0),1,0)+(-1)*(1-IF(AND($L3013=1,$M3013=0),1,0)),"")</f>
        <v>-1</v>
      </c>
      <c r="AK3013" s="8">
        <f>SUM(AJ$3:AJ3013)</f>
        <v>-317.5</v>
      </c>
      <c r="AL3013" s="2">
        <v>10</v>
      </c>
      <c r="AM3013" s="8">
        <f t="shared" ref="AM3013:AM3076" si="478">IF($A3013=1,(AL3013-1)*IF(AND($L3013=2,$M3013=1),1,0)+(-1)*(1-IF(AND($L3013=2,$M3013=1),1,0)),"")</f>
        <v>-1</v>
      </c>
      <c r="AN3013" s="8">
        <f>SUM(AM$3:AM3013)</f>
        <v>101</v>
      </c>
      <c r="AO3013" s="2">
        <v>6</v>
      </c>
      <c r="AP3013" s="8">
        <f t="shared" ref="AP3013:AP3076" si="479">IF($A3013=1,(AO3013-1)*IF(AND($L3013=1,$M3013=1),1,0)+(-1)*(1-IF(AND($L3013=1,$M3013=1),1,0)),"")</f>
        <v>-1</v>
      </c>
      <c r="AQ3013" s="8">
        <f>SUM(AP$3:AP3013)</f>
        <v>-415.5</v>
      </c>
      <c r="AR3013">
        <v>5.75</v>
      </c>
      <c r="AS3013">
        <v>1.1399999999999999</v>
      </c>
      <c r="AT3013" s="4">
        <f t="shared" si="473"/>
        <v>-1</v>
      </c>
      <c r="AU3013" s="5">
        <f>SUM($AT$3:AT3013)</f>
        <v>101</v>
      </c>
      <c r="AV3013" s="6">
        <f>SUM(R3013,U3013,X3013,AA3013,AD3013,AG3013)</f>
        <v>1.1599999999999999</v>
      </c>
    </row>
    <row r="3014" spans="1:48" x14ac:dyDescent="0.25">
      <c r="A3014">
        <f>IF(AND(G3014&lt;&gt;"",H3014&lt;&gt;"",I3014&lt;&gt;"",J3014&lt;&gt;"",K3014&lt;&gt;"",L3014&lt;&gt;"",M3014&lt;&gt;"",N3014&lt;&gt;"",O3014&lt;&gt;"",P3014&lt;&gt;"",Q3014&lt;&gt;"",T3014&lt;&gt;"",W3014&lt;&gt;"",Z3014&lt;&gt;"",AC3014&lt;&gt;"",AF3014&lt;&gt;"",AI3014&lt;&gt;"",AL3014&lt;&gt;"",AO3014&lt;&gt;"",AR3014&lt;&gt;"",AS3014&lt;&gt;""),1,0)</f>
        <v>1</v>
      </c>
      <c r="B3014" s="1">
        <v>43743</v>
      </c>
      <c r="C3014" t="s">
        <v>302</v>
      </c>
      <c r="D3014" t="s">
        <v>3617</v>
      </c>
      <c r="E3014" t="s">
        <v>487</v>
      </c>
      <c r="F3014" t="s">
        <v>680</v>
      </c>
      <c r="G3014">
        <v>2019</v>
      </c>
      <c r="H3014">
        <v>10</v>
      </c>
      <c r="I3014">
        <v>5</v>
      </c>
      <c r="J3014" t="s">
        <v>47</v>
      </c>
      <c r="K3014">
        <v>7</v>
      </c>
      <c r="L3014" s="3">
        <v>1</v>
      </c>
      <c r="M3014" s="3">
        <v>0</v>
      </c>
      <c r="N3014">
        <v>3</v>
      </c>
      <c r="O3014">
        <v>3</v>
      </c>
      <c r="P3014">
        <v>2.5</v>
      </c>
      <c r="Q3014" s="2">
        <v>2.0499999999999998</v>
      </c>
      <c r="R3014" s="8">
        <f t="shared" si="474"/>
        <v>-1</v>
      </c>
      <c r="S3014" s="8">
        <f>SUM($R$3:R3014)</f>
        <v>-88.580000000000339</v>
      </c>
      <c r="T3014" s="2">
        <v>1.7</v>
      </c>
      <c r="U3014" s="8">
        <f t="shared" si="475"/>
        <v>0.7</v>
      </c>
      <c r="V3014" s="8">
        <f>SUM($U$3:U3014)</f>
        <v>-248.68999999999974</v>
      </c>
      <c r="W3014" s="9">
        <v>1.5</v>
      </c>
      <c r="X3014" s="8">
        <f t="shared" si="470"/>
        <v>-1</v>
      </c>
      <c r="Y3014" s="8">
        <f>SUM($X$3:X3014)</f>
        <v>-98.960000000000235</v>
      </c>
      <c r="Z3014" s="9">
        <v>2.62</v>
      </c>
      <c r="AA3014" s="8">
        <f t="shared" si="471"/>
        <v>1.62</v>
      </c>
      <c r="AB3014" s="8">
        <f>SUM($AA$3:AA3014)</f>
        <v>-245.18999999999986</v>
      </c>
      <c r="AC3014" s="2">
        <v>2.5</v>
      </c>
      <c r="AD3014" s="8">
        <f t="shared" si="472"/>
        <v>-1</v>
      </c>
      <c r="AE3014" s="8">
        <f>SUM(AD$3:AD3014)</f>
        <v>1020.1700000000021</v>
      </c>
      <c r="AF3014" s="2">
        <v>1.53</v>
      </c>
      <c r="AG3014" s="8">
        <f t="shared" si="476"/>
        <v>0.53</v>
      </c>
      <c r="AH3014" s="8">
        <f>SUM(AG$3:AG3014)</f>
        <v>-208.34000000000009</v>
      </c>
      <c r="AI3014">
        <v>7</v>
      </c>
      <c r="AJ3014" s="8">
        <f t="shared" si="477"/>
        <v>6</v>
      </c>
      <c r="AK3014" s="8">
        <f>SUM(AJ$3:AJ3014)</f>
        <v>-311.5</v>
      </c>
      <c r="AL3014" s="2">
        <v>12</v>
      </c>
      <c r="AM3014" s="8">
        <f t="shared" si="478"/>
        <v>-1</v>
      </c>
      <c r="AN3014" s="8">
        <f>SUM(AM$3:AM3014)</f>
        <v>100</v>
      </c>
      <c r="AO3014" s="2">
        <v>6</v>
      </c>
      <c r="AP3014" s="8">
        <f t="shared" si="479"/>
        <v>-1</v>
      </c>
      <c r="AQ3014" s="8">
        <f>SUM(AP$3:AP3014)</f>
        <v>-416.5</v>
      </c>
      <c r="AR3014">
        <v>6.8</v>
      </c>
      <c r="AS3014">
        <v>1.1000000000000001</v>
      </c>
      <c r="AT3014" s="4">
        <f t="shared" si="473"/>
        <v>-1</v>
      </c>
      <c r="AU3014" s="5">
        <f>SUM($AT$3:AT3014)</f>
        <v>100</v>
      </c>
      <c r="AV3014" s="6">
        <f>SUM(R3014,U3014,X3014,AA3014,AD3014,AG3014)</f>
        <v>-0.14999999999999991</v>
      </c>
    </row>
    <row r="3015" spans="1:48" x14ac:dyDescent="0.25">
      <c r="A3015">
        <f>IF(AND(G3015&lt;&gt;"",H3015&lt;&gt;"",I3015&lt;&gt;"",J3015&lt;&gt;"",K3015&lt;&gt;"",L3015&lt;&gt;"",M3015&lt;&gt;"",N3015&lt;&gt;"",O3015&lt;&gt;"",P3015&lt;&gt;"",Q3015&lt;&gt;"",T3015&lt;&gt;"",W3015&lt;&gt;"",Z3015&lt;&gt;"",AC3015&lt;&gt;"",AF3015&lt;&gt;"",AI3015&lt;&gt;"",AL3015&lt;&gt;"",AO3015&lt;&gt;"",AR3015&lt;&gt;"",AS3015&lt;&gt;""),1,0)</f>
        <v>1</v>
      </c>
      <c r="B3015" s="1">
        <v>43743</v>
      </c>
      <c r="C3015" t="s">
        <v>302</v>
      </c>
      <c r="D3015" t="s">
        <v>3618</v>
      </c>
      <c r="E3015" t="s">
        <v>308</v>
      </c>
      <c r="F3015" t="s">
        <v>494</v>
      </c>
      <c r="G3015">
        <v>2019</v>
      </c>
      <c r="H3015">
        <v>10</v>
      </c>
      <c r="I3015">
        <v>5</v>
      </c>
      <c r="J3015" t="s">
        <v>47</v>
      </c>
      <c r="K3015">
        <v>7</v>
      </c>
      <c r="L3015" s="3">
        <v>3</v>
      </c>
      <c r="M3015" s="3">
        <v>1</v>
      </c>
      <c r="N3015">
        <v>3.1</v>
      </c>
      <c r="O3015">
        <v>3.3</v>
      </c>
      <c r="P3015">
        <v>2.25</v>
      </c>
      <c r="Q3015" s="2">
        <v>1.66</v>
      </c>
      <c r="R3015" s="8">
        <f t="shared" si="474"/>
        <v>0.65999999999999992</v>
      </c>
      <c r="S3015" s="8">
        <f>SUM($R$3:R3015)</f>
        <v>-87.920000000000343</v>
      </c>
      <c r="T3015" s="2">
        <v>2.1</v>
      </c>
      <c r="U3015" s="8">
        <f t="shared" si="475"/>
        <v>-1</v>
      </c>
      <c r="V3015" s="8">
        <f>SUM($U$3:U3015)</f>
        <v>-249.68999999999974</v>
      </c>
      <c r="W3015" s="9">
        <v>1.25</v>
      </c>
      <c r="X3015" s="8">
        <f t="shared" si="470"/>
        <v>0.25</v>
      </c>
      <c r="Y3015" s="8">
        <f>SUM($X$3:X3015)</f>
        <v>-98.710000000000235</v>
      </c>
      <c r="Z3015" s="9">
        <v>4</v>
      </c>
      <c r="AA3015" s="8">
        <f t="shared" si="471"/>
        <v>-1</v>
      </c>
      <c r="AB3015" s="8">
        <f>SUM($AA$3:AA3015)</f>
        <v>-246.18999999999986</v>
      </c>
      <c r="AC3015" s="2">
        <v>1.8</v>
      </c>
      <c r="AD3015" s="8">
        <f t="shared" si="472"/>
        <v>0.8</v>
      </c>
      <c r="AE3015" s="8">
        <f>SUM(AD$3:AD3015)</f>
        <v>1020.9700000000021</v>
      </c>
      <c r="AF3015" s="2">
        <v>2</v>
      </c>
      <c r="AG3015" s="8">
        <f t="shared" si="476"/>
        <v>-1</v>
      </c>
      <c r="AH3015" s="8">
        <f>SUM(AG$3:AG3015)</f>
        <v>-209.34000000000009</v>
      </c>
      <c r="AI3015">
        <v>11</v>
      </c>
      <c r="AJ3015" s="8">
        <f t="shared" si="477"/>
        <v>-1</v>
      </c>
      <c r="AK3015" s="8">
        <f>SUM(AJ$3:AJ3015)</f>
        <v>-312.5</v>
      </c>
      <c r="AL3015" s="2">
        <v>11</v>
      </c>
      <c r="AM3015" s="8">
        <f t="shared" si="478"/>
        <v>-1</v>
      </c>
      <c r="AN3015" s="8">
        <f>SUM(AM$3:AM3015)</f>
        <v>99</v>
      </c>
      <c r="AO3015" s="2">
        <v>6</v>
      </c>
      <c r="AP3015" s="8">
        <f t="shared" si="479"/>
        <v>-1</v>
      </c>
      <c r="AQ3015" s="8">
        <f>SUM(AP$3:AP3015)</f>
        <v>-417.5</v>
      </c>
      <c r="AR3015">
        <v>6.25</v>
      </c>
      <c r="AS3015">
        <v>1.1200000000000001</v>
      </c>
      <c r="AT3015" s="4">
        <f t="shared" si="473"/>
        <v>-1</v>
      </c>
      <c r="AU3015" s="5">
        <f>SUM($AT$3:AT3015)</f>
        <v>99</v>
      </c>
      <c r="AV3015" s="6">
        <f>SUM(R3015,U3015,X3015,AA3015,AD3015,AG3015)</f>
        <v>-1.29</v>
      </c>
    </row>
    <row r="3016" spans="1:48" x14ac:dyDescent="0.25">
      <c r="A3016">
        <f>IF(AND(G3016&lt;&gt;"",H3016&lt;&gt;"",I3016&lt;&gt;"",J3016&lt;&gt;"",K3016&lt;&gt;"",L3016&lt;&gt;"",M3016&lt;&gt;"",N3016&lt;&gt;"",O3016&lt;&gt;"",P3016&lt;&gt;"",Q3016&lt;&gt;"",T3016&lt;&gt;"",W3016&lt;&gt;"",Z3016&lt;&gt;"",AC3016&lt;&gt;"",AF3016&lt;&gt;"",AI3016&lt;&gt;"",AL3016&lt;&gt;"",AO3016&lt;&gt;"",AR3016&lt;&gt;"",AS3016&lt;&gt;""),1,0)</f>
        <v>1</v>
      </c>
      <c r="B3016" s="1">
        <v>43743</v>
      </c>
      <c r="C3016" t="s">
        <v>302</v>
      </c>
      <c r="D3016" t="s">
        <v>3619</v>
      </c>
      <c r="E3016" t="s">
        <v>485</v>
      </c>
      <c r="F3016" t="s">
        <v>493</v>
      </c>
      <c r="G3016">
        <v>2019</v>
      </c>
      <c r="H3016">
        <v>10</v>
      </c>
      <c r="I3016">
        <v>5</v>
      </c>
      <c r="J3016" t="s">
        <v>47</v>
      </c>
      <c r="K3016">
        <v>7</v>
      </c>
      <c r="L3016" s="3">
        <v>1</v>
      </c>
      <c r="M3016" s="3">
        <v>0</v>
      </c>
      <c r="N3016">
        <v>2</v>
      </c>
      <c r="O3016">
        <v>3.3</v>
      </c>
      <c r="P3016">
        <v>3.75</v>
      </c>
      <c r="Q3016" s="2">
        <v>1.95</v>
      </c>
      <c r="R3016" s="8">
        <f t="shared" si="474"/>
        <v>-1</v>
      </c>
      <c r="S3016" s="8">
        <f>SUM($R$3:R3016)</f>
        <v>-88.920000000000343</v>
      </c>
      <c r="T3016" s="2">
        <v>1.8</v>
      </c>
      <c r="U3016" s="8">
        <f t="shared" si="475"/>
        <v>0.8</v>
      </c>
      <c r="V3016" s="8">
        <f>SUM($U$3:U3016)</f>
        <v>-248.88999999999973</v>
      </c>
      <c r="W3016" s="9">
        <v>1.4</v>
      </c>
      <c r="X3016" s="8">
        <f t="shared" si="470"/>
        <v>-1</v>
      </c>
      <c r="Y3016" s="8">
        <f>SUM($X$3:X3016)</f>
        <v>-99.710000000000235</v>
      </c>
      <c r="Z3016" s="9">
        <v>3</v>
      </c>
      <c r="AA3016" s="8">
        <f t="shared" si="471"/>
        <v>2</v>
      </c>
      <c r="AB3016" s="8">
        <f>SUM($AA$3:AA3016)</f>
        <v>-244.18999999999986</v>
      </c>
      <c r="AC3016" s="2">
        <v>2.2999999999999998</v>
      </c>
      <c r="AD3016" s="8">
        <f t="shared" si="472"/>
        <v>-1</v>
      </c>
      <c r="AE3016" s="8">
        <f>SUM(AD$3:AD3016)</f>
        <v>1019.9700000000021</v>
      </c>
      <c r="AF3016" s="2">
        <v>1.61</v>
      </c>
      <c r="AG3016" s="8">
        <f t="shared" si="476"/>
        <v>0.6100000000000001</v>
      </c>
      <c r="AH3016" s="8">
        <f>SUM(AG$3:AG3016)</f>
        <v>-208.73000000000008</v>
      </c>
      <c r="AI3016">
        <v>6.5</v>
      </c>
      <c r="AJ3016" s="8">
        <f t="shared" si="477"/>
        <v>5.5</v>
      </c>
      <c r="AK3016" s="8">
        <f>SUM(AJ$3:AJ3016)</f>
        <v>-307</v>
      </c>
      <c r="AL3016" s="2">
        <v>9</v>
      </c>
      <c r="AM3016" s="8">
        <f t="shared" si="478"/>
        <v>-1</v>
      </c>
      <c r="AN3016" s="8">
        <f>SUM(AM$3:AM3016)</f>
        <v>98</v>
      </c>
      <c r="AO3016" s="2">
        <v>6</v>
      </c>
      <c r="AP3016" s="8">
        <f t="shared" si="479"/>
        <v>-1</v>
      </c>
      <c r="AQ3016" s="8">
        <f>SUM(AP$3:AP3016)</f>
        <v>-418.5</v>
      </c>
      <c r="AR3016">
        <v>3.9</v>
      </c>
      <c r="AS3016">
        <v>1.24</v>
      </c>
      <c r="AT3016" s="4">
        <f t="shared" si="473"/>
        <v>-1</v>
      </c>
      <c r="AU3016" s="5">
        <f>SUM($AT$3:AT3016)</f>
        <v>98</v>
      </c>
      <c r="AV3016" s="6">
        <f>SUM(R3016,U3016,X3016,AA3016,AD3016,AG3016)</f>
        <v>0.41000000000000014</v>
      </c>
    </row>
    <row r="3017" spans="1:48" x14ac:dyDescent="0.25">
      <c r="A3017">
        <f>IF(AND(G3017&lt;&gt;"",H3017&lt;&gt;"",I3017&lt;&gt;"",J3017&lt;&gt;"",K3017&lt;&gt;"",L3017&lt;&gt;"",M3017&lt;&gt;"",N3017&lt;&gt;"",O3017&lt;&gt;"",P3017&lt;&gt;"",Q3017&lt;&gt;"",T3017&lt;&gt;"",W3017&lt;&gt;"",Z3017&lt;&gt;"",AC3017&lt;&gt;"",AF3017&lt;&gt;"",AI3017&lt;&gt;"",AL3017&lt;&gt;"",AO3017&lt;&gt;"",AR3017&lt;&gt;"",AS3017&lt;&gt;""),1,0)</f>
        <v>1</v>
      </c>
      <c r="B3017" s="1">
        <v>43743</v>
      </c>
      <c r="C3017" t="s">
        <v>302</v>
      </c>
      <c r="D3017" t="s">
        <v>3620</v>
      </c>
      <c r="E3017" t="s">
        <v>246</v>
      </c>
      <c r="F3017" t="s">
        <v>484</v>
      </c>
      <c r="G3017">
        <v>2019</v>
      </c>
      <c r="H3017">
        <v>10</v>
      </c>
      <c r="I3017">
        <v>5</v>
      </c>
      <c r="J3017" t="s">
        <v>47</v>
      </c>
      <c r="K3017">
        <v>7</v>
      </c>
      <c r="L3017" s="3">
        <v>4</v>
      </c>
      <c r="M3017" s="3">
        <v>0</v>
      </c>
      <c r="N3017">
        <v>1.2</v>
      </c>
      <c r="O3017">
        <v>7</v>
      </c>
      <c r="P3017">
        <v>13</v>
      </c>
      <c r="Q3017" s="2">
        <v>1.95</v>
      </c>
      <c r="R3017" s="8">
        <f t="shared" si="474"/>
        <v>-1</v>
      </c>
      <c r="S3017" s="8">
        <f>SUM($R$3:R3017)</f>
        <v>-89.920000000000343</v>
      </c>
      <c r="T3017" s="2">
        <v>1.8</v>
      </c>
      <c r="U3017" s="8">
        <f t="shared" si="475"/>
        <v>0.8</v>
      </c>
      <c r="V3017" s="8">
        <f>SUM($U$3:U3017)</f>
        <v>-248.08999999999972</v>
      </c>
      <c r="W3017" s="9">
        <v>1.1399999999999999</v>
      </c>
      <c r="X3017" s="8">
        <f t="shared" si="470"/>
        <v>0.1399999999999999</v>
      </c>
      <c r="Y3017" s="8">
        <f>SUM($X$3:X3017)</f>
        <v>-99.570000000000235</v>
      </c>
      <c r="Z3017" s="9">
        <v>5.5</v>
      </c>
      <c r="AA3017" s="8">
        <f t="shared" si="471"/>
        <v>-1</v>
      </c>
      <c r="AB3017" s="8">
        <f>SUM($AA$3:AA3017)</f>
        <v>-245.18999999999986</v>
      </c>
      <c r="AC3017" s="2">
        <v>1.44</v>
      </c>
      <c r="AD3017" s="8">
        <f t="shared" si="472"/>
        <v>0.43999999999999995</v>
      </c>
      <c r="AE3017" s="8">
        <f>SUM(AD$3:AD3017)</f>
        <v>1020.4100000000021</v>
      </c>
      <c r="AF3017" s="2">
        <v>2.75</v>
      </c>
      <c r="AG3017" s="8">
        <f t="shared" si="476"/>
        <v>-1</v>
      </c>
      <c r="AH3017" s="8">
        <f>SUM(AG$3:AG3017)</f>
        <v>-209.73000000000008</v>
      </c>
      <c r="AI3017">
        <v>8</v>
      </c>
      <c r="AJ3017" s="8">
        <f t="shared" si="477"/>
        <v>-1</v>
      </c>
      <c r="AK3017" s="8">
        <f>SUM(AJ$3:AJ3017)</f>
        <v>-308</v>
      </c>
      <c r="AL3017" s="2">
        <v>8.5</v>
      </c>
      <c r="AM3017" s="8">
        <f t="shared" si="478"/>
        <v>-1</v>
      </c>
      <c r="AN3017" s="8">
        <f>SUM(AM$3:AM3017)</f>
        <v>97</v>
      </c>
      <c r="AO3017" s="2">
        <v>13</v>
      </c>
      <c r="AP3017" s="8">
        <f t="shared" si="479"/>
        <v>-1</v>
      </c>
      <c r="AQ3017" s="8">
        <f>SUM(AP$3:AP3017)</f>
        <v>-419.5</v>
      </c>
      <c r="AR3017">
        <v>1.52</v>
      </c>
      <c r="AS3017">
        <v>2.42</v>
      </c>
      <c r="AT3017" s="4">
        <f t="shared" si="473"/>
        <v>-1</v>
      </c>
      <c r="AU3017" s="5">
        <f>SUM($AT$3:AT3017)</f>
        <v>97</v>
      </c>
      <c r="AV3017" s="6">
        <f>SUM(R3017,U3017,X3017,AA3017,AD3017,AG3017)</f>
        <v>-1.62</v>
      </c>
    </row>
    <row r="3018" spans="1:48" x14ac:dyDescent="0.25">
      <c r="A3018">
        <f>IF(AND(G3018&lt;&gt;"",H3018&lt;&gt;"",I3018&lt;&gt;"",J3018&lt;&gt;"",K3018&lt;&gt;"",L3018&lt;&gt;"",M3018&lt;&gt;"",N3018&lt;&gt;"",O3018&lt;&gt;"",P3018&lt;&gt;"",Q3018&lt;&gt;"",T3018&lt;&gt;"",W3018&lt;&gt;"",Z3018&lt;&gt;"",AC3018&lt;&gt;"",AF3018&lt;&gt;"",AI3018&lt;&gt;"",AL3018&lt;&gt;"",AO3018&lt;&gt;"",AR3018&lt;&gt;"",AS3018&lt;&gt;""),1,0)</f>
        <v>1</v>
      </c>
      <c r="B3018" s="1">
        <v>43743</v>
      </c>
      <c r="C3018" t="s">
        <v>302</v>
      </c>
      <c r="D3018" t="s">
        <v>3621</v>
      </c>
      <c r="E3018" t="s">
        <v>488</v>
      </c>
      <c r="F3018" t="s">
        <v>311</v>
      </c>
      <c r="G3018">
        <v>2019</v>
      </c>
      <c r="H3018">
        <v>10</v>
      </c>
      <c r="I3018">
        <v>5</v>
      </c>
      <c r="J3018" t="s">
        <v>47</v>
      </c>
      <c r="K3018">
        <v>7</v>
      </c>
      <c r="L3018" s="3">
        <v>1</v>
      </c>
      <c r="M3018" s="3">
        <v>3</v>
      </c>
      <c r="N3018">
        <v>2.37</v>
      </c>
      <c r="O3018">
        <v>3.1</v>
      </c>
      <c r="P3018">
        <v>3.3</v>
      </c>
      <c r="Q3018" s="2">
        <v>1.8</v>
      </c>
      <c r="R3018" s="8">
        <f t="shared" si="474"/>
        <v>0.8</v>
      </c>
      <c r="S3018" s="8">
        <f>SUM($R$3:R3018)</f>
        <v>-89.120000000000346</v>
      </c>
      <c r="T3018" s="2">
        <v>1.95</v>
      </c>
      <c r="U3018" s="8">
        <f t="shared" si="475"/>
        <v>-1</v>
      </c>
      <c r="V3018" s="8">
        <f>SUM($U$3:U3018)</f>
        <v>-249.08999999999972</v>
      </c>
      <c r="W3018" s="9">
        <v>1.33</v>
      </c>
      <c r="X3018" s="8">
        <f t="shared" si="470"/>
        <v>0.33000000000000007</v>
      </c>
      <c r="Y3018" s="8">
        <f>SUM($X$3:X3018)</f>
        <v>-99.240000000000236</v>
      </c>
      <c r="Z3018" s="9">
        <v>3.4</v>
      </c>
      <c r="AA3018" s="8">
        <f t="shared" si="471"/>
        <v>-1</v>
      </c>
      <c r="AB3018" s="8">
        <f>SUM($AA$3:AA3018)</f>
        <v>-246.18999999999986</v>
      </c>
      <c r="AC3018" s="2">
        <v>2.1</v>
      </c>
      <c r="AD3018" s="8">
        <f t="shared" si="472"/>
        <v>1.1000000000000001</v>
      </c>
      <c r="AE3018" s="8">
        <f>SUM(AD$3:AD3018)</f>
        <v>1021.5100000000022</v>
      </c>
      <c r="AF3018" s="2">
        <v>1.72</v>
      </c>
      <c r="AG3018" s="8">
        <f t="shared" si="476"/>
        <v>-1</v>
      </c>
      <c r="AH3018" s="8">
        <f>SUM(AG$3:AG3018)</f>
        <v>-210.73000000000008</v>
      </c>
      <c r="AI3018">
        <v>8</v>
      </c>
      <c r="AJ3018" s="8">
        <f t="shared" si="477"/>
        <v>-1</v>
      </c>
      <c r="AK3018" s="8">
        <f>SUM(AJ$3:AJ3018)</f>
        <v>-309</v>
      </c>
      <c r="AL3018" s="2">
        <v>9.5</v>
      </c>
      <c r="AM3018" s="8">
        <f t="shared" si="478"/>
        <v>-1</v>
      </c>
      <c r="AN3018" s="8">
        <f>SUM(AM$3:AM3018)</f>
        <v>96</v>
      </c>
      <c r="AO3018" s="2">
        <v>5.5</v>
      </c>
      <c r="AP3018" s="8">
        <f t="shared" si="479"/>
        <v>-1</v>
      </c>
      <c r="AQ3018" s="8">
        <f>SUM(AP$3:AP3018)</f>
        <v>-420.5</v>
      </c>
      <c r="AR3018">
        <v>5</v>
      </c>
      <c r="AS3018">
        <v>1.17</v>
      </c>
      <c r="AT3018" s="4">
        <f t="shared" si="473"/>
        <v>-1</v>
      </c>
      <c r="AU3018" s="5">
        <f>SUM($AT$3:AT3018)</f>
        <v>96</v>
      </c>
      <c r="AV3018" s="6">
        <f>SUM(R3018,U3018,X3018,AA3018,AD3018,AG3018)</f>
        <v>-0.7699999999999998</v>
      </c>
    </row>
    <row r="3019" spans="1:48" x14ac:dyDescent="0.25">
      <c r="A3019">
        <f>IF(AND(G3019&lt;&gt;"",H3019&lt;&gt;"",I3019&lt;&gt;"",J3019&lt;&gt;"",K3019&lt;&gt;"",L3019&lt;&gt;"",M3019&lt;&gt;"",N3019&lt;&gt;"",O3019&lt;&gt;"",P3019&lt;&gt;"",Q3019&lt;&gt;"",T3019&lt;&gt;"",W3019&lt;&gt;"",Z3019&lt;&gt;"",AC3019&lt;&gt;"",AF3019&lt;&gt;"",AI3019&lt;&gt;"",AL3019&lt;&gt;"",AO3019&lt;&gt;"",AR3019&lt;&gt;"",AS3019&lt;&gt;""),1,0)</f>
        <v>1</v>
      </c>
      <c r="B3019" s="1">
        <v>43743</v>
      </c>
      <c r="C3019" t="s">
        <v>2458</v>
      </c>
      <c r="D3019" t="s">
        <v>3622</v>
      </c>
      <c r="E3019" t="s">
        <v>2464</v>
      </c>
      <c r="F3019" t="s">
        <v>2473</v>
      </c>
      <c r="G3019">
        <v>2019</v>
      </c>
      <c r="H3019">
        <v>10</v>
      </c>
      <c r="I3019">
        <v>5</v>
      </c>
      <c r="J3019" t="s">
        <v>47</v>
      </c>
      <c r="K3019">
        <v>7</v>
      </c>
      <c r="L3019" s="3">
        <v>1</v>
      </c>
      <c r="M3019" s="3">
        <v>1</v>
      </c>
      <c r="N3019">
        <v>1.72</v>
      </c>
      <c r="O3019">
        <v>3.8</v>
      </c>
      <c r="P3019">
        <v>4.5</v>
      </c>
      <c r="Q3019" s="2">
        <v>1.8</v>
      </c>
      <c r="R3019" s="8">
        <f t="shared" si="474"/>
        <v>0.8</v>
      </c>
      <c r="S3019" s="8">
        <f>SUM($R$3:R3019)</f>
        <v>-88.320000000000348</v>
      </c>
      <c r="T3019" s="2">
        <v>1.95</v>
      </c>
      <c r="U3019" s="8">
        <f t="shared" si="475"/>
        <v>-1</v>
      </c>
      <c r="V3019" s="8">
        <f>SUM($U$3:U3019)</f>
        <v>-250.08999999999972</v>
      </c>
      <c r="W3019" s="9">
        <v>1.28</v>
      </c>
      <c r="X3019" s="8">
        <f t="shared" si="470"/>
        <v>0.28000000000000003</v>
      </c>
      <c r="Y3019" s="8">
        <f>SUM($X$3:X3019)</f>
        <v>-98.960000000000235</v>
      </c>
      <c r="Z3019" s="9">
        <v>3.5</v>
      </c>
      <c r="AA3019" s="8">
        <f t="shared" si="471"/>
        <v>-1</v>
      </c>
      <c r="AB3019" s="8">
        <f>SUM($AA$3:AA3019)</f>
        <v>-247.18999999999986</v>
      </c>
      <c r="AC3019" s="2">
        <v>1.9</v>
      </c>
      <c r="AD3019" s="8">
        <f t="shared" si="472"/>
        <v>0.89999999999999991</v>
      </c>
      <c r="AE3019" s="8">
        <f>SUM(AD$3:AD3019)</f>
        <v>1022.4100000000021</v>
      </c>
      <c r="AF3019" s="2">
        <v>1.9</v>
      </c>
      <c r="AG3019" s="8">
        <f t="shared" si="476"/>
        <v>0.89999999999999991</v>
      </c>
      <c r="AH3019" s="8">
        <f>SUM(AG$3:AG3019)</f>
        <v>-209.83000000000007</v>
      </c>
      <c r="AI3019">
        <v>7</v>
      </c>
      <c r="AJ3019" s="8">
        <f t="shared" si="477"/>
        <v>-1</v>
      </c>
      <c r="AK3019" s="8">
        <f>SUM(AJ$3:AJ3019)</f>
        <v>-310</v>
      </c>
      <c r="AL3019" s="2">
        <v>8.5</v>
      </c>
      <c r="AM3019" s="8">
        <f t="shared" si="478"/>
        <v>-1</v>
      </c>
      <c r="AN3019" s="8">
        <f>SUM(AM$3:AM3019)</f>
        <v>95</v>
      </c>
      <c r="AO3019" s="2">
        <v>7</v>
      </c>
      <c r="AP3019" s="8">
        <f t="shared" si="479"/>
        <v>6</v>
      </c>
      <c r="AQ3019" s="8">
        <f>SUM(AP$3:AP3019)</f>
        <v>-414.5</v>
      </c>
      <c r="AR3019">
        <v>3.1</v>
      </c>
      <c r="AS3019">
        <v>1.35</v>
      </c>
      <c r="AT3019" s="4">
        <f t="shared" si="473"/>
        <v>-1</v>
      </c>
      <c r="AU3019" s="5">
        <f>SUM($AT$3:AT3019)</f>
        <v>95</v>
      </c>
      <c r="AV3019" s="6">
        <f>SUM(R3019,U3019,X3019,AA3019,AD3019,AG3019)</f>
        <v>0.87999999999999989</v>
      </c>
    </row>
    <row r="3020" spans="1:48" x14ac:dyDescent="0.25">
      <c r="A3020">
        <f>IF(AND(G3020&lt;&gt;"",H3020&lt;&gt;"",I3020&lt;&gt;"",J3020&lt;&gt;"",K3020&lt;&gt;"",L3020&lt;&gt;"",M3020&lt;&gt;"",N3020&lt;&gt;"",O3020&lt;&gt;"",P3020&lt;&gt;"",Q3020&lt;&gt;"",T3020&lt;&gt;"",W3020&lt;&gt;"",Z3020&lt;&gt;"",AC3020&lt;&gt;"",AF3020&lt;&gt;"",AI3020&lt;&gt;"",AL3020&lt;&gt;"",AO3020&lt;&gt;"",AR3020&lt;&gt;"",AS3020&lt;&gt;""),1,0)</f>
        <v>0</v>
      </c>
      <c r="B3020" s="1">
        <v>43743</v>
      </c>
      <c r="C3020" t="s">
        <v>283</v>
      </c>
      <c r="D3020" t="s">
        <v>3623</v>
      </c>
      <c r="E3020" t="s">
        <v>535</v>
      </c>
      <c r="F3020" t="s">
        <v>254</v>
      </c>
      <c r="G3020">
        <v>2019</v>
      </c>
      <c r="H3020">
        <v>10</v>
      </c>
      <c r="I3020">
        <v>5</v>
      </c>
      <c r="J3020" t="s">
        <v>47</v>
      </c>
      <c r="K3020">
        <v>7</v>
      </c>
      <c r="L3020" s="3">
        <v>3</v>
      </c>
      <c r="M3020" s="3">
        <v>0</v>
      </c>
      <c r="N3020">
        <v>4.75</v>
      </c>
      <c r="O3020">
        <v>3.9</v>
      </c>
      <c r="P3020">
        <v>1.7</v>
      </c>
      <c r="Q3020" s="2">
        <v>1.7</v>
      </c>
      <c r="R3020" s="8" t="str">
        <f t="shared" si="474"/>
        <v/>
      </c>
      <c r="S3020" s="8">
        <f>SUM($R$3:R3020)</f>
        <v>-88.320000000000348</v>
      </c>
      <c r="T3020" s="2">
        <v>2.0499999999999998</v>
      </c>
      <c r="U3020" s="8" t="str">
        <f t="shared" si="475"/>
        <v/>
      </c>
      <c r="V3020" s="8">
        <f>SUM($U$3:U3020)</f>
        <v>-250.08999999999972</v>
      </c>
      <c r="W3020" s="9">
        <v>1.22</v>
      </c>
      <c r="X3020" s="8" t="str">
        <f t="shared" si="470"/>
        <v/>
      </c>
      <c r="Y3020" s="8">
        <f>SUM($X$3:X3020)</f>
        <v>-98.960000000000235</v>
      </c>
      <c r="Z3020" s="9">
        <v>4.33</v>
      </c>
      <c r="AA3020" s="8" t="str">
        <f t="shared" si="471"/>
        <v/>
      </c>
      <c r="AB3020" s="8">
        <f>SUM($AA$3:AA3020)</f>
        <v>-247.18999999999986</v>
      </c>
      <c r="AC3020" s="2">
        <v>1.72</v>
      </c>
      <c r="AD3020" s="8" t="str">
        <f t="shared" si="472"/>
        <v/>
      </c>
      <c r="AE3020" s="8">
        <f>SUM(AD$3:AD3020)</f>
        <v>1022.4100000000021</v>
      </c>
      <c r="AF3020" s="2">
        <v>2.1</v>
      </c>
      <c r="AG3020" s="8" t="str">
        <f t="shared" si="476"/>
        <v/>
      </c>
      <c r="AH3020" s="8">
        <f>SUM(AG$3:AG3020)</f>
        <v>-209.83000000000007</v>
      </c>
      <c r="AI3020">
        <v>17</v>
      </c>
      <c r="AJ3020" s="8" t="str">
        <f t="shared" si="477"/>
        <v/>
      </c>
      <c r="AK3020" s="8">
        <f>SUM(AJ$3:AJ3020)</f>
        <v>-310</v>
      </c>
      <c r="AL3020" s="2">
        <v>17</v>
      </c>
      <c r="AM3020" s="8" t="str">
        <f t="shared" si="478"/>
        <v/>
      </c>
      <c r="AN3020" s="8">
        <f>SUM(AM$3:AM3020)</f>
        <v>95</v>
      </c>
      <c r="AO3020" s="2">
        <v>8</v>
      </c>
      <c r="AP3020" s="8" t="str">
        <f t="shared" si="479"/>
        <v/>
      </c>
      <c r="AQ3020" s="8">
        <f>SUM(AP$3:AP3020)</f>
        <v>-414.5</v>
      </c>
      <c r="AT3020" s="4" t="str">
        <f t="shared" si="473"/>
        <v/>
      </c>
      <c r="AU3020" s="5">
        <f>SUM($AT$3:AT3020)</f>
        <v>95</v>
      </c>
      <c r="AV3020" s="6">
        <f>SUM(R3020,U3020,X3020,AA3020,AD3020,AG3020)</f>
        <v>0</v>
      </c>
    </row>
    <row r="3021" spans="1:48" x14ac:dyDescent="0.25">
      <c r="A3021">
        <f>IF(AND(G3021&lt;&gt;"",H3021&lt;&gt;"",I3021&lt;&gt;"",J3021&lt;&gt;"",K3021&lt;&gt;"",L3021&lt;&gt;"",M3021&lt;&gt;"",N3021&lt;&gt;"",O3021&lt;&gt;"",P3021&lt;&gt;"",Q3021&lt;&gt;"",T3021&lt;&gt;"",W3021&lt;&gt;"",Z3021&lt;&gt;"",AC3021&lt;&gt;"",AF3021&lt;&gt;"",AI3021&lt;&gt;"",AL3021&lt;&gt;"",AO3021&lt;&gt;"",AR3021&lt;&gt;"",AS3021&lt;&gt;""),1,0)</f>
        <v>1</v>
      </c>
      <c r="B3021" s="1">
        <v>43743</v>
      </c>
      <c r="C3021" t="s">
        <v>283</v>
      </c>
      <c r="D3021" t="s">
        <v>3624</v>
      </c>
      <c r="E3021" t="s">
        <v>522</v>
      </c>
      <c r="F3021" t="s">
        <v>348</v>
      </c>
      <c r="G3021">
        <v>2019</v>
      </c>
      <c r="H3021">
        <v>10</v>
      </c>
      <c r="I3021">
        <v>5</v>
      </c>
      <c r="J3021" t="s">
        <v>47</v>
      </c>
      <c r="K3021">
        <v>7</v>
      </c>
      <c r="L3021" s="3">
        <v>1</v>
      </c>
      <c r="M3021" s="3">
        <v>0</v>
      </c>
      <c r="N3021">
        <v>3.2</v>
      </c>
      <c r="O3021">
        <v>3.1</v>
      </c>
      <c r="P3021">
        <v>2.37</v>
      </c>
      <c r="Q3021" s="2">
        <v>1.75</v>
      </c>
      <c r="R3021" s="8">
        <f t="shared" si="474"/>
        <v>-1</v>
      </c>
      <c r="S3021" s="8">
        <f>SUM($R$3:R3021)</f>
        <v>-89.320000000000348</v>
      </c>
      <c r="T3021" s="2">
        <v>2</v>
      </c>
      <c r="U3021" s="8">
        <f t="shared" si="475"/>
        <v>1</v>
      </c>
      <c r="V3021" s="8">
        <f>SUM($U$3:U3021)</f>
        <v>-249.08999999999972</v>
      </c>
      <c r="W3021" s="9">
        <v>1.33</v>
      </c>
      <c r="X3021" s="8">
        <f t="shared" si="470"/>
        <v>-1</v>
      </c>
      <c r="Y3021" s="8">
        <f>SUM($X$3:X3021)</f>
        <v>-99.960000000000235</v>
      </c>
      <c r="Z3021" s="9">
        <v>3.4</v>
      </c>
      <c r="AA3021" s="8">
        <f t="shared" si="471"/>
        <v>2.4</v>
      </c>
      <c r="AB3021" s="8">
        <f>SUM($AA$3:AA3021)</f>
        <v>-244.78999999999985</v>
      </c>
      <c r="AC3021" s="2">
        <v>2</v>
      </c>
      <c r="AD3021" s="8">
        <f t="shared" si="472"/>
        <v>-1</v>
      </c>
      <c r="AE3021" s="8">
        <f>SUM(AD$3:AD3021)</f>
        <v>1021.4100000000021</v>
      </c>
      <c r="AF3021" s="2">
        <v>1.8</v>
      </c>
      <c r="AG3021" s="8">
        <f t="shared" si="476"/>
        <v>0.8</v>
      </c>
      <c r="AH3021" s="8">
        <f>SUM(AG$3:AG3021)</f>
        <v>-209.03000000000006</v>
      </c>
      <c r="AI3021">
        <v>11</v>
      </c>
      <c r="AJ3021" s="8">
        <f t="shared" si="477"/>
        <v>10</v>
      </c>
      <c r="AK3021" s="8">
        <f>SUM(AJ$3:AJ3021)</f>
        <v>-300</v>
      </c>
      <c r="AL3021" s="2">
        <v>13</v>
      </c>
      <c r="AM3021" s="8">
        <f t="shared" si="478"/>
        <v>-1</v>
      </c>
      <c r="AN3021" s="8">
        <f>SUM(AM$3:AM3021)</f>
        <v>94</v>
      </c>
      <c r="AO3021" s="2">
        <v>6</v>
      </c>
      <c r="AP3021" s="8">
        <f t="shared" si="479"/>
        <v>-1</v>
      </c>
      <c r="AQ3021" s="8">
        <f>SUM(AP$3:AP3021)</f>
        <v>-415.5</v>
      </c>
      <c r="AR3021">
        <v>6.6</v>
      </c>
      <c r="AS3021">
        <v>1.1100000000000001</v>
      </c>
      <c r="AT3021" s="4">
        <f t="shared" si="473"/>
        <v>-1</v>
      </c>
      <c r="AU3021" s="5">
        <f>SUM($AT$3:AT3021)</f>
        <v>94</v>
      </c>
      <c r="AV3021" s="6">
        <f>SUM(R3021,U3021,X3021,AA3021,AD3021,AG3021)</f>
        <v>1.2</v>
      </c>
    </row>
    <row r="3022" spans="1:48" x14ac:dyDescent="0.25">
      <c r="A3022">
        <f>IF(AND(G3022&lt;&gt;"",H3022&lt;&gt;"",I3022&lt;&gt;"",J3022&lt;&gt;"",K3022&lt;&gt;"",L3022&lt;&gt;"",M3022&lt;&gt;"",N3022&lt;&gt;"",O3022&lt;&gt;"",P3022&lt;&gt;"",Q3022&lt;&gt;"",T3022&lt;&gt;"",W3022&lt;&gt;"",Z3022&lt;&gt;"",AC3022&lt;&gt;"",AF3022&lt;&gt;"",AI3022&lt;&gt;"",AL3022&lt;&gt;"",AO3022&lt;&gt;"",AR3022&lt;&gt;"",AS3022&lt;&gt;""),1,0)</f>
        <v>1</v>
      </c>
      <c r="B3022" s="1">
        <v>43743</v>
      </c>
      <c r="C3022" t="s">
        <v>283</v>
      </c>
      <c r="D3022" t="s">
        <v>3625</v>
      </c>
      <c r="E3022" t="s">
        <v>243</v>
      </c>
      <c r="F3022" t="s">
        <v>285</v>
      </c>
      <c r="G3022">
        <v>2019</v>
      </c>
      <c r="H3022">
        <v>10</v>
      </c>
      <c r="I3022">
        <v>5</v>
      </c>
      <c r="J3022" t="s">
        <v>47</v>
      </c>
      <c r="K3022">
        <v>7</v>
      </c>
      <c r="L3022" s="3">
        <v>2</v>
      </c>
      <c r="M3022" s="3">
        <v>1</v>
      </c>
      <c r="N3022">
        <v>1.57</v>
      </c>
      <c r="O3022">
        <v>4.2</v>
      </c>
      <c r="P3022">
        <v>5.5</v>
      </c>
      <c r="Q3022" s="2">
        <v>1.7</v>
      </c>
      <c r="R3022" s="8">
        <f t="shared" si="474"/>
        <v>0.7</v>
      </c>
      <c r="S3022" s="8">
        <f>SUM($R$3:R3022)</f>
        <v>-88.620000000000346</v>
      </c>
      <c r="T3022" s="2">
        <v>2.0499999999999998</v>
      </c>
      <c r="U3022" s="8">
        <f t="shared" si="475"/>
        <v>-1</v>
      </c>
      <c r="V3022" s="8">
        <f>SUM($U$3:U3022)</f>
        <v>-250.08999999999972</v>
      </c>
      <c r="W3022" s="9">
        <v>1.2</v>
      </c>
      <c r="X3022" s="8">
        <f t="shared" si="470"/>
        <v>0.19999999999999996</v>
      </c>
      <c r="Y3022" s="8">
        <f>SUM($X$3:X3022)</f>
        <v>-99.760000000000232</v>
      </c>
      <c r="Z3022" s="9">
        <v>4.5</v>
      </c>
      <c r="AA3022" s="8">
        <f t="shared" si="471"/>
        <v>-1</v>
      </c>
      <c r="AB3022" s="8">
        <f>SUM($AA$3:AA3022)</f>
        <v>-245.78999999999985</v>
      </c>
      <c r="AC3022" s="2">
        <v>1.57</v>
      </c>
      <c r="AD3022" s="8">
        <f t="shared" si="472"/>
        <v>0.57000000000000006</v>
      </c>
      <c r="AE3022" s="8">
        <f>SUM(AD$3:AD3022)</f>
        <v>1021.9800000000022</v>
      </c>
      <c r="AF3022" s="2">
        <v>2.37</v>
      </c>
      <c r="AG3022" s="8">
        <f t="shared" si="476"/>
        <v>-1</v>
      </c>
      <c r="AH3022" s="8">
        <f>SUM(AG$3:AG3022)</f>
        <v>-210.03000000000006</v>
      </c>
      <c r="AI3022">
        <v>9.5</v>
      </c>
      <c r="AJ3022" s="8">
        <f t="shared" si="477"/>
        <v>-1</v>
      </c>
      <c r="AK3022" s="8">
        <f>SUM(AJ$3:AJ3022)</f>
        <v>-301</v>
      </c>
      <c r="AL3022" s="2">
        <v>9</v>
      </c>
      <c r="AM3022" s="8">
        <f t="shared" si="478"/>
        <v>8</v>
      </c>
      <c r="AN3022" s="8">
        <f>SUM(AM$3:AM3022)</f>
        <v>102</v>
      </c>
      <c r="AO3022" s="2">
        <v>8.5</v>
      </c>
      <c r="AP3022" s="8">
        <f t="shared" si="479"/>
        <v>-1</v>
      </c>
      <c r="AQ3022" s="8">
        <f>SUM(AP$3:AP3022)</f>
        <v>-416.5</v>
      </c>
      <c r="AR3022">
        <v>2.42</v>
      </c>
      <c r="AS3022">
        <v>1.52</v>
      </c>
      <c r="AT3022" s="4">
        <f t="shared" si="473"/>
        <v>8</v>
      </c>
      <c r="AU3022" s="5">
        <f>SUM($AT$3:AT3022)</f>
        <v>102</v>
      </c>
      <c r="AV3022" s="6">
        <f>SUM(R3022,U3022,X3022,AA3022,AD3022,AG3022)</f>
        <v>-1.53</v>
      </c>
    </row>
    <row r="3023" spans="1:48" x14ac:dyDescent="0.25">
      <c r="A3023">
        <f>IF(AND(G3023&lt;&gt;"",H3023&lt;&gt;"",I3023&lt;&gt;"",J3023&lt;&gt;"",K3023&lt;&gt;"",L3023&lt;&gt;"",M3023&lt;&gt;"",N3023&lt;&gt;"",O3023&lt;&gt;"",P3023&lt;&gt;"",Q3023&lt;&gt;"",T3023&lt;&gt;"",W3023&lt;&gt;"",Z3023&lt;&gt;"",AC3023&lt;&gt;"",AF3023&lt;&gt;"",AI3023&lt;&gt;"",AL3023&lt;&gt;"",AO3023&lt;&gt;"",AR3023&lt;&gt;"",AS3023&lt;&gt;""),1,0)</f>
        <v>1</v>
      </c>
      <c r="B3023" s="1">
        <v>43743</v>
      </c>
      <c r="C3023" t="s">
        <v>283</v>
      </c>
      <c r="D3023" t="s">
        <v>3626</v>
      </c>
      <c r="E3023" t="s">
        <v>530</v>
      </c>
      <c r="F3023" t="s">
        <v>286</v>
      </c>
      <c r="G3023">
        <v>2019</v>
      </c>
      <c r="H3023">
        <v>10</v>
      </c>
      <c r="I3023">
        <v>5</v>
      </c>
      <c r="J3023" t="s">
        <v>47</v>
      </c>
      <c r="K3023">
        <v>7</v>
      </c>
      <c r="L3023" s="3">
        <v>1</v>
      </c>
      <c r="M3023" s="3">
        <v>5</v>
      </c>
      <c r="N3023">
        <v>2.37</v>
      </c>
      <c r="O3023">
        <v>3.6</v>
      </c>
      <c r="P3023">
        <v>2.8</v>
      </c>
      <c r="Q3023" s="2">
        <v>1.5</v>
      </c>
      <c r="R3023" s="8">
        <f t="shared" si="474"/>
        <v>0.5</v>
      </c>
      <c r="S3023" s="8">
        <f>SUM($R$3:R3023)</f>
        <v>-88.120000000000346</v>
      </c>
      <c r="T3023" s="2">
        <v>2.5</v>
      </c>
      <c r="U3023" s="8">
        <f t="shared" si="475"/>
        <v>-1</v>
      </c>
      <c r="V3023" s="8">
        <f>SUM($U$3:U3023)</f>
        <v>-251.08999999999972</v>
      </c>
      <c r="W3023" s="9">
        <v>1.1599999999999999</v>
      </c>
      <c r="X3023" s="8">
        <f t="shared" si="470"/>
        <v>0.15999999999999992</v>
      </c>
      <c r="Y3023" s="8">
        <f>SUM($X$3:X3023)</f>
        <v>-99.600000000000236</v>
      </c>
      <c r="Z3023" s="9">
        <v>5</v>
      </c>
      <c r="AA3023" s="8">
        <f t="shared" si="471"/>
        <v>-1</v>
      </c>
      <c r="AB3023" s="8">
        <f>SUM($AA$3:AA3023)</f>
        <v>-246.78999999999985</v>
      </c>
      <c r="AC3023" s="2">
        <v>1.53</v>
      </c>
      <c r="AD3023" s="8">
        <f t="shared" si="472"/>
        <v>0.53</v>
      </c>
      <c r="AE3023" s="8">
        <f>SUM(AD$3:AD3023)</f>
        <v>1022.5100000000022</v>
      </c>
      <c r="AF3023" s="2">
        <v>2.5</v>
      </c>
      <c r="AG3023" s="8">
        <f t="shared" si="476"/>
        <v>-1</v>
      </c>
      <c r="AH3023" s="8">
        <f>SUM(AG$3:AG3023)</f>
        <v>-211.03000000000006</v>
      </c>
      <c r="AI3023">
        <v>13</v>
      </c>
      <c r="AJ3023" s="8">
        <f t="shared" si="477"/>
        <v>-1</v>
      </c>
      <c r="AK3023" s="8">
        <f>SUM(AJ$3:AJ3023)</f>
        <v>-302</v>
      </c>
      <c r="AL3023" s="2">
        <v>10</v>
      </c>
      <c r="AM3023" s="8">
        <f t="shared" si="478"/>
        <v>-1</v>
      </c>
      <c r="AN3023" s="8">
        <f>SUM(AM$3:AM3023)</f>
        <v>101</v>
      </c>
      <c r="AO3023" s="2">
        <v>7.5</v>
      </c>
      <c r="AP3023" s="8">
        <f t="shared" si="479"/>
        <v>-1</v>
      </c>
      <c r="AQ3023" s="8">
        <f>SUM(AP$3:AP3023)</f>
        <v>-417.5</v>
      </c>
      <c r="AR3023">
        <v>4.25</v>
      </c>
      <c r="AS3023">
        <v>1.21</v>
      </c>
      <c r="AT3023" s="4">
        <f t="shared" si="473"/>
        <v>-1</v>
      </c>
      <c r="AU3023" s="5">
        <f>SUM($AT$3:AT3023)</f>
        <v>101</v>
      </c>
      <c r="AV3023" s="6">
        <f>SUM(R3023,U3023,X3023,AA3023,AD3023,AG3023)</f>
        <v>-1.81</v>
      </c>
    </row>
    <row r="3024" spans="1:48" x14ac:dyDescent="0.25">
      <c r="A3024">
        <f>IF(AND(G3024&lt;&gt;"",H3024&lt;&gt;"",I3024&lt;&gt;"",J3024&lt;&gt;"",K3024&lt;&gt;"",L3024&lt;&gt;"",M3024&lt;&gt;"",N3024&lt;&gt;"",O3024&lt;&gt;"",P3024&lt;&gt;"",Q3024&lt;&gt;"",T3024&lt;&gt;"",W3024&lt;&gt;"",Z3024&lt;&gt;"",AC3024&lt;&gt;"",AF3024&lt;&gt;"",AI3024&lt;&gt;"",AL3024&lt;&gt;"",AO3024&lt;&gt;"",AR3024&lt;&gt;"",AS3024&lt;&gt;""),1,0)</f>
        <v>1</v>
      </c>
      <c r="B3024" s="1">
        <v>43743</v>
      </c>
      <c r="C3024" t="s">
        <v>283</v>
      </c>
      <c r="D3024" t="s">
        <v>3627</v>
      </c>
      <c r="E3024" t="s">
        <v>525</v>
      </c>
      <c r="F3024" t="s">
        <v>529</v>
      </c>
      <c r="G3024">
        <v>2019</v>
      </c>
      <c r="H3024">
        <v>10</v>
      </c>
      <c r="I3024">
        <v>5</v>
      </c>
      <c r="J3024" t="s">
        <v>47</v>
      </c>
      <c r="K3024">
        <v>7</v>
      </c>
      <c r="L3024" s="3">
        <v>0</v>
      </c>
      <c r="M3024" s="3">
        <v>0</v>
      </c>
      <c r="N3024">
        <v>2.2999999999999998</v>
      </c>
      <c r="O3024">
        <v>3.2</v>
      </c>
      <c r="P3024">
        <v>3.25</v>
      </c>
      <c r="Q3024" s="2">
        <v>1.8</v>
      </c>
      <c r="R3024" s="8">
        <f t="shared" si="474"/>
        <v>-1</v>
      </c>
      <c r="S3024" s="8">
        <f>SUM($R$3:R3024)</f>
        <v>-89.120000000000346</v>
      </c>
      <c r="T3024" s="2">
        <v>1.95</v>
      </c>
      <c r="U3024" s="8">
        <f t="shared" si="475"/>
        <v>0.95</v>
      </c>
      <c r="V3024" s="8">
        <f>SUM($U$3:U3024)</f>
        <v>-250.13999999999973</v>
      </c>
      <c r="W3024" s="9">
        <v>1.33</v>
      </c>
      <c r="X3024" s="8">
        <f t="shared" si="470"/>
        <v>-1</v>
      </c>
      <c r="Y3024" s="8">
        <f>SUM($X$3:X3024)</f>
        <v>-100.60000000000024</v>
      </c>
      <c r="Z3024" s="9">
        <v>3.4</v>
      </c>
      <c r="AA3024" s="8">
        <f t="shared" si="471"/>
        <v>2.4</v>
      </c>
      <c r="AB3024" s="8">
        <f>SUM($AA$3:AA3024)</f>
        <v>-244.38999999999984</v>
      </c>
      <c r="AC3024" s="2">
        <v>2.1</v>
      </c>
      <c r="AD3024" s="8">
        <f t="shared" si="472"/>
        <v>-1</v>
      </c>
      <c r="AE3024" s="8">
        <f>SUM(AD$3:AD3024)</f>
        <v>1021.5100000000022</v>
      </c>
      <c r="AF3024" s="2">
        <v>1.72</v>
      </c>
      <c r="AG3024" s="8">
        <f t="shared" si="476"/>
        <v>0.72</v>
      </c>
      <c r="AH3024" s="8">
        <f>SUM(AG$3:AG3024)</f>
        <v>-210.31000000000006</v>
      </c>
      <c r="AI3024">
        <v>8.5</v>
      </c>
      <c r="AJ3024" s="8">
        <f t="shared" si="477"/>
        <v>-1</v>
      </c>
      <c r="AK3024" s="8">
        <f>SUM(AJ$3:AJ3024)</f>
        <v>-303</v>
      </c>
      <c r="AL3024" s="2">
        <v>10</v>
      </c>
      <c r="AM3024" s="8">
        <f t="shared" si="478"/>
        <v>-1</v>
      </c>
      <c r="AN3024" s="8">
        <f>SUM(AM$3:AM3024)</f>
        <v>100</v>
      </c>
      <c r="AO3024" s="2">
        <v>6.5</v>
      </c>
      <c r="AP3024" s="8">
        <f t="shared" si="479"/>
        <v>-1</v>
      </c>
      <c r="AQ3024" s="8">
        <f>SUM(AP$3:AP3024)</f>
        <v>-418.5</v>
      </c>
      <c r="AR3024">
        <v>4.5</v>
      </c>
      <c r="AS3024">
        <v>1.19</v>
      </c>
      <c r="AT3024" s="4">
        <f t="shared" si="473"/>
        <v>-1</v>
      </c>
      <c r="AU3024" s="5">
        <f>SUM($AT$3:AT3024)</f>
        <v>100</v>
      </c>
      <c r="AV3024" s="6">
        <f>SUM(R3024,U3024,X3024,AA3024,AD3024,AG3024)</f>
        <v>1.0699999999999998</v>
      </c>
    </row>
    <row r="3025" spans="1:48" x14ac:dyDescent="0.25">
      <c r="A3025">
        <f>IF(AND(G3025&lt;&gt;"",H3025&lt;&gt;"",I3025&lt;&gt;"",J3025&lt;&gt;"",K3025&lt;&gt;"",L3025&lt;&gt;"",M3025&lt;&gt;"",N3025&lt;&gt;"",O3025&lt;&gt;"",P3025&lt;&gt;"",Q3025&lt;&gt;"",T3025&lt;&gt;"",W3025&lt;&gt;"",Z3025&lt;&gt;"",AC3025&lt;&gt;"",AF3025&lt;&gt;"",AI3025&lt;&gt;"",AL3025&lt;&gt;"",AO3025&lt;&gt;"",AR3025&lt;&gt;"",AS3025&lt;&gt;""),1,0)</f>
        <v>1</v>
      </c>
      <c r="B3025" s="1">
        <v>43743</v>
      </c>
      <c r="C3025" t="s">
        <v>283</v>
      </c>
      <c r="D3025" t="s">
        <v>3628</v>
      </c>
      <c r="E3025" t="s">
        <v>520</v>
      </c>
      <c r="F3025" t="s">
        <v>524</v>
      </c>
      <c r="G3025">
        <v>2019</v>
      </c>
      <c r="H3025">
        <v>10</v>
      </c>
      <c r="I3025">
        <v>5</v>
      </c>
      <c r="J3025" t="s">
        <v>47</v>
      </c>
      <c r="K3025">
        <v>7</v>
      </c>
      <c r="L3025" s="3">
        <v>1</v>
      </c>
      <c r="M3025" s="3">
        <v>2</v>
      </c>
      <c r="N3025">
        <v>1.95</v>
      </c>
      <c r="O3025">
        <v>3.6</v>
      </c>
      <c r="P3025">
        <v>3.75</v>
      </c>
      <c r="Q3025" s="2">
        <v>1.61</v>
      </c>
      <c r="R3025" s="8">
        <f t="shared" si="474"/>
        <v>0.6100000000000001</v>
      </c>
      <c r="S3025" s="8">
        <f>SUM($R$3:R3025)</f>
        <v>-88.510000000000346</v>
      </c>
      <c r="T3025" s="2">
        <v>2.2000000000000002</v>
      </c>
      <c r="U3025" s="8">
        <f t="shared" si="475"/>
        <v>-1</v>
      </c>
      <c r="V3025" s="8">
        <f>SUM($U$3:U3025)</f>
        <v>-251.13999999999973</v>
      </c>
      <c r="W3025" s="9">
        <v>1.22</v>
      </c>
      <c r="X3025" s="8">
        <f t="shared" si="470"/>
        <v>0.21999999999999997</v>
      </c>
      <c r="Y3025" s="8">
        <f>SUM($X$3:X3025)</f>
        <v>-100.38000000000024</v>
      </c>
      <c r="Z3025" s="9">
        <v>4.33</v>
      </c>
      <c r="AA3025" s="8">
        <f t="shared" si="471"/>
        <v>-1</v>
      </c>
      <c r="AB3025" s="8">
        <f>SUM($AA$3:AA3025)</f>
        <v>-245.38999999999984</v>
      </c>
      <c r="AC3025" s="2">
        <v>1.72</v>
      </c>
      <c r="AD3025" s="8">
        <f t="shared" si="472"/>
        <v>0.72</v>
      </c>
      <c r="AE3025" s="8">
        <f>SUM(AD$3:AD3025)</f>
        <v>1022.2300000000022</v>
      </c>
      <c r="AF3025" s="2">
        <v>2.1</v>
      </c>
      <c r="AG3025" s="8">
        <f t="shared" si="476"/>
        <v>-1</v>
      </c>
      <c r="AH3025" s="8">
        <f>SUM(AG$3:AG3025)</f>
        <v>-211.31000000000006</v>
      </c>
      <c r="AI3025">
        <v>10</v>
      </c>
      <c r="AJ3025" s="8">
        <f t="shared" si="477"/>
        <v>-1</v>
      </c>
      <c r="AK3025" s="8">
        <f>SUM(AJ$3:AJ3025)</f>
        <v>-304</v>
      </c>
      <c r="AL3025" s="2">
        <v>9.5</v>
      </c>
      <c r="AM3025" s="8">
        <f t="shared" si="478"/>
        <v>-1</v>
      </c>
      <c r="AN3025" s="8">
        <f>SUM(AM$3:AM3025)</f>
        <v>99</v>
      </c>
      <c r="AO3025" s="2">
        <v>7.5</v>
      </c>
      <c r="AP3025" s="8">
        <f t="shared" si="479"/>
        <v>-1</v>
      </c>
      <c r="AQ3025" s="8">
        <f>SUM(AP$3:AP3025)</f>
        <v>-419.5</v>
      </c>
      <c r="AR3025">
        <v>3.45</v>
      </c>
      <c r="AS3025">
        <v>1.3</v>
      </c>
      <c r="AT3025" s="4">
        <f t="shared" si="473"/>
        <v>-1</v>
      </c>
      <c r="AU3025" s="5">
        <f>SUM($AT$3:AT3025)</f>
        <v>99</v>
      </c>
      <c r="AV3025" s="6">
        <f>SUM(R3025,U3025,X3025,AA3025,AD3025,AG3025)</f>
        <v>-1.45</v>
      </c>
    </row>
    <row r="3026" spans="1:48" x14ac:dyDescent="0.25">
      <c r="A3026">
        <f>IF(AND(G3026&lt;&gt;"",H3026&lt;&gt;"",I3026&lt;&gt;"",J3026&lt;&gt;"",K3026&lt;&gt;"",L3026&lt;&gt;"",M3026&lt;&gt;"",N3026&lt;&gt;"",O3026&lt;&gt;"",P3026&lt;&gt;"",Q3026&lt;&gt;"",T3026&lt;&gt;"",W3026&lt;&gt;"",Z3026&lt;&gt;"",AC3026&lt;&gt;"",AF3026&lt;&gt;"",AI3026&lt;&gt;"",AL3026&lt;&gt;"",AO3026&lt;&gt;"",AR3026&lt;&gt;"",AS3026&lt;&gt;""),1,0)</f>
        <v>1</v>
      </c>
      <c r="B3026" s="1">
        <v>43743</v>
      </c>
      <c r="C3026" t="s">
        <v>275</v>
      </c>
      <c r="D3026" t="s">
        <v>3629</v>
      </c>
      <c r="E3026" t="s">
        <v>365</v>
      </c>
      <c r="F3026" t="s">
        <v>355</v>
      </c>
      <c r="G3026">
        <v>2019</v>
      </c>
      <c r="H3026">
        <v>10</v>
      </c>
      <c r="I3026">
        <v>5</v>
      </c>
      <c r="J3026" t="s">
        <v>47</v>
      </c>
      <c r="K3026">
        <v>7</v>
      </c>
      <c r="L3026" s="3">
        <v>1</v>
      </c>
      <c r="M3026" s="3">
        <v>2</v>
      </c>
      <c r="N3026">
        <v>2</v>
      </c>
      <c r="O3026">
        <v>3.4</v>
      </c>
      <c r="P3026">
        <v>4</v>
      </c>
      <c r="Q3026" s="2">
        <v>1.75</v>
      </c>
      <c r="R3026" s="8">
        <f t="shared" si="474"/>
        <v>0.75</v>
      </c>
      <c r="S3026" s="8">
        <f>SUM($R$3:R3026)</f>
        <v>-87.760000000000346</v>
      </c>
      <c r="T3026" s="2">
        <v>2</v>
      </c>
      <c r="U3026" s="8">
        <f t="shared" si="475"/>
        <v>-1</v>
      </c>
      <c r="V3026" s="8">
        <f>SUM($U$3:U3026)</f>
        <v>-252.13999999999973</v>
      </c>
      <c r="W3026" s="9">
        <v>1.3</v>
      </c>
      <c r="X3026" s="8">
        <f t="shared" si="470"/>
        <v>0.30000000000000004</v>
      </c>
      <c r="Y3026" s="8">
        <f>SUM($X$3:X3026)</f>
        <v>-100.08000000000024</v>
      </c>
      <c r="Z3026" s="9">
        <v>3.5</v>
      </c>
      <c r="AA3026" s="8">
        <f t="shared" si="471"/>
        <v>-1</v>
      </c>
      <c r="AB3026" s="8">
        <f>SUM($AA$3:AA3026)</f>
        <v>-246.38999999999984</v>
      </c>
      <c r="AC3026" s="2">
        <v>1.9</v>
      </c>
      <c r="AD3026" s="8">
        <f t="shared" si="472"/>
        <v>0.89999999999999991</v>
      </c>
      <c r="AE3026" s="8">
        <f>SUM(AD$3:AD3026)</f>
        <v>1023.1300000000022</v>
      </c>
      <c r="AF3026" s="2">
        <v>1.9</v>
      </c>
      <c r="AG3026" s="8">
        <f t="shared" si="476"/>
        <v>-1</v>
      </c>
      <c r="AH3026" s="8">
        <f>SUM(AG$3:AG3026)</f>
        <v>-212.31000000000006</v>
      </c>
      <c r="AI3026">
        <v>7.5</v>
      </c>
      <c r="AJ3026" s="8">
        <f t="shared" si="477"/>
        <v>-1</v>
      </c>
      <c r="AK3026" s="8">
        <f>SUM(AJ$3:AJ3026)</f>
        <v>-305</v>
      </c>
      <c r="AL3026" s="2">
        <v>8.5</v>
      </c>
      <c r="AM3026" s="8">
        <f t="shared" si="478"/>
        <v>-1</v>
      </c>
      <c r="AN3026" s="8">
        <f>SUM(AM$3:AM3026)</f>
        <v>98</v>
      </c>
      <c r="AO3026" s="2">
        <v>6</v>
      </c>
      <c r="AP3026" s="8">
        <f t="shared" si="479"/>
        <v>-1</v>
      </c>
      <c r="AQ3026" s="8">
        <f>SUM(AP$3:AP3026)</f>
        <v>-420.5</v>
      </c>
      <c r="AR3026">
        <v>3.55</v>
      </c>
      <c r="AS3026">
        <v>1.27</v>
      </c>
      <c r="AT3026" s="4">
        <f t="shared" si="473"/>
        <v>-1</v>
      </c>
      <c r="AU3026" s="5">
        <f>SUM($AT$3:AT3026)</f>
        <v>98</v>
      </c>
      <c r="AV3026" s="6">
        <f>SUM(R3026,U3026,X3026,AA3026,AD3026,AG3026)</f>
        <v>-1.05</v>
      </c>
    </row>
    <row r="3027" spans="1:48" x14ac:dyDescent="0.25">
      <c r="A3027">
        <f>IF(AND(G3027&lt;&gt;"",H3027&lt;&gt;"",I3027&lt;&gt;"",J3027&lt;&gt;"",K3027&lt;&gt;"",L3027&lt;&gt;"",M3027&lt;&gt;"",N3027&lt;&gt;"",O3027&lt;&gt;"",P3027&lt;&gt;"",Q3027&lt;&gt;"",T3027&lt;&gt;"",W3027&lt;&gt;"",Z3027&lt;&gt;"",AC3027&lt;&gt;"",AF3027&lt;&gt;"",AI3027&lt;&gt;"",AL3027&lt;&gt;"",AO3027&lt;&gt;"",AR3027&lt;&gt;"",AS3027&lt;&gt;""),1,0)</f>
        <v>1</v>
      </c>
      <c r="B3027" s="1">
        <v>43743</v>
      </c>
      <c r="C3027" t="s">
        <v>275</v>
      </c>
      <c r="D3027" t="s">
        <v>3630</v>
      </c>
      <c r="E3027" t="s">
        <v>358</v>
      </c>
      <c r="F3027" t="s">
        <v>364</v>
      </c>
      <c r="G3027">
        <v>2019</v>
      </c>
      <c r="H3027">
        <v>10</v>
      </c>
      <c r="I3027">
        <v>5</v>
      </c>
      <c r="J3027" t="s">
        <v>47</v>
      </c>
      <c r="K3027">
        <v>7</v>
      </c>
      <c r="L3027" s="3">
        <v>2</v>
      </c>
      <c r="M3027" s="3">
        <v>1</v>
      </c>
      <c r="N3027">
        <v>2.6</v>
      </c>
      <c r="O3027">
        <v>3.3</v>
      </c>
      <c r="P3027">
        <v>2.75</v>
      </c>
      <c r="Q3027" s="2">
        <v>1.75</v>
      </c>
      <c r="R3027" s="8">
        <f t="shared" si="474"/>
        <v>0.75</v>
      </c>
      <c r="S3027" s="8">
        <f>SUM($R$3:R3027)</f>
        <v>-87.010000000000346</v>
      </c>
      <c r="T3027" s="2">
        <v>2</v>
      </c>
      <c r="U3027" s="8">
        <f t="shared" si="475"/>
        <v>-1</v>
      </c>
      <c r="V3027" s="8">
        <f>SUM($U$3:U3027)</f>
        <v>-253.13999999999973</v>
      </c>
      <c r="W3027" s="9">
        <v>1.3</v>
      </c>
      <c r="X3027" s="8">
        <f t="shared" si="470"/>
        <v>0.30000000000000004</v>
      </c>
      <c r="Y3027" s="8">
        <f>SUM($X$3:X3027)</f>
        <v>-99.780000000000243</v>
      </c>
      <c r="Z3027" s="9">
        <v>3.5</v>
      </c>
      <c r="AA3027" s="8">
        <f t="shared" si="471"/>
        <v>-1</v>
      </c>
      <c r="AB3027" s="8">
        <f>SUM($AA$3:AA3027)</f>
        <v>-247.38999999999984</v>
      </c>
      <c r="AC3027" s="2">
        <v>1.9</v>
      </c>
      <c r="AD3027" s="8">
        <f t="shared" si="472"/>
        <v>0.89999999999999991</v>
      </c>
      <c r="AE3027" s="8">
        <f>SUM(AD$3:AD3027)</f>
        <v>1024.0300000000022</v>
      </c>
      <c r="AF3027" s="2">
        <v>1.9</v>
      </c>
      <c r="AG3027" s="8">
        <f t="shared" si="476"/>
        <v>-1</v>
      </c>
      <c r="AH3027" s="8">
        <f>SUM(AG$3:AG3027)</f>
        <v>-213.31000000000006</v>
      </c>
      <c r="AI3027">
        <v>8.5</v>
      </c>
      <c r="AJ3027" s="8">
        <f t="shared" si="477"/>
        <v>-1</v>
      </c>
      <c r="AK3027" s="8">
        <f>SUM(AJ$3:AJ3027)</f>
        <v>-306</v>
      </c>
      <c r="AL3027" s="2">
        <v>10</v>
      </c>
      <c r="AM3027" s="8">
        <f t="shared" si="478"/>
        <v>9</v>
      </c>
      <c r="AN3027" s="8">
        <f>SUM(AM$3:AM3027)</f>
        <v>107</v>
      </c>
      <c r="AO3027" s="2">
        <v>6</v>
      </c>
      <c r="AP3027" s="8">
        <f t="shared" si="479"/>
        <v>-1</v>
      </c>
      <c r="AQ3027" s="8">
        <f>SUM(AP$3:AP3027)</f>
        <v>-421.5</v>
      </c>
      <c r="AR3027">
        <v>5.25</v>
      </c>
      <c r="AS3027">
        <v>1.1599999999999999</v>
      </c>
      <c r="AT3027" s="4">
        <f t="shared" si="473"/>
        <v>9</v>
      </c>
      <c r="AU3027" s="5">
        <f>SUM($AT$3:AT3027)</f>
        <v>107</v>
      </c>
      <c r="AV3027" s="6">
        <f>SUM(R3027,U3027,X3027,AA3027,AD3027,AG3027)</f>
        <v>-1.05</v>
      </c>
    </row>
    <row r="3028" spans="1:48" x14ac:dyDescent="0.25">
      <c r="A3028">
        <f>IF(AND(G3028&lt;&gt;"",H3028&lt;&gt;"",I3028&lt;&gt;"",J3028&lt;&gt;"",K3028&lt;&gt;"",L3028&lt;&gt;"",M3028&lt;&gt;"",N3028&lt;&gt;"",O3028&lt;&gt;"",P3028&lt;&gt;"",Q3028&lt;&gt;"",T3028&lt;&gt;"",W3028&lt;&gt;"",Z3028&lt;&gt;"",AC3028&lt;&gt;"",AF3028&lt;&gt;"",AI3028&lt;&gt;"",AL3028&lt;&gt;"",AO3028&lt;&gt;"",AR3028&lt;&gt;"",AS3028&lt;&gt;""),1,0)</f>
        <v>1</v>
      </c>
      <c r="B3028" s="1">
        <v>43743</v>
      </c>
      <c r="C3028" t="s">
        <v>275</v>
      </c>
      <c r="D3028" t="s">
        <v>3631</v>
      </c>
      <c r="E3028" t="s">
        <v>353</v>
      </c>
      <c r="F3028" t="s">
        <v>356</v>
      </c>
      <c r="G3028">
        <v>2019</v>
      </c>
      <c r="H3028">
        <v>10</v>
      </c>
      <c r="I3028">
        <v>5</v>
      </c>
      <c r="J3028" t="s">
        <v>47</v>
      </c>
      <c r="K3028">
        <v>7</v>
      </c>
      <c r="L3028" s="3">
        <v>4</v>
      </c>
      <c r="M3028" s="3">
        <v>2</v>
      </c>
      <c r="N3028">
        <v>1.28</v>
      </c>
      <c r="O3028">
        <v>5.75</v>
      </c>
      <c r="P3028">
        <v>11</v>
      </c>
      <c r="Q3028" s="2">
        <v>1.95</v>
      </c>
      <c r="R3028" s="8">
        <f t="shared" si="474"/>
        <v>0.95</v>
      </c>
      <c r="S3028" s="8">
        <f>SUM($R$3:R3028)</f>
        <v>-86.060000000000343</v>
      </c>
      <c r="T3028" s="2">
        <v>1.8</v>
      </c>
      <c r="U3028" s="8">
        <f t="shared" si="475"/>
        <v>-1</v>
      </c>
      <c r="V3028" s="8">
        <f>SUM($U$3:U3028)</f>
        <v>-254.13999999999973</v>
      </c>
      <c r="W3028" s="9">
        <v>1.1599999999999999</v>
      </c>
      <c r="X3028" s="8">
        <f t="shared" si="470"/>
        <v>0.15999999999999992</v>
      </c>
      <c r="Y3028" s="8">
        <f>SUM($X$3:X3028)</f>
        <v>-99.620000000000246</v>
      </c>
      <c r="Z3028" s="9">
        <v>5</v>
      </c>
      <c r="AA3028" s="8">
        <f t="shared" si="471"/>
        <v>-1</v>
      </c>
      <c r="AB3028" s="8">
        <f>SUM($AA$3:AA3028)</f>
        <v>-248.38999999999984</v>
      </c>
      <c r="AC3028" s="2">
        <v>1.53</v>
      </c>
      <c r="AD3028" s="8">
        <f t="shared" si="472"/>
        <v>0.53</v>
      </c>
      <c r="AE3028" s="8">
        <f>SUM(AD$3:AD3028)</f>
        <v>1024.5600000000022</v>
      </c>
      <c r="AF3028" s="2">
        <v>2.5</v>
      </c>
      <c r="AG3028" s="8">
        <f t="shared" si="476"/>
        <v>-1</v>
      </c>
      <c r="AH3028" s="8">
        <f>SUM(AG$3:AG3028)</f>
        <v>-214.31000000000006</v>
      </c>
      <c r="AI3028">
        <v>8</v>
      </c>
      <c r="AJ3028" s="8">
        <f t="shared" si="477"/>
        <v>-1</v>
      </c>
      <c r="AK3028" s="8">
        <f>SUM(AJ$3:AJ3028)</f>
        <v>-307</v>
      </c>
      <c r="AL3028" s="2">
        <v>8.5</v>
      </c>
      <c r="AM3028" s="8">
        <f t="shared" si="478"/>
        <v>-1</v>
      </c>
      <c r="AN3028" s="8">
        <f>SUM(AM$3:AM3028)</f>
        <v>106</v>
      </c>
      <c r="AO3028" s="2">
        <v>11</v>
      </c>
      <c r="AP3028" s="8">
        <f t="shared" si="479"/>
        <v>-1</v>
      </c>
      <c r="AQ3028" s="8">
        <f>SUM(AP$3:AP3028)</f>
        <v>-422.5</v>
      </c>
      <c r="AR3028">
        <v>1.84</v>
      </c>
      <c r="AS3028">
        <v>2.09</v>
      </c>
      <c r="AT3028" s="4">
        <f t="shared" si="473"/>
        <v>-1</v>
      </c>
      <c r="AU3028" s="5">
        <f>SUM($AT$3:AT3028)</f>
        <v>106</v>
      </c>
      <c r="AV3028" s="6">
        <f>SUM(R3028,U3028,X3028,AA3028,AD3028,AG3028)</f>
        <v>-1.36</v>
      </c>
    </row>
    <row r="3029" spans="1:48" x14ac:dyDescent="0.25">
      <c r="A3029">
        <f>IF(AND(G3029&lt;&gt;"",H3029&lt;&gt;"",I3029&lt;&gt;"",J3029&lt;&gt;"",K3029&lt;&gt;"",L3029&lt;&gt;"",M3029&lt;&gt;"",N3029&lt;&gt;"",O3029&lt;&gt;"",P3029&lt;&gt;"",Q3029&lt;&gt;"",T3029&lt;&gt;"",W3029&lt;&gt;"",Z3029&lt;&gt;"",AC3029&lt;&gt;"",AF3029&lt;&gt;"",AI3029&lt;&gt;"",AL3029&lt;&gt;"",AO3029&lt;&gt;"",AR3029&lt;&gt;"",AS3029&lt;&gt;""),1,0)</f>
        <v>1</v>
      </c>
      <c r="B3029" s="1">
        <v>43743</v>
      </c>
      <c r="C3029" t="s">
        <v>275</v>
      </c>
      <c r="D3029" t="s">
        <v>3632</v>
      </c>
      <c r="E3029" t="s">
        <v>256</v>
      </c>
      <c r="F3029" t="s">
        <v>568</v>
      </c>
      <c r="G3029">
        <v>2019</v>
      </c>
      <c r="H3029">
        <v>10</v>
      </c>
      <c r="I3029">
        <v>5</v>
      </c>
      <c r="J3029" t="s">
        <v>47</v>
      </c>
      <c r="K3029">
        <v>7</v>
      </c>
      <c r="L3029" s="3">
        <v>2</v>
      </c>
      <c r="M3029" s="3">
        <v>1</v>
      </c>
      <c r="N3029">
        <v>1.57</v>
      </c>
      <c r="O3029">
        <v>4</v>
      </c>
      <c r="P3029">
        <v>6.5</v>
      </c>
      <c r="Q3029" s="2">
        <v>2.1</v>
      </c>
      <c r="R3029" s="8">
        <f t="shared" si="474"/>
        <v>1.1000000000000001</v>
      </c>
      <c r="S3029" s="8">
        <f>SUM($R$3:R3029)</f>
        <v>-84.960000000000349</v>
      </c>
      <c r="T3029" s="2">
        <v>1.66</v>
      </c>
      <c r="U3029" s="8">
        <f t="shared" si="475"/>
        <v>-1</v>
      </c>
      <c r="V3029" s="8">
        <f>SUM($U$3:U3029)</f>
        <v>-255.13999999999973</v>
      </c>
      <c r="W3029" s="9">
        <v>1.36</v>
      </c>
      <c r="X3029" s="8">
        <f t="shared" si="470"/>
        <v>0.3600000000000001</v>
      </c>
      <c r="Y3029" s="8">
        <f>SUM($X$3:X3029)</f>
        <v>-99.260000000000247</v>
      </c>
      <c r="Z3029" s="9">
        <v>3.2</v>
      </c>
      <c r="AA3029" s="8">
        <f t="shared" si="471"/>
        <v>-1</v>
      </c>
      <c r="AB3029" s="8">
        <f>SUM($AA$3:AA3029)</f>
        <v>-249.38999999999984</v>
      </c>
      <c r="AC3029" s="2">
        <v>2</v>
      </c>
      <c r="AD3029" s="8">
        <f t="shared" si="472"/>
        <v>1</v>
      </c>
      <c r="AE3029" s="8">
        <f>SUM(AD$3:AD3029)</f>
        <v>1025.5600000000022</v>
      </c>
      <c r="AF3029" s="2">
        <v>1.8</v>
      </c>
      <c r="AG3029" s="8">
        <f t="shared" si="476"/>
        <v>-1</v>
      </c>
      <c r="AH3029" s="8">
        <f>SUM(AG$3:AG3029)</f>
        <v>-215.31000000000006</v>
      </c>
      <c r="AI3029">
        <v>5.5</v>
      </c>
      <c r="AJ3029" s="8">
        <f t="shared" si="477"/>
        <v>-1</v>
      </c>
      <c r="AK3029" s="8">
        <f>SUM(AJ$3:AJ3029)</f>
        <v>-308</v>
      </c>
      <c r="AL3029" s="2">
        <v>8.5</v>
      </c>
      <c r="AM3029" s="8">
        <f t="shared" si="478"/>
        <v>7.5</v>
      </c>
      <c r="AN3029" s="8">
        <f>SUM(AM$3:AM3029)</f>
        <v>113.5</v>
      </c>
      <c r="AO3029" s="2">
        <v>7.5</v>
      </c>
      <c r="AP3029" s="8">
        <f t="shared" si="479"/>
        <v>-1</v>
      </c>
      <c r="AQ3029" s="8">
        <f>SUM(AP$3:AP3029)</f>
        <v>-423.5</v>
      </c>
      <c r="AR3029">
        <v>2.5</v>
      </c>
      <c r="AS3029">
        <v>1.5</v>
      </c>
      <c r="AT3029" s="4">
        <f t="shared" si="473"/>
        <v>7.5</v>
      </c>
      <c r="AU3029" s="5">
        <f>SUM($AT$3:AT3029)</f>
        <v>113.5</v>
      </c>
      <c r="AV3029" s="6">
        <f>SUM(R3029,U3029,X3029,AA3029,AD3029,AG3029)</f>
        <v>-0.53999999999999981</v>
      </c>
    </row>
    <row r="3030" spans="1:48" x14ac:dyDescent="0.25">
      <c r="A3030">
        <f>IF(AND(G3030&lt;&gt;"",H3030&lt;&gt;"",I3030&lt;&gt;"",J3030&lt;&gt;"",K3030&lt;&gt;"",L3030&lt;&gt;"",M3030&lt;&gt;"",N3030&lt;&gt;"",O3030&lt;&gt;"",P3030&lt;&gt;"",Q3030&lt;&gt;"",T3030&lt;&gt;"",W3030&lt;&gt;"",Z3030&lt;&gt;"",AC3030&lt;&gt;"",AF3030&lt;&gt;"",AI3030&lt;&gt;"",AL3030&lt;&gt;"",AO3030&lt;&gt;"",AR3030&lt;&gt;"",AS3030&lt;&gt;""),1,0)</f>
        <v>1</v>
      </c>
      <c r="B3030" s="1">
        <v>43743</v>
      </c>
      <c r="C3030" t="s">
        <v>287</v>
      </c>
      <c r="D3030" t="s">
        <v>3633</v>
      </c>
      <c r="E3030" t="s">
        <v>374</v>
      </c>
      <c r="F3030" t="s">
        <v>373</v>
      </c>
      <c r="G3030">
        <v>2019</v>
      </c>
      <c r="H3030">
        <v>10</v>
      </c>
      <c r="I3030">
        <v>5</v>
      </c>
      <c r="J3030" t="s">
        <v>47</v>
      </c>
      <c r="K3030">
        <v>7</v>
      </c>
      <c r="L3030" s="3">
        <v>1</v>
      </c>
      <c r="M3030" s="3">
        <v>2</v>
      </c>
      <c r="N3030">
        <v>3</v>
      </c>
      <c r="O3030">
        <v>3.3</v>
      </c>
      <c r="P3030">
        <v>2.4</v>
      </c>
      <c r="Q3030" s="2">
        <v>1.75</v>
      </c>
      <c r="R3030" s="8">
        <f t="shared" si="474"/>
        <v>0.75</v>
      </c>
      <c r="S3030" s="8">
        <f>SUM($R$3:R3030)</f>
        <v>-84.210000000000349</v>
      </c>
      <c r="T3030" s="2">
        <v>2</v>
      </c>
      <c r="U3030" s="8">
        <f t="shared" si="475"/>
        <v>-1</v>
      </c>
      <c r="V3030" s="8">
        <f>SUM($U$3:U3030)</f>
        <v>-256.13999999999976</v>
      </c>
      <c r="W3030" s="9">
        <v>1.33</v>
      </c>
      <c r="X3030" s="8">
        <f t="shared" si="470"/>
        <v>0.33000000000000007</v>
      </c>
      <c r="Y3030" s="8">
        <f>SUM($X$3:X3030)</f>
        <v>-98.930000000000248</v>
      </c>
      <c r="Z3030" s="9">
        <v>3.4</v>
      </c>
      <c r="AA3030" s="8">
        <f t="shared" si="471"/>
        <v>-1</v>
      </c>
      <c r="AB3030" s="8">
        <f>SUM($AA$3:AA3030)</f>
        <v>-250.38999999999984</v>
      </c>
      <c r="AC3030" s="2">
        <v>2</v>
      </c>
      <c r="AD3030" s="8">
        <f t="shared" si="472"/>
        <v>1</v>
      </c>
      <c r="AE3030" s="8">
        <f>SUM(AD$3:AD3030)</f>
        <v>1026.5600000000022</v>
      </c>
      <c r="AF3030" s="2">
        <v>1.8</v>
      </c>
      <c r="AG3030" s="8">
        <f t="shared" si="476"/>
        <v>-1</v>
      </c>
      <c r="AH3030" s="8">
        <f>SUM(AG$3:AG3030)</f>
        <v>-216.31000000000006</v>
      </c>
      <c r="AI3030">
        <v>9</v>
      </c>
      <c r="AJ3030" s="8">
        <f t="shared" si="477"/>
        <v>-1</v>
      </c>
      <c r="AK3030" s="8">
        <f>SUM(AJ$3:AJ3030)</f>
        <v>-309</v>
      </c>
      <c r="AL3030" s="2">
        <v>11</v>
      </c>
      <c r="AM3030" s="8">
        <f t="shared" si="478"/>
        <v>-1</v>
      </c>
      <c r="AN3030" s="8">
        <f>SUM(AM$3:AM3030)</f>
        <v>112.5</v>
      </c>
      <c r="AO3030" s="2">
        <v>6</v>
      </c>
      <c r="AP3030" s="8">
        <f t="shared" si="479"/>
        <v>-1</v>
      </c>
      <c r="AQ3030" s="8">
        <f>SUM(AP$3:AP3030)</f>
        <v>-424.5</v>
      </c>
      <c r="AR3030">
        <v>5.9</v>
      </c>
      <c r="AS3030">
        <v>1.1299999999999999</v>
      </c>
      <c r="AT3030" s="4">
        <f t="shared" si="473"/>
        <v>-1</v>
      </c>
      <c r="AU3030" s="5">
        <f>SUM($AT$3:AT3030)</f>
        <v>112.5</v>
      </c>
      <c r="AV3030" s="6">
        <f>SUM(R3030,U3030,X3030,AA3030,AD3030,AG3030)</f>
        <v>-0.91999999999999993</v>
      </c>
    </row>
    <row r="3031" spans="1:48" x14ac:dyDescent="0.25">
      <c r="A3031">
        <f>IF(AND(G3031&lt;&gt;"",H3031&lt;&gt;"",I3031&lt;&gt;"",J3031&lt;&gt;"",K3031&lt;&gt;"",L3031&lt;&gt;"",M3031&lt;&gt;"",N3031&lt;&gt;"",O3031&lt;&gt;"",P3031&lt;&gt;"",Q3031&lt;&gt;"",T3031&lt;&gt;"",W3031&lt;&gt;"",Z3031&lt;&gt;"",AC3031&lt;&gt;"",AF3031&lt;&gt;"",AI3031&lt;&gt;"",AL3031&lt;&gt;"",AO3031&lt;&gt;"",AR3031&lt;&gt;"",AS3031&lt;&gt;""),1,0)</f>
        <v>1</v>
      </c>
      <c r="B3031" s="1">
        <v>43743</v>
      </c>
      <c r="C3031" t="s">
        <v>287</v>
      </c>
      <c r="D3031" t="s">
        <v>3634</v>
      </c>
      <c r="E3031" t="s">
        <v>377</v>
      </c>
      <c r="F3031" t="s">
        <v>376</v>
      </c>
      <c r="G3031">
        <v>2019</v>
      </c>
      <c r="H3031">
        <v>10</v>
      </c>
      <c r="I3031">
        <v>5</v>
      </c>
      <c r="J3031" t="s">
        <v>47</v>
      </c>
      <c r="K3031">
        <v>7</v>
      </c>
      <c r="L3031" s="3">
        <v>1</v>
      </c>
      <c r="M3031" s="3">
        <v>0</v>
      </c>
      <c r="N3031">
        <v>2.6</v>
      </c>
      <c r="O3031">
        <v>3.25</v>
      </c>
      <c r="P3031">
        <v>2.8</v>
      </c>
      <c r="Q3031" s="2">
        <v>1.8</v>
      </c>
      <c r="R3031" s="8">
        <f t="shared" si="474"/>
        <v>-1</v>
      </c>
      <c r="S3031" s="8">
        <f>SUM($R$3:R3031)</f>
        <v>-85.210000000000349</v>
      </c>
      <c r="T3031" s="2">
        <v>1.95</v>
      </c>
      <c r="U3031" s="8">
        <f t="shared" si="475"/>
        <v>0.95</v>
      </c>
      <c r="V3031" s="8">
        <f>SUM($U$3:U3031)</f>
        <v>-255.18999999999977</v>
      </c>
      <c r="W3031" s="9">
        <v>1.33</v>
      </c>
      <c r="X3031" s="8">
        <f t="shared" si="470"/>
        <v>-1</v>
      </c>
      <c r="Y3031" s="8">
        <f>SUM($X$3:X3031)</f>
        <v>-99.930000000000248</v>
      </c>
      <c r="Z3031" s="9">
        <v>3.4</v>
      </c>
      <c r="AA3031" s="8">
        <f t="shared" si="471"/>
        <v>2.4</v>
      </c>
      <c r="AB3031" s="8">
        <f>SUM($AA$3:AA3031)</f>
        <v>-247.98999999999984</v>
      </c>
      <c r="AC3031" s="2">
        <v>2</v>
      </c>
      <c r="AD3031" s="8">
        <f t="shared" si="472"/>
        <v>-1</v>
      </c>
      <c r="AE3031" s="8">
        <f>SUM(AD$3:AD3031)</f>
        <v>1025.5600000000022</v>
      </c>
      <c r="AF3031" s="2">
        <v>1.8</v>
      </c>
      <c r="AG3031" s="8">
        <f t="shared" si="476"/>
        <v>0.8</v>
      </c>
      <c r="AH3031" s="8">
        <f>SUM(AG$3:AG3031)</f>
        <v>-215.51000000000005</v>
      </c>
      <c r="AI3031">
        <v>8</v>
      </c>
      <c r="AJ3031" s="8">
        <f t="shared" si="477"/>
        <v>7</v>
      </c>
      <c r="AK3031" s="8">
        <f>SUM(AJ$3:AJ3031)</f>
        <v>-302</v>
      </c>
      <c r="AL3031" s="2">
        <v>9.5</v>
      </c>
      <c r="AM3031" s="8">
        <f t="shared" si="478"/>
        <v>-1</v>
      </c>
      <c r="AN3031" s="8">
        <f>SUM(AM$3:AM3031)</f>
        <v>111.5</v>
      </c>
      <c r="AO3031" s="2">
        <v>6</v>
      </c>
      <c r="AP3031" s="8">
        <f t="shared" si="479"/>
        <v>-1</v>
      </c>
      <c r="AQ3031" s="8">
        <f>SUM(AP$3:AP3031)</f>
        <v>-425.5</v>
      </c>
      <c r="AR3031">
        <v>5.5</v>
      </c>
      <c r="AS3031">
        <v>1.1499999999999999</v>
      </c>
      <c r="AT3031" s="4">
        <f t="shared" si="473"/>
        <v>-1</v>
      </c>
      <c r="AU3031" s="5">
        <f>SUM($AT$3:AT3031)</f>
        <v>111.5</v>
      </c>
      <c r="AV3031" s="6">
        <f>SUM(R3031,U3031,X3031,AA3031,AD3031,AG3031)</f>
        <v>1.1499999999999999</v>
      </c>
    </row>
    <row r="3032" spans="1:48" x14ac:dyDescent="0.25">
      <c r="A3032">
        <f>IF(AND(G3032&lt;&gt;"",H3032&lt;&gt;"",I3032&lt;&gt;"",J3032&lt;&gt;"",K3032&lt;&gt;"",L3032&lt;&gt;"",M3032&lt;&gt;"",N3032&lt;&gt;"",O3032&lt;&gt;"",P3032&lt;&gt;"",Q3032&lt;&gt;"",T3032&lt;&gt;"",W3032&lt;&gt;"",Z3032&lt;&gt;"",AC3032&lt;&gt;"",AF3032&lt;&gt;"",AI3032&lt;&gt;"",AL3032&lt;&gt;"",AO3032&lt;&gt;"",AR3032&lt;&gt;"",AS3032&lt;&gt;""),1,0)</f>
        <v>1</v>
      </c>
      <c r="B3032" s="1">
        <v>43743</v>
      </c>
      <c r="C3032" t="s">
        <v>287</v>
      </c>
      <c r="D3032" t="s">
        <v>3635</v>
      </c>
      <c r="E3032" t="s">
        <v>380</v>
      </c>
      <c r="F3032" t="s">
        <v>379</v>
      </c>
      <c r="G3032">
        <v>2019</v>
      </c>
      <c r="H3032">
        <v>10</v>
      </c>
      <c r="I3032">
        <v>5</v>
      </c>
      <c r="J3032" t="s">
        <v>47</v>
      </c>
      <c r="K3032">
        <v>7</v>
      </c>
      <c r="L3032" s="3">
        <v>2</v>
      </c>
      <c r="M3032" s="3">
        <v>0</v>
      </c>
      <c r="N3032">
        <v>2.5</v>
      </c>
      <c r="O3032">
        <v>3.3</v>
      </c>
      <c r="P3032">
        <v>2.87</v>
      </c>
      <c r="Q3032" s="2">
        <v>1.7</v>
      </c>
      <c r="R3032" s="8">
        <f t="shared" si="474"/>
        <v>-1</v>
      </c>
      <c r="S3032" s="8">
        <f>SUM($R$3:R3032)</f>
        <v>-86.210000000000349</v>
      </c>
      <c r="T3032" s="2">
        <v>2.0499999999999998</v>
      </c>
      <c r="U3032" s="8">
        <f t="shared" si="475"/>
        <v>1.0499999999999998</v>
      </c>
      <c r="V3032" s="8">
        <f>SUM($U$3:U3032)</f>
        <v>-254.13999999999976</v>
      </c>
      <c r="W3032" s="9">
        <v>1.3</v>
      </c>
      <c r="X3032" s="8">
        <f t="shared" si="470"/>
        <v>0.30000000000000004</v>
      </c>
      <c r="Y3032" s="8">
        <f>SUM($X$3:X3032)</f>
        <v>-99.630000000000251</v>
      </c>
      <c r="Z3032" s="9">
        <v>3.5</v>
      </c>
      <c r="AA3032" s="8">
        <f t="shared" si="471"/>
        <v>-1</v>
      </c>
      <c r="AB3032" s="8">
        <f>SUM($AA$3:AA3032)</f>
        <v>-248.98999999999984</v>
      </c>
      <c r="AC3032" s="2">
        <v>2</v>
      </c>
      <c r="AD3032" s="8">
        <f t="shared" si="472"/>
        <v>1</v>
      </c>
      <c r="AE3032" s="8">
        <f>SUM(AD$3:AD3032)</f>
        <v>1026.5600000000022</v>
      </c>
      <c r="AF3032" s="2">
        <v>1.8</v>
      </c>
      <c r="AG3032" s="8">
        <f t="shared" si="476"/>
        <v>0.8</v>
      </c>
      <c r="AH3032" s="8">
        <f>SUM(AG$3:AG3032)</f>
        <v>-214.71000000000004</v>
      </c>
      <c r="AI3032">
        <v>8.5</v>
      </c>
      <c r="AJ3032" s="8">
        <f t="shared" si="477"/>
        <v>-1</v>
      </c>
      <c r="AK3032" s="8">
        <f>SUM(AJ$3:AJ3032)</f>
        <v>-303</v>
      </c>
      <c r="AL3032" s="2">
        <v>9.5</v>
      </c>
      <c r="AM3032" s="8">
        <f t="shared" si="478"/>
        <v>-1</v>
      </c>
      <c r="AN3032" s="8">
        <f>SUM(AM$3:AM3032)</f>
        <v>110.5</v>
      </c>
      <c r="AO3032" s="2">
        <v>6</v>
      </c>
      <c r="AP3032" s="8">
        <f t="shared" si="479"/>
        <v>-1</v>
      </c>
      <c r="AQ3032" s="8">
        <f>SUM(AP$3:AP3032)</f>
        <v>-426.5</v>
      </c>
      <c r="AR3032">
        <v>5.25</v>
      </c>
      <c r="AS3032">
        <v>1.1599999999999999</v>
      </c>
      <c r="AT3032" s="4">
        <f t="shared" si="473"/>
        <v>-1</v>
      </c>
      <c r="AU3032" s="5">
        <f>SUM($AT$3:AT3032)</f>
        <v>110.5</v>
      </c>
      <c r="AV3032" s="6">
        <f>SUM(R3032,U3032,X3032,AA3032,AD3032,AG3032)</f>
        <v>1.1499999999999999</v>
      </c>
    </row>
    <row r="3033" spans="1:48" x14ac:dyDescent="0.25">
      <c r="A3033">
        <f>IF(AND(G3033&lt;&gt;"",H3033&lt;&gt;"",I3033&lt;&gt;"",J3033&lt;&gt;"",K3033&lt;&gt;"",L3033&lt;&gt;"",M3033&lt;&gt;"",N3033&lt;&gt;"",O3033&lt;&gt;"",P3033&lt;&gt;"",Q3033&lt;&gt;"",T3033&lt;&gt;"",W3033&lt;&gt;"",Z3033&lt;&gt;"",AC3033&lt;&gt;"",AF3033&lt;&gt;"",AI3033&lt;&gt;"",AL3033&lt;&gt;"",AO3033&lt;&gt;"",AR3033&lt;&gt;"",AS3033&lt;&gt;""),1,0)</f>
        <v>1</v>
      </c>
      <c r="B3033" s="1">
        <v>43743</v>
      </c>
      <c r="C3033" t="s">
        <v>3129</v>
      </c>
      <c r="D3033" t="s">
        <v>3636</v>
      </c>
      <c r="E3033" t="s">
        <v>3131</v>
      </c>
      <c r="F3033" t="s">
        <v>3145</v>
      </c>
      <c r="G3033">
        <v>2019</v>
      </c>
      <c r="H3033">
        <v>10</v>
      </c>
      <c r="I3033">
        <v>5</v>
      </c>
      <c r="J3033" t="s">
        <v>47</v>
      </c>
      <c r="K3033">
        <v>7</v>
      </c>
      <c r="L3033" s="3">
        <v>2</v>
      </c>
      <c r="M3033" s="3">
        <v>0</v>
      </c>
      <c r="N3033">
        <v>1.3</v>
      </c>
      <c r="O3033">
        <v>5</v>
      </c>
      <c r="P3033">
        <v>12</v>
      </c>
      <c r="Q3033" s="2">
        <v>2.2000000000000002</v>
      </c>
      <c r="R3033" s="8">
        <f t="shared" si="474"/>
        <v>-1</v>
      </c>
      <c r="S3033" s="8">
        <f>SUM($R$3:R3033)</f>
        <v>-87.210000000000349</v>
      </c>
      <c r="T3033" s="2">
        <v>1.61</v>
      </c>
      <c r="U3033" s="8">
        <f t="shared" si="475"/>
        <v>0.6100000000000001</v>
      </c>
      <c r="V3033" s="8">
        <f>SUM($U$3:U3033)</f>
        <v>-253.52999999999975</v>
      </c>
      <c r="W3033" s="9">
        <v>1.25</v>
      </c>
      <c r="X3033" s="8">
        <f t="shared" si="470"/>
        <v>0.25</v>
      </c>
      <c r="Y3033" s="8">
        <f>SUM($X$3:X3033)</f>
        <v>-99.380000000000251</v>
      </c>
      <c r="Z3033" s="9">
        <v>3.75</v>
      </c>
      <c r="AA3033" s="8">
        <f t="shared" si="471"/>
        <v>-1</v>
      </c>
      <c r="AB3033" s="8">
        <f>SUM($AA$3:AA3033)</f>
        <v>-249.98999999999984</v>
      </c>
      <c r="AC3033" s="2">
        <v>1.8</v>
      </c>
      <c r="AD3033" s="8">
        <f t="shared" si="472"/>
        <v>0.8</v>
      </c>
      <c r="AE3033" s="8">
        <f>SUM(AD$3:AD3033)</f>
        <v>1027.3600000000022</v>
      </c>
      <c r="AF3033" s="2">
        <v>2</v>
      </c>
      <c r="AG3033" s="8">
        <f t="shared" si="476"/>
        <v>1</v>
      </c>
      <c r="AH3033" s="8">
        <f>SUM(AG$3:AG3033)</f>
        <v>-213.71000000000004</v>
      </c>
      <c r="AI3033">
        <v>6</v>
      </c>
      <c r="AJ3033" s="8">
        <f t="shared" si="477"/>
        <v>-1</v>
      </c>
      <c r="AK3033" s="8">
        <f>SUM(AJ$3:AJ3033)</f>
        <v>-304</v>
      </c>
      <c r="AL3033" s="2">
        <v>9</v>
      </c>
      <c r="AM3033" s="8">
        <f t="shared" si="478"/>
        <v>-1</v>
      </c>
      <c r="AN3033" s="8">
        <f>SUM(AM$3:AM3033)</f>
        <v>109.5</v>
      </c>
      <c r="AO3033" s="2">
        <v>9.5</v>
      </c>
      <c r="AP3033" s="8">
        <f t="shared" si="479"/>
        <v>-1</v>
      </c>
      <c r="AQ3033" s="8">
        <f>SUM(AP$3:AP3033)</f>
        <v>-427.5</v>
      </c>
      <c r="AR3033">
        <v>1.98</v>
      </c>
      <c r="AS3033">
        <v>1.92</v>
      </c>
      <c r="AT3033" s="4">
        <f t="shared" si="473"/>
        <v>-1</v>
      </c>
      <c r="AU3033" s="5">
        <f>SUM($AT$3:AT3033)</f>
        <v>109.5</v>
      </c>
      <c r="AV3033" s="6">
        <f>SUM(R3033,U3033,X3033,AA3033,AD3033,AG3033)</f>
        <v>0.66000000000000014</v>
      </c>
    </row>
    <row r="3034" spans="1:48" x14ac:dyDescent="0.25">
      <c r="A3034">
        <f>IF(AND(G3034&lt;&gt;"",H3034&lt;&gt;"",I3034&lt;&gt;"",J3034&lt;&gt;"",K3034&lt;&gt;"",L3034&lt;&gt;"",M3034&lt;&gt;"",N3034&lt;&gt;"",O3034&lt;&gt;"",P3034&lt;&gt;"",Q3034&lt;&gt;"",T3034&lt;&gt;"",W3034&lt;&gt;"",Z3034&lt;&gt;"",AC3034&lt;&gt;"",AF3034&lt;&gt;"",AI3034&lt;&gt;"",AL3034&lt;&gt;"",AO3034&lt;&gt;"",AR3034&lt;&gt;"",AS3034&lt;&gt;""),1,0)</f>
        <v>1</v>
      </c>
      <c r="B3034" s="1">
        <v>43743</v>
      </c>
      <c r="C3034" t="s">
        <v>3129</v>
      </c>
      <c r="D3034" t="s">
        <v>3637</v>
      </c>
      <c r="E3034" t="s">
        <v>3147</v>
      </c>
      <c r="F3034" t="s">
        <v>3311</v>
      </c>
      <c r="G3034">
        <v>2019</v>
      </c>
      <c r="H3034">
        <v>10</v>
      </c>
      <c r="I3034">
        <v>5</v>
      </c>
      <c r="J3034" t="s">
        <v>47</v>
      </c>
      <c r="K3034">
        <v>7</v>
      </c>
      <c r="L3034" s="3">
        <v>2</v>
      </c>
      <c r="M3034" s="3">
        <v>1</v>
      </c>
      <c r="N3034">
        <v>2.2000000000000002</v>
      </c>
      <c r="O3034">
        <v>3.3</v>
      </c>
      <c r="P3034">
        <v>3.3</v>
      </c>
      <c r="Q3034" s="2">
        <v>1.7</v>
      </c>
      <c r="R3034" s="8">
        <f t="shared" si="474"/>
        <v>0.7</v>
      </c>
      <c r="S3034" s="8">
        <f>SUM($R$3:R3034)</f>
        <v>-86.510000000000346</v>
      </c>
      <c r="T3034" s="2">
        <v>2.0499999999999998</v>
      </c>
      <c r="U3034" s="8">
        <f t="shared" si="475"/>
        <v>-1</v>
      </c>
      <c r="V3034" s="8">
        <f>SUM($U$3:U3034)</f>
        <v>-254.52999999999975</v>
      </c>
      <c r="W3034" s="9">
        <v>1.25</v>
      </c>
      <c r="X3034" s="8">
        <f t="shared" si="470"/>
        <v>0.25</v>
      </c>
      <c r="Y3034" s="8">
        <f>SUM($X$3:X3034)</f>
        <v>-99.130000000000251</v>
      </c>
      <c r="Z3034" s="9">
        <v>3.75</v>
      </c>
      <c r="AA3034" s="8">
        <f t="shared" si="471"/>
        <v>-1</v>
      </c>
      <c r="AB3034" s="8">
        <f>SUM($AA$3:AA3034)</f>
        <v>-250.98999999999984</v>
      </c>
      <c r="AC3034" s="2">
        <v>1.85</v>
      </c>
      <c r="AD3034" s="8">
        <f t="shared" si="472"/>
        <v>0.85000000000000009</v>
      </c>
      <c r="AE3034" s="8">
        <f>SUM(AD$3:AD3034)</f>
        <v>1028.2100000000021</v>
      </c>
      <c r="AF3034" s="2">
        <v>1.95</v>
      </c>
      <c r="AG3034" s="8">
        <f t="shared" si="476"/>
        <v>-1</v>
      </c>
      <c r="AH3034" s="8">
        <f>SUM(AG$3:AG3034)</f>
        <v>-214.71000000000004</v>
      </c>
      <c r="AI3034">
        <v>8.5</v>
      </c>
      <c r="AJ3034" s="8">
        <f t="shared" si="477"/>
        <v>-1</v>
      </c>
      <c r="AK3034" s="8">
        <f>SUM(AJ$3:AJ3034)</f>
        <v>-305</v>
      </c>
      <c r="AL3034" s="2">
        <v>9</v>
      </c>
      <c r="AM3034" s="8">
        <f t="shared" si="478"/>
        <v>8</v>
      </c>
      <c r="AN3034" s="8">
        <f>SUM(AM$3:AM3034)</f>
        <v>117.5</v>
      </c>
      <c r="AO3034" s="2">
        <v>6</v>
      </c>
      <c r="AP3034" s="8">
        <f t="shared" si="479"/>
        <v>-1</v>
      </c>
      <c r="AQ3034" s="8">
        <f>SUM(AP$3:AP3034)</f>
        <v>-428.5</v>
      </c>
      <c r="AR3034">
        <v>4.25</v>
      </c>
      <c r="AS3034">
        <v>1.21</v>
      </c>
      <c r="AT3034" s="4">
        <f t="shared" si="473"/>
        <v>8</v>
      </c>
      <c r="AU3034" s="5">
        <f>SUM($AT$3:AT3034)</f>
        <v>117.5</v>
      </c>
      <c r="AV3034" s="6">
        <f>SUM(R3034,U3034,X3034,AA3034,AD3034,AG3034)</f>
        <v>-1.2</v>
      </c>
    </row>
    <row r="3035" spans="1:48" x14ac:dyDescent="0.25">
      <c r="A3035">
        <f>IF(AND(G3035&lt;&gt;"",H3035&lt;&gt;"",I3035&lt;&gt;"",J3035&lt;&gt;"",K3035&lt;&gt;"",L3035&lt;&gt;"",M3035&lt;&gt;"",N3035&lt;&gt;"",O3035&lt;&gt;"",P3035&lt;&gt;"",Q3035&lt;&gt;"",T3035&lt;&gt;"",W3035&lt;&gt;"",Z3035&lt;&gt;"",AC3035&lt;&gt;"",AF3035&lt;&gt;"",AI3035&lt;&gt;"",AL3035&lt;&gt;"",AO3035&lt;&gt;"",AR3035&lt;&gt;"",AS3035&lt;&gt;""),1,0)</f>
        <v>0</v>
      </c>
      <c r="B3035" s="1">
        <v>43743</v>
      </c>
      <c r="C3035" t="s">
        <v>3129</v>
      </c>
      <c r="D3035" t="s">
        <v>3638</v>
      </c>
      <c r="E3035" t="s">
        <v>3132</v>
      </c>
      <c r="F3035" t="s">
        <v>3142</v>
      </c>
      <c r="G3035">
        <v>2019</v>
      </c>
      <c r="H3035">
        <v>10</v>
      </c>
      <c r="I3035">
        <v>5</v>
      </c>
      <c r="J3035" t="s">
        <v>47</v>
      </c>
      <c r="K3035">
        <v>7</v>
      </c>
      <c r="L3035" s="3">
        <v>4</v>
      </c>
      <c r="M3035" s="3">
        <v>4</v>
      </c>
      <c r="N3035">
        <v>4.75</v>
      </c>
      <c r="O3035">
        <v>4</v>
      </c>
      <c r="P3035">
        <v>1.66</v>
      </c>
      <c r="Q3035" s="2">
        <v>1.9</v>
      </c>
      <c r="R3035" s="8" t="str">
        <f t="shared" si="474"/>
        <v/>
      </c>
      <c r="S3035" s="8">
        <f>SUM($R$3:R3035)</f>
        <v>-86.510000000000346</v>
      </c>
      <c r="T3035" s="2">
        <v>1.9</v>
      </c>
      <c r="U3035" s="8" t="str">
        <f t="shared" si="475"/>
        <v/>
      </c>
      <c r="V3035" s="8">
        <f>SUM($U$3:U3035)</f>
        <v>-254.52999999999975</v>
      </c>
      <c r="W3035" s="9">
        <v>1.28</v>
      </c>
      <c r="X3035" s="8" t="str">
        <f t="shared" si="470"/>
        <v/>
      </c>
      <c r="Y3035" s="8">
        <f>SUM($X$3:X3035)</f>
        <v>-99.130000000000251</v>
      </c>
      <c r="Z3035" s="9">
        <v>3.5</v>
      </c>
      <c r="AA3035" s="8" t="str">
        <f t="shared" si="471"/>
        <v/>
      </c>
      <c r="AB3035" s="8">
        <f>SUM($AA$3:AA3035)</f>
        <v>-250.98999999999984</v>
      </c>
      <c r="AC3035" s="2">
        <v>1.85</v>
      </c>
      <c r="AD3035" s="8" t="str">
        <f t="shared" si="472"/>
        <v/>
      </c>
      <c r="AE3035" s="8">
        <f>SUM(AD$3:AD3035)</f>
        <v>1028.2100000000021</v>
      </c>
      <c r="AF3035" s="2">
        <v>1.95</v>
      </c>
      <c r="AG3035" s="8" t="str">
        <f t="shared" si="476"/>
        <v/>
      </c>
      <c r="AH3035" s="8">
        <f>SUM(AG$3:AG3035)</f>
        <v>-214.71000000000004</v>
      </c>
      <c r="AI3035">
        <v>13</v>
      </c>
      <c r="AJ3035" s="8" t="str">
        <f t="shared" si="477"/>
        <v/>
      </c>
      <c r="AK3035" s="8">
        <f>SUM(AJ$3:AJ3035)</f>
        <v>-305</v>
      </c>
      <c r="AL3035" s="2">
        <v>15</v>
      </c>
      <c r="AM3035" s="8" t="str">
        <f t="shared" si="478"/>
        <v/>
      </c>
      <c r="AN3035" s="8">
        <f>SUM(AM$3:AM3035)</f>
        <v>117.5</v>
      </c>
      <c r="AO3035" s="2">
        <v>7.5</v>
      </c>
      <c r="AP3035" s="8" t="str">
        <f t="shared" si="479"/>
        <v/>
      </c>
      <c r="AQ3035" s="8">
        <f>SUM(AP$3:AP3035)</f>
        <v>-428.5</v>
      </c>
      <c r="AT3035" s="4" t="str">
        <f t="shared" si="473"/>
        <v/>
      </c>
      <c r="AU3035" s="5">
        <f>SUM($AT$3:AT3035)</f>
        <v>117.5</v>
      </c>
      <c r="AV3035" s="6">
        <f>SUM(R3035,U3035,X3035,AA3035,AD3035,AG3035)</f>
        <v>0</v>
      </c>
    </row>
    <row r="3036" spans="1:48" x14ac:dyDescent="0.25">
      <c r="A3036">
        <f>IF(AND(G3036&lt;&gt;"",H3036&lt;&gt;"",I3036&lt;&gt;"",J3036&lt;&gt;"",K3036&lt;&gt;"",L3036&lt;&gt;"",M3036&lt;&gt;"",N3036&lt;&gt;"",O3036&lt;&gt;"",P3036&lt;&gt;"",Q3036&lt;&gt;"",T3036&lt;&gt;"",W3036&lt;&gt;"",Z3036&lt;&gt;"",AC3036&lt;&gt;"",AF3036&lt;&gt;"",AI3036&lt;&gt;"",AL3036&lt;&gt;"",AO3036&lt;&gt;"",AR3036&lt;&gt;"",AS3036&lt;&gt;""),1,0)</f>
        <v>1</v>
      </c>
      <c r="B3036" s="1">
        <v>43742</v>
      </c>
      <c r="C3036" t="s">
        <v>291</v>
      </c>
      <c r="D3036" t="s">
        <v>3639</v>
      </c>
      <c r="E3036" t="s">
        <v>390</v>
      </c>
      <c r="F3036" t="s">
        <v>297</v>
      </c>
      <c r="G3036">
        <v>2019</v>
      </c>
      <c r="H3036">
        <v>10</v>
      </c>
      <c r="I3036">
        <v>4</v>
      </c>
      <c r="J3036" t="s">
        <v>63</v>
      </c>
      <c r="K3036">
        <v>6</v>
      </c>
      <c r="L3036" s="3">
        <v>3</v>
      </c>
      <c r="M3036" s="3">
        <v>1</v>
      </c>
      <c r="N3036">
        <v>1.61</v>
      </c>
      <c r="O3036">
        <v>4</v>
      </c>
      <c r="P3036">
        <v>5</v>
      </c>
      <c r="Q3036" s="2">
        <v>1.61</v>
      </c>
      <c r="R3036" s="8">
        <f t="shared" si="474"/>
        <v>0.6100000000000001</v>
      </c>
      <c r="S3036" s="8">
        <f>SUM($R$3:R3036)</f>
        <v>-85.900000000000347</v>
      </c>
      <c r="T3036" s="2">
        <v>2.2000000000000002</v>
      </c>
      <c r="U3036" s="8">
        <f t="shared" si="475"/>
        <v>-1</v>
      </c>
      <c r="V3036" s="8">
        <f>SUM($U$3:U3036)</f>
        <v>-255.52999999999975</v>
      </c>
      <c r="W3036" s="9">
        <v>1.1599999999999999</v>
      </c>
      <c r="X3036" s="8">
        <f t="shared" si="470"/>
        <v>0.15999999999999992</v>
      </c>
      <c r="Y3036" s="8">
        <f>SUM($X$3:X3036)</f>
        <v>-98.970000000000255</v>
      </c>
      <c r="Z3036" s="9">
        <v>5</v>
      </c>
      <c r="AA3036" s="8">
        <f t="shared" si="471"/>
        <v>-1</v>
      </c>
      <c r="AB3036" s="8">
        <f>SUM($AA$3:AA3036)</f>
        <v>-251.98999999999984</v>
      </c>
      <c r="AC3036" s="2">
        <v>1.53</v>
      </c>
      <c r="AD3036" s="8">
        <f t="shared" si="472"/>
        <v>0.53</v>
      </c>
      <c r="AE3036" s="8">
        <f>SUM(AD$3:AD3036)</f>
        <v>1028.7400000000021</v>
      </c>
      <c r="AF3036" s="2">
        <v>2.5</v>
      </c>
      <c r="AG3036" s="8">
        <f t="shared" si="476"/>
        <v>-1</v>
      </c>
      <c r="AH3036" s="8">
        <f>SUM(AG$3:AG3036)</f>
        <v>-215.71000000000004</v>
      </c>
      <c r="AI3036">
        <v>9.5</v>
      </c>
      <c r="AJ3036" s="8">
        <f t="shared" si="477"/>
        <v>-1</v>
      </c>
      <c r="AK3036" s="8">
        <f>SUM(AJ$3:AJ3036)</f>
        <v>-306</v>
      </c>
      <c r="AL3036" s="2">
        <v>8.5</v>
      </c>
      <c r="AM3036" s="8">
        <f t="shared" si="478"/>
        <v>-1</v>
      </c>
      <c r="AN3036" s="8">
        <f>SUM(AM$3:AM3036)</f>
        <v>116.5</v>
      </c>
      <c r="AO3036" s="2">
        <v>8</v>
      </c>
      <c r="AP3036" s="8">
        <f t="shared" si="479"/>
        <v>-1</v>
      </c>
      <c r="AQ3036" s="8">
        <f>SUM(AP$3:AP3036)</f>
        <v>-429.5</v>
      </c>
      <c r="AR3036">
        <v>2.6</v>
      </c>
      <c r="AS3036">
        <v>1.47</v>
      </c>
      <c r="AT3036" s="4">
        <f t="shared" si="473"/>
        <v>-1</v>
      </c>
      <c r="AU3036" s="5">
        <f>SUM($AT$3:AT3036)</f>
        <v>116.5</v>
      </c>
      <c r="AV3036" s="6">
        <f>SUM(R3036,U3036,X3036,AA3036,AD3036,AG3036)</f>
        <v>-1.7</v>
      </c>
    </row>
    <row r="3037" spans="1:48" x14ac:dyDescent="0.25">
      <c r="A3037">
        <f>IF(AND(G3037&lt;&gt;"",H3037&lt;&gt;"",I3037&lt;&gt;"",J3037&lt;&gt;"",K3037&lt;&gt;"",L3037&lt;&gt;"",M3037&lt;&gt;"",N3037&lt;&gt;"",O3037&lt;&gt;"",P3037&lt;&gt;"",Q3037&lt;&gt;"",T3037&lt;&gt;"",W3037&lt;&gt;"",Z3037&lt;&gt;"",AC3037&lt;&gt;"",AF3037&lt;&gt;"",AI3037&lt;&gt;"",AL3037&lt;&gt;"",AO3037&lt;&gt;"",AR3037&lt;&gt;"",AS3037&lt;&gt;""),1,0)</f>
        <v>1</v>
      </c>
      <c r="B3037" s="1">
        <v>43742</v>
      </c>
      <c r="C3037" t="s">
        <v>298</v>
      </c>
      <c r="D3037" t="s">
        <v>3640</v>
      </c>
      <c r="E3037" t="s">
        <v>400</v>
      </c>
      <c r="F3037" t="s">
        <v>410</v>
      </c>
      <c r="G3037">
        <v>2019</v>
      </c>
      <c r="H3037">
        <v>10</v>
      </c>
      <c r="I3037">
        <v>4</v>
      </c>
      <c r="J3037" t="s">
        <v>63</v>
      </c>
      <c r="K3037">
        <v>6</v>
      </c>
      <c r="L3037" s="3">
        <v>2</v>
      </c>
      <c r="M3037" s="3">
        <v>1</v>
      </c>
      <c r="N3037">
        <v>2.5499999999999998</v>
      </c>
      <c r="O3037">
        <v>3.1</v>
      </c>
      <c r="P3037">
        <v>2.9</v>
      </c>
      <c r="Q3037" s="2">
        <v>1.9</v>
      </c>
      <c r="R3037" s="8">
        <f t="shared" si="474"/>
        <v>0.89999999999999991</v>
      </c>
      <c r="S3037" s="8">
        <f>SUM($R$3:R3037)</f>
        <v>-85.000000000000341</v>
      </c>
      <c r="T3037" s="2">
        <v>1.8</v>
      </c>
      <c r="U3037" s="8">
        <f t="shared" si="475"/>
        <v>-1</v>
      </c>
      <c r="V3037" s="8">
        <f>SUM($U$3:U3037)</f>
        <v>-256.52999999999975</v>
      </c>
      <c r="W3037" s="9">
        <v>1.4</v>
      </c>
      <c r="X3037" s="8">
        <f t="shared" si="470"/>
        <v>0.39999999999999991</v>
      </c>
      <c r="Y3037" s="8">
        <f>SUM($X$3:X3037)</f>
        <v>-98.570000000000249</v>
      </c>
      <c r="Z3037" s="9">
        <v>3</v>
      </c>
      <c r="AA3037" s="8">
        <f t="shared" si="471"/>
        <v>-1</v>
      </c>
      <c r="AB3037" s="8">
        <f>SUM($AA$3:AA3037)</f>
        <v>-252.98999999999984</v>
      </c>
      <c r="AC3037" s="2">
        <v>2.2999999999999998</v>
      </c>
      <c r="AD3037" s="8">
        <f t="shared" si="472"/>
        <v>1.2999999999999998</v>
      </c>
      <c r="AE3037" s="8">
        <f>SUM(AD$3:AD3037)</f>
        <v>1030.040000000002</v>
      </c>
      <c r="AF3037" s="2">
        <v>1.61</v>
      </c>
      <c r="AG3037" s="8">
        <f t="shared" si="476"/>
        <v>-1</v>
      </c>
      <c r="AH3037" s="8">
        <f>SUM(AG$3:AG3037)</f>
        <v>-216.71000000000004</v>
      </c>
      <c r="AI3037">
        <v>7</v>
      </c>
      <c r="AJ3037" s="8">
        <f t="shared" si="477"/>
        <v>-1</v>
      </c>
      <c r="AK3037" s="8">
        <f>SUM(AJ$3:AJ3037)</f>
        <v>-307</v>
      </c>
      <c r="AL3037" s="2">
        <v>12</v>
      </c>
      <c r="AM3037" s="8">
        <f t="shared" si="478"/>
        <v>11</v>
      </c>
      <c r="AN3037" s="8">
        <f>SUM(AM$3:AM3037)</f>
        <v>127.5</v>
      </c>
      <c r="AO3037" s="2">
        <v>6</v>
      </c>
      <c r="AP3037" s="8">
        <f t="shared" si="479"/>
        <v>-1</v>
      </c>
      <c r="AQ3037" s="8">
        <f>SUM(AP$3:AP3037)</f>
        <v>-430.5</v>
      </c>
      <c r="AR3037">
        <v>5.5</v>
      </c>
      <c r="AS3037">
        <v>1.1499999999999999</v>
      </c>
      <c r="AT3037" s="4">
        <f t="shared" si="473"/>
        <v>11</v>
      </c>
      <c r="AU3037" s="5">
        <f>SUM($AT$3:AT3037)</f>
        <v>127.5</v>
      </c>
      <c r="AV3037" s="6">
        <f>SUM(R3037,U3037,X3037,AA3037,AD3037,AG3037)</f>
        <v>-0.40000000000000036</v>
      </c>
    </row>
    <row r="3038" spans="1:48" x14ac:dyDescent="0.25">
      <c r="A3038">
        <f>IF(AND(G3038&lt;&gt;"",H3038&lt;&gt;"",I3038&lt;&gt;"",J3038&lt;&gt;"",K3038&lt;&gt;"",L3038&lt;&gt;"",M3038&lt;&gt;"",N3038&lt;&gt;"",O3038&lt;&gt;"",P3038&lt;&gt;"",Q3038&lt;&gt;"",T3038&lt;&gt;"",W3038&lt;&gt;"",Z3038&lt;&gt;"",AC3038&lt;&gt;"",AF3038&lt;&gt;"",AI3038&lt;&gt;"",AL3038&lt;&gt;"",AO3038&lt;&gt;"",AR3038&lt;&gt;"",AS3038&lt;&gt;""),1,0)</f>
        <v>1</v>
      </c>
      <c r="B3038" s="1">
        <v>43742</v>
      </c>
      <c r="C3038" t="s">
        <v>302</v>
      </c>
      <c r="D3038" t="s">
        <v>3641</v>
      </c>
      <c r="E3038" t="s">
        <v>563</v>
      </c>
      <c r="F3038" t="s">
        <v>562</v>
      </c>
      <c r="G3038">
        <v>2019</v>
      </c>
      <c r="H3038">
        <v>10</v>
      </c>
      <c r="I3038">
        <v>4</v>
      </c>
      <c r="J3038" t="s">
        <v>63</v>
      </c>
      <c r="K3038">
        <v>6</v>
      </c>
      <c r="L3038" s="3">
        <v>3</v>
      </c>
      <c r="M3038" s="3">
        <v>1</v>
      </c>
      <c r="N3038">
        <v>3.1</v>
      </c>
      <c r="O3038">
        <v>3.4</v>
      </c>
      <c r="P3038">
        <v>2.2999999999999998</v>
      </c>
      <c r="Q3038" s="2">
        <v>1.75</v>
      </c>
      <c r="R3038" s="8">
        <f t="shared" si="474"/>
        <v>0.75</v>
      </c>
      <c r="S3038" s="8">
        <f>SUM($R$3:R3038)</f>
        <v>-84.250000000000341</v>
      </c>
      <c r="T3038" s="2">
        <v>2</v>
      </c>
      <c r="U3038" s="8">
        <f t="shared" si="475"/>
        <v>-1</v>
      </c>
      <c r="V3038" s="8">
        <f>SUM($U$3:U3038)</f>
        <v>-257.52999999999975</v>
      </c>
      <c r="W3038" s="9">
        <v>1.3</v>
      </c>
      <c r="X3038" s="8">
        <f t="shared" si="470"/>
        <v>0.30000000000000004</v>
      </c>
      <c r="Y3038" s="8">
        <f>SUM($X$3:X3038)</f>
        <v>-98.270000000000252</v>
      </c>
      <c r="Z3038" s="9">
        <v>3.5</v>
      </c>
      <c r="AA3038" s="8">
        <f t="shared" si="471"/>
        <v>-1</v>
      </c>
      <c r="AB3038" s="8">
        <f>SUM($AA$3:AA3038)</f>
        <v>-253.98999999999984</v>
      </c>
      <c r="AC3038" s="2">
        <v>2</v>
      </c>
      <c r="AD3038" s="8">
        <f t="shared" si="472"/>
        <v>1</v>
      </c>
      <c r="AE3038" s="8">
        <f>SUM(AD$3:AD3038)</f>
        <v>1031.040000000002</v>
      </c>
      <c r="AF3038" s="2">
        <v>1.8</v>
      </c>
      <c r="AG3038" s="8">
        <f t="shared" si="476"/>
        <v>-1</v>
      </c>
      <c r="AH3038" s="8">
        <f>SUM(AG$3:AG3038)</f>
        <v>-217.71000000000004</v>
      </c>
      <c r="AI3038">
        <v>9.5</v>
      </c>
      <c r="AJ3038" s="8">
        <f t="shared" si="477"/>
        <v>-1</v>
      </c>
      <c r="AK3038" s="8">
        <f>SUM(AJ$3:AJ3038)</f>
        <v>-308</v>
      </c>
      <c r="AL3038" s="2">
        <v>11</v>
      </c>
      <c r="AM3038" s="8">
        <f t="shared" si="478"/>
        <v>-1</v>
      </c>
      <c r="AN3038" s="8">
        <f>SUM(AM$3:AM3038)</f>
        <v>126.5</v>
      </c>
      <c r="AO3038" s="2">
        <v>6</v>
      </c>
      <c r="AP3038" s="8">
        <f t="shared" si="479"/>
        <v>-1</v>
      </c>
      <c r="AQ3038" s="8">
        <f>SUM(AP$3:AP3038)</f>
        <v>-431.5</v>
      </c>
      <c r="AR3038">
        <v>6.6</v>
      </c>
      <c r="AS3038">
        <v>1.1100000000000001</v>
      </c>
      <c r="AT3038" s="4">
        <f t="shared" si="473"/>
        <v>-1</v>
      </c>
      <c r="AU3038" s="5">
        <f>SUM($AT$3:AT3038)</f>
        <v>126.5</v>
      </c>
      <c r="AV3038" s="6">
        <f>SUM(R3038,U3038,X3038,AA3038,AD3038,AG3038)</f>
        <v>-0.95</v>
      </c>
    </row>
    <row r="3039" spans="1:48" x14ac:dyDescent="0.25">
      <c r="A3039">
        <f>IF(AND(G3039&lt;&gt;"",H3039&lt;&gt;"",I3039&lt;&gt;"",J3039&lt;&gt;"",K3039&lt;&gt;"",L3039&lt;&gt;"",M3039&lt;&gt;"",N3039&lt;&gt;"",O3039&lt;&gt;"",P3039&lt;&gt;"",Q3039&lt;&gt;"",T3039&lt;&gt;"",W3039&lt;&gt;"",Z3039&lt;&gt;"",AC3039&lt;&gt;"",AF3039&lt;&gt;"",AI3039&lt;&gt;"",AL3039&lt;&gt;"",AO3039&lt;&gt;"",AR3039&lt;&gt;"",AS3039&lt;&gt;""),1,0)</f>
        <v>1</v>
      </c>
      <c r="B3039" s="1">
        <v>43742</v>
      </c>
      <c r="C3039" t="s">
        <v>2458</v>
      </c>
      <c r="D3039" t="s">
        <v>3642</v>
      </c>
      <c r="E3039" t="s">
        <v>2472</v>
      </c>
      <c r="F3039" t="s">
        <v>2467</v>
      </c>
      <c r="G3039">
        <v>2019</v>
      </c>
      <c r="H3039">
        <v>10</v>
      </c>
      <c r="I3039">
        <v>4</v>
      </c>
      <c r="J3039" t="s">
        <v>63</v>
      </c>
      <c r="K3039">
        <v>6</v>
      </c>
      <c r="L3039" s="3">
        <v>1</v>
      </c>
      <c r="M3039" s="3">
        <v>1</v>
      </c>
      <c r="N3039">
        <v>2.2999999999999998</v>
      </c>
      <c r="O3039">
        <v>3.4</v>
      </c>
      <c r="P3039">
        <v>3</v>
      </c>
      <c r="Q3039" s="2">
        <v>1.66</v>
      </c>
      <c r="R3039" s="8">
        <f t="shared" si="474"/>
        <v>0.65999999999999992</v>
      </c>
      <c r="S3039" s="8">
        <f>SUM($R$3:R3039)</f>
        <v>-83.590000000000344</v>
      </c>
      <c r="T3039" s="2">
        <v>2.1</v>
      </c>
      <c r="U3039" s="8">
        <f t="shared" si="475"/>
        <v>-1</v>
      </c>
      <c r="V3039" s="8">
        <f>SUM($U$3:U3039)</f>
        <v>-258.52999999999975</v>
      </c>
      <c r="W3039" s="9">
        <v>1.25</v>
      </c>
      <c r="X3039" s="8">
        <f t="shared" si="470"/>
        <v>0.25</v>
      </c>
      <c r="Y3039" s="8">
        <f>SUM($X$3:X3039)</f>
        <v>-98.020000000000252</v>
      </c>
      <c r="Z3039" s="9">
        <v>3.75</v>
      </c>
      <c r="AA3039" s="8">
        <f t="shared" si="471"/>
        <v>-1</v>
      </c>
      <c r="AB3039" s="8">
        <f>SUM($AA$3:AA3039)</f>
        <v>-254.98999999999984</v>
      </c>
      <c r="AC3039" s="2">
        <v>1.75</v>
      </c>
      <c r="AD3039" s="8">
        <f t="shared" si="472"/>
        <v>0.75</v>
      </c>
      <c r="AE3039" s="8">
        <f>SUM(AD$3:AD3039)</f>
        <v>1031.790000000002</v>
      </c>
      <c r="AF3039" s="2">
        <v>2.0499999999999998</v>
      </c>
      <c r="AG3039" s="8">
        <f t="shared" si="476"/>
        <v>1.0499999999999998</v>
      </c>
      <c r="AH3039" s="8">
        <f>SUM(AG$3:AG3039)</f>
        <v>-216.66000000000003</v>
      </c>
      <c r="AI3039">
        <v>9</v>
      </c>
      <c r="AJ3039" s="8">
        <f t="shared" si="477"/>
        <v>-1</v>
      </c>
      <c r="AK3039" s="8">
        <f>SUM(AJ$3:AJ3039)</f>
        <v>-309</v>
      </c>
      <c r="AL3039" s="2">
        <v>9</v>
      </c>
      <c r="AM3039" s="8">
        <f t="shared" si="478"/>
        <v>-1</v>
      </c>
      <c r="AN3039" s="8">
        <f>SUM(AM$3:AM3039)</f>
        <v>125.5</v>
      </c>
      <c r="AO3039" s="2">
        <v>6.5</v>
      </c>
      <c r="AP3039" s="8">
        <f t="shared" si="479"/>
        <v>5.5</v>
      </c>
      <c r="AQ3039" s="8">
        <f>SUM(AP$3:AP3039)</f>
        <v>-426</v>
      </c>
      <c r="AR3039">
        <v>4.4000000000000004</v>
      </c>
      <c r="AS3039">
        <v>1.2</v>
      </c>
      <c r="AT3039" s="4">
        <f t="shared" si="473"/>
        <v>-1</v>
      </c>
      <c r="AU3039" s="5">
        <f>SUM($AT$3:AT3039)</f>
        <v>125.5</v>
      </c>
      <c r="AV3039" s="6">
        <f>SUM(R3039,U3039,X3039,AA3039,AD3039,AG3039)</f>
        <v>0.70999999999999974</v>
      </c>
    </row>
    <row r="3040" spans="1:48" x14ac:dyDescent="0.25">
      <c r="A3040">
        <f>IF(AND(G3040&lt;&gt;"",H3040&lt;&gt;"",I3040&lt;&gt;"",J3040&lt;&gt;"",K3040&lt;&gt;"",L3040&lt;&gt;"",M3040&lt;&gt;"",N3040&lt;&gt;"",O3040&lt;&gt;"",P3040&lt;&gt;"",Q3040&lt;&gt;"",T3040&lt;&gt;"",W3040&lt;&gt;"",Z3040&lt;&gt;"",AC3040&lt;&gt;"",AF3040&lt;&gt;"",AI3040&lt;&gt;"",AL3040&lt;&gt;"",AO3040&lt;&gt;"",AR3040&lt;&gt;"",AS3040&lt;&gt;""),1,0)</f>
        <v>1</v>
      </c>
      <c r="B3040" s="1">
        <v>43742</v>
      </c>
      <c r="C3040" t="s">
        <v>275</v>
      </c>
      <c r="D3040" t="s">
        <v>3643</v>
      </c>
      <c r="E3040" t="s">
        <v>352</v>
      </c>
      <c r="F3040" t="s">
        <v>277</v>
      </c>
      <c r="G3040">
        <v>2019</v>
      </c>
      <c r="H3040">
        <v>10</v>
      </c>
      <c r="I3040">
        <v>4</v>
      </c>
      <c r="J3040" t="s">
        <v>63</v>
      </c>
      <c r="K3040">
        <v>6</v>
      </c>
      <c r="L3040" s="3">
        <v>1</v>
      </c>
      <c r="M3040" s="3">
        <v>1</v>
      </c>
      <c r="N3040">
        <v>1.9</v>
      </c>
      <c r="O3040">
        <v>3.6</v>
      </c>
      <c r="P3040">
        <v>4</v>
      </c>
      <c r="Q3040" s="2">
        <v>1.66</v>
      </c>
      <c r="R3040" s="8">
        <f t="shared" si="474"/>
        <v>0.65999999999999992</v>
      </c>
      <c r="S3040" s="8">
        <f>SUM($R$3:R3040)</f>
        <v>-82.930000000000348</v>
      </c>
      <c r="T3040" s="2">
        <v>2.1</v>
      </c>
      <c r="U3040" s="8">
        <f t="shared" si="475"/>
        <v>-1</v>
      </c>
      <c r="V3040" s="8">
        <f>SUM($U$3:U3040)</f>
        <v>-259.52999999999975</v>
      </c>
      <c r="W3040" s="9">
        <v>1.25</v>
      </c>
      <c r="X3040" s="8">
        <f t="shared" si="470"/>
        <v>0.25</v>
      </c>
      <c r="Y3040" s="8">
        <f>SUM($X$3:X3040)</f>
        <v>-97.770000000000252</v>
      </c>
      <c r="Z3040" s="9">
        <v>4</v>
      </c>
      <c r="AA3040" s="8">
        <f t="shared" si="471"/>
        <v>-1</v>
      </c>
      <c r="AB3040" s="8">
        <f>SUM($AA$3:AA3040)</f>
        <v>-255.98999999999984</v>
      </c>
      <c r="AC3040" s="2">
        <v>1.8</v>
      </c>
      <c r="AD3040" s="8">
        <f t="shared" si="472"/>
        <v>0.8</v>
      </c>
      <c r="AE3040" s="8">
        <f>SUM(AD$3:AD3040)</f>
        <v>1032.590000000002</v>
      </c>
      <c r="AF3040" s="2">
        <v>2</v>
      </c>
      <c r="AG3040" s="8">
        <f t="shared" si="476"/>
        <v>1</v>
      </c>
      <c r="AH3040" s="8">
        <f>SUM(AG$3:AG3040)</f>
        <v>-215.66000000000003</v>
      </c>
      <c r="AI3040">
        <v>8</v>
      </c>
      <c r="AJ3040" s="8">
        <f t="shared" si="477"/>
        <v>-1</v>
      </c>
      <c r="AK3040" s="8">
        <f>SUM(AJ$3:AJ3040)</f>
        <v>-310</v>
      </c>
      <c r="AL3040" s="2">
        <v>8.5</v>
      </c>
      <c r="AM3040" s="8">
        <f t="shared" si="478"/>
        <v>-1</v>
      </c>
      <c r="AN3040" s="8">
        <f>SUM(AM$3:AM3040)</f>
        <v>124.5</v>
      </c>
      <c r="AO3040" s="2">
        <v>6.5</v>
      </c>
      <c r="AP3040" s="8">
        <f t="shared" si="479"/>
        <v>5.5</v>
      </c>
      <c r="AQ3040" s="8">
        <f>SUM(AP$3:AP3040)</f>
        <v>-420.5</v>
      </c>
      <c r="AR3040">
        <v>3.45</v>
      </c>
      <c r="AS3040">
        <v>1.3</v>
      </c>
      <c r="AT3040" s="4">
        <f t="shared" si="473"/>
        <v>-1</v>
      </c>
      <c r="AU3040" s="5">
        <f>SUM($AT$3:AT3040)</f>
        <v>124.5</v>
      </c>
      <c r="AV3040" s="6">
        <f>SUM(R3040,U3040,X3040,AA3040,AD3040,AG3040)</f>
        <v>0.71</v>
      </c>
    </row>
    <row r="3041" spans="1:48" x14ac:dyDescent="0.25">
      <c r="A3041">
        <f>IF(AND(G3041&lt;&gt;"",H3041&lt;&gt;"",I3041&lt;&gt;"",J3041&lt;&gt;"",K3041&lt;&gt;"",L3041&lt;&gt;"",M3041&lt;&gt;"",N3041&lt;&gt;"",O3041&lt;&gt;"",P3041&lt;&gt;"",Q3041&lt;&gt;"",T3041&lt;&gt;"",W3041&lt;&gt;"",Z3041&lt;&gt;"",AC3041&lt;&gt;"",AF3041&lt;&gt;"",AI3041&lt;&gt;"",AL3041&lt;&gt;"",AO3041&lt;&gt;"",AR3041&lt;&gt;"",AS3041&lt;&gt;""),1,0)</f>
        <v>1</v>
      </c>
      <c r="B3041" s="1">
        <v>43741</v>
      </c>
      <c r="C3041" t="s">
        <v>226</v>
      </c>
      <c r="D3041" t="s">
        <v>3644</v>
      </c>
      <c r="E3041" t="s">
        <v>519</v>
      </c>
      <c r="F3041" t="s">
        <v>2269</v>
      </c>
      <c r="G3041">
        <v>2019</v>
      </c>
      <c r="H3041">
        <v>10</v>
      </c>
      <c r="I3041">
        <v>3</v>
      </c>
      <c r="J3041" t="s">
        <v>98</v>
      </c>
      <c r="K3041">
        <v>5</v>
      </c>
      <c r="L3041" s="3">
        <v>4</v>
      </c>
      <c r="M3041" s="3">
        <v>0</v>
      </c>
      <c r="N3041">
        <v>1.36</v>
      </c>
      <c r="O3041">
        <v>5</v>
      </c>
      <c r="P3041">
        <v>8</v>
      </c>
      <c r="Q3041" s="2">
        <v>1.61</v>
      </c>
      <c r="R3041" s="8">
        <f t="shared" si="474"/>
        <v>-1</v>
      </c>
      <c r="S3041" s="8">
        <f>SUM($R$3:R3041)</f>
        <v>-83.930000000000348</v>
      </c>
      <c r="T3041" s="2">
        <v>2.2000000000000002</v>
      </c>
      <c r="U3041" s="8">
        <f t="shared" si="475"/>
        <v>1.2000000000000002</v>
      </c>
      <c r="V3041" s="8">
        <f>SUM($U$3:U3041)</f>
        <v>-258.32999999999976</v>
      </c>
      <c r="W3041" s="9">
        <v>1.1399999999999999</v>
      </c>
      <c r="X3041" s="8">
        <f t="shared" si="470"/>
        <v>0.1399999999999999</v>
      </c>
      <c r="Y3041" s="8">
        <f>SUM($X$3:X3041)</f>
        <v>-97.630000000000251</v>
      </c>
      <c r="Z3041" s="9">
        <v>5.5</v>
      </c>
      <c r="AA3041" s="8">
        <f t="shared" si="471"/>
        <v>-1</v>
      </c>
      <c r="AB3041" s="8">
        <f>SUM($AA$3:AA3041)</f>
        <v>-256.98999999999984</v>
      </c>
      <c r="AC3041" s="2">
        <v>1.44</v>
      </c>
      <c r="AD3041" s="8">
        <f t="shared" si="472"/>
        <v>0.43999999999999995</v>
      </c>
      <c r="AE3041" s="8">
        <f>SUM(AD$3:AD3041)</f>
        <v>1033.030000000002</v>
      </c>
      <c r="AF3041" s="2">
        <v>2.75</v>
      </c>
      <c r="AG3041" s="8">
        <f t="shared" si="476"/>
        <v>-1</v>
      </c>
      <c r="AH3041" s="8">
        <f>SUM(AG$3:AG3041)</f>
        <v>-216.66000000000003</v>
      </c>
      <c r="AI3041">
        <v>9</v>
      </c>
      <c r="AJ3041" s="8">
        <f t="shared" si="477"/>
        <v>-1</v>
      </c>
      <c r="AK3041" s="8">
        <f>SUM(AJ$3:AJ3041)</f>
        <v>-311</v>
      </c>
      <c r="AL3041" s="2">
        <v>7.5</v>
      </c>
      <c r="AM3041" s="8">
        <f t="shared" si="478"/>
        <v>-1</v>
      </c>
      <c r="AN3041" s="8">
        <f>SUM(AM$3:AM3041)</f>
        <v>123.5</v>
      </c>
      <c r="AO3041" s="2">
        <v>10</v>
      </c>
      <c r="AP3041" s="8">
        <f t="shared" si="479"/>
        <v>-1</v>
      </c>
      <c r="AQ3041" s="8">
        <f>SUM(AP$3:AP3041)</f>
        <v>-421.5</v>
      </c>
      <c r="AR3041">
        <v>2.02</v>
      </c>
      <c r="AS3041">
        <v>1.77</v>
      </c>
      <c r="AT3041" s="4">
        <f t="shared" si="473"/>
        <v>-1</v>
      </c>
      <c r="AU3041" s="5">
        <f>SUM($AT$3:AT3041)</f>
        <v>123.5</v>
      </c>
      <c r="AV3041" s="6">
        <f>SUM(R3041,U3041,X3041,AA3041,AD3041,AG3041)</f>
        <v>-1.22</v>
      </c>
    </row>
    <row r="3042" spans="1:48" x14ac:dyDescent="0.25">
      <c r="A3042">
        <f>IF(AND(G3042&lt;&gt;"",H3042&lt;&gt;"",I3042&lt;&gt;"",J3042&lt;&gt;"",K3042&lt;&gt;"",L3042&lt;&gt;"",M3042&lt;&gt;"",N3042&lt;&gt;"",O3042&lt;&gt;"",P3042&lt;&gt;"",Q3042&lt;&gt;"",T3042&lt;&gt;"",W3042&lt;&gt;"",Z3042&lt;&gt;"",AC3042&lt;&gt;"",AF3042&lt;&gt;"",AI3042&lt;&gt;"",AL3042&lt;&gt;"",AO3042&lt;&gt;"",AR3042&lt;&gt;"",AS3042&lt;&gt;""),1,0)</f>
        <v>1</v>
      </c>
      <c r="B3042" s="1">
        <v>43741</v>
      </c>
      <c r="C3042" t="s">
        <v>226</v>
      </c>
      <c r="D3042" t="s">
        <v>3645</v>
      </c>
      <c r="E3042" t="s">
        <v>2254</v>
      </c>
      <c r="F3042" t="s">
        <v>2253</v>
      </c>
      <c r="G3042">
        <v>2019</v>
      </c>
      <c r="H3042">
        <v>10</v>
      </c>
      <c r="I3042">
        <v>3</v>
      </c>
      <c r="J3042" t="s">
        <v>98</v>
      </c>
      <c r="K3042">
        <v>5</v>
      </c>
      <c r="L3042" s="3">
        <v>1</v>
      </c>
      <c r="M3042" s="3">
        <v>2</v>
      </c>
      <c r="N3042">
        <v>2.8</v>
      </c>
      <c r="O3042">
        <v>3.3</v>
      </c>
      <c r="P3042">
        <v>2.5499999999999998</v>
      </c>
      <c r="Q3042" s="2">
        <v>1.9</v>
      </c>
      <c r="R3042" s="8">
        <f t="shared" si="474"/>
        <v>0.89999999999999991</v>
      </c>
      <c r="S3042" s="8">
        <f>SUM($R$3:R3042)</f>
        <v>-83.030000000000342</v>
      </c>
      <c r="T3042" s="2">
        <v>1.9</v>
      </c>
      <c r="U3042" s="8">
        <f t="shared" si="475"/>
        <v>-1</v>
      </c>
      <c r="V3042" s="8">
        <f>SUM($U$3:U3042)</f>
        <v>-259.32999999999976</v>
      </c>
      <c r="W3042" s="9">
        <v>1.36</v>
      </c>
      <c r="X3042" s="8">
        <f t="shared" si="470"/>
        <v>0.3600000000000001</v>
      </c>
      <c r="Y3042" s="8">
        <f>SUM($X$3:X3042)</f>
        <v>-97.270000000000252</v>
      </c>
      <c r="Z3042" s="9">
        <v>3.2</v>
      </c>
      <c r="AA3042" s="8">
        <f t="shared" si="471"/>
        <v>-1</v>
      </c>
      <c r="AB3042" s="8">
        <f>SUM($AA$3:AA3042)</f>
        <v>-257.98999999999984</v>
      </c>
      <c r="AC3042" s="2">
        <v>2.2000000000000002</v>
      </c>
      <c r="AD3042" s="8">
        <f t="shared" si="472"/>
        <v>1.2000000000000002</v>
      </c>
      <c r="AE3042" s="8">
        <f>SUM(AD$3:AD3042)</f>
        <v>1034.2300000000021</v>
      </c>
      <c r="AF3042" s="2">
        <v>1.66</v>
      </c>
      <c r="AG3042" s="8">
        <f t="shared" si="476"/>
        <v>-1</v>
      </c>
      <c r="AH3042" s="8">
        <f>SUM(AG$3:AG3042)</f>
        <v>-217.66000000000003</v>
      </c>
      <c r="AI3042">
        <v>8</v>
      </c>
      <c r="AJ3042" s="8">
        <f t="shared" si="477"/>
        <v>-1</v>
      </c>
      <c r="AK3042" s="8">
        <f>SUM(AJ$3:AJ3042)</f>
        <v>-312</v>
      </c>
      <c r="AL3042" s="2">
        <v>12</v>
      </c>
      <c r="AM3042" s="8">
        <f t="shared" si="478"/>
        <v>-1</v>
      </c>
      <c r="AN3042" s="8">
        <f>SUM(AM$3:AM3042)</f>
        <v>122.5</v>
      </c>
      <c r="AO3042" s="2">
        <v>6</v>
      </c>
      <c r="AP3042" s="8">
        <f t="shared" si="479"/>
        <v>-1</v>
      </c>
      <c r="AQ3042" s="8">
        <f>SUM(AP$3:AP3042)</f>
        <v>-422.5</v>
      </c>
      <c r="AR3042">
        <v>5.9</v>
      </c>
      <c r="AS3042">
        <v>1.1299999999999999</v>
      </c>
      <c r="AT3042" s="4">
        <f t="shared" si="473"/>
        <v>-1</v>
      </c>
      <c r="AU3042" s="5">
        <f>SUM($AT$3:AT3042)</f>
        <v>122.5</v>
      </c>
      <c r="AV3042" s="6">
        <f>SUM(R3042,U3042,X3042,AA3042,AD3042,AG3042)</f>
        <v>-0.53999999999999981</v>
      </c>
    </row>
    <row r="3043" spans="1:48" x14ac:dyDescent="0.25">
      <c r="A3043">
        <f>IF(AND(G3043&lt;&gt;"",H3043&lt;&gt;"",I3043&lt;&gt;"",J3043&lt;&gt;"",K3043&lt;&gt;"",L3043&lt;&gt;"",M3043&lt;&gt;"",N3043&lt;&gt;"",O3043&lt;&gt;"",P3043&lt;&gt;"",Q3043&lt;&gt;"",T3043&lt;&gt;"",W3043&lt;&gt;"",Z3043&lt;&gt;"",AC3043&lt;&gt;"",AF3043&lt;&gt;"",AI3043&lt;&gt;"",AL3043&lt;&gt;"",AO3043&lt;&gt;"",AR3043&lt;&gt;"",AS3043&lt;&gt;""),1,0)</f>
        <v>1</v>
      </c>
      <c r="B3043" s="1">
        <v>43741</v>
      </c>
      <c r="C3043" t="s">
        <v>226</v>
      </c>
      <c r="D3043" t="s">
        <v>3646</v>
      </c>
      <c r="E3043" t="s">
        <v>866</v>
      </c>
      <c r="F3043" t="s">
        <v>234</v>
      </c>
      <c r="G3043">
        <v>2019</v>
      </c>
      <c r="H3043">
        <v>10</v>
      </c>
      <c r="I3043">
        <v>3</v>
      </c>
      <c r="J3043" t="s">
        <v>98</v>
      </c>
      <c r="K3043">
        <v>5</v>
      </c>
      <c r="L3043" s="3">
        <v>0</v>
      </c>
      <c r="M3043" s="3">
        <v>0</v>
      </c>
      <c r="N3043">
        <v>2.75</v>
      </c>
      <c r="O3043">
        <v>3.3</v>
      </c>
      <c r="P3043">
        <v>2.5499999999999998</v>
      </c>
      <c r="Q3043" s="2">
        <v>1.9</v>
      </c>
      <c r="R3043" s="8">
        <f t="shared" si="474"/>
        <v>-1</v>
      </c>
      <c r="S3043" s="8">
        <f>SUM($R$3:R3043)</f>
        <v>-84.030000000000342</v>
      </c>
      <c r="T3043" s="2">
        <v>1.9</v>
      </c>
      <c r="U3043" s="8">
        <f t="shared" si="475"/>
        <v>0.89999999999999991</v>
      </c>
      <c r="V3043" s="8">
        <f>SUM($U$3:U3043)</f>
        <v>-258.42999999999978</v>
      </c>
      <c r="W3043" s="9">
        <v>1.36</v>
      </c>
      <c r="X3043" s="8">
        <f t="shared" si="470"/>
        <v>-1</v>
      </c>
      <c r="Y3043" s="8">
        <f>SUM($X$3:X3043)</f>
        <v>-98.270000000000252</v>
      </c>
      <c r="Z3043" s="9">
        <v>3.2</v>
      </c>
      <c r="AA3043" s="8">
        <f t="shared" si="471"/>
        <v>2.2000000000000002</v>
      </c>
      <c r="AB3043" s="8">
        <f>SUM($AA$3:AA3043)</f>
        <v>-255.78999999999985</v>
      </c>
      <c r="AC3043" s="2">
        <v>2.1</v>
      </c>
      <c r="AD3043" s="8">
        <f t="shared" si="472"/>
        <v>-1</v>
      </c>
      <c r="AE3043" s="8">
        <f>SUM(AD$3:AD3043)</f>
        <v>1033.2300000000021</v>
      </c>
      <c r="AF3043" s="2">
        <v>1.72</v>
      </c>
      <c r="AG3043" s="8">
        <f t="shared" si="476"/>
        <v>0.72</v>
      </c>
      <c r="AH3043" s="8">
        <f>SUM(AG$3:AG3043)</f>
        <v>-216.94000000000003</v>
      </c>
      <c r="AI3043">
        <v>8</v>
      </c>
      <c r="AJ3043" s="8">
        <f t="shared" si="477"/>
        <v>-1</v>
      </c>
      <c r="AK3043" s="8">
        <f>SUM(AJ$3:AJ3043)</f>
        <v>-313</v>
      </c>
      <c r="AL3043" s="2">
        <v>10</v>
      </c>
      <c r="AM3043" s="8">
        <f t="shared" si="478"/>
        <v>-1</v>
      </c>
      <c r="AN3043" s="8">
        <f>SUM(AM$3:AM3043)</f>
        <v>121.5</v>
      </c>
      <c r="AO3043" s="2">
        <v>6</v>
      </c>
      <c r="AP3043" s="8">
        <f t="shared" si="479"/>
        <v>-1</v>
      </c>
      <c r="AQ3043" s="8">
        <f>SUM(AP$3:AP3043)</f>
        <v>-423.5</v>
      </c>
      <c r="AR3043">
        <v>5.75</v>
      </c>
      <c r="AS3043">
        <v>1.1399999999999999</v>
      </c>
      <c r="AT3043" s="4">
        <f t="shared" si="473"/>
        <v>-1</v>
      </c>
      <c r="AU3043" s="5">
        <f>SUM($AT$3:AT3043)</f>
        <v>121.5</v>
      </c>
      <c r="AV3043" s="6">
        <f>SUM(R3043,U3043,X3043,AA3043,AD3043,AG3043)</f>
        <v>0.82000000000000006</v>
      </c>
    </row>
    <row r="3044" spans="1:48" x14ac:dyDescent="0.25">
      <c r="A3044">
        <f>IF(AND(G3044&lt;&gt;"",H3044&lt;&gt;"",I3044&lt;&gt;"",J3044&lt;&gt;"",K3044&lt;&gt;"",L3044&lt;&gt;"",M3044&lt;&gt;"",N3044&lt;&gt;"",O3044&lt;&gt;"",P3044&lt;&gt;"",Q3044&lt;&gt;"",T3044&lt;&gt;"",W3044&lt;&gt;"",Z3044&lt;&gt;"",AC3044&lt;&gt;"",AF3044&lt;&gt;"",AI3044&lt;&gt;"",AL3044&lt;&gt;"",AO3044&lt;&gt;"",AR3044&lt;&gt;"",AS3044&lt;&gt;""),1,0)</f>
        <v>1</v>
      </c>
      <c r="B3044" s="1">
        <v>43741</v>
      </c>
      <c r="C3044" t="s">
        <v>226</v>
      </c>
      <c r="D3044" t="s">
        <v>3647</v>
      </c>
      <c r="E3044" t="s">
        <v>210</v>
      </c>
      <c r="F3044" t="s">
        <v>794</v>
      </c>
      <c r="G3044">
        <v>2019</v>
      </c>
      <c r="H3044">
        <v>10</v>
      </c>
      <c r="I3044">
        <v>3</v>
      </c>
      <c r="J3044" t="s">
        <v>98</v>
      </c>
      <c r="K3044">
        <v>5</v>
      </c>
      <c r="L3044" s="3">
        <v>1</v>
      </c>
      <c r="M3044" s="3">
        <v>1</v>
      </c>
      <c r="N3044">
        <v>3.5</v>
      </c>
      <c r="O3044">
        <v>3.75</v>
      </c>
      <c r="P3044">
        <v>2</v>
      </c>
      <c r="Q3044" s="2">
        <v>1.61</v>
      </c>
      <c r="R3044" s="8">
        <f t="shared" si="474"/>
        <v>0.6100000000000001</v>
      </c>
      <c r="S3044" s="8">
        <f>SUM($R$3:R3044)</f>
        <v>-83.420000000000343</v>
      </c>
      <c r="T3044" s="2">
        <v>2.2000000000000002</v>
      </c>
      <c r="U3044" s="8">
        <f t="shared" si="475"/>
        <v>-1</v>
      </c>
      <c r="V3044" s="8">
        <f>SUM($U$3:U3044)</f>
        <v>-259.42999999999978</v>
      </c>
      <c r="W3044" s="9">
        <v>1.22</v>
      </c>
      <c r="X3044" s="8">
        <f t="shared" si="470"/>
        <v>0.21999999999999997</v>
      </c>
      <c r="Y3044" s="8">
        <f>SUM($X$3:X3044)</f>
        <v>-98.050000000000253</v>
      </c>
      <c r="Z3044" s="9">
        <v>4.33</v>
      </c>
      <c r="AA3044" s="8">
        <f t="shared" si="471"/>
        <v>-1</v>
      </c>
      <c r="AB3044" s="8">
        <f>SUM($AA$3:AA3044)</f>
        <v>-256.78999999999985</v>
      </c>
      <c r="AC3044" s="2">
        <v>1.72</v>
      </c>
      <c r="AD3044" s="8">
        <f t="shared" si="472"/>
        <v>0.72</v>
      </c>
      <c r="AE3044" s="8">
        <f>SUM(AD$3:AD3044)</f>
        <v>1033.9500000000021</v>
      </c>
      <c r="AF3044" s="2">
        <v>2.1</v>
      </c>
      <c r="AG3044" s="8">
        <f t="shared" si="476"/>
        <v>1.1000000000000001</v>
      </c>
      <c r="AH3044" s="8">
        <f>SUM(AG$3:AG3044)</f>
        <v>-215.84000000000003</v>
      </c>
      <c r="AI3044">
        <v>13</v>
      </c>
      <c r="AJ3044" s="8">
        <f t="shared" si="477"/>
        <v>-1</v>
      </c>
      <c r="AK3044" s="8">
        <f>SUM(AJ$3:AJ3044)</f>
        <v>-314</v>
      </c>
      <c r="AL3044" s="2">
        <v>12</v>
      </c>
      <c r="AM3044" s="8">
        <f t="shared" si="478"/>
        <v>-1</v>
      </c>
      <c r="AN3044" s="8">
        <f>SUM(AM$3:AM3044)</f>
        <v>120.5</v>
      </c>
      <c r="AO3044" s="2">
        <v>7</v>
      </c>
      <c r="AP3044" s="8">
        <f t="shared" si="479"/>
        <v>6</v>
      </c>
      <c r="AQ3044" s="8">
        <f>SUM(AP$3:AP3044)</f>
        <v>-417.5</v>
      </c>
      <c r="AR3044">
        <v>7</v>
      </c>
      <c r="AS3044">
        <v>1.1000000000000001</v>
      </c>
      <c r="AT3044" s="4">
        <f t="shared" si="473"/>
        <v>-1</v>
      </c>
      <c r="AU3044" s="5">
        <f>SUM($AT$3:AT3044)</f>
        <v>120.5</v>
      </c>
      <c r="AV3044" s="6">
        <f>SUM(R3044,U3044,X3044,AA3044,AD3044,AG3044)</f>
        <v>0.65000000000000013</v>
      </c>
    </row>
    <row r="3045" spans="1:48" x14ac:dyDescent="0.25">
      <c r="A3045">
        <f>IF(AND(G3045&lt;&gt;"",H3045&lt;&gt;"",I3045&lt;&gt;"",J3045&lt;&gt;"",K3045&lt;&gt;"",L3045&lt;&gt;"",M3045&lt;&gt;"",N3045&lt;&gt;"",O3045&lt;&gt;"",P3045&lt;&gt;"",Q3045&lt;&gt;"",T3045&lt;&gt;"",W3045&lt;&gt;"",Z3045&lt;&gt;"",AC3045&lt;&gt;"",AF3045&lt;&gt;"",AI3045&lt;&gt;"",AL3045&lt;&gt;"",AO3045&lt;&gt;"",AR3045&lt;&gt;"",AS3045&lt;&gt;""),1,0)</f>
        <v>1</v>
      </c>
      <c r="B3045" s="1">
        <v>43741</v>
      </c>
      <c r="C3045" t="s">
        <v>226</v>
      </c>
      <c r="D3045" t="s">
        <v>3648</v>
      </c>
      <c r="E3045" t="s">
        <v>204</v>
      </c>
      <c r="F3045" t="s">
        <v>237</v>
      </c>
      <c r="G3045">
        <v>2019</v>
      </c>
      <c r="H3045">
        <v>10</v>
      </c>
      <c r="I3045">
        <v>3</v>
      </c>
      <c r="J3045" t="s">
        <v>98</v>
      </c>
      <c r="K3045">
        <v>5</v>
      </c>
      <c r="L3045" s="3">
        <v>0</v>
      </c>
      <c r="M3045" s="3">
        <v>1</v>
      </c>
      <c r="N3045">
        <v>3.4</v>
      </c>
      <c r="O3045">
        <v>3.4</v>
      </c>
      <c r="P3045">
        <v>2.15</v>
      </c>
      <c r="Q3045" s="2">
        <v>1.7</v>
      </c>
      <c r="R3045" s="8">
        <f t="shared" si="474"/>
        <v>-1</v>
      </c>
      <c r="S3045" s="8">
        <f>SUM($R$3:R3045)</f>
        <v>-84.420000000000343</v>
      </c>
      <c r="T3045" s="2">
        <v>2.0499999999999998</v>
      </c>
      <c r="U3045" s="8">
        <f t="shared" si="475"/>
        <v>1.0499999999999998</v>
      </c>
      <c r="V3045" s="8">
        <f>SUM($U$3:U3045)</f>
        <v>-258.37999999999977</v>
      </c>
      <c r="W3045" s="9">
        <v>1.28</v>
      </c>
      <c r="X3045" s="8">
        <f t="shared" si="470"/>
        <v>-1</v>
      </c>
      <c r="Y3045" s="8">
        <f>SUM($X$3:X3045)</f>
        <v>-99.050000000000253</v>
      </c>
      <c r="Z3045" s="9">
        <v>3.75</v>
      </c>
      <c r="AA3045" s="8">
        <f t="shared" si="471"/>
        <v>2.75</v>
      </c>
      <c r="AB3045" s="8">
        <f>SUM($AA$3:AA3045)</f>
        <v>-254.03999999999985</v>
      </c>
      <c r="AC3045" s="2">
        <v>1.9</v>
      </c>
      <c r="AD3045" s="8">
        <f t="shared" si="472"/>
        <v>-1</v>
      </c>
      <c r="AE3045" s="8">
        <f>SUM(AD$3:AD3045)</f>
        <v>1032.9500000000021</v>
      </c>
      <c r="AF3045" s="2">
        <v>1.9</v>
      </c>
      <c r="AG3045" s="8">
        <f t="shared" si="476"/>
        <v>0.89999999999999991</v>
      </c>
      <c r="AH3045" s="8">
        <f>SUM(AG$3:AG3045)</f>
        <v>-214.94000000000003</v>
      </c>
      <c r="AI3045">
        <v>11</v>
      </c>
      <c r="AJ3045" s="8">
        <f t="shared" si="477"/>
        <v>-1</v>
      </c>
      <c r="AK3045" s="8">
        <f>SUM(AJ$3:AJ3045)</f>
        <v>-315</v>
      </c>
      <c r="AL3045" s="2">
        <v>12</v>
      </c>
      <c r="AM3045" s="8">
        <f t="shared" si="478"/>
        <v>-1</v>
      </c>
      <c r="AN3045" s="8">
        <f>SUM(AM$3:AM3045)</f>
        <v>119.5</v>
      </c>
      <c r="AO3045" s="2">
        <v>6</v>
      </c>
      <c r="AP3045" s="8">
        <f t="shared" si="479"/>
        <v>-1</v>
      </c>
      <c r="AQ3045" s="8">
        <f>SUM(AP$3:AP3045)</f>
        <v>-418.5</v>
      </c>
      <c r="AR3045">
        <v>7</v>
      </c>
      <c r="AS3045">
        <v>1.1000000000000001</v>
      </c>
      <c r="AT3045" s="4">
        <f t="shared" si="473"/>
        <v>-1</v>
      </c>
      <c r="AU3045" s="5">
        <f>SUM($AT$3:AT3045)</f>
        <v>119.5</v>
      </c>
      <c r="AV3045" s="6">
        <f>SUM(R3045,U3045,X3045,AA3045,AD3045,AG3045)</f>
        <v>1.6999999999999997</v>
      </c>
    </row>
    <row r="3046" spans="1:48" x14ac:dyDescent="0.25">
      <c r="A3046">
        <f>IF(AND(G3046&lt;&gt;"",H3046&lt;&gt;"",I3046&lt;&gt;"",J3046&lt;&gt;"",K3046&lt;&gt;"",L3046&lt;&gt;"",M3046&lt;&gt;"",N3046&lt;&gt;"",O3046&lt;&gt;"",P3046&lt;&gt;"",Q3046&lt;&gt;"",T3046&lt;&gt;"",W3046&lt;&gt;"",Z3046&lt;&gt;"",AC3046&lt;&gt;"",AF3046&lt;&gt;"",AI3046&lt;&gt;"",AL3046&lt;&gt;"",AO3046&lt;&gt;"",AR3046&lt;&gt;"",AS3046&lt;&gt;""),1,0)</f>
        <v>1</v>
      </c>
      <c r="B3046" s="1">
        <v>43741</v>
      </c>
      <c r="C3046" t="s">
        <v>226</v>
      </c>
      <c r="D3046" t="s">
        <v>3649</v>
      </c>
      <c r="E3046" t="s">
        <v>565</v>
      </c>
      <c r="F3046" t="s">
        <v>2267</v>
      </c>
      <c r="G3046">
        <v>2019</v>
      </c>
      <c r="H3046">
        <v>10</v>
      </c>
      <c r="I3046">
        <v>3</v>
      </c>
      <c r="J3046" t="s">
        <v>98</v>
      </c>
      <c r="K3046">
        <v>5</v>
      </c>
      <c r="L3046" s="3">
        <v>2</v>
      </c>
      <c r="M3046" s="3">
        <v>2</v>
      </c>
      <c r="N3046">
        <v>1.36</v>
      </c>
      <c r="O3046">
        <v>4.75</v>
      </c>
      <c r="P3046">
        <v>9</v>
      </c>
      <c r="Q3046" s="2">
        <v>1.95</v>
      </c>
      <c r="R3046" s="8">
        <f t="shared" si="474"/>
        <v>0.95</v>
      </c>
      <c r="S3046" s="8">
        <f>SUM($R$3:R3046)</f>
        <v>-83.47000000000034</v>
      </c>
      <c r="T3046" s="2">
        <v>1.8</v>
      </c>
      <c r="U3046" s="8">
        <f t="shared" si="475"/>
        <v>-1</v>
      </c>
      <c r="V3046" s="8">
        <f>SUM($U$3:U3046)</f>
        <v>-259.37999999999977</v>
      </c>
      <c r="W3046" s="9">
        <v>1.22</v>
      </c>
      <c r="X3046" s="8">
        <f t="shared" si="470"/>
        <v>0.21999999999999997</v>
      </c>
      <c r="Y3046" s="8">
        <f>SUM($X$3:X3046)</f>
        <v>-98.830000000000254</v>
      </c>
      <c r="Z3046" s="9">
        <v>4.33</v>
      </c>
      <c r="AA3046" s="8">
        <f t="shared" si="471"/>
        <v>-1</v>
      </c>
      <c r="AB3046" s="8">
        <f>SUM($AA$3:AA3046)</f>
        <v>-255.03999999999985</v>
      </c>
      <c r="AC3046" s="2">
        <v>1.61</v>
      </c>
      <c r="AD3046" s="8">
        <f t="shared" si="472"/>
        <v>0.6100000000000001</v>
      </c>
      <c r="AE3046" s="8">
        <f>SUM(AD$3:AD3046)</f>
        <v>1033.560000000002</v>
      </c>
      <c r="AF3046" s="2">
        <v>2.2999999999999998</v>
      </c>
      <c r="AG3046" s="8">
        <f t="shared" si="476"/>
        <v>-1</v>
      </c>
      <c r="AH3046" s="8">
        <f>SUM(AG$3:AG3046)</f>
        <v>-215.94000000000003</v>
      </c>
      <c r="AI3046">
        <v>7</v>
      </c>
      <c r="AJ3046" s="8">
        <f t="shared" si="477"/>
        <v>-1</v>
      </c>
      <c r="AK3046" s="8">
        <f>SUM(AJ$3:AJ3046)</f>
        <v>-316</v>
      </c>
      <c r="AL3046" s="2">
        <v>8</v>
      </c>
      <c r="AM3046" s="8">
        <f t="shared" si="478"/>
        <v>-1</v>
      </c>
      <c r="AN3046" s="8">
        <f>SUM(AM$3:AM3046)</f>
        <v>118.5</v>
      </c>
      <c r="AO3046" s="2">
        <v>9</v>
      </c>
      <c r="AP3046" s="8">
        <f t="shared" si="479"/>
        <v>-1</v>
      </c>
      <c r="AQ3046" s="8">
        <f>SUM(AP$3:AP3046)</f>
        <v>-419.5</v>
      </c>
      <c r="AR3046">
        <v>2.0499999999999998</v>
      </c>
      <c r="AS3046">
        <v>1.75</v>
      </c>
      <c r="AT3046" s="4">
        <f t="shared" si="473"/>
        <v>-1</v>
      </c>
      <c r="AU3046" s="5">
        <f>SUM($AT$3:AT3046)</f>
        <v>118.5</v>
      </c>
      <c r="AV3046" s="6">
        <f>SUM(R3046,U3046,X3046,AA3046,AD3046,AG3046)</f>
        <v>-1.22</v>
      </c>
    </row>
    <row r="3047" spans="1:48" x14ac:dyDescent="0.25">
      <c r="A3047">
        <f>IF(AND(G3047&lt;&gt;"",H3047&lt;&gt;"",I3047&lt;&gt;"",J3047&lt;&gt;"",K3047&lt;&gt;"",L3047&lt;&gt;"",M3047&lt;&gt;"",N3047&lt;&gt;"",O3047&lt;&gt;"",P3047&lt;&gt;"",Q3047&lt;&gt;"",T3047&lt;&gt;"",W3047&lt;&gt;"",Z3047&lt;&gt;"",AC3047&lt;&gt;"",AF3047&lt;&gt;"",AI3047&lt;&gt;"",AL3047&lt;&gt;"",AO3047&lt;&gt;"",AR3047&lt;&gt;"",AS3047&lt;&gt;""),1,0)</f>
        <v>1</v>
      </c>
      <c r="B3047" s="1">
        <v>43741</v>
      </c>
      <c r="C3047" t="s">
        <v>226</v>
      </c>
      <c r="D3047" t="s">
        <v>3650</v>
      </c>
      <c r="E3047" t="s">
        <v>549</v>
      </c>
      <c r="F3047" t="s">
        <v>739</v>
      </c>
      <c r="G3047">
        <v>2019</v>
      </c>
      <c r="H3047">
        <v>10</v>
      </c>
      <c r="I3047">
        <v>3</v>
      </c>
      <c r="J3047" t="s">
        <v>98</v>
      </c>
      <c r="K3047">
        <v>5</v>
      </c>
      <c r="L3047" s="3">
        <v>2</v>
      </c>
      <c r="M3047" s="3">
        <v>0</v>
      </c>
      <c r="N3047">
        <v>1.7</v>
      </c>
      <c r="O3047">
        <v>3.5</v>
      </c>
      <c r="P3047">
        <v>5.5</v>
      </c>
      <c r="Q3047" s="2">
        <v>2</v>
      </c>
      <c r="R3047" s="8">
        <f t="shared" si="474"/>
        <v>-1</v>
      </c>
      <c r="S3047" s="8">
        <f>SUM($R$3:R3047)</f>
        <v>-84.47000000000034</v>
      </c>
      <c r="T3047" s="2">
        <v>1.75</v>
      </c>
      <c r="U3047" s="8">
        <f t="shared" si="475"/>
        <v>0.75</v>
      </c>
      <c r="V3047" s="8">
        <f>SUM($U$3:U3047)</f>
        <v>-258.62999999999977</v>
      </c>
      <c r="W3047" s="9">
        <v>1.36</v>
      </c>
      <c r="X3047" s="8">
        <f t="shared" si="470"/>
        <v>0.3600000000000001</v>
      </c>
      <c r="Y3047" s="8">
        <f>SUM($X$3:X3047)</f>
        <v>-98.470000000000255</v>
      </c>
      <c r="Z3047" s="9">
        <v>3.2</v>
      </c>
      <c r="AA3047" s="8">
        <f t="shared" si="471"/>
        <v>-1</v>
      </c>
      <c r="AB3047" s="8">
        <f>SUM($AA$3:AA3047)</f>
        <v>-256.03999999999985</v>
      </c>
      <c r="AC3047" s="2">
        <v>2.1</v>
      </c>
      <c r="AD3047" s="8">
        <f t="shared" si="472"/>
        <v>1.1000000000000001</v>
      </c>
      <c r="AE3047" s="8">
        <f>SUM(AD$3:AD3047)</f>
        <v>1034.6600000000019</v>
      </c>
      <c r="AF3047" s="2">
        <v>1.72</v>
      </c>
      <c r="AG3047" s="8">
        <f t="shared" si="476"/>
        <v>0.72</v>
      </c>
      <c r="AH3047" s="8">
        <f>SUM(AG$3:AG3047)</f>
        <v>-215.22000000000003</v>
      </c>
      <c r="AI3047">
        <v>6</v>
      </c>
      <c r="AJ3047" s="8">
        <f t="shared" si="477"/>
        <v>-1</v>
      </c>
      <c r="AK3047" s="8">
        <f>SUM(AJ$3:AJ3047)</f>
        <v>-317</v>
      </c>
      <c r="AL3047" s="2">
        <v>8.5</v>
      </c>
      <c r="AM3047" s="8">
        <f t="shared" si="478"/>
        <v>-1</v>
      </c>
      <c r="AN3047" s="8">
        <f>SUM(AM$3:AM3047)</f>
        <v>117.5</v>
      </c>
      <c r="AO3047" s="2">
        <v>6.5</v>
      </c>
      <c r="AP3047" s="8">
        <f t="shared" si="479"/>
        <v>-1</v>
      </c>
      <c r="AQ3047" s="8">
        <f>SUM(AP$3:AP3047)</f>
        <v>-420.5</v>
      </c>
      <c r="AR3047">
        <v>3</v>
      </c>
      <c r="AS3047">
        <v>1.37</v>
      </c>
      <c r="AT3047" s="4">
        <f t="shared" si="473"/>
        <v>-1</v>
      </c>
      <c r="AU3047" s="5">
        <f>SUM($AT$3:AT3047)</f>
        <v>117.5</v>
      </c>
      <c r="AV3047" s="6">
        <f>SUM(R3047,U3047,X3047,AA3047,AD3047,AG3047)</f>
        <v>0.93000000000000016</v>
      </c>
    </row>
    <row r="3048" spans="1:48" x14ac:dyDescent="0.25">
      <c r="A3048">
        <f>IF(AND(G3048&lt;&gt;"",H3048&lt;&gt;"",I3048&lt;&gt;"",J3048&lt;&gt;"",K3048&lt;&gt;"",L3048&lt;&gt;"",M3048&lt;&gt;"",N3048&lt;&gt;"",O3048&lt;&gt;"",P3048&lt;&gt;"",Q3048&lt;&gt;"",T3048&lt;&gt;"",W3048&lt;&gt;"",Z3048&lt;&gt;"",AC3048&lt;&gt;"",AF3048&lt;&gt;"",AI3048&lt;&gt;"",AL3048&lt;&gt;"",AO3048&lt;&gt;"",AR3048&lt;&gt;"",AS3048&lt;&gt;""),1,0)</f>
        <v>1</v>
      </c>
      <c r="B3048" s="1">
        <v>43741</v>
      </c>
      <c r="C3048" t="s">
        <v>226</v>
      </c>
      <c r="D3048" t="s">
        <v>3651</v>
      </c>
      <c r="E3048" t="s">
        <v>194</v>
      </c>
      <c r="F3048" t="s">
        <v>359</v>
      </c>
      <c r="G3048">
        <v>2019</v>
      </c>
      <c r="H3048">
        <v>10</v>
      </c>
      <c r="I3048">
        <v>3</v>
      </c>
      <c r="J3048" t="s">
        <v>98</v>
      </c>
      <c r="K3048">
        <v>5</v>
      </c>
      <c r="L3048" s="3">
        <v>0</v>
      </c>
      <c r="M3048" s="3">
        <v>2</v>
      </c>
      <c r="N3048">
        <v>1.83</v>
      </c>
      <c r="O3048">
        <v>3.7</v>
      </c>
      <c r="P3048">
        <v>4.2</v>
      </c>
      <c r="Q3048" s="2">
        <v>1.8</v>
      </c>
      <c r="R3048" s="8">
        <f t="shared" si="474"/>
        <v>-1</v>
      </c>
      <c r="S3048" s="8">
        <f>SUM($R$3:R3048)</f>
        <v>-85.47000000000034</v>
      </c>
      <c r="T3048" s="2">
        <v>1.95</v>
      </c>
      <c r="U3048" s="8">
        <f t="shared" si="475"/>
        <v>0.95</v>
      </c>
      <c r="V3048" s="8">
        <f>SUM($U$3:U3048)</f>
        <v>-257.67999999999978</v>
      </c>
      <c r="W3048" s="9">
        <v>1.3</v>
      </c>
      <c r="X3048" s="8">
        <f t="shared" si="470"/>
        <v>0.30000000000000004</v>
      </c>
      <c r="Y3048" s="8">
        <f>SUM($X$3:X3048)</f>
        <v>-98.170000000000258</v>
      </c>
      <c r="Z3048" s="9">
        <v>3.5</v>
      </c>
      <c r="AA3048" s="8">
        <f t="shared" si="471"/>
        <v>-1</v>
      </c>
      <c r="AB3048" s="8">
        <f>SUM($AA$3:AA3048)</f>
        <v>-257.03999999999985</v>
      </c>
      <c r="AC3048" s="2">
        <v>1.9</v>
      </c>
      <c r="AD3048" s="8">
        <f t="shared" si="472"/>
        <v>0.89999999999999991</v>
      </c>
      <c r="AE3048" s="8">
        <f>SUM(AD$3:AD3048)</f>
        <v>1035.560000000002</v>
      </c>
      <c r="AF3048" s="2">
        <v>1.9</v>
      </c>
      <c r="AG3048" s="8">
        <f t="shared" si="476"/>
        <v>0.89999999999999991</v>
      </c>
      <c r="AH3048" s="8">
        <f>SUM(AG$3:AG3048)</f>
        <v>-214.32000000000002</v>
      </c>
      <c r="AI3048">
        <v>7</v>
      </c>
      <c r="AJ3048" s="8">
        <f t="shared" si="477"/>
        <v>-1</v>
      </c>
      <c r="AK3048" s="8">
        <f>SUM(AJ$3:AJ3048)</f>
        <v>-318</v>
      </c>
      <c r="AL3048" s="2">
        <v>8.5</v>
      </c>
      <c r="AM3048" s="8">
        <f t="shared" si="478"/>
        <v>-1</v>
      </c>
      <c r="AN3048" s="8">
        <f>SUM(AM$3:AM3048)</f>
        <v>116.5</v>
      </c>
      <c r="AO3048" s="2">
        <v>7</v>
      </c>
      <c r="AP3048" s="8">
        <f t="shared" si="479"/>
        <v>-1</v>
      </c>
      <c r="AQ3048" s="8">
        <f>SUM(AP$3:AP3048)</f>
        <v>-421.5</v>
      </c>
      <c r="AR3048">
        <v>3.45</v>
      </c>
      <c r="AS3048">
        <v>1.3</v>
      </c>
      <c r="AT3048" s="4">
        <f t="shared" si="473"/>
        <v>-1</v>
      </c>
      <c r="AU3048" s="5">
        <f>SUM($AT$3:AT3048)</f>
        <v>116.5</v>
      </c>
      <c r="AV3048" s="6">
        <f>SUM(R3048,U3048,X3048,AA3048,AD3048,AG3048)</f>
        <v>1.0499999999999998</v>
      </c>
    </row>
    <row r="3049" spans="1:48" x14ac:dyDescent="0.25">
      <c r="A3049">
        <f>IF(AND(G3049&lt;&gt;"",H3049&lt;&gt;"",I3049&lt;&gt;"",J3049&lt;&gt;"",K3049&lt;&gt;"",L3049&lt;&gt;"",M3049&lt;&gt;"",N3049&lt;&gt;"",O3049&lt;&gt;"",P3049&lt;&gt;"",Q3049&lt;&gt;"",T3049&lt;&gt;"",W3049&lt;&gt;"",Z3049&lt;&gt;"",AC3049&lt;&gt;"",AF3049&lt;&gt;"",AI3049&lt;&gt;"",AL3049&lt;&gt;"",AO3049&lt;&gt;"",AR3049&lt;&gt;"",AS3049&lt;&gt;""),1,0)</f>
        <v>0</v>
      </c>
      <c r="B3049" s="1">
        <v>43741</v>
      </c>
      <c r="C3049" t="s">
        <v>226</v>
      </c>
      <c r="D3049" t="s">
        <v>3652</v>
      </c>
      <c r="E3049" t="s">
        <v>2262</v>
      </c>
      <c r="F3049" t="s">
        <v>2261</v>
      </c>
      <c r="G3049">
        <v>2019</v>
      </c>
      <c r="H3049">
        <v>10</v>
      </c>
      <c r="I3049">
        <v>3</v>
      </c>
      <c r="J3049" t="s">
        <v>98</v>
      </c>
      <c r="K3049">
        <v>5</v>
      </c>
      <c r="L3049" s="3">
        <v>1</v>
      </c>
      <c r="M3049" s="3">
        <v>4</v>
      </c>
      <c r="N3049">
        <v>4.33</v>
      </c>
      <c r="O3049">
        <v>3.5</v>
      </c>
      <c r="P3049">
        <v>1.83</v>
      </c>
      <c r="Q3049" s="2">
        <v>1.8</v>
      </c>
      <c r="R3049" s="8" t="str">
        <f t="shared" si="474"/>
        <v/>
      </c>
      <c r="S3049" s="8">
        <f>SUM($R$3:R3049)</f>
        <v>-85.47000000000034</v>
      </c>
      <c r="T3049" s="2">
        <v>1.95</v>
      </c>
      <c r="U3049" s="8" t="str">
        <f t="shared" si="475"/>
        <v/>
      </c>
      <c r="V3049" s="8">
        <f>SUM($U$3:U3049)</f>
        <v>-257.67999999999978</v>
      </c>
      <c r="W3049" s="9">
        <v>1.3</v>
      </c>
      <c r="X3049" s="8" t="str">
        <f t="shared" si="470"/>
        <v/>
      </c>
      <c r="Y3049" s="8">
        <f>SUM($X$3:X3049)</f>
        <v>-98.170000000000258</v>
      </c>
      <c r="Z3049" s="9">
        <v>3.5</v>
      </c>
      <c r="AA3049" s="8" t="str">
        <f t="shared" si="471"/>
        <v/>
      </c>
      <c r="AB3049" s="8">
        <f>SUM($AA$3:AA3049)</f>
        <v>-257.03999999999985</v>
      </c>
      <c r="AC3049" s="2">
        <v>2</v>
      </c>
      <c r="AD3049" s="8" t="str">
        <f t="shared" si="472"/>
        <v/>
      </c>
      <c r="AE3049" s="8">
        <f>SUM(AD$3:AD3049)</f>
        <v>1035.560000000002</v>
      </c>
      <c r="AF3049" s="2">
        <v>1.8</v>
      </c>
      <c r="AG3049" s="8" t="str">
        <f t="shared" si="476"/>
        <v/>
      </c>
      <c r="AH3049" s="8">
        <f>SUM(AG$3:AG3049)</f>
        <v>-214.32000000000002</v>
      </c>
      <c r="AI3049">
        <v>11</v>
      </c>
      <c r="AJ3049" s="8" t="str">
        <f t="shared" si="477"/>
        <v/>
      </c>
      <c r="AK3049" s="8">
        <f>SUM(AJ$3:AJ3049)</f>
        <v>-318</v>
      </c>
      <c r="AL3049" s="2">
        <v>13</v>
      </c>
      <c r="AM3049" s="8" t="str">
        <f t="shared" si="478"/>
        <v/>
      </c>
      <c r="AN3049" s="8">
        <f>SUM(AM$3:AM3049)</f>
        <v>116.5</v>
      </c>
      <c r="AO3049" s="2">
        <v>6.5</v>
      </c>
      <c r="AP3049" s="8" t="str">
        <f t="shared" si="479"/>
        <v/>
      </c>
      <c r="AQ3049" s="8">
        <f>SUM(AP$3:AP3049)</f>
        <v>-421.5</v>
      </c>
      <c r="AT3049" s="4" t="str">
        <f t="shared" si="473"/>
        <v/>
      </c>
      <c r="AU3049" s="5">
        <f>SUM($AT$3:AT3049)</f>
        <v>116.5</v>
      </c>
      <c r="AV3049" s="6">
        <f>SUM(R3049,U3049,X3049,AA3049,AD3049,AG3049)</f>
        <v>0</v>
      </c>
    </row>
    <row r="3050" spans="1:48" x14ac:dyDescent="0.25">
      <c r="A3050">
        <f>IF(AND(G3050&lt;&gt;"",H3050&lt;&gt;"",I3050&lt;&gt;"",J3050&lt;&gt;"",K3050&lt;&gt;"",L3050&lt;&gt;"",M3050&lt;&gt;"",N3050&lt;&gt;"",O3050&lt;&gt;"",P3050&lt;&gt;"",Q3050&lt;&gt;"",T3050&lt;&gt;"",W3050&lt;&gt;"",Z3050&lt;&gt;"",AC3050&lt;&gt;"",AF3050&lt;&gt;"",AI3050&lt;&gt;"",AL3050&lt;&gt;"",AO3050&lt;&gt;"",AR3050&lt;&gt;"",AS3050&lt;&gt;""),1,0)</f>
        <v>1</v>
      </c>
      <c r="B3050" s="1">
        <v>43741</v>
      </c>
      <c r="C3050" t="s">
        <v>226</v>
      </c>
      <c r="D3050" t="s">
        <v>3653</v>
      </c>
      <c r="E3050" t="s">
        <v>2249</v>
      </c>
      <c r="F3050" t="s">
        <v>730</v>
      </c>
      <c r="G3050">
        <v>2019</v>
      </c>
      <c r="H3050">
        <v>10</v>
      </c>
      <c r="I3050">
        <v>3</v>
      </c>
      <c r="J3050" t="s">
        <v>98</v>
      </c>
      <c r="K3050">
        <v>5</v>
      </c>
      <c r="L3050" s="3">
        <v>0</v>
      </c>
      <c r="M3050" s="3">
        <v>3</v>
      </c>
      <c r="N3050">
        <v>2.62</v>
      </c>
      <c r="O3050">
        <v>3.2</v>
      </c>
      <c r="P3050">
        <v>2.8</v>
      </c>
      <c r="Q3050" s="2">
        <v>1.8</v>
      </c>
      <c r="R3050" s="8">
        <f t="shared" si="474"/>
        <v>-1</v>
      </c>
      <c r="S3050" s="8">
        <f>SUM($R$3:R3050)</f>
        <v>-86.47000000000034</v>
      </c>
      <c r="T3050" s="2">
        <v>1.95</v>
      </c>
      <c r="U3050" s="8">
        <f t="shared" si="475"/>
        <v>0.95</v>
      </c>
      <c r="V3050" s="8">
        <f>SUM($U$3:U3050)</f>
        <v>-256.72999999999979</v>
      </c>
      <c r="W3050" s="9">
        <v>1.33</v>
      </c>
      <c r="X3050" s="8">
        <f t="shared" si="470"/>
        <v>0.33000000000000007</v>
      </c>
      <c r="Y3050" s="8">
        <f>SUM($X$3:X3050)</f>
        <v>-97.840000000000259</v>
      </c>
      <c r="Z3050" s="9">
        <v>3.4</v>
      </c>
      <c r="AA3050" s="8">
        <f t="shared" si="471"/>
        <v>-1</v>
      </c>
      <c r="AB3050" s="8">
        <f>SUM($AA$3:AA3050)</f>
        <v>-258.03999999999985</v>
      </c>
      <c r="AC3050" s="2">
        <v>2</v>
      </c>
      <c r="AD3050" s="8">
        <f t="shared" si="472"/>
        <v>1</v>
      </c>
      <c r="AE3050" s="8">
        <f>SUM(AD$3:AD3050)</f>
        <v>1036.560000000002</v>
      </c>
      <c r="AF3050" s="2">
        <v>1.8</v>
      </c>
      <c r="AG3050" s="8">
        <f t="shared" si="476"/>
        <v>-1</v>
      </c>
      <c r="AH3050" s="8">
        <f>SUM(AG$3:AG3050)</f>
        <v>-215.32000000000002</v>
      </c>
      <c r="AI3050">
        <v>8.5</v>
      </c>
      <c r="AJ3050" s="8">
        <f t="shared" si="477"/>
        <v>-1</v>
      </c>
      <c r="AK3050" s="8">
        <f>SUM(AJ$3:AJ3050)</f>
        <v>-319</v>
      </c>
      <c r="AL3050" s="2">
        <v>10</v>
      </c>
      <c r="AM3050" s="8">
        <f t="shared" si="478"/>
        <v>-1</v>
      </c>
      <c r="AN3050" s="8">
        <f>SUM(AM$3:AM3050)</f>
        <v>115.5</v>
      </c>
      <c r="AO3050" s="2">
        <v>6</v>
      </c>
      <c r="AP3050" s="8">
        <f t="shared" si="479"/>
        <v>-1</v>
      </c>
      <c r="AQ3050" s="8">
        <f>SUM(AP$3:AP3050)</f>
        <v>-422.5</v>
      </c>
      <c r="AR3050">
        <v>5.75</v>
      </c>
      <c r="AS3050">
        <v>1.1399999999999999</v>
      </c>
      <c r="AT3050" s="4">
        <f t="shared" si="473"/>
        <v>-1</v>
      </c>
      <c r="AU3050" s="5">
        <f>SUM($AT$3:AT3050)</f>
        <v>115.5</v>
      </c>
      <c r="AV3050" s="6">
        <f>SUM(R3050,U3050,X3050,AA3050,AD3050,AG3050)</f>
        <v>-0.72</v>
      </c>
    </row>
    <row r="3051" spans="1:48" x14ac:dyDescent="0.25">
      <c r="A3051">
        <f>IF(AND(G3051&lt;&gt;"",H3051&lt;&gt;"",I3051&lt;&gt;"",J3051&lt;&gt;"",K3051&lt;&gt;"",L3051&lt;&gt;"",M3051&lt;&gt;"",N3051&lt;&gt;"",O3051&lt;&gt;"",P3051&lt;&gt;"",Q3051&lt;&gt;"",T3051&lt;&gt;"",W3051&lt;&gt;"",Z3051&lt;&gt;"",AC3051&lt;&gt;"",AF3051&lt;&gt;"",AI3051&lt;&gt;"",AL3051&lt;&gt;"",AO3051&lt;&gt;"",AR3051&lt;&gt;"",AS3051&lt;&gt;""),1,0)</f>
        <v>1</v>
      </c>
      <c r="B3051" s="1">
        <v>43741</v>
      </c>
      <c r="C3051" t="s">
        <v>226</v>
      </c>
      <c r="D3051" t="s">
        <v>3654</v>
      </c>
      <c r="E3051" t="s">
        <v>2256</v>
      </c>
      <c r="F3051" t="s">
        <v>510</v>
      </c>
      <c r="G3051">
        <v>2019</v>
      </c>
      <c r="H3051">
        <v>10</v>
      </c>
      <c r="I3051">
        <v>3</v>
      </c>
      <c r="J3051" t="s">
        <v>98</v>
      </c>
      <c r="K3051">
        <v>5</v>
      </c>
      <c r="L3051" s="3">
        <v>2</v>
      </c>
      <c r="M3051" s="3">
        <v>0</v>
      </c>
      <c r="N3051">
        <v>3.1</v>
      </c>
      <c r="O3051">
        <v>3.6</v>
      </c>
      <c r="P3051">
        <v>2.2000000000000002</v>
      </c>
      <c r="Q3051" s="2">
        <v>1.66</v>
      </c>
      <c r="R3051" s="8">
        <f t="shared" si="474"/>
        <v>-1</v>
      </c>
      <c r="S3051" s="8">
        <f>SUM($R$3:R3051)</f>
        <v>-87.47000000000034</v>
      </c>
      <c r="T3051" s="2">
        <v>2.1</v>
      </c>
      <c r="U3051" s="8">
        <f t="shared" si="475"/>
        <v>1.1000000000000001</v>
      </c>
      <c r="V3051" s="8">
        <f>SUM($U$3:U3051)</f>
        <v>-255.6299999999998</v>
      </c>
      <c r="W3051" s="9">
        <v>1.25</v>
      </c>
      <c r="X3051" s="8">
        <f t="shared" si="470"/>
        <v>0.25</v>
      </c>
      <c r="Y3051" s="8">
        <f>SUM($X$3:X3051)</f>
        <v>-97.590000000000259</v>
      </c>
      <c r="Z3051" s="9">
        <v>4</v>
      </c>
      <c r="AA3051" s="8">
        <f t="shared" si="471"/>
        <v>-1</v>
      </c>
      <c r="AB3051" s="8">
        <f>SUM($AA$3:AA3051)</f>
        <v>-259.03999999999985</v>
      </c>
      <c r="AC3051" s="2">
        <v>1.8</v>
      </c>
      <c r="AD3051" s="8">
        <f t="shared" si="472"/>
        <v>0.8</v>
      </c>
      <c r="AE3051" s="8">
        <f>SUM(AD$3:AD3051)</f>
        <v>1037.3600000000019</v>
      </c>
      <c r="AF3051" s="2">
        <v>2</v>
      </c>
      <c r="AG3051" s="8">
        <f t="shared" si="476"/>
        <v>1</v>
      </c>
      <c r="AH3051" s="8">
        <f>SUM(AG$3:AG3051)</f>
        <v>-214.32000000000002</v>
      </c>
      <c r="AI3051">
        <v>11</v>
      </c>
      <c r="AJ3051" s="8">
        <f t="shared" si="477"/>
        <v>-1</v>
      </c>
      <c r="AK3051" s="8">
        <f>SUM(AJ$3:AJ3051)</f>
        <v>-320</v>
      </c>
      <c r="AL3051" s="2">
        <v>11</v>
      </c>
      <c r="AM3051" s="8">
        <f t="shared" si="478"/>
        <v>-1</v>
      </c>
      <c r="AN3051" s="8">
        <f>SUM(AM$3:AM3051)</f>
        <v>114.5</v>
      </c>
      <c r="AO3051" s="2">
        <v>6.5</v>
      </c>
      <c r="AP3051" s="8">
        <f t="shared" si="479"/>
        <v>-1</v>
      </c>
      <c r="AQ3051" s="8">
        <f>SUM(AP$3:AP3051)</f>
        <v>-423.5</v>
      </c>
      <c r="AR3051">
        <v>6.4</v>
      </c>
      <c r="AS3051">
        <v>1.1100000000000001</v>
      </c>
      <c r="AT3051" s="4">
        <f t="shared" si="473"/>
        <v>-1</v>
      </c>
      <c r="AU3051" s="5">
        <f>SUM($AT$3:AT3051)</f>
        <v>114.5</v>
      </c>
      <c r="AV3051" s="6">
        <f>SUM(R3051,U3051,X3051,AA3051,AD3051,AG3051)</f>
        <v>1.1500000000000001</v>
      </c>
    </row>
    <row r="3052" spans="1:48" x14ac:dyDescent="0.25">
      <c r="A3052">
        <f>IF(AND(G3052&lt;&gt;"",H3052&lt;&gt;"",I3052&lt;&gt;"",J3052&lt;&gt;"",K3052&lt;&gt;"",L3052&lt;&gt;"",M3052&lt;&gt;"",N3052&lt;&gt;"",O3052&lt;&gt;"",P3052&lt;&gt;"",Q3052&lt;&gt;"",T3052&lt;&gt;"",W3052&lt;&gt;"",Z3052&lt;&gt;"",AC3052&lt;&gt;"",AF3052&lt;&gt;"",AI3052&lt;&gt;"",AL3052&lt;&gt;"",AO3052&lt;&gt;"",AR3052&lt;&gt;"",AS3052&lt;&gt;""),1,0)</f>
        <v>1</v>
      </c>
      <c r="B3052" s="1">
        <v>43741</v>
      </c>
      <c r="C3052" t="s">
        <v>226</v>
      </c>
      <c r="D3052" t="s">
        <v>3655</v>
      </c>
      <c r="E3052" t="s">
        <v>336</v>
      </c>
      <c r="F3052" t="s">
        <v>230</v>
      </c>
      <c r="G3052">
        <v>2019</v>
      </c>
      <c r="H3052">
        <v>10</v>
      </c>
      <c r="I3052">
        <v>3</v>
      </c>
      <c r="J3052" t="s">
        <v>98</v>
      </c>
      <c r="K3052">
        <v>5</v>
      </c>
      <c r="L3052" s="3">
        <v>0</v>
      </c>
      <c r="M3052" s="3">
        <v>1</v>
      </c>
      <c r="N3052">
        <v>2.62</v>
      </c>
      <c r="O3052">
        <v>3.3</v>
      </c>
      <c r="P3052">
        <v>2.7</v>
      </c>
      <c r="Q3052" s="2">
        <v>1.66</v>
      </c>
      <c r="R3052" s="8">
        <f t="shared" si="474"/>
        <v>-1</v>
      </c>
      <c r="S3052" s="8">
        <f>SUM($R$3:R3052)</f>
        <v>-88.47000000000034</v>
      </c>
      <c r="T3052" s="2">
        <v>2.1</v>
      </c>
      <c r="U3052" s="8">
        <f t="shared" si="475"/>
        <v>1.1000000000000001</v>
      </c>
      <c r="V3052" s="8">
        <f>SUM($U$3:U3052)</f>
        <v>-254.5299999999998</v>
      </c>
      <c r="W3052" s="9">
        <v>1.28</v>
      </c>
      <c r="X3052" s="8">
        <f t="shared" si="470"/>
        <v>-1</v>
      </c>
      <c r="Y3052" s="8">
        <f>SUM($X$3:X3052)</f>
        <v>-98.590000000000259</v>
      </c>
      <c r="Z3052" s="9">
        <v>3.75</v>
      </c>
      <c r="AA3052" s="8">
        <f t="shared" si="471"/>
        <v>2.75</v>
      </c>
      <c r="AB3052" s="8">
        <f>SUM($AA$3:AA3052)</f>
        <v>-256.28999999999985</v>
      </c>
      <c r="AC3052" s="2">
        <v>1.9</v>
      </c>
      <c r="AD3052" s="8">
        <f t="shared" si="472"/>
        <v>-1</v>
      </c>
      <c r="AE3052" s="8">
        <f>SUM(AD$3:AD3052)</f>
        <v>1036.3600000000019</v>
      </c>
      <c r="AF3052" s="2">
        <v>1.9</v>
      </c>
      <c r="AG3052" s="8">
        <f t="shared" si="476"/>
        <v>0.89999999999999991</v>
      </c>
      <c r="AH3052" s="8">
        <f>SUM(AG$3:AG3052)</f>
        <v>-213.42000000000002</v>
      </c>
      <c r="AI3052">
        <v>9.5</v>
      </c>
      <c r="AJ3052" s="8">
        <f t="shared" si="477"/>
        <v>-1</v>
      </c>
      <c r="AK3052" s="8">
        <f>SUM(AJ$3:AJ3052)</f>
        <v>-321</v>
      </c>
      <c r="AL3052" s="2">
        <v>10</v>
      </c>
      <c r="AM3052" s="8">
        <f t="shared" si="478"/>
        <v>-1</v>
      </c>
      <c r="AN3052" s="8">
        <f>SUM(AM$3:AM3052)</f>
        <v>113.5</v>
      </c>
      <c r="AO3052" s="2">
        <v>6</v>
      </c>
      <c r="AP3052" s="8">
        <f t="shared" si="479"/>
        <v>-1</v>
      </c>
      <c r="AQ3052" s="8">
        <f>SUM(AP$3:AP3052)</f>
        <v>-424.5</v>
      </c>
      <c r="AR3052">
        <v>5.5</v>
      </c>
      <c r="AS3052">
        <v>1.1499999999999999</v>
      </c>
      <c r="AT3052" s="4">
        <f t="shared" si="473"/>
        <v>-1</v>
      </c>
      <c r="AU3052" s="5">
        <f>SUM($AT$3:AT3052)</f>
        <v>113.5</v>
      </c>
      <c r="AV3052" s="6">
        <f>SUM(R3052,U3052,X3052,AA3052,AD3052,AG3052)</f>
        <v>1.75</v>
      </c>
    </row>
    <row r="3053" spans="1:48" x14ac:dyDescent="0.25">
      <c r="A3053">
        <f>IF(AND(G3053&lt;&gt;"",H3053&lt;&gt;"",I3053&lt;&gt;"",J3053&lt;&gt;"",K3053&lt;&gt;"",L3053&lt;&gt;"",M3053&lt;&gt;"",N3053&lt;&gt;"",O3053&lt;&gt;"",P3053&lt;&gt;"",Q3053&lt;&gt;"",T3053&lt;&gt;"",W3053&lt;&gt;"",Z3053&lt;&gt;"",AC3053&lt;&gt;"",AF3053&lt;&gt;"",AI3053&lt;&gt;"",AL3053&lt;&gt;"",AO3053&lt;&gt;"",AR3053&lt;&gt;"",AS3053&lt;&gt;""),1,0)</f>
        <v>1</v>
      </c>
      <c r="B3053" s="1">
        <v>43741</v>
      </c>
      <c r="C3053" t="s">
        <v>226</v>
      </c>
      <c r="D3053" t="s">
        <v>3656</v>
      </c>
      <c r="E3053" t="s">
        <v>201</v>
      </c>
      <c r="F3053" t="s">
        <v>543</v>
      </c>
      <c r="G3053">
        <v>2019</v>
      </c>
      <c r="H3053">
        <v>10</v>
      </c>
      <c r="I3053">
        <v>3</v>
      </c>
      <c r="J3053" t="s">
        <v>98</v>
      </c>
      <c r="K3053">
        <v>5</v>
      </c>
      <c r="L3053" s="3">
        <v>1</v>
      </c>
      <c r="M3053" s="3">
        <v>2</v>
      </c>
      <c r="N3053">
        <v>2.7</v>
      </c>
      <c r="O3053">
        <v>3.1</v>
      </c>
      <c r="P3053">
        <v>2.75</v>
      </c>
      <c r="Q3053" s="2">
        <v>1.95</v>
      </c>
      <c r="R3053" s="8">
        <f t="shared" si="474"/>
        <v>0.95</v>
      </c>
      <c r="S3053" s="8">
        <f>SUM($R$3:R3053)</f>
        <v>-87.520000000000337</v>
      </c>
      <c r="T3053" s="2">
        <v>1.8</v>
      </c>
      <c r="U3053" s="8">
        <f t="shared" si="475"/>
        <v>-1</v>
      </c>
      <c r="V3053" s="8">
        <f>SUM($U$3:U3053)</f>
        <v>-255.5299999999998</v>
      </c>
      <c r="W3053" s="9">
        <v>1.44</v>
      </c>
      <c r="X3053" s="8">
        <f t="shared" si="470"/>
        <v>0.43999999999999995</v>
      </c>
      <c r="Y3053" s="8">
        <f>SUM($X$3:X3053)</f>
        <v>-98.150000000000261</v>
      </c>
      <c r="Z3053" s="9">
        <v>2.75</v>
      </c>
      <c r="AA3053" s="8">
        <f t="shared" si="471"/>
        <v>-1</v>
      </c>
      <c r="AB3053" s="8">
        <f>SUM($AA$3:AA3053)</f>
        <v>-257.28999999999985</v>
      </c>
      <c r="AC3053" s="2">
        <v>2.2999999999999998</v>
      </c>
      <c r="AD3053" s="8">
        <f t="shared" si="472"/>
        <v>1.2999999999999998</v>
      </c>
      <c r="AE3053" s="8">
        <f>SUM(AD$3:AD3053)</f>
        <v>1037.6600000000019</v>
      </c>
      <c r="AF3053" s="2">
        <v>1.61</v>
      </c>
      <c r="AG3053" s="8">
        <f t="shared" si="476"/>
        <v>-1</v>
      </c>
      <c r="AH3053" s="8">
        <f>SUM(AG$3:AG3053)</f>
        <v>-214.42000000000002</v>
      </c>
      <c r="AI3053">
        <v>7.5</v>
      </c>
      <c r="AJ3053" s="8">
        <f t="shared" si="477"/>
        <v>-1</v>
      </c>
      <c r="AK3053" s="8">
        <f>SUM(AJ$3:AJ3053)</f>
        <v>-322</v>
      </c>
      <c r="AL3053" s="2">
        <v>10</v>
      </c>
      <c r="AM3053" s="8">
        <f t="shared" si="478"/>
        <v>-1</v>
      </c>
      <c r="AN3053" s="8">
        <f>SUM(AM$3:AM3053)</f>
        <v>112.5</v>
      </c>
      <c r="AO3053" s="2">
        <v>6</v>
      </c>
      <c r="AP3053" s="8">
        <f t="shared" si="479"/>
        <v>-1</v>
      </c>
      <c r="AQ3053" s="8">
        <f>SUM(AP$3:AP3053)</f>
        <v>-425.5</v>
      </c>
      <c r="AR3053">
        <v>6</v>
      </c>
      <c r="AS3053">
        <v>1.1200000000000001</v>
      </c>
      <c r="AT3053" s="4">
        <f t="shared" si="473"/>
        <v>-1</v>
      </c>
      <c r="AU3053" s="5">
        <f>SUM($AT$3:AT3053)</f>
        <v>112.5</v>
      </c>
      <c r="AV3053" s="6">
        <f>SUM(R3053,U3053,X3053,AA3053,AD3053,AG3053)</f>
        <v>-0.31000000000000028</v>
      </c>
    </row>
    <row r="3054" spans="1:48" x14ac:dyDescent="0.25">
      <c r="A3054">
        <f>IF(AND(G3054&lt;&gt;"",H3054&lt;&gt;"",I3054&lt;&gt;"",J3054&lt;&gt;"",K3054&lt;&gt;"",L3054&lt;&gt;"",M3054&lt;&gt;"",N3054&lt;&gt;"",O3054&lt;&gt;"",P3054&lt;&gt;"",Q3054&lt;&gt;"",T3054&lt;&gt;"",W3054&lt;&gt;"",Z3054&lt;&gt;"",AC3054&lt;&gt;"",AF3054&lt;&gt;"",AI3054&lt;&gt;"",AL3054&lt;&gt;"",AO3054&lt;&gt;"",AR3054&lt;&gt;"",AS3054&lt;&gt;""),1,0)</f>
        <v>1</v>
      </c>
      <c r="B3054" s="1">
        <v>43741</v>
      </c>
      <c r="C3054" t="s">
        <v>226</v>
      </c>
      <c r="D3054" t="s">
        <v>3657</v>
      </c>
      <c r="E3054" t="s">
        <v>703</v>
      </c>
      <c r="F3054" t="s">
        <v>307</v>
      </c>
      <c r="G3054">
        <v>2019</v>
      </c>
      <c r="H3054">
        <v>10</v>
      </c>
      <c r="I3054">
        <v>3</v>
      </c>
      <c r="J3054" t="s">
        <v>98</v>
      </c>
      <c r="K3054">
        <v>5</v>
      </c>
      <c r="L3054" s="3">
        <v>2</v>
      </c>
      <c r="M3054" s="3">
        <v>1</v>
      </c>
      <c r="N3054">
        <v>1.5</v>
      </c>
      <c r="O3054">
        <v>4.33</v>
      </c>
      <c r="P3054">
        <v>6.5</v>
      </c>
      <c r="Q3054" s="2">
        <v>1.9</v>
      </c>
      <c r="R3054" s="8">
        <f t="shared" si="474"/>
        <v>0.89999999999999991</v>
      </c>
      <c r="S3054" s="8">
        <f>SUM($R$3:R3054)</f>
        <v>-86.620000000000331</v>
      </c>
      <c r="T3054" s="2">
        <v>1.9</v>
      </c>
      <c r="U3054" s="8">
        <f t="shared" si="475"/>
        <v>-1</v>
      </c>
      <c r="V3054" s="8">
        <f>SUM($U$3:U3054)</f>
        <v>-256.5299999999998</v>
      </c>
      <c r="W3054" s="9">
        <v>1.25</v>
      </c>
      <c r="X3054" s="8">
        <f t="shared" si="470"/>
        <v>0.25</v>
      </c>
      <c r="Y3054" s="8">
        <f>SUM($X$3:X3054)</f>
        <v>-97.900000000000261</v>
      </c>
      <c r="Z3054" s="9">
        <v>4</v>
      </c>
      <c r="AA3054" s="8">
        <f t="shared" si="471"/>
        <v>-1</v>
      </c>
      <c r="AB3054" s="8">
        <f>SUM($AA$3:AA3054)</f>
        <v>-258.28999999999985</v>
      </c>
      <c r="AC3054" s="2">
        <v>1.72</v>
      </c>
      <c r="AD3054" s="8">
        <f t="shared" si="472"/>
        <v>0.72</v>
      </c>
      <c r="AE3054" s="8">
        <f>SUM(AD$3:AD3054)</f>
        <v>1038.3800000000019</v>
      </c>
      <c r="AF3054" s="2">
        <v>2.1</v>
      </c>
      <c r="AG3054" s="8">
        <f t="shared" si="476"/>
        <v>-1</v>
      </c>
      <c r="AH3054" s="8">
        <f>SUM(AG$3:AG3054)</f>
        <v>-215.42000000000002</v>
      </c>
      <c r="AI3054">
        <v>7</v>
      </c>
      <c r="AJ3054" s="8">
        <f t="shared" si="477"/>
        <v>-1</v>
      </c>
      <c r="AK3054" s="8">
        <f>SUM(AJ$3:AJ3054)</f>
        <v>-323</v>
      </c>
      <c r="AL3054" s="2">
        <v>8</v>
      </c>
      <c r="AM3054" s="8">
        <f t="shared" si="478"/>
        <v>7</v>
      </c>
      <c r="AN3054" s="8">
        <f>SUM(AM$3:AM3054)</f>
        <v>119.5</v>
      </c>
      <c r="AO3054" s="2">
        <v>8</v>
      </c>
      <c r="AP3054" s="8">
        <f t="shared" si="479"/>
        <v>-1</v>
      </c>
      <c r="AQ3054" s="8">
        <f>SUM(AP$3:AP3054)</f>
        <v>-426.5</v>
      </c>
      <c r="AR3054">
        <v>2.6</v>
      </c>
      <c r="AS3054">
        <v>1.47</v>
      </c>
      <c r="AT3054" s="4">
        <f t="shared" si="473"/>
        <v>7</v>
      </c>
      <c r="AU3054" s="5">
        <f>SUM($AT$3:AT3054)</f>
        <v>119.5</v>
      </c>
      <c r="AV3054" s="6">
        <f>SUM(R3054,U3054,X3054,AA3054,AD3054,AG3054)</f>
        <v>-1.1300000000000001</v>
      </c>
    </row>
    <row r="3055" spans="1:48" x14ac:dyDescent="0.25">
      <c r="A3055">
        <f>IF(AND(G3055&lt;&gt;"",H3055&lt;&gt;"",I3055&lt;&gt;"",J3055&lt;&gt;"",K3055&lt;&gt;"",L3055&lt;&gt;"",M3055&lt;&gt;"",N3055&lt;&gt;"",O3055&lt;&gt;"",P3055&lt;&gt;"",Q3055&lt;&gt;"",T3055&lt;&gt;"",W3055&lt;&gt;"",Z3055&lt;&gt;"",AC3055&lt;&gt;"",AF3055&lt;&gt;"",AI3055&lt;&gt;"",AL3055&lt;&gt;"",AO3055&lt;&gt;"",AR3055&lt;&gt;"",AS3055&lt;&gt;""),1,0)</f>
        <v>1</v>
      </c>
      <c r="B3055" s="1">
        <v>43741</v>
      </c>
      <c r="C3055" t="s">
        <v>226</v>
      </c>
      <c r="D3055" t="s">
        <v>3658</v>
      </c>
      <c r="E3055" t="s">
        <v>2241</v>
      </c>
      <c r="F3055" t="s">
        <v>2240</v>
      </c>
      <c r="G3055">
        <v>2019</v>
      </c>
      <c r="H3055">
        <v>10</v>
      </c>
      <c r="I3055">
        <v>3</v>
      </c>
      <c r="J3055" t="s">
        <v>98</v>
      </c>
      <c r="K3055">
        <v>5</v>
      </c>
      <c r="L3055" s="3">
        <v>0</v>
      </c>
      <c r="M3055" s="3">
        <v>0</v>
      </c>
      <c r="N3055">
        <v>4.2</v>
      </c>
      <c r="O3055">
        <v>3.4</v>
      </c>
      <c r="P3055">
        <v>1.9</v>
      </c>
      <c r="Q3055" s="2">
        <v>2.0499999999999998</v>
      </c>
      <c r="R3055" s="8">
        <f t="shared" si="474"/>
        <v>-1</v>
      </c>
      <c r="S3055" s="8">
        <f>SUM($R$3:R3055)</f>
        <v>-87.620000000000331</v>
      </c>
      <c r="T3055" s="2">
        <v>1.7</v>
      </c>
      <c r="U3055" s="8">
        <f t="shared" si="475"/>
        <v>0.7</v>
      </c>
      <c r="V3055" s="8">
        <f>SUM($U$3:U3055)</f>
        <v>-255.82999999999981</v>
      </c>
      <c r="W3055" s="9">
        <v>1.44</v>
      </c>
      <c r="X3055" s="8">
        <f t="shared" si="470"/>
        <v>-1</v>
      </c>
      <c r="Y3055" s="8">
        <f>SUM($X$3:X3055)</f>
        <v>-98.900000000000261</v>
      </c>
      <c r="Z3055" s="9">
        <v>2.75</v>
      </c>
      <c r="AA3055" s="8">
        <f t="shared" si="471"/>
        <v>1.75</v>
      </c>
      <c r="AB3055" s="8">
        <f>SUM($AA$3:AA3055)</f>
        <v>-256.53999999999985</v>
      </c>
      <c r="AC3055" s="2">
        <v>2.2999999999999998</v>
      </c>
      <c r="AD3055" s="8">
        <f t="shared" si="472"/>
        <v>-1</v>
      </c>
      <c r="AE3055" s="8">
        <f>SUM(AD$3:AD3055)</f>
        <v>1037.3800000000019</v>
      </c>
      <c r="AF3055" s="2">
        <v>1.61</v>
      </c>
      <c r="AG3055" s="8">
        <f t="shared" si="476"/>
        <v>0.6100000000000001</v>
      </c>
      <c r="AH3055" s="8">
        <f>SUM(AG$3:AG3055)</f>
        <v>-214.81</v>
      </c>
      <c r="AI3055">
        <v>9.5</v>
      </c>
      <c r="AJ3055" s="8">
        <f t="shared" si="477"/>
        <v>-1</v>
      </c>
      <c r="AK3055" s="8">
        <f>SUM(AJ$3:AJ3055)</f>
        <v>-324</v>
      </c>
      <c r="AL3055" s="2">
        <v>15</v>
      </c>
      <c r="AM3055" s="8">
        <f t="shared" si="478"/>
        <v>-1</v>
      </c>
      <c r="AN3055" s="8">
        <f>SUM(AM$3:AM3055)</f>
        <v>118.5</v>
      </c>
      <c r="AO3055" s="2">
        <v>6.5</v>
      </c>
      <c r="AP3055" s="8">
        <f t="shared" si="479"/>
        <v>-1</v>
      </c>
      <c r="AQ3055" s="8">
        <f>SUM(AP$3:AP3055)</f>
        <v>-427.5</v>
      </c>
      <c r="AR3055">
        <v>7</v>
      </c>
      <c r="AS3055">
        <v>1.1000000000000001</v>
      </c>
      <c r="AT3055" s="4">
        <f t="shared" si="473"/>
        <v>-1</v>
      </c>
      <c r="AU3055" s="5">
        <f>SUM($AT$3:AT3055)</f>
        <v>118.5</v>
      </c>
      <c r="AV3055" s="6">
        <f>SUM(R3055,U3055,X3055,AA3055,AD3055,AG3055)</f>
        <v>6.0000000000000053E-2</v>
      </c>
    </row>
    <row r="3056" spans="1:48" x14ac:dyDescent="0.25">
      <c r="A3056">
        <f>IF(AND(G3056&lt;&gt;"",H3056&lt;&gt;"",I3056&lt;&gt;"",J3056&lt;&gt;"",K3056&lt;&gt;"",L3056&lt;&gt;"",M3056&lt;&gt;"",N3056&lt;&gt;"",O3056&lt;&gt;"",P3056&lt;&gt;"",Q3056&lt;&gt;"",T3056&lt;&gt;"",W3056&lt;&gt;"",Z3056&lt;&gt;"",AC3056&lt;&gt;"",AF3056&lt;&gt;"",AI3056&lt;&gt;"",AL3056&lt;&gt;"",AO3056&lt;&gt;"",AR3056&lt;&gt;"",AS3056&lt;&gt;""),1,0)</f>
        <v>1</v>
      </c>
      <c r="B3056" s="1">
        <v>43741</v>
      </c>
      <c r="C3056" t="s">
        <v>226</v>
      </c>
      <c r="D3056" t="s">
        <v>3659</v>
      </c>
      <c r="E3056" t="s">
        <v>734</v>
      </c>
      <c r="F3056" t="s">
        <v>228</v>
      </c>
      <c r="G3056">
        <v>2019</v>
      </c>
      <c r="H3056">
        <v>10</v>
      </c>
      <c r="I3056">
        <v>3</v>
      </c>
      <c r="J3056" t="s">
        <v>98</v>
      </c>
      <c r="K3056">
        <v>5</v>
      </c>
      <c r="L3056" s="3">
        <v>1</v>
      </c>
      <c r="M3056" s="3">
        <v>1</v>
      </c>
      <c r="N3056">
        <v>2</v>
      </c>
      <c r="O3056">
        <v>3.3</v>
      </c>
      <c r="P3056">
        <v>3.9</v>
      </c>
      <c r="Q3056" s="2">
        <v>2.0499999999999998</v>
      </c>
      <c r="R3056" s="8">
        <f t="shared" si="474"/>
        <v>1.0499999999999998</v>
      </c>
      <c r="S3056" s="8">
        <f>SUM($R$3:R3056)</f>
        <v>-86.570000000000334</v>
      </c>
      <c r="T3056" s="2">
        <v>1.7</v>
      </c>
      <c r="U3056" s="8">
        <f t="shared" si="475"/>
        <v>-1</v>
      </c>
      <c r="V3056" s="8">
        <f>SUM($U$3:U3056)</f>
        <v>-256.82999999999981</v>
      </c>
      <c r="W3056" s="9">
        <v>1.44</v>
      </c>
      <c r="X3056" s="8">
        <f t="shared" si="470"/>
        <v>0.43999999999999995</v>
      </c>
      <c r="Y3056" s="8">
        <f>SUM($X$3:X3056)</f>
        <v>-98.460000000000264</v>
      </c>
      <c r="Z3056" s="9">
        <v>2.75</v>
      </c>
      <c r="AA3056" s="8">
        <f t="shared" si="471"/>
        <v>-1</v>
      </c>
      <c r="AB3056" s="8">
        <f>SUM($AA$3:AA3056)</f>
        <v>-257.53999999999985</v>
      </c>
      <c r="AC3056" s="2">
        <v>2.5</v>
      </c>
      <c r="AD3056" s="8">
        <f t="shared" si="472"/>
        <v>1.5</v>
      </c>
      <c r="AE3056" s="8">
        <f>SUM(AD$3:AD3056)</f>
        <v>1038.8800000000019</v>
      </c>
      <c r="AF3056" s="2">
        <v>1.53</v>
      </c>
      <c r="AG3056" s="8">
        <f t="shared" si="476"/>
        <v>0.53</v>
      </c>
      <c r="AH3056" s="8">
        <f>SUM(AG$3:AG3056)</f>
        <v>-214.28</v>
      </c>
      <c r="AI3056">
        <v>6</v>
      </c>
      <c r="AJ3056" s="8">
        <f t="shared" si="477"/>
        <v>-1</v>
      </c>
      <c r="AK3056" s="8">
        <f>SUM(AJ$3:AJ3056)</f>
        <v>-325</v>
      </c>
      <c r="AL3056" s="2">
        <v>9</v>
      </c>
      <c r="AM3056" s="8">
        <f t="shared" si="478"/>
        <v>-1</v>
      </c>
      <c r="AN3056" s="8">
        <f>SUM(AM$3:AM3056)</f>
        <v>117.5</v>
      </c>
      <c r="AO3056" s="2">
        <v>6.5</v>
      </c>
      <c r="AP3056" s="8">
        <f t="shared" si="479"/>
        <v>5.5</v>
      </c>
      <c r="AQ3056" s="8">
        <f>SUM(AP$3:AP3056)</f>
        <v>-422</v>
      </c>
      <c r="AR3056">
        <v>3.9</v>
      </c>
      <c r="AS3056">
        <v>1.24</v>
      </c>
      <c r="AT3056" s="4">
        <f t="shared" si="473"/>
        <v>-1</v>
      </c>
      <c r="AU3056" s="5">
        <f>SUM($AT$3:AT3056)</f>
        <v>117.5</v>
      </c>
      <c r="AV3056" s="6">
        <f>SUM(R3056,U3056,X3056,AA3056,AD3056,AG3056)</f>
        <v>1.5199999999999998</v>
      </c>
    </row>
    <row r="3057" spans="1:48" x14ac:dyDescent="0.25">
      <c r="A3057">
        <f>IF(AND(G3057&lt;&gt;"",H3057&lt;&gt;"",I3057&lt;&gt;"",J3057&lt;&gt;"",K3057&lt;&gt;"",L3057&lt;&gt;"",M3057&lt;&gt;"",N3057&lt;&gt;"",O3057&lt;&gt;"",P3057&lt;&gt;"",Q3057&lt;&gt;"",T3057&lt;&gt;"",W3057&lt;&gt;"",Z3057&lt;&gt;"",AC3057&lt;&gt;"",AF3057&lt;&gt;"",AI3057&lt;&gt;"",AL3057&lt;&gt;"",AO3057&lt;&gt;"",AR3057&lt;&gt;"",AS3057&lt;&gt;""),1,0)</f>
        <v>0</v>
      </c>
      <c r="B3057" s="1">
        <v>43741</v>
      </c>
      <c r="C3057" t="s">
        <v>226</v>
      </c>
      <c r="D3057" t="s">
        <v>3660</v>
      </c>
      <c r="E3057" t="s">
        <v>2245</v>
      </c>
      <c r="F3057" t="s">
        <v>728</v>
      </c>
      <c r="G3057">
        <v>2019</v>
      </c>
      <c r="H3057">
        <v>10</v>
      </c>
      <c r="I3057">
        <v>3</v>
      </c>
      <c r="J3057" t="s">
        <v>98</v>
      </c>
      <c r="K3057">
        <v>5</v>
      </c>
      <c r="L3057" s="3">
        <v>1</v>
      </c>
      <c r="M3057" s="3">
        <v>1</v>
      </c>
      <c r="N3057">
        <v>5.75</v>
      </c>
      <c r="O3057">
        <v>4</v>
      </c>
      <c r="P3057">
        <v>1.57</v>
      </c>
      <c r="Q3057" s="2">
        <v>1.9</v>
      </c>
      <c r="R3057" s="8" t="str">
        <f t="shared" si="474"/>
        <v/>
      </c>
      <c r="S3057" s="8">
        <f>SUM($R$3:R3057)</f>
        <v>-86.570000000000334</v>
      </c>
      <c r="T3057" s="2">
        <v>1.9</v>
      </c>
      <c r="U3057" s="8" t="str">
        <f t="shared" si="475"/>
        <v/>
      </c>
      <c r="V3057" s="8">
        <f>SUM($U$3:U3057)</f>
        <v>-256.82999999999981</v>
      </c>
      <c r="W3057" s="9">
        <v>1.28</v>
      </c>
      <c r="X3057" s="8" t="str">
        <f t="shared" si="470"/>
        <v/>
      </c>
      <c r="Y3057" s="8">
        <f>SUM($X$3:X3057)</f>
        <v>-98.460000000000264</v>
      </c>
      <c r="Z3057" s="9">
        <v>3.75</v>
      </c>
      <c r="AA3057" s="8" t="str">
        <f t="shared" si="471"/>
        <v/>
      </c>
      <c r="AB3057" s="8">
        <f>SUM($AA$3:AA3057)</f>
        <v>-257.53999999999985</v>
      </c>
      <c r="AC3057" s="2">
        <v>1.8</v>
      </c>
      <c r="AD3057" s="8" t="str">
        <f t="shared" si="472"/>
        <v/>
      </c>
      <c r="AE3057" s="8">
        <f>SUM(AD$3:AD3057)</f>
        <v>1038.8800000000019</v>
      </c>
      <c r="AF3057" s="2">
        <v>2</v>
      </c>
      <c r="AG3057" s="8" t="str">
        <f t="shared" si="476"/>
        <v/>
      </c>
      <c r="AH3057" s="8">
        <f>SUM(AG$3:AG3057)</f>
        <v>-214.28</v>
      </c>
      <c r="AI3057">
        <v>15</v>
      </c>
      <c r="AJ3057" s="8" t="str">
        <f t="shared" si="477"/>
        <v/>
      </c>
      <c r="AK3057" s="8">
        <f>SUM(AJ$3:AJ3057)</f>
        <v>-325</v>
      </c>
      <c r="AL3057" s="2">
        <v>17</v>
      </c>
      <c r="AM3057" s="8" t="str">
        <f t="shared" si="478"/>
        <v/>
      </c>
      <c r="AN3057" s="8">
        <f>SUM(AM$3:AM3057)</f>
        <v>117.5</v>
      </c>
      <c r="AO3057" s="2">
        <v>7.5</v>
      </c>
      <c r="AP3057" s="8" t="str">
        <f t="shared" si="479"/>
        <v/>
      </c>
      <c r="AQ3057" s="8">
        <f>SUM(AP$3:AP3057)</f>
        <v>-422</v>
      </c>
      <c r="AT3057" s="4" t="str">
        <f t="shared" si="473"/>
        <v/>
      </c>
      <c r="AU3057" s="5">
        <f>SUM($AT$3:AT3057)</f>
        <v>117.5</v>
      </c>
      <c r="AV3057" s="6">
        <f>SUM(R3057,U3057,X3057,AA3057,AD3057,AG3057)</f>
        <v>0</v>
      </c>
    </row>
    <row r="3058" spans="1:48" x14ac:dyDescent="0.25">
      <c r="A3058">
        <f>IF(AND(G3058&lt;&gt;"",H3058&lt;&gt;"",I3058&lt;&gt;"",J3058&lt;&gt;"",K3058&lt;&gt;"",L3058&lt;&gt;"",M3058&lt;&gt;"",N3058&lt;&gt;"",O3058&lt;&gt;"",P3058&lt;&gt;"",Q3058&lt;&gt;"",T3058&lt;&gt;"",W3058&lt;&gt;"",Z3058&lt;&gt;"",AC3058&lt;&gt;"",AF3058&lt;&gt;"",AI3058&lt;&gt;"",AL3058&lt;&gt;"",AO3058&lt;&gt;"",AR3058&lt;&gt;"",AS3058&lt;&gt;""),1,0)</f>
        <v>0</v>
      </c>
      <c r="B3058" s="1">
        <v>43741</v>
      </c>
      <c r="C3058" t="s">
        <v>226</v>
      </c>
      <c r="D3058" t="s">
        <v>3661</v>
      </c>
      <c r="E3058" t="s">
        <v>2259</v>
      </c>
      <c r="F3058" t="s">
        <v>2258</v>
      </c>
      <c r="G3058">
        <v>2019</v>
      </c>
      <c r="H3058">
        <v>10</v>
      </c>
      <c r="I3058">
        <v>3</v>
      </c>
      <c r="J3058" t="s">
        <v>98</v>
      </c>
      <c r="K3058">
        <v>5</v>
      </c>
      <c r="L3058" s="3">
        <v>1</v>
      </c>
      <c r="M3058" s="3">
        <v>4</v>
      </c>
      <c r="N3058">
        <v>4.2</v>
      </c>
      <c r="O3058">
        <v>3.6</v>
      </c>
      <c r="P3058">
        <v>1.85</v>
      </c>
      <c r="Q3058" s="2">
        <v>1.7</v>
      </c>
      <c r="R3058" s="8" t="str">
        <f t="shared" si="474"/>
        <v/>
      </c>
      <c r="S3058" s="8">
        <f>SUM($R$3:R3058)</f>
        <v>-86.570000000000334</v>
      </c>
      <c r="T3058" s="2">
        <v>2.0499999999999998</v>
      </c>
      <c r="U3058" s="8" t="str">
        <f t="shared" si="475"/>
        <v/>
      </c>
      <c r="V3058" s="8">
        <f>SUM($U$3:U3058)</f>
        <v>-256.82999999999981</v>
      </c>
      <c r="W3058" s="9">
        <v>1.25</v>
      </c>
      <c r="X3058" s="8" t="str">
        <f t="shared" si="470"/>
        <v/>
      </c>
      <c r="Y3058" s="8">
        <f>SUM($X$3:X3058)</f>
        <v>-98.460000000000264</v>
      </c>
      <c r="Z3058" s="9">
        <v>4</v>
      </c>
      <c r="AA3058" s="8" t="str">
        <f t="shared" si="471"/>
        <v/>
      </c>
      <c r="AB3058" s="8">
        <f>SUM($AA$3:AA3058)</f>
        <v>-257.53999999999985</v>
      </c>
      <c r="AC3058" s="2">
        <v>1.9</v>
      </c>
      <c r="AD3058" s="8" t="str">
        <f t="shared" si="472"/>
        <v/>
      </c>
      <c r="AE3058" s="8">
        <f>SUM(AD$3:AD3058)</f>
        <v>1038.8800000000019</v>
      </c>
      <c r="AF3058" s="2">
        <v>1.9</v>
      </c>
      <c r="AG3058" s="8" t="str">
        <f t="shared" si="476"/>
        <v/>
      </c>
      <c r="AH3058" s="8">
        <f>SUM(AG$3:AG3058)</f>
        <v>-214.28</v>
      </c>
      <c r="AI3058">
        <v>13</v>
      </c>
      <c r="AJ3058" s="8" t="str">
        <f t="shared" si="477"/>
        <v/>
      </c>
      <c r="AK3058" s="8">
        <f>SUM(AJ$3:AJ3058)</f>
        <v>-325</v>
      </c>
      <c r="AL3058" s="2">
        <v>13</v>
      </c>
      <c r="AM3058" s="8" t="str">
        <f t="shared" si="478"/>
        <v/>
      </c>
      <c r="AN3058" s="8">
        <f>SUM(AM$3:AM3058)</f>
        <v>117.5</v>
      </c>
      <c r="AO3058" s="2">
        <v>6.5</v>
      </c>
      <c r="AP3058" s="8" t="str">
        <f t="shared" si="479"/>
        <v/>
      </c>
      <c r="AQ3058" s="8">
        <f>SUM(AP$3:AP3058)</f>
        <v>-422</v>
      </c>
      <c r="AT3058" s="4" t="str">
        <f t="shared" si="473"/>
        <v/>
      </c>
      <c r="AU3058" s="5">
        <f>SUM($AT$3:AT3058)</f>
        <v>117.5</v>
      </c>
      <c r="AV3058" s="6">
        <f>SUM(R3058,U3058,X3058,AA3058,AD3058,AG3058)</f>
        <v>0</v>
      </c>
    </row>
    <row r="3059" spans="1:48" x14ac:dyDescent="0.25">
      <c r="A3059">
        <f>IF(AND(G3059&lt;&gt;"",H3059&lt;&gt;"",I3059&lt;&gt;"",J3059&lt;&gt;"",K3059&lt;&gt;"",L3059&lt;&gt;"",M3059&lt;&gt;"",N3059&lt;&gt;"",O3059&lt;&gt;"",P3059&lt;&gt;"",Q3059&lt;&gt;"",T3059&lt;&gt;"",W3059&lt;&gt;"",Z3059&lt;&gt;"",AC3059&lt;&gt;"",AF3059&lt;&gt;"",AI3059&lt;&gt;"",AL3059&lt;&gt;"",AO3059&lt;&gt;"",AR3059&lt;&gt;"",AS3059&lt;&gt;""),1,0)</f>
        <v>1</v>
      </c>
      <c r="B3059" s="1">
        <v>43741</v>
      </c>
      <c r="C3059" t="s">
        <v>226</v>
      </c>
      <c r="D3059" t="s">
        <v>3662</v>
      </c>
      <c r="E3059" t="s">
        <v>537</v>
      </c>
      <c r="F3059" t="s">
        <v>723</v>
      </c>
      <c r="G3059">
        <v>2019</v>
      </c>
      <c r="H3059">
        <v>10</v>
      </c>
      <c r="I3059">
        <v>3</v>
      </c>
      <c r="J3059" t="s">
        <v>98</v>
      </c>
      <c r="K3059">
        <v>5</v>
      </c>
      <c r="L3059" s="3">
        <v>1</v>
      </c>
      <c r="M3059" s="3">
        <v>0</v>
      </c>
      <c r="N3059">
        <v>1.18</v>
      </c>
      <c r="O3059">
        <v>6.5</v>
      </c>
      <c r="P3059">
        <v>17</v>
      </c>
      <c r="Q3059" s="2">
        <v>2</v>
      </c>
      <c r="R3059" s="8">
        <f t="shared" si="474"/>
        <v>-1</v>
      </c>
      <c r="S3059" s="8">
        <f>SUM($R$3:R3059)</f>
        <v>-87.570000000000334</v>
      </c>
      <c r="T3059" s="2">
        <v>1.75</v>
      </c>
      <c r="U3059" s="8">
        <f t="shared" si="475"/>
        <v>0.75</v>
      </c>
      <c r="V3059" s="8">
        <f>SUM($U$3:U3059)</f>
        <v>-256.07999999999981</v>
      </c>
      <c r="W3059" s="9">
        <v>1.1599999999999999</v>
      </c>
      <c r="X3059" s="8">
        <f t="shared" si="470"/>
        <v>-1</v>
      </c>
      <c r="Y3059" s="8">
        <f>SUM($X$3:X3059)</f>
        <v>-99.460000000000264</v>
      </c>
      <c r="Z3059" s="9">
        <v>5</v>
      </c>
      <c r="AA3059" s="8">
        <f t="shared" si="471"/>
        <v>4</v>
      </c>
      <c r="AB3059" s="8">
        <f>SUM($AA$3:AA3059)</f>
        <v>-253.53999999999985</v>
      </c>
      <c r="AC3059" s="2">
        <v>1.53</v>
      </c>
      <c r="AD3059" s="8">
        <f t="shared" si="472"/>
        <v>-1</v>
      </c>
      <c r="AE3059" s="8">
        <f>SUM(AD$3:AD3059)</f>
        <v>1037.8800000000019</v>
      </c>
      <c r="AF3059" s="2">
        <v>2.5</v>
      </c>
      <c r="AG3059" s="8">
        <f t="shared" si="476"/>
        <v>1.5</v>
      </c>
      <c r="AH3059" s="8">
        <f>SUM(AG$3:AG3059)</f>
        <v>-212.78</v>
      </c>
      <c r="AI3059">
        <v>6.5</v>
      </c>
      <c r="AJ3059" s="8">
        <f t="shared" si="477"/>
        <v>5.5</v>
      </c>
      <c r="AK3059" s="8">
        <f>SUM(AJ$3:AJ3059)</f>
        <v>-319.5</v>
      </c>
      <c r="AL3059" s="2">
        <v>7.5</v>
      </c>
      <c r="AM3059" s="8">
        <f t="shared" si="478"/>
        <v>-1</v>
      </c>
      <c r="AN3059" s="8">
        <f>SUM(AM$3:AM3059)</f>
        <v>116.5</v>
      </c>
      <c r="AO3059" s="2">
        <v>13</v>
      </c>
      <c r="AP3059" s="8">
        <f t="shared" si="479"/>
        <v>-1</v>
      </c>
      <c r="AQ3059" s="8">
        <f>SUM(AP$3:AP3059)</f>
        <v>-423</v>
      </c>
      <c r="AR3059">
        <v>1.72</v>
      </c>
      <c r="AS3059">
        <v>2.0699999999999998</v>
      </c>
      <c r="AT3059" s="4">
        <f t="shared" si="473"/>
        <v>-1</v>
      </c>
      <c r="AU3059" s="5">
        <f>SUM($AT$3:AT3059)</f>
        <v>116.5</v>
      </c>
      <c r="AV3059" s="6">
        <f>SUM(R3059,U3059,X3059,AA3059,AD3059,AG3059)</f>
        <v>3.25</v>
      </c>
    </row>
    <row r="3060" spans="1:48" x14ac:dyDescent="0.25">
      <c r="A3060">
        <f>IF(AND(G3060&lt;&gt;"",H3060&lt;&gt;"",I3060&lt;&gt;"",J3060&lt;&gt;"",K3060&lt;&gt;"",L3060&lt;&gt;"",M3060&lt;&gt;"",N3060&lt;&gt;"",O3060&lt;&gt;"",P3060&lt;&gt;"",Q3060&lt;&gt;"",T3060&lt;&gt;"",W3060&lt;&gt;"",Z3060&lt;&gt;"",AC3060&lt;&gt;"",AF3060&lt;&gt;"",AI3060&lt;&gt;"",AL3060&lt;&gt;"",AO3060&lt;&gt;"",AR3060&lt;&gt;"",AS3060&lt;&gt;""),1,0)</f>
        <v>1</v>
      </c>
      <c r="B3060" s="1">
        <v>43741</v>
      </c>
      <c r="C3060" t="s">
        <v>226</v>
      </c>
      <c r="D3060" t="s">
        <v>3663</v>
      </c>
      <c r="E3060" t="s">
        <v>344</v>
      </c>
      <c r="F3060" t="s">
        <v>233</v>
      </c>
      <c r="G3060">
        <v>2019</v>
      </c>
      <c r="H3060">
        <v>10</v>
      </c>
      <c r="I3060">
        <v>3</v>
      </c>
      <c r="J3060" t="s">
        <v>98</v>
      </c>
      <c r="K3060">
        <v>5</v>
      </c>
      <c r="L3060" s="3">
        <v>2</v>
      </c>
      <c r="M3060" s="3">
        <v>1</v>
      </c>
      <c r="N3060">
        <v>2.0499999999999998</v>
      </c>
      <c r="O3060">
        <v>3.5</v>
      </c>
      <c r="P3060">
        <v>3.6</v>
      </c>
      <c r="Q3060" s="2">
        <v>1.7</v>
      </c>
      <c r="R3060" s="8">
        <f t="shared" si="474"/>
        <v>0.7</v>
      </c>
      <c r="S3060" s="8">
        <f>SUM($R$3:R3060)</f>
        <v>-86.870000000000331</v>
      </c>
      <c r="T3060" s="2">
        <v>2.0499999999999998</v>
      </c>
      <c r="U3060" s="8">
        <f t="shared" si="475"/>
        <v>-1</v>
      </c>
      <c r="V3060" s="8">
        <f>SUM($U$3:U3060)</f>
        <v>-257.07999999999981</v>
      </c>
      <c r="W3060" s="9">
        <v>1.25</v>
      </c>
      <c r="X3060" s="8">
        <f t="shared" si="470"/>
        <v>0.25</v>
      </c>
      <c r="Y3060" s="8">
        <f>SUM($X$3:X3060)</f>
        <v>-99.210000000000264</v>
      </c>
      <c r="Z3060" s="9">
        <v>4</v>
      </c>
      <c r="AA3060" s="8">
        <f t="shared" si="471"/>
        <v>-1</v>
      </c>
      <c r="AB3060" s="8">
        <f>SUM($AA$3:AA3060)</f>
        <v>-254.53999999999985</v>
      </c>
      <c r="AC3060" s="2">
        <v>1.8</v>
      </c>
      <c r="AD3060" s="8">
        <f t="shared" si="472"/>
        <v>0.8</v>
      </c>
      <c r="AE3060" s="8">
        <f>SUM(AD$3:AD3060)</f>
        <v>1038.6800000000019</v>
      </c>
      <c r="AF3060" s="2">
        <v>2</v>
      </c>
      <c r="AG3060" s="8">
        <f t="shared" si="476"/>
        <v>-1</v>
      </c>
      <c r="AH3060" s="8">
        <f>SUM(AG$3:AG3060)</f>
        <v>-213.78</v>
      </c>
      <c r="AI3060">
        <v>8</v>
      </c>
      <c r="AJ3060" s="8">
        <f t="shared" si="477"/>
        <v>-1</v>
      </c>
      <c r="AK3060" s="8">
        <f>SUM(AJ$3:AJ3060)</f>
        <v>-320.5</v>
      </c>
      <c r="AL3060" s="2">
        <v>8.5</v>
      </c>
      <c r="AM3060" s="8">
        <f t="shared" si="478"/>
        <v>7.5</v>
      </c>
      <c r="AN3060" s="8">
        <f>SUM(AM$3:AM3060)</f>
        <v>124</v>
      </c>
      <c r="AO3060" s="2">
        <v>6.5</v>
      </c>
      <c r="AP3060" s="8">
        <f t="shared" si="479"/>
        <v>-1</v>
      </c>
      <c r="AQ3060" s="8">
        <f>SUM(AP$3:AP3060)</f>
        <v>-424</v>
      </c>
      <c r="AR3060">
        <v>3.7</v>
      </c>
      <c r="AS3060">
        <v>1.26</v>
      </c>
      <c r="AT3060" s="4">
        <f t="shared" si="473"/>
        <v>7.5</v>
      </c>
      <c r="AU3060" s="5">
        <f>SUM($AT$3:AT3060)</f>
        <v>124</v>
      </c>
      <c r="AV3060" s="6">
        <f>SUM(R3060,U3060,X3060,AA3060,AD3060,AG3060)</f>
        <v>-1.25</v>
      </c>
    </row>
    <row r="3061" spans="1:48" x14ac:dyDescent="0.25">
      <c r="A3061">
        <f>IF(AND(G3061&lt;&gt;"",H3061&lt;&gt;"",I3061&lt;&gt;"",J3061&lt;&gt;"",K3061&lt;&gt;"",L3061&lt;&gt;"",M3061&lt;&gt;"",N3061&lt;&gt;"",O3061&lt;&gt;"",P3061&lt;&gt;"",Q3061&lt;&gt;"",T3061&lt;&gt;"",W3061&lt;&gt;"",Z3061&lt;&gt;"",AC3061&lt;&gt;"",AF3061&lt;&gt;"",AI3061&lt;&gt;"",AL3061&lt;&gt;"",AO3061&lt;&gt;"",AR3061&lt;&gt;"",AS3061&lt;&gt;""),1,0)</f>
        <v>1</v>
      </c>
      <c r="B3061" s="1">
        <v>43741</v>
      </c>
      <c r="C3061" t="s">
        <v>226</v>
      </c>
      <c r="D3061" t="s">
        <v>3664</v>
      </c>
      <c r="E3061" t="s">
        <v>310</v>
      </c>
      <c r="F3061" t="s">
        <v>239</v>
      </c>
      <c r="G3061">
        <v>2019</v>
      </c>
      <c r="H3061">
        <v>10</v>
      </c>
      <c r="I3061">
        <v>3</v>
      </c>
      <c r="J3061" t="s">
        <v>98</v>
      </c>
      <c r="K3061">
        <v>5</v>
      </c>
      <c r="L3061" s="3">
        <v>1</v>
      </c>
      <c r="M3061" s="3">
        <v>1</v>
      </c>
      <c r="N3061">
        <v>3.3</v>
      </c>
      <c r="O3061">
        <v>3.4</v>
      </c>
      <c r="P3061">
        <v>2.2000000000000002</v>
      </c>
      <c r="Q3061" s="2">
        <v>1.75</v>
      </c>
      <c r="R3061" s="8">
        <f t="shared" si="474"/>
        <v>0.75</v>
      </c>
      <c r="S3061" s="8">
        <f>SUM($R$3:R3061)</f>
        <v>-86.120000000000331</v>
      </c>
      <c r="T3061" s="2">
        <v>2</v>
      </c>
      <c r="U3061" s="8">
        <f t="shared" si="475"/>
        <v>-1</v>
      </c>
      <c r="V3061" s="8">
        <f>SUM($U$3:U3061)</f>
        <v>-258.07999999999981</v>
      </c>
      <c r="W3061" s="9">
        <v>1.28</v>
      </c>
      <c r="X3061" s="8">
        <f t="shared" si="470"/>
        <v>0.28000000000000003</v>
      </c>
      <c r="Y3061" s="8">
        <f>SUM($X$3:X3061)</f>
        <v>-98.930000000000263</v>
      </c>
      <c r="Z3061" s="9">
        <v>3.75</v>
      </c>
      <c r="AA3061" s="8">
        <f t="shared" si="471"/>
        <v>-1</v>
      </c>
      <c r="AB3061" s="8">
        <f>SUM($AA$3:AA3061)</f>
        <v>-255.53999999999985</v>
      </c>
      <c r="AC3061" s="2">
        <v>2</v>
      </c>
      <c r="AD3061" s="8">
        <f t="shared" si="472"/>
        <v>1</v>
      </c>
      <c r="AE3061" s="8">
        <f>SUM(AD$3:AD3061)</f>
        <v>1039.6800000000019</v>
      </c>
      <c r="AF3061" s="2">
        <v>1.8</v>
      </c>
      <c r="AG3061" s="8">
        <f t="shared" si="476"/>
        <v>0.8</v>
      </c>
      <c r="AH3061" s="8">
        <f>SUM(AG$3:AG3061)</f>
        <v>-212.98</v>
      </c>
      <c r="AI3061">
        <v>10</v>
      </c>
      <c r="AJ3061" s="8">
        <f t="shared" si="477"/>
        <v>-1</v>
      </c>
      <c r="AK3061" s="8">
        <f>SUM(AJ$3:AJ3061)</f>
        <v>-321.5</v>
      </c>
      <c r="AL3061" s="2">
        <v>12</v>
      </c>
      <c r="AM3061" s="8">
        <f t="shared" si="478"/>
        <v>-1</v>
      </c>
      <c r="AN3061" s="8">
        <f>SUM(AM$3:AM3061)</f>
        <v>123</v>
      </c>
      <c r="AO3061" s="2">
        <v>6</v>
      </c>
      <c r="AP3061" s="8">
        <f t="shared" si="479"/>
        <v>5</v>
      </c>
      <c r="AQ3061" s="8">
        <f>SUM(AP$3:AP3061)</f>
        <v>-419</v>
      </c>
      <c r="AR3061">
        <v>7</v>
      </c>
      <c r="AS3061">
        <v>1.1000000000000001</v>
      </c>
      <c r="AT3061" s="4">
        <f t="shared" si="473"/>
        <v>-1</v>
      </c>
      <c r="AU3061" s="5">
        <f>SUM($AT$3:AT3061)</f>
        <v>123</v>
      </c>
      <c r="AV3061" s="6">
        <f>SUM(R3061,U3061,X3061,AA3061,AD3061,AG3061)</f>
        <v>0.83000000000000007</v>
      </c>
    </row>
    <row r="3062" spans="1:48" x14ac:dyDescent="0.25">
      <c r="A3062">
        <f>IF(AND(G3062&lt;&gt;"",H3062&lt;&gt;"",I3062&lt;&gt;"",J3062&lt;&gt;"",K3062&lt;&gt;"",L3062&lt;&gt;"",M3062&lt;&gt;"",N3062&lt;&gt;"",O3062&lt;&gt;"",P3062&lt;&gt;"",Q3062&lt;&gt;"",T3062&lt;&gt;"",W3062&lt;&gt;"",Z3062&lt;&gt;"",AC3062&lt;&gt;"",AF3062&lt;&gt;"",AI3062&lt;&gt;"",AL3062&lt;&gt;"",AO3062&lt;&gt;"",AR3062&lt;&gt;"",AS3062&lt;&gt;""),1,0)</f>
        <v>1</v>
      </c>
      <c r="B3062" s="1">
        <v>43741</v>
      </c>
      <c r="C3062" t="s">
        <v>226</v>
      </c>
      <c r="D3062" t="s">
        <v>3665</v>
      </c>
      <c r="E3062" t="s">
        <v>209</v>
      </c>
      <c r="F3062" t="s">
        <v>231</v>
      </c>
      <c r="G3062">
        <v>2019</v>
      </c>
      <c r="H3062">
        <v>10</v>
      </c>
      <c r="I3062">
        <v>3</v>
      </c>
      <c r="J3062" t="s">
        <v>98</v>
      </c>
      <c r="K3062">
        <v>5</v>
      </c>
      <c r="L3062" s="3">
        <v>2</v>
      </c>
      <c r="M3062" s="3">
        <v>2</v>
      </c>
      <c r="N3062">
        <v>2.87</v>
      </c>
      <c r="O3062">
        <v>3.6</v>
      </c>
      <c r="P3062">
        <v>2.37</v>
      </c>
      <c r="Q3062" s="2">
        <v>1.53</v>
      </c>
      <c r="R3062" s="8">
        <f t="shared" si="474"/>
        <v>0.53</v>
      </c>
      <c r="S3062" s="8">
        <f>SUM($R$3:R3062)</f>
        <v>-85.59000000000033</v>
      </c>
      <c r="T3062" s="2">
        <v>2.37</v>
      </c>
      <c r="U3062" s="8">
        <f t="shared" si="475"/>
        <v>-1</v>
      </c>
      <c r="V3062" s="8">
        <f>SUM($U$3:U3062)</f>
        <v>-259.07999999999981</v>
      </c>
      <c r="W3062" s="9">
        <v>1.2</v>
      </c>
      <c r="X3062" s="8">
        <f t="shared" si="470"/>
        <v>0.19999999999999996</v>
      </c>
      <c r="Y3062" s="8">
        <f>SUM($X$3:X3062)</f>
        <v>-98.73000000000026</v>
      </c>
      <c r="Z3062" s="9">
        <v>4.5</v>
      </c>
      <c r="AA3062" s="8">
        <f t="shared" si="471"/>
        <v>-1</v>
      </c>
      <c r="AB3062" s="8">
        <f>SUM($AA$3:AA3062)</f>
        <v>-256.53999999999985</v>
      </c>
      <c r="AC3062" s="2">
        <v>1.61</v>
      </c>
      <c r="AD3062" s="8">
        <f t="shared" si="472"/>
        <v>0.6100000000000001</v>
      </c>
      <c r="AE3062" s="8">
        <f>SUM(AD$3:AD3062)</f>
        <v>1040.2900000000018</v>
      </c>
      <c r="AF3062" s="2">
        <v>2.2999999999999998</v>
      </c>
      <c r="AG3062" s="8">
        <f t="shared" si="476"/>
        <v>-1</v>
      </c>
      <c r="AH3062" s="8">
        <f>SUM(AG$3:AG3062)</f>
        <v>-213.98</v>
      </c>
      <c r="AI3062">
        <v>13</v>
      </c>
      <c r="AJ3062" s="8">
        <f t="shared" si="477"/>
        <v>-1</v>
      </c>
      <c r="AK3062" s="8">
        <f>SUM(AJ$3:AJ3062)</f>
        <v>-322.5</v>
      </c>
      <c r="AL3062" s="2">
        <v>11</v>
      </c>
      <c r="AM3062" s="8">
        <f t="shared" si="478"/>
        <v>-1</v>
      </c>
      <c r="AN3062" s="8">
        <f>SUM(AM$3:AM3062)</f>
        <v>122</v>
      </c>
      <c r="AO3062" s="2">
        <v>7</v>
      </c>
      <c r="AP3062" s="8">
        <f t="shared" si="479"/>
        <v>-1</v>
      </c>
      <c r="AQ3062" s="8">
        <f>SUM(AP$3:AP3062)</f>
        <v>-420</v>
      </c>
      <c r="AR3062">
        <v>5.9</v>
      </c>
      <c r="AS3062">
        <v>1.1299999999999999</v>
      </c>
      <c r="AT3062" s="4">
        <f t="shared" si="473"/>
        <v>-1</v>
      </c>
      <c r="AU3062" s="5">
        <f>SUM($AT$3:AT3062)</f>
        <v>122</v>
      </c>
      <c r="AV3062" s="6">
        <f>SUM(R3062,U3062,X3062,AA3062,AD3062,AG3062)</f>
        <v>-1.66</v>
      </c>
    </row>
    <row r="3063" spans="1:48" x14ac:dyDescent="0.25">
      <c r="A3063">
        <f>IF(AND(G3063&lt;&gt;"",H3063&lt;&gt;"",I3063&lt;&gt;"",J3063&lt;&gt;"",K3063&lt;&gt;"",L3063&lt;&gt;"",M3063&lt;&gt;"",N3063&lt;&gt;"",O3063&lt;&gt;"",P3063&lt;&gt;"",Q3063&lt;&gt;"",T3063&lt;&gt;"",W3063&lt;&gt;"",Z3063&lt;&gt;"",AC3063&lt;&gt;"",AF3063&lt;&gt;"",AI3063&lt;&gt;"",AL3063&lt;&gt;"",AO3063&lt;&gt;"",AR3063&lt;&gt;"",AS3063&lt;&gt;""),1,0)</f>
        <v>1</v>
      </c>
      <c r="B3063" s="1">
        <v>43741</v>
      </c>
      <c r="C3063" t="s">
        <v>226</v>
      </c>
      <c r="D3063" t="s">
        <v>3666</v>
      </c>
      <c r="E3063" t="s">
        <v>2235</v>
      </c>
      <c r="F3063" t="s">
        <v>637</v>
      </c>
      <c r="G3063">
        <v>2019</v>
      </c>
      <c r="H3063">
        <v>10</v>
      </c>
      <c r="I3063">
        <v>3</v>
      </c>
      <c r="J3063" t="s">
        <v>98</v>
      </c>
      <c r="K3063">
        <v>5</v>
      </c>
      <c r="L3063" s="3">
        <v>1</v>
      </c>
      <c r="M3063" s="3">
        <v>1</v>
      </c>
      <c r="N3063">
        <v>3.6</v>
      </c>
      <c r="O3063">
        <v>3.8</v>
      </c>
      <c r="P3063">
        <v>1.95</v>
      </c>
      <c r="Q3063" s="2">
        <v>1.5</v>
      </c>
      <c r="R3063" s="8">
        <f t="shared" si="474"/>
        <v>0.5</v>
      </c>
      <c r="S3063" s="8">
        <f>SUM($R$3:R3063)</f>
        <v>-85.09000000000033</v>
      </c>
      <c r="T3063" s="2">
        <v>2.5</v>
      </c>
      <c r="U3063" s="8">
        <f t="shared" si="475"/>
        <v>-1</v>
      </c>
      <c r="V3063" s="8">
        <f>SUM($U$3:U3063)</f>
        <v>-260.07999999999981</v>
      </c>
      <c r="W3063" s="9">
        <v>1.1599999999999999</v>
      </c>
      <c r="X3063" s="8">
        <f t="shared" si="470"/>
        <v>0.15999999999999992</v>
      </c>
      <c r="Y3063" s="8">
        <f>SUM($X$3:X3063)</f>
        <v>-98.570000000000263</v>
      </c>
      <c r="Z3063" s="9">
        <v>5</v>
      </c>
      <c r="AA3063" s="8">
        <f t="shared" si="471"/>
        <v>-1</v>
      </c>
      <c r="AB3063" s="8">
        <f>SUM($AA$3:AA3063)</f>
        <v>-257.53999999999985</v>
      </c>
      <c r="AC3063" s="2">
        <v>1.53</v>
      </c>
      <c r="AD3063" s="8">
        <f t="shared" si="472"/>
        <v>0.53</v>
      </c>
      <c r="AE3063" s="8">
        <f>SUM(AD$3:AD3063)</f>
        <v>1040.8200000000018</v>
      </c>
      <c r="AF3063" s="2">
        <v>2.5</v>
      </c>
      <c r="AG3063" s="8">
        <f t="shared" si="476"/>
        <v>1.5</v>
      </c>
      <c r="AH3063" s="8">
        <f>SUM(AG$3:AG3063)</f>
        <v>-212.48</v>
      </c>
      <c r="AI3063">
        <v>15</v>
      </c>
      <c r="AJ3063" s="8">
        <f t="shared" si="477"/>
        <v>-1</v>
      </c>
      <c r="AK3063" s="8">
        <f>SUM(AJ$3:AJ3063)</f>
        <v>-323.5</v>
      </c>
      <c r="AL3063" s="2">
        <v>12</v>
      </c>
      <c r="AM3063" s="8">
        <f t="shared" si="478"/>
        <v>-1</v>
      </c>
      <c r="AN3063" s="8">
        <f>SUM(AM$3:AM3063)</f>
        <v>121</v>
      </c>
      <c r="AO3063" s="2">
        <v>7.5</v>
      </c>
      <c r="AP3063" s="8">
        <f t="shared" si="479"/>
        <v>6.5</v>
      </c>
      <c r="AQ3063" s="8">
        <f>SUM(AP$3:AP3063)</f>
        <v>-413.5</v>
      </c>
      <c r="AR3063">
        <v>7</v>
      </c>
      <c r="AS3063">
        <v>1.1000000000000001</v>
      </c>
      <c r="AT3063" s="4">
        <f t="shared" si="473"/>
        <v>-1</v>
      </c>
      <c r="AU3063" s="5">
        <f>SUM($AT$3:AT3063)</f>
        <v>121</v>
      </c>
      <c r="AV3063" s="6">
        <f>SUM(R3063,U3063,X3063,AA3063,AD3063,AG3063)</f>
        <v>0.69</v>
      </c>
    </row>
    <row r="3064" spans="1:48" x14ac:dyDescent="0.25">
      <c r="A3064">
        <f>IF(AND(G3064&lt;&gt;"",H3064&lt;&gt;"",I3064&lt;&gt;"",J3064&lt;&gt;"",K3064&lt;&gt;"",L3064&lt;&gt;"",M3064&lt;&gt;"",N3064&lt;&gt;"",O3064&lt;&gt;"",P3064&lt;&gt;"",Q3064&lt;&gt;"",T3064&lt;&gt;"",W3064&lt;&gt;"",Z3064&lt;&gt;"",AC3064&lt;&gt;"",AF3064&lt;&gt;"",AI3064&lt;&gt;"",AL3064&lt;&gt;"",AO3064&lt;&gt;"",AR3064&lt;&gt;"",AS3064&lt;&gt;""),1,0)</f>
        <v>1</v>
      </c>
      <c r="B3064" s="1">
        <v>43741</v>
      </c>
      <c r="C3064" t="s">
        <v>226</v>
      </c>
      <c r="D3064" t="s">
        <v>3667</v>
      </c>
      <c r="E3064" t="s">
        <v>2264</v>
      </c>
      <c r="F3064" t="s">
        <v>368</v>
      </c>
      <c r="G3064">
        <v>2019</v>
      </c>
      <c r="H3064">
        <v>10</v>
      </c>
      <c r="I3064">
        <v>3</v>
      </c>
      <c r="J3064" t="s">
        <v>98</v>
      </c>
      <c r="K3064">
        <v>5</v>
      </c>
      <c r="L3064" s="3">
        <v>2</v>
      </c>
      <c r="M3064" s="3">
        <v>1</v>
      </c>
      <c r="N3064">
        <v>2.15</v>
      </c>
      <c r="O3064">
        <v>3.5</v>
      </c>
      <c r="P3064">
        <v>3.3</v>
      </c>
      <c r="Q3064" s="2">
        <v>1.61</v>
      </c>
      <c r="R3064" s="8">
        <f t="shared" si="474"/>
        <v>0.6100000000000001</v>
      </c>
      <c r="S3064" s="8">
        <f>SUM($R$3:R3064)</f>
        <v>-84.480000000000331</v>
      </c>
      <c r="T3064" s="2">
        <v>2.2000000000000002</v>
      </c>
      <c r="U3064" s="8">
        <f t="shared" si="475"/>
        <v>-1</v>
      </c>
      <c r="V3064" s="8">
        <f>SUM($U$3:U3064)</f>
        <v>-261.07999999999981</v>
      </c>
      <c r="W3064" s="9">
        <v>1.22</v>
      </c>
      <c r="X3064" s="8">
        <f t="shared" si="470"/>
        <v>0.21999999999999997</v>
      </c>
      <c r="Y3064" s="8">
        <f>SUM($X$3:X3064)</f>
        <v>-98.350000000000264</v>
      </c>
      <c r="Z3064" s="9">
        <v>4.33</v>
      </c>
      <c r="AA3064" s="8">
        <f t="shared" si="471"/>
        <v>-1</v>
      </c>
      <c r="AB3064" s="8">
        <f>SUM($AA$3:AA3064)</f>
        <v>-258.53999999999985</v>
      </c>
      <c r="AC3064" s="2">
        <v>1.66</v>
      </c>
      <c r="AD3064" s="8">
        <f t="shared" si="472"/>
        <v>0.65999999999999992</v>
      </c>
      <c r="AE3064" s="8">
        <f>SUM(AD$3:AD3064)</f>
        <v>1041.4800000000018</v>
      </c>
      <c r="AF3064" s="2">
        <v>2.2000000000000002</v>
      </c>
      <c r="AG3064" s="8">
        <f t="shared" si="476"/>
        <v>-1</v>
      </c>
      <c r="AH3064" s="8">
        <f>SUM(AG$3:AG3064)</f>
        <v>-213.48</v>
      </c>
      <c r="AI3064">
        <v>9.5</v>
      </c>
      <c r="AJ3064" s="8">
        <f t="shared" si="477"/>
        <v>-1</v>
      </c>
      <c r="AK3064" s="8">
        <f>SUM(AJ$3:AJ3064)</f>
        <v>-324.5</v>
      </c>
      <c r="AL3064" s="2">
        <v>9</v>
      </c>
      <c r="AM3064" s="8">
        <f t="shared" si="478"/>
        <v>8</v>
      </c>
      <c r="AN3064" s="8">
        <f>SUM(AM$3:AM3064)</f>
        <v>129</v>
      </c>
      <c r="AO3064" s="2">
        <v>6.5</v>
      </c>
      <c r="AP3064" s="8">
        <f t="shared" si="479"/>
        <v>-1</v>
      </c>
      <c r="AQ3064" s="8">
        <f>SUM(AP$3:AP3064)</f>
        <v>-414.5</v>
      </c>
      <c r="AR3064">
        <v>3.8</v>
      </c>
      <c r="AS3064">
        <v>1.25</v>
      </c>
      <c r="AT3064" s="4">
        <f t="shared" si="473"/>
        <v>8</v>
      </c>
      <c r="AU3064" s="5">
        <f>SUM($AT$3:AT3064)</f>
        <v>129</v>
      </c>
      <c r="AV3064" s="6">
        <f>SUM(R3064,U3064,X3064,AA3064,AD3064,AG3064)</f>
        <v>-1.51</v>
      </c>
    </row>
    <row r="3065" spans="1:48" x14ac:dyDescent="0.25">
      <c r="A3065">
        <f>IF(AND(G3065&lt;&gt;"",H3065&lt;&gt;"",I3065&lt;&gt;"",J3065&lt;&gt;"",K3065&lt;&gt;"",L3065&lt;&gt;"",M3065&lt;&gt;"",N3065&lt;&gt;"",O3065&lt;&gt;"",P3065&lt;&gt;"",Q3065&lt;&gt;"",T3065&lt;&gt;"",W3065&lt;&gt;"",Z3065&lt;&gt;"",AC3065&lt;&gt;"",AF3065&lt;&gt;"",AI3065&lt;&gt;"",AL3065&lt;&gt;"",AO3065&lt;&gt;"",AR3065&lt;&gt;"",AS3065&lt;&gt;""),1,0)</f>
        <v>1</v>
      </c>
      <c r="B3065" s="1">
        <v>43740</v>
      </c>
      <c r="C3065" t="s">
        <v>241</v>
      </c>
      <c r="D3065" t="s">
        <v>3668</v>
      </c>
      <c r="E3065" t="s">
        <v>539</v>
      </c>
      <c r="F3065" t="s">
        <v>371</v>
      </c>
      <c r="G3065">
        <v>2019</v>
      </c>
      <c r="H3065">
        <v>10</v>
      </c>
      <c r="I3065">
        <v>2</v>
      </c>
      <c r="J3065" t="s">
        <v>89</v>
      </c>
      <c r="K3065">
        <v>4</v>
      </c>
      <c r="L3065" s="3">
        <v>2</v>
      </c>
      <c r="M3065" s="3">
        <v>1</v>
      </c>
      <c r="N3065">
        <v>1.57</v>
      </c>
      <c r="O3065">
        <v>4.33</v>
      </c>
      <c r="P3065">
        <v>5.5</v>
      </c>
      <c r="Q3065" s="2">
        <v>1.7</v>
      </c>
      <c r="R3065" s="8">
        <f t="shared" si="474"/>
        <v>0.7</v>
      </c>
      <c r="S3065" s="8">
        <f>SUM($R$3:R3065)</f>
        <v>-83.780000000000328</v>
      </c>
      <c r="T3065" s="2">
        <v>2.0499999999999998</v>
      </c>
      <c r="U3065" s="8">
        <f t="shared" si="475"/>
        <v>-1</v>
      </c>
      <c r="V3065" s="8">
        <f>SUM($U$3:U3065)</f>
        <v>-262.07999999999981</v>
      </c>
      <c r="W3065" s="9">
        <v>1.2</v>
      </c>
      <c r="X3065" s="8">
        <f t="shared" si="470"/>
        <v>0.19999999999999996</v>
      </c>
      <c r="Y3065" s="8">
        <f>SUM($X$3:X3065)</f>
        <v>-98.150000000000261</v>
      </c>
      <c r="Z3065" s="9">
        <v>4.5</v>
      </c>
      <c r="AA3065" s="8">
        <f t="shared" si="471"/>
        <v>-1</v>
      </c>
      <c r="AB3065" s="8">
        <f>SUM($AA$3:AA3065)</f>
        <v>-259.53999999999985</v>
      </c>
      <c r="AC3065" s="2">
        <v>1.66</v>
      </c>
      <c r="AD3065" s="8">
        <f t="shared" si="472"/>
        <v>0.65999999999999992</v>
      </c>
      <c r="AE3065" s="8">
        <f>SUM(AD$3:AD3065)</f>
        <v>1042.1400000000019</v>
      </c>
      <c r="AF3065" s="2">
        <v>2.2000000000000002</v>
      </c>
      <c r="AG3065" s="8">
        <f t="shared" si="476"/>
        <v>-1</v>
      </c>
      <c r="AH3065" s="8">
        <f>SUM(AG$3:AG3065)</f>
        <v>-214.48</v>
      </c>
      <c r="AI3065">
        <v>8</v>
      </c>
      <c r="AJ3065" s="8">
        <f t="shared" si="477"/>
        <v>-1</v>
      </c>
      <c r="AK3065" s="8">
        <f>SUM(AJ$3:AJ3065)</f>
        <v>-325.5</v>
      </c>
      <c r="AL3065" s="2">
        <v>8</v>
      </c>
      <c r="AM3065" s="8">
        <f t="shared" si="478"/>
        <v>7</v>
      </c>
      <c r="AN3065" s="8">
        <f>SUM(AM$3:AM3065)</f>
        <v>136</v>
      </c>
      <c r="AO3065" s="2">
        <v>8</v>
      </c>
      <c r="AP3065" s="8">
        <f t="shared" si="479"/>
        <v>-1</v>
      </c>
      <c r="AQ3065" s="8">
        <f>SUM(AP$3:AP3065)</f>
        <v>-415.5</v>
      </c>
      <c r="AR3065">
        <v>2.42</v>
      </c>
      <c r="AS3065">
        <v>1.52</v>
      </c>
      <c r="AT3065" s="4">
        <f t="shared" si="473"/>
        <v>7</v>
      </c>
      <c r="AU3065" s="5">
        <f>SUM($AT$3:AT3065)</f>
        <v>136</v>
      </c>
      <c r="AV3065" s="6">
        <f>SUM(R3065,U3065,X3065,AA3065,AD3065,AG3065)</f>
        <v>-1.4400000000000002</v>
      </c>
    </row>
    <row r="3066" spans="1:48" x14ac:dyDescent="0.25">
      <c r="A3066">
        <f>IF(AND(G3066&lt;&gt;"",H3066&lt;&gt;"",I3066&lt;&gt;"",J3066&lt;&gt;"",K3066&lt;&gt;"",L3066&lt;&gt;"",M3066&lt;&gt;"",N3066&lt;&gt;"",O3066&lt;&gt;"",P3066&lt;&gt;"",Q3066&lt;&gt;"",T3066&lt;&gt;"",W3066&lt;&gt;"",Z3066&lt;&gt;"",AC3066&lt;&gt;"",AF3066&lt;&gt;"",AI3066&lt;&gt;"",AL3066&lt;&gt;"",AO3066&lt;&gt;"",AR3066&lt;&gt;"",AS3066&lt;&gt;""),1,0)</f>
        <v>0</v>
      </c>
      <c r="B3066" s="1">
        <v>43740</v>
      </c>
      <c r="C3066" t="s">
        <v>241</v>
      </c>
      <c r="D3066" t="s">
        <v>3669</v>
      </c>
      <c r="E3066" t="s">
        <v>2298</v>
      </c>
      <c r="F3066" t="s">
        <v>706</v>
      </c>
      <c r="G3066">
        <v>2019</v>
      </c>
      <c r="H3066">
        <v>10</v>
      </c>
      <c r="I3066">
        <v>2</v>
      </c>
      <c r="J3066" t="s">
        <v>89</v>
      </c>
      <c r="K3066">
        <v>4</v>
      </c>
      <c r="L3066" s="3">
        <v>0</v>
      </c>
      <c r="M3066" s="3">
        <v>0</v>
      </c>
      <c r="N3066">
        <v>7</v>
      </c>
      <c r="O3066">
        <v>5</v>
      </c>
      <c r="P3066">
        <v>1.4</v>
      </c>
      <c r="Q3066" s="2">
        <v>1.66</v>
      </c>
      <c r="R3066" s="8" t="str">
        <f t="shared" si="474"/>
        <v/>
      </c>
      <c r="S3066" s="8">
        <f>SUM($R$3:R3066)</f>
        <v>-83.780000000000328</v>
      </c>
      <c r="T3066" s="2">
        <v>2.1</v>
      </c>
      <c r="U3066" s="8" t="str">
        <f t="shared" si="475"/>
        <v/>
      </c>
      <c r="V3066" s="8">
        <f>SUM($U$3:U3066)</f>
        <v>-262.07999999999981</v>
      </c>
      <c r="W3066" s="9">
        <v>1.1599999999999999</v>
      </c>
      <c r="X3066" s="8" t="str">
        <f t="shared" si="470"/>
        <v/>
      </c>
      <c r="Y3066" s="8">
        <f>SUM($X$3:X3066)</f>
        <v>-98.150000000000261</v>
      </c>
      <c r="Z3066" s="9">
        <v>5</v>
      </c>
      <c r="AA3066" s="8" t="str">
        <f t="shared" si="471"/>
        <v/>
      </c>
      <c r="AB3066" s="8">
        <f>SUM($AA$3:AA3066)</f>
        <v>-259.53999999999985</v>
      </c>
      <c r="AC3066" s="2">
        <v>1.44</v>
      </c>
      <c r="AD3066" s="8" t="str">
        <f t="shared" si="472"/>
        <v/>
      </c>
      <c r="AE3066" s="8">
        <f>SUM(AD$3:AD3066)</f>
        <v>1042.1400000000019</v>
      </c>
      <c r="AF3066" s="2">
        <v>2.75</v>
      </c>
      <c r="AG3066" s="8" t="str">
        <f t="shared" si="476"/>
        <v/>
      </c>
      <c r="AH3066" s="8">
        <f>SUM(AG$3:AG3066)</f>
        <v>-214.48</v>
      </c>
      <c r="AI3066">
        <v>23</v>
      </c>
      <c r="AJ3066" s="8" t="str">
        <f t="shared" si="477"/>
        <v/>
      </c>
      <c r="AK3066" s="8">
        <f>SUM(AJ$3:AJ3066)</f>
        <v>-325.5</v>
      </c>
      <c r="AL3066" s="2">
        <v>21</v>
      </c>
      <c r="AM3066" s="8" t="str">
        <f t="shared" si="478"/>
        <v/>
      </c>
      <c r="AN3066" s="8">
        <f>SUM(AM$3:AM3066)</f>
        <v>136</v>
      </c>
      <c r="AO3066" s="2">
        <v>9.5</v>
      </c>
      <c r="AP3066" s="8" t="str">
        <f t="shared" si="479"/>
        <v/>
      </c>
      <c r="AQ3066" s="8">
        <f>SUM(AP$3:AP3066)</f>
        <v>-415.5</v>
      </c>
      <c r="AT3066" s="4" t="str">
        <f t="shared" si="473"/>
        <v/>
      </c>
      <c r="AU3066" s="5">
        <f>SUM($AT$3:AT3066)</f>
        <v>136</v>
      </c>
      <c r="AV3066" s="6">
        <f>SUM(R3066,U3066,X3066,AA3066,AD3066,AG3066)</f>
        <v>0</v>
      </c>
    </row>
    <row r="3067" spans="1:48" x14ac:dyDescent="0.25">
      <c r="A3067">
        <f>IF(AND(G3067&lt;&gt;"",H3067&lt;&gt;"",I3067&lt;&gt;"",J3067&lt;&gt;"",K3067&lt;&gt;"",L3067&lt;&gt;"",M3067&lt;&gt;"",N3067&lt;&gt;"",O3067&lt;&gt;"",P3067&lt;&gt;"",Q3067&lt;&gt;"",T3067&lt;&gt;"",W3067&lt;&gt;"",Z3067&lt;&gt;"",AC3067&lt;&gt;"",AF3067&lt;&gt;"",AI3067&lt;&gt;"",AL3067&lt;&gt;"",AO3067&lt;&gt;"",AR3067&lt;&gt;"",AS3067&lt;&gt;""),1,0)</f>
        <v>1</v>
      </c>
      <c r="B3067" s="1">
        <v>43740</v>
      </c>
      <c r="C3067" t="s">
        <v>241</v>
      </c>
      <c r="D3067" t="s">
        <v>3670</v>
      </c>
      <c r="E3067" t="s">
        <v>253</v>
      </c>
      <c r="F3067" t="s">
        <v>305</v>
      </c>
      <c r="G3067">
        <v>2019</v>
      </c>
      <c r="H3067">
        <v>10</v>
      </c>
      <c r="I3067">
        <v>2</v>
      </c>
      <c r="J3067" t="s">
        <v>89</v>
      </c>
      <c r="K3067">
        <v>4</v>
      </c>
      <c r="L3067" s="3">
        <v>0</v>
      </c>
      <c r="M3067" s="3">
        <v>2</v>
      </c>
      <c r="N3067">
        <v>1.55</v>
      </c>
      <c r="O3067">
        <v>4.5</v>
      </c>
      <c r="P3067">
        <v>5.25</v>
      </c>
      <c r="Q3067" s="2">
        <v>1.53</v>
      </c>
      <c r="R3067" s="8">
        <f t="shared" si="474"/>
        <v>-1</v>
      </c>
      <c r="S3067" s="8">
        <f>SUM($R$3:R3067)</f>
        <v>-84.780000000000328</v>
      </c>
      <c r="T3067" s="2">
        <v>2.37</v>
      </c>
      <c r="U3067" s="8">
        <f t="shared" si="475"/>
        <v>1.37</v>
      </c>
      <c r="V3067" s="8">
        <f>SUM($U$3:U3067)</f>
        <v>-260.70999999999981</v>
      </c>
      <c r="W3067" s="9">
        <v>1.1399999999999999</v>
      </c>
      <c r="X3067" s="8">
        <f t="shared" si="470"/>
        <v>0.1399999999999999</v>
      </c>
      <c r="Y3067" s="8">
        <f>SUM($X$3:X3067)</f>
        <v>-98.010000000000261</v>
      </c>
      <c r="Z3067" s="9">
        <v>5.5</v>
      </c>
      <c r="AA3067" s="8">
        <f t="shared" si="471"/>
        <v>-1</v>
      </c>
      <c r="AB3067" s="8">
        <f>SUM($AA$3:AA3067)</f>
        <v>-260.53999999999985</v>
      </c>
      <c r="AC3067" s="2">
        <v>1.5</v>
      </c>
      <c r="AD3067" s="8">
        <f t="shared" si="472"/>
        <v>0.5</v>
      </c>
      <c r="AE3067" s="8">
        <f>SUM(AD$3:AD3067)</f>
        <v>1042.6400000000019</v>
      </c>
      <c r="AF3067" s="2">
        <v>2.62</v>
      </c>
      <c r="AG3067" s="8">
        <f t="shared" si="476"/>
        <v>1.62</v>
      </c>
      <c r="AH3067" s="8">
        <f>SUM(AG$3:AG3067)</f>
        <v>-212.85999999999999</v>
      </c>
      <c r="AI3067">
        <v>10</v>
      </c>
      <c r="AJ3067" s="8">
        <f t="shared" si="477"/>
        <v>-1</v>
      </c>
      <c r="AK3067" s="8">
        <f>SUM(AJ$3:AJ3067)</f>
        <v>-326.5</v>
      </c>
      <c r="AL3067" s="2">
        <v>8.5</v>
      </c>
      <c r="AM3067" s="8">
        <f t="shared" si="478"/>
        <v>-1</v>
      </c>
      <c r="AN3067" s="8">
        <f>SUM(AM$3:AM3067)</f>
        <v>135</v>
      </c>
      <c r="AO3067" s="2">
        <v>9</v>
      </c>
      <c r="AP3067" s="8">
        <f t="shared" si="479"/>
        <v>-1</v>
      </c>
      <c r="AQ3067" s="8">
        <f>SUM(AP$3:AP3067)</f>
        <v>-416.5</v>
      </c>
      <c r="AR3067">
        <v>2.35</v>
      </c>
      <c r="AS3067">
        <v>1.57</v>
      </c>
      <c r="AT3067" s="4">
        <f t="shared" si="473"/>
        <v>-1</v>
      </c>
      <c r="AU3067" s="5">
        <f>SUM($AT$3:AT3067)</f>
        <v>135</v>
      </c>
      <c r="AV3067" s="6">
        <f>SUM(R3067,U3067,X3067,AA3067,AD3067,AG3067)</f>
        <v>1.6300000000000001</v>
      </c>
    </row>
    <row r="3068" spans="1:48" x14ac:dyDescent="0.25">
      <c r="A3068">
        <f>IF(AND(G3068&lt;&gt;"",H3068&lt;&gt;"",I3068&lt;&gt;"",J3068&lt;&gt;"",K3068&lt;&gt;"",L3068&lt;&gt;"",M3068&lt;&gt;"",N3068&lt;&gt;"",O3068&lt;&gt;"",P3068&lt;&gt;"",Q3068&lt;&gt;"",T3068&lt;&gt;"",W3068&lt;&gt;"",Z3068&lt;&gt;"",AC3068&lt;&gt;"",AF3068&lt;&gt;"",AI3068&lt;&gt;"",AL3068&lt;&gt;"",AO3068&lt;&gt;"",AR3068&lt;&gt;"",AS3068&lt;&gt;""),1,0)</f>
        <v>1</v>
      </c>
      <c r="B3068" s="1">
        <v>43740</v>
      </c>
      <c r="C3068" t="s">
        <v>241</v>
      </c>
      <c r="D3068" t="s">
        <v>3671</v>
      </c>
      <c r="E3068" t="s">
        <v>304</v>
      </c>
      <c r="F3068" t="s">
        <v>347</v>
      </c>
      <c r="G3068">
        <v>2019</v>
      </c>
      <c r="H3068">
        <v>10</v>
      </c>
      <c r="I3068">
        <v>2</v>
      </c>
      <c r="J3068" t="s">
        <v>89</v>
      </c>
      <c r="K3068">
        <v>4</v>
      </c>
      <c r="L3068" s="3">
        <v>1</v>
      </c>
      <c r="M3068" s="3">
        <v>2</v>
      </c>
      <c r="N3068">
        <v>4.33</v>
      </c>
      <c r="O3068">
        <v>3.7</v>
      </c>
      <c r="P3068">
        <v>1.83</v>
      </c>
      <c r="Q3068" s="2">
        <v>1.7</v>
      </c>
      <c r="R3068" s="8">
        <f t="shared" si="474"/>
        <v>0.7</v>
      </c>
      <c r="S3068" s="8">
        <f>SUM($R$3:R3068)</f>
        <v>-84.080000000000325</v>
      </c>
      <c r="T3068" s="2">
        <v>2.0499999999999998</v>
      </c>
      <c r="U3068" s="8">
        <f t="shared" si="475"/>
        <v>-1</v>
      </c>
      <c r="V3068" s="8">
        <f>SUM($U$3:U3068)</f>
        <v>-261.70999999999981</v>
      </c>
      <c r="W3068" s="9">
        <v>1.25</v>
      </c>
      <c r="X3068" s="8">
        <f t="shared" si="470"/>
        <v>0.25</v>
      </c>
      <c r="Y3068" s="8">
        <f>SUM($X$3:X3068)</f>
        <v>-97.760000000000261</v>
      </c>
      <c r="Z3068" s="9">
        <v>4</v>
      </c>
      <c r="AA3068" s="8">
        <f t="shared" si="471"/>
        <v>-1</v>
      </c>
      <c r="AB3068" s="8">
        <f>SUM($AA$3:AA3068)</f>
        <v>-261.53999999999985</v>
      </c>
      <c r="AC3068" s="2">
        <v>1.9</v>
      </c>
      <c r="AD3068" s="8">
        <f t="shared" si="472"/>
        <v>0.89999999999999991</v>
      </c>
      <c r="AE3068" s="8">
        <f>SUM(AD$3:AD3068)</f>
        <v>1043.540000000002</v>
      </c>
      <c r="AF3068" s="2">
        <v>1.9</v>
      </c>
      <c r="AG3068" s="8">
        <f t="shared" si="476"/>
        <v>-1</v>
      </c>
      <c r="AH3068" s="8">
        <f>SUM(AG$3:AG3068)</f>
        <v>-213.85999999999999</v>
      </c>
      <c r="AI3068">
        <v>13</v>
      </c>
      <c r="AJ3068" s="8">
        <f t="shared" si="477"/>
        <v>-1</v>
      </c>
      <c r="AK3068" s="8">
        <f>SUM(AJ$3:AJ3068)</f>
        <v>-327.5</v>
      </c>
      <c r="AL3068" s="2">
        <v>13</v>
      </c>
      <c r="AM3068" s="8">
        <f t="shared" si="478"/>
        <v>-1</v>
      </c>
      <c r="AN3068" s="8">
        <f>SUM(AM$3:AM3068)</f>
        <v>134</v>
      </c>
      <c r="AO3068" s="2">
        <v>7</v>
      </c>
      <c r="AP3068" s="8">
        <f t="shared" si="479"/>
        <v>-1</v>
      </c>
      <c r="AQ3068" s="8">
        <f>SUM(AP$3:AP3068)</f>
        <v>-417.5</v>
      </c>
      <c r="AR3068">
        <v>7</v>
      </c>
      <c r="AS3068">
        <v>1.1000000000000001</v>
      </c>
      <c r="AT3068" s="4">
        <f t="shared" si="473"/>
        <v>-1</v>
      </c>
      <c r="AU3068" s="5">
        <f>SUM($AT$3:AT3068)</f>
        <v>134</v>
      </c>
      <c r="AV3068" s="6">
        <f>SUM(R3068,U3068,X3068,AA3068,AD3068,AG3068)</f>
        <v>-1.1500000000000001</v>
      </c>
    </row>
    <row r="3069" spans="1:48" x14ac:dyDescent="0.25">
      <c r="A3069">
        <f>IF(AND(G3069&lt;&gt;"",H3069&lt;&gt;"",I3069&lt;&gt;"",J3069&lt;&gt;"",K3069&lt;&gt;"",L3069&lt;&gt;"",M3069&lt;&gt;"",N3069&lt;&gt;"",O3069&lt;&gt;"",P3069&lt;&gt;"",Q3069&lt;&gt;"",T3069&lt;&gt;"",W3069&lt;&gt;"",Z3069&lt;&gt;"",AC3069&lt;&gt;"",AF3069&lt;&gt;"",AI3069&lt;&gt;"",AL3069&lt;&gt;"",AO3069&lt;&gt;"",AR3069&lt;&gt;"",AS3069&lt;&gt;""),1,0)</f>
        <v>1</v>
      </c>
      <c r="B3069" s="1">
        <v>43740</v>
      </c>
      <c r="C3069" t="s">
        <v>241</v>
      </c>
      <c r="D3069" t="s">
        <v>3672</v>
      </c>
      <c r="E3069" t="s">
        <v>243</v>
      </c>
      <c r="F3069" t="s">
        <v>710</v>
      </c>
      <c r="G3069">
        <v>2019</v>
      </c>
      <c r="H3069">
        <v>10</v>
      </c>
      <c r="I3069">
        <v>2</v>
      </c>
      <c r="J3069" t="s">
        <v>89</v>
      </c>
      <c r="K3069">
        <v>4</v>
      </c>
      <c r="L3069" s="3">
        <v>4</v>
      </c>
      <c r="M3069" s="3">
        <v>3</v>
      </c>
      <c r="N3069">
        <v>1.28</v>
      </c>
      <c r="O3069">
        <v>6</v>
      </c>
      <c r="P3069">
        <v>9</v>
      </c>
      <c r="Q3069" s="2">
        <v>1.57</v>
      </c>
      <c r="R3069" s="8">
        <f t="shared" si="474"/>
        <v>0.57000000000000006</v>
      </c>
      <c r="S3069" s="8">
        <f>SUM($R$3:R3069)</f>
        <v>-83.510000000000332</v>
      </c>
      <c r="T3069" s="2">
        <v>2.25</v>
      </c>
      <c r="U3069" s="8">
        <f t="shared" si="475"/>
        <v>-1</v>
      </c>
      <c r="V3069" s="8">
        <f>SUM($U$3:U3069)</f>
        <v>-262.70999999999981</v>
      </c>
      <c r="W3069" s="9">
        <v>1.1000000000000001</v>
      </c>
      <c r="X3069" s="8">
        <f t="shared" si="470"/>
        <v>0.10000000000000009</v>
      </c>
      <c r="Y3069" s="8">
        <f>SUM($X$3:X3069)</f>
        <v>-97.660000000000267</v>
      </c>
      <c r="Z3069" s="9">
        <v>7</v>
      </c>
      <c r="AA3069" s="8">
        <f t="shared" si="471"/>
        <v>-1</v>
      </c>
      <c r="AB3069" s="8">
        <f>SUM($AA$3:AA3069)</f>
        <v>-262.53999999999985</v>
      </c>
      <c r="AC3069" s="2">
        <v>1.3</v>
      </c>
      <c r="AD3069" s="8">
        <f t="shared" si="472"/>
        <v>0.30000000000000004</v>
      </c>
      <c r="AE3069" s="8">
        <f>SUM(AD$3:AD3069)</f>
        <v>1043.840000000002</v>
      </c>
      <c r="AF3069" s="2">
        <v>3.5</v>
      </c>
      <c r="AG3069" s="8">
        <f t="shared" si="476"/>
        <v>-1</v>
      </c>
      <c r="AH3069" s="8">
        <f>SUM(AG$3:AG3069)</f>
        <v>-214.85999999999999</v>
      </c>
      <c r="AI3069">
        <v>12</v>
      </c>
      <c r="AJ3069" s="8">
        <f t="shared" si="477"/>
        <v>-1</v>
      </c>
      <c r="AK3069" s="8">
        <f>SUM(AJ$3:AJ3069)</f>
        <v>-328.5</v>
      </c>
      <c r="AL3069" s="2">
        <v>10</v>
      </c>
      <c r="AM3069" s="8">
        <f t="shared" si="478"/>
        <v>-1</v>
      </c>
      <c r="AN3069" s="8">
        <f>SUM(AM$3:AM3069)</f>
        <v>133</v>
      </c>
      <c r="AO3069" s="2">
        <v>12</v>
      </c>
      <c r="AP3069" s="8">
        <f t="shared" si="479"/>
        <v>-1</v>
      </c>
      <c r="AQ3069" s="8">
        <f>SUM(AP$3:AP3069)</f>
        <v>-418.5</v>
      </c>
      <c r="AR3069">
        <v>1.72</v>
      </c>
      <c r="AS3069">
        <v>2.0699999999999998</v>
      </c>
      <c r="AT3069" s="4">
        <f t="shared" si="473"/>
        <v>-1</v>
      </c>
      <c r="AU3069" s="5">
        <f>SUM($AT$3:AT3069)</f>
        <v>133</v>
      </c>
      <c r="AV3069" s="6">
        <f>SUM(R3069,U3069,X3069,AA3069,AD3069,AG3069)</f>
        <v>-2.0299999999999998</v>
      </c>
    </row>
    <row r="3070" spans="1:48" x14ac:dyDescent="0.25">
      <c r="A3070">
        <f>IF(AND(G3070&lt;&gt;"",H3070&lt;&gt;"",I3070&lt;&gt;"",J3070&lt;&gt;"",K3070&lt;&gt;"",L3070&lt;&gt;"",M3070&lt;&gt;"",N3070&lt;&gt;"",O3070&lt;&gt;"",P3070&lt;&gt;"",Q3070&lt;&gt;"",T3070&lt;&gt;"",W3070&lt;&gt;"",Z3070&lt;&gt;"",AC3070&lt;&gt;"",AF3070&lt;&gt;"",AI3070&lt;&gt;"",AL3070&lt;&gt;"",AO3070&lt;&gt;"",AR3070&lt;&gt;"",AS3070&lt;&gt;""),1,0)</f>
        <v>0</v>
      </c>
      <c r="B3070" s="1">
        <v>43740</v>
      </c>
      <c r="C3070" t="s">
        <v>241</v>
      </c>
      <c r="D3070" t="s">
        <v>3673</v>
      </c>
      <c r="E3070" t="s">
        <v>2293</v>
      </c>
      <c r="F3070" t="s">
        <v>247</v>
      </c>
      <c r="G3070">
        <v>2019</v>
      </c>
      <c r="H3070">
        <v>10</v>
      </c>
      <c r="I3070">
        <v>2</v>
      </c>
      <c r="J3070" t="s">
        <v>89</v>
      </c>
      <c r="K3070">
        <v>4</v>
      </c>
      <c r="L3070" s="3">
        <v>0</v>
      </c>
      <c r="M3070" s="3">
        <v>2</v>
      </c>
      <c r="N3070">
        <v>3.8</v>
      </c>
      <c r="O3070">
        <v>3.5</v>
      </c>
      <c r="P3070">
        <v>1.95</v>
      </c>
      <c r="Q3070" s="2">
        <v>1.66</v>
      </c>
      <c r="R3070" s="8" t="str">
        <f t="shared" si="474"/>
        <v/>
      </c>
      <c r="S3070" s="8">
        <f>SUM($R$3:R3070)</f>
        <v>-83.510000000000332</v>
      </c>
      <c r="T3070" s="2">
        <v>2.1</v>
      </c>
      <c r="U3070" s="8" t="str">
        <f t="shared" si="475"/>
        <v/>
      </c>
      <c r="V3070" s="8">
        <f>SUM($U$3:U3070)</f>
        <v>-262.70999999999981</v>
      </c>
      <c r="W3070" s="9">
        <v>1.25</v>
      </c>
      <c r="X3070" s="8" t="str">
        <f t="shared" si="470"/>
        <v/>
      </c>
      <c r="Y3070" s="8">
        <f>SUM($X$3:X3070)</f>
        <v>-97.660000000000267</v>
      </c>
      <c r="Z3070" s="9">
        <v>4</v>
      </c>
      <c r="AA3070" s="8" t="str">
        <f t="shared" si="471"/>
        <v/>
      </c>
      <c r="AB3070" s="8">
        <f>SUM($AA$3:AA3070)</f>
        <v>-262.53999999999985</v>
      </c>
      <c r="AC3070" s="2">
        <v>1.8</v>
      </c>
      <c r="AD3070" s="8" t="str">
        <f t="shared" si="472"/>
        <v/>
      </c>
      <c r="AE3070" s="8">
        <f>SUM(AD$3:AD3070)</f>
        <v>1043.840000000002</v>
      </c>
      <c r="AF3070" s="2">
        <v>2</v>
      </c>
      <c r="AG3070" s="8" t="str">
        <f t="shared" si="476"/>
        <v/>
      </c>
      <c r="AH3070" s="8">
        <f>SUM(AG$3:AG3070)</f>
        <v>-214.85999999999999</v>
      </c>
      <c r="AI3070">
        <v>13</v>
      </c>
      <c r="AJ3070" s="8" t="str">
        <f t="shared" si="477"/>
        <v/>
      </c>
      <c r="AK3070" s="8">
        <f>SUM(AJ$3:AJ3070)</f>
        <v>-328.5</v>
      </c>
      <c r="AL3070" s="2">
        <v>13</v>
      </c>
      <c r="AM3070" s="8" t="str">
        <f t="shared" si="478"/>
        <v/>
      </c>
      <c r="AN3070" s="8">
        <f>SUM(AM$3:AM3070)</f>
        <v>133</v>
      </c>
      <c r="AO3070" s="2">
        <v>6.5</v>
      </c>
      <c r="AP3070" s="8" t="str">
        <f t="shared" si="479"/>
        <v/>
      </c>
      <c r="AQ3070" s="8">
        <f>SUM(AP$3:AP3070)</f>
        <v>-418.5</v>
      </c>
      <c r="AT3070" s="4" t="str">
        <f t="shared" si="473"/>
        <v/>
      </c>
      <c r="AU3070" s="5">
        <f>SUM($AT$3:AT3070)</f>
        <v>133</v>
      </c>
      <c r="AV3070" s="6">
        <f>SUM(R3070,U3070,X3070,AA3070,AD3070,AG3070)</f>
        <v>0</v>
      </c>
    </row>
    <row r="3071" spans="1:48" x14ac:dyDescent="0.25">
      <c r="A3071">
        <f>IF(AND(G3071&lt;&gt;"",H3071&lt;&gt;"",I3071&lt;&gt;"",J3071&lt;&gt;"",K3071&lt;&gt;"",L3071&lt;&gt;"",M3071&lt;&gt;"",N3071&lt;&gt;"",O3071&lt;&gt;"",P3071&lt;&gt;"",Q3071&lt;&gt;"",T3071&lt;&gt;"",W3071&lt;&gt;"",Z3071&lt;&gt;"",AC3071&lt;&gt;"",AF3071&lt;&gt;"",AI3071&lt;&gt;"",AL3071&lt;&gt;"",AO3071&lt;&gt;"",AR3071&lt;&gt;"",AS3071&lt;&gt;""),1,0)</f>
        <v>1</v>
      </c>
      <c r="B3071" s="1">
        <v>43740</v>
      </c>
      <c r="C3071" t="s">
        <v>241</v>
      </c>
      <c r="D3071" t="s">
        <v>3674</v>
      </c>
      <c r="E3071" t="s">
        <v>256</v>
      </c>
      <c r="F3071" t="s">
        <v>719</v>
      </c>
      <c r="G3071">
        <v>2019</v>
      </c>
      <c r="H3071">
        <v>10</v>
      </c>
      <c r="I3071">
        <v>2</v>
      </c>
      <c r="J3071" t="s">
        <v>89</v>
      </c>
      <c r="K3071">
        <v>4</v>
      </c>
      <c r="L3071" s="3">
        <v>0</v>
      </c>
      <c r="M3071" s="3">
        <v>3</v>
      </c>
      <c r="N3071">
        <v>2.62</v>
      </c>
      <c r="O3071">
        <v>3.6</v>
      </c>
      <c r="P3071">
        <v>2.5</v>
      </c>
      <c r="Q3071" s="2">
        <v>1.57</v>
      </c>
      <c r="R3071" s="8">
        <f t="shared" si="474"/>
        <v>-1</v>
      </c>
      <c r="S3071" s="8">
        <f>SUM($R$3:R3071)</f>
        <v>-84.510000000000332</v>
      </c>
      <c r="T3071" s="2">
        <v>2.25</v>
      </c>
      <c r="U3071" s="8">
        <f t="shared" si="475"/>
        <v>1.25</v>
      </c>
      <c r="V3071" s="8">
        <f>SUM($U$3:U3071)</f>
        <v>-261.45999999999981</v>
      </c>
      <c r="W3071" s="9">
        <v>1.22</v>
      </c>
      <c r="X3071" s="8">
        <f t="shared" si="470"/>
        <v>0.21999999999999997</v>
      </c>
      <c r="Y3071" s="8">
        <f>SUM($X$3:X3071)</f>
        <v>-97.440000000000268</v>
      </c>
      <c r="Z3071" s="9">
        <v>4.33</v>
      </c>
      <c r="AA3071" s="8">
        <f t="shared" si="471"/>
        <v>-1</v>
      </c>
      <c r="AB3071" s="8">
        <f>SUM($AA$3:AA3071)</f>
        <v>-263.53999999999985</v>
      </c>
      <c r="AC3071" s="2">
        <v>1.61</v>
      </c>
      <c r="AD3071" s="8">
        <f t="shared" si="472"/>
        <v>0.6100000000000001</v>
      </c>
      <c r="AE3071" s="8">
        <f>SUM(AD$3:AD3071)</f>
        <v>1044.4500000000019</v>
      </c>
      <c r="AF3071" s="2">
        <v>2.2999999999999998</v>
      </c>
      <c r="AG3071" s="8">
        <f t="shared" si="476"/>
        <v>-1</v>
      </c>
      <c r="AH3071" s="8">
        <f>SUM(AG$3:AG3071)</f>
        <v>-215.85999999999999</v>
      </c>
      <c r="AI3071">
        <v>11</v>
      </c>
      <c r="AJ3071" s="8">
        <f t="shared" si="477"/>
        <v>-1</v>
      </c>
      <c r="AK3071" s="8">
        <f>SUM(AJ$3:AJ3071)</f>
        <v>-329.5</v>
      </c>
      <c r="AL3071" s="2">
        <v>10</v>
      </c>
      <c r="AM3071" s="8">
        <f t="shared" si="478"/>
        <v>-1</v>
      </c>
      <c r="AN3071" s="8">
        <f>SUM(AM$3:AM3071)</f>
        <v>132</v>
      </c>
      <c r="AO3071" s="2">
        <v>7</v>
      </c>
      <c r="AP3071" s="8">
        <f t="shared" si="479"/>
        <v>-1</v>
      </c>
      <c r="AQ3071" s="8">
        <f>SUM(AP$3:AP3071)</f>
        <v>-419.5</v>
      </c>
      <c r="AR3071">
        <v>5.25</v>
      </c>
      <c r="AS3071">
        <v>1.1599999999999999</v>
      </c>
      <c r="AT3071" s="4">
        <f t="shared" si="473"/>
        <v>-1</v>
      </c>
      <c r="AU3071" s="5">
        <f>SUM($AT$3:AT3071)</f>
        <v>132</v>
      </c>
      <c r="AV3071" s="6">
        <f>SUM(R3071,U3071,X3071,AA3071,AD3071,AG3071)</f>
        <v>-0.91999999999999993</v>
      </c>
    </row>
    <row r="3072" spans="1:48" x14ac:dyDescent="0.25">
      <c r="A3072">
        <f>IF(AND(G3072&lt;&gt;"",H3072&lt;&gt;"",I3072&lt;&gt;"",J3072&lt;&gt;"",K3072&lt;&gt;"",L3072&lt;&gt;"",M3072&lt;&gt;"",N3072&lt;&gt;"",O3072&lt;&gt;"",P3072&lt;&gt;"",Q3072&lt;&gt;"",T3072&lt;&gt;"",W3072&lt;&gt;"",Z3072&lt;&gt;"",AC3072&lt;&gt;"",AF3072&lt;&gt;"",AI3072&lt;&gt;"",AL3072&lt;&gt;"",AO3072&lt;&gt;"",AR3072&lt;&gt;"",AS3072&lt;&gt;""),1,0)</f>
        <v>1</v>
      </c>
      <c r="B3072" s="1">
        <v>43740</v>
      </c>
      <c r="C3072" t="s">
        <v>241</v>
      </c>
      <c r="D3072" t="s">
        <v>3675</v>
      </c>
      <c r="E3072" t="s">
        <v>218</v>
      </c>
      <c r="F3072" t="s">
        <v>514</v>
      </c>
      <c r="G3072">
        <v>2019</v>
      </c>
      <c r="H3072">
        <v>10</v>
      </c>
      <c r="I3072">
        <v>2</v>
      </c>
      <c r="J3072" t="s">
        <v>89</v>
      </c>
      <c r="K3072">
        <v>4</v>
      </c>
      <c r="L3072" s="3">
        <v>3</v>
      </c>
      <c r="M3072" s="3">
        <v>1</v>
      </c>
      <c r="N3072">
        <v>2.2999999999999998</v>
      </c>
      <c r="O3072">
        <v>3.4</v>
      </c>
      <c r="P3072">
        <v>3.1</v>
      </c>
      <c r="Q3072" s="2">
        <v>1.7</v>
      </c>
      <c r="R3072" s="8">
        <f t="shared" si="474"/>
        <v>0.7</v>
      </c>
      <c r="S3072" s="8">
        <f>SUM($R$3:R3072)</f>
        <v>-83.810000000000329</v>
      </c>
      <c r="T3072" s="2">
        <v>2.0499999999999998</v>
      </c>
      <c r="U3072" s="8">
        <f t="shared" si="475"/>
        <v>-1</v>
      </c>
      <c r="V3072" s="8">
        <f>SUM($U$3:U3072)</f>
        <v>-262.45999999999981</v>
      </c>
      <c r="W3072" s="9">
        <v>1.28</v>
      </c>
      <c r="X3072" s="8">
        <f t="shared" si="470"/>
        <v>0.28000000000000003</v>
      </c>
      <c r="Y3072" s="8">
        <f>SUM($X$3:X3072)</f>
        <v>-97.160000000000267</v>
      </c>
      <c r="Z3072" s="9">
        <v>3.75</v>
      </c>
      <c r="AA3072" s="8">
        <f t="shared" si="471"/>
        <v>-1</v>
      </c>
      <c r="AB3072" s="8">
        <f>SUM($AA$3:AA3072)</f>
        <v>-264.53999999999985</v>
      </c>
      <c r="AC3072" s="2">
        <v>1.9</v>
      </c>
      <c r="AD3072" s="8">
        <f t="shared" si="472"/>
        <v>0.89999999999999991</v>
      </c>
      <c r="AE3072" s="8">
        <f>SUM(AD$3:AD3072)</f>
        <v>1045.350000000002</v>
      </c>
      <c r="AF3072" s="2">
        <v>1.9</v>
      </c>
      <c r="AG3072" s="8">
        <f t="shared" si="476"/>
        <v>-1</v>
      </c>
      <c r="AH3072" s="8">
        <f>SUM(AG$3:AG3072)</f>
        <v>-216.85999999999999</v>
      </c>
      <c r="AI3072">
        <v>8</v>
      </c>
      <c r="AJ3072" s="8">
        <f t="shared" si="477"/>
        <v>-1</v>
      </c>
      <c r="AK3072" s="8">
        <f>SUM(AJ$3:AJ3072)</f>
        <v>-330.5</v>
      </c>
      <c r="AL3072" s="2">
        <v>9</v>
      </c>
      <c r="AM3072" s="8">
        <f t="shared" si="478"/>
        <v>-1</v>
      </c>
      <c r="AN3072" s="8">
        <f>SUM(AM$3:AM3072)</f>
        <v>131</v>
      </c>
      <c r="AO3072" s="2">
        <v>6</v>
      </c>
      <c r="AP3072" s="8">
        <f t="shared" si="479"/>
        <v>-1</v>
      </c>
      <c r="AQ3072" s="8">
        <f>SUM(AP$3:AP3072)</f>
        <v>-420.5</v>
      </c>
      <c r="AR3072">
        <v>4.25</v>
      </c>
      <c r="AS3072">
        <v>1.21</v>
      </c>
      <c r="AT3072" s="4">
        <f t="shared" si="473"/>
        <v>-1</v>
      </c>
      <c r="AU3072" s="5">
        <f>SUM($AT$3:AT3072)</f>
        <v>131</v>
      </c>
      <c r="AV3072" s="6">
        <f>SUM(R3072,U3072,X3072,AA3072,AD3072,AG3072)</f>
        <v>-1.1200000000000001</v>
      </c>
    </row>
    <row r="3073" spans="1:48" x14ac:dyDescent="0.25">
      <c r="A3073">
        <f>IF(AND(G3073&lt;&gt;"",H3073&lt;&gt;"",I3073&lt;&gt;"",J3073&lt;&gt;"",K3073&lt;&gt;"",L3073&lt;&gt;"",M3073&lt;&gt;"",N3073&lt;&gt;"",O3073&lt;&gt;"",P3073&lt;&gt;"",Q3073&lt;&gt;"",T3073&lt;&gt;"",W3073&lt;&gt;"",Z3073&lt;&gt;"",AC3073&lt;&gt;"",AF3073&lt;&gt;"",AI3073&lt;&gt;"",AL3073&lt;&gt;"",AO3073&lt;&gt;"",AR3073&lt;&gt;"",AS3073&lt;&gt;""),1,0)</f>
        <v>1</v>
      </c>
      <c r="B3073" s="1">
        <v>43740</v>
      </c>
      <c r="C3073" t="s">
        <v>298</v>
      </c>
      <c r="D3073" t="s">
        <v>3676</v>
      </c>
      <c r="E3073" t="s">
        <v>397</v>
      </c>
      <c r="F3073" t="s">
        <v>300</v>
      </c>
      <c r="G3073">
        <v>2019</v>
      </c>
      <c r="H3073">
        <v>10</v>
      </c>
      <c r="I3073">
        <v>2</v>
      </c>
      <c r="J3073" t="s">
        <v>89</v>
      </c>
      <c r="K3073">
        <v>4</v>
      </c>
      <c r="L3073" s="3">
        <v>2</v>
      </c>
      <c r="M3073" s="3">
        <v>2</v>
      </c>
      <c r="N3073">
        <v>2.8</v>
      </c>
      <c r="O3073">
        <v>3.4</v>
      </c>
      <c r="P3073">
        <v>2.5</v>
      </c>
      <c r="Q3073" s="2">
        <v>1.53</v>
      </c>
      <c r="R3073" s="8">
        <f t="shared" si="474"/>
        <v>0.53</v>
      </c>
      <c r="S3073" s="8">
        <f>SUM($R$3:R3073)</f>
        <v>-83.280000000000328</v>
      </c>
      <c r="T3073" s="2">
        <v>2.37</v>
      </c>
      <c r="U3073" s="8">
        <f t="shared" si="475"/>
        <v>-1</v>
      </c>
      <c r="V3073" s="8">
        <f>SUM($U$3:U3073)</f>
        <v>-263.45999999999981</v>
      </c>
      <c r="W3073" s="9">
        <v>1.2</v>
      </c>
      <c r="X3073" s="8">
        <f t="shared" si="470"/>
        <v>0.19999999999999996</v>
      </c>
      <c r="Y3073" s="8">
        <f>SUM($X$3:X3073)</f>
        <v>-96.960000000000264</v>
      </c>
      <c r="Z3073" s="9">
        <v>4.5</v>
      </c>
      <c r="AA3073" s="8">
        <f t="shared" si="471"/>
        <v>-1</v>
      </c>
      <c r="AB3073" s="8">
        <f>SUM($AA$3:AA3073)</f>
        <v>-265.53999999999985</v>
      </c>
      <c r="AC3073" s="2">
        <v>1.61</v>
      </c>
      <c r="AD3073" s="8">
        <f t="shared" si="472"/>
        <v>0.6100000000000001</v>
      </c>
      <c r="AE3073" s="8">
        <f>SUM(AD$3:AD3073)</f>
        <v>1045.9600000000019</v>
      </c>
      <c r="AF3073" s="2">
        <v>2.2999999999999998</v>
      </c>
      <c r="AG3073" s="8">
        <f t="shared" si="476"/>
        <v>-1</v>
      </c>
      <c r="AH3073" s="8">
        <f>SUM(AG$3:AG3073)</f>
        <v>-217.85999999999999</v>
      </c>
      <c r="AI3073">
        <v>12</v>
      </c>
      <c r="AJ3073" s="8">
        <f t="shared" si="477"/>
        <v>-1</v>
      </c>
      <c r="AK3073" s="8">
        <f>SUM(AJ$3:AJ3073)</f>
        <v>-331.5</v>
      </c>
      <c r="AL3073" s="2">
        <v>10</v>
      </c>
      <c r="AM3073" s="8">
        <f t="shared" si="478"/>
        <v>-1</v>
      </c>
      <c r="AN3073" s="8">
        <f>SUM(AM$3:AM3073)</f>
        <v>130</v>
      </c>
      <c r="AO3073" s="2">
        <v>6.5</v>
      </c>
      <c r="AP3073" s="8">
        <f t="shared" si="479"/>
        <v>-1</v>
      </c>
      <c r="AQ3073" s="8">
        <f>SUM(AP$3:AP3073)</f>
        <v>-421.5</v>
      </c>
      <c r="AR3073">
        <v>5.5</v>
      </c>
      <c r="AS3073">
        <v>1.1499999999999999</v>
      </c>
      <c r="AT3073" s="4">
        <f t="shared" si="473"/>
        <v>-1</v>
      </c>
      <c r="AU3073" s="5">
        <f>SUM($AT$3:AT3073)</f>
        <v>130</v>
      </c>
      <c r="AV3073" s="6">
        <f>SUM(R3073,U3073,X3073,AA3073,AD3073,AG3073)</f>
        <v>-1.66</v>
      </c>
    </row>
    <row r="3074" spans="1:48" x14ac:dyDescent="0.25">
      <c r="A3074">
        <f>IF(AND(G3074&lt;&gt;"",H3074&lt;&gt;"",I3074&lt;&gt;"",J3074&lt;&gt;"",K3074&lt;&gt;"",L3074&lt;&gt;"",M3074&lt;&gt;"",N3074&lt;&gt;"",O3074&lt;&gt;"",P3074&lt;&gt;"",Q3074&lt;&gt;"",T3074&lt;&gt;"",W3074&lt;&gt;"",Z3074&lt;&gt;"",AC3074&lt;&gt;"",AF3074&lt;&gt;"",AI3074&lt;&gt;"",AL3074&lt;&gt;"",AO3074&lt;&gt;"",AR3074&lt;&gt;"",AS3074&lt;&gt;""),1,0)</f>
        <v>1</v>
      </c>
      <c r="B3074" s="1">
        <v>43740</v>
      </c>
      <c r="C3074" t="s">
        <v>298</v>
      </c>
      <c r="D3074" t="s">
        <v>3677</v>
      </c>
      <c r="E3074" t="s">
        <v>403</v>
      </c>
      <c r="F3074" t="s">
        <v>406</v>
      </c>
      <c r="G3074">
        <v>2019</v>
      </c>
      <c r="H3074">
        <v>10</v>
      </c>
      <c r="I3074">
        <v>2</v>
      </c>
      <c r="J3074" t="s">
        <v>89</v>
      </c>
      <c r="K3074">
        <v>4</v>
      </c>
      <c r="L3074" s="3">
        <v>1</v>
      </c>
      <c r="M3074" s="3">
        <v>1</v>
      </c>
      <c r="N3074">
        <v>1.66</v>
      </c>
      <c r="O3074">
        <v>3.9</v>
      </c>
      <c r="P3074">
        <v>5</v>
      </c>
      <c r="Q3074" s="2">
        <v>1.8</v>
      </c>
      <c r="R3074" s="8">
        <f t="shared" si="474"/>
        <v>0.8</v>
      </c>
      <c r="S3074" s="8">
        <f>SUM($R$3:R3074)</f>
        <v>-82.480000000000331</v>
      </c>
      <c r="T3074" s="2">
        <v>1.9</v>
      </c>
      <c r="U3074" s="8">
        <f t="shared" si="475"/>
        <v>-1</v>
      </c>
      <c r="V3074" s="8">
        <f>SUM($U$3:U3074)</f>
        <v>-264.45999999999981</v>
      </c>
      <c r="W3074" s="9">
        <v>1.25</v>
      </c>
      <c r="X3074" s="8">
        <f t="shared" si="470"/>
        <v>0.25</v>
      </c>
      <c r="Y3074" s="8">
        <f>SUM($X$3:X3074)</f>
        <v>-96.710000000000264</v>
      </c>
      <c r="Z3074" s="9">
        <v>4</v>
      </c>
      <c r="AA3074" s="8">
        <f t="shared" si="471"/>
        <v>-1</v>
      </c>
      <c r="AB3074" s="8">
        <f>SUM($AA$3:AA3074)</f>
        <v>-266.53999999999985</v>
      </c>
      <c r="AC3074" s="2">
        <v>1.8</v>
      </c>
      <c r="AD3074" s="8">
        <f t="shared" si="472"/>
        <v>0.8</v>
      </c>
      <c r="AE3074" s="8">
        <f>SUM(AD$3:AD3074)</f>
        <v>1046.7600000000018</v>
      </c>
      <c r="AF3074" s="2">
        <v>2</v>
      </c>
      <c r="AG3074" s="8">
        <f t="shared" si="476"/>
        <v>1</v>
      </c>
      <c r="AH3074" s="8">
        <f>SUM(AG$3:AG3074)</f>
        <v>-216.85999999999999</v>
      </c>
      <c r="AI3074">
        <v>7</v>
      </c>
      <c r="AJ3074" s="8">
        <f t="shared" si="477"/>
        <v>-1</v>
      </c>
      <c r="AK3074" s="8">
        <f>SUM(AJ$3:AJ3074)</f>
        <v>-332.5</v>
      </c>
      <c r="AL3074" s="2">
        <v>8</v>
      </c>
      <c r="AM3074" s="8">
        <f t="shared" si="478"/>
        <v>-1</v>
      </c>
      <c r="AN3074" s="8">
        <f>SUM(AM$3:AM3074)</f>
        <v>129</v>
      </c>
      <c r="AO3074" s="2">
        <v>7</v>
      </c>
      <c r="AP3074" s="8">
        <f t="shared" si="479"/>
        <v>6</v>
      </c>
      <c r="AQ3074" s="8">
        <f>SUM(AP$3:AP3074)</f>
        <v>-415.5</v>
      </c>
      <c r="AR3074">
        <v>2.67</v>
      </c>
      <c r="AS3074">
        <v>1.45</v>
      </c>
      <c r="AT3074" s="4">
        <f t="shared" si="473"/>
        <v>-1</v>
      </c>
      <c r="AU3074" s="5">
        <f>SUM($AT$3:AT3074)</f>
        <v>129</v>
      </c>
      <c r="AV3074" s="6">
        <f>SUM(R3074,U3074,X3074,AA3074,AD3074,AG3074)</f>
        <v>0.85000000000000009</v>
      </c>
    </row>
    <row r="3075" spans="1:48" x14ac:dyDescent="0.25">
      <c r="A3075">
        <f>IF(AND(G3075&lt;&gt;"",H3075&lt;&gt;"",I3075&lt;&gt;"",J3075&lt;&gt;"",K3075&lt;&gt;"",L3075&lt;&gt;"",M3075&lt;&gt;"",N3075&lt;&gt;"",O3075&lt;&gt;"",P3075&lt;&gt;"",Q3075&lt;&gt;"",T3075&lt;&gt;"",W3075&lt;&gt;"",Z3075&lt;&gt;"",AC3075&lt;&gt;"",AF3075&lt;&gt;"",AI3075&lt;&gt;"",AL3075&lt;&gt;"",AO3075&lt;&gt;"",AR3075&lt;&gt;"",AS3075&lt;&gt;""),1,0)</f>
        <v>1</v>
      </c>
      <c r="B3075" s="1">
        <v>43740</v>
      </c>
      <c r="C3075" t="s">
        <v>298</v>
      </c>
      <c r="D3075" t="s">
        <v>3678</v>
      </c>
      <c r="E3075" t="s">
        <v>398</v>
      </c>
      <c r="F3075" t="s">
        <v>416</v>
      </c>
      <c r="G3075">
        <v>2019</v>
      </c>
      <c r="H3075">
        <v>10</v>
      </c>
      <c r="I3075">
        <v>2</v>
      </c>
      <c r="J3075" t="s">
        <v>89</v>
      </c>
      <c r="K3075">
        <v>4</v>
      </c>
      <c r="L3075" s="3">
        <v>3</v>
      </c>
      <c r="M3075" s="3">
        <v>0</v>
      </c>
      <c r="N3075">
        <v>2</v>
      </c>
      <c r="O3075">
        <v>3.6</v>
      </c>
      <c r="P3075">
        <v>3.75</v>
      </c>
      <c r="Q3075" s="2">
        <v>1.66</v>
      </c>
      <c r="R3075" s="8">
        <f t="shared" si="474"/>
        <v>-1</v>
      </c>
      <c r="S3075" s="8">
        <f>SUM($R$3:R3075)</f>
        <v>-83.480000000000331</v>
      </c>
      <c r="T3075" s="2">
        <v>2.1</v>
      </c>
      <c r="U3075" s="8">
        <f t="shared" si="475"/>
        <v>1.1000000000000001</v>
      </c>
      <c r="V3075" s="8">
        <f>SUM($U$3:U3075)</f>
        <v>-263.35999999999979</v>
      </c>
      <c r="W3075" s="9">
        <v>1.25</v>
      </c>
      <c r="X3075" s="8">
        <f t="shared" si="470"/>
        <v>0.25</v>
      </c>
      <c r="Y3075" s="8">
        <f>SUM($X$3:X3075)</f>
        <v>-96.460000000000264</v>
      </c>
      <c r="Z3075" s="9">
        <v>4</v>
      </c>
      <c r="AA3075" s="8">
        <f t="shared" si="471"/>
        <v>-1</v>
      </c>
      <c r="AB3075" s="8">
        <f>SUM($AA$3:AA3075)</f>
        <v>-267.53999999999985</v>
      </c>
      <c r="AC3075" s="2">
        <v>1.8</v>
      </c>
      <c r="AD3075" s="8">
        <f t="shared" si="472"/>
        <v>0.8</v>
      </c>
      <c r="AE3075" s="8">
        <f>SUM(AD$3:AD3075)</f>
        <v>1047.5600000000018</v>
      </c>
      <c r="AF3075" s="2">
        <v>2</v>
      </c>
      <c r="AG3075" s="8">
        <f t="shared" si="476"/>
        <v>-1</v>
      </c>
      <c r="AH3075" s="8">
        <f>SUM(AG$3:AG3075)</f>
        <v>-217.85999999999999</v>
      </c>
      <c r="AI3075">
        <v>8.5</v>
      </c>
      <c r="AJ3075" s="8">
        <f t="shared" si="477"/>
        <v>-1</v>
      </c>
      <c r="AK3075" s="8">
        <f>SUM(AJ$3:AJ3075)</f>
        <v>-333.5</v>
      </c>
      <c r="AL3075" s="2">
        <v>8.5</v>
      </c>
      <c r="AM3075" s="8">
        <f t="shared" si="478"/>
        <v>-1</v>
      </c>
      <c r="AN3075" s="8">
        <f>SUM(AM$3:AM3075)</f>
        <v>128</v>
      </c>
      <c r="AO3075" s="2">
        <v>6.5</v>
      </c>
      <c r="AP3075" s="8">
        <f t="shared" si="479"/>
        <v>-1</v>
      </c>
      <c r="AQ3075" s="8">
        <f>SUM(AP$3:AP3075)</f>
        <v>-416.5</v>
      </c>
      <c r="AR3075">
        <v>3.45</v>
      </c>
      <c r="AS3075">
        <v>1.3</v>
      </c>
      <c r="AT3075" s="4">
        <f t="shared" si="473"/>
        <v>-1</v>
      </c>
      <c r="AU3075" s="5">
        <f>SUM($AT$3:AT3075)</f>
        <v>128</v>
      </c>
      <c r="AV3075" s="6">
        <f>SUM(R3075,U3075,X3075,AA3075,AD3075,AG3075)</f>
        <v>-0.84999999999999987</v>
      </c>
    </row>
    <row r="3076" spans="1:48" x14ac:dyDescent="0.25">
      <c r="A3076">
        <f>IF(AND(G3076&lt;&gt;"",H3076&lt;&gt;"",I3076&lt;&gt;"",J3076&lt;&gt;"",K3076&lt;&gt;"",L3076&lt;&gt;"",M3076&lt;&gt;"",N3076&lt;&gt;"",O3076&lt;&gt;"",P3076&lt;&gt;"",Q3076&lt;&gt;"",T3076&lt;&gt;"",W3076&lt;&gt;"",Z3076&lt;&gt;"",AC3076&lt;&gt;"",AF3076&lt;&gt;"",AI3076&lt;&gt;"",AL3076&lt;&gt;"",AO3076&lt;&gt;"",AR3076&lt;&gt;"",AS3076&lt;&gt;""),1,0)</f>
        <v>1</v>
      </c>
      <c r="B3076" s="1">
        <v>43740</v>
      </c>
      <c r="C3076" t="s">
        <v>298</v>
      </c>
      <c r="D3076" t="s">
        <v>3679</v>
      </c>
      <c r="E3076" t="s">
        <v>409</v>
      </c>
      <c r="F3076" t="s">
        <v>421</v>
      </c>
      <c r="G3076">
        <v>2019</v>
      </c>
      <c r="H3076">
        <v>10</v>
      </c>
      <c r="I3076">
        <v>2</v>
      </c>
      <c r="J3076" t="s">
        <v>89</v>
      </c>
      <c r="K3076">
        <v>4</v>
      </c>
      <c r="L3076" s="3">
        <v>1</v>
      </c>
      <c r="M3076" s="3">
        <v>2</v>
      </c>
      <c r="N3076">
        <v>3.5</v>
      </c>
      <c r="O3076">
        <v>3.4</v>
      </c>
      <c r="P3076">
        <v>2.1</v>
      </c>
      <c r="Q3076" s="2">
        <v>1.72</v>
      </c>
      <c r="R3076" s="8">
        <f t="shared" si="474"/>
        <v>0.72</v>
      </c>
      <c r="S3076" s="8">
        <f>SUM($R$3:R3076)</f>
        <v>-82.760000000000332</v>
      </c>
      <c r="T3076" s="2">
        <v>2</v>
      </c>
      <c r="U3076" s="8">
        <f t="shared" si="475"/>
        <v>-1</v>
      </c>
      <c r="V3076" s="8">
        <f>SUM($U$3:U3076)</f>
        <v>-264.35999999999979</v>
      </c>
      <c r="W3076" s="9">
        <v>1.28</v>
      </c>
      <c r="X3076" s="8">
        <f t="shared" ref="X3076:X3139" si="480">IF($A3076=1,(W3076-1)*IF($L3076+$M3076&gt;1.5,1,0)+(-1)*(1-IF($L3076+$M3076&gt;1.5,1,0)),"")</f>
        <v>0.28000000000000003</v>
      </c>
      <c r="Y3076" s="8">
        <f>SUM($X$3:X3076)</f>
        <v>-96.180000000000263</v>
      </c>
      <c r="Z3076" s="9">
        <v>3.75</v>
      </c>
      <c r="AA3076" s="8">
        <f t="shared" ref="AA3076:AA3139" si="481">IF($A3076=1,(Z3076-1)*IF($L3076+$M3076&lt;1.5,1,0)+(-1)*(1-IF($L3076+$M3076&lt;1.5,1,0)),"")</f>
        <v>-1</v>
      </c>
      <c r="AB3076" s="8">
        <f>SUM($AA$3:AA3076)</f>
        <v>-268.53999999999985</v>
      </c>
      <c r="AC3076" s="2">
        <v>2</v>
      </c>
      <c r="AD3076" s="8">
        <f t="shared" ref="AD3076:AD3139" si="482">IF($A3076=1,(AC3076-1)*IF($L3076+$M3076&gt;1.5,1,0)+(-1)*(1-IF($L3076+$M3076&gt;1.5,1,0)),"")</f>
        <v>1</v>
      </c>
      <c r="AE3076" s="8">
        <f>SUM(AD$3:AD3076)</f>
        <v>1048.5600000000018</v>
      </c>
      <c r="AF3076" s="2">
        <v>1.8</v>
      </c>
      <c r="AG3076" s="8">
        <f t="shared" si="476"/>
        <v>-1</v>
      </c>
      <c r="AH3076" s="8">
        <f>SUM(AG$3:AG3076)</f>
        <v>-218.85999999999999</v>
      </c>
      <c r="AI3076">
        <v>10</v>
      </c>
      <c r="AJ3076" s="8">
        <f t="shared" si="477"/>
        <v>-1</v>
      </c>
      <c r="AK3076" s="8">
        <f>SUM(AJ$3:AJ3076)</f>
        <v>-334.5</v>
      </c>
      <c r="AL3076" s="2">
        <v>12</v>
      </c>
      <c r="AM3076" s="8">
        <f t="shared" si="478"/>
        <v>-1</v>
      </c>
      <c r="AN3076" s="8">
        <f>SUM(AM$3:AM3076)</f>
        <v>127</v>
      </c>
      <c r="AO3076" s="2">
        <v>6</v>
      </c>
      <c r="AP3076" s="8">
        <f t="shared" si="479"/>
        <v>-1</v>
      </c>
      <c r="AQ3076" s="8">
        <f>SUM(AP$3:AP3076)</f>
        <v>-417.5</v>
      </c>
      <c r="AR3076">
        <v>7</v>
      </c>
      <c r="AS3076">
        <v>1.1000000000000001</v>
      </c>
      <c r="AT3076" s="4">
        <f t="shared" ref="AT3076:AT3139" si="483">IF($A3076=1,(AL3076-1)*IF(AND($L3076=2, $M3076=1),1,0)+(-1)*(1-(IF(AND($L3076=2, $M3076=1),1,0))),"")</f>
        <v>-1</v>
      </c>
      <c r="AU3076" s="5">
        <f>SUM($AT$3:AT3076)</f>
        <v>127</v>
      </c>
      <c r="AV3076" s="6">
        <f>SUM(R3076,U3076,X3076,AA3076,AD3076,AG3076)</f>
        <v>-1</v>
      </c>
    </row>
    <row r="3077" spans="1:48" x14ac:dyDescent="0.25">
      <c r="A3077">
        <f>IF(AND(G3077&lt;&gt;"",H3077&lt;&gt;"",I3077&lt;&gt;"",J3077&lt;&gt;"",K3077&lt;&gt;"",L3077&lt;&gt;"",M3077&lt;&gt;"",N3077&lt;&gt;"",O3077&lt;&gt;"",P3077&lt;&gt;"",Q3077&lt;&gt;"",T3077&lt;&gt;"",W3077&lt;&gt;"",Z3077&lt;&gt;"",AC3077&lt;&gt;"",AF3077&lt;&gt;"",AI3077&lt;&gt;"",AL3077&lt;&gt;"",AO3077&lt;&gt;"",AR3077&lt;&gt;"",AS3077&lt;&gt;""),1,0)</f>
        <v>1</v>
      </c>
      <c r="B3077" s="1">
        <v>43740</v>
      </c>
      <c r="C3077" t="s">
        <v>298</v>
      </c>
      <c r="D3077" t="s">
        <v>3680</v>
      </c>
      <c r="E3077" t="s">
        <v>425</v>
      </c>
      <c r="F3077" t="s">
        <v>560</v>
      </c>
      <c r="G3077">
        <v>2019</v>
      </c>
      <c r="H3077">
        <v>10</v>
      </c>
      <c r="I3077">
        <v>2</v>
      </c>
      <c r="J3077" t="s">
        <v>89</v>
      </c>
      <c r="K3077">
        <v>4</v>
      </c>
      <c r="L3077" s="3">
        <v>1</v>
      </c>
      <c r="M3077" s="3">
        <v>1</v>
      </c>
      <c r="N3077">
        <v>2.4</v>
      </c>
      <c r="O3077">
        <v>3.4</v>
      </c>
      <c r="P3077">
        <v>2.9</v>
      </c>
      <c r="Q3077" s="2">
        <v>1.72</v>
      </c>
      <c r="R3077" s="8">
        <f t="shared" ref="R3077:R3140" si="484">IF($A3077=1,(Q3077-1)*IF(AND($L3077&gt;0, $M3077&gt;0),1,0)+(-1)*(1-IF(AND($L3077&gt;0, $M3077&gt;0),1,0)),"")</f>
        <v>0.72</v>
      </c>
      <c r="S3077" s="8">
        <f>SUM($R$3:R3077)</f>
        <v>-82.040000000000333</v>
      </c>
      <c r="T3077" s="2">
        <v>2</v>
      </c>
      <c r="U3077" s="8">
        <f t="shared" ref="U3077:U3140" si="485">IF($A3077=1,(T3077-1)*IF(OR($L3077&lt;=0, $M3077&lt;=0),1,0)+(-1)*(1-IF(OR($L3077&lt;=0, $M3077&lt;=0),1,0)),"")</f>
        <v>-1</v>
      </c>
      <c r="V3077" s="8">
        <f>SUM($U$3:U3077)</f>
        <v>-265.35999999999979</v>
      </c>
      <c r="W3077" s="9">
        <v>1.28</v>
      </c>
      <c r="X3077" s="8">
        <f t="shared" si="480"/>
        <v>0.28000000000000003</v>
      </c>
      <c r="Y3077" s="8">
        <f>SUM($X$3:X3077)</f>
        <v>-95.900000000000261</v>
      </c>
      <c r="Z3077" s="9">
        <v>3.75</v>
      </c>
      <c r="AA3077" s="8">
        <f t="shared" si="481"/>
        <v>-1</v>
      </c>
      <c r="AB3077" s="8">
        <f>SUM($AA$3:AA3077)</f>
        <v>-269.53999999999985</v>
      </c>
      <c r="AC3077" s="2">
        <v>1.9</v>
      </c>
      <c r="AD3077" s="8">
        <f t="shared" si="482"/>
        <v>0.89999999999999991</v>
      </c>
      <c r="AE3077" s="8">
        <f>SUM(AD$3:AD3077)</f>
        <v>1049.4600000000019</v>
      </c>
      <c r="AF3077" s="2">
        <v>1.9</v>
      </c>
      <c r="AG3077" s="8">
        <f t="shared" ref="AG3077:AG3140" si="486">IF($A3077=1,(AF3077-1)*IF($L3077+$M3077&lt;2.5,1,0)+(-1)*(1-IF($L3077+$M3077&lt;2.5,1,0)),"")</f>
        <v>0.89999999999999991</v>
      </c>
      <c r="AH3077" s="8">
        <f>SUM(AG$3:AG3077)</f>
        <v>-217.95999999999998</v>
      </c>
      <c r="AI3077">
        <v>8.5</v>
      </c>
      <c r="AJ3077" s="8">
        <f t="shared" ref="AJ3077:AJ3140" si="487">IF($A3077=1,(AI3077-1)*IF(AND($L3077=1,$M3077=0),1,0)+(-1)*(1-IF(AND($L3077=1,$M3077=0),1,0)),"")</f>
        <v>-1</v>
      </c>
      <c r="AK3077" s="8">
        <f>SUM(AJ$3:AJ3077)</f>
        <v>-335.5</v>
      </c>
      <c r="AL3077" s="2">
        <v>9.5</v>
      </c>
      <c r="AM3077" s="8">
        <f t="shared" ref="AM3077:AM3140" si="488">IF($A3077=1,(AL3077-1)*IF(AND($L3077=2,$M3077=1),1,0)+(-1)*(1-IF(AND($L3077=2,$M3077=1),1,0)),"")</f>
        <v>-1</v>
      </c>
      <c r="AN3077" s="8">
        <f>SUM(AM$3:AM3077)</f>
        <v>126</v>
      </c>
      <c r="AO3077" s="2">
        <v>6</v>
      </c>
      <c r="AP3077" s="8">
        <f t="shared" ref="AP3077:AP3140" si="489">IF($A3077=1,(AO3077-1)*IF(AND($L3077=1,$M3077=1),1,0)+(-1)*(1-IF(AND($L3077=1,$M3077=1),1,0)),"")</f>
        <v>5</v>
      </c>
      <c r="AQ3077" s="8">
        <f>SUM(AP$3:AP3077)</f>
        <v>-412.5</v>
      </c>
      <c r="AR3077">
        <v>5</v>
      </c>
      <c r="AS3077">
        <v>1.17</v>
      </c>
      <c r="AT3077" s="4">
        <f t="shared" si="483"/>
        <v>-1</v>
      </c>
      <c r="AU3077" s="5">
        <f>SUM($AT$3:AT3077)</f>
        <v>126</v>
      </c>
      <c r="AV3077" s="6">
        <f>SUM(R3077,U3077,X3077,AA3077,AD3077,AG3077)</f>
        <v>0.79999999999999982</v>
      </c>
    </row>
    <row r="3078" spans="1:48" x14ac:dyDescent="0.25">
      <c r="A3078">
        <f>IF(AND(G3078&lt;&gt;"",H3078&lt;&gt;"",I3078&lt;&gt;"",J3078&lt;&gt;"",K3078&lt;&gt;"",L3078&lt;&gt;"",M3078&lt;&gt;"",N3078&lt;&gt;"",O3078&lt;&gt;"",P3078&lt;&gt;"",Q3078&lt;&gt;"",T3078&lt;&gt;"",W3078&lt;&gt;"",Z3078&lt;&gt;"",AC3078&lt;&gt;"",AF3078&lt;&gt;"",AI3078&lt;&gt;"",AL3078&lt;&gt;"",AO3078&lt;&gt;"",AR3078&lt;&gt;"",AS3078&lt;&gt;""),1,0)</f>
        <v>1</v>
      </c>
      <c r="B3078" s="1">
        <v>43739</v>
      </c>
      <c r="C3078" t="s">
        <v>241</v>
      </c>
      <c r="D3078" t="s">
        <v>3681</v>
      </c>
      <c r="E3078" t="s">
        <v>257</v>
      </c>
      <c r="F3078" t="s">
        <v>240</v>
      </c>
      <c r="G3078">
        <v>2019</v>
      </c>
      <c r="H3078">
        <v>10</v>
      </c>
      <c r="I3078">
        <v>1</v>
      </c>
      <c r="J3078" t="s">
        <v>188</v>
      </c>
      <c r="K3078">
        <v>3</v>
      </c>
      <c r="L3078" s="3">
        <v>1</v>
      </c>
      <c r="M3078" s="3">
        <v>2</v>
      </c>
      <c r="N3078">
        <v>1.83</v>
      </c>
      <c r="O3078">
        <v>3.9</v>
      </c>
      <c r="P3078">
        <v>4</v>
      </c>
      <c r="Q3078" s="2">
        <v>1.53</v>
      </c>
      <c r="R3078" s="8">
        <f t="shared" si="484"/>
        <v>0.53</v>
      </c>
      <c r="S3078" s="8">
        <f>SUM($R$3:R3078)</f>
        <v>-81.510000000000332</v>
      </c>
      <c r="T3078" s="2">
        <v>2.37</v>
      </c>
      <c r="U3078" s="8">
        <f t="shared" si="485"/>
        <v>-1</v>
      </c>
      <c r="V3078" s="8">
        <f>SUM($U$3:U3078)</f>
        <v>-266.35999999999979</v>
      </c>
      <c r="W3078" s="9">
        <v>1.1599999999999999</v>
      </c>
      <c r="X3078" s="8">
        <f t="shared" si="480"/>
        <v>0.15999999999999992</v>
      </c>
      <c r="Y3078" s="8">
        <f>SUM($X$3:X3078)</f>
        <v>-95.740000000000265</v>
      </c>
      <c r="Z3078" s="9">
        <v>5</v>
      </c>
      <c r="AA3078" s="8">
        <f t="shared" si="481"/>
        <v>-1</v>
      </c>
      <c r="AB3078" s="8">
        <f>SUM($AA$3:AA3078)</f>
        <v>-270.53999999999985</v>
      </c>
      <c r="AC3078" s="2">
        <v>1.57</v>
      </c>
      <c r="AD3078" s="8">
        <f t="shared" si="482"/>
        <v>0.57000000000000006</v>
      </c>
      <c r="AE3078" s="8">
        <f>SUM(AD$3:AD3078)</f>
        <v>1050.0300000000018</v>
      </c>
      <c r="AF3078" s="2">
        <v>2.37</v>
      </c>
      <c r="AG3078" s="8">
        <f t="shared" si="486"/>
        <v>-1</v>
      </c>
      <c r="AH3078" s="8">
        <f>SUM(AG$3:AG3078)</f>
        <v>-218.95999999999998</v>
      </c>
      <c r="AI3078">
        <v>10</v>
      </c>
      <c r="AJ3078" s="8">
        <f t="shared" si="487"/>
        <v>-1</v>
      </c>
      <c r="AK3078" s="8">
        <f>SUM(AJ$3:AJ3078)</f>
        <v>-336.5</v>
      </c>
      <c r="AL3078" s="2">
        <v>8.5</v>
      </c>
      <c r="AM3078" s="8">
        <f t="shared" si="488"/>
        <v>-1</v>
      </c>
      <c r="AN3078" s="8">
        <f>SUM(AM$3:AM3078)</f>
        <v>125</v>
      </c>
      <c r="AO3078" s="2">
        <v>7.5</v>
      </c>
      <c r="AP3078" s="8">
        <f t="shared" si="489"/>
        <v>-1</v>
      </c>
      <c r="AQ3078" s="8">
        <f>SUM(AP$3:AP3078)</f>
        <v>-413.5</v>
      </c>
      <c r="AR3078">
        <v>3</v>
      </c>
      <c r="AS3078">
        <v>1.37</v>
      </c>
      <c r="AT3078" s="4">
        <f t="shared" si="483"/>
        <v>-1</v>
      </c>
      <c r="AU3078" s="5">
        <f>SUM($AT$3:AT3078)</f>
        <v>125</v>
      </c>
      <c r="AV3078" s="6">
        <f>SUM(R3078,U3078,X3078,AA3078,AD3078,AG3078)</f>
        <v>-1.74</v>
      </c>
    </row>
    <row r="3079" spans="1:48" x14ac:dyDescent="0.25">
      <c r="A3079">
        <f>IF(AND(G3079&lt;&gt;"",H3079&lt;&gt;"",I3079&lt;&gt;"",J3079&lt;&gt;"",K3079&lt;&gt;"",L3079&lt;&gt;"",M3079&lt;&gt;"",N3079&lt;&gt;"",O3079&lt;&gt;"",P3079&lt;&gt;"",Q3079&lt;&gt;"",T3079&lt;&gt;"",W3079&lt;&gt;"",Z3079&lt;&gt;"",AC3079&lt;&gt;"",AF3079&lt;&gt;"",AI3079&lt;&gt;"",AL3079&lt;&gt;"",AO3079&lt;&gt;"",AR3079&lt;&gt;"",AS3079&lt;&gt;""),1,0)</f>
        <v>1</v>
      </c>
      <c r="B3079" s="1">
        <v>43739</v>
      </c>
      <c r="C3079" t="s">
        <v>241</v>
      </c>
      <c r="D3079" t="s">
        <v>3682</v>
      </c>
      <c r="E3079" t="s">
        <v>2279</v>
      </c>
      <c r="F3079" t="s">
        <v>236</v>
      </c>
      <c r="G3079">
        <v>2019</v>
      </c>
      <c r="H3079">
        <v>10</v>
      </c>
      <c r="I3079">
        <v>1</v>
      </c>
      <c r="J3079" t="s">
        <v>188</v>
      </c>
      <c r="K3079">
        <v>3</v>
      </c>
      <c r="L3079" s="3">
        <v>1</v>
      </c>
      <c r="M3079" s="3">
        <v>3</v>
      </c>
      <c r="N3079">
        <v>2.7</v>
      </c>
      <c r="O3079">
        <v>3.2</v>
      </c>
      <c r="P3079">
        <v>2.7</v>
      </c>
      <c r="Q3079" s="2">
        <v>1.8</v>
      </c>
      <c r="R3079" s="8">
        <f t="shared" si="484"/>
        <v>0.8</v>
      </c>
      <c r="S3079" s="8">
        <f>SUM($R$3:R3079)</f>
        <v>-80.710000000000335</v>
      </c>
      <c r="T3079" s="2">
        <v>1.95</v>
      </c>
      <c r="U3079" s="8">
        <f t="shared" si="485"/>
        <v>-1</v>
      </c>
      <c r="V3079" s="8">
        <f>SUM($U$3:U3079)</f>
        <v>-267.35999999999979</v>
      </c>
      <c r="W3079" s="9">
        <v>1.33</v>
      </c>
      <c r="X3079" s="8">
        <f t="shared" si="480"/>
        <v>0.33000000000000007</v>
      </c>
      <c r="Y3079" s="8">
        <f>SUM($X$3:X3079)</f>
        <v>-95.410000000000267</v>
      </c>
      <c r="Z3079" s="9">
        <v>3.4</v>
      </c>
      <c r="AA3079" s="8">
        <f t="shared" si="481"/>
        <v>-1</v>
      </c>
      <c r="AB3079" s="8">
        <f>SUM($AA$3:AA3079)</f>
        <v>-271.53999999999985</v>
      </c>
      <c r="AC3079" s="2">
        <v>2.1</v>
      </c>
      <c r="AD3079" s="8">
        <f t="shared" si="482"/>
        <v>1.1000000000000001</v>
      </c>
      <c r="AE3079" s="8">
        <f>SUM(AD$3:AD3079)</f>
        <v>1051.1300000000017</v>
      </c>
      <c r="AF3079" s="2">
        <v>1.72</v>
      </c>
      <c r="AG3079" s="8">
        <f t="shared" si="486"/>
        <v>-1</v>
      </c>
      <c r="AH3079" s="8">
        <f>SUM(AG$3:AG3079)</f>
        <v>-219.95999999999998</v>
      </c>
      <c r="AI3079">
        <v>8.5</v>
      </c>
      <c r="AJ3079" s="8">
        <f t="shared" si="487"/>
        <v>-1</v>
      </c>
      <c r="AK3079" s="8">
        <f>SUM(AJ$3:AJ3079)</f>
        <v>-337.5</v>
      </c>
      <c r="AL3079" s="2">
        <v>10</v>
      </c>
      <c r="AM3079" s="8">
        <f t="shared" si="488"/>
        <v>-1</v>
      </c>
      <c r="AN3079" s="8">
        <f>SUM(AM$3:AM3079)</f>
        <v>124</v>
      </c>
      <c r="AO3079" s="2">
        <v>6</v>
      </c>
      <c r="AP3079" s="8">
        <f t="shared" si="489"/>
        <v>-1</v>
      </c>
      <c r="AQ3079" s="8">
        <f>SUM(AP$3:AP3079)</f>
        <v>-414.5</v>
      </c>
      <c r="AR3079">
        <v>5.75</v>
      </c>
      <c r="AS3079">
        <v>1.1399999999999999</v>
      </c>
      <c r="AT3079" s="4">
        <f t="shared" si="483"/>
        <v>-1</v>
      </c>
      <c r="AU3079" s="5">
        <f>SUM($AT$3:AT3079)</f>
        <v>124</v>
      </c>
      <c r="AV3079" s="6">
        <f>SUM(R3079,U3079,X3079,AA3079,AD3079,AG3079)</f>
        <v>-0.7699999999999998</v>
      </c>
    </row>
    <row r="3080" spans="1:48" x14ac:dyDescent="0.25">
      <c r="A3080">
        <f>IF(AND(G3080&lt;&gt;"",H3080&lt;&gt;"",I3080&lt;&gt;"",J3080&lt;&gt;"",K3080&lt;&gt;"",L3080&lt;&gt;"",M3080&lt;&gt;"",N3080&lt;&gt;"",O3080&lt;&gt;"",P3080&lt;&gt;"",Q3080&lt;&gt;"",T3080&lt;&gt;"",W3080&lt;&gt;"",Z3080&lt;&gt;"",AC3080&lt;&gt;"",AF3080&lt;&gt;"",AI3080&lt;&gt;"",AL3080&lt;&gt;"",AO3080&lt;&gt;"",AR3080&lt;&gt;"",AS3080&lt;&gt;""),1,0)</f>
        <v>0</v>
      </c>
      <c r="B3080" s="1">
        <v>43739</v>
      </c>
      <c r="C3080" t="s">
        <v>241</v>
      </c>
      <c r="D3080" t="s">
        <v>3683</v>
      </c>
      <c r="E3080" t="s">
        <v>203</v>
      </c>
      <c r="F3080" t="s">
        <v>246</v>
      </c>
      <c r="G3080">
        <v>2019</v>
      </c>
      <c r="H3080">
        <v>10</v>
      </c>
      <c r="I3080">
        <v>1</v>
      </c>
      <c r="J3080" t="s">
        <v>188</v>
      </c>
      <c r="K3080">
        <v>3</v>
      </c>
      <c r="L3080" s="3">
        <v>0</v>
      </c>
      <c r="M3080" s="3">
        <v>1</v>
      </c>
      <c r="N3080">
        <v>7</v>
      </c>
      <c r="O3080">
        <v>4.5</v>
      </c>
      <c r="P3080">
        <v>1.44</v>
      </c>
      <c r="Q3080" s="2">
        <v>1.75</v>
      </c>
      <c r="R3080" s="8" t="str">
        <f t="shared" si="484"/>
        <v/>
      </c>
      <c r="S3080" s="8">
        <f>SUM($R$3:R3080)</f>
        <v>-80.710000000000335</v>
      </c>
      <c r="T3080" s="2">
        <v>2</v>
      </c>
      <c r="U3080" s="8" t="str">
        <f t="shared" si="485"/>
        <v/>
      </c>
      <c r="V3080" s="8">
        <f>SUM($U$3:U3080)</f>
        <v>-267.35999999999979</v>
      </c>
      <c r="W3080" s="9">
        <v>1.2</v>
      </c>
      <c r="X3080" s="8" t="str">
        <f t="shared" si="480"/>
        <v/>
      </c>
      <c r="Y3080" s="8">
        <f>SUM($X$3:X3080)</f>
        <v>-95.410000000000267</v>
      </c>
      <c r="Z3080" s="9">
        <v>4.5</v>
      </c>
      <c r="AA3080" s="8" t="str">
        <f t="shared" si="481"/>
        <v/>
      </c>
      <c r="AB3080" s="8">
        <f>SUM($AA$3:AA3080)</f>
        <v>-271.53999999999985</v>
      </c>
      <c r="AC3080" s="2">
        <v>1.72</v>
      </c>
      <c r="AD3080" s="8" t="str">
        <f t="shared" si="482"/>
        <v/>
      </c>
      <c r="AE3080" s="8">
        <f>SUM(AD$3:AD3080)</f>
        <v>1051.1300000000017</v>
      </c>
      <c r="AF3080" s="2">
        <v>2.1</v>
      </c>
      <c r="AG3080" s="8" t="str">
        <f t="shared" si="486"/>
        <v/>
      </c>
      <c r="AH3080" s="8">
        <f>SUM(AG$3:AG3080)</f>
        <v>-219.95999999999998</v>
      </c>
      <c r="AI3080">
        <v>21</v>
      </c>
      <c r="AJ3080" s="8" t="str">
        <f t="shared" si="487"/>
        <v/>
      </c>
      <c r="AK3080" s="8">
        <f>SUM(AJ$3:AJ3080)</f>
        <v>-337.5</v>
      </c>
      <c r="AL3080" s="2">
        <v>21</v>
      </c>
      <c r="AM3080" s="8" t="str">
        <f t="shared" si="488"/>
        <v/>
      </c>
      <c r="AN3080" s="8">
        <f>SUM(AM$3:AM3080)</f>
        <v>124</v>
      </c>
      <c r="AO3080" s="2">
        <v>8.5</v>
      </c>
      <c r="AP3080" s="8" t="str">
        <f t="shared" si="489"/>
        <v/>
      </c>
      <c r="AQ3080" s="8">
        <f>SUM(AP$3:AP3080)</f>
        <v>-414.5</v>
      </c>
      <c r="AT3080" s="4" t="str">
        <f t="shared" si="483"/>
        <v/>
      </c>
      <c r="AU3080" s="5">
        <f>SUM($AT$3:AT3080)</f>
        <v>124</v>
      </c>
      <c r="AV3080" s="6">
        <f>SUM(R3080,U3080,X3080,AA3080,AD3080,AG3080)</f>
        <v>0</v>
      </c>
    </row>
    <row r="3081" spans="1:48" x14ac:dyDescent="0.25">
      <c r="A3081">
        <f>IF(AND(G3081&lt;&gt;"",H3081&lt;&gt;"",I3081&lt;&gt;"",J3081&lt;&gt;"",K3081&lt;&gt;"",L3081&lt;&gt;"",M3081&lt;&gt;"",N3081&lt;&gt;"",O3081&lt;&gt;"",P3081&lt;&gt;"",Q3081&lt;&gt;"",T3081&lt;&gt;"",W3081&lt;&gt;"",Z3081&lt;&gt;"",AC3081&lt;&gt;"",AF3081&lt;&gt;"",AI3081&lt;&gt;"",AL3081&lt;&gt;"",AO3081&lt;&gt;"",AR3081&lt;&gt;"",AS3081&lt;&gt;""),1,0)</f>
        <v>1</v>
      </c>
      <c r="B3081" s="1">
        <v>43739</v>
      </c>
      <c r="C3081" t="s">
        <v>241</v>
      </c>
      <c r="D3081" t="s">
        <v>3684</v>
      </c>
      <c r="E3081" t="s">
        <v>370</v>
      </c>
      <c r="F3081" t="s">
        <v>385</v>
      </c>
      <c r="G3081">
        <v>2019</v>
      </c>
      <c r="H3081">
        <v>10</v>
      </c>
      <c r="I3081">
        <v>1</v>
      </c>
      <c r="J3081" t="s">
        <v>188</v>
      </c>
      <c r="K3081">
        <v>3</v>
      </c>
      <c r="L3081" s="3">
        <v>3</v>
      </c>
      <c r="M3081" s="3">
        <v>0</v>
      </c>
      <c r="N3081">
        <v>1.57</v>
      </c>
      <c r="O3081">
        <v>4.0999999999999996</v>
      </c>
      <c r="P3081">
        <v>5.75</v>
      </c>
      <c r="Q3081" s="2">
        <v>1.8</v>
      </c>
      <c r="R3081" s="8">
        <f t="shared" si="484"/>
        <v>-1</v>
      </c>
      <c r="S3081" s="8">
        <f>SUM($R$3:R3081)</f>
        <v>-81.710000000000335</v>
      </c>
      <c r="T3081" s="2">
        <v>1.95</v>
      </c>
      <c r="U3081" s="8">
        <f t="shared" si="485"/>
        <v>0.95</v>
      </c>
      <c r="V3081" s="8">
        <f>SUM($U$3:U3081)</f>
        <v>-266.4099999999998</v>
      </c>
      <c r="W3081" s="9">
        <v>1.25</v>
      </c>
      <c r="X3081" s="8">
        <f t="shared" si="480"/>
        <v>0.25</v>
      </c>
      <c r="Y3081" s="8">
        <f>SUM($X$3:X3081)</f>
        <v>-95.160000000000267</v>
      </c>
      <c r="Z3081" s="9">
        <v>4</v>
      </c>
      <c r="AA3081" s="8">
        <f t="shared" si="481"/>
        <v>-1</v>
      </c>
      <c r="AB3081" s="8">
        <f>SUM($AA$3:AA3081)</f>
        <v>-272.53999999999985</v>
      </c>
      <c r="AC3081" s="2">
        <v>1.72</v>
      </c>
      <c r="AD3081" s="8">
        <f t="shared" si="482"/>
        <v>0.72</v>
      </c>
      <c r="AE3081" s="8">
        <f>SUM(AD$3:AD3081)</f>
        <v>1051.8500000000017</v>
      </c>
      <c r="AF3081" s="2">
        <v>2.1</v>
      </c>
      <c r="AG3081" s="8">
        <f t="shared" si="486"/>
        <v>-1</v>
      </c>
      <c r="AH3081" s="8">
        <f>SUM(AG$3:AG3081)</f>
        <v>-220.95999999999998</v>
      </c>
      <c r="AI3081">
        <v>7.5</v>
      </c>
      <c r="AJ3081" s="8">
        <f t="shared" si="487"/>
        <v>-1</v>
      </c>
      <c r="AK3081" s="8">
        <f>SUM(AJ$3:AJ3081)</f>
        <v>-338.5</v>
      </c>
      <c r="AL3081" s="2">
        <v>8</v>
      </c>
      <c r="AM3081" s="8">
        <f t="shared" si="488"/>
        <v>-1</v>
      </c>
      <c r="AN3081" s="8">
        <f>SUM(AM$3:AM3081)</f>
        <v>123</v>
      </c>
      <c r="AO3081" s="2">
        <v>7.5</v>
      </c>
      <c r="AP3081" s="8">
        <f t="shared" si="489"/>
        <v>-1</v>
      </c>
      <c r="AQ3081" s="8">
        <f>SUM(AP$3:AP3081)</f>
        <v>-415.5</v>
      </c>
      <c r="AR3081">
        <v>2.6</v>
      </c>
      <c r="AS3081">
        <v>1.47</v>
      </c>
      <c r="AT3081" s="4">
        <f t="shared" si="483"/>
        <v>-1</v>
      </c>
      <c r="AU3081" s="5">
        <f>SUM($AT$3:AT3081)</f>
        <v>123</v>
      </c>
      <c r="AV3081" s="6">
        <f>SUM(R3081,U3081,X3081,AA3081,AD3081,AG3081)</f>
        <v>-1.08</v>
      </c>
    </row>
    <row r="3082" spans="1:48" x14ac:dyDescent="0.25">
      <c r="A3082">
        <f>IF(AND(G3082&lt;&gt;"",H3082&lt;&gt;"",I3082&lt;&gt;"",J3082&lt;&gt;"",K3082&lt;&gt;"",L3082&lt;&gt;"",M3082&lt;&gt;"",N3082&lt;&gt;"",O3082&lt;&gt;"",P3082&lt;&gt;"",Q3082&lt;&gt;"",T3082&lt;&gt;"",W3082&lt;&gt;"",Z3082&lt;&gt;"",AC3082&lt;&gt;"",AF3082&lt;&gt;"",AI3082&lt;&gt;"",AL3082&lt;&gt;"",AO3082&lt;&gt;"",AR3082&lt;&gt;"",AS3082&lt;&gt;""),1,0)</f>
        <v>0</v>
      </c>
      <c r="B3082" s="1">
        <v>43739</v>
      </c>
      <c r="C3082" t="s">
        <v>241</v>
      </c>
      <c r="D3082" t="s">
        <v>3685</v>
      </c>
      <c r="E3082" t="s">
        <v>198</v>
      </c>
      <c r="F3082" t="s">
        <v>244</v>
      </c>
      <c r="G3082">
        <v>2019</v>
      </c>
      <c r="H3082">
        <v>10</v>
      </c>
      <c r="I3082">
        <v>1</v>
      </c>
      <c r="J3082" t="s">
        <v>188</v>
      </c>
      <c r="K3082">
        <v>3</v>
      </c>
      <c r="L3082" s="3">
        <v>0</v>
      </c>
      <c r="M3082" s="3">
        <v>2</v>
      </c>
      <c r="N3082">
        <v>5.5</v>
      </c>
      <c r="O3082">
        <v>3.4</v>
      </c>
      <c r="P3082">
        <v>1.72</v>
      </c>
      <c r="Q3082" s="2">
        <v>2.2000000000000002</v>
      </c>
      <c r="R3082" s="8" t="str">
        <f t="shared" si="484"/>
        <v/>
      </c>
      <c r="S3082" s="8">
        <f>SUM($R$3:R3082)</f>
        <v>-81.710000000000335</v>
      </c>
      <c r="T3082" s="2">
        <v>1.61</v>
      </c>
      <c r="U3082" s="8" t="str">
        <f t="shared" si="485"/>
        <v/>
      </c>
      <c r="V3082" s="8">
        <f>SUM($U$3:U3082)</f>
        <v>-266.4099999999998</v>
      </c>
      <c r="W3082" s="9">
        <v>1.5</v>
      </c>
      <c r="X3082" s="8" t="str">
        <f t="shared" si="480"/>
        <v/>
      </c>
      <c r="Y3082" s="8">
        <f>SUM($X$3:X3082)</f>
        <v>-95.160000000000267</v>
      </c>
      <c r="Z3082" s="9">
        <v>2.62</v>
      </c>
      <c r="AA3082" s="8" t="str">
        <f t="shared" si="481"/>
        <v/>
      </c>
      <c r="AB3082" s="8">
        <f>SUM($AA$3:AA3082)</f>
        <v>-272.53999999999985</v>
      </c>
      <c r="AC3082" s="2">
        <v>2.5</v>
      </c>
      <c r="AD3082" s="8" t="str">
        <f t="shared" si="482"/>
        <v/>
      </c>
      <c r="AE3082" s="8">
        <f>SUM(AD$3:AD3082)</f>
        <v>1051.8500000000017</v>
      </c>
      <c r="AF3082" s="2">
        <v>1.53</v>
      </c>
      <c r="AG3082" s="8" t="str">
        <f t="shared" si="486"/>
        <v/>
      </c>
      <c r="AH3082" s="8">
        <f>SUM(AG$3:AG3082)</f>
        <v>-220.95999999999998</v>
      </c>
      <c r="AI3082">
        <v>10</v>
      </c>
      <c r="AJ3082" s="8" t="str">
        <f t="shared" si="487"/>
        <v/>
      </c>
      <c r="AK3082" s="8">
        <f>SUM(AJ$3:AJ3082)</f>
        <v>-338.5</v>
      </c>
      <c r="AL3082" s="2">
        <v>17</v>
      </c>
      <c r="AM3082" s="8" t="str">
        <f t="shared" si="488"/>
        <v/>
      </c>
      <c r="AN3082" s="8">
        <f>SUM(AM$3:AM3082)</f>
        <v>123</v>
      </c>
      <c r="AO3082" s="2">
        <v>6.5</v>
      </c>
      <c r="AP3082" s="8" t="str">
        <f t="shared" si="489"/>
        <v/>
      </c>
      <c r="AQ3082" s="8">
        <f>SUM(AP$3:AP3082)</f>
        <v>-415.5</v>
      </c>
      <c r="AT3082" s="4" t="str">
        <f t="shared" si="483"/>
        <v/>
      </c>
      <c r="AU3082" s="5">
        <f>SUM($AT$3:AT3082)</f>
        <v>123</v>
      </c>
      <c r="AV3082" s="6">
        <f>SUM(R3082,U3082,X3082,AA3082,AD3082,AG3082)</f>
        <v>0</v>
      </c>
    </row>
    <row r="3083" spans="1:48" x14ac:dyDescent="0.25">
      <c r="A3083">
        <f>IF(AND(G3083&lt;&gt;"",H3083&lt;&gt;"",I3083&lt;&gt;"",J3083&lt;&gt;"",K3083&lt;&gt;"",L3083&lt;&gt;"",M3083&lt;&gt;"",N3083&lt;&gt;"",O3083&lt;&gt;"",P3083&lt;&gt;"",Q3083&lt;&gt;"",T3083&lt;&gt;"",W3083&lt;&gt;"",Z3083&lt;&gt;"",AC3083&lt;&gt;"",AF3083&lt;&gt;"",AI3083&lt;&gt;"",AL3083&lt;&gt;"",AO3083&lt;&gt;"",AR3083&lt;&gt;"",AS3083&lt;&gt;""),1,0)</f>
        <v>1</v>
      </c>
      <c r="B3083" s="1">
        <v>43739</v>
      </c>
      <c r="C3083" t="s">
        <v>241</v>
      </c>
      <c r="D3083" t="s">
        <v>3686</v>
      </c>
      <c r="E3083" t="s">
        <v>350</v>
      </c>
      <c r="F3083" t="s">
        <v>2277</v>
      </c>
      <c r="G3083">
        <v>2019</v>
      </c>
      <c r="H3083">
        <v>10</v>
      </c>
      <c r="I3083">
        <v>1</v>
      </c>
      <c r="J3083" t="s">
        <v>188</v>
      </c>
      <c r="K3083">
        <v>3</v>
      </c>
      <c r="L3083" s="3">
        <v>2</v>
      </c>
      <c r="M3083" s="3">
        <v>0</v>
      </c>
      <c r="N3083">
        <v>1.07</v>
      </c>
      <c r="O3083">
        <v>11</v>
      </c>
      <c r="P3083">
        <v>34</v>
      </c>
      <c r="Q3083" s="2">
        <v>2.2000000000000002</v>
      </c>
      <c r="R3083" s="8">
        <f t="shared" si="484"/>
        <v>-1</v>
      </c>
      <c r="S3083" s="8">
        <f>SUM($R$3:R3083)</f>
        <v>-82.710000000000335</v>
      </c>
      <c r="T3083" s="2">
        <v>1.61</v>
      </c>
      <c r="U3083" s="8">
        <f t="shared" si="485"/>
        <v>0.6100000000000001</v>
      </c>
      <c r="V3083" s="8">
        <f>SUM($U$3:U3083)</f>
        <v>-265.79999999999978</v>
      </c>
      <c r="W3083" s="9">
        <v>1.08</v>
      </c>
      <c r="X3083" s="8">
        <f t="shared" si="480"/>
        <v>8.0000000000000071E-2</v>
      </c>
      <c r="Y3083" s="8">
        <f>SUM($X$3:X3083)</f>
        <v>-95.080000000000268</v>
      </c>
      <c r="Z3083" s="9">
        <v>8</v>
      </c>
      <c r="AA3083" s="8">
        <f t="shared" si="481"/>
        <v>-1</v>
      </c>
      <c r="AB3083" s="8">
        <f>SUM($AA$3:AA3083)</f>
        <v>-273.53999999999985</v>
      </c>
      <c r="AC3083" s="2">
        <v>1.28</v>
      </c>
      <c r="AD3083" s="8">
        <f t="shared" si="482"/>
        <v>0.28000000000000003</v>
      </c>
      <c r="AE3083" s="8">
        <f>SUM(AD$3:AD3083)</f>
        <v>1052.1300000000017</v>
      </c>
      <c r="AF3083" s="2">
        <v>3.75</v>
      </c>
      <c r="AG3083" s="8">
        <f t="shared" si="486"/>
        <v>2.75</v>
      </c>
      <c r="AH3083" s="8">
        <f>SUM(AG$3:AG3083)</f>
        <v>-218.20999999999998</v>
      </c>
      <c r="AI3083">
        <v>11</v>
      </c>
      <c r="AJ3083" s="8">
        <f t="shared" si="487"/>
        <v>-1</v>
      </c>
      <c r="AK3083" s="8">
        <f>SUM(AJ$3:AJ3083)</f>
        <v>-339.5</v>
      </c>
      <c r="AL3083" s="2">
        <v>11</v>
      </c>
      <c r="AM3083" s="8">
        <f t="shared" si="488"/>
        <v>-1</v>
      </c>
      <c r="AN3083" s="8">
        <f>SUM(AM$3:AM3083)</f>
        <v>122</v>
      </c>
      <c r="AO3083" s="2">
        <v>23</v>
      </c>
      <c r="AP3083" s="8">
        <f t="shared" si="489"/>
        <v>-1</v>
      </c>
      <c r="AQ3083" s="8">
        <f>SUM(AP$3:AP3083)</f>
        <v>-416.5</v>
      </c>
      <c r="AR3083">
        <v>1.3</v>
      </c>
      <c r="AS3083">
        <v>3.45</v>
      </c>
      <c r="AT3083" s="4">
        <f t="shared" si="483"/>
        <v>-1</v>
      </c>
      <c r="AU3083" s="5">
        <f>SUM($AT$3:AT3083)</f>
        <v>122</v>
      </c>
      <c r="AV3083" s="6">
        <f>SUM(R3083,U3083,X3083,AA3083,AD3083,AG3083)</f>
        <v>1.7200000000000002</v>
      </c>
    </row>
    <row r="3084" spans="1:48" x14ac:dyDescent="0.25">
      <c r="A3084">
        <f>IF(AND(G3084&lt;&gt;"",H3084&lt;&gt;"",I3084&lt;&gt;"",J3084&lt;&gt;"",K3084&lt;&gt;"",L3084&lt;&gt;"",M3084&lt;&gt;"",N3084&lt;&gt;"",O3084&lt;&gt;"",P3084&lt;&gt;"",Q3084&lt;&gt;"",T3084&lt;&gt;"",W3084&lt;&gt;"",Z3084&lt;&gt;"",AC3084&lt;&gt;"",AF3084&lt;&gt;"",AI3084&lt;&gt;"",AL3084&lt;&gt;"",AO3084&lt;&gt;"",AR3084&lt;&gt;"",AS3084&lt;&gt;""),1,0)</f>
        <v>1</v>
      </c>
      <c r="B3084" s="1">
        <v>43739</v>
      </c>
      <c r="C3084" t="s">
        <v>241</v>
      </c>
      <c r="D3084" t="s">
        <v>3687</v>
      </c>
      <c r="E3084" t="s">
        <v>353</v>
      </c>
      <c r="F3084" t="s">
        <v>736</v>
      </c>
      <c r="G3084">
        <v>2019</v>
      </c>
      <c r="H3084">
        <v>10</v>
      </c>
      <c r="I3084">
        <v>1</v>
      </c>
      <c r="J3084" t="s">
        <v>188</v>
      </c>
      <c r="K3084">
        <v>3</v>
      </c>
      <c r="L3084" s="3">
        <v>2</v>
      </c>
      <c r="M3084" s="3">
        <v>2</v>
      </c>
      <c r="N3084">
        <v>1.33</v>
      </c>
      <c r="O3084">
        <v>5.25</v>
      </c>
      <c r="P3084">
        <v>8.5</v>
      </c>
      <c r="Q3084" s="2">
        <v>1.66</v>
      </c>
      <c r="R3084" s="8">
        <f t="shared" si="484"/>
        <v>0.65999999999999992</v>
      </c>
      <c r="S3084" s="8">
        <f>SUM($R$3:R3084)</f>
        <v>-82.050000000000338</v>
      </c>
      <c r="T3084" s="2">
        <v>2.1</v>
      </c>
      <c r="U3084" s="8">
        <f t="shared" si="485"/>
        <v>-1</v>
      </c>
      <c r="V3084" s="8">
        <f>SUM($U$3:U3084)</f>
        <v>-266.79999999999978</v>
      </c>
      <c r="W3084" s="9">
        <v>1.1399999999999999</v>
      </c>
      <c r="X3084" s="8">
        <f t="shared" si="480"/>
        <v>0.1399999999999999</v>
      </c>
      <c r="Y3084" s="8">
        <f>SUM($X$3:X3084)</f>
        <v>-94.940000000000268</v>
      </c>
      <c r="Z3084" s="9">
        <v>5.5</v>
      </c>
      <c r="AA3084" s="8">
        <f t="shared" si="481"/>
        <v>-1</v>
      </c>
      <c r="AB3084" s="8">
        <f>SUM($AA$3:AA3084)</f>
        <v>-274.53999999999985</v>
      </c>
      <c r="AC3084" s="2">
        <v>1.5</v>
      </c>
      <c r="AD3084" s="8">
        <f t="shared" si="482"/>
        <v>0.5</v>
      </c>
      <c r="AE3084" s="8">
        <f>SUM(AD$3:AD3084)</f>
        <v>1052.6300000000017</v>
      </c>
      <c r="AF3084" s="2">
        <v>2.62</v>
      </c>
      <c r="AG3084" s="8">
        <f t="shared" si="486"/>
        <v>-1</v>
      </c>
      <c r="AH3084" s="8">
        <f>SUM(AG$3:AG3084)</f>
        <v>-219.20999999999998</v>
      </c>
      <c r="AI3084">
        <v>8.5</v>
      </c>
      <c r="AJ3084" s="8">
        <f t="shared" si="487"/>
        <v>-1</v>
      </c>
      <c r="AK3084" s="8">
        <f>SUM(AJ$3:AJ3084)</f>
        <v>-340.5</v>
      </c>
      <c r="AL3084" s="2">
        <v>7.5</v>
      </c>
      <c r="AM3084" s="8">
        <f t="shared" si="488"/>
        <v>-1</v>
      </c>
      <c r="AN3084" s="8">
        <f>SUM(AM$3:AM3084)</f>
        <v>121</v>
      </c>
      <c r="AO3084" s="2">
        <v>11</v>
      </c>
      <c r="AP3084" s="8">
        <f t="shared" si="489"/>
        <v>-1</v>
      </c>
      <c r="AQ3084" s="8">
        <f>SUM(AP$3:AP3084)</f>
        <v>-417.5</v>
      </c>
      <c r="AR3084">
        <v>2.1</v>
      </c>
      <c r="AS3084">
        <v>1.7</v>
      </c>
      <c r="AT3084" s="4">
        <f t="shared" si="483"/>
        <v>-1</v>
      </c>
      <c r="AU3084" s="5">
        <f>SUM($AT$3:AT3084)</f>
        <v>121</v>
      </c>
      <c r="AV3084" s="6">
        <f>SUM(R3084,U3084,X3084,AA3084,AD3084,AG3084)</f>
        <v>-1.7000000000000002</v>
      </c>
    </row>
    <row r="3085" spans="1:48" x14ac:dyDescent="0.25">
      <c r="A3085">
        <f>IF(AND(G3085&lt;&gt;"",H3085&lt;&gt;"",I3085&lt;&gt;"",J3085&lt;&gt;"",K3085&lt;&gt;"",L3085&lt;&gt;"",M3085&lt;&gt;"",N3085&lt;&gt;"",O3085&lt;&gt;"",P3085&lt;&gt;"",Q3085&lt;&gt;"",T3085&lt;&gt;"",W3085&lt;&gt;"",Z3085&lt;&gt;"",AC3085&lt;&gt;"",AF3085&lt;&gt;"",AI3085&lt;&gt;"",AL3085&lt;&gt;"",AO3085&lt;&gt;"",AR3085&lt;&gt;"",AS3085&lt;&gt;""),1,0)</f>
        <v>1</v>
      </c>
      <c r="B3085" s="1">
        <v>43739</v>
      </c>
      <c r="C3085" t="s">
        <v>241</v>
      </c>
      <c r="D3085" t="s">
        <v>3688</v>
      </c>
      <c r="E3085" t="s">
        <v>254</v>
      </c>
      <c r="F3085" t="s">
        <v>293</v>
      </c>
      <c r="G3085">
        <v>2019</v>
      </c>
      <c r="H3085">
        <v>10</v>
      </c>
      <c r="I3085">
        <v>1</v>
      </c>
      <c r="J3085" t="s">
        <v>188</v>
      </c>
      <c r="K3085">
        <v>3</v>
      </c>
      <c r="L3085" s="3">
        <v>2</v>
      </c>
      <c r="M3085" s="3">
        <v>7</v>
      </c>
      <c r="N3085">
        <v>3.3</v>
      </c>
      <c r="O3085">
        <v>3.75</v>
      </c>
      <c r="P3085">
        <v>2.0499999999999998</v>
      </c>
      <c r="Q3085" s="2">
        <v>1.44</v>
      </c>
      <c r="R3085" s="8">
        <f t="shared" si="484"/>
        <v>0.43999999999999995</v>
      </c>
      <c r="S3085" s="8">
        <f>SUM($R$3:R3085)</f>
        <v>-81.61000000000034</v>
      </c>
      <c r="T3085" s="2">
        <v>2.62</v>
      </c>
      <c r="U3085" s="8">
        <f t="shared" si="485"/>
        <v>-1</v>
      </c>
      <c r="V3085" s="8">
        <f>SUM($U$3:U3085)</f>
        <v>-267.79999999999978</v>
      </c>
      <c r="W3085" s="9">
        <v>1.1399999999999999</v>
      </c>
      <c r="X3085" s="8">
        <f t="shared" si="480"/>
        <v>0.1399999999999999</v>
      </c>
      <c r="Y3085" s="8">
        <f>SUM($X$3:X3085)</f>
        <v>-94.800000000000267</v>
      </c>
      <c r="Z3085" s="9">
        <v>5.5</v>
      </c>
      <c r="AA3085" s="8">
        <f t="shared" si="481"/>
        <v>-1</v>
      </c>
      <c r="AB3085" s="8">
        <f>SUM($AA$3:AA3085)</f>
        <v>-275.53999999999985</v>
      </c>
      <c r="AC3085" s="2">
        <v>1.5</v>
      </c>
      <c r="AD3085" s="8">
        <f t="shared" si="482"/>
        <v>0.5</v>
      </c>
      <c r="AE3085" s="8">
        <f>SUM(AD$3:AD3085)</f>
        <v>1053.1300000000017</v>
      </c>
      <c r="AF3085" s="2">
        <v>2.62</v>
      </c>
      <c r="AG3085" s="8">
        <f t="shared" si="486"/>
        <v>-1</v>
      </c>
      <c r="AH3085" s="8">
        <f>SUM(AG$3:AG3085)</f>
        <v>-220.20999999999998</v>
      </c>
      <c r="AI3085">
        <v>15</v>
      </c>
      <c r="AJ3085" s="8">
        <f t="shared" si="487"/>
        <v>-1</v>
      </c>
      <c r="AK3085" s="8">
        <f>SUM(AJ$3:AJ3085)</f>
        <v>-341.5</v>
      </c>
      <c r="AL3085" s="2">
        <v>13</v>
      </c>
      <c r="AM3085" s="8">
        <f t="shared" si="488"/>
        <v>-1</v>
      </c>
      <c r="AN3085" s="8">
        <f>SUM(AM$3:AM3085)</f>
        <v>120</v>
      </c>
      <c r="AO3085" s="2">
        <v>7.5</v>
      </c>
      <c r="AP3085" s="8">
        <f t="shared" si="489"/>
        <v>-1</v>
      </c>
      <c r="AQ3085" s="8">
        <f>SUM(AP$3:AP3085)</f>
        <v>-418.5</v>
      </c>
      <c r="AR3085">
        <v>6.25</v>
      </c>
      <c r="AS3085">
        <v>1.1200000000000001</v>
      </c>
      <c r="AT3085" s="4">
        <f t="shared" si="483"/>
        <v>-1</v>
      </c>
      <c r="AU3085" s="5">
        <f>SUM($AT$3:AT3085)</f>
        <v>120</v>
      </c>
      <c r="AV3085" s="6">
        <f>SUM(R3085,U3085,X3085,AA3085,AD3085,AG3085)</f>
        <v>-1.9200000000000002</v>
      </c>
    </row>
    <row r="3086" spans="1:48" x14ac:dyDescent="0.25">
      <c r="A3086">
        <f>IF(AND(G3086&lt;&gt;"",H3086&lt;&gt;"",I3086&lt;&gt;"",J3086&lt;&gt;"",K3086&lt;&gt;"",L3086&lt;&gt;"",M3086&lt;&gt;"",N3086&lt;&gt;"",O3086&lt;&gt;"",P3086&lt;&gt;"",Q3086&lt;&gt;"",T3086&lt;&gt;"",W3086&lt;&gt;"",Z3086&lt;&gt;"",AC3086&lt;&gt;"",AF3086&lt;&gt;"",AI3086&lt;&gt;"",AL3086&lt;&gt;"",AO3086&lt;&gt;"",AR3086&lt;&gt;"",AS3086&lt;&gt;""),1,0)</f>
        <v>1</v>
      </c>
      <c r="B3086" s="1">
        <v>43739</v>
      </c>
      <c r="C3086" t="s">
        <v>298</v>
      </c>
      <c r="D3086" t="s">
        <v>3689</v>
      </c>
      <c r="E3086" t="s">
        <v>301</v>
      </c>
      <c r="F3086" t="s">
        <v>559</v>
      </c>
      <c r="G3086">
        <v>2019</v>
      </c>
      <c r="H3086">
        <v>10</v>
      </c>
      <c r="I3086">
        <v>1</v>
      </c>
      <c r="J3086" t="s">
        <v>188</v>
      </c>
      <c r="K3086">
        <v>3</v>
      </c>
      <c r="L3086" s="3">
        <v>1</v>
      </c>
      <c r="M3086" s="3">
        <v>1</v>
      </c>
      <c r="N3086">
        <v>1.95</v>
      </c>
      <c r="O3086">
        <v>3.6</v>
      </c>
      <c r="P3086">
        <v>3.8</v>
      </c>
      <c r="Q3086" s="2">
        <v>1.66</v>
      </c>
      <c r="R3086" s="8">
        <f t="shared" si="484"/>
        <v>0.65999999999999992</v>
      </c>
      <c r="S3086" s="8">
        <f>SUM($R$3:R3086)</f>
        <v>-80.950000000000344</v>
      </c>
      <c r="T3086" s="2">
        <v>2.1</v>
      </c>
      <c r="U3086" s="8">
        <f t="shared" si="485"/>
        <v>-1</v>
      </c>
      <c r="V3086" s="8">
        <f>SUM($U$3:U3086)</f>
        <v>-268.79999999999978</v>
      </c>
      <c r="W3086" s="9">
        <v>1.25</v>
      </c>
      <c r="X3086" s="8">
        <f t="shared" si="480"/>
        <v>0.25</v>
      </c>
      <c r="Y3086" s="8">
        <f>SUM($X$3:X3086)</f>
        <v>-94.550000000000267</v>
      </c>
      <c r="Z3086" s="9">
        <v>4</v>
      </c>
      <c r="AA3086" s="8">
        <f t="shared" si="481"/>
        <v>-1</v>
      </c>
      <c r="AB3086" s="8">
        <f>SUM($AA$3:AA3086)</f>
        <v>-276.53999999999985</v>
      </c>
      <c r="AC3086" s="2">
        <v>1.8</v>
      </c>
      <c r="AD3086" s="8">
        <f t="shared" si="482"/>
        <v>0.8</v>
      </c>
      <c r="AE3086" s="8">
        <f>SUM(AD$3:AD3086)</f>
        <v>1053.9300000000017</v>
      </c>
      <c r="AF3086" s="2">
        <v>2</v>
      </c>
      <c r="AG3086" s="8">
        <f t="shared" si="486"/>
        <v>1</v>
      </c>
      <c r="AH3086" s="8">
        <f>SUM(AG$3:AG3086)</f>
        <v>-219.20999999999998</v>
      </c>
      <c r="AI3086">
        <v>8</v>
      </c>
      <c r="AJ3086" s="8">
        <f t="shared" si="487"/>
        <v>-1</v>
      </c>
      <c r="AK3086" s="8">
        <f>SUM(AJ$3:AJ3086)</f>
        <v>-342.5</v>
      </c>
      <c r="AL3086" s="2">
        <v>8.5</v>
      </c>
      <c r="AM3086" s="8">
        <f t="shared" si="488"/>
        <v>-1</v>
      </c>
      <c r="AN3086" s="8">
        <f>SUM(AM$3:AM3086)</f>
        <v>119</v>
      </c>
      <c r="AO3086" s="2">
        <v>6.5</v>
      </c>
      <c r="AP3086" s="8">
        <f t="shared" si="489"/>
        <v>5.5</v>
      </c>
      <c r="AQ3086" s="8">
        <f>SUM(AP$3:AP3086)</f>
        <v>-413</v>
      </c>
      <c r="AR3086">
        <v>3.45</v>
      </c>
      <c r="AS3086">
        <v>1.3</v>
      </c>
      <c r="AT3086" s="4">
        <f t="shared" si="483"/>
        <v>-1</v>
      </c>
      <c r="AU3086" s="5">
        <f>SUM($AT$3:AT3086)</f>
        <v>119</v>
      </c>
      <c r="AV3086" s="6">
        <f>SUM(R3086,U3086,X3086,AA3086,AD3086,AG3086)</f>
        <v>0.71</v>
      </c>
    </row>
    <row r="3087" spans="1:48" x14ac:dyDescent="0.25">
      <c r="A3087">
        <f>IF(AND(G3087&lt;&gt;"",H3087&lt;&gt;"",I3087&lt;&gt;"",J3087&lt;&gt;"",K3087&lt;&gt;"",L3087&lt;&gt;"",M3087&lt;&gt;"",N3087&lt;&gt;"",O3087&lt;&gt;"",P3087&lt;&gt;"",Q3087&lt;&gt;"",T3087&lt;&gt;"",W3087&lt;&gt;"",Z3087&lt;&gt;"",AC3087&lt;&gt;"",AF3087&lt;&gt;"",AI3087&lt;&gt;"",AL3087&lt;&gt;"",AO3087&lt;&gt;"",AR3087&lt;&gt;"",AS3087&lt;&gt;""),1,0)</f>
        <v>1</v>
      </c>
      <c r="B3087" s="1">
        <v>43739</v>
      </c>
      <c r="C3087" t="s">
        <v>298</v>
      </c>
      <c r="D3087" t="s">
        <v>3690</v>
      </c>
      <c r="E3087" t="s">
        <v>419</v>
      </c>
      <c r="F3087" t="s">
        <v>404</v>
      </c>
      <c r="G3087">
        <v>2019</v>
      </c>
      <c r="H3087">
        <v>10</v>
      </c>
      <c r="I3087">
        <v>1</v>
      </c>
      <c r="J3087" t="s">
        <v>188</v>
      </c>
      <c r="K3087">
        <v>3</v>
      </c>
      <c r="L3087" s="3">
        <v>1</v>
      </c>
      <c r="M3087" s="3">
        <v>0</v>
      </c>
      <c r="N3087">
        <v>2.6</v>
      </c>
      <c r="O3087">
        <v>3.4</v>
      </c>
      <c r="P3087">
        <v>2.62</v>
      </c>
      <c r="Q3087" s="2">
        <v>1.57</v>
      </c>
      <c r="R3087" s="8">
        <f t="shared" si="484"/>
        <v>-1</v>
      </c>
      <c r="S3087" s="8">
        <f>SUM($R$3:R3087)</f>
        <v>-81.950000000000344</v>
      </c>
      <c r="T3087" s="2">
        <v>2.25</v>
      </c>
      <c r="U3087" s="8">
        <f t="shared" si="485"/>
        <v>1.25</v>
      </c>
      <c r="V3087" s="8">
        <f>SUM($U$3:U3087)</f>
        <v>-267.54999999999978</v>
      </c>
      <c r="W3087" s="9">
        <v>1.22</v>
      </c>
      <c r="X3087" s="8">
        <f t="shared" si="480"/>
        <v>-1</v>
      </c>
      <c r="Y3087" s="8">
        <f>SUM($X$3:X3087)</f>
        <v>-95.550000000000267</v>
      </c>
      <c r="Z3087" s="9">
        <v>4.33</v>
      </c>
      <c r="AA3087" s="8">
        <f t="shared" si="481"/>
        <v>3.33</v>
      </c>
      <c r="AB3087" s="8">
        <f>SUM($AA$3:AA3087)</f>
        <v>-273.20999999999987</v>
      </c>
      <c r="AC3087" s="2">
        <v>1.72</v>
      </c>
      <c r="AD3087" s="8">
        <f t="shared" si="482"/>
        <v>-1</v>
      </c>
      <c r="AE3087" s="8">
        <f>SUM(AD$3:AD3087)</f>
        <v>1052.9300000000017</v>
      </c>
      <c r="AF3087" s="2">
        <v>2.1</v>
      </c>
      <c r="AG3087" s="8">
        <f t="shared" si="486"/>
        <v>1.1000000000000001</v>
      </c>
      <c r="AH3087" s="8">
        <f>SUM(AG$3:AG3087)</f>
        <v>-218.10999999999999</v>
      </c>
      <c r="AI3087">
        <v>11</v>
      </c>
      <c r="AJ3087" s="8">
        <f t="shared" si="487"/>
        <v>10</v>
      </c>
      <c r="AK3087" s="8">
        <f>SUM(AJ$3:AJ3087)</f>
        <v>-332.5</v>
      </c>
      <c r="AL3087" s="2">
        <v>10</v>
      </c>
      <c r="AM3087" s="8">
        <f t="shared" si="488"/>
        <v>-1</v>
      </c>
      <c r="AN3087" s="8">
        <f>SUM(AM$3:AM3087)</f>
        <v>118</v>
      </c>
      <c r="AO3087" s="2">
        <v>6.5</v>
      </c>
      <c r="AP3087" s="8">
        <f t="shared" si="489"/>
        <v>-1</v>
      </c>
      <c r="AQ3087" s="8">
        <f>SUM(AP$3:AP3087)</f>
        <v>-414</v>
      </c>
      <c r="AR3087">
        <v>5</v>
      </c>
      <c r="AS3087">
        <v>1.17</v>
      </c>
      <c r="AT3087" s="4">
        <f t="shared" si="483"/>
        <v>-1</v>
      </c>
      <c r="AU3087" s="5">
        <f>SUM($AT$3:AT3087)</f>
        <v>118</v>
      </c>
      <c r="AV3087" s="6">
        <f>SUM(R3087,U3087,X3087,AA3087,AD3087,AG3087)</f>
        <v>2.68</v>
      </c>
    </row>
    <row r="3088" spans="1:48" x14ac:dyDescent="0.25">
      <c r="A3088">
        <f>IF(AND(G3088&lt;&gt;"",H3088&lt;&gt;"",I3088&lt;&gt;"",J3088&lt;&gt;"",K3088&lt;&gt;"",L3088&lt;&gt;"",M3088&lt;&gt;"",N3088&lt;&gt;"",O3088&lt;&gt;"",P3088&lt;&gt;"",Q3088&lt;&gt;"",T3088&lt;&gt;"",W3088&lt;&gt;"",Z3088&lt;&gt;"",AC3088&lt;&gt;"",AF3088&lt;&gt;"",AI3088&lt;&gt;"",AL3088&lt;&gt;"",AO3088&lt;&gt;"",AR3088&lt;&gt;"",AS3088&lt;&gt;""),1,0)</f>
        <v>1</v>
      </c>
      <c r="B3088" s="1">
        <v>43739</v>
      </c>
      <c r="C3088" t="s">
        <v>298</v>
      </c>
      <c r="D3088" t="s">
        <v>3691</v>
      </c>
      <c r="E3088" t="s">
        <v>412</v>
      </c>
      <c r="F3088" t="s">
        <v>422</v>
      </c>
      <c r="G3088">
        <v>2019</v>
      </c>
      <c r="H3088">
        <v>10</v>
      </c>
      <c r="I3088">
        <v>1</v>
      </c>
      <c r="J3088" t="s">
        <v>188</v>
      </c>
      <c r="K3088">
        <v>3</v>
      </c>
      <c r="L3088" s="3">
        <v>1</v>
      </c>
      <c r="M3088" s="3">
        <v>0</v>
      </c>
      <c r="N3088">
        <v>1.8</v>
      </c>
      <c r="O3088">
        <v>3.6</v>
      </c>
      <c r="P3088">
        <v>4.33</v>
      </c>
      <c r="Q3088" s="2">
        <v>1.66</v>
      </c>
      <c r="R3088" s="8">
        <f t="shared" si="484"/>
        <v>-1</v>
      </c>
      <c r="S3088" s="8">
        <f>SUM($R$3:R3088)</f>
        <v>-82.950000000000344</v>
      </c>
      <c r="T3088" s="2">
        <v>2.1</v>
      </c>
      <c r="U3088" s="8">
        <f t="shared" si="485"/>
        <v>1.1000000000000001</v>
      </c>
      <c r="V3088" s="8">
        <f>SUM($U$3:U3088)</f>
        <v>-266.44999999999976</v>
      </c>
      <c r="W3088" s="9">
        <v>1.22</v>
      </c>
      <c r="X3088" s="8">
        <f t="shared" si="480"/>
        <v>-1</v>
      </c>
      <c r="Y3088" s="8">
        <f>SUM($X$3:X3088)</f>
        <v>-96.550000000000267</v>
      </c>
      <c r="Z3088" s="9">
        <v>4.33</v>
      </c>
      <c r="AA3088" s="8">
        <f t="shared" si="481"/>
        <v>3.33</v>
      </c>
      <c r="AB3088" s="8">
        <f>SUM($AA$3:AA3088)</f>
        <v>-269.87999999999988</v>
      </c>
      <c r="AC3088" s="2">
        <v>1.8</v>
      </c>
      <c r="AD3088" s="8">
        <f t="shared" si="482"/>
        <v>-1</v>
      </c>
      <c r="AE3088" s="8">
        <f>SUM(AD$3:AD3088)</f>
        <v>1051.9300000000017</v>
      </c>
      <c r="AF3088" s="2">
        <v>2</v>
      </c>
      <c r="AG3088" s="8">
        <f t="shared" si="486"/>
        <v>1</v>
      </c>
      <c r="AH3088" s="8">
        <f>SUM(AG$3:AG3088)</f>
        <v>-217.10999999999999</v>
      </c>
      <c r="AI3088">
        <v>8.5</v>
      </c>
      <c r="AJ3088" s="8">
        <f t="shared" si="487"/>
        <v>7.5</v>
      </c>
      <c r="AK3088" s="8">
        <f>SUM(AJ$3:AJ3088)</f>
        <v>-325</v>
      </c>
      <c r="AL3088" s="2">
        <v>8.5</v>
      </c>
      <c r="AM3088" s="8">
        <f t="shared" si="488"/>
        <v>-1</v>
      </c>
      <c r="AN3088" s="8">
        <f>SUM(AM$3:AM3088)</f>
        <v>117</v>
      </c>
      <c r="AO3088" s="2">
        <v>7</v>
      </c>
      <c r="AP3088" s="8">
        <f t="shared" si="489"/>
        <v>-1</v>
      </c>
      <c r="AQ3088" s="8">
        <f>SUM(AP$3:AP3088)</f>
        <v>-415</v>
      </c>
      <c r="AR3088">
        <v>3.1</v>
      </c>
      <c r="AS3088">
        <v>1.35</v>
      </c>
      <c r="AT3088" s="4">
        <f t="shared" si="483"/>
        <v>-1</v>
      </c>
      <c r="AU3088" s="5">
        <f>SUM($AT$3:AT3088)</f>
        <v>117</v>
      </c>
      <c r="AV3088" s="6">
        <f>SUM(R3088,U3088,X3088,AA3088,AD3088,AG3088)</f>
        <v>2.4300000000000002</v>
      </c>
    </row>
    <row r="3089" spans="1:48" x14ac:dyDescent="0.25">
      <c r="A3089">
        <f>IF(AND(G3089&lt;&gt;"",H3089&lt;&gt;"",I3089&lt;&gt;"",J3089&lt;&gt;"",K3089&lt;&gt;"",L3089&lt;&gt;"",M3089&lt;&gt;"",N3089&lt;&gt;"",O3089&lt;&gt;"",P3089&lt;&gt;"",Q3089&lt;&gt;"",T3089&lt;&gt;"",W3089&lt;&gt;"",Z3089&lt;&gt;"",AC3089&lt;&gt;"",AF3089&lt;&gt;"",AI3089&lt;&gt;"",AL3089&lt;&gt;"",AO3089&lt;&gt;"",AR3089&lt;&gt;"",AS3089&lt;&gt;""),1,0)</f>
        <v>1</v>
      </c>
      <c r="B3089" s="1">
        <v>43739</v>
      </c>
      <c r="C3089" t="s">
        <v>298</v>
      </c>
      <c r="D3089" t="s">
        <v>3692</v>
      </c>
      <c r="E3089" t="s">
        <v>410</v>
      </c>
      <c r="F3089" t="s">
        <v>415</v>
      </c>
      <c r="G3089">
        <v>2019</v>
      </c>
      <c r="H3089">
        <v>10</v>
      </c>
      <c r="I3089">
        <v>1</v>
      </c>
      <c r="J3089" t="s">
        <v>188</v>
      </c>
      <c r="K3089">
        <v>3</v>
      </c>
      <c r="L3089" s="3">
        <v>1</v>
      </c>
      <c r="M3089" s="3">
        <v>1</v>
      </c>
      <c r="N3089">
        <v>2.62</v>
      </c>
      <c r="O3089">
        <v>3.4</v>
      </c>
      <c r="P3089">
        <v>2.62</v>
      </c>
      <c r="Q3089" s="2">
        <v>1.72</v>
      </c>
      <c r="R3089" s="8">
        <f t="shared" si="484"/>
        <v>0.72</v>
      </c>
      <c r="S3089" s="8">
        <f>SUM($R$3:R3089)</f>
        <v>-82.230000000000345</v>
      </c>
      <c r="T3089" s="2">
        <v>2</v>
      </c>
      <c r="U3089" s="8">
        <f t="shared" si="485"/>
        <v>-1</v>
      </c>
      <c r="V3089" s="8">
        <f>SUM($U$3:U3089)</f>
        <v>-267.44999999999976</v>
      </c>
      <c r="W3089" s="9">
        <v>1.3</v>
      </c>
      <c r="X3089" s="8">
        <f t="shared" si="480"/>
        <v>0.30000000000000004</v>
      </c>
      <c r="Y3089" s="8">
        <f>SUM($X$3:X3089)</f>
        <v>-96.25000000000027</v>
      </c>
      <c r="Z3089" s="9">
        <v>3.5</v>
      </c>
      <c r="AA3089" s="8">
        <f t="shared" si="481"/>
        <v>-1</v>
      </c>
      <c r="AB3089" s="8">
        <f>SUM($AA$3:AA3089)</f>
        <v>-270.87999999999988</v>
      </c>
      <c r="AC3089" s="2">
        <v>1.9</v>
      </c>
      <c r="AD3089" s="8">
        <f t="shared" si="482"/>
        <v>0.89999999999999991</v>
      </c>
      <c r="AE3089" s="8">
        <f>SUM(AD$3:AD3089)</f>
        <v>1052.8300000000017</v>
      </c>
      <c r="AF3089" s="2">
        <v>1.9</v>
      </c>
      <c r="AG3089" s="8">
        <f t="shared" si="486"/>
        <v>0.89999999999999991</v>
      </c>
      <c r="AH3089" s="8">
        <f>SUM(AG$3:AG3089)</f>
        <v>-216.20999999999998</v>
      </c>
      <c r="AI3089">
        <v>9</v>
      </c>
      <c r="AJ3089" s="8">
        <f t="shared" si="487"/>
        <v>-1</v>
      </c>
      <c r="AK3089" s="8">
        <f>SUM(AJ$3:AJ3089)</f>
        <v>-326</v>
      </c>
      <c r="AL3089" s="2">
        <v>10</v>
      </c>
      <c r="AM3089" s="8">
        <f t="shared" si="488"/>
        <v>-1</v>
      </c>
      <c r="AN3089" s="8">
        <f>SUM(AM$3:AM3089)</f>
        <v>116</v>
      </c>
      <c r="AO3089" s="2">
        <v>6.5</v>
      </c>
      <c r="AP3089" s="8">
        <f t="shared" si="489"/>
        <v>5.5</v>
      </c>
      <c r="AQ3089" s="8">
        <f>SUM(AP$3:AP3089)</f>
        <v>-409.5</v>
      </c>
      <c r="AR3089">
        <v>5.25</v>
      </c>
      <c r="AS3089">
        <v>1.1599999999999999</v>
      </c>
      <c r="AT3089" s="4">
        <f t="shared" si="483"/>
        <v>-1</v>
      </c>
      <c r="AU3089" s="5">
        <f>SUM($AT$3:AT3089)</f>
        <v>116</v>
      </c>
      <c r="AV3089" s="6">
        <f>SUM(R3089,U3089,X3089,AA3089,AD3089,AG3089)</f>
        <v>0.81999999999999984</v>
      </c>
    </row>
    <row r="3090" spans="1:48" x14ac:dyDescent="0.25">
      <c r="A3090">
        <f>IF(AND(G3090&lt;&gt;"",H3090&lt;&gt;"",I3090&lt;&gt;"",J3090&lt;&gt;"",K3090&lt;&gt;"",L3090&lt;&gt;"",M3090&lt;&gt;"",N3090&lt;&gt;"",O3090&lt;&gt;"",P3090&lt;&gt;"",Q3090&lt;&gt;"",T3090&lt;&gt;"",W3090&lt;&gt;"",Z3090&lt;&gt;"",AC3090&lt;&gt;"",AF3090&lt;&gt;"",AI3090&lt;&gt;"",AL3090&lt;&gt;"",AO3090&lt;&gt;"",AR3090&lt;&gt;"",AS3090&lt;&gt;""),1,0)</f>
        <v>1</v>
      </c>
      <c r="B3090" s="1">
        <v>43739</v>
      </c>
      <c r="C3090" t="s">
        <v>298</v>
      </c>
      <c r="D3090" t="s">
        <v>3693</v>
      </c>
      <c r="E3090" t="s">
        <v>401</v>
      </c>
      <c r="F3090" t="s">
        <v>407</v>
      </c>
      <c r="G3090">
        <v>2019</v>
      </c>
      <c r="H3090">
        <v>10</v>
      </c>
      <c r="I3090">
        <v>1</v>
      </c>
      <c r="J3090" t="s">
        <v>188</v>
      </c>
      <c r="K3090">
        <v>3</v>
      </c>
      <c r="L3090" s="3">
        <v>1</v>
      </c>
      <c r="M3090" s="3">
        <v>4</v>
      </c>
      <c r="N3090">
        <v>3.5</v>
      </c>
      <c r="O3090">
        <v>3.6</v>
      </c>
      <c r="P3090">
        <v>2.0499999999999998</v>
      </c>
      <c r="Q3090" s="2">
        <v>1.57</v>
      </c>
      <c r="R3090" s="8">
        <f t="shared" si="484"/>
        <v>0.57000000000000006</v>
      </c>
      <c r="S3090" s="8">
        <f>SUM($R$3:R3090)</f>
        <v>-81.660000000000352</v>
      </c>
      <c r="T3090" s="2">
        <v>2.25</v>
      </c>
      <c r="U3090" s="8">
        <f t="shared" si="485"/>
        <v>-1</v>
      </c>
      <c r="V3090" s="8">
        <f>SUM($U$3:U3090)</f>
        <v>-268.44999999999976</v>
      </c>
      <c r="W3090" s="9">
        <v>1.22</v>
      </c>
      <c r="X3090" s="8">
        <f t="shared" si="480"/>
        <v>0.21999999999999997</v>
      </c>
      <c r="Y3090" s="8">
        <f>SUM($X$3:X3090)</f>
        <v>-96.030000000000271</v>
      </c>
      <c r="Z3090" s="9">
        <v>4.33</v>
      </c>
      <c r="AA3090" s="8">
        <f t="shared" si="481"/>
        <v>-1</v>
      </c>
      <c r="AB3090" s="8">
        <f>SUM($AA$3:AA3090)</f>
        <v>-271.87999999999988</v>
      </c>
      <c r="AC3090" s="2">
        <v>1.72</v>
      </c>
      <c r="AD3090" s="8">
        <f t="shared" si="482"/>
        <v>0.72</v>
      </c>
      <c r="AE3090" s="8">
        <f>SUM(AD$3:AD3090)</f>
        <v>1053.5500000000018</v>
      </c>
      <c r="AF3090" s="2">
        <v>2.1</v>
      </c>
      <c r="AG3090" s="8">
        <f t="shared" si="486"/>
        <v>-1</v>
      </c>
      <c r="AH3090" s="8">
        <f>SUM(AG$3:AG3090)</f>
        <v>-217.20999999999998</v>
      </c>
      <c r="AI3090">
        <v>13</v>
      </c>
      <c r="AJ3090" s="8">
        <f t="shared" si="487"/>
        <v>-1</v>
      </c>
      <c r="AK3090" s="8">
        <f>SUM(AJ$3:AJ3090)</f>
        <v>-327</v>
      </c>
      <c r="AL3090" s="2">
        <v>12</v>
      </c>
      <c r="AM3090" s="8">
        <f t="shared" si="488"/>
        <v>-1</v>
      </c>
      <c r="AN3090" s="8">
        <f>SUM(AM$3:AM3090)</f>
        <v>115</v>
      </c>
      <c r="AO3090" s="2">
        <v>7</v>
      </c>
      <c r="AP3090" s="8">
        <f t="shared" si="489"/>
        <v>-1</v>
      </c>
      <c r="AQ3090" s="8">
        <f>SUM(AP$3:AP3090)</f>
        <v>-410.5</v>
      </c>
      <c r="AR3090">
        <v>7</v>
      </c>
      <c r="AS3090">
        <v>1.1000000000000001</v>
      </c>
      <c r="AT3090" s="4">
        <f t="shared" si="483"/>
        <v>-1</v>
      </c>
      <c r="AU3090" s="5">
        <f>SUM($AT$3:AT3090)</f>
        <v>115</v>
      </c>
      <c r="AV3090" s="6">
        <f>SUM(R3090,U3090,X3090,AA3090,AD3090,AG3090)</f>
        <v>-1.49</v>
      </c>
    </row>
    <row r="3091" spans="1:48" x14ac:dyDescent="0.25">
      <c r="A3091">
        <f>IF(AND(G3091&lt;&gt;"",H3091&lt;&gt;"",I3091&lt;&gt;"",J3091&lt;&gt;"",K3091&lt;&gt;"",L3091&lt;&gt;"",M3091&lt;&gt;"",N3091&lt;&gt;"",O3091&lt;&gt;"",P3091&lt;&gt;"",Q3091&lt;&gt;"",T3091&lt;&gt;"",W3091&lt;&gt;"",Z3091&lt;&gt;"",AC3091&lt;&gt;"",AF3091&lt;&gt;"",AI3091&lt;&gt;"",AL3091&lt;&gt;"",AO3091&lt;&gt;"",AR3091&lt;&gt;"",AS3091&lt;&gt;""),1,0)</f>
        <v>1</v>
      </c>
      <c r="B3091" s="1">
        <v>43739</v>
      </c>
      <c r="C3091" t="s">
        <v>298</v>
      </c>
      <c r="D3091" t="s">
        <v>3694</v>
      </c>
      <c r="E3091" t="s">
        <v>418</v>
      </c>
      <c r="F3091" t="s">
        <v>413</v>
      </c>
      <c r="G3091">
        <v>2019</v>
      </c>
      <c r="H3091">
        <v>10</v>
      </c>
      <c r="I3091">
        <v>1</v>
      </c>
      <c r="J3091" t="s">
        <v>188</v>
      </c>
      <c r="K3091">
        <v>3</v>
      </c>
      <c r="L3091" s="3">
        <v>0</v>
      </c>
      <c r="M3091" s="3">
        <v>1</v>
      </c>
      <c r="N3091">
        <v>1.75</v>
      </c>
      <c r="O3091">
        <v>3.7</v>
      </c>
      <c r="P3091">
        <v>4.75</v>
      </c>
      <c r="Q3091" s="2">
        <v>2</v>
      </c>
      <c r="R3091" s="8">
        <f t="shared" si="484"/>
        <v>-1</v>
      </c>
      <c r="S3091" s="8">
        <f>SUM($R$3:R3091)</f>
        <v>-82.660000000000352</v>
      </c>
      <c r="T3091" s="2">
        <v>1.72</v>
      </c>
      <c r="U3091" s="8">
        <f t="shared" si="485"/>
        <v>0.72</v>
      </c>
      <c r="V3091" s="8">
        <f>SUM($U$3:U3091)</f>
        <v>-267.72999999999973</v>
      </c>
      <c r="W3091" s="9">
        <v>1.4</v>
      </c>
      <c r="X3091" s="8">
        <f t="shared" si="480"/>
        <v>-1</v>
      </c>
      <c r="Y3091" s="8">
        <f>SUM($X$3:X3091)</f>
        <v>-97.030000000000271</v>
      </c>
      <c r="Z3091" s="9">
        <v>3</v>
      </c>
      <c r="AA3091" s="8">
        <f t="shared" si="481"/>
        <v>2</v>
      </c>
      <c r="AB3091" s="8">
        <f>SUM($AA$3:AA3091)</f>
        <v>-269.87999999999988</v>
      </c>
      <c r="AC3091" s="2">
        <v>2.2000000000000002</v>
      </c>
      <c r="AD3091" s="8">
        <f t="shared" si="482"/>
        <v>-1</v>
      </c>
      <c r="AE3091" s="8">
        <f>SUM(AD$3:AD3091)</f>
        <v>1052.5500000000018</v>
      </c>
      <c r="AF3091" s="2">
        <v>1.66</v>
      </c>
      <c r="AG3091" s="8">
        <f t="shared" si="486"/>
        <v>0.65999999999999992</v>
      </c>
      <c r="AH3091" s="8">
        <f>SUM(AG$3:AG3091)</f>
        <v>-216.54999999999998</v>
      </c>
      <c r="AI3091">
        <v>6</v>
      </c>
      <c r="AJ3091" s="8">
        <f t="shared" si="487"/>
        <v>-1</v>
      </c>
      <c r="AK3091" s="8">
        <f>SUM(AJ$3:AJ3091)</f>
        <v>-328</v>
      </c>
      <c r="AL3091" s="2">
        <v>8.5</v>
      </c>
      <c r="AM3091" s="8">
        <f t="shared" si="488"/>
        <v>-1</v>
      </c>
      <c r="AN3091" s="8">
        <f>SUM(AM$3:AM3091)</f>
        <v>114</v>
      </c>
      <c r="AO3091" s="2">
        <v>7</v>
      </c>
      <c r="AP3091" s="8">
        <f t="shared" si="489"/>
        <v>-1</v>
      </c>
      <c r="AQ3091" s="8">
        <f>SUM(AP$3:AP3091)</f>
        <v>-411.5</v>
      </c>
      <c r="AR3091">
        <v>3.1</v>
      </c>
      <c r="AS3091">
        <v>1.35</v>
      </c>
      <c r="AT3091" s="4">
        <f t="shared" si="483"/>
        <v>-1</v>
      </c>
      <c r="AU3091" s="5">
        <f>SUM($AT$3:AT3091)</f>
        <v>114</v>
      </c>
      <c r="AV3091" s="6">
        <f>SUM(R3091,U3091,X3091,AA3091,AD3091,AG3091)</f>
        <v>0.37999999999999989</v>
      </c>
    </row>
    <row r="3092" spans="1:48" x14ac:dyDescent="0.25">
      <c r="A3092">
        <f>IF(AND(G3092&lt;&gt;"",H3092&lt;&gt;"",I3092&lt;&gt;"",J3092&lt;&gt;"",K3092&lt;&gt;"",L3092&lt;&gt;"",M3092&lt;&gt;"",N3092&lt;&gt;"",O3092&lt;&gt;"",P3092&lt;&gt;"",Q3092&lt;&gt;"",T3092&lt;&gt;"",W3092&lt;&gt;"",Z3092&lt;&gt;"",AC3092&lt;&gt;"",AF3092&lt;&gt;"",AI3092&lt;&gt;"",AL3092&lt;&gt;"",AO3092&lt;&gt;"",AR3092&lt;&gt;"",AS3092&lt;&gt;""),1,0)</f>
        <v>1</v>
      </c>
      <c r="B3092" s="1">
        <v>43739</v>
      </c>
      <c r="C3092" t="s">
        <v>298</v>
      </c>
      <c r="D3092" t="s">
        <v>3695</v>
      </c>
      <c r="E3092" t="s">
        <v>424</v>
      </c>
      <c r="F3092" t="s">
        <v>400</v>
      </c>
      <c r="G3092">
        <v>2019</v>
      </c>
      <c r="H3092">
        <v>10</v>
      </c>
      <c r="I3092">
        <v>1</v>
      </c>
      <c r="J3092" t="s">
        <v>188</v>
      </c>
      <c r="K3092">
        <v>3</v>
      </c>
      <c r="L3092" s="3">
        <v>1</v>
      </c>
      <c r="M3092" s="3">
        <v>0</v>
      </c>
      <c r="N3092">
        <v>2.4</v>
      </c>
      <c r="O3092">
        <v>3.25</v>
      </c>
      <c r="P3092">
        <v>3</v>
      </c>
      <c r="Q3092" s="2">
        <v>1.9</v>
      </c>
      <c r="R3092" s="8">
        <f t="shared" si="484"/>
        <v>-1</v>
      </c>
      <c r="S3092" s="8">
        <f>SUM($R$3:R3092)</f>
        <v>-83.660000000000352</v>
      </c>
      <c r="T3092" s="2">
        <v>1.8</v>
      </c>
      <c r="U3092" s="8">
        <f t="shared" si="485"/>
        <v>0.8</v>
      </c>
      <c r="V3092" s="8">
        <f>SUM($U$3:U3092)</f>
        <v>-266.92999999999972</v>
      </c>
      <c r="W3092" s="9">
        <v>1.4</v>
      </c>
      <c r="X3092" s="8">
        <f t="shared" si="480"/>
        <v>-1</v>
      </c>
      <c r="Y3092" s="8">
        <f>SUM($X$3:X3092)</f>
        <v>-98.030000000000271</v>
      </c>
      <c r="Z3092" s="9">
        <v>3</v>
      </c>
      <c r="AA3092" s="8">
        <f t="shared" si="481"/>
        <v>2</v>
      </c>
      <c r="AB3092" s="8">
        <f>SUM($AA$3:AA3092)</f>
        <v>-267.87999999999988</v>
      </c>
      <c r="AC3092" s="2">
        <v>2.2999999999999998</v>
      </c>
      <c r="AD3092" s="8">
        <f t="shared" si="482"/>
        <v>-1</v>
      </c>
      <c r="AE3092" s="8">
        <f>SUM(AD$3:AD3092)</f>
        <v>1051.5500000000018</v>
      </c>
      <c r="AF3092" s="2">
        <v>1.61</v>
      </c>
      <c r="AG3092" s="8">
        <f t="shared" si="486"/>
        <v>0.6100000000000001</v>
      </c>
      <c r="AH3092" s="8">
        <f>SUM(AG$3:AG3092)</f>
        <v>-215.93999999999997</v>
      </c>
      <c r="AI3092">
        <v>7</v>
      </c>
      <c r="AJ3092" s="8">
        <f t="shared" si="487"/>
        <v>6</v>
      </c>
      <c r="AK3092" s="8">
        <f>SUM(AJ$3:AJ3092)</f>
        <v>-322</v>
      </c>
      <c r="AL3092" s="2">
        <v>9.5</v>
      </c>
      <c r="AM3092" s="8">
        <f t="shared" si="488"/>
        <v>-1</v>
      </c>
      <c r="AN3092" s="8">
        <f>SUM(AM$3:AM3092)</f>
        <v>113</v>
      </c>
      <c r="AO3092" s="2">
        <v>6</v>
      </c>
      <c r="AP3092" s="8">
        <f t="shared" si="489"/>
        <v>-1</v>
      </c>
      <c r="AQ3092" s="8">
        <f>SUM(AP$3:AP3092)</f>
        <v>-412.5</v>
      </c>
      <c r="AR3092">
        <v>5</v>
      </c>
      <c r="AS3092">
        <v>1.17</v>
      </c>
      <c r="AT3092" s="4">
        <f t="shared" si="483"/>
        <v>-1</v>
      </c>
      <c r="AU3092" s="5">
        <f>SUM($AT$3:AT3092)</f>
        <v>113</v>
      </c>
      <c r="AV3092" s="6">
        <f>SUM(R3092,U3092,X3092,AA3092,AD3092,AG3092)</f>
        <v>0.41000000000000014</v>
      </c>
    </row>
    <row r="3093" spans="1:48" x14ac:dyDescent="0.25">
      <c r="A3093">
        <f>IF(AND(G3093&lt;&gt;"",H3093&lt;&gt;"",I3093&lt;&gt;"",J3093&lt;&gt;"",K3093&lt;&gt;"",L3093&lt;&gt;"",M3093&lt;&gt;"",N3093&lt;&gt;"",O3093&lt;&gt;"",P3093&lt;&gt;"",Q3093&lt;&gt;"",T3093&lt;&gt;"",W3093&lt;&gt;"",Z3093&lt;&gt;"",AC3093&lt;&gt;"",AF3093&lt;&gt;"",AI3093&lt;&gt;"",AL3093&lt;&gt;"",AO3093&lt;&gt;"",AR3093&lt;&gt;"",AS3093&lt;&gt;""),1,0)</f>
        <v>1</v>
      </c>
      <c r="B3093" s="1">
        <v>43738</v>
      </c>
      <c r="C3093" t="s">
        <v>279</v>
      </c>
      <c r="D3093" t="s">
        <v>3696</v>
      </c>
      <c r="E3093" t="s">
        <v>313</v>
      </c>
      <c r="F3093" t="s">
        <v>498</v>
      </c>
      <c r="G3093">
        <v>2019</v>
      </c>
      <c r="H3093">
        <v>9</v>
      </c>
      <c r="I3093">
        <v>30</v>
      </c>
      <c r="J3093" t="s">
        <v>77</v>
      </c>
      <c r="K3093">
        <v>2</v>
      </c>
      <c r="L3093" s="3">
        <v>3</v>
      </c>
      <c r="M3093" s="3">
        <v>0</v>
      </c>
      <c r="N3093">
        <v>2.2000000000000002</v>
      </c>
      <c r="O3093">
        <v>3.5</v>
      </c>
      <c r="P3093">
        <v>3.1</v>
      </c>
      <c r="Q3093" s="2">
        <v>1.5</v>
      </c>
      <c r="R3093" s="8">
        <f t="shared" si="484"/>
        <v>-1</v>
      </c>
      <c r="S3093" s="8">
        <f>SUM($R$3:R3093)</f>
        <v>-84.660000000000352</v>
      </c>
      <c r="T3093" s="2">
        <v>2.5</v>
      </c>
      <c r="U3093" s="8">
        <f t="shared" si="485"/>
        <v>1.5</v>
      </c>
      <c r="V3093" s="8">
        <f>SUM($U$3:U3093)</f>
        <v>-265.42999999999972</v>
      </c>
      <c r="W3093" s="9">
        <v>1.1599999999999999</v>
      </c>
      <c r="X3093" s="8">
        <f t="shared" si="480"/>
        <v>0.15999999999999992</v>
      </c>
      <c r="Y3093" s="8">
        <f>SUM($X$3:X3093)</f>
        <v>-97.870000000000275</v>
      </c>
      <c r="Z3093" s="9">
        <v>5</v>
      </c>
      <c r="AA3093" s="8">
        <f t="shared" si="481"/>
        <v>-1</v>
      </c>
      <c r="AB3093" s="8">
        <f>SUM($AA$3:AA3093)</f>
        <v>-268.87999999999988</v>
      </c>
      <c r="AC3093" s="2">
        <v>1.57</v>
      </c>
      <c r="AD3093" s="8">
        <f t="shared" si="482"/>
        <v>0.57000000000000006</v>
      </c>
      <c r="AE3093" s="8">
        <f>SUM(AD$3:AD3093)</f>
        <v>1052.1200000000017</v>
      </c>
      <c r="AF3093" s="2">
        <v>2.35</v>
      </c>
      <c r="AG3093" s="8">
        <f t="shared" si="486"/>
        <v>-1</v>
      </c>
      <c r="AH3093" s="8">
        <f>SUM(AG$3:AG3093)</f>
        <v>-216.93999999999997</v>
      </c>
      <c r="AI3093">
        <v>11</v>
      </c>
      <c r="AJ3093" s="8">
        <f t="shared" si="487"/>
        <v>-1</v>
      </c>
      <c r="AK3093" s="8">
        <f>SUM(AJ$3:AJ3093)</f>
        <v>-323</v>
      </c>
      <c r="AL3093" s="2">
        <v>9</v>
      </c>
      <c r="AM3093" s="8">
        <f t="shared" si="488"/>
        <v>-1</v>
      </c>
      <c r="AN3093" s="8">
        <f>SUM(AM$3:AM3093)</f>
        <v>112</v>
      </c>
      <c r="AO3093" s="2">
        <v>7</v>
      </c>
      <c r="AP3093" s="8">
        <f t="shared" si="489"/>
        <v>-1</v>
      </c>
      <c r="AQ3093" s="8">
        <f>SUM(AP$3:AP3093)</f>
        <v>-413.5</v>
      </c>
      <c r="AR3093">
        <v>3.8</v>
      </c>
      <c r="AS3093">
        <v>1.25</v>
      </c>
      <c r="AT3093" s="4">
        <f t="shared" si="483"/>
        <v>-1</v>
      </c>
      <c r="AU3093" s="5">
        <f>SUM($AT$3:AT3093)</f>
        <v>112</v>
      </c>
      <c r="AV3093" s="6">
        <f>SUM(R3093,U3093,X3093,AA3093,AD3093,AG3093)</f>
        <v>-0.77</v>
      </c>
    </row>
    <row r="3094" spans="1:48" x14ac:dyDescent="0.25">
      <c r="A3094">
        <f>IF(AND(G3094&lt;&gt;"",H3094&lt;&gt;"",I3094&lt;&gt;"",J3094&lt;&gt;"",K3094&lt;&gt;"",L3094&lt;&gt;"",M3094&lt;&gt;"",N3094&lt;&gt;"",O3094&lt;&gt;"",P3094&lt;&gt;"",Q3094&lt;&gt;"",T3094&lt;&gt;"",W3094&lt;&gt;"",Z3094&lt;&gt;"",AC3094&lt;&gt;"",AF3094&lt;&gt;"",AI3094&lt;&gt;"",AL3094&lt;&gt;"",AO3094&lt;&gt;"",AR3094&lt;&gt;"",AS3094&lt;&gt;""),1,0)</f>
        <v>1</v>
      </c>
      <c r="B3094" s="1">
        <v>43738</v>
      </c>
      <c r="C3094" t="s">
        <v>279</v>
      </c>
      <c r="D3094" t="s">
        <v>315</v>
      </c>
      <c r="E3094" t="s">
        <v>316</v>
      </c>
      <c r="F3094" t="s">
        <v>317</v>
      </c>
      <c r="G3094">
        <v>2019</v>
      </c>
      <c r="H3094">
        <v>9</v>
      </c>
      <c r="I3094">
        <v>30</v>
      </c>
      <c r="J3094" t="s">
        <v>77</v>
      </c>
      <c r="K3094">
        <v>2</v>
      </c>
      <c r="L3094" s="3">
        <v>3</v>
      </c>
      <c r="M3094" s="3">
        <v>4</v>
      </c>
      <c r="N3094">
        <v>1.2</v>
      </c>
      <c r="O3094">
        <v>7</v>
      </c>
      <c r="P3094">
        <v>11</v>
      </c>
      <c r="Q3094" s="2">
        <v>1.61</v>
      </c>
      <c r="R3094" s="8">
        <f t="shared" si="484"/>
        <v>0.6100000000000001</v>
      </c>
      <c r="S3094" s="8">
        <f>SUM($R$3:R3094)</f>
        <v>-84.050000000000352</v>
      </c>
      <c r="T3094" s="2">
        <v>2.2000000000000002</v>
      </c>
      <c r="U3094" s="8">
        <f t="shared" si="485"/>
        <v>-1</v>
      </c>
      <c r="V3094" s="8">
        <f>SUM($U$3:U3094)</f>
        <v>-266.42999999999972</v>
      </c>
      <c r="W3094" s="9">
        <v>1.08</v>
      </c>
      <c r="X3094" s="8">
        <f t="shared" si="480"/>
        <v>8.0000000000000071E-2</v>
      </c>
      <c r="Y3094" s="8">
        <f>SUM($X$3:X3094)</f>
        <v>-97.790000000000276</v>
      </c>
      <c r="Z3094" s="9">
        <v>8</v>
      </c>
      <c r="AA3094" s="8">
        <f t="shared" si="481"/>
        <v>-1</v>
      </c>
      <c r="AB3094" s="8">
        <f>SUM($AA$3:AA3094)</f>
        <v>-269.87999999999988</v>
      </c>
      <c r="AC3094" s="2">
        <v>1.28</v>
      </c>
      <c r="AD3094" s="8">
        <f t="shared" si="482"/>
        <v>0.28000000000000003</v>
      </c>
      <c r="AE3094" s="8">
        <f>SUM(AD$3:AD3094)</f>
        <v>1052.4000000000017</v>
      </c>
      <c r="AF3094" s="2">
        <v>3.6</v>
      </c>
      <c r="AG3094" s="8">
        <f t="shared" si="486"/>
        <v>-1</v>
      </c>
      <c r="AH3094" s="8">
        <f>SUM(AG$3:AG3094)</f>
        <v>-217.93999999999997</v>
      </c>
      <c r="AI3094">
        <v>11</v>
      </c>
      <c r="AJ3094" s="8">
        <f t="shared" si="487"/>
        <v>-1</v>
      </c>
      <c r="AK3094" s="8">
        <f>SUM(AJ$3:AJ3094)</f>
        <v>-324</v>
      </c>
      <c r="AL3094" s="2">
        <v>8</v>
      </c>
      <c r="AM3094" s="8">
        <f t="shared" si="488"/>
        <v>-1</v>
      </c>
      <c r="AN3094" s="8">
        <f>SUM(AM$3:AM3094)</f>
        <v>111</v>
      </c>
      <c r="AO3094" s="2">
        <v>15</v>
      </c>
      <c r="AP3094" s="8">
        <f t="shared" si="489"/>
        <v>-1</v>
      </c>
      <c r="AQ3094" s="8">
        <f>SUM(AP$3:AP3094)</f>
        <v>-414.5</v>
      </c>
      <c r="AR3094">
        <v>1.62</v>
      </c>
      <c r="AS3094">
        <v>2.25</v>
      </c>
      <c r="AT3094" s="4">
        <f t="shared" si="483"/>
        <v>-1</v>
      </c>
      <c r="AU3094" s="5">
        <f>SUM($AT$3:AT3094)</f>
        <v>111</v>
      </c>
      <c r="AV3094" s="6">
        <f>SUM(R3094,U3094,X3094,AA3094,AD3094,AG3094)</f>
        <v>-2.0299999999999998</v>
      </c>
    </row>
    <row r="3095" spans="1:48" x14ac:dyDescent="0.25">
      <c r="A3095">
        <f>IF(AND(G3095&lt;&gt;"",H3095&lt;&gt;"",I3095&lt;&gt;"",J3095&lt;&gt;"",K3095&lt;&gt;"",L3095&lt;&gt;"",M3095&lt;&gt;"",N3095&lt;&gt;"",O3095&lt;&gt;"",P3095&lt;&gt;"",Q3095&lt;&gt;"",T3095&lt;&gt;"",W3095&lt;&gt;"",Z3095&lt;&gt;"",AC3095&lt;&gt;"",AF3095&lt;&gt;"",AI3095&lt;&gt;"",AL3095&lt;&gt;"",AO3095&lt;&gt;"",AR3095&lt;&gt;"",AS3095&lt;&gt;""),1,0)</f>
        <v>1</v>
      </c>
      <c r="B3095" s="1">
        <v>43738</v>
      </c>
      <c r="C3095" t="s">
        <v>279</v>
      </c>
      <c r="D3095" t="s">
        <v>3697</v>
      </c>
      <c r="E3095" t="s">
        <v>323</v>
      </c>
      <c r="F3095" t="s">
        <v>281</v>
      </c>
      <c r="G3095">
        <v>2019</v>
      </c>
      <c r="H3095">
        <v>9</v>
      </c>
      <c r="I3095">
        <v>30</v>
      </c>
      <c r="J3095" t="s">
        <v>77</v>
      </c>
      <c r="K3095">
        <v>2</v>
      </c>
      <c r="L3095" s="3">
        <v>1</v>
      </c>
      <c r="M3095" s="3">
        <v>1</v>
      </c>
      <c r="N3095">
        <v>2.8</v>
      </c>
      <c r="O3095">
        <v>3.75</v>
      </c>
      <c r="P3095">
        <v>2.2999999999999998</v>
      </c>
      <c r="Q3095" s="2">
        <v>1.4</v>
      </c>
      <c r="R3095" s="8">
        <f t="shared" si="484"/>
        <v>0.39999999999999991</v>
      </c>
      <c r="S3095" s="8">
        <f>SUM($R$3:R3095)</f>
        <v>-83.650000000000347</v>
      </c>
      <c r="T3095" s="2">
        <v>2.75</v>
      </c>
      <c r="U3095" s="8">
        <f t="shared" si="485"/>
        <v>-1</v>
      </c>
      <c r="V3095" s="8">
        <f>SUM($U$3:U3095)</f>
        <v>-267.42999999999972</v>
      </c>
      <c r="W3095" s="9">
        <v>1.1200000000000001</v>
      </c>
      <c r="X3095" s="8">
        <f t="shared" si="480"/>
        <v>0.12000000000000011</v>
      </c>
      <c r="Y3095" s="8">
        <f>SUM($X$3:X3095)</f>
        <v>-97.670000000000272</v>
      </c>
      <c r="Z3095" s="9">
        <v>6</v>
      </c>
      <c r="AA3095" s="8">
        <f t="shared" si="481"/>
        <v>-1</v>
      </c>
      <c r="AB3095" s="8">
        <f>SUM($AA$3:AA3095)</f>
        <v>-270.87999999999988</v>
      </c>
      <c r="AC3095" s="2">
        <v>1.4</v>
      </c>
      <c r="AD3095" s="8">
        <f t="shared" si="482"/>
        <v>0.39999999999999991</v>
      </c>
      <c r="AE3095" s="8">
        <f>SUM(AD$3:AD3095)</f>
        <v>1052.8000000000018</v>
      </c>
      <c r="AF3095" s="2">
        <v>2.87</v>
      </c>
      <c r="AG3095" s="8">
        <f t="shared" si="486"/>
        <v>1.87</v>
      </c>
      <c r="AH3095" s="8">
        <f>SUM(AG$3:AG3095)</f>
        <v>-216.06999999999996</v>
      </c>
      <c r="AI3095">
        <v>15</v>
      </c>
      <c r="AJ3095" s="8">
        <f t="shared" si="487"/>
        <v>-1</v>
      </c>
      <c r="AK3095" s="8">
        <f>SUM(AJ$3:AJ3095)</f>
        <v>-325</v>
      </c>
      <c r="AL3095" s="2">
        <v>11</v>
      </c>
      <c r="AM3095" s="8">
        <f t="shared" si="488"/>
        <v>-1</v>
      </c>
      <c r="AN3095" s="8">
        <f>SUM(AM$3:AM3095)</f>
        <v>110</v>
      </c>
      <c r="AO3095" s="2">
        <v>8</v>
      </c>
      <c r="AP3095" s="8">
        <f t="shared" si="489"/>
        <v>7</v>
      </c>
      <c r="AQ3095" s="8">
        <f>SUM(AP$3:AP3095)</f>
        <v>-407.5</v>
      </c>
      <c r="AR3095">
        <v>5</v>
      </c>
      <c r="AS3095">
        <v>1.17</v>
      </c>
      <c r="AT3095" s="4">
        <f t="shared" si="483"/>
        <v>-1</v>
      </c>
      <c r="AU3095" s="5">
        <f>SUM($AT$3:AT3095)</f>
        <v>110</v>
      </c>
      <c r="AV3095" s="6">
        <f>SUM(R3095,U3095,X3095,AA3095,AD3095,AG3095)</f>
        <v>0.79</v>
      </c>
    </row>
    <row r="3096" spans="1:48" x14ac:dyDescent="0.25">
      <c r="A3096">
        <f>IF(AND(G3096&lt;&gt;"",H3096&lt;&gt;"",I3096&lt;&gt;"",J3096&lt;&gt;"",K3096&lt;&gt;"",L3096&lt;&gt;"",M3096&lt;&gt;"",N3096&lt;&gt;"",O3096&lt;&gt;"",P3096&lt;&gt;"",Q3096&lt;&gt;"",T3096&lt;&gt;"",W3096&lt;&gt;"",Z3096&lt;&gt;"",AC3096&lt;&gt;"",AF3096&lt;&gt;"",AI3096&lt;&gt;"",AL3096&lt;&gt;"",AO3096&lt;&gt;"",AR3096&lt;&gt;"",AS3096&lt;&gt;""),1,0)</f>
        <v>1</v>
      </c>
      <c r="B3096" s="1">
        <v>43738</v>
      </c>
      <c r="C3096" t="s">
        <v>279</v>
      </c>
      <c r="D3096" t="s">
        <v>3698</v>
      </c>
      <c r="E3096" t="s">
        <v>504</v>
      </c>
      <c r="F3096" t="s">
        <v>329</v>
      </c>
      <c r="G3096">
        <v>2019</v>
      </c>
      <c r="H3096">
        <v>9</v>
      </c>
      <c r="I3096">
        <v>30</v>
      </c>
      <c r="J3096" t="s">
        <v>77</v>
      </c>
      <c r="K3096">
        <v>2</v>
      </c>
      <c r="L3096" s="3">
        <v>2</v>
      </c>
      <c r="M3096" s="3">
        <v>1</v>
      </c>
      <c r="N3096">
        <v>1.53</v>
      </c>
      <c r="O3096">
        <v>4</v>
      </c>
      <c r="P3096">
        <v>6</v>
      </c>
      <c r="Q3096" s="2">
        <v>1.66</v>
      </c>
      <c r="R3096" s="8">
        <f t="shared" si="484"/>
        <v>0.65999999999999992</v>
      </c>
      <c r="S3096" s="8">
        <f>SUM($R$3:R3096)</f>
        <v>-82.99000000000035</v>
      </c>
      <c r="T3096" s="2">
        <v>2.1</v>
      </c>
      <c r="U3096" s="8">
        <f t="shared" si="485"/>
        <v>-1</v>
      </c>
      <c r="V3096" s="8">
        <f>SUM($U$3:U3096)</f>
        <v>-268.42999999999972</v>
      </c>
      <c r="W3096" s="9">
        <v>1.18</v>
      </c>
      <c r="X3096" s="8">
        <f t="shared" si="480"/>
        <v>0.17999999999999994</v>
      </c>
      <c r="Y3096" s="8">
        <f>SUM($X$3:X3096)</f>
        <v>-97.490000000000265</v>
      </c>
      <c r="Z3096" s="9">
        <v>4.5</v>
      </c>
      <c r="AA3096" s="8">
        <f t="shared" si="481"/>
        <v>-1</v>
      </c>
      <c r="AB3096" s="8">
        <f>SUM($AA$3:AA3096)</f>
        <v>-271.87999999999988</v>
      </c>
      <c r="AC3096" s="2">
        <v>1.65</v>
      </c>
      <c r="AD3096" s="8">
        <f t="shared" si="482"/>
        <v>0.64999999999999991</v>
      </c>
      <c r="AE3096" s="8">
        <f>SUM(AD$3:AD3096)</f>
        <v>1053.4500000000019</v>
      </c>
      <c r="AF3096" s="2">
        <v>2.2000000000000002</v>
      </c>
      <c r="AG3096" s="8">
        <f t="shared" si="486"/>
        <v>-1</v>
      </c>
      <c r="AH3096" s="8">
        <f>SUM(AG$3:AG3096)</f>
        <v>-217.06999999999996</v>
      </c>
      <c r="AI3096">
        <v>8.5</v>
      </c>
      <c r="AJ3096" s="8">
        <f t="shared" si="487"/>
        <v>-1</v>
      </c>
      <c r="AK3096" s="8">
        <f>SUM(AJ$3:AJ3096)</f>
        <v>-326</v>
      </c>
      <c r="AL3096" s="2">
        <v>8</v>
      </c>
      <c r="AM3096" s="8">
        <f t="shared" si="488"/>
        <v>7</v>
      </c>
      <c r="AN3096" s="8">
        <f>SUM(AM$3:AM3096)</f>
        <v>117</v>
      </c>
      <c r="AO3096" s="2">
        <v>7.5</v>
      </c>
      <c r="AP3096" s="8">
        <f t="shared" si="489"/>
        <v>-1</v>
      </c>
      <c r="AQ3096" s="8">
        <f>SUM(AP$3:AP3096)</f>
        <v>-408.5</v>
      </c>
      <c r="AR3096">
        <v>2.42</v>
      </c>
      <c r="AS3096">
        <v>1.52</v>
      </c>
      <c r="AT3096" s="4">
        <f t="shared" si="483"/>
        <v>7</v>
      </c>
      <c r="AU3096" s="5">
        <f>SUM($AT$3:AT3096)</f>
        <v>117</v>
      </c>
      <c r="AV3096" s="6">
        <f>SUM(R3096,U3096,X3096,AA3096,AD3096,AG3096)</f>
        <v>-1.5100000000000002</v>
      </c>
    </row>
    <row r="3097" spans="1:48" x14ac:dyDescent="0.25">
      <c r="A3097">
        <f>IF(AND(G3097&lt;&gt;"",H3097&lt;&gt;"",I3097&lt;&gt;"",J3097&lt;&gt;"",K3097&lt;&gt;"",L3097&lt;&gt;"",M3097&lt;&gt;"",N3097&lt;&gt;"",O3097&lt;&gt;"",P3097&lt;&gt;"",Q3097&lt;&gt;"",T3097&lt;&gt;"",W3097&lt;&gt;"",Z3097&lt;&gt;"",AC3097&lt;&gt;"",AF3097&lt;&gt;"",AI3097&lt;&gt;"",AL3097&lt;&gt;"",AO3097&lt;&gt;"",AR3097&lt;&gt;"",AS3097&lt;&gt;""),1,0)</f>
        <v>1</v>
      </c>
      <c r="B3097" s="1">
        <v>43738</v>
      </c>
      <c r="C3097" t="s">
        <v>279</v>
      </c>
      <c r="D3097" t="s">
        <v>3699</v>
      </c>
      <c r="E3097" t="s">
        <v>322</v>
      </c>
      <c r="F3097" t="s">
        <v>325</v>
      </c>
      <c r="G3097">
        <v>2019</v>
      </c>
      <c r="H3097">
        <v>9</v>
      </c>
      <c r="I3097">
        <v>30</v>
      </c>
      <c r="J3097" t="s">
        <v>77</v>
      </c>
      <c r="K3097">
        <v>2</v>
      </c>
      <c r="L3097" s="3">
        <v>0</v>
      </c>
      <c r="M3097" s="3">
        <v>1</v>
      </c>
      <c r="N3097">
        <v>1.61</v>
      </c>
      <c r="O3097">
        <v>4</v>
      </c>
      <c r="P3097">
        <v>5</v>
      </c>
      <c r="Q3097" s="2">
        <v>1.53</v>
      </c>
      <c r="R3097" s="8">
        <f t="shared" si="484"/>
        <v>-1</v>
      </c>
      <c r="S3097" s="8">
        <f>SUM($R$3:R3097)</f>
        <v>-83.99000000000035</v>
      </c>
      <c r="T3097" s="2">
        <v>2.37</v>
      </c>
      <c r="U3097" s="8">
        <f t="shared" si="485"/>
        <v>1.37</v>
      </c>
      <c r="V3097" s="8">
        <f>SUM($U$3:U3097)</f>
        <v>-267.05999999999972</v>
      </c>
      <c r="W3097" s="9">
        <v>1.1399999999999999</v>
      </c>
      <c r="X3097" s="8">
        <f t="shared" si="480"/>
        <v>-1</v>
      </c>
      <c r="Y3097" s="8">
        <f>SUM($X$3:X3097)</f>
        <v>-98.490000000000265</v>
      </c>
      <c r="Z3097" s="9">
        <v>5.5</v>
      </c>
      <c r="AA3097" s="8">
        <f t="shared" si="481"/>
        <v>4.5</v>
      </c>
      <c r="AB3097" s="8">
        <f>SUM($AA$3:AA3097)</f>
        <v>-267.37999999999988</v>
      </c>
      <c r="AC3097" s="2">
        <v>1.5</v>
      </c>
      <c r="AD3097" s="8">
        <f t="shared" si="482"/>
        <v>-1</v>
      </c>
      <c r="AE3097" s="8">
        <f>SUM(AD$3:AD3097)</f>
        <v>1052.4500000000019</v>
      </c>
      <c r="AF3097" s="2">
        <v>2.5</v>
      </c>
      <c r="AG3097" s="8">
        <f t="shared" si="486"/>
        <v>1.5</v>
      </c>
      <c r="AH3097" s="8">
        <f>SUM(AG$3:AG3097)</f>
        <v>-215.56999999999996</v>
      </c>
      <c r="AI3097">
        <v>10</v>
      </c>
      <c r="AJ3097" s="8">
        <f t="shared" si="487"/>
        <v>-1</v>
      </c>
      <c r="AK3097" s="8">
        <f>SUM(AJ$3:AJ3097)</f>
        <v>-327</v>
      </c>
      <c r="AL3097" s="2">
        <v>8.5</v>
      </c>
      <c r="AM3097" s="8">
        <f t="shared" si="488"/>
        <v>-1</v>
      </c>
      <c r="AN3097" s="8">
        <f>SUM(AM$3:AM3097)</f>
        <v>116</v>
      </c>
      <c r="AO3097" s="2">
        <v>8</v>
      </c>
      <c r="AP3097" s="8">
        <f t="shared" si="489"/>
        <v>-1</v>
      </c>
      <c r="AQ3097" s="8">
        <f>SUM(AP$3:AP3097)</f>
        <v>-409.5</v>
      </c>
      <c r="AR3097">
        <v>2.6</v>
      </c>
      <c r="AS3097">
        <v>1.47</v>
      </c>
      <c r="AT3097" s="4">
        <f t="shared" si="483"/>
        <v>-1</v>
      </c>
      <c r="AU3097" s="5">
        <f>SUM($AT$3:AT3097)</f>
        <v>116</v>
      </c>
      <c r="AV3097" s="6">
        <f>SUM(R3097,U3097,X3097,AA3097,AD3097,AG3097)</f>
        <v>4.37</v>
      </c>
    </row>
    <row r="3098" spans="1:48" x14ac:dyDescent="0.25">
      <c r="A3098">
        <f>IF(AND(G3098&lt;&gt;"",H3098&lt;&gt;"",I3098&lt;&gt;"",J3098&lt;&gt;"",K3098&lt;&gt;"",L3098&lt;&gt;"",M3098&lt;&gt;"",N3098&lt;&gt;"",O3098&lt;&gt;"",P3098&lt;&gt;"",Q3098&lt;&gt;"",T3098&lt;&gt;"",W3098&lt;&gt;"",Z3098&lt;&gt;"",AC3098&lt;&gt;"",AF3098&lt;&gt;"",AI3098&lt;&gt;"",AL3098&lt;&gt;"",AO3098&lt;&gt;"",AR3098&lt;&gt;"",AS3098&lt;&gt;""),1,0)</f>
        <v>1</v>
      </c>
      <c r="B3098" s="1">
        <v>43738</v>
      </c>
      <c r="C3098" t="s">
        <v>279</v>
      </c>
      <c r="D3098" t="s">
        <v>3700</v>
      </c>
      <c r="E3098" t="s">
        <v>328</v>
      </c>
      <c r="F3098" t="s">
        <v>319</v>
      </c>
      <c r="G3098">
        <v>2019</v>
      </c>
      <c r="H3098">
        <v>9</v>
      </c>
      <c r="I3098">
        <v>30</v>
      </c>
      <c r="J3098" t="s">
        <v>77</v>
      </c>
      <c r="K3098">
        <v>2</v>
      </c>
      <c r="L3098" s="3">
        <v>2</v>
      </c>
      <c r="M3098" s="3">
        <v>2</v>
      </c>
      <c r="N3098">
        <v>2</v>
      </c>
      <c r="O3098">
        <v>3.5</v>
      </c>
      <c r="P3098">
        <v>3.6</v>
      </c>
      <c r="Q3098" s="2">
        <v>1.4</v>
      </c>
      <c r="R3098" s="8">
        <f t="shared" si="484"/>
        <v>0.39999999999999991</v>
      </c>
      <c r="S3098" s="8">
        <f>SUM($R$3:R3098)</f>
        <v>-83.590000000000344</v>
      </c>
      <c r="T3098" s="2">
        <v>2.75</v>
      </c>
      <c r="U3098" s="8">
        <f t="shared" si="485"/>
        <v>-1</v>
      </c>
      <c r="V3098" s="8">
        <f>SUM($U$3:U3098)</f>
        <v>-268.05999999999972</v>
      </c>
      <c r="W3098" s="9">
        <v>1.1200000000000001</v>
      </c>
      <c r="X3098" s="8">
        <f t="shared" si="480"/>
        <v>0.12000000000000011</v>
      </c>
      <c r="Y3098" s="8">
        <f>SUM($X$3:X3098)</f>
        <v>-98.37000000000026</v>
      </c>
      <c r="Z3098" s="9">
        <v>6</v>
      </c>
      <c r="AA3098" s="8">
        <f t="shared" si="481"/>
        <v>-1</v>
      </c>
      <c r="AB3098" s="8">
        <f>SUM($AA$3:AA3098)</f>
        <v>-268.37999999999988</v>
      </c>
      <c r="AC3098" s="2">
        <v>1.44</v>
      </c>
      <c r="AD3098" s="8">
        <f t="shared" si="482"/>
        <v>0.43999999999999995</v>
      </c>
      <c r="AE3098" s="8">
        <f>SUM(AD$3:AD3098)</f>
        <v>1052.8900000000019</v>
      </c>
      <c r="AF3098" s="2">
        <v>2.7</v>
      </c>
      <c r="AG3098" s="8">
        <f t="shared" si="486"/>
        <v>-1</v>
      </c>
      <c r="AH3098" s="8">
        <f>SUM(AG$3:AG3098)</f>
        <v>-216.56999999999996</v>
      </c>
      <c r="AI3098">
        <v>13</v>
      </c>
      <c r="AJ3098" s="8">
        <f t="shared" si="487"/>
        <v>-1</v>
      </c>
      <c r="AK3098" s="8">
        <f>SUM(AJ$3:AJ3098)</f>
        <v>-328</v>
      </c>
      <c r="AL3098" s="2">
        <v>9</v>
      </c>
      <c r="AM3098" s="8">
        <f t="shared" si="488"/>
        <v>-1</v>
      </c>
      <c r="AN3098" s="8">
        <f>SUM(AM$3:AM3098)</f>
        <v>115</v>
      </c>
      <c r="AO3098" s="2">
        <v>7.5</v>
      </c>
      <c r="AP3098" s="8">
        <f t="shared" si="489"/>
        <v>-1</v>
      </c>
      <c r="AQ3098" s="8">
        <f>SUM(AP$3:AP3098)</f>
        <v>-410.5</v>
      </c>
      <c r="AR3098">
        <v>3.3</v>
      </c>
      <c r="AS3098">
        <v>1.32</v>
      </c>
      <c r="AT3098" s="4">
        <f t="shared" si="483"/>
        <v>-1</v>
      </c>
      <c r="AU3098" s="5">
        <f>SUM($AT$3:AT3098)</f>
        <v>115</v>
      </c>
      <c r="AV3098" s="6">
        <f>SUM(R3098,U3098,X3098,AA3098,AD3098,AG3098)</f>
        <v>-2.04</v>
      </c>
    </row>
    <row r="3099" spans="1:48" x14ac:dyDescent="0.25">
      <c r="A3099">
        <f>IF(AND(G3099&lt;&gt;"",H3099&lt;&gt;"",I3099&lt;&gt;"",J3099&lt;&gt;"",K3099&lt;&gt;"",L3099&lt;&gt;"",M3099&lt;&gt;"",N3099&lt;&gt;"",O3099&lt;&gt;"",P3099&lt;&gt;"",Q3099&lt;&gt;"",T3099&lt;&gt;"",W3099&lt;&gt;"",Z3099&lt;&gt;"",AC3099&lt;&gt;"",AF3099&lt;&gt;"",AI3099&lt;&gt;"",AL3099&lt;&gt;"",AO3099&lt;&gt;"",AR3099&lt;&gt;"",AS3099&lt;&gt;""),1,0)</f>
        <v>1</v>
      </c>
      <c r="B3099" s="1">
        <v>43738</v>
      </c>
      <c r="C3099" t="s">
        <v>2458</v>
      </c>
      <c r="D3099" t="s">
        <v>3701</v>
      </c>
      <c r="E3099" t="s">
        <v>2461</v>
      </c>
      <c r="F3099" t="s">
        <v>2472</v>
      </c>
      <c r="G3099">
        <v>2019</v>
      </c>
      <c r="H3099">
        <v>9</v>
      </c>
      <c r="I3099">
        <v>30</v>
      </c>
      <c r="J3099" t="s">
        <v>77</v>
      </c>
      <c r="K3099">
        <v>2</v>
      </c>
      <c r="L3099" s="3">
        <v>4</v>
      </c>
      <c r="M3099" s="3">
        <v>1</v>
      </c>
      <c r="N3099">
        <v>1.9</v>
      </c>
      <c r="O3099">
        <v>3.8</v>
      </c>
      <c r="P3099">
        <v>3.4</v>
      </c>
      <c r="Q3099" s="2">
        <v>1.57</v>
      </c>
      <c r="R3099" s="8">
        <f t="shared" si="484"/>
        <v>0.57000000000000006</v>
      </c>
      <c r="S3099" s="8">
        <f>SUM($R$3:R3099)</f>
        <v>-83.020000000000351</v>
      </c>
      <c r="T3099" s="2">
        <v>2.25</v>
      </c>
      <c r="U3099" s="8">
        <f t="shared" si="485"/>
        <v>-1</v>
      </c>
      <c r="V3099" s="8">
        <f>SUM($U$3:U3099)</f>
        <v>-269.05999999999972</v>
      </c>
      <c r="W3099" s="9">
        <v>1.18</v>
      </c>
      <c r="X3099" s="8">
        <f t="shared" si="480"/>
        <v>0.17999999999999994</v>
      </c>
      <c r="Y3099" s="8">
        <f>SUM($X$3:X3099)</f>
        <v>-98.190000000000254</v>
      </c>
      <c r="Z3099" s="9">
        <v>4.5</v>
      </c>
      <c r="AA3099" s="8">
        <f t="shared" si="481"/>
        <v>-1</v>
      </c>
      <c r="AB3099" s="8">
        <f>SUM($AA$3:AA3099)</f>
        <v>-269.37999999999988</v>
      </c>
      <c r="AC3099" s="2">
        <v>1.57</v>
      </c>
      <c r="AD3099" s="8">
        <f t="shared" si="482"/>
        <v>0.57000000000000006</v>
      </c>
      <c r="AE3099" s="8">
        <f>SUM(AD$3:AD3099)</f>
        <v>1053.4600000000019</v>
      </c>
      <c r="AF3099" s="2">
        <v>2.35</v>
      </c>
      <c r="AG3099" s="8">
        <f t="shared" si="486"/>
        <v>-1</v>
      </c>
      <c r="AH3099" s="8">
        <f>SUM(AG$3:AG3099)</f>
        <v>-217.56999999999996</v>
      </c>
      <c r="AI3099">
        <v>10</v>
      </c>
      <c r="AJ3099" s="8">
        <f t="shared" si="487"/>
        <v>-1</v>
      </c>
      <c r="AK3099" s="8">
        <f>SUM(AJ$3:AJ3099)</f>
        <v>-329</v>
      </c>
      <c r="AL3099" s="2">
        <v>8.5</v>
      </c>
      <c r="AM3099" s="8">
        <f t="shared" si="488"/>
        <v>-1</v>
      </c>
      <c r="AN3099" s="8">
        <f>SUM(AM$3:AM3099)</f>
        <v>114</v>
      </c>
      <c r="AO3099" s="2">
        <v>7.5</v>
      </c>
      <c r="AP3099" s="8">
        <f t="shared" si="489"/>
        <v>-1</v>
      </c>
      <c r="AQ3099" s="8">
        <f>SUM(AP$3:AP3099)</f>
        <v>-411.5</v>
      </c>
      <c r="AR3099">
        <v>3.45</v>
      </c>
      <c r="AS3099">
        <v>1.3</v>
      </c>
      <c r="AT3099" s="4">
        <f t="shared" si="483"/>
        <v>-1</v>
      </c>
      <c r="AU3099" s="5">
        <f>SUM($AT$3:AT3099)</f>
        <v>114</v>
      </c>
      <c r="AV3099" s="6">
        <f>SUM(R3099,U3099,X3099,AA3099,AD3099,AG3099)</f>
        <v>-1.68</v>
      </c>
    </row>
    <row r="3100" spans="1:48" x14ac:dyDescent="0.25">
      <c r="A3100">
        <f>IF(AND(G3100&lt;&gt;"",H3100&lt;&gt;"",I3100&lt;&gt;"",J3100&lt;&gt;"",K3100&lt;&gt;"",L3100&lt;&gt;"",M3100&lt;&gt;"",N3100&lt;&gt;"",O3100&lt;&gt;"",P3100&lt;&gt;"",Q3100&lt;&gt;"",T3100&lt;&gt;"",W3100&lt;&gt;"",Z3100&lt;&gt;"",AC3100&lt;&gt;"",AF3100&lt;&gt;"",AI3100&lt;&gt;"",AL3100&lt;&gt;"",AO3100&lt;&gt;"",AR3100&lt;&gt;"",AS3100&lt;&gt;""),1,0)</f>
        <v>1</v>
      </c>
      <c r="B3100" s="1">
        <v>43738</v>
      </c>
      <c r="C3100" t="s">
        <v>283</v>
      </c>
      <c r="D3100" t="s">
        <v>3702</v>
      </c>
      <c r="E3100" t="s">
        <v>234</v>
      </c>
      <c r="F3100" t="s">
        <v>519</v>
      </c>
      <c r="G3100">
        <v>2019</v>
      </c>
      <c r="H3100">
        <v>9</v>
      </c>
      <c r="I3100">
        <v>30</v>
      </c>
      <c r="J3100" t="s">
        <v>77</v>
      </c>
      <c r="K3100">
        <v>2</v>
      </c>
      <c r="L3100" s="3">
        <v>1</v>
      </c>
      <c r="M3100" s="3">
        <v>1</v>
      </c>
      <c r="N3100">
        <v>2.2000000000000002</v>
      </c>
      <c r="O3100">
        <v>3.6</v>
      </c>
      <c r="P3100">
        <v>3.1</v>
      </c>
      <c r="Q3100" s="2">
        <v>1.53</v>
      </c>
      <c r="R3100" s="8">
        <f t="shared" si="484"/>
        <v>0.53</v>
      </c>
      <c r="S3100" s="8">
        <f>SUM($R$3:R3100)</f>
        <v>-82.49000000000035</v>
      </c>
      <c r="T3100" s="2">
        <v>2.37</v>
      </c>
      <c r="U3100" s="8">
        <f t="shared" si="485"/>
        <v>-1</v>
      </c>
      <c r="V3100" s="8">
        <f>SUM($U$3:U3100)</f>
        <v>-270.05999999999972</v>
      </c>
      <c r="W3100" s="9">
        <v>1.2</v>
      </c>
      <c r="X3100" s="8">
        <f t="shared" si="480"/>
        <v>0.19999999999999996</v>
      </c>
      <c r="Y3100" s="8">
        <f>SUM($X$3:X3100)</f>
        <v>-97.990000000000251</v>
      </c>
      <c r="Z3100" s="9">
        <v>4.5</v>
      </c>
      <c r="AA3100" s="8">
        <f t="shared" si="481"/>
        <v>-1</v>
      </c>
      <c r="AB3100" s="8">
        <f>SUM($AA$3:AA3100)</f>
        <v>-270.37999999999988</v>
      </c>
      <c r="AC3100" s="2">
        <v>1.61</v>
      </c>
      <c r="AD3100" s="8">
        <f t="shared" si="482"/>
        <v>0.6100000000000001</v>
      </c>
      <c r="AE3100" s="8">
        <f>SUM(AD$3:AD3100)</f>
        <v>1054.0700000000018</v>
      </c>
      <c r="AF3100" s="2">
        <v>2.2999999999999998</v>
      </c>
      <c r="AG3100" s="8">
        <f t="shared" si="486"/>
        <v>1.2999999999999998</v>
      </c>
      <c r="AH3100" s="8">
        <f>SUM(AG$3:AG3100)</f>
        <v>-216.26999999999995</v>
      </c>
      <c r="AI3100">
        <v>11</v>
      </c>
      <c r="AJ3100" s="8">
        <f t="shared" si="487"/>
        <v>-1</v>
      </c>
      <c r="AK3100" s="8">
        <f>SUM(AJ$3:AJ3100)</f>
        <v>-330</v>
      </c>
      <c r="AL3100" s="2">
        <v>10</v>
      </c>
      <c r="AM3100" s="8">
        <f t="shared" si="488"/>
        <v>-1</v>
      </c>
      <c r="AN3100" s="8">
        <f>SUM(AM$3:AM3100)</f>
        <v>113</v>
      </c>
      <c r="AO3100" s="2">
        <v>7.5</v>
      </c>
      <c r="AP3100" s="8">
        <f t="shared" si="489"/>
        <v>6.5</v>
      </c>
      <c r="AQ3100" s="8">
        <f>SUM(AP$3:AP3100)</f>
        <v>-405</v>
      </c>
      <c r="AR3100">
        <v>3.9</v>
      </c>
      <c r="AS3100">
        <v>1.24</v>
      </c>
      <c r="AT3100" s="4">
        <f t="shared" si="483"/>
        <v>-1</v>
      </c>
      <c r="AU3100" s="5">
        <f>SUM($AT$3:AT3100)</f>
        <v>113</v>
      </c>
      <c r="AV3100" s="6">
        <f>SUM(R3100,U3100,X3100,AA3100,AD3100,AG3100)</f>
        <v>0.6399999999999999</v>
      </c>
    </row>
    <row r="3101" spans="1:48" x14ac:dyDescent="0.25">
      <c r="A3101">
        <f>IF(AND(G3101&lt;&gt;"",H3101&lt;&gt;"",I3101&lt;&gt;"",J3101&lt;&gt;"",K3101&lt;&gt;"",L3101&lt;&gt;"",M3101&lt;&gt;"",N3101&lt;&gt;"",O3101&lt;&gt;"",P3101&lt;&gt;"",Q3101&lt;&gt;"",T3101&lt;&gt;"",W3101&lt;&gt;"",Z3101&lt;&gt;"",AC3101&lt;&gt;"",AF3101&lt;&gt;"",AI3101&lt;&gt;"",AL3101&lt;&gt;"",AO3101&lt;&gt;"",AR3101&lt;&gt;"",AS3101&lt;&gt;""),1,0)</f>
        <v>1</v>
      </c>
      <c r="B3101" s="1">
        <v>43738</v>
      </c>
      <c r="C3101" t="s">
        <v>287</v>
      </c>
      <c r="D3101" t="s">
        <v>3703</v>
      </c>
      <c r="E3101" t="s">
        <v>376</v>
      </c>
      <c r="F3101" t="s">
        <v>707</v>
      </c>
      <c r="G3101">
        <v>2019</v>
      </c>
      <c r="H3101">
        <v>9</v>
      </c>
      <c r="I3101">
        <v>30</v>
      </c>
      <c r="J3101" t="s">
        <v>77</v>
      </c>
      <c r="K3101">
        <v>2</v>
      </c>
      <c r="L3101" s="3">
        <v>3</v>
      </c>
      <c r="M3101" s="3">
        <v>2</v>
      </c>
      <c r="N3101">
        <v>3.2</v>
      </c>
      <c r="O3101">
        <v>3.2</v>
      </c>
      <c r="P3101">
        <v>2.35</v>
      </c>
      <c r="Q3101" s="2">
        <v>1.8</v>
      </c>
      <c r="R3101" s="8">
        <f t="shared" si="484"/>
        <v>0.8</v>
      </c>
      <c r="S3101" s="8">
        <f>SUM($R$3:R3101)</f>
        <v>-81.690000000000353</v>
      </c>
      <c r="T3101" s="2">
        <v>1.95</v>
      </c>
      <c r="U3101" s="8">
        <f t="shared" si="485"/>
        <v>-1</v>
      </c>
      <c r="V3101" s="8">
        <f>SUM($U$3:U3101)</f>
        <v>-271.05999999999972</v>
      </c>
      <c r="W3101" s="9">
        <v>1.33</v>
      </c>
      <c r="X3101" s="8">
        <f t="shared" si="480"/>
        <v>0.33000000000000007</v>
      </c>
      <c r="Y3101" s="8">
        <f>SUM($X$3:X3101)</f>
        <v>-97.660000000000252</v>
      </c>
      <c r="Z3101" s="9">
        <v>3.4</v>
      </c>
      <c r="AA3101" s="8">
        <f t="shared" si="481"/>
        <v>-1</v>
      </c>
      <c r="AB3101" s="8">
        <f>SUM($AA$3:AA3101)</f>
        <v>-271.37999999999988</v>
      </c>
      <c r="AC3101" s="2">
        <v>2.1</v>
      </c>
      <c r="AD3101" s="8">
        <f t="shared" si="482"/>
        <v>1.1000000000000001</v>
      </c>
      <c r="AE3101" s="8">
        <f>SUM(AD$3:AD3101)</f>
        <v>1055.1700000000017</v>
      </c>
      <c r="AF3101" s="2">
        <v>1.72</v>
      </c>
      <c r="AG3101" s="8">
        <f t="shared" si="486"/>
        <v>-1</v>
      </c>
      <c r="AH3101" s="8">
        <f>SUM(AG$3:AG3101)</f>
        <v>-217.26999999999995</v>
      </c>
      <c r="AI3101">
        <v>9.5</v>
      </c>
      <c r="AJ3101" s="8">
        <f t="shared" si="487"/>
        <v>-1</v>
      </c>
      <c r="AK3101" s="8">
        <f>SUM(AJ$3:AJ3101)</f>
        <v>-331</v>
      </c>
      <c r="AL3101" s="2">
        <v>11</v>
      </c>
      <c r="AM3101" s="8">
        <f t="shared" si="488"/>
        <v>-1</v>
      </c>
      <c r="AN3101" s="8">
        <f>SUM(AM$3:AM3101)</f>
        <v>112</v>
      </c>
      <c r="AO3101" s="2">
        <v>6</v>
      </c>
      <c r="AP3101" s="8">
        <f t="shared" si="489"/>
        <v>-1</v>
      </c>
      <c r="AQ3101" s="8">
        <f>SUM(AP$3:AP3101)</f>
        <v>-406</v>
      </c>
      <c r="AR3101">
        <v>6.6</v>
      </c>
      <c r="AS3101">
        <v>1.1100000000000001</v>
      </c>
      <c r="AT3101" s="4">
        <f t="shared" si="483"/>
        <v>-1</v>
      </c>
      <c r="AU3101" s="5">
        <f>SUM($AT$3:AT3101)</f>
        <v>112</v>
      </c>
      <c r="AV3101" s="6">
        <f>SUM(R3101,U3101,X3101,AA3101,AD3101,AG3101)</f>
        <v>-0.7699999999999998</v>
      </c>
    </row>
    <row r="3102" spans="1:48" x14ac:dyDescent="0.25">
      <c r="A3102">
        <f>IF(AND(G3102&lt;&gt;"",H3102&lt;&gt;"",I3102&lt;&gt;"",J3102&lt;&gt;"",K3102&lt;&gt;"",L3102&lt;&gt;"",M3102&lt;&gt;"",N3102&lt;&gt;"",O3102&lt;&gt;"",P3102&lt;&gt;"",Q3102&lt;&gt;"",T3102&lt;&gt;"",W3102&lt;&gt;"",Z3102&lt;&gt;"",AC3102&lt;&gt;"",AF3102&lt;&gt;"",AI3102&lt;&gt;"",AL3102&lt;&gt;"",AO3102&lt;&gt;"",AR3102&lt;&gt;"",AS3102&lt;&gt;""),1,0)</f>
        <v>1</v>
      </c>
      <c r="B3102" s="1">
        <v>43738</v>
      </c>
      <c r="C3102" t="s">
        <v>3129</v>
      </c>
      <c r="D3102" t="s">
        <v>3704</v>
      </c>
      <c r="E3102" t="s">
        <v>3140</v>
      </c>
      <c r="F3102" t="s">
        <v>3145</v>
      </c>
      <c r="G3102">
        <v>2019</v>
      </c>
      <c r="H3102">
        <v>9</v>
      </c>
      <c r="I3102">
        <v>30</v>
      </c>
      <c r="J3102" t="s">
        <v>77</v>
      </c>
      <c r="K3102">
        <v>2</v>
      </c>
      <c r="L3102" s="3">
        <v>5</v>
      </c>
      <c r="M3102" s="3">
        <v>1</v>
      </c>
      <c r="N3102">
        <v>1.2</v>
      </c>
      <c r="O3102">
        <v>6.5</v>
      </c>
      <c r="P3102">
        <v>13</v>
      </c>
      <c r="Q3102" s="2">
        <v>1.75</v>
      </c>
      <c r="R3102" s="8">
        <f t="shared" si="484"/>
        <v>0.75</v>
      </c>
      <c r="S3102" s="8">
        <f>SUM($R$3:R3102)</f>
        <v>-80.940000000000353</v>
      </c>
      <c r="T3102" s="2">
        <v>2</v>
      </c>
      <c r="U3102" s="8">
        <f t="shared" si="485"/>
        <v>-1</v>
      </c>
      <c r="V3102" s="8">
        <f>SUM($U$3:U3102)</f>
        <v>-272.05999999999972</v>
      </c>
      <c r="W3102" s="9">
        <v>1.08</v>
      </c>
      <c r="X3102" s="8">
        <f t="shared" si="480"/>
        <v>8.0000000000000071E-2</v>
      </c>
      <c r="Y3102" s="8">
        <f>SUM($X$3:X3102)</f>
        <v>-97.580000000000254</v>
      </c>
      <c r="Z3102" s="9">
        <v>8</v>
      </c>
      <c r="AA3102" s="8">
        <f t="shared" si="481"/>
        <v>-1</v>
      </c>
      <c r="AB3102" s="8">
        <f>SUM($AA$3:AA3102)</f>
        <v>-272.37999999999988</v>
      </c>
      <c r="AC3102" s="2">
        <v>1.3</v>
      </c>
      <c r="AD3102" s="8">
        <f t="shared" si="482"/>
        <v>0.30000000000000004</v>
      </c>
      <c r="AE3102" s="8">
        <f>SUM(AD$3:AD3102)</f>
        <v>1055.4700000000016</v>
      </c>
      <c r="AF3102" s="2">
        <v>3.5</v>
      </c>
      <c r="AG3102" s="8">
        <f t="shared" si="486"/>
        <v>-1</v>
      </c>
      <c r="AH3102" s="8">
        <f>SUM(AG$3:AG3102)</f>
        <v>-218.26999999999995</v>
      </c>
      <c r="AI3102">
        <v>12</v>
      </c>
      <c r="AJ3102" s="8">
        <f t="shared" si="487"/>
        <v>-1</v>
      </c>
      <c r="AK3102" s="8">
        <f>SUM(AJ$3:AJ3102)</f>
        <v>-332</v>
      </c>
      <c r="AL3102" s="2">
        <v>9.5</v>
      </c>
      <c r="AM3102" s="8">
        <f t="shared" si="488"/>
        <v>-1</v>
      </c>
      <c r="AN3102" s="8">
        <f>SUM(AM$3:AM3102)</f>
        <v>111</v>
      </c>
      <c r="AO3102" s="2">
        <v>13</v>
      </c>
      <c r="AP3102" s="8">
        <f t="shared" si="489"/>
        <v>-1</v>
      </c>
      <c r="AQ3102" s="8">
        <f>SUM(AP$3:AP3102)</f>
        <v>-407</v>
      </c>
      <c r="AR3102">
        <v>1.52</v>
      </c>
      <c r="AS3102">
        <v>2.42</v>
      </c>
      <c r="AT3102" s="4">
        <f t="shared" si="483"/>
        <v>-1</v>
      </c>
      <c r="AU3102" s="5">
        <f>SUM($AT$3:AT3102)</f>
        <v>111</v>
      </c>
      <c r="AV3102" s="6">
        <f>SUM(R3102,U3102,X3102,AA3102,AD3102,AG3102)</f>
        <v>-1.8699999999999999</v>
      </c>
    </row>
    <row r="3103" spans="1:48" x14ac:dyDescent="0.25">
      <c r="A3103">
        <f>IF(AND(G3103&lt;&gt;"",H3103&lt;&gt;"",I3103&lt;&gt;"",J3103&lt;&gt;"",K3103&lt;&gt;"",L3103&lt;&gt;"",M3103&lt;&gt;"",N3103&lt;&gt;"",O3103&lt;&gt;"",P3103&lt;&gt;"",Q3103&lt;&gt;"",T3103&lt;&gt;"",W3103&lt;&gt;"",Z3103&lt;&gt;"",AC3103&lt;&gt;"",AF3103&lt;&gt;"",AI3103&lt;&gt;"",AL3103&lt;&gt;"",AO3103&lt;&gt;"",AR3103&lt;&gt;"",AS3103&lt;&gt;""),1,0)</f>
        <v>1</v>
      </c>
      <c r="B3103" s="1">
        <v>43738</v>
      </c>
      <c r="C3103" t="s">
        <v>3129</v>
      </c>
      <c r="D3103" t="s">
        <v>3705</v>
      </c>
      <c r="E3103" t="s">
        <v>3311</v>
      </c>
      <c r="F3103" t="s">
        <v>3148</v>
      </c>
      <c r="G3103">
        <v>2019</v>
      </c>
      <c r="H3103">
        <v>9</v>
      </c>
      <c r="I3103">
        <v>30</v>
      </c>
      <c r="J3103" t="s">
        <v>77</v>
      </c>
      <c r="K3103">
        <v>2</v>
      </c>
      <c r="L3103" s="3">
        <v>2</v>
      </c>
      <c r="M3103" s="3">
        <v>0</v>
      </c>
      <c r="N3103">
        <v>2.5</v>
      </c>
      <c r="O3103">
        <v>3.2</v>
      </c>
      <c r="P3103">
        <v>2.87</v>
      </c>
      <c r="Q3103" s="2">
        <v>1.9</v>
      </c>
      <c r="R3103" s="8">
        <f t="shared" si="484"/>
        <v>-1</v>
      </c>
      <c r="S3103" s="8">
        <f>SUM($R$3:R3103)</f>
        <v>-81.940000000000353</v>
      </c>
      <c r="T3103" s="2">
        <v>1.9</v>
      </c>
      <c r="U3103" s="8">
        <f t="shared" si="485"/>
        <v>0.89999999999999991</v>
      </c>
      <c r="V3103" s="8">
        <f>SUM($U$3:U3103)</f>
        <v>-271.15999999999974</v>
      </c>
      <c r="W3103" s="9">
        <v>1.36</v>
      </c>
      <c r="X3103" s="8">
        <f t="shared" si="480"/>
        <v>0.3600000000000001</v>
      </c>
      <c r="Y3103" s="8">
        <f>SUM($X$3:X3103)</f>
        <v>-97.220000000000255</v>
      </c>
      <c r="Z3103" s="9">
        <v>3</v>
      </c>
      <c r="AA3103" s="8">
        <f t="shared" si="481"/>
        <v>-1</v>
      </c>
      <c r="AB3103" s="8">
        <f>SUM($AA$3:AA3103)</f>
        <v>-273.37999999999988</v>
      </c>
      <c r="AC3103" s="2">
        <v>2.15</v>
      </c>
      <c r="AD3103" s="8">
        <f t="shared" si="482"/>
        <v>1.1499999999999999</v>
      </c>
      <c r="AE3103" s="8">
        <f>SUM(AD$3:AD3103)</f>
        <v>1056.6200000000017</v>
      </c>
      <c r="AF3103" s="2">
        <v>1.66</v>
      </c>
      <c r="AG3103" s="8">
        <f t="shared" si="486"/>
        <v>0.65999999999999992</v>
      </c>
      <c r="AH3103" s="8">
        <f>SUM(AG$3:AG3103)</f>
        <v>-217.60999999999996</v>
      </c>
      <c r="AI3103">
        <v>7.5</v>
      </c>
      <c r="AJ3103" s="8">
        <f t="shared" si="487"/>
        <v>-1</v>
      </c>
      <c r="AK3103" s="8">
        <f>SUM(AJ$3:AJ3103)</f>
        <v>-333</v>
      </c>
      <c r="AL3103" s="2">
        <v>10</v>
      </c>
      <c r="AM3103" s="8">
        <f t="shared" si="488"/>
        <v>-1</v>
      </c>
      <c r="AN3103" s="8">
        <f>SUM(AM$3:AM3103)</f>
        <v>110</v>
      </c>
      <c r="AO3103" s="2">
        <v>6</v>
      </c>
      <c r="AP3103" s="8">
        <f t="shared" si="489"/>
        <v>-1</v>
      </c>
      <c r="AQ3103" s="8">
        <f>SUM(AP$3:AP3103)</f>
        <v>-408</v>
      </c>
      <c r="AR3103">
        <v>5.25</v>
      </c>
      <c r="AS3103">
        <v>1.1599999999999999</v>
      </c>
      <c r="AT3103" s="4">
        <f t="shared" si="483"/>
        <v>-1</v>
      </c>
      <c r="AU3103" s="5">
        <f>SUM($AT$3:AT3103)</f>
        <v>110</v>
      </c>
      <c r="AV3103" s="6">
        <f>SUM(R3103,U3103,X3103,AA3103,AD3103,AG3103)</f>
        <v>1.0699999999999998</v>
      </c>
    </row>
    <row r="3104" spans="1:48" x14ac:dyDescent="0.25">
      <c r="A3104">
        <f>IF(AND(G3104&lt;&gt;"",H3104&lt;&gt;"",I3104&lt;&gt;"",J3104&lt;&gt;"",K3104&lt;&gt;"",L3104&lt;&gt;"",M3104&lt;&gt;"",N3104&lt;&gt;"",O3104&lt;&gt;"",P3104&lt;&gt;"",Q3104&lt;&gt;"",T3104&lt;&gt;"",W3104&lt;&gt;"",Z3104&lt;&gt;"",AC3104&lt;&gt;"",AF3104&lt;&gt;"",AI3104&lt;&gt;"",AL3104&lt;&gt;"",AO3104&lt;&gt;"",AR3104&lt;&gt;"",AS3104&lt;&gt;""),1,0)</f>
        <v>0</v>
      </c>
      <c r="B3104" s="1">
        <v>43738</v>
      </c>
      <c r="C3104" t="s">
        <v>3129</v>
      </c>
      <c r="D3104" t="s">
        <v>3706</v>
      </c>
      <c r="E3104" t="s">
        <v>3138</v>
      </c>
      <c r="F3104" t="s">
        <v>3143</v>
      </c>
      <c r="G3104">
        <v>2019</v>
      </c>
      <c r="H3104">
        <v>9</v>
      </c>
      <c r="I3104">
        <v>30</v>
      </c>
      <c r="J3104" t="s">
        <v>77</v>
      </c>
      <c r="K3104">
        <v>2</v>
      </c>
      <c r="L3104" s="3">
        <v>1</v>
      </c>
      <c r="M3104" s="3">
        <v>2</v>
      </c>
      <c r="N3104">
        <v>5.75</v>
      </c>
      <c r="O3104">
        <v>4</v>
      </c>
      <c r="P3104">
        <v>1.55</v>
      </c>
      <c r="Q3104" s="2">
        <v>1.8</v>
      </c>
      <c r="R3104" s="8" t="str">
        <f t="shared" si="484"/>
        <v/>
      </c>
      <c r="S3104" s="8">
        <f>SUM($R$3:R3104)</f>
        <v>-81.940000000000353</v>
      </c>
      <c r="T3104" s="2">
        <v>1.95</v>
      </c>
      <c r="U3104" s="8" t="str">
        <f t="shared" si="485"/>
        <v/>
      </c>
      <c r="V3104" s="8">
        <f>SUM($U$3:U3104)</f>
        <v>-271.15999999999974</v>
      </c>
      <c r="W3104" s="9">
        <v>1.25</v>
      </c>
      <c r="X3104" s="8" t="str">
        <f t="shared" si="480"/>
        <v/>
      </c>
      <c r="Y3104" s="8">
        <f>SUM($X$3:X3104)</f>
        <v>-97.220000000000255</v>
      </c>
      <c r="Z3104" s="9">
        <v>3.75</v>
      </c>
      <c r="AA3104" s="8" t="str">
        <f t="shared" si="481"/>
        <v/>
      </c>
      <c r="AB3104" s="8">
        <f>SUM($AA$3:AA3104)</f>
        <v>-273.37999999999988</v>
      </c>
      <c r="AC3104" s="2">
        <v>1.85</v>
      </c>
      <c r="AD3104" s="8" t="str">
        <f t="shared" si="482"/>
        <v/>
      </c>
      <c r="AE3104" s="8">
        <f>SUM(AD$3:AD3104)</f>
        <v>1056.6200000000017</v>
      </c>
      <c r="AF3104" s="2">
        <v>1.95</v>
      </c>
      <c r="AG3104" s="8" t="str">
        <f t="shared" si="486"/>
        <v/>
      </c>
      <c r="AH3104" s="8">
        <f>SUM(AG$3:AG3104)</f>
        <v>-217.60999999999996</v>
      </c>
      <c r="AI3104">
        <v>15</v>
      </c>
      <c r="AJ3104" s="8" t="str">
        <f t="shared" si="487"/>
        <v/>
      </c>
      <c r="AK3104" s="8">
        <f>SUM(AJ$3:AJ3104)</f>
        <v>-333</v>
      </c>
      <c r="AL3104" s="2">
        <v>17</v>
      </c>
      <c r="AM3104" s="8" t="str">
        <f t="shared" si="488"/>
        <v/>
      </c>
      <c r="AN3104" s="8">
        <f>SUM(AM$3:AM3104)</f>
        <v>110</v>
      </c>
      <c r="AO3104" s="2">
        <v>7.5</v>
      </c>
      <c r="AP3104" s="8" t="str">
        <f t="shared" si="489"/>
        <v/>
      </c>
      <c r="AQ3104" s="8">
        <f>SUM(AP$3:AP3104)</f>
        <v>-408</v>
      </c>
      <c r="AT3104" s="4" t="str">
        <f t="shared" si="483"/>
        <v/>
      </c>
      <c r="AU3104" s="5">
        <f>SUM($AT$3:AT3104)</f>
        <v>110</v>
      </c>
      <c r="AV3104" s="6">
        <f>SUM(R3104,U3104,X3104,AA3104,AD3104,AG3104)</f>
        <v>0</v>
      </c>
    </row>
    <row r="3105" spans="1:48" x14ac:dyDescent="0.25">
      <c r="A3105">
        <f>IF(AND(G3105&lt;&gt;"",H3105&lt;&gt;"",I3105&lt;&gt;"",J3105&lt;&gt;"",K3105&lt;&gt;"",L3105&lt;&gt;"",M3105&lt;&gt;"",N3105&lt;&gt;"",O3105&lt;&gt;"",P3105&lt;&gt;"",Q3105&lt;&gt;"",T3105&lt;&gt;"",W3105&lt;&gt;"",Z3105&lt;&gt;"",AC3105&lt;&gt;"",AF3105&lt;&gt;"",AI3105&lt;&gt;"",AL3105&lt;&gt;"",AO3105&lt;&gt;"",AR3105&lt;&gt;"",AS3105&lt;&gt;""),1,0)</f>
        <v>1</v>
      </c>
      <c r="B3105" s="1">
        <v>43737</v>
      </c>
      <c r="C3105" t="s">
        <v>291</v>
      </c>
      <c r="D3105" t="s">
        <v>3707</v>
      </c>
      <c r="E3105" t="s">
        <v>297</v>
      </c>
      <c r="F3105" t="s">
        <v>387</v>
      </c>
      <c r="G3105">
        <v>2019</v>
      </c>
      <c r="H3105">
        <v>9</v>
      </c>
      <c r="I3105">
        <v>29</v>
      </c>
      <c r="J3105" t="s">
        <v>23</v>
      </c>
      <c r="K3105">
        <v>1</v>
      </c>
      <c r="L3105" s="3">
        <v>1</v>
      </c>
      <c r="M3105" s="3">
        <v>2</v>
      </c>
      <c r="N3105">
        <v>2.5</v>
      </c>
      <c r="O3105">
        <v>3.4</v>
      </c>
      <c r="P3105">
        <v>2.7</v>
      </c>
      <c r="Q3105" s="2">
        <v>1.61</v>
      </c>
      <c r="R3105" s="8">
        <f t="shared" si="484"/>
        <v>0.6100000000000001</v>
      </c>
      <c r="S3105" s="8">
        <f>SUM($R$3:R3105)</f>
        <v>-81.330000000000354</v>
      </c>
      <c r="T3105" s="2">
        <v>2.2000000000000002</v>
      </c>
      <c r="U3105" s="8">
        <f t="shared" si="485"/>
        <v>-1</v>
      </c>
      <c r="V3105" s="8">
        <f>SUM($U$3:U3105)</f>
        <v>-272.15999999999974</v>
      </c>
      <c r="W3105" s="9">
        <v>1.25</v>
      </c>
      <c r="X3105" s="8">
        <f t="shared" si="480"/>
        <v>0.25</v>
      </c>
      <c r="Y3105" s="8">
        <f>SUM($X$3:X3105)</f>
        <v>-96.970000000000255</v>
      </c>
      <c r="Z3105" s="9">
        <v>4</v>
      </c>
      <c r="AA3105" s="8">
        <f t="shared" si="481"/>
        <v>-1</v>
      </c>
      <c r="AB3105" s="8">
        <f>SUM($AA$3:AA3105)</f>
        <v>-274.37999999999988</v>
      </c>
      <c r="AC3105" s="2">
        <v>1.8</v>
      </c>
      <c r="AD3105" s="8">
        <f t="shared" si="482"/>
        <v>0.8</v>
      </c>
      <c r="AE3105" s="8">
        <f>SUM(AD$3:AD3105)</f>
        <v>1057.4200000000017</v>
      </c>
      <c r="AF3105" s="2">
        <v>2</v>
      </c>
      <c r="AG3105" s="8">
        <f t="shared" si="486"/>
        <v>-1</v>
      </c>
      <c r="AH3105" s="8">
        <f>SUM(AG$3:AG3105)</f>
        <v>-218.60999999999996</v>
      </c>
      <c r="AI3105">
        <v>10</v>
      </c>
      <c r="AJ3105" s="8">
        <f t="shared" si="487"/>
        <v>-1</v>
      </c>
      <c r="AK3105" s="8">
        <f>SUM(AJ$3:AJ3105)</f>
        <v>-334</v>
      </c>
      <c r="AL3105" s="2">
        <v>9.5</v>
      </c>
      <c r="AM3105" s="8">
        <f t="shared" si="488"/>
        <v>-1</v>
      </c>
      <c r="AN3105" s="8">
        <f>SUM(AM$3:AM3105)</f>
        <v>109</v>
      </c>
      <c r="AO3105" s="2">
        <v>6.5</v>
      </c>
      <c r="AP3105" s="8">
        <f t="shared" si="489"/>
        <v>-1</v>
      </c>
      <c r="AQ3105" s="8">
        <f>SUM(AP$3:AP3105)</f>
        <v>-409</v>
      </c>
      <c r="AR3105">
        <v>5</v>
      </c>
      <c r="AS3105">
        <v>1.17</v>
      </c>
      <c r="AT3105" s="4">
        <f t="shared" si="483"/>
        <v>-1</v>
      </c>
      <c r="AU3105" s="5">
        <f>SUM($AT$3:AT3105)</f>
        <v>109</v>
      </c>
      <c r="AV3105" s="6">
        <f>SUM(R3105,U3105,X3105,AA3105,AD3105,AG3105)</f>
        <v>-1.3399999999999999</v>
      </c>
    </row>
    <row r="3106" spans="1:48" x14ac:dyDescent="0.25">
      <c r="A3106">
        <f>IF(AND(G3106&lt;&gt;"",H3106&lt;&gt;"",I3106&lt;&gt;"",J3106&lt;&gt;"",K3106&lt;&gt;"",L3106&lt;&gt;"",M3106&lt;&gt;"",N3106&lt;&gt;"",O3106&lt;&gt;"",P3106&lt;&gt;"",Q3106&lt;&gt;"",T3106&lt;&gt;"",W3106&lt;&gt;"",Z3106&lt;&gt;"",AC3106&lt;&gt;"",AF3106&lt;&gt;"",AI3106&lt;&gt;"",AL3106&lt;&gt;"",AO3106&lt;&gt;"",AR3106&lt;&gt;"",AS3106&lt;&gt;""),1,0)</f>
        <v>1</v>
      </c>
      <c r="B3106" s="1">
        <v>43737</v>
      </c>
      <c r="C3106" t="s">
        <v>291</v>
      </c>
      <c r="D3106" t="s">
        <v>3708</v>
      </c>
      <c r="E3106" t="s">
        <v>557</v>
      </c>
      <c r="F3106" t="s">
        <v>390</v>
      </c>
      <c r="G3106">
        <v>2019</v>
      </c>
      <c r="H3106">
        <v>9</v>
      </c>
      <c r="I3106">
        <v>29</v>
      </c>
      <c r="J3106" t="s">
        <v>23</v>
      </c>
      <c r="K3106">
        <v>1</v>
      </c>
      <c r="L3106" s="3">
        <v>0</v>
      </c>
      <c r="M3106" s="3">
        <v>4</v>
      </c>
      <c r="N3106">
        <v>2.0499999999999998</v>
      </c>
      <c r="O3106">
        <v>3.6</v>
      </c>
      <c r="P3106">
        <v>3.4</v>
      </c>
      <c r="Q3106" s="2">
        <v>1.53</v>
      </c>
      <c r="R3106" s="8">
        <f t="shared" si="484"/>
        <v>-1</v>
      </c>
      <c r="S3106" s="8">
        <f>SUM($R$3:R3106)</f>
        <v>-82.330000000000354</v>
      </c>
      <c r="T3106" s="2">
        <v>2.37</v>
      </c>
      <c r="U3106" s="8">
        <f t="shared" si="485"/>
        <v>1.37</v>
      </c>
      <c r="V3106" s="8">
        <f>SUM($U$3:U3106)</f>
        <v>-270.78999999999974</v>
      </c>
      <c r="W3106" s="9">
        <v>1.2</v>
      </c>
      <c r="X3106" s="8">
        <f t="shared" si="480"/>
        <v>0.19999999999999996</v>
      </c>
      <c r="Y3106" s="8">
        <f>SUM($X$3:X3106)</f>
        <v>-96.770000000000252</v>
      </c>
      <c r="Z3106" s="9">
        <v>4.5</v>
      </c>
      <c r="AA3106" s="8">
        <f t="shared" si="481"/>
        <v>-1</v>
      </c>
      <c r="AB3106" s="8">
        <f>SUM($AA$3:AA3106)</f>
        <v>-275.37999999999988</v>
      </c>
      <c r="AC3106" s="2">
        <v>1.66</v>
      </c>
      <c r="AD3106" s="8">
        <f t="shared" si="482"/>
        <v>0.65999999999999992</v>
      </c>
      <c r="AE3106" s="8">
        <f>SUM(AD$3:AD3106)</f>
        <v>1058.0800000000017</v>
      </c>
      <c r="AF3106" s="2">
        <v>2.2000000000000002</v>
      </c>
      <c r="AG3106" s="8">
        <f t="shared" si="486"/>
        <v>-1</v>
      </c>
      <c r="AH3106" s="8">
        <f>SUM(AG$3:AG3106)</f>
        <v>-219.60999999999996</v>
      </c>
      <c r="AI3106">
        <v>10</v>
      </c>
      <c r="AJ3106" s="8">
        <f t="shared" si="487"/>
        <v>-1</v>
      </c>
      <c r="AK3106" s="8">
        <f>SUM(AJ$3:AJ3106)</f>
        <v>-335</v>
      </c>
      <c r="AL3106" s="2">
        <v>9</v>
      </c>
      <c r="AM3106" s="8">
        <f t="shared" si="488"/>
        <v>-1</v>
      </c>
      <c r="AN3106" s="8">
        <f>SUM(AM$3:AM3106)</f>
        <v>108</v>
      </c>
      <c r="AO3106" s="2">
        <v>7</v>
      </c>
      <c r="AP3106" s="8">
        <f t="shared" si="489"/>
        <v>-1</v>
      </c>
      <c r="AQ3106" s="8">
        <f>SUM(AP$3:AP3106)</f>
        <v>-410</v>
      </c>
      <c r="AR3106">
        <v>3.8</v>
      </c>
      <c r="AS3106">
        <v>1.25</v>
      </c>
      <c r="AT3106" s="4">
        <f t="shared" si="483"/>
        <v>-1</v>
      </c>
      <c r="AU3106" s="5">
        <f>SUM($AT$3:AT3106)</f>
        <v>108</v>
      </c>
      <c r="AV3106" s="6">
        <f>SUM(R3106,U3106,X3106,AA3106,AD3106,AG3106)</f>
        <v>-0.77</v>
      </c>
    </row>
    <row r="3107" spans="1:48" x14ac:dyDescent="0.25">
      <c r="A3107">
        <f>IF(AND(G3107&lt;&gt;"",H3107&lt;&gt;"",I3107&lt;&gt;"",J3107&lt;&gt;"",K3107&lt;&gt;"",L3107&lt;&gt;"",M3107&lt;&gt;"",N3107&lt;&gt;"",O3107&lt;&gt;"",P3107&lt;&gt;"",Q3107&lt;&gt;"",T3107&lt;&gt;"",W3107&lt;&gt;"",Z3107&lt;&gt;"",AC3107&lt;&gt;"",AF3107&lt;&gt;"",AI3107&lt;&gt;"",AL3107&lt;&gt;"",AO3107&lt;&gt;"",AR3107&lt;&gt;"",AS3107&lt;&gt;""),1,0)</f>
        <v>1</v>
      </c>
      <c r="B3107" s="1">
        <v>43737</v>
      </c>
      <c r="C3107" t="s">
        <v>298</v>
      </c>
      <c r="D3107" t="s">
        <v>3709</v>
      </c>
      <c r="E3107" t="s">
        <v>397</v>
      </c>
      <c r="F3107" t="s">
        <v>403</v>
      </c>
      <c r="G3107">
        <v>2019</v>
      </c>
      <c r="H3107">
        <v>9</v>
      </c>
      <c r="I3107">
        <v>29</v>
      </c>
      <c r="J3107" t="s">
        <v>23</v>
      </c>
      <c r="K3107">
        <v>1</v>
      </c>
      <c r="L3107" s="3">
        <v>1</v>
      </c>
      <c r="M3107" s="3">
        <v>3</v>
      </c>
      <c r="N3107">
        <v>3.75</v>
      </c>
      <c r="O3107">
        <v>3.75</v>
      </c>
      <c r="P3107">
        <v>1.9</v>
      </c>
      <c r="Q3107" s="2">
        <v>1.66</v>
      </c>
      <c r="R3107" s="8">
        <f t="shared" si="484"/>
        <v>0.65999999999999992</v>
      </c>
      <c r="S3107" s="8">
        <f>SUM($R$3:R3107)</f>
        <v>-81.670000000000357</v>
      </c>
      <c r="T3107" s="2">
        <v>2.1</v>
      </c>
      <c r="U3107" s="8">
        <f t="shared" si="485"/>
        <v>-1</v>
      </c>
      <c r="V3107" s="8">
        <f>SUM($U$3:U3107)</f>
        <v>-271.78999999999974</v>
      </c>
      <c r="W3107" s="9">
        <v>1.25</v>
      </c>
      <c r="X3107" s="8">
        <f t="shared" si="480"/>
        <v>0.25</v>
      </c>
      <c r="Y3107" s="8">
        <f>SUM($X$3:X3107)</f>
        <v>-96.520000000000252</v>
      </c>
      <c r="Z3107" s="9">
        <v>4</v>
      </c>
      <c r="AA3107" s="8">
        <f t="shared" si="481"/>
        <v>-1</v>
      </c>
      <c r="AB3107" s="8">
        <f>SUM($AA$3:AA3107)</f>
        <v>-276.37999999999988</v>
      </c>
      <c r="AC3107" s="2">
        <v>1.8</v>
      </c>
      <c r="AD3107" s="8">
        <f t="shared" si="482"/>
        <v>0.8</v>
      </c>
      <c r="AE3107" s="8">
        <f>SUM(AD$3:AD3107)</f>
        <v>1058.8800000000017</v>
      </c>
      <c r="AF3107" s="2">
        <v>2</v>
      </c>
      <c r="AG3107" s="8">
        <f t="shared" si="486"/>
        <v>-1</v>
      </c>
      <c r="AH3107" s="8">
        <f>SUM(AG$3:AG3107)</f>
        <v>-220.60999999999996</v>
      </c>
      <c r="AI3107">
        <v>12</v>
      </c>
      <c r="AJ3107" s="8">
        <f t="shared" si="487"/>
        <v>-1</v>
      </c>
      <c r="AK3107" s="8">
        <f>SUM(AJ$3:AJ3107)</f>
        <v>-336</v>
      </c>
      <c r="AL3107" s="2">
        <v>13</v>
      </c>
      <c r="AM3107" s="8">
        <f t="shared" si="488"/>
        <v>-1</v>
      </c>
      <c r="AN3107" s="8">
        <f>SUM(AM$3:AM3107)</f>
        <v>107</v>
      </c>
      <c r="AO3107" s="2">
        <v>7</v>
      </c>
      <c r="AP3107" s="8">
        <f t="shared" si="489"/>
        <v>-1</v>
      </c>
      <c r="AQ3107" s="8">
        <f>SUM(AP$3:AP3107)</f>
        <v>-411</v>
      </c>
      <c r="AR3107">
        <v>7</v>
      </c>
      <c r="AS3107">
        <v>1.1000000000000001</v>
      </c>
      <c r="AT3107" s="4">
        <f t="shared" si="483"/>
        <v>-1</v>
      </c>
      <c r="AU3107" s="5">
        <f>SUM($AT$3:AT3107)</f>
        <v>107</v>
      </c>
      <c r="AV3107" s="6">
        <f>SUM(R3107,U3107,X3107,AA3107,AD3107,AG3107)</f>
        <v>-1.29</v>
      </c>
    </row>
    <row r="3108" spans="1:48" x14ac:dyDescent="0.25">
      <c r="A3108">
        <f>IF(AND(G3108&lt;&gt;"",H3108&lt;&gt;"",I3108&lt;&gt;"",J3108&lt;&gt;"",K3108&lt;&gt;"",L3108&lt;&gt;"",M3108&lt;&gt;"",N3108&lt;&gt;"",O3108&lt;&gt;"",P3108&lt;&gt;"",Q3108&lt;&gt;"",T3108&lt;&gt;"",W3108&lt;&gt;"",Z3108&lt;&gt;"",AC3108&lt;&gt;"",AF3108&lt;&gt;"",AI3108&lt;&gt;"",AL3108&lt;&gt;"",AO3108&lt;&gt;"",AR3108&lt;&gt;"",AS3108&lt;&gt;""),1,0)</f>
        <v>1</v>
      </c>
      <c r="B3108" s="1">
        <v>43737</v>
      </c>
      <c r="C3108" t="s">
        <v>302</v>
      </c>
      <c r="D3108" t="s">
        <v>3710</v>
      </c>
      <c r="E3108" t="s">
        <v>562</v>
      </c>
      <c r="F3108" t="s">
        <v>307</v>
      </c>
      <c r="G3108">
        <v>2019</v>
      </c>
      <c r="H3108">
        <v>9</v>
      </c>
      <c r="I3108">
        <v>29</v>
      </c>
      <c r="J3108" t="s">
        <v>23</v>
      </c>
      <c r="K3108">
        <v>1</v>
      </c>
      <c r="L3108" s="3">
        <v>1</v>
      </c>
      <c r="M3108" s="3">
        <v>1</v>
      </c>
      <c r="N3108">
        <v>2</v>
      </c>
      <c r="O3108">
        <v>3.6</v>
      </c>
      <c r="P3108">
        <v>3.75</v>
      </c>
      <c r="Q3108" s="2">
        <v>1.95</v>
      </c>
      <c r="R3108" s="8">
        <f t="shared" si="484"/>
        <v>0.95</v>
      </c>
      <c r="S3108" s="8">
        <f>SUM($R$3:R3108)</f>
        <v>-80.720000000000354</v>
      </c>
      <c r="T3108" s="2">
        <v>1.8</v>
      </c>
      <c r="U3108" s="8">
        <f t="shared" si="485"/>
        <v>-1</v>
      </c>
      <c r="V3108" s="8">
        <f>SUM($U$3:U3108)</f>
        <v>-272.78999999999974</v>
      </c>
      <c r="W3108" s="9">
        <v>1.36</v>
      </c>
      <c r="X3108" s="8">
        <f t="shared" si="480"/>
        <v>0.3600000000000001</v>
      </c>
      <c r="Y3108" s="8">
        <f>SUM($X$3:X3108)</f>
        <v>-96.160000000000252</v>
      </c>
      <c r="Z3108" s="9">
        <v>3.2</v>
      </c>
      <c r="AA3108" s="8">
        <f t="shared" si="481"/>
        <v>-1</v>
      </c>
      <c r="AB3108" s="8">
        <f>SUM($AA$3:AA3108)</f>
        <v>-277.37999999999988</v>
      </c>
      <c r="AC3108" s="2">
        <v>2.2000000000000002</v>
      </c>
      <c r="AD3108" s="8">
        <f t="shared" si="482"/>
        <v>1.2000000000000002</v>
      </c>
      <c r="AE3108" s="8">
        <f>SUM(AD$3:AD3108)</f>
        <v>1060.0800000000017</v>
      </c>
      <c r="AF3108" s="2">
        <v>1.66</v>
      </c>
      <c r="AG3108" s="8">
        <f t="shared" si="486"/>
        <v>0.65999999999999992</v>
      </c>
      <c r="AH3108" s="8">
        <f>SUM(AG$3:AG3108)</f>
        <v>-219.94999999999996</v>
      </c>
      <c r="AI3108">
        <v>6.5</v>
      </c>
      <c r="AJ3108" s="8">
        <f t="shared" si="487"/>
        <v>-1</v>
      </c>
      <c r="AK3108" s="8">
        <f>SUM(AJ$3:AJ3108)</f>
        <v>-337</v>
      </c>
      <c r="AL3108" s="2">
        <v>8.5</v>
      </c>
      <c r="AM3108" s="8">
        <f t="shared" si="488"/>
        <v>-1</v>
      </c>
      <c r="AN3108" s="8">
        <f>SUM(AM$3:AM3108)</f>
        <v>106</v>
      </c>
      <c r="AO3108" s="2">
        <v>6.5</v>
      </c>
      <c r="AP3108" s="8">
        <f t="shared" si="489"/>
        <v>5.5</v>
      </c>
      <c r="AQ3108" s="8">
        <f>SUM(AP$3:AP3108)</f>
        <v>-405.5</v>
      </c>
      <c r="AR3108">
        <v>3.55</v>
      </c>
      <c r="AS3108">
        <v>1.27</v>
      </c>
      <c r="AT3108" s="4">
        <f t="shared" si="483"/>
        <v>-1</v>
      </c>
      <c r="AU3108" s="5">
        <f>SUM($AT$3:AT3108)</f>
        <v>106</v>
      </c>
      <c r="AV3108" s="6">
        <f>SUM(R3108,U3108,X3108,AA3108,AD3108,AG3108)</f>
        <v>1.1700000000000002</v>
      </c>
    </row>
    <row r="3109" spans="1:48" x14ac:dyDescent="0.25">
      <c r="A3109">
        <f>IF(AND(G3109&lt;&gt;"",H3109&lt;&gt;"",I3109&lt;&gt;"",J3109&lt;&gt;"",K3109&lt;&gt;"",L3109&lt;&gt;"",M3109&lt;&gt;"",N3109&lt;&gt;"",O3109&lt;&gt;"",P3109&lt;&gt;"",Q3109&lt;&gt;"",T3109&lt;&gt;"",W3109&lt;&gt;"",Z3109&lt;&gt;"",AC3109&lt;&gt;"",AF3109&lt;&gt;"",AI3109&lt;&gt;"",AL3109&lt;&gt;"",AO3109&lt;&gt;"",AR3109&lt;&gt;"",AS3109&lt;&gt;""),1,0)</f>
        <v>1</v>
      </c>
      <c r="B3109" s="1">
        <v>43737</v>
      </c>
      <c r="C3109" t="s">
        <v>302</v>
      </c>
      <c r="D3109" t="s">
        <v>2092</v>
      </c>
      <c r="E3109" t="s">
        <v>491</v>
      </c>
      <c r="F3109" t="s">
        <v>310</v>
      </c>
      <c r="G3109">
        <v>2019</v>
      </c>
      <c r="H3109">
        <v>9</v>
      </c>
      <c r="I3109">
        <v>29</v>
      </c>
      <c r="J3109" t="s">
        <v>23</v>
      </c>
      <c r="K3109">
        <v>1</v>
      </c>
      <c r="L3109" s="3">
        <v>0</v>
      </c>
      <c r="M3109" s="3">
        <v>1</v>
      </c>
      <c r="N3109">
        <v>2.5499999999999998</v>
      </c>
      <c r="O3109">
        <v>3.2</v>
      </c>
      <c r="P3109">
        <v>2.9</v>
      </c>
      <c r="Q3109" s="2">
        <v>1.7</v>
      </c>
      <c r="R3109" s="8">
        <f t="shared" si="484"/>
        <v>-1</v>
      </c>
      <c r="S3109" s="8">
        <f>SUM($R$3:R3109)</f>
        <v>-81.720000000000354</v>
      </c>
      <c r="T3109" s="2">
        <v>2.0499999999999998</v>
      </c>
      <c r="U3109" s="8">
        <f t="shared" si="485"/>
        <v>1.0499999999999998</v>
      </c>
      <c r="V3109" s="8">
        <f>SUM($U$3:U3109)</f>
        <v>-271.73999999999972</v>
      </c>
      <c r="W3109" s="9">
        <v>1.28</v>
      </c>
      <c r="X3109" s="8">
        <f t="shared" si="480"/>
        <v>-1</v>
      </c>
      <c r="Y3109" s="8">
        <f>SUM($X$3:X3109)</f>
        <v>-97.160000000000252</v>
      </c>
      <c r="Z3109" s="9">
        <v>3.75</v>
      </c>
      <c r="AA3109" s="8">
        <f t="shared" si="481"/>
        <v>2.75</v>
      </c>
      <c r="AB3109" s="8">
        <f>SUM($AA$3:AA3109)</f>
        <v>-274.62999999999988</v>
      </c>
      <c r="AC3109" s="2">
        <v>1.9</v>
      </c>
      <c r="AD3109" s="8">
        <f t="shared" si="482"/>
        <v>-1</v>
      </c>
      <c r="AE3109" s="8">
        <f>SUM(AD$3:AD3109)</f>
        <v>1059.0800000000017</v>
      </c>
      <c r="AF3109" s="2">
        <v>1.9</v>
      </c>
      <c r="AG3109" s="8">
        <f t="shared" si="486"/>
        <v>0.89999999999999991</v>
      </c>
      <c r="AH3109" s="8">
        <f>SUM(AG$3:AG3109)</f>
        <v>-219.04999999999995</v>
      </c>
      <c r="AI3109">
        <v>9</v>
      </c>
      <c r="AJ3109" s="8">
        <f t="shared" si="487"/>
        <v>-1</v>
      </c>
      <c r="AK3109" s="8">
        <f>SUM(AJ$3:AJ3109)</f>
        <v>-338</v>
      </c>
      <c r="AL3109" s="2">
        <v>9.5</v>
      </c>
      <c r="AM3109" s="8">
        <f t="shared" si="488"/>
        <v>-1</v>
      </c>
      <c r="AN3109" s="8">
        <f>SUM(AM$3:AM3109)</f>
        <v>105</v>
      </c>
      <c r="AO3109" s="2">
        <v>6</v>
      </c>
      <c r="AP3109" s="8">
        <f t="shared" si="489"/>
        <v>-1</v>
      </c>
      <c r="AQ3109" s="8">
        <f>SUM(AP$3:AP3109)</f>
        <v>-406.5</v>
      </c>
      <c r="AR3109">
        <v>5</v>
      </c>
      <c r="AS3109">
        <v>1.17</v>
      </c>
      <c r="AT3109" s="4">
        <f t="shared" si="483"/>
        <v>-1</v>
      </c>
      <c r="AU3109" s="5">
        <f>SUM($AT$3:AT3109)</f>
        <v>105</v>
      </c>
      <c r="AV3109" s="6">
        <f>SUM(R3109,U3109,X3109,AA3109,AD3109,AG3109)</f>
        <v>1.6999999999999997</v>
      </c>
    </row>
    <row r="3110" spans="1:48" x14ac:dyDescent="0.25">
      <c r="A3110">
        <f>IF(AND(G3110&lt;&gt;"",H3110&lt;&gt;"",I3110&lt;&gt;"",J3110&lt;&gt;"",K3110&lt;&gt;"",L3110&lt;&gt;"",M3110&lt;&gt;"",N3110&lt;&gt;"",O3110&lt;&gt;"",P3110&lt;&gt;"",Q3110&lt;&gt;"",T3110&lt;&gt;"",W3110&lt;&gt;"",Z3110&lt;&gt;"",AC3110&lt;&gt;"",AF3110&lt;&gt;"",AI3110&lt;&gt;"",AL3110&lt;&gt;"",AO3110&lt;&gt;"",AR3110&lt;&gt;"",AS3110&lt;&gt;""),1,0)</f>
        <v>1</v>
      </c>
      <c r="B3110" s="1">
        <v>43737</v>
      </c>
      <c r="C3110" t="s">
        <v>302</v>
      </c>
      <c r="D3110" t="s">
        <v>3711</v>
      </c>
      <c r="E3110" t="s">
        <v>680</v>
      </c>
      <c r="F3110" t="s">
        <v>308</v>
      </c>
      <c r="G3110">
        <v>2019</v>
      </c>
      <c r="H3110">
        <v>9</v>
      </c>
      <c r="I3110">
        <v>29</v>
      </c>
      <c r="J3110" t="s">
        <v>23</v>
      </c>
      <c r="K3110">
        <v>1</v>
      </c>
      <c r="L3110" s="3">
        <v>1</v>
      </c>
      <c r="M3110" s="3">
        <v>0</v>
      </c>
      <c r="N3110">
        <v>2.25</v>
      </c>
      <c r="O3110">
        <v>3.2</v>
      </c>
      <c r="P3110">
        <v>3.3</v>
      </c>
      <c r="Q3110" s="2">
        <v>2.1</v>
      </c>
      <c r="R3110" s="8">
        <f t="shared" si="484"/>
        <v>-1</v>
      </c>
      <c r="S3110" s="8">
        <f>SUM($R$3:R3110)</f>
        <v>-82.720000000000354</v>
      </c>
      <c r="T3110" s="2">
        <v>1.66</v>
      </c>
      <c r="U3110" s="8">
        <f t="shared" si="485"/>
        <v>0.65999999999999992</v>
      </c>
      <c r="V3110" s="8">
        <f>SUM($U$3:U3110)</f>
        <v>-271.0799999999997</v>
      </c>
      <c r="W3110" s="9">
        <v>1.5</v>
      </c>
      <c r="X3110" s="8">
        <f t="shared" si="480"/>
        <v>-1</v>
      </c>
      <c r="Y3110" s="8">
        <f>SUM($X$3:X3110)</f>
        <v>-98.160000000000252</v>
      </c>
      <c r="Z3110" s="9">
        <v>2.62</v>
      </c>
      <c r="AA3110" s="8">
        <f t="shared" si="481"/>
        <v>1.62</v>
      </c>
      <c r="AB3110" s="8">
        <f>SUM($AA$3:AA3110)</f>
        <v>-273.00999999999988</v>
      </c>
      <c r="AC3110" s="2">
        <v>2.5</v>
      </c>
      <c r="AD3110" s="8">
        <f t="shared" si="482"/>
        <v>-1</v>
      </c>
      <c r="AE3110" s="8">
        <f>SUM(AD$3:AD3110)</f>
        <v>1058.0800000000017</v>
      </c>
      <c r="AF3110" s="2">
        <v>1.53</v>
      </c>
      <c r="AG3110" s="8">
        <f t="shared" si="486"/>
        <v>0.53</v>
      </c>
      <c r="AH3110" s="8">
        <f>SUM(AG$3:AG3110)</f>
        <v>-218.51999999999995</v>
      </c>
      <c r="AI3110">
        <v>6</v>
      </c>
      <c r="AJ3110" s="8">
        <f t="shared" si="487"/>
        <v>5</v>
      </c>
      <c r="AK3110" s="8">
        <f>SUM(AJ$3:AJ3110)</f>
        <v>-333</v>
      </c>
      <c r="AL3110" s="2">
        <v>9.5</v>
      </c>
      <c r="AM3110" s="8">
        <f t="shared" si="488"/>
        <v>-1</v>
      </c>
      <c r="AN3110" s="8">
        <f>SUM(AM$3:AM3110)</f>
        <v>104</v>
      </c>
      <c r="AO3110" s="2">
        <v>6</v>
      </c>
      <c r="AP3110" s="8">
        <f t="shared" si="489"/>
        <v>-1</v>
      </c>
      <c r="AQ3110" s="8">
        <f>SUM(AP$3:AP3110)</f>
        <v>-407.5</v>
      </c>
      <c r="AR3110">
        <v>4.5</v>
      </c>
      <c r="AS3110">
        <v>1.19</v>
      </c>
      <c r="AT3110" s="4">
        <f t="shared" si="483"/>
        <v>-1</v>
      </c>
      <c r="AU3110" s="5">
        <f>SUM($AT$3:AT3110)</f>
        <v>104</v>
      </c>
      <c r="AV3110" s="6">
        <f>SUM(R3110,U3110,X3110,AA3110,AD3110,AG3110)</f>
        <v>-0.18999999999999995</v>
      </c>
    </row>
    <row r="3111" spans="1:48" x14ac:dyDescent="0.25">
      <c r="A3111">
        <f>IF(AND(G3111&lt;&gt;"",H3111&lt;&gt;"",I3111&lt;&gt;"",J3111&lt;&gt;"",K3111&lt;&gt;"",L3111&lt;&gt;"",M3111&lt;&gt;"",N3111&lt;&gt;"",O3111&lt;&gt;"",P3111&lt;&gt;"",Q3111&lt;&gt;"",T3111&lt;&gt;"",W3111&lt;&gt;"",Z3111&lt;&gt;"",AC3111&lt;&gt;"",AF3111&lt;&gt;"",AI3111&lt;&gt;"",AL3111&lt;&gt;"",AO3111&lt;&gt;"",AR3111&lt;&gt;"",AS3111&lt;&gt;""),1,0)</f>
        <v>1</v>
      </c>
      <c r="B3111" s="1">
        <v>43737</v>
      </c>
      <c r="C3111" t="s">
        <v>279</v>
      </c>
      <c r="D3111" t="s">
        <v>3712</v>
      </c>
      <c r="E3111" t="s">
        <v>502</v>
      </c>
      <c r="F3111" t="s">
        <v>507</v>
      </c>
      <c r="G3111">
        <v>2019</v>
      </c>
      <c r="H3111">
        <v>9</v>
      </c>
      <c r="I3111">
        <v>29</v>
      </c>
      <c r="J3111" t="s">
        <v>23</v>
      </c>
      <c r="K3111">
        <v>1</v>
      </c>
      <c r="L3111" s="3">
        <v>2</v>
      </c>
      <c r="M3111" s="3">
        <v>2</v>
      </c>
      <c r="N3111">
        <v>1.85</v>
      </c>
      <c r="O3111">
        <v>3.9</v>
      </c>
      <c r="P3111">
        <v>3.75</v>
      </c>
      <c r="Q3111" s="2">
        <v>1.5</v>
      </c>
      <c r="R3111" s="8">
        <f t="shared" si="484"/>
        <v>0.5</v>
      </c>
      <c r="S3111" s="8">
        <f>SUM($R$3:R3111)</f>
        <v>-82.220000000000354</v>
      </c>
      <c r="T3111" s="2">
        <v>2.5</v>
      </c>
      <c r="U3111" s="8">
        <f t="shared" si="485"/>
        <v>-1</v>
      </c>
      <c r="V3111" s="8">
        <f>SUM($U$3:U3111)</f>
        <v>-272.0799999999997</v>
      </c>
      <c r="W3111" s="9">
        <v>1.1399999999999999</v>
      </c>
      <c r="X3111" s="8">
        <f t="shared" si="480"/>
        <v>0.1399999999999999</v>
      </c>
      <c r="Y3111" s="8">
        <f>SUM($X$3:X3111)</f>
        <v>-98.020000000000252</v>
      </c>
      <c r="Z3111" s="9">
        <v>5.5</v>
      </c>
      <c r="AA3111" s="8">
        <f t="shared" si="481"/>
        <v>-1</v>
      </c>
      <c r="AB3111" s="8">
        <f>SUM($AA$3:AA3111)</f>
        <v>-274.00999999999988</v>
      </c>
      <c r="AC3111" s="2">
        <v>1.47</v>
      </c>
      <c r="AD3111" s="8">
        <f t="shared" si="482"/>
        <v>0.47</v>
      </c>
      <c r="AE3111" s="8">
        <f>SUM(AD$3:AD3111)</f>
        <v>1058.5500000000018</v>
      </c>
      <c r="AF3111" s="2">
        <v>2.6</v>
      </c>
      <c r="AG3111" s="8">
        <f t="shared" si="486"/>
        <v>-1</v>
      </c>
      <c r="AH3111" s="8">
        <f>SUM(AG$3:AG3111)</f>
        <v>-219.51999999999995</v>
      </c>
      <c r="AI3111">
        <v>11</v>
      </c>
      <c r="AJ3111" s="8">
        <f t="shared" si="487"/>
        <v>-1</v>
      </c>
      <c r="AK3111" s="8">
        <f>SUM(AJ$3:AJ3111)</f>
        <v>-334</v>
      </c>
      <c r="AL3111" s="2">
        <v>8.5</v>
      </c>
      <c r="AM3111" s="8">
        <f t="shared" si="488"/>
        <v>-1</v>
      </c>
      <c r="AN3111" s="8">
        <f>SUM(AM$3:AM3111)</f>
        <v>103</v>
      </c>
      <c r="AO3111" s="2">
        <v>7.5</v>
      </c>
      <c r="AP3111" s="8">
        <f t="shared" si="489"/>
        <v>-1</v>
      </c>
      <c r="AQ3111" s="8">
        <f>SUM(AP$3:AP3111)</f>
        <v>-408.5</v>
      </c>
      <c r="AR3111">
        <v>2.85</v>
      </c>
      <c r="AS3111">
        <v>1.4</v>
      </c>
      <c r="AT3111" s="4">
        <f t="shared" si="483"/>
        <v>-1</v>
      </c>
      <c r="AU3111" s="5">
        <f>SUM($AT$3:AT3111)</f>
        <v>103</v>
      </c>
      <c r="AV3111" s="6">
        <f>SUM(R3111,U3111,X3111,AA3111,AD3111,AG3111)</f>
        <v>-1.8900000000000001</v>
      </c>
    </row>
    <row r="3112" spans="1:48" x14ac:dyDescent="0.25">
      <c r="A3112">
        <f>IF(AND(G3112&lt;&gt;"",H3112&lt;&gt;"",I3112&lt;&gt;"",J3112&lt;&gt;"",K3112&lt;&gt;"",L3112&lt;&gt;"",M3112&lt;&gt;"",N3112&lt;&gt;"",O3112&lt;&gt;"",P3112&lt;&gt;"",Q3112&lt;&gt;"",T3112&lt;&gt;"",W3112&lt;&gt;"",Z3112&lt;&gt;"",AC3112&lt;&gt;"",AF3112&lt;&gt;"",AI3112&lt;&gt;"",AL3112&lt;&gt;"",AO3112&lt;&gt;"",AR3112&lt;&gt;"",AS3112&lt;&gt;""),1,0)</f>
        <v>1</v>
      </c>
      <c r="B3112" s="1">
        <v>43737</v>
      </c>
      <c r="C3112" t="s">
        <v>279</v>
      </c>
      <c r="D3112" t="s">
        <v>3713</v>
      </c>
      <c r="E3112" t="s">
        <v>326</v>
      </c>
      <c r="F3112" t="s">
        <v>282</v>
      </c>
      <c r="G3112">
        <v>2019</v>
      </c>
      <c r="H3112">
        <v>9</v>
      </c>
      <c r="I3112">
        <v>29</v>
      </c>
      <c r="J3112" t="s">
        <v>23</v>
      </c>
      <c r="K3112">
        <v>1</v>
      </c>
      <c r="L3112" s="3">
        <v>2</v>
      </c>
      <c r="M3112" s="3">
        <v>0</v>
      </c>
      <c r="N3112">
        <v>2.2000000000000002</v>
      </c>
      <c r="O3112">
        <v>3.6</v>
      </c>
      <c r="P3112">
        <v>3</v>
      </c>
      <c r="Q3112" s="2">
        <v>1.5</v>
      </c>
      <c r="R3112" s="8">
        <f t="shared" si="484"/>
        <v>-1</v>
      </c>
      <c r="S3112" s="8">
        <f>SUM($R$3:R3112)</f>
        <v>-83.220000000000354</v>
      </c>
      <c r="T3112" s="2">
        <v>2.5</v>
      </c>
      <c r="U3112" s="8">
        <f t="shared" si="485"/>
        <v>1.5</v>
      </c>
      <c r="V3112" s="8">
        <f>SUM($U$3:U3112)</f>
        <v>-270.5799999999997</v>
      </c>
      <c r="W3112" s="9">
        <v>1.18</v>
      </c>
      <c r="X3112" s="8">
        <f t="shared" si="480"/>
        <v>0.17999999999999994</v>
      </c>
      <c r="Y3112" s="8">
        <f>SUM($X$3:X3112)</f>
        <v>-97.840000000000245</v>
      </c>
      <c r="Z3112" s="9">
        <v>4.5</v>
      </c>
      <c r="AA3112" s="8">
        <f t="shared" si="481"/>
        <v>-1</v>
      </c>
      <c r="AB3112" s="8">
        <f>SUM($AA$3:AA3112)</f>
        <v>-275.00999999999988</v>
      </c>
      <c r="AC3112" s="2">
        <v>1.6</v>
      </c>
      <c r="AD3112" s="8">
        <f t="shared" si="482"/>
        <v>0.60000000000000009</v>
      </c>
      <c r="AE3112" s="8">
        <f>SUM(AD$3:AD3112)</f>
        <v>1059.1500000000017</v>
      </c>
      <c r="AF3112" s="2">
        <v>2.2999999999999998</v>
      </c>
      <c r="AG3112" s="8">
        <f t="shared" si="486"/>
        <v>1.2999999999999998</v>
      </c>
      <c r="AH3112" s="8">
        <f>SUM(AG$3:AG3112)</f>
        <v>-218.21999999999994</v>
      </c>
      <c r="AI3112">
        <v>11</v>
      </c>
      <c r="AJ3112" s="8">
        <f t="shared" si="487"/>
        <v>-1</v>
      </c>
      <c r="AK3112" s="8">
        <f>SUM(AJ$3:AJ3112)</f>
        <v>-335</v>
      </c>
      <c r="AL3112" s="2">
        <v>9</v>
      </c>
      <c r="AM3112" s="8">
        <f t="shared" si="488"/>
        <v>-1</v>
      </c>
      <c r="AN3112" s="8">
        <f>SUM(AM$3:AM3112)</f>
        <v>102</v>
      </c>
      <c r="AO3112" s="2">
        <v>7</v>
      </c>
      <c r="AP3112" s="8">
        <f t="shared" si="489"/>
        <v>-1</v>
      </c>
      <c r="AQ3112" s="8">
        <f>SUM(AP$3:AP3112)</f>
        <v>-409.5</v>
      </c>
      <c r="AR3112">
        <v>4.1500000000000004</v>
      </c>
      <c r="AS3112">
        <v>1.22</v>
      </c>
      <c r="AT3112" s="4">
        <f t="shared" si="483"/>
        <v>-1</v>
      </c>
      <c r="AU3112" s="5">
        <f>SUM($AT$3:AT3112)</f>
        <v>102</v>
      </c>
      <c r="AV3112" s="6">
        <f>SUM(R3112,U3112,X3112,AA3112,AD3112,AG3112)</f>
        <v>1.5799999999999998</v>
      </c>
    </row>
    <row r="3113" spans="1:48" x14ac:dyDescent="0.25">
      <c r="A3113">
        <f>IF(AND(G3113&lt;&gt;"",H3113&lt;&gt;"",I3113&lt;&gt;"",J3113&lt;&gt;"",K3113&lt;&gt;"",L3113&lt;&gt;"",M3113&lt;&gt;"",N3113&lt;&gt;"",O3113&lt;&gt;"",P3113&lt;&gt;"",Q3113&lt;&gt;"",T3113&lt;&gt;"",W3113&lt;&gt;"",Z3113&lt;&gt;"",AC3113&lt;&gt;"",AF3113&lt;&gt;"",AI3113&lt;&gt;"",AL3113&lt;&gt;"",AO3113&lt;&gt;"",AR3113&lt;&gt;"",AS3113&lt;&gt;""),1,0)</f>
        <v>1</v>
      </c>
      <c r="B3113" s="1">
        <v>43737</v>
      </c>
      <c r="C3113" t="s">
        <v>279</v>
      </c>
      <c r="D3113" t="s">
        <v>3714</v>
      </c>
      <c r="E3113" t="s">
        <v>620</v>
      </c>
      <c r="F3113" t="s">
        <v>314</v>
      </c>
      <c r="G3113">
        <v>2019</v>
      </c>
      <c r="H3113">
        <v>9</v>
      </c>
      <c r="I3113">
        <v>29</v>
      </c>
      <c r="J3113" t="s">
        <v>23</v>
      </c>
      <c r="K3113">
        <v>1</v>
      </c>
      <c r="L3113" s="3">
        <v>1</v>
      </c>
      <c r="M3113" s="3">
        <v>1</v>
      </c>
      <c r="N3113">
        <v>2.6</v>
      </c>
      <c r="O3113">
        <v>3.5</v>
      </c>
      <c r="P3113">
        <v>2.5</v>
      </c>
      <c r="Q3113" s="2">
        <v>1.5</v>
      </c>
      <c r="R3113" s="8">
        <f t="shared" si="484"/>
        <v>0.5</v>
      </c>
      <c r="S3113" s="8">
        <f>SUM($R$3:R3113)</f>
        <v>-82.720000000000354</v>
      </c>
      <c r="T3113" s="2">
        <v>2.5</v>
      </c>
      <c r="U3113" s="8">
        <f t="shared" si="485"/>
        <v>-1</v>
      </c>
      <c r="V3113" s="8">
        <f>SUM($U$3:U3113)</f>
        <v>-271.5799999999997</v>
      </c>
      <c r="W3113" s="9">
        <v>1.18</v>
      </c>
      <c r="X3113" s="8">
        <f t="shared" si="480"/>
        <v>0.17999999999999994</v>
      </c>
      <c r="Y3113" s="8">
        <f>SUM($X$3:X3113)</f>
        <v>-97.660000000000238</v>
      </c>
      <c r="Z3113" s="9">
        <v>4.5</v>
      </c>
      <c r="AA3113" s="8">
        <f t="shared" si="481"/>
        <v>-1</v>
      </c>
      <c r="AB3113" s="8">
        <f>SUM($AA$3:AA3113)</f>
        <v>-276.00999999999988</v>
      </c>
      <c r="AC3113" s="2">
        <v>1.57</v>
      </c>
      <c r="AD3113" s="8">
        <f t="shared" si="482"/>
        <v>0.57000000000000006</v>
      </c>
      <c r="AE3113" s="8">
        <f>SUM(AD$3:AD3113)</f>
        <v>1059.7200000000016</v>
      </c>
      <c r="AF3113" s="2">
        <v>2.35</v>
      </c>
      <c r="AG3113" s="8">
        <f t="shared" si="486"/>
        <v>1.35</v>
      </c>
      <c r="AH3113" s="8">
        <f>SUM(AG$3:AG3113)</f>
        <v>-216.86999999999995</v>
      </c>
      <c r="AI3113">
        <v>12</v>
      </c>
      <c r="AJ3113" s="8">
        <f t="shared" si="487"/>
        <v>-1</v>
      </c>
      <c r="AK3113" s="8">
        <f>SUM(AJ$3:AJ3113)</f>
        <v>-336</v>
      </c>
      <c r="AL3113" s="2">
        <v>10</v>
      </c>
      <c r="AM3113" s="8">
        <f t="shared" si="488"/>
        <v>-1</v>
      </c>
      <c r="AN3113" s="8">
        <f>SUM(AM$3:AM3113)</f>
        <v>101</v>
      </c>
      <c r="AO3113" s="2">
        <v>7</v>
      </c>
      <c r="AP3113" s="8">
        <f t="shared" si="489"/>
        <v>6</v>
      </c>
      <c r="AQ3113" s="8">
        <f>SUM(AP$3:AP3113)</f>
        <v>-403.5</v>
      </c>
      <c r="AR3113">
        <v>5</v>
      </c>
      <c r="AS3113">
        <v>1.17</v>
      </c>
      <c r="AT3113" s="4">
        <f t="shared" si="483"/>
        <v>-1</v>
      </c>
      <c r="AU3113" s="5">
        <f>SUM($AT$3:AT3113)</f>
        <v>101</v>
      </c>
      <c r="AV3113" s="6">
        <f>SUM(R3113,U3113,X3113,AA3113,AD3113,AG3113)</f>
        <v>0.60000000000000009</v>
      </c>
    </row>
    <row r="3114" spans="1:48" x14ac:dyDescent="0.25">
      <c r="A3114">
        <f>IF(AND(G3114&lt;&gt;"",H3114&lt;&gt;"",I3114&lt;&gt;"",J3114&lt;&gt;"",K3114&lt;&gt;"",L3114&lt;&gt;"",M3114&lt;&gt;"",N3114&lt;&gt;"",O3114&lt;&gt;"",P3114&lt;&gt;"",Q3114&lt;&gt;"",T3114&lt;&gt;"",W3114&lt;&gt;"",Z3114&lt;&gt;"",AC3114&lt;&gt;"",AF3114&lt;&gt;"",AI3114&lt;&gt;"",AL3114&lt;&gt;"",AO3114&lt;&gt;"",AR3114&lt;&gt;"",AS3114&lt;&gt;""),1,0)</f>
        <v>1</v>
      </c>
      <c r="B3114" s="1">
        <v>43737</v>
      </c>
      <c r="C3114" t="s">
        <v>279</v>
      </c>
      <c r="D3114" t="s">
        <v>3715</v>
      </c>
      <c r="E3114" t="s">
        <v>499</v>
      </c>
      <c r="F3114" t="s">
        <v>618</v>
      </c>
      <c r="G3114">
        <v>2019</v>
      </c>
      <c r="H3114">
        <v>9</v>
      </c>
      <c r="I3114">
        <v>29</v>
      </c>
      <c r="J3114" t="s">
        <v>23</v>
      </c>
      <c r="K3114">
        <v>1</v>
      </c>
      <c r="L3114" s="3">
        <v>1</v>
      </c>
      <c r="M3114" s="3">
        <v>1</v>
      </c>
      <c r="N3114">
        <v>2.2999999999999998</v>
      </c>
      <c r="O3114">
        <v>3.6</v>
      </c>
      <c r="P3114">
        <v>2.8</v>
      </c>
      <c r="Q3114" s="2">
        <v>1.44</v>
      </c>
      <c r="R3114" s="8">
        <f t="shared" si="484"/>
        <v>0.43999999999999995</v>
      </c>
      <c r="S3114" s="8">
        <f>SUM($R$3:R3114)</f>
        <v>-82.280000000000356</v>
      </c>
      <c r="T3114" s="2">
        <v>2.62</v>
      </c>
      <c r="U3114" s="8">
        <f t="shared" si="485"/>
        <v>-1</v>
      </c>
      <c r="V3114" s="8">
        <f>SUM($U$3:U3114)</f>
        <v>-272.5799999999997</v>
      </c>
      <c r="W3114" s="9">
        <v>1.1399999999999999</v>
      </c>
      <c r="X3114" s="8">
        <f t="shared" si="480"/>
        <v>0.1399999999999999</v>
      </c>
      <c r="Y3114" s="8">
        <f>SUM($X$3:X3114)</f>
        <v>-97.520000000000238</v>
      </c>
      <c r="Z3114" s="9">
        <v>5.5</v>
      </c>
      <c r="AA3114" s="8">
        <f t="shared" si="481"/>
        <v>-1</v>
      </c>
      <c r="AB3114" s="8">
        <f>SUM($AA$3:AA3114)</f>
        <v>-277.00999999999988</v>
      </c>
      <c r="AC3114" s="2">
        <v>1.5</v>
      </c>
      <c r="AD3114" s="8">
        <f t="shared" si="482"/>
        <v>0.5</v>
      </c>
      <c r="AE3114" s="8">
        <f>SUM(AD$3:AD3114)</f>
        <v>1060.2200000000016</v>
      </c>
      <c r="AF3114" s="2">
        <v>2.5</v>
      </c>
      <c r="AG3114" s="8">
        <f t="shared" si="486"/>
        <v>1.5</v>
      </c>
      <c r="AH3114" s="8">
        <f>SUM(AG$3:AG3114)</f>
        <v>-215.36999999999995</v>
      </c>
      <c r="AI3114">
        <v>13</v>
      </c>
      <c r="AJ3114" s="8">
        <f t="shared" si="487"/>
        <v>-1</v>
      </c>
      <c r="AK3114" s="8">
        <f>SUM(AJ$3:AJ3114)</f>
        <v>-337</v>
      </c>
      <c r="AL3114" s="2">
        <v>9.5</v>
      </c>
      <c r="AM3114" s="8">
        <f t="shared" si="488"/>
        <v>-1</v>
      </c>
      <c r="AN3114" s="8">
        <f>SUM(AM$3:AM3114)</f>
        <v>100</v>
      </c>
      <c r="AO3114" s="2">
        <v>7.5</v>
      </c>
      <c r="AP3114" s="8">
        <f t="shared" si="489"/>
        <v>6.5</v>
      </c>
      <c r="AQ3114" s="8">
        <f>SUM(AP$3:AP3114)</f>
        <v>-397</v>
      </c>
      <c r="AR3114">
        <v>4.1500000000000004</v>
      </c>
      <c r="AS3114">
        <v>1.22</v>
      </c>
      <c r="AT3114" s="4">
        <f t="shared" si="483"/>
        <v>-1</v>
      </c>
      <c r="AU3114" s="5">
        <f>SUM($AT$3:AT3114)</f>
        <v>100</v>
      </c>
      <c r="AV3114" s="6">
        <f>SUM(R3114,U3114,X3114,AA3114,AD3114,AG3114)</f>
        <v>0.57999999999999985</v>
      </c>
    </row>
    <row r="3115" spans="1:48" x14ac:dyDescent="0.25">
      <c r="A3115">
        <f>IF(AND(G3115&lt;&gt;"",H3115&lt;&gt;"",I3115&lt;&gt;"",J3115&lt;&gt;"",K3115&lt;&gt;"",L3115&lt;&gt;"",M3115&lt;&gt;"",N3115&lt;&gt;"",O3115&lt;&gt;"",P3115&lt;&gt;"",Q3115&lt;&gt;"",T3115&lt;&gt;"",W3115&lt;&gt;"",Z3115&lt;&gt;"",AC3115&lt;&gt;"",AF3115&lt;&gt;"",AI3115&lt;&gt;"",AL3115&lt;&gt;"",AO3115&lt;&gt;"",AR3115&lt;&gt;"",AS3115&lt;&gt;""),1,0)</f>
        <v>1</v>
      </c>
      <c r="B3115" s="1">
        <v>43737</v>
      </c>
      <c r="C3115" t="s">
        <v>279</v>
      </c>
      <c r="D3115" t="s">
        <v>3716</v>
      </c>
      <c r="E3115" t="s">
        <v>501</v>
      </c>
      <c r="F3115" t="s">
        <v>508</v>
      </c>
      <c r="G3115">
        <v>2019</v>
      </c>
      <c r="H3115">
        <v>9</v>
      </c>
      <c r="I3115">
        <v>29</v>
      </c>
      <c r="J3115" t="s">
        <v>23</v>
      </c>
      <c r="K3115">
        <v>1</v>
      </c>
      <c r="L3115" s="3">
        <v>2</v>
      </c>
      <c r="M3115" s="3">
        <v>0</v>
      </c>
      <c r="N3115">
        <v>2</v>
      </c>
      <c r="O3115">
        <v>4</v>
      </c>
      <c r="P3115">
        <v>3.2</v>
      </c>
      <c r="Q3115" s="2">
        <v>1.4</v>
      </c>
      <c r="R3115" s="8">
        <f t="shared" si="484"/>
        <v>-1</v>
      </c>
      <c r="S3115" s="8">
        <f>SUM($R$3:R3115)</f>
        <v>-83.280000000000356</v>
      </c>
      <c r="T3115" s="2">
        <v>2.75</v>
      </c>
      <c r="U3115" s="8">
        <f t="shared" si="485"/>
        <v>1.75</v>
      </c>
      <c r="V3115" s="8">
        <f>SUM($U$3:U3115)</f>
        <v>-270.8299999999997</v>
      </c>
      <c r="W3115" s="9">
        <v>1.1100000000000001</v>
      </c>
      <c r="X3115" s="8">
        <f t="shared" si="480"/>
        <v>0.1100000000000001</v>
      </c>
      <c r="Y3115" s="8">
        <f>SUM($X$3:X3115)</f>
        <v>-97.410000000000238</v>
      </c>
      <c r="Z3115" s="9">
        <v>6.5</v>
      </c>
      <c r="AA3115" s="8">
        <f t="shared" si="481"/>
        <v>-1</v>
      </c>
      <c r="AB3115" s="8">
        <f>SUM($AA$3:AA3115)</f>
        <v>-278.00999999999988</v>
      </c>
      <c r="AC3115" s="2">
        <v>1.36</v>
      </c>
      <c r="AD3115" s="8">
        <f t="shared" si="482"/>
        <v>0.3600000000000001</v>
      </c>
      <c r="AE3115" s="8">
        <f>SUM(AD$3:AD3115)</f>
        <v>1060.5800000000015</v>
      </c>
      <c r="AF3115" s="2">
        <v>3.1</v>
      </c>
      <c r="AG3115" s="8">
        <f t="shared" si="486"/>
        <v>2.1</v>
      </c>
      <c r="AH3115" s="8">
        <f>SUM(AG$3:AG3115)</f>
        <v>-213.26999999999995</v>
      </c>
      <c r="AI3115">
        <v>13</v>
      </c>
      <c r="AJ3115" s="8">
        <f t="shared" si="487"/>
        <v>-1</v>
      </c>
      <c r="AK3115" s="8">
        <f>SUM(AJ$3:AJ3115)</f>
        <v>-338</v>
      </c>
      <c r="AL3115" s="2">
        <v>9</v>
      </c>
      <c r="AM3115" s="8">
        <f t="shared" si="488"/>
        <v>-1</v>
      </c>
      <c r="AN3115" s="8">
        <f>SUM(AM$3:AM3115)</f>
        <v>99</v>
      </c>
      <c r="AO3115" s="2">
        <v>8.5</v>
      </c>
      <c r="AP3115" s="8">
        <f t="shared" si="489"/>
        <v>-1</v>
      </c>
      <c r="AQ3115" s="8">
        <f>SUM(AP$3:AP3115)</f>
        <v>-398</v>
      </c>
      <c r="AR3115">
        <v>3.3</v>
      </c>
      <c r="AS3115">
        <v>1.32</v>
      </c>
      <c r="AT3115" s="4">
        <f t="shared" si="483"/>
        <v>-1</v>
      </c>
      <c r="AU3115" s="5">
        <f>SUM($AT$3:AT3115)</f>
        <v>99</v>
      </c>
      <c r="AV3115" s="6">
        <f>SUM(R3115,U3115,X3115,AA3115,AD3115,AG3115)</f>
        <v>2.3200000000000003</v>
      </c>
    </row>
    <row r="3116" spans="1:48" x14ac:dyDescent="0.25">
      <c r="A3116">
        <f>IF(AND(G3116&lt;&gt;"",H3116&lt;&gt;"",I3116&lt;&gt;"",J3116&lt;&gt;"",K3116&lt;&gt;"",L3116&lt;&gt;"",M3116&lt;&gt;"",N3116&lt;&gt;"",O3116&lt;&gt;"",P3116&lt;&gt;"",Q3116&lt;&gt;"",T3116&lt;&gt;"",W3116&lt;&gt;"",Z3116&lt;&gt;"",AC3116&lt;&gt;"",AF3116&lt;&gt;"",AI3116&lt;&gt;"",AL3116&lt;&gt;"",AO3116&lt;&gt;"",AR3116&lt;&gt;"",AS3116&lt;&gt;""),1,0)</f>
        <v>1</v>
      </c>
      <c r="B3116" s="1">
        <v>43737</v>
      </c>
      <c r="C3116" t="s">
        <v>279</v>
      </c>
      <c r="D3116" t="s">
        <v>3717</v>
      </c>
      <c r="E3116" t="s">
        <v>505</v>
      </c>
      <c r="F3116" t="s">
        <v>684</v>
      </c>
      <c r="G3116">
        <v>2019</v>
      </c>
      <c r="H3116">
        <v>9</v>
      </c>
      <c r="I3116">
        <v>29</v>
      </c>
      <c r="J3116" t="s">
        <v>23</v>
      </c>
      <c r="K3116">
        <v>1</v>
      </c>
      <c r="L3116" s="3">
        <v>0</v>
      </c>
      <c r="M3116" s="3">
        <v>0</v>
      </c>
      <c r="N3116">
        <v>1.45</v>
      </c>
      <c r="O3116">
        <v>4.75</v>
      </c>
      <c r="P3116">
        <v>5.75</v>
      </c>
      <c r="Q3116" s="2">
        <v>1.7</v>
      </c>
      <c r="R3116" s="8">
        <f t="shared" si="484"/>
        <v>-1</v>
      </c>
      <c r="S3116" s="8">
        <f>SUM($R$3:R3116)</f>
        <v>-84.280000000000356</v>
      </c>
      <c r="T3116" s="2">
        <v>2.0499999999999998</v>
      </c>
      <c r="U3116" s="8">
        <f t="shared" si="485"/>
        <v>1.0499999999999998</v>
      </c>
      <c r="V3116" s="8">
        <f>SUM($U$3:U3116)</f>
        <v>-269.77999999999969</v>
      </c>
      <c r="W3116" s="9">
        <v>1.18</v>
      </c>
      <c r="X3116" s="8">
        <f t="shared" si="480"/>
        <v>-1</v>
      </c>
      <c r="Y3116" s="8">
        <f>SUM($X$3:X3116)</f>
        <v>-98.410000000000238</v>
      </c>
      <c r="Z3116" s="9">
        <v>4.5</v>
      </c>
      <c r="AA3116" s="8">
        <f t="shared" si="481"/>
        <v>3.5</v>
      </c>
      <c r="AB3116" s="8">
        <f>SUM($AA$3:AA3116)</f>
        <v>-274.50999999999988</v>
      </c>
      <c r="AC3116" s="2">
        <v>1.57</v>
      </c>
      <c r="AD3116" s="8">
        <f t="shared" si="482"/>
        <v>-1</v>
      </c>
      <c r="AE3116" s="8">
        <f>SUM(AD$3:AD3116)</f>
        <v>1059.5800000000015</v>
      </c>
      <c r="AF3116" s="2">
        <v>2.35</v>
      </c>
      <c r="AG3116" s="8">
        <f t="shared" si="486"/>
        <v>1.35</v>
      </c>
      <c r="AH3116" s="8">
        <f>SUM(AG$3:AG3116)</f>
        <v>-211.91999999999996</v>
      </c>
      <c r="AI3116">
        <v>8.5</v>
      </c>
      <c r="AJ3116" s="8">
        <f t="shared" si="487"/>
        <v>-1</v>
      </c>
      <c r="AK3116" s="8">
        <f>SUM(AJ$3:AJ3116)</f>
        <v>-339</v>
      </c>
      <c r="AL3116" s="2">
        <v>8</v>
      </c>
      <c r="AM3116" s="8">
        <f t="shared" si="488"/>
        <v>-1</v>
      </c>
      <c r="AN3116" s="8">
        <f>SUM(AM$3:AM3116)</f>
        <v>98</v>
      </c>
      <c r="AO3116" s="2">
        <v>9</v>
      </c>
      <c r="AP3116" s="8">
        <f t="shared" si="489"/>
        <v>-1</v>
      </c>
      <c r="AQ3116" s="8">
        <f>SUM(AP$3:AP3116)</f>
        <v>-399</v>
      </c>
      <c r="AR3116">
        <v>2.2999999999999998</v>
      </c>
      <c r="AS3116">
        <v>1.6</v>
      </c>
      <c r="AT3116" s="4">
        <f t="shared" si="483"/>
        <v>-1</v>
      </c>
      <c r="AU3116" s="5">
        <f>SUM($AT$3:AT3116)</f>
        <v>98</v>
      </c>
      <c r="AV3116" s="6">
        <f>SUM(R3116,U3116,X3116,AA3116,AD3116,AG3116)</f>
        <v>2.9</v>
      </c>
    </row>
    <row r="3117" spans="1:48" x14ac:dyDescent="0.25">
      <c r="A3117">
        <f>IF(AND(G3117&lt;&gt;"",H3117&lt;&gt;"",I3117&lt;&gt;"",J3117&lt;&gt;"",K3117&lt;&gt;"",L3117&lt;&gt;"",M3117&lt;&gt;"",N3117&lt;&gt;"",O3117&lt;&gt;"",P3117&lt;&gt;"",Q3117&lt;&gt;"",T3117&lt;&gt;"",W3117&lt;&gt;"",Z3117&lt;&gt;"",AC3117&lt;&gt;"",AF3117&lt;&gt;"",AI3117&lt;&gt;"",AL3117&lt;&gt;"",AO3117&lt;&gt;"",AR3117&lt;&gt;"",AS3117&lt;&gt;""),1,0)</f>
        <v>1</v>
      </c>
      <c r="B3117" s="1">
        <v>43737</v>
      </c>
      <c r="C3117" t="s">
        <v>2458</v>
      </c>
      <c r="D3117" t="s">
        <v>3718</v>
      </c>
      <c r="E3117" t="s">
        <v>2476</v>
      </c>
      <c r="F3117" t="s">
        <v>2480</v>
      </c>
      <c r="G3117">
        <v>2019</v>
      </c>
      <c r="H3117">
        <v>9</v>
      </c>
      <c r="I3117">
        <v>29</v>
      </c>
      <c r="J3117" t="s">
        <v>23</v>
      </c>
      <c r="K3117">
        <v>1</v>
      </c>
      <c r="L3117" s="3">
        <v>4</v>
      </c>
      <c r="M3117" s="3">
        <v>0</v>
      </c>
      <c r="N3117">
        <v>1.4</v>
      </c>
      <c r="O3117">
        <v>4.75</v>
      </c>
      <c r="P3117">
        <v>6.5</v>
      </c>
      <c r="Q3117" s="2">
        <v>1.57</v>
      </c>
      <c r="R3117" s="8">
        <f t="shared" si="484"/>
        <v>-1</v>
      </c>
      <c r="S3117" s="8">
        <f>SUM($R$3:R3117)</f>
        <v>-85.280000000000356</v>
      </c>
      <c r="T3117" s="2">
        <v>2.25</v>
      </c>
      <c r="U3117" s="8">
        <f t="shared" si="485"/>
        <v>1.25</v>
      </c>
      <c r="V3117" s="8">
        <f>SUM($U$3:U3117)</f>
        <v>-268.52999999999969</v>
      </c>
      <c r="W3117" s="9">
        <v>1.1200000000000001</v>
      </c>
      <c r="X3117" s="8">
        <f t="shared" si="480"/>
        <v>0.12000000000000011</v>
      </c>
      <c r="Y3117" s="8">
        <f>SUM($X$3:X3117)</f>
        <v>-98.290000000000234</v>
      </c>
      <c r="Z3117" s="9">
        <v>6</v>
      </c>
      <c r="AA3117" s="8">
        <f t="shared" si="481"/>
        <v>-1</v>
      </c>
      <c r="AB3117" s="8">
        <f>SUM($AA$3:AA3117)</f>
        <v>-275.50999999999988</v>
      </c>
      <c r="AC3117" s="2">
        <v>1.4</v>
      </c>
      <c r="AD3117" s="8">
        <f t="shared" si="482"/>
        <v>0.39999999999999991</v>
      </c>
      <c r="AE3117" s="8">
        <f>SUM(AD$3:AD3117)</f>
        <v>1059.9800000000016</v>
      </c>
      <c r="AF3117" s="2">
        <v>2.87</v>
      </c>
      <c r="AG3117" s="8">
        <f t="shared" si="486"/>
        <v>-1</v>
      </c>
      <c r="AH3117" s="8">
        <f>SUM(AG$3:AG3117)</f>
        <v>-212.91999999999996</v>
      </c>
      <c r="AI3117">
        <v>10</v>
      </c>
      <c r="AJ3117" s="8">
        <f t="shared" si="487"/>
        <v>-1</v>
      </c>
      <c r="AK3117" s="8">
        <f>SUM(AJ$3:AJ3117)</f>
        <v>-340</v>
      </c>
      <c r="AL3117" s="2">
        <v>8</v>
      </c>
      <c r="AM3117" s="8">
        <f t="shared" si="488"/>
        <v>-1</v>
      </c>
      <c r="AN3117" s="8">
        <f>SUM(AM$3:AM3117)</f>
        <v>97</v>
      </c>
      <c r="AO3117" s="2">
        <v>10</v>
      </c>
      <c r="AP3117" s="8">
        <f t="shared" si="489"/>
        <v>-1</v>
      </c>
      <c r="AQ3117" s="8">
        <f>SUM(AP$3:AP3117)</f>
        <v>-400</v>
      </c>
      <c r="AR3117">
        <v>2.0499999999999998</v>
      </c>
      <c r="AS3117">
        <v>1.75</v>
      </c>
      <c r="AT3117" s="4">
        <f t="shared" si="483"/>
        <v>-1</v>
      </c>
      <c r="AU3117" s="5">
        <f>SUM($AT$3:AT3117)</f>
        <v>97</v>
      </c>
      <c r="AV3117" s="6">
        <f>SUM(R3117,U3117,X3117,AA3117,AD3117,AG3117)</f>
        <v>-1.23</v>
      </c>
    </row>
    <row r="3118" spans="1:48" x14ac:dyDescent="0.25">
      <c r="A3118">
        <f>IF(AND(G3118&lt;&gt;"",H3118&lt;&gt;"",I3118&lt;&gt;"",J3118&lt;&gt;"",K3118&lt;&gt;"",L3118&lt;&gt;"",M3118&lt;&gt;"",N3118&lt;&gt;"",O3118&lt;&gt;"",P3118&lt;&gt;"",Q3118&lt;&gt;"",T3118&lt;&gt;"",W3118&lt;&gt;"",Z3118&lt;&gt;"",AC3118&lt;&gt;"",AF3118&lt;&gt;"",AI3118&lt;&gt;"",AL3118&lt;&gt;"",AO3118&lt;&gt;"",AR3118&lt;&gt;"",AS3118&lt;&gt;""),1,0)</f>
        <v>1</v>
      </c>
      <c r="B3118" s="1">
        <v>43737</v>
      </c>
      <c r="C3118" t="s">
        <v>2458</v>
      </c>
      <c r="D3118" t="s">
        <v>3719</v>
      </c>
      <c r="E3118" t="s">
        <v>2466</v>
      </c>
      <c r="F3118" t="s">
        <v>2463</v>
      </c>
      <c r="G3118">
        <v>2019</v>
      </c>
      <c r="H3118">
        <v>9</v>
      </c>
      <c r="I3118">
        <v>29</v>
      </c>
      <c r="J3118" t="s">
        <v>23</v>
      </c>
      <c r="K3118">
        <v>1</v>
      </c>
      <c r="L3118" s="3">
        <v>2</v>
      </c>
      <c r="M3118" s="3">
        <v>2</v>
      </c>
      <c r="N3118">
        <v>2.1</v>
      </c>
      <c r="O3118">
        <v>3.3</v>
      </c>
      <c r="P3118">
        <v>3.2</v>
      </c>
      <c r="Q3118" s="2">
        <v>1.75</v>
      </c>
      <c r="R3118" s="8">
        <f t="shared" si="484"/>
        <v>0.75</v>
      </c>
      <c r="S3118" s="8">
        <f>SUM($R$3:R3118)</f>
        <v>-84.530000000000356</v>
      </c>
      <c r="T3118" s="2">
        <v>2</v>
      </c>
      <c r="U3118" s="8">
        <f t="shared" si="485"/>
        <v>-1</v>
      </c>
      <c r="V3118" s="8">
        <f>SUM($U$3:U3118)</f>
        <v>-269.52999999999969</v>
      </c>
      <c r="W3118" s="9">
        <v>1.28</v>
      </c>
      <c r="X3118" s="8">
        <f t="shared" si="480"/>
        <v>0.28000000000000003</v>
      </c>
      <c r="Y3118" s="8">
        <f>SUM($X$3:X3118)</f>
        <v>-98.010000000000232</v>
      </c>
      <c r="Z3118" s="9">
        <v>3.5</v>
      </c>
      <c r="AA3118" s="8">
        <f t="shared" si="481"/>
        <v>-1</v>
      </c>
      <c r="AB3118" s="8">
        <f>SUM($AA$3:AA3118)</f>
        <v>-276.50999999999988</v>
      </c>
      <c r="AC3118" s="2">
        <v>1.9</v>
      </c>
      <c r="AD3118" s="8">
        <f t="shared" si="482"/>
        <v>0.89999999999999991</v>
      </c>
      <c r="AE3118" s="8">
        <f>SUM(AD$3:AD3118)</f>
        <v>1060.8800000000017</v>
      </c>
      <c r="AF3118" s="2">
        <v>1.9</v>
      </c>
      <c r="AG3118" s="8">
        <f t="shared" si="486"/>
        <v>-1</v>
      </c>
      <c r="AH3118" s="8">
        <f>SUM(AG$3:AG3118)</f>
        <v>-213.91999999999996</v>
      </c>
      <c r="AI3118">
        <v>8</v>
      </c>
      <c r="AJ3118" s="8">
        <f t="shared" si="487"/>
        <v>-1</v>
      </c>
      <c r="AK3118" s="8">
        <f>SUM(AJ$3:AJ3118)</f>
        <v>-341</v>
      </c>
      <c r="AL3118" s="2">
        <v>9</v>
      </c>
      <c r="AM3118" s="8">
        <f t="shared" si="488"/>
        <v>-1</v>
      </c>
      <c r="AN3118" s="8">
        <f>SUM(AM$3:AM3118)</f>
        <v>96</v>
      </c>
      <c r="AO3118" s="2">
        <v>6.5</v>
      </c>
      <c r="AP3118" s="8">
        <f t="shared" si="489"/>
        <v>-1</v>
      </c>
      <c r="AQ3118" s="8">
        <f>SUM(AP$3:AP3118)</f>
        <v>-401</v>
      </c>
      <c r="AR3118">
        <v>4</v>
      </c>
      <c r="AS3118">
        <v>1.23</v>
      </c>
      <c r="AT3118" s="4">
        <f t="shared" si="483"/>
        <v>-1</v>
      </c>
      <c r="AU3118" s="5">
        <f>SUM($AT$3:AT3118)</f>
        <v>96</v>
      </c>
      <c r="AV3118" s="6">
        <f>SUM(R3118,U3118,X3118,AA3118,AD3118,AG3118)</f>
        <v>-1.07</v>
      </c>
    </row>
    <row r="3119" spans="1:48" x14ac:dyDescent="0.25">
      <c r="A3119">
        <f>IF(AND(G3119&lt;&gt;"",H3119&lt;&gt;"",I3119&lt;&gt;"",J3119&lt;&gt;"",K3119&lt;&gt;"",L3119&lt;&gt;"",M3119&lt;&gt;"",N3119&lt;&gt;"",O3119&lt;&gt;"",P3119&lt;&gt;"",Q3119&lt;&gt;"",T3119&lt;&gt;"",W3119&lt;&gt;"",Z3119&lt;&gt;"",AC3119&lt;&gt;"",AF3119&lt;&gt;"",AI3119&lt;&gt;"",AL3119&lt;&gt;"",AO3119&lt;&gt;"",AR3119&lt;&gt;"",AS3119&lt;&gt;""),1,0)</f>
        <v>1</v>
      </c>
      <c r="B3119" s="1">
        <v>43737</v>
      </c>
      <c r="C3119" t="s">
        <v>2458</v>
      </c>
      <c r="D3119" t="s">
        <v>3720</v>
      </c>
      <c r="E3119" t="s">
        <v>2475</v>
      </c>
      <c r="F3119" t="s">
        <v>2469</v>
      </c>
      <c r="G3119">
        <v>2019</v>
      </c>
      <c r="H3119">
        <v>9</v>
      </c>
      <c r="I3119">
        <v>29</v>
      </c>
      <c r="J3119" t="s">
        <v>23</v>
      </c>
      <c r="K3119">
        <v>1</v>
      </c>
      <c r="L3119" s="3">
        <v>2</v>
      </c>
      <c r="M3119" s="3">
        <v>1</v>
      </c>
      <c r="N3119">
        <v>1.5</v>
      </c>
      <c r="O3119">
        <v>4.5</v>
      </c>
      <c r="P3119">
        <v>5.75</v>
      </c>
      <c r="Q3119" s="2">
        <v>1.66</v>
      </c>
      <c r="R3119" s="8">
        <f t="shared" si="484"/>
        <v>0.65999999999999992</v>
      </c>
      <c r="S3119" s="8">
        <f>SUM($R$3:R3119)</f>
        <v>-83.87000000000036</v>
      </c>
      <c r="T3119" s="2">
        <v>2.1</v>
      </c>
      <c r="U3119" s="8">
        <f t="shared" si="485"/>
        <v>-1</v>
      </c>
      <c r="V3119" s="8">
        <f>SUM($U$3:U3119)</f>
        <v>-270.52999999999969</v>
      </c>
      <c r="W3119" s="9">
        <v>1.1599999999999999</v>
      </c>
      <c r="X3119" s="8">
        <f t="shared" si="480"/>
        <v>0.15999999999999992</v>
      </c>
      <c r="Y3119" s="8">
        <f>SUM($X$3:X3119)</f>
        <v>-97.850000000000236</v>
      </c>
      <c r="Z3119" s="9">
        <v>5</v>
      </c>
      <c r="AA3119" s="8">
        <f t="shared" si="481"/>
        <v>-1</v>
      </c>
      <c r="AB3119" s="8">
        <f>SUM($AA$3:AA3119)</f>
        <v>-277.50999999999988</v>
      </c>
      <c r="AC3119" s="2">
        <v>1.53</v>
      </c>
      <c r="AD3119" s="8">
        <f t="shared" si="482"/>
        <v>0.53</v>
      </c>
      <c r="AE3119" s="8">
        <f>SUM(AD$3:AD3119)</f>
        <v>1061.4100000000017</v>
      </c>
      <c r="AF3119" s="2">
        <v>2.4</v>
      </c>
      <c r="AG3119" s="8">
        <f t="shared" si="486"/>
        <v>-1</v>
      </c>
      <c r="AH3119" s="8">
        <f>SUM(AG$3:AG3119)</f>
        <v>-214.91999999999996</v>
      </c>
      <c r="AI3119">
        <v>9</v>
      </c>
      <c r="AJ3119" s="8">
        <f t="shared" si="487"/>
        <v>-1</v>
      </c>
      <c r="AK3119" s="8">
        <f>SUM(AJ$3:AJ3119)</f>
        <v>-342</v>
      </c>
      <c r="AL3119" s="2">
        <v>8</v>
      </c>
      <c r="AM3119" s="8">
        <f t="shared" si="488"/>
        <v>7</v>
      </c>
      <c r="AN3119" s="8">
        <f>SUM(AM$3:AM3119)</f>
        <v>103</v>
      </c>
      <c r="AO3119" s="2">
        <v>8.5</v>
      </c>
      <c r="AP3119" s="8">
        <f t="shared" si="489"/>
        <v>-1</v>
      </c>
      <c r="AQ3119" s="8">
        <f>SUM(AP$3:AP3119)</f>
        <v>-402</v>
      </c>
      <c r="AR3119">
        <v>2.25</v>
      </c>
      <c r="AS3119">
        <v>1.62</v>
      </c>
      <c r="AT3119" s="4">
        <f t="shared" si="483"/>
        <v>7</v>
      </c>
      <c r="AU3119" s="5">
        <f>SUM($AT$3:AT3119)</f>
        <v>103</v>
      </c>
      <c r="AV3119" s="6">
        <f>SUM(R3119,U3119,X3119,AA3119,AD3119,AG3119)</f>
        <v>-1.6500000000000001</v>
      </c>
    </row>
    <row r="3120" spans="1:48" x14ac:dyDescent="0.25">
      <c r="A3120">
        <f>IF(AND(G3120&lt;&gt;"",H3120&lt;&gt;"",I3120&lt;&gt;"",J3120&lt;&gt;"",K3120&lt;&gt;"",L3120&lt;&gt;"",M3120&lt;&gt;"",N3120&lt;&gt;"",O3120&lt;&gt;"",P3120&lt;&gt;"",Q3120&lt;&gt;"",T3120&lt;&gt;"",W3120&lt;&gt;"",Z3120&lt;&gt;"",AC3120&lt;&gt;"",AF3120&lt;&gt;"",AI3120&lt;&gt;"",AL3120&lt;&gt;"",AO3120&lt;&gt;"",AR3120&lt;&gt;"",AS3120&lt;&gt;""),1,0)</f>
        <v>1</v>
      </c>
      <c r="B3120" s="1">
        <v>43737</v>
      </c>
      <c r="C3120" t="s">
        <v>2458</v>
      </c>
      <c r="D3120" t="s">
        <v>3721</v>
      </c>
      <c r="E3120" t="s">
        <v>2470</v>
      </c>
      <c r="F3120" t="s">
        <v>2481</v>
      </c>
      <c r="G3120">
        <v>2019</v>
      </c>
      <c r="H3120">
        <v>9</v>
      </c>
      <c r="I3120">
        <v>29</v>
      </c>
      <c r="J3120" t="s">
        <v>23</v>
      </c>
      <c r="K3120">
        <v>1</v>
      </c>
      <c r="L3120" s="3">
        <v>0</v>
      </c>
      <c r="M3120" s="3">
        <v>0</v>
      </c>
      <c r="N3120">
        <v>1.9</v>
      </c>
      <c r="O3120">
        <v>3.6</v>
      </c>
      <c r="P3120">
        <v>3.8</v>
      </c>
      <c r="Q3120" s="2">
        <v>1.7</v>
      </c>
      <c r="R3120" s="8">
        <f t="shared" si="484"/>
        <v>-1</v>
      </c>
      <c r="S3120" s="8">
        <f>SUM($R$3:R3120)</f>
        <v>-84.87000000000036</v>
      </c>
      <c r="T3120" s="2">
        <v>2.0499999999999998</v>
      </c>
      <c r="U3120" s="8">
        <f t="shared" si="485"/>
        <v>1.0499999999999998</v>
      </c>
      <c r="V3120" s="8">
        <f>SUM($U$3:U3120)</f>
        <v>-269.47999999999968</v>
      </c>
      <c r="W3120" s="9">
        <v>1.25</v>
      </c>
      <c r="X3120" s="8">
        <f t="shared" si="480"/>
        <v>-1</v>
      </c>
      <c r="Y3120" s="8">
        <f>SUM($X$3:X3120)</f>
        <v>-98.850000000000236</v>
      </c>
      <c r="Z3120" s="9">
        <v>3.75</v>
      </c>
      <c r="AA3120" s="8">
        <f t="shared" si="481"/>
        <v>2.75</v>
      </c>
      <c r="AB3120" s="8">
        <f>SUM($AA$3:AA3120)</f>
        <v>-274.75999999999988</v>
      </c>
      <c r="AC3120" s="2">
        <v>1.8</v>
      </c>
      <c r="AD3120" s="8">
        <f t="shared" si="482"/>
        <v>-1</v>
      </c>
      <c r="AE3120" s="8">
        <f>SUM(AD$3:AD3120)</f>
        <v>1060.4100000000017</v>
      </c>
      <c r="AF3120" s="2">
        <v>2</v>
      </c>
      <c r="AG3120" s="8">
        <f t="shared" si="486"/>
        <v>1</v>
      </c>
      <c r="AH3120" s="8">
        <f>SUM(AG$3:AG3120)</f>
        <v>-213.91999999999996</v>
      </c>
      <c r="AI3120">
        <v>8</v>
      </c>
      <c r="AJ3120" s="8">
        <f t="shared" si="487"/>
        <v>-1</v>
      </c>
      <c r="AK3120" s="8">
        <f>SUM(AJ$3:AJ3120)</f>
        <v>-343</v>
      </c>
      <c r="AL3120" s="2">
        <v>8.5</v>
      </c>
      <c r="AM3120" s="8">
        <f t="shared" si="488"/>
        <v>-1</v>
      </c>
      <c r="AN3120" s="8">
        <f>SUM(AM$3:AM3120)</f>
        <v>102</v>
      </c>
      <c r="AO3120" s="2">
        <v>7</v>
      </c>
      <c r="AP3120" s="8">
        <f t="shared" si="489"/>
        <v>-1</v>
      </c>
      <c r="AQ3120" s="8">
        <f>SUM(AP$3:AP3120)</f>
        <v>-403</v>
      </c>
      <c r="AR3120">
        <v>3.55</v>
      </c>
      <c r="AS3120">
        <v>1.27</v>
      </c>
      <c r="AT3120" s="4">
        <f t="shared" si="483"/>
        <v>-1</v>
      </c>
      <c r="AU3120" s="5">
        <f>SUM($AT$3:AT3120)</f>
        <v>102</v>
      </c>
      <c r="AV3120" s="6">
        <f>SUM(R3120,U3120,X3120,AA3120,AD3120,AG3120)</f>
        <v>1.7999999999999998</v>
      </c>
    </row>
    <row r="3121" spans="1:48" x14ac:dyDescent="0.25">
      <c r="A3121">
        <f>IF(AND(G3121&lt;&gt;"",H3121&lt;&gt;"",I3121&lt;&gt;"",J3121&lt;&gt;"",K3121&lt;&gt;"",L3121&lt;&gt;"",M3121&lt;&gt;"",N3121&lt;&gt;"",O3121&lt;&gt;"",P3121&lt;&gt;"",Q3121&lt;&gt;"",T3121&lt;&gt;"",W3121&lt;&gt;"",Z3121&lt;&gt;"",AC3121&lt;&gt;"",AF3121&lt;&gt;"",AI3121&lt;&gt;"",AL3121&lt;&gt;"",AO3121&lt;&gt;"",AR3121&lt;&gt;"",AS3121&lt;&gt;""),1,0)</f>
        <v>1</v>
      </c>
      <c r="B3121" s="1">
        <v>43737</v>
      </c>
      <c r="C3121" t="s">
        <v>2458</v>
      </c>
      <c r="D3121" t="s">
        <v>3722</v>
      </c>
      <c r="E3121" t="s">
        <v>2467</v>
      </c>
      <c r="F3121" t="s">
        <v>2464</v>
      </c>
      <c r="G3121">
        <v>2019</v>
      </c>
      <c r="H3121">
        <v>9</v>
      </c>
      <c r="I3121">
        <v>29</v>
      </c>
      <c r="J3121" t="s">
        <v>23</v>
      </c>
      <c r="K3121">
        <v>1</v>
      </c>
      <c r="L3121" s="3">
        <v>2</v>
      </c>
      <c r="M3121" s="3">
        <v>3</v>
      </c>
      <c r="N3121">
        <v>3</v>
      </c>
      <c r="O3121">
        <v>3.4</v>
      </c>
      <c r="P3121">
        <v>2.2999999999999998</v>
      </c>
      <c r="Q3121" s="2">
        <v>1.66</v>
      </c>
      <c r="R3121" s="8">
        <f t="shared" si="484"/>
        <v>0.65999999999999992</v>
      </c>
      <c r="S3121" s="8">
        <f>SUM($R$3:R3121)</f>
        <v>-84.210000000000363</v>
      </c>
      <c r="T3121" s="2">
        <v>2.1</v>
      </c>
      <c r="U3121" s="8">
        <f t="shared" si="485"/>
        <v>-1</v>
      </c>
      <c r="V3121" s="8">
        <f>SUM($U$3:U3121)</f>
        <v>-270.47999999999968</v>
      </c>
      <c r="W3121" s="9">
        <v>1.25</v>
      </c>
      <c r="X3121" s="8">
        <f t="shared" si="480"/>
        <v>0.25</v>
      </c>
      <c r="Y3121" s="8">
        <f>SUM($X$3:X3121)</f>
        <v>-98.600000000000236</v>
      </c>
      <c r="Z3121" s="9">
        <v>3.75</v>
      </c>
      <c r="AA3121" s="8">
        <f t="shared" si="481"/>
        <v>-1</v>
      </c>
      <c r="AB3121" s="8">
        <f>SUM($AA$3:AA3121)</f>
        <v>-275.75999999999988</v>
      </c>
      <c r="AC3121" s="2">
        <v>1.8</v>
      </c>
      <c r="AD3121" s="8">
        <f t="shared" si="482"/>
        <v>0.8</v>
      </c>
      <c r="AE3121" s="8">
        <f>SUM(AD$3:AD3121)</f>
        <v>1061.2100000000016</v>
      </c>
      <c r="AF3121" s="2">
        <v>2</v>
      </c>
      <c r="AG3121" s="8">
        <f t="shared" si="486"/>
        <v>-1</v>
      </c>
      <c r="AH3121" s="8">
        <f>SUM(AG$3:AG3121)</f>
        <v>-214.91999999999996</v>
      </c>
      <c r="AI3121">
        <v>11</v>
      </c>
      <c r="AJ3121" s="8">
        <f t="shared" si="487"/>
        <v>-1</v>
      </c>
      <c r="AK3121" s="8">
        <f>SUM(AJ$3:AJ3121)</f>
        <v>-344</v>
      </c>
      <c r="AL3121" s="2">
        <v>11</v>
      </c>
      <c r="AM3121" s="8">
        <f t="shared" si="488"/>
        <v>-1</v>
      </c>
      <c r="AN3121" s="8">
        <f>SUM(AM$3:AM3121)</f>
        <v>101</v>
      </c>
      <c r="AO3121" s="2">
        <v>6.5</v>
      </c>
      <c r="AP3121" s="8">
        <f t="shared" si="489"/>
        <v>-1</v>
      </c>
      <c r="AQ3121" s="8">
        <f>SUM(AP$3:AP3121)</f>
        <v>-404</v>
      </c>
      <c r="AR3121">
        <v>5.9</v>
      </c>
      <c r="AS3121">
        <v>1.1299999999999999</v>
      </c>
      <c r="AT3121" s="4">
        <f t="shared" si="483"/>
        <v>-1</v>
      </c>
      <c r="AU3121" s="5">
        <f>SUM($AT$3:AT3121)</f>
        <v>101</v>
      </c>
      <c r="AV3121" s="6">
        <f>SUM(R3121,U3121,X3121,AA3121,AD3121,AG3121)</f>
        <v>-1.29</v>
      </c>
    </row>
    <row r="3122" spans="1:48" x14ac:dyDescent="0.25">
      <c r="A3122">
        <f>IF(AND(G3122&lt;&gt;"",H3122&lt;&gt;"",I3122&lt;&gt;"",J3122&lt;&gt;"",K3122&lt;&gt;"",L3122&lt;&gt;"",M3122&lt;&gt;"",N3122&lt;&gt;"",O3122&lt;&gt;"",P3122&lt;&gt;"",Q3122&lt;&gt;"",T3122&lt;&gt;"",W3122&lt;&gt;"",Z3122&lt;&gt;"",AC3122&lt;&gt;"",AF3122&lt;&gt;"",AI3122&lt;&gt;"",AL3122&lt;&gt;"",AO3122&lt;&gt;"",AR3122&lt;&gt;"",AS3122&lt;&gt;""),1,0)</f>
        <v>1</v>
      </c>
      <c r="B3122" s="1">
        <v>43737</v>
      </c>
      <c r="C3122" t="s">
        <v>2458</v>
      </c>
      <c r="D3122" t="s">
        <v>3723</v>
      </c>
      <c r="E3122" t="s">
        <v>2473</v>
      </c>
      <c r="F3122" t="s">
        <v>2478</v>
      </c>
      <c r="G3122">
        <v>2019</v>
      </c>
      <c r="H3122">
        <v>9</v>
      </c>
      <c r="I3122">
        <v>29</v>
      </c>
      <c r="J3122" t="s">
        <v>23</v>
      </c>
      <c r="K3122">
        <v>1</v>
      </c>
      <c r="L3122" s="3">
        <v>1</v>
      </c>
      <c r="M3122" s="3">
        <v>1</v>
      </c>
      <c r="N3122">
        <v>1.66</v>
      </c>
      <c r="O3122">
        <v>4</v>
      </c>
      <c r="P3122">
        <v>4.75</v>
      </c>
      <c r="Q3122" s="2">
        <v>1.66</v>
      </c>
      <c r="R3122" s="8">
        <f t="shared" si="484"/>
        <v>0.65999999999999992</v>
      </c>
      <c r="S3122" s="8">
        <f>SUM($R$3:R3122)</f>
        <v>-83.550000000000367</v>
      </c>
      <c r="T3122" s="2">
        <v>2.1</v>
      </c>
      <c r="U3122" s="8">
        <f t="shared" si="485"/>
        <v>-1</v>
      </c>
      <c r="V3122" s="8">
        <f>SUM($U$3:U3122)</f>
        <v>-271.47999999999968</v>
      </c>
      <c r="W3122" s="9">
        <v>1.2</v>
      </c>
      <c r="X3122" s="8">
        <f t="shared" si="480"/>
        <v>0.19999999999999996</v>
      </c>
      <c r="Y3122" s="8">
        <f>SUM($X$3:X3122)</f>
        <v>-98.400000000000233</v>
      </c>
      <c r="Z3122" s="9">
        <v>4.33</v>
      </c>
      <c r="AA3122" s="8">
        <f t="shared" si="481"/>
        <v>-1</v>
      </c>
      <c r="AB3122" s="8">
        <f>SUM($AA$3:AA3122)</f>
        <v>-276.75999999999988</v>
      </c>
      <c r="AC3122" s="2">
        <v>1.66</v>
      </c>
      <c r="AD3122" s="8">
        <f t="shared" si="482"/>
        <v>0.65999999999999992</v>
      </c>
      <c r="AE3122" s="8">
        <f>SUM(AD$3:AD3122)</f>
        <v>1061.8700000000017</v>
      </c>
      <c r="AF3122" s="2">
        <v>2.15</v>
      </c>
      <c r="AG3122" s="8">
        <f t="shared" si="486"/>
        <v>1.1499999999999999</v>
      </c>
      <c r="AH3122" s="8">
        <f>SUM(AG$3:AG3122)</f>
        <v>-213.76999999999995</v>
      </c>
      <c r="AI3122">
        <v>8.5</v>
      </c>
      <c r="AJ3122" s="8">
        <f t="shared" si="487"/>
        <v>-1</v>
      </c>
      <c r="AK3122" s="8">
        <f>SUM(AJ$3:AJ3122)</f>
        <v>-345</v>
      </c>
      <c r="AL3122" s="2">
        <v>8</v>
      </c>
      <c r="AM3122" s="8">
        <f t="shared" si="488"/>
        <v>-1</v>
      </c>
      <c r="AN3122" s="8">
        <f>SUM(AM$3:AM3122)</f>
        <v>100</v>
      </c>
      <c r="AO3122" s="2">
        <v>7.5</v>
      </c>
      <c r="AP3122" s="8">
        <f t="shared" si="489"/>
        <v>6.5</v>
      </c>
      <c r="AQ3122" s="8">
        <f>SUM(AP$3:AP3122)</f>
        <v>-397.5</v>
      </c>
      <c r="AR3122">
        <v>2.75</v>
      </c>
      <c r="AS3122">
        <v>1.42</v>
      </c>
      <c r="AT3122" s="4">
        <f t="shared" si="483"/>
        <v>-1</v>
      </c>
      <c r="AU3122" s="5">
        <f>SUM($AT$3:AT3122)</f>
        <v>100</v>
      </c>
      <c r="AV3122" s="6">
        <f>SUM(R3122,U3122,X3122,AA3122,AD3122,AG3122)</f>
        <v>0.66999999999999971</v>
      </c>
    </row>
    <row r="3123" spans="1:48" x14ac:dyDescent="0.25">
      <c r="A3123">
        <f>IF(AND(G3123&lt;&gt;"",H3123&lt;&gt;"",I3123&lt;&gt;"",J3123&lt;&gt;"",K3123&lt;&gt;"",L3123&lt;&gt;"",M3123&lt;&gt;"",N3123&lt;&gt;"",O3123&lt;&gt;"",P3123&lt;&gt;"",Q3123&lt;&gt;"",T3123&lt;&gt;"",W3123&lt;&gt;"",Z3123&lt;&gt;"",AC3123&lt;&gt;"",AF3123&lt;&gt;"",AI3123&lt;&gt;"",AL3123&lt;&gt;"",AO3123&lt;&gt;"",AR3123&lt;&gt;"",AS3123&lt;&gt;""),1,0)</f>
        <v>1</v>
      </c>
      <c r="B3123" s="1">
        <v>43737</v>
      </c>
      <c r="C3123" t="s">
        <v>283</v>
      </c>
      <c r="D3123" t="s">
        <v>3724</v>
      </c>
      <c r="E3123" t="s">
        <v>285</v>
      </c>
      <c r="F3123" t="s">
        <v>533</v>
      </c>
      <c r="G3123">
        <v>2019</v>
      </c>
      <c r="H3123">
        <v>9</v>
      </c>
      <c r="I3123">
        <v>29</v>
      </c>
      <c r="J3123" t="s">
        <v>23</v>
      </c>
      <c r="K3123">
        <v>1</v>
      </c>
      <c r="L3123" s="3">
        <v>5</v>
      </c>
      <c r="M3123" s="3">
        <v>0</v>
      </c>
      <c r="N3123">
        <v>1.5</v>
      </c>
      <c r="O3123">
        <v>4</v>
      </c>
      <c r="P3123">
        <v>7</v>
      </c>
      <c r="Q3123" s="2">
        <v>1.95</v>
      </c>
      <c r="R3123" s="8">
        <f t="shared" si="484"/>
        <v>-1</v>
      </c>
      <c r="S3123" s="8">
        <f>SUM($R$3:R3123)</f>
        <v>-84.550000000000367</v>
      </c>
      <c r="T3123" s="2">
        <v>1.8</v>
      </c>
      <c r="U3123" s="8">
        <f t="shared" si="485"/>
        <v>0.8</v>
      </c>
      <c r="V3123" s="8">
        <f>SUM($U$3:U3123)</f>
        <v>-270.67999999999967</v>
      </c>
      <c r="W3123" s="9">
        <v>1.28</v>
      </c>
      <c r="X3123" s="8">
        <f t="shared" si="480"/>
        <v>0.28000000000000003</v>
      </c>
      <c r="Y3123" s="8">
        <f>SUM($X$3:X3123)</f>
        <v>-98.120000000000232</v>
      </c>
      <c r="Z3123" s="9">
        <v>3.75</v>
      </c>
      <c r="AA3123" s="8">
        <f t="shared" si="481"/>
        <v>-1</v>
      </c>
      <c r="AB3123" s="8">
        <f>SUM($AA$3:AA3123)</f>
        <v>-277.75999999999988</v>
      </c>
      <c r="AC3123" s="2">
        <v>1.9</v>
      </c>
      <c r="AD3123" s="8">
        <f t="shared" si="482"/>
        <v>0.89999999999999991</v>
      </c>
      <c r="AE3123" s="8">
        <f>SUM(AD$3:AD3123)</f>
        <v>1062.7700000000018</v>
      </c>
      <c r="AF3123" s="2">
        <v>1.9</v>
      </c>
      <c r="AG3123" s="8">
        <f t="shared" si="486"/>
        <v>-1</v>
      </c>
      <c r="AH3123" s="8">
        <f>SUM(AG$3:AG3123)</f>
        <v>-214.76999999999995</v>
      </c>
      <c r="AI3123">
        <v>7</v>
      </c>
      <c r="AJ3123" s="8">
        <f t="shared" si="487"/>
        <v>-1</v>
      </c>
      <c r="AK3123" s="8">
        <f>SUM(AJ$3:AJ3123)</f>
        <v>-346</v>
      </c>
      <c r="AL3123" s="2">
        <v>8.5</v>
      </c>
      <c r="AM3123" s="8">
        <f t="shared" si="488"/>
        <v>-1</v>
      </c>
      <c r="AN3123" s="8">
        <f>SUM(AM$3:AM3123)</f>
        <v>99</v>
      </c>
      <c r="AO3123" s="2">
        <v>8</v>
      </c>
      <c r="AP3123" s="8">
        <f t="shared" si="489"/>
        <v>-1</v>
      </c>
      <c r="AQ3123" s="8">
        <f>SUM(AP$3:AP3123)</f>
        <v>-398.5</v>
      </c>
      <c r="AR3123">
        <v>2.42</v>
      </c>
      <c r="AS3123">
        <v>1.52</v>
      </c>
      <c r="AT3123" s="4">
        <f t="shared" si="483"/>
        <v>-1</v>
      </c>
      <c r="AU3123" s="5">
        <f>SUM($AT$3:AT3123)</f>
        <v>99</v>
      </c>
      <c r="AV3123" s="6">
        <f>SUM(R3123,U3123,X3123,AA3123,AD3123,AG3123)</f>
        <v>-1.02</v>
      </c>
    </row>
    <row r="3124" spans="1:48" x14ac:dyDescent="0.25">
      <c r="A3124">
        <f>IF(AND(G3124&lt;&gt;"",H3124&lt;&gt;"",I3124&lt;&gt;"",J3124&lt;&gt;"",K3124&lt;&gt;"",L3124&lt;&gt;"",M3124&lt;&gt;"",N3124&lt;&gt;"",O3124&lt;&gt;"",P3124&lt;&gt;"",Q3124&lt;&gt;"",T3124&lt;&gt;"",W3124&lt;&gt;"",Z3124&lt;&gt;"",AC3124&lt;&gt;"",AF3124&lt;&gt;"",AI3124&lt;&gt;"",AL3124&lt;&gt;"",AO3124&lt;&gt;"",AR3124&lt;&gt;"",AS3124&lt;&gt;""),1,0)</f>
        <v>1</v>
      </c>
      <c r="B3124" s="1">
        <v>43737</v>
      </c>
      <c r="C3124" t="s">
        <v>275</v>
      </c>
      <c r="D3124" t="s">
        <v>3725</v>
      </c>
      <c r="E3124" t="s">
        <v>568</v>
      </c>
      <c r="F3124" t="s">
        <v>541</v>
      </c>
      <c r="G3124">
        <v>2019</v>
      </c>
      <c r="H3124">
        <v>9</v>
      </c>
      <c r="I3124">
        <v>29</v>
      </c>
      <c r="J3124" t="s">
        <v>23</v>
      </c>
      <c r="K3124">
        <v>1</v>
      </c>
      <c r="L3124" s="3">
        <v>2</v>
      </c>
      <c r="M3124" s="3">
        <v>0</v>
      </c>
      <c r="N3124">
        <v>2.37</v>
      </c>
      <c r="O3124">
        <v>2.9</v>
      </c>
      <c r="P3124">
        <v>3.5</v>
      </c>
      <c r="Q3124" s="2">
        <v>2.2000000000000002</v>
      </c>
      <c r="R3124" s="8">
        <f t="shared" si="484"/>
        <v>-1</v>
      </c>
      <c r="S3124" s="8">
        <f>SUM($R$3:R3124)</f>
        <v>-85.550000000000367</v>
      </c>
      <c r="T3124" s="2">
        <v>1.61</v>
      </c>
      <c r="U3124" s="8">
        <f t="shared" si="485"/>
        <v>0.6100000000000001</v>
      </c>
      <c r="V3124" s="8">
        <f>SUM($U$3:U3124)</f>
        <v>-270.06999999999965</v>
      </c>
      <c r="W3124" s="9">
        <v>1.57</v>
      </c>
      <c r="X3124" s="8">
        <f t="shared" si="480"/>
        <v>0.57000000000000006</v>
      </c>
      <c r="Y3124" s="8">
        <f>SUM($X$3:X3124)</f>
        <v>-97.550000000000239</v>
      </c>
      <c r="Z3124" s="9">
        <v>2.37</v>
      </c>
      <c r="AA3124" s="8">
        <f t="shared" si="481"/>
        <v>-1</v>
      </c>
      <c r="AB3124" s="8">
        <f>SUM($AA$3:AA3124)</f>
        <v>-278.75999999999988</v>
      </c>
      <c r="AC3124" s="2">
        <v>2.62</v>
      </c>
      <c r="AD3124" s="8">
        <f t="shared" si="482"/>
        <v>1.62</v>
      </c>
      <c r="AE3124" s="8">
        <f>SUM(AD$3:AD3124)</f>
        <v>1064.3900000000017</v>
      </c>
      <c r="AF3124" s="2">
        <v>1.5</v>
      </c>
      <c r="AG3124" s="8">
        <f t="shared" si="486"/>
        <v>0.5</v>
      </c>
      <c r="AH3124" s="8">
        <f>SUM(AG$3:AG3124)</f>
        <v>-214.26999999999995</v>
      </c>
      <c r="AI3124">
        <v>5.5</v>
      </c>
      <c r="AJ3124" s="8">
        <f t="shared" si="487"/>
        <v>-1</v>
      </c>
      <c r="AK3124" s="8">
        <f>SUM(AJ$3:AJ3124)</f>
        <v>-347</v>
      </c>
      <c r="AL3124" s="2">
        <v>10</v>
      </c>
      <c r="AM3124" s="8">
        <f t="shared" si="488"/>
        <v>-1</v>
      </c>
      <c r="AN3124" s="8">
        <f>SUM(AM$3:AM3124)</f>
        <v>98</v>
      </c>
      <c r="AO3124" s="2">
        <v>5.5</v>
      </c>
      <c r="AP3124" s="8">
        <f t="shared" si="489"/>
        <v>-1</v>
      </c>
      <c r="AQ3124" s="8">
        <f>SUM(AP$3:AP3124)</f>
        <v>-399.5</v>
      </c>
      <c r="AR3124">
        <v>5</v>
      </c>
      <c r="AS3124">
        <v>1.17</v>
      </c>
      <c r="AT3124" s="4">
        <f t="shared" si="483"/>
        <v>-1</v>
      </c>
      <c r="AU3124" s="5">
        <f>SUM($AT$3:AT3124)</f>
        <v>98</v>
      </c>
      <c r="AV3124" s="6">
        <f>SUM(R3124,U3124,X3124,AA3124,AD3124,AG3124)</f>
        <v>1.3000000000000003</v>
      </c>
    </row>
    <row r="3125" spans="1:48" x14ac:dyDescent="0.25">
      <c r="A3125">
        <f>IF(AND(G3125&lt;&gt;"",H3125&lt;&gt;"",I3125&lt;&gt;"",J3125&lt;&gt;"",K3125&lt;&gt;"",L3125&lt;&gt;"",M3125&lt;&gt;"",N3125&lt;&gt;"",O3125&lt;&gt;"",P3125&lt;&gt;"",Q3125&lt;&gt;"",T3125&lt;&gt;"",W3125&lt;&gt;"",Z3125&lt;&gt;"",AC3125&lt;&gt;"",AF3125&lt;&gt;"",AI3125&lt;&gt;"",AL3125&lt;&gt;"",AO3125&lt;&gt;"",AR3125&lt;&gt;"",AS3125&lt;&gt;""),1,0)</f>
        <v>1</v>
      </c>
      <c r="B3125" s="1">
        <v>43737</v>
      </c>
      <c r="C3125" t="s">
        <v>275</v>
      </c>
      <c r="D3125" t="s">
        <v>3726</v>
      </c>
      <c r="E3125" t="s">
        <v>277</v>
      </c>
      <c r="F3125" t="s">
        <v>544</v>
      </c>
      <c r="G3125">
        <v>2019</v>
      </c>
      <c r="H3125">
        <v>9</v>
      </c>
      <c r="I3125">
        <v>29</v>
      </c>
      <c r="J3125" t="s">
        <v>23</v>
      </c>
      <c r="K3125">
        <v>1</v>
      </c>
      <c r="L3125" s="3">
        <v>2</v>
      </c>
      <c r="M3125" s="3">
        <v>0</v>
      </c>
      <c r="N3125">
        <v>2.37</v>
      </c>
      <c r="O3125">
        <v>3.4</v>
      </c>
      <c r="P3125">
        <v>2.9</v>
      </c>
      <c r="Q3125" s="2">
        <v>1.75</v>
      </c>
      <c r="R3125" s="8">
        <f t="shared" si="484"/>
        <v>-1</v>
      </c>
      <c r="S3125" s="8">
        <f>SUM($R$3:R3125)</f>
        <v>-86.550000000000367</v>
      </c>
      <c r="T3125" s="2">
        <v>2</v>
      </c>
      <c r="U3125" s="8">
        <f t="shared" si="485"/>
        <v>1</v>
      </c>
      <c r="V3125" s="8">
        <f>SUM($U$3:U3125)</f>
        <v>-269.06999999999965</v>
      </c>
      <c r="W3125" s="9">
        <v>1.3</v>
      </c>
      <c r="X3125" s="8">
        <f t="shared" si="480"/>
        <v>0.30000000000000004</v>
      </c>
      <c r="Y3125" s="8">
        <f>SUM($X$3:X3125)</f>
        <v>-97.250000000000242</v>
      </c>
      <c r="Z3125" s="9">
        <v>3.5</v>
      </c>
      <c r="AA3125" s="8">
        <f t="shared" si="481"/>
        <v>-1</v>
      </c>
      <c r="AB3125" s="8">
        <f>SUM($AA$3:AA3125)</f>
        <v>-279.75999999999988</v>
      </c>
      <c r="AC3125" s="2">
        <v>2</v>
      </c>
      <c r="AD3125" s="8">
        <f t="shared" si="482"/>
        <v>1</v>
      </c>
      <c r="AE3125" s="8">
        <f>SUM(AD$3:AD3125)</f>
        <v>1065.3900000000017</v>
      </c>
      <c r="AF3125" s="2">
        <v>1.8</v>
      </c>
      <c r="AG3125" s="8">
        <f t="shared" si="486"/>
        <v>0.8</v>
      </c>
      <c r="AH3125" s="8">
        <f>SUM(AG$3:AG3125)</f>
        <v>-213.46999999999994</v>
      </c>
      <c r="AI3125">
        <v>8</v>
      </c>
      <c r="AJ3125" s="8">
        <f t="shared" si="487"/>
        <v>-1</v>
      </c>
      <c r="AK3125" s="8">
        <f>SUM(AJ$3:AJ3125)</f>
        <v>-348</v>
      </c>
      <c r="AL3125" s="2">
        <v>9</v>
      </c>
      <c r="AM3125" s="8">
        <f t="shared" si="488"/>
        <v>-1</v>
      </c>
      <c r="AN3125" s="8">
        <f>SUM(AM$3:AM3125)</f>
        <v>97</v>
      </c>
      <c r="AO3125" s="2">
        <v>6.5</v>
      </c>
      <c r="AP3125" s="8">
        <f t="shared" si="489"/>
        <v>-1</v>
      </c>
      <c r="AQ3125" s="8">
        <f>SUM(AP$3:AP3125)</f>
        <v>-400.5</v>
      </c>
      <c r="AR3125">
        <v>4.25</v>
      </c>
      <c r="AS3125">
        <v>1.21</v>
      </c>
      <c r="AT3125" s="4">
        <f t="shared" si="483"/>
        <v>-1</v>
      </c>
      <c r="AU3125" s="5">
        <f>SUM($AT$3:AT3125)</f>
        <v>97</v>
      </c>
      <c r="AV3125" s="6">
        <f>SUM(R3125,U3125,X3125,AA3125,AD3125,AG3125)</f>
        <v>1.1000000000000001</v>
      </c>
    </row>
    <row r="3126" spans="1:48" x14ac:dyDescent="0.25">
      <c r="A3126">
        <f>IF(AND(G3126&lt;&gt;"",H3126&lt;&gt;"",I3126&lt;&gt;"",J3126&lt;&gt;"",K3126&lt;&gt;"",L3126&lt;&gt;"",M3126&lt;&gt;"",N3126&lt;&gt;"",O3126&lt;&gt;"",P3126&lt;&gt;"",Q3126&lt;&gt;"",T3126&lt;&gt;"",W3126&lt;&gt;"",Z3126&lt;&gt;"",AC3126&lt;&gt;"",AF3126&lt;&gt;"",AI3126&lt;&gt;"",AL3126&lt;&gt;"",AO3126&lt;&gt;"",AR3126&lt;&gt;"",AS3126&lt;&gt;""),1,0)</f>
        <v>1</v>
      </c>
      <c r="B3126" s="1">
        <v>43737</v>
      </c>
      <c r="C3126" t="s">
        <v>275</v>
      </c>
      <c r="D3126" t="s">
        <v>3727</v>
      </c>
      <c r="E3126" t="s">
        <v>359</v>
      </c>
      <c r="F3126" t="s">
        <v>361</v>
      </c>
      <c r="G3126">
        <v>2019</v>
      </c>
      <c r="H3126">
        <v>9</v>
      </c>
      <c r="I3126">
        <v>29</v>
      </c>
      <c r="J3126" t="s">
        <v>23</v>
      </c>
      <c r="K3126">
        <v>1</v>
      </c>
      <c r="L3126" s="3">
        <v>0</v>
      </c>
      <c r="M3126" s="3">
        <v>2</v>
      </c>
      <c r="N3126">
        <v>2.1</v>
      </c>
      <c r="O3126">
        <v>3.2</v>
      </c>
      <c r="P3126">
        <v>3.75</v>
      </c>
      <c r="Q3126" s="2">
        <v>1.95</v>
      </c>
      <c r="R3126" s="8">
        <f t="shared" si="484"/>
        <v>-1</v>
      </c>
      <c r="S3126" s="8">
        <f>SUM($R$3:R3126)</f>
        <v>-87.550000000000367</v>
      </c>
      <c r="T3126" s="2">
        <v>1.8</v>
      </c>
      <c r="U3126" s="8">
        <f t="shared" si="485"/>
        <v>0.8</v>
      </c>
      <c r="V3126" s="8">
        <f>SUM($U$3:U3126)</f>
        <v>-268.26999999999964</v>
      </c>
      <c r="W3126" s="9">
        <v>1.44</v>
      </c>
      <c r="X3126" s="8">
        <f t="shared" si="480"/>
        <v>0.43999999999999995</v>
      </c>
      <c r="Y3126" s="8">
        <f>SUM($X$3:X3126)</f>
        <v>-96.810000000000244</v>
      </c>
      <c r="Z3126" s="9">
        <v>2.75</v>
      </c>
      <c r="AA3126" s="8">
        <f t="shared" si="481"/>
        <v>-1</v>
      </c>
      <c r="AB3126" s="8">
        <f>SUM($AA$3:AA3126)</f>
        <v>-280.75999999999988</v>
      </c>
      <c r="AC3126" s="2">
        <v>2.2999999999999998</v>
      </c>
      <c r="AD3126" s="8">
        <f t="shared" si="482"/>
        <v>1.2999999999999998</v>
      </c>
      <c r="AE3126" s="8">
        <f>SUM(AD$3:AD3126)</f>
        <v>1066.6900000000016</v>
      </c>
      <c r="AF3126" s="2">
        <v>1.61</v>
      </c>
      <c r="AG3126" s="8">
        <f t="shared" si="486"/>
        <v>0.6100000000000001</v>
      </c>
      <c r="AH3126" s="8">
        <f>SUM(AG$3:AG3126)</f>
        <v>-212.85999999999993</v>
      </c>
      <c r="AI3126">
        <v>6.5</v>
      </c>
      <c r="AJ3126" s="8">
        <f t="shared" si="487"/>
        <v>-1</v>
      </c>
      <c r="AK3126" s="8">
        <f>SUM(AJ$3:AJ3126)</f>
        <v>-349</v>
      </c>
      <c r="AL3126" s="2">
        <v>9</v>
      </c>
      <c r="AM3126" s="8">
        <f t="shared" si="488"/>
        <v>-1</v>
      </c>
      <c r="AN3126" s="8">
        <f>SUM(AM$3:AM3126)</f>
        <v>96</v>
      </c>
      <c r="AO3126" s="2">
        <v>6</v>
      </c>
      <c r="AP3126" s="8">
        <f t="shared" si="489"/>
        <v>-1</v>
      </c>
      <c r="AQ3126" s="8">
        <f>SUM(AP$3:AP3126)</f>
        <v>-401.5</v>
      </c>
      <c r="AR3126">
        <v>4</v>
      </c>
      <c r="AS3126">
        <v>1.23</v>
      </c>
      <c r="AT3126" s="4">
        <f t="shared" si="483"/>
        <v>-1</v>
      </c>
      <c r="AU3126" s="5">
        <f>SUM($AT$3:AT3126)</f>
        <v>96</v>
      </c>
      <c r="AV3126" s="6">
        <f>SUM(R3126,U3126,X3126,AA3126,AD3126,AG3126)</f>
        <v>1.1499999999999999</v>
      </c>
    </row>
    <row r="3127" spans="1:48" x14ac:dyDescent="0.25">
      <c r="A3127">
        <f>IF(AND(G3127&lt;&gt;"",H3127&lt;&gt;"",I3127&lt;&gt;"",J3127&lt;&gt;"",K3127&lt;&gt;"",L3127&lt;&gt;"",M3127&lt;&gt;"",N3127&lt;&gt;"",O3127&lt;&gt;"",P3127&lt;&gt;"",Q3127&lt;&gt;"",T3127&lt;&gt;"",W3127&lt;&gt;"",Z3127&lt;&gt;"",AC3127&lt;&gt;"",AF3127&lt;&gt;"",AI3127&lt;&gt;"",AL3127&lt;&gt;"",AO3127&lt;&gt;"",AR3127&lt;&gt;"",AS3127&lt;&gt;""),1,0)</f>
        <v>1</v>
      </c>
      <c r="B3127" s="1">
        <v>43737</v>
      </c>
      <c r="C3127" t="s">
        <v>275</v>
      </c>
      <c r="D3127" t="s">
        <v>3728</v>
      </c>
      <c r="E3127" t="s">
        <v>355</v>
      </c>
      <c r="F3127" t="s">
        <v>358</v>
      </c>
      <c r="G3127">
        <v>2019</v>
      </c>
      <c r="H3127">
        <v>9</v>
      </c>
      <c r="I3127">
        <v>29</v>
      </c>
      <c r="J3127" t="s">
        <v>23</v>
      </c>
      <c r="K3127">
        <v>1</v>
      </c>
      <c r="L3127" s="3">
        <v>1</v>
      </c>
      <c r="M3127" s="3">
        <v>1</v>
      </c>
      <c r="N3127">
        <v>2.25</v>
      </c>
      <c r="O3127">
        <v>3.4</v>
      </c>
      <c r="P3127">
        <v>3.25</v>
      </c>
      <c r="Q3127" s="2">
        <v>1.75</v>
      </c>
      <c r="R3127" s="8">
        <f t="shared" si="484"/>
        <v>0.75</v>
      </c>
      <c r="S3127" s="8">
        <f>SUM($R$3:R3127)</f>
        <v>-86.800000000000367</v>
      </c>
      <c r="T3127" s="2">
        <v>2</v>
      </c>
      <c r="U3127" s="8">
        <f t="shared" si="485"/>
        <v>-1</v>
      </c>
      <c r="V3127" s="8">
        <f>SUM($U$3:U3127)</f>
        <v>-269.26999999999964</v>
      </c>
      <c r="W3127" s="9">
        <v>1.3</v>
      </c>
      <c r="X3127" s="8">
        <f t="shared" si="480"/>
        <v>0.30000000000000004</v>
      </c>
      <c r="Y3127" s="8">
        <f>SUM($X$3:X3127)</f>
        <v>-96.510000000000247</v>
      </c>
      <c r="Z3127" s="9">
        <v>3.5</v>
      </c>
      <c r="AA3127" s="8">
        <f t="shared" si="481"/>
        <v>-1</v>
      </c>
      <c r="AB3127" s="8">
        <f>SUM($AA$3:AA3127)</f>
        <v>-281.75999999999988</v>
      </c>
      <c r="AC3127" s="2">
        <v>1.9</v>
      </c>
      <c r="AD3127" s="8">
        <f t="shared" si="482"/>
        <v>0.89999999999999991</v>
      </c>
      <c r="AE3127" s="8">
        <f>SUM(AD$3:AD3127)</f>
        <v>1067.5900000000017</v>
      </c>
      <c r="AF3127" s="2">
        <v>1.9</v>
      </c>
      <c r="AG3127" s="8">
        <f t="shared" si="486"/>
        <v>0.89999999999999991</v>
      </c>
      <c r="AH3127" s="8">
        <f>SUM(AG$3:AG3127)</f>
        <v>-211.95999999999992</v>
      </c>
      <c r="AI3127">
        <v>8</v>
      </c>
      <c r="AJ3127" s="8">
        <f t="shared" si="487"/>
        <v>-1</v>
      </c>
      <c r="AK3127" s="8">
        <f>SUM(AJ$3:AJ3127)</f>
        <v>-350</v>
      </c>
      <c r="AL3127" s="2">
        <v>9</v>
      </c>
      <c r="AM3127" s="8">
        <f t="shared" si="488"/>
        <v>-1</v>
      </c>
      <c r="AN3127" s="8">
        <f>SUM(AM$3:AM3127)</f>
        <v>95</v>
      </c>
      <c r="AO3127" s="2">
        <v>6</v>
      </c>
      <c r="AP3127" s="8">
        <f t="shared" si="489"/>
        <v>5</v>
      </c>
      <c r="AQ3127" s="8">
        <f>SUM(AP$3:AP3127)</f>
        <v>-396.5</v>
      </c>
      <c r="AR3127">
        <v>4.4000000000000004</v>
      </c>
      <c r="AS3127">
        <v>1.2</v>
      </c>
      <c r="AT3127" s="4">
        <f t="shared" si="483"/>
        <v>-1</v>
      </c>
      <c r="AU3127" s="5">
        <f>SUM($AT$3:AT3127)</f>
        <v>95</v>
      </c>
      <c r="AV3127" s="6">
        <f>SUM(R3127,U3127,X3127,AA3127,AD3127,AG3127)</f>
        <v>0.84999999999999987</v>
      </c>
    </row>
    <row r="3128" spans="1:48" x14ac:dyDescent="0.25">
      <c r="A3128">
        <f>IF(AND(G3128&lt;&gt;"",H3128&lt;&gt;"",I3128&lt;&gt;"",J3128&lt;&gt;"",K3128&lt;&gt;"",L3128&lt;&gt;"",M3128&lt;&gt;"",N3128&lt;&gt;"",O3128&lt;&gt;"",P3128&lt;&gt;"",Q3128&lt;&gt;"",T3128&lt;&gt;"",W3128&lt;&gt;"",Z3128&lt;&gt;"",AC3128&lt;&gt;"",AF3128&lt;&gt;"",AI3128&lt;&gt;"",AL3128&lt;&gt;"",AO3128&lt;&gt;"",AR3128&lt;&gt;"",AS3128&lt;&gt;""),1,0)</f>
        <v>1</v>
      </c>
      <c r="B3128" s="1">
        <v>43737</v>
      </c>
      <c r="C3128" t="s">
        <v>275</v>
      </c>
      <c r="D3128" t="s">
        <v>3729</v>
      </c>
      <c r="E3128" t="s">
        <v>537</v>
      </c>
      <c r="F3128" t="s">
        <v>278</v>
      </c>
      <c r="G3128">
        <v>2019</v>
      </c>
      <c r="H3128">
        <v>9</v>
      </c>
      <c r="I3128">
        <v>29</v>
      </c>
      <c r="J3128" t="s">
        <v>23</v>
      </c>
      <c r="K3128">
        <v>1</v>
      </c>
      <c r="L3128" s="3">
        <v>3</v>
      </c>
      <c r="M3128" s="3">
        <v>2</v>
      </c>
      <c r="N3128">
        <v>2</v>
      </c>
      <c r="O3128">
        <v>3.6</v>
      </c>
      <c r="P3128">
        <v>3.75</v>
      </c>
      <c r="Q3128" s="2">
        <v>1.7</v>
      </c>
      <c r="R3128" s="8">
        <f t="shared" si="484"/>
        <v>0.7</v>
      </c>
      <c r="S3128" s="8">
        <f>SUM($R$3:R3128)</f>
        <v>-86.100000000000364</v>
      </c>
      <c r="T3128" s="2">
        <v>2.0499999999999998</v>
      </c>
      <c r="U3128" s="8">
        <f t="shared" si="485"/>
        <v>-1</v>
      </c>
      <c r="V3128" s="8">
        <f>SUM($U$3:U3128)</f>
        <v>-270.26999999999964</v>
      </c>
      <c r="W3128" s="9">
        <v>1.28</v>
      </c>
      <c r="X3128" s="8">
        <f t="shared" si="480"/>
        <v>0.28000000000000003</v>
      </c>
      <c r="Y3128" s="8">
        <f>SUM($X$3:X3128)</f>
        <v>-96.230000000000246</v>
      </c>
      <c r="Z3128" s="9">
        <v>3.75</v>
      </c>
      <c r="AA3128" s="8">
        <f t="shared" si="481"/>
        <v>-1</v>
      </c>
      <c r="AB3128" s="8">
        <f>SUM($AA$3:AA3128)</f>
        <v>-282.75999999999988</v>
      </c>
      <c r="AC3128" s="2">
        <v>1.9</v>
      </c>
      <c r="AD3128" s="8">
        <f t="shared" si="482"/>
        <v>0.89999999999999991</v>
      </c>
      <c r="AE3128" s="8">
        <f>SUM(AD$3:AD3128)</f>
        <v>1068.4900000000018</v>
      </c>
      <c r="AF3128" s="2">
        <v>1.9</v>
      </c>
      <c r="AG3128" s="8">
        <f t="shared" si="486"/>
        <v>-1</v>
      </c>
      <c r="AH3128" s="8">
        <f>SUM(AG$3:AG3128)</f>
        <v>-212.95999999999992</v>
      </c>
      <c r="AI3128">
        <v>8</v>
      </c>
      <c r="AJ3128" s="8">
        <f t="shared" si="487"/>
        <v>-1</v>
      </c>
      <c r="AK3128" s="8">
        <f>SUM(AJ$3:AJ3128)</f>
        <v>-351</v>
      </c>
      <c r="AL3128" s="2">
        <v>8.5</v>
      </c>
      <c r="AM3128" s="8">
        <f t="shared" si="488"/>
        <v>-1</v>
      </c>
      <c r="AN3128" s="8">
        <f>SUM(AM$3:AM3128)</f>
        <v>94</v>
      </c>
      <c r="AO3128" s="2">
        <v>6.5</v>
      </c>
      <c r="AP3128" s="8">
        <f t="shared" si="489"/>
        <v>-1</v>
      </c>
      <c r="AQ3128" s="8">
        <f>SUM(AP$3:AP3128)</f>
        <v>-397.5</v>
      </c>
      <c r="AR3128">
        <v>3.55</v>
      </c>
      <c r="AS3128">
        <v>1.27</v>
      </c>
      <c r="AT3128" s="4">
        <f t="shared" si="483"/>
        <v>-1</v>
      </c>
      <c r="AU3128" s="5">
        <f>SUM($AT$3:AT3128)</f>
        <v>94</v>
      </c>
      <c r="AV3128" s="6">
        <f>SUM(R3128,U3128,X3128,AA3128,AD3128,AG3128)</f>
        <v>-1.1200000000000001</v>
      </c>
    </row>
    <row r="3129" spans="1:48" x14ac:dyDescent="0.25">
      <c r="A3129">
        <f>IF(AND(G3129&lt;&gt;"",H3129&lt;&gt;"",I3129&lt;&gt;"",J3129&lt;&gt;"",K3129&lt;&gt;"",L3129&lt;&gt;"",M3129&lt;&gt;"",N3129&lt;&gt;"",O3129&lt;&gt;"",P3129&lt;&gt;"",Q3129&lt;&gt;"",T3129&lt;&gt;"",W3129&lt;&gt;"",Z3129&lt;&gt;"",AC3129&lt;&gt;"",AF3129&lt;&gt;"",AI3129&lt;&gt;"",AL3129&lt;&gt;"",AO3129&lt;&gt;"",AR3129&lt;&gt;"",AS3129&lt;&gt;""),1,0)</f>
        <v>1</v>
      </c>
      <c r="B3129" s="1">
        <v>43737</v>
      </c>
      <c r="C3129" t="s">
        <v>287</v>
      </c>
      <c r="D3129" t="s">
        <v>3730</v>
      </c>
      <c r="E3129" t="s">
        <v>636</v>
      </c>
      <c r="F3129" t="s">
        <v>380</v>
      </c>
      <c r="G3129">
        <v>2019</v>
      </c>
      <c r="H3129">
        <v>9</v>
      </c>
      <c r="I3129">
        <v>29</v>
      </c>
      <c r="J3129" t="s">
        <v>23</v>
      </c>
      <c r="K3129">
        <v>1</v>
      </c>
      <c r="L3129" s="3">
        <v>1</v>
      </c>
      <c r="M3129" s="3">
        <v>1</v>
      </c>
      <c r="N3129">
        <v>2.2000000000000002</v>
      </c>
      <c r="O3129">
        <v>3.25</v>
      </c>
      <c r="P3129">
        <v>3.4</v>
      </c>
      <c r="Q3129" s="2">
        <v>1.95</v>
      </c>
      <c r="R3129" s="8">
        <f t="shared" si="484"/>
        <v>0.95</v>
      </c>
      <c r="S3129" s="8">
        <f>SUM($R$3:R3129)</f>
        <v>-85.150000000000361</v>
      </c>
      <c r="T3129" s="2">
        <v>1.8</v>
      </c>
      <c r="U3129" s="8">
        <f t="shared" si="485"/>
        <v>-1</v>
      </c>
      <c r="V3129" s="8">
        <f>SUM($U$3:U3129)</f>
        <v>-271.26999999999964</v>
      </c>
      <c r="W3129" s="9">
        <v>1.4</v>
      </c>
      <c r="X3129" s="8">
        <f t="shared" si="480"/>
        <v>0.39999999999999991</v>
      </c>
      <c r="Y3129" s="8">
        <f>SUM($X$3:X3129)</f>
        <v>-95.83000000000024</v>
      </c>
      <c r="Z3129" s="9">
        <v>3</v>
      </c>
      <c r="AA3129" s="8">
        <f t="shared" si="481"/>
        <v>-1</v>
      </c>
      <c r="AB3129" s="8">
        <f>SUM($AA$3:AA3129)</f>
        <v>-283.75999999999988</v>
      </c>
      <c r="AC3129" s="2">
        <v>2.2000000000000002</v>
      </c>
      <c r="AD3129" s="8">
        <f t="shared" si="482"/>
        <v>1.2000000000000002</v>
      </c>
      <c r="AE3129" s="8">
        <f>SUM(AD$3:AD3129)</f>
        <v>1069.6900000000019</v>
      </c>
      <c r="AF3129" s="2">
        <v>1.66</v>
      </c>
      <c r="AG3129" s="8">
        <f t="shared" si="486"/>
        <v>0.65999999999999992</v>
      </c>
      <c r="AH3129" s="8">
        <f>SUM(AG$3:AG3129)</f>
        <v>-212.29999999999993</v>
      </c>
      <c r="AI3129">
        <v>7</v>
      </c>
      <c r="AJ3129" s="8">
        <f t="shared" si="487"/>
        <v>-1</v>
      </c>
      <c r="AK3129" s="8">
        <f>SUM(AJ$3:AJ3129)</f>
        <v>-352</v>
      </c>
      <c r="AL3129" s="2">
        <v>9</v>
      </c>
      <c r="AM3129" s="8">
        <f t="shared" si="488"/>
        <v>-1</v>
      </c>
      <c r="AN3129" s="8">
        <f>SUM(AM$3:AM3129)</f>
        <v>93</v>
      </c>
      <c r="AO3129" s="2">
        <v>6</v>
      </c>
      <c r="AP3129" s="8">
        <f t="shared" si="489"/>
        <v>5</v>
      </c>
      <c r="AQ3129" s="8">
        <f>SUM(AP$3:AP3129)</f>
        <v>-392.5</v>
      </c>
      <c r="AR3129">
        <v>4.25</v>
      </c>
      <c r="AS3129">
        <v>1.21</v>
      </c>
      <c r="AT3129" s="4">
        <f t="shared" si="483"/>
        <v>-1</v>
      </c>
      <c r="AU3129" s="5">
        <f>SUM($AT$3:AT3129)</f>
        <v>93</v>
      </c>
      <c r="AV3129" s="6">
        <f>SUM(R3129,U3129,X3129,AA3129,AD3129,AG3129)</f>
        <v>1.21</v>
      </c>
    </row>
    <row r="3130" spans="1:48" x14ac:dyDescent="0.25">
      <c r="A3130">
        <f>IF(AND(G3130&lt;&gt;"",H3130&lt;&gt;"",I3130&lt;&gt;"",J3130&lt;&gt;"",K3130&lt;&gt;"",L3130&lt;&gt;"",M3130&lt;&gt;"",N3130&lt;&gt;"",O3130&lt;&gt;"",P3130&lt;&gt;"",Q3130&lt;&gt;"",T3130&lt;&gt;"",W3130&lt;&gt;"",Z3130&lt;&gt;"",AC3130&lt;&gt;"",AF3130&lt;&gt;"",AI3130&lt;&gt;"",AL3130&lt;&gt;"",AO3130&lt;&gt;"",AR3130&lt;&gt;"",AS3130&lt;&gt;""),1,0)</f>
        <v>1</v>
      </c>
      <c r="B3130" s="1">
        <v>43737</v>
      </c>
      <c r="C3130" t="s">
        <v>287</v>
      </c>
      <c r="D3130" t="s">
        <v>3731</v>
      </c>
      <c r="E3130" t="s">
        <v>703</v>
      </c>
      <c r="F3130" t="s">
        <v>374</v>
      </c>
      <c r="G3130">
        <v>2019</v>
      </c>
      <c r="H3130">
        <v>9</v>
      </c>
      <c r="I3130">
        <v>29</v>
      </c>
      <c r="J3130" t="s">
        <v>23</v>
      </c>
      <c r="K3130">
        <v>1</v>
      </c>
      <c r="L3130" s="3">
        <v>4</v>
      </c>
      <c r="M3130" s="3">
        <v>0</v>
      </c>
      <c r="N3130">
        <v>1.33</v>
      </c>
      <c r="O3130">
        <v>5.5</v>
      </c>
      <c r="P3130">
        <v>8.5</v>
      </c>
      <c r="Q3130" s="2">
        <v>1.75</v>
      </c>
      <c r="R3130" s="8">
        <f t="shared" si="484"/>
        <v>-1</v>
      </c>
      <c r="S3130" s="8">
        <f>SUM($R$3:R3130)</f>
        <v>-86.150000000000361</v>
      </c>
      <c r="T3130" s="2">
        <v>2</v>
      </c>
      <c r="U3130" s="8">
        <f t="shared" si="485"/>
        <v>1</v>
      </c>
      <c r="V3130" s="8">
        <f>SUM($U$3:U3130)</f>
        <v>-270.26999999999964</v>
      </c>
      <c r="W3130" s="9">
        <v>1.1399999999999999</v>
      </c>
      <c r="X3130" s="8">
        <f t="shared" si="480"/>
        <v>0.1399999999999999</v>
      </c>
      <c r="Y3130" s="8">
        <f>SUM($X$3:X3130)</f>
        <v>-95.690000000000239</v>
      </c>
      <c r="Z3130" s="9">
        <v>5.5</v>
      </c>
      <c r="AA3130" s="8">
        <f t="shared" si="481"/>
        <v>-1</v>
      </c>
      <c r="AB3130" s="8">
        <f>SUM($AA$3:AA3130)</f>
        <v>-284.75999999999988</v>
      </c>
      <c r="AC3130" s="2">
        <v>1.5</v>
      </c>
      <c r="AD3130" s="8">
        <f t="shared" si="482"/>
        <v>0.5</v>
      </c>
      <c r="AE3130" s="8">
        <f>SUM(AD$3:AD3130)</f>
        <v>1070.1900000000019</v>
      </c>
      <c r="AF3130" s="2">
        <v>2.62</v>
      </c>
      <c r="AG3130" s="8">
        <f t="shared" si="486"/>
        <v>-1</v>
      </c>
      <c r="AH3130" s="8">
        <f>SUM(AG$3:AG3130)</f>
        <v>-213.29999999999993</v>
      </c>
      <c r="AI3130">
        <v>9.5</v>
      </c>
      <c r="AJ3130" s="8">
        <f t="shared" si="487"/>
        <v>-1</v>
      </c>
      <c r="AK3130" s="8">
        <f>SUM(AJ$3:AJ3130)</f>
        <v>-353</v>
      </c>
      <c r="AL3130" s="2">
        <v>8.5</v>
      </c>
      <c r="AM3130" s="8">
        <f t="shared" si="488"/>
        <v>-1</v>
      </c>
      <c r="AN3130" s="8">
        <f>SUM(AM$3:AM3130)</f>
        <v>92</v>
      </c>
      <c r="AO3130" s="2">
        <v>10</v>
      </c>
      <c r="AP3130" s="8">
        <f t="shared" si="489"/>
        <v>-1</v>
      </c>
      <c r="AQ3130" s="8">
        <f>SUM(AP$3:AP3130)</f>
        <v>-393.5</v>
      </c>
      <c r="AR3130">
        <v>2.0299999999999998</v>
      </c>
      <c r="AS3130">
        <v>1.9</v>
      </c>
      <c r="AT3130" s="4">
        <f t="shared" si="483"/>
        <v>-1</v>
      </c>
      <c r="AU3130" s="5">
        <f>SUM($AT$3:AT3130)</f>
        <v>92</v>
      </c>
      <c r="AV3130" s="6">
        <f>SUM(R3130,U3130,X3130,AA3130,AD3130,AG3130)</f>
        <v>-1.36</v>
      </c>
    </row>
    <row r="3131" spans="1:48" x14ac:dyDescent="0.25">
      <c r="A3131">
        <f>IF(AND(G3131&lt;&gt;"",H3131&lt;&gt;"",I3131&lt;&gt;"",J3131&lt;&gt;"",K3131&lt;&gt;"",L3131&lt;&gt;"",M3131&lt;&gt;"",N3131&lt;&gt;"",O3131&lt;&gt;"",P3131&lt;&gt;"",Q3131&lt;&gt;"",T3131&lt;&gt;"",W3131&lt;&gt;"",Z3131&lt;&gt;"",AC3131&lt;&gt;"",AF3131&lt;&gt;"",AI3131&lt;&gt;"",AL3131&lt;&gt;"",AO3131&lt;&gt;"",AR3131&lt;&gt;"",AS3131&lt;&gt;""),1,0)</f>
        <v>0</v>
      </c>
      <c r="B3131" s="1">
        <v>43737</v>
      </c>
      <c r="C3131" t="s">
        <v>287</v>
      </c>
      <c r="D3131" t="s">
        <v>3732</v>
      </c>
      <c r="E3131" t="s">
        <v>639</v>
      </c>
      <c r="F3131" t="s">
        <v>637</v>
      </c>
      <c r="G3131">
        <v>2019</v>
      </c>
      <c r="H3131">
        <v>9</v>
      </c>
      <c r="I3131">
        <v>29</v>
      </c>
      <c r="J3131" t="s">
        <v>23</v>
      </c>
      <c r="K3131">
        <v>1</v>
      </c>
      <c r="L3131" s="3">
        <v>0</v>
      </c>
      <c r="M3131" s="3">
        <v>1</v>
      </c>
      <c r="N3131">
        <v>5</v>
      </c>
      <c r="O3131">
        <v>4.2</v>
      </c>
      <c r="P3131">
        <v>1.61</v>
      </c>
      <c r="Q3131" s="2">
        <v>1.53</v>
      </c>
      <c r="R3131" s="8" t="str">
        <f t="shared" si="484"/>
        <v/>
      </c>
      <c r="S3131" s="8">
        <f>SUM($R$3:R3131)</f>
        <v>-86.150000000000361</v>
      </c>
      <c r="T3131" s="2">
        <v>2.37</v>
      </c>
      <c r="U3131" s="8" t="str">
        <f t="shared" si="485"/>
        <v/>
      </c>
      <c r="V3131" s="8">
        <f>SUM($U$3:U3131)</f>
        <v>-270.26999999999964</v>
      </c>
      <c r="W3131" s="9">
        <v>1.1599999999999999</v>
      </c>
      <c r="X3131" s="8" t="str">
        <f t="shared" si="480"/>
        <v/>
      </c>
      <c r="Y3131" s="8">
        <f>SUM($X$3:X3131)</f>
        <v>-95.690000000000239</v>
      </c>
      <c r="Z3131" s="9">
        <v>5</v>
      </c>
      <c r="AA3131" s="8" t="str">
        <f t="shared" si="481"/>
        <v/>
      </c>
      <c r="AB3131" s="8">
        <f>SUM($AA$3:AA3131)</f>
        <v>-284.75999999999988</v>
      </c>
      <c r="AC3131" s="2">
        <v>1.53</v>
      </c>
      <c r="AD3131" s="8" t="str">
        <f t="shared" si="482"/>
        <v/>
      </c>
      <c r="AE3131" s="8">
        <f>SUM(AD$3:AD3131)</f>
        <v>1070.1900000000019</v>
      </c>
      <c r="AF3131" s="2">
        <v>2.5</v>
      </c>
      <c r="AG3131" s="8" t="str">
        <f t="shared" si="486"/>
        <v/>
      </c>
      <c r="AH3131" s="8">
        <f>SUM(AG$3:AG3131)</f>
        <v>-213.29999999999993</v>
      </c>
      <c r="AI3131">
        <v>19</v>
      </c>
      <c r="AJ3131" s="8" t="str">
        <f t="shared" si="487"/>
        <v/>
      </c>
      <c r="AK3131" s="8">
        <f>SUM(AJ$3:AJ3131)</f>
        <v>-353</v>
      </c>
      <c r="AL3131" s="2">
        <v>15</v>
      </c>
      <c r="AM3131" s="8" t="str">
        <f t="shared" si="488"/>
        <v/>
      </c>
      <c r="AN3131" s="8">
        <f>SUM(AM$3:AM3131)</f>
        <v>92</v>
      </c>
      <c r="AO3131" s="2">
        <v>8</v>
      </c>
      <c r="AP3131" s="8" t="str">
        <f t="shared" si="489"/>
        <v/>
      </c>
      <c r="AQ3131" s="8">
        <f>SUM(AP$3:AP3131)</f>
        <v>-393.5</v>
      </c>
      <c r="AT3131" s="4" t="str">
        <f t="shared" si="483"/>
        <v/>
      </c>
      <c r="AU3131" s="5">
        <f>SUM($AT$3:AT3131)</f>
        <v>92</v>
      </c>
      <c r="AV3131" s="6">
        <f>SUM(R3131,U3131,X3131,AA3131,AD3131,AG3131)</f>
        <v>0</v>
      </c>
    </row>
    <row r="3132" spans="1:48" x14ac:dyDescent="0.25">
      <c r="A3132">
        <f>IF(AND(G3132&lt;&gt;"",H3132&lt;&gt;"",I3132&lt;&gt;"",J3132&lt;&gt;"",K3132&lt;&gt;"",L3132&lt;&gt;"",M3132&lt;&gt;"",N3132&lt;&gt;"",O3132&lt;&gt;"",P3132&lt;&gt;"",Q3132&lt;&gt;"",T3132&lt;&gt;"",W3132&lt;&gt;"",Z3132&lt;&gt;"",AC3132&lt;&gt;"",AF3132&lt;&gt;"",AI3132&lt;&gt;"",AL3132&lt;&gt;"",AO3132&lt;&gt;"",AR3132&lt;&gt;"",AS3132&lt;&gt;""),1,0)</f>
        <v>1</v>
      </c>
      <c r="B3132" s="1">
        <v>43737</v>
      </c>
      <c r="C3132" t="s">
        <v>287</v>
      </c>
      <c r="D3132" t="s">
        <v>3733</v>
      </c>
      <c r="E3132" t="s">
        <v>373</v>
      </c>
      <c r="F3132" t="s">
        <v>383</v>
      </c>
      <c r="G3132">
        <v>2019</v>
      </c>
      <c r="H3132">
        <v>9</v>
      </c>
      <c r="I3132">
        <v>29</v>
      </c>
      <c r="J3132" t="s">
        <v>23</v>
      </c>
      <c r="K3132">
        <v>1</v>
      </c>
      <c r="L3132" s="3">
        <v>1</v>
      </c>
      <c r="M3132" s="3">
        <v>3</v>
      </c>
      <c r="N3132">
        <v>2.37</v>
      </c>
      <c r="O3132">
        <v>3.1</v>
      </c>
      <c r="P3132">
        <v>3.25</v>
      </c>
      <c r="Q3132" s="2">
        <v>1.75</v>
      </c>
      <c r="R3132" s="8">
        <f t="shared" si="484"/>
        <v>0.75</v>
      </c>
      <c r="S3132" s="8">
        <f>SUM($R$3:R3132)</f>
        <v>-85.400000000000361</v>
      </c>
      <c r="T3132" s="2">
        <v>2</v>
      </c>
      <c r="U3132" s="8">
        <f t="shared" si="485"/>
        <v>-1</v>
      </c>
      <c r="V3132" s="8">
        <f>SUM($U$3:U3132)</f>
        <v>-271.26999999999964</v>
      </c>
      <c r="W3132" s="9">
        <v>1.33</v>
      </c>
      <c r="X3132" s="8">
        <f t="shared" si="480"/>
        <v>0.33000000000000007</v>
      </c>
      <c r="Y3132" s="8">
        <f>SUM($X$3:X3132)</f>
        <v>-95.360000000000241</v>
      </c>
      <c r="Z3132" s="9">
        <v>3.4</v>
      </c>
      <c r="AA3132" s="8">
        <f t="shared" si="481"/>
        <v>-1</v>
      </c>
      <c r="AB3132" s="8">
        <f>SUM($AA$3:AA3132)</f>
        <v>-285.75999999999988</v>
      </c>
      <c r="AC3132" s="2">
        <v>2.1</v>
      </c>
      <c r="AD3132" s="8">
        <f t="shared" si="482"/>
        <v>1.1000000000000001</v>
      </c>
      <c r="AE3132" s="8">
        <f>SUM(AD$3:AD3132)</f>
        <v>1071.2900000000018</v>
      </c>
      <c r="AF3132" s="2">
        <v>1.72</v>
      </c>
      <c r="AG3132" s="8">
        <f t="shared" si="486"/>
        <v>-1</v>
      </c>
      <c r="AH3132" s="8">
        <f>SUM(AG$3:AG3132)</f>
        <v>-214.29999999999993</v>
      </c>
      <c r="AI3132">
        <v>8</v>
      </c>
      <c r="AJ3132" s="8">
        <f t="shared" si="487"/>
        <v>-1</v>
      </c>
      <c r="AK3132" s="8">
        <f>SUM(AJ$3:AJ3132)</f>
        <v>-354</v>
      </c>
      <c r="AL3132" s="2">
        <v>9.5</v>
      </c>
      <c r="AM3132" s="8">
        <f t="shared" si="488"/>
        <v>-1</v>
      </c>
      <c r="AN3132" s="8">
        <f>SUM(AM$3:AM3132)</f>
        <v>91</v>
      </c>
      <c r="AO3132" s="2">
        <v>5.5</v>
      </c>
      <c r="AP3132" s="8">
        <f t="shared" si="489"/>
        <v>-1</v>
      </c>
      <c r="AQ3132" s="8">
        <f>SUM(AP$3:AP3132)</f>
        <v>-394.5</v>
      </c>
      <c r="AR3132">
        <v>4.8</v>
      </c>
      <c r="AS3132">
        <v>1.17</v>
      </c>
      <c r="AT3132" s="4">
        <f t="shared" si="483"/>
        <v>-1</v>
      </c>
      <c r="AU3132" s="5">
        <f>SUM($AT$3:AT3132)</f>
        <v>91</v>
      </c>
      <c r="AV3132" s="6">
        <f>SUM(R3132,U3132,X3132,AA3132,AD3132,AG3132)</f>
        <v>-0.81999999999999984</v>
      </c>
    </row>
    <row r="3133" spans="1:48" x14ac:dyDescent="0.25">
      <c r="A3133">
        <f>IF(AND(G3133&lt;&gt;"",H3133&lt;&gt;"",I3133&lt;&gt;"",J3133&lt;&gt;"",K3133&lt;&gt;"",L3133&lt;&gt;"",M3133&lt;&gt;"",N3133&lt;&gt;"",O3133&lt;&gt;"",P3133&lt;&gt;"",Q3133&lt;&gt;"",T3133&lt;&gt;"",W3133&lt;&gt;"",Z3133&lt;&gt;"",AC3133&lt;&gt;"",AF3133&lt;&gt;"",AI3133&lt;&gt;"",AL3133&lt;&gt;"",AO3133&lt;&gt;"",AR3133&lt;&gt;"",AS3133&lt;&gt;""),1,0)</f>
        <v>1</v>
      </c>
      <c r="B3133" s="1">
        <v>43737</v>
      </c>
      <c r="C3133" t="s">
        <v>287</v>
      </c>
      <c r="D3133" t="s">
        <v>3734</v>
      </c>
      <c r="E3133" t="s">
        <v>706</v>
      </c>
      <c r="F3133" t="s">
        <v>290</v>
      </c>
      <c r="G3133">
        <v>2019</v>
      </c>
      <c r="H3133">
        <v>9</v>
      </c>
      <c r="I3133">
        <v>29</v>
      </c>
      <c r="J3133" t="s">
        <v>23</v>
      </c>
      <c r="K3133">
        <v>1</v>
      </c>
      <c r="L3133" s="3">
        <v>2</v>
      </c>
      <c r="M3133" s="3">
        <v>1</v>
      </c>
      <c r="N3133">
        <v>1.2</v>
      </c>
      <c r="O3133">
        <v>7</v>
      </c>
      <c r="P3133">
        <v>13</v>
      </c>
      <c r="Q3133" s="2">
        <v>1.9</v>
      </c>
      <c r="R3133" s="8">
        <f t="shared" si="484"/>
        <v>0.89999999999999991</v>
      </c>
      <c r="S3133" s="8">
        <f>SUM($R$3:R3133)</f>
        <v>-84.500000000000355</v>
      </c>
      <c r="T3133" s="2">
        <v>1.9</v>
      </c>
      <c r="U3133" s="8">
        <f t="shared" si="485"/>
        <v>-1</v>
      </c>
      <c r="V3133" s="8">
        <f>SUM($U$3:U3133)</f>
        <v>-272.26999999999964</v>
      </c>
      <c r="W3133" s="9">
        <v>1.1200000000000001</v>
      </c>
      <c r="X3133" s="8">
        <f t="shared" si="480"/>
        <v>0.12000000000000011</v>
      </c>
      <c r="Y3133" s="8">
        <f>SUM($X$3:X3133)</f>
        <v>-95.240000000000236</v>
      </c>
      <c r="Z3133" s="9">
        <v>6</v>
      </c>
      <c r="AA3133" s="8">
        <f t="shared" si="481"/>
        <v>-1</v>
      </c>
      <c r="AB3133" s="8">
        <f>SUM($AA$3:AA3133)</f>
        <v>-286.75999999999988</v>
      </c>
      <c r="AC3133" s="2">
        <v>1.36</v>
      </c>
      <c r="AD3133" s="8">
        <f t="shared" si="482"/>
        <v>0.3600000000000001</v>
      </c>
      <c r="AE3133" s="8">
        <f>SUM(AD$3:AD3133)</f>
        <v>1071.6500000000017</v>
      </c>
      <c r="AF3133" s="2">
        <v>3.2</v>
      </c>
      <c r="AG3133" s="8">
        <f t="shared" si="486"/>
        <v>-1</v>
      </c>
      <c r="AH3133" s="8">
        <f>SUM(AG$3:AG3133)</f>
        <v>-215.29999999999993</v>
      </c>
      <c r="AI3133">
        <v>9.5</v>
      </c>
      <c r="AJ3133" s="8">
        <f t="shared" si="487"/>
        <v>-1</v>
      </c>
      <c r="AK3133" s="8">
        <f>SUM(AJ$3:AJ3133)</f>
        <v>-355</v>
      </c>
      <c r="AL3133" s="2">
        <v>8.5</v>
      </c>
      <c r="AM3133" s="8">
        <f t="shared" si="488"/>
        <v>7.5</v>
      </c>
      <c r="AN3133" s="8">
        <f>SUM(AM$3:AM3133)</f>
        <v>98.5</v>
      </c>
      <c r="AO3133" s="2">
        <v>13</v>
      </c>
      <c r="AP3133" s="8">
        <f t="shared" si="489"/>
        <v>-1</v>
      </c>
      <c r="AQ3133" s="8">
        <f>SUM(AP$3:AP3133)</f>
        <v>-395.5</v>
      </c>
      <c r="AR3133">
        <v>1.6</v>
      </c>
      <c r="AS3133">
        <v>2.2999999999999998</v>
      </c>
      <c r="AT3133" s="4">
        <f t="shared" si="483"/>
        <v>7.5</v>
      </c>
      <c r="AU3133" s="5">
        <f>SUM($AT$3:AT3133)</f>
        <v>98.5</v>
      </c>
      <c r="AV3133" s="6">
        <f>SUM(R3133,U3133,X3133,AA3133,AD3133,AG3133)</f>
        <v>-1.6199999999999999</v>
      </c>
    </row>
    <row r="3134" spans="1:48" x14ac:dyDescent="0.25">
      <c r="A3134">
        <f>IF(AND(G3134&lt;&gt;"",H3134&lt;&gt;"",I3134&lt;&gt;"",J3134&lt;&gt;"",K3134&lt;&gt;"",L3134&lt;&gt;"",M3134&lt;&gt;"",N3134&lt;&gt;"",O3134&lt;&gt;"",P3134&lt;&gt;"",Q3134&lt;&gt;"",T3134&lt;&gt;"",W3134&lt;&gt;"",Z3134&lt;&gt;"",AC3134&lt;&gt;"",AF3134&lt;&gt;"",AI3134&lt;&gt;"",AL3134&lt;&gt;"",AO3134&lt;&gt;"",AR3134&lt;&gt;"",AS3134&lt;&gt;""),1,0)</f>
        <v>1</v>
      </c>
      <c r="B3134" s="1">
        <v>43737</v>
      </c>
      <c r="C3134" t="s">
        <v>287</v>
      </c>
      <c r="D3134" t="s">
        <v>2414</v>
      </c>
      <c r="E3134" t="s">
        <v>382</v>
      </c>
      <c r="F3134" t="s">
        <v>704</v>
      </c>
      <c r="G3134">
        <v>2019</v>
      </c>
      <c r="H3134">
        <v>9</v>
      </c>
      <c r="I3134">
        <v>29</v>
      </c>
      <c r="J3134" t="s">
        <v>23</v>
      </c>
      <c r="K3134">
        <v>1</v>
      </c>
      <c r="L3134" s="3">
        <v>1</v>
      </c>
      <c r="M3134" s="3">
        <v>0</v>
      </c>
      <c r="N3134">
        <v>3</v>
      </c>
      <c r="O3134">
        <v>3.25</v>
      </c>
      <c r="P3134">
        <v>2.4</v>
      </c>
      <c r="Q3134" s="2">
        <v>1.8</v>
      </c>
      <c r="R3134" s="8">
        <f t="shared" si="484"/>
        <v>-1</v>
      </c>
      <c r="S3134" s="8">
        <f>SUM($R$3:R3134)</f>
        <v>-85.500000000000355</v>
      </c>
      <c r="T3134" s="2">
        <v>1.95</v>
      </c>
      <c r="U3134" s="8">
        <f t="shared" si="485"/>
        <v>0.95</v>
      </c>
      <c r="V3134" s="8">
        <f>SUM($U$3:U3134)</f>
        <v>-271.31999999999965</v>
      </c>
      <c r="W3134" s="9">
        <v>1.33</v>
      </c>
      <c r="X3134" s="8">
        <f t="shared" si="480"/>
        <v>-1</v>
      </c>
      <c r="Y3134" s="8">
        <f>SUM($X$3:X3134)</f>
        <v>-96.240000000000236</v>
      </c>
      <c r="Z3134" s="9">
        <v>3.4</v>
      </c>
      <c r="AA3134" s="8">
        <f t="shared" si="481"/>
        <v>2.4</v>
      </c>
      <c r="AB3134" s="8">
        <f>SUM($AA$3:AA3134)</f>
        <v>-284.3599999999999</v>
      </c>
      <c r="AC3134" s="2">
        <v>2.1</v>
      </c>
      <c r="AD3134" s="8">
        <f t="shared" si="482"/>
        <v>-1</v>
      </c>
      <c r="AE3134" s="8">
        <f>SUM(AD$3:AD3134)</f>
        <v>1070.6500000000017</v>
      </c>
      <c r="AF3134" s="2">
        <v>1.72</v>
      </c>
      <c r="AG3134" s="8">
        <f t="shared" si="486"/>
        <v>0.72</v>
      </c>
      <c r="AH3134" s="8">
        <f>SUM(AG$3:AG3134)</f>
        <v>-214.57999999999993</v>
      </c>
      <c r="AI3134">
        <v>9</v>
      </c>
      <c r="AJ3134" s="8">
        <f t="shared" si="487"/>
        <v>8</v>
      </c>
      <c r="AK3134" s="8">
        <f>SUM(AJ$3:AJ3134)</f>
        <v>-347</v>
      </c>
      <c r="AL3134" s="2">
        <v>11</v>
      </c>
      <c r="AM3134" s="8">
        <f t="shared" si="488"/>
        <v>-1</v>
      </c>
      <c r="AN3134" s="8">
        <f>SUM(AM$3:AM3134)</f>
        <v>97.5</v>
      </c>
      <c r="AO3134" s="2">
        <v>6</v>
      </c>
      <c r="AP3134" s="8">
        <f t="shared" si="489"/>
        <v>-1</v>
      </c>
      <c r="AQ3134" s="8">
        <f>SUM(AP$3:AP3134)</f>
        <v>-396.5</v>
      </c>
      <c r="AR3134">
        <v>6.25</v>
      </c>
      <c r="AS3134">
        <v>1.1200000000000001</v>
      </c>
      <c r="AT3134" s="4">
        <f t="shared" si="483"/>
        <v>-1</v>
      </c>
      <c r="AU3134" s="5">
        <f>SUM($AT$3:AT3134)</f>
        <v>97.5</v>
      </c>
      <c r="AV3134" s="6">
        <f>SUM(R3134,U3134,X3134,AA3134,AD3134,AG3134)</f>
        <v>1.0699999999999998</v>
      </c>
    </row>
    <row r="3135" spans="1:48" x14ac:dyDescent="0.25">
      <c r="A3135">
        <f>IF(AND(G3135&lt;&gt;"",H3135&lt;&gt;"",I3135&lt;&gt;"",J3135&lt;&gt;"",K3135&lt;&gt;"",L3135&lt;&gt;"",M3135&lt;&gt;"",N3135&lt;&gt;"",O3135&lt;&gt;"",P3135&lt;&gt;"",Q3135&lt;&gt;"",T3135&lt;&gt;"",W3135&lt;&gt;"",Z3135&lt;&gt;"",AC3135&lt;&gt;"",AF3135&lt;&gt;"",AI3135&lt;&gt;"",AL3135&lt;&gt;"",AO3135&lt;&gt;"",AR3135&lt;&gt;"",AS3135&lt;&gt;""),1,0)</f>
        <v>0</v>
      </c>
      <c r="B3135" s="1">
        <v>43737</v>
      </c>
      <c r="C3135" t="s">
        <v>3129</v>
      </c>
      <c r="D3135" t="s">
        <v>3735</v>
      </c>
      <c r="E3135" t="s">
        <v>3228</v>
      </c>
      <c r="F3135" t="s">
        <v>3131</v>
      </c>
      <c r="G3135">
        <v>2019</v>
      </c>
      <c r="H3135">
        <v>9</v>
      </c>
      <c r="I3135">
        <v>29</v>
      </c>
      <c r="J3135" t="s">
        <v>23</v>
      </c>
      <c r="K3135">
        <v>1</v>
      </c>
      <c r="L3135" s="3">
        <v>1</v>
      </c>
      <c r="M3135" s="3">
        <v>1</v>
      </c>
      <c r="N3135">
        <v>3.75</v>
      </c>
      <c r="O3135">
        <v>3.6</v>
      </c>
      <c r="P3135">
        <v>1.9</v>
      </c>
      <c r="Q3135" s="2">
        <v>1.9</v>
      </c>
      <c r="R3135" s="8" t="str">
        <f t="shared" si="484"/>
        <v/>
      </c>
      <c r="S3135" s="8">
        <f>SUM($R$3:R3135)</f>
        <v>-85.500000000000355</v>
      </c>
      <c r="T3135" s="2">
        <v>1.9</v>
      </c>
      <c r="U3135" s="8" t="str">
        <f t="shared" si="485"/>
        <v/>
      </c>
      <c r="V3135" s="8">
        <f>SUM($U$3:U3135)</f>
        <v>-271.31999999999965</v>
      </c>
      <c r="W3135" s="9">
        <v>1.33</v>
      </c>
      <c r="X3135" s="8" t="str">
        <f t="shared" si="480"/>
        <v/>
      </c>
      <c r="Y3135" s="8">
        <f>SUM($X$3:X3135)</f>
        <v>-96.240000000000236</v>
      </c>
      <c r="Z3135" s="9">
        <v>3.25</v>
      </c>
      <c r="AA3135" s="8" t="str">
        <f t="shared" si="481"/>
        <v/>
      </c>
      <c r="AB3135" s="8">
        <f>SUM($AA$3:AA3135)</f>
        <v>-284.3599999999999</v>
      </c>
      <c r="AC3135" s="2">
        <v>2.0499999999999998</v>
      </c>
      <c r="AD3135" s="8" t="str">
        <f t="shared" si="482"/>
        <v/>
      </c>
      <c r="AE3135" s="8">
        <f>SUM(AD$3:AD3135)</f>
        <v>1070.6500000000017</v>
      </c>
      <c r="AF3135" s="2">
        <v>1.75</v>
      </c>
      <c r="AG3135" s="8" t="str">
        <f t="shared" si="486"/>
        <v/>
      </c>
      <c r="AH3135" s="8">
        <f>SUM(AG$3:AG3135)</f>
        <v>-214.57999999999993</v>
      </c>
      <c r="AI3135">
        <v>10</v>
      </c>
      <c r="AJ3135" s="8" t="str">
        <f t="shared" si="487"/>
        <v/>
      </c>
      <c r="AK3135" s="8">
        <f>SUM(AJ$3:AJ3135)</f>
        <v>-347</v>
      </c>
      <c r="AL3135" s="2">
        <v>13</v>
      </c>
      <c r="AM3135" s="8" t="str">
        <f t="shared" si="488"/>
        <v/>
      </c>
      <c r="AN3135" s="8">
        <f>SUM(AM$3:AM3135)</f>
        <v>97.5</v>
      </c>
      <c r="AO3135" s="2">
        <v>6.5</v>
      </c>
      <c r="AP3135" s="8" t="str">
        <f t="shared" si="489"/>
        <v/>
      </c>
      <c r="AQ3135" s="8">
        <f>SUM(AP$3:AP3135)</f>
        <v>-396.5</v>
      </c>
      <c r="AT3135" s="4" t="str">
        <f t="shared" si="483"/>
        <v/>
      </c>
      <c r="AU3135" s="5">
        <f>SUM($AT$3:AT3135)</f>
        <v>97.5</v>
      </c>
      <c r="AV3135" s="6">
        <f>SUM(R3135,U3135,X3135,AA3135,AD3135,AG3135)</f>
        <v>0</v>
      </c>
    </row>
    <row r="3136" spans="1:48" x14ac:dyDescent="0.25">
      <c r="A3136">
        <f>IF(AND(G3136&lt;&gt;"",H3136&lt;&gt;"",I3136&lt;&gt;"",J3136&lt;&gt;"",K3136&lt;&gt;"",L3136&lt;&gt;"",M3136&lt;&gt;"",N3136&lt;&gt;"",O3136&lt;&gt;"",P3136&lt;&gt;"",Q3136&lt;&gt;"",T3136&lt;&gt;"",W3136&lt;&gt;"",Z3136&lt;&gt;"",AC3136&lt;&gt;"",AF3136&lt;&gt;"",AI3136&lt;&gt;"",AL3136&lt;&gt;"",AO3136&lt;&gt;"",AR3136&lt;&gt;"",AS3136&lt;&gt;""),1,0)</f>
        <v>0</v>
      </c>
      <c r="B3136" s="1">
        <v>43737</v>
      </c>
      <c r="C3136" t="s">
        <v>3129</v>
      </c>
      <c r="D3136" t="s">
        <v>3736</v>
      </c>
      <c r="E3136" t="s">
        <v>3135</v>
      </c>
      <c r="F3136" t="s">
        <v>734</v>
      </c>
      <c r="G3136">
        <v>2019</v>
      </c>
      <c r="H3136">
        <v>9</v>
      </c>
      <c r="I3136">
        <v>29</v>
      </c>
      <c r="J3136" t="s">
        <v>23</v>
      </c>
      <c r="K3136">
        <v>1</v>
      </c>
      <c r="L3136" s="3">
        <v>0</v>
      </c>
      <c r="M3136" s="3">
        <v>1</v>
      </c>
      <c r="N3136">
        <v>13</v>
      </c>
      <c r="O3136">
        <v>5.75</v>
      </c>
      <c r="P3136">
        <v>1.22</v>
      </c>
      <c r="Q3136" s="2">
        <v>2.0499999999999998</v>
      </c>
      <c r="R3136" s="8" t="str">
        <f t="shared" si="484"/>
        <v/>
      </c>
      <c r="S3136" s="8">
        <f>SUM($R$3:R3136)</f>
        <v>-85.500000000000355</v>
      </c>
      <c r="T3136" s="2">
        <v>1.7</v>
      </c>
      <c r="U3136" s="8" t="str">
        <f t="shared" si="485"/>
        <v/>
      </c>
      <c r="V3136" s="8">
        <f>SUM($U$3:U3136)</f>
        <v>-271.31999999999965</v>
      </c>
      <c r="W3136" s="9">
        <v>1.1599999999999999</v>
      </c>
      <c r="X3136" s="8" t="str">
        <f t="shared" si="480"/>
        <v/>
      </c>
      <c r="Y3136" s="8">
        <f>SUM($X$3:X3136)</f>
        <v>-96.240000000000236</v>
      </c>
      <c r="Z3136" s="9">
        <v>5</v>
      </c>
      <c r="AA3136" s="8" t="str">
        <f t="shared" si="481"/>
        <v/>
      </c>
      <c r="AB3136" s="8">
        <f>SUM($AA$3:AA3136)</f>
        <v>-284.3599999999999</v>
      </c>
      <c r="AC3136" s="2">
        <v>1.53</v>
      </c>
      <c r="AD3136" s="8" t="str">
        <f t="shared" si="482"/>
        <v/>
      </c>
      <c r="AE3136" s="8">
        <f>SUM(AD$3:AD3136)</f>
        <v>1070.6500000000017</v>
      </c>
      <c r="AF3136" s="2">
        <v>2.4</v>
      </c>
      <c r="AG3136" s="8" t="str">
        <f t="shared" si="486"/>
        <v/>
      </c>
      <c r="AH3136" s="8">
        <f>SUM(AG$3:AG3136)</f>
        <v>-214.57999999999993</v>
      </c>
      <c r="AI3136">
        <v>29</v>
      </c>
      <c r="AJ3136" s="8" t="str">
        <f t="shared" si="487"/>
        <v/>
      </c>
      <c r="AK3136" s="8">
        <f>SUM(AJ$3:AJ3136)</f>
        <v>-347</v>
      </c>
      <c r="AL3136" s="2">
        <v>34</v>
      </c>
      <c r="AM3136" s="8" t="str">
        <f t="shared" si="488"/>
        <v/>
      </c>
      <c r="AN3136" s="8">
        <f>SUM(AM$3:AM3136)</f>
        <v>97.5</v>
      </c>
      <c r="AO3136" s="2">
        <v>11</v>
      </c>
      <c r="AP3136" s="8" t="str">
        <f t="shared" si="489"/>
        <v/>
      </c>
      <c r="AQ3136" s="8">
        <f>SUM(AP$3:AP3136)</f>
        <v>-396.5</v>
      </c>
      <c r="AT3136" s="4" t="str">
        <f t="shared" si="483"/>
        <v/>
      </c>
      <c r="AU3136" s="5">
        <f>SUM($AT$3:AT3136)</f>
        <v>97.5</v>
      </c>
      <c r="AV3136" s="6">
        <f>SUM(R3136,U3136,X3136,AA3136,AD3136,AG3136)</f>
        <v>0</v>
      </c>
    </row>
    <row r="3137" spans="1:48" x14ac:dyDescent="0.25">
      <c r="A3137">
        <f>IF(AND(G3137&lt;&gt;"",H3137&lt;&gt;"",I3137&lt;&gt;"",J3137&lt;&gt;"",K3137&lt;&gt;"",L3137&lt;&gt;"",M3137&lt;&gt;"",N3137&lt;&gt;"",O3137&lt;&gt;"",P3137&lt;&gt;"",Q3137&lt;&gt;"",T3137&lt;&gt;"",W3137&lt;&gt;"",Z3137&lt;&gt;"",AC3137&lt;&gt;"",AF3137&lt;&gt;"",AI3137&lt;&gt;"",AL3137&lt;&gt;"",AO3137&lt;&gt;"",AR3137&lt;&gt;"",AS3137&lt;&gt;""),1,0)</f>
        <v>0</v>
      </c>
      <c r="B3137" s="1">
        <v>43737</v>
      </c>
      <c r="C3137" t="s">
        <v>3129</v>
      </c>
      <c r="D3137" t="s">
        <v>3737</v>
      </c>
      <c r="E3137" t="s">
        <v>3134</v>
      </c>
      <c r="F3137" t="s">
        <v>3142</v>
      </c>
      <c r="G3137">
        <v>2019</v>
      </c>
      <c r="H3137">
        <v>9</v>
      </c>
      <c r="I3137">
        <v>29</v>
      </c>
      <c r="J3137" t="s">
        <v>23</v>
      </c>
      <c r="K3137">
        <v>1</v>
      </c>
      <c r="L3137" s="3">
        <v>0</v>
      </c>
      <c r="M3137" s="3">
        <v>2</v>
      </c>
      <c r="N3137">
        <v>4.5</v>
      </c>
      <c r="O3137">
        <v>4.2</v>
      </c>
      <c r="P3137">
        <v>1.66</v>
      </c>
      <c r="Q3137" s="2">
        <v>1.61</v>
      </c>
      <c r="R3137" s="8" t="str">
        <f t="shared" si="484"/>
        <v/>
      </c>
      <c r="S3137" s="8">
        <f>SUM($R$3:R3137)</f>
        <v>-85.500000000000355</v>
      </c>
      <c r="T3137" s="2">
        <v>2.2000000000000002</v>
      </c>
      <c r="U3137" s="8" t="str">
        <f t="shared" si="485"/>
        <v/>
      </c>
      <c r="V3137" s="8">
        <f>SUM($U$3:U3137)</f>
        <v>-271.31999999999965</v>
      </c>
      <c r="W3137" s="9">
        <v>1.1599999999999999</v>
      </c>
      <c r="X3137" s="8" t="str">
        <f t="shared" si="480"/>
        <v/>
      </c>
      <c r="Y3137" s="8">
        <f>SUM($X$3:X3137)</f>
        <v>-96.240000000000236</v>
      </c>
      <c r="Z3137" s="9">
        <v>5</v>
      </c>
      <c r="AA3137" s="8" t="str">
        <f t="shared" si="481"/>
        <v/>
      </c>
      <c r="AB3137" s="8">
        <f>SUM($AA$3:AA3137)</f>
        <v>-284.3599999999999</v>
      </c>
      <c r="AC3137" s="2">
        <v>1.6</v>
      </c>
      <c r="AD3137" s="8" t="str">
        <f t="shared" si="482"/>
        <v/>
      </c>
      <c r="AE3137" s="8">
        <f>SUM(AD$3:AD3137)</f>
        <v>1070.6500000000017</v>
      </c>
      <c r="AF3137" s="2">
        <v>2.2999999999999998</v>
      </c>
      <c r="AG3137" s="8" t="str">
        <f t="shared" si="486"/>
        <v/>
      </c>
      <c r="AH3137" s="8">
        <f>SUM(AG$3:AG3137)</f>
        <v>-214.57999999999993</v>
      </c>
      <c r="AI3137">
        <v>15</v>
      </c>
      <c r="AJ3137" s="8" t="str">
        <f t="shared" si="487"/>
        <v/>
      </c>
      <c r="AK3137" s="8">
        <f>SUM(AJ$3:AJ3137)</f>
        <v>-347</v>
      </c>
      <c r="AL3137" s="2">
        <v>13</v>
      </c>
      <c r="AM3137" s="8" t="str">
        <f t="shared" si="488"/>
        <v/>
      </c>
      <c r="AN3137" s="8">
        <f>SUM(AM$3:AM3137)</f>
        <v>97.5</v>
      </c>
      <c r="AO3137" s="2">
        <v>8</v>
      </c>
      <c r="AP3137" s="8" t="str">
        <f t="shared" si="489"/>
        <v/>
      </c>
      <c r="AQ3137" s="8">
        <f>SUM(AP$3:AP3137)</f>
        <v>-396.5</v>
      </c>
      <c r="AT3137" s="4" t="str">
        <f t="shared" si="483"/>
        <v/>
      </c>
      <c r="AU3137" s="5">
        <f>SUM($AT$3:AT3137)</f>
        <v>97.5</v>
      </c>
      <c r="AV3137" s="6">
        <f>SUM(R3137,U3137,X3137,AA3137,AD3137,AG3137)</f>
        <v>0</v>
      </c>
    </row>
    <row r="3138" spans="1:48" x14ac:dyDescent="0.25">
      <c r="A3138">
        <f>IF(AND(G3138&lt;&gt;"",H3138&lt;&gt;"",I3138&lt;&gt;"",J3138&lt;&gt;"",K3138&lt;&gt;"",L3138&lt;&gt;"",M3138&lt;&gt;"",N3138&lt;&gt;"",O3138&lt;&gt;"",P3138&lt;&gt;"",Q3138&lt;&gt;"",T3138&lt;&gt;"",W3138&lt;&gt;"",Z3138&lt;&gt;"",AC3138&lt;&gt;"",AF3138&lt;&gt;"",AI3138&lt;&gt;"",AL3138&lt;&gt;"",AO3138&lt;&gt;"",AR3138&lt;&gt;"",AS3138&lt;&gt;""),1,0)</f>
        <v>1</v>
      </c>
      <c r="B3138" s="1">
        <v>43737</v>
      </c>
      <c r="C3138" t="s">
        <v>3129</v>
      </c>
      <c r="D3138" t="s">
        <v>3738</v>
      </c>
      <c r="E3138" t="s">
        <v>3137</v>
      </c>
      <c r="F3138" t="s">
        <v>167</v>
      </c>
      <c r="G3138">
        <v>2019</v>
      </c>
      <c r="H3138">
        <v>9</v>
      </c>
      <c r="I3138">
        <v>29</v>
      </c>
      <c r="J3138" t="s">
        <v>23</v>
      </c>
      <c r="K3138">
        <v>1</v>
      </c>
      <c r="L3138" s="3">
        <v>0</v>
      </c>
      <c r="M3138" s="3">
        <v>0</v>
      </c>
      <c r="N3138">
        <v>3.8</v>
      </c>
      <c r="O3138">
        <v>3.25</v>
      </c>
      <c r="P3138">
        <v>2</v>
      </c>
      <c r="Q3138" s="2">
        <v>1.7</v>
      </c>
      <c r="R3138" s="8">
        <f t="shared" si="484"/>
        <v>-1</v>
      </c>
      <c r="S3138" s="8">
        <f>SUM($R$3:R3138)</f>
        <v>-86.500000000000355</v>
      </c>
      <c r="T3138" s="2">
        <v>2.0499999999999998</v>
      </c>
      <c r="U3138" s="8">
        <f t="shared" si="485"/>
        <v>1.0499999999999998</v>
      </c>
      <c r="V3138" s="8">
        <f>SUM($U$3:U3138)</f>
        <v>-270.26999999999964</v>
      </c>
      <c r="W3138" s="9">
        <v>1.25</v>
      </c>
      <c r="X3138" s="8">
        <f t="shared" si="480"/>
        <v>-1</v>
      </c>
      <c r="Y3138" s="8">
        <f>SUM($X$3:X3138)</f>
        <v>-97.240000000000236</v>
      </c>
      <c r="Z3138" s="9">
        <v>3.75</v>
      </c>
      <c r="AA3138" s="8">
        <f t="shared" si="481"/>
        <v>2.75</v>
      </c>
      <c r="AB3138" s="8">
        <f>SUM($AA$3:AA3138)</f>
        <v>-281.6099999999999</v>
      </c>
      <c r="AC3138" s="2">
        <v>1.85</v>
      </c>
      <c r="AD3138" s="8">
        <f t="shared" si="482"/>
        <v>-1</v>
      </c>
      <c r="AE3138" s="8">
        <f>SUM(AD$3:AD3138)</f>
        <v>1069.6500000000017</v>
      </c>
      <c r="AF3138" s="2">
        <v>1.95</v>
      </c>
      <c r="AG3138" s="8">
        <f t="shared" si="486"/>
        <v>0.95</v>
      </c>
      <c r="AH3138" s="8">
        <f>SUM(AG$3:AG3138)</f>
        <v>-213.62999999999994</v>
      </c>
      <c r="AI3138">
        <v>11</v>
      </c>
      <c r="AJ3138" s="8">
        <f t="shared" si="487"/>
        <v>-1</v>
      </c>
      <c r="AK3138" s="8">
        <f>SUM(AJ$3:AJ3138)</f>
        <v>-348</v>
      </c>
      <c r="AL3138" s="2">
        <v>12</v>
      </c>
      <c r="AM3138" s="8">
        <f t="shared" si="488"/>
        <v>-1</v>
      </c>
      <c r="AN3138" s="8">
        <f>SUM(AM$3:AM3138)</f>
        <v>96.5</v>
      </c>
      <c r="AO3138" s="2">
        <v>6</v>
      </c>
      <c r="AP3138" s="8">
        <f t="shared" si="489"/>
        <v>-1</v>
      </c>
      <c r="AQ3138" s="8">
        <f>SUM(AP$3:AP3138)</f>
        <v>-397.5</v>
      </c>
      <c r="AR3138">
        <v>7</v>
      </c>
      <c r="AS3138">
        <v>1.1000000000000001</v>
      </c>
      <c r="AT3138" s="4">
        <f t="shared" si="483"/>
        <v>-1</v>
      </c>
      <c r="AU3138" s="5">
        <f>SUM($AT$3:AT3138)</f>
        <v>96.5</v>
      </c>
      <c r="AV3138" s="6">
        <f>SUM(R3138,U3138,X3138,AA3138,AD3138,AG3138)</f>
        <v>1.7499999999999998</v>
      </c>
    </row>
    <row r="3139" spans="1:48" x14ac:dyDescent="0.25">
      <c r="A3139">
        <f>IF(AND(G3139&lt;&gt;"",H3139&lt;&gt;"",I3139&lt;&gt;"",J3139&lt;&gt;"",K3139&lt;&gt;"",L3139&lt;&gt;"",M3139&lt;&gt;"",N3139&lt;&gt;"",O3139&lt;&gt;"",P3139&lt;&gt;"",Q3139&lt;&gt;"",T3139&lt;&gt;"",W3139&lt;&gt;"",Z3139&lt;&gt;"",AC3139&lt;&gt;"",AF3139&lt;&gt;"",AI3139&lt;&gt;"",AL3139&lt;&gt;"",AO3139&lt;&gt;"",AR3139&lt;&gt;"",AS3139&lt;&gt;""),1,0)</f>
        <v>1</v>
      </c>
      <c r="B3139" s="1">
        <v>43737</v>
      </c>
      <c r="C3139" t="s">
        <v>3129</v>
      </c>
      <c r="D3139" t="s">
        <v>3739</v>
      </c>
      <c r="E3139" t="s">
        <v>3132</v>
      </c>
      <c r="F3139" t="s">
        <v>3147</v>
      </c>
      <c r="G3139">
        <v>2019</v>
      </c>
      <c r="H3139">
        <v>9</v>
      </c>
      <c r="I3139">
        <v>29</v>
      </c>
      <c r="J3139" t="s">
        <v>23</v>
      </c>
      <c r="K3139">
        <v>1</v>
      </c>
      <c r="L3139" s="3">
        <v>2</v>
      </c>
      <c r="M3139" s="3">
        <v>1</v>
      </c>
      <c r="N3139">
        <v>1.95</v>
      </c>
      <c r="O3139">
        <v>3.3</v>
      </c>
      <c r="P3139">
        <v>4</v>
      </c>
      <c r="Q3139" s="2">
        <v>1.9</v>
      </c>
      <c r="R3139" s="8">
        <f t="shared" si="484"/>
        <v>0.89999999999999991</v>
      </c>
      <c r="S3139" s="8">
        <f>SUM($R$3:R3139)</f>
        <v>-85.60000000000035</v>
      </c>
      <c r="T3139" s="2">
        <v>1.9</v>
      </c>
      <c r="U3139" s="8">
        <f t="shared" si="485"/>
        <v>-1</v>
      </c>
      <c r="V3139" s="8">
        <f>SUM($U$3:U3139)</f>
        <v>-271.26999999999964</v>
      </c>
      <c r="W3139" s="9">
        <v>1.33</v>
      </c>
      <c r="X3139" s="8">
        <f t="shared" si="480"/>
        <v>0.33000000000000007</v>
      </c>
      <c r="Y3139" s="8">
        <f>SUM($X$3:X3139)</f>
        <v>-96.910000000000238</v>
      </c>
      <c r="Z3139" s="9">
        <v>3.25</v>
      </c>
      <c r="AA3139" s="8">
        <f t="shared" si="481"/>
        <v>-1</v>
      </c>
      <c r="AB3139" s="8">
        <f>SUM($AA$3:AA3139)</f>
        <v>-282.6099999999999</v>
      </c>
      <c r="AC3139" s="2">
        <v>2.0699999999999998</v>
      </c>
      <c r="AD3139" s="8">
        <f t="shared" si="482"/>
        <v>1.0699999999999998</v>
      </c>
      <c r="AE3139" s="8">
        <f>SUM(AD$3:AD3139)</f>
        <v>1070.7200000000016</v>
      </c>
      <c r="AF3139" s="2">
        <v>1.72</v>
      </c>
      <c r="AG3139" s="8">
        <f t="shared" si="486"/>
        <v>-1</v>
      </c>
      <c r="AH3139" s="8">
        <f>SUM(AG$3:AG3139)</f>
        <v>-214.62999999999994</v>
      </c>
      <c r="AI3139">
        <v>7</v>
      </c>
      <c r="AJ3139" s="8">
        <f t="shared" si="487"/>
        <v>-1</v>
      </c>
      <c r="AK3139" s="8">
        <f>SUM(AJ$3:AJ3139)</f>
        <v>-349</v>
      </c>
      <c r="AL3139" s="2">
        <v>9</v>
      </c>
      <c r="AM3139" s="8">
        <f t="shared" si="488"/>
        <v>8</v>
      </c>
      <c r="AN3139" s="8">
        <f>SUM(AM$3:AM3139)</f>
        <v>104.5</v>
      </c>
      <c r="AO3139" s="2">
        <v>6</v>
      </c>
      <c r="AP3139" s="8">
        <f t="shared" si="489"/>
        <v>-1</v>
      </c>
      <c r="AQ3139" s="8">
        <f>SUM(AP$3:AP3139)</f>
        <v>-398.5</v>
      </c>
      <c r="AR3139">
        <v>3.7</v>
      </c>
      <c r="AS3139">
        <v>1.26</v>
      </c>
      <c r="AT3139" s="4">
        <f t="shared" si="483"/>
        <v>8</v>
      </c>
      <c r="AU3139" s="5">
        <f>SUM($AT$3:AT3139)</f>
        <v>104.5</v>
      </c>
      <c r="AV3139" s="6">
        <f>SUM(R3139,U3139,X3139,AA3139,AD3139,AG3139)</f>
        <v>-0.70000000000000018</v>
      </c>
    </row>
    <row r="3140" spans="1:48" x14ac:dyDescent="0.25">
      <c r="A3140">
        <f>IF(AND(G3140&lt;&gt;"",H3140&lt;&gt;"",I3140&lt;&gt;"",J3140&lt;&gt;"",K3140&lt;&gt;"",L3140&lt;&gt;"",M3140&lt;&gt;"",N3140&lt;&gt;"",O3140&lt;&gt;"",P3140&lt;&gt;"",Q3140&lt;&gt;"",T3140&lt;&gt;"",W3140&lt;&gt;"",Z3140&lt;&gt;"",AC3140&lt;&gt;"",AF3140&lt;&gt;"",AI3140&lt;&gt;"",AL3140&lt;&gt;"",AO3140&lt;&gt;"",AR3140&lt;&gt;"",AS3140&lt;&gt;""),1,0)</f>
        <v>0</v>
      </c>
      <c r="B3140" s="1">
        <v>43736</v>
      </c>
      <c r="C3140" t="s">
        <v>291</v>
      </c>
      <c r="D3140" t="s">
        <v>3740</v>
      </c>
      <c r="E3140" t="s">
        <v>294</v>
      </c>
      <c r="F3140" t="s">
        <v>385</v>
      </c>
      <c r="G3140">
        <v>2019</v>
      </c>
      <c r="H3140">
        <v>9</v>
      </c>
      <c r="I3140">
        <v>28</v>
      </c>
      <c r="J3140" t="s">
        <v>47</v>
      </c>
      <c r="K3140">
        <v>7</v>
      </c>
      <c r="L3140" s="3">
        <v>0</v>
      </c>
      <c r="M3140" s="3">
        <v>3</v>
      </c>
      <c r="N3140">
        <v>4.5</v>
      </c>
      <c r="O3140">
        <v>4.2</v>
      </c>
      <c r="P3140">
        <v>1.7</v>
      </c>
      <c r="Q3140" s="2">
        <v>1.5</v>
      </c>
      <c r="R3140" s="8" t="str">
        <f t="shared" si="484"/>
        <v/>
      </c>
      <c r="S3140" s="8">
        <f>SUM($R$3:R3140)</f>
        <v>-85.60000000000035</v>
      </c>
      <c r="T3140" s="2">
        <v>2.5</v>
      </c>
      <c r="U3140" s="8" t="str">
        <f t="shared" si="485"/>
        <v/>
      </c>
      <c r="V3140" s="8">
        <f>SUM($U$3:U3140)</f>
        <v>-271.26999999999964</v>
      </c>
      <c r="W3140" s="9">
        <v>1.1399999999999999</v>
      </c>
      <c r="X3140" s="8" t="str">
        <f t="shared" ref="X3140:X3203" si="490">IF($A3140=1,(W3140-1)*IF($L3140+$M3140&gt;1.5,1,0)+(-1)*(1-IF($L3140+$M3140&gt;1.5,1,0)),"")</f>
        <v/>
      </c>
      <c r="Y3140" s="8">
        <f>SUM($X$3:X3140)</f>
        <v>-96.910000000000238</v>
      </c>
      <c r="Z3140" s="9">
        <v>5.5</v>
      </c>
      <c r="AA3140" s="8" t="str">
        <f t="shared" ref="AA3140:AA3203" si="491">IF($A3140=1,(Z3140-1)*IF($L3140+$M3140&lt;1.5,1,0)+(-1)*(1-IF($L3140+$M3140&lt;1.5,1,0)),"")</f>
        <v/>
      </c>
      <c r="AB3140" s="8">
        <f>SUM($AA$3:AA3140)</f>
        <v>-282.6099999999999</v>
      </c>
      <c r="AC3140" s="2">
        <v>1.53</v>
      </c>
      <c r="AD3140" s="8" t="str">
        <f t="shared" ref="AD3140:AD3203" si="492">IF($A3140=1,(AC3140-1)*IF($L3140+$M3140&gt;1.5,1,0)+(-1)*(1-IF($L3140+$M3140&gt;1.5,1,0)),"")</f>
        <v/>
      </c>
      <c r="AE3140" s="8">
        <f>SUM(AD$3:AD3140)</f>
        <v>1070.7200000000016</v>
      </c>
      <c r="AF3140" s="2">
        <v>2.5</v>
      </c>
      <c r="AG3140" s="8" t="str">
        <f t="shared" si="486"/>
        <v/>
      </c>
      <c r="AH3140" s="8">
        <f>SUM(AG$3:AG3140)</f>
        <v>-214.62999999999994</v>
      </c>
      <c r="AI3140">
        <v>19</v>
      </c>
      <c r="AJ3140" s="8" t="str">
        <f t="shared" si="487"/>
        <v/>
      </c>
      <c r="AK3140" s="8">
        <f>SUM(AJ$3:AJ3140)</f>
        <v>-349</v>
      </c>
      <c r="AL3140" s="2">
        <v>15</v>
      </c>
      <c r="AM3140" s="8" t="str">
        <f t="shared" si="488"/>
        <v/>
      </c>
      <c r="AN3140" s="8">
        <f>SUM(AM$3:AM3140)</f>
        <v>104.5</v>
      </c>
      <c r="AO3140" s="2">
        <v>8</v>
      </c>
      <c r="AP3140" s="8" t="str">
        <f t="shared" si="489"/>
        <v/>
      </c>
      <c r="AQ3140" s="8">
        <f>SUM(AP$3:AP3140)</f>
        <v>-398.5</v>
      </c>
      <c r="AT3140" s="4" t="str">
        <f t="shared" ref="AT3140:AT3203" si="493">IF($A3140=1,(AL3140-1)*IF(AND($L3140=2, $M3140=1),1,0)+(-1)*(1-(IF(AND($L3140=2, $M3140=1),1,0))),"")</f>
        <v/>
      </c>
      <c r="AU3140" s="5">
        <f>SUM($AT$3:AT3140)</f>
        <v>104.5</v>
      </c>
      <c r="AV3140" s="6">
        <f>SUM(R3140,U3140,X3140,AA3140,AD3140,AG3140)</f>
        <v>0</v>
      </c>
    </row>
    <row r="3141" spans="1:48" x14ac:dyDescent="0.25">
      <c r="A3141">
        <f>IF(AND(G3141&lt;&gt;"",H3141&lt;&gt;"",I3141&lt;&gt;"",J3141&lt;&gt;"",K3141&lt;&gt;"",L3141&lt;&gt;"",M3141&lt;&gt;"",N3141&lt;&gt;"",O3141&lt;&gt;"",P3141&lt;&gt;"",Q3141&lt;&gt;"",T3141&lt;&gt;"",W3141&lt;&gt;"",Z3141&lt;&gt;"",AC3141&lt;&gt;"",AF3141&lt;&gt;"",AI3141&lt;&gt;"",AL3141&lt;&gt;"",AO3141&lt;&gt;"",AR3141&lt;&gt;"",AS3141&lt;&gt;""),1,0)</f>
        <v>1</v>
      </c>
      <c r="B3141" s="1">
        <v>43736</v>
      </c>
      <c r="C3141" t="s">
        <v>291</v>
      </c>
      <c r="D3141" t="s">
        <v>3741</v>
      </c>
      <c r="E3141" t="s">
        <v>247</v>
      </c>
      <c r="F3141" t="s">
        <v>391</v>
      </c>
      <c r="G3141">
        <v>2019</v>
      </c>
      <c r="H3141">
        <v>9</v>
      </c>
      <c r="I3141">
        <v>28</v>
      </c>
      <c r="J3141" t="s">
        <v>47</v>
      </c>
      <c r="K3141">
        <v>7</v>
      </c>
      <c r="L3141" s="3">
        <v>2</v>
      </c>
      <c r="M3141" s="3">
        <v>2</v>
      </c>
      <c r="N3141">
        <v>1.33</v>
      </c>
      <c r="O3141">
        <v>5.75</v>
      </c>
      <c r="P3141">
        <v>8.5</v>
      </c>
      <c r="Q3141" s="2">
        <v>1.57</v>
      </c>
      <c r="R3141" s="8">
        <f t="shared" ref="R3141:R3204" si="494">IF($A3141=1,(Q3141-1)*IF(AND($L3141&gt;0, $M3141&gt;0),1,0)+(-1)*(1-IF(AND($L3141&gt;0, $M3141&gt;0),1,0)),"")</f>
        <v>0.57000000000000006</v>
      </c>
      <c r="S3141" s="8">
        <f>SUM($R$3:R3141)</f>
        <v>-85.030000000000356</v>
      </c>
      <c r="T3141" s="2">
        <v>2.25</v>
      </c>
      <c r="U3141" s="8">
        <f t="shared" ref="U3141:U3204" si="495">IF($A3141=1,(T3141-1)*IF(OR($L3141&lt;=0, $M3141&lt;=0),1,0)+(-1)*(1-IF(OR($L3141&lt;=0, $M3141&lt;=0),1,0)),"")</f>
        <v>-1</v>
      </c>
      <c r="V3141" s="8">
        <f>SUM($U$3:U3141)</f>
        <v>-272.26999999999964</v>
      </c>
      <c r="W3141" s="9">
        <v>1.1100000000000001</v>
      </c>
      <c r="X3141" s="8">
        <f t="shared" si="490"/>
        <v>0.1100000000000001</v>
      </c>
      <c r="Y3141" s="8">
        <f>SUM($X$3:X3141)</f>
        <v>-96.800000000000239</v>
      </c>
      <c r="Z3141" s="9">
        <v>6.5</v>
      </c>
      <c r="AA3141" s="8">
        <f t="shared" si="491"/>
        <v>-1</v>
      </c>
      <c r="AB3141" s="8">
        <f>SUM($AA$3:AA3141)</f>
        <v>-283.6099999999999</v>
      </c>
      <c r="AC3141" s="2">
        <v>1.33</v>
      </c>
      <c r="AD3141" s="8">
        <f t="shared" si="492"/>
        <v>0.33000000000000007</v>
      </c>
      <c r="AE3141" s="8">
        <f>SUM(AD$3:AD3141)</f>
        <v>1071.0500000000015</v>
      </c>
      <c r="AF3141" s="2">
        <v>3.4</v>
      </c>
      <c r="AG3141" s="8">
        <f t="shared" ref="AG3141:AG3204" si="496">IF($A3141=1,(AF3141-1)*IF($L3141+$M3141&lt;2.5,1,0)+(-1)*(1-IF($L3141+$M3141&lt;2.5,1,0)),"")</f>
        <v>-1</v>
      </c>
      <c r="AH3141" s="8">
        <f>SUM(AG$3:AG3141)</f>
        <v>-215.62999999999994</v>
      </c>
      <c r="AI3141">
        <v>11</v>
      </c>
      <c r="AJ3141" s="8">
        <f t="shared" ref="AJ3141:AJ3204" si="497">IF($A3141=1,(AI3141-1)*IF(AND($L3141=1,$M3141=0),1,0)+(-1)*(1-IF(AND($L3141=1,$M3141=0),1,0)),"")</f>
        <v>-1</v>
      </c>
      <c r="AK3141" s="8">
        <f>SUM(AJ$3:AJ3141)</f>
        <v>-350</v>
      </c>
      <c r="AL3141" s="2">
        <v>8</v>
      </c>
      <c r="AM3141" s="8">
        <f t="shared" ref="AM3141:AM3204" si="498">IF($A3141=1,(AL3141-1)*IF(AND($L3141=2,$M3141=1),1,0)+(-1)*(1-IF(AND($L3141=2,$M3141=1),1,0)),"")</f>
        <v>-1</v>
      </c>
      <c r="AN3141" s="8">
        <f>SUM(AM$3:AM3141)</f>
        <v>103.5</v>
      </c>
      <c r="AO3141" s="2">
        <v>12</v>
      </c>
      <c r="AP3141" s="8">
        <f t="shared" ref="AP3141:AP3204" si="499">IF($A3141=1,(AO3141-1)*IF(AND($L3141=1,$M3141=1),1,0)+(-1)*(1-IF(AND($L3141=1,$M3141=1),1,0)),"")</f>
        <v>-1</v>
      </c>
      <c r="AQ3141" s="8">
        <f>SUM(AP$3:AP3141)</f>
        <v>-399.5</v>
      </c>
      <c r="AR3141">
        <v>1.93</v>
      </c>
      <c r="AS3141">
        <v>2</v>
      </c>
      <c r="AT3141" s="4">
        <f t="shared" si="493"/>
        <v>-1</v>
      </c>
      <c r="AU3141" s="5">
        <f>SUM($AT$3:AT3141)</f>
        <v>103.5</v>
      </c>
      <c r="AV3141" s="6">
        <f>SUM(R3141,U3141,X3141,AA3141,AD3141,AG3141)</f>
        <v>-1.9899999999999998</v>
      </c>
    </row>
    <row r="3142" spans="1:48" x14ac:dyDescent="0.25">
      <c r="A3142">
        <f>IF(AND(G3142&lt;&gt;"",H3142&lt;&gt;"",I3142&lt;&gt;"",J3142&lt;&gt;"",K3142&lt;&gt;"",L3142&lt;&gt;"",M3142&lt;&gt;"",N3142&lt;&gt;"",O3142&lt;&gt;"",P3142&lt;&gt;"",Q3142&lt;&gt;"",T3142&lt;&gt;"",W3142&lt;&gt;"",Z3142&lt;&gt;"",AC3142&lt;&gt;"",AF3142&lt;&gt;"",AI3142&lt;&gt;"",AL3142&lt;&gt;"",AO3142&lt;&gt;"",AR3142&lt;&gt;"",AS3142&lt;&gt;""),1,0)</f>
        <v>0</v>
      </c>
      <c r="B3142" s="1">
        <v>43736</v>
      </c>
      <c r="C3142" t="s">
        <v>291</v>
      </c>
      <c r="D3142" t="s">
        <v>3742</v>
      </c>
      <c r="E3142" t="s">
        <v>394</v>
      </c>
      <c r="F3142" t="s">
        <v>794</v>
      </c>
      <c r="G3142">
        <v>2019</v>
      </c>
      <c r="H3142">
        <v>9</v>
      </c>
      <c r="I3142">
        <v>28</v>
      </c>
      <c r="J3142" t="s">
        <v>47</v>
      </c>
      <c r="K3142">
        <v>7</v>
      </c>
      <c r="L3142" s="3">
        <v>0</v>
      </c>
      <c r="M3142" s="3">
        <v>3</v>
      </c>
      <c r="N3142">
        <v>2.7</v>
      </c>
      <c r="O3142">
        <v>3.4</v>
      </c>
      <c r="P3142">
        <v>2.5499999999999998</v>
      </c>
      <c r="Q3142" s="2">
        <v>1.5</v>
      </c>
      <c r="R3142" s="8" t="str">
        <f t="shared" si="494"/>
        <v/>
      </c>
      <c r="S3142" s="8">
        <f>SUM($R$3:R3142)</f>
        <v>-85.030000000000356</v>
      </c>
      <c r="T3142" s="2">
        <v>2.5</v>
      </c>
      <c r="U3142" s="8" t="str">
        <f t="shared" si="495"/>
        <v/>
      </c>
      <c r="V3142" s="8">
        <f>SUM($U$3:U3142)</f>
        <v>-272.26999999999964</v>
      </c>
      <c r="W3142" s="9">
        <v>1.2</v>
      </c>
      <c r="X3142" s="8" t="str">
        <f t="shared" si="490"/>
        <v/>
      </c>
      <c r="Y3142" s="8">
        <f>SUM($X$3:X3142)</f>
        <v>-96.800000000000239</v>
      </c>
      <c r="Z3142" s="9">
        <v>4.5</v>
      </c>
      <c r="AA3142" s="8" t="str">
        <f t="shared" si="491"/>
        <v/>
      </c>
      <c r="AB3142" s="8">
        <f>SUM($AA$3:AA3142)</f>
        <v>-283.6099999999999</v>
      </c>
      <c r="AC3142" s="2">
        <v>1.66</v>
      </c>
      <c r="AD3142" s="8" t="str">
        <f t="shared" si="492"/>
        <v/>
      </c>
      <c r="AE3142" s="8">
        <f>SUM(AD$3:AD3142)</f>
        <v>1071.0500000000015</v>
      </c>
      <c r="AF3142" s="2">
        <v>2.2000000000000002</v>
      </c>
      <c r="AG3142" s="8" t="str">
        <f t="shared" si="496"/>
        <v/>
      </c>
      <c r="AH3142" s="8">
        <f>SUM(AG$3:AG3142)</f>
        <v>-215.62999999999994</v>
      </c>
      <c r="AI3142">
        <v>12</v>
      </c>
      <c r="AJ3142" s="8" t="str">
        <f t="shared" si="497"/>
        <v/>
      </c>
      <c r="AK3142" s="8">
        <f>SUM(AJ$3:AJ3142)</f>
        <v>-350</v>
      </c>
      <c r="AL3142" s="2">
        <v>10</v>
      </c>
      <c r="AM3142" s="8" t="str">
        <f t="shared" si="498"/>
        <v/>
      </c>
      <c r="AN3142" s="8">
        <f>SUM(AM$3:AM3142)</f>
        <v>103.5</v>
      </c>
      <c r="AO3142" s="2">
        <v>6.5</v>
      </c>
      <c r="AP3142" s="8" t="str">
        <f t="shared" si="499"/>
        <v/>
      </c>
      <c r="AQ3142" s="8">
        <f>SUM(AP$3:AP3142)</f>
        <v>-399.5</v>
      </c>
      <c r="AT3142" s="4" t="str">
        <f t="shared" si="493"/>
        <v/>
      </c>
      <c r="AU3142" s="5">
        <f>SUM($AT$3:AT3142)</f>
        <v>103.5</v>
      </c>
      <c r="AV3142" s="6">
        <f>SUM(R3142,U3142,X3142,AA3142,AD3142,AG3142)</f>
        <v>0</v>
      </c>
    </row>
    <row r="3143" spans="1:48" x14ac:dyDescent="0.25">
      <c r="A3143">
        <f>IF(AND(G3143&lt;&gt;"",H3143&lt;&gt;"",I3143&lt;&gt;"",J3143&lt;&gt;"",K3143&lt;&gt;"",L3143&lt;&gt;"",M3143&lt;&gt;"",N3143&lt;&gt;"",O3143&lt;&gt;"",P3143&lt;&gt;"",Q3143&lt;&gt;"",T3143&lt;&gt;"",W3143&lt;&gt;"",Z3143&lt;&gt;"",AC3143&lt;&gt;"",AF3143&lt;&gt;"",AI3143&lt;&gt;"",AL3143&lt;&gt;"",AO3143&lt;&gt;"",AR3143&lt;&gt;"",AS3143&lt;&gt;""),1,0)</f>
        <v>1</v>
      </c>
      <c r="B3143" s="1">
        <v>43736</v>
      </c>
      <c r="C3143" t="s">
        <v>291</v>
      </c>
      <c r="D3143" t="s">
        <v>3743</v>
      </c>
      <c r="E3143" t="s">
        <v>253</v>
      </c>
      <c r="F3143" t="s">
        <v>393</v>
      </c>
      <c r="G3143">
        <v>2019</v>
      </c>
      <c r="H3143">
        <v>9</v>
      </c>
      <c r="I3143">
        <v>28</v>
      </c>
      <c r="J3143" t="s">
        <v>47</v>
      </c>
      <c r="K3143">
        <v>7</v>
      </c>
      <c r="L3143" s="3">
        <v>1</v>
      </c>
      <c r="M3143" s="3">
        <v>3</v>
      </c>
      <c r="N3143">
        <v>1.53</v>
      </c>
      <c r="O3143">
        <v>4.33</v>
      </c>
      <c r="P3143">
        <v>5.5</v>
      </c>
      <c r="Q3143" s="2">
        <v>1.61</v>
      </c>
      <c r="R3143" s="8">
        <f t="shared" si="494"/>
        <v>0.6100000000000001</v>
      </c>
      <c r="S3143" s="8">
        <f>SUM($R$3:R3143)</f>
        <v>-84.420000000000357</v>
      </c>
      <c r="T3143" s="2">
        <v>2.2000000000000002</v>
      </c>
      <c r="U3143" s="8">
        <f t="shared" si="495"/>
        <v>-1</v>
      </c>
      <c r="V3143" s="8">
        <f>SUM($U$3:U3143)</f>
        <v>-273.26999999999964</v>
      </c>
      <c r="W3143" s="9">
        <v>1.1599999999999999</v>
      </c>
      <c r="X3143" s="8">
        <f t="shared" si="490"/>
        <v>0.15999999999999992</v>
      </c>
      <c r="Y3143" s="8">
        <f>SUM($X$3:X3143)</f>
        <v>-96.640000000000242</v>
      </c>
      <c r="Z3143" s="9">
        <v>5</v>
      </c>
      <c r="AA3143" s="8">
        <f t="shared" si="491"/>
        <v>-1</v>
      </c>
      <c r="AB3143" s="8">
        <f>SUM($AA$3:AA3143)</f>
        <v>-284.6099999999999</v>
      </c>
      <c r="AC3143" s="2">
        <v>1.57</v>
      </c>
      <c r="AD3143" s="8">
        <f t="shared" si="492"/>
        <v>0.57000000000000006</v>
      </c>
      <c r="AE3143" s="8">
        <f>SUM(AD$3:AD3143)</f>
        <v>1071.6200000000015</v>
      </c>
      <c r="AF3143" s="2">
        <v>2.37</v>
      </c>
      <c r="AG3143" s="8">
        <f t="shared" si="496"/>
        <v>-1</v>
      </c>
      <c r="AH3143" s="8">
        <f>SUM(AG$3:AG3143)</f>
        <v>-216.62999999999994</v>
      </c>
      <c r="AI3143">
        <v>9</v>
      </c>
      <c r="AJ3143" s="8">
        <f t="shared" si="497"/>
        <v>-1</v>
      </c>
      <c r="AK3143" s="8">
        <f>SUM(AJ$3:AJ3143)</f>
        <v>-351</v>
      </c>
      <c r="AL3143" s="2">
        <v>8</v>
      </c>
      <c r="AM3143" s="8">
        <f t="shared" si="498"/>
        <v>-1</v>
      </c>
      <c r="AN3143" s="8">
        <f>SUM(AM$3:AM3143)</f>
        <v>102.5</v>
      </c>
      <c r="AO3143" s="2">
        <v>8</v>
      </c>
      <c r="AP3143" s="8">
        <f t="shared" si="499"/>
        <v>-1</v>
      </c>
      <c r="AQ3143" s="8">
        <f>SUM(AP$3:AP3143)</f>
        <v>-400.5</v>
      </c>
      <c r="AR3143">
        <v>2.42</v>
      </c>
      <c r="AS3143">
        <v>1.52</v>
      </c>
      <c r="AT3143" s="4">
        <f t="shared" si="493"/>
        <v>-1</v>
      </c>
      <c r="AU3143" s="5">
        <f>SUM($AT$3:AT3143)</f>
        <v>102.5</v>
      </c>
      <c r="AV3143" s="6">
        <f>SUM(R3143,U3143,X3143,AA3143,AD3143,AG3143)</f>
        <v>-1.66</v>
      </c>
    </row>
    <row r="3144" spans="1:48" x14ac:dyDescent="0.25">
      <c r="A3144">
        <f>IF(AND(G3144&lt;&gt;"",H3144&lt;&gt;"",I3144&lt;&gt;"",J3144&lt;&gt;"",K3144&lt;&gt;"",L3144&lt;&gt;"",M3144&lt;&gt;"",N3144&lt;&gt;"",O3144&lt;&gt;"",P3144&lt;&gt;"",Q3144&lt;&gt;"",T3144&lt;&gt;"",W3144&lt;&gt;"",Z3144&lt;&gt;"",AC3144&lt;&gt;"",AF3144&lt;&gt;"",AI3144&lt;&gt;"",AL3144&lt;&gt;"",AO3144&lt;&gt;"",AR3144&lt;&gt;"",AS3144&lt;&gt;""),1,0)</f>
        <v>1</v>
      </c>
      <c r="B3144" s="1">
        <v>43736</v>
      </c>
      <c r="C3144" t="s">
        <v>291</v>
      </c>
      <c r="D3144" t="s">
        <v>3744</v>
      </c>
      <c r="E3144" t="s">
        <v>296</v>
      </c>
      <c r="F3144" t="s">
        <v>239</v>
      </c>
      <c r="G3144">
        <v>2019</v>
      </c>
      <c r="H3144">
        <v>9</v>
      </c>
      <c r="I3144">
        <v>28</v>
      </c>
      <c r="J3144" t="s">
        <v>47</v>
      </c>
      <c r="K3144">
        <v>7</v>
      </c>
      <c r="L3144" s="3">
        <v>0</v>
      </c>
      <c r="M3144" s="3">
        <v>1</v>
      </c>
      <c r="N3144">
        <v>2.87</v>
      </c>
      <c r="O3144">
        <v>3.5</v>
      </c>
      <c r="P3144">
        <v>2.4</v>
      </c>
      <c r="Q3144" s="2">
        <v>1.57</v>
      </c>
      <c r="R3144" s="8">
        <f t="shared" si="494"/>
        <v>-1</v>
      </c>
      <c r="S3144" s="8">
        <f>SUM($R$3:R3144)</f>
        <v>-85.420000000000357</v>
      </c>
      <c r="T3144" s="2">
        <v>2.25</v>
      </c>
      <c r="U3144" s="8">
        <f t="shared" si="495"/>
        <v>1.25</v>
      </c>
      <c r="V3144" s="8">
        <f>SUM($U$3:U3144)</f>
        <v>-272.01999999999964</v>
      </c>
      <c r="W3144" s="9">
        <v>1.22</v>
      </c>
      <c r="X3144" s="8">
        <f t="shared" si="490"/>
        <v>-1</v>
      </c>
      <c r="Y3144" s="8">
        <f>SUM($X$3:X3144)</f>
        <v>-97.640000000000242</v>
      </c>
      <c r="Z3144" s="9">
        <v>4.33</v>
      </c>
      <c r="AA3144" s="8">
        <f t="shared" si="491"/>
        <v>3.33</v>
      </c>
      <c r="AB3144" s="8">
        <f>SUM($AA$3:AA3144)</f>
        <v>-281.27999999999992</v>
      </c>
      <c r="AC3144" s="2">
        <v>1.72</v>
      </c>
      <c r="AD3144" s="8">
        <f t="shared" si="492"/>
        <v>-1</v>
      </c>
      <c r="AE3144" s="8">
        <f>SUM(AD$3:AD3144)</f>
        <v>1070.6200000000015</v>
      </c>
      <c r="AF3144" s="2">
        <v>2.1</v>
      </c>
      <c r="AG3144" s="8">
        <f t="shared" si="496"/>
        <v>1.1000000000000001</v>
      </c>
      <c r="AH3144" s="8">
        <f>SUM(AG$3:AG3144)</f>
        <v>-215.52999999999994</v>
      </c>
      <c r="AI3144">
        <v>11</v>
      </c>
      <c r="AJ3144" s="8">
        <f t="shared" si="497"/>
        <v>-1</v>
      </c>
      <c r="AK3144" s="8">
        <f>SUM(AJ$3:AJ3144)</f>
        <v>-352</v>
      </c>
      <c r="AL3144" s="2">
        <v>10</v>
      </c>
      <c r="AM3144" s="8">
        <f t="shared" si="498"/>
        <v>-1</v>
      </c>
      <c r="AN3144" s="8">
        <f>SUM(AM$3:AM3144)</f>
        <v>101.5</v>
      </c>
      <c r="AO3144" s="2">
        <v>6.5</v>
      </c>
      <c r="AP3144" s="8">
        <f t="shared" si="499"/>
        <v>-1</v>
      </c>
      <c r="AQ3144" s="8">
        <f>SUM(AP$3:AP3144)</f>
        <v>-401.5</v>
      </c>
      <c r="AR3144">
        <v>5.75</v>
      </c>
      <c r="AS3144">
        <v>1.1399999999999999</v>
      </c>
      <c r="AT3144" s="4">
        <f t="shared" si="493"/>
        <v>-1</v>
      </c>
      <c r="AU3144" s="5">
        <f>SUM($AT$3:AT3144)</f>
        <v>101.5</v>
      </c>
      <c r="AV3144" s="6">
        <f>SUM(R3144,U3144,X3144,AA3144,AD3144,AG3144)</f>
        <v>2.68</v>
      </c>
    </row>
    <row r="3145" spans="1:48" x14ac:dyDescent="0.25">
      <c r="A3145">
        <f>IF(AND(G3145&lt;&gt;"",H3145&lt;&gt;"",I3145&lt;&gt;"",J3145&lt;&gt;"",K3145&lt;&gt;"",L3145&lt;&gt;"",M3145&lt;&gt;"",N3145&lt;&gt;"",O3145&lt;&gt;"",P3145&lt;&gt;"",Q3145&lt;&gt;"",T3145&lt;&gt;"",W3145&lt;&gt;"",Z3145&lt;&gt;"",AC3145&lt;&gt;"",AF3145&lt;&gt;"",AI3145&lt;&gt;"",AL3145&lt;&gt;"",AO3145&lt;&gt;"",AR3145&lt;&gt;"",AS3145&lt;&gt;""),1,0)</f>
        <v>0</v>
      </c>
      <c r="B3145" s="1">
        <v>43736</v>
      </c>
      <c r="C3145" t="s">
        <v>291</v>
      </c>
      <c r="D3145" t="s">
        <v>3745</v>
      </c>
      <c r="E3145" t="s">
        <v>556</v>
      </c>
      <c r="F3145" t="s">
        <v>293</v>
      </c>
      <c r="G3145">
        <v>2019</v>
      </c>
      <c r="H3145">
        <v>9</v>
      </c>
      <c r="I3145">
        <v>28</v>
      </c>
      <c r="J3145" t="s">
        <v>47</v>
      </c>
      <c r="K3145">
        <v>7</v>
      </c>
      <c r="L3145" s="3">
        <v>2</v>
      </c>
      <c r="M3145" s="3">
        <v>3</v>
      </c>
      <c r="N3145">
        <v>15</v>
      </c>
      <c r="O3145">
        <v>10</v>
      </c>
      <c r="P3145">
        <v>1.1399999999999999</v>
      </c>
      <c r="Q3145" s="2">
        <v>1.66</v>
      </c>
      <c r="R3145" s="8" t="str">
        <f t="shared" si="494"/>
        <v/>
      </c>
      <c r="S3145" s="8">
        <f>SUM($R$3:R3145)</f>
        <v>-85.420000000000357</v>
      </c>
      <c r="T3145" s="2">
        <v>2.1</v>
      </c>
      <c r="U3145" s="8" t="str">
        <f t="shared" si="495"/>
        <v/>
      </c>
      <c r="V3145" s="8">
        <f>SUM($U$3:U3145)</f>
        <v>-272.01999999999964</v>
      </c>
      <c r="W3145" s="9">
        <v>1.04</v>
      </c>
      <c r="X3145" s="8" t="str">
        <f t="shared" si="490"/>
        <v/>
      </c>
      <c r="Y3145" s="8">
        <f>SUM($X$3:X3145)</f>
        <v>-97.640000000000242</v>
      </c>
      <c r="Z3145" s="9">
        <v>13</v>
      </c>
      <c r="AA3145" s="8" t="str">
        <f t="shared" si="491"/>
        <v/>
      </c>
      <c r="AB3145" s="8">
        <f>SUM($AA$3:AA3145)</f>
        <v>-281.27999999999992</v>
      </c>
      <c r="AC3145" s="2">
        <v>1.1399999999999999</v>
      </c>
      <c r="AD3145" s="8" t="str">
        <f t="shared" si="492"/>
        <v/>
      </c>
      <c r="AE3145" s="8">
        <f>SUM(AD$3:AD3145)</f>
        <v>1070.6200000000015</v>
      </c>
      <c r="AF3145" s="2">
        <v>5.5</v>
      </c>
      <c r="AG3145" s="8" t="str">
        <f t="shared" si="496"/>
        <v/>
      </c>
      <c r="AH3145" s="8">
        <f>SUM(AG$3:AG3145)</f>
        <v>-215.52999999999994</v>
      </c>
      <c r="AI3145">
        <v>51</v>
      </c>
      <c r="AJ3145" s="8" t="str">
        <f t="shared" si="497"/>
        <v/>
      </c>
      <c r="AK3145" s="8">
        <f>SUM(AJ$3:AJ3145)</f>
        <v>-352</v>
      </c>
      <c r="AL3145" s="2">
        <v>34</v>
      </c>
      <c r="AM3145" s="8" t="str">
        <f t="shared" si="498"/>
        <v/>
      </c>
      <c r="AN3145" s="8">
        <f>SUM(AM$3:AM3145)</f>
        <v>101.5</v>
      </c>
      <c r="AO3145" s="2">
        <v>21</v>
      </c>
      <c r="AP3145" s="8" t="str">
        <f t="shared" si="499"/>
        <v/>
      </c>
      <c r="AQ3145" s="8">
        <f>SUM(AP$3:AP3145)</f>
        <v>-401.5</v>
      </c>
      <c r="AT3145" s="4" t="str">
        <f t="shared" si="493"/>
        <v/>
      </c>
      <c r="AU3145" s="5">
        <f>SUM($AT$3:AT3145)</f>
        <v>101.5</v>
      </c>
      <c r="AV3145" s="6">
        <f>SUM(R3145,U3145,X3145,AA3145,AD3145,AG3145)</f>
        <v>0</v>
      </c>
    </row>
    <row r="3146" spans="1:48" x14ac:dyDescent="0.25">
      <c r="A3146">
        <f>IF(AND(G3146&lt;&gt;"",H3146&lt;&gt;"",I3146&lt;&gt;"",J3146&lt;&gt;"",K3146&lt;&gt;"",L3146&lt;&gt;"",M3146&lt;&gt;"",N3146&lt;&gt;"",O3146&lt;&gt;"",P3146&lt;&gt;"",Q3146&lt;&gt;"",T3146&lt;&gt;"",W3146&lt;&gt;"",Z3146&lt;&gt;"",AC3146&lt;&gt;"",AF3146&lt;&gt;"",AI3146&lt;&gt;"",AL3146&lt;&gt;"",AO3146&lt;&gt;"",AR3146&lt;&gt;"",AS3146&lt;&gt;""),1,0)</f>
        <v>1</v>
      </c>
      <c r="B3146" s="1">
        <v>43736</v>
      </c>
      <c r="C3146" t="s">
        <v>298</v>
      </c>
      <c r="D3146" t="s">
        <v>3746</v>
      </c>
      <c r="E3146" t="s">
        <v>301</v>
      </c>
      <c r="F3146" t="s">
        <v>425</v>
      </c>
      <c r="G3146">
        <v>2019</v>
      </c>
      <c r="H3146">
        <v>9</v>
      </c>
      <c r="I3146">
        <v>28</v>
      </c>
      <c r="J3146" t="s">
        <v>47</v>
      </c>
      <c r="K3146">
        <v>7</v>
      </c>
      <c r="L3146" s="3">
        <v>1</v>
      </c>
      <c r="M3146" s="3">
        <v>2</v>
      </c>
      <c r="N3146">
        <v>1.61</v>
      </c>
      <c r="O3146">
        <v>4.2</v>
      </c>
      <c r="P3146">
        <v>5</v>
      </c>
      <c r="Q3146" s="2">
        <v>1.66</v>
      </c>
      <c r="R3146" s="8">
        <f t="shared" si="494"/>
        <v>0.65999999999999992</v>
      </c>
      <c r="S3146" s="8">
        <f>SUM($R$3:R3146)</f>
        <v>-84.76000000000036</v>
      </c>
      <c r="T3146" s="2">
        <v>2.1</v>
      </c>
      <c r="U3146" s="8">
        <f t="shared" si="495"/>
        <v>-1</v>
      </c>
      <c r="V3146" s="8">
        <f>SUM($U$3:U3146)</f>
        <v>-273.01999999999964</v>
      </c>
      <c r="W3146" s="9">
        <v>1.2</v>
      </c>
      <c r="X3146" s="8">
        <f t="shared" si="490"/>
        <v>0.19999999999999996</v>
      </c>
      <c r="Y3146" s="8">
        <f>SUM($X$3:X3146)</f>
        <v>-97.440000000000239</v>
      </c>
      <c r="Z3146" s="9">
        <v>4.5</v>
      </c>
      <c r="AA3146" s="8">
        <f t="shared" si="491"/>
        <v>-1</v>
      </c>
      <c r="AB3146" s="8">
        <f>SUM($AA$3:AA3146)</f>
        <v>-282.27999999999992</v>
      </c>
      <c r="AC3146" s="2">
        <v>1.61</v>
      </c>
      <c r="AD3146" s="8">
        <f t="shared" si="492"/>
        <v>0.6100000000000001</v>
      </c>
      <c r="AE3146" s="8">
        <f>SUM(AD$3:AD3146)</f>
        <v>1071.2300000000014</v>
      </c>
      <c r="AF3146" s="2">
        <v>2.2999999999999998</v>
      </c>
      <c r="AG3146" s="8">
        <f t="shared" si="496"/>
        <v>-1</v>
      </c>
      <c r="AH3146" s="8">
        <f>SUM(AG$3:AG3146)</f>
        <v>-216.52999999999994</v>
      </c>
      <c r="AI3146">
        <v>8.5</v>
      </c>
      <c r="AJ3146" s="8">
        <f t="shared" si="497"/>
        <v>-1</v>
      </c>
      <c r="AK3146" s="8">
        <f>SUM(AJ$3:AJ3146)</f>
        <v>-353</v>
      </c>
      <c r="AL3146" s="2">
        <v>8</v>
      </c>
      <c r="AM3146" s="8">
        <f t="shared" si="498"/>
        <v>-1</v>
      </c>
      <c r="AN3146" s="8">
        <f>SUM(AM$3:AM3146)</f>
        <v>100.5</v>
      </c>
      <c r="AO3146" s="2">
        <v>8</v>
      </c>
      <c r="AP3146" s="8">
        <f t="shared" si="499"/>
        <v>-1</v>
      </c>
      <c r="AQ3146" s="8">
        <f>SUM(AP$3:AP3146)</f>
        <v>-402.5</v>
      </c>
      <c r="AR3146">
        <v>2.5</v>
      </c>
      <c r="AS3146">
        <v>1.5</v>
      </c>
      <c r="AT3146" s="4">
        <f t="shared" si="493"/>
        <v>-1</v>
      </c>
      <c r="AU3146" s="5">
        <f>SUM($AT$3:AT3146)</f>
        <v>100.5</v>
      </c>
      <c r="AV3146" s="6">
        <f>SUM(R3146,U3146,X3146,AA3146,AD3146,AG3146)</f>
        <v>-1.53</v>
      </c>
    </row>
    <row r="3147" spans="1:48" x14ac:dyDescent="0.25">
      <c r="A3147">
        <f>IF(AND(G3147&lt;&gt;"",H3147&lt;&gt;"",I3147&lt;&gt;"",J3147&lt;&gt;"",K3147&lt;&gt;"",L3147&lt;&gt;"",M3147&lt;&gt;"",N3147&lt;&gt;"",O3147&lt;&gt;"",P3147&lt;&gt;"",Q3147&lt;&gt;"",T3147&lt;&gt;"",W3147&lt;&gt;"",Z3147&lt;&gt;"",AC3147&lt;&gt;"",AF3147&lt;&gt;"",AI3147&lt;&gt;"",AL3147&lt;&gt;"",AO3147&lt;&gt;"",AR3147&lt;&gt;"",AS3147&lt;&gt;""),1,0)</f>
        <v>0</v>
      </c>
      <c r="B3147" s="1">
        <v>43736</v>
      </c>
      <c r="C3147" t="s">
        <v>298</v>
      </c>
      <c r="D3147" t="s">
        <v>3747</v>
      </c>
      <c r="E3147" t="s">
        <v>409</v>
      </c>
      <c r="F3147" t="s">
        <v>412</v>
      </c>
      <c r="G3147">
        <v>2019</v>
      </c>
      <c r="H3147">
        <v>9</v>
      </c>
      <c r="I3147">
        <v>28</v>
      </c>
      <c r="J3147" t="s">
        <v>47</v>
      </c>
      <c r="K3147">
        <v>7</v>
      </c>
      <c r="L3147" s="3">
        <v>1</v>
      </c>
      <c r="M3147" s="3">
        <v>0</v>
      </c>
      <c r="N3147">
        <v>5.5</v>
      </c>
      <c r="O3147">
        <v>4.4000000000000004</v>
      </c>
      <c r="P3147">
        <v>1.53</v>
      </c>
      <c r="Q3147" s="2">
        <v>1.83</v>
      </c>
      <c r="R3147" s="8" t="str">
        <f t="shared" si="494"/>
        <v/>
      </c>
      <c r="S3147" s="8">
        <f>SUM($R$3:R3147)</f>
        <v>-84.76000000000036</v>
      </c>
      <c r="T3147" s="2">
        <v>1.83</v>
      </c>
      <c r="U3147" s="8" t="str">
        <f t="shared" si="495"/>
        <v/>
      </c>
      <c r="V3147" s="8">
        <f>SUM($U$3:U3147)</f>
        <v>-273.01999999999964</v>
      </c>
      <c r="W3147" s="9">
        <v>1.25</v>
      </c>
      <c r="X3147" s="8" t="str">
        <f t="shared" si="490"/>
        <v/>
      </c>
      <c r="Y3147" s="8">
        <f>SUM($X$3:X3147)</f>
        <v>-97.440000000000239</v>
      </c>
      <c r="Z3147" s="9">
        <v>4</v>
      </c>
      <c r="AA3147" s="8" t="str">
        <f t="shared" si="491"/>
        <v/>
      </c>
      <c r="AB3147" s="8">
        <f>SUM($AA$3:AA3147)</f>
        <v>-282.27999999999992</v>
      </c>
      <c r="AC3147" s="2">
        <v>1.8</v>
      </c>
      <c r="AD3147" s="8" t="str">
        <f t="shared" si="492"/>
        <v/>
      </c>
      <c r="AE3147" s="8">
        <f>SUM(AD$3:AD3147)</f>
        <v>1071.2300000000014</v>
      </c>
      <c r="AF3147" s="2">
        <v>2</v>
      </c>
      <c r="AG3147" s="8" t="str">
        <f t="shared" si="496"/>
        <v/>
      </c>
      <c r="AH3147" s="8">
        <f>SUM(AG$3:AG3147)</f>
        <v>-216.52999999999994</v>
      </c>
      <c r="AI3147">
        <v>15</v>
      </c>
      <c r="AJ3147" s="8" t="str">
        <f t="shared" si="497"/>
        <v/>
      </c>
      <c r="AK3147" s="8">
        <f>SUM(AJ$3:AJ3147)</f>
        <v>-353</v>
      </c>
      <c r="AL3147" s="2">
        <v>17</v>
      </c>
      <c r="AM3147" s="8" t="str">
        <f t="shared" si="498"/>
        <v/>
      </c>
      <c r="AN3147" s="8">
        <f>SUM(AM$3:AM3147)</f>
        <v>100.5</v>
      </c>
      <c r="AO3147" s="2">
        <v>8</v>
      </c>
      <c r="AP3147" s="8" t="str">
        <f t="shared" si="499"/>
        <v/>
      </c>
      <c r="AQ3147" s="8">
        <f>SUM(AP$3:AP3147)</f>
        <v>-402.5</v>
      </c>
      <c r="AT3147" s="4" t="str">
        <f t="shared" si="493"/>
        <v/>
      </c>
      <c r="AU3147" s="5">
        <f>SUM($AT$3:AT3147)</f>
        <v>100.5</v>
      </c>
      <c r="AV3147" s="6">
        <f>SUM(R3147,U3147,X3147,AA3147,AD3147,AG3147)</f>
        <v>0</v>
      </c>
    </row>
    <row r="3148" spans="1:48" x14ac:dyDescent="0.25">
      <c r="A3148">
        <f>IF(AND(G3148&lt;&gt;"",H3148&lt;&gt;"",I3148&lt;&gt;"",J3148&lt;&gt;"",K3148&lt;&gt;"",L3148&lt;&gt;"",M3148&lt;&gt;"",N3148&lt;&gt;"",O3148&lt;&gt;"",P3148&lt;&gt;"",Q3148&lt;&gt;"",T3148&lt;&gt;"",W3148&lt;&gt;"",Z3148&lt;&gt;"",AC3148&lt;&gt;"",AF3148&lt;&gt;"",AI3148&lt;&gt;"",AL3148&lt;&gt;"",AO3148&lt;&gt;"",AR3148&lt;&gt;"",AS3148&lt;&gt;""),1,0)</f>
        <v>1</v>
      </c>
      <c r="B3148" s="1">
        <v>43736</v>
      </c>
      <c r="C3148" t="s">
        <v>298</v>
      </c>
      <c r="D3148" t="s">
        <v>3748</v>
      </c>
      <c r="E3148" t="s">
        <v>300</v>
      </c>
      <c r="F3148" t="s">
        <v>400</v>
      </c>
      <c r="G3148">
        <v>2019</v>
      </c>
      <c r="H3148">
        <v>9</v>
      </c>
      <c r="I3148">
        <v>28</v>
      </c>
      <c r="J3148" t="s">
        <v>47</v>
      </c>
      <c r="K3148">
        <v>7</v>
      </c>
      <c r="L3148" s="3">
        <v>3</v>
      </c>
      <c r="M3148" s="3">
        <v>2</v>
      </c>
      <c r="N3148">
        <v>2.2999999999999998</v>
      </c>
      <c r="O3148">
        <v>3.1</v>
      </c>
      <c r="P3148">
        <v>3.4</v>
      </c>
      <c r="Q3148" s="2">
        <v>1.9</v>
      </c>
      <c r="R3148" s="8">
        <f t="shared" si="494"/>
        <v>0.89999999999999991</v>
      </c>
      <c r="S3148" s="8">
        <f>SUM($R$3:R3148)</f>
        <v>-83.860000000000355</v>
      </c>
      <c r="T3148" s="2">
        <v>1.8</v>
      </c>
      <c r="U3148" s="8">
        <f t="shared" si="495"/>
        <v>-1</v>
      </c>
      <c r="V3148" s="8">
        <f>SUM($U$3:U3148)</f>
        <v>-274.01999999999964</v>
      </c>
      <c r="W3148" s="9">
        <v>1.4</v>
      </c>
      <c r="X3148" s="8">
        <f t="shared" si="490"/>
        <v>0.39999999999999991</v>
      </c>
      <c r="Y3148" s="8">
        <f>SUM($X$3:X3148)</f>
        <v>-97.040000000000234</v>
      </c>
      <c r="Z3148" s="9">
        <v>3</v>
      </c>
      <c r="AA3148" s="8">
        <f t="shared" si="491"/>
        <v>-1</v>
      </c>
      <c r="AB3148" s="8">
        <f>SUM($AA$3:AA3148)</f>
        <v>-283.27999999999992</v>
      </c>
      <c r="AC3148" s="2">
        <v>2.2999999999999998</v>
      </c>
      <c r="AD3148" s="8">
        <f t="shared" si="492"/>
        <v>1.2999999999999998</v>
      </c>
      <c r="AE3148" s="8">
        <f>SUM(AD$3:AD3148)</f>
        <v>1072.5300000000013</v>
      </c>
      <c r="AF3148" s="2">
        <v>1.61</v>
      </c>
      <c r="AG3148" s="8">
        <f t="shared" si="496"/>
        <v>-1</v>
      </c>
      <c r="AH3148" s="8">
        <f>SUM(AG$3:AG3148)</f>
        <v>-217.52999999999994</v>
      </c>
      <c r="AI3148">
        <v>7</v>
      </c>
      <c r="AJ3148" s="8">
        <f t="shared" si="497"/>
        <v>-1</v>
      </c>
      <c r="AK3148" s="8">
        <f>SUM(AJ$3:AJ3148)</f>
        <v>-354</v>
      </c>
      <c r="AL3148" s="2">
        <v>9.5</v>
      </c>
      <c r="AM3148" s="8">
        <f t="shared" si="498"/>
        <v>-1</v>
      </c>
      <c r="AN3148" s="8">
        <f>SUM(AM$3:AM3148)</f>
        <v>99.5</v>
      </c>
      <c r="AO3148" s="2">
        <v>6</v>
      </c>
      <c r="AP3148" s="8">
        <f t="shared" si="499"/>
        <v>-1</v>
      </c>
      <c r="AQ3148" s="8">
        <f>SUM(AP$3:AP3148)</f>
        <v>-403.5</v>
      </c>
      <c r="AR3148">
        <v>4.6500000000000004</v>
      </c>
      <c r="AS3148">
        <v>1.18</v>
      </c>
      <c r="AT3148" s="4">
        <f t="shared" si="493"/>
        <v>-1</v>
      </c>
      <c r="AU3148" s="5">
        <f>SUM($AT$3:AT3148)</f>
        <v>99.5</v>
      </c>
      <c r="AV3148" s="6">
        <f>SUM(R3148,U3148,X3148,AA3148,AD3148,AG3148)</f>
        <v>-0.40000000000000036</v>
      </c>
    </row>
    <row r="3149" spans="1:48" x14ac:dyDescent="0.25">
      <c r="A3149">
        <f>IF(AND(G3149&lt;&gt;"",H3149&lt;&gt;"",I3149&lt;&gt;"",J3149&lt;&gt;"",K3149&lt;&gt;"",L3149&lt;&gt;"",M3149&lt;&gt;"",N3149&lt;&gt;"",O3149&lt;&gt;"",P3149&lt;&gt;"",Q3149&lt;&gt;"",T3149&lt;&gt;"",W3149&lt;&gt;"",Z3149&lt;&gt;"",AC3149&lt;&gt;"",AF3149&lt;&gt;"",AI3149&lt;&gt;"",AL3149&lt;&gt;"",AO3149&lt;&gt;"",AR3149&lt;&gt;"",AS3149&lt;&gt;""),1,0)</f>
        <v>1</v>
      </c>
      <c r="B3149" s="1">
        <v>43736</v>
      </c>
      <c r="C3149" t="s">
        <v>298</v>
      </c>
      <c r="D3149" t="s">
        <v>3749</v>
      </c>
      <c r="E3149" t="s">
        <v>413</v>
      </c>
      <c r="F3149" t="s">
        <v>560</v>
      </c>
      <c r="G3149">
        <v>2019</v>
      </c>
      <c r="H3149">
        <v>9</v>
      </c>
      <c r="I3149">
        <v>28</v>
      </c>
      <c r="J3149" t="s">
        <v>47</v>
      </c>
      <c r="K3149">
        <v>7</v>
      </c>
      <c r="L3149" s="3">
        <v>1</v>
      </c>
      <c r="M3149" s="3">
        <v>1</v>
      </c>
      <c r="N3149">
        <v>2.8</v>
      </c>
      <c r="O3149">
        <v>3</v>
      </c>
      <c r="P3149">
        <v>2.8</v>
      </c>
      <c r="Q3149" s="2">
        <v>2</v>
      </c>
      <c r="R3149" s="8">
        <f t="shared" si="494"/>
        <v>1</v>
      </c>
      <c r="S3149" s="8">
        <f>SUM($R$3:R3149)</f>
        <v>-82.860000000000355</v>
      </c>
      <c r="T3149" s="2">
        <v>1.72</v>
      </c>
      <c r="U3149" s="8">
        <f t="shared" si="495"/>
        <v>-1</v>
      </c>
      <c r="V3149" s="8">
        <f>SUM($U$3:U3149)</f>
        <v>-275.01999999999964</v>
      </c>
      <c r="W3149" s="9">
        <v>1.44</v>
      </c>
      <c r="X3149" s="8">
        <f t="shared" si="490"/>
        <v>0.43999999999999995</v>
      </c>
      <c r="Y3149" s="8">
        <f>SUM($X$3:X3149)</f>
        <v>-96.600000000000236</v>
      </c>
      <c r="Z3149" s="9">
        <v>2.75</v>
      </c>
      <c r="AA3149" s="8">
        <f t="shared" si="491"/>
        <v>-1</v>
      </c>
      <c r="AB3149" s="8">
        <f>SUM($AA$3:AA3149)</f>
        <v>-284.27999999999992</v>
      </c>
      <c r="AC3149" s="2">
        <v>2.5</v>
      </c>
      <c r="AD3149" s="8">
        <f t="shared" si="492"/>
        <v>1.5</v>
      </c>
      <c r="AE3149" s="8">
        <f>SUM(AD$3:AD3149)</f>
        <v>1074.0300000000013</v>
      </c>
      <c r="AF3149" s="2">
        <v>1.53</v>
      </c>
      <c r="AG3149" s="8">
        <f t="shared" si="496"/>
        <v>0.53</v>
      </c>
      <c r="AH3149" s="8">
        <f>SUM(AG$3:AG3149)</f>
        <v>-216.99999999999994</v>
      </c>
      <c r="AI3149">
        <v>7</v>
      </c>
      <c r="AJ3149" s="8">
        <f t="shared" si="497"/>
        <v>-1</v>
      </c>
      <c r="AK3149" s="8">
        <f>SUM(AJ$3:AJ3149)</f>
        <v>-355</v>
      </c>
      <c r="AL3149" s="2">
        <v>11</v>
      </c>
      <c r="AM3149" s="8">
        <f t="shared" si="498"/>
        <v>-1</v>
      </c>
      <c r="AN3149" s="8">
        <f>SUM(AM$3:AM3149)</f>
        <v>98.5</v>
      </c>
      <c r="AO3149" s="2">
        <v>5.5</v>
      </c>
      <c r="AP3149" s="8">
        <f t="shared" si="499"/>
        <v>4.5</v>
      </c>
      <c r="AQ3149" s="8">
        <f>SUM(AP$3:AP3149)</f>
        <v>-399</v>
      </c>
      <c r="AR3149">
        <v>6</v>
      </c>
      <c r="AS3149">
        <v>1.1200000000000001</v>
      </c>
      <c r="AT3149" s="4">
        <f t="shared" si="493"/>
        <v>-1</v>
      </c>
      <c r="AU3149" s="5">
        <f>SUM($AT$3:AT3149)</f>
        <v>98.5</v>
      </c>
      <c r="AV3149" s="6">
        <f>SUM(R3149,U3149,X3149,AA3149,AD3149,AG3149)</f>
        <v>1.47</v>
      </c>
    </row>
    <row r="3150" spans="1:48" x14ac:dyDescent="0.25">
      <c r="A3150">
        <f>IF(AND(G3150&lt;&gt;"",H3150&lt;&gt;"",I3150&lt;&gt;"",J3150&lt;&gt;"",K3150&lt;&gt;"",L3150&lt;&gt;"",M3150&lt;&gt;"",N3150&lt;&gt;"",O3150&lt;&gt;"",P3150&lt;&gt;"",Q3150&lt;&gt;"",T3150&lt;&gt;"",W3150&lt;&gt;"",Z3150&lt;&gt;"",AC3150&lt;&gt;"",AF3150&lt;&gt;"",AI3150&lt;&gt;"",AL3150&lt;&gt;"",AO3150&lt;&gt;"",AR3150&lt;&gt;"",AS3150&lt;&gt;""),1,0)</f>
        <v>1</v>
      </c>
      <c r="B3150" s="1">
        <v>43736</v>
      </c>
      <c r="C3150" t="s">
        <v>298</v>
      </c>
      <c r="D3150" t="s">
        <v>3750</v>
      </c>
      <c r="E3150" t="s">
        <v>419</v>
      </c>
      <c r="F3150" t="s">
        <v>398</v>
      </c>
      <c r="G3150">
        <v>2019</v>
      </c>
      <c r="H3150">
        <v>9</v>
      </c>
      <c r="I3150">
        <v>28</v>
      </c>
      <c r="J3150" t="s">
        <v>47</v>
      </c>
      <c r="K3150">
        <v>7</v>
      </c>
      <c r="L3150" s="3">
        <v>2</v>
      </c>
      <c r="M3150" s="3">
        <v>2</v>
      </c>
      <c r="N3150">
        <v>2.4</v>
      </c>
      <c r="O3150">
        <v>3.4</v>
      </c>
      <c r="P3150">
        <v>2.9</v>
      </c>
      <c r="Q3150" s="2">
        <v>1.61</v>
      </c>
      <c r="R3150" s="8">
        <f t="shared" si="494"/>
        <v>0.6100000000000001</v>
      </c>
      <c r="S3150" s="8">
        <f>SUM($R$3:R3150)</f>
        <v>-82.250000000000355</v>
      </c>
      <c r="T3150" s="2">
        <v>2.2000000000000002</v>
      </c>
      <c r="U3150" s="8">
        <f t="shared" si="495"/>
        <v>-1</v>
      </c>
      <c r="V3150" s="8">
        <f>SUM($U$3:U3150)</f>
        <v>-276.01999999999964</v>
      </c>
      <c r="W3150" s="9">
        <v>1.25</v>
      </c>
      <c r="X3150" s="8">
        <f t="shared" si="490"/>
        <v>0.25</v>
      </c>
      <c r="Y3150" s="8">
        <f>SUM($X$3:X3150)</f>
        <v>-96.350000000000236</v>
      </c>
      <c r="Z3150" s="9">
        <v>4</v>
      </c>
      <c r="AA3150" s="8">
        <f t="shared" si="491"/>
        <v>-1</v>
      </c>
      <c r="AB3150" s="8">
        <f>SUM($AA$3:AA3150)</f>
        <v>-285.27999999999992</v>
      </c>
      <c r="AC3150" s="2">
        <v>1.8</v>
      </c>
      <c r="AD3150" s="8">
        <f t="shared" si="492"/>
        <v>0.8</v>
      </c>
      <c r="AE3150" s="8">
        <f>SUM(AD$3:AD3150)</f>
        <v>1074.8300000000013</v>
      </c>
      <c r="AF3150" s="2">
        <v>2</v>
      </c>
      <c r="AG3150" s="8">
        <f t="shared" si="496"/>
        <v>-1</v>
      </c>
      <c r="AH3150" s="8">
        <f>SUM(AG$3:AG3150)</f>
        <v>-217.99999999999994</v>
      </c>
      <c r="AI3150">
        <v>9.5</v>
      </c>
      <c r="AJ3150" s="8">
        <f t="shared" si="497"/>
        <v>-1</v>
      </c>
      <c r="AK3150" s="8">
        <f>SUM(AJ$3:AJ3150)</f>
        <v>-356</v>
      </c>
      <c r="AL3150" s="2">
        <v>9.5</v>
      </c>
      <c r="AM3150" s="8">
        <f t="shared" si="498"/>
        <v>-1</v>
      </c>
      <c r="AN3150" s="8">
        <f>SUM(AM$3:AM3150)</f>
        <v>97.5</v>
      </c>
      <c r="AO3150" s="2">
        <v>6.5</v>
      </c>
      <c r="AP3150" s="8">
        <f t="shared" si="499"/>
        <v>-1</v>
      </c>
      <c r="AQ3150" s="8">
        <f>SUM(AP$3:AP3150)</f>
        <v>-400</v>
      </c>
      <c r="AR3150">
        <v>4.5</v>
      </c>
      <c r="AS3150">
        <v>1.19</v>
      </c>
      <c r="AT3150" s="4">
        <f t="shared" si="493"/>
        <v>-1</v>
      </c>
      <c r="AU3150" s="5">
        <f>SUM($AT$3:AT3150)</f>
        <v>97.5</v>
      </c>
      <c r="AV3150" s="6">
        <f>SUM(R3150,U3150,X3150,AA3150,AD3150,AG3150)</f>
        <v>-1.3399999999999999</v>
      </c>
    </row>
    <row r="3151" spans="1:48" x14ac:dyDescent="0.25">
      <c r="A3151">
        <f>IF(AND(G3151&lt;&gt;"",H3151&lt;&gt;"",I3151&lt;&gt;"",J3151&lt;&gt;"",K3151&lt;&gt;"",L3151&lt;&gt;"",M3151&lt;&gt;"",N3151&lt;&gt;"",O3151&lt;&gt;"",P3151&lt;&gt;"",Q3151&lt;&gt;"",T3151&lt;&gt;"",W3151&lt;&gt;"",Z3151&lt;&gt;"",AC3151&lt;&gt;"",AF3151&lt;&gt;"",AI3151&lt;&gt;"",AL3151&lt;&gt;"",AO3151&lt;&gt;"",AR3151&lt;&gt;"",AS3151&lt;&gt;""),1,0)</f>
        <v>1</v>
      </c>
      <c r="B3151" s="1">
        <v>43736</v>
      </c>
      <c r="C3151" t="s">
        <v>298</v>
      </c>
      <c r="D3151" t="s">
        <v>3751</v>
      </c>
      <c r="E3151" t="s">
        <v>410</v>
      </c>
      <c r="F3151" t="s">
        <v>404</v>
      </c>
      <c r="G3151">
        <v>2019</v>
      </c>
      <c r="H3151">
        <v>9</v>
      </c>
      <c r="I3151">
        <v>28</v>
      </c>
      <c r="J3151" t="s">
        <v>47</v>
      </c>
      <c r="K3151">
        <v>7</v>
      </c>
      <c r="L3151" s="3">
        <v>1</v>
      </c>
      <c r="M3151" s="3">
        <v>4</v>
      </c>
      <c r="N3151">
        <v>2.62</v>
      </c>
      <c r="O3151">
        <v>3</v>
      </c>
      <c r="P3151">
        <v>2.9</v>
      </c>
      <c r="Q3151" s="2">
        <v>1.83</v>
      </c>
      <c r="R3151" s="8">
        <f t="shared" si="494"/>
        <v>0.83000000000000007</v>
      </c>
      <c r="S3151" s="8">
        <f>SUM($R$3:R3151)</f>
        <v>-81.420000000000357</v>
      </c>
      <c r="T3151" s="2">
        <v>1.83</v>
      </c>
      <c r="U3151" s="8">
        <f t="shared" si="495"/>
        <v>-1</v>
      </c>
      <c r="V3151" s="8">
        <f>SUM($U$3:U3151)</f>
        <v>-277.01999999999964</v>
      </c>
      <c r="W3151" s="9">
        <v>1.36</v>
      </c>
      <c r="X3151" s="8">
        <f t="shared" si="490"/>
        <v>0.3600000000000001</v>
      </c>
      <c r="Y3151" s="8">
        <f>SUM($X$3:X3151)</f>
        <v>-95.990000000000236</v>
      </c>
      <c r="Z3151" s="9">
        <v>3.2</v>
      </c>
      <c r="AA3151" s="8">
        <f t="shared" si="491"/>
        <v>-1</v>
      </c>
      <c r="AB3151" s="8">
        <f>SUM($AA$3:AA3151)</f>
        <v>-286.27999999999992</v>
      </c>
      <c r="AC3151" s="2">
        <v>2.2000000000000002</v>
      </c>
      <c r="AD3151" s="8">
        <f t="shared" si="492"/>
        <v>1.2000000000000002</v>
      </c>
      <c r="AE3151" s="8">
        <f>SUM(AD$3:AD3151)</f>
        <v>1076.0300000000013</v>
      </c>
      <c r="AF3151" s="2">
        <v>1.66</v>
      </c>
      <c r="AG3151" s="8">
        <f t="shared" si="496"/>
        <v>-1</v>
      </c>
      <c r="AH3151" s="8">
        <f>SUM(AG$3:AG3151)</f>
        <v>-218.99999999999994</v>
      </c>
      <c r="AI3151">
        <v>8</v>
      </c>
      <c r="AJ3151" s="8">
        <f t="shared" si="497"/>
        <v>-1</v>
      </c>
      <c r="AK3151" s="8">
        <f>SUM(AJ$3:AJ3151)</f>
        <v>-357</v>
      </c>
      <c r="AL3151" s="2">
        <v>10</v>
      </c>
      <c r="AM3151" s="8">
        <f t="shared" si="498"/>
        <v>-1</v>
      </c>
      <c r="AN3151" s="8">
        <f>SUM(AM$3:AM3151)</f>
        <v>96.5</v>
      </c>
      <c r="AO3151" s="2">
        <v>5.5</v>
      </c>
      <c r="AP3151" s="8">
        <f t="shared" si="499"/>
        <v>-1</v>
      </c>
      <c r="AQ3151" s="8">
        <f>SUM(AP$3:AP3151)</f>
        <v>-401</v>
      </c>
      <c r="AR3151">
        <v>5.75</v>
      </c>
      <c r="AS3151">
        <v>1.1399999999999999</v>
      </c>
      <c r="AT3151" s="4">
        <f t="shared" si="493"/>
        <v>-1</v>
      </c>
      <c r="AU3151" s="5">
        <f>SUM($AT$3:AT3151)</f>
        <v>96.5</v>
      </c>
      <c r="AV3151" s="6">
        <f>SUM(R3151,U3151,X3151,AA3151,AD3151,AG3151)</f>
        <v>-0.60999999999999965</v>
      </c>
    </row>
    <row r="3152" spans="1:48" x14ac:dyDescent="0.25">
      <c r="A3152">
        <f>IF(AND(G3152&lt;&gt;"",H3152&lt;&gt;"",I3152&lt;&gt;"",J3152&lt;&gt;"",K3152&lt;&gt;"",L3152&lt;&gt;"",M3152&lt;&gt;"",N3152&lt;&gt;"",O3152&lt;&gt;"",P3152&lt;&gt;"",Q3152&lt;&gt;"",T3152&lt;&gt;"",W3152&lt;&gt;"",Z3152&lt;&gt;"",AC3152&lt;&gt;"",AF3152&lt;&gt;"",AI3152&lt;&gt;"",AL3152&lt;&gt;"",AO3152&lt;&gt;"",AR3152&lt;&gt;"",AS3152&lt;&gt;""),1,0)</f>
        <v>1</v>
      </c>
      <c r="B3152" s="1">
        <v>43736</v>
      </c>
      <c r="C3152" t="s">
        <v>298</v>
      </c>
      <c r="D3152" t="s">
        <v>3752</v>
      </c>
      <c r="E3152" t="s">
        <v>415</v>
      </c>
      <c r="F3152" t="s">
        <v>406</v>
      </c>
      <c r="G3152">
        <v>2019</v>
      </c>
      <c r="H3152">
        <v>9</v>
      </c>
      <c r="I3152">
        <v>28</v>
      </c>
      <c r="J3152" t="s">
        <v>47</v>
      </c>
      <c r="K3152">
        <v>7</v>
      </c>
      <c r="L3152" s="3">
        <v>3</v>
      </c>
      <c r="M3152" s="3">
        <v>3</v>
      </c>
      <c r="N3152">
        <v>1.95</v>
      </c>
      <c r="O3152">
        <v>3.5</v>
      </c>
      <c r="P3152">
        <v>3.9</v>
      </c>
      <c r="Q3152" s="2">
        <v>1.72</v>
      </c>
      <c r="R3152" s="8">
        <f t="shared" si="494"/>
        <v>0.72</v>
      </c>
      <c r="S3152" s="8">
        <f>SUM($R$3:R3152)</f>
        <v>-80.700000000000358</v>
      </c>
      <c r="T3152" s="2">
        <v>2</v>
      </c>
      <c r="U3152" s="8">
        <f t="shared" si="495"/>
        <v>-1</v>
      </c>
      <c r="V3152" s="8">
        <f>SUM($U$3:U3152)</f>
        <v>-278.01999999999964</v>
      </c>
      <c r="W3152" s="9">
        <v>1.28</v>
      </c>
      <c r="X3152" s="8">
        <f t="shared" si="490"/>
        <v>0.28000000000000003</v>
      </c>
      <c r="Y3152" s="8">
        <f>SUM($X$3:X3152)</f>
        <v>-95.710000000000235</v>
      </c>
      <c r="Z3152" s="9">
        <v>3.75</v>
      </c>
      <c r="AA3152" s="8">
        <f t="shared" si="491"/>
        <v>-1</v>
      </c>
      <c r="AB3152" s="8">
        <f>SUM($AA$3:AA3152)</f>
        <v>-287.27999999999992</v>
      </c>
      <c r="AC3152" s="2">
        <v>1.9</v>
      </c>
      <c r="AD3152" s="8">
        <f t="shared" si="492"/>
        <v>0.89999999999999991</v>
      </c>
      <c r="AE3152" s="8">
        <f>SUM(AD$3:AD3152)</f>
        <v>1076.9300000000014</v>
      </c>
      <c r="AF3152" s="2">
        <v>1.9</v>
      </c>
      <c r="AG3152" s="8">
        <f t="shared" si="496"/>
        <v>-1</v>
      </c>
      <c r="AH3152" s="8">
        <f>SUM(AG$3:AG3152)</f>
        <v>-219.99999999999994</v>
      </c>
      <c r="AI3152">
        <v>7.5</v>
      </c>
      <c r="AJ3152" s="8">
        <f t="shared" si="497"/>
        <v>-1</v>
      </c>
      <c r="AK3152" s="8">
        <f>SUM(AJ$3:AJ3152)</f>
        <v>-358</v>
      </c>
      <c r="AL3152" s="2">
        <v>8.5</v>
      </c>
      <c r="AM3152" s="8">
        <f t="shared" si="498"/>
        <v>-1</v>
      </c>
      <c r="AN3152" s="8">
        <f>SUM(AM$3:AM3152)</f>
        <v>95.5</v>
      </c>
      <c r="AO3152" s="2">
        <v>6.5</v>
      </c>
      <c r="AP3152" s="8">
        <f t="shared" si="499"/>
        <v>-1</v>
      </c>
      <c r="AQ3152" s="8">
        <f>SUM(AP$3:AP3152)</f>
        <v>-402</v>
      </c>
      <c r="AR3152">
        <v>3.3</v>
      </c>
      <c r="AS3152">
        <v>1.32</v>
      </c>
      <c r="AT3152" s="4">
        <f t="shared" si="493"/>
        <v>-1</v>
      </c>
      <c r="AU3152" s="5">
        <f>SUM($AT$3:AT3152)</f>
        <v>95.5</v>
      </c>
      <c r="AV3152" s="6">
        <f>SUM(R3152,U3152,X3152,AA3152,AD3152,AG3152)</f>
        <v>-1.1000000000000001</v>
      </c>
    </row>
    <row r="3153" spans="1:48" x14ac:dyDescent="0.25">
      <c r="A3153">
        <f>IF(AND(G3153&lt;&gt;"",H3153&lt;&gt;"",I3153&lt;&gt;"",J3153&lt;&gt;"",K3153&lt;&gt;"",L3153&lt;&gt;"",M3153&lt;&gt;"",N3153&lt;&gt;"",O3153&lt;&gt;"",P3153&lt;&gt;"",Q3153&lt;&gt;"",T3153&lt;&gt;"",W3153&lt;&gt;"",Z3153&lt;&gt;"",AC3153&lt;&gt;"",AF3153&lt;&gt;"",AI3153&lt;&gt;"",AL3153&lt;&gt;"",AO3153&lt;&gt;"",AR3153&lt;&gt;"",AS3153&lt;&gt;""),1,0)</f>
        <v>1</v>
      </c>
      <c r="B3153" s="1">
        <v>43736</v>
      </c>
      <c r="C3153" t="s">
        <v>298</v>
      </c>
      <c r="D3153" t="s">
        <v>3753</v>
      </c>
      <c r="E3153" t="s">
        <v>416</v>
      </c>
      <c r="F3153" t="s">
        <v>422</v>
      </c>
      <c r="G3153">
        <v>2019</v>
      </c>
      <c r="H3153">
        <v>9</v>
      </c>
      <c r="I3153">
        <v>28</v>
      </c>
      <c r="J3153" t="s">
        <v>47</v>
      </c>
      <c r="K3153">
        <v>7</v>
      </c>
      <c r="L3153" s="3">
        <v>0</v>
      </c>
      <c r="M3153" s="3">
        <v>2</v>
      </c>
      <c r="N3153">
        <v>2.5</v>
      </c>
      <c r="O3153">
        <v>3.6</v>
      </c>
      <c r="P3153">
        <v>2.62</v>
      </c>
      <c r="Q3153" s="2">
        <v>1.5</v>
      </c>
      <c r="R3153" s="8">
        <f t="shared" si="494"/>
        <v>-1</v>
      </c>
      <c r="S3153" s="8">
        <f>SUM($R$3:R3153)</f>
        <v>-81.700000000000358</v>
      </c>
      <c r="T3153" s="2">
        <v>2.5</v>
      </c>
      <c r="U3153" s="8">
        <f t="shared" si="495"/>
        <v>1.5</v>
      </c>
      <c r="V3153" s="8">
        <f>SUM($U$3:U3153)</f>
        <v>-276.51999999999964</v>
      </c>
      <c r="W3153" s="9">
        <v>1.1599999999999999</v>
      </c>
      <c r="X3153" s="8">
        <f t="shared" si="490"/>
        <v>0.15999999999999992</v>
      </c>
      <c r="Y3153" s="8">
        <f>SUM($X$3:X3153)</f>
        <v>-95.550000000000239</v>
      </c>
      <c r="Z3153" s="9">
        <v>5</v>
      </c>
      <c r="AA3153" s="8">
        <f t="shared" si="491"/>
        <v>-1</v>
      </c>
      <c r="AB3153" s="8">
        <f>SUM($AA$3:AA3153)</f>
        <v>-288.27999999999992</v>
      </c>
      <c r="AC3153" s="2">
        <v>1.57</v>
      </c>
      <c r="AD3153" s="8">
        <f t="shared" si="492"/>
        <v>0.57000000000000006</v>
      </c>
      <c r="AE3153" s="8">
        <f>SUM(AD$3:AD3153)</f>
        <v>1077.5000000000014</v>
      </c>
      <c r="AF3153" s="2">
        <v>2.37</v>
      </c>
      <c r="AG3153" s="8">
        <f t="shared" si="496"/>
        <v>1.37</v>
      </c>
      <c r="AH3153" s="8">
        <f>SUM(AG$3:AG3153)</f>
        <v>-218.62999999999994</v>
      </c>
      <c r="AI3153">
        <v>12</v>
      </c>
      <c r="AJ3153" s="8">
        <f t="shared" si="497"/>
        <v>-1</v>
      </c>
      <c r="AK3153" s="8">
        <f>SUM(AJ$3:AJ3153)</f>
        <v>-359</v>
      </c>
      <c r="AL3153" s="2">
        <v>10</v>
      </c>
      <c r="AM3153" s="8">
        <f t="shared" si="498"/>
        <v>-1</v>
      </c>
      <c r="AN3153" s="8">
        <f>SUM(AM$3:AM3153)</f>
        <v>94.5</v>
      </c>
      <c r="AO3153" s="2">
        <v>7</v>
      </c>
      <c r="AP3153" s="8">
        <f t="shared" si="499"/>
        <v>-1</v>
      </c>
      <c r="AQ3153" s="8">
        <f>SUM(AP$3:AP3153)</f>
        <v>-403</v>
      </c>
      <c r="AR3153">
        <v>4.6500000000000004</v>
      </c>
      <c r="AS3153">
        <v>1.18</v>
      </c>
      <c r="AT3153" s="4">
        <f t="shared" si="493"/>
        <v>-1</v>
      </c>
      <c r="AU3153" s="5">
        <f>SUM($AT$3:AT3153)</f>
        <v>94.5</v>
      </c>
      <c r="AV3153" s="6">
        <f>SUM(R3153,U3153,X3153,AA3153,AD3153,AG3153)</f>
        <v>1.6</v>
      </c>
    </row>
    <row r="3154" spans="1:48" x14ac:dyDescent="0.25">
      <c r="A3154">
        <f>IF(AND(G3154&lt;&gt;"",H3154&lt;&gt;"",I3154&lt;&gt;"",J3154&lt;&gt;"",K3154&lt;&gt;"",L3154&lt;&gt;"",M3154&lt;&gt;"",N3154&lt;&gt;"",O3154&lt;&gt;"",P3154&lt;&gt;"",Q3154&lt;&gt;"",T3154&lt;&gt;"",W3154&lt;&gt;"",Z3154&lt;&gt;"",AC3154&lt;&gt;"",AF3154&lt;&gt;"",AI3154&lt;&gt;"",AL3154&lt;&gt;"",AO3154&lt;&gt;"",AR3154&lt;&gt;"",AS3154&lt;&gt;""),1,0)</f>
        <v>1</v>
      </c>
      <c r="B3154" s="1">
        <v>43736</v>
      </c>
      <c r="C3154" t="s">
        <v>298</v>
      </c>
      <c r="D3154" t="s">
        <v>3754</v>
      </c>
      <c r="E3154" t="s">
        <v>421</v>
      </c>
      <c r="F3154" t="s">
        <v>401</v>
      </c>
      <c r="G3154">
        <v>2019</v>
      </c>
      <c r="H3154">
        <v>9</v>
      </c>
      <c r="I3154">
        <v>28</v>
      </c>
      <c r="J3154" t="s">
        <v>47</v>
      </c>
      <c r="K3154">
        <v>7</v>
      </c>
      <c r="L3154" s="3">
        <v>1</v>
      </c>
      <c r="M3154" s="3">
        <v>1</v>
      </c>
      <c r="N3154">
        <v>1.85</v>
      </c>
      <c r="O3154">
        <v>3.6</v>
      </c>
      <c r="P3154">
        <v>4.2</v>
      </c>
      <c r="Q3154" s="2">
        <v>1.61</v>
      </c>
      <c r="R3154" s="8">
        <f t="shared" si="494"/>
        <v>0.6100000000000001</v>
      </c>
      <c r="S3154" s="8">
        <f>SUM($R$3:R3154)</f>
        <v>-81.090000000000359</v>
      </c>
      <c r="T3154" s="2">
        <v>2.2000000000000002</v>
      </c>
      <c r="U3154" s="8">
        <f t="shared" si="495"/>
        <v>-1</v>
      </c>
      <c r="V3154" s="8">
        <f>SUM($U$3:U3154)</f>
        <v>-277.51999999999964</v>
      </c>
      <c r="W3154" s="9">
        <v>1.22</v>
      </c>
      <c r="X3154" s="8">
        <f t="shared" si="490"/>
        <v>0.21999999999999997</v>
      </c>
      <c r="Y3154" s="8">
        <f>SUM($X$3:X3154)</f>
        <v>-95.33000000000024</v>
      </c>
      <c r="Z3154" s="9">
        <v>4.33</v>
      </c>
      <c r="AA3154" s="8">
        <f t="shared" si="491"/>
        <v>-1</v>
      </c>
      <c r="AB3154" s="8">
        <f>SUM($AA$3:AA3154)</f>
        <v>-289.27999999999992</v>
      </c>
      <c r="AC3154" s="2">
        <v>1.66</v>
      </c>
      <c r="AD3154" s="8">
        <f t="shared" si="492"/>
        <v>0.65999999999999992</v>
      </c>
      <c r="AE3154" s="8">
        <f>SUM(AD$3:AD3154)</f>
        <v>1078.1600000000014</v>
      </c>
      <c r="AF3154" s="2">
        <v>2.2000000000000002</v>
      </c>
      <c r="AG3154" s="8">
        <f t="shared" si="496"/>
        <v>1.2000000000000002</v>
      </c>
      <c r="AH3154" s="8">
        <f>SUM(AG$3:AG3154)</f>
        <v>-217.42999999999995</v>
      </c>
      <c r="AI3154">
        <v>9</v>
      </c>
      <c r="AJ3154" s="8">
        <f t="shared" si="497"/>
        <v>-1</v>
      </c>
      <c r="AK3154" s="8">
        <f>SUM(AJ$3:AJ3154)</f>
        <v>-360</v>
      </c>
      <c r="AL3154" s="2">
        <v>8.5</v>
      </c>
      <c r="AM3154" s="8">
        <f t="shared" si="498"/>
        <v>-1</v>
      </c>
      <c r="AN3154" s="8">
        <f>SUM(AM$3:AM3154)</f>
        <v>93.5</v>
      </c>
      <c r="AO3154" s="2">
        <v>7</v>
      </c>
      <c r="AP3154" s="8">
        <f t="shared" si="499"/>
        <v>6</v>
      </c>
      <c r="AQ3154" s="8">
        <f>SUM(AP$3:AP3154)</f>
        <v>-397</v>
      </c>
      <c r="AR3154">
        <v>3.3</v>
      </c>
      <c r="AS3154">
        <v>1.32</v>
      </c>
      <c r="AT3154" s="4">
        <f t="shared" si="493"/>
        <v>-1</v>
      </c>
      <c r="AU3154" s="5">
        <f>SUM($AT$3:AT3154)</f>
        <v>93.5</v>
      </c>
      <c r="AV3154" s="6">
        <f>SUM(R3154,U3154,X3154,AA3154,AD3154,AG3154)</f>
        <v>0.69000000000000017</v>
      </c>
    </row>
    <row r="3155" spans="1:48" x14ac:dyDescent="0.25">
      <c r="A3155">
        <f>IF(AND(G3155&lt;&gt;"",H3155&lt;&gt;"",I3155&lt;&gt;"",J3155&lt;&gt;"",K3155&lt;&gt;"",L3155&lt;&gt;"",M3155&lt;&gt;"",N3155&lt;&gt;"",O3155&lt;&gt;"",P3155&lt;&gt;"",Q3155&lt;&gt;"",T3155&lt;&gt;"",W3155&lt;&gt;"",Z3155&lt;&gt;"",AC3155&lt;&gt;"",AF3155&lt;&gt;"",AI3155&lt;&gt;"",AL3155&lt;&gt;"",AO3155&lt;&gt;"",AR3155&lt;&gt;"",AS3155&lt;&gt;""),1,0)</f>
        <v>1</v>
      </c>
      <c r="B3155" s="1">
        <v>43736</v>
      </c>
      <c r="C3155" t="s">
        <v>258</v>
      </c>
      <c r="D3155" t="s">
        <v>3755</v>
      </c>
      <c r="E3155" t="s">
        <v>263</v>
      </c>
      <c r="F3155" t="s">
        <v>441</v>
      </c>
      <c r="G3155">
        <v>2019</v>
      </c>
      <c r="H3155">
        <v>9</v>
      </c>
      <c r="I3155">
        <v>28</v>
      </c>
      <c r="J3155" t="s">
        <v>47</v>
      </c>
      <c r="K3155">
        <v>7</v>
      </c>
      <c r="L3155" s="3">
        <v>1</v>
      </c>
      <c r="M3155" s="3">
        <v>0</v>
      </c>
      <c r="N3155">
        <v>3</v>
      </c>
      <c r="O3155">
        <v>3.6</v>
      </c>
      <c r="P3155">
        <v>2.4</v>
      </c>
      <c r="Q3155" s="2">
        <v>1.66</v>
      </c>
      <c r="R3155" s="8">
        <f t="shared" si="494"/>
        <v>-1</v>
      </c>
      <c r="S3155" s="8">
        <f>SUM($R$3:R3155)</f>
        <v>-82.090000000000359</v>
      </c>
      <c r="T3155" s="2">
        <v>2.1</v>
      </c>
      <c r="U3155" s="8">
        <f t="shared" si="495"/>
        <v>1.1000000000000001</v>
      </c>
      <c r="V3155" s="8">
        <f>SUM($U$3:U3155)</f>
        <v>-276.41999999999962</v>
      </c>
      <c r="W3155" s="9">
        <v>1.25</v>
      </c>
      <c r="X3155" s="8">
        <f t="shared" si="490"/>
        <v>-1</v>
      </c>
      <c r="Y3155" s="8">
        <f>SUM($X$3:X3155)</f>
        <v>-96.33000000000024</v>
      </c>
      <c r="Z3155" s="9">
        <v>3.75</v>
      </c>
      <c r="AA3155" s="8">
        <f t="shared" si="491"/>
        <v>2.75</v>
      </c>
      <c r="AB3155" s="8">
        <f>SUM($AA$3:AA3155)</f>
        <v>-286.52999999999992</v>
      </c>
      <c r="AC3155" s="2">
        <v>1.8</v>
      </c>
      <c r="AD3155" s="8">
        <f t="shared" si="492"/>
        <v>-1</v>
      </c>
      <c r="AE3155" s="8">
        <f>SUM(AD$3:AD3155)</f>
        <v>1077.1600000000014</v>
      </c>
      <c r="AF3155" s="2">
        <v>2</v>
      </c>
      <c r="AG3155" s="8">
        <f t="shared" si="496"/>
        <v>1</v>
      </c>
      <c r="AH3155" s="8">
        <f>SUM(AG$3:AG3155)</f>
        <v>-216.42999999999995</v>
      </c>
      <c r="AI3155">
        <v>11</v>
      </c>
      <c r="AJ3155" s="8">
        <f t="shared" si="497"/>
        <v>10</v>
      </c>
      <c r="AK3155" s="8">
        <f>SUM(AJ$3:AJ3155)</f>
        <v>-350</v>
      </c>
      <c r="AL3155" s="2">
        <v>11</v>
      </c>
      <c r="AM3155" s="8">
        <f t="shared" si="498"/>
        <v>-1</v>
      </c>
      <c r="AN3155" s="8">
        <f>SUM(AM$3:AM3155)</f>
        <v>92.5</v>
      </c>
      <c r="AO3155" s="2">
        <v>6.5</v>
      </c>
      <c r="AP3155" s="8">
        <f t="shared" si="499"/>
        <v>-1</v>
      </c>
      <c r="AQ3155" s="8">
        <f>SUM(AP$3:AP3155)</f>
        <v>-398</v>
      </c>
      <c r="AR3155">
        <v>5.75</v>
      </c>
      <c r="AS3155">
        <v>1.1399999999999999</v>
      </c>
      <c r="AT3155" s="4">
        <f t="shared" si="493"/>
        <v>-1</v>
      </c>
      <c r="AU3155" s="5">
        <f>SUM($AT$3:AT3155)</f>
        <v>92.5</v>
      </c>
      <c r="AV3155" s="6">
        <f>SUM(R3155,U3155,X3155,AA3155,AD3155,AG3155)</f>
        <v>1.85</v>
      </c>
    </row>
    <row r="3156" spans="1:48" x14ac:dyDescent="0.25">
      <c r="A3156">
        <f>IF(AND(G3156&lt;&gt;"",H3156&lt;&gt;"",I3156&lt;&gt;"",J3156&lt;&gt;"",K3156&lt;&gt;"",L3156&lt;&gt;"",M3156&lt;&gt;"",N3156&lt;&gt;"",O3156&lt;&gt;"",P3156&lt;&gt;"",Q3156&lt;&gt;"",T3156&lt;&gt;"",W3156&lt;&gt;"",Z3156&lt;&gt;"",AC3156&lt;&gt;"",AF3156&lt;&gt;"",AI3156&lt;&gt;"",AL3156&lt;&gt;"",AO3156&lt;&gt;"",AR3156&lt;&gt;"",AS3156&lt;&gt;""),1,0)</f>
        <v>1</v>
      </c>
      <c r="B3156" s="1">
        <v>43736</v>
      </c>
      <c r="C3156" t="s">
        <v>258</v>
      </c>
      <c r="D3156" t="s">
        <v>3756</v>
      </c>
      <c r="E3156" t="s">
        <v>433</v>
      </c>
      <c r="F3156" t="s">
        <v>438</v>
      </c>
      <c r="G3156">
        <v>2019</v>
      </c>
      <c r="H3156">
        <v>9</v>
      </c>
      <c r="I3156">
        <v>28</v>
      </c>
      <c r="J3156" t="s">
        <v>47</v>
      </c>
      <c r="K3156">
        <v>7</v>
      </c>
      <c r="L3156" s="3">
        <v>1</v>
      </c>
      <c r="M3156" s="3">
        <v>1</v>
      </c>
      <c r="N3156">
        <v>2.25</v>
      </c>
      <c r="O3156">
        <v>3.4</v>
      </c>
      <c r="P3156">
        <v>3.5</v>
      </c>
      <c r="Q3156" s="2">
        <v>1.66</v>
      </c>
      <c r="R3156" s="8">
        <f t="shared" si="494"/>
        <v>0.65999999999999992</v>
      </c>
      <c r="S3156" s="8">
        <f>SUM($R$3:R3156)</f>
        <v>-81.430000000000362</v>
      </c>
      <c r="T3156" s="2">
        <v>2.1</v>
      </c>
      <c r="U3156" s="8">
        <f t="shared" si="495"/>
        <v>-1</v>
      </c>
      <c r="V3156" s="8">
        <f>SUM($U$3:U3156)</f>
        <v>-277.41999999999962</v>
      </c>
      <c r="W3156" s="9">
        <v>1.25</v>
      </c>
      <c r="X3156" s="8">
        <f t="shared" si="490"/>
        <v>0.25</v>
      </c>
      <c r="Y3156" s="8">
        <f>SUM($X$3:X3156)</f>
        <v>-96.08000000000024</v>
      </c>
      <c r="Z3156" s="9">
        <v>3.75</v>
      </c>
      <c r="AA3156" s="8">
        <f t="shared" si="491"/>
        <v>-1</v>
      </c>
      <c r="AB3156" s="8">
        <f>SUM($AA$3:AA3156)</f>
        <v>-287.52999999999992</v>
      </c>
      <c r="AC3156" s="2">
        <v>1.85</v>
      </c>
      <c r="AD3156" s="8">
        <f t="shared" si="492"/>
        <v>0.85000000000000009</v>
      </c>
      <c r="AE3156" s="8">
        <f>SUM(AD$3:AD3156)</f>
        <v>1078.0100000000014</v>
      </c>
      <c r="AF3156" s="2">
        <v>1.95</v>
      </c>
      <c r="AG3156" s="8">
        <f t="shared" si="496"/>
        <v>0.95</v>
      </c>
      <c r="AH3156" s="8">
        <f>SUM(AG$3:AG3156)</f>
        <v>-215.47999999999996</v>
      </c>
      <c r="AI3156">
        <v>8.5</v>
      </c>
      <c r="AJ3156" s="8">
        <f t="shared" si="497"/>
        <v>-1</v>
      </c>
      <c r="AK3156" s="8">
        <f>SUM(AJ$3:AJ3156)</f>
        <v>-351</v>
      </c>
      <c r="AL3156" s="2">
        <v>9</v>
      </c>
      <c r="AM3156" s="8">
        <f t="shared" si="498"/>
        <v>-1</v>
      </c>
      <c r="AN3156" s="8">
        <f>SUM(AM$3:AM3156)</f>
        <v>91.5</v>
      </c>
      <c r="AO3156" s="2">
        <v>6</v>
      </c>
      <c r="AP3156" s="8">
        <f t="shared" si="499"/>
        <v>5</v>
      </c>
      <c r="AQ3156" s="8">
        <f>SUM(AP$3:AP3156)</f>
        <v>-393</v>
      </c>
      <c r="AR3156">
        <v>4.1500000000000004</v>
      </c>
      <c r="AS3156">
        <v>1.22</v>
      </c>
      <c r="AT3156" s="4">
        <f t="shared" si="493"/>
        <v>-1</v>
      </c>
      <c r="AU3156" s="5">
        <f>SUM($AT$3:AT3156)</f>
        <v>91.5</v>
      </c>
      <c r="AV3156" s="6">
        <f>SUM(R3156,U3156,X3156,AA3156,AD3156,AG3156)</f>
        <v>0.71</v>
      </c>
    </row>
    <row r="3157" spans="1:48" x14ac:dyDescent="0.25">
      <c r="A3157">
        <f>IF(AND(G3157&lt;&gt;"",H3157&lt;&gt;"",I3157&lt;&gt;"",J3157&lt;&gt;"",K3157&lt;&gt;"",L3157&lt;&gt;"",M3157&lt;&gt;"",N3157&lt;&gt;"",O3157&lt;&gt;"",P3157&lt;&gt;"",Q3157&lt;&gt;"",T3157&lt;&gt;"",W3157&lt;&gt;"",Z3157&lt;&gt;"",AC3157&lt;&gt;"",AF3157&lt;&gt;"",AI3157&lt;&gt;"",AL3157&lt;&gt;"",AO3157&lt;&gt;"",AR3157&lt;&gt;"",AS3157&lt;&gt;""),1,0)</f>
        <v>1</v>
      </c>
      <c r="B3157" s="1">
        <v>43736</v>
      </c>
      <c r="C3157" t="s">
        <v>258</v>
      </c>
      <c r="D3157" t="s">
        <v>3757</v>
      </c>
      <c r="E3157" t="s">
        <v>432</v>
      </c>
      <c r="F3157" t="s">
        <v>261</v>
      </c>
      <c r="G3157">
        <v>2019</v>
      </c>
      <c r="H3157">
        <v>9</v>
      </c>
      <c r="I3157">
        <v>28</v>
      </c>
      <c r="J3157" t="s">
        <v>47</v>
      </c>
      <c r="K3157">
        <v>7</v>
      </c>
      <c r="L3157" s="3">
        <v>4</v>
      </c>
      <c r="M3157" s="3">
        <v>1</v>
      </c>
      <c r="N3157">
        <v>1.57</v>
      </c>
      <c r="O3157">
        <v>3.8</v>
      </c>
      <c r="P3157">
        <v>6.5</v>
      </c>
      <c r="Q3157" s="2">
        <v>1.95</v>
      </c>
      <c r="R3157" s="8">
        <f t="shared" si="494"/>
        <v>0.95</v>
      </c>
      <c r="S3157" s="8">
        <f>SUM($R$3:R3157)</f>
        <v>-80.480000000000359</v>
      </c>
      <c r="T3157" s="2">
        <v>1.8</v>
      </c>
      <c r="U3157" s="8">
        <f t="shared" si="495"/>
        <v>-1</v>
      </c>
      <c r="V3157" s="8">
        <f>SUM($U$3:U3157)</f>
        <v>-278.41999999999962</v>
      </c>
      <c r="W3157" s="9">
        <v>1.28</v>
      </c>
      <c r="X3157" s="8">
        <f t="shared" si="490"/>
        <v>0.28000000000000003</v>
      </c>
      <c r="Y3157" s="8">
        <f>SUM($X$3:X3157)</f>
        <v>-95.800000000000239</v>
      </c>
      <c r="Z3157" s="9">
        <v>3.5</v>
      </c>
      <c r="AA3157" s="8">
        <f t="shared" si="491"/>
        <v>-1</v>
      </c>
      <c r="AB3157" s="8">
        <f>SUM($AA$3:AA3157)</f>
        <v>-288.52999999999992</v>
      </c>
      <c r="AC3157" s="2">
        <v>2</v>
      </c>
      <c r="AD3157" s="8">
        <f t="shared" si="492"/>
        <v>1</v>
      </c>
      <c r="AE3157" s="8">
        <f>SUM(AD$3:AD3157)</f>
        <v>1079.0100000000014</v>
      </c>
      <c r="AF3157" s="2">
        <v>1.8</v>
      </c>
      <c r="AG3157" s="8">
        <f t="shared" si="496"/>
        <v>-1</v>
      </c>
      <c r="AH3157" s="8">
        <f>SUM(AG$3:AG3157)</f>
        <v>-216.47999999999996</v>
      </c>
      <c r="AI3157">
        <v>6.5</v>
      </c>
      <c r="AJ3157" s="8">
        <f t="shared" si="497"/>
        <v>-1</v>
      </c>
      <c r="AK3157" s="8">
        <f>SUM(AJ$3:AJ3157)</f>
        <v>-352</v>
      </c>
      <c r="AL3157" s="2">
        <v>8</v>
      </c>
      <c r="AM3157" s="8">
        <f t="shared" si="498"/>
        <v>-1</v>
      </c>
      <c r="AN3157" s="8">
        <f>SUM(AM$3:AM3157)</f>
        <v>90.5</v>
      </c>
      <c r="AO3157" s="2">
        <v>7</v>
      </c>
      <c r="AP3157" s="8">
        <f t="shared" si="499"/>
        <v>-1</v>
      </c>
      <c r="AQ3157" s="8">
        <f>SUM(AP$3:AP3157)</f>
        <v>-394</v>
      </c>
      <c r="AR3157">
        <v>2.67</v>
      </c>
      <c r="AS3157">
        <v>1.45</v>
      </c>
      <c r="AT3157" s="4">
        <f t="shared" si="493"/>
        <v>-1</v>
      </c>
      <c r="AU3157" s="5">
        <f>SUM($AT$3:AT3157)</f>
        <v>90.5</v>
      </c>
      <c r="AV3157" s="6">
        <f>SUM(R3157,U3157,X3157,AA3157,AD3157,AG3157)</f>
        <v>-0.77</v>
      </c>
    </row>
    <row r="3158" spans="1:48" x14ac:dyDescent="0.25">
      <c r="A3158">
        <f>IF(AND(G3158&lt;&gt;"",H3158&lt;&gt;"",I3158&lt;&gt;"",J3158&lt;&gt;"",K3158&lt;&gt;"",L3158&lt;&gt;"",M3158&lt;&gt;"",N3158&lt;&gt;"",O3158&lt;&gt;"",P3158&lt;&gt;"",Q3158&lt;&gt;"",T3158&lt;&gt;"",W3158&lt;&gt;"",Z3158&lt;&gt;"",AC3158&lt;&gt;"",AF3158&lt;&gt;"",AI3158&lt;&gt;"",AL3158&lt;&gt;"",AO3158&lt;&gt;"",AR3158&lt;&gt;"",AS3158&lt;&gt;""),1,0)</f>
        <v>1</v>
      </c>
      <c r="B3158" s="1">
        <v>43736</v>
      </c>
      <c r="C3158" t="s">
        <v>258</v>
      </c>
      <c r="D3158" t="s">
        <v>3758</v>
      </c>
      <c r="E3158" t="s">
        <v>444</v>
      </c>
      <c r="F3158" t="s">
        <v>448</v>
      </c>
      <c r="G3158">
        <v>2019</v>
      </c>
      <c r="H3158">
        <v>9</v>
      </c>
      <c r="I3158">
        <v>28</v>
      </c>
      <c r="J3158" t="s">
        <v>47</v>
      </c>
      <c r="K3158">
        <v>7</v>
      </c>
      <c r="L3158" s="3">
        <v>3</v>
      </c>
      <c r="M3158" s="3">
        <v>0</v>
      </c>
      <c r="N3158">
        <v>1.8</v>
      </c>
      <c r="O3158">
        <v>4</v>
      </c>
      <c r="P3158">
        <v>4.5</v>
      </c>
      <c r="Q3158" s="2">
        <v>1.75</v>
      </c>
      <c r="R3158" s="8">
        <f t="shared" si="494"/>
        <v>-1</v>
      </c>
      <c r="S3158" s="8">
        <f>SUM($R$3:R3158)</f>
        <v>-81.480000000000359</v>
      </c>
      <c r="T3158" s="2">
        <v>2</v>
      </c>
      <c r="U3158" s="8">
        <f t="shared" si="495"/>
        <v>1</v>
      </c>
      <c r="V3158" s="8">
        <f>SUM($U$3:U3158)</f>
        <v>-277.41999999999962</v>
      </c>
      <c r="W3158" s="9">
        <v>1.25</v>
      </c>
      <c r="X3158" s="8">
        <f t="shared" si="490"/>
        <v>0.25</v>
      </c>
      <c r="Y3158" s="8">
        <f>SUM($X$3:X3158)</f>
        <v>-95.550000000000239</v>
      </c>
      <c r="Z3158" s="9">
        <v>3.75</v>
      </c>
      <c r="AA3158" s="8">
        <f t="shared" si="491"/>
        <v>-1</v>
      </c>
      <c r="AB3158" s="8">
        <f>SUM($AA$3:AA3158)</f>
        <v>-289.52999999999992</v>
      </c>
      <c r="AC3158" s="2">
        <v>1.8</v>
      </c>
      <c r="AD3158" s="8">
        <f t="shared" si="492"/>
        <v>0.8</v>
      </c>
      <c r="AE3158" s="8">
        <f>SUM(AD$3:AD3158)</f>
        <v>1079.8100000000013</v>
      </c>
      <c r="AF3158" s="2">
        <v>2</v>
      </c>
      <c r="AG3158" s="8">
        <f t="shared" si="496"/>
        <v>-1</v>
      </c>
      <c r="AH3158" s="8">
        <f>SUM(AG$3:AG3158)</f>
        <v>-217.47999999999996</v>
      </c>
      <c r="AI3158">
        <v>7.5</v>
      </c>
      <c r="AJ3158" s="8">
        <f t="shared" si="497"/>
        <v>-1</v>
      </c>
      <c r="AK3158" s="8">
        <f>SUM(AJ$3:AJ3158)</f>
        <v>-353</v>
      </c>
      <c r="AL3158" s="2">
        <v>8</v>
      </c>
      <c r="AM3158" s="8">
        <f t="shared" si="498"/>
        <v>-1</v>
      </c>
      <c r="AN3158" s="8">
        <f>SUM(AM$3:AM3158)</f>
        <v>89.5</v>
      </c>
      <c r="AO3158" s="2">
        <v>7</v>
      </c>
      <c r="AP3158" s="8">
        <f t="shared" si="499"/>
        <v>-1</v>
      </c>
      <c r="AQ3158" s="8">
        <f>SUM(AP$3:AP3158)</f>
        <v>-395</v>
      </c>
      <c r="AR3158">
        <v>3</v>
      </c>
      <c r="AS3158">
        <v>1.37</v>
      </c>
      <c r="AT3158" s="4">
        <f t="shared" si="493"/>
        <v>-1</v>
      </c>
      <c r="AU3158" s="5">
        <f>SUM($AT$3:AT3158)</f>
        <v>89.5</v>
      </c>
      <c r="AV3158" s="6">
        <f>SUM(R3158,U3158,X3158,AA3158,AD3158,AG3158)</f>
        <v>-0.95</v>
      </c>
    </row>
    <row r="3159" spans="1:48" x14ac:dyDescent="0.25">
      <c r="A3159">
        <f>IF(AND(G3159&lt;&gt;"",H3159&lt;&gt;"",I3159&lt;&gt;"",J3159&lt;&gt;"",K3159&lt;&gt;"",L3159&lt;&gt;"",M3159&lt;&gt;"",N3159&lt;&gt;"",O3159&lt;&gt;"",P3159&lt;&gt;"",Q3159&lt;&gt;"",T3159&lt;&gt;"",W3159&lt;&gt;"",Z3159&lt;&gt;"",AC3159&lt;&gt;"",AF3159&lt;&gt;"",AI3159&lt;&gt;"",AL3159&lt;&gt;"",AO3159&lt;&gt;"",AR3159&lt;&gt;"",AS3159&lt;&gt;""),1,0)</f>
        <v>1</v>
      </c>
      <c r="B3159" s="1">
        <v>43736</v>
      </c>
      <c r="C3159" t="s">
        <v>258</v>
      </c>
      <c r="D3159" t="s">
        <v>3759</v>
      </c>
      <c r="E3159" t="s">
        <v>661</v>
      </c>
      <c r="F3159" t="s">
        <v>429</v>
      </c>
      <c r="G3159">
        <v>2019</v>
      </c>
      <c r="H3159">
        <v>9</v>
      </c>
      <c r="I3159">
        <v>28</v>
      </c>
      <c r="J3159" t="s">
        <v>47</v>
      </c>
      <c r="K3159">
        <v>7</v>
      </c>
      <c r="L3159" s="3">
        <v>3</v>
      </c>
      <c r="M3159" s="3">
        <v>2</v>
      </c>
      <c r="N3159">
        <v>1.53</v>
      </c>
      <c r="O3159">
        <v>4.5</v>
      </c>
      <c r="P3159">
        <v>6.5</v>
      </c>
      <c r="Q3159" s="2">
        <v>1.8</v>
      </c>
      <c r="R3159" s="8">
        <f t="shared" si="494"/>
        <v>0.8</v>
      </c>
      <c r="S3159" s="8">
        <f>SUM($R$3:R3159)</f>
        <v>-80.680000000000362</v>
      </c>
      <c r="T3159" s="2">
        <v>1.95</v>
      </c>
      <c r="U3159" s="8">
        <f t="shared" si="495"/>
        <v>-1</v>
      </c>
      <c r="V3159" s="8">
        <f>SUM($U$3:U3159)</f>
        <v>-278.41999999999962</v>
      </c>
      <c r="W3159" s="9">
        <v>1.22</v>
      </c>
      <c r="X3159" s="8">
        <f t="shared" si="490"/>
        <v>0.21999999999999997</v>
      </c>
      <c r="Y3159" s="8">
        <f>SUM($X$3:X3159)</f>
        <v>-95.33000000000024</v>
      </c>
      <c r="Z3159" s="9">
        <v>4</v>
      </c>
      <c r="AA3159" s="8">
        <f t="shared" si="491"/>
        <v>-1</v>
      </c>
      <c r="AB3159" s="8">
        <f>SUM($AA$3:AA3159)</f>
        <v>-290.52999999999992</v>
      </c>
      <c r="AC3159" s="2">
        <v>1.66</v>
      </c>
      <c r="AD3159" s="8">
        <f t="shared" si="492"/>
        <v>0.65999999999999992</v>
      </c>
      <c r="AE3159" s="8">
        <f>SUM(AD$3:AD3159)</f>
        <v>1080.4700000000014</v>
      </c>
      <c r="AF3159" s="2">
        <v>2.15</v>
      </c>
      <c r="AG3159" s="8">
        <f t="shared" si="496"/>
        <v>-1</v>
      </c>
      <c r="AH3159" s="8">
        <f>SUM(AG$3:AG3159)</f>
        <v>-218.47999999999996</v>
      </c>
      <c r="AI3159">
        <v>7</v>
      </c>
      <c r="AJ3159" s="8">
        <f t="shared" si="497"/>
        <v>-1</v>
      </c>
      <c r="AK3159" s="8">
        <f>SUM(AJ$3:AJ3159)</f>
        <v>-354</v>
      </c>
      <c r="AL3159" s="2">
        <v>8</v>
      </c>
      <c r="AM3159" s="8">
        <f t="shared" si="498"/>
        <v>-1</v>
      </c>
      <c r="AN3159" s="8">
        <f>SUM(AM$3:AM3159)</f>
        <v>88.5</v>
      </c>
      <c r="AO3159" s="2">
        <v>8</v>
      </c>
      <c r="AP3159" s="8">
        <f t="shared" si="499"/>
        <v>-1</v>
      </c>
      <c r="AQ3159" s="8">
        <f>SUM(AP$3:AP3159)</f>
        <v>-396</v>
      </c>
      <c r="AR3159">
        <v>2.2999999999999998</v>
      </c>
      <c r="AS3159">
        <v>1.6</v>
      </c>
      <c r="AT3159" s="4">
        <f t="shared" si="493"/>
        <v>-1</v>
      </c>
      <c r="AU3159" s="5">
        <f>SUM($AT$3:AT3159)</f>
        <v>88.5</v>
      </c>
      <c r="AV3159" s="6">
        <f>SUM(R3159,U3159,X3159,AA3159,AD3159,AG3159)</f>
        <v>-1.32</v>
      </c>
    </row>
    <row r="3160" spans="1:48" x14ac:dyDescent="0.25">
      <c r="A3160">
        <f>IF(AND(G3160&lt;&gt;"",H3160&lt;&gt;"",I3160&lt;&gt;"",J3160&lt;&gt;"",K3160&lt;&gt;"",L3160&lt;&gt;"",M3160&lt;&gt;"",N3160&lt;&gt;"",O3160&lt;&gt;"",P3160&lt;&gt;"",Q3160&lt;&gt;"",T3160&lt;&gt;"",W3160&lt;&gt;"",Z3160&lt;&gt;"",AC3160&lt;&gt;"",AF3160&lt;&gt;"",AI3160&lt;&gt;"",AL3160&lt;&gt;"",AO3160&lt;&gt;"",AR3160&lt;&gt;"",AS3160&lt;&gt;""),1,0)</f>
        <v>0</v>
      </c>
      <c r="B3160" s="1">
        <v>43736</v>
      </c>
      <c r="C3160" t="s">
        <v>258</v>
      </c>
      <c r="D3160" t="s">
        <v>3760</v>
      </c>
      <c r="E3160" t="s">
        <v>269</v>
      </c>
      <c r="F3160" t="s">
        <v>267</v>
      </c>
      <c r="G3160">
        <v>2019</v>
      </c>
      <c r="H3160">
        <v>9</v>
      </c>
      <c r="I3160">
        <v>28</v>
      </c>
      <c r="J3160" t="s">
        <v>47</v>
      </c>
      <c r="K3160">
        <v>7</v>
      </c>
      <c r="L3160" s="3">
        <v>1</v>
      </c>
      <c r="M3160" s="3">
        <v>0</v>
      </c>
      <c r="N3160">
        <v>1.25</v>
      </c>
      <c r="O3160">
        <v>5.75</v>
      </c>
      <c r="P3160">
        <v>11</v>
      </c>
      <c r="Q3160" s="2">
        <v>2.1</v>
      </c>
      <c r="R3160" s="8" t="str">
        <f t="shared" si="494"/>
        <v/>
      </c>
      <c r="S3160" s="8">
        <f>SUM($R$3:R3160)</f>
        <v>-80.680000000000362</v>
      </c>
      <c r="T3160" s="2">
        <v>1.66</v>
      </c>
      <c r="U3160" s="8" t="str">
        <f t="shared" si="495"/>
        <v/>
      </c>
      <c r="V3160" s="8">
        <f>SUM($U$3:U3160)</f>
        <v>-278.41999999999962</v>
      </c>
      <c r="W3160" s="9">
        <v>1.2</v>
      </c>
      <c r="X3160" s="8" t="str">
        <f t="shared" si="490"/>
        <v/>
      </c>
      <c r="Y3160" s="8">
        <f>SUM($X$3:X3160)</f>
        <v>-95.33000000000024</v>
      </c>
      <c r="Z3160" s="9">
        <v>4.33</v>
      </c>
      <c r="AA3160" s="8" t="str">
        <f t="shared" si="491"/>
        <v/>
      </c>
      <c r="AB3160" s="8">
        <f>SUM($AA$3:AA3160)</f>
        <v>-290.52999999999992</v>
      </c>
      <c r="AC3160" s="2">
        <v>1.6</v>
      </c>
      <c r="AD3160" s="8" t="str">
        <f t="shared" si="492"/>
        <v/>
      </c>
      <c r="AE3160" s="8">
        <f>SUM(AD$3:AD3160)</f>
        <v>1080.4700000000014</v>
      </c>
      <c r="AF3160" s="2">
        <v>2.2999999999999998</v>
      </c>
      <c r="AG3160" s="8" t="str">
        <f t="shared" si="496"/>
        <v/>
      </c>
      <c r="AH3160" s="8">
        <f>SUM(AG$3:AG3160)</f>
        <v>-218.47999999999996</v>
      </c>
      <c r="AI3160">
        <v>6.5</v>
      </c>
      <c r="AJ3160" s="8" t="str">
        <f t="shared" si="497"/>
        <v/>
      </c>
      <c r="AK3160" s="8">
        <f>SUM(AJ$3:AJ3160)</f>
        <v>-354</v>
      </c>
      <c r="AL3160" s="2">
        <v>8</v>
      </c>
      <c r="AM3160" s="8" t="str">
        <f t="shared" si="498"/>
        <v/>
      </c>
      <c r="AN3160" s="8">
        <f>SUM(AM$3:AM3160)</f>
        <v>88.5</v>
      </c>
      <c r="AO3160" s="2">
        <v>11</v>
      </c>
      <c r="AP3160" s="8" t="str">
        <f t="shared" si="499"/>
        <v/>
      </c>
      <c r="AQ3160" s="8">
        <f>SUM(AP$3:AP3160)</f>
        <v>-396</v>
      </c>
      <c r="AT3160" s="4" t="str">
        <f t="shared" si="493"/>
        <v/>
      </c>
      <c r="AU3160" s="5">
        <f>SUM($AT$3:AT3160)</f>
        <v>88.5</v>
      </c>
      <c r="AV3160" s="6">
        <f>SUM(R3160,U3160,X3160,AA3160,AD3160,AG3160)</f>
        <v>0</v>
      </c>
    </row>
    <row r="3161" spans="1:48" x14ac:dyDescent="0.25">
      <c r="A3161">
        <f>IF(AND(G3161&lt;&gt;"",H3161&lt;&gt;"",I3161&lt;&gt;"",J3161&lt;&gt;"",K3161&lt;&gt;"",L3161&lt;&gt;"",M3161&lt;&gt;"",N3161&lt;&gt;"",O3161&lt;&gt;"",P3161&lt;&gt;"",Q3161&lt;&gt;"",T3161&lt;&gt;"",W3161&lt;&gt;"",Z3161&lt;&gt;"",AC3161&lt;&gt;"",AF3161&lt;&gt;"",AI3161&lt;&gt;"",AL3161&lt;&gt;"",AO3161&lt;&gt;"",AR3161&lt;&gt;"",AS3161&lt;&gt;""),1,0)</f>
        <v>1</v>
      </c>
      <c r="B3161" s="1">
        <v>43736</v>
      </c>
      <c r="C3161" t="s">
        <v>258</v>
      </c>
      <c r="D3161" t="s">
        <v>3761</v>
      </c>
      <c r="E3161" t="s">
        <v>440</v>
      </c>
      <c r="F3161" t="s">
        <v>663</v>
      </c>
      <c r="G3161">
        <v>2019</v>
      </c>
      <c r="H3161">
        <v>9</v>
      </c>
      <c r="I3161">
        <v>28</v>
      </c>
      <c r="J3161" t="s">
        <v>47</v>
      </c>
      <c r="K3161">
        <v>7</v>
      </c>
      <c r="L3161" s="3">
        <v>0</v>
      </c>
      <c r="M3161" s="3">
        <v>3</v>
      </c>
      <c r="N3161">
        <v>3.1</v>
      </c>
      <c r="O3161">
        <v>3.4</v>
      </c>
      <c r="P3161">
        <v>2.4500000000000002</v>
      </c>
      <c r="Q3161" s="2">
        <v>1.7</v>
      </c>
      <c r="R3161" s="8">
        <f t="shared" si="494"/>
        <v>-1</v>
      </c>
      <c r="S3161" s="8">
        <f>SUM($R$3:R3161)</f>
        <v>-81.680000000000362</v>
      </c>
      <c r="T3161" s="2">
        <v>2.0499999999999998</v>
      </c>
      <c r="U3161" s="8">
        <f t="shared" si="495"/>
        <v>1.0499999999999998</v>
      </c>
      <c r="V3161" s="8">
        <f>SUM($U$3:U3161)</f>
        <v>-277.36999999999961</v>
      </c>
      <c r="W3161" s="9">
        <v>1.28</v>
      </c>
      <c r="X3161" s="8">
        <f t="shared" si="490"/>
        <v>0.28000000000000003</v>
      </c>
      <c r="Y3161" s="8">
        <f>SUM($X$3:X3161)</f>
        <v>-95.050000000000239</v>
      </c>
      <c r="Z3161" s="9">
        <v>3.5</v>
      </c>
      <c r="AA3161" s="8">
        <f t="shared" si="491"/>
        <v>-1</v>
      </c>
      <c r="AB3161" s="8">
        <f>SUM($AA$3:AA3161)</f>
        <v>-291.52999999999992</v>
      </c>
      <c r="AC3161" s="2">
        <v>1.95</v>
      </c>
      <c r="AD3161" s="8">
        <f t="shared" si="492"/>
        <v>0.95</v>
      </c>
      <c r="AE3161" s="8">
        <f>SUM(AD$3:AD3161)</f>
        <v>1081.4200000000014</v>
      </c>
      <c r="AF3161" s="2">
        <v>1.85</v>
      </c>
      <c r="AG3161" s="8">
        <f t="shared" si="496"/>
        <v>-1</v>
      </c>
      <c r="AH3161" s="8">
        <f>SUM(AG$3:AG3161)</f>
        <v>-219.47999999999996</v>
      </c>
      <c r="AI3161">
        <v>10</v>
      </c>
      <c r="AJ3161" s="8">
        <f t="shared" si="497"/>
        <v>-1</v>
      </c>
      <c r="AK3161" s="8">
        <f>SUM(AJ$3:AJ3161)</f>
        <v>-355</v>
      </c>
      <c r="AL3161" s="2">
        <v>11</v>
      </c>
      <c r="AM3161" s="8">
        <f t="shared" si="498"/>
        <v>-1</v>
      </c>
      <c r="AN3161" s="8">
        <f>SUM(AM$3:AM3161)</f>
        <v>87.5</v>
      </c>
      <c r="AO3161" s="2">
        <v>6</v>
      </c>
      <c r="AP3161" s="8">
        <f t="shared" si="499"/>
        <v>-1</v>
      </c>
      <c r="AQ3161" s="8">
        <f>SUM(AP$3:AP3161)</f>
        <v>-397</v>
      </c>
      <c r="AR3161">
        <v>6.25</v>
      </c>
      <c r="AS3161">
        <v>1.1200000000000001</v>
      </c>
      <c r="AT3161" s="4">
        <f t="shared" si="493"/>
        <v>-1</v>
      </c>
      <c r="AU3161" s="5">
        <f>SUM($AT$3:AT3161)</f>
        <v>87.5</v>
      </c>
      <c r="AV3161" s="6">
        <f>SUM(R3161,U3161,X3161,AA3161,AD3161,AG3161)</f>
        <v>-0.7200000000000002</v>
      </c>
    </row>
    <row r="3162" spans="1:48" x14ac:dyDescent="0.25">
      <c r="A3162">
        <f>IF(AND(G3162&lt;&gt;"",H3162&lt;&gt;"",I3162&lt;&gt;"",J3162&lt;&gt;"",K3162&lt;&gt;"",L3162&lt;&gt;"",M3162&lt;&gt;"",N3162&lt;&gt;"",O3162&lt;&gt;"",P3162&lt;&gt;"",Q3162&lt;&gt;"",T3162&lt;&gt;"",W3162&lt;&gt;"",Z3162&lt;&gt;"",AC3162&lt;&gt;"",AF3162&lt;&gt;"",AI3162&lt;&gt;"",AL3162&lt;&gt;"",AO3162&lt;&gt;"",AR3162&lt;&gt;"",AS3162&lt;&gt;""),1,0)</f>
        <v>1</v>
      </c>
      <c r="B3162" s="1">
        <v>43736</v>
      </c>
      <c r="C3162" t="s">
        <v>258</v>
      </c>
      <c r="D3162" t="s">
        <v>3762</v>
      </c>
      <c r="E3162" t="s">
        <v>443</v>
      </c>
      <c r="F3162" t="s">
        <v>270</v>
      </c>
      <c r="G3162">
        <v>2019</v>
      </c>
      <c r="H3162">
        <v>9</v>
      </c>
      <c r="I3162">
        <v>28</v>
      </c>
      <c r="J3162" t="s">
        <v>47</v>
      </c>
      <c r="K3162">
        <v>7</v>
      </c>
      <c r="L3162" s="3">
        <v>0</v>
      </c>
      <c r="M3162" s="3">
        <v>3</v>
      </c>
      <c r="N3162">
        <v>3</v>
      </c>
      <c r="O3162">
        <v>3.5</v>
      </c>
      <c r="P3162">
        <v>2.4500000000000002</v>
      </c>
      <c r="Q3162" s="2">
        <v>1.9</v>
      </c>
      <c r="R3162" s="8">
        <f t="shared" si="494"/>
        <v>-1</v>
      </c>
      <c r="S3162" s="8">
        <f>SUM($R$3:R3162)</f>
        <v>-82.680000000000362</v>
      </c>
      <c r="T3162" s="2">
        <v>1.9</v>
      </c>
      <c r="U3162" s="8">
        <f t="shared" si="495"/>
        <v>0.89999999999999991</v>
      </c>
      <c r="V3162" s="8">
        <f>SUM($U$3:U3162)</f>
        <v>-276.46999999999963</v>
      </c>
      <c r="W3162" s="9">
        <v>1.36</v>
      </c>
      <c r="X3162" s="8">
        <f t="shared" si="490"/>
        <v>0.3600000000000001</v>
      </c>
      <c r="Y3162" s="8">
        <f>SUM($X$3:X3162)</f>
        <v>-94.690000000000239</v>
      </c>
      <c r="Z3162" s="9">
        <v>3</v>
      </c>
      <c r="AA3162" s="8">
        <f t="shared" si="491"/>
        <v>-1</v>
      </c>
      <c r="AB3162" s="8">
        <f>SUM($AA$3:AA3162)</f>
        <v>-292.52999999999992</v>
      </c>
      <c r="AC3162" s="2">
        <v>2.25</v>
      </c>
      <c r="AD3162" s="8">
        <f t="shared" si="492"/>
        <v>1.25</v>
      </c>
      <c r="AE3162" s="8">
        <f>SUM(AD$3:AD3162)</f>
        <v>1082.6700000000014</v>
      </c>
      <c r="AF3162" s="2">
        <v>1.61</v>
      </c>
      <c r="AG3162" s="8">
        <f t="shared" si="496"/>
        <v>-1</v>
      </c>
      <c r="AH3162" s="8">
        <f>SUM(AG$3:AG3162)</f>
        <v>-220.47999999999996</v>
      </c>
      <c r="AI3162">
        <v>8</v>
      </c>
      <c r="AJ3162" s="8">
        <f t="shared" si="497"/>
        <v>-1</v>
      </c>
      <c r="AK3162" s="8">
        <f>SUM(AJ$3:AJ3162)</f>
        <v>-356</v>
      </c>
      <c r="AL3162" s="2">
        <v>11</v>
      </c>
      <c r="AM3162" s="8">
        <f t="shared" si="498"/>
        <v>-1</v>
      </c>
      <c r="AN3162" s="8">
        <f>SUM(AM$3:AM3162)</f>
        <v>86.5</v>
      </c>
      <c r="AO3162" s="2">
        <v>6</v>
      </c>
      <c r="AP3162" s="8">
        <f t="shared" si="499"/>
        <v>-1</v>
      </c>
      <c r="AQ3162" s="8">
        <f>SUM(AP$3:AP3162)</f>
        <v>-398</v>
      </c>
      <c r="AR3162">
        <v>6.4</v>
      </c>
      <c r="AS3162">
        <v>1.1100000000000001</v>
      </c>
      <c r="AT3162" s="4">
        <f t="shared" si="493"/>
        <v>-1</v>
      </c>
      <c r="AU3162" s="5">
        <f>SUM($AT$3:AT3162)</f>
        <v>86.5</v>
      </c>
      <c r="AV3162" s="6">
        <f>SUM(R3162,U3162,X3162,AA3162,AD3162,AG3162)</f>
        <v>-0.49</v>
      </c>
    </row>
    <row r="3163" spans="1:48" x14ac:dyDescent="0.25">
      <c r="A3163">
        <f>IF(AND(G3163&lt;&gt;"",H3163&lt;&gt;"",I3163&lt;&gt;"",J3163&lt;&gt;"",K3163&lt;&gt;"",L3163&lt;&gt;"",M3163&lt;&gt;"",N3163&lt;&gt;"",O3163&lt;&gt;"",P3163&lt;&gt;"",Q3163&lt;&gt;"",T3163&lt;&gt;"",W3163&lt;&gt;"",Z3163&lt;&gt;"",AC3163&lt;&gt;"",AF3163&lt;&gt;"",AI3163&lt;&gt;"",AL3163&lt;&gt;"",AO3163&lt;&gt;"",AR3163&lt;&gt;"",AS3163&lt;&gt;""),1,0)</f>
        <v>1</v>
      </c>
      <c r="B3163" s="1">
        <v>43736</v>
      </c>
      <c r="C3163" t="s">
        <v>258</v>
      </c>
      <c r="D3163" t="s">
        <v>3763</v>
      </c>
      <c r="E3163" t="s">
        <v>446</v>
      </c>
      <c r="F3163" t="s">
        <v>427</v>
      </c>
      <c r="G3163">
        <v>2019</v>
      </c>
      <c r="H3163">
        <v>9</v>
      </c>
      <c r="I3163">
        <v>28</v>
      </c>
      <c r="J3163" t="s">
        <v>47</v>
      </c>
      <c r="K3163">
        <v>7</v>
      </c>
      <c r="L3163" s="3">
        <v>0</v>
      </c>
      <c r="M3163" s="3">
        <v>1</v>
      </c>
      <c r="N3163">
        <v>3</v>
      </c>
      <c r="O3163">
        <v>3.6</v>
      </c>
      <c r="P3163">
        <v>2.4</v>
      </c>
      <c r="Q3163" s="2">
        <v>1.61</v>
      </c>
      <c r="R3163" s="8">
        <f t="shared" si="494"/>
        <v>-1</v>
      </c>
      <c r="S3163" s="8">
        <f>SUM($R$3:R3163)</f>
        <v>-83.680000000000362</v>
      </c>
      <c r="T3163" s="2">
        <v>2.2000000000000002</v>
      </c>
      <c r="U3163" s="8">
        <f t="shared" si="495"/>
        <v>1.2000000000000002</v>
      </c>
      <c r="V3163" s="8">
        <f>SUM($U$3:U3163)</f>
        <v>-275.26999999999964</v>
      </c>
      <c r="W3163" s="9">
        <v>1.22</v>
      </c>
      <c r="X3163" s="8">
        <f t="shared" si="490"/>
        <v>-1</v>
      </c>
      <c r="Y3163" s="8">
        <f>SUM($X$3:X3163)</f>
        <v>-95.690000000000239</v>
      </c>
      <c r="Z3163" s="9">
        <v>4</v>
      </c>
      <c r="AA3163" s="8">
        <f t="shared" si="491"/>
        <v>3</v>
      </c>
      <c r="AB3163" s="8">
        <f>SUM($AA$3:AA3163)</f>
        <v>-289.52999999999992</v>
      </c>
      <c r="AC3163" s="2">
        <v>1.7</v>
      </c>
      <c r="AD3163" s="8">
        <f t="shared" si="492"/>
        <v>-1</v>
      </c>
      <c r="AE3163" s="8">
        <f>SUM(AD$3:AD3163)</f>
        <v>1081.6700000000014</v>
      </c>
      <c r="AF3163" s="2">
        <v>2.1</v>
      </c>
      <c r="AG3163" s="8">
        <f t="shared" si="496"/>
        <v>1.1000000000000001</v>
      </c>
      <c r="AH3163" s="8">
        <f>SUM(AG$3:AG3163)</f>
        <v>-219.37999999999997</v>
      </c>
      <c r="AI3163">
        <v>11</v>
      </c>
      <c r="AJ3163" s="8">
        <f t="shared" si="497"/>
        <v>-1</v>
      </c>
      <c r="AK3163" s="8">
        <f>SUM(AJ$3:AJ3163)</f>
        <v>-357</v>
      </c>
      <c r="AL3163" s="2">
        <v>11</v>
      </c>
      <c r="AM3163" s="8">
        <f t="shared" si="498"/>
        <v>-1</v>
      </c>
      <c r="AN3163" s="8">
        <f>SUM(AM$3:AM3163)</f>
        <v>85.5</v>
      </c>
      <c r="AO3163" s="2">
        <v>6.5</v>
      </c>
      <c r="AP3163" s="8">
        <f t="shared" si="499"/>
        <v>-1</v>
      </c>
      <c r="AQ3163" s="8">
        <f>SUM(AP$3:AP3163)</f>
        <v>-399</v>
      </c>
      <c r="AR3163">
        <v>6</v>
      </c>
      <c r="AS3163">
        <v>1.1200000000000001</v>
      </c>
      <c r="AT3163" s="4">
        <f t="shared" si="493"/>
        <v>-1</v>
      </c>
      <c r="AU3163" s="5">
        <f>SUM($AT$3:AT3163)</f>
        <v>85.5</v>
      </c>
      <c r="AV3163" s="6">
        <f>SUM(R3163,U3163,X3163,AA3163,AD3163,AG3163)</f>
        <v>2.3000000000000003</v>
      </c>
    </row>
    <row r="3164" spans="1:48" x14ac:dyDescent="0.25">
      <c r="A3164">
        <f>IF(AND(G3164&lt;&gt;"",H3164&lt;&gt;"",I3164&lt;&gt;"",J3164&lt;&gt;"",K3164&lt;&gt;"",L3164&lt;&gt;"",M3164&lt;&gt;"",N3164&lt;&gt;"",O3164&lt;&gt;"",P3164&lt;&gt;"",Q3164&lt;&gt;"",T3164&lt;&gt;"",W3164&lt;&gt;"",Z3164&lt;&gt;"",AC3164&lt;&gt;"",AF3164&lt;&gt;"",AI3164&lt;&gt;"",AL3164&lt;&gt;"",AO3164&lt;&gt;"",AR3164&lt;&gt;"",AS3164&lt;&gt;""),1,0)</f>
        <v>1</v>
      </c>
      <c r="B3164" s="1">
        <v>43736</v>
      </c>
      <c r="C3164" t="s">
        <v>258</v>
      </c>
      <c r="D3164" t="s">
        <v>3764</v>
      </c>
      <c r="E3164" t="s">
        <v>264</v>
      </c>
      <c r="F3164" t="s">
        <v>437</v>
      </c>
      <c r="G3164">
        <v>2019</v>
      </c>
      <c r="H3164">
        <v>9</v>
      </c>
      <c r="I3164">
        <v>28</v>
      </c>
      <c r="J3164" t="s">
        <v>47</v>
      </c>
      <c r="K3164">
        <v>7</v>
      </c>
      <c r="L3164" s="3">
        <v>2</v>
      </c>
      <c r="M3164" s="3">
        <v>1</v>
      </c>
      <c r="N3164">
        <v>1.66</v>
      </c>
      <c r="O3164">
        <v>4.2</v>
      </c>
      <c r="P3164">
        <v>5.25</v>
      </c>
      <c r="Q3164" s="2">
        <v>1.7</v>
      </c>
      <c r="R3164" s="8">
        <f t="shared" si="494"/>
        <v>0.7</v>
      </c>
      <c r="S3164" s="8">
        <f>SUM($R$3:R3164)</f>
        <v>-82.980000000000359</v>
      </c>
      <c r="T3164" s="2">
        <v>2.0499999999999998</v>
      </c>
      <c r="U3164" s="8">
        <f t="shared" si="495"/>
        <v>-1</v>
      </c>
      <c r="V3164" s="8">
        <f>SUM($U$3:U3164)</f>
        <v>-276.26999999999964</v>
      </c>
      <c r="W3164" s="9">
        <v>1.2</v>
      </c>
      <c r="X3164" s="8">
        <f t="shared" si="490"/>
        <v>0.19999999999999996</v>
      </c>
      <c r="Y3164" s="8">
        <f>SUM($X$3:X3164)</f>
        <v>-95.490000000000236</v>
      </c>
      <c r="Z3164" s="9">
        <v>4.33</v>
      </c>
      <c r="AA3164" s="8">
        <f t="shared" si="491"/>
        <v>-1</v>
      </c>
      <c r="AB3164" s="8">
        <f>SUM($AA$3:AA3164)</f>
        <v>-290.52999999999992</v>
      </c>
      <c r="AC3164" s="2">
        <v>1.66</v>
      </c>
      <c r="AD3164" s="8">
        <f t="shared" si="492"/>
        <v>0.65999999999999992</v>
      </c>
      <c r="AE3164" s="8">
        <f>SUM(AD$3:AD3164)</f>
        <v>1082.3300000000015</v>
      </c>
      <c r="AF3164" s="2">
        <v>2.15</v>
      </c>
      <c r="AG3164" s="8">
        <f t="shared" si="496"/>
        <v>-1</v>
      </c>
      <c r="AH3164" s="8">
        <f>SUM(AG$3:AG3164)</f>
        <v>-220.37999999999997</v>
      </c>
      <c r="AI3164">
        <v>8</v>
      </c>
      <c r="AJ3164" s="8">
        <f t="shared" si="497"/>
        <v>-1</v>
      </c>
      <c r="AK3164" s="8">
        <f>SUM(AJ$3:AJ3164)</f>
        <v>-358</v>
      </c>
      <c r="AL3164" s="2">
        <v>8</v>
      </c>
      <c r="AM3164" s="8">
        <f t="shared" si="498"/>
        <v>7</v>
      </c>
      <c r="AN3164" s="8">
        <f>SUM(AM$3:AM3164)</f>
        <v>92.5</v>
      </c>
      <c r="AO3164" s="2">
        <v>7.5</v>
      </c>
      <c r="AP3164" s="8">
        <f t="shared" si="499"/>
        <v>-1</v>
      </c>
      <c r="AQ3164" s="8">
        <f>SUM(AP$3:AP3164)</f>
        <v>-400</v>
      </c>
      <c r="AR3164">
        <v>2.5</v>
      </c>
      <c r="AS3164">
        <v>1.5</v>
      </c>
      <c r="AT3164" s="4">
        <f t="shared" si="493"/>
        <v>7</v>
      </c>
      <c r="AU3164" s="5">
        <f>SUM($AT$3:AT3164)</f>
        <v>92.5</v>
      </c>
      <c r="AV3164" s="6">
        <f>SUM(R3164,U3164,X3164,AA3164,AD3164,AG3164)</f>
        <v>-1.4400000000000002</v>
      </c>
    </row>
    <row r="3165" spans="1:48" x14ac:dyDescent="0.25">
      <c r="A3165">
        <f>IF(AND(G3165&lt;&gt;"",H3165&lt;&gt;"",I3165&lt;&gt;"",J3165&lt;&gt;"",K3165&lt;&gt;"",L3165&lt;&gt;"",M3165&lt;&gt;"",N3165&lt;&gt;"",O3165&lt;&gt;"",P3165&lt;&gt;"",Q3165&lt;&gt;"",T3165&lt;&gt;"",W3165&lt;&gt;"",Z3165&lt;&gt;"",AC3165&lt;&gt;"",AF3165&lt;&gt;"",AI3165&lt;&gt;"",AL3165&lt;&gt;"",AO3165&lt;&gt;"",AR3165&lt;&gt;"",AS3165&lt;&gt;""),1,0)</f>
        <v>1</v>
      </c>
      <c r="B3165" s="1">
        <v>43736</v>
      </c>
      <c r="C3165" t="s">
        <v>302</v>
      </c>
      <c r="D3165" t="s">
        <v>3765</v>
      </c>
      <c r="E3165" t="s">
        <v>484</v>
      </c>
      <c r="F3165" t="s">
        <v>563</v>
      </c>
      <c r="G3165">
        <v>2019</v>
      </c>
      <c r="H3165">
        <v>9</v>
      </c>
      <c r="I3165">
        <v>28</v>
      </c>
      <c r="J3165" t="s">
        <v>47</v>
      </c>
      <c r="K3165">
        <v>7</v>
      </c>
      <c r="L3165" s="3">
        <v>1</v>
      </c>
      <c r="M3165" s="3">
        <v>1</v>
      </c>
      <c r="N3165">
        <v>1.66</v>
      </c>
      <c r="O3165">
        <v>3.5</v>
      </c>
      <c r="P3165">
        <v>6</v>
      </c>
      <c r="Q3165" s="2">
        <v>2.1</v>
      </c>
      <c r="R3165" s="8">
        <f t="shared" si="494"/>
        <v>1.1000000000000001</v>
      </c>
      <c r="S3165" s="8">
        <f>SUM($R$3:R3165)</f>
        <v>-81.880000000000365</v>
      </c>
      <c r="T3165" s="2">
        <v>1.66</v>
      </c>
      <c r="U3165" s="8">
        <f t="shared" si="495"/>
        <v>-1</v>
      </c>
      <c r="V3165" s="8">
        <f>SUM($U$3:U3165)</f>
        <v>-277.26999999999964</v>
      </c>
      <c r="W3165" s="9">
        <v>1.4</v>
      </c>
      <c r="X3165" s="8">
        <f t="shared" si="490"/>
        <v>0.39999999999999991</v>
      </c>
      <c r="Y3165" s="8">
        <f>SUM($X$3:X3165)</f>
        <v>-95.090000000000231</v>
      </c>
      <c r="Z3165" s="9">
        <v>3</v>
      </c>
      <c r="AA3165" s="8">
        <f t="shared" si="491"/>
        <v>-1</v>
      </c>
      <c r="AB3165" s="8">
        <f>SUM($AA$3:AA3165)</f>
        <v>-291.52999999999992</v>
      </c>
      <c r="AC3165" s="2">
        <v>2.2999999999999998</v>
      </c>
      <c r="AD3165" s="8">
        <f t="shared" si="492"/>
        <v>1.2999999999999998</v>
      </c>
      <c r="AE3165" s="8">
        <f>SUM(AD$3:AD3165)</f>
        <v>1083.6300000000015</v>
      </c>
      <c r="AF3165" s="2">
        <v>1.61</v>
      </c>
      <c r="AG3165" s="8">
        <f t="shared" si="496"/>
        <v>0.6100000000000001</v>
      </c>
      <c r="AH3165" s="8">
        <f>SUM(AG$3:AG3165)</f>
        <v>-219.76999999999995</v>
      </c>
      <c r="AI3165">
        <v>5.5</v>
      </c>
      <c r="AJ3165" s="8">
        <f t="shared" si="497"/>
        <v>-1</v>
      </c>
      <c r="AK3165" s="8">
        <f>SUM(AJ$3:AJ3165)</f>
        <v>-359</v>
      </c>
      <c r="AL3165" s="2">
        <v>8.5</v>
      </c>
      <c r="AM3165" s="8">
        <f t="shared" si="498"/>
        <v>-1</v>
      </c>
      <c r="AN3165" s="8">
        <f>SUM(AM$3:AM3165)</f>
        <v>91.5</v>
      </c>
      <c r="AO3165" s="2">
        <v>6.5</v>
      </c>
      <c r="AP3165" s="8">
        <f t="shared" si="499"/>
        <v>5.5</v>
      </c>
      <c r="AQ3165" s="8">
        <f>SUM(AP$3:AP3165)</f>
        <v>-394.5</v>
      </c>
      <c r="AR3165">
        <v>2.85</v>
      </c>
      <c r="AS3165">
        <v>1.4</v>
      </c>
      <c r="AT3165" s="4">
        <f t="shared" si="493"/>
        <v>-1</v>
      </c>
      <c r="AU3165" s="5">
        <f>SUM($AT$3:AT3165)</f>
        <v>91.5</v>
      </c>
      <c r="AV3165" s="6">
        <f>SUM(R3165,U3165,X3165,AA3165,AD3165,AG3165)</f>
        <v>1.41</v>
      </c>
    </row>
    <row r="3166" spans="1:48" x14ac:dyDescent="0.25">
      <c r="A3166">
        <f>IF(AND(G3166&lt;&gt;"",H3166&lt;&gt;"",I3166&lt;&gt;"",J3166&lt;&gt;"",K3166&lt;&gt;"",L3166&lt;&gt;"",M3166&lt;&gt;"",N3166&lt;&gt;"",O3166&lt;&gt;"",P3166&lt;&gt;"",Q3166&lt;&gt;"",T3166&lt;&gt;"",W3166&lt;&gt;"",Z3166&lt;&gt;"",AC3166&lt;&gt;"",AF3166&lt;&gt;"",AI3166&lt;&gt;"",AL3166&lt;&gt;"",AO3166&lt;&gt;"",AR3166&lt;&gt;"",AS3166&lt;&gt;""),1,0)</f>
        <v>0</v>
      </c>
      <c r="B3166" s="1">
        <v>43736</v>
      </c>
      <c r="C3166" t="s">
        <v>302</v>
      </c>
      <c r="D3166" t="s">
        <v>3766</v>
      </c>
      <c r="E3166" t="s">
        <v>311</v>
      </c>
      <c r="F3166" t="s">
        <v>246</v>
      </c>
      <c r="G3166">
        <v>2019</v>
      </c>
      <c r="H3166">
        <v>9</v>
      </c>
      <c r="I3166">
        <v>28</v>
      </c>
      <c r="J3166" t="s">
        <v>47</v>
      </c>
      <c r="K3166">
        <v>7</v>
      </c>
      <c r="L3166" s="3">
        <v>0</v>
      </c>
      <c r="M3166" s="3">
        <v>1</v>
      </c>
      <c r="N3166">
        <v>6.5</v>
      </c>
      <c r="O3166">
        <v>5</v>
      </c>
      <c r="P3166">
        <v>1.4</v>
      </c>
      <c r="Q3166" s="2">
        <v>1.9</v>
      </c>
      <c r="R3166" s="8" t="str">
        <f t="shared" si="494"/>
        <v/>
      </c>
      <c r="S3166" s="8">
        <f>SUM($R$3:R3166)</f>
        <v>-81.880000000000365</v>
      </c>
      <c r="T3166" s="2">
        <v>1.9</v>
      </c>
      <c r="U3166" s="8" t="str">
        <f t="shared" si="495"/>
        <v/>
      </c>
      <c r="V3166" s="8">
        <f>SUM($U$3:U3166)</f>
        <v>-277.26999999999964</v>
      </c>
      <c r="W3166" s="9">
        <v>1.22</v>
      </c>
      <c r="X3166" s="8" t="str">
        <f t="shared" si="490"/>
        <v/>
      </c>
      <c r="Y3166" s="8">
        <f>SUM($X$3:X3166)</f>
        <v>-95.090000000000231</v>
      </c>
      <c r="Z3166" s="9">
        <v>4.33</v>
      </c>
      <c r="AA3166" s="8" t="str">
        <f t="shared" si="491"/>
        <v/>
      </c>
      <c r="AB3166" s="8">
        <f>SUM($AA$3:AA3166)</f>
        <v>-291.52999999999992</v>
      </c>
      <c r="AC3166" s="2">
        <v>1.66</v>
      </c>
      <c r="AD3166" s="8" t="str">
        <f t="shared" si="492"/>
        <v/>
      </c>
      <c r="AE3166" s="8">
        <f>SUM(AD$3:AD3166)</f>
        <v>1083.6300000000015</v>
      </c>
      <c r="AF3166" s="2">
        <v>2.2000000000000002</v>
      </c>
      <c r="AG3166" s="8" t="str">
        <f t="shared" si="496"/>
        <v/>
      </c>
      <c r="AH3166" s="8">
        <f>SUM(AG$3:AG3166)</f>
        <v>-219.76999999999995</v>
      </c>
      <c r="AI3166">
        <v>19</v>
      </c>
      <c r="AJ3166" s="8" t="str">
        <f t="shared" si="497"/>
        <v/>
      </c>
      <c r="AK3166" s="8">
        <f>SUM(AJ$3:AJ3166)</f>
        <v>-359</v>
      </c>
      <c r="AL3166" s="2">
        <v>19</v>
      </c>
      <c r="AM3166" s="8" t="str">
        <f t="shared" si="498"/>
        <v/>
      </c>
      <c r="AN3166" s="8">
        <f>SUM(AM$3:AM3166)</f>
        <v>91.5</v>
      </c>
      <c r="AO3166" s="2">
        <v>9.5</v>
      </c>
      <c r="AP3166" s="8" t="str">
        <f t="shared" si="499"/>
        <v/>
      </c>
      <c r="AQ3166" s="8">
        <f>SUM(AP$3:AP3166)</f>
        <v>-394.5</v>
      </c>
      <c r="AT3166" s="4" t="str">
        <f t="shared" si="493"/>
        <v/>
      </c>
      <c r="AU3166" s="5">
        <f>SUM($AT$3:AT3166)</f>
        <v>91.5</v>
      </c>
      <c r="AV3166" s="6">
        <f>SUM(R3166,U3166,X3166,AA3166,AD3166,AG3166)</f>
        <v>0</v>
      </c>
    </row>
    <row r="3167" spans="1:48" x14ac:dyDescent="0.25">
      <c r="A3167">
        <f>IF(AND(G3167&lt;&gt;"",H3167&lt;&gt;"",I3167&lt;&gt;"",J3167&lt;&gt;"",K3167&lt;&gt;"",L3167&lt;&gt;"",M3167&lt;&gt;"",N3167&lt;&gt;"",O3167&lt;&gt;"",P3167&lt;&gt;"",Q3167&lt;&gt;"",T3167&lt;&gt;"",W3167&lt;&gt;"",Z3167&lt;&gt;"",AC3167&lt;&gt;"",AF3167&lt;&gt;"",AI3167&lt;&gt;"",AL3167&lt;&gt;"",AO3167&lt;&gt;"",AR3167&lt;&gt;"",AS3167&lt;&gt;""),1,0)</f>
        <v>1</v>
      </c>
      <c r="B3167" s="1">
        <v>43736</v>
      </c>
      <c r="C3167" t="s">
        <v>302</v>
      </c>
      <c r="D3167" t="s">
        <v>3767</v>
      </c>
      <c r="E3167" t="s">
        <v>305</v>
      </c>
      <c r="F3167" t="s">
        <v>485</v>
      </c>
      <c r="G3167">
        <v>2019</v>
      </c>
      <c r="H3167">
        <v>9</v>
      </c>
      <c r="I3167">
        <v>28</v>
      </c>
      <c r="J3167" t="s">
        <v>47</v>
      </c>
      <c r="K3167">
        <v>7</v>
      </c>
      <c r="L3167" s="3">
        <v>0</v>
      </c>
      <c r="M3167" s="3">
        <v>1</v>
      </c>
      <c r="N3167">
        <v>1.5</v>
      </c>
      <c r="O3167">
        <v>3.8</v>
      </c>
      <c r="P3167">
        <v>7.5</v>
      </c>
      <c r="Q3167" s="2">
        <v>1.75</v>
      </c>
      <c r="R3167" s="8">
        <f t="shared" si="494"/>
        <v>-1</v>
      </c>
      <c r="S3167" s="8">
        <f>SUM($R$3:R3167)</f>
        <v>-82.880000000000365</v>
      </c>
      <c r="T3167" s="2">
        <v>2</v>
      </c>
      <c r="U3167" s="8">
        <f t="shared" si="495"/>
        <v>1</v>
      </c>
      <c r="V3167" s="8">
        <f>SUM($U$3:U3167)</f>
        <v>-276.26999999999964</v>
      </c>
      <c r="W3167" s="9">
        <v>1.22</v>
      </c>
      <c r="X3167" s="8">
        <f t="shared" si="490"/>
        <v>-1</v>
      </c>
      <c r="Y3167" s="8">
        <f>SUM($X$3:X3167)</f>
        <v>-96.090000000000231</v>
      </c>
      <c r="Z3167" s="9">
        <v>4.33</v>
      </c>
      <c r="AA3167" s="8">
        <f t="shared" si="491"/>
        <v>3.33</v>
      </c>
      <c r="AB3167" s="8">
        <f>SUM($AA$3:AA3167)</f>
        <v>-288.19999999999993</v>
      </c>
      <c r="AC3167" s="2">
        <v>1.72</v>
      </c>
      <c r="AD3167" s="8">
        <f t="shared" si="492"/>
        <v>-1</v>
      </c>
      <c r="AE3167" s="8">
        <f>SUM(AD$3:AD3167)</f>
        <v>1082.6300000000015</v>
      </c>
      <c r="AF3167" s="2">
        <v>2.1</v>
      </c>
      <c r="AG3167" s="8">
        <f t="shared" si="496"/>
        <v>1.1000000000000001</v>
      </c>
      <c r="AH3167" s="8">
        <f>SUM(AG$3:AG3167)</f>
        <v>-218.66999999999996</v>
      </c>
      <c r="AI3167">
        <v>7.5</v>
      </c>
      <c r="AJ3167" s="8">
        <f t="shared" si="497"/>
        <v>-1</v>
      </c>
      <c r="AK3167" s="8">
        <f>SUM(AJ$3:AJ3167)</f>
        <v>-360</v>
      </c>
      <c r="AL3167" s="2">
        <v>7.5</v>
      </c>
      <c r="AM3167" s="8">
        <f t="shared" si="498"/>
        <v>-1</v>
      </c>
      <c r="AN3167" s="8">
        <f>SUM(AM$3:AM3167)</f>
        <v>90.5</v>
      </c>
      <c r="AO3167" s="2">
        <v>7.5</v>
      </c>
      <c r="AP3167" s="8">
        <f t="shared" si="499"/>
        <v>-1</v>
      </c>
      <c r="AQ3167" s="8">
        <f>SUM(AP$3:AP3167)</f>
        <v>-395.5</v>
      </c>
      <c r="AR3167">
        <v>2.37</v>
      </c>
      <c r="AS3167">
        <v>1.55</v>
      </c>
      <c r="AT3167" s="4">
        <f t="shared" si="493"/>
        <v>-1</v>
      </c>
      <c r="AU3167" s="5">
        <f>SUM($AT$3:AT3167)</f>
        <v>90.5</v>
      </c>
      <c r="AV3167" s="6">
        <f>SUM(R3167,U3167,X3167,AA3167,AD3167,AG3167)</f>
        <v>2.4300000000000002</v>
      </c>
    </row>
    <row r="3168" spans="1:48" x14ac:dyDescent="0.25">
      <c r="A3168">
        <f>IF(AND(G3168&lt;&gt;"",H3168&lt;&gt;"",I3168&lt;&gt;"",J3168&lt;&gt;"",K3168&lt;&gt;"",L3168&lt;&gt;"",M3168&lt;&gt;"",N3168&lt;&gt;"",O3168&lt;&gt;"",P3168&lt;&gt;"",Q3168&lt;&gt;"",T3168&lt;&gt;"",W3168&lt;&gt;"",Z3168&lt;&gt;"",AC3168&lt;&gt;"",AF3168&lt;&gt;"",AI3168&lt;&gt;"",AL3168&lt;&gt;"",AO3168&lt;&gt;"",AR3168&lt;&gt;"",AS3168&lt;&gt;""),1,0)</f>
        <v>1</v>
      </c>
      <c r="B3168" s="1">
        <v>43736</v>
      </c>
      <c r="C3168" t="s">
        <v>302</v>
      </c>
      <c r="D3168" t="s">
        <v>3768</v>
      </c>
      <c r="E3168" t="s">
        <v>490</v>
      </c>
      <c r="F3168" t="s">
        <v>488</v>
      </c>
      <c r="G3168">
        <v>2019</v>
      </c>
      <c r="H3168">
        <v>9</v>
      </c>
      <c r="I3168">
        <v>28</v>
      </c>
      <c r="J3168" t="s">
        <v>47</v>
      </c>
      <c r="K3168">
        <v>7</v>
      </c>
      <c r="L3168" s="3">
        <v>2</v>
      </c>
      <c r="M3168" s="3">
        <v>2</v>
      </c>
      <c r="N3168">
        <v>2.1</v>
      </c>
      <c r="O3168">
        <v>3.25</v>
      </c>
      <c r="P3168">
        <v>3.8</v>
      </c>
      <c r="Q3168" s="2">
        <v>1.95</v>
      </c>
      <c r="R3168" s="8">
        <f t="shared" si="494"/>
        <v>0.95</v>
      </c>
      <c r="S3168" s="8">
        <f>SUM($R$3:R3168)</f>
        <v>-81.930000000000362</v>
      </c>
      <c r="T3168" s="2">
        <v>1.8</v>
      </c>
      <c r="U3168" s="8">
        <f t="shared" si="495"/>
        <v>-1</v>
      </c>
      <c r="V3168" s="8">
        <f>SUM($U$3:U3168)</f>
        <v>-277.26999999999964</v>
      </c>
      <c r="W3168" s="9">
        <v>1.4</v>
      </c>
      <c r="X3168" s="8">
        <f t="shared" si="490"/>
        <v>0.39999999999999991</v>
      </c>
      <c r="Y3168" s="8">
        <f>SUM($X$3:X3168)</f>
        <v>-95.690000000000225</v>
      </c>
      <c r="Z3168" s="9">
        <v>3</v>
      </c>
      <c r="AA3168" s="8">
        <f t="shared" si="491"/>
        <v>-1</v>
      </c>
      <c r="AB3168" s="8">
        <f>SUM($AA$3:AA3168)</f>
        <v>-289.19999999999993</v>
      </c>
      <c r="AC3168" s="2">
        <v>2.2000000000000002</v>
      </c>
      <c r="AD3168" s="8">
        <f t="shared" si="492"/>
        <v>1.2000000000000002</v>
      </c>
      <c r="AE3168" s="8">
        <f>SUM(AD$3:AD3168)</f>
        <v>1083.8300000000015</v>
      </c>
      <c r="AF3168" s="2">
        <v>1.66</v>
      </c>
      <c r="AG3168" s="8">
        <f t="shared" si="496"/>
        <v>-1</v>
      </c>
      <c r="AH3168" s="8">
        <f>SUM(AG$3:AG3168)</f>
        <v>-219.66999999999996</v>
      </c>
      <c r="AI3168">
        <v>6.5</v>
      </c>
      <c r="AJ3168" s="8">
        <f t="shared" si="497"/>
        <v>-1</v>
      </c>
      <c r="AK3168" s="8">
        <f>SUM(AJ$3:AJ3168)</f>
        <v>-361</v>
      </c>
      <c r="AL3168" s="2">
        <v>9</v>
      </c>
      <c r="AM3168" s="8">
        <f t="shared" si="498"/>
        <v>-1</v>
      </c>
      <c r="AN3168" s="8">
        <f>SUM(AM$3:AM3168)</f>
        <v>89.5</v>
      </c>
      <c r="AO3168" s="2">
        <v>6</v>
      </c>
      <c r="AP3168" s="8">
        <f t="shared" si="499"/>
        <v>-1</v>
      </c>
      <c r="AQ3168" s="8">
        <f>SUM(AP$3:AP3168)</f>
        <v>-396.5</v>
      </c>
      <c r="AR3168">
        <v>4</v>
      </c>
      <c r="AS3168">
        <v>1.23</v>
      </c>
      <c r="AT3168" s="4">
        <f t="shared" si="493"/>
        <v>-1</v>
      </c>
      <c r="AU3168" s="5">
        <f>SUM($AT$3:AT3168)</f>
        <v>89.5</v>
      </c>
      <c r="AV3168" s="6">
        <f>SUM(R3168,U3168,X3168,AA3168,AD3168,AG3168)</f>
        <v>-0.44999999999999996</v>
      </c>
    </row>
    <row r="3169" spans="1:48" x14ac:dyDescent="0.25">
      <c r="A3169">
        <f>IF(AND(G3169&lt;&gt;"",H3169&lt;&gt;"",I3169&lt;&gt;"",J3169&lt;&gt;"",K3169&lt;&gt;"",L3169&lt;&gt;"",M3169&lt;&gt;"",N3169&lt;&gt;"",O3169&lt;&gt;"",P3169&lt;&gt;"",Q3169&lt;&gt;"",T3169&lt;&gt;"",W3169&lt;&gt;"",Z3169&lt;&gt;"",AC3169&lt;&gt;"",AF3169&lt;&gt;"",AI3169&lt;&gt;"",AL3169&lt;&gt;"",AO3169&lt;&gt;"",AR3169&lt;&gt;"",AS3169&lt;&gt;""),1,0)</f>
        <v>1</v>
      </c>
      <c r="B3169" s="1">
        <v>43736</v>
      </c>
      <c r="C3169" t="s">
        <v>302</v>
      </c>
      <c r="D3169" t="s">
        <v>3769</v>
      </c>
      <c r="E3169" t="s">
        <v>494</v>
      </c>
      <c r="F3169" t="s">
        <v>42</v>
      </c>
      <c r="G3169">
        <v>2019</v>
      </c>
      <c r="H3169">
        <v>9</v>
      </c>
      <c r="I3169">
        <v>28</v>
      </c>
      <c r="J3169" t="s">
        <v>47</v>
      </c>
      <c r="K3169">
        <v>7</v>
      </c>
      <c r="L3169" s="3">
        <v>4</v>
      </c>
      <c r="M3169" s="3">
        <v>1</v>
      </c>
      <c r="N3169">
        <v>1.4</v>
      </c>
      <c r="O3169">
        <v>4.5</v>
      </c>
      <c r="P3169">
        <v>9.5</v>
      </c>
      <c r="Q3169" s="2">
        <v>1.7</v>
      </c>
      <c r="R3169" s="8">
        <f t="shared" si="494"/>
        <v>0.7</v>
      </c>
      <c r="S3169" s="8">
        <f>SUM($R$3:R3169)</f>
        <v>-81.230000000000359</v>
      </c>
      <c r="T3169" s="2">
        <v>2.0499999999999998</v>
      </c>
      <c r="U3169" s="8">
        <f t="shared" si="495"/>
        <v>-1</v>
      </c>
      <c r="V3169" s="8">
        <f>SUM($U$3:U3169)</f>
        <v>-278.26999999999964</v>
      </c>
      <c r="W3169" s="9">
        <v>1.1599999999999999</v>
      </c>
      <c r="X3169" s="8">
        <f t="shared" si="490"/>
        <v>0.15999999999999992</v>
      </c>
      <c r="Y3169" s="8">
        <f>SUM($X$3:X3169)</f>
        <v>-95.530000000000229</v>
      </c>
      <c r="Z3169" s="9">
        <v>5</v>
      </c>
      <c r="AA3169" s="8">
        <f t="shared" si="491"/>
        <v>-1</v>
      </c>
      <c r="AB3169" s="8">
        <f>SUM($AA$3:AA3169)</f>
        <v>-290.19999999999993</v>
      </c>
      <c r="AC3169" s="2">
        <v>1.53</v>
      </c>
      <c r="AD3169" s="8">
        <f t="shared" si="492"/>
        <v>0.53</v>
      </c>
      <c r="AE3169" s="8">
        <f>SUM(AD$3:AD3169)</f>
        <v>1084.3600000000015</v>
      </c>
      <c r="AF3169" s="2">
        <v>2.5</v>
      </c>
      <c r="AG3169" s="8">
        <f t="shared" si="496"/>
        <v>-1</v>
      </c>
      <c r="AH3169" s="8">
        <f>SUM(AG$3:AG3169)</f>
        <v>-220.66999999999996</v>
      </c>
      <c r="AI3169">
        <v>8</v>
      </c>
      <c r="AJ3169" s="8">
        <f t="shared" si="497"/>
        <v>-1</v>
      </c>
      <c r="AK3169" s="8">
        <f>SUM(AJ$3:AJ3169)</f>
        <v>-362</v>
      </c>
      <c r="AL3169" s="2">
        <v>7.5</v>
      </c>
      <c r="AM3169" s="8">
        <f t="shared" si="498"/>
        <v>-1</v>
      </c>
      <c r="AN3169" s="8">
        <f>SUM(AM$3:AM3169)</f>
        <v>88.5</v>
      </c>
      <c r="AO3169" s="2">
        <v>8.5</v>
      </c>
      <c r="AP3169" s="8">
        <f t="shared" si="499"/>
        <v>-1</v>
      </c>
      <c r="AQ3169" s="8">
        <f>SUM(AP$3:AP3169)</f>
        <v>-397.5</v>
      </c>
      <c r="AR3169">
        <v>2.1</v>
      </c>
      <c r="AS3169">
        <v>1.7</v>
      </c>
      <c r="AT3169" s="4">
        <f t="shared" si="493"/>
        <v>-1</v>
      </c>
      <c r="AU3169" s="5">
        <f>SUM($AT$3:AT3169)</f>
        <v>88.5</v>
      </c>
      <c r="AV3169" s="6">
        <f>SUM(R3169,U3169,X3169,AA3169,AD3169,AG3169)</f>
        <v>-1.61</v>
      </c>
    </row>
    <row r="3170" spans="1:48" x14ac:dyDescent="0.25">
      <c r="A3170">
        <f>IF(AND(G3170&lt;&gt;"",H3170&lt;&gt;"",I3170&lt;&gt;"",J3170&lt;&gt;"",K3170&lt;&gt;"",L3170&lt;&gt;"",M3170&lt;&gt;"",N3170&lt;&gt;"",O3170&lt;&gt;"",P3170&lt;&gt;"",Q3170&lt;&gt;"",T3170&lt;&gt;"",W3170&lt;&gt;"",Z3170&lt;&gt;"",AC3170&lt;&gt;"",AF3170&lt;&gt;"",AI3170&lt;&gt;"",AL3170&lt;&gt;"",AO3170&lt;&gt;"",AR3170&lt;&gt;"",AS3170&lt;&gt;""),1,0)</f>
        <v>1</v>
      </c>
      <c r="B3170" s="1">
        <v>43736</v>
      </c>
      <c r="C3170" t="s">
        <v>302</v>
      </c>
      <c r="D3170" t="s">
        <v>3770</v>
      </c>
      <c r="E3170" t="s">
        <v>493</v>
      </c>
      <c r="F3170" t="s">
        <v>304</v>
      </c>
      <c r="G3170">
        <v>2019</v>
      </c>
      <c r="H3170">
        <v>9</v>
      </c>
      <c r="I3170">
        <v>28</v>
      </c>
      <c r="J3170" t="s">
        <v>47</v>
      </c>
      <c r="K3170">
        <v>7</v>
      </c>
      <c r="L3170" s="3">
        <v>1</v>
      </c>
      <c r="M3170" s="3">
        <v>1</v>
      </c>
      <c r="N3170">
        <v>3.1</v>
      </c>
      <c r="O3170">
        <v>3.2</v>
      </c>
      <c r="P3170">
        <v>2.4500000000000002</v>
      </c>
      <c r="Q3170" s="2">
        <v>1.75</v>
      </c>
      <c r="R3170" s="8">
        <f t="shared" si="494"/>
        <v>0.75</v>
      </c>
      <c r="S3170" s="8">
        <f>SUM($R$3:R3170)</f>
        <v>-80.480000000000359</v>
      </c>
      <c r="T3170" s="2">
        <v>2</v>
      </c>
      <c r="U3170" s="8">
        <f t="shared" si="495"/>
        <v>-1</v>
      </c>
      <c r="V3170" s="8">
        <f>SUM($U$3:U3170)</f>
        <v>-279.26999999999964</v>
      </c>
      <c r="W3170" s="9">
        <v>1.33</v>
      </c>
      <c r="X3170" s="8">
        <f t="shared" si="490"/>
        <v>0.33000000000000007</v>
      </c>
      <c r="Y3170" s="8">
        <f>SUM($X$3:X3170)</f>
        <v>-95.20000000000023</v>
      </c>
      <c r="Z3170" s="9">
        <v>3.4</v>
      </c>
      <c r="AA3170" s="8">
        <f t="shared" si="491"/>
        <v>-1</v>
      </c>
      <c r="AB3170" s="8">
        <f>SUM($AA$3:AA3170)</f>
        <v>-291.19999999999993</v>
      </c>
      <c r="AC3170" s="2">
        <v>2.1</v>
      </c>
      <c r="AD3170" s="8">
        <f t="shared" si="492"/>
        <v>1.1000000000000001</v>
      </c>
      <c r="AE3170" s="8">
        <f>SUM(AD$3:AD3170)</f>
        <v>1085.4600000000014</v>
      </c>
      <c r="AF3170" s="2">
        <v>1.72</v>
      </c>
      <c r="AG3170" s="8">
        <f t="shared" si="496"/>
        <v>0.72</v>
      </c>
      <c r="AH3170" s="8">
        <f>SUM(AG$3:AG3170)</f>
        <v>-219.94999999999996</v>
      </c>
      <c r="AI3170">
        <v>9.5</v>
      </c>
      <c r="AJ3170" s="8">
        <f t="shared" si="497"/>
        <v>-1</v>
      </c>
      <c r="AK3170" s="8">
        <f>SUM(AJ$3:AJ3170)</f>
        <v>-363</v>
      </c>
      <c r="AL3170" s="2">
        <v>11</v>
      </c>
      <c r="AM3170" s="8">
        <f t="shared" si="498"/>
        <v>-1</v>
      </c>
      <c r="AN3170" s="8">
        <f>SUM(AM$3:AM3170)</f>
        <v>87.5</v>
      </c>
      <c r="AO3170" s="2">
        <v>6</v>
      </c>
      <c r="AP3170" s="8">
        <f t="shared" si="499"/>
        <v>5</v>
      </c>
      <c r="AQ3170" s="8">
        <f>SUM(AP$3:AP3170)</f>
        <v>-392.5</v>
      </c>
      <c r="AR3170">
        <v>6.4</v>
      </c>
      <c r="AS3170">
        <v>1.1100000000000001</v>
      </c>
      <c r="AT3170" s="4">
        <f t="shared" si="493"/>
        <v>-1</v>
      </c>
      <c r="AU3170" s="5">
        <f>SUM($AT$3:AT3170)</f>
        <v>87.5</v>
      </c>
      <c r="AV3170" s="6">
        <f>SUM(R3170,U3170,X3170,AA3170,AD3170,AG3170)</f>
        <v>0.90000000000000013</v>
      </c>
    </row>
    <row r="3171" spans="1:48" x14ac:dyDescent="0.25">
      <c r="A3171">
        <f>IF(AND(G3171&lt;&gt;"",H3171&lt;&gt;"",I3171&lt;&gt;"",J3171&lt;&gt;"",K3171&lt;&gt;"",L3171&lt;&gt;"",M3171&lt;&gt;"",N3171&lt;&gt;"",O3171&lt;&gt;"",P3171&lt;&gt;"",Q3171&lt;&gt;"",T3171&lt;&gt;"",W3171&lt;&gt;"",Z3171&lt;&gt;"",AC3171&lt;&gt;"",AF3171&lt;&gt;"",AI3171&lt;&gt;"",AL3171&lt;&gt;"",AO3171&lt;&gt;"",AR3171&lt;&gt;"",AS3171&lt;&gt;""),1,0)</f>
        <v>0</v>
      </c>
      <c r="B3171" s="1">
        <v>43736</v>
      </c>
      <c r="C3171" t="s">
        <v>302</v>
      </c>
      <c r="D3171" t="s">
        <v>3771</v>
      </c>
      <c r="E3171" t="s">
        <v>496</v>
      </c>
      <c r="F3171" t="s">
        <v>487</v>
      </c>
      <c r="G3171">
        <v>2019</v>
      </c>
      <c r="H3171">
        <v>9</v>
      </c>
      <c r="I3171">
        <v>28</v>
      </c>
      <c r="J3171" t="s">
        <v>47</v>
      </c>
      <c r="K3171">
        <v>7</v>
      </c>
      <c r="L3171" s="3">
        <v>1</v>
      </c>
      <c r="M3171" s="3">
        <v>2</v>
      </c>
      <c r="N3171">
        <v>1.72</v>
      </c>
      <c r="O3171">
        <v>3.4</v>
      </c>
      <c r="P3171">
        <v>5.75</v>
      </c>
      <c r="Q3171" s="2">
        <v>2.0499999999999998</v>
      </c>
      <c r="R3171" s="8" t="str">
        <f t="shared" si="494"/>
        <v/>
      </c>
      <c r="S3171" s="8">
        <f>SUM($R$3:R3171)</f>
        <v>-80.480000000000359</v>
      </c>
      <c r="T3171" s="2">
        <v>1.7</v>
      </c>
      <c r="U3171" s="8" t="str">
        <f t="shared" si="495"/>
        <v/>
      </c>
      <c r="V3171" s="8">
        <f>SUM($U$3:U3171)</f>
        <v>-279.26999999999964</v>
      </c>
      <c r="X3171" s="8" t="str">
        <f t="shared" si="490"/>
        <v/>
      </c>
      <c r="Y3171" s="8">
        <f>SUM($X$3:X3171)</f>
        <v>-95.20000000000023</v>
      </c>
      <c r="AA3171" s="8" t="str">
        <f t="shared" si="491"/>
        <v/>
      </c>
      <c r="AB3171" s="8">
        <f>SUM($AA$3:AA3171)</f>
        <v>-291.19999999999993</v>
      </c>
      <c r="AD3171" s="8" t="str">
        <f t="shared" si="492"/>
        <v/>
      </c>
      <c r="AE3171" s="8">
        <f>SUM(AD$3:AD3171)</f>
        <v>1085.4600000000014</v>
      </c>
      <c r="AG3171" s="8" t="str">
        <f t="shared" si="496"/>
        <v/>
      </c>
      <c r="AH3171" s="8">
        <f>SUM(AG$3:AG3171)</f>
        <v>-219.94999999999996</v>
      </c>
      <c r="AJ3171" s="8" t="str">
        <f t="shared" si="497"/>
        <v/>
      </c>
      <c r="AK3171" s="8">
        <f>SUM(AJ$3:AJ3171)</f>
        <v>-363</v>
      </c>
      <c r="AM3171" s="8" t="str">
        <f t="shared" si="498"/>
        <v/>
      </c>
      <c r="AN3171" s="8">
        <f>SUM(AM$3:AM3171)</f>
        <v>87.5</v>
      </c>
      <c r="AP3171" s="8" t="str">
        <f t="shared" si="499"/>
        <v/>
      </c>
      <c r="AQ3171" s="8">
        <f>SUM(AP$3:AP3171)</f>
        <v>-392.5</v>
      </c>
      <c r="AT3171" s="4" t="str">
        <f t="shared" si="493"/>
        <v/>
      </c>
      <c r="AU3171" s="5">
        <f>SUM($AT$3:AT3171)</f>
        <v>87.5</v>
      </c>
      <c r="AV3171" s="6">
        <f>SUM(R3171,U3171,X3171,AA3171,AD3171,AG3171)</f>
        <v>0</v>
      </c>
    </row>
    <row r="3172" spans="1:48" x14ac:dyDescent="0.25">
      <c r="A3172">
        <f>IF(AND(G3172&lt;&gt;"",H3172&lt;&gt;"",I3172&lt;&gt;"",J3172&lt;&gt;"",K3172&lt;&gt;"",L3172&lt;&gt;"",M3172&lt;&gt;"",N3172&lt;&gt;"",O3172&lt;&gt;"",P3172&lt;&gt;"",Q3172&lt;&gt;"",T3172&lt;&gt;"",W3172&lt;&gt;"",Z3172&lt;&gt;"",AC3172&lt;&gt;"",AF3172&lt;&gt;"",AI3172&lt;&gt;"",AL3172&lt;&gt;"",AO3172&lt;&gt;"",AR3172&lt;&gt;"",AS3172&lt;&gt;""),1,0)</f>
        <v>1</v>
      </c>
      <c r="B3172" s="1">
        <v>43736</v>
      </c>
      <c r="C3172" t="s">
        <v>302</v>
      </c>
      <c r="D3172" t="s">
        <v>3771</v>
      </c>
      <c r="E3172" t="s">
        <v>496</v>
      </c>
      <c r="F3172" t="s">
        <v>487</v>
      </c>
      <c r="G3172">
        <v>2019</v>
      </c>
      <c r="H3172">
        <v>9</v>
      </c>
      <c r="I3172">
        <v>28</v>
      </c>
      <c r="J3172" t="s">
        <v>47</v>
      </c>
      <c r="K3172">
        <v>7</v>
      </c>
      <c r="L3172" s="3">
        <v>1</v>
      </c>
      <c r="M3172" s="3">
        <v>2</v>
      </c>
      <c r="N3172">
        <v>1.72</v>
      </c>
      <c r="O3172">
        <v>3.4</v>
      </c>
      <c r="P3172">
        <v>5.75</v>
      </c>
      <c r="Q3172" s="2">
        <v>2.0499999999999998</v>
      </c>
      <c r="R3172" s="8">
        <f t="shared" si="494"/>
        <v>1.0499999999999998</v>
      </c>
      <c r="S3172" s="8">
        <f>SUM($R$3:R3172)</f>
        <v>-79.430000000000362</v>
      </c>
      <c r="T3172" s="2">
        <v>1.7</v>
      </c>
      <c r="U3172" s="8">
        <f t="shared" si="495"/>
        <v>-1</v>
      </c>
      <c r="V3172" s="8">
        <f>SUM($U$3:U3172)</f>
        <v>-280.26999999999964</v>
      </c>
      <c r="W3172" s="9">
        <v>1.4</v>
      </c>
      <c r="X3172" s="8">
        <f t="shared" si="490"/>
        <v>0.39999999999999991</v>
      </c>
      <c r="Y3172" s="8">
        <f>SUM($X$3:X3172)</f>
        <v>-94.800000000000225</v>
      </c>
      <c r="Z3172" s="9">
        <v>3</v>
      </c>
      <c r="AA3172" s="8">
        <f t="shared" si="491"/>
        <v>-1</v>
      </c>
      <c r="AB3172" s="8">
        <f>SUM($AA$3:AA3172)</f>
        <v>-292.19999999999993</v>
      </c>
      <c r="AC3172" s="2">
        <v>2.2999999999999998</v>
      </c>
      <c r="AD3172" s="8">
        <f t="shared" si="492"/>
        <v>1.2999999999999998</v>
      </c>
      <c r="AE3172" s="8">
        <f>SUM(AD$3:AD3172)</f>
        <v>1086.7600000000014</v>
      </c>
      <c r="AF3172" s="2">
        <v>1.61</v>
      </c>
      <c r="AG3172" s="8">
        <f t="shared" si="496"/>
        <v>-1</v>
      </c>
      <c r="AH3172" s="8">
        <f>SUM(AG$3:AG3172)</f>
        <v>-220.94999999999996</v>
      </c>
      <c r="AI3172">
        <v>6</v>
      </c>
      <c r="AJ3172" s="8">
        <f t="shared" si="497"/>
        <v>-1</v>
      </c>
      <c r="AK3172" s="8">
        <f>SUM(AJ$3:AJ3172)</f>
        <v>-364</v>
      </c>
      <c r="AL3172" s="2">
        <v>8.5</v>
      </c>
      <c r="AM3172" s="8">
        <f t="shared" si="498"/>
        <v>-1</v>
      </c>
      <c r="AN3172" s="8">
        <f>SUM(AM$3:AM3172)</f>
        <v>86.5</v>
      </c>
      <c r="AO3172" s="2">
        <v>6.5</v>
      </c>
      <c r="AP3172" s="8">
        <f t="shared" si="499"/>
        <v>-1</v>
      </c>
      <c r="AQ3172" s="8">
        <f>SUM(AP$3:AP3172)</f>
        <v>-393.5</v>
      </c>
      <c r="AR3172">
        <v>3</v>
      </c>
      <c r="AS3172">
        <v>1.37</v>
      </c>
      <c r="AT3172" s="4">
        <f t="shared" si="493"/>
        <v>-1</v>
      </c>
      <c r="AU3172" s="5">
        <f>SUM($AT$3:AT3172)</f>
        <v>86.5</v>
      </c>
      <c r="AV3172" s="6">
        <f>SUM(R3172,U3172,X3172,AA3172,AD3172,AG3172)</f>
        <v>-0.25000000000000044</v>
      </c>
    </row>
    <row r="3173" spans="1:48" x14ac:dyDescent="0.25">
      <c r="A3173">
        <f>IF(AND(G3173&lt;&gt;"",H3173&lt;&gt;"",I3173&lt;&gt;"",J3173&lt;&gt;"",K3173&lt;&gt;"",L3173&lt;&gt;"",M3173&lt;&gt;"",N3173&lt;&gt;"",O3173&lt;&gt;"",P3173&lt;&gt;"",Q3173&lt;&gt;"",T3173&lt;&gt;"",W3173&lt;&gt;"",Z3173&lt;&gt;"",AC3173&lt;&gt;"",AF3173&lt;&gt;"",AI3173&lt;&gt;"",AL3173&lt;&gt;"",AO3173&lt;&gt;"",AR3173&lt;&gt;"",AS3173&lt;&gt;""),1,0)</f>
        <v>1</v>
      </c>
      <c r="B3173" s="1">
        <v>43736</v>
      </c>
      <c r="C3173" t="s">
        <v>2458</v>
      </c>
      <c r="D3173" t="s">
        <v>3772</v>
      </c>
      <c r="E3173" t="s">
        <v>2259</v>
      </c>
      <c r="F3173" t="s">
        <v>2460</v>
      </c>
      <c r="G3173">
        <v>2019</v>
      </c>
      <c r="H3173">
        <v>9</v>
      </c>
      <c r="I3173">
        <v>28</v>
      </c>
      <c r="J3173" t="s">
        <v>47</v>
      </c>
      <c r="K3173">
        <v>7</v>
      </c>
      <c r="L3173" s="3">
        <v>0</v>
      </c>
      <c r="M3173" s="3">
        <v>0</v>
      </c>
      <c r="N3173">
        <v>1.45</v>
      </c>
      <c r="O3173">
        <v>4</v>
      </c>
      <c r="P3173">
        <v>7.5</v>
      </c>
      <c r="Q3173" s="2">
        <v>1.8</v>
      </c>
      <c r="R3173" s="8">
        <f t="shared" si="494"/>
        <v>-1</v>
      </c>
      <c r="S3173" s="8">
        <f>SUM($R$3:R3173)</f>
        <v>-80.430000000000362</v>
      </c>
      <c r="T3173" s="2">
        <v>1.95</v>
      </c>
      <c r="U3173" s="8">
        <f t="shared" si="495"/>
        <v>0.95</v>
      </c>
      <c r="V3173" s="8">
        <f>SUM($U$3:U3173)</f>
        <v>-279.31999999999965</v>
      </c>
      <c r="W3173" s="9">
        <v>1.22</v>
      </c>
      <c r="X3173" s="8">
        <f t="shared" si="490"/>
        <v>-1</v>
      </c>
      <c r="Y3173" s="8">
        <f>SUM($X$3:X3173)</f>
        <v>-95.800000000000225</v>
      </c>
      <c r="Z3173" s="9">
        <v>4</v>
      </c>
      <c r="AA3173" s="8">
        <f t="shared" si="491"/>
        <v>3</v>
      </c>
      <c r="AB3173" s="8">
        <f>SUM($AA$3:AA3173)</f>
        <v>-289.19999999999993</v>
      </c>
      <c r="AC3173" s="2">
        <v>1.7</v>
      </c>
      <c r="AD3173" s="8">
        <f t="shared" si="492"/>
        <v>-1</v>
      </c>
      <c r="AE3173" s="8">
        <f>SUM(AD$3:AD3173)</f>
        <v>1085.7600000000014</v>
      </c>
      <c r="AF3173" s="2">
        <v>2.1</v>
      </c>
      <c r="AG3173" s="8">
        <f t="shared" si="496"/>
        <v>1.1000000000000001</v>
      </c>
      <c r="AH3173" s="8">
        <f>SUM(AG$3:AG3173)</f>
        <v>-219.84999999999997</v>
      </c>
      <c r="AI3173">
        <v>7.5</v>
      </c>
      <c r="AJ3173" s="8">
        <f t="shared" si="497"/>
        <v>-1</v>
      </c>
      <c r="AK3173" s="8">
        <f>SUM(AJ$3:AJ3173)</f>
        <v>-365</v>
      </c>
      <c r="AL3173" s="2">
        <v>8</v>
      </c>
      <c r="AM3173" s="8">
        <f t="shared" si="498"/>
        <v>-1</v>
      </c>
      <c r="AN3173" s="8">
        <f>SUM(AM$3:AM3173)</f>
        <v>85.5</v>
      </c>
      <c r="AO3173" s="2">
        <v>7.5</v>
      </c>
      <c r="AP3173" s="8">
        <f t="shared" si="499"/>
        <v>-1</v>
      </c>
      <c r="AQ3173" s="8">
        <f>SUM(AP$3:AP3173)</f>
        <v>-394.5</v>
      </c>
      <c r="AR3173">
        <v>2.37</v>
      </c>
      <c r="AS3173">
        <v>1.55</v>
      </c>
      <c r="AT3173" s="4">
        <f t="shared" si="493"/>
        <v>-1</v>
      </c>
      <c r="AU3173" s="5">
        <f>SUM($AT$3:AT3173)</f>
        <v>85.5</v>
      </c>
      <c r="AV3173" s="6">
        <f>SUM(R3173,U3173,X3173,AA3173,AD3173,AG3173)</f>
        <v>2.0499999999999998</v>
      </c>
    </row>
    <row r="3174" spans="1:48" x14ac:dyDescent="0.25">
      <c r="A3174">
        <f>IF(AND(G3174&lt;&gt;"",H3174&lt;&gt;"",I3174&lt;&gt;"",J3174&lt;&gt;"",K3174&lt;&gt;"",L3174&lt;&gt;"",M3174&lt;&gt;"",N3174&lt;&gt;"",O3174&lt;&gt;"",P3174&lt;&gt;"",Q3174&lt;&gt;"",T3174&lt;&gt;"",W3174&lt;&gt;"",Z3174&lt;&gt;"",AC3174&lt;&gt;"",AF3174&lt;&gt;"",AI3174&lt;&gt;"",AL3174&lt;&gt;"",AO3174&lt;&gt;"",AR3174&lt;&gt;"",AS3174&lt;&gt;""),1,0)</f>
        <v>1</v>
      </c>
      <c r="B3174" s="1">
        <v>43736</v>
      </c>
      <c r="C3174" t="s">
        <v>283</v>
      </c>
      <c r="D3174" t="s">
        <v>3773</v>
      </c>
      <c r="E3174" t="s">
        <v>286</v>
      </c>
      <c r="F3174" t="s">
        <v>522</v>
      </c>
      <c r="G3174">
        <v>2019</v>
      </c>
      <c r="H3174">
        <v>9</v>
      </c>
      <c r="I3174">
        <v>28</v>
      </c>
      <c r="J3174" t="s">
        <v>47</v>
      </c>
      <c r="K3174">
        <v>7</v>
      </c>
      <c r="L3174" s="3">
        <v>2</v>
      </c>
      <c r="M3174" s="3">
        <v>2</v>
      </c>
      <c r="N3174">
        <v>2.25</v>
      </c>
      <c r="O3174">
        <v>3.4</v>
      </c>
      <c r="P3174">
        <v>3.2</v>
      </c>
      <c r="Q3174" s="2">
        <v>1.66</v>
      </c>
      <c r="R3174" s="8">
        <f t="shared" si="494"/>
        <v>0.65999999999999992</v>
      </c>
      <c r="S3174" s="8">
        <f>SUM($R$3:R3174)</f>
        <v>-79.770000000000366</v>
      </c>
      <c r="T3174" s="2">
        <v>2.1</v>
      </c>
      <c r="U3174" s="8">
        <f t="shared" si="495"/>
        <v>-1</v>
      </c>
      <c r="V3174" s="8">
        <f>SUM($U$3:U3174)</f>
        <v>-280.31999999999965</v>
      </c>
      <c r="W3174" s="9">
        <v>1.28</v>
      </c>
      <c r="X3174" s="8">
        <f t="shared" si="490"/>
        <v>0.28000000000000003</v>
      </c>
      <c r="Y3174" s="8">
        <f>SUM($X$3:X3174)</f>
        <v>-95.520000000000223</v>
      </c>
      <c r="Z3174" s="9">
        <v>3.75</v>
      </c>
      <c r="AA3174" s="8">
        <f t="shared" si="491"/>
        <v>-1</v>
      </c>
      <c r="AB3174" s="8">
        <f>SUM($AA$3:AA3174)</f>
        <v>-290.19999999999993</v>
      </c>
      <c r="AC3174" s="2">
        <v>1.9</v>
      </c>
      <c r="AD3174" s="8">
        <f t="shared" si="492"/>
        <v>0.89999999999999991</v>
      </c>
      <c r="AE3174" s="8">
        <f>SUM(AD$3:AD3174)</f>
        <v>1086.6600000000014</v>
      </c>
      <c r="AF3174" s="2">
        <v>1.9</v>
      </c>
      <c r="AG3174" s="8">
        <f t="shared" si="496"/>
        <v>-1</v>
      </c>
      <c r="AH3174" s="8">
        <f>SUM(AG$3:AG3174)</f>
        <v>-220.84999999999997</v>
      </c>
      <c r="AI3174">
        <v>9.5</v>
      </c>
      <c r="AJ3174" s="8">
        <f t="shared" si="497"/>
        <v>-1</v>
      </c>
      <c r="AK3174" s="8">
        <f>SUM(AJ$3:AJ3174)</f>
        <v>-366</v>
      </c>
      <c r="AL3174" s="2">
        <v>10</v>
      </c>
      <c r="AM3174" s="8">
        <f t="shared" si="498"/>
        <v>-1</v>
      </c>
      <c r="AN3174" s="8">
        <f>SUM(AM$3:AM3174)</f>
        <v>84.5</v>
      </c>
      <c r="AO3174" s="2">
        <v>7</v>
      </c>
      <c r="AP3174" s="8">
        <f t="shared" si="499"/>
        <v>-1</v>
      </c>
      <c r="AQ3174" s="8">
        <f>SUM(AP$3:AP3174)</f>
        <v>-395.5</v>
      </c>
      <c r="AR3174">
        <v>4.25</v>
      </c>
      <c r="AS3174">
        <v>1.21</v>
      </c>
      <c r="AT3174" s="4">
        <f t="shared" si="493"/>
        <v>-1</v>
      </c>
      <c r="AU3174" s="5">
        <f>SUM($AT$3:AT3174)</f>
        <v>84.5</v>
      </c>
      <c r="AV3174" s="6">
        <f>SUM(R3174,U3174,X3174,AA3174,AD3174,AG3174)</f>
        <v>-1.1600000000000001</v>
      </c>
    </row>
    <row r="3175" spans="1:48" x14ac:dyDescent="0.25">
      <c r="A3175">
        <f>IF(AND(G3175&lt;&gt;"",H3175&lt;&gt;"",I3175&lt;&gt;"",J3175&lt;&gt;"",K3175&lt;&gt;"",L3175&lt;&gt;"",M3175&lt;&gt;"",N3175&lt;&gt;"",O3175&lt;&gt;"",P3175&lt;&gt;"",Q3175&lt;&gt;"",T3175&lt;&gt;"",W3175&lt;&gt;"",Z3175&lt;&gt;"",AC3175&lt;&gt;"",AF3175&lt;&gt;"",AI3175&lt;&gt;"",AL3175&lt;&gt;"",AO3175&lt;&gt;"",AR3175&lt;&gt;"",AS3175&lt;&gt;""),1,0)</f>
        <v>0</v>
      </c>
      <c r="B3175" s="1">
        <v>43736</v>
      </c>
      <c r="C3175" t="s">
        <v>283</v>
      </c>
      <c r="D3175" t="s">
        <v>3774</v>
      </c>
      <c r="E3175" t="s">
        <v>527</v>
      </c>
      <c r="F3175" t="s">
        <v>520</v>
      </c>
      <c r="G3175">
        <v>2019</v>
      </c>
      <c r="H3175">
        <v>9</v>
      </c>
      <c r="I3175">
        <v>28</v>
      </c>
      <c r="J3175" t="s">
        <v>47</v>
      </c>
      <c r="K3175">
        <v>7</v>
      </c>
      <c r="L3175" s="3">
        <v>2</v>
      </c>
      <c r="M3175" s="3">
        <v>2</v>
      </c>
      <c r="N3175">
        <v>2.37</v>
      </c>
      <c r="O3175">
        <v>3.6</v>
      </c>
      <c r="P3175">
        <v>2.8</v>
      </c>
      <c r="Q3175" s="2">
        <v>1.44</v>
      </c>
      <c r="R3175" s="8" t="str">
        <f t="shared" si="494"/>
        <v/>
      </c>
      <c r="S3175" s="8">
        <f>SUM($R$3:R3175)</f>
        <v>-79.770000000000366</v>
      </c>
      <c r="T3175" s="2">
        <v>2.62</v>
      </c>
      <c r="U3175" s="8" t="str">
        <f t="shared" si="495"/>
        <v/>
      </c>
      <c r="V3175" s="8">
        <f>SUM($U$3:U3175)</f>
        <v>-280.31999999999965</v>
      </c>
      <c r="W3175" s="9">
        <v>1.1399999999999999</v>
      </c>
      <c r="X3175" s="8" t="str">
        <f t="shared" si="490"/>
        <v/>
      </c>
      <c r="Y3175" s="8">
        <f>SUM($X$3:X3175)</f>
        <v>-95.520000000000223</v>
      </c>
      <c r="Z3175" s="9">
        <v>5.5</v>
      </c>
      <c r="AA3175" s="8" t="str">
        <f t="shared" si="491"/>
        <v/>
      </c>
      <c r="AB3175" s="8">
        <f>SUM($AA$3:AA3175)</f>
        <v>-290.19999999999993</v>
      </c>
      <c r="AC3175" s="2">
        <v>1.53</v>
      </c>
      <c r="AD3175" s="8" t="str">
        <f t="shared" si="492"/>
        <v/>
      </c>
      <c r="AE3175" s="8">
        <f>SUM(AD$3:AD3175)</f>
        <v>1086.6600000000014</v>
      </c>
      <c r="AF3175" s="2">
        <v>2.5</v>
      </c>
      <c r="AG3175" s="8" t="str">
        <f t="shared" si="496"/>
        <v/>
      </c>
      <c r="AH3175" s="8">
        <f>SUM(AG$3:AG3175)</f>
        <v>-220.84999999999997</v>
      </c>
      <c r="AJ3175" s="8" t="str">
        <f t="shared" si="497"/>
        <v/>
      </c>
      <c r="AK3175" s="8">
        <f>SUM(AJ$3:AJ3175)</f>
        <v>-366</v>
      </c>
      <c r="AM3175" s="8" t="str">
        <f t="shared" si="498"/>
        <v/>
      </c>
      <c r="AN3175" s="8">
        <f>SUM(AM$3:AM3175)</f>
        <v>84.5</v>
      </c>
      <c r="AP3175" s="8" t="str">
        <f t="shared" si="499"/>
        <v/>
      </c>
      <c r="AQ3175" s="8">
        <f>SUM(AP$3:AP3175)</f>
        <v>-395.5</v>
      </c>
      <c r="AR3175">
        <v>4.1500000000000004</v>
      </c>
      <c r="AS3175">
        <v>1.22</v>
      </c>
      <c r="AT3175" s="4" t="str">
        <f t="shared" si="493"/>
        <v/>
      </c>
      <c r="AU3175" s="5">
        <f>SUM($AT$3:AT3175)</f>
        <v>84.5</v>
      </c>
      <c r="AV3175" s="6">
        <f>SUM(R3175,U3175,X3175,AA3175,AD3175,AG3175)</f>
        <v>0</v>
      </c>
    </row>
    <row r="3176" spans="1:48" x14ac:dyDescent="0.25">
      <c r="A3176">
        <f>IF(AND(G3176&lt;&gt;"",H3176&lt;&gt;"",I3176&lt;&gt;"",J3176&lt;&gt;"",K3176&lt;&gt;"",L3176&lt;&gt;"",M3176&lt;&gt;"",N3176&lt;&gt;"",O3176&lt;&gt;"",P3176&lt;&gt;"",Q3176&lt;&gt;"",T3176&lt;&gt;"",W3176&lt;&gt;"",Z3176&lt;&gt;"",AC3176&lt;&gt;"",AF3176&lt;&gt;"",AI3176&lt;&gt;"",AL3176&lt;&gt;"",AO3176&lt;&gt;"",AR3176&lt;&gt;"",AS3176&lt;&gt;""),1,0)</f>
        <v>1</v>
      </c>
      <c r="B3176" s="1">
        <v>43736</v>
      </c>
      <c r="C3176" t="s">
        <v>283</v>
      </c>
      <c r="D3176" t="s">
        <v>3775</v>
      </c>
      <c r="E3176" t="s">
        <v>347</v>
      </c>
      <c r="F3176" t="s">
        <v>535</v>
      </c>
      <c r="G3176">
        <v>2019</v>
      </c>
      <c r="H3176">
        <v>9</v>
      </c>
      <c r="I3176">
        <v>28</v>
      </c>
      <c r="J3176" t="s">
        <v>47</v>
      </c>
      <c r="K3176">
        <v>7</v>
      </c>
      <c r="L3176" s="3">
        <v>2</v>
      </c>
      <c r="M3176" s="3">
        <v>0</v>
      </c>
      <c r="N3176">
        <v>1.4</v>
      </c>
      <c r="O3176">
        <v>4.75</v>
      </c>
      <c r="P3176">
        <v>7.5</v>
      </c>
      <c r="Q3176" s="2">
        <v>1.8</v>
      </c>
      <c r="R3176" s="8">
        <f t="shared" si="494"/>
        <v>-1</v>
      </c>
      <c r="S3176" s="8">
        <f>SUM($R$3:R3176)</f>
        <v>-80.770000000000366</v>
      </c>
      <c r="T3176" s="2">
        <v>1.95</v>
      </c>
      <c r="U3176" s="8">
        <f t="shared" si="495"/>
        <v>0.95</v>
      </c>
      <c r="V3176" s="8">
        <f>SUM($U$3:U3176)</f>
        <v>-279.36999999999966</v>
      </c>
      <c r="W3176" s="9">
        <v>1.2</v>
      </c>
      <c r="X3176" s="8">
        <f t="shared" si="490"/>
        <v>0.19999999999999996</v>
      </c>
      <c r="Y3176" s="8">
        <f>SUM($X$3:X3176)</f>
        <v>-95.320000000000221</v>
      </c>
      <c r="Z3176" s="9">
        <v>4.5</v>
      </c>
      <c r="AA3176" s="8">
        <f t="shared" si="491"/>
        <v>-1</v>
      </c>
      <c r="AB3176" s="8">
        <f>SUM($AA$3:AA3176)</f>
        <v>-291.19999999999993</v>
      </c>
      <c r="AC3176" s="2">
        <v>1.61</v>
      </c>
      <c r="AD3176" s="8">
        <f t="shared" si="492"/>
        <v>0.6100000000000001</v>
      </c>
      <c r="AE3176" s="8">
        <f>SUM(AD$3:AD3176)</f>
        <v>1087.2700000000013</v>
      </c>
      <c r="AF3176" s="2">
        <v>2.2999999999999998</v>
      </c>
      <c r="AG3176" s="8">
        <f t="shared" si="496"/>
        <v>1.2999999999999998</v>
      </c>
      <c r="AH3176" s="8">
        <f>SUM(AG$3:AG3176)</f>
        <v>-219.54999999999995</v>
      </c>
      <c r="AI3176">
        <v>7.5</v>
      </c>
      <c r="AJ3176" s="8">
        <f t="shared" si="497"/>
        <v>-1</v>
      </c>
      <c r="AK3176" s="8">
        <f>SUM(AJ$3:AJ3176)</f>
        <v>-367</v>
      </c>
      <c r="AL3176" s="2">
        <v>8</v>
      </c>
      <c r="AM3176" s="8">
        <f t="shared" si="498"/>
        <v>-1</v>
      </c>
      <c r="AN3176" s="8">
        <f>SUM(AM$3:AM3176)</f>
        <v>83.5</v>
      </c>
      <c r="AO3176" s="2">
        <v>10</v>
      </c>
      <c r="AP3176" s="8">
        <f t="shared" si="499"/>
        <v>-1</v>
      </c>
      <c r="AQ3176" s="8">
        <f>SUM(AP$3:AP3176)</f>
        <v>-396.5</v>
      </c>
      <c r="AR3176">
        <v>2.2000000000000002</v>
      </c>
      <c r="AS3176">
        <v>1.65</v>
      </c>
      <c r="AT3176" s="4">
        <f t="shared" si="493"/>
        <v>-1</v>
      </c>
      <c r="AU3176" s="5">
        <f>SUM($AT$3:AT3176)</f>
        <v>83.5</v>
      </c>
      <c r="AV3176" s="6">
        <f>SUM(R3176,U3176,X3176,AA3176,AD3176,AG3176)</f>
        <v>1.0599999999999998</v>
      </c>
    </row>
    <row r="3177" spans="1:48" x14ac:dyDescent="0.25">
      <c r="A3177">
        <f>IF(AND(G3177&lt;&gt;"",H3177&lt;&gt;"",I3177&lt;&gt;"",J3177&lt;&gt;"",K3177&lt;&gt;"",L3177&lt;&gt;"",M3177&lt;&gt;"",N3177&lt;&gt;"",O3177&lt;&gt;"",P3177&lt;&gt;"",Q3177&lt;&gt;"",T3177&lt;&gt;"",W3177&lt;&gt;"",Z3177&lt;&gt;"",AC3177&lt;&gt;"",AF3177&lt;&gt;"",AI3177&lt;&gt;"",AL3177&lt;&gt;"",AO3177&lt;&gt;"",AR3177&lt;&gt;"",AS3177&lt;&gt;""),1,0)</f>
        <v>1</v>
      </c>
      <c r="B3177" s="1">
        <v>43736</v>
      </c>
      <c r="C3177" t="s">
        <v>283</v>
      </c>
      <c r="D3177" t="s">
        <v>3776</v>
      </c>
      <c r="E3177" t="s">
        <v>524</v>
      </c>
      <c r="F3177" t="s">
        <v>530</v>
      </c>
      <c r="G3177">
        <v>2019</v>
      </c>
      <c r="H3177">
        <v>9</v>
      </c>
      <c r="I3177">
        <v>28</v>
      </c>
      <c r="J3177" t="s">
        <v>47</v>
      </c>
      <c r="K3177">
        <v>7</v>
      </c>
      <c r="L3177" s="3">
        <v>2</v>
      </c>
      <c r="M3177" s="3">
        <v>0</v>
      </c>
      <c r="N3177">
        <v>1.9</v>
      </c>
      <c r="O3177">
        <v>3.75</v>
      </c>
      <c r="P3177">
        <v>3.75</v>
      </c>
      <c r="Q3177" s="2">
        <v>1.61</v>
      </c>
      <c r="R3177" s="8">
        <f t="shared" si="494"/>
        <v>-1</v>
      </c>
      <c r="S3177" s="8">
        <f>SUM($R$3:R3177)</f>
        <v>-81.770000000000366</v>
      </c>
      <c r="T3177" s="2">
        <v>2.2000000000000002</v>
      </c>
      <c r="U3177" s="8">
        <f t="shared" si="495"/>
        <v>1.2000000000000002</v>
      </c>
      <c r="V3177" s="8">
        <f>SUM($U$3:U3177)</f>
        <v>-278.16999999999967</v>
      </c>
      <c r="W3177" s="9">
        <v>1.22</v>
      </c>
      <c r="X3177" s="8">
        <f t="shared" si="490"/>
        <v>0.21999999999999997</v>
      </c>
      <c r="Y3177" s="8">
        <f>SUM($X$3:X3177)</f>
        <v>-95.100000000000222</v>
      </c>
      <c r="Z3177" s="9">
        <v>4.33</v>
      </c>
      <c r="AA3177" s="8">
        <f t="shared" si="491"/>
        <v>-1</v>
      </c>
      <c r="AB3177" s="8">
        <f>SUM($AA$3:AA3177)</f>
        <v>-292.19999999999993</v>
      </c>
      <c r="AC3177" s="2">
        <v>1.72</v>
      </c>
      <c r="AD3177" s="8">
        <f t="shared" si="492"/>
        <v>0.72</v>
      </c>
      <c r="AE3177" s="8">
        <f>SUM(AD$3:AD3177)</f>
        <v>1087.9900000000014</v>
      </c>
      <c r="AF3177" s="2">
        <v>2.1</v>
      </c>
      <c r="AG3177" s="8">
        <f t="shared" si="496"/>
        <v>1.1000000000000001</v>
      </c>
      <c r="AH3177" s="8">
        <f>SUM(AG$3:AG3177)</f>
        <v>-218.44999999999996</v>
      </c>
      <c r="AI3177">
        <v>9.5</v>
      </c>
      <c r="AJ3177" s="8">
        <f t="shared" si="497"/>
        <v>-1</v>
      </c>
      <c r="AK3177" s="8">
        <f>SUM(AJ$3:AJ3177)</f>
        <v>-368</v>
      </c>
      <c r="AL3177" s="2">
        <v>9</v>
      </c>
      <c r="AM3177" s="8">
        <f t="shared" si="498"/>
        <v>-1</v>
      </c>
      <c r="AN3177" s="8">
        <f>SUM(AM$3:AM3177)</f>
        <v>82.5</v>
      </c>
      <c r="AO3177" s="2">
        <v>7.5</v>
      </c>
      <c r="AP3177" s="8">
        <f t="shared" si="499"/>
        <v>-1</v>
      </c>
      <c r="AQ3177" s="8">
        <f>SUM(AP$3:AP3177)</f>
        <v>-397.5</v>
      </c>
      <c r="AR3177">
        <v>3.1</v>
      </c>
      <c r="AS3177">
        <v>1.35</v>
      </c>
      <c r="AT3177" s="4">
        <f t="shared" si="493"/>
        <v>-1</v>
      </c>
      <c r="AU3177" s="5">
        <f>SUM($AT$3:AT3177)</f>
        <v>82.5</v>
      </c>
      <c r="AV3177" s="6">
        <f>SUM(R3177,U3177,X3177,AA3177,AD3177,AG3177)</f>
        <v>1.2400000000000002</v>
      </c>
    </row>
    <row r="3178" spans="1:48" x14ac:dyDescent="0.25">
      <c r="A3178">
        <f>IF(AND(G3178&lt;&gt;"",H3178&lt;&gt;"",I3178&lt;&gt;"",J3178&lt;&gt;"",K3178&lt;&gt;"",L3178&lt;&gt;"",M3178&lt;&gt;"",N3178&lt;&gt;"",O3178&lt;&gt;"",P3178&lt;&gt;"",Q3178&lt;&gt;"",T3178&lt;&gt;"",W3178&lt;&gt;"",Z3178&lt;&gt;"",AC3178&lt;&gt;"",AF3178&lt;&gt;"",AI3178&lt;&gt;"",AL3178&lt;&gt;"",AO3178&lt;&gt;"",AR3178&lt;&gt;"",AS3178&lt;&gt;""),1,0)</f>
        <v>0</v>
      </c>
      <c r="B3178" s="1">
        <v>43736</v>
      </c>
      <c r="C3178" t="s">
        <v>283</v>
      </c>
      <c r="D3178" t="s">
        <v>3777</v>
      </c>
      <c r="E3178" t="s">
        <v>348</v>
      </c>
      <c r="F3178" t="s">
        <v>350</v>
      </c>
      <c r="G3178">
        <v>2019</v>
      </c>
      <c r="H3178">
        <v>9</v>
      </c>
      <c r="I3178">
        <v>28</v>
      </c>
      <c r="J3178" t="s">
        <v>47</v>
      </c>
      <c r="K3178">
        <v>7</v>
      </c>
      <c r="L3178" s="3">
        <v>1</v>
      </c>
      <c r="M3178" s="3">
        <v>3</v>
      </c>
      <c r="N3178">
        <v>8</v>
      </c>
      <c r="O3178">
        <v>5.5</v>
      </c>
      <c r="P3178">
        <v>1.33</v>
      </c>
      <c r="Q3178" s="2">
        <v>1.8</v>
      </c>
      <c r="R3178" s="8" t="str">
        <f t="shared" si="494"/>
        <v/>
      </c>
      <c r="S3178" s="8">
        <f>SUM($R$3:R3178)</f>
        <v>-81.770000000000366</v>
      </c>
      <c r="T3178" s="2">
        <v>1.95</v>
      </c>
      <c r="U3178" s="8" t="str">
        <f t="shared" si="495"/>
        <v/>
      </c>
      <c r="V3178" s="8">
        <f>SUM($U$3:U3178)</f>
        <v>-278.16999999999967</v>
      </c>
      <c r="W3178" s="9">
        <v>1.2</v>
      </c>
      <c r="X3178" s="8" t="str">
        <f t="shared" si="490"/>
        <v/>
      </c>
      <c r="Y3178" s="8">
        <f>SUM($X$3:X3178)</f>
        <v>-95.100000000000222</v>
      </c>
      <c r="Z3178" s="9">
        <v>4.5</v>
      </c>
      <c r="AA3178" s="8" t="str">
        <f t="shared" si="491"/>
        <v/>
      </c>
      <c r="AB3178" s="8">
        <f>SUM($AA$3:AA3178)</f>
        <v>-292.19999999999993</v>
      </c>
      <c r="AC3178" s="2">
        <v>1.57</v>
      </c>
      <c r="AD3178" s="8" t="str">
        <f t="shared" si="492"/>
        <v/>
      </c>
      <c r="AE3178" s="8">
        <f>SUM(AD$3:AD3178)</f>
        <v>1087.9900000000014</v>
      </c>
      <c r="AF3178" s="2">
        <v>2.37</v>
      </c>
      <c r="AG3178" s="8" t="str">
        <f t="shared" si="496"/>
        <v/>
      </c>
      <c r="AH3178" s="8">
        <f>SUM(AG$3:AG3178)</f>
        <v>-218.44999999999996</v>
      </c>
      <c r="AI3178">
        <v>26</v>
      </c>
      <c r="AJ3178" s="8" t="str">
        <f t="shared" si="497"/>
        <v/>
      </c>
      <c r="AK3178" s="8">
        <f>SUM(AJ$3:AJ3178)</f>
        <v>-368</v>
      </c>
      <c r="AL3178" s="2">
        <v>26</v>
      </c>
      <c r="AM3178" s="8" t="str">
        <f t="shared" si="498"/>
        <v/>
      </c>
      <c r="AN3178" s="8">
        <f>SUM(AM$3:AM3178)</f>
        <v>82.5</v>
      </c>
      <c r="AO3178" s="2">
        <v>12</v>
      </c>
      <c r="AP3178" s="8" t="str">
        <f t="shared" si="499"/>
        <v/>
      </c>
      <c r="AQ3178" s="8">
        <f>SUM(AP$3:AP3178)</f>
        <v>-397.5</v>
      </c>
      <c r="AT3178" s="4" t="str">
        <f t="shared" si="493"/>
        <v/>
      </c>
      <c r="AU3178" s="5">
        <f>SUM($AT$3:AT3178)</f>
        <v>82.5</v>
      </c>
      <c r="AV3178" s="6">
        <f>SUM(R3178,U3178,X3178,AA3178,AD3178,AG3178)</f>
        <v>0</v>
      </c>
    </row>
    <row r="3179" spans="1:48" x14ac:dyDescent="0.25">
      <c r="A3179">
        <f>IF(AND(G3179&lt;&gt;"",H3179&lt;&gt;"",I3179&lt;&gt;"",J3179&lt;&gt;"",K3179&lt;&gt;"",L3179&lt;&gt;"",M3179&lt;&gt;"",N3179&lt;&gt;"",O3179&lt;&gt;"",P3179&lt;&gt;"",Q3179&lt;&gt;"",T3179&lt;&gt;"",W3179&lt;&gt;"",Z3179&lt;&gt;"",AC3179&lt;&gt;"",AF3179&lt;&gt;"",AI3179&lt;&gt;"",AL3179&lt;&gt;"",AO3179&lt;&gt;"",AR3179&lt;&gt;"",AS3179&lt;&gt;""),1,0)</f>
        <v>0</v>
      </c>
      <c r="B3179" s="1">
        <v>43736</v>
      </c>
      <c r="C3179" t="s">
        <v>283</v>
      </c>
      <c r="D3179" t="s">
        <v>3778</v>
      </c>
      <c r="E3179" t="s">
        <v>529</v>
      </c>
      <c r="F3179" t="s">
        <v>243</v>
      </c>
      <c r="G3179">
        <v>2019</v>
      </c>
      <c r="H3179">
        <v>9</v>
      </c>
      <c r="I3179">
        <v>28</v>
      </c>
      <c r="J3179" t="s">
        <v>47</v>
      </c>
      <c r="K3179">
        <v>7</v>
      </c>
      <c r="L3179" s="3">
        <v>0</v>
      </c>
      <c r="M3179" s="3">
        <v>1</v>
      </c>
      <c r="N3179">
        <v>9</v>
      </c>
      <c r="O3179">
        <v>5.25</v>
      </c>
      <c r="P3179">
        <v>1.33</v>
      </c>
      <c r="Q3179" s="2">
        <v>1.9</v>
      </c>
      <c r="R3179" s="8" t="str">
        <f t="shared" si="494"/>
        <v/>
      </c>
      <c r="S3179" s="8">
        <f>SUM($R$3:R3179)</f>
        <v>-81.770000000000366</v>
      </c>
      <c r="T3179" s="2">
        <v>1.9</v>
      </c>
      <c r="U3179" s="8" t="str">
        <f t="shared" si="495"/>
        <v/>
      </c>
      <c r="V3179" s="8">
        <f>SUM($U$3:U3179)</f>
        <v>-278.16999999999967</v>
      </c>
      <c r="W3179" s="9">
        <v>1.2</v>
      </c>
      <c r="X3179" s="8" t="str">
        <f t="shared" si="490"/>
        <v/>
      </c>
      <c r="Y3179" s="8">
        <f>SUM($X$3:X3179)</f>
        <v>-95.100000000000222</v>
      </c>
      <c r="Z3179" s="9">
        <v>4.5</v>
      </c>
      <c r="AA3179" s="8" t="str">
        <f t="shared" si="491"/>
        <v/>
      </c>
      <c r="AB3179" s="8">
        <f>SUM($AA$3:AA3179)</f>
        <v>-292.19999999999993</v>
      </c>
      <c r="AC3179" s="2">
        <v>1.61</v>
      </c>
      <c r="AD3179" s="8" t="str">
        <f t="shared" si="492"/>
        <v/>
      </c>
      <c r="AE3179" s="8">
        <f>SUM(AD$3:AD3179)</f>
        <v>1087.9900000000014</v>
      </c>
      <c r="AF3179" s="2">
        <v>2.2999999999999998</v>
      </c>
      <c r="AG3179" s="8" t="str">
        <f t="shared" si="496"/>
        <v/>
      </c>
      <c r="AH3179" s="8">
        <f>SUM(AG$3:AG3179)</f>
        <v>-218.44999999999996</v>
      </c>
      <c r="AI3179">
        <v>26</v>
      </c>
      <c r="AJ3179" s="8" t="str">
        <f t="shared" si="497"/>
        <v/>
      </c>
      <c r="AK3179" s="8">
        <f>SUM(AJ$3:AJ3179)</f>
        <v>-368</v>
      </c>
      <c r="AL3179" s="2">
        <v>29</v>
      </c>
      <c r="AM3179" s="8" t="str">
        <f t="shared" si="498"/>
        <v/>
      </c>
      <c r="AN3179" s="8">
        <f>SUM(AM$3:AM3179)</f>
        <v>82.5</v>
      </c>
      <c r="AO3179" s="2">
        <v>11</v>
      </c>
      <c r="AP3179" s="8" t="str">
        <f t="shared" si="499"/>
        <v/>
      </c>
      <c r="AQ3179" s="8">
        <f>SUM(AP$3:AP3179)</f>
        <v>-397.5</v>
      </c>
      <c r="AT3179" s="4" t="str">
        <f t="shared" si="493"/>
        <v/>
      </c>
      <c r="AU3179" s="5">
        <f>SUM($AT$3:AT3179)</f>
        <v>82.5</v>
      </c>
      <c r="AV3179" s="6">
        <f>SUM(R3179,U3179,X3179,AA3179,AD3179,AG3179)</f>
        <v>0</v>
      </c>
    </row>
    <row r="3180" spans="1:48" x14ac:dyDescent="0.25">
      <c r="A3180">
        <f>IF(AND(G3180&lt;&gt;"",H3180&lt;&gt;"",I3180&lt;&gt;"",J3180&lt;&gt;"",K3180&lt;&gt;"",L3180&lt;&gt;"",M3180&lt;&gt;"",N3180&lt;&gt;"",O3180&lt;&gt;"",P3180&lt;&gt;"",Q3180&lt;&gt;"",T3180&lt;&gt;"",W3180&lt;&gt;"",Z3180&lt;&gt;"",AC3180&lt;&gt;"",AF3180&lt;&gt;"",AI3180&lt;&gt;"",AL3180&lt;&gt;"",AO3180&lt;&gt;"",AR3180&lt;&gt;"",AS3180&lt;&gt;""),1,0)</f>
        <v>1</v>
      </c>
      <c r="B3180" s="1">
        <v>43736</v>
      </c>
      <c r="C3180" t="s">
        <v>283</v>
      </c>
      <c r="D3180" t="s">
        <v>1138</v>
      </c>
      <c r="E3180" t="s">
        <v>254</v>
      </c>
      <c r="F3180" t="s">
        <v>532</v>
      </c>
      <c r="G3180">
        <v>2019</v>
      </c>
      <c r="H3180">
        <v>9</v>
      </c>
      <c r="I3180">
        <v>28</v>
      </c>
      <c r="J3180" t="s">
        <v>47</v>
      </c>
      <c r="K3180">
        <v>7</v>
      </c>
      <c r="L3180" s="3">
        <v>2</v>
      </c>
      <c r="M3180" s="3">
        <v>1</v>
      </c>
      <c r="N3180">
        <v>1.36</v>
      </c>
      <c r="O3180">
        <v>5.25</v>
      </c>
      <c r="P3180">
        <v>7.5</v>
      </c>
      <c r="Q3180" s="2">
        <v>1.8</v>
      </c>
      <c r="R3180" s="8">
        <f t="shared" si="494"/>
        <v>0.8</v>
      </c>
      <c r="S3180" s="8">
        <f>SUM($R$3:R3180)</f>
        <v>-80.970000000000368</v>
      </c>
      <c r="T3180" s="2">
        <v>1.95</v>
      </c>
      <c r="U3180" s="8">
        <f t="shared" si="495"/>
        <v>-1</v>
      </c>
      <c r="V3180" s="8">
        <f>SUM($U$3:U3180)</f>
        <v>-279.16999999999967</v>
      </c>
      <c r="W3180" s="9">
        <v>1.1599999999999999</v>
      </c>
      <c r="X3180" s="8">
        <f t="shared" si="490"/>
        <v>0.15999999999999992</v>
      </c>
      <c r="Y3180" s="8">
        <f>SUM($X$3:X3180)</f>
        <v>-94.940000000000225</v>
      </c>
      <c r="Z3180" s="9">
        <v>5</v>
      </c>
      <c r="AA3180" s="8">
        <f t="shared" si="491"/>
        <v>-1</v>
      </c>
      <c r="AB3180" s="8">
        <f>SUM($AA$3:AA3180)</f>
        <v>-293.19999999999993</v>
      </c>
      <c r="AC3180" s="2">
        <v>1.53</v>
      </c>
      <c r="AD3180" s="8">
        <f t="shared" si="492"/>
        <v>0.53</v>
      </c>
      <c r="AE3180" s="8">
        <f>SUM(AD$3:AD3180)</f>
        <v>1088.5200000000013</v>
      </c>
      <c r="AF3180" s="2">
        <v>2.5</v>
      </c>
      <c r="AG3180" s="8">
        <f t="shared" si="496"/>
        <v>-1</v>
      </c>
      <c r="AH3180" s="8">
        <f>SUM(AG$3:AG3180)</f>
        <v>-219.44999999999996</v>
      </c>
      <c r="AI3180">
        <v>9</v>
      </c>
      <c r="AJ3180" s="8">
        <f t="shared" si="497"/>
        <v>-1</v>
      </c>
      <c r="AK3180" s="8">
        <f>SUM(AJ$3:AJ3180)</f>
        <v>-369</v>
      </c>
      <c r="AL3180" s="2">
        <v>9</v>
      </c>
      <c r="AM3180" s="8">
        <f t="shared" si="498"/>
        <v>8</v>
      </c>
      <c r="AN3180" s="8">
        <f>SUM(AM$3:AM3180)</f>
        <v>90.5</v>
      </c>
      <c r="AO3180" s="2">
        <v>11</v>
      </c>
      <c r="AP3180" s="8">
        <f t="shared" si="499"/>
        <v>-1</v>
      </c>
      <c r="AQ3180" s="8">
        <f>SUM(AP$3:AP3180)</f>
        <v>-398.5</v>
      </c>
      <c r="AR3180">
        <v>1.97</v>
      </c>
      <c r="AS3180">
        <v>1.82</v>
      </c>
      <c r="AT3180" s="4">
        <f t="shared" si="493"/>
        <v>8</v>
      </c>
      <c r="AU3180" s="5">
        <f>SUM($AT$3:AT3180)</f>
        <v>90.5</v>
      </c>
      <c r="AV3180" s="6">
        <f>SUM(R3180,U3180,X3180,AA3180,AD3180,AG3180)</f>
        <v>-1.51</v>
      </c>
    </row>
    <row r="3181" spans="1:48" x14ac:dyDescent="0.25">
      <c r="A3181">
        <f>IF(AND(G3181&lt;&gt;"",H3181&lt;&gt;"",I3181&lt;&gt;"",J3181&lt;&gt;"",K3181&lt;&gt;"",L3181&lt;&gt;"",M3181&lt;&gt;"",N3181&lt;&gt;"",O3181&lt;&gt;"",P3181&lt;&gt;"",Q3181&lt;&gt;"",T3181&lt;&gt;"",W3181&lt;&gt;"",Z3181&lt;&gt;"",AC3181&lt;&gt;"",AF3181&lt;&gt;"",AI3181&lt;&gt;"",AL3181&lt;&gt;"",AO3181&lt;&gt;"",AR3181&lt;&gt;"",AS3181&lt;&gt;""),1,0)</f>
        <v>1</v>
      </c>
      <c r="B3181" s="1">
        <v>43736</v>
      </c>
      <c r="C3181" t="s">
        <v>283</v>
      </c>
      <c r="D3181" t="s">
        <v>3779</v>
      </c>
      <c r="E3181" t="s">
        <v>237</v>
      </c>
      <c r="F3181" t="s">
        <v>525</v>
      </c>
      <c r="G3181">
        <v>2019</v>
      </c>
      <c r="H3181">
        <v>9</v>
      </c>
      <c r="I3181">
        <v>28</v>
      </c>
      <c r="J3181" t="s">
        <v>47</v>
      </c>
      <c r="K3181">
        <v>7</v>
      </c>
      <c r="L3181" s="3">
        <v>2</v>
      </c>
      <c r="M3181" s="3">
        <v>0</v>
      </c>
      <c r="N3181">
        <v>1.9</v>
      </c>
      <c r="O3181">
        <v>3.4</v>
      </c>
      <c r="P3181">
        <v>4.2</v>
      </c>
      <c r="Q3181" s="2">
        <v>1.8</v>
      </c>
      <c r="R3181" s="8">
        <f t="shared" si="494"/>
        <v>-1</v>
      </c>
      <c r="S3181" s="8">
        <f>SUM($R$3:R3181)</f>
        <v>-81.970000000000368</v>
      </c>
      <c r="T3181" s="2">
        <v>1.95</v>
      </c>
      <c r="U3181" s="8">
        <f t="shared" si="495"/>
        <v>0.95</v>
      </c>
      <c r="V3181" s="8">
        <f>SUM($U$3:U3181)</f>
        <v>-278.21999999999969</v>
      </c>
      <c r="W3181" s="9">
        <v>1.3</v>
      </c>
      <c r="X3181" s="8">
        <f t="shared" si="490"/>
        <v>0.30000000000000004</v>
      </c>
      <c r="Y3181" s="8">
        <f>SUM($X$3:X3181)</f>
        <v>-94.640000000000228</v>
      </c>
      <c r="Z3181" s="9">
        <v>3.5</v>
      </c>
      <c r="AA3181" s="8">
        <f t="shared" si="491"/>
        <v>-1</v>
      </c>
      <c r="AB3181" s="8">
        <f>SUM($AA$3:AA3181)</f>
        <v>-294.19999999999993</v>
      </c>
      <c r="AC3181" s="2">
        <v>1.9</v>
      </c>
      <c r="AD3181" s="8">
        <f t="shared" si="492"/>
        <v>0.89999999999999991</v>
      </c>
      <c r="AE3181" s="8">
        <f>SUM(AD$3:AD3181)</f>
        <v>1089.4200000000014</v>
      </c>
      <c r="AF3181" s="2">
        <v>1.9</v>
      </c>
      <c r="AG3181" s="8">
        <f t="shared" si="496"/>
        <v>0.89999999999999991</v>
      </c>
      <c r="AH3181" s="8">
        <f>SUM(AG$3:AG3181)</f>
        <v>-218.54999999999995</v>
      </c>
      <c r="AI3181">
        <v>8</v>
      </c>
      <c r="AJ3181" s="8">
        <f t="shared" si="497"/>
        <v>-1</v>
      </c>
      <c r="AK3181" s="8">
        <f>SUM(AJ$3:AJ3181)</f>
        <v>-370</v>
      </c>
      <c r="AL3181" s="2">
        <v>9.5</v>
      </c>
      <c r="AM3181" s="8">
        <f t="shared" si="498"/>
        <v>-1</v>
      </c>
      <c r="AN3181" s="8">
        <f>SUM(AM$3:AM3181)</f>
        <v>89.5</v>
      </c>
      <c r="AO3181" s="2">
        <v>7</v>
      </c>
      <c r="AP3181" s="8">
        <f t="shared" si="499"/>
        <v>-1</v>
      </c>
      <c r="AQ3181" s="8">
        <f>SUM(AP$3:AP3181)</f>
        <v>-399.5</v>
      </c>
      <c r="AR3181">
        <v>3.45</v>
      </c>
      <c r="AS3181">
        <v>1.3</v>
      </c>
      <c r="AT3181" s="4">
        <f t="shared" si="493"/>
        <v>-1</v>
      </c>
      <c r="AU3181" s="5">
        <f>SUM($AT$3:AT3181)</f>
        <v>89.5</v>
      </c>
      <c r="AV3181" s="6">
        <f>SUM(R3181,U3181,X3181,AA3181,AD3181,AG3181)</f>
        <v>1.0499999999999998</v>
      </c>
    </row>
    <row r="3182" spans="1:48" x14ac:dyDescent="0.25">
      <c r="A3182">
        <f>IF(AND(G3182&lt;&gt;"",H3182&lt;&gt;"",I3182&lt;&gt;"",J3182&lt;&gt;"",K3182&lt;&gt;"",L3182&lt;&gt;"",M3182&lt;&gt;"",N3182&lt;&gt;"",O3182&lt;&gt;"",P3182&lt;&gt;"",Q3182&lt;&gt;"",T3182&lt;&gt;"",W3182&lt;&gt;"",Z3182&lt;&gt;"",AC3182&lt;&gt;"",AF3182&lt;&gt;"",AI3182&lt;&gt;"",AL3182&lt;&gt;"",AO3182&lt;&gt;"",AR3182&lt;&gt;"",AS3182&lt;&gt;""),1,0)</f>
        <v>1</v>
      </c>
      <c r="B3182" s="1">
        <v>43736</v>
      </c>
      <c r="C3182" t="s">
        <v>275</v>
      </c>
      <c r="D3182" t="s">
        <v>3780</v>
      </c>
      <c r="E3182" t="s">
        <v>362</v>
      </c>
      <c r="F3182" t="s">
        <v>256</v>
      </c>
      <c r="G3182">
        <v>2019</v>
      </c>
      <c r="H3182">
        <v>9</v>
      </c>
      <c r="I3182">
        <v>28</v>
      </c>
      <c r="J3182" t="s">
        <v>47</v>
      </c>
      <c r="K3182">
        <v>7</v>
      </c>
      <c r="L3182" s="3">
        <v>0</v>
      </c>
      <c r="M3182" s="3">
        <v>1</v>
      </c>
      <c r="N3182">
        <v>2</v>
      </c>
      <c r="O3182">
        <v>3.3</v>
      </c>
      <c r="P3182">
        <v>4.2</v>
      </c>
      <c r="Q3182" s="2">
        <v>2.0499999999999998</v>
      </c>
      <c r="R3182" s="8">
        <f t="shared" si="494"/>
        <v>-1</v>
      </c>
      <c r="S3182" s="8">
        <f>SUM($R$3:R3182)</f>
        <v>-82.970000000000368</v>
      </c>
      <c r="T3182" s="2">
        <v>1.7</v>
      </c>
      <c r="U3182" s="8">
        <f t="shared" si="495"/>
        <v>0.7</v>
      </c>
      <c r="V3182" s="8">
        <f>SUM($U$3:U3182)</f>
        <v>-277.5199999999997</v>
      </c>
      <c r="W3182" s="9">
        <v>1.44</v>
      </c>
      <c r="X3182" s="8">
        <f t="shared" si="490"/>
        <v>-1</v>
      </c>
      <c r="Y3182" s="8">
        <f>SUM($X$3:X3182)</f>
        <v>-95.640000000000228</v>
      </c>
      <c r="Z3182" s="9">
        <v>2.75</v>
      </c>
      <c r="AA3182" s="8">
        <f t="shared" si="491"/>
        <v>1.75</v>
      </c>
      <c r="AB3182" s="8">
        <f>SUM($AA$3:AA3182)</f>
        <v>-292.44999999999993</v>
      </c>
      <c r="AC3182" s="2">
        <v>2.5</v>
      </c>
      <c r="AD3182" s="8">
        <f t="shared" si="492"/>
        <v>-1</v>
      </c>
      <c r="AE3182" s="8">
        <f>SUM(AD$3:AD3182)</f>
        <v>1088.4200000000014</v>
      </c>
      <c r="AF3182" s="2">
        <v>1.53</v>
      </c>
      <c r="AG3182" s="8">
        <f t="shared" si="496"/>
        <v>0.53</v>
      </c>
      <c r="AH3182" s="8">
        <f>SUM(AG$3:AG3182)</f>
        <v>-218.01999999999995</v>
      </c>
      <c r="AI3182">
        <v>6</v>
      </c>
      <c r="AJ3182" s="8">
        <f t="shared" si="497"/>
        <v>-1</v>
      </c>
      <c r="AK3182" s="8">
        <f>SUM(AJ$3:AJ3182)</f>
        <v>-371</v>
      </c>
      <c r="AL3182" s="2">
        <v>9</v>
      </c>
      <c r="AM3182" s="8">
        <f t="shared" si="498"/>
        <v>-1</v>
      </c>
      <c r="AN3182" s="8">
        <f>SUM(AM$3:AM3182)</f>
        <v>88.5</v>
      </c>
      <c r="AO3182" s="2">
        <v>6</v>
      </c>
      <c r="AP3182" s="8">
        <f t="shared" si="499"/>
        <v>-1</v>
      </c>
      <c r="AQ3182" s="8">
        <f>SUM(AP$3:AP3182)</f>
        <v>-400.5</v>
      </c>
      <c r="AR3182">
        <v>3.9</v>
      </c>
      <c r="AS3182">
        <v>1.24</v>
      </c>
      <c r="AT3182" s="4">
        <f t="shared" si="493"/>
        <v>-1</v>
      </c>
      <c r="AU3182" s="5">
        <f>SUM($AT$3:AT3182)</f>
        <v>88.5</v>
      </c>
      <c r="AV3182" s="6">
        <f>SUM(R3182,U3182,X3182,AA3182,AD3182,AG3182)</f>
        <v>-2.0000000000000018E-2</v>
      </c>
    </row>
    <row r="3183" spans="1:48" x14ac:dyDescent="0.25">
      <c r="A3183">
        <f>IF(AND(G3183&lt;&gt;"",H3183&lt;&gt;"",I3183&lt;&gt;"",J3183&lt;&gt;"",K3183&lt;&gt;"",L3183&lt;&gt;"",M3183&lt;&gt;"",N3183&lt;&gt;"",O3183&lt;&gt;"",P3183&lt;&gt;"",Q3183&lt;&gt;"",T3183&lt;&gt;"",W3183&lt;&gt;"",Z3183&lt;&gt;"",AC3183&lt;&gt;"",AF3183&lt;&gt;"",AI3183&lt;&gt;"",AL3183&lt;&gt;"",AO3183&lt;&gt;"",AR3183&lt;&gt;"",AS3183&lt;&gt;""),1,0)</f>
        <v>1</v>
      </c>
      <c r="B3183" s="1">
        <v>43736</v>
      </c>
      <c r="C3183" t="s">
        <v>275</v>
      </c>
      <c r="D3183" t="s">
        <v>3781</v>
      </c>
      <c r="E3183" t="s">
        <v>244</v>
      </c>
      <c r="F3183" t="s">
        <v>353</v>
      </c>
      <c r="G3183">
        <v>2019</v>
      </c>
      <c r="H3183">
        <v>9</v>
      </c>
      <c r="I3183">
        <v>28</v>
      </c>
      <c r="J3183" t="s">
        <v>47</v>
      </c>
      <c r="K3183">
        <v>7</v>
      </c>
      <c r="L3183" s="3">
        <v>0</v>
      </c>
      <c r="M3183" s="3">
        <v>0</v>
      </c>
      <c r="N3183">
        <v>2.25</v>
      </c>
      <c r="O3183">
        <v>3.3</v>
      </c>
      <c r="P3183">
        <v>3.25</v>
      </c>
      <c r="Q3183" s="2">
        <v>1.8</v>
      </c>
      <c r="R3183" s="8">
        <f t="shared" si="494"/>
        <v>-1</v>
      </c>
      <c r="S3183" s="8">
        <f>SUM($R$3:R3183)</f>
        <v>-83.970000000000368</v>
      </c>
      <c r="T3183" s="2">
        <v>1.95</v>
      </c>
      <c r="U3183" s="8">
        <f t="shared" si="495"/>
        <v>0.95</v>
      </c>
      <c r="V3183" s="8">
        <f>SUM($U$3:U3183)</f>
        <v>-276.56999999999971</v>
      </c>
      <c r="W3183" s="9">
        <v>1.33</v>
      </c>
      <c r="X3183" s="8">
        <f t="shared" si="490"/>
        <v>-1</v>
      </c>
      <c r="Y3183" s="8">
        <f>SUM($X$3:X3183)</f>
        <v>-96.640000000000228</v>
      </c>
      <c r="Z3183" s="9">
        <v>3.4</v>
      </c>
      <c r="AA3183" s="8">
        <f t="shared" si="491"/>
        <v>2.4</v>
      </c>
      <c r="AB3183" s="8">
        <f>SUM($AA$3:AA3183)</f>
        <v>-290.04999999999995</v>
      </c>
      <c r="AC3183" s="2">
        <v>2</v>
      </c>
      <c r="AD3183" s="8">
        <f t="shared" si="492"/>
        <v>-1</v>
      </c>
      <c r="AE3183" s="8">
        <f>SUM(AD$3:AD3183)</f>
        <v>1087.4200000000014</v>
      </c>
      <c r="AF3183" s="2">
        <v>1.8</v>
      </c>
      <c r="AG3183" s="8">
        <f t="shared" si="496"/>
        <v>0.8</v>
      </c>
      <c r="AH3183" s="8">
        <f>SUM(AG$3:AG3183)</f>
        <v>-217.21999999999994</v>
      </c>
      <c r="AI3183">
        <v>7.5</v>
      </c>
      <c r="AJ3183" s="8">
        <f t="shared" si="497"/>
        <v>-1</v>
      </c>
      <c r="AK3183" s="8">
        <f>SUM(AJ$3:AJ3183)</f>
        <v>-372</v>
      </c>
      <c r="AL3183" s="2">
        <v>9</v>
      </c>
      <c r="AM3183" s="8">
        <f t="shared" si="498"/>
        <v>-1</v>
      </c>
      <c r="AN3183" s="8">
        <f>SUM(AM$3:AM3183)</f>
        <v>87.5</v>
      </c>
      <c r="AO3183" s="2">
        <v>6</v>
      </c>
      <c r="AP3183" s="8">
        <f t="shared" si="499"/>
        <v>-1</v>
      </c>
      <c r="AQ3183" s="8">
        <f>SUM(AP$3:AP3183)</f>
        <v>-401.5</v>
      </c>
      <c r="AR3183">
        <v>4.5</v>
      </c>
      <c r="AS3183">
        <v>1.19</v>
      </c>
      <c r="AT3183" s="4">
        <f t="shared" si="493"/>
        <v>-1</v>
      </c>
      <c r="AU3183" s="5">
        <f>SUM($AT$3:AT3183)</f>
        <v>87.5</v>
      </c>
      <c r="AV3183" s="6">
        <f>SUM(R3183,U3183,X3183,AA3183,AD3183,AG3183)</f>
        <v>1.1499999999999999</v>
      </c>
    </row>
    <row r="3184" spans="1:48" x14ac:dyDescent="0.25">
      <c r="A3184">
        <f>IF(AND(G3184&lt;&gt;"",H3184&lt;&gt;"",I3184&lt;&gt;"",J3184&lt;&gt;"",K3184&lt;&gt;"",L3184&lt;&gt;"",M3184&lt;&gt;"",N3184&lt;&gt;"",O3184&lt;&gt;"",P3184&lt;&gt;"",Q3184&lt;&gt;"",T3184&lt;&gt;"",W3184&lt;&gt;"",Z3184&lt;&gt;"",AC3184&lt;&gt;"",AF3184&lt;&gt;"",AI3184&lt;&gt;"",AL3184&lt;&gt;"",AO3184&lt;&gt;"",AR3184&lt;&gt;"",AS3184&lt;&gt;""),1,0)</f>
        <v>0</v>
      </c>
      <c r="B3184" s="1">
        <v>43736</v>
      </c>
      <c r="C3184" t="s">
        <v>275</v>
      </c>
      <c r="D3184" t="s">
        <v>3782</v>
      </c>
      <c r="E3184" t="s">
        <v>543</v>
      </c>
      <c r="F3184" t="s">
        <v>539</v>
      </c>
      <c r="G3184">
        <v>2019</v>
      </c>
      <c r="H3184">
        <v>9</v>
      </c>
      <c r="I3184">
        <v>28</v>
      </c>
      <c r="J3184" t="s">
        <v>47</v>
      </c>
      <c r="K3184">
        <v>7</v>
      </c>
      <c r="L3184" s="3">
        <v>0</v>
      </c>
      <c r="M3184" s="3">
        <v>2</v>
      </c>
      <c r="N3184">
        <v>4</v>
      </c>
      <c r="O3184">
        <v>3.3</v>
      </c>
      <c r="P3184">
        <v>2.0499999999999998</v>
      </c>
      <c r="Q3184" s="2">
        <v>1.9</v>
      </c>
      <c r="R3184" s="8" t="str">
        <f t="shared" si="494"/>
        <v/>
      </c>
      <c r="S3184" s="8">
        <f>SUM($R$3:R3184)</f>
        <v>-83.970000000000368</v>
      </c>
      <c r="T3184" s="2">
        <v>1.9</v>
      </c>
      <c r="U3184" s="8" t="str">
        <f t="shared" si="495"/>
        <v/>
      </c>
      <c r="V3184" s="8">
        <f>SUM($U$3:U3184)</f>
        <v>-276.56999999999971</v>
      </c>
      <c r="W3184" s="9">
        <v>1.36</v>
      </c>
      <c r="X3184" s="8" t="str">
        <f t="shared" si="490"/>
        <v/>
      </c>
      <c r="Y3184" s="8">
        <f>SUM($X$3:X3184)</f>
        <v>-96.640000000000228</v>
      </c>
      <c r="Z3184" s="9">
        <v>3.2</v>
      </c>
      <c r="AA3184" s="8" t="str">
        <f t="shared" si="491"/>
        <v/>
      </c>
      <c r="AB3184" s="8">
        <f>SUM($AA$3:AA3184)</f>
        <v>-290.04999999999995</v>
      </c>
      <c r="AC3184" s="2">
        <v>2.2000000000000002</v>
      </c>
      <c r="AD3184" s="8" t="str">
        <f t="shared" si="492"/>
        <v/>
      </c>
      <c r="AE3184" s="8">
        <f>SUM(AD$3:AD3184)</f>
        <v>1087.4200000000014</v>
      </c>
      <c r="AF3184" s="2">
        <v>1.66</v>
      </c>
      <c r="AG3184" s="8" t="str">
        <f t="shared" si="496"/>
        <v/>
      </c>
      <c r="AH3184" s="8">
        <f>SUM(AG$3:AG3184)</f>
        <v>-217.21999999999994</v>
      </c>
      <c r="AI3184">
        <v>9.5</v>
      </c>
      <c r="AJ3184" s="8" t="str">
        <f t="shared" si="497"/>
        <v/>
      </c>
      <c r="AK3184" s="8">
        <f>SUM(AJ$3:AJ3184)</f>
        <v>-372</v>
      </c>
      <c r="AL3184" s="2">
        <v>13</v>
      </c>
      <c r="AM3184" s="8" t="str">
        <f t="shared" si="498"/>
        <v/>
      </c>
      <c r="AN3184" s="8">
        <f>SUM(AM$3:AM3184)</f>
        <v>87.5</v>
      </c>
      <c r="AO3184" s="2">
        <v>6</v>
      </c>
      <c r="AP3184" s="8" t="str">
        <f t="shared" si="499"/>
        <v/>
      </c>
      <c r="AQ3184" s="8">
        <f>SUM(AP$3:AP3184)</f>
        <v>-401.5</v>
      </c>
      <c r="AT3184" s="4" t="str">
        <f t="shared" si="493"/>
        <v/>
      </c>
      <c r="AU3184" s="5">
        <f>SUM($AT$3:AT3184)</f>
        <v>87.5</v>
      </c>
      <c r="AV3184" s="6">
        <f>SUM(R3184,U3184,X3184,AA3184,AD3184,AG3184)</f>
        <v>0</v>
      </c>
    </row>
    <row r="3185" spans="1:48" x14ac:dyDescent="0.25">
      <c r="A3185">
        <f>IF(AND(G3185&lt;&gt;"",H3185&lt;&gt;"",I3185&lt;&gt;"",J3185&lt;&gt;"",K3185&lt;&gt;"",L3185&lt;&gt;"",M3185&lt;&gt;"",N3185&lt;&gt;"",O3185&lt;&gt;"",P3185&lt;&gt;"",Q3185&lt;&gt;"",T3185&lt;&gt;"",W3185&lt;&gt;"",Z3185&lt;&gt;"",AC3185&lt;&gt;"",AF3185&lt;&gt;"",AI3185&lt;&gt;"",AL3185&lt;&gt;"",AO3185&lt;&gt;"",AR3185&lt;&gt;"",AS3185&lt;&gt;""),1,0)</f>
        <v>1</v>
      </c>
      <c r="B3185" s="1">
        <v>43736</v>
      </c>
      <c r="C3185" t="s">
        <v>275</v>
      </c>
      <c r="D3185" t="s">
        <v>3783</v>
      </c>
      <c r="E3185" t="s">
        <v>356</v>
      </c>
      <c r="F3185" t="s">
        <v>365</v>
      </c>
      <c r="G3185">
        <v>2019</v>
      </c>
      <c r="H3185">
        <v>9</v>
      </c>
      <c r="I3185">
        <v>28</v>
      </c>
      <c r="J3185" t="s">
        <v>47</v>
      </c>
      <c r="K3185">
        <v>7</v>
      </c>
      <c r="L3185" s="3">
        <v>1</v>
      </c>
      <c r="M3185" s="3">
        <v>0</v>
      </c>
      <c r="N3185">
        <v>2.37</v>
      </c>
      <c r="O3185">
        <v>3.1</v>
      </c>
      <c r="P3185">
        <v>3.3</v>
      </c>
      <c r="Q3185" s="2">
        <v>2.2000000000000002</v>
      </c>
      <c r="R3185" s="8">
        <f t="shared" si="494"/>
        <v>-1</v>
      </c>
      <c r="S3185" s="8">
        <f>SUM($R$3:R3185)</f>
        <v>-84.970000000000368</v>
      </c>
      <c r="T3185" s="2">
        <v>1.61</v>
      </c>
      <c r="U3185" s="8">
        <f t="shared" si="495"/>
        <v>0.6100000000000001</v>
      </c>
      <c r="V3185" s="8">
        <f>SUM($U$3:U3185)</f>
        <v>-275.9599999999997</v>
      </c>
      <c r="W3185" s="9">
        <v>1.61</v>
      </c>
      <c r="X3185" s="8">
        <f t="shared" si="490"/>
        <v>-1</v>
      </c>
      <c r="Y3185" s="8">
        <f>SUM($X$3:X3185)</f>
        <v>-97.640000000000228</v>
      </c>
      <c r="Z3185" s="9">
        <v>2.2999999999999998</v>
      </c>
      <c r="AA3185" s="8">
        <f t="shared" si="491"/>
        <v>1.2999999999999998</v>
      </c>
      <c r="AB3185" s="8">
        <f>SUM($AA$3:AA3185)</f>
        <v>-288.74999999999994</v>
      </c>
      <c r="AC3185" s="2">
        <v>3</v>
      </c>
      <c r="AD3185" s="8">
        <f t="shared" si="492"/>
        <v>-1</v>
      </c>
      <c r="AE3185" s="8">
        <f>SUM(AD$3:AD3185)</f>
        <v>1086.4200000000014</v>
      </c>
      <c r="AF3185" s="2">
        <v>1.4</v>
      </c>
      <c r="AG3185" s="8">
        <f t="shared" si="496"/>
        <v>0.39999999999999991</v>
      </c>
      <c r="AH3185" s="8">
        <f>SUM(AG$3:AG3185)</f>
        <v>-216.81999999999994</v>
      </c>
      <c r="AI3185">
        <v>5.5</v>
      </c>
      <c r="AJ3185" s="8">
        <f t="shared" si="497"/>
        <v>4.5</v>
      </c>
      <c r="AK3185" s="8">
        <f>SUM(AJ$3:AJ3185)</f>
        <v>-367.5</v>
      </c>
      <c r="AL3185" s="2">
        <v>10</v>
      </c>
      <c r="AM3185" s="8">
        <f t="shared" si="498"/>
        <v>-1</v>
      </c>
      <c r="AN3185" s="8">
        <f>SUM(AM$3:AM3185)</f>
        <v>86.5</v>
      </c>
      <c r="AO3185" s="2">
        <v>6</v>
      </c>
      <c r="AP3185" s="8">
        <f t="shared" si="499"/>
        <v>-1</v>
      </c>
      <c r="AQ3185" s="8">
        <f>SUM(AP$3:AP3185)</f>
        <v>-402.5</v>
      </c>
      <c r="AR3185">
        <v>5.75</v>
      </c>
      <c r="AS3185">
        <v>1.1399999999999999</v>
      </c>
      <c r="AT3185" s="4">
        <f t="shared" si="493"/>
        <v>-1</v>
      </c>
      <c r="AU3185" s="5">
        <f>SUM($AT$3:AT3185)</f>
        <v>86.5</v>
      </c>
      <c r="AV3185" s="6">
        <f>SUM(R3185,U3185,X3185,AA3185,AD3185,AG3185)</f>
        <v>-0.69000000000000017</v>
      </c>
    </row>
    <row r="3186" spans="1:48" x14ac:dyDescent="0.25">
      <c r="A3186">
        <f>IF(AND(G3186&lt;&gt;"",H3186&lt;&gt;"",I3186&lt;&gt;"",J3186&lt;&gt;"",K3186&lt;&gt;"",L3186&lt;&gt;"",M3186&lt;&gt;"",N3186&lt;&gt;"",O3186&lt;&gt;"",P3186&lt;&gt;"",Q3186&lt;&gt;"",T3186&lt;&gt;"",W3186&lt;&gt;"",Z3186&lt;&gt;"",AC3186&lt;&gt;"",AF3186&lt;&gt;"",AI3186&lt;&gt;"",AL3186&lt;&gt;"",AO3186&lt;&gt;"",AR3186&lt;&gt;"",AS3186&lt;&gt;""),1,0)</f>
        <v>1</v>
      </c>
      <c r="B3186" s="1">
        <v>43736</v>
      </c>
      <c r="C3186" t="s">
        <v>287</v>
      </c>
      <c r="D3186" t="s">
        <v>3784</v>
      </c>
      <c r="E3186" t="s">
        <v>370</v>
      </c>
      <c r="F3186" t="s">
        <v>377</v>
      </c>
      <c r="G3186">
        <v>2019</v>
      </c>
      <c r="H3186">
        <v>9</v>
      </c>
      <c r="I3186">
        <v>28</v>
      </c>
      <c r="J3186" t="s">
        <v>47</v>
      </c>
      <c r="K3186">
        <v>7</v>
      </c>
      <c r="L3186" s="3">
        <v>2</v>
      </c>
      <c r="M3186" s="3">
        <v>0</v>
      </c>
      <c r="N3186">
        <v>1.18</v>
      </c>
      <c r="O3186">
        <v>6.5</v>
      </c>
      <c r="P3186">
        <v>17</v>
      </c>
      <c r="Q3186" s="2">
        <v>2.25</v>
      </c>
      <c r="R3186" s="8">
        <f t="shared" si="494"/>
        <v>-1</v>
      </c>
      <c r="S3186" s="8">
        <f>SUM($R$3:R3186)</f>
        <v>-85.970000000000368</v>
      </c>
      <c r="T3186" s="2">
        <v>1.57</v>
      </c>
      <c r="U3186" s="8">
        <f t="shared" si="495"/>
        <v>0.57000000000000006</v>
      </c>
      <c r="V3186" s="8">
        <f>SUM($U$3:U3186)</f>
        <v>-275.3899999999997</v>
      </c>
      <c r="W3186" s="9">
        <v>1.1599999999999999</v>
      </c>
      <c r="X3186" s="8">
        <f t="shared" si="490"/>
        <v>0.15999999999999992</v>
      </c>
      <c r="Y3186" s="8">
        <f>SUM($X$3:X3186)</f>
        <v>-97.480000000000231</v>
      </c>
      <c r="Z3186" s="9">
        <v>5</v>
      </c>
      <c r="AA3186" s="8">
        <f t="shared" si="491"/>
        <v>-1</v>
      </c>
      <c r="AB3186" s="8">
        <f>SUM($AA$3:AA3186)</f>
        <v>-289.74999999999994</v>
      </c>
      <c r="AC3186" s="2">
        <v>1.53</v>
      </c>
      <c r="AD3186" s="8">
        <f t="shared" si="492"/>
        <v>0.53</v>
      </c>
      <c r="AE3186" s="8">
        <f>SUM(AD$3:AD3186)</f>
        <v>1086.9500000000014</v>
      </c>
      <c r="AF3186" s="2">
        <v>2.5</v>
      </c>
      <c r="AG3186" s="8">
        <f t="shared" si="496"/>
        <v>1.5</v>
      </c>
      <c r="AH3186" s="8">
        <f>SUM(AG$3:AG3186)</f>
        <v>-215.31999999999994</v>
      </c>
      <c r="AI3186">
        <v>7</v>
      </c>
      <c r="AJ3186" s="8">
        <f t="shared" si="497"/>
        <v>-1</v>
      </c>
      <c r="AK3186" s="8">
        <f>SUM(AJ$3:AJ3186)</f>
        <v>-368.5</v>
      </c>
      <c r="AL3186" s="2">
        <v>9</v>
      </c>
      <c r="AM3186" s="8">
        <f t="shared" si="498"/>
        <v>-1</v>
      </c>
      <c r="AN3186" s="8">
        <f>SUM(AM$3:AM3186)</f>
        <v>85.5</v>
      </c>
      <c r="AO3186" s="2">
        <v>12</v>
      </c>
      <c r="AP3186" s="8">
        <f t="shared" si="499"/>
        <v>-1</v>
      </c>
      <c r="AQ3186" s="8">
        <f>SUM(AP$3:AP3186)</f>
        <v>-403.5</v>
      </c>
      <c r="AR3186">
        <v>1.62</v>
      </c>
      <c r="AS3186">
        <v>2.25</v>
      </c>
      <c r="AT3186" s="4">
        <f t="shared" si="493"/>
        <v>-1</v>
      </c>
      <c r="AU3186" s="5">
        <f>SUM($AT$3:AT3186)</f>
        <v>85.5</v>
      </c>
      <c r="AV3186" s="6">
        <f>SUM(R3186,U3186,X3186,AA3186,AD3186,AG3186)</f>
        <v>0.76</v>
      </c>
    </row>
    <row r="3187" spans="1:48" x14ac:dyDescent="0.25">
      <c r="A3187">
        <f>IF(AND(G3187&lt;&gt;"",H3187&lt;&gt;"",I3187&lt;&gt;"",J3187&lt;&gt;"",K3187&lt;&gt;"",L3187&lt;&gt;"",M3187&lt;&gt;"",N3187&lt;&gt;"",O3187&lt;&gt;"",P3187&lt;&gt;"",Q3187&lt;&gt;"",T3187&lt;&gt;"",W3187&lt;&gt;"",Z3187&lt;&gt;"",AC3187&lt;&gt;"",AF3187&lt;&gt;"",AI3187&lt;&gt;"",AL3187&lt;&gt;"",AO3187&lt;&gt;"",AR3187&lt;&gt;"",AS3187&lt;&gt;""),1,0)</f>
        <v>0</v>
      </c>
      <c r="B3187" s="1">
        <v>43736</v>
      </c>
      <c r="C3187" t="s">
        <v>287</v>
      </c>
      <c r="D3187" t="s">
        <v>3785</v>
      </c>
      <c r="E3187" t="s">
        <v>379</v>
      </c>
      <c r="F3187" t="s">
        <v>371</v>
      </c>
      <c r="G3187">
        <v>2019</v>
      </c>
      <c r="H3187">
        <v>9</v>
      </c>
      <c r="I3187">
        <v>28</v>
      </c>
      <c r="J3187" t="s">
        <v>47</v>
      </c>
      <c r="K3187">
        <v>7</v>
      </c>
      <c r="L3187" s="3">
        <v>1</v>
      </c>
      <c r="M3187" s="3">
        <v>3</v>
      </c>
      <c r="N3187">
        <v>5.25</v>
      </c>
      <c r="O3187">
        <v>3.75</v>
      </c>
      <c r="P3187">
        <v>1.66</v>
      </c>
      <c r="Q3187" s="2">
        <v>1.8</v>
      </c>
      <c r="R3187" s="8" t="str">
        <f t="shared" si="494"/>
        <v/>
      </c>
      <c r="S3187" s="8">
        <f>SUM($R$3:R3187)</f>
        <v>-85.970000000000368</v>
      </c>
      <c r="T3187" s="2">
        <v>1.95</v>
      </c>
      <c r="U3187" s="8" t="str">
        <f t="shared" si="495"/>
        <v/>
      </c>
      <c r="V3187" s="8">
        <f>SUM($U$3:U3187)</f>
        <v>-275.3899999999997</v>
      </c>
      <c r="W3187" s="9">
        <v>1.28</v>
      </c>
      <c r="X3187" s="8" t="str">
        <f t="shared" si="490"/>
        <v/>
      </c>
      <c r="Y3187" s="8">
        <f>SUM($X$3:X3187)</f>
        <v>-97.480000000000231</v>
      </c>
      <c r="Z3187" s="9">
        <v>3.75</v>
      </c>
      <c r="AA3187" s="8" t="str">
        <f t="shared" si="491"/>
        <v/>
      </c>
      <c r="AB3187" s="8">
        <f>SUM($AA$3:AA3187)</f>
        <v>-289.74999999999994</v>
      </c>
      <c r="AC3187" s="2">
        <v>1.9</v>
      </c>
      <c r="AD3187" s="8" t="str">
        <f t="shared" si="492"/>
        <v/>
      </c>
      <c r="AE3187" s="8">
        <f>SUM(AD$3:AD3187)</f>
        <v>1086.9500000000014</v>
      </c>
      <c r="AF3187" s="2">
        <v>1.9</v>
      </c>
      <c r="AG3187" s="8" t="str">
        <f t="shared" si="496"/>
        <v/>
      </c>
      <c r="AH3187" s="8">
        <f>SUM(AG$3:AG3187)</f>
        <v>-215.31999999999994</v>
      </c>
      <c r="AI3187">
        <v>13</v>
      </c>
      <c r="AJ3187" s="8" t="str">
        <f t="shared" si="497"/>
        <v/>
      </c>
      <c r="AK3187" s="8">
        <f>SUM(AJ$3:AJ3187)</f>
        <v>-368.5</v>
      </c>
      <c r="AL3187" s="2">
        <v>15</v>
      </c>
      <c r="AM3187" s="8" t="str">
        <f t="shared" si="498"/>
        <v/>
      </c>
      <c r="AN3187" s="8">
        <f>SUM(AM$3:AM3187)</f>
        <v>85.5</v>
      </c>
      <c r="AO3187" s="2">
        <v>7</v>
      </c>
      <c r="AP3187" s="8" t="str">
        <f t="shared" si="499"/>
        <v/>
      </c>
      <c r="AQ3187" s="8">
        <f>SUM(AP$3:AP3187)</f>
        <v>-403.5</v>
      </c>
      <c r="AT3187" s="4" t="str">
        <f t="shared" si="493"/>
        <v/>
      </c>
      <c r="AU3187" s="5">
        <f>SUM($AT$3:AT3187)</f>
        <v>85.5</v>
      </c>
      <c r="AV3187" s="6">
        <f>SUM(R3187,U3187,X3187,AA3187,AD3187,AG3187)</f>
        <v>0</v>
      </c>
    </row>
    <row r="3188" spans="1:48" x14ac:dyDescent="0.25">
      <c r="A3188">
        <f>IF(AND(G3188&lt;&gt;"",H3188&lt;&gt;"",I3188&lt;&gt;"",J3188&lt;&gt;"",K3188&lt;&gt;"",L3188&lt;&gt;"",M3188&lt;&gt;"",N3188&lt;&gt;"",O3188&lt;&gt;"",P3188&lt;&gt;"",Q3188&lt;&gt;"",T3188&lt;&gt;"",W3188&lt;&gt;"",Z3188&lt;&gt;"",AC3188&lt;&gt;"",AF3188&lt;&gt;"",AI3188&lt;&gt;"",AL3188&lt;&gt;"",AO3188&lt;&gt;"",AR3188&lt;&gt;"",AS3188&lt;&gt;""),1,0)</f>
        <v>1</v>
      </c>
      <c r="B3188" s="1">
        <v>43736</v>
      </c>
      <c r="C3188" t="s">
        <v>287</v>
      </c>
      <c r="D3188" t="s">
        <v>3786</v>
      </c>
      <c r="E3188" t="s">
        <v>289</v>
      </c>
      <c r="F3188" t="s">
        <v>257</v>
      </c>
      <c r="G3188">
        <v>2019</v>
      </c>
      <c r="H3188">
        <v>9</v>
      </c>
      <c r="I3188">
        <v>28</v>
      </c>
      <c r="J3188" t="s">
        <v>47</v>
      </c>
      <c r="K3188">
        <v>7</v>
      </c>
      <c r="L3188" s="3">
        <v>1</v>
      </c>
      <c r="M3188" s="3">
        <v>4</v>
      </c>
      <c r="N3188">
        <v>4.2</v>
      </c>
      <c r="O3188">
        <v>3.8</v>
      </c>
      <c r="P3188">
        <v>1.7</v>
      </c>
      <c r="Q3188" s="2">
        <v>1.53</v>
      </c>
      <c r="R3188" s="8">
        <f t="shared" si="494"/>
        <v>0.53</v>
      </c>
      <c r="S3188" s="8">
        <f>SUM($R$3:R3188)</f>
        <v>-85.440000000000367</v>
      </c>
      <c r="T3188" s="2">
        <v>2.37</v>
      </c>
      <c r="U3188" s="8">
        <f t="shared" si="495"/>
        <v>-1</v>
      </c>
      <c r="V3188" s="8">
        <f>SUM($U$3:U3188)</f>
        <v>-276.3899999999997</v>
      </c>
      <c r="W3188" s="9">
        <v>1.1599999999999999</v>
      </c>
      <c r="X3188" s="8">
        <f t="shared" si="490"/>
        <v>0.15999999999999992</v>
      </c>
      <c r="Y3188" s="8">
        <f>SUM($X$3:X3188)</f>
        <v>-97.320000000000235</v>
      </c>
      <c r="Z3188" s="9">
        <v>5</v>
      </c>
      <c r="AA3188" s="8">
        <f t="shared" si="491"/>
        <v>-1</v>
      </c>
      <c r="AB3188" s="8">
        <f>SUM($AA$3:AA3188)</f>
        <v>-290.74999999999994</v>
      </c>
      <c r="AC3188" s="2">
        <v>1.53</v>
      </c>
      <c r="AD3188" s="8">
        <f t="shared" si="492"/>
        <v>0.53</v>
      </c>
      <c r="AE3188" s="8">
        <f>SUM(AD$3:AD3188)</f>
        <v>1087.4800000000014</v>
      </c>
      <c r="AF3188" s="2">
        <v>2.5</v>
      </c>
      <c r="AG3188" s="8">
        <f t="shared" si="496"/>
        <v>-1</v>
      </c>
      <c r="AH3188" s="8">
        <f>SUM(AG$3:AG3188)</f>
        <v>-216.31999999999994</v>
      </c>
      <c r="AI3188">
        <v>17</v>
      </c>
      <c r="AJ3188" s="8">
        <f t="shared" si="497"/>
        <v>-1</v>
      </c>
      <c r="AK3188" s="8">
        <f>SUM(AJ$3:AJ3188)</f>
        <v>-369.5</v>
      </c>
      <c r="AL3188" s="2">
        <v>13</v>
      </c>
      <c r="AM3188" s="8">
        <f t="shared" si="498"/>
        <v>-1</v>
      </c>
      <c r="AN3188" s="8">
        <f>SUM(AM$3:AM3188)</f>
        <v>84.5</v>
      </c>
      <c r="AO3188" s="2">
        <v>8</v>
      </c>
      <c r="AP3188" s="8">
        <f t="shared" si="499"/>
        <v>-1</v>
      </c>
      <c r="AQ3188" s="8">
        <f>SUM(AP$3:AP3188)</f>
        <v>-404.5</v>
      </c>
      <c r="AR3188">
        <v>7</v>
      </c>
      <c r="AS3188">
        <v>1.1000000000000001</v>
      </c>
      <c r="AT3188" s="4">
        <f t="shared" si="493"/>
        <v>-1</v>
      </c>
      <c r="AU3188" s="5">
        <f>SUM($AT$3:AT3188)</f>
        <v>84.5</v>
      </c>
      <c r="AV3188" s="6">
        <f>SUM(R3188,U3188,X3188,AA3188,AD3188,AG3188)</f>
        <v>-1.78</v>
      </c>
    </row>
    <row r="3189" spans="1:48" x14ac:dyDescent="0.25">
      <c r="A3189">
        <f>IF(AND(G3189&lt;&gt;"",H3189&lt;&gt;"",I3189&lt;&gt;"",J3189&lt;&gt;"",K3189&lt;&gt;"",L3189&lt;&gt;"",M3189&lt;&gt;"",N3189&lt;&gt;"",O3189&lt;&gt;"",P3189&lt;&gt;"",Q3189&lt;&gt;"",T3189&lt;&gt;"",W3189&lt;&gt;"",Z3189&lt;&gt;"",AC3189&lt;&gt;"",AF3189&lt;&gt;"",AI3189&lt;&gt;"",AL3189&lt;&gt;"",AO3189&lt;&gt;"",AR3189&lt;&gt;"",AS3189&lt;&gt;""),1,0)</f>
        <v>1</v>
      </c>
      <c r="B3189" s="1">
        <v>43735</v>
      </c>
      <c r="C3189" t="s">
        <v>291</v>
      </c>
      <c r="D3189" t="s">
        <v>3787</v>
      </c>
      <c r="E3189" t="s">
        <v>388</v>
      </c>
      <c r="F3189" t="s">
        <v>230</v>
      </c>
      <c r="G3189">
        <v>2019</v>
      </c>
      <c r="H3189">
        <v>9</v>
      </c>
      <c r="I3189">
        <v>27</v>
      </c>
      <c r="J3189" t="s">
        <v>63</v>
      </c>
      <c r="K3189">
        <v>6</v>
      </c>
      <c r="L3189" s="3">
        <v>1</v>
      </c>
      <c r="M3189" s="3">
        <v>2</v>
      </c>
      <c r="N3189">
        <v>2.8</v>
      </c>
      <c r="O3189">
        <v>3.6</v>
      </c>
      <c r="P3189">
        <v>2.37</v>
      </c>
      <c r="Q3189" s="2">
        <v>1.53</v>
      </c>
      <c r="R3189" s="8">
        <f t="shared" si="494"/>
        <v>0.53</v>
      </c>
      <c r="S3189" s="8">
        <f>SUM($R$3:R3189)</f>
        <v>-84.910000000000366</v>
      </c>
      <c r="T3189" s="2">
        <v>2.37</v>
      </c>
      <c r="U3189" s="8">
        <f t="shared" si="495"/>
        <v>-1</v>
      </c>
      <c r="V3189" s="8">
        <f>SUM($U$3:U3189)</f>
        <v>-277.3899999999997</v>
      </c>
      <c r="W3189" s="9">
        <v>1.2</v>
      </c>
      <c r="X3189" s="8">
        <f t="shared" si="490"/>
        <v>0.19999999999999996</v>
      </c>
      <c r="Y3189" s="8">
        <f>SUM($X$3:X3189)</f>
        <v>-97.120000000000232</v>
      </c>
      <c r="Z3189" s="9">
        <v>4.5</v>
      </c>
      <c r="AA3189" s="8">
        <f t="shared" si="491"/>
        <v>-1</v>
      </c>
      <c r="AB3189" s="8">
        <f>SUM($AA$3:AA3189)</f>
        <v>-291.74999999999994</v>
      </c>
      <c r="AC3189" s="2">
        <v>1.66</v>
      </c>
      <c r="AD3189" s="8">
        <f t="shared" si="492"/>
        <v>0.65999999999999992</v>
      </c>
      <c r="AE3189" s="8">
        <f>SUM(AD$3:AD3189)</f>
        <v>1088.1400000000015</v>
      </c>
      <c r="AF3189" s="2">
        <v>2.2000000000000002</v>
      </c>
      <c r="AG3189" s="8">
        <f t="shared" si="496"/>
        <v>-1</v>
      </c>
      <c r="AH3189" s="8">
        <f>SUM(AG$3:AG3189)</f>
        <v>-217.31999999999994</v>
      </c>
      <c r="AI3189">
        <v>12</v>
      </c>
      <c r="AJ3189" s="8">
        <f t="shared" si="497"/>
        <v>-1</v>
      </c>
      <c r="AK3189" s="8">
        <f>SUM(AJ$3:AJ3189)</f>
        <v>-370.5</v>
      </c>
      <c r="AL3189" s="2">
        <v>10</v>
      </c>
      <c r="AM3189" s="8">
        <f t="shared" si="498"/>
        <v>-1</v>
      </c>
      <c r="AN3189" s="8">
        <f>SUM(AM$3:AM3189)</f>
        <v>83.5</v>
      </c>
      <c r="AO3189" s="2">
        <v>7</v>
      </c>
      <c r="AP3189" s="8">
        <f t="shared" si="499"/>
        <v>-1</v>
      </c>
      <c r="AQ3189" s="8">
        <f>SUM(AP$3:AP3189)</f>
        <v>-405.5</v>
      </c>
      <c r="AR3189">
        <v>5.5</v>
      </c>
      <c r="AS3189">
        <v>1.1499999999999999</v>
      </c>
      <c r="AT3189" s="4">
        <f t="shared" si="493"/>
        <v>-1</v>
      </c>
      <c r="AU3189" s="5">
        <f>SUM($AT$3:AT3189)</f>
        <v>83.5</v>
      </c>
      <c r="AV3189" s="6">
        <f>SUM(R3189,U3189,X3189,AA3189,AD3189,AG3189)</f>
        <v>-1.61</v>
      </c>
    </row>
    <row r="3190" spans="1:48" x14ac:dyDescent="0.25">
      <c r="A3190">
        <f>IF(AND(G3190&lt;&gt;"",H3190&lt;&gt;"",I3190&lt;&gt;"",J3190&lt;&gt;"",K3190&lt;&gt;"",L3190&lt;&gt;"",M3190&lt;&gt;"",N3190&lt;&gt;"",O3190&lt;&gt;"",P3190&lt;&gt;"",Q3190&lt;&gt;"",T3190&lt;&gt;"",W3190&lt;&gt;"",Z3190&lt;&gt;"",AC3190&lt;&gt;"",AF3190&lt;&gt;"",AI3190&lt;&gt;"",AL3190&lt;&gt;"",AO3190&lt;&gt;"",AR3190&lt;&gt;"",AS3190&lt;&gt;""),1,0)</f>
        <v>1</v>
      </c>
      <c r="B3190" s="1">
        <v>43735</v>
      </c>
      <c r="C3190" t="s">
        <v>298</v>
      </c>
      <c r="D3190" t="s">
        <v>3788</v>
      </c>
      <c r="E3190" t="s">
        <v>407</v>
      </c>
      <c r="F3190" t="s">
        <v>424</v>
      </c>
      <c r="G3190">
        <v>2019</v>
      </c>
      <c r="H3190">
        <v>9</v>
      </c>
      <c r="I3190">
        <v>27</v>
      </c>
      <c r="J3190" t="s">
        <v>63</v>
      </c>
      <c r="K3190">
        <v>6</v>
      </c>
      <c r="L3190" s="3">
        <v>2</v>
      </c>
      <c r="M3190" s="3">
        <v>0</v>
      </c>
      <c r="N3190">
        <v>1.44</v>
      </c>
      <c r="O3190">
        <v>4.5</v>
      </c>
      <c r="P3190">
        <v>7</v>
      </c>
      <c r="Q3190" s="2">
        <v>1.9</v>
      </c>
      <c r="R3190" s="8">
        <f t="shared" si="494"/>
        <v>-1</v>
      </c>
      <c r="S3190" s="8">
        <f>SUM($R$3:R3190)</f>
        <v>-85.910000000000366</v>
      </c>
      <c r="T3190" s="2">
        <v>1.8</v>
      </c>
      <c r="U3190" s="8">
        <f t="shared" si="495"/>
        <v>0.8</v>
      </c>
      <c r="V3190" s="8">
        <f>SUM($U$3:U3190)</f>
        <v>-276.58999999999969</v>
      </c>
      <c r="W3190" s="9">
        <v>1.25</v>
      </c>
      <c r="X3190" s="8">
        <f t="shared" si="490"/>
        <v>0.25</v>
      </c>
      <c r="Y3190" s="8">
        <f>SUM($X$3:X3190)</f>
        <v>-96.870000000000232</v>
      </c>
      <c r="Z3190" s="9">
        <v>4</v>
      </c>
      <c r="AA3190" s="8">
        <f t="shared" si="491"/>
        <v>-1</v>
      </c>
      <c r="AB3190" s="8">
        <f>SUM($AA$3:AA3190)</f>
        <v>-292.74999999999994</v>
      </c>
      <c r="AC3190" s="2">
        <v>1.72</v>
      </c>
      <c r="AD3190" s="8">
        <f t="shared" si="492"/>
        <v>0.72</v>
      </c>
      <c r="AE3190" s="8">
        <f>SUM(AD$3:AD3190)</f>
        <v>1088.8600000000015</v>
      </c>
      <c r="AF3190" s="2">
        <v>2.1</v>
      </c>
      <c r="AG3190" s="8">
        <f t="shared" si="496"/>
        <v>1.1000000000000001</v>
      </c>
      <c r="AH3190" s="8">
        <f>SUM(AG$3:AG3190)</f>
        <v>-216.21999999999994</v>
      </c>
      <c r="AI3190">
        <v>6.5</v>
      </c>
      <c r="AJ3190" s="8">
        <f t="shared" si="497"/>
        <v>-1</v>
      </c>
      <c r="AK3190" s="8">
        <f>SUM(AJ$3:AJ3190)</f>
        <v>-371.5</v>
      </c>
      <c r="AL3190" s="2">
        <v>8</v>
      </c>
      <c r="AM3190" s="8">
        <f t="shared" si="498"/>
        <v>-1</v>
      </c>
      <c r="AN3190" s="8">
        <f>SUM(AM$3:AM3190)</f>
        <v>82.5</v>
      </c>
      <c r="AO3190" s="2">
        <v>8.5</v>
      </c>
      <c r="AP3190" s="8">
        <f t="shared" si="499"/>
        <v>-1</v>
      </c>
      <c r="AQ3190" s="8">
        <f>SUM(AP$3:AP3190)</f>
        <v>-406.5</v>
      </c>
      <c r="AR3190">
        <v>2.2999999999999998</v>
      </c>
      <c r="AS3190">
        <v>1.6</v>
      </c>
      <c r="AT3190" s="4">
        <f t="shared" si="493"/>
        <v>-1</v>
      </c>
      <c r="AU3190" s="5">
        <f>SUM($AT$3:AT3190)</f>
        <v>82.5</v>
      </c>
      <c r="AV3190" s="6">
        <f>SUM(R3190,U3190,X3190,AA3190,AD3190,AG3190)</f>
        <v>0.87000000000000011</v>
      </c>
    </row>
    <row r="3191" spans="1:48" x14ac:dyDescent="0.25">
      <c r="A3191">
        <f>IF(AND(G3191&lt;&gt;"",H3191&lt;&gt;"",I3191&lt;&gt;"",J3191&lt;&gt;"",K3191&lt;&gt;"",L3191&lt;&gt;"",M3191&lt;&gt;"",N3191&lt;&gt;"",O3191&lt;&gt;"",P3191&lt;&gt;"",Q3191&lt;&gt;"",T3191&lt;&gt;"",W3191&lt;&gt;"",Z3191&lt;&gt;"",AC3191&lt;&gt;"",AF3191&lt;&gt;"",AI3191&lt;&gt;"",AL3191&lt;&gt;"",AO3191&lt;&gt;"",AR3191&lt;&gt;"",AS3191&lt;&gt;""),1,0)</f>
        <v>1</v>
      </c>
      <c r="B3191" s="1">
        <v>43735</v>
      </c>
      <c r="C3191" t="s">
        <v>298</v>
      </c>
      <c r="D3191" t="s">
        <v>3789</v>
      </c>
      <c r="E3191" t="s">
        <v>418</v>
      </c>
      <c r="F3191" t="s">
        <v>559</v>
      </c>
      <c r="G3191">
        <v>2019</v>
      </c>
      <c r="H3191">
        <v>9</v>
      </c>
      <c r="I3191">
        <v>27</v>
      </c>
      <c r="J3191" t="s">
        <v>63</v>
      </c>
      <c r="K3191">
        <v>6</v>
      </c>
      <c r="L3191" s="3">
        <v>2</v>
      </c>
      <c r="M3191" s="3">
        <v>3</v>
      </c>
      <c r="N3191">
        <v>2.25</v>
      </c>
      <c r="O3191">
        <v>3.1</v>
      </c>
      <c r="P3191">
        <v>3.5</v>
      </c>
      <c r="Q3191" s="2">
        <v>2</v>
      </c>
      <c r="R3191" s="8">
        <f t="shared" si="494"/>
        <v>1</v>
      </c>
      <c r="S3191" s="8">
        <f>SUM($R$3:R3191)</f>
        <v>-84.910000000000366</v>
      </c>
      <c r="T3191" s="2">
        <v>1.72</v>
      </c>
      <c r="U3191" s="8">
        <f t="shared" si="495"/>
        <v>-1</v>
      </c>
      <c r="V3191" s="8">
        <f>SUM($U$3:U3191)</f>
        <v>-277.58999999999969</v>
      </c>
      <c r="W3191" s="9">
        <v>1.44</v>
      </c>
      <c r="X3191" s="8">
        <f t="shared" si="490"/>
        <v>0.43999999999999995</v>
      </c>
      <c r="Y3191" s="8">
        <f>SUM($X$3:X3191)</f>
        <v>-96.430000000000234</v>
      </c>
      <c r="Z3191" s="9">
        <v>2.75</v>
      </c>
      <c r="AA3191" s="8">
        <f t="shared" si="491"/>
        <v>-1</v>
      </c>
      <c r="AB3191" s="8">
        <f>SUM($AA$3:AA3191)</f>
        <v>-293.74999999999994</v>
      </c>
      <c r="AC3191" s="2">
        <v>2.37</v>
      </c>
      <c r="AD3191" s="8">
        <f t="shared" si="492"/>
        <v>1.37</v>
      </c>
      <c r="AE3191" s="8">
        <f>SUM(AD$3:AD3191)</f>
        <v>1090.2300000000014</v>
      </c>
      <c r="AF3191" s="2">
        <v>1.57</v>
      </c>
      <c r="AG3191" s="8">
        <f t="shared" si="496"/>
        <v>-1</v>
      </c>
      <c r="AH3191" s="8">
        <f>SUM(AG$3:AG3191)</f>
        <v>-217.21999999999994</v>
      </c>
      <c r="AI3191">
        <v>6</v>
      </c>
      <c r="AJ3191" s="8">
        <f t="shared" si="497"/>
        <v>-1</v>
      </c>
      <c r="AK3191" s="8">
        <f>SUM(AJ$3:AJ3191)</f>
        <v>-372.5</v>
      </c>
      <c r="AL3191" s="2">
        <v>9.5</v>
      </c>
      <c r="AM3191" s="8">
        <f t="shared" si="498"/>
        <v>-1</v>
      </c>
      <c r="AN3191" s="8">
        <f>SUM(AM$3:AM3191)</f>
        <v>81.5</v>
      </c>
      <c r="AO3191" s="2">
        <v>6</v>
      </c>
      <c r="AP3191" s="8">
        <f t="shared" si="499"/>
        <v>-1</v>
      </c>
      <c r="AQ3191" s="8">
        <f>SUM(AP$3:AP3191)</f>
        <v>-407.5</v>
      </c>
      <c r="AR3191">
        <v>4.4000000000000004</v>
      </c>
      <c r="AS3191">
        <v>1.2</v>
      </c>
      <c r="AT3191" s="4">
        <f t="shared" si="493"/>
        <v>-1</v>
      </c>
      <c r="AU3191" s="5">
        <f>SUM($AT$3:AT3191)</f>
        <v>81.5</v>
      </c>
      <c r="AV3191" s="6">
        <f>SUM(R3191,U3191,X3191,AA3191,AD3191,AG3191)</f>
        <v>-0.18999999999999995</v>
      </c>
    </row>
    <row r="3192" spans="1:48" x14ac:dyDescent="0.25">
      <c r="A3192">
        <f>IF(AND(G3192&lt;&gt;"",H3192&lt;&gt;"",I3192&lt;&gt;"",J3192&lt;&gt;"",K3192&lt;&gt;"",L3192&lt;&gt;"",M3192&lt;&gt;"",N3192&lt;&gt;"",O3192&lt;&gt;"",P3192&lt;&gt;"",Q3192&lt;&gt;"",T3192&lt;&gt;"",W3192&lt;&gt;"",Z3192&lt;&gt;"",AC3192&lt;&gt;"",AF3192&lt;&gt;"",AI3192&lt;&gt;"",AL3192&lt;&gt;"",AO3192&lt;&gt;"",AR3192&lt;&gt;"",AS3192&lt;&gt;""),1,0)</f>
        <v>1</v>
      </c>
      <c r="B3192" s="1">
        <v>43735</v>
      </c>
      <c r="C3192" t="s">
        <v>258</v>
      </c>
      <c r="D3192" t="s">
        <v>3790</v>
      </c>
      <c r="E3192" t="s">
        <v>260</v>
      </c>
      <c r="F3192" t="s">
        <v>435</v>
      </c>
      <c r="G3192">
        <v>2019</v>
      </c>
      <c r="H3192">
        <v>9</v>
      </c>
      <c r="I3192">
        <v>27</v>
      </c>
      <c r="J3192" t="s">
        <v>63</v>
      </c>
      <c r="K3192">
        <v>6</v>
      </c>
      <c r="L3192" s="3">
        <v>2</v>
      </c>
      <c r="M3192" s="3">
        <v>1</v>
      </c>
      <c r="N3192">
        <v>2.2999999999999998</v>
      </c>
      <c r="O3192">
        <v>3.5</v>
      </c>
      <c r="P3192">
        <v>3.25</v>
      </c>
      <c r="Q3192" s="2">
        <v>1.7</v>
      </c>
      <c r="R3192" s="8">
        <f t="shared" si="494"/>
        <v>0.7</v>
      </c>
      <c r="S3192" s="8">
        <f>SUM($R$3:R3192)</f>
        <v>-84.210000000000363</v>
      </c>
      <c r="T3192" s="2">
        <v>2.0499999999999998</v>
      </c>
      <c r="U3192" s="8">
        <f t="shared" si="495"/>
        <v>-1</v>
      </c>
      <c r="V3192" s="8">
        <f>SUM($U$3:U3192)</f>
        <v>-278.58999999999969</v>
      </c>
      <c r="W3192" s="9">
        <v>1.28</v>
      </c>
      <c r="X3192" s="8">
        <f t="shared" si="490"/>
        <v>0.28000000000000003</v>
      </c>
      <c r="Y3192" s="8">
        <f>SUM($X$3:X3192)</f>
        <v>-96.150000000000233</v>
      </c>
      <c r="Z3192" s="9">
        <v>3.5</v>
      </c>
      <c r="AA3192" s="8">
        <f t="shared" si="491"/>
        <v>-1</v>
      </c>
      <c r="AB3192" s="8">
        <f>SUM($AA$3:AA3192)</f>
        <v>-294.74999999999994</v>
      </c>
      <c r="AC3192" s="2">
        <v>2.0699999999999998</v>
      </c>
      <c r="AD3192" s="8">
        <f t="shared" si="492"/>
        <v>1.0699999999999998</v>
      </c>
      <c r="AE3192" s="8">
        <f>SUM(AD$3:AD3192)</f>
        <v>1091.3000000000013</v>
      </c>
      <c r="AF3192" s="2">
        <v>1.72</v>
      </c>
      <c r="AG3192" s="8">
        <f t="shared" si="496"/>
        <v>-1</v>
      </c>
      <c r="AH3192" s="8">
        <f>SUM(AG$3:AG3192)</f>
        <v>-218.21999999999994</v>
      </c>
      <c r="AI3192">
        <v>8</v>
      </c>
      <c r="AJ3192" s="8">
        <f t="shared" si="497"/>
        <v>-1</v>
      </c>
      <c r="AK3192" s="8">
        <f>SUM(AJ$3:AJ3192)</f>
        <v>-373.5</v>
      </c>
      <c r="AL3192" s="2">
        <v>9</v>
      </c>
      <c r="AM3192" s="8">
        <f t="shared" si="498"/>
        <v>8</v>
      </c>
      <c r="AN3192" s="8">
        <f>SUM(AM$3:AM3192)</f>
        <v>89.5</v>
      </c>
      <c r="AO3192" s="2">
        <v>6.5</v>
      </c>
      <c r="AP3192" s="8">
        <f t="shared" si="499"/>
        <v>-1</v>
      </c>
      <c r="AQ3192" s="8">
        <f>SUM(AP$3:AP3192)</f>
        <v>-408.5</v>
      </c>
      <c r="AR3192">
        <v>4.5</v>
      </c>
      <c r="AS3192">
        <v>1.19</v>
      </c>
      <c r="AT3192" s="4">
        <f t="shared" si="493"/>
        <v>8</v>
      </c>
      <c r="AU3192" s="5">
        <f>SUM($AT$3:AT3192)</f>
        <v>89.5</v>
      </c>
      <c r="AV3192" s="6">
        <f>SUM(R3192,U3192,X3192,AA3192,AD3192,AG3192)</f>
        <v>-0.95000000000000018</v>
      </c>
    </row>
    <row r="3193" spans="1:48" x14ac:dyDescent="0.25">
      <c r="A3193">
        <f>IF(AND(G3193&lt;&gt;"",H3193&lt;&gt;"",I3193&lt;&gt;"",J3193&lt;&gt;"",K3193&lt;&gt;"",L3193&lt;&gt;"",M3193&lt;&gt;"",N3193&lt;&gt;"",O3193&lt;&gt;"",P3193&lt;&gt;"",Q3193&lt;&gt;"",T3193&lt;&gt;"",W3193&lt;&gt;"",Z3193&lt;&gt;"",AC3193&lt;&gt;"",AF3193&lt;&gt;"",AI3193&lt;&gt;"",AL3193&lt;&gt;"",AO3193&lt;&gt;"",AR3193&lt;&gt;"",AS3193&lt;&gt;""),1,0)</f>
        <v>1</v>
      </c>
      <c r="B3193" s="1">
        <v>43735</v>
      </c>
      <c r="C3193" t="s">
        <v>275</v>
      </c>
      <c r="D3193" t="s">
        <v>3791</v>
      </c>
      <c r="E3193" t="s">
        <v>364</v>
      </c>
      <c r="F3193" t="s">
        <v>352</v>
      </c>
      <c r="G3193">
        <v>2019</v>
      </c>
      <c r="H3193">
        <v>9</v>
      </c>
      <c r="I3193">
        <v>27</v>
      </c>
      <c r="J3193" t="s">
        <v>63</v>
      </c>
      <c r="K3193">
        <v>6</v>
      </c>
      <c r="L3193" s="3">
        <v>5</v>
      </c>
      <c r="M3193" s="3">
        <v>1</v>
      </c>
      <c r="N3193">
        <v>1.72</v>
      </c>
      <c r="O3193">
        <v>4</v>
      </c>
      <c r="P3193">
        <v>4.5</v>
      </c>
      <c r="Q3193" s="2">
        <v>1.57</v>
      </c>
      <c r="R3193" s="8">
        <f t="shared" si="494"/>
        <v>0.57000000000000006</v>
      </c>
      <c r="S3193" s="8">
        <f>SUM($R$3:R3193)</f>
        <v>-83.64000000000037</v>
      </c>
      <c r="T3193" s="2">
        <v>2.25</v>
      </c>
      <c r="U3193" s="8">
        <f t="shared" si="495"/>
        <v>-1</v>
      </c>
      <c r="V3193" s="8">
        <f>SUM($U$3:U3193)</f>
        <v>-279.58999999999969</v>
      </c>
      <c r="W3193" s="9">
        <v>1.1599999999999999</v>
      </c>
      <c r="X3193" s="8">
        <f t="shared" si="490"/>
        <v>0.15999999999999992</v>
      </c>
      <c r="Y3193" s="8">
        <f>SUM($X$3:X3193)</f>
        <v>-95.990000000000236</v>
      </c>
      <c r="Z3193" s="9">
        <v>5</v>
      </c>
      <c r="AA3193" s="8">
        <f t="shared" si="491"/>
        <v>-1</v>
      </c>
      <c r="AB3193" s="8">
        <f>SUM($AA$3:AA3193)</f>
        <v>-295.74999999999994</v>
      </c>
      <c r="AC3193" s="2">
        <v>1.57</v>
      </c>
      <c r="AD3193" s="8">
        <f t="shared" si="492"/>
        <v>0.57000000000000006</v>
      </c>
      <c r="AE3193" s="8">
        <f>SUM(AD$3:AD3193)</f>
        <v>1091.8700000000013</v>
      </c>
      <c r="AF3193" s="2">
        <v>2.37</v>
      </c>
      <c r="AG3193" s="8">
        <f t="shared" si="496"/>
        <v>-1</v>
      </c>
      <c r="AH3193" s="8">
        <f>SUM(AG$3:AG3193)</f>
        <v>-219.21999999999994</v>
      </c>
      <c r="AI3193">
        <v>9.5</v>
      </c>
      <c r="AJ3193" s="8">
        <f t="shared" si="497"/>
        <v>-1</v>
      </c>
      <c r="AK3193" s="8">
        <f>SUM(AJ$3:AJ3193)</f>
        <v>-374.5</v>
      </c>
      <c r="AL3193" s="2">
        <v>8.5</v>
      </c>
      <c r="AM3193" s="8">
        <f t="shared" si="498"/>
        <v>-1</v>
      </c>
      <c r="AN3193" s="8">
        <f>SUM(AM$3:AM3193)</f>
        <v>88.5</v>
      </c>
      <c r="AO3193" s="2">
        <v>7.5</v>
      </c>
      <c r="AP3193" s="8">
        <f t="shared" si="499"/>
        <v>-1</v>
      </c>
      <c r="AQ3193" s="8">
        <f>SUM(AP$3:AP3193)</f>
        <v>-409.5</v>
      </c>
      <c r="AR3193">
        <v>2.85</v>
      </c>
      <c r="AS3193">
        <v>1.4</v>
      </c>
      <c r="AT3193" s="4">
        <f t="shared" si="493"/>
        <v>-1</v>
      </c>
      <c r="AU3193" s="5">
        <f>SUM($AT$3:AT3193)</f>
        <v>88.5</v>
      </c>
      <c r="AV3193" s="6">
        <f>SUM(R3193,U3193,X3193,AA3193,AD3193,AG3193)</f>
        <v>-1.7</v>
      </c>
    </row>
    <row r="3194" spans="1:48" x14ac:dyDescent="0.25">
      <c r="A3194">
        <f>IF(AND(G3194&lt;&gt;"",H3194&lt;&gt;"",I3194&lt;&gt;"",J3194&lt;&gt;"",K3194&lt;&gt;"",L3194&lt;&gt;"",M3194&lt;&gt;"",N3194&lt;&gt;"",O3194&lt;&gt;"",P3194&lt;&gt;"",Q3194&lt;&gt;"",T3194&lt;&gt;"",W3194&lt;&gt;"",Z3194&lt;&gt;"",AC3194&lt;&gt;"",AF3194&lt;&gt;"",AI3194&lt;&gt;"",AL3194&lt;&gt;"",AO3194&lt;&gt;"",AR3194&lt;&gt;"",AS3194&lt;&gt;""),1,0)</f>
        <v>1</v>
      </c>
      <c r="B3194" s="1">
        <v>43734</v>
      </c>
      <c r="C3194" t="s">
        <v>279</v>
      </c>
      <c r="D3194" t="s">
        <v>3792</v>
      </c>
      <c r="E3194" t="s">
        <v>281</v>
      </c>
      <c r="F3194" t="s">
        <v>329</v>
      </c>
      <c r="G3194">
        <v>2019</v>
      </c>
      <c r="H3194">
        <v>9</v>
      </c>
      <c r="I3194">
        <v>26</v>
      </c>
      <c r="J3194" t="s">
        <v>98</v>
      </c>
      <c r="K3194">
        <v>5</v>
      </c>
      <c r="L3194" s="3">
        <v>3</v>
      </c>
      <c r="M3194" s="3">
        <v>1</v>
      </c>
      <c r="N3194">
        <v>1.2</v>
      </c>
      <c r="O3194">
        <v>7</v>
      </c>
      <c r="P3194">
        <v>11</v>
      </c>
      <c r="Q3194" s="2">
        <v>1.57</v>
      </c>
      <c r="R3194" s="8">
        <f t="shared" si="494"/>
        <v>0.57000000000000006</v>
      </c>
      <c r="S3194" s="8">
        <f>SUM($R$3:R3194)</f>
        <v>-83.070000000000377</v>
      </c>
      <c r="T3194" s="2">
        <v>2.25</v>
      </c>
      <c r="U3194" s="8">
        <f t="shared" si="495"/>
        <v>-1</v>
      </c>
      <c r="V3194" s="8">
        <f>SUM($U$3:U3194)</f>
        <v>-280.58999999999969</v>
      </c>
      <c r="W3194" s="9">
        <v>1.07</v>
      </c>
      <c r="X3194" s="8">
        <f t="shared" si="490"/>
        <v>7.0000000000000062E-2</v>
      </c>
      <c r="Y3194" s="8">
        <f>SUM($X$3:X3194)</f>
        <v>-95.920000000000243</v>
      </c>
      <c r="Z3194" s="9">
        <v>9</v>
      </c>
      <c r="AA3194" s="8">
        <f t="shared" si="491"/>
        <v>-1</v>
      </c>
      <c r="AB3194" s="8">
        <f>SUM($AA$3:AA3194)</f>
        <v>-296.74999999999994</v>
      </c>
      <c r="AC3194" s="2">
        <v>1.25</v>
      </c>
      <c r="AD3194" s="8">
        <f t="shared" si="492"/>
        <v>0.25</v>
      </c>
      <c r="AE3194" s="8">
        <f>SUM(AD$3:AD3194)</f>
        <v>1092.1200000000013</v>
      </c>
      <c r="AF3194" s="2">
        <v>4</v>
      </c>
      <c r="AG3194" s="8">
        <f t="shared" si="496"/>
        <v>-1</v>
      </c>
      <c r="AH3194" s="8">
        <f>SUM(AG$3:AG3194)</f>
        <v>-220.21999999999994</v>
      </c>
      <c r="AI3194">
        <v>12</v>
      </c>
      <c r="AJ3194" s="8">
        <f t="shared" si="497"/>
        <v>-1</v>
      </c>
      <c r="AK3194" s="8">
        <f>SUM(AJ$3:AJ3194)</f>
        <v>-375.5</v>
      </c>
      <c r="AL3194" s="2">
        <v>8</v>
      </c>
      <c r="AM3194" s="8">
        <f t="shared" si="498"/>
        <v>-1</v>
      </c>
      <c r="AN3194" s="8">
        <f>SUM(AM$3:AM3194)</f>
        <v>87.5</v>
      </c>
      <c r="AO3194" s="2">
        <v>17</v>
      </c>
      <c r="AP3194" s="8">
        <f t="shared" si="499"/>
        <v>-1</v>
      </c>
      <c r="AQ3194" s="8">
        <f>SUM(AP$3:AP3194)</f>
        <v>-410.5</v>
      </c>
      <c r="AR3194">
        <v>1.62</v>
      </c>
      <c r="AS3194">
        <v>2.25</v>
      </c>
      <c r="AT3194" s="4">
        <f t="shared" si="493"/>
        <v>-1</v>
      </c>
      <c r="AU3194" s="5">
        <f>SUM($AT$3:AT3194)</f>
        <v>87.5</v>
      </c>
      <c r="AV3194" s="6">
        <f>SUM(R3194,U3194,X3194,AA3194,AD3194,AG3194)</f>
        <v>-2.11</v>
      </c>
    </row>
    <row r="3195" spans="1:48" x14ac:dyDescent="0.25">
      <c r="A3195">
        <f>IF(AND(G3195&lt;&gt;"",H3195&lt;&gt;"",I3195&lt;&gt;"",J3195&lt;&gt;"",K3195&lt;&gt;"",L3195&lt;&gt;"",M3195&lt;&gt;"",N3195&lt;&gt;"",O3195&lt;&gt;"",P3195&lt;&gt;"",Q3195&lt;&gt;"",T3195&lt;&gt;"",W3195&lt;&gt;"",Z3195&lt;&gt;"",AC3195&lt;&gt;"",AF3195&lt;&gt;"",AI3195&lt;&gt;"",AL3195&lt;&gt;"",AO3195&lt;&gt;"",AR3195&lt;&gt;"",AS3195&lt;&gt;""),1,0)</f>
        <v>1</v>
      </c>
      <c r="B3195" s="1">
        <v>43734</v>
      </c>
      <c r="C3195" t="s">
        <v>279</v>
      </c>
      <c r="D3195" t="s">
        <v>3793</v>
      </c>
      <c r="E3195" t="s">
        <v>323</v>
      </c>
      <c r="F3195" t="s">
        <v>328</v>
      </c>
      <c r="G3195">
        <v>2019</v>
      </c>
      <c r="H3195">
        <v>9</v>
      </c>
      <c r="I3195">
        <v>26</v>
      </c>
      <c r="J3195" t="s">
        <v>98</v>
      </c>
      <c r="K3195">
        <v>5</v>
      </c>
      <c r="L3195" s="3">
        <v>2</v>
      </c>
      <c r="M3195" s="3">
        <v>1</v>
      </c>
      <c r="N3195">
        <v>1.65</v>
      </c>
      <c r="O3195">
        <v>4.2</v>
      </c>
      <c r="P3195">
        <v>4.5</v>
      </c>
      <c r="Q3195" s="2">
        <v>1.57</v>
      </c>
      <c r="R3195" s="8">
        <f t="shared" si="494"/>
        <v>0.57000000000000006</v>
      </c>
      <c r="S3195" s="8">
        <f>SUM($R$3:R3195)</f>
        <v>-82.500000000000384</v>
      </c>
      <c r="T3195" s="2">
        <v>2.25</v>
      </c>
      <c r="U3195" s="8">
        <f t="shared" si="495"/>
        <v>-1</v>
      </c>
      <c r="V3195" s="8">
        <f>SUM($U$3:U3195)</f>
        <v>-281.58999999999969</v>
      </c>
      <c r="W3195" s="9">
        <v>1.1599999999999999</v>
      </c>
      <c r="X3195" s="8">
        <f t="shared" si="490"/>
        <v>0.15999999999999992</v>
      </c>
      <c r="Y3195" s="8">
        <f>SUM($X$3:X3195)</f>
        <v>-95.760000000000247</v>
      </c>
      <c r="Z3195" s="9">
        <v>5</v>
      </c>
      <c r="AA3195" s="8">
        <f t="shared" si="491"/>
        <v>-1</v>
      </c>
      <c r="AB3195" s="8">
        <f>SUM($AA$3:AA3195)</f>
        <v>-297.74999999999994</v>
      </c>
      <c r="AC3195" s="2">
        <v>1.53</v>
      </c>
      <c r="AD3195" s="8">
        <f t="shared" si="492"/>
        <v>0.53</v>
      </c>
      <c r="AE3195" s="8">
        <f>SUM(AD$3:AD3195)</f>
        <v>1092.6500000000012</v>
      </c>
      <c r="AF3195" s="2">
        <v>2.4</v>
      </c>
      <c r="AG3195" s="8">
        <f t="shared" si="496"/>
        <v>-1</v>
      </c>
      <c r="AH3195" s="8">
        <f>SUM(AG$3:AG3195)</f>
        <v>-221.21999999999994</v>
      </c>
      <c r="AI3195">
        <v>10</v>
      </c>
      <c r="AJ3195" s="8">
        <f t="shared" si="497"/>
        <v>-1</v>
      </c>
      <c r="AK3195" s="8">
        <f>SUM(AJ$3:AJ3195)</f>
        <v>-376.5</v>
      </c>
      <c r="AL3195" s="2">
        <v>8.5</v>
      </c>
      <c r="AM3195" s="8">
        <f t="shared" si="498"/>
        <v>7.5</v>
      </c>
      <c r="AN3195" s="8">
        <f>SUM(AM$3:AM3195)</f>
        <v>95</v>
      </c>
      <c r="AO3195" s="2">
        <v>8</v>
      </c>
      <c r="AP3195" s="8">
        <f t="shared" si="499"/>
        <v>-1</v>
      </c>
      <c r="AQ3195" s="8">
        <f>SUM(AP$3:AP3195)</f>
        <v>-411.5</v>
      </c>
      <c r="AR3195">
        <v>2.67</v>
      </c>
      <c r="AS3195">
        <v>1.45</v>
      </c>
      <c r="AT3195" s="4">
        <f t="shared" si="493"/>
        <v>7.5</v>
      </c>
      <c r="AU3195" s="5">
        <f>SUM($AT$3:AT3195)</f>
        <v>95</v>
      </c>
      <c r="AV3195" s="6">
        <f>SUM(R3195,U3195,X3195,AA3195,AD3195,AG3195)</f>
        <v>-1.74</v>
      </c>
    </row>
    <row r="3196" spans="1:48" x14ac:dyDescent="0.25">
      <c r="A3196">
        <f>IF(AND(G3196&lt;&gt;"",H3196&lt;&gt;"",I3196&lt;&gt;"",J3196&lt;&gt;"",K3196&lt;&gt;"",L3196&lt;&gt;"",M3196&lt;&gt;"",N3196&lt;&gt;"",O3196&lt;&gt;"",P3196&lt;&gt;"",Q3196&lt;&gt;"",T3196&lt;&gt;"",W3196&lt;&gt;"",Z3196&lt;&gt;"",AC3196&lt;&gt;"",AF3196&lt;&gt;"",AI3196&lt;&gt;"",AL3196&lt;&gt;"",AO3196&lt;&gt;"",AR3196&lt;&gt;"",AS3196&lt;&gt;""),1,0)</f>
        <v>1</v>
      </c>
      <c r="B3196" s="1">
        <v>43734</v>
      </c>
      <c r="C3196" t="s">
        <v>279</v>
      </c>
      <c r="D3196" t="s">
        <v>3794</v>
      </c>
      <c r="E3196" t="s">
        <v>508</v>
      </c>
      <c r="F3196" t="s">
        <v>618</v>
      </c>
      <c r="G3196">
        <v>2019</v>
      </c>
      <c r="H3196">
        <v>9</v>
      </c>
      <c r="I3196">
        <v>26</v>
      </c>
      <c r="J3196" t="s">
        <v>98</v>
      </c>
      <c r="K3196">
        <v>5</v>
      </c>
      <c r="L3196" s="3">
        <v>4</v>
      </c>
      <c r="M3196" s="3">
        <v>1</v>
      </c>
      <c r="N3196">
        <v>2</v>
      </c>
      <c r="O3196">
        <v>3.6</v>
      </c>
      <c r="P3196">
        <v>3.5</v>
      </c>
      <c r="Q3196" s="2">
        <v>1.44</v>
      </c>
      <c r="R3196" s="8">
        <f t="shared" si="494"/>
        <v>0.43999999999999995</v>
      </c>
      <c r="S3196" s="8">
        <f>SUM($R$3:R3196)</f>
        <v>-82.060000000000386</v>
      </c>
      <c r="T3196" s="2">
        <v>2.62</v>
      </c>
      <c r="U3196" s="8">
        <f t="shared" si="495"/>
        <v>-1</v>
      </c>
      <c r="V3196" s="8">
        <f>SUM($U$3:U3196)</f>
        <v>-282.58999999999969</v>
      </c>
      <c r="W3196" s="9">
        <v>1.1399999999999999</v>
      </c>
      <c r="X3196" s="8">
        <f t="shared" si="490"/>
        <v>0.1399999999999999</v>
      </c>
      <c r="Y3196" s="8">
        <f>SUM($X$3:X3196)</f>
        <v>-95.620000000000246</v>
      </c>
      <c r="Z3196" s="9">
        <v>5.5</v>
      </c>
      <c r="AA3196" s="8">
        <f t="shared" si="491"/>
        <v>-1</v>
      </c>
      <c r="AB3196" s="8">
        <f>SUM($AA$3:AA3196)</f>
        <v>-298.74999999999994</v>
      </c>
      <c r="AC3196" s="2">
        <v>1.53</v>
      </c>
      <c r="AD3196" s="8">
        <f t="shared" si="492"/>
        <v>0.53</v>
      </c>
      <c r="AE3196" s="8">
        <f>SUM(AD$3:AD3196)</f>
        <v>1093.1800000000012</v>
      </c>
      <c r="AF3196" s="2">
        <v>2.4</v>
      </c>
      <c r="AG3196" s="8">
        <f t="shared" si="496"/>
        <v>-1</v>
      </c>
      <c r="AH3196" s="8">
        <f>SUM(AG$3:AG3196)</f>
        <v>-222.21999999999994</v>
      </c>
      <c r="AI3196">
        <v>12</v>
      </c>
      <c r="AJ3196" s="8">
        <f t="shared" si="497"/>
        <v>-1</v>
      </c>
      <c r="AK3196" s="8">
        <f>SUM(AJ$3:AJ3196)</f>
        <v>-377.5</v>
      </c>
      <c r="AL3196" s="2">
        <v>9</v>
      </c>
      <c r="AM3196" s="8">
        <f t="shared" si="498"/>
        <v>-1</v>
      </c>
      <c r="AN3196" s="8">
        <f>SUM(AM$3:AM3196)</f>
        <v>94</v>
      </c>
      <c r="AO3196" s="2">
        <v>7.5</v>
      </c>
      <c r="AP3196" s="8">
        <f t="shared" si="499"/>
        <v>-1</v>
      </c>
      <c r="AQ3196" s="8">
        <f>SUM(AP$3:AP3196)</f>
        <v>-412.5</v>
      </c>
      <c r="AR3196">
        <v>3.45</v>
      </c>
      <c r="AS3196">
        <v>1.3</v>
      </c>
      <c r="AT3196" s="4">
        <f t="shared" si="493"/>
        <v>-1</v>
      </c>
      <c r="AU3196" s="5">
        <f>SUM($AT$3:AT3196)</f>
        <v>94</v>
      </c>
      <c r="AV3196" s="6">
        <f>SUM(R3196,U3196,X3196,AA3196,AD3196,AG3196)</f>
        <v>-1.8900000000000001</v>
      </c>
    </row>
    <row r="3197" spans="1:48" x14ac:dyDescent="0.25">
      <c r="A3197">
        <f>IF(AND(G3197&lt;&gt;"",H3197&lt;&gt;"",I3197&lt;&gt;"",J3197&lt;&gt;"",K3197&lt;&gt;"",L3197&lt;&gt;"",M3197&lt;&gt;"",N3197&lt;&gt;"",O3197&lt;&gt;"",P3197&lt;&gt;"",Q3197&lt;&gt;"",T3197&lt;&gt;"",W3197&lt;&gt;"",Z3197&lt;&gt;"",AC3197&lt;&gt;"",AF3197&lt;&gt;"",AI3197&lt;&gt;"",AL3197&lt;&gt;"",AO3197&lt;&gt;"",AR3197&lt;&gt;"",AS3197&lt;&gt;""),1,0)</f>
        <v>1</v>
      </c>
      <c r="B3197" s="1">
        <v>43734</v>
      </c>
      <c r="C3197" t="s">
        <v>279</v>
      </c>
      <c r="D3197" t="s">
        <v>3795</v>
      </c>
      <c r="E3197" t="s">
        <v>319</v>
      </c>
      <c r="F3197" t="s">
        <v>501</v>
      </c>
      <c r="G3197">
        <v>2019</v>
      </c>
      <c r="H3197">
        <v>9</v>
      </c>
      <c r="I3197">
        <v>26</v>
      </c>
      <c r="J3197" t="s">
        <v>98</v>
      </c>
      <c r="K3197">
        <v>5</v>
      </c>
      <c r="L3197" s="3">
        <v>2</v>
      </c>
      <c r="M3197" s="3">
        <v>2</v>
      </c>
      <c r="N3197">
        <v>1.5</v>
      </c>
      <c r="O3197">
        <v>4.5</v>
      </c>
      <c r="P3197">
        <v>5.75</v>
      </c>
      <c r="Q3197" s="2">
        <v>1.53</v>
      </c>
      <c r="R3197" s="8">
        <f t="shared" si="494"/>
        <v>0.53</v>
      </c>
      <c r="S3197" s="8">
        <f>SUM($R$3:R3197)</f>
        <v>-81.530000000000385</v>
      </c>
      <c r="T3197" s="2">
        <v>2.37</v>
      </c>
      <c r="U3197" s="8">
        <f t="shared" si="495"/>
        <v>-1</v>
      </c>
      <c r="V3197" s="8">
        <f>SUM($U$3:U3197)</f>
        <v>-283.58999999999969</v>
      </c>
      <c r="W3197" s="9">
        <v>1.1200000000000001</v>
      </c>
      <c r="X3197" s="8">
        <f t="shared" si="490"/>
        <v>0.12000000000000011</v>
      </c>
      <c r="Y3197" s="8">
        <f>SUM($X$3:X3197)</f>
        <v>-95.500000000000242</v>
      </c>
      <c r="Z3197" s="9">
        <v>6</v>
      </c>
      <c r="AA3197" s="8">
        <f t="shared" si="491"/>
        <v>-1</v>
      </c>
      <c r="AB3197" s="8">
        <f>SUM($AA$3:AA3197)</f>
        <v>-299.74999999999994</v>
      </c>
      <c r="AC3197" s="2">
        <v>1.4</v>
      </c>
      <c r="AD3197" s="8">
        <f t="shared" si="492"/>
        <v>0.39999999999999991</v>
      </c>
      <c r="AE3197" s="8">
        <f>SUM(AD$3:AD3197)</f>
        <v>1093.5800000000013</v>
      </c>
      <c r="AF3197" s="2">
        <v>2.87</v>
      </c>
      <c r="AG3197" s="8">
        <f t="shared" si="496"/>
        <v>-1</v>
      </c>
      <c r="AH3197" s="8">
        <f>SUM(AG$3:AG3197)</f>
        <v>-223.21999999999994</v>
      </c>
      <c r="AI3197">
        <v>11</v>
      </c>
      <c r="AJ3197" s="8">
        <f t="shared" si="497"/>
        <v>-1</v>
      </c>
      <c r="AK3197" s="8">
        <f>SUM(AJ$3:AJ3197)</f>
        <v>-378.5</v>
      </c>
      <c r="AL3197" s="2">
        <v>8.5</v>
      </c>
      <c r="AM3197" s="8">
        <f t="shared" si="498"/>
        <v>-1</v>
      </c>
      <c r="AN3197" s="8">
        <f>SUM(AM$3:AM3197)</f>
        <v>93</v>
      </c>
      <c r="AO3197" s="2">
        <v>9</v>
      </c>
      <c r="AP3197" s="8">
        <f t="shared" si="499"/>
        <v>-1</v>
      </c>
      <c r="AQ3197" s="8">
        <f>SUM(AP$3:AP3197)</f>
        <v>-413.5</v>
      </c>
      <c r="AR3197">
        <v>2.2999999999999998</v>
      </c>
      <c r="AS3197">
        <v>1.6</v>
      </c>
      <c r="AT3197" s="4">
        <f t="shared" si="493"/>
        <v>-1</v>
      </c>
      <c r="AU3197" s="5">
        <f>SUM($AT$3:AT3197)</f>
        <v>93</v>
      </c>
      <c r="AV3197" s="6">
        <f>SUM(R3197,U3197,X3197,AA3197,AD3197,AG3197)</f>
        <v>-1.95</v>
      </c>
    </row>
    <row r="3198" spans="1:48" x14ac:dyDescent="0.25">
      <c r="A3198">
        <f>IF(AND(G3198&lt;&gt;"",H3198&lt;&gt;"",I3198&lt;&gt;"",J3198&lt;&gt;"",K3198&lt;&gt;"",L3198&lt;&gt;"",M3198&lt;&gt;"",N3198&lt;&gt;"",O3198&lt;&gt;"",P3198&lt;&gt;"",Q3198&lt;&gt;"",T3198&lt;&gt;"",W3198&lt;&gt;"",Z3198&lt;&gt;"",AC3198&lt;&gt;"",AF3198&lt;&gt;"",AI3198&lt;&gt;"",AL3198&lt;&gt;"",AO3198&lt;&gt;"",AR3198&lt;&gt;"",AS3198&lt;&gt;""),1,0)</f>
        <v>1</v>
      </c>
      <c r="B3198" s="1">
        <v>43734</v>
      </c>
      <c r="C3198" t="s">
        <v>279</v>
      </c>
      <c r="D3198" t="s">
        <v>3796</v>
      </c>
      <c r="E3198" t="s">
        <v>504</v>
      </c>
      <c r="F3198" t="s">
        <v>316</v>
      </c>
      <c r="G3198">
        <v>2019</v>
      </c>
      <c r="H3198">
        <v>9</v>
      </c>
      <c r="I3198">
        <v>26</v>
      </c>
      <c r="J3198" t="s">
        <v>98</v>
      </c>
      <c r="K3198">
        <v>5</v>
      </c>
      <c r="L3198" s="3">
        <v>1</v>
      </c>
      <c r="M3198" s="3">
        <v>2</v>
      </c>
      <c r="N3198">
        <v>1.83</v>
      </c>
      <c r="O3198">
        <v>4</v>
      </c>
      <c r="P3198">
        <v>3.8</v>
      </c>
      <c r="Q3198" s="2">
        <v>1.5</v>
      </c>
      <c r="R3198" s="8">
        <f t="shared" si="494"/>
        <v>0.5</v>
      </c>
      <c r="S3198" s="8">
        <f>SUM($R$3:R3198)</f>
        <v>-81.030000000000385</v>
      </c>
      <c r="T3198" s="2">
        <v>2.5</v>
      </c>
      <c r="U3198" s="8">
        <f t="shared" si="495"/>
        <v>-1</v>
      </c>
      <c r="V3198" s="8">
        <f>SUM($U$3:U3198)</f>
        <v>-284.58999999999969</v>
      </c>
      <c r="W3198" s="9">
        <v>1.1399999999999999</v>
      </c>
      <c r="X3198" s="8">
        <f t="shared" si="490"/>
        <v>0.1399999999999999</v>
      </c>
      <c r="Y3198" s="8">
        <f>SUM($X$3:X3198)</f>
        <v>-95.360000000000241</v>
      </c>
      <c r="Z3198" s="9">
        <v>5.5</v>
      </c>
      <c r="AA3198" s="8">
        <f t="shared" si="491"/>
        <v>-1</v>
      </c>
      <c r="AB3198" s="8">
        <f>SUM($AA$3:AA3198)</f>
        <v>-300.74999999999994</v>
      </c>
      <c r="AC3198" s="2">
        <v>1.5</v>
      </c>
      <c r="AD3198" s="8">
        <f t="shared" si="492"/>
        <v>0.5</v>
      </c>
      <c r="AE3198" s="8">
        <f>SUM(AD$3:AD3198)</f>
        <v>1094.0800000000013</v>
      </c>
      <c r="AF3198" s="2">
        <v>2.5</v>
      </c>
      <c r="AG3198" s="8">
        <f t="shared" si="496"/>
        <v>-1</v>
      </c>
      <c r="AH3198" s="8">
        <f>SUM(AG$3:AG3198)</f>
        <v>-224.21999999999994</v>
      </c>
      <c r="AI3198">
        <v>11</v>
      </c>
      <c r="AJ3198" s="8">
        <f t="shared" si="497"/>
        <v>-1</v>
      </c>
      <c r="AK3198" s="8">
        <f>SUM(AJ$3:AJ3198)</f>
        <v>-379.5</v>
      </c>
      <c r="AL3198" s="2">
        <v>8.5</v>
      </c>
      <c r="AM3198" s="8">
        <f t="shared" si="498"/>
        <v>-1</v>
      </c>
      <c r="AN3198" s="8">
        <f>SUM(AM$3:AM3198)</f>
        <v>92</v>
      </c>
      <c r="AO3198" s="2">
        <v>8</v>
      </c>
      <c r="AP3198" s="8">
        <f t="shared" si="499"/>
        <v>-1</v>
      </c>
      <c r="AQ3198" s="8">
        <f>SUM(AP$3:AP3198)</f>
        <v>-414.5</v>
      </c>
      <c r="AR3198">
        <v>3.1</v>
      </c>
      <c r="AS3198">
        <v>1.35</v>
      </c>
      <c r="AT3198" s="4">
        <f t="shared" si="493"/>
        <v>-1</v>
      </c>
      <c r="AU3198" s="5">
        <f>SUM($AT$3:AT3198)</f>
        <v>92</v>
      </c>
      <c r="AV3198" s="6">
        <f>SUM(R3198,U3198,X3198,AA3198,AD3198,AG3198)</f>
        <v>-1.86</v>
      </c>
    </row>
    <row r="3199" spans="1:48" x14ac:dyDescent="0.25">
      <c r="A3199">
        <f>IF(AND(G3199&lt;&gt;"",H3199&lt;&gt;"",I3199&lt;&gt;"",J3199&lt;&gt;"",K3199&lt;&gt;"",L3199&lt;&gt;"",M3199&lt;&gt;"",N3199&lt;&gt;"",O3199&lt;&gt;"",P3199&lt;&gt;"",Q3199&lt;&gt;"",T3199&lt;&gt;"",W3199&lt;&gt;"",Z3199&lt;&gt;"",AC3199&lt;&gt;"",AF3199&lt;&gt;"",AI3199&lt;&gt;"",AL3199&lt;&gt;"",AO3199&lt;&gt;"",AR3199&lt;&gt;"",AS3199&lt;&gt;""),1,0)</f>
        <v>1</v>
      </c>
      <c r="B3199" s="1">
        <v>43734</v>
      </c>
      <c r="C3199" t="s">
        <v>279</v>
      </c>
      <c r="D3199" t="s">
        <v>3797</v>
      </c>
      <c r="E3199" t="s">
        <v>322</v>
      </c>
      <c r="F3199" t="s">
        <v>282</v>
      </c>
      <c r="G3199">
        <v>2019</v>
      </c>
      <c r="H3199">
        <v>9</v>
      </c>
      <c r="I3199">
        <v>26</v>
      </c>
      <c r="J3199" t="s">
        <v>98</v>
      </c>
      <c r="K3199">
        <v>5</v>
      </c>
      <c r="L3199" s="3">
        <v>1</v>
      </c>
      <c r="M3199" s="3">
        <v>2</v>
      </c>
      <c r="N3199">
        <v>1.66</v>
      </c>
      <c r="O3199">
        <v>4.2</v>
      </c>
      <c r="P3199">
        <v>4.5</v>
      </c>
      <c r="Q3199" s="2">
        <v>1.5</v>
      </c>
      <c r="R3199" s="8">
        <f t="shared" si="494"/>
        <v>0.5</v>
      </c>
      <c r="S3199" s="8">
        <f>SUM($R$3:R3199)</f>
        <v>-80.530000000000385</v>
      </c>
      <c r="T3199" s="2">
        <v>2.5</v>
      </c>
      <c r="U3199" s="8">
        <f t="shared" si="495"/>
        <v>-1</v>
      </c>
      <c r="V3199" s="8">
        <f>SUM($U$3:U3199)</f>
        <v>-285.58999999999969</v>
      </c>
      <c r="W3199" s="9">
        <v>1.1200000000000001</v>
      </c>
      <c r="X3199" s="8">
        <f t="shared" si="490"/>
        <v>0.12000000000000011</v>
      </c>
      <c r="Y3199" s="8">
        <f>SUM($X$3:X3199)</f>
        <v>-95.240000000000236</v>
      </c>
      <c r="Z3199" s="9">
        <v>6</v>
      </c>
      <c r="AA3199" s="8">
        <f t="shared" si="491"/>
        <v>-1</v>
      </c>
      <c r="AB3199" s="8">
        <f>SUM($AA$3:AA3199)</f>
        <v>-301.74999999999994</v>
      </c>
      <c r="AC3199" s="2">
        <v>1.44</v>
      </c>
      <c r="AD3199" s="8">
        <f t="shared" si="492"/>
        <v>0.43999999999999995</v>
      </c>
      <c r="AE3199" s="8">
        <f>SUM(AD$3:AD3199)</f>
        <v>1094.5200000000013</v>
      </c>
      <c r="AF3199" s="2">
        <v>2.7</v>
      </c>
      <c r="AG3199" s="8">
        <f t="shared" si="496"/>
        <v>-1</v>
      </c>
      <c r="AH3199" s="8">
        <f>SUM(AG$3:AG3199)</f>
        <v>-225.21999999999994</v>
      </c>
      <c r="AI3199">
        <v>11</v>
      </c>
      <c r="AJ3199" s="8">
        <f t="shared" si="497"/>
        <v>-1</v>
      </c>
      <c r="AK3199" s="8">
        <f>SUM(AJ$3:AJ3199)</f>
        <v>-380.5</v>
      </c>
      <c r="AL3199" s="2">
        <v>8.5</v>
      </c>
      <c r="AM3199" s="8">
        <f t="shared" si="498"/>
        <v>-1</v>
      </c>
      <c r="AN3199" s="8">
        <f>SUM(AM$3:AM3199)</f>
        <v>91</v>
      </c>
      <c r="AO3199" s="2">
        <v>8.5</v>
      </c>
      <c r="AP3199" s="8">
        <f t="shared" si="499"/>
        <v>-1</v>
      </c>
      <c r="AQ3199" s="8">
        <f>SUM(AP$3:AP3199)</f>
        <v>-415.5</v>
      </c>
      <c r="AR3199">
        <v>2.67</v>
      </c>
      <c r="AS3199">
        <v>1.45</v>
      </c>
      <c r="AT3199" s="4">
        <f t="shared" si="493"/>
        <v>-1</v>
      </c>
      <c r="AU3199" s="5">
        <f>SUM($AT$3:AT3199)</f>
        <v>91</v>
      </c>
      <c r="AV3199" s="6">
        <f>SUM(R3199,U3199,X3199,AA3199,AD3199,AG3199)</f>
        <v>-1.94</v>
      </c>
    </row>
    <row r="3200" spans="1:48" x14ac:dyDescent="0.25">
      <c r="A3200">
        <f>IF(AND(G3200&lt;&gt;"",H3200&lt;&gt;"",I3200&lt;&gt;"",J3200&lt;&gt;"",K3200&lt;&gt;"",L3200&lt;&gt;"",M3200&lt;&gt;"",N3200&lt;&gt;"",O3200&lt;&gt;"",P3200&lt;&gt;"",Q3200&lt;&gt;"",T3200&lt;&gt;"",W3200&lt;&gt;"",Z3200&lt;&gt;"",AC3200&lt;&gt;"",AF3200&lt;&gt;"",AI3200&lt;&gt;"",AL3200&lt;&gt;"",AO3200&lt;&gt;"",AR3200&lt;&gt;"",AS3200&lt;&gt;""),1,0)</f>
        <v>1</v>
      </c>
      <c r="B3200" s="1">
        <v>43734</v>
      </c>
      <c r="C3200" t="s">
        <v>275</v>
      </c>
      <c r="D3200" t="s">
        <v>3798</v>
      </c>
      <c r="E3200" t="s">
        <v>544</v>
      </c>
      <c r="F3200" t="s">
        <v>359</v>
      </c>
      <c r="G3200">
        <v>2019</v>
      </c>
      <c r="H3200">
        <v>9</v>
      </c>
      <c r="I3200">
        <v>26</v>
      </c>
      <c r="J3200" t="s">
        <v>98</v>
      </c>
      <c r="K3200">
        <v>5</v>
      </c>
      <c r="L3200" s="3">
        <v>1</v>
      </c>
      <c r="M3200" s="3">
        <v>1</v>
      </c>
      <c r="N3200">
        <v>1.75</v>
      </c>
      <c r="O3200">
        <v>3.5</v>
      </c>
      <c r="P3200">
        <v>4.75</v>
      </c>
      <c r="Q3200" s="2">
        <v>1.9</v>
      </c>
      <c r="R3200" s="8">
        <f t="shared" si="494"/>
        <v>0.89999999999999991</v>
      </c>
      <c r="S3200" s="8">
        <f>SUM($R$3:R3200)</f>
        <v>-79.630000000000379</v>
      </c>
      <c r="T3200" s="2">
        <v>1.9</v>
      </c>
      <c r="U3200" s="8">
        <f t="shared" si="495"/>
        <v>-1</v>
      </c>
      <c r="V3200" s="8">
        <f>SUM($U$3:U3200)</f>
        <v>-286.58999999999969</v>
      </c>
      <c r="W3200" s="9">
        <v>1.33</v>
      </c>
      <c r="X3200" s="8">
        <f t="shared" si="490"/>
        <v>0.33000000000000007</v>
      </c>
      <c r="Y3200" s="8">
        <f>SUM($X$3:X3200)</f>
        <v>-94.910000000000238</v>
      </c>
      <c r="Z3200" s="9">
        <v>3.4</v>
      </c>
      <c r="AA3200" s="8">
        <f t="shared" si="491"/>
        <v>-1</v>
      </c>
      <c r="AB3200" s="8">
        <f>SUM($AA$3:AA3200)</f>
        <v>-302.74999999999994</v>
      </c>
      <c r="AC3200" s="2">
        <v>2</v>
      </c>
      <c r="AD3200" s="8">
        <f t="shared" si="492"/>
        <v>1</v>
      </c>
      <c r="AE3200" s="8">
        <f>SUM(AD$3:AD3200)</f>
        <v>1095.5200000000013</v>
      </c>
      <c r="AF3200" s="2">
        <v>1.8</v>
      </c>
      <c r="AG3200" s="8">
        <f t="shared" si="496"/>
        <v>0.8</v>
      </c>
      <c r="AH3200" s="8">
        <f>SUM(AG$3:AG3200)</f>
        <v>-224.41999999999993</v>
      </c>
      <c r="AI3200">
        <v>6.5</v>
      </c>
      <c r="AJ3200" s="8">
        <f t="shared" si="497"/>
        <v>-1</v>
      </c>
      <c r="AK3200" s="8">
        <f>SUM(AJ$3:AJ3200)</f>
        <v>-381.5</v>
      </c>
      <c r="AL3200" s="2">
        <v>8.5</v>
      </c>
      <c r="AM3200" s="8">
        <f t="shared" si="498"/>
        <v>-1</v>
      </c>
      <c r="AN3200" s="8">
        <f>SUM(AM$3:AM3200)</f>
        <v>90</v>
      </c>
      <c r="AO3200" s="2">
        <v>6.5</v>
      </c>
      <c r="AP3200" s="8">
        <f t="shared" si="499"/>
        <v>5.5</v>
      </c>
      <c r="AQ3200" s="8">
        <f>SUM(AP$3:AP3200)</f>
        <v>-410</v>
      </c>
      <c r="AR3200">
        <v>3.3</v>
      </c>
      <c r="AS3200">
        <v>1.32</v>
      </c>
      <c r="AT3200" s="4">
        <f t="shared" si="493"/>
        <v>-1</v>
      </c>
      <c r="AU3200" s="5">
        <f>SUM($AT$3:AT3200)</f>
        <v>90</v>
      </c>
      <c r="AV3200" s="6">
        <f>SUM(R3200,U3200,X3200,AA3200,AD3200,AG3200)</f>
        <v>1.03</v>
      </c>
    </row>
    <row r="3201" spans="1:48" x14ac:dyDescent="0.25">
      <c r="A3201">
        <f>IF(AND(G3201&lt;&gt;"",H3201&lt;&gt;"",I3201&lt;&gt;"",J3201&lt;&gt;"",K3201&lt;&gt;"",L3201&lt;&gt;"",M3201&lt;&gt;"",N3201&lt;&gt;"",O3201&lt;&gt;"",P3201&lt;&gt;"",Q3201&lt;&gt;"",T3201&lt;&gt;"",W3201&lt;&gt;"",Z3201&lt;&gt;"",AC3201&lt;&gt;"",AF3201&lt;&gt;"",AI3201&lt;&gt;"",AL3201&lt;&gt;"",AO3201&lt;&gt;"",AR3201&lt;&gt;"",AS3201&lt;&gt;""),1,0)</f>
        <v>1</v>
      </c>
      <c r="B3201" s="1">
        <v>43734</v>
      </c>
      <c r="C3201" t="s">
        <v>275</v>
      </c>
      <c r="D3201" t="s">
        <v>3799</v>
      </c>
      <c r="E3201" t="s">
        <v>277</v>
      </c>
      <c r="F3201" t="s">
        <v>537</v>
      </c>
      <c r="G3201">
        <v>2019</v>
      </c>
      <c r="H3201">
        <v>9</v>
      </c>
      <c r="I3201">
        <v>26</v>
      </c>
      <c r="J3201" t="s">
        <v>98</v>
      </c>
      <c r="K3201">
        <v>5</v>
      </c>
      <c r="L3201" s="3">
        <v>3</v>
      </c>
      <c r="M3201" s="3">
        <v>2</v>
      </c>
      <c r="N3201">
        <v>3.25</v>
      </c>
      <c r="O3201">
        <v>3.3</v>
      </c>
      <c r="P3201">
        <v>2.2000000000000002</v>
      </c>
      <c r="Q3201" s="2">
        <v>1.8</v>
      </c>
      <c r="R3201" s="8">
        <f t="shared" si="494"/>
        <v>0.8</v>
      </c>
      <c r="S3201" s="8">
        <f>SUM($R$3:R3201)</f>
        <v>-78.830000000000382</v>
      </c>
      <c r="T3201" s="2">
        <v>1.95</v>
      </c>
      <c r="U3201" s="8">
        <f t="shared" si="495"/>
        <v>-1</v>
      </c>
      <c r="V3201" s="8">
        <f>SUM($U$3:U3201)</f>
        <v>-287.58999999999969</v>
      </c>
      <c r="W3201" s="9">
        <v>1.33</v>
      </c>
      <c r="X3201" s="8">
        <f t="shared" si="490"/>
        <v>0.33000000000000007</v>
      </c>
      <c r="Y3201" s="8">
        <f>SUM($X$3:X3201)</f>
        <v>-94.58000000000024</v>
      </c>
      <c r="Z3201" s="9">
        <v>3.4</v>
      </c>
      <c r="AA3201" s="8">
        <f t="shared" si="491"/>
        <v>-1</v>
      </c>
      <c r="AB3201" s="8">
        <f>SUM($AA$3:AA3201)</f>
        <v>-303.74999999999994</v>
      </c>
      <c r="AC3201" s="2">
        <v>2.1</v>
      </c>
      <c r="AD3201" s="8">
        <f t="shared" si="492"/>
        <v>1.1000000000000001</v>
      </c>
      <c r="AE3201" s="8">
        <f>SUM(AD$3:AD3201)</f>
        <v>1096.6200000000013</v>
      </c>
      <c r="AF3201" s="2">
        <v>1.72</v>
      </c>
      <c r="AG3201" s="8">
        <f t="shared" si="496"/>
        <v>-1</v>
      </c>
      <c r="AH3201" s="8">
        <f>SUM(AG$3:AG3201)</f>
        <v>-225.41999999999993</v>
      </c>
      <c r="AI3201">
        <v>9.5</v>
      </c>
      <c r="AJ3201" s="8">
        <f t="shared" si="497"/>
        <v>-1</v>
      </c>
      <c r="AK3201" s="8">
        <f>SUM(AJ$3:AJ3201)</f>
        <v>-382.5</v>
      </c>
      <c r="AL3201" s="2">
        <v>12</v>
      </c>
      <c r="AM3201" s="8">
        <f t="shared" si="498"/>
        <v>-1</v>
      </c>
      <c r="AN3201" s="8">
        <f>SUM(AM$3:AM3201)</f>
        <v>89</v>
      </c>
      <c r="AO3201" s="2">
        <v>6</v>
      </c>
      <c r="AP3201" s="8">
        <f t="shared" si="499"/>
        <v>-1</v>
      </c>
      <c r="AQ3201" s="8">
        <f>SUM(AP$3:AP3201)</f>
        <v>-411</v>
      </c>
      <c r="AR3201">
        <v>7</v>
      </c>
      <c r="AS3201">
        <v>1.1000000000000001</v>
      </c>
      <c r="AT3201" s="4">
        <f t="shared" si="493"/>
        <v>-1</v>
      </c>
      <c r="AU3201" s="5">
        <f>SUM($AT$3:AT3201)</f>
        <v>89</v>
      </c>
      <c r="AV3201" s="6">
        <f>SUM(R3201,U3201,X3201,AA3201,AD3201,AG3201)</f>
        <v>-0.7699999999999998</v>
      </c>
    </row>
    <row r="3202" spans="1:48" x14ac:dyDescent="0.25">
      <c r="A3202">
        <f>IF(AND(G3202&lt;&gt;"",H3202&lt;&gt;"",I3202&lt;&gt;"",J3202&lt;&gt;"",K3202&lt;&gt;"",L3202&lt;&gt;"",M3202&lt;&gt;"",N3202&lt;&gt;"",O3202&lt;&gt;"",P3202&lt;&gt;"",Q3202&lt;&gt;"",T3202&lt;&gt;"",W3202&lt;&gt;"",Z3202&lt;&gt;"",AC3202&lt;&gt;"",AF3202&lt;&gt;"",AI3202&lt;&gt;"",AL3202&lt;&gt;"",AO3202&lt;&gt;"",AR3202&lt;&gt;"",AS3202&lt;&gt;""),1,0)</f>
        <v>1</v>
      </c>
      <c r="B3202" s="1">
        <v>43734</v>
      </c>
      <c r="C3202" t="s">
        <v>275</v>
      </c>
      <c r="D3202" t="s">
        <v>3800</v>
      </c>
      <c r="E3202" t="s">
        <v>278</v>
      </c>
      <c r="F3202" t="s">
        <v>568</v>
      </c>
      <c r="G3202">
        <v>2019</v>
      </c>
      <c r="H3202">
        <v>9</v>
      </c>
      <c r="I3202">
        <v>26</v>
      </c>
      <c r="J3202" t="s">
        <v>98</v>
      </c>
      <c r="K3202">
        <v>5</v>
      </c>
      <c r="L3202" s="3">
        <v>3</v>
      </c>
      <c r="M3202" s="3">
        <v>0</v>
      </c>
      <c r="N3202">
        <v>1.5</v>
      </c>
      <c r="O3202">
        <v>4</v>
      </c>
      <c r="P3202">
        <v>7.5</v>
      </c>
      <c r="Q3202" s="2">
        <v>2.25</v>
      </c>
      <c r="R3202" s="8">
        <f t="shared" si="494"/>
        <v>-1</v>
      </c>
      <c r="S3202" s="8">
        <f>SUM($R$3:R3202)</f>
        <v>-79.830000000000382</v>
      </c>
      <c r="T3202" s="2">
        <v>1.57</v>
      </c>
      <c r="U3202" s="8">
        <f t="shared" si="495"/>
        <v>0.57000000000000006</v>
      </c>
      <c r="V3202" s="8">
        <f>SUM($U$3:U3202)</f>
        <v>-287.0199999999997</v>
      </c>
      <c r="W3202" s="9">
        <v>1.4</v>
      </c>
      <c r="X3202" s="8">
        <f t="shared" si="490"/>
        <v>0.39999999999999991</v>
      </c>
      <c r="Y3202" s="8">
        <f>SUM($X$3:X3202)</f>
        <v>-94.180000000000234</v>
      </c>
      <c r="Z3202" s="9">
        <v>3</v>
      </c>
      <c r="AA3202" s="8">
        <f t="shared" si="491"/>
        <v>-1</v>
      </c>
      <c r="AB3202" s="8">
        <f>SUM($AA$3:AA3202)</f>
        <v>-304.74999999999994</v>
      </c>
      <c r="AC3202" s="2">
        <v>2.2999999999999998</v>
      </c>
      <c r="AD3202" s="8">
        <f t="shared" si="492"/>
        <v>1.2999999999999998</v>
      </c>
      <c r="AE3202" s="8">
        <f>SUM(AD$3:AD3202)</f>
        <v>1097.9200000000012</v>
      </c>
      <c r="AF3202" s="2">
        <v>1.61</v>
      </c>
      <c r="AG3202" s="8">
        <f t="shared" si="496"/>
        <v>-1</v>
      </c>
      <c r="AH3202" s="8">
        <f>SUM(AG$3:AG3202)</f>
        <v>-226.41999999999993</v>
      </c>
      <c r="AI3202">
        <v>5</v>
      </c>
      <c r="AJ3202" s="8">
        <f t="shared" si="497"/>
        <v>-1</v>
      </c>
      <c r="AK3202" s="8">
        <f>SUM(AJ$3:AJ3202)</f>
        <v>-383.5</v>
      </c>
      <c r="AL3202" s="2">
        <v>8.5</v>
      </c>
      <c r="AM3202" s="8">
        <f t="shared" si="498"/>
        <v>-1</v>
      </c>
      <c r="AN3202" s="8">
        <f>SUM(AM$3:AM3202)</f>
        <v>88</v>
      </c>
      <c r="AO3202" s="2">
        <v>7.5</v>
      </c>
      <c r="AP3202" s="8">
        <f t="shared" si="499"/>
        <v>-1</v>
      </c>
      <c r="AQ3202" s="8">
        <f>SUM(AP$3:AP3202)</f>
        <v>-412</v>
      </c>
      <c r="AR3202">
        <v>2.5</v>
      </c>
      <c r="AS3202">
        <v>1.5</v>
      </c>
      <c r="AT3202" s="4">
        <f t="shared" si="493"/>
        <v>-1</v>
      </c>
      <c r="AU3202" s="5">
        <f>SUM($AT$3:AT3202)</f>
        <v>88</v>
      </c>
      <c r="AV3202" s="6">
        <f>SUM(R3202,U3202,X3202,AA3202,AD3202,AG3202)</f>
        <v>-0.7300000000000002</v>
      </c>
    </row>
    <row r="3203" spans="1:48" x14ac:dyDescent="0.25">
      <c r="A3203">
        <f>IF(AND(G3203&lt;&gt;"",H3203&lt;&gt;"",I3203&lt;&gt;"",J3203&lt;&gt;"",K3203&lt;&gt;"",L3203&lt;&gt;"",M3203&lt;&gt;"",N3203&lt;&gt;"",O3203&lt;&gt;"",P3203&lt;&gt;"",Q3203&lt;&gt;"",T3203&lt;&gt;"",W3203&lt;&gt;"",Z3203&lt;&gt;"",AC3203&lt;&gt;"",AF3203&lt;&gt;"",AI3203&lt;&gt;"",AL3203&lt;&gt;"",AO3203&lt;&gt;"",AR3203&lt;&gt;"",AS3203&lt;&gt;""),1,0)</f>
        <v>1</v>
      </c>
      <c r="B3203" s="1">
        <v>43734</v>
      </c>
      <c r="C3203" t="s">
        <v>287</v>
      </c>
      <c r="D3203" t="s">
        <v>3801</v>
      </c>
      <c r="E3203" t="s">
        <v>707</v>
      </c>
      <c r="F3203" t="s">
        <v>373</v>
      </c>
      <c r="G3203">
        <v>2019</v>
      </c>
      <c r="H3203">
        <v>9</v>
      </c>
      <c r="I3203">
        <v>26</v>
      </c>
      <c r="J3203" t="s">
        <v>98</v>
      </c>
      <c r="K3203">
        <v>5</v>
      </c>
      <c r="L3203" s="3">
        <v>2</v>
      </c>
      <c r="M3203" s="3">
        <v>1</v>
      </c>
      <c r="N3203">
        <v>2.5</v>
      </c>
      <c r="O3203">
        <v>3.1</v>
      </c>
      <c r="P3203">
        <v>3</v>
      </c>
      <c r="Q3203" s="2">
        <v>1.9</v>
      </c>
      <c r="R3203" s="8">
        <f t="shared" si="494"/>
        <v>0.89999999999999991</v>
      </c>
      <c r="S3203" s="8">
        <f>SUM($R$3:R3203)</f>
        <v>-78.930000000000376</v>
      </c>
      <c r="T3203" s="2">
        <v>1.9</v>
      </c>
      <c r="U3203" s="8">
        <f t="shared" si="495"/>
        <v>-1</v>
      </c>
      <c r="V3203" s="8">
        <f>SUM($U$3:U3203)</f>
        <v>-288.0199999999997</v>
      </c>
      <c r="W3203" s="9">
        <v>1.4</v>
      </c>
      <c r="X3203" s="8">
        <f t="shared" si="490"/>
        <v>0.39999999999999991</v>
      </c>
      <c r="Y3203" s="8">
        <f>SUM($X$3:X3203)</f>
        <v>-93.780000000000229</v>
      </c>
      <c r="Z3203" s="9">
        <v>3</v>
      </c>
      <c r="AA3203" s="8">
        <f t="shared" si="491"/>
        <v>-1</v>
      </c>
      <c r="AB3203" s="8">
        <f>SUM($AA$3:AA3203)</f>
        <v>-305.74999999999994</v>
      </c>
      <c r="AC3203" s="2">
        <v>2.2000000000000002</v>
      </c>
      <c r="AD3203" s="8">
        <f t="shared" si="492"/>
        <v>1.2000000000000002</v>
      </c>
      <c r="AE3203" s="8">
        <f>SUM(AD$3:AD3203)</f>
        <v>1099.1200000000013</v>
      </c>
      <c r="AF3203" s="2">
        <v>1.66</v>
      </c>
      <c r="AG3203" s="8">
        <f t="shared" si="496"/>
        <v>-1</v>
      </c>
      <c r="AH3203" s="8">
        <f>SUM(AG$3:AG3203)</f>
        <v>-227.41999999999993</v>
      </c>
      <c r="AI3203">
        <v>7.5</v>
      </c>
      <c r="AJ3203" s="8">
        <f t="shared" si="497"/>
        <v>-1</v>
      </c>
      <c r="AK3203" s="8">
        <f>SUM(AJ$3:AJ3203)</f>
        <v>-384.5</v>
      </c>
      <c r="AL3203" s="2">
        <v>10</v>
      </c>
      <c r="AM3203" s="8">
        <f t="shared" si="498"/>
        <v>9</v>
      </c>
      <c r="AN3203" s="8">
        <f>SUM(AM$3:AM3203)</f>
        <v>97</v>
      </c>
      <c r="AO3203" s="2">
        <v>6</v>
      </c>
      <c r="AP3203" s="8">
        <f t="shared" si="499"/>
        <v>-1</v>
      </c>
      <c r="AQ3203" s="8">
        <f>SUM(AP$3:AP3203)</f>
        <v>-413</v>
      </c>
      <c r="AR3203">
        <v>5.5</v>
      </c>
      <c r="AS3203">
        <v>1.1499999999999999</v>
      </c>
      <c r="AT3203" s="4">
        <f t="shared" si="493"/>
        <v>9</v>
      </c>
      <c r="AU3203" s="5">
        <f>SUM($AT$3:AT3203)</f>
        <v>97</v>
      </c>
      <c r="AV3203" s="6">
        <f>SUM(R3203,U3203,X3203,AA3203,AD3203,AG3203)</f>
        <v>-0.5</v>
      </c>
    </row>
    <row r="3204" spans="1:48" x14ac:dyDescent="0.25">
      <c r="A3204">
        <f>IF(AND(G3204&lt;&gt;"",H3204&lt;&gt;"",I3204&lt;&gt;"",J3204&lt;&gt;"",K3204&lt;&gt;"",L3204&lt;&gt;"",M3204&lt;&gt;"",N3204&lt;&gt;"",O3204&lt;&gt;"",P3204&lt;&gt;"",Q3204&lt;&gt;"",T3204&lt;&gt;"",W3204&lt;&gt;"",Z3204&lt;&gt;"",AC3204&lt;&gt;"",AF3204&lt;&gt;"",AI3204&lt;&gt;"",AL3204&lt;&gt;"",AO3204&lt;&gt;"",AR3204&lt;&gt;"",AS3204&lt;&gt;""),1,0)</f>
        <v>1</v>
      </c>
      <c r="B3204" s="1">
        <v>43734</v>
      </c>
      <c r="C3204" t="s">
        <v>3129</v>
      </c>
      <c r="D3204" t="s">
        <v>3802</v>
      </c>
      <c r="E3204" t="s">
        <v>734</v>
      </c>
      <c r="F3204" t="s">
        <v>3311</v>
      </c>
      <c r="G3204">
        <v>2019</v>
      </c>
      <c r="H3204">
        <v>9</v>
      </c>
      <c r="I3204">
        <v>26</v>
      </c>
      <c r="J3204" t="s">
        <v>98</v>
      </c>
      <c r="K3204">
        <v>5</v>
      </c>
      <c r="L3204" s="3">
        <v>3</v>
      </c>
      <c r="M3204" s="3">
        <v>0</v>
      </c>
      <c r="N3204">
        <v>1.28</v>
      </c>
      <c r="O3204">
        <v>5.5</v>
      </c>
      <c r="P3204">
        <v>10</v>
      </c>
      <c r="Q3204" s="2">
        <v>2</v>
      </c>
      <c r="R3204" s="8">
        <f t="shared" si="494"/>
        <v>-1</v>
      </c>
      <c r="S3204" s="8">
        <f>SUM($R$3:R3204)</f>
        <v>-79.930000000000376</v>
      </c>
      <c r="T3204" s="2">
        <v>1.75</v>
      </c>
      <c r="U3204" s="8">
        <f t="shared" si="495"/>
        <v>0.75</v>
      </c>
      <c r="V3204" s="8">
        <f>SUM($U$3:U3204)</f>
        <v>-287.2699999999997</v>
      </c>
      <c r="W3204" s="9">
        <v>1.18</v>
      </c>
      <c r="X3204" s="8">
        <f t="shared" ref="X3204:X3267" si="500">IF($A3204=1,(W3204-1)*IF($L3204+$M3204&gt;1.5,1,0)+(-1)*(1-IF($L3204+$M3204&gt;1.5,1,0)),"")</f>
        <v>0.17999999999999994</v>
      </c>
      <c r="Y3204" s="8">
        <f>SUM($X$3:X3204)</f>
        <v>-93.600000000000222</v>
      </c>
      <c r="Z3204" s="9">
        <v>4.5</v>
      </c>
      <c r="AA3204" s="8">
        <f t="shared" ref="AA3204:AA3267" si="501">IF($A3204=1,(Z3204-1)*IF($L3204+$M3204&lt;1.5,1,0)+(-1)*(1-IF($L3204+$M3204&lt;1.5,1,0)),"")</f>
        <v>-1</v>
      </c>
      <c r="AB3204" s="8">
        <f>SUM($AA$3:AA3204)</f>
        <v>-306.74999999999994</v>
      </c>
      <c r="AC3204" s="2">
        <v>1.6</v>
      </c>
      <c r="AD3204" s="8">
        <f t="shared" ref="AD3204:AD3267" si="502">IF($A3204=1,(AC3204-1)*IF($L3204+$M3204&gt;1.5,1,0)+(-1)*(1-IF($L3204+$M3204&gt;1.5,1,0)),"")</f>
        <v>0.60000000000000009</v>
      </c>
      <c r="AE3204" s="8">
        <f>SUM(AD$3:AD3204)</f>
        <v>1099.7200000000012</v>
      </c>
      <c r="AF3204" s="2">
        <v>2.2999999999999998</v>
      </c>
      <c r="AG3204" s="8">
        <f t="shared" si="496"/>
        <v>-1</v>
      </c>
      <c r="AH3204" s="8">
        <f>SUM(AG$3:AG3204)</f>
        <v>-228.41999999999993</v>
      </c>
      <c r="AI3204">
        <v>7</v>
      </c>
      <c r="AJ3204" s="8">
        <f t="shared" si="497"/>
        <v>-1</v>
      </c>
      <c r="AK3204" s="8">
        <f>SUM(AJ$3:AJ3204)</f>
        <v>-385.5</v>
      </c>
      <c r="AL3204" s="2">
        <v>8.5</v>
      </c>
      <c r="AM3204" s="8">
        <f t="shared" si="498"/>
        <v>-1</v>
      </c>
      <c r="AN3204" s="8">
        <f>SUM(AM$3:AM3204)</f>
        <v>96</v>
      </c>
      <c r="AO3204" s="2">
        <v>10</v>
      </c>
      <c r="AP3204" s="8">
        <f t="shared" si="499"/>
        <v>-1</v>
      </c>
      <c r="AQ3204" s="8">
        <f>SUM(AP$3:AP3204)</f>
        <v>-414</v>
      </c>
      <c r="AR3204">
        <v>1.83</v>
      </c>
      <c r="AS3204">
        <v>2.0699999999999998</v>
      </c>
      <c r="AT3204" s="4">
        <f t="shared" ref="AT3204:AT3267" si="503">IF($A3204=1,(AL3204-1)*IF(AND($L3204=2, $M3204=1),1,0)+(-1)*(1-(IF(AND($L3204=2, $M3204=1),1,0))),"")</f>
        <v>-1</v>
      </c>
      <c r="AU3204" s="5">
        <f>SUM($AT$3:AT3204)</f>
        <v>96</v>
      </c>
      <c r="AV3204" s="6">
        <f>SUM(R3204,U3204,X3204,AA3204,AD3204,AG3204)</f>
        <v>-1.47</v>
      </c>
    </row>
    <row r="3205" spans="1:48" x14ac:dyDescent="0.25">
      <c r="A3205">
        <f>IF(AND(G3205&lt;&gt;"",H3205&lt;&gt;"",I3205&lt;&gt;"",J3205&lt;&gt;"",K3205&lt;&gt;"",L3205&lt;&gt;"",M3205&lt;&gt;"",N3205&lt;&gt;"",O3205&lt;&gt;"",P3205&lt;&gt;"",Q3205&lt;&gt;"",T3205&lt;&gt;"",W3205&lt;&gt;"",Z3205&lt;&gt;"",AC3205&lt;&gt;"",AF3205&lt;&gt;"",AI3205&lt;&gt;"",AL3205&lt;&gt;"",AO3205&lt;&gt;"",AR3205&lt;&gt;"",AS3205&lt;&gt;""),1,0)</f>
        <v>1</v>
      </c>
      <c r="B3205" s="1">
        <v>43734</v>
      </c>
      <c r="C3205" t="s">
        <v>3129</v>
      </c>
      <c r="D3205" t="s">
        <v>3803</v>
      </c>
      <c r="E3205" t="s">
        <v>3142</v>
      </c>
      <c r="F3205" t="s">
        <v>3135</v>
      </c>
      <c r="G3205">
        <v>2019</v>
      </c>
      <c r="H3205">
        <v>9</v>
      </c>
      <c r="I3205">
        <v>26</v>
      </c>
      <c r="J3205" t="s">
        <v>98</v>
      </c>
      <c r="K3205">
        <v>5</v>
      </c>
      <c r="L3205" s="3">
        <v>4</v>
      </c>
      <c r="M3205" s="3">
        <v>0</v>
      </c>
      <c r="N3205">
        <v>1.1599999999999999</v>
      </c>
      <c r="O3205">
        <v>6.5</v>
      </c>
      <c r="P3205">
        <v>17</v>
      </c>
      <c r="Q3205" s="2">
        <v>1.95</v>
      </c>
      <c r="R3205" s="8">
        <f t="shared" ref="R3205:R3268" si="504">IF($A3205=1,(Q3205-1)*IF(AND($L3205&gt;0, $M3205&gt;0),1,0)+(-1)*(1-IF(AND($L3205&gt;0, $M3205&gt;0),1,0)),"")</f>
        <v>-1</v>
      </c>
      <c r="S3205" s="8">
        <f>SUM($R$3:R3205)</f>
        <v>-80.930000000000376</v>
      </c>
      <c r="T3205" s="2">
        <v>1.8</v>
      </c>
      <c r="U3205" s="8">
        <f t="shared" ref="U3205:U3268" si="505">IF($A3205=1,(T3205-1)*IF(OR($L3205&lt;=0, $M3205&lt;=0),1,0)+(-1)*(1-IF(OR($L3205&lt;=0, $M3205&lt;=0),1,0)),"")</f>
        <v>0.8</v>
      </c>
      <c r="V3205" s="8">
        <f>SUM($U$3:U3205)</f>
        <v>-286.46999999999969</v>
      </c>
      <c r="W3205" s="9">
        <v>1.1200000000000001</v>
      </c>
      <c r="X3205" s="8">
        <f t="shared" si="500"/>
        <v>0.12000000000000011</v>
      </c>
      <c r="Y3205" s="8">
        <f>SUM($X$3:X3205)</f>
        <v>-93.480000000000217</v>
      </c>
      <c r="Z3205" s="9">
        <v>6</v>
      </c>
      <c r="AA3205" s="8">
        <f t="shared" si="501"/>
        <v>-1</v>
      </c>
      <c r="AB3205" s="8">
        <f>SUM($AA$3:AA3205)</f>
        <v>-307.74999999999994</v>
      </c>
      <c r="AC3205" s="2">
        <v>1.4</v>
      </c>
      <c r="AD3205" s="8">
        <f t="shared" si="502"/>
        <v>0.39999999999999991</v>
      </c>
      <c r="AE3205" s="8">
        <f>SUM(AD$3:AD3205)</f>
        <v>1100.1200000000013</v>
      </c>
      <c r="AF3205" s="2">
        <v>2.87</v>
      </c>
      <c r="AG3205" s="8">
        <f t="shared" ref="AG3205:AG3268" si="506">IF($A3205=1,(AF3205-1)*IF($L3205+$M3205&lt;2.5,1,0)+(-1)*(1-IF($L3205+$M3205&lt;2.5,1,0)),"")</f>
        <v>-1</v>
      </c>
      <c r="AH3205" s="8">
        <f>SUM(AG$3:AG3205)</f>
        <v>-229.41999999999993</v>
      </c>
      <c r="AI3205">
        <v>8.5</v>
      </c>
      <c r="AJ3205" s="8">
        <f t="shared" ref="AJ3205:AJ3268" si="507">IF($A3205=1,(AI3205-1)*IF(AND($L3205=1,$M3205=0),1,0)+(-1)*(1-IF(AND($L3205=1,$M3205=0),1,0)),"")</f>
        <v>-1</v>
      </c>
      <c r="AK3205" s="8">
        <f>SUM(AJ$3:AJ3205)</f>
        <v>-386.5</v>
      </c>
      <c r="AL3205" s="2">
        <v>8.5</v>
      </c>
      <c r="AM3205" s="8">
        <f t="shared" ref="AM3205:AM3268" si="508">IF($A3205=1,(AL3205-1)*IF(AND($L3205=2,$M3205=1),1,0)+(-1)*(1-IF(AND($L3205=2,$M3205=1),1,0)),"")</f>
        <v>-1</v>
      </c>
      <c r="AN3205" s="8">
        <f>SUM(AM$3:AM3205)</f>
        <v>95</v>
      </c>
      <c r="AO3205" s="2">
        <v>13</v>
      </c>
      <c r="AP3205" s="8">
        <f t="shared" ref="AP3205:AP3268" si="509">IF($A3205=1,(AO3205-1)*IF(AND($L3205=1,$M3205=1),1,0)+(-1)*(1-IF(AND($L3205=1,$M3205=1),1,0)),"")</f>
        <v>-1</v>
      </c>
      <c r="AQ3205" s="8">
        <f>SUM(AP$3:AP3205)</f>
        <v>-415</v>
      </c>
      <c r="AR3205">
        <v>1.65</v>
      </c>
      <c r="AS3205">
        <v>2.2000000000000002</v>
      </c>
      <c r="AT3205" s="4">
        <f t="shared" si="503"/>
        <v>-1</v>
      </c>
      <c r="AU3205" s="5">
        <f>SUM($AT$3:AT3205)</f>
        <v>95</v>
      </c>
      <c r="AV3205" s="6">
        <f>SUM(R3205,U3205,X3205,AA3205,AD3205,AG3205)</f>
        <v>-1.68</v>
      </c>
    </row>
    <row r="3206" spans="1:48" x14ac:dyDescent="0.25">
      <c r="A3206">
        <f>IF(AND(G3206&lt;&gt;"",H3206&lt;&gt;"",I3206&lt;&gt;"",J3206&lt;&gt;"",K3206&lt;&gt;"",L3206&lt;&gt;"",M3206&lt;&gt;"",N3206&lt;&gt;"",O3206&lt;&gt;"",P3206&lt;&gt;"",Q3206&lt;&gt;"",T3206&lt;&gt;"",W3206&lt;&gt;"",Z3206&lt;&gt;"",AC3206&lt;&gt;"",AF3206&lt;&gt;"",AI3206&lt;&gt;"",AL3206&lt;&gt;"",AO3206&lt;&gt;"",AR3206&lt;&gt;"",AS3206&lt;&gt;""),1,0)</f>
        <v>1</v>
      </c>
      <c r="B3206" s="1">
        <v>43733</v>
      </c>
      <c r="C3206" t="s">
        <v>608</v>
      </c>
      <c r="D3206" t="s">
        <v>1550</v>
      </c>
      <c r="E3206" t="s">
        <v>535</v>
      </c>
      <c r="F3206" t="s">
        <v>286</v>
      </c>
      <c r="G3206">
        <v>2019</v>
      </c>
      <c r="H3206">
        <v>9</v>
      </c>
      <c r="I3206">
        <v>25</v>
      </c>
      <c r="J3206" t="s">
        <v>89</v>
      </c>
      <c r="K3206">
        <v>4</v>
      </c>
      <c r="L3206" s="3">
        <v>1</v>
      </c>
      <c r="M3206" s="3">
        <v>3</v>
      </c>
      <c r="N3206">
        <v>3.5</v>
      </c>
      <c r="O3206">
        <v>3.4</v>
      </c>
      <c r="P3206">
        <v>2.1</v>
      </c>
      <c r="Q3206" s="2">
        <v>1.75</v>
      </c>
      <c r="R3206" s="8">
        <f t="shared" si="504"/>
        <v>0.75</v>
      </c>
      <c r="S3206" s="8">
        <f>SUM($R$3:R3206)</f>
        <v>-80.180000000000376</v>
      </c>
      <c r="T3206" s="2">
        <v>2</v>
      </c>
      <c r="U3206" s="8">
        <f t="shared" si="505"/>
        <v>-1</v>
      </c>
      <c r="V3206" s="8">
        <f>SUM($U$3:U3206)</f>
        <v>-287.46999999999969</v>
      </c>
      <c r="W3206" s="9">
        <v>1.28</v>
      </c>
      <c r="X3206" s="8">
        <f t="shared" si="500"/>
        <v>0.28000000000000003</v>
      </c>
      <c r="Y3206" s="8">
        <f>SUM($X$3:X3206)</f>
        <v>-93.200000000000216</v>
      </c>
      <c r="Z3206" s="9">
        <v>3.5</v>
      </c>
      <c r="AA3206" s="8">
        <f t="shared" si="501"/>
        <v>-1</v>
      </c>
      <c r="AB3206" s="8">
        <f>SUM($AA$3:AA3206)</f>
        <v>-308.74999999999994</v>
      </c>
      <c r="AC3206" s="2">
        <v>1.95</v>
      </c>
      <c r="AD3206" s="8">
        <f t="shared" si="502"/>
        <v>0.95</v>
      </c>
      <c r="AE3206" s="8">
        <f>SUM(AD$3:AD3206)</f>
        <v>1101.0700000000013</v>
      </c>
      <c r="AF3206" s="2">
        <v>1.85</v>
      </c>
      <c r="AG3206" s="8">
        <f t="shared" si="506"/>
        <v>-1</v>
      </c>
      <c r="AH3206" s="8">
        <f>SUM(AG$3:AG3206)</f>
        <v>-230.41999999999993</v>
      </c>
      <c r="AI3206">
        <v>10</v>
      </c>
      <c r="AJ3206" s="8">
        <f t="shared" si="507"/>
        <v>-1</v>
      </c>
      <c r="AK3206" s="8">
        <f>SUM(AJ$3:AJ3206)</f>
        <v>-387.5</v>
      </c>
      <c r="AL3206" s="2">
        <v>12</v>
      </c>
      <c r="AM3206" s="8">
        <f t="shared" si="508"/>
        <v>-1</v>
      </c>
      <c r="AN3206" s="8">
        <f>SUM(AM$3:AM3206)</f>
        <v>94</v>
      </c>
      <c r="AO3206" s="2">
        <v>6</v>
      </c>
      <c r="AP3206" s="8">
        <f t="shared" si="509"/>
        <v>-1</v>
      </c>
      <c r="AQ3206" s="8">
        <f>SUM(AP$3:AP3206)</f>
        <v>-416</v>
      </c>
      <c r="AR3206">
        <v>7</v>
      </c>
      <c r="AS3206">
        <v>1.1000000000000001</v>
      </c>
      <c r="AT3206" s="4">
        <f t="shared" si="503"/>
        <v>-1</v>
      </c>
      <c r="AU3206" s="5">
        <f>SUM($AT$3:AT3206)</f>
        <v>94</v>
      </c>
      <c r="AV3206" s="6">
        <f>SUM(R3206,U3206,X3206,AA3206,AD3206,AG3206)</f>
        <v>-1.02</v>
      </c>
    </row>
    <row r="3207" spans="1:48" x14ac:dyDescent="0.25">
      <c r="A3207">
        <f>IF(AND(G3207&lt;&gt;"",H3207&lt;&gt;"",I3207&lt;&gt;"",J3207&lt;&gt;"",K3207&lt;&gt;"",L3207&lt;&gt;"",M3207&lt;&gt;"",N3207&lt;&gt;"",O3207&lt;&gt;"",P3207&lt;&gt;"",Q3207&lt;&gt;"",T3207&lt;&gt;"",W3207&lt;&gt;"",Z3207&lt;&gt;"",AC3207&lt;&gt;"",AF3207&lt;&gt;"",AI3207&lt;&gt;"",AL3207&lt;&gt;"",AO3207&lt;&gt;"",AR3207&lt;&gt;"",AS3207&lt;&gt;""),1,0)</f>
        <v>0</v>
      </c>
      <c r="B3207" s="1">
        <v>43733</v>
      </c>
      <c r="C3207" t="s">
        <v>608</v>
      </c>
      <c r="D3207" t="s">
        <v>3804</v>
      </c>
      <c r="E3207" t="s">
        <v>266</v>
      </c>
      <c r="F3207" t="s">
        <v>527</v>
      </c>
      <c r="G3207">
        <v>2019</v>
      </c>
      <c r="H3207">
        <v>9</v>
      </c>
      <c r="I3207">
        <v>25</v>
      </c>
      <c r="J3207" t="s">
        <v>89</v>
      </c>
      <c r="K3207">
        <v>4</v>
      </c>
      <c r="L3207" s="3">
        <v>2</v>
      </c>
      <c r="M3207" s="3">
        <v>0</v>
      </c>
      <c r="N3207">
        <v>4.5</v>
      </c>
      <c r="O3207">
        <v>4</v>
      </c>
      <c r="P3207">
        <v>1.7</v>
      </c>
      <c r="Q3207" s="2">
        <v>1.66</v>
      </c>
      <c r="R3207" s="8" t="str">
        <f t="shared" si="504"/>
        <v/>
      </c>
      <c r="S3207" s="8">
        <f>SUM($R$3:R3207)</f>
        <v>-80.180000000000376</v>
      </c>
      <c r="T3207" s="2">
        <v>2.1</v>
      </c>
      <c r="U3207" s="8" t="str">
        <f t="shared" si="505"/>
        <v/>
      </c>
      <c r="V3207" s="8">
        <f>SUM($U$3:U3207)</f>
        <v>-287.46999999999969</v>
      </c>
      <c r="W3207" s="9">
        <v>1.2</v>
      </c>
      <c r="X3207" s="8" t="str">
        <f t="shared" si="500"/>
        <v/>
      </c>
      <c r="Y3207" s="8">
        <f>SUM($X$3:X3207)</f>
        <v>-93.200000000000216</v>
      </c>
      <c r="Z3207" s="9">
        <v>4.33</v>
      </c>
      <c r="AA3207" s="8" t="str">
        <f t="shared" si="501"/>
        <v/>
      </c>
      <c r="AB3207" s="8">
        <f>SUM($AA$3:AA3207)</f>
        <v>-308.74999999999994</v>
      </c>
      <c r="AC3207" s="2">
        <v>1.65</v>
      </c>
      <c r="AD3207" s="8" t="str">
        <f t="shared" si="502"/>
        <v/>
      </c>
      <c r="AE3207" s="8">
        <f>SUM(AD$3:AD3207)</f>
        <v>1101.0700000000013</v>
      </c>
      <c r="AF3207" s="2">
        <v>2.2000000000000002</v>
      </c>
      <c r="AG3207" s="8" t="str">
        <f t="shared" si="506"/>
        <v/>
      </c>
      <c r="AH3207" s="8">
        <f>SUM(AG$3:AG3207)</f>
        <v>-230.41999999999993</v>
      </c>
      <c r="AI3207">
        <v>15</v>
      </c>
      <c r="AJ3207" s="8" t="str">
        <f t="shared" si="507"/>
        <v/>
      </c>
      <c r="AK3207" s="8">
        <f>SUM(AJ$3:AJ3207)</f>
        <v>-387.5</v>
      </c>
      <c r="AL3207" s="2">
        <v>15</v>
      </c>
      <c r="AM3207" s="8" t="str">
        <f t="shared" si="508"/>
        <v/>
      </c>
      <c r="AN3207" s="8">
        <f>SUM(AM$3:AM3207)</f>
        <v>94</v>
      </c>
      <c r="AO3207" s="2">
        <v>7.5</v>
      </c>
      <c r="AP3207" s="8" t="str">
        <f t="shared" si="509"/>
        <v/>
      </c>
      <c r="AQ3207" s="8">
        <f>SUM(AP$3:AP3207)</f>
        <v>-416</v>
      </c>
      <c r="AT3207" s="4" t="str">
        <f t="shared" si="503"/>
        <v/>
      </c>
      <c r="AU3207" s="5">
        <f>SUM($AT$3:AT3207)</f>
        <v>94</v>
      </c>
      <c r="AV3207" s="6">
        <f>SUM(R3207,U3207,X3207,AA3207,AD3207,AG3207)</f>
        <v>0</v>
      </c>
    </row>
    <row r="3208" spans="1:48" x14ac:dyDescent="0.25">
      <c r="A3208">
        <f>IF(AND(G3208&lt;&gt;"",H3208&lt;&gt;"",I3208&lt;&gt;"",J3208&lt;&gt;"",K3208&lt;&gt;"",L3208&lt;&gt;"",M3208&lt;&gt;"",N3208&lt;&gt;"",O3208&lt;&gt;"",P3208&lt;&gt;"",Q3208&lt;&gt;"",T3208&lt;&gt;"",W3208&lt;&gt;"",Z3208&lt;&gt;"",AC3208&lt;&gt;"",AF3208&lt;&gt;"",AI3208&lt;&gt;"",AL3208&lt;&gt;"",AO3208&lt;&gt;"",AR3208&lt;&gt;"",AS3208&lt;&gt;""),1,0)</f>
        <v>1</v>
      </c>
      <c r="B3208" s="1">
        <v>43733</v>
      </c>
      <c r="C3208" t="s">
        <v>608</v>
      </c>
      <c r="D3208" t="s">
        <v>3805</v>
      </c>
      <c r="E3208" t="s">
        <v>347</v>
      </c>
      <c r="F3208" t="s">
        <v>476</v>
      </c>
      <c r="G3208">
        <v>2019</v>
      </c>
      <c r="H3208">
        <v>9</v>
      </c>
      <c r="I3208">
        <v>25</v>
      </c>
      <c r="J3208" t="s">
        <v>89</v>
      </c>
      <c r="K3208">
        <v>4</v>
      </c>
      <c r="L3208" s="3">
        <v>7</v>
      </c>
      <c r="M3208" s="3">
        <v>1</v>
      </c>
      <c r="N3208">
        <v>1.06</v>
      </c>
      <c r="O3208">
        <v>15</v>
      </c>
      <c r="P3208">
        <v>26</v>
      </c>
      <c r="Q3208" s="2">
        <v>2.5</v>
      </c>
      <c r="R3208" s="8">
        <f t="shared" si="504"/>
        <v>1.5</v>
      </c>
      <c r="S3208" s="8">
        <f>SUM($R$3:R3208)</f>
        <v>-78.680000000000376</v>
      </c>
      <c r="T3208" s="2">
        <v>1.5</v>
      </c>
      <c r="U3208" s="8">
        <f t="shared" si="505"/>
        <v>-1</v>
      </c>
      <c r="V3208" s="8">
        <f>SUM($U$3:U3208)</f>
        <v>-288.46999999999969</v>
      </c>
      <c r="W3208" s="9">
        <v>1.06</v>
      </c>
      <c r="X3208" s="8">
        <f t="shared" si="500"/>
        <v>6.0000000000000053E-2</v>
      </c>
      <c r="Y3208" s="8">
        <f>SUM($X$3:X3208)</f>
        <v>-93.140000000000214</v>
      </c>
      <c r="Z3208" s="9">
        <v>10</v>
      </c>
      <c r="AA3208" s="8">
        <f t="shared" si="501"/>
        <v>-1</v>
      </c>
      <c r="AB3208" s="8">
        <f>SUM($AA$3:AA3208)</f>
        <v>-309.74999999999994</v>
      </c>
      <c r="AC3208" s="2">
        <v>1.2</v>
      </c>
      <c r="AD3208" s="8">
        <f t="shared" si="502"/>
        <v>0.19999999999999996</v>
      </c>
      <c r="AE3208" s="8">
        <f>SUM(AD$3:AD3208)</f>
        <v>1101.2700000000013</v>
      </c>
      <c r="AF3208" s="2">
        <v>4.33</v>
      </c>
      <c r="AG3208" s="8">
        <f t="shared" si="506"/>
        <v>-1</v>
      </c>
      <c r="AH3208" s="8">
        <f>SUM(AG$3:AG3208)</f>
        <v>-231.41999999999993</v>
      </c>
      <c r="AI3208">
        <v>15</v>
      </c>
      <c r="AJ3208" s="8">
        <f t="shared" si="507"/>
        <v>-1</v>
      </c>
      <c r="AK3208" s="8">
        <f>SUM(AJ$3:AJ3208)</f>
        <v>-388.5</v>
      </c>
      <c r="AL3208" s="2">
        <v>17</v>
      </c>
      <c r="AM3208" s="8">
        <f t="shared" si="508"/>
        <v>-1</v>
      </c>
      <c r="AN3208" s="8">
        <f>SUM(AM$3:AM3208)</f>
        <v>93</v>
      </c>
      <c r="AO3208" s="2">
        <v>26</v>
      </c>
      <c r="AP3208" s="8">
        <f t="shared" si="509"/>
        <v>-1</v>
      </c>
      <c r="AQ3208" s="8">
        <f>SUM(AP$3:AP3208)</f>
        <v>-417</v>
      </c>
      <c r="AR3208">
        <v>1.2</v>
      </c>
      <c r="AS3208">
        <v>4.4000000000000004</v>
      </c>
      <c r="AT3208" s="4">
        <f t="shared" si="503"/>
        <v>-1</v>
      </c>
      <c r="AU3208" s="5">
        <f>SUM($AT$3:AT3208)</f>
        <v>93</v>
      </c>
      <c r="AV3208" s="6">
        <f>SUM(R3208,U3208,X3208,AA3208,AD3208,AG3208)</f>
        <v>-1.24</v>
      </c>
    </row>
    <row r="3209" spans="1:48" x14ac:dyDescent="0.25">
      <c r="A3209">
        <f>IF(AND(G3209&lt;&gt;"",H3209&lt;&gt;"",I3209&lt;&gt;"",J3209&lt;&gt;"",K3209&lt;&gt;"",L3209&lt;&gt;"",M3209&lt;&gt;"",N3209&lt;&gt;"",O3209&lt;&gt;"",P3209&lt;&gt;"",Q3209&lt;&gt;"",T3209&lt;&gt;"",W3209&lt;&gt;"",Z3209&lt;&gt;"",AC3209&lt;&gt;"",AF3209&lt;&gt;"",AI3209&lt;&gt;"",AL3209&lt;&gt;"",AO3209&lt;&gt;"",AR3209&lt;&gt;"",AS3209&lt;&gt;""),1,0)</f>
        <v>1</v>
      </c>
      <c r="B3209" s="1">
        <v>43733</v>
      </c>
      <c r="C3209" t="s">
        <v>608</v>
      </c>
      <c r="D3209" t="s">
        <v>3806</v>
      </c>
      <c r="E3209" t="s">
        <v>234</v>
      </c>
      <c r="F3209" t="s">
        <v>440</v>
      </c>
      <c r="G3209">
        <v>2019</v>
      </c>
      <c r="H3209">
        <v>9</v>
      </c>
      <c r="I3209">
        <v>25</v>
      </c>
      <c r="J3209" t="s">
        <v>89</v>
      </c>
      <c r="K3209">
        <v>4</v>
      </c>
      <c r="L3209" s="3">
        <v>1</v>
      </c>
      <c r="M3209" s="3">
        <v>1</v>
      </c>
      <c r="N3209">
        <v>1.1000000000000001</v>
      </c>
      <c r="O3209">
        <v>10</v>
      </c>
      <c r="P3209">
        <v>21</v>
      </c>
      <c r="Q3209" s="2">
        <v>2.5</v>
      </c>
      <c r="R3209" s="8">
        <f t="shared" si="504"/>
        <v>1.5</v>
      </c>
      <c r="S3209" s="8">
        <f>SUM($R$3:R3209)</f>
        <v>-77.180000000000376</v>
      </c>
      <c r="T3209" s="2">
        <v>1.5</v>
      </c>
      <c r="U3209" s="8">
        <f t="shared" si="505"/>
        <v>-1</v>
      </c>
      <c r="V3209" s="8">
        <f>SUM($U$3:U3209)</f>
        <v>-289.46999999999969</v>
      </c>
      <c r="W3209" s="9">
        <v>1.07</v>
      </c>
      <c r="X3209" s="8">
        <f t="shared" si="500"/>
        <v>7.0000000000000062E-2</v>
      </c>
      <c r="Y3209" s="8">
        <f>SUM($X$3:X3209)</f>
        <v>-93.070000000000221</v>
      </c>
      <c r="Z3209" s="9">
        <v>9</v>
      </c>
      <c r="AA3209" s="8">
        <f t="shared" si="501"/>
        <v>-1</v>
      </c>
      <c r="AB3209" s="8">
        <f>SUM($AA$3:AA3209)</f>
        <v>-310.74999999999994</v>
      </c>
      <c r="AC3209" s="2">
        <v>1.28</v>
      </c>
      <c r="AD3209" s="8">
        <f t="shared" si="502"/>
        <v>0.28000000000000003</v>
      </c>
      <c r="AE3209" s="8">
        <f>SUM(AD$3:AD3209)</f>
        <v>1101.5500000000013</v>
      </c>
      <c r="AF3209" s="2">
        <v>3.6</v>
      </c>
      <c r="AG3209" s="8">
        <f t="shared" si="506"/>
        <v>2.6</v>
      </c>
      <c r="AH3209" s="8">
        <f>SUM(AG$3:AG3209)</f>
        <v>-228.81999999999994</v>
      </c>
      <c r="AI3209">
        <v>13</v>
      </c>
      <c r="AJ3209" s="8">
        <f t="shared" si="507"/>
        <v>-1</v>
      </c>
      <c r="AK3209" s="8">
        <f>SUM(AJ$3:AJ3209)</f>
        <v>-389.5</v>
      </c>
      <c r="AL3209" s="2">
        <v>17</v>
      </c>
      <c r="AM3209" s="8">
        <f t="shared" si="508"/>
        <v>-1</v>
      </c>
      <c r="AN3209" s="8">
        <f>SUM(AM$3:AM3209)</f>
        <v>92</v>
      </c>
      <c r="AO3209" s="2">
        <v>19</v>
      </c>
      <c r="AP3209" s="8">
        <f t="shared" si="509"/>
        <v>18</v>
      </c>
      <c r="AQ3209" s="8">
        <f>SUM(AP$3:AP3209)</f>
        <v>-399</v>
      </c>
      <c r="AR3209">
        <v>1.26</v>
      </c>
      <c r="AS3209">
        <v>3.7</v>
      </c>
      <c r="AT3209" s="4">
        <f t="shared" si="503"/>
        <v>-1</v>
      </c>
      <c r="AU3209" s="5">
        <f>SUM($AT$3:AT3209)</f>
        <v>92</v>
      </c>
      <c r="AV3209" s="6">
        <f>SUM(R3209,U3209,X3209,AA3209,AD3209,AG3209)</f>
        <v>2.4500000000000002</v>
      </c>
    </row>
    <row r="3210" spans="1:48" x14ac:dyDescent="0.25">
      <c r="A3210">
        <f>IF(AND(G3210&lt;&gt;"",H3210&lt;&gt;"",I3210&lt;&gt;"",J3210&lt;&gt;"",K3210&lt;&gt;"",L3210&lt;&gt;"",M3210&lt;&gt;"",N3210&lt;&gt;"",O3210&lt;&gt;"",P3210&lt;&gt;"",Q3210&lt;&gt;"",T3210&lt;&gt;"",W3210&lt;&gt;"",Z3210&lt;&gt;"",AC3210&lt;&gt;"",AF3210&lt;&gt;"",AI3210&lt;&gt;"",AL3210&lt;&gt;"",AO3210&lt;&gt;"",AR3210&lt;&gt;"",AS3210&lt;&gt;""),1,0)</f>
        <v>0</v>
      </c>
      <c r="B3210" s="1">
        <v>43733</v>
      </c>
      <c r="C3210" t="s">
        <v>608</v>
      </c>
      <c r="D3210" t="s">
        <v>3807</v>
      </c>
      <c r="E3210" t="s">
        <v>437</v>
      </c>
      <c r="F3210" t="s">
        <v>243</v>
      </c>
      <c r="G3210">
        <v>2019</v>
      </c>
      <c r="H3210">
        <v>9</v>
      </c>
      <c r="I3210">
        <v>25</v>
      </c>
      <c r="J3210" t="s">
        <v>89</v>
      </c>
      <c r="K3210">
        <v>4</v>
      </c>
      <c r="L3210" s="3">
        <v>0</v>
      </c>
      <c r="M3210" s="3">
        <v>2</v>
      </c>
      <c r="N3210">
        <v>11</v>
      </c>
      <c r="O3210">
        <v>6</v>
      </c>
      <c r="P3210">
        <v>1.25</v>
      </c>
      <c r="Q3210" s="2">
        <v>1.8</v>
      </c>
      <c r="R3210" s="8" t="str">
        <f t="shared" si="504"/>
        <v/>
      </c>
      <c r="S3210" s="8">
        <f>SUM($R$3:R3210)</f>
        <v>-77.180000000000376</v>
      </c>
      <c r="T3210" s="2">
        <v>1.95</v>
      </c>
      <c r="U3210" s="8" t="str">
        <f t="shared" si="505"/>
        <v/>
      </c>
      <c r="V3210" s="8">
        <f>SUM($U$3:U3210)</f>
        <v>-289.46999999999969</v>
      </c>
      <c r="W3210" s="9">
        <v>1.1200000000000001</v>
      </c>
      <c r="X3210" s="8" t="str">
        <f t="shared" si="500"/>
        <v/>
      </c>
      <c r="Y3210" s="8">
        <f>SUM($X$3:X3210)</f>
        <v>-93.070000000000221</v>
      </c>
      <c r="Z3210" s="9">
        <v>6</v>
      </c>
      <c r="AA3210" s="8" t="str">
        <f t="shared" si="501"/>
        <v/>
      </c>
      <c r="AB3210" s="8">
        <f>SUM($AA$3:AA3210)</f>
        <v>-310.74999999999994</v>
      </c>
      <c r="AC3210" s="2">
        <v>1.4</v>
      </c>
      <c r="AD3210" s="8" t="str">
        <f t="shared" si="502"/>
        <v/>
      </c>
      <c r="AE3210" s="8">
        <f>SUM(AD$3:AD3210)</f>
        <v>1101.5500000000013</v>
      </c>
      <c r="AF3210" s="2">
        <v>2.87</v>
      </c>
      <c r="AG3210" s="8" t="str">
        <f t="shared" si="506"/>
        <v/>
      </c>
      <c r="AH3210" s="8">
        <f>SUM(AG$3:AG3210)</f>
        <v>-228.81999999999994</v>
      </c>
      <c r="AI3210">
        <v>34</v>
      </c>
      <c r="AJ3210" s="8" t="str">
        <f t="shared" si="507"/>
        <v/>
      </c>
      <c r="AK3210" s="8">
        <f>SUM(AJ$3:AJ3210)</f>
        <v>-389.5</v>
      </c>
      <c r="AL3210" s="2">
        <v>34</v>
      </c>
      <c r="AM3210" s="8" t="str">
        <f t="shared" si="508"/>
        <v/>
      </c>
      <c r="AN3210" s="8">
        <f>SUM(AM$3:AM3210)</f>
        <v>92</v>
      </c>
      <c r="AO3210" s="2">
        <v>12</v>
      </c>
      <c r="AP3210" s="8" t="str">
        <f t="shared" si="509"/>
        <v/>
      </c>
      <c r="AQ3210" s="8">
        <f>SUM(AP$3:AP3210)</f>
        <v>-399</v>
      </c>
      <c r="AT3210" s="4" t="str">
        <f t="shared" si="503"/>
        <v/>
      </c>
      <c r="AU3210" s="5">
        <f>SUM($AT$3:AT3210)</f>
        <v>92</v>
      </c>
      <c r="AV3210" s="6">
        <f>SUM(R3210,U3210,X3210,AA3210,AD3210,AG3210)</f>
        <v>0</v>
      </c>
    </row>
    <row r="3211" spans="1:48" x14ac:dyDescent="0.25">
      <c r="A3211">
        <f>IF(AND(G3211&lt;&gt;"",H3211&lt;&gt;"",I3211&lt;&gt;"",J3211&lt;&gt;"",K3211&lt;&gt;"",L3211&lt;&gt;"",M3211&lt;&gt;"",N3211&lt;&gt;"",O3211&lt;&gt;"",P3211&lt;&gt;"",Q3211&lt;&gt;"",T3211&lt;&gt;"",W3211&lt;&gt;"",Z3211&lt;&gt;"",AC3211&lt;&gt;"",AF3211&lt;&gt;"",AI3211&lt;&gt;"",AL3211&lt;&gt;"",AO3211&lt;&gt;"",AR3211&lt;&gt;"",AS3211&lt;&gt;""),1,0)</f>
        <v>0</v>
      </c>
      <c r="B3211" s="1">
        <v>43733</v>
      </c>
      <c r="C3211" t="s">
        <v>608</v>
      </c>
      <c r="D3211" t="s">
        <v>3808</v>
      </c>
      <c r="E3211" t="s">
        <v>444</v>
      </c>
      <c r="F3211" t="s">
        <v>520</v>
      </c>
      <c r="G3211">
        <v>2019</v>
      </c>
      <c r="H3211">
        <v>9</v>
      </c>
      <c r="I3211">
        <v>25</v>
      </c>
      <c r="J3211" t="s">
        <v>89</v>
      </c>
      <c r="K3211">
        <v>4</v>
      </c>
      <c r="L3211" s="3">
        <v>4</v>
      </c>
      <c r="M3211" s="3">
        <v>0</v>
      </c>
      <c r="N3211">
        <v>7.5</v>
      </c>
      <c r="O3211">
        <v>4.75</v>
      </c>
      <c r="P3211">
        <v>1.4</v>
      </c>
      <c r="Q3211" s="2">
        <v>1.7</v>
      </c>
      <c r="R3211" s="8" t="str">
        <f t="shared" si="504"/>
        <v/>
      </c>
      <c r="S3211" s="8">
        <f>SUM($R$3:R3211)</f>
        <v>-77.180000000000376</v>
      </c>
      <c r="T3211" s="2">
        <v>2.0499999999999998</v>
      </c>
      <c r="U3211" s="8" t="str">
        <f t="shared" si="505"/>
        <v/>
      </c>
      <c r="V3211" s="8">
        <f>SUM($U$3:U3211)</f>
        <v>-289.46999999999969</v>
      </c>
      <c r="W3211" s="9">
        <v>1.1599999999999999</v>
      </c>
      <c r="X3211" s="8" t="str">
        <f t="shared" si="500"/>
        <v/>
      </c>
      <c r="Y3211" s="8">
        <f>SUM($X$3:X3211)</f>
        <v>-93.070000000000221</v>
      </c>
      <c r="Z3211" s="9">
        <v>5</v>
      </c>
      <c r="AA3211" s="8" t="str">
        <f t="shared" si="501"/>
        <v/>
      </c>
      <c r="AB3211" s="8">
        <f>SUM($AA$3:AA3211)</f>
        <v>-310.74999999999994</v>
      </c>
      <c r="AC3211" s="2">
        <v>1.57</v>
      </c>
      <c r="AD3211" s="8" t="str">
        <f t="shared" si="502"/>
        <v/>
      </c>
      <c r="AE3211" s="8">
        <f>SUM(AD$3:AD3211)</f>
        <v>1101.5500000000013</v>
      </c>
      <c r="AF3211" s="2">
        <v>2.35</v>
      </c>
      <c r="AG3211" s="8" t="str">
        <f t="shared" si="506"/>
        <v/>
      </c>
      <c r="AH3211" s="8">
        <f>SUM(AG$3:AG3211)</f>
        <v>-228.81999999999994</v>
      </c>
      <c r="AI3211">
        <v>21</v>
      </c>
      <c r="AJ3211" s="8" t="str">
        <f t="shared" si="507"/>
        <v/>
      </c>
      <c r="AK3211" s="8">
        <f>SUM(AJ$3:AJ3211)</f>
        <v>-389.5</v>
      </c>
      <c r="AL3211" s="2">
        <v>21</v>
      </c>
      <c r="AM3211" s="8" t="str">
        <f t="shared" si="508"/>
        <v/>
      </c>
      <c r="AN3211" s="8">
        <f>SUM(AM$3:AM3211)</f>
        <v>92</v>
      </c>
      <c r="AO3211" s="2">
        <v>9</v>
      </c>
      <c r="AP3211" s="8" t="str">
        <f t="shared" si="509"/>
        <v/>
      </c>
      <c r="AQ3211" s="8">
        <f>SUM(AP$3:AP3211)</f>
        <v>-399</v>
      </c>
      <c r="AT3211" s="4" t="str">
        <f t="shared" si="503"/>
        <v/>
      </c>
      <c r="AU3211" s="5">
        <f>SUM($AT$3:AT3211)</f>
        <v>92</v>
      </c>
      <c r="AV3211" s="6">
        <f>SUM(R3211,U3211,X3211,AA3211,AD3211,AG3211)</f>
        <v>0</v>
      </c>
    </row>
    <row r="3212" spans="1:48" x14ac:dyDescent="0.25">
      <c r="A3212">
        <f>IF(AND(G3212&lt;&gt;"",H3212&lt;&gt;"",I3212&lt;&gt;"",J3212&lt;&gt;"",K3212&lt;&gt;"",L3212&lt;&gt;"",M3212&lt;&gt;"",N3212&lt;&gt;"",O3212&lt;&gt;"",P3212&lt;&gt;"",Q3212&lt;&gt;"",T3212&lt;&gt;"",W3212&lt;&gt;"",Z3212&lt;&gt;"",AC3212&lt;&gt;"",AF3212&lt;&gt;"",AI3212&lt;&gt;"",AL3212&lt;&gt;"",AO3212&lt;&gt;"",AR3212&lt;&gt;"",AS3212&lt;&gt;""),1,0)</f>
        <v>1</v>
      </c>
      <c r="B3212" s="1">
        <v>43733</v>
      </c>
      <c r="C3212" t="s">
        <v>608</v>
      </c>
      <c r="D3212" t="s">
        <v>3809</v>
      </c>
      <c r="E3212" t="s">
        <v>529</v>
      </c>
      <c r="F3212" t="s">
        <v>264</v>
      </c>
      <c r="G3212">
        <v>2019</v>
      </c>
      <c r="H3212">
        <v>9</v>
      </c>
      <c r="I3212">
        <v>25</v>
      </c>
      <c r="J3212" t="s">
        <v>89</v>
      </c>
      <c r="K3212">
        <v>4</v>
      </c>
      <c r="L3212" s="3">
        <v>0</v>
      </c>
      <c r="M3212" s="3">
        <v>1</v>
      </c>
      <c r="N3212">
        <v>1.57</v>
      </c>
      <c r="O3212">
        <v>3.9</v>
      </c>
      <c r="P3212">
        <v>6</v>
      </c>
      <c r="Q3212" s="2">
        <v>1.9</v>
      </c>
      <c r="R3212" s="8">
        <f t="shared" si="504"/>
        <v>-1</v>
      </c>
      <c r="S3212" s="8">
        <f>SUM($R$3:R3212)</f>
        <v>-78.180000000000376</v>
      </c>
      <c r="T3212" s="2">
        <v>1.9</v>
      </c>
      <c r="U3212" s="8">
        <f t="shared" si="505"/>
        <v>0.89999999999999991</v>
      </c>
      <c r="V3212" s="8">
        <f>SUM($U$3:U3212)</f>
        <v>-288.56999999999971</v>
      </c>
      <c r="W3212" s="9">
        <v>1.25</v>
      </c>
      <c r="X3212" s="8">
        <f t="shared" si="500"/>
        <v>-1</v>
      </c>
      <c r="Y3212" s="8">
        <f>SUM($X$3:X3212)</f>
        <v>-94.070000000000221</v>
      </c>
      <c r="Z3212" s="9">
        <v>3.75</v>
      </c>
      <c r="AA3212" s="8">
        <f t="shared" si="501"/>
        <v>2.75</v>
      </c>
      <c r="AB3212" s="8">
        <f>SUM($AA$3:AA3212)</f>
        <v>-307.99999999999994</v>
      </c>
      <c r="AC3212" s="2">
        <v>1.8</v>
      </c>
      <c r="AD3212" s="8">
        <f t="shared" si="502"/>
        <v>-1</v>
      </c>
      <c r="AE3212" s="8">
        <f>SUM(AD$3:AD3212)</f>
        <v>1100.5500000000013</v>
      </c>
      <c r="AF3212" s="2">
        <v>2</v>
      </c>
      <c r="AG3212" s="8">
        <f t="shared" si="506"/>
        <v>1</v>
      </c>
      <c r="AH3212" s="8">
        <f>SUM(AG$3:AG3212)</f>
        <v>-227.81999999999994</v>
      </c>
      <c r="AI3212">
        <v>7</v>
      </c>
      <c r="AJ3212" s="8">
        <f t="shared" si="507"/>
        <v>-1</v>
      </c>
      <c r="AK3212" s="8">
        <f>SUM(AJ$3:AJ3212)</f>
        <v>-390.5</v>
      </c>
      <c r="AL3212" s="2">
        <v>8.5</v>
      </c>
      <c r="AM3212" s="8">
        <f t="shared" si="508"/>
        <v>-1</v>
      </c>
      <c r="AN3212" s="8">
        <f>SUM(AM$3:AM3212)</f>
        <v>91</v>
      </c>
      <c r="AO3212" s="2">
        <v>7.5</v>
      </c>
      <c r="AP3212" s="8">
        <f t="shared" si="509"/>
        <v>-1</v>
      </c>
      <c r="AQ3212" s="8">
        <f>SUM(AP$3:AP3212)</f>
        <v>-400</v>
      </c>
      <c r="AR3212">
        <v>2.37</v>
      </c>
      <c r="AS3212">
        <v>1.55</v>
      </c>
      <c r="AT3212" s="4">
        <f t="shared" si="503"/>
        <v>-1</v>
      </c>
      <c r="AU3212" s="5">
        <f>SUM($AT$3:AT3212)</f>
        <v>91</v>
      </c>
      <c r="AV3212" s="6">
        <f>SUM(R3212,U3212,X3212,AA3212,AD3212,AG3212)</f>
        <v>1.65</v>
      </c>
    </row>
    <row r="3213" spans="1:48" x14ac:dyDescent="0.25">
      <c r="A3213">
        <f>IF(AND(G3213&lt;&gt;"",H3213&lt;&gt;"",I3213&lt;&gt;"",J3213&lt;&gt;"",K3213&lt;&gt;"",L3213&lt;&gt;"",M3213&lt;&gt;"",N3213&lt;&gt;"",O3213&lt;&gt;"",P3213&lt;&gt;"",Q3213&lt;&gt;"",T3213&lt;&gt;"",W3213&lt;&gt;"",Z3213&lt;&gt;"",AC3213&lt;&gt;"",AF3213&lt;&gt;"",AI3213&lt;&gt;"",AL3213&lt;&gt;"",AO3213&lt;&gt;"",AR3213&lt;&gt;"",AS3213&lt;&gt;""),1,0)</f>
        <v>1</v>
      </c>
      <c r="B3213" s="1">
        <v>43733</v>
      </c>
      <c r="C3213" t="s">
        <v>608</v>
      </c>
      <c r="D3213" t="s">
        <v>3810</v>
      </c>
      <c r="E3213" t="s">
        <v>237</v>
      </c>
      <c r="F3213" t="s">
        <v>401</v>
      </c>
      <c r="G3213">
        <v>2019</v>
      </c>
      <c r="H3213">
        <v>9</v>
      </c>
      <c r="I3213">
        <v>25</v>
      </c>
      <c r="J3213" t="s">
        <v>89</v>
      </c>
      <c r="K3213">
        <v>4</v>
      </c>
      <c r="L3213" s="3">
        <v>1</v>
      </c>
      <c r="M3213" s="3">
        <v>1</v>
      </c>
      <c r="N3213">
        <v>1.57</v>
      </c>
      <c r="O3213">
        <v>4.2</v>
      </c>
      <c r="P3213">
        <v>5.5</v>
      </c>
      <c r="Q3213" s="2">
        <v>1.75</v>
      </c>
      <c r="R3213" s="8">
        <f t="shared" si="504"/>
        <v>0.75</v>
      </c>
      <c r="S3213" s="8">
        <f>SUM($R$3:R3213)</f>
        <v>-77.430000000000376</v>
      </c>
      <c r="T3213" s="2">
        <v>2</v>
      </c>
      <c r="U3213" s="8">
        <f t="shared" si="505"/>
        <v>-1</v>
      </c>
      <c r="V3213" s="8">
        <f>SUM($U$3:U3213)</f>
        <v>-289.56999999999971</v>
      </c>
      <c r="W3213" s="9">
        <v>1.2</v>
      </c>
      <c r="X3213" s="8">
        <f t="shared" si="500"/>
        <v>0.19999999999999996</v>
      </c>
      <c r="Y3213" s="8">
        <f>SUM($X$3:X3213)</f>
        <v>-93.870000000000218</v>
      </c>
      <c r="Z3213" s="9">
        <v>4.33</v>
      </c>
      <c r="AA3213" s="8">
        <f t="shared" si="501"/>
        <v>-1</v>
      </c>
      <c r="AB3213" s="8">
        <f>SUM($AA$3:AA3213)</f>
        <v>-308.99999999999994</v>
      </c>
      <c r="AC3213" s="2">
        <v>1.66</v>
      </c>
      <c r="AD3213" s="8">
        <f t="shared" si="502"/>
        <v>0.65999999999999992</v>
      </c>
      <c r="AE3213" s="8">
        <f>SUM(AD$3:AD3213)</f>
        <v>1101.2100000000014</v>
      </c>
      <c r="AF3213" s="2">
        <v>2.15</v>
      </c>
      <c r="AG3213" s="8">
        <f t="shared" si="506"/>
        <v>1.1499999999999999</v>
      </c>
      <c r="AH3213" s="8">
        <f>SUM(AG$3:AG3213)</f>
        <v>-226.66999999999993</v>
      </c>
      <c r="AI3213">
        <v>8</v>
      </c>
      <c r="AJ3213" s="8">
        <f t="shared" si="507"/>
        <v>-1</v>
      </c>
      <c r="AK3213" s="8">
        <f>SUM(AJ$3:AJ3213)</f>
        <v>-391.5</v>
      </c>
      <c r="AL3213" s="2">
        <v>8.5</v>
      </c>
      <c r="AM3213" s="8">
        <f t="shared" si="508"/>
        <v>-1</v>
      </c>
      <c r="AN3213" s="8">
        <f>SUM(AM$3:AM3213)</f>
        <v>90</v>
      </c>
      <c r="AO3213" s="2">
        <v>8</v>
      </c>
      <c r="AP3213" s="8">
        <f t="shared" si="509"/>
        <v>7</v>
      </c>
      <c r="AQ3213" s="8">
        <f>SUM(AP$3:AP3213)</f>
        <v>-393</v>
      </c>
      <c r="AR3213">
        <v>2.35</v>
      </c>
      <c r="AS3213">
        <v>1.57</v>
      </c>
      <c r="AT3213" s="4">
        <f t="shared" si="503"/>
        <v>-1</v>
      </c>
      <c r="AU3213" s="5">
        <f>SUM($AT$3:AT3213)</f>
        <v>90</v>
      </c>
      <c r="AV3213" s="6">
        <f>SUM(R3213,U3213,X3213,AA3213,AD3213,AG3213)</f>
        <v>0.75999999999999979</v>
      </c>
    </row>
    <row r="3214" spans="1:48" x14ac:dyDescent="0.25">
      <c r="A3214">
        <f>IF(AND(G3214&lt;&gt;"",H3214&lt;&gt;"",I3214&lt;&gt;"",J3214&lt;&gt;"",K3214&lt;&gt;"",L3214&lt;&gt;"",M3214&lt;&gt;"",N3214&lt;&gt;"",O3214&lt;&gt;"",P3214&lt;&gt;"",Q3214&lt;&gt;"",T3214&lt;&gt;"",W3214&lt;&gt;"",Z3214&lt;&gt;"",AC3214&lt;&gt;"",AF3214&lt;&gt;"",AI3214&lt;&gt;"",AL3214&lt;&gt;"",AO3214&lt;&gt;"",AR3214&lt;&gt;"",AS3214&lt;&gt;""),1,0)</f>
        <v>1</v>
      </c>
      <c r="B3214" s="1">
        <v>43733</v>
      </c>
      <c r="C3214" t="s">
        <v>302</v>
      </c>
      <c r="D3214" t="s">
        <v>3811</v>
      </c>
      <c r="E3214" t="s">
        <v>563</v>
      </c>
      <c r="F3214" t="s">
        <v>311</v>
      </c>
      <c r="G3214">
        <v>2019</v>
      </c>
      <c r="H3214">
        <v>9</v>
      </c>
      <c r="I3214">
        <v>25</v>
      </c>
      <c r="J3214" t="s">
        <v>89</v>
      </c>
      <c r="K3214">
        <v>4</v>
      </c>
      <c r="L3214" s="3">
        <v>1</v>
      </c>
      <c r="M3214" s="3">
        <v>3</v>
      </c>
      <c r="N3214">
        <v>2.62</v>
      </c>
      <c r="O3214">
        <v>3</v>
      </c>
      <c r="P3214">
        <v>3</v>
      </c>
      <c r="Q3214" s="2">
        <v>2.0499999999999998</v>
      </c>
      <c r="R3214" s="8">
        <f t="shared" si="504"/>
        <v>1.0499999999999998</v>
      </c>
      <c r="S3214" s="8">
        <f>SUM($R$3:R3214)</f>
        <v>-76.380000000000379</v>
      </c>
      <c r="T3214" s="2">
        <v>1.7</v>
      </c>
      <c r="U3214" s="8">
        <f t="shared" si="505"/>
        <v>-1</v>
      </c>
      <c r="V3214" s="8">
        <f>SUM($U$3:U3214)</f>
        <v>-290.56999999999971</v>
      </c>
      <c r="W3214" s="9">
        <v>1.53</v>
      </c>
      <c r="X3214" s="8">
        <f t="shared" si="500"/>
        <v>0.53</v>
      </c>
      <c r="Y3214" s="8">
        <f>SUM($X$3:X3214)</f>
        <v>-93.340000000000217</v>
      </c>
      <c r="Z3214" s="9">
        <v>2.5</v>
      </c>
      <c r="AA3214" s="8">
        <f t="shared" si="501"/>
        <v>-1</v>
      </c>
      <c r="AB3214" s="8">
        <f>SUM($AA$3:AA3214)</f>
        <v>-309.99999999999994</v>
      </c>
      <c r="AC3214" s="2">
        <v>2.5</v>
      </c>
      <c r="AD3214" s="8">
        <f t="shared" si="502"/>
        <v>1.5</v>
      </c>
      <c r="AE3214" s="8">
        <f>SUM(AD$3:AD3214)</f>
        <v>1102.7100000000014</v>
      </c>
      <c r="AF3214" s="2">
        <v>1.53</v>
      </c>
      <c r="AG3214" s="8">
        <f t="shared" si="506"/>
        <v>-1</v>
      </c>
      <c r="AH3214" s="8">
        <f>SUM(AG$3:AG3214)</f>
        <v>-227.66999999999993</v>
      </c>
      <c r="AI3214">
        <v>6.5</v>
      </c>
      <c r="AJ3214" s="8">
        <f t="shared" si="507"/>
        <v>-1</v>
      </c>
      <c r="AK3214" s="8">
        <f>SUM(AJ$3:AJ3214)</f>
        <v>-392.5</v>
      </c>
      <c r="AL3214" s="2">
        <v>11</v>
      </c>
      <c r="AM3214" s="8">
        <f t="shared" si="508"/>
        <v>-1</v>
      </c>
      <c r="AN3214" s="8">
        <f>SUM(AM$3:AM3214)</f>
        <v>89</v>
      </c>
      <c r="AO3214" s="2">
        <v>5.5</v>
      </c>
      <c r="AP3214" s="8">
        <f t="shared" si="509"/>
        <v>-1</v>
      </c>
      <c r="AQ3214" s="8">
        <f>SUM(AP$3:AP3214)</f>
        <v>-394</v>
      </c>
      <c r="AR3214">
        <v>5.75</v>
      </c>
      <c r="AS3214">
        <v>1.1399999999999999</v>
      </c>
      <c r="AT3214" s="4">
        <f t="shared" si="503"/>
        <v>-1</v>
      </c>
      <c r="AU3214" s="5">
        <f>SUM($AT$3:AT3214)</f>
        <v>89</v>
      </c>
      <c r="AV3214" s="6">
        <f>SUM(R3214,U3214,X3214,AA3214,AD3214,AG3214)</f>
        <v>7.9999999999999849E-2</v>
      </c>
    </row>
    <row r="3215" spans="1:48" x14ac:dyDescent="0.25">
      <c r="A3215">
        <f>IF(AND(G3215&lt;&gt;"",H3215&lt;&gt;"",I3215&lt;&gt;"",J3215&lt;&gt;"",K3215&lt;&gt;"",L3215&lt;&gt;"",M3215&lt;&gt;"",N3215&lt;&gt;"",O3215&lt;&gt;"",P3215&lt;&gt;"",Q3215&lt;&gt;"",T3215&lt;&gt;"",W3215&lt;&gt;"",Z3215&lt;&gt;"",AC3215&lt;&gt;"",AF3215&lt;&gt;"",AI3215&lt;&gt;"",AL3215&lt;&gt;"",AO3215&lt;&gt;"",AR3215&lt;&gt;"",AS3215&lt;&gt;""),1,0)</f>
        <v>0</v>
      </c>
      <c r="B3215" s="1">
        <v>43733</v>
      </c>
      <c r="C3215" t="s">
        <v>302</v>
      </c>
      <c r="D3215" t="s">
        <v>3812</v>
      </c>
      <c r="E3215" t="s">
        <v>42</v>
      </c>
      <c r="F3215" t="s">
        <v>305</v>
      </c>
      <c r="G3215">
        <v>2019</v>
      </c>
      <c r="H3215">
        <v>9</v>
      </c>
      <c r="I3215">
        <v>25</v>
      </c>
      <c r="J3215" t="s">
        <v>89</v>
      </c>
      <c r="K3215">
        <v>4</v>
      </c>
      <c r="L3215" s="3">
        <v>2</v>
      </c>
      <c r="M3215" s="3">
        <v>2</v>
      </c>
      <c r="N3215">
        <v>4.5</v>
      </c>
      <c r="O3215">
        <v>3.75</v>
      </c>
      <c r="P3215">
        <v>1.75</v>
      </c>
      <c r="Q3215" s="2">
        <v>1.57</v>
      </c>
      <c r="R3215" s="8" t="str">
        <f t="shared" si="504"/>
        <v/>
      </c>
      <c r="S3215" s="8">
        <f>SUM($R$3:R3215)</f>
        <v>-76.380000000000379</v>
      </c>
      <c r="T3215" s="2">
        <v>2.25</v>
      </c>
      <c r="U3215" s="8" t="str">
        <f t="shared" si="505"/>
        <v/>
      </c>
      <c r="V3215" s="8">
        <f>SUM($U$3:U3215)</f>
        <v>-290.56999999999971</v>
      </c>
      <c r="W3215" s="9">
        <v>1.2</v>
      </c>
      <c r="X3215" s="8" t="str">
        <f t="shared" si="500"/>
        <v/>
      </c>
      <c r="Y3215" s="8">
        <f>SUM($X$3:X3215)</f>
        <v>-93.340000000000217</v>
      </c>
      <c r="Z3215" s="9">
        <v>4.5</v>
      </c>
      <c r="AA3215" s="8" t="str">
        <f t="shared" si="501"/>
        <v/>
      </c>
      <c r="AB3215" s="8">
        <f>SUM($AA$3:AA3215)</f>
        <v>-309.99999999999994</v>
      </c>
      <c r="AC3215" s="2">
        <v>1.61</v>
      </c>
      <c r="AD3215" s="8" t="str">
        <f t="shared" si="502"/>
        <v/>
      </c>
      <c r="AE3215" s="8">
        <f>SUM(AD$3:AD3215)</f>
        <v>1102.7100000000014</v>
      </c>
      <c r="AF3215" s="2">
        <v>2.2999999999999998</v>
      </c>
      <c r="AG3215" s="8" t="str">
        <f t="shared" si="506"/>
        <v/>
      </c>
      <c r="AH3215" s="8">
        <f>SUM(AG$3:AG3215)</f>
        <v>-227.66999999999993</v>
      </c>
      <c r="AI3215">
        <v>17</v>
      </c>
      <c r="AJ3215" s="8" t="str">
        <f t="shared" si="507"/>
        <v/>
      </c>
      <c r="AK3215" s="8">
        <f>SUM(AJ$3:AJ3215)</f>
        <v>-392.5</v>
      </c>
      <c r="AL3215" s="2">
        <v>15</v>
      </c>
      <c r="AM3215" s="8" t="str">
        <f t="shared" si="508"/>
        <v/>
      </c>
      <c r="AN3215" s="8">
        <f>SUM(AM$3:AM3215)</f>
        <v>89</v>
      </c>
      <c r="AO3215" s="2">
        <v>7</v>
      </c>
      <c r="AP3215" s="8" t="str">
        <f t="shared" si="509"/>
        <v/>
      </c>
      <c r="AQ3215" s="8">
        <f>SUM(AP$3:AP3215)</f>
        <v>-394</v>
      </c>
      <c r="AT3215" s="4" t="str">
        <f t="shared" si="503"/>
        <v/>
      </c>
      <c r="AU3215" s="5">
        <f>SUM($AT$3:AT3215)</f>
        <v>89</v>
      </c>
      <c r="AV3215" s="6">
        <f>SUM(R3215,U3215,X3215,AA3215,AD3215,AG3215)</f>
        <v>0</v>
      </c>
    </row>
    <row r="3216" spans="1:48" x14ac:dyDescent="0.25">
      <c r="A3216">
        <f>IF(AND(G3216&lt;&gt;"",H3216&lt;&gt;"",I3216&lt;&gt;"",J3216&lt;&gt;"",K3216&lt;&gt;"",L3216&lt;&gt;"",M3216&lt;&gt;"",N3216&lt;&gt;"",O3216&lt;&gt;"",P3216&lt;&gt;"",Q3216&lt;&gt;"",T3216&lt;&gt;"",W3216&lt;&gt;"",Z3216&lt;&gt;"",AC3216&lt;&gt;"",AF3216&lt;&gt;"",AI3216&lt;&gt;"",AL3216&lt;&gt;"",AO3216&lt;&gt;"",AR3216&lt;&gt;"",AS3216&lt;&gt;""),1,0)</f>
        <v>1</v>
      </c>
      <c r="B3216" s="1">
        <v>43733</v>
      </c>
      <c r="C3216" t="s">
        <v>302</v>
      </c>
      <c r="D3216" t="s">
        <v>3813</v>
      </c>
      <c r="E3216" t="s">
        <v>304</v>
      </c>
      <c r="F3216" t="s">
        <v>680</v>
      </c>
      <c r="G3216">
        <v>2019</v>
      </c>
      <c r="H3216">
        <v>9</v>
      </c>
      <c r="I3216">
        <v>25</v>
      </c>
      <c r="J3216" t="s">
        <v>89</v>
      </c>
      <c r="K3216">
        <v>4</v>
      </c>
      <c r="L3216" s="3">
        <v>2</v>
      </c>
      <c r="M3216" s="3">
        <v>0</v>
      </c>
      <c r="N3216">
        <v>1.75</v>
      </c>
      <c r="O3216">
        <v>3.5</v>
      </c>
      <c r="P3216">
        <v>5.25</v>
      </c>
      <c r="Q3216" s="2">
        <v>2</v>
      </c>
      <c r="R3216" s="8">
        <f t="shared" si="504"/>
        <v>-1</v>
      </c>
      <c r="S3216" s="8">
        <f>SUM($R$3:R3216)</f>
        <v>-77.380000000000379</v>
      </c>
      <c r="T3216" s="2">
        <v>1.75</v>
      </c>
      <c r="U3216" s="8">
        <f t="shared" si="505"/>
        <v>0.75</v>
      </c>
      <c r="V3216" s="8">
        <f>SUM($U$3:U3216)</f>
        <v>-289.81999999999971</v>
      </c>
      <c r="W3216" s="9">
        <v>1.4</v>
      </c>
      <c r="X3216" s="8">
        <f t="shared" si="500"/>
        <v>0.39999999999999991</v>
      </c>
      <c r="Y3216" s="8">
        <f>SUM($X$3:X3216)</f>
        <v>-92.940000000000211</v>
      </c>
      <c r="Z3216" s="9">
        <v>3</v>
      </c>
      <c r="AA3216" s="8">
        <f t="shared" si="501"/>
        <v>-1</v>
      </c>
      <c r="AB3216" s="8">
        <f>SUM($AA$3:AA3216)</f>
        <v>-310.99999999999994</v>
      </c>
      <c r="AC3216" s="2">
        <v>2.2000000000000002</v>
      </c>
      <c r="AD3216" s="8">
        <f t="shared" si="502"/>
        <v>1.2000000000000002</v>
      </c>
      <c r="AE3216" s="8">
        <f>SUM(AD$3:AD3216)</f>
        <v>1103.9100000000014</v>
      </c>
      <c r="AF3216" s="2">
        <v>1.66</v>
      </c>
      <c r="AG3216" s="8">
        <f t="shared" si="506"/>
        <v>0.65999999999999992</v>
      </c>
      <c r="AH3216" s="8">
        <f>SUM(AG$3:AG3216)</f>
        <v>-227.00999999999993</v>
      </c>
      <c r="AI3216">
        <v>6</v>
      </c>
      <c r="AJ3216" s="8">
        <f t="shared" si="507"/>
        <v>-1</v>
      </c>
      <c r="AK3216" s="8">
        <f>SUM(AJ$3:AJ3216)</f>
        <v>-393.5</v>
      </c>
      <c r="AL3216" s="2">
        <v>8.5</v>
      </c>
      <c r="AM3216" s="8">
        <f t="shared" si="508"/>
        <v>-1</v>
      </c>
      <c r="AN3216" s="8">
        <f>SUM(AM$3:AM3216)</f>
        <v>88</v>
      </c>
      <c r="AO3216" s="2">
        <v>6.5</v>
      </c>
      <c r="AP3216" s="8">
        <f t="shared" si="509"/>
        <v>-1</v>
      </c>
      <c r="AQ3216" s="8">
        <f>SUM(AP$3:AP3216)</f>
        <v>-395</v>
      </c>
      <c r="AR3216">
        <v>3.3</v>
      </c>
      <c r="AS3216">
        <v>1.32</v>
      </c>
      <c r="AT3216" s="4">
        <f t="shared" si="503"/>
        <v>-1</v>
      </c>
      <c r="AU3216" s="5">
        <f>SUM($AT$3:AT3216)</f>
        <v>88</v>
      </c>
      <c r="AV3216" s="6">
        <f>SUM(R3216,U3216,X3216,AA3216,AD3216,AG3216)</f>
        <v>1.01</v>
      </c>
    </row>
    <row r="3217" spans="1:48" x14ac:dyDescent="0.25">
      <c r="A3217">
        <f>IF(AND(G3217&lt;&gt;"",H3217&lt;&gt;"",I3217&lt;&gt;"",J3217&lt;&gt;"",K3217&lt;&gt;"",L3217&lt;&gt;"",M3217&lt;&gt;"",N3217&lt;&gt;"",O3217&lt;&gt;"",P3217&lt;&gt;"",Q3217&lt;&gt;"",T3217&lt;&gt;"",W3217&lt;&gt;"",Z3217&lt;&gt;"",AC3217&lt;&gt;"",AF3217&lt;&gt;"",AI3217&lt;&gt;"",AL3217&lt;&gt;"",AO3217&lt;&gt;"",AR3217&lt;&gt;"",AS3217&lt;&gt;""),1,0)</f>
        <v>1</v>
      </c>
      <c r="B3217" s="1">
        <v>43733</v>
      </c>
      <c r="C3217" t="s">
        <v>302</v>
      </c>
      <c r="D3217" t="s">
        <v>3814</v>
      </c>
      <c r="E3217" t="s">
        <v>308</v>
      </c>
      <c r="F3217" t="s">
        <v>491</v>
      </c>
      <c r="G3217">
        <v>2019</v>
      </c>
      <c r="H3217">
        <v>9</v>
      </c>
      <c r="I3217">
        <v>25</v>
      </c>
      <c r="J3217" t="s">
        <v>89</v>
      </c>
      <c r="K3217">
        <v>4</v>
      </c>
      <c r="L3217" s="3">
        <v>1</v>
      </c>
      <c r="M3217" s="3">
        <v>0</v>
      </c>
      <c r="N3217">
        <v>2</v>
      </c>
      <c r="O3217">
        <v>3.4</v>
      </c>
      <c r="P3217">
        <v>3.75</v>
      </c>
      <c r="Q3217" s="2">
        <v>1.95</v>
      </c>
      <c r="R3217" s="8">
        <f t="shared" si="504"/>
        <v>-1</v>
      </c>
      <c r="S3217" s="8">
        <f>SUM($R$3:R3217)</f>
        <v>-78.380000000000379</v>
      </c>
      <c r="T3217" s="2">
        <v>1.8</v>
      </c>
      <c r="U3217" s="8">
        <f t="shared" si="505"/>
        <v>0.8</v>
      </c>
      <c r="V3217" s="8">
        <f>SUM($U$3:U3217)</f>
        <v>-289.0199999999997</v>
      </c>
      <c r="W3217" s="9">
        <v>1.36</v>
      </c>
      <c r="X3217" s="8">
        <f t="shared" si="500"/>
        <v>-1</v>
      </c>
      <c r="Y3217" s="8">
        <f>SUM($X$3:X3217)</f>
        <v>-93.940000000000211</v>
      </c>
      <c r="Z3217" s="9">
        <v>3.2</v>
      </c>
      <c r="AA3217" s="8">
        <f t="shared" si="501"/>
        <v>2.2000000000000002</v>
      </c>
      <c r="AB3217" s="8">
        <f>SUM($AA$3:AA3217)</f>
        <v>-308.79999999999995</v>
      </c>
      <c r="AC3217" s="2">
        <v>2.2000000000000002</v>
      </c>
      <c r="AD3217" s="8">
        <f t="shared" si="502"/>
        <v>-1</v>
      </c>
      <c r="AE3217" s="8">
        <f>SUM(AD$3:AD3217)</f>
        <v>1102.9100000000014</v>
      </c>
      <c r="AF3217" s="2">
        <v>1.66</v>
      </c>
      <c r="AG3217" s="8">
        <f t="shared" si="506"/>
        <v>0.65999999999999992</v>
      </c>
      <c r="AH3217" s="8">
        <f>SUM(AG$3:AG3217)</f>
        <v>-226.34999999999994</v>
      </c>
      <c r="AI3217">
        <v>6.5</v>
      </c>
      <c r="AJ3217" s="8">
        <f t="shared" si="507"/>
        <v>5.5</v>
      </c>
      <c r="AK3217" s="8">
        <f>SUM(AJ$3:AJ3217)</f>
        <v>-388</v>
      </c>
      <c r="AL3217" s="2">
        <v>9</v>
      </c>
      <c r="AM3217" s="8">
        <f t="shared" si="508"/>
        <v>-1</v>
      </c>
      <c r="AN3217" s="8">
        <f>SUM(AM$3:AM3217)</f>
        <v>87</v>
      </c>
      <c r="AO3217" s="2">
        <v>6.5</v>
      </c>
      <c r="AP3217" s="8">
        <f t="shared" si="509"/>
        <v>-1</v>
      </c>
      <c r="AQ3217" s="8">
        <f>SUM(AP$3:AP3217)</f>
        <v>-396</v>
      </c>
      <c r="AR3217">
        <v>3.9</v>
      </c>
      <c r="AS3217">
        <v>1.24</v>
      </c>
      <c r="AT3217" s="4">
        <f t="shared" si="503"/>
        <v>-1</v>
      </c>
      <c r="AU3217" s="5">
        <f>SUM($AT$3:AT3217)</f>
        <v>87</v>
      </c>
      <c r="AV3217" s="6">
        <f>SUM(R3217,U3217,X3217,AA3217,AD3217,AG3217)</f>
        <v>0.66000000000000014</v>
      </c>
    </row>
    <row r="3218" spans="1:48" x14ac:dyDescent="0.25">
      <c r="A3218">
        <f>IF(AND(G3218&lt;&gt;"",H3218&lt;&gt;"",I3218&lt;&gt;"",J3218&lt;&gt;"",K3218&lt;&gt;"",L3218&lt;&gt;"",M3218&lt;&gt;"",N3218&lt;&gt;"",O3218&lt;&gt;"",P3218&lt;&gt;"",Q3218&lt;&gt;"",T3218&lt;&gt;"",W3218&lt;&gt;"",Z3218&lt;&gt;"",AC3218&lt;&gt;"",AF3218&lt;&gt;"",AI3218&lt;&gt;"",AL3218&lt;&gt;"",AO3218&lt;&gt;"",AR3218&lt;&gt;"",AS3218&lt;&gt;""),1,0)</f>
        <v>1</v>
      </c>
      <c r="B3218" s="1">
        <v>43733</v>
      </c>
      <c r="C3218" t="s">
        <v>302</v>
      </c>
      <c r="D3218" t="s">
        <v>3815</v>
      </c>
      <c r="E3218" t="s">
        <v>485</v>
      </c>
      <c r="F3218" t="s">
        <v>307</v>
      </c>
      <c r="G3218">
        <v>2019</v>
      </c>
      <c r="H3218">
        <v>9</v>
      </c>
      <c r="I3218">
        <v>25</v>
      </c>
      <c r="J3218" t="s">
        <v>89</v>
      </c>
      <c r="K3218">
        <v>4</v>
      </c>
      <c r="L3218" s="3">
        <v>1</v>
      </c>
      <c r="M3218" s="3">
        <v>0</v>
      </c>
      <c r="N3218">
        <v>2.5</v>
      </c>
      <c r="O3218">
        <v>3.1</v>
      </c>
      <c r="P3218">
        <v>3</v>
      </c>
      <c r="Q3218" s="2">
        <v>2</v>
      </c>
      <c r="R3218" s="8">
        <f t="shared" si="504"/>
        <v>-1</v>
      </c>
      <c r="S3218" s="8">
        <f>SUM($R$3:R3218)</f>
        <v>-79.380000000000379</v>
      </c>
      <c r="T3218" s="2">
        <v>1.75</v>
      </c>
      <c r="U3218" s="8">
        <f t="shared" si="505"/>
        <v>0.75</v>
      </c>
      <c r="V3218" s="8">
        <f>SUM($U$3:U3218)</f>
        <v>-288.2699999999997</v>
      </c>
      <c r="W3218" s="9">
        <v>1.44</v>
      </c>
      <c r="X3218" s="8">
        <f t="shared" si="500"/>
        <v>-1</v>
      </c>
      <c r="Y3218" s="8">
        <f>SUM($X$3:X3218)</f>
        <v>-94.940000000000211</v>
      </c>
      <c r="Z3218" s="9">
        <v>2.75</v>
      </c>
      <c r="AA3218" s="8">
        <f t="shared" si="501"/>
        <v>1.75</v>
      </c>
      <c r="AB3218" s="8">
        <f>SUM($AA$3:AA3218)</f>
        <v>-307.04999999999995</v>
      </c>
      <c r="AC3218" s="2">
        <v>2.5</v>
      </c>
      <c r="AD3218" s="8">
        <f t="shared" si="502"/>
        <v>-1</v>
      </c>
      <c r="AE3218" s="8">
        <f>SUM(AD$3:AD3218)</f>
        <v>1101.9100000000014</v>
      </c>
      <c r="AF3218" s="2">
        <v>1.53</v>
      </c>
      <c r="AG3218" s="8">
        <f t="shared" si="506"/>
        <v>0.53</v>
      </c>
      <c r="AH3218" s="8">
        <f>SUM(AG$3:AG3218)</f>
        <v>-225.81999999999994</v>
      </c>
      <c r="AI3218">
        <v>6.5</v>
      </c>
      <c r="AJ3218" s="8">
        <f t="shared" si="507"/>
        <v>5.5</v>
      </c>
      <c r="AK3218" s="8">
        <f>SUM(AJ$3:AJ3218)</f>
        <v>-382.5</v>
      </c>
      <c r="AL3218" s="2">
        <v>10</v>
      </c>
      <c r="AM3218" s="8">
        <f t="shared" si="508"/>
        <v>-1</v>
      </c>
      <c r="AN3218" s="8">
        <f>SUM(AM$3:AM3218)</f>
        <v>86</v>
      </c>
      <c r="AO3218" s="2">
        <v>6</v>
      </c>
      <c r="AP3218" s="8">
        <f t="shared" si="509"/>
        <v>-1</v>
      </c>
      <c r="AQ3218" s="8">
        <f>SUM(AP$3:AP3218)</f>
        <v>-397</v>
      </c>
      <c r="AR3218">
        <v>5.5</v>
      </c>
      <c r="AS3218">
        <v>1.1499999999999999</v>
      </c>
      <c r="AT3218" s="4">
        <f t="shared" si="503"/>
        <v>-1</v>
      </c>
      <c r="AU3218" s="5">
        <f>SUM($AT$3:AT3218)</f>
        <v>86</v>
      </c>
      <c r="AV3218" s="6">
        <f>SUM(R3218,U3218,X3218,AA3218,AD3218,AG3218)</f>
        <v>3.0000000000000027E-2</v>
      </c>
    </row>
    <row r="3219" spans="1:48" x14ac:dyDescent="0.25">
      <c r="A3219">
        <f>IF(AND(G3219&lt;&gt;"",H3219&lt;&gt;"",I3219&lt;&gt;"",J3219&lt;&gt;"",K3219&lt;&gt;"",L3219&lt;&gt;"",M3219&lt;&gt;"",N3219&lt;&gt;"",O3219&lt;&gt;"",P3219&lt;&gt;"",Q3219&lt;&gt;"",T3219&lt;&gt;"",W3219&lt;&gt;"",Z3219&lt;&gt;"",AC3219&lt;&gt;"",AF3219&lt;&gt;"",AI3219&lt;&gt;"",AL3219&lt;&gt;"",AO3219&lt;&gt;"",AR3219&lt;&gt;"",AS3219&lt;&gt;""),1,0)</f>
        <v>1</v>
      </c>
      <c r="B3219" s="1">
        <v>43733</v>
      </c>
      <c r="C3219" t="s">
        <v>302</v>
      </c>
      <c r="D3219" t="s">
        <v>3816</v>
      </c>
      <c r="E3219" t="s">
        <v>246</v>
      </c>
      <c r="F3219" t="s">
        <v>496</v>
      </c>
      <c r="G3219">
        <v>2019</v>
      </c>
      <c r="H3219">
        <v>9</v>
      </c>
      <c r="I3219">
        <v>25</v>
      </c>
      <c r="J3219" t="s">
        <v>89</v>
      </c>
      <c r="K3219">
        <v>4</v>
      </c>
      <c r="L3219" s="3">
        <v>0</v>
      </c>
      <c r="M3219" s="3">
        <v>2</v>
      </c>
      <c r="N3219">
        <v>1.3</v>
      </c>
      <c r="O3219">
        <v>5.5</v>
      </c>
      <c r="P3219">
        <v>9.5</v>
      </c>
      <c r="Q3219" s="2">
        <v>1.95</v>
      </c>
      <c r="R3219" s="8">
        <f t="shared" si="504"/>
        <v>-1</v>
      </c>
      <c r="S3219" s="8">
        <f>SUM($R$3:R3219)</f>
        <v>-80.380000000000379</v>
      </c>
      <c r="T3219" s="2">
        <v>1.8</v>
      </c>
      <c r="U3219" s="8">
        <f t="shared" si="505"/>
        <v>0.8</v>
      </c>
      <c r="V3219" s="8">
        <f>SUM($U$3:U3219)</f>
        <v>-287.46999999999969</v>
      </c>
      <c r="W3219" s="9">
        <v>1.2</v>
      </c>
      <c r="X3219" s="8">
        <f t="shared" si="500"/>
        <v>0.19999999999999996</v>
      </c>
      <c r="Y3219" s="8">
        <f>SUM($X$3:X3219)</f>
        <v>-94.740000000000208</v>
      </c>
      <c r="Z3219" s="9">
        <v>4.5</v>
      </c>
      <c r="AA3219" s="8">
        <f t="shared" si="501"/>
        <v>-1</v>
      </c>
      <c r="AB3219" s="8">
        <f>SUM($AA$3:AA3219)</f>
        <v>-308.04999999999995</v>
      </c>
      <c r="AC3219" s="2">
        <v>1.61</v>
      </c>
      <c r="AD3219" s="8">
        <f t="shared" si="502"/>
        <v>0.6100000000000001</v>
      </c>
      <c r="AE3219" s="8">
        <f>SUM(AD$3:AD3219)</f>
        <v>1102.5200000000013</v>
      </c>
      <c r="AF3219" s="2">
        <v>2.2999999999999998</v>
      </c>
      <c r="AG3219" s="8">
        <f t="shared" si="506"/>
        <v>1.2999999999999998</v>
      </c>
      <c r="AH3219" s="8">
        <f>SUM(AG$3:AG3219)</f>
        <v>-224.51999999999992</v>
      </c>
      <c r="AI3219">
        <v>7.5</v>
      </c>
      <c r="AJ3219" s="8">
        <f t="shared" si="507"/>
        <v>-1</v>
      </c>
      <c r="AK3219" s="8">
        <f>SUM(AJ$3:AJ3219)</f>
        <v>-383.5</v>
      </c>
      <c r="AL3219" s="2">
        <v>8</v>
      </c>
      <c r="AM3219" s="8">
        <f t="shared" si="508"/>
        <v>-1</v>
      </c>
      <c r="AN3219" s="8">
        <f>SUM(AM$3:AM3219)</f>
        <v>85</v>
      </c>
      <c r="AO3219" s="2">
        <v>10</v>
      </c>
      <c r="AP3219" s="8">
        <f t="shared" si="509"/>
        <v>-1</v>
      </c>
      <c r="AQ3219" s="8">
        <f>SUM(AP$3:AP3219)</f>
        <v>-398</v>
      </c>
      <c r="AR3219">
        <v>1.96</v>
      </c>
      <c r="AS3219">
        <v>1.97</v>
      </c>
      <c r="AT3219" s="4">
        <f t="shared" si="503"/>
        <v>-1</v>
      </c>
      <c r="AU3219" s="5">
        <f>SUM($AT$3:AT3219)</f>
        <v>85</v>
      </c>
      <c r="AV3219" s="6">
        <f>SUM(R3219,U3219,X3219,AA3219,AD3219,AG3219)</f>
        <v>0.90999999999999992</v>
      </c>
    </row>
    <row r="3220" spans="1:48" x14ac:dyDescent="0.25">
      <c r="A3220">
        <f>IF(AND(G3220&lt;&gt;"",H3220&lt;&gt;"",I3220&lt;&gt;"",J3220&lt;&gt;"",K3220&lt;&gt;"",L3220&lt;&gt;"",M3220&lt;&gt;"",N3220&lt;&gt;"",O3220&lt;&gt;"",P3220&lt;&gt;"",Q3220&lt;&gt;"",T3220&lt;&gt;"",W3220&lt;&gt;"",Z3220&lt;&gt;"",AC3220&lt;&gt;"",AF3220&lt;&gt;"",AI3220&lt;&gt;"",AL3220&lt;&gt;"",AO3220&lt;&gt;"",AR3220&lt;&gt;"",AS3220&lt;&gt;""),1,0)</f>
        <v>1</v>
      </c>
      <c r="B3220" s="1">
        <v>43733</v>
      </c>
      <c r="C3220" t="s">
        <v>302</v>
      </c>
      <c r="D3220" t="s">
        <v>3817</v>
      </c>
      <c r="E3220" t="s">
        <v>310</v>
      </c>
      <c r="F3220" t="s">
        <v>490</v>
      </c>
      <c r="G3220">
        <v>2019</v>
      </c>
      <c r="H3220">
        <v>9</v>
      </c>
      <c r="I3220">
        <v>25</v>
      </c>
      <c r="J3220" t="s">
        <v>89</v>
      </c>
      <c r="K3220">
        <v>4</v>
      </c>
      <c r="L3220" s="3">
        <v>0</v>
      </c>
      <c r="M3220" s="3">
        <v>1</v>
      </c>
      <c r="N3220">
        <v>1.9</v>
      </c>
      <c r="O3220">
        <v>3.3</v>
      </c>
      <c r="P3220">
        <v>4.2</v>
      </c>
      <c r="Q3220" s="2">
        <v>1.8</v>
      </c>
      <c r="R3220" s="8">
        <f t="shared" si="504"/>
        <v>-1</v>
      </c>
      <c r="S3220" s="8">
        <f>SUM($R$3:R3220)</f>
        <v>-81.380000000000379</v>
      </c>
      <c r="T3220" s="2">
        <v>1.95</v>
      </c>
      <c r="U3220" s="8">
        <f t="shared" si="505"/>
        <v>0.95</v>
      </c>
      <c r="V3220" s="8">
        <f>SUM($U$3:U3220)</f>
        <v>-286.5199999999997</v>
      </c>
      <c r="W3220" s="9">
        <v>1.3</v>
      </c>
      <c r="X3220" s="8">
        <f t="shared" si="500"/>
        <v>-1</v>
      </c>
      <c r="Y3220" s="8">
        <f>SUM($X$3:X3220)</f>
        <v>-95.740000000000208</v>
      </c>
      <c r="Z3220" s="9">
        <v>3.5</v>
      </c>
      <c r="AA3220" s="8">
        <f t="shared" si="501"/>
        <v>2.5</v>
      </c>
      <c r="AB3220" s="8">
        <f>SUM($AA$3:AA3220)</f>
        <v>-305.54999999999995</v>
      </c>
      <c r="AC3220" s="2">
        <v>1.9</v>
      </c>
      <c r="AD3220" s="8">
        <f t="shared" si="502"/>
        <v>-1</v>
      </c>
      <c r="AE3220" s="8">
        <f>SUM(AD$3:AD3220)</f>
        <v>1101.5200000000013</v>
      </c>
      <c r="AF3220" s="2">
        <v>1.9</v>
      </c>
      <c r="AG3220" s="8">
        <f t="shared" si="506"/>
        <v>0.89999999999999991</v>
      </c>
      <c r="AH3220" s="8">
        <f>SUM(AG$3:AG3220)</f>
        <v>-223.61999999999992</v>
      </c>
      <c r="AI3220">
        <v>7.5</v>
      </c>
      <c r="AJ3220" s="8">
        <f t="shared" si="507"/>
        <v>-1</v>
      </c>
      <c r="AK3220" s="8">
        <f>SUM(AJ$3:AJ3220)</f>
        <v>-384.5</v>
      </c>
      <c r="AL3220" s="2">
        <v>8.5</v>
      </c>
      <c r="AM3220" s="8">
        <f t="shared" si="508"/>
        <v>-1</v>
      </c>
      <c r="AN3220" s="8">
        <f>SUM(AM$3:AM3220)</f>
        <v>84</v>
      </c>
      <c r="AO3220" s="2">
        <v>6</v>
      </c>
      <c r="AP3220" s="8">
        <f t="shared" si="509"/>
        <v>-1</v>
      </c>
      <c r="AQ3220" s="8">
        <f>SUM(AP$3:AP3220)</f>
        <v>-399</v>
      </c>
      <c r="AR3220">
        <v>3.45</v>
      </c>
      <c r="AS3220">
        <v>1.3</v>
      </c>
      <c r="AT3220" s="4">
        <f t="shared" si="503"/>
        <v>-1</v>
      </c>
      <c r="AU3220" s="5">
        <f>SUM($AT$3:AT3220)</f>
        <v>84</v>
      </c>
      <c r="AV3220" s="6">
        <f>SUM(R3220,U3220,X3220,AA3220,AD3220,AG3220)</f>
        <v>1.3499999999999999</v>
      </c>
    </row>
    <row r="3221" spans="1:48" x14ac:dyDescent="0.25">
      <c r="A3221">
        <f>IF(AND(G3221&lt;&gt;"",H3221&lt;&gt;"",I3221&lt;&gt;"",J3221&lt;&gt;"",K3221&lt;&gt;"",L3221&lt;&gt;"",M3221&lt;&gt;"",N3221&lt;&gt;"",O3221&lt;&gt;"",P3221&lt;&gt;"",Q3221&lt;&gt;"",T3221&lt;&gt;"",W3221&lt;&gt;"",Z3221&lt;&gt;"",AC3221&lt;&gt;"",AF3221&lt;&gt;"",AI3221&lt;&gt;"",AL3221&lt;&gt;"",AO3221&lt;&gt;"",AR3221&lt;&gt;"",AS3221&lt;&gt;""),1,0)</f>
        <v>1</v>
      </c>
      <c r="B3221" s="1">
        <v>43733</v>
      </c>
      <c r="C3221" t="s">
        <v>302</v>
      </c>
      <c r="D3221" t="s">
        <v>3818</v>
      </c>
      <c r="E3221" t="s">
        <v>488</v>
      </c>
      <c r="F3221" t="s">
        <v>484</v>
      </c>
      <c r="G3221">
        <v>2019</v>
      </c>
      <c r="H3221">
        <v>9</v>
      </c>
      <c r="I3221">
        <v>25</v>
      </c>
      <c r="J3221" t="s">
        <v>89</v>
      </c>
      <c r="K3221">
        <v>4</v>
      </c>
      <c r="L3221" s="3">
        <v>0</v>
      </c>
      <c r="M3221" s="3">
        <v>2</v>
      </c>
      <c r="N3221">
        <v>2.62</v>
      </c>
      <c r="O3221">
        <v>3.1</v>
      </c>
      <c r="P3221">
        <v>2.87</v>
      </c>
      <c r="Q3221" s="2">
        <v>1.8</v>
      </c>
      <c r="R3221" s="8">
        <f t="shared" si="504"/>
        <v>-1</v>
      </c>
      <c r="S3221" s="8">
        <f>SUM($R$3:R3221)</f>
        <v>-82.380000000000379</v>
      </c>
      <c r="T3221" s="2">
        <v>1.95</v>
      </c>
      <c r="U3221" s="8">
        <f t="shared" si="505"/>
        <v>0.95</v>
      </c>
      <c r="V3221" s="8">
        <f>SUM($U$3:U3221)</f>
        <v>-285.56999999999971</v>
      </c>
      <c r="W3221" s="9">
        <v>1.36</v>
      </c>
      <c r="X3221" s="8">
        <f t="shared" si="500"/>
        <v>0.3600000000000001</v>
      </c>
      <c r="Y3221" s="8">
        <f>SUM($X$3:X3221)</f>
        <v>-95.380000000000209</v>
      </c>
      <c r="Z3221" s="9">
        <v>3.2</v>
      </c>
      <c r="AA3221" s="8">
        <f t="shared" si="501"/>
        <v>-1</v>
      </c>
      <c r="AB3221" s="8">
        <f>SUM($AA$3:AA3221)</f>
        <v>-306.54999999999995</v>
      </c>
      <c r="AC3221" s="2">
        <v>2.1</v>
      </c>
      <c r="AD3221" s="8">
        <f t="shared" si="502"/>
        <v>1.1000000000000001</v>
      </c>
      <c r="AE3221" s="8">
        <f>SUM(AD$3:AD3221)</f>
        <v>1102.6200000000013</v>
      </c>
      <c r="AF3221" s="2">
        <v>1.72</v>
      </c>
      <c r="AG3221" s="8">
        <f t="shared" si="506"/>
        <v>0.72</v>
      </c>
      <c r="AH3221" s="8">
        <f>SUM(AG$3:AG3221)</f>
        <v>-222.89999999999992</v>
      </c>
      <c r="AI3221">
        <v>8</v>
      </c>
      <c r="AJ3221" s="8">
        <f t="shared" si="507"/>
        <v>-1</v>
      </c>
      <c r="AK3221" s="8">
        <f>SUM(AJ$3:AJ3221)</f>
        <v>-385.5</v>
      </c>
      <c r="AL3221" s="2">
        <v>10</v>
      </c>
      <c r="AM3221" s="8">
        <f t="shared" si="508"/>
        <v>-1</v>
      </c>
      <c r="AN3221" s="8">
        <f>SUM(AM$3:AM3221)</f>
        <v>83</v>
      </c>
      <c r="AO3221" s="2">
        <v>5.5</v>
      </c>
      <c r="AP3221" s="8">
        <f t="shared" si="509"/>
        <v>-1</v>
      </c>
      <c r="AQ3221" s="8">
        <f>SUM(AP$3:AP3221)</f>
        <v>-400</v>
      </c>
      <c r="AR3221">
        <v>5.75</v>
      </c>
      <c r="AS3221">
        <v>1.1399999999999999</v>
      </c>
      <c r="AT3221" s="4">
        <f t="shared" si="503"/>
        <v>-1</v>
      </c>
      <c r="AU3221" s="5">
        <f>SUM($AT$3:AT3221)</f>
        <v>83</v>
      </c>
      <c r="AV3221" s="6">
        <f>SUM(R3221,U3221,X3221,AA3221,AD3221,AG3221)</f>
        <v>1.1300000000000001</v>
      </c>
    </row>
    <row r="3222" spans="1:48" x14ac:dyDescent="0.25">
      <c r="A3222">
        <f>IF(AND(G3222&lt;&gt;"",H3222&lt;&gt;"",I3222&lt;&gt;"",J3222&lt;&gt;"",K3222&lt;&gt;"",L3222&lt;&gt;"",M3222&lt;&gt;"",N3222&lt;&gt;"",O3222&lt;&gt;"",P3222&lt;&gt;"",Q3222&lt;&gt;"",T3222&lt;&gt;"",W3222&lt;&gt;"",Z3222&lt;&gt;"",AC3222&lt;&gt;"",AF3222&lt;&gt;"",AI3222&lt;&gt;"",AL3222&lt;&gt;"",AO3222&lt;&gt;"",AR3222&lt;&gt;"",AS3222&lt;&gt;""),1,0)</f>
        <v>1</v>
      </c>
      <c r="B3222" s="1">
        <v>43733</v>
      </c>
      <c r="C3222" t="s">
        <v>275</v>
      </c>
      <c r="D3222" t="s">
        <v>3819</v>
      </c>
      <c r="E3222" t="s">
        <v>365</v>
      </c>
      <c r="F3222" t="s">
        <v>362</v>
      </c>
      <c r="G3222">
        <v>2019</v>
      </c>
      <c r="H3222">
        <v>9</v>
      </c>
      <c r="I3222">
        <v>25</v>
      </c>
      <c r="J3222" t="s">
        <v>89</v>
      </c>
      <c r="K3222">
        <v>4</v>
      </c>
      <c r="L3222" s="3">
        <v>1</v>
      </c>
      <c r="M3222" s="3">
        <v>1</v>
      </c>
      <c r="N3222">
        <v>2.87</v>
      </c>
      <c r="O3222">
        <v>2.9</v>
      </c>
      <c r="P3222">
        <v>2.8</v>
      </c>
      <c r="Q3222" s="2">
        <v>2.37</v>
      </c>
      <c r="R3222" s="8">
        <f t="shared" si="504"/>
        <v>1.37</v>
      </c>
      <c r="S3222" s="8">
        <f>SUM($R$3:R3222)</f>
        <v>-81.010000000000375</v>
      </c>
      <c r="T3222" s="2">
        <v>1.53</v>
      </c>
      <c r="U3222" s="8">
        <f t="shared" si="505"/>
        <v>-1</v>
      </c>
      <c r="V3222" s="8">
        <f>SUM($U$3:U3222)</f>
        <v>-286.56999999999971</v>
      </c>
      <c r="W3222" s="9">
        <v>1.66</v>
      </c>
      <c r="X3222" s="8">
        <f t="shared" si="500"/>
        <v>0.65999999999999992</v>
      </c>
      <c r="Y3222" s="8">
        <f>SUM($X$3:X3222)</f>
        <v>-94.720000000000212</v>
      </c>
      <c r="Z3222" s="9">
        <v>2.2000000000000002</v>
      </c>
      <c r="AA3222" s="8">
        <f t="shared" si="501"/>
        <v>-1</v>
      </c>
      <c r="AB3222" s="8">
        <f>SUM($AA$3:AA3222)</f>
        <v>-307.54999999999995</v>
      </c>
      <c r="AC3222" s="2">
        <v>3.4</v>
      </c>
      <c r="AD3222" s="8">
        <f t="shared" si="502"/>
        <v>2.4</v>
      </c>
      <c r="AE3222" s="8">
        <f>SUM(AD$3:AD3222)</f>
        <v>1105.0200000000013</v>
      </c>
      <c r="AF3222" s="2">
        <v>1.33</v>
      </c>
      <c r="AG3222" s="8">
        <f t="shared" si="506"/>
        <v>0.33000000000000007</v>
      </c>
      <c r="AH3222" s="8">
        <f>SUM(AG$3:AG3222)</f>
        <v>-222.56999999999991</v>
      </c>
      <c r="AI3222">
        <v>6</v>
      </c>
      <c r="AJ3222" s="8">
        <f t="shared" si="507"/>
        <v>-1</v>
      </c>
      <c r="AK3222" s="8">
        <f>SUM(AJ$3:AJ3222)</f>
        <v>-386.5</v>
      </c>
      <c r="AL3222" s="2">
        <v>12</v>
      </c>
      <c r="AM3222" s="8">
        <f t="shared" si="508"/>
        <v>-1</v>
      </c>
      <c r="AN3222" s="8">
        <f>SUM(AM$3:AM3222)</f>
        <v>82</v>
      </c>
      <c r="AO3222" s="2">
        <v>6</v>
      </c>
      <c r="AP3222" s="8">
        <f t="shared" si="509"/>
        <v>5</v>
      </c>
      <c r="AQ3222" s="8">
        <f>SUM(AP$3:AP3222)</f>
        <v>-395</v>
      </c>
      <c r="AR3222">
        <v>7</v>
      </c>
      <c r="AS3222">
        <v>1.1000000000000001</v>
      </c>
      <c r="AT3222" s="4">
        <f t="shared" si="503"/>
        <v>-1</v>
      </c>
      <c r="AU3222" s="5">
        <f>SUM($AT$3:AT3222)</f>
        <v>82</v>
      </c>
      <c r="AV3222" s="6">
        <f>SUM(R3222,U3222,X3222,AA3222,AD3222,AG3222)</f>
        <v>2.76</v>
      </c>
    </row>
    <row r="3223" spans="1:48" x14ac:dyDescent="0.25">
      <c r="A3223">
        <f>IF(AND(G3223&lt;&gt;"",H3223&lt;&gt;"",I3223&lt;&gt;"",J3223&lt;&gt;"",K3223&lt;&gt;"",L3223&lt;&gt;"",M3223&lt;&gt;"",N3223&lt;&gt;"",O3223&lt;&gt;"",P3223&lt;&gt;"",Q3223&lt;&gt;"",T3223&lt;&gt;"",W3223&lt;&gt;"",Z3223&lt;&gt;"",AC3223&lt;&gt;"",AF3223&lt;&gt;"",AI3223&lt;&gt;"",AL3223&lt;&gt;"",AO3223&lt;&gt;"",AR3223&lt;&gt;"",AS3223&lt;&gt;""),1,0)</f>
        <v>0</v>
      </c>
      <c r="B3223" s="1">
        <v>43733</v>
      </c>
      <c r="C3223" t="s">
        <v>275</v>
      </c>
      <c r="D3223" t="s">
        <v>3820</v>
      </c>
      <c r="E3223" t="s">
        <v>541</v>
      </c>
      <c r="F3223" t="s">
        <v>244</v>
      </c>
      <c r="G3223">
        <v>2019</v>
      </c>
      <c r="H3223">
        <v>9</v>
      </c>
      <c r="I3223">
        <v>25</v>
      </c>
      <c r="J3223" t="s">
        <v>89</v>
      </c>
      <c r="K3223">
        <v>4</v>
      </c>
      <c r="L3223" s="3">
        <v>0</v>
      </c>
      <c r="M3223" s="3">
        <v>2</v>
      </c>
      <c r="N3223">
        <v>5.5</v>
      </c>
      <c r="O3223">
        <v>3.6</v>
      </c>
      <c r="P3223">
        <v>1.66</v>
      </c>
      <c r="Q3223" s="2">
        <v>2.0499999999999998</v>
      </c>
      <c r="R3223" s="8" t="str">
        <f t="shared" si="504"/>
        <v/>
      </c>
      <c r="S3223" s="8">
        <f>SUM($R$3:R3223)</f>
        <v>-81.010000000000375</v>
      </c>
      <c r="T3223" s="2">
        <v>1.7</v>
      </c>
      <c r="U3223" s="8" t="str">
        <f t="shared" si="505"/>
        <v/>
      </c>
      <c r="V3223" s="8">
        <f>SUM($U$3:U3223)</f>
        <v>-286.56999999999971</v>
      </c>
      <c r="W3223" s="9">
        <v>1.36</v>
      </c>
      <c r="X3223" s="8" t="str">
        <f t="shared" si="500"/>
        <v/>
      </c>
      <c r="Y3223" s="8">
        <f>SUM($X$3:X3223)</f>
        <v>-94.720000000000212</v>
      </c>
      <c r="Z3223" s="9">
        <v>3.2</v>
      </c>
      <c r="AA3223" s="8" t="str">
        <f t="shared" si="501"/>
        <v/>
      </c>
      <c r="AB3223" s="8">
        <f>SUM($AA$3:AA3223)</f>
        <v>-307.54999999999995</v>
      </c>
      <c r="AC3223" s="2">
        <v>2.1</v>
      </c>
      <c r="AD3223" s="8" t="str">
        <f t="shared" si="502"/>
        <v/>
      </c>
      <c r="AE3223" s="8">
        <f>SUM(AD$3:AD3223)</f>
        <v>1105.0200000000013</v>
      </c>
      <c r="AF3223" s="2">
        <v>1.72</v>
      </c>
      <c r="AG3223" s="8" t="str">
        <f t="shared" si="506"/>
        <v/>
      </c>
      <c r="AH3223" s="8">
        <f>SUM(AG$3:AG3223)</f>
        <v>-222.56999999999991</v>
      </c>
      <c r="AI3223">
        <v>12</v>
      </c>
      <c r="AJ3223" s="8" t="str">
        <f t="shared" si="507"/>
        <v/>
      </c>
      <c r="AK3223" s="8">
        <f>SUM(AJ$3:AJ3223)</f>
        <v>-386.5</v>
      </c>
      <c r="AL3223" s="2">
        <v>17</v>
      </c>
      <c r="AM3223" s="8" t="str">
        <f t="shared" si="508"/>
        <v/>
      </c>
      <c r="AN3223" s="8">
        <f>SUM(AM$3:AM3223)</f>
        <v>82</v>
      </c>
      <c r="AO3223" s="2">
        <v>7</v>
      </c>
      <c r="AP3223" s="8" t="str">
        <f t="shared" si="509"/>
        <v/>
      </c>
      <c r="AQ3223" s="8">
        <f>SUM(AP$3:AP3223)</f>
        <v>-395</v>
      </c>
      <c r="AT3223" s="4" t="str">
        <f t="shared" si="503"/>
        <v/>
      </c>
      <c r="AU3223" s="5">
        <f>SUM($AT$3:AT3223)</f>
        <v>82</v>
      </c>
      <c r="AV3223" s="6">
        <f>SUM(R3223,U3223,X3223,AA3223,AD3223,AG3223)</f>
        <v>0</v>
      </c>
    </row>
    <row r="3224" spans="1:48" x14ac:dyDescent="0.25">
      <c r="A3224">
        <f>IF(AND(G3224&lt;&gt;"",H3224&lt;&gt;"",I3224&lt;&gt;"",J3224&lt;&gt;"",K3224&lt;&gt;"",L3224&lt;&gt;"",M3224&lt;&gt;"",N3224&lt;&gt;"",O3224&lt;&gt;"",P3224&lt;&gt;"",Q3224&lt;&gt;"",T3224&lt;&gt;"",W3224&lt;&gt;"",Z3224&lt;&gt;"",AC3224&lt;&gt;"",AF3224&lt;&gt;"",AI3224&lt;&gt;"",AL3224&lt;&gt;"",AO3224&lt;&gt;"",AR3224&lt;&gt;"",AS3224&lt;&gt;""),1,0)</f>
        <v>1</v>
      </c>
      <c r="B3224" s="1">
        <v>43733</v>
      </c>
      <c r="C3224" t="s">
        <v>275</v>
      </c>
      <c r="D3224" t="s">
        <v>3821</v>
      </c>
      <c r="E3224" t="s">
        <v>353</v>
      </c>
      <c r="F3224" t="s">
        <v>358</v>
      </c>
      <c r="G3224">
        <v>2019</v>
      </c>
      <c r="H3224">
        <v>9</v>
      </c>
      <c r="I3224">
        <v>25</v>
      </c>
      <c r="J3224" t="s">
        <v>89</v>
      </c>
      <c r="K3224">
        <v>4</v>
      </c>
      <c r="L3224" s="3">
        <v>2</v>
      </c>
      <c r="M3224" s="3">
        <v>0</v>
      </c>
      <c r="N3224">
        <v>1.36</v>
      </c>
      <c r="O3224">
        <v>5</v>
      </c>
      <c r="P3224">
        <v>8</v>
      </c>
      <c r="Q3224" s="2">
        <v>1.7</v>
      </c>
      <c r="R3224" s="8">
        <f t="shared" si="504"/>
        <v>-1</v>
      </c>
      <c r="S3224" s="8">
        <f>SUM($R$3:R3224)</f>
        <v>-82.010000000000375</v>
      </c>
      <c r="T3224" s="2">
        <v>2.0499999999999998</v>
      </c>
      <c r="U3224" s="8">
        <f t="shared" si="505"/>
        <v>1.0499999999999998</v>
      </c>
      <c r="V3224" s="8">
        <f>SUM($U$3:U3224)</f>
        <v>-285.5199999999997</v>
      </c>
      <c r="W3224" s="9">
        <v>1.1599999999999999</v>
      </c>
      <c r="X3224" s="8">
        <f t="shared" si="500"/>
        <v>0.15999999999999992</v>
      </c>
      <c r="Y3224" s="8">
        <f>SUM($X$3:X3224)</f>
        <v>-94.560000000000215</v>
      </c>
      <c r="Z3224" s="9">
        <v>5</v>
      </c>
      <c r="AA3224" s="8">
        <f t="shared" si="501"/>
        <v>-1</v>
      </c>
      <c r="AB3224" s="8">
        <f>SUM($AA$3:AA3224)</f>
        <v>-308.54999999999995</v>
      </c>
      <c r="AC3224" s="2">
        <v>1.53</v>
      </c>
      <c r="AD3224" s="8">
        <f t="shared" si="502"/>
        <v>0.53</v>
      </c>
      <c r="AE3224" s="8">
        <f>SUM(AD$3:AD3224)</f>
        <v>1105.5500000000013</v>
      </c>
      <c r="AF3224" s="2">
        <v>2.5</v>
      </c>
      <c r="AG3224" s="8">
        <f t="shared" si="506"/>
        <v>1.5</v>
      </c>
      <c r="AH3224" s="8">
        <f>SUM(AG$3:AG3224)</f>
        <v>-221.06999999999991</v>
      </c>
      <c r="AI3224">
        <v>8</v>
      </c>
      <c r="AJ3224" s="8">
        <f t="shared" si="507"/>
        <v>-1</v>
      </c>
      <c r="AK3224" s="8">
        <f>SUM(AJ$3:AJ3224)</f>
        <v>-387.5</v>
      </c>
      <c r="AL3224" s="2">
        <v>7.5</v>
      </c>
      <c r="AM3224" s="8">
        <f t="shared" si="508"/>
        <v>-1</v>
      </c>
      <c r="AN3224" s="8">
        <f>SUM(AM$3:AM3224)</f>
        <v>81</v>
      </c>
      <c r="AO3224" s="2">
        <v>9.5</v>
      </c>
      <c r="AP3224" s="8">
        <f t="shared" si="509"/>
        <v>-1</v>
      </c>
      <c r="AQ3224" s="8">
        <f>SUM(AP$3:AP3224)</f>
        <v>-396</v>
      </c>
      <c r="AR3224">
        <v>2.15</v>
      </c>
      <c r="AS3224">
        <v>1.67</v>
      </c>
      <c r="AT3224" s="4">
        <f t="shared" si="503"/>
        <v>-1</v>
      </c>
      <c r="AU3224" s="5">
        <f>SUM($AT$3:AT3224)</f>
        <v>81</v>
      </c>
      <c r="AV3224" s="6">
        <f>SUM(R3224,U3224,X3224,AA3224,AD3224,AG3224)</f>
        <v>1.2399999999999998</v>
      </c>
    </row>
    <row r="3225" spans="1:48" x14ac:dyDescent="0.25">
      <c r="A3225">
        <f>IF(AND(G3225&lt;&gt;"",H3225&lt;&gt;"",I3225&lt;&gt;"",J3225&lt;&gt;"",K3225&lt;&gt;"",L3225&lt;&gt;"",M3225&lt;&gt;"",N3225&lt;&gt;"",O3225&lt;&gt;"",P3225&lt;&gt;"",Q3225&lt;&gt;"",T3225&lt;&gt;"",W3225&lt;&gt;"",Z3225&lt;&gt;"",AC3225&lt;&gt;"",AF3225&lt;&gt;"",AI3225&lt;&gt;"",AL3225&lt;&gt;"",AO3225&lt;&gt;"",AR3225&lt;&gt;"",AS3225&lt;&gt;""),1,0)</f>
        <v>1</v>
      </c>
      <c r="B3225" s="1">
        <v>43733</v>
      </c>
      <c r="C3225" t="s">
        <v>275</v>
      </c>
      <c r="D3225" t="s">
        <v>3822</v>
      </c>
      <c r="E3225" t="s">
        <v>256</v>
      </c>
      <c r="F3225" t="s">
        <v>543</v>
      </c>
      <c r="G3225">
        <v>2019</v>
      </c>
      <c r="H3225">
        <v>9</v>
      </c>
      <c r="I3225">
        <v>25</v>
      </c>
      <c r="J3225" t="s">
        <v>89</v>
      </c>
      <c r="K3225">
        <v>4</v>
      </c>
      <c r="L3225" s="3">
        <v>3</v>
      </c>
      <c r="M3225" s="3">
        <v>3</v>
      </c>
      <c r="N3225">
        <v>2.37</v>
      </c>
      <c r="O3225">
        <v>2.9</v>
      </c>
      <c r="P3225">
        <v>3.5</v>
      </c>
      <c r="Q3225" s="2">
        <v>2.1</v>
      </c>
      <c r="R3225" s="8">
        <f t="shared" si="504"/>
        <v>1.1000000000000001</v>
      </c>
      <c r="S3225" s="8">
        <f>SUM($R$3:R3225)</f>
        <v>-80.91000000000038</v>
      </c>
      <c r="T3225" s="2">
        <v>1.66</v>
      </c>
      <c r="U3225" s="8">
        <f t="shared" si="505"/>
        <v>-1</v>
      </c>
      <c r="V3225" s="8">
        <f>SUM($U$3:U3225)</f>
        <v>-286.5199999999997</v>
      </c>
      <c r="W3225" s="9">
        <v>1.53</v>
      </c>
      <c r="X3225" s="8">
        <f t="shared" si="500"/>
        <v>0.53</v>
      </c>
      <c r="Y3225" s="8">
        <f>SUM($X$3:X3225)</f>
        <v>-94.030000000000214</v>
      </c>
      <c r="Z3225" s="9">
        <v>2.5</v>
      </c>
      <c r="AA3225" s="8">
        <f t="shared" si="501"/>
        <v>-1</v>
      </c>
      <c r="AB3225" s="8">
        <f>SUM($AA$3:AA3225)</f>
        <v>-309.54999999999995</v>
      </c>
      <c r="AC3225" s="2">
        <v>2.5</v>
      </c>
      <c r="AD3225" s="8">
        <f t="shared" si="502"/>
        <v>1.5</v>
      </c>
      <c r="AE3225" s="8">
        <f>SUM(AD$3:AD3225)</f>
        <v>1107.0500000000013</v>
      </c>
      <c r="AF3225" s="2">
        <v>1.53</v>
      </c>
      <c r="AG3225" s="8">
        <f t="shared" si="506"/>
        <v>-1</v>
      </c>
      <c r="AH3225" s="8">
        <f>SUM(AG$3:AG3225)</f>
        <v>-222.06999999999991</v>
      </c>
      <c r="AI3225">
        <v>6</v>
      </c>
      <c r="AJ3225" s="8">
        <f t="shared" si="507"/>
        <v>-1</v>
      </c>
      <c r="AK3225" s="8">
        <f>SUM(AJ$3:AJ3225)</f>
        <v>-388.5</v>
      </c>
      <c r="AL3225" s="2">
        <v>10</v>
      </c>
      <c r="AM3225" s="8">
        <f t="shared" si="508"/>
        <v>-1</v>
      </c>
      <c r="AN3225" s="8">
        <f>SUM(AM$3:AM3225)</f>
        <v>80</v>
      </c>
      <c r="AO3225" s="2">
        <v>5.5</v>
      </c>
      <c r="AP3225" s="8">
        <f t="shared" si="509"/>
        <v>-1</v>
      </c>
      <c r="AQ3225" s="8">
        <f>SUM(AP$3:AP3225)</f>
        <v>-397</v>
      </c>
      <c r="AR3225">
        <v>5</v>
      </c>
      <c r="AS3225">
        <v>1.17</v>
      </c>
      <c r="AT3225" s="4">
        <f t="shared" si="503"/>
        <v>-1</v>
      </c>
      <c r="AU3225" s="5">
        <f>SUM($AT$3:AT3225)</f>
        <v>80</v>
      </c>
      <c r="AV3225" s="6">
        <f>SUM(R3225,U3225,X3225,AA3225,AD3225,AG3225)</f>
        <v>0.13000000000000012</v>
      </c>
    </row>
    <row r="3226" spans="1:48" x14ac:dyDescent="0.25">
      <c r="A3226">
        <f>IF(AND(G3226&lt;&gt;"",H3226&lt;&gt;"",I3226&lt;&gt;"",J3226&lt;&gt;"",K3226&lt;&gt;"",L3226&lt;&gt;"",M3226&lt;&gt;"",N3226&lt;&gt;"",O3226&lt;&gt;"",P3226&lt;&gt;"",Q3226&lt;&gt;"",T3226&lt;&gt;"",W3226&lt;&gt;"",Z3226&lt;&gt;"",AC3226&lt;&gt;"",AF3226&lt;&gt;"",AI3226&lt;&gt;"",AL3226&lt;&gt;"",AO3226&lt;&gt;"",AR3226&lt;&gt;"",AS3226&lt;&gt;""),1,0)</f>
        <v>1</v>
      </c>
      <c r="B3226" s="1">
        <v>43733</v>
      </c>
      <c r="C3226" t="s">
        <v>287</v>
      </c>
      <c r="D3226" t="s">
        <v>3823</v>
      </c>
      <c r="E3226" t="s">
        <v>637</v>
      </c>
      <c r="F3226" t="s">
        <v>257</v>
      </c>
      <c r="G3226">
        <v>2019</v>
      </c>
      <c r="H3226">
        <v>9</v>
      </c>
      <c r="I3226">
        <v>25</v>
      </c>
      <c r="J3226" t="s">
        <v>89</v>
      </c>
      <c r="K3226">
        <v>4</v>
      </c>
      <c r="L3226" s="3">
        <v>0</v>
      </c>
      <c r="M3226" s="3">
        <v>2</v>
      </c>
      <c r="N3226">
        <v>2.35</v>
      </c>
      <c r="O3226">
        <v>3.7</v>
      </c>
      <c r="P3226">
        <v>2.8</v>
      </c>
      <c r="Q3226" s="2">
        <v>1.44</v>
      </c>
      <c r="R3226" s="8">
        <f t="shared" si="504"/>
        <v>-1</v>
      </c>
      <c r="S3226" s="8">
        <f>SUM($R$3:R3226)</f>
        <v>-81.91000000000038</v>
      </c>
      <c r="T3226" s="2">
        <v>2.62</v>
      </c>
      <c r="U3226" s="8">
        <f t="shared" si="505"/>
        <v>1.62</v>
      </c>
      <c r="V3226" s="8">
        <f>SUM($U$3:U3226)</f>
        <v>-284.89999999999969</v>
      </c>
      <c r="W3226" s="9">
        <v>1.1399999999999999</v>
      </c>
      <c r="X3226" s="8">
        <f t="shared" si="500"/>
        <v>0.1399999999999999</v>
      </c>
      <c r="Y3226" s="8">
        <f>SUM($X$3:X3226)</f>
        <v>-93.890000000000214</v>
      </c>
      <c r="Z3226" s="9">
        <v>5.5</v>
      </c>
      <c r="AA3226" s="8">
        <f t="shared" si="501"/>
        <v>-1</v>
      </c>
      <c r="AB3226" s="8">
        <f>SUM($AA$3:AA3226)</f>
        <v>-310.54999999999995</v>
      </c>
      <c r="AC3226" s="2">
        <v>1.53</v>
      </c>
      <c r="AD3226" s="8">
        <f t="shared" si="502"/>
        <v>0.53</v>
      </c>
      <c r="AE3226" s="8">
        <f>SUM(AD$3:AD3226)</f>
        <v>1107.5800000000013</v>
      </c>
      <c r="AF3226" s="2">
        <v>2.5</v>
      </c>
      <c r="AG3226" s="8">
        <f t="shared" si="506"/>
        <v>1.5</v>
      </c>
      <c r="AH3226" s="8">
        <f>SUM(AG$3:AG3226)</f>
        <v>-220.56999999999991</v>
      </c>
      <c r="AI3226">
        <v>13</v>
      </c>
      <c r="AJ3226" s="8">
        <f t="shared" si="507"/>
        <v>-1</v>
      </c>
      <c r="AK3226" s="8">
        <f>SUM(AJ$3:AJ3226)</f>
        <v>-389.5</v>
      </c>
      <c r="AL3226" s="2">
        <v>9.5</v>
      </c>
      <c r="AM3226" s="8">
        <f t="shared" si="508"/>
        <v>-1</v>
      </c>
      <c r="AN3226" s="8">
        <f>SUM(AM$3:AM3226)</f>
        <v>79</v>
      </c>
      <c r="AO3226" s="2">
        <v>7.5</v>
      </c>
      <c r="AP3226" s="8">
        <f t="shared" si="509"/>
        <v>-1</v>
      </c>
      <c r="AQ3226" s="8">
        <f>SUM(AP$3:AP3226)</f>
        <v>-398</v>
      </c>
      <c r="AR3226">
        <v>4.1500000000000004</v>
      </c>
      <c r="AS3226">
        <v>1.22</v>
      </c>
      <c r="AT3226" s="4">
        <f t="shared" si="503"/>
        <v>-1</v>
      </c>
      <c r="AU3226" s="5">
        <f>SUM($AT$3:AT3226)</f>
        <v>79</v>
      </c>
      <c r="AV3226" s="6">
        <f>SUM(R3226,U3226,X3226,AA3226,AD3226,AG3226)</f>
        <v>1.79</v>
      </c>
    </row>
    <row r="3227" spans="1:48" x14ac:dyDescent="0.25">
      <c r="A3227">
        <f>IF(AND(G3227&lt;&gt;"",H3227&lt;&gt;"",I3227&lt;&gt;"",J3227&lt;&gt;"",K3227&lt;&gt;"",L3227&lt;&gt;"",M3227&lt;&gt;"",N3227&lt;&gt;"",O3227&lt;&gt;"",P3227&lt;&gt;"",Q3227&lt;&gt;"",T3227&lt;&gt;"",W3227&lt;&gt;"",Z3227&lt;&gt;"",AC3227&lt;&gt;"",AF3227&lt;&gt;"",AI3227&lt;&gt;"",AL3227&lt;&gt;"",AO3227&lt;&gt;"",AR3227&lt;&gt;"",AS3227&lt;&gt;""),1,0)</f>
        <v>1</v>
      </c>
      <c r="B3227" s="1">
        <v>43733</v>
      </c>
      <c r="C3227" t="s">
        <v>287</v>
      </c>
      <c r="D3227" t="s">
        <v>3824</v>
      </c>
      <c r="E3227" t="s">
        <v>383</v>
      </c>
      <c r="F3227" t="s">
        <v>379</v>
      </c>
      <c r="G3227">
        <v>2019</v>
      </c>
      <c r="H3227">
        <v>9</v>
      </c>
      <c r="I3227">
        <v>25</v>
      </c>
      <c r="J3227" t="s">
        <v>89</v>
      </c>
      <c r="K3227">
        <v>4</v>
      </c>
      <c r="L3227" s="3">
        <v>2</v>
      </c>
      <c r="M3227" s="3">
        <v>1</v>
      </c>
      <c r="N3227">
        <v>1.6</v>
      </c>
      <c r="O3227">
        <v>4</v>
      </c>
      <c r="P3227">
        <v>5.5</v>
      </c>
      <c r="Q3227" s="2">
        <v>1.66</v>
      </c>
      <c r="R3227" s="8">
        <f t="shared" si="504"/>
        <v>0.65999999999999992</v>
      </c>
      <c r="S3227" s="8">
        <f>SUM($R$3:R3227)</f>
        <v>-81.250000000000384</v>
      </c>
      <c r="T3227" s="2">
        <v>2.1</v>
      </c>
      <c r="U3227" s="8">
        <f t="shared" si="505"/>
        <v>-1</v>
      </c>
      <c r="V3227" s="8">
        <f>SUM($U$3:U3227)</f>
        <v>-285.89999999999969</v>
      </c>
      <c r="W3227" s="9">
        <v>1.2</v>
      </c>
      <c r="X3227" s="8">
        <f t="shared" si="500"/>
        <v>0.19999999999999996</v>
      </c>
      <c r="Y3227" s="8">
        <f>SUM($X$3:X3227)</f>
        <v>-93.690000000000211</v>
      </c>
      <c r="Z3227" s="9">
        <v>4.5</v>
      </c>
      <c r="AA3227" s="8">
        <f t="shared" si="501"/>
        <v>-1</v>
      </c>
      <c r="AB3227" s="8">
        <f>SUM($AA$3:AA3227)</f>
        <v>-311.54999999999995</v>
      </c>
      <c r="AC3227" s="2">
        <v>1.66</v>
      </c>
      <c r="AD3227" s="8">
        <f t="shared" si="502"/>
        <v>0.65999999999999992</v>
      </c>
      <c r="AE3227" s="8">
        <f>SUM(AD$3:AD3227)</f>
        <v>1108.2400000000014</v>
      </c>
      <c r="AF3227" s="2">
        <v>2.2000000000000002</v>
      </c>
      <c r="AG3227" s="8">
        <f t="shared" si="506"/>
        <v>-1</v>
      </c>
      <c r="AH3227" s="8">
        <f>SUM(AG$3:AG3227)</f>
        <v>-221.56999999999991</v>
      </c>
      <c r="AI3227">
        <v>8.5</v>
      </c>
      <c r="AJ3227" s="8">
        <f t="shared" si="507"/>
        <v>-1</v>
      </c>
      <c r="AK3227" s="8">
        <f>SUM(AJ$3:AJ3227)</f>
        <v>-390.5</v>
      </c>
      <c r="AL3227" s="2">
        <v>8</v>
      </c>
      <c r="AM3227" s="8">
        <f t="shared" si="508"/>
        <v>7</v>
      </c>
      <c r="AN3227" s="8">
        <f>SUM(AM$3:AM3227)</f>
        <v>86</v>
      </c>
      <c r="AO3227" s="2">
        <v>7.5</v>
      </c>
      <c r="AP3227" s="8">
        <f t="shared" si="509"/>
        <v>-1</v>
      </c>
      <c r="AQ3227" s="8">
        <f>SUM(AP$3:AP3227)</f>
        <v>-399</v>
      </c>
      <c r="AR3227">
        <v>2.5</v>
      </c>
      <c r="AS3227">
        <v>1.5</v>
      </c>
      <c r="AT3227" s="4">
        <f t="shared" si="503"/>
        <v>7</v>
      </c>
      <c r="AU3227" s="5">
        <f>SUM($AT$3:AT3227)</f>
        <v>86</v>
      </c>
      <c r="AV3227" s="6">
        <f>SUM(R3227,U3227,X3227,AA3227,AD3227,AG3227)</f>
        <v>-1.4800000000000002</v>
      </c>
    </row>
    <row r="3228" spans="1:48" x14ac:dyDescent="0.25">
      <c r="A3228">
        <f>IF(AND(G3228&lt;&gt;"",H3228&lt;&gt;"",I3228&lt;&gt;"",J3228&lt;&gt;"",K3228&lt;&gt;"",L3228&lt;&gt;"",M3228&lt;&gt;"",N3228&lt;&gt;"",O3228&lt;&gt;"",P3228&lt;&gt;"",Q3228&lt;&gt;"",T3228&lt;&gt;"",W3228&lt;&gt;"",Z3228&lt;&gt;"",AC3228&lt;&gt;"",AF3228&lt;&gt;"",AI3228&lt;&gt;"",AL3228&lt;&gt;"",AO3228&lt;&gt;"",AR3228&lt;&gt;"",AS3228&lt;&gt;""),1,0)</f>
        <v>1</v>
      </c>
      <c r="B3228" s="1">
        <v>43733</v>
      </c>
      <c r="C3228" t="s">
        <v>287</v>
      </c>
      <c r="D3228" t="s">
        <v>3825</v>
      </c>
      <c r="E3228" t="s">
        <v>374</v>
      </c>
      <c r="F3228" t="s">
        <v>704</v>
      </c>
      <c r="G3228">
        <v>2019</v>
      </c>
      <c r="H3228">
        <v>9</v>
      </c>
      <c r="I3228">
        <v>25</v>
      </c>
      <c r="J3228" t="s">
        <v>89</v>
      </c>
      <c r="K3228">
        <v>4</v>
      </c>
      <c r="L3228" s="3">
        <v>0</v>
      </c>
      <c r="M3228" s="3">
        <v>0</v>
      </c>
      <c r="N3228">
        <v>2.37</v>
      </c>
      <c r="O3228">
        <v>3.5</v>
      </c>
      <c r="P3228">
        <v>2.87</v>
      </c>
      <c r="Q3228" s="2">
        <v>1.61</v>
      </c>
      <c r="R3228" s="8">
        <f t="shared" si="504"/>
        <v>-1</v>
      </c>
      <c r="S3228" s="8">
        <f>SUM($R$3:R3228)</f>
        <v>-82.250000000000384</v>
      </c>
      <c r="T3228" s="2">
        <v>2.2000000000000002</v>
      </c>
      <c r="U3228" s="8">
        <f t="shared" si="505"/>
        <v>1.2000000000000002</v>
      </c>
      <c r="V3228" s="8">
        <f>SUM($U$3:U3228)</f>
        <v>-284.6999999999997</v>
      </c>
      <c r="W3228" s="9">
        <v>1.22</v>
      </c>
      <c r="X3228" s="8">
        <f t="shared" si="500"/>
        <v>-1</v>
      </c>
      <c r="Y3228" s="8">
        <f>SUM($X$3:X3228)</f>
        <v>-94.690000000000211</v>
      </c>
      <c r="Z3228" s="9">
        <v>4.33</v>
      </c>
      <c r="AA3228" s="8">
        <f t="shared" si="501"/>
        <v>3.33</v>
      </c>
      <c r="AB3228" s="8">
        <f>SUM($AA$3:AA3228)</f>
        <v>-308.21999999999997</v>
      </c>
      <c r="AC3228" s="2">
        <v>1.72</v>
      </c>
      <c r="AD3228" s="8">
        <f t="shared" si="502"/>
        <v>-1</v>
      </c>
      <c r="AE3228" s="8">
        <f>SUM(AD$3:AD3228)</f>
        <v>1107.2400000000014</v>
      </c>
      <c r="AF3228" s="2">
        <v>2.1</v>
      </c>
      <c r="AG3228" s="8">
        <f t="shared" si="506"/>
        <v>1.1000000000000001</v>
      </c>
      <c r="AH3228" s="8">
        <f>SUM(AG$3:AG3228)</f>
        <v>-220.46999999999991</v>
      </c>
      <c r="AI3228">
        <v>9.5</v>
      </c>
      <c r="AJ3228" s="8">
        <f t="shared" si="507"/>
        <v>-1</v>
      </c>
      <c r="AK3228" s="8">
        <f>SUM(AJ$3:AJ3228)</f>
        <v>-391.5</v>
      </c>
      <c r="AL3228" s="2">
        <v>9</v>
      </c>
      <c r="AM3228" s="8">
        <f t="shared" si="508"/>
        <v>-1</v>
      </c>
      <c r="AN3228" s="8">
        <f>SUM(AM$3:AM3228)</f>
        <v>85</v>
      </c>
      <c r="AO3228" s="2">
        <v>6.5</v>
      </c>
      <c r="AP3228" s="8">
        <f t="shared" si="509"/>
        <v>-1</v>
      </c>
      <c r="AQ3228" s="8">
        <f>SUM(AP$3:AP3228)</f>
        <v>-400</v>
      </c>
      <c r="AR3228">
        <v>4.4000000000000004</v>
      </c>
      <c r="AS3228">
        <v>1.2</v>
      </c>
      <c r="AT3228" s="4">
        <f t="shared" si="503"/>
        <v>-1</v>
      </c>
      <c r="AU3228" s="5">
        <f>SUM($AT$3:AT3228)</f>
        <v>85</v>
      </c>
      <c r="AV3228" s="6">
        <f>SUM(R3228,U3228,X3228,AA3228,AD3228,AG3228)</f>
        <v>2.6300000000000003</v>
      </c>
    </row>
    <row r="3229" spans="1:48" x14ac:dyDescent="0.25">
      <c r="A3229">
        <f>IF(AND(G3229&lt;&gt;"",H3229&lt;&gt;"",I3229&lt;&gt;"",J3229&lt;&gt;"",K3229&lt;&gt;"",L3229&lt;&gt;"",M3229&lt;&gt;"",N3229&lt;&gt;"",O3229&lt;&gt;"",P3229&lt;&gt;"",Q3229&lt;&gt;"",T3229&lt;&gt;"",W3229&lt;&gt;"",Z3229&lt;&gt;"",AC3229&lt;&gt;"",AF3229&lt;&gt;"",AI3229&lt;&gt;"",AL3229&lt;&gt;"",AO3229&lt;&gt;"",AR3229&lt;&gt;"",AS3229&lt;&gt;""),1,0)</f>
        <v>1</v>
      </c>
      <c r="B3229" s="1">
        <v>43733</v>
      </c>
      <c r="C3229" t="s">
        <v>287</v>
      </c>
      <c r="D3229" t="s">
        <v>3826</v>
      </c>
      <c r="E3229" t="s">
        <v>371</v>
      </c>
      <c r="F3229" t="s">
        <v>703</v>
      </c>
      <c r="G3229">
        <v>2019</v>
      </c>
      <c r="H3229">
        <v>9</v>
      </c>
      <c r="I3229">
        <v>25</v>
      </c>
      <c r="J3229" t="s">
        <v>89</v>
      </c>
      <c r="K3229">
        <v>4</v>
      </c>
      <c r="L3229" s="3">
        <v>1</v>
      </c>
      <c r="M3229" s="3">
        <v>0</v>
      </c>
      <c r="N3229">
        <v>1.95</v>
      </c>
      <c r="O3229">
        <v>3.5</v>
      </c>
      <c r="P3229">
        <v>3.9</v>
      </c>
      <c r="Q3229" s="2">
        <v>1.7</v>
      </c>
      <c r="R3229" s="8">
        <f t="shared" si="504"/>
        <v>-1</v>
      </c>
      <c r="S3229" s="8">
        <f>SUM($R$3:R3229)</f>
        <v>-83.250000000000384</v>
      </c>
      <c r="T3229" s="2">
        <v>2.0499999999999998</v>
      </c>
      <c r="U3229" s="8">
        <f t="shared" si="505"/>
        <v>1.0499999999999998</v>
      </c>
      <c r="V3229" s="8">
        <f>SUM($U$3:U3229)</f>
        <v>-283.64999999999969</v>
      </c>
      <c r="W3229" s="9">
        <v>1.25</v>
      </c>
      <c r="X3229" s="8">
        <f t="shared" si="500"/>
        <v>-1</v>
      </c>
      <c r="Y3229" s="8">
        <f>SUM($X$3:X3229)</f>
        <v>-95.690000000000211</v>
      </c>
      <c r="Z3229" s="9">
        <v>4</v>
      </c>
      <c r="AA3229" s="8">
        <f t="shared" si="501"/>
        <v>3</v>
      </c>
      <c r="AB3229" s="8">
        <f>SUM($AA$3:AA3229)</f>
        <v>-305.21999999999997</v>
      </c>
      <c r="AC3229" s="2">
        <v>1.9</v>
      </c>
      <c r="AD3229" s="8">
        <f t="shared" si="502"/>
        <v>-1</v>
      </c>
      <c r="AE3229" s="8">
        <f>SUM(AD$3:AD3229)</f>
        <v>1106.2400000000014</v>
      </c>
      <c r="AF3229" s="2">
        <v>1.9</v>
      </c>
      <c r="AG3229" s="8">
        <f t="shared" si="506"/>
        <v>0.89999999999999991</v>
      </c>
      <c r="AH3229" s="8">
        <f>SUM(AG$3:AG3229)</f>
        <v>-219.56999999999991</v>
      </c>
      <c r="AI3229">
        <v>8</v>
      </c>
      <c r="AJ3229" s="8">
        <f t="shared" si="507"/>
        <v>7</v>
      </c>
      <c r="AK3229" s="8">
        <f>SUM(AJ$3:AJ3229)</f>
        <v>-384.5</v>
      </c>
      <c r="AL3229" s="2">
        <v>8.5</v>
      </c>
      <c r="AM3229" s="8">
        <f t="shared" si="508"/>
        <v>-1</v>
      </c>
      <c r="AN3229" s="8">
        <f>SUM(AM$3:AM3229)</f>
        <v>84</v>
      </c>
      <c r="AO3229" s="2">
        <v>6.5</v>
      </c>
      <c r="AP3229" s="8">
        <f t="shared" si="509"/>
        <v>-1</v>
      </c>
      <c r="AQ3229" s="8">
        <f>SUM(AP$3:AP3229)</f>
        <v>-401</v>
      </c>
      <c r="AR3229">
        <v>3.55</v>
      </c>
      <c r="AS3229">
        <v>1.27</v>
      </c>
      <c r="AT3229" s="4">
        <f t="shared" si="503"/>
        <v>-1</v>
      </c>
      <c r="AU3229" s="5">
        <f>SUM($AT$3:AT3229)</f>
        <v>84</v>
      </c>
      <c r="AV3229" s="6">
        <f>SUM(R3229,U3229,X3229,AA3229,AD3229,AG3229)</f>
        <v>1.9499999999999997</v>
      </c>
    </row>
    <row r="3230" spans="1:48" x14ac:dyDescent="0.25">
      <c r="A3230">
        <f>IF(AND(G3230&lt;&gt;"",H3230&lt;&gt;"",I3230&lt;&gt;"",J3230&lt;&gt;"",K3230&lt;&gt;"",L3230&lt;&gt;"",M3230&lt;&gt;"",N3230&lt;&gt;"",O3230&lt;&gt;"",P3230&lt;&gt;"",Q3230&lt;&gt;"",T3230&lt;&gt;"",W3230&lt;&gt;"",Z3230&lt;&gt;"",AC3230&lt;&gt;"",AF3230&lt;&gt;"",AI3230&lt;&gt;"",AL3230&lt;&gt;"",AO3230&lt;&gt;"",AR3230&lt;&gt;"",AS3230&lt;&gt;""),1,0)</f>
        <v>1</v>
      </c>
      <c r="B3230" s="1">
        <v>43733</v>
      </c>
      <c r="C3230" t="s">
        <v>287</v>
      </c>
      <c r="D3230" t="s">
        <v>3827</v>
      </c>
      <c r="E3230" t="s">
        <v>706</v>
      </c>
      <c r="F3230" t="s">
        <v>636</v>
      </c>
      <c r="G3230">
        <v>2019</v>
      </c>
      <c r="H3230">
        <v>9</v>
      </c>
      <c r="I3230">
        <v>25</v>
      </c>
      <c r="J3230" t="s">
        <v>89</v>
      </c>
      <c r="K3230">
        <v>4</v>
      </c>
      <c r="L3230" s="3">
        <v>0</v>
      </c>
      <c r="M3230" s="3">
        <v>1</v>
      </c>
      <c r="N3230">
        <v>1.18</v>
      </c>
      <c r="O3230">
        <v>7</v>
      </c>
      <c r="P3230">
        <v>15</v>
      </c>
      <c r="Q3230" s="2">
        <v>1.95</v>
      </c>
      <c r="R3230" s="8">
        <f t="shared" si="504"/>
        <v>-1</v>
      </c>
      <c r="S3230" s="8">
        <f>SUM($R$3:R3230)</f>
        <v>-84.250000000000384</v>
      </c>
      <c r="T3230" s="2">
        <v>1.8</v>
      </c>
      <c r="U3230" s="8">
        <f t="shared" si="505"/>
        <v>0.8</v>
      </c>
      <c r="V3230" s="8">
        <f>SUM($U$3:U3230)</f>
        <v>-282.84999999999968</v>
      </c>
      <c r="W3230" s="9">
        <v>1.1100000000000001</v>
      </c>
      <c r="X3230" s="8">
        <f t="shared" si="500"/>
        <v>-1</v>
      </c>
      <c r="Y3230" s="8">
        <f>SUM($X$3:X3230)</f>
        <v>-96.690000000000211</v>
      </c>
      <c r="Z3230" s="9">
        <v>6.5</v>
      </c>
      <c r="AA3230" s="8">
        <f t="shared" si="501"/>
        <v>5.5</v>
      </c>
      <c r="AB3230" s="8">
        <f>SUM($AA$3:AA3230)</f>
        <v>-299.71999999999997</v>
      </c>
      <c r="AC3230" s="2">
        <v>1.36</v>
      </c>
      <c r="AD3230" s="8">
        <f t="shared" si="502"/>
        <v>-1</v>
      </c>
      <c r="AE3230" s="8">
        <f>SUM(AD$3:AD3230)</f>
        <v>1105.2400000000014</v>
      </c>
      <c r="AF3230" s="2">
        <v>3.2</v>
      </c>
      <c r="AG3230" s="8">
        <f t="shared" si="506"/>
        <v>2.2000000000000002</v>
      </c>
      <c r="AH3230" s="8">
        <f>SUM(AG$3:AG3230)</f>
        <v>-217.36999999999992</v>
      </c>
      <c r="AI3230">
        <v>11</v>
      </c>
      <c r="AJ3230" s="8">
        <f t="shared" si="507"/>
        <v>-1</v>
      </c>
      <c r="AK3230" s="8">
        <f>SUM(AJ$3:AJ3230)</f>
        <v>-385.5</v>
      </c>
      <c r="AL3230" s="2">
        <v>10</v>
      </c>
      <c r="AM3230" s="8">
        <f t="shared" si="508"/>
        <v>-1</v>
      </c>
      <c r="AN3230" s="8">
        <f>SUM(AM$3:AM3230)</f>
        <v>83</v>
      </c>
      <c r="AO3230" s="2">
        <v>13</v>
      </c>
      <c r="AP3230" s="8">
        <f t="shared" si="509"/>
        <v>-1</v>
      </c>
      <c r="AQ3230" s="8">
        <f>SUM(AP$3:AP3230)</f>
        <v>-402</v>
      </c>
      <c r="AR3230">
        <v>1.47</v>
      </c>
      <c r="AS3230">
        <v>2.6</v>
      </c>
      <c r="AT3230" s="4">
        <f t="shared" si="503"/>
        <v>-1</v>
      </c>
      <c r="AU3230" s="5">
        <f>SUM($AT$3:AT3230)</f>
        <v>83</v>
      </c>
      <c r="AV3230" s="6">
        <f>SUM(R3230,U3230,X3230,AA3230,AD3230,AG3230)</f>
        <v>5.5</v>
      </c>
    </row>
    <row r="3231" spans="1:48" x14ac:dyDescent="0.25">
      <c r="A3231">
        <f>IF(AND(G3231&lt;&gt;"",H3231&lt;&gt;"",I3231&lt;&gt;"",J3231&lt;&gt;"",K3231&lt;&gt;"",L3231&lt;&gt;"",M3231&lt;&gt;"",N3231&lt;&gt;"",O3231&lt;&gt;"",P3231&lt;&gt;"",Q3231&lt;&gt;"",T3231&lt;&gt;"",W3231&lt;&gt;"",Z3231&lt;&gt;"",AC3231&lt;&gt;"",AF3231&lt;&gt;"",AI3231&lt;&gt;"",AL3231&lt;&gt;"",AO3231&lt;&gt;"",AR3231&lt;&gt;"",AS3231&lt;&gt;""),1,0)</f>
        <v>1</v>
      </c>
      <c r="B3231" s="1">
        <v>43733</v>
      </c>
      <c r="C3231" t="s">
        <v>287</v>
      </c>
      <c r="D3231" t="s">
        <v>3828</v>
      </c>
      <c r="E3231" t="s">
        <v>376</v>
      </c>
      <c r="F3231" t="s">
        <v>289</v>
      </c>
      <c r="G3231">
        <v>2019</v>
      </c>
      <c r="H3231">
        <v>9</v>
      </c>
      <c r="I3231">
        <v>25</v>
      </c>
      <c r="J3231" t="s">
        <v>89</v>
      </c>
      <c r="K3231">
        <v>4</v>
      </c>
      <c r="L3231" s="3">
        <v>1</v>
      </c>
      <c r="M3231" s="3">
        <v>0</v>
      </c>
      <c r="N3231">
        <v>2.8</v>
      </c>
      <c r="O3231">
        <v>3.4</v>
      </c>
      <c r="P3231">
        <v>2.4500000000000002</v>
      </c>
      <c r="Q3231" s="2">
        <v>1.7</v>
      </c>
      <c r="R3231" s="8">
        <f t="shared" si="504"/>
        <v>-1</v>
      </c>
      <c r="S3231" s="8">
        <f>SUM($R$3:R3231)</f>
        <v>-85.250000000000384</v>
      </c>
      <c r="T3231" s="2">
        <v>2.0499999999999998</v>
      </c>
      <c r="U3231" s="8">
        <f t="shared" si="505"/>
        <v>1.0499999999999998</v>
      </c>
      <c r="V3231" s="8">
        <f>SUM($U$3:U3231)</f>
        <v>-281.79999999999967</v>
      </c>
      <c r="W3231" s="9">
        <v>1.28</v>
      </c>
      <c r="X3231" s="8">
        <f t="shared" si="500"/>
        <v>-1</v>
      </c>
      <c r="Y3231" s="8">
        <f>SUM($X$3:X3231)</f>
        <v>-97.690000000000211</v>
      </c>
      <c r="Z3231" s="9">
        <v>3.75</v>
      </c>
      <c r="AA3231" s="8">
        <f t="shared" si="501"/>
        <v>2.75</v>
      </c>
      <c r="AB3231" s="8">
        <f>SUM($AA$3:AA3231)</f>
        <v>-296.96999999999997</v>
      </c>
      <c r="AC3231" s="2">
        <v>1.9</v>
      </c>
      <c r="AD3231" s="8">
        <f t="shared" si="502"/>
        <v>-1</v>
      </c>
      <c r="AE3231" s="8">
        <f>SUM(AD$3:AD3231)</f>
        <v>1104.2400000000014</v>
      </c>
      <c r="AF3231" s="2">
        <v>1.9</v>
      </c>
      <c r="AG3231" s="8">
        <f t="shared" si="506"/>
        <v>0.89999999999999991</v>
      </c>
      <c r="AH3231" s="8">
        <f>SUM(AG$3:AG3231)</f>
        <v>-216.46999999999991</v>
      </c>
      <c r="AI3231">
        <v>9.5</v>
      </c>
      <c r="AJ3231" s="8">
        <f t="shared" si="507"/>
        <v>8.5</v>
      </c>
      <c r="AK3231" s="8">
        <f>SUM(AJ$3:AJ3231)</f>
        <v>-377</v>
      </c>
      <c r="AL3231" s="2">
        <v>10</v>
      </c>
      <c r="AM3231" s="8">
        <f t="shared" si="508"/>
        <v>-1</v>
      </c>
      <c r="AN3231" s="8">
        <f>SUM(AM$3:AM3231)</f>
        <v>82</v>
      </c>
      <c r="AO3231" s="2">
        <v>6.5</v>
      </c>
      <c r="AP3231" s="8">
        <f t="shared" si="509"/>
        <v>-1</v>
      </c>
      <c r="AQ3231" s="8">
        <f>SUM(AP$3:AP3231)</f>
        <v>-403</v>
      </c>
      <c r="AR3231">
        <v>5.75</v>
      </c>
      <c r="AS3231">
        <v>1.1399999999999999</v>
      </c>
      <c r="AT3231" s="4">
        <f t="shared" si="503"/>
        <v>-1</v>
      </c>
      <c r="AU3231" s="5">
        <f>SUM($AT$3:AT3231)</f>
        <v>82</v>
      </c>
      <c r="AV3231" s="6">
        <f>SUM(R3231,U3231,X3231,AA3231,AD3231,AG3231)</f>
        <v>1.6999999999999997</v>
      </c>
    </row>
    <row r="3232" spans="1:48" x14ac:dyDescent="0.25">
      <c r="A3232">
        <f>IF(AND(G3232&lt;&gt;"",H3232&lt;&gt;"",I3232&lt;&gt;"",J3232&lt;&gt;"",K3232&lt;&gt;"",L3232&lt;&gt;"",M3232&lt;&gt;"",N3232&lt;&gt;"",O3232&lt;&gt;"",P3232&lt;&gt;"",Q3232&lt;&gt;"",T3232&lt;&gt;"",W3232&lt;&gt;"",Z3232&lt;&gt;"",AC3232&lt;&gt;"",AF3232&lt;&gt;"",AI3232&lt;&gt;"",AL3232&lt;&gt;"",AO3232&lt;&gt;"",AR3232&lt;&gt;"",AS3232&lt;&gt;""),1,0)</f>
        <v>1</v>
      </c>
      <c r="B3232" s="1">
        <v>43733</v>
      </c>
      <c r="C3232" t="s">
        <v>287</v>
      </c>
      <c r="D3232" t="s">
        <v>2413</v>
      </c>
      <c r="E3232" t="s">
        <v>377</v>
      </c>
      <c r="F3232" t="s">
        <v>639</v>
      </c>
      <c r="G3232">
        <v>2019</v>
      </c>
      <c r="H3232">
        <v>9</v>
      </c>
      <c r="I3232">
        <v>25</v>
      </c>
      <c r="J3232" t="s">
        <v>89</v>
      </c>
      <c r="K3232">
        <v>4</v>
      </c>
      <c r="L3232" s="3">
        <v>1</v>
      </c>
      <c r="M3232" s="3">
        <v>3</v>
      </c>
      <c r="N3232">
        <v>2.0499999999999998</v>
      </c>
      <c r="O3232">
        <v>3.4</v>
      </c>
      <c r="P3232">
        <v>3.6</v>
      </c>
      <c r="Q3232" s="2">
        <v>1.75</v>
      </c>
      <c r="R3232" s="8">
        <f t="shared" si="504"/>
        <v>0.75</v>
      </c>
      <c r="S3232" s="8">
        <f>SUM($R$3:R3232)</f>
        <v>-84.500000000000384</v>
      </c>
      <c r="T3232" s="2">
        <v>2</v>
      </c>
      <c r="U3232" s="8">
        <f t="shared" si="505"/>
        <v>-1</v>
      </c>
      <c r="V3232" s="8">
        <f>SUM($U$3:U3232)</f>
        <v>-282.79999999999967</v>
      </c>
      <c r="W3232" s="9">
        <v>1.28</v>
      </c>
      <c r="X3232" s="8">
        <f t="shared" si="500"/>
        <v>0.28000000000000003</v>
      </c>
      <c r="Y3232" s="8">
        <f>SUM($X$3:X3232)</f>
        <v>-97.41000000000021</v>
      </c>
      <c r="Z3232" s="9">
        <v>3.75</v>
      </c>
      <c r="AA3232" s="8">
        <f t="shared" si="501"/>
        <v>-1</v>
      </c>
      <c r="AB3232" s="8">
        <f>SUM($AA$3:AA3232)</f>
        <v>-297.96999999999997</v>
      </c>
      <c r="AC3232" s="2">
        <v>1.9</v>
      </c>
      <c r="AD3232" s="8">
        <f t="shared" si="502"/>
        <v>0.89999999999999991</v>
      </c>
      <c r="AE3232" s="8">
        <f>SUM(AD$3:AD3232)</f>
        <v>1105.1400000000015</v>
      </c>
      <c r="AF3232" s="2">
        <v>1.9</v>
      </c>
      <c r="AG3232" s="8">
        <f t="shared" si="506"/>
        <v>-1</v>
      </c>
      <c r="AH3232" s="8">
        <f>SUM(AG$3:AG3232)</f>
        <v>-217.46999999999991</v>
      </c>
      <c r="AI3232">
        <v>8</v>
      </c>
      <c r="AJ3232" s="8">
        <f t="shared" si="507"/>
        <v>-1</v>
      </c>
      <c r="AK3232" s="8">
        <f>SUM(AJ$3:AJ3232)</f>
        <v>-378</v>
      </c>
      <c r="AL3232" s="2">
        <v>8.5</v>
      </c>
      <c r="AM3232" s="8">
        <f t="shared" si="508"/>
        <v>-1</v>
      </c>
      <c r="AN3232" s="8">
        <f>SUM(AM$3:AM3232)</f>
        <v>81</v>
      </c>
      <c r="AO3232" s="2">
        <v>6.5</v>
      </c>
      <c r="AP3232" s="8">
        <f t="shared" si="509"/>
        <v>-1</v>
      </c>
      <c r="AQ3232" s="8">
        <f>SUM(AP$3:AP3232)</f>
        <v>-404</v>
      </c>
      <c r="AR3232">
        <v>3.8</v>
      </c>
      <c r="AS3232">
        <v>1.25</v>
      </c>
      <c r="AT3232" s="4">
        <f t="shared" si="503"/>
        <v>-1</v>
      </c>
      <c r="AU3232" s="5">
        <f>SUM($AT$3:AT3232)</f>
        <v>81</v>
      </c>
      <c r="AV3232" s="6">
        <f>SUM(R3232,U3232,X3232,AA3232,AD3232,AG3232)</f>
        <v>-1.07</v>
      </c>
    </row>
    <row r="3233" spans="1:48" x14ac:dyDescent="0.25">
      <c r="A3233">
        <f>IF(AND(G3233&lt;&gt;"",H3233&lt;&gt;"",I3233&lt;&gt;"",J3233&lt;&gt;"",K3233&lt;&gt;"",L3233&lt;&gt;"",M3233&lt;&gt;"",N3233&lt;&gt;"",O3233&lt;&gt;"",P3233&lt;&gt;"",Q3233&lt;&gt;"",T3233&lt;&gt;"",W3233&lt;&gt;"",Z3233&lt;&gt;"",AC3233&lt;&gt;"",AF3233&lt;&gt;"",AI3233&lt;&gt;"",AL3233&lt;&gt;"",AO3233&lt;&gt;"",AR3233&lt;&gt;"",AS3233&lt;&gt;""),1,0)</f>
        <v>1</v>
      </c>
      <c r="B3233" s="1">
        <v>43733</v>
      </c>
      <c r="C3233" t="s">
        <v>3129</v>
      </c>
      <c r="D3233" t="s">
        <v>3829</v>
      </c>
      <c r="E3233" t="s">
        <v>3131</v>
      </c>
      <c r="F3233" t="s">
        <v>3137</v>
      </c>
      <c r="G3233">
        <v>2019</v>
      </c>
      <c r="H3233">
        <v>9</v>
      </c>
      <c r="I3233">
        <v>25</v>
      </c>
      <c r="J3233" t="s">
        <v>89</v>
      </c>
      <c r="K3233">
        <v>4</v>
      </c>
      <c r="L3233" s="3">
        <v>1</v>
      </c>
      <c r="M3233" s="3">
        <v>0</v>
      </c>
      <c r="N3233">
        <v>1.85</v>
      </c>
      <c r="O3233">
        <v>3.3</v>
      </c>
      <c r="P3233">
        <v>4.5</v>
      </c>
      <c r="Q3233" s="2">
        <v>1.95</v>
      </c>
      <c r="R3233" s="8">
        <f t="shared" si="504"/>
        <v>-1</v>
      </c>
      <c r="S3233" s="8">
        <f>SUM($R$3:R3233)</f>
        <v>-85.500000000000384</v>
      </c>
      <c r="T3233" s="2">
        <v>1.8</v>
      </c>
      <c r="U3233" s="8">
        <f t="shared" si="505"/>
        <v>0.8</v>
      </c>
      <c r="V3233" s="8">
        <f>SUM($U$3:U3233)</f>
        <v>-281.99999999999966</v>
      </c>
      <c r="W3233" s="9">
        <v>1.36</v>
      </c>
      <c r="X3233" s="8">
        <f t="shared" si="500"/>
        <v>-1</v>
      </c>
      <c r="Y3233" s="8">
        <f>SUM($X$3:X3233)</f>
        <v>-98.41000000000021</v>
      </c>
      <c r="Z3233" s="9">
        <v>3</v>
      </c>
      <c r="AA3233" s="8">
        <f t="shared" si="501"/>
        <v>2</v>
      </c>
      <c r="AB3233" s="8">
        <f>SUM($AA$3:AA3233)</f>
        <v>-295.96999999999997</v>
      </c>
      <c r="AC3233" s="2">
        <v>2.1</v>
      </c>
      <c r="AD3233" s="8">
        <f t="shared" si="502"/>
        <v>-1</v>
      </c>
      <c r="AE3233" s="8">
        <f>SUM(AD$3:AD3233)</f>
        <v>1104.1400000000015</v>
      </c>
      <c r="AF3233" s="2">
        <v>1.7</v>
      </c>
      <c r="AG3233" s="8">
        <f t="shared" si="506"/>
        <v>0.7</v>
      </c>
      <c r="AH3233" s="8">
        <f>SUM(AG$3:AG3233)</f>
        <v>-216.76999999999992</v>
      </c>
      <c r="AI3233">
        <v>6.5</v>
      </c>
      <c r="AJ3233" s="8">
        <f t="shared" si="507"/>
        <v>5.5</v>
      </c>
      <c r="AK3233" s="8">
        <f>SUM(AJ$3:AJ3233)</f>
        <v>-372.5</v>
      </c>
      <c r="AL3233" s="2">
        <v>8.5</v>
      </c>
      <c r="AM3233" s="8">
        <f t="shared" si="508"/>
        <v>-1</v>
      </c>
      <c r="AN3233" s="8">
        <f>SUM(AM$3:AM3233)</f>
        <v>80</v>
      </c>
      <c r="AO3233" s="2">
        <v>6</v>
      </c>
      <c r="AP3233" s="8">
        <f t="shared" si="509"/>
        <v>-1</v>
      </c>
      <c r="AQ3233" s="8">
        <f>SUM(AP$3:AP3233)</f>
        <v>-405</v>
      </c>
      <c r="AR3233">
        <v>3.3</v>
      </c>
      <c r="AS3233">
        <v>1.32</v>
      </c>
      <c r="AT3233" s="4">
        <f t="shared" si="503"/>
        <v>-1</v>
      </c>
      <c r="AU3233" s="5">
        <f>SUM($AT$3:AT3233)</f>
        <v>80</v>
      </c>
      <c r="AV3233" s="6">
        <f>SUM(R3233,U3233,X3233,AA3233,AD3233,AG3233)</f>
        <v>0.5</v>
      </c>
    </row>
    <row r="3234" spans="1:48" x14ac:dyDescent="0.25">
      <c r="A3234">
        <f>IF(AND(G3234&lt;&gt;"",H3234&lt;&gt;"",I3234&lt;&gt;"",J3234&lt;&gt;"",K3234&lt;&gt;"",L3234&lt;&gt;"",M3234&lt;&gt;"",N3234&lt;&gt;"",O3234&lt;&gt;"",P3234&lt;&gt;"",Q3234&lt;&gt;"",T3234&lt;&gt;"",W3234&lt;&gt;"",Z3234&lt;&gt;"",AC3234&lt;&gt;"",AF3234&lt;&gt;"",AI3234&lt;&gt;"",AL3234&lt;&gt;"",AO3234&lt;&gt;"",AR3234&lt;&gt;"",AS3234&lt;&gt;""),1,0)</f>
        <v>1</v>
      </c>
      <c r="B3234" s="1">
        <v>43733</v>
      </c>
      <c r="C3234" t="s">
        <v>3129</v>
      </c>
      <c r="D3234" t="s">
        <v>3830</v>
      </c>
      <c r="E3234" t="s">
        <v>167</v>
      </c>
      <c r="F3234" t="s">
        <v>3228</v>
      </c>
      <c r="G3234">
        <v>2019</v>
      </c>
      <c r="H3234">
        <v>9</v>
      </c>
      <c r="I3234">
        <v>25</v>
      </c>
      <c r="J3234" t="s">
        <v>89</v>
      </c>
      <c r="K3234">
        <v>4</v>
      </c>
      <c r="L3234" s="3">
        <v>1</v>
      </c>
      <c r="M3234" s="3">
        <v>2</v>
      </c>
      <c r="N3234">
        <v>1.4</v>
      </c>
      <c r="O3234">
        <v>4.75</v>
      </c>
      <c r="P3234">
        <v>7</v>
      </c>
      <c r="Q3234" s="2">
        <v>1.7</v>
      </c>
      <c r="R3234" s="8">
        <f t="shared" si="504"/>
        <v>0.7</v>
      </c>
      <c r="S3234" s="8">
        <f>SUM($R$3:R3234)</f>
        <v>-84.800000000000381</v>
      </c>
      <c r="T3234" s="2">
        <v>2.0499999999999998</v>
      </c>
      <c r="U3234" s="8">
        <f t="shared" si="505"/>
        <v>-1</v>
      </c>
      <c r="V3234" s="8">
        <f>SUM($U$3:U3234)</f>
        <v>-282.99999999999966</v>
      </c>
      <c r="W3234" s="9">
        <v>1.1599999999999999</v>
      </c>
      <c r="X3234" s="8">
        <f t="shared" si="500"/>
        <v>0.15999999999999992</v>
      </c>
      <c r="Y3234" s="8">
        <f>SUM($X$3:X3234)</f>
        <v>-98.250000000000213</v>
      </c>
      <c r="Z3234" s="9">
        <v>5</v>
      </c>
      <c r="AA3234" s="8">
        <f t="shared" si="501"/>
        <v>-1</v>
      </c>
      <c r="AB3234" s="8">
        <f>SUM($AA$3:AA3234)</f>
        <v>-296.96999999999997</v>
      </c>
      <c r="AC3234" s="2">
        <v>1.57</v>
      </c>
      <c r="AD3234" s="8">
        <f t="shared" si="502"/>
        <v>0.57000000000000006</v>
      </c>
      <c r="AE3234" s="8">
        <f>SUM(AD$3:AD3234)</f>
        <v>1104.7100000000014</v>
      </c>
      <c r="AF3234" s="2">
        <v>2.35</v>
      </c>
      <c r="AG3234" s="8">
        <f t="shared" si="506"/>
        <v>-1</v>
      </c>
      <c r="AH3234" s="8">
        <f>SUM(AG$3:AG3234)</f>
        <v>-217.76999999999992</v>
      </c>
      <c r="AI3234">
        <v>8</v>
      </c>
      <c r="AJ3234" s="8">
        <f t="shared" si="507"/>
        <v>-1</v>
      </c>
      <c r="AK3234" s="8">
        <f>SUM(AJ$3:AJ3234)</f>
        <v>-373.5</v>
      </c>
      <c r="AL3234" s="2">
        <v>7.5</v>
      </c>
      <c r="AM3234" s="8">
        <f t="shared" si="508"/>
        <v>-1</v>
      </c>
      <c r="AN3234" s="8">
        <f>SUM(AM$3:AM3234)</f>
        <v>79</v>
      </c>
      <c r="AO3234" s="2">
        <v>9</v>
      </c>
      <c r="AP3234" s="8">
        <f t="shared" si="509"/>
        <v>-1</v>
      </c>
      <c r="AQ3234" s="8">
        <f>SUM(AP$3:AP3234)</f>
        <v>-406</v>
      </c>
      <c r="AR3234">
        <v>2.15</v>
      </c>
      <c r="AS3234">
        <v>1.67</v>
      </c>
      <c r="AT3234" s="4">
        <f t="shared" si="503"/>
        <v>-1</v>
      </c>
      <c r="AU3234" s="5">
        <f>SUM($AT$3:AT3234)</f>
        <v>79</v>
      </c>
      <c r="AV3234" s="6">
        <f>SUM(R3234,U3234,X3234,AA3234,AD3234,AG3234)</f>
        <v>-1.57</v>
      </c>
    </row>
    <row r="3235" spans="1:48" x14ac:dyDescent="0.25">
      <c r="A3235">
        <f>IF(AND(G3235&lt;&gt;"",H3235&lt;&gt;"",I3235&lt;&gt;"",J3235&lt;&gt;"",K3235&lt;&gt;"",L3235&lt;&gt;"",M3235&lt;&gt;"",N3235&lt;&gt;"",O3235&lt;&gt;"",P3235&lt;&gt;"",Q3235&lt;&gt;"",T3235&lt;&gt;"",W3235&lt;&gt;"",Z3235&lt;&gt;"",AC3235&lt;&gt;"",AF3235&lt;&gt;"",AI3235&lt;&gt;"",AL3235&lt;&gt;"",AO3235&lt;&gt;"",AR3235&lt;&gt;"",AS3235&lt;&gt;""),1,0)</f>
        <v>1</v>
      </c>
      <c r="B3235" s="1">
        <v>43733</v>
      </c>
      <c r="C3235" t="s">
        <v>3129</v>
      </c>
      <c r="D3235" t="s">
        <v>3831</v>
      </c>
      <c r="E3235" t="s">
        <v>3145</v>
      </c>
      <c r="F3235" t="s">
        <v>3138</v>
      </c>
      <c r="G3235">
        <v>2019</v>
      </c>
      <c r="H3235">
        <v>9</v>
      </c>
      <c r="I3235">
        <v>25</v>
      </c>
      <c r="J3235" t="s">
        <v>89</v>
      </c>
      <c r="K3235">
        <v>4</v>
      </c>
      <c r="L3235" s="3">
        <v>2</v>
      </c>
      <c r="M3235" s="3">
        <v>0</v>
      </c>
      <c r="N3235">
        <v>2.25</v>
      </c>
      <c r="O3235">
        <v>3.4</v>
      </c>
      <c r="P3235">
        <v>3.2</v>
      </c>
      <c r="Q3235" s="2">
        <v>1.61</v>
      </c>
      <c r="R3235" s="8">
        <f t="shared" si="504"/>
        <v>-1</v>
      </c>
      <c r="S3235" s="8">
        <f>SUM($R$3:R3235)</f>
        <v>-85.800000000000381</v>
      </c>
      <c r="T3235" s="2">
        <v>2.2000000000000002</v>
      </c>
      <c r="U3235" s="8">
        <f t="shared" si="505"/>
        <v>1.2000000000000002</v>
      </c>
      <c r="V3235" s="8">
        <f>SUM($U$3:U3235)</f>
        <v>-281.79999999999967</v>
      </c>
      <c r="W3235" s="9">
        <v>1.22</v>
      </c>
      <c r="X3235" s="8">
        <f t="shared" si="500"/>
        <v>0.21999999999999997</v>
      </c>
      <c r="Y3235" s="8">
        <f>SUM($X$3:X3235)</f>
        <v>-98.030000000000214</v>
      </c>
      <c r="Z3235" s="9">
        <v>4</v>
      </c>
      <c r="AA3235" s="8">
        <f t="shared" si="501"/>
        <v>-1</v>
      </c>
      <c r="AB3235" s="8">
        <f>SUM($AA$3:AA3235)</f>
        <v>-297.96999999999997</v>
      </c>
      <c r="AC3235" s="2">
        <v>1.8</v>
      </c>
      <c r="AD3235" s="8">
        <f t="shared" si="502"/>
        <v>0.8</v>
      </c>
      <c r="AE3235" s="8">
        <f>SUM(AD$3:AD3235)</f>
        <v>1105.5100000000014</v>
      </c>
      <c r="AF3235" s="2">
        <v>2</v>
      </c>
      <c r="AG3235" s="8">
        <f t="shared" si="506"/>
        <v>1</v>
      </c>
      <c r="AH3235" s="8">
        <f>SUM(AG$3:AG3235)</f>
        <v>-216.76999999999992</v>
      </c>
      <c r="AI3235">
        <v>9</v>
      </c>
      <c r="AJ3235" s="8">
        <f t="shared" si="507"/>
        <v>-1</v>
      </c>
      <c r="AK3235" s="8">
        <f>SUM(AJ$3:AJ3235)</f>
        <v>-374.5</v>
      </c>
      <c r="AL3235" s="2">
        <v>9</v>
      </c>
      <c r="AM3235" s="8">
        <f t="shared" si="508"/>
        <v>-1</v>
      </c>
      <c r="AN3235" s="8">
        <f>SUM(AM$3:AM3235)</f>
        <v>78</v>
      </c>
      <c r="AO3235" s="2">
        <v>6.5</v>
      </c>
      <c r="AP3235" s="8">
        <f t="shared" si="509"/>
        <v>-1</v>
      </c>
      <c r="AQ3235" s="8">
        <f>SUM(AP$3:AP3235)</f>
        <v>-407</v>
      </c>
      <c r="AR3235">
        <v>4.1500000000000004</v>
      </c>
      <c r="AS3235">
        <v>1.22</v>
      </c>
      <c r="AT3235" s="4">
        <f t="shared" si="503"/>
        <v>-1</v>
      </c>
      <c r="AU3235" s="5">
        <f>SUM($AT$3:AT3235)</f>
        <v>78</v>
      </c>
      <c r="AV3235" s="6">
        <f>SUM(R3235,U3235,X3235,AA3235,AD3235,AG3235)</f>
        <v>1.2200000000000002</v>
      </c>
    </row>
    <row r="3236" spans="1:48" x14ac:dyDescent="0.25">
      <c r="A3236">
        <f>IF(AND(G3236&lt;&gt;"",H3236&lt;&gt;"",I3236&lt;&gt;"",J3236&lt;&gt;"",K3236&lt;&gt;"",L3236&lt;&gt;"",M3236&lt;&gt;"",N3236&lt;&gt;"",O3236&lt;&gt;"",P3236&lt;&gt;"",Q3236&lt;&gt;"",T3236&lt;&gt;"",W3236&lt;&gt;"",Z3236&lt;&gt;"",AC3236&lt;&gt;"",AF3236&lt;&gt;"",AI3236&lt;&gt;"",AL3236&lt;&gt;"",AO3236&lt;&gt;"",AR3236&lt;&gt;"",AS3236&lt;&gt;""),1,0)</f>
        <v>0</v>
      </c>
      <c r="B3236" s="1">
        <v>43733</v>
      </c>
      <c r="C3236" t="s">
        <v>3129</v>
      </c>
      <c r="D3236" t="s">
        <v>3832</v>
      </c>
      <c r="E3236" t="s">
        <v>3147</v>
      </c>
      <c r="F3236" t="s">
        <v>3140</v>
      </c>
      <c r="G3236">
        <v>2019</v>
      </c>
      <c r="H3236">
        <v>9</v>
      </c>
      <c r="I3236">
        <v>25</v>
      </c>
      <c r="J3236" t="s">
        <v>89</v>
      </c>
      <c r="K3236">
        <v>4</v>
      </c>
      <c r="L3236" s="3">
        <v>1</v>
      </c>
      <c r="M3236" s="3">
        <v>3</v>
      </c>
      <c r="N3236">
        <v>5.25</v>
      </c>
      <c r="O3236">
        <v>4.33</v>
      </c>
      <c r="P3236">
        <v>1.55</v>
      </c>
      <c r="Q3236" s="2">
        <v>1.57</v>
      </c>
      <c r="R3236" s="8" t="str">
        <f t="shared" si="504"/>
        <v/>
      </c>
      <c r="S3236" s="8">
        <f>SUM($R$3:R3236)</f>
        <v>-85.800000000000381</v>
      </c>
      <c r="T3236" s="2">
        <v>2.25</v>
      </c>
      <c r="U3236" s="8" t="str">
        <f t="shared" si="505"/>
        <v/>
      </c>
      <c r="V3236" s="8">
        <f>SUM($U$3:U3236)</f>
        <v>-281.79999999999967</v>
      </c>
      <c r="W3236" s="9">
        <v>1.1399999999999999</v>
      </c>
      <c r="X3236" s="8" t="str">
        <f t="shared" si="500"/>
        <v/>
      </c>
      <c r="Y3236" s="8">
        <f>SUM($X$3:X3236)</f>
        <v>-98.030000000000214</v>
      </c>
      <c r="Z3236" s="9">
        <v>5.5</v>
      </c>
      <c r="AA3236" s="8" t="str">
        <f t="shared" si="501"/>
        <v/>
      </c>
      <c r="AB3236" s="8">
        <f>SUM($AA$3:AA3236)</f>
        <v>-297.96999999999997</v>
      </c>
      <c r="AC3236" s="2">
        <v>1.53</v>
      </c>
      <c r="AD3236" s="8" t="str">
        <f t="shared" si="502"/>
        <v/>
      </c>
      <c r="AE3236" s="8">
        <f>SUM(AD$3:AD3236)</f>
        <v>1105.5100000000014</v>
      </c>
      <c r="AF3236" s="2">
        <v>2.4</v>
      </c>
      <c r="AG3236" s="8" t="str">
        <f t="shared" si="506"/>
        <v/>
      </c>
      <c r="AH3236" s="8">
        <f>SUM(AG$3:AG3236)</f>
        <v>-216.76999999999992</v>
      </c>
      <c r="AI3236">
        <v>21</v>
      </c>
      <c r="AJ3236" s="8" t="str">
        <f t="shared" si="507"/>
        <v/>
      </c>
      <c r="AK3236" s="8">
        <f>SUM(AJ$3:AJ3236)</f>
        <v>-374.5</v>
      </c>
      <c r="AL3236" s="2">
        <v>17</v>
      </c>
      <c r="AM3236" s="8" t="str">
        <f t="shared" si="508"/>
        <v/>
      </c>
      <c r="AN3236" s="8">
        <f>SUM(AM$3:AM3236)</f>
        <v>78</v>
      </c>
      <c r="AO3236" s="2">
        <v>8.5</v>
      </c>
      <c r="AP3236" s="8" t="str">
        <f t="shared" si="509"/>
        <v/>
      </c>
      <c r="AQ3236" s="8">
        <f>SUM(AP$3:AP3236)</f>
        <v>-407</v>
      </c>
      <c r="AT3236" s="4" t="str">
        <f t="shared" si="503"/>
        <v/>
      </c>
      <c r="AU3236" s="5">
        <f>SUM($AT$3:AT3236)</f>
        <v>78</v>
      </c>
      <c r="AV3236" s="6">
        <f>SUM(R3236,U3236,X3236,AA3236,AD3236,AG3236)</f>
        <v>0</v>
      </c>
    </row>
    <row r="3237" spans="1:48" x14ac:dyDescent="0.25">
      <c r="A3237">
        <f>IF(AND(G3237&lt;&gt;"",H3237&lt;&gt;"",I3237&lt;&gt;"",J3237&lt;&gt;"",K3237&lt;&gt;"",L3237&lt;&gt;"",M3237&lt;&gt;"",N3237&lt;&gt;"",O3237&lt;&gt;"",P3237&lt;&gt;"",Q3237&lt;&gt;"",T3237&lt;&gt;"",W3237&lt;&gt;"",Z3237&lt;&gt;"",AC3237&lt;&gt;"",AF3237&lt;&gt;"",AI3237&lt;&gt;"",AL3237&lt;&gt;"",AO3237&lt;&gt;"",AR3237&lt;&gt;"",AS3237&lt;&gt;""),1,0)</f>
        <v>1</v>
      </c>
      <c r="B3237" s="1">
        <v>43732</v>
      </c>
      <c r="C3237" t="s">
        <v>608</v>
      </c>
      <c r="D3237" t="s">
        <v>3833</v>
      </c>
      <c r="E3237" t="s">
        <v>519</v>
      </c>
      <c r="F3237" t="s">
        <v>559</v>
      </c>
      <c r="G3237">
        <v>2019</v>
      </c>
      <c r="H3237">
        <v>9</v>
      </c>
      <c r="I3237">
        <v>24</v>
      </c>
      <c r="J3237" t="s">
        <v>188</v>
      </c>
      <c r="K3237">
        <v>3</v>
      </c>
      <c r="L3237" s="3">
        <v>5</v>
      </c>
      <c r="M3237" s="3">
        <v>0</v>
      </c>
      <c r="N3237">
        <v>1.33</v>
      </c>
      <c r="O3237">
        <v>5.5</v>
      </c>
      <c r="P3237">
        <v>7.5</v>
      </c>
      <c r="Q3237" s="2">
        <v>1.61</v>
      </c>
      <c r="R3237" s="8">
        <f t="shared" si="504"/>
        <v>-1</v>
      </c>
      <c r="S3237" s="8">
        <f>SUM($R$3:R3237)</f>
        <v>-86.800000000000381</v>
      </c>
      <c r="T3237" s="2">
        <v>2.2000000000000002</v>
      </c>
      <c r="U3237" s="8">
        <f t="shared" si="505"/>
        <v>1.2000000000000002</v>
      </c>
      <c r="V3237" s="8">
        <f>SUM($U$3:U3237)</f>
        <v>-280.59999999999968</v>
      </c>
      <c r="W3237" s="9">
        <v>1.1399999999999999</v>
      </c>
      <c r="X3237" s="8">
        <f t="shared" si="500"/>
        <v>0.1399999999999999</v>
      </c>
      <c r="Y3237" s="8">
        <f>SUM($X$3:X3237)</f>
        <v>-97.890000000000214</v>
      </c>
      <c r="Z3237" s="9">
        <v>5.5</v>
      </c>
      <c r="AA3237" s="8">
        <f t="shared" si="501"/>
        <v>-1</v>
      </c>
      <c r="AB3237" s="8">
        <f>SUM($AA$3:AA3237)</f>
        <v>-298.96999999999997</v>
      </c>
      <c r="AC3237" s="2">
        <v>1.44</v>
      </c>
      <c r="AD3237" s="8">
        <f t="shared" si="502"/>
        <v>0.43999999999999995</v>
      </c>
      <c r="AE3237" s="8">
        <f>SUM(AD$3:AD3237)</f>
        <v>1105.9500000000014</v>
      </c>
      <c r="AF3237" s="2">
        <v>2.7</v>
      </c>
      <c r="AG3237" s="8">
        <f t="shared" si="506"/>
        <v>-1</v>
      </c>
      <c r="AH3237" s="8">
        <f>SUM(AG$3:AG3237)</f>
        <v>-217.76999999999992</v>
      </c>
      <c r="AI3237">
        <v>8.5</v>
      </c>
      <c r="AJ3237" s="8">
        <f t="shared" si="507"/>
        <v>-1</v>
      </c>
      <c r="AK3237" s="8">
        <f>SUM(AJ$3:AJ3237)</f>
        <v>-375.5</v>
      </c>
      <c r="AL3237" s="2">
        <v>7.5</v>
      </c>
      <c r="AM3237" s="8">
        <f t="shared" si="508"/>
        <v>-1</v>
      </c>
      <c r="AN3237" s="8">
        <f>SUM(AM$3:AM3237)</f>
        <v>77</v>
      </c>
      <c r="AO3237" s="2">
        <v>9.5</v>
      </c>
      <c r="AP3237" s="8">
        <f t="shared" si="509"/>
        <v>-1</v>
      </c>
      <c r="AQ3237" s="8">
        <f>SUM(AP$3:AP3237)</f>
        <v>-408</v>
      </c>
      <c r="AR3237">
        <v>2.2000000000000002</v>
      </c>
      <c r="AS3237">
        <v>1.65</v>
      </c>
      <c r="AT3237" s="4">
        <f t="shared" si="503"/>
        <v>-1</v>
      </c>
      <c r="AU3237" s="5">
        <f>SUM($AT$3:AT3237)</f>
        <v>77</v>
      </c>
      <c r="AV3237" s="6">
        <f>SUM(R3237,U3237,X3237,AA3237,AD3237,AG3237)</f>
        <v>-1.22</v>
      </c>
    </row>
    <row r="3238" spans="1:48" x14ac:dyDescent="0.25">
      <c r="A3238">
        <f>IF(AND(G3238&lt;&gt;"",H3238&lt;&gt;"",I3238&lt;&gt;"",J3238&lt;&gt;"",K3238&lt;&gt;"",L3238&lt;&gt;"",M3238&lt;&gt;"",N3238&lt;&gt;"",O3238&lt;&gt;"",P3238&lt;&gt;"",Q3238&lt;&gt;"",T3238&lt;&gt;"",W3238&lt;&gt;"",Z3238&lt;&gt;"",AC3238&lt;&gt;"",AF3238&lt;&gt;"",AI3238&lt;&gt;"",AL3238&lt;&gt;"",AO3238&lt;&gt;"",AR3238&lt;&gt;"",AS3238&lt;&gt;""),1,0)</f>
        <v>0</v>
      </c>
      <c r="B3238" s="1">
        <v>43732</v>
      </c>
      <c r="C3238" t="s">
        <v>608</v>
      </c>
      <c r="D3238" t="s">
        <v>3834</v>
      </c>
      <c r="E3238" t="s">
        <v>450</v>
      </c>
      <c r="F3238" t="s">
        <v>254</v>
      </c>
      <c r="G3238">
        <v>2019</v>
      </c>
      <c r="H3238">
        <v>9</v>
      </c>
      <c r="I3238">
        <v>24</v>
      </c>
      <c r="J3238" t="s">
        <v>188</v>
      </c>
      <c r="K3238">
        <v>3</v>
      </c>
      <c r="L3238" s="3">
        <v>0</v>
      </c>
      <c r="M3238" s="3">
        <v>0</v>
      </c>
      <c r="N3238">
        <v>13</v>
      </c>
      <c r="O3238">
        <v>6</v>
      </c>
      <c r="P3238">
        <v>1.22</v>
      </c>
      <c r="Q3238" s="2">
        <v>2.1</v>
      </c>
      <c r="R3238" s="8" t="str">
        <f t="shared" si="504"/>
        <v/>
      </c>
      <c r="S3238" s="8">
        <f>SUM($R$3:R3238)</f>
        <v>-86.800000000000381</v>
      </c>
      <c r="T3238" s="2">
        <v>1.66</v>
      </c>
      <c r="U3238" s="8" t="str">
        <f t="shared" si="505"/>
        <v/>
      </c>
      <c r="V3238" s="8">
        <f>SUM($U$3:U3238)</f>
        <v>-280.59999999999968</v>
      </c>
      <c r="W3238" s="9">
        <v>1.22</v>
      </c>
      <c r="X3238" s="8" t="str">
        <f t="shared" si="500"/>
        <v/>
      </c>
      <c r="Y3238" s="8">
        <f>SUM($X$3:X3238)</f>
        <v>-97.890000000000214</v>
      </c>
      <c r="Z3238" s="9">
        <v>4</v>
      </c>
      <c r="AA3238" s="8" t="str">
        <f t="shared" si="501"/>
        <v/>
      </c>
      <c r="AB3238" s="8">
        <f>SUM($AA$3:AA3238)</f>
        <v>-298.96999999999997</v>
      </c>
      <c r="AC3238" s="2">
        <v>1.65</v>
      </c>
      <c r="AD3238" s="8" t="str">
        <f t="shared" si="502"/>
        <v/>
      </c>
      <c r="AE3238" s="8">
        <f>SUM(AD$3:AD3238)</f>
        <v>1105.9500000000014</v>
      </c>
      <c r="AF3238" s="2">
        <v>2.2000000000000002</v>
      </c>
      <c r="AG3238" s="8" t="str">
        <f t="shared" si="506"/>
        <v/>
      </c>
      <c r="AH3238" s="8">
        <f>SUM(AG$3:AG3238)</f>
        <v>-217.76999999999992</v>
      </c>
      <c r="AI3238">
        <v>26</v>
      </c>
      <c r="AJ3238" s="8" t="str">
        <f t="shared" si="507"/>
        <v/>
      </c>
      <c r="AK3238" s="8">
        <f>SUM(AJ$3:AJ3238)</f>
        <v>-375.5</v>
      </c>
      <c r="AL3238" s="2">
        <v>34</v>
      </c>
      <c r="AM3238" s="8" t="str">
        <f t="shared" si="508"/>
        <v/>
      </c>
      <c r="AN3238" s="8">
        <f>SUM(AM$3:AM3238)</f>
        <v>77</v>
      </c>
      <c r="AO3238" s="2">
        <v>12</v>
      </c>
      <c r="AP3238" s="8" t="str">
        <f t="shared" si="509"/>
        <v/>
      </c>
      <c r="AQ3238" s="8">
        <f>SUM(AP$3:AP3238)</f>
        <v>-408</v>
      </c>
      <c r="AT3238" s="4" t="str">
        <f t="shared" si="503"/>
        <v/>
      </c>
      <c r="AU3238" s="5">
        <f>SUM($AT$3:AT3238)</f>
        <v>77</v>
      </c>
      <c r="AV3238" s="6">
        <f>SUM(R3238,U3238,X3238,AA3238,AD3238,AG3238)</f>
        <v>0</v>
      </c>
    </row>
    <row r="3239" spans="1:48" x14ac:dyDescent="0.25">
      <c r="A3239">
        <f>IF(AND(G3239&lt;&gt;"",H3239&lt;&gt;"",I3239&lt;&gt;"",J3239&lt;&gt;"",K3239&lt;&gt;"",L3239&lt;&gt;"",M3239&lt;&gt;"",N3239&lt;&gt;"",O3239&lt;&gt;"",P3239&lt;&gt;"",Q3239&lt;&gt;"",T3239&lt;&gt;"",W3239&lt;&gt;"",Z3239&lt;&gt;"",AC3239&lt;&gt;"",AF3239&lt;&gt;"",AI3239&lt;&gt;"",AL3239&lt;&gt;"",AO3239&lt;&gt;"",AR3239&lt;&gt;"",AS3239&lt;&gt;""),1,0)</f>
        <v>0</v>
      </c>
      <c r="B3239" s="1">
        <v>43732</v>
      </c>
      <c r="C3239" t="s">
        <v>608</v>
      </c>
      <c r="D3239" t="s">
        <v>3835</v>
      </c>
      <c r="E3239" t="s">
        <v>455</v>
      </c>
      <c r="F3239" t="s">
        <v>418</v>
      </c>
      <c r="G3239">
        <v>2019</v>
      </c>
      <c r="H3239">
        <v>9</v>
      </c>
      <c r="I3239">
        <v>24</v>
      </c>
      <c r="J3239" t="s">
        <v>188</v>
      </c>
      <c r="K3239">
        <v>3</v>
      </c>
      <c r="L3239" s="3">
        <v>1</v>
      </c>
      <c r="M3239" s="3">
        <v>1</v>
      </c>
      <c r="N3239">
        <v>5</v>
      </c>
      <c r="O3239">
        <v>3.9</v>
      </c>
      <c r="P3239">
        <v>1.66</v>
      </c>
      <c r="Q3239" s="2">
        <v>1.75</v>
      </c>
      <c r="R3239" s="8" t="str">
        <f t="shared" si="504"/>
        <v/>
      </c>
      <c r="S3239" s="8">
        <f>SUM($R$3:R3239)</f>
        <v>-86.800000000000381</v>
      </c>
      <c r="T3239" s="2">
        <v>2</v>
      </c>
      <c r="U3239" s="8" t="str">
        <f t="shared" si="505"/>
        <v/>
      </c>
      <c r="V3239" s="8">
        <f>SUM($U$3:U3239)</f>
        <v>-280.59999999999968</v>
      </c>
      <c r="W3239" s="9">
        <v>1.22</v>
      </c>
      <c r="X3239" s="8" t="str">
        <f t="shared" si="500"/>
        <v/>
      </c>
      <c r="Y3239" s="8">
        <f>SUM($X$3:X3239)</f>
        <v>-97.890000000000214</v>
      </c>
      <c r="Z3239" s="9">
        <v>4</v>
      </c>
      <c r="AA3239" s="8" t="str">
        <f t="shared" si="501"/>
        <v/>
      </c>
      <c r="AB3239" s="8">
        <f>SUM($AA$3:AA3239)</f>
        <v>-298.96999999999997</v>
      </c>
      <c r="AC3239" s="2">
        <v>1.8</v>
      </c>
      <c r="AD3239" s="8" t="str">
        <f t="shared" si="502"/>
        <v/>
      </c>
      <c r="AE3239" s="8">
        <f>SUM(AD$3:AD3239)</f>
        <v>1105.9500000000014</v>
      </c>
      <c r="AF3239" s="2">
        <v>2</v>
      </c>
      <c r="AG3239" s="8" t="str">
        <f t="shared" si="506"/>
        <v/>
      </c>
      <c r="AH3239" s="8">
        <f>SUM(AG$3:AG3239)</f>
        <v>-217.76999999999992</v>
      </c>
      <c r="AI3239">
        <v>13</v>
      </c>
      <c r="AJ3239" s="8" t="str">
        <f t="shared" si="507"/>
        <v/>
      </c>
      <c r="AK3239" s="8">
        <f>SUM(AJ$3:AJ3239)</f>
        <v>-375.5</v>
      </c>
      <c r="AL3239" s="2">
        <v>15</v>
      </c>
      <c r="AM3239" s="8" t="str">
        <f t="shared" si="508"/>
        <v/>
      </c>
      <c r="AN3239" s="8">
        <f>SUM(AM$3:AM3239)</f>
        <v>77</v>
      </c>
      <c r="AO3239" s="2">
        <v>7</v>
      </c>
      <c r="AP3239" s="8" t="str">
        <f t="shared" si="509"/>
        <v/>
      </c>
      <c r="AQ3239" s="8">
        <f>SUM(AP$3:AP3239)</f>
        <v>-408</v>
      </c>
      <c r="AT3239" s="4" t="str">
        <f t="shared" si="503"/>
        <v/>
      </c>
      <c r="AU3239" s="5">
        <f>SUM($AT$3:AT3239)</f>
        <v>77</v>
      </c>
      <c r="AV3239" s="6">
        <f>SUM(R3239,U3239,X3239,AA3239,AD3239,AG3239)</f>
        <v>0</v>
      </c>
    </row>
    <row r="3240" spans="1:48" x14ac:dyDescent="0.25">
      <c r="A3240">
        <f>IF(AND(G3240&lt;&gt;"",H3240&lt;&gt;"",I3240&lt;&gt;"",J3240&lt;&gt;"",K3240&lt;&gt;"",L3240&lt;&gt;"",M3240&lt;&gt;"",N3240&lt;&gt;"",O3240&lt;&gt;"",P3240&lt;&gt;"",Q3240&lt;&gt;"",T3240&lt;&gt;"",W3240&lt;&gt;"",Z3240&lt;&gt;"",AC3240&lt;&gt;"",AF3240&lt;&gt;"",AI3240&lt;&gt;"",AL3240&lt;&gt;"",AO3240&lt;&gt;"",AR3240&lt;&gt;"",AS3240&lt;&gt;""),1,0)</f>
        <v>0</v>
      </c>
      <c r="B3240" s="1">
        <v>43732</v>
      </c>
      <c r="C3240" t="s">
        <v>608</v>
      </c>
      <c r="D3240" t="s">
        <v>3836</v>
      </c>
      <c r="E3240" t="s">
        <v>425</v>
      </c>
      <c r="F3240" t="s">
        <v>285</v>
      </c>
      <c r="G3240">
        <v>2019</v>
      </c>
      <c r="H3240">
        <v>9</v>
      </c>
      <c r="I3240">
        <v>24</v>
      </c>
      <c r="J3240" t="s">
        <v>188</v>
      </c>
      <c r="K3240">
        <v>3</v>
      </c>
      <c r="L3240" s="3">
        <v>0</v>
      </c>
      <c r="M3240" s="3">
        <v>4</v>
      </c>
      <c r="N3240">
        <v>9</v>
      </c>
      <c r="O3240">
        <v>5.25</v>
      </c>
      <c r="P3240">
        <v>1.33</v>
      </c>
      <c r="Q3240" s="2">
        <v>1.95</v>
      </c>
      <c r="R3240" s="8" t="str">
        <f t="shared" si="504"/>
        <v/>
      </c>
      <c r="S3240" s="8">
        <f>SUM($R$3:R3240)</f>
        <v>-86.800000000000381</v>
      </c>
      <c r="T3240" s="2">
        <v>1.8</v>
      </c>
      <c r="U3240" s="8" t="str">
        <f t="shared" si="505"/>
        <v/>
      </c>
      <c r="V3240" s="8">
        <f>SUM($U$3:U3240)</f>
        <v>-280.59999999999968</v>
      </c>
      <c r="W3240" s="9">
        <v>1.1599999999999999</v>
      </c>
      <c r="X3240" s="8" t="str">
        <f t="shared" si="500"/>
        <v/>
      </c>
      <c r="Y3240" s="8">
        <f>SUM($X$3:X3240)</f>
        <v>-97.890000000000214</v>
      </c>
      <c r="Z3240" s="9">
        <v>5</v>
      </c>
      <c r="AA3240" s="8" t="str">
        <f t="shared" si="501"/>
        <v/>
      </c>
      <c r="AB3240" s="8">
        <f>SUM($AA$3:AA3240)</f>
        <v>-298.96999999999997</v>
      </c>
      <c r="AC3240" s="2">
        <v>1.57</v>
      </c>
      <c r="AD3240" s="8" t="str">
        <f t="shared" si="502"/>
        <v/>
      </c>
      <c r="AE3240" s="8">
        <f>SUM(AD$3:AD3240)</f>
        <v>1105.9500000000014</v>
      </c>
      <c r="AF3240" s="2">
        <v>2.35</v>
      </c>
      <c r="AG3240" s="8" t="str">
        <f t="shared" si="506"/>
        <v/>
      </c>
      <c r="AH3240" s="8">
        <f>SUM(AG$3:AG3240)</f>
        <v>-217.76999999999992</v>
      </c>
      <c r="AI3240">
        <v>21</v>
      </c>
      <c r="AJ3240" s="8" t="str">
        <f t="shared" si="507"/>
        <v/>
      </c>
      <c r="AK3240" s="8">
        <f>SUM(AJ$3:AJ3240)</f>
        <v>-375.5</v>
      </c>
      <c r="AL3240" s="2">
        <v>23</v>
      </c>
      <c r="AM3240" s="8" t="str">
        <f t="shared" si="508"/>
        <v/>
      </c>
      <c r="AN3240" s="8">
        <f>SUM(AM$3:AM3240)</f>
        <v>77</v>
      </c>
      <c r="AO3240" s="2">
        <v>9.5</v>
      </c>
      <c r="AP3240" s="8" t="str">
        <f t="shared" si="509"/>
        <v/>
      </c>
      <c r="AQ3240" s="8">
        <f>SUM(AP$3:AP3240)</f>
        <v>-408</v>
      </c>
      <c r="AT3240" s="4" t="str">
        <f t="shared" si="503"/>
        <v/>
      </c>
      <c r="AU3240" s="5">
        <f>SUM($AT$3:AT3240)</f>
        <v>77</v>
      </c>
      <c r="AV3240" s="6">
        <f>SUM(R3240,U3240,X3240,AA3240,AD3240,AG3240)</f>
        <v>0</v>
      </c>
    </row>
    <row r="3241" spans="1:48" x14ac:dyDescent="0.25">
      <c r="A3241">
        <f>IF(AND(G3241&lt;&gt;"",H3241&lt;&gt;"",I3241&lt;&gt;"",J3241&lt;&gt;"",K3241&lt;&gt;"",L3241&lt;&gt;"",M3241&lt;&gt;"",N3241&lt;&gt;"",O3241&lt;&gt;"",P3241&lt;&gt;"",Q3241&lt;&gt;"",T3241&lt;&gt;"",W3241&lt;&gt;"",Z3241&lt;&gt;"",AC3241&lt;&gt;"",AF3241&lt;&gt;"",AI3241&lt;&gt;"",AL3241&lt;&gt;"",AO3241&lt;&gt;"",AR3241&lt;&gt;"",AS3241&lt;&gt;""),1,0)</f>
        <v>0</v>
      </c>
      <c r="B3241" s="1">
        <v>43732</v>
      </c>
      <c r="C3241" t="s">
        <v>608</v>
      </c>
      <c r="D3241" t="s">
        <v>3837</v>
      </c>
      <c r="E3241" t="s">
        <v>269</v>
      </c>
      <c r="F3241" t="s">
        <v>532</v>
      </c>
      <c r="G3241">
        <v>2019</v>
      </c>
      <c r="H3241">
        <v>9</v>
      </c>
      <c r="I3241">
        <v>24</v>
      </c>
      <c r="J3241" t="s">
        <v>188</v>
      </c>
      <c r="K3241">
        <v>3</v>
      </c>
      <c r="L3241" s="3">
        <v>0</v>
      </c>
      <c r="M3241" s="3">
        <v>4</v>
      </c>
      <c r="N3241">
        <v>5.25</v>
      </c>
      <c r="O3241">
        <v>4</v>
      </c>
      <c r="P3241">
        <v>1.61</v>
      </c>
      <c r="Q3241" s="2">
        <v>1.8</v>
      </c>
      <c r="R3241" s="8" t="str">
        <f t="shared" si="504"/>
        <v/>
      </c>
      <c r="S3241" s="8">
        <f>SUM($R$3:R3241)</f>
        <v>-86.800000000000381</v>
      </c>
      <c r="T3241" s="2">
        <v>1.95</v>
      </c>
      <c r="U3241" s="8" t="str">
        <f t="shared" si="505"/>
        <v/>
      </c>
      <c r="V3241" s="8">
        <f>SUM($U$3:U3241)</f>
        <v>-280.59999999999968</v>
      </c>
      <c r="W3241" s="9">
        <v>1.25</v>
      </c>
      <c r="X3241" s="8" t="str">
        <f t="shared" si="500"/>
        <v/>
      </c>
      <c r="Y3241" s="8">
        <f>SUM($X$3:X3241)</f>
        <v>-97.890000000000214</v>
      </c>
      <c r="Z3241" s="9">
        <v>3.75</v>
      </c>
      <c r="AA3241" s="8" t="str">
        <f t="shared" si="501"/>
        <v/>
      </c>
      <c r="AB3241" s="8">
        <f>SUM($AA$3:AA3241)</f>
        <v>-298.96999999999997</v>
      </c>
      <c r="AC3241" s="2">
        <v>1.8</v>
      </c>
      <c r="AD3241" s="8" t="str">
        <f t="shared" si="502"/>
        <v/>
      </c>
      <c r="AE3241" s="8">
        <f>SUM(AD$3:AD3241)</f>
        <v>1105.9500000000014</v>
      </c>
      <c r="AF3241" s="2">
        <v>2</v>
      </c>
      <c r="AG3241" s="8" t="str">
        <f t="shared" si="506"/>
        <v/>
      </c>
      <c r="AH3241" s="8">
        <f>SUM(AG$3:AG3241)</f>
        <v>-217.76999999999992</v>
      </c>
      <c r="AI3241">
        <v>13</v>
      </c>
      <c r="AJ3241" s="8" t="str">
        <f t="shared" si="507"/>
        <v/>
      </c>
      <c r="AK3241" s="8">
        <f>SUM(AJ$3:AJ3241)</f>
        <v>-375.5</v>
      </c>
      <c r="AL3241" s="2">
        <v>15</v>
      </c>
      <c r="AM3241" s="8" t="str">
        <f t="shared" si="508"/>
        <v/>
      </c>
      <c r="AN3241" s="8">
        <f>SUM(AM$3:AM3241)</f>
        <v>77</v>
      </c>
      <c r="AO3241" s="2">
        <v>7.5</v>
      </c>
      <c r="AP3241" s="8" t="str">
        <f t="shared" si="509"/>
        <v/>
      </c>
      <c r="AQ3241" s="8">
        <f>SUM(AP$3:AP3241)</f>
        <v>-408</v>
      </c>
      <c r="AT3241" s="4" t="str">
        <f t="shared" si="503"/>
        <v/>
      </c>
      <c r="AU3241" s="5">
        <f>SUM($AT$3:AT3241)</f>
        <v>77</v>
      </c>
      <c r="AV3241" s="6">
        <f>SUM(R3241,U3241,X3241,AA3241,AD3241,AG3241)</f>
        <v>0</v>
      </c>
    </row>
    <row r="3242" spans="1:48" x14ac:dyDescent="0.25">
      <c r="A3242">
        <f>IF(AND(G3242&lt;&gt;"",H3242&lt;&gt;"",I3242&lt;&gt;"",J3242&lt;&gt;"",K3242&lt;&gt;"",L3242&lt;&gt;"",M3242&lt;&gt;"",N3242&lt;&gt;"",O3242&lt;&gt;"",P3242&lt;&gt;"",Q3242&lt;&gt;"",T3242&lt;&gt;"",W3242&lt;&gt;"",Z3242&lt;&gt;"",AC3242&lt;&gt;"",AF3242&lt;&gt;"",AI3242&lt;&gt;"",AL3242&lt;&gt;"",AO3242&lt;&gt;"",AR3242&lt;&gt;"",AS3242&lt;&gt;""),1,0)</f>
        <v>0</v>
      </c>
      <c r="B3242" s="1">
        <v>43732</v>
      </c>
      <c r="C3242" t="s">
        <v>608</v>
      </c>
      <c r="D3242" t="s">
        <v>3838</v>
      </c>
      <c r="E3242" t="s">
        <v>415</v>
      </c>
      <c r="F3242" t="s">
        <v>350</v>
      </c>
      <c r="G3242">
        <v>2019</v>
      </c>
      <c r="H3242">
        <v>9</v>
      </c>
      <c r="I3242">
        <v>24</v>
      </c>
      <c r="J3242" t="s">
        <v>188</v>
      </c>
      <c r="K3242">
        <v>3</v>
      </c>
      <c r="L3242" s="3">
        <v>0</v>
      </c>
      <c r="M3242" s="3">
        <v>3</v>
      </c>
      <c r="N3242">
        <v>21</v>
      </c>
      <c r="O3242">
        <v>10</v>
      </c>
      <c r="P3242">
        <v>1.1000000000000001</v>
      </c>
      <c r="Q3242" s="2">
        <v>2</v>
      </c>
      <c r="R3242" s="8" t="str">
        <f t="shared" si="504"/>
        <v/>
      </c>
      <c r="S3242" s="8">
        <f>SUM($R$3:R3242)</f>
        <v>-86.800000000000381</v>
      </c>
      <c r="T3242" s="2">
        <v>1.75</v>
      </c>
      <c r="U3242" s="8" t="str">
        <f t="shared" si="505"/>
        <v/>
      </c>
      <c r="V3242" s="8">
        <f>SUM($U$3:U3242)</f>
        <v>-280.59999999999968</v>
      </c>
      <c r="W3242" s="9">
        <v>1.07</v>
      </c>
      <c r="X3242" s="8" t="str">
        <f t="shared" si="500"/>
        <v/>
      </c>
      <c r="Y3242" s="8">
        <f>SUM($X$3:X3242)</f>
        <v>-97.890000000000214</v>
      </c>
      <c r="Z3242" s="9">
        <v>9</v>
      </c>
      <c r="AA3242" s="8" t="str">
        <f t="shared" si="501"/>
        <v/>
      </c>
      <c r="AB3242" s="8">
        <f>SUM($AA$3:AA3242)</f>
        <v>-298.96999999999997</v>
      </c>
      <c r="AC3242" s="2">
        <v>1.25</v>
      </c>
      <c r="AD3242" s="8" t="str">
        <f t="shared" si="502"/>
        <v/>
      </c>
      <c r="AE3242" s="8">
        <f>SUM(AD$3:AD3242)</f>
        <v>1105.9500000000014</v>
      </c>
      <c r="AF3242" s="2">
        <v>4</v>
      </c>
      <c r="AG3242" s="8" t="str">
        <f t="shared" si="506"/>
        <v/>
      </c>
      <c r="AH3242" s="8">
        <f>SUM(AG$3:AG3242)</f>
        <v>-217.76999999999992</v>
      </c>
      <c r="AI3242">
        <v>51</v>
      </c>
      <c r="AJ3242" s="8" t="str">
        <f t="shared" si="507"/>
        <v/>
      </c>
      <c r="AK3242" s="8">
        <f>SUM(AJ$3:AJ3242)</f>
        <v>-375.5</v>
      </c>
      <c r="AL3242" s="2">
        <v>51</v>
      </c>
      <c r="AM3242" s="8" t="str">
        <f t="shared" si="508"/>
        <v/>
      </c>
      <c r="AN3242" s="8">
        <f>SUM(AM$3:AM3242)</f>
        <v>77</v>
      </c>
      <c r="AO3242" s="2">
        <v>21</v>
      </c>
      <c r="AP3242" s="8" t="str">
        <f t="shared" si="509"/>
        <v/>
      </c>
      <c r="AQ3242" s="8">
        <f>SUM(AP$3:AP3242)</f>
        <v>-408</v>
      </c>
      <c r="AT3242" s="4" t="str">
        <f t="shared" si="503"/>
        <v/>
      </c>
      <c r="AU3242" s="5">
        <f>SUM($AT$3:AT3242)</f>
        <v>77</v>
      </c>
      <c r="AV3242" s="6">
        <f>SUM(R3242,U3242,X3242,AA3242,AD3242,AG3242)</f>
        <v>0</v>
      </c>
    </row>
    <row r="3243" spans="1:48" x14ac:dyDescent="0.25">
      <c r="A3243">
        <f>IF(AND(G3243&lt;&gt;"",H3243&lt;&gt;"",I3243&lt;&gt;"",J3243&lt;&gt;"",K3243&lt;&gt;"",L3243&lt;&gt;"",M3243&lt;&gt;"",N3243&lt;&gt;"",O3243&lt;&gt;"",P3243&lt;&gt;"",Q3243&lt;&gt;"",T3243&lt;&gt;"",W3243&lt;&gt;"",Z3243&lt;&gt;"",AC3243&lt;&gt;"",AF3243&lt;&gt;"",AI3243&lt;&gt;"",AL3243&lt;&gt;"",AO3243&lt;&gt;"",AR3243&lt;&gt;"",AS3243&lt;&gt;""),1,0)</f>
        <v>0</v>
      </c>
      <c r="B3243" s="1">
        <v>43732</v>
      </c>
      <c r="C3243" t="s">
        <v>608</v>
      </c>
      <c r="D3243" t="s">
        <v>3839</v>
      </c>
      <c r="E3243" t="s">
        <v>404</v>
      </c>
      <c r="F3243" t="s">
        <v>348</v>
      </c>
      <c r="G3243">
        <v>2019</v>
      </c>
      <c r="H3243">
        <v>9</v>
      </c>
      <c r="I3243">
        <v>24</v>
      </c>
      <c r="J3243" t="s">
        <v>188</v>
      </c>
      <c r="K3243">
        <v>3</v>
      </c>
      <c r="L3243" s="3">
        <v>0</v>
      </c>
      <c r="M3243" s="3">
        <v>2</v>
      </c>
      <c r="N3243">
        <v>6</v>
      </c>
      <c r="O3243">
        <v>4.2</v>
      </c>
      <c r="P3243">
        <v>1.53</v>
      </c>
      <c r="Q3243" s="2">
        <v>1.8</v>
      </c>
      <c r="R3243" s="8" t="str">
        <f t="shared" si="504"/>
        <v/>
      </c>
      <c r="S3243" s="8">
        <f>SUM($R$3:R3243)</f>
        <v>-86.800000000000381</v>
      </c>
      <c r="T3243" s="2">
        <v>1.95</v>
      </c>
      <c r="U3243" s="8" t="str">
        <f t="shared" si="505"/>
        <v/>
      </c>
      <c r="V3243" s="8">
        <f>SUM($U$3:U3243)</f>
        <v>-280.59999999999968</v>
      </c>
      <c r="W3243" s="9">
        <v>1.22</v>
      </c>
      <c r="X3243" s="8" t="str">
        <f t="shared" si="500"/>
        <v/>
      </c>
      <c r="Y3243" s="8">
        <f>SUM($X$3:X3243)</f>
        <v>-97.890000000000214</v>
      </c>
      <c r="Z3243" s="9">
        <v>4</v>
      </c>
      <c r="AA3243" s="8" t="str">
        <f t="shared" si="501"/>
        <v/>
      </c>
      <c r="AB3243" s="8">
        <f>SUM($AA$3:AA3243)</f>
        <v>-298.96999999999997</v>
      </c>
      <c r="AC3243" s="2">
        <v>1.72</v>
      </c>
      <c r="AD3243" s="8" t="str">
        <f t="shared" si="502"/>
        <v/>
      </c>
      <c r="AE3243" s="8">
        <f>SUM(AD$3:AD3243)</f>
        <v>1105.9500000000014</v>
      </c>
      <c r="AF3243" s="2">
        <v>2.0699999999999998</v>
      </c>
      <c r="AG3243" s="8" t="str">
        <f t="shared" si="506"/>
        <v/>
      </c>
      <c r="AH3243" s="8">
        <f>SUM(AG$3:AG3243)</f>
        <v>-217.76999999999992</v>
      </c>
      <c r="AI3243">
        <v>15</v>
      </c>
      <c r="AJ3243" s="8" t="str">
        <f t="shared" si="507"/>
        <v/>
      </c>
      <c r="AK3243" s="8">
        <f>SUM(AJ$3:AJ3243)</f>
        <v>-375.5</v>
      </c>
      <c r="AL3243" s="2">
        <v>17</v>
      </c>
      <c r="AM3243" s="8" t="str">
        <f t="shared" si="508"/>
        <v/>
      </c>
      <c r="AN3243" s="8">
        <f>SUM(AM$3:AM3243)</f>
        <v>77</v>
      </c>
      <c r="AO3243" s="2">
        <v>8</v>
      </c>
      <c r="AP3243" s="8" t="str">
        <f t="shared" si="509"/>
        <v/>
      </c>
      <c r="AQ3243" s="8">
        <f>SUM(AP$3:AP3243)</f>
        <v>-408</v>
      </c>
      <c r="AT3243" s="4" t="str">
        <f t="shared" si="503"/>
        <v/>
      </c>
      <c r="AU3243" s="5">
        <f>SUM($AT$3:AT3243)</f>
        <v>77</v>
      </c>
      <c r="AV3243" s="6">
        <f>SUM(R3243,U3243,X3243,AA3243,AD3243,AG3243)</f>
        <v>0</v>
      </c>
    </row>
    <row r="3244" spans="1:48" x14ac:dyDescent="0.25">
      <c r="A3244">
        <f>IF(AND(G3244&lt;&gt;"",H3244&lt;&gt;"",I3244&lt;&gt;"",J3244&lt;&gt;"",K3244&lt;&gt;"",L3244&lt;&gt;"",M3244&lt;&gt;"",N3244&lt;&gt;"",O3244&lt;&gt;"",P3244&lt;&gt;"",Q3244&lt;&gt;"",T3244&lt;&gt;"",W3244&lt;&gt;"",Z3244&lt;&gt;"",AC3244&lt;&gt;"",AF3244&lt;&gt;"",AI3244&lt;&gt;"",AL3244&lt;&gt;"",AO3244&lt;&gt;"",AR3244&lt;&gt;"",AS3244&lt;&gt;""),1,0)</f>
        <v>1</v>
      </c>
      <c r="B3244" s="1">
        <v>43732</v>
      </c>
      <c r="C3244" t="s">
        <v>608</v>
      </c>
      <c r="D3244" t="s">
        <v>3840</v>
      </c>
      <c r="E3244" t="s">
        <v>525</v>
      </c>
      <c r="F3244" t="s">
        <v>421</v>
      </c>
      <c r="G3244">
        <v>2019</v>
      </c>
      <c r="H3244">
        <v>9</v>
      </c>
      <c r="I3244">
        <v>24</v>
      </c>
      <c r="J3244" t="s">
        <v>188</v>
      </c>
      <c r="K3244">
        <v>3</v>
      </c>
      <c r="L3244" s="3">
        <v>2</v>
      </c>
      <c r="M3244" s="3">
        <v>1</v>
      </c>
      <c r="N3244">
        <v>1.44</v>
      </c>
      <c r="O3244">
        <v>4.75</v>
      </c>
      <c r="P3244">
        <v>6.5</v>
      </c>
      <c r="Q3244" s="2">
        <v>1.75</v>
      </c>
      <c r="R3244" s="8">
        <f t="shared" si="504"/>
        <v>0.75</v>
      </c>
      <c r="S3244" s="8">
        <f>SUM($R$3:R3244)</f>
        <v>-86.050000000000381</v>
      </c>
      <c r="T3244" s="2">
        <v>2</v>
      </c>
      <c r="U3244" s="8">
        <f t="shared" si="505"/>
        <v>-1</v>
      </c>
      <c r="V3244" s="8">
        <f>SUM($U$3:U3244)</f>
        <v>-281.59999999999968</v>
      </c>
      <c r="W3244" s="9">
        <v>1.18</v>
      </c>
      <c r="X3244" s="8">
        <f t="shared" si="500"/>
        <v>0.17999999999999994</v>
      </c>
      <c r="Y3244" s="8">
        <f>SUM($X$3:X3244)</f>
        <v>-97.710000000000207</v>
      </c>
      <c r="Z3244" s="9">
        <v>4.5</v>
      </c>
      <c r="AA3244" s="8">
        <f t="shared" si="501"/>
        <v>-1</v>
      </c>
      <c r="AB3244" s="8">
        <f>SUM($AA$3:AA3244)</f>
        <v>-299.96999999999997</v>
      </c>
      <c r="AC3244" s="2">
        <v>1.57</v>
      </c>
      <c r="AD3244" s="8">
        <f t="shared" si="502"/>
        <v>0.57000000000000006</v>
      </c>
      <c r="AE3244" s="8">
        <f>SUM(AD$3:AD3244)</f>
        <v>1106.5200000000013</v>
      </c>
      <c r="AF3244" s="2">
        <v>2.35</v>
      </c>
      <c r="AG3244" s="8">
        <f t="shared" si="506"/>
        <v>-1</v>
      </c>
      <c r="AH3244" s="8">
        <f>SUM(AG$3:AG3244)</f>
        <v>-218.76999999999992</v>
      </c>
      <c r="AI3244">
        <v>8</v>
      </c>
      <c r="AJ3244" s="8">
        <f t="shared" si="507"/>
        <v>-1</v>
      </c>
      <c r="AK3244" s="8">
        <f>SUM(AJ$3:AJ3244)</f>
        <v>-376.5</v>
      </c>
      <c r="AL3244" s="2">
        <v>8</v>
      </c>
      <c r="AM3244" s="8">
        <f t="shared" si="508"/>
        <v>7</v>
      </c>
      <c r="AN3244" s="8">
        <f>SUM(AM$3:AM3244)</f>
        <v>84</v>
      </c>
      <c r="AO3244" s="2">
        <v>9</v>
      </c>
      <c r="AP3244" s="8">
        <f t="shared" si="509"/>
        <v>-1</v>
      </c>
      <c r="AQ3244" s="8">
        <f>SUM(AP$3:AP3244)</f>
        <v>-409</v>
      </c>
      <c r="AR3244">
        <v>2.25</v>
      </c>
      <c r="AS3244">
        <v>1.62</v>
      </c>
      <c r="AT3244" s="4">
        <f t="shared" si="503"/>
        <v>7</v>
      </c>
      <c r="AU3244" s="5">
        <f>SUM($AT$3:AT3244)</f>
        <v>84</v>
      </c>
      <c r="AV3244" s="6">
        <f>SUM(R3244,U3244,X3244,AA3244,AD3244,AG3244)</f>
        <v>-1.5</v>
      </c>
    </row>
    <row r="3245" spans="1:48" x14ac:dyDescent="0.25">
      <c r="A3245">
        <f>IF(AND(G3245&lt;&gt;"",H3245&lt;&gt;"",I3245&lt;&gt;"",J3245&lt;&gt;"",K3245&lt;&gt;"",L3245&lt;&gt;"",M3245&lt;&gt;"",N3245&lt;&gt;"",O3245&lt;&gt;"",P3245&lt;&gt;"",Q3245&lt;&gt;"",T3245&lt;&gt;"",W3245&lt;&gt;"",Z3245&lt;&gt;"",AC3245&lt;&gt;"",AF3245&lt;&gt;"",AI3245&lt;&gt;"",AL3245&lt;&gt;"",AO3245&lt;&gt;"",AR3245&lt;&gt;"",AS3245&lt;&gt;""),1,0)</f>
        <v>1</v>
      </c>
      <c r="B3245" s="1">
        <v>43732</v>
      </c>
      <c r="C3245" t="s">
        <v>302</v>
      </c>
      <c r="D3245" t="s">
        <v>3841</v>
      </c>
      <c r="E3245" t="s">
        <v>487</v>
      </c>
      <c r="F3245" t="s">
        <v>562</v>
      </c>
      <c r="G3245">
        <v>2019</v>
      </c>
      <c r="H3245">
        <v>9</v>
      </c>
      <c r="I3245">
        <v>24</v>
      </c>
      <c r="J3245" t="s">
        <v>188</v>
      </c>
      <c r="K3245">
        <v>3</v>
      </c>
      <c r="L3245" s="3">
        <v>0</v>
      </c>
      <c r="M3245" s="3">
        <v>0</v>
      </c>
      <c r="N3245">
        <v>3.25</v>
      </c>
      <c r="O3245">
        <v>3.4</v>
      </c>
      <c r="P3245">
        <v>2.2000000000000002</v>
      </c>
      <c r="Q3245" s="2">
        <v>1.9</v>
      </c>
      <c r="R3245" s="8">
        <f t="shared" si="504"/>
        <v>-1</v>
      </c>
      <c r="S3245" s="8">
        <f>SUM($R$3:R3245)</f>
        <v>-87.050000000000381</v>
      </c>
      <c r="T3245" s="2">
        <v>1.9</v>
      </c>
      <c r="U3245" s="8">
        <f t="shared" si="505"/>
        <v>0.89999999999999991</v>
      </c>
      <c r="V3245" s="8">
        <f>SUM($U$3:U3245)</f>
        <v>-280.6999999999997</v>
      </c>
      <c r="W3245" s="9">
        <v>1.36</v>
      </c>
      <c r="X3245" s="8">
        <f t="shared" si="500"/>
        <v>-1</v>
      </c>
      <c r="Y3245" s="8">
        <f>SUM($X$3:X3245)</f>
        <v>-98.710000000000207</v>
      </c>
      <c r="Z3245" s="9">
        <v>3.2</v>
      </c>
      <c r="AA3245" s="8">
        <f t="shared" si="501"/>
        <v>2.2000000000000002</v>
      </c>
      <c r="AB3245" s="8">
        <f>SUM($AA$3:AA3245)</f>
        <v>-297.77</v>
      </c>
      <c r="AC3245" s="2">
        <v>2.1</v>
      </c>
      <c r="AD3245" s="8">
        <f t="shared" si="502"/>
        <v>-1</v>
      </c>
      <c r="AE3245" s="8">
        <f>SUM(AD$3:AD3245)</f>
        <v>1105.5200000000013</v>
      </c>
      <c r="AF3245" s="2">
        <v>1.72</v>
      </c>
      <c r="AG3245" s="8">
        <f t="shared" si="506"/>
        <v>0.72</v>
      </c>
      <c r="AH3245" s="8">
        <f>SUM(AG$3:AG3245)</f>
        <v>-218.04999999999993</v>
      </c>
      <c r="AI3245">
        <v>10</v>
      </c>
      <c r="AJ3245" s="8">
        <f t="shared" si="507"/>
        <v>-1</v>
      </c>
      <c r="AK3245" s="8">
        <f>SUM(AJ$3:AJ3245)</f>
        <v>-377.5</v>
      </c>
      <c r="AL3245" s="2">
        <v>12</v>
      </c>
      <c r="AM3245" s="8">
        <f t="shared" si="508"/>
        <v>-1</v>
      </c>
      <c r="AN3245" s="8">
        <f>SUM(AM$3:AM3245)</f>
        <v>83</v>
      </c>
      <c r="AO3245" s="2">
        <v>6.5</v>
      </c>
      <c r="AP3245" s="8">
        <f t="shared" si="509"/>
        <v>-1</v>
      </c>
      <c r="AQ3245" s="8">
        <f>SUM(AP$3:AP3245)</f>
        <v>-410</v>
      </c>
      <c r="AR3245">
        <v>7</v>
      </c>
      <c r="AS3245">
        <v>1.1000000000000001</v>
      </c>
      <c r="AT3245" s="4">
        <f t="shared" si="503"/>
        <v>-1</v>
      </c>
      <c r="AU3245" s="5">
        <f>SUM($AT$3:AT3245)</f>
        <v>83</v>
      </c>
      <c r="AV3245" s="6">
        <f>SUM(R3245,U3245,X3245,AA3245,AD3245,AG3245)</f>
        <v>0.82000000000000006</v>
      </c>
    </row>
    <row r="3246" spans="1:48" x14ac:dyDescent="0.25">
      <c r="A3246">
        <f>IF(AND(G3246&lt;&gt;"",H3246&lt;&gt;"",I3246&lt;&gt;"",J3246&lt;&gt;"",K3246&lt;&gt;"",L3246&lt;&gt;"",M3246&lt;&gt;"",N3246&lt;&gt;"",O3246&lt;&gt;"",P3246&lt;&gt;"",Q3246&lt;&gt;"",T3246&lt;&gt;"",W3246&lt;&gt;"",Z3246&lt;&gt;"",AC3246&lt;&gt;"",AF3246&lt;&gt;"",AI3246&lt;&gt;"",AL3246&lt;&gt;"",AO3246&lt;&gt;"",AR3246&lt;&gt;"",AS3246&lt;&gt;""),1,0)</f>
        <v>1</v>
      </c>
      <c r="B3246" s="1">
        <v>43732</v>
      </c>
      <c r="C3246" t="s">
        <v>302</v>
      </c>
      <c r="D3246" t="s">
        <v>3842</v>
      </c>
      <c r="E3246" t="s">
        <v>494</v>
      </c>
      <c r="F3246" t="s">
        <v>493</v>
      </c>
      <c r="G3246">
        <v>2019</v>
      </c>
      <c r="H3246">
        <v>9</v>
      </c>
      <c r="I3246">
        <v>24</v>
      </c>
      <c r="J3246" t="s">
        <v>188</v>
      </c>
      <c r="K3246">
        <v>3</v>
      </c>
      <c r="L3246" s="3">
        <v>3</v>
      </c>
      <c r="M3246" s="3">
        <v>1</v>
      </c>
      <c r="N3246">
        <v>1.8</v>
      </c>
      <c r="O3246">
        <v>3.5</v>
      </c>
      <c r="P3246">
        <v>4.5</v>
      </c>
      <c r="Q3246" s="2">
        <v>1.66</v>
      </c>
      <c r="R3246" s="8">
        <f t="shared" si="504"/>
        <v>0.65999999999999992</v>
      </c>
      <c r="S3246" s="8">
        <f>SUM($R$3:R3246)</f>
        <v>-86.390000000000384</v>
      </c>
      <c r="T3246" s="2">
        <v>2.1</v>
      </c>
      <c r="U3246" s="8">
        <f t="shared" si="505"/>
        <v>-1</v>
      </c>
      <c r="V3246" s="8">
        <f>SUM($U$3:U3246)</f>
        <v>-281.6999999999997</v>
      </c>
      <c r="W3246" s="9">
        <v>1.22</v>
      </c>
      <c r="X3246" s="8">
        <f t="shared" si="500"/>
        <v>0.21999999999999997</v>
      </c>
      <c r="Y3246" s="8">
        <f>SUM($X$3:X3246)</f>
        <v>-98.490000000000208</v>
      </c>
      <c r="Z3246" s="9">
        <v>4.33</v>
      </c>
      <c r="AA3246" s="8">
        <f t="shared" si="501"/>
        <v>-1</v>
      </c>
      <c r="AB3246" s="8">
        <f>SUM($AA$3:AA3246)</f>
        <v>-298.77</v>
      </c>
      <c r="AC3246" s="2">
        <v>1.72</v>
      </c>
      <c r="AD3246" s="8">
        <f t="shared" si="502"/>
        <v>0.72</v>
      </c>
      <c r="AE3246" s="8">
        <f>SUM(AD$3:AD3246)</f>
        <v>1106.2400000000014</v>
      </c>
      <c r="AF3246" s="2">
        <v>2.1</v>
      </c>
      <c r="AG3246" s="8">
        <f t="shared" si="506"/>
        <v>-1</v>
      </c>
      <c r="AH3246" s="8">
        <f>SUM(AG$3:AG3246)</f>
        <v>-219.04999999999993</v>
      </c>
      <c r="AI3246">
        <v>8.5</v>
      </c>
      <c r="AJ3246" s="8">
        <f t="shared" si="507"/>
        <v>-1</v>
      </c>
      <c r="AK3246" s="8">
        <f>SUM(AJ$3:AJ3246)</f>
        <v>-378.5</v>
      </c>
      <c r="AL3246" s="2">
        <v>8.5</v>
      </c>
      <c r="AM3246" s="8">
        <f t="shared" si="508"/>
        <v>-1</v>
      </c>
      <c r="AN3246" s="8">
        <f>SUM(AM$3:AM3246)</f>
        <v>82</v>
      </c>
      <c r="AO3246" s="2">
        <v>6.5</v>
      </c>
      <c r="AP3246" s="8">
        <f t="shared" si="509"/>
        <v>-1</v>
      </c>
      <c r="AQ3246" s="8">
        <f>SUM(AP$3:AP3246)</f>
        <v>-411</v>
      </c>
      <c r="AR3246">
        <v>3.3</v>
      </c>
      <c r="AS3246">
        <v>1.32</v>
      </c>
      <c r="AT3246" s="4">
        <f t="shared" si="503"/>
        <v>-1</v>
      </c>
      <c r="AU3246" s="5">
        <f>SUM($AT$3:AT3246)</f>
        <v>82</v>
      </c>
      <c r="AV3246" s="6">
        <f>SUM(R3246,U3246,X3246,AA3246,AD3246,AG3246)</f>
        <v>-1.4000000000000001</v>
      </c>
    </row>
    <row r="3247" spans="1:48" x14ac:dyDescent="0.25">
      <c r="A3247">
        <f>IF(AND(G3247&lt;&gt;"",H3247&lt;&gt;"",I3247&lt;&gt;"",J3247&lt;&gt;"",K3247&lt;&gt;"",L3247&lt;&gt;"",M3247&lt;&gt;"",N3247&lt;&gt;"",O3247&lt;&gt;"",P3247&lt;&gt;"",Q3247&lt;&gt;"",T3247&lt;&gt;"",W3247&lt;&gt;"",Z3247&lt;&gt;"",AC3247&lt;&gt;"",AF3247&lt;&gt;"",AI3247&lt;&gt;"",AL3247&lt;&gt;"",AO3247&lt;&gt;"",AR3247&lt;&gt;"",AS3247&lt;&gt;""),1,0)</f>
        <v>1</v>
      </c>
      <c r="B3247" s="1">
        <v>43732</v>
      </c>
      <c r="C3247" t="s">
        <v>275</v>
      </c>
      <c r="D3247" t="s">
        <v>3843</v>
      </c>
      <c r="E3247" t="s">
        <v>539</v>
      </c>
      <c r="F3247" t="s">
        <v>364</v>
      </c>
      <c r="G3247">
        <v>2019</v>
      </c>
      <c r="H3247">
        <v>9</v>
      </c>
      <c r="I3247">
        <v>24</v>
      </c>
      <c r="J3247" t="s">
        <v>188</v>
      </c>
      <c r="K3247">
        <v>3</v>
      </c>
      <c r="L3247" s="3">
        <v>2</v>
      </c>
      <c r="M3247" s="3">
        <v>1</v>
      </c>
      <c r="N3247">
        <v>1.25</v>
      </c>
      <c r="O3247">
        <v>6.5</v>
      </c>
      <c r="P3247">
        <v>10</v>
      </c>
      <c r="Q3247" s="2">
        <v>1.57</v>
      </c>
      <c r="R3247" s="8">
        <f t="shared" si="504"/>
        <v>0.57000000000000006</v>
      </c>
      <c r="S3247" s="8">
        <f>SUM($R$3:R3247)</f>
        <v>-85.820000000000391</v>
      </c>
      <c r="T3247" s="2">
        <v>2.25</v>
      </c>
      <c r="U3247" s="8">
        <f t="shared" si="505"/>
        <v>-1</v>
      </c>
      <c r="V3247" s="8">
        <f>SUM($U$3:U3247)</f>
        <v>-282.6999999999997</v>
      </c>
      <c r="W3247" s="9">
        <v>1.08</v>
      </c>
      <c r="X3247" s="8">
        <f t="shared" si="500"/>
        <v>8.0000000000000071E-2</v>
      </c>
      <c r="Y3247" s="8">
        <f>SUM($X$3:X3247)</f>
        <v>-98.41000000000021</v>
      </c>
      <c r="Z3247" s="9">
        <v>8</v>
      </c>
      <c r="AA3247" s="8">
        <f t="shared" si="501"/>
        <v>-1</v>
      </c>
      <c r="AB3247" s="8">
        <f>SUM($AA$3:AA3247)</f>
        <v>-299.77</v>
      </c>
      <c r="AC3247" s="2">
        <v>1.28</v>
      </c>
      <c r="AD3247" s="8">
        <f t="shared" si="502"/>
        <v>0.28000000000000003</v>
      </c>
      <c r="AE3247" s="8">
        <f>SUM(AD$3:AD3247)</f>
        <v>1106.5200000000013</v>
      </c>
      <c r="AF3247" s="2">
        <v>3.75</v>
      </c>
      <c r="AG3247" s="8">
        <f t="shared" si="506"/>
        <v>-1</v>
      </c>
      <c r="AH3247" s="8">
        <f>SUM(AG$3:AG3247)</f>
        <v>-220.04999999999993</v>
      </c>
      <c r="AI3247">
        <v>12</v>
      </c>
      <c r="AJ3247" s="8">
        <f t="shared" si="507"/>
        <v>-1</v>
      </c>
      <c r="AK3247" s="8">
        <f>SUM(AJ$3:AJ3247)</f>
        <v>-379.5</v>
      </c>
      <c r="AL3247" s="2">
        <v>8.5</v>
      </c>
      <c r="AM3247" s="8">
        <f t="shared" si="508"/>
        <v>7.5</v>
      </c>
      <c r="AN3247" s="8">
        <f>SUM(AM$3:AM3247)</f>
        <v>89.5</v>
      </c>
      <c r="AO3247" s="2">
        <v>15</v>
      </c>
      <c r="AP3247" s="8">
        <f t="shared" si="509"/>
        <v>-1</v>
      </c>
      <c r="AQ3247" s="8">
        <f>SUM(AP$3:AP3247)</f>
        <v>-412</v>
      </c>
      <c r="AR3247">
        <v>1.65</v>
      </c>
      <c r="AS3247">
        <v>2.2000000000000002</v>
      </c>
      <c r="AT3247" s="4">
        <f t="shared" si="503"/>
        <v>7.5</v>
      </c>
      <c r="AU3247" s="5">
        <f>SUM($AT$3:AT3247)</f>
        <v>89.5</v>
      </c>
      <c r="AV3247" s="6">
        <f>SUM(R3247,U3247,X3247,AA3247,AD3247,AG3247)</f>
        <v>-2.0699999999999998</v>
      </c>
    </row>
    <row r="3248" spans="1:48" x14ac:dyDescent="0.25">
      <c r="A3248">
        <f>IF(AND(G3248&lt;&gt;"",H3248&lt;&gt;"",I3248&lt;&gt;"",J3248&lt;&gt;"",K3248&lt;&gt;"",L3248&lt;&gt;"",M3248&lt;&gt;"",N3248&lt;&gt;"",O3248&lt;&gt;"",P3248&lt;&gt;"",Q3248&lt;&gt;"",T3248&lt;&gt;"",W3248&lt;&gt;"",Z3248&lt;&gt;"",AC3248&lt;&gt;"",AF3248&lt;&gt;"",AI3248&lt;&gt;"",AL3248&lt;&gt;"",AO3248&lt;&gt;"",AR3248&lt;&gt;"",AS3248&lt;&gt;""),1,0)</f>
        <v>1</v>
      </c>
      <c r="B3248" s="1">
        <v>43732</v>
      </c>
      <c r="C3248" t="s">
        <v>275</v>
      </c>
      <c r="D3248" t="s">
        <v>3844</v>
      </c>
      <c r="E3248" t="s">
        <v>352</v>
      </c>
      <c r="F3248" t="s">
        <v>355</v>
      </c>
      <c r="G3248">
        <v>2019</v>
      </c>
      <c r="H3248">
        <v>9</v>
      </c>
      <c r="I3248">
        <v>24</v>
      </c>
      <c r="J3248" t="s">
        <v>188</v>
      </c>
      <c r="K3248">
        <v>3</v>
      </c>
      <c r="L3248" s="3">
        <v>3</v>
      </c>
      <c r="M3248" s="3">
        <v>1</v>
      </c>
      <c r="N3248">
        <v>1.75</v>
      </c>
      <c r="O3248">
        <v>3.8</v>
      </c>
      <c r="P3248">
        <v>4.5</v>
      </c>
      <c r="Q3248" s="2">
        <v>1.57</v>
      </c>
      <c r="R3248" s="8">
        <f t="shared" si="504"/>
        <v>0.57000000000000006</v>
      </c>
      <c r="S3248" s="8">
        <f>SUM($R$3:R3248)</f>
        <v>-85.250000000000398</v>
      </c>
      <c r="T3248" s="2">
        <v>2.25</v>
      </c>
      <c r="U3248" s="8">
        <f t="shared" si="505"/>
        <v>-1</v>
      </c>
      <c r="V3248" s="8">
        <f>SUM($U$3:U3248)</f>
        <v>-283.6999999999997</v>
      </c>
      <c r="W3248" s="9">
        <v>1.1599999999999999</v>
      </c>
      <c r="X3248" s="8">
        <f t="shared" si="500"/>
        <v>0.15999999999999992</v>
      </c>
      <c r="Y3248" s="8">
        <f>SUM($X$3:X3248)</f>
        <v>-98.250000000000213</v>
      </c>
      <c r="Z3248" s="9">
        <v>5</v>
      </c>
      <c r="AA3248" s="8">
        <f t="shared" si="501"/>
        <v>-1</v>
      </c>
      <c r="AB3248" s="8">
        <f>SUM($AA$3:AA3248)</f>
        <v>-300.77</v>
      </c>
      <c r="AC3248" s="2">
        <v>1.57</v>
      </c>
      <c r="AD3248" s="8">
        <f t="shared" si="502"/>
        <v>0.57000000000000006</v>
      </c>
      <c r="AE3248" s="8">
        <f>SUM(AD$3:AD3248)</f>
        <v>1107.0900000000013</v>
      </c>
      <c r="AF3248" s="2">
        <v>2.37</v>
      </c>
      <c r="AG3248" s="8">
        <f t="shared" si="506"/>
        <v>-1</v>
      </c>
      <c r="AH3248" s="8">
        <f>SUM(AG$3:AG3248)</f>
        <v>-221.04999999999993</v>
      </c>
      <c r="AI3248">
        <v>9.5</v>
      </c>
      <c r="AJ3248" s="8">
        <f t="shared" si="507"/>
        <v>-1</v>
      </c>
      <c r="AK3248" s="8">
        <f>SUM(AJ$3:AJ3248)</f>
        <v>-380.5</v>
      </c>
      <c r="AL3248" s="2">
        <v>8.5</v>
      </c>
      <c r="AM3248" s="8">
        <f t="shared" si="508"/>
        <v>-1</v>
      </c>
      <c r="AN3248" s="8">
        <f>SUM(AM$3:AM3248)</f>
        <v>88.5</v>
      </c>
      <c r="AO3248" s="2">
        <v>7.5</v>
      </c>
      <c r="AP3248" s="8">
        <f t="shared" si="509"/>
        <v>-1</v>
      </c>
      <c r="AQ3248" s="8">
        <f>SUM(AP$3:AP3248)</f>
        <v>-413</v>
      </c>
      <c r="AR3248">
        <v>2.85</v>
      </c>
      <c r="AS3248">
        <v>1.4</v>
      </c>
      <c r="AT3248" s="4">
        <f t="shared" si="503"/>
        <v>-1</v>
      </c>
      <c r="AU3248" s="5">
        <f>SUM($AT$3:AT3248)</f>
        <v>88.5</v>
      </c>
      <c r="AV3248" s="6">
        <f>SUM(R3248,U3248,X3248,AA3248,AD3248,AG3248)</f>
        <v>-1.7</v>
      </c>
    </row>
    <row r="3249" spans="1:48" x14ac:dyDescent="0.25">
      <c r="A3249">
        <f>IF(AND(G3249&lt;&gt;"",H3249&lt;&gt;"",I3249&lt;&gt;"",J3249&lt;&gt;"",K3249&lt;&gt;"",L3249&lt;&gt;"",M3249&lt;&gt;"",N3249&lt;&gt;"",O3249&lt;&gt;"",P3249&lt;&gt;"",Q3249&lt;&gt;"",T3249&lt;&gt;"",W3249&lt;&gt;"",Z3249&lt;&gt;"",AC3249&lt;&gt;"",AF3249&lt;&gt;"",AI3249&lt;&gt;"",AL3249&lt;&gt;"",AO3249&lt;&gt;"",AR3249&lt;&gt;"",AS3249&lt;&gt;""),1,0)</f>
        <v>1</v>
      </c>
      <c r="B3249" s="1">
        <v>43732</v>
      </c>
      <c r="C3249" t="s">
        <v>275</v>
      </c>
      <c r="D3249" t="s">
        <v>3845</v>
      </c>
      <c r="E3249" t="s">
        <v>361</v>
      </c>
      <c r="F3249" t="s">
        <v>356</v>
      </c>
      <c r="G3249">
        <v>2019</v>
      </c>
      <c r="H3249">
        <v>9</v>
      </c>
      <c r="I3249">
        <v>24</v>
      </c>
      <c r="J3249" t="s">
        <v>188</v>
      </c>
      <c r="K3249">
        <v>3</v>
      </c>
      <c r="L3249" s="3">
        <v>1</v>
      </c>
      <c r="M3249" s="3">
        <v>1</v>
      </c>
      <c r="N3249">
        <v>2.25</v>
      </c>
      <c r="O3249">
        <v>3.1</v>
      </c>
      <c r="P3249">
        <v>3.5</v>
      </c>
      <c r="Q3249" s="2">
        <v>2</v>
      </c>
      <c r="R3249" s="8">
        <f t="shared" si="504"/>
        <v>1</v>
      </c>
      <c r="S3249" s="8">
        <f>SUM($R$3:R3249)</f>
        <v>-84.250000000000398</v>
      </c>
      <c r="T3249" s="2">
        <v>1.75</v>
      </c>
      <c r="U3249" s="8">
        <f t="shared" si="505"/>
        <v>-1</v>
      </c>
      <c r="V3249" s="8">
        <f>SUM($U$3:U3249)</f>
        <v>-284.6999999999997</v>
      </c>
      <c r="W3249" s="9">
        <v>1.44</v>
      </c>
      <c r="X3249" s="8">
        <f t="shared" si="500"/>
        <v>0.43999999999999995</v>
      </c>
      <c r="Y3249" s="8">
        <f>SUM($X$3:X3249)</f>
        <v>-97.810000000000215</v>
      </c>
      <c r="Z3249" s="9">
        <v>2.75</v>
      </c>
      <c r="AA3249" s="8">
        <f t="shared" si="501"/>
        <v>-1</v>
      </c>
      <c r="AB3249" s="8">
        <f>SUM($AA$3:AA3249)</f>
        <v>-301.77</v>
      </c>
      <c r="AC3249" s="2">
        <v>2.5</v>
      </c>
      <c r="AD3249" s="8">
        <f t="shared" si="502"/>
        <v>1.5</v>
      </c>
      <c r="AE3249" s="8">
        <f>SUM(AD$3:AD3249)</f>
        <v>1108.5900000000013</v>
      </c>
      <c r="AF3249" s="2">
        <v>1.53</v>
      </c>
      <c r="AG3249" s="8">
        <f t="shared" si="506"/>
        <v>0.53</v>
      </c>
      <c r="AH3249" s="8">
        <f>SUM(AG$3:AG3249)</f>
        <v>-220.51999999999992</v>
      </c>
      <c r="AI3249">
        <v>6</v>
      </c>
      <c r="AJ3249" s="8">
        <f t="shared" si="507"/>
        <v>-1</v>
      </c>
      <c r="AK3249" s="8">
        <f>SUM(AJ$3:AJ3249)</f>
        <v>-381.5</v>
      </c>
      <c r="AL3249" s="2">
        <v>9.5</v>
      </c>
      <c r="AM3249" s="8">
        <f t="shared" si="508"/>
        <v>-1</v>
      </c>
      <c r="AN3249" s="8">
        <f>SUM(AM$3:AM3249)</f>
        <v>87.5</v>
      </c>
      <c r="AO3249" s="2">
        <v>6</v>
      </c>
      <c r="AP3249" s="8">
        <f t="shared" si="509"/>
        <v>5</v>
      </c>
      <c r="AQ3249" s="8">
        <f>SUM(AP$3:AP3249)</f>
        <v>-408</v>
      </c>
      <c r="AR3249">
        <v>4.5</v>
      </c>
      <c r="AS3249">
        <v>1.19</v>
      </c>
      <c r="AT3249" s="4">
        <f t="shared" si="503"/>
        <v>-1</v>
      </c>
      <c r="AU3249" s="5">
        <f>SUM($AT$3:AT3249)</f>
        <v>87.5</v>
      </c>
      <c r="AV3249" s="6">
        <f>SUM(R3249,U3249,X3249,AA3249,AD3249,AG3249)</f>
        <v>1.47</v>
      </c>
    </row>
    <row r="3250" spans="1:48" x14ac:dyDescent="0.25">
      <c r="A3250">
        <f>IF(AND(G3250&lt;&gt;"",H3250&lt;&gt;"",I3250&lt;&gt;"",J3250&lt;&gt;"",K3250&lt;&gt;"",L3250&lt;&gt;"",M3250&lt;&gt;"",N3250&lt;&gt;"",O3250&lt;&gt;"",P3250&lt;&gt;"",Q3250&lt;&gt;"",T3250&lt;&gt;"",W3250&lt;&gt;"",Z3250&lt;&gt;"",AC3250&lt;&gt;"",AF3250&lt;&gt;"",AI3250&lt;&gt;"",AL3250&lt;&gt;"",AO3250&lt;&gt;"",AR3250&lt;&gt;"",AS3250&lt;&gt;""),1,0)</f>
        <v>0</v>
      </c>
      <c r="B3250" s="1">
        <v>43732</v>
      </c>
      <c r="C3250" t="s">
        <v>287</v>
      </c>
      <c r="D3250" t="s">
        <v>3846</v>
      </c>
      <c r="E3250" t="s">
        <v>290</v>
      </c>
      <c r="F3250" t="s">
        <v>370</v>
      </c>
      <c r="G3250">
        <v>2019</v>
      </c>
      <c r="H3250">
        <v>9</v>
      </c>
      <c r="I3250">
        <v>24</v>
      </c>
      <c r="J3250" t="s">
        <v>188</v>
      </c>
      <c r="K3250">
        <v>3</v>
      </c>
      <c r="L3250" s="3">
        <v>1</v>
      </c>
      <c r="M3250" s="3">
        <v>2</v>
      </c>
      <c r="N3250">
        <v>7.5</v>
      </c>
      <c r="O3250">
        <v>4.2</v>
      </c>
      <c r="P3250">
        <v>1.45</v>
      </c>
      <c r="Q3250" s="2">
        <v>2</v>
      </c>
      <c r="R3250" s="8" t="str">
        <f t="shared" si="504"/>
        <v/>
      </c>
      <c r="S3250" s="8">
        <f>SUM($R$3:R3250)</f>
        <v>-84.250000000000398</v>
      </c>
      <c r="T3250" s="2">
        <v>1.75</v>
      </c>
      <c r="U3250" s="8" t="str">
        <f t="shared" si="505"/>
        <v/>
      </c>
      <c r="V3250" s="8">
        <f>SUM($U$3:U3250)</f>
        <v>-284.6999999999997</v>
      </c>
      <c r="W3250" s="9">
        <v>1.3</v>
      </c>
      <c r="X3250" s="8" t="str">
        <f t="shared" si="500"/>
        <v/>
      </c>
      <c r="Y3250" s="8">
        <f>SUM($X$3:X3250)</f>
        <v>-97.810000000000215</v>
      </c>
      <c r="Z3250" s="9">
        <v>3.5</v>
      </c>
      <c r="AA3250" s="8" t="str">
        <f t="shared" si="501"/>
        <v/>
      </c>
      <c r="AB3250" s="8">
        <f>SUM($AA$3:AA3250)</f>
        <v>-301.77</v>
      </c>
      <c r="AC3250" s="2">
        <v>1.9</v>
      </c>
      <c r="AD3250" s="8" t="str">
        <f t="shared" si="502"/>
        <v/>
      </c>
      <c r="AE3250" s="8">
        <f>SUM(AD$3:AD3250)</f>
        <v>1108.5900000000013</v>
      </c>
      <c r="AF3250" s="2">
        <v>1.9</v>
      </c>
      <c r="AG3250" s="8" t="str">
        <f t="shared" si="506"/>
        <v/>
      </c>
      <c r="AH3250" s="8">
        <f>SUM(AG$3:AG3250)</f>
        <v>-220.51999999999992</v>
      </c>
      <c r="AI3250">
        <v>15</v>
      </c>
      <c r="AJ3250" s="8" t="str">
        <f t="shared" si="507"/>
        <v/>
      </c>
      <c r="AK3250" s="8">
        <f>SUM(AJ$3:AJ3250)</f>
        <v>-381.5</v>
      </c>
      <c r="AL3250" s="2">
        <v>21</v>
      </c>
      <c r="AM3250" s="8" t="str">
        <f t="shared" si="508"/>
        <v/>
      </c>
      <c r="AN3250" s="8">
        <f>SUM(AM$3:AM3250)</f>
        <v>87.5</v>
      </c>
      <c r="AO3250" s="2">
        <v>8</v>
      </c>
      <c r="AP3250" s="8" t="str">
        <f t="shared" si="509"/>
        <v/>
      </c>
      <c r="AQ3250" s="8">
        <f>SUM(AP$3:AP3250)</f>
        <v>-408</v>
      </c>
      <c r="AT3250" s="4" t="str">
        <f t="shared" si="503"/>
        <v/>
      </c>
      <c r="AU3250" s="5">
        <f>SUM($AT$3:AT3250)</f>
        <v>87.5</v>
      </c>
      <c r="AV3250" s="6">
        <f>SUM(R3250,U3250,X3250,AA3250,AD3250,AG3250)</f>
        <v>0</v>
      </c>
    </row>
    <row r="3251" spans="1:48" x14ac:dyDescent="0.25">
      <c r="A3251">
        <f>IF(AND(G3251&lt;&gt;"",H3251&lt;&gt;"",I3251&lt;&gt;"",J3251&lt;&gt;"",K3251&lt;&gt;"",L3251&lt;&gt;"",M3251&lt;&gt;"",N3251&lt;&gt;"",O3251&lt;&gt;"",P3251&lt;&gt;"",Q3251&lt;&gt;"",T3251&lt;&gt;"",W3251&lt;&gt;"",Z3251&lt;&gt;"",AC3251&lt;&gt;"",AF3251&lt;&gt;"",AI3251&lt;&gt;"",AL3251&lt;&gt;"",AO3251&lt;&gt;"",AR3251&lt;&gt;"",AS3251&lt;&gt;""),1,0)</f>
        <v>1</v>
      </c>
      <c r="B3251" s="1">
        <v>43732</v>
      </c>
      <c r="C3251" t="s">
        <v>287</v>
      </c>
      <c r="D3251" t="s">
        <v>3847</v>
      </c>
      <c r="E3251" t="s">
        <v>380</v>
      </c>
      <c r="F3251" t="s">
        <v>382</v>
      </c>
      <c r="G3251">
        <v>2019</v>
      </c>
      <c r="H3251">
        <v>9</v>
      </c>
      <c r="I3251">
        <v>24</v>
      </c>
      <c r="J3251" t="s">
        <v>188</v>
      </c>
      <c r="K3251">
        <v>3</v>
      </c>
      <c r="L3251" s="3">
        <v>0</v>
      </c>
      <c r="M3251" s="3">
        <v>0</v>
      </c>
      <c r="N3251">
        <v>2.5</v>
      </c>
      <c r="O3251">
        <v>3</v>
      </c>
      <c r="P3251">
        <v>3.1</v>
      </c>
      <c r="Q3251" s="2">
        <v>2</v>
      </c>
      <c r="R3251" s="8">
        <f t="shared" si="504"/>
        <v>-1</v>
      </c>
      <c r="S3251" s="8">
        <f>SUM($R$3:R3251)</f>
        <v>-85.250000000000398</v>
      </c>
      <c r="T3251" s="2">
        <v>1.75</v>
      </c>
      <c r="U3251" s="8">
        <f t="shared" si="505"/>
        <v>0.75</v>
      </c>
      <c r="V3251" s="8">
        <f>SUM($U$3:U3251)</f>
        <v>-283.9499999999997</v>
      </c>
      <c r="W3251" s="9">
        <v>1.44</v>
      </c>
      <c r="X3251" s="8">
        <f t="shared" si="500"/>
        <v>-1</v>
      </c>
      <c r="Y3251" s="8">
        <f>SUM($X$3:X3251)</f>
        <v>-98.810000000000215</v>
      </c>
      <c r="Z3251" s="9">
        <v>2.75</v>
      </c>
      <c r="AA3251" s="8">
        <f t="shared" si="501"/>
        <v>1.75</v>
      </c>
      <c r="AB3251" s="8">
        <f>SUM($AA$3:AA3251)</f>
        <v>-300.02</v>
      </c>
      <c r="AC3251" s="2">
        <v>2.37</v>
      </c>
      <c r="AD3251" s="8">
        <f t="shared" si="502"/>
        <v>-1</v>
      </c>
      <c r="AE3251" s="8">
        <f>SUM(AD$3:AD3251)</f>
        <v>1107.5900000000013</v>
      </c>
      <c r="AF3251" s="2">
        <v>1.57</v>
      </c>
      <c r="AG3251" s="8">
        <f t="shared" si="506"/>
        <v>0.57000000000000006</v>
      </c>
      <c r="AH3251" s="8">
        <f>SUM(AG$3:AG3251)</f>
        <v>-219.94999999999993</v>
      </c>
      <c r="AI3251">
        <v>7</v>
      </c>
      <c r="AJ3251" s="8">
        <f t="shared" si="507"/>
        <v>-1</v>
      </c>
      <c r="AK3251" s="8">
        <f>SUM(AJ$3:AJ3251)</f>
        <v>-382.5</v>
      </c>
      <c r="AL3251" s="2">
        <v>10</v>
      </c>
      <c r="AM3251" s="8">
        <f t="shared" si="508"/>
        <v>-1</v>
      </c>
      <c r="AN3251" s="8">
        <f>SUM(AM$3:AM3251)</f>
        <v>86.5</v>
      </c>
      <c r="AO3251" s="2">
        <v>5.5</v>
      </c>
      <c r="AP3251" s="8">
        <f t="shared" si="509"/>
        <v>-1</v>
      </c>
      <c r="AQ3251" s="8">
        <f>SUM(AP$3:AP3251)</f>
        <v>-409</v>
      </c>
      <c r="AR3251">
        <v>5.25</v>
      </c>
      <c r="AS3251">
        <v>1.1599999999999999</v>
      </c>
      <c r="AT3251" s="4">
        <f t="shared" si="503"/>
        <v>-1</v>
      </c>
      <c r="AU3251" s="5">
        <f>SUM($AT$3:AT3251)</f>
        <v>86.5</v>
      </c>
      <c r="AV3251" s="6">
        <f>SUM(R3251,U3251,X3251,AA3251,AD3251,AG3251)</f>
        <v>7.0000000000000062E-2</v>
      </c>
    </row>
    <row r="3252" spans="1:48" x14ac:dyDescent="0.25">
      <c r="A3252">
        <f>IF(AND(G3252&lt;&gt;"",H3252&lt;&gt;"",I3252&lt;&gt;"",J3252&lt;&gt;"",K3252&lt;&gt;"",L3252&lt;&gt;"",M3252&lt;&gt;"",N3252&lt;&gt;"",O3252&lt;&gt;"",P3252&lt;&gt;"",Q3252&lt;&gt;"",T3252&lt;&gt;"",W3252&lt;&gt;"",Z3252&lt;&gt;"",AC3252&lt;&gt;"",AF3252&lt;&gt;"",AI3252&lt;&gt;"",AL3252&lt;&gt;"",AO3252&lt;&gt;"",AR3252&lt;&gt;"",AS3252&lt;&gt;""),1,0)</f>
        <v>1</v>
      </c>
      <c r="B3252" s="1">
        <v>43732</v>
      </c>
      <c r="C3252" t="s">
        <v>3129</v>
      </c>
      <c r="D3252" t="s">
        <v>3848</v>
      </c>
      <c r="E3252" t="s">
        <v>3143</v>
      </c>
      <c r="F3252" t="s">
        <v>3134</v>
      </c>
      <c r="G3252">
        <v>2019</v>
      </c>
      <c r="H3252">
        <v>9</v>
      </c>
      <c r="I3252">
        <v>24</v>
      </c>
      <c r="J3252" t="s">
        <v>188</v>
      </c>
      <c r="K3252">
        <v>3</v>
      </c>
      <c r="L3252" s="3">
        <v>1</v>
      </c>
      <c r="M3252" s="3">
        <v>0</v>
      </c>
      <c r="N3252">
        <v>1.2</v>
      </c>
      <c r="O3252">
        <v>7</v>
      </c>
      <c r="P3252">
        <v>11</v>
      </c>
      <c r="Q3252" s="2">
        <v>1.95</v>
      </c>
      <c r="R3252" s="8">
        <f t="shared" si="504"/>
        <v>-1</v>
      </c>
      <c r="S3252" s="8">
        <f>SUM($R$3:R3252)</f>
        <v>-86.250000000000398</v>
      </c>
      <c r="T3252" s="2">
        <v>1.8</v>
      </c>
      <c r="U3252" s="8">
        <f t="shared" si="505"/>
        <v>0.8</v>
      </c>
      <c r="V3252" s="8">
        <f>SUM($U$3:U3252)</f>
        <v>-283.14999999999969</v>
      </c>
      <c r="W3252" s="9">
        <v>1.1399999999999999</v>
      </c>
      <c r="X3252" s="8">
        <f t="shared" si="500"/>
        <v>-1</v>
      </c>
      <c r="Y3252" s="8">
        <f>SUM($X$3:X3252)</f>
        <v>-99.810000000000215</v>
      </c>
      <c r="Z3252" s="9">
        <v>5.5</v>
      </c>
      <c r="AA3252" s="8">
        <f t="shared" si="501"/>
        <v>4.5</v>
      </c>
      <c r="AB3252" s="8">
        <f>SUM($AA$3:AA3252)</f>
        <v>-295.52</v>
      </c>
      <c r="AC3252" s="2">
        <v>1.44</v>
      </c>
      <c r="AD3252" s="8">
        <f t="shared" si="502"/>
        <v>-1</v>
      </c>
      <c r="AE3252" s="8">
        <f>SUM(AD$3:AD3252)</f>
        <v>1106.5900000000013</v>
      </c>
      <c r="AF3252" s="2">
        <v>2.7</v>
      </c>
      <c r="AG3252" s="8">
        <f t="shared" si="506"/>
        <v>1.7000000000000002</v>
      </c>
      <c r="AH3252" s="8">
        <f>SUM(AG$3:AG3252)</f>
        <v>-218.24999999999994</v>
      </c>
      <c r="AI3252">
        <v>7.5</v>
      </c>
      <c r="AJ3252" s="8">
        <f t="shared" si="507"/>
        <v>6.5</v>
      </c>
      <c r="AK3252" s="8">
        <f>SUM(AJ$3:AJ3252)</f>
        <v>-376</v>
      </c>
      <c r="AL3252" s="2">
        <v>7.5</v>
      </c>
      <c r="AM3252" s="8">
        <f t="shared" si="508"/>
        <v>-1</v>
      </c>
      <c r="AN3252" s="8">
        <f>SUM(AM$3:AM3252)</f>
        <v>85.5</v>
      </c>
      <c r="AO3252" s="2">
        <v>15</v>
      </c>
      <c r="AP3252" s="8">
        <f t="shared" si="509"/>
        <v>-1</v>
      </c>
      <c r="AQ3252" s="8">
        <f>SUM(AP$3:AP3252)</f>
        <v>-410</v>
      </c>
      <c r="AR3252">
        <v>1.67</v>
      </c>
      <c r="AS3252">
        <v>2.15</v>
      </c>
      <c r="AT3252" s="4">
        <f t="shared" si="503"/>
        <v>-1</v>
      </c>
      <c r="AU3252" s="5">
        <f>SUM($AT$3:AT3252)</f>
        <v>85.5</v>
      </c>
      <c r="AV3252" s="6">
        <f>SUM(R3252,U3252,X3252,AA3252,AD3252,AG3252)</f>
        <v>4</v>
      </c>
    </row>
    <row r="3253" spans="1:48" x14ac:dyDescent="0.25">
      <c r="A3253">
        <f>IF(AND(G3253&lt;&gt;"",H3253&lt;&gt;"",I3253&lt;&gt;"",J3253&lt;&gt;"",K3253&lt;&gt;"",L3253&lt;&gt;"",M3253&lt;&gt;"",N3253&lt;&gt;"",O3253&lt;&gt;"",P3253&lt;&gt;"",Q3253&lt;&gt;"",T3253&lt;&gt;"",W3253&lt;&gt;"",Z3253&lt;&gt;"",AC3253&lt;&gt;"",AF3253&lt;&gt;"",AI3253&lt;&gt;"",AL3253&lt;&gt;"",AO3253&lt;&gt;"",AR3253&lt;&gt;"",AS3253&lt;&gt;""),1,0)</f>
        <v>1</v>
      </c>
      <c r="B3253" s="1">
        <v>43732</v>
      </c>
      <c r="C3253" t="s">
        <v>3129</v>
      </c>
      <c r="D3253" t="s">
        <v>3849</v>
      </c>
      <c r="E3253" t="s">
        <v>3148</v>
      </c>
      <c r="F3253" t="s">
        <v>3132</v>
      </c>
      <c r="G3253">
        <v>2019</v>
      </c>
      <c r="H3253">
        <v>9</v>
      </c>
      <c r="I3253">
        <v>24</v>
      </c>
      <c r="J3253" t="s">
        <v>188</v>
      </c>
      <c r="K3253">
        <v>3</v>
      </c>
      <c r="L3253" s="3">
        <v>0</v>
      </c>
      <c r="M3253" s="3">
        <v>2</v>
      </c>
      <c r="N3253">
        <v>2</v>
      </c>
      <c r="O3253">
        <v>3.4</v>
      </c>
      <c r="P3253">
        <v>3.75</v>
      </c>
      <c r="Q3253" s="2">
        <v>1.9</v>
      </c>
      <c r="R3253" s="8">
        <f t="shared" si="504"/>
        <v>-1</v>
      </c>
      <c r="S3253" s="8">
        <f>SUM($R$3:R3253)</f>
        <v>-87.250000000000398</v>
      </c>
      <c r="T3253" s="2">
        <v>1.9</v>
      </c>
      <c r="U3253" s="8">
        <f t="shared" si="505"/>
        <v>0.89999999999999991</v>
      </c>
      <c r="V3253" s="8">
        <f>SUM($U$3:U3253)</f>
        <v>-282.24999999999972</v>
      </c>
      <c r="W3253" s="9">
        <v>1.33</v>
      </c>
      <c r="X3253" s="8">
        <f t="shared" si="500"/>
        <v>0.33000000000000007</v>
      </c>
      <c r="Y3253" s="8">
        <f>SUM($X$3:X3253)</f>
        <v>-99.480000000000217</v>
      </c>
      <c r="Z3253" s="9">
        <v>3.25</v>
      </c>
      <c r="AA3253" s="8">
        <f t="shared" si="501"/>
        <v>-1</v>
      </c>
      <c r="AB3253" s="8">
        <f>SUM($AA$3:AA3253)</f>
        <v>-296.52</v>
      </c>
      <c r="AC3253" s="2">
        <v>2.0699999999999998</v>
      </c>
      <c r="AD3253" s="8">
        <f t="shared" si="502"/>
        <v>1.0699999999999998</v>
      </c>
      <c r="AE3253" s="8">
        <f>SUM(AD$3:AD3253)</f>
        <v>1107.6600000000012</v>
      </c>
      <c r="AF3253" s="2">
        <v>1.72</v>
      </c>
      <c r="AG3253" s="8">
        <f t="shared" si="506"/>
        <v>0.72</v>
      </c>
      <c r="AH3253" s="8">
        <f>SUM(AG$3:AG3253)</f>
        <v>-217.52999999999994</v>
      </c>
      <c r="AI3253">
        <v>7</v>
      </c>
      <c r="AJ3253" s="8">
        <f t="shared" si="507"/>
        <v>-1</v>
      </c>
      <c r="AK3253" s="8">
        <f>SUM(AJ$3:AJ3253)</f>
        <v>-377</v>
      </c>
      <c r="AL3253" s="2">
        <v>9</v>
      </c>
      <c r="AM3253" s="8">
        <f t="shared" si="508"/>
        <v>-1</v>
      </c>
      <c r="AN3253" s="8">
        <f>SUM(AM$3:AM3253)</f>
        <v>84.5</v>
      </c>
      <c r="AO3253" s="2">
        <v>6.5</v>
      </c>
      <c r="AP3253" s="8">
        <f t="shared" si="509"/>
        <v>-1</v>
      </c>
      <c r="AQ3253" s="8">
        <f>SUM(AP$3:AP3253)</f>
        <v>-411</v>
      </c>
      <c r="AR3253">
        <v>3.7</v>
      </c>
      <c r="AS3253">
        <v>1.26</v>
      </c>
      <c r="AT3253" s="4">
        <f t="shared" si="503"/>
        <v>-1</v>
      </c>
      <c r="AU3253" s="5">
        <f>SUM($AT$3:AT3253)</f>
        <v>84.5</v>
      </c>
      <c r="AV3253" s="6">
        <f>SUM(R3253,U3253,X3253,AA3253,AD3253,AG3253)</f>
        <v>1.0199999999999998</v>
      </c>
    </row>
    <row r="3254" spans="1:48" x14ac:dyDescent="0.25">
      <c r="A3254">
        <f>IF(AND(G3254&lt;&gt;"",H3254&lt;&gt;"",I3254&lt;&gt;"",J3254&lt;&gt;"",K3254&lt;&gt;"",L3254&lt;&gt;"",M3254&lt;&gt;"",N3254&lt;&gt;"",O3254&lt;&gt;"",P3254&lt;&gt;"",Q3254&lt;&gt;"",T3254&lt;&gt;"",W3254&lt;&gt;"",Z3254&lt;&gt;"",AC3254&lt;&gt;"",AF3254&lt;&gt;"",AI3254&lt;&gt;"",AL3254&lt;&gt;"",AO3254&lt;&gt;"",AR3254&lt;&gt;"",AS3254&lt;&gt;""),1,0)</f>
        <v>1</v>
      </c>
      <c r="B3254" s="1">
        <v>43731</v>
      </c>
      <c r="C3254" t="s">
        <v>291</v>
      </c>
      <c r="D3254" t="s">
        <v>3850</v>
      </c>
      <c r="E3254" t="s">
        <v>239</v>
      </c>
      <c r="F3254" t="s">
        <v>394</v>
      </c>
      <c r="G3254">
        <v>2019</v>
      </c>
      <c r="H3254">
        <v>9</v>
      </c>
      <c r="I3254">
        <v>23</v>
      </c>
      <c r="J3254" t="s">
        <v>77</v>
      </c>
      <c r="K3254">
        <v>2</v>
      </c>
      <c r="L3254" s="3">
        <v>1</v>
      </c>
      <c r="M3254" s="3">
        <v>1</v>
      </c>
      <c r="N3254">
        <v>2</v>
      </c>
      <c r="O3254">
        <v>3.75</v>
      </c>
      <c r="P3254">
        <v>3.4</v>
      </c>
      <c r="Q3254" s="2">
        <v>1.57</v>
      </c>
      <c r="R3254" s="8">
        <f t="shared" si="504"/>
        <v>0.57000000000000006</v>
      </c>
      <c r="S3254" s="8">
        <f>SUM($R$3:R3254)</f>
        <v>-86.680000000000405</v>
      </c>
      <c r="T3254" s="2">
        <v>2.25</v>
      </c>
      <c r="U3254" s="8">
        <f t="shared" si="505"/>
        <v>-1</v>
      </c>
      <c r="V3254" s="8">
        <f>SUM($U$3:U3254)</f>
        <v>-283.24999999999972</v>
      </c>
      <c r="W3254" s="9">
        <v>1.2</v>
      </c>
      <c r="X3254" s="8">
        <f t="shared" si="500"/>
        <v>0.19999999999999996</v>
      </c>
      <c r="Y3254" s="8">
        <f>SUM($X$3:X3254)</f>
        <v>-99.280000000000214</v>
      </c>
      <c r="Z3254" s="9">
        <v>4.5</v>
      </c>
      <c r="AA3254" s="8">
        <f t="shared" si="501"/>
        <v>-1</v>
      </c>
      <c r="AB3254" s="8">
        <f>SUM($AA$3:AA3254)</f>
        <v>-297.52</v>
      </c>
      <c r="AC3254" s="2">
        <v>1.61</v>
      </c>
      <c r="AD3254" s="8">
        <f t="shared" si="502"/>
        <v>0.6100000000000001</v>
      </c>
      <c r="AE3254" s="8">
        <f>SUM(AD$3:AD3254)</f>
        <v>1108.2700000000011</v>
      </c>
      <c r="AF3254" s="2">
        <v>2.2999999999999998</v>
      </c>
      <c r="AG3254" s="8">
        <f t="shared" si="506"/>
        <v>1.2999999999999998</v>
      </c>
      <c r="AH3254" s="8">
        <f>SUM(AG$3:AG3254)</f>
        <v>-216.22999999999993</v>
      </c>
      <c r="AI3254">
        <v>10</v>
      </c>
      <c r="AJ3254" s="8">
        <f t="shared" si="507"/>
        <v>-1</v>
      </c>
      <c r="AK3254" s="8">
        <f>SUM(AJ$3:AJ3254)</f>
        <v>-378</v>
      </c>
      <c r="AL3254" s="2">
        <v>8.5</v>
      </c>
      <c r="AM3254" s="8">
        <f t="shared" si="508"/>
        <v>-1</v>
      </c>
      <c r="AN3254" s="8">
        <f>SUM(AM$3:AM3254)</f>
        <v>83.5</v>
      </c>
      <c r="AO3254" s="2">
        <v>7</v>
      </c>
      <c r="AP3254" s="8">
        <f t="shared" si="509"/>
        <v>6</v>
      </c>
      <c r="AQ3254" s="8">
        <f>SUM(AP$3:AP3254)</f>
        <v>-405</v>
      </c>
      <c r="AR3254">
        <v>3.55</v>
      </c>
      <c r="AS3254">
        <v>1.27</v>
      </c>
      <c r="AT3254" s="4">
        <f t="shared" si="503"/>
        <v>-1</v>
      </c>
      <c r="AU3254" s="5">
        <f>SUM($AT$3:AT3254)</f>
        <v>83.5</v>
      </c>
      <c r="AV3254" s="6">
        <f>SUM(R3254,U3254,X3254,AA3254,AD3254,AG3254)</f>
        <v>0.67999999999999994</v>
      </c>
    </row>
    <row r="3255" spans="1:48" x14ac:dyDescent="0.25">
      <c r="A3255">
        <f>IF(AND(G3255&lt;&gt;"",H3255&lt;&gt;"",I3255&lt;&gt;"",J3255&lt;&gt;"",K3255&lt;&gt;"",L3255&lt;&gt;"",M3255&lt;&gt;"",N3255&lt;&gt;"",O3255&lt;&gt;"",P3255&lt;&gt;"",Q3255&lt;&gt;"",T3255&lt;&gt;"",W3255&lt;&gt;"",Z3255&lt;&gt;"",AC3255&lt;&gt;"",AF3255&lt;&gt;"",AI3255&lt;&gt;"",AL3255&lt;&gt;"",AO3255&lt;&gt;"",AR3255&lt;&gt;"",AS3255&lt;&gt;""),1,0)</f>
        <v>1</v>
      </c>
      <c r="B3255" s="1">
        <v>43731</v>
      </c>
      <c r="C3255" t="s">
        <v>279</v>
      </c>
      <c r="D3255" t="s">
        <v>3851</v>
      </c>
      <c r="E3255" t="s">
        <v>684</v>
      </c>
      <c r="F3255" t="s">
        <v>325</v>
      </c>
      <c r="G3255">
        <v>2019</v>
      </c>
      <c r="H3255">
        <v>9</v>
      </c>
      <c r="I3255">
        <v>23</v>
      </c>
      <c r="J3255" t="s">
        <v>77</v>
      </c>
      <c r="K3255">
        <v>2</v>
      </c>
      <c r="L3255" s="3">
        <v>2</v>
      </c>
      <c r="M3255" s="3">
        <v>0</v>
      </c>
      <c r="N3255">
        <v>2.37</v>
      </c>
      <c r="O3255">
        <v>3.4</v>
      </c>
      <c r="P3255">
        <v>2.87</v>
      </c>
      <c r="Q3255" s="2">
        <v>1.53</v>
      </c>
      <c r="R3255" s="8">
        <f t="shared" si="504"/>
        <v>-1</v>
      </c>
      <c r="S3255" s="8">
        <f>SUM($R$3:R3255)</f>
        <v>-87.680000000000405</v>
      </c>
      <c r="T3255" s="2">
        <v>2.37</v>
      </c>
      <c r="U3255" s="8">
        <f t="shared" si="505"/>
        <v>1.37</v>
      </c>
      <c r="V3255" s="8">
        <f>SUM($U$3:U3255)</f>
        <v>-281.87999999999971</v>
      </c>
      <c r="W3255" s="9">
        <v>1.18</v>
      </c>
      <c r="X3255" s="8">
        <f t="shared" si="500"/>
        <v>0.17999999999999994</v>
      </c>
      <c r="Y3255" s="8">
        <f>SUM($X$3:X3255)</f>
        <v>-99.100000000000207</v>
      </c>
      <c r="Z3255" s="9">
        <v>4.5</v>
      </c>
      <c r="AA3255" s="8">
        <f t="shared" si="501"/>
        <v>-1</v>
      </c>
      <c r="AB3255" s="8">
        <f>SUM($AA$3:AA3255)</f>
        <v>-298.52</v>
      </c>
      <c r="AC3255" s="2">
        <v>1.65</v>
      </c>
      <c r="AD3255" s="8">
        <f t="shared" si="502"/>
        <v>0.64999999999999991</v>
      </c>
      <c r="AE3255" s="8">
        <f>SUM(AD$3:AD3255)</f>
        <v>1108.9200000000012</v>
      </c>
      <c r="AF3255" s="2">
        <v>2.2000000000000002</v>
      </c>
      <c r="AG3255" s="8">
        <f t="shared" si="506"/>
        <v>1.2000000000000002</v>
      </c>
      <c r="AH3255" s="8">
        <f>SUM(AG$3:AG3255)</f>
        <v>-215.02999999999994</v>
      </c>
      <c r="AI3255">
        <v>11</v>
      </c>
      <c r="AJ3255" s="8">
        <f t="shared" si="507"/>
        <v>-1</v>
      </c>
      <c r="AK3255" s="8">
        <f>SUM(AJ$3:AJ3255)</f>
        <v>-379</v>
      </c>
      <c r="AL3255" s="2">
        <v>9.5</v>
      </c>
      <c r="AM3255" s="8">
        <f t="shared" si="508"/>
        <v>-1</v>
      </c>
      <c r="AN3255" s="8">
        <f>SUM(AM$3:AM3255)</f>
        <v>82.5</v>
      </c>
      <c r="AO3255" s="2">
        <v>6.5</v>
      </c>
      <c r="AP3255" s="8">
        <f t="shared" si="509"/>
        <v>-1</v>
      </c>
      <c r="AQ3255" s="8">
        <f>SUM(AP$3:AP3255)</f>
        <v>-406</v>
      </c>
      <c r="AR3255">
        <v>4.25</v>
      </c>
      <c r="AS3255">
        <v>1.21</v>
      </c>
      <c r="AT3255" s="4">
        <f t="shared" si="503"/>
        <v>-1</v>
      </c>
      <c r="AU3255" s="5">
        <f>SUM($AT$3:AT3255)</f>
        <v>82.5</v>
      </c>
      <c r="AV3255" s="6">
        <f>SUM(R3255,U3255,X3255,AA3255,AD3255,AG3255)</f>
        <v>1.4000000000000001</v>
      </c>
    </row>
    <row r="3256" spans="1:48" x14ac:dyDescent="0.25">
      <c r="A3256">
        <f>IF(AND(G3256&lt;&gt;"",H3256&lt;&gt;"",I3256&lt;&gt;"",J3256&lt;&gt;"",K3256&lt;&gt;"",L3256&lt;&gt;"",M3256&lt;&gt;"",N3256&lt;&gt;"",O3256&lt;&gt;"",P3256&lt;&gt;"",Q3256&lt;&gt;"",T3256&lt;&gt;"",W3256&lt;&gt;"",Z3256&lt;&gt;"",AC3256&lt;&gt;"",AF3256&lt;&gt;"",AI3256&lt;&gt;"",AL3256&lt;&gt;"",AO3256&lt;&gt;"",AR3256&lt;&gt;"",AS3256&lt;&gt;""),1,0)</f>
        <v>1</v>
      </c>
      <c r="B3256" s="1">
        <v>43731</v>
      </c>
      <c r="C3256" t="s">
        <v>2458</v>
      </c>
      <c r="D3256" t="s">
        <v>3852</v>
      </c>
      <c r="E3256" t="s">
        <v>2481</v>
      </c>
      <c r="F3256" t="s">
        <v>2475</v>
      </c>
      <c r="G3256">
        <v>2019</v>
      </c>
      <c r="H3256">
        <v>9</v>
      </c>
      <c r="I3256">
        <v>23</v>
      </c>
      <c r="J3256" t="s">
        <v>77</v>
      </c>
      <c r="K3256">
        <v>2</v>
      </c>
      <c r="L3256" s="3">
        <v>1</v>
      </c>
      <c r="M3256" s="3">
        <v>2</v>
      </c>
      <c r="N3256">
        <v>3.3</v>
      </c>
      <c r="O3256">
        <v>3.8</v>
      </c>
      <c r="P3256">
        <v>2.0499999999999998</v>
      </c>
      <c r="Q3256" s="2">
        <v>1.5</v>
      </c>
      <c r="R3256" s="8">
        <f t="shared" si="504"/>
        <v>0.5</v>
      </c>
      <c r="S3256" s="8">
        <f>SUM($R$3:R3256)</f>
        <v>-87.180000000000405</v>
      </c>
      <c r="T3256" s="2">
        <v>2.5</v>
      </c>
      <c r="U3256" s="8">
        <f t="shared" si="505"/>
        <v>-1</v>
      </c>
      <c r="V3256" s="8">
        <f>SUM($U$3:U3256)</f>
        <v>-282.87999999999971</v>
      </c>
      <c r="W3256" s="9">
        <v>1.1599999999999999</v>
      </c>
      <c r="X3256" s="8">
        <f t="shared" si="500"/>
        <v>0.15999999999999992</v>
      </c>
      <c r="Y3256" s="8">
        <f>SUM($X$3:X3256)</f>
        <v>-98.940000000000211</v>
      </c>
      <c r="Z3256" s="9">
        <v>5</v>
      </c>
      <c r="AA3256" s="8">
        <f t="shared" si="501"/>
        <v>-1</v>
      </c>
      <c r="AB3256" s="8">
        <f>SUM($AA$3:AA3256)</f>
        <v>-299.52</v>
      </c>
      <c r="AC3256" s="2">
        <v>1.53</v>
      </c>
      <c r="AD3256" s="8">
        <f t="shared" si="502"/>
        <v>0.53</v>
      </c>
      <c r="AE3256" s="8">
        <f>SUM(AD$3:AD3256)</f>
        <v>1109.4500000000012</v>
      </c>
      <c r="AF3256" s="2">
        <v>2.4</v>
      </c>
      <c r="AG3256" s="8">
        <f t="shared" si="506"/>
        <v>-1</v>
      </c>
      <c r="AH3256" s="8">
        <f>SUM(AG$3:AG3256)</f>
        <v>-216.02999999999994</v>
      </c>
      <c r="AI3256">
        <v>15</v>
      </c>
      <c r="AJ3256" s="8">
        <f t="shared" si="507"/>
        <v>-1</v>
      </c>
      <c r="AK3256" s="8">
        <f>SUM(AJ$3:AJ3256)</f>
        <v>-380</v>
      </c>
      <c r="AL3256" s="2">
        <v>11</v>
      </c>
      <c r="AM3256" s="8">
        <f t="shared" si="508"/>
        <v>-1</v>
      </c>
      <c r="AN3256" s="8">
        <f>SUM(AM$3:AM3256)</f>
        <v>81.5</v>
      </c>
      <c r="AO3256" s="2">
        <v>7.5</v>
      </c>
      <c r="AP3256" s="8">
        <f t="shared" si="509"/>
        <v>-1</v>
      </c>
      <c r="AQ3256" s="8">
        <f>SUM(AP$3:AP3256)</f>
        <v>-407</v>
      </c>
      <c r="AR3256">
        <v>6.25</v>
      </c>
      <c r="AS3256">
        <v>1.1200000000000001</v>
      </c>
      <c r="AT3256" s="4">
        <f t="shared" si="503"/>
        <v>-1</v>
      </c>
      <c r="AU3256" s="5">
        <f>SUM($AT$3:AT3256)</f>
        <v>81.5</v>
      </c>
      <c r="AV3256" s="6">
        <f>SUM(R3256,U3256,X3256,AA3256,AD3256,AG3256)</f>
        <v>-1.81</v>
      </c>
    </row>
    <row r="3257" spans="1:48" x14ac:dyDescent="0.25">
      <c r="A3257">
        <f>IF(AND(G3257&lt;&gt;"",H3257&lt;&gt;"",I3257&lt;&gt;"",J3257&lt;&gt;"",K3257&lt;&gt;"",L3257&lt;&gt;"",M3257&lt;&gt;"",N3257&lt;&gt;"",O3257&lt;&gt;"",P3257&lt;&gt;"",Q3257&lt;&gt;"",T3257&lt;&gt;"",W3257&lt;&gt;"",Z3257&lt;&gt;"",AC3257&lt;&gt;"",AF3257&lt;&gt;"",AI3257&lt;&gt;"",AL3257&lt;&gt;"",AO3257&lt;&gt;"",AR3257&lt;&gt;"",AS3257&lt;&gt;""),1,0)</f>
        <v>0</v>
      </c>
      <c r="B3257" s="1">
        <v>43730</v>
      </c>
      <c r="C3257" t="s">
        <v>291</v>
      </c>
      <c r="D3257" t="s">
        <v>3853</v>
      </c>
      <c r="E3257" t="s">
        <v>230</v>
      </c>
      <c r="F3257" t="s">
        <v>247</v>
      </c>
      <c r="G3257">
        <v>2019</v>
      </c>
      <c r="H3257">
        <v>9</v>
      </c>
      <c r="I3257">
        <v>22</v>
      </c>
      <c r="J3257" t="s">
        <v>23</v>
      </c>
      <c r="K3257">
        <v>1</v>
      </c>
      <c r="L3257" s="3">
        <v>2</v>
      </c>
      <c r="M3257" s="3">
        <v>2</v>
      </c>
      <c r="N3257">
        <v>5.25</v>
      </c>
      <c r="O3257">
        <v>4.2</v>
      </c>
      <c r="P3257">
        <v>1.57</v>
      </c>
      <c r="Q3257" s="2">
        <v>1.5</v>
      </c>
      <c r="R3257" s="8" t="str">
        <f t="shared" si="504"/>
        <v/>
      </c>
      <c r="S3257" s="8">
        <f>SUM($R$3:R3257)</f>
        <v>-87.180000000000405</v>
      </c>
      <c r="T3257" s="2">
        <v>2.5</v>
      </c>
      <c r="U3257" s="8" t="str">
        <f t="shared" si="505"/>
        <v/>
      </c>
      <c r="V3257" s="8">
        <f>SUM($U$3:U3257)</f>
        <v>-282.87999999999971</v>
      </c>
      <c r="W3257" s="9">
        <v>1.1399999999999999</v>
      </c>
      <c r="X3257" s="8" t="str">
        <f t="shared" si="500"/>
        <v/>
      </c>
      <c r="Y3257" s="8">
        <f>SUM($X$3:X3257)</f>
        <v>-98.940000000000211</v>
      </c>
      <c r="Z3257" s="9">
        <v>5.5</v>
      </c>
      <c r="AA3257" s="8" t="str">
        <f t="shared" si="501"/>
        <v/>
      </c>
      <c r="AB3257" s="8">
        <f>SUM($AA$3:AA3257)</f>
        <v>-299.52</v>
      </c>
      <c r="AC3257" s="2">
        <v>1.4</v>
      </c>
      <c r="AD3257" s="8" t="str">
        <f t="shared" si="502"/>
        <v/>
      </c>
      <c r="AE3257" s="8">
        <f>SUM(AD$3:AD3257)</f>
        <v>1109.4500000000012</v>
      </c>
      <c r="AF3257" s="2">
        <v>3</v>
      </c>
      <c r="AG3257" s="8" t="str">
        <f t="shared" si="506"/>
        <v/>
      </c>
      <c r="AH3257" s="8">
        <f>SUM(AG$3:AG3257)</f>
        <v>-216.02999999999994</v>
      </c>
      <c r="AI3257">
        <v>21</v>
      </c>
      <c r="AJ3257" s="8" t="str">
        <f t="shared" si="507"/>
        <v/>
      </c>
      <c r="AK3257" s="8">
        <f>SUM(AJ$3:AJ3257)</f>
        <v>-380</v>
      </c>
      <c r="AL3257" s="2">
        <v>17</v>
      </c>
      <c r="AM3257" s="8" t="str">
        <f t="shared" si="508"/>
        <v/>
      </c>
      <c r="AN3257" s="8">
        <f>SUM(AM$3:AM3257)</f>
        <v>81.5</v>
      </c>
      <c r="AO3257" s="2">
        <v>8.5</v>
      </c>
      <c r="AP3257" s="8" t="str">
        <f t="shared" si="509"/>
        <v/>
      </c>
      <c r="AQ3257" s="8">
        <f>SUM(AP$3:AP3257)</f>
        <v>-407</v>
      </c>
      <c r="AT3257" s="4" t="str">
        <f t="shared" si="503"/>
        <v/>
      </c>
      <c r="AU3257" s="5">
        <f>SUM($AT$3:AT3257)</f>
        <v>81.5</v>
      </c>
      <c r="AV3257" s="6">
        <f>SUM(R3257,U3257,X3257,AA3257,AD3257,AG3257)</f>
        <v>0</v>
      </c>
    </row>
    <row r="3258" spans="1:48" x14ac:dyDescent="0.25">
      <c r="A3258">
        <f>IF(AND(G3258&lt;&gt;"",H3258&lt;&gt;"",I3258&lt;&gt;"",J3258&lt;&gt;"",K3258&lt;&gt;"",L3258&lt;&gt;"",M3258&lt;&gt;"",N3258&lt;&gt;"",O3258&lt;&gt;"",P3258&lt;&gt;"",Q3258&lt;&gt;"",T3258&lt;&gt;"",W3258&lt;&gt;"",Z3258&lt;&gt;"",AC3258&lt;&gt;"",AF3258&lt;&gt;"",AI3258&lt;&gt;"",AL3258&lt;&gt;"",AO3258&lt;&gt;"",AR3258&lt;&gt;"",AS3258&lt;&gt;""),1,0)</f>
        <v>1</v>
      </c>
      <c r="B3258" s="1">
        <v>43730</v>
      </c>
      <c r="C3258" t="s">
        <v>291</v>
      </c>
      <c r="D3258" t="s">
        <v>3854</v>
      </c>
      <c r="E3258" t="s">
        <v>794</v>
      </c>
      <c r="F3258" t="s">
        <v>297</v>
      </c>
      <c r="G3258">
        <v>2019</v>
      </c>
      <c r="H3258">
        <v>9</v>
      </c>
      <c r="I3258">
        <v>22</v>
      </c>
      <c r="J3258" t="s">
        <v>23</v>
      </c>
      <c r="K3258">
        <v>1</v>
      </c>
      <c r="L3258" s="3">
        <v>2</v>
      </c>
      <c r="M3258" s="3">
        <v>1</v>
      </c>
      <c r="N3258">
        <v>1.72</v>
      </c>
      <c r="O3258">
        <v>3.8</v>
      </c>
      <c r="P3258">
        <v>4.5</v>
      </c>
      <c r="Q3258" s="2">
        <v>1.53</v>
      </c>
      <c r="R3258" s="8">
        <f t="shared" si="504"/>
        <v>0.53</v>
      </c>
      <c r="S3258" s="8">
        <f>SUM($R$3:R3258)</f>
        <v>-86.650000000000404</v>
      </c>
      <c r="T3258" s="2">
        <v>2.37</v>
      </c>
      <c r="U3258" s="8">
        <f t="shared" si="505"/>
        <v>-1</v>
      </c>
      <c r="V3258" s="8">
        <f>SUM($U$3:U3258)</f>
        <v>-283.87999999999971</v>
      </c>
      <c r="W3258" s="9">
        <v>1.1599999999999999</v>
      </c>
      <c r="X3258" s="8">
        <f t="shared" si="500"/>
        <v>0.15999999999999992</v>
      </c>
      <c r="Y3258" s="8">
        <f>SUM($X$3:X3258)</f>
        <v>-98.780000000000214</v>
      </c>
      <c r="Z3258" s="9">
        <v>5</v>
      </c>
      <c r="AA3258" s="8">
        <f t="shared" si="501"/>
        <v>-1</v>
      </c>
      <c r="AB3258" s="8">
        <f>SUM($AA$3:AA3258)</f>
        <v>-300.52</v>
      </c>
      <c r="AC3258" s="2">
        <v>1.61</v>
      </c>
      <c r="AD3258" s="8">
        <f t="shared" si="502"/>
        <v>0.6100000000000001</v>
      </c>
      <c r="AE3258" s="8">
        <f>SUM(AD$3:AD3258)</f>
        <v>1110.0600000000011</v>
      </c>
      <c r="AF3258" s="2">
        <v>2.2999999999999998</v>
      </c>
      <c r="AG3258" s="8">
        <f t="shared" si="506"/>
        <v>-1</v>
      </c>
      <c r="AH3258" s="8">
        <f>SUM(AG$3:AG3258)</f>
        <v>-217.02999999999994</v>
      </c>
      <c r="AI3258">
        <v>10</v>
      </c>
      <c r="AJ3258" s="8">
        <f t="shared" si="507"/>
        <v>-1</v>
      </c>
      <c r="AK3258" s="8">
        <f>SUM(AJ$3:AJ3258)</f>
        <v>-381</v>
      </c>
      <c r="AL3258" s="2">
        <v>8.5</v>
      </c>
      <c r="AM3258" s="8">
        <f t="shared" si="508"/>
        <v>7.5</v>
      </c>
      <c r="AN3258" s="8">
        <f>SUM(AM$3:AM3258)</f>
        <v>89</v>
      </c>
      <c r="AO3258" s="2">
        <v>7.5</v>
      </c>
      <c r="AP3258" s="8">
        <f t="shared" si="509"/>
        <v>-1</v>
      </c>
      <c r="AQ3258" s="8">
        <f>SUM(AP$3:AP3258)</f>
        <v>-408</v>
      </c>
      <c r="AR3258">
        <v>2.85</v>
      </c>
      <c r="AS3258">
        <v>1.4</v>
      </c>
      <c r="AT3258" s="4">
        <f t="shared" si="503"/>
        <v>7.5</v>
      </c>
      <c r="AU3258" s="5">
        <f>SUM($AT$3:AT3258)</f>
        <v>89</v>
      </c>
      <c r="AV3258" s="6">
        <f>SUM(R3258,U3258,X3258,AA3258,AD3258,AG3258)</f>
        <v>-1.7</v>
      </c>
    </row>
    <row r="3259" spans="1:48" x14ac:dyDescent="0.25">
      <c r="A3259">
        <f>IF(AND(G3259&lt;&gt;"",H3259&lt;&gt;"",I3259&lt;&gt;"",J3259&lt;&gt;"",K3259&lt;&gt;"",L3259&lt;&gt;"",M3259&lt;&gt;"",N3259&lt;&gt;"",O3259&lt;&gt;"",P3259&lt;&gt;"",Q3259&lt;&gt;"",T3259&lt;&gt;"",W3259&lt;&gt;"",Z3259&lt;&gt;"",AC3259&lt;&gt;"",AF3259&lt;&gt;"",AI3259&lt;&gt;"",AL3259&lt;&gt;"",AO3259&lt;&gt;"",AR3259&lt;&gt;"",AS3259&lt;&gt;""),1,0)</f>
        <v>1</v>
      </c>
      <c r="B3259" s="1">
        <v>43730</v>
      </c>
      <c r="C3259" t="s">
        <v>298</v>
      </c>
      <c r="D3259" t="s">
        <v>3855</v>
      </c>
      <c r="E3259" t="s">
        <v>422</v>
      </c>
      <c r="F3259" t="s">
        <v>413</v>
      </c>
      <c r="G3259">
        <v>2019</v>
      </c>
      <c r="H3259">
        <v>9</v>
      </c>
      <c r="I3259">
        <v>22</v>
      </c>
      <c r="J3259" t="s">
        <v>23</v>
      </c>
      <c r="K3259">
        <v>1</v>
      </c>
      <c r="L3259" s="3">
        <v>4</v>
      </c>
      <c r="M3259" s="3">
        <v>2</v>
      </c>
      <c r="N3259">
        <v>1.5</v>
      </c>
      <c r="O3259">
        <v>4.2</v>
      </c>
      <c r="P3259">
        <v>6.5</v>
      </c>
      <c r="Q3259" s="2">
        <v>1.8</v>
      </c>
      <c r="R3259" s="8">
        <f t="shared" si="504"/>
        <v>0.8</v>
      </c>
      <c r="S3259" s="8">
        <f>SUM($R$3:R3259)</f>
        <v>-85.850000000000406</v>
      </c>
      <c r="T3259" s="2">
        <v>1.9</v>
      </c>
      <c r="U3259" s="8">
        <f t="shared" si="505"/>
        <v>-1</v>
      </c>
      <c r="V3259" s="8">
        <f>SUM($U$3:U3259)</f>
        <v>-284.87999999999971</v>
      </c>
      <c r="W3259" s="9">
        <v>1.25</v>
      </c>
      <c r="X3259" s="8">
        <f t="shared" si="500"/>
        <v>0.25</v>
      </c>
      <c r="Y3259" s="8">
        <f>SUM($X$3:X3259)</f>
        <v>-98.530000000000214</v>
      </c>
      <c r="Z3259" s="9">
        <v>4</v>
      </c>
      <c r="AA3259" s="8">
        <f t="shared" si="501"/>
        <v>-1</v>
      </c>
      <c r="AB3259" s="8">
        <f>SUM($AA$3:AA3259)</f>
        <v>-301.52</v>
      </c>
      <c r="AC3259" s="2">
        <v>1.8</v>
      </c>
      <c r="AD3259" s="8">
        <f t="shared" si="502"/>
        <v>0.8</v>
      </c>
      <c r="AE3259" s="8">
        <f>SUM(AD$3:AD3259)</f>
        <v>1110.860000000001</v>
      </c>
      <c r="AF3259" s="2">
        <v>2</v>
      </c>
      <c r="AG3259" s="8">
        <f t="shared" si="506"/>
        <v>-1</v>
      </c>
      <c r="AH3259" s="8">
        <f>SUM(AG$3:AG3259)</f>
        <v>-218.02999999999994</v>
      </c>
      <c r="AI3259">
        <v>7</v>
      </c>
      <c r="AJ3259" s="8">
        <f t="shared" si="507"/>
        <v>-1</v>
      </c>
      <c r="AK3259" s="8">
        <f>SUM(AJ$3:AJ3259)</f>
        <v>-382</v>
      </c>
      <c r="AL3259" s="2">
        <v>7.5</v>
      </c>
      <c r="AM3259" s="8">
        <f t="shared" si="508"/>
        <v>-1</v>
      </c>
      <c r="AN3259" s="8">
        <f>SUM(AM$3:AM3259)</f>
        <v>88</v>
      </c>
      <c r="AO3259" s="2">
        <v>7.5</v>
      </c>
      <c r="AP3259" s="8">
        <f t="shared" si="509"/>
        <v>-1</v>
      </c>
      <c r="AQ3259" s="8">
        <f>SUM(AP$3:AP3259)</f>
        <v>-409</v>
      </c>
      <c r="AR3259">
        <v>2.5</v>
      </c>
      <c r="AS3259">
        <v>1.5</v>
      </c>
      <c r="AT3259" s="4">
        <f t="shared" si="503"/>
        <v>-1</v>
      </c>
      <c r="AU3259" s="5">
        <f>SUM($AT$3:AT3259)</f>
        <v>88</v>
      </c>
      <c r="AV3259" s="6">
        <f>SUM(R3259,U3259,X3259,AA3259,AD3259,AG3259)</f>
        <v>-1.1499999999999999</v>
      </c>
    </row>
    <row r="3260" spans="1:48" x14ac:dyDescent="0.25">
      <c r="A3260">
        <f>IF(AND(G3260&lt;&gt;"",H3260&lt;&gt;"",I3260&lt;&gt;"",J3260&lt;&gt;"",K3260&lt;&gt;"",L3260&lt;&gt;"",M3260&lt;&gt;"",N3260&lt;&gt;"",O3260&lt;&gt;"",P3260&lt;&gt;"",Q3260&lt;&gt;"",T3260&lt;&gt;"",W3260&lt;&gt;"",Z3260&lt;&gt;"",AC3260&lt;&gt;"",AF3260&lt;&gt;"",AI3260&lt;&gt;"",AL3260&lt;&gt;"",AO3260&lt;&gt;"",AR3260&lt;&gt;"",AS3260&lt;&gt;""),1,0)</f>
        <v>1</v>
      </c>
      <c r="B3260" s="1">
        <v>43730</v>
      </c>
      <c r="C3260" t="s">
        <v>302</v>
      </c>
      <c r="D3260" t="s">
        <v>3856</v>
      </c>
      <c r="E3260" t="s">
        <v>484</v>
      </c>
      <c r="F3260" t="s">
        <v>310</v>
      </c>
      <c r="G3260">
        <v>2019</v>
      </c>
      <c r="H3260">
        <v>9</v>
      </c>
      <c r="I3260">
        <v>22</v>
      </c>
      <c r="J3260" t="s">
        <v>23</v>
      </c>
      <c r="K3260">
        <v>1</v>
      </c>
      <c r="L3260" s="3">
        <v>4</v>
      </c>
      <c r="M3260" s="3">
        <v>1</v>
      </c>
      <c r="N3260">
        <v>2</v>
      </c>
      <c r="O3260">
        <v>3.3</v>
      </c>
      <c r="P3260">
        <v>3.8</v>
      </c>
      <c r="Q3260" s="2">
        <v>1.75</v>
      </c>
      <c r="R3260" s="8">
        <f t="shared" si="504"/>
        <v>0.75</v>
      </c>
      <c r="S3260" s="8">
        <f>SUM($R$3:R3260)</f>
        <v>-85.100000000000406</v>
      </c>
      <c r="T3260" s="2">
        <v>2</v>
      </c>
      <c r="U3260" s="8">
        <f t="shared" si="505"/>
        <v>-1</v>
      </c>
      <c r="V3260" s="8">
        <f>SUM($U$3:U3260)</f>
        <v>-285.87999999999971</v>
      </c>
      <c r="W3260" s="9">
        <v>1.28</v>
      </c>
      <c r="X3260" s="8">
        <f t="shared" si="500"/>
        <v>0.28000000000000003</v>
      </c>
      <c r="Y3260" s="8">
        <f>SUM($X$3:X3260)</f>
        <v>-98.250000000000213</v>
      </c>
      <c r="Z3260" s="9">
        <v>3.75</v>
      </c>
      <c r="AA3260" s="8">
        <f t="shared" si="501"/>
        <v>-1</v>
      </c>
      <c r="AB3260" s="8">
        <f>SUM($AA$3:AA3260)</f>
        <v>-302.52</v>
      </c>
      <c r="AC3260" s="2">
        <v>1.9</v>
      </c>
      <c r="AD3260" s="8">
        <f t="shared" si="502"/>
        <v>0.89999999999999991</v>
      </c>
      <c r="AE3260" s="8">
        <f>SUM(AD$3:AD3260)</f>
        <v>1111.7600000000011</v>
      </c>
      <c r="AF3260" s="2">
        <v>1.9</v>
      </c>
      <c r="AG3260" s="8">
        <f t="shared" si="506"/>
        <v>-1</v>
      </c>
      <c r="AH3260" s="8">
        <f>SUM(AG$3:AG3260)</f>
        <v>-219.02999999999994</v>
      </c>
      <c r="AI3260">
        <v>8</v>
      </c>
      <c r="AJ3260" s="8">
        <f t="shared" si="507"/>
        <v>-1</v>
      </c>
      <c r="AK3260" s="8">
        <f>SUM(AJ$3:AJ3260)</f>
        <v>-383</v>
      </c>
      <c r="AL3260" s="2">
        <v>8.5</v>
      </c>
      <c r="AM3260" s="8">
        <f t="shared" si="508"/>
        <v>-1</v>
      </c>
      <c r="AN3260" s="8">
        <f>SUM(AM$3:AM3260)</f>
        <v>87</v>
      </c>
      <c r="AO3260" s="2">
        <v>6</v>
      </c>
      <c r="AP3260" s="8">
        <f t="shared" si="509"/>
        <v>-1</v>
      </c>
      <c r="AQ3260" s="8">
        <f>SUM(AP$3:AP3260)</f>
        <v>-410</v>
      </c>
      <c r="AR3260">
        <v>3.8</v>
      </c>
      <c r="AS3260">
        <v>1.25</v>
      </c>
      <c r="AT3260" s="4">
        <f t="shared" si="503"/>
        <v>-1</v>
      </c>
      <c r="AU3260" s="5">
        <f>SUM($AT$3:AT3260)</f>
        <v>87</v>
      </c>
      <c r="AV3260" s="6">
        <f>SUM(R3260,U3260,X3260,AA3260,AD3260,AG3260)</f>
        <v>-1.07</v>
      </c>
    </row>
    <row r="3261" spans="1:48" x14ac:dyDescent="0.25">
      <c r="A3261">
        <f>IF(AND(G3261&lt;&gt;"",H3261&lt;&gt;"",I3261&lt;&gt;"",J3261&lt;&gt;"",K3261&lt;&gt;"",L3261&lt;&gt;"",M3261&lt;&gt;"",N3261&lt;&gt;"",O3261&lt;&gt;"",P3261&lt;&gt;"",Q3261&lt;&gt;"",T3261&lt;&gt;"",W3261&lt;&gt;"",Z3261&lt;&gt;"",AC3261&lt;&gt;"",AF3261&lt;&gt;"",AI3261&lt;&gt;"",AL3261&lt;&gt;"",AO3261&lt;&gt;"",AR3261&lt;&gt;"",AS3261&lt;&gt;""),1,0)</f>
        <v>1</v>
      </c>
      <c r="B3261" s="1">
        <v>43730</v>
      </c>
      <c r="C3261" t="s">
        <v>302</v>
      </c>
      <c r="D3261" t="s">
        <v>577</v>
      </c>
      <c r="E3261" t="s">
        <v>305</v>
      </c>
      <c r="F3261" t="s">
        <v>246</v>
      </c>
      <c r="G3261">
        <v>2019</v>
      </c>
      <c r="H3261">
        <v>9</v>
      </c>
      <c r="I3261">
        <v>22</v>
      </c>
      <c r="J3261" t="s">
        <v>23</v>
      </c>
      <c r="K3261">
        <v>1</v>
      </c>
      <c r="L3261" s="3">
        <v>0</v>
      </c>
      <c r="M3261" s="3">
        <v>1</v>
      </c>
      <c r="N3261">
        <v>3.5</v>
      </c>
      <c r="O3261">
        <v>4.2</v>
      </c>
      <c r="P3261">
        <v>1.85</v>
      </c>
      <c r="Q3261" s="2">
        <v>1.44</v>
      </c>
      <c r="R3261" s="8">
        <f t="shared" si="504"/>
        <v>-1</v>
      </c>
      <c r="S3261" s="8">
        <f>SUM($R$3:R3261)</f>
        <v>-86.100000000000406</v>
      </c>
      <c r="T3261" s="2">
        <v>2.62</v>
      </c>
      <c r="U3261" s="8">
        <f t="shared" si="505"/>
        <v>1.62</v>
      </c>
      <c r="V3261" s="8">
        <f>SUM($U$3:U3261)</f>
        <v>-284.25999999999971</v>
      </c>
      <c r="W3261" s="9">
        <v>1.1599999999999999</v>
      </c>
      <c r="X3261" s="8">
        <f t="shared" si="500"/>
        <v>-1</v>
      </c>
      <c r="Y3261" s="8">
        <f>SUM($X$3:X3261)</f>
        <v>-99.250000000000213</v>
      </c>
      <c r="Z3261" s="9">
        <v>5</v>
      </c>
      <c r="AA3261" s="8">
        <f t="shared" si="501"/>
        <v>4</v>
      </c>
      <c r="AB3261" s="8">
        <f>SUM($AA$3:AA3261)</f>
        <v>-298.52</v>
      </c>
      <c r="AC3261" s="2">
        <v>1.53</v>
      </c>
      <c r="AD3261" s="8">
        <f t="shared" si="502"/>
        <v>-1</v>
      </c>
      <c r="AE3261" s="8">
        <f>SUM(AD$3:AD3261)</f>
        <v>1110.7600000000011</v>
      </c>
      <c r="AF3261" s="2">
        <v>2.5</v>
      </c>
      <c r="AG3261" s="8">
        <f t="shared" si="506"/>
        <v>1.5</v>
      </c>
      <c r="AH3261" s="8">
        <f>SUM(AG$3:AG3261)</f>
        <v>-217.52999999999994</v>
      </c>
      <c r="AI3261">
        <v>17</v>
      </c>
      <c r="AJ3261" s="8">
        <f t="shared" si="507"/>
        <v>-1</v>
      </c>
      <c r="AK3261" s="8">
        <f>SUM(AJ$3:AJ3261)</f>
        <v>-384</v>
      </c>
      <c r="AL3261" s="2">
        <v>12</v>
      </c>
      <c r="AM3261" s="8">
        <f t="shared" si="508"/>
        <v>-1</v>
      </c>
      <c r="AN3261" s="8">
        <f>SUM(AM$3:AM3261)</f>
        <v>86</v>
      </c>
      <c r="AO3261" s="2">
        <v>8.5</v>
      </c>
      <c r="AP3261" s="8">
        <f t="shared" si="509"/>
        <v>-1</v>
      </c>
      <c r="AQ3261" s="8">
        <f>SUM(AP$3:AP3261)</f>
        <v>-411</v>
      </c>
      <c r="AR3261">
        <v>7</v>
      </c>
      <c r="AS3261">
        <v>1.1000000000000001</v>
      </c>
      <c r="AT3261" s="4">
        <f t="shared" si="503"/>
        <v>-1</v>
      </c>
      <c r="AU3261" s="5">
        <f>SUM($AT$3:AT3261)</f>
        <v>86</v>
      </c>
      <c r="AV3261" s="6">
        <f>SUM(R3261,U3261,X3261,AA3261,AD3261,AG3261)</f>
        <v>4.12</v>
      </c>
    </row>
    <row r="3262" spans="1:48" x14ac:dyDescent="0.25">
      <c r="A3262">
        <f>IF(AND(G3262&lt;&gt;"",H3262&lt;&gt;"",I3262&lt;&gt;"",J3262&lt;&gt;"",K3262&lt;&gt;"",L3262&lt;&gt;"",M3262&lt;&gt;"",N3262&lt;&gt;"",O3262&lt;&gt;"",P3262&lt;&gt;"",Q3262&lt;&gt;"",T3262&lt;&gt;"",W3262&lt;&gt;"",Z3262&lt;&gt;"",AC3262&lt;&gt;"",AF3262&lt;&gt;"",AI3262&lt;&gt;"",AL3262&lt;&gt;"",AO3262&lt;&gt;"",AR3262&lt;&gt;"",AS3262&lt;&gt;""),1,0)</f>
        <v>1</v>
      </c>
      <c r="B3262" s="1">
        <v>43730</v>
      </c>
      <c r="C3262" t="s">
        <v>302</v>
      </c>
      <c r="D3262" t="s">
        <v>3857</v>
      </c>
      <c r="E3262" t="s">
        <v>307</v>
      </c>
      <c r="F3262" t="s">
        <v>304</v>
      </c>
      <c r="G3262">
        <v>2019</v>
      </c>
      <c r="H3262">
        <v>9</v>
      </c>
      <c r="I3262">
        <v>22</v>
      </c>
      <c r="J3262" t="s">
        <v>23</v>
      </c>
      <c r="K3262">
        <v>1</v>
      </c>
      <c r="L3262" s="3">
        <v>1</v>
      </c>
      <c r="M3262" s="3">
        <v>1</v>
      </c>
      <c r="N3262">
        <v>2.9</v>
      </c>
      <c r="O3262">
        <v>3</v>
      </c>
      <c r="P3262">
        <v>2.5499999999999998</v>
      </c>
      <c r="Q3262" s="2">
        <v>1.8</v>
      </c>
      <c r="R3262" s="8">
        <f t="shared" si="504"/>
        <v>0.8</v>
      </c>
      <c r="S3262" s="8">
        <f>SUM($R$3:R3262)</f>
        <v>-85.300000000000409</v>
      </c>
      <c r="T3262" s="2">
        <v>1.95</v>
      </c>
      <c r="U3262" s="8">
        <f t="shared" si="505"/>
        <v>-1</v>
      </c>
      <c r="V3262" s="8">
        <f>SUM($U$3:U3262)</f>
        <v>-285.25999999999971</v>
      </c>
      <c r="W3262" s="9">
        <v>1.36</v>
      </c>
      <c r="X3262" s="8">
        <f t="shared" si="500"/>
        <v>0.3600000000000001</v>
      </c>
      <c r="Y3262" s="8">
        <f>SUM($X$3:X3262)</f>
        <v>-98.890000000000214</v>
      </c>
      <c r="Z3262" s="9">
        <v>3.2</v>
      </c>
      <c r="AA3262" s="8">
        <f t="shared" si="501"/>
        <v>-1</v>
      </c>
      <c r="AB3262" s="8">
        <f>SUM($AA$3:AA3262)</f>
        <v>-299.52</v>
      </c>
      <c r="AC3262" s="2">
        <v>2.2000000000000002</v>
      </c>
      <c r="AD3262" s="8">
        <f t="shared" si="502"/>
        <v>1.2000000000000002</v>
      </c>
      <c r="AE3262" s="8">
        <f>SUM(AD$3:AD3262)</f>
        <v>1111.9600000000012</v>
      </c>
      <c r="AF3262" s="2">
        <v>1.66</v>
      </c>
      <c r="AG3262" s="8">
        <f t="shared" si="506"/>
        <v>0.65999999999999992</v>
      </c>
      <c r="AH3262" s="8">
        <f>SUM(AG$3:AG3262)</f>
        <v>-216.86999999999995</v>
      </c>
      <c r="AI3262">
        <v>8.5</v>
      </c>
      <c r="AJ3262" s="8">
        <f t="shared" si="507"/>
        <v>-1</v>
      </c>
      <c r="AK3262" s="8">
        <f>SUM(AJ$3:AJ3262)</f>
        <v>-385</v>
      </c>
      <c r="AL3262" s="2">
        <v>11</v>
      </c>
      <c r="AM3262" s="8">
        <f t="shared" si="508"/>
        <v>-1</v>
      </c>
      <c r="AN3262" s="8">
        <f>SUM(AM$3:AM3262)</f>
        <v>85</v>
      </c>
      <c r="AO3262" s="2">
        <v>5.5</v>
      </c>
      <c r="AP3262" s="8">
        <f t="shared" si="509"/>
        <v>4.5</v>
      </c>
      <c r="AQ3262" s="8">
        <f>SUM(AP$3:AP3262)</f>
        <v>-406.5</v>
      </c>
      <c r="AR3262">
        <v>6</v>
      </c>
      <c r="AS3262">
        <v>1.1200000000000001</v>
      </c>
      <c r="AT3262" s="4">
        <f t="shared" si="503"/>
        <v>-1</v>
      </c>
      <c r="AU3262" s="5">
        <f>SUM($AT$3:AT3262)</f>
        <v>85</v>
      </c>
      <c r="AV3262" s="6">
        <f>SUM(R3262,U3262,X3262,AA3262,AD3262,AG3262)</f>
        <v>1.0200000000000002</v>
      </c>
    </row>
    <row r="3263" spans="1:48" x14ac:dyDescent="0.25">
      <c r="A3263">
        <f>IF(AND(G3263&lt;&gt;"",H3263&lt;&gt;"",I3263&lt;&gt;"",J3263&lt;&gt;"",K3263&lt;&gt;"",L3263&lt;&gt;"",M3263&lt;&gt;"",N3263&lt;&gt;"",O3263&lt;&gt;"",P3263&lt;&gt;"",Q3263&lt;&gt;"",T3263&lt;&gt;"",W3263&lt;&gt;"",Z3263&lt;&gt;"",AC3263&lt;&gt;"",AF3263&lt;&gt;"",AI3263&lt;&gt;"",AL3263&lt;&gt;"",AO3263&lt;&gt;"",AR3263&lt;&gt;"",AS3263&lt;&gt;""),1,0)</f>
        <v>0</v>
      </c>
      <c r="B3263" s="1">
        <v>43730</v>
      </c>
      <c r="C3263" t="s">
        <v>279</v>
      </c>
      <c r="D3263" t="s">
        <v>3858</v>
      </c>
      <c r="E3263" t="s">
        <v>620</v>
      </c>
      <c r="F3263" t="s">
        <v>502</v>
      </c>
      <c r="G3263">
        <v>2019</v>
      </c>
      <c r="H3263">
        <v>9</v>
      </c>
      <c r="I3263">
        <v>22</v>
      </c>
      <c r="J3263" t="s">
        <v>23</v>
      </c>
      <c r="K3263">
        <v>1</v>
      </c>
      <c r="L3263" s="3">
        <v>0</v>
      </c>
      <c r="M3263" s="3">
        <v>0</v>
      </c>
      <c r="N3263">
        <v>4.75</v>
      </c>
      <c r="O3263">
        <v>4</v>
      </c>
      <c r="P3263">
        <v>1.66</v>
      </c>
      <c r="Q3263" s="2">
        <v>1.53</v>
      </c>
      <c r="R3263" s="8" t="str">
        <f t="shared" si="504"/>
        <v/>
      </c>
      <c r="S3263" s="8">
        <f>SUM($R$3:R3263)</f>
        <v>-85.300000000000409</v>
      </c>
      <c r="T3263" s="2">
        <v>2.37</v>
      </c>
      <c r="U3263" s="8" t="str">
        <f t="shared" si="505"/>
        <v/>
      </c>
      <c r="V3263" s="8">
        <f>SUM($U$3:U3263)</f>
        <v>-285.25999999999971</v>
      </c>
      <c r="W3263" s="9">
        <v>1.1399999999999999</v>
      </c>
      <c r="X3263" s="8" t="str">
        <f t="shared" si="500"/>
        <v/>
      </c>
      <c r="Y3263" s="8">
        <f>SUM($X$3:X3263)</f>
        <v>-98.890000000000214</v>
      </c>
      <c r="Z3263" s="9">
        <v>5.5</v>
      </c>
      <c r="AA3263" s="8" t="str">
        <f t="shared" si="501"/>
        <v/>
      </c>
      <c r="AB3263" s="8">
        <f>SUM($AA$3:AA3263)</f>
        <v>-299.52</v>
      </c>
      <c r="AC3263" s="2">
        <v>1.53</v>
      </c>
      <c r="AD3263" s="8" t="str">
        <f t="shared" si="502"/>
        <v/>
      </c>
      <c r="AE3263" s="8">
        <f>SUM(AD$3:AD3263)</f>
        <v>1111.9600000000012</v>
      </c>
      <c r="AF3263" s="2">
        <v>2.4</v>
      </c>
      <c r="AG3263" s="8" t="str">
        <f t="shared" si="506"/>
        <v/>
      </c>
      <c r="AH3263" s="8">
        <f>SUM(AG$3:AG3263)</f>
        <v>-216.86999999999995</v>
      </c>
      <c r="AI3263">
        <v>19</v>
      </c>
      <c r="AJ3263" s="8" t="str">
        <f t="shared" si="507"/>
        <v/>
      </c>
      <c r="AK3263" s="8">
        <f>SUM(AJ$3:AJ3263)</f>
        <v>-385</v>
      </c>
      <c r="AL3263" s="2">
        <v>15</v>
      </c>
      <c r="AM3263" s="8" t="str">
        <f t="shared" si="508"/>
        <v/>
      </c>
      <c r="AN3263" s="8">
        <f>SUM(AM$3:AM3263)</f>
        <v>85</v>
      </c>
      <c r="AO3263" s="2">
        <v>8</v>
      </c>
      <c r="AP3263" s="8" t="str">
        <f t="shared" si="509"/>
        <v/>
      </c>
      <c r="AQ3263" s="8">
        <f>SUM(AP$3:AP3263)</f>
        <v>-406.5</v>
      </c>
      <c r="AT3263" s="4" t="str">
        <f t="shared" si="503"/>
        <v/>
      </c>
      <c r="AU3263" s="5">
        <f>SUM($AT$3:AT3263)</f>
        <v>85</v>
      </c>
      <c r="AV3263" s="6">
        <f>SUM(R3263,U3263,X3263,AA3263,AD3263,AG3263)</f>
        <v>0</v>
      </c>
    </row>
    <row r="3264" spans="1:48" x14ac:dyDescent="0.25">
      <c r="A3264">
        <f>IF(AND(G3264&lt;&gt;"",H3264&lt;&gt;"",I3264&lt;&gt;"",J3264&lt;&gt;"",K3264&lt;&gt;"",L3264&lt;&gt;"",M3264&lt;&gt;"",N3264&lt;&gt;"",O3264&lt;&gt;"",P3264&lt;&gt;"",Q3264&lt;&gt;"",T3264&lt;&gt;"",W3264&lt;&gt;"",Z3264&lt;&gt;"",AC3264&lt;&gt;"",AF3264&lt;&gt;"",AI3264&lt;&gt;"",AL3264&lt;&gt;"",AO3264&lt;&gt;"",AR3264&lt;&gt;"",AS3264&lt;&gt;""),1,0)</f>
        <v>1</v>
      </c>
      <c r="B3264" s="1">
        <v>43730</v>
      </c>
      <c r="C3264" t="s">
        <v>279</v>
      </c>
      <c r="D3264" t="s">
        <v>3859</v>
      </c>
      <c r="E3264" t="s">
        <v>498</v>
      </c>
      <c r="F3264" t="s">
        <v>508</v>
      </c>
      <c r="G3264">
        <v>2019</v>
      </c>
      <c r="H3264">
        <v>9</v>
      </c>
      <c r="I3264">
        <v>22</v>
      </c>
      <c r="J3264" t="s">
        <v>23</v>
      </c>
      <c r="K3264">
        <v>1</v>
      </c>
      <c r="L3264" s="3">
        <v>1</v>
      </c>
      <c r="M3264" s="3">
        <v>1</v>
      </c>
      <c r="N3264">
        <v>2</v>
      </c>
      <c r="O3264">
        <v>3.6</v>
      </c>
      <c r="P3264">
        <v>3.5</v>
      </c>
      <c r="Q3264" s="2">
        <v>1.44</v>
      </c>
      <c r="R3264" s="8">
        <f t="shared" si="504"/>
        <v>0.43999999999999995</v>
      </c>
      <c r="S3264" s="8">
        <f>SUM($R$3:R3264)</f>
        <v>-84.860000000000412</v>
      </c>
      <c r="T3264" s="2">
        <v>2.62</v>
      </c>
      <c r="U3264" s="8">
        <f t="shared" si="505"/>
        <v>-1</v>
      </c>
      <c r="V3264" s="8">
        <f>SUM($U$3:U3264)</f>
        <v>-286.25999999999971</v>
      </c>
      <c r="W3264" s="9">
        <v>1.1399999999999999</v>
      </c>
      <c r="X3264" s="8">
        <f t="shared" si="500"/>
        <v>0.1399999999999999</v>
      </c>
      <c r="Y3264" s="8">
        <f>SUM($X$3:X3264)</f>
        <v>-98.750000000000213</v>
      </c>
      <c r="Z3264" s="9">
        <v>5.5</v>
      </c>
      <c r="AA3264" s="8">
        <f t="shared" si="501"/>
        <v>-1</v>
      </c>
      <c r="AB3264" s="8">
        <f>SUM($AA$3:AA3264)</f>
        <v>-300.52</v>
      </c>
      <c r="AC3264" s="2">
        <v>1.47</v>
      </c>
      <c r="AD3264" s="8">
        <f t="shared" si="502"/>
        <v>0.47</v>
      </c>
      <c r="AE3264" s="8">
        <f>SUM(AD$3:AD3264)</f>
        <v>1112.4300000000012</v>
      </c>
      <c r="AF3264" s="2">
        <v>2.6</v>
      </c>
      <c r="AG3264" s="8">
        <f t="shared" si="506"/>
        <v>1.6</v>
      </c>
      <c r="AH3264" s="8">
        <f>SUM(AG$3:AG3264)</f>
        <v>-215.26999999999995</v>
      </c>
      <c r="AI3264">
        <v>12</v>
      </c>
      <c r="AJ3264" s="8">
        <f t="shared" si="507"/>
        <v>-1</v>
      </c>
      <c r="AK3264" s="8">
        <f>SUM(AJ$3:AJ3264)</f>
        <v>-386</v>
      </c>
      <c r="AL3264" s="2">
        <v>9</v>
      </c>
      <c r="AM3264" s="8">
        <f t="shared" si="508"/>
        <v>-1</v>
      </c>
      <c r="AN3264" s="8">
        <f>SUM(AM$3:AM3264)</f>
        <v>84</v>
      </c>
      <c r="AO3264" s="2">
        <v>7.5</v>
      </c>
      <c r="AP3264" s="8">
        <f t="shared" si="509"/>
        <v>6.5</v>
      </c>
      <c r="AQ3264" s="8">
        <f>SUM(AP$3:AP3264)</f>
        <v>-400</v>
      </c>
      <c r="AR3264">
        <v>3.3</v>
      </c>
      <c r="AS3264">
        <v>1.32</v>
      </c>
      <c r="AT3264" s="4">
        <f t="shared" si="503"/>
        <v>-1</v>
      </c>
      <c r="AU3264" s="5">
        <f>SUM($AT$3:AT3264)</f>
        <v>84</v>
      </c>
      <c r="AV3264" s="6">
        <f>SUM(R3264,U3264,X3264,AA3264,AD3264,AG3264)</f>
        <v>0.64999999999999991</v>
      </c>
    </row>
    <row r="3265" spans="1:48" x14ac:dyDescent="0.25">
      <c r="A3265">
        <f>IF(AND(G3265&lt;&gt;"",H3265&lt;&gt;"",I3265&lt;&gt;"",J3265&lt;&gt;"",K3265&lt;&gt;"",L3265&lt;&gt;"",M3265&lt;&gt;"",N3265&lt;&gt;"",O3265&lt;&gt;"",P3265&lt;&gt;"",Q3265&lt;&gt;"",T3265&lt;&gt;"",W3265&lt;&gt;"",Z3265&lt;&gt;"",AC3265&lt;&gt;"",AF3265&lt;&gt;"",AI3265&lt;&gt;"",AL3265&lt;&gt;"",AO3265&lt;&gt;"",AR3265&lt;&gt;"",AS3265&lt;&gt;""),1,0)</f>
        <v>1</v>
      </c>
      <c r="B3265" s="1">
        <v>43730</v>
      </c>
      <c r="C3265" t="s">
        <v>279</v>
      </c>
      <c r="D3265" t="s">
        <v>3860</v>
      </c>
      <c r="E3265" t="s">
        <v>329</v>
      </c>
      <c r="F3265" t="s">
        <v>314</v>
      </c>
      <c r="G3265">
        <v>2019</v>
      </c>
      <c r="H3265">
        <v>9</v>
      </c>
      <c r="I3265">
        <v>22</v>
      </c>
      <c r="J3265" t="s">
        <v>23</v>
      </c>
      <c r="K3265">
        <v>1</v>
      </c>
      <c r="L3265" s="3">
        <v>2</v>
      </c>
      <c r="M3265" s="3">
        <v>1</v>
      </c>
      <c r="N3265">
        <v>1.85</v>
      </c>
      <c r="O3265">
        <v>4</v>
      </c>
      <c r="P3265">
        <v>3.6</v>
      </c>
      <c r="Q3265" s="2">
        <v>1.5</v>
      </c>
      <c r="R3265" s="8">
        <f t="shared" si="504"/>
        <v>0.5</v>
      </c>
      <c r="S3265" s="8">
        <f>SUM($R$3:R3265)</f>
        <v>-84.360000000000412</v>
      </c>
      <c r="T3265" s="2">
        <v>2.5</v>
      </c>
      <c r="U3265" s="8">
        <f t="shared" si="505"/>
        <v>-1</v>
      </c>
      <c r="V3265" s="8">
        <f>SUM($U$3:U3265)</f>
        <v>-287.25999999999971</v>
      </c>
      <c r="W3265" s="9">
        <v>1.1599999999999999</v>
      </c>
      <c r="X3265" s="8">
        <f t="shared" si="500"/>
        <v>0.15999999999999992</v>
      </c>
      <c r="Y3265" s="8">
        <f>SUM($X$3:X3265)</f>
        <v>-98.590000000000217</v>
      </c>
      <c r="Z3265" s="9">
        <v>5</v>
      </c>
      <c r="AA3265" s="8">
        <f t="shared" si="501"/>
        <v>-1</v>
      </c>
      <c r="AB3265" s="8">
        <f>SUM($AA$3:AA3265)</f>
        <v>-301.52</v>
      </c>
      <c r="AC3265" s="2">
        <v>1.57</v>
      </c>
      <c r="AD3265" s="8">
        <f t="shared" si="502"/>
        <v>0.57000000000000006</v>
      </c>
      <c r="AE3265" s="8">
        <f>SUM(AD$3:AD3265)</f>
        <v>1113.0000000000011</v>
      </c>
      <c r="AF3265" s="2">
        <v>2.35</v>
      </c>
      <c r="AG3265" s="8">
        <f t="shared" si="506"/>
        <v>-1</v>
      </c>
      <c r="AH3265" s="8">
        <f>SUM(AG$3:AG3265)</f>
        <v>-216.26999999999995</v>
      </c>
      <c r="AI3265">
        <v>11</v>
      </c>
      <c r="AJ3265" s="8">
        <f t="shared" si="507"/>
        <v>-1</v>
      </c>
      <c r="AK3265" s="8">
        <f>SUM(AJ$3:AJ3265)</f>
        <v>-387</v>
      </c>
      <c r="AL3265" s="2">
        <v>8.5</v>
      </c>
      <c r="AM3265" s="8">
        <f t="shared" si="508"/>
        <v>7.5</v>
      </c>
      <c r="AN3265" s="8">
        <f>SUM(AM$3:AM3265)</f>
        <v>91.5</v>
      </c>
      <c r="AO3265" s="2">
        <v>8</v>
      </c>
      <c r="AP3265" s="8">
        <f t="shared" si="509"/>
        <v>-1</v>
      </c>
      <c r="AQ3265" s="8">
        <f>SUM(AP$3:AP3265)</f>
        <v>-401</v>
      </c>
      <c r="AR3265">
        <v>3.1</v>
      </c>
      <c r="AS3265">
        <v>1.35</v>
      </c>
      <c r="AT3265" s="4">
        <f t="shared" si="503"/>
        <v>7.5</v>
      </c>
      <c r="AU3265" s="5">
        <f>SUM($AT$3:AT3265)</f>
        <v>91.5</v>
      </c>
      <c r="AV3265" s="6">
        <f>SUM(R3265,U3265,X3265,AA3265,AD3265,AG3265)</f>
        <v>-1.77</v>
      </c>
    </row>
    <row r="3266" spans="1:48" x14ac:dyDescent="0.25">
      <c r="A3266">
        <f>IF(AND(G3266&lt;&gt;"",H3266&lt;&gt;"",I3266&lt;&gt;"",J3266&lt;&gt;"",K3266&lt;&gt;"",L3266&lt;&gt;"",M3266&lt;&gt;"",N3266&lt;&gt;"",O3266&lt;&gt;"",P3266&lt;&gt;"",Q3266&lt;&gt;"",T3266&lt;&gt;"",W3266&lt;&gt;"",Z3266&lt;&gt;"",AC3266&lt;&gt;"",AF3266&lt;&gt;"",AI3266&lt;&gt;"",AL3266&lt;&gt;"",AO3266&lt;&gt;"",AR3266&lt;&gt;"",AS3266&lt;&gt;""),1,0)</f>
        <v>1</v>
      </c>
      <c r="B3266" s="1">
        <v>43730</v>
      </c>
      <c r="C3266" t="s">
        <v>279</v>
      </c>
      <c r="D3266" t="s">
        <v>3861</v>
      </c>
      <c r="E3266" t="s">
        <v>281</v>
      </c>
      <c r="F3266" t="s">
        <v>507</v>
      </c>
      <c r="G3266">
        <v>2019</v>
      </c>
      <c r="H3266">
        <v>9</v>
      </c>
      <c r="I3266">
        <v>22</v>
      </c>
      <c r="J3266" t="s">
        <v>23</v>
      </c>
      <c r="K3266">
        <v>1</v>
      </c>
      <c r="L3266" s="3">
        <v>1</v>
      </c>
      <c r="M3266" s="3">
        <v>1</v>
      </c>
      <c r="N3266">
        <v>1.44</v>
      </c>
      <c r="O3266">
        <v>5</v>
      </c>
      <c r="P3266">
        <v>6</v>
      </c>
      <c r="Q3266" s="2">
        <v>1.36</v>
      </c>
      <c r="R3266" s="8">
        <f t="shared" si="504"/>
        <v>0.3600000000000001</v>
      </c>
      <c r="S3266" s="8">
        <f>SUM($R$3:R3266)</f>
        <v>-84.000000000000412</v>
      </c>
      <c r="T3266" s="2">
        <v>3</v>
      </c>
      <c r="U3266" s="8">
        <f t="shared" si="505"/>
        <v>-1</v>
      </c>
      <c r="V3266" s="8">
        <f>SUM($U$3:U3266)</f>
        <v>-288.25999999999971</v>
      </c>
      <c r="W3266" s="9">
        <v>1.06</v>
      </c>
      <c r="X3266" s="8">
        <f t="shared" si="500"/>
        <v>6.0000000000000053E-2</v>
      </c>
      <c r="Y3266" s="8">
        <f>SUM($X$3:X3266)</f>
        <v>-98.530000000000214</v>
      </c>
      <c r="Z3266" s="9">
        <v>10</v>
      </c>
      <c r="AA3266" s="8">
        <f t="shared" si="501"/>
        <v>-1</v>
      </c>
      <c r="AB3266" s="8">
        <f>SUM($AA$3:AA3266)</f>
        <v>-302.52</v>
      </c>
      <c r="AC3266" s="2">
        <v>1.22</v>
      </c>
      <c r="AD3266" s="8">
        <f t="shared" si="502"/>
        <v>0.21999999999999997</v>
      </c>
      <c r="AE3266" s="8">
        <f>SUM(AD$3:AD3266)</f>
        <v>1113.2200000000012</v>
      </c>
      <c r="AF3266" s="2">
        <v>4.2</v>
      </c>
      <c r="AG3266" s="8">
        <f t="shared" si="506"/>
        <v>3.2</v>
      </c>
      <c r="AH3266" s="8">
        <f>SUM(AG$3:AG3266)</f>
        <v>-213.06999999999996</v>
      </c>
      <c r="AI3266">
        <v>17</v>
      </c>
      <c r="AJ3266" s="8">
        <f t="shared" si="507"/>
        <v>-1</v>
      </c>
      <c r="AK3266" s="8">
        <f>SUM(AJ$3:AJ3266)</f>
        <v>-388</v>
      </c>
      <c r="AL3266" s="2">
        <v>9.5</v>
      </c>
      <c r="AM3266" s="8">
        <f t="shared" si="508"/>
        <v>-1</v>
      </c>
      <c r="AN3266" s="8">
        <f>SUM(AM$3:AM3266)</f>
        <v>90.5</v>
      </c>
      <c r="AO3266" s="2">
        <v>12</v>
      </c>
      <c r="AP3266" s="8">
        <f t="shared" si="509"/>
        <v>11</v>
      </c>
      <c r="AQ3266" s="8">
        <f>SUM(AP$3:AP3266)</f>
        <v>-390</v>
      </c>
      <c r="AR3266">
        <v>2</v>
      </c>
      <c r="AS3266">
        <v>1.8</v>
      </c>
      <c r="AT3266" s="4">
        <f t="shared" si="503"/>
        <v>-1</v>
      </c>
      <c r="AU3266" s="5">
        <f>SUM($AT$3:AT3266)</f>
        <v>90.5</v>
      </c>
      <c r="AV3266" s="6">
        <f>SUM(R3266,U3266,X3266,AA3266,AD3266,AG3266)</f>
        <v>1.8400000000000003</v>
      </c>
    </row>
    <row r="3267" spans="1:48" x14ac:dyDescent="0.25">
      <c r="A3267">
        <f>IF(AND(G3267&lt;&gt;"",H3267&lt;&gt;"",I3267&lt;&gt;"",J3267&lt;&gt;"",K3267&lt;&gt;"",L3267&lt;&gt;"",M3267&lt;&gt;"",N3267&lt;&gt;"",O3267&lt;&gt;"",P3267&lt;&gt;"",Q3267&lt;&gt;"",T3267&lt;&gt;"",W3267&lt;&gt;"",Z3267&lt;&gt;"",AC3267&lt;&gt;"",AF3267&lt;&gt;"",AI3267&lt;&gt;"",AL3267&lt;&gt;"",AO3267&lt;&gt;"",AR3267&lt;&gt;"",AS3267&lt;&gt;""),1,0)</f>
        <v>1</v>
      </c>
      <c r="B3267" s="1">
        <v>43730</v>
      </c>
      <c r="C3267" t="s">
        <v>279</v>
      </c>
      <c r="D3267" t="s">
        <v>3862</v>
      </c>
      <c r="E3267" t="s">
        <v>316</v>
      </c>
      <c r="F3267" t="s">
        <v>499</v>
      </c>
      <c r="G3267">
        <v>2019</v>
      </c>
      <c r="H3267">
        <v>9</v>
      </c>
      <c r="I3267">
        <v>22</v>
      </c>
      <c r="J3267" t="s">
        <v>23</v>
      </c>
      <c r="K3267">
        <v>1</v>
      </c>
      <c r="L3267" s="3">
        <v>2</v>
      </c>
      <c r="M3267" s="3">
        <v>1</v>
      </c>
      <c r="N3267">
        <v>1.44</v>
      </c>
      <c r="O3267">
        <v>4.33</v>
      </c>
      <c r="P3267">
        <v>7</v>
      </c>
      <c r="Q3267" s="2">
        <v>1.5</v>
      </c>
      <c r="R3267" s="8">
        <f t="shared" si="504"/>
        <v>0.5</v>
      </c>
      <c r="S3267" s="8">
        <f>SUM($R$3:R3267)</f>
        <v>-83.500000000000412</v>
      </c>
      <c r="T3267" s="2">
        <v>2.5</v>
      </c>
      <c r="U3267" s="8">
        <f t="shared" si="505"/>
        <v>-1</v>
      </c>
      <c r="V3267" s="8">
        <f>SUM($U$3:U3267)</f>
        <v>-289.25999999999971</v>
      </c>
      <c r="W3267" s="9">
        <v>1.1100000000000001</v>
      </c>
      <c r="X3267" s="8">
        <f t="shared" si="500"/>
        <v>0.1100000000000001</v>
      </c>
      <c r="Y3267" s="8">
        <f>SUM($X$3:X3267)</f>
        <v>-98.420000000000215</v>
      </c>
      <c r="Z3267" s="9">
        <v>6.5</v>
      </c>
      <c r="AA3267" s="8">
        <f t="shared" si="501"/>
        <v>-1</v>
      </c>
      <c r="AB3267" s="8">
        <f>SUM($AA$3:AA3267)</f>
        <v>-303.52</v>
      </c>
      <c r="AC3267" s="2">
        <v>1.4</v>
      </c>
      <c r="AD3267" s="8">
        <f t="shared" si="502"/>
        <v>0.39999999999999991</v>
      </c>
      <c r="AE3267" s="8">
        <f>SUM(AD$3:AD3267)</f>
        <v>1113.6200000000013</v>
      </c>
      <c r="AF3267" s="2">
        <v>2.87</v>
      </c>
      <c r="AG3267" s="8">
        <f t="shared" si="506"/>
        <v>-1</v>
      </c>
      <c r="AH3267" s="8">
        <f>SUM(AG$3:AG3267)</f>
        <v>-214.06999999999996</v>
      </c>
      <c r="AI3267">
        <v>11</v>
      </c>
      <c r="AJ3267" s="8">
        <f t="shared" si="507"/>
        <v>-1</v>
      </c>
      <c r="AK3267" s="8">
        <f>SUM(AJ$3:AJ3267)</f>
        <v>-389</v>
      </c>
      <c r="AL3267" s="2">
        <v>8</v>
      </c>
      <c r="AM3267" s="8">
        <f t="shared" si="508"/>
        <v>7</v>
      </c>
      <c r="AN3267" s="8">
        <f>SUM(AM$3:AM3267)</f>
        <v>97.5</v>
      </c>
      <c r="AO3267" s="2">
        <v>9</v>
      </c>
      <c r="AP3267" s="8">
        <f t="shared" si="509"/>
        <v>-1</v>
      </c>
      <c r="AQ3267" s="8">
        <f>SUM(AP$3:AP3267)</f>
        <v>-391</v>
      </c>
      <c r="AR3267">
        <v>2.2999999999999998</v>
      </c>
      <c r="AS3267">
        <v>1.6</v>
      </c>
      <c r="AT3267" s="4">
        <f t="shared" si="503"/>
        <v>7</v>
      </c>
      <c r="AU3267" s="5">
        <f>SUM($AT$3:AT3267)</f>
        <v>97.5</v>
      </c>
      <c r="AV3267" s="6">
        <f>SUM(R3267,U3267,X3267,AA3267,AD3267,AG3267)</f>
        <v>-1.99</v>
      </c>
    </row>
    <row r="3268" spans="1:48" x14ac:dyDescent="0.25">
      <c r="A3268">
        <f>IF(AND(G3268&lt;&gt;"",H3268&lt;&gt;"",I3268&lt;&gt;"",J3268&lt;&gt;"",K3268&lt;&gt;"",L3268&lt;&gt;"",M3268&lt;&gt;"",N3268&lt;&gt;"",O3268&lt;&gt;"",P3268&lt;&gt;"",Q3268&lt;&gt;"",T3268&lt;&gt;"",W3268&lt;&gt;"",Z3268&lt;&gt;"",AC3268&lt;&gt;"",AF3268&lt;&gt;"",AI3268&lt;&gt;"",AL3268&lt;&gt;"",AO3268&lt;&gt;"",AR3268&lt;&gt;"",AS3268&lt;&gt;""),1,0)</f>
        <v>1</v>
      </c>
      <c r="B3268" s="1">
        <v>43730</v>
      </c>
      <c r="C3268" t="s">
        <v>279</v>
      </c>
      <c r="D3268" t="s">
        <v>3863</v>
      </c>
      <c r="E3268" t="s">
        <v>501</v>
      </c>
      <c r="F3268" t="s">
        <v>504</v>
      </c>
      <c r="G3268">
        <v>2019</v>
      </c>
      <c r="H3268">
        <v>9</v>
      </c>
      <c r="I3268">
        <v>22</v>
      </c>
      <c r="J3268" t="s">
        <v>23</v>
      </c>
      <c r="K3268">
        <v>1</v>
      </c>
      <c r="L3268" s="3">
        <v>0</v>
      </c>
      <c r="M3268" s="3">
        <v>0</v>
      </c>
      <c r="N3268">
        <v>1.5</v>
      </c>
      <c r="O3268">
        <v>4.2</v>
      </c>
      <c r="P3268">
        <v>6.5</v>
      </c>
      <c r="Q3268" s="2">
        <v>1.53</v>
      </c>
      <c r="R3268" s="8">
        <f t="shared" si="504"/>
        <v>-1</v>
      </c>
      <c r="S3268" s="8">
        <f>SUM($R$3:R3268)</f>
        <v>-84.500000000000412</v>
      </c>
      <c r="T3268" s="2">
        <v>2.37</v>
      </c>
      <c r="U3268" s="8">
        <f t="shared" si="505"/>
        <v>1.37</v>
      </c>
      <c r="V3268" s="8">
        <f>SUM($U$3:U3268)</f>
        <v>-287.8899999999997</v>
      </c>
      <c r="W3268" s="9">
        <v>1.1200000000000001</v>
      </c>
      <c r="X3268" s="8">
        <f t="shared" ref="X3268:X3331" si="510">IF($A3268=1,(W3268-1)*IF($L3268+$M3268&gt;1.5,1,0)+(-1)*(1-IF($L3268+$M3268&gt;1.5,1,0)),"")</f>
        <v>-1</v>
      </c>
      <c r="Y3268" s="8">
        <f>SUM($X$3:X3268)</f>
        <v>-99.420000000000215</v>
      </c>
      <c r="Z3268" s="9">
        <v>6</v>
      </c>
      <c r="AA3268" s="8">
        <f t="shared" ref="AA3268:AA3331" si="511">IF($A3268=1,(Z3268-1)*IF($L3268+$M3268&lt;1.5,1,0)+(-1)*(1-IF($L3268+$M3268&lt;1.5,1,0)),"")</f>
        <v>5</v>
      </c>
      <c r="AB3268" s="8">
        <f>SUM($AA$3:AA3268)</f>
        <v>-298.52</v>
      </c>
      <c r="AC3268" s="2">
        <v>1.44</v>
      </c>
      <c r="AD3268" s="8">
        <f t="shared" ref="AD3268:AD3331" si="512">IF($A3268=1,(AC3268-1)*IF($L3268+$M3268&gt;1.5,1,0)+(-1)*(1-IF($L3268+$M3268&gt;1.5,1,0)),"")</f>
        <v>-1</v>
      </c>
      <c r="AE3268" s="8">
        <f>SUM(AD$3:AD3268)</f>
        <v>1112.6200000000013</v>
      </c>
      <c r="AF3268" s="2">
        <v>2.7</v>
      </c>
      <c r="AG3268" s="8">
        <f t="shared" si="506"/>
        <v>1.7000000000000002</v>
      </c>
      <c r="AH3268" s="8">
        <f>SUM(AG$3:AG3268)</f>
        <v>-212.36999999999998</v>
      </c>
      <c r="AI3268">
        <v>10</v>
      </c>
      <c r="AJ3268" s="8">
        <f t="shared" si="507"/>
        <v>-1</v>
      </c>
      <c r="AK3268" s="8">
        <f>SUM(AJ$3:AJ3268)</f>
        <v>-390</v>
      </c>
      <c r="AL3268" s="2">
        <v>8</v>
      </c>
      <c r="AM3268" s="8">
        <f t="shared" si="508"/>
        <v>-1</v>
      </c>
      <c r="AN3268" s="8">
        <f>SUM(AM$3:AM3268)</f>
        <v>96.5</v>
      </c>
      <c r="AO3268" s="2">
        <v>8</v>
      </c>
      <c r="AP3268" s="8">
        <f t="shared" si="509"/>
        <v>-1</v>
      </c>
      <c r="AQ3268" s="8">
        <f>SUM(AP$3:AP3268)</f>
        <v>-392</v>
      </c>
      <c r="AR3268">
        <v>2.2999999999999998</v>
      </c>
      <c r="AS3268">
        <v>1.6</v>
      </c>
      <c r="AT3268" s="4">
        <f t="shared" ref="AT3268:AT3331" si="513">IF($A3268=1,(AL3268-1)*IF(AND($L3268=2, $M3268=1),1,0)+(-1)*(1-(IF(AND($L3268=2, $M3268=1),1,0))),"")</f>
        <v>-1</v>
      </c>
      <c r="AU3268" s="5">
        <f>SUM($AT$3:AT3268)</f>
        <v>96.5</v>
      </c>
      <c r="AV3268" s="6">
        <f>SUM(R3268,U3268,X3268,AA3268,AD3268,AG3268)</f>
        <v>5.07</v>
      </c>
    </row>
    <row r="3269" spans="1:48" x14ac:dyDescent="0.25">
      <c r="A3269">
        <f>IF(AND(G3269&lt;&gt;"",H3269&lt;&gt;"",I3269&lt;&gt;"",J3269&lt;&gt;"",K3269&lt;&gt;"",L3269&lt;&gt;"",M3269&lt;&gt;"",N3269&lt;&gt;"",O3269&lt;&gt;"",P3269&lt;&gt;"",Q3269&lt;&gt;"",T3269&lt;&gt;"",W3269&lt;&gt;"",Z3269&lt;&gt;"",AC3269&lt;&gt;"",AF3269&lt;&gt;"",AI3269&lt;&gt;"",AL3269&lt;&gt;"",AO3269&lt;&gt;"",AR3269&lt;&gt;"",AS3269&lt;&gt;""),1,0)</f>
        <v>1</v>
      </c>
      <c r="B3269" s="1">
        <v>43730</v>
      </c>
      <c r="C3269" t="s">
        <v>279</v>
      </c>
      <c r="D3269" t="s">
        <v>3864</v>
      </c>
      <c r="E3269" t="s">
        <v>505</v>
      </c>
      <c r="F3269" t="s">
        <v>282</v>
      </c>
      <c r="G3269">
        <v>2019</v>
      </c>
      <c r="H3269">
        <v>9</v>
      </c>
      <c r="I3269">
        <v>22</v>
      </c>
      <c r="J3269" t="s">
        <v>23</v>
      </c>
      <c r="K3269">
        <v>1</v>
      </c>
      <c r="L3269" s="3">
        <v>2</v>
      </c>
      <c r="M3269" s="3">
        <v>0</v>
      </c>
      <c r="N3269">
        <v>1.9</v>
      </c>
      <c r="O3269">
        <v>3.8</v>
      </c>
      <c r="P3269">
        <v>3.6</v>
      </c>
      <c r="Q3269" s="2">
        <v>1.44</v>
      </c>
      <c r="R3269" s="8">
        <f t="shared" ref="R3269:R3332" si="514">IF($A3269=1,(Q3269-1)*IF(AND($L3269&gt;0, $M3269&gt;0),1,0)+(-1)*(1-IF(AND($L3269&gt;0, $M3269&gt;0),1,0)),"")</f>
        <v>-1</v>
      </c>
      <c r="S3269" s="8">
        <f>SUM($R$3:R3269)</f>
        <v>-85.500000000000412</v>
      </c>
      <c r="T3269" s="2">
        <v>2.62</v>
      </c>
      <c r="U3269" s="8">
        <f t="shared" ref="U3269:U3332" si="515">IF($A3269=1,(T3269-1)*IF(OR($L3269&lt;=0, $M3269&lt;=0),1,0)+(-1)*(1-IF(OR($L3269&lt;=0, $M3269&lt;=0),1,0)),"")</f>
        <v>1.62</v>
      </c>
      <c r="V3269" s="8">
        <f>SUM($U$3:U3269)</f>
        <v>-286.2699999999997</v>
      </c>
      <c r="W3269" s="9">
        <v>1.1200000000000001</v>
      </c>
      <c r="X3269" s="8">
        <f t="shared" si="510"/>
        <v>0.12000000000000011</v>
      </c>
      <c r="Y3269" s="8">
        <f>SUM($X$3:X3269)</f>
        <v>-99.30000000000021</v>
      </c>
      <c r="Z3269" s="9">
        <v>6</v>
      </c>
      <c r="AA3269" s="8">
        <f t="shared" si="511"/>
        <v>-1</v>
      </c>
      <c r="AB3269" s="8">
        <f>SUM($AA$3:AA3269)</f>
        <v>-299.52</v>
      </c>
      <c r="AC3269" s="2">
        <v>1.44</v>
      </c>
      <c r="AD3269" s="8">
        <f t="shared" si="512"/>
        <v>0.43999999999999995</v>
      </c>
      <c r="AE3269" s="8">
        <f>SUM(AD$3:AD3269)</f>
        <v>1113.0600000000013</v>
      </c>
      <c r="AF3269" s="2">
        <v>2.7</v>
      </c>
      <c r="AG3269" s="8">
        <f t="shared" ref="AG3269:AG3332" si="516">IF($A3269=1,(AF3269-1)*IF($L3269+$M3269&lt;2.5,1,0)+(-1)*(1-IF($L3269+$M3269&lt;2.5,1,0)),"")</f>
        <v>1.7000000000000002</v>
      </c>
      <c r="AH3269" s="8">
        <f>SUM(AG$3:AG3269)</f>
        <v>-210.67</v>
      </c>
      <c r="AI3269">
        <v>12</v>
      </c>
      <c r="AJ3269" s="8">
        <f t="shared" ref="AJ3269:AJ3332" si="517">IF($A3269=1,(AI3269-1)*IF(AND($L3269=1,$M3269=0),1,0)+(-1)*(1-IF(AND($L3269=1,$M3269=0),1,0)),"")</f>
        <v>-1</v>
      </c>
      <c r="AK3269" s="8">
        <f>SUM(AJ$3:AJ3269)</f>
        <v>-391</v>
      </c>
      <c r="AL3269" s="2">
        <v>9</v>
      </c>
      <c r="AM3269" s="8">
        <f t="shared" ref="AM3269:AM3332" si="518">IF($A3269=1,(AL3269-1)*IF(AND($L3269=2,$M3269=1),1,0)+(-1)*(1-IF(AND($L3269=2,$M3269=1),1,0)),"")</f>
        <v>-1</v>
      </c>
      <c r="AN3269" s="8">
        <f>SUM(AM$3:AM3269)</f>
        <v>95.5</v>
      </c>
      <c r="AO3269" s="2">
        <v>8</v>
      </c>
      <c r="AP3269" s="8">
        <f t="shared" ref="AP3269:AP3332" si="519">IF($A3269=1,(AO3269-1)*IF(AND($L3269=1,$M3269=1),1,0)+(-1)*(1-IF(AND($L3269=1,$M3269=1),1,0)),"")</f>
        <v>-1</v>
      </c>
      <c r="AQ3269" s="8">
        <f>SUM(AP$3:AP3269)</f>
        <v>-393</v>
      </c>
      <c r="AR3269">
        <v>3.3</v>
      </c>
      <c r="AS3269">
        <v>1.32</v>
      </c>
      <c r="AT3269" s="4">
        <f t="shared" si="513"/>
        <v>-1</v>
      </c>
      <c r="AU3269" s="5">
        <f>SUM($AT$3:AT3269)</f>
        <v>95.5</v>
      </c>
      <c r="AV3269" s="6">
        <f>SUM(R3269,U3269,X3269,AA3269,AD3269,AG3269)</f>
        <v>1.8800000000000003</v>
      </c>
    </row>
    <row r="3270" spans="1:48" x14ac:dyDescent="0.25">
      <c r="A3270">
        <f>IF(AND(G3270&lt;&gt;"",H3270&lt;&gt;"",I3270&lt;&gt;"",J3270&lt;&gt;"",K3270&lt;&gt;"",L3270&lt;&gt;"",M3270&lt;&gt;"",N3270&lt;&gt;"",O3270&lt;&gt;"",P3270&lt;&gt;"",Q3270&lt;&gt;"",T3270&lt;&gt;"",W3270&lt;&gt;"",Z3270&lt;&gt;"",AC3270&lt;&gt;"",AF3270&lt;&gt;"",AI3270&lt;&gt;"",AL3270&lt;&gt;"",AO3270&lt;&gt;"",AR3270&lt;&gt;"",AS3270&lt;&gt;""),1,0)</f>
        <v>1</v>
      </c>
      <c r="B3270" s="1">
        <v>43730</v>
      </c>
      <c r="C3270" t="s">
        <v>279</v>
      </c>
      <c r="D3270" t="s">
        <v>603</v>
      </c>
      <c r="E3270" t="s">
        <v>319</v>
      </c>
      <c r="F3270" t="s">
        <v>323</v>
      </c>
      <c r="G3270">
        <v>2019</v>
      </c>
      <c r="H3270">
        <v>9</v>
      </c>
      <c r="I3270">
        <v>22</v>
      </c>
      <c r="J3270" t="s">
        <v>23</v>
      </c>
      <c r="K3270">
        <v>1</v>
      </c>
      <c r="L3270" s="3">
        <v>0</v>
      </c>
      <c r="M3270" s="3">
        <v>0</v>
      </c>
      <c r="N3270">
        <v>2</v>
      </c>
      <c r="O3270">
        <v>3.6</v>
      </c>
      <c r="P3270">
        <v>3.5</v>
      </c>
      <c r="Q3270" s="2">
        <v>1.5</v>
      </c>
      <c r="R3270" s="8">
        <f t="shared" si="514"/>
        <v>-1</v>
      </c>
      <c r="S3270" s="8">
        <f>SUM($R$3:R3270)</f>
        <v>-86.500000000000412</v>
      </c>
      <c r="T3270" s="2">
        <v>2.5</v>
      </c>
      <c r="U3270" s="8">
        <f t="shared" si="515"/>
        <v>1.5</v>
      </c>
      <c r="V3270" s="8">
        <f>SUM($U$3:U3270)</f>
        <v>-284.7699999999997</v>
      </c>
      <c r="W3270" s="9">
        <v>1.1399999999999999</v>
      </c>
      <c r="X3270" s="8">
        <f t="shared" si="510"/>
        <v>-1</v>
      </c>
      <c r="Y3270" s="8">
        <f>SUM($X$3:X3270)</f>
        <v>-100.30000000000021</v>
      </c>
      <c r="Z3270" s="9">
        <v>5.5</v>
      </c>
      <c r="AA3270" s="8">
        <f t="shared" si="511"/>
        <v>4.5</v>
      </c>
      <c r="AB3270" s="8">
        <f>SUM($AA$3:AA3270)</f>
        <v>-295.02</v>
      </c>
      <c r="AC3270" s="2">
        <v>1.5</v>
      </c>
      <c r="AD3270" s="8">
        <f t="shared" si="512"/>
        <v>-1</v>
      </c>
      <c r="AE3270" s="8">
        <f>SUM(AD$3:AD3270)</f>
        <v>1112.0600000000013</v>
      </c>
      <c r="AF3270" s="2">
        <v>2.5</v>
      </c>
      <c r="AG3270" s="8">
        <f t="shared" si="516"/>
        <v>1.5</v>
      </c>
      <c r="AH3270" s="8">
        <f>SUM(AG$3:AG3270)</f>
        <v>-209.17</v>
      </c>
      <c r="AI3270">
        <v>11</v>
      </c>
      <c r="AJ3270" s="8">
        <f t="shared" si="517"/>
        <v>-1</v>
      </c>
      <c r="AK3270" s="8">
        <f>SUM(AJ$3:AJ3270)</f>
        <v>-392</v>
      </c>
      <c r="AL3270" s="2">
        <v>8.5</v>
      </c>
      <c r="AM3270" s="8">
        <f t="shared" si="518"/>
        <v>-1</v>
      </c>
      <c r="AN3270" s="8">
        <f>SUM(AM$3:AM3270)</f>
        <v>94.5</v>
      </c>
      <c r="AO3270" s="2">
        <v>7</v>
      </c>
      <c r="AP3270" s="8">
        <f t="shared" si="519"/>
        <v>-1</v>
      </c>
      <c r="AQ3270" s="8">
        <f>SUM(AP$3:AP3270)</f>
        <v>-394</v>
      </c>
      <c r="AR3270">
        <v>3.45</v>
      </c>
      <c r="AS3270">
        <v>1.3</v>
      </c>
      <c r="AT3270" s="4">
        <f t="shared" si="513"/>
        <v>-1</v>
      </c>
      <c r="AU3270" s="5">
        <f>SUM($AT$3:AT3270)</f>
        <v>94.5</v>
      </c>
      <c r="AV3270" s="6">
        <f>SUM(R3270,U3270,X3270,AA3270,AD3270,AG3270)</f>
        <v>4.5</v>
      </c>
    </row>
    <row r="3271" spans="1:48" x14ac:dyDescent="0.25">
      <c r="A3271">
        <f>IF(AND(G3271&lt;&gt;"",H3271&lt;&gt;"",I3271&lt;&gt;"",J3271&lt;&gt;"",K3271&lt;&gt;"",L3271&lt;&gt;"",M3271&lt;&gt;"",N3271&lt;&gt;"",O3271&lt;&gt;"",P3271&lt;&gt;"",Q3271&lt;&gt;"",T3271&lt;&gt;"",W3271&lt;&gt;"",Z3271&lt;&gt;"",AC3271&lt;&gt;"",AF3271&lt;&gt;"",AI3271&lt;&gt;"",AL3271&lt;&gt;"",AO3271&lt;&gt;"",AR3271&lt;&gt;"",AS3271&lt;&gt;""),1,0)</f>
        <v>1</v>
      </c>
      <c r="B3271" s="1">
        <v>43730</v>
      </c>
      <c r="C3271" t="s">
        <v>279</v>
      </c>
      <c r="D3271" t="s">
        <v>3865</v>
      </c>
      <c r="E3271" t="s">
        <v>328</v>
      </c>
      <c r="F3271" t="s">
        <v>313</v>
      </c>
      <c r="G3271">
        <v>2019</v>
      </c>
      <c r="H3271">
        <v>9</v>
      </c>
      <c r="I3271">
        <v>22</v>
      </c>
      <c r="J3271" t="s">
        <v>23</v>
      </c>
      <c r="K3271">
        <v>1</v>
      </c>
      <c r="L3271" s="3">
        <v>2</v>
      </c>
      <c r="M3271" s="3">
        <v>3</v>
      </c>
      <c r="N3271">
        <v>1.36</v>
      </c>
      <c r="O3271">
        <v>5</v>
      </c>
      <c r="P3271">
        <v>7.5</v>
      </c>
      <c r="Q3271" s="2">
        <v>1.5</v>
      </c>
      <c r="R3271" s="8">
        <f t="shared" si="514"/>
        <v>0.5</v>
      </c>
      <c r="S3271" s="8">
        <f>SUM($R$3:R3271)</f>
        <v>-86.000000000000412</v>
      </c>
      <c r="T3271" s="2">
        <v>2.5</v>
      </c>
      <c r="U3271" s="8">
        <f t="shared" si="515"/>
        <v>-1</v>
      </c>
      <c r="V3271" s="8">
        <f>SUM($U$3:U3271)</f>
        <v>-285.7699999999997</v>
      </c>
      <c r="W3271" s="9">
        <v>1.1000000000000001</v>
      </c>
      <c r="X3271" s="8">
        <f t="shared" si="510"/>
        <v>0.10000000000000009</v>
      </c>
      <c r="Y3271" s="8">
        <f>SUM($X$3:X3271)</f>
        <v>-100.20000000000022</v>
      </c>
      <c r="Z3271" s="9">
        <v>7</v>
      </c>
      <c r="AA3271" s="8">
        <f t="shared" si="511"/>
        <v>-1</v>
      </c>
      <c r="AB3271" s="8">
        <f>SUM($AA$3:AA3271)</f>
        <v>-296.02</v>
      </c>
      <c r="AC3271" s="2">
        <v>1.36</v>
      </c>
      <c r="AD3271" s="8">
        <f t="shared" si="512"/>
        <v>0.3600000000000001</v>
      </c>
      <c r="AE3271" s="8">
        <f>SUM(AD$3:AD3271)</f>
        <v>1112.4200000000012</v>
      </c>
      <c r="AF3271" s="2">
        <v>3.1</v>
      </c>
      <c r="AG3271" s="8">
        <f t="shared" si="516"/>
        <v>-1</v>
      </c>
      <c r="AH3271" s="8">
        <f>SUM(AG$3:AG3271)</f>
        <v>-210.17</v>
      </c>
      <c r="AI3271">
        <v>11</v>
      </c>
      <c r="AJ3271" s="8">
        <f t="shared" si="517"/>
        <v>-1</v>
      </c>
      <c r="AK3271" s="8">
        <f>SUM(AJ$3:AJ3271)</f>
        <v>-393</v>
      </c>
      <c r="AL3271" s="2">
        <v>8</v>
      </c>
      <c r="AM3271" s="8">
        <f t="shared" si="518"/>
        <v>-1</v>
      </c>
      <c r="AN3271" s="8">
        <f>SUM(AM$3:AM3271)</f>
        <v>93.5</v>
      </c>
      <c r="AO3271" s="2">
        <v>11</v>
      </c>
      <c r="AP3271" s="8">
        <f t="shared" si="519"/>
        <v>-1</v>
      </c>
      <c r="AQ3271" s="8">
        <f>SUM(AP$3:AP3271)</f>
        <v>-395</v>
      </c>
      <c r="AR3271">
        <v>2.0699999999999998</v>
      </c>
      <c r="AS3271">
        <v>1.72</v>
      </c>
      <c r="AT3271" s="4">
        <f t="shared" si="513"/>
        <v>-1</v>
      </c>
      <c r="AU3271" s="5">
        <f>SUM($AT$3:AT3271)</f>
        <v>93.5</v>
      </c>
      <c r="AV3271" s="6">
        <f>SUM(R3271,U3271,X3271,AA3271,AD3271,AG3271)</f>
        <v>-2.04</v>
      </c>
    </row>
    <row r="3272" spans="1:48" x14ac:dyDescent="0.25">
      <c r="A3272">
        <f>IF(AND(G3272&lt;&gt;"",H3272&lt;&gt;"",I3272&lt;&gt;"",J3272&lt;&gt;"",K3272&lt;&gt;"",L3272&lt;&gt;"",M3272&lt;&gt;"",N3272&lt;&gt;"",O3272&lt;&gt;"",P3272&lt;&gt;"",Q3272&lt;&gt;"",T3272&lt;&gt;"",W3272&lt;&gt;"",Z3272&lt;&gt;"",AC3272&lt;&gt;"",AF3272&lt;&gt;"",AI3272&lt;&gt;"",AL3272&lt;&gt;"",AO3272&lt;&gt;"",AR3272&lt;&gt;"",AS3272&lt;&gt;""),1,0)</f>
        <v>1</v>
      </c>
      <c r="B3272" s="1">
        <v>43730</v>
      </c>
      <c r="C3272" t="s">
        <v>2458</v>
      </c>
      <c r="D3272" t="s">
        <v>3866</v>
      </c>
      <c r="E3272" t="s">
        <v>2469</v>
      </c>
      <c r="F3272" t="s">
        <v>2466</v>
      </c>
      <c r="G3272">
        <v>2019</v>
      </c>
      <c r="H3272">
        <v>9</v>
      </c>
      <c r="I3272">
        <v>22</v>
      </c>
      <c r="J3272" t="s">
        <v>23</v>
      </c>
      <c r="K3272">
        <v>1</v>
      </c>
      <c r="L3272" s="3">
        <v>1</v>
      </c>
      <c r="M3272" s="3">
        <v>1</v>
      </c>
      <c r="N3272">
        <v>2.0499999999999998</v>
      </c>
      <c r="O3272">
        <v>3.4</v>
      </c>
      <c r="P3272">
        <v>3.5</v>
      </c>
      <c r="Q3272" s="2">
        <v>1.7</v>
      </c>
      <c r="R3272" s="8">
        <f t="shared" si="514"/>
        <v>0.7</v>
      </c>
      <c r="S3272" s="8">
        <f>SUM($R$3:R3272)</f>
        <v>-85.300000000000409</v>
      </c>
      <c r="T3272" s="2">
        <v>2.0499999999999998</v>
      </c>
      <c r="U3272" s="8">
        <f t="shared" si="515"/>
        <v>-1</v>
      </c>
      <c r="V3272" s="8">
        <f>SUM($U$3:U3272)</f>
        <v>-286.7699999999997</v>
      </c>
      <c r="W3272" s="9">
        <v>1.25</v>
      </c>
      <c r="X3272" s="8">
        <f t="shared" si="510"/>
        <v>0.25</v>
      </c>
      <c r="Y3272" s="8">
        <f>SUM($X$3:X3272)</f>
        <v>-99.950000000000216</v>
      </c>
      <c r="Z3272" s="9">
        <v>3.75</v>
      </c>
      <c r="AA3272" s="8">
        <f t="shared" si="511"/>
        <v>-1</v>
      </c>
      <c r="AB3272" s="8">
        <f>SUM($AA$3:AA3272)</f>
        <v>-297.02</v>
      </c>
      <c r="AC3272" s="2">
        <v>1.85</v>
      </c>
      <c r="AD3272" s="8">
        <f t="shared" si="512"/>
        <v>0.85000000000000009</v>
      </c>
      <c r="AE3272" s="8">
        <f>SUM(AD$3:AD3272)</f>
        <v>1113.2700000000011</v>
      </c>
      <c r="AF3272" s="2">
        <v>1.95</v>
      </c>
      <c r="AG3272" s="8">
        <f t="shared" si="516"/>
        <v>0.95</v>
      </c>
      <c r="AH3272" s="8">
        <f>SUM(AG$3:AG3272)</f>
        <v>-209.22</v>
      </c>
      <c r="AI3272">
        <v>8</v>
      </c>
      <c r="AJ3272" s="8">
        <f t="shared" si="517"/>
        <v>-1</v>
      </c>
      <c r="AK3272" s="8">
        <f>SUM(AJ$3:AJ3272)</f>
        <v>-394</v>
      </c>
      <c r="AL3272" s="2">
        <v>8.5</v>
      </c>
      <c r="AM3272" s="8">
        <f t="shared" si="518"/>
        <v>-1</v>
      </c>
      <c r="AN3272" s="8">
        <f>SUM(AM$3:AM3272)</f>
        <v>92.5</v>
      </c>
      <c r="AO3272" s="2">
        <v>6.5</v>
      </c>
      <c r="AP3272" s="8">
        <f t="shared" si="519"/>
        <v>5.5</v>
      </c>
      <c r="AQ3272" s="8">
        <f>SUM(AP$3:AP3272)</f>
        <v>-389.5</v>
      </c>
      <c r="AR3272">
        <v>3.8</v>
      </c>
      <c r="AS3272">
        <v>1.25</v>
      </c>
      <c r="AT3272" s="4">
        <f t="shared" si="513"/>
        <v>-1</v>
      </c>
      <c r="AU3272" s="5">
        <f>SUM($AT$3:AT3272)</f>
        <v>92.5</v>
      </c>
      <c r="AV3272" s="6">
        <f>SUM(R3272,U3272,X3272,AA3272,AD3272,AG3272)</f>
        <v>0.75</v>
      </c>
    </row>
    <row r="3273" spans="1:48" x14ac:dyDescent="0.25">
      <c r="A3273">
        <f>IF(AND(G3273&lt;&gt;"",H3273&lt;&gt;"",I3273&lt;&gt;"",J3273&lt;&gt;"",K3273&lt;&gt;"",L3273&lt;&gt;"",M3273&lt;&gt;"",N3273&lt;&gt;"",O3273&lt;&gt;"",P3273&lt;&gt;"",Q3273&lt;&gt;"",T3273&lt;&gt;"",W3273&lt;&gt;"",Z3273&lt;&gt;"",AC3273&lt;&gt;"",AF3273&lt;&gt;"",AI3273&lt;&gt;"",AL3273&lt;&gt;"",AO3273&lt;&gt;"",AR3273&lt;&gt;"",AS3273&lt;&gt;""),1,0)</f>
        <v>0</v>
      </c>
      <c r="B3273" s="1">
        <v>43730</v>
      </c>
      <c r="C3273" t="s">
        <v>2458</v>
      </c>
      <c r="D3273" t="s">
        <v>3867</v>
      </c>
      <c r="E3273" t="s">
        <v>2472</v>
      </c>
      <c r="F3273" t="s">
        <v>2259</v>
      </c>
      <c r="G3273">
        <v>2019</v>
      </c>
      <c r="H3273">
        <v>9</v>
      </c>
      <c r="I3273">
        <v>22</v>
      </c>
      <c r="J3273" t="s">
        <v>23</v>
      </c>
      <c r="K3273">
        <v>1</v>
      </c>
      <c r="L3273" s="3">
        <v>1</v>
      </c>
      <c r="M3273" s="3">
        <v>2</v>
      </c>
      <c r="N3273">
        <v>4.75</v>
      </c>
      <c r="O3273">
        <v>3.5</v>
      </c>
      <c r="P3273">
        <v>1.75</v>
      </c>
      <c r="Q3273" s="2">
        <v>1.66</v>
      </c>
      <c r="R3273" s="8" t="str">
        <f t="shared" si="514"/>
        <v/>
      </c>
      <c r="S3273" s="8">
        <f>SUM($R$3:R3273)</f>
        <v>-85.300000000000409</v>
      </c>
      <c r="T3273" s="2">
        <v>2.1</v>
      </c>
      <c r="U3273" s="8" t="str">
        <f t="shared" si="515"/>
        <v/>
      </c>
      <c r="V3273" s="8">
        <f>SUM($U$3:U3273)</f>
        <v>-286.7699999999997</v>
      </c>
      <c r="W3273" s="9">
        <v>1.22</v>
      </c>
      <c r="X3273" s="8" t="str">
        <f t="shared" si="510"/>
        <v/>
      </c>
      <c r="Y3273" s="8">
        <f>SUM($X$3:X3273)</f>
        <v>-99.950000000000216</v>
      </c>
      <c r="Z3273" s="9">
        <v>4</v>
      </c>
      <c r="AA3273" s="8" t="str">
        <f t="shared" si="511"/>
        <v/>
      </c>
      <c r="AB3273" s="8">
        <f>SUM($AA$3:AA3273)</f>
        <v>-297.02</v>
      </c>
      <c r="AC3273" s="2">
        <v>1.72</v>
      </c>
      <c r="AD3273" s="8" t="str">
        <f t="shared" si="512"/>
        <v/>
      </c>
      <c r="AE3273" s="8">
        <f>SUM(AD$3:AD3273)</f>
        <v>1113.2700000000011</v>
      </c>
      <c r="AF3273" s="2">
        <v>2.0699999999999998</v>
      </c>
      <c r="AG3273" s="8" t="str">
        <f t="shared" si="516"/>
        <v/>
      </c>
      <c r="AH3273" s="8">
        <f>SUM(AG$3:AG3273)</f>
        <v>-209.22</v>
      </c>
      <c r="AI3273">
        <v>15</v>
      </c>
      <c r="AJ3273" s="8" t="str">
        <f t="shared" si="517"/>
        <v/>
      </c>
      <c r="AK3273" s="8">
        <f>SUM(AJ$3:AJ3273)</f>
        <v>-394</v>
      </c>
      <c r="AL3273" s="2">
        <v>15</v>
      </c>
      <c r="AM3273" s="8" t="str">
        <f t="shared" si="518"/>
        <v/>
      </c>
      <c r="AN3273" s="8">
        <f>SUM(AM$3:AM3273)</f>
        <v>92.5</v>
      </c>
      <c r="AO3273" s="2">
        <v>6.5</v>
      </c>
      <c r="AP3273" s="8" t="str">
        <f t="shared" si="519"/>
        <v/>
      </c>
      <c r="AQ3273" s="8">
        <f>SUM(AP$3:AP3273)</f>
        <v>-389.5</v>
      </c>
      <c r="AT3273" s="4" t="str">
        <f t="shared" si="513"/>
        <v/>
      </c>
      <c r="AU3273" s="5">
        <f>SUM($AT$3:AT3273)</f>
        <v>92.5</v>
      </c>
      <c r="AV3273" s="6">
        <f>SUM(R3273,U3273,X3273,AA3273,AD3273,AG3273)</f>
        <v>0</v>
      </c>
    </row>
    <row r="3274" spans="1:48" x14ac:dyDescent="0.25">
      <c r="A3274">
        <f>IF(AND(G3274&lt;&gt;"",H3274&lt;&gt;"",I3274&lt;&gt;"",J3274&lt;&gt;"",K3274&lt;&gt;"",L3274&lt;&gt;"",M3274&lt;&gt;"",N3274&lt;&gt;"",O3274&lt;&gt;"",P3274&lt;&gt;"",Q3274&lt;&gt;"",T3274&lt;&gt;"",W3274&lt;&gt;"",Z3274&lt;&gt;"",AC3274&lt;&gt;"",AF3274&lt;&gt;"",AI3274&lt;&gt;"",AL3274&lt;&gt;"",AO3274&lt;&gt;"",AR3274&lt;&gt;"",AS3274&lt;&gt;""),1,0)</f>
        <v>1</v>
      </c>
      <c r="B3274" s="1">
        <v>43730</v>
      </c>
      <c r="C3274" t="s">
        <v>2458</v>
      </c>
      <c r="D3274" t="s">
        <v>3868</v>
      </c>
      <c r="E3274" t="s">
        <v>2464</v>
      </c>
      <c r="F3274" t="s">
        <v>2470</v>
      </c>
      <c r="G3274">
        <v>2019</v>
      </c>
      <c r="H3274">
        <v>9</v>
      </c>
      <c r="I3274">
        <v>22</v>
      </c>
      <c r="J3274" t="s">
        <v>23</v>
      </c>
      <c r="K3274">
        <v>1</v>
      </c>
      <c r="L3274" s="3">
        <v>3</v>
      </c>
      <c r="M3274" s="3">
        <v>0</v>
      </c>
      <c r="N3274">
        <v>2</v>
      </c>
      <c r="O3274">
        <v>3.5</v>
      </c>
      <c r="P3274">
        <v>3.6</v>
      </c>
      <c r="Q3274" s="2">
        <v>1.75</v>
      </c>
      <c r="R3274" s="8">
        <f t="shared" si="514"/>
        <v>-1</v>
      </c>
      <c r="S3274" s="8">
        <f>SUM($R$3:R3274)</f>
        <v>-86.300000000000409</v>
      </c>
      <c r="T3274" s="2">
        <v>2</v>
      </c>
      <c r="U3274" s="8">
        <f t="shared" si="515"/>
        <v>1</v>
      </c>
      <c r="V3274" s="8">
        <f>SUM($U$3:U3274)</f>
        <v>-285.7699999999997</v>
      </c>
      <c r="W3274" s="9">
        <v>1.28</v>
      </c>
      <c r="X3274" s="8">
        <f t="shared" si="510"/>
        <v>0.28000000000000003</v>
      </c>
      <c r="Y3274" s="8">
        <f>SUM($X$3:X3274)</f>
        <v>-99.670000000000215</v>
      </c>
      <c r="Z3274" s="9">
        <v>3.5</v>
      </c>
      <c r="AA3274" s="8">
        <f t="shared" si="511"/>
        <v>-1</v>
      </c>
      <c r="AB3274" s="8">
        <f>SUM($AA$3:AA3274)</f>
        <v>-298.02</v>
      </c>
      <c r="AC3274" s="2">
        <v>1.9</v>
      </c>
      <c r="AD3274" s="8">
        <f t="shared" si="512"/>
        <v>0.89999999999999991</v>
      </c>
      <c r="AE3274" s="8">
        <f>SUM(AD$3:AD3274)</f>
        <v>1114.1700000000012</v>
      </c>
      <c r="AF3274" s="2">
        <v>1.9</v>
      </c>
      <c r="AG3274" s="8">
        <f t="shared" si="516"/>
        <v>-1</v>
      </c>
      <c r="AH3274" s="8">
        <f>SUM(AG$3:AG3274)</f>
        <v>-210.22</v>
      </c>
      <c r="AI3274">
        <v>7.5</v>
      </c>
      <c r="AJ3274" s="8">
        <f t="shared" si="517"/>
        <v>-1</v>
      </c>
      <c r="AK3274" s="8">
        <f>SUM(AJ$3:AJ3274)</f>
        <v>-395</v>
      </c>
      <c r="AL3274" s="2">
        <v>8.5</v>
      </c>
      <c r="AM3274" s="8">
        <f t="shared" si="518"/>
        <v>-1</v>
      </c>
      <c r="AN3274" s="8">
        <f>SUM(AM$3:AM3274)</f>
        <v>91.5</v>
      </c>
      <c r="AO3274" s="2">
        <v>6.5</v>
      </c>
      <c r="AP3274" s="8">
        <f t="shared" si="519"/>
        <v>-1</v>
      </c>
      <c r="AQ3274" s="8">
        <f>SUM(AP$3:AP3274)</f>
        <v>-390.5</v>
      </c>
      <c r="AR3274">
        <v>3.9</v>
      </c>
      <c r="AS3274">
        <v>1.24</v>
      </c>
      <c r="AT3274" s="4">
        <f t="shared" si="513"/>
        <v>-1</v>
      </c>
      <c r="AU3274" s="5">
        <f>SUM($AT$3:AT3274)</f>
        <v>91.5</v>
      </c>
      <c r="AV3274" s="6">
        <f>SUM(R3274,U3274,X3274,AA3274,AD3274,AG3274)</f>
        <v>-0.82000000000000006</v>
      </c>
    </row>
    <row r="3275" spans="1:48" x14ac:dyDescent="0.25">
      <c r="A3275">
        <f>IF(AND(G3275&lt;&gt;"",H3275&lt;&gt;"",I3275&lt;&gt;"",J3275&lt;&gt;"",K3275&lt;&gt;"",L3275&lt;&gt;"",M3275&lt;&gt;"",N3275&lt;&gt;"",O3275&lt;&gt;"",P3275&lt;&gt;"",Q3275&lt;&gt;"",T3275&lt;&gt;"",W3275&lt;&gt;"",Z3275&lt;&gt;"",AC3275&lt;&gt;"",AF3275&lt;&gt;"",AI3275&lt;&gt;"",AL3275&lt;&gt;"",AO3275&lt;&gt;"",AR3275&lt;&gt;"",AS3275&lt;&gt;""),1,0)</f>
        <v>1</v>
      </c>
      <c r="B3275" s="1">
        <v>43730</v>
      </c>
      <c r="C3275" t="s">
        <v>2458</v>
      </c>
      <c r="D3275" t="s">
        <v>3869</v>
      </c>
      <c r="E3275" t="s">
        <v>2478</v>
      </c>
      <c r="F3275" t="s">
        <v>2476</v>
      </c>
      <c r="G3275">
        <v>2019</v>
      </c>
      <c r="H3275">
        <v>9</v>
      </c>
      <c r="I3275">
        <v>22</v>
      </c>
      <c r="J3275" t="s">
        <v>23</v>
      </c>
      <c r="K3275">
        <v>1</v>
      </c>
      <c r="L3275" s="3">
        <v>1</v>
      </c>
      <c r="M3275" s="3">
        <v>1</v>
      </c>
      <c r="N3275">
        <v>3.2</v>
      </c>
      <c r="O3275">
        <v>3.8</v>
      </c>
      <c r="P3275">
        <v>2.0499999999999998</v>
      </c>
      <c r="Q3275" s="2">
        <v>1.5</v>
      </c>
      <c r="R3275" s="8">
        <f t="shared" si="514"/>
        <v>0.5</v>
      </c>
      <c r="S3275" s="8">
        <f>SUM($R$3:R3275)</f>
        <v>-85.800000000000409</v>
      </c>
      <c r="T3275" s="2">
        <v>2.5</v>
      </c>
      <c r="U3275" s="8">
        <f t="shared" si="515"/>
        <v>-1</v>
      </c>
      <c r="V3275" s="8">
        <f>SUM($U$3:U3275)</f>
        <v>-286.7699999999997</v>
      </c>
      <c r="W3275" s="9">
        <v>1.1599999999999999</v>
      </c>
      <c r="X3275" s="8">
        <f t="shared" si="510"/>
        <v>0.15999999999999992</v>
      </c>
      <c r="Y3275" s="8">
        <f>SUM($X$3:X3275)</f>
        <v>-99.510000000000218</v>
      </c>
      <c r="Z3275" s="9">
        <v>5</v>
      </c>
      <c r="AA3275" s="8">
        <f t="shared" si="511"/>
        <v>-1</v>
      </c>
      <c r="AB3275" s="8">
        <f>SUM($AA$3:AA3275)</f>
        <v>-299.02</v>
      </c>
      <c r="AC3275" s="2">
        <v>1.53</v>
      </c>
      <c r="AD3275" s="8">
        <f t="shared" si="512"/>
        <v>0.53</v>
      </c>
      <c r="AE3275" s="8">
        <f>SUM(AD$3:AD3275)</f>
        <v>1114.7000000000012</v>
      </c>
      <c r="AF3275" s="2">
        <v>2.4</v>
      </c>
      <c r="AG3275" s="8">
        <f t="shared" si="516"/>
        <v>1.4</v>
      </c>
      <c r="AH3275" s="8">
        <f>SUM(AG$3:AG3275)</f>
        <v>-208.82</v>
      </c>
      <c r="AI3275">
        <v>13</v>
      </c>
      <c r="AJ3275" s="8">
        <f t="shared" si="517"/>
        <v>-1</v>
      </c>
      <c r="AK3275" s="8">
        <f>SUM(AJ$3:AJ3275)</f>
        <v>-396</v>
      </c>
      <c r="AL3275" s="2">
        <v>11</v>
      </c>
      <c r="AM3275" s="8">
        <f t="shared" si="518"/>
        <v>-1</v>
      </c>
      <c r="AN3275" s="8">
        <f>SUM(AM$3:AM3275)</f>
        <v>90.5</v>
      </c>
      <c r="AO3275" s="2">
        <v>7.5</v>
      </c>
      <c r="AP3275" s="8">
        <f t="shared" si="519"/>
        <v>6.5</v>
      </c>
      <c r="AQ3275" s="8">
        <f>SUM(AP$3:AP3275)</f>
        <v>-384</v>
      </c>
      <c r="AR3275">
        <v>5.9</v>
      </c>
      <c r="AS3275">
        <v>1.1299999999999999</v>
      </c>
      <c r="AT3275" s="4">
        <f t="shared" si="513"/>
        <v>-1</v>
      </c>
      <c r="AU3275" s="5">
        <f>SUM($AT$3:AT3275)</f>
        <v>90.5</v>
      </c>
      <c r="AV3275" s="6">
        <f>SUM(R3275,U3275,X3275,AA3275,AD3275,AG3275)</f>
        <v>0.58999999999999986</v>
      </c>
    </row>
    <row r="3276" spans="1:48" x14ac:dyDescent="0.25">
      <c r="A3276">
        <f>IF(AND(G3276&lt;&gt;"",H3276&lt;&gt;"",I3276&lt;&gt;"",J3276&lt;&gt;"",K3276&lt;&gt;"",L3276&lt;&gt;"",M3276&lt;&gt;"",N3276&lt;&gt;"",O3276&lt;&gt;"",P3276&lt;&gt;"",Q3276&lt;&gt;"",T3276&lt;&gt;"",W3276&lt;&gt;"",Z3276&lt;&gt;"",AC3276&lt;&gt;"",AF3276&lt;&gt;"",AI3276&lt;&gt;"",AL3276&lt;&gt;"",AO3276&lt;&gt;"",AR3276&lt;&gt;"",AS3276&lt;&gt;""),1,0)</f>
        <v>1</v>
      </c>
      <c r="B3276" s="1">
        <v>43730</v>
      </c>
      <c r="C3276" t="s">
        <v>2458</v>
      </c>
      <c r="D3276" t="s">
        <v>3870</v>
      </c>
      <c r="E3276" t="s">
        <v>2480</v>
      </c>
      <c r="F3276" t="s">
        <v>2467</v>
      </c>
      <c r="G3276">
        <v>2019</v>
      </c>
      <c r="H3276">
        <v>9</v>
      </c>
      <c r="I3276">
        <v>22</v>
      </c>
      <c r="J3276" t="s">
        <v>23</v>
      </c>
      <c r="K3276">
        <v>1</v>
      </c>
      <c r="L3276" s="3">
        <v>0</v>
      </c>
      <c r="M3276" s="3">
        <v>1</v>
      </c>
      <c r="N3276">
        <v>2.0499999999999998</v>
      </c>
      <c r="O3276">
        <v>3.5</v>
      </c>
      <c r="P3276">
        <v>3.4</v>
      </c>
      <c r="Q3276" s="2">
        <v>1.66</v>
      </c>
      <c r="R3276" s="8">
        <f t="shared" si="514"/>
        <v>-1</v>
      </c>
      <c r="S3276" s="8">
        <f>SUM($R$3:R3276)</f>
        <v>-86.800000000000409</v>
      </c>
      <c r="T3276" s="2">
        <v>2.1</v>
      </c>
      <c r="U3276" s="8">
        <f t="shared" si="515"/>
        <v>1.1000000000000001</v>
      </c>
      <c r="V3276" s="8">
        <f>SUM($U$3:U3276)</f>
        <v>-285.66999999999967</v>
      </c>
      <c r="W3276" s="9">
        <v>1.25</v>
      </c>
      <c r="X3276" s="8">
        <f t="shared" si="510"/>
        <v>-1</v>
      </c>
      <c r="Y3276" s="8">
        <f>SUM($X$3:X3276)</f>
        <v>-100.51000000000022</v>
      </c>
      <c r="Z3276" s="9">
        <v>3.75</v>
      </c>
      <c r="AA3276" s="8">
        <f t="shared" si="511"/>
        <v>2.75</v>
      </c>
      <c r="AB3276" s="8">
        <f>SUM($AA$3:AA3276)</f>
        <v>-296.27</v>
      </c>
      <c r="AC3276" s="2">
        <v>1.8</v>
      </c>
      <c r="AD3276" s="8">
        <f t="shared" si="512"/>
        <v>-1</v>
      </c>
      <c r="AE3276" s="8">
        <f>SUM(AD$3:AD3276)</f>
        <v>1113.7000000000012</v>
      </c>
      <c r="AF3276" s="2">
        <v>2</v>
      </c>
      <c r="AG3276" s="8">
        <f t="shared" si="516"/>
        <v>1</v>
      </c>
      <c r="AH3276" s="8">
        <f>SUM(AG$3:AG3276)</f>
        <v>-207.82</v>
      </c>
      <c r="AI3276">
        <v>8.5</v>
      </c>
      <c r="AJ3276" s="8">
        <f t="shared" si="517"/>
        <v>-1</v>
      </c>
      <c r="AK3276" s="8">
        <f>SUM(AJ$3:AJ3276)</f>
        <v>-397</v>
      </c>
      <c r="AL3276" s="2">
        <v>8.5</v>
      </c>
      <c r="AM3276" s="8">
        <f t="shared" si="518"/>
        <v>-1</v>
      </c>
      <c r="AN3276" s="8">
        <f>SUM(AM$3:AM3276)</f>
        <v>89.5</v>
      </c>
      <c r="AO3276" s="2">
        <v>6.5</v>
      </c>
      <c r="AP3276" s="8">
        <f t="shared" si="519"/>
        <v>-1</v>
      </c>
      <c r="AQ3276" s="8">
        <f>SUM(AP$3:AP3276)</f>
        <v>-385</v>
      </c>
      <c r="AR3276">
        <v>3.8</v>
      </c>
      <c r="AS3276">
        <v>1.25</v>
      </c>
      <c r="AT3276" s="4">
        <f t="shared" si="513"/>
        <v>-1</v>
      </c>
      <c r="AU3276" s="5">
        <f>SUM($AT$3:AT3276)</f>
        <v>89.5</v>
      </c>
      <c r="AV3276" s="6">
        <f>SUM(R3276,U3276,X3276,AA3276,AD3276,AG3276)</f>
        <v>1.85</v>
      </c>
    </row>
    <row r="3277" spans="1:48" x14ac:dyDescent="0.25">
      <c r="A3277">
        <f>IF(AND(G3277&lt;&gt;"",H3277&lt;&gt;"",I3277&lt;&gt;"",J3277&lt;&gt;"",K3277&lt;&gt;"",L3277&lt;&gt;"",M3277&lt;&gt;"",N3277&lt;&gt;"",O3277&lt;&gt;"",P3277&lt;&gt;"",Q3277&lt;&gt;"",T3277&lt;&gt;"",W3277&lt;&gt;"",Z3277&lt;&gt;"",AC3277&lt;&gt;"",AF3277&lt;&gt;"",AI3277&lt;&gt;"",AL3277&lt;&gt;"",AO3277&lt;&gt;"",AR3277&lt;&gt;"",AS3277&lt;&gt;""),1,0)</f>
        <v>1</v>
      </c>
      <c r="B3277" s="1">
        <v>43730</v>
      </c>
      <c r="C3277" t="s">
        <v>2458</v>
      </c>
      <c r="D3277" t="s">
        <v>3871</v>
      </c>
      <c r="E3277" t="s">
        <v>2473</v>
      </c>
      <c r="F3277" t="s">
        <v>2461</v>
      </c>
      <c r="G3277">
        <v>2019</v>
      </c>
      <c r="H3277">
        <v>9</v>
      </c>
      <c r="I3277">
        <v>22</v>
      </c>
      <c r="J3277" t="s">
        <v>23</v>
      </c>
      <c r="K3277">
        <v>1</v>
      </c>
      <c r="L3277" s="3">
        <v>0</v>
      </c>
      <c r="M3277" s="3">
        <v>4</v>
      </c>
      <c r="N3277">
        <v>1.66</v>
      </c>
      <c r="O3277">
        <v>4</v>
      </c>
      <c r="P3277">
        <v>4.75</v>
      </c>
      <c r="Q3277" s="2">
        <v>1.5</v>
      </c>
      <c r="R3277" s="8">
        <f t="shared" si="514"/>
        <v>-1</v>
      </c>
      <c r="S3277" s="8">
        <f>SUM($R$3:R3277)</f>
        <v>-87.800000000000409</v>
      </c>
      <c r="T3277" s="2">
        <v>2.5</v>
      </c>
      <c r="U3277" s="8">
        <f t="shared" si="515"/>
        <v>1.5</v>
      </c>
      <c r="V3277" s="8">
        <f>SUM($U$3:U3277)</f>
        <v>-284.16999999999967</v>
      </c>
      <c r="W3277" s="9">
        <v>1.1200000000000001</v>
      </c>
      <c r="X3277" s="8">
        <f t="shared" si="510"/>
        <v>0.12000000000000011</v>
      </c>
      <c r="Y3277" s="8">
        <f>SUM($X$3:X3277)</f>
        <v>-100.39000000000021</v>
      </c>
      <c r="Z3277" s="9">
        <v>6</v>
      </c>
      <c r="AA3277" s="8">
        <f t="shared" si="511"/>
        <v>-1</v>
      </c>
      <c r="AB3277" s="8">
        <f>SUM($AA$3:AA3277)</f>
        <v>-297.27</v>
      </c>
      <c r="AC3277" s="2">
        <v>1.44</v>
      </c>
      <c r="AD3277" s="8">
        <f t="shared" si="512"/>
        <v>0.43999999999999995</v>
      </c>
      <c r="AE3277" s="8">
        <f>SUM(AD$3:AD3277)</f>
        <v>1114.1400000000012</v>
      </c>
      <c r="AF3277" s="2">
        <v>2.7</v>
      </c>
      <c r="AG3277" s="8">
        <f t="shared" si="516"/>
        <v>-1</v>
      </c>
      <c r="AH3277" s="8">
        <f>SUM(AG$3:AG3277)</f>
        <v>-208.82</v>
      </c>
      <c r="AI3277">
        <v>11</v>
      </c>
      <c r="AJ3277" s="8">
        <f t="shared" si="517"/>
        <v>-1</v>
      </c>
      <c r="AK3277" s="8">
        <f>SUM(AJ$3:AJ3277)</f>
        <v>-398</v>
      </c>
      <c r="AL3277" s="2">
        <v>8.5</v>
      </c>
      <c r="AM3277" s="8">
        <f t="shared" si="518"/>
        <v>-1</v>
      </c>
      <c r="AN3277" s="8">
        <f>SUM(AM$3:AM3277)</f>
        <v>88.5</v>
      </c>
      <c r="AO3277" s="2">
        <v>8</v>
      </c>
      <c r="AP3277" s="8">
        <f t="shared" si="519"/>
        <v>-1</v>
      </c>
      <c r="AQ3277" s="8">
        <f>SUM(AP$3:AP3277)</f>
        <v>-386</v>
      </c>
      <c r="AR3277">
        <v>2.67</v>
      </c>
      <c r="AS3277">
        <v>1.45</v>
      </c>
      <c r="AT3277" s="4">
        <f t="shared" si="513"/>
        <v>-1</v>
      </c>
      <c r="AU3277" s="5">
        <f>SUM($AT$3:AT3277)</f>
        <v>88.5</v>
      </c>
      <c r="AV3277" s="6">
        <f>SUM(R3277,U3277,X3277,AA3277,AD3277,AG3277)</f>
        <v>-0.94</v>
      </c>
    </row>
    <row r="3278" spans="1:48" x14ac:dyDescent="0.25">
      <c r="A3278">
        <f>IF(AND(G3278&lt;&gt;"",H3278&lt;&gt;"",I3278&lt;&gt;"",J3278&lt;&gt;"",K3278&lt;&gt;"",L3278&lt;&gt;"",M3278&lt;&gt;"",N3278&lt;&gt;"",O3278&lt;&gt;"",P3278&lt;&gt;"",Q3278&lt;&gt;"",T3278&lt;&gt;"",W3278&lt;&gt;"",Z3278&lt;&gt;"",AC3278&lt;&gt;"",AF3278&lt;&gt;"",AI3278&lt;&gt;"",AL3278&lt;&gt;"",AO3278&lt;&gt;"",AR3278&lt;&gt;"",AS3278&lt;&gt;""),1,0)</f>
        <v>1</v>
      </c>
      <c r="B3278" s="1">
        <v>43730</v>
      </c>
      <c r="C3278" t="s">
        <v>283</v>
      </c>
      <c r="D3278" t="s">
        <v>3872</v>
      </c>
      <c r="E3278" t="s">
        <v>519</v>
      </c>
      <c r="F3278" t="s">
        <v>286</v>
      </c>
      <c r="G3278">
        <v>2019</v>
      </c>
      <c r="H3278">
        <v>9</v>
      </c>
      <c r="I3278">
        <v>22</v>
      </c>
      <c r="J3278" t="s">
        <v>23</v>
      </c>
      <c r="K3278">
        <v>1</v>
      </c>
      <c r="L3278" s="3">
        <v>3</v>
      </c>
      <c r="M3278" s="3">
        <v>2</v>
      </c>
      <c r="N3278">
        <v>1.4</v>
      </c>
      <c r="O3278">
        <v>5</v>
      </c>
      <c r="P3278">
        <v>7</v>
      </c>
      <c r="Q3278" s="2">
        <v>1.57</v>
      </c>
      <c r="R3278" s="8">
        <f t="shared" si="514"/>
        <v>0.57000000000000006</v>
      </c>
      <c r="S3278" s="8">
        <f>SUM($R$3:R3278)</f>
        <v>-87.230000000000416</v>
      </c>
      <c r="T3278" s="2">
        <v>2.25</v>
      </c>
      <c r="U3278" s="8">
        <f t="shared" si="515"/>
        <v>-1</v>
      </c>
      <c r="V3278" s="8">
        <f>SUM($U$3:U3278)</f>
        <v>-285.16999999999967</v>
      </c>
      <c r="W3278" s="9">
        <v>1.1200000000000001</v>
      </c>
      <c r="X3278" s="8">
        <f t="shared" si="510"/>
        <v>0.12000000000000011</v>
      </c>
      <c r="Y3278" s="8">
        <f>SUM($X$3:X3278)</f>
        <v>-100.27000000000021</v>
      </c>
      <c r="Z3278" s="9">
        <v>6</v>
      </c>
      <c r="AA3278" s="8">
        <f t="shared" si="511"/>
        <v>-1</v>
      </c>
      <c r="AB3278" s="8">
        <f>SUM($AA$3:AA3278)</f>
        <v>-298.27</v>
      </c>
      <c r="AC3278" s="2">
        <v>1.4</v>
      </c>
      <c r="AD3278" s="8">
        <f t="shared" si="512"/>
        <v>0.39999999999999991</v>
      </c>
      <c r="AE3278" s="8">
        <f>SUM(AD$3:AD3278)</f>
        <v>1114.5400000000013</v>
      </c>
      <c r="AF3278" s="2">
        <v>3</v>
      </c>
      <c r="AG3278" s="8">
        <f t="shared" si="516"/>
        <v>-1</v>
      </c>
      <c r="AH3278" s="8">
        <f>SUM(AG$3:AG3278)</f>
        <v>-209.82</v>
      </c>
      <c r="AI3278">
        <v>12</v>
      </c>
      <c r="AJ3278" s="8">
        <f t="shared" si="517"/>
        <v>-1</v>
      </c>
      <c r="AK3278" s="8">
        <f>SUM(AJ$3:AJ3278)</f>
        <v>-399</v>
      </c>
      <c r="AL3278" s="2">
        <v>8.5</v>
      </c>
      <c r="AM3278" s="8">
        <f t="shared" si="518"/>
        <v>-1</v>
      </c>
      <c r="AN3278" s="8">
        <f>SUM(AM$3:AM3278)</f>
        <v>87.5</v>
      </c>
      <c r="AO3278" s="2">
        <v>11</v>
      </c>
      <c r="AP3278" s="8">
        <f t="shared" si="519"/>
        <v>-1</v>
      </c>
      <c r="AQ3278" s="8">
        <f>SUM(AP$3:AP3278)</f>
        <v>-387</v>
      </c>
      <c r="AR3278">
        <v>2.1</v>
      </c>
      <c r="AS3278">
        <v>1.7</v>
      </c>
      <c r="AT3278" s="4">
        <f t="shared" si="513"/>
        <v>-1</v>
      </c>
      <c r="AU3278" s="5">
        <f>SUM($AT$3:AT3278)</f>
        <v>87.5</v>
      </c>
      <c r="AV3278" s="6">
        <f>SUM(R3278,U3278,X3278,AA3278,AD3278,AG3278)</f>
        <v>-1.91</v>
      </c>
    </row>
    <row r="3279" spans="1:48" x14ac:dyDescent="0.25">
      <c r="A3279">
        <f>IF(AND(G3279&lt;&gt;"",H3279&lt;&gt;"",I3279&lt;&gt;"",J3279&lt;&gt;"",K3279&lt;&gt;"",L3279&lt;&gt;"",M3279&lt;&gt;"",N3279&lt;&gt;"",O3279&lt;&gt;"",P3279&lt;&gt;"",Q3279&lt;&gt;"",T3279&lt;&gt;"",W3279&lt;&gt;"",Z3279&lt;&gt;"",AC3279&lt;&gt;"",AF3279&lt;&gt;"",AI3279&lt;&gt;"",AL3279&lt;&gt;"",AO3279&lt;&gt;"",AR3279&lt;&gt;"",AS3279&lt;&gt;""),1,0)</f>
        <v>1</v>
      </c>
      <c r="B3279" s="1">
        <v>43730</v>
      </c>
      <c r="C3279" t="s">
        <v>283</v>
      </c>
      <c r="D3279" t="s">
        <v>592</v>
      </c>
      <c r="E3279" t="s">
        <v>347</v>
      </c>
      <c r="F3279" t="s">
        <v>243</v>
      </c>
      <c r="G3279">
        <v>2019</v>
      </c>
      <c r="H3279">
        <v>9</v>
      </c>
      <c r="I3279">
        <v>22</v>
      </c>
      <c r="J3279" t="s">
        <v>23</v>
      </c>
      <c r="K3279">
        <v>1</v>
      </c>
      <c r="L3279" s="3">
        <v>1</v>
      </c>
      <c r="M3279" s="3">
        <v>2</v>
      </c>
      <c r="N3279">
        <v>3.2</v>
      </c>
      <c r="O3279">
        <v>3.75</v>
      </c>
      <c r="P3279">
        <v>2.1</v>
      </c>
      <c r="Q3279" s="2">
        <v>1.44</v>
      </c>
      <c r="R3279" s="8">
        <f t="shared" si="514"/>
        <v>0.43999999999999995</v>
      </c>
      <c r="S3279" s="8">
        <f>SUM($R$3:R3279)</f>
        <v>-86.790000000000418</v>
      </c>
      <c r="T3279" s="2">
        <v>2.62</v>
      </c>
      <c r="U3279" s="8">
        <f t="shared" si="515"/>
        <v>-1</v>
      </c>
      <c r="V3279" s="8">
        <f>SUM($U$3:U3279)</f>
        <v>-286.16999999999967</v>
      </c>
      <c r="W3279" s="9">
        <v>1.1599999999999999</v>
      </c>
      <c r="X3279" s="8">
        <f t="shared" si="510"/>
        <v>0.15999999999999992</v>
      </c>
      <c r="Y3279" s="8">
        <f>SUM($X$3:X3279)</f>
        <v>-100.11000000000021</v>
      </c>
      <c r="Z3279" s="9">
        <v>5</v>
      </c>
      <c r="AA3279" s="8">
        <f t="shared" si="511"/>
        <v>-1</v>
      </c>
      <c r="AB3279" s="8">
        <f>SUM($AA$3:AA3279)</f>
        <v>-299.27</v>
      </c>
      <c r="AC3279" s="2">
        <v>1.53</v>
      </c>
      <c r="AD3279" s="8">
        <f t="shared" si="512"/>
        <v>0.53</v>
      </c>
      <c r="AE3279" s="8">
        <f>SUM(AD$3:AD3279)</f>
        <v>1115.0700000000013</v>
      </c>
      <c r="AF3279" s="2">
        <v>2.5</v>
      </c>
      <c r="AG3279" s="8">
        <f t="shared" si="516"/>
        <v>-1</v>
      </c>
      <c r="AH3279" s="8">
        <f>SUM(AG$3:AG3279)</f>
        <v>-210.82</v>
      </c>
      <c r="AI3279">
        <v>17</v>
      </c>
      <c r="AJ3279" s="8">
        <f t="shared" si="517"/>
        <v>-1</v>
      </c>
      <c r="AK3279" s="8">
        <f>SUM(AJ$3:AJ3279)</f>
        <v>-400</v>
      </c>
      <c r="AL3279" s="2">
        <v>13</v>
      </c>
      <c r="AM3279" s="8">
        <f t="shared" si="518"/>
        <v>-1</v>
      </c>
      <c r="AN3279" s="8">
        <f>SUM(AM$3:AM3279)</f>
        <v>86.5</v>
      </c>
      <c r="AO3279" s="2">
        <v>8</v>
      </c>
      <c r="AP3279" s="8">
        <f t="shared" si="519"/>
        <v>-1</v>
      </c>
      <c r="AQ3279" s="8">
        <f>SUM(AP$3:AP3279)</f>
        <v>-388</v>
      </c>
      <c r="AR3279">
        <v>5.9</v>
      </c>
      <c r="AS3279">
        <v>1.1299999999999999</v>
      </c>
      <c r="AT3279" s="4">
        <f t="shared" si="513"/>
        <v>-1</v>
      </c>
      <c r="AU3279" s="5">
        <f>SUM($AT$3:AT3279)</f>
        <v>86.5</v>
      </c>
      <c r="AV3279" s="6">
        <f>SUM(R3279,U3279,X3279,AA3279,AD3279,AG3279)</f>
        <v>-1.87</v>
      </c>
    </row>
    <row r="3280" spans="1:48" x14ac:dyDescent="0.25">
      <c r="A3280">
        <f>IF(AND(G3280&lt;&gt;"",H3280&lt;&gt;"",I3280&lt;&gt;"",J3280&lt;&gt;"",K3280&lt;&gt;"",L3280&lt;&gt;"",M3280&lt;&gt;"",N3280&lt;&gt;"",O3280&lt;&gt;"",P3280&lt;&gt;"",Q3280&lt;&gt;"",T3280&lt;&gt;"",W3280&lt;&gt;"",Z3280&lt;&gt;"",AC3280&lt;&gt;"",AF3280&lt;&gt;"",AI3280&lt;&gt;"",AL3280&lt;&gt;"",AO3280&lt;&gt;"",AR3280&lt;&gt;"",AS3280&lt;&gt;""),1,0)</f>
        <v>1</v>
      </c>
      <c r="B3280" s="1">
        <v>43730</v>
      </c>
      <c r="C3280" t="s">
        <v>283</v>
      </c>
      <c r="D3280" t="s">
        <v>3873</v>
      </c>
      <c r="E3280" t="s">
        <v>524</v>
      </c>
      <c r="F3280" t="s">
        <v>237</v>
      </c>
      <c r="G3280">
        <v>2019</v>
      </c>
      <c r="H3280">
        <v>9</v>
      </c>
      <c r="I3280">
        <v>22</v>
      </c>
      <c r="J3280" t="s">
        <v>23</v>
      </c>
      <c r="K3280">
        <v>1</v>
      </c>
      <c r="L3280" s="3">
        <v>1</v>
      </c>
      <c r="M3280" s="3">
        <v>1</v>
      </c>
      <c r="N3280">
        <v>2.7</v>
      </c>
      <c r="O3280">
        <v>3.1</v>
      </c>
      <c r="P3280">
        <v>2.8</v>
      </c>
      <c r="Q3280" s="2">
        <v>1.95</v>
      </c>
      <c r="R3280" s="8">
        <f t="shared" si="514"/>
        <v>0.95</v>
      </c>
      <c r="S3280" s="8">
        <f>SUM($R$3:R3280)</f>
        <v>-85.840000000000416</v>
      </c>
      <c r="T3280" s="2">
        <v>1.8</v>
      </c>
      <c r="U3280" s="8">
        <f t="shared" si="515"/>
        <v>-1</v>
      </c>
      <c r="V3280" s="8">
        <f>SUM($U$3:U3280)</f>
        <v>-287.16999999999967</v>
      </c>
      <c r="W3280" s="9">
        <v>1.4</v>
      </c>
      <c r="X3280" s="8">
        <f t="shared" si="510"/>
        <v>0.39999999999999991</v>
      </c>
      <c r="Y3280" s="8">
        <f>SUM($X$3:X3280)</f>
        <v>-99.710000000000207</v>
      </c>
      <c r="Z3280" s="9">
        <v>3</v>
      </c>
      <c r="AA3280" s="8">
        <f t="shared" si="511"/>
        <v>-1</v>
      </c>
      <c r="AB3280" s="8">
        <f>SUM($AA$3:AA3280)</f>
        <v>-300.27</v>
      </c>
      <c r="AC3280" s="2">
        <v>2.37</v>
      </c>
      <c r="AD3280" s="8">
        <f t="shared" si="512"/>
        <v>1.37</v>
      </c>
      <c r="AE3280" s="8">
        <f>SUM(AD$3:AD3280)</f>
        <v>1116.4400000000012</v>
      </c>
      <c r="AF3280" s="2">
        <v>1.57</v>
      </c>
      <c r="AG3280" s="8">
        <f t="shared" si="516"/>
        <v>0.57000000000000006</v>
      </c>
      <c r="AH3280" s="8">
        <f>SUM(AG$3:AG3280)</f>
        <v>-210.25</v>
      </c>
      <c r="AI3280">
        <v>8</v>
      </c>
      <c r="AJ3280" s="8">
        <f t="shared" si="517"/>
        <v>-1</v>
      </c>
      <c r="AK3280" s="8">
        <f>SUM(AJ$3:AJ3280)</f>
        <v>-401</v>
      </c>
      <c r="AL3280" s="2">
        <v>11</v>
      </c>
      <c r="AM3280" s="8">
        <f t="shared" si="518"/>
        <v>-1</v>
      </c>
      <c r="AN3280" s="8">
        <f>SUM(AM$3:AM3280)</f>
        <v>85.5</v>
      </c>
      <c r="AO3280" s="2">
        <v>6</v>
      </c>
      <c r="AP3280" s="8">
        <f t="shared" si="519"/>
        <v>5</v>
      </c>
      <c r="AQ3280" s="8">
        <f>SUM(AP$3:AP3280)</f>
        <v>-383</v>
      </c>
      <c r="AR3280">
        <v>5.9</v>
      </c>
      <c r="AS3280">
        <v>1.1299999999999999</v>
      </c>
      <c r="AT3280" s="4">
        <f t="shared" si="513"/>
        <v>-1</v>
      </c>
      <c r="AU3280" s="5">
        <f>SUM($AT$3:AT3280)</f>
        <v>85.5</v>
      </c>
      <c r="AV3280" s="6">
        <f>SUM(R3280,U3280,X3280,AA3280,AD3280,AG3280)</f>
        <v>1.29</v>
      </c>
    </row>
    <row r="3281" spans="1:48" x14ac:dyDescent="0.25">
      <c r="A3281">
        <f>IF(AND(G3281&lt;&gt;"",H3281&lt;&gt;"",I3281&lt;&gt;"",J3281&lt;&gt;"",K3281&lt;&gt;"",L3281&lt;&gt;"",M3281&lt;&gt;"",N3281&lt;&gt;"",O3281&lt;&gt;"",P3281&lt;&gt;"",Q3281&lt;&gt;"",T3281&lt;&gt;"",W3281&lt;&gt;"",Z3281&lt;&gt;"",AC3281&lt;&gt;"",AF3281&lt;&gt;"",AI3281&lt;&gt;"",AL3281&lt;&gt;"",AO3281&lt;&gt;"",AR3281&lt;&gt;"",AS3281&lt;&gt;""),1,0)</f>
        <v>0</v>
      </c>
      <c r="B3281" s="1">
        <v>43730</v>
      </c>
      <c r="C3281" t="s">
        <v>283</v>
      </c>
      <c r="D3281" t="s">
        <v>3874</v>
      </c>
      <c r="E3281" t="s">
        <v>520</v>
      </c>
      <c r="F3281" t="s">
        <v>234</v>
      </c>
      <c r="G3281">
        <v>2019</v>
      </c>
      <c r="H3281">
        <v>9</v>
      </c>
      <c r="I3281">
        <v>22</v>
      </c>
      <c r="J3281" t="s">
        <v>23</v>
      </c>
      <c r="K3281">
        <v>1</v>
      </c>
      <c r="L3281" s="3">
        <v>2</v>
      </c>
      <c r="M3281" s="3">
        <v>0</v>
      </c>
      <c r="N3281">
        <v>3</v>
      </c>
      <c r="O3281">
        <v>3.5</v>
      </c>
      <c r="P3281">
        <v>2.2999999999999998</v>
      </c>
      <c r="Q3281" s="2">
        <v>1.66</v>
      </c>
      <c r="R3281" s="8" t="str">
        <f t="shared" si="514"/>
        <v/>
      </c>
      <c r="S3281" s="8">
        <f>SUM($R$3:R3281)</f>
        <v>-85.840000000000416</v>
      </c>
      <c r="T3281" s="2">
        <v>2.1</v>
      </c>
      <c r="U3281" s="8" t="str">
        <f t="shared" si="515"/>
        <v/>
      </c>
      <c r="V3281" s="8">
        <f>SUM($U$3:U3281)</f>
        <v>-287.16999999999967</v>
      </c>
      <c r="W3281" s="9">
        <v>1.25</v>
      </c>
      <c r="X3281" s="8" t="str">
        <f t="shared" si="510"/>
        <v/>
      </c>
      <c r="Y3281" s="8">
        <f>SUM($X$3:X3281)</f>
        <v>-99.710000000000207</v>
      </c>
      <c r="Z3281" s="9">
        <v>4</v>
      </c>
      <c r="AA3281" s="8" t="str">
        <f t="shared" si="511"/>
        <v/>
      </c>
      <c r="AB3281" s="8">
        <f>SUM($AA$3:AA3281)</f>
        <v>-300.27</v>
      </c>
      <c r="AD3281" s="8" t="str">
        <f t="shared" si="512"/>
        <v/>
      </c>
      <c r="AE3281" s="8">
        <f>SUM(AD$3:AD3281)</f>
        <v>1116.4400000000012</v>
      </c>
      <c r="AG3281" s="8" t="str">
        <f t="shared" si="516"/>
        <v/>
      </c>
      <c r="AH3281" s="8">
        <f>SUM(AG$3:AG3281)</f>
        <v>-210.25</v>
      </c>
      <c r="AJ3281" s="8" t="str">
        <f t="shared" si="517"/>
        <v/>
      </c>
      <c r="AK3281" s="8">
        <f>SUM(AJ$3:AJ3281)</f>
        <v>-401</v>
      </c>
      <c r="AM3281" s="8" t="str">
        <f t="shared" si="518"/>
        <v/>
      </c>
      <c r="AN3281" s="8">
        <f>SUM(AM$3:AM3281)</f>
        <v>85.5</v>
      </c>
      <c r="AP3281" s="8" t="str">
        <f t="shared" si="519"/>
        <v/>
      </c>
      <c r="AQ3281" s="8">
        <f>SUM(AP$3:AP3281)</f>
        <v>-383</v>
      </c>
      <c r="AT3281" s="4" t="str">
        <f t="shared" si="513"/>
        <v/>
      </c>
      <c r="AU3281" s="5">
        <f>SUM($AT$3:AT3281)</f>
        <v>85.5</v>
      </c>
      <c r="AV3281" s="6">
        <f>SUM(R3281,U3281,X3281,AA3281,AD3281,AG3281)</f>
        <v>0</v>
      </c>
    </row>
    <row r="3282" spans="1:48" x14ac:dyDescent="0.25">
      <c r="A3282">
        <f>IF(AND(G3282&lt;&gt;"",H3282&lt;&gt;"",I3282&lt;&gt;"",J3282&lt;&gt;"",K3282&lt;&gt;"",L3282&lt;&gt;"",M3282&lt;&gt;"",N3282&lt;&gt;"",O3282&lt;&gt;"",P3282&lt;&gt;"",Q3282&lt;&gt;"",T3282&lt;&gt;"",W3282&lt;&gt;"",Z3282&lt;&gt;"",AC3282&lt;&gt;"",AF3282&lt;&gt;"",AI3282&lt;&gt;"",AL3282&lt;&gt;"",AO3282&lt;&gt;"",AR3282&lt;&gt;"",AS3282&lt;&gt;""),1,0)</f>
        <v>1</v>
      </c>
      <c r="B3282" s="1">
        <v>43730</v>
      </c>
      <c r="C3282" t="s">
        <v>283</v>
      </c>
      <c r="D3282" t="s">
        <v>3874</v>
      </c>
      <c r="E3282" t="s">
        <v>520</v>
      </c>
      <c r="F3282" t="s">
        <v>234</v>
      </c>
      <c r="G3282">
        <v>2019</v>
      </c>
      <c r="H3282">
        <v>9</v>
      </c>
      <c r="I3282">
        <v>22</v>
      </c>
      <c r="J3282" t="s">
        <v>23</v>
      </c>
      <c r="K3282">
        <v>1</v>
      </c>
      <c r="L3282" s="3">
        <v>2</v>
      </c>
      <c r="M3282" s="3">
        <v>0</v>
      </c>
      <c r="N3282">
        <v>3</v>
      </c>
      <c r="O3282">
        <v>3.5</v>
      </c>
      <c r="P3282">
        <v>2.2999999999999998</v>
      </c>
      <c r="Q3282" s="2">
        <v>1.66</v>
      </c>
      <c r="R3282" s="8">
        <f t="shared" si="514"/>
        <v>-1</v>
      </c>
      <c r="S3282" s="8">
        <f>SUM($R$3:R3282)</f>
        <v>-86.840000000000416</v>
      </c>
      <c r="T3282" s="2">
        <v>2.1</v>
      </c>
      <c r="U3282" s="8">
        <f t="shared" si="515"/>
        <v>1.1000000000000001</v>
      </c>
      <c r="V3282" s="8">
        <f>SUM($U$3:U3282)</f>
        <v>-286.06999999999965</v>
      </c>
      <c r="W3282" s="9">
        <v>1.25</v>
      </c>
      <c r="X3282" s="8">
        <f t="shared" si="510"/>
        <v>0.25</v>
      </c>
      <c r="Y3282" s="8">
        <f>SUM($X$3:X3282)</f>
        <v>-99.460000000000207</v>
      </c>
      <c r="Z3282" s="9">
        <v>4</v>
      </c>
      <c r="AA3282" s="8">
        <f t="shared" si="511"/>
        <v>-1</v>
      </c>
      <c r="AB3282" s="8">
        <f>SUM($AA$3:AA3282)</f>
        <v>-301.27</v>
      </c>
      <c r="AC3282" s="2">
        <v>1.8</v>
      </c>
      <c r="AD3282" s="8">
        <f t="shared" si="512"/>
        <v>0.8</v>
      </c>
      <c r="AE3282" s="8">
        <f>SUM(AD$3:AD3282)</f>
        <v>1117.2400000000011</v>
      </c>
      <c r="AF3282" s="2">
        <v>2</v>
      </c>
      <c r="AG3282" s="8">
        <f t="shared" si="516"/>
        <v>1</v>
      </c>
      <c r="AH3282" s="8">
        <f>SUM(AG$3:AG3282)</f>
        <v>-209.25</v>
      </c>
      <c r="AI3282">
        <v>12</v>
      </c>
      <c r="AJ3282" s="8">
        <f t="shared" si="517"/>
        <v>-1</v>
      </c>
      <c r="AK3282" s="8">
        <f>SUM(AJ$3:AJ3282)</f>
        <v>-402</v>
      </c>
      <c r="AL3282" s="2">
        <v>12</v>
      </c>
      <c r="AM3282" s="8">
        <f t="shared" si="518"/>
        <v>-1</v>
      </c>
      <c r="AN3282" s="8">
        <f>SUM(AM$3:AM3282)</f>
        <v>84.5</v>
      </c>
      <c r="AO3282" s="2">
        <v>7</v>
      </c>
      <c r="AP3282" s="8">
        <f t="shared" si="519"/>
        <v>-1</v>
      </c>
      <c r="AQ3282" s="8">
        <f>SUM(AP$3:AP3282)</f>
        <v>-384</v>
      </c>
      <c r="AR3282">
        <v>5.9</v>
      </c>
      <c r="AS3282">
        <v>1.1299999999999999</v>
      </c>
      <c r="AT3282" s="4">
        <f t="shared" si="513"/>
        <v>-1</v>
      </c>
      <c r="AU3282" s="5">
        <f>SUM($AT$3:AT3282)</f>
        <v>84.5</v>
      </c>
      <c r="AV3282" s="6">
        <f>SUM(R3282,U3282,X3282,AA3282,AD3282,AG3282)</f>
        <v>1.1500000000000001</v>
      </c>
    </row>
    <row r="3283" spans="1:48" x14ac:dyDescent="0.25">
      <c r="A3283">
        <f>IF(AND(G3283&lt;&gt;"",H3283&lt;&gt;"",I3283&lt;&gt;"",J3283&lt;&gt;"",K3283&lt;&gt;"",L3283&lt;&gt;"",M3283&lt;&gt;"",N3283&lt;&gt;"",O3283&lt;&gt;"",P3283&lt;&gt;"",Q3283&lt;&gt;"",T3283&lt;&gt;"",W3283&lt;&gt;"",Z3283&lt;&gt;"",AC3283&lt;&gt;"",AF3283&lt;&gt;"",AI3283&lt;&gt;"",AL3283&lt;&gt;"",AO3283&lt;&gt;"",AR3283&lt;&gt;"",AS3283&lt;&gt;""),1,0)</f>
        <v>1</v>
      </c>
      <c r="B3283" s="1">
        <v>43730</v>
      </c>
      <c r="C3283" t="s">
        <v>275</v>
      </c>
      <c r="D3283" t="s">
        <v>3875</v>
      </c>
      <c r="E3283" t="s">
        <v>362</v>
      </c>
      <c r="F3283" t="s">
        <v>568</v>
      </c>
      <c r="G3283">
        <v>2019</v>
      </c>
      <c r="H3283">
        <v>9</v>
      </c>
      <c r="I3283">
        <v>22</v>
      </c>
      <c r="J3283" t="s">
        <v>23</v>
      </c>
      <c r="K3283">
        <v>1</v>
      </c>
      <c r="L3283" s="3">
        <v>2</v>
      </c>
      <c r="M3283" s="3">
        <v>0</v>
      </c>
      <c r="N3283">
        <v>1.65</v>
      </c>
      <c r="O3283">
        <v>3.6</v>
      </c>
      <c r="P3283">
        <v>6</v>
      </c>
      <c r="Q3283" s="2">
        <v>2.62</v>
      </c>
      <c r="R3283" s="8">
        <f t="shared" si="514"/>
        <v>-1</v>
      </c>
      <c r="S3283" s="8">
        <f>SUM($R$3:R3283)</f>
        <v>-87.840000000000416</v>
      </c>
      <c r="T3283" s="2">
        <v>1.44</v>
      </c>
      <c r="U3283" s="8">
        <f t="shared" si="515"/>
        <v>0.43999999999999995</v>
      </c>
      <c r="V3283" s="8">
        <f>SUM($U$3:U3283)</f>
        <v>-285.62999999999965</v>
      </c>
      <c r="W3283" s="9">
        <v>1.57</v>
      </c>
      <c r="X3283" s="8">
        <f t="shared" si="510"/>
        <v>0.57000000000000006</v>
      </c>
      <c r="Y3283" s="8">
        <f>SUM($X$3:X3283)</f>
        <v>-98.890000000000214</v>
      </c>
      <c r="Z3283" s="9">
        <v>2.37</v>
      </c>
      <c r="AA3283" s="8">
        <f t="shared" si="511"/>
        <v>-1</v>
      </c>
      <c r="AB3283" s="8">
        <f>SUM($AA$3:AA3283)</f>
        <v>-302.27</v>
      </c>
      <c r="AC3283" s="2">
        <v>2.75</v>
      </c>
      <c r="AD3283" s="8">
        <f t="shared" si="512"/>
        <v>1.75</v>
      </c>
      <c r="AE3283" s="8">
        <f>SUM(AD$3:AD3283)</f>
        <v>1118.9900000000011</v>
      </c>
      <c r="AF3283" s="2">
        <v>1.44</v>
      </c>
      <c r="AG3283" s="8">
        <f t="shared" si="516"/>
        <v>0.43999999999999995</v>
      </c>
      <c r="AH3283" s="8">
        <f>SUM(AG$3:AG3283)</f>
        <v>-208.81</v>
      </c>
      <c r="AI3283">
        <v>4.5</v>
      </c>
      <c r="AJ3283" s="8">
        <f t="shared" si="517"/>
        <v>-1</v>
      </c>
      <c r="AK3283" s="8">
        <f>SUM(AJ$3:AJ3283)</f>
        <v>-403</v>
      </c>
      <c r="AL3283" s="2">
        <v>9.5</v>
      </c>
      <c r="AM3283" s="8">
        <f t="shared" si="518"/>
        <v>-1</v>
      </c>
      <c r="AN3283" s="8">
        <f>SUM(AM$3:AM3283)</f>
        <v>83.5</v>
      </c>
      <c r="AO3283" s="2">
        <v>7.5</v>
      </c>
      <c r="AP3283" s="8">
        <f t="shared" si="519"/>
        <v>-1</v>
      </c>
      <c r="AQ3283" s="8">
        <f>SUM(AP$3:AP3283)</f>
        <v>-385</v>
      </c>
      <c r="AR3283">
        <v>3.1</v>
      </c>
      <c r="AS3283">
        <v>1.35</v>
      </c>
      <c r="AT3283" s="4">
        <f t="shared" si="513"/>
        <v>-1</v>
      </c>
      <c r="AU3283" s="5">
        <f>SUM($AT$3:AT3283)</f>
        <v>83.5</v>
      </c>
      <c r="AV3283" s="6">
        <f>SUM(R3283,U3283,X3283,AA3283,AD3283,AG3283)</f>
        <v>1.2</v>
      </c>
    </row>
    <row r="3284" spans="1:48" x14ac:dyDescent="0.25">
      <c r="A3284">
        <f>IF(AND(G3284&lt;&gt;"",H3284&lt;&gt;"",I3284&lt;&gt;"",J3284&lt;&gt;"",K3284&lt;&gt;"",L3284&lt;&gt;"",M3284&lt;&gt;"",N3284&lt;&gt;"",O3284&lt;&gt;"",P3284&lt;&gt;"",Q3284&lt;&gt;"",T3284&lt;&gt;"",W3284&lt;&gt;"",Z3284&lt;&gt;"",AC3284&lt;&gt;"",AF3284&lt;&gt;"",AI3284&lt;&gt;"",AL3284&lt;&gt;"",AO3284&lt;&gt;"",AR3284&lt;&gt;"",AS3284&lt;&gt;""),1,0)</f>
        <v>1</v>
      </c>
      <c r="B3284" s="1">
        <v>43730</v>
      </c>
      <c r="C3284" t="s">
        <v>275</v>
      </c>
      <c r="D3284" t="s">
        <v>3876</v>
      </c>
      <c r="E3284" t="s">
        <v>359</v>
      </c>
      <c r="F3284" t="s">
        <v>278</v>
      </c>
      <c r="G3284">
        <v>2019</v>
      </c>
      <c r="H3284">
        <v>9</v>
      </c>
      <c r="I3284">
        <v>22</v>
      </c>
      <c r="J3284" t="s">
        <v>23</v>
      </c>
      <c r="K3284">
        <v>1</v>
      </c>
      <c r="L3284" s="3">
        <v>1</v>
      </c>
      <c r="M3284" s="3">
        <v>3</v>
      </c>
      <c r="N3284">
        <v>3</v>
      </c>
      <c r="O3284">
        <v>3.25</v>
      </c>
      <c r="P3284">
        <v>2.4</v>
      </c>
      <c r="Q3284" s="2">
        <v>1.95</v>
      </c>
      <c r="R3284" s="8">
        <f t="shared" si="514"/>
        <v>0.95</v>
      </c>
      <c r="S3284" s="8">
        <f>SUM($R$3:R3284)</f>
        <v>-86.890000000000413</v>
      </c>
      <c r="T3284" s="2">
        <v>1.8</v>
      </c>
      <c r="U3284" s="8">
        <f t="shared" si="515"/>
        <v>-1</v>
      </c>
      <c r="V3284" s="8">
        <f>SUM($U$3:U3284)</f>
        <v>-286.62999999999965</v>
      </c>
      <c r="W3284" s="9">
        <v>1.44</v>
      </c>
      <c r="X3284" s="8">
        <f t="shared" si="510"/>
        <v>0.43999999999999995</v>
      </c>
      <c r="Y3284" s="8">
        <f>SUM($X$3:X3284)</f>
        <v>-98.450000000000216</v>
      </c>
      <c r="Z3284" s="9">
        <v>2.75</v>
      </c>
      <c r="AA3284" s="8">
        <f t="shared" si="511"/>
        <v>-1</v>
      </c>
      <c r="AB3284" s="8">
        <f>SUM($AA$3:AA3284)</f>
        <v>-303.27</v>
      </c>
      <c r="AC3284" s="2">
        <v>2.2999999999999998</v>
      </c>
      <c r="AD3284" s="8">
        <f t="shared" si="512"/>
        <v>1.2999999999999998</v>
      </c>
      <c r="AE3284" s="8">
        <f>SUM(AD$3:AD3284)</f>
        <v>1120.2900000000011</v>
      </c>
      <c r="AF3284" s="2">
        <v>1.61</v>
      </c>
      <c r="AG3284" s="8">
        <f t="shared" si="516"/>
        <v>-1</v>
      </c>
      <c r="AH3284" s="8">
        <f>SUM(AG$3:AG3284)</f>
        <v>-209.81</v>
      </c>
      <c r="AI3284">
        <v>7.5</v>
      </c>
      <c r="AJ3284" s="8">
        <f t="shared" si="517"/>
        <v>-1</v>
      </c>
      <c r="AK3284" s="8">
        <f>SUM(AJ$3:AJ3284)</f>
        <v>-404</v>
      </c>
      <c r="AL3284" s="2">
        <v>11</v>
      </c>
      <c r="AM3284" s="8">
        <f t="shared" si="518"/>
        <v>-1</v>
      </c>
      <c r="AN3284" s="8">
        <f>SUM(AM$3:AM3284)</f>
        <v>82.5</v>
      </c>
      <c r="AO3284" s="2">
        <v>6</v>
      </c>
      <c r="AP3284" s="8">
        <f t="shared" si="519"/>
        <v>-1</v>
      </c>
      <c r="AQ3284" s="8">
        <f>SUM(AP$3:AP3284)</f>
        <v>-386</v>
      </c>
      <c r="AR3284">
        <v>6.4</v>
      </c>
      <c r="AS3284">
        <v>1.1100000000000001</v>
      </c>
      <c r="AT3284" s="4">
        <f t="shared" si="513"/>
        <v>-1</v>
      </c>
      <c r="AU3284" s="5">
        <f>SUM($AT$3:AT3284)</f>
        <v>82.5</v>
      </c>
      <c r="AV3284" s="6">
        <f>SUM(R3284,U3284,X3284,AA3284,AD3284,AG3284)</f>
        <v>-0.31000000000000028</v>
      </c>
    </row>
    <row r="3285" spans="1:48" x14ac:dyDescent="0.25">
      <c r="A3285">
        <f>IF(AND(G3285&lt;&gt;"",H3285&lt;&gt;"",I3285&lt;&gt;"",J3285&lt;&gt;"",K3285&lt;&gt;"",L3285&lt;&gt;"",M3285&lt;&gt;"",N3285&lt;&gt;"",O3285&lt;&gt;"",P3285&lt;&gt;"",Q3285&lt;&gt;"",T3285&lt;&gt;"",W3285&lt;&gt;"",Z3285&lt;&gt;"",AC3285&lt;&gt;"",AF3285&lt;&gt;"",AI3285&lt;&gt;"",AL3285&lt;&gt;"",AO3285&lt;&gt;"",AR3285&lt;&gt;"",AS3285&lt;&gt;""),1,0)</f>
        <v>1</v>
      </c>
      <c r="B3285" s="1">
        <v>43730</v>
      </c>
      <c r="C3285" t="s">
        <v>275</v>
      </c>
      <c r="D3285" t="s">
        <v>3877</v>
      </c>
      <c r="E3285" t="s">
        <v>543</v>
      </c>
      <c r="F3285" t="s">
        <v>541</v>
      </c>
      <c r="G3285">
        <v>2019</v>
      </c>
      <c r="H3285">
        <v>9</v>
      </c>
      <c r="I3285">
        <v>22</v>
      </c>
      <c r="J3285" t="s">
        <v>23</v>
      </c>
      <c r="K3285">
        <v>1</v>
      </c>
      <c r="L3285" s="3">
        <v>4</v>
      </c>
      <c r="M3285" s="3">
        <v>2</v>
      </c>
      <c r="N3285">
        <v>1.75</v>
      </c>
      <c r="O3285">
        <v>3.3</v>
      </c>
      <c r="P3285">
        <v>5.5</v>
      </c>
      <c r="Q3285" s="2">
        <v>2.25</v>
      </c>
      <c r="R3285" s="8">
        <f t="shared" si="514"/>
        <v>1.25</v>
      </c>
      <c r="S3285" s="8">
        <f>SUM($R$3:R3285)</f>
        <v>-85.640000000000413</v>
      </c>
      <c r="T3285" s="2">
        <v>1.57</v>
      </c>
      <c r="U3285" s="8">
        <f t="shared" si="515"/>
        <v>-1</v>
      </c>
      <c r="V3285" s="8">
        <f>SUM($U$3:U3285)</f>
        <v>-287.62999999999965</v>
      </c>
      <c r="W3285" s="9">
        <v>1.5</v>
      </c>
      <c r="X3285" s="8">
        <f t="shared" si="510"/>
        <v>0.5</v>
      </c>
      <c r="Y3285" s="8">
        <f>SUM($X$3:X3285)</f>
        <v>-97.950000000000216</v>
      </c>
      <c r="Z3285" s="9">
        <v>2.62</v>
      </c>
      <c r="AA3285" s="8">
        <f t="shared" si="511"/>
        <v>-1</v>
      </c>
      <c r="AB3285" s="8">
        <f>SUM($AA$3:AA3285)</f>
        <v>-304.27</v>
      </c>
      <c r="AC3285" s="2">
        <v>2.5</v>
      </c>
      <c r="AD3285" s="8">
        <f t="shared" si="512"/>
        <v>1.5</v>
      </c>
      <c r="AE3285" s="8">
        <f>SUM(AD$3:AD3285)</f>
        <v>1121.7900000000011</v>
      </c>
      <c r="AF3285" s="2">
        <v>1.53</v>
      </c>
      <c r="AG3285" s="8">
        <f t="shared" si="516"/>
        <v>-1</v>
      </c>
      <c r="AH3285" s="8">
        <f>SUM(AG$3:AG3285)</f>
        <v>-210.81</v>
      </c>
      <c r="AI3285">
        <v>5</v>
      </c>
      <c r="AJ3285" s="8">
        <f t="shared" si="517"/>
        <v>-1</v>
      </c>
      <c r="AK3285" s="8">
        <f>SUM(AJ$3:AJ3285)</f>
        <v>-405</v>
      </c>
      <c r="AL3285" s="2">
        <v>9</v>
      </c>
      <c r="AM3285" s="8">
        <f t="shared" si="518"/>
        <v>-1</v>
      </c>
      <c r="AN3285" s="8">
        <f>SUM(AM$3:AM3285)</f>
        <v>81.5</v>
      </c>
      <c r="AO3285" s="2">
        <v>6.5</v>
      </c>
      <c r="AP3285" s="8">
        <f t="shared" si="519"/>
        <v>-1</v>
      </c>
      <c r="AQ3285" s="8">
        <f>SUM(AP$3:AP3285)</f>
        <v>-387</v>
      </c>
      <c r="AR3285">
        <v>3.1</v>
      </c>
      <c r="AS3285">
        <v>1.35</v>
      </c>
      <c r="AT3285" s="4">
        <f t="shared" si="513"/>
        <v>-1</v>
      </c>
      <c r="AU3285" s="5">
        <f>SUM($AT$3:AT3285)</f>
        <v>81.5</v>
      </c>
      <c r="AV3285" s="6">
        <f>SUM(R3285,U3285,X3285,AA3285,AD3285,AG3285)</f>
        <v>0.25</v>
      </c>
    </row>
    <row r="3286" spans="1:48" x14ac:dyDescent="0.25">
      <c r="A3286">
        <f>IF(AND(G3286&lt;&gt;"",H3286&lt;&gt;"",I3286&lt;&gt;"",J3286&lt;&gt;"",K3286&lt;&gt;"",L3286&lt;&gt;"",M3286&lt;&gt;"",N3286&lt;&gt;"",O3286&lt;&gt;"",P3286&lt;&gt;"",Q3286&lt;&gt;"",T3286&lt;&gt;"",W3286&lt;&gt;"",Z3286&lt;&gt;"",AC3286&lt;&gt;"",AF3286&lt;&gt;"",AI3286&lt;&gt;"",AL3286&lt;&gt;"",AO3286&lt;&gt;"",AR3286&lt;&gt;"",AS3286&lt;&gt;""),1,0)</f>
        <v>1</v>
      </c>
      <c r="B3286" s="1">
        <v>43730</v>
      </c>
      <c r="C3286" t="s">
        <v>275</v>
      </c>
      <c r="D3286" t="s">
        <v>3878</v>
      </c>
      <c r="E3286" t="s">
        <v>537</v>
      </c>
      <c r="F3286" t="s">
        <v>353</v>
      </c>
      <c r="G3286">
        <v>2019</v>
      </c>
      <c r="H3286">
        <v>9</v>
      </c>
      <c r="I3286">
        <v>22</v>
      </c>
      <c r="J3286" t="s">
        <v>23</v>
      </c>
      <c r="K3286">
        <v>1</v>
      </c>
      <c r="L3286" s="3">
        <v>0</v>
      </c>
      <c r="M3286" s="3">
        <v>1</v>
      </c>
      <c r="N3286">
        <v>2.5</v>
      </c>
      <c r="O3286">
        <v>3.75</v>
      </c>
      <c r="P3286">
        <v>2.6</v>
      </c>
      <c r="Q3286" s="2">
        <v>1.44</v>
      </c>
      <c r="R3286" s="8">
        <f t="shared" si="514"/>
        <v>-1</v>
      </c>
      <c r="S3286" s="8">
        <f>SUM($R$3:R3286)</f>
        <v>-86.640000000000413</v>
      </c>
      <c r="T3286" s="2">
        <v>2.62</v>
      </c>
      <c r="U3286" s="8">
        <f t="shared" si="515"/>
        <v>1.62</v>
      </c>
      <c r="V3286" s="8">
        <f>SUM($U$3:U3286)</f>
        <v>-286.00999999999965</v>
      </c>
      <c r="W3286" s="9">
        <v>1.1399999999999999</v>
      </c>
      <c r="X3286" s="8">
        <f t="shared" si="510"/>
        <v>-1</v>
      </c>
      <c r="Y3286" s="8">
        <f>SUM($X$3:X3286)</f>
        <v>-98.950000000000216</v>
      </c>
      <c r="Z3286" s="9">
        <v>5.5</v>
      </c>
      <c r="AA3286" s="8">
        <f t="shared" si="511"/>
        <v>4.5</v>
      </c>
      <c r="AB3286" s="8">
        <f>SUM($AA$3:AA3286)</f>
        <v>-299.77</v>
      </c>
      <c r="AC3286" s="2">
        <v>1.53</v>
      </c>
      <c r="AD3286" s="8">
        <f t="shared" si="512"/>
        <v>-1</v>
      </c>
      <c r="AE3286" s="8">
        <f>SUM(AD$3:AD3286)</f>
        <v>1120.7900000000011</v>
      </c>
      <c r="AF3286" s="2">
        <v>2.5</v>
      </c>
      <c r="AG3286" s="8">
        <f t="shared" si="516"/>
        <v>1.5</v>
      </c>
      <c r="AH3286" s="8">
        <f>SUM(AG$3:AG3286)</f>
        <v>-209.31</v>
      </c>
      <c r="AI3286">
        <v>13</v>
      </c>
      <c r="AJ3286" s="8">
        <f t="shared" si="517"/>
        <v>-1</v>
      </c>
      <c r="AK3286" s="8">
        <f>SUM(AJ$3:AJ3286)</f>
        <v>-406</v>
      </c>
      <c r="AL3286" s="2">
        <v>10</v>
      </c>
      <c r="AM3286" s="8">
        <f t="shared" si="518"/>
        <v>-1</v>
      </c>
      <c r="AN3286" s="8">
        <f>SUM(AM$3:AM3286)</f>
        <v>80.5</v>
      </c>
      <c r="AO3286" s="2">
        <v>7.5</v>
      </c>
      <c r="AP3286" s="8">
        <f t="shared" si="519"/>
        <v>-1</v>
      </c>
      <c r="AQ3286" s="8">
        <f>SUM(AP$3:AP3286)</f>
        <v>-388</v>
      </c>
      <c r="AR3286">
        <v>4.5</v>
      </c>
      <c r="AS3286">
        <v>1.19</v>
      </c>
      <c r="AT3286" s="4">
        <f t="shared" si="513"/>
        <v>-1</v>
      </c>
      <c r="AU3286" s="5">
        <f>SUM($AT$3:AT3286)</f>
        <v>80.5</v>
      </c>
      <c r="AV3286" s="6">
        <f>SUM(R3286,U3286,X3286,AA3286,AD3286,AG3286)</f>
        <v>4.62</v>
      </c>
    </row>
    <row r="3287" spans="1:48" x14ac:dyDescent="0.25">
      <c r="A3287">
        <f>IF(AND(G3287&lt;&gt;"",H3287&lt;&gt;"",I3287&lt;&gt;"",J3287&lt;&gt;"",K3287&lt;&gt;"",L3287&lt;&gt;"",M3287&lt;&gt;"",N3287&lt;&gt;"",O3287&lt;&gt;"",P3287&lt;&gt;"",Q3287&lt;&gt;"",T3287&lt;&gt;"",W3287&lt;&gt;"",Z3287&lt;&gt;"",AC3287&lt;&gt;"",AF3287&lt;&gt;"",AI3287&lt;&gt;"",AL3287&lt;&gt;"",AO3287&lt;&gt;"",AR3287&lt;&gt;"",AS3287&lt;&gt;""),1,0)</f>
        <v>1</v>
      </c>
      <c r="B3287" s="1">
        <v>43730</v>
      </c>
      <c r="C3287" t="s">
        <v>275</v>
      </c>
      <c r="D3287" t="s">
        <v>3879</v>
      </c>
      <c r="E3287" t="s">
        <v>256</v>
      </c>
      <c r="F3287" t="s">
        <v>365</v>
      </c>
      <c r="G3287">
        <v>2019</v>
      </c>
      <c r="H3287">
        <v>9</v>
      </c>
      <c r="I3287">
        <v>22</v>
      </c>
      <c r="J3287" t="s">
        <v>23</v>
      </c>
      <c r="K3287">
        <v>1</v>
      </c>
      <c r="L3287" s="3">
        <v>1</v>
      </c>
      <c r="M3287" s="3">
        <v>1</v>
      </c>
      <c r="N3287">
        <v>1.57</v>
      </c>
      <c r="O3287">
        <v>3.75</v>
      </c>
      <c r="P3287">
        <v>6.5</v>
      </c>
      <c r="Q3287" s="2">
        <v>2.2000000000000002</v>
      </c>
      <c r="R3287" s="8">
        <f t="shared" si="514"/>
        <v>1.2000000000000002</v>
      </c>
      <c r="S3287" s="8">
        <f>SUM($R$3:R3287)</f>
        <v>-85.44000000000041</v>
      </c>
      <c r="T3287" s="2">
        <v>1.61</v>
      </c>
      <c r="U3287" s="8">
        <f t="shared" si="515"/>
        <v>-1</v>
      </c>
      <c r="V3287" s="8">
        <f>SUM($U$3:U3287)</f>
        <v>-287.00999999999965</v>
      </c>
      <c r="W3287" s="9">
        <v>1.4</v>
      </c>
      <c r="X3287" s="8">
        <f t="shared" si="510"/>
        <v>0.39999999999999991</v>
      </c>
      <c r="Y3287" s="8">
        <f>SUM($X$3:X3287)</f>
        <v>-98.55000000000021</v>
      </c>
      <c r="Z3287" s="9">
        <v>3</v>
      </c>
      <c r="AA3287" s="8">
        <f t="shared" si="511"/>
        <v>-1</v>
      </c>
      <c r="AB3287" s="8">
        <f>SUM($AA$3:AA3287)</f>
        <v>-300.77</v>
      </c>
      <c r="AC3287" s="2">
        <v>2.2000000000000002</v>
      </c>
      <c r="AD3287" s="8">
        <f t="shared" si="512"/>
        <v>1.2000000000000002</v>
      </c>
      <c r="AE3287" s="8">
        <f>SUM(AD$3:AD3287)</f>
        <v>1121.9900000000011</v>
      </c>
      <c r="AF3287" s="2">
        <v>1.66</v>
      </c>
      <c r="AG3287" s="8">
        <f t="shared" si="516"/>
        <v>0.65999999999999992</v>
      </c>
      <c r="AH3287" s="8">
        <f>SUM(AG$3:AG3287)</f>
        <v>-208.65</v>
      </c>
      <c r="AI3287">
        <v>5.5</v>
      </c>
      <c r="AJ3287" s="8">
        <f t="shared" si="517"/>
        <v>-1</v>
      </c>
      <c r="AK3287" s="8">
        <f>SUM(AJ$3:AJ3287)</f>
        <v>-407</v>
      </c>
      <c r="AL3287" s="2">
        <v>8.5</v>
      </c>
      <c r="AM3287" s="8">
        <f t="shared" si="518"/>
        <v>-1</v>
      </c>
      <c r="AN3287" s="8">
        <f>SUM(AM$3:AM3287)</f>
        <v>79.5</v>
      </c>
      <c r="AO3287" s="2">
        <v>7</v>
      </c>
      <c r="AP3287" s="8">
        <f t="shared" si="519"/>
        <v>6</v>
      </c>
      <c r="AQ3287" s="8">
        <f>SUM(AP$3:AP3287)</f>
        <v>-382</v>
      </c>
      <c r="AR3287">
        <v>2.67</v>
      </c>
      <c r="AS3287">
        <v>1.45</v>
      </c>
      <c r="AT3287" s="4">
        <f t="shared" si="513"/>
        <v>-1</v>
      </c>
      <c r="AU3287" s="5">
        <f>SUM($AT$3:AT3287)</f>
        <v>79.5</v>
      </c>
      <c r="AV3287" s="6">
        <f>SUM(R3287,U3287,X3287,AA3287,AD3287,AG3287)</f>
        <v>1.4600000000000002</v>
      </c>
    </row>
    <row r="3288" spans="1:48" x14ac:dyDescent="0.25">
      <c r="A3288">
        <f>IF(AND(G3288&lt;&gt;"",H3288&lt;&gt;"",I3288&lt;&gt;"",J3288&lt;&gt;"",K3288&lt;&gt;"",L3288&lt;&gt;"",M3288&lt;&gt;"",N3288&lt;&gt;"",O3288&lt;&gt;"",P3288&lt;&gt;"",Q3288&lt;&gt;"",T3288&lt;&gt;"",W3288&lt;&gt;"",Z3288&lt;&gt;"",AC3288&lt;&gt;"",AF3288&lt;&gt;"",AI3288&lt;&gt;"",AL3288&lt;&gt;"",AO3288&lt;&gt;"",AR3288&lt;&gt;"",AS3288&lt;&gt;""),1,0)</f>
        <v>1</v>
      </c>
      <c r="B3288" s="1">
        <v>43730</v>
      </c>
      <c r="C3288" t="s">
        <v>287</v>
      </c>
      <c r="D3288" t="s">
        <v>3880</v>
      </c>
      <c r="E3288" t="s">
        <v>257</v>
      </c>
      <c r="F3288" t="s">
        <v>383</v>
      </c>
      <c r="G3288">
        <v>2019</v>
      </c>
      <c r="H3288">
        <v>9</v>
      </c>
      <c r="I3288">
        <v>22</v>
      </c>
      <c r="J3288" t="s">
        <v>23</v>
      </c>
      <c r="K3288">
        <v>1</v>
      </c>
      <c r="L3288" s="3">
        <v>2</v>
      </c>
      <c r="M3288" s="3">
        <v>2</v>
      </c>
      <c r="N3288">
        <v>2.2000000000000002</v>
      </c>
      <c r="O3288">
        <v>3.5</v>
      </c>
      <c r="P3288">
        <v>3.1</v>
      </c>
      <c r="Q3288" s="2">
        <v>1.61</v>
      </c>
      <c r="R3288" s="8">
        <f t="shared" si="514"/>
        <v>0.6100000000000001</v>
      </c>
      <c r="S3288" s="8">
        <f>SUM($R$3:R3288)</f>
        <v>-84.83000000000041</v>
      </c>
      <c r="T3288" s="2">
        <v>2.2000000000000002</v>
      </c>
      <c r="U3288" s="8">
        <f t="shared" si="515"/>
        <v>-1</v>
      </c>
      <c r="V3288" s="8">
        <f>SUM($U$3:U3288)</f>
        <v>-288.00999999999965</v>
      </c>
      <c r="W3288" s="9">
        <v>1.22</v>
      </c>
      <c r="X3288" s="8">
        <f t="shared" si="510"/>
        <v>0.21999999999999997</v>
      </c>
      <c r="Y3288" s="8">
        <f>SUM($X$3:X3288)</f>
        <v>-98.330000000000211</v>
      </c>
      <c r="Z3288" s="9">
        <v>4.33</v>
      </c>
      <c r="AA3288" s="8">
        <f t="shared" si="511"/>
        <v>-1</v>
      </c>
      <c r="AB3288" s="8">
        <f>SUM($AA$3:AA3288)</f>
        <v>-301.77</v>
      </c>
      <c r="AC3288" s="2">
        <v>1.8</v>
      </c>
      <c r="AD3288" s="8">
        <f t="shared" si="512"/>
        <v>0.8</v>
      </c>
      <c r="AE3288" s="8">
        <f>SUM(AD$3:AD3288)</f>
        <v>1122.7900000000011</v>
      </c>
      <c r="AF3288" s="2">
        <v>2</v>
      </c>
      <c r="AG3288" s="8">
        <f t="shared" si="516"/>
        <v>-1</v>
      </c>
      <c r="AH3288" s="8">
        <f>SUM(AG$3:AG3288)</f>
        <v>-209.65</v>
      </c>
      <c r="AI3288">
        <v>9.5</v>
      </c>
      <c r="AJ3288" s="8">
        <f t="shared" si="517"/>
        <v>-1</v>
      </c>
      <c r="AK3288" s="8">
        <f>SUM(AJ$3:AJ3288)</f>
        <v>-408</v>
      </c>
      <c r="AL3288" s="2">
        <v>9</v>
      </c>
      <c r="AM3288" s="8">
        <f t="shared" si="518"/>
        <v>-1</v>
      </c>
      <c r="AN3288" s="8">
        <f>SUM(AM$3:AM3288)</f>
        <v>78.5</v>
      </c>
      <c r="AO3288" s="2">
        <v>6.5</v>
      </c>
      <c r="AP3288" s="8">
        <f t="shared" si="519"/>
        <v>-1</v>
      </c>
      <c r="AQ3288" s="8">
        <f>SUM(AP$3:AP3288)</f>
        <v>-383</v>
      </c>
      <c r="AR3288">
        <v>3.9</v>
      </c>
      <c r="AS3288">
        <v>1.24</v>
      </c>
      <c r="AT3288" s="4">
        <f t="shared" si="513"/>
        <v>-1</v>
      </c>
      <c r="AU3288" s="5">
        <f>SUM($AT$3:AT3288)</f>
        <v>78.5</v>
      </c>
      <c r="AV3288" s="6">
        <f>SUM(R3288,U3288,X3288,AA3288,AD3288,AG3288)</f>
        <v>-1.3699999999999999</v>
      </c>
    </row>
    <row r="3289" spans="1:48" x14ac:dyDescent="0.25">
      <c r="A3289">
        <f>IF(AND(G3289&lt;&gt;"",H3289&lt;&gt;"",I3289&lt;&gt;"",J3289&lt;&gt;"",K3289&lt;&gt;"",L3289&lt;&gt;"",M3289&lt;&gt;"",N3289&lt;&gt;"",O3289&lt;&gt;"",P3289&lt;&gt;"",Q3289&lt;&gt;"",T3289&lt;&gt;"",W3289&lt;&gt;"",Z3289&lt;&gt;"",AC3289&lt;&gt;"",AF3289&lt;&gt;"",AI3289&lt;&gt;"",AL3289&lt;&gt;"",AO3289&lt;&gt;"",AR3289&lt;&gt;"",AS3289&lt;&gt;""),1,0)</f>
        <v>1</v>
      </c>
      <c r="B3289" s="1">
        <v>43730</v>
      </c>
      <c r="C3289" t="s">
        <v>287</v>
      </c>
      <c r="D3289" t="s">
        <v>3881</v>
      </c>
      <c r="E3289" t="s">
        <v>704</v>
      </c>
      <c r="F3289" t="s">
        <v>637</v>
      </c>
      <c r="G3289">
        <v>2019</v>
      </c>
      <c r="H3289">
        <v>9</v>
      </c>
      <c r="I3289">
        <v>22</v>
      </c>
      <c r="J3289" t="s">
        <v>23</v>
      </c>
      <c r="K3289">
        <v>1</v>
      </c>
      <c r="L3289" s="3">
        <v>1</v>
      </c>
      <c r="M3289" s="3">
        <v>2</v>
      </c>
      <c r="N3289">
        <v>2.62</v>
      </c>
      <c r="O3289">
        <v>3.6</v>
      </c>
      <c r="P3289">
        <v>2.5499999999999998</v>
      </c>
      <c r="Q3289" s="2">
        <v>1.44</v>
      </c>
      <c r="R3289" s="8">
        <f t="shared" si="514"/>
        <v>0.43999999999999995</v>
      </c>
      <c r="S3289" s="8">
        <f>SUM($R$3:R3289)</f>
        <v>-84.390000000000413</v>
      </c>
      <c r="T3289" s="2">
        <v>2.62</v>
      </c>
      <c r="U3289" s="8">
        <f t="shared" si="515"/>
        <v>-1</v>
      </c>
      <c r="V3289" s="8">
        <f>SUM($U$3:U3289)</f>
        <v>-289.00999999999965</v>
      </c>
      <c r="W3289" s="9">
        <v>1.1399999999999999</v>
      </c>
      <c r="X3289" s="8">
        <f t="shared" si="510"/>
        <v>0.1399999999999999</v>
      </c>
      <c r="Y3289" s="8">
        <f>SUM($X$3:X3289)</f>
        <v>-98.190000000000211</v>
      </c>
      <c r="Z3289" s="9">
        <v>5.5</v>
      </c>
      <c r="AA3289" s="8">
        <f t="shared" si="511"/>
        <v>-1</v>
      </c>
      <c r="AB3289" s="8">
        <f>SUM($AA$3:AA3289)</f>
        <v>-302.77</v>
      </c>
      <c r="AC3289" s="2">
        <v>1.5</v>
      </c>
      <c r="AD3289" s="8">
        <f t="shared" si="512"/>
        <v>0.5</v>
      </c>
      <c r="AE3289" s="8">
        <f>SUM(AD$3:AD3289)</f>
        <v>1123.2900000000011</v>
      </c>
      <c r="AF3289" s="2">
        <v>2.62</v>
      </c>
      <c r="AG3289" s="8">
        <f t="shared" si="516"/>
        <v>-1</v>
      </c>
      <c r="AH3289" s="8">
        <f>SUM(AG$3:AG3289)</f>
        <v>-210.65</v>
      </c>
      <c r="AI3289">
        <v>13</v>
      </c>
      <c r="AJ3289" s="8">
        <f t="shared" si="517"/>
        <v>-1</v>
      </c>
      <c r="AK3289" s="8">
        <f>SUM(AJ$3:AJ3289)</f>
        <v>-409</v>
      </c>
      <c r="AL3289" s="2">
        <v>10</v>
      </c>
      <c r="AM3289" s="8">
        <f t="shared" si="518"/>
        <v>-1</v>
      </c>
      <c r="AN3289" s="8">
        <f>SUM(AM$3:AM3289)</f>
        <v>77.5</v>
      </c>
      <c r="AO3289" s="2">
        <v>7.5</v>
      </c>
      <c r="AP3289" s="8">
        <f t="shared" si="519"/>
        <v>-1</v>
      </c>
      <c r="AQ3289" s="8">
        <f>SUM(AP$3:AP3289)</f>
        <v>-384</v>
      </c>
      <c r="AR3289">
        <v>4.5</v>
      </c>
      <c r="AS3289">
        <v>1.19</v>
      </c>
      <c r="AT3289" s="4">
        <f t="shared" si="513"/>
        <v>-1</v>
      </c>
      <c r="AU3289" s="5">
        <f>SUM($AT$3:AT3289)</f>
        <v>77.5</v>
      </c>
      <c r="AV3289" s="6">
        <f>SUM(R3289,U3289,X3289,AA3289,AD3289,AG3289)</f>
        <v>-1.9200000000000002</v>
      </c>
    </row>
    <row r="3290" spans="1:48" x14ac:dyDescent="0.25">
      <c r="A3290">
        <f>IF(AND(G3290&lt;&gt;"",H3290&lt;&gt;"",I3290&lt;&gt;"",J3290&lt;&gt;"",K3290&lt;&gt;"",L3290&lt;&gt;"",M3290&lt;&gt;"",N3290&lt;&gt;"",O3290&lt;&gt;"",P3290&lt;&gt;"",Q3290&lt;&gt;"",T3290&lt;&gt;"",W3290&lt;&gt;"",Z3290&lt;&gt;"",AC3290&lt;&gt;"",AF3290&lt;&gt;"",AI3290&lt;&gt;"",AL3290&lt;&gt;"",AO3290&lt;&gt;"",AR3290&lt;&gt;"",AS3290&lt;&gt;""),1,0)</f>
        <v>1</v>
      </c>
      <c r="B3290" s="1">
        <v>43730</v>
      </c>
      <c r="C3290" t="s">
        <v>287</v>
      </c>
      <c r="D3290" t="s">
        <v>3882</v>
      </c>
      <c r="E3290" t="s">
        <v>703</v>
      </c>
      <c r="F3290" t="s">
        <v>376</v>
      </c>
      <c r="G3290">
        <v>2019</v>
      </c>
      <c r="H3290">
        <v>9</v>
      </c>
      <c r="I3290">
        <v>22</v>
      </c>
      <c r="J3290" t="s">
        <v>23</v>
      </c>
      <c r="K3290">
        <v>1</v>
      </c>
      <c r="L3290" s="3">
        <v>2</v>
      </c>
      <c r="M3290" s="3">
        <v>0</v>
      </c>
      <c r="N3290">
        <v>1.25</v>
      </c>
      <c r="O3290">
        <v>6</v>
      </c>
      <c r="P3290">
        <v>10</v>
      </c>
      <c r="Q3290" s="2">
        <v>1.75</v>
      </c>
      <c r="R3290" s="8">
        <f t="shared" si="514"/>
        <v>-1</v>
      </c>
      <c r="S3290" s="8">
        <f>SUM($R$3:R3290)</f>
        <v>-85.390000000000413</v>
      </c>
      <c r="T3290" s="2">
        <v>2</v>
      </c>
      <c r="U3290" s="8">
        <f t="shared" si="515"/>
        <v>1</v>
      </c>
      <c r="V3290" s="8">
        <f>SUM($U$3:U3290)</f>
        <v>-288.00999999999965</v>
      </c>
      <c r="W3290" s="9">
        <v>1.1200000000000001</v>
      </c>
      <c r="X3290" s="8">
        <f t="shared" si="510"/>
        <v>0.12000000000000011</v>
      </c>
      <c r="Y3290" s="8">
        <f>SUM($X$3:X3290)</f>
        <v>-98.070000000000206</v>
      </c>
      <c r="Z3290" s="9">
        <v>6</v>
      </c>
      <c r="AA3290" s="8">
        <f t="shared" si="511"/>
        <v>-1</v>
      </c>
      <c r="AB3290" s="8">
        <f>SUM($AA$3:AA3290)</f>
        <v>-303.77</v>
      </c>
      <c r="AC3290" s="2">
        <v>1.4</v>
      </c>
      <c r="AD3290" s="8">
        <f t="shared" si="512"/>
        <v>0.39999999999999991</v>
      </c>
      <c r="AE3290" s="8">
        <f>SUM(AD$3:AD3290)</f>
        <v>1123.6900000000012</v>
      </c>
      <c r="AF3290" s="2">
        <v>3</v>
      </c>
      <c r="AG3290" s="8">
        <f t="shared" si="516"/>
        <v>2</v>
      </c>
      <c r="AH3290" s="8">
        <f>SUM(AG$3:AG3290)</f>
        <v>-208.65</v>
      </c>
      <c r="AI3290">
        <v>9.5</v>
      </c>
      <c r="AJ3290" s="8">
        <f t="shared" si="517"/>
        <v>-1</v>
      </c>
      <c r="AK3290" s="8">
        <f>SUM(AJ$3:AJ3290)</f>
        <v>-410</v>
      </c>
      <c r="AL3290" s="2">
        <v>8</v>
      </c>
      <c r="AM3290" s="8">
        <f t="shared" si="518"/>
        <v>-1</v>
      </c>
      <c r="AN3290" s="8">
        <f>SUM(AM$3:AM3290)</f>
        <v>76.5</v>
      </c>
      <c r="AO3290" s="2">
        <v>12</v>
      </c>
      <c r="AP3290" s="8">
        <f t="shared" si="519"/>
        <v>-1</v>
      </c>
      <c r="AQ3290" s="8">
        <f>SUM(AP$3:AP3290)</f>
        <v>-385</v>
      </c>
      <c r="AR3290">
        <v>1.72</v>
      </c>
      <c r="AS3290">
        <v>2.0699999999999998</v>
      </c>
      <c r="AT3290" s="4">
        <f t="shared" si="513"/>
        <v>-1</v>
      </c>
      <c r="AU3290" s="5">
        <f>SUM($AT$3:AT3290)</f>
        <v>76.5</v>
      </c>
      <c r="AV3290" s="6">
        <f>SUM(R3290,U3290,X3290,AA3290,AD3290,AG3290)</f>
        <v>1.52</v>
      </c>
    </row>
    <row r="3291" spans="1:48" x14ac:dyDescent="0.25">
      <c r="A3291">
        <f>IF(AND(G3291&lt;&gt;"",H3291&lt;&gt;"",I3291&lt;&gt;"",J3291&lt;&gt;"",K3291&lt;&gt;"",L3291&lt;&gt;"",M3291&lt;&gt;"",N3291&lt;&gt;"",O3291&lt;&gt;"",P3291&lt;&gt;"",Q3291&lt;&gt;"",T3291&lt;&gt;"",W3291&lt;&gt;"",Z3291&lt;&gt;"",AC3291&lt;&gt;"",AF3291&lt;&gt;"",AI3291&lt;&gt;"",AL3291&lt;&gt;"",AO3291&lt;&gt;"",AR3291&lt;&gt;"",AS3291&lt;&gt;""),1,0)</f>
        <v>0</v>
      </c>
      <c r="B3291" s="1">
        <v>43730</v>
      </c>
      <c r="C3291" t="s">
        <v>287</v>
      </c>
      <c r="D3291" t="s">
        <v>3883</v>
      </c>
      <c r="E3291" t="s">
        <v>639</v>
      </c>
      <c r="F3291" t="s">
        <v>706</v>
      </c>
      <c r="G3291">
        <v>2019</v>
      </c>
      <c r="H3291">
        <v>9</v>
      </c>
      <c r="I3291">
        <v>22</v>
      </c>
      <c r="J3291" t="s">
        <v>23</v>
      </c>
      <c r="K3291">
        <v>1</v>
      </c>
      <c r="L3291" s="3">
        <v>1</v>
      </c>
      <c r="M3291" s="3">
        <v>4</v>
      </c>
      <c r="N3291">
        <v>8</v>
      </c>
      <c r="O3291">
        <v>4.75</v>
      </c>
      <c r="P3291">
        <v>1.4</v>
      </c>
      <c r="Q3291" s="2">
        <v>1.61</v>
      </c>
      <c r="R3291" s="8" t="str">
        <f t="shared" si="514"/>
        <v/>
      </c>
      <c r="S3291" s="8">
        <f>SUM($R$3:R3291)</f>
        <v>-85.390000000000413</v>
      </c>
      <c r="T3291" s="2">
        <v>2.2000000000000002</v>
      </c>
      <c r="U3291" s="8" t="str">
        <f t="shared" si="515"/>
        <v/>
      </c>
      <c r="V3291" s="8">
        <f>SUM($U$3:U3291)</f>
        <v>-288.00999999999965</v>
      </c>
      <c r="W3291" s="9">
        <v>1.1399999999999999</v>
      </c>
      <c r="X3291" s="8" t="str">
        <f t="shared" si="510"/>
        <v/>
      </c>
      <c r="Y3291" s="8">
        <f>SUM($X$3:X3291)</f>
        <v>-98.070000000000206</v>
      </c>
      <c r="Z3291" s="9">
        <v>5.5</v>
      </c>
      <c r="AA3291" s="8" t="str">
        <f t="shared" si="511"/>
        <v/>
      </c>
      <c r="AB3291" s="8">
        <f>SUM($AA$3:AA3291)</f>
        <v>-303.77</v>
      </c>
      <c r="AC3291" s="2">
        <v>1.44</v>
      </c>
      <c r="AD3291" s="8" t="str">
        <f t="shared" si="512"/>
        <v/>
      </c>
      <c r="AE3291" s="8">
        <f>SUM(AD$3:AD3291)</f>
        <v>1123.6900000000012</v>
      </c>
      <c r="AF3291" s="2">
        <v>2.75</v>
      </c>
      <c r="AG3291" s="8" t="str">
        <f t="shared" si="516"/>
        <v/>
      </c>
      <c r="AH3291" s="8">
        <f>SUM(AG$3:AG3291)</f>
        <v>-208.65</v>
      </c>
      <c r="AI3291">
        <v>26</v>
      </c>
      <c r="AJ3291" s="8" t="str">
        <f t="shared" si="517"/>
        <v/>
      </c>
      <c r="AK3291" s="8">
        <f>SUM(AJ$3:AJ3291)</f>
        <v>-410</v>
      </c>
      <c r="AL3291" s="2">
        <v>21</v>
      </c>
      <c r="AM3291" s="8" t="str">
        <f t="shared" si="518"/>
        <v/>
      </c>
      <c r="AN3291" s="8">
        <f>SUM(AM$3:AM3291)</f>
        <v>76.5</v>
      </c>
      <c r="AO3291" s="2">
        <v>9</v>
      </c>
      <c r="AP3291" s="8" t="str">
        <f t="shared" si="519"/>
        <v/>
      </c>
      <c r="AQ3291" s="8">
        <f>SUM(AP$3:AP3291)</f>
        <v>-385</v>
      </c>
      <c r="AT3291" s="4" t="str">
        <f t="shared" si="513"/>
        <v/>
      </c>
      <c r="AU3291" s="5">
        <f>SUM($AT$3:AT3291)</f>
        <v>76.5</v>
      </c>
      <c r="AV3291" s="6">
        <f>SUM(R3291,U3291,X3291,AA3291,AD3291,AG3291)</f>
        <v>0</v>
      </c>
    </row>
    <row r="3292" spans="1:48" x14ac:dyDescent="0.25">
      <c r="A3292">
        <f>IF(AND(G3292&lt;&gt;"",H3292&lt;&gt;"",I3292&lt;&gt;"",J3292&lt;&gt;"",K3292&lt;&gt;"",L3292&lt;&gt;"",M3292&lt;&gt;"",N3292&lt;&gt;"",O3292&lt;&gt;"",P3292&lt;&gt;"",Q3292&lt;&gt;"",T3292&lt;&gt;"",W3292&lt;&gt;"",Z3292&lt;&gt;"",AC3292&lt;&gt;"",AF3292&lt;&gt;"",AI3292&lt;&gt;"",AL3292&lt;&gt;"",AO3292&lt;&gt;"",AR3292&lt;&gt;"",AS3292&lt;&gt;""),1,0)</f>
        <v>1</v>
      </c>
      <c r="B3292" s="1">
        <v>43730</v>
      </c>
      <c r="C3292" t="s">
        <v>287</v>
      </c>
      <c r="D3292" t="s">
        <v>3884</v>
      </c>
      <c r="E3292" t="s">
        <v>379</v>
      </c>
      <c r="F3292" t="s">
        <v>707</v>
      </c>
      <c r="G3292">
        <v>2019</v>
      </c>
      <c r="H3292">
        <v>9</v>
      </c>
      <c r="I3292">
        <v>22</v>
      </c>
      <c r="J3292" t="s">
        <v>23</v>
      </c>
      <c r="K3292">
        <v>1</v>
      </c>
      <c r="L3292" s="3">
        <v>1</v>
      </c>
      <c r="M3292" s="3">
        <v>0</v>
      </c>
      <c r="N3292">
        <v>3</v>
      </c>
      <c r="O3292">
        <v>3.3</v>
      </c>
      <c r="P3292">
        <v>2.4</v>
      </c>
      <c r="Q3292" s="2">
        <v>1.61</v>
      </c>
      <c r="R3292" s="8">
        <f t="shared" si="514"/>
        <v>-1</v>
      </c>
      <c r="S3292" s="8">
        <f>SUM($R$3:R3292)</f>
        <v>-86.390000000000413</v>
      </c>
      <c r="T3292" s="2">
        <v>2.2000000000000002</v>
      </c>
      <c r="U3292" s="8">
        <f t="shared" si="515"/>
        <v>1.2000000000000002</v>
      </c>
      <c r="V3292" s="8">
        <f>SUM($U$3:U3292)</f>
        <v>-286.80999999999966</v>
      </c>
      <c r="W3292" s="9">
        <v>1.25</v>
      </c>
      <c r="X3292" s="8">
        <f t="shared" si="510"/>
        <v>-1</v>
      </c>
      <c r="Y3292" s="8">
        <f>SUM($X$3:X3292)</f>
        <v>-99.070000000000206</v>
      </c>
      <c r="Z3292" s="9">
        <v>4</v>
      </c>
      <c r="AA3292" s="8">
        <f t="shared" si="511"/>
        <v>3</v>
      </c>
      <c r="AB3292" s="8">
        <f>SUM($AA$3:AA3292)</f>
        <v>-300.77</v>
      </c>
      <c r="AC3292" s="2">
        <v>1.8</v>
      </c>
      <c r="AD3292" s="8">
        <f t="shared" si="512"/>
        <v>-1</v>
      </c>
      <c r="AE3292" s="8">
        <f>SUM(AD$3:AD3292)</f>
        <v>1122.6900000000012</v>
      </c>
      <c r="AF3292" s="2">
        <v>2</v>
      </c>
      <c r="AG3292" s="8">
        <f t="shared" si="516"/>
        <v>1</v>
      </c>
      <c r="AH3292" s="8">
        <f>SUM(AG$3:AG3292)</f>
        <v>-207.65</v>
      </c>
      <c r="AI3292">
        <v>11</v>
      </c>
      <c r="AJ3292" s="8">
        <f t="shared" si="517"/>
        <v>10</v>
      </c>
      <c r="AK3292" s="8">
        <f>SUM(AJ$3:AJ3292)</f>
        <v>-400</v>
      </c>
      <c r="AL3292" s="2">
        <v>11</v>
      </c>
      <c r="AM3292" s="8">
        <f t="shared" si="518"/>
        <v>-1</v>
      </c>
      <c r="AN3292" s="8">
        <f>SUM(AM$3:AM3292)</f>
        <v>75.5</v>
      </c>
      <c r="AO3292" s="2">
        <v>6</v>
      </c>
      <c r="AP3292" s="8">
        <f t="shared" si="519"/>
        <v>-1</v>
      </c>
      <c r="AQ3292" s="8">
        <f>SUM(AP$3:AP3292)</f>
        <v>-386</v>
      </c>
      <c r="AR3292">
        <v>5.9</v>
      </c>
      <c r="AS3292">
        <v>1.1299999999999999</v>
      </c>
      <c r="AT3292" s="4">
        <f t="shared" si="513"/>
        <v>-1</v>
      </c>
      <c r="AU3292" s="5">
        <f>SUM($AT$3:AT3292)</f>
        <v>75.5</v>
      </c>
      <c r="AV3292" s="6">
        <f>SUM(R3292,U3292,X3292,AA3292,AD3292,AG3292)</f>
        <v>2.2000000000000002</v>
      </c>
    </row>
    <row r="3293" spans="1:48" x14ac:dyDescent="0.25">
      <c r="A3293">
        <f>IF(AND(G3293&lt;&gt;"",H3293&lt;&gt;"",I3293&lt;&gt;"",J3293&lt;&gt;"",K3293&lt;&gt;"",L3293&lt;&gt;"",M3293&lt;&gt;"",N3293&lt;&gt;"",O3293&lt;&gt;"",P3293&lt;&gt;"",Q3293&lt;&gt;"",T3293&lt;&gt;"",W3293&lt;&gt;"",Z3293&lt;&gt;"",AC3293&lt;&gt;"",AF3293&lt;&gt;"",AI3293&lt;&gt;"",AL3293&lt;&gt;"",AO3293&lt;&gt;"",AR3293&lt;&gt;"",AS3293&lt;&gt;""),1,0)</f>
        <v>1</v>
      </c>
      <c r="B3293" s="1">
        <v>43730</v>
      </c>
      <c r="C3293" t="s">
        <v>287</v>
      </c>
      <c r="D3293" t="s">
        <v>3885</v>
      </c>
      <c r="E3293" t="s">
        <v>289</v>
      </c>
      <c r="F3293" t="s">
        <v>377</v>
      </c>
      <c r="G3293">
        <v>2019</v>
      </c>
      <c r="H3293">
        <v>9</v>
      </c>
      <c r="I3293">
        <v>22</v>
      </c>
      <c r="J3293" t="s">
        <v>23</v>
      </c>
      <c r="K3293">
        <v>1</v>
      </c>
      <c r="L3293" s="3">
        <v>3</v>
      </c>
      <c r="M3293" s="3">
        <v>0</v>
      </c>
      <c r="N3293">
        <v>1.95</v>
      </c>
      <c r="O3293">
        <v>3.4</v>
      </c>
      <c r="P3293">
        <v>4</v>
      </c>
      <c r="Q3293" s="2">
        <v>1.61</v>
      </c>
      <c r="R3293" s="8">
        <f t="shared" si="514"/>
        <v>-1</v>
      </c>
      <c r="S3293" s="8">
        <f>SUM($R$3:R3293)</f>
        <v>-87.390000000000413</v>
      </c>
      <c r="T3293" s="2">
        <v>2.2000000000000002</v>
      </c>
      <c r="U3293" s="8">
        <f t="shared" si="515"/>
        <v>1.2000000000000002</v>
      </c>
      <c r="V3293" s="8">
        <f>SUM($U$3:U3293)</f>
        <v>-285.60999999999967</v>
      </c>
      <c r="W3293" s="9">
        <v>1.22</v>
      </c>
      <c r="X3293" s="8">
        <f t="shared" si="510"/>
        <v>0.21999999999999997</v>
      </c>
      <c r="Y3293" s="8">
        <f>SUM($X$3:X3293)</f>
        <v>-98.850000000000207</v>
      </c>
      <c r="Z3293" s="9">
        <v>4.33</v>
      </c>
      <c r="AA3293" s="8">
        <f t="shared" si="511"/>
        <v>-1</v>
      </c>
      <c r="AB3293" s="8">
        <f>SUM($AA$3:AA3293)</f>
        <v>-301.77</v>
      </c>
      <c r="AC3293" s="2">
        <v>1.72</v>
      </c>
      <c r="AD3293" s="8">
        <f t="shared" si="512"/>
        <v>0.72</v>
      </c>
      <c r="AE3293" s="8">
        <f>SUM(AD$3:AD3293)</f>
        <v>1123.4100000000012</v>
      </c>
      <c r="AF3293" s="2">
        <v>2.1</v>
      </c>
      <c r="AG3293" s="8">
        <f t="shared" si="516"/>
        <v>-1</v>
      </c>
      <c r="AH3293" s="8">
        <f>SUM(AG$3:AG3293)</f>
        <v>-208.65</v>
      </c>
      <c r="AI3293">
        <v>8.5</v>
      </c>
      <c r="AJ3293" s="8">
        <f t="shared" si="517"/>
        <v>-1</v>
      </c>
      <c r="AK3293" s="8">
        <f>SUM(AJ$3:AJ3293)</f>
        <v>-401</v>
      </c>
      <c r="AL3293" s="2">
        <v>8.5</v>
      </c>
      <c r="AM3293" s="8">
        <f t="shared" si="518"/>
        <v>-1</v>
      </c>
      <c r="AN3293" s="8">
        <f>SUM(AM$3:AM3293)</f>
        <v>74.5</v>
      </c>
      <c r="AO3293" s="2">
        <v>6.5</v>
      </c>
      <c r="AP3293" s="8">
        <f t="shared" si="519"/>
        <v>-1</v>
      </c>
      <c r="AQ3293" s="8">
        <f>SUM(AP$3:AP3293)</f>
        <v>-387</v>
      </c>
      <c r="AR3293">
        <v>3.45</v>
      </c>
      <c r="AS3293">
        <v>1.3</v>
      </c>
      <c r="AT3293" s="4">
        <f t="shared" si="513"/>
        <v>-1</v>
      </c>
      <c r="AU3293" s="5">
        <f>SUM($AT$3:AT3293)</f>
        <v>74.5</v>
      </c>
      <c r="AV3293" s="6">
        <f>SUM(R3293,U3293,X3293,AA3293,AD3293,AG3293)</f>
        <v>-0.85999999999999988</v>
      </c>
    </row>
    <row r="3294" spans="1:48" x14ac:dyDescent="0.25">
      <c r="A3294">
        <f>IF(AND(G3294&lt;&gt;"",H3294&lt;&gt;"",I3294&lt;&gt;"",J3294&lt;&gt;"",K3294&lt;&gt;"",L3294&lt;&gt;"",M3294&lt;&gt;"",N3294&lt;&gt;"",O3294&lt;&gt;"",P3294&lt;&gt;"",Q3294&lt;&gt;"",T3294&lt;&gt;"",W3294&lt;&gt;"",Z3294&lt;&gt;"",AC3294&lt;&gt;"",AF3294&lt;&gt;"",AI3294&lt;&gt;"",AL3294&lt;&gt;"",AO3294&lt;&gt;"",AR3294&lt;&gt;"",AS3294&lt;&gt;""),1,0)</f>
        <v>0</v>
      </c>
      <c r="B3294" s="1">
        <v>43730</v>
      </c>
      <c r="C3294" t="s">
        <v>3129</v>
      </c>
      <c r="D3294" t="s">
        <v>3886</v>
      </c>
      <c r="E3294" t="s">
        <v>3228</v>
      </c>
      <c r="F3294" t="s">
        <v>3887</v>
      </c>
      <c r="G3294">
        <v>2019</v>
      </c>
      <c r="H3294">
        <v>9</v>
      </c>
      <c r="I3294">
        <v>22</v>
      </c>
      <c r="J3294" t="s">
        <v>23</v>
      </c>
      <c r="K3294">
        <v>1</v>
      </c>
      <c r="L3294" s="3">
        <v>0</v>
      </c>
      <c r="M3294" s="3">
        <v>3</v>
      </c>
      <c r="N3294">
        <v>5.5</v>
      </c>
      <c r="O3294">
        <v>4</v>
      </c>
      <c r="P3294">
        <v>1.57</v>
      </c>
      <c r="Q3294" s="2">
        <v>1.7</v>
      </c>
      <c r="R3294" s="8" t="str">
        <f t="shared" si="514"/>
        <v/>
      </c>
      <c r="S3294" s="8">
        <f>SUM($R$3:R3294)</f>
        <v>-87.390000000000413</v>
      </c>
      <c r="T3294" s="2">
        <v>2.0499999999999998</v>
      </c>
      <c r="U3294" s="8" t="str">
        <f t="shared" si="515"/>
        <v/>
      </c>
      <c r="V3294" s="8">
        <f>SUM($U$3:U3294)</f>
        <v>-285.60999999999967</v>
      </c>
      <c r="W3294" s="9">
        <v>1.2</v>
      </c>
      <c r="X3294" s="8" t="str">
        <f t="shared" si="510"/>
        <v/>
      </c>
      <c r="Y3294" s="8">
        <f>SUM($X$3:X3294)</f>
        <v>-98.850000000000207</v>
      </c>
      <c r="Z3294" s="9">
        <v>4.33</v>
      </c>
      <c r="AA3294" s="8" t="str">
        <f t="shared" si="511"/>
        <v/>
      </c>
      <c r="AB3294" s="8">
        <f>SUM($AA$3:AA3294)</f>
        <v>-301.77</v>
      </c>
      <c r="AC3294" s="2">
        <v>1.65</v>
      </c>
      <c r="AD3294" s="8" t="str">
        <f t="shared" si="512"/>
        <v/>
      </c>
      <c r="AE3294" s="8">
        <f>SUM(AD$3:AD3294)</f>
        <v>1123.4100000000012</v>
      </c>
      <c r="AF3294" s="2">
        <v>2.2000000000000002</v>
      </c>
      <c r="AG3294" s="8" t="str">
        <f t="shared" si="516"/>
        <v/>
      </c>
      <c r="AH3294" s="8">
        <f>SUM(AG$3:AG3294)</f>
        <v>-208.65</v>
      </c>
      <c r="AI3294">
        <v>17</v>
      </c>
      <c r="AJ3294" s="8" t="str">
        <f t="shared" si="517"/>
        <v/>
      </c>
      <c r="AK3294" s="8">
        <f>SUM(AJ$3:AJ3294)</f>
        <v>-401</v>
      </c>
      <c r="AL3294" s="2">
        <v>17</v>
      </c>
      <c r="AM3294" s="8" t="str">
        <f t="shared" si="518"/>
        <v/>
      </c>
      <c r="AN3294" s="8">
        <f>SUM(AM$3:AM3294)</f>
        <v>74.5</v>
      </c>
      <c r="AO3294" s="2">
        <v>7.5</v>
      </c>
      <c r="AP3294" s="8" t="str">
        <f t="shared" si="519"/>
        <v/>
      </c>
      <c r="AQ3294" s="8">
        <f>SUM(AP$3:AP3294)</f>
        <v>-387</v>
      </c>
      <c r="AT3294" s="4" t="str">
        <f t="shared" si="513"/>
        <v/>
      </c>
      <c r="AU3294" s="5">
        <f>SUM($AT$3:AT3294)</f>
        <v>74.5</v>
      </c>
      <c r="AV3294" s="6">
        <f>SUM(R3294,U3294,X3294,AA3294,AD3294,AG3294)</f>
        <v>0</v>
      </c>
    </row>
    <row r="3295" spans="1:48" x14ac:dyDescent="0.25">
      <c r="A3295">
        <f>IF(AND(G3295&lt;&gt;"",H3295&lt;&gt;"",I3295&lt;&gt;"",J3295&lt;&gt;"",K3295&lt;&gt;"",L3295&lt;&gt;"",M3295&lt;&gt;"",N3295&lt;&gt;"",O3295&lt;&gt;"",P3295&lt;&gt;"",Q3295&lt;&gt;"",T3295&lt;&gt;"",W3295&lt;&gt;"",Z3295&lt;&gt;"",AC3295&lt;&gt;"",AF3295&lt;&gt;"",AI3295&lt;&gt;"",AL3295&lt;&gt;"",AO3295&lt;&gt;"",AR3295&lt;&gt;"",AS3295&lt;&gt;""),1,0)</f>
        <v>1</v>
      </c>
      <c r="B3295" s="1">
        <v>43730</v>
      </c>
      <c r="C3295" t="s">
        <v>3129</v>
      </c>
      <c r="D3295" t="s">
        <v>3888</v>
      </c>
      <c r="E3295" t="s">
        <v>3140</v>
      </c>
      <c r="F3295" t="s">
        <v>3131</v>
      </c>
      <c r="G3295">
        <v>2019</v>
      </c>
      <c r="H3295">
        <v>9</v>
      </c>
      <c r="I3295">
        <v>22</v>
      </c>
      <c r="J3295" t="s">
        <v>23</v>
      </c>
      <c r="K3295">
        <v>1</v>
      </c>
      <c r="L3295" s="3">
        <v>2</v>
      </c>
      <c r="M3295" s="3">
        <v>1</v>
      </c>
      <c r="N3295">
        <v>2.15</v>
      </c>
      <c r="O3295">
        <v>3.4</v>
      </c>
      <c r="P3295">
        <v>3.4</v>
      </c>
      <c r="Q3295" s="2">
        <v>1.8</v>
      </c>
      <c r="R3295" s="8">
        <f t="shared" si="514"/>
        <v>0.8</v>
      </c>
      <c r="S3295" s="8">
        <f>SUM($R$3:R3295)</f>
        <v>-86.590000000000416</v>
      </c>
      <c r="T3295" s="2">
        <v>1.95</v>
      </c>
      <c r="U3295" s="8">
        <f t="shared" si="515"/>
        <v>-1</v>
      </c>
      <c r="V3295" s="8">
        <f>SUM($U$3:U3295)</f>
        <v>-286.60999999999967</v>
      </c>
      <c r="W3295" s="9">
        <v>1.33</v>
      </c>
      <c r="X3295" s="8">
        <f t="shared" si="510"/>
        <v>0.33000000000000007</v>
      </c>
      <c r="Y3295" s="8">
        <f>SUM($X$3:X3295)</f>
        <v>-98.520000000000209</v>
      </c>
      <c r="Z3295" s="9">
        <v>3.25</v>
      </c>
      <c r="AA3295" s="8">
        <f t="shared" si="511"/>
        <v>-1</v>
      </c>
      <c r="AB3295" s="8">
        <f>SUM($AA$3:AA3295)</f>
        <v>-302.77</v>
      </c>
      <c r="AC3295" s="2">
        <v>2.0499999999999998</v>
      </c>
      <c r="AD3295" s="8">
        <f t="shared" si="512"/>
        <v>1.0499999999999998</v>
      </c>
      <c r="AE3295" s="8">
        <f>SUM(AD$3:AD3295)</f>
        <v>1124.4600000000012</v>
      </c>
      <c r="AF3295" s="2">
        <v>1.75</v>
      </c>
      <c r="AG3295" s="8">
        <f t="shared" si="516"/>
        <v>-1</v>
      </c>
      <c r="AH3295" s="8">
        <f>SUM(AG$3:AG3295)</f>
        <v>-209.65</v>
      </c>
      <c r="AI3295">
        <v>7.5</v>
      </c>
      <c r="AJ3295" s="8">
        <f t="shared" si="517"/>
        <v>-1</v>
      </c>
      <c r="AK3295" s="8">
        <f>SUM(AJ$3:AJ3295)</f>
        <v>-402</v>
      </c>
      <c r="AL3295" s="2">
        <v>9</v>
      </c>
      <c r="AM3295" s="8">
        <f t="shared" si="518"/>
        <v>8</v>
      </c>
      <c r="AN3295" s="8">
        <f>SUM(AM$3:AM3295)</f>
        <v>82.5</v>
      </c>
      <c r="AO3295" s="2">
        <v>6</v>
      </c>
      <c r="AP3295" s="8">
        <f t="shared" si="519"/>
        <v>-1</v>
      </c>
      <c r="AQ3295" s="8">
        <f>SUM(AP$3:AP3295)</f>
        <v>-388</v>
      </c>
      <c r="AR3295">
        <v>4.0999999999999996</v>
      </c>
      <c r="AS3295">
        <v>1.22</v>
      </c>
      <c r="AT3295" s="4">
        <f t="shared" si="513"/>
        <v>8</v>
      </c>
      <c r="AU3295" s="5">
        <f>SUM($AT$3:AT3295)</f>
        <v>82.5</v>
      </c>
      <c r="AV3295" s="6">
        <f>SUM(R3295,U3295,X3295,AA3295,AD3295,AG3295)</f>
        <v>-0.82000000000000006</v>
      </c>
    </row>
    <row r="3296" spans="1:48" x14ac:dyDescent="0.25">
      <c r="A3296">
        <f>IF(AND(G3296&lt;&gt;"",H3296&lt;&gt;"",I3296&lt;&gt;"",J3296&lt;&gt;"",K3296&lt;&gt;"",L3296&lt;&gt;"",M3296&lt;&gt;"",N3296&lt;&gt;"",O3296&lt;&gt;"",P3296&lt;&gt;"",Q3296&lt;&gt;"",T3296&lt;&gt;"",W3296&lt;&gt;"",Z3296&lt;&gt;"",AC3296&lt;&gt;"",AF3296&lt;&gt;"",AI3296&lt;&gt;"",AL3296&lt;&gt;"",AO3296&lt;&gt;"",AR3296&lt;&gt;"",AS3296&lt;&gt;""),1,0)</f>
        <v>1</v>
      </c>
      <c r="B3296" s="1">
        <v>43730</v>
      </c>
      <c r="C3296" t="s">
        <v>3129</v>
      </c>
      <c r="D3296" t="s">
        <v>3889</v>
      </c>
      <c r="E3296" t="s">
        <v>3311</v>
      </c>
      <c r="F3296" t="s">
        <v>3135</v>
      </c>
      <c r="G3296">
        <v>2019</v>
      </c>
      <c r="H3296">
        <v>9</v>
      </c>
      <c r="I3296">
        <v>22</v>
      </c>
      <c r="J3296" t="s">
        <v>23</v>
      </c>
      <c r="K3296">
        <v>1</v>
      </c>
      <c r="L3296" s="3">
        <v>2</v>
      </c>
      <c r="M3296" s="3">
        <v>1</v>
      </c>
      <c r="N3296">
        <v>1.5</v>
      </c>
      <c r="O3296">
        <v>4.2</v>
      </c>
      <c r="P3296">
        <v>6.5</v>
      </c>
      <c r="Q3296" s="2">
        <v>1.95</v>
      </c>
      <c r="R3296" s="8">
        <f t="shared" si="514"/>
        <v>0.95</v>
      </c>
      <c r="S3296" s="8">
        <f>SUM($R$3:R3296)</f>
        <v>-85.640000000000413</v>
      </c>
      <c r="T3296" s="2">
        <v>1.8</v>
      </c>
      <c r="U3296" s="8">
        <f t="shared" si="515"/>
        <v>-1</v>
      </c>
      <c r="V3296" s="8">
        <f>SUM($U$3:U3296)</f>
        <v>-287.60999999999967</v>
      </c>
      <c r="W3296" s="9">
        <v>1.25</v>
      </c>
      <c r="X3296" s="8">
        <f t="shared" si="510"/>
        <v>0.25</v>
      </c>
      <c r="Y3296" s="8">
        <f>SUM($X$3:X3296)</f>
        <v>-98.270000000000209</v>
      </c>
      <c r="Z3296" s="9">
        <v>3.75</v>
      </c>
      <c r="AA3296" s="8">
        <f t="shared" si="511"/>
        <v>-1</v>
      </c>
      <c r="AB3296" s="8">
        <f>SUM($AA$3:AA3296)</f>
        <v>-303.77</v>
      </c>
      <c r="AC3296" s="2">
        <v>1.8</v>
      </c>
      <c r="AD3296" s="8">
        <f t="shared" si="512"/>
        <v>0.8</v>
      </c>
      <c r="AE3296" s="8">
        <f>SUM(AD$3:AD3296)</f>
        <v>1125.2600000000011</v>
      </c>
      <c r="AF3296" s="2">
        <v>2</v>
      </c>
      <c r="AG3296" s="8">
        <f t="shared" si="516"/>
        <v>-1</v>
      </c>
      <c r="AH3296" s="8">
        <f>SUM(AG$3:AG3296)</f>
        <v>-210.65</v>
      </c>
      <c r="AI3296">
        <v>6.5</v>
      </c>
      <c r="AJ3296" s="8">
        <f t="shared" si="517"/>
        <v>-1</v>
      </c>
      <c r="AK3296" s="8">
        <f>SUM(AJ$3:AJ3296)</f>
        <v>-403</v>
      </c>
      <c r="AL3296" s="2">
        <v>8</v>
      </c>
      <c r="AM3296" s="8">
        <f t="shared" si="518"/>
        <v>7</v>
      </c>
      <c r="AN3296" s="8">
        <f>SUM(AM$3:AM3296)</f>
        <v>89.5</v>
      </c>
      <c r="AO3296" s="2">
        <v>7.5</v>
      </c>
      <c r="AP3296" s="8">
        <f t="shared" si="519"/>
        <v>-1</v>
      </c>
      <c r="AQ3296" s="8">
        <f>SUM(AP$3:AP3296)</f>
        <v>-389</v>
      </c>
      <c r="AR3296">
        <v>2.37</v>
      </c>
      <c r="AS3296">
        <v>1.55</v>
      </c>
      <c r="AT3296" s="4">
        <f t="shared" si="513"/>
        <v>7</v>
      </c>
      <c r="AU3296" s="5">
        <f>SUM($AT$3:AT3296)</f>
        <v>89.5</v>
      </c>
      <c r="AV3296" s="6">
        <f>SUM(R3296,U3296,X3296,AA3296,AD3296,AG3296)</f>
        <v>-1</v>
      </c>
    </row>
    <row r="3297" spans="1:48" x14ac:dyDescent="0.25">
      <c r="A3297">
        <f>IF(AND(G3297&lt;&gt;"",H3297&lt;&gt;"",I3297&lt;&gt;"",J3297&lt;&gt;"",K3297&lt;&gt;"",L3297&lt;&gt;"",M3297&lt;&gt;"",N3297&lt;&gt;"",O3297&lt;&gt;"",P3297&lt;&gt;"",Q3297&lt;&gt;"",T3297&lt;&gt;"",W3297&lt;&gt;"",Z3297&lt;&gt;"",AC3297&lt;&gt;"",AF3297&lt;&gt;"",AI3297&lt;&gt;"",AL3297&lt;&gt;"",AO3297&lt;&gt;"",AR3297&lt;&gt;"",AS3297&lt;&gt;""),1,0)</f>
        <v>1</v>
      </c>
      <c r="B3297" s="1">
        <v>43729</v>
      </c>
      <c r="C3297" t="s">
        <v>291</v>
      </c>
      <c r="D3297" t="s">
        <v>579</v>
      </c>
      <c r="E3297" t="s">
        <v>385</v>
      </c>
      <c r="F3297" t="s">
        <v>388</v>
      </c>
      <c r="G3297">
        <v>2019</v>
      </c>
      <c r="H3297">
        <v>9</v>
      </c>
      <c r="I3297">
        <v>21</v>
      </c>
      <c r="J3297" t="s">
        <v>47</v>
      </c>
      <c r="K3297">
        <v>7</v>
      </c>
      <c r="L3297" s="3">
        <v>2</v>
      </c>
      <c r="M3297" s="3">
        <v>0</v>
      </c>
      <c r="N3297">
        <v>1.33</v>
      </c>
      <c r="O3297">
        <v>5</v>
      </c>
      <c r="P3297">
        <v>8</v>
      </c>
      <c r="Q3297" s="2">
        <v>1.61</v>
      </c>
      <c r="R3297" s="8">
        <f t="shared" si="514"/>
        <v>-1</v>
      </c>
      <c r="S3297" s="8">
        <f>SUM($R$3:R3297)</f>
        <v>-86.640000000000413</v>
      </c>
      <c r="T3297" s="2">
        <v>2.2000000000000002</v>
      </c>
      <c r="U3297" s="8">
        <f t="shared" si="515"/>
        <v>1.2000000000000002</v>
      </c>
      <c r="V3297" s="8">
        <f>SUM($U$3:U3297)</f>
        <v>-286.40999999999968</v>
      </c>
      <c r="W3297" s="9">
        <v>1.1200000000000001</v>
      </c>
      <c r="X3297" s="8">
        <f t="shared" si="510"/>
        <v>0.12000000000000011</v>
      </c>
      <c r="Y3297" s="8">
        <f>SUM($X$3:X3297)</f>
        <v>-98.150000000000205</v>
      </c>
      <c r="Z3297" s="9">
        <v>6</v>
      </c>
      <c r="AA3297" s="8">
        <f t="shared" si="511"/>
        <v>-1</v>
      </c>
      <c r="AB3297" s="8">
        <f>SUM($AA$3:AA3297)</f>
        <v>-304.77</v>
      </c>
      <c r="AC3297" s="2">
        <v>1.36</v>
      </c>
      <c r="AD3297" s="8">
        <f t="shared" si="512"/>
        <v>0.3600000000000001</v>
      </c>
      <c r="AE3297" s="8">
        <f>SUM(AD$3:AD3297)</f>
        <v>1125.620000000001</v>
      </c>
      <c r="AF3297" s="2">
        <v>3.2</v>
      </c>
      <c r="AG3297" s="8">
        <f t="shared" si="516"/>
        <v>2.2000000000000002</v>
      </c>
      <c r="AH3297" s="8">
        <f>SUM(AG$3:AG3297)</f>
        <v>-208.45000000000002</v>
      </c>
      <c r="AI3297">
        <v>10</v>
      </c>
      <c r="AJ3297" s="8">
        <f t="shared" si="517"/>
        <v>-1</v>
      </c>
      <c r="AK3297" s="8">
        <f>SUM(AJ$3:AJ3297)</f>
        <v>-404</v>
      </c>
      <c r="AL3297" s="2">
        <v>8</v>
      </c>
      <c r="AM3297" s="8">
        <f t="shared" si="518"/>
        <v>-1</v>
      </c>
      <c r="AN3297" s="8">
        <f>SUM(AM$3:AM3297)</f>
        <v>88.5</v>
      </c>
      <c r="AO3297" s="2">
        <v>10</v>
      </c>
      <c r="AP3297" s="8">
        <f t="shared" si="519"/>
        <v>-1</v>
      </c>
      <c r="AQ3297" s="8">
        <f>SUM(AP$3:AP3297)</f>
        <v>-390</v>
      </c>
      <c r="AR3297">
        <v>1.99</v>
      </c>
      <c r="AS3297">
        <v>1.94</v>
      </c>
      <c r="AT3297" s="4">
        <f t="shared" si="513"/>
        <v>-1</v>
      </c>
      <c r="AU3297" s="5">
        <f>SUM($AT$3:AT3297)</f>
        <v>88.5</v>
      </c>
      <c r="AV3297" s="6">
        <f>SUM(R3297,U3297,X3297,AA3297,AD3297,AG3297)</f>
        <v>1.8800000000000006</v>
      </c>
    </row>
    <row r="3298" spans="1:48" x14ac:dyDescent="0.25">
      <c r="A3298">
        <f>IF(AND(G3298&lt;&gt;"",H3298&lt;&gt;"",I3298&lt;&gt;"",J3298&lt;&gt;"",K3298&lt;&gt;"",L3298&lt;&gt;"",M3298&lt;&gt;"",N3298&lt;&gt;"",O3298&lt;&gt;"",P3298&lt;&gt;"",Q3298&lt;&gt;"",T3298&lt;&gt;"",W3298&lt;&gt;"",Z3298&lt;&gt;"",AC3298&lt;&gt;"",AF3298&lt;&gt;"",AI3298&lt;&gt;"",AL3298&lt;&gt;"",AO3298&lt;&gt;"",AR3298&lt;&gt;"",AS3298&lt;&gt;""),1,0)</f>
        <v>1</v>
      </c>
      <c r="B3298" s="1">
        <v>43729</v>
      </c>
      <c r="C3298" t="s">
        <v>291</v>
      </c>
      <c r="D3298" t="s">
        <v>3890</v>
      </c>
      <c r="E3298" t="s">
        <v>293</v>
      </c>
      <c r="F3298" t="s">
        <v>557</v>
      </c>
      <c r="G3298">
        <v>2019</v>
      </c>
      <c r="H3298">
        <v>9</v>
      </c>
      <c r="I3298">
        <v>21</v>
      </c>
      <c r="J3298" t="s">
        <v>47</v>
      </c>
      <c r="K3298">
        <v>7</v>
      </c>
      <c r="L3298" s="3">
        <v>4</v>
      </c>
      <c r="M3298" s="3">
        <v>0</v>
      </c>
      <c r="N3298">
        <v>1.1100000000000001</v>
      </c>
      <c r="O3298">
        <v>9.5</v>
      </c>
      <c r="P3298">
        <v>21</v>
      </c>
      <c r="Q3298" s="2">
        <v>1.9</v>
      </c>
      <c r="R3298" s="8">
        <f t="shared" si="514"/>
        <v>-1</v>
      </c>
      <c r="S3298" s="8">
        <f>SUM($R$3:R3298)</f>
        <v>-87.640000000000413</v>
      </c>
      <c r="T3298" s="2">
        <v>1.9</v>
      </c>
      <c r="U3298" s="8">
        <f t="shared" si="515"/>
        <v>0.89999999999999991</v>
      </c>
      <c r="V3298" s="8">
        <f>SUM($U$3:U3298)</f>
        <v>-285.50999999999971</v>
      </c>
      <c r="W3298" s="9">
        <v>1.06</v>
      </c>
      <c r="X3298" s="8">
        <f t="shared" si="510"/>
        <v>6.0000000000000053E-2</v>
      </c>
      <c r="Y3298" s="8">
        <f>SUM($X$3:X3298)</f>
        <v>-98.090000000000202</v>
      </c>
      <c r="Z3298" s="9">
        <v>10</v>
      </c>
      <c r="AA3298" s="8">
        <f t="shared" si="511"/>
        <v>-1</v>
      </c>
      <c r="AB3298" s="8">
        <f>SUM($AA$3:AA3298)</f>
        <v>-305.77</v>
      </c>
      <c r="AC3298" s="2">
        <v>1.22</v>
      </c>
      <c r="AD3298" s="8">
        <f t="shared" si="512"/>
        <v>0.21999999999999997</v>
      </c>
      <c r="AE3298" s="8">
        <f>SUM(AD$3:AD3298)</f>
        <v>1125.8400000000011</v>
      </c>
      <c r="AF3298" s="2">
        <v>4.33</v>
      </c>
      <c r="AG3298" s="8">
        <f t="shared" si="516"/>
        <v>-1</v>
      </c>
      <c r="AH3298" s="8">
        <f>SUM(AG$3:AG3298)</f>
        <v>-209.45000000000002</v>
      </c>
      <c r="AI3298">
        <v>15</v>
      </c>
      <c r="AJ3298" s="8">
        <f t="shared" si="517"/>
        <v>-1</v>
      </c>
      <c r="AK3298" s="8">
        <f>SUM(AJ$3:AJ3298)</f>
        <v>-405</v>
      </c>
      <c r="AL3298" s="2">
        <v>12</v>
      </c>
      <c r="AM3298" s="8">
        <f t="shared" si="518"/>
        <v>-1</v>
      </c>
      <c r="AN3298" s="8">
        <f>SUM(AM$3:AM3298)</f>
        <v>87.5</v>
      </c>
      <c r="AO3298" s="2">
        <v>19</v>
      </c>
      <c r="AP3298" s="8">
        <f t="shared" si="519"/>
        <v>-1</v>
      </c>
      <c r="AQ3298" s="8">
        <f>SUM(AP$3:AP3298)</f>
        <v>-391</v>
      </c>
      <c r="AR3298">
        <v>1.32</v>
      </c>
      <c r="AS3298">
        <v>3.3</v>
      </c>
      <c r="AT3298" s="4">
        <f t="shared" si="513"/>
        <v>-1</v>
      </c>
      <c r="AU3298" s="5">
        <f>SUM($AT$3:AT3298)</f>
        <v>87.5</v>
      </c>
      <c r="AV3298" s="6">
        <f>SUM(R3298,U3298,X3298,AA3298,AD3298,AG3298)</f>
        <v>-1.82</v>
      </c>
    </row>
    <row r="3299" spans="1:48" x14ac:dyDescent="0.25">
      <c r="A3299">
        <f>IF(AND(G3299&lt;&gt;"",H3299&lt;&gt;"",I3299&lt;&gt;"",J3299&lt;&gt;"",K3299&lt;&gt;"",L3299&lt;&gt;"",M3299&lt;&gt;"",N3299&lt;&gt;"",O3299&lt;&gt;"",P3299&lt;&gt;"",Q3299&lt;&gt;"",T3299&lt;&gt;"",W3299&lt;&gt;"",Z3299&lt;&gt;"",AC3299&lt;&gt;"",AF3299&lt;&gt;"",AI3299&lt;&gt;"",AL3299&lt;&gt;"",AO3299&lt;&gt;"",AR3299&lt;&gt;"",AS3299&lt;&gt;""),1,0)</f>
        <v>1</v>
      </c>
      <c r="B3299" s="1">
        <v>43729</v>
      </c>
      <c r="C3299" t="s">
        <v>291</v>
      </c>
      <c r="D3299" t="s">
        <v>3891</v>
      </c>
      <c r="E3299" t="s">
        <v>387</v>
      </c>
      <c r="F3299" t="s">
        <v>294</v>
      </c>
      <c r="G3299">
        <v>2019</v>
      </c>
      <c r="H3299">
        <v>9</v>
      </c>
      <c r="I3299">
        <v>21</v>
      </c>
      <c r="J3299" t="s">
        <v>47</v>
      </c>
      <c r="K3299">
        <v>7</v>
      </c>
      <c r="L3299" s="3">
        <v>1</v>
      </c>
      <c r="M3299" s="3">
        <v>1</v>
      </c>
      <c r="N3299">
        <v>1.9</v>
      </c>
      <c r="O3299">
        <v>3.75</v>
      </c>
      <c r="P3299">
        <v>3.8</v>
      </c>
      <c r="Q3299" s="2">
        <v>1.53</v>
      </c>
      <c r="R3299" s="8">
        <f t="shared" si="514"/>
        <v>0.53</v>
      </c>
      <c r="S3299" s="8">
        <f>SUM($R$3:R3299)</f>
        <v>-87.110000000000412</v>
      </c>
      <c r="T3299" s="2">
        <v>2.37</v>
      </c>
      <c r="U3299" s="8">
        <f t="shared" si="515"/>
        <v>-1</v>
      </c>
      <c r="V3299" s="8">
        <f>SUM($U$3:U3299)</f>
        <v>-286.50999999999971</v>
      </c>
      <c r="W3299" s="9">
        <v>1.2</v>
      </c>
      <c r="X3299" s="8">
        <f t="shared" si="510"/>
        <v>0.19999999999999996</v>
      </c>
      <c r="Y3299" s="8">
        <f>SUM($X$3:X3299)</f>
        <v>-97.8900000000002</v>
      </c>
      <c r="Z3299" s="9">
        <v>4.5</v>
      </c>
      <c r="AA3299" s="8">
        <f t="shared" si="511"/>
        <v>-1</v>
      </c>
      <c r="AB3299" s="8">
        <f>SUM($AA$3:AA3299)</f>
        <v>-306.77</v>
      </c>
      <c r="AC3299" s="2">
        <v>1.57</v>
      </c>
      <c r="AD3299" s="8">
        <f t="shared" si="512"/>
        <v>0.57000000000000006</v>
      </c>
      <c r="AE3299" s="8">
        <f>SUM(AD$3:AD3299)</f>
        <v>1126.410000000001</v>
      </c>
      <c r="AF3299" s="2">
        <v>2.37</v>
      </c>
      <c r="AG3299" s="8">
        <f t="shared" si="516"/>
        <v>1.37</v>
      </c>
      <c r="AH3299" s="8">
        <f>SUM(AG$3:AG3299)</f>
        <v>-208.08</v>
      </c>
      <c r="AI3299">
        <v>10</v>
      </c>
      <c r="AJ3299" s="8">
        <f t="shared" si="517"/>
        <v>-1</v>
      </c>
      <c r="AK3299" s="8">
        <f>SUM(AJ$3:AJ3299)</f>
        <v>-406</v>
      </c>
      <c r="AL3299" s="2">
        <v>8.5</v>
      </c>
      <c r="AM3299" s="8">
        <f t="shared" si="518"/>
        <v>-1</v>
      </c>
      <c r="AN3299" s="8">
        <f>SUM(AM$3:AM3299)</f>
        <v>86.5</v>
      </c>
      <c r="AO3299" s="2">
        <v>7</v>
      </c>
      <c r="AP3299" s="8">
        <f t="shared" si="519"/>
        <v>6</v>
      </c>
      <c r="AQ3299" s="8">
        <f>SUM(AP$3:AP3299)</f>
        <v>-385</v>
      </c>
      <c r="AR3299">
        <v>3.3</v>
      </c>
      <c r="AS3299">
        <v>1.32</v>
      </c>
      <c r="AT3299" s="4">
        <f t="shared" si="513"/>
        <v>-1</v>
      </c>
      <c r="AU3299" s="5">
        <f>SUM($AT$3:AT3299)</f>
        <v>86.5</v>
      </c>
      <c r="AV3299" s="6">
        <f>SUM(R3299,U3299,X3299,AA3299,AD3299,AG3299)</f>
        <v>0.67000000000000015</v>
      </c>
    </row>
    <row r="3300" spans="1:48" x14ac:dyDescent="0.25">
      <c r="A3300">
        <f>IF(AND(G3300&lt;&gt;"",H3300&lt;&gt;"",I3300&lt;&gt;"",J3300&lt;&gt;"",K3300&lt;&gt;"",L3300&lt;&gt;"",M3300&lt;&gt;"",N3300&lt;&gt;"",O3300&lt;&gt;"",P3300&lt;&gt;"",Q3300&lt;&gt;"",T3300&lt;&gt;"",W3300&lt;&gt;"",Z3300&lt;&gt;"",AC3300&lt;&gt;"",AF3300&lt;&gt;"",AI3300&lt;&gt;"",AL3300&lt;&gt;"",AO3300&lt;&gt;"",AR3300&lt;&gt;"",AS3300&lt;&gt;""),1,0)</f>
        <v>1</v>
      </c>
      <c r="B3300" s="1">
        <v>43729</v>
      </c>
      <c r="C3300" t="s">
        <v>291</v>
      </c>
      <c r="D3300" t="s">
        <v>3892</v>
      </c>
      <c r="E3300" t="s">
        <v>390</v>
      </c>
      <c r="F3300" t="s">
        <v>556</v>
      </c>
      <c r="G3300">
        <v>2019</v>
      </c>
      <c r="H3300">
        <v>9</v>
      </c>
      <c r="I3300">
        <v>21</v>
      </c>
      <c r="J3300" t="s">
        <v>47</v>
      </c>
      <c r="K3300">
        <v>7</v>
      </c>
      <c r="L3300" s="3">
        <v>2</v>
      </c>
      <c r="M3300" s="3">
        <v>1</v>
      </c>
      <c r="N3300">
        <v>1.6</v>
      </c>
      <c r="O3300">
        <v>4.2</v>
      </c>
      <c r="P3300">
        <v>5.25</v>
      </c>
      <c r="Q3300" s="2">
        <v>1.4</v>
      </c>
      <c r="R3300" s="8">
        <f t="shared" si="514"/>
        <v>0.39999999999999991</v>
      </c>
      <c r="S3300" s="8">
        <f>SUM($R$3:R3300)</f>
        <v>-86.710000000000406</v>
      </c>
      <c r="T3300" s="2">
        <v>2.75</v>
      </c>
      <c r="U3300" s="8">
        <f t="shared" si="515"/>
        <v>-1</v>
      </c>
      <c r="V3300" s="8">
        <f>SUM($U$3:U3300)</f>
        <v>-287.50999999999971</v>
      </c>
      <c r="W3300" s="9">
        <v>1.1000000000000001</v>
      </c>
      <c r="X3300" s="8">
        <f t="shared" si="510"/>
        <v>0.10000000000000009</v>
      </c>
      <c r="Y3300" s="8">
        <f>SUM($X$3:X3300)</f>
        <v>-97.790000000000205</v>
      </c>
      <c r="Z3300" s="9">
        <v>7</v>
      </c>
      <c r="AA3300" s="8">
        <f t="shared" si="511"/>
        <v>-1</v>
      </c>
      <c r="AB3300" s="8">
        <f>SUM($AA$3:AA3300)</f>
        <v>-307.77</v>
      </c>
      <c r="AC3300" s="2">
        <v>1.33</v>
      </c>
      <c r="AD3300" s="8">
        <f t="shared" si="512"/>
        <v>0.33000000000000007</v>
      </c>
      <c r="AE3300" s="8">
        <f>SUM(AD$3:AD3300)</f>
        <v>1126.7400000000009</v>
      </c>
      <c r="AF3300" s="2">
        <v>3.4</v>
      </c>
      <c r="AG3300" s="8">
        <f t="shared" si="516"/>
        <v>-1</v>
      </c>
      <c r="AH3300" s="8">
        <f>SUM(AG$3:AG3300)</f>
        <v>-209.08</v>
      </c>
      <c r="AI3300">
        <v>13</v>
      </c>
      <c r="AJ3300" s="8">
        <f t="shared" si="517"/>
        <v>-1</v>
      </c>
      <c r="AK3300" s="8">
        <f>SUM(AJ$3:AJ3300)</f>
        <v>-407</v>
      </c>
      <c r="AL3300" s="2">
        <v>8.5</v>
      </c>
      <c r="AM3300" s="8">
        <f t="shared" si="518"/>
        <v>7.5</v>
      </c>
      <c r="AN3300" s="8">
        <f>SUM(AM$3:AM3300)</f>
        <v>94</v>
      </c>
      <c r="AO3300" s="2">
        <v>9</v>
      </c>
      <c r="AP3300" s="8">
        <f t="shared" si="519"/>
        <v>-1</v>
      </c>
      <c r="AQ3300" s="8">
        <f>SUM(AP$3:AP3300)</f>
        <v>-386</v>
      </c>
      <c r="AR3300">
        <v>2.37</v>
      </c>
      <c r="AS3300">
        <v>1.55</v>
      </c>
      <c r="AT3300" s="4">
        <f t="shared" si="513"/>
        <v>7.5</v>
      </c>
      <c r="AU3300" s="5">
        <f>SUM($AT$3:AT3300)</f>
        <v>94</v>
      </c>
      <c r="AV3300" s="6">
        <f>SUM(R3300,U3300,X3300,AA3300,AD3300,AG3300)</f>
        <v>-2.17</v>
      </c>
    </row>
    <row r="3301" spans="1:48" x14ac:dyDescent="0.25">
      <c r="A3301">
        <f>IF(AND(G3301&lt;&gt;"",H3301&lt;&gt;"",I3301&lt;&gt;"",J3301&lt;&gt;"",K3301&lt;&gt;"",L3301&lt;&gt;"",M3301&lt;&gt;"",N3301&lt;&gt;"",O3301&lt;&gt;"",P3301&lt;&gt;"",Q3301&lt;&gt;"",T3301&lt;&gt;"",W3301&lt;&gt;"",Z3301&lt;&gt;"",AC3301&lt;&gt;"",AF3301&lt;&gt;"",AI3301&lt;&gt;"",AL3301&lt;&gt;"",AO3301&lt;&gt;"",AR3301&lt;&gt;"",AS3301&lt;&gt;""),1,0)</f>
        <v>0</v>
      </c>
      <c r="B3301" s="1">
        <v>43729</v>
      </c>
      <c r="C3301" t="s">
        <v>291</v>
      </c>
      <c r="D3301" t="s">
        <v>3893</v>
      </c>
      <c r="E3301" t="s">
        <v>391</v>
      </c>
      <c r="F3301" t="s">
        <v>253</v>
      </c>
      <c r="G3301">
        <v>2019</v>
      </c>
      <c r="H3301">
        <v>9</v>
      </c>
      <c r="I3301">
        <v>21</v>
      </c>
      <c r="J3301" t="s">
        <v>47</v>
      </c>
      <c r="K3301">
        <v>7</v>
      </c>
      <c r="L3301" s="3">
        <v>0</v>
      </c>
      <c r="M3301" s="3">
        <v>3</v>
      </c>
      <c r="N3301">
        <v>4.2</v>
      </c>
      <c r="O3301">
        <v>4.2</v>
      </c>
      <c r="P3301">
        <v>1.72</v>
      </c>
      <c r="Q3301" s="2">
        <v>1.5</v>
      </c>
      <c r="R3301" s="8" t="str">
        <f t="shared" si="514"/>
        <v/>
      </c>
      <c r="S3301" s="8">
        <f>SUM($R$3:R3301)</f>
        <v>-86.710000000000406</v>
      </c>
      <c r="T3301" s="2">
        <v>2.5</v>
      </c>
      <c r="U3301" s="8" t="str">
        <f t="shared" si="515"/>
        <v/>
      </c>
      <c r="V3301" s="8">
        <f>SUM($U$3:U3301)</f>
        <v>-287.50999999999971</v>
      </c>
      <c r="W3301" s="9">
        <v>1.1399999999999999</v>
      </c>
      <c r="X3301" s="8" t="str">
        <f t="shared" si="510"/>
        <v/>
      </c>
      <c r="Y3301" s="8">
        <f>SUM($X$3:X3301)</f>
        <v>-97.790000000000205</v>
      </c>
      <c r="Z3301" s="9">
        <v>5.5</v>
      </c>
      <c r="AA3301" s="8" t="str">
        <f t="shared" si="511"/>
        <v/>
      </c>
      <c r="AB3301" s="8">
        <f>SUM($AA$3:AA3301)</f>
        <v>-307.77</v>
      </c>
      <c r="AC3301" s="2">
        <v>1.5</v>
      </c>
      <c r="AD3301" s="8" t="str">
        <f t="shared" si="512"/>
        <v/>
      </c>
      <c r="AE3301" s="8">
        <f>SUM(AD$3:AD3301)</f>
        <v>1126.7400000000009</v>
      </c>
      <c r="AF3301" s="2">
        <v>2.62</v>
      </c>
      <c r="AG3301" s="8" t="str">
        <f t="shared" si="516"/>
        <v/>
      </c>
      <c r="AH3301" s="8">
        <f>SUM(AG$3:AG3301)</f>
        <v>-209.08</v>
      </c>
      <c r="AI3301">
        <v>19</v>
      </c>
      <c r="AJ3301" s="8" t="str">
        <f t="shared" si="517"/>
        <v/>
      </c>
      <c r="AK3301" s="8">
        <f>SUM(AJ$3:AJ3301)</f>
        <v>-407</v>
      </c>
      <c r="AL3301" s="2">
        <v>13</v>
      </c>
      <c r="AM3301" s="8" t="str">
        <f t="shared" si="518"/>
        <v/>
      </c>
      <c r="AN3301" s="8">
        <f>SUM(AM$3:AM3301)</f>
        <v>94</v>
      </c>
      <c r="AO3301" s="2">
        <v>8.5</v>
      </c>
      <c r="AP3301" s="8" t="str">
        <f t="shared" si="519"/>
        <v/>
      </c>
      <c r="AQ3301" s="8">
        <f>SUM(AP$3:AP3301)</f>
        <v>-386</v>
      </c>
      <c r="AT3301" s="4" t="str">
        <f t="shared" si="513"/>
        <v/>
      </c>
      <c r="AU3301" s="5">
        <f>SUM($AT$3:AT3301)</f>
        <v>94</v>
      </c>
      <c r="AV3301" s="6">
        <f>SUM(R3301,U3301,X3301,AA3301,AD3301,AG3301)</f>
        <v>0</v>
      </c>
    </row>
    <row r="3302" spans="1:48" x14ac:dyDescent="0.25">
      <c r="A3302">
        <f>IF(AND(G3302&lt;&gt;"",H3302&lt;&gt;"",I3302&lt;&gt;"",J3302&lt;&gt;"",K3302&lt;&gt;"",L3302&lt;&gt;"",M3302&lt;&gt;"",N3302&lt;&gt;"",O3302&lt;&gt;"",P3302&lt;&gt;"",Q3302&lt;&gt;"",T3302&lt;&gt;"",W3302&lt;&gt;"",Z3302&lt;&gt;"",AC3302&lt;&gt;"",AF3302&lt;&gt;"",AI3302&lt;&gt;"",AL3302&lt;&gt;"",AO3302&lt;&gt;"",AR3302&lt;&gt;"",AS3302&lt;&gt;""),1,0)</f>
        <v>1</v>
      </c>
      <c r="B3302" s="1">
        <v>43729</v>
      </c>
      <c r="C3302" t="s">
        <v>298</v>
      </c>
      <c r="D3302" t="s">
        <v>3894</v>
      </c>
      <c r="E3302" t="s">
        <v>400</v>
      </c>
      <c r="F3302" t="s">
        <v>415</v>
      </c>
      <c r="G3302">
        <v>2019</v>
      </c>
      <c r="H3302">
        <v>9</v>
      </c>
      <c r="I3302">
        <v>21</v>
      </c>
      <c r="J3302" t="s">
        <v>47</v>
      </c>
      <c r="K3302">
        <v>7</v>
      </c>
      <c r="L3302" s="3">
        <v>0</v>
      </c>
      <c r="M3302" s="3">
        <v>1</v>
      </c>
      <c r="N3302">
        <v>2.87</v>
      </c>
      <c r="O3302">
        <v>3.2</v>
      </c>
      <c r="P3302">
        <v>2.5499999999999998</v>
      </c>
      <c r="Q3302" s="2">
        <v>1.83</v>
      </c>
      <c r="R3302" s="8">
        <f t="shared" si="514"/>
        <v>-1</v>
      </c>
      <c r="S3302" s="8">
        <f>SUM($R$3:R3302)</f>
        <v>-87.710000000000406</v>
      </c>
      <c r="T3302" s="2">
        <v>1.83</v>
      </c>
      <c r="U3302" s="8">
        <f t="shared" si="515"/>
        <v>0.83000000000000007</v>
      </c>
      <c r="V3302" s="8">
        <f>SUM($U$3:U3302)</f>
        <v>-286.67999999999972</v>
      </c>
      <c r="W3302" s="9">
        <v>1.4</v>
      </c>
      <c r="X3302" s="8">
        <f t="shared" si="510"/>
        <v>-1</v>
      </c>
      <c r="Y3302" s="8">
        <f>SUM($X$3:X3302)</f>
        <v>-98.790000000000205</v>
      </c>
      <c r="Z3302" s="9">
        <v>3</v>
      </c>
      <c r="AA3302" s="8">
        <f t="shared" si="511"/>
        <v>2</v>
      </c>
      <c r="AB3302" s="8">
        <f>SUM($AA$3:AA3302)</f>
        <v>-305.77</v>
      </c>
      <c r="AC3302" s="2">
        <v>2.2999999999999998</v>
      </c>
      <c r="AD3302" s="8">
        <f t="shared" si="512"/>
        <v>-1</v>
      </c>
      <c r="AE3302" s="8">
        <f>SUM(AD$3:AD3302)</f>
        <v>1125.7400000000009</v>
      </c>
      <c r="AF3302" s="2">
        <v>1.61</v>
      </c>
      <c r="AG3302" s="8">
        <f t="shared" si="516"/>
        <v>0.6100000000000001</v>
      </c>
      <c r="AH3302" s="8">
        <f>SUM(AG$3:AG3302)</f>
        <v>-208.47</v>
      </c>
      <c r="AI3302">
        <v>8</v>
      </c>
      <c r="AJ3302" s="8">
        <f t="shared" si="517"/>
        <v>-1</v>
      </c>
      <c r="AK3302" s="8">
        <f>SUM(AJ$3:AJ3302)</f>
        <v>-408</v>
      </c>
      <c r="AL3302" s="2">
        <v>11</v>
      </c>
      <c r="AM3302" s="8">
        <f t="shared" si="518"/>
        <v>-1</v>
      </c>
      <c r="AN3302" s="8">
        <f>SUM(AM$3:AM3302)</f>
        <v>93</v>
      </c>
      <c r="AO3302" s="2">
        <v>6</v>
      </c>
      <c r="AP3302" s="8">
        <f t="shared" si="519"/>
        <v>-1</v>
      </c>
      <c r="AQ3302" s="8">
        <f>SUM(AP$3:AP3302)</f>
        <v>-387</v>
      </c>
      <c r="AR3302">
        <v>6.4</v>
      </c>
      <c r="AS3302">
        <v>1.1100000000000001</v>
      </c>
      <c r="AT3302" s="4">
        <f t="shared" si="513"/>
        <v>-1</v>
      </c>
      <c r="AU3302" s="5">
        <f>SUM($AT$3:AT3302)</f>
        <v>93</v>
      </c>
      <c r="AV3302" s="6">
        <f>SUM(R3302,U3302,X3302,AA3302,AD3302,AG3302)</f>
        <v>0.44000000000000017</v>
      </c>
    </row>
    <row r="3303" spans="1:48" x14ac:dyDescent="0.25">
      <c r="A3303">
        <f>IF(AND(G3303&lt;&gt;"",H3303&lt;&gt;"",I3303&lt;&gt;"",J3303&lt;&gt;"",K3303&lt;&gt;"",L3303&lt;&gt;"",M3303&lt;&gt;"",N3303&lt;&gt;"",O3303&lt;&gt;"",P3303&lt;&gt;"",Q3303&lt;&gt;"",T3303&lt;&gt;"",W3303&lt;&gt;"",Z3303&lt;&gt;"",AC3303&lt;&gt;"",AF3303&lt;&gt;"",AI3303&lt;&gt;"",AL3303&lt;&gt;"",AO3303&lt;&gt;"",AR3303&lt;&gt;"",AS3303&lt;&gt;""),1,0)</f>
        <v>1</v>
      </c>
      <c r="B3303" s="1">
        <v>43729</v>
      </c>
      <c r="C3303" t="s">
        <v>298</v>
      </c>
      <c r="D3303" t="s">
        <v>1771</v>
      </c>
      <c r="E3303" t="s">
        <v>403</v>
      </c>
      <c r="F3303" t="s">
        <v>418</v>
      </c>
      <c r="G3303">
        <v>2019</v>
      </c>
      <c r="H3303">
        <v>9</v>
      </c>
      <c r="I3303">
        <v>21</v>
      </c>
      <c r="J3303" t="s">
        <v>47</v>
      </c>
      <c r="K3303">
        <v>7</v>
      </c>
      <c r="L3303" s="3">
        <v>0</v>
      </c>
      <c r="M3303" s="3">
        <v>0</v>
      </c>
      <c r="N3303">
        <v>1.83</v>
      </c>
      <c r="O3303">
        <v>3.5</v>
      </c>
      <c r="P3303">
        <v>4.5</v>
      </c>
      <c r="Q3303" s="2">
        <v>1.9</v>
      </c>
      <c r="R3303" s="8">
        <f t="shared" si="514"/>
        <v>-1</v>
      </c>
      <c r="S3303" s="8">
        <f>SUM($R$3:R3303)</f>
        <v>-88.710000000000406</v>
      </c>
      <c r="T3303" s="2">
        <v>1.8</v>
      </c>
      <c r="U3303" s="8">
        <f t="shared" si="515"/>
        <v>0.8</v>
      </c>
      <c r="V3303" s="8">
        <f>SUM($U$3:U3303)</f>
        <v>-285.87999999999971</v>
      </c>
      <c r="W3303" s="9">
        <v>1.4</v>
      </c>
      <c r="X3303" s="8">
        <f t="shared" si="510"/>
        <v>-1</v>
      </c>
      <c r="Y3303" s="8">
        <f>SUM($X$3:X3303)</f>
        <v>-99.790000000000205</v>
      </c>
      <c r="Z3303" s="9">
        <v>3</v>
      </c>
      <c r="AA3303" s="8">
        <f t="shared" si="511"/>
        <v>2</v>
      </c>
      <c r="AB3303" s="8">
        <f>SUM($AA$3:AA3303)</f>
        <v>-303.77</v>
      </c>
      <c r="AC3303" s="2">
        <v>2.2000000000000002</v>
      </c>
      <c r="AD3303" s="8">
        <f t="shared" si="512"/>
        <v>-1</v>
      </c>
      <c r="AE3303" s="8">
        <f>SUM(AD$3:AD3303)</f>
        <v>1124.7400000000009</v>
      </c>
      <c r="AF3303" s="2">
        <v>1.66</v>
      </c>
      <c r="AG3303" s="8">
        <f t="shared" si="516"/>
        <v>0.65999999999999992</v>
      </c>
      <c r="AH3303" s="8">
        <f>SUM(AG$3:AG3303)</f>
        <v>-207.81</v>
      </c>
      <c r="AI3303">
        <v>6</v>
      </c>
      <c r="AJ3303" s="8">
        <f t="shared" si="517"/>
        <v>-1</v>
      </c>
      <c r="AK3303" s="8">
        <f>SUM(AJ$3:AJ3303)</f>
        <v>-409</v>
      </c>
      <c r="AL3303" s="2">
        <v>8.5</v>
      </c>
      <c r="AM3303" s="8">
        <f t="shared" si="518"/>
        <v>-1</v>
      </c>
      <c r="AN3303" s="8">
        <f>SUM(AM$3:AM3303)</f>
        <v>92</v>
      </c>
      <c r="AO3303" s="2">
        <v>6.5</v>
      </c>
      <c r="AP3303" s="8">
        <f t="shared" si="519"/>
        <v>-1</v>
      </c>
      <c r="AQ3303" s="8">
        <f>SUM(AP$3:AP3303)</f>
        <v>-388</v>
      </c>
      <c r="AR3303">
        <v>3.45</v>
      </c>
      <c r="AS3303">
        <v>1.3</v>
      </c>
      <c r="AT3303" s="4">
        <f t="shared" si="513"/>
        <v>-1</v>
      </c>
      <c r="AU3303" s="5">
        <f>SUM($AT$3:AT3303)</f>
        <v>92</v>
      </c>
      <c r="AV3303" s="6">
        <f>SUM(R3303,U3303,X3303,AA3303,AD3303,AG3303)</f>
        <v>0.45999999999999996</v>
      </c>
    </row>
    <row r="3304" spans="1:48" x14ac:dyDescent="0.25">
      <c r="A3304">
        <f>IF(AND(G3304&lt;&gt;"",H3304&lt;&gt;"",I3304&lt;&gt;"",J3304&lt;&gt;"",K3304&lt;&gt;"",L3304&lt;&gt;"",M3304&lt;&gt;"",N3304&lt;&gt;"",O3304&lt;&gt;"",P3304&lt;&gt;"",Q3304&lt;&gt;"",T3304&lt;&gt;"",W3304&lt;&gt;"",Z3304&lt;&gt;"",AC3304&lt;&gt;"",AF3304&lt;&gt;"",AI3304&lt;&gt;"",AL3304&lt;&gt;"",AO3304&lt;&gt;"",AR3304&lt;&gt;"",AS3304&lt;&gt;""),1,0)</f>
        <v>1</v>
      </c>
      <c r="B3304" s="1">
        <v>43729</v>
      </c>
      <c r="C3304" t="s">
        <v>298</v>
      </c>
      <c r="D3304" t="s">
        <v>3895</v>
      </c>
      <c r="E3304" t="s">
        <v>406</v>
      </c>
      <c r="F3304" t="s">
        <v>421</v>
      </c>
      <c r="G3304">
        <v>2019</v>
      </c>
      <c r="H3304">
        <v>9</v>
      </c>
      <c r="I3304">
        <v>21</v>
      </c>
      <c r="J3304" t="s">
        <v>47</v>
      </c>
      <c r="K3304">
        <v>7</v>
      </c>
      <c r="L3304" s="3">
        <v>0</v>
      </c>
      <c r="M3304" s="3">
        <v>0</v>
      </c>
      <c r="N3304">
        <v>2.7</v>
      </c>
      <c r="O3304">
        <v>3.4</v>
      </c>
      <c r="P3304">
        <v>2.5499999999999998</v>
      </c>
      <c r="Q3304" s="2">
        <v>1.53</v>
      </c>
      <c r="R3304" s="8">
        <f t="shared" si="514"/>
        <v>-1</v>
      </c>
      <c r="S3304" s="8">
        <f>SUM($R$3:R3304)</f>
        <v>-89.710000000000406</v>
      </c>
      <c r="T3304" s="2">
        <v>2.37</v>
      </c>
      <c r="U3304" s="8">
        <f t="shared" si="515"/>
        <v>1.37</v>
      </c>
      <c r="V3304" s="8">
        <f>SUM($U$3:U3304)</f>
        <v>-284.50999999999971</v>
      </c>
      <c r="W3304" s="9">
        <v>1.22</v>
      </c>
      <c r="X3304" s="8">
        <f t="shared" si="510"/>
        <v>-1</v>
      </c>
      <c r="Y3304" s="8">
        <f>SUM($X$3:X3304)</f>
        <v>-100.79000000000021</v>
      </c>
      <c r="Z3304" s="9">
        <v>4.33</v>
      </c>
      <c r="AA3304" s="8">
        <f t="shared" si="511"/>
        <v>3.33</v>
      </c>
      <c r="AB3304" s="8">
        <f>SUM($AA$3:AA3304)</f>
        <v>-300.44</v>
      </c>
      <c r="AC3304" s="2">
        <v>1.72</v>
      </c>
      <c r="AD3304" s="8">
        <f t="shared" si="512"/>
        <v>-1</v>
      </c>
      <c r="AE3304" s="8">
        <f>SUM(AD$3:AD3304)</f>
        <v>1123.7400000000009</v>
      </c>
      <c r="AF3304" s="2">
        <v>2.1</v>
      </c>
      <c r="AG3304" s="8">
        <f t="shared" si="516"/>
        <v>1.1000000000000001</v>
      </c>
      <c r="AH3304" s="8">
        <f>SUM(AG$3:AG3304)</f>
        <v>-206.71</v>
      </c>
      <c r="AI3304">
        <v>11</v>
      </c>
      <c r="AJ3304" s="8">
        <f t="shared" si="517"/>
        <v>-1</v>
      </c>
      <c r="AK3304" s="8">
        <f>SUM(AJ$3:AJ3304)</f>
        <v>-410</v>
      </c>
      <c r="AL3304" s="2">
        <v>10</v>
      </c>
      <c r="AM3304" s="8">
        <f t="shared" si="518"/>
        <v>-1</v>
      </c>
      <c r="AN3304" s="8">
        <f>SUM(AM$3:AM3304)</f>
        <v>91</v>
      </c>
      <c r="AO3304" s="2">
        <v>6.5</v>
      </c>
      <c r="AP3304" s="8">
        <f t="shared" si="519"/>
        <v>-1</v>
      </c>
      <c r="AQ3304" s="8">
        <f>SUM(AP$3:AP3304)</f>
        <v>-389</v>
      </c>
      <c r="AR3304">
        <v>5.25</v>
      </c>
      <c r="AS3304">
        <v>1.1599999999999999</v>
      </c>
      <c r="AT3304" s="4">
        <f t="shared" si="513"/>
        <v>-1</v>
      </c>
      <c r="AU3304" s="5">
        <f>SUM($AT$3:AT3304)</f>
        <v>91</v>
      </c>
      <c r="AV3304" s="6">
        <f>SUM(R3304,U3304,X3304,AA3304,AD3304,AG3304)</f>
        <v>2.8000000000000003</v>
      </c>
    </row>
    <row r="3305" spans="1:48" x14ac:dyDescent="0.25">
      <c r="A3305">
        <f>IF(AND(G3305&lt;&gt;"",H3305&lt;&gt;"",I3305&lt;&gt;"",J3305&lt;&gt;"",K3305&lt;&gt;"",L3305&lt;&gt;"",M3305&lt;&gt;"",N3305&lt;&gt;"",O3305&lt;&gt;"",P3305&lt;&gt;"",Q3305&lt;&gt;"",T3305&lt;&gt;"",W3305&lt;&gt;"",Z3305&lt;&gt;"",AC3305&lt;&gt;"",AF3305&lt;&gt;"",AI3305&lt;&gt;"",AL3305&lt;&gt;"",AO3305&lt;&gt;"",AR3305&lt;&gt;"",AS3305&lt;&gt;""),1,0)</f>
        <v>1</v>
      </c>
      <c r="B3305" s="1">
        <v>43729</v>
      </c>
      <c r="C3305" t="s">
        <v>298</v>
      </c>
      <c r="D3305" t="s">
        <v>3896</v>
      </c>
      <c r="E3305" t="s">
        <v>398</v>
      </c>
      <c r="F3305" t="s">
        <v>410</v>
      </c>
      <c r="G3305">
        <v>2019</v>
      </c>
      <c r="H3305">
        <v>9</v>
      </c>
      <c r="I3305">
        <v>21</v>
      </c>
      <c r="J3305" t="s">
        <v>47</v>
      </c>
      <c r="K3305">
        <v>7</v>
      </c>
      <c r="L3305" s="3">
        <v>1</v>
      </c>
      <c r="M3305" s="3">
        <v>0</v>
      </c>
      <c r="N3305">
        <v>1.95</v>
      </c>
      <c r="O3305">
        <v>3.5</v>
      </c>
      <c r="P3305">
        <v>3.9</v>
      </c>
      <c r="Q3305" s="2">
        <v>1.72</v>
      </c>
      <c r="R3305" s="8">
        <f t="shared" si="514"/>
        <v>-1</v>
      </c>
      <c r="S3305" s="8">
        <f>SUM($R$3:R3305)</f>
        <v>-90.710000000000406</v>
      </c>
      <c r="T3305" s="2">
        <v>2</v>
      </c>
      <c r="U3305" s="8">
        <f t="shared" si="515"/>
        <v>1</v>
      </c>
      <c r="V3305" s="8">
        <f>SUM($U$3:U3305)</f>
        <v>-283.50999999999971</v>
      </c>
      <c r="W3305" s="9">
        <v>1.28</v>
      </c>
      <c r="X3305" s="8">
        <f t="shared" si="510"/>
        <v>-1</v>
      </c>
      <c r="Y3305" s="8">
        <f>SUM($X$3:X3305)</f>
        <v>-101.79000000000021</v>
      </c>
      <c r="Z3305" s="9">
        <v>3.75</v>
      </c>
      <c r="AA3305" s="8">
        <f t="shared" si="511"/>
        <v>2.75</v>
      </c>
      <c r="AB3305" s="8">
        <f>SUM($AA$3:AA3305)</f>
        <v>-297.69</v>
      </c>
      <c r="AC3305" s="2">
        <v>1.9</v>
      </c>
      <c r="AD3305" s="8">
        <f t="shared" si="512"/>
        <v>-1</v>
      </c>
      <c r="AE3305" s="8">
        <f>SUM(AD$3:AD3305)</f>
        <v>1122.7400000000009</v>
      </c>
      <c r="AF3305" s="2">
        <v>1.9</v>
      </c>
      <c r="AG3305" s="8">
        <f t="shared" si="516"/>
        <v>0.89999999999999991</v>
      </c>
      <c r="AH3305" s="8">
        <f>SUM(AG$3:AG3305)</f>
        <v>-205.81</v>
      </c>
      <c r="AI3305">
        <v>7.5</v>
      </c>
      <c r="AJ3305" s="8">
        <f t="shared" si="517"/>
        <v>6.5</v>
      </c>
      <c r="AK3305" s="8">
        <f>SUM(AJ$3:AJ3305)</f>
        <v>-403.5</v>
      </c>
      <c r="AL3305" s="2">
        <v>8.5</v>
      </c>
      <c r="AM3305" s="8">
        <f t="shared" si="518"/>
        <v>-1</v>
      </c>
      <c r="AN3305" s="8">
        <f>SUM(AM$3:AM3305)</f>
        <v>90</v>
      </c>
      <c r="AO3305" s="2">
        <v>6.5</v>
      </c>
      <c r="AP3305" s="8">
        <f t="shared" si="519"/>
        <v>-1</v>
      </c>
      <c r="AQ3305" s="8">
        <f>SUM(AP$3:AP3305)</f>
        <v>-390</v>
      </c>
      <c r="AR3305">
        <v>3.55</v>
      </c>
      <c r="AS3305">
        <v>1.27</v>
      </c>
      <c r="AT3305" s="4">
        <f t="shared" si="513"/>
        <v>-1</v>
      </c>
      <c r="AU3305" s="5">
        <f>SUM($AT$3:AT3305)</f>
        <v>90</v>
      </c>
      <c r="AV3305" s="6">
        <f>SUM(R3305,U3305,X3305,AA3305,AD3305,AG3305)</f>
        <v>1.65</v>
      </c>
    </row>
    <row r="3306" spans="1:48" x14ac:dyDescent="0.25">
      <c r="A3306">
        <f>IF(AND(G3306&lt;&gt;"",H3306&lt;&gt;"",I3306&lt;&gt;"",J3306&lt;&gt;"",K3306&lt;&gt;"",L3306&lt;&gt;"",M3306&lt;&gt;"",N3306&lt;&gt;"",O3306&lt;&gt;"",P3306&lt;&gt;"",Q3306&lt;&gt;"",T3306&lt;&gt;"",W3306&lt;&gt;"",Z3306&lt;&gt;"",AC3306&lt;&gt;"",AF3306&lt;&gt;"",AI3306&lt;&gt;"",AL3306&lt;&gt;"",AO3306&lt;&gt;"",AR3306&lt;&gt;"",AS3306&lt;&gt;""),1,0)</f>
        <v>1</v>
      </c>
      <c r="B3306" s="1">
        <v>43729</v>
      </c>
      <c r="C3306" t="s">
        <v>298</v>
      </c>
      <c r="D3306" t="s">
        <v>3897</v>
      </c>
      <c r="E3306" t="s">
        <v>412</v>
      </c>
      <c r="F3306" t="s">
        <v>300</v>
      </c>
      <c r="G3306">
        <v>2019</v>
      </c>
      <c r="H3306">
        <v>9</v>
      </c>
      <c r="I3306">
        <v>21</v>
      </c>
      <c r="J3306" t="s">
        <v>47</v>
      </c>
      <c r="K3306">
        <v>7</v>
      </c>
      <c r="L3306" s="3">
        <v>1</v>
      </c>
      <c r="M3306" s="3">
        <v>1</v>
      </c>
      <c r="N3306">
        <v>1.4</v>
      </c>
      <c r="O3306">
        <v>4.75</v>
      </c>
      <c r="P3306">
        <v>7.5</v>
      </c>
      <c r="Q3306" s="2">
        <v>1.72</v>
      </c>
      <c r="R3306" s="8">
        <f t="shared" si="514"/>
        <v>0.72</v>
      </c>
      <c r="S3306" s="8">
        <f>SUM($R$3:R3306)</f>
        <v>-89.990000000000407</v>
      </c>
      <c r="T3306" s="2">
        <v>2</v>
      </c>
      <c r="U3306" s="8">
        <f t="shared" si="515"/>
        <v>-1</v>
      </c>
      <c r="V3306" s="8">
        <f>SUM($U$3:U3306)</f>
        <v>-284.50999999999971</v>
      </c>
      <c r="W3306" s="9">
        <v>1.2</v>
      </c>
      <c r="X3306" s="8">
        <f t="shared" si="510"/>
        <v>0.19999999999999996</v>
      </c>
      <c r="Y3306" s="8">
        <f>SUM($X$3:X3306)</f>
        <v>-101.5900000000002</v>
      </c>
      <c r="Z3306" s="9">
        <v>4.5</v>
      </c>
      <c r="AA3306" s="8">
        <f t="shared" si="511"/>
        <v>-1</v>
      </c>
      <c r="AB3306" s="8">
        <f>SUM($AA$3:AA3306)</f>
        <v>-298.69</v>
      </c>
      <c r="AC3306" s="2">
        <v>1.61</v>
      </c>
      <c r="AD3306" s="8">
        <f t="shared" si="512"/>
        <v>0.6100000000000001</v>
      </c>
      <c r="AE3306" s="8">
        <f>SUM(AD$3:AD3306)</f>
        <v>1123.3500000000008</v>
      </c>
      <c r="AF3306" s="2">
        <v>2.2999999999999998</v>
      </c>
      <c r="AG3306" s="8">
        <f t="shared" si="516"/>
        <v>1.2999999999999998</v>
      </c>
      <c r="AH3306" s="8">
        <f>SUM(AG$3:AG3306)</f>
        <v>-204.51</v>
      </c>
      <c r="AI3306">
        <v>7.5</v>
      </c>
      <c r="AJ3306" s="8">
        <f t="shared" si="517"/>
        <v>-1</v>
      </c>
      <c r="AK3306" s="8">
        <f>SUM(AJ$3:AJ3306)</f>
        <v>-404.5</v>
      </c>
      <c r="AL3306" s="2">
        <v>7.5</v>
      </c>
      <c r="AM3306" s="8">
        <f t="shared" si="518"/>
        <v>-1</v>
      </c>
      <c r="AN3306" s="8">
        <f>SUM(AM$3:AM3306)</f>
        <v>89</v>
      </c>
      <c r="AO3306" s="2">
        <v>9</v>
      </c>
      <c r="AP3306" s="8">
        <f t="shared" si="519"/>
        <v>8</v>
      </c>
      <c r="AQ3306" s="8">
        <f>SUM(AP$3:AP3306)</f>
        <v>-382</v>
      </c>
      <c r="AR3306">
        <v>2.2000000000000002</v>
      </c>
      <c r="AS3306">
        <v>1.65</v>
      </c>
      <c r="AT3306" s="4">
        <f t="shared" si="513"/>
        <v>-1</v>
      </c>
      <c r="AU3306" s="5">
        <f>SUM($AT$3:AT3306)</f>
        <v>89</v>
      </c>
      <c r="AV3306" s="6">
        <f>SUM(R3306,U3306,X3306,AA3306,AD3306,AG3306)</f>
        <v>0.82999999999999985</v>
      </c>
    </row>
    <row r="3307" spans="1:48" x14ac:dyDescent="0.25">
      <c r="A3307">
        <f>IF(AND(G3307&lt;&gt;"",H3307&lt;&gt;"",I3307&lt;&gt;"",J3307&lt;&gt;"",K3307&lt;&gt;"",L3307&lt;&gt;"",M3307&lt;&gt;"",N3307&lt;&gt;"",O3307&lt;&gt;"",P3307&lt;&gt;"",Q3307&lt;&gt;"",T3307&lt;&gt;"",W3307&lt;&gt;"",Z3307&lt;&gt;"",AC3307&lt;&gt;"",AF3307&lt;&gt;"",AI3307&lt;&gt;"",AL3307&lt;&gt;"",AO3307&lt;&gt;"",AR3307&lt;&gt;"",AS3307&lt;&gt;""),1,0)</f>
        <v>1</v>
      </c>
      <c r="B3307" s="1">
        <v>43729</v>
      </c>
      <c r="C3307" t="s">
        <v>298</v>
      </c>
      <c r="D3307" t="s">
        <v>3898</v>
      </c>
      <c r="E3307" t="s">
        <v>425</v>
      </c>
      <c r="F3307" t="s">
        <v>419</v>
      </c>
      <c r="G3307">
        <v>2019</v>
      </c>
      <c r="H3307">
        <v>9</v>
      </c>
      <c r="I3307">
        <v>21</v>
      </c>
      <c r="J3307" t="s">
        <v>47</v>
      </c>
      <c r="K3307">
        <v>7</v>
      </c>
      <c r="L3307" s="3">
        <v>0</v>
      </c>
      <c r="M3307" s="3">
        <v>3</v>
      </c>
      <c r="N3307">
        <v>2.1</v>
      </c>
      <c r="O3307">
        <v>3.9</v>
      </c>
      <c r="P3307">
        <v>3.1</v>
      </c>
      <c r="Q3307" s="2">
        <v>1.5</v>
      </c>
      <c r="R3307" s="8">
        <f t="shared" si="514"/>
        <v>-1</v>
      </c>
      <c r="S3307" s="8">
        <f>SUM($R$3:R3307)</f>
        <v>-90.990000000000407</v>
      </c>
      <c r="T3307" s="2">
        <v>2.5</v>
      </c>
      <c r="U3307" s="8">
        <f t="shared" si="515"/>
        <v>1.5</v>
      </c>
      <c r="V3307" s="8">
        <f>SUM($U$3:U3307)</f>
        <v>-283.00999999999971</v>
      </c>
      <c r="W3307" s="9">
        <v>1.1599999999999999</v>
      </c>
      <c r="X3307" s="8">
        <f t="shared" si="510"/>
        <v>0.15999999999999992</v>
      </c>
      <c r="Y3307" s="8">
        <f>SUM($X$3:X3307)</f>
        <v>-101.43000000000021</v>
      </c>
      <c r="Z3307" s="9">
        <v>5</v>
      </c>
      <c r="AA3307" s="8">
        <f t="shared" si="511"/>
        <v>-1</v>
      </c>
      <c r="AB3307" s="8">
        <f>SUM($AA$3:AA3307)</f>
        <v>-299.69</v>
      </c>
      <c r="AC3307" s="2">
        <v>1.53</v>
      </c>
      <c r="AD3307" s="8">
        <f t="shared" si="512"/>
        <v>0.53</v>
      </c>
      <c r="AE3307" s="8">
        <f>SUM(AD$3:AD3307)</f>
        <v>1123.8800000000008</v>
      </c>
      <c r="AF3307" s="2">
        <v>2.5</v>
      </c>
      <c r="AG3307" s="8">
        <f t="shared" si="516"/>
        <v>-1</v>
      </c>
      <c r="AH3307" s="8">
        <f>SUM(AG$3:AG3307)</f>
        <v>-205.51</v>
      </c>
      <c r="AI3307">
        <v>11</v>
      </c>
      <c r="AJ3307" s="8">
        <f t="shared" si="517"/>
        <v>-1</v>
      </c>
      <c r="AK3307" s="8">
        <f>SUM(AJ$3:AJ3307)</f>
        <v>-405.5</v>
      </c>
      <c r="AL3307" s="2">
        <v>9</v>
      </c>
      <c r="AM3307" s="8">
        <f t="shared" si="518"/>
        <v>-1</v>
      </c>
      <c r="AN3307" s="8">
        <f>SUM(AM$3:AM3307)</f>
        <v>88</v>
      </c>
      <c r="AO3307" s="2">
        <v>7.5</v>
      </c>
      <c r="AP3307" s="8">
        <f t="shared" si="519"/>
        <v>-1</v>
      </c>
      <c r="AQ3307" s="8">
        <f>SUM(AP$3:AP3307)</f>
        <v>-383</v>
      </c>
      <c r="AR3307">
        <v>3.55</v>
      </c>
      <c r="AS3307">
        <v>1.27</v>
      </c>
      <c r="AT3307" s="4">
        <f t="shared" si="513"/>
        <v>-1</v>
      </c>
      <c r="AU3307" s="5">
        <f>SUM($AT$3:AT3307)</f>
        <v>88</v>
      </c>
      <c r="AV3307" s="6">
        <f>SUM(R3307,U3307,X3307,AA3307,AD3307,AG3307)</f>
        <v>-0.81</v>
      </c>
    </row>
    <row r="3308" spans="1:48" x14ac:dyDescent="0.25">
      <c r="A3308">
        <f>IF(AND(G3308&lt;&gt;"",H3308&lt;&gt;"",I3308&lt;&gt;"",J3308&lt;&gt;"",K3308&lt;&gt;"",L3308&lt;&gt;"",M3308&lt;&gt;"",N3308&lt;&gt;"",O3308&lt;&gt;"",P3308&lt;&gt;"",Q3308&lt;&gt;"",T3308&lt;&gt;"",W3308&lt;&gt;"",Z3308&lt;&gt;"",AC3308&lt;&gt;"",AF3308&lt;&gt;"",AI3308&lt;&gt;"",AL3308&lt;&gt;"",AO3308&lt;&gt;"",AR3308&lt;&gt;"",AS3308&lt;&gt;""),1,0)</f>
        <v>1</v>
      </c>
      <c r="B3308" s="1">
        <v>43729</v>
      </c>
      <c r="C3308" t="s">
        <v>298</v>
      </c>
      <c r="D3308" t="s">
        <v>3899</v>
      </c>
      <c r="E3308" t="s">
        <v>560</v>
      </c>
      <c r="F3308" t="s">
        <v>416</v>
      </c>
      <c r="G3308">
        <v>2019</v>
      </c>
      <c r="H3308">
        <v>9</v>
      </c>
      <c r="I3308">
        <v>21</v>
      </c>
      <c r="J3308" t="s">
        <v>47</v>
      </c>
      <c r="K3308">
        <v>7</v>
      </c>
      <c r="L3308" s="3">
        <v>1</v>
      </c>
      <c r="M3308" s="3">
        <v>2</v>
      </c>
      <c r="N3308">
        <v>2.9</v>
      </c>
      <c r="O3308">
        <v>3.2</v>
      </c>
      <c r="P3308">
        <v>2.5</v>
      </c>
      <c r="Q3308" s="2">
        <v>1.66</v>
      </c>
      <c r="R3308" s="8">
        <f t="shared" si="514"/>
        <v>0.65999999999999992</v>
      </c>
      <c r="S3308" s="8">
        <f>SUM($R$3:R3308)</f>
        <v>-90.33000000000041</v>
      </c>
      <c r="T3308" s="2">
        <v>2.1</v>
      </c>
      <c r="U3308" s="8">
        <f t="shared" si="515"/>
        <v>-1</v>
      </c>
      <c r="V3308" s="8">
        <f>SUM($U$3:U3308)</f>
        <v>-284.00999999999971</v>
      </c>
      <c r="W3308" s="9">
        <v>1.3</v>
      </c>
      <c r="X3308" s="8">
        <f t="shared" si="510"/>
        <v>0.30000000000000004</v>
      </c>
      <c r="Y3308" s="8">
        <f>SUM($X$3:X3308)</f>
        <v>-101.13000000000021</v>
      </c>
      <c r="Z3308" s="9">
        <v>3.5</v>
      </c>
      <c r="AA3308" s="8">
        <f t="shared" si="511"/>
        <v>-1</v>
      </c>
      <c r="AB3308" s="8">
        <f>SUM($AA$3:AA3308)</f>
        <v>-300.69</v>
      </c>
      <c r="AC3308" s="2">
        <v>1.9</v>
      </c>
      <c r="AD3308" s="8">
        <f t="shared" si="512"/>
        <v>0.89999999999999991</v>
      </c>
      <c r="AE3308" s="8">
        <f>SUM(AD$3:AD3308)</f>
        <v>1124.7800000000009</v>
      </c>
      <c r="AF3308" s="2">
        <v>1.9</v>
      </c>
      <c r="AG3308" s="8">
        <f t="shared" si="516"/>
        <v>-1</v>
      </c>
      <c r="AH3308" s="8">
        <f>SUM(AG$3:AG3308)</f>
        <v>-206.51</v>
      </c>
      <c r="AI3308">
        <v>9.5</v>
      </c>
      <c r="AJ3308" s="8">
        <f t="shared" si="517"/>
        <v>-1</v>
      </c>
      <c r="AK3308" s="8">
        <f>SUM(AJ$3:AJ3308)</f>
        <v>-406.5</v>
      </c>
      <c r="AL3308" s="2">
        <v>11</v>
      </c>
      <c r="AM3308" s="8">
        <f t="shared" si="518"/>
        <v>-1</v>
      </c>
      <c r="AN3308" s="8">
        <f>SUM(AM$3:AM3308)</f>
        <v>87</v>
      </c>
      <c r="AO3308" s="2">
        <v>6</v>
      </c>
      <c r="AP3308" s="8">
        <f t="shared" si="519"/>
        <v>-1</v>
      </c>
      <c r="AQ3308" s="8">
        <f>SUM(AP$3:AP3308)</f>
        <v>-384</v>
      </c>
      <c r="AR3308">
        <v>5.9</v>
      </c>
      <c r="AS3308">
        <v>1.1299999999999999</v>
      </c>
      <c r="AT3308" s="4">
        <f t="shared" si="513"/>
        <v>-1</v>
      </c>
      <c r="AU3308" s="5">
        <f>SUM($AT$3:AT3308)</f>
        <v>87</v>
      </c>
      <c r="AV3308" s="6">
        <f>SUM(R3308,U3308,X3308,AA3308,AD3308,AG3308)</f>
        <v>-1.1400000000000001</v>
      </c>
    </row>
    <row r="3309" spans="1:48" x14ac:dyDescent="0.25">
      <c r="A3309">
        <f>IF(AND(G3309&lt;&gt;"",H3309&lt;&gt;"",I3309&lt;&gt;"",J3309&lt;&gt;"",K3309&lt;&gt;"",L3309&lt;&gt;"",M3309&lt;&gt;"",N3309&lt;&gt;"",O3309&lt;&gt;"",P3309&lt;&gt;"",Q3309&lt;&gt;"",T3309&lt;&gt;"",W3309&lt;&gt;"",Z3309&lt;&gt;"",AC3309&lt;&gt;"",AF3309&lt;&gt;"",AI3309&lt;&gt;"",AL3309&lt;&gt;"",AO3309&lt;&gt;"",AR3309&lt;&gt;"",AS3309&lt;&gt;""),1,0)</f>
        <v>1</v>
      </c>
      <c r="B3309" s="1">
        <v>43729</v>
      </c>
      <c r="C3309" t="s">
        <v>298</v>
      </c>
      <c r="D3309" t="s">
        <v>3900</v>
      </c>
      <c r="E3309" t="s">
        <v>559</v>
      </c>
      <c r="F3309" t="s">
        <v>397</v>
      </c>
      <c r="G3309">
        <v>2019</v>
      </c>
      <c r="H3309">
        <v>9</v>
      </c>
      <c r="I3309">
        <v>21</v>
      </c>
      <c r="J3309" t="s">
        <v>47</v>
      </c>
      <c r="K3309">
        <v>7</v>
      </c>
      <c r="L3309" s="3">
        <v>1</v>
      </c>
      <c r="M3309" s="3">
        <v>0</v>
      </c>
      <c r="N3309">
        <v>1.7</v>
      </c>
      <c r="O3309">
        <v>3.9</v>
      </c>
      <c r="P3309">
        <v>4.75</v>
      </c>
      <c r="Q3309" s="2">
        <v>1.72</v>
      </c>
      <c r="R3309" s="8">
        <f t="shared" si="514"/>
        <v>-1</v>
      </c>
      <c r="S3309" s="8">
        <f>SUM($R$3:R3309)</f>
        <v>-91.33000000000041</v>
      </c>
      <c r="T3309" s="2">
        <v>2</v>
      </c>
      <c r="U3309" s="8">
        <f t="shared" si="515"/>
        <v>1</v>
      </c>
      <c r="V3309" s="8">
        <f>SUM($U$3:U3309)</f>
        <v>-283.00999999999971</v>
      </c>
      <c r="W3309" s="9">
        <v>1.22</v>
      </c>
      <c r="X3309" s="8">
        <f t="shared" si="510"/>
        <v>-1</v>
      </c>
      <c r="Y3309" s="8">
        <f>SUM($X$3:X3309)</f>
        <v>-102.13000000000021</v>
      </c>
      <c r="Z3309" s="9">
        <v>4.33</v>
      </c>
      <c r="AA3309" s="8">
        <f t="shared" si="511"/>
        <v>3.33</v>
      </c>
      <c r="AB3309" s="8">
        <f>SUM($AA$3:AA3309)</f>
        <v>-297.36</v>
      </c>
      <c r="AC3309" s="2">
        <v>1.72</v>
      </c>
      <c r="AD3309" s="8">
        <f t="shared" si="512"/>
        <v>-1</v>
      </c>
      <c r="AE3309" s="8">
        <f>SUM(AD$3:AD3309)</f>
        <v>1123.7800000000009</v>
      </c>
      <c r="AF3309" s="2">
        <v>2.1</v>
      </c>
      <c r="AG3309" s="8">
        <f t="shared" si="516"/>
        <v>1.1000000000000001</v>
      </c>
      <c r="AH3309" s="8">
        <f>SUM(AG$3:AG3309)</f>
        <v>-205.41</v>
      </c>
      <c r="AI3309">
        <v>8</v>
      </c>
      <c r="AJ3309" s="8">
        <f t="shared" si="517"/>
        <v>7</v>
      </c>
      <c r="AK3309" s="8">
        <f>SUM(AJ$3:AJ3309)</f>
        <v>-399.5</v>
      </c>
      <c r="AL3309" s="2">
        <v>8</v>
      </c>
      <c r="AM3309" s="8">
        <f t="shared" si="518"/>
        <v>-1</v>
      </c>
      <c r="AN3309" s="8">
        <f>SUM(AM$3:AM3309)</f>
        <v>86</v>
      </c>
      <c r="AO3309" s="2">
        <v>7</v>
      </c>
      <c r="AP3309" s="8">
        <f t="shared" si="519"/>
        <v>-1</v>
      </c>
      <c r="AQ3309" s="8">
        <f>SUM(AP$3:AP3309)</f>
        <v>-385</v>
      </c>
      <c r="AR3309">
        <v>2.75</v>
      </c>
      <c r="AS3309">
        <v>1.42</v>
      </c>
      <c r="AT3309" s="4">
        <f t="shared" si="513"/>
        <v>-1</v>
      </c>
      <c r="AU3309" s="5">
        <f>SUM($AT$3:AT3309)</f>
        <v>86</v>
      </c>
      <c r="AV3309" s="6">
        <f>SUM(R3309,U3309,X3309,AA3309,AD3309,AG3309)</f>
        <v>2.4300000000000002</v>
      </c>
    </row>
    <row r="3310" spans="1:48" x14ac:dyDescent="0.25">
      <c r="A3310">
        <f>IF(AND(G3310&lt;&gt;"",H3310&lt;&gt;"",I3310&lt;&gt;"",J3310&lt;&gt;"",K3310&lt;&gt;"",L3310&lt;&gt;"",M3310&lt;&gt;"",N3310&lt;&gt;"",O3310&lt;&gt;"",P3310&lt;&gt;"",Q3310&lt;&gt;"",T3310&lt;&gt;"",W3310&lt;&gt;"",Z3310&lt;&gt;"",AC3310&lt;&gt;"",AF3310&lt;&gt;"",AI3310&lt;&gt;"",AL3310&lt;&gt;"",AO3310&lt;&gt;"",AR3310&lt;&gt;"",AS3310&lt;&gt;""),1,0)</f>
        <v>1</v>
      </c>
      <c r="B3310" s="1">
        <v>43729</v>
      </c>
      <c r="C3310" t="s">
        <v>298</v>
      </c>
      <c r="D3310" t="s">
        <v>3901</v>
      </c>
      <c r="E3310" t="s">
        <v>401</v>
      </c>
      <c r="F3310" t="s">
        <v>301</v>
      </c>
      <c r="G3310">
        <v>2019</v>
      </c>
      <c r="H3310">
        <v>9</v>
      </c>
      <c r="I3310">
        <v>21</v>
      </c>
      <c r="J3310" t="s">
        <v>47</v>
      </c>
      <c r="K3310">
        <v>7</v>
      </c>
      <c r="L3310" s="3">
        <v>1</v>
      </c>
      <c r="M3310" s="3">
        <v>2</v>
      </c>
      <c r="N3310">
        <v>2.4500000000000002</v>
      </c>
      <c r="O3310">
        <v>3.5</v>
      </c>
      <c r="P3310">
        <v>2.8</v>
      </c>
      <c r="Q3310" s="2">
        <v>1.61</v>
      </c>
      <c r="R3310" s="8">
        <f t="shared" si="514"/>
        <v>0.6100000000000001</v>
      </c>
      <c r="S3310" s="8">
        <f>SUM($R$3:R3310)</f>
        <v>-90.720000000000411</v>
      </c>
      <c r="T3310" s="2">
        <v>2.2000000000000002</v>
      </c>
      <c r="U3310" s="8">
        <f t="shared" si="515"/>
        <v>-1</v>
      </c>
      <c r="V3310" s="8">
        <f>SUM($U$3:U3310)</f>
        <v>-284.00999999999971</v>
      </c>
      <c r="W3310" s="9">
        <v>1.25</v>
      </c>
      <c r="X3310" s="8">
        <f t="shared" si="510"/>
        <v>0.25</v>
      </c>
      <c r="Y3310" s="8">
        <f>SUM($X$3:X3310)</f>
        <v>-101.88000000000021</v>
      </c>
      <c r="Z3310" s="9">
        <v>4</v>
      </c>
      <c r="AA3310" s="8">
        <f t="shared" si="511"/>
        <v>-1</v>
      </c>
      <c r="AB3310" s="8">
        <f>SUM($AA$3:AA3310)</f>
        <v>-298.36</v>
      </c>
      <c r="AC3310" s="2">
        <v>1.8</v>
      </c>
      <c r="AD3310" s="8">
        <f t="shared" si="512"/>
        <v>0.8</v>
      </c>
      <c r="AE3310" s="8">
        <f>SUM(AD$3:AD3310)</f>
        <v>1124.5800000000008</v>
      </c>
      <c r="AF3310" s="2">
        <v>2</v>
      </c>
      <c r="AG3310" s="8">
        <f t="shared" si="516"/>
        <v>-1</v>
      </c>
      <c r="AH3310" s="8">
        <f>SUM(AG$3:AG3310)</f>
        <v>-206.41</v>
      </c>
      <c r="AI3310">
        <v>9.5</v>
      </c>
      <c r="AJ3310" s="8">
        <f t="shared" si="517"/>
        <v>-1</v>
      </c>
      <c r="AK3310" s="8">
        <f>SUM(AJ$3:AJ3310)</f>
        <v>-400.5</v>
      </c>
      <c r="AL3310" s="2">
        <v>9.5</v>
      </c>
      <c r="AM3310" s="8">
        <f t="shared" si="518"/>
        <v>-1</v>
      </c>
      <c r="AN3310" s="8">
        <f>SUM(AM$3:AM3310)</f>
        <v>85</v>
      </c>
      <c r="AO3310" s="2">
        <v>6.5</v>
      </c>
      <c r="AP3310" s="8">
        <f t="shared" si="519"/>
        <v>-1</v>
      </c>
      <c r="AQ3310" s="8">
        <f>SUM(AP$3:AP3310)</f>
        <v>-386</v>
      </c>
      <c r="AR3310">
        <v>4.6500000000000004</v>
      </c>
      <c r="AS3310">
        <v>1.18</v>
      </c>
      <c r="AT3310" s="4">
        <f t="shared" si="513"/>
        <v>-1</v>
      </c>
      <c r="AU3310" s="5">
        <f>SUM($AT$3:AT3310)</f>
        <v>85</v>
      </c>
      <c r="AV3310" s="6">
        <f>SUM(R3310,U3310,X3310,AA3310,AD3310,AG3310)</f>
        <v>-1.3399999999999999</v>
      </c>
    </row>
    <row r="3311" spans="1:48" x14ac:dyDescent="0.25">
      <c r="A3311">
        <f>IF(AND(G3311&lt;&gt;"",H3311&lt;&gt;"",I3311&lt;&gt;"",J3311&lt;&gt;"",K3311&lt;&gt;"",L3311&lt;&gt;"",M3311&lt;&gt;"",N3311&lt;&gt;"",O3311&lt;&gt;"",P3311&lt;&gt;"",Q3311&lt;&gt;"",T3311&lt;&gt;"",W3311&lt;&gt;"",Z3311&lt;&gt;"",AC3311&lt;&gt;"",AF3311&lt;&gt;"",AI3311&lt;&gt;"",AL3311&lt;&gt;"",AO3311&lt;&gt;"",AR3311&lt;&gt;"",AS3311&lt;&gt;""),1,0)</f>
        <v>1</v>
      </c>
      <c r="B3311" s="1">
        <v>43729</v>
      </c>
      <c r="C3311" t="s">
        <v>298</v>
      </c>
      <c r="D3311" t="s">
        <v>3902</v>
      </c>
      <c r="E3311" t="s">
        <v>404</v>
      </c>
      <c r="F3311" t="s">
        <v>407</v>
      </c>
      <c r="G3311">
        <v>2019</v>
      </c>
      <c r="H3311">
        <v>9</v>
      </c>
      <c r="I3311">
        <v>21</v>
      </c>
      <c r="J3311" t="s">
        <v>47</v>
      </c>
      <c r="K3311">
        <v>7</v>
      </c>
      <c r="L3311" s="3">
        <v>1</v>
      </c>
      <c r="M3311" s="3">
        <v>1</v>
      </c>
      <c r="N3311">
        <v>2.8</v>
      </c>
      <c r="O3311">
        <v>3.3</v>
      </c>
      <c r="P3311">
        <v>2.5499999999999998</v>
      </c>
      <c r="Q3311" s="2">
        <v>1.66</v>
      </c>
      <c r="R3311" s="8">
        <f t="shared" si="514"/>
        <v>0.65999999999999992</v>
      </c>
      <c r="S3311" s="8">
        <f>SUM($R$3:R3311)</f>
        <v>-90.060000000000414</v>
      </c>
      <c r="T3311" s="2">
        <v>2.1</v>
      </c>
      <c r="U3311" s="8">
        <f t="shared" si="515"/>
        <v>-1</v>
      </c>
      <c r="V3311" s="8">
        <f>SUM($U$3:U3311)</f>
        <v>-285.00999999999971</v>
      </c>
      <c r="W3311" s="9">
        <v>1.28</v>
      </c>
      <c r="X3311" s="8">
        <f t="shared" si="510"/>
        <v>0.28000000000000003</v>
      </c>
      <c r="Y3311" s="8">
        <f>SUM($X$3:X3311)</f>
        <v>-101.60000000000021</v>
      </c>
      <c r="Z3311" s="9">
        <v>3.75</v>
      </c>
      <c r="AA3311" s="8">
        <f t="shared" si="511"/>
        <v>-1</v>
      </c>
      <c r="AB3311" s="8">
        <f>SUM($AA$3:AA3311)</f>
        <v>-299.36</v>
      </c>
      <c r="AC3311" s="2">
        <v>1.9</v>
      </c>
      <c r="AD3311" s="8">
        <f t="shared" si="512"/>
        <v>0.89999999999999991</v>
      </c>
      <c r="AE3311" s="8">
        <f>SUM(AD$3:AD3311)</f>
        <v>1125.4800000000009</v>
      </c>
      <c r="AF3311" s="2">
        <v>1.9</v>
      </c>
      <c r="AG3311" s="8">
        <f t="shared" si="516"/>
        <v>0.89999999999999991</v>
      </c>
      <c r="AH3311" s="8">
        <f>SUM(AG$3:AG3311)</f>
        <v>-205.51</v>
      </c>
      <c r="AI3311">
        <v>9.5</v>
      </c>
      <c r="AJ3311" s="8">
        <f t="shared" si="517"/>
        <v>-1</v>
      </c>
      <c r="AK3311" s="8">
        <f>SUM(AJ$3:AJ3311)</f>
        <v>-401.5</v>
      </c>
      <c r="AL3311" s="2">
        <v>10</v>
      </c>
      <c r="AM3311" s="8">
        <f t="shared" si="518"/>
        <v>-1</v>
      </c>
      <c r="AN3311" s="8">
        <f>SUM(AM$3:AM3311)</f>
        <v>84</v>
      </c>
      <c r="AO3311" s="2">
        <v>6</v>
      </c>
      <c r="AP3311" s="8">
        <f t="shared" si="519"/>
        <v>5</v>
      </c>
      <c r="AQ3311" s="8">
        <f>SUM(AP$3:AP3311)</f>
        <v>-381</v>
      </c>
      <c r="AR3311">
        <v>5.75</v>
      </c>
      <c r="AS3311">
        <v>1.1399999999999999</v>
      </c>
      <c r="AT3311" s="4">
        <f t="shared" si="513"/>
        <v>-1</v>
      </c>
      <c r="AU3311" s="5">
        <f>SUM($AT$3:AT3311)</f>
        <v>84</v>
      </c>
      <c r="AV3311" s="6">
        <f>SUM(R3311,U3311,X3311,AA3311,AD3311,AG3311)</f>
        <v>0.73999999999999977</v>
      </c>
    </row>
    <row r="3312" spans="1:48" x14ac:dyDescent="0.25">
      <c r="A3312">
        <f>IF(AND(G3312&lt;&gt;"",H3312&lt;&gt;"",I3312&lt;&gt;"",J3312&lt;&gt;"",K3312&lt;&gt;"",L3312&lt;&gt;"",M3312&lt;&gt;"",N3312&lt;&gt;"",O3312&lt;&gt;"",P3312&lt;&gt;"",Q3312&lt;&gt;"",T3312&lt;&gt;"",W3312&lt;&gt;"",Z3312&lt;&gt;"",AC3312&lt;&gt;"",AF3312&lt;&gt;"",AI3312&lt;&gt;"",AL3312&lt;&gt;"",AO3312&lt;&gt;"",AR3312&lt;&gt;"",AS3312&lt;&gt;""),1,0)</f>
        <v>1</v>
      </c>
      <c r="B3312" s="1">
        <v>43729</v>
      </c>
      <c r="C3312" t="s">
        <v>298</v>
      </c>
      <c r="D3312" t="s">
        <v>3903</v>
      </c>
      <c r="E3312" t="s">
        <v>424</v>
      </c>
      <c r="F3312" t="s">
        <v>409</v>
      </c>
      <c r="G3312">
        <v>2019</v>
      </c>
      <c r="H3312">
        <v>9</v>
      </c>
      <c r="I3312">
        <v>21</v>
      </c>
      <c r="J3312" t="s">
        <v>47</v>
      </c>
      <c r="K3312">
        <v>7</v>
      </c>
      <c r="L3312" s="3">
        <v>2</v>
      </c>
      <c r="M3312" s="3">
        <v>0</v>
      </c>
      <c r="N3312">
        <v>2.2999999999999998</v>
      </c>
      <c r="O3312">
        <v>3.25</v>
      </c>
      <c r="P3312">
        <v>3.2</v>
      </c>
      <c r="Q3312" s="2">
        <v>1.72</v>
      </c>
      <c r="R3312" s="8">
        <f t="shared" si="514"/>
        <v>-1</v>
      </c>
      <c r="S3312" s="8">
        <f>SUM($R$3:R3312)</f>
        <v>-91.060000000000414</v>
      </c>
      <c r="T3312" s="2">
        <v>2</v>
      </c>
      <c r="U3312" s="8">
        <f t="shared" si="515"/>
        <v>1</v>
      </c>
      <c r="V3312" s="8">
        <f>SUM($U$3:U3312)</f>
        <v>-284.00999999999971</v>
      </c>
      <c r="W3312" s="9">
        <v>1.3</v>
      </c>
      <c r="X3312" s="8">
        <f t="shared" si="510"/>
        <v>0.30000000000000004</v>
      </c>
      <c r="Y3312" s="8">
        <f>SUM($X$3:X3312)</f>
        <v>-101.30000000000021</v>
      </c>
      <c r="Z3312" s="9">
        <v>3.5</v>
      </c>
      <c r="AA3312" s="8">
        <f t="shared" si="511"/>
        <v>-1</v>
      </c>
      <c r="AB3312" s="8">
        <f>SUM($AA$3:AA3312)</f>
        <v>-300.36</v>
      </c>
      <c r="AC3312" s="2">
        <v>1.9</v>
      </c>
      <c r="AD3312" s="8">
        <f t="shared" si="512"/>
        <v>0.89999999999999991</v>
      </c>
      <c r="AE3312" s="8">
        <f>SUM(AD$3:AD3312)</f>
        <v>1126.380000000001</v>
      </c>
      <c r="AF3312" s="2">
        <v>1.9</v>
      </c>
      <c r="AG3312" s="8">
        <f t="shared" si="516"/>
        <v>0.89999999999999991</v>
      </c>
      <c r="AH3312" s="8">
        <f>SUM(AG$3:AG3312)</f>
        <v>-204.60999999999999</v>
      </c>
      <c r="AI3312">
        <v>8</v>
      </c>
      <c r="AJ3312" s="8">
        <f t="shared" si="517"/>
        <v>-1</v>
      </c>
      <c r="AK3312" s="8">
        <f>SUM(AJ$3:AJ3312)</f>
        <v>-402.5</v>
      </c>
      <c r="AL3312" s="2">
        <v>9</v>
      </c>
      <c r="AM3312" s="8">
        <f t="shared" si="518"/>
        <v>-1</v>
      </c>
      <c r="AN3312" s="8">
        <f>SUM(AM$3:AM3312)</f>
        <v>83</v>
      </c>
      <c r="AO3312" s="2">
        <v>6</v>
      </c>
      <c r="AP3312" s="8">
        <f t="shared" si="519"/>
        <v>-1</v>
      </c>
      <c r="AQ3312" s="8">
        <f>SUM(AP$3:AP3312)</f>
        <v>-382</v>
      </c>
      <c r="AR3312">
        <v>4.4000000000000004</v>
      </c>
      <c r="AS3312">
        <v>1.2</v>
      </c>
      <c r="AT3312" s="4">
        <f t="shared" si="513"/>
        <v>-1</v>
      </c>
      <c r="AU3312" s="5">
        <f>SUM($AT$3:AT3312)</f>
        <v>83</v>
      </c>
      <c r="AV3312" s="6">
        <f>SUM(R3312,U3312,X3312,AA3312,AD3312,AG3312)</f>
        <v>1.0999999999999999</v>
      </c>
    </row>
    <row r="3313" spans="1:48" x14ac:dyDescent="0.25">
      <c r="A3313">
        <f>IF(AND(G3313&lt;&gt;"",H3313&lt;&gt;"",I3313&lt;&gt;"",J3313&lt;&gt;"",K3313&lt;&gt;"",L3313&lt;&gt;"",M3313&lt;&gt;"",N3313&lt;&gt;"",O3313&lt;&gt;"",P3313&lt;&gt;"",Q3313&lt;&gt;"",T3313&lt;&gt;"",W3313&lt;&gt;"",Z3313&lt;&gt;"",AC3313&lt;&gt;"",AF3313&lt;&gt;"",AI3313&lt;&gt;"",AL3313&lt;&gt;"",AO3313&lt;&gt;"",AR3313&lt;&gt;"",AS3313&lt;&gt;""),1,0)</f>
        <v>1</v>
      </c>
      <c r="B3313" s="1">
        <v>43729</v>
      </c>
      <c r="C3313" t="s">
        <v>258</v>
      </c>
      <c r="D3313" t="s">
        <v>3904</v>
      </c>
      <c r="E3313" t="s">
        <v>427</v>
      </c>
      <c r="F3313" t="s">
        <v>260</v>
      </c>
      <c r="G3313">
        <v>2019</v>
      </c>
      <c r="H3313">
        <v>9</v>
      </c>
      <c r="I3313">
        <v>21</v>
      </c>
      <c r="J3313" t="s">
        <v>47</v>
      </c>
      <c r="K3313">
        <v>7</v>
      </c>
      <c r="L3313" s="3">
        <v>1</v>
      </c>
      <c r="M3313" s="3">
        <v>1</v>
      </c>
      <c r="N3313">
        <v>2.6</v>
      </c>
      <c r="O3313">
        <v>3.5</v>
      </c>
      <c r="P3313">
        <v>2.8</v>
      </c>
      <c r="Q3313" s="2">
        <v>1.53</v>
      </c>
      <c r="R3313" s="8">
        <f t="shared" si="514"/>
        <v>0.53</v>
      </c>
      <c r="S3313" s="8">
        <f>SUM($R$3:R3313)</f>
        <v>-90.530000000000413</v>
      </c>
      <c r="T3313" s="2">
        <v>2.37</v>
      </c>
      <c r="U3313" s="8">
        <f t="shared" si="515"/>
        <v>-1</v>
      </c>
      <c r="V3313" s="8">
        <f>SUM($U$3:U3313)</f>
        <v>-285.00999999999971</v>
      </c>
      <c r="W3313" s="9">
        <v>1.2</v>
      </c>
      <c r="X3313" s="8">
        <f t="shared" si="510"/>
        <v>0.19999999999999996</v>
      </c>
      <c r="Y3313" s="8">
        <f>SUM($X$3:X3313)</f>
        <v>-101.10000000000021</v>
      </c>
      <c r="Z3313" s="9">
        <v>4.33</v>
      </c>
      <c r="AA3313" s="8">
        <f t="shared" si="511"/>
        <v>-1</v>
      </c>
      <c r="AB3313" s="8">
        <f>SUM($AA$3:AA3313)</f>
        <v>-301.36</v>
      </c>
      <c r="AC3313" s="2">
        <v>1.8</v>
      </c>
      <c r="AD3313" s="8">
        <f t="shared" si="512"/>
        <v>0.8</v>
      </c>
      <c r="AE3313" s="8">
        <f>SUM(AD$3:AD3313)</f>
        <v>1127.180000000001</v>
      </c>
      <c r="AF3313" s="2">
        <v>2</v>
      </c>
      <c r="AG3313" s="8">
        <f t="shared" si="516"/>
        <v>1</v>
      </c>
      <c r="AH3313" s="8">
        <f>SUM(AG$3:AG3313)</f>
        <v>-203.60999999999999</v>
      </c>
      <c r="AI3313">
        <v>11</v>
      </c>
      <c r="AJ3313" s="8">
        <f t="shared" si="517"/>
        <v>-1</v>
      </c>
      <c r="AK3313" s="8">
        <f>SUM(AJ$3:AJ3313)</f>
        <v>-403.5</v>
      </c>
      <c r="AL3313" s="2">
        <v>10</v>
      </c>
      <c r="AM3313" s="8">
        <f t="shared" si="518"/>
        <v>-1</v>
      </c>
      <c r="AN3313" s="8">
        <f>SUM(AM$3:AM3313)</f>
        <v>82</v>
      </c>
      <c r="AO3313" s="2">
        <v>6.5</v>
      </c>
      <c r="AP3313" s="8">
        <f t="shared" si="519"/>
        <v>5.5</v>
      </c>
      <c r="AQ3313" s="8">
        <f>SUM(AP$3:AP3313)</f>
        <v>-376.5</v>
      </c>
      <c r="AR3313">
        <v>5.25</v>
      </c>
      <c r="AS3313">
        <v>1.1599999999999999</v>
      </c>
      <c r="AT3313" s="4">
        <f t="shared" si="513"/>
        <v>-1</v>
      </c>
      <c r="AU3313" s="5">
        <f>SUM($AT$3:AT3313)</f>
        <v>82</v>
      </c>
      <c r="AV3313" s="6">
        <f>SUM(R3313,U3313,X3313,AA3313,AD3313,AG3313)</f>
        <v>0.53</v>
      </c>
    </row>
    <row r="3314" spans="1:48" x14ac:dyDescent="0.25">
      <c r="A3314">
        <f>IF(AND(G3314&lt;&gt;"",H3314&lt;&gt;"",I3314&lt;&gt;"",J3314&lt;&gt;"",K3314&lt;&gt;"",L3314&lt;&gt;"",M3314&lt;&gt;"",N3314&lt;&gt;"",O3314&lt;&gt;"",P3314&lt;&gt;"",Q3314&lt;&gt;"",T3314&lt;&gt;"",W3314&lt;&gt;"",Z3314&lt;&gt;"",AC3314&lt;&gt;"",AF3314&lt;&gt;"",AI3314&lt;&gt;"",AL3314&lt;&gt;"",AO3314&lt;&gt;"",AR3314&lt;&gt;"",AS3314&lt;&gt;""),1,0)</f>
        <v>1</v>
      </c>
      <c r="B3314" s="1">
        <v>43729</v>
      </c>
      <c r="C3314" t="s">
        <v>258</v>
      </c>
      <c r="D3314" t="s">
        <v>3905</v>
      </c>
      <c r="E3314" t="s">
        <v>429</v>
      </c>
      <c r="F3314" t="s">
        <v>263</v>
      </c>
      <c r="G3314">
        <v>2019</v>
      </c>
      <c r="H3314">
        <v>9</v>
      </c>
      <c r="I3314">
        <v>21</v>
      </c>
      <c r="J3314" t="s">
        <v>47</v>
      </c>
      <c r="K3314">
        <v>7</v>
      </c>
      <c r="L3314" s="3">
        <v>1</v>
      </c>
      <c r="M3314" s="3">
        <v>3</v>
      </c>
      <c r="N3314">
        <v>3.2</v>
      </c>
      <c r="O3314">
        <v>3.4</v>
      </c>
      <c r="P3314">
        <v>2.4</v>
      </c>
      <c r="Q3314" s="2">
        <v>1.8</v>
      </c>
      <c r="R3314" s="8">
        <f t="shared" si="514"/>
        <v>0.8</v>
      </c>
      <c r="S3314" s="8">
        <f>SUM($R$3:R3314)</f>
        <v>-89.730000000000416</v>
      </c>
      <c r="T3314" s="2">
        <v>1.95</v>
      </c>
      <c r="U3314" s="8">
        <f t="shared" si="515"/>
        <v>-1</v>
      </c>
      <c r="V3314" s="8">
        <f>SUM($U$3:U3314)</f>
        <v>-286.00999999999971</v>
      </c>
      <c r="W3314" s="9">
        <v>1.33</v>
      </c>
      <c r="X3314" s="8">
        <f t="shared" si="510"/>
        <v>0.33000000000000007</v>
      </c>
      <c r="Y3314" s="8">
        <f>SUM($X$3:X3314)</f>
        <v>-100.77000000000021</v>
      </c>
      <c r="Z3314" s="9">
        <v>3.25</v>
      </c>
      <c r="AA3314" s="8">
        <f t="shared" si="511"/>
        <v>-1</v>
      </c>
      <c r="AB3314" s="8">
        <f>SUM($AA$3:AA3314)</f>
        <v>-302.36</v>
      </c>
      <c r="AC3314" s="2">
        <v>2.0699999999999998</v>
      </c>
      <c r="AD3314" s="8">
        <f t="shared" si="512"/>
        <v>1.0699999999999998</v>
      </c>
      <c r="AE3314" s="8">
        <f>SUM(AD$3:AD3314)</f>
        <v>1128.2500000000009</v>
      </c>
      <c r="AF3314" s="2">
        <v>1.72</v>
      </c>
      <c r="AG3314" s="8">
        <f t="shared" si="516"/>
        <v>-1</v>
      </c>
      <c r="AH3314" s="8">
        <f>SUM(AG$3:AG3314)</f>
        <v>-204.60999999999999</v>
      </c>
      <c r="AI3314">
        <v>9</v>
      </c>
      <c r="AJ3314" s="8">
        <f t="shared" si="517"/>
        <v>-1</v>
      </c>
      <c r="AK3314" s="8">
        <f>SUM(AJ$3:AJ3314)</f>
        <v>-404.5</v>
      </c>
      <c r="AL3314" s="2">
        <v>11</v>
      </c>
      <c r="AM3314" s="8">
        <f t="shared" si="518"/>
        <v>-1</v>
      </c>
      <c r="AN3314" s="8">
        <f>SUM(AM$3:AM3314)</f>
        <v>81</v>
      </c>
      <c r="AO3314" s="2">
        <v>6</v>
      </c>
      <c r="AP3314" s="8">
        <f t="shared" si="519"/>
        <v>-1</v>
      </c>
      <c r="AQ3314" s="8">
        <f>SUM(AP$3:AP3314)</f>
        <v>-377.5</v>
      </c>
      <c r="AR3314">
        <v>6.4</v>
      </c>
      <c r="AS3314">
        <v>1.1100000000000001</v>
      </c>
      <c r="AT3314" s="4">
        <f t="shared" si="513"/>
        <v>-1</v>
      </c>
      <c r="AU3314" s="5">
        <f>SUM($AT$3:AT3314)</f>
        <v>81</v>
      </c>
      <c r="AV3314" s="6">
        <f>SUM(R3314,U3314,X3314,AA3314,AD3314,AG3314)</f>
        <v>-0.8</v>
      </c>
    </row>
    <row r="3315" spans="1:48" x14ac:dyDescent="0.25">
      <c r="A3315">
        <f>IF(AND(G3315&lt;&gt;"",H3315&lt;&gt;"",I3315&lt;&gt;"",J3315&lt;&gt;"",K3315&lt;&gt;"",L3315&lt;&gt;"",M3315&lt;&gt;"",N3315&lt;&gt;"",O3315&lt;&gt;"",P3315&lt;&gt;"",Q3315&lt;&gt;"",T3315&lt;&gt;"",W3315&lt;&gt;"",Z3315&lt;&gt;"",AC3315&lt;&gt;"",AF3315&lt;&gt;"",AI3315&lt;&gt;"",AL3315&lt;&gt;"",AO3315&lt;&gt;"",AR3315&lt;&gt;"",AS3315&lt;&gt;""),1,0)</f>
        <v>0</v>
      </c>
      <c r="B3315" s="1">
        <v>43729</v>
      </c>
      <c r="C3315" t="s">
        <v>258</v>
      </c>
      <c r="D3315" t="s">
        <v>3906</v>
      </c>
      <c r="E3315" t="s">
        <v>267</v>
      </c>
      <c r="F3315" t="s">
        <v>264</v>
      </c>
      <c r="G3315">
        <v>2019</v>
      </c>
      <c r="H3315">
        <v>9</v>
      </c>
      <c r="I3315">
        <v>21</v>
      </c>
      <c r="J3315" t="s">
        <v>47</v>
      </c>
      <c r="K3315">
        <v>7</v>
      </c>
      <c r="L3315" s="3">
        <v>1</v>
      </c>
      <c r="M3315" s="3">
        <v>1</v>
      </c>
      <c r="N3315">
        <v>11</v>
      </c>
      <c r="O3315">
        <v>5.25</v>
      </c>
      <c r="P3315">
        <v>1.28</v>
      </c>
      <c r="Q3315" s="2">
        <v>1.95</v>
      </c>
      <c r="R3315" s="8" t="str">
        <f t="shared" si="514"/>
        <v/>
      </c>
      <c r="S3315" s="8">
        <f>SUM($R$3:R3315)</f>
        <v>-89.730000000000416</v>
      </c>
      <c r="T3315" s="2">
        <v>1.8</v>
      </c>
      <c r="U3315" s="8" t="str">
        <f t="shared" si="515"/>
        <v/>
      </c>
      <c r="V3315" s="8">
        <f>SUM($U$3:U3315)</f>
        <v>-286.00999999999971</v>
      </c>
      <c r="W3315" s="9">
        <v>1.1599999999999999</v>
      </c>
      <c r="X3315" s="8" t="str">
        <f t="shared" si="510"/>
        <v/>
      </c>
      <c r="Y3315" s="8">
        <f>SUM($X$3:X3315)</f>
        <v>-100.77000000000021</v>
      </c>
      <c r="Z3315" s="9">
        <v>5</v>
      </c>
      <c r="AA3315" s="8" t="str">
        <f t="shared" si="511"/>
        <v/>
      </c>
      <c r="AB3315" s="8">
        <f>SUM($AA$3:AA3315)</f>
        <v>-302.36</v>
      </c>
      <c r="AC3315" s="2">
        <v>1.53</v>
      </c>
      <c r="AD3315" s="8" t="str">
        <f t="shared" si="512"/>
        <v/>
      </c>
      <c r="AE3315" s="8">
        <f>SUM(AD$3:AD3315)</f>
        <v>1128.2500000000009</v>
      </c>
      <c r="AF3315" s="2">
        <v>2.4</v>
      </c>
      <c r="AG3315" s="8" t="str">
        <f t="shared" si="516"/>
        <v/>
      </c>
      <c r="AH3315" s="8">
        <f>SUM(AG$3:AG3315)</f>
        <v>-204.60999999999999</v>
      </c>
      <c r="AI3315">
        <v>29</v>
      </c>
      <c r="AJ3315" s="8" t="str">
        <f t="shared" si="517"/>
        <v/>
      </c>
      <c r="AK3315" s="8">
        <f>SUM(AJ$3:AJ3315)</f>
        <v>-404.5</v>
      </c>
      <c r="AL3315" s="2">
        <v>34</v>
      </c>
      <c r="AM3315" s="8" t="str">
        <f t="shared" si="518"/>
        <v/>
      </c>
      <c r="AN3315" s="8">
        <f>SUM(AM$3:AM3315)</f>
        <v>81</v>
      </c>
      <c r="AO3315" s="2">
        <v>10</v>
      </c>
      <c r="AP3315" s="8" t="str">
        <f t="shared" si="519"/>
        <v/>
      </c>
      <c r="AQ3315" s="8">
        <f>SUM(AP$3:AP3315)</f>
        <v>-377.5</v>
      </c>
      <c r="AT3315" s="4" t="str">
        <f t="shared" si="513"/>
        <v/>
      </c>
      <c r="AU3315" s="5">
        <f>SUM($AT$3:AT3315)</f>
        <v>81</v>
      </c>
      <c r="AV3315" s="6">
        <f>SUM(R3315,U3315,X3315,AA3315,AD3315,AG3315)</f>
        <v>0</v>
      </c>
    </row>
    <row r="3316" spans="1:48" x14ac:dyDescent="0.25">
      <c r="A3316">
        <f>IF(AND(G3316&lt;&gt;"",H3316&lt;&gt;"",I3316&lt;&gt;"",J3316&lt;&gt;"",K3316&lt;&gt;"",L3316&lt;&gt;"",M3316&lt;&gt;"",N3316&lt;&gt;"",O3316&lt;&gt;"",P3316&lt;&gt;"",Q3316&lt;&gt;"",T3316&lt;&gt;"",W3316&lt;&gt;"",Z3316&lt;&gt;"",AC3316&lt;&gt;"",AF3316&lt;&gt;"",AI3316&lt;&gt;"",AL3316&lt;&gt;"",AO3316&lt;&gt;"",AR3316&lt;&gt;"",AS3316&lt;&gt;""),1,0)</f>
        <v>1</v>
      </c>
      <c r="B3316" s="1">
        <v>43729</v>
      </c>
      <c r="C3316" t="s">
        <v>258</v>
      </c>
      <c r="D3316" t="s">
        <v>3907</v>
      </c>
      <c r="E3316" t="s">
        <v>438</v>
      </c>
      <c r="F3316" t="s">
        <v>661</v>
      </c>
      <c r="G3316">
        <v>2019</v>
      </c>
      <c r="H3316">
        <v>9</v>
      </c>
      <c r="I3316">
        <v>21</v>
      </c>
      <c r="J3316" t="s">
        <v>47</v>
      </c>
      <c r="K3316">
        <v>7</v>
      </c>
      <c r="L3316" s="3">
        <v>2</v>
      </c>
      <c r="M3316" s="3">
        <v>0</v>
      </c>
      <c r="N3316">
        <v>2.75</v>
      </c>
      <c r="O3316">
        <v>3.7</v>
      </c>
      <c r="P3316">
        <v>2.5499999999999998</v>
      </c>
      <c r="Q3316" s="2">
        <v>1.61</v>
      </c>
      <c r="R3316" s="8">
        <f t="shared" si="514"/>
        <v>-1</v>
      </c>
      <c r="S3316" s="8">
        <f>SUM($R$3:R3316)</f>
        <v>-90.730000000000416</v>
      </c>
      <c r="T3316" s="2">
        <v>2.2000000000000002</v>
      </c>
      <c r="U3316" s="8">
        <f t="shared" si="515"/>
        <v>1.2000000000000002</v>
      </c>
      <c r="V3316" s="8">
        <f>SUM($U$3:U3316)</f>
        <v>-284.80999999999972</v>
      </c>
      <c r="W3316" s="9">
        <v>1.22</v>
      </c>
      <c r="X3316" s="8">
        <f t="shared" si="510"/>
        <v>0.21999999999999997</v>
      </c>
      <c r="Y3316" s="8">
        <f>SUM($X$3:X3316)</f>
        <v>-100.55000000000021</v>
      </c>
      <c r="Z3316" s="9">
        <v>4</v>
      </c>
      <c r="AA3316" s="8">
        <f t="shared" si="511"/>
        <v>-1</v>
      </c>
      <c r="AB3316" s="8">
        <f>SUM($AA$3:AA3316)</f>
        <v>-303.36</v>
      </c>
      <c r="AC3316" s="2">
        <v>1.75</v>
      </c>
      <c r="AD3316" s="8">
        <f t="shared" si="512"/>
        <v>0.75</v>
      </c>
      <c r="AE3316" s="8">
        <f>SUM(AD$3:AD3316)</f>
        <v>1129.0000000000009</v>
      </c>
      <c r="AF3316" s="2">
        <v>2.0499999999999998</v>
      </c>
      <c r="AG3316" s="8">
        <f t="shared" si="516"/>
        <v>1.0499999999999998</v>
      </c>
      <c r="AH3316" s="8">
        <f>SUM(AG$3:AG3316)</f>
        <v>-203.55999999999997</v>
      </c>
      <c r="AI3316">
        <v>10</v>
      </c>
      <c r="AJ3316" s="8">
        <f t="shared" si="517"/>
        <v>-1</v>
      </c>
      <c r="AK3316" s="8">
        <f>SUM(AJ$3:AJ3316)</f>
        <v>-405.5</v>
      </c>
      <c r="AL3316" s="2">
        <v>10</v>
      </c>
      <c r="AM3316" s="8">
        <f t="shared" si="518"/>
        <v>-1</v>
      </c>
      <c r="AN3316" s="8">
        <f>SUM(AM$3:AM3316)</f>
        <v>80</v>
      </c>
      <c r="AO3316" s="2">
        <v>6.5</v>
      </c>
      <c r="AP3316" s="8">
        <f t="shared" si="519"/>
        <v>-1</v>
      </c>
      <c r="AQ3316" s="8">
        <f>SUM(AP$3:AP3316)</f>
        <v>-378.5</v>
      </c>
      <c r="AR3316">
        <v>5.25</v>
      </c>
      <c r="AS3316">
        <v>1.1599999999999999</v>
      </c>
      <c r="AT3316" s="4">
        <f t="shared" si="513"/>
        <v>-1</v>
      </c>
      <c r="AU3316" s="5">
        <f>SUM($AT$3:AT3316)</f>
        <v>80</v>
      </c>
      <c r="AV3316" s="6">
        <f>SUM(R3316,U3316,X3316,AA3316,AD3316,AG3316)</f>
        <v>1.22</v>
      </c>
    </row>
    <row r="3317" spans="1:48" x14ac:dyDescent="0.25">
      <c r="A3317">
        <f>IF(AND(G3317&lt;&gt;"",H3317&lt;&gt;"",I3317&lt;&gt;"",J3317&lt;&gt;"",K3317&lt;&gt;"",L3317&lt;&gt;"",M3317&lt;&gt;"",N3317&lt;&gt;"",O3317&lt;&gt;"",P3317&lt;&gt;"",Q3317&lt;&gt;"",T3317&lt;&gt;"",W3317&lt;&gt;"",Z3317&lt;&gt;"",AC3317&lt;&gt;"",AF3317&lt;&gt;"",AI3317&lt;&gt;"",AL3317&lt;&gt;"",AO3317&lt;&gt;"",AR3317&lt;&gt;"",AS3317&lt;&gt;""),1,0)</f>
        <v>1</v>
      </c>
      <c r="B3317" s="1">
        <v>43729</v>
      </c>
      <c r="C3317" t="s">
        <v>258</v>
      </c>
      <c r="D3317" t="s">
        <v>3908</v>
      </c>
      <c r="E3317" t="s">
        <v>270</v>
      </c>
      <c r="F3317" t="s">
        <v>440</v>
      </c>
      <c r="G3317">
        <v>2019</v>
      </c>
      <c r="H3317">
        <v>9</v>
      </c>
      <c r="I3317">
        <v>21</v>
      </c>
      <c r="J3317" t="s">
        <v>47</v>
      </c>
      <c r="K3317">
        <v>7</v>
      </c>
      <c r="L3317" s="3">
        <v>2</v>
      </c>
      <c r="M3317" s="3">
        <v>1</v>
      </c>
      <c r="N3317">
        <v>1.65</v>
      </c>
      <c r="O3317">
        <v>4.2</v>
      </c>
      <c r="P3317">
        <v>5.75</v>
      </c>
      <c r="Q3317" s="2">
        <v>1.9</v>
      </c>
      <c r="R3317" s="8">
        <f t="shared" si="514"/>
        <v>0.89999999999999991</v>
      </c>
      <c r="S3317" s="8">
        <f>SUM($R$3:R3317)</f>
        <v>-89.83000000000041</v>
      </c>
      <c r="T3317" s="2">
        <v>1.9</v>
      </c>
      <c r="U3317" s="8">
        <f t="shared" si="515"/>
        <v>-1</v>
      </c>
      <c r="V3317" s="8">
        <f>SUM($U$3:U3317)</f>
        <v>-285.80999999999972</v>
      </c>
      <c r="W3317" s="9">
        <v>1.25</v>
      </c>
      <c r="X3317" s="8">
        <f t="shared" si="510"/>
        <v>0.25</v>
      </c>
      <c r="Y3317" s="8">
        <f>SUM($X$3:X3317)</f>
        <v>-100.30000000000021</v>
      </c>
      <c r="Z3317" s="9">
        <v>3.75</v>
      </c>
      <c r="AA3317" s="8">
        <f t="shared" si="511"/>
        <v>-1</v>
      </c>
      <c r="AB3317" s="8">
        <f>SUM($AA$3:AA3317)</f>
        <v>-304.36</v>
      </c>
      <c r="AC3317" s="2">
        <v>1.85</v>
      </c>
      <c r="AD3317" s="8">
        <f t="shared" si="512"/>
        <v>0.85000000000000009</v>
      </c>
      <c r="AE3317" s="8">
        <f>SUM(AD$3:AD3317)</f>
        <v>1129.8500000000008</v>
      </c>
      <c r="AF3317" s="2">
        <v>1.95</v>
      </c>
      <c r="AG3317" s="8">
        <f t="shared" si="516"/>
        <v>-1</v>
      </c>
      <c r="AH3317" s="8">
        <f>SUM(AG$3:AG3317)</f>
        <v>-204.55999999999997</v>
      </c>
      <c r="AI3317">
        <v>7</v>
      </c>
      <c r="AJ3317" s="8">
        <f t="shared" si="517"/>
        <v>-1</v>
      </c>
      <c r="AK3317" s="8">
        <f>SUM(AJ$3:AJ3317)</f>
        <v>-406.5</v>
      </c>
      <c r="AL3317" s="2">
        <v>8</v>
      </c>
      <c r="AM3317" s="8">
        <f t="shared" si="518"/>
        <v>7</v>
      </c>
      <c r="AN3317" s="8">
        <f>SUM(AM$3:AM3317)</f>
        <v>87</v>
      </c>
      <c r="AO3317" s="2">
        <v>7.5</v>
      </c>
      <c r="AP3317" s="8">
        <f t="shared" si="519"/>
        <v>-1</v>
      </c>
      <c r="AQ3317" s="8">
        <f>SUM(AP$3:AP3317)</f>
        <v>-379.5</v>
      </c>
      <c r="AR3317">
        <v>2.67</v>
      </c>
      <c r="AS3317">
        <v>1.45</v>
      </c>
      <c r="AT3317" s="4">
        <f t="shared" si="513"/>
        <v>7</v>
      </c>
      <c r="AU3317" s="5">
        <f>SUM($AT$3:AT3317)</f>
        <v>87</v>
      </c>
      <c r="AV3317" s="6">
        <f>SUM(R3317,U3317,X3317,AA3317,AD3317,AG3317)</f>
        <v>-1</v>
      </c>
    </row>
    <row r="3318" spans="1:48" x14ac:dyDescent="0.25">
      <c r="A3318">
        <f>IF(AND(G3318&lt;&gt;"",H3318&lt;&gt;"",I3318&lt;&gt;"",J3318&lt;&gt;"",K3318&lt;&gt;"",L3318&lt;&gt;"",M3318&lt;&gt;"",N3318&lt;&gt;"",O3318&lt;&gt;"",P3318&lt;&gt;"",Q3318&lt;&gt;"",T3318&lt;&gt;"",W3318&lt;&gt;"",Z3318&lt;&gt;"",AC3318&lt;&gt;"",AF3318&lt;&gt;"",AI3318&lt;&gt;"",AL3318&lt;&gt;"",AO3318&lt;&gt;"",AR3318&lt;&gt;"",AS3318&lt;&gt;""),1,0)</f>
        <v>1</v>
      </c>
      <c r="B3318" s="1">
        <v>43729</v>
      </c>
      <c r="C3318" t="s">
        <v>258</v>
      </c>
      <c r="D3318" t="s">
        <v>3909</v>
      </c>
      <c r="E3318" t="s">
        <v>448</v>
      </c>
      <c r="F3318" t="s">
        <v>432</v>
      </c>
      <c r="G3318">
        <v>2019</v>
      </c>
      <c r="H3318">
        <v>9</v>
      </c>
      <c r="I3318">
        <v>21</v>
      </c>
      <c r="J3318" t="s">
        <v>47</v>
      </c>
      <c r="K3318">
        <v>7</v>
      </c>
      <c r="L3318" s="3">
        <v>0</v>
      </c>
      <c r="M3318" s="3">
        <v>1</v>
      </c>
      <c r="N3318">
        <v>3.4</v>
      </c>
      <c r="O3318">
        <v>3.5</v>
      </c>
      <c r="P3318">
        <v>2.25</v>
      </c>
      <c r="Q3318" s="2">
        <v>1.7</v>
      </c>
      <c r="R3318" s="8">
        <f t="shared" si="514"/>
        <v>-1</v>
      </c>
      <c r="S3318" s="8">
        <f>SUM($R$3:R3318)</f>
        <v>-90.83000000000041</v>
      </c>
      <c r="T3318" s="2">
        <v>2.0499999999999998</v>
      </c>
      <c r="U3318" s="8">
        <f t="shared" si="515"/>
        <v>1.0499999999999998</v>
      </c>
      <c r="V3318" s="8">
        <f>SUM($U$3:U3318)</f>
        <v>-284.75999999999971</v>
      </c>
      <c r="W3318" s="9">
        <v>1.28</v>
      </c>
      <c r="X3318" s="8">
        <f t="shared" si="510"/>
        <v>-1</v>
      </c>
      <c r="Y3318" s="8">
        <f>SUM($X$3:X3318)</f>
        <v>-101.30000000000021</v>
      </c>
      <c r="Z3318" s="9">
        <v>3.5</v>
      </c>
      <c r="AA3318" s="8">
        <f t="shared" si="511"/>
        <v>2.5</v>
      </c>
      <c r="AB3318" s="8">
        <f>SUM($AA$3:AA3318)</f>
        <v>-301.86</v>
      </c>
      <c r="AC3318" s="2">
        <v>2.0499999999999998</v>
      </c>
      <c r="AD3318" s="8">
        <f t="shared" si="512"/>
        <v>-1</v>
      </c>
      <c r="AE3318" s="8">
        <f>SUM(AD$3:AD3318)</f>
        <v>1128.8500000000008</v>
      </c>
      <c r="AF3318" s="2">
        <v>1.75</v>
      </c>
      <c r="AG3318" s="8">
        <f t="shared" si="516"/>
        <v>0.75</v>
      </c>
      <c r="AH3318" s="8">
        <f>SUM(AG$3:AG3318)</f>
        <v>-203.80999999999997</v>
      </c>
      <c r="AI3318">
        <v>10</v>
      </c>
      <c r="AJ3318" s="8">
        <f t="shared" si="517"/>
        <v>-1</v>
      </c>
      <c r="AK3318" s="8">
        <f>SUM(AJ$3:AJ3318)</f>
        <v>-407.5</v>
      </c>
      <c r="AL3318" s="2">
        <v>11</v>
      </c>
      <c r="AM3318" s="8">
        <f t="shared" si="518"/>
        <v>-1</v>
      </c>
      <c r="AN3318" s="8">
        <f>SUM(AM$3:AM3318)</f>
        <v>86</v>
      </c>
      <c r="AO3318" s="2">
        <v>6</v>
      </c>
      <c r="AP3318" s="8">
        <f t="shared" si="519"/>
        <v>-1</v>
      </c>
      <c r="AQ3318" s="8">
        <f>SUM(AP$3:AP3318)</f>
        <v>-380.5</v>
      </c>
      <c r="AR3318">
        <v>7</v>
      </c>
      <c r="AS3318">
        <v>1.1000000000000001</v>
      </c>
      <c r="AT3318" s="4">
        <f t="shared" si="513"/>
        <v>-1</v>
      </c>
      <c r="AU3318" s="5">
        <f>SUM($AT$3:AT3318)</f>
        <v>86</v>
      </c>
      <c r="AV3318" s="6">
        <f>SUM(R3318,U3318,X3318,AA3318,AD3318,AG3318)</f>
        <v>1.2999999999999998</v>
      </c>
    </row>
    <row r="3319" spans="1:48" x14ac:dyDescent="0.25">
      <c r="A3319">
        <f>IF(AND(G3319&lt;&gt;"",H3319&lt;&gt;"",I3319&lt;&gt;"",J3319&lt;&gt;"",K3319&lt;&gt;"",L3319&lt;&gt;"",M3319&lt;&gt;"",N3319&lt;&gt;"",O3319&lt;&gt;"",P3319&lt;&gt;"",Q3319&lt;&gt;"",T3319&lt;&gt;"",W3319&lt;&gt;"",Z3319&lt;&gt;"",AC3319&lt;&gt;"",AF3319&lt;&gt;"",AI3319&lt;&gt;"",AL3319&lt;&gt;"",AO3319&lt;&gt;"",AR3319&lt;&gt;"",AS3319&lt;&gt;""),1,0)</f>
        <v>1</v>
      </c>
      <c r="B3319" s="1">
        <v>43729</v>
      </c>
      <c r="C3319" t="s">
        <v>258</v>
      </c>
      <c r="D3319" t="s">
        <v>3910</v>
      </c>
      <c r="E3319" t="s">
        <v>435</v>
      </c>
      <c r="F3319" t="s">
        <v>444</v>
      </c>
      <c r="G3319">
        <v>2019</v>
      </c>
      <c r="H3319">
        <v>9</v>
      </c>
      <c r="I3319">
        <v>21</v>
      </c>
      <c r="J3319" t="s">
        <v>47</v>
      </c>
      <c r="K3319">
        <v>7</v>
      </c>
      <c r="L3319" s="3">
        <v>0</v>
      </c>
      <c r="M3319" s="3">
        <v>6</v>
      </c>
      <c r="N3319">
        <v>2.2999999999999998</v>
      </c>
      <c r="O3319">
        <v>3.6</v>
      </c>
      <c r="P3319">
        <v>3.2</v>
      </c>
      <c r="Q3319" s="2">
        <v>1.75</v>
      </c>
      <c r="R3319" s="8">
        <f t="shared" si="514"/>
        <v>-1</v>
      </c>
      <c r="S3319" s="8">
        <f>SUM($R$3:R3319)</f>
        <v>-91.83000000000041</v>
      </c>
      <c r="T3319" s="2">
        <v>2</v>
      </c>
      <c r="U3319" s="8">
        <f t="shared" si="515"/>
        <v>1</v>
      </c>
      <c r="V3319" s="8">
        <f>SUM($U$3:U3319)</f>
        <v>-283.75999999999971</v>
      </c>
      <c r="W3319" s="9">
        <v>1.3</v>
      </c>
      <c r="X3319" s="8">
        <f t="shared" si="510"/>
        <v>0.30000000000000004</v>
      </c>
      <c r="Y3319" s="8">
        <f>SUM($X$3:X3319)</f>
        <v>-101.00000000000021</v>
      </c>
      <c r="Z3319" s="9">
        <v>3.4</v>
      </c>
      <c r="AA3319" s="8">
        <f t="shared" si="511"/>
        <v>-1</v>
      </c>
      <c r="AB3319" s="8">
        <f>SUM($AA$3:AA3319)</f>
        <v>-302.86</v>
      </c>
      <c r="AC3319" s="2">
        <v>2</v>
      </c>
      <c r="AD3319" s="8">
        <f t="shared" si="512"/>
        <v>1</v>
      </c>
      <c r="AE3319" s="8">
        <f>SUM(AD$3:AD3319)</f>
        <v>1129.8500000000008</v>
      </c>
      <c r="AF3319" s="2">
        <v>1.8</v>
      </c>
      <c r="AG3319" s="8">
        <f t="shared" si="516"/>
        <v>-1</v>
      </c>
      <c r="AH3319" s="8">
        <f>SUM(AG$3:AG3319)</f>
        <v>-204.80999999999997</v>
      </c>
      <c r="AI3319">
        <v>8</v>
      </c>
      <c r="AJ3319" s="8">
        <f t="shared" si="517"/>
        <v>-1</v>
      </c>
      <c r="AK3319" s="8">
        <f>SUM(AJ$3:AJ3319)</f>
        <v>-408.5</v>
      </c>
      <c r="AL3319" s="2">
        <v>9</v>
      </c>
      <c r="AM3319" s="8">
        <f t="shared" si="518"/>
        <v>-1</v>
      </c>
      <c r="AN3319" s="8">
        <f>SUM(AM$3:AM3319)</f>
        <v>85</v>
      </c>
      <c r="AO3319" s="2">
        <v>6.5</v>
      </c>
      <c r="AP3319" s="8">
        <f t="shared" si="519"/>
        <v>-1</v>
      </c>
      <c r="AQ3319" s="8">
        <f>SUM(AP$3:AP3319)</f>
        <v>-381.5</v>
      </c>
      <c r="AR3319">
        <v>4.25</v>
      </c>
      <c r="AS3319">
        <v>1.21</v>
      </c>
      <c r="AT3319" s="4">
        <f t="shared" si="513"/>
        <v>-1</v>
      </c>
      <c r="AU3319" s="5">
        <f>SUM($AT$3:AT3319)</f>
        <v>85</v>
      </c>
      <c r="AV3319" s="6">
        <f>SUM(R3319,U3319,X3319,AA3319,AD3319,AG3319)</f>
        <v>-0.7</v>
      </c>
    </row>
    <row r="3320" spans="1:48" x14ac:dyDescent="0.25">
      <c r="A3320">
        <f>IF(AND(G3320&lt;&gt;"",H3320&lt;&gt;"",I3320&lt;&gt;"",J3320&lt;&gt;"",K3320&lt;&gt;"",L3320&lt;&gt;"",M3320&lt;&gt;"",N3320&lt;&gt;"",O3320&lt;&gt;"",P3320&lt;&gt;"",Q3320&lt;&gt;"",T3320&lt;&gt;"",W3320&lt;&gt;"",Z3320&lt;&gt;"",AC3320&lt;&gt;"",AF3320&lt;&gt;"",AI3320&lt;&gt;"",AL3320&lt;&gt;"",AO3320&lt;&gt;"",AR3320&lt;&gt;"",AS3320&lt;&gt;""),1,0)</f>
        <v>1</v>
      </c>
      <c r="B3320" s="1">
        <v>43729</v>
      </c>
      <c r="C3320" t="s">
        <v>258</v>
      </c>
      <c r="D3320" t="s">
        <v>3911</v>
      </c>
      <c r="E3320" t="s">
        <v>437</v>
      </c>
      <c r="F3320" t="s">
        <v>446</v>
      </c>
      <c r="G3320">
        <v>2019</v>
      </c>
      <c r="H3320">
        <v>9</v>
      </c>
      <c r="I3320">
        <v>21</v>
      </c>
      <c r="J3320" t="s">
        <v>47</v>
      </c>
      <c r="K3320">
        <v>7</v>
      </c>
      <c r="L3320" s="3">
        <v>0</v>
      </c>
      <c r="M3320" s="3">
        <v>1</v>
      </c>
      <c r="N3320">
        <v>1.72</v>
      </c>
      <c r="O3320">
        <v>4</v>
      </c>
      <c r="P3320">
        <v>5</v>
      </c>
      <c r="Q3320" s="2">
        <v>1.66</v>
      </c>
      <c r="R3320" s="8">
        <f t="shared" si="514"/>
        <v>-1</v>
      </c>
      <c r="S3320" s="8">
        <f>SUM($R$3:R3320)</f>
        <v>-92.83000000000041</v>
      </c>
      <c r="T3320" s="2">
        <v>2.1</v>
      </c>
      <c r="U3320" s="8">
        <f t="shared" si="515"/>
        <v>1.1000000000000001</v>
      </c>
      <c r="V3320" s="8">
        <f>SUM($U$3:U3320)</f>
        <v>-282.65999999999968</v>
      </c>
      <c r="W3320" s="9">
        <v>1.2</v>
      </c>
      <c r="X3320" s="8">
        <f t="shared" si="510"/>
        <v>-1</v>
      </c>
      <c r="Y3320" s="8">
        <f>SUM($X$3:X3320)</f>
        <v>-102.00000000000021</v>
      </c>
      <c r="Z3320" s="9">
        <v>4.33</v>
      </c>
      <c r="AA3320" s="8">
        <f t="shared" si="511"/>
        <v>3.33</v>
      </c>
      <c r="AB3320" s="8">
        <f>SUM($AA$3:AA3320)</f>
        <v>-299.53000000000003</v>
      </c>
      <c r="AC3320" s="2">
        <v>1.66</v>
      </c>
      <c r="AD3320" s="8">
        <f t="shared" si="512"/>
        <v>-1</v>
      </c>
      <c r="AE3320" s="8">
        <f>SUM(AD$3:AD3320)</f>
        <v>1128.8500000000008</v>
      </c>
      <c r="AF3320" s="2">
        <v>2.15</v>
      </c>
      <c r="AG3320" s="8">
        <f t="shared" si="516"/>
        <v>1.1499999999999999</v>
      </c>
      <c r="AH3320" s="8">
        <f>SUM(AG$3:AG3320)</f>
        <v>-203.65999999999997</v>
      </c>
      <c r="AI3320">
        <v>8.5</v>
      </c>
      <c r="AJ3320" s="8">
        <f t="shared" si="517"/>
        <v>-1</v>
      </c>
      <c r="AK3320" s="8">
        <f>SUM(AJ$3:AJ3320)</f>
        <v>-409.5</v>
      </c>
      <c r="AL3320" s="2">
        <v>8</v>
      </c>
      <c r="AM3320" s="8">
        <f t="shared" si="518"/>
        <v>-1</v>
      </c>
      <c r="AN3320" s="8">
        <f>SUM(AM$3:AM3320)</f>
        <v>84</v>
      </c>
      <c r="AO3320" s="2">
        <v>7</v>
      </c>
      <c r="AP3320" s="8">
        <f t="shared" si="519"/>
        <v>-1</v>
      </c>
      <c r="AQ3320" s="8">
        <f>SUM(AP$3:AP3320)</f>
        <v>-382.5</v>
      </c>
      <c r="AR3320">
        <v>2.75</v>
      </c>
      <c r="AS3320">
        <v>1.42</v>
      </c>
      <c r="AT3320" s="4">
        <f t="shared" si="513"/>
        <v>-1</v>
      </c>
      <c r="AU3320" s="5">
        <f>SUM($AT$3:AT3320)</f>
        <v>84</v>
      </c>
      <c r="AV3320" s="6">
        <f>SUM(R3320,U3320,X3320,AA3320,AD3320,AG3320)</f>
        <v>2.58</v>
      </c>
    </row>
    <row r="3321" spans="1:48" x14ac:dyDescent="0.25">
      <c r="A3321">
        <f>IF(AND(G3321&lt;&gt;"",H3321&lt;&gt;"",I3321&lt;&gt;"",J3321&lt;&gt;"",K3321&lt;&gt;"",L3321&lt;&gt;"",M3321&lt;&gt;"",N3321&lt;&gt;"",O3321&lt;&gt;"",P3321&lt;&gt;"",Q3321&lt;&gt;"",T3321&lt;&gt;"",W3321&lt;&gt;"",Z3321&lt;&gt;"",AC3321&lt;&gt;"",AF3321&lt;&gt;"",AI3321&lt;&gt;"",AL3321&lt;&gt;"",AO3321&lt;&gt;"",AR3321&lt;&gt;"",AS3321&lt;&gt;""),1,0)</f>
        <v>1</v>
      </c>
      <c r="B3321" s="1">
        <v>43729</v>
      </c>
      <c r="C3321" t="s">
        <v>258</v>
      </c>
      <c r="D3321" t="s">
        <v>3912</v>
      </c>
      <c r="E3321" t="s">
        <v>441</v>
      </c>
      <c r="F3321" t="s">
        <v>443</v>
      </c>
      <c r="G3321">
        <v>2019</v>
      </c>
      <c r="H3321">
        <v>9</v>
      </c>
      <c r="I3321">
        <v>21</v>
      </c>
      <c r="J3321" t="s">
        <v>47</v>
      </c>
      <c r="K3321">
        <v>7</v>
      </c>
      <c r="L3321" s="3">
        <v>0</v>
      </c>
      <c r="M3321" s="3">
        <v>0</v>
      </c>
      <c r="N3321">
        <v>1.8</v>
      </c>
      <c r="O3321">
        <v>4</v>
      </c>
      <c r="P3321">
        <v>4.5</v>
      </c>
      <c r="Q3321" s="2">
        <v>1.75</v>
      </c>
      <c r="R3321" s="8">
        <f t="shared" si="514"/>
        <v>-1</v>
      </c>
      <c r="S3321" s="8">
        <f>SUM($R$3:R3321)</f>
        <v>-93.83000000000041</v>
      </c>
      <c r="T3321" s="2">
        <v>2</v>
      </c>
      <c r="U3321" s="8">
        <f t="shared" si="515"/>
        <v>1</v>
      </c>
      <c r="V3321" s="8">
        <f>SUM($U$3:U3321)</f>
        <v>-281.65999999999968</v>
      </c>
      <c r="W3321" s="9">
        <v>1.25</v>
      </c>
      <c r="X3321" s="8">
        <f t="shared" si="510"/>
        <v>-1</v>
      </c>
      <c r="Y3321" s="8">
        <f>SUM($X$3:X3321)</f>
        <v>-103.00000000000021</v>
      </c>
      <c r="Z3321" s="9">
        <v>3.75</v>
      </c>
      <c r="AA3321" s="8">
        <f t="shared" si="511"/>
        <v>2.75</v>
      </c>
      <c r="AB3321" s="8">
        <f>SUM($AA$3:AA3321)</f>
        <v>-296.78000000000003</v>
      </c>
      <c r="AC3321" s="2">
        <v>1.8</v>
      </c>
      <c r="AD3321" s="8">
        <f t="shared" si="512"/>
        <v>-1</v>
      </c>
      <c r="AE3321" s="8">
        <f>SUM(AD$3:AD3321)</f>
        <v>1127.8500000000008</v>
      </c>
      <c r="AF3321" s="2">
        <v>2</v>
      </c>
      <c r="AG3321" s="8">
        <f t="shared" si="516"/>
        <v>1</v>
      </c>
      <c r="AH3321" s="8">
        <f>SUM(AG$3:AG3321)</f>
        <v>-202.65999999999997</v>
      </c>
      <c r="AI3321">
        <v>7.5</v>
      </c>
      <c r="AJ3321" s="8">
        <f t="shared" si="517"/>
        <v>-1</v>
      </c>
      <c r="AK3321" s="8">
        <f>SUM(AJ$3:AJ3321)</f>
        <v>-410.5</v>
      </c>
      <c r="AL3321" s="2">
        <v>8.5</v>
      </c>
      <c r="AM3321" s="8">
        <f t="shared" si="518"/>
        <v>-1</v>
      </c>
      <c r="AN3321" s="8">
        <f>SUM(AM$3:AM3321)</f>
        <v>83</v>
      </c>
      <c r="AO3321" s="2">
        <v>7</v>
      </c>
      <c r="AP3321" s="8">
        <f t="shared" si="519"/>
        <v>-1</v>
      </c>
      <c r="AQ3321" s="8">
        <f>SUM(AP$3:AP3321)</f>
        <v>-383.5</v>
      </c>
      <c r="AR3321">
        <v>3.1</v>
      </c>
      <c r="AS3321">
        <v>1.35</v>
      </c>
      <c r="AT3321" s="4">
        <f t="shared" si="513"/>
        <v>-1</v>
      </c>
      <c r="AU3321" s="5">
        <f>SUM($AT$3:AT3321)</f>
        <v>83</v>
      </c>
      <c r="AV3321" s="6">
        <f>SUM(R3321,U3321,X3321,AA3321,AD3321,AG3321)</f>
        <v>1.75</v>
      </c>
    </row>
    <row r="3322" spans="1:48" x14ac:dyDescent="0.25">
      <c r="A3322">
        <f>IF(AND(G3322&lt;&gt;"",H3322&lt;&gt;"",I3322&lt;&gt;"",J3322&lt;&gt;"",K3322&lt;&gt;"",L3322&lt;&gt;"",M3322&lt;&gt;"",N3322&lt;&gt;"",O3322&lt;&gt;"",P3322&lt;&gt;"",Q3322&lt;&gt;"",T3322&lt;&gt;"",W3322&lt;&gt;"",Z3322&lt;&gt;"",AC3322&lt;&gt;"",AF3322&lt;&gt;"",AI3322&lt;&gt;"",AL3322&lt;&gt;"",AO3322&lt;&gt;"",AR3322&lt;&gt;"",AS3322&lt;&gt;""),1,0)</f>
        <v>1</v>
      </c>
      <c r="B3322" s="1">
        <v>43729</v>
      </c>
      <c r="C3322" t="s">
        <v>258</v>
      </c>
      <c r="D3322" t="s">
        <v>3913</v>
      </c>
      <c r="E3322" t="s">
        <v>261</v>
      </c>
      <c r="F3322" t="s">
        <v>266</v>
      </c>
      <c r="G3322">
        <v>2019</v>
      </c>
      <c r="H3322">
        <v>9</v>
      </c>
      <c r="I3322">
        <v>21</v>
      </c>
      <c r="J3322" t="s">
        <v>47</v>
      </c>
      <c r="K3322">
        <v>7</v>
      </c>
      <c r="L3322" s="3">
        <v>2</v>
      </c>
      <c r="M3322" s="3">
        <v>1</v>
      </c>
      <c r="N3322">
        <v>3.1</v>
      </c>
      <c r="O3322">
        <v>3.5</v>
      </c>
      <c r="P3322">
        <v>2.37</v>
      </c>
      <c r="Q3322" s="2">
        <v>1.7</v>
      </c>
      <c r="R3322" s="8">
        <f t="shared" si="514"/>
        <v>0.7</v>
      </c>
      <c r="S3322" s="8">
        <f>SUM($R$3:R3322)</f>
        <v>-93.130000000000408</v>
      </c>
      <c r="T3322" s="2">
        <v>2.0499999999999998</v>
      </c>
      <c r="U3322" s="8">
        <f t="shared" si="515"/>
        <v>-1</v>
      </c>
      <c r="V3322" s="8">
        <f>SUM($U$3:U3322)</f>
        <v>-282.65999999999968</v>
      </c>
      <c r="W3322" s="9">
        <v>1.25</v>
      </c>
      <c r="X3322" s="8">
        <f t="shared" si="510"/>
        <v>0.25</v>
      </c>
      <c r="Y3322" s="8">
        <f>SUM($X$3:X3322)</f>
        <v>-102.75000000000021</v>
      </c>
      <c r="Z3322" s="9">
        <v>3.75</v>
      </c>
      <c r="AA3322" s="8">
        <f t="shared" si="511"/>
        <v>-1</v>
      </c>
      <c r="AB3322" s="8">
        <f>SUM($AA$3:AA3322)</f>
        <v>-297.78000000000003</v>
      </c>
      <c r="AC3322" s="2">
        <v>1.85</v>
      </c>
      <c r="AD3322" s="8">
        <f t="shared" si="512"/>
        <v>0.85000000000000009</v>
      </c>
      <c r="AE3322" s="8">
        <f>SUM(AD$3:AD3322)</f>
        <v>1128.7000000000007</v>
      </c>
      <c r="AF3322" s="2">
        <v>1.95</v>
      </c>
      <c r="AG3322" s="8">
        <f t="shared" si="516"/>
        <v>-1</v>
      </c>
      <c r="AH3322" s="8">
        <f>SUM(AG$3:AG3322)</f>
        <v>-203.65999999999997</v>
      </c>
      <c r="AI3322">
        <v>10</v>
      </c>
      <c r="AJ3322" s="8">
        <f t="shared" si="517"/>
        <v>-1</v>
      </c>
      <c r="AK3322" s="8">
        <f>SUM(AJ$3:AJ3322)</f>
        <v>-411.5</v>
      </c>
      <c r="AL3322" s="2">
        <v>11</v>
      </c>
      <c r="AM3322" s="8">
        <f t="shared" si="518"/>
        <v>10</v>
      </c>
      <c r="AN3322" s="8">
        <f>SUM(AM$3:AM3322)</f>
        <v>93</v>
      </c>
      <c r="AO3322" s="2">
        <v>6.5</v>
      </c>
      <c r="AP3322" s="8">
        <f t="shared" si="519"/>
        <v>-1</v>
      </c>
      <c r="AQ3322" s="8">
        <f>SUM(AP$3:AP3322)</f>
        <v>-384.5</v>
      </c>
      <c r="AR3322">
        <v>5.9</v>
      </c>
      <c r="AS3322">
        <v>1.1299999999999999</v>
      </c>
      <c r="AT3322" s="4">
        <f t="shared" si="513"/>
        <v>10</v>
      </c>
      <c r="AU3322" s="5">
        <f>SUM($AT$3:AT3322)</f>
        <v>93</v>
      </c>
      <c r="AV3322" s="6">
        <f>SUM(R3322,U3322,X3322,AA3322,AD3322,AG3322)</f>
        <v>-1.2</v>
      </c>
    </row>
    <row r="3323" spans="1:48" x14ac:dyDescent="0.25">
      <c r="A3323">
        <f>IF(AND(G3323&lt;&gt;"",H3323&lt;&gt;"",I3323&lt;&gt;"",J3323&lt;&gt;"",K3323&lt;&gt;"",L3323&lt;&gt;"",M3323&lt;&gt;"",N3323&lt;&gt;"",O3323&lt;&gt;"",P3323&lt;&gt;"",Q3323&lt;&gt;"",T3323&lt;&gt;"",W3323&lt;&gt;"",Z3323&lt;&gt;"",AC3323&lt;&gt;"",AF3323&lt;&gt;"",AI3323&lt;&gt;"",AL3323&lt;&gt;"",AO3323&lt;&gt;"",AR3323&lt;&gt;"",AS3323&lt;&gt;""),1,0)</f>
        <v>1</v>
      </c>
      <c r="B3323" s="1">
        <v>43729</v>
      </c>
      <c r="C3323" t="s">
        <v>258</v>
      </c>
      <c r="D3323" t="s">
        <v>3914</v>
      </c>
      <c r="E3323" t="s">
        <v>663</v>
      </c>
      <c r="F3323" t="s">
        <v>269</v>
      </c>
      <c r="G3323">
        <v>2019</v>
      </c>
      <c r="H3323">
        <v>9</v>
      </c>
      <c r="I3323">
        <v>21</v>
      </c>
      <c r="J3323" t="s">
        <v>47</v>
      </c>
      <c r="K3323">
        <v>7</v>
      </c>
      <c r="L3323" s="3">
        <v>1</v>
      </c>
      <c r="M3323" s="3">
        <v>0</v>
      </c>
      <c r="N3323">
        <v>3.1</v>
      </c>
      <c r="O3323">
        <v>3.5</v>
      </c>
      <c r="P3323">
        <v>2.4</v>
      </c>
      <c r="Q3323" s="2">
        <v>1.66</v>
      </c>
      <c r="R3323" s="8">
        <f t="shared" si="514"/>
        <v>-1</v>
      </c>
      <c r="S3323" s="8">
        <f>SUM($R$3:R3323)</f>
        <v>-94.130000000000408</v>
      </c>
      <c r="T3323" s="2">
        <v>2.1</v>
      </c>
      <c r="U3323" s="8">
        <f t="shared" si="515"/>
        <v>1.1000000000000001</v>
      </c>
      <c r="V3323" s="8">
        <f>SUM($U$3:U3323)</f>
        <v>-281.55999999999966</v>
      </c>
      <c r="W3323" s="9">
        <v>1.25</v>
      </c>
      <c r="X3323" s="8">
        <f t="shared" si="510"/>
        <v>-1</v>
      </c>
      <c r="Y3323" s="8">
        <f>SUM($X$3:X3323)</f>
        <v>-103.75000000000021</v>
      </c>
      <c r="Z3323" s="9">
        <v>3.75</v>
      </c>
      <c r="AA3323" s="8">
        <f t="shared" si="511"/>
        <v>2.75</v>
      </c>
      <c r="AB3323" s="8">
        <f>SUM($AA$3:AA3323)</f>
        <v>-295.03000000000003</v>
      </c>
      <c r="AC3323" s="2">
        <v>1.85</v>
      </c>
      <c r="AD3323" s="8">
        <f t="shared" si="512"/>
        <v>-1</v>
      </c>
      <c r="AE3323" s="8">
        <f>SUM(AD$3:AD3323)</f>
        <v>1127.7000000000007</v>
      </c>
      <c r="AF3323" s="2">
        <v>1.95</v>
      </c>
      <c r="AG3323" s="8">
        <f t="shared" si="516"/>
        <v>0.95</v>
      </c>
      <c r="AH3323" s="8">
        <f>SUM(AG$3:AG3323)</f>
        <v>-202.70999999999998</v>
      </c>
      <c r="AI3323">
        <v>10</v>
      </c>
      <c r="AJ3323" s="8">
        <f t="shared" si="517"/>
        <v>9</v>
      </c>
      <c r="AK3323" s="8">
        <f>SUM(AJ$3:AJ3323)</f>
        <v>-402.5</v>
      </c>
      <c r="AL3323" s="2">
        <v>10</v>
      </c>
      <c r="AM3323" s="8">
        <f t="shared" si="518"/>
        <v>-1</v>
      </c>
      <c r="AN3323" s="8">
        <f>SUM(AM$3:AM3323)</f>
        <v>92</v>
      </c>
      <c r="AO3323" s="2">
        <v>6.5</v>
      </c>
      <c r="AP3323" s="8">
        <f t="shared" si="519"/>
        <v>-1</v>
      </c>
      <c r="AQ3323" s="8">
        <f>SUM(AP$3:AP3323)</f>
        <v>-385.5</v>
      </c>
      <c r="AR3323">
        <v>5.75</v>
      </c>
      <c r="AS3323">
        <v>1.1399999999999999</v>
      </c>
      <c r="AT3323" s="4">
        <f t="shared" si="513"/>
        <v>-1</v>
      </c>
      <c r="AU3323" s="5">
        <f>SUM($AT$3:AT3323)</f>
        <v>92</v>
      </c>
      <c r="AV3323" s="6">
        <f>SUM(R3323,U3323,X3323,AA3323,AD3323,AG3323)</f>
        <v>1.8</v>
      </c>
    </row>
    <row r="3324" spans="1:48" x14ac:dyDescent="0.25">
      <c r="A3324">
        <f>IF(AND(G3324&lt;&gt;"",H3324&lt;&gt;"",I3324&lt;&gt;"",J3324&lt;&gt;"",K3324&lt;&gt;"",L3324&lt;&gt;"",M3324&lt;&gt;"",N3324&lt;&gt;"",O3324&lt;&gt;"",P3324&lt;&gt;"",Q3324&lt;&gt;"",T3324&lt;&gt;"",W3324&lt;&gt;"",Z3324&lt;&gt;"",AC3324&lt;&gt;"",AF3324&lt;&gt;"",AI3324&lt;&gt;"",AL3324&lt;&gt;"",AO3324&lt;&gt;"",AR3324&lt;&gt;"",AS3324&lt;&gt;""),1,0)</f>
        <v>1</v>
      </c>
      <c r="B3324" s="1">
        <v>43729</v>
      </c>
      <c r="C3324" t="s">
        <v>302</v>
      </c>
      <c r="D3324" t="s">
        <v>3915</v>
      </c>
      <c r="E3324" t="s">
        <v>311</v>
      </c>
      <c r="F3324" t="s">
        <v>42</v>
      </c>
      <c r="G3324">
        <v>2019</v>
      </c>
      <c r="H3324">
        <v>9</v>
      </c>
      <c r="I3324">
        <v>21</v>
      </c>
      <c r="J3324" t="s">
        <v>47</v>
      </c>
      <c r="K3324">
        <v>7</v>
      </c>
      <c r="L3324" s="3">
        <v>2</v>
      </c>
      <c r="M3324" s="3">
        <v>2</v>
      </c>
      <c r="N3324">
        <v>1.72</v>
      </c>
      <c r="O3324">
        <v>3.5</v>
      </c>
      <c r="P3324">
        <v>5.25</v>
      </c>
      <c r="Q3324" s="2">
        <v>2</v>
      </c>
      <c r="R3324" s="8">
        <f t="shared" si="514"/>
        <v>1</v>
      </c>
      <c r="S3324" s="8">
        <f>SUM($R$3:R3324)</f>
        <v>-93.130000000000408</v>
      </c>
      <c r="T3324" s="2">
        <v>1.75</v>
      </c>
      <c r="U3324" s="8">
        <f t="shared" si="515"/>
        <v>-1</v>
      </c>
      <c r="V3324" s="8">
        <f>SUM($U$3:U3324)</f>
        <v>-282.55999999999966</v>
      </c>
      <c r="W3324" s="9">
        <v>1.4</v>
      </c>
      <c r="X3324" s="8">
        <f t="shared" si="510"/>
        <v>0.39999999999999991</v>
      </c>
      <c r="Y3324" s="8">
        <f>SUM($X$3:X3324)</f>
        <v>-103.35000000000021</v>
      </c>
      <c r="Z3324" s="9">
        <v>3</v>
      </c>
      <c r="AA3324" s="8">
        <f t="shared" si="511"/>
        <v>-1</v>
      </c>
      <c r="AB3324" s="8">
        <f>SUM($AA$3:AA3324)</f>
        <v>-296.03000000000003</v>
      </c>
      <c r="AC3324" s="2">
        <v>2.2000000000000002</v>
      </c>
      <c r="AD3324" s="8">
        <f t="shared" si="512"/>
        <v>1.2000000000000002</v>
      </c>
      <c r="AE3324" s="8">
        <f>SUM(AD$3:AD3324)</f>
        <v>1128.9000000000008</v>
      </c>
      <c r="AF3324" s="2">
        <v>1.66</v>
      </c>
      <c r="AG3324" s="8">
        <f t="shared" si="516"/>
        <v>-1</v>
      </c>
      <c r="AH3324" s="8">
        <f>SUM(AG$3:AG3324)</f>
        <v>-203.70999999999998</v>
      </c>
      <c r="AI3324">
        <v>6</v>
      </c>
      <c r="AJ3324" s="8">
        <f t="shared" si="517"/>
        <v>-1</v>
      </c>
      <c r="AK3324" s="8">
        <f>SUM(AJ$3:AJ3324)</f>
        <v>-403.5</v>
      </c>
      <c r="AL3324" s="2">
        <v>8.5</v>
      </c>
      <c r="AM3324" s="8">
        <f t="shared" si="518"/>
        <v>-1</v>
      </c>
      <c r="AN3324" s="8">
        <f>SUM(AM$3:AM3324)</f>
        <v>91</v>
      </c>
      <c r="AO3324" s="2">
        <v>6.5</v>
      </c>
      <c r="AP3324" s="8">
        <f t="shared" si="519"/>
        <v>-1</v>
      </c>
      <c r="AQ3324" s="8">
        <f>SUM(AP$3:AP3324)</f>
        <v>-386.5</v>
      </c>
      <c r="AR3324">
        <v>3.1</v>
      </c>
      <c r="AS3324">
        <v>1.35</v>
      </c>
      <c r="AT3324" s="4">
        <f t="shared" si="513"/>
        <v>-1</v>
      </c>
      <c r="AU3324" s="5">
        <f>SUM($AT$3:AT3324)</f>
        <v>91</v>
      </c>
      <c r="AV3324" s="6">
        <f>SUM(R3324,U3324,X3324,AA3324,AD3324,AG3324)</f>
        <v>-0.39999999999999991</v>
      </c>
    </row>
    <row r="3325" spans="1:48" x14ac:dyDescent="0.25">
      <c r="A3325">
        <f>IF(AND(G3325&lt;&gt;"",H3325&lt;&gt;"",I3325&lt;&gt;"",J3325&lt;&gt;"",K3325&lt;&gt;"",L3325&lt;&gt;"",M3325&lt;&gt;"",N3325&lt;&gt;"",O3325&lt;&gt;"",P3325&lt;&gt;"",Q3325&lt;&gt;"",T3325&lt;&gt;"",W3325&lt;&gt;"",Z3325&lt;&gt;"",AC3325&lt;&gt;"",AF3325&lt;&gt;"",AI3325&lt;&gt;"",AL3325&lt;&gt;"",AO3325&lt;&gt;"",AR3325&lt;&gt;"",AS3325&lt;&gt;""),1,0)</f>
        <v>1</v>
      </c>
      <c r="B3325" s="1">
        <v>43729</v>
      </c>
      <c r="C3325" t="s">
        <v>302</v>
      </c>
      <c r="D3325" t="s">
        <v>3916</v>
      </c>
      <c r="E3325" t="s">
        <v>562</v>
      </c>
      <c r="F3325" t="s">
        <v>308</v>
      </c>
      <c r="G3325">
        <v>2019</v>
      </c>
      <c r="H3325">
        <v>9</v>
      </c>
      <c r="I3325">
        <v>21</v>
      </c>
      <c r="J3325" t="s">
        <v>47</v>
      </c>
      <c r="K3325">
        <v>7</v>
      </c>
      <c r="L3325" s="3">
        <v>1</v>
      </c>
      <c r="M3325" s="3">
        <v>1</v>
      </c>
      <c r="N3325">
        <v>1.95</v>
      </c>
      <c r="O3325">
        <v>3.2</v>
      </c>
      <c r="P3325">
        <v>4.33</v>
      </c>
      <c r="Q3325" s="2">
        <v>1.95</v>
      </c>
      <c r="R3325" s="8">
        <f t="shared" si="514"/>
        <v>0.95</v>
      </c>
      <c r="S3325" s="8">
        <f>SUM($R$3:R3325)</f>
        <v>-92.180000000000405</v>
      </c>
      <c r="T3325" s="2">
        <v>1.8</v>
      </c>
      <c r="U3325" s="8">
        <f t="shared" si="515"/>
        <v>-1</v>
      </c>
      <c r="V3325" s="8">
        <f>SUM($U$3:U3325)</f>
        <v>-283.55999999999966</v>
      </c>
      <c r="W3325" s="9">
        <v>1.36</v>
      </c>
      <c r="X3325" s="8">
        <f t="shared" si="510"/>
        <v>0.3600000000000001</v>
      </c>
      <c r="Y3325" s="8">
        <f>SUM($X$3:X3325)</f>
        <v>-102.99000000000021</v>
      </c>
      <c r="Z3325" s="9">
        <v>3.2</v>
      </c>
      <c r="AA3325" s="8">
        <f t="shared" si="511"/>
        <v>-1</v>
      </c>
      <c r="AB3325" s="8">
        <f>SUM($AA$3:AA3325)</f>
        <v>-297.03000000000003</v>
      </c>
      <c r="AC3325" s="2">
        <v>2.2999999999999998</v>
      </c>
      <c r="AD3325" s="8">
        <f t="shared" si="512"/>
        <v>1.2999999999999998</v>
      </c>
      <c r="AE3325" s="8">
        <f>SUM(AD$3:AD3325)</f>
        <v>1130.2000000000007</v>
      </c>
      <c r="AF3325" s="2">
        <v>1.61</v>
      </c>
      <c r="AG3325" s="8">
        <f t="shared" si="516"/>
        <v>0.6100000000000001</v>
      </c>
      <c r="AH3325" s="8">
        <f>SUM(AG$3:AG3325)</f>
        <v>-203.09999999999997</v>
      </c>
      <c r="AI3325">
        <v>6.5</v>
      </c>
      <c r="AJ3325" s="8">
        <f t="shared" si="517"/>
        <v>-1</v>
      </c>
      <c r="AK3325" s="8">
        <f>SUM(AJ$3:AJ3325)</f>
        <v>-404.5</v>
      </c>
      <c r="AL3325" s="2">
        <v>9</v>
      </c>
      <c r="AM3325" s="8">
        <f t="shared" si="518"/>
        <v>-1</v>
      </c>
      <c r="AN3325" s="8">
        <f>SUM(AM$3:AM3325)</f>
        <v>90</v>
      </c>
      <c r="AO3325" s="2">
        <v>6</v>
      </c>
      <c r="AP3325" s="8">
        <f t="shared" si="519"/>
        <v>5</v>
      </c>
      <c r="AQ3325" s="8">
        <f>SUM(AP$3:AP3325)</f>
        <v>-381.5</v>
      </c>
      <c r="AR3325">
        <v>3.7</v>
      </c>
      <c r="AS3325">
        <v>1.26</v>
      </c>
      <c r="AT3325" s="4">
        <f t="shared" si="513"/>
        <v>-1</v>
      </c>
      <c r="AU3325" s="5">
        <f>SUM($AT$3:AT3325)</f>
        <v>90</v>
      </c>
      <c r="AV3325" s="6">
        <f>SUM(R3325,U3325,X3325,AA3325,AD3325,AG3325)</f>
        <v>1.22</v>
      </c>
    </row>
    <row r="3326" spans="1:48" x14ac:dyDescent="0.25">
      <c r="A3326">
        <f>IF(AND(G3326&lt;&gt;"",H3326&lt;&gt;"",I3326&lt;&gt;"",J3326&lt;&gt;"",K3326&lt;&gt;"",L3326&lt;&gt;"",M3326&lt;&gt;"",N3326&lt;&gt;"",O3326&lt;&gt;"",P3326&lt;&gt;"",Q3326&lt;&gt;"",T3326&lt;&gt;"",W3326&lt;&gt;"",Z3326&lt;&gt;"",AC3326&lt;&gt;"",AF3326&lt;&gt;"",AI3326&lt;&gt;"",AL3326&lt;&gt;"",AO3326&lt;&gt;"",AR3326&lt;&gt;"",AS3326&lt;&gt;""),1,0)</f>
        <v>1</v>
      </c>
      <c r="B3326" s="1">
        <v>43729</v>
      </c>
      <c r="C3326" t="s">
        <v>302</v>
      </c>
      <c r="D3326" t="s">
        <v>3917</v>
      </c>
      <c r="E3326" t="s">
        <v>490</v>
      </c>
      <c r="F3326" t="s">
        <v>563</v>
      </c>
      <c r="G3326">
        <v>2019</v>
      </c>
      <c r="H3326">
        <v>9</v>
      </c>
      <c r="I3326">
        <v>21</v>
      </c>
      <c r="J3326" t="s">
        <v>47</v>
      </c>
      <c r="K3326">
        <v>7</v>
      </c>
      <c r="L3326" s="3">
        <v>1</v>
      </c>
      <c r="M3326" s="3">
        <v>2</v>
      </c>
      <c r="N3326">
        <v>2.15</v>
      </c>
      <c r="O3326">
        <v>3.1</v>
      </c>
      <c r="P3326">
        <v>3.75</v>
      </c>
      <c r="Q3326" s="2">
        <v>2.1</v>
      </c>
      <c r="R3326" s="8">
        <f t="shared" si="514"/>
        <v>1.1000000000000001</v>
      </c>
      <c r="S3326" s="8">
        <f>SUM($R$3:R3326)</f>
        <v>-91.08000000000041</v>
      </c>
      <c r="T3326" s="2">
        <v>1.66</v>
      </c>
      <c r="U3326" s="8">
        <f t="shared" si="515"/>
        <v>-1</v>
      </c>
      <c r="V3326" s="8">
        <f>SUM($U$3:U3326)</f>
        <v>-284.55999999999966</v>
      </c>
      <c r="W3326" s="9">
        <v>1.5</v>
      </c>
      <c r="X3326" s="8">
        <f t="shared" si="510"/>
        <v>0.5</v>
      </c>
      <c r="Y3326" s="8">
        <f>SUM($X$3:X3326)</f>
        <v>-102.49000000000021</v>
      </c>
      <c r="Z3326" s="9">
        <v>2.62</v>
      </c>
      <c r="AA3326" s="8">
        <f t="shared" si="511"/>
        <v>-1</v>
      </c>
      <c r="AB3326" s="8">
        <f>SUM($AA$3:AA3326)</f>
        <v>-298.03000000000003</v>
      </c>
      <c r="AC3326" s="2">
        <v>2.5</v>
      </c>
      <c r="AD3326" s="8">
        <f t="shared" si="512"/>
        <v>1.5</v>
      </c>
      <c r="AE3326" s="8">
        <f>SUM(AD$3:AD3326)</f>
        <v>1131.7000000000007</v>
      </c>
      <c r="AF3326" s="2">
        <v>1.53</v>
      </c>
      <c r="AG3326" s="8">
        <f t="shared" si="516"/>
        <v>-1</v>
      </c>
      <c r="AH3326" s="8">
        <f>SUM(AG$3:AG3326)</f>
        <v>-204.09999999999997</v>
      </c>
      <c r="AI3326">
        <v>6</v>
      </c>
      <c r="AJ3326" s="8">
        <f t="shared" si="517"/>
        <v>-1</v>
      </c>
      <c r="AK3326" s="8">
        <f>SUM(AJ$3:AJ3326)</f>
        <v>-405.5</v>
      </c>
      <c r="AL3326" s="2">
        <v>9.5</v>
      </c>
      <c r="AM3326" s="8">
        <f t="shared" si="518"/>
        <v>-1</v>
      </c>
      <c r="AN3326" s="8">
        <f>SUM(AM$3:AM3326)</f>
        <v>89</v>
      </c>
      <c r="AO3326" s="2">
        <v>6</v>
      </c>
      <c r="AP3326" s="8">
        <f t="shared" si="519"/>
        <v>-1</v>
      </c>
      <c r="AQ3326" s="8">
        <f>SUM(AP$3:AP3326)</f>
        <v>-382.5</v>
      </c>
      <c r="AR3326">
        <v>4.6500000000000004</v>
      </c>
      <c r="AS3326">
        <v>1.18</v>
      </c>
      <c r="AT3326" s="4">
        <f t="shared" si="513"/>
        <v>-1</v>
      </c>
      <c r="AU3326" s="5">
        <f>SUM($AT$3:AT3326)</f>
        <v>89</v>
      </c>
      <c r="AV3326" s="6">
        <f>SUM(R3326,U3326,X3326,AA3326,AD3326,AG3326)</f>
        <v>0.10000000000000009</v>
      </c>
    </row>
    <row r="3327" spans="1:48" x14ac:dyDescent="0.25">
      <c r="A3327">
        <f>IF(AND(G3327&lt;&gt;"",H3327&lt;&gt;"",I3327&lt;&gt;"",J3327&lt;&gt;"",K3327&lt;&gt;"",L3327&lt;&gt;"",M3327&lt;&gt;"",N3327&lt;&gt;"",O3327&lt;&gt;"",P3327&lt;&gt;"",Q3327&lt;&gt;"",T3327&lt;&gt;"",W3327&lt;&gt;"",Z3327&lt;&gt;"",AC3327&lt;&gt;"",AF3327&lt;&gt;"",AI3327&lt;&gt;"",AL3327&lt;&gt;"",AO3327&lt;&gt;"",AR3327&lt;&gt;"",AS3327&lt;&gt;""),1,0)</f>
        <v>1</v>
      </c>
      <c r="B3327" s="1">
        <v>43729</v>
      </c>
      <c r="C3327" t="s">
        <v>302</v>
      </c>
      <c r="D3327" t="s">
        <v>3918</v>
      </c>
      <c r="E3327" t="s">
        <v>493</v>
      </c>
      <c r="F3327" t="s">
        <v>487</v>
      </c>
      <c r="G3327">
        <v>2019</v>
      </c>
      <c r="H3327">
        <v>9</v>
      </c>
      <c r="I3327">
        <v>21</v>
      </c>
      <c r="J3327" t="s">
        <v>47</v>
      </c>
      <c r="K3327">
        <v>7</v>
      </c>
      <c r="L3327" s="3">
        <v>2</v>
      </c>
      <c r="M3327" s="3">
        <v>1</v>
      </c>
      <c r="N3327">
        <v>1.75</v>
      </c>
      <c r="O3327">
        <v>3.3</v>
      </c>
      <c r="P3327">
        <v>5.25</v>
      </c>
      <c r="Q3327" s="2">
        <v>1.95</v>
      </c>
      <c r="R3327" s="8">
        <f t="shared" si="514"/>
        <v>0.95</v>
      </c>
      <c r="S3327" s="8">
        <f>SUM($R$3:R3327)</f>
        <v>-90.130000000000408</v>
      </c>
      <c r="T3327" s="2">
        <v>1.8</v>
      </c>
      <c r="U3327" s="8">
        <f t="shared" si="515"/>
        <v>-1</v>
      </c>
      <c r="V3327" s="8">
        <f>SUM($U$3:U3327)</f>
        <v>-285.55999999999966</v>
      </c>
      <c r="W3327" s="9">
        <v>1.33</v>
      </c>
      <c r="X3327" s="8">
        <f t="shared" si="510"/>
        <v>0.33000000000000007</v>
      </c>
      <c r="Y3327" s="8">
        <f>SUM($X$3:X3327)</f>
        <v>-102.16000000000021</v>
      </c>
      <c r="Z3327" s="9">
        <v>3.4</v>
      </c>
      <c r="AA3327" s="8">
        <f t="shared" si="511"/>
        <v>-1</v>
      </c>
      <c r="AB3327" s="8">
        <f>SUM($AA$3:AA3327)</f>
        <v>-299.03000000000003</v>
      </c>
      <c r="AC3327" s="2">
        <v>2</v>
      </c>
      <c r="AD3327" s="8">
        <f t="shared" si="512"/>
        <v>1</v>
      </c>
      <c r="AE3327" s="8">
        <f>SUM(AD$3:AD3327)</f>
        <v>1132.7000000000007</v>
      </c>
      <c r="AF3327" s="2">
        <v>1.8</v>
      </c>
      <c r="AG3327" s="8">
        <f t="shared" si="516"/>
        <v>-1</v>
      </c>
      <c r="AH3327" s="8">
        <f>SUM(AG$3:AG3327)</f>
        <v>-205.09999999999997</v>
      </c>
      <c r="AI3327">
        <v>6.5</v>
      </c>
      <c r="AJ3327" s="8">
        <f t="shared" si="517"/>
        <v>-1</v>
      </c>
      <c r="AK3327" s="8">
        <f>SUM(AJ$3:AJ3327)</f>
        <v>-406.5</v>
      </c>
      <c r="AL3327" s="2">
        <v>8.5</v>
      </c>
      <c r="AM3327" s="8">
        <f t="shared" si="518"/>
        <v>7.5</v>
      </c>
      <c r="AN3327" s="8">
        <f>SUM(AM$3:AM3327)</f>
        <v>96.5</v>
      </c>
      <c r="AO3327" s="2">
        <v>6.5</v>
      </c>
      <c r="AP3327" s="8">
        <f t="shared" si="519"/>
        <v>-1</v>
      </c>
      <c r="AQ3327" s="8">
        <f>SUM(AP$3:AP3327)</f>
        <v>-383.5</v>
      </c>
      <c r="AR3327">
        <v>3.1</v>
      </c>
      <c r="AS3327">
        <v>1.35</v>
      </c>
      <c r="AT3327" s="4">
        <f t="shared" si="513"/>
        <v>7.5</v>
      </c>
      <c r="AU3327" s="5">
        <f>SUM($AT$3:AT3327)</f>
        <v>96.5</v>
      </c>
      <c r="AV3327" s="6">
        <f>SUM(R3327,U3327,X3327,AA3327,AD3327,AG3327)</f>
        <v>-0.72</v>
      </c>
    </row>
    <row r="3328" spans="1:48" x14ac:dyDescent="0.25">
      <c r="A3328">
        <f>IF(AND(G3328&lt;&gt;"",H3328&lt;&gt;"",I3328&lt;&gt;"",J3328&lt;&gt;"",K3328&lt;&gt;"",L3328&lt;&gt;"",M3328&lt;&gt;"",N3328&lt;&gt;"",O3328&lt;&gt;"",P3328&lt;&gt;"",Q3328&lt;&gt;"",T3328&lt;&gt;"",W3328&lt;&gt;"",Z3328&lt;&gt;"",AC3328&lt;&gt;"",AF3328&lt;&gt;"",AI3328&lt;&gt;"",AL3328&lt;&gt;"",AO3328&lt;&gt;"",AR3328&lt;&gt;"",AS3328&lt;&gt;""),1,0)</f>
        <v>1</v>
      </c>
      <c r="B3328" s="1">
        <v>43729</v>
      </c>
      <c r="C3328" t="s">
        <v>302</v>
      </c>
      <c r="D3328" t="s">
        <v>3919</v>
      </c>
      <c r="E3328" t="s">
        <v>491</v>
      </c>
      <c r="F3328" t="s">
        <v>488</v>
      </c>
      <c r="G3328">
        <v>2019</v>
      </c>
      <c r="H3328">
        <v>9</v>
      </c>
      <c r="I3328">
        <v>21</v>
      </c>
      <c r="J3328" t="s">
        <v>47</v>
      </c>
      <c r="K3328">
        <v>7</v>
      </c>
      <c r="L3328" s="3">
        <v>1</v>
      </c>
      <c r="M3328" s="3">
        <v>0</v>
      </c>
      <c r="N3328">
        <v>2</v>
      </c>
      <c r="O3328">
        <v>3.5</v>
      </c>
      <c r="P3328">
        <v>3.75</v>
      </c>
      <c r="Q3328" s="2">
        <v>1.61</v>
      </c>
      <c r="R3328" s="8">
        <f t="shared" si="514"/>
        <v>-1</v>
      </c>
      <c r="S3328" s="8">
        <f>SUM($R$3:R3328)</f>
        <v>-91.130000000000408</v>
      </c>
      <c r="T3328" s="2">
        <v>2.2000000000000002</v>
      </c>
      <c r="U3328" s="8">
        <f t="shared" si="515"/>
        <v>1.2000000000000002</v>
      </c>
      <c r="V3328" s="8">
        <f>SUM($U$3:U3328)</f>
        <v>-284.35999999999967</v>
      </c>
      <c r="W3328" s="9">
        <v>1.22</v>
      </c>
      <c r="X3328" s="8">
        <f t="shared" si="510"/>
        <v>-1</v>
      </c>
      <c r="Y3328" s="8">
        <f>SUM($X$3:X3328)</f>
        <v>-103.16000000000021</v>
      </c>
      <c r="Z3328" s="9">
        <v>4.33</v>
      </c>
      <c r="AA3328" s="8">
        <f t="shared" si="511"/>
        <v>3.33</v>
      </c>
      <c r="AB3328" s="8">
        <f>SUM($AA$3:AA3328)</f>
        <v>-295.70000000000005</v>
      </c>
      <c r="AC3328" s="2">
        <v>1.72</v>
      </c>
      <c r="AD3328" s="8">
        <f t="shared" si="512"/>
        <v>-1</v>
      </c>
      <c r="AE3328" s="8">
        <f>SUM(AD$3:AD3328)</f>
        <v>1131.7000000000007</v>
      </c>
      <c r="AF3328" s="2">
        <v>2.1</v>
      </c>
      <c r="AG3328" s="8">
        <f t="shared" si="516"/>
        <v>1.1000000000000001</v>
      </c>
      <c r="AH3328" s="8">
        <f>SUM(AG$3:AG3328)</f>
        <v>-203.99999999999997</v>
      </c>
      <c r="AI3328">
        <v>9</v>
      </c>
      <c r="AJ3328" s="8">
        <f t="shared" si="517"/>
        <v>8</v>
      </c>
      <c r="AK3328" s="8">
        <f>SUM(AJ$3:AJ3328)</f>
        <v>-398.5</v>
      </c>
      <c r="AL3328" s="2">
        <v>8.5</v>
      </c>
      <c r="AM3328" s="8">
        <f t="shared" si="518"/>
        <v>-1</v>
      </c>
      <c r="AN3328" s="8">
        <f>SUM(AM$3:AM3328)</f>
        <v>95.5</v>
      </c>
      <c r="AO3328" s="2">
        <v>6.5</v>
      </c>
      <c r="AP3328" s="8">
        <f t="shared" si="519"/>
        <v>-1</v>
      </c>
      <c r="AQ3328" s="8">
        <f>SUM(AP$3:AP3328)</f>
        <v>-384.5</v>
      </c>
      <c r="AR3328">
        <v>3.55</v>
      </c>
      <c r="AS3328">
        <v>1.27</v>
      </c>
      <c r="AT3328" s="4">
        <f t="shared" si="513"/>
        <v>-1</v>
      </c>
      <c r="AU3328" s="5">
        <f>SUM($AT$3:AT3328)</f>
        <v>95.5</v>
      </c>
      <c r="AV3328" s="6">
        <f>SUM(R3328,U3328,X3328,AA3328,AD3328,AG3328)</f>
        <v>2.6300000000000003</v>
      </c>
    </row>
    <row r="3329" spans="1:48" x14ac:dyDescent="0.25">
      <c r="A3329">
        <f>IF(AND(G3329&lt;&gt;"",H3329&lt;&gt;"",I3329&lt;&gt;"",J3329&lt;&gt;"",K3329&lt;&gt;"",L3329&lt;&gt;"",M3329&lt;&gt;"",N3329&lt;&gt;"",O3329&lt;&gt;"",P3329&lt;&gt;"",Q3329&lt;&gt;"",T3329&lt;&gt;"",W3329&lt;&gt;"",Z3329&lt;&gt;"",AC3329&lt;&gt;"",AF3329&lt;&gt;"",AI3329&lt;&gt;"",AL3329&lt;&gt;"",AO3329&lt;&gt;"",AR3329&lt;&gt;"",AS3329&lt;&gt;""),1,0)</f>
        <v>1</v>
      </c>
      <c r="B3329" s="1">
        <v>43729</v>
      </c>
      <c r="C3329" t="s">
        <v>302</v>
      </c>
      <c r="D3329" t="s">
        <v>3920</v>
      </c>
      <c r="E3329" t="s">
        <v>496</v>
      </c>
      <c r="F3329" t="s">
        <v>494</v>
      </c>
      <c r="G3329">
        <v>2019</v>
      </c>
      <c r="H3329">
        <v>9</v>
      </c>
      <c r="I3329">
        <v>21</v>
      </c>
      <c r="J3329" t="s">
        <v>47</v>
      </c>
      <c r="K3329">
        <v>7</v>
      </c>
      <c r="L3329" s="3">
        <v>0</v>
      </c>
      <c r="M3329" s="3">
        <v>0</v>
      </c>
      <c r="N3329">
        <v>2.5</v>
      </c>
      <c r="O3329">
        <v>3.3</v>
      </c>
      <c r="P3329">
        <v>2.9</v>
      </c>
      <c r="Q3329" s="2">
        <v>1.8</v>
      </c>
      <c r="R3329" s="8">
        <f t="shared" si="514"/>
        <v>-1</v>
      </c>
      <c r="S3329" s="8">
        <f>SUM($R$3:R3329)</f>
        <v>-92.130000000000408</v>
      </c>
      <c r="T3329" s="2">
        <v>1.95</v>
      </c>
      <c r="U3329" s="8">
        <f t="shared" si="515"/>
        <v>0.95</v>
      </c>
      <c r="V3329" s="8">
        <f>SUM($U$3:U3329)</f>
        <v>-283.40999999999968</v>
      </c>
      <c r="W3329" s="9">
        <v>1.36</v>
      </c>
      <c r="X3329" s="8">
        <f t="shared" si="510"/>
        <v>-1</v>
      </c>
      <c r="Y3329" s="8">
        <f>SUM($X$3:X3329)</f>
        <v>-104.16000000000021</v>
      </c>
      <c r="Z3329" s="9">
        <v>3.2</v>
      </c>
      <c r="AA3329" s="8">
        <f t="shared" si="511"/>
        <v>2.2000000000000002</v>
      </c>
      <c r="AB3329" s="8">
        <f>SUM($AA$3:AA3329)</f>
        <v>-293.50000000000006</v>
      </c>
      <c r="AC3329" s="2">
        <v>2</v>
      </c>
      <c r="AD3329" s="8">
        <f t="shared" si="512"/>
        <v>-1</v>
      </c>
      <c r="AE3329" s="8">
        <f>SUM(AD$3:AD3329)</f>
        <v>1130.7000000000007</v>
      </c>
      <c r="AF3329" s="2">
        <v>1.8</v>
      </c>
      <c r="AG3329" s="8">
        <f t="shared" si="516"/>
        <v>0.8</v>
      </c>
      <c r="AH3329" s="8">
        <f>SUM(AG$3:AG3329)</f>
        <v>-203.19999999999996</v>
      </c>
      <c r="AI3329">
        <v>8</v>
      </c>
      <c r="AJ3329" s="8">
        <f t="shared" si="517"/>
        <v>-1</v>
      </c>
      <c r="AK3329" s="8">
        <f>SUM(AJ$3:AJ3329)</f>
        <v>-399.5</v>
      </c>
      <c r="AL3329" s="2">
        <v>9.5</v>
      </c>
      <c r="AM3329" s="8">
        <f t="shared" si="518"/>
        <v>-1</v>
      </c>
      <c r="AN3329" s="8">
        <f>SUM(AM$3:AM3329)</f>
        <v>94.5</v>
      </c>
      <c r="AO3329" s="2">
        <v>6</v>
      </c>
      <c r="AP3329" s="8">
        <f t="shared" si="519"/>
        <v>-1</v>
      </c>
      <c r="AQ3329" s="8">
        <f>SUM(AP$3:AP3329)</f>
        <v>-385.5</v>
      </c>
      <c r="AR3329">
        <v>5</v>
      </c>
      <c r="AS3329">
        <v>1.17</v>
      </c>
      <c r="AT3329" s="4">
        <f t="shared" si="513"/>
        <v>-1</v>
      </c>
      <c r="AU3329" s="5">
        <f>SUM($AT$3:AT3329)</f>
        <v>94.5</v>
      </c>
      <c r="AV3329" s="6">
        <f>SUM(R3329,U3329,X3329,AA3329,AD3329,AG3329)</f>
        <v>0.95000000000000018</v>
      </c>
    </row>
    <row r="3330" spans="1:48" x14ac:dyDescent="0.25">
      <c r="A3330">
        <f>IF(AND(G3330&lt;&gt;"",H3330&lt;&gt;"",I3330&lt;&gt;"",J3330&lt;&gt;"",K3330&lt;&gt;"",L3330&lt;&gt;"",M3330&lt;&gt;"",N3330&lt;&gt;"",O3330&lt;&gt;"",P3330&lt;&gt;"",Q3330&lt;&gt;"",T3330&lt;&gt;"",W3330&lt;&gt;"",Z3330&lt;&gt;"",AC3330&lt;&gt;"",AF3330&lt;&gt;"",AI3330&lt;&gt;"",AL3330&lt;&gt;"",AO3330&lt;&gt;"",AR3330&lt;&gt;"",AS3330&lt;&gt;""),1,0)</f>
        <v>1</v>
      </c>
      <c r="B3330" s="1">
        <v>43729</v>
      </c>
      <c r="C3330" t="s">
        <v>279</v>
      </c>
      <c r="D3330" t="s">
        <v>3921</v>
      </c>
      <c r="E3330" t="s">
        <v>618</v>
      </c>
      <c r="F3330" t="s">
        <v>322</v>
      </c>
      <c r="G3330">
        <v>2019</v>
      </c>
      <c r="H3330">
        <v>9</v>
      </c>
      <c r="I3330">
        <v>21</v>
      </c>
      <c r="J3330" t="s">
        <v>47</v>
      </c>
      <c r="K3330">
        <v>7</v>
      </c>
      <c r="L3330" s="3">
        <v>3</v>
      </c>
      <c r="M3330" s="3">
        <v>1</v>
      </c>
      <c r="N3330">
        <v>1.8</v>
      </c>
      <c r="O3330">
        <v>4.2</v>
      </c>
      <c r="P3330">
        <v>3.8</v>
      </c>
      <c r="Q3330" s="2">
        <v>1.36</v>
      </c>
      <c r="R3330" s="8">
        <f t="shared" si="514"/>
        <v>0.3600000000000001</v>
      </c>
      <c r="S3330" s="8">
        <f>SUM($R$3:R3330)</f>
        <v>-91.770000000000408</v>
      </c>
      <c r="T3330" s="2">
        <v>3</v>
      </c>
      <c r="U3330" s="8">
        <f t="shared" si="515"/>
        <v>-1</v>
      </c>
      <c r="V3330" s="8">
        <f>SUM($U$3:U3330)</f>
        <v>-284.40999999999968</v>
      </c>
      <c r="W3330" s="9">
        <v>1.1000000000000001</v>
      </c>
      <c r="X3330" s="8">
        <f t="shared" si="510"/>
        <v>0.10000000000000009</v>
      </c>
      <c r="Y3330" s="8">
        <f>SUM($X$3:X3330)</f>
        <v>-104.06000000000022</v>
      </c>
      <c r="Z3330" s="9">
        <v>7</v>
      </c>
      <c r="AA3330" s="8">
        <f t="shared" si="511"/>
        <v>-1</v>
      </c>
      <c r="AB3330" s="8">
        <f>SUM($AA$3:AA3330)</f>
        <v>-294.50000000000006</v>
      </c>
      <c r="AC3330" s="2">
        <v>1.33</v>
      </c>
      <c r="AD3330" s="8">
        <f t="shared" si="512"/>
        <v>0.33000000000000007</v>
      </c>
      <c r="AE3330" s="8">
        <f>SUM(AD$3:AD3330)</f>
        <v>1131.0300000000007</v>
      </c>
      <c r="AF3330" s="2">
        <v>3.4</v>
      </c>
      <c r="AG3330" s="8">
        <f t="shared" si="516"/>
        <v>-1</v>
      </c>
      <c r="AH3330" s="8">
        <f>SUM(AG$3:AG3330)</f>
        <v>-204.19999999999996</v>
      </c>
      <c r="AI3330">
        <v>15</v>
      </c>
      <c r="AJ3330" s="8">
        <f t="shared" si="517"/>
        <v>-1</v>
      </c>
      <c r="AK3330" s="8">
        <f>SUM(AJ$3:AJ3330)</f>
        <v>-400.5</v>
      </c>
      <c r="AL3330" s="2">
        <v>9</v>
      </c>
      <c r="AM3330" s="8">
        <f t="shared" si="518"/>
        <v>-1</v>
      </c>
      <c r="AN3330" s="8">
        <f>SUM(AM$3:AM3330)</f>
        <v>93.5</v>
      </c>
      <c r="AO3330" s="2">
        <v>9</v>
      </c>
      <c r="AP3330" s="8">
        <f t="shared" si="519"/>
        <v>-1</v>
      </c>
      <c r="AQ3330" s="8">
        <f>SUM(AP$3:AP3330)</f>
        <v>-386.5</v>
      </c>
      <c r="AR3330">
        <v>3</v>
      </c>
      <c r="AS3330">
        <v>1.37</v>
      </c>
      <c r="AT3330" s="4">
        <f t="shared" si="513"/>
        <v>-1</v>
      </c>
      <c r="AU3330" s="5">
        <f>SUM($AT$3:AT3330)</f>
        <v>93.5</v>
      </c>
      <c r="AV3330" s="6">
        <f>SUM(R3330,U3330,X3330,AA3330,AD3330,AG3330)</f>
        <v>-2.21</v>
      </c>
    </row>
    <row r="3331" spans="1:48" x14ac:dyDescent="0.25">
      <c r="A3331">
        <f>IF(AND(G3331&lt;&gt;"",H3331&lt;&gt;"",I3331&lt;&gt;"",J3331&lt;&gt;"",K3331&lt;&gt;"",L3331&lt;&gt;"",M3331&lt;&gt;"",N3331&lt;&gt;"",O3331&lt;&gt;"",P3331&lt;&gt;"",Q3331&lt;&gt;"",T3331&lt;&gt;"",W3331&lt;&gt;"",Z3331&lt;&gt;"",AC3331&lt;&gt;"",AF3331&lt;&gt;"",AI3331&lt;&gt;"",AL3331&lt;&gt;"",AO3331&lt;&gt;"",AR3331&lt;&gt;"",AS3331&lt;&gt;""),1,0)</f>
        <v>1</v>
      </c>
      <c r="B3331" s="1">
        <v>43729</v>
      </c>
      <c r="C3331" t="s">
        <v>279</v>
      </c>
      <c r="D3331" t="s">
        <v>3922</v>
      </c>
      <c r="E3331" t="s">
        <v>317</v>
      </c>
      <c r="F3331" t="s">
        <v>326</v>
      </c>
      <c r="G3331">
        <v>2019</v>
      </c>
      <c r="H3331">
        <v>9</v>
      </c>
      <c r="I3331">
        <v>21</v>
      </c>
      <c r="J3331" t="s">
        <v>47</v>
      </c>
      <c r="K3331">
        <v>7</v>
      </c>
      <c r="L3331" s="3">
        <v>1</v>
      </c>
      <c r="M3331" s="3">
        <v>1</v>
      </c>
      <c r="N3331">
        <v>3.4</v>
      </c>
      <c r="O3331">
        <v>4</v>
      </c>
      <c r="P3331">
        <v>1.9</v>
      </c>
      <c r="Q3331" s="2">
        <v>1.53</v>
      </c>
      <c r="R3331" s="8">
        <f t="shared" si="514"/>
        <v>0.53</v>
      </c>
      <c r="S3331" s="8">
        <f>SUM($R$3:R3331)</f>
        <v>-91.240000000000407</v>
      </c>
      <c r="T3331" s="2">
        <v>2.37</v>
      </c>
      <c r="U3331" s="8">
        <f t="shared" si="515"/>
        <v>-1</v>
      </c>
      <c r="V3331" s="8">
        <f>SUM($U$3:U3331)</f>
        <v>-285.40999999999968</v>
      </c>
      <c r="W3331" s="9">
        <v>1.1599999999999999</v>
      </c>
      <c r="X3331" s="8">
        <f t="shared" si="510"/>
        <v>0.15999999999999992</v>
      </c>
      <c r="Y3331" s="8">
        <f>SUM($X$3:X3331)</f>
        <v>-103.90000000000022</v>
      </c>
      <c r="Z3331" s="9">
        <v>5</v>
      </c>
      <c r="AA3331" s="8">
        <f t="shared" si="511"/>
        <v>-1</v>
      </c>
      <c r="AB3331" s="8">
        <f>SUM($AA$3:AA3331)</f>
        <v>-295.50000000000006</v>
      </c>
      <c r="AC3331" s="2">
        <v>1.53</v>
      </c>
      <c r="AD3331" s="8">
        <f t="shared" si="512"/>
        <v>0.53</v>
      </c>
      <c r="AE3331" s="8">
        <f>SUM(AD$3:AD3331)</f>
        <v>1131.5600000000006</v>
      </c>
      <c r="AF3331" s="2">
        <v>2.4</v>
      </c>
      <c r="AG3331" s="8">
        <f t="shared" si="516"/>
        <v>1.4</v>
      </c>
      <c r="AH3331" s="8">
        <f>SUM(AG$3:AG3331)</f>
        <v>-202.79999999999995</v>
      </c>
      <c r="AI3331">
        <v>15</v>
      </c>
      <c r="AJ3331" s="8">
        <f t="shared" si="517"/>
        <v>-1</v>
      </c>
      <c r="AK3331" s="8">
        <f>SUM(AJ$3:AJ3331)</f>
        <v>-401.5</v>
      </c>
      <c r="AL3331" s="2">
        <v>12</v>
      </c>
      <c r="AM3331" s="8">
        <f t="shared" si="518"/>
        <v>-1</v>
      </c>
      <c r="AN3331" s="8">
        <f>SUM(AM$3:AM3331)</f>
        <v>92.5</v>
      </c>
      <c r="AO3331" s="2">
        <v>8</v>
      </c>
      <c r="AP3331" s="8">
        <f t="shared" si="519"/>
        <v>7</v>
      </c>
      <c r="AQ3331" s="8">
        <f>SUM(AP$3:AP3331)</f>
        <v>-379.5</v>
      </c>
      <c r="AR3331">
        <v>7</v>
      </c>
      <c r="AS3331">
        <v>1.1000000000000001</v>
      </c>
      <c r="AT3331" s="4">
        <f t="shared" si="513"/>
        <v>-1</v>
      </c>
      <c r="AU3331" s="5">
        <f>SUM($AT$3:AT3331)</f>
        <v>92.5</v>
      </c>
      <c r="AV3331" s="6">
        <f>SUM(R3331,U3331,X3331,AA3331,AD3331,AG3331)</f>
        <v>0.61999999999999988</v>
      </c>
    </row>
    <row r="3332" spans="1:48" x14ac:dyDescent="0.25">
      <c r="A3332">
        <f>IF(AND(G3332&lt;&gt;"",H3332&lt;&gt;"",I3332&lt;&gt;"",J3332&lt;&gt;"",K3332&lt;&gt;"",L3332&lt;&gt;"",M3332&lt;&gt;"",N3332&lt;&gt;"",O3332&lt;&gt;"",P3332&lt;&gt;"",Q3332&lt;&gt;"",T3332&lt;&gt;"",W3332&lt;&gt;"",Z3332&lt;&gt;"",AC3332&lt;&gt;"",AF3332&lt;&gt;"",AI3332&lt;&gt;"",AL3332&lt;&gt;"",AO3332&lt;&gt;"",AR3332&lt;&gt;"",AS3332&lt;&gt;""),1,0)</f>
        <v>1</v>
      </c>
      <c r="B3332" s="1">
        <v>43729</v>
      </c>
      <c r="C3332" t="s">
        <v>2458</v>
      </c>
      <c r="D3332" t="s">
        <v>3923</v>
      </c>
      <c r="E3332" t="s">
        <v>2460</v>
      </c>
      <c r="F3332" t="s">
        <v>2463</v>
      </c>
      <c r="G3332">
        <v>2019</v>
      </c>
      <c r="H3332">
        <v>9</v>
      </c>
      <c r="I3332">
        <v>21</v>
      </c>
      <c r="J3332" t="s">
        <v>47</v>
      </c>
      <c r="K3332">
        <v>7</v>
      </c>
      <c r="L3332" s="3">
        <v>0</v>
      </c>
      <c r="M3332" s="3">
        <v>0</v>
      </c>
      <c r="N3332">
        <v>2.0499999999999998</v>
      </c>
      <c r="O3332">
        <v>3.4</v>
      </c>
      <c r="P3332">
        <v>3.6</v>
      </c>
      <c r="Q3332" s="2">
        <v>1.8</v>
      </c>
      <c r="R3332" s="8">
        <f t="shared" si="514"/>
        <v>-1</v>
      </c>
      <c r="S3332" s="8">
        <f>SUM($R$3:R3332)</f>
        <v>-92.240000000000407</v>
      </c>
      <c r="T3332" s="2">
        <v>1.95</v>
      </c>
      <c r="U3332" s="8">
        <f t="shared" si="515"/>
        <v>0.95</v>
      </c>
      <c r="V3332" s="8">
        <f>SUM($U$3:U3332)</f>
        <v>-284.4599999999997</v>
      </c>
      <c r="W3332" s="9">
        <v>1.3</v>
      </c>
      <c r="X3332" s="8">
        <f t="shared" ref="X3332:X3395" si="520">IF($A3332=1,(W3332-1)*IF($L3332+$M3332&gt;1.5,1,0)+(-1)*(1-IF($L3332+$M3332&gt;1.5,1,0)),"")</f>
        <v>-1</v>
      </c>
      <c r="Y3332" s="8">
        <f>SUM($X$3:X3332)</f>
        <v>-104.90000000000022</v>
      </c>
      <c r="Z3332" s="9">
        <v>3.4</v>
      </c>
      <c r="AA3332" s="8">
        <f t="shared" ref="AA3332:AA3395" si="521">IF($A3332=1,(Z3332-1)*IF($L3332+$M3332&lt;1.5,1,0)+(-1)*(1-IF($L3332+$M3332&lt;1.5,1,0)),"")</f>
        <v>2.4</v>
      </c>
      <c r="AB3332" s="8">
        <f>SUM($AA$3:AA3332)</f>
        <v>-293.10000000000008</v>
      </c>
      <c r="AC3332" s="2">
        <v>2</v>
      </c>
      <c r="AD3332" s="8">
        <f t="shared" ref="AD3332:AD3395" si="522">IF($A3332=1,(AC3332-1)*IF($L3332+$M3332&gt;1.5,1,0)+(-1)*(1-IF($L3332+$M3332&gt;1.5,1,0)),"")</f>
        <v>-1</v>
      </c>
      <c r="AE3332" s="8">
        <f>SUM(AD$3:AD3332)</f>
        <v>1130.5600000000006</v>
      </c>
      <c r="AF3332" s="2">
        <v>1.8</v>
      </c>
      <c r="AG3332" s="8">
        <f t="shared" si="516"/>
        <v>0.8</v>
      </c>
      <c r="AH3332" s="8">
        <f>SUM(AG$3:AG3332)</f>
        <v>-201.99999999999994</v>
      </c>
      <c r="AI3332">
        <v>7.5</v>
      </c>
      <c r="AJ3332" s="8">
        <f t="shared" si="517"/>
        <v>-1</v>
      </c>
      <c r="AK3332" s="8">
        <f>SUM(AJ$3:AJ3332)</f>
        <v>-402.5</v>
      </c>
      <c r="AL3332" s="2">
        <v>8.5</v>
      </c>
      <c r="AM3332" s="8">
        <f t="shared" si="518"/>
        <v>-1</v>
      </c>
      <c r="AN3332" s="8">
        <f>SUM(AM$3:AM3332)</f>
        <v>91.5</v>
      </c>
      <c r="AO3332" s="2">
        <v>6.5</v>
      </c>
      <c r="AP3332" s="8">
        <f t="shared" si="519"/>
        <v>-1</v>
      </c>
      <c r="AQ3332" s="8">
        <f>SUM(AP$3:AP3332)</f>
        <v>-380.5</v>
      </c>
      <c r="AR3332">
        <v>3.9</v>
      </c>
      <c r="AS3332">
        <v>1.24</v>
      </c>
      <c r="AT3332" s="4">
        <f t="shared" ref="AT3332:AT3395" si="523">IF($A3332=1,(AL3332-1)*IF(AND($L3332=2, $M3332=1),1,0)+(-1)*(1-(IF(AND($L3332=2, $M3332=1),1,0))),"")</f>
        <v>-1</v>
      </c>
      <c r="AU3332" s="5">
        <f>SUM($AT$3:AT3332)</f>
        <v>91.5</v>
      </c>
      <c r="AV3332" s="6">
        <f>SUM(R3332,U3332,X3332,AA3332,AD3332,AG3332)</f>
        <v>1.1499999999999999</v>
      </c>
    </row>
    <row r="3333" spans="1:48" x14ac:dyDescent="0.25">
      <c r="A3333">
        <f>IF(AND(G3333&lt;&gt;"",H3333&lt;&gt;"",I3333&lt;&gt;"",J3333&lt;&gt;"",K3333&lt;&gt;"",L3333&lt;&gt;"",M3333&lt;&gt;"",N3333&lt;&gt;"",O3333&lt;&gt;"",P3333&lt;&gt;"",Q3333&lt;&gt;"",T3333&lt;&gt;"",W3333&lt;&gt;"",Z3333&lt;&gt;"",AC3333&lt;&gt;"",AF3333&lt;&gt;"",AI3333&lt;&gt;"",AL3333&lt;&gt;"",AO3333&lt;&gt;"",AR3333&lt;&gt;"",AS3333&lt;&gt;""),1,0)</f>
        <v>1</v>
      </c>
      <c r="B3333" s="1">
        <v>43729</v>
      </c>
      <c r="C3333" t="s">
        <v>283</v>
      </c>
      <c r="D3333" t="s">
        <v>1365</v>
      </c>
      <c r="E3333" t="s">
        <v>522</v>
      </c>
      <c r="F3333" t="s">
        <v>530</v>
      </c>
      <c r="G3333">
        <v>2019</v>
      </c>
      <c r="H3333">
        <v>9</v>
      </c>
      <c r="I3333">
        <v>21</v>
      </c>
      <c r="J3333" t="s">
        <v>47</v>
      </c>
      <c r="K3333">
        <v>7</v>
      </c>
      <c r="L3333" s="3">
        <v>2</v>
      </c>
      <c r="M3333" s="3">
        <v>0</v>
      </c>
      <c r="N3333">
        <v>2</v>
      </c>
      <c r="O3333">
        <v>3.75</v>
      </c>
      <c r="P3333">
        <v>3.5</v>
      </c>
      <c r="Q3333" s="2">
        <v>1.57</v>
      </c>
      <c r="R3333" s="8">
        <f t="shared" ref="R3333:R3396" si="524">IF($A3333=1,(Q3333-1)*IF(AND($L3333&gt;0, $M3333&gt;0),1,0)+(-1)*(1-IF(AND($L3333&gt;0, $M3333&gt;0),1,0)),"")</f>
        <v>-1</v>
      </c>
      <c r="S3333" s="8">
        <f>SUM($R$3:R3333)</f>
        <v>-93.240000000000407</v>
      </c>
      <c r="T3333" s="2">
        <v>2.25</v>
      </c>
      <c r="U3333" s="8">
        <f t="shared" ref="U3333:U3396" si="525">IF($A3333=1,(T3333-1)*IF(OR($L3333&lt;=0, $M3333&lt;=0),1,0)+(-1)*(1-IF(OR($L3333&lt;=0, $M3333&lt;=0),1,0)),"")</f>
        <v>1.25</v>
      </c>
      <c r="V3333" s="8">
        <f>SUM($U$3:U3333)</f>
        <v>-283.2099999999997</v>
      </c>
      <c r="W3333" s="9">
        <v>1.2</v>
      </c>
      <c r="X3333" s="8">
        <f t="shared" si="520"/>
        <v>0.19999999999999996</v>
      </c>
      <c r="Y3333" s="8">
        <f>SUM($X$3:X3333)</f>
        <v>-104.70000000000022</v>
      </c>
      <c r="Z3333" s="9">
        <v>4.5</v>
      </c>
      <c r="AA3333" s="8">
        <f t="shared" si="521"/>
        <v>-1</v>
      </c>
      <c r="AB3333" s="8">
        <f>SUM($AA$3:AA3333)</f>
        <v>-294.10000000000008</v>
      </c>
      <c r="AC3333" s="2">
        <v>1.66</v>
      </c>
      <c r="AD3333" s="8">
        <f t="shared" si="522"/>
        <v>0.65999999999999992</v>
      </c>
      <c r="AE3333" s="8">
        <f>SUM(AD$3:AD3333)</f>
        <v>1131.2200000000007</v>
      </c>
      <c r="AF3333" s="2">
        <v>2.2000000000000002</v>
      </c>
      <c r="AG3333" s="8">
        <f t="shared" ref="AG3333:AG3396" si="526">IF($A3333=1,(AF3333-1)*IF($L3333+$M3333&lt;2.5,1,0)+(-1)*(1-IF($L3333+$M3333&lt;2.5,1,0)),"")</f>
        <v>1.2000000000000002</v>
      </c>
      <c r="AH3333" s="8">
        <f>SUM(AG$3:AG3333)</f>
        <v>-200.79999999999995</v>
      </c>
      <c r="AI3333">
        <v>10</v>
      </c>
      <c r="AJ3333" s="8">
        <f t="shared" ref="AJ3333:AJ3396" si="527">IF($A3333=1,(AI3333-1)*IF(AND($L3333=1,$M3333=0),1,0)+(-1)*(1-IF(AND($L3333=1,$M3333=0),1,0)),"")</f>
        <v>-1</v>
      </c>
      <c r="AK3333" s="8">
        <f>SUM(AJ$3:AJ3333)</f>
        <v>-403.5</v>
      </c>
      <c r="AL3333" s="2">
        <v>9.5</v>
      </c>
      <c r="AM3333" s="8">
        <f t="shared" ref="AM3333:AM3396" si="528">IF($A3333=1,(AL3333-1)*IF(AND($L3333=2,$M3333=1),1,0)+(-1)*(1-IF(AND($L3333=2,$M3333=1),1,0)),"")</f>
        <v>-1</v>
      </c>
      <c r="AN3333" s="8">
        <f>SUM(AM$3:AM3333)</f>
        <v>90.5</v>
      </c>
      <c r="AO3333" s="2">
        <v>7.5</v>
      </c>
      <c r="AP3333" s="8">
        <f t="shared" ref="AP3333:AP3396" si="529">IF($A3333=1,(AO3333-1)*IF(AND($L3333=1,$M3333=1),1,0)+(-1)*(1-IF(AND($L3333=1,$M3333=1),1,0)),"")</f>
        <v>-1</v>
      </c>
      <c r="AQ3333" s="8">
        <f>SUM(AP$3:AP3333)</f>
        <v>-381.5</v>
      </c>
      <c r="AR3333">
        <v>3.45</v>
      </c>
      <c r="AS3333">
        <v>1.3</v>
      </c>
      <c r="AT3333" s="4">
        <f t="shared" si="523"/>
        <v>-1</v>
      </c>
      <c r="AU3333" s="5">
        <f>SUM($AT$3:AT3333)</f>
        <v>90.5</v>
      </c>
      <c r="AV3333" s="6">
        <f>SUM(R3333,U3333,X3333,AA3333,AD3333,AG3333)</f>
        <v>1.31</v>
      </c>
    </row>
    <row r="3334" spans="1:48" x14ac:dyDescent="0.25">
      <c r="A3334">
        <f>IF(AND(G3334&lt;&gt;"",H3334&lt;&gt;"",I3334&lt;&gt;"",J3334&lt;&gt;"",K3334&lt;&gt;"",L3334&lt;&gt;"",M3334&lt;&gt;"",N3334&lt;&gt;"",O3334&lt;&gt;"",P3334&lt;&gt;"",Q3334&lt;&gt;"",T3334&lt;&gt;"",W3334&lt;&gt;"",Z3334&lt;&gt;"",AC3334&lt;&gt;"",AF3334&lt;&gt;"",AI3334&lt;&gt;"",AL3334&lt;&gt;"",AO3334&lt;&gt;"",AR3334&lt;&gt;"",AS3334&lt;&gt;""),1,0)</f>
        <v>1</v>
      </c>
      <c r="B3334" s="1">
        <v>43729</v>
      </c>
      <c r="C3334" t="s">
        <v>283</v>
      </c>
      <c r="D3334" t="s">
        <v>3924</v>
      </c>
      <c r="E3334" t="s">
        <v>348</v>
      </c>
      <c r="F3334" t="s">
        <v>529</v>
      </c>
      <c r="G3334">
        <v>2019</v>
      </c>
      <c r="H3334">
        <v>9</v>
      </c>
      <c r="I3334">
        <v>21</v>
      </c>
      <c r="J3334" t="s">
        <v>47</v>
      </c>
      <c r="K3334">
        <v>7</v>
      </c>
      <c r="L3334" s="3">
        <v>0</v>
      </c>
      <c r="M3334" s="3">
        <v>2</v>
      </c>
      <c r="N3334">
        <v>1.72</v>
      </c>
      <c r="O3334">
        <v>3.6</v>
      </c>
      <c r="P3334">
        <v>5</v>
      </c>
      <c r="Q3334" s="2">
        <v>1.95</v>
      </c>
      <c r="R3334" s="8">
        <f t="shared" si="524"/>
        <v>-1</v>
      </c>
      <c r="S3334" s="8">
        <f>SUM($R$3:R3334)</f>
        <v>-94.240000000000407</v>
      </c>
      <c r="T3334" s="2">
        <v>1.8</v>
      </c>
      <c r="U3334" s="8">
        <f t="shared" si="525"/>
        <v>0.8</v>
      </c>
      <c r="V3334" s="8">
        <f>SUM($U$3:U3334)</f>
        <v>-282.40999999999968</v>
      </c>
      <c r="W3334" s="9">
        <v>1.33</v>
      </c>
      <c r="X3334" s="8">
        <f t="shared" si="520"/>
        <v>0.33000000000000007</v>
      </c>
      <c r="Y3334" s="8">
        <f>SUM($X$3:X3334)</f>
        <v>-104.37000000000022</v>
      </c>
      <c r="Z3334" s="9">
        <v>3.4</v>
      </c>
      <c r="AA3334" s="8">
        <f t="shared" si="521"/>
        <v>-1</v>
      </c>
      <c r="AB3334" s="8">
        <f>SUM($AA$3:AA3334)</f>
        <v>-295.10000000000008</v>
      </c>
      <c r="AC3334" s="2">
        <v>2</v>
      </c>
      <c r="AD3334" s="8">
        <f t="shared" si="522"/>
        <v>1</v>
      </c>
      <c r="AE3334" s="8">
        <f>SUM(AD$3:AD3334)</f>
        <v>1132.2200000000007</v>
      </c>
      <c r="AF3334" s="2">
        <v>1.8</v>
      </c>
      <c r="AG3334" s="8">
        <f t="shared" si="526"/>
        <v>0.8</v>
      </c>
      <c r="AH3334" s="8">
        <f>SUM(AG$3:AG3334)</f>
        <v>-199.99999999999994</v>
      </c>
      <c r="AI3334">
        <v>7</v>
      </c>
      <c r="AJ3334" s="8">
        <f t="shared" si="527"/>
        <v>-1</v>
      </c>
      <c r="AK3334" s="8">
        <f>SUM(AJ$3:AJ3334)</f>
        <v>-404.5</v>
      </c>
      <c r="AL3334" s="2">
        <v>9</v>
      </c>
      <c r="AM3334" s="8">
        <f t="shared" si="528"/>
        <v>-1</v>
      </c>
      <c r="AN3334" s="8">
        <f>SUM(AM$3:AM3334)</f>
        <v>89.5</v>
      </c>
      <c r="AO3334" s="2">
        <v>7.5</v>
      </c>
      <c r="AP3334" s="8">
        <f t="shared" si="529"/>
        <v>-1</v>
      </c>
      <c r="AQ3334" s="8">
        <f>SUM(AP$3:AP3334)</f>
        <v>-382.5</v>
      </c>
      <c r="AR3334">
        <v>3.1</v>
      </c>
      <c r="AS3334">
        <v>1.35</v>
      </c>
      <c r="AT3334" s="4">
        <f t="shared" si="523"/>
        <v>-1</v>
      </c>
      <c r="AU3334" s="5">
        <f>SUM($AT$3:AT3334)</f>
        <v>89.5</v>
      </c>
      <c r="AV3334" s="6">
        <f>SUM(R3334,U3334,X3334,AA3334,AD3334,AG3334)</f>
        <v>0.93000000000000016</v>
      </c>
    </row>
    <row r="3335" spans="1:48" x14ac:dyDescent="0.25">
      <c r="A3335">
        <f>IF(AND(G3335&lt;&gt;"",H3335&lt;&gt;"",I3335&lt;&gt;"",J3335&lt;&gt;"",K3335&lt;&gt;"",L3335&lt;&gt;"",M3335&lt;&gt;"",N3335&lt;&gt;"",O3335&lt;&gt;"",P3335&lt;&gt;"",Q3335&lt;&gt;"",T3335&lt;&gt;"",W3335&lt;&gt;"",Z3335&lt;&gt;"",AC3335&lt;&gt;"",AF3335&lt;&gt;"",AI3335&lt;&gt;"",AL3335&lt;&gt;"",AO3335&lt;&gt;"",AR3335&lt;&gt;"",AS3335&lt;&gt;""),1,0)</f>
        <v>1</v>
      </c>
      <c r="B3335" s="1">
        <v>43729</v>
      </c>
      <c r="C3335" t="s">
        <v>283</v>
      </c>
      <c r="D3335" t="s">
        <v>3925</v>
      </c>
      <c r="E3335" t="s">
        <v>285</v>
      </c>
      <c r="F3335" t="s">
        <v>254</v>
      </c>
      <c r="G3335">
        <v>2019</v>
      </c>
      <c r="H3335">
        <v>9</v>
      </c>
      <c r="I3335">
        <v>21</v>
      </c>
      <c r="J3335" t="s">
        <v>47</v>
      </c>
      <c r="K3335">
        <v>7</v>
      </c>
      <c r="L3335" s="3">
        <v>2</v>
      </c>
      <c r="M3335" s="3">
        <v>1</v>
      </c>
      <c r="N3335">
        <v>2.62</v>
      </c>
      <c r="O3335">
        <v>3.4</v>
      </c>
      <c r="P3335">
        <v>2.6</v>
      </c>
      <c r="Q3335" s="2">
        <v>1.66</v>
      </c>
      <c r="R3335" s="8">
        <f t="shared" si="524"/>
        <v>0.65999999999999992</v>
      </c>
      <c r="S3335" s="8">
        <f>SUM($R$3:R3335)</f>
        <v>-93.58000000000041</v>
      </c>
      <c r="T3335" s="2">
        <v>2.1</v>
      </c>
      <c r="U3335" s="8">
        <f t="shared" si="525"/>
        <v>-1</v>
      </c>
      <c r="V3335" s="8">
        <f>SUM($U$3:U3335)</f>
        <v>-283.40999999999968</v>
      </c>
      <c r="W3335" s="9">
        <v>1.25</v>
      </c>
      <c r="X3335" s="8">
        <f t="shared" si="520"/>
        <v>0.25</v>
      </c>
      <c r="Y3335" s="8">
        <f>SUM($X$3:X3335)</f>
        <v>-104.12000000000022</v>
      </c>
      <c r="Z3335" s="9">
        <v>4</v>
      </c>
      <c r="AA3335" s="8">
        <f t="shared" si="521"/>
        <v>-1</v>
      </c>
      <c r="AB3335" s="8">
        <f>SUM($AA$3:AA3335)</f>
        <v>-296.10000000000008</v>
      </c>
      <c r="AC3335" s="2">
        <v>1.8</v>
      </c>
      <c r="AD3335" s="8">
        <f t="shared" si="522"/>
        <v>0.8</v>
      </c>
      <c r="AE3335" s="8">
        <f>SUM(AD$3:AD3335)</f>
        <v>1133.0200000000007</v>
      </c>
      <c r="AF3335" s="2">
        <v>2</v>
      </c>
      <c r="AG3335" s="8">
        <f t="shared" si="526"/>
        <v>-1</v>
      </c>
      <c r="AH3335" s="8">
        <f>SUM(AG$3:AG3335)</f>
        <v>-200.99999999999994</v>
      </c>
      <c r="AI3335">
        <v>11</v>
      </c>
      <c r="AJ3335" s="8">
        <f t="shared" si="527"/>
        <v>-1</v>
      </c>
      <c r="AK3335" s="8">
        <f>SUM(AJ$3:AJ3335)</f>
        <v>-405.5</v>
      </c>
      <c r="AL3335" s="2">
        <v>11</v>
      </c>
      <c r="AM3335" s="8">
        <f t="shared" si="528"/>
        <v>10</v>
      </c>
      <c r="AN3335" s="8">
        <f>SUM(AM$3:AM3335)</f>
        <v>99.5</v>
      </c>
      <c r="AO3335" s="2">
        <v>7</v>
      </c>
      <c r="AP3335" s="8">
        <f t="shared" si="529"/>
        <v>-1</v>
      </c>
      <c r="AQ3335" s="8">
        <f>SUM(AP$3:AP3335)</f>
        <v>-383.5</v>
      </c>
      <c r="AR3335">
        <v>5.25</v>
      </c>
      <c r="AS3335">
        <v>1.1599999999999999</v>
      </c>
      <c r="AT3335" s="4">
        <f t="shared" si="523"/>
        <v>10</v>
      </c>
      <c r="AU3335" s="5">
        <f>SUM($AT$3:AT3335)</f>
        <v>99.5</v>
      </c>
      <c r="AV3335" s="6">
        <f>SUM(R3335,U3335,X3335,AA3335,AD3335,AG3335)</f>
        <v>-1.29</v>
      </c>
    </row>
    <row r="3336" spans="1:48" x14ac:dyDescent="0.25">
      <c r="A3336">
        <f>IF(AND(G3336&lt;&gt;"",H3336&lt;&gt;"",I3336&lt;&gt;"",J3336&lt;&gt;"",K3336&lt;&gt;"",L3336&lt;&gt;"",M3336&lt;&gt;"",N3336&lt;&gt;"",O3336&lt;&gt;"",P3336&lt;&gt;"",Q3336&lt;&gt;"",T3336&lt;&gt;"",W3336&lt;&gt;"",Z3336&lt;&gt;"",AC3336&lt;&gt;"",AF3336&lt;&gt;"",AI3336&lt;&gt;"",AL3336&lt;&gt;"",AO3336&lt;&gt;"",AR3336&lt;&gt;"",AS3336&lt;&gt;""),1,0)</f>
        <v>1</v>
      </c>
      <c r="B3336" s="1">
        <v>43729</v>
      </c>
      <c r="C3336" t="s">
        <v>283</v>
      </c>
      <c r="D3336" t="s">
        <v>3926</v>
      </c>
      <c r="E3336" t="s">
        <v>350</v>
      </c>
      <c r="F3336" t="s">
        <v>525</v>
      </c>
      <c r="G3336">
        <v>2019</v>
      </c>
      <c r="H3336">
        <v>9</v>
      </c>
      <c r="I3336">
        <v>21</v>
      </c>
      <c r="J3336" t="s">
        <v>47</v>
      </c>
      <c r="K3336">
        <v>7</v>
      </c>
      <c r="L3336" s="3">
        <v>8</v>
      </c>
      <c r="M3336" s="3">
        <v>0</v>
      </c>
      <c r="N3336">
        <v>1.08</v>
      </c>
      <c r="O3336">
        <v>11</v>
      </c>
      <c r="P3336">
        <v>23</v>
      </c>
      <c r="Q3336" s="2">
        <v>2</v>
      </c>
      <c r="R3336" s="8">
        <f t="shared" si="524"/>
        <v>-1</v>
      </c>
      <c r="S3336" s="8">
        <f>SUM($R$3:R3336)</f>
        <v>-94.58000000000041</v>
      </c>
      <c r="T3336" s="2">
        <v>1.75</v>
      </c>
      <c r="U3336" s="8">
        <f t="shared" si="525"/>
        <v>0.75</v>
      </c>
      <c r="V3336" s="8">
        <f>SUM($U$3:U3336)</f>
        <v>-282.65999999999968</v>
      </c>
      <c r="W3336" s="9">
        <v>1.07</v>
      </c>
      <c r="X3336" s="8">
        <f t="shared" si="520"/>
        <v>7.0000000000000062E-2</v>
      </c>
      <c r="Y3336" s="8">
        <f>SUM($X$3:X3336)</f>
        <v>-104.05000000000022</v>
      </c>
      <c r="Z3336" s="9">
        <v>9</v>
      </c>
      <c r="AA3336" s="8">
        <f t="shared" si="521"/>
        <v>-1</v>
      </c>
      <c r="AB3336" s="8">
        <f>SUM($AA$3:AA3336)</f>
        <v>-297.10000000000008</v>
      </c>
      <c r="AC3336" s="2">
        <v>1.25</v>
      </c>
      <c r="AD3336" s="8">
        <f t="shared" si="522"/>
        <v>0.25</v>
      </c>
      <c r="AE3336" s="8">
        <f>SUM(AD$3:AD3336)</f>
        <v>1133.2700000000007</v>
      </c>
      <c r="AF3336" s="2">
        <v>4</v>
      </c>
      <c r="AG3336" s="8">
        <f t="shared" si="526"/>
        <v>-1</v>
      </c>
      <c r="AH3336" s="8">
        <f>SUM(AG$3:AG3336)</f>
        <v>-201.99999999999994</v>
      </c>
      <c r="AI3336">
        <v>13</v>
      </c>
      <c r="AJ3336" s="8">
        <f t="shared" si="527"/>
        <v>-1</v>
      </c>
      <c r="AK3336" s="8">
        <f>SUM(AJ$3:AJ3336)</f>
        <v>-406.5</v>
      </c>
      <c r="AL3336" s="2">
        <v>12</v>
      </c>
      <c r="AM3336" s="8">
        <f t="shared" si="528"/>
        <v>-1</v>
      </c>
      <c r="AN3336" s="8">
        <f>SUM(AM$3:AM3336)</f>
        <v>98.5</v>
      </c>
      <c r="AO3336" s="2">
        <v>26</v>
      </c>
      <c r="AP3336" s="8">
        <f t="shared" si="529"/>
        <v>-1</v>
      </c>
      <c r="AQ3336" s="8">
        <f>SUM(AP$3:AP3336)</f>
        <v>-384.5</v>
      </c>
      <c r="AR3336">
        <v>1.3</v>
      </c>
      <c r="AS3336">
        <v>3.45</v>
      </c>
      <c r="AT3336" s="4">
        <f t="shared" si="523"/>
        <v>-1</v>
      </c>
      <c r="AU3336" s="5">
        <f>SUM($AT$3:AT3336)</f>
        <v>98.5</v>
      </c>
      <c r="AV3336" s="6">
        <f>SUM(R3336,U3336,X3336,AA3336,AD3336,AG3336)</f>
        <v>-1.93</v>
      </c>
    </row>
    <row r="3337" spans="1:48" x14ac:dyDescent="0.25">
      <c r="A3337">
        <f>IF(AND(G3337&lt;&gt;"",H3337&lt;&gt;"",I3337&lt;&gt;"",J3337&lt;&gt;"",K3337&lt;&gt;"",L3337&lt;&gt;"",M3337&lt;&gt;"",N3337&lt;&gt;"",O3337&lt;&gt;"",P3337&lt;&gt;"",Q3337&lt;&gt;"",T3337&lt;&gt;"",W3337&lt;&gt;"",Z3337&lt;&gt;"",AC3337&lt;&gt;"",AF3337&lt;&gt;"",AI3337&lt;&gt;"",AL3337&lt;&gt;"",AO3337&lt;&gt;"",AR3337&lt;&gt;"",AS3337&lt;&gt;""),1,0)</f>
        <v>1</v>
      </c>
      <c r="B3337" s="1">
        <v>43729</v>
      </c>
      <c r="C3337" t="s">
        <v>283</v>
      </c>
      <c r="D3337" t="s">
        <v>3927</v>
      </c>
      <c r="E3337" t="s">
        <v>533</v>
      </c>
      <c r="F3337" t="s">
        <v>535</v>
      </c>
      <c r="G3337">
        <v>2019</v>
      </c>
      <c r="H3337">
        <v>9</v>
      </c>
      <c r="I3337">
        <v>21</v>
      </c>
      <c r="J3337" t="s">
        <v>47</v>
      </c>
      <c r="K3337">
        <v>7</v>
      </c>
      <c r="L3337" s="3">
        <v>0</v>
      </c>
      <c r="M3337" s="3">
        <v>0</v>
      </c>
      <c r="N3337">
        <v>2.37</v>
      </c>
      <c r="O3337">
        <v>3.2</v>
      </c>
      <c r="P3337">
        <v>3.1</v>
      </c>
      <c r="Q3337" s="2">
        <v>1.95</v>
      </c>
      <c r="R3337" s="8">
        <f t="shared" si="524"/>
        <v>-1</v>
      </c>
      <c r="S3337" s="8">
        <f>SUM($R$3:R3337)</f>
        <v>-95.58000000000041</v>
      </c>
      <c r="T3337" s="2">
        <v>1.8</v>
      </c>
      <c r="U3337" s="8">
        <f t="shared" si="525"/>
        <v>0.8</v>
      </c>
      <c r="V3337" s="8">
        <f>SUM($U$3:U3337)</f>
        <v>-281.85999999999967</v>
      </c>
      <c r="W3337" s="9">
        <v>1.44</v>
      </c>
      <c r="X3337" s="8">
        <f t="shared" si="520"/>
        <v>-1</v>
      </c>
      <c r="Y3337" s="8">
        <f>SUM($X$3:X3337)</f>
        <v>-105.05000000000022</v>
      </c>
      <c r="Z3337" s="9">
        <v>2.75</v>
      </c>
      <c r="AA3337" s="8">
        <f t="shared" si="521"/>
        <v>1.75</v>
      </c>
      <c r="AB3337" s="8">
        <f>SUM($AA$3:AA3337)</f>
        <v>-295.35000000000008</v>
      </c>
      <c r="AC3337" s="2">
        <v>2.2999999999999998</v>
      </c>
      <c r="AD3337" s="8">
        <f t="shared" si="522"/>
        <v>-1</v>
      </c>
      <c r="AE3337" s="8">
        <f>SUM(AD$3:AD3337)</f>
        <v>1132.2700000000007</v>
      </c>
      <c r="AF3337" s="2">
        <v>1.61</v>
      </c>
      <c r="AG3337" s="8">
        <f t="shared" si="526"/>
        <v>0.6100000000000001</v>
      </c>
      <c r="AH3337" s="8">
        <f>SUM(AG$3:AG3337)</f>
        <v>-201.38999999999993</v>
      </c>
      <c r="AI3337">
        <v>7.5</v>
      </c>
      <c r="AJ3337" s="8">
        <f t="shared" si="527"/>
        <v>-1</v>
      </c>
      <c r="AK3337" s="8">
        <f>SUM(AJ$3:AJ3337)</f>
        <v>-407.5</v>
      </c>
      <c r="AL3337" s="2">
        <v>11</v>
      </c>
      <c r="AM3337" s="8">
        <f t="shared" si="528"/>
        <v>-1</v>
      </c>
      <c r="AN3337" s="8">
        <f>SUM(AM$3:AM3337)</f>
        <v>97.5</v>
      </c>
      <c r="AO3337" s="2">
        <v>6.5</v>
      </c>
      <c r="AP3337" s="8">
        <f t="shared" si="529"/>
        <v>-1</v>
      </c>
      <c r="AQ3337" s="8">
        <f>SUM(AP$3:AP3337)</f>
        <v>-385.5</v>
      </c>
      <c r="AR3337">
        <v>4.5</v>
      </c>
      <c r="AS3337">
        <v>1.19</v>
      </c>
      <c r="AT3337" s="4">
        <f t="shared" si="523"/>
        <v>-1</v>
      </c>
      <c r="AU3337" s="5">
        <f>SUM($AT$3:AT3337)</f>
        <v>97.5</v>
      </c>
      <c r="AV3337" s="6">
        <f>SUM(R3337,U3337,X3337,AA3337,AD3337,AG3337)</f>
        <v>0.16000000000000014</v>
      </c>
    </row>
    <row r="3338" spans="1:48" x14ac:dyDescent="0.25">
      <c r="A3338">
        <f>IF(AND(G3338&lt;&gt;"",H3338&lt;&gt;"",I3338&lt;&gt;"",J3338&lt;&gt;"",K3338&lt;&gt;"",L3338&lt;&gt;"",M3338&lt;&gt;"",N3338&lt;&gt;"",O3338&lt;&gt;"",P3338&lt;&gt;"",Q3338&lt;&gt;"",T3338&lt;&gt;"",W3338&lt;&gt;"",Z3338&lt;&gt;"",AC3338&lt;&gt;"",AF3338&lt;&gt;"",AI3338&lt;&gt;"",AL3338&lt;&gt;"",AO3338&lt;&gt;"",AR3338&lt;&gt;"",AS3338&lt;&gt;""),1,0)</f>
        <v>1</v>
      </c>
      <c r="B3338" s="1">
        <v>43729</v>
      </c>
      <c r="C3338" t="s">
        <v>275</v>
      </c>
      <c r="D3338" t="s">
        <v>3928</v>
      </c>
      <c r="E3338" t="s">
        <v>244</v>
      </c>
      <c r="F3338" t="s">
        <v>544</v>
      </c>
      <c r="G3338">
        <v>2019</v>
      </c>
      <c r="H3338">
        <v>9</v>
      </c>
      <c r="I3338">
        <v>21</v>
      </c>
      <c r="J3338" t="s">
        <v>47</v>
      </c>
      <c r="K3338">
        <v>7</v>
      </c>
      <c r="L3338" s="3">
        <v>0</v>
      </c>
      <c r="M3338" s="3">
        <v>0</v>
      </c>
      <c r="N3338">
        <v>1.5</v>
      </c>
      <c r="O3338">
        <v>4</v>
      </c>
      <c r="P3338">
        <v>7.5</v>
      </c>
      <c r="Q3338" s="2">
        <v>1.95</v>
      </c>
      <c r="R3338" s="8">
        <f t="shared" si="524"/>
        <v>-1</v>
      </c>
      <c r="S3338" s="8">
        <f>SUM($R$3:R3338)</f>
        <v>-96.58000000000041</v>
      </c>
      <c r="T3338" s="2">
        <v>1.8</v>
      </c>
      <c r="U3338" s="8">
        <f t="shared" si="525"/>
        <v>0.8</v>
      </c>
      <c r="V3338" s="8">
        <f>SUM($U$3:U3338)</f>
        <v>-281.05999999999966</v>
      </c>
      <c r="W3338" s="9">
        <v>1.28</v>
      </c>
      <c r="X3338" s="8">
        <f t="shared" si="520"/>
        <v>-1</v>
      </c>
      <c r="Y3338" s="8">
        <f>SUM($X$3:X3338)</f>
        <v>-106.05000000000022</v>
      </c>
      <c r="Z3338" s="9">
        <v>3.75</v>
      </c>
      <c r="AA3338" s="8">
        <f t="shared" si="521"/>
        <v>2.75</v>
      </c>
      <c r="AB3338" s="8">
        <f>SUM($AA$3:AA3338)</f>
        <v>-292.60000000000008</v>
      </c>
      <c r="AC3338" s="2">
        <v>1.9</v>
      </c>
      <c r="AD3338" s="8">
        <f t="shared" si="522"/>
        <v>-1</v>
      </c>
      <c r="AE3338" s="8">
        <f>SUM(AD$3:AD3338)</f>
        <v>1131.2700000000007</v>
      </c>
      <c r="AF3338" s="2">
        <v>1.9</v>
      </c>
      <c r="AG3338" s="8">
        <f t="shared" si="526"/>
        <v>0.89999999999999991</v>
      </c>
      <c r="AH3338" s="8">
        <f>SUM(AG$3:AG3338)</f>
        <v>-200.48999999999992</v>
      </c>
      <c r="AI3338">
        <v>6.5</v>
      </c>
      <c r="AJ3338" s="8">
        <f t="shared" si="527"/>
        <v>-1</v>
      </c>
      <c r="AK3338" s="8">
        <f>SUM(AJ$3:AJ3338)</f>
        <v>-408.5</v>
      </c>
      <c r="AL3338" s="2">
        <v>8</v>
      </c>
      <c r="AM3338" s="8">
        <f t="shared" si="528"/>
        <v>-1</v>
      </c>
      <c r="AN3338" s="8">
        <f>SUM(AM$3:AM3338)</f>
        <v>96.5</v>
      </c>
      <c r="AO3338" s="2">
        <v>7.5</v>
      </c>
      <c r="AP3338" s="8">
        <f t="shared" si="529"/>
        <v>-1</v>
      </c>
      <c r="AQ3338" s="8">
        <f>SUM(AP$3:AP3338)</f>
        <v>-386.5</v>
      </c>
      <c r="AR3338">
        <v>2.37</v>
      </c>
      <c r="AS3338">
        <v>1.55</v>
      </c>
      <c r="AT3338" s="4">
        <f t="shared" si="523"/>
        <v>-1</v>
      </c>
      <c r="AU3338" s="5">
        <f>SUM($AT$3:AT3338)</f>
        <v>96.5</v>
      </c>
      <c r="AV3338" s="6">
        <f>SUM(R3338,U3338,X3338,AA3338,AD3338,AG3338)</f>
        <v>1.45</v>
      </c>
    </row>
    <row r="3339" spans="1:48" x14ac:dyDescent="0.25">
      <c r="A3339">
        <f>IF(AND(G3339&lt;&gt;"",H3339&lt;&gt;"",I3339&lt;&gt;"",J3339&lt;&gt;"",K3339&lt;&gt;"",L3339&lt;&gt;"",M3339&lt;&gt;"",N3339&lt;&gt;"",O3339&lt;&gt;"",P3339&lt;&gt;"",Q3339&lt;&gt;"",T3339&lt;&gt;"",W3339&lt;&gt;"",Z3339&lt;&gt;"",AC3339&lt;&gt;"",AF3339&lt;&gt;"",AI3339&lt;&gt;"",AL3339&lt;&gt;"",AO3339&lt;&gt;"",AR3339&lt;&gt;"",AS3339&lt;&gt;""),1,0)</f>
        <v>0</v>
      </c>
      <c r="B3339" s="1">
        <v>43729</v>
      </c>
      <c r="C3339" t="s">
        <v>275</v>
      </c>
      <c r="D3339" t="s">
        <v>3929</v>
      </c>
      <c r="E3339" t="s">
        <v>356</v>
      </c>
      <c r="F3339" t="s">
        <v>539</v>
      </c>
      <c r="G3339">
        <v>2019</v>
      </c>
      <c r="H3339">
        <v>9</v>
      </c>
      <c r="I3339">
        <v>21</v>
      </c>
      <c r="J3339" t="s">
        <v>47</v>
      </c>
      <c r="K3339">
        <v>7</v>
      </c>
      <c r="L3339" s="3">
        <v>2</v>
      </c>
      <c r="M3339" s="3">
        <v>0</v>
      </c>
      <c r="N3339">
        <v>7</v>
      </c>
      <c r="O3339">
        <v>4.75</v>
      </c>
      <c r="P3339">
        <v>1.44</v>
      </c>
      <c r="Q3339" s="2">
        <v>1.8</v>
      </c>
      <c r="R3339" s="8" t="str">
        <f t="shared" si="524"/>
        <v/>
      </c>
      <c r="S3339" s="8">
        <f>SUM($R$3:R3339)</f>
        <v>-96.58000000000041</v>
      </c>
      <c r="T3339" s="2">
        <v>1.95</v>
      </c>
      <c r="U3339" s="8" t="str">
        <f t="shared" si="525"/>
        <v/>
      </c>
      <c r="V3339" s="8">
        <f>SUM($U$3:U3339)</f>
        <v>-281.05999999999966</v>
      </c>
      <c r="W3339" s="9">
        <v>1.2</v>
      </c>
      <c r="X3339" s="8" t="str">
        <f t="shared" si="520"/>
        <v/>
      </c>
      <c r="Y3339" s="8">
        <f>SUM($X$3:X3339)</f>
        <v>-106.05000000000022</v>
      </c>
      <c r="Z3339" s="9">
        <v>4.5</v>
      </c>
      <c r="AA3339" s="8" t="str">
        <f t="shared" si="521"/>
        <v/>
      </c>
      <c r="AB3339" s="8">
        <f>SUM($AA$3:AA3339)</f>
        <v>-292.60000000000008</v>
      </c>
      <c r="AC3339" s="2">
        <v>1.61</v>
      </c>
      <c r="AD3339" s="8" t="str">
        <f t="shared" si="522"/>
        <v/>
      </c>
      <c r="AE3339" s="8">
        <f>SUM(AD$3:AD3339)</f>
        <v>1131.2700000000007</v>
      </c>
      <c r="AF3339" s="2">
        <v>2.2999999999999998</v>
      </c>
      <c r="AG3339" s="8" t="str">
        <f t="shared" si="526"/>
        <v/>
      </c>
      <c r="AH3339" s="8">
        <f>SUM(AG$3:AG3339)</f>
        <v>-200.48999999999992</v>
      </c>
      <c r="AI3339">
        <v>19</v>
      </c>
      <c r="AJ3339" s="8" t="str">
        <f t="shared" si="527"/>
        <v/>
      </c>
      <c r="AK3339" s="8">
        <f>SUM(AJ$3:AJ3339)</f>
        <v>-408.5</v>
      </c>
      <c r="AL3339" s="2">
        <v>19</v>
      </c>
      <c r="AM3339" s="8" t="str">
        <f t="shared" si="528"/>
        <v/>
      </c>
      <c r="AN3339" s="8">
        <f>SUM(AM$3:AM3339)</f>
        <v>96.5</v>
      </c>
      <c r="AO3339" s="2">
        <v>8.5</v>
      </c>
      <c r="AP3339" s="8" t="str">
        <f t="shared" si="529"/>
        <v/>
      </c>
      <c r="AQ3339" s="8">
        <f>SUM(AP$3:AP3339)</f>
        <v>-386.5</v>
      </c>
      <c r="AT3339" s="4" t="str">
        <f t="shared" si="523"/>
        <v/>
      </c>
      <c r="AU3339" s="5">
        <f>SUM($AT$3:AT3339)</f>
        <v>96.5</v>
      </c>
      <c r="AV3339" s="6">
        <f>SUM(R3339,U3339,X3339,AA3339,AD3339,AG3339)</f>
        <v>0</v>
      </c>
    </row>
    <row r="3340" spans="1:48" x14ac:dyDescent="0.25">
      <c r="A3340">
        <f>IF(AND(G3340&lt;&gt;"",H3340&lt;&gt;"",I3340&lt;&gt;"",J3340&lt;&gt;"",K3340&lt;&gt;"",L3340&lt;&gt;"",M3340&lt;&gt;"",N3340&lt;&gt;"",O3340&lt;&gt;"",P3340&lt;&gt;"",Q3340&lt;&gt;"",T3340&lt;&gt;"",W3340&lt;&gt;"",Z3340&lt;&gt;"",AC3340&lt;&gt;"",AF3340&lt;&gt;"",AI3340&lt;&gt;"",AL3340&lt;&gt;"",AO3340&lt;&gt;"",AR3340&lt;&gt;"",AS3340&lt;&gt;""),1,0)</f>
        <v>1</v>
      </c>
      <c r="B3340" s="1">
        <v>43729</v>
      </c>
      <c r="C3340" t="s">
        <v>275</v>
      </c>
      <c r="D3340" t="s">
        <v>3930</v>
      </c>
      <c r="E3340" t="s">
        <v>355</v>
      </c>
      <c r="F3340" t="s">
        <v>277</v>
      </c>
      <c r="G3340">
        <v>2019</v>
      </c>
      <c r="H3340">
        <v>9</v>
      </c>
      <c r="I3340">
        <v>21</v>
      </c>
      <c r="J3340" t="s">
        <v>47</v>
      </c>
      <c r="K3340">
        <v>7</v>
      </c>
      <c r="L3340" s="3">
        <v>0</v>
      </c>
      <c r="M3340" s="3">
        <v>0</v>
      </c>
      <c r="N3340">
        <v>2.2999999999999998</v>
      </c>
      <c r="O3340">
        <v>3.4</v>
      </c>
      <c r="P3340">
        <v>3</v>
      </c>
      <c r="Q3340" s="2">
        <v>1.57</v>
      </c>
      <c r="R3340" s="8">
        <f t="shared" si="524"/>
        <v>-1</v>
      </c>
      <c r="S3340" s="8">
        <f>SUM($R$3:R3340)</f>
        <v>-97.58000000000041</v>
      </c>
      <c r="T3340" s="2">
        <v>2.25</v>
      </c>
      <c r="U3340" s="8">
        <f t="shared" si="525"/>
        <v>1.25</v>
      </c>
      <c r="V3340" s="8">
        <f>SUM($U$3:U3340)</f>
        <v>-279.80999999999966</v>
      </c>
      <c r="W3340" s="9">
        <v>1.22</v>
      </c>
      <c r="X3340" s="8">
        <f t="shared" si="520"/>
        <v>-1</v>
      </c>
      <c r="Y3340" s="8">
        <f>SUM($X$3:X3340)</f>
        <v>-107.05000000000022</v>
      </c>
      <c r="Z3340" s="9">
        <v>4.33</v>
      </c>
      <c r="AA3340" s="8">
        <f t="shared" si="521"/>
        <v>3.33</v>
      </c>
      <c r="AB3340" s="8">
        <f>SUM($AA$3:AA3340)</f>
        <v>-289.2700000000001</v>
      </c>
      <c r="AC3340" s="2">
        <v>1.66</v>
      </c>
      <c r="AD3340" s="8">
        <f t="shared" si="522"/>
        <v>-1</v>
      </c>
      <c r="AE3340" s="8">
        <f>SUM(AD$3:AD3340)</f>
        <v>1130.2700000000007</v>
      </c>
      <c r="AF3340" s="2">
        <v>2.2000000000000002</v>
      </c>
      <c r="AG3340" s="8">
        <f t="shared" si="526"/>
        <v>1.2000000000000002</v>
      </c>
      <c r="AH3340" s="8">
        <f>SUM(AG$3:AG3340)</f>
        <v>-199.28999999999994</v>
      </c>
      <c r="AI3340">
        <v>10</v>
      </c>
      <c r="AJ3340" s="8">
        <f t="shared" si="527"/>
        <v>-1</v>
      </c>
      <c r="AK3340" s="8">
        <f>SUM(AJ$3:AJ3340)</f>
        <v>-409.5</v>
      </c>
      <c r="AL3340" s="2">
        <v>9</v>
      </c>
      <c r="AM3340" s="8">
        <f t="shared" si="528"/>
        <v>-1</v>
      </c>
      <c r="AN3340" s="8">
        <f>SUM(AM$3:AM3340)</f>
        <v>95.5</v>
      </c>
      <c r="AO3340" s="2">
        <v>6.5</v>
      </c>
      <c r="AP3340" s="8">
        <f t="shared" si="529"/>
        <v>-1</v>
      </c>
      <c r="AQ3340" s="8">
        <f>SUM(AP$3:AP3340)</f>
        <v>-387.5</v>
      </c>
      <c r="AR3340">
        <v>4.0999999999999996</v>
      </c>
      <c r="AS3340">
        <v>1.22</v>
      </c>
      <c r="AT3340" s="4">
        <f t="shared" si="523"/>
        <v>-1</v>
      </c>
      <c r="AU3340" s="5">
        <f>SUM($AT$3:AT3340)</f>
        <v>95.5</v>
      </c>
      <c r="AV3340" s="6">
        <f>SUM(R3340,U3340,X3340,AA3340,AD3340,AG3340)</f>
        <v>2.7800000000000002</v>
      </c>
    </row>
    <row r="3341" spans="1:48" x14ac:dyDescent="0.25">
      <c r="A3341">
        <f>IF(AND(G3341&lt;&gt;"",H3341&lt;&gt;"",I3341&lt;&gt;"",J3341&lt;&gt;"",K3341&lt;&gt;"",L3341&lt;&gt;"",M3341&lt;&gt;"",N3341&lt;&gt;"",O3341&lt;&gt;"",P3341&lt;&gt;"",Q3341&lt;&gt;"",T3341&lt;&gt;"",W3341&lt;&gt;"",Z3341&lt;&gt;"",AC3341&lt;&gt;"",AF3341&lt;&gt;"",AI3341&lt;&gt;"",AL3341&lt;&gt;"",AO3341&lt;&gt;"",AR3341&lt;&gt;"",AS3341&lt;&gt;""),1,0)</f>
        <v>1</v>
      </c>
      <c r="B3341" s="1">
        <v>43729</v>
      </c>
      <c r="C3341" t="s">
        <v>275</v>
      </c>
      <c r="D3341" t="s">
        <v>3931</v>
      </c>
      <c r="E3341" t="s">
        <v>364</v>
      </c>
      <c r="F3341" t="s">
        <v>361</v>
      </c>
      <c r="G3341">
        <v>2019</v>
      </c>
      <c r="H3341">
        <v>9</v>
      </c>
      <c r="I3341">
        <v>21</v>
      </c>
      <c r="J3341" t="s">
        <v>47</v>
      </c>
      <c r="K3341">
        <v>7</v>
      </c>
      <c r="L3341" s="3">
        <v>2</v>
      </c>
      <c r="M3341" s="3">
        <v>0</v>
      </c>
      <c r="N3341">
        <v>1.61</v>
      </c>
      <c r="O3341">
        <v>4</v>
      </c>
      <c r="P3341">
        <v>5.5</v>
      </c>
      <c r="Q3341" s="2">
        <v>1.8</v>
      </c>
      <c r="R3341" s="8">
        <f t="shared" si="524"/>
        <v>-1</v>
      </c>
      <c r="S3341" s="8">
        <f>SUM($R$3:R3341)</f>
        <v>-98.58000000000041</v>
      </c>
      <c r="T3341" s="2">
        <v>1.95</v>
      </c>
      <c r="U3341" s="8">
        <f t="shared" si="525"/>
        <v>0.95</v>
      </c>
      <c r="V3341" s="8">
        <f>SUM($U$3:U3341)</f>
        <v>-278.85999999999967</v>
      </c>
      <c r="W3341" s="9">
        <v>1.25</v>
      </c>
      <c r="X3341" s="8">
        <f t="shared" si="520"/>
        <v>0.25</v>
      </c>
      <c r="Y3341" s="8">
        <f>SUM($X$3:X3341)</f>
        <v>-106.80000000000022</v>
      </c>
      <c r="Z3341" s="9">
        <v>4</v>
      </c>
      <c r="AA3341" s="8">
        <f t="shared" si="521"/>
        <v>-1</v>
      </c>
      <c r="AB3341" s="8">
        <f>SUM($AA$3:AA3341)</f>
        <v>-290.2700000000001</v>
      </c>
      <c r="AC3341" s="2">
        <v>1.9</v>
      </c>
      <c r="AD3341" s="8">
        <f t="shared" si="522"/>
        <v>0.89999999999999991</v>
      </c>
      <c r="AE3341" s="8">
        <f>SUM(AD$3:AD3341)</f>
        <v>1131.1700000000008</v>
      </c>
      <c r="AF3341" s="2">
        <v>1.9</v>
      </c>
      <c r="AG3341" s="8">
        <f t="shared" si="526"/>
        <v>0.89999999999999991</v>
      </c>
      <c r="AH3341" s="8">
        <f>SUM(AG$3:AG3341)</f>
        <v>-198.38999999999993</v>
      </c>
      <c r="AI3341">
        <v>7.5</v>
      </c>
      <c r="AJ3341" s="8">
        <f t="shared" si="527"/>
        <v>-1</v>
      </c>
      <c r="AK3341" s="8">
        <f>SUM(AJ$3:AJ3341)</f>
        <v>-410.5</v>
      </c>
      <c r="AL3341" s="2">
        <v>8</v>
      </c>
      <c r="AM3341" s="8">
        <f t="shared" si="528"/>
        <v>-1</v>
      </c>
      <c r="AN3341" s="8">
        <f>SUM(AM$3:AM3341)</f>
        <v>94.5</v>
      </c>
      <c r="AO3341" s="2">
        <v>7.5</v>
      </c>
      <c r="AP3341" s="8">
        <f t="shared" si="529"/>
        <v>-1</v>
      </c>
      <c r="AQ3341" s="8">
        <f>SUM(AP$3:AP3341)</f>
        <v>-388.5</v>
      </c>
      <c r="AR3341">
        <v>2.75</v>
      </c>
      <c r="AS3341">
        <v>1.42</v>
      </c>
      <c r="AT3341" s="4">
        <f t="shared" si="523"/>
        <v>-1</v>
      </c>
      <c r="AU3341" s="5">
        <f>SUM($AT$3:AT3341)</f>
        <v>94.5</v>
      </c>
      <c r="AV3341" s="6">
        <f>SUM(R3341,U3341,X3341,AA3341,AD3341,AG3341)</f>
        <v>0.99999999999999978</v>
      </c>
    </row>
    <row r="3342" spans="1:48" x14ac:dyDescent="0.25">
      <c r="A3342">
        <f>IF(AND(G3342&lt;&gt;"",H3342&lt;&gt;"",I3342&lt;&gt;"",J3342&lt;&gt;"",K3342&lt;&gt;"",L3342&lt;&gt;"",M3342&lt;&gt;"",N3342&lt;&gt;"",O3342&lt;&gt;"",P3342&lt;&gt;"",Q3342&lt;&gt;"",T3342&lt;&gt;"",W3342&lt;&gt;"",Z3342&lt;&gt;"",AC3342&lt;&gt;"",AF3342&lt;&gt;"",AI3342&lt;&gt;"",AL3342&lt;&gt;"",AO3342&lt;&gt;"",AR3342&lt;&gt;"",AS3342&lt;&gt;""),1,0)</f>
        <v>1</v>
      </c>
      <c r="B3342" s="1">
        <v>43729</v>
      </c>
      <c r="C3342" t="s">
        <v>287</v>
      </c>
      <c r="D3342" t="s">
        <v>3932</v>
      </c>
      <c r="E3342" t="s">
        <v>370</v>
      </c>
      <c r="F3342" t="s">
        <v>380</v>
      </c>
      <c r="G3342">
        <v>2019</v>
      </c>
      <c r="H3342">
        <v>9</v>
      </c>
      <c r="I3342">
        <v>21</v>
      </c>
      <c r="J3342" t="s">
        <v>47</v>
      </c>
      <c r="K3342">
        <v>7</v>
      </c>
      <c r="L3342" s="3">
        <v>2</v>
      </c>
      <c r="M3342" s="3">
        <v>1</v>
      </c>
      <c r="N3342">
        <v>1.22</v>
      </c>
      <c r="O3342">
        <v>6.5</v>
      </c>
      <c r="P3342">
        <v>13</v>
      </c>
      <c r="Q3342" s="2">
        <v>2.2000000000000002</v>
      </c>
      <c r="R3342" s="8">
        <f t="shared" si="524"/>
        <v>1.2000000000000002</v>
      </c>
      <c r="S3342" s="8">
        <f>SUM($R$3:R3342)</f>
        <v>-97.380000000000408</v>
      </c>
      <c r="T3342" s="2">
        <v>1.61</v>
      </c>
      <c r="U3342" s="8">
        <f t="shared" si="525"/>
        <v>-1</v>
      </c>
      <c r="V3342" s="8">
        <f>SUM($U$3:U3342)</f>
        <v>-279.85999999999967</v>
      </c>
      <c r="W3342" s="9">
        <v>1.22</v>
      </c>
      <c r="X3342" s="8">
        <f t="shared" si="520"/>
        <v>0.21999999999999997</v>
      </c>
      <c r="Y3342" s="8">
        <f>SUM($X$3:X3342)</f>
        <v>-106.58000000000023</v>
      </c>
      <c r="Z3342" s="9">
        <v>4.33</v>
      </c>
      <c r="AA3342" s="8">
        <f t="shared" si="521"/>
        <v>-1</v>
      </c>
      <c r="AB3342" s="8">
        <f>SUM($AA$3:AA3342)</f>
        <v>-291.2700000000001</v>
      </c>
      <c r="AC3342" s="2">
        <v>1.61</v>
      </c>
      <c r="AD3342" s="8">
        <f t="shared" si="522"/>
        <v>0.6100000000000001</v>
      </c>
      <c r="AE3342" s="8">
        <f>SUM(AD$3:AD3342)</f>
        <v>1131.7800000000007</v>
      </c>
      <c r="AF3342" s="2">
        <v>2.2999999999999998</v>
      </c>
      <c r="AG3342" s="8">
        <f t="shared" si="526"/>
        <v>-1</v>
      </c>
      <c r="AH3342" s="8">
        <f>SUM(AG$3:AG3342)</f>
        <v>-199.38999999999993</v>
      </c>
      <c r="AI3342">
        <v>6</v>
      </c>
      <c r="AJ3342" s="8">
        <f t="shared" si="527"/>
        <v>-1</v>
      </c>
      <c r="AK3342" s="8">
        <f>SUM(AJ$3:AJ3342)</f>
        <v>-411.5</v>
      </c>
      <c r="AL3342" s="2">
        <v>7.5</v>
      </c>
      <c r="AM3342" s="8">
        <f t="shared" si="528"/>
        <v>6.5</v>
      </c>
      <c r="AN3342" s="8">
        <f>SUM(AM$3:AM3342)</f>
        <v>101</v>
      </c>
      <c r="AO3342" s="2">
        <v>13</v>
      </c>
      <c r="AP3342" s="8">
        <f t="shared" si="529"/>
        <v>-1</v>
      </c>
      <c r="AQ3342" s="8">
        <f>SUM(AP$3:AP3342)</f>
        <v>-389.5</v>
      </c>
      <c r="AR3342">
        <v>1.72</v>
      </c>
      <c r="AS3342">
        <v>2.0699999999999998</v>
      </c>
      <c r="AT3342" s="4">
        <f t="shared" si="523"/>
        <v>6.5</v>
      </c>
      <c r="AU3342" s="5">
        <f>SUM($AT$3:AT3342)</f>
        <v>101</v>
      </c>
      <c r="AV3342" s="6">
        <f>SUM(R3342,U3342,X3342,AA3342,AD3342,AG3342)</f>
        <v>-0.96999999999999975</v>
      </c>
    </row>
    <row r="3343" spans="1:48" x14ac:dyDescent="0.25">
      <c r="A3343">
        <f>IF(AND(G3343&lt;&gt;"",H3343&lt;&gt;"",I3343&lt;&gt;"",J3343&lt;&gt;"",K3343&lt;&gt;"",L3343&lt;&gt;"",M3343&lt;&gt;"",N3343&lt;&gt;"",O3343&lt;&gt;"",P3343&lt;&gt;"",Q3343&lt;&gt;"",T3343&lt;&gt;"",W3343&lt;&gt;"",Z3343&lt;&gt;"",AC3343&lt;&gt;"",AF3343&lt;&gt;"",AI3343&lt;&gt;"",AL3343&lt;&gt;"",AO3343&lt;&gt;"",AR3343&lt;&gt;"",AS3343&lt;&gt;""),1,0)</f>
        <v>1</v>
      </c>
      <c r="B3343" s="1">
        <v>43729</v>
      </c>
      <c r="C3343" t="s">
        <v>287</v>
      </c>
      <c r="D3343" t="s">
        <v>3933</v>
      </c>
      <c r="E3343" t="s">
        <v>373</v>
      </c>
      <c r="F3343" t="s">
        <v>371</v>
      </c>
      <c r="G3343">
        <v>2019</v>
      </c>
      <c r="H3343">
        <v>9</v>
      </c>
      <c r="I3343">
        <v>21</v>
      </c>
      <c r="J3343" t="s">
        <v>47</v>
      </c>
      <c r="K3343">
        <v>7</v>
      </c>
      <c r="L3343" s="3">
        <v>0</v>
      </c>
      <c r="M3343" s="3">
        <v>2</v>
      </c>
      <c r="N3343">
        <v>3.75</v>
      </c>
      <c r="O3343">
        <v>3.25</v>
      </c>
      <c r="P3343">
        <v>2.1</v>
      </c>
      <c r="Q3343" s="2">
        <v>1.95</v>
      </c>
      <c r="R3343" s="8">
        <f t="shared" si="524"/>
        <v>-1</v>
      </c>
      <c r="S3343" s="8">
        <f>SUM($R$3:R3343)</f>
        <v>-98.380000000000408</v>
      </c>
      <c r="T3343" s="2">
        <v>1.8</v>
      </c>
      <c r="U3343" s="8">
        <f t="shared" si="525"/>
        <v>0.8</v>
      </c>
      <c r="V3343" s="8">
        <f>SUM($U$3:U3343)</f>
        <v>-279.05999999999966</v>
      </c>
      <c r="W3343" s="9">
        <v>1.4</v>
      </c>
      <c r="X3343" s="8">
        <f t="shared" si="520"/>
        <v>0.39999999999999991</v>
      </c>
      <c r="Y3343" s="8">
        <f>SUM($X$3:X3343)</f>
        <v>-106.18000000000022</v>
      </c>
      <c r="Z3343" s="9">
        <v>3</v>
      </c>
      <c r="AA3343" s="8">
        <f t="shared" si="521"/>
        <v>-1</v>
      </c>
      <c r="AB3343" s="8">
        <f>SUM($AA$3:AA3343)</f>
        <v>-292.2700000000001</v>
      </c>
      <c r="AC3343" s="2">
        <v>2.1</v>
      </c>
      <c r="AD3343" s="8">
        <f t="shared" si="522"/>
        <v>1.1000000000000001</v>
      </c>
      <c r="AE3343" s="8">
        <f>SUM(AD$3:AD3343)</f>
        <v>1132.8800000000006</v>
      </c>
      <c r="AF3343" s="2">
        <v>1.72</v>
      </c>
      <c r="AG3343" s="8">
        <f t="shared" si="526"/>
        <v>0.72</v>
      </c>
      <c r="AH3343" s="8">
        <f>SUM(AG$3:AG3343)</f>
        <v>-198.66999999999993</v>
      </c>
      <c r="AI3343">
        <v>9.5</v>
      </c>
      <c r="AJ3343" s="8">
        <f t="shared" si="527"/>
        <v>-1</v>
      </c>
      <c r="AK3343" s="8">
        <f>SUM(AJ$3:AJ3343)</f>
        <v>-412.5</v>
      </c>
      <c r="AL3343" s="2">
        <v>13</v>
      </c>
      <c r="AM3343" s="8">
        <f t="shared" si="528"/>
        <v>-1</v>
      </c>
      <c r="AN3343" s="8">
        <f>SUM(AM$3:AM3343)</f>
        <v>100</v>
      </c>
      <c r="AO3343" s="2">
        <v>6</v>
      </c>
      <c r="AP3343" s="8">
        <f t="shared" si="529"/>
        <v>-1</v>
      </c>
      <c r="AQ3343" s="8">
        <f>SUM(AP$3:AP3343)</f>
        <v>-390.5</v>
      </c>
      <c r="AR3343">
        <v>7</v>
      </c>
      <c r="AS3343">
        <v>1.1000000000000001</v>
      </c>
      <c r="AT3343" s="4">
        <f t="shared" si="523"/>
        <v>-1</v>
      </c>
      <c r="AU3343" s="5">
        <f>SUM($AT$3:AT3343)</f>
        <v>100</v>
      </c>
      <c r="AV3343" s="6">
        <f>SUM(R3343,U3343,X3343,AA3343,AD3343,AG3343)</f>
        <v>1.02</v>
      </c>
    </row>
    <row r="3344" spans="1:48" x14ac:dyDescent="0.25">
      <c r="A3344">
        <f>IF(AND(G3344&lt;&gt;"",H3344&lt;&gt;"",I3344&lt;&gt;"",J3344&lt;&gt;"",K3344&lt;&gt;"",L3344&lt;&gt;"",M3344&lt;&gt;"",N3344&lt;&gt;"",O3344&lt;&gt;"",P3344&lt;&gt;"",Q3344&lt;&gt;"",T3344&lt;&gt;"",W3344&lt;&gt;"",Z3344&lt;&gt;"",AC3344&lt;&gt;"",AF3344&lt;&gt;"",AI3344&lt;&gt;"",AL3344&lt;&gt;"",AO3344&lt;&gt;"",AR3344&lt;&gt;"",AS3344&lt;&gt;""),1,0)</f>
        <v>1</v>
      </c>
      <c r="B3344" s="1">
        <v>43729</v>
      </c>
      <c r="C3344" t="s">
        <v>287</v>
      </c>
      <c r="D3344" t="s">
        <v>3934</v>
      </c>
      <c r="E3344" t="s">
        <v>382</v>
      </c>
      <c r="F3344" t="s">
        <v>290</v>
      </c>
      <c r="G3344">
        <v>2019</v>
      </c>
      <c r="H3344">
        <v>9</v>
      </c>
      <c r="I3344">
        <v>21</v>
      </c>
      <c r="J3344" t="s">
        <v>47</v>
      </c>
      <c r="K3344">
        <v>7</v>
      </c>
      <c r="L3344" s="3">
        <v>0</v>
      </c>
      <c r="M3344" s="3">
        <v>1</v>
      </c>
      <c r="N3344">
        <v>1.85</v>
      </c>
      <c r="O3344">
        <v>3.5</v>
      </c>
      <c r="P3344">
        <v>4.5</v>
      </c>
      <c r="Q3344" s="2">
        <v>1.75</v>
      </c>
      <c r="R3344" s="8">
        <f t="shared" si="524"/>
        <v>-1</v>
      </c>
      <c r="S3344" s="8">
        <f>SUM($R$3:R3344)</f>
        <v>-99.380000000000408</v>
      </c>
      <c r="T3344" s="2">
        <v>2</v>
      </c>
      <c r="U3344" s="8">
        <f t="shared" si="525"/>
        <v>1</v>
      </c>
      <c r="V3344" s="8">
        <f>SUM($U$3:U3344)</f>
        <v>-278.05999999999966</v>
      </c>
      <c r="W3344" s="9">
        <v>1.28</v>
      </c>
      <c r="X3344" s="8">
        <f t="shared" si="520"/>
        <v>-1</v>
      </c>
      <c r="Y3344" s="8">
        <f>SUM($X$3:X3344)</f>
        <v>-107.18000000000022</v>
      </c>
      <c r="Z3344" s="9">
        <v>3.75</v>
      </c>
      <c r="AA3344" s="8">
        <f t="shared" si="521"/>
        <v>2.75</v>
      </c>
      <c r="AB3344" s="8">
        <f>SUM($AA$3:AA3344)</f>
        <v>-289.5200000000001</v>
      </c>
      <c r="AC3344" s="2">
        <v>1.9</v>
      </c>
      <c r="AD3344" s="8">
        <f t="shared" si="522"/>
        <v>-1</v>
      </c>
      <c r="AE3344" s="8">
        <f>SUM(AD$3:AD3344)</f>
        <v>1131.8800000000006</v>
      </c>
      <c r="AF3344" s="2">
        <v>1.9</v>
      </c>
      <c r="AG3344" s="8">
        <f t="shared" si="526"/>
        <v>0.89999999999999991</v>
      </c>
      <c r="AH3344" s="8">
        <f>SUM(AG$3:AG3344)</f>
        <v>-197.76999999999992</v>
      </c>
      <c r="AI3344">
        <v>7.5</v>
      </c>
      <c r="AJ3344" s="8">
        <f t="shared" si="527"/>
        <v>-1</v>
      </c>
      <c r="AK3344" s="8">
        <f>SUM(AJ$3:AJ3344)</f>
        <v>-413.5</v>
      </c>
      <c r="AL3344" s="2">
        <v>8.5</v>
      </c>
      <c r="AM3344" s="8">
        <f t="shared" si="528"/>
        <v>-1</v>
      </c>
      <c r="AN3344" s="8">
        <f>SUM(AM$3:AM3344)</f>
        <v>99</v>
      </c>
      <c r="AO3344" s="2">
        <v>6.5</v>
      </c>
      <c r="AP3344" s="8">
        <f t="shared" si="529"/>
        <v>-1</v>
      </c>
      <c r="AQ3344" s="8">
        <f>SUM(AP$3:AP3344)</f>
        <v>-391.5</v>
      </c>
      <c r="AR3344">
        <v>3.3</v>
      </c>
      <c r="AS3344">
        <v>1.32</v>
      </c>
      <c r="AT3344" s="4">
        <f t="shared" si="523"/>
        <v>-1</v>
      </c>
      <c r="AU3344" s="5">
        <f>SUM($AT$3:AT3344)</f>
        <v>99</v>
      </c>
      <c r="AV3344" s="6">
        <f>SUM(R3344,U3344,X3344,AA3344,AD3344,AG3344)</f>
        <v>1.65</v>
      </c>
    </row>
    <row r="3345" spans="1:48" x14ac:dyDescent="0.25">
      <c r="A3345">
        <f>IF(AND(G3345&lt;&gt;"",H3345&lt;&gt;"",I3345&lt;&gt;"",J3345&lt;&gt;"",K3345&lt;&gt;"",L3345&lt;&gt;"",M3345&lt;&gt;"",N3345&lt;&gt;"",O3345&lt;&gt;"",P3345&lt;&gt;"",Q3345&lt;&gt;"",T3345&lt;&gt;"",W3345&lt;&gt;"",Z3345&lt;&gt;"",AC3345&lt;&gt;"",AF3345&lt;&gt;"",AI3345&lt;&gt;"",AL3345&lt;&gt;"",AO3345&lt;&gt;"",AR3345&lt;&gt;"",AS3345&lt;&gt;""),1,0)</f>
        <v>1</v>
      </c>
      <c r="B3345" s="1">
        <v>43729</v>
      </c>
      <c r="C3345" t="s">
        <v>3129</v>
      </c>
      <c r="D3345" t="s">
        <v>3935</v>
      </c>
      <c r="E3345" t="s">
        <v>3134</v>
      </c>
      <c r="F3345" t="s">
        <v>3138</v>
      </c>
      <c r="G3345">
        <v>2019</v>
      </c>
      <c r="H3345">
        <v>9</v>
      </c>
      <c r="I3345">
        <v>21</v>
      </c>
      <c r="J3345" t="s">
        <v>47</v>
      </c>
      <c r="K3345">
        <v>7</v>
      </c>
      <c r="L3345" s="3">
        <v>1</v>
      </c>
      <c r="M3345" s="3">
        <v>0</v>
      </c>
      <c r="N3345">
        <v>1.9</v>
      </c>
      <c r="O3345">
        <v>3.6</v>
      </c>
      <c r="P3345">
        <v>4</v>
      </c>
      <c r="Q3345" s="2">
        <v>1.61</v>
      </c>
      <c r="R3345" s="8">
        <f t="shared" si="524"/>
        <v>-1</v>
      </c>
      <c r="S3345" s="8">
        <f>SUM($R$3:R3345)</f>
        <v>-100.38000000000041</v>
      </c>
      <c r="T3345" s="2">
        <v>2.2000000000000002</v>
      </c>
      <c r="U3345" s="8">
        <f t="shared" si="525"/>
        <v>1.2000000000000002</v>
      </c>
      <c r="V3345" s="8">
        <f>SUM($U$3:U3345)</f>
        <v>-276.85999999999967</v>
      </c>
      <c r="W3345" s="9">
        <v>1.22</v>
      </c>
      <c r="X3345" s="8">
        <f t="shared" si="520"/>
        <v>-1</v>
      </c>
      <c r="Y3345" s="8">
        <f>SUM($X$3:X3345)</f>
        <v>-108.18000000000022</v>
      </c>
      <c r="Z3345" s="9">
        <v>4</v>
      </c>
      <c r="AA3345" s="8">
        <f t="shared" si="521"/>
        <v>3</v>
      </c>
      <c r="AB3345" s="8">
        <f>SUM($AA$3:AA3345)</f>
        <v>-286.5200000000001</v>
      </c>
      <c r="AC3345" s="2">
        <v>1.72</v>
      </c>
      <c r="AD3345" s="8">
        <f t="shared" si="522"/>
        <v>-1</v>
      </c>
      <c r="AE3345" s="8">
        <f>SUM(AD$3:AD3345)</f>
        <v>1130.8800000000006</v>
      </c>
      <c r="AF3345" s="2">
        <v>2.0699999999999998</v>
      </c>
      <c r="AG3345" s="8">
        <f t="shared" si="526"/>
        <v>1.0699999999999998</v>
      </c>
      <c r="AH3345" s="8">
        <f>SUM(AG$3:AG3345)</f>
        <v>-196.69999999999993</v>
      </c>
      <c r="AI3345">
        <v>9</v>
      </c>
      <c r="AJ3345" s="8">
        <f t="shared" si="527"/>
        <v>8</v>
      </c>
      <c r="AK3345" s="8">
        <f>SUM(AJ$3:AJ3345)</f>
        <v>-405.5</v>
      </c>
      <c r="AL3345" s="2">
        <v>8.5</v>
      </c>
      <c r="AM3345" s="8">
        <f t="shared" si="528"/>
        <v>-1</v>
      </c>
      <c r="AN3345" s="8">
        <f>SUM(AM$3:AM3345)</f>
        <v>98</v>
      </c>
      <c r="AO3345" s="2">
        <v>7</v>
      </c>
      <c r="AP3345" s="8">
        <f t="shared" si="529"/>
        <v>-1</v>
      </c>
      <c r="AQ3345" s="8">
        <f>SUM(AP$3:AP3345)</f>
        <v>-392.5</v>
      </c>
      <c r="AR3345">
        <v>3.3</v>
      </c>
      <c r="AS3345">
        <v>1.32</v>
      </c>
      <c r="AT3345" s="4">
        <f t="shared" si="523"/>
        <v>-1</v>
      </c>
      <c r="AU3345" s="5">
        <f>SUM($AT$3:AT3345)</f>
        <v>98</v>
      </c>
      <c r="AV3345" s="6">
        <f>SUM(R3345,U3345,X3345,AA3345,AD3345,AG3345)</f>
        <v>2.27</v>
      </c>
    </row>
    <row r="3346" spans="1:48" x14ac:dyDescent="0.25">
      <c r="A3346">
        <f>IF(AND(G3346&lt;&gt;"",H3346&lt;&gt;"",I3346&lt;&gt;"",J3346&lt;&gt;"",K3346&lt;&gt;"",L3346&lt;&gt;"",M3346&lt;&gt;"",N3346&lt;&gt;"",O3346&lt;&gt;"",P3346&lt;&gt;"",Q3346&lt;&gt;"",T3346&lt;&gt;"",W3346&lt;&gt;"",Z3346&lt;&gt;"",AC3346&lt;&gt;"",AF3346&lt;&gt;"",AI3346&lt;&gt;"",AL3346&lt;&gt;"",AO3346&lt;&gt;"",AR3346&lt;&gt;"",AS3346&lt;&gt;""),1,0)</f>
        <v>1</v>
      </c>
      <c r="B3346" s="1">
        <v>43729</v>
      </c>
      <c r="C3346" t="s">
        <v>3129</v>
      </c>
      <c r="D3346" t="s">
        <v>3936</v>
      </c>
      <c r="E3346" t="s">
        <v>3137</v>
      </c>
      <c r="F3346" t="s">
        <v>3147</v>
      </c>
      <c r="G3346">
        <v>2019</v>
      </c>
      <c r="H3346">
        <v>9</v>
      </c>
      <c r="I3346">
        <v>21</v>
      </c>
      <c r="J3346" t="s">
        <v>47</v>
      </c>
      <c r="K3346">
        <v>7</v>
      </c>
      <c r="L3346" s="3">
        <v>2</v>
      </c>
      <c r="M3346" s="3">
        <v>1</v>
      </c>
      <c r="N3346">
        <v>1.65</v>
      </c>
      <c r="O3346">
        <v>4</v>
      </c>
      <c r="P3346">
        <v>4.75</v>
      </c>
      <c r="Q3346" s="2">
        <v>1.75</v>
      </c>
      <c r="R3346" s="8">
        <f t="shared" si="524"/>
        <v>0.75</v>
      </c>
      <c r="S3346" s="8">
        <f>SUM($R$3:R3346)</f>
        <v>-99.630000000000408</v>
      </c>
      <c r="T3346" s="2">
        <v>2</v>
      </c>
      <c r="U3346" s="8">
        <f t="shared" si="525"/>
        <v>-1</v>
      </c>
      <c r="V3346" s="8">
        <f>SUM($U$3:U3346)</f>
        <v>-277.85999999999967</v>
      </c>
      <c r="W3346" s="9">
        <v>1.22</v>
      </c>
      <c r="X3346" s="8">
        <f t="shared" si="520"/>
        <v>0.21999999999999997</v>
      </c>
      <c r="Y3346" s="8">
        <f>SUM($X$3:X3346)</f>
        <v>-107.96000000000022</v>
      </c>
      <c r="Z3346" s="9">
        <v>4</v>
      </c>
      <c r="AA3346" s="8">
        <f t="shared" si="521"/>
        <v>-1</v>
      </c>
      <c r="AB3346" s="8">
        <f>SUM($AA$3:AA3346)</f>
        <v>-287.5200000000001</v>
      </c>
      <c r="AC3346" s="2">
        <v>1.8</v>
      </c>
      <c r="AD3346" s="8">
        <f t="shared" si="522"/>
        <v>0.8</v>
      </c>
      <c r="AE3346" s="8">
        <f>SUM(AD$3:AD3346)</f>
        <v>1131.6800000000005</v>
      </c>
      <c r="AF3346" s="2">
        <v>2</v>
      </c>
      <c r="AG3346" s="8">
        <f t="shared" si="526"/>
        <v>-1</v>
      </c>
      <c r="AH3346" s="8">
        <f>SUM(AG$3:AG3346)</f>
        <v>-197.69999999999993</v>
      </c>
      <c r="AI3346">
        <v>7.5</v>
      </c>
      <c r="AJ3346" s="8">
        <f t="shared" si="527"/>
        <v>-1</v>
      </c>
      <c r="AK3346" s="8">
        <f>SUM(AJ$3:AJ3346)</f>
        <v>-406.5</v>
      </c>
      <c r="AL3346" s="2">
        <v>8</v>
      </c>
      <c r="AM3346" s="8">
        <f t="shared" si="528"/>
        <v>7</v>
      </c>
      <c r="AN3346" s="8">
        <f>SUM(AM$3:AM3346)</f>
        <v>105</v>
      </c>
      <c r="AO3346" s="2">
        <v>7.5</v>
      </c>
      <c r="AP3346" s="8">
        <f t="shared" si="529"/>
        <v>-1</v>
      </c>
      <c r="AQ3346" s="8">
        <f>SUM(AP$3:AP3346)</f>
        <v>-393.5</v>
      </c>
      <c r="AR3346">
        <v>2.67</v>
      </c>
      <c r="AS3346">
        <v>1.45</v>
      </c>
      <c r="AT3346" s="4">
        <f t="shared" si="523"/>
        <v>7</v>
      </c>
      <c r="AU3346" s="5">
        <f>SUM($AT$3:AT3346)</f>
        <v>105</v>
      </c>
      <c r="AV3346" s="6">
        <f>SUM(R3346,U3346,X3346,AA3346,AD3346,AG3346)</f>
        <v>-1.23</v>
      </c>
    </row>
    <row r="3347" spans="1:48" x14ac:dyDescent="0.25">
      <c r="A3347">
        <f>IF(AND(G3347&lt;&gt;"",H3347&lt;&gt;"",I3347&lt;&gt;"",J3347&lt;&gt;"",K3347&lt;&gt;"",L3347&lt;&gt;"",M3347&lt;&gt;"",N3347&lt;&gt;"",O3347&lt;&gt;"",P3347&lt;&gt;"",Q3347&lt;&gt;"",T3347&lt;&gt;"",W3347&lt;&gt;"",Z3347&lt;&gt;"",AC3347&lt;&gt;"",AF3347&lt;&gt;"",AI3347&lt;&gt;"",AL3347&lt;&gt;"",AO3347&lt;&gt;"",AR3347&lt;&gt;"",AS3347&lt;&gt;""),1,0)</f>
        <v>0</v>
      </c>
      <c r="B3347" s="1">
        <v>43729</v>
      </c>
      <c r="C3347" t="s">
        <v>3129</v>
      </c>
      <c r="D3347" t="s">
        <v>3937</v>
      </c>
      <c r="E3347" t="s">
        <v>3148</v>
      </c>
      <c r="F3347" t="s">
        <v>167</v>
      </c>
      <c r="G3347">
        <v>2019</v>
      </c>
      <c r="H3347">
        <v>9</v>
      </c>
      <c r="I3347">
        <v>21</v>
      </c>
      <c r="J3347" t="s">
        <v>47</v>
      </c>
      <c r="K3347">
        <v>7</v>
      </c>
      <c r="L3347" s="3">
        <v>1</v>
      </c>
      <c r="M3347" s="3">
        <v>1</v>
      </c>
      <c r="N3347">
        <v>3.6</v>
      </c>
      <c r="O3347">
        <v>3.4</v>
      </c>
      <c r="P3347">
        <v>2</v>
      </c>
      <c r="Q3347" s="2">
        <v>1.9</v>
      </c>
      <c r="R3347" s="8" t="str">
        <f t="shared" si="524"/>
        <v/>
      </c>
      <c r="S3347" s="8">
        <f>SUM($R$3:R3347)</f>
        <v>-99.630000000000408</v>
      </c>
      <c r="T3347" s="2">
        <v>1.9</v>
      </c>
      <c r="U3347" s="8" t="str">
        <f t="shared" si="525"/>
        <v/>
      </c>
      <c r="V3347" s="8">
        <f>SUM($U$3:U3347)</f>
        <v>-277.85999999999967</v>
      </c>
      <c r="W3347" s="9">
        <v>1.33</v>
      </c>
      <c r="X3347" s="8" t="str">
        <f t="shared" si="520"/>
        <v/>
      </c>
      <c r="Y3347" s="8">
        <f>SUM($X$3:X3347)</f>
        <v>-107.96000000000022</v>
      </c>
      <c r="Z3347" s="9">
        <v>3.25</v>
      </c>
      <c r="AA3347" s="8" t="str">
        <f t="shared" si="521"/>
        <v/>
      </c>
      <c r="AB3347" s="8">
        <f>SUM($AA$3:AA3347)</f>
        <v>-287.5200000000001</v>
      </c>
      <c r="AC3347" s="2">
        <v>2.1</v>
      </c>
      <c r="AD3347" s="8" t="str">
        <f t="shared" si="522"/>
        <v/>
      </c>
      <c r="AE3347" s="8">
        <f>SUM(AD$3:AD3347)</f>
        <v>1131.6800000000005</v>
      </c>
      <c r="AF3347" s="2">
        <v>1.7</v>
      </c>
      <c r="AG3347" s="8" t="str">
        <f t="shared" si="526"/>
        <v/>
      </c>
      <c r="AH3347" s="8">
        <f>SUM(AG$3:AG3347)</f>
        <v>-197.69999999999993</v>
      </c>
      <c r="AI3347">
        <v>9.5</v>
      </c>
      <c r="AJ3347" s="8" t="str">
        <f t="shared" si="527"/>
        <v/>
      </c>
      <c r="AK3347" s="8">
        <f>SUM(AJ$3:AJ3347)</f>
        <v>-406.5</v>
      </c>
      <c r="AL3347" s="2">
        <v>12</v>
      </c>
      <c r="AM3347" s="8" t="str">
        <f t="shared" si="528"/>
        <v/>
      </c>
      <c r="AN3347" s="8">
        <f>SUM(AM$3:AM3347)</f>
        <v>105</v>
      </c>
      <c r="AO3347" s="2">
        <v>6.5</v>
      </c>
      <c r="AP3347" s="8" t="str">
        <f t="shared" si="529"/>
        <v/>
      </c>
      <c r="AQ3347" s="8">
        <f>SUM(AP$3:AP3347)</f>
        <v>-393.5</v>
      </c>
      <c r="AT3347" s="4" t="str">
        <f t="shared" si="523"/>
        <v/>
      </c>
      <c r="AU3347" s="5">
        <f>SUM($AT$3:AT3347)</f>
        <v>105</v>
      </c>
      <c r="AV3347" s="6">
        <f>SUM(R3347,U3347,X3347,AA3347,AD3347,AG3347)</f>
        <v>0</v>
      </c>
    </row>
    <row r="3348" spans="1:48" x14ac:dyDescent="0.25">
      <c r="A3348">
        <f>IF(AND(G3348&lt;&gt;"",H3348&lt;&gt;"",I3348&lt;&gt;"",J3348&lt;&gt;"",K3348&lt;&gt;"",L3348&lt;&gt;"",M3348&lt;&gt;"",N3348&lt;&gt;"",O3348&lt;&gt;"",P3348&lt;&gt;"",Q3348&lt;&gt;"",T3348&lt;&gt;"",W3348&lt;&gt;"",Z3348&lt;&gt;"",AC3348&lt;&gt;"",AF3348&lt;&gt;"",AI3348&lt;&gt;"",AL3348&lt;&gt;"",AO3348&lt;&gt;"",AR3348&lt;&gt;"",AS3348&lt;&gt;""),1,0)</f>
        <v>1</v>
      </c>
      <c r="B3348" s="1">
        <v>43729</v>
      </c>
      <c r="C3348" t="s">
        <v>3129</v>
      </c>
      <c r="D3348" t="s">
        <v>3938</v>
      </c>
      <c r="E3348" t="s">
        <v>3142</v>
      </c>
      <c r="F3348" t="s">
        <v>3145</v>
      </c>
      <c r="G3348">
        <v>2019</v>
      </c>
      <c r="H3348">
        <v>9</v>
      </c>
      <c r="I3348">
        <v>21</v>
      </c>
      <c r="J3348" t="s">
        <v>47</v>
      </c>
      <c r="K3348">
        <v>7</v>
      </c>
      <c r="L3348" s="3">
        <v>3</v>
      </c>
      <c r="M3348" s="3">
        <v>0</v>
      </c>
      <c r="N3348">
        <v>1.44</v>
      </c>
      <c r="O3348">
        <v>4.5</v>
      </c>
      <c r="P3348">
        <v>6.5</v>
      </c>
      <c r="Q3348" s="2">
        <v>1.7</v>
      </c>
      <c r="R3348" s="8">
        <f t="shared" si="524"/>
        <v>-1</v>
      </c>
      <c r="S3348" s="8">
        <f>SUM($R$3:R3348)</f>
        <v>-100.63000000000041</v>
      </c>
      <c r="T3348" s="2">
        <v>2.0499999999999998</v>
      </c>
      <c r="U3348" s="8">
        <f t="shared" si="525"/>
        <v>1.0499999999999998</v>
      </c>
      <c r="V3348" s="8">
        <f>SUM($U$3:U3348)</f>
        <v>-276.80999999999966</v>
      </c>
      <c r="W3348" s="9">
        <v>1.1599999999999999</v>
      </c>
      <c r="X3348" s="8">
        <f t="shared" si="520"/>
        <v>0.15999999999999992</v>
      </c>
      <c r="Y3348" s="8">
        <f>SUM($X$3:X3348)</f>
        <v>-107.80000000000022</v>
      </c>
      <c r="Z3348" s="9">
        <v>5</v>
      </c>
      <c r="AA3348" s="8">
        <f t="shared" si="521"/>
        <v>-1</v>
      </c>
      <c r="AB3348" s="8">
        <f>SUM($AA$3:AA3348)</f>
        <v>-288.5200000000001</v>
      </c>
      <c r="AC3348" s="2">
        <v>1.53</v>
      </c>
      <c r="AD3348" s="8">
        <f t="shared" si="522"/>
        <v>0.53</v>
      </c>
      <c r="AE3348" s="8">
        <f>SUM(AD$3:AD3348)</f>
        <v>1132.2100000000005</v>
      </c>
      <c r="AF3348" s="2">
        <v>2.4</v>
      </c>
      <c r="AG3348" s="8">
        <f t="shared" si="526"/>
        <v>-1</v>
      </c>
      <c r="AH3348" s="8">
        <f>SUM(AG$3:AG3348)</f>
        <v>-198.69999999999993</v>
      </c>
      <c r="AI3348">
        <v>8.5</v>
      </c>
      <c r="AJ3348" s="8">
        <f t="shared" si="527"/>
        <v>-1</v>
      </c>
      <c r="AK3348" s="8">
        <f>SUM(AJ$3:AJ3348)</f>
        <v>-407.5</v>
      </c>
      <c r="AL3348" s="2">
        <v>8</v>
      </c>
      <c r="AM3348" s="8">
        <f t="shared" si="528"/>
        <v>-1</v>
      </c>
      <c r="AN3348" s="8">
        <f>SUM(AM$3:AM3348)</f>
        <v>104</v>
      </c>
      <c r="AO3348" s="2">
        <v>8.5</v>
      </c>
      <c r="AP3348" s="8">
        <f t="shared" si="529"/>
        <v>-1</v>
      </c>
      <c r="AQ3348" s="8">
        <f>SUM(AP$3:AP3348)</f>
        <v>-394.5</v>
      </c>
      <c r="AR3348">
        <v>2.25</v>
      </c>
      <c r="AS3348">
        <v>1.62</v>
      </c>
      <c r="AT3348" s="4">
        <f t="shared" si="523"/>
        <v>-1</v>
      </c>
      <c r="AU3348" s="5">
        <f>SUM($AT$3:AT3348)</f>
        <v>104</v>
      </c>
      <c r="AV3348" s="6">
        <f>SUM(R3348,U3348,X3348,AA3348,AD3348,AG3348)</f>
        <v>-1.2600000000000002</v>
      </c>
    </row>
    <row r="3349" spans="1:48" x14ac:dyDescent="0.25">
      <c r="A3349">
        <f>IF(AND(G3349&lt;&gt;"",H3349&lt;&gt;"",I3349&lt;&gt;"",J3349&lt;&gt;"",K3349&lt;&gt;"",L3349&lt;&gt;"",M3349&lt;&gt;"",N3349&lt;&gt;"",O3349&lt;&gt;"",P3349&lt;&gt;"",Q3349&lt;&gt;"",T3349&lt;&gt;"",W3349&lt;&gt;"",Z3349&lt;&gt;"",AC3349&lt;&gt;"",AF3349&lt;&gt;"",AI3349&lt;&gt;"",AL3349&lt;&gt;"",AO3349&lt;&gt;"",AR3349&lt;&gt;"",AS3349&lt;&gt;""),1,0)</f>
        <v>1</v>
      </c>
      <c r="B3349" s="1">
        <v>43728</v>
      </c>
      <c r="C3349" t="s">
        <v>291</v>
      </c>
      <c r="D3349" t="s">
        <v>3939</v>
      </c>
      <c r="E3349" t="s">
        <v>393</v>
      </c>
      <c r="F3349" t="s">
        <v>296</v>
      </c>
      <c r="G3349">
        <v>2019</v>
      </c>
      <c r="H3349">
        <v>9</v>
      </c>
      <c r="I3349">
        <v>20</v>
      </c>
      <c r="J3349" t="s">
        <v>63</v>
      </c>
      <c r="K3349">
        <v>6</v>
      </c>
      <c r="L3349" s="3">
        <v>2</v>
      </c>
      <c r="M3349" s="3">
        <v>1</v>
      </c>
      <c r="N3349">
        <v>1.61</v>
      </c>
      <c r="O3349">
        <v>4.2</v>
      </c>
      <c r="P3349">
        <v>5</v>
      </c>
      <c r="Q3349" s="2">
        <v>1.61</v>
      </c>
      <c r="R3349" s="8">
        <f t="shared" si="524"/>
        <v>0.6100000000000001</v>
      </c>
      <c r="S3349" s="8">
        <f>SUM($R$3:R3349)</f>
        <v>-100.02000000000041</v>
      </c>
      <c r="T3349" s="2">
        <v>2.2000000000000002</v>
      </c>
      <c r="U3349" s="8">
        <f t="shared" si="525"/>
        <v>-1</v>
      </c>
      <c r="V3349" s="8">
        <f>SUM($U$3:U3349)</f>
        <v>-277.80999999999966</v>
      </c>
      <c r="W3349" s="9">
        <v>1.2</v>
      </c>
      <c r="X3349" s="8">
        <f t="shared" si="520"/>
        <v>0.19999999999999996</v>
      </c>
      <c r="Y3349" s="8">
        <f>SUM($X$3:X3349)</f>
        <v>-107.60000000000022</v>
      </c>
      <c r="Z3349" s="9">
        <v>4.5</v>
      </c>
      <c r="AA3349" s="8">
        <f t="shared" si="521"/>
        <v>-1</v>
      </c>
      <c r="AB3349" s="8">
        <f>SUM($AA$3:AA3349)</f>
        <v>-289.5200000000001</v>
      </c>
      <c r="AC3349" s="2">
        <v>1.57</v>
      </c>
      <c r="AD3349" s="8">
        <f t="shared" si="522"/>
        <v>0.57000000000000006</v>
      </c>
      <c r="AE3349" s="8">
        <f>SUM(AD$3:AD3349)</f>
        <v>1132.7800000000004</v>
      </c>
      <c r="AF3349" s="2">
        <v>2.37</v>
      </c>
      <c r="AG3349" s="8">
        <f t="shared" si="526"/>
        <v>-1</v>
      </c>
      <c r="AH3349" s="8">
        <f>SUM(AG$3:AG3349)</f>
        <v>-199.69999999999993</v>
      </c>
      <c r="AI3349">
        <v>9</v>
      </c>
      <c r="AJ3349" s="8">
        <f t="shared" si="527"/>
        <v>-1</v>
      </c>
      <c r="AK3349" s="8">
        <f>SUM(AJ$3:AJ3349)</f>
        <v>-408.5</v>
      </c>
      <c r="AL3349" s="2">
        <v>8</v>
      </c>
      <c r="AM3349" s="8">
        <f t="shared" si="528"/>
        <v>7</v>
      </c>
      <c r="AN3349" s="8">
        <f>SUM(AM$3:AM3349)</f>
        <v>111</v>
      </c>
      <c r="AO3349" s="2">
        <v>8</v>
      </c>
      <c r="AP3349" s="8">
        <f t="shared" si="529"/>
        <v>-1</v>
      </c>
      <c r="AQ3349" s="8">
        <f>SUM(AP$3:AP3349)</f>
        <v>-395.5</v>
      </c>
      <c r="AR3349">
        <v>2.67</v>
      </c>
      <c r="AS3349">
        <v>1.45</v>
      </c>
      <c r="AT3349" s="4">
        <f t="shared" si="523"/>
        <v>7</v>
      </c>
      <c r="AU3349" s="5">
        <f>SUM($AT$3:AT3349)</f>
        <v>111</v>
      </c>
      <c r="AV3349" s="6">
        <f>SUM(R3349,U3349,X3349,AA3349,AD3349,AG3349)</f>
        <v>-1.6199999999999999</v>
      </c>
    </row>
    <row r="3350" spans="1:48" x14ac:dyDescent="0.25">
      <c r="A3350">
        <f>IF(AND(G3350&lt;&gt;"",H3350&lt;&gt;"",I3350&lt;&gt;"",J3350&lt;&gt;"",K3350&lt;&gt;"",L3350&lt;&gt;"",M3350&lt;&gt;"",N3350&lt;&gt;"",O3350&lt;&gt;"",P3350&lt;&gt;"",Q3350&lt;&gt;"",T3350&lt;&gt;"",W3350&lt;&gt;"",Z3350&lt;&gt;"",AC3350&lt;&gt;"",AF3350&lt;&gt;"",AI3350&lt;&gt;"",AL3350&lt;&gt;"",AO3350&lt;&gt;"",AR3350&lt;&gt;"",AS3350&lt;&gt;""),1,0)</f>
        <v>1</v>
      </c>
      <c r="B3350" s="1">
        <v>43728</v>
      </c>
      <c r="C3350" t="s">
        <v>302</v>
      </c>
      <c r="D3350" t="s">
        <v>3940</v>
      </c>
      <c r="E3350" t="s">
        <v>680</v>
      </c>
      <c r="F3350" t="s">
        <v>485</v>
      </c>
      <c r="G3350">
        <v>2019</v>
      </c>
      <c r="H3350">
        <v>9</v>
      </c>
      <c r="I3350">
        <v>20</v>
      </c>
      <c r="J3350" t="s">
        <v>63</v>
      </c>
      <c r="K3350">
        <v>6</v>
      </c>
      <c r="L3350" s="3">
        <v>2</v>
      </c>
      <c r="M3350" s="3">
        <v>1</v>
      </c>
      <c r="N3350">
        <v>2.25</v>
      </c>
      <c r="O3350">
        <v>3</v>
      </c>
      <c r="P3350">
        <v>3.5</v>
      </c>
      <c r="Q3350" s="2">
        <v>2.0499999999999998</v>
      </c>
      <c r="R3350" s="8">
        <f t="shared" si="524"/>
        <v>1.0499999999999998</v>
      </c>
      <c r="S3350" s="8">
        <f>SUM($R$3:R3350)</f>
        <v>-98.970000000000411</v>
      </c>
      <c r="T3350" s="2">
        <v>1.7</v>
      </c>
      <c r="U3350" s="8">
        <f t="shared" si="525"/>
        <v>-1</v>
      </c>
      <c r="V3350" s="8">
        <f>SUM($U$3:U3350)</f>
        <v>-278.80999999999966</v>
      </c>
      <c r="W3350" s="9">
        <v>1.5</v>
      </c>
      <c r="X3350" s="8">
        <f t="shared" si="520"/>
        <v>0.5</v>
      </c>
      <c r="Y3350" s="8">
        <f>SUM($X$3:X3350)</f>
        <v>-107.10000000000022</v>
      </c>
      <c r="Z3350" s="9">
        <v>2.62</v>
      </c>
      <c r="AA3350" s="8">
        <f t="shared" si="521"/>
        <v>-1</v>
      </c>
      <c r="AB3350" s="8">
        <f>SUM($AA$3:AA3350)</f>
        <v>-290.5200000000001</v>
      </c>
      <c r="AC3350" s="2">
        <v>2.5</v>
      </c>
      <c r="AD3350" s="8">
        <f t="shared" si="522"/>
        <v>1.5</v>
      </c>
      <c r="AE3350" s="8">
        <f>SUM(AD$3:AD3350)</f>
        <v>1134.2800000000004</v>
      </c>
      <c r="AF3350" s="2">
        <v>1.53</v>
      </c>
      <c r="AG3350" s="8">
        <f t="shared" si="526"/>
        <v>-1</v>
      </c>
      <c r="AH3350" s="8">
        <f>SUM(AG$3:AG3350)</f>
        <v>-200.69999999999993</v>
      </c>
      <c r="AI3350">
        <v>6</v>
      </c>
      <c r="AJ3350" s="8">
        <f t="shared" si="527"/>
        <v>-1</v>
      </c>
      <c r="AK3350" s="8">
        <f>SUM(AJ$3:AJ3350)</f>
        <v>-409.5</v>
      </c>
      <c r="AL3350" s="2">
        <v>10</v>
      </c>
      <c r="AM3350" s="8">
        <f t="shared" si="528"/>
        <v>9</v>
      </c>
      <c r="AN3350" s="8">
        <f>SUM(AM$3:AM3350)</f>
        <v>120</v>
      </c>
      <c r="AO3350" s="2">
        <v>5.5</v>
      </c>
      <c r="AP3350" s="8">
        <f t="shared" si="529"/>
        <v>-1</v>
      </c>
      <c r="AQ3350" s="8">
        <f>SUM(AP$3:AP3350)</f>
        <v>-396.5</v>
      </c>
      <c r="AR3350">
        <v>4.8</v>
      </c>
      <c r="AS3350">
        <v>1.17</v>
      </c>
      <c r="AT3350" s="4">
        <f t="shared" si="523"/>
        <v>9</v>
      </c>
      <c r="AU3350" s="5">
        <f>SUM($AT$3:AT3350)</f>
        <v>120</v>
      </c>
      <c r="AV3350" s="6">
        <f>SUM(R3350,U3350,X3350,AA3350,AD3350,AG3350)</f>
        <v>4.9999999999999822E-2</v>
      </c>
    </row>
    <row r="3351" spans="1:48" x14ac:dyDescent="0.25">
      <c r="A3351">
        <f>IF(AND(G3351&lt;&gt;"",H3351&lt;&gt;"",I3351&lt;&gt;"",J3351&lt;&gt;"",K3351&lt;&gt;"",L3351&lt;&gt;"",M3351&lt;&gt;"",N3351&lt;&gt;"",O3351&lt;&gt;"",P3351&lt;&gt;"",Q3351&lt;&gt;"",T3351&lt;&gt;"",W3351&lt;&gt;"",Z3351&lt;&gt;"",AC3351&lt;&gt;"",AF3351&lt;&gt;"",AI3351&lt;&gt;"",AL3351&lt;&gt;"",AO3351&lt;&gt;"",AR3351&lt;&gt;"",AS3351&lt;&gt;""),1,0)</f>
        <v>1</v>
      </c>
      <c r="B3351" s="1">
        <v>43728</v>
      </c>
      <c r="C3351" t="s">
        <v>283</v>
      </c>
      <c r="D3351" t="s">
        <v>3941</v>
      </c>
      <c r="E3351" t="s">
        <v>532</v>
      </c>
      <c r="F3351" t="s">
        <v>527</v>
      </c>
      <c r="G3351">
        <v>2019</v>
      </c>
      <c r="H3351">
        <v>9</v>
      </c>
      <c r="I3351">
        <v>20</v>
      </c>
      <c r="J3351" t="s">
        <v>63</v>
      </c>
      <c r="K3351">
        <v>6</v>
      </c>
      <c r="L3351" s="3">
        <v>1</v>
      </c>
      <c r="M3351" s="3">
        <v>3</v>
      </c>
      <c r="N3351">
        <v>2.15</v>
      </c>
      <c r="O3351">
        <v>3.5</v>
      </c>
      <c r="P3351">
        <v>3.3</v>
      </c>
      <c r="Q3351" s="2">
        <v>1.5</v>
      </c>
      <c r="R3351" s="8">
        <f t="shared" si="524"/>
        <v>0.5</v>
      </c>
      <c r="S3351" s="8">
        <f>SUM($R$3:R3351)</f>
        <v>-98.470000000000411</v>
      </c>
      <c r="T3351" s="2">
        <v>2.5</v>
      </c>
      <c r="U3351" s="8">
        <f t="shared" si="525"/>
        <v>-1</v>
      </c>
      <c r="V3351" s="8">
        <f>SUM($U$3:U3351)</f>
        <v>-279.80999999999966</v>
      </c>
      <c r="W3351" s="9">
        <v>1.2</v>
      </c>
      <c r="X3351" s="8">
        <f t="shared" si="520"/>
        <v>0.19999999999999996</v>
      </c>
      <c r="Y3351" s="8">
        <f>SUM($X$3:X3351)</f>
        <v>-106.90000000000022</v>
      </c>
      <c r="Z3351" s="9">
        <v>4.5</v>
      </c>
      <c r="AA3351" s="8">
        <f t="shared" si="521"/>
        <v>-1</v>
      </c>
      <c r="AB3351" s="8">
        <f>SUM($AA$3:AA3351)</f>
        <v>-291.5200000000001</v>
      </c>
      <c r="AC3351" s="2">
        <v>1.66</v>
      </c>
      <c r="AD3351" s="8">
        <f t="shared" si="522"/>
        <v>0.65999999999999992</v>
      </c>
      <c r="AE3351" s="8">
        <f>SUM(AD$3:AD3351)</f>
        <v>1134.9400000000005</v>
      </c>
      <c r="AF3351" s="2">
        <v>2.2000000000000002</v>
      </c>
      <c r="AG3351" s="8">
        <f t="shared" si="526"/>
        <v>-1</v>
      </c>
      <c r="AH3351" s="8">
        <f>SUM(AG$3:AG3351)</f>
        <v>-201.69999999999993</v>
      </c>
      <c r="AI3351">
        <v>12</v>
      </c>
      <c r="AJ3351" s="8">
        <f t="shared" si="527"/>
        <v>-1</v>
      </c>
      <c r="AK3351" s="8">
        <f>SUM(AJ$3:AJ3351)</f>
        <v>-410.5</v>
      </c>
      <c r="AL3351" s="2">
        <v>10</v>
      </c>
      <c r="AM3351" s="8">
        <f t="shared" si="528"/>
        <v>-1</v>
      </c>
      <c r="AN3351" s="8">
        <f>SUM(AM$3:AM3351)</f>
        <v>119</v>
      </c>
      <c r="AO3351" s="2">
        <v>7.5</v>
      </c>
      <c r="AP3351" s="8">
        <f t="shared" si="529"/>
        <v>-1</v>
      </c>
      <c r="AQ3351" s="8">
        <f>SUM(AP$3:AP3351)</f>
        <v>-397.5</v>
      </c>
      <c r="AR3351">
        <v>3.8</v>
      </c>
      <c r="AS3351">
        <v>1.25</v>
      </c>
      <c r="AT3351" s="4">
        <f t="shared" si="523"/>
        <v>-1</v>
      </c>
      <c r="AU3351" s="5">
        <f>SUM($AT$3:AT3351)</f>
        <v>119</v>
      </c>
      <c r="AV3351" s="6">
        <f>SUM(R3351,U3351,X3351,AA3351,AD3351,AG3351)</f>
        <v>-1.6400000000000001</v>
      </c>
    </row>
    <row r="3352" spans="1:48" x14ac:dyDescent="0.25">
      <c r="A3352">
        <f>IF(AND(G3352&lt;&gt;"",H3352&lt;&gt;"",I3352&lt;&gt;"",J3352&lt;&gt;"",K3352&lt;&gt;"",L3352&lt;&gt;"",M3352&lt;&gt;"",N3352&lt;&gt;"",O3352&lt;&gt;"",P3352&lt;&gt;"",Q3352&lt;&gt;"",T3352&lt;&gt;"",W3352&lt;&gt;"",Z3352&lt;&gt;"",AC3352&lt;&gt;"",AF3352&lt;&gt;"",AI3352&lt;&gt;"",AL3352&lt;&gt;"",AO3352&lt;&gt;"",AR3352&lt;&gt;"",AS3352&lt;&gt;""),1,0)</f>
        <v>1</v>
      </c>
      <c r="B3352" s="1">
        <v>43728</v>
      </c>
      <c r="C3352" t="s">
        <v>275</v>
      </c>
      <c r="D3352" t="s">
        <v>3942</v>
      </c>
      <c r="E3352" t="s">
        <v>358</v>
      </c>
      <c r="F3352" t="s">
        <v>352</v>
      </c>
      <c r="G3352">
        <v>2019</v>
      </c>
      <c r="H3352">
        <v>9</v>
      </c>
      <c r="I3352">
        <v>20</v>
      </c>
      <c r="J3352" t="s">
        <v>63</v>
      </c>
      <c r="K3352">
        <v>6</v>
      </c>
      <c r="L3352" s="3">
        <v>0</v>
      </c>
      <c r="M3352" s="3">
        <v>0</v>
      </c>
      <c r="N3352">
        <v>2.37</v>
      </c>
      <c r="O3352">
        <v>3.4</v>
      </c>
      <c r="P3352">
        <v>3</v>
      </c>
      <c r="Q3352" s="2">
        <v>1.66</v>
      </c>
      <c r="R3352" s="8">
        <f t="shared" si="524"/>
        <v>-1</v>
      </c>
      <c r="S3352" s="8">
        <f>SUM($R$3:R3352)</f>
        <v>-99.470000000000411</v>
      </c>
      <c r="T3352" s="2">
        <v>2.1</v>
      </c>
      <c r="U3352" s="8">
        <f t="shared" si="525"/>
        <v>1.1000000000000001</v>
      </c>
      <c r="V3352" s="8">
        <f>SUM($U$3:U3352)</f>
        <v>-278.70999999999964</v>
      </c>
      <c r="W3352" s="9">
        <v>1.25</v>
      </c>
      <c r="X3352" s="8">
        <f t="shared" si="520"/>
        <v>-1</v>
      </c>
      <c r="Y3352" s="8">
        <f>SUM($X$3:X3352)</f>
        <v>-107.90000000000022</v>
      </c>
      <c r="Z3352" s="9">
        <v>4</v>
      </c>
      <c r="AA3352" s="8">
        <f t="shared" si="521"/>
        <v>3</v>
      </c>
      <c r="AB3352" s="8">
        <f>SUM($AA$3:AA3352)</f>
        <v>-288.5200000000001</v>
      </c>
      <c r="AC3352" s="2">
        <v>1.9</v>
      </c>
      <c r="AD3352" s="8">
        <f t="shared" si="522"/>
        <v>-1</v>
      </c>
      <c r="AE3352" s="8">
        <f>SUM(AD$3:AD3352)</f>
        <v>1133.9400000000005</v>
      </c>
      <c r="AF3352" s="2">
        <v>1.9</v>
      </c>
      <c r="AG3352" s="8">
        <f t="shared" si="526"/>
        <v>0.89999999999999991</v>
      </c>
      <c r="AH3352" s="8">
        <f>SUM(AG$3:AG3352)</f>
        <v>-200.79999999999993</v>
      </c>
      <c r="AI3352">
        <v>9</v>
      </c>
      <c r="AJ3352" s="8">
        <f t="shared" si="527"/>
        <v>-1</v>
      </c>
      <c r="AK3352" s="8">
        <f>SUM(AJ$3:AJ3352)</f>
        <v>-411.5</v>
      </c>
      <c r="AL3352" s="2">
        <v>9</v>
      </c>
      <c r="AM3352" s="8">
        <f t="shared" si="528"/>
        <v>-1</v>
      </c>
      <c r="AN3352" s="8">
        <f>SUM(AM$3:AM3352)</f>
        <v>118</v>
      </c>
      <c r="AO3352" s="2">
        <v>6.5</v>
      </c>
      <c r="AP3352" s="8">
        <f t="shared" si="529"/>
        <v>-1</v>
      </c>
      <c r="AQ3352" s="8">
        <f>SUM(AP$3:AP3352)</f>
        <v>-398.5</v>
      </c>
      <c r="AR3352">
        <v>4.5</v>
      </c>
      <c r="AS3352">
        <v>1.19</v>
      </c>
      <c r="AT3352" s="4">
        <f t="shared" si="523"/>
        <v>-1</v>
      </c>
      <c r="AU3352" s="5">
        <f>SUM($AT$3:AT3352)</f>
        <v>118</v>
      </c>
      <c r="AV3352" s="6">
        <f>SUM(R3352,U3352,X3352,AA3352,AD3352,AG3352)</f>
        <v>2</v>
      </c>
    </row>
    <row r="3353" spans="1:48" x14ac:dyDescent="0.25">
      <c r="A3353">
        <f>IF(AND(G3353&lt;&gt;"",H3353&lt;&gt;"",I3353&lt;&gt;"",J3353&lt;&gt;"",K3353&lt;&gt;"",L3353&lt;&gt;"",M3353&lt;&gt;"",N3353&lt;&gt;"",O3353&lt;&gt;"",P3353&lt;&gt;"",Q3353&lt;&gt;"",T3353&lt;&gt;"",W3353&lt;&gt;"",Z3353&lt;&gt;"",AC3353&lt;&gt;"",AF3353&lt;&gt;"",AI3353&lt;&gt;"",AL3353&lt;&gt;"",AO3353&lt;&gt;"",AR3353&lt;&gt;"",AS3353&lt;&gt;""),1,0)</f>
        <v>1</v>
      </c>
      <c r="B3353" s="1">
        <v>43728</v>
      </c>
      <c r="C3353" t="s">
        <v>287</v>
      </c>
      <c r="D3353" t="s">
        <v>3943</v>
      </c>
      <c r="E3353" t="s">
        <v>636</v>
      </c>
      <c r="F3353" t="s">
        <v>374</v>
      </c>
      <c r="G3353">
        <v>2019</v>
      </c>
      <c r="H3353">
        <v>9</v>
      </c>
      <c r="I3353">
        <v>20</v>
      </c>
      <c r="J3353" t="s">
        <v>63</v>
      </c>
      <c r="K3353">
        <v>6</v>
      </c>
      <c r="L3353" s="3">
        <v>3</v>
      </c>
      <c r="M3353" s="3">
        <v>1</v>
      </c>
      <c r="N3353">
        <v>3</v>
      </c>
      <c r="O3353">
        <v>3.4</v>
      </c>
      <c r="P3353">
        <v>2.37</v>
      </c>
      <c r="Q3353" s="2">
        <v>1.75</v>
      </c>
      <c r="R3353" s="8">
        <f t="shared" si="524"/>
        <v>0.75</v>
      </c>
      <c r="S3353" s="8">
        <f>SUM($R$3:R3353)</f>
        <v>-98.720000000000411</v>
      </c>
      <c r="T3353" s="2">
        <v>2</v>
      </c>
      <c r="U3353" s="8">
        <f t="shared" si="525"/>
        <v>-1</v>
      </c>
      <c r="V3353" s="8">
        <f>SUM($U$3:U3353)</f>
        <v>-279.70999999999964</v>
      </c>
      <c r="W3353" s="9">
        <v>1.3</v>
      </c>
      <c r="X3353" s="8">
        <f t="shared" si="520"/>
        <v>0.30000000000000004</v>
      </c>
      <c r="Y3353" s="8">
        <f>SUM($X$3:X3353)</f>
        <v>-107.60000000000022</v>
      </c>
      <c r="Z3353" s="9">
        <v>3.5</v>
      </c>
      <c r="AA3353" s="8">
        <f t="shared" si="521"/>
        <v>-1</v>
      </c>
      <c r="AB3353" s="8">
        <f>SUM($AA$3:AA3353)</f>
        <v>-289.5200000000001</v>
      </c>
      <c r="AC3353" s="2">
        <v>1.9</v>
      </c>
      <c r="AD3353" s="8">
        <f t="shared" si="522"/>
        <v>0.89999999999999991</v>
      </c>
      <c r="AE3353" s="8">
        <f>SUM(AD$3:AD3353)</f>
        <v>1134.8400000000006</v>
      </c>
      <c r="AF3353" s="2">
        <v>1.9</v>
      </c>
      <c r="AG3353" s="8">
        <f t="shared" si="526"/>
        <v>-1</v>
      </c>
      <c r="AH3353" s="8">
        <f>SUM(AG$3:AG3353)</f>
        <v>-201.79999999999993</v>
      </c>
      <c r="AI3353">
        <v>9.5</v>
      </c>
      <c r="AJ3353" s="8">
        <f t="shared" si="527"/>
        <v>-1</v>
      </c>
      <c r="AK3353" s="8">
        <f>SUM(AJ$3:AJ3353)</f>
        <v>-412.5</v>
      </c>
      <c r="AL3353" s="2">
        <v>11</v>
      </c>
      <c r="AM3353" s="8">
        <f t="shared" si="528"/>
        <v>-1</v>
      </c>
      <c r="AN3353" s="8">
        <f>SUM(AM$3:AM3353)</f>
        <v>117</v>
      </c>
      <c r="AO3353" s="2">
        <v>6</v>
      </c>
      <c r="AP3353" s="8">
        <f t="shared" si="529"/>
        <v>-1</v>
      </c>
      <c r="AQ3353" s="8">
        <f>SUM(AP$3:AP3353)</f>
        <v>-399.5</v>
      </c>
      <c r="AR3353">
        <v>6.25</v>
      </c>
      <c r="AS3353">
        <v>1.1200000000000001</v>
      </c>
      <c r="AT3353" s="4">
        <f t="shared" si="523"/>
        <v>-1</v>
      </c>
      <c r="AU3353" s="5">
        <f>SUM($AT$3:AT3353)</f>
        <v>117</v>
      </c>
      <c r="AV3353" s="6">
        <f>SUM(R3353,U3353,X3353,AA3353,AD3353,AG3353)</f>
        <v>-1.05</v>
      </c>
    </row>
    <row r="3354" spans="1:48" x14ac:dyDescent="0.25">
      <c r="A3354">
        <f>IF(AND(G3354&lt;&gt;"",H3354&lt;&gt;"",I3354&lt;&gt;"",J3354&lt;&gt;"",K3354&lt;&gt;"",L3354&lt;&gt;"",M3354&lt;&gt;"",N3354&lt;&gt;"",O3354&lt;&gt;"",P3354&lt;&gt;"",Q3354&lt;&gt;"",T3354&lt;&gt;"",W3354&lt;&gt;"",Z3354&lt;&gt;"",AC3354&lt;&gt;"",AF3354&lt;&gt;"",AI3354&lt;&gt;"",AL3354&lt;&gt;"",AO3354&lt;&gt;"",AR3354&lt;&gt;"",AS3354&lt;&gt;""),1,0)</f>
        <v>0</v>
      </c>
      <c r="B3354" s="1">
        <v>43728</v>
      </c>
      <c r="C3354" t="s">
        <v>3129</v>
      </c>
      <c r="D3354" t="s">
        <v>3944</v>
      </c>
      <c r="E3354" t="s">
        <v>3132</v>
      </c>
      <c r="F3354" t="s">
        <v>3143</v>
      </c>
      <c r="G3354">
        <v>2019</v>
      </c>
      <c r="H3354">
        <v>9</v>
      </c>
      <c r="I3354">
        <v>20</v>
      </c>
      <c r="J3354" t="s">
        <v>63</v>
      </c>
      <c r="K3354">
        <v>6</v>
      </c>
      <c r="L3354" s="3">
        <v>1</v>
      </c>
      <c r="M3354" s="3">
        <v>4</v>
      </c>
      <c r="N3354">
        <v>5.5</v>
      </c>
      <c r="O3354">
        <v>3.8</v>
      </c>
      <c r="P3354">
        <v>1.61</v>
      </c>
      <c r="Q3354" s="2">
        <v>1.95</v>
      </c>
      <c r="R3354" s="8" t="str">
        <f t="shared" si="524"/>
        <v/>
      </c>
      <c r="S3354" s="8">
        <f>SUM($R$3:R3354)</f>
        <v>-98.720000000000411</v>
      </c>
      <c r="T3354" s="2">
        <v>1.8</v>
      </c>
      <c r="U3354" s="8" t="str">
        <f t="shared" si="525"/>
        <v/>
      </c>
      <c r="V3354" s="8">
        <f>SUM($U$3:U3354)</f>
        <v>-279.70999999999964</v>
      </c>
      <c r="W3354" s="9">
        <v>1.3</v>
      </c>
      <c r="X3354" s="8" t="str">
        <f t="shared" si="520"/>
        <v/>
      </c>
      <c r="Y3354" s="8">
        <f>SUM($X$3:X3354)</f>
        <v>-107.60000000000022</v>
      </c>
      <c r="Z3354" s="9">
        <v>3.4</v>
      </c>
      <c r="AA3354" s="8" t="str">
        <f t="shared" si="521"/>
        <v/>
      </c>
      <c r="AB3354" s="8">
        <f>SUM($AA$3:AA3354)</f>
        <v>-289.5200000000001</v>
      </c>
      <c r="AC3354" s="2">
        <v>2.0499999999999998</v>
      </c>
      <c r="AD3354" s="8" t="str">
        <f t="shared" si="522"/>
        <v/>
      </c>
      <c r="AE3354" s="8">
        <f>SUM(AD$3:AD3354)</f>
        <v>1134.8400000000006</v>
      </c>
      <c r="AF3354" s="2">
        <v>1.75</v>
      </c>
      <c r="AG3354" s="8" t="str">
        <f t="shared" si="526"/>
        <v/>
      </c>
      <c r="AH3354" s="8">
        <f>SUM(AG$3:AG3354)</f>
        <v>-201.79999999999993</v>
      </c>
      <c r="AI3354">
        <v>12</v>
      </c>
      <c r="AJ3354" s="8" t="str">
        <f t="shared" si="527"/>
        <v/>
      </c>
      <c r="AK3354" s="8">
        <f>SUM(AJ$3:AJ3354)</f>
        <v>-412.5</v>
      </c>
      <c r="AL3354" s="2">
        <v>17</v>
      </c>
      <c r="AM3354" s="8" t="str">
        <f t="shared" si="528"/>
        <v/>
      </c>
      <c r="AN3354" s="8">
        <f>SUM(AM$3:AM3354)</f>
        <v>117</v>
      </c>
      <c r="AO3354" s="2">
        <v>7</v>
      </c>
      <c r="AP3354" s="8" t="str">
        <f t="shared" si="529"/>
        <v/>
      </c>
      <c r="AQ3354" s="8">
        <f>SUM(AP$3:AP3354)</f>
        <v>-399.5</v>
      </c>
      <c r="AT3354" s="4" t="str">
        <f t="shared" si="523"/>
        <v/>
      </c>
      <c r="AU3354" s="5">
        <f>SUM($AT$3:AT3354)</f>
        <v>117</v>
      </c>
      <c r="AV3354" s="6">
        <f>SUM(R3354,U3354,X3354,AA3354,AD3354,AG3354)</f>
        <v>0</v>
      </c>
    </row>
    <row r="3355" spans="1:48" x14ac:dyDescent="0.25">
      <c r="A3355">
        <f>IF(AND(G3355&lt;&gt;"",H3355&lt;&gt;"",I3355&lt;&gt;"",J3355&lt;&gt;"",K3355&lt;&gt;"",L3355&lt;&gt;"",M3355&lt;&gt;"",N3355&lt;&gt;"",O3355&lt;&gt;"",P3355&lt;&gt;"",Q3355&lt;&gt;"",T3355&lt;&gt;"",W3355&lt;&gt;"",Z3355&lt;&gt;"",AC3355&lt;&gt;"",AF3355&lt;&gt;"",AI3355&lt;&gt;"",AL3355&lt;&gt;"",AO3355&lt;&gt;"",AR3355&lt;&gt;"",AS3355&lt;&gt;""),1,0)</f>
        <v>1</v>
      </c>
      <c r="B3355" s="1">
        <v>43727</v>
      </c>
      <c r="C3355" t="s">
        <v>226</v>
      </c>
      <c r="D3355" t="s">
        <v>3945</v>
      </c>
      <c r="E3355" t="s">
        <v>723</v>
      </c>
      <c r="F3355" t="s">
        <v>2262</v>
      </c>
      <c r="G3355">
        <v>2019</v>
      </c>
      <c r="H3355">
        <v>9</v>
      </c>
      <c r="I3355">
        <v>19</v>
      </c>
      <c r="J3355" t="s">
        <v>98</v>
      </c>
      <c r="K3355">
        <v>5</v>
      </c>
      <c r="L3355" s="3">
        <v>3</v>
      </c>
      <c r="M3355" s="3">
        <v>4</v>
      </c>
      <c r="N3355">
        <v>1.2</v>
      </c>
      <c r="O3355">
        <v>6</v>
      </c>
      <c r="P3355">
        <v>17</v>
      </c>
      <c r="Q3355" s="2">
        <v>2.5</v>
      </c>
      <c r="R3355" s="8">
        <f t="shared" si="524"/>
        <v>1.5</v>
      </c>
      <c r="S3355" s="8">
        <f>SUM($R$3:R3355)</f>
        <v>-97.220000000000411</v>
      </c>
      <c r="T3355" s="2">
        <v>1.5</v>
      </c>
      <c r="U3355" s="8">
        <f t="shared" si="525"/>
        <v>-1</v>
      </c>
      <c r="V3355" s="8">
        <f>SUM($U$3:U3355)</f>
        <v>-280.70999999999964</v>
      </c>
      <c r="W3355" s="9">
        <v>1.1599999999999999</v>
      </c>
      <c r="X3355" s="8">
        <f t="shared" si="520"/>
        <v>0.15999999999999992</v>
      </c>
      <c r="Y3355" s="8">
        <f>SUM($X$3:X3355)</f>
        <v>-107.44000000000023</v>
      </c>
      <c r="Z3355" s="9">
        <v>5</v>
      </c>
      <c r="AA3355" s="8">
        <f t="shared" si="521"/>
        <v>-1</v>
      </c>
      <c r="AB3355" s="8">
        <f>SUM($AA$3:AA3355)</f>
        <v>-290.5200000000001</v>
      </c>
      <c r="AC3355" s="2">
        <v>1.53</v>
      </c>
      <c r="AD3355" s="8">
        <f t="shared" si="522"/>
        <v>0.53</v>
      </c>
      <c r="AE3355" s="8">
        <f>SUM(AD$3:AD3355)</f>
        <v>1135.3700000000006</v>
      </c>
      <c r="AF3355" s="2">
        <v>2.5</v>
      </c>
      <c r="AG3355" s="8">
        <f t="shared" si="526"/>
        <v>-1</v>
      </c>
      <c r="AH3355" s="8">
        <f>SUM(AG$3:AG3355)</f>
        <v>-202.79999999999993</v>
      </c>
      <c r="AI3355">
        <v>7.5</v>
      </c>
      <c r="AJ3355" s="8">
        <f t="shared" si="527"/>
        <v>-1</v>
      </c>
      <c r="AK3355" s="8">
        <f>SUM(AJ$3:AJ3355)</f>
        <v>-413.5</v>
      </c>
      <c r="AL3355" s="2">
        <v>11</v>
      </c>
      <c r="AM3355" s="8">
        <f t="shared" si="528"/>
        <v>-1</v>
      </c>
      <c r="AN3355" s="8">
        <f>SUM(AM$3:AM3355)</f>
        <v>116</v>
      </c>
      <c r="AO3355" s="2">
        <v>12</v>
      </c>
      <c r="AP3355" s="8">
        <f t="shared" si="529"/>
        <v>-1</v>
      </c>
      <c r="AQ3355" s="8">
        <f>SUM(AP$3:AP3355)</f>
        <v>-400.5</v>
      </c>
      <c r="AR3355">
        <v>1.5</v>
      </c>
      <c r="AS3355">
        <v>2.5</v>
      </c>
      <c r="AT3355" s="4">
        <f t="shared" si="523"/>
        <v>-1</v>
      </c>
      <c r="AU3355" s="5">
        <f>SUM($AT$3:AT3355)</f>
        <v>116</v>
      </c>
      <c r="AV3355" s="6">
        <f>SUM(R3355,U3355,X3355,AA3355,AD3355,AG3355)</f>
        <v>-0.81</v>
      </c>
    </row>
    <row r="3356" spans="1:48" x14ac:dyDescent="0.25">
      <c r="A3356">
        <f>IF(AND(G3356&lt;&gt;"",H3356&lt;&gt;"",I3356&lt;&gt;"",J3356&lt;&gt;"",K3356&lt;&gt;"",L3356&lt;&gt;"",M3356&lt;&gt;"",N3356&lt;&gt;"",O3356&lt;&gt;"",P3356&lt;&gt;"",Q3356&lt;&gt;"",T3356&lt;&gt;"",W3356&lt;&gt;"",Z3356&lt;&gt;"",AC3356&lt;&gt;"",AF3356&lt;&gt;"",AI3356&lt;&gt;"",AL3356&lt;&gt;"",AO3356&lt;&gt;"",AR3356&lt;&gt;"",AS3356&lt;&gt;""),1,0)</f>
        <v>1</v>
      </c>
      <c r="B3356" s="1">
        <v>43727</v>
      </c>
      <c r="C3356" t="s">
        <v>226</v>
      </c>
      <c r="D3356" t="s">
        <v>3946</v>
      </c>
      <c r="E3356" t="s">
        <v>637</v>
      </c>
      <c r="F3356" t="s">
        <v>210</v>
      </c>
      <c r="G3356">
        <v>2019</v>
      </c>
      <c r="H3356">
        <v>9</v>
      </c>
      <c r="I3356">
        <v>19</v>
      </c>
      <c r="J3356" t="s">
        <v>98</v>
      </c>
      <c r="K3356">
        <v>5</v>
      </c>
      <c r="L3356" s="3">
        <v>4</v>
      </c>
      <c r="M3356" s="3">
        <v>0</v>
      </c>
      <c r="N3356">
        <v>1.5</v>
      </c>
      <c r="O3356">
        <v>4.5</v>
      </c>
      <c r="P3356">
        <v>6.5</v>
      </c>
      <c r="Q3356" s="2">
        <v>1.66</v>
      </c>
      <c r="R3356" s="8">
        <f t="shared" si="524"/>
        <v>-1</v>
      </c>
      <c r="S3356" s="8">
        <f>SUM($R$3:R3356)</f>
        <v>-98.220000000000411</v>
      </c>
      <c r="T3356" s="2">
        <v>2.1</v>
      </c>
      <c r="U3356" s="8">
        <f t="shared" si="525"/>
        <v>1.1000000000000001</v>
      </c>
      <c r="V3356" s="8">
        <f>SUM($U$3:U3356)</f>
        <v>-279.60999999999962</v>
      </c>
      <c r="W3356" s="9">
        <v>1.1599999999999999</v>
      </c>
      <c r="X3356" s="8">
        <f t="shared" si="520"/>
        <v>0.15999999999999992</v>
      </c>
      <c r="Y3356" s="8">
        <f>SUM($X$3:X3356)</f>
        <v>-107.28000000000023</v>
      </c>
      <c r="Z3356" s="9">
        <v>5</v>
      </c>
      <c r="AA3356" s="8">
        <f t="shared" si="521"/>
        <v>-1</v>
      </c>
      <c r="AB3356" s="8">
        <f>SUM($AA$3:AA3356)</f>
        <v>-291.5200000000001</v>
      </c>
      <c r="AC3356" s="2">
        <v>1.53</v>
      </c>
      <c r="AD3356" s="8">
        <f t="shared" si="522"/>
        <v>0.53</v>
      </c>
      <c r="AE3356" s="8">
        <f>SUM(AD$3:AD3356)</f>
        <v>1135.9000000000005</v>
      </c>
      <c r="AF3356" s="2">
        <v>2.5</v>
      </c>
      <c r="AG3356" s="8">
        <f t="shared" si="526"/>
        <v>-1</v>
      </c>
      <c r="AH3356" s="8">
        <f>SUM(AG$3:AG3356)</f>
        <v>-203.79999999999993</v>
      </c>
      <c r="AI3356">
        <v>9</v>
      </c>
      <c r="AJ3356" s="8">
        <f t="shared" si="527"/>
        <v>-1</v>
      </c>
      <c r="AK3356" s="8">
        <f>SUM(AJ$3:AJ3356)</f>
        <v>-414.5</v>
      </c>
      <c r="AL3356" s="2">
        <v>8</v>
      </c>
      <c r="AM3356" s="8">
        <f t="shared" si="528"/>
        <v>-1</v>
      </c>
      <c r="AN3356" s="8">
        <f>SUM(AM$3:AM3356)</f>
        <v>115</v>
      </c>
      <c r="AO3356" s="2">
        <v>8.5</v>
      </c>
      <c r="AP3356" s="8">
        <f t="shared" si="529"/>
        <v>-1</v>
      </c>
      <c r="AQ3356" s="8">
        <f>SUM(AP$3:AP3356)</f>
        <v>-401.5</v>
      </c>
      <c r="AR3356">
        <v>2.2999999999999998</v>
      </c>
      <c r="AS3356">
        <v>1.6</v>
      </c>
      <c r="AT3356" s="4">
        <f t="shared" si="523"/>
        <v>-1</v>
      </c>
      <c r="AU3356" s="5">
        <f>SUM($AT$3:AT3356)</f>
        <v>115</v>
      </c>
      <c r="AV3356" s="6">
        <f>SUM(R3356,U3356,X3356,AA3356,AD3356,AG3356)</f>
        <v>-1.21</v>
      </c>
    </row>
    <row r="3357" spans="1:48" x14ac:dyDescent="0.25">
      <c r="A3357">
        <f>IF(AND(G3357&lt;&gt;"",H3357&lt;&gt;"",I3357&lt;&gt;"",J3357&lt;&gt;"",K3357&lt;&gt;"",L3357&lt;&gt;"",M3357&lt;&gt;"",N3357&lt;&gt;"",O3357&lt;&gt;"",P3357&lt;&gt;"",Q3357&lt;&gt;"",T3357&lt;&gt;"",W3357&lt;&gt;"",Z3357&lt;&gt;"",AC3357&lt;&gt;"",AF3357&lt;&gt;"",AI3357&lt;&gt;"",AL3357&lt;&gt;"",AO3357&lt;&gt;"",AR3357&lt;&gt;"",AS3357&lt;&gt;""),1,0)</f>
        <v>1</v>
      </c>
      <c r="B3357" s="1">
        <v>43727</v>
      </c>
      <c r="C3357" t="s">
        <v>226</v>
      </c>
      <c r="D3357" t="s">
        <v>3947</v>
      </c>
      <c r="E3357" t="s">
        <v>231</v>
      </c>
      <c r="F3357" t="s">
        <v>201</v>
      </c>
      <c r="G3357">
        <v>2019</v>
      </c>
      <c r="H3357">
        <v>9</v>
      </c>
      <c r="I3357">
        <v>19</v>
      </c>
      <c r="J3357" t="s">
        <v>98</v>
      </c>
      <c r="K3357">
        <v>5</v>
      </c>
      <c r="L3357" s="3">
        <v>5</v>
      </c>
      <c r="M3357" s="3">
        <v>0</v>
      </c>
      <c r="N3357">
        <v>2.15</v>
      </c>
      <c r="O3357">
        <v>3.4</v>
      </c>
      <c r="P3357">
        <v>3.4</v>
      </c>
      <c r="Q3357" s="2">
        <v>1.53</v>
      </c>
      <c r="R3357" s="8">
        <f t="shared" si="524"/>
        <v>-1</v>
      </c>
      <c r="S3357" s="8">
        <f>SUM($R$3:R3357)</f>
        <v>-99.220000000000411</v>
      </c>
      <c r="T3357" s="2">
        <v>2.37</v>
      </c>
      <c r="U3357" s="8">
        <f t="shared" si="525"/>
        <v>1.37</v>
      </c>
      <c r="V3357" s="8">
        <f>SUM($U$3:U3357)</f>
        <v>-278.23999999999961</v>
      </c>
      <c r="W3357" s="9">
        <v>1.2</v>
      </c>
      <c r="X3357" s="8">
        <f t="shared" si="520"/>
        <v>0.19999999999999996</v>
      </c>
      <c r="Y3357" s="8">
        <f>SUM($X$3:X3357)</f>
        <v>-107.08000000000023</v>
      </c>
      <c r="Z3357" s="9">
        <v>4.5</v>
      </c>
      <c r="AA3357" s="8">
        <f t="shared" si="521"/>
        <v>-1</v>
      </c>
      <c r="AB3357" s="8">
        <f>SUM($AA$3:AA3357)</f>
        <v>-292.5200000000001</v>
      </c>
      <c r="AC3357" s="2">
        <v>1.66</v>
      </c>
      <c r="AD3357" s="8">
        <f t="shared" si="522"/>
        <v>0.65999999999999992</v>
      </c>
      <c r="AE3357" s="8">
        <f>SUM(AD$3:AD3357)</f>
        <v>1136.5600000000006</v>
      </c>
      <c r="AF3357" s="2">
        <v>2.2000000000000002</v>
      </c>
      <c r="AG3357" s="8">
        <f t="shared" si="526"/>
        <v>-1</v>
      </c>
      <c r="AH3357" s="8">
        <f>SUM(AG$3:AG3357)</f>
        <v>-204.79999999999993</v>
      </c>
      <c r="AI3357">
        <v>10</v>
      </c>
      <c r="AJ3357" s="8">
        <f t="shared" si="527"/>
        <v>-1</v>
      </c>
      <c r="AK3357" s="8">
        <f>SUM(AJ$3:AJ3357)</f>
        <v>-415.5</v>
      </c>
      <c r="AL3357" s="2">
        <v>9</v>
      </c>
      <c r="AM3357" s="8">
        <f t="shared" si="528"/>
        <v>-1</v>
      </c>
      <c r="AN3357" s="8">
        <f>SUM(AM$3:AM3357)</f>
        <v>114</v>
      </c>
      <c r="AO3357" s="2">
        <v>6.5</v>
      </c>
      <c r="AP3357" s="8">
        <f t="shared" si="529"/>
        <v>-1</v>
      </c>
      <c r="AQ3357" s="8">
        <f>SUM(AP$3:AP3357)</f>
        <v>-402.5</v>
      </c>
      <c r="AR3357">
        <v>3.9</v>
      </c>
      <c r="AS3357">
        <v>1.24</v>
      </c>
      <c r="AT3357" s="4">
        <f t="shared" si="523"/>
        <v>-1</v>
      </c>
      <c r="AU3357" s="5">
        <f>SUM($AT$3:AT3357)</f>
        <v>114</v>
      </c>
      <c r="AV3357" s="6">
        <f>SUM(R3357,U3357,X3357,AA3357,AD3357,AG3357)</f>
        <v>-0.77</v>
      </c>
    </row>
    <row r="3358" spans="1:48" x14ac:dyDescent="0.25">
      <c r="A3358">
        <f>IF(AND(G3358&lt;&gt;"",H3358&lt;&gt;"",I3358&lt;&gt;"",J3358&lt;&gt;"",K3358&lt;&gt;"",L3358&lt;&gt;"",M3358&lt;&gt;"",N3358&lt;&gt;"",O3358&lt;&gt;"",P3358&lt;&gt;"",Q3358&lt;&gt;"",T3358&lt;&gt;"",W3358&lt;&gt;"",Z3358&lt;&gt;"",AC3358&lt;&gt;"",AF3358&lt;&gt;"",AI3358&lt;&gt;"",AL3358&lt;&gt;"",AO3358&lt;&gt;"",AR3358&lt;&gt;"",AS3358&lt;&gt;""),1,0)</f>
        <v>0</v>
      </c>
      <c r="B3358" s="1">
        <v>43727</v>
      </c>
      <c r="C3358" t="s">
        <v>226</v>
      </c>
      <c r="D3358" t="s">
        <v>3948</v>
      </c>
      <c r="E3358" t="s">
        <v>739</v>
      </c>
      <c r="F3358" t="s">
        <v>703</v>
      </c>
      <c r="G3358">
        <v>2019</v>
      </c>
      <c r="H3358">
        <v>9</v>
      </c>
      <c r="I3358">
        <v>19</v>
      </c>
      <c r="J3358" t="s">
        <v>98</v>
      </c>
      <c r="K3358">
        <v>5</v>
      </c>
      <c r="L3358" s="3">
        <v>2</v>
      </c>
      <c r="M3358" s="3">
        <v>1</v>
      </c>
      <c r="N3358">
        <v>4.2</v>
      </c>
      <c r="O3358">
        <v>3.5</v>
      </c>
      <c r="P3358">
        <v>1.9</v>
      </c>
      <c r="Q3358" s="2">
        <v>1.95</v>
      </c>
      <c r="R3358" s="8" t="str">
        <f t="shared" si="524"/>
        <v/>
      </c>
      <c r="S3358" s="8">
        <f>SUM($R$3:R3358)</f>
        <v>-99.220000000000411</v>
      </c>
      <c r="T3358" s="2">
        <v>1.8</v>
      </c>
      <c r="U3358" s="8" t="str">
        <f t="shared" si="525"/>
        <v/>
      </c>
      <c r="V3358" s="8">
        <f>SUM($U$3:U3358)</f>
        <v>-278.23999999999961</v>
      </c>
      <c r="W3358" s="9">
        <v>1.36</v>
      </c>
      <c r="X3358" s="8" t="str">
        <f t="shared" si="520"/>
        <v/>
      </c>
      <c r="Y3358" s="8">
        <f>SUM($X$3:X3358)</f>
        <v>-107.08000000000023</v>
      </c>
      <c r="Z3358" s="9">
        <v>3.2</v>
      </c>
      <c r="AA3358" s="8" t="str">
        <f t="shared" si="521"/>
        <v/>
      </c>
      <c r="AB3358" s="8">
        <f>SUM($AA$3:AA3358)</f>
        <v>-292.5200000000001</v>
      </c>
      <c r="AC3358" s="2">
        <v>2.2000000000000002</v>
      </c>
      <c r="AD3358" s="8" t="str">
        <f t="shared" si="522"/>
        <v/>
      </c>
      <c r="AE3358" s="8">
        <f>SUM(AD$3:AD3358)</f>
        <v>1136.5600000000006</v>
      </c>
      <c r="AF3358" s="2">
        <v>1.66</v>
      </c>
      <c r="AG3358" s="8" t="str">
        <f t="shared" si="526"/>
        <v/>
      </c>
      <c r="AH3358" s="8">
        <f>SUM(AG$3:AG3358)</f>
        <v>-204.79999999999993</v>
      </c>
      <c r="AI3358">
        <v>10</v>
      </c>
      <c r="AJ3358" s="8" t="str">
        <f t="shared" si="527"/>
        <v/>
      </c>
      <c r="AK3358" s="8">
        <f>SUM(AJ$3:AJ3358)</f>
        <v>-415.5</v>
      </c>
      <c r="AL3358" s="2">
        <v>13</v>
      </c>
      <c r="AM3358" s="8" t="str">
        <f t="shared" si="528"/>
        <v/>
      </c>
      <c r="AN3358" s="8">
        <f>SUM(AM$3:AM3358)</f>
        <v>114</v>
      </c>
      <c r="AO3358" s="2">
        <v>6.5</v>
      </c>
      <c r="AP3358" s="8" t="str">
        <f t="shared" si="529"/>
        <v/>
      </c>
      <c r="AQ3358" s="8">
        <f>SUM(AP$3:AP3358)</f>
        <v>-402.5</v>
      </c>
      <c r="AT3358" s="4" t="str">
        <f t="shared" si="523"/>
        <v/>
      </c>
      <c r="AU3358" s="5">
        <f>SUM($AT$3:AT3358)</f>
        <v>114</v>
      </c>
      <c r="AV3358" s="6">
        <f>SUM(R3358,U3358,X3358,AA3358,AD3358,AG3358)</f>
        <v>0</v>
      </c>
    </row>
    <row r="3359" spans="1:48" x14ac:dyDescent="0.25">
      <c r="A3359">
        <f>IF(AND(G3359&lt;&gt;"",H3359&lt;&gt;"",I3359&lt;&gt;"",J3359&lt;&gt;"",K3359&lt;&gt;"",L3359&lt;&gt;"",M3359&lt;&gt;"",N3359&lt;&gt;"",O3359&lt;&gt;"",P3359&lt;&gt;"",Q3359&lt;&gt;"",T3359&lt;&gt;"",W3359&lt;&gt;"",Z3359&lt;&gt;"",AC3359&lt;&gt;"",AF3359&lt;&gt;"",AI3359&lt;&gt;"",AL3359&lt;&gt;"",AO3359&lt;&gt;"",AR3359&lt;&gt;"",AS3359&lt;&gt;""),1,0)</f>
        <v>1</v>
      </c>
      <c r="B3359" s="1">
        <v>43727</v>
      </c>
      <c r="C3359" t="s">
        <v>226</v>
      </c>
      <c r="D3359" t="s">
        <v>3949</v>
      </c>
      <c r="E3359" t="s">
        <v>228</v>
      </c>
      <c r="F3359" t="s">
        <v>2241</v>
      </c>
      <c r="G3359">
        <v>2019</v>
      </c>
      <c r="H3359">
        <v>9</v>
      </c>
      <c r="I3359">
        <v>19</v>
      </c>
      <c r="J3359" t="s">
        <v>98</v>
      </c>
      <c r="K3359">
        <v>5</v>
      </c>
      <c r="L3359" s="3">
        <v>1</v>
      </c>
      <c r="M3359" s="3">
        <v>0</v>
      </c>
      <c r="N3359">
        <v>1.85</v>
      </c>
      <c r="O3359">
        <v>3.5</v>
      </c>
      <c r="P3359">
        <v>4.33</v>
      </c>
      <c r="Q3359" s="2">
        <v>2</v>
      </c>
      <c r="R3359" s="8">
        <f t="shared" si="524"/>
        <v>-1</v>
      </c>
      <c r="S3359" s="8">
        <f>SUM($R$3:R3359)</f>
        <v>-100.22000000000041</v>
      </c>
      <c r="T3359" s="2">
        <v>1.75</v>
      </c>
      <c r="U3359" s="8">
        <f t="shared" si="525"/>
        <v>0.75</v>
      </c>
      <c r="V3359" s="8">
        <f>SUM($U$3:U3359)</f>
        <v>-277.48999999999961</v>
      </c>
      <c r="W3359" s="9">
        <v>1.4</v>
      </c>
      <c r="X3359" s="8">
        <f t="shared" si="520"/>
        <v>-1</v>
      </c>
      <c r="Y3359" s="8">
        <f>SUM($X$3:X3359)</f>
        <v>-108.08000000000023</v>
      </c>
      <c r="Z3359" s="9">
        <v>3</v>
      </c>
      <c r="AA3359" s="8">
        <f t="shared" si="521"/>
        <v>2</v>
      </c>
      <c r="AB3359" s="8">
        <f>SUM($AA$3:AA3359)</f>
        <v>-290.5200000000001</v>
      </c>
      <c r="AC3359" s="2">
        <v>2.2000000000000002</v>
      </c>
      <c r="AD3359" s="8">
        <f t="shared" si="522"/>
        <v>-1</v>
      </c>
      <c r="AE3359" s="8">
        <f>SUM(AD$3:AD3359)</f>
        <v>1135.5600000000006</v>
      </c>
      <c r="AF3359" s="2">
        <v>1.66</v>
      </c>
      <c r="AG3359" s="8">
        <f t="shared" si="526"/>
        <v>0.65999999999999992</v>
      </c>
      <c r="AH3359" s="8">
        <f>SUM(AG$3:AG3359)</f>
        <v>-204.13999999999993</v>
      </c>
      <c r="AI3359">
        <v>6</v>
      </c>
      <c r="AJ3359" s="8">
        <f t="shared" si="527"/>
        <v>5</v>
      </c>
      <c r="AK3359" s="8">
        <f>SUM(AJ$3:AJ3359)</f>
        <v>-410.5</v>
      </c>
      <c r="AL3359" s="2">
        <v>10</v>
      </c>
      <c r="AM3359" s="8">
        <f t="shared" si="528"/>
        <v>-1</v>
      </c>
      <c r="AN3359" s="8">
        <f>SUM(AM$3:AM3359)</f>
        <v>113</v>
      </c>
      <c r="AO3359" s="2">
        <v>6.5</v>
      </c>
      <c r="AP3359" s="8">
        <f t="shared" si="529"/>
        <v>-1</v>
      </c>
      <c r="AQ3359" s="8">
        <f>SUM(AP$3:AP3359)</f>
        <v>-403.5</v>
      </c>
      <c r="AR3359">
        <v>3.45</v>
      </c>
      <c r="AS3359">
        <v>1.3</v>
      </c>
      <c r="AT3359" s="4">
        <f t="shared" si="523"/>
        <v>-1</v>
      </c>
      <c r="AU3359" s="5">
        <f>SUM($AT$3:AT3359)</f>
        <v>113</v>
      </c>
      <c r="AV3359" s="6">
        <f>SUM(R3359,U3359,X3359,AA3359,AD3359,AG3359)</f>
        <v>0.40999999999999992</v>
      </c>
    </row>
    <row r="3360" spans="1:48" x14ac:dyDescent="0.25">
      <c r="A3360">
        <f>IF(AND(G3360&lt;&gt;"",H3360&lt;&gt;"",I3360&lt;&gt;"",J3360&lt;&gt;"",K3360&lt;&gt;"",L3360&lt;&gt;"",M3360&lt;&gt;"",N3360&lt;&gt;"",O3360&lt;&gt;"",P3360&lt;&gt;"",Q3360&lt;&gt;"",T3360&lt;&gt;"",W3360&lt;&gt;"",Z3360&lt;&gt;"",AC3360&lt;&gt;"",AF3360&lt;&gt;"",AI3360&lt;&gt;"",AL3360&lt;&gt;"",AO3360&lt;&gt;"",AR3360&lt;&gt;"",AS3360&lt;&gt;""),1,0)</f>
        <v>1</v>
      </c>
      <c r="B3360" s="1">
        <v>43727</v>
      </c>
      <c r="C3360" t="s">
        <v>226</v>
      </c>
      <c r="D3360" t="s">
        <v>3950</v>
      </c>
      <c r="E3360" t="s">
        <v>2240</v>
      </c>
      <c r="F3360" t="s">
        <v>734</v>
      </c>
      <c r="G3360">
        <v>2019</v>
      </c>
      <c r="H3360">
        <v>9</v>
      </c>
      <c r="I3360">
        <v>19</v>
      </c>
      <c r="J3360" t="s">
        <v>98</v>
      </c>
      <c r="K3360">
        <v>5</v>
      </c>
      <c r="L3360" s="3">
        <v>1</v>
      </c>
      <c r="M3360" s="3">
        <v>0</v>
      </c>
      <c r="N3360">
        <v>2.0499999999999998</v>
      </c>
      <c r="O3360">
        <v>3.3</v>
      </c>
      <c r="P3360">
        <v>3.8</v>
      </c>
      <c r="Q3360" s="2">
        <v>1.9</v>
      </c>
      <c r="R3360" s="8">
        <f t="shared" si="524"/>
        <v>-1</v>
      </c>
      <c r="S3360" s="8">
        <f>SUM($R$3:R3360)</f>
        <v>-101.22000000000041</v>
      </c>
      <c r="T3360" s="2">
        <v>1.9</v>
      </c>
      <c r="U3360" s="8">
        <f t="shared" si="525"/>
        <v>0.89999999999999991</v>
      </c>
      <c r="V3360" s="8">
        <f>SUM($U$3:U3360)</f>
        <v>-276.58999999999963</v>
      </c>
      <c r="W3360" s="9">
        <v>1.36</v>
      </c>
      <c r="X3360" s="8">
        <f t="shared" si="520"/>
        <v>-1</v>
      </c>
      <c r="Y3360" s="8">
        <f>SUM($X$3:X3360)</f>
        <v>-109.08000000000023</v>
      </c>
      <c r="Z3360" s="9">
        <v>3.2</v>
      </c>
      <c r="AA3360" s="8">
        <f t="shared" si="521"/>
        <v>2.2000000000000002</v>
      </c>
      <c r="AB3360" s="8">
        <f>SUM($AA$3:AA3360)</f>
        <v>-288.32000000000011</v>
      </c>
      <c r="AC3360" s="2">
        <v>2.1</v>
      </c>
      <c r="AD3360" s="8">
        <f t="shared" si="522"/>
        <v>-1</v>
      </c>
      <c r="AE3360" s="8">
        <f>SUM(AD$3:AD3360)</f>
        <v>1134.5600000000006</v>
      </c>
      <c r="AF3360" s="2">
        <v>1.72</v>
      </c>
      <c r="AG3360" s="8">
        <f t="shared" si="526"/>
        <v>0.72</v>
      </c>
      <c r="AH3360" s="8">
        <f>SUM(AG$3:AG3360)</f>
        <v>-203.41999999999993</v>
      </c>
      <c r="AI3360">
        <v>7</v>
      </c>
      <c r="AJ3360" s="8">
        <f t="shared" si="527"/>
        <v>6</v>
      </c>
      <c r="AK3360" s="8">
        <f>SUM(AJ$3:AJ3360)</f>
        <v>-404.5</v>
      </c>
      <c r="AL3360" s="2">
        <v>9</v>
      </c>
      <c r="AM3360" s="8">
        <f t="shared" si="528"/>
        <v>-1</v>
      </c>
      <c r="AN3360" s="8">
        <f>SUM(AM$3:AM3360)</f>
        <v>112</v>
      </c>
      <c r="AO3360" s="2">
        <v>6</v>
      </c>
      <c r="AP3360" s="8">
        <f t="shared" si="529"/>
        <v>-1</v>
      </c>
      <c r="AQ3360" s="8">
        <f>SUM(AP$3:AP3360)</f>
        <v>-404.5</v>
      </c>
      <c r="AR3360">
        <v>3.8</v>
      </c>
      <c r="AS3360">
        <v>1.25</v>
      </c>
      <c r="AT3360" s="4">
        <f t="shared" si="523"/>
        <v>-1</v>
      </c>
      <c r="AU3360" s="5">
        <f>SUM($AT$3:AT3360)</f>
        <v>112</v>
      </c>
      <c r="AV3360" s="6">
        <f>SUM(R3360,U3360,X3360,AA3360,AD3360,AG3360)</f>
        <v>0.82000000000000006</v>
      </c>
    </row>
    <row r="3361" spans="1:48" x14ac:dyDescent="0.25">
      <c r="A3361">
        <f>IF(AND(G3361&lt;&gt;"",H3361&lt;&gt;"",I3361&lt;&gt;"",J3361&lt;&gt;"",K3361&lt;&gt;"",L3361&lt;&gt;"",M3361&lt;&gt;"",N3361&lt;&gt;"",O3361&lt;&gt;"",P3361&lt;&gt;"",Q3361&lt;&gt;"",T3361&lt;&gt;"",W3361&lt;&gt;"",Z3361&lt;&gt;"",AC3361&lt;&gt;"",AF3361&lt;&gt;"",AI3361&lt;&gt;"",AL3361&lt;&gt;"",AO3361&lt;&gt;"",AR3361&lt;&gt;"",AS3361&lt;&gt;""),1,0)</f>
        <v>1</v>
      </c>
      <c r="B3361" s="1">
        <v>43727</v>
      </c>
      <c r="C3361" t="s">
        <v>226</v>
      </c>
      <c r="D3361" t="s">
        <v>3951</v>
      </c>
      <c r="E3361" t="s">
        <v>359</v>
      </c>
      <c r="F3361" t="s">
        <v>2249</v>
      </c>
      <c r="G3361">
        <v>2019</v>
      </c>
      <c r="H3361">
        <v>9</v>
      </c>
      <c r="I3361">
        <v>19</v>
      </c>
      <c r="J3361" t="s">
        <v>98</v>
      </c>
      <c r="K3361">
        <v>5</v>
      </c>
      <c r="L3361" s="3">
        <v>1</v>
      </c>
      <c r="M3361" s="3">
        <v>1</v>
      </c>
      <c r="N3361">
        <v>1.57</v>
      </c>
      <c r="O3361">
        <v>4</v>
      </c>
      <c r="P3361">
        <v>6</v>
      </c>
      <c r="Q3361" s="2">
        <v>1.8</v>
      </c>
      <c r="R3361" s="8">
        <f t="shared" si="524"/>
        <v>0.8</v>
      </c>
      <c r="S3361" s="8">
        <f>SUM($R$3:R3361)</f>
        <v>-100.42000000000041</v>
      </c>
      <c r="T3361" s="2">
        <v>1.95</v>
      </c>
      <c r="U3361" s="8">
        <f t="shared" si="525"/>
        <v>-1</v>
      </c>
      <c r="V3361" s="8">
        <f>SUM($U$3:U3361)</f>
        <v>-277.58999999999963</v>
      </c>
      <c r="W3361" s="9">
        <v>1.25</v>
      </c>
      <c r="X3361" s="8">
        <f t="shared" si="520"/>
        <v>0.25</v>
      </c>
      <c r="Y3361" s="8">
        <f>SUM($X$3:X3361)</f>
        <v>-108.83000000000023</v>
      </c>
      <c r="Z3361" s="9">
        <v>4</v>
      </c>
      <c r="AA3361" s="8">
        <f t="shared" si="521"/>
        <v>-1</v>
      </c>
      <c r="AB3361" s="8">
        <f>SUM($AA$3:AA3361)</f>
        <v>-289.32000000000011</v>
      </c>
      <c r="AC3361" s="2">
        <v>1.8</v>
      </c>
      <c r="AD3361" s="8">
        <f t="shared" si="522"/>
        <v>0.8</v>
      </c>
      <c r="AE3361" s="8">
        <f>SUM(AD$3:AD3361)</f>
        <v>1135.3600000000006</v>
      </c>
      <c r="AF3361" s="2">
        <v>2</v>
      </c>
      <c r="AG3361" s="8">
        <f t="shared" si="526"/>
        <v>1</v>
      </c>
      <c r="AH3361" s="8">
        <f>SUM(AG$3:AG3361)</f>
        <v>-202.41999999999993</v>
      </c>
      <c r="AI3361">
        <v>7.5</v>
      </c>
      <c r="AJ3361" s="8">
        <f t="shared" si="527"/>
        <v>-1</v>
      </c>
      <c r="AK3361" s="8">
        <f>SUM(AJ$3:AJ3361)</f>
        <v>-405.5</v>
      </c>
      <c r="AL3361" s="2">
        <v>8</v>
      </c>
      <c r="AM3361" s="8">
        <f t="shared" si="528"/>
        <v>-1</v>
      </c>
      <c r="AN3361" s="8">
        <f>SUM(AM$3:AM3361)</f>
        <v>111</v>
      </c>
      <c r="AO3361" s="2">
        <v>7.5</v>
      </c>
      <c r="AP3361" s="8">
        <f t="shared" si="529"/>
        <v>6.5</v>
      </c>
      <c r="AQ3361" s="8">
        <f>SUM(AP$3:AP3361)</f>
        <v>-398</v>
      </c>
      <c r="AR3361">
        <v>2.6</v>
      </c>
      <c r="AS3361">
        <v>1.47</v>
      </c>
      <c r="AT3361" s="4">
        <f t="shared" si="523"/>
        <v>-1</v>
      </c>
      <c r="AU3361" s="5">
        <f>SUM($AT$3:AT3361)</f>
        <v>111</v>
      </c>
      <c r="AV3361" s="6">
        <f>SUM(R3361,U3361,X3361,AA3361,AD3361,AG3361)</f>
        <v>0.85000000000000009</v>
      </c>
    </row>
    <row r="3362" spans="1:48" x14ac:dyDescent="0.25">
      <c r="A3362">
        <f>IF(AND(G3362&lt;&gt;"",H3362&lt;&gt;"",I3362&lt;&gt;"",J3362&lt;&gt;"",K3362&lt;&gt;"",L3362&lt;&gt;"",M3362&lt;&gt;"",N3362&lt;&gt;"",O3362&lt;&gt;"",P3362&lt;&gt;"",Q3362&lt;&gt;"",T3362&lt;&gt;"",W3362&lt;&gt;"",Z3362&lt;&gt;"",AC3362&lt;&gt;"",AF3362&lt;&gt;"",AI3362&lt;&gt;"",AL3362&lt;&gt;"",AO3362&lt;&gt;"",AR3362&lt;&gt;"",AS3362&lt;&gt;""),1,0)</f>
        <v>1</v>
      </c>
      <c r="B3362" s="1">
        <v>43727</v>
      </c>
      <c r="C3362" t="s">
        <v>226</v>
      </c>
      <c r="D3362" t="s">
        <v>3952</v>
      </c>
      <c r="E3362" t="s">
        <v>230</v>
      </c>
      <c r="F3362" t="s">
        <v>519</v>
      </c>
      <c r="G3362">
        <v>2019</v>
      </c>
      <c r="H3362">
        <v>9</v>
      </c>
      <c r="I3362">
        <v>19</v>
      </c>
      <c r="J3362" t="s">
        <v>98</v>
      </c>
      <c r="K3362">
        <v>5</v>
      </c>
      <c r="L3362" s="3">
        <v>0</v>
      </c>
      <c r="M3362" s="3">
        <v>3</v>
      </c>
      <c r="N3362">
        <v>2.1</v>
      </c>
      <c r="O3362">
        <v>3.75</v>
      </c>
      <c r="P3362">
        <v>3.3</v>
      </c>
      <c r="Q3362" s="2">
        <v>1.5</v>
      </c>
      <c r="R3362" s="8">
        <f t="shared" si="524"/>
        <v>-1</v>
      </c>
      <c r="S3362" s="8">
        <f>SUM($R$3:R3362)</f>
        <v>-101.42000000000041</v>
      </c>
      <c r="T3362" s="2">
        <v>2.5</v>
      </c>
      <c r="U3362" s="8">
        <f t="shared" si="525"/>
        <v>1.5</v>
      </c>
      <c r="V3362" s="8">
        <f>SUM($U$3:U3362)</f>
        <v>-276.08999999999963</v>
      </c>
      <c r="W3362" s="9">
        <v>1.1599999999999999</v>
      </c>
      <c r="X3362" s="8">
        <f t="shared" si="520"/>
        <v>0.15999999999999992</v>
      </c>
      <c r="Y3362" s="8">
        <f>SUM($X$3:X3362)</f>
        <v>-108.67000000000023</v>
      </c>
      <c r="Z3362" s="9">
        <v>5</v>
      </c>
      <c r="AA3362" s="8">
        <f t="shared" si="521"/>
        <v>-1</v>
      </c>
      <c r="AB3362" s="8">
        <f>SUM($AA$3:AA3362)</f>
        <v>-290.32000000000011</v>
      </c>
      <c r="AC3362" s="2">
        <v>1.53</v>
      </c>
      <c r="AD3362" s="8">
        <f t="shared" si="522"/>
        <v>0.53</v>
      </c>
      <c r="AE3362" s="8">
        <f>SUM(AD$3:AD3362)</f>
        <v>1135.8900000000006</v>
      </c>
      <c r="AF3362" s="2">
        <v>2.5</v>
      </c>
      <c r="AG3362" s="8">
        <f t="shared" si="526"/>
        <v>-1</v>
      </c>
      <c r="AH3362" s="8">
        <f>SUM(AG$3:AG3362)</f>
        <v>-203.41999999999993</v>
      </c>
      <c r="AI3362">
        <v>11</v>
      </c>
      <c r="AJ3362" s="8">
        <f t="shared" si="527"/>
        <v>-1</v>
      </c>
      <c r="AK3362" s="8">
        <f>SUM(AJ$3:AJ3362)</f>
        <v>-406.5</v>
      </c>
      <c r="AL3362" s="2">
        <v>10</v>
      </c>
      <c r="AM3362" s="8">
        <f t="shared" si="528"/>
        <v>-1</v>
      </c>
      <c r="AN3362" s="8">
        <f>SUM(AM$3:AM3362)</f>
        <v>110</v>
      </c>
      <c r="AO3362" s="2">
        <v>7.5</v>
      </c>
      <c r="AP3362" s="8">
        <f t="shared" si="529"/>
        <v>-1</v>
      </c>
      <c r="AQ3362" s="8">
        <f>SUM(AP$3:AP3362)</f>
        <v>-399</v>
      </c>
      <c r="AR3362">
        <v>3.55</v>
      </c>
      <c r="AS3362">
        <v>1.27</v>
      </c>
      <c r="AT3362" s="4">
        <f t="shared" si="523"/>
        <v>-1</v>
      </c>
      <c r="AU3362" s="5">
        <f>SUM($AT$3:AT3362)</f>
        <v>110</v>
      </c>
      <c r="AV3362" s="6">
        <f>SUM(R3362,U3362,X3362,AA3362,AD3362,AG3362)</f>
        <v>-0.81</v>
      </c>
    </row>
    <row r="3363" spans="1:48" x14ac:dyDescent="0.25">
      <c r="A3363">
        <f>IF(AND(G3363&lt;&gt;"",H3363&lt;&gt;"",I3363&lt;&gt;"",J3363&lt;&gt;"",K3363&lt;&gt;"",L3363&lt;&gt;"",M3363&lt;&gt;"",N3363&lt;&gt;"",O3363&lt;&gt;"",P3363&lt;&gt;"",Q3363&lt;&gt;"",T3363&lt;&gt;"",W3363&lt;&gt;"",Z3363&lt;&gt;"",AC3363&lt;&gt;"",AF3363&lt;&gt;"",AI3363&lt;&gt;"",AL3363&lt;&gt;"",AO3363&lt;&gt;"",AR3363&lt;&gt;"",AS3363&lt;&gt;""),1,0)</f>
        <v>1</v>
      </c>
      <c r="B3363" s="1">
        <v>43727</v>
      </c>
      <c r="C3363" t="s">
        <v>226</v>
      </c>
      <c r="D3363" t="s">
        <v>3953</v>
      </c>
      <c r="E3363" t="s">
        <v>728</v>
      </c>
      <c r="F3363" t="s">
        <v>310</v>
      </c>
      <c r="G3363">
        <v>2019</v>
      </c>
      <c r="H3363">
        <v>9</v>
      </c>
      <c r="I3363">
        <v>19</v>
      </c>
      <c r="J3363" t="s">
        <v>98</v>
      </c>
      <c r="K3363">
        <v>5</v>
      </c>
      <c r="L3363" s="3">
        <v>3</v>
      </c>
      <c r="M3363" s="3">
        <v>2</v>
      </c>
      <c r="N3363">
        <v>1.9</v>
      </c>
      <c r="O3363">
        <v>3.6</v>
      </c>
      <c r="P3363">
        <v>4</v>
      </c>
      <c r="Q3363" s="2">
        <v>1.66</v>
      </c>
      <c r="R3363" s="8">
        <f t="shared" si="524"/>
        <v>0.65999999999999992</v>
      </c>
      <c r="S3363" s="8">
        <f>SUM($R$3:R3363)</f>
        <v>-100.76000000000042</v>
      </c>
      <c r="T3363" s="2">
        <v>2.1</v>
      </c>
      <c r="U3363" s="8">
        <f t="shared" si="525"/>
        <v>-1</v>
      </c>
      <c r="V3363" s="8">
        <f>SUM($U$3:U3363)</f>
        <v>-277.08999999999963</v>
      </c>
      <c r="W3363" s="9">
        <v>1.25</v>
      </c>
      <c r="X3363" s="8">
        <f t="shared" si="520"/>
        <v>0.25</v>
      </c>
      <c r="Y3363" s="8">
        <f>SUM($X$3:X3363)</f>
        <v>-108.42000000000023</v>
      </c>
      <c r="Z3363" s="9">
        <v>4</v>
      </c>
      <c r="AA3363" s="8">
        <f t="shared" si="521"/>
        <v>-1</v>
      </c>
      <c r="AB3363" s="8">
        <f>SUM($AA$3:AA3363)</f>
        <v>-291.32000000000011</v>
      </c>
      <c r="AC3363" s="2">
        <v>1.9</v>
      </c>
      <c r="AD3363" s="8">
        <f t="shared" si="522"/>
        <v>0.89999999999999991</v>
      </c>
      <c r="AE3363" s="8">
        <f>SUM(AD$3:AD3363)</f>
        <v>1136.7900000000006</v>
      </c>
      <c r="AF3363" s="2">
        <v>1.9</v>
      </c>
      <c r="AG3363" s="8">
        <f t="shared" si="526"/>
        <v>-1</v>
      </c>
      <c r="AH3363" s="8">
        <f>SUM(AG$3:AG3363)</f>
        <v>-204.41999999999993</v>
      </c>
      <c r="AI3363">
        <v>8</v>
      </c>
      <c r="AJ3363" s="8">
        <f t="shared" si="527"/>
        <v>-1</v>
      </c>
      <c r="AK3363" s="8">
        <f>SUM(AJ$3:AJ3363)</f>
        <v>-407.5</v>
      </c>
      <c r="AL3363" s="2">
        <v>8.5</v>
      </c>
      <c r="AM3363" s="8">
        <f t="shared" si="528"/>
        <v>-1</v>
      </c>
      <c r="AN3363" s="8">
        <f>SUM(AM$3:AM3363)</f>
        <v>109</v>
      </c>
      <c r="AO3363" s="2">
        <v>6.5</v>
      </c>
      <c r="AP3363" s="8">
        <f t="shared" si="529"/>
        <v>-1</v>
      </c>
      <c r="AQ3363" s="8">
        <f>SUM(AP$3:AP3363)</f>
        <v>-400</v>
      </c>
      <c r="AR3363">
        <v>3.45</v>
      </c>
      <c r="AS3363">
        <v>1.3</v>
      </c>
      <c r="AT3363" s="4">
        <f t="shared" si="523"/>
        <v>-1</v>
      </c>
      <c r="AU3363" s="5">
        <f>SUM($AT$3:AT3363)</f>
        <v>109</v>
      </c>
      <c r="AV3363" s="6">
        <f>SUM(R3363,U3363,X3363,AA3363,AD3363,AG3363)</f>
        <v>-1.1900000000000002</v>
      </c>
    </row>
    <row r="3364" spans="1:48" x14ac:dyDescent="0.25">
      <c r="A3364">
        <f>IF(AND(G3364&lt;&gt;"",H3364&lt;&gt;"",I3364&lt;&gt;"",J3364&lt;&gt;"",K3364&lt;&gt;"",L3364&lt;&gt;"",M3364&lt;&gt;"",N3364&lt;&gt;"",O3364&lt;&gt;"",P3364&lt;&gt;"",Q3364&lt;&gt;"",T3364&lt;&gt;"",W3364&lt;&gt;"",Z3364&lt;&gt;"",AC3364&lt;&gt;"",AF3364&lt;&gt;"",AI3364&lt;&gt;"",AL3364&lt;&gt;"",AO3364&lt;&gt;"",AR3364&lt;&gt;"",AS3364&lt;&gt;""),1,0)</f>
        <v>1</v>
      </c>
      <c r="B3364" s="1">
        <v>43727</v>
      </c>
      <c r="C3364" t="s">
        <v>226</v>
      </c>
      <c r="D3364" t="s">
        <v>3954</v>
      </c>
      <c r="E3364" t="s">
        <v>543</v>
      </c>
      <c r="F3364" t="s">
        <v>209</v>
      </c>
      <c r="G3364">
        <v>2019</v>
      </c>
      <c r="H3364">
        <v>9</v>
      </c>
      <c r="I3364">
        <v>19</v>
      </c>
      <c r="J3364" t="s">
        <v>98</v>
      </c>
      <c r="K3364">
        <v>5</v>
      </c>
      <c r="L3364" s="3">
        <v>1</v>
      </c>
      <c r="M3364" s="3">
        <v>0</v>
      </c>
      <c r="N3364">
        <v>1.5</v>
      </c>
      <c r="O3364">
        <v>4</v>
      </c>
      <c r="P3364">
        <v>7.5</v>
      </c>
      <c r="Q3364" s="2">
        <v>2.0499999999999998</v>
      </c>
      <c r="R3364" s="8">
        <f t="shared" si="524"/>
        <v>-1</v>
      </c>
      <c r="S3364" s="8">
        <f>SUM($R$3:R3364)</f>
        <v>-101.76000000000042</v>
      </c>
      <c r="T3364" s="2">
        <v>1.7</v>
      </c>
      <c r="U3364" s="8">
        <f t="shared" si="525"/>
        <v>0.7</v>
      </c>
      <c r="V3364" s="8">
        <f>SUM($U$3:U3364)</f>
        <v>-276.38999999999965</v>
      </c>
      <c r="W3364" s="9">
        <v>1.33</v>
      </c>
      <c r="X3364" s="8">
        <f t="shared" si="520"/>
        <v>-1</v>
      </c>
      <c r="Y3364" s="8">
        <f>SUM($X$3:X3364)</f>
        <v>-109.42000000000023</v>
      </c>
      <c r="Z3364" s="9">
        <v>3.4</v>
      </c>
      <c r="AA3364" s="8">
        <f t="shared" si="521"/>
        <v>2.4</v>
      </c>
      <c r="AB3364" s="8">
        <f>SUM($AA$3:AA3364)</f>
        <v>-288.92000000000013</v>
      </c>
      <c r="AC3364" s="2">
        <v>2</v>
      </c>
      <c r="AD3364" s="8">
        <f t="shared" si="522"/>
        <v>-1</v>
      </c>
      <c r="AE3364" s="8">
        <f>SUM(AD$3:AD3364)</f>
        <v>1135.7900000000006</v>
      </c>
      <c r="AF3364" s="2">
        <v>1.8</v>
      </c>
      <c r="AG3364" s="8">
        <f t="shared" si="526"/>
        <v>0.8</v>
      </c>
      <c r="AH3364" s="8">
        <f>SUM(AG$3:AG3364)</f>
        <v>-203.61999999999992</v>
      </c>
      <c r="AI3364">
        <v>5.5</v>
      </c>
      <c r="AJ3364" s="8">
        <f t="shared" si="527"/>
        <v>4.5</v>
      </c>
      <c r="AK3364" s="8">
        <f>SUM(AJ$3:AJ3364)</f>
        <v>-403</v>
      </c>
      <c r="AL3364" s="2">
        <v>8</v>
      </c>
      <c r="AM3364" s="8">
        <f t="shared" si="528"/>
        <v>-1</v>
      </c>
      <c r="AN3364" s="8">
        <f>SUM(AM$3:AM3364)</f>
        <v>108</v>
      </c>
      <c r="AO3364" s="2">
        <v>7.5</v>
      </c>
      <c r="AP3364" s="8">
        <f t="shared" si="529"/>
        <v>-1</v>
      </c>
      <c r="AQ3364" s="8">
        <f>SUM(AP$3:AP3364)</f>
        <v>-401</v>
      </c>
      <c r="AR3364">
        <v>2.42</v>
      </c>
      <c r="AS3364">
        <v>1.52</v>
      </c>
      <c r="AT3364" s="4">
        <f t="shared" si="523"/>
        <v>-1</v>
      </c>
      <c r="AU3364" s="5">
        <f>SUM($AT$3:AT3364)</f>
        <v>108</v>
      </c>
      <c r="AV3364" s="6">
        <f>SUM(R3364,U3364,X3364,AA3364,AD3364,AG3364)</f>
        <v>0.89999999999999991</v>
      </c>
    </row>
    <row r="3365" spans="1:48" x14ac:dyDescent="0.25">
      <c r="A3365">
        <f>IF(AND(G3365&lt;&gt;"",H3365&lt;&gt;"",I3365&lt;&gt;"",J3365&lt;&gt;"",K3365&lt;&gt;"",L3365&lt;&gt;"",M3365&lt;&gt;"",N3365&lt;&gt;"",O3365&lt;&gt;"",P3365&lt;&gt;"",Q3365&lt;&gt;"",T3365&lt;&gt;"",W3365&lt;&gt;"",Z3365&lt;&gt;"",AC3365&lt;&gt;"",AF3365&lt;&gt;"",AI3365&lt;&gt;"",AL3365&lt;&gt;"",AO3365&lt;&gt;"",AR3365&lt;&gt;"",AS3365&lt;&gt;""),1,0)</f>
        <v>1</v>
      </c>
      <c r="B3365" s="1">
        <v>43727</v>
      </c>
      <c r="C3365" t="s">
        <v>226</v>
      </c>
      <c r="D3365" t="s">
        <v>3955</v>
      </c>
      <c r="E3365" t="s">
        <v>233</v>
      </c>
      <c r="F3365" t="s">
        <v>2259</v>
      </c>
      <c r="G3365">
        <v>2019</v>
      </c>
      <c r="H3365">
        <v>9</v>
      </c>
      <c r="I3365">
        <v>19</v>
      </c>
      <c r="J3365" t="s">
        <v>98</v>
      </c>
      <c r="K3365">
        <v>5</v>
      </c>
      <c r="L3365" s="3">
        <v>1</v>
      </c>
      <c r="M3365" s="3">
        <v>0</v>
      </c>
      <c r="N3365">
        <v>1.9</v>
      </c>
      <c r="O3365">
        <v>3.5</v>
      </c>
      <c r="P3365">
        <v>4.2</v>
      </c>
      <c r="Q3365" s="2">
        <v>1.8</v>
      </c>
      <c r="R3365" s="8">
        <f t="shared" si="524"/>
        <v>-1</v>
      </c>
      <c r="S3365" s="8">
        <f>SUM($R$3:R3365)</f>
        <v>-102.76000000000042</v>
      </c>
      <c r="T3365" s="2">
        <v>1.95</v>
      </c>
      <c r="U3365" s="8">
        <f t="shared" si="525"/>
        <v>0.95</v>
      </c>
      <c r="V3365" s="8">
        <f>SUM($U$3:U3365)</f>
        <v>-275.43999999999966</v>
      </c>
      <c r="W3365" s="9">
        <v>1.3</v>
      </c>
      <c r="X3365" s="8">
        <f t="shared" si="520"/>
        <v>-1</v>
      </c>
      <c r="Y3365" s="8">
        <f>SUM($X$3:X3365)</f>
        <v>-110.42000000000023</v>
      </c>
      <c r="Z3365" s="9">
        <v>3.5</v>
      </c>
      <c r="AA3365" s="8">
        <f t="shared" si="521"/>
        <v>2.5</v>
      </c>
      <c r="AB3365" s="8">
        <f>SUM($AA$3:AA3365)</f>
        <v>-286.42000000000013</v>
      </c>
      <c r="AC3365" s="2">
        <v>2</v>
      </c>
      <c r="AD3365" s="8">
        <f t="shared" si="522"/>
        <v>-1</v>
      </c>
      <c r="AE3365" s="8">
        <f>SUM(AD$3:AD3365)</f>
        <v>1134.7900000000006</v>
      </c>
      <c r="AF3365" s="2">
        <v>1.8</v>
      </c>
      <c r="AG3365" s="8">
        <f t="shared" si="526"/>
        <v>0.8</v>
      </c>
      <c r="AH3365" s="8">
        <f>SUM(AG$3:AG3365)</f>
        <v>-202.81999999999991</v>
      </c>
      <c r="AI3365">
        <v>7</v>
      </c>
      <c r="AJ3365" s="8">
        <f t="shared" si="527"/>
        <v>6</v>
      </c>
      <c r="AK3365" s="8">
        <f>SUM(AJ$3:AJ3365)</f>
        <v>-397</v>
      </c>
      <c r="AL3365" s="2">
        <v>8.5</v>
      </c>
      <c r="AM3365" s="8">
        <f t="shared" si="528"/>
        <v>-1</v>
      </c>
      <c r="AN3365" s="8">
        <f>SUM(AM$3:AM3365)</f>
        <v>107</v>
      </c>
      <c r="AO3365" s="2">
        <v>6.5</v>
      </c>
      <c r="AP3365" s="8">
        <f t="shared" si="529"/>
        <v>-1</v>
      </c>
      <c r="AQ3365" s="8">
        <f>SUM(AP$3:AP3365)</f>
        <v>-402</v>
      </c>
      <c r="AR3365">
        <v>3.45</v>
      </c>
      <c r="AS3365">
        <v>1.3</v>
      </c>
      <c r="AT3365" s="4">
        <f t="shared" si="523"/>
        <v>-1</v>
      </c>
      <c r="AU3365" s="5">
        <f>SUM($AT$3:AT3365)</f>
        <v>107</v>
      </c>
      <c r="AV3365" s="6">
        <f>SUM(R3365,U3365,X3365,AA3365,AD3365,AG3365)</f>
        <v>1.25</v>
      </c>
    </row>
    <row r="3366" spans="1:48" x14ac:dyDescent="0.25">
      <c r="A3366">
        <f>IF(AND(G3366&lt;&gt;"",H3366&lt;&gt;"",I3366&lt;&gt;"",J3366&lt;&gt;"",K3366&lt;&gt;"",L3366&lt;&gt;"",M3366&lt;&gt;"",N3366&lt;&gt;"",O3366&lt;&gt;"",P3366&lt;&gt;"",Q3366&lt;&gt;"",T3366&lt;&gt;"",W3366&lt;&gt;"",Z3366&lt;&gt;"",AC3366&lt;&gt;"",AF3366&lt;&gt;"",AI3366&lt;&gt;"",AL3366&lt;&gt;"",AO3366&lt;&gt;"",AR3366&lt;&gt;"",AS3366&lt;&gt;""),1,0)</f>
        <v>1</v>
      </c>
      <c r="B3366" s="1">
        <v>43727</v>
      </c>
      <c r="C3366" t="s">
        <v>226</v>
      </c>
      <c r="D3366" t="s">
        <v>3956</v>
      </c>
      <c r="E3366" t="s">
        <v>730</v>
      </c>
      <c r="F3366" t="s">
        <v>194</v>
      </c>
      <c r="G3366">
        <v>2019</v>
      </c>
      <c r="H3366">
        <v>9</v>
      </c>
      <c r="I3366">
        <v>19</v>
      </c>
      <c r="J3366" t="s">
        <v>98</v>
      </c>
      <c r="K3366">
        <v>5</v>
      </c>
      <c r="L3366" s="3">
        <v>5</v>
      </c>
      <c r="M3366" s="3">
        <v>1</v>
      </c>
      <c r="N3366">
        <v>2.5</v>
      </c>
      <c r="O3366">
        <v>3.2</v>
      </c>
      <c r="P3366">
        <v>2.9</v>
      </c>
      <c r="Q3366" s="2">
        <v>1.9</v>
      </c>
      <c r="R3366" s="8">
        <f t="shared" si="524"/>
        <v>0.89999999999999991</v>
      </c>
      <c r="S3366" s="8">
        <f>SUM($R$3:R3366)</f>
        <v>-101.86000000000041</v>
      </c>
      <c r="T3366" s="2">
        <v>1.9</v>
      </c>
      <c r="U3366" s="8">
        <f t="shared" si="525"/>
        <v>-1</v>
      </c>
      <c r="V3366" s="8">
        <f>SUM($U$3:U3366)</f>
        <v>-276.43999999999966</v>
      </c>
      <c r="W3366" s="9">
        <v>1.4</v>
      </c>
      <c r="X3366" s="8">
        <f t="shared" si="520"/>
        <v>0.39999999999999991</v>
      </c>
      <c r="Y3366" s="8">
        <f>SUM($X$3:X3366)</f>
        <v>-110.02000000000022</v>
      </c>
      <c r="Z3366" s="9">
        <v>3</v>
      </c>
      <c r="AA3366" s="8">
        <f t="shared" si="521"/>
        <v>-1</v>
      </c>
      <c r="AB3366" s="8">
        <f>SUM($AA$3:AA3366)</f>
        <v>-287.42000000000013</v>
      </c>
      <c r="AC3366" s="2">
        <v>2.2000000000000002</v>
      </c>
      <c r="AD3366" s="8">
        <f t="shared" si="522"/>
        <v>1.2000000000000002</v>
      </c>
      <c r="AE3366" s="8">
        <f>SUM(AD$3:AD3366)</f>
        <v>1135.9900000000007</v>
      </c>
      <c r="AF3366" s="2">
        <v>1.66</v>
      </c>
      <c r="AG3366" s="8">
        <f t="shared" si="526"/>
        <v>-1</v>
      </c>
      <c r="AH3366" s="8">
        <f>SUM(AG$3:AG3366)</f>
        <v>-203.81999999999991</v>
      </c>
      <c r="AI3366">
        <v>7.5</v>
      </c>
      <c r="AJ3366" s="8">
        <f t="shared" si="527"/>
        <v>-1</v>
      </c>
      <c r="AK3366" s="8">
        <f>SUM(AJ$3:AJ3366)</f>
        <v>-398</v>
      </c>
      <c r="AL3366" s="2">
        <v>10</v>
      </c>
      <c r="AM3366" s="8">
        <f t="shared" si="528"/>
        <v>-1</v>
      </c>
      <c r="AN3366" s="8">
        <f>SUM(AM$3:AM3366)</f>
        <v>106</v>
      </c>
      <c r="AO3366" s="2">
        <v>6</v>
      </c>
      <c r="AP3366" s="8">
        <f t="shared" si="529"/>
        <v>-1</v>
      </c>
      <c r="AQ3366" s="8">
        <f>SUM(AP$3:AP3366)</f>
        <v>-403</v>
      </c>
      <c r="AR3366">
        <v>4.8</v>
      </c>
      <c r="AS3366">
        <v>1.17</v>
      </c>
      <c r="AT3366" s="4">
        <f t="shared" si="523"/>
        <v>-1</v>
      </c>
      <c r="AU3366" s="5">
        <f>SUM($AT$3:AT3366)</f>
        <v>106</v>
      </c>
      <c r="AV3366" s="6">
        <f>SUM(R3366,U3366,X3366,AA3366,AD3366,AG3366)</f>
        <v>-0.5</v>
      </c>
    </row>
    <row r="3367" spans="1:48" x14ac:dyDescent="0.25">
      <c r="A3367">
        <f>IF(AND(G3367&lt;&gt;"",H3367&lt;&gt;"",I3367&lt;&gt;"",J3367&lt;&gt;"",K3367&lt;&gt;"",L3367&lt;&gt;"",M3367&lt;&gt;"",N3367&lt;&gt;"",O3367&lt;&gt;"",P3367&lt;&gt;"",Q3367&lt;&gt;"",T3367&lt;&gt;"",W3367&lt;&gt;"",Z3367&lt;&gt;"",AC3367&lt;&gt;"",AF3367&lt;&gt;"",AI3367&lt;&gt;"",AL3367&lt;&gt;"",AO3367&lt;&gt;"",AR3367&lt;&gt;"",AS3367&lt;&gt;""),1,0)</f>
        <v>1</v>
      </c>
      <c r="B3367" s="1">
        <v>43727</v>
      </c>
      <c r="C3367" t="s">
        <v>226</v>
      </c>
      <c r="D3367" t="s">
        <v>3957</v>
      </c>
      <c r="E3367" t="s">
        <v>234</v>
      </c>
      <c r="F3367" t="s">
        <v>2254</v>
      </c>
      <c r="G3367">
        <v>2019</v>
      </c>
      <c r="H3367">
        <v>9</v>
      </c>
      <c r="I3367">
        <v>19</v>
      </c>
      <c r="J3367" t="s">
        <v>98</v>
      </c>
      <c r="K3367">
        <v>5</v>
      </c>
      <c r="L3367" s="3">
        <v>1</v>
      </c>
      <c r="M3367" s="3">
        <v>0</v>
      </c>
      <c r="N3367">
        <v>1.28</v>
      </c>
      <c r="O3367">
        <v>5.5</v>
      </c>
      <c r="P3367">
        <v>10</v>
      </c>
      <c r="Q3367" s="2">
        <v>2</v>
      </c>
      <c r="R3367" s="8">
        <f t="shared" si="524"/>
        <v>-1</v>
      </c>
      <c r="S3367" s="8">
        <f>SUM($R$3:R3367)</f>
        <v>-102.86000000000041</v>
      </c>
      <c r="T3367" s="2">
        <v>1.75</v>
      </c>
      <c r="U3367" s="8">
        <f t="shared" si="525"/>
        <v>0.75</v>
      </c>
      <c r="V3367" s="8">
        <f>SUM($U$3:U3367)</f>
        <v>-275.68999999999966</v>
      </c>
      <c r="W3367" s="9">
        <v>1.2</v>
      </c>
      <c r="X3367" s="8">
        <f t="shared" si="520"/>
        <v>-1</v>
      </c>
      <c r="Y3367" s="8">
        <f>SUM($X$3:X3367)</f>
        <v>-111.02000000000022</v>
      </c>
      <c r="Z3367" s="9">
        <v>4.5</v>
      </c>
      <c r="AA3367" s="8">
        <f t="shared" si="521"/>
        <v>3.5</v>
      </c>
      <c r="AB3367" s="8">
        <f>SUM($AA$3:AA3367)</f>
        <v>-283.92000000000013</v>
      </c>
      <c r="AC3367" s="2">
        <v>1.61</v>
      </c>
      <c r="AD3367" s="8">
        <f t="shared" si="522"/>
        <v>-1</v>
      </c>
      <c r="AE3367" s="8">
        <f>SUM(AD$3:AD3367)</f>
        <v>1134.9900000000007</v>
      </c>
      <c r="AF3367" s="2">
        <v>2.2999999999999998</v>
      </c>
      <c r="AG3367" s="8">
        <f t="shared" si="526"/>
        <v>1.2999999999999998</v>
      </c>
      <c r="AH3367" s="8">
        <f>SUM(AG$3:AG3367)</f>
        <v>-202.5199999999999</v>
      </c>
      <c r="AI3367">
        <v>6.5</v>
      </c>
      <c r="AJ3367" s="8">
        <f t="shared" si="527"/>
        <v>5.5</v>
      </c>
      <c r="AK3367" s="8">
        <f>SUM(AJ$3:AJ3367)</f>
        <v>-392.5</v>
      </c>
      <c r="AL3367" s="2">
        <v>7.5</v>
      </c>
      <c r="AM3367" s="8">
        <f t="shared" si="528"/>
        <v>-1</v>
      </c>
      <c r="AN3367" s="8">
        <f>SUM(AM$3:AM3367)</f>
        <v>105</v>
      </c>
      <c r="AO3367" s="2">
        <v>11</v>
      </c>
      <c r="AP3367" s="8">
        <f t="shared" si="529"/>
        <v>-1</v>
      </c>
      <c r="AQ3367" s="8">
        <f>SUM(AP$3:AP3367)</f>
        <v>-404</v>
      </c>
      <c r="AR3367">
        <v>1.88</v>
      </c>
      <c r="AS3367">
        <v>1.98</v>
      </c>
      <c r="AT3367" s="4">
        <f t="shared" si="523"/>
        <v>-1</v>
      </c>
      <c r="AU3367" s="5">
        <f>SUM($AT$3:AT3367)</f>
        <v>105</v>
      </c>
      <c r="AV3367" s="6">
        <f>SUM(R3367,U3367,X3367,AA3367,AD3367,AG3367)</f>
        <v>2.5499999999999998</v>
      </c>
    </row>
    <row r="3368" spans="1:48" x14ac:dyDescent="0.25">
      <c r="A3368">
        <f>IF(AND(G3368&lt;&gt;"",H3368&lt;&gt;"",I3368&lt;&gt;"",J3368&lt;&gt;"",K3368&lt;&gt;"",L3368&lt;&gt;"",M3368&lt;&gt;"",N3368&lt;&gt;"",O3368&lt;&gt;"",P3368&lt;&gt;"",Q3368&lt;&gt;"",T3368&lt;&gt;"",W3368&lt;&gt;"",Z3368&lt;&gt;"",AC3368&lt;&gt;"",AF3368&lt;&gt;"",AI3368&lt;&gt;"",AL3368&lt;&gt;"",AO3368&lt;&gt;"",AR3368&lt;&gt;"",AS3368&lt;&gt;""),1,0)</f>
        <v>1</v>
      </c>
      <c r="B3368" s="1">
        <v>43727</v>
      </c>
      <c r="C3368" t="s">
        <v>226</v>
      </c>
      <c r="D3368" t="s">
        <v>3958</v>
      </c>
      <c r="E3368" t="s">
        <v>794</v>
      </c>
      <c r="F3368" t="s">
        <v>2235</v>
      </c>
      <c r="G3368">
        <v>2019</v>
      </c>
      <c r="H3368">
        <v>9</v>
      </c>
      <c r="I3368">
        <v>19</v>
      </c>
      <c r="J3368" t="s">
        <v>98</v>
      </c>
      <c r="K3368">
        <v>5</v>
      </c>
      <c r="L3368" s="3">
        <v>0</v>
      </c>
      <c r="M3368" s="3">
        <v>4</v>
      </c>
      <c r="N3368">
        <v>1.33</v>
      </c>
      <c r="O3368">
        <v>5.25</v>
      </c>
      <c r="P3368">
        <v>8.5</v>
      </c>
      <c r="Q3368" s="2">
        <v>1.9</v>
      </c>
      <c r="R3368" s="8">
        <f t="shared" si="524"/>
        <v>-1</v>
      </c>
      <c r="S3368" s="8">
        <f>SUM($R$3:R3368)</f>
        <v>-103.86000000000041</v>
      </c>
      <c r="T3368" s="2">
        <v>1.9</v>
      </c>
      <c r="U3368" s="8">
        <f t="shared" si="525"/>
        <v>0.89999999999999991</v>
      </c>
      <c r="V3368" s="8">
        <f>SUM($U$3:U3368)</f>
        <v>-274.78999999999968</v>
      </c>
      <c r="W3368" s="9">
        <v>1.2</v>
      </c>
      <c r="X3368" s="8">
        <f t="shared" si="520"/>
        <v>0.19999999999999996</v>
      </c>
      <c r="Y3368" s="8">
        <f>SUM($X$3:X3368)</f>
        <v>-110.82000000000022</v>
      </c>
      <c r="Z3368" s="9">
        <v>4.5</v>
      </c>
      <c r="AA3368" s="8">
        <f t="shared" si="521"/>
        <v>-1</v>
      </c>
      <c r="AB3368" s="8">
        <f>SUM($AA$3:AA3368)</f>
        <v>-284.92000000000013</v>
      </c>
      <c r="AC3368" s="2">
        <v>1.53</v>
      </c>
      <c r="AD3368" s="8">
        <f t="shared" si="522"/>
        <v>0.53</v>
      </c>
      <c r="AE3368" s="8">
        <f>SUM(AD$3:AD3368)</f>
        <v>1135.5200000000007</v>
      </c>
      <c r="AF3368" s="2">
        <v>2.5</v>
      </c>
      <c r="AG3368" s="8">
        <f t="shared" si="526"/>
        <v>-1</v>
      </c>
      <c r="AH3368" s="8">
        <f>SUM(AG$3:AG3368)</f>
        <v>-203.5199999999999</v>
      </c>
      <c r="AI3368">
        <v>7.5</v>
      </c>
      <c r="AJ3368" s="8">
        <f t="shared" si="527"/>
        <v>-1</v>
      </c>
      <c r="AK3368" s="8">
        <f>SUM(AJ$3:AJ3368)</f>
        <v>-393.5</v>
      </c>
      <c r="AL3368" s="2">
        <v>8</v>
      </c>
      <c r="AM3368" s="8">
        <f t="shared" si="528"/>
        <v>-1</v>
      </c>
      <c r="AN3368" s="8">
        <f>SUM(AM$3:AM3368)</f>
        <v>104</v>
      </c>
      <c r="AO3368" s="2">
        <v>10</v>
      </c>
      <c r="AP3368" s="8">
        <f t="shared" si="529"/>
        <v>-1</v>
      </c>
      <c r="AQ3368" s="8">
        <f>SUM(AP$3:AP3368)</f>
        <v>-405</v>
      </c>
      <c r="AR3368">
        <v>1.95</v>
      </c>
      <c r="AS3368">
        <v>1.9</v>
      </c>
      <c r="AT3368" s="4">
        <f t="shared" si="523"/>
        <v>-1</v>
      </c>
      <c r="AU3368" s="5">
        <f>SUM($AT$3:AT3368)</f>
        <v>104</v>
      </c>
      <c r="AV3368" s="6">
        <f>SUM(R3368,U3368,X3368,AA3368,AD3368,AG3368)</f>
        <v>-1.37</v>
      </c>
    </row>
    <row r="3369" spans="1:48" x14ac:dyDescent="0.25">
      <c r="A3369">
        <f>IF(AND(G3369&lt;&gt;"",H3369&lt;&gt;"",I3369&lt;&gt;"",J3369&lt;&gt;"",K3369&lt;&gt;"",L3369&lt;&gt;"",M3369&lt;&gt;"",N3369&lt;&gt;"",O3369&lt;&gt;"",P3369&lt;&gt;"",Q3369&lt;&gt;"",T3369&lt;&gt;"",W3369&lt;&gt;"",Z3369&lt;&gt;"",AC3369&lt;&gt;"",AF3369&lt;&gt;"",AI3369&lt;&gt;"",AL3369&lt;&gt;"",AO3369&lt;&gt;"",AR3369&lt;&gt;"",AS3369&lt;&gt;""),1,0)</f>
        <v>1</v>
      </c>
      <c r="B3369" s="1">
        <v>43727</v>
      </c>
      <c r="C3369" t="s">
        <v>226</v>
      </c>
      <c r="D3369" t="s">
        <v>3959</v>
      </c>
      <c r="E3369" t="s">
        <v>2253</v>
      </c>
      <c r="F3369" t="s">
        <v>866</v>
      </c>
      <c r="G3369">
        <v>2019</v>
      </c>
      <c r="H3369">
        <v>9</v>
      </c>
      <c r="I3369">
        <v>19</v>
      </c>
      <c r="J3369" t="s">
        <v>98</v>
      </c>
      <c r="K3369">
        <v>5</v>
      </c>
      <c r="L3369" s="3">
        <v>2</v>
      </c>
      <c r="M3369" s="3">
        <v>2</v>
      </c>
      <c r="N3369">
        <v>2.9</v>
      </c>
      <c r="O3369">
        <v>3.2</v>
      </c>
      <c r="P3369">
        <v>2.5</v>
      </c>
      <c r="Q3369" s="2">
        <v>1.95</v>
      </c>
      <c r="R3369" s="8">
        <f t="shared" si="524"/>
        <v>0.95</v>
      </c>
      <c r="S3369" s="8">
        <f>SUM($R$3:R3369)</f>
        <v>-102.91000000000041</v>
      </c>
      <c r="T3369" s="2">
        <v>1.8</v>
      </c>
      <c r="U3369" s="8">
        <f t="shared" si="525"/>
        <v>-1</v>
      </c>
      <c r="V3369" s="8">
        <f>SUM($U$3:U3369)</f>
        <v>-275.78999999999968</v>
      </c>
      <c r="W3369" s="9">
        <v>1.4</v>
      </c>
      <c r="X3369" s="8">
        <f t="shared" si="520"/>
        <v>0.39999999999999991</v>
      </c>
      <c r="Y3369" s="8">
        <f>SUM($X$3:X3369)</f>
        <v>-110.42000000000021</v>
      </c>
      <c r="Z3369" s="9">
        <v>3</v>
      </c>
      <c r="AA3369" s="8">
        <f t="shared" si="521"/>
        <v>-1</v>
      </c>
      <c r="AB3369" s="8">
        <f>SUM($AA$3:AA3369)</f>
        <v>-285.92000000000013</v>
      </c>
      <c r="AC3369" s="2">
        <v>2.2999999999999998</v>
      </c>
      <c r="AD3369" s="8">
        <f t="shared" si="522"/>
        <v>1.2999999999999998</v>
      </c>
      <c r="AE3369" s="8">
        <f>SUM(AD$3:AD3369)</f>
        <v>1136.8200000000006</v>
      </c>
      <c r="AF3369" s="2">
        <v>1.61</v>
      </c>
      <c r="AG3369" s="8">
        <f t="shared" si="526"/>
        <v>-1</v>
      </c>
      <c r="AH3369" s="8">
        <f>SUM(AG$3:AG3369)</f>
        <v>-204.5199999999999</v>
      </c>
      <c r="AI3369">
        <v>8</v>
      </c>
      <c r="AJ3369" s="8">
        <f t="shared" si="527"/>
        <v>-1</v>
      </c>
      <c r="AK3369" s="8">
        <f>SUM(AJ$3:AJ3369)</f>
        <v>-394.5</v>
      </c>
      <c r="AL3369" s="2">
        <v>11</v>
      </c>
      <c r="AM3369" s="8">
        <f t="shared" si="528"/>
        <v>-1</v>
      </c>
      <c r="AN3369" s="8">
        <f>SUM(AM$3:AM3369)</f>
        <v>103</v>
      </c>
      <c r="AO3369" s="2">
        <v>6</v>
      </c>
      <c r="AP3369" s="8">
        <f t="shared" si="529"/>
        <v>-1</v>
      </c>
      <c r="AQ3369" s="8">
        <f>SUM(AP$3:AP3369)</f>
        <v>-406</v>
      </c>
      <c r="AR3369">
        <v>6.25</v>
      </c>
      <c r="AS3369">
        <v>1.1200000000000001</v>
      </c>
      <c r="AT3369" s="4">
        <f t="shared" si="523"/>
        <v>-1</v>
      </c>
      <c r="AU3369" s="5">
        <f>SUM($AT$3:AT3369)</f>
        <v>103</v>
      </c>
      <c r="AV3369" s="6">
        <f>SUM(R3369,U3369,X3369,AA3369,AD3369,AG3369)</f>
        <v>-0.35000000000000031</v>
      </c>
    </row>
    <row r="3370" spans="1:48" x14ac:dyDescent="0.25">
      <c r="A3370">
        <f>IF(AND(G3370&lt;&gt;"",H3370&lt;&gt;"",I3370&lt;&gt;"",J3370&lt;&gt;"",K3370&lt;&gt;"",L3370&lt;&gt;"",M3370&lt;&gt;"",N3370&lt;&gt;"",O3370&lt;&gt;"",P3370&lt;&gt;"",Q3370&lt;&gt;"",T3370&lt;&gt;"",W3370&lt;&gt;"",Z3370&lt;&gt;"",AC3370&lt;&gt;"",AF3370&lt;&gt;"",AI3370&lt;&gt;"",AL3370&lt;&gt;"",AO3370&lt;&gt;"",AR3370&lt;&gt;"",AS3370&lt;&gt;""),1,0)</f>
        <v>1</v>
      </c>
      <c r="B3370" s="1">
        <v>43727</v>
      </c>
      <c r="C3370" t="s">
        <v>226</v>
      </c>
      <c r="D3370" t="s">
        <v>3960</v>
      </c>
      <c r="E3370" t="s">
        <v>510</v>
      </c>
      <c r="F3370" t="s">
        <v>2264</v>
      </c>
      <c r="G3370">
        <v>2019</v>
      </c>
      <c r="H3370">
        <v>9</v>
      </c>
      <c r="I3370">
        <v>19</v>
      </c>
      <c r="J3370" t="s">
        <v>98</v>
      </c>
      <c r="K3370">
        <v>5</v>
      </c>
      <c r="L3370" s="3">
        <v>2</v>
      </c>
      <c r="M3370" s="3">
        <v>1</v>
      </c>
      <c r="N3370">
        <v>1.53</v>
      </c>
      <c r="O3370">
        <v>4.2</v>
      </c>
      <c r="P3370">
        <v>6.5</v>
      </c>
      <c r="Q3370" s="2">
        <v>1.66</v>
      </c>
      <c r="R3370" s="8">
        <f t="shared" si="524"/>
        <v>0.65999999999999992</v>
      </c>
      <c r="S3370" s="8">
        <f>SUM($R$3:R3370)</f>
        <v>-102.25000000000041</v>
      </c>
      <c r="T3370" s="2">
        <v>2.1</v>
      </c>
      <c r="U3370" s="8">
        <f t="shared" si="525"/>
        <v>-1</v>
      </c>
      <c r="V3370" s="8">
        <f>SUM($U$3:U3370)</f>
        <v>-276.78999999999968</v>
      </c>
      <c r="W3370" s="9">
        <v>1.2</v>
      </c>
      <c r="X3370" s="8">
        <f t="shared" si="520"/>
        <v>0.19999999999999996</v>
      </c>
      <c r="Y3370" s="8">
        <f>SUM($X$3:X3370)</f>
        <v>-110.22000000000021</v>
      </c>
      <c r="Z3370" s="9">
        <v>4.5</v>
      </c>
      <c r="AA3370" s="8">
        <f t="shared" si="521"/>
        <v>-1</v>
      </c>
      <c r="AB3370" s="8">
        <f>SUM($AA$3:AA3370)</f>
        <v>-286.92000000000013</v>
      </c>
      <c r="AC3370" s="2">
        <v>1.57</v>
      </c>
      <c r="AD3370" s="8">
        <f t="shared" si="522"/>
        <v>0.57000000000000006</v>
      </c>
      <c r="AE3370" s="8">
        <f>SUM(AD$3:AD3370)</f>
        <v>1137.3900000000006</v>
      </c>
      <c r="AF3370" s="2">
        <v>2.37</v>
      </c>
      <c r="AG3370" s="8">
        <f t="shared" si="526"/>
        <v>-1</v>
      </c>
      <c r="AH3370" s="8">
        <f>SUM(AG$3:AG3370)</f>
        <v>-205.5199999999999</v>
      </c>
      <c r="AI3370">
        <v>8.5</v>
      </c>
      <c r="AJ3370" s="8">
        <f t="shared" si="527"/>
        <v>-1</v>
      </c>
      <c r="AK3370" s="8">
        <f>SUM(AJ$3:AJ3370)</f>
        <v>-395.5</v>
      </c>
      <c r="AL3370" s="2">
        <v>8</v>
      </c>
      <c r="AM3370" s="8">
        <f t="shared" si="528"/>
        <v>7</v>
      </c>
      <c r="AN3370" s="8">
        <f>SUM(AM$3:AM3370)</f>
        <v>110</v>
      </c>
      <c r="AO3370" s="2">
        <v>7.5</v>
      </c>
      <c r="AP3370" s="8">
        <f t="shared" si="529"/>
        <v>-1</v>
      </c>
      <c r="AQ3370" s="8">
        <f>SUM(AP$3:AP3370)</f>
        <v>-407</v>
      </c>
      <c r="AR3370">
        <v>2.42</v>
      </c>
      <c r="AS3370">
        <v>1.52</v>
      </c>
      <c r="AT3370" s="4">
        <f t="shared" si="523"/>
        <v>7</v>
      </c>
      <c r="AU3370" s="5">
        <f>SUM($AT$3:AT3370)</f>
        <v>110</v>
      </c>
      <c r="AV3370" s="6">
        <f>SUM(R3370,U3370,X3370,AA3370,AD3370,AG3370)</f>
        <v>-1.57</v>
      </c>
    </row>
    <row r="3371" spans="1:48" x14ac:dyDescent="0.25">
      <c r="A3371">
        <f>IF(AND(G3371&lt;&gt;"",H3371&lt;&gt;"",I3371&lt;&gt;"",J3371&lt;&gt;"",K3371&lt;&gt;"",L3371&lt;&gt;"",M3371&lt;&gt;"",N3371&lt;&gt;"",O3371&lt;&gt;"",P3371&lt;&gt;"",Q3371&lt;&gt;"",T3371&lt;&gt;"",W3371&lt;&gt;"",Z3371&lt;&gt;"",AC3371&lt;&gt;"",AF3371&lt;&gt;"",AI3371&lt;&gt;"",AL3371&lt;&gt;"",AO3371&lt;&gt;"",AR3371&lt;&gt;"",AS3371&lt;&gt;""),1,0)</f>
        <v>1</v>
      </c>
      <c r="B3371" s="1">
        <v>43727</v>
      </c>
      <c r="C3371" t="s">
        <v>226</v>
      </c>
      <c r="D3371" t="s">
        <v>3961</v>
      </c>
      <c r="E3371" t="s">
        <v>2258</v>
      </c>
      <c r="F3371" t="s">
        <v>344</v>
      </c>
      <c r="G3371">
        <v>2019</v>
      </c>
      <c r="H3371">
        <v>9</v>
      </c>
      <c r="I3371">
        <v>19</v>
      </c>
      <c r="J3371" t="s">
        <v>98</v>
      </c>
      <c r="K3371">
        <v>5</v>
      </c>
      <c r="L3371" s="3">
        <v>3</v>
      </c>
      <c r="M3371" s="3">
        <v>2</v>
      </c>
      <c r="N3371">
        <v>1.57</v>
      </c>
      <c r="O3371">
        <v>4.33</v>
      </c>
      <c r="P3371">
        <v>5.5</v>
      </c>
      <c r="Q3371" s="2">
        <v>1.7</v>
      </c>
      <c r="R3371" s="8">
        <f t="shared" si="524"/>
        <v>0.7</v>
      </c>
      <c r="S3371" s="8">
        <f>SUM($R$3:R3371)</f>
        <v>-101.55000000000041</v>
      </c>
      <c r="T3371" s="2">
        <v>2.0499999999999998</v>
      </c>
      <c r="U3371" s="8">
        <f t="shared" si="525"/>
        <v>-1</v>
      </c>
      <c r="V3371" s="8">
        <f>SUM($U$3:U3371)</f>
        <v>-277.78999999999968</v>
      </c>
      <c r="W3371" s="9">
        <v>1.2</v>
      </c>
      <c r="X3371" s="8">
        <f t="shared" si="520"/>
        <v>0.19999999999999996</v>
      </c>
      <c r="Y3371" s="8">
        <f>SUM($X$3:X3371)</f>
        <v>-110.02000000000021</v>
      </c>
      <c r="Z3371" s="9">
        <v>4.5</v>
      </c>
      <c r="AA3371" s="8">
        <f t="shared" si="521"/>
        <v>-1</v>
      </c>
      <c r="AB3371" s="8">
        <f>SUM($AA$3:AA3371)</f>
        <v>-287.92000000000013</v>
      </c>
      <c r="AC3371" s="2">
        <v>1.66</v>
      </c>
      <c r="AD3371" s="8">
        <f t="shared" si="522"/>
        <v>0.65999999999999992</v>
      </c>
      <c r="AE3371" s="8">
        <f>SUM(AD$3:AD3371)</f>
        <v>1138.0500000000006</v>
      </c>
      <c r="AF3371" s="2">
        <v>2.2000000000000002</v>
      </c>
      <c r="AG3371" s="8">
        <f t="shared" si="526"/>
        <v>-1</v>
      </c>
      <c r="AH3371" s="8">
        <f>SUM(AG$3:AG3371)</f>
        <v>-206.5199999999999</v>
      </c>
      <c r="AI3371">
        <v>8.5</v>
      </c>
      <c r="AJ3371" s="8">
        <f t="shared" si="527"/>
        <v>-1</v>
      </c>
      <c r="AK3371" s="8">
        <f>SUM(AJ$3:AJ3371)</f>
        <v>-396.5</v>
      </c>
      <c r="AL3371" s="2">
        <v>8</v>
      </c>
      <c r="AM3371" s="8">
        <f t="shared" si="528"/>
        <v>-1</v>
      </c>
      <c r="AN3371" s="8">
        <f>SUM(AM$3:AM3371)</f>
        <v>109</v>
      </c>
      <c r="AO3371" s="2">
        <v>8</v>
      </c>
      <c r="AP3371" s="8">
        <f t="shared" si="529"/>
        <v>-1</v>
      </c>
      <c r="AQ3371" s="8">
        <f>SUM(AP$3:AP3371)</f>
        <v>-408</v>
      </c>
      <c r="AR3371">
        <v>2.2999999999999998</v>
      </c>
      <c r="AS3371">
        <v>1.6</v>
      </c>
      <c r="AT3371" s="4">
        <f t="shared" si="523"/>
        <v>-1</v>
      </c>
      <c r="AU3371" s="5">
        <f>SUM($AT$3:AT3371)</f>
        <v>109</v>
      </c>
      <c r="AV3371" s="6">
        <f>SUM(R3371,U3371,X3371,AA3371,AD3371,AG3371)</f>
        <v>-1.4400000000000002</v>
      </c>
    </row>
    <row r="3372" spans="1:48" x14ac:dyDescent="0.25">
      <c r="A3372">
        <f>IF(AND(G3372&lt;&gt;"",H3372&lt;&gt;"",I3372&lt;&gt;"",J3372&lt;&gt;"",K3372&lt;&gt;"",L3372&lt;&gt;"",M3372&lt;&gt;"",N3372&lt;&gt;"",O3372&lt;&gt;"",P3372&lt;&gt;"",Q3372&lt;&gt;"",T3372&lt;&gt;"",W3372&lt;&gt;"",Z3372&lt;&gt;"",AC3372&lt;&gt;"",AF3372&lt;&gt;"",AI3372&lt;&gt;"",AL3372&lt;&gt;"",AO3372&lt;&gt;"",AR3372&lt;&gt;"",AS3372&lt;&gt;""),1,0)</f>
        <v>0</v>
      </c>
      <c r="B3372" s="1">
        <v>43727</v>
      </c>
      <c r="C3372" t="s">
        <v>226</v>
      </c>
      <c r="D3372" t="s">
        <v>3962</v>
      </c>
      <c r="E3372" t="s">
        <v>2261</v>
      </c>
      <c r="F3372" t="s">
        <v>537</v>
      </c>
      <c r="G3372">
        <v>2019</v>
      </c>
      <c r="H3372">
        <v>9</v>
      </c>
      <c r="I3372">
        <v>19</v>
      </c>
      <c r="J3372" t="s">
        <v>98</v>
      </c>
      <c r="K3372">
        <v>5</v>
      </c>
      <c r="L3372" s="3">
        <v>0</v>
      </c>
      <c r="M3372" s="3">
        <v>3</v>
      </c>
      <c r="N3372">
        <v>4.75</v>
      </c>
      <c r="O3372">
        <v>3.4</v>
      </c>
      <c r="P3372">
        <v>1.83</v>
      </c>
      <c r="Q3372" s="2">
        <v>2</v>
      </c>
      <c r="R3372" s="8" t="str">
        <f t="shared" si="524"/>
        <v/>
      </c>
      <c r="S3372" s="8">
        <f>SUM($R$3:R3372)</f>
        <v>-101.55000000000041</v>
      </c>
      <c r="T3372" s="2">
        <v>1.75</v>
      </c>
      <c r="U3372" s="8" t="str">
        <f t="shared" si="525"/>
        <v/>
      </c>
      <c r="V3372" s="8">
        <f>SUM($U$3:U3372)</f>
        <v>-277.78999999999968</v>
      </c>
      <c r="W3372" s="9">
        <v>1.4</v>
      </c>
      <c r="X3372" s="8" t="str">
        <f t="shared" si="520"/>
        <v/>
      </c>
      <c r="Y3372" s="8">
        <f>SUM($X$3:X3372)</f>
        <v>-110.02000000000021</v>
      </c>
      <c r="Z3372" s="9">
        <v>3</v>
      </c>
      <c r="AA3372" s="8" t="str">
        <f t="shared" si="521"/>
        <v/>
      </c>
      <c r="AB3372" s="8">
        <f>SUM($AA$3:AA3372)</f>
        <v>-287.92000000000013</v>
      </c>
      <c r="AC3372" s="2">
        <v>2.2999999999999998</v>
      </c>
      <c r="AD3372" s="8" t="str">
        <f t="shared" si="522"/>
        <v/>
      </c>
      <c r="AE3372" s="8">
        <f>SUM(AD$3:AD3372)</f>
        <v>1138.0500000000006</v>
      </c>
      <c r="AF3372" s="2">
        <v>1.61</v>
      </c>
      <c r="AG3372" s="8" t="str">
        <f t="shared" si="526"/>
        <v/>
      </c>
      <c r="AH3372" s="8">
        <f>SUM(AG$3:AG3372)</f>
        <v>-206.5199999999999</v>
      </c>
      <c r="AI3372">
        <v>10</v>
      </c>
      <c r="AJ3372" s="8" t="str">
        <f t="shared" si="527"/>
        <v/>
      </c>
      <c r="AK3372" s="8">
        <f>SUM(AJ$3:AJ3372)</f>
        <v>-396.5</v>
      </c>
      <c r="AL3372" s="2">
        <v>15</v>
      </c>
      <c r="AM3372" s="8" t="str">
        <f t="shared" si="528"/>
        <v/>
      </c>
      <c r="AN3372" s="8">
        <f>SUM(AM$3:AM3372)</f>
        <v>109</v>
      </c>
      <c r="AO3372" s="2">
        <v>6.5</v>
      </c>
      <c r="AP3372" s="8" t="str">
        <f t="shared" si="529"/>
        <v/>
      </c>
      <c r="AQ3372" s="8">
        <f>SUM(AP$3:AP3372)</f>
        <v>-408</v>
      </c>
      <c r="AT3372" s="4" t="str">
        <f t="shared" si="523"/>
        <v/>
      </c>
      <c r="AU3372" s="5">
        <f>SUM($AT$3:AT3372)</f>
        <v>109</v>
      </c>
      <c r="AV3372" s="6">
        <f>SUM(R3372,U3372,X3372,AA3372,AD3372,AG3372)</f>
        <v>0</v>
      </c>
    </row>
    <row r="3373" spans="1:48" x14ac:dyDescent="0.25">
      <c r="A3373">
        <f>IF(AND(G3373&lt;&gt;"",H3373&lt;&gt;"",I3373&lt;&gt;"",J3373&lt;&gt;"",K3373&lt;&gt;"",L3373&lt;&gt;"",M3373&lt;&gt;"",N3373&lt;&gt;"",O3373&lt;&gt;"",P3373&lt;&gt;"",Q3373&lt;&gt;"",T3373&lt;&gt;"",W3373&lt;&gt;"",Z3373&lt;&gt;"",AC3373&lt;&gt;"",AF3373&lt;&gt;"",AI3373&lt;&gt;"",AL3373&lt;&gt;"",AO3373&lt;&gt;"",AR3373&lt;&gt;"",AS3373&lt;&gt;""),1,0)</f>
        <v>1</v>
      </c>
      <c r="B3373" s="1">
        <v>43727</v>
      </c>
      <c r="C3373" t="s">
        <v>226</v>
      </c>
      <c r="D3373" t="s">
        <v>3963</v>
      </c>
      <c r="E3373" t="s">
        <v>368</v>
      </c>
      <c r="F3373" t="s">
        <v>2256</v>
      </c>
      <c r="G3373">
        <v>2019</v>
      </c>
      <c r="H3373">
        <v>9</v>
      </c>
      <c r="I3373">
        <v>19</v>
      </c>
      <c r="J3373" t="s">
        <v>98</v>
      </c>
      <c r="K3373">
        <v>5</v>
      </c>
      <c r="L3373" s="3">
        <v>1</v>
      </c>
      <c r="M3373" s="3">
        <v>0</v>
      </c>
      <c r="N3373">
        <v>2.1</v>
      </c>
      <c r="O3373">
        <v>3.4</v>
      </c>
      <c r="P3373">
        <v>3.5</v>
      </c>
      <c r="Q3373" s="2">
        <v>1.75</v>
      </c>
      <c r="R3373" s="8">
        <f t="shared" si="524"/>
        <v>-1</v>
      </c>
      <c r="S3373" s="8">
        <f>SUM($R$3:R3373)</f>
        <v>-102.55000000000041</v>
      </c>
      <c r="T3373" s="2">
        <v>2</v>
      </c>
      <c r="U3373" s="8">
        <f t="shared" si="525"/>
        <v>1</v>
      </c>
      <c r="V3373" s="8">
        <f>SUM($U$3:U3373)</f>
        <v>-276.78999999999968</v>
      </c>
      <c r="W3373" s="9">
        <v>1.3</v>
      </c>
      <c r="X3373" s="8">
        <f t="shared" si="520"/>
        <v>-1</v>
      </c>
      <c r="Y3373" s="8">
        <f>SUM($X$3:X3373)</f>
        <v>-111.02000000000021</v>
      </c>
      <c r="Z3373" s="9">
        <v>3.5</v>
      </c>
      <c r="AA3373" s="8">
        <f t="shared" si="521"/>
        <v>2.5</v>
      </c>
      <c r="AB3373" s="8">
        <f>SUM($AA$3:AA3373)</f>
        <v>-285.42000000000013</v>
      </c>
      <c r="AC3373" s="2">
        <v>1.9</v>
      </c>
      <c r="AD3373" s="8">
        <f t="shared" si="522"/>
        <v>-1</v>
      </c>
      <c r="AE3373" s="8">
        <f>SUM(AD$3:AD3373)</f>
        <v>1137.0500000000006</v>
      </c>
      <c r="AF3373" s="2">
        <v>1.9</v>
      </c>
      <c r="AG3373" s="8">
        <f t="shared" si="526"/>
        <v>0.89999999999999991</v>
      </c>
      <c r="AH3373" s="8">
        <f>SUM(AG$3:AG3373)</f>
        <v>-205.61999999999989</v>
      </c>
      <c r="AI3373">
        <v>7.5</v>
      </c>
      <c r="AJ3373" s="8">
        <f t="shared" si="527"/>
        <v>6.5</v>
      </c>
      <c r="AK3373" s="8">
        <f>SUM(AJ$3:AJ3373)</f>
        <v>-390</v>
      </c>
      <c r="AL3373" s="2">
        <v>9</v>
      </c>
      <c r="AM3373" s="8">
        <f t="shared" si="528"/>
        <v>-1</v>
      </c>
      <c r="AN3373" s="8">
        <f>SUM(AM$3:AM3373)</f>
        <v>108</v>
      </c>
      <c r="AO3373" s="2">
        <v>6</v>
      </c>
      <c r="AP3373" s="8">
        <f t="shared" si="529"/>
        <v>-1</v>
      </c>
      <c r="AQ3373" s="8">
        <f>SUM(AP$3:AP3373)</f>
        <v>-409</v>
      </c>
      <c r="AR3373">
        <v>4.0999999999999996</v>
      </c>
      <c r="AS3373">
        <v>1.22</v>
      </c>
      <c r="AT3373" s="4">
        <f t="shared" si="523"/>
        <v>-1</v>
      </c>
      <c r="AU3373" s="5">
        <f>SUM($AT$3:AT3373)</f>
        <v>108</v>
      </c>
      <c r="AV3373" s="6">
        <f>SUM(R3373,U3373,X3373,AA3373,AD3373,AG3373)</f>
        <v>1.4</v>
      </c>
    </row>
    <row r="3374" spans="1:48" x14ac:dyDescent="0.25">
      <c r="A3374">
        <f>IF(AND(G3374&lt;&gt;"",H3374&lt;&gt;"",I3374&lt;&gt;"",J3374&lt;&gt;"",K3374&lt;&gt;"",L3374&lt;&gt;"",M3374&lt;&gt;"",N3374&lt;&gt;"",O3374&lt;&gt;"",P3374&lt;&gt;"",Q3374&lt;&gt;"",T3374&lt;&gt;"",W3374&lt;&gt;"",Z3374&lt;&gt;"",AC3374&lt;&gt;"",AF3374&lt;&gt;"",AI3374&lt;&gt;"",AL3374&lt;&gt;"",AO3374&lt;&gt;"",AR3374&lt;&gt;"",AS3374&lt;&gt;""),1,0)</f>
        <v>0</v>
      </c>
      <c r="B3374" s="1">
        <v>43727</v>
      </c>
      <c r="C3374" t="s">
        <v>226</v>
      </c>
      <c r="D3374" t="s">
        <v>3964</v>
      </c>
      <c r="E3374" t="s">
        <v>307</v>
      </c>
      <c r="F3374" t="s">
        <v>549</v>
      </c>
      <c r="G3374">
        <v>2019</v>
      </c>
      <c r="H3374">
        <v>9</v>
      </c>
      <c r="I3374">
        <v>19</v>
      </c>
      <c r="J3374" t="s">
        <v>98</v>
      </c>
      <c r="K3374">
        <v>5</v>
      </c>
      <c r="L3374" s="3">
        <v>1</v>
      </c>
      <c r="M3374" s="3">
        <v>1</v>
      </c>
      <c r="N3374">
        <v>2.2999999999999998</v>
      </c>
      <c r="O3374">
        <v>3.25</v>
      </c>
      <c r="P3374">
        <v>3.25</v>
      </c>
      <c r="Q3374" s="2">
        <v>1.9</v>
      </c>
      <c r="R3374" s="8" t="str">
        <f t="shared" si="524"/>
        <v/>
      </c>
      <c r="S3374" s="8">
        <f>SUM($R$3:R3374)</f>
        <v>-102.55000000000041</v>
      </c>
      <c r="T3374" s="2">
        <v>1.9</v>
      </c>
      <c r="U3374" s="8" t="str">
        <f t="shared" si="525"/>
        <v/>
      </c>
      <c r="V3374" s="8">
        <f>SUM($U$3:U3374)</f>
        <v>-276.78999999999968</v>
      </c>
      <c r="W3374" s="9">
        <v>1.36</v>
      </c>
      <c r="X3374" s="8" t="str">
        <f t="shared" si="520"/>
        <v/>
      </c>
      <c r="Y3374" s="8">
        <f>SUM($X$3:X3374)</f>
        <v>-111.02000000000021</v>
      </c>
      <c r="Z3374" s="9">
        <v>3.2</v>
      </c>
      <c r="AA3374" s="8" t="str">
        <f t="shared" si="521"/>
        <v/>
      </c>
      <c r="AB3374" s="8">
        <f>SUM($AA$3:AA3374)</f>
        <v>-285.42000000000013</v>
      </c>
      <c r="AD3374" s="8" t="str">
        <f t="shared" si="522"/>
        <v/>
      </c>
      <c r="AE3374" s="8">
        <f>SUM(AD$3:AD3374)</f>
        <v>1137.0500000000006</v>
      </c>
      <c r="AG3374" s="8" t="str">
        <f t="shared" si="526"/>
        <v/>
      </c>
      <c r="AH3374" s="8">
        <f>SUM(AG$3:AG3374)</f>
        <v>-205.61999999999989</v>
      </c>
      <c r="AJ3374" s="8" t="str">
        <f t="shared" si="527"/>
        <v/>
      </c>
      <c r="AK3374" s="8">
        <f>SUM(AJ$3:AJ3374)</f>
        <v>-390</v>
      </c>
      <c r="AM3374" s="8" t="str">
        <f t="shared" si="528"/>
        <v/>
      </c>
      <c r="AN3374" s="8">
        <f>SUM(AM$3:AM3374)</f>
        <v>108</v>
      </c>
      <c r="AP3374" s="8" t="str">
        <f t="shared" si="529"/>
        <v/>
      </c>
      <c r="AQ3374" s="8">
        <f>SUM(AP$3:AP3374)</f>
        <v>-409</v>
      </c>
      <c r="AT3374" s="4" t="str">
        <f t="shared" si="523"/>
        <v/>
      </c>
      <c r="AU3374" s="5">
        <f>SUM($AT$3:AT3374)</f>
        <v>108</v>
      </c>
      <c r="AV3374" s="6">
        <f>SUM(R3374,U3374,X3374,AA3374,AD3374,AG3374)</f>
        <v>0</v>
      </c>
    </row>
    <row r="3375" spans="1:48" x14ac:dyDescent="0.25">
      <c r="A3375">
        <f>IF(AND(G3375&lt;&gt;"",H3375&lt;&gt;"",I3375&lt;&gt;"",J3375&lt;&gt;"",K3375&lt;&gt;"",L3375&lt;&gt;"",M3375&lt;&gt;"",N3375&lt;&gt;"",O3375&lt;&gt;"",P3375&lt;&gt;"",Q3375&lt;&gt;"",T3375&lt;&gt;"",W3375&lt;&gt;"",Z3375&lt;&gt;"",AC3375&lt;&gt;"",AF3375&lt;&gt;"",AI3375&lt;&gt;"",AL3375&lt;&gt;"",AO3375&lt;&gt;"",AR3375&lt;&gt;"",AS3375&lt;&gt;""),1,0)</f>
        <v>1</v>
      </c>
      <c r="B3375" s="1">
        <v>43727</v>
      </c>
      <c r="C3375" t="s">
        <v>226</v>
      </c>
      <c r="D3375" t="s">
        <v>3964</v>
      </c>
      <c r="E3375" t="s">
        <v>307</v>
      </c>
      <c r="F3375" t="s">
        <v>549</v>
      </c>
      <c r="G3375">
        <v>2019</v>
      </c>
      <c r="H3375">
        <v>9</v>
      </c>
      <c r="I3375">
        <v>19</v>
      </c>
      <c r="J3375" t="s">
        <v>98</v>
      </c>
      <c r="K3375">
        <v>5</v>
      </c>
      <c r="L3375" s="3">
        <v>1</v>
      </c>
      <c r="M3375" s="3">
        <v>1</v>
      </c>
      <c r="N3375">
        <v>2.2999999999999998</v>
      </c>
      <c r="O3375">
        <v>3.25</v>
      </c>
      <c r="P3375">
        <v>3.25</v>
      </c>
      <c r="Q3375" s="2">
        <v>1.9</v>
      </c>
      <c r="R3375" s="8">
        <f t="shared" si="524"/>
        <v>0.89999999999999991</v>
      </c>
      <c r="S3375" s="8">
        <f>SUM($R$3:R3375)</f>
        <v>-101.6500000000004</v>
      </c>
      <c r="T3375" s="2">
        <v>1.9</v>
      </c>
      <c r="U3375" s="8">
        <f t="shared" si="525"/>
        <v>-1</v>
      </c>
      <c r="V3375" s="8">
        <f>SUM($U$3:U3375)</f>
        <v>-277.78999999999968</v>
      </c>
      <c r="W3375" s="9">
        <v>1.36</v>
      </c>
      <c r="X3375" s="8">
        <f t="shared" si="520"/>
        <v>0.3600000000000001</v>
      </c>
      <c r="Y3375" s="8">
        <f>SUM($X$3:X3375)</f>
        <v>-110.66000000000021</v>
      </c>
      <c r="Z3375" s="9">
        <v>3.2</v>
      </c>
      <c r="AA3375" s="8">
        <f t="shared" si="521"/>
        <v>-1</v>
      </c>
      <c r="AB3375" s="8">
        <f>SUM($AA$3:AA3375)</f>
        <v>-286.42000000000013</v>
      </c>
      <c r="AC3375" s="2">
        <v>2.2000000000000002</v>
      </c>
      <c r="AD3375" s="8">
        <f t="shared" si="522"/>
        <v>1.2000000000000002</v>
      </c>
      <c r="AE3375" s="8">
        <f>SUM(AD$3:AD3375)</f>
        <v>1138.2500000000007</v>
      </c>
      <c r="AF3375" s="2">
        <v>1.66</v>
      </c>
      <c r="AG3375" s="8">
        <f t="shared" si="526"/>
        <v>0.65999999999999992</v>
      </c>
      <c r="AH3375" s="8">
        <f>SUM(AG$3:AG3375)</f>
        <v>-204.95999999999989</v>
      </c>
      <c r="AI3375">
        <v>7.5</v>
      </c>
      <c r="AJ3375" s="8">
        <f t="shared" si="527"/>
        <v>-1</v>
      </c>
      <c r="AK3375" s="8">
        <f>SUM(AJ$3:AJ3375)</f>
        <v>-391</v>
      </c>
      <c r="AL3375" s="2">
        <v>9.5</v>
      </c>
      <c r="AM3375" s="8">
        <f t="shared" si="528"/>
        <v>-1</v>
      </c>
      <c r="AN3375" s="8">
        <f>SUM(AM$3:AM3375)</f>
        <v>107</v>
      </c>
      <c r="AO3375" s="2">
        <v>6</v>
      </c>
      <c r="AP3375" s="8">
        <f t="shared" si="529"/>
        <v>5</v>
      </c>
      <c r="AQ3375" s="8">
        <f>SUM(AP$3:AP3375)</f>
        <v>-404</v>
      </c>
      <c r="AR3375">
        <v>5.25</v>
      </c>
      <c r="AS3375">
        <v>1.1599999999999999</v>
      </c>
      <c r="AT3375" s="4">
        <f t="shared" si="523"/>
        <v>-1</v>
      </c>
      <c r="AU3375" s="5">
        <f>SUM($AT$3:AT3375)</f>
        <v>107</v>
      </c>
      <c r="AV3375" s="6">
        <f>SUM(R3375,U3375,X3375,AA3375,AD3375,AG3375)</f>
        <v>1.1200000000000001</v>
      </c>
    </row>
    <row r="3376" spans="1:48" x14ac:dyDescent="0.25">
      <c r="A3376">
        <f>IF(AND(G3376&lt;&gt;"",H3376&lt;&gt;"",I3376&lt;&gt;"",J3376&lt;&gt;"",K3376&lt;&gt;"",L3376&lt;&gt;"",M3376&lt;&gt;"",N3376&lt;&gt;"",O3376&lt;&gt;"",P3376&lt;&gt;"",Q3376&lt;&gt;"",T3376&lt;&gt;"",W3376&lt;&gt;"",Z3376&lt;&gt;"",AC3376&lt;&gt;"",AF3376&lt;&gt;"",AI3376&lt;&gt;"",AL3376&lt;&gt;"",AO3376&lt;&gt;"",AR3376&lt;&gt;"",AS3376&lt;&gt;""),1,0)</f>
        <v>1</v>
      </c>
      <c r="B3376" s="1">
        <v>43727</v>
      </c>
      <c r="C3376" t="s">
        <v>226</v>
      </c>
      <c r="D3376" t="s">
        <v>3965</v>
      </c>
      <c r="E3376" t="s">
        <v>2267</v>
      </c>
      <c r="F3376" t="s">
        <v>204</v>
      </c>
      <c r="G3376">
        <v>2019</v>
      </c>
      <c r="H3376">
        <v>9</v>
      </c>
      <c r="I3376">
        <v>19</v>
      </c>
      <c r="J3376" t="s">
        <v>98</v>
      </c>
      <c r="K3376">
        <v>5</v>
      </c>
      <c r="L3376" s="3">
        <v>4</v>
      </c>
      <c r="M3376" s="3">
        <v>2</v>
      </c>
      <c r="N3376">
        <v>2.75</v>
      </c>
      <c r="O3376">
        <v>3.25</v>
      </c>
      <c r="P3376">
        <v>2.6</v>
      </c>
      <c r="Q3376" s="2">
        <v>1.7</v>
      </c>
      <c r="R3376" s="8">
        <f t="shared" si="524"/>
        <v>0.7</v>
      </c>
      <c r="S3376" s="8">
        <f>SUM($R$3:R3376)</f>
        <v>-100.9500000000004</v>
      </c>
      <c r="T3376" s="2">
        <v>2.0499999999999998</v>
      </c>
      <c r="U3376" s="8">
        <f t="shared" si="525"/>
        <v>-1</v>
      </c>
      <c r="V3376" s="8">
        <f>SUM($U$3:U3376)</f>
        <v>-278.78999999999968</v>
      </c>
      <c r="W3376" s="9">
        <v>1.28</v>
      </c>
      <c r="X3376" s="8">
        <f t="shared" si="520"/>
        <v>0.28000000000000003</v>
      </c>
      <c r="Y3376" s="8">
        <f>SUM($X$3:X3376)</f>
        <v>-110.38000000000021</v>
      </c>
      <c r="Z3376" s="9">
        <v>3.75</v>
      </c>
      <c r="AA3376" s="8">
        <f t="shared" si="521"/>
        <v>-1</v>
      </c>
      <c r="AB3376" s="8">
        <f>SUM($AA$3:AA3376)</f>
        <v>-287.42000000000013</v>
      </c>
      <c r="AC3376" s="2">
        <v>1.9</v>
      </c>
      <c r="AD3376" s="8">
        <f t="shared" si="522"/>
        <v>0.89999999999999991</v>
      </c>
      <c r="AE3376" s="8">
        <f>SUM(AD$3:AD3376)</f>
        <v>1139.1500000000008</v>
      </c>
      <c r="AF3376" s="2">
        <v>1.9</v>
      </c>
      <c r="AG3376" s="8">
        <f t="shared" si="526"/>
        <v>-1</v>
      </c>
      <c r="AH3376" s="8">
        <f>SUM(AG$3:AG3376)</f>
        <v>-205.95999999999989</v>
      </c>
      <c r="AI3376">
        <v>9.5</v>
      </c>
      <c r="AJ3376" s="8">
        <f t="shared" si="527"/>
        <v>-1</v>
      </c>
      <c r="AK3376" s="8">
        <f>SUM(AJ$3:AJ3376)</f>
        <v>-392</v>
      </c>
      <c r="AL3376" s="2">
        <v>10</v>
      </c>
      <c r="AM3376" s="8">
        <f t="shared" si="528"/>
        <v>-1</v>
      </c>
      <c r="AN3376" s="8">
        <f>SUM(AM$3:AM3376)</f>
        <v>106</v>
      </c>
      <c r="AO3376" s="2">
        <v>6</v>
      </c>
      <c r="AP3376" s="8">
        <f t="shared" si="529"/>
        <v>-1</v>
      </c>
      <c r="AQ3376" s="8">
        <f>SUM(AP$3:AP3376)</f>
        <v>-405</v>
      </c>
      <c r="AR3376">
        <v>5.5</v>
      </c>
      <c r="AS3376">
        <v>1.1499999999999999</v>
      </c>
      <c r="AT3376" s="4">
        <f t="shared" si="523"/>
        <v>-1</v>
      </c>
      <c r="AU3376" s="5">
        <f>SUM($AT$3:AT3376)</f>
        <v>106</v>
      </c>
      <c r="AV3376" s="6">
        <f>SUM(R3376,U3376,X3376,AA3376,AD3376,AG3376)</f>
        <v>-1.1200000000000001</v>
      </c>
    </row>
    <row r="3377" spans="1:48" x14ac:dyDescent="0.25">
      <c r="A3377">
        <f>IF(AND(G3377&lt;&gt;"",H3377&lt;&gt;"",I3377&lt;&gt;"",J3377&lt;&gt;"",K3377&lt;&gt;"",L3377&lt;&gt;"",M3377&lt;&gt;"",N3377&lt;&gt;"",O3377&lt;&gt;"",P3377&lt;&gt;"",Q3377&lt;&gt;"",T3377&lt;&gt;"",W3377&lt;&gt;"",Z3377&lt;&gt;"",AC3377&lt;&gt;"",AF3377&lt;&gt;"",AI3377&lt;&gt;"",AL3377&lt;&gt;"",AO3377&lt;&gt;"",AR3377&lt;&gt;"",AS3377&lt;&gt;""),1,0)</f>
        <v>1</v>
      </c>
      <c r="B3377" s="1">
        <v>43727</v>
      </c>
      <c r="C3377" t="s">
        <v>226</v>
      </c>
      <c r="D3377" t="s">
        <v>3966</v>
      </c>
      <c r="E3377" t="s">
        <v>2269</v>
      </c>
      <c r="F3377" t="s">
        <v>336</v>
      </c>
      <c r="G3377">
        <v>2019</v>
      </c>
      <c r="H3377">
        <v>9</v>
      </c>
      <c r="I3377">
        <v>19</v>
      </c>
      <c r="J3377" t="s">
        <v>98</v>
      </c>
      <c r="K3377">
        <v>5</v>
      </c>
      <c r="L3377" s="3">
        <v>2</v>
      </c>
      <c r="M3377" s="3">
        <v>0</v>
      </c>
      <c r="N3377">
        <v>1.9</v>
      </c>
      <c r="O3377">
        <v>3.6</v>
      </c>
      <c r="P3377">
        <v>4</v>
      </c>
      <c r="Q3377" s="2">
        <v>1.8</v>
      </c>
      <c r="R3377" s="8">
        <f t="shared" si="524"/>
        <v>-1</v>
      </c>
      <c r="S3377" s="8">
        <f>SUM($R$3:R3377)</f>
        <v>-101.9500000000004</v>
      </c>
      <c r="T3377" s="2">
        <v>1.95</v>
      </c>
      <c r="U3377" s="8">
        <f t="shared" si="525"/>
        <v>0.95</v>
      </c>
      <c r="V3377" s="8">
        <f>SUM($U$3:U3377)</f>
        <v>-277.83999999999969</v>
      </c>
      <c r="W3377" s="9">
        <v>1.3</v>
      </c>
      <c r="X3377" s="8">
        <f t="shared" si="520"/>
        <v>0.30000000000000004</v>
      </c>
      <c r="Y3377" s="8">
        <f>SUM($X$3:X3377)</f>
        <v>-110.08000000000021</v>
      </c>
      <c r="Z3377" s="9">
        <v>3.5</v>
      </c>
      <c r="AA3377" s="8">
        <f t="shared" si="521"/>
        <v>-1</v>
      </c>
      <c r="AB3377" s="8">
        <f>SUM($AA$3:AA3377)</f>
        <v>-288.42000000000013</v>
      </c>
      <c r="AC3377" s="2">
        <v>1.9</v>
      </c>
      <c r="AD3377" s="8">
        <f t="shared" si="522"/>
        <v>0.89999999999999991</v>
      </c>
      <c r="AE3377" s="8">
        <f>SUM(AD$3:AD3377)</f>
        <v>1140.0500000000009</v>
      </c>
      <c r="AF3377" s="2">
        <v>1.9</v>
      </c>
      <c r="AG3377" s="8">
        <f t="shared" si="526"/>
        <v>0.89999999999999991</v>
      </c>
      <c r="AH3377" s="8">
        <f>SUM(AG$3:AG3377)</f>
        <v>-205.05999999999989</v>
      </c>
      <c r="AI3377">
        <v>7</v>
      </c>
      <c r="AJ3377" s="8">
        <f t="shared" si="527"/>
        <v>-1</v>
      </c>
      <c r="AK3377" s="8">
        <f>SUM(AJ$3:AJ3377)</f>
        <v>-393</v>
      </c>
      <c r="AL3377" s="2">
        <v>8.5</v>
      </c>
      <c r="AM3377" s="8">
        <f t="shared" si="528"/>
        <v>-1</v>
      </c>
      <c r="AN3377" s="8">
        <f>SUM(AM$3:AM3377)</f>
        <v>105</v>
      </c>
      <c r="AO3377" s="2">
        <v>6.5</v>
      </c>
      <c r="AP3377" s="8">
        <f t="shared" si="529"/>
        <v>-1</v>
      </c>
      <c r="AQ3377" s="8">
        <f>SUM(AP$3:AP3377)</f>
        <v>-406</v>
      </c>
      <c r="AR3377">
        <v>3.7</v>
      </c>
      <c r="AS3377">
        <v>1.26</v>
      </c>
      <c r="AT3377" s="4">
        <f t="shared" si="523"/>
        <v>-1</v>
      </c>
      <c r="AU3377" s="5">
        <f>SUM($AT$3:AT3377)</f>
        <v>105</v>
      </c>
      <c r="AV3377" s="6">
        <f>SUM(R3377,U3377,X3377,AA3377,AD3377,AG3377)</f>
        <v>1.0499999999999998</v>
      </c>
    </row>
    <row r="3378" spans="1:48" x14ac:dyDescent="0.25">
      <c r="A3378">
        <f>IF(AND(G3378&lt;&gt;"",H3378&lt;&gt;"",I3378&lt;&gt;"",J3378&lt;&gt;"",K3378&lt;&gt;"",L3378&lt;&gt;"",M3378&lt;&gt;"",N3378&lt;&gt;"",O3378&lt;&gt;"",P3378&lt;&gt;"",Q3378&lt;&gt;"",T3378&lt;&gt;"",W3378&lt;&gt;"",Z3378&lt;&gt;"",AC3378&lt;&gt;"",AF3378&lt;&gt;"",AI3378&lt;&gt;"",AL3378&lt;&gt;"",AO3378&lt;&gt;"",AR3378&lt;&gt;"",AS3378&lt;&gt;""),1,0)</f>
        <v>1</v>
      </c>
      <c r="B3378" s="1">
        <v>43727</v>
      </c>
      <c r="C3378" t="s">
        <v>226</v>
      </c>
      <c r="D3378" t="s">
        <v>3967</v>
      </c>
      <c r="E3378" t="s">
        <v>239</v>
      </c>
      <c r="F3378" t="s">
        <v>2245</v>
      </c>
      <c r="G3378">
        <v>2019</v>
      </c>
      <c r="H3378">
        <v>9</v>
      </c>
      <c r="I3378">
        <v>19</v>
      </c>
      <c r="J3378" t="s">
        <v>98</v>
      </c>
      <c r="K3378">
        <v>5</v>
      </c>
      <c r="L3378" s="3">
        <v>3</v>
      </c>
      <c r="M3378" s="3">
        <v>1</v>
      </c>
      <c r="N3378">
        <v>1.25</v>
      </c>
      <c r="O3378">
        <v>6</v>
      </c>
      <c r="P3378">
        <v>12</v>
      </c>
      <c r="Q3378" s="2">
        <v>2</v>
      </c>
      <c r="R3378" s="8">
        <f t="shared" si="524"/>
        <v>1</v>
      </c>
      <c r="S3378" s="8">
        <f>SUM($R$3:R3378)</f>
        <v>-100.9500000000004</v>
      </c>
      <c r="T3378" s="2">
        <v>1.75</v>
      </c>
      <c r="U3378" s="8">
        <f t="shared" si="525"/>
        <v>-1</v>
      </c>
      <c r="V3378" s="8">
        <f>SUM($U$3:U3378)</f>
        <v>-278.83999999999969</v>
      </c>
      <c r="W3378" s="9">
        <v>1.1599999999999999</v>
      </c>
      <c r="X3378" s="8">
        <f t="shared" si="520"/>
        <v>0.15999999999999992</v>
      </c>
      <c r="Y3378" s="8">
        <f>SUM($X$3:X3378)</f>
        <v>-109.92000000000021</v>
      </c>
      <c r="Z3378" s="9">
        <v>5</v>
      </c>
      <c r="AA3378" s="8">
        <f t="shared" si="521"/>
        <v>-1</v>
      </c>
      <c r="AB3378" s="8">
        <f>SUM($AA$3:AA3378)</f>
        <v>-289.42000000000013</v>
      </c>
      <c r="AC3378" s="2">
        <v>1.53</v>
      </c>
      <c r="AD3378" s="8">
        <f t="shared" si="522"/>
        <v>0.53</v>
      </c>
      <c r="AE3378" s="8">
        <f>SUM(AD$3:AD3378)</f>
        <v>1140.5800000000008</v>
      </c>
      <c r="AF3378" s="2">
        <v>2.5</v>
      </c>
      <c r="AG3378" s="8">
        <f t="shared" si="526"/>
        <v>-1</v>
      </c>
      <c r="AH3378" s="8">
        <f>SUM(AG$3:AG3378)</f>
        <v>-206.05999999999989</v>
      </c>
      <c r="AI3378">
        <v>7.5</v>
      </c>
      <c r="AJ3378" s="8">
        <f t="shared" si="527"/>
        <v>-1</v>
      </c>
      <c r="AK3378" s="8">
        <f>SUM(AJ$3:AJ3378)</f>
        <v>-394</v>
      </c>
      <c r="AL3378" s="2">
        <v>8.5</v>
      </c>
      <c r="AM3378" s="8">
        <f t="shared" si="528"/>
        <v>-1</v>
      </c>
      <c r="AN3378" s="8">
        <f>SUM(AM$3:AM3378)</f>
        <v>104</v>
      </c>
      <c r="AO3378" s="2">
        <v>11</v>
      </c>
      <c r="AP3378" s="8">
        <f t="shared" si="529"/>
        <v>-1</v>
      </c>
      <c r="AQ3378" s="8">
        <f>SUM(AP$3:AP3378)</f>
        <v>-407</v>
      </c>
      <c r="AR3378">
        <v>1.72</v>
      </c>
      <c r="AS3378">
        <v>2.0699999999999998</v>
      </c>
      <c r="AT3378" s="4">
        <f t="shared" si="523"/>
        <v>-1</v>
      </c>
      <c r="AU3378" s="5">
        <f>SUM($AT$3:AT3378)</f>
        <v>104</v>
      </c>
      <c r="AV3378" s="6">
        <f>SUM(R3378,U3378,X3378,AA3378,AD3378,AG3378)</f>
        <v>-1.31</v>
      </c>
    </row>
    <row r="3379" spans="1:48" x14ac:dyDescent="0.25">
      <c r="A3379">
        <f>IF(AND(G3379&lt;&gt;"",H3379&lt;&gt;"",I3379&lt;&gt;"",J3379&lt;&gt;"",K3379&lt;&gt;"",L3379&lt;&gt;"",M3379&lt;&gt;"",N3379&lt;&gt;"",O3379&lt;&gt;"",P3379&lt;&gt;"",Q3379&lt;&gt;"",T3379&lt;&gt;"",W3379&lt;&gt;"",Z3379&lt;&gt;"",AC3379&lt;&gt;"",AF3379&lt;&gt;"",AI3379&lt;&gt;"",AL3379&lt;&gt;"",AO3379&lt;&gt;"",AR3379&lt;&gt;"",AS3379&lt;&gt;""),1,0)</f>
        <v>1</v>
      </c>
      <c r="B3379" s="1">
        <v>43727</v>
      </c>
      <c r="C3379" t="s">
        <v>226</v>
      </c>
      <c r="D3379" t="s">
        <v>3968</v>
      </c>
      <c r="E3379" t="s">
        <v>237</v>
      </c>
      <c r="F3379" t="s">
        <v>565</v>
      </c>
      <c r="G3379">
        <v>2019</v>
      </c>
      <c r="H3379">
        <v>9</v>
      </c>
      <c r="I3379">
        <v>19</v>
      </c>
      <c r="J3379" t="s">
        <v>98</v>
      </c>
      <c r="K3379">
        <v>5</v>
      </c>
      <c r="L3379" s="3">
        <v>0</v>
      </c>
      <c r="M3379" s="3">
        <v>1</v>
      </c>
      <c r="N3379">
        <v>1.7</v>
      </c>
      <c r="O3379">
        <v>3.6</v>
      </c>
      <c r="P3379">
        <v>5.25</v>
      </c>
      <c r="Q3379" s="2">
        <v>1.9</v>
      </c>
      <c r="R3379" s="8">
        <f t="shared" si="524"/>
        <v>-1</v>
      </c>
      <c r="S3379" s="8">
        <f>SUM($R$3:R3379)</f>
        <v>-101.9500000000004</v>
      </c>
      <c r="T3379" s="2">
        <v>1.9</v>
      </c>
      <c r="U3379" s="8">
        <f t="shared" si="525"/>
        <v>0.89999999999999991</v>
      </c>
      <c r="V3379" s="8">
        <f>SUM($U$3:U3379)</f>
        <v>-277.93999999999971</v>
      </c>
      <c r="W3379" s="9">
        <v>1.3</v>
      </c>
      <c r="X3379" s="8">
        <f t="shared" si="520"/>
        <v>-1</v>
      </c>
      <c r="Y3379" s="8">
        <f>SUM($X$3:X3379)</f>
        <v>-110.92000000000021</v>
      </c>
      <c r="Z3379" s="9">
        <v>3.5</v>
      </c>
      <c r="AA3379" s="8">
        <f t="shared" si="521"/>
        <v>2.5</v>
      </c>
      <c r="AB3379" s="8">
        <f>SUM($AA$3:AA3379)</f>
        <v>-286.92000000000013</v>
      </c>
      <c r="AC3379" s="2">
        <v>1.9</v>
      </c>
      <c r="AD3379" s="8">
        <f t="shared" si="522"/>
        <v>-1</v>
      </c>
      <c r="AE3379" s="8">
        <f>SUM(AD$3:AD3379)</f>
        <v>1139.5800000000008</v>
      </c>
      <c r="AF3379" s="2">
        <v>1.9</v>
      </c>
      <c r="AG3379" s="8">
        <f t="shared" si="526"/>
        <v>0.89999999999999991</v>
      </c>
      <c r="AH3379" s="8">
        <f>SUM(AG$3:AG3379)</f>
        <v>-205.15999999999988</v>
      </c>
      <c r="AI3379">
        <v>7</v>
      </c>
      <c r="AJ3379" s="8">
        <f t="shared" si="527"/>
        <v>-1</v>
      </c>
      <c r="AK3379" s="8">
        <f>SUM(AJ$3:AJ3379)</f>
        <v>-395</v>
      </c>
      <c r="AL3379" s="2">
        <v>8.5</v>
      </c>
      <c r="AM3379" s="8">
        <f t="shared" si="528"/>
        <v>-1</v>
      </c>
      <c r="AN3379" s="8">
        <f>SUM(AM$3:AM3379)</f>
        <v>103</v>
      </c>
      <c r="AO3379" s="2">
        <v>6.5</v>
      </c>
      <c r="AP3379" s="8">
        <f t="shared" si="529"/>
        <v>-1</v>
      </c>
      <c r="AQ3379" s="8">
        <f>SUM(AP$3:AP3379)</f>
        <v>-408</v>
      </c>
      <c r="AR3379">
        <v>3</v>
      </c>
      <c r="AS3379">
        <v>1.37</v>
      </c>
      <c r="AT3379" s="4">
        <f t="shared" si="523"/>
        <v>-1</v>
      </c>
      <c r="AU3379" s="5">
        <f>SUM($AT$3:AT3379)</f>
        <v>103</v>
      </c>
      <c r="AV3379" s="6">
        <f>SUM(R3379,U3379,X3379,AA3379,AD3379,AG3379)</f>
        <v>1.2999999999999998</v>
      </c>
    </row>
    <row r="3380" spans="1:48" x14ac:dyDescent="0.25">
      <c r="A3380">
        <f>IF(AND(G3380&lt;&gt;"",H3380&lt;&gt;"",I3380&lt;&gt;"",J3380&lt;&gt;"",K3380&lt;&gt;"",L3380&lt;&gt;"",M3380&lt;&gt;"",N3380&lt;&gt;"",O3380&lt;&gt;"",P3380&lt;&gt;"",Q3380&lt;&gt;"",T3380&lt;&gt;"",W3380&lt;&gt;"",Z3380&lt;&gt;"",AC3380&lt;&gt;"",AF3380&lt;&gt;"",AI3380&lt;&gt;"",AL3380&lt;&gt;"",AO3380&lt;&gt;"",AR3380&lt;&gt;"",AS3380&lt;&gt;""),1,0)</f>
        <v>0</v>
      </c>
      <c r="B3380" s="1">
        <v>43727</v>
      </c>
      <c r="C3380" t="s">
        <v>279</v>
      </c>
      <c r="D3380" t="s">
        <v>3969</v>
      </c>
      <c r="E3380" t="s">
        <v>620</v>
      </c>
      <c r="F3380" t="s">
        <v>618</v>
      </c>
      <c r="G3380">
        <v>2019</v>
      </c>
      <c r="H3380">
        <v>9</v>
      </c>
      <c r="I3380">
        <v>19</v>
      </c>
      <c r="J3380" t="s">
        <v>98</v>
      </c>
      <c r="K3380">
        <v>5</v>
      </c>
      <c r="L3380" s="3">
        <v>0</v>
      </c>
      <c r="M3380" s="3">
        <v>2</v>
      </c>
      <c r="N3380">
        <v>4.33</v>
      </c>
      <c r="O3380">
        <v>4.33</v>
      </c>
      <c r="P3380">
        <v>1.65</v>
      </c>
      <c r="Q3380" s="2">
        <v>1.44</v>
      </c>
      <c r="R3380" s="8" t="str">
        <f t="shared" si="524"/>
        <v/>
      </c>
      <c r="S3380" s="8">
        <f>SUM($R$3:R3380)</f>
        <v>-101.9500000000004</v>
      </c>
      <c r="T3380" s="2">
        <v>2.62</v>
      </c>
      <c r="U3380" s="8" t="str">
        <f t="shared" si="525"/>
        <v/>
      </c>
      <c r="V3380" s="8">
        <f>SUM($U$3:U3380)</f>
        <v>-277.93999999999971</v>
      </c>
      <c r="W3380" s="9">
        <v>1.1100000000000001</v>
      </c>
      <c r="X3380" s="8" t="str">
        <f t="shared" si="520"/>
        <v/>
      </c>
      <c r="Y3380" s="8">
        <f>SUM($X$3:X3380)</f>
        <v>-110.92000000000021</v>
      </c>
      <c r="Z3380" s="9">
        <v>6.5</v>
      </c>
      <c r="AA3380" s="8" t="str">
        <f t="shared" si="521"/>
        <v/>
      </c>
      <c r="AB3380" s="8">
        <f>SUM($AA$3:AA3380)</f>
        <v>-286.92000000000013</v>
      </c>
      <c r="AC3380" s="2">
        <v>1.4</v>
      </c>
      <c r="AD3380" s="8" t="str">
        <f t="shared" si="522"/>
        <v/>
      </c>
      <c r="AE3380" s="8">
        <f>SUM(AD$3:AD3380)</f>
        <v>1139.5800000000008</v>
      </c>
      <c r="AF3380" s="2">
        <v>2.87</v>
      </c>
      <c r="AG3380" s="8" t="str">
        <f t="shared" si="526"/>
        <v/>
      </c>
      <c r="AH3380" s="8">
        <f>SUM(AG$3:AG3380)</f>
        <v>-205.15999999999988</v>
      </c>
      <c r="AI3380">
        <v>21</v>
      </c>
      <c r="AJ3380" s="8" t="str">
        <f t="shared" si="527"/>
        <v/>
      </c>
      <c r="AK3380" s="8">
        <f>SUM(AJ$3:AJ3380)</f>
        <v>-395</v>
      </c>
      <c r="AL3380" s="2">
        <v>15</v>
      </c>
      <c r="AM3380" s="8" t="str">
        <f t="shared" si="528"/>
        <v/>
      </c>
      <c r="AN3380" s="8">
        <f>SUM(AM$3:AM3380)</f>
        <v>103</v>
      </c>
      <c r="AO3380" s="2">
        <v>9</v>
      </c>
      <c r="AP3380" s="8" t="str">
        <f t="shared" si="529"/>
        <v/>
      </c>
      <c r="AQ3380" s="8">
        <f>SUM(AP$3:AP3380)</f>
        <v>-408</v>
      </c>
      <c r="AT3380" s="4" t="str">
        <f t="shared" si="523"/>
        <v/>
      </c>
      <c r="AU3380" s="5">
        <f>SUM($AT$3:AT3380)</f>
        <v>103</v>
      </c>
      <c r="AV3380" s="6">
        <f>SUM(R3380,U3380,X3380,AA3380,AD3380,AG3380)</f>
        <v>0</v>
      </c>
    </row>
    <row r="3381" spans="1:48" x14ac:dyDescent="0.25">
      <c r="A3381">
        <f>IF(AND(G3381&lt;&gt;"",H3381&lt;&gt;"",I3381&lt;&gt;"",J3381&lt;&gt;"",K3381&lt;&gt;"",L3381&lt;&gt;"",M3381&lt;&gt;"",N3381&lt;&gt;"",O3381&lt;&gt;"",P3381&lt;&gt;"",Q3381&lt;&gt;"",T3381&lt;&gt;"",W3381&lt;&gt;"",Z3381&lt;&gt;"",AC3381&lt;&gt;"",AF3381&lt;&gt;"",AI3381&lt;&gt;"",AL3381&lt;&gt;"",AO3381&lt;&gt;"",AR3381&lt;&gt;"",AS3381&lt;&gt;""),1,0)</f>
        <v>1</v>
      </c>
      <c r="B3381" s="1">
        <v>43727</v>
      </c>
      <c r="C3381" t="s">
        <v>279</v>
      </c>
      <c r="D3381" t="s">
        <v>3970</v>
      </c>
      <c r="E3381" t="s">
        <v>319</v>
      </c>
      <c r="F3381" t="s">
        <v>505</v>
      </c>
      <c r="G3381">
        <v>2019</v>
      </c>
      <c r="H3381">
        <v>9</v>
      </c>
      <c r="I3381">
        <v>19</v>
      </c>
      <c r="J3381" t="s">
        <v>98</v>
      </c>
      <c r="K3381">
        <v>5</v>
      </c>
      <c r="L3381" s="3">
        <v>0</v>
      </c>
      <c r="M3381" s="3">
        <v>2</v>
      </c>
      <c r="N3381">
        <v>1.9</v>
      </c>
      <c r="O3381">
        <v>3.75</v>
      </c>
      <c r="P3381">
        <v>3.6</v>
      </c>
      <c r="Q3381" s="2">
        <v>1.44</v>
      </c>
      <c r="R3381" s="8">
        <f t="shared" si="524"/>
        <v>-1</v>
      </c>
      <c r="S3381" s="8">
        <f>SUM($R$3:R3381)</f>
        <v>-102.9500000000004</v>
      </c>
      <c r="T3381" s="2">
        <v>2.62</v>
      </c>
      <c r="U3381" s="8">
        <f t="shared" si="525"/>
        <v>1.62</v>
      </c>
      <c r="V3381" s="8">
        <f>SUM($U$3:U3381)</f>
        <v>-276.31999999999971</v>
      </c>
      <c r="W3381" s="9">
        <v>1.1200000000000001</v>
      </c>
      <c r="X3381" s="8">
        <f t="shared" si="520"/>
        <v>0.12000000000000011</v>
      </c>
      <c r="Y3381" s="8">
        <f>SUM($X$3:X3381)</f>
        <v>-110.80000000000021</v>
      </c>
      <c r="Z3381" s="9">
        <v>6</v>
      </c>
      <c r="AA3381" s="8">
        <f t="shared" si="521"/>
        <v>-1</v>
      </c>
      <c r="AB3381" s="8">
        <f>SUM($AA$3:AA3381)</f>
        <v>-287.92000000000013</v>
      </c>
      <c r="AC3381" s="2">
        <v>1.44</v>
      </c>
      <c r="AD3381" s="8">
        <f t="shared" si="522"/>
        <v>0.43999999999999995</v>
      </c>
      <c r="AE3381" s="8">
        <f>SUM(AD$3:AD3381)</f>
        <v>1140.0200000000009</v>
      </c>
      <c r="AF3381" s="2">
        <v>2.7</v>
      </c>
      <c r="AG3381" s="8">
        <f t="shared" si="526"/>
        <v>1.7000000000000002</v>
      </c>
      <c r="AH3381" s="8">
        <f>SUM(AG$3:AG3381)</f>
        <v>-203.45999999999989</v>
      </c>
      <c r="AI3381">
        <v>12</v>
      </c>
      <c r="AJ3381" s="8">
        <f t="shared" si="527"/>
        <v>-1</v>
      </c>
      <c r="AK3381" s="8">
        <f>SUM(AJ$3:AJ3381)</f>
        <v>-396</v>
      </c>
      <c r="AL3381" s="2">
        <v>8.5</v>
      </c>
      <c r="AM3381" s="8">
        <f t="shared" si="528"/>
        <v>-1</v>
      </c>
      <c r="AN3381" s="8">
        <f>SUM(AM$3:AM3381)</f>
        <v>102</v>
      </c>
      <c r="AO3381" s="2">
        <v>7.5</v>
      </c>
      <c r="AP3381" s="8">
        <f t="shared" si="529"/>
        <v>-1</v>
      </c>
      <c r="AQ3381" s="8">
        <f>SUM(AP$3:AP3381)</f>
        <v>-409</v>
      </c>
      <c r="AR3381">
        <v>3.1</v>
      </c>
      <c r="AS3381">
        <v>1.35</v>
      </c>
      <c r="AT3381" s="4">
        <f t="shared" si="523"/>
        <v>-1</v>
      </c>
      <c r="AU3381" s="5">
        <f>SUM($AT$3:AT3381)</f>
        <v>102</v>
      </c>
      <c r="AV3381" s="6">
        <f>SUM(R3381,U3381,X3381,AA3381,AD3381,AG3381)</f>
        <v>1.8800000000000003</v>
      </c>
    </row>
    <row r="3382" spans="1:48" x14ac:dyDescent="0.25">
      <c r="A3382">
        <f>IF(AND(G3382&lt;&gt;"",H3382&lt;&gt;"",I3382&lt;&gt;"",J3382&lt;&gt;"",K3382&lt;&gt;"",L3382&lt;&gt;"",M3382&lt;&gt;"",N3382&lt;&gt;"",O3382&lt;&gt;"",P3382&lt;&gt;"",Q3382&lt;&gt;"",T3382&lt;&gt;"",W3382&lt;&gt;"",Z3382&lt;&gt;"",AC3382&lt;&gt;"",AF3382&lt;&gt;"",AI3382&lt;&gt;"",AL3382&lt;&gt;"",AO3382&lt;&gt;"",AR3382&lt;&gt;"",AS3382&lt;&gt;""),1,0)</f>
        <v>1</v>
      </c>
      <c r="B3382" s="1">
        <v>43727</v>
      </c>
      <c r="C3382" t="s">
        <v>279</v>
      </c>
      <c r="D3382" t="s">
        <v>3447</v>
      </c>
      <c r="E3382" t="s">
        <v>325</v>
      </c>
      <c r="F3382" t="s">
        <v>498</v>
      </c>
      <c r="G3382">
        <v>2019</v>
      </c>
      <c r="H3382">
        <v>9</v>
      </c>
      <c r="I3382">
        <v>19</v>
      </c>
      <c r="J3382" t="s">
        <v>98</v>
      </c>
      <c r="K3382">
        <v>5</v>
      </c>
      <c r="L3382" s="3">
        <v>0</v>
      </c>
      <c r="M3382" s="3">
        <v>0</v>
      </c>
      <c r="N3382">
        <v>1.66</v>
      </c>
      <c r="O3382">
        <v>4.2</v>
      </c>
      <c r="P3382">
        <v>4.5</v>
      </c>
      <c r="Q3382" s="2">
        <v>1.57</v>
      </c>
      <c r="R3382" s="8">
        <f t="shared" si="524"/>
        <v>-1</v>
      </c>
      <c r="S3382" s="8">
        <f>SUM($R$3:R3382)</f>
        <v>-103.9500000000004</v>
      </c>
      <c r="T3382" s="2">
        <v>2.25</v>
      </c>
      <c r="U3382" s="8">
        <f t="shared" si="525"/>
        <v>1.25</v>
      </c>
      <c r="V3382" s="8">
        <f>SUM($U$3:U3382)</f>
        <v>-275.06999999999971</v>
      </c>
      <c r="W3382" s="9">
        <v>1.1599999999999999</v>
      </c>
      <c r="X3382" s="8">
        <f t="shared" si="520"/>
        <v>-1</v>
      </c>
      <c r="Y3382" s="8">
        <f>SUM($X$3:X3382)</f>
        <v>-111.80000000000021</v>
      </c>
      <c r="Z3382" s="9">
        <v>5</v>
      </c>
      <c r="AA3382" s="8">
        <f t="shared" si="521"/>
        <v>4</v>
      </c>
      <c r="AB3382" s="8">
        <f>SUM($AA$3:AA3382)</f>
        <v>-283.92000000000013</v>
      </c>
      <c r="AC3382" s="2">
        <v>1.57</v>
      </c>
      <c r="AD3382" s="8">
        <f t="shared" si="522"/>
        <v>-1</v>
      </c>
      <c r="AE3382" s="8">
        <f>SUM(AD$3:AD3382)</f>
        <v>1139.0200000000009</v>
      </c>
      <c r="AF3382" s="2">
        <v>2.35</v>
      </c>
      <c r="AG3382" s="8">
        <f t="shared" si="526"/>
        <v>1.35</v>
      </c>
      <c r="AH3382" s="8">
        <f>SUM(AG$3:AG3382)</f>
        <v>-202.1099999999999</v>
      </c>
      <c r="AI3382">
        <v>9.5</v>
      </c>
      <c r="AJ3382" s="8">
        <f t="shared" si="527"/>
        <v>-1</v>
      </c>
      <c r="AK3382" s="8">
        <f>SUM(AJ$3:AJ3382)</f>
        <v>-397</v>
      </c>
      <c r="AL3382" s="2">
        <v>8</v>
      </c>
      <c r="AM3382" s="8">
        <f t="shared" si="528"/>
        <v>-1</v>
      </c>
      <c r="AN3382" s="8">
        <f>SUM(AM$3:AM3382)</f>
        <v>101</v>
      </c>
      <c r="AO3382" s="2">
        <v>8</v>
      </c>
      <c r="AP3382" s="8">
        <f t="shared" si="529"/>
        <v>-1</v>
      </c>
      <c r="AQ3382" s="8">
        <f>SUM(AP$3:AP3382)</f>
        <v>-410</v>
      </c>
      <c r="AR3382">
        <v>2.75</v>
      </c>
      <c r="AS3382">
        <v>1.42</v>
      </c>
      <c r="AT3382" s="4">
        <f t="shared" si="523"/>
        <v>-1</v>
      </c>
      <c r="AU3382" s="5">
        <f>SUM($AT$3:AT3382)</f>
        <v>101</v>
      </c>
      <c r="AV3382" s="6">
        <f>SUM(R3382,U3382,X3382,AA3382,AD3382,AG3382)</f>
        <v>3.6</v>
      </c>
    </row>
    <row r="3383" spans="1:48" x14ac:dyDescent="0.25">
      <c r="A3383">
        <f>IF(AND(G3383&lt;&gt;"",H3383&lt;&gt;"",I3383&lt;&gt;"",J3383&lt;&gt;"",K3383&lt;&gt;"",L3383&lt;&gt;"",M3383&lt;&gt;"",N3383&lt;&gt;"",O3383&lt;&gt;"",P3383&lt;&gt;"",Q3383&lt;&gt;"",T3383&lt;&gt;"",W3383&lt;&gt;"",Z3383&lt;&gt;"",AC3383&lt;&gt;"",AF3383&lt;&gt;"",AI3383&lt;&gt;"",AL3383&lt;&gt;"",AO3383&lt;&gt;"",AR3383&lt;&gt;"",AS3383&lt;&gt;""),1,0)</f>
        <v>1</v>
      </c>
      <c r="B3383" s="1">
        <v>43726</v>
      </c>
      <c r="C3383" t="s">
        <v>241</v>
      </c>
      <c r="D3383" t="s">
        <v>3971</v>
      </c>
      <c r="E3383" t="s">
        <v>244</v>
      </c>
      <c r="F3383" t="s">
        <v>370</v>
      </c>
      <c r="G3383">
        <v>2019</v>
      </c>
      <c r="H3383">
        <v>9</v>
      </c>
      <c r="I3383">
        <v>18</v>
      </c>
      <c r="J3383" t="s">
        <v>89</v>
      </c>
      <c r="K3383">
        <v>4</v>
      </c>
      <c r="L3383" s="3">
        <v>2</v>
      </c>
      <c r="M3383" s="3">
        <v>2</v>
      </c>
      <c r="N3383">
        <v>2.37</v>
      </c>
      <c r="O3383">
        <v>3</v>
      </c>
      <c r="P3383">
        <v>3.3</v>
      </c>
      <c r="Q3383" s="2">
        <v>2.0499999999999998</v>
      </c>
      <c r="R3383" s="8">
        <f t="shared" si="524"/>
        <v>1.0499999999999998</v>
      </c>
      <c r="S3383" s="8">
        <f>SUM($R$3:R3383)</f>
        <v>-102.9000000000004</v>
      </c>
      <c r="T3383" s="2">
        <v>1.7</v>
      </c>
      <c r="U3383" s="8">
        <f t="shared" si="525"/>
        <v>-1</v>
      </c>
      <c r="V3383" s="8">
        <f>SUM($U$3:U3383)</f>
        <v>-276.06999999999971</v>
      </c>
      <c r="W3383" s="9">
        <v>1.5</v>
      </c>
      <c r="X3383" s="8">
        <f t="shared" si="520"/>
        <v>0.5</v>
      </c>
      <c r="Y3383" s="8">
        <f>SUM($X$3:X3383)</f>
        <v>-111.30000000000021</v>
      </c>
      <c r="Z3383" s="9">
        <v>2.62</v>
      </c>
      <c r="AA3383" s="8">
        <f t="shared" si="521"/>
        <v>-1</v>
      </c>
      <c r="AB3383" s="8">
        <f>SUM($AA$3:AA3383)</f>
        <v>-284.92000000000013</v>
      </c>
      <c r="AC3383" s="2">
        <v>2.5</v>
      </c>
      <c r="AD3383" s="8">
        <f t="shared" si="522"/>
        <v>1.5</v>
      </c>
      <c r="AE3383" s="8">
        <f>SUM(AD$3:AD3383)</f>
        <v>1140.5200000000009</v>
      </c>
      <c r="AF3383" s="2">
        <v>1.53</v>
      </c>
      <c r="AG3383" s="8">
        <f t="shared" si="526"/>
        <v>-1</v>
      </c>
      <c r="AH3383" s="8">
        <f>SUM(AG$3:AG3383)</f>
        <v>-203.1099999999999</v>
      </c>
      <c r="AI3383">
        <v>6</v>
      </c>
      <c r="AJ3383" s="8">
        <f t="shared" si="527"/>
        <v>-1</v>
      </c>
      <c r="AK3383" s="8">
        <f>SUM(AJ$3:AJ3383)</f>
        <v>-398</v>
      </c>
      <c r="AL3383" s="2">
        <v>11</v>
      </c>
      <c r="AM3383" s="8">
        <f t="shared" si="528"/>
        <v>-1</v>
      </c>
      <c r="AN3383" s="8">
        <f>SUM(AM$3:AM3383)</f>
        <v>100</v>
      </c>
      <c r="AO3383" s="2">
        <v>5.5</v>
      </c>
      <c r="AP3383" s="8">
        <f t="shared" si="529"/>
        <v>-1</v>
      </c>
      <c r="AQ3383" s="8">
        <f>SUM(AP$3:AP3383)</f>
        <v>-411</v>
      </c>
      <c r="AR3383">
        <v>5.25</v>
      </c>
      <c r="AS3383">
        <v>1.1599999999999999</v>
      </c>
      <c r="AT3383" s="4">
        <f t="shared" si="523"/>
        <v>-1</v>
      </c>
      <c r="AU3383" s="5">
        <f>SUM($AT$3:AT3383)</f>
        <v>100</v>
      </c>
      <c r="AV3383" s="6">
        <f>SUM(R3383,U3383,X3383,AA3383,AD3383,AG3383)</f>
        <v>4.9999999999999822E-2</v>
      </c>
    </row>
    <row r="3384" spans="1:48" x14ac:dyDescent="0.25">
      <c r="A3384">
        <f>IF(AND(G3384&lt;&gt;"",H3384&lt;&gt;"",I3384&lt;&gt;"",J3384&lt;&gt;"",K3384&lt;&gt;"",L3384&lt;&gt;"",M3384&lt;&gt;"",N3384&lt;&gt;"",O3384&lt;&gt;"",P3384&lt;&gt;"",Q3384&lt;&gt;"",T3384&lt;&gt;"",W3384&lt;&gt;"",Z3384&lt;&gt;"",AC3384&lt;&gt;"",AF3384&lt;&gt;"",AI3384&lt;&gt;"",AL3384&lt;&gt;"",AO3384&lt;&gt;"",AR3384&lt;&gt;"",AS3384&lt;&gt;""),1,0)</f>
        <v>1</v>
      </c>
      <c r="B3384" s="1">
        <v>43726</v>
      </c>
      <c r="C3384" t="s">
        <v>241</v>
      </c>
      <c r="D3384" t="s">
        <v>3972</v>
      </c>
      <c r="E3384" t="s">
        <v>385</v>
      </c>
      <c r="F3384" t="s">
        <v>198</v>
      </c>
      <c r="G3384">
        <v>2019</v>
      </c>
      <c r="H3384">
        <v>9</v>
      </c>
      <c r="I3384">
        <v>18</v>
      </c>
      <c r="J3384" t="s">
        <v>89</v>
      </c>
      <c r="K3384">
        <v>4</v>
      </c>
      <c r="L3384" s="3">
        <v>1</v>
      </c>
      <c r="M3384" s="3">
        <v>2</v>
      </c>
      <c r="N3384">
        <v>1.33</v>
      </c>
      <c r="O3384">
        <v>5.25</v>
      </c>
      <c r="P3384">
        <v>9</v>
      </c>
      <c r="Q3384" s="2">
        <v>1.95</v>
      </c>
      <c r="R3384" s="8">
        <f t="shared" si="524"/>
        <v>0.95</v>
      </c>
      <c r="S3384" s="8">
        <f>SUM($R$3:R3384)</f>
        <v>-101.9500000000004</v>
      </c>
      <c r="T3384" s="2">
        <v>1.8</v>
      </c>
      <c r="U3384" s="8">
        <f t="shared" si="525"/>
        <v>-1</v>
      </c>
      <c r="V3384" s="8">
        <f>SUM($U$3:U3384)</f>
        <v>-277.06999999999971</v>
      </c>
      <c r="W3384" s="9">
        <v>1.2</v>
      </c>
      <c r="X3384" s="8">
        <f t="shared" si="520"/>
        <v>0.19999999999999996</v>
      </c>
      <c r="Y3384" s="8">
        <f>SUM($X$3:X3384)</f>
        <v>-111.10000000000021</v>
      </c>
      <c r="Z3384" s="9">
        <v>4.5</v>
      </c>
      <c r="AA3384" s="8">
        <f t="shared" si="521"/>
        <v>-1</v>
      </c>
      <c r="AB3384" s="8">
        <f>SUM($AA$3:AA3384)</f>
        <v>-285.92000000000013</v>
      </c>
      <c r="AC3384" s="2">
        <v>1.61</v>
      </c>
      <c r="AD3384" s="8">
        <f t="shared" si="522"/>
        <v>0.6100000000000001</v>
      </c>
      <c r="AE3384" s="8">
        <f>SUM(AD$3:AD3384)</f>
        <v>1141.1300000000008</v>
      </c>
      <c r="AF3384" s="2">
        <v>2.2999999999999998</v>
      </c>
      <c r="AG3384" s="8">
        <f t="shared" si="526"/>
        <v>-1</v>
      </c>
      <c r="AH3384" s="8">
        <f>SUM(AG$3:AG3384)</f>
        <v>-204.1099999999999</v>
      </c>
      <c r="AI3384">
        <v>7</v>
      </c>
      <c r="AJ3384" s="8">
        <f t="shared" si="527"/>
        <v>-1</v>
      </c>
      <c r="AK3384" s="8">
        <f>SUM(AJ$3:AJ3384)</f>
        <v>-399</v>
      </c>
      <c r="AL3384" s="2">
        <v>7.5</v>
      </c>
      <c r="AM3384" s="8">
        <f t="shared" si="528"/>
        <v>-1</v>
      </c>
      <c r="AN3384" s="8">
        <f>SUM(AM$3:AM3384)</f>
        <v>99</v>
      </c>
      <c r="AO3384" s="2">
        <v>10</v>
      </c>
      <c r="AP3384" s="8">
        <f t="shared" si="529"/>
        <v>-1</v>
      </c>
      <c r="AQ3384" s="8">
        <f>SUM(AP$3:AP3384)</f>
        <v>-412</v>
      </c>
      <c r="AR3384">
        <v>2.0699999999999998</v>
      </c>
      <c r="AS3384">
        <v>1.86</v>
      </c>
      <c r="AT3384" s="4">
        <f t="shared" si="523"/>
        <v>-1</v>
      </c>
      <c r="AU3384" s="5">
        <f>SUM($AT$3:AT3384)</f>
        <v>99</v>
      </c>
      <c r="AV3384" s="6">
        <f>SUM(R3384,U3384,X3384,AA3384,AD3384,AG3384)</f>
        <v>-1.24</v>
      </c>
    </row>
    <row r="3385" spans="1:48" x14ac:dyDescent="0.25">
      <c r="A3385">
        <f>IF(AND(G3385&lt;&gt;"",H3385&lt;&gt;"",I3385&lt;&gt;"",J3385&lt;&gt;"",K3385&lt;&gt;"",L3385&lt;&gt;"",M3385&lt;&gt;"",N3385&lt;&gt;"",O3385&lt;&gt;"",P3385&lt;&gt;"",Q3385&lt;&gt;"",T3385&lt;&gt;"",W3385&lt;&gt;"",Z3385&lt;&gt;"",AC3385&lt;&gt;"",AF3385&lt;&gt;"",AI3385&lt;&gt;"",AL3385&lt;&gt;"",AO3385&lt;&gt;"",AR3385&lt;&gt;"",AS3385&lt;&gt;""),1,0)</f>
        <v>1</v>
      </c>
      <c r="B3385" s="1">
        <v>43726</v>
      </c>
      <c r="C3385" t="s">
        <v>241</v>
      </c>
      <c r="D3385" t="s">
        <v>3973</v>
      </c>
      <c r="E3385" t="s">
        <v>293</v>
      </c>
      <c r="F3385" t="s">
        <v>2279</v>
      </c>
      <c r="G3385">
        <v>2019</v>
      </c>
      <c r="H3385">
        <v>9</v>
      </c>
      <c r="I3385">
        <v>18</v>
      </c>
      <c r="J3385" t="s">
        <v>89</v>
      </c>
      <c r="K3385">
        <v>4</v>
      </c>
      <c r="L3385" s="3">
        <v>1</v>
      </c>
      <c r="M3385" s="3">
        <v>3</v>
      </c>
      <c r="N3385">
        <v>1.06</v>
      </c>
      <c r="O3385">
        <v>13</v>
      </c>
      <c r="P3385">
        <v>34</v>
      </c>
      <c r="Q3385" s="2">
        <v>2.37</v>
      </c>
      <c r="R3385" s="8">
        <f t="shared" si="524"/>
        <v>1.37</v>
      </c>
      <c r="S3385" s="8">
        <f>SUM($R$3:R3385)</f>
        <v>-100.5800000000004</v>
      </c>
      <c r="T3385" s="2">
        <v>1.53</v>
      </c>
      <c r="U3385" s="8">
        <f t="shared" si="525"/>
        <v>-1</v>
      </c>
      <c r="V3385" s="8">
        <f>SUM($U$3:U3385)</f>
        <v>-278.06999999999971</v>
      </c>
      <c r="W3385" s="9">
        <v>1.07</v>
      </c>
      <c r="X3385" s="8">
        <f t="shared" si="520"/>
        <v>7.0000000000000062E-2</v>
      </c>
      <c r="Y3385" s="8">
        <f>SUM($X$3:X3385)</f>
        <v>-111.03000000000021</v>
      </c>
      <c r="Z3385" s="9">
        <v>9</v>
      </c>
      <c r="AA3385" s="8">
        <f t="shared" si="521"/>
        <v>-1</v>
      </c>
      <c r="AB3385" s="8">
        <f>SUM($AA$3:AA3385)</f>
        <v>-286.92000000000013</v>
      </c>
      <c r="AC3385" s="2">
        <v>1.22</v>
      </c>
      <c r="AD3385" s="8">
        <f t="shared" si="522"/>
        <v>0.21999999999999997</v>
      </c>
      <c r="AE3385" s="8">
        <f>SUM(AD$3:AD3385)</f>
        <v>1141.3500000000008</v>
      </c>
      <c r="AF3385" s="2">
        <v>4.33</v>
      </c>
      <c r="AG3385" s="8">
        <f t="shared" si="526"/>
        <v>-1</v>
      </c>
      <c r="AH3385" s="8">
        <f>SUM(AG$3:AG3385)</f>
        <v>-205.1099999999999</v>
      </c>
      <c r="AI3385">
        <v>13</v>
      </c>
      <c r="AJ3385" s="8">
        <f t="shared" si="527"/>
        <v>-1</v>
      </c>
      <c r="AK3385" s="8">
        <f>SUM(AJ$3:AJ3385)</f>
        <v>-400</v>
      </c>
      <c r="AL3385" s="2">
        <v>15</v>
      </c>
      <c r="AM3385" s="8">
        <f t="shared" si="528"/>
        <v>-1</v>
      </c>
      <c r="AN3385" s="8">
        <f>SUM(AM$3:AM3385)</f>
        <v>98</v>
      </c>
      <c r="AO3385" s="2">
        <v>23</v>
      </c>
      <c r="AP3385" s="8">
        <f t="shared" si="529"/>
        <v>-1</v>
      </c>
      <c r="AQ3385" s="8">
        <f>SUM(AP$3:AP3385)</f>
        <v>-413</v>
      </c>
      <c r="AR3385">
        <v>1.23</v>
      </c>
      <c r="AS3385">
        <v>4</v>
      </c>
      <c r="AT3385" s="4">
        <f t="shared" si="523"/>
        <v>-1</v>
      </c>
      <c r="AU3385" s="5">
        <f>SUM($AT$3:AT3385)</f>
        <v>98</v>
      </c>
      <c r="AV3385" s="6">
        <f>SUM(R3385,U3385,X3385,AA3385,AD3385,AG3385)</f>
        <v>-1.3399999999999999</v>
      </c>
    </row>
    <row r="3386" spans="1:48" x14ac:dyDescent="0.25">
      <c r="A3386">
        <f>IF(AND(G3386&lt;&gt;"",H3386&lt;&gt;"",I3386&lt;&gt;"",J3386&lt;&gt;"",K3386&lt;&gt;"",L3386&lt;&gt;"",M3386&lt;&gt;"",N3386&lt;&gt;"",O3386&lt;&gt;"",P3386&lt;&gt;"",Q3386&lt;&gt;"",T3386&lt;&gt;"",W3386&lt;&gt;"",Z3386&lt;&gt;"",AC3386&lt;&gt;"",AF3386&lt;&gt;"",AI3386&lt;&gt;"",AL3386&lt;&gt;"",AO3386&lt;&gt;"",AR3386&lt;&gt;"",AS3386&lt;&gt;""),1,0)</f>
        <v>1</v>
      </c>
      <c r="B3386" s="1">
        <v>43726</v>
      </c>
      <c r="C3386" t="s">
        <v>241</v>
      </c>
      <c r="D3386" t="s">
        <v>3974</v>
      </c>
      <c r="E3386" t="s">
        <v>736</v>
      </c>
      <c r="F3386" t="s">
        <v>203</v>
      </c>
      <c r="G3386">
        <v>2019</v>
      </c>
      <c r="H3386">
        <v>9</v>
      </c>
      <c r="I3386">
        <v>18</v>
      </c>
      <c r="J3386" t="s">
        <v>89</v>
      </c>
      <c r="K3386">
        <v>4</v>
      </c>
      <c r="L3386" s="3">
        <v>0</v>
      </c>
      <c r="M3386" s="3">
        <v>0</v>
      </c>
      <c r="N3386">
        <v>1.75</v>
      </c>
      <c r="O3386">
        <v>3.8</v>
      </c>
      <c r="P3386">
        <v>4.5999999999999996</v>
      </c>
      <c r="Q3386" s="2">
        <v>1.7</v>
      </c>
      <c r="R3386" s="8">
        <f t="shared" si="524"/>
        <v>-1</v>
      </c>
      <c r="S3386" s="8">
        <f>SUM($R$3:R3386)</f>
        <v>-101.5800000000004</v>
      </c>
      <c r="T3386" s="2">
        <v>2.0499999999999998</v>
      </c>
      <c r="U3386" s="8">
        <f t="shared" si="525"/>
        <v>1.0499999999999998</v>
      </c>
      <c r="V3386" s="8">
        <f>SUM($U$3:U3386)</f>
        <v>-277.0199999999997</v>
      </c>
      <c r="W3386" s="9">
        <v>1.25</v>
      </c>
      <c r="X3386" s="8">
        <f t="shared" si="520"/>
        <v>-1</v>
      </c>
      <c r="Y3386" s="8">
        <f>SUM($X$3:X3386)</f>
        <v>-112.03000000000021</v>
      </c>
      <c r="Z3386" s="9">
        <v>4</v>
      </c>
      <c r="AA3386" s="8">
        <f t="shared" si="521"/>
        <v>3</v>
      </c>
      <c r="AB3386" s="8">
        <f>SUM($AA$3:AA3386)</f>
        <v>-283.92000000000013</v>
      </c>
      <c r="AC3386" s="2">
        <v>1.8</v>
      </c>
      <c r="AD3386" s="8">
        <f t="shared" si="522"/>
        <v>-1</v>
      </c>
      <c r="AE3386" s="8">
        <f>SUM(AD$3:AD3386)</f>
        <v>1140.3500000000008</v>
      </c>
      <c r="AF3386" s="2">
        <v>2</v>
      </c>
      <c r="AG3386" s="8">
        <f t="shared" si="526"/>
        <v>1</v>
      </c>
      <c r="AH3386" s="8">
        <f>SUM(AG$3:AG3386)</f>
        <v>-204.1099999999999</v>
      </c>
      <c r="AI3386">
        <v>8</v>
      </c>
      <c r="AJ3386" s="8">
        <f t="shared" si="527"/>
        <v>-1</v>
      </c>
      <c r="AK3386" s="8">
        <f>SUM(AJ$3:AJ3386)</f>
        <v>-401</v>
      </c>
      <c r="AL3386" s="2">
        <v>8</v>
      </c>
      <c r="AM3386" s="8">
        <f t="shared" si="528"/>
        <v>-1</v>
      </c>
      <c r="AN3386" s="8">
        <f>SUM(AM$3:AM3386)</f>
        <v>97</v>
      </c>
      <c r="AO3386" s="2">
        <v>7</v>
      </c>
      <c r="AP3386" s="8">
        <f t="shared" si="529"/>
        <v>-1</v>
      </c>
      <c r="AQ3386" s="8">
        <f>SUM(AP$3:AP3386)</f>
        <v>-414</v>
      </c>
      <c r="AR3386">
        <v>2.85</v>
      </c>
      <c r="AS3386">
        <v>1.4</v>
      </c>
      <c r="AT3386" s="4">
        <f t="shared" si="523"/>
        <v>-1</v>
      </c>
      <c r="AU3386" s="5">
        <f>SUM($AT$3:AT3386)</f>
        <v>97</v>
      </c>
      <c r="AV3386" s="6">
        <f>SUM(R3386,U3386,X3386,AA3386,AD3386,AG3386)</f>
        <v>2.0499999999999998</v>
      </c>
    </row>
    <row r="3387" spans="1:48" x14ac:dyDescent="0.25">
      <c r="A3387">
        <f>IF(AND(G3387&lt;&gt;"",H3387&lt;&gt;"",I3387&lt;&gt;"",J3387&lt;&gt;"",K3387&lt;&gt;"",L3387&lt;&gt;"",M3387&lt;&gt;"",N3387&lt;&gt;"",O3387&lt;&gt;"",P3387&lt;&gt;"",Q3387&lt;&gt;"",T3387&lt;&gt;"",W3387&lt;&gt;"",Z3387&lt;&gt;"",AC3387&lt;&gt;"",AF3387&lt;&gt;"",AI3387&lt;&gt;"",AL3387&lt;&gt;"",AO3387&lt;&gt;"",AR3387&lt;&gt;"",AS3387&lt;&gt;""),1,0)</f>
        <v>1</v>
      </c>
      <c r="B3387" s="1">
        <v>43726</v>
      </c>
      <c r="C3387" t="s">
        <v>241</v>
      </c>
      <c r="D3387" t="s">
        <v>3975</v>
      </c>
      <c r="E3387" t="s">
        <v>2277</v>
      </c>
      <c r="F3387" t="s">
        <v>257</v>
      </c>
      <c r="G3387">
        <v>2019</v>
      </c>
      <c r="H3387">
        <v>9</v>
      </c>
      <c r="I3387">
        <v>18</v>
      </c>
      <c r="J3387" t="s">
        <v>89</v>
      </c>
      <c r="K3387">
        <v>4</v>
      </c>
      <c r="L3387" s="3">
        <v>4</v>
      </c>
      <c r="M3387" s="3">
        <v>0</v>
      </c>
      <c r="N3387">
        <v>3.75</v>
      </c>
      <c r="O3387">
        <v>3.4</v>
      </c>
      <c r="P3387">
        <v>2</v>
      </c>
      <c r="Q3387" s="2">
        <v>1.7</v>
      </c>
      <c r="R3387" s="8">
        <f t="shared" si="524"/>
        <v>-1</v>
      </c>
      <c r="S3387" s="8">
        <f>SUM($R$3:R3387)</f>
        <v>-102.5800000000004</v>
      </c>
      <c r="T3387" s="2">
        <v>2.0499999999999998</v>
      </c>
      <c r="U3387" s="8">
        <f t="shared" si="525"/>
        <v>1.0499999999999998</v>
      </c>
      <c r="V3387" s="8">
        <f>SUM($U$3:U3387)</f>
        <v>-275.96999999999969</v>
      </c>
      <c r="W3387" s="9">
        <v>1.28</v>
      </c>
      <c r="X3387" s="8">
        <f t="shared" si="520"/>
        <v>0.28000000000000003</v>
      </c>
      <c r="Y3387" s="8">
        <f>SUM($X$3:X3387)</f>
        <v>-111.75000000000021</v>
      </c>
      <c r="Z3387" s="9">
        <v>3.75</v>
      </c>
      <c r="AA3387" s="8">
        <f t="shared" si="521"/>
        <v>-1</v>
      </c>
      <c r="AB3387" s="8">
        <f>SUM($AA$3:AA3387)</f>
        <v>-284.92000000000013</v>
      </c>
      <c r="AC3387" s="2">
        <v>1.9</v>
      </c>
      <c r="AD3387" s="8">
        <f t="shared" si="522"/>
        <v>0.89999999999999991</v>
      </c>
      <c r="AE3387" s="8">
        <f>SUM(AD$3:AD3387)</f>
        <v>1141.2500000000009</v>
      </c>
      <c r="AF3387" s="2">
        <v>1.9</v>
      </c>
      <c r="AG3387" s="8">
        <f t="shared" si="526"/>
        <v>-1</v>
      </c>
      <c r="AH3387" s="8">
        <f>SUM(AG$3:AG3387)</f>
        <v>-205.1099999999999</v>
      </c>
      <c r="AI3387">
        <v>12</v>
      </c>
      <c r="AJ3387" s="8">
        <f t="shared" si="527"/>
        <v>-1</v>
      </c>
      <c r="AK3387" s="8">
        <f>SUM(AJ$3:AJ3387)</f>
        <v>-402</v>
      </c>
      <c r="AL3387" s="2">
        <v>13</v>
      </c>
      <c r="AM3387" s="8">
        <f t="shared" si="528"/>
        <v>-1</v>
      </c>
      <c r="AN3387" s="8">
        <f>SUM(AM$3:AM3387)</f>
        <v>96</v>
      </c>
      <c r="AO3387" s="2">
        <v>6.5</v>
      </c>
      <c r="AP3387" s="8">
        <f t="shared" si="529"/>
        <v>-1</v>
      </c>
      <c r="AQ3387" s="8">
        <f>SUM(AP$3:AP3387)</f>
        <v>-415</v>
      </c>
      <c r="AR3387">
        <v>7</v>
      </c>
      <c r="AS3387">
        <v>1.1000000000000001</v>
      </c>
      <c r="AT3387" s="4">
        <f t="shared" si="523"/>
        <v>-1</v>
      </c>
      <c r="AU3387" s="5">
        <f>SUM($AT$3:AT3387)</f>
        <v>96</v>
      </c>
      <c r="AV3387" s="6">
        <f>SUM(R3387,U3387,X3387,AA3387,AD3387,AG3387)</f>
        <v>-0.77000000000000024</v>
      </c>
    </row>
    <row r="3388" spans="1:48" x14ac:dyDescent="0.25">
      <c r="A3388">
        <f>IF(AND(G3388&lt;&gt;"",H3388&lt;&gt;"",I3388&lt;&gt;"",J3388&lt;&gt;"",K3388&lt;&gt;"",L3388&lt;&gt;"",M3388&lt;&gt;"",N3388&lt;&gt;"",O3388&lt;&gt;"",P3388&lt;&gt;"",Q3388&lt;&gt;"",T3388&lt;&gt;"",W3388&lt;&gt;"",Z3388&lt;&gt;"",AC3388&lt;&gt;"",AF3388&lt;&gt;"",AI3388&lt;&gt;"",AL3388&lt;&gt;"",AO3388&lt;&gt;"",AR3388&lt;&gt;"",AS3388&lt;&gt;""),1,0)</f>
        <v>0</v>
      </c>
      <c r="B3388" s="1">
        <v>43726</v>
      </c>
      <c r="C3388" t="s">
        <v>241</v>
      </c>
      <c r="D3388" t="s">
        <v>3976</v>
      </c>
      <c r="E3388" t="s">
        <v>236</v>
      </c>
      <c r="F3388" t="s">
        <v>254</v>
      </c>
      <c r="G3388">
        <v>2019</v>
      </c>
      <c r="H3388">
        <v>9</v>
      </c>
      <c r="I3388">
        <v>18</v>
      </c>
      <c r="J3388" t="s">
        <v>89</v>
      </c>
      <c r="K3388">
        <v>4</v>
      </c>
      <c r="L3388" s="3">
        <v>2</v>
      </c>
      <c r="M3388" s="3">
        <v>2</v>
      </c>
      <c r="N3388">
        <v>3.75</v>
      </c>
      <c r="O3388">
        <v>3.4</v>
      </c>
      <c r="P3388">
        <v>2.0499999999999998</v>
      </c>
      <c r="Q3388" s="2">
        <v>1.66</v>
      </c>
      <c r="R3388" s="8" t="str">
        <f t="shared" si="524"/>
        <v/>
      </c>
      <c r="S3388" s="8">
        <f>SUM($R$3:R3388)</f>
        <v>-102.5800000000004</v>
      </c>
      <c r="T3388" s="2">
        <v>2.1</v>
      </c>
      <c r="U3388" s="8" t="str">
        <f t="shared" si="525"/>
        <v/>
      </c>
      <c r="V3388" s="8">
        <f>SUM($U$3:U3388)</f>
        <v>-275.96999999999969</v>
      </c>
      <c r="W3388" s="9">
        <v>1.25</v>
      </c>
      <c r="X3388" s="8" t="str">
        <f t="shared" si="520"/>
        <v/>
      </c>
      <c r="Y3388" s="8">
        <f>SUM($X$3:X3388)</f>
        <v>-111.75000000000021</v>
      </c>
      <c r="Z3388" s="9">
        <v>4</v>
      </c>
      <c r="AA3388" s="8" t="str">
        <f t="shared" si="521"/>
        <v/>
      </c>
      <c r="AB3388" s="8">
        <f>SUM($AA$3:AA3388)</f>
        <v>-284.92000000000013</v>
      </c>
      <c r="AC3388" s="2">
        <v>1.9</v>
      </c>
      <c r="AD3388" s="8" t="str">
        <f t="shared" si="522"/>
        <v/>
      </c>
      <c r="AE3388" s="8">
        <f>SUM(AD$3:AD3388)</f>
        <v>1141.2500000000009</v>
      </c>
      <c r="AF3388" s="2">
        <v>1.9</v>
      </c>
      <c r="AG3388" s="8" t="str">
        <f t="shared" si="526"/>
        <v/>
      </c>
      <c r="AH3388" s="8">
        <f>SUM(AG$3:AG3388)</f>
        <v>-205.1099999999999</v>
      </c>
      <c r="AI3388">
        <v>12</v>
      </c>
      <c r="AJ3388" s="8" t="str">
        <f t="shared" si="527"/>
        <v/>
      </c>
      <c r="AK3388" s="8">
        <f>SUM(AJ$3:AJ3388)</f>
        <v>-402</v>
      </c>
      <c r="AL3388" s="2">
        <v>13</v>
      </c>
      <c r="AM3388" s="8" t="str">
        <f t="shared" si="528"/>
        <v/>
      </c>
      <c r="AN3388" s="8">
        <f>SUM(AM$3:AM3388)</f>
        <v>96</v>
      </c>
      <c r="AO3388" s="2">
        <v>6.5</v>
      </c>
      <c r="AP3388" s="8" t="str">
        <f t="shared" si="529"/>
        <v/>
      </c>
      <c r="AQ3388" s="8">
        <f>SUM(AP$3:AP3388)</f>
        <v>-415</v>
      </c>
      <c r="AT3388" s="4" t="str">
        <f t="shared" si="523"/>
        <v/>
      </c>
      <c r="AU3388" s="5">
        <f>SUM($AT$3:AT3388)</f>
        <v>96</v>
      </c>
      <c r="AV3388" s="6">
        <f>SUM(R3388,U3388,X3388,AA3388,AD3388,AG3388)</f>
        <v>0</v>
      </c>
    </row>
    <row r="3389" spans="1:48" x14ac:dyDescent="0.25">
      <c r="A3389">
        <f>IF(AND(G3389&lt;&gt;"",H3389&lt;&gt;"",I3389&lt;&gt;"",J3389&lt;&gt;"",K3389&lt;&gt;"",L3389&lt;&gt;"",M3389&lt;&gt;"",N3389&lt;&gt;"",O3389&lt;&gt;"",P3389&lt;&gt;"",Q3389&lt;&gt;"",T3389&lt;&gt;"",W3389&lt;&gt;"",Z3389&lt;&gt;"",AC3389&lt;&gt;"",AF3389&lt;&gt;"",AI3389&lt;&gt;"",AL3389&lt;&gt;"",AO3389&lt;&gt;"",AR3389&lt;&gt;"",AS3389&lt;&gt;""),1,0)</f>
        <v>1</v>
      </c>
      <c r="B3389" s="1">
        <v>43726</v>
      </c>
      <c r="C3389" t="s">
        <v>241</v>
      </c>
      <c r="D3389" t="s">
        <v>3977</v>
      </c>
      <c r="E3389" t="s">
        <v>246</v>
      </c>
      <c r="F3389" t="s">
        <v>353</v>
      </c>
      <c r="G3389">
        <v>2019</v>
      </c>
      <c r="H3389">
        <v>9</v>
      </c>
      <c r="I3389">
        <v>18</v>
      </c>
      <c r="J3389" t="s">
        <v>89</v>
      </c>
      <c r="K3389">
        <v>4</v>
      </c>
      <c r="L3389" s="3">
        <v>3</v>
      </c>
      <c r="M3389" s="3">
        <v>0</v>
      </c>
      <c r="N3389">
        <v>2.15</v>
      </c>
      <c r="O3389">
        <v>3.6</v>
      </c>
      <c r="P3389">
        <v>3.25</v>
      </c>
      <c r="Q3389" s="2">
        <v>1.44</v>
      </c>
      <c r="R3389" s="8">
        <f t="shared" si="524"/>
        <v>-1</v>
      </c>
      <c r="S3389" s="8">
        <f>SUM($R$3:R3389)</f>
        <v>-103.5800000000004</v>
      </c>
      <c r="T3389" s="2">
        <v>2.62</v>
      </c>
      <c r="U3389" s="8">
        <f t="shared" si="525"/>
        <v>1.62</v>
      </c>
      <c r="V3389" s="8">
        <f>SUM($U$3:U3389)</f>
        <v>-274.34999999999968</v>
      </c>
      <c r="W3389" s="9">
        <v>1.1599999999999999</v>
      </c>
      <c r="X3389" s="8">
        <f t="shared" si="520"/>
        <v>0.15999999999999992</v>
      </c>
      <c r="Y3389" s="8">
        <f>SUM($X$3:X3389)</f>
        <v>-111.59000000000022</v>
      </c>
      <c r="Z3389" s="9">
        <v>5</v>
      </c>
      <c r="AA3389" s="8">
        <f t="shared" si="521"/>
        <v>-1</v>
      </c>
      <c r="AB3389" s="8">
        <f>SUM($AA$3:AA3389)</f>
        <v>-285.92000000000013</v>
      </c>
      <c r="AC3389" s="2">
        <v>1.53</v>
      </c>
      <c r="AD3389" s="8">
        <f t="shared" si="522"/>
        <v>0.53</v>
      </c>
      <c r="AE3389" s="8">
        <f>SUM(AD$3:AD3389)</f>
        <v>1141.7800000000009</v>
      </c>
      <c r="AF3389" s="2">
        <v>2.5</v>
      </c>
      <c r="AG3389" s="8">
        <f t="shared" si="526"/>
        <v>-1</v>
      </c>
      <c r="AH3389" s="8">
        <f>SUM(AG$3:AG3389)</f>
        <v>-206.1099999999999</v>
      </c>
      <c r="AI3389">
        <v>11</v>
      </c>
      <c r="AJ3389" s="8">
        <f t="shared" si="527"/>
        <v>-1</v>
      </c>
      <c r="AK3389" s="8">
        <f>SUM(AJ$3:AJ3389)</f>
        <v>-403</v>
      </c>
      <c r="AL3389" s="2">
        <v>9</v>
      </c>
      <c r="AM3389" s="8">
        <f t="shared" si="528"/>
        <v>-1</v>
      </c>
      <c r="AN3389" s="8">
        <f>SUM(AM$3:AM3389)</f>
        <v>95</v>
      </c>
      <c r="AO3389" s="2">
        <v>7</v>
      </c>
      <c r="AP3389" s="8">
        <f t="shared" si="529"/>
        <v>-1</v>
      </c>
      <c r="AQ3389" s="8">
        <f>SUM(AP$3:AP3389)</f>
        <v>-416</v>
      </c>
      <c r="AR3389">
        <v>3.7</v>
      </c>
      <c r="AS3389">
        <v>1.26</v>
      </c>
      <c r="AT3389" s="4">
        <f t="shared" si="523"/>
        <v>-1</v>
      </c>
      <c r="AU3389" s="5">
        <f>SUM($AT$3:AT3389)</f>
        <v>95</v>
      </c>
      <c r="AV3389" s="6">
        <f>SUM(R3389,U3389,X3389,AA3389,AD3389,AG3389)</f>
        <v>-0.69</v>
      </c>
    </row>
    <row r="3390" spans="1:48" x14ac:dyDescent="0.25">
      <c r="A3390">
        <f>IF(AND(G3390&lt;&gt;"",H3390&lt;&gt;"",I3390&lt;&gt;"",J3390&lt;&gt;"",K3390&lt;&gt;"",L3390&lt;&gt;"",M3390&lt;&gt;"",N3390&lt;&gt;"",O3390&lt;&gt;"",P3390&lt;&gt;"",Q3390&lt;&gt;"",T3390&lt;&gt;"",W3390&lt;&gt;"",Z3390&lt;&gt;"",AC3390&lt;&gt;"",AF3390&lt;&gt;"",AI3390&lt;&gt;"",AL3390&lt;&gt;"",AO3390&lt;&gt;"",AR3390&lt;&gt;"",AS3390&lt;&gt;""),1,0)</f>
        <v>0</v>
      </c>
      <c r="B3390" s="1">
        <v>43726</v>
      </c>
      <c r="C3390" t="s">
        <v>241</v>
      </c>
      <c r="D3390" t="s">
        <v>3978</v>
      </c>
      <c r="E3390" t="s">
        <v>240</v>
      </c>
      <c r="F3390" t="s">
        <v>350</v>
      </c>
      <c r="G3390">
        <v>2019</v>
      </c>
      <c r="H3390">
        <v>9</v>
      </c>
      <c r="I3390">
        <v>18</v>
      </c>
      <c r="J3390" t="s">
        <v>89</v>
      </c>
      <c r="K3390">
        <v>4</v>
      </c>
      <c r="L3390" s="3">
        <v>0</v>
      </c>
      <c r="M3390" s="3">
        <v>3</v>
      </c>
      <c r="N3390">
        <v>9</v>
      </c>
      <c r="O3390">
        <v>5.25</v>
      </c>
      <c r="P3390">
        <v>1.33</v>
      </c>
      <c r="Q3390" s="2">
        <v>1.9</v>
      </c>
      <c r="R3390" s="8" t="str">
        <f t="shared" si="524"/>
        <v/>
      </c>
      <c r="S3390" s="8">
        <f>SUM($R$3:R3390)</f>
        <v>-103.5800000000004</v>
      </c>
      <c r="T3390" s="2">
        <v>1.9</v>
      </c>
      <c r="U3390" s="8" t="str">
        <f t="shared" si="525"/>
        <v/>
      </c>
      <c r="V3390" s="8">
        <f>SUM($U$3:U3390)</f>
        <v>-274.34999999999968</v>
      </c>
      <c r="W3390" s="9">
        <v>1.2</v>
      </c>
      <c r="X3390" s="8" t="str">
        <f t="shared" si="520"/>
        <v/>
      </c>
      <c r="Y3390" s="8">
        <f>SUM($X$3:X3390)</f>
        <v>-111.59000000000022</v>
      </c>
      <c r="Z3390" s="9">
        <v>4.5</v>
      </c>
      <c r="AA3390" s="8" t="str">
        <f t="shared" si="521"/>
        <v/>
      </c>
      <c r="AB3390" s="8">
        <f>SUM($AA$3:AA3390)</f>
        <v>-285.92000000000013</v>
      </c>
      <c r="AC3390" s="2">
        <v>1.57</v>
      </c>
      <c r="AD3390" s="8" t="str">
        <f t="shared" si="522"/>
        <v/>
      </c>
      <c r="AE3390" s="8">
        <f>SUM(AD$3:AD3390)</f>
        <v>1141.7800000000009</v>
      </c>
      <c r="AF3390" s="2">
        <v>2.37</v>
      </c>
      <c r="AG3390" s="8" t="str">
        <f t="shared" si="526"/>
        <v/>
      </c>
      <c r="AH3390" s="8">
        <f>SUM(AG$3:AG3390)</f>
        <v>-206.1099999999999</v>
      </c>
      <c r="AI3390">
        <v>23</v>
      </c>
      <c r="AJ3390" s="8" t="str">
        <f t="shared" si="527"/>
        <v/>
      </c>
      <c r="AK3390" s="8">
        <f>SUM(AJ$3:AJ3390)</f>
        <v>-403</v>
      </c>
      <c r="AL3390" s="2">
        <v>26</v>
      </c>
      <c r="AM3390" s="8" t="str">
        <f t="shared" si="528"/>
        <v/>
      </c>
      <c r="AN3390" s="8">
        <f>SUM(AM$3:AM3390)</f>
        <v>95</v>
      </c>
      <c r="AO3390" s="2">
        <v>10</v>
      </c>
      <c r="AP3390" s="8" t="str">
        <f t="shared" si="529"/>
        <v/>
      </c>
      <c r="AQ3390" s="8">
        <f>SUM(AP$3:AP3390)</f>
        <v>-416</v>
      </c>
      <c r="AT3390" s="4" t="str">
        <f t="shared" si="523"/>
        <v/>
      </c>
      <c r="AU3390" s="5">
        <f>SUM($AT$3:AT3390)</f>
        <v>95</v>
      </c>
      <c r="AV3390" s="6">
        <f>SUM(R3390,U3390,X3390,AA3390,AD3390,AG3390)</f>
        <v>0</v>
      </c>
    </row>
    <row r="3391" spans="1:48" x14ac:dyDescent="0.25">
      <c r="A3391">
        <f>IF(AND(G3391&lt;&gt;"",H3391&lt;&gt;"",I3391&lt;&gt;"",J3391&lt;&gt;"",K3391&lt;&gt;"",L3391&lt;&gt;"",M3391&lt;&gt;"",N3391&lt;&gt;"",O3391&lt;&gt;"",P3391&lt;&gt;"",Q3391&lt;&gt;"",T3391&lt;&gt;"",W3391&lt;&gt;"",Z3391&lt;&gt;"",AC3391&lt;&gt;"",AF3391&lt;&gt;"",AI3391&lt;&gt;"",AL3391&lt;&gt;"",AO3391&lt;&gt;"",AR3391&lt;&gt;"",AS3391&lt;&gt;""),1,0)</f>
        <v>1</v>
      </c>
      <c r="B3391" s="1">
        <v>43725</v>
      </c>
      <c r="C3391" t="s">
        <v>241</v>
      </c>
      <c r="D3391" t="s">
        <v>3979</v>
      </c>
      <c r="E3391" t="s">
        <v>719</v>
      </c>
      <c r="F3391" t="s">
        <v>304</v>
      </c>
      <c r="G3391">
        <v>2019</v>
      </c>
      <c r="H3391">
        <v>9</v>
      </c>
      <c r="I3391">
        <v>17</v>
      </c>
      <c r="J3391" t="s">
        <v>188</v>
      </c>
      <c r="K3391">
        <v>3</v>
      </c>
      <c r="L3391" s="3">
        <v>3</v>
      </c>
      <c r="M3391" s="3">
        <v>0</v>
      </c>
      <c r="N3391">
        <v>1.45</v>
      </c>
      <c r="O3391">
        <v>4.5</v>
      </c>
      <c r="P3391">
        <v>7</v>
      </c>
      <c r="Q3391" s="2">
        <v>1.7</v>
      </c>
      <c r="R3391" s="8">
        <f t="shared" si="524"/>
        <v>-1</v>
      </c>
      <c r="S3391" s="8">
        <f>SUM($R$3:R3391)</f>
        <v>-104.5800000000004</v>
      </c>
      <c r="T3391" s="2">
        <v>2.0499999999999998</v>
      </c>
      <c r="U3391" s="8">
        <f t="shared" si="525"/>
        <v>1.0499999999999998</v>
      </c>
      <c r="V3391" s="8">
        <f>SUM($U$3:U3391)</f>
        <v>-273.29999999999967</v>
      </c>
      <c r="W3391" s="9">
        <v>1.1599999999999999</v>
      </c>
      <c r="X3391" s="8">
        <f t="shared" si="520"/>
        <v>0.15999999999999992</v>
      </c>
      <c r="Y3391" s="8">
        <f>SUM($X$3:X3391)</f>
        <v>-111.43000000000022</v>
      </c>
      <c r="Z3391" s="9">
        <v>5</v>
      </c>
      <c r="AA3391" s="8">
        <f t="shared" si="521"/>
        <v>-1</v>
      </c>
      <c r="AB3391" s="8">
        <f>SUM($AA$3:AA3391)</f>
        <v>-286.92000000000013</v>
      </c>
      <c r="AC3391" s="2">
        <v>1.57</v>
      </c>
      <c r="AD3391" s="8">
        <f t="shared" si="522"/>
        <v>0.57000000000000006</v>
      </c>
      <c r="AE3391" s="8">
        <f>SUM(AD$3:AD3391)</f>
        <v>1142.3500000000008</v>
      </c>
      <c r="AF3391" s="2">
        <v>2.37</v>
      </c>
      <c r="AG3391" s="8">
        <f t="shared" si="526"/>
        <v>-1</v>
      </c>
      <c r="AH3391" s="8">
        <f>SUM(AG$3:AG3391)</f>
        <v>-207.1099999999999</v>
      </c>
      <c r="AI3391">
        <v>8.5</v>
      </c>
      <c r="AJ3391" s="8">
        <f t="shared" si="527"/>
        <v>-1</v>
      </c>
      <c r="AK3391" s="8">
        <f>SUM(AJ$3:AJ3391)</f>
        <v>-404</v>
      </c>
      <c r="AL3391" s="2">
        <v>8</v>
      </c>
      <c r="AM3391" s="8">
        <f t="shared" si="528"/>
        <v>-1</v>
      </c>
      <c r="AN3391" s="8">
        <f>SUM(AM$3:AM3391)</f>
        <v>94</v>
      </c>
      <c r="AO3391" s="2">
        <v>8.5</v>
      </c>
      <c r="AP3391" s="8">
        <f t="shared" si="529"/>
        <v>-1</v>
      </c>
      <c r="AQ3391" s="8">
        <f>SUM(AP$3:AP3391)</f>
        <v>-417</v>
      </c>
      <c r="AR3391">
        <v>2.42</v>
      </c>
      <c r="AS3391">
        <v>1.52</v>
      </c>
      <c r="AT3391" s="4">
        <f t="shared" si="523"/>
        <v>-1</v>
      </c>
      <c r="AU3391" s="5">
        <f>SUM($AT$3:AT3391)</f>
        <v>94</v>
      </c>
      <c r="AV3391" s="6">
        <f>SUM(R3391,U3391,X3391,AA3391,AD3391,AG3391)</f>
        <v>-1.2200000000000002</v>
      </c>
    </row>
    <row r="3392" spans="1:48" x14ac:dyDescent="0.25">
      <c r="A3392">
        <f>IF(AND(G3392&lt;&gt;"",H3392&lt;&gt;"",I3392&lt;&gt;"",J3392&lt;&gt;"",K3392&lt;&gt;"",L3392&lt;&gt;"",M3392&lt;&gt;"",N3392&lt;&gt;"",O3392&lt;&gt;"",P3392&lt;&gt;"",Q3392&lt;&gt;"",T3392&lt;&gt;"",W3392&lt;&gt;"",Z3392&lt;&gt;"",AC3392&lt;&gt;"",AF3392&lt;&gt;"",AI3392&lt;&gt;"",AL3392&lt;&gt;"",AO3392&lt;&gt;"",AR3392&lt;&gt;"",AS3392&lt;&gt;""),1,0)</f>
        <v>1</v>
      </c>
      <c r="B3392" s="1">
        <v>43725</v>
      </c>
      <c r="C3392" t="s">
        <v>241</v>
      </c>
      <c r="D3392" t="s">
        <v>3980</v>
      </c>
      <c r="E3392" t="s">
        <v>514</v>
      </c>
      <c r="F3392" t="s">
        <v>253</v>
      </c>
      <c r="G3392">
        <v>2019</v>
      </c>
      <c r="H3392">
        <v>9</v>
      </c>
      <c r="I3392">
        <v>17</v>
      </c>
      <c r="J3392" t="s">
        <v>188</v>
      </c>
      <c r="K3392">
        <v>3</v>
      </c>
      <c r="L3392" s="3">
        <v>1</v>
      </c>
      <c r="M3392" s="3">
        <v>2</v>
      </c>
      <c r="N3392">
        <v>2.9</v>
      </c>
      <c r="O3392">
        <v>3.4</v>
      </c>
      <c r="P3392">
        <v>2.4</v>
      </c>
      <c r="Q3392" s="2">
        <v>1.53</v>
      </c>
      <c r="R3392" s="8">
        <f t="shared" si="524"/>
        <v>0.53</v>
      </c>
      <c r="S3392" s="8">
        <f>SUM($R$3:R3392)</f>
        <v>-104.0500000000004</v>
      </c>
      <c r="T3392" s="2">
        <v>2.37</v>
      </c>
      <c r="U3392" s="8">
        <f t="shared" si="525"/>
        <v>-1</v>
      </c>
      <c r="V3392" s="8">
        <f>SUM($U$3:U3392)</f>
        <v>-274.29999999999967</v>
      </c>
      <c r="W3392" s="9">
        <v>1.2</v>
      </c>
      <c r="X3392" s="8">
        <f t="shared" si="520"/>
        <v>0.19999999999999996</v>
      </c>
      <c r="Y3392" s="8">
        <f>SUM($X$3:X3392)</f>
        <v>-111.23000000000022</v>
      </c>
      <c r="Z3392" s="9">
        <v>4.5</v>
      </c>
      <c r="AA3392" s="8">
        <f t="shared" si="521"/>
        <v>-1</v>
      </c>
      <c r="AB3392" s="8">
        <f>SUM($AA$3:AA3392)</f>
        <v>-287.92000000000013</v>
      </c>
      <c r="AC3392" s="2">
        <v>1.66</v>
      </c>
      <c r="AD3392" s="8">
        <f t="shared" si="522"/>
        <v>0.65999999999999992</v>
      </c>
      <c r="AE3392" s="8">
        <f>SUM(AD$3:AD3392)</f>
        <v>1143.0100000000009</v>
      </c>
      <c r="AF3392" s="2">
        <v>2.2000000000000002</v>
      </c>
      <c r="AG3392" s="8">
        <f t="shared" si="526"/>
        <v>-1</v>
      </c>
      <c r="AH3392" s="8">
        <f>SUM(AG$3:AG3392)</f>
        <v>-208.1099999999999</v>
      </c>
      <c r="AI3392">
        <v>12</v>
      </c>
      <c r="AJ3392" s="8">
        <f t="shared" si="527"/>
        <v>-1</v>
      </c>
      <c r="AK3392" s="8">
        <f>SUM(AJ$3:AJ3392)</f>
        <v>-405</v>
      </c>
      <c r="AL3392" s="2">
        <v>11</v>
      </c>
      <c r="AM3392" s="8">
        <f t="shared" si="528"/>
        <v>-1</v>
      </c>
      <c r="AN3392" s="8">
        <f>SUM(AM$3:AM3392)</f>
        <v>93</v>
      </c>
      <c r="AO3392" s="2">
        <v>6.5</v>
      </c>
      <c r="AP3392" s="8">
        <f t="shared" si="529"/>
        <v>-1</v>
      </c>
      <c r="AQ3392" s="8">
        <f>SUM(AP$3:AP3392)</f>
        <v>-418</v>
      </c>
      <c r="AR3392">
        <v>5.5</v>
      </c>
      <c r="AS3392">
        <v>1.1499999999999999</v>
      </c>
      <c r="AT3392" s="4">
        <f t="shared" si="523"/>
        <v>-1</v>
      </c>
      <c r="AU3392" s="5">
        <f>SUM($AT$3:AT3392)</f>
        <v>93</v>
      </c>
      <c r="AV3392" s="6">
        <f>SUM(R3392,U3392,X3392,AA3392,AD3392,AG3392)</f>
        <v>-1.61</v>
      </c>
    </row>
    <row r="3393" spans="1:48" x14ac:dyDescent="0.25">
      <c r="A3393">
        <f>IF(AND(G3393&lt;&gt;"",H3393&lt;&gt;"",I3393&lt;&gt;"",J3393&lt;&gt;"",K3393&lt;&gt;"",L3393&lt;&gt;"",M3393&lt;&gt;"",N3393&lt;&gt;"",O3393&lt;&gt;"",P3393&lt;&gt;"",Q3393&lt;&gt;"",T3393&lt;&gt;"",W3393&lt;&gt;"",Z3393&lt;&gt;"",AC3393&lt;&gt;"",AF3393&lt;&gt;"",AI3393&lt;&gt;"",AL3393&lt;&gt;"",AO3393&lt;&gt;"",AR3393&lt;&gt;"",AS3393&lt;&gt;""),1,0)</f>
        <v>1</v>
      </c>
      <c r="B3393" s="1">
        <v>43725</v>
      </c>
      <c r="C3393" t="s">
        <v>241</v>
      </c>
      <c r="D3393" t="s">
        <v>3981</v>
      </c>
      <c r="E3393" t="s">
        <v>247</v>
      </c>
      <c r="F3393" t="s">
        <v>539</v>
      </c>
      <c r="G3393">
        <v>2019</v>
      </c>
      <c r="H3393">
        <v>9</v>
      </c>
      <c r="I3393">
        <v>17</v>
      </c>
      <c r="J3393" t="s">
        <v>188</v>
      </c>
      <c r="K3393">
        <v>3</v>
      </c>
      <c r="L3393" s="3">
        <v>0</v>
      </c>
      <c r="M3393" s="3">
        <v>0</v>
      </c>
      <c r="N3393">
        <v>2.6</v>
      </c>
      <c r="O3393">
        <v>3.5</v>
      </c>
      <c r="P3393">
        <v>2.6</v>
      </c>
      <c r="Q3393" s="2">
        <v>1.5</v>
      </c>
      <c r="R3393" s="8">
        <f t="shared" si="524"/>
        <v>-1</v>
      </c>
      <c r="S3393" s="8">
        <f>SUM($R$3:R3393)</f>
        <v>-105.0500000000004</v>
      </c>
      <c r="T3393" s="2">
        <v>2.5</v>
      </c>
      <c r="U3393" s="8">
        <f t="shared" si="525"/>
        <v>1.5</v>
      </c>
      <c r="V3393" s="8">
        <f>SUM($U$3:U3393)</f>
        <v>-272.79999999999967</v>
      </c>
      <c r="W3393" s="9">
        <v>1.1599999999999999</v>
      </c>
      <c r="X3393" s="8">
        <f t="shared" si="520"/>
        <v>-1</v>
      </c>
      <c r="Y3393" s="8">
        <f>SUM($X$3:X3393)</f>
        <v>-112.23000000000022</v>
      </c>
      <c r="Z3393" s="9">
        <v>5</v>
      </c>
      <c r="AA3393" s="8">
        <f t="shared" si="521"/>
        <v>4</v>
      </c>
      <c r="AB3393" s="8">
        <f>SUM($AA$3:AA3393)</f>
        <v>-283.92000000000013</v>
      </c>
      <c r="AC3393" s="2">
        <v>1.61</v>
      </c>
      <c r="AD3393" s="8">
        <f t="shared" si="522"/>
        <v>-1</v>
      </c>
      <c r="AE3393" s="8">
        <f>SUM(AD$3:AD3393)</f>
        <v>1142.0100000000009</v>
      </c>
      <c r="AF3393" s="2">
        <v>2.2999999999999998</v>
      </c>
      <c r="AG3393" s="8">
        <f t="shared" si="526"/>
        <v>1.2999999999999998</v>
      </c>
      <c r="AH3393" s="8">
        <f>SUM(AG$3:AG3393)</f>
        <v>-206.80999999999989</v>
      </c>
      <c r="AI3393">
        <v>12</v>
      </c>
      <c r="AJ3393" s="8">
        <f t="shared" si="527"/>
        <v>-1</v>
      </c>
      <c r="AK3393" s="8">
        <f>SUM(AJ$3:AJ3393)</f>
        <v>-406</v>
      </c>
      <c r="AL3393" s="2">
        <v>11</v>
      </c>
      <c r="AM3393" s="8">
        <f t="shared" si="528"/>
        <v>-1</v>
      </c>
      <c r="AN3393" s="8">
        <f>SUM(AM$3:AM3393)</f>
        <v>92</v>
      </c>
      <c r="AO3393" s="2">
        <v>7</v>
      </c>
      <c r="AP3393" s="8">
        <f t="shared" si="529"/>
        <v>-1</v>
      </c>
      <c r="AQ3393" s="8">
        <f>SUM(AP$3:AP3393)</f>
        <v>-419</v>
      </c>
      <c r="AR3393">
        <v>4.6500000000000004</v>
      </c>
      <c r="AS3393">
        <v>1.18</v>
      </c>
      <c r="AT3393" s="4">
        <f t="shared" si="523"/>
        <v>-1</v>
      </c>
      <c r="AU3393" s="5">
        <f>SUM($AT$3:AT3393)</f>
        <v>92</v>
      </c>
      <c r="AV3393" s="6">
        <f>SUM(R3393,U3393,X3393,AA3393,AD3393,AG3393)</f>
        <v>3.8</v>
      </c>
    </row>
    <row r="3394" spans="1:48" x14ac:dyDescent="0.25">
      <c r="A3394">
        <f>IF(AND(G3394&lt;&gt;"",H3394&lt;&gt;"",I3394&lt;&gt;"",J3394&lt;&gt;"",K3394&lt;&gt;"",L3394&lt;&gt;"",M3394&lt;&gt;"",N3394&lt;&gt;"",O3394&lt;&gt;"",P3394&lt;&gt;"",Q3394&lt;&gt;"",T3394&lt;&gt;"",W3394&lt;&gt;"",Z3394&lt;&gt;"",AC3394&lt;&gt;"",AF3394&lt;&gt;"",AI3394&lt;&gt;"",AL3394&lt;&gt;"",AO3394&lt;&gt;"",AR3394&lt;&gt;"",AS3394&lt;&gt;""),1,0)</f>
        <v>1</v>
      </c>
      <c r="B3394" s="1">
        <v>43725</v>
      </c>
      <c r="C3394" t="s">
        <v>241</v>
      </c>
      <c r="D3394" t="s">
        <v>3982</v>
      </c>
      <c r="E3394" t="s">
        <v>347</v>
      </c>
      <c r="F3394" t="s">
        <v>256</v>
      </c>
      <c r="G3394">
        <v>2019</v>
      </c>
      <c r="H3394">
        <v>9</v>
      </c>
      <c r="I3394">
        <v>17</v>
      </c>
      <c r="J3394" t="s">
        <v>188</v>
      </c>
      <c r="K3394">
        <v>3</v>
      </c>
      <c r="L3394" s="3">
        <v>0</v>
      </c>
      <c r="M3394" s="3">
        <v>1</v>
      </c>
      <c r="N3394">
        <v>1.7</v>
      </c>
      <c r="O3394">
        <v>3.8</v>
      </c>
      <c r="P3394">
        <v>4.75</v>
      </c>
      <c r="Q3394" s="2">
        <v>1.7</v>
      </c>
      <c r="R3394" s="8">
        <f t="shared" si="524"/>
        <v>-1</v>
      </c>
      <c r="S3394" s="8">
        <f>SUM($R$3:R3394)</f>
        <v>-106.0500000000004</v>
      </c>
      <c r="T3394" s="2">
        <v>2.0499999999999998</v>
      </c>
      <c r="U3394" s="8">
        <f t="shared" si="525"/>
        <v>1.0499999999999998</v>
      </c>
      <c r="V3394" s="8">
        <f>SUM($U$3:U3394)</f>
        <v>-271.74999999999966</v>
      </c>
      <c r="W3394" s="9">
        <v>1.22</v>
      </c>
      <c r="X3394" s="8">
        <f t="shared" si="520"/>
        <v>-1</v>
      </c>
      <c r="Y3394" s="8">
        <f>SUM($X$3:X3394)</f>
        <v>-113.23000000000022</v>
      </c>
      <c r="Z3394" s="9">
        <v>4.33</v>
      </c>
      <c r="AA3394" s="8">
        <f t="shared" si="521"/>
        <v>3.33</v>
      </c>
      <c r="AB3394" s="8">
        <f>SUM($AA$3:AA3394)</f>
        <v>-280.59000000000015</v>
      </c>
      <c r="AC3394" s="2">
        <v>1.8</v>
      </c>
      <c r="AD3394" s="8">
        <f t="shared" si="522"/>
        <v>-1</v>
      </c>
      <c r="AE3394" s="8">
        <f>SUM(AD$3:AD3394)</f>
        <v>1141.0100000000009</v>
      </c>
      <c r="AF3394" s="2">
        <v>2</v>
      </c>
      <c r="AG3394" s="8">
        <f t="shared" si="526"/>
        <v>1</v>
      </c>
      <c r="AH3394" s="8">
        <f>SUM(AG$3:AG3394)</f>
        <v>-205.80999999999989</v>
      </c>
      <c r="AI3394">
        <v>8.5</v>
      </c>
      <c r="AJ3394" s="8">
        <f t="shared" si="527"/>
        <v>-1</v>
      </c>
      <c r="AK3394" s="8">
        <f>SUM(AJ$3:AJ3394)</f>
        <v>-407</v>
      </c>
      <c r="AL3394" s="2">
        <v>8</v>
      </c>
      <c r="AM3394" s="8">
        <f t="shared" si="528"/>
        <v>-1</v>
      </c>
      <c r="AN3394" s="8">
        <f>SUM(AM$3:AM3394)</f>
        <v>91</v>
      </c>
      <c r="AO3394" s="2">
        <v>7</v>
      </c>
      <c r="AP3394" s="8">
        <f t="shared" si="529"/>
        <v>-1</v>
      </c>
      <c r="AQ3394" s="8">
        <f>SUM(AP$3:AP3394)</f>
        <v>-420</v>
      </c>
      <c r="AR3394">
        <v>2.85</v>
      </c>
      <c r="AS3394">
        <v>1.4</v>
      </c>
      <c r="AT3394" s="4">
        <f t="shared" si="523"/>
        <v>-1</v>
      </c>
      <c r="AU3394" s="5">
        <f>SUM($AT$3:AT3394)</f>
        <v>91</v>
      </c>
      <c r="AV3394" s="6">
        <f>SUM(R3394,U3394,X3394,AA3394,AD3394,AG3394)</f>
        <v>2.38</v>
      </c>
    </row>
    <row r="3395" spans="1:48" x14ac:dyDescent="0.25">
      <c r="A3395">
        <f>IF(AND(G3395&lt;&gt;"",H3395&lt;&gt;"",I3395&lt;&gt;"",J3395&lt;&gt;"",K3395&lt;&gt;"",L3395&lt;&gt;"",M3395&lt;&gt;"",N3395&lt;&gt;"",O3395&lt;&gt;"",P3395&lt;&gt;"",Q3395&lt;&gt;"",T3395&lt;&gt;"",W3395&lt;&gt;"",Z3395&lt;&gt;"",AC3395&lt;&gt;"",AF3395&lt;&gt;"",AI3395&lt;&gt;"",AL3395&lt;&gt;"",AO3395&lt;&gt;"",AR3395&lt;&gt;"",AS3395&lt;&gt;""),1,0)</f>
        <v>1</v>
      </c>
      <c r="B3395" s="1">
        <v>43725</v>
      </c>
      <c r="C3395" t="s">
        <v>241</v>
      </c>
      <c r="D3395" t="s">
        <v>3983</v>
      </c>
      <c r="E3395" t="s">
        <v>371</v>
      </c>
      <c r="F3395" t="s">
        <v>2293</v>
      </c>
      <c r="G3395">
        <v>2019</v>
      </c>
      <c r="H3395">
        <v>9</v>
      </c>
      <c r="I3395">
        <v>17</v>
      </c>
      <c r="J3395" t="s">
        <v>188</v>
      </c>
      <c r="K3395">
        <v>3</v>
      </c>
      <c r="L3395" s="3">
        <v>1</v>
      </c>
      <c r="M3395" s="3">
        <v>1</v>
      </c>
      <c r="N3395">
        <v>1.61</v>
      </c>
      <c r="O3395">
        <v>3.8</v>
      </c>
      <c r="P3395">
        <v>5.75</v>
      </c>
      <c r="Q3395" s="2">
        <v>1.95</v>
      </c>
      <c r="R3395" s="8">
        <f t="shared" si="524"/>
        <v>0.95</v>
      </c>
      <c r="S3395" s="8">
        <f>SUM($R$3:R3395)</f>
        <v>-105.10000000000039</v>
      </c>
      <c r="T3395" s="2">
        <v>1.8</v>
      </c>
      <c r="U3395" s="8">
        <f t="shared" si="525"/>
        <v>-1</v>
      </c>
      <c r="V3395" s="8">
        <f>SUM($U$3:U3395)</f>
        <v>-272.74999999999966</v>
      </c>
      <c r="W3395" s="9">
        <v>1.3</v>
      </c>
      <c r="X3395" s="8">
        <f t="shared" si="520"/>
        <v>0.30000000000000004</v>
      </c>
      <c r="Y3395" s="8">
        <f>SUM($X$3:X3395)</f>
        <v>-112.93000000000022</v>
      </c>
      <c r="Z3395" s="9">
        <v>3.5</v>
      </c>
      <c r="AA3395" s="8">
        <f t="shared" si="521"/>
        <v>-1</v>
      </c>
      <c r="AB3395" s="8">
        <f>SUM($AA$3:AA3395)</f>
        <v>-281.59000000000015</v>
      </c>
      <c r="AC3395" s="2">
        <v>1.9</v>
      </c>
      <c r="AD3395" s="8">
        <f t="shared" si="522"/>
        <v>0.89999999999999991</v>
      </c>
      <c r="AE3395" s="8">
        <f>SUM(AD$3:AD3395)</f>
        <v>1141.910000000001</v>
      </c>
      <c r="AF3395" s="2">
        <v>1.9</v>
      </c>
      <c r="AG3395" s="8">
        <f t="shared" si="526"/>
        <v>0.89999999999999991</v>
      </c>
      <c r="AH3395" s="8">
        <f>SUM(AG$3:AG3395)</f>
        <v>-204.90999999999988</v>
      </c>
      <c r="AI3395">
        <v>6.5</v>
      </c>
      <c r="AJ3395" s="8">
        <f t="shared" si="527"/>
        <v>-1</v>
      </c>
      <c r="AK3395" s="8">
        <f>SUM(AJ$3:AJ3395)</f>
        <v>-408</v>
      </c>
      <c r="AL3395" s="2">
        <v>8</v>
      </c>
      <c r="AM3395" s="8">
        <f t="shared" si="528"/>
        <v>-1</v>
      </c>
      <c r="AN3395" s="8">
        <f>SUM(AM$3:AM3395)</f>
        <v>90</v>
      </c>
      <c r="AO3395" s="2">
        <v>7</v>
      </c>
      <c r="AP3395" s="8">
        <f t="shared" si="529"/>
        <v>6</v>
      </c>
      <c r="AQ3395" s="8">
        <f>SUM(AP$3:AP3395)</f>
        <v>-414</v>
      </c>
      <c r="AR3395">
        <v>2.67</v>
      </c>
      <c r="AS3395">
        <v>1.45</v>
      </c>
      <c r="AT3395" s="4">
        <f t="shared" si="523"/>
        <v>-1</v>
      </c>
      <c r="AU3395" s="5">
        <f>SUM($AT$3:AT3395)</f>
        <v>90</v>
      </c>
      <c r="AV3395" s="6">
        <f>SUM(R3395,U3395,X3395,AA3395,AD3395,AG3395)</f>
        <v>1.0499999999999998</v>
      </c>
    </row>
    <row r="3396" spans="1:48" x14ac:dyDescent="0.25">
      <c r="A3396">
        <f>IF(AND(G3396&lt;&gt;"",H3396&lt;&gt;"",I3396&lt;&gt;"",J3396&lt;&gt;"",K3396&lt;&gt;"",L3396&lt;&gt;"",M3396&lt;&gt;"",N3396&lt;&gt;"",O3396&lt;&gt;"",P3396&lt;&gt;"",Q3396&lt;&gt;"",T3396&lt;&gt;"",W3396&lt;&gt;"",Z3396&lt;&gt;"",AC3396&lt;&gt;"",AF3396&lt;&gt;"",AI3396&lt;&gt;"",AL3396&lt;&gt;"",AO3396&lt;&gt;"",AR3396&lt;&gt;"",AS3396&lt;&gt;""),1,0)</f>
        <v>1</v>
      </c>
      <c r="B3396" s="1">
        <v>43725</v>
      </c>
      <c r="C3396" t="s">
        <v>241</v>
      </c>
      <c r="D3396" t="s">
        <v>3984</v>
      </c>
      <c r="E3396" t="s">
        <v>305</v>
      </c>
      <c r="F3396" t="s">
        <v>218</v>
      </c>
      <c r="G3396">
        <v>2019</v>
      </c>
      <c r="H3396">
        <v>9</v>
      </c>
      <c r="I3396">
        <v>17</v>
      </c>
      <c r="J3396" t="s">
        <v>188</v>
      </c>
      <c r="K3396">
        <v>3</v>
      </c>
      <c r="L3396" s="3">
        <v>1</v>
      </c>
      <c r="M3396" s="3">
        <v>1</v>
      </c>
      <c r="N3396">
        <v>1.7</v>
      </c>
      <c r="O3396">
        <v>3.9</v>
      </c>
      <c r="P3396">
        <v>4.75</v>
      </c>
      <c r="Q3396" s="2">
        <v>1.66</v>
      </c>
      <c r="R3396" s="8">
        <f t="shared" si="524"/>
        <v>0.65999999999999992</v>
      </c>
      <c r="S3396" s="8">
        <f>SUM($R$3:R3396)</f>
        <v>-104.4400000000004</v>
      </c>
      <c r="T3396" s="2">
        <v>2.1</v>
      </c>
      <c r="U3396" s="8">
        <f t="shared" si="525"/>
        <v>-1</v>
      </c>
      <c r="V3396" s="8">
        <f>SUM($U$3:U3396)</f>
        <v>-273.74999999999966</v>
      </c>
      <c r="W3396" s="9">
        <v>1.22</v>
      </c>
      <c r="X3396" s="8">
        <f t="shared" ref="X3396:X3459" si="530">IF($A3396=1,(W3396-1)*IF($L3396+$M3396&gt;1.5,1,0)+(-1)*(1-IF($L3396+$M3396&gt;1.5,1,0)),"")</f>
        <v>0.21999999999999997</v>
      </c>
      <c r="Y3396" s="8">
        <f>SUM($X$3:X3396)</f>
        <v>-112.71000000000022</v>
      </c>
      <c r="Z3396" s="9">
        <v>4.33</v>
      </c>
      <c r="AA3396" s="8">
        <f t="shared" ref="AA3396:AA3459" si="531">IF($A3396=1,(Z3396-1)*IF($L3396+$M3396&lt;1.5,1,0)+(-1)*(1-IF($L3396+$M3396&lt;1.5,1,0)),"")</f>
        <v>-1</v>
      </c>
      <c r="AB3396" s="8">
        <f>SUM($AA$3:AA3396)</f>
        <v>-282.59000000000015</v>
      </c>
      <c r="AC3396" s="2">
        <v>1.66</v>
      </c>
      <c r="AD3396" s="8">
        <f t="shared" ref="AD3396:AD3459" si="532">IF($A3396=1,(AC3396-1)*IF($L3396+$M3396&gt;1.5,1,0)+(-1)*(1-IF($L3396+$M3396&gt;1.5,1,0)),"")</f>
        <v>0.65999999999999992</v>
      </c>
      <c r="AE3396" s="8">
        <f>SUM(AD$3:AD3396)</f>
        <v>1142.5700000000011</v>
      </c>
      <c r="AF3396" s="2">
        <v>2.2000000000000002</v>
      </c>
      <c r="AG3396" s="8">
        <f t="shared" si="526"/>
        <v>1.2000000000000002</v>
      </c>
      <c r="AH3396" s="8">
        <f>SUM(AG$3:AG3396)</f>
        <v>-203.70999999999989</v>
      </c>
      <c r="AI3396">
        <v>8.5</v>
      </c>
      <c r="AJ3396" s="8">
        <f t="shared" si="527"/>
        <v>-1</v>
      </c>
      <c r="AK3396" s="8">
        <f>SUM(AJ$3:AJ3396)</f>
        <v>-409</v>
      </c>
      <c r="AL3396" s="2">
        <v>10</v>
      </c>
      <c r="AM3396" s="8">
        <f t="shared" si="528"/>
        <v>-1</v>
      </c>
      <c r="AN3396" s="8">
        <f>SUM(AM$3:AM3396)</f>
        <v>89</v>
      </c>
      <c r="AO3396" s="2">
        <v>7.5</v>
      </c>
      <c r="AP3396" s="8">
        <f t="shared" si="529"/>
        <v>6.5</v>
      </c>
      <c r="AQ3396" s="8">
        <f>SUM(AP$3:AP3396)</f>
        <v>-407.5</v>
      </c>
      <c r="AR3396">
        <v>2.85</v>
      </c>
      <c r="AS3396">
        <v>1.4</v>
      </c>
      <c r="AT3396" s="4">
        <f t="shared" ref="AT3396:AT3459" si="533">IF($A3396=1,(AL3396-1)*IF(AND($L3396=2, $M3396=1),1,0)+(-1)*(1-(IF(AND($L3396=2, $M3396=1),1,0))),"")</f>
        <v>-1</v>
      </c>
      <c r="AU3396" s="5">
        <f>SUM($AT$3:AT3396)</f>
        <v>89</v>
      </c>
      <c r="AV3396" s="6">
        <f>SUM(R3396,U3396,X3396,AA3396,AD3396,AG3396)</f>
        <v>0.74</v>
      </c>
    </row>
    <row r="3397" spans="1:48" x14ac:dyDescent="0.25">
      <c r="A3397">
        <f>IF(AND(G3397&lt;&gt;"",H3397&lt;&gt;"",I3397&lt;&gt;"",J3397&lt;&gt;"",K3397&lt;&gt;"",L3397&lt;&gt;"",M3397&lt;&gt;"",N3397&lt;&gt;"",O3397&lt;&gt;"",P3397&lt;&gt;"",Q3397&lt;&gt;"",T3397&lt;&gt;"",W3397&lt;&gt;"",Z3397&lt;&gt;"",AC3397&lt;&gt;"",AF3397&lt;&gt;"",AI3397&lt;&gt;"",AL3397&lt;&gt;"",AO3397&lt;&gt;"",AR3397&lt;&gt;"",AS3397&lt;&gt;""),1,0)</f>
        <v>1</v>
      </c>
      <c r="B3397" s="1">
        <v>43725</v>
      </c>
      <c r="C3397" t="s">
        <v>241</v>
      </c>
      <c r="D3397" t="s">
        <v>3985</v>
      </c>
      <c r="E3397" t="s">
        <v>706</v>
      </c>
      <c r="F3397" t="s">
        <v>243</v>
      </c>
      <c r="G3397">
        <v>2019</v>
      </c>
      <c r="H3397">
        <v>9</v>
      </c>
      <c r="I3397">
        <v>17</v>
      </c>
      <c r="J3397" t="s">
        <v>188</v>
      </c>
      <c r="K3397">
        <v>3</v>
      </c>
      <c r="L3397" s="3">
        <v>2</v>
      </c>
      <c r="M3397" s="3">
        <v>0</v>
      </c>
      <c r="N3397">
        <v>2.9</v>
      </c>
      <c r="O3397">
        <v>3.6</v>
      </c>
      <c r="P3397">
        <v>2.2999999999999998</v>
      </c>
      <c r="Q3397" s="2">
        <v>1.53</v>
      </c>
      <c r="R3397" s="8">
        <f t="shared" ref="R3397:R3460" si="534">IF($A3397=1,(Q3397-1)*IF(AND($L3397&gt;0, $M3397&gt;0),1,0)+(-1)*(1-IF(AND($L3397&gt;0, $M3397&gt;0),1,0)),"")</f>
        <v>-1</v>
      </c>
      <c r="S3397" s="8">
        <f>SUM($R$3:R3397)</f>
        <v>-105.4400000000004</v>
      </c>
      <c r="T3397" s="2">
        <v>2.37</v>
      </c>
      <c r="U3397" s="8">
        <f t="shared" ref="U3397:U3460" si="535">IF($A3397=1,(T3397-1)*IF(OR($L3397&lt;=0, $M3397&lt;=0),1,0)+(-1)*(1-IF(OR($L3397&lt;=0, $M3397&lt;=0),1,0)),"")</f>
        <v>1.37</v>
      </c>
      <c r="V3397" s="8">
        <f>SUM($U$3:U3397)</f>
        <v>-272.37999999999965</v>
      </c>
      <c r="W3397" s="9">
        <v>1.2</v>
      </c>
      <c r="X3397" s="8">
        <f t="shared" si="530"/>
        <v>0.19999999999999996</v>
      </c>
      <c r="Y3397" s="8">
        <f>SUM($X$3:X3397)</f>
        <v>-112.51000000000022</v>
      </c>
      <c r="Z3397" s="9">
        <v>4.5</v>
      </c>
      <c r="AA3397" s="8">
        <f t="shared" si="531"/>
        <v>-1</v>
      </c>
      <c r="AB3397" s="8">
        <f>SUM($AA$3:AA3397)</f>
        <v>-283.59000000000015</v>
      </c>
      <c r="AC3397" s="2">
        <v>1.61</v>
      </c>
      <c r="AD3397" s="8">
        <f t="shared" si="532"/>
        <v>0.6100000000000001</v>
      </c>
      <c r="AE3397" s="8">
        <f>SUM(AD$3:AD3397)</f>
        <v>1143.180000000001</v>
      </c>
      <c r="AF3397" s="2">
        <v>2.2999999999999998</v>
      </c>
      <c r="AG3397" s="8">
        <f t="shared" ref="AG3397:AG3460" si="536">IF($A3397=1,(AF3397-1)*IF($L3397+$M3397&lt;2.5,1,0)+(-1)*(1-IF($L3397+$M3397&lt;2.5,1,0)),"")</f>
        <v>1.2999999999999998</v>
      </c>
      <c r="AH3397" s="8">
        <f>SUM(AG$3:AG3397)</f>
        <v>-202.40999999999988</v>
      </c>
      <c r="AI3397">
        <v>12</v>
      </c>
      <c r="AJ3397" s="8">
        <f t="shared" ref="AJ3397:AJ3460" si="537">IF($A3397=1,(AI3397-1)*IF(AND($L3397=1,$M3397=0),1,0)+(-1)*(1-IF(AND($L3397=1,$M3397=0),1,0)),"")</f>
        <v>-1</v>
      </c>
      <c r="AK3397" s="8">
        <f>SUM(AJ$3:AJ3397)</f>
        <v>-410</v>
      </c>
      <c r="AL3397" s="2">
        <v>11</v>
      </c>
      <c r="AM3397" s="8">
        <f t="shared" ref="AM3397:AM3460" si="538">IF($A3397=1,(AL3397-1)*IF(AND($L3397=2,$M3397=1),1,0)+(-1)*(1-IF(AND($L3397=2,$M3397=1),1,0)),"")</f>
        <v>-1</v>
      </c>
      <c r="AN3397" s="8">
        <f>SUM(AM$3:AM3397)</f>
        <v>88</v>
      </c>
      <c r="AO3397" s="2">
        <v>7</v>
      </c>
      <c r="AP3397" s="8">
        <f t="shared" ref="AP3397:AP3460" si="539">IF($A3397=1,(AO3397-1)*IF(AND($L3397=1,$M3397=1),1,0)+(-1)*(1-IF(AND($L3397=1,$M3397=1),1,0)),"")</f>
        <v>-1</v>
      </c>
      <c r="AQ3397" s="8">
        <f>SUM(AP$3:AP3397)</f>
        <v>-408.5</v>
      </c>
      <c r="AR3397">
        <v>5.75</v>
      </c>
      <c r="AS3397">
        <v>1.1399999999999999</v>
      </c>
      <c r="AT3397" s="4">
        <f t="shared" si="533"/>
        <v>-1</v>
      </c>
      <c r="AU3397" s="5">
        <f>SUM($AT$3:AT3397)</f>
        <v>88</v>
      </c>
      <c r="AV3397" s="6">
        <f>SUM(R3397,U3397,X3397,AA3397,AD3397,AG3397)</f>
        <v>1.48</v>
      </c>
    </row>
    <row r="3398" spans="1:48" x14ac:dyDescent="0.25">
      <c r="A3398">
        <f>IF(AND(G3398&lt;&gt;"",H3398&lt;&gt;"",I3398&lt;&gt;"",J3398&lt;&gt;"",K3398&lt;&gt;"",L3398&lt;&gt;"",M3398&lt;&gt;"",N3398&lt;&gt;"",O3398&lt;&gt;"",P3398&lt;&gt;"",Q3398&lt;&gt;"",T3398&lt;&gt;"",W3398&lt;&gt;"",Z3398&lt;&gt;"",AC3398&lt;&gt;"",AF3398&lt;&gt;"",AI3398&lt;&gt;"",AL3398&lt;&gt;"",AO3398&lt;&gt;"",AR3398&lt;&gt;"",AS3398&lt;&gt;""),1,0)</f>
        <v>1</v>
      </c>
      <c r="B3398" s="1">
        <v>43725</v>
      </c>
      <c r="C3398" t="s">
        <v>241</v>
      </c>
      <c r="D3398" t="s">
        <v>3986</v>
      </c>
      <c r="E3398" t="s">
        <v>710</v>
      </c>
      <c r="F3398" t="s">
        <v>2298</v>
      </c>
      <c r="G3398">
        <v>2019</v>
      </c>
      <c r="H3398">
        <v>9</v>
      </c>
      <c r="I3398">
        <v>17</v>
      </c>
      <c r="J3398" t="s">
        <v>188</v>
      </c>
      <c r="K3398">
        <v>3</v>
      </c>
      <c r="L3398" s="3">
        <v>6</v>
      </c>
      <c r="M3398" s="3">
        <v>2</v>
      </c>
      <c r="N3398">
        <v>1.33</v>
      </c>
      <c r="O3398">
        <v>5.5</v>
      </c>
      <c r="P3398">
        <v>8</v>
      </c>
      <c r="Q3398" s="2">
        <v>1.61</v>
      </c>
      <c r="R3398" s="8">
        <f t="shared" si="534"/>
        <v>0.6100000000000001</v>
      </c>
      <c r="S3398" s="8">
        <f>SUM($R$3:R3398)</f>
        <v>-104.8300000000004</v>
      </c>
      <c r="T3398" s="2">
        <v>2.2000000000000002</v>
      </c>
      <c r="U3398" s="8">
        <f t="shared" si="535"/>
        <v>-1</v>
      </c>
      <c r="V3398" s="8">
        <f>SUM($U$3:U3398)</f>
        <v>-273.37999999999965</v>
      </c>
      <c r="W3398" s="9">
        <v>1.1100000000000001</v>
      </c>
      <c r="X3398" s="8">
        <f t="shared" si="530"/>
        <v>0.1100000000000001</v>
      </c>
      <c r="Y3398" s="8">
        <f>SUM($X$3:X3398)</f>
        <v>-112.40000000000022</v>
      </c>
      <c r="Z3398" s="9">
        <v>6.5</v>
      </c>
      <c r="AA3398" s="8">
        <f t="shared" si="531"/>
        <v>-1</v>
      </c>
      <c r="AB3398" s="8">
        <f>SUM($AA$3:AA3398)</f>
        <v>-284.59000000000015</v>
      </c>
      <c r="AC3398" s="2">
        <v>1.36</v>
      </c>
      <c r="AD3398" s="8">
        <f t="shared" si="532"/>
        <v>0.3600000000000001</v>
      </c>
      <c r="AE3398" s="8">
        <f>SUM(AD$3:AD3398)</f>
        <v>1143.5400000000009</v>
      </c>
      <c r="AF3398" s="2">
        <v>3.2</v>
      </c>
      <c r="AG3398" s="8">
        <f t="shared" si="536"/>
        <v>-1</v>
      </c>
      <c r="AH3398" s="8">
        <f>SUM(AG$3:AG3398)</f>
        <v>-203.40999999999988</v>
      </c>
      <c r="AI3398">
        <v>10</v>
      </c>
      <c r="AJ3398" s="8">
        <f t="shared" si="537"/>
        <v>-1</v>
      </c>
      <c r="AK3398" s="8">
        <f>SUM(AJ$3:AJ3398)</f>
        <v>-411</v>
      </c>
      <c r="AL3398" s="2">
        <v>8</v>
      </c>
      <c r="AM3398" s="8">
        <f t="shared" si="538"/>
        <v>-1</v>
      </c>
      <c r="AN3398" s="8">
        <f>SUM(AM$3:AM3398)</f>
        <v>87</v>
      </c>
      <c r="AO3398" s="2">
        <v>11</v>
      </c>
      <c r="AP3398" s="8">
        <f t="shared" si="539"/>
        <v>-1</v>
      </c>
      <c r="AQ3398" s="8">
        <f>SUM(AP$3:AP3398)</f>
        <v>-409.5</v>
      </c>
      <c r="AR3398">
        <v>1.95</v>
      </c>
      <c r="AS3398">
        <v>1.98</v>
      </c>
      <c r="AT3398" s="4">
        <f t="shared" si="533"/>
        <v>-1</v>
      </c>
      <c r="AU3398" s="5">
        <f>SUM($AT$3:AT3398)</f>
        <v>87</v>
      </c>
      <c r="AV3398" s="6">
        <f>SUM(R3398,U3398,X3398,AA3398,AD3398,AG3398)</f>
        <v>-1.9199999999999997</v>
      </c>
    </row>
    <row r="3399" spans="1:48" x14ac:dyDescent="0.25">
      <c r="A3399">
        <f>IF(AND(G3399&lt;&gt;"",H3399&lt;&gt;"",I3399&lt;&gt;"",J3399&lt;&gt;"",K3399&lt;&gt;"",L3399&lt;&gt;"",M3399&lt;&gt;"",N3399&lt;&gt;"",O3399&lt;&gt;"",P3399&lt;&gt;"",Q3399&lt;&gt;"",T3399&lt;&gt;"",W3399&lt;&gt;"",Z3399&lt;&gt;"",AC3399&lt;&gt;"",AF3399&lt;&gt;"",AI3399&lt;&gt;"",AL3399&lt;&gt;"",AO3399&lt;&gt;"",AR3399&lt;&gt;"",AS3399&lt;&gt;""),1,0)</f>
        <v>0</v>
      </c>
      <c r="B3399" s="1">
        <v>43725</v>
      </c>
      <c r="C3399" t="s">
        <v>258</v>
      </c>
      <c r="D3399" t="s">
        <v>3987</v>
      </c>
      <c r="E3399" t="s">
        <v>267</v>
      </c>
      <c r="F3399" t="s">
        <v>444</v>
      </c>
      <c r="G3399">
        <v>2019</v>
      </c>
      <c r="H3399">
        <v>9</v>
      </c>
      <c r="I3399">
        <v>17</v>
      </c>
      <c r="J3399" t="s">
        <v>188</v>
      </c>
      <c r="K3399">
        <v>3</v>
      </c>
      <c r="L3399" s="3">
        <v>0</v>
      </c>
      <c r="M3399" s="3">
        <v>0</v>
      </c>
      <c r="N3399">
        <v>9.5</v>
      </c>
      <c r="O3399">
        <v>5.75</v>
      </c>
      <c r="P3399">
        <v>1.33</v>
      </c>
      <c r="Q3399" s="2">
        <v>1.75</v>
      </c>
      <c r="R3399" s="8" t="str">
        <f t="shared" si="534"/>
        <v/>
      </c>
      <c r="S3399" s="8">
        <f>SUM($R$3:R3399)</f>
        <v>-104.8300000000004</v>
      </c>
      <c r="T3399" s="2">
        <v>2</v>
      </c>
      <c r="U3399" s="8" t="str">
        <f t="shared" si="535"/>
        <v/>
      </c>
      <c r="V3399" s="8">
        <f>SUM($U$3:U3399)</f>
        <v>-273.37999999999965</v>
      </c>
      <c r="W3399" s="9">
        <v>1.1399999999999999</v>
      </c>
      <c r="X3399" s="8" t="str">
        <f t="shared" si="530"/>
        <v/>
      </c>
      <c r="Y3399" s="8">
        <f>SUM($X$3:X3399)</f>
        <v>-112.40000000000022</v>
      </c>
      <c r="Z3399" s="9">
        <v>5.5</v>
      </c>
      <c r="AA3399" s="8" t="str">
        <f t="shared" si="531"/>
        <v/>
      </c>
      <c r="AB3399" s="8">
        <f>SUM($AA$3:AA3399)</f>
        <v>-284.59000000000015</v>
      </c>
      <c r="AC3399" s="2">
        <v>1.44</v>
      </c>
      <c r="AD3399" s="8" t="str">
        <f t="shared" si="532"/>
        <v/>
      </c>
      <c r="AE3399" s="8">
        <f>SUM(AD$3:AD3399)</f>
        <v>1143.5400000000009</v>
      </c>
      <c r="AF3399" s="2">
        <v>2.7</v>
      </c>
      <c r="AG3399" s="8" t="str">
        <f t="shared" si="536"/>
        <v/>
      </c>
      <c r="AH3399" s="8">
        <f>SUM(AG$3:AG3399)</f>
        <v>-203.40999999999988</v>
      </c>
      <c r="AI3399">
        <v>26</v>
      </c>
      <c r="AJ3399" s="8" t="str">
        <f t="shared" si="537"/>
        <v/>
      </c>
      <c r="AK3399" s="8">
        <f>SUM(AJ$3:AJ3399)</f>
        <v>-411</v>
      </c>
      <c r="AL3399" s="2">
        <v>23</v>
      </c>
      <c r="AM3399" s="8" t="str">
        <f t="shared" si="538"/>
        <v/>
      </c>
      <c r="AN3399" s="8">
        <f>SUM(AM$3:AM3399)</f>
        <v>87</v>
      </c>
      <c r="AO3399" s="2">
        <v>11</v>
      </c>
      <c r="AP3399" s="8" t="str">
        <f t="shared" si="539"/>
        <v/>
      </c>
      <c r="AQ3399" s="8">
        <f>SUM(AP$3:AP3399)</f>
        <v>-409.5</v>
      </c>
      <c r="AT3399" s="4" t="str">
        <f t="shared" si="533"/>
        <v/>
      </c>
      <c r="AU3399" s="5">
        <f>SUM($AT$3:AT3399)</f>
        <v>87</v>
      </c>
      <c r="AV3399" s="6">
        <f>SUM(R3399,U3399,X3399,AA3399,AD3399,AG3399)</f>
        <v>0</v>
      </c>
    </row>
    <row r="3400" spans="1:48" x14ac:dyDescent="0.25">
      <c r="A3400">
        <f>IF(AND(G3400&lt;&gt;"",H3400&lt;&gt;"",I3400&lt;&gt;"",J3400&lt;&gt;"",K3400&lt;&gt;"",L3400&lt;&gt;"",M3400&lt;&gt;"",N3400&lt;&gt;"",O3400&lt;&gt;"",P3400&lt;&gt;"",Q3400&lt;&gt;"",T3400&lt;&gt;"",W3400&lt;&gt;"",Z3400&lt;&gt;"",AC3400&lt;&gt;"",AF3400&lt;&gt;"",AI3400&lt;&gt;"",AL3400&lt;&gt;"",AO3400&lt;&gt;"",AR3400&lt;&gt;"",AS3400&lt;&gt;""),1,0)</f>
        <v>1</v>
      </c>
      <c r="B3400" s="1">
        <v>43725</v>
      </c>
      <c r="C3400" t="s">
        <v>258</v>
      </c>
      <c r="D3400" t="s">
        <v>3988</v>
      </c>
      <c r="E3400" t="s">
        <v>263</v>
      </c>
      <c r="F3400" t="s">
        <v>448</v>
      </c>
      <c r="G3400">
        <v>2019</v>
      </c>
      <c r="H3400">
        <v>9</v>
      </c>
      <c r="I3400">
        <v>17</v>
      </c>
      <c r="J3400" t="s">
        <v>188</v>
      </c>
      <c r="K3400">
        <v>3</v>
      </c>
      <c r="L3400" s="3">
        <v>1</v>
      </c>
      <c r="M3400" s="3">
        <v>1</v>
      </c>
      <c r="N3400">
        <v>2.1</v>
      </c>
      <c r="O3400">
        <v>3.6</v>
      </c>
      <c r="P3400">
        <v>3.75</v>
      </c>
      <c r="Q3400" s="2">
        <v>1.75</v>
      </c>
      <c r="R3400" s="8">
        <f t="shared" si="534"/>
        <v>0.75</v>
      </c>
      <c r="S3400" s="8">
        <f>SUM($R$3:R3400)</f>
        <v>-104.0800000000004</v>
      </c>
      <c r="T3400" s="2">
        <v>2</v>
      </c>
      <c r="U3400" s="8">
        <f t="shared" si="535"/>
        <v>-1</v>
      </c>
      <c r="V3400" s="8">
        <f>SUM($U$3:U3400)</f>
        <v>-274.37999999999965</v>
      </c>
      <c r="W3400" s="9">
        <v>1.28</v>
      </c>
      <c r="X3400" s="8">
        <f t="shared" si="530"/>
        <v>0.28000000000000003</v>
      </c>
      <c r="Y3400" s="8">
        <f>SUM($X$3:X3400)</f>
        <v>-112.12000000000022</v>
      </c>
      <c r="Z3400" s="9">
        <v>3.5</v>
      </c>
      <c r="AA3400" s="8">
        <f t="shared" si="531"/>
        <v>-1</v>
      </c>
      <c r="AB3400" s="8">
        <f>SUM($AA$3:AA3400)</f>
        <v>-285.59000000000015</v>
      </c>
      <c r="AC3400" s="2">
        <v>1.95</v>
      </c>
      <c r="AD3400" s="8">
        <f t="shared" si="532"/>
        <v>0.95</v>
      </c>
      <c r="AE3400" s="8">
        <f>SUM(AD$3:AD3400)</f>
        <v>1144.4900000000009</v>
      </c>
      <c r="AF3400" s="2">
        <v>1.85</v>
      </c>
      <c r="AG3400" s="8">
        <f t="shared" si="536"/>
        <v>0.85000000000000009</v>
      </c>
      <c r="AH3400" s="8">
        <f>SUM(AG$3:AG3400)</f>
        <v>-202.55999999999989</v>
      </c>
      <c r="AI3400">
        <v>8</v>
      </c>
      <c r="AJ3400" s="8">
        <f t="shared" si="537"/>
        <v>-1</v>
      </c>
      <c r="AK3400" s="8">
        <f>SUM(AJ$3:AJ3400)</f>
        <v>-412</v>
      </c>
      <c r="AL3400" s="2">
        <v>8.5</v>
      </c>
      <c r="AM3400" s="8">
        <f t="shared" si="538"/>
        <v>-1</v>
      </c>
      <c r="AN3400" s="8">
        <f>SUM(AM$3:AM3400)</f>
        <v>86</v>
      </c>
      <c r="AO3400" s="2">
        <v>6.5</v>
      </c>
      <c r="AP3400" s="8">
        <f t="shared" si="539"/>
        <v>5.5</v>
      </c>
      <c r="AQ3400" s="8">
        <f>SUM(AP$3:AP3400)</f>
        <v>-404</v>
      </c>
      <c r="AR3400">
        <v>3.8</v>
      </c>
      <c r="AS3400">
        <v>1.25</v>
      </c>
      <c r="AT3400" s="4">
        <f t="shared" si="533"/>
        <v>-1</v>
      </c>
      <c r="AU3400" s="5">
        <f>SUM($AT$3:AT3400)</f>
        <v>86</v>
      </c>
      <c r="AV3400" s="6">
        <f>SUM(R3400,U3400,X3400,AA3400,AD3400,AG3400)</f>
        <v>0.83000000000000007</v>
      </c>
    </row>
    <row r="3401" spans="1:48" x14ac:dyDescent="0.25">
      <c r="A3401">
        <f>IF(AND(G3401&lt;&gt;"",H3401&lt;&gt;"",I3401&lt;&gt;"",J3401&lt;&gt;"",K3401&lt;&gt;"",L3401&lt;&gt;"",M3401&lt;&gt;"",N3401&lt;&gt;"",O3401&lt;&gt;"",P3401&lt;&gt;"",Q3401&lt;&gt;"",T3401&lt;&gt;"",W3401&lt;&gt;"",Z3401&lt;&gt;"",AC3401&lt;&gt;"",AF3401&lt;&gt;"",AI3401&lt;&gt;"",AL3401&lt;&gt;"",AO3401&lt;&gt;"",AR3401&lt;&gt;"",AS3401&lt;&gt;""),1,0)</f>
        <v>1</v>
      </c>
      <c r="B3401" s="1">
        <v>43725</v>
      </c>
      <c r="C3401" t="s">
        <v>258</v>
      </c>
      <c r="D3401" t="s">
        <v>3989</v>
      </c>
      <c r="E3401" t="s">
        <v>433</v>
      </c>
      <c r="F3401" t="s">
        <v>429</v>
      </c>
      <c r="G3401">
        <v>2019</v>
      </c>
      <c r="H3401">
        <v>9</v>
      </c>
      <c r="I3401">
        <v>17</v>
      </c>
      <c r="J3401" t="s">
        <v>188</v>
      </c>
      <c r="K3401">
        <v>3</v>
      </c>
      <c r="L3401" s="3">
        <v>2</v>
      </c>
      <c r="M3401" s="3">
        <v>1</v>
      </c>
      <c r="N3401">
        <v>1.65</v>
      </c>
      <c r="O3401">
        <v>4.0999999999999996</v>
      </c>
      <c r="P3401">
        <v>5.75</v>
      </c>
      <c r="Q3401" s="2">
        <v>1.9</v>
      </c>
      <c r="R3401" s="8">
        <f t="shared" si="534"/>
        <v>0.89999999999999991</v>
      </c>
      <c r="S3401" s="8">
        <f>SUM($R$3:R3401)</f>
        <v>-103.18000000000039</v>
      </c>
      <c r="T3401" s="2">
        <v>1.9</v>
      </c>
      <c r="U3401" s="8">
        <f t="shared" si="535"/>
        <v>-1</v>
      </c>
      <c r="V3401" s="8">
        <f>SUM($U$3:U3401)</f>
        <v>-275.37999999999965</v>
      </c>
      <c r="W3401" s="9">
        <v>1.25</v>
      </c>
      <c r="X3401" s="8">
        <f t="shared" si="530"/>
        <v>0.25</v>
      </c>
      <c r="Y3401" s="8">
        <f>SUM($X$3:X3401)</f>
        <v>-111.87000000000022</v>
      </c>
      <c r="Z3401" s="9">
        <v>3.75</v>
      </c>
      <c r="AA3401" s="8">
        <f t="shared" si="531"/>
        <v>-1</v>
      </c>
      <c r="AB3401" s="8">
        <f>SUM($AA$3:AA3401)</f>
        <v>-286.59000000000015</v>
      </c>
      <c r="AC3401" s="2">
        <v>1.8</v>
      </c>
      <c r="AD3401" s="8">
        <f t="shared" si="532"/>
        <v>0.8</v>
      </c>
      <c r="AE3401" s="8">
        <f>SUM(AD$3:AD3401)</f>
        <v>1145.2900000000009</v>
      </c>
      <c r="AF3401" s="2">
        <v>2</v>
      </c>
      <c r="AG3401" s="8">
        <f t="shared" si="536"/>
        <v>-1</v>
      </c>
      <c r="AH3401" s="8">
        <f>SUM(AG$3:AG3401)</f>
        <v>-203.55999999999989</v>
      </c>
      <c r="AI3401">
        <v>7</v>
      </c>
      <c r="AJ3401" s="8">
        <f t="shared" si="537"/>
        <v>-1</v>
      </c>
      <c r="AK3401" s="8">
        <f>SUM(AJ$3:AJ3401)</f>
        <v>-413</v>
      </c>
      <c r="AL3401" s="2">
        <v>8</v>
      </c>
      <c r="AM3401" s="8">
        <f t="shared" si="538"/>
        <v>7</v>
      </c>
      <c r="AN3401" s="8">
        <f>SUM(AM$3:AM3401)</f>
        <v>93</v>
      </c>
      <c r="AO3401" s="2">
        <v>7.5</v>
      </c>
      <c r="AP3401" s="8">
        <f t="shared" si="539"/>
        <v>-1</v>
      </c>
      <c r="AQ3401" s="8">
        <f>SUM(AP$3:AP3401)</f>
        <v>-405</v>
      </c>
      <c r="AR3401">
        <v>2.6</v>
      </c>
      <c r="AS3401">
        <v>1.47</v>
      </c>
      <c r="AT3401" s="4">
        <f t="shared" si="533"/>
        <v>7</v>
      </c>
      <c r="AU3401" s="5">
        <f>SUM($AT$3:AT3401)</f>
        <v>93</v>
      </c>
      <c r="AV3401" s="6">
        <f>SUM(R3401,U3401,X3401,AA3401,AD3401,AG3401)</f>
        <v>-1.05</v>
      </c>
    </row>
    <row r="3402" spans="1:48" x14ac:dyDescent="0.25">
      <c r="A3402">
        <f>IF(AND(G3402&lt;&gt;"",H3402&lt;&gt;"",I3402&lt;&gt;"",J3402&lt;&gt;"",K3402&lt;&gt;"",L3402&lt;&gt;"",M3402&lt;&gt;"",N3402&lt;&gt;"",O3402&lt;&gt;"",P3402&lt;&gt;"",Q3402&lt;&gt;"",T3402&lt;&gt;"",W3402&lt;&gt;"",Z3402&lt;&gt;"",AC3402&lt;&gt;"",AF3402&lt;&gt;"",AI3402&lt;&gt;"",AL3402&lt;&gt;"",AO3402&lt;&gt;"",AR3402&lt;&gt;"",AS3402&lt;&gt;""),1,0)</f>
        <v>1</v>
      </c>
      <c r="B3402" s="1">
        <v>43725</v>
      </c>
      <c r="C3402" t="s">
        <v>258</v>
      </c>
      <c r="D3402" t="s">
        <v>3990</v>
      </c>
      <c r="E3402" t="s">
        <v>438</v>
      </c>
      <c r="F3402" t="s">
        <v>260</v>
      </c>
      <c r="G3402">
        <v>2019</v>
      </c>
      <c r="H3402">
        <v>9</v>
      </c>
      <c r="I3402">
        <v>17</v>
      </c>
      <c r="J3402" t="s">
        <v>188</v>
      </c>
      <c r="K3402">
        <v>3</v>
      </c>
      <c r="L3402" s="3">
        <v>0</v>
      </c>
      <c r="M3402" s="3">
        <v>1</v>
      </c>
      <c r="N3402">
        <v>2.15</v>
      </c>
      <c r="O3402">
        <v>3.6</v>
      </c>
      <c r="P3402">
        <v>3.5</v>
      </c>
      <c r="Q3402" s="2">
        <v>1.75</v>
      </c>
      <c r="R3402" s="8">
        <f t="shared" si="534"/>
        <v>-1</v>
      </c>
      <c r="S3402" s="8">
        <f>SUM($R$3:R3402)</f>
        <v>-104.18000000000039</v>
      </c>
      <c r="T3402" s="2">
        <v>2</v>
      </c>
      <c r="U3402" s="8">
        <f t="shared" si="535"/>
        <v>1</v>
      </c>
      <c r="V3402" s="8">
        <f>SUM($U$3:U3402)</f>
        <v>-274.37999999999965</v>
      </c>
      <c r="W3402" s="9">
        <v>1.28</v>
      </c>
      <c r="X3402" s="8">
        <f t="shared" si="530"/>
        <v>-1</v>
      </c>
      <c r="Y3402" s="8">
        <f>SUM($X$3:X3402)</f>
        <v>-112.87000000000022</v>
      </c>
      <c r="Z3402" s="9">
        <v>3.5</v>
      </c>
      <c r="AA3402" s="8">
        <f t="shared" si="531"/>
        <v>2.5</v>
      </c>
      <c r="AB3402" s="8">
        <f>SUM($AA$3:AA3402)</f>
        <v>-284.09000000000015</v>
      </c>
      <c r="AC3402" s="2">
        <v>2</v>
      </c>
      <c r="AD3402" s="8">
        <f t="shared" si="532"/>
        <v>-1</v>
      </c>
      <c r="AE3402" s="8">
        <f>SUM(AD$3:AD3402)</f>
        <v>1144.2900000000009</v>
      </c>
      <c r="AF3402" s="2">
        <v>1.8</v>
      </c>
      <c r="AG3402" s="8">
        <f t="shared" si="536"/>
        <v>0.8</v>
      </c>
      <c r="AH3402" s="8">
        <f>SUM(AG$3:AG3402)</f>
        <v>-202.75999999999988</v>
      </c>
      <c r="AI3402">
        <v>8</v>
      </c>
      <c r="AJ3402" s="8">
        <f t="shared" si="537"/>
        <v>-1</v>
      </c>
      <c r="AK3402" s="8">
        <f>SUM(AJ$3:AJ3402)</f>
        <v>-414</v>
      </c>
      <c r="AL3402" s="2">
        <v>9</v>
      </c>
      <c r="AM3402" s="8">
        <f t="shared" si="538"/>
        <v>-1</v>
      </c>
      <c r="AN3402" s="8">
        <f>SUM(AM$3:AM3402)</f>
        <v>92</v>
      </c>
      <c r="AO3402" s="2">
        <v>6.5</v>
      </c>
      <c r="AP3402" s="8">
        <f t="shared" si="539"/>
        <v>-1</v>
      </c>
      <c r="AQ3402" s="8">
        <f>SUM(AP$3:AP3402)</f>
        <v>-406</v>
      </c>
      <c r="AR3402">
        <v>4.0999999999999996</v>
      </c>
      <c r="AS3402">
        <v>1.22</v>
      </c>
      <c r="AT3402" s="4">
        <f t="shared" si="533"/>
        <v>-1</v>
      </c>
      <c r="AU3402" s="5">
        <f>SUM($AT$3:AT3402)</f>
        <v>92</v>
      </c>
      <c r="AV3402" s="6">
        <f>SUM(R3402,U3402,X3402,AA3402,AD3402,AG3402)</f>
        <v>1.3</v>
      </c>
    </row>
    <row r="3403" spans="1:48" x14ac:dyDescent="0.25">
      <c r="A3403">
        <f>IF(AND(G3403&lt;&gt;"",H3403&lt;&gt;"",I3403&lt;&gt;"",J3403&lt;&gt;"",K3403&lt;&gt;"",L3403&lt;&gt;"",M3403&lt;&gt;"",N3403&lt;&gt;"",O3403&lt;&gt;"",P3403&lt;&gt;"",Q3403&lt;&gt;"",T3403&lt;&gt;"",W3403&lt;&gt;"",Z3403&lt;&gt;"",AC3403&lt;&gt;"",AF3403&lt;&gt;"",AI3403&lt;&gt;"",AL3403&lt;&gt;"",AO3403&lt;&gt;"",AR3403&lt;&gt;"",AS3403&lt;&gt;""),1,0)</f>
        <v>1</v>
      </c>
      <c r="B3403" s="1">
        <v>43725</v>
      </c>
      <c r="C3403" t="s">
        <v>258</v>
      </c>
      <c r="D3403" t="s">
        <v>3991</v>
      </c>
      <c r="E3403" t="s">
        <v>437</v>
      </c>
      <c r="F3403" t="s">
        <v>432</v>
      </c>
      <c r="G3403">
        <v>2019</v>
      </c>
      <c r="H3403">
        <v>9</v>
      </c>
      <c r="I3403">
        <v>17</v>
      </c>
      <c r="J3403" t="s">
        <v>188</v>
      </c>
      <c r="K3403">
        <v>3</v>
      </c>
      <c r="L3403" s="3">
        <v>0</v>
      </c>
      <c r="M3403" s="3">
        <v>1</v>
      </c>
      <c r="N3403">
        <v>3.4</v>
      </c>
      <c r="O3403">
        <v>3.75</v>
      </c>
      <c r="P3403">
        <v>2.15</v>
      </c>
      <c r="Q3403" s="2">
        <v>1.66</v>
      </c>
      <c r="R3403" s="8">
        <f t="shared" si="534"/>
        <v>-1</v>
      </c>
      <c r="S3403" s="8">
        <f>SUM($R$3:R3403)</f>
        <v>-105.18000000000039</v>
      </c>
      <c r="T3403" s="2">
        <v>2.1</v>
      </c>
      <c r="U3403" s="8">
        <f t="shared" si="535"/>
        <v>1.1000000000000001</v>
      </c>
      <c r="V3403" s="8">
        <f>SUM($U$3:U3403)</f>
        <v>-273.27999999999963</v>
      </c>
      <c r="W3403" s="9">
        <v>1.25</v>
      </c>
      <c r="X3403" s="8">
        <f t="shared" si="530"/>
        <v>-1</v>
      </c>
      <c r="Y3403" s="8">
        <f>SUM($X$3:X3403)</f>
        <v>-113.87000000000022</v>
      </c>
      <c r="Z3403" s="9">
        <v>3.75</v>
      </c>
      <c r="AA3403" s="8">
        <f t="shared" si="531"/>
        <v>2.75</v>
      </c>
      <c r="AB3403" s="8">
        <f>SUM($AA$3:AA3403)</f>
        <v>-281.34000000000015</v>
      </c>
      <c r="AC3403" s="2">
        <v>1.85</v>
      </c>
      <c r="AD3403" s="8">
        <f t="shared" si="532"/>
        <v>-1</v>
      </c>
      <c r="AE3403" s="8">
        <f>SUM(AD$3:AD3403)</f>
        <v>1143.2900000000009</v>
      </c>
      <c r="AF3403" s="2">
        <v>1.95</v>
      </c>
      <c r="AG3403" s="8">
        <f t="shared" si="536"/>
        <v>0.95</v>
      </c>
      <c r="AH3403" s="8">
        <f>SUM(AG$3:AG3403)</f>
        <v>-201.80999999999989</v>
      </c>
      <c r="AI3403">
        <v>11</v>
      </c>
      <c r="AJ3403" s="8">
        <f t="shared" si="537"/>
        <v>-1</v>
      </c>
      <c r="AK3403" s="8">
        <f>SUM(AJ$3:AJ3403)</f>
        <v>-415</v>
      </c>
      <c r="AL3403" s="2">
        <v>11</v>
      </c>
      <c r="AM3403" s="8">
        <f t="shared" si="538"/>
        <v>-1</v>
      </c>
      <c r="AN3403" s="8">
        <f>SUM(AM$3:AM3403)</f>
        <v>91</v>
      </c>
      <c r="AO3403" s="2">
        <v>7</v>
      </c>
      <c r="AP3403" s="8">
        <f t="shared" si="539"/>
        <v>-1</v>
      </c>
      <c r="AQ3403" s="8">
        <f>SUM(AP$3:AP3403)</f>
        <v>-407</v>
      </c>
      <c r="AR3403">
        <v>6.8</v>
      </c>
      <c r="AS3403">
        <v>1.1000000000000001</v>
      </c>
      <c r="AT3403" s="4">
        <f t="shared" si="533"/>
        <v>-1</v>
      </c>
      <c r="AU3403" s="5">
        <f>SUM($AT$3:AT3403)</f>
        <v>91</v>
      </c>
      <c r="AV3403" s="6">
        <f>SUM(R3403,U3403,X3403,AA3403,AD3403,AG3403)</f>
        <v>1.8</v>
      </c>
    </row>
    <row r="3404" spans="1:48" x14ac:dyDescent="0.25">
      <c r="A3404">
        <f>IF(AND(G3404&lt;&gt;"",H3404&lt;&gt;"",I3404&lt;&gt;"",J3404&lt;&gt;"",K3404&lt;&gt;"",L3404&lt;&gt;"",M3404&lt;&gt;"",N3404&lt;&gt;"",O3404&lt;&gt;"",P3404&lt;&gt;"",Q3404&lt;&gt;"",T3404&lt;&gt;"",W3404&lt;&gt;"",Z3404&lt;&gt;"",AC3404&lt;&gt;"",AF3404&lt;&gt;"",AI3404&lt;&gt;"",AL3404&lt;&gt;"",AO3404&lt;&gt;"",AR3404&lt;&gt;"",AS3404&lt;&gt;""),1,0)</f>
        <v>1</v>
      </c>
      <c r="B3404" s="1">
        <v>43725</v>
      </c>
      <c r="C3404" t="s">
        <v>258</v>
      </c>
      <c r="D3404" t="s">
        <v>3992</v>
      </c>
      <c r="E3404" t="s">
        <v>269</v>
      </c>
      <c r="F3404" t="s">
        <v>266</v>
      </c>
      <c r="G3404">
        <v>2019</v>
      </c>
      <c r="H3404">
        <v>9</v>
      </c>
      <c r="I3404">
        <v>17</v>
      </c>
      <c r="J3404" t="s">
        <v>188</v>
      </c>
      <c r="K3404">
        <v>3</v>
      </c>
      <c r="L3404" s="3">
        <v>2</v>
      </c>
      <c r="M3404" s="3">
        <v>2</v>
      </c>
      <c r="N3404">
        <v>1.9</v>
      </c>
      <c r="O3404">
        <v>3.75</v>
      </c>
      <c r="P3404">
        <v>4.2</v>
      </c>
      <c r="Q3404" s="2">
        <v>1.7</v>
      </c>
      <c r="R3404" s="8">
        <f t="shared" si="534"/>
        <v>0.7</v>
      </c>
      <c r="S3404" s="8">
        <f>SUM($R$3:R3404)</f>
        <v>-104.48000000000039</v>
      </c>
      <c r="T3404" s="2">
        <v>2.0499999999999998</v>
      </c>
      <c r="U3404" s="8">
        <f t="shared" si="535"/>
        <v>-1</v>
      </c>
      <c r="V3404" s="8">
        <f>SUM($U$3:U3404)</f>
        <v>-274.27999999999963</v>
      </c>
      <c r="W3404" s="9">
        <v>1.25</v>
      </c>
      <c r="X3404" s="8">
        <f t="shared" si="530"/>
        <v>0.25</v>
      </c>
      <c r="Y3404" s="8">
        <f>SUM($X$3:X3404)</f>
        <v>-113.62000000000022</v>
      </c>
      <c r="Z3404" s="9">
        <v>3.75</v>
      </c>
      <c r="AA3404" s="8">
        <f t="shared" si="531"/>
        <v>-1</v>
      </c>
      <c r="AB3404" s="8">
        <f>SUM($AA$3:AA3404)</f>
        <v>-282.34000000000015</v>
      </c>
      <c r="AC3404" s="2">
        <v>1.8</v>
      </c>
      <c r="AD3404" s="8">
        <f t="shared" si="532"/>
        <v>0.8</v>
      </c>
      <c r="AE3404" s="8">
        <f>SUM(AD$3:AD3404)</f>
        <v>1144.0900000000008</v>
      </c>
      <c r="AF3404" s="2">
        <v>2</v>
      </c>
      <c r="AG3404" s="8">
        <f t="shared" si="536"/>
        <v>-1</v>
      </c>
      <c r="AH3404" s="8">
        <f>SUM(AG$3:AG3404)</f>
        <v>-202.80999999999989</v>
      </c>
      <c r="AI3404">
        <v>8</v>
      </c>
      <c r="AJ3404" s="8">
        <f t="shared" si="537"/>
        <v>-1</v>
      </c>
      <c r="AK3404" s="8">
        <f>SUM(AJ$3:AJ3404)</f>
        <v>-416</v>
      </c>
      <c r="AL3404" s="2">
        <v>8.5</v>
      </c>
      <c r="AM3404" s="8">
        <f t="shared" si="538"/>
        <v>-1</v>
      </c>
      <c r="AN3404" s="8">
        <f>SUM(AM$3:AM3404)</f>
        <v>90</v>
      </c>
      <c r="AO3404" s="2">
        <v>7</v>
      </c>
      <c r="AP3404" s="8">
        <f t="shared" si="539"/>
        <v>-1</v>
      </c>
      <c r="AQ3404" s="8">
        <f>SUM(AP$3:AP3404)</f>
        <v>-408</v>
      </c>
      <c r="AR3404">
        <v>3.3</v>
      </c>
      <c r="AS3404">
        <v>1.32</v>
      </c>
      <c r="AT3404" s="4">
        <f t="shared" si="533"/>
        <v>-1</v>
      </c>
      <c r="AU3404" s="5">
        <f>SUM($AT$3:AT3404)</f>
        <v>90</v>
      </c>
      <c r="AV3404" s="6">
        <f>SUM(R3404,U3404,X3404,AA3404,AD3404,AG3404)</f>
        <v>-1.25</v>
      </c>
    </row>
    <row r="3405" spans="1:48" x14ac:dyDescent="0.25">
      <c r="A3405">
        <f>IF(AND(G3405&lt;&gt;"",H3405&lt;&gt;"",I3405&lt;&gt;"",J3405&lt;&gt;"",K3405&lt;&gt;"",L3405&lt;&gt;"",M3405&lt;&gt;"",N3405&lt;&gt;"",O3405&lt;&gt;"",P3405&lt;&gt;"",Q3405&lt;&gt;"",T3405&lt;&gt;"",W3405&lt;&gt;"",Z3405&lt;&gt;"",AC3405&lt;&gt;"",AF3405&lt;&gt;"",AI3405&lt;&gt;"",AL3405&lt;&gt;"",AO3405&lt;&gt;"",AR3405&lt;&gt;"",AS3405&lt;&gt;""),1,0)</f>
        <v>1</v>
      </c>
      <c r="B3405" s="1">
        <v>43725</v>
      </c>
      <c r="C3405" t="s">
        <v>258</v>
      </c>
      <c r="D3405" t="s">
        <v>3993</v>
      </c>
      <c r="E3405" t="s">
        <v>440</v>
      </c>
      <c r="F3405" t="s">
        <v>435</v>
      </c>
      <c r="G3405">
        <v>2019</v>
      </c>
      <c r="H3405">
        <v>9</v>
      </c>
      <c r="I3405">
        <v>17</v>
      </c>
      <c r="J3405" t="s">
        <v>188</v>
      </c>
      <c r="K3405">
        <v>3</v>
      </c>
      <c r="L3405" s="3">
        <v>1</v>
      </c>
      <c r="M3405" s="3">
        <v>1</v>
      </c>
      <c r="N3405">
        <v>2.9</v>
      </c>
      <c r="O3405">
        <v>3.5</v>
      </c>
      <c r="P3405">
        <v>2.5499999999999998</v>
      </c>
      <c r="Q3405" s="2">
        <v>1.66</v>
      </c>
      <c r="R3405" s="8">
        <f t="shared" si="534"/>
        <v>0.65999999999999992</v>
      </c>
      <c r="S3405" s="8">
        <f>SUM($R$3:R3405)</f>
        <v>-103.82000000000039</v>
      </c>
      <c r="T3405" s="2">
        <v>2.1</v>
      </c>
      <c r="U3405" s="8">
        <f t="shared" si="535"/>
        <v>-1</v>
      </c>
      <c r="V3405" s="8">
        <f>SUM($U$3:U3405)</f>
        <v>-275.27999999999963</v>
      </c>
      <c r="W3405" s="9">
        <v>1.25</v>
      </c>
      <c r="X3405" s="8">
        <f t="shared" si="530"/>
        <v>0.25</v>
      </c>
      <c r="Y3405" s="8">
        <f>SUM($X$3:X3405)</f>
        <v>-113.37000000000022</v>
      </c>
      <c r="Z3405" s="9">
        <v>3.75</v>
      </c>
      <c r="AA3405" s="8">
        <f t="shared" si="531"/>
        <v>-1</v>
      </c>
      <c r="AB3405" s="8">
        <f>SUM($AA$3:AA3405)</f>
        <v>-283.34000000000015</v>
      </c>
      <c r="AC3405" s="2">
        <v>1.8</v>
      </c>
      <c r="AD3405" s="8">
        <f t="shared" si="532"/>
        <v>0.8</v>
      </c>
      <c r="AE3405" s="8">
        <f>SUM(AD$3:AD3405)</f>
        <v>1144.8900000000008</v>
      </c>
      <c r="AF3405" s="2">
        <v>2</v>
      </c>
      <c r="AG3405" s="8">
        <f t="shared" si="536"/>
        <v>1</v>
      </c>
      <c r="AH3405" s="8">
        <f>SUM(AG$3:AG3405)</f>
        <v>-201.80999999999989</v>
      </c>
      <c r="AI3405">
        <v>10</v>
      </c>
      <c r="AJ3405" s="8">
        <f t="shared" si="537"/>
        <v>-1</v>
      </c>
      <c r="AK3405" s="8">
        <f>SUM(AJ$3:AJ3405)</f>
        <v>-417</v>
      </c>
      <c r="AL3405" s="2">
        <v>10</v>
      </c>
      <c r="AM3405" s="8">
        <f t="shared" si="538"/>
        <v>-1</v>
      </c>
      <c r="AN3405" s="8">
        <f>SUM(AM$3:AM3405)</f>
        <v>89</v>
      </c>
      <c r="AO3405" s="2">
        <v>6.5</v>
      </c>
      <c r="AP3405" s="8">
        <f t="shared" si="539"/>
        <v>5.5</v>
      </c>
      <c r="AQ3405" s="8">
        <f>SUM(AP$3:AP3405)</f>
        <v>-402.5</v>
      </c>
      <c r="AR3405">
        <v>5.75</v>
      </c>
      <c r="AS3405">
        <v>1.1399999999999999</v>
      </c>
      <c r="AT3405" s="4">
        <f t="shared" si="533"/>
        <v>-1</v>
      </c>
      <c r="AU3405" s="5">
        <f>SUM($AT$3:AT3405)</f>
        <v>89</v>
      </c>
      <c r="AV3405" s="6">
        <f>SUM(R3405,U3405,X3405,AA3405,AD3405,AG3405)</f>
        <v>0.71</v>
      </c>
    </row>
    <row r="3406" spans="1:48" x14ac:dyDescent="0.25">
      <c r="A3406">
        <f>IF(AND(G3406&lt;&gt;"",H3406&lt;&gt;"",I3406&lt;&gt;"",J3406&lt;&gt;"",K3406&lt;&gt;"",L3406&lt;&gt;"",M3406&lt;&gt;"",N3406&lt;&gt;"",O3406&lt;&gt;"",P3406&lt;&gt;"",Q3406&lt;&gt;"",T3406&lt;&gt;"",W3406&lt;&gt;"",Z3406&lt;&gt;"",AC3406&lt;&gt;"",AF3406&lt;&gt;"",AI3406&lt;&gt;"",AL3406&lt;&gt;"",AO3406&lt;&gt;"",AR3406&lt;&gt;"",AS3406&lt;&gt;""),1,0)</f>
        <v>1</v>
      </c>
      <c r="B3406" s="1">
        <v>43725</v>
      </c>
      <c r="C3406" t="s">
        <v>258</v>
      </c>
      <c r="D3406" t="s">
        <v>3994</v>
      </c>
      <c r="E3406" t="s">
        <v>443</v>
      </c>
      <c r="F3406" t="s">
        <v>446</v>
      </c>
      <c r="G3406">
        <v>2019</v>
      </c>
      <c r="H3406">
        <v>9</v>
      </c>
      <c r="I3406">
        <v>17</v>
      </c>
      <c r="J3406" t="s">
        <v>188</v>
      </c>
      <c r="K3406">
        <v>3</v>
      </c>
      <c r="L3406" s="3">
        <v>4</v>
      </c>
      <c r="M3406" s="3">
        <v>3</v>
      </c>
      <c r="N3406">
        <v>1.66</v>
      </c>
      <c r="O3406">
        <v>4</v>
      </c>
      <c r="P3406">
        <v>5.75</v>
      </c>
      <c r="Q3406" s="2">
        <v>2</v>
      </c>
      <c r="R3406" s="8">
        <f t="shared" si="534"/>
        <v>1</v>
      </c>
      <c r="S3406" s="8">
        <f>SUM($R$3:R3406)</f>
        <v>-102.82000000000039</v>
      </c>
      <c r="T3406" s="2">
        <v>1.75</v>
      </c>
      <c r="U3406" s="8">
        <f t="shared" si="535"/>
        <v>-1</v>
      </c>
      <c r="V3406" s="8">
        <f>SUM($U$3:U3406)</f>
        <v>-276.27999999999963</v>
      </c>
      <c r="W3406" s="9">
        <v>1.33</v>
      </c>
      <c r="X3406" s="8">
        <f t="shared" si="530"/>
        <v>0.33000000000000007</v>
      </c>
      <c r="Y3406" s="8">
        <f>SUM($X$3:X3406)</f>
        <v>-113.04000000000022</v>
      </c>
      <c r="Z3406" s="9">
        <v>3.25</v>
      </c>
      <c r="AA3406" s="8">
        <f t="shared" si="531"/>
        <v>-1</v>
      </c>
      <c r="AB3406" s="8">
        <f>SUM($AA$3:AA3406)</f>
        <v>-284.34000000000015</v>
      </c>
      <c r="AC3406" s="2">
        <v>1.95</v>
      </c>
      <c r="AD3406" s="8">
        <f t="shared" si="532"/>
        <v>0.95</v>
      </c>
      <c r="AE3406" s="8">
        <f>SUM(AD$3:AD3406)</f>
        <v>1145.8400000000008</v>
      </c>
      <c r="AF3406" s="2">
        <v>1.85</v>
      </c>
      <c r="AG3406" s="8">
        <f t="shared" si="536"/>
        <v>-1</v>
      </c>
      <c r="AH3406" s="8">
        <f>SUM(AG$3:AG3406)</f>
        <v>-202.80999999999989</v>
      </c>
      <c r="AI3406">
        <v>6</v>
      </c>
      <c r="AJ3406" s="8">
        <f t="shared" si="537"/>
        <v>-1</v>
      </c>
      <c r="AK3406" s="8">
        <f>SUM(AJ$3:AJ3406)</f>
        <v>-418</v>
      </c>
      <c r="AL3406" s="2">
        <v>8.5</v>
      </c>
      <c r="AM3406" s="8">
        <f t="shared" si="538"/>
        <v>-1</v>
      </c>
      <c r="AN3406" s="8">
        <f>SUM(AM$3:AM3406)</f>
        <v>88</v>
      </c>
      <c r="AO3406" s="2">
        <v>7</v>
      </c>
      <c r="AP3406" s="8">
        <f t="shared" si="539"/>
        <v>-1</v>
      </c>
      <c r="AQ3406" s="8">
        <f>SUM(AP$3:AP3406)</f>
        <v>-403.5</v>
      </c>
      <c r="AR3406">
        <v>2.75</v>
      </c>
      <c r="AS3406">
        <v>1.42</v>
      </c>
      <c r="AT3406" s="4">
        <f t="shared" si="533"/>
        <v>-1</v>
      </c>
      <c r="AU3406" s="5">
        <f>SUM($AT$3:AT3406)</f>
        <v>88</v>
      </c>
      <c r="AV3406" s="6">
        <f>SUM(R3406,U3406,X3406,AA3406,AD3406,AG3406)</f>
        <v>-0.72</v>
      </c>
    </row>
    <row r="3407" spans="1:48" x14ac:dyDescent="0.25">
      <c r="A3407">
        <f>IF(AND(G3407&lt;&gt;"",H3407&lt;&gt;"",I3407&lt;&gt;"",J3407&lt;&gt;"",K3407&lt;&gt;"",L3407&lt;&gt;"",M3407&lt;&gt;"",N3407&lt;&gt;"",O3407&lt;&gt;"",P3407&lt;&gt;"",Q3407&lt;&gt;"",T3407&lt;&gt;"",W3407&lt;&gt;"",Z3407&lt;&gt;"",AC3407&lt;&gt;"",AF3407&lt;&gt;"",AI3407&lt;&gt;"",AL3407&lt;&gt;"",AO3407&lt;&gt;"",AR3407&lt;&gt;"",AS3407&lt;&gt;""),1,0)</f>
        <v>1</v>
      </c>
      <c r="B3407" s="1">
        <v>43725</v>
      </c>
      <c r="C3407" t="s">
        <v>258</v>
      </c>
      <c r="D3407" t="s">
        <v>3995</v>
      </c>
      <c r="E3407" t="s">
        <v>264</v>
      </c>
      <c r="F3407" t="s">
        <v>441</v>
      </c>
      <c r="G3407">
        <v>2019</v>
      </c>
      <c r="H3407">
        <v>9</v>
      </c>
      <c r="I3407">
        <v>17</v>
      </c>
      <c r="J3407" t="s">
        <v>188</v>
      </c>
      <c r="K3407">
        <v>3</v>
      </c>
      <c r="L3407" s="3">
        <v>1</v>
      </c>
      <c r="M3407" s="3">
        <v>1</v>
      </c>
      <c r="N3407">
        <v>2.0499999999999998</v>
      </c>
      <c r="O3407">
        <v>3.75</v>
      </c>
      <c r="P3407">
        <v>3.75</v>
      </c>
      <c r="Q3407" s="2">
        <v>1.7</v>
      </c>
      <c r="R3407" s="8">
        <f t="shared" si="534"/>
        <v>0.7</v>
      </c>
      <c r="S3407" s="8">
        <f>SUM($R$3:R3407)</f>
        <v>-102.12000000000039</v>
      </c>
      <c r="T3407" s="2">
        <v>2.0499999999999998</v>
      </c>
      <c r="U3407" s="8">
        <f t="shared" si="535"/>
        <v>-1</v>
      </c>
      <c r="V3407" s="8">
        <f>SUM($U$3:U3407)</f>
        <v>-277.27999999999963</v>
      </c>
      <c r="W3407" s="9">
        <v>1.25</v>
      </c>
      <c r="X3407" s="8">
        <f t="shared" si="530"/>
        <v>0.25</v>
      </c>
      <c r="Y3407" s="8">
        <f>SUM($X$3:X3407)</f>
        <v>-112.79000000000022</v>
      </c>
      <c r="Z3407" s="9">
        <v>3.75</v>
      </c>
      <c r="AA3407" s="8">
        <f t="shared" si="531"/>
        <v>-1</v>
      </c>
      <c r="AB3407" s="8">
        <f>SUM($AA$3:AA3407)</f>
        <v>-285.34000000000015</v>
      </c>
      <c r="AC3407" s="2">
        <v>1.8</v>
      </c>
      <c r="AD3407" s="8">
        <f t="shared" si="532"/>
        <v>0.8</v>
      </c>
      <c r="AE3407" s="8">
        <f>SUM(AD$3:AD3407)</f>
        <v>1146.6400000000008</v>
      </c>
      <c r="AF3407" s="2">
        <v>2</v>
      </c>
      <c r="AG3407" s="8">
        <f t="shared" si="536"/>
        <v>1</v>
      </c>
      <c r="AH3407" s="8">
        <f>SUM(AG$3:AG3407)</f>
        <v>-201.80999999999989</v>
      </c>
      <c r="AI3407">
        <v>8</v>
      </c>
      <c r="AJ3407" s="8">
        <f t="shared" si="537"/>
        <v>-1</v>
      </c>
      <c r="AK3407" s="8">
        <f>SUM(AJ$3:AJ3407)</f>
        <v>-419</v>
      </c>
      <c r="AL3407" s="2">
        <v>8.5</v>
      </c>
      <c r="AM3407" s="8">
        <f t="shared" si="538"/>
        <v>-1</v>
      </c>
      <c r="AN3407" s="8">
        <f>SUM(AM$3:AM3407)</f>
        <v>87</v>
      </c>
      <c r="AO3407" s="2">
        <v>6.5</v>
      </c>
      <c r="AP3407" s="8">
        <f t="shared" si="539"/>
        <v>5.5</v>
      </c>
      <c r="AQ3407" s="8">
        <f>SUM(AP$3:AP3407)</f>
        <v>-398</v>
      </c>
      <c r="AR3407">
        <v>3.7</v>
      </c>
      <c r="AS3407">
        <v>1.26</v>
      </c>
      <c r="AT3407" s="4">
        <f t="shared" si="533"/>
        <v>-1</v>
      </c>
      <c r="AU3407" s="5">
        <f>SUM($AT$3:AT3407)</f>
        <v>87</v>
      </c>
      <c r="AV3407" s="6">
        <f>SUM(R3407,U3407,X3407,AA3407,AD3407,AG3407)</f>
        <v>0.75</v>
      </c>
    </row>
    <row r="3408" spans="1:48" x14ac:dyDescent="0.25">
      <c r="A3408">
        <f>IF(AND(G3408&lt;&gt;"",H3408&lt;&gt;"",I3408&lt;&gt;"",J3408&lt;&gt;"",K3408&lt;&gt;"",L3408&lt;&gt;"",M3408&lt;&gt;"",N3408&lt;&gt;"",O3408&lt;&gt;"",P3408&lt;&gt;"",Q3408&lt;&gt;"",T3408&lt;&gt;"",W3408&lt;&gt;"",Z3408&lt;&gt;"",AC3408&lt;&gt;"",AF3408&lt;&gt;"",AI3408&lt;&gt;"",AL3408&lt;&gt;"",AO3408&lt;&gt;"",AR3408&lt;&gt;"",AS3408&lt;&gt;""),1,0)</f>
        <v>1</v>
      </c>
      <c r="B3408" s="1">
        <v>43725</v>
      </c>
      <c r="C3408" t="s">
        <v>258</v>
      </c>
      <c r="D3408" t="s">
        <v>3996</v>
      </c>
      <c r="E3408" t="s">
        <v>261</v>
      </c>
      <c r="F3408" t="s">
        <v>661</v>
      </c>
      <c r="G3408">
        <v>2019</v>
      </c>
      <c r="H3408">
        <v>9</v>
      </c>
      <c r="I3408">
        <v>17</v>
      </c>
      <c r="J3408" t="s">
        <v>188</v>
      </c>
      <c r="K3408">
        <v>3</v>
      </c>
      <c r="L3408" s="3">
        <v>2</v>
      </c>
      <c r="M3408" s="3">
        <v>2</v>
      </c>
      <c r="N3408">
        <v>4.33</v>
      </c>
      <c r="O3408">
        <v>3.9</v>
      </c>
      <c r="P3408">
        <v>1.85</v>
      </c>
      <c r="Q3408" s="2">
        <v>1.8</v>
      </c>
      <c r="R3408" s="8">
        <f t="shared" si="534"/>
        <v>0.8</v>
      </c>
      <c r="S3408" s="8">
        <f>SUM($R$3:R3408)</f>
        <v>-101.32000000000039</v>
      </c>
      <c r="T3408" s="2">
        <v>1.95</v>
      </c>
      <c r="U3408" s="8">
        <f t="shared" si="535"/>
        <v>-1</v>
      </c>
      <c r="V3408" s="8">
        <f>SUM($U$3:U3408)</f>
        <v>-278.27999999999963</v>
      </c>
      <c r="W3408" s="9">
        <v>1.28</v>
      </c>
      <c r="X3408" s="8">
        <f t="shared" si="530"/>
        <v>0.28000000000000003</v>
      </c>
      <c r="Y3408" s="8">
        <f>SUM($X$3:X3408)</f>
        <v>-112.51000000000022</v>
      </c>
      <c r="Z3408" s="9">
        <v>3.5</v>
      </c>
      <c r="AA3408" s="8">
        <f t="shared" si="531"/>
        <v>-1</v>
      </c>
      <c r="AB3408" s="8">
        <f>SUM($AA$3:AA3408)</f>
        <v>-286.34000000000015</v>
      </c>
      <c r="AC3408" s="2">
        <v>2</v>
      </c>
      <c r="AD3408" s="8">
        <f t="shared" si="532"/>
        <v>1</v>
      </c>
      <c r="AE3408" s="8">
        <f>SUM(AD$3:AD3408)</f>
        <v>1147.6400000000008</v>
      </c>
      <c r="AF3408" s="2">
        <v>1.8</v>
      </c>
      <c r="AG3408" s="8">
        <f t="shared" si="536"/>
        <v>-1</v>
      </c>
      <c r="AH3408" s="8">
        <f>SUM(AG$3:AG3408)</f>
        <v>-202.80999999999989</v>
      </c>
      <c r="AI3408">
        <v>11</v>
      </c>
      <c r="AJ3408" s="8">
        <f t="shared" si="537"/>
        <v>-1</v>
      </c>
      <c r="AK3408" s="8">
        <f>SUM(AJ$3:AJ3408)</f>
        <v>-420</v>
      </c>
      <c r="AL3408" s="2">
        <v>13</v>
      </c>
      <c r="AM3408" s="8">
        <f t="shared" si="538"/>
        <v>-1</v>
      </c>
      <c r="AN3408" s="8">
        <f>SUM(AM$3:AM3408)</f>
        <v>86</v>
      </c>
      <c r="AO3408" s="2">
        <v>7</v>
      </c>
      <c r="AP3408" s="8">
        <f t="shared" si="539"/>
        <v>-1</v>
      </c>
      <c r="AQ3408" s="8">
        <f>SUM(AP$3:AP3408)</f>
        <v>-399</v>
      </c>
      <c r="AR3408">
        <v>7</v>
      </c>
      <c r="AS3408">
        <v>1.1000000000000001</v>
      </c>
      <c r="AT3408" s="4">
        <f t="shared" si="533"/>
        <v>-1</v>
      </c>
      <c r="AU3408" s="5">
        <f>SUM($AT$3:AT3408)</f>
        <v>86</v>
      </c>
      <c r="AV3408" s="6">
        <f>SUM(R3408,U3408,X3408,AA3408,AD3408,AG3408)</f>
        <v>-0.91999999999999993</v>
      </c>
    </row>
    <row r="3409" spans="1:48" x14ac:dyDescent="0.25">
      <c r="A3409">
        <f>IF(AND(G3409&lt;&gt;"",H3409&lt;&gt;"",I3409&lt;&gt;"",J3409&lt;&gt;"",K3409&lt;&gt;"",L3409&lt;&gt;"",M3409&lt;&gt;"",N3409&lt;&gt;"",O3409&lt;&gt;"",P3409&lt;&gt;"",Q3409&lt;&gt;"",T3409&lt;&gt;"",W3409&lt;&gt;"",Z3409&lt;&gt;"",AC3409&lt;&gt;"",AF3409&lt;&gt;"",AI3409&lt;&gt;"",AL3409&lt;&gt;"",AO3409&lt;&gt;"",AR3409&lt;&gt;"",AS3409&lt;&gt;""),1,0)</f>
        <v>1</v>
      </c>
      <c r="B3409" s="1">
        <v>43725</v>
      </c>
      <c r="C3409" t="s">
        <v>258</v>
      </c>
      <c r="D3409" t="s">
        <v>3997</v>
      </c>
      <c r="E3409" t="s">
        <v>663</v>
      </c>
      <c r="F3409" t="s">
        <v>427</v>
      </c>
      <c r="G3409">
        <v>2019</v>
      </c>
      <c r="H3409">
        <v>9</v>
      </c>
      <c r="I3409">
        <v>17</v>
      </c>
      <c r="J3409" t="s">
        <v>188</v>
      </c>
      <c r="K3409">
        <v>3</v>
      </c>
      <c r="L3409" s="3">
        <v>1</v>
      </c>
      <c r="M3409" s="3">
        <v>1</v>
      </c>
      <c r="N3409">
        <v>2</v>
      </c>
      <c r="O3409">
        <v>3.8</v>
      </c>
      <c r="P3409">
        <v>3.8</v>
      </c>
      <c r="Q3409" s="2">
        <v>1.57</v>
      </c>
      <c r="R3409" s="8">
        <f t="shared" si="534"/>
        <v>0.57000000000000006</v>
      </c>
      <c r="S3409" s="8">
        <f>SUM($R$3:R3409)</f>
        <v>-100.7500000000004</v>
      </c>
      <c r="T3409" s="2">
        <v>2.25</v>
      </c>
      <c r="U3409" s="8">
        <f t="shared" si="535"/>
        <v>-1</v>
      </c>
      <c r="V3409" s="8">
        <f>SUM($U$3:U3409)</f>
        <v>-279.27999999999963</v>
      </c>
      <c r="W3409" s="9">
        <v>1.18</v>
      </c>
      <c r="X3409" s="8">
        <f t="shared" si="530"/>
        <v>0.17999999999999994</v>
      </c>
      <c r="Y3409" s="8">
        <f>SUM($X$3:X3409)</f>
        <v>-112.33000000000021</v>
      </c>
      <c r="Z3409" s="9">
        <v>4.5</v>
      </c>
      <c r="AA3409" s="8">
        <f t="shared" si="531"/>
        <v>-1</v>
      </c>
      <c r="AB3409" s="8">
        <f>SUM($AA$3:AA3409)</f>
        <v>-287.34000000000015</v>
      </c>
      <c r="AC3409" s="2">
        <v>1.6</v>
      </c>
      <c r="AD3409" s="8">
        <f t="shared" si="532"/>
        <v>0.60000000000000009</v>
      </c>
      <c r="AE3409" s="8">
        <f>SUM(AD$3:AD3409)</f>
        <v>1148.2400000000007</v>
      </c>
      <c r="AF3409" s="2">
        <v>2.2999999999999998</v>
      </c>
      <c r="AG3409" s="8">
        <f t="shared" si="536"/>
        <v>1.2999999999999998</v>
      </c>
      <c r="AH3409" s="8">
        <f>SUM(AG$3:AG3409)</f>
        <v>-201.50999999999988</v>
      </c>
      <c r="AI3409">
        <v>10</v>
      </c>
      <c r="AJ3409" s="8">
        <f t="shared" si="537"/>
        <v>-1</v>
      </c>
      <c r="AK3409" s="8">
        <f>SUM(AJ$3:AJ3409)</f>
        <v>-421</v>
      </c>
      <c r="AL3409" s="2">
        <v>8.5</v>
      </c>
      <c r="AM3409" s="8">
        <f t="shared" si="538"/>
        <v>-1</v>
      </c>
      <c r="AN3409" s="8">
        <f>SUM(AM$3:AM3409)</f>
        <v>85</v>
      </c>
      <c r="AO3409" s="2">
        <v>7</v>
      </c>
      <c r="AP3409" s="8">
        <f t="shared" si="539"/>
        <v>6</v>
      </c>
      <c r="AQ3409" s="8">
        <f>SUM(AP$3:AP3409)</f>
        <v>-393</v>
      </c>
      <c r="AR3409">
        <v>3.45</v>
      </c>
      <c r="AS3409">
        <v>1.3</v>
      </c>
      <c r="AT3409" s="4">
        <f t="shared" si="533"/>
        <v>-1</v>
      </c>
      <c r="AU3409" s="5">
        <f>SUM($AT$3:AT3409)</f>
        <v>85</v>
      </c>
      <c r="AV3409" s="6">
        <f>SUM(R3409,U3409,X3409,AA3409,AD3409,AG3409)</f>
        <v>0.64999999999999991</v>
      </c>
    </row>
    <row r="3410" spans="1:48" x14ac:dyDescent="0.25">
      <c r="A3410">
        <f>IF(AND(G3410&lt;&gt;"",H3410&lt;&gt;"",I3410&lt;&gt;"",J3410&lt;&gt;"",K3410&lt;&gt;"",L3410&lt;&gt;"",M3410&lt;&gt;"",N3410&lt;&gt;"",O3410&lt;&gt;"",P3410&lt;&gt;"",Q3410&lt;&gt;"",T3410&lt;&gt;"",W3410&lt;&gt;"",Z3410&lt;&gt;"",AC3410&lt;&gt;"",AF3410&lt;&gt;"",AI3410&lt;&gt;"",AL3410&lt;&gt;"",AO3410&lt;&gt;"",AR3410&lt;&gt;"",AS3410&lt;&gt;""),1,0)</f>
        <v>1</v>
      </c>
      <c r="B3410" s="1">
        <v>43724</v>
      </c>
      <c r="C3410" t="s">
        <v>279</v>
      </c>
      <c r="D3410" t="s">
        <v>3998</v>
      </c>
      <c r="E3410" t="s">
        <v>316</v>
      </c>
      <c r="F3410" t="s">
        <v>328</v>
      </c>
      <c r="G3410">
        <v>2019</v>
      </c>
      <c r="H3410">
        <v>9</v>
      </c>
      <c r="I3410">
        <v>16</v>
      </c>
      <c r="J3410" t="s">
        <v>77</v>
      </c>
      <c r="K3410">
        <v>2</v>
      </c>
      <c r="L3410" s="3">
        <v>7</v>
      </c>
      <c r="M3410" s="3">
        <v>2</v>
      </c>
      <c r="N3410">
        <v>2.1</v>
      </c>
      <c r="O3410">
        <v>3.8</v>
      </c>
      <c r="P3410">
        <v>3.1</v>
      </c>
      <c r="Q3410" s="2">
        <v>1.33</v>
      </c>
      <c r="R3410" s="8">
        <f t="shared" si="534"/>
        <v>0.33000000000000007</v>
      </c>
      <c r="S3410" s="8">
        <f>SUM($R$3:R3410)</f>
        <v>-100.4200000000004</v>
      </c>
      <c r="T3410" s="2">
        <v>3.25</v>
      </c>
      <c r="U3410" s="8">
        <f t="shared" si="535"/>
        <v>-1</v>
      </c>
      <c r="V3410" s="8">
        <f>SUM($U$3:U3410)</f>
        <v>-280.27999999999963</v>
      </c>
      <c r="W3410" s="9">
        <v>1.1000000000000001</v>
      </c>
      <c r="X3410" s="8">
        <f t="shared" si="530"/>
        <v>0.10000000000000009</v>
      </c>
      <c r="Y3410" s="8">
        <f>SUM($X$3:X3410)</f>
        <v>-112.23000000000022</v>
      </c>
      <c r="Z3410" s="9">
        <v>7</v>
      </c>
      <c r="AA3410" s="8">
        <f t="shared" si="531"/>
        <v>-1</v>
      </c>
      <c r="AB3410" s="8">
        <f>SUM($AA$3:AA3410)</f>
        <v>-288.34000000000015</v>
      </c>
      <c r="AC3410" s="2">
        <v>1.36</v>
      </c>
      <c r="AD3410" s="8">
        <f t="shared" si="532"/>
        <v>0.3600000000000001</v>
      </c>
      <c r="AE3410" s="8">
        <f>SUM(AD$3:AD3410)</f>
        <v>1148.6000000000006</v>
      </c>
      <c r="AF3410" s="2">
        <v>3.1</v>
      </c>
      <c r="AG3410" s="8">
        <f t="shared" si="536"/>
        <v>-1</v>
      </c>
      <c r="AH3410" s="8">
        <f>SUM(AG$3:AG3410)</f>
        <v>-202.50999999999988</v>
      </c>
      <c r="AI3410">
        <v>15</v>
      </c>
      <c r="AJ3410" s="8">
        <f t="shared" si="537"/>
        <v>-1</v>
      </c>
      <c r="AK3410" s="8">
        <f>SUM(AJ$3:AJ3410)</f>
        <v>-422</v>
      </c>
      <c r="AL3410" s="2">
        <v>9.5</v>
      </c>
      <c r="AM3410" s="8">
        <f t="shared" si="538"/>
        <v>-1</v>
      </c>
      <c r="AN3410" s="8">
        <f>SUM(AM$3:AM3410)</f>
        <v>84</v>
      </c>
      <c r="AO3410" s="2">
        <v>8.5</v>
      </c>
      <c r="AP3410" s="8">
        <f t="shared" si="539"/>
        <v>-1</v>
      </c>
      <c r="AQ3410" s="8">
        <f>SUM(AP$3:AP3410)</f>
        <v>-394</v>
      </c>
      <c r="AR3410">
        <v>3.45</v>
      </c>
      <c r="AS3410">
        <v>1.3</v>
      </c>
      <c r="AT3410" s="4">
        <f t="shared" si="533"/>
        <v>-1</v>
      </c>
      <c r="AU3410" s="5">
        <f>SUM($AT$3:AT3410)</f>
        <v>84</v>
      </c>
      <c r="AV3410" s="6">
        <f>SUM(R3410,U3410,X3410,AA3410,AD3410,AG3410)</f>
        <v>-2.21</v>
      </c>
    </row>
    <row r="3411" spans="1:48" x14ac:dyDescent="0.25">
      <c r="A3411">
        <f>IF(AND(G3411&lt;&gt;"",H3411&lt;&gt;"",I3411&lt;&gt;"",J3411&lt;&gt;"",K3411&lt;&gt;"",L3411&lt;&gt;"",M3411&lt;&gt;"",N3411&lt;&gt;"",O3411&lt;&gt;"",P3411&lt;&gt;"",Q3411&lt;&gt;"",T3411&lt;&gt;"",W3411&lt;&gt;"",Z3411&lt;&gt;"",AC3411&lt;&gt;"",AF3411&lt;&gt;"",AI3411&lt;&gt;"",AL3411&lt;&gt;"",AO3411&lt;&gt;"",AR3411&lt;&gt;"",AS3411&lt;&gt;""),1,0)</f>
        <v>1</v>
      </c>
      <c r="B3411" s="1">
        <v>43724</v>
      </c>
      <c r="C3411" t="s">
        <v>2458</v>
      </c>
      <c r="D3411" t="s">
        <v>3999</v>
      </c>
      <c r="E3411" t="s">
        <v>2470</v>
      </c>
      <c r="F3411" t="s">
        <v>2473</v>
      </c>
      <c r="G3411">
        <v>2019</v>
      </c>
      <c r="H3411">
        <v>9</v>
      </c>
      <c r="I3411">
        <v>16</v>
      </c>
      <c r="J3411" t="s">
        <v>77</v>
      </c>
      <c r="K3411">
        <v>2</v>
      </c>
      <c r="L3411" s="3">
        <v>1</v>
      </c>
      <c r="M3411" s="3">
        <v>0</v>
      </c>
      <c r="N3411">
        <v>2.2000000000000002</v>
      </c>
      <c r="O3411">
        <v>3.6</v>
      </c>
      <c r="P3411">
        <v>3</v>
      </c>
      <c r="Q3411" s="2">
        <v>1.57</v>
      </c>
      <c r="R3411" s="8">
        <f t="shared" si="534"/>
        <v>-1</v>
      </c>
      <c r="S3411" s="8">
        <f>SUM($R$3:R3411)</f>
        <v>-101.4200000000004</v>
      </c>
      <c r="T3411" s="2">
        <v>2.25</v>
      </c>
      <c r="U3411" s="8">
        <f t="shared" si="535"/>
        <v>1.25</v>
      </c>
      <c r="V3411" s="8">
        <f>SUM($U$3:U3411)</f>
        <v>-279.02999999999963</v>
      </c>
      <c r="W3411" s="9">
        <v>1.2</v>
      </c>
      <c r="X3411" s="8">
        <f t="shared" si="530"/>
        <v>-1</v>
      </c>
      <c r="Y3411" s="8">
        <f>SUM($X$3:X3411)</f>
        <v>-113.23000000000022</v>
      </c>
      <c r="Z3411" s="9">
        <v>4.33</v>
      </c>
      <c r="AA3411" s="8">
        <f t="shared" si="531"/>
        <v>3.33</v>
      </c>
      <c r="AB3411" s="8">
        <f>SUM($AA$3:AA3411)</f>
        <v>-285.01000000000016</v>
      </c>
      <c r="AC3411" s="2">
        <v>1.66</v>
      </c>
      <c r="AD3411" s="8">
        <f t="shared" si="532"/>
        <v>-1</v>
      </c>
      <c r="AE3411" s="8">
        <f>SUM(AD$3:AD3411)</f>
        <v>1147.6000000000006</v>
      </c>
      <c r="AF3411" s="2">
        <v>2.15</v>
      </c>
      <c r="AG3411" s="8">
        <f t="shared" si="536"/>
        <v>1.1499999999999999</v>
      </c>
      <c r="AH3411" s="8">
        <f>SUM(AG$3:AG3411)</f>
        <v>-201.35999999999987</v>
      </c>
      <c r="AI3411">
        <v>9.5</v>
      </c>
      <c r="AJ3411" s="8">
        <f t="shared" si="537"/>
        <v>8.5</v>
      </c>
      <c r="AK3411" s="8">
        <f>SUM(AJ$3:AJ3411)</f>
        <v>-413.5</v>
      </c>
      <c r="AL3411" s="2">
        <v>9</v>
      </c>
      <c r="AM3411" s="8">
        <f t="shared" si="538"/>
        <v>-1</v>
      </c>
      <c r="AN3411" s="8">
        <f>SUM(AM$3:AM3411)</f>
        <v>83</v>
      </c>
      <c r="AO3411" s="2">
        <v>7</v>
      </c>
      <c r="AP3411" s="8">
        <f t="shared" si="539"/>
        <v>-1</v>
      </c>
      <c r="AQ3411" s="8">
        <f>SUM(AP$3:AP3411)</f>
        <v>-395</v>
      </c>
      <c r="AR3411">
        <v>4</v>
      </c>
      <c r="AS3411">
        <v>1.23</v>
      </c>
      <c r="AT3411" s="4">
        <f t="shared" si="533"/>
        <v>-1</v>
      </c>
      <c r="AU3411" s="5">
        <f>SUM($AT$3:AT3411)</f>
        <v>83</v>
      </c>
      <c r="AV3411" s="6">
        <f>SUM(R3411,U3411,X3411,AA3411,AD3411,AG3411)</f>
        <v>2.73</v>
      </c>
    </row>
    <row r="3412" spans="1:48" x14ac:dyDescent="0.25">
      <c r="A3412">
        <f>IF(AND(G3412&lt;&gt;"",H3412&lt;&gt;"",I3412&lt;&gt;"",J3412&lt;&gt;"",K3412&lt;&gt;"",L3412&lt;&gt;"",M3412&lt;&gt;"",N3412&lt;&gt;"",O3412&lt;&gt;"",P3412&lt;&gt;"",Q3412&lt;&gt;"",T3412&lt;&gt;"",W3412&lt;&gt;"",Z3412&lt;&gt;"",AC3412&lt;&gt;"",AF3412&lt;&gt;"",AI3412&lt;&gt;"",AL3412&lt;&gt;"",AO3412&lt;&gt;"",AR3412&lt;&gt;"",AS3412&lt;&gt;""),1,0)</f>
        <v>1</v>
      </c>
      <c r="B3412" s="1">
        <v>43724</v>
      </c>
      <c r="C3412" t="s">
        <v>283</v>
      </c>
      <c r="D3412" t="s">
        <v>4000</v>
      </c>
      <c r="E3412" t="s">
        <v>286</v>
      </c>
      <c r="F3412" t="s">
        <v>520</v>
      </c>
      <c r="G3412">
        <v>2019</v>
      </c>
      <c r="H3412">
        <v>9</v>
      </c>
      <c r="I3412">
        <v>16</v>
      </c>
      <c r="J3412" t="s">
        <v>77</v>
      </c>
      <c r="K3412">
        <v>2</v>
      </c>
      <c r="L3412" s="3">
        <v>0</v>
      </c>
      <c r="M3412" s="3">
        <v>0</v>
      </c>
      <c r="N3412">
        <v>2.7</v>
      </c>
      <c r="O3412">
        <v>3.5</v>
      </c>
      <c r="P3412">
        <v>2.5</v>
      </c>
      <c r="Q3412" s="2">
        <v>1.5</v>
      </c>
      <c r="R3412" s="8">
        <f t="shared" si="534"/>
        <v>-1</v>
      </c>
      <c r="S3412" s="8">
        <f>SUM($R$3:R3412)</f>
        <v>-102.4200000000004</v>
      </c>
      <c r="T3412" s="2">
        <v>2.5</v>
      </c>
      <c r="U3412" s="8">
        <f t="shared" si="535"/>
        <v>1.5</v>
      </c>
      <c r="V3412" s="8">
        <f>SUM($U$3:U3412)</f>
        <v>-277.52999999999963</v>
      </c>
      <c r="W3412" s="9">
        <v>1.1599999999999999</v>
      </c>
      <c r="X3412" s="8">
        <f t="shared" si="530"/>
        <v>-1</v>
      </c>
      <c r="Y3412" s="8">
        <f>SUM($X$3:X3412)</f>
        <v>-114.23000000000022</v>
      </c>
      <c r="Z3412" s="9">
        <v>5</v>
      </c>
      <c r="AA3412" s="8">
        <f t="shared" si="531"/>
        <v>4</v>
      </c>
      <c r="AB3412" s="8">
        <f>SUM($AA$3:AA3412)</f>
        <v>-281.01000000000016</v>
      </c>
      <c r="AC3412" s="2">
        <v>1.57</v>
      </c>
      <c r="AD3412" s="8">
        <f t="shared" si="532"/>
        <v>-1</v>
      </c>
      <c r="AE3412" s="8">
        <f>SUM(AD$3:AD3412)</f>
        <v>1146.6000000000006</v>
      </c>
      <c r="AF3412" s="2">
        <v>2.37</v>
      </c>
      <c r="AG3412" s="8">
        <f t="shared" si="536"/>
        <v>1.37</v>
      </c>
      <c r="AH3412" s="8">
        <f>SUM(AG$3:AG3412)</f>
        <v>-199.98999999999987</v>
      </c>
      <c r="AI3412">
        <v>15</v>
      </c>
      <c r="AJ3412" s="8">
        <f t="shared" si="537"/>
        <v>-1</v>
      </c>
      <c r="AK3412" s="8">
        <f>SUM(AJ$3:AJ3412)</f>
        <v>-414.5</v>
      </c>
      <c r="AL3412" s="2">
        <v>11</v>
      </c>
      <c r="AM3412" s="8">
        <f t="shared" si="538"/>
        <v>-1</v>
      </c>
      <c r="AN3412" s="8">
        <f>SUM(AM$3:AM3412)</f>
        <v>82</v>
      </c>
      <c r="AO3412" s="2">
        <v>7.5</v>
      </c>
      <c r="AP3412" s="8">
        <f t="shared" si="539"/>
        <v>-1</v>
      </c>
      <c r="AQ3412" s="8">
        <f>SUM(AP$3:AP3412)</f>
        <v>-396</v>
      </c>
      <c r="AR3412">
        <v>5</v>
      </c>
      <c r="AS3412">
        <v>1.17</v>
      </c>
      <c r="AT3412" s="4">
        <f t="shared" si="533"/>
        <v>-1</v>
      </c>
      <c r="AU3412" s="5">
        <f>SUM($AT$3:AT3412)</f>
        <v>82</v>
      </c>
      <c r="AV3412" s="6">
        <f>SUM(R3412,U3412,X3412,AA3412,AD3412,AG3412)</f>
        <v>3.87</v>
      </c>
    </row>
    <row r="3413" spans="1:48" x14ac:dyDescent="0.25">
      <c r="A3413">
        <f>IF(AND(G3413&lt;&gt;"",H3413&lt;&gt;"",I3413&lt;&gt;"",J3413&lt;&gt;"",K3413&lt;&gt;"",L3413&lt;&gt;"",M3413&lt;&gt;"",N3413&lt;&gt;"",O3413&lt;&gt;"",P3413&lt;&gt;"",Q3413&lt;&gt;"",T3413&lt;&gt;"",W3413&lt;&gt;"",Z3413&lt;&gt;"",AC3413&lt;&gt;"",AF3413&lt;&gt;"",AI3413&lt;&gt;"",AL3413&lt;&gt;"",AO3413&lt;&gt;"",AR3413&lt;&gt;"",AS3413&lt;&gt;""),1,0)</f>
        <v>1</v>
      </c>
      <c r="B3413" s="1">
        <v>43724</v>
      </c>
      <c r="C3413" t="s">
        <v>287</v>
      </c>
      <c r="D3413" t="s">
        <v>4001</v>
      </c>
      <c r="E3413" t="s">
        <v>707</v>
      </c>
      <c r="F3413" t="s">
        <v>639</v>
      </c>
      <c r="G3413">
        <v>2019</v>
      </c>
      <c r="H3413">
        <v>9</v>
      </c>
      <c r="I3413">
        <v>16</v>
      </c>
      <c r="J3413" t="s">
        <v>77</v>
      </c>
      <c r="K3413">
        <v>2</v>
      </c>
      <c r="L3413" s="3">
        <v>1</v>
      </c>
      <c r="M3413" s="3">
        <v>2</v>
      </c>
      <c r="N3413">
        <v>1.4</v>
      </c>
      <c r="O3413">
        <v>4.5</v>
      </c>
      <c r="P3413">
        <v>8</v>
      </c>
      <c r="Q3413" s="2">
        <v>1.75</v>
      </c>
      <c r="R3413" s="8">
        <f t="shared" si="534"/>
        <v>0.75</v>
      </c>
      <c r="S3413" s="8">
        <f>SUM($R$3:R3413)</f>
        <v>-101.6700000000004</v>
      </c>
      <c r="T3413" s="2">
        <v>2</v>
      </c>
      <c r="U3413" s="8">
        <f t="shared" si="535"/>
        <v>-1</v>
      </c>
      <c r="V3413" s="8">
        <f>SUM($U$3:U3413)</f>
        <v>-278.52999999999963</v>
      </c>
      <c r="W3413" s="9">
        <v>1.2</v>
      </c>
      <c r="X3413" s="8">
        <f t="shared" si="530"/>
        <v>0.19999999999999996</v>
      </c>
      <c r="Y3413" s="8">
        <f>SUM($X$3:X3413)</f>
        <v>-114.03000000000021</v>
      </c>
      <c r="Z3413" s="9">
        <v>4.5</v>
      </c>
      <c r="AA3413" s="8">
        <f t="shared" si="531"/>
        <v>-1</v>
      </c>
      <c r="AB3413" s="8">
        <f>SUM($AA$3:AA3413)</f>
        <v>-282.01000000000016</v>
      </c>
      <c r="AC3413" s="2">
        <v>1.61</v>
      </c>
      <c r="AD3413" s="8">
        <f t="shared" si="532"/>
        <v>0.6100000000000001</v>
      </c>
      <c r="AE3413" s="8">
        <f>SUM(AD$3:AD3413)</f>
        <v>1147.2100000000005</v>
      </c>
      <c r="AF3413" s="2">
        <v>2.2999999999999998</v>
      </c>
      <c r="AG3413" s="8">
        <f t="shared" si="536"/>
        <v>-1</v>
      </c>
      <c r="AH3413" s="8">
        <f>SUM(AG$3:AG3413)</f>
        <v>-200.98999999999987</v>
      </c>
      <c r="AI3413">
        <v>7</v>
      </c>
      <c r="AJ3413" s="8">
        <f t="shared" si="537"/>
        <v>-1</v>
      </c>
      <c r="AK3413" s="8">
        <f>SUM(AJ$3:AJ3413)</f>
        <v>-415.5</v>
      </c>
      <c r="AL3413" s="2">
        <v>7</v>
      </c>
      <c r="AM3413" s="8">
        <f t="shared" si="538"/>
        <v>-1</v>
      </c>
      <c r="AN3413" s="8">
        <f>SUM(AM$3:AM3413)</f>
        <v>81</v>
      </c>
      <c r="AO3413" s="2">
        <v>8.5</v>
      </c>
      <c r="AP3413" s="8">
        <f t="shared" si="539"/>
        <v>-1</v>
      </c>
      <c r="AQ3413" s="8">
        <f>SUM(AP$3:AP3413)</f>
        <v>-397</v>
      </c>
      <c r="AR3413">
        <v>2.25</v>
      </c>
      <c r="AS3413">
        <v>1.62</v>
      </c>
      <c r="AT3413" s="4">
        <f t="shared" si="533"/>
        <v>-1</v>
      </c>
      <c r="AU3413" s="5">
        <f>SUM($AT$3:AT3413)</f>
        <v>81</v>
      </c>
      <c r="AV3413" s="6">
        <f>SUM(R3413,U3413,X3413,AA3413,AD3413,AG3413)</f>
        <v>-1.44</v>
      </c>
    </row>
    <row r="3414" spans="1:48" x14ac:dyDescent="0.25">
      <c r="A3414">
        <f>IF(AND(G3414&lt;&gt;"",H3414&lt;&gt;"",I3414&lt;&gt;"",J3414&lt;&gt;"",K3414&lt;&gt;"",L3414&lt;&gt;"",M3414&lt;&gt;"",N3414&lt;&gt;"",O3414&lt;&gt;"",P3414&lt;&gt;"",Q3414&lt;&gt;"",T3414&lt;&gt;"",W3414&lt;&gt;"",Z3414&lt;&gt;"",AC3414&lt;&gt;"",AF3414&lt;&gt;"",AI3414&lt;&gt;"",AL3414&lt;&gt;"",AO3414&lt;&gt;"",AR3414&lt;&gt;"",AS3414&lt;&gt;""),1,0)</f>
        <v>1</v>
      </c>
      <c r="B3414" s="1">
        <v>43724</v>
      </c>
      <c r="C3414" t="s">
        <v>3129</v>
      </c>
      <c r="D3414" t="s">
        <v>4002</v>
      </c>
      <c r="E3414" t="s">
        <v>3143</v>
      </c>
      <c r="F3414" t="s">
        <v>3311</v>
      </c>
      <c r="G3414">
        <v>2019</v>
      </c>
      <c r="H3414">
        <v>9</v>
      </c>
      <c r="I3414">
        <v>16</v>
      </c>
      <c r="J3414" t="s">
        <v>77</v>
      </c>
      <c r="K3414">
        <v>2</v>
      </c>
      <c r="L3414" s="3">
        <v>2</v>
      </c>
      <c r="M3414" s="3">
        <v>0</v>
      </c>
      <c r="N3414">
        <v>1.3</v>
      </c>
      <c r="O3414">
        <v>5</v>
      </c>
      <c r="P3414">
        <v>10</v>
      </c>
      <c r="Q3414" s="2">
        <v>2</v>
      </c>
      <c r="R3414" s="8">
        <f t="shared" si="534"/>
        <v>-1</v>
      </c>
      <c r="S3414" s="8">
        <f>SUM($R$3:R3414)</f>
        <v>-102.6700000000004</v>
      </c>
      <c r="T3414" s="2">
        <v>1.75</v>
      </c>
      <c r="U3414" s="8">
        <f t="shared" si="535"/>
        <v>0.75</v>
      </c>
      <c r="V3414" s="8">
        <f>SUM($U$3:U3414)</f>
        <v>-277.77999999999963</v>
      </c>
      <c r="W3414" s="9">
        <v>1.2</v>
      </c>
      <c r="X3414" s="8">
        <f t="shared" si="530"/>
        <v>0.19999999999999996</v>
      </c>
      <c r="Y3414" s="8">
        <f>SUM($X$3:X3414)</f>
        <v>-113.83000000000021</v>
      </c>
      <c r="Z3414" s="9">
        <v>4.33</v>
      </c>
      <c r="AA3414" s="8">
        <f t="shared" si="531"/>
        <v>-1</v>
      </c>
      <c r="AB3414" s="8">
        <f>SUM($AA$3:AA3414)</f>
        <v>-283.01000000000016</v>
      </c>
      <c r="AC3414" s="2">
        <v>1.61</v>
      </c>
      <c r="AD3414" s="8">
        <f t="shared" si="532"/>
        <v>0.6100000000000001</v>
      </c>
      <c r="AE3414" s="8">
        <f>SUM(AD$3:AD3414)</f>
        <v>1147.8200000000004</v>
      </c>
      <c r="AF3414" s="2">
        <v>2.25</v>
      </c>
      <c r="AG3414" s="8">
        <f t="shared" si="536"/>
        <v>1.25</v>
      </c>
      <c r="AH3414" s="8">
        <f>SUM(AG$3:AG3414)</f>
        <v>-199.73999999999987</v>
      </c>
      <c r="AI3414">
        <v>7</v>
      </c>
      <c r="AJ3414" s="8">
        <f t="shared" si="537"/>
        <v>-1</v>
      </c>
      <c r="AK3414" s="8">
        <f>SUM(AJ$3:AJ3414)</f>
        <v>-416.5</v>
      </c>
      <c r="AL3414" s="2">
        <v>8</v>
      </c>
      <c r="AM3414" s="8">
        <f t="shared" si="538"/>
        <v>-1</v>
      </c>
      <c r="AN3414" s="8">
        <f>SUM(AM$3:AM3414)</f>
        <v>80</v>
      </c>
      <c r="AO3414" s="2">
        <v>9.5</v>
      </c>
      <c r="AP3414" s="8">
        <f t="shared" si="539"/>
        <v>-1</v>
      </c>
      <c r="AQ3414" s="8">
        <f>SUM(AP$3:AP3414)</f>
        <v>-398</v>
      </c>
      <c r="AR3414">
        <v>1.99</v>
      </c>
      <c r="AS3414">
        <v>1.91</v>
      </c>
      <c r="AT3414" s="4">
        <f t="shared" si="533"/>
        <v>-1</v>
      </c>
      <c r="AU3414" s="5">
        <f>SUM($AT$3:AT3414)</f>
        <v>80</v>
      </c>
      <c r="AV3414" s="6">
        <f>SUM(R3414,U3414,X3414,AA3414,AD3414,AG3414)</f>
        <v>0.81</v>
      </c>
    </row>
    <row r="3415" spans="1:48" x14ac:dyDescent="0.25">
      <c r="A3415">
        <f>IF(AND(G3415&lt;&gt;"",H3415&lt;&gt;"",I3415&lt;&gt;"",J3415&lt;&gt;"",K3415&lt;&gt;"",L3415&lt;&gt;"",M3415&lt;&gt;"",N3415&lt;&gt;"",O3415&lt;&gt;"",P3415&lt;&gt;"",Q3415&lt;&gt;"",T3415&lt;&gt;"",W3415&lt;&gt;"",Z3415&lt;&gt;"",AC3415&lt;&gt;"",AF3415&lt;&gt;"",AI3415&lt;&gt;"",AL3415&lt;&gt;"",AO3415&lt;&gt;"",AR3415&lt;&gt;"",AS3415&lt;&gt;""),1,0)</f>
        <v>1</v>
      </c>
      <c r="B3415" s="1">
        <v>43724</v>
      </c>
      <c r="C3415" t="s">
        <v>3129</v>
      </c>
      <c r="D3415" t="s">
        <v>4003</v>
      </c>
      <c r="E3415" t="s">
        <v>3135</v>
      </c>
      <c r="F3415" t="s">
        <v>3228</v>
      </c>
      <c r="G3415">
        <v>2019</v>
      </c>
      <c r="H3415">
        <v>9</v>
      </c>
      <c r="I3415">
        <v>16</v>
      </c>
      <c r="J3415" t="s">
        <v>77</v>
      </c>
      <c r="K3415">
        <v>2</v>
      </c>
      <c r="L3415" s="3">
        <v>2</v>
      </c>
      <c r="M3415" s="3">
        <v>2</v>
      </c>
      <c r="N3415">
        <v>3.75</v>
      </c>
      <c r="O3415">
        <v>3.4</v>
      </c>
      <c r="P3415">
        <v>2</v>
      </c>
      <c r="Q3415" s="2">
        <v>1.61</v>
      </c>
      <c r="R3415" s="8">
        <f t="shared" si="534"/>
        <v>0.6100000000000001</v>
      </c>
      <c r="S3415" s="8">
        <f>SUM($R$3:R3415)</f>
        <v>-102.0600000000004</v>
      </c>
      <c r="T3415" s="2">
        <v>2.2000000000000002</v>
      </c>
      <c r="U3415" s="8">
        <f t="shared" si="535"/>
        <v>-1</v>
      </c>
      <c r="V3415" s="8">
        <f>SUM($U$3:U3415)</f>
        <v>-278.77999999999963</v>
      </c>
      <c r="W3415" s="9">
        <v>1.22</v>
      </c>
      <c r="X3415" s="8">
        <f t="shared" si="530"/>
        <v>0.21999999999999997</v>
      </c>
      <c r="Y3415" s="8">
        <f>SUM($X$3:X3415)</f>
        <v>-113.61000000000021</v>
      </c>
      <c r="Z3415" s="9">
        <v>4</v>
      </c>
      <c r="AA3415" s="8">
        <f t="shared" si="531"/>
        <v>-1</v>
      </c>
      <c r="AB3415" s="8">
        <f>SUM($AA$3:AA3415)</f>
        <v>-284.01000000000016</v>
      </c>
      <c r="AC3415" s="2">
        <v>1.8</v>
      </c>
      <c r="AD3415" s="8">
        <f t="shared" si="532"/>
        <v>0.8</v>
      </c>
      <c r="AE3415" s="8">
        <f>SUM(AD$3:AD3415)</f>
        <v>1148.6200000000003</v>
      </c>
      <c r="AF3415" s="2">
        <v>2</v>
      </c>
      <c r="AG3415" s="8">
        <f t="shared" si="536"/>
        <v>-1</v>
      </c>
      <c r="AH3415" s="8">
        <f>SUM(AG$3:AG3415)</f>
        <v>-200.73999999999987</v>
      </c>
      <c r="AI3415">
        <v>12</v>
      </c>
      <c r="AJ3415" s="8">
        <f t="shared" si="537"/>
        <v>-1</v>
      </c>
      <c r="AK3415" s="8">
        <f>SUM(AJ$3:AJ3415)</f>
        <v>-417.5</v>
      </c>
      <c r="AL3415" s="2">
        <v>12</v>
      </c>
      <c r="AM3415" s="8">
        <f t="shared" si="538"/>
        <v>-1</v>
      </c>
      <c r="AN3415" s="8">
        <f>SUM(AM$3:AM3415)</f>
        <v>79</v>
      </c>
      <c r="AO3415" s="2">
        <v>6.5</v>
      </c>
      <c r="AP3415" s="8">
        <f t="shared" si="539"/>
        <v>-1</v>
      </c>
      <c r="AQ3415" s="8">
        <f>SUM(AP$3:AP3415)</f>
        <v>-399</v>
      </c>
      <c r="AR3415">
        <v>7</v>
      </c>
      <c r="AS3415">
        <v>1.1000000000000001</v>
      </c>
      <c r="AT3415" s="4">
        <f t="shared" si="533"/>
        <v>-1</v>
      </c>
      <c r="AU3415" s="5">
        <f>SUM($AT$3:AT3415)</f>
        <v>79</v>
      </c>
      <c r="AV3415" s="6">
        <f>SUM(R3415,U3415,X3415,AA3415,AD3415,AG3415)</f>
        <v>-1.3699999999999999</v>
      </c>
    </row>
    <row r="3416" spans="1:48" x14ac:dyDescent="0.25">
      <c r="A3416">
        <f>IF(AND(G3416&lt;&gt;"",H3416&lt;&gt;"",I3416&lt;&gt;"",J3416&lt;&gt;"",K3416&lt;&gt;"",L3416&lt;&gt;"",M3416&lt;&gt;"",N3416&lt;&gt;"",O3416&lt;&gt;"",P3416&lt;&gt;"",Q3416&lt;&gt;"",T3416&lt;&gt;"",W3416&lt;&gt;"",Z3416&lt;&gt;"",AC3416&lt;&gt;"",AF3416&lt;&gt;"",AI3416&lt;&gt;"",AL3416&lt;&gt;"",AO3416&lt;&gt;"",AR3416&lt;&gt;"",AS3416&lt;&gt;""),1,0)</f>
        <v>1</v>
      </c>
      <c r="B3416" s="1">
        <v>43723</v>
      </c>
      <c r="C3416" t="s">
        <v>291</v>
      </c>
      <c r="D3416" t="s">
        <v>4004</v>
      </c>
      <c r="E3416" t="s">
        <v>394</v>
      </c>
      <c r="F3416" t="s">
        <v>387</v>
      </c>
      <c r="G3416">
        <v>2019</v>
      </c>
      <c r="H3416">
        <v>9</v>
      </c>
      <c r="I3416">
        <v>15</v>
      </c>
      <c r="J3416" t="s">
        <v>23</v>
      </c>
      <c r="K3416">
        <v>1</v>
      </c>
      <c r="L3416" s="3">
        <v>0</v>
      </c>
      <c r="M3416" s="3">
        <v>3</v>
      </c>
      <c r="N3416">
        <v>1.85</v>
      </c>
      <c r="O3416">
        <v>3.8</v>
      </c>
      <c r="P3416">
        <v>3.8</v>
      </c>
      <c r="Q3416" s="2">
        <v>1.61</v>
      </c>
      <c r="R3416" s="8">
        <f t="shared" si="534"/>
        <v>-1</v>
      </c>
      <c r="S3416" s="8">
        <f>SUM($R$3:R3416)</f>
        <v>-103.0600000000004</v>
      </c>
      <c r="T3416" s="2">
        <v>2.2000000000000002</v>
      </c>
      <c r="U3416" s="8">
        <f t="shared" si="535"/>
        <v>1.2000000000000002</v>
      </c>
      <c r="V3416" s="8">
        <f>SUM($U$3:U3416)</f>
        <v>-277.57999999999964</v>
      </c>
      <c r="W3416" s="9">
        <v>1.22</v>
      </c>
      <c r="X3416" s="8">
        <f t="shared" si="530"/>
        <v>0.21999999999999997</v>
      </c>
      <c r="Y3416" s="8">
        <f>SUM($X$3:X3416)</f>
        <v>-113.39000000000021</v>
      </c>
      <c r="Z3416" s="9">
        <v>4.33</v>
      </c>
      <c r="AA3416" s="8">
        <f t="shared" si="531"/>
        <v>-1</v>
      </c>
      <c r="AB3416" s="8">
        <f>SUM($AA$3:AA3416)</f>
        <v>-285.01000000000016</v>
      </c>
      <c r="AC3416" s="2">
        <v>1.72</v>
      </c>
      <c r="AD3416" s="8">
        <f t="shared" si="532"/>
        <v>0.72</v>
      </c>
      <c r="AE3416" s="8">
        <f>SUM(AD$3:AD3416)</f>
        <v>1149.3400000000004</v>
      </c>
      <c r="AF3416" s="2">
        <v>2.1</v>
      </c>
      <c r="AG3416" s="8">
        <f t="shared" si="536"/>
        <v>-1</v>
      </c>
      <c r="AH3416" s="8">
        <f>SUM(AG$3:AG3416)</f>
        <v>-201.73999999999987</v>
      </c>
      <c r="AI3416">
        <v>9</v>
      </c>
      <c r="AJ3416" s="8">
        <f t="shared" si="537"/>
        <v>-1</v>
      </c>
      <c r="AK3416" s="8">
        <f>SUM(AJ$3:AJ3416)</f>
        <v>-418.5</v>
      </c>
      <c r="AL3416" s="2">
        <v>8.5</v>
      </c>
      <c r="AM3416" s="8">
        <f t="shared" si="538"/>
        <v>-1</v>
      </c>
      <c r="AN3416" s="8">
        <f>SUM(AM$3:AM3416)</f>
        <v>78</v>
      </c>
      <c r="AO3416" s="2">
        <v>7.5</v>
      </c>
      <c r="AP3416" s="8">
        <f t="shared" si="539"/>
        <v>-1</v>
      </c>
      <c r="AQ3416" s="8">
        <f>SUM(AP$3:AP3416)</f>
        <v>-400</v>
      </c>
      <c r="AR3416">
        <v>3.3</v>
      </c>
      <c r="AS3416">
        <v>1.32</v>
      </c>
      <c r="AT3416" s="4">
        <f t="shared" si="533"/>
        <v>-1</v>
      </c>
      <c r="AU3416" s="5">
        <f>SUM($AT$3:AT3416)</f>
        <v>78</v>
      </c>
      <c r="AV3416" s="6">
        <f>SUM(R3416,U3416,X3416,AA3416,AD3416,AG3416)</f>
        <v>-0.85999999999999988</v>
      </c>
    </row>
    <row r="3417" spans="1:48" x14ac:dyDescent="0.25">
      <c r="A3417">
        <f>IF(AND(G3417&lt;&gt;"",H3417&lt;&gt;"",I3417&lt;&gt;"",J3417&lt;&gt;"",K3417&lt;&gt;"",L3417&lt;&gt;"",M3417&lt;&gt;"",N3417&lt;&gt;"",O3417&lt;&gt;"",P3417&lt;&gt;"",Q3417&lt;&gt;"",T3417&lt;&gt;"",W3417&lt;&gt;"",Z3417&lt;&gt;"",AC3417&lt;&gt;"",AF3417&lt;&gt;"",AI3417&lt;&gt;"",AL3417&lt;&gt;"",AO3417&lt;&gt;"",AR3417&lt;&gt;"",AS3417&lt;&gt;""),1,0)</f>
        <v>1</v>
      </c>
      <c r="B3417" s="1">
        <v>43723</v>
      </c>
      <c r="C3417" t="s">
        <v>291</v>
      </c>
      <c r="D3417" t="s">
        <v>4005</v>
      </c>
      <c r="E3417" t="s">
        <v>556</v>
      </c>
      <c r="F3417" t="s">
        <v>393</v>
      </c>
      <c r="G3417">
        <v>2019</v>
      </c>
      <c r="H3417">
        <v>9</v>
      </c>
      <c r="I3417">
        <v>15</v>
      </c>
      <c r="J3417" t="s">
        <v>23</v>
      </c>
      <c r="K3417">
        <v>1</v>
      </c>
      <c r="L3417" s="3">
        <v>1</v>
      </c>
      <c r="M3417" s="3">
        <v>5</v>
      </c>
      <c r="N3417">
        <v>3</v>
      </c>
      <c r="O3417">
        <v>3.6</v>
      </c>
      <c r="P3417">
        <v>2.2999999999999998</v>
      </c>
      <c r="Q3417" s="2">
        <v>1.44</v>
      </c>
      <c r="R3417" s="8">
        <f t="shared" si="534"/>
        <v>0.43999999999999995</v>
      </c>
      <c r="S3417" s="8">
        <f>SUM($R$3:R3417)</f>
        <v>-102.6200000000004</v>
      </c>
      <c r="T3417" s="2">
        <v>2.62</v>
      </c>
      <c r="U3417" s="8">
        <f t="shared" si="535"/>
        <v>-1</v>
      </c>
      <c r="V3417" s="8">
        <f>SUM($U$3:U3417)</f>
        <v>-278.57999999999964</v>
      </c>
      <c r="W3417" s="9">
        <v>1.1599999999999999</v>
      </c>
      <c r="X3417" s="8">
        <f t="shared" si="530"/>
        <v>0.15999999999999992</v>
      </c>
      <c r="Y3417" s="8">
        <f>SUM($X$3:X3417)</f>
        <v>-113.23000000000022</v>
      </c>
      <c r="Z3417" s="9">
        <v>5</v>
      </c>
      <c r="AA3417" s="8">
        <f t="shared" si="531"/>
        <v>-1</v>
      </c>
      <c r="AB3417" s="8">
        <f>SUM($AA$3:AA3417)</f>
        <v>-286.01000000000016</v>
      </c>
      <c r="AC3417" s="2">
        <v>1.57</v>
      </c>
      <c r="AD3417" s="8">
        <f t="shared" si="532"/>
        <v>0.57000000000000006</v>
      </c>
      <c r="AE3417" s="8">
        <f>SUM(AD$3:AD3417)</f>
        <v>1149.9100000000003</v>
      </c>
      <c r="AF3417" s="2">
        <v>2.37</v>
      </c>
      <c r="AG3417" s="8">
        <f t="shared" si="536"/>
        <v>-1</v>
      </c>
      <c r="AH3417" s="8">
        <f>SUM(AG$3:AG3417)</f>
        <v>-202.73999999999987</v>
      </c>
      <c r="AI3417">
        <v>15</v>
      </c>
      <c r="AJ3417" s="8">
        <f t="shared" si="537"/>
        <v>-1</v>
      </c>
      <c r="AK3417" s="8">
        <f>SUM(AJ$3:AJ3417)</f>
        <v>-419.5</v>
      </c>
      <c r="AL3417" s="2">
        <v>11</v>
      </c>
      <c r="AM3417" s="8">
        <f t="shared" si="538"/>
        <v>-1</v>
      </c>
      <c r="AN3417" s="8">
        <f>SUM(AM$3:AM3417)</f>
        <v>77</v>
      </c>
      <c r="AO3417" s="2">
        <v>7</v>
      </c>
      <c r="AP3417" s="8">
        <f t="shared" si="539"/>
        <v>-1</v>
      </c>
      <c r="AQ3417" s="8">
        <f>SUM(AP$3:AP3417)</f>
        <v>-401</v>
      </c>
      <c r="AR3417">
        <v>5.9</v>
      </c>
      <c r="AS3417">
        <v>1.1299999999999999</v>
      </c>
      <c r="AT3417" s="4">
        <f t="shared" si="533"/>
        <v>-1</v>
      </c>
      <c r="AU3417" s="5">
        <f>SUM($AT$3:AT3417)</f>
        <v>77</v>
      </c>
      <c r="AV3417" s="6">
        <f>SUM(R3417,U3417,X3417,AA3417,AD3417,AG3417)</f>
        <v>-1.83</v>
      </c>
    </row>
    <row r="3418" spans="1:48" x14ac:dyDescent="0.25">
      <c r="A3418">
        <f>IF(AND(G3418&lt;&gt;"",H3418&lt;&gt;"",I3418&lt;&gt;"",J3418&lt;&gt;"",K3418&lt;&gt;"",L3418&lt;&gt;"",M3418&lt;&gt;"",N3418&lt;&gt;"",O3418&lt;&gt;"",P3418&lt;&gt;"",Q3418&lt;&gt;"",T3418&lt;&gt;"",W3418&lt;&gt;"",Z3418&lt;&gt;"",AC3418&lt;&gt;"",AF3418&lt;&gt;"",AI3418&lt;&gt;"",AL3418&lt;&gt;"",AO3418&lt;&gt;"",AR3418&lt;&gt;"",AS3418&lt;&gt;""),1,0)</f>
        <v>0</v>
      </c>
      <c r="B3418" s="1">
        <v>43723</v>
      </c>
      <c r="C3418" t="s">
        <v>298</v>
      </c>
      <c r="D3418" t="s">
        <v>4006</v>
      </c>
      <c r="E3418" t="s">
        <v>397</v>
      </c>
      <c r="F3418" t="s">
        <v>412</v>
      </c>
      <c r="G3418">
        <v>2019</v>
      </c>
      <c r="H3418">
        <v>9</v>
      </c>
      <c r="I3418">
        <v>15</v>
      </c>
      <c r="J3418" t="s">
        <v>23</v>
      </c>
      <c r="K3418">
        <v>1</v>
      </c>
      <c r="L3418" s="3">
        <v>0</v>
      </c>
      <c r="M3418" s="3">
        <v>2</v>
      </c>
      <c r="N3418">
        <v>6.5</v>
      </c>
      <c r="O3418">
        <v>4.75</v>
      </c>
      <c r="P3418">
        <v>1.45</v>
      </c>
      <c r="Q3418" s="2">
        <v>1.66</v>
      </c>
      <c r="R3418" s="8" t="str">
        <f t="shared" si="534"/>
        <v/>
      </c>
      <c r="S3418" s="8">
        <f>SUM($R$3:R3418)</f>
        <v>-102.6200000000004</v>
      </c>
      <c r="T3418" s="2">
        <v>2.1</v>
      </c>
      <c r="U3418" s="8" t="str">
        <f t="shared" si="535"/>
        <v/>
      </c>
      <c r="V3418" s="8">
        <f>SUM($U$3:U3418)</f>
        <v>-278.57999999999964</v>
      </c>
      <c r="W3418" s="9">
        <v>1.1599999999999999</v>
      </c>
      <c r="X3418" s="8" t="str">
        <f t="shared" si="530"/>
        <v/>
      </c>
      <c r="Y3418" s="8">
        <f>SUM($X$3:X3418)</f>
        <v>-113.23000000000022</v>
      </c>
      <c r="Z3418" s="9">
        <v>5</v>
      </c>
      <c r="AA3418" s="8" t="str">
        <f t="shared" si="531"/>
        <v/>
      </c>
      <c r="AB3418" s="8">
        <f>SUM($AA$3:AA3418)</f>
        <v>-286.01000000000016</v>
      </c>
      <c r="AC3418" s="2">
        <v>1.53</v>
      </c>
      <c r="AD3418" s="8" t="str">
        <f t="shared" si="532"/>
        <v/>
      </c>
      <c r="AE3418" s="8">
        <f>SUM(AD$3:AD3418)</f>
        <v>1149.9100000000003</v>
      </c>
      <c r="AF3418" s="2">
        <v>2.5</v>
      </c>
      <c r="AG3418" s="8" t="str">
        <f t="shared" si="536"/>
        <v/>
      </c>
      <c r="AH3418" s="8">
        <f>SUM(AG$3:AG3418)</f>
        <v>-202.73999999999987</v>
      </c>
      <c r="AI3418">
        <v>19</v>
      </c>
      <c r="AJ3418" s="8" t="str">
        <f t="shared" si="537"/>
        <v/>
      </c>
      <c r="AK3418" s="8">
        <f>SUM(AJ$3:AJ3418)</f>
        <v>-419.5</v>
      </c>
      <c r="AL3418" s="2">
        <v>17</v>
      </c>
      <c r="AM3418" s="8" t="str">
        <f t="shared" si="538"/>
        <v/>
      </c>
      <c r="AN3418" s="8">
        <f>SUM(AM$3:AM3418)</f>
        <v>77</v>
      </c>
      <c r="AO3418" s="2">
        <v>9</v>
      </c>
      <c r="AP3418" s="8" t="str">
        <f t="shared" si="539"/>
        <v/>
      </c>
      <c r="AQ3418" s="8">
        <f>SUM(AP$3:AP3418)</f>
        <v>-401</v>
      </c>
      <c r="AT3418" s="4" t="str">
        <f t="shared" si="533"/>
        <v/>
      </c>
      <c r="AU3418" s="5">
        <f>SUM($AT$3:AT3418)</f>
        <v>77</v>
      </c>
      <c r="AV3418" s="6">
        <f>SUM(R3418,U3418,X3418,AA3418,AD3418,AG3418)</f>
        <v>0</v>
      </c>
    </row>
    <row r="3419" spans="1:48" x14ac:dyDescent="0.25">
      <c r="A3419">
        <f>IF(AND(G3419&lt;&gt;"",H3419&lt;&gt;"",I3419&lt;&gt;"",J3419&lt;&gt;"",K3419&lt;&gt;"",L3419&lt;&gt;"",M3419&lt;&gt;"",N3419&lt;&gt;"",O3419&lt;&gt;"",P3419&lt;&gt;"",Q3419&lt;&gt;"",T3419&lt;&gt;"",W3419&lt;&gt;"",Z3419&lt;&gt;"",AC3419&lt;&gt;"",AF3419&lt;&gt;"",AI3419&lt;&gt;"",AL3419&lt;&gt;"",AO3419&lt;&gt;"",AR3419&lt;&gt;"",AS3419&lt;&gt;""),1,0)</f>
        <v>1</v>
      </c>
      <c r="B3419" s="1">
        <v>43723</v>
      </c>
      <c r="C3419" t="s">
        <v>298</v>
      </c>
      <c r="D3419" t="s">
        <v>4007</v>
      </c>
      <c r="E3419" t="s">
        <v>413</v>
      </c>
      <c r="F3419" t="s">
        <v>404</v>
      </c>
      <c r="G3419">
        <v>2019</v>
      </c>
      <c r="H3419">
        <v>9</v>
      </c>
      <c r="I3419">
        <v>15</v>
      </c>
      <c r="J3419" t="s">
        <v>23</v>
      </c>
      <c r="K3419">
        <v>1</v>
      </c>
      <c r="L3419" s="3">
        <v>0</v>
      </c>
      <c r="M3419" s="3">
        <v>2</v>
      </c>
      <c r="N3419">
        <v>2.7</v>
      </c>
      <c r="O3419">
        <v>3.3</v>
      </c>
      <c r="P3419">
        <v>2.62</v>
      </c>
      <c r="Q3419" s="2">
        <v>1.83</v>
      </c>
      <c r="R3419" s="8">
        <f t="shared" si="534"/>
        <v>-1</v>
      </c>
      <c r="S3419" s="8">
        <f>SUM($R$3:R3419)</f>
        <v>-103.6200000000004</v>
      </c>
      <c r="T3419" s="2">
        <v>1.83</v>
      </c>
      <c r="U3419" s="8">
        <f t="shared" si="535"/>
        <v>0.83000000000000007</v>
      </c>
      <c r="V3419" s="8">
        <f>SUM($U$3:U3419)</f>
        <v>-277.74999999999966</v>
      </c>
      <c r="W3419" s="9">
        <v>1.4</v>
      </c>
      <c r="X3419" s="8">
        <f t="shared" si="530"/>
        <v>0.39999999999999991</v>
      </c>
      <c r="Y3419" s="8">
        <f>SUM($X$3:X3419)</f>
        <v>-112.83000000000021</v>
      </c>
      <c r="Z3419" s="9">
        <v>3</v>
      </c>
      <c r="AA3419" s="8">
        <f t="shared" si="531"/>
        <v>-1</v>
      </c>
      <c r="AB3419" s="8">
        <f>SUM($AA$3:AA3419)</f>
        <v>-287.01000000000016</v>
      </c>
      <c r="AC3419" s="2">
        <v>2.2999999999999998</v>
      </c>
      <c r="AD3419" s="8">
        <f t="shared" si="532"/>
        <v>1.2999999999999998</v>
      </c>
      <c r="AE3419" s="8">
        <f>SUM(AD$3:AD3419)</f>
        <v>1151.2100000000003</v>
      </c>
      <c r="AF3419" s="2">
        <v>1.61</v>
      </c>
      <c r="AG3419" s="8">
        <f t="shared" si="536"/>
        <v>0.6100000000000001</v>
      </c>
      <c r="AH3419" s="8">
        <f>SUM(AG$3:AG3419)</f>
        <v>-202.12999999999985</v>
      </c>
      <c r="AI3419">
        <v>8</v>
      </c>
      <c r="AJ3419" s="8">
        <f t="shared" si="537"/>
        <v>-1</v>
      </c>
      <c r="AK3419" s="8">
        <f>SUM(AJ$3:AJ3419)</f>
        <v>-420.5</v>
      </c>
      <c r="AL3419" s="2">
        <v>13</v>
      </c>
      <c r="AM3419" s="8">
        <f t="shared" si="538"/>
        <v>-1</v>
      </c>
      <c r="AN3419" s="8">
        <f>SUM(AM$3:AM3419)</f>
        <v>76</v>
      </c>
      <c r="AO3419" s="2">
        <v>6</v>
      </c>
      <c r="AP3419" s="8">
        <f t="shared" si="539"/>
        <v>-1</v>
      </c>
      <c r="AQ3419" s="8">
        <f>SUM(AP$3:AP3419)</f>
        <v>-402</v>
      </c>
      <c r="AR3419">
        <v>6.25</v>
      </c>
      <c r="AS3419">
        <v>1.1200000000000001</v>
      </c>
      <c r="AT3419" s="4">
        <f t="shared" si="533"/>
        <v>-1</v>
      </c>
      <c r="AU3419" s="5">
        <f>SUM($AT$3:AT3419)</f>
        <v>76</v>
      </c>
      <c r="AV3419" s="6">
        <f>SUM(R3419,U3419,X3419,AA3419,AD3419,AG3419)</f>
        <v>1.1399999999999999</v>
      </c>
    </row>
    <row r="3420" spans="1:48" x14ac:dyDescent="0.25">
      <c r="A3420">
        <f>IF(AND(G3420&lt;&gt;"",H3420&lt;&gt;"",I3420&lt;&gt;"",J3420&lt;&gt;"",K3420&lt;&gt;"",L3420&lt;&gt;"",M3420&lt;&gt;"",N3420&lt;&gt;"",O3420&lt;&gt;"",P3420&lt;&gt;"",Q3420&lt;&gt;"",T3420&lt;&gt;"",W3420&lt;&gt;"",Z3420&lt;&gt;"",AC3420&lt;&gt;"",AF3420&lt;&gt;"",AI3420&lt;&gt;"",AL3420&lt;&gt;"",AO3420&lt;&gt;"",AR3420&lt;&gt;"",AS3420&lt;&gt;""),1,0)</f>
        <v>1</v>
      </c>
      <c r="B3420" s="1">
        <v>43723</v>
      </c>
      <c r="C3420" t="s">
        <v>302</v>
      </c>
      <c r="D3420" t="s">
        <v>3162</v>
      </c>
      <c r="E3420" t="s">
        <v>494</v>
      </c>
      <c r="F3420" t="s">
        <v>562</v>
      </c>
      <c r="G3420">
        <v>2019</v>
      </c>
      <c r="H3420">
        <v>9</v>
      </c>
      <c r="I3420">
        <v>15</v>
      </c>
      <c r="J3420" t="s">
        <v>23</v>
      </c>
      <c r="K3420">
        <v>1</v>
      </c>
      <c r="L3420" s="3">
        <v>3</v>
      </c>
      <c r="M3420" s="3">
        <v>4</v>
      </c>
      <c r="N3420">
        <v>2</v>
      </c>
      <c r="O3420">
        <v>3.6</v>
      </c>
      <c r="P3420">
        <v>3.6</v>
      </c>
      <c r="Q3420" s="2">
        <v>1.7</v>
      </c>
      <c r="R3420" s="8">
        <f t="shared" si="534"/>
        <v>0.7</v>
      </c>
      <c r="S3420" s="8">
        <f>SUM($R$3:R3420)</f>
        <v>-102.9200000000004</v>
      </c>
      <c r="T3420" s="2">
        <v>2.0499999999999998</v>
      </c>
      <c r="U3420" s="8">
        <f t="shared" si="535"/>
        <v>-1</v>
      </c>
      <c r="V3420" s="8">
        <f>SUM($U$3:U3420)</f>
        <v>-278.74999999999966</v>
      </c>
      <c r="W3420" s="9">
        <v>1.25</v>
      </c>
      <c r="X3420" s="8">
        <f t="shared" si="530"/>
        <v>0.25</v>
      </c>
      <c r="Y3420" s="8">
        <f>SUM($X$3:X3420)</f>
        <v>-112.58000000000021</v>
      </c>
      <c r="Z3420" s="9">
        <v>4</v>
      </c>
      <c r="AA3420" s="8">
        <f t="shared" si="531"/>
        <v>-1</v>
      </c>
      <c r="AB3420" s="8">
        <f>SUM($AA$3:AA3420)</f>
        <v>-288.01000000000016</v>
      </c>
      <c r="AC3420" s="2">
        <v>1.8</v>
      </c>
      <c r="AD3420" s="8">
        <f t="shared" si="532"/>
        <v>0.8</v>
      </c>
      <c r="AE3420" s="8">
        <f>SUM(AD$3:AD3420)</f>
        <v>1152.0100000000002</v>
      </c>
      <c r="AF3420" s="2">
        <v>2</v>
      </c>
      <c r="AG3420" s="8">
        <f t="shared" si="536"/>
        <v>-1</v>
      </c>
      <c r="AH3420" s="8">
        <f>SUM(AG$3:AG3420)</f>
        <v>-203.12999999999985</v>
      </c>
      <c r="AI3420">
        <v>8</v>
      </c>
      <c r="AJ3420" s="8">
        <f t="shared" si="537"/>
        <v>-1</v>
      </c>
      <c r="AK3420" s="8">
        <f>SUM(AJ$3:AJ3420)</f>
        <v>-421.5</v>
      </c>
      <c r="AL3420" s="2">
        <v>8.5</v>
      </c>
      <c r="AM3420" s="8">
        <f t="shared" si="538"/>
        <v>-1</v>
      </c>
      <c r="AN3420" s="8">
        <f>SUM(AM$3:AM3420)</f>
        <v>75</v>
      </c>
      <c r="AO3420" s="2">
        <v>6.5</v>
      </c>
      <c r="AP3420" s="8">
        <f t="shared" si="539"/>
        <v>-1</v>
      </c>
      <c r="AQ3420" s="8">
        <f>SUM(AP$3:AP3420)</f>
        <v>-403</v>
      </c>
      <c r="AR3420">
        <v>3.55</v>
      </c>
      <c r="AS3420">
        <v>1.27</v>
      </c>
      <c r="AT3420" s="4">
        <f t="shared" si="533"/>
        <v>-1</v>
      </c>
      <c r="AU3420" s="5">
        <f>SUM($AT$3:AT3420)</f>
        <v>75</v>
      </c>
      <c r="AV3420" s="6">
        <f>SUM(R3420,U3420,X3420,AA3420,AD3420,AG3420)</f>
        <v>-1.25</v>
      </c>
    </row>
    <row r="3421" spans="1:48" x14ac:dyDescent="0.25">
      <c r="A3421">
        <f>IF(AND(G3421&lt;&gt;"",H3421&lt;&gt;"",I3421&lt;&gt;"",J3421&lt;&gt;"",K3421&lt;&gt;"",L3421&lt;&gt;"",M3421&lt;&gt;"",N3421&lt;&gt;"",O3421&lt;&gt;"",P3421&lt;&gt;"",Q3421&lt;&gt;"",T3421&lt;&gt;"",W3421&lt;&gt;"",Z3421&lt;&gt;"",AC3421&lt;&gt;"",AF3421&lt;&gt;"",AI3421&lt;&gt;"",AL3421&lt;&gt;"",AO3421&lt;&gt;"",AR3421&lt;&gt;"",AS3421&lt;&gt;""),1,0)</f>
        <v>1</v>
      </c>
      <c r="B3421" s="1">
        <v>43723</v>
      </c>
      <c r="C3421" t="s">
        <v>302</v>
      </c>
      <c r="D3421" t="s">
        <v>4008</v>
      </c>
      <c r="E3421" t="s">
        <v>485</v>
      </c>
      <c r="F3421" t="s">
        <v>496</v>
      </c>
      <c r="G3421">
        <v>2019</v>
      </c>
      <c r="H3421">
        <v>9</v>
      </c>
      <c r="I3421">
        <v>15</v>
      </c>
      <c r="J3421" t="s">
        <v>23</v>
      </c>
      <c r="K3421">
        <v>1</v>
      </c>
      <c r="L3421" s="3">
        <v>1</v>
      </c>
      <c r="M3421" s="3">
        <v>0</v>
      </c>
      <c r="N3421">
        <v>2.15</v>
      </c>
      <c r="O3421">
        <v>3.1</v>
      </c>
      <c r="P3421">
        <v>3.75</v>
      </c>
      <c r="Q3421" s="2">
        <v>2.0499999999999998</v>
      </c>
      <c r="R3421" s="8">
        <f t="shared" si="534"/>
        <v>-1</v>
      </c>
      <c r="S3421" s="8">
        <f>SUM($R$3:R3421)</f>
        <v>-103.9200000000004</v>
      </c>
      <c r="T3421" s="2">
        <v>1.7</v>
      </c>
      <c r="U3421" s="8">
        <f t="shared" si="535"/>
        <v>0.7</v>
      </c>
      <c r="V3421" s="8">
        <f>SUM($U$3:U3421)</f>
        <v>-278.04999999999967</v>
      </c>
      <c r="W3421" s="9">
        <v>1.5</v>
      </c>
      <c r="X3421" s="8">
        <f t="shared" si="530"/>
        <v>-1</v>
      </c>
      <c r="Y3421" s="8">
        <f>SUM($X$3:X3421)</f>
        <v>-113.58000000000021</v>
      </c>
      <c r="Z3421" s="9">
        <v>2.62</v>
      </c>
      <c r="AA3421" s="8">
        <f t="shared" si="531"/>
        <v>1.62</v>
      </c>
      <c r="AB3421" s="8">
        <f>SUM($AA$3:AA3421)</f>
        <v>-286.39000000000016</v>
      </c>
      <c r="AC3421" s="2">
        <v>2.5</v>
      </c>
      <c r="AD3421" s="8">
        <f t="shared" si="532"/>
        <v>-1</v>
      </c>
      <c r="AE3421" s="8">
        <f>SUM(AD$3:AD3421)</f>
        <v>1151.0100000000002</v>
      </c>
      <c r="AF3421" s="2">
        <v>1.53</v>
      </c>
      <c r="AG3421" s="8">
        <f t="shared" si="536"/>
        <v>0.53</v>
      </c>
      <c r="AH3421" s="8">
        <f>SUM(AG$3:AG3421)</f>
        <v>-202.59999999999985</v>
      </c>
      <c r="AI3421">
        <v>6</v>
      </c>
      <c r="AJ3421" s="8">
        <f t="shared" si="537"/>
        <v>5</v>
      </c>
      <c r="AK3421" s="8">
        <f>SUM(AJ$3:AJ3421)</f>
        <v>-416.5</v>
      </c>
      <c r="AL3421" s="2">
        <v>9.5</v>
      </c>
      <c r="AM3421" s="8">
        <f t="shared" si="538"/>
        <v>-1</v>
      </c>
      <c r="AN3421" s="8">
        <f>SUM(AM$3:AM3421)</f>
        <v>74</v>
      </c>
      <c r="AO3421" s="2">
        <v>6</v>
      </c>
      <c r="AP3421" s="8">
        <f t="shared" si="539"/>
        <v>-1</v>
      </c>
      <c r="AQ3421" s="8">
        <f>SUM(AP$3:AP3421)</f>
        <v>-404</v>
      </c>
      <c r="AR3421">
        <v>4.4000000000000004</v>
      </c>
      <c r="AS3421">
        <v>1.2</v>
      </c>
      <c r="AT3421" s="4">
        <f t="shared" si="533"/>
        <v>-1</v>
      </c>
      <c r="AU3421" s="5">
        <f>SUM($AT$3:AT3421)</f>
        <v>74</v>
      </c>
      <c r="AV3421" s="6">
        <f>SUM(R3421,U3421,X3421,AA3421,AD3421,AG3421)</f>
        <v>-0.14999999999999991</v>
      </c>
    </row>
    <row r="3422" spans="1:48" x14ac:dyDescent="0.25">
      <c r="A3422">
        <f>IF(AND(G3422&lt;&gt;"",H3422&lt;&gt;"",I3422&lt;&gt;"",J3422&lt;&gt;"",K3422&lt;&gt;"",L3422&lt;&gt;"",M3422&lt;&gt;"",N3422&lt;&gt;"",O3422&lt;&gt;"",P3422&lt;&gt;"",Q3422&lt;&gt;"",T3422&lt;&gt;"",W3422&lt;&gt;"",Z3422&lt;&gt;"",AC3422&lt;&gt;"",AF3422&lt;&gt;"",AI3422&lt;&gt;"",AL3422&lt;&gt;"",AO3422&lt;&gt;"",AR3422&lt;&gt;"",AS3422&lt;&gt;""),1,0)</f>
        <v>1</v>
      </c>
      <c r="B3422" s="1">
        <v>43723</v>
      </c>
      <c r="C3422" t="s">
        <v>302</v>
      </c>
      <c r="D3422" t="s">
        <v>4009</v>
      </c>
      <c r="E3422" t="s">
        <v>310</v>
      </c>
      <c r="F3422" t="s">
        <v>488</v>
      </c>
      <c r="G3422">
        <v>2019</v>
      </c>
      <c r="H3422">
        <v>9</v>
      </c>
      <c r="I3422">
        <v>15</v>
      </c>
      <c r="J3422" t="s">
        <v>23</v>
      </c>
      <c r="K3422">
        <v>1</v>
      </c>
      <c r="L3422" s="3">
        <v>2</v>
      </c>
      <c r="M3422" s="3">
        <v>2</v>
      </c>
      <c r="N3422">
        <v>1.57</v>
      </c>
      <c r="O3422">
        <v>4</v>
      </c>
      <c r="P3422">
        <v>6</v>
      </c>
      <c r="Q3422" s="2">
        <v>1.7</v>
      </c>
      <c r="R3422" s="8">
        <f t="shared" si="534"/>
        <v>0.7</v>
      </c>
      <c r="S3422" s="8">
        <f>SUM($R$3:R3422)</f>
        <v>-103.2200000000004</v>
      </c>
      <c r="T3422" s="2">
        <v>2.0499999999999998</v>
      </c>
      <c r="U3422" s="8">
        <f t="shared" si="535"/>
        <v>-1</v>
      </c>
      <c r="V3422" s="8">
        <f>SUM($U$3:U3422)</f>
        <v>-279.04999999999967</v>
      </c>
      <c r="W3422" s="9">
        <v>1.2</v>
      </c>
      <c r="X3422" s="8">
        <f t="shared" si="530"/>
        <v>0.19999999999999996</v>
      </c>
      <c r="Y3422" s="8">
        <f>SUM($X$3:X3422)</f>
        <v>-113.38000000000021</v>
      </c>
      <c r="Z3422" s="9">
        <v>4.5</v>
      </c>
      <c r="AA3422" s="8">
        <f t="shared" si="531"/>
        <v>-1</v>
      </c>
      <c r="AB3422" s="8">
        <f>SUM($AA$3:AA3422)</f>
        <v>-287.39000000000016</v>
      </c>
      <c r="AC3422" s="2">
        <v>1.66</v>
      </c>
      <c r="AD3422" s="8">
        <f t="shared" si="532"/>
        <v>0.65999999999999992</v>
      </c>
      <c r="AE3422" s="8">
        <f>SUM(AD$3:AD3422)</f>
        <v>1151.6700000000003</v>
      </c>
      <c r="AF3422" s="2">
        <v>2.2000000000000002</v>
      </c>
      <c r="AG3422" s="8">
        <f t="shared" si="536"/>
        <v>-1</v>
      </c>
      <c r="AH3422" s="8">
        <f>SUM(AG$3:AG3422)</f>
        <v>-203.59999999999985</v>
      </c>
      <c r="AI3422">
        <v>8.5</v>
      </c>
      <c r="AJ3422" s="8">
        <f t="shared" si="537"/>
        <v>-1</v>
      </c>
      <c r="AK3422" s="8">
        <f>SUM(AJ$3:AJ3422)</f>
        <v>-417.5</v>
      </c>
      <c r="AL3422" s="2">
        <v>8</v>
      </c>
      <c r="AM3422" s="8">
        <f t="shared" si="538"/>
        <v>-1</v>
      </c>
      <c r="AN3422" s="8">
        <f>SUM(AM$3:AM3422)</f>
        <v>73</v>
      </c>
      <c r="AO3422" s="2">
        <v>7.5</v>
      </c>
      <c r="AP3422" s="8">
        <f t="shared" si="539"/>
        <v>-1</v>
      </c>
      <c r="AQ3422" s="8">
        <f>SUM(AP$3:AP3422)</f>
        <v>-405</v>
      </c>
      <c r="AR3422">
        <v>2.5</v>
      </c>
      <c r="AS3422">
        <v>1.5</v>
      </c>
      <c r="AT3422" s="4">
        <f t="shared" si="533"/>
        <v>-1</v>
      </c>
      <c r="AU3422" s="5">
        <f>SUM($AT$3:AT3422)</f>
        <v>73</v>
      </c>
      <c r="AV3422" s="6">
        <f>SUM(R3422,U3422,X3422,AA3422,AD3422,AG3422)</f>
        <v>-1.4400000000000002</v>
      </c>
    </row>
    <row r="3423" spans="1:48" x14ac:dyDescent="0.25">
      <c r="A3423">
        <f>IF(AND(G3423&lt;&gt;"",H3423&lt;&gt;"",I3423&lt;&gt;"",J3423&lt;&gt;"",K3423&lt;&gt;"",L3423&lt;&gt;"",M3423&lt;&gt;"",N3423&lt;&gt;"",O3423&lt;&gt;"",P3423&lt;&gt;"",Q3423&lt;&gt;"",T3423&lt;&gt;"",W3423&lt;&gt;"",Z3423&lt;&gt;"",AC3423&lt;&gt;"",AF3423&lt;&gt;"",AI3423&lt;&gt;"",AL3423&lt;&gt;"",AO3423&lt;&gt;"",AR3423&lt;&gt;"",AS3423&lt;&gt;""),1,0)</f>
        <v>1</v>
      </c>
      <c r="B3423" s="1">
        <v>43723</v>
      </c>
      <c r="C3423" t="s">
        <v>279</v>
      </c>
      <c r="D3423" t="s">
        <v>4010</v>
      </c>
      <c r="E3423" t="s">
        <v>618</v>
      </c>
      <c r="F3423" t="s">
        <v>326</v>
      </c>
      <c r="G3423">
        <v>2019</v>
      </c>
      <c r="H3423">
        <v>9</v>
      </c>
      <c r="I3423">
        <v>15</v>
      </c>
      <c r="J3423" t="s">
        <v>23</v>
      </c>
      <c r="K3423">
        <v>1</v>
      </c>
      <c r="L3423" s="3">
        <v>1</v>
      </c>
      <c r="M3423" s="3">
        <v>1</v>
      </c>
      <c r="N3423">
        <v>1.4</v>
      </c>
      <c r="O3423">
        <v>4.75</v>
      </c>
      <c r="P3423">
        <v>7</v>
      </c>
      <c r="Q3423" s="2">
        <v>1.61</v>
      </c>
      <c r="R3423" s="8">
        <f t="shared" si="534"/>
        <v>0.6100000000000001</v>
      </c>
      <c r="S3423" s="8">
        <f>SUM($R$3:R3423)</f>
        <v>-102.6100000000004</v>
      </c>
      <c r="T3423" s="2">
        <v>2.2000000000000002</v>
      </c>
      <c r="U3423" s="8">
        <f t="shared" si="535"/>
        <v>-1</v>
      </c>
      <c r="V3423" s="8">
        <f>SUM($U$3:U3423)</f>
        <v>-280.04999999999967</v>
      </c>
      <c r="W3423" s="9">
        <v>1.1200000000000001</v>
      </c>
      <c r="X3423" s="8">
        <f t="shared" si="530"/>
        <v>0.12000000000000011</v>
      </c>
      <c r="Y3423" s="8">
        <f>SUM($X$3:X3423)</f>
        <v>-113.2600000000002</v>
      </c>
      <c r="Z3423" s="9">
        <v>6</v>
      </c>
      <c r="AA3423" s="8">
        <f t="shared" si="531"/>
        <v>-1</v>
      </c>
      <c r="AB3423" s="8">
        <f>SUM($AA$3:AA3423)</f>
        <v>-288.39000000000016</v>
      </c>
      <c r="AC3423" s="2">
        <v>1.44</v>
      </c>
      <c r="AD3423" s="8">
        <f t="shared" si="532"/>
        <v>0.43999999999999995</v>
      </c>
      <c r="AE3423" s="8">
        <f>SUM(AD$3:AD3423)</f>
        <v>1152.1100000000004</v>
      </c>
      <c r="AF3423" s="2">
        <v>2.7</v>
      </c>
      <c r="AG3423" s="8">
        <f t="shared" si="536"/>
        <v>1.7000000000000002</v>
      </c>
      <c r="AH3423" s="8">
        <f>SUM(AG$3:AG3423)</f>
        <v>-201.89999999999986</v>
      </c>
      <c r="AI3423">
        <v>9.5</v>
      </c>
      <c r="AJ3423" s="8">
        <f t="shared" si="537"/>
        <v>-1</v>
      </c>
      <c r="AK3423" s="8">
        <f>SUM(AJ$3:AJ3423)</f>
        <v>-418.5</v>
      </c>
      <c r="AL3423" s="2">
        <v>8</v>
      </c>
      <c r="AM3423" s="8">
        <f t="shared" si="538"/>
        <v>-1</v>
      </c>
      <c r="AN3423" s="8">
        <f>SUM(AM$3:AM3423)</f>
        <v>72</v>
      </c>
      <c r="AO3423" s="2">
        <v>9.5</v>
      </c>
      <c r="AP3423" s="8">
        <f t="shared" si="539"/>
        <v>8.5</v>
      </c>
      <c r="AQ3423" s="8">
        <f>SUM(AP$3:AP3423)</f>
        <v>-396.5</v>
      </c>
      <c r="AR3423">
        <v>2.1</v>
      </c>
      <c r="AS3423">
        <v>1.7</v>
      </c>
      <c r="AT3423" s="4">
        <f t="shared" si="533"/>
        <v>-1</v>
      </c>
      <c r="AU3423" s="5">
        <f>SUM($AT$3:AT3423)</f>
        <v>72</v>
      </c>
      <c r="AV3423" s="6">
        <f>SUM(R3423,U3423,X3423,AA3423,AD3423,AG3423)</f>
        <v>0.87000000000000033</v>
      </c>
    </row>
    <row r="3424" spans="1:48" x14ac:dyDescent="0.25">
      <c r="A3424">
        <f>IF(AND(G3424&lt;&gt;"",H3424&lt;&gt;"",I3424&lt;&gt;"",J3424&lt;&gt;"",K3424&lt;&gt;"",L3424&lt;&gt;"",M3424&lt;&gt;"",N3424&lt;&gt;"",O3424&lt;&gt;"",P3424&lt;&gt;"",Q3424&lt;&gt;"",T3424&lt;&gt;"",W3424&lt;&gt;"",Z3424&lt;&gt;"",AC3424&lt;&gt;"",AF3424&lt;&gt;"",AI3424&lt;&gt;"",AL3424&lt;&gt;"",AO3424&lt;&gt;"",AR3424&lt;&gt;"",AS3424&lt;&gt;""),1,0)</f>
        <v>1</v>
      </c>
      <c r="B3424" s="1">
        <v>43723</v>
      </c>
      <c r="C3424" t="s">
        <v>279</v>
      </c>
      <c r="D3424" t="s">
        <v>4011</v>
      </c>
      <c r="E3424" t="s">
        <v>323</v>
      </c>
      <c r="F3424" t="s">
        <v>504</v>
      </c>
      <c r="G3424">
        <v>2019</v>
      </c>
      <c r="H3424">
        <v>9</v>
      </c>
      <c r="I3424">
        <v>15</v>
      </c>
      <c r="J3424" t="s">
        <v>23</v>
      </c>
      <c r="K3424">
        <v>1</v>
      </c>
      <c r="L3424" s="3">
        <v>3</v>
      </c>
      <c r="M3424" s="3">
        <v>1</v>
      </c>
      <c r="N3424">
        <v>1.8</v>
      </c>
      <c r="O3424">
        <v>3.8</v>
      </c>
      <c r="P3424">
        <v>4</v>
      </c>
      <c r="Q3424" s="2">
        <v>1.61</v>
      </c>
      <c r="R3424" s="8">
        <f t="shared" si="534"/>
        <v>0.6100000000000001</v>
      </c>
      <c r="S3424" s="8">
        <f>SUM($R$3:R3424)</f>
        <v>-102.0000000000004</v>
      </c>
      <c r="T3424" s="2">
        <v>2.2000000000000002</v>
      </c>
      <c r="U3424" s="8">
        <f t="shared" si="535"/>
        <v>-1</v>
      </c>
      <c r="V3424" s="8">
        <f>SUM($U$3:U3424)</f>
        <v>-281.04999999999967</v>
      </c>
      <c r="W3424" s="9">
        <v>1.2</v>
      </c>
      <c r="X3424" s="8">
        <f t="shared" si="530"/>
        <v>0.19999999999999996</v>
      </c>
      <c r="Y3424" s="8">
        <f>SUM($X$3:X3424)</f>
        <v>-113.0600000000002</v>
      </c>
      <c r="Z3424" s="9">
        <v>4.33</v>
      </c>
      <c r="AA3424" s="8">
        <f t="shared" si="531"/>
        <v>-1</v>
      </c>
      <c r="AB3424" s="8">
        <f>SUM($AA$3:AA3424)</f>
        <v>-289.39000000000016</v>
      </c>
      <c r="AC3424" s="2">
        <v>1.65</v>
      </c>
      <c r="AD3424" s="8">
        <f t="shared" si="532"/>
        <v>0.64999999999999991</v>
      </c>
      <c r="AE3424" s="8">
        <f>SUM(AD$3:AD3424)</f>
        <v>1152.7600000000004</v>
      </c>
      <c r="AF3424" s="2">
        <v>2.2000000000000002</v>
      </c>
      <c r="AG3424" s="8">
        <f t="shared" si="536"/>
        <v>-1</v>
      </c>
      <c r="AH3424" s="8">
        <f>SUM(AG$3:AG3424)</f>
        <v>-202.89999999999986</v>
      </c>
      <c r="AI3424">
        <v>9</v>
      </c>
      <c r="AJ3424" s="8">
        <f t="shared" si="537"/>
        <v>-1</v>
      </c>
      <c r="AK3424" s="8">
        <f>SUM(AJ$3:AJ3424)</f>
        <v>-419.5</v>
      </c>
      <c r="AL3424" s="2">
        <v>8.5</v>
      </c>
      <c r="AM3424" s="8">
        <f t="shared" si="538"/>
        <v>-1</v>
      </c>
      <c r="AN3424" s="8">
        <f>SUM(AM$3:AM3424)</f>
        <v>71</v>
      </c>
      <c r="AO3424" s="2">
        <v>7.5</v>
      </c>
      <c r="AP3424" s="8">
        <f t="shared" si="539"/>
        <v>-1</v>
      </c>
      <c r="AQ3424" s="8">
        <f>SUM(AP$3:AP3424)</f>
        <v>-397.5</v>
      </c>
      <c r="AR3424">
        <v>3</v>
      </c>
      <c r="AS3424">
        <v>1.37</v>
      </c>
      <c r="AT3424" s="4">
        <f t="shared" si="533"/>
        <v>-1</v>
      </c>
      <c r="AU3424" s="5">
        <f>SUM($AT$3:AT3424)</f>
        <v>71</v>
      </c>
      <c r="AV3424" s="6">
        <f>SUM(R3424,U3424,X3424,AA3424,AD3424,AG3424)</f>
        <v>-1.54</v>
      </c>
    </row>
    <row r="3425" spans="1:48" x14ac:dyDescent="0.25">
      <c r="A3425">
        <f>IF(AND(G3425&lt;&gt;"",H3425&lt;&gt;"",I3425&lt;&gt;"",J3425&lt;&gt;"",K3425&lt;&gt;"",L3425&lt;&gt;"",M3425&lt;&gt;"",N3425&lt;&gt;"",O3425&lt;&gt;"",P3425&lt;&gt;"",Q3425&lt;&gt;"",T3425&lt;&gt;"",W3425&lt;&gt;"",Z3425&lt;&gt;"",AC3425&lt;&gt;"",AF3425&lt;&gt;"",AI3425&lt;&gt;"",AL3425&lt;&gt;"",AO3425&lt;&gt;"",AR3425&lt;&gt;"",AS3425&lt;&gt;""),1,0)</f>
        <v>1</v>
      </c>
      <c r="B3425" s="1">
        <v>43723</v>
      </c>
      <c r="C3425" t="s">
        <v>279</v>
      </c>
      <c r="D3425" t="s">
        <v>4012</v>
      </c>
      <c r="E3425" t="s">
        <v>499</v>
      </c>
      <c r="F3425" t="s">
        <v>620</v>
      </c>
      <c r="G3425">
        <v>2019</v>
      </c>
      <c r="H3425">
        <v>9</v>
      </c>
      <c r="I3425">
        <v>15</v>
      </c>
      <c r="J3425" t="s">
        <v>23</v>
      </c>
      <c r="K3425">
        <v>1</v>
      </c>
      <c r="L3425" s="3">
        <v>0</v>
      </c>
      <c r="M3425" s="3">
        <v>1</v>
      </c>
      <c r="N3425">
        <v>1.53</v>
      </c>
      <c r="O3425">
        <v>4.5</v>
      </c>
      <c r="P3425">
        <v>5.25</v>
      </c>
      <c r="Q3425" s="2">
        <v>1.66</v>
      </c>
      <c r="R3425" s="8">
        <f t="shared" si="534"/>
        <v>-1</v>
      </c>
      <c r="S3425" s="8">
        <f>SUM($R$3:R3425)</f>
        <v>-103.0000000000004</v>
      </c>
      <c r="T3425" s="2">
        <v>2.1</v>
      </c>
      <c r="U3425" s="8">
        <f t="shared" si="535"/>
        <v>1.1000000000000001</v>
      </c>
      <c r="V3425" s="8">
        <f>SUM($U$3:U3425)</f>
        <v>-279.94999999999965</v>
      </c>
      <c r="W3425" s="9">
        <v>1.1599999999999999</v>
      </c>
      <c r="X3425" s="8">
        <f t="shared" si="530"/>
        <v>-1</v>
      </c>
      <c r="Y3425" s="8">
        <f>SUM($X$3:X3425)</f>
        <v>-114.0600000000002</v>
      </c>
      <c r="Z3425" s="9">
        <v>5</v>
      </c>
      <c r="AA3425" s="8">
        <f t="shared" si="531"/>
        <v>4</v>
      </c>
      <c r="AB3425" s="8">
        <f>SUM($AA$3:AA3425)</f>
        <v>-285.39000000000016</v>
      </c>
      <c r="AC3425" s="2">
        <v>1.53</v>
      </c>
      <c r="AD3425" s="8">
        <f t="shared" si="532"/>
        <v>-1</v>
      </c>
      <c r="AE3425" s="8">
        <f>SUM(AD$3:AD3425)</f>
        <v>1151.7600000000004</v>
      </c>
      <c r="AF3425" s="2">
        <v>2.4</v>
      </c>
      <c r="AG3425" s="8">
        <f t="shared" si="536"/>
        <v>1.4</v>
      </c>
      <c r="AH3425" s="8">
        <f>SUM(AG$3:AG3425)</f>
        <v>-201.49999999999986</v>
      </c>
      <c r="AI3425">
        <v>9</v>
      </c>
      <c r="AJ3425" s="8">
        <f t="shared" si="537"/>
        <v>-1</v>
      </c>
      <c r="AK3425" s="8">
        <f>SUM(AJ$3:AJ3425)</f>
        <v>-420.5</v>
      </c>
      <c r="AL3425" s="2">
        <v>8</v>
      </c>
      <c r="AM3425" s="8">
        <f t="shared" si="538"/>
        <v>-1</v>
      </c>
      <c r="AN3425" s="8">
        <f>SUM(AM$3:AM3425)</f>
        <v>70</v>
      </c>
      <c r="AO3425" s="2">
        <v>8.5</v>
      </c>
      <c r="AP3425" s="8">
        <f t="shared" si="539"/>
        <v>-1</v>
      </c>
      <c r="AQ3425" s="8">
        <f>SUM(AP$3:AP3425)</f>
        <v>-398.5</v>
      </c>
      <c r="AR3425">
        <v>2.37</v>
      </c>
      <c r="AS3425">
        <v>1.55</v>
      </c>
      <c r="AT3425" s="4">
        <f t="shared" si="533"/>
        <v>-1</v>
      </c>
      <c r="AU3425" s="5">
        <f>SUM($AT$3:AT3425)</f>
        <v>70</v>
      </c>
      <c r="AV3425" s="6">
        <f>SUM(R3425,U3425,X3425,AA3425,AD3425,AG3425)</f>
        <v>3.5</v>
      </c>
    </row>
    <row r="3426" spans="1:48" x14ac:dyDescent="0.25">
      <c r="A3426">
        <f>IF(AND(G3426&lt;&gt;"",H3426&lt;&gt;"",I3426&lt;&gt;"",J3426&lt;&gt;"",K3426&lt;&gt;"",L3426&lt;&gt;"",M3426&lt;&gt;"",N3426&lt;&gt;"",O3426&lt;&gt;"",P3426&lt;&gt;"",Q3426&lt;&gt;"",T3426&lt;&gt;"",W3426&lt;&gt;"",Z3426&lt;&gt;"",AC3426&lt;&gt;"",AF3426&lt;&gt;"",AI3426&lt;&gt;"",AL3426&lt;&gt;"",AO3426&lt;&gt;"",AR3426&lt;&gt;"",AS3426&lt;&gt;""),1,0)</f>
        <v>1</v>
      </c>
      <c r="B3426" s="1">
        <v>43723</v>
      </c>
      <c r="C3426" t="s">
        <v>279</v>
      </c>
      <c r="D3426" t="s">
        <v>4013</v>
      </c>
      <c r="E3426" t="s">
        <v>314</v>
      </c>
      <c r="F3426" t="s">
        <v>501</v>
      </c>
      <c r="G3426">
        <v>2019</v>
      </c>
      <c r="H3426">
        <v>9</v>
      </c>
      <c r="I3426">
        <v>15</v>
      </c>
      <c r="J3426" t="s">
        <v>23</v>
      </c>
      <c r="K3426">
        <v>1</v>
      </c>
      <c r="L3426" s="3">
        <v>3</v>
      </c>
      <c r="M3426" s="3">
        <v>3</v>
      </c>
      <c r="N3426">
        <v>2</v>
      </c>
      <c r="O3426">
        <v>3.8</v>
      </c>
      <c r="P3426">
        <v>3.3</v>
      </c>
      <c r="Q3426" s="2">
        <v>1.44</v>
      </c>
      <c r="R3426" s="8">
        <f t="shared" si="534"/>
        <v>0.43999999999999995</v>
      </c>
      <c r="S3426" s="8">
        <f>SUM($R$3:R3426)</f>
        <v>-102.5600000000004</v>
      </c>
      <c r="T3426" s="2">
        <v>2.62</v>
      </c>
      <c r="U3426" s="8">
        <f t="shared" si="535"/>
        <v>-1</v>
      </c>
      <c r="V3426" s="8">
        <f>SUM($U$3:U3426)</f>
        <v>-280.94999999999965</v>
      </c>
      <c r="W3426" s="9">
        <v>1.1200000000000001</v>
      </c>
      <c r="X3426" s="8">
        <f t="shared" si="530"/>
        <v>0.12000000000000011</v>
      </c>
      <c r="Y3426" s="8">
        <f>SUM($X$3:X3426)</f>
        <v>-113.9400000000002</v>
      </c>
      <c r="Z3426" s="9">
        <v>6</v>
      </c>
      <c r="AA3426" s="8">
        <f t="shared" si="531"/>
        <v>-1</v>
      </c>
      <c r="AB3426" s="8">
        <f>SUM($AA$3:AA3426)</f>
        <v>-286.39000000000016</v>
      </c>
      <c r="AC3426" s="2">
        <v>1.44</v>
      </c>
      <c r="AD3426" s="8">
        <f t="shared" si="532"/>
        <v>0.43999999999999995</v>
      </c>
      <c r="AE3426" s="8">
        <f>SUM(AD$3:AD3426)</f>
        <v>1152.2000000000005</v>
      </c>
      <c r="AF3426" s="2">
        <v>2.7</v>
      </c>
      <c r="AG3426" s="8">
        <f t="shared" si="536"/>
        <v>-1</v>
      </c>
      <c r="AH3426" s="8">
        <f>SUM(AG$3:AG3426)</f>
        <v>-202.49999999999986</v>
      </c>
      <c r="AI3426">
        <v>12</v>
      </c>
      <c r="AJ3426" s="8">
        <f t="shared" si="537"/>
        <v>-1</v>
      </c>
      <c r="AK3426" s="8">
        <f>SUM(AJ$3:AJ3426)</f>
        <v>-421.5</v>
      </c>
      <c r="AL3426" s="2">
        <v>9</v>
      </c>
      <c r="AM3426" s="8">
        <f t="shared" si="538"/>
        <v>-1</v>
      </c>
      <c r="AN3426" s="8">
        <f>SUM(AM$3:AM3426)</f>
        <v>69</v>
      </c>
      <c r="AO3426" s="2">
        <v>8</v>
      </c>
      <c r="AP3426" s="8">
        <f t="shared" si="539"/>
        <v>-1</v>
      </c>
      <c r="AQ3426" s="8">
        <f>SUM(AP$3:AP3426)</f>
        <v>-399.5</v>
      </c>
      <c r="AR3426">
        <v>3.3</v>
      </c>
      <c r="AS3426">
        <v>1.32</v>
      </c>
      <c r="AT3426" s="4">
        <f t="shared" si="533"/>
        <v>-1</v>
      </c>
      <c r="AU3426" s="5">
        <f>SUM($AT$3:AT3426)</f>
        <v>69</v>
      </c>
      <c r="AV3426" s="6">
        <f>SUM(R3426,U3426,X3426,AA3426,AD3426,AG3426)</f>
        <v>-2</v>
      </c>
    </row>
    <row r="3427" spans="1:48" x14ac:dyDescent="0.25">
      <c r="A3427">
        <f>IF(AND(G3427&lt;&gt;"",H3427&lt;&gt;"",I3427&lt;&gt;"",J3427&lt;&gt;"",K3427&lt;&gt;"",L3427&lt;&gt;"",M3427&lt;&gt;"",N3427&lt;&gt;"",O3427&lt;&gt;"",P3427&lt;&gt;"",Q3427&lt;&gt;"",T3427&lt;&gt;"",W3427&lt;&gt;"",Z3427&lt;&gt;"",AC3427&lt;&gt;"",AF3427&lt;&gt;"",AI3427&lt;&gt;"",AL3427&lt;&gt;"",AO3427&lt;&gt;"",AR3427&lt;&gt;"",AS3427&lt;&gt;""),1,0)</f>
        <v>1</v>
      </c>
      <c r="B3427" s="1">
        <v>43723</v>
      </c>
      <c r="C3427" t="s">
        <v>279</v>
      </c>
      <c r="D3427" t="s">
        <v>4014</v>
      </c>
      <c r="E3427" t="s">
        <v>282</v>
      </c>
      <c r="F3427" t="s">
        <v>281</v>
      </c>
      <c r="G3427">
        <v>2019</v>
      </c>
      <c r="H3427">
        <v>9</v>
      </c>
      <c r="I3427">
        <v>15</v>
      </c>
      <c r="J3427" t="s">
        <v>23</v>
      </c>
      <c r="K3427">
        <v>1</v>
      </c>
      <c r="L3427" s="3">
        <v>1</v>
      </c>
      <c r="M3427" s="3">
        <v>1</v>
      </c>
      <c r="N3427">
        <v>3</v>
      </c>
      <c r="O3427">
        <v>3.8</v>
      </c>
      <c r="P3427">
        <v>2.15</v>
      </c>
      <c r="Q3427" s="2">
        <v>1.33</v>
      </c>
      <c r="R3427" s="8">
        <f t="shared" si="534"/>
        <v>0.33000000000000007</v>
      </c>
      <c r="S3427" s="8">
        <f>SUM($R$3:R3427)</f>
        <v>-102.2300000000004</v>
      </c>
      <c r="T3427" s="2">
        <v>3.25</v>
      </c>
      <c r="U3427" s="8">
        <f t="shared" si="535"/>
        <v>-1</v>
      </c>
      <c r="V3427" s="8">
        <f>SUM($U$3:U3427)</f>
        <v>-281.94999999999965</v>
      </c>
      <c r="W3427" s="9">
        <v>1.1000000000000001</v>
      </c>
      <c r="X3427" s="8">
        <f t="shared" si="530"/>
        <v>0.10000000000000009</v>
      </c>
      <c r="Y3427" s="8">
        <f>SUM($X$3:X3427)</f>
        <v>-113.8400000000002</v>
      </c>
      <c r="Z3427" s="9">
        <v>7</v>
      </c>
      <c r="AA3427" s="8">
        <f t="shared" si="531"/>
        <v>-1</v>
      </c>
      <c r="AB3427" s="8">
        <f>SUM($AA$3:AA3427)</f>
        <v>-287.39000000000016</v>
      </c>
      <c r="AC3427" s="2">
        <v>1.33</v>
      </c>
      <c r="AD3427" s="8">
        <f t="shared" si="532"/>
        <v>0.33000000000000007</v>
      </c>
      <c r="AE3427" s="8">
        <f>SUM(AD$3:AD3427)</f>
        <v>1152.5300000000004</v>
      </c>
      <c r="AF3427" s="2">
        <v>3.4</v>
      </c>
      <c r="AG3427" s="8">
        <f t="shared" si="536"/>
        <v>2.4</v>
      </c>
      <c r="AH3427" s="8">
        <f>SUM(AG$3:AG3427)</f>
        <v>-200.09999999999985</v>
      </c>
      <c r="AI3427">
        <v>19</v>
      </c>
      <c r="AJ3427" s="8">
        <f t="shared" si="537"/>
        <v>-1</v>
      </c>
      <c r="AK3427" s="8">
        <f>SUM(AJ$3:AJ3427)</f>
        <v>-422.5</v>
      </c>
      <c r="AL3427" s="2">
        <v>12</v>
      </c>
      <c r="AM3427" s="8">
        <f t="shared" si="538"/>
        <v>-1</v>
      </c>
      <c r="AN3427" s="8">
        <f>SUM(AM$3:AM3427)</f>
        <v>68</v>
      </c>
      <c r="AO3427" s="2">
        <v>8.5</v>
      </c>
      <c r="AP3427" s="8">
        <f t="shared" si="539"/>
        <v>7.5</v>
      </c>
      <c r="AQ3427" s="8">
        <f>SUM(AP$3:AP3427)</f>
        <v>-392</v>
      </c>
      <c r="AR3427">
        <v>5.25</v>
      </c>
      <c r="AS3427">
        <v>1.1599999999999999</v>
      </c>
      <c r="AT3427" s="4">
        <f t="shared" si="533"/>
        <v>-1</v>
      </c>
      <c r="AU3427" s="5">
        <f>SUM($AT$3:AT3427)</f>
        <v>68</v>
      </c>
      <c r="AV3427" s="6">
        <f>SUM(R3427,U3427,X3427,AA3427,AD3427,AG3427)</f>
        <v>1.1600000000000001</v>
      </c>
    </row>
    <row r="3428" spans="1:48" x14ac:dyDescent="0.25">
      <c r="A3428">
        <f>IF(AND(G3428&lt;&gt;"",H3428&lt;&gt;"",I3428&lt;&gt;"",J3428&lt;&gt;"",K3428&lt;&gt;"",L3428&lt;&gt;"",M3428&lt;&gt;"",N3428&lt;&gt;"",O3428&lt;&gt;"",P3428&lt;&gt;"",Q3428&lt;&gt;"",T3428&lt;&gt;"",W3428&lt;&gt;"",Z3428&lt;&gt;"",AC3428&lt;&gt;"",AF3428&lt;&gt;"",AI3428&lt;&gt;"",AL3428&lt;&gt;"",AO3428&lt;&gt;"",AR3428&lt;&gt;"",AS3428&lt;&gt;""),1,0)</f>
        <v>1</v>
      </c>
      <c r="B3428" s="1">
        <v>43723</v>
      </c>
      <c r="C3428" t="s">
        <v>279</v>
      </c>
      <c r="D3428" t="s">
        <v>4015</v>
      </c>
      <c r="E3428" t="s">
        <v>319</v>
      </c>
      <c r="F3428" t="s">
        <v>684</v>
      </c>
      <c r="G3428">
        <v>2019</v>
      </c>
      <c r="H3428">
        <v>9</v>
      </c>
      <c r="I3428">
        <v>15</v>
      </c>
      <c r="J3428" t="s">
        <v>23</v>
      </c>
      <c r="K3428">
        <v>1</v>
      </c>
      <c r="L3428" s="3">
        <v>0</v>
      </c>
      <c r="M3428" s="3">
        <v>1</v>
      </c>
      <c r="N3428">
        <v>1.61</v>
      </c>
      <c r="O3428">
        <v>4.2</v>
      </c>
      <c r="P3428">
        <v>4.75</v>
      </c>
      <c r="Q3428" s="2">
        <v>1.53</v>
      </c>
      <c r="R3428" s="8">
        <f t="shared" si="534"/>
        <v>-1</v>
      </c>
      <c r="S3428" s="8">
        <f>SUM($R$3:R3428)</f>
        <v>-103.2300000000004</v>
      </c>
      <c r="T3428" s="2">
        <v>2.37</v>
      </c>
      <c r="U3428" s="8">
        <f t="shared" si="535"/>
        <v>1.37</v>
      </c>
      <c r="V3428" s="8">
        <f>SUM($U$3:U3428)</f>
        <v>-280.57999999999964</v>
      </c>
      <c r="W3428" s="9">
        <v>1.1399999999999999</v>
      </c>
      <c r="X3428" s="8">
        <f t="shared" si="530"/>
        <v>-1</v>
      </c>
      <c r="Y3428" s="8">
        <f>SUM($X$3:X3428)</f>
        <v>-114.8400000000002</v>
      </c>
      <c r="Z3428" s="9">
        <v>5.5</v>
      </c>
      <c r="AA3428" s="8">
        <f t="shared" si="531"/>
        <v>4.5</v>
      </c>
      <c r="AB3428" s="8">
        <f>SUM($AA$3:AA3428)</f>
        <v>-282.89000000000016</v>
      </c>
      <c r="AC3428" s="2">
        <v>1.5</v>
      </c>
      <c r="AD3428" s="8">
        <f t="shared" si="532"/>
        <v>-1</v>
      </c>
      <c r="AE3428" s="8">
        <f>SUM(AD$3:AD3428)</f>
        <v>1151.5300000000004</v>
      </c>
      <c r="AF3428" s="2">
        <v>2.5</v>
      </c>
      <c r="AG3428" s="8">
        <f t="shared" si="536"/>
        <v>1.5</v>
      </c>
      <c r="AH3428" s="8">
        <f>SUM(AG$3:AG3428)</f>
        <v>-198.59999999999985</v>
      </c>
      <c r="AI3428">
        <v>10</v>
      </c>
      <c r="AJ3428" s="8">
        <f t="shared" si="537"/>
        <v>-1</v>
      </c>
      <c r="AK3428" s="8">
        <f>SUM(AJ$3:AJ3428)</f>
        <v>-423.5</v>
      </c>
      <c r="AL3428" s="2">
        <v>8.5</v>
      </c>
      <c r="AM3428" s="8">
        <f t="shared" si="538"/>
        <v>-1</v>
      </c>
      <c r="AN3428" s="8">
        <f>SUM(AM$3:AM3428)</f>
        <v>67</v>
      </c>
      <c r="AO3428" s="2">
        <v>8.5</v>
      </c>
      <c r="AP3428" s="8">
        <f t="shared" si="539"/>
        <v>-1</v>
      </c>
      <c r="AQ3428" s="8">
        <f>SUM(AP$3:AP3428)</f>
        <v>-393</v>
      </c>
      <c r="AR3428">
        <v>2.67</v>
      </c>
      <c r="AS3428">
        <v>1.45</v>
      </c>
      <c r="AT3428" s="4">
        <f t="shared" si="533"/>
        <v>-1</v>
      </c>
      <c r="AU3428" s="5">
        <f>SUM($AT$3:AT3428)</f>
        <v>67</v>
      </c>
      <c r="AV3428" s="6">
        <f>SUM(R3428,U3428,X3428,AA3428,AD3428,AG3428)</f>
        <v>4.37</v>
      </c>
    </row>
    <row r="3429" spans="1:48" x14ac:dyDescent="0.25">
      <c r="A3429">
        <f>IF(AND(G3429&lt;&gt;"",H3429&lt;&gt;"",I3429&lt;&gt;"",J3429&lt;&gt;"",K3429&lt;&gt;"",L3429&lt;&gt;"",M3429&lt;&gt;"",N3429&lt;&gt;"",O3429&lt;&gt;"",P3429&lt;&gt;"",Q3429&lt;&gt;"",T3429&lt;&gt;"",W3429&lt;&gt;"",Z3429&lt;&gt;"",AC3429&lt;&gt;"",AF3429&lt;&gt;"",AI3429&lt;&gt;"",AL3429&lt;&gt;"",AO3429&lt;&gt;"",AR3429&lt;&gt;"",AS3429&lt;&gt;""),1,0)</f>
        <v>1</v>
      </c>
      <c r="B3429" s="1">
        <v>43723</v>
      </c>
      <c r="C3429" t="s">
        <v>279</v>
      </c>
      <c r="D3429" t="s">
        <v>4016</v>
      </c>
      <c r="E3429" t="s">
        <v>325</v>
      </c>
      <c r="F3429" t="s">
        <v>505</v>
      </c>
      <c r="G3429">
        <v>2019</v>
      </c>
      <c r="H3429">
        <v>9</v>
      </c>
      <c r="I3429">
        <v>15</v>
      </c>
      <c r="J3429" t="s">
        <v>23</v>
      </c>
      <c r="K3429">
        <v>1</v>
      </c>
      <c r="L3429" s="3">
        <v>4</v>
      </c>
      <c r="M3429" s="3">
        <v>2</v>
      </c>
      <c r="N3429">
        <v>1.9</v>
      </c>
      <c r="O3429">
        <v>4</v>
      </c>
      <c r="P3429">
        <v>3.5</v>
      </c>
      <c r="Q3429" s="2">
        <v>1.44</v>
      </c>
      <c r="R3429" s="8">
        <f t="shared" si="534"/>
        <v>0.43999999999999995</v>
      </c>
      <c r="S3429" s="8">
        <f>SUM($R$3:R3429)</f>
        <v>-102.7900000000004</v>
      </c>
      <c r="T3429" s="2">
        <v>2.62</v>
      </c>
      <c r="U3429" s="8">
        <f t="shared" si="535"/>
        <v>-1</v>
      </c>
      <c r="V3429" s="8">
        <f>SUM($U$3:U3429)</f>
        <v>-281.57999999999964</v>
      </c>
      <c r="W3429" s="9">
        <v>1.1200000000000001</v>
      </c>
      <c r="X3429" s="8">
        <f t="shared" si="530"/>
        <v>0.12000000000000011</v>
      </c>
      <c r="Y3429" s="8">
        <f>SUM($X$3:X3429)</f>
        <v>-114.7200000000002</v>
      </c>
      <c r="Z3429" s="9">
        <v>6</v>
      </c>
      <c r="AA3429" s="8">
        <f t="shared" si="531"/>
        <v>-1</v>
      </c>
      <c r="AB3429" s="8">
        <f>SUM($AA$3:AA3429)</f>
        <v>-283.89000000000016</v>
      </c>
      <c r="AC3429" s="2">
        <v>1.44</v>
      </c>
      <c r="AD3429" s="8">
        <f t="shared" si="532"/>
        <v>0.43999999999999995</v>
      </c>
      <c r="AE3429" s="8">
        <f>SUM(AD$3:AD3429)</f>
        <v>1151.9700000000005</v>
      </c>
      <c r="AF3429" s="2">
        <v>2.7</v>
      </c>
      <c r="AG3429" s="8">
        <f t="shared" si="536"/>
        <v>-1</v>
      </c>
      <c r="AH3429" s="8">
        <f>SUM(AG$3:AG3429)</f>
        <v>-199.59999999999985</v>
      </c>
      <c r="AI3429">
        <v>12</v>
      </c>
      <c r="AJ3429" s="8">
        <f t="shared" si="537"/>
        <v>-1</v>
      </c>
      <c r="AK3429" s="8">
        <f>SUM(AJ$3:AJ3429)</f>
        <v>-424.5</v>
      </c>
      <c r="AL3429" s="2">
        <v>8.5</v>
      </c>
      <c r="AM3429" s="8">
        <f t="shared" si="538"/>
        <v>-1</v>
      </c>
      <c r="AN3429" s="8">
        <f>SUM(AM$3:AM3429)</f>
        <v>66</v>
      </c>
      <c r="AO3429" s="2">
        <v>8</v>
      </c>
      <c r="AP3429" s="8">
        <f t="shared" si="539"/>
        <v>-1</v>
      </c>
      <c r="AQ3429" s="8">
        <f>SUM(AP$3:AP3429)</f>
        <v>-394</v>
      </c>
      <c r="AR3429">
        <v>3</v>
      </c>
      <c r="AS3429">
        <v>1.37</v>
      </c>
      <c r="AT3429" s="4">
        <f t="shared" si="533"/>
        <v>-1</v>
      </c>
      <c r="AU3429" s="5">
        <f>SUM($AT$3:AT3429)</f>
        <v>66</v>
      </c>
      <c r="AV3429" s="6">
        <f>SUM(R3429,U3429,X3429,AA3429,AD3429,AG3429)</f>
        <v>-2</v>
      </c>
    </row>
    <row r="3430" spans="1:48" x14ac:dyDescent="0.25">
      <c r="A3430">
        <f>IF(AND(G3430&lt;&gt;"",H3430&lt;&gt;"",I3430&lt;&gt;"",J3430&lt;&gt;"",K3430&lt;&gt;"",L3430&lt;&gt;"",M3430&lt;&gt;"",N3430&lt;&gt;"",O3430&lt;&gt;"",P3430&lt;&gt;"",Q3430&lt;&gt;"",T3430&lt;&gt;"",W3430&lt;&gt;"",Z3430&lt;&gt;"",AC3430&lt;&gt;"",AF3430&lt;&gt;"",AI3430&lt;&gt;"",AL3430&lt;&gt;"",AO3430&lt;&gt;"",AR3430&lt;&gt;"",AS3430&lt;&gt;""),1,0)</f>
        <v>1</v>
      </c>
      <c r="B3430" s="1">
        <v>43723</v>
      </c>
      <c r="C3430" t="s">
        <v>279</v>
      </c>
      <c r="D3430" t="s">
        <v>4017</v>
      </c>
      <c r="E3430" t="s">
        <v>507</v>
      </c>
      <c r="F3430" t="s">
        <v>313</v>
      </c>
      <c r="G3430">
        <v>2019</v>
      </c>
      <c r="H3430">
        <v>9</v>
      </c>
      <c r="I3430">
        <v>15</v>
      </c>
      <c r="J3430" t="s">
        <v>23</v>
      </c>
      <c r="K3430">
        <v>1</v>
      </c>
      <c r="L3430" s="3">
        <v>3</v>
      </c>
      <c r="M3430" s="3">
        <v>2</v>
      </c>
      <c r="N3430">
        <v>1.33</v>
      </c>
      <c r="O3430">
        <v>5</v>
      </c>
      <c r="P3430">
        <v>9</v>
      </c>
      <c r="Q3430" s="2">
        <v>1.5</v>
      </c>
      <c r="R3430" s="8">
        <f t="shared" si="534"/>
        <v>0.5</v>
      </c>
      <c r="S3430" s="8">
        <f>SUM($R$3:R3430)</f>
        <v>-102.2900000000004</v>
      </c>
      <c r="T3430" s="2">
        <v>2.5</v>
      </c>
      <c r="U3430" s="8">
        <f t="shared" si="535"/>
        <v>-1</v>
      </c>
      <c r="V3430" s="8">
        <f>SUM($U$3:U3430)</f>
        <v>-282.57999999999964</v>
      </c>
      <c r="W3430" s="9">
        <v>1.08</v>
      </c>
      <c r="X3430" s="8">
        <f t="shared" si="530"/>
        <v>8.0000000000000071E-2</v>
      </c>
      <c r="Y3430" s="8">
        <f>SUM($X$3:X3430)</f>
        <v>-114.6400000000002</v>
      </c>
      <c r="Z3430" s="9">
        <v>8</v>
      </c>
      <c r="AA3430" s="8">
        <f t="shared" si="531"/>
        <v>-1</v>
      </c>
      <c r="AB3430" s="8">
        <f>SUM($AA$3:AA3430)</f>
        <v>-284.89000000000016</v>
      </c>
      <c r="AC3430" s="2">
        <v>1.3</v>
      </c>
      <c r="AD3430" s="8">
        <f t="shared" si="532"/>
        <v>0.30000000000000004</v>
      </c>
      <c r="AE3430" s="8">
        <f>SUM(AD$3:AD3430)</f>
        <v>1152.2700000000004</v>
      </c>
      <c r="AF3430" s="2">
        <v>3.5</v>
      </c>
      <c r="AG3430" s="8">
        <f t="shared" si="536"/>
        <v>-1</v>
      </c>
      <c r="AH3430" s="8">
        <f>SUM(AG$3:AG3430)</f>
        <v>-200.59999999999985</v>
      </c>
      <c r="AI3430">
        <v>11</v>
      </c>
      <c r="AJ3430" s="8">
        <f t="shared" si="537"/>
        <v>-1</v>
      </c>
      <c r="AK3430" s="8">
        <f>SUM(AJ$3:AJ3430)</f>
        <v>-425.5</v>
      </c>
      <c r="AL3430" s="2">
        <v>7.5</v>
      </c>
      <c r="AM3430" s="8">
        <f t="shared" si="538"/>
        <v>-1</v>
      </c>
      <c r="AN3430" s="8">
        <f>SUM(AM$3:AM3430)</f>
        <v>65</v>
      </c>
      <c r="AO3430" s="2">
        <v>11</v>
      </c>
      <c r="AP3430" s="8">
        <f t="shared" si="539"/>
        <v>-1</v>
      </c>
      <c r="AQ3430" s="8">
        <f>SUM(AP$3:AP3430)</f>
        <v>-395</v>
      </c>
      <c r="AR3430">
        <v>1.88</v>
      </c>
      <c r="AS3430">
        <v>1.98</v>
      </c>
      <c r="AT3430" s="4">
        <f t="shared" si="533"/>
        <v>-1</v>
      </c>
      <c r="AU3430" s="5">
        <f>SUM($AT$3:AT3430)</f>
        <v>65</v>
      </c>
      <c r="AV3430" s="6">
        <f>SUM(R3430,U3430,X3430,AA3430,AD3430,AG3430)</f>
        <v>-2.12</v>
      </c>
    </row>
    <row r="3431" spans="1:48" x14ac:dyDescent="0.25">
      <c r="A3431">
        <f>IF(AND(G3431&lt;&gt;"",H3431&lt;&gt;"",I3431&lt;&gt;"",J3431&lt;&gt;"",K3431&lt;&gt;"",L3431&lt;&gt;"",M3431&lt;&gt;"",N3431&lt;&gt;"",O3431&lt;&gt;"",P3431&lt;&gt;"",Q3431&lt;&gt;"",T3431&lt;&gt;"",W3431&lt;&gt;"",Z3431&lt;&gt;"",AC3431&lt;&gt;"",AF3431&lt;&gt;"",AI3431&lt;&gt;"",AL3431&lt;&gt;"",AO3431&lt;&gt;"",AR3431&lt;&gt;"",AS3431&lt;&gt;""),1,0)</f>
        <v>1</v>
      </c>
      <c r="B3431" s="1">
        <v>43723</v>
      </c>
      <c r="C3431" t="s">
        <v>279</v>
      </c>
      <c r="D3431" t="s">
        <v>4018</v>
      </c>
      <c r="E3431" t="s">
        <v>317</v>
      </c>
      <c r="F3431" t="s">
        <v>329</v>
      </c>
      <c r="G3431">
        <v>2019</v>
      </c>
      <c r="H3431">
        <v>9</v>
      </c>
      <c r="I3431">
        <v>15</v>
      </c>
      <c r="J3431" t="s">
        <v>23</v>
      </c>
      <c r="K3431">
        <v>1</v>
      </c>
      <c r="L3431" s="3">
        <v>2</v>
      </c>
      <c r="M3431" s="3">
        <v>1</v>
      </c>
      <c r="N3431">
        <v>2.6</v>
      </c>
      <c r="O3431">
        <v>3.75</v>
      </c>
      <c r="P3431">
        <v>2.4</v>
      </c>
      <c r="Q3431" s="2">
        <v>1.44</v>
      </c>
      <c r="R3431" s="8">
        <f t="shared" si="534"/>
        <v>0.43999999999999995</v>
      </c>
      <c r="S3431" s="8">
        <f>SUM($R$3:R3431)</f>
        <v>-101.85000000000041</v>
      </c>
      <c r="T3431" s="2">
        <v>2.62</v>
      </c>
      <c r="U3431" s="8">
        <f t="shared" si="535"/>
        <v>-1</v>
      </c>
      <c r="V3431" s="8">
        <f>SUM($U$3:U3431)</f>
        <v>-283.57999999999964</v>
      </c>
      <c r="W3431" s="9">
        <v>1.1399999999999999</v>
      </c>
      <c r="X3431" s="8">
        <f t="shared" si="530"/>
        <v>0.1399999999999999</v>
      </c>
      <c r="Y3431" s="8">
        <f>SUM($X$3:X3431)</f>
        <v>-114.5000000000002</v>
      </c>
      <c r="Z3431" s="9">
        <v>5.5</v>
      </c>
      <c r="AA3431" s="8">
        <f t="shared" si="531"/>
        <v>-1</v>
      </c>
      <c r="AB3431" s="8">
        <f>SUM($AA$3:AA3431)</f>
        <v>-285.89000000000016</v>
      </c>
      <c r="AC3431" s="2">
        <v>1.5</v>
      </c>
      <c r="AD3431" s="8">
        <f t="shared" si="532"/>
        <v>0.5</v>
      </c>
      <c r="AE3431" s="8">
        <f>SUM(AD$3:AD3431)</f>
        <v>1152.7700000000004</v>
      </c>
      <c r="AF3431" s="2">
        <v>2.5</v>
      </c>
      <c r="AG3431" s="8">
        <f t="shared" si="536"/>
        <v>-1</v>
      </c>
      <c r="AH3431" s="8">
        <f>SUM(AG$3:AG3431)</f>
        <v>-201.59999999999985</v>
      </c>
      <c r="AI3431">
        <v>13</v>
      </c>
      <c r="AJ3431" s="8">
        <f t="shared" si="537"/>
        <v>-1</v>
      </c>
      <c r="AK3431" s="8">
        <f>SUM(AJ$3:AJ3431)</f>
        <v>-426.5</v>
      </c>
      <c r="AL3431" s="2">
        <v>10</v>
      </c>
      <c r="AM3431" s="8">
        <f t="shared" si="538"/>
        <v>9</v>
      </c>
      <c r="AN3431" s="8">
        <f>SUM(AM$3:AM3431)</f>
        <v>74</v>
      </c>
      <c r="AO3431" s="2">
        <v>7.5</v>
      </c>
      <c r="AP3431" s="8">
        <f t="shared" si="539"/>
        <v>-1</v>
      </c>
      <c r="AQ3431" s="8">
        <f>SUM(AP$3:AP3431)</f>
        <v>-396</v>
      </c>
      <c r="AR3431">
        <v>4.5</v>
      </c>
      <c r="AS3431">
        <v>1.19</v>
      </c>
      <c r="AT3431" s="4">
        <f t="shared" si="533"/>
        <v>9</v>
      </c>
      <c r="AU3431" s="5">
        <f>SUM($AT$3:AT3431)</f>
        <v>74</v>
      </c>
      <c r="AV3431" s="6">
        <f>SUM(R3431,U3431,X3431,AA3431,AD3431,AG3431)</f>
        <v>-1.9200000000000002</v>
      </c>
    </row>
    <row r="3432" spans="1:48" x14ac:dyDescent="0.25">
      <c r="A3432">
        <f>IF(AND(G3432&lt;&gt;"",H3432&lt;&gt;"",I3432&lt;&gt;"",J3432&lt;&gt;"",K3432&lt;&gt;"",L3432&lt;&gt;"",M3432&lt;&gt;"",N3432&lt;&gt;"",O3432&lt;&gt;"",P3432&lt;&gt;"",Q3432&lt;&gt;"",T3432&lt;&gt;"",W3432&lt;&gt;"",Z3432&lt;&gt;"",AC3432&lt;&gt;"",AF3432&lt;&gt;"",AI3432&lt;&gt;"",AL3432&lt;&gt;"",AO3432&lt;&gt;"",AR3432&lt;&gt;"",AS3432&lt;&gt;""),1,0)</f>
        <v>1</v>
      </c>
      <c r="B3432" s="1">
        <v>43723</v>
      </c>
      <c r="C3432" t="s">
        <v>2458</v>
      </c>
      <c r="D3432" t="s">
        <v>4019</v>
      </c>
      <c r="E3432" t="s">
        <v>2476</v>
      </c>
      <c r="F3432" t="s">
        <v>2481</v>
      </c>
      <c r="G3432">
        <v>2019</v>
      </c>
      <c r="H3432">
        <v>9</v>
      </c>
      <c r="I3432">
        <v>15</v>
      </c>
      <c r="J3432" t="s">
        <v>23</v>
      </c>
      <c r="K3432">
        <v>1</v>
      </c>
      <c r="L3432" s="3">
        <v>3</v>
      </c>
      <c r="M3432" s="3">
        <v>3</v>
      </c>
      <c r="N3432">
        <v>1.5</v>
      </c>
      <c r="O3432">
        <v>4.33</v>
      </c>
      <c r="P3432">
        <v>5.75</v>
      </c>
      <c r="Q3432" s="2">
        <v>1.61</v>
      </c>
      <c r="R3432" s="8">
        <f t="shared" si="534"/>
        <v>0.6100000000000001</v>
      </c>
      <c r="S3432" s="8">
        <f>SUM($R$3:R3432)</f>
        <v>-101.24000000000041</v>
      </c>
      <c r="T3432" s="2">
        <v>2.2000000000000002</v>
      </c>
      <c r="U3432" s="8">
        <f t="shared" si="535"/>
        <v>-1</v>
      </c>
      <c r="V3432" s="8">
        <f>SUM($U$3:U3432)</f>
        <v>-284.57999999999964</v>
      </c>
      <c r="W3432" s="9">
        <v>1.1599999999999999</v>
      </c>
      <c r="X3432" s="8">
        <f t="shared" si="530"/>
        <v>0.15999999999999992</v>
      </c>
      <c r="Y3432" s="8">
        <f>SUM($X$3:X3432)</f>
        <v>-114.3400000000002</v>
      </c>
      <c r="Z3432" s="9">
        <v>5</v>
      </c>
      <c r="AA3432" s="8">
        <f t="shared" si="531"/>
        <v>-1</v>
      </c>
      <c r="AB3432" s="8">
        <f>SUM($AA$3:AA3432)</f>
        <v>-286.89000000000016</v>
      </c>
      <c r="AC3432" s="2">
        <v>1.53</v>
      </c>
      <c r="AD3432" s="8">
        <f t="shared" si="532"/>
        <v>0.53</v>
      </c>
      <c r="AE3432" s="8">
        <f>SUM(AD$3:AD3432)</f>
        <v>1153.3000000000004</v>
      </c>
      <c r="AF3432" s="2">
        <v>2.4</v>
      </c>
      <c r="AG3432" s="8">
        <f t="shared" si="536"/>
        <v>-1</v>
      </c>
      <c r="AH3432" s="8">
        <f>SUM(AG$3:AG3432)</f>
        <v>-202.59999999999985</v>
      </c>
      <c r="AI3432">
        <v>9</v>
      </c>
      <c r="AJ3432" s="8">
        <f t="shared" si="537"/>
        <v>-1</v>
      </c>
      <c r="AK3432" s="8">
        <f>SUM(AJ$3:AJ3432)</f>
        <v>-427.5</v>
      </c>
      <c r="AL3432" s="2">
        <v>8</v>
      </c>
      <c r="AM3432" s="8">
        <f t="shared" si="538"/>
        <v>-1</v>
      </c>
      <c r="AN3432" s="8">
        <f>SUM(AM$3:AM3432)</f>
        <v>73</v>
      </c>
      <c r="AO3432" s="2">
        <v>8.5</v>
      </c>
      <c r="AP3432" s="8">
        <f t="shared" si="539"/>
        <v>-1</v>
      </c>
      <c r="AQ3432" s="8">
        <f>SUM(AP$3:AP3432)</f>
        <v>-397</v>
      </c>
      <c r="AR3432">
        <v>2.35</v>
      </c>
      <c r="AS3432">
        <v>1.57</v>
      </c>
      <c r="AT3432" s="4">
        <f t="shared" si="533"/>
        <v>-1</v>
      </c>
      <c r="AU3432" s="5">
        <f>SUM($AT$3:AT3432)</f>
        <v>73</v>
      </c>
      <c r="AV3432" s="6">
        <f>SUM(R3432,U3432,X3432,AA3432,AD3432,AG3432)</f>
        <v>-1.7</v>
      </c>
    </row>
    <row r="3433" spans="1:48" x14ac:dyDescent="0.25">
      <c r="A3433">
        <f>IF(AND(G3433&lt;&gt;"",H3433&lt;&gt;"",I3433&lt;&gt;"",J3433&lt;&gt;"",K3433&lt;&gt;"",L3433&lt;&gt;"",M3433&lt;&gt;"",N3433&lt;&gt;"",O3433&lt;&gt;"",P3433&lt;&gt;"",Q3433&lt;&gt;"",T3433&lt;&gt;"",W3433&lt;&gt;"",Z3433&lt;&gt;"",AC3433&lt;&gt;"",AF3433&lt;&gt;"",AI3433&lt;&gt;"",AL3433&lt;&gt;"",AO3433&lt;&gt;"",AR3433&lt;&gt;"",AS3433&lt;&gt;""),1,0)</f>
        <v>1</v>
      </c>
      <c r="B3433" s="1">
        <v>43723</v>
      </c>
      <c r="C3433" t="s">
        <v>2458</v>
      </c>
      <c r="D3433" t="s">
        <v>4020</v>
      </c>
      <c r="E3433" t="s">
        <v>2463</v>
      </c>
      <c r="F3433" t="s">
        <v>2472</v>
      </c>
      <c r="G3433">
        <v>2019</v>
      </c>
      <c r="H3433">
        <v>9</v>
      </c>
      <c r="I3433">
        <v>15</v>
      </c>
      <c r="J3433" t="s">
        <v>23</v>
      </c>
      <c r="K3433">
        <v>1</v>
      </c>
      <c r="L3433" s="3">
        <v>0</v>
      </c>
      <c r="M3433" s="3">
        <v>0</v>
      </c>
      <c r="N3433">
        <v>1.75</v>
      </c>
      <c r="O3433">
        <v>3.75</v>
      </c>
      <c r="P3433">
        <v>4.33</v>
      </c>
      <c r="Q3433" s="2">
        <v>1.95</v>
      </c>
      <c r="R3433" s="8">
        <f t="shared" si="534"/>
        <v>-1</v>
      </c>
      <c r="S3433" s="8">
        <f>SUM($R$3:R3433)</f>
        <v>-102.24000000000041</v>
      </c>
      <c r="T3433" s="2">
        <v>1.8</v>
      </c>
      <c r="U3433" s="8">
        <f t="shared" si="535"/>
        <v>0.8</v>
      </c>
      <c r="V3433" s="8">
        <f>SUM($U$3:U3433)</f>
        <v>-283.77999999999963</v>
      </c>
      <c r="W3433" s="9">
        <v>1.3</v>
      </c>
      <c r="X3433" s="8">
        <f t="shared" si="530"/>
        <v>-1</v>
      </c>
      <c r="Y3433" s="8">
        <f>SUM($X$3:X3433)</f>
        <v>-115.3400000000002</v>
      </c>
      <c r="Z3433" s="9">
        <v>3.4</v>
      </c>
      <c r="AA3433" s="8">
        <f t="shared" si="531"/>
        <v>2.4</v>
      </c>
      <c r="AB3433" s="8">
        <f>SUM($AA$3:AA3433)</f>
        <v>-284.49000000000018</v>
      </c>
      <c r="AC3433" s="2">
        <v>2</v>
      </c>
      <c r="AD3433" s="8">
        <f t="shared" si="532"/>
        <v>-1</v>
      </c>
      <c r="AE3433" s="8">
        <f>SUM(AD$3:AD3433)</f>
        <v>1152.3000000000004</v>
      </c>
      <c r="AF3433" s="2">
        <v>1.8</v>
      </c>
      <c r="AG3433" s="8">
        <f t="shared" si="536"/>
        <v>0.8</v>
      </c>
      <c r="AH3433" s="8">
        <f>SUM(AG$3:AG3433)</f>
        <v>-201.79999999999984</v>
      </c>
      <c r="AI3433">
        <v>6.5</v>
      </c>
      <c r="AJ3433" s="8">
        <f t="shared" si="537"/>
        <v>-1</v>
      </c>
      <c r="AK3433" s="8">
        <f>SUM(AJ$3:AJ3433)</f>
        <v>-428.5</v>
      </c>
      <c r="AL3433" s="2">
        <v>8.5</v>
      </c>
      <c r="AM3433" s="8">
        <f t="shared" si="538"/>
        <v>-1</v>
      </c>
      <c r="AN3433" s="8">
        <f>SUM(AM$3:AM3433)</f>
        <v>72</v>
      </c>
      <c r="AO3433" s="2">
        <v>7</v>
      </c>
      <c r="AP3433" s="8">
        <f t="shared" si="539"/>
        <v>-1</v>
      </c>
      <c r="AQ3433" s="8">
        <f>SUM(AP$3:AP3433)</f>
        <v>-398</v>
      </c>
      <c r="AR3433">
        <v>3.1</v>
      </c>
      <c r="AS3433">
        <v>1.35</v>
      </c>
      <c r="AT3433" s="4">
        <f t="shared" si="533"/>
        <v>-1</v>
      </c>
      <c r="AU3433" s="5">
        <f>SUM($AT$3:AT3433)</f>
        <v>72</v>
      </c>
      <c r="AV3433" s="6">
        <f>SUM(R3433,U3433,X3433,AA3433,AD3433,AG3433)</f>
        <v>1</v>
      </c>
    </row>
    <row r="3434" spans="1:48" x14ac:dyDescent="0.25">
      <c r="A3434">
        <f>IF(AND(G3434&lt;&gt;"",H3434&lt;&gt;"",I3434&lt;&gt;"",J3434&lt;&gt;"",K3434&lt;&gt;"",L3434&lt;&gt;"",M3434&lt;&gt;"",N3434&lt;&gt;"",O3434&lt;&gt;"",P3434&lt;&gt;"",Q3434&lt;&gt;"",T3434&lt;&gt;"",W3434&lt;&gt;"",Z3434&lt;&gt;"",AC3434&lt;&gt;"",AF3434&lt;&gt;"",AI3434&lt;&gt;"",AL3434&lt;&gt;"",AO3434&lt;&gt;"",AR3434&lt;&gt;"",AS3434&lt;&gt;""),1,0)</f>
        <v>1</v>
      </c>
      <c r="B3434" s="1">
        <v>43723</v>
      </c>
      <c r="C3434" t="s">
        <v>2458</v>
      </c>
      <c r="D3434" t="s">
        <v>4021</v>
      </c>
      <c r="E3434" t="s">
        <v>2466</v>
      </c>
      <c r="F3434" t="s">
        <v>2460</v>
      </c>
      <c r="G3434">
        <v>2019</v>
      </c>
      <c r="H3434">
        <v>9</v>
      </c>
      <c r="I3434">
        <v>15</v>
      </c>
      <c r="J3434" t="s">
        <v>23</v>
      </c>
      <c r="K3434">
        <v>1</v>
      </c>
      <c r="L3434" s="3">
        <v>1</v>
      </c>
      <c r="M3434" s="3">
        <v>0</v>
      </c>
      <c r="N3434">
        <v>2.75</v>
      </c>
      <c r="O3434">
        <v>3.5</v>
      </c>
      <c r="P3434">
        <v>2.4</v>
      </c>
      <c r="Q3434" s="2">
        <v>1.8</v>
      </c>
      <c r="R3434" s="8">
        <f t="shared" si="534"/>
        <v>-1</v>
      </c>
      <c r="S3434" s="8">
        <f>SUM($R$3:R3434)</f>
        <v>-103.24000000000041</v>
      </c>
      <c r="T3434" s="2">
        <v>1.95</v>
      </c>
      <c r="U3434" s="8">
        <f t="shared" si="535"/>
        <v>0.95</v>
      </c>
      <c r="V3434" s="8">
        <f>SUM($U$3:U3434)</f>
        <v>-282.82999999999964</v>
      </c>
      <c r="W3434" s="9">
        <v>1.3</v>
      </c>
      <c r="X3434" s="8">
        <f t="shared" si="530"/>
        <v>-1</v>
      </c>
      <c r="Y3434" s="8">
        <f>SUM($X$3:X3434)</f>
        <v>-116.3400000000002</v>
      </c>
      <c r="Z3434" s="9">
        <v>3.4</v>
      </c>
      <c r="AA3434" s="8">
        <f t="shared" si="531"/>
        <v>2.4</v>
      </c>
      <c r="AB3434" s="8">
        <f>SUM($AA$3:AA3434)</f>
        <v>-282.0900000000002</v>
      </c>
      <c r="AC3434" s="2">
        <v>2.0499999999999998</v>
      </c>
      <c r="AD3434" s="8">
        <f t="shared" si="532"/>
        <v>-1</v>
      </c>
      <c r="AE3434" s="8">
        <f>SUM(AD$3:AD3434)</f>
        <v>1151.3000000000004</v>
      </c>
      <c r="AF3434" s="2">
        <v>1.75</v>
      </c>
      <c r="AG3434" s="8">
        <f t="shared" si="536"/>
        <v>0.75</v>
      </c>
      <c r="AH3434" s="8">
        <f>SUM(AG$3:AG3434)</f>
        <v>-201.04999999999984</v>
      </c>
      <c r="AI3434">
        <v>8.5</v>
      </c>
      <c r="AJ3434" s="8">
        <f t="shared" si="537"/>
        <v>7.5</v>
      </c>
      <c r="AK3434" s="8">
        <f>SUM(AJ$3:AJ3434)</f>
        <v>-421</v>
      </c>
      <c r="AL3434" s="2">
        <v>10</v>
      </c>
      <c r="AM3434" s="8">
        <f t="shared" si="538"/>
        <v>-1</v>
      </c>
      <c r="AN3434" s="8">
        <f>SUM(AM$3:AM3434)</f>
        <v>71</v>
      </c>
      <c r="AO3434" s="2">
        <v>6.5</v>
      </c>
      <c r="AP3434" s="8">
        <f t="shared" si="539"/>
        <v>-1</v>
      </c>
      <c r="AQ3434" s="8">
        <f>SUM(AP$3:AP3434)</f>
        <v>-399</v>
      </c>
      <c r="AR3434">
        <v>5.75</v>
      </c>
      <c r="AS3434">
        <v>1.1399999999999999</v>
      </c>
      <c r="AT3434" s="4">
        <f t="shared" si="533"/>
        <v>-1</v>
      </c>
      <c r="AU3434" s="5">
        <f>SUM($AT$3:AT3434)</f>
        <v>71</v>
      </c>
      <c r="AV3434" s="6">
        <f>SUM(R3434,U3434,X3434,AA3434,AD3434,AG3434)</f>
        <v>1.0999999999999999</v>
      </c>
    </row>
    <row r="3435" spans="1:48" x14ac:dyDescent="0.25">
      <c r="A3435">
        <f>IF(AND(G3435&lt;&gt;"",H3435&lt;&gt;"",I3435&lt;&gt;"",J3435&lt;&gt;"",K3435&lt;&gt;"",L3435&lt;&gt;"",M3435&lt;&gt;"",N3435&lt;&gt;"",O3435&lt;&gt;"",P3435&lt;&gt;"",Q3435&lt;&gt;"",T3435&lt;&gt;"",W3435&lt;&gt;"",Z3435&lt;&gt;"",AC3435&lt;&gt;"",AF3435&lt;&gt;"",AI3435&lt;&gt;"",AL3435&lt;&gt;"",AO3435&lt;&gt;"",AR3435&lt;&gt;"",AS3435&lt;&gt;""),1,0)</f>
        <v>1</v>
      </c>
      <c r="B3435" s="1">
        <v>43723</v>
      </c>
      <c r="C3435" t="s">
        <v>2458</v>
      </c>
      <c r="D3435" t="s">
        <v>4022</v>
      </c>
      <c r="E3435" t="s">
        <v>2475</v>
      </c>
      <c r="F3435" t="s">
        <v>2480</v>
      </c>
      <c r="G3435">
        <v>2019</v>
      </c>
      <c r="H3435">
        <v>9</v>
      </c>
      <c r="I3435">
        <v>15</v>
      </c>
      <c r="J3435" t="s">
        <v>23</v>
      </c>
      <c r="K3435">
        <v>1</v>
      </c>
      <c r="L3435" s="3">
        <v>3</v>
      </c>
      <c r="M3435" s="3">
        <v>0</v>
      </c>
      <c r="N3435">
        <v>1.22</v>
      </c>
      <c r="O3435">
        <v>6.5</v>
      </c>
      <c r="P3435">
        <v>10</v>
      </c>
      <c r="Q3435" s="2">
        <v>1.66</v>
      </c>
      <c r="R3435" s="8">
        <f t="shared" si="534"/>
        <v>-1</v>
      </c>
      <c r="S3435" s="8">
        <f>SUM($R$3:R3435)</f>
        <v>-104.24000000000041</v>
      </c>
      <c r="T3435" s="2">
        <v>2.1</v>
      </c>
      <c r="U3435" s="8">
        <f t="shared" si="535"/>
        <v>1.1000000000000001</v>
      </c>
      <c r="V3435" s="8">
        <f>SUM($U$3:U3435)</f>
        <v>-281.72999999999962</v>
      </c>
      <c r="W3435" s="9">
        <v>1.08</v>
      </c>
      <c r="X3435" s="8">
        <f t="shared" si="530"/>
        <v>8.0000000000000071E-2</v>
      </c>
      <c r="Y3435" s="8">
        <f>SUM($X$3:X3435)</f>
        <v>-116.2600000000002</v>
      </c>
      <c r="Z3435" s="9">
        <v>8</v>
      </c>
      <c r="AA3435" s="8">
        <f t="shared" si="531"/>
        <v>-1</v>
      </c>
      <c r="AB3435" s="8">
        <f>SUM($AA$3:AA3435)</f>
        <v>-283.0900000000002</v>
      </c>
      <c r="AC3435" s="2">
        <v>1.3</v>
      </c>
      <c r="AD3435" s="8">
        <f t="shared" si="532"/>
        <v>0.30000000000000004</v>
      </c>
      <c r="AE3435" s="8">
        <f>SUM(AD$3:AD3435)</f>
        <v>1151.6000000000004</v>
      </c>
      <c r="AF3435" s="2">
        <v>3.5</v>
      </c>
      <c r="AG3435" s="8">
        <f t="shared" si="536"/>
        <v>-1</v>
      </c>
      <c r="AH3435" s="8">
        <f>SUM(AG$3:AG3435)</f>
        <v>-202.04999999999984</v>
      </c>
      <c r="AI3435">
        <v>11</v>
      </c>
      <c r="AJ3435" s="8">
        <f t="shared" si="537"/>
        <v>-1</v>
      </c>
      <c r="AK3435" s="8">
        <f>SUM(AJ$3:AJ3435)</f>
        <v>-422</v>
      </c>
      <c r="AL3435" s="2">
        <v>8</v>
      </c>
      <c r="AM3435" s="8">
        <f t="shared" si="538"/>
        <v>-1</v>
      </c>
      <c r="AN3435" s="8">
        <f>SUM(AM$3:AM3435)</f>
        <v>70</v>
      </c>
      <c r="AO3435" s="2">
        <v>15</v>
      </c>
      <c r="AP3435" s="8">
        <f t="shared" si="539"/>
        <v>-1</v>
      </c>
      <c r="AQ3435" s="8">
        <f>SUM(AP$3:AP3435)</f>
        <v>-400</v>
      </c>
      <c r="AR3435">
        <v>1.65</v>
      </c>
      <c r="AS3435">
        <v>2.2000000000000002</v>
      </c>
      <c r="AT3435" s="4">
        <f t="shared" si="533"/>
        <v>-1</v>
      </c>
      <c r="AU3435" s="5">
        <f>SUM($AT$3:AT3435)</f>
        <v>70</v>
      </c>
      <c r="AV3435" s="6">
        <f>SUM(R3435,U3435,X3435,AA3435,AD3435,AG3435)</f>
        <v>-1.5199999999999998</v>
      </c>
    </row>
    <row r="3436" spans="1:48" x14ac:dyDescent="0.25">
      <c r="A3436">
        <f>IF(AND(G3436&lt;&gt;"",H3436&lt;&gt;"",I3436&lt;&gt;"",J3436&lt;&gt;"",K3436&lt;&gt;"",L3436&lt;&gt;"",M3436&lt;&gt;"",N3436&lt;&gt;"",O3436&lt;&gt;"",P3436&lt;&gt;"",Q3436&lt;&gt;"",T3436&lt;&gt;"",W3436&lt;&gt;"",Z3436&lt;&gt;"",AC3436&lt;&gt;"",AF3436&lt;&gt;"",AI3436&lt;&gt;"",AL3436&lt;&gt;"",AO3436&lt;&gt;"",AR3436&lt;&gt;"",AS3436&lt;&gt;""),1,0)</f>
        <v>1</v>
      </c>
      <c r="B3436" s="1">
        <v>43723</v>
      </c>
      <c r="C3436" t="s">
        <v>2458</v>
      </c>
      <c r="D3436" t="s">
        <v>4023</v>
      </c>
      <c r="E3436" t="s">
        <v>2467</v>
      </c>
      <c r="F3436" t="s">
        <v>2478</v>
      </c>
      <c r="G3436">
        <v>2019</v>
      </c>
      <c r="H3436">
        <v>9</v>
      </c>
      <c r="I3436">
        <v>15</v>
      </c>
      <c r="J3436" t="s">
        <v>23</v>
      </c>
      <c r="K3436">
        <v>1</v>
      </c>
      <c r="L3436" s="3">
        <v>1</v>
      </c>
      <c r="M3436" s="3">
        <v>0</v>
      </c>
      <c r="N3436">
        <v>1.9</v>
      </c>
      <c r="O3436">
        <v>3.6</v>
      </c>
      <c r="P3436">
        <v>3.75</v>
      </c>
      <c r="Q3436" s="2">
        <v>1.66</v>
      </c>
      <c r="R3436" s="8">
        <f t="shared" si="534"/>
        <v>-1</v>
      </c>
      <c r="S3436" s="8">
        <f>SUM($R$3:R3436)</f>
        <v>-105.24000000000041</v>
      </c>
      <c r="T3436" s="2">
        <v>2.1</v>
      </c>
      <c r="U3436" s="8">
        <f t="shared" si="535"/>
        <v>1.1000000000000001</v>
      </c>
      <c r="V3436" s="8">
        <f>SUM($U$3:U3436)</f>
        <v>-280.6299999999996</v>
      </c>
      <c r="W3436" s="9">
        <v>1.22</v>
      </c>
      <c r="X3436" s="8">
        <f t="shared" si="530"/>
        <v>-1</v>
      </c>
      <c r="Y3436" s="8">
        <f>SUM($X$3:X3436)</f>
        <v>-117.2600000000002</v>
      </c>
      <c r="Z3436" s="9">
        <v>4</v>
      </c>
      <c r="AA3436" s="8">
        <f t="shared" si="531"/>
        <v>3</v>
      </c>
      <c r="AB3436" s="8">
        <f>SUM($AA$3:AA3436)</f>
        <v>-280.0900000000002</v>
      </c>
      <c r="AC3436" s="2">
        <v>1.72</v>
      </c>
      <c r="AD3436" s="8">
        <f t="shared" si="532"/>
        <v>-1</v>
      </c>
      <c r="AE3436" s="8">
        <f>SUM(AD$3:AD3436)</f>
        <v>1150.6000000000004</v>
      </c>
      <c r="AF3436" s="2">
        <v>2.0699999999999998</v>
      </c>
      <c r="AG3436" s="8">
        <f t="shared" si="536"/>
        <v>1.0699999999999998</v>
      </c>
      <c r="AH3436" s="8">
        <f>SUM(AG$3:AG3436)</f>
        <v>-200.97999999999985</v>
      </c>
      <c r="AI3436">
        <v>8.5</v>
      </c>
      <c r="AJ3436" s="8">
        <f t="shared" si="537"/>
        <v>7.5</v>
      </c>
      <c r="AK3436" s="8">
        <f>SUM(AJ$3:AJ3436)</f>
        <v>-414.5</v>
      </c>
      <c r="AL3436" s="2">
        <v>8.5</v>
      </c>
      <c r="AM3436" s="8">
        <f t="shared" si="538"/>
        <v>-1</v>
      </c>
      <c r="AN3436" s="8">
        <f>SUM(AM$3:AM3436)</f>
        <v>69</v>
      </c>
      <c r="AO3436" s="2">
        <v>7</v>
      </c>
      <c r="AP3436" s="8">
        <f t="shared" si="539"/>
        <v>-1</v>
      </c>
      <c r="AQ3436" s="8">
        <f>SUM(AP$3:AP3436)</f>
        <v>-401</v>
      </c>
      <c r="AR3436">
        <v>3.45</v>
      </c>
      <c r="AS3436">
        <v>1.3</v>
      </c>
      <c r="AT3436" s="4">
        <f t="shared" si="533"/>
        <v>-1</v>
      </c>
      <c r="AU3436" s="5">
        <f>SUM($AT$3:AT3436)</f>
        <v>69</v>
      </c>
      <c r="AV3436" s="6">
        <f>SUM(R3436,U3436,X3436,AA3436,AD3436,AG3436)</f>
        <v>2.17</v>
      </c>
    </row>
    <row r="3437" spans="1:48" x14ac:dyDescent="0.25">
      <c r="A3437">
        <f>IF(AND(G3437&lt;&gt;"",H3437&lt;&gt;"",I3437&lt;&gt;"",J3437&lt;&gt;"",K3437&lt;&gt;"",L3437&lt;&gt;"",M3437&lt;&gt;"",N3437&lt;&gt;"",O3437&lt;&gt;"",P3437&lt;&gt;"",Q3437&lt;&gt;"",T3437&lt;&gt;"",W3437&lt;&gt;"",Z3437&lt;&gt;"",AC3437&lt;&gt;"",AF3437&lt;&gt;"",AI3437&lt;&gt;"",AL3437&lt;&gt;"",AO3437&lt;&gt;"",AR3437&lt;&gt;"",AS3437&lt;&gt;""),1,0)</f>
        <v>1</v>
      </c>
      <c r="B3437" s="1">
        <v>43723</v>
      </c>
      <c r="C3437" t="s">
        <v>2458</v>
      </c>
      <c r="D3437" t="s">
        <v>4024</v>
      </c>
      <c r="E3437" t="s">
        <v>2461</v>
      </c>
      <c r="F3437" t="s">
        <v>2464</v>
      </c>
      <c r="G3437">
        <v>2019</v>
      </c>
      <c r="H3437">
        <v>9</v>
      </c>
      <c r="I3437">
        <v>15</v>
      </c>
      <c r="J3437" t="s">
        <v>23</v>
      </c>
      <c r="K3437">
        <v>1</v>
      </c>
      <c r="L3437" s="3">
        <v>2</v>
      </c>
      <c r="M3437" s="3">
        <v>0</v>
      </c>
      <c r="N3437">
        <v>2.6</v>
      </c>
      <c r="O3437">
        <v>3.5</v>
      </c>
      <c r="P3437">
        <v>2.6</v>
      </c>
      <c r="Q3437" s="2">
        <v>1.57</v>
      </c>
      <c r="R3437" s="8">
        <f t="shared" si="534"/>
        <v>-1</v>
      </c>
      <c r="S3437" s="8">
        <f>SUM($R$3:R3437)</f>
        <v>-106.24000000000041</v>
      </c>
      <c r="T3437" s="2">
        <v>2.25</v>
      </c>
      <c r="U3437" s="8">
        <f t="shared" si="535"/>
        <v>1.25</v>
      </c>
      <c r="V3437" s="8">
        <f>SUM($U$3:U3437)</f>
        <v>-279.3799999999996</v>
      </c>
      <c r="W3437" s="9">
        <v>1.2</v>
      </c>
      <c r="X3437" s="8">
        <f t="shared" si="530"/>
        <v>0.19999999999999996</v>
      </c>
      <c r="Y3437" s="8">
        <f>SUM($X$3:X3437)</f>
        <v>-117.0600000000002</v>
      </c>
      <c r="Z3437" s="9">
        <v>4.33</v>
      </c>
      <c r="AA3437" s="8">
        <f t="shared" si="531"/>
        <v>-1</v>
      </c>
      <c r="AB3437" s="8">
        <f>SUM($AA$3:AA3437)</f>
        <v>-281.0900000000002</v>
      </c>
      <c r="AC3437" s="2">
        <v>1.61</v>
      </c>
      <c r="AD3437" s="8">
        <f t="shared" si="532"/>
        <v>0.6100000000000001</v>
      </c>
      <c r="AE3437" s="8">
        <f>SUM(AD$3:AD3437)</f>
        <v>1151.2100000000003</v>
      </c>
      <c r="AF3437" s="2">
        <v>2.25</v>
      </c>
      <c r="AG3437" s="8">
        <f t="shared" si="536"/>
        <v>1.25</v>
      </c>
      <c r="AH3437" s="8">
        <f>SUM(AG$3:AG3437)</f>
        <v>-199.72999999999985</v>
      </c>
      <c r="AI3437">
        <v>11</v>
      </c>
      <c r="AJ3437" s="8">
        <f t="shared" si="537"/>
        <v>-1</v>
      </c>
      <c r="AK3437" s="8">
        <f>SUM(AJ$3:AJ3437)</f>
        <v>-415.5</v>
      </c>
      <c r="AL3437" s="2">
        <v>10</v>
      </c>
      <c r="AM3437" s="8">
        <f t="shared" si="538"/>
        <v>-1</v>
      </c>
      <c r="AN3437" s="8">
        <f>SUM(AM$3:AM3437)</f>
        <v>68</v>
      </c>
      <c r="AO3437" s="2">
        <v>6.5</v>
      </c>
      <c r="AP3437" s="8">
        <f t="shared" si="539"/>
        <v>-1</v>
      </c>
      <c r="AQ3437" s="8">
        <f>SUM(AP$3:AP3437)</f>
        <v>-402</v>
      </c>
      <c r="AR3437">
        <v>5</v>
      </c>
      <c r="AS3437">
        <v>1.17</v>
      </c>
      <c r="AT3437" s="4">
        <f t="shared" si="533"/>
        <v>-1</v>
      </c>
      <c r="AU3437" s="5">
        <f>SUM($AT$3:AT3437)</f>
        <v>68</v>
      </c>
      <c r="AV3437" s="6">
        <f>SUM(R3437,U3437,X3437,AA3437,AD3437,AG3437)</f>
        <v>1.31</v>
      </c>
    </row>
    <row r="3438" spans="1:48" x14ac:dyDescent="0.25">
      <c r="A3438">
        <f>IF(AND(G3438&lt;&gt;"",H3438&lt;&gt;"",I3438&lt;&gt;"",J3438&lt;&gt;"",K3438&lt;&gt;"",L3438&lt;&gt;"",M3438&lt;&gt;"",N3438&lt;&gt;"",O3438&lt;&gt;"",P3438&lt;&gt;"",Q3438&lt;&gt;"",T3438&lt;&gt;"",W3438&lt;&gt;"",Z3438&lt;&gt;"",AC3438&lt;&gt;"",AF3438&lt;&gt;"",AI3438&lt;&gt;"",AL3438&lt;&gt;"",AO3438&lt;&gt;"",AR3438&lt;&gt;"",AS3438&lt;&gt;""),1,0)</f>
        <v>1</v>
      </c>
      <c r="B3438" s="1">
        <v>43723</v>
      </c>
      <c r="C3438" t="s">
        <v>283</v>
      </c>
      <c r="D3438" t="s">
        <v>4025</v>
      </c>
      <c r="E3438" t="s">
        <v>527</v>
      </c>
      <c r="F3438" t="s">
        <v>348</v>
      </c>
      <c r="G3438">
        <v>2019</v>
      </c>
      <c r="H3438">
        <v>9</v>
      </c>
      <c r="I3438">
        <v>15</v>
      </c>
      <c r="J3438" t="s">
        <v>23</v>
      </c>
      <c r="K3438">
        <v>1</v>
      </c>
      <c r="L3438" s="3">
        <v>3</v>
      </c>
      <c r="M3438" s="3">
        <v>1</v>
      </c>
      <c r="N3438">
        <v>3.2</v>
      </c>
      <c r="O3438">
        <v>3.5</v>
      </c>
      <c r="P3438">
        <v>2.2000000000000002</v>
      </c>
      <c r="Q3438" s="2">
        <v>1.61</v>
      </c>
      <c r="R3438" s="8">
        <f t="shared" si="534"/>
        <v>0.6100000000000001</v>
      </c>
      <c r="S3438" s="8">
        <f>SUM($R$3:R3438)</f>
        <v>-105.63000000000041</v>
      </c>
      <c r="T3438" s="2">
        <v>2.2000000000000002</v>
      </c>
      <c r="U3438" s="8">
        <f t="shared" si="535"/>
        <v>-1</v>
      </c>
      <c r="V3438" s="8">
        <f>SUM($U$3:U3438)</f>
        <v>-280.3799999999996</v>
      </c>
      <c r="W3438" s="9">
        <v>1.22</v>
      </c>
      <c r="X3438" s="8">
        <f t="shared" si="530"/>
        <v>0.21999999999999997</v>
      </c>
      <c r="Y3438" s="8">
        <f>SUM($X$3:X3438)</f>
        <v>-116.8400000000002</v>
      </c>
      <c r="Z3438" s="9">
        <v>4.33</v>
      </c>
      <c r="AA3438" s="8">
        <f t="shared" si="531"/>
        <v>-1</v>
      </c>
      <c r="AB3438" s="8">
        <f>SUM($AA$3:AA3438)</f>
        <v>-282.0900000000002</v>
      </c>
      <c r="AC3438" s="2">
        <v>1.8</v>
      </c>
      <c r="AD3438" s="8">
        <f t="shared" si="532"/>
        <v>0.8</v>
      </c>
      <c r="AE3438" s="8">
        <f>SUM(AD$3:AD3438)</f>
        <v>1152.0100000000002</v>
      </c>
      <c r="AF3438" s="2">
        <v>2</v>
      </c>
      <c r="AG3438" s="8">
        <f t="shared" si="536"/>
        <v>-1</v>
      </c>
      <c r="AH3438" s="8">
        <f>SUM(AG$3:AG3438)</f>
        <v>-200.72999999999985</v>
      </c>
      <c r="AI3438">
        <v>13</v>
      </c>
      <c r="AJ3438" s="8">
        <f t="shared" si="537"/>
        <v>-1</v>
      </c>
      <c r="AK3438" s="8">
        <f>SUM(AJ$3:AJ3438)</f>
        <v>-416.5</v>
      </c>
      <c r="AL3438" s="2">
        <v>13</v>
      </c>
      <c r="AM3438" s="8">
        <f t="shared" si="538"/>
        <v>-1</v>
      </c>
      <c r="AN3438" s="8">
        <f>SUM(AM$3:AM3438)</f>
        <v>67</v>
      </c>
      <c r="AO3438" s="2">
        <v>7</v>
      </c>
      <c r="AP3438" s="8">
        <f t="shared" si="539"/>
        <v>-1</v>
      </c>
      <c r="AQ3438" s="8">
        <f>SUM(AP$3:AP3438)</f>
        <v>-403</v>
      </c>
      <c r="AR3438">
        <v>6.6</v>
      </c>
      <c r="AS3438">
        <v>1.1100000000000001</v>
      </c>
      <c r="AT3438" s="4">
        <f t="shared" si="533"/>
        <v>-1</v>
      </c>
      <c r="AU3438" s="5">
        <f>SUM($AT$3:AT3438)</f>
        <v>67</v>
      </c>
      <c r="AV3438" s="6">
        <f>SUM(R3438,U3438,X3438,AA3438,AD3438,AG3438)</f>
        <v>-1.3699999999999999</v>
      </c>
    </row>
    <row r="3439" spans="1:48" x14ac:dyDescent="0.25">
      <c r="A3439">
        <f>IF(AND(G3439&lt;&gt;"",H3439&lt;&gt;"",I3439&lt;&gt;"",J3439&lt;&gt;"",K3439&lt;&gt;"",L3439&lt;&gt;"",M3439&lt;&gt;"",N3439&lt;&gt;"",O3439&lt;&gt;"",P3439&lt;&gt;"",Q3439&lt;&gt;"",T3439&lt;&gt;"",W3439&lt;&gt;"",Z3439&lt;&gt;"",AC3439&lt;&gt;"",AF3439&lt;&gt;"",AI3439&lt;&gt;"",AL3439&lt;&gt;"",AO3439&lt;&gt;"",AR3439&lt;&gt;"",AS3439&lt;&gt;""),1,0)</f>
        <v>1</v>
      </c>
      <c r="B3439" s="1">
        <v>43723</v>
      </c>
      <c r="C3439" t="s">
        <v>283</v>
      </c>
      <c r="D3439" t="s">
        <v>4026</v>
      </c>
      <c r="E3439" t="s">
        <v>525</v>
      </c>
      <c r="F3439" t="s">
        <v>519</v>
      </c>
      <c r="G3439">
        <v>2019</v>
      </c>
      <c r="H3439">
        <v>9</v>
      </c>
      <c r="I3439">
        <v>15</v>
      </c>
      <c r="J3439" t="s">
        <v>23</v>
      </c>
      <c r="K3439">
        <v>1</v>
      </c>
      <c r="L3439" s="3">
        <v>2</v>
      </c>
      <c r="M3439" s="3">
        <v>2</v>
      </c>
      <c r="N3439">
        <v>4</v>
      </c>
      <c r="O3439">
        <v>3.9</v>
      </c>
      <c r="P3439">
        <v>1.85</v>
      </c>
      <c r="Q3439" s="2">
        <v>1.5</v>
      </c>
      <c r="R3439" s="8">
        <f t="shared" si="534"/>
        <v>0.5</v>
      </c>
      <c r="S3439" s="8">
        <f>SUM($R$3:R3439)</f>
        <v>-105.13000000000041</v>
      </c>
      <c r="T3439" s="2">
        <v>2.5</v>
      </c>
      <c r="U3439" s="8">
        <f t="shared" si="535"/>
        <v>-1</v>
      </c>
      <c r="V3439" s="8">
        <f>SUM($U$3:U3439)</f>
        <v>-281.3799999999996</v>
      </c>
      <c r="W3439" s="9">
        <v>1.1599999999999999</v>
      </c>
      <c r="X3439" s="8">
        <f t="shared" si="530"/>
        <v>0.15999999999999992</v>
      </c>
      <c r="Y3439" s="8">
        <f>SUM($X$3:X3439)</f>
        <v>-116.68000000000021</v>
      </c>
      <c r="Z3439" s="9">
        <v>5</v>
      </c>
      <c r="AA3439" s="8">
        <f t="shared" si="531"/>
        <v>-1</v>
      </c>
      <c r="AB3439" s="8">
        <f>SUM($AA$3:AA3439)</f>
        <v>-283.0900000000002</v>
      </c>
      <c r="AC3439" s="2">
        <v>1.53</v>
      </c>
      <c r="AD3439" s="8">
        <f t="shared" si="532"/>
        <v>0.53</v>
      </c>
      <c r="AE3439" s="8">
        <f>SUM(AD$3:AD3439)</f>
        <v>1152.5400000000002</v>
      </c>
      <c r="AF3439" s="2">
        <v>2.5</v>
      </c>
      <c r="AG3439" s="8">
        <f t="shared" si="536"/>
        <v>-1</v>
      </c>
      <c r="AH3439" s="8">
        <f>SUM(AG$3:AG3439)</f>
        <v>-201.72999999999985</v>
      </c>
      <c r="AI3439">
        <v>19</v>
      </c>
      <c r="AJ3439" s="8">
        <f t="shared" si="537"/>
        <v>-1</v>
      </c>
      <c r="AK3439" s="8">
        <f>SUM(AJ$3:AJ3439)</f>
        <v>-417.5</v>
      </c>
      <c r="AL3439" s="2">
        <v>15</v>
      </c>
      <c r="AM3439" s="8">
        <f t="shared" si="538"/>
        <v>-1</v>
      </c>
      <c r="AN3439" s="8">
        <f>SUM(AM$3:AM3439)</f>
        <v>66</v>
      </c>
      <c r="AO3439" s="2">
        <v>8</v>
      </c>
      <c r="AP3439" s="8">
        <f t="shared" si="539"/>
        <v>-1</v>
      </c>
      <c r="AQ3439" s="8">
        <f>SUM(AP$3:AP3439)</f>
        <v>-404</v>
      </c>
      <c r="AR3439">
        <v>7</v>
      </c>
      <c r="AS3439">
        <v>1.1000000000000001</v>
      </c>
      <c r="AT3439" s="4">
        <f t="shared" si="533"/>
        <v>-1</v>
      </c>
      <c r="AU3439" s="5">
        <f>SUM($AT$3:AT3439)</f>
        <v>66</v>
      </c>
      <c r="AV3439" s="6">
        <f>SUM(R3439,U3439,X3439,AA3439,AD3439,AG3439)</f>
        <v>-1.81</v>
      </c>
    </row>
    <row r="3440" spans="1:48" x14ac:dyDescent="0.25">
      <c r="A3440">
        <f>IF(AND(G3440&lt;&gt;"",H3440&lt;&gt;"",I3440&lt;&gt;"",J3440&lt;&gt;"",K3440&lt;&gt;"",L3440&lt;&gt;"",M3440&lt;&gt;"",N3440&lt;&gt;"",O3440&lt;&gt;"",P3440&lt;&gt;"",Q3440&lt;&gt;"",T3440&lt;&gt;"",W3440&lt;&gt;"",Z3440&lt;&gt;"",AC3440&lt;&gt;"",AF3440&lt;&gt;"",AI3440&lt;&gt;"",AL3440&lt;&gt;"",AO3440&lt;&gt;"",AR3440&lt;&gt;"",AS3440&lt;&gt;""),1,0)</f>
        <v>0</v>
      </c>
      <c r="B3440" s="1">
        <v>43723</v>
      </c>
      <c r="C3440" t="s">
        <v>275</v>
      </c>
      <c r="D3440" t="s">
        <v>4027</v>
      </c>
      <c r="E3440" t="s">
        <v>568</v>
      </c>
      <c r="F3440" t="s">
        <v>537</v>
      </c>
      <c r="G3440">
        <v>2019</v>
      </c>
      <c r="H3440">
        <v>9</v>
      </c>
      <c r="I3440">
        <v>15</v>
      </c>
      <c r="J3440" t="s">
        <v>23</v>
      </c>
      <c r="K3440">
        <v>1</v>
      </c>
      <c r="L3440" s="3">
        <v>0</v>
      </c>
      <c r="M3440" s="3">
        <v>1</v>
      </c>
      <c r="N3440">
        <v>4</v>
      </c>
      <c r="O3440">
        <v>3.3</v>
      </c>
      <c r="P3440">
        <v>2.0499999999999998</v>
      </c>
      <c r="Q3440" s="2">
        <v>2.0499999999999998</v>
      </c>
      <c r="R3440" s="8" t="str">
        <f t="shared" si="534"/>
        <v/>
      </c>
      <c r="S3440" s="8">
        <f>SUM($R$3:R3440)</f>
        <v>-105.13000000000041</v>
      </c>
      <c r="T3440" s="2">
        <v>1.7</v>
      </c>
      <c r="U3440" s="8" t="str">
        <f t="shared" si="535"/>
        <v/>
      </c>
      <c r="V3440" s="8">
        <f>SUM($U$3:U3440)</f>
        <v>-281.3799999999996</v>
      </c>
      <c r="W3440" s="9">
        <v>1.44</v>
      </c>
      <c r="X3440" s="8" t="str">
        <f t="shared" si="530"/>
        <v/>
      </c>
      <c r="Y3440" s="8">
        <f>SUM($X$3:X3440)</f>
        <v>-116.68000000000021</v>
      </c>
      <c r="Z3440" s="9">
        <v>2.75</v>
      </c>
      <c r="AA3440" s="8" t="str">
        <f t="shared" si="531"/>
        <v/>
      </c>
      <c r="AB3440" s="8">
        <f>SUM($AA$3:AA3440)</f>
        <v>-283.0900000000002</v>
      </c>
      <c r="AC3440" s="2">
        <v>2.5</v>
      </c>
      <c r="AD3440" s="8" t="str">
        <f t="shared" si="532"/>
        <v/>
      </c>
      <c r="AE3440" s="8">
        <f>SUM(AD$3:AD3440)</f>
        <v>1152.5400000000002</v>
      </c>
      <c r="AF3440" s="2">
        <v>1.53</v>
      </c>
      <c r="AG3440" s="8" t="str">
        <f t="shared" si="536"/>
        <v/>
      </c>
      <c r="AH3440" s="8">
        <f>SUM(AG$3:AG3440)</f>
        <v>-201.72999999999985</v>
      </c>
      <c r="AI3440">
        <v>8.5</v>
      </c>
      <c r="AJ3440" s="8" t="str">
        <f t="shared" si="537"/>
        <v/>
      </c>
      <c r="AK3440" s="8">
        <f>SUM(AJ$3:AJ3440)</f>
        <v>-417.5</v>
      </c>
      <c r="AL3440" s="2">
        <v>13</v>
      </c>
      <c r="AM3440" s="8" t="str">
        <f t="shared" si="538"/>
        <v/>
      </c>
      <c r="AN3440" s="8">
        <f>SUM(AM$3:AM3440)</f>
        <v>66</v>
      </c>
      <c r="AO3440" s="2">
        <v>6</v>
      </c>
      <c r="AP3440" s="8" t="str">
        <f t="shared" si="539"/>
        <v/>
      </c>
      <c r="AQ3440" s="8">
        <f>SUM(AP$3:AP3440)</f>
        <v>-404</v>
      </c>
      <c r="AT3440" s="4" t="str">
        <f t="shared" si="533"/>
        <v/>
      </c>
      <c r="AU3440" s="5">
        <f>SUM($AT$3:AT3440)</f>
        <v>66</v>
      </c>
      <c r="AV3440" s="6">
        <f>SUM(R3440,U3440,X3440,AA3440,AD3440,AG3440)</f>
        <v>0</v>
      </c>
    </row>
    <row r="3441" spans="1:48" x14ac:dyDescent="0.25">
      <c r="A3441">
        <f>IF(AND(G3441&lt;&gt;"",H3441&lt;&gt;"",I3441&lt;&gt;"",J3441&lt;&gt;"",K3441&lt;&gt;"",L3441&lt;&gt;"",M3441&lt;&gt;"",N3441&lt;&gt;"",O3441&lt;&gt;"",P3441&lt;&gt;"",Q3441&lt;&gt;"",T3441&lt;&gt;"",W3441&lt;&gt;"",Z3441&lt;&gt;"",AC3441&lt;&gt;"",AF3441&lt;&gt;"",AI3441&lt;&gt;"",AL3441&lt;&gt;"",AO3441&lt;&gt;"",AR3441&lt;&gt;"",AS3441&lt;&gt;""),1,0)</f>
        <v>1</v>
      </c>
      <c r="B3441" s="1">
        <v>43723</v>
      </c>
      <c r="C3441" t="s">
        <v>275</v>
      </c>
      <c r="D3441" t="s">
        <v>4028</v>
      </c>
      <c r="E3441" t="s">
        <v>352</v>
      </c>
      <c r="F3441" t="s">
        <v>543</v>
      </c>
      <c r="G3441">
        <v>2019</v>
      </c>
      <c r="H3441">
        <v>9</v>
      </c>
      <c r="I3441">
        <v>15</v>
      </c>
      <c r="J3441" t="s">
        <v>23</v>
      </c>
      <c r="K3441">
        <v>1</v>
      </c>
      <c r="L3441" s="3">
        <v>1</v>
      </c>
      <c r="M3441" s="3">
        <v>1</v>
      </c>
      <c r="N3441">
        <v>2.1</v>
      </c>
      <c r="O3441">
        <v>3.4</v>
      </c>
      <c r="P3441">
        <v>3.6</v>
      </c>
      <c r="Q3441" s="2">
        <v>1.9</v>
      </c>
      <c r="R3441" s="8">
        <f t="shared" si="534"/>
        <v>0.89999999999999991</v>
      </c>
      <c r="S3441" s="8">
        <f>SUM($R$3:R3441)</f>
        <v>-104.2300000000004</v>
      </c>
      <c r="T3441" s="2">
        <v>1.9</v>
      </c>
      <c r="U3441" s="8">
        <f t="shared" si="535"/>
        <v>-1</v>
      </c>
      <c r="V3441" s="8">
        <f>SUM($U$3:U3441)</f>
        <v>-282.3799999999996</v>
      </c>
      <c r="W3441" s="9">
        <v>1.36</v>
      </c>
      <c r="X3441" s="8">
        <f t="shared" si="530"/>
        <v>0.3600000000000001</v>
      </c>
      <c r="Y3441" s="8">
        <f>SUM($X$3:X3441)</f>
        <v>-116.32000000000021</v>
      </c>
      <c r="Z3441" s="9">
        <v>3.2</v>
      </c>
      <c r="AA3441" s="8">
        <f t="shared" si="531"/>
        <v>-1</v>
      </c>
      <c r="AB3441" s="8">
        <f>SUM($AA$3:AA3441)</f>
        <v>-284.0900000000002</v>
      </c>
      <c r="AC3441" s="2">
        <v>2.1</v>
      </c>
      <c r="AD3441" s="8">
        <f t="shared" si="532"/>
        <v>1.1000000000000001</v>
      </c>
      <c r="AE3441" s="8">
        <f>SUM(AD$3:AD3441)</f>
        <v>1153.6400000000001</v>
      </c>
      <c r="AF3441" s="2">
        <v>1.72</v>
      </c>
      <c r="AG3441" s="8">
        <f t="shared" si="536"/>
        <v>0.72</v>
      </c>
      <c r="AH3441" s="8">
        <f>SUM(AG$3:AG3441)</f>
        <v>-201.00999999999985</v>
      </c>
      <c r="AI3441">
        <v>7</v>
      </c>
      <c r="AJ3441" s="8">
        <f t="shared" si="537"/>
        <v>-1</v>
      </c>
      <c r="AK3441" s="8">
        <f>SUM(AJ$3:AJ3441)</f>
        <v>-418.5</v>
      </c>
      <c r="AL3441" s="2">
        <v>9</v>
      </c>
      <c r="AM3441" s="8">
        <f t="shared" si="538"/>
        <v>-1</v>
      </c>
      <c r="AN3441" s="8">
        <f>SUM(AM$3:AM3441)</f>
        <v>65</v>
      </c>
      <c r="AO3441" s="2">
        <v>6</v>
      </c>
      <c r="AP3441" s="8">
        <f t="shared" si="539"/>
        <v>5</v>
      </c>
      <c r="AQ3441" s="8">
        <f>SUM(AP$3:AP3441)</f>
        <v>-399</v>
      </c>
      <c r="AR3441">
        <v>4.1500000000000004</v>
      </c>
      <c r="AS3441">
        <v>1.22</v>
      </c>
      <c r="AT3441" s="4">
        <f t="shared" si="533"/>
        <v>-1</v>
      </c>
      <c r="AU3441" s="5">
        <f>SUM($AT$3:AT3441)</f>
        <v>65</v>
      </c>
      <c r="AV3441" s="6">
        <f>SUM(R3441,U3441,X3441,AA3441,AD3441,AG3441)</f>
        <v>1.08</v>
      </c>
    </row>
    <row r="3442" spans="1:48" x14ac:dyDescent="0.25">
      <c r="A3442">
        <f>IF(AND(G3442&lt;&gt;"",H3442&lt;&gt;"",I3442&lt;&gt;"",J3442&lt;&gt;"",K3442&lt;&gt;"",L3442&lt;&gt;"",M3442&lt;&gt;"",N3442&lt;&gt;"",O3442&lt;&gt;"",P3442&lt;&gt;"",Q3442&lt;&gt;"",T3442&lt;&gt;"",W3442&lt;&gt;"",Z3442&lt;&gt;"",AC3442&lt;&gt;"",AF3442&lt;&gt;"",AI3442&lt;&gt;"",AL3442&lt;&gt;"",AO3442&lt;&gt;"",AR3442&lt;&gt;"",AS3442&lt;&gt;""),1,0)</f>
        <v>1</v>
      </c>
      <c r="B3442" s="1">
        <v>43723</v>
      </c>
      <c r="C3442" t="s">
        <v>275</v>
      </c>
      <c r="D3442" t="s">
        <v>4029</v>
      </c>
      <c r="E3442" t="s">
        <v>544</v>
      </c>
      <c r="F3442" t="s">
        <v>356</v>
      </c>
      <c r="G3442">
        <v>2019</v>
      </c>
      <c r="H3442">
        <v>9</v>
      </c>
      <c r="I3442">
        <v>15</v>
      </c>
      <c r="J3442" t="s">
        <v>23</v>
      </c>
      <c r="K3442">
        <v>1</v>
      </c>
      <c r="L3442" s="3">
        <v>0</v>
      </c>
      <c r="M3442" s="3">
        <v>2</v>
      </c>
      <c r="N3442">
        <v>1.7</v>
      </c>
      <c r="O3442">
        <v>3.8</v>
      </c>
      <c r="P3442">
        <v>4.75</v>
      </c>
      <c r="Q3442" s="2">
        <v>1.8</v>
      </c>
      <c r="R3442" s="8">
        <f t="shared" si="534"/>
        <v>-1</v>
      </c>
      <c r="S3442" s="8">
        <f>SUM($R$3:R3442)</f>
        <v>-105.2300000000004</v>
      </c>
      <c r="T3442" s="2">
        <v>1.95</v>
      </c>
      <c r="U3442" s="8">
        <f t="shared" si="535"/>
        <v>0.95</v>
      </c>
      <c r="V3442" s="8">
        <f>SUM($U$3:U3442)</f>
        <v>-281.42999999999961</v>
      </c>
      <c r="W3442" s="9">
        <v>1.28</v>
      </c>
      <c r="X3442" s="8">
        <f t="shared" si="530"/>
        <v>0.28000000000000003</v>
      </c>
      <c r="Y3442" s="8">
        <f>SUM($X$3:X3442)</f>
        <v>-116.04000000000021</v>
      </c>
      <c r="Z3442" s="9">
        <v>3.75</v>
      </c>
      <c r="AA3442" s="8">
        <f t="shared" si="531"/>
        <v>-1</v>
      </c>
      <c r="AB3442" s="8">
        <f>SUM($AA$3:AA3442)</f>
        <v>-285.0900000000002</v>
      </c>
      <c r="AC3442" s="2">
        <v>1.9</v>
      </c>
      <c r="AD3442" s="8">
        <f t="shared" si="532"/>
        <v>0.89999999999999991</v>
      </c>
      <c r="AE3442" s="8">
        <f>SUM(AD$3:AD3442)</f>
        <v>1154.5400000000002</v>
      </c>
      <c r="AF3442" s="2">
        <v>1.9</v>
      </c>
      <c r="AG3442" s="8">
        <f t="shared" si="536"/>
        <v>0.89999999999999991</v>
      </c>
      <c r="AH3442" s="8">
        <f>SUM(AG$3:AG3442)</f>
        <v>-200.10999999999984</v>
      </c>
      <c r="AI3442">
        <v>7</v>
      </c>
      <c r="AJ3442" s="8">
        <f t="shared" si="537"/>
        <v>-1</v>
      </c>
      <c r="AK3442" s="8">
        <f>SUM(AJ$3:AJ3442)</f>
        <v>-419.5</v>
      </c>
      <c r="AL3442" s="2">
        <v>8</v>
      </c>
      <c r="AM3442" s="8">
        <f t="shared" si="538"/>
        <v>-1</v>
      </c>
      <c r="AN3442" s="8">
        <f>SUM(AM$3:AM3442)</f>
        <v>64</v>
      </c>
      <c r="AO3442" s="2">
        <v>7</v>
      </c>
      <c r="AP3442" s="8">
        <f t="shared" si="539"/>
        <v>-1</v>
      </c>
      <c r="AQ3442" s="8">
        <f>SUM(AP$3:AP3442)</f>
        <v>-400</v>
      </c>
      <c r="AR3442">
        <v>2.85</v>
      </c>
      <c r="AS3442">
        <v>1.4</v>
      </c>
      <c r="AT3442" s="4">
        <f t="shared" si="533"/>
        <v>-1</v>
      </c>
      <c r="AU3442" s="5">
        <f>SUM($AT$3:AT3442)</f>
        <v>64</v>
      </c>
      <c r="AV3442" s="6">
        <f>SUM(R3442,U3442,X3442,AA3442,AD3442,AG3442)</f>
        <v>1.0299999999999998</v>
      </c>
    </row>
    <row r="3443" spans="1:48" x14ac:dyDescent="0.25">
      <c r="A3443">
        <f>IF(AND(G3443&lt;&gt;"",H3443&lt;&gt;"",I3443&lt;&gt;"",J3443&lt;&gt;"",K3443&lt;&gt;"",L3443&lt;&gt;"",M3443&lt;&gt;"",N3443&lt;&gt;"",O3443&lt;&gt;"",P3443&lt;&gt;"",Q3443&lt;&gt;"",T3443&lt;&gt;"",W3443&lt;&gt;"",Z3443&lt;&gt;"",AC3443&lt;&gt;"",AF3443&lt;&gt;"",AI3443&lt;&gt;"",AL3443&lt;&gt;"",AO3443&lt;&gt;"",AR3443&lt;&gt;"",AS3443&lt;&gt;""),1,0)</f>
        <v>1</v>
      </c>
      <c r="B3443" s="1">
        <v>43723</v>
      </c>
      <c r="C3443" t="s">
        <v>275</v>
      </c>
      <c r="D3443" t="s">
        <v>4030</v>
      </c>
      <c r="E3443" t="s">
        <v>277</v>
      </c>
      <c r="F3443" t="s">
        <v>359</v>
      </c>
      <c r="G3443">
        <v>2019</v>
      </c>
      <c r="H3443">
        <v>9</v>
      </c>
      <c r="I3443">
        <v>15</v>
      </c>
      <c r="J3443" t="s">
        <v>23</v>
      </c>
      <c r="K3443">
        <v>1</v>
      </c>
      <c r="L3443" s="3">
        <v>1</v>
      </c>
      <c r="M3443" s="3">
        <v>2</v>
      </c>
      <c r="N3443">
        <v>2</v>
      </c>
      <c r="O3443">
        <v>3.3</v>
      </c>
      <c r="P3443">
        <v>3.9</v>
      </c>
      <c r="Q3443" s="2">
        <v>1.9</v>
      </c>
      <c r="R3443" s="8">
        <f t="shared" si="534"/>
        <v>0.89999999999999991</v>
      </c>
      <c r="S3443" s="8">
        <f>SUM($R$3:R3443)</f>
        <v>-104.3300000000004</v>
      </c>
      <c r="T3443" s="2">
        <v>1.9</v>
      </c>
      <c r="U3443" s="8">
        <f t="shared" si="535"/>
        <v>-1</v>
      </c>
      <c r="V3443" s="8">
        <f>SUM($U$3:U3443)</f>
        <v>-282.42999999999961</v>
      </c>
      <c r="W3443" s="9">
        <v>1.36</v>
      </c>
      <c r="X3443" s="8">
        <f t="shared" si="530"/>
        <v>0.3600000000000001</v>
      </c>
      <c r="Y3443" s="8">
        <f>SUM($X$3:X3443)</f>
        <v>-115.68000000000021</v>
      </c>
      <c r="Z3443" s="9">
        <v>3.2</v>
      </c>
      <c r="AA3443" s="8">
        <f t="shared" si="531"/>
        <v>-1</v>
      </c>
      <c r="AB3443" s="8">
        <f>SUM($AA$3:AA3443)</f>
        <v>-286.0900000000002</v>
      </c>
      <c r="AC3443" s="2">
        <v>2.1</v>
      </c>
      <c r="AD3443" s="8">
        <f t="shared" si="532"/>
        <v>1.1000000000000001</v>
      </c>
      <c r="AE3443" s="8">
        <f>SUM(AD$3:AD3443)</f>
        <v>1155.6400000000001</v>
      </c>
      <c r="AF3443" s="2">
        <v>1.72</v>
      </c>
      <c r="AG3443" s="8">
        <f t="shared" si="536"/>
        <v>-1</v>
      </c>
      <c r="AH3443" s="8">
        <f>SUM(AG$3:AG3443)</f>
        <v>-201.10999999999984</v>
      </c>
      <c r="AI3443">
        <v>6.5</v>
      </c>
      <c r="AJ3443" s="8">
        <f t="shared" si="537"/>
        <v>-1</v>
      </c>
      <c r="AK3443" s="8">
        <f>SUM(AJ$3:AJ3443)</f>
        <v>-420.5</v>
      </c>
      <c r="AL3443" s="2">
        <v>8.5</v>
      </c>
      <c r="AM3443" s="8">
        <f t="shared" si="538"/>
        <v>-1</v>
      </c>
      <c r="AN3443" s="8">
        <f>SUM(AM$3:AM3443)</f>
        <v>63</v>
      </c>
      <c r="AO3443" s="2">
        <v>6</v>
      </c>
      <c r="AP3443" s="8">
        <f t="shared" si="539"/>
        <v>-1</v>
      </c>
      <c r="AQ3443" s="8">
        <f>SUM(AP$3:AP3443)</f>
        <v>-401</v>
      </c>
      <c r="AR3443">
        <v>3.8</v>
      </c>
      <c r="AS3443">
        <v>1.25</v>
      </c>
      <c r="AT3443" s="4">
        <f t="shared" si="533"/>
        <v>-1</v>
      </c>
      <c r="AU3443" s="5">
        <f>SUM($AT$3:AT3443)</f>
        <v>63</v>
      </c>
      <c r="AV3443" s="6">
        <f>SUM(R3443,U3443,X3443,AA3443,AD3443,AG3443)</f>
        <v>-0.6399999999999999</v>
      </c>
    </row>
    <row r="3444" spans="1:48" x14ac:dyDescent="0.25">
      <c r="A3444">
        <f>IF(AND(G3444&lt;&gt;"",H3444&lt;&gt;"",I3444&lt;&gt;"",J3444&lt;&gt;"",K3444&lt;&gt;"",L3444&lt;&gt;"",M3444&lt;&gt;"",N3444&lt;&gt;"",O3444&lt;&gt;"",P3444&lt;&gt;"",Q3444&lt;&gt;"",T3444&lt;&gt;"",W3444&lt;&gt;"",Z3444&lt;&gt;"",AC3444&lt;&gt;"",AF3444&lt;&gt;"",AI3444&lt;&gt;"",AL3444&lt;&gt;"",AO3444&lt;&gt;"",AR3444&lt;&gt;"",AS3444&lt;&gt;""),1,0)</f>
        <v>1</v>
      </c>
      <c r="B3444" s="1">
        <v>43723</v>
      </c>
      <c r="C3444" t="s">
        <v>275</v>
      </c>
      <c r="D3444" t="s">
        <v>4031</v>
      </c>
      <c r="E3444" t="s">
        <v>361</v>
      </c>
      <c r="F3444" t="s">
        <v>358</v>
      </c>
      <c r="G3444">
        <v>2019</v>
      </c>
      <c r="H3444">
        <v>9</v>
      </c>
      <c r="I3444">
        <v>15</v>
      </c>
      <c r="J3444" t="s">
        <v>23</v>
      </c>
      <c r="K3444">
        <v>1</v>
      </c>
      <c r="L3444" s="3">
        <v>1</v>
      </c>
      <c r="M3444" s="3">
        <v>1</v>
      </c>
      <c r="N3444">
        <v>2.0499999999999998</v>
      </c>
      <c r="O3444">
        <v>3.2</v>
      </c>
      <c r="P3444">
        <v>3.75</v>
      </c>
      <c r="Q3444" s="2">
        <v>2.0499999999999998</v>
      </c>
      <c r="R3444" s="8">
        <f t="shared" si="534"/>
        <v>1.0499999999999998</v>
      </c>
      <c r="S3444" s="8">
        <f>SUM($R$3:R3444)</f>
        <v>-103.2800000000004</v>
      </c>
      <c r="T3444" s="2">
        <v>1.7</v>
      </c>
      <c r="U3444" s="8">
        <f t="shared" si="535"/>
        <v>-1</v>
      </c>
      <c r="V3444" s="8">
        <f>SUM($U$3:U3444)</f>
        <v>-283.42999999999961</v>
      </c>
      <c r="W3444" s="9">
        <v>1.44</v>
      </c>
      <c r="X3444" s="8">
        <f t="shared" si="530"/>
        <v>0.43999999999999995</v>
      </c>
      <c r="Y3444" s="8">
        <f>SUM($X$3:X3444)</f>
        <v>-115.24000000000021</v>
      </c>
      <c r="Z3444" s="9">
        <v>2.75</v>
      </c>
      <c r="AA3444" s="8">
        <f t="shared" si="531"/>
        <v>-1</v>
      </c>
      <c r="AB3444" s="8">
        <f>SUM($AA$3:AA3444)</f>
        <v>-287.0900000000002</v>
      </c>
      <c r="AC3444" s="2">
        <v>2.2999999999999998</v>
      </c>
      <c r="AD3444" s="8">
        <f t="shared" si="532"/>
        <v>1.2999999999999998</v>
      </c>
      <c r="AE3444" s="8">
        <f>SUM(AD$3:AD3444)</f>
        <v>1156.94</v>
      </c>
      <c r="AF3444" s="2">
        <v>1.61</v>
      </c>
      <c r="AG3444" s="8">
        <f t="shared" si="536"/>
        <v>0.6100000000000001</v>
      </c>
      <c r="AH3444" s="8">
        <f>SUM(AG$3:AG3444)</f>
        <v>-200.49999999999983</v>
      </c>
      <c r="AI3444">
        <v>6</v>
      </c>
      <c r="AJ3444" s="8">
        <f t="shared" si="537"/>
        <v>-1</v>
      </c>
      <c r="AK3444" s="8">
        <f>SUM(AJ$3:AJ3444)</f>
        <v>-421.5</v>
      </c>
      <c r="AL3444" s="2">
        <v>9</v>
      </c>
      <c r="AM3444" s="8">
        <f t="shared" si="538"/>
        <v>-1</v>
      </c>
      <c r="AN3444" s="8">
        <f>SUM(AM$3:AM3444)</f>
        <v>62</v>
      </c>
      <c r="AO3444" s="2">
        <v>6</v>
      </c>
      <c r="AP3444" s="8">
        <f t="shared" si="539"/>
        <v>5</v>
      </c>
      <c r="AQ3444" s="8">
        <f>SUM(AP$3:AP3444)</f>
        <v>-396</v>
      </c>
      <c r="AR3444">
        <v>4.0999999999999996</v>
      </c>
      <c r="AS3444">
        <v>1.22</v>
      </c>
      <c r="AT3444" s="4">
        <f t="shared" si="533"/>
        <v>-1</v>
      </c>
      <c r="AU3444" s="5">
        <f>SUM($AT$3:AT3444)</f>
        <v>62</v>
      </c>
      <c r="AV3444" s="6">
        <f>SUM(R3444,U3444,X3444,AA3444,AD3444,AG3444)</f>
        <v>1.3999999999999997</v>
      </c>
    </row>
    <row r="3445" spans="1:48" x14ac:dyDescent="0.25">
      <c r="A3445">
        <f>IF(AND(G3445&lt;&gt;"",H3445&lt;&gt;"",I3445&lt;&gt;"",J3445&lt;&gt;"",K3445&lt;&gt;"",L3445&lt;&gt;"",M3445&lt;&gt;"",N3445&lt;&gt;"",O3445&lt;&gt;"",P3445&lt;&gt;"",Q3445&lt;&gt;"",T3445&lt;&gt;"",W3445&lt;&gt;"",Z3445&lt;&gt;"",AC3445&lt;&gt;"",AF3445&lt;&gt;"",AI3445&lt;&gt;"",AL3445&lt;&gt;"",AO3445&lt;&gt;"",AR3445&lt;&gt;"",AS3445&lt;&gt;""),1,0)</f>
        <v>1</v>
      </c>
      <c r="B3445" s="1">
        <v>43723</v>
      </c>
      <c r="C3445" t="s">
        <v>287</v>
      </c>
      <c r="D3445" t="s">
        <v>4032</v>
      </c>
      <c r="E3445" t="s">
        <v>637</v>
      </c>
      <c r="F3445" t="s">
        <v>289</v>
      </c>
      <c r="G3445">
        <v>2019</v>
      </c>
      <c r="H3445">
        <v>9</v>
      </c>
      <c r="I3445">
        <v>15</v>
      </c>
      <c r="J3445" t="s">
        <v>23</v>
      </c>
      <c r="K3445">
        <v>1</v>
      </c>
      <c r="L3445" s="3">
        <v>4</v>
      </c>
      <c r="M3445" s="3">
        <v>2</v>
      </c>
      <c r="N3445">
        <v>1.55</v>
      </c>
      <c r="O3445">
        <v>4.33</v>
      </c>
      <c r="P3445">
        <v>5.5</v>
      </c>
      <c r="Q3445" s="2">
        <v>1.57</v>
      </c>
      <c r="R3445" s="8">
        <f t="shared" si="534"/>
        <v>0.57000000000000006</v>
      </c>
      <c r="S3445" s="8">
        <f>SUM($R$3:R3445)</f>
        <v>-102.71000000000041</v>
      </c>
      <c r="T3445" s="2">
        <v>2.25</v>
      </c>
      <c r="U3445" s="8">
        <f t="shared" si="535"/>
        <v>-1</v>
      </c>
      <c r="V3445" s="8">
        <f>SUM($U$3:U3445)</f>
        <v>-284.42999999999961</v>
      </c>
      <c r="W3445" s="9">
        <v>1.1399999999999999</v>
      </c>
      <c r="X3445" s="8">
        <f t="shared" si="530"/>
        <v>0.1399999999999999</v>
      </c>
      <c r="Y3445" s="8">
        <f>SUM($X$3:X3445)</f>
        <v>-115.10000000000021</v>
      </c>
      <c r="Z3445" s="9">
        <v>5.5</v>
      </c>
      <c r="AA3445" s="8">
        <f t="shared" si="531"/>
        <v>-1</v>
      </c>
      <c r="AB3445" s="8">
        <f>SUM($AA$3:AA3445)</f>
        <v>-288.0900000000002</v>
      </c>
      <c r="AC3445" s="2">
        <v>1.5</v>
      </c>
      <c r="AD3445" s="8">
        <f t="shared" si="532"/>
        <v>0.5</v>
      </c>
      <c r="AE3445" s="8">
        <f>SUM(AD$3:AD3445)</f>
        <v>1157.44</v>
      </c>
      <c r="AF3445" s="2">
        <v>2.62</v>
      </c>
      <c r="AG3445" s="8">
        <f t="shared" si="536"/>
        <v>-1</v>
      </c>
      <c r="AH3445" s="8">
        <f>SUM(AG$3:AG3445)</f>
        <v>-201.49999999999983</v>
      </c>
      <c r="AI3445">
        <v>10</v>
      </c>
      <c r="AJ3445" s="8">
        <f t="shared" si="537"/>
        <v>-1</v>
      </c>
      <c r="AK3445" s="8">
        <f>SUM(AJ$3:AJ3445)</f>
        <v>-422.5</v>
      </c>
      <c r="AL3445" s="2">
        <v>8</v>
      </c>
      <c r="AM3445" s="8">
        <f t="shared" si="538"/>
        <v>-1</v>
      </c>
      <c r="AN3445" s="8">
        <f>SUM(AM$3:AM3445)</f>
        <v>61</v>
      </c>
      <c r="AO3445" s="2">
        <v>8.5</v>
      </c>
      <c r="AP3445" s="8">
        <f t="shared" si="539"/>
        <v>-1</v>
      </c>
      <c r="AQ3445" s="8">
        <f>SUM(AP$3:AP3445)</f>
        <v>-397</v>
      </c>
      <c r="AR3445">
        <v>2.35</v>
      </c>
      <c r="AS3445">
        <v>1.57</v>
      </c>
      <c r="AT3445" s="4">
        <f t="shared" si="533"/>
        <v>-1</v>
      </c>
      <c r="AU3445" s="5">
        <f>SUM($AT$3:AT3445)</f>
        <v>61</v>
      </c>
      <c r="AV3445" s="6">
        <f>SUM(R3445,U3445,X3445,AA3445,AD3445,AG3445)</f>
        <v>-1.79</v>
      </c>
    </row>
    <row r="3446" spans="1:48" x14ac:dyDescent="0.25">
      <c r="A3446">
        <f>IF(AND(G3446&lt;&gt;"",H3446&lt;&gt;"",I3446&lt;&gt;"",J3446&lt;&gt;"",K3446&lt;&gt;"",L3446&lt;&gt;"",M3446&lt;&gt;"",N3446&lt;&gt;"",O3446&lt;&gt;"",P3446&lt;&gt;"",Q3446&lt;&gt;"",T3446&lt;&gt;"",W3446&lt;&gt;"",Z3446&lt;&gt;"",AC3446&lt;&gt;"",AF3446&lt;&gt;"",AI3446&lt;&gt;"",AL3446&lt;&gt;"",AO3446&lt;&gt;"",AR3446&lt;&gt;"",AS3446&lt;&gt;""),1,0)</f>
        <v>1</v>
      </c>
      <c r="B3446" s="1">
        <v>43723</v>
      </c>
      <c r="C3446" t="s">
        <v>287</v>
      </c>
      <c r="D3446" t="s">
        <v>4033</v>
      </c>
      <c r="E3446" t="s">
        <v>290</v>
      </c>
      <c r="F3446" t="s">
        <v>704</v>
      </c>
      <c r="G3446">
        <v>2019</v>
      </c>
      <c r="H3446">
        <v>9</v>
      </c>
      <c r="I3446">
        <v>15</v>
      </c>
      <c r="J3446" t="s">
        <v>23</v>
      </c>
      <c r="K3446">
        <v>1</v>
      </c>
      <c r="L3446" s="3">
        <v>3</v>
      </c>
      <c r="M3446" s="3">
        <v>4</v>
      </c>
      <c r="N3446">
        <v>3.6</v>
      </c>
      <c r="O3446">
        <v>3.5</v>
      </c>
      <c r="P3446">
        <v>2</v>
      </c>
      <c r="Q3446" s="2">
        <v>1.61</v>
      </c>
      <c r="R3446" s="8">
        <f t="shared" si="534"/>
        <v>0.6100000000000001</v>
      </c>
      <c r="S3446" s="8">
        <f>SUM($R$3:R3446)</f>
        <v>-102.10000000000041</v>
      </c>
      <c r="T3446" s="2">
        <v>2.2000000000000002</v>
      </c>
      <c r="U3446" s="8">
        <f t="shared" si="535"/>
        <v>-1</v>
      </c>
      <c r="V3446" s="8">
        <f>SUM($U$3:U3446)</f>
        <v>-285.42999999999961</v>
      </c>
      <c r="W3446" s="9">
        <v>1.22</v>
      </c>
      <c r="X3446" s="8">
        <f t="shared" si="530"/>
        <v>0.21999999999999997</v>
      </c>
      <c r="Y3446" s="8">
        <f>SUM($X$3:X3446)</f>
        <v>-114.88000000000021</v>
      </c>
      <c r="Z3446" s="9">
        <v>4.33</v>
      </c>
      <c r="AA3446" s="8">
        <f t="shared" si="531"/>
        <v>-1</v>
      </c>
      <c r="AB3446" s="8">
        <f>SUM($AA$3:AA3446)</f>
        <v>-289.0900000000002</v>
      </c>
      <c r="AC3446" s="2">
        <v>1.72</v>
      </c>
      <c r="AD3446" s="8">
        <f t="shared" si="532"/>
        <v>0.72</v>
      </c>
      <c r="AE3446" s="8">
        <f>SUM(AD$3:AD3446)</f>
        <v>1158.1600000000001</v>
      </c>
      <c r="AF3446" s="2">
        <v>2.1</v>
      </c>
      <c r="AG3446" s="8">
        <f t="shared" si="536"/>
        <v>-1</v>
      </c>
      <c r="AH3446" s="8">
        <f>SUM(AG$3:AG3446)</f>
        <v>-202.49999999999983</v>
      </c>
      <c r="AI3446">
        <v>13</v>
      </c>
      <c r="AJ3446" s="8">
        <f t="shared" si="537"/>
        <v>-1</v>
      </c>
      <c r="AK3446" s="8">
        <f>SUM(AJ$3:AJ3446)</f>
        <v>-423.5</v>
      </c>
      <c r="AL3446" s="2">
        <v>12</v>
      </c>
      <c r="AM3446" s="8">
        <f t="shared" si="538"/>
        <v>-1</v>
      </c>
      <c r="AN3446" s="8">
        <f>SUM(AM$3:AM3446)</f>
        <v>60</v>
      </c>
      <c r="AO3446" s="2">
        <v>6.5</v>
      </c>
      <c r="AP3446" s="8">
        <f t="shared" si="539"/>
        <v>-1</v>
      </c>
      <c r="AQ3446" s="8">
        <f>SUM(AP$3:AP3446)</f>
        <v>-398</v>
      </c>
      <c r="AR3446">
        <v>7</v>
      </c>
      <c r="AS3446">
        <v>1.1000000000000001</v>
      </c>
      <c r="AT3446" s="4">
        <f t="shared" si="533"/>
        <v>-1</v>
      </c>
      <c r="AU3446" s="5">
        <f>SUM($AT$3:AT3446)</f>
        <v>60</v>
      </c>
      <c r="AV3446" s="6">
        <f>SUM(R3446,U3446,X3446,AA3446,AD3446,AG3446)</f>
        <v>-1.45</v>
      </c>
    </row>
    <row r="3447" spans="1:48" x14ac:dyDescent="0.25">
      <c r="A3447">
        <f>IF(AND(G3447&lt;&gt;"",H3447&lt;&gt;"",I3447&lt;&gt;"",J3447&lt;&gt;"",K3447&lt;&gt;"",L3447&lt;&gt;"",M3447&lt;&gt;"",N3447&lt;&gt;"",O3447&lt;&gt;"",P3447&lt;&gt;"",Q3447&lt;&gt;"",T3447&lt;&gt;"",W3447&lt;&gt;"",Z3447&lt;&gt;"",AC3447&lt;&gt;"",AF3447&lt;&gt;"",AI3447&lt;&gt;"",AL3447&lt;&gt;"",AO3447&lt;&gt;"",AR3447&lt;&gt;"",AS3447&lt;&gt;""),1,0)</f>
        <v>1</v>
      </c>
      <c r="B3447" s="1">
        <v>43723</v>
      </c>
      <c r="C3447" t="s">
        <v>287</v>
      </c>
      <c r="D3447" t="s">
        <v>4034</v>
      </c>
      <c r="E3447" t="s">
        <v>374</v>
      </c>
      <c r="F3447" t="s">
        <v>257</v>
      </c>
      <c r="G3447">
        <v>2019</v>
      </c>
      <c r="H3447">
        <v>9</v>
      </c>
      <c r="I3447">
        <v>15</v>
      </c>
      <c r="J3447" t="s">
        <v>23</v>
      </c>
      <c r="K3447">
        <v>1</v>
      </c>
      <c r="L3447" s="3">
        <v>1</v>
      </c>
      <c r="M3447" s="3">
        <v>2</v>
      </c>
      <c r="N3447">
        <v>3.5</v>
      </c>
      <c r="O3447">
        <v>3.75</v>
      </c>
      <c r="P3447">
        <v>2.0499999999999998</v>
      </c>
      <c r="Q3447" s="2">
        <v>1.57</v>
      </c>
      <c r="R3447" s="8">
        <f t="shared" si="534"/>
        <v>0.57000000000000006</v>
      </c>
      <c r="S3447" s="8">
        <f>SUM($R$3:R3447)</f>
        <v>-101.53000000000041</v>
      </c>
      <c r="T3447" s="2">
        <v>2.25</v>
      </c>
      <c r="U3447" s="8">
        <f t="shared" si="535"/>
        <v>-1</v>
      </c>
      <c r="V3447" s="8">
        <f>SUM($U$3:U3447)</f>
        <v>-286.42999999999961</v>
      </c>
      <c r="W3447" s="9">
        <v>1.2</v>
      </c>
      <c r="X3447" s="8">
        <f t="shared" si="530"/>
        <v>0.19999999999999996</v>
      </c>
      <c r="Y3447" s="8">
        <f>SUM($X$3:X3447)</f>
        <v>-114.68000000000021</v>
      </c>
      <c r="Z3447" s="9">
        <v>4.5</v>
      </c>
      <c r="AA3447" s="8">
        <f t="shared" si="531"/>
        <v>-1</v>
      </c>
      <c r="AB3447" s="8">
        <f>SUM($AA$3:AA3447)</f>
        <v>-290.0900000000002</v>
      </c>
      <c r="AC3447" s="2">
        <v>1.66</v>
      </c>
      <c r="AD3447" s="8">
        <f t="shared" si="532"/>
        <v>0.65999999999999992</v>
      </c>
      <c r="AE3447" s="8">
        <f>SUM(AD$3:AD3447)</f>
        <v>1158.8200000000002</v>
      </c>
      <c r="AF3447" s="2">
        <v>2.2000000000000002</v>
      </c>
      <c r="AG3447" s="8">
        <f t="shared" si="536"/>
        <v>-1</v>
      </c>
      <c r="AH3447" s="8">
        <f>SUM(AG$3:AG3447)</f>
        <v>-203.49999999999983</v>
      </c>
      <c r="AI3447">
        <v>13</v>
      </c>
      <c r="AJ3447" s="8">
        <f t="shared" si="537"/>
        <v>-1</v>
      </c>
      <c r="AK3447" s="8">
        <f>SUM(AJ$3:AJ3447)</f>
        <v>-424.5</v>
      </c>
      <c r="AL3447" s="2">
        <v>11</v>
      </c>
      <c r="AM3447" s="8">
        <f t="shared" si="538"/>
        <v>-1</v>
      </c>
      <c r="AN3447" s="8">
        <f>SUM(AM$3:AM3447)</f>
        <v>59</v>
      </c>
      <c r="AO3447" s="2">
        <v>7</v>
      </c>
      <c r="AP3447" s="8">
        <f t="shared" si="539"/>
        <v>-1</v>
      </c>
      <c r="AQ3447" s="8">
        <f>SUM(AP$3:AP3447)</f>
        <v>-399</v>
      </c>
      <c r="AR3447">
        <v>6.8</v>
      </c>
      <c r="AS3447">
        <v>1.1000000000000001</v>
      </c>
      <c r="AT3447" s="4">
        <f t="shared" si="533"/>
        <v>-1</v>
      </c>
      <c r="AU3447" s="5">
        <f>SUM($AT$3:AT3447)</f>
        <v>59</v>
      </c>
      <c r="AV3447" s="6">
        <f>SUM(R3447,U3447,X3447,AA3447,AD3447,AG3447)</f>
        <v>-1.57</v>
      </c>
    </row>
    <row r="3448" spans="1:48" x14ac:dyDescent="0.25">
      <c r="A3448">
        <f>IF(AND(G3448&lt;&gt;"",H3448&lt;&gt;"",I3448&lt;&gt;"",J3448&lt;&gt;"",K3448&lt;&gt;"",L3448&lt;&gt;"",M3448&lt;&gt;"",N3448&lt;&gt;"",O3448&lt;&gt;"",P3448&lt;&gt;"",Q3448&lt;&gt;"",T3448&lt;&gt;"",W3448&lt;&gt;"",Z3448&lt;&gt;"",AC3448&lt;&gt;"",AF3448&lt;&gt;"",AI3448&lt;&gt;"",AL3448&lt;&gt;"",AO3448&lt;&gt;"",AR3448&lt;&gt;"",AS3448&lt;&gt;""),1,0)</f>
        <v>1</v>
      </c>
      <c r="B3448" s="1">
        <v>43723</v>
      </c>
      <c r="C3448" t="s">
        <v>287</v>
      </c>
      <c r="D3448" t="s">
        <v>4035</v>
      </c>
      <c r="E3448" t="s">
        <v>376</v>
      </c>
      <c r="F3448" t="s">
        <v>636</v>
      </c>
      <c r="G3448">
        <v>2019</v>
      </c>
      <c r="H3448">
        <v>9</v>
      </c>
      <c r="I3448">
        <v>15</v>
      </c>
      <c r="J3448" t="s">
        <v>23</v>
      </c>
      <c r="K3448">
        <v>1</v>
      </c>
      <c r="L3448" s="3">
        <v>1</v>
      </c>
      <c r="M3448" s="3">
        <v>3</v>
      </c>
      <c r="N3448">
        <v>2.1</v>
      </c>
      <c r="O3448">
        <v>3.3</v>
      </c>
      <c r="P3448">
        <v>3.6</v>
      </c>
      <c r="Q3448" s="2">
        <v>1.9</v>
      </c>
      <c r="R3448" s="8">
        <f t="shared" si="534"/>
        <v>0.89999999999999991</v>
      </c>
      <c r="S3448" s="8">
        <f>SUM($R$3:R3448)</f>
        <v>-100.63000000000041</v>
      </c>
      <c r="T3448" s="2">
        <v>1.9</v>
      </c>
      <c r="U3448" s="8">
        <f t="shared" si="535"/>
        <v>-1</v>
      </c>
      <c r="V3448" s="8">
        <f>SUM($U$3:U3448)</f>
        <v>-287.42999999999961</v>
      </c>
      <c r="W3448" s="9">
        <v>1.36</v>
      </c>
      <c r="X3448" s="8">
        <f t="shared" si="530"/>
        <v>0.3600000000000001</v>
      </c>
      <c r="Y3448" s="8">
        <f>SUM($X$3:X3448)</f>
        <v>-114.32000000000021</v>
      </c>
      <c r="Z3448" s="9">
        <v>3.2</v>
      </c>
      <c r="AA3448" s="8">
        <f t="shared" si="531"/>
        <v>-1</v>
      </c>
      <c r="AB3448" s="8">
        <f>SUM($AA$3:AA3448)</f>
        <v>-291.0900000000002</v>
      </c>
      <c r="AC3448" s="2">
        <v>2.2000000000000002</v>
      </c>
      <c r="AD3448" s="8">
        <f t="shared" si="532"/>
        <v>1.2000000000000002</v>
      </c>
      <c r="AE3448" s="8">
        <f>SUM(AD$3:AD3448)</f>
        <v>1160.0200000000002</v>
      </c>
      <c r="AF3448" s="2">
        <v>1.66</v>
      </c>
      <c r="AG3448" s="8">
        <f t="shared" si="536"/>
        <v>-1</v>
      </c>
      <c r="AH3448" s="8">
        <f>SUM(AG$3:AG3448)</f>
        <v>-204.49999999999983</v>
      </c>
      <c r="AI3448">
        <v>7</v>
      </c>
      <c r="AJ3448" s="8">
        <f t="shared" si="537"/>
        <v>-1</v>
      </c>
      <c r="AK3448" s="8">
        <f>SUM(AJ$3:AJ3448)</f>
        <v>-425.5</v>
      </c>
      <c r="AL3448" s="2">
        <v>9</v>
      </c>
      <c r="AM3448" s="8">
        <f t="shared" si="538"/>
        <v>-1</v>
      </c>
      <c r="AN3448" s="8">
        <f>SUM(AM$3:AM3448)</f>
        <v>58</v>
      </c>
      <c r="AO3448" s="2">
        <v>6</v>
      </c>
      <c r="AP3448" s="8">
        <f t="shared" si="539"/>
        <v>-1</v>
      </c>
      <c r="AQ3448" s="8">
        <f>SUM(AP$3:AP3448)</f>
        <v>-400</v>
      </c>
      <c r="AR3448">
        <v>4.0999999999999996</v>
      </c>
      <c r="AS3448">
        <v>1.22</v>
      </c>
      <c r="AT3448" s="4">
        <f t="shared" si="533"/>
        <v>-1</v>
      </c>
      <c r="AU3448" s="5">
        <f>SUM($AT$3:AT3448)</f>
        <v>58</v>
      </c>
      <c r="AV3448" s="6">
        <f>SUM(R3448,U3448,X3448,AA3448,AD3448,AG3448)</f>
        <v>-0.53999999999999981</v>
      </c>
    </row>
    <row r="3449" spans="1:48" x14ac:dyDescent="0.25">
      <c r="A3449">
        <f>IF(AND(G3449&lt;&gt;"",H3449&lt;&gt;"",I3449&lt;&gt;"",J3449&lt;&gt;"",K3449&lt;&gt;"",L3449&lt;&gt;"",M3449&lt;&gt;"",N3449&lt;&gt;"",O3449&lt;&gt;"",P3449&lt;&gt;"",Q3449&lt;&gt;"",T3449&lt;&gt;"",W3449&lt;&gt;"",Z3449&lt;&gt;"",AC3449&lt;&gt;"",AF3449&lt;&gt;"",AI3449&lt;&gt;"",AL3449&lt;&gt;"",AO3449&lt;&gt;"",AR3449&lt;&gt;"",AS3449&lt;&gt;""),1,0)</f>
        <v>0</v>
      </c>
      <c r="B3449" s="1">
        <v>43723</v>
      </c>
      <c r="C3449" t="s">
        <v>287</v>
      </c>
      <c r="D3449" t="s">
        <v>4036</v>
      </c>
      <c r="E3449" t="s">
        <v>377</v>
      </c>
      <c r="F3449" t="s">
        <v>703</v>
      </c>
      <c r="G3449">
        <v>2019</v>
      </c>
      <c r="H3449">
        <v>9</v>
      </c>
      <c r="I3449">
        <v>15</v>
      </c>
      <c r="J3449" t="s">
        <v>23</v>
      </c>
      <c r="K3449">
        <v>1</v>
      </c>
      <c r="L3449" s="3">
        <v>2</v>
      </c>
      <c r="M3449" s="3">
        <v>1</v>
      </c>
      <c r="N3449">
        <v>6</v>
      </c>
      <c r="O3449">
        <v>4</v>
      </c>
      <c r="P3449">
        <v>1.57</v>
      </c>
      <c r="Q3449" s="2">
        <v>1.75</v>
      </c>
      <c r="R3449" s="8" t="str">
        <f t="shared" si="534"/>
        <v/>
      </c>
      <c r="S3449" s="8">
        <f>SUM($R$3:R3449)</f>
        <v>-100.63000000000041</v>
      </c>
      <c r="T3449" s="2">
        <v>2</v>
      </c>
      <c r="U3449" s="8" t="str">
        <f t="shared" si="535"/>
        <v/>
      </c>
      <c r="V3449" s="8">
        <f>SUM($U$3:U3449)</f>
        <v>-287.42999999999961</v>
      </c>
      <c r="W3449" s="9">
        <v>1.22</v>
      </c>
      <c r="X3449" s="8" t="str">
        <f t="shared" si="530"/>
        <v/>
      </c>
      <c r="Y3449" s="8">
        <f>SUM($X$3:X3449)</f>
        <v>-114.32000000000021</v>
      </c>
      <c r="Z3449" s="9">
        <v>4.33</v>
      </c>
      <c r="AA3449" s="8" t="str">
        <f t="shared" si="531"/>
        <v/>
      </c>
      <c r="AB3449" s="8">
        <f>SUM($AA$3:AA3449)</f>
        <v>-291.0900000000002</v>
      </c>
      <c r="AC3449" s="2">
        <v>1.72</v>
      </c>
      <c r="AD3449" s="8" t="str">
        <f t="shared" si="532"/>
        <v/>
      </c>
      <c r="AE3449" s="8">
        <f>SUM(AD$3:AD3449)</f>
        <v>1160.0200000000002</v>
      </c>
      <c r="AF3449" s="2">
        <v>2.1</v>
      </c>
      <c r="AG3449" s="8" t="str">
        <f t="shared" si="536"/>
        <v/>
      </c>
      <c r="AH3449" s="8">
        <f>SUM(AG$3:AG3449)</f>
        <v>-204.49999999999983</v>
      </c>
      <c r="AI3449">
        <v>17</v>
      </c>
      <c r="AJ3449" s="8" t="str">
        <f t="shared" si="537"/>
        <v/>
      </c>
      <c r="AK3449" s="8">
        <f>SUM(AJ$3:AJ3449)</f>
        <v>-425.5</v>
      </c>
      <c r="AL3449" s="2">
        <v>17</v>
      </c>
      <c r="AM3449" s="8" t="str">
        <f t="shared" si="538"/>
        <v/>
      </c>
      <c r="AN3449" s="8">
        <f>SUM(AM$3:AM3449)</f>
        <v>58</v>
      </c>
      <c r="AO3449" s="2">
        <v>7.5</v>
      </c>
      <c r="AP3449" s="8" t="str">
        <f t="shared" si="539"/>
        <v/>
      </c>
      <c r="AQ3449" s="8">
        <f>SUM(AP$3:AP3449)</f>
        <v>-400</v>
      </c>
      <c r="AT3449" s="4" t="str">
        <f t="shared" si="533"/>
        <v/>
      </c>
      <c r="AU3449" s="5">
        <f>SUM($AT$3:AT3449)</f>
        <v>58</v>
      </c>
      <c r="AV3449" s="6">
        <f>SUM(R3449,U3449,X3449,AA3449,AD3449,AG3449)</f>
        <v>0</v>
      </c>
    </row>
    <row r="3450" spans="1:48" x14ac:dyDescent="0.25">
      <c r="A3450">
        <f>IF(AND(G3450&lt;&gt;"",H3450&lt;&gt;"",I3450&lt;&gt;"",J3450&lt;&gt;"",K3450&lt;&gt;"",L3450&lt;&gt;"",M3450&lt;&gt;"",N3450&lt;&gt;"",O3450&lt;&gt;"",P3450&lt;&gt;"",Q3450&lt;&gt;"",T3450&lt;&gt;"",W3450&lt;&gt;"",Z3450&lt;&gt;"",AC3450&lt;&gt;"",AF3450&lt;&gt;"",AI3450&lt;&gt;"",AL3450&lt;&gt;"",AO3450&lt;&gt;"",AR3450&lt;&gt;"",AS3450&lt;&gt;""),1,0)</f>
        <v>0</v>
      </c>
      <c r="B3450" s="1">
        <v>43723</v>
      </c>
      <c r="C3450" t="s">
        <v>287</v>
      </c>
      <c r="D3450" t="s">
        <v>4037</v>
      </c>
      <c r="E3450" t="s">
        <v>380</v>
      </c>
      <c r="F3450" t="s">
        <v>373</v>
      </c>
      <c r="G3450">
        <v>2019</v>
      </c>
      <c r="H3450">
        <v>9</v>
      </c>
      <c r="I3450">
        <v>15</v>
      </c>
      <c r="J3450" t="s">
        <v>23</v>
      </c>
      <c r="K3450">
        <v>1</v>
      </c>
      <c r="L3450" s="3">
        <v>0</v>
      </c>
      <c r="M3450" s="3">
        <v>1</v>
      </c>
      <c r="N3450">
        <v>4.75</v>
      </c>
      <c r="O3450">
        <v>3.5</v>
      </c>
      <c r="P3450">
        <v>1.75</v>
      </c>
      <c r="Q3450" s="2">
        <v>1.95</v>
      </c>
      <c r="R3450" s="8" t="str">
        <f t="shared" si="534"/>
        <v/>
      </c>
      <c r="S3450" s="8">
        <f>SUM($R$3:R3450)</f>
        <v>-100.63000000000041</v>
      </c>
      <c r="T3450" s="2">
        <v>1.8</v>
      </c>
      <c r="U3450" s="8" t="str">
        <f t="shared" si="535"/>
        <v/>
      </c>
      <c r="V3450" s="8">
        <f>SUM($U$3:U3450)</f>
        <v>-287.42999999999961</v>
      </c>
      <c r="W3450" s="9">
        <v>1.33</v>
      </c>
      <c r="X3450" s="8" t="str">
        <f t="shared" si="530"/>
        <v/>
      </c>
      <c r="Y3450" s="8">
        <f>SUM($X$3:X3450)</f>
        <v>-114.32000000000021</v>
      </c>
      <c r="Z3450" s="9">
        <v>3.4</v>
      </c>
      <c r="AA3450" s="8" t="str">
        <f t="shared" si="531"/>
        <v/>
      </c>
      <c r="AB3450" s="8">
        <f>SUM($AA$3:AA3450)</f>
        <v>-291.0900000000002</v>
      </c>
      <c r="AC3450" s="2">
        <v>2.1</v>
      </c>
      <c r="AD3450" s="8" t="str">
        <f t="shared" si="532"/>
        <v/>
      </c>
      <c r="AE3450" s="8">
        <f>SUM(AD$3:AD3450)</f>
        <v>1160.0200000000002</v>
      </c>
      <c r="AF3450" s="2">
        <v>1.72</v>
      </c>
      <c r="AG3450" s="8" t="str">
        <f t="shared" si="536"/>
        <v/>
      </c>
      <c r="AH3450" s="8">
        <f>SUM(AG$3:AG3450)</f>
        <v>-204.49999999999983</v>
      </c>
      <c r="AI3450">
        <v>12</v>
      </c>
      <c r="AJ3450" s="8" t="str">
        <f t="shared" si="537"/>
        <v/>
      </c>
      <c r="AK3450" s="8">
        <f>SUM(AJ$3:AJ3450)</f>
        <v>-425.5</v>
      </c>
      <c r="AL3450" s="2">
        <v>15</v>
      </c>
      <c r="AM3450" s="8" t="str">
        <f t="shared" si="538"/>
        <v/>
      </c>
      <c r="AN3450" s="8">
        <f>SUM(AM$3:AM3450)</f>
        <v>58</v>
      </c>
      <c r="AO3450" s="2">
        <v>6.5</v>
      </c>
      <c r="AP3450" s="8" t="str">
        <f t="shared" si="539"/>
        <v/>
      </c>
      <c r="AQ3450" s="8">
        <f>SUM(AP$3:AP3450)</f>
        <v>-400</v>
      </c>
      <c r="AT3450" s="4" t="str">
        <f t="shared" si="533"/>
        <v/>
      </c>
      <c r="AU3450" s="5">
        <f>SUM($AT$3:AT3450)</f>
        <v>58</v>
      </c>
      <c r="AV3450" s="6">
        <f>SUM(R3450,U3450,X3450,AA3450,AD3450,AG3450)</f>
        <v>0</v>
      </c>
    </row>
    <row r="3451" spans="1:48" x14ac:dyDescent="0.25">
      <c r="A3451">
        <f>IF(AND(G3451&lt;&gt;"",H3451&lt;&gt;"",I3451&lt;&gt;"",J3451&lt;&gt;"",K3451&lt;&gt;"",L3451&lt;&gt;"",M3451&lt;&gt;"",N3451&lt;&gt;"",O3451&lt;&gt;"",P3451&lt;&gt;"",Q3451&lt;&gt;"",T3451&lt;&gt;"",W3451&lt;&gt;"",Z3451&lt;&gt;"",AC3451&lt;&gt;"",AF3451&lt;&gt;"",AI3451&lt;&gt;"",AL3451&lt;&gt;"",AO3451&lt;&gt;"",AR3451&lt;&gt;"",AS3451&lt;&gt;""),1,0)</f>
        <v>1</v>
      </c>
      <c r="B3451" s="1">
        <v>43723</v>
      </c>
      <c r="C3451" t="s">
        <v>3129</v>
      </c>
      <c r="D3451" t="s">
        <v>4038</v>
      </c>
      <c r="E3451" t="s">
        <v>167</v>
      </c>
      <c r="F3451" t="s">
        <v>3131</v>
      </c>
      <c r="G3451">
        <v>2019</v>
      </c>
      <c r="H3451">
        <v>9</v>
      </c>
      <c r="I3451">
        <v>15</v>
      </c>
      <c r="J3451" t="s">
        <v>23</v>
      </c>
      <c r="K3451">
        <v>1</v>
      </c>
      <c r="L3451" s="3">
        <v>1</v>
      </c>
      <c r="M3451" s="3">
        <v>2</v>
      </c>
      <c r="N3451">
        <v>2.2000000000000002</v>
      </c>
      <c r="O3451">
        <v>3</v>
      </c>
      <c r="P3451">
        <v>3.6</v>
      </c>
      <c r="Q3451" s="2">
        <v>1.9</v>
      </c>
      <c r="R3451" s="8">
        <f t="shared" si="534"/>
        <v>0.89999999999999991</v>
      </c>
      <c r="S3451" s="8">
        <f>SUM($R$3:R3451)</f>
        <v>-99.730000000000402</v>
      </c>
      <c r="T3451" s="2">
        <v>1.9</v>
      </c>
      <c r="U3451" s="8">
        <f t="shared" si="535"/>
        <v>-1</v>
      </c>
      <c r="V3451" s="8">
        <f>SUM($U$3:U3451)</f>
        <v>-288.42999999999961</v>
      </c>
      <c r="W3451" s="9">
        <v>1.36</v>
      </c>
      <c r="X3451" s="8">
        <f t="shared" si="530"/>
        <v>0.3600000000000001</v>
      </c>
      <c r="Y3451" s="8">
        <f>SUM($X$3:X3451)</f>
        <v>-113.96000000000021</v>
      </c>
      <c r="Z3451" s="9">
        <v>3</v>
      </c>
      <c r="AA3451" s="8">
        <f t="shared" si="531"/>
        <v>-1</v>
      </c>
      <c r="AB3451" s="8">
        <f>SUM($AA$3:AA3451)</f>
        <v>-292.0900000000002</v>
      </c>
      <c r="AC3451" s="2">
        <v>2.2000000000000002</v>
      </c>
      <c r="AD3451" s="8">
        <f t="shared" si="532"/>
        <v>1.2000000000000002</v>
      </c>
      <c r="AE3451" s="8">
        <f>SUM(AD$3:AD3451)</f>
        <v>1161.2200000000003</v>
      </c>
      <c r="AF3451" s="2">
        <v>1.65</v>
      </c>
      <c r="AG3451" s="8">
        <f t="shared" si="536"/>
        <v>-1</v>
      </c>
      <c r="AH3451" s="8">
        <f>SUM(AG$3:AG3451)</f>
        <v>-205.49999999999983</v>
      </c>
      <c r="AI3451">
        <v>7</v>
      </c>
      <c r="AJ3451" s="8">
        <f t="shared" si="537"/>
        <v>-1</v>
      </c>
      <c r="AK3451" s="8">
        <f>SUM(AJ$3:AJ3451)</f>
        <v>-426.5</v>
      </c>
      <c r="AL3451" s="2">
        <v>9.5</v>
      </c>
      <c r="AM3451" s="8">
        <f t="shared" si="538"/>
        <v>-1</v>
      </c>
      <c r="AN3451" s="8">
        <f>SUM(AM$3:AM3451)</f>
        <v>57</v>
      </c>
      <c r="AO3451" s="2">
        <v>5.5</v>
      </c>
      <c r="AP3451" s="8">
        <f t="shared" si="539"/>
        <v>-1</v>
      </c>
      <c r="AQ3451" s="8">
        <f>SUM(AP$3:AP3451)</f>
        <v>-401</v>
      </c>
      <c r="AR3451">
        <v>4.5</v>
      </c>
      <c r="AS3451">
        <v>1.19</v>
      </c>
      <c r="AT3451" s="4">
        <f t="shared" si="533"/>
        <v>-1</v>
      </c>
      <c r="AU3451" s="5">
        <f>SUM($AT$3:AT3451)</f>
        <v>57</v>
      </c>
      <c r="AV3451" s="6">
        <f>SUM(R3451,U3451,X3451,AA3451,AD3451,AG3451)</f>
        <v>-0.53999999999999981</v>
      </c>
    </row>
    <row r="3452" spans="1:48" x14ac:dyDescent="0.25">
      <c r="A3452">
        <f>IF(AND(G3452&lt;&gt;"",H3452&lt;&gt;"",I3452&lt;&gt;"",J3452&lt;&gt;"",K3452&lt;&gt;"",L3452&lt;&gt;"",M3452&lt;&gt;"",N3452&lt;&gt;"",O3452&lt;&gt;"",P3452&lt;&gt;"",Q3452&lt;&gt;"",T3452&lt;&gt;"",W3452&lt;&gt;"",Z3452&lt;&gt;"",AC3452&lt;&gt;"",AF3452&lt;&gt;"",AI3452&lt;&gt;"",AL3452&lt;&gt;"",AO3452&lt;&gt;"",AR3452&lt;&gt;"",AS3452&lt;&gt;""),1,0)</f>
        <v>1</v>
      </c>
      <c r="B3452" s="1">
        <v>43723</v>
      </c>
      <c r="C3452" t="s">
        <v>3129</v>
      </c>
      <c r="D3452" t="s">
        <v>4039</v>
      </c>
      <c r="E3452" t="s">
        <v>3140</v>
      </c>
      <c r="F3452" t="s">
        <v>3137</v>
      </c>
      <c r="G3452">
        <v>2019</v>
      </c>
      <c r="H3452">
        <v>9</v>
      </c>
      <c r="I3452">
        <v>15</v>
      </c>
      <c r="J3452" t="s">
        <v>23</v>
      </c>
      <c r="K3452">
        <v>1</v>
      </c>
      <c r="L3452" s="3">
        <v>6</v>
      </c>
      <c r="M3452" s="3">
        <v>2</v>
      </c>
      <c r="N3452">
        <v>1.83</v>
      </c>
      <c r="O3452">
        <v>3.6</v>
      </c>
      <c r="P3452">
        <v>4.2</v>
      </c>
      <c r="Q3452" s="2">
        <v>1.61</v>
      </c>
      <c r="R3452" s="8">
        <f t="shared" si="534"/>
        <v>0.6100000000000001</v>
      </c>
      <c r="S3452" s="8">
        <f>SUM($R$3:R3452)</f>
        <v>-99.120000000000402</v>
      </c>
      <c r="T3452" s="2">
        <v>2.2000000000000002</v>
      </c>
      <c r="U3452" s="8">
        <f t="shared" si="535"/>
        <v>-1</v>
      </c>
      <c r="V3452" s="8">
        <f>SUM($U$3:U3452)</f>
        <v>-289.42999999999961</v>
      </c>
      <c r="W3452" s="9">
        <v>1.2</v>
      </c>
      <c r="X3452" s="8">
        <f t="shared" si="530"/>
        <v>0.19999999999999996</v>
      </c>
      <c r="Y3452" s="8">
        <f>SUM($X$3:X3452)</f>
        <v>-113.7600000000002</v>
      </c>
      <c r="Z3452" s="9">
        <v>4.33</v>
      </c>
      <c r="AA3452" s="8">
        <f t="shared" si="531"/>
        <v>-1</v>
      </c>
      <c r="AB3452" s="8">
        <f>SUM($AA$3:AA3452)</f>
        <v>-293.0900000000002</v>
      </c>
      <c r="AC3452" s="2">
        <v>1.61</v>
      </c>
      <c r="AD3452" s="8">
        <f t="shared" si="532"/>
        <v>0.6100000000000001</v>
      </c>
      <c r="AE3452" s="8">
        <f>SUM(AD$3:AD3452)</f>
        <v>1161.8300000000002</v>
      </c>
      <c r="AF3452" s="2">
        <v>2.25</v>
      </c>
      <c r="AG3452" s="8">
        <f t="shared" si="536"/>
        <v>-1</v>
      </c>
      <c r="AH3452" s="8">
        <f>SUM(AG$3:AG3452)</f>
        <v>-206.49999999999983</v>
      </c>
      <c r="AI3452">
        <v>9</v>
      </c>
      <c r="AJ3452" s="8">
        <f t="shared" si="537"/>
        <v>-1</v>
      </c>
      <c r="AK3452" s="8">
        <f>SUM(AJ$3:AJ3452)</f>
        <v>-427.5</v>
      </c>
      <c r="AL3452" s="2">
        <v>8.5</v>
      </c>
      <c r="AM3452" s="8">
        <f t="shared" si="538"/>
        <v>-1</v>
      </c>
      <c r="AN3452" s="8">
        <f>SUM(AM$3:AM3452)</f>
        <v>56</v>
      </c>
      <c r="AO3452" s="2">
        <v>7</v>
      </c>
      <c r="AP3452" s="8">
        <f t="shared" si="539"/>
        <v>-1</v>
      </c>
      <c r="AQ3452" s="8">
        <f>SUM(AP$3:AP3452)</f>
        <v>-402</v>
      </c>
      <c r="AR3452">
        <v>3.1</v>
      </c>
      <c r="AS3452">
        <v>1.35</v>
      </c>
      <c r="AT3452" s="4">
        <f t="shared" si="533"/>
        <v>-1</v>
      </c>
      <c r="AU3452" s="5">
        <f>SUM($AT$3:AT3452)</f>
        <v>56</v>
      </c>
      <c r="AV3452" s="6">
        <f>SUM(R3452,U3452,X3452,AA3452,AD3452,AG3452)</f>
        <v>-1.5799999999999998</v>
      </c>
    </row>
    <row r="3453" spans="1:48" x14ac:dyDescent="0.25">
      <c r="A3453">
        <f>IF(AND(G3453&lt;&gt;"",H3453&lt;&gt;"",I3453&lt;&gt;"",J3453&lt;&gt;"",K3453&lt;&gt;"",L3453&lt;&gt;"",M3453&lt;&gt;"",N3453&lt;&gt;"",O3453&lt;&gt;"",P3453&lt;&gt;"",Q3453&lt;&gt;"",T3453&lt;&gt;"",W3453&lt;&gt;"",Z3453&lt;&gt;"",AC3453&lt;&gt;"",AF3453&lt;&gt;"",AI3453&lt;&gt;"",AL3453&lt;&gt;"",AO3453&lt;&gt;"",AR3453&lt;&gt;"",AS3453&lt;&gt;""),1,0)</f>
        <v>1</v>
      </c>
      <c r="B3453" s="1">
        <v>43723</v>
      </c>
      <c r="C3453" t="s">
        <v>3129</v>
      </c>
      <c r="D3453" t="s">
        <v>4040</v>
      </c>
      <c r="E3453" t="s">
        <v>3887</v>
      </c>
      <c r="F3453" t="s">
        <v>3142</v>
      </c>
      <c r="G3453">
        <v>2019</v>
      </c>
      <c r="H3453">
        <v>9</v>
      </c>
      <c r="I3453">
        <v>15</v>
      </c>
      <c r="J3453" t="s">
        <v>23</v>
      </c>
      <c r="K3453">
        <v>1</v>
      </c>
      <c r="L3453" s="3">
        <v>1</v>
      </c>
      <c r="M3453" s="3">
        <v>0</v>
      </c>
      <c r="N3453">
        <v>1.53</v>
      </c>
      <c r="O3453">
        <v>4</v>
      </c>
      <c r="P3453">
        <v>6.5</v>
      </c>
      <c r="Q3453" s="2">
        <v>1.8</v>
      </c>
      <c r="R3453" s="8">
        <f t="shared" si="534"/>
        <v>-1</v>
      </c>
      <c r="S3453" s="8">
        <f>SUM($R$3:R3453)</f>
        <v>-100.1200000000004</v>
      </c>
      <c r="T3453" s="2">
        <v>1.95</v>
      </c>
      <c r="U3453" s="8">
        <f t="shared" si="535"/>
        <v>0.95</v>
      </c>
      <c r="V3453" s="8">
        <f>SUM($U$3:U3453)</f>
        <v>-288.47999999999962</v>
      </c>
      <c r="W3453" s="9">
        <v>1.22</v>
      </c>
      <c r="X3453" s="8">
        <f t="shared" si="530"/>
        <v>-1</v>
      </c>
      <c r="Y3453" s="8">
        <f>SUM($X$3:X3453)</f>
        <v>-114.7600000000002</v>
      </c>
      <c r="Z3453" s="9">
        <v>4</v>
      </c>
      <c r="AA3453" s="8">
        <f t="shared" si="531"/>
        <v>3</v>
      </c>
      <c r="AB3453" s="8">
        <f>SUM($AA$3:AA3453)</f>
        <v>-290.0900000000002</v>
      </c>
      <c r="AC3453" s="2">
        <v>1.72</v>
      </c>
      <c r="AD3453" s="8">
        <f t="shared" si="532"/>
        <v>-1</v>
      </c>
      <c r="AE3453" s="8">
        <f>SUM(AD$3:AD3453)</f>
        <v>1160.8300000000002</v>
      </c>
      <c r="AF3453" s="2">
        <v>2.0699999999999998</v>
      </c>
      <c r="AG3453" s="8">
        <f t="shared" si="536"/>
        <v>1.0699999999999998</v>
      </c>
      <c r="AH3453" s="8">
        <f>SUM(AG$3:AG3453)</f>
        <v>-205.42999999999984</v>
      </c>
      <c r="AI3453">
        <v>7.5</v>
      </c>
      <c r="AJ3453" s="8">
        <f t="shared" si="537"/>
        <v>6.5</v>
      </c>
      <c r="AK3453" s="8">
        <f>SUM(AJ$3:AJ3453)</f>
        <v>-421</v>
      </c>
      <c r="AL3453" s="2">
        <v>8</v>
      </c>
      <c r="AM3453" s="8">
        <f t="shared" si="538"/>
        <v>-1</v>
      </c>
      <c r="AN3453" s="8">
        <f>SUM(AM$3:AM3453)</f>
        <v>55</v>
      </c>
      <c r="AO3453" s="2">
        <v>7.5</v>
      </c>
      <c r="AP3453" s="8">
        <f t="shared" si="539"/>
        <v>-1</v>
      </c>
      <c r="AQ3453" s="8">
        <f>SUM(AP$3:AP3453)</f>
        <v>-403</v>
      </c>
      <c r="AR3453">
        <v>2.37</v>
      </c>
      <c r="AS3453">
        <v>1.55</v>
      </c>
      <c r="AT3453" s="4">
        <f t="shared" si="533"/>
        <v>-1</v>
      </c>
      <c r="AU3453" s="5">
        <f>SUM($AT$3:AT3453)</f>
        <v>55</v>
      </c>
      <c r="AV3453" s="6">
        <f>SUM(R3453,U3453,X3453,AA3453,AD3453,AG3453)</f>
        <v>2.0199999999999996</v>
      </c>
    </row>
    <row r="3454" spans="1:48" x14ac:dyDescent="0.25">
      <c r="A3454">
        <f>IF(AND(G3454&lt;&gt;"",H3454&lt;&gt;"",I3454&lt;&gt;"",J3454&lt;&gt;"",K3454&lt;&gt;"",L3454&lt;&gt;"",M3454&lt;&gt;"",N3454&lt;&gt;"",O3454&lt;&gt;"",P3454&lt;&gt;"",Q3454&lt;&gt;"",T3454&lt;&gt;"",W3454&lt;&gt;"",Z3454&lt;&gt;"",AC3454&lt;&gt;"",AF3454&lt;&gt;"",AI3454&lt;&gt;"",AL3454&lt;&gt;"",AO3454&lt;&gt;"",AR3454&lt;&gt;"",AS3454&lt;&gt;""),1,0)</f>
        <v>1</v>
      </c>
      <c r="B3454" s="1">
        <v>43722</v>
      </c>
      <c r="C3454" t="s">
        <v>291</v>
      </c>
      <c r="D3454" t="s">
        <v>4041</v>
      </c>
      <c r="E3454" t="s">
        <v>294</v>
      </c>
      <c r="F3454" t="s">
        <v>230</v>
      </c>
      <c r="G3454">
        <v>2019</v>
      </c>
      <c r="H3454">
        <v>9</v>
      </c>
      <c r="I3454">
        <v>14</v>
      </c>
      <c r="J3454" t="s">
        <v>47</v>
      </c>
      <c r="K3454">
        <v>7</v>
      </c>
      <c r="L3454" s="3">
        <v>2</v>
      </c>
      <c r="M3454" s="3">
        <v>1</v>
      </c>
      <c r="N3454">
        <v>4</v>
      </c>
      <c r="O3454">
        <v>3.8</v>
      </c>
      <c r="P3454">
        <v>1.83</v>
      </c>
      <c r="Q3454" s="2">
        <v>1.44</v>
      </c>
      <c r="R3454" s="8">
        <f t="shared" si="534"/>
        <v>0.43999999999999995</v>
      </c>
      <c r="S3454" s="8">
        <f>SUM($R$3:R3454)</f>
        <v>-99.680000000000405</v>
      </c>
      <c r="T3454" s="2">
        <v>2.62</v>
      </c>
      <c r="U3454" s="8">
        <f t="shared" si="535"/>
        <v>-1</v>
      </c>
      <c r="V3454" s="8">
        <f>SUM($U$3:U3454)</f>
        <v>-289.47999999999962</v>
      </c>
      <c r="W3454" s="9">
        <v>1.1200000000000001</v>
      </c>
      <c r="X3454" s="8">
        <f t="shared" si="530"/>
        <v>0.12000000000000011</v>
      </c>
      <c r="Y3454" s="8">
        <f>SUM($X$3:X3454)</f>
        <v>-114.6400000000002</v>
      </c>
      <c r="Z3454" s="9">
        <v>6</v>
      </c>
      <c r="AA3454" s="8">
        <f t="shared" si="531"/>
        <v>-1</v>
      </c>
      <c r="AB3454" s="8">
        <f>SUM($AA$3:AA3454)</f>
        <v>-291.0900000000002</v>
      </c>
      <c r="AC3454" s="2">
        <v>1.44</v>
      </c>
      <c r="AD3454" s="8">
        <f t="shared" si="532"/>
        <v>0.43999999999999995</v>
      </c>
      <c r="AE3454" s="8">
        <f>SUM(AD$3:AD3454)</f>
        <v>1161.2700000000002</v>
      </c>
      <c r="AF3454" s="2">
        <v>2.75</v>
      </c>
      <c r="AG3454" s="8">
        <f t="shared" si="536"/>
        <v>-1</v>
      </c>
      <c r="AH3454" s="8">
        <f>SUM(AG$3:AG3454)</f>
        <v>-206.42999999999984</v>
      </c>
      <c r="AI3454">
        <v>19</v>
      </c>
      <c r="AJ3454" s="8">
        <f t="shared" si="537"/>
        <v>-1</v>
      </c>
      <c r="AK3454" s="8">
        <f>SUM(AJ$3:AJ3454)</f>
        <v>-422</v>
      </c>
      <c r="AL3454" s="2">
        <v>13</v>
      </c>
      <c r="AM3454" s="8">
        <f t="shared" si="538"/>
        <v>12</v>
      </c>
      <c r="AN3454" s="8">
        <f>SUM(AM$3:AM3454)</f>
        <v>67</v>
      </c>
      <c r="AO3454" s="2">
        <v>8</v>
      </c>
      <c r="AP3454" s="8">
        <f t="shared" si="539"/>
        <v>-1</v>
      </c>
      <c r="AQ3454" s="8">
        <f>SUM(AP$3:AP3454)</f>
        <v>-404</v>
      </c>
      <c r="AR3454">
        <v>7</v>
      </c>
      <c r="AS3454">
        <v>1.1000000000000001</v>
      </c>
      <c r="AT3454" s="4">
        <f t="shared" si="533"/>
        <v>12</v>
      </c>
      <c r="AU3454" s="5">
        <f>SUM($AT$3:AT3454)</f>
        <v>67</v>
      </c>
      <c r="AV3454" s="6">
        <f>SUM(R3454,U3454,X3454,AA3454,AD3454,AG3454)</f>
        <v>-2</v>
      </c>
    </row>
    <row r="3455" spans="1:48" x14ac:dyDescent="0.25">
      <c r="A3455">
        <f>IF(AND(G3455&lt;&gt;"",H3455&lt;&gt;"",I3455&lt;&gt;"",J3455&lt;&gt;"",K3455&lt;&gt;"",L3455&lt;&gt;"",M3455&lt;&gt;"",N3455&lt;&gt;"",O3455&lt;&gt;"",P3455&lt;&gt;"",Q3455&lt;&gt;"",T3455&lt;&gt;"",W3455&lt;&gt;"",Z3455&lt;&gt;"",AC3455&lt;&gt;"",AF3455&lt;&gt;"",AI3455&lt;&gt;"",AL3455&lt;&gt;"",AO3455&lt;&gt;"",AR3455&lt;&gt;"",AS3455&lt;&gt;""),1,0)</f>
        <v>1</v>
      </c>
      <c r="B3455" s="1">
        <v>43722</v>
      </c>
      <c r="C3455" t="s">
        <v>291</v>
      </c>
      <c r="D3455" t="s">
        <v>4042</v>
      </c>
      <c r="E3455" t="s">
        <v>247</v>
      </c>
      <c r="F3455" t="s">
        <v>385</v>
      </c>
      <c r="G3455">
        <v>2019</v>
      </c>
      <c r="H3455">
        <v>9</v>
      </c>
      <c r="I3455">
        <v>14</v>
      </c>
      <c r="J3455" t="s">
        <v>47</v>
      </c>
      <c r="K3455">
        <v>7</v>
      </c>
      <c r="L3455" s="3">
        <v>4</v>
      </c>
      <c r="M3455" s="3">
        <v>0</v>
      </c>
      <c r="N3455">
        <v>1.8</v>
      </c>
      <c r="O3455">
        <v>3.9</v>
      </c>
      <c r="P3455">
        <v>4.2</v>
      </c>
      <c r="Q3455" s="2">
        <v>1.44</v>
      </c>
      <c r="R3455" s="8">
        <f t="shared" si="534"/>
        <v>-1</v>
      </c>
      <c r="S3455" s="8">
        <f>SUM($R$3:R3455)</f>
        <v>-100.6800000000004</v>
      </c>
      <c r="T3455" s="2">
        <v>2.62</v>
      </c>
      <c r="U3455" s="8">
        <f t="shared" si="535"/>
        <v>1.62</v>
      </c>
      <c r="V3455" s="8">
        <f>SUM($U$3:U3455)</f>
        <v>-287.85999999999962</v>
      </c>
      <c r="W3455" s="9">
        <v>1.1200000000000001</v>
      </c>
      <c r="X3455" s="8">
        <f t="shared" si="530"/>
        <v>0.12000000000000011</v>
      </c>
      <c r="Y3455" s="8">
        <f>SUM($X$3:X3455)</f>
        <v>-114.52000000000019</v>
      </c>
      <c r="Z3455" s="9">
        <v>6</v>
      </c>
      <c r="AA3455" s="8">
        <f t="shared" si="531"/>
        <v>-1</v>
      </c>
      <c r="AB3455" s="8">
        <f>SUM($AA$3:AA3455)</f>
        <v>-292.0900000000002</v>
      </c>
      <c r="AC3455" s="2">
        <v>1.44</v>
      </c>
      <c r="AD3455" s="8">
        <f t="shared" si="532"/>
        <v>0.43999999999999995</v>
      </c>
      <c r="AE3455" s="8">
        <f>SUM(AD$3:AD3455)</f>
        <v>1161.7100000000003</v>
      </c>
      <c r="AF3455" s="2">
        <v>2.75</v>
      </c>
      <c r="AG3455" s="8">
        <f t="shared" si="536"/>
        <v>-1</v>
      </c>
      <c r="AH3455" s="8">
        <f>SUM(AG$3:AG3455)</f>
        <v>-207.42999999999984</v>
      </c>
      <c r="AI3455">
        <v>12</v>
      </c>
      <c r="AJ3455" s="8">
        <f t="shared" si="537"/>
        <v>-1</v>
      </c>
      <c r="AK3455" s="8">
        <f>SUM(AJ$3:AJ3455)</f>
        <v>-423</v>
      </c>
      <c r="AL3455" s="2">
        <v>8.5</v>
      </c>
      <c r="AM3455" s="8">
        <f t="shared" si="538"/>
        <v>-1</v>
      </c>
      <c r="AN3455" s="8">
        <f>SUM(AM$3:AM3455)</f>
        <v>66</v>
      </c>
      <c r="AO3455" s="2">
        <v>8</v>
      </c>
      <c r="AP3455" s="8">
        <f t="shared" si="539"/>
        <v>-1</v>
      </c>
      <c r="AQ3455" s="8">
        <f>SUM(AP$3:AP3455)</f>
        <v>-405</v>
      </c>
      <c r="AR3455">
        <v>2.85</v>
      </c>
      <c r="AS3455">
        <v>1.4</v>
      </c>
      <c r="AT3455" s="4">
        <f t="shared" si="533"/>
        <v>-1</v>
      </c>
      <c r="AU3455" s="5">
        <f>SUM($AT$3:AT3455)</f>
        <v>66</v>
      </c>
      <c r="AV3455" s="6">
        <f>SUM(R3455,U3455,X3455,AA3455,AD3455,AG3455)</f>
        <v>-0.81999999999999984</v>
      </c>
    </row>
    <row r="3456" spans="1:48" x14ac:dyDescent="0.25">
      <c r="A3456">
        <f>IF(AND(G3456&lt;&gt;"",H3456&lt;&gt;"",I3456&lt;&gt;"",J3456&lt;&gt;"",K3456&lt;&gt;"",L3456&lt;&gt;"",M3456&lt;&gt;"",N3456&lt;&gt;"",O3456&lt;&gt;"",P3456&lt;&gt;"",Q3456&lt;&gt;"",T3456&lt;&gt;"",W3456&lt;&gt;"",Z3456&lt;&gt;"",AC3456&lt;&gt;"",AF3456&lt;&gt;"",AI3456&lt;&gt;"",AL3456&lt;&gt;"",AO3456&lt;&gt;"",AR3456&lt;&gt;"",AS3456&lt;&gt;""),1,0)</f>
        <v>1</v>
      </c>
      <c r="B3456" s="1">
        <v>43722</v>
      </c>
      <c r="C3456" t="s">
        <v>291</v>
      </c>
      <c r="D3456" t="s">
        <v>4043</v>
      </c>
      <c r="E3456" t="s">
        <v>557</v>
      </c>
      <c r="F3456" t="s">
        <v>794</v>
      </c>
      <c r="G3456">
        <v>2019</v>
      </c>
      <c r="H3456">
        <v>9</v>
      </c>
      <c r="I3456">
        <v>14</v>
      </c>
      <c r="J3456" t="s">
        <v>47</v>
      </c>
      <c r="K3456">
        <v>7</v>
      </c>
      <c r="L3456" s="3">
        <v>0</v>
      </c>
      <c r="M3456" s="3">
        <v>1</v>
      </c>
      <c r="N3456">
        <v>2.1</v>
      </c>
      <c r="O3456">
        <v>3.6</v>
      </c>
      <c r="P3456">
        <v>3.3</v>
      </c>
      <c r="Q3456" s="2">
        <v>1.53</v>
      </c>
      <c r="R3456" s="8">
        <f t="shared" si="534"/>
        <v>-1</v>
      </c>
      <c r="S3456" s="8">
        <f>SUM($R$3:R3456)</f>
        <v>-101.6800000000004</v>
      </c>
      <c r="T3456" s="2">
        <v>2.37</v>
      </c>
      <c r="U3456" s="8">
        <f t="shared" si="535"/>
        <v>1.37</v>
      </c>
      <c r="V3456" s="8">
        <f>SUM($U$3:U3456)</f>
        <v>-286.48999999999961</v>
      </c>
      <c r="W3456" s="9">
        <v>1.2</v>
      </c>
      <c r="X3456" s="8">
        <f t="shared" si="530"/>
        <v>-1</v>
      </c>
      <c r="Y3456" s="8">
        <f>SUM($X$3:X3456)</f>
        <v>-115.52000000000019</v>
      </c>
      <c r="Z3456" s="9">
        <v>4.5</v>
      </c>
      <c r="AA3456" s="8">
        <f t="shared" si="531"/>
        <v>3.5</v>
      </c>
      <c r="AB3456" s="8">
        <f>SUM($AA$3:AA3456)</f>
        <v>-288.5900000000002</v>
      </c>
      <c r="AC3456" s="2">
        <v>1.57</v>
      </c>
      <c r="AD3456" s="8">
        <f t="shared" si="532"/>
        <v>-1</v>
      </c>
      <c r="AE3456" s="8">
        <f>SUM(AD$3:AD3456)</f>
        <v>1160.7100000000003</v>
      </c>
      <c r="AF3456" s="2">
        <v>2.37</v>
      </c>
      <c r="AG3456" s="8">
        <f t="shared" si="536"/>
        <v>1.37</v>
      </c>
      <c r="AH3456" s="8">
        <f>SUM(AG$3:AG3456)</f>
        <v>-206.05999999999983</v>
      </c>
      <c r="AI3456">
        <v>11</v>
      </c>
      <c r="AJ3456" s="8">
        <f t="shared" si="537"/>
        <v>-1</v>
      </c>
      <c r="AK3456" s="8">
        <f>SUM(AJ$3:AJ3456)</f>
        <v>-424</v>
      </c>
      <c r="AL3456" s="2">
        <v>10</v>
      </c>
      <c r="AM3456" s="8">
        <f t="shared" si="538"/>
        <v>-1</v>
      </c>
      <c r="AN3456" s="8">
        <f>SUM(AM$3:AM3456)</f>
        <v>65</v>
      </c>
      <c r="AO3456" s="2">
        <v>7</v>
      </c>
      <c r="AP3456" s="8">
        <f t="shared" si="539"/>
        <v>-1</v>
      </c>
      <c r="AQ3456" s="8">
        <f>SUM(AP$3:AP3456)</f>
        <v>-406</v>
      </c>
      <c r="AR3456">
        <v>3.8</v>
      </c>
      <c r="AS3456">
        <v>1.25</v>
      </c>
      <c r="AT3456" s="4">
        <f t="shared" si="533"/>
        <v>-1</v>
      </c>
      <c r="AU3456" s="5">
        <f>SUM($AT$3:AT3456)</f>
        <v>65</v>
      </c>
      <c r="AV3456" s="6">
        <f>SUM(R3456,U3456,X3456,AA3456,AD3456,AG3456)</f>
        <v>3.24</v>
      </c>
    </row>
    <row r="3457" spans="1:48" x14ac:dyDescent="0.25">
      <c r="A3457">
        <f>IF(AND(G3457&lt;&gt;"",H3457&lt;&gt;"",I3457&lt;&gt;"",J3457&lt;&gt;"",K3457&lt;&gt;"",L3457&lt;&gt;"",M3457&lt;&gt;"",N3457&lt;&gt;"",O3457&lt;&gt;"",P3457&lt;&gt;"",Q3457&lt;&gt;"",T3457&lt;&gt;"",W3457&lt;&gt;"",Z3457&lt;&gt;"",AC3457&lt;&gt;"",AF3457&lt;&gt;"",AI3457&lt;&gt;"",AL3457&lt;&gt;"",AO3457&lt;&gt;"",AR3457&lt;&gt;"",AS3457&lt;&gt;""),1,0)</f>
        <v>1</v>
      </c>
      <c r="B3457" s="1">
        <v>43722</v>
      </c>
      <c r="C3457" t="s">
        <v>291</v>
      </c>
      <c r="D3457" t="s">
        <v>4044</v>
      </c>
      <c r="E3457" t="s">
        <v>253</v>
      </c>
      <c r="F3457" t="s">
        <v>293</v>
      </c>
      <c r="G3457">
        <v>2019</v>
      </c>
      <c r="H3457">
        <v>9</v>
      </c>
      <c r="I3457">
        <v>14</v>
      </c>
      <c r="J3457" t="s">
        <v>47</v>
      </c>
      <c r="K3457">
        <v>7</v>
      </c>
      <c r="L3457" s="3">
        <v>1</v>
      </c>
      <c r="M3457" s="3">
        <v>1</v>
      </c>
      <c r="N3457">
        <v>4</v>
      </c>
      <c r="O3457">
        <v>4.2</v>
      </c>
      <c r="P3457">
        <v>1.75</v>
      </c>
      <c r="Q3457" s="2">
        <v>1.44</v>
      </c>
      <c r="R3457" s="8">
        <f t="shared" si="534"/>
        <v>0.43999999999999995</v>
      </c>
      <c r="S3457" s="8">
        <f>SUM($R$3:R3457)</f>
        <v>-101.24000000000041</v>
      </c>
      <c r="T3457" s="2">
        <v>2.62</v>
      </c>
      <c r="U3457" s="8">
        <f t="shared" si="535"/>
        <v>-1</v>
      </c>
      <c r="V3457" s="8">
        <f>SUM($U$3:U3457)</f>
        <v>-287.48999999999961</v>
      </c>
      <c r="W3457" s="9">
        <v>1.1200000000000001</v>
      </c>
      <c r="X3457" s="8">
        <f t="shared" si="530"/>
        <v>0.12000000000000011</v>
      </c>
      <c r="Y3457" s="8">
        <f>SUM($X$3:X3457)</f>
        <v>-115.40000000000019</v>
      </c>
      <c r="Z3457" s="9">
        <v>6</v>
      </c>
      <c r="AA3457" s="8">
        <f t="shared" si="531"/>
        <v>-1</v>
      </c>
      <c r="AB3457" s="8">
        <f>SUM($AA$3:AA3457)</f>
        <v>-289.5900000000002</v>
      </c>
      <c r="AC3457" s="2">
        <v>1.4</v>
      </c>
      <c r="AD3457" s="8">
        <f t="shared" si="532"/>
        <v>0.39999999999999991</v>
      </c>
      <c r="AE3457" s="8">
        <f>SUM(AD$3:AD3457)</f>
        <v>1161.1100000000004</v>
      </c>
      <c r="AF3457" s="2">
        <v>3</v>
      </c>
      <c r="AG3457" s="8">
        <f t="shared" si="536"/>
        <v>2</v>
      </c>
      <c r="AH3457" s="8">
        <f>SUM(AG$3:AG3457)</f>
        <v>-204.05999999999983</v>
      </c>
      <c r="AI3457">
        <v>19</v>
      </c>
      <c r="AJ3457" s="8">
        <f t="shared" si="537"/>
        <v>-1</v>
      </c>
      <c r="AK3457" s="8">
        <f>SUM(AJ$3:AJ3457)</f>
        <v>-425</v>
      </c>
      <c r="AL3457" s="2">
        <v>13</v>
      </c>
      <c r="AM3457" s="8">
        <f t="shared" si="538"/>
        <v>-1</v>
      </c>
      <c r="AN3457" s="8">
        <f>SUM(AM$3:AM3457)</f>
        <v>64</v>
      </c>
      <c r="AO3457" s="2">
        <v>8.5</v>
      </c>
      <c r="AP3457" s="8">
        <f t="shared" si="539"/>
        <v>7.5</v>
      </c>
      <c r="AQ3457" s="8">
        <f>SUM(AP$3:AP3457)</f>
        <v>-398.5</v>
      </c>
      <c r="AR3457">
        <v>7</v>
      </c>
      <c r="AS3457">
        <v>1.1000000000000001</v>
      </c>
      <c r="AT3457" s="4">
        <f t="shared" si="533"/>
        <v>-1</v>
      </c>
      <c r="AU3457" s="5">
        <f>SUM($AT$3:AT3457)</f>
        <v>64</v>
      </c>
      <c r="AV3457" s="6">
        <f>SUM(R3457,U3457,X3457,AA3457,AD3457,AG3457)</f>
        <v>0.96</v>
      </c>
    </row>
    <row r="3458" spans="1:48" x14ac:dyDescent="0.25">
      <c r="A3458">
        <f>IF(AND(G3458&lt;&gt;"",H3458&lt;&gt;"",I3458&lt;&gt;"",J3458&lt;&gt;"",K3458&lt;&gt;"",L3458&lt;&gt;"",M3458&lt;&gt;"",N3458&lt;&gt;"",O3458&lt;&gt;"",P3458&lt;&gt;"",Q3458&lt;&gt;"",T3458&lt;&gt;"",W3458&lt;&gt;"",Z3458&lt;&gt;"",AC3458&lt;&gt;"",AF3458&lt;&gt;"",AI3458&lt;&gt;"",AL3458&lt;&gt;"",AO3458&lt;&gt;"",AR3458&lt;&gt;"",AS3458&lt;&gt;""),1,0)</f>
        <v>1</v>
      </c>
      <c r="B3458" s="1">
        <v>43722</v>
      </c>
      <c r="C3458" t="s">
        <v>291</v>
      </c>
      <c r="D3458" t="s">
        <v>4045</v>
      </c>
      <c r="E3458" t="s">
        <v>296</v>
      </c>
      <c r="F3458" t="s">
        <v>390</v>
      </c>
      <c r="G3458">
        <v>2019</v>
      </c>
      <c r="H3458">
        <v>9</v>
      </c>
      <c r="I3458">
        <v>14</v>
      </c>
      <c r="J3458" t="s">
        <v>47</v>
      </c>
      <c r="K3458">
        <v>7</v>
      </c>
      <c r="L3458" s="3">
        <v>2</v>
      </c>
      <c r="M3458" s="3">
        <v>1</v>
      </c>
      <c r="N3458">
        <v>2.37</v>
      </c>
      <c r="O3458">
        <v>3.3</v>
      </c>
      <c r="P3458">
        <v>3</v>
      </c>
      <c r="Q3458" s="2">
        <v>1.57</v>
      </c>
      <c r="R3458" s="8">
        <f t="shared" si="534"/>
        <v>0.57000000000000006</v>
      </c>
      <c r="S3458" s="8">
        <f>SUM($R$3:R3458)</f>
        <v>-100.67000000000041</v>
      </c>
      <c r="T3458" s="2">
        <v>2.25</v>
      </c>
      <c r="U3458" s="8">
        <f t="shared" si="535"/>
        <v>-1</v>
      </c>
      <c r="V3458" s="8">
        <f>SUM($U$3:U3458)</f>
        <v>-288.48999999999961</v>
      </c>
      <c r="W3458" s="9">
        <v>1.22</v>
      </c>
      <c r="X3458" s="8">
        <f t="shared" si="530"/>
        <v>0.21999999999999997</v>
      </c>
      <c r="Y3458" s="8">
        <f>SUM($X$3:X3458)</f>
        <v>-115.18000000000019</v>
      </c>
      <c r="Z3458" s="9">
        <v>4.33</v>
      </c>
      <c r="AA3458" s="8">
        <f t="shared" si="531"/>
        <v>-1</v>
      </c>
      <c r="AB3458" s="8">
        <f>SUM($AA$3:AA3458)</f>
        <v>-290.5900000000002</v>
      </c>
      <c r="AC3458" s="2">
        <v>1.66</v>
      </c>
      <c r="AD3458" s="8">
        <f t="shared" si="532"/>
        <v>0.65999999999999992</v>
      </c>
      <c r="AE3458" s="8">
        <f>SUM(AD$3:AD3458)</f>
        <v>1161.7700000000004</v>
      </c>
      <c r="AF3458" s="2">
        <v>2.2000000000000002</v>
      </c>
      <c r="AG3458" s="8">
        <f t="shared" si="536"/>
        <v>-1</v>
      </c>
      <c r="AH3458" s="8">
        <f>SUM(AG$3:AG3458)</f>
        <v>-205.05999999999983</v>
      </c>
      <c r="AI3458">
        <v>10</v>
      </c>
      <c r="AJ3458" s="8">
        <f t="shared" si="537"/>
        <v>-1</v>
      </c>
      <c r="AK3458" s="8">
        <f>SUM(AJ$3:AJ3458)</f>
        <v>-426</v>
      </c>
      <c r="AL3458" s="2">
        <v>9.5</v>
      </c>
      <c r="AM3458" s="8">
        <f t="shared" si="538"/>
        <v>8.5</v>
      </c>
      <c r="AN3458" s="8">
        <f>SUM(AM$3:AM3458)</f>
        <v>72.5</v>
      </c>
      <c r="AO3458" s="2">
        <v>6.5</v>
      </c>
      <c r="AP3458" s="8">
        <f t="shared" si="539"/>
        <v>-1</v>
      </c>
      <c r="AQ3458" s="8">
        <f>SUM(AP$3:AP3458)</f>
        <v>-399.5</v>
      </c>
      <c r="AR3458">
        <v>4.4000000000000004</v>
      </c>
      <c r="AS3458">
        <v>1.2</v>
      </c>
      <c r="AT3458" s="4">
        <f t="shared" si="533"/>
        <v>8.5</v>
      </c>
      <c r="AU3458" s="5">
        <f>SUM($AT$3:AT3458)</f>
        <v>72.5</v>
      </c>
      <c r="AV3458" s="6">
        <f>SUM(R3458,U3458,X3458,AA3458,AD3458,AG3458)</f>
        <v>-1.55</v>
      </c>
    </row>
    <row r="3459" spans="1:48" x14ac:dyDescent="0.25">
      <c r="A3459">
        <f>IF(AND(G3459&lt;&gt;"",H3459&lt;&gt;"",I3459&lt;&gt;"",J3459&lt;&gt;"",K3459&lt;&gt;"",L3459&lt;&gt;"",M3459&lt;&gt;"",N3459&lt;&gt;"",O3459&lt;&gt;"",P3459&lt;&gt;"",Q3459&lt;&gt;"",T3459&lt;&gt;"",W3459&lt;&gt;"",Z3459&lt;&gt;"",AC3459&lt;&gt;"",AF3459&lt;&gt;"",AI3459&lt;&gt;"",AL3459&lt;&gt;"",AO3459&lt;&gt;"",AR3459&lt;&gt;"",AS3459&lt;&gt;""),1,0)</f>
        <v>1</v>
      </c>
      <c r="B3459" s="1">
        <v>43722</v>
      </c>
      <c r="C3459" t="s">
        <v>291</v>
      </c>
      <c r="D3459" t="s">
        <v>4046</v>
      </c>
      <c r="E3459" t="s">
        <v>388</v>
      </c>
      <c r="F3459" t="s">
        <v>391</v>
      </c>
      <c r="G3459">
        <v>2019</v>
      </c>
      <c r="H3459">
        <v>9</v>
      </c>
      <c r="I3459">
        <v>14</v>
      </c>
      <c r="J3459" t="s">
        <v>47</v>
      </c>
      <c r="K3459">
        <v>7</v>
      </c>
      <c r="L3459" s="3">
        <v>1</v>
      </c>
      <c r="M3459" s="3">
        <v>2</v>
      </c>
      <c r="N3459">
        <v>2.2999999999999998</v>
      </c>
      <c r="O3459">
        <v>3.6</v>
      </c>
      <c r="P3459">
        <v>2.87</v>
      </c>
      <c r="Q3459" s="2">
        <v>1.5</v>
      </c>
      <c r="R3459" s="8">
        <f t="shared" si="534"/>
        <v>0.5</v>
      </c>
      <c r="S3459" s="8">
        <f>SUM($R$3:R3459)</f>
        <v>-100.17000000000041</v>
      </c>
      <c r="T3459" s="2">
        <v>2.5</v>
      </c>
      <c r="U3459" s="8">
        <f t="shared" si="535"/>
        <v>-1</v>
      </c>
      <c r="V3459" s="8">
        <f>SUM($U$3:U3459)</f>
        <v>-289.48999999999961</v>
      </c>
      <c r="W3459" s="9">
        <v>1.1599999999999999</v>
      </c>
      <c r="X3459" s="8">
        <f t="shared" si="530"/>
        <v>0.15999999999999992</v>
      </c>
      <c r="Y3459" s="8">
        <f>SUM($X$3:X3459)</f>
        <v>-115.02000000000019</v>
      </c>
      <c r="Z3459" s="9">
        <v>5</v>
      </c>
      <c r="AA3459" s="8">
        <f t="shared" si="531"/>
        <v>-1</v>
      </c>
      <c r="AB3459" s="8">
        <f>SUM($AA$3:AA3459)</f>
        <v>-291.5900000000002</v>
      </c>
      <c r="AC3459" s="2">
        <v>1.57</v>
      </c>
      <c r="AD3459" s="8">
        <f t="shared" si="532"/>
        <v>0.57000000000000006</v>
      </c>
      <c r="AE3459" s="8">
        <f>SUM(AD$3:AD3459)</f>
        <v>1162.3400000000004</v>
      </c>
      <c r="AF3459" s="2">
        <v>2.37</v>
      </c>
      <c r="AG3459" s="8">
        <f t="shared" si="536"/>
        <v>-1</v>
      </c>
      <c r="AH3459" s="8">
        <f>SUM(AG$3:AG3459)</f>
        <v>-206.05999999999983</v>
      </c>
      <c r="AI3459">
        <v>11</v>
      </c>
      <c r="AJ3459" s="8">
        <f t="shared" si="537"/>
        <v>-1</v>
      </c>
      <c r="AK3459" s="8">
        <f>SUM(AJ$3:AJ3459)</f>
        <v>-427</v>
      </c>
      <c r="AL3459" s="2">
        <v>9.5</v>
      </c>
      <c r="AM3459" s="8">
        <f t="shared" si="538"/>
        <v>-1</v>
      </c>
      <c r="AN3459" s="8">
        <f>SUM(AM$3:AM3459)</f>
        <v>71.5</v>
      </c>
      <c r="AO3459" s="2">
        <v>7</v>
      </c>
      <c r="AP3459" s="8">
        <f t="shared" si="539"/>
        <v>-1</v>
      </c>
      <c r="AQ3459" s="8">
        <f>SUM(AP$3:AP3459)</f>
        <v>-400.5</v>
      </c>
      <c r="AR3459">
        <v>4.1500000000000004</v>
      </c>
      <c r="AS3459">
        <v>1.22</v>
      </c>
      <c r="AT3459" s="4">
        <f t="shared" si="533"/>
        <v>-1</v>
      </c>
      <c r="AU3459" s="5">
        <f>SUM($AT$3:AT3459)</f>
        <v>71.5</v>
      </c>
      <c r="AV3459" s="6">
        <f>SUM(R3459,U3459,X3459,AA3459,AD3459,AG3459)</f>
        <v>-1.77</v>
      </c>
    </row>
    <row r="3460" spans="1:48" x14ac:dyDescent="0.25">
      <c r="A3460">
        <f>IF(AND(G3460&lt;&gt;"",H3460&lt;&gt;"",I3460&lt;&gt;"",J3460&lt;&gt;"",K3460&lt;&gt;"",L3460&lt;&gt;"",M3460&lt;&gt;"",N3460&lt;&gt;"",O3460&lt;&gt;"",P3460&lt;&gt;"",Q3460&lt;&gt;"",T3460&lt;&gt;"",W3460&lt;&gt;"",Z3460&lt;&gt;"",AC3460&lt;&gt;"",AF3460&lt;&gt;"",AI3460&lt;&gt;"",AL3460&lt;&gt;"",AO3460&lt;&gt;"",AR3460&lt;&gt;"",AS3460&lt;&gt;""),1,0)</f>
        <v>1</v>
      </c>
      <c r="B3460" s="1">
        <v>43722</v>
      </c>
      <c r="C3460" t="s">
        <v>298</v>
      </c>
      <c r="D3460" t="s">
        <v>4047</v>
      </c>
      <c r="E3460" t="s">
        <v>301</v>
      </c>
      <c r="F3460" t="s">
        <v>560</v>
      </c>
      <c r="G3460">
        <v>2019</v>
      </c>
      <c r="H3460">
        <v>9</v>
      </c>
      <c r="I3460">
        <v>14</v>
      </c>
      <c r="J3460" t="s">
        <v>47</v>
      </c>
      <c r="K3460">
        <v>7</v>
      </c>
      <c r="L3460" s="3">
        <v>2</v>
      </c>
      <c r="M3460" s="3">
        <v>0</v>
      </c>
      <c r="N3460">
        <v>2.1</v>
      </c>
      <c r="O3460">
        <v>3.4</v>
      </c>
      <c r="P3460">
        <v>3.6</v>
      </c>
      <c r="Q3460" s="2">
        <v>1.83</v>
      </c>
      <c r="R3460" s="8">
        <f t="shared" si="534"/>
        <v>-1</v>
      </c>
      <c r="S3460" s="8">
        <f>SUM($R$3:R3460)</f>
        <v>-101.17000000000041</v>
      </c>
      <c r="T3460" s="2">
        <v>1.83</v>
      </c>
      <c r="U3460" s="8">
        <f t="shared" si="535"/>
        <v>0.83000000000000007</v>
      </c>
      <c r="V3460" s="8">
        <f>SUM($U$3:U3460)</f>
        <v>-288.65999999999963</v>
      </c>
      <c r="W3460" s="9">
        <v>1.36</v>
      </c>
      <c r="X3460" s="8">
        <f t="shared" ref="X3460:X3523" si="540">IF($A3460=1,(W3460-1)*IF($L3460+$M3460&gt;1.5,1,0)+(-1)*(1-IF($L3460+$M3460&gt;1.5,1,0)),"")</f>
        <v>0.3600000000000001</v>
      </c>
      <c r="Y3460" s="8">
        <f>SUM($X$3:X3460)</f>
        <v>-114.6600000000002</v>
      </c>
      <c r="Z3460" s="9">
        <v>3.2</v>
      </c>
      <c r="AA3460" s="8">
        <f t="shared" ref="AA3460:AA3523" si="541">IF($A3460=1,(Z3460-1)*IF($L3460+$M3460&lt;1.5,1,0)+(-1)*(1-IF($L3460+$M3460&lt;1.5,1,0)),"")</f>
        <v>-1</v>
      </c>
      <c r="AB3460" s="8">
        <f>SUM($AA$3:AA3460)</f>
        <v>-292.5900000000002</v>
      </c>
      <c r="AC3460" s="2">
        <v>2.2000000000000002</v>
      </c>
      <c r="AD3460" s="8">
        <f t="shared" ref="AD3460:AD3523" si="542">IF($A3460=1,(AC3460-1)*IF($L3460+$M3460&gt;1.5,1,0)+(-1)*(1-IF($L3460+$M3460&gt;1.5,1,0)),"")</f>
        <v>1.2000000000000002</v>
      </c>
      <c r="AE3460" s="8">
        <f>SUM(AD$3:AD3460)</f>
        <v>1163.5400000000004</v>
      </c>
      <c r="AF3460" s="2">
        <v>1.66</v>
      </c>
      <c r="AG3460" s="8">
        <f t="shared" si="536"/>
        <v>0.65999999999999992</v>
      </c>
      <c r="AH3460" s="8">
        <f>SUM(AG$3:AG3460)</f>
        <v>-205.39999999999984</v>
      </c>
      <c r="AI3460">
        <v>7</v>
      </c>
      <c r="AJ3460" s="8">
        <f t="shared" si="537"/>
        <v>-1</v>
      </c>
      <c r="AK3460" s="8">
        <f>SUM(AJ$3:AJ3460)</f>
        <v>-428</v>
      </c>
      <c r="AL3460" s="2">
        <v>9</v>
      </c>
      <c r="AM3460" s="8">
        <f t="shared" si="538"/>
        <v>-1</v>
      </c>
      <c r="AN3460" s="8">
        <f>SUM(AM$3:AM3460)</f>
        <v>70.5</v>
      </c>
      <c r="AO3460" s="2">
        <v>6</v>
      </c>
      <c r="AP3460" s="8">
        <f t="shared" si="539"/>
        <v>-1</v>
      </c>
      <c r="AQ3460" s="8">
        <f>SUM(AP$3:AP3460)</f>
        <v>-401.5</v>
      </c>
      <c r="AR3460">
        <v>4</v>
      </c>
      <c r="AS3460">
        <v>1.23</v>
      </c>
      <c r="AT3460" s="4">
        <f t="shared" ref="AT3460:AT3523" si="543">IF($A3460=1,(AL3460-1)*IF(AND($L3460=2, $M3460=1),1,0)+(-1)*(1-(IF(AND($L3460=2, $M3460=1),1,0))),"")</f>
        <v>-1</v>
      </c>
      <c r="AU3460" s="5">
        <f>SUM($AT$3:AT3460)</f>
        <v>70.5</v>
      </c>
      <c r="AV3460" s="6">
        <f>SUM(R3460,U3460,X3460,AA3460,AD3460,AG3460)</f>
        <v>1.0500000000000003</v>
      </c>
    </row>
    <row r="3461" spans="1:48" x14ac:dyDescent="0.25">
      <c r="A3461">
        <f>IF(AND(G3461&lt;&gt;"",H3461&lt;&gt;"",I3461&lt;&gt;"",J3461&lt;&gt;"",K3461&lt;&gt;"",L3461&lt;&gt;"",M3461&lt;&gt;"",N3461&lt;&gt;"",O3461&lt;&gt;"",P3461&lt;&gt;"",Q3461&lt;&gt;"",T3461&lt;&gt;"",W3461&lt;&gt;"",Z3461&lt;&gt;"",AC3461&lt;&gt;"",AF3461&lt;&gt;"",AI3461&lt;&gt;"",AL3461&lt;&gt;"",AO3461&lt;&gt;"",AR3461&lt;&gt;"",AS3461&lt;&gt;""),1,0)</f>
        <v>1</v>
      </c>
      <c r="B3461" s="1">
        <v>43722</v>
      </c>
      <c r="C3461" t="s">
        <v>298</v>
      </c>
      <c r="D3461" t="s">
        <v>4048</v>
      </c>
      <c r="E3461" t="s">
        <v>409</v>
      </c>
      <c r="F3461" t="s">
        <v>400</v>
      </c>
      <c r="G3461">
        <v>2019</v>
      </c>
      <c r="H3461">
        <v>9</v>
      </c>
      <c r="I3461">
        <v>14</v>
      </c>
      <c r="J3461" t="s">
        <v>47</v>
      </c>
      <c r="K3461">
        <v>7</v>
      </c>
      <c r="L3461" s="3">
        <v>0</v>
      </c>
      <c r="M3461" s="3">
        <v>1</v>
      </c>
      <c r="N3461">
        <v>2.37</v>
      </c>
      <c r="O3461">
        <v>3.3</v>
      </c>
      <c r="P3461">
        <v>3.1</v>
      </c>
      <c r="Q3461" s="2">
        <v>1.83</v>
      </c>
      <c r="R3461" s="8">
        <f t="shared" ref="R3461:R3524" si="544">IF($A3461=1,(Q3461-1)*IF(AND($L3461&gt;0, $M3461&gt;0),1,0)+(-1)*(1-IF(AND($L3461&gt;0, $M3461&gt;0),1,0)),"")</f>
        <v>-1</v>
      </c>
      <c r="S3461" s="8">
        <f>SUM($R$3:R3461)</f>
        <v>-102.17000000000041</v>
      </c>
      <c r="T3461" s="2">
        <v>1.83</v>
      </c>
      <c r="U3461" s="8">
        <f t="shared" ref="U3461:U3524" si="545">IF($A3461=1,(T3461-1)*IF(OR($L3461&lt;=0, $M3461&lt;=0),1,0)+(-1)*(1-IF(OR($L3461&lt;=0, $M3461&lt;=0),1,0)),"")</f>
        <v>0.83000000000000007</v>
      </c>
      <c r="V3461" s="8">
        <f>SUM($U$3:U3461)</f>
        <v>-287.82999999999964</v>
      </c>
      <c r="W3461" s="9">
        <v>1.36</v>
      </c>
      <c r="X3461" s="8">
        <f t="shared" si="540"/>
        <v>-1</v>
      </c>
      <c r="Y3461" s="8">
        <f>SUM($X$3:X3461)</f>
        <v>-115.6600000000002</v>
      </c>
      <c r="Z3461" s="9">
        <v>3.2</v>
      </c>
      <c r="AA3461" s="8">
        <f t="shared" si="541"/>
        <v>2.2000000000000002</v>
      </c>
      <c r="AB3461" s="8">
        <f>SUM($AA$3:AA3461)</f>
        <v>-290.39000000000021</v>
      </c>
      <c r="AC3461" s="2">
        <v>2.2000000000000002</v>
      </c>
      <c r="AD3461" s="8">
        <f t="shared" si="542"/>
        <v>-1</v>
      </c>
      <c r="AE3461" s="8">
        <f>SUM(AD$3:AD3461)</f>
        <v>1162.5400000000004</v>
      </c>
      <c r="AF3461" s="2">
        <v>1.66</v>
      </c>
      <c r="AG3461" s="8">
        <f t="shared" ref="AG3461:AG3524" si="546">IF($A3461=1,(AF3461-1)*IF($L3461+$M3461&lt;2.5,1,0)+(-1)*(1-IF($L3461+$M3461&lt;2.5,1,0)),"")</f>
        <v>0.65999999999999992</v>
      </c>
      <c r="AH3461" s="8">
        <f>SUM(AG$3:AG3461)</f>
        <v>-204.73999999999984</v>
      </c>
      <c r="AI3461">
        <v>7.5</v>
      </c>
      <c r="AJ3461" s="8">
        <f t="shared" ref="AJ3461:AJ3524" si="547">IF($A3461=1,(AI3461-1)*IF(AND($L3461=1,$M3461=0),1,0)+(-1)*(1-IF(AND($L3461=1,$M3461=0),1,0)),"")</f>
        <v>-1</v>
      </c>
      <c r="AK3461" s="8">
        <f>SUM(AJ$3:AJ3461)</f>
        <v>-429</v>
      </c>
      <c r="AL3461" s="2">
        <v>9.5</v>
      </c>
      <c r="AM3461" s="8">
        <f t="shared" ref="AM3461:AM3524" si="548">IF($A3461=1,(AL3461-1)*IF(AND($L3461=2,$M3461=1),1,0)+(-1)*(1-IF(AND($L3461=2,$M3461=1),1,0)),"")</f>
        <v>-1</v>
      </c>
      <c r="AN3461" s="8">
        <f>SUM(AM$3:AM3461)</f>
        <v>69.5</v>
      </c>
      <c r="AO3461" s="2">
        <v>6</v>
      </c>
      <c r="AP3461" s="8">
        <f t="shared" ref="AP3461:AP3524" si="549">IF($A3461=1,(AO3461-1)*IF(AND($L3461=1,$M3461=1),1,0)+(-1)*(1-IF(AND($L3461=1,$M3461=1),1,0)),"")</f>
        <v>-1</v>
      </c>
      <c r="AQ3461" s="8">
        <f>SUM(AP$3:AP3461)</f>
        <v>-402.5</v>
      </c>
      <c r="AR3461">
        <v>4.8</v>
      </c>
      <c r="AS3461">
        <v>1.17</v>
      </c>
      <c r="AT3461" s="4">
        <f t="shared" si="543"/>
        <v>-1</v>
      </c>
      <c r="AU3461" s="5">
        <f>SUM($AT$3:AT3461)</f>
        <v>69.5</v>
      </c>
      <c r="AV3461" s="6">
        <f>SUM(R3461,U3461,X3461,AA3461,AD3461,AG3461)</f>
        <v>0.69000000000000017</v>
      </c>
    </row>
    <row r="3462" spans="1:48" x14ac:dyDescent="0.25">
      <c r="A3462">
        <f>IF(AND(G3462&lt;&gt;"",H3462&lt;&gt;"",I3462&lt;&gt;"",J3462&lt;&gt;"",K3462&lt;&gt;"",L3462&lt;&gt;"",M3462&lt;&gt;"",N3462&lt;&gt;"",O3462&lt;&gt;"",P3462&lt;&gt;"",Q3462&lt;&gt;"",T3462&lt;&gt;"",W3462&lt;&gt;"",Z3462&lt;&gt;"",AC3462&lt;&gt;"",AF3462&lt;&gt;"",AI3462&lt;&gt;"",AL3462&lt;&gt;"",AO3462&lt;&gt;"",AR3462&lt;&gt;"",AS3462&lt;&gt;""),1,0)</f>
        <v>1</v>
      </c>
      <c r="B3462" s="1">
        <v>43722</v>
      </c>
      <c r="C3462" t="s">
        <v>298</v>
      </c>
      <c r="D3462" t="s">
        <v>4049</v>
      </c>
      <c r="E3462" t="s">
        <v>407</v>
      </c>
      <c r="F3462" t="s">
        <v>422</v>
      </c>
      <c r="G3462">
        <v>2019</v>
      </c>
      <c r="H3462">
        <v>9</v>
      </c>
      <c r="I3462">
        <v>14</v>
      </c>
      <c r="J3462" t="s">
        <v>47</v>
      </c>
      <c r="K3462">
        <v>7</v>
      </c>
      <c r="L3462" s="3">
        <v>1</v>
      </c>
      <c r="M3462" s="3">
        <v>1</v>
      </c>
      <c r="N3462">
        <v>2.1</v>
      </c>
      <c r="O3462">
        <v>3.75</v>
      </c>
      <c r="P3462">
        <v>3.25</v>
      </c>
      <c r="Q3462" s="2">
        <v>1.53</v>
      </c>
      <c r="R3462" s="8">
        <f t="shared" si="544"/>
        <v>0.53</v>
      </c>
      <c r="S3462" s="8">
        <f>SUM($R$3:R3462)</f>
        <v>-101.64000000000041</v>
      </c>
      <c r="T3462" s="2">
        <v>2.37</v>
      </c>
      <c r="U3462" s="8">
        <f t="shared" si="545"/>
        <v>-1</v>
      </c>
      <c r="V3462" s="8">
        <f>SUM($U$3:U3462)</f>
        <v>-288.82999999999964</v>
      </c>
      <c r="W3462" s="9">
        <v>1.2</v>
      </c>
      <c r="X3462" s="8">
        <f t="shared" si="540"/>
        <v>0.19999999999999996</v>
      </c>
      <c r="Y3462" s="8">
        <f>SUM($X$3:X3462)</f>
        <v>-115.46000000000019</v>
      </c>
      <c r="Z3462" s="9">
        <v>4.5</v>
      </c>
      <c r="AA3462" s="8">
        <f t="shared" si="541"/>
        <v>-1</v>
      </c>
      <c r="AB3462" s="8">
        <f>SUM($AA$3:AA3462)</f>
        <v>-291.39000000000021</v>
      </c>
      <c r="AC3462" s="2">
        <v>1.61</v>
      </c>
      <c r="AD3462" s="8">
        <f t="shared" si="542"/>
        <v>0.6100000000000001</v>
      </c>
      <c r="AE3462" s="8">
        <f>SUM(AD$3:AD3462)</f>
        <v>1163.1500000000003</v>
      </c>
      <c r="AF3462" s="2">
        <v>2.2999999999999998</v>
      </c>
      <c r="AG3462" s="8">
        <f t="shared" si="546"/>
        <v>1.2999999999999998</v>
      </c>
      <c r="AH3462" s="8">
        <f>SUM(AG$3:AG3462)</f>
        <v>-203.43999999999983</v>
      </c>
      <c r="AI3462">
        <v>10</v>
      </c>
      <c r="AJ3462" s="8">
        <f t="shared" si="547"/>
        <v>-1</v>
      </c>
      <c r="AK3462" s="8">
        <f>SUM(AJ$3:AJ3462)</f>
        <v>-430</v>
      </c>
      <c r="AL3462" s="2">
        <v>8.5</v>
      </c>
      <c r="AM3462" s="8">
        <f t="shared" si="548"/>
        <v>-1</v>
      </c>
      <c r="AN3462" s="8">
        <f>SUM(AM$3:AM3462)</f>
        <v>68.5</v>
      </c>
      <c r="AO3462" s="2">
        <v>7</v>
      </c>
      <c r="AP3462" s="8">
        <f t="shared" si="549"/>
        <v>6</v>
      </c>
      <c r="AQ3462" s="8">
        <f>SUM(AP$3:AP3462)</f>
        <v>-396.5</v>
      </c>
      <c r="AR3462">
        <v>3.7</v>
      </c>
      <c r="AS3462">
        <v>1.26</v>
      </c>
      <c r="AT3462" s="4">
        <f t="shared" si="543"/>
        <v>-1</v>
      </c>
      <c r="AU3462" s="5">
        <f>SUM($AT$3:AT3462)</f>
        <v>68.5</v>
      </c>
      <c r="AV3462" s="6">
        <f>SUM(R3462,U3462,X3462,AA3462,AD3462,AG3462)</f>
        <v>0.6399999999999999</v>
      </c>
    </row>
    <row r="3463" spans="1:48" x14ac:dyDescent="0.25">
      <c r="A3463">
        <f>IF(AND(G3463&lt;&gt;"",H3463&lt;&gt;"",I3463&lt;&gt;"",J3463&lt;&gt;"",K3463&lt;&gt;"",L3463&lt;&gt;"",M3463&lt;&gt;"",N3463&lt;&gt;"",O3463&lt;&gt;"",P3463&lt;&gt;"",Q3463&lt;&gt;"",T3463&lt;&gt;"",W3463&lt;&gt;"",Z3463&lt;&gt;"",AC3463&lt;&gt;"",AF3463&lt;&gt;"",AI3463&lt;&gt;"",AL3463&lt;&gt;"",AO3463&lt;&gt;"",AR3463&lt;&gt;"",AS3463&lt;&gt;""),1,0)</f>
        <v>1</v>
      </c>
      <c r="B3463" s="1">
        <v>43722</v>
      </c>
      <c r="C3463" t="s">
        <v>298</v>
      </c>
      <c r="D3463" t="s">
        <v>4050</v>
      </c>
      <c r="E3463" t="s">
        <v>419</v>
      </c>
      <c r="F3463" t="s">
        <v>424</v>
      </c>
      <c r="G3463">
        <v>2019</v>
      </c>
      <c r="H3463">
        <v>9</v>
      </c>
      <c r="I3463">
        <v>14</v>
      </c>
      <c r="J3463" t="s">
        <v>47</v>
      </c>
      <c r="K3463">
        <v>7</v>
      </c>
      <c r="L3463" s="3">
        <v>2</v>
      </c>
      <c r="M3463" s="3">
        <v>2</v>
      </c>
      <c r="N3463">
        <v>2.0499999999999998</v>
      </c>
      <c r="O3463">
        <v>3.5</v>
      </c>
      <c r="P3463">
        <v>3.6</v>
      </c>
      <c r="Q3463" s="2">
        <v>1.57</v>
      </c>
      <c r="R3463" s="8">
        <f t="shared" si="544"/>
        <v>0.57000000000000006</v>
      </c>
      <c r="S3463" s="8">
        <f>SUM($R$3:R3463)</f>
        <v>-101.07000000000042</v>
      </c>
      <c r="T3463" s="2">
        <v>2.25</v>
      </c>
      <c r="U3463" s="8">
        <f t="shared" si="545"/>
        <v>-1</v>
      </c>
      <c r="V3463" s="8">
        <f>SUM($U$3:U3463)</f>
        <v>-289.82999999999964</v>
      </c>
      <c r="W3463" s="9">
        <v>1.22</v>
      </c>
      <c r="X3463" s="8">
        <f t="shared" si="540"/>
        <v>0.21999999999999997</v>
      </c>
      <c r="Y3463" s="8">
        <f>SUM($X$3:X3463)</f>
        <v>-115.24000000000019</v>
      </c>
      <c r="Z3463" s="9">
        <v>4.33</v>
      </c>
      <c r="AA3463" s="8">
        <f t="shared" si="541"/>
        <v>-1</v>
      </c>
      <c r="AB3463" s="8">
        <f>SUM($AA$3:AA3463)</f>
        <v>-292.39000000000021</v>
      </c>
      <c r="AC3463" s="2">
        <v>1.72</v>
      </c>
      <c r="AD3463" s="8">
        <f t="shared" si="542"/>
        <v>0.72</v>
      </c>
      <c r="AE3463" s="8">
        <f>SUM(AD$3:AD3463)</f>
        <v>1163.8700000000003</v>
      </c>
      <c r="AF3463" s="2">
        <v>2.1</v>
      </c>
      <c r="AG3463" s="8">
        <f t="shared" si="546"/>
        <v>-1</v>
      </c>
      <c r="AH3463" s="8">
        <f>SUM(AG$3:AG3463)</f>
        <v>-204.43999999999983</v>
      </c>
      <c r="AI3463">
        <v>9</v>
      </c>
      <c r="AJ3463" s="8">
        <f t="shared" si="547"/>
        <v>-1</v>
      </c>
      <c r="AK3463" s="8">
        <f>SUM(AJ$3:AJ3463)</f>
        <v>-431</v>
      </c>
      <c r="AL3463" s="2">
        <v>8.5</v>
      </c>
      <c r="AM3463" s="8">
        <f t="shared" si="548"/>
        <v>-1</v>
      </c>
      <c r="AN3463" s="8">
        <f>SUM(AM$3:AM3463)</f>
        <v>67.5</v>
      </c>
      <c r="AO3463" s="2">
        <v>6.5</v>
      </c>
      <c r="AP3463" s="8">
        <f t="shared" si="549"/>
        <v>-1</v>
      </c>
      <c r="AQ3463" s="8">
        <f>SUM(AP$3:AP3463)</f>
        <v>-397.5</v>
      </c>
      <c r="AR3463">
        <v>3.7</v>
      </c>
      <c r="AS3463">
        <v>1.26</v>
      </c>
      <c r="AT3463" s="4">
        <f t="shared" si="543"/>
        <v>-1</v>
      </c>
      <c r="AU3463" s="5">
        <f>SUM($AT$3:AT3463)</f>
        <v>67.5</v>
      </c>
      <c r="AV3463" s="6">
        <f>SUM(R3463,U3463,X3463,AA3463,AD3463,AG3463)</f>
        <v>-1.49</v>
      </c>
    </row>
    <row r="3464" spans="1:48" x14ac:dyDescent="0.25">
      <c r="A3464">
        <f>IF(AND(G3464&lt;&gt;"",H3464&lt;&gt;"",I3464&lt;&gt;"",J3464&lt;&gt;"",K3464&lt;&gt;"",L3464&lt;&gt;"",M3464&lt;&gt;"",N3464&lt;&gt;"",O3464&lt;&gt;"",P3464&lt;&gt;"",Q3464&lt;&gt;"",T3464&lt;&gt;"",W3464&lt;&gt;"",Z3464&lt;&gt;"",AC3464&lt;&gt;"",AF3464&lt;&gt;"",AI3464&lt;&gt;"",AL3464&lt;&gt;"",AO3464&lt;&gt;"",AR3464&lt;&gt;"",AS3464&lt;&gt;""),1,0)</f>
        <v>1</v>
      </c>
      <c r="B3464" s="1">
        <v>43722</v>
      </c>
      <c r="C3464" t="s">
        <v>298</v>
      </c>
      <c r="D3464" t="s">
        <v>4051</v>
      </c>
      <c r="E3464" t="s">
        <v>410</v>
      </c>
      <c r="F3464" t="s">
        <v>401</v>
      </c>
      <c r="G3464">
        <v>2019</v>
      </c>
      <c r="H3464">
        <v>9</v>
      </c>
      <c r="I3464">
        <v>14</v>
      </c>
      <c r="J3464" t="s">
        <v>47</v>
      </c>
      <c r="K3464">
        <v>7</v>
      </c>
      <c r="L3464" s="3">
        <v>1</v>
      </c>
      <c r="M3464" s="3">
        <v>0</v>
      </c>
      <c r="N3464">
        <v>2.0499999999999998</v>
      </c>
      <c r="O3464">
        <v>3.3</v>
      </c>
      <c r="P3464">
        <v>3.8</v>
      </c>
      <c r="Q3464" s="2">
        <v>1.66</v>
      </c>
      <c r="R3464" s="8">
        <f t="shared" si="544"/>
        <v>-1</v>
      </c>
      <c r="S3464" s="8">
        <f>SUM($R$3:R3464)</f>
        <v>-102.07000000000042</v>
      </c>
      <c r="T3464" s="2">
        <v>2.1</v>
      </c>
      <c r="U3464" s="8">
        <f t="shared" si="545"/>
        <v>1.1000000000000001</v>
      </c>
      <c r="V3464" s="8">
        <f>SUM($U$3:U3464)</f>
        <v>-288.72999999999962</v>
      </c>
      <c r="W3464" s="9">
        <v>1.25</v>
      </c>
      <c r="X3464" s="8">
        <f t="shared" si="540"/>
        <v>-1</v>
      </c>
      <c r="Y3464" s="8">
        <f>SUM($X$3:X3464)</f>
        <v>-116.24000000000019</v>
      </c>
      <c r="Z3464" s="9">
        <v>4</v>
      </c>
      <c r="AA3464" s="8">
        <f t="shared" si="541"/>
        <v>3</v>
      </c>
      <c r="AB3464" s="8">
        <f>SUM($AA$3:AA3464)</f>
        <v>-289.39000000000021</v>
      </c>
      <c r="AC3464" s="2">
        <v>1.8</v>
      </c>
      <c r="AD3464" s="8">
        <f t="shared" si="542"/>
        <v>-1</v>
      </c>
      <c r="AE3464" s="8">
        <f>SUM(AD$3:AD3464)</f>
        <v>1162.8700000000003</v>
      </c>
      <c r="AF3464" s="2">
        <v>2</v>
      </c>
      <c r="AG3464" s="8">
        <f t="shared" si="546"/>
        <v>1</v>
      </c>
      <c r="AH3464" s="8">
        <f>SUM(AG$3:AG3464)</f>
        <v>-203.43999999999983</v>
      </c>
      <c r="AI3464">
        <v>8.5</v>
      </c>
      <c r="AJ3464" s="8">
        <f t="shared" si="547"/>
        <v>7.5</v>
      </c>
      <c r="AK3464" s="8">
        <f>SUM(AJ$3:AJ3464)</f>
        <v>-423.5</v>
      </c>
      <c r="AL3464" s="2">
        <v>8.5</v>
      </c>
      <c r="AM3464" s="8">
        <f t="shared" si="548"/>
        <v>-1</v>
      </c>
      <c r="AN3464" s="8">
        <f>SUM(AM$3:AM3464)</f>
        <v>66.5</v>
      </c>
      <c r="AO3464" s="2">
        <v>6</v>
      </c>
      <c r="AP3464" s="8">
        <f t="shared" si="549"/>
        <v>-1</v>
      </c>
      <c r="AQ3464" s="8">
        <f>SUM(AP$3:AP3464)</f>
        <v>-398.5</v>
      </c>
      <c r="AR3464">
        <v>3.7</v>
      </c>
      <c r="AS3464">
        <v>1.26</v>
      </c>
      <c r="AT3464" s="4">
        <f t="shared" si="543"/>
        <v>-1</v>
      </c>
      <c r="AU3464" s="5">
        <f>SUM($AT$3:AT3464)</f>
        <v>66.5</v>
      </c>
      <c r="AV3464" s="6">
        <f>SUM(R3464,U3464,X3464,AA3464,AD3464,AG3464)</f>
        <v>2.1</v>
      </c>
    </row>
    <row r="3465" spans="1:48" x14ac:dyDescent="0.25">
      <c r="A3465">
        <f>IF(AND(G3465&lt;&gt;"",H3465&lt;&gt;"",I3465&lt;&gt;"",J3465&lt;&gt;"",K3465&lt;&gt;"",L3465&lt;&gt;"",M3465&lt;&gt;"",N3465&lt;&gt;"",O3465&lt;&gt;"",P3465&lt;&gt;"",Q3465&lt;&gt;"",T3465&lt;&gt;"",W3465&lt;&gt;"",Z3465&lt;&gt;"",AC3465&lt;&gt;"",AF3465&lt;&gt;"",AI3465&lt;&gt;"",AL3465&lt;&gt;"",AO3465&lt;&gt;"",AR3465&lt;&gt;"",AS3465&lt;&gt;""),1,0)</f>
        <v>1</v>
      </c>
      <c r="B3465" s="1">
        <v>43722</v>
      </c>
      <c r="C3465" t="s">
        <v>298</v>
      </c>
      <c r="D3465" t="s">
        <v>4052</v>
      </c>
      <c r="E3465" t="s">
        <v>415</v>
      </c>
      <c r="F3465" t="s">
        <v>403</v>
      </c>
      <c r="G3465">
        <v>2019</v>
      </c>
      <c r="H3465">
        <v>9</v>
      </c>
      <c r="I3465">
        <v>14</v>
      </c>
      <c r="J3465" t="s">
        <v>47</v>
      </c>
      <c r="K3465">
        <v>7</v>
      </c>
      <c r="L3465" s="3">
        <v>2</v>
      </c>
      <c r="M3465" s="3">
        <v>0</v>
      </c>
      <c r="N3465">
        <v>2.75</v>
      </c>
      <c r="O3465">
        <v>3.3</v>
      </c>
      <c r="P3465">
        <v>2.5499999999999998</v>
      </c>
      <c r="Q3465" s="2">
        <v>1.66</v>
      </c>
      <c r="R3465" s="8">
        <f t="shared" si="544"/>
        <v>-1</v>
      </c>
      <c r="S3465" s="8">
        <f>SUM($R$3:R3465)</f>
        <v>-103.07000000000042</v>
      </c>
      <c r="T3465" s="2">
        <v>2.1</v>
      </c>
      <c r="U3465" s="8">
        <f t="shared" si="545"/>
        <v>1.1000000000000001</v>
      </c>
      <c r="V3465" s="8">
        <f>SUM($U$3:U3465)</f>
        <v>-287.6299999999996</v>
      </c>
      <c r="W3465" s="9">
        <v>1.28</v>
      </c>
      <c r="X3465" s="8">
        <f t="shared" si="540"/>
        <v>0.28000000000000003</v>
      </c>
      <c r="Y3465" s="8">
        <f>SUM($X$3:X3465)</f>
        <v>-115.96000000000019</v>
      </c>
      <c r="Z3465" s="9">
        <v>3.75</v>
      </c>
      <c r="AA3465" s="8">
        <f t="shared" si="541"/>
        <v>-1</v>
      </c>
      <c r="AB3465" s="8">
        <f>SUM($AA$3:AA3465)</f>
        <v>-290.39000000000021</v>
      </c>
      <c r="AC3465" s="2">
        <v>1.9</v>
      </c>
      <c r="AD3465" s="8">
        <f t="shared" si="542"/>
        <v>0.89999999999999991</v>
      </c>
      <c r="AE3465" s="8">
        <f>SUM(AD$3:AD3465)</f>
        <v>1163.7700000000004</v>
      </c>
      <c r="AF3465" s="2">
        <v>1.9</v>
      </c>
      <c r="AG3465" s="8">
        <f t="shared" si="546"/>
        <v>0.89999999999999991</v>
      </c>
      <c r="AH3465" s="8">
        <f>SUM(AG$3:AG3465)</f>
        <v>-202.53999999999982</v>
      </c>
      <c r="AI3465">
        <v>9.5</v>
      </c>
      <c r="AJ3465" s="8">
        <f t="shared" si="547"/>
        <v>-1</v>
      </c>
      <c r="AK3465" s="8">
        <f>SUM(AJ$3:AJ3465)</f>
        <v>-424.5</v>
      </c>
      <c r="AL3465" s="2">
        <v>10</v>
      </c>
      <c r="AM3465" s="8">
        <f t="shared" si="548"/>
        <v>-1</v>
      </c>
      <c r="AN3465" s="8">
        <f>SUM(AM$3:AM3465)</f>
        <v>65.5</v>
      </c>
      <c r="AO3465" s="2">
        <v>6</v>
      </c>
      <c r="AP3465" s="8">
        <f t="shared" si="549"/>
        <v>-1</v>
      </c>
      <c r="AQ3465" s="8">
        <f>SUM(AP$3:AP3465)</f>
        <v>-399.5</v>
      </c>
      <c r="AR3465">
        <v>5.75</v>
      </c>
      <c r="AS3465">
        <v>1.1399999999999999</v>
      </c>
      <c r="AT3465" s="4">
        <f t="shared" si="543"/>
        <v>-1</v>
      </c>
      <c r="AU3465" s="5">
        <f>SUM($AT$3:AT3465)</f>
        <v>65.5</v>
      </c>
      <c r="AV3465" s="6">
        <f>SUM(R3465,U3465,X3465,AA3465,AD3465,AG3465)</f>
        <v>1.18</v>
      </c>
    </row>
    <row r="3466" spans="1:48" x14ac:dyDescent="0.25">
      <c r="A3466">
        <f>IF(AND(G3466&lt;&gt;"",H3466&lt;&gt;"",I3466&lt;&gt;"",J3466&lt;&gt;"",K3466&lt;&gt;"",L3466&lt;&gt;"",M3466&lt;&gt;"",N3466&lt;&gt;"",O3466&lt;&gt;"",P3466&lt;&gt;"",Q3466&lt;&gt;"",T3466&lt;&gt;"",W3466&lt;&gt;"",Z3466&lt;&gt;"",AC3466&lt;&gt;"",AF3466&lt;&gt;"",AI3466&lt;&gt;"",AL3466&lt;&gt;"",AO3466&lt;&gt;"",AR3466&lt;&gt;"",AS3466&lt;&gt;""),1,0)</f>
        <v>1</v>
      </c>
      <c r="B3466" s="1">
        <v>43722</v>
      </c>
      <c r="C3466" t="s">
        <v>298</v>
      </c>
      <c r="D3466" t="s">
        <v>4053</v>
      </c>
      <c r="E3466" t="s">
        <v>416</v>
      </c>
      <c r="F3466" t="s">
        <v>425</v>
      </c>
      <c r="G3466">
        <v>2019</v>
      </c>
      <c r="H3466">
        <v>9</v>
      </c>
      <c r="I3466">
        <v>14</v>
      </c>
      <c r="J3466" t="s">
        <v>47</v>
      </c>
      <c r="K3466">
        <v>7</v>
      </c>
      <c r="L3466" s="3">
        <v>3</v>
      </c>
      <c r="M3466" s="3">
        <v>2</v>
      </c>
      <c r="N3466">
        <v>2</v>
      </c>
      <c r="O3466">
        <v>3.5</v>
      </c>
      <c r="P3466">
        <v>3.75</v>
      </c>
      <c r="Q3466" s="2">
        <v>1.57</v>
      </c>
      <c r="R3466" s="8">
        <f t="shared" si="544"/>
        <v>0.57000000000000006</v>
      </c>
      <c r="S3466" s="8">
        <f>SUM($R$3:R3466)</f>
        <v>-102.50000000000043</v>
      </c>
      <c r="T3466" s="2">
        <v>2.25</v>
      </c>
      <c r="U3466" s="8">
        <f t="shared" si="545"/>
        <v>-1</v>
      </c>
      <c r="V3466" s="8">
        <f>SUM($U$3:U3466)</f>
        <v>-288.6299999999996</v>
      </c>
      <c r="W3466" s="9">
        <v>1.22</v>
      </c>
      <c r="X3466" s="8">
        <f t="shared" si="540"/>
        <v>0.21999999999999997</v>
      </c>
      <c r="Y3466" s="8">
        <f>SUM($X$3:X3466)</f>
        <v>-115.74000000000019</v>
      </c>
      <c r="Z3466" s="9">
        <v>4.33</v>
      </c>
      <c r="AA3466" s="8">
        <f t="shared" si="541"/>
        <v>-1</v>
      </c>
      <c r="AB3466" s="8">
        <f>SUM($AA$3:AA3466)</f>
        <v>-291.39000000000021</v>
      </c>
      <c r="AC3466" s="2">
        <v>1.61</v>
      </c>
      <c r="AD3466" s="8">
        <f t="shared" si="542"/>
        <v>0.6100000000000001</v>
      </c>
      <c r="AE3466" s="8">
        <f>SUM(AD$3:AD3466)</f>
        <v>1164.3800000000003</v>
      </c>
      <c r="AF3466" s="2">
        <v>2.2999999999999998</v>
      </c>
      <c r="AG3466" s="8">
        <f t="shared" si="546"/>
        <v>-1</v>
      </c>
      <c r="AH3466" s="8">
        <f>SUM(AG$3:AG3466)</f>
        <v>-203.53999999999982</v>
      </c>
      <c r="AI3466">
        <v>9.5</v>
      </c>
      <c r="AJ3466" s="8">
        <f t="shared" si="547"/>
        <v>-1</v>
      </c>
      <c r="AK3466" s="8">
        <f>SUM(AJ$3:AJ3466)</f>
        <v>-425.5</v>
      </c>
      <c r="AL3466" s="2">
        <v>8.5</v>
      </c>
      <c r="AM3466" s="8">
        <f t="shared" si="548"/>
        <v>-1</v>
      </c>
      <c r="AN3466" s="8">
        <f>SUM(AM$3:AM3466)</f>
        <v>64.5</v>
      </c>
      <c r="AO3466" s="2">
        <v>6.5</v>
      </c>
      <c r="AP3466" s="8">
        <f t="shared" si="549"/>
        <v>-1</v>
      </c>
      <c r="AQ3466" s="8">
        <f>SUM(AP$3:AP3466)</f>
        <v>-400.5</v>
      </c>
      <c r="AR3466">
        <v>3.45</v>
      </c>
      <c r="AS3466">
        <v>1.3</v>
      </c>
      <c r="AT3466" s="4">
        <f t="shared" si="543"/>
        <v>-1</v>
      </c>
      <c r="AU3466" s="5">
        <f>SUM($AT$3:AT3466)</f>
        <v>64.5</v>
      </c>
      <c r="AV3466" s="6">
        <f>SUM(R3466,U3466,X3466,AA3466,AD3466,AG3466)</f>
        <v>-1.5999999999999999</v>
      </c>
    </row>
    <row r="3467" spans="1:48" x14ac:dyDescent="0.25">
      <c r="A3467">
        <f>IF(AND(G3467&lt;&gt;"",H3467&lt;&gt;"",I3467&lt;&gt;"",J3467&lt;&gt;"",K3467&lt;&gt;"",L3467&lt;&gt;"",M3467&lt;&gt;"",N3467&lt;&gt;"",O3467&lt;&gt;"",P3467&lt;&gt;"",Q3467&lt;&gt;"",T3467&lt;&gt;"",W3467&lt;&gt;"",Z3467&lt;&gt;"",AC3467&lt;&gt;"",AF3467&lt;&gt;"",AI3467&lt;&gt;"",AL3467&lt;&gt;"",AO3467&lt;&gt;"",AR3467&lt;&gt;"",AS3467&lt;&gt;""),1,0)</f>
        <v>1</v>
      </c>
      <c r="B3467" s="1">
        <v>43722</v>
      </c>
      <c r="C3467" t="s">
        <v>298</v>
      </c>
      <c r="D3467" t="s">
        <v>4054</v>
      </c>
      <c r="E3467" t="s">
        <v>418</v>
      </c>
      <c r="F3467" t="s">
        <v>406</v>
      </c>
      <c r="G3467">
        <v>2019</v>
      </c>
      <c r="H3467">
        <v>9</v>
      </c>
      <c r="I3467">
        <v>14</v>
      </c>
      <c r="J3467" t="s">
        <v>47</v>
      </c>
      <c r="K3467">
        <v>7</v>
      </c>
      <c r="L3467" s="3">
        <v>1</v>
      </c>
      <c r="M3467" s="3">
        <v>2</v>
      </c>
      <c r="N3467">
        <v>2</v>
      </c>
      <c r="O3467">
        <v>3.5</v>
      </c>
      <c r="P3467">
        <v>3.7</v>
      </c>
      <c r="Q3467" s="2">
        <v>1.72</v>
      </c>
      <c r="R3467" s="8">
        <f t="shared" si="544"/>
        <v>0.72</v>
      </c>
      <c r="S3467" s="8">
        <f>SUM($R$3:R3467)</f>
        <v>-101.78000000000043</v>
      </c>
      <c r="T3467" s="2">
        <v>2</v>
      </c>
      <c r="U3467" s="8">
        <f t="shared" si="545"/>
        <v>-1</v>
      </c>
      <c r="V3467" s="8">
        <f>SUM($U$3:U3467)</f>
        <v>-289.6299999999996</v>
      </c>
      <c r="W3467" s="9">
        <v>1.3</v>
      </c>
      <c r="X3467" s="8">
        <f t="shared" si="540"/>
        <v>0.30000000000000004</v>
      </c>
      <c r="Y3467" s="8">
        <f>SUM($X$3:X3467)</f>
        <v>-115.4400000000002</v>
      </c>
      <c r="Z3467" s="9">
        <v>3.5</v>
      </c>
      <c r="AA3467" s="8">
        <f t="shared" si="541"/>
        <v>-1</v>
      </c>
      <c r="AB3467" s="8">
        <f>SUM($AA$3:AA3467)</f>
        <v>-292.39000000000021</v>
      </c>
      <c r="AC3467" s="2">
        <v>1.9</v>
      </c>
      <c r="AD3467" s="8">
        <f t="shared" si="542"/>
        <v>0.89999999999999991</v>
      </c>
      <c r="AE3467" s="8">
        <f>SUM(AD$3:AD3467)</f>
        <v>1165.2800000000004</v>
      </c>
      <c r="AF3467" s="2">
        <v>1.9</v>
      </c>
      <c r="AG3467" s="8">
        <f t="shared" si="546"/>
        <v>-1</v>
      </c>
      <c r="AH3467" s="8">
        <f>SUM(AG$3:AG3467)</f>
        <v>-204.53999999999982</v>
      </c>
      <c r="AI3467">
        <v>7.5</v>
      </c>
      <c r="AJ3467" s="8">
        <f t="shared" si="547"/>
        <v>-1</v>
      </c>
      <c r="AK3467" s="8">
        <f>SUM(AJ$3:AJ3467)</f>
        <v>-426.5</v>
      </c>
      <c r="AL3467" s="2">
        <v>9</v>
      </c>
      <c r="AM3467" s="8">
        <f t="shared" si="548"/>
        <v>-1</v>
      </c>
      <c r="AN3467" s="8">
        <f>SUM(AM$3:AM3467)</f>
        <v>63.5</v>
      </c>
      <c r="AO3467" s="2">
        <v>6.5</v>
      </c>
      <c r="AP3467" s="8">
        <f t="shared" si="549"/>
        <v>-1</v>
      </c>
      <c r="AQ3467" s="8">
        <f>SUM(AP$3:AP3467)</f>
        <v>-401.5</v>
      </c>
      <c r="AR3467">
        <v>3.9</v>
      </c>
      <c r="AS3467">
        <v>1.24</v>
      </c>
      <c r="AT3467" s="4">
        <f t="shared" si="543"/>
        <v>-1</v>
      </c>
      <c r="AU3467" s="5">
        <f>SUM($AT$3:AT3467)</f>
        <v>63.5</v>
      </c>
      <c r="AV3467" s="6">
        <f>SUM(R3467,U3467,X3467,AA3467,AD3467,AG3467)</f>
        <v>-1.08</v>
      </c>
    </row>
    <row r="3468" spans="1:48" x14ac:dyDescent="0.25">
      <c r="A3468">
        <f>IF(AND(G3468&lt;&gt;"",H3468&lt;&gt;"",I3468&lt;&gt;"",J3468&lt;&gt;"",K3468&lt;&gt;"",L3468&lt;&gt;"",M3468&lt;&gt;"",N3468&lt;&gt;"",O3468&lt;&gt;"",P3468&lt;&gt;"",Q3468&lt;&gt;"",T3468&lt;&gt;"",W3468&lt;&gt;"",Z3468&lt;&gt;"",AC3468&lt;&gt;"",AF3468&lt;&gt;"",AI3468&lt;&gt;"",AL3468&lt;&gt;"",AO3468&lt;&gt;"",AR3468&lt;&gt;"",AS3468&lt;&gt;""),1,0)</f>
        <v>1</v>
      </c>
      <c r="B3468" s="1">
        <v>43722</v>
      </c>
      <c r="C3468" t="s">
        <v>298</v>
      </c>
      <c r="D3468" t="s">
        <v>4055</v>
      </c>
      <c r="E3468" t="s">
        <v>421</v>
      </c>
      <c r="F3468" t="s">
        <v>559</v>
      </c>
      <c r="G3468">
        <v>2019</v>
      </c>
      <c r="H3468">
        <v>9</v>
      </c>
      <c r="I3468">
        <v>14</v>
      </c>
      <c r="J3468" t="s">
        <v>47</v>
      </c>
      <c r="K3468">
        <v>7</v>
      </c>
      <c r="L3468" s="3">
        <v>0</v>
      </c>
      <c r="M3468" s="3">
        <v>1</v>
      </c>
      <c r="N3468">
        <v>1.9</v>
      </c>
      <c r="O3468">
        <v>3.6</v>
      </c>
      <c r="P3468">
        <v>4</v>
      </c>
      <c r="Q3468" s="2">
        <v>1.66</v>
      </c>
      <c r="R3468" s="8">
        <f t="shared" si="544"/>
        <v>-1</v>
      </c>
      <c r="S3468" s="8">
        <f>SUM($R$3:R3468)</f>
        <v>-102.78000000000043</v>
      </c>
      <c r="T3468" s="2">
        <v>2.1</v>
      </c>
      <c r="U3468" s="8">
        <f t="shared" si="545"/>
        <v>1.1000000000000001</v>
      </c>
      <c r="V3468" s="8">
        <f>SUM($U$3:U3468)</f>
        <v>-288.52999999999957</v>
      </c>
      <c r="W3468" s="9">
        <v>1.25</v>
      </c>
      <c r="X3468" s="8">
        <f t="shared" si="540"/>
        <v>-1</v>
      </c>
      <c r="Y3468" s="8">
        <f>SUM($X$3:X3468)</f>
        <v>-116.4400000000002</v>
      </c>
      <c r="Z3468" s="9">
        <v>4</v>
      </c>
      <c r="AA3468" s="8">
        <f t="shared" si="541"/>
        <v>3</v>
      </c>
      <c r="AB3468" s="8">
        <f>SUM($AA$3:AA3468)</f>
        <v>-289.39000000000021</v>
      </c>
      <c r="AC3468" s="2">
        <v>1.8</v>
      </c>
      <c r="AD3468" s="8">
        <f t="shared" si="542"/>
        <v>-1</v>
      </c>
      <c r="AE3468" s="8">
        <f>SUM(AD$3:AD3468)</f>
        <v>1164.2800000000004</v>
      </c>
      <c r="AF3468" s="2">
        <v>2</v>
      </c>
      <c r="AG3468" s="8">
        <f t="shared" si="546"/>
        <v>1</v>
      </c>
      <c r="AH3468" s="8">
        <f>SUM(AG$3:AG3468)</f>
        <v>-203.53999999999982</v>
      </c>
      <c r="AI3468">
        <v>8</v>
      </c>
      <c r="AJ3468" s="8">
        <f t="shared" si="547"/>
        <v>-1</v>
      </c>
      <c r="AK3468" s="8">
        <f>SUM(AJ$3:AJ3468)</f>
        <v>-427.5</v>
      </c>
      <c r="AL3468" s="2">
        <v>8.5</v>
      </c>
      <c r="AM3468" s="8">
        <f t="shared" si="548"/>
        <v>-1</v>
      </c>
      <c r="AN3468" s="8">
        <f>SUM(AM$3:AM3468)</f>
        <v>62.5</v>
      </c>
      <c r="AO3468" s="2">
        <v>6.5</v>
      </c>
      <c r="AP3468" s="8">
        <f t="shared" si="549"/>
        <v>-1</v>
      </c>
      <c r="AQ3468" s="8">
        <f>SUM(AP$3:AP3468)</f>
        <v>-402.5</v>
      </c>
      <c r="AR3468">
        <v>3.3</v>
      </c>
      <c r="AS3468">
        <v>1.32</v>
      </c>
      <c r="AT3468" s="4">
        <f t="shared" si="543"/>
        <v>-1</v>
      </c>
      <c r="AU3468" s="5">
        <f>SUM($AT$3:AT3468)</f>
        <v>62.5</v>
      </c>
      <c r="AV3468" s="6">
        <f>SUM(R3468,U3468,X3468,AA3468,AD3468,AG3468)</f>
        <v>2.1</v>
      </c>
    </row>
    <row r="3469" spans="1:48" x14ac:dyDescent="0.25">
      <c r="A3469">
        <f>IF(AND(G3469&lt;&gt;"",H3469&lt;&gt;"",I3469&lt;&gt;"",J3469&lt;&gt;"",K3469&lt;&gt;"",L3469&lt;&gt;"",M3469&lt;&gt;"",N3469&lt;&gt;"",O3469&lt;&gt;"",P3469&lt;&gt;"",Q3469&lt;&gt;"",T3469&lt;&gt;"",W3469&lt;&gt;"",Z3469&lt;&gt;"",AC3469&lt;&gt;"",AF3469&lt;&gt;"",AI3469&lt;&gt;"",AL3469&lt;&gt;"",AO3469&lt;&gt;"",AR3469&lt;&gt;"",AS3469&lt;&gt;""),1,0)</f>
        <v>1</v>
      </c>
      <c r="B3469" s="1">
        <v>43722</v>
      </c>
      <c r="C3469" t="s">
        <v>258</v>
      </c>
      <c r="D3469" t="s">
        <v>4056</v>
      </c>
      <c r="E3469" t="s">
        <v>427</v>
      </c>
      <c r="F3469" t="s">
        <v>264</v>
      </c>
      <c r="G3469">
        <v>2019</v>
      </c>
      <c r="H3469">
        <v>9</v>
      </c>
      <c r="I3469">
        <v>14</v>
      </c>
      <c r="J3469" t="s">
        <v>47</v>
      </c>
      <c r="K3469">
        <v>7</v>
      </c>
      <c r="L3469" s="3">
        <v>1</v>
      </c>
      <c r="M3469" s="3">
        <v>3</v>
      </c>
      <c r="N3469">
        <v>3.6</v>
      </c>
      <c r="O3469">
        <v>4</v>
      </c>
      <c r="P3469">
        <v>2</v>
      </c>
      <c r="Q3469" s="2">
        <v>1.66</v>
      </c>
      <c r="R3469" s="8">
        <f t="shared" si="544"/>
        <v>0.65999999999999992</v>
      </c>
      <c r="S3469" s="8">
        <f>SUM($R$3:R3469)</f>
        <v>-102.12000000000043</v>
      </c>
      <c r="T3469" s="2">
        <v>2.1</v>
      </c>
      <c r="U3469" s="8">
        <f t="shared" si="545"/>
        <v>-1</v>
      </c>
      <c r="V3469" s="8">
        <f>SUM($U$3:U3469)</f>
        <v>-289.52999999999957</v>
      </c>
      <c r="W3469" s="9">
        <v>1.22</v>
      </c>
      <c r="X3469" s="8">
        <f t="shared" si="540"/>
        <v>0.21999999999999997</v>
      </c>
      <c r="Y3469" s="8">
        <f>SUM($X$3:X3469)</f>
        <v>-116.2200000000002</v>
      </c>
      <c r="Z3469" s="9">
        <v>4</v>
      </c>
      <c r="AA3469" s="8">
        <f t="shared" si="541"/>
        <v>-1</v>
      </c>
      <c r="AB3469" s="8">
        <f>SUM($AA$3:AA3469)</f>
        <v>-290.39000000000021</v>
      </c>
      <c r="AC3469" s="2">
        <v>1.72</v>
      </c>
      <c r="AD3469" s="8">
        <f t="shared" si="542"/>
        <v>0.72</v>
      </c>
      <c r="AE3469" s="8">
        <f>SUM(AD$3:AD3469)</f>
        <v>1165.0000000000005</v>
      </c>
      <c r="AF3469" s="2">
        <v>2.0699999999999998</v>
      </c>
      <c r="AG3469" s="8">
        <f t="shared" si="546"/>
        <v>-1</v>
      </c>
      <c r="AH3469" s="8">
        <f>SUM(AG$3:AG3469)</f>
        <v>-204.53999999999982</v>
      </c>
      <c r="AI3469">
        <v>11</v>
      </c>
      <c r="AJ3469" s="8">
        <f t="shared" si="547"/>
        <v>-1</v>
      </c>
      <c r="AK3469" s="8">
        <f>SUM(AJ$3:AJ3469)</f>
        <v>-428.5</v>
      </c>
      <c r="AL3469" s="2">
        <v>11</v>
      </c>
      <c r="AM3469" s="8">
        <f t="shared" si="548"/>
        <v>-1</v>
      </c>
      <c r="AN3469" s="8">
        <f>SUM(AM$3:AM3469)</f>
        <v>61.5</v>
      </c>
      <c r="AO3469" s="2">
        <v>7</v>
      </c>
      <c r="AP3469" s="8">
        <f t="shared" si="549"/>
        <v>-1</v>
      </c>
      <c r="AQ3469" s="8">
        <f>SUM(AP$3:AP3469)</f>
        <v>-403.5</v>
      </c>
      <c r="AR3469">
        <v>7</v>
      </c>
      <c r="AS3469">
        <v>1.1000000000000001</v>
      </c>
      <c r="AT3469" s="4">
        <f t="shared" si="543"/>
        <v>-1</v>
      </c>
      <c r="AU3469" s="5">
        <f>SUM($AT$3:AT3469)</f>
        <v>61.5</v>
      </c>
      <c r="AV3469" s="6">
        <f>SUM(R3469,U3469,X3469,AA3469,AD3469,AG3469)</f>
        <v>-1.4000000000000001</v>
      </c>
    </row>
    <row r="3470" spans="1:48" x14ac:dyDescent="0.25">
      <c r="A3470">
        <f>IF(AND(G3470&lt;&gt;"",H3470&lt;&gt;"",I3470&lt;&gt;"",J3470&lt;&gt;"",K3470&lt;&gt;"",L3470&lt;&gt;"",M3470&lt;&gt;"",N3470&lt;&gt;"",O3470&lt;&gt;"",P3470&lt;&gt;"",Q3470&lt;&gt;"",T3470&lt;&gt;"",W3470&lt;&gt;"",Z3470&lt;&gt;"",AC3470&lt;&gt;"",AF3470&lt;&gt;"",AI3470&lt;&gt;"",AL3470&lt;&gt;"",AO3470&lt;&gt;"",AR3470&lt;&gt;"",AS3470&lt;&gt;""),1,0)</f>
        <v>1</v>
      </c>
      <c r="B3470" s="1">
        <v>43722</v>
      </c>
      <c r="C3470" t="s">
        <v>258</v>
      </c>
      <c r="D3470" t="s">
        <v>4057</v>
      </c>
      <c r="E3470" t="s">
        <v>429</v>
      </c>
      <c r="F3470" t="s">
        <v>443</v>
      </c>
      <c r="G3470">
        <v>2019</v>
      </c>
      <c r="H3470">
        <v>9</v>
      </c>
      <c r="I3470">
        <v>14</v>
      </c>
      <c r="J3470" t="s">
        <v>47</v>
      </c>
      <c r="K3470">
        <v>7</v>
      </c>
      <c r="L3470" s="3">
        <v>1</v>
      </c>
      <c r="M3470" s="3">
        <v>1</v>
      </c>
      <c r="N3470">
        <v>2.87</v>
      </c>
      <c r="O3470">
        <v>3.2</v>
      </c>
      <c r="P3470">
        <v>2.75</v>
      </c>
      <c r="Q3470" s="2">
        <v>1.9</v>
      </c>
      <c r="R3470" s="8">
        <f t="shared" si="544"/>
        <v>0.89999999999999991</v>
      </c>
      <c r="S3470" s="8">
        <f>SUM($R$3:R3470)</f>
        <v>-101.22000000000043</v>
      </c>
      <c r="T3470" s="2">
        <v>1.9</v>
      </c>
      <c r="U3470" s="8">
        <f t="shared" si="545"/>
        <v>-1</v>
      </c>
      <c r="V3470" s="8">
        <f>SUM($U$3:U3470)</f>
        <v>-290.52999999999957</v>
      </c>
      <c r="W3470" s="9">
        <v>1.36</v>
      </c>
      <c r="X3470" s="8">
        <f t="shared" si="540"/>
        <v>0.3600000000000001</v>
      </c>
      <c r="Y3470" s="8">
        <f>SUM($X$3:X3470)</f>
        <v>-115.8600000000002</v>
      </c>
      <c r="Z3470" s="9">
        <v>3</v>
      </c>
      <c r="AA3470" s="8">
        <f t="shared" si="541"/>
        <v>-1</v>
      </c>
      <c r="AB3470" s="8">
        <f>SUM($AA$3:AA3470)</f>
        <v>-291.39000000000021</v>
      </c>
      <c r="AC3470" s="2">
        <v>2.25</v>
      </c>
      <c r="AD3470" s="8">
        <f t="shared" si="542"/>
        <v>1.25</v>
      </c>
      <c r="AE3470" s="8">
        <f>SUM(AD$3:AD3470)</f>
        <v>1166.2500000000005</v>
      </c>
      <c r="AF3470" s="2">
        <v>1.61</v>
      </c>
      <c r="AG3470" s="8">
        <f t="shared" si="546"/>
        <v>0.6100000000000001</v>
      </c>
      <c r="AH3470" s="8">
        <f>SUM(AG$3:AG3470)</f>
        <v>-203.92999999999981</v>
      </c>
      <c r="AI3470">
        <v>8</v>
      </c>
      <c r="AJ3470" s="8">
        <f t="shared" si="547"/>
        <v>-1</v>
      </c>
      <c r="AK3470" s="8">
        <f>SUM(AJ$3:AJ3470)</f>
        <v>-429.5</v>
      </c>
      <c r="AL3470" s="2">
        <v>10</v>
      </c>
      <c r="AM3470" s="8">
        <f t="shared" si="548"/>
        <v>-1</v>
      </c>
      <c r="AN3470" s="8">
        <f>SUM(AM$3:AM3470)</f>
        <v>60.5</v>
      </c>
      <c r="AO3470" s="2">
        <v>5.5</v>
      </c>
      <c r="AP3470" s="8">
        <f t="shared" si="549"/>
        <v>4.5</v>
      </c>
      <c r="AQ3470" s="8">
        <f>SUM(AP$3:AP3470)</f>
        <v>-399</v>
      </c>
      <c r="AR3470">
        <v>5.9</v>
      </c>
      <c r="AS3470">
        <v>1.1299999999999999</v>
      </c>
      <c r="AT3470" s="4">
        <f t="shared" si="543"/>
        <v>-1</v>
      </c>
      <c r="AU3470" s="5">
        <f>SUM($AT$3:AT3470)</f>
        <v>60.5</v>
      </c>
      <c r="AV3470" s="6">
        <f>SUM(R3470,U3470,X3470,AA3470,AD3470,AG3470)</f>
        <v>1.1200000000000001</v>
      </c>
    </row>
    <row r="3471" spans="1:48" x14ac:dyDescent="0.25">
      <c r="A3471">
        <f>IF(AND(G3471&lt;&gt;"",H3471&lt;&gt;"",I3471&lt;&gt;"",J3471&lt;&gt;"",K3471&lt;&gt;"",L3471&lt;&gt;"",M3471&lt;&gt;"",N3471&lt;&gt;"",O3471&lt;&gt;"",P3471&lt;&gt;"",Q3471&lt;&gt;"",T3471&lt;&gt;"",W3471&lt;&gt;"",Z3471&lt;&gt;"",AC3471&lt;&gt;"",AF3471&lt;&gt;"",AI3471&lt;&gt;"",AL3471&lt;&gt;"",AO3471&lt;&gt;"",AR3471&lt;&gt;"",AS3471&lt;&gt;""),1,0)</f>
        <v>1</v>
      </c>
      <c r="B3471" s="1">
        <v>43722</v>
      </c>
      <c r="C3471" t="s">
        <v>258</v>
      </c>
      <c r="D3471" t="s">
        <v>4058</v>
      </c>
      <c r="E3471" t="s">
        <v>260</v>
      </c>
      <c r="F3471" t="s">
        <v>437</v>
      </c>
      <c r="G3471">
        <v>2019</v>
      </c>
      <c r="H3471">
        <v>9</v>
      </c>
      <c r="I3471">
        <v>14</v>
      </c>
      <c r="J3471" t="s">
        <v>47</v>
      </c>
      <c r="K3471">
        <v>7</v>
      </c>
      <c r="L3471" s="3">
        <v>0</v>
      </c>
      <c r="M3471" s="3">
        <v>3</v>
      </c>
      <c r="N3471">
        <v>1.8</v>
      </c>
      <c r="O3471">
        <v>4</v>
      </c>
      <c r="P3471">
        <v>4.5</v>
      </c>
      <c r="Q3471" s="2">
        <v>1.75</v>
      </c>
      <c r="R3471" s="8">
        <f t="shared" si="544"/>
        <v>-1</v>
      </c>
      <c r="S3471" s="8">
        <f>SUM($R$3:R3471)</f>
        <v>-102.22000000000043</v>
      </c>
      <c r="T3471" s="2">
        <v>2</v>
      </c>
      <c r="U3471" s="8">
        <f t="shared" si="545"/>
        <v>1</v>
      </c>
      <c r="V3471" s="8">
        <f>SUM($U$3:U3471)</f>
        <v>-289.52999999999957</v>
      </c>
      <c r="W3471" s="9">
        <v>1.25</v>
      </c>
      <c r="X3471" s="8">
        <f t="shared" si="540"/>
        <v>0.25</v>
      </c>
      <c r="Y3471" s="8">
        <f>SUM($X$3:X3471)</f>
        <v>-115.6100000000002</v>
      </c>
      <c r="Z3471" s="9">
        <v>3.75</v>
      </c>
      <c r="AA3471" s="8">
        <f t="shared" si="541"/>
        <v>-1</v>
      </c>
      <c r="AB3471" s="8">
        <f>SUM($AA$3:AA3471)</f>
        <v>-292.39000000000021</v>
      </c>
      <c r="AC3471" s="2">
        <v>1.8</v>
      </c>
      <c r="AD3471" s="8">
        <f t="shared" si="542"/>
        <v>0.8</v>
      </c>
      <c r="AE3471" s="8">
        <f>SUM(AD$3:AD3471)</f>
        <v>1167.0500000000004</v>
      </c>
      <c r="AF3471" s="2">
        <v>2</v>
      </c>
      <c r="AG3471" s="8">
        <f t="shared" si="546"/>
        <v>-1</v>
      </c>
      <c r="AH3471" s="8">
        <f>SUM(AG$3:AG3471)</f>
        <v>-204.92999999999981</v>
      </c>
      <c r="AI3471">
        <v>8</v>
      </c>
      <c r="AJ3471" s="8">
        <f t="shared" si="547"/>
        <v>-1</v>
      </c>
      <c r="AK3471" s="8">
        <f>SUM(AJ$3:AJ3471)</f>
        <v>-430.5</v>
      </c>
      <c r="AL3471" s="2">
        <v>8.5</v>
      </c>
      <c r="AM3471" s="8">
        <f t="shared" si="548"/>
        <v>-1</v>
      </c>
      <c r="AN3471" s="8">
        <f>SUM(AM$3:AM3471)</f>
        <v>59.5</v>
      </c>
      <c r="AO3471" s="2">
        <v>7</v>
      </c>
      <c r="AP3471" s="8">
        <f t="shared" si="549"/>
        <v>-1</v>
      </c>
      <c r="AQ3471" s="8">
        <f>SUM(AP$3:AP3471)</f>
        <v>-400</v>
      </c>
      <c r="AR3471">
        <v>3.1</v>
      </c>
      <c r="AS3471">
        <v>1.35</v>
      </c>
      <c r="AT3471" s="4">
        <f t="shared" si="543"/>
        <v>-1</v>
      </c>
      <c r="AU3471" s="5">
        <f>SUM($AT$3:AT3471)</f>
        <v>59.5</v>
      </c>
      <c r="AV3471" s="6">
        <f>SUM(R3471,U3471,X3471,AA3471,AD3471,AG3471)</f>
        <v>-0.95</v>
      </c>
    </row>
    <row r="3472" spans="1:48" x14ac:dyDescent="0.25">
      <c r="A3472">
        <f>IF(AND(G3472&lt;&gt;"",H3472&lt;&gt;"",I3472&lt;&gt;"",J3472&lt;&gt;"",K3472&lt;&gt;"",L3472&lt;&gt;"",M3472&lt;&gt;"",N3472&lt;&gt;"",O3472&lt;&gt;"",P3472&lt;&gt;"",Q3472&lt;&gt;"",T3472&lt;&gt;"",W3472&lt;&gt;"",Z3472&lt;&gt;"",AC3472&lt;&gt;"",AF3472&lt;&gt;"",AI3472&lt;&gt;"",AL3472&lt;&gt;"",AO3472&lt;&gt;"",AR3472&lt;&gt;"",AS3472&lt;&gt;""),1,0)</f>
        <v>1</v>
      </c>
      <c r="B3472" s="1">
        <v>43722</v>
      </c>
      <c r="C3472" t="s">
        <v>258</v>
      </c>
      <c r="D3472" t="s">
        <v>4059</v>
      </c>
      <c r="E3472" t="s">
        <v>266</v>
      </c>
      <c r="F3472" t="s">
        <v>433</v>
      </c>
      <c r="G3472">
        <v>2019</v>
      </c>
      <c r="H3472">
        <v>9</v>
      </c>
      <c r="I3472">
        <v>14</v>
      </c>
      <c r="J3472" t="s">
        <v>47</v>
      </c>
      <c r="K3472">
        <v>7</v>
      </c>
      <c r="L3472" s="3">
        <v>0</v>
      </c>
      <c r="M3472" s="3">
        <v>0</v>
      </c>
      <c r="N3472">
        <v>2.35</v>
      </c>
      <c r="O3472">
        <v>3.5</v>
      </c>
      <c r="P3472">
        <v>3.2</v>
      </c>
      <c r="Q3472" s="2">
        <v>1.66</v>
      </c>
      <c r="R3472" s="8">
        <f t="shared" si="544"/>
        <v>-1</v>
      </c>
      <c r="S3472" s="8">
        <f>SUM($R$3:R3472)</f>
        <v>-103.22000000000043</v>
      </c>
      <c r="T3472" s="2">
        <v>2.1</v>
      </c>
      <c r="U3472" s="8">
        <f t="shared" si="545"/>
        <v>1.1000000000000001</v>
      </c>
      <c r="V3472" s="8">
        <f>SUM($U$3:U3472)</f>
        <v>-288.42999999999955</v>
      </c>
      <c r="W3472" s="9">
        <v>1.25</v>
      </c>
      <c r="X3472" s="8">
        <f t="shared" si="540"/>
        <v>-1</v>
      </c>
      <c r="Y3472" s="8">
        <f>SUM($X$3:X3472)</f>
        <v>-116.6100000000002</v>
      </c>
      <c r="Z3472" s="9">
        <v>3.75</v>
      </c>
      <c r="AA3472" s="8">
        <f t="shared" si="541"/>
        <v>2.75</v>
      </c>
      <c r="AB3472" s="8">
        <f>SUM($AA$3:AA3472)</f>
        <v>-289.64000000000021</v>
      </c>
      <c r="AC3472" s="2">
        <v>1.85</v>
      </c>
      <c r="AD3472" s="8">
        <f t="shared" si="542"/>
        <v>-1</v>
      </c>
      <c r="AE3472" s="8">
        <f>SUM(AD$3:AD3472)</f>
        <v>1166.0500000000004</v>
      </c>
      <c r="AF3472" s="2">
        <v>1.95</v>
      </c>
      <c r="AG3472" s="8">
        <f t="shared" si="546"/>
        <v>0.95</v>
      </c>
      <c r="AH3472" s="8">
        <f>SUM(AG$3:AG3472)</f>
        <v>-203.97999999999982</v>
      </c>
      <c r="AI3472">
        <v>8.5</v>
      </c>
      <c r="AJ3472" s="8">
        <f t="shared" si="547"/>
        <v>-1</v>
      </c>
      <c r="AK3472" s="8">
        <f>SUM(AJ$3:AJ3472)</f>
        <v>-431.5</v>
      </c>
      <c r="AL3472" s="2">
        <v>9</v>
      </c>
      <c r="AM3472" s="8">
        <f t="shared" si="548"/>
        <v>-1</v>
      </c>
      <c r="AN3472" s="8">
        <f>SUM(AM$3:AM3472)</f>
        <v>58.5</v>
      </c>
      <c r="AO3472" s="2">
        <v>6.5</v>
      </c>
      <c r="AP3472" s="8">
        <f t="shared" si="549"/>
        <v>-1</v>
      </c>
      <c r="AQ3472" s="8">
        <f>SUM(AP$3:AP3472)</f>
        <v>-401</v>
      </c>
      <c r="AR3472">
        <v>4.4000000000000004</v>
      </c>
      <c r="AS3472">
        <v>1.2</v>
      </c>
      <c r="AT3472" s="4">
        <f t="shared" si="543"/>
        <v>-1</v>
      </c>
      <c r="AU3472" s="5">
        <f>SUM($AT$3:AT3472)</f>
        <v>58.5</v>
      </c>
      <c r="AV3472" s="6">
        <f>SUM(R3472,U3472,X3472,AA3472,AD3472,AG3472)</f>
        <v>1.8</v>
      </c>
    </row>
    <row r="3473" spans="1:48" x14ac:dyDescent="0.25">
      <c r="A3473">
        <f>IF(AND(G3473&lt;&gt;"",H3473&lt;&gt;"",I3473&lt;&gt;"",J3473&lt;&gt;"",K3473&lt;&gt;"",L3473&lt;&gt;"",M3473&lt;&gt;"",N3473&lt;&gt;"",O3473&lt;&gt;"",P3473&lt;&gt;"",Q3473&lt;&gt;"",T3473&lt;&gt;"",W3473&lt;&gt;"",Z3473&lt;&gt;"",AC3473&lt;&gt;"",AF3473&lt;&gt;"",AI3473&lt;&gt;"",AL3473&lt;&gt;"",AO3473&lt;&gt;"",AR3473&lt;&gt;"",AS3473&lt;&gt;""),1,0)</f>
        <v>1</v>
      </c>
      <c r="B3473" s="1">
        <v>43722</v>
      </c>
      <c r="C3473" t="s">
        <v>258</v>
      </c>
      <c r="D3473" t="s">
        <v>4060</v>
      </c>
      <c r="E3473" t="s">
        <v>448</v>
      </c>
      <c r="F3473" t="s">
        <v>663</v>
      </c>
      <c r="G3473">
        <v>2019</v>
      </c>
      <c r="H3473">
        <v>9</v>
      </c>
      <c r="I3473">
        <v>14</v>
      </c>
      <c r="J3473" t="s">
        <v>47</v>
      </c>
      <c r="K3473">
        <v>7</v>
      </c>
      <c r="L3473" s="3">
        <v>2</v>
      </c>
      <c r="M3473" s="3">
        <v>0</v>
      </c>
      <c r="N3473">
        <v>2.7</v>
      </c>
      <c r="O3473">
        <v>3.5</v>
      </c>
      <c r="P3473">
        <v>2.7</v>
      </c>
      <c r="Q3473" s="2">
        <v>1.7</v>
      </c>
      <c r="R3473" s="8">
        <f t="shared" si="544"/>
        <v>-1</v>
      </c>
      <c r="S3473" s="8">
        <f>SUM($R$3:R3473)</f>
        <v>-104.22000000000043</v>
      </c>
      <c r="T3473" s="2">
        <v>2.0499999999999998</v>
      </c>
      <c r="U3473" s="8">
        <f t="shared" si="545"/>
        <v>1.0499999999999998</v>
      </c>
      <c r="V3473" s="8">
        <f>SUM($U$3:U3473)</f>
        <v>-287.37999999999954</v>
      </c>
      <c r="W3473" s="9">
        <v>1.25</v>
      </c>
      <c r="X3473" s="8">
        <f t="shared" si="540"/>
        <v>0.25</v>
      </c>
      <c r="Y3473" s="8">
        <f>SUM($X$3:X3473)</f>
        <v>-116.3600000000002</v>
      </c>
      <c r="Z3473" s="9">
        <v>3.75</v>
      </c>
      <c r="AA3473" s="8">
        <f t="shared" si="541"/>
        <v>-1</v>
      </c>
      <c r="AB3473" s="8">
        <f>SUM($AA$3:AA3473)</f>
        <v>-290.64000000000021</v>
      </c>
      <c r="AC3473" s="2">
        <v>1.9</v>
      </c>
      <c r="AD3473" s="8">
        <f t="shared" si="542"/>
        <v>0.89999999999999991</v>
      </c>
      <c r="AE3473" s="8">
        <f>SUM(AD$3:AD3473)</f>
        <v>1166.9500000000005</v>
      </c>
      <c r="AF3473" s="2">
        <v>1.9</v>
      </c>
      <c r="AG3473" s="8">
        <f t="shared" si="546"/>
        <v>0.89999999999999991</v>
      </c>
      <c r="AH3473" s="8">
        <f>SUM(AG$3:AG3473)</f>
        <v>-203.07999999999981</v>
      </c>
      <c r="AI3473">
        <v>9</v>
      </c>
      <c r="AJ3473" s="8">
        <f t="shared" si="547"/>
        <v>-1</v>
      </c>
      <c r="AK3473" s="8">
        <f>SUM(AJ$3:AJ3473)</f>
        <v>-432.5</v>
      </c>
      <c r="AL3473" s="2">
        <v>10</v>
      </c>
      <c r="AM3473" s="8">
        <f t="shared" si="548"/>
        <v>-1</v>
      </c>
      <c r="AN3473" s="8">
        <f>SUM(AM$3:AM3473)</f>
        <v>57.5</v>
      </c>
      <c r="AO3473" s="2">
        <v>6.5</v>
      </c>
      <c r="AP3473" s="8">
        <f t="shared" si="549"/>
        <v>-1</v>
      </c>
      <c r="AQ3473" s="8">
        <f>SUM(AP$3:AP3473)</f>
        <v>-402</v>
      </c>
      <c r="AR3473">
        <v>5.25</v>
      </c>
      <c r="AS3473">
        <v>1.1599999999999999</v>
      </c>
      <c r="AT3473" s="4">
        <f t="shared" si="543"/>
        <v>-1</v>
      </c>
      <c r="AU3473" s="5">
        <f>SUM($AT$3:AT3473)</f>
        <v>57.5</v>
      </c>
      <c r="AV3473" s="6">
        <f>SUM(R3473,U3473,X3473,AA3473,AD3473,AG3473)</f>
        <v>1.0999999999999996</v>
      </c>
    </row>
    <row r="3474" spans="1:48" x14ac:dyDescent="0.25">
      <c r="A3474">
        <f>IF(AND(G3474&lt;&gt;"",H3474&lt;&gt;"",I3474&lt;&gt;"",J3474&lt;&gt;"",K3474&lt;&gt;"",L3474&lt;&gt;"",M3474&lt;&gt;"",N3474&lt;&gt;"",O3474&lt;&gt;"",P3474&lt;&gt;"",Q3474&lt;&gt;"",T3474&lt;&gt;"",W3474&lt;&gt;"",Z3474&lt;&gt;"",AC3474&lt;&gt;"",AF3474&lt;&gt;"",AI3474&lt;&gt;"",AL3474&lt;&gt;"",AO3474&lt;&gt;"",AR3474&lt;&gt;"",AS3474&lt;&gt;""),1,0)</f>
        <v>1</v>
      </c>
      <c r="B3474" s="1">
        <v>43722</v>
      </c>
      <c r="C3474" t="s">
        <v>258</v>
      </c>
      <c r="D3474" t="s">
        <v>4061</v>
      </c>
      <c r="E3474" t="s">
        <v>432</v>
      </c>
      <c r="F3474" t="s">
        <v>438</v>
      </c>
      <c r="G3474">
        <v>2019</v>
      </c>
      <c r="H3474">
        <v>9</v>
      </c>
      <c r="I3474">
        <v>14</v>
      </c>
      <c r="J3474" t="s">
        <v>47</v>
      </c>
      <c r="K3474">
        <v>7</v>
      </c>
      <c r="L3474" s="3">
        <v>0</v>
      </c>
      <c r="M3474" s="3">
        <v>0</v>
      </c>
      <c r="N3474">
        <v>1.85</v>
      </c>
      <c r="O3474">
        <v>3.8</v>
      </c>
      <c r="P3474">
        <v>4.5</v>
      </c>
      <c r="Q3474" s="2">
        <v>1.8</v>
      </c>
      <c r="R3474" s="8">
        <f t="shared" si="544"/>
        <v>-1</v>
      </c>
      <c r="S3474" s="8">
        <f>SUM($R$3:R3474)</f>
        <v>-105.22000000000043</v>
      </c>
      <c r="T3474" s="2">
        <v>1.95</v>
      </c>
      <c r="U3474" s="8">
        <f t="shared" si="545"/>
        <v>0.95</v>
      </c>
      <c r="V3474" s="8">
        <f>SUM($U$3:U3474)</f>
        <v>-286.42999999999955</v>
      </c>
      <c r="W3474" s="9">
        <v>1.28</v>
      </c>
      <c r="X3474" s="8">
        <f t="shared" si="540"/>
        <v>-1</v>
      </c>
      <c r="Y3474" s="8">
        <f>SUM($X$3:X3474)</f>
        <v>-117.3600000000002</v>
      </c>
      <c r="Z3474" s="9">
        <v>3.5</v>
      </c>
      <c r="AA3474" s="8">
        <f t="shared" si="541"/>
        <v>2.5</v>
      </c>
      <c r="AB3474" s="8">
        <f>SUM($AA$3:AA3474)</f>
        <v>-288.14000000000021</v>
      </c>
      <c r="AC3474" s="2">
        <v>1.95</v>
      </c>
      <c r="AD3474" s="8">
        <f t="shared" si="542"/>
        <v>-1</v>
      </c>
      <c r="AE3474" s="8">
        <f>SUM(AD$3:AD3474)</f>
        <v>1165.9500000000005</v>
      </c>
      <c r="AF3474" s="2">
        <v>1.85</v>
      </c>
      <c r="AG3474" s="8">
        <f t="shared" si="546"/>
        <v>0.85000000000000009</v>
      </c>
      <c r="AH3474" s="8">
        <f>SUM(AG$3:AG3474)</f>
        <v>-202.22999999999982</v>
      </c>
      <c r="AI3474">
        <v>7</v>
      </c>
      <c r="AJ3474" s="8">
        <f t="shared" si="547"/>
        <v>-1</v>
      </c>
      <c r="AK3474" s="8">
        <f>SUM(AJ$3:AJ3474)</f>
        <v>-433.5</v>
      </c>
      <c r="AL3474" s="2">
        <v>8.5</v>
      </c>
      <c r="AM3474" s="8">
        <f t="shared" si="548"/>
        <v>-1</v>
      </c>
      <c r="AN3474" s="8">
        <f>SUM(AM$3:AM3474)</f>
        <v>56.5</v>
      </c>
      <c r="AO3474" s="2">
        <v>7</v>
      </c>
      <c r="AP3474" s="8">
        <f t="shared" si="549"/>
        <v>-1</v>
      </c>
      <c r="AQ3474" s="8">
        <f>SUM(AP$3:AP3474)</f>
        <v>-403</v>
      </c>
      <c r="AR3474">
        <v>3.3</v>
      </c>
      <c r="AS3474">
        <v>1.32</v>
      </c>
      <c r="AT3474" s="4">
        <f t="shared" si="543"/>
        <v>-1</v>
      </c>
      <c r="AU3474" s="5">
        <f>SUM($AT$3:AT3474)</f>
        <v>56.5</v>
      </c>
      <c r="AV3474" s="6">
        <f>SUM(R3474,U3474,X3474,AA3474,AD3474,AG3474)</f>
        <v>1.3</v>
      </c>
    </row>
    <row r="3475" spans="1:48" x14ac:dyDescent="0.25">
      <c r="A3475">
        <f>IF(AND(G3475&lt;&gt;"",H3475&lt;&gt;"",I3475&lt;&gt;"",J3475&lt;&gt;"",K3475&lt;&gt;"",L3475&lt;&gt;"",M3475&lt;&gt;"",N3475&lt;&gt;"",O3475&lt;&gt;"",P3475&lt;&gt;"",Q3475&lt;&gt;"",T3475&lt;&gt;"",W3475&lt;&gt;"",Z3475&lt;&gt;"",AC3475&lt;&gt;"",AF3475&lt;&gt;"",AI3475&lt;&gt;"",AL3475&lt;&gt;"",AO3475&lt;&gt;"",AR3475&lt;&gt;"",AS3475&lt;&gt;""),1,0)</f>
        <v>1</v>
      </c>
      <c r="B3475" s="1">
        <v>43722</v>
      </c>
      <c r="C3475" t="s">
        <v>258</v>
      </c>
      <c r="D3475" t="s">
        <v>4062</v>
      </c>
      <c r="E3475" t="s">
        <v>435</v>
      </c>
      <c r="F3475" t="s">
        <v>263</v>
      </c>
      <c r="G3475">
        <v>2019</v>
      </c>
      <c r="H3475">
        <v>9</v>
      </c>
      <c r="I3475">
        <v>14</v>
      </c>
      <c r="J3475" t="s">
        <v>47</v>
      </c>
      <c r="K3475">
        <v>7</v>
      </c>
      <c r="L3475" s="3">
        <v>0</v>
      </c>
      <c r="M3475" s="3">
        <v>1</v>
      </c>
      <c r="N3475">
        <v>1.95</v>
      </c>
      <c r="O3475">
        <v>3.5</v>
      </c>
      <c r="P3475">
        <v>4.33</v>
      </c>
      <c r="Q3475" s="2">
        <v>1.9</v>
      </c>
      <c r="R3475" s="8">
        <f t="shared" si="544"/>
        <v>-1</v>
      </c>
      <c r="S3475" s="8">
        <f>SUM($R$3:R3475)</f>
        <v>-106.22000000000043</v>
      </c>
      <c r="T3475" s="2">
        <v>1.9</v>
      </c>
      <c r="U3475" s="8">
        <f t="shared" si="545"/>
        <v>0.89999999999999991</v>
      </c>
      <c r="V3475" s="8">
        <f>SUM($U$3:U3475)</f>
        <v>-285.52999999999957</v>
      </c>
      <c r="W3475" s="9">
        <v>1.33</v>
      </c>
      <c r="X3475" s="8">
        <f t="shared" si="540"/>
        <v>-1</v>
      </c>
      <c r="Y3475" s="8">
        <f>SUM($X$3:X3475)</f>
        <v>-118.3600000000002</v>
      </c>
      <c r="Z3475" s="9">
        <v>3.25</v>
      </c>
      <c r="AA3475" s="8">
        <f t="shared" si="541"/>
        <v>2.25</v>
      </c>
      <c r="AB3475" s="8">
        <f>SUM($AA$3:AA3475)</f>
        <v>-285.89000000000021</v>
      </c>
      <c r="AC3475" s="2">
        <v>2.1</v>
      </c>
      <c r="AD3475" s="8">
        <f t="shared" si="542"/>
        <v>-1</v>
      </c>
      <c r="AE3475" s="8">
        <f>SUM(AD$3:AD3475)</f>
        <v>1164.9500000000005</v>
      </c>
      <c r="AF3475" s="2">
        <v>1.7</v>
      </c>
      <c r="AG3475" s="8">
        <f t="shared" si="546"/>
        <v>0.7</v>
      </c>
      <c r="AH3475" s="8">
        <f>SUM(AG$3:AG3475)</f>
        <v>-201.52999999999983</v>
      </c>
      <c r="AI3475">
        <v>6.5</v>
      </c>
      <c r="AJ3475" s="8">
        <f t="shared" si="547"/>
        <v>-1</v>
      </c>
      <c r="AK3475" s="8">
        <f>SUM(AJ$3:AJ3475)</f>
        <v>-434.5</v>
      </c>
      <c r="AL3475" s="2">
        <v>8.5</v>
      </c>
      <c r="AM3475" s="8">
        <f t="shared" si="548"/>
        <v>-1</v>
      </c>
      <c r="AN3475" s="8">
        <f>SUM(AM$3:AM3475)</f>
        <v>55.5</v>
      </c>
      <c r="AO3475" s="2">
        <v>6.5</v>
      </c>
      <c r="AP3475" s="8">
        <f t="shared" si="549"/>
        <v>-1</v>
      </c>
      <c r="AQ3475" s="8">
        <f>SUM(AP$3:AP3475)</f>
        <v>-404</v>
      </c>
      <c r="AR3475">
        <v>3.45</v>
      </c>
      <c r="AS3475">
        <v>1.3</v>
      </c>
      <c r="AT3475" s="4">
        <f t="shared" si="543"/>
        <v>-1</v>
      </c>
      <c r="AU3475" s="5">
        <f>SUM($AT$3:AT3475)</f>
        <v>55.5</v>
      </c>
      <c r="AV3475" s="6">
        <f>SUM(R3475,U3475,X3475,AA3475,AD3475,AG3475)</f>
        <v>0.84999999999999987</v>
      </c>
    </row>
    <row r="3476" spans="1:48" x14ac:dyDescent="0.25">
      <c r="A3476">
        <f>IF(AND(G3476&lt;&gt;"",H3476&lt;&gt;"",I3476&lt;&gt;"",J3476&lt;&gt;"",K3476&lt;&gt;"",L3476&lt;&gt;"",M3476&lt;&gt;"",N3476&lt;&gt;"",O3476&lt;&gt;"",P3476&lt;&gt;"",Q3476&lt;&gt;"",T3476&lt;&gt;"",W3476&lt;&gt;"",Z3476&lt;&gt;"",AC3476&lt;&gt;"",AF3476&lt;&gt;"",AI3476&lt;&gt;"",AL3476&lt;&gt;"",AO3476&lt;&gt;"",AR3476&lt;&gt;"",AS3476&lt;&gt;""),1,0)</f>
        <v>0</v>
      </c>
      <c r="B3476" s="1">
        <v>43722</v>
      </c>
      <c r="C3476" t="s">
        <v>258</v>
      </c>
      <c r="D3476" t="s">
        <v>4063</v>
      </c>
      <c r="E3476" t="s">
        <v>444</v>
      </c>
      <c r="F3476" t="s">
        <v>261</v>
      </c>
      <c r="G3476">
        <v>2019</v>
      </c>
      <c r="H3476">
        <v>9</v>
      </c>
      <c r="I3476">
        <v>14</v>
      </c>
      <c r="J3476" t="s">
        <v>47</v>
      </c>
      <c r="K3476">
        <v>7</v>
      </c>
      <c r="L3476" s="3">
        <v>3</v>
      </c>
      <c r="M3476" s="3">
        <v>0</v>
      </c>
      <c r="N3476">
        <v>1.72</v>
      </c>
      <c r="O3476">
        <v>3.9</v>
      </c>
      <c r="P3476">
        <v>5</v>
      </c>
      <c r="Q3476" s="2">
        <v>1.8</v>
      </c>
      <c r="R3476" s="8" t="str">
        <f t="shared" si="544"/>
        <v/>
      </c>
      <c r="S3476" s="8">
        <f>SUM($R$3:R3476)</f>
        <v>-106.22000000000043</v>
      </c>
      <c r="T3476" s="2">
        <v>1.95</v>
      </c>
      <c r="U3476" s="8" t="str">
        <f t="shared" si="545"/>
        <v/>
      </c>
      <c r="V3476" s="8">
        <f>SUM($U$3:U3476)</f>
        <v>-285.52999999999957</v>
      </c>
      <c r="W3476" s="9">
        <v>1.25</v>
      </c>
      <c r="X3476" s="8" t="str">
        <f t="shared" si="540"/>
        <v/>
      </c>
      <c r="Y3476" s="8">
        <f>SUM($X$3:X3476)</f>
        <v>-118.3600000000002</v>
      </c>
      <c r="Z3476" s="9">
        <v>3.75</v>
      </c>
      <c r="AA3476" s="8" t="str">
        <f t="shared" si="541"/>
        <v/>
      </c>
      <c r="AB3476" s="8">
        <f>SUM($AA$3:AA3476)</f>
        <v>-285.89000000000021</v>
      </c>
      <c r="AC3476" s="2">
        <v>1.85</v>
      </c>
      <c r="AD3476" s="8" t="str">
        <f t="shared" si="542"/>
        <v/>
      </c>
      <c r="AE3476" s="8">
        <f>SUM(AD$3:AD3476)</f>
        <v>1164.9500000000005</v>
      </c>
      <c r="AF3476" s="2">
        <v>1.95</v>
      </c>
      <c r="AG3476" s="8" t="str">
        <f t="shared" si="546"/>
        <v/>
      </c>
      <c r="AH3476" s="8">
        <f>SUM(AG$3:AG3476)</f>
        <v>-201.52999999999983</v>
      </c>
      <c r="AI3476">
        <v>7</v>
      </c>
      <c r="AJ3476" s="8" t="str">
        <f t="shared" si="547"/>
        <v/>
      </c>
      <c r="AK3476" s="8">
        <f>SUM(AJ$3:AJ3476)</f>
        <v>-434.5</v>
      </c>
      <c r="AL3476" s="2">
        <v>8</v>
      </c>
      <c r="AM3476" s="8" t="str">
        <f t="shared" si="548"/>
        <v/>
      </c>
      <c r="AN3476" s="8">
        <f>SUM(AM$3:AM3476)</f>
        <v>55.5</v>
      </c>
      <c r="AO3476" s="2">
        <v>7</v>
      </c>
      <c r="AP3476" s="8" t="str">
        <f t="shared" si="549"/>
        <v/>
      </c>
      <c r="AQ3476" s="8">
        <f>SUM(AP$3:AP3476)</f>
        <v>-404</v>
      </c>
      <c r="AT3476" s="4" t="str">
        <f t="shared" si="543"/>
        <v/>
      </c>
      <c r="AU3476" s="5">
        <f>SUM($AT$3:AT3476)</f>
        <v>55.5</v>
      </c>
      <c r="AV3476" s="6">
        <f>SUM(R3476,U3476,X3476,AA3476,AD3476,AG3476)</f>
        <v>0</v>
      </c>
    </row>
    <row r="3477" spans="1:48" x14ac:dyDescent="0.25">
      <c r="A3477">
        <f>IF(AND(G3477&lt;&gt;"",H3477&lt;&gt;"",I3477&lt;&gt;"",J3477&lt;&gt;"",K3477&lt;&gt;"",L3477&lt;&gt;"",M3477&lt;&gt;"",N3477&lt;&gt;"",O3477&lt;&gt;"",P3477&lt;&gt;"",Q3477&lt;&gt;"",T3477&lt;&gt;"",W3477&lt;&gt;"",Z3477&lt;&gt;"",AC3477&lt;&gt;"",AF3477&lt;&gt;"",AI3477&lt;&gt;"",AL3477&lt;&gt;"",AO3477&lt;&gt;"",AR3477&lt;&gt;"",AS3477&lt;&gt;""),1,0)</f>
        <v>1</v>
      </c>
      <c r="B3477" s="1">
        <v>43722</v>
      </c>
      <c r="C3477" t="s">
        <v>258</v>
      </c>
      <c r="D3477" t="s">
        <v>4064</v>
      </c>
      <c r="E3477" t="s">
        <v>661</v>
      </c>
      <c r="F3477" t="s">
        <v>440</v>
      </c>
      <c r="G3477">
        <v>2019</v>
      </c>
      <c r="H3477">
        <v>9</v>
      </c>
      <c r="I3477">
        <v>14</v>
      </c>
      <c r="J3477" t="s">
        <v>47</v>
      </c>
      <c r="K3477">
        <v>7</v>
      </c>
      <c r="L3477" s="3">
        <v>6</v>
      </c>
      <c r="M3477" s="3">
        <v>0</v>
      </c>
      <c r="N3477">
        <v>1.66</v>
      </c>
      <c r="O3477">
        <v>4.0999999999999996</v>
      </c>
      <c r="P3477">
        <v>5.5</v>
      </c>
      <c r="Q3477" s="2">
        <v>1.8</v>
      </c>
      <c r="R3477" s="8">
        <f t="shared" si="544"/>
        <v>-1</v>
      </c>
      <c r="S3477" s="8">
        <f>SUM($R$3:R3477)</f>
        <v>-107.22000000000043</v>
      </c>
      <c r="T3477" s="2">
        <v>1.95</v>
      </c>
      <c r="U3477" s="8">
        <f t="shared" si="545"/>
        <v>0.95</v>
      </c>
      <c r="V3477" s="8">
        <f>SUM($U$3:U3477)</f>
        <v>-284.57999999999959</v>
      </c>
      <c r="W3477" s="9">
        <v>1.22</v>
      </c>
      <c r="X3477" s="8">
        <f t="shared" si="540"/>
        <v>0.21999999999999997</v>
      </c>
      <c r="Y3477" s="8">
        <f>SUM($X$3:X3477)</f>
        <v>-118.1400000000002</v>
      </c>
      <c r="Z3477" s="9">
        <v>4</v>
      </c>
      <c r="AA3477" s="8">
        <f t="shared" si="541"/>
        <v>-1</v>
      </c>
      <c r="AB3477" s="8">
        <f>SUM($AA$3:AA3477)</f>
        <v>-286.89000000000021</v>
      </c>
      <c r="AC3477" s="2">
        <v>1.72</v>
      </c>
      <c r="AD3477" s="8">
        <f t="shared" si="542"/>
        <v>0.72</v>
      </c>
      <c r="AE3477" s="8">
        <f>SUM(AD$3:AD3477)</f>
        <v>1165.6700000000005</v>
      </c>
      <c r="AF3477" s="2">
        <v>2.0699999999999998</v>
      </c>
      <c r="AG3477" s="8">
        <f t="shared" si="546"/>
        <v>-1</v>
      </c>
      <c r="AH3477" s="8">
        <f>SUM(AG$3:AG3477)</f>
        <v>-202.52999999999983</v>
      </c>
      <c r="AI3477">
        <v>7.5</v>
      </c>
      <c r="AJ3477" s="8">
        <f t="shared" si="547"/>
        <v>-1</v>
      </c>
      <c r="AK3477" s="8">
        <f>SUM(AJ$3:AJ3477)</f>
        <v>-435.5</v>
      </c>
      <c r="AL3477" s="2">
        <v>8</v>
      </c>
      <c r="AM3477" s="8">
        <f t="shared" si="548"/>
        <v>-1</v>
      </c>
      <c r="AN3477" s="8">
        <f>SUM(AM$3:AM3477)</f>
        <v>54.5</v>
      </c>
      <c r="AO3477" s="2">
        <v>7.5</v>
      </c>
      <c r="AP3477" s="8">
        <f t="shared" si="549"/>
        <v>-1</v>
      </c>
      <c r="AQ3477" s="8">
        <f>SUM(AP$3:AP3477)</f>
        <v>-405</v>
      </c>
      <c r="AR3477">
        <v>2.67</v>
      </c>
      <c r="AS3477">
        <v>1.45</v>
      </c>
      <c r="AT3477" s="4">
        <f t="shared" si="543"/>
        <v>-1</v>
      </c>
      <c r="AU3477" s="5">
        <f>SUM($AT$3:AT3477)</f>
        <v>54.5</v>
      </c>
      <c r="AV3477" s="6">
        <f>SUM(R3477,U3477,X3477,AA3477,AD3477,AG3477)</f>
        <v>-1.1100000000000001</v>
      </c>
    </row>
    <row r="3478" spans="1:48" x14ac:dyDescent="0.25">
      <c r="A3478">
        <f>IF(AND(G3478&lt;&gt;"",H3478&lt;&gt;"",I3478&lt;&gt;"",J3478&lt;&gt;"",K3478&lt;&gt;"",L3478&lt;&gt;"",M3478&lt;&gt;"",N3478&lt;&gt;"",O3478&lt;&gt;"",P3478&lt;&gt;"",Q3478&lt;&gt;"",T3478&lt;&gt;"",W3478&lt;&gt;"",Z3478&lt;&gt;"",AC3478&lt;&gt;"",AF3478&lt;&gt;"",AI3478&lt;&gt;"",AL3478&lt;&gt;"",AO3478&lt;&gt;"",AR3478&lt;&gt;"",AS3478&lt;&gt;""),1,0)</f>
        <v>1</v>
      </c>
      <c r="B3478" s="1">
        <v>43722</v>
      </c>
      <c r="C3478" t="s">
        <v>258</v>
      </c>
      <c r="D3478" t="s">
        <v>4065</v>
      </c>
      <c r="E3478" t="s">
        <v>441</v>
      </c>
      <c r="F3478" t="s">
        <v>267</v>
      </c>
      <c r="G3478">
        <v>2019</v>
      </c>
      <c r="H3478">
        <v>9</v>
      </c>
      <c r="I3478">
        <v>14</v>
      </c>
      <c r="J3478" t="s">
        <v>47</v>
      </c>
      <c r="K3478">
        <v>7</v>
      </c>
      <c r="L3478" s="3">
        <v>6</v>
      </c>
      <c r="M3478" s="3">
        <v>1</v>
      </c>
      <c r="N3478">
        <v>1.3</v>
      </c>
      <c r="O3478">
        <v>5.75</v>
      </c>
      <c r="P3478">
        <v>12</v>
      </c>
      <c r="Q3478" s="2">
        <v>2</v>
      </c>
      <c r="R3478" s="8">
        <f t="shared" si="544"/>
        <v>1</v>
      </c>
      <c r="S3478" s="8">
        <f>SUM($R$3:R3478)</f>
        <v>-106.22000000000043</v>
      </c>
      <c r="T3478" s="2">
        <v>1.75</v>
      </c>
      <c r="U3478" s="8">
        <f t="shared" si="545"/>
        <v>-1</v>
      </c>
      <c r="V3478" s="8">
        <f>SUM($U$3:U3478)</f>
        <v>-285.57999999999959</v>
      </c>
      <c r="W3478" s="9">
        <v>1.18</v>
      </c>
      <c r="X3478" s="8">
        <f t="shared" si="540"/>
        <v>0.17999999999999994</v>
      </c>
      <c r="Y3478" s="8">
        <f>SUM($X$3:X3478)</f>
        <v>-117.96000000000019</v>
      </c>
      <c r="Z3478" s="9">
        <v>4.5</v>
      </c>
      <c r="AA3478" s="8">
        <f t="shared" si="541"/>
        <v>-1</v>
      </c>
      <c r="AB3478" s="8">
        <f>SUM($AA$3:AA3478)</f>
        <v>-287.89000000000021</v>
      </c>
      <c r="AC3478" s="2">
        <v>1.6</v>
      </c>
      <c r="AD3478" s="8">
        <f t="shared" si="542"/>
        <v>0.60000000000000009</v>
      </c>
      <c r="AE3478" s="8">
        <f>SUM(AD$3:AD3478)</f>
        <v>1166.2700000000004</v>
      </c>
      <c r="AF3478" s="2">
        <v>2.2999999999999998</v>
      </c>
      <c r="AG3478" s="8">
        <f t="shared" si="546"/>
        <v>-1</v>
      </c>
      <c r="AH3478" s="8">
        <f>SUM(AG$3:AG3478)</f>
        <v>-203.52999999999983</v>
      </c>
      <c r="AI3478">
        <v>7</v>
      </c>
      <c r="AJ3478" s="8">
        <f t="shared" si="547"/>
        <v>-1</v>
      </c>
      <c r="AK3478" s="8">
        <f>SUM(AJ$3:AJ3478)</f>
        <v>-436.5</v>
      </c>
      <c r="AL3478" s="2">
        <v>8</v>
      </c>
      <c r="AM3478" s="8">
        <f t="shared" si="548"/>
        <v>-1</v>
      </c>
      <c r="AN3478" s="8">
        <f>SUM(AM$3:AM3478)</f>
        <v>53.5</v>
      </c>
      <c r="AO3478" s="2">
        <v>10</v>
      </c>
      <c r="AP3478" s="8">
        <f t="shared" si="549"/>
        <v>-1</v>
      </c>
      <c r="AQ3478" s="8">
        <f>SUM(AP$3:AP3478)</f>
        <v>-406</v>
      </c>
      <c r="AR3478">
        <v>1.88</v>
      </c>
      <c r="AS3478">
        <v>1.98</v>
      </c>
      <c r="AT3478" s="4">
        <f t="shared" si="543"/>
        <v>-1</v>
      </c>
      <c r="AU3478" s="5">
        <f>SUM($AT$3:AT3478)</f>
        <v>53.5</v>
      </c>
      <c r="AV3478" s="6">
        <f>SUM(R3478,U3478,X3478,AA3478,AD3478,AG3478)</f>
        <v>-1.22</v>
      </c>
    </row>
    <row r="3479" spans="1:48" x14ac:dyDescent="0.25">
      <c r="A3479">
        <f>IF(AND(G3479&lt;&gt;"",H3479&lt;&gt;"",I3479&lt;&gt;"",J3479&lt;&gt;"",K3479&lt;&gt;"",L3479&lt;&gt;"",M3479&lt;&gt;"",N3479&lt;&gt;"",O3479&lt;&gt;"",P3479&lt;&gt;"",Q3479&lt;&gt;"",T3479&lt;&gt;"",W3479&lt;&gt;"",Z3479&lt;&gt;"",AC3479&lt;&gt;"",AF3479&lt;&gt;"",AI3479&lt;&gt;"",AL3479&lt;&gt;"",AO3479&lt;&gt;"",AR3479&lt;&gt;"",AS3479&lt;&gt;""),1,0)</f>
        <v>0</v>
      </c>
      <c r="B3479" s="1">
        <v>43722</v>
      </c>
      <c r="C3479" t="s">
        <v>258</v>
      </c>
      <c r="D3479" t="s">
        <v>4066</v>
      </c>
      <c r="E3479" t="s">
        <v>446</v>
      </c>
      <c r="F3479" t="s">
        <v>270</v>
      </c>
      <c r="G3479">
        <v>2019</v>
      </c>
      <c r="H3479">
        <v>9</v>
      </c>
      <c r="I3479">
        <v>14</v>
      </c>
      <c r="J3479" t="s">
        <v>47</v>
      </c>
      <c r="K3479">
        <v>7</v>
      </c>
      <c r="L3479" s="3">
        <v>3</v>
      </c>
      <c r="M3479" s="3">
        <v>3</v>
      </c>
      <c r="N3479">
        <v>4.75</v>
      </c>
      <c r="O3479">
        <v>3.7</v>
      </c>
      <c r="P3479">
        <v>1.85</v>
      </c>
      <c r="Q3479" s="2">
        <v>1.95</v>
      </c>
      <c r="R3479" s="8" t="str">
        <f t="shared" si="544"/>
        <v/>
      </c>
      <c r="S3479" s="8">
        <f>SUM($R$3:R3479)</f>
        <v>-106.22000000000043</v>
      </c>
      <c r="T3479" s="2">
        <v>1.8</v>
      </c>
      <c r="U3479" s="8" t="str">
        <f t="shared" si="545"/>
        <v/>
      </c>
      <c r="V3479" s="8">
        <f>SUM($U$3:U3479)</f>
        <v>-285.57999999999959</v>
      </c>
      <c r="W3479" s="9">
        <v>1.33</v>
      </c>
      <c r="X3479" s="8" t="str">
        <f t="shared" si="540"/>
        <v/>
      </c>
      <c r="Y3479" s="8">
        <f>SUM($X$3:X3479)</f>
        <v>-117.96000000000019</v>
      </c>
      <c r="Z3479" s="9">
        <v>3.25</v>
      </c>
      <c r="AA3479" s="8" t="str">
        <f t="shared" si="541"/>
        <v/>
      </c>
      <c r="AB3479" s="8">
        <f>SUM($AA$3:AA3479)</f>
        <v>-287.89000000000021</v>
      </c>
      <c r="AC3479" s="2">
        <v>2.1</v>
      </c>
      <c r="AD3479" s="8" t="str">
        <f t="shared" si="542"/>
        <v/>
      </c>
      <c r="AE3479" s="8">
        <f>SUM(AD$3:AD3479)</f>
        <v>1166.2700000000004</v>
      </c>
      <c r="AF3479" s="2">
        <v>1.7</v>
      </c>
      <c r="AG3479" s="8" t="str">
        <f t="shared" si="546"/>
        <v/>
      </c>
      <c r="AH3479" s="8">
        <f>SUM(AG$3:AG3479)</f>
        <v>-203.52999999999983</v>
      </c>
      <c r="AI3479">
        <v>11</v>
      </c>
      <c r="AJ3479" s="8" t="str">
        <f t="shared" si="547"/>
        <v/>
      </c>
      <c r="AK3479" s="8">
        <f>SUM(AJ$3:AJ3479)</f>
        <v>-436.5</v>
      </c>
      <c r="AL3479" s="2">
        <v>15</v>
      </c>
      <c r="AM3479" s="8" t="str">
        <f t="shared" si="548"/>
        <v/>
      </c>
      <c r="AN3479" s="8">
        <f>SUM(AM$3:AM3479)</f>
        <v>53.5</v>
      </c>
      <c r="AO3479" s="2">
        <v>6.5</v>
      </c>
      <c r="AP3479" s="8" t="str">
        <f t="shared" si="549"/>
        <v/>
      </c>
      <c r="AQ3479" s="8">
        <f>SUM(AP$3:AP3479)</f>
        <v>-406</v>
      </c>
      <c r="AT3479" s="4" t="str">
        <f t="shared" si="543"/>
        <v/>
      </c>
      <c r="AU3479" s="5">
        <f>SUM($AT$3:AT3479)</f>
        <v>53.5</v>
      </c>
      <c r="AV3479" s="6">
        <f>SUM(R3479,U3479,X3479,AA3479,AD3479,AG3479)</f>
        <v>0</v>
      </c>
    </row>
    <row r="3480" spans="1:48" x14ac:dyDescent="0.25">
      <c r="A3480">
        <f>IF(AND(G3480&lt;&gt;"",H3480&lt;&gt;"",I3480&lt;&gt;"",J3480&lt;&gt;"",K3480&lt;&gt;"",L3480&lt;&gt;"",M3480&lt;&gt;"",N3480&lt;&gt;"",O3480&lt;&gt;"",P3480&lt;&gt;"",Q3480&lt;&gt;"",T3480&lt;&gt;"",W3480&lt;&gt;"",Z3480&lt;&gt;"",AC3480&lt;&gt;"",AF3480&lt;&gt;"",AI3480&lt;&gt;"",AL3480&lt;&gt;"",AO3480&lt;&gt;"",AR3480&lt;&gt;"",AS3480&lt;&gt;""),1,0)</f>
        <v>1</v>
      </c>
      <c r="B3480" s="1">
        <v>43722</v>
      </c>
      <c r="C3480" t="s">
        <v>302</v>
      </c>
      <c r="D3480" t="s">
        <v>4067</v>
      </c>
      <c r="E3480" t="s">
        <v>311</v>
      </c>
      <c r="F3480" t="s">
        <v>490</v>
      </c>
      <c r="G3480">
        <v>2019</v>
      </c>
      <c r="H3480">
        <v>9</v>
      </c>
      <c r="I3480">
        <v>14</v>
      </c>
      <c r="J3480" t="s">
        <v>47</v>
      </c>
      <c r="K3480">
        <v>7</v>
      </c>
      <c r="L3480" s="3">
        <v>2</v>
      </c>
      <c r="M3480" s="3">
        <v>0</v>
      </c>
      <c r="N3480">
        <v>2</v>
      </c>
      <c r="O3480">
        <v>3.2</v>
      </c>
      <c r="P3480">
        <v>4</v>
      </c>
      <c r="Q3480" s="2">
        <v>2.25</v>
      </c>
      <c r="R3480" s="8">
        <f t="shared" si="544"/>
        <v>-1</v>
      </c>
      <c r="S3480" s="8">
        <f>SUM($R$3:R3480)</f>
        <v>-107.22000000000043</v>
      </c>
      <c r="T3480" s="2">
        <v>1.57</v>
      </c>
      <c r="U3480" s="8">
        <f t="shared" si="545"/>
        <v>0.57000000000000006</v>
      </c>
      <c r="V3480" s="8">
        <f>SUM($U$3:U3480)</f>
        <v>-285.00999999999959</v>
      </c>
      <c r="W3480" s="9">
        <v>1.57</v>
      </c>
      <c r="X3480" s="8">
        <f t="shared" si="540"/>
        <v>0.57000000000000006</v>
      </c>
      <c r="Y3480" s="8">
        <f>SUM($X$3:X3480)</f>
        <v>-117.3900000000002</v>
      </c>
      <c r="Z3480" s="9">
        <v>2.37</v>
      </c>
      <c r="AA3480" s="8">
        <f t="shared" si="541"/>
        <v>-1</v>
      </c>
      <c r="AB3480" s="8">
        <f>SUM($AA$3:AA3480)</f>
        <v>-288.89000000000021</v>
      </c>
      <c r="AC3480" s="2">
        <v>2.75</v>
      </c>
      <c r="AD3480" s="8">
        <f t="shared" si="542"/>
        <v>1.75</v>
      </c>
      <c r="AE3480" s="8">
        <f>SUM(AD$3:AD3480)</f>
        <v>1168.0200000000004</v>
      </c>
      <c r="AF3480" s="2">
        <v>1.44</v>
      </c>
      <c r="AG3480" s="8">
        <f t="shared" si="546"/>
        <v>0.43999999999999995</v>
      </c>
      <c r="AH3480" s="8">
        <f>SUM(AG$3:AG3480)</f>
        <v>-203.08999999999983</v>
      </c>
      <c r="AI3480">
        <v>5</v>
      </c>
      <c r="AJ3480" s="8">
        <f t="shared" si="547"/>
        <v>-1</v>
      </c>
      <c r="AK3480" s="8">
        <f>SUM(AJ$3:AJ3480)</f>
        <v>-437.5</v>
      </c>
      <c r="AL3480" s="2">
        <v>9.5</v>
      </c>
      <c r="AM3480" s="8">
        <f t="shared" si="548"/>
        <v>-1</v>
      </c>
      <c r="AN3480" s="8">
        <f>SUM(AM$3:AM3480)</f>
        <v>52.5</v>
      </c>
      <c r="AO3480" s="2">
        <v>6.5</v>
      </c>
      <c r="AP3480" s="8">
        <f t="shared" si="549"/>
        <v>-1</v>
      </c>
      <c r="AQ3480" s="8">
        <f>SUM(AP$3:AP3480)</f>
        <v>-407</v>
      </c>
      <c r="AR3480">
        <v>4.1500000000000004</v>
      </c>
      <c r="AS3480">
        <v>1.22</v>
      </c>
      <c r="AT3480" s="4">
        <f t="shared" si="543"/>
        <v>-1</v>
      </c>
      <c r="AU3480" s="5">
        <f>SUM($AT$3:AT3480)</f>
        <v>52.5</v>
      </c>
      <c r="AV3480" s="6">
        <f>SUM(R3480,U3480,X3480,AA3480,AD3480,AG3480)</f>
        <v>1.33</v>
      </c>
    </row>
    <row r="3481" spans="1:48" x14ac:dyDescent="0.25">
      <c r="A3481">
        <f>IF(AND(G3481&lt;&gt;"",H3481&lt;&gt;"",I3481&lt;&gt;"",J3481&lt;&gt;"",K3481&lt;&gt;"",L3481&lt;&gt;"",M3481&lt;&gt;"",N3481&lt;&gt;"",O3481&lt;&gt;"",P3481&lt;&gt;"",Q3481&lt;&gt;"",T3481&lt;&gt;"",W3481&lt;&gt;"",Z3481&lt;&gt;"",AC3481&lt;&gt;"",AF3481&lt;&gt;"",AI3481&lt;&gt;"",AL3481&lt;&gt;"",AO3481&lt;&gt;"",AR3481&lt;&gt;"",AS3481&lt;&gt;""),1,0)</f>
        <v>1</v>
      </c>
      <c r="B3481" s="1">
        <v>43722</v>
      </c>
      <c r="C3481" t="s">
        <v>302</v>
      </c>
      <c r="D3481" t="s">
        <v>4068</v>
      </c>
      <c r="E3481" t="s">
        <v>42</v>
      </c>
      <c r="F3481" t="s">
        <v>307</v>
      </c>
      <c r="G3481">
        <v>2019</v>
      </c>
      <c r="H3481">
        <v>9</v>
      </c>
      <c r="I3481">
        <v>14</v>
      </c>
      <c r="J3481" t="s">
        <v>47</v>
      </c>
      <c r="K3481">
        <v>7</v>
      </c>
      <c r="L3481" s="3">
        <v>0</v>
      </c>
      <c r="M3481" s="3">
        <v>0</v>
      </c>
      <c r="N3481">
        <v>3.1</v>
      </c>
      <c r="O3481">
        <v>3.2</v>
      </c>
      <c r="P3481">
        <v>2.37</v>
      </c>
      <c r="Q3481" s="2">
        <v>1.8</v>
      </c>
      <c r="R3481" s="8">
        <f t="shared" si="544"/>
        <v>-1</v>
      </c>
      <c r="S3481" s="8">
        <f>SUM($R$3:R3481)</f>
        <v>-108.22000000000043</v>
      </c>
      <c r="T3481" s="2">
        <v>1.95</v>
      </c>
      <c r="U3481" s="8">
        <f t="shared" si="545"/>
        <v>0.95</v>
      </c>
      <c r="V3481" s="8">
        <f>SUM($U$3:U3481)</f>
        <v>-284.0599999999996</v>
      </c>
      <c r="W3481" s="9">
        <v>1.33</v>
      </c>
      <c r="X3481" s="8">
        <f t="shared" si="540"/>
        <v>-1</v>
      </c>
      <c r="Y3481" s="8">
        <f>SUM($X$3:X3481)</f>
        <v>-118.3900000000002</v>
      </c>
      <c r="Z3481" s="9">
        <v>3.4</v>
      </c>
      <c r="AA3481" s="8">
        <f t="shared" si="541"/>
        <v>2.4</v>
      </c>
      <c r="AB3481" s="8">
        <f>SUM($AA$3:AA3481)</f>
        <v>-286.49000000000024</v>
      </c>
      <c r="AC3481" s="2">
        <v>2</v>
      </c>
      <c r="AD3481" s="8">
        <f t="shared" si="542"/>
        <v>-1</v>
      </c>
      <c r="AE3481" s="8">
        <f>SUM(AD$3:AD3481)</f>
        <v>1167.0200000000004</v>
      </c>
      <c r="AF3481" s="2">
        <v>1.8</v>
      </c>
      <c r="AG3481" s="8">
        <f t="shared" si="546"/>
        <v>0.8</v>
      </c>
      <c r="AH3481" s="8">
        <f>SUM(AG$3:AG3481)</f>
        <v>-202.28999999999982</v>
      </c>
      <c r="AI3481">
        <v>9.5</v>
      </c>
      <c r="AJ3481" s="8">
        <f t="shared" si="547"/>
        <v>-1</v>
      </c>
      <c r="AK3481" s="8">
        <f>SUM(AJ$3:AJ3481)</f>
        <v>-438.5</v>
      </c>
      <c r="AL3481" s="2">
        <v>11</v>
      </c>
      <c r="AM3481" s="8">
        <f t="shared" si="548"/>
        <v>-1</v>
      </c>
      <c r="AN3481" s="8">
        <f>SUM(AM$3:AM3481)</f>
        <v>51.5</v>
      </c>
      <c r="AO3481" s="2">
        <v>6</v>
      </c>
      <c r="AP3481" s="8">
        <f t="shared" si="549"/>
        <v>-1</v>
      </c>
      <c r="AQ3481" s="8">
        <f>SUM(AP$3:AP3481)</f>
        <v>-408</v>
      </c>
      <c r="AR3481">
        <v>6.4</v>
      </c>
      <c r="AS3481">
        <v>1.1100000000000001</v>
      </c>
      <c r="AT3481" s="4">
        <f t="shared" si="543"/>
        <v>-1</v>
      </c>
      <c r="AU3481" s="5">
        <f>SUM($AT$3:AT3481)</f>
        <v>51.5</v>
      </c>
      <c r="AV3481" s="6">
        <f>SUM(R3481,U3481,X3481,AA3481,AD3481,AG3481)</f>
        <v>1.1499999999999999</v>
      </c>
    </row>
    <row r="3482" spans="1:48" x14ac:dyDescent="0.25">
      <c r="A3482">
        <f>IF(AND(G3482&lt;&gt;"",H3482&lt;&gt;"",I3482&lt;&gt;"",J3482&lt;&gt;"",K3482&lt;&gt;"",L3482&lt;&gt;"",M3482&lt;&gt;"",N3482&lt;&gt;"",O3482&lt;&gt;"",P3482&lt;&gt;"",Q3482&lt;&gt;"",T3482&lt;&gt;"",W3482&lt;&gt;"",Z3482&lt;&gt;"",AC3482&lt;&gt;"",AF3482&lt;&gt;"",AI3482&lt;&gt;"",AL3482&lt;&gt;"",AO3482&lt;&gt;"",AR3482&lt;&gt;"",AS3482&lt;&gt;""),1,0)</f>
        <v>1</v>
      </c>
      <c r="B3482" s="1">
        <v>43722</v>
      </c>
      <c r="C3482" t="s">
        <v>302</v>
      </c>
      <c r="D3482" t="s">
        <v>1478</v>
      </c>
      <c r="E3482" t="s">
        <v>487</v>
      </c>
      <c r="F3482" t="s">
        <v>491</v>
      </c>
      <c r="G3482">
        <v>2019</v>
      </c>
      <c r="H3482">
        <v>9</v>
      </c>
      <c r="I3482">
        <v>14</v>
      </c>
      <c r="J3482" t="s">
        <v>47</v>
      </c>
      <c r="K3482">
        <v>7</v>
      </c>
      <c r="L3482" s="3">
        <v>0</v>
      </c>
      <c r="M3482" s="3">
        <v>0</v>
      </c>
      <c r="N3482">
        <v>2.8</v>
      </c>
      <c r="O3482">
        <v>3.3</v>
      </c>
      <c r="P3482">
        <v>2.5</v>
      </c>
      <c r="Q3482" s="2">
        <v>1.7</v>
      </c>
      <c r="R3482" s="8">
        <f t="shared" si="544"/>
        <v>-1</v>
      </c>
      <c r="S3482" s="8">
        <f>SUM($R$3:R3482)</f>
        <v>-109.22000000000043</v>
      </c>
      <c r="T3482" s="2">
        <v>2.0499999999999998</v>
      </c>
      <c r="U3482" s="8">
        <f t="shared" si="545"/>
        <v>1.0499999999999998</v>
      </c>
      <c r="V3482" s="8">
        <f>SUM($U$3:U3482)</f>
        <v>-283.00999999999959</v>
      </c>
      <c r="W3482" s="9">
        <v>1.28</v>
      </c>
      <c r="X3482" s="8">
        <f t="shared" si="540"/>
        <v>-1</v>
      </c>
      <c r="Y3482" s="8">
        <f>SUM($X$3:X3482)</f>
        <v>-119.3900000000002</v>
      </c>
      <c r="Z3482" s="9">
        <v>3.75</v>
      </c>
      <c r="AA3482" s="8">
        <f t="shared" si="541"/>
        <v>2.75</v>
      </c>
      <c r="AB3482" s="8">
        <f>SUM($AA$3:AA3482)</f>
        <v>-283.74000000000024</v>
      </c>
      <c r="AC3482" s="2">
        <v>2</v>
      </c>
      <c r="AD3482" s="8">
        <f t="shared" si="542"/>
        <v>-1</v>
      </c>
      <c r="AE3482" s="8">
        <f>SUM(AD$3:AD3482)</f>
        <v>1166.0200000000004</v>
      </c>
      <c r="AF3482" s="2">
        <v>1.8</v>
      </c>
      <c r="AG3482" s="8">
        <f t="shared" si="546"/>
        <v>0.8</v>
      </c>
      <c r="AH3482" s="8">
        <f>SUM(AG$3:AG3482)</f>
        <v>-201.48999999999981</v>
      </c>
      <c r="AI3482">
        <v>9.5</v>
      </c>
      <c r="AJ3482" s="8">
        <f t="shared" si="547"/>
        <v>-1</v>
      </c>
      <c r="AK3482" s="8">
        <f>SUM(AJ$3:AJ3482)</f>
        <v>-439.5</v>
      </c>
      <c r="AL3482" s="2">
        <v>10</v>
      </c>
      <c r="AM3482" s="8">
        <f t="shared" si="548"/>
        <v>-1</v>
      </c>
      <c r="AN3482" s="8">
        <f>SUM(AM$3:AM3482)</f>
        <v>50.5</v>
      </c>
      <c r="AO3482" s="2">
        <v>6</v>
      </c>
      <c r="AP3482" s="8">
        <f t="shared" si="549"/>
        <v>-1</v>
      </c>
      <c r="AQ3482" s="8">
        <f>SUM(AP$3:AP3482)</f>
        <v>-409</v>
      </c>
      <c r="AR3482">
        <v>5.75</v>
      </c>
      <c r="AS3482">
        <v>1.1399999999999999</v>
      </c>
      <c r="AT3482" s="4">
        <f t="shared" si="543"/>
        <v>-1</v>
      </c>
      <c r="AU3482" s="5">
        <f>SUM($AT$3:AT3482)</f>
        <v>50.5</v>
      </c>
      <c r="AV3482" s="6">
        <f>SUM(R3482,U3482,X3482,AA3482,AD3482,AG3482)</f>
        <v>1.5999999999999999</v>
      </c>
    </row>
    <row r="3483" spans="1:48" x14ac:dyDescent="0.25">
      <c r="A3483">
        <f>IF(AND(G3483&lt;&gt;"",H3483&lt;&gt;"",I3483&lt;&gt;"",J3483&lt;&gt;"",K3483&lt;&gt;"",L3483&lt;&gt;"",M3483&lt;&gt;"",N3483&lt;&gt;"",O3483&lt;&gt;"",P3483&lt;&gt;"",Q3483&lt;&gt;"",T3483&lt;&gt;"",W3483&lt;&gt;"",Z3483&lt;&gt;"",AC3483&lt;&gt;"",AF3483&lt;&gt;"",AI3483&lt;&gt;"",AL3483&lt;&gt;"",AO3483&lt;&gt;"",AR3483&lt;&gt;"",AS3483&lt;&gt;""),1,0)</f>
        <v>1</v>
      </c>
      <c r="B3483" s="1">
        <v>43722</v>
      </c>
      <c r="C3483" t="s">
        <v>302</v>
      </c>
      <c r="D3483" t="s">
        <v>4069</v>
      </c>
      <c r="E3483" t="s">
        <v>308</v>
      </c>
      <c r="F3483" t="s">
        <v>493</v>
      </c>
      <c r="G3483">
        <v>2019</v>
      </c>
      <c r="H3483">
        <v>9</v>
      </c>
      <c r="I3483">
        <v>14</v>
      </c>
      <c r="J3483" t="s">
        <v>47</v>
      </c>
      <c r="K3483">
        <v>7</v>
      </c>
      <c r="L3483" s="3">
        <v>2</v>
      </c>
      <c r="M3483" s="3">
        <v>1</v>
      </c>
      <c r="N3483">
        <v>1.9</v>
      </c>
      <c r="O3483">
        <v>3.4</v>
      </c>
      <c r="P3483">
        <v>4.33</v>
      </c>
      <c r="Q3483" s="2">
        <v>1.95</v>
      </c>
      <c r="R3483" s="8">
        <f t="shared" si="544"/>
        <v>0.95</v>
      </c>
      <c r="S3483" s="8">
        <f>SUM($R$3:R3483)</f>
        <v>-108.27000000000042</v>
      </c>
      <c r="T3483" s="2">
        <v>1.8</v>
      </c>
      <c r="U3483" s="8">
        <f t="shared" si="545"/>
        <v>-1</v>
      </c>
      <c r="V3483" s="8">
        <f>SUM($U$3:U3483)</f>
        <v>-284.00999999999959</v>
      </c>
      <c r="W3483" s="9">
        <v>1.36</v>
      </c>
      <c r="X3483" s="8">
        <f t="shared" si="540"/>
        <v>0.3600000000000001</v>
      </c>
      <c r="Y3483" s="8">
        <f>SUM($X$3:X3483)</f>
        <v>-119.0300000000002</v>
      </c>
      <c r="Z3483" s="9">
        <v>3.2</v>
      </c>
      <c r="AA3483" s="8">
        <f t="shared" si="541"/>
        <v>-1</v>
      </c>
      <c r="AB3483" s="8">
        <f>SUM($AA$3:AA3483)</f>
        <v>-284.74000000000024</v>
      </c>
      <c r="AC3483" s="2">
        <v>2</v>
      </c>
      <c r="AD3483" s="8">
        <f t="shared" si="542"/>
        <v>1</v>
      </c>
      <c r="AE3483" s="8">
        <f>SUM(AD$3:AD3483)</f>
        <v>1167.0200000000004</v>
      </c>
      <c r="AF3483" s="2">
        <v>1.8</v>
      </c>
      <c r="AG3483" s="8">
        <f t="shared" si="546"/>
        <v>-1</v>
      </c>
      <c r="AH3483" s="8">
        <f>SUM(AG$3:AG3483)</f>
        <v>-202.48999999999981</v>
      </c>
      <c r="AI3483">
        <v>6.5</v>
      </c>
      <c r="AJ3483" s="8">
        <f t="shared" si="547"/>
        <v>-1</v>
      </c>
      <c r="AK3483" s="8">
        <f>SUM(AJ$3:AJ3483)</f>
        <v>-440.5</v>
      </c>
      <c r="AL3483" s="2">
        <v>8.5</v>
      </c>
      <c r="AM3483" s="8">
        <f t="shared" si="548"/>
        <v>7.5</v>
      </c>
      <c r="AN3483" s="8">
        <f>SUM(AM$3:AM3483)</f>
        <v>58</v>
      </c>
      <c r="AO3483" s="2">
        <v>6</v>
      </c>
      <c r="AP3483" s="8">
        <f t="shared" si="549"/>
        <v>-1</v>
      </c>
      <c r="AQ3483" s="8">
        <f>SUM(AP$3:AP3483)</f>
        <v>-410</v>
      </c>
      <c r="AR3483">
        <v>3.45</v>
      </c>
      <c r="AS3483">
        <v>1.3</v>
      </c>
      <c r="AT3483" s="4">
        <f t="shared" si="543"/>
        <v>7.5</v>
      </c>
      <c r="AU3483" s="5">
        <f>SUM($AT$3:AT3483)</f>
        <v>58</v>
      </c>
      <c r="AV3483" s="6">
        <f>SUM(R3483,U3483,X3483,AA3483,AD3483,AG3483)</f>
        <v>-0.69</v>
      </c>
    </row>
    <row r="3484" spans="1:48" x14ac:dyDescent="0.25">
      <c r="A3484">
        <f>IF(AND(G3484&lt;&gt;"",H3484&lt;&gt;"",I3484&lt;&gt;"",J3484&lt;&gt;"",K3484&lt;&gt;"",L3484&lt;&gt;"",M3484&lt;&gt;"",N3484&lt;&gt;"",O3484&lt;&gt;"",P3484&lt;&gt;"",Q3484&lt;&gt;"",T3484&lt;&gt;"",W3484&lt;&gt;"",Z3484&lt;&gt;"",AC3484&lt;&gt;"",AF3484&lt;&gt;"",AI3484&lt;&gt;"",AL3484&lt;&gt;"",AO3484&lt;&gt;"",AR3484&lt;&gt;"",AS3484&lt;&gt;""),1,0)</f>
        <v>1</v>
      </c>
      <c r="B3484" s="1">
        <v>43722</v>
      </c>
      <c r="C3484" t="s">
        <v>302</v>
      </c>
      <c r="D3484" t="s">
        <v>4070</v>
      </c>
      <c r="E3484" t="s">
        <v>246</v>
      </c>
      <c r="F3484" t="s">
        <v>680</v>
      </c>
      <c r="G3484">
        <v>2019</v>
      </c>
      <c r="H3484">
        <v>9</v>
      </c>
      <c r="I3484">
        <v>14</v>
      </c>
      <c r="J3484" t="s">
        <v>47</v>
      </c>
      <c r="K3484">
        <v>7</v>
      </c>
      <c r="L3484" s="3">
        <v>1</v>
      </c>
      <c r="M3484" s="3">
        <v>0</v>
      </c>
      <c r="N3484">
        <v>1.2</v>
      </c>
      <c r="O3484">
        <v>7</v>
      </c>
      <c r="P3484">
        <v>13</v>
      </c>
      <c r="Q3484" s="2">
        <v>2</v>
      </c>
      <c r="R3484" s="8">
        <f t="shared" si="544"/>
        <v>-1</v>
      </c>
      <c r="S3484" s="8">
        <f>SUM($R$3:R3484)</f>
        <v>-109.27000000000042</v>
      </c>
      <c r="T3484" s="2">
        <v>1.75</v>
      </c>
      <c r="U3484" s="8">
        <f t="shared" si="545"/>
        <v>0.75</v>
      </c>
      <c r="V3484" s="8">
        <f>SUM($U$3:U3484)</f>
        <v>-283.25999999999959</v>
      </c>
      <c r="W3484" s="9">
        <v>1.1200000000000001</v>
      </c>
      <c r="X3484" s="8">
        <f t="shared" si="540"/>
        <v>-1</v>
      </c>
      <c r="Y3484" s="8">
        <f>SUM($X$3:X3484)</f>
        <v>-120.0300000000002</v>
      </c>
      <c r="Z3484" s="9">
        <v>6</v>
      </c>
      <c r="AA3484" s="8">
        <f t="shared" si="541"/>
        <v>5</v>
      </c>
      <c r="AB3484" s="8">
        <f>SUM($AA$3:AA3484)</f>
        <v>-279.74000000000024</v>
      </c>
      <c r="AC3484" s="2">
        <v>1.36</v>
      </c>
      <c r="AD3484" s="8">
        <f t="shared" si="542"/>
        <v>-1</v>
      </c>
      <c r="AE3484" s="8">
        <f>SUM(AD$3:AD3484)</f>
        <v>1166.0200000000004</v>
      </c>
      <c r="AF3484" s="2">
        <v>3.2</v>
      </c>
      <c r="AG3484" s="8">
        <f t="shared" si="546"/>
        <v>2.2000000000000002</v>
      </c>
      <c r="AH3484" s="8">
        <f>SUM(AG$3:AG3484)</f>
        <v>-200.28999999999982</v>
      </c>
      <c r="AI3484">
        <v>10</v>
      </c>
      <c r="AJ3484" s="8">
        <f t="shared" si="547"/>
        <v>9</v>
      </c>
      <c r="AK3484" s="8">
        <f>SUM(AJ$3:AJ3484)</f>
        <v>-431.5</v>
      </c>
      <c r="AL3484" s="2">
        <v>10</v>
      </c>
      <c r="AM3484" s="8">
        <f t="shared" si="548"/>
        <v>-1</v>
      </c>
      <c r="AN3484" s="8">
        <f>SUM(AM$3:AM3484)</f>
        <v>57</v>
      </c>
      <c r="AO3484" s="2">
        <v>13</v>
      </c>
      <c r="AP3484" s="8">
        <f t="shared" si="549"/>
        <v>-1</v>
      </c>
      <c r="AQ3484" s="8">
        <f>SUM(AP$3:AP3484)</f>
        <v>-411</v>
      </c>
      <c r="AR3484">
        <v>1.5</v>
      </c>
      <c r="AS3484">
        <v>2.5</v>
      </c>
      <c r="AT3484" s="4">
        <f t="shared" si="543"/>
        <v>-1</v>
      </c>
      <c r="AU3484" s="5">
        <f>SUM($AT$3:AT3484)</f>
        <v>57</v>
      </c>
      <c r="AV3484" s="6">
        <f>SUM(R3484,U3484,X3484,AA3484,AD3484,AG3484)</f>
        <v>4.95</v>
      </c>
    </row>
    <row r="3485" spans="1:48" x14ac:dyDescent="0.25">
      <c r="A3485">
        <f>IF(AND(G3485&lt;&gt;"",H3485&lt;&gt;"",I3485&lt;&gt;"",J3485&lt;&gt;"",K3485&lt;&gt;"",L3485&lt;&gt;"",M3485&lt;&gt;"",N3485&lt;&gt;"",O3485&lt;&gt;"",P3485&lt;&gt;"",Q3485&lt;&gt;"",T3485&lt;&gt;"",W3485&lt;&gt;"",Z3485&lt;&gt;"",AC3485&lt;&gt;"",AF3485&lt;&gt;"",AI3485&lt;&gt;"",AL3485&lt;&gt;"",AO3485&lt;&gt;"",AR3485&lt;&gt;"",AS3485&lt;&gt;""),1,0)</f>
        <v>1</v>
      </c>
      <c r="B3485" s="1">
        <v>43722</v>
      </c>
      <c r="C3485" t="s">
        <v>279</v>
      </c>
      <c r="D3485" t="s">
        <v>4071</v>
      </c>
      <c r="E3485" t="s">
        <v>502</v>
      </c>
      <c r="F3485" t="s">
        <v>498</v>
      </c>
      <c r="G3485">
        <v>2019</v>
      </c>
      <c r="H3485">
        <v>9</v>
      </c>
      <c r="I3485">
        <v>14</v>
      </c>
      <c r="J3485" t="s">
        <v>47</v>
      </c>
      <c r="K3485">
        <v>7</v>
      </c>
      <c r="L3485" s="3">
        <v>4</v>
      </c>
      <c r="M3485" s="3">
        <v>0</v>
      </c>
      <c r="N3485">
        <v>1.75</v>
      </c>
      <c r="O3485">
        <v>3.8</v>
      </c>
      <c r="P3485">
        <v>4.2</v>
      </c>
      <c r="Q3485" s="2">
        <v>1.57</v>
      </c>
      <c r="R3485" s="8">
        <f t="shared" si="544"/>
        <v>-1</v>
      </c>
      <c r="S3485" s="8">
        <f>SUM($R$3:R3485)</f>
        <v>-110.27000000000042</v>
      </c>
      <c r="T3485" s="2">
        <v>2.25</v>
      </c>
      <c r="U3485" s="8">
        <f t="shared" si="545"/>
        <v>1.25</v>
      </c>
      <c r="V3485" s="8">
        <f>SUM($U$3:U3485)</f>
        <v>-282.00999999999959</v>
      </c>
      <c r="W3485" s="9">
        <v>1.1599999999999999</v>
      </c>
      <c r="X3485" s="8">
        <f t="shared" si="540"/>
        <v>0.15999999999999992</v>
      </c>
      <c r="Y3485" s="8">
        <f>SUM($X$3:X3485)</f>
        <v>-119.8700000000002</v>
      </c>
      <c r="Z3485" s="9">
        <v>5</v>
      </c>
      <c r="AA3485" s="8">
        <f t="shared" si="541"/>
        <v>-1</v>
      </c>
      <c r="AB3485" s="8">
        <f>SUM($AA$3:AA3485)</f>
        <v>-280.74000000000024</v>
      </c>
      <c r="AC3485" s="2">
        <v>1.65</v>
      </c>
      <c r="AD3485" s="8">
        <f t="shared" si="542"/>
        <v>0.64999999999999991</v>
      </c>
      <c r="AE3485" s="8">
        <f>SUM(AD$3:AD3485)</f>
        <v>1166.6700000000005</v>
      </c>
      <c r="AF3485" s="2">
        <v>2.2000000000000002</v>
      </c>
      <c r="AG3485" s="8">
        <f t="shared" si="546"/>
        <v>-1</v>
      </c>
      <c r="AH3485" s="8">
        <f>SUM(AG$3:AG3485)</f>
        <v>-201.28999999999982</v>
      </c>
      <c r="AI3485">
        <v>9.5</v>
      </c>
      <c r="AJ3485" s="8">
        <f t="shared" si="547"/>
        <v>-1</v>
      </c>
      <c r="AK3485" s="8">
        <f>SUM(AJ$3:AJ3485)</f>
        <v>-432.5</v>
      </c>
      <c r="AL3485" s="2">
        <v>8.5</v>
      </c>
      <c r="AM3485" s="8">
        <f t="shared" si="548"/>
        <v>-1</v>
      </c>
      <c r="AN3485" s="8">
        <f>SUM(AM$3:AM3485)</f>
        <v>56</v>
      </c>
      <c r="AO3485" s="2">
        <v>7.5</v>
      </c>
      <c r="AP3485" s="8">
        <f t="shared" si="549"/>
        <v>-1</v>
      </c>
      <c r="AQ3485" s="8">
        <f>SUM(AP$3:AP3485)</f>
        <v>-412</v>
      </c>
      <c r="AR3485">
        <v>3</v>
      </c>
      <c r="AS3485">
        <v>1.37</v>
      </c>
      <c r="AT3485" s="4">
        <f t="shared" si="543"/>
        <v>-1</v>
      </c>
      <c r="AU3485" s="5">
        <f>SUM($AT$3:AT3485)</f>
        <v>56</v>
      </c>
      <c r="AV3485" s="6">
        <f>SUM(R3485,U3485,X3485,AA3485,AD3485,AG3485)</f>
        <v>-0.94000000000000017</v>
      </c>
    </row>
    <row r="3486" spans="1:48" x14ac:dyDescent="0.25">
      <c r="A3486">
        <f>IF(AND(G3486&lt;&gt;"",H3486&lt;&gt;"",I3486&lt;&gt;"",J3486&lt;&gt;"",K3486&lt;&gt;"",L3486&lt;&gt;"",M3486&lt;&gt;"",N3486&lt;&gt;"",O3486&lt;&gt;"",P3486&lt;&gt;"",Q3486&lt;&gt;"",T3486&lt;&gt;"",W3486&lt;&gt;"",Z3486&lt;&gt;"",AC3486&lt;&gt;"",AF3486&lt;&gt;"",AI3486&lt;&gt;"",AL3486&lt;&gt;"",AO3486&lt;&gt;"",AR3486&lt;&gt;"",AS3486&lt;&gt;""),1,0)</f>
        <v>1</v>
      </c>
      <c r="B3486" s="1">
        <v>43722</v>
      </c>
      <c r="C3486" t="s">
        <v>279</v>
      </c>
      <c r="D3486" t="s">
        <v>4072</v>
      </c>
      <c r="E3486" t="s">
        <v>508</v>
      </c>
      <c r="F3486" t="s">
        <v>322</v>
      </c>
      <c r="G3486">
        <v>2019</v>
      </c>
      <c r="H3486">
        <v>9</v>
      </c>
      <c r="I3486">
        <v>14</v>
      </c>
      <c r="J3486" t="s">
        <v>47</v>
      </c>
      <c r="K3486">
        <v>7</v>
      </c>
      <c r="L3486" s="3">
        <v>2</v>
      </c>
      <c r="M3486" s="3">
        <v>1</v>
      </c>
      <c r="N3486">
        <v>1.9</v>
      </c>
      <c r="O3486">
        <v>3.8</v>
      </c>
      <c r="P3486">
        <v>3.75</v>
      </c>
      <c r="Q3486" s="2">
        <v>1.44</v>
      </c>
      <c r="R3486" s="8">
        <f t="shared" si="544"/>
        <v>0.43999999999999995</v>
      </c>
      <c r="S3486" s="8">
        <f>SUM($R$3:R3486)</f>
        <v>-109.83000000000042</v>
      </c>
      <c r="T3486" s="2">
        <v>2.62</v>
      </c>
      <c r="U3486" s="8">
        <f t="shared" si="545"/>
        <v>-1</v>
      </c>
      <c r="V3486" s="8">
        <f>SUM($U$3:U3486)</f>
        <v>-283.00999999999959</v>
      </c>
      <c r="W3486" s="9">
        <v>1.1200000000000001</v>
      </c>
      <c r="X3486" s="8">
        <f t="shared" si="540"/>
        <v>0.12000000000000011</v>
      </c>
      <c r="Y3486" s="8">
        <f>SUM($X$3:X3486)</f>
        <v>-119.7500000000002</v>
      </c>
      <c r="Z3486" s="9">
        <v>6</v>
      </c>
      <c r="AA3486" s="8">
        <f t="shared" si="541"/>
        <v>-1</v>
      </c>
      <c r="AB3486" s="8">
        <f>SUM($AA$3:AA3486)</f>
        <v>-281.74000000000024</v>
      </c>
      <c r="AC3486" s="2">
        <v>1.44</v>
      </c>
      <c r="AD3486" s="8">
        <f t="shared" si="542"/>
        <v>0.43999999999999995</v>
      </c>
      <c r="AE3486" s="8">
        <f>SUM(AD$3:AD3486)</f>
        <v>1167.1100000000006</v>
      </c>
      <c r="AF3486" s="2">
        <v>2.7</v>
      </c>
      <c r="AG3486" s="8">
        <f t="shared" si="546"/>
        <v>-1</v>
      </c>
      <c r="AH3486" s="8">
        <f>SUM(AG$3:AG3486)</f>
        <v>-202.28999999999982</v>
      </c>
      <c r="AI3486">
        <v>12</v>
      </c>
      <c r="AJ3486" s="8">
        <f t="shared" si="547"/>
        <v>-1</v>
      </c>
      <c r="AK3486" s="8">
        <f>SUM(AJ$3:AJ3486)</f>
        <v>-433.5</v>
      </c>
      <c r="AL3486" s="2">
        <v>9</v>
      </c>
      <c r="AM3486" s="8">
        <f t="shared" si="548"/>
        <v>8</v>
      </c>
      <c r="AN3486" s="8">
        <f>SUM(AM$3:AM3486)</f>
        <v>64</v>
      </c>
      <c r="AO3486" s="2">
        <v>7.5</v>
      </c>
      <c r="AP3486" s="8">
        <f t="shared" si="549"/>
        <v>-1</v>
      </c>
      <c r="AQ3486" s="8">
        <f>SUM(AP$3:AP3486)</f>
        <v>-413</v>
      </c>
      <c r="AR3486">
        <v>3.3</v>
      </c>
      <c r="AS3486">
        <v>1.32</v>
      </c>
      <c r="AT3486" s="4">
        <f t="shared" si="543"/>
        <v>8</v>
      </c>
      <c r="AU3486" s="5">
        <f>SUM($AT$3:AT3486)</f>
        <v>64</v>
      </c>
      <c r="AV3486" s="6">
        <f>SUM(R3486,U3486,X3486,AA3486,AD3486,AG3486)</f>
        <v>-2</v>
      </c>
    </row>
    <row r="3487" spans="1:48" x14ac:dyDescent="0.25">
      <c r="A3487">
        <f>IF(AND(G3487&lt;&gt;"",H3487&lt;&gt;"",I3487&lt;&gt;"",J3487&lt;&gt;"",K3487&lt;&gt;"",L3487&lt;&gt;"",M3487&lt;&gt;"",N3487&lt;&gt;"",O3487&lt;&gt;"",P3487&lt;&gt;"",Q3487&lt;&gt;"",T3487&lt;&gt;"",W3487&lt;&gt;"",Z3487&lt;&gt;"",AC3487&lt;&gt;"",AF3487&lt;&gt;"",AI3487&lt;&gt;"",AL3487&lt;&gt;"",AO3487&lt;&gt;"",AR3487&lt;&gt;"",AS3487&lt;&gt;""),1,0)</f>
        <v>1</v>
      </c>
      <c r="B3487" s="1">
        <v>43722</v>
      </c>
      <c r="C3487" t="s">
        <v>2458</v>
      </c>
      <c r="D3487" t="s">
        <v>4073</v>
      </c>
      <c r="E3487" t="s">
        <v>2259</v>
      </c>
      <c r="F3487" t="s">
        <v>2469</v>
      </c>
      <c r="G3487">
        <v>2019</v>
      </c>
      <c r="H3487">
        <v>9</v>
      </c>
      <c r="I3487">
        <v>14</v>
      </c>
      <c r="J3487" t="s">
        <v>47</v>
      </c>
      <c r="K3487">
        <v>7</v>
      </c>
      <c r="L3487" s="3">
        <v>3</v>
      </c>
      <c r="M3487" s="3">
        <v>1</v>
      </c>
      <c r="N3487">
        <v>1.4</v>
      </c>
      <c r="O3487">
        <v>4.75</v>
      </c>
      <c r="P3487">
        <v>7.5</v>
      </c>
      <c r="Q3487" s="2">
        <v>1.8</v>
      </c>
      <c r="R3487" s="8">
        <f t="shared" si="544"/>
        <v>0.8</v>
      </c>
      <c r="S3487" s="8">
        <f>SUM($R$3:R3487)</f>
        <v>-109.03000000000043</v>
      </c>
      <c r="T3487" s="2">
        <v>1.95</v>
      </c>
      <c r="U3487" s="8">
        <f t="shared" si="545"/>
        <v>-1</v>
      </c>
      <c r="V3487" s="8">
        <f>SUM($U$3:U3487)</f>
        <v>-284.00999999999959</v>
      </c>
      <c r="W3487" s="9">
        <v>1.18</v>
      </c>
      <c r="X3487" s="8">
        <f t="shared" si="540"/>
        <v>0.17999999999999994</v>
      </c>
      <c r="Y3487" s="8">
        <f>SUM($X$3:X3487)</f>
        <v>-119.57000000000019</v>
      </c>
      <c r="Z3487" s="9">
        <v>4.5</v>
      </c>
      <c r="AA3487" s="8">
        <f t="shared" si="541"/>
        <v>-1</v>
      </c>
      <c r="AB3487" s="8">
        <f>SUM($AA$3:AA3487)</f>
        <v>-282.74000000000024</v>
      </c>
      <c r="AC3487" s="2">
        <v>1.6</v>
      </c>
      <c r="AD3487" s="8">
        <f t="shared" si="542"/>
        <v>0.60000000000000009</v>
      </c>
      <c r="AE3487" s="8">
        <f>SUM(AD$3:AD3487)</f>
        <v>1167.7100000000005</v>
      </c>
      <c r="AF3487" s="2">
        <v>2.2999999999999998</v>
      </c>
      <c r="AG3487" s="8">
        <f t="shared" si="546"/>
        <v>-1</v>
      </c>
      <c r="AH3487" s="8">
        <f>SUM(AG$3:AG3487)</f>
        <v>-203.28999999999982</v>
      </c>
      <c r="AI3487">
        <v>7.5</v>
      </c>
      <c r="AJ3487" s="8">
        <f t="shared" si="547"/>
        <v>-1</v>
      </c>
      <c r="AK3487" s="8">
        <f>SUM(AJ$3:AJ3487)</f>
        <v>-434.5</v>
      </c>
      <c r="AL3487" s="2">
        <v>8</v>
      </c>
      <c r="AM3487" s="8">
        <f t="shared" si="548"/>
        <v>-1</v>
      </c>
      <c r="AN3487" s="8">
        <f>SUM(AM$3:AM3487)</f>
        <v>63</v>
      </c>
      <c r="AO3487" s="2">
        <v>9</v>
      </c>
      <c r="AP3487" s="8">
        <f t="shared" si="549"/>
        <v>-1</v>
      </c>
      <c r="AQ3487" s="8">
        <f>SUM(AP$3:AP3487)</f>
        <v>-414</v>
      </c>
      <c r="AR3487">
        <v>2.0699999999999998</v>
      </c>
      <c r="AS3487">
        <v>1.72</v>
      </c>
      <c r="AT3487" s="4">
        <f t="shared" si="543"/>
        <v>-1</v>
      </c>
      <c r="AU3487" s="5">
        <f>SUM($AT$3:AT3487)</f>
        <v>63</v>
      </c>
      <c r="AV3487" s="6">
        <f>SUM(R3487,U3487,X3487,AA3487,AD3487,AG3487)</f>
        <v>-1.42</v>
      </c>
    </row>
    <row r="3488" spans="1:48" x14ac:dyDescent="0.25">
      <c r="A3488">
        <f>IF(AND(G3488&lt;&gt;"",H3488&lt;&gt;"",I3488&lt;&gt;"",J3488&lt;&gt;"",K3488&lt;&gt;"",L3488&lt;&gt;"",M3488&lt;&gt;"",N3488&lt;&gt;"",O3488&lt;&gt;"",P3488&lt;&gt;"",Q3488&lt;&gt;"",T3488&lt;&gt;"",W3488&lt;&gt;"",Z3488&lt;&gt;"",AC3488&lt;&gt;"",AF3488&lt;&gt;"",AI3488&lt;&gt;"",AL3488&lt;&gt;"",AO3488&lt;&gt;"",AR3488&lt;&gt;"",AS3488&lt;&gt;""),1,0)</f>
        <v>1</v>
      </c>
      <c r="B3488" s="1">
        <v>43722</v>
      </c>
      <c r="C3488" t="s">
        <v>283</v>
      </c>
      <c r="D3488" t="s">
        <v>4074</v>
      </c>
      <c r="E3488" t="s">
        <v>535</v>
      </c>
      <c r="F3488" t="s">
        <v>522</v>
      </c>
      <c r="G3488">
        <v>2019</v>
      </c>
      <c r="H3488">
        <v>9</v>
      </c>
      <c r="I3488">
        <v>14</v>
      </c>
      <c r="J3488" t="s">
        <v>47</v>
      </c>
      <c r="K3488">
        <v>7</v>
      </c>
      <c r="L3488" s="3">
        <v>1</v>
      </c>
      <c r="M3488" s="3">
        <v>1</v>
      </c>
      <c r="N3488">
        <v>2.0499999999999998</v>
      </c>
      <c r="O3488">
        <v>3.4</v>
      </c>
      <c r="P3488">
        <v>3.7</v>
      </c>
      <c r="Q3488" s="2">
        <v>1.9</v>
      </c>
      <c r="R3488" s="8">
        <f t="shared" si="544"/>
        <v>0.89999999999999991</v>
      </c>
      <c r="S3488" s="8">
        <f>SUM($R$3:R3488)</f>
        <v>-108.13000000000042</v>
      </c>
      <c r="T3488" s="2">
        <v>1.9</v>
      </c>
      <c r="U3488" s="8">
        <f t="shared" si="545"/>
        <v>-1</v>
      </c>
      <c r="V3488" s="8">
        <f>SUM($U$3:U3488)</f>
        <v>-285.00999999999959</v>
      </c>
      <c r="W3488" s="9">
        <v>1.36</v>
      </c>
      <c r="X3488" s="8">
        <f t="shared" si="540"/>
        <v>0.3600000000000001</v>
      </c>
      <c r="Y3488" s="8">
        <f>SUM($X$3:X3488)</f>
        <v>-119.21000000000019</v>
      </c>
      <c r="Z3488" s="9">
        <v>3.2</v>
      </c>
      <c r="AA3488" s="8">
        <f t="shared" si="541"/>
        <v>-1</v>
      </c>
      <c r="AB3488" s="8">
        <f>SUM($AA$3:AA3488)</f>
        <v>-283.74000000000024</v>
      </c>
      <c r="AC3488" s="2">
        <v>2.1</v>
      </c>
      <c r="AD3488" s="8">
        <f t="shared" si="542"/>
        <v>1.1000000000000001</v>
      </c>
      <c r="AE3488" s="8">
        <f>SUM(AD$3:AD3488)</f>
        <v>1168.8100000000004</v>
      </c>
      <c r="AF3488" s="2">
        <v>1.72</v>
      </c>
      <c r="AG3488" s="8">
        <f t="shared" si="546"/>
        <v>0.72</v>
      </c>
      <c r="AH3488" s="8">
        <f>SUM(AG$3:AG3488)</f>
        <v>-202.56999999999982</v>
      </c>
      <c r="AI3488">
        <v>7.5</v>
      </c>
      <c r="AJ3488" s="8">
        <f t="shared" si="547"/>
        <v>-1</v>
      </c>
      <c r="AK3488" s="8">
        <f>SUM(AJ$3:AJ3488)</f>
        <v>-435.5</v>
      </c>
      <c r="AL3488" s="2">
        <v>9.5</v>
      </c>
      <c r="AM3488" s="8">
        <f t="shared" si="548"/>
        <v>-1</v>
      </c>
      <c r="AN3488" s="8">
        <f>SUM(AM$3:AM3488)</f>
        <v>62</v>
      </c>
      <c r="AO3488" s="2">
        <v>7</v>
      </c>
      <c r="AP3488" s="8">
        <f t="shared" si="549"/>
        <v>6</v>
      </c>
      <c r="AQ3488" s="8">
        <f>SUM(AP$3:AP3488)</f>
        <v>-408</v>
      </c>
      <c r="AR3488">
        <v>4</v>
      </c>
      <c r="AS3488">
        <v>1.23</v>
      </c>
      <c r="AT3488" s="4">
        <f t="shared" si="543"/>
        <v>-1</v>
      </c>
      <c r="AU3488" s="5">
        <f>SUM($AT$3:AT3488)</f>
        <v>62</v>
      </c>
      <c r="AV3488" s="6">
        <f>SUM(R3488,U3488,X3488,AA3488,AD3488,AG3488)</f>
        <v>1.08</v>
      </c>
    </row>
    <row r="3489" spans="1:48" x14ac:dyDescent="0.25">
      <c r="A3489">
        <f>IF(AND(G3489&lt;&gt;"",H3489&lt;&gt;"",I3489&lt;&gt;"",J3489&lt;&gt;"",K3489&lt;&gt;"",L3489&lt;&gt;"",M3489&lt;&gt;"",N3489&lt;&gt;"",O3489&lt;&gt;"",P3489&lt;&gt;"",Q3489&lt;&gt;"",T3489&lt;&gt;"",W3489&lt;&gt;"",Z3489&lt;&gt;"",AC3489&lt;&gt;"",AF3489&lt;&gt;"",AI3489&lt;&gt;"",AL3489&lt;&gt;"",AO3489&lt;&gt;"",AR3489&lt;&gt;"",AS3489&lt;&gt;""),1,0)</f>
        <v>1</v>
      </c>
      <c r="B3489" s="1">
        <v>43722</v>
      </c>
      <c r="C3489" t="s">
        <v>283</v>
      </c>
      <c r="D3489" t="s">
        <v>4075</v>
      </c>
      <c r="E3489" t="s">
        <v>243</v>
      </c>
      <c r="F3489" t="s">
        <v>533</v>
      </c>
      <c r="G3489">
        <v>2019</v>
      </c>
      <c r="H3489">
        <v>9</v>
      </c>
      <c r="I3489">
        <v>14</v>
      </c>
      <c r="J3489" t="s">
        <v>47</v>
      </c>
      <c r="K3489">
        <v>7</v>
      </c>
      <c r="L3489" s="3">
        <v>3</v>
      </c>
      <c r="M3489" s="3">
        <v>1</v>
      </c>
      <c r="N3489">
        <v>1.18</v>
      </c>
      <c r="O3489">
        <v>7.5</v>
      </c>
      <c r="P3489">
        <v>13</v>
      </c>
      <c r="Q3489" s="2">
        <v>2</v>
      </c>
      <c r="R3489" s="8">
        <f t="shared" si="544"/>
        <v>1</v>
      </c>
      <c r="S3489" s="8">
        <f>SUM($R$3:R3489)</f>
        <v>-107.13000000000042</v>
      </c>
      <c r="T3489" s="2">
        <v>1.75</v>
      </c>
      <c r="U3489" s="8">
        <f t="shared" si="545"/>
        <v>-1</v>
      </c>
      <c r="V3489" s="8">
        <f>SUM($U$3:U3489)</f>
        <v>-286.00999999999959</v>
      </c>
      <c r="W3489" s="9">
        <v>1.1599999999999999</v>
      </c>
      <c r="X3489" s="8">
        <f t="shared" si="540"/>
        <v>0.15999999999999992</v>
      </c>
      <c r="Y3489" s="8">
        <f>SUM($X$3:X3489)</f>
        <v>-119.0500000000002</v>
      </c>
      <c r="Z3489" s="9">
        <v>5</v>
      </c>
      <c r="AA3489" s="8">
        <f t="shared" si="541"/>
        <v>-1</v>
      </c>
      <c r="AB3489" s="8">
        <f>SUM($AA$3:AA3489)</f>
        <v>-284.74000000000024</v>
      </c>
      <c r="AC3489" s="2">
        <v>1.5</v>
      </c>
      <c r="AD3489" s="8">
        <f t="shared" si="542"/>
        <v>0.5</v>
      </c>
      <c r="AE3489" s="8">
        <f>SUM(AD$3:AD3489)</f>
        <v>1169.3100000000004</v>
      </c>
      <c r="AF3489" s="2">
        <v>2.62</v>
      </c>
      <c r="AG3489" s="8">
        <f t="shared" si="546"/>
        <v>-1</v>
      </c>
      <c r="AH3489" s="8">
        <f>SUM(AG$3:AG3489)</f>
        <v>-203.56999999999982</v>
      </c>
      <c r="AI3489">
        <v>7.5</v>
      </c>
      <c r="AJ3489" s="8">
        <f t="shared" si="547"/>
        <v>-1</v>
      </c>
      <c r="AK3489" s="8">
        <f>SUM(AJ$3:AJ3489)</f>
        <v>-436.5</v>
      </c>
      <c r="AL3489" s="2">
        <v>8.5</v>
      </c>
      <c r="AM3489" s="8">
        <f t="shared" si="548"/>
        <v>-1</v>
      </c>
      <c r="AN3489" s="8">
        <f>SUM(AM$3:AM3489)</f>
        <v>61</v>
      </c>
      <c r="AO3489" s="2">
        <v>17</v>
      </c>
      <c r="AP3489" s="8">
        <f t="shared" si="549"/>
        <v>-1</v>
      </c>
      <c r="AQ3489" s="8">
        <f>SUM(AP$3:AP3489)</f>
        <v>-409</v>
      </c>
      <c r="AR3489">
        <v>1.67</v>
      </c>
      <c r="AS3489">
        <v>2.15</v>
      </c>
      <c r="AT3489" s="4">
        <f t="shared" si="543"/>
        <v>-1</v>
      </c>
      <c r="AU3489" s="5">
        <f>SUM($AT$3:AT3489)</f>
        <v>61</v>
      </c>
      <c r="AV3489" s="6">
        <f>SUM(R3489,U3489,X3489,AA3489,AD3489,AG3489)</f>
        <v>-1.34</v>
      </c>
    </row>
    <row r="3490" spans="1:48" x14ac:dyDescent="0.25">
      <c r="A3490">
        <f>IF(AND(G3490&lt;&gt;"",H3490&lt;&gt;"",I3490&lt;&gt;"",J3490&lt;&gt;"",K3490&lt;&gt;"",L3490&lt;&gt;"",M3490&lt;&gt;"",N3490&lt;&gt;"",O3490&lt;&gt;"",P3490&lt;&gt;"",Q3490&lt;&gt;"",T3490&lt;&gt;"",W3490&lt;&gt;"",Z3490&lt;&gt;"",AC3490&lt;&gt;"",AF3490&lt;&gt;"",AI3490&lt;&gt;"",AL3490&lt;&gt;"",AO3490&lt;&gt;"",AR3490&lt;&gt;"",AS3490&lt;&gt;""),1,0)</f>
        <v>1</v>
      </c>
      <c r="B3490" s="1">
        <v>43722</v>
      </c>
      <c r="C3490" t="s">
        <v>283</v>
      </c>
      <c r="D3490" t="s">
        <v>4076</v>
      </c>
      <c r="E3490" t="s">
        <v>234</v>
      </c>
      <c r="F3490" t="s">
        <v>285</v>
      </c>
      <c r="G3490">
        <v>2019</v>
      </c>
      <c r="H3490">
        <v>9</v>
      </c>
      <c r="I3490">
        <v>14</v>
      </c>
      <c r="J3490" t="s">
        <v>47</v>
      </c>
      <c r="K3490">
        <v>7</v>
      </c>
      <c r="L3490" s="3">
        <v>1</v>
      </c>
      <c r="M3490" s="3">
        <v>0</v>
      </c>
      <c r="N3490">
        <v>2.1</v>
      </c>
      <c r="O3490">
        <v>3.25</v>
      </c>
      <c r="P3490">
        <v>3.75</v>
      </c>
      <c r="Q3490" s="2">
        <v>1.75</v>
      </c>
      <c r="R3490" s="8">
        <f t="shared" si="544"/>
        <v>-1</v>
      </c>
      <c r="S3490" s="8">
        <f>SUM($R$3:R3490)</f>
        <v>-108.13000000000042</v>
      </c>
      <c r="T3490" s="2">
        <v>2</v>
      </c>
      <c r="U3490" s="8">
        <f t="shared" si="545"/>
        <v>1</v>
      </c>
      <c r="V3490" s="8">
        <f>SUM($U$3:U3490)</f>
        <v>-285.00999999999959</v>
      </c>
      <c r="W3490" s="9">
        <v>1.3</v>
      </c>
      <c r="X3490" s="8">
        <f t="shared" si="540"/>
        <v>-1</v>
      </c>
      <c r="Y3490" s="8">
        <f>SUM($X$3:X3490)</f>
        <v>-120.0500000000002</v>
      </c>
      <c r="Z3490" s="9">
        <v>3.5</v>
      </c>
      <c r="AA3490" s="8">
        <f t="shared" si="541"/>
        <v>2.5</v>
      </c>
      <c r="AB3490" s="8">
        <f>SUM($AA$3:AA3490)</f>
        <v>-282.24000000000024</v>
      </c>
      <c r="AC3490" s="2">
        <v>2</v>
      </c>
      <c r="AD3490" s="8">
        <f t="shared" si="542"/>
        <v>-1</v>
      </c>
      <c r="AE3490" s="8">
        <f>SUM(AD$3:AD3490)</f>
        <v>1168.3100000000004</v>
      </c>
      <c r="AF3490" s="2">
        <v>1.8</v>
      </c>
      <c r="AG3490" s="8">
        <f t="shared" si="546"/>
        <v>0.8</v>
      </c>
      <c r="AH3490" s="8">
        <f>SUM(AG$3:AG3490)</f>
        <v>-202.76999999999981</v>
      </c>
      <c r="AI3490">
        <v>8.5</v>
      </c>
      <c r="AJ3490" s="8">
        <f t="shared" si="547"/>
        <v>7.5</v>
      </c>
      <c r="AK3490" s="8">
        <f>SUM(AJ$3:AJ3490)</f>
        <v>-429</v>
      </c>
      <c r="AL3490" s="2">
        <v>9.5</v>
      </c>
      <c r="AM3490" s="8">
        <f t="shared" si="548"/>
        <v>-1</v>
      </c>
      <c r="AN3490" s="8">
        <f>SUM(AM$3:AM3490)</f>
        <v>60</v>
      </c>
      <c r="AO3490" s="2">
        <v>6.5</v>
      </c>
      <c r="AP3490" s="8">
        <f t="shared" si="549"/>
        <v>-1</v>
      </c>
      <c r="AQ3490" s="8">
        <f>SUM(AP$3:AP3490)</f>
        <v>-410</v>
      </c>
      <c r="AR3490">
        <v>3.9</v>
      </c>
      <c r="AS3490">
        <v>1.24</v>
      </c>
      <c r="AT3490" s="4">
        <f t="shared" si="543"/>
        <v>-1</v>
      </c>
      <c r="AU3490" s="5">
        <f>SUM($AT$3:AT3490)</f>
        <v>60</v>
      </c>
      <c r="AV3490" s="6">
        <f>SUM(R3490,U3490,X3490,AA3490,AD3490,AG3490)</f>
        <v>1.3</v>
      </c>
    </row>
    <row r="3491" spans="1:48" x14ac:dyDescent="0.25">
      <c r="A3491">
        <f>IF(AND(G3491&lt;&gt;"",H3491&lt;&gt;"",I3491&lt;&gt;"",J3491&lt;&gt;"",K3491&lt;&gt;"",L3491&lt;&gt;"",M3491&lt;&gt;"",N3491&lt;&gt;"",O3491&lt;&gt;"",P3491&lt;&gt;"",Q3491&lt;&gt;"",T3491&lt;&gt;"",W3491&lt;&gt;"",Z3491&lt;&gt;"",AC3491&lt;&gt;"",AF3491&lt;&gt;"",AI3491&lt;&gt;"",AL3491&lt;&gt;"",AO3491&lt;&gt;"",AR3491&lt;&gt;"",AS3491&lt;&gt;""),1,0)</f>
        <v>0</v>
      </c>
      <c r="B3491" s="1">
        <v>43722</v>
      </c>
      <c r="C3491" t="s">
        <v>283</v>
      </c>
      <c r="D3491" t="s">
        <v>4077</v>
      </c>
      <c r="E3491" t="s">
        <v>530</v>
      </c>
      <c r="F3491" t="s">
        <v>350</v>
      </c>
      <c r="G3491">
        <v>2019</v>
      </c>
      <c r="H3491">
        <v>9</v>
      </c>
      <c r="I3491">
        <v>14</v>
      </c>
      <c r="J3491" t="s">
        <v>47</v>
      </c>
      <c r="K3491">
        <v>7</v>
      </c>
      <c r="L3491" s="3">
        <v>3</v>
      </c>
      <c r="M3491" s="3">
        <v>2</v>
      </c>
      <c r="N3491">
        <v>23</v>
      </c>
      <c r="O3491">
        <v>11</v>
      </c>
      <c r="P3491">
        <v>1.08</v>
      </c>
      <c r="Q3491" s="2">
        <v>1.9</v>
      </c>
      <c r="R3491" s="8" t="str">
        <f t="shared" si="544"/>
        <v/>
      </c>
      <c r="S3491" s="8">
        <f>SUM($R$3:R3491)</f>
        <v>-108.13000000000042</v>
      </c>
      <c r="T3491" s="2">
        <v>1.9</v>
      </c>
      <c r="U3491" s="8" t="str">
        <f t="shared" si="545"/>
        <v/>
      </c>
      <c r="V3491" s="8">
        <f>SUM($U$3:U3491)</f>
        <v>-285.00999999999959</v>
      </c>
      <c r="W3491" s="9">
        <v>1.05</v>
      </c>
      <c r="X3491" s="8" t="str">
        <f t="shared" si="540"/>
        <v/>
      </c>
      <c r="Y3491" s="8">
        <f>SUM($X$3:X3491)</f>
        <v>-120.0500000000002</v>
      </c>
      <c r="Z3491" s="9">
        <v>11</v>
      </c>
      <c r="AA3491" s="8" t="str">
        <f t="shared" si="541"/>
        <v/>
      </c>
      <c r="AB3491" s="8">
        <f>SUM($AA$3:AA3491)</f>
        <v>-282.24000000000024</v>
      </c>
      <c r="AC3491" s="2">
        <v>1.22</v>
      </c>
      <c r="AD3491" s="8" t="str">
        <f t="shared" si="542"/>
        <v/>
      </c>
      <c r="AE3491" s="8">
        <f>SUM(AD$3:AD3491)</f>
        <v>1168.3100000000004</v>
      </c>
      <c r="AF3491" s="2">
        <v>4.33</v>
      </c>
      <c r="AG3491" s="8" t="str">
        <f t="shared" si="546"/>
        <v/>
      </c>
      <c r="AH3491" s="8">
        <f>SUM(AG$3:AG3491)</f>
        <v>-202.76999999999981</v>
      </c>
      <c r="AI3491">
        <v>81</v>
      </c>
      <c r="AJ3491" s="8" t="str">
        <f t="shared" si="547"/>
        <v/>
      </c>
      <c r="AK3491" s="8">
        <f>SUM(AJ$3:AJ3491)</f>
        <v>-429</v>
      </c>
      <c r="AL3491" s="2">
        <v>67</v>
      </c>
      <c r="AM3491" s="8" t="str">
        <f t="shared" si="548"/>
        <v/>
      </c>
      <c r="AN3491" s="8">
        <f>SUM(AM$3:AM3491)</f>
        <v>60</v>
      </c>
      <c r="AO3491" s="2">
        <v>26</v>
      </c>
      <c r="AP3491" s="8" t="str">
        <f t="shared" si="549"/>
        <v/>
      </c>
      <c r="AQ3491" s="8">
        <f>SUM(AP$3:AP3491)</f>
        <v>-410</v>
      </c>
      <c r="AT3491" s="4" t="str">
        <f t="shared" si="543"/>
        <v/>
      </c>
      <c r="AU3491" s="5">
        <f>SUM($AT$3:AT3491)</f>
        <v>60</v>
      </c>
      <c r="AV3491" s="6">
        <f>SUM(R3491,U3491,X3491,AA3491,AD3491,AG3491)</f>
        <v>0</v>
      </c>
    </row>
    <row r="3492" spans="1:48" x14ac:dyDescent="0.25">
      <c r="A3492">
        <f>IF(AND(G3492&lt;&gt;"",H3492&lt;&gt;"",I3492&lt;&gt;"",J3492&lt;&gt;"",K3492&lt;&gt;"",L3492&lt;&gt;"",M3492&lt;&gt;"",N3492&lt;&gt;"",O3492&lt;&gt;"",P3492&lt;&gt;"",Q3492&lt;&gt;"",T3492&lt;&gt;"",W3492&lt;&gt;"",Z3492&lt;&gt;"",AC3492&lt;&gt;"",AF3492&lt;&gt;"",AI3492&lt;&gt;"",AL3492&lt;&gt;"",AO3492&lt;&gt;"",AR3492&lt;&gt;"",AS3492&lt;&gt;""),1,0)</f>
        <v>1</v>
      </c>
      <c r="B3492" s="1">
        <v>43722</v>
      </c>
      <c r="C3492" t="s">
        <v>283</v>
      </c>
      <c r="D3492" t="s">
        <v>4078</v>
      </c>
      <c r="E3492" t="s">
        <v>529</v>
      </c>
      <c r="F3492" t="s">
        <v>532</v>
      </c>
      <c r="G3492">
        <v>2019</v>
      </c>
      <c r="H3492">
        <v>9</v>
      </c>
      <c r="I3492">
        <v>14</v>
      </c>
      <c r="J3492" t="s">
        <v>47</v>
      </c>
      <c r="K3492">
        <v>7</v>
      </c>
      <c r="L3492" s="3">
        <v>0</v>
      </c>
      <c r="M3492" s="3">
        <v>1</v>
      </c>
      <c r="N3492">
        <v>2.4</v>
      </c>
      <c r="O3492">
        <v>3.3</v>
      </c>
      <c r="P3492">
        <v>3</v>
      </c>
      <c r="Q3492" s="2">
        <v>1.9</v>
      </c>
      <c r="R3492" s="8">
        <f t="shared" si="544"/>
        <v>-1</v>
      </c>
      <c r="S3492" s="8">
        <f>SUM($R$3:R3492)</f>
        <v>-109.13000000000042</v>
      </c>
      <c r="T3492" s="2">
        <v>1.9</v>
      </c>
      <c r="U3492" s="8">
        <f t="shared" si="545"/>
        <v>0.89999999999999991</v>
      </c>
      <c r="V3492" s="8">
        <f>SUM($U$3:U3492)</f>
        <v>-284.10999999999962</v>
      </c>
      <c r="W3492" s="9">
        <v>1.4</v>
      </c>
      <c r="X3492" s="8">
        <f t="shared" si="540"/>
        <v>-1</v>
      </c>
      <c r="Y3492" s="8">
        <f>SUM($X$3:X3492)</f>
        <v>-121.0500000000002</v>
      </c>
      <c r="Z3492" s="9">
        <v>3</v>
      </c>
      <c r="AA3492" s="8">
        <f t="shared" si="541"/>
        <v>2</v>
      </c>
      <c r="AB3492" s="8">
        <f>SUM($AA$3:AA3492)</f>
        <v>-280.24000000000024</v>
      </c>
      <c r="AC3492" s="2">
        <v>2.2000000000000002</v>
      </c>
      <c r="AD3492" s="8">
        <f t="shared" si="542"/>
        <v>-1</v>
      </c>
      <c r="AE3492" s="8">
        <f>SUM(AD$3:AD3492)</f>
        <v>1167.3100000000004</v>
      </c>
      <c r="AF3492" s="2">
        <v>1.66</v>
      </c>
      <c r="AG3492" s="8">
        <f t="shared" si="546"/>
        <v>0.65999999999999992</v>
      </c>
      <c r="AH3492" s="8">
        <f>SUM(AG$3:AG3492)</f>
        <v>-202.10999999999981</v>
      </c>
      <c r="AI3492">
        <v>8</v>
      </c>
      <c r="AJ3492" s="8">
        <f t="shared" si="547"/>
        <v>-1</v>
      </c>
      <c r="AK3492" s="8">
        <f>SUM(AJ$3:AJ3492)</f>
        <v>-430</v>
      </c>
      <c r="AL3492" s="2">
        <v>11</v>
      </c>
      <c r="AM3492" s="8">
        <f t="shared" si="548"/>
        <v>-1</v>
      </c>
      <c r="AN3492" s="8">
        <f>SUM(AM$3:AM3492)</f>
        <v>59</v>
      </c>
      <c r="AO3492" s="2">
        <v>6.5</v>
      </c>
      <c r="AP3492" s="8">
        <f t="shared" si="549"/>
        <v>-1</v>
      </c>
      <c r="AQ3492" s="8">
        <f>SUM(AP$3:AP3492)</f>
        <v>-411</v>
      </c>
      <c r="AR3492">
        <v>4.8</v>
      </c>
      <c r="AS3492">
        <v>1.17</v>
      </c>
      <c r="AT3492" s="4">
        <f t="shared" si="543"/>
        <v>-1</v>
      </c>
      <c r="AU3492" s="5">
        <f>SUM($AT$3:AT3492)</f>
        <v>59</v>
      </c>
      <c r="AV3492" s="6">
        <f>SUM(R3492,U3492,X3492,AA3492,AD3492,AG3492)</f>
        <v>0.55999999999999983</v>
      </c>
    </row>
    <row r="3493" spans="1:48" x14ac:dyDescent="0.25">
      <c r="A3493">
        <f>IF(AND(G3493&lt;&gt;"",H3493&lt;&gt;"",I3493&lt;&gt;"",J3493&lt;&gt;"",K3493&lt;&gt;"",L3493&lt;&gt;"",M3493&lt;&gt;"",N3493&lt;&gt;"",O3493&lt;&gt;"",P3493&lt;&gt;"",Q3493&lt;&gt;"",T3493&lt;&gt;"",W3493&lt;&gt;"",Z3493&lt;&gt;"",AC3493&lt;&gt;"",AF3493&lt;&gt;"",AI3493&lt;&gt;"",AL3493&lt;&gt;"",AO3493&lt;&gt;"",AR3493&lt;&gt;"",AS3493&lt;&gt;""),1,0)</f>
        <v>1</v>
      </c>
      <c r="B3493" s="1">
        <v>43722</v>
      </c>
      <c r="C3493" t="s">
        <v>283</v>
      </c>
      <c r="D3493" t="s">
        <v>4079</v>
      </c>
      <c r="E3493" t="s">
        <v>254</v>
      </c>
      <c r="F3493" t="s">
        <v>524</v>
      </c>
      <c r="G3493">
        <v>2019</v>
      </c>
      <c r="H3493">
        <v>9</v>
      </c>
      <c r="I3493">
        <v>14</v>
      </c>
      <c r="J3493" t="s">
        <v>47</v>
      </c>
      <c r="K3493">
        <v>7</v>
      </c>
      <c r="L3493" s="3">
        <v>4</v>
      </c>
      <c r="M3493" s="3">
        <v>0</v>
      </c>
      <c r="N3493">
        <v>1.36</v>
      </c>
      <c r="O3493">
        <v>5</v>
      </c>
      <c r="P3493">
        <v>8</v>
      </c>
      <c r="Q3493" s="2">
        <v>1.8</v>
      </c>
      <c r="R3493" s="8">
        <f t="shared" si="544"/>
        <v>-1</v>
      </c>
      <c r="S3493" s="8">
        <f>SUM($R$3:R3493)</f>
        <v>-110.13000000000042</v>
      </c>
      <c r="T3493" s="2">
        <v>1.95</v>
      </c>
      <c r="U3493" s="8">
        <f t="shared" si="545"/>
        <v>0.95</v>
      </c>
      <c r="V3493" s="8">
        <f>SUM($U$3:U3493)</f>
        <v>-283.15999999999963</v>
      </c>
      <c r="W3493" s="9">
        <v>1.2</v>
      </c>
      <c r="X3493" s="8">
        <f t="shared" si="540"/>
        <v>0.19999999999999996</v>
      </c>
      <c r="Y3493" s="8">
        <f>SUM($X$3:X3493)</f>
        <v>-120.85000000000019</v>
      </c>
      <c r="Z3493" s="9">
        <v>4.5</v>
      </c>
      <c r="AA3493" s="8">
        <f t="shared" si="541"/>
        <v>-1</v>
      </c>
      <c r="AB3493" s="8">
        <f>SUM($AA$3:AA3493)</f>
        <v>-281.24000000000024</v>
      </c>
      <c r="AC3493" s="2">
        <v>1.57</v>
      </c>
      <c r="AD3493" s="8">
        <f t="shared" si="542"/>
        <v>0.57000000000000006</v>
      </c>
      <c r="AE3493" s="8">
        <f>SUM(AD$3:AD3493)</f>
        <v>1167.8800000000003</v>
      </c>
      <c r="AF3493" s="2">
        <v>2.37</v>
      </c>
      <c r="AG3493" s="8">
        <f t="shared" si="546"/>
        <v>-1</v>
      </c>
      <c r="AH3493" s="8">
        <f>SUM(AG$3:AG3493)</f>
        <v>-203.10999999999981</v>
      </c>
      <c r="AI3493">
        <v>7.5</v>
      </c>
      <c r="AJ3493" s="8">
        <f t="shared" si="547"/>
        <v>-1</v>
      </c>
      <c r="AK3493" s="8">
        <f>SUM(AJ$3:AJ3493)</f>
        <v>-431</v>
      </c>
      <c r="AL3493" s="2">
        <v>7.5</v>
      </c>
      <c r="AM3493" s="8">
        <f t="shared" si="548"/>
        <v>-1</v>
      </c>
      <c r="AN3493" s="8">
        <f>SUM(AM$3:AM3493)</f>
        <v>58</v>
      </c>
      <c r="AO3493" s="2">
        <v>11</v>
      </c>
      <c r="AP3493" s="8">
        <f t="shared" si="549"/>
        <v>-1</v>
      </c>
      <c r="AQ3493" s="8">
        <f>SUM(AP$3:AP3493)</f>
        <v>-412</v>
      </c>
      <c r="AR3493">
        <v>2.25</v>
      </c>
      <c r="AS3493">
        <v>1.62</v>
      </c>
      <c r="AT3493" s="4">
        <f t="shared" si="543"/>
        <v>-1</v>
      </c>
      <c r="AU3493" s="5">
        <f>SUM($AT$3:AT3493)</f>
        <v>58</v>
      </c>
      <c r="AV3493" s="6">
        <f>SUM(R3493,U3493,X3493,AA3493,AD3493,AG3493)</f>
        <v>-1.28</v>
      </c>
    </row>
    <row r="3494" spans="1:48" x14ac:dyDescent="0.25">
      <c r="A3494">
        <f>IF(AND(G3494&lt;&gt;"",H3494&lt;&gt;"",I3494&lt;&gt;"",J3494&lt;&gt;"",K3494&lt;&gt;"",L3494&lt;&gt;"",M3494&lt;&gt;"",N3494&lt;&gt;"",O3494&lt;&gt;"",P3494&lt;&gt;"",Q3494&lt;&gt;"",T3494&lt;&gt;"",W3494&lt;&gt;"",Z3494&lt;&gt;"",AC3494&lt;&gt;"",AF3494&lt;&gt;"",AI3494&lt;&gt;"",AL3494&lt;&gt;"",AO3494&lt;&gt;"",AR3494&lt;&gt;"",AS3494&lt;&gt;""),1,0)</f>
        <v>1</v>
      </c>
      <c r="B3494" s="1">
        <v>43722</v>
      </c>
      <c r="C3494" t="s">
        <v>283</v>
      </c>
      <c r="D3494" t="s">
        <v>4080</v>
      </c>
      <c r="E3494" t="s">
        <v>237</v>
      </c>
      <c r="F3494" t="s">
        <v>347</v>
      </c>
      <c r="G3494">
        <v>2019</v>
      </c>
      <c r="H3494">
        <v>9</v>
      </c>
      <c r="I3494">
        <v>14</v>
      </c>
      <c r="J3494" t="s">
        <v>47</v>
      </c>
      <c r="K3494">
        <v>7</v>
      </c>
      <c r="L3494" s="3">
        <v>2</v>
      </c>
      <c r="M3494" s="3">
        <v>5</v>
      </c>
      <c r="N3494">
        <v>3</v>
      </c>
      <c r="O3494">
        <v>3.4</v>
      </c>
      <c r="P3494">
        <v>2.37</v>
      </c>
      <c r="Q3494" s="2">
        <v>1.7</v>
      </c>
      <c r="R3494" s="8">
        <f t="shared" si="544"/>
        <v>0.7</v>
      </c>
      <c r="S3494" s="8">
        <f>SUM($R$3:R3494)</f>
        <v>-109.43000000000042</v>
      </c>
      <c r="T3494" s="2">
        <v>2.0499999999999998</v>
      </c>
      <c r="U3494" s="8">
        <f t="shared" si="545"/>
        <v>-1</v>
      </c>
      <c r="V3494" s="8">
        <f>SUM($U$3:U3494)</f>
        <v>-284.15999999999963</v>
      </c>
      <c r="W3494" s="9">
        <v>1.28</v>
      </c>
      <c r="X3494" s="8">
        <f t="shared" si="540"/>
        <v>0.28000000000000003</v>
      </c>
      <c r="Y3494" s="8">
        <f>SUM($X$3:X3494)</f>
        <v>-120.57000000000019</v>
      </c>
      <c r="Z3494" s="9">
        <v>3.75</v>
      </c>
      <c r="AA3494" s="8">
        <f t="shared" si="541"/>
        <v>-1</v>
      </c>
      <c r="AB3494" s="8">
        <f>SUM($AA$3:AA3494)</f>
        <v>-282.24000000000024</v>
      </c>
      <c r="AC3494" s="2">
        <v>2</v>
      </c>
      <c r="AD3494" s="8">
        <f t="shared" si="542"/>
        <v>1</v>
      </c>
      <c r="AE3494" s="8">
        <f>SUM(AD$3:AD3494)</f>
        <v>1168.8800000000003</v>
      </c>
      <c r="AF3494" s="2">
        <v>1.8</v>
      </c>
      <c r="AG3494" s="8">
        <f t="shared" si="546"/>
        <v>-1</v>
      </c>
      <c r="AH3494" s="8">
        <f>SUM(AG$3:AG3494)</f>
        <v>-204.10999999999981</v>
      </c>
      <c r="AI3494">
        <v>11</v>
      </c>
      <c r="AJ3494" s="8">
        <f t="shared" si="547"/>
        <v>-1</v>
      </c>
      <c r="AK3494" s="8">
        <f>SUM(AJ$3:AJ3494)</f>
        <v>-432</v>
      </c>
      <c r="AL3494" s="2">
        <v>12</v>
      </c>
      <c r="AM3494" s="8">
        <f t="shared" si="548"/>
        <v>-1</v>
      </c>
      <c r="AN3494" s="8">
        <f>SUM(AM$3:AM3494)</f>
        <v>57</v>
      </c>
      <c r="AO3494" s="2">
        <v>6.5</v>
      </c>
      <c r="AP3494" s="8">
        <f t="shared" si="549"/>
        <v>-1</v>
      </c>
      <c r="AQ3494" s="8">
        <f>SUM(AP$3:AP3494)</f>
        <v>-413</v>
      </c>
      <c r="AR3494">
        <v>6.25</v>
      </c>
      <c r="AS3494">
        <v>1.1200000000000001</v>
      </c>
      <c r="AT3494" s="4">
        <f t="shared" si="543"/>
        <v>-1</v>
      </c>
      <c r="AU3494" s="5">
        <f>SUM($AT$3:AT3494)</f>
        <v>57</v>
      </c>
      <c r="AV3494" s="6">
        <f>SUM(R3494,U3494,X3494,AA3494,AD3494,AG3494)</f>
        <v>-1.02</v>
      </c>
    </row>
    <row r="3495" spans="1:48" x14ac:dyDescent="0.25">
      <c r="A3495">
        <f>IF(AND(G3495&lt;&gt;"",H3495&lt;&gt;"",I3495&lt;&gt;"",J3495&lt;&gt;"",K3495&lt;&gt;"",L3495&lt;&gt;"",M3495&lt;&gt;"",N3495&lt;&gt;"",O3495&lt;&gt;"",P3495&lt;&gt;"",Q3495&lt;&gt;"",T3495&lt;&gt;"",W3495&lt;&gt;"",Z3495&lt;&gt;"",AC3495&lt;&gt;"",AF3495&lt;&gt;"",AI3495&lt;&gt;"",AL3495&lt;&gt;"",AO3495&lt;&gt;"",AR3495&lt;&gt;"",AS3495&lt;&gt;""),1,0)</f>
        <v>1</v>
      </c>
      <c r="B3495" s="1">
        <v>43722</v>
      </c>
      <c r="C3495" t="s">
        <v>275</v>
      </c>
      <c r="D3495" t="s">
        <v>4081</v>
      </c>
      <c r="E3495" t="s">
        <v>539</v>
      </c>
      <c r="F3495" t="s">
        <v>256</v>
      </c>
      <c r="G3495">
        <v>2019</v>
      </c>
      <c r="H3495">
        <v>9</v>
      </c>
      <c r="I3495">
        <v>14</v>
      </c>
      <c r="J3495" t="s">
        <v>47</v>
      </c>
      <c r="K3495">
        <v>7</v>
      </c>
      <c r="L3495" s="3">
        <v>5</v>
      </c>
      <c r="M3495" s="3">
        <v>2</v>
      </c>
      <c r="N3495">
        <v>1.55</v>
      </c>
      <c r="O3495">
        <v>4.2</v>
      </c>
      <c r="P3495">
        <v>5.75</v>
      </c>
      <c r="Q3495" s="2">
        <v>1.8</v>
      </c>
      <c r="R3495" s="8">
        <f t="shared" si="544"/>
        <v>0.8</v>
      </c>
      <c r="S3495" s="8">
        <f>SUM($R$3:R3495)</f>
        <v>-108.63000000000042</v>
      </c>
      <c r="T3495" s="2">
        <v>1.95</v>
      </c>
      <c r="U3495" s="8">
        <f t="shared" si="545"/>
        <v>-1</v>
      </c>
      <c r="V3495" s="8">
        <f>SUM($U$3:U3495)</f>
        <v>-285.15999999999963</v>
      </c>
      <c r="W3495" s="9">
        <v>1.25</v>
      </c>
      <c r="X3495" s="8">
        <f t="shared" si="540"/>
        <v>0.25</v>
      </c>
      <c r="Y3495" s="8">
        <f>SUM($X$3:X3495)</f>
        <v>-120.32000000000019</v>
      </c>
      <c r="Z3495" s="9">
        <v>4</v>
      </c>
      <c r="AA3495" s="8">
        <f t="shared" si="541"/>
        <v>-1</v>
      </c>
      <c r="AB3495" s="8">
        <f>SUM($AA$3:AA3495)</f>
        <v>-283.24000000000024</v>
      </c>
      <c r="AC3495" s="2">
        <v>1.9</v>
      </c>
      <c r="AD3495" s="8">
        <f t="shared" si="542"/>
        <v>0.89999999999999991</v>
      </c>
      <c r="AE3495" s="8">
        <f>SUM(AD$3:AD3495)</f>
        <v>1169.7800000000004</v>
      </c>
      <c r="AF3495" s="2">
        <v>1.9</v>
      </c>
      <c r="AG3495" s="8">
        <f t="shared" si="546"/>
        <v>-1</v>
      </c>
      <c r="AH3495" s="8">
        <f>SUM(AG$3:AG3495)</f>
        <v>-205.10999999999981</v>
      </c>
      <c r="AI3495">
        <v>7</v>
      </c>
      <c r="AJ3495" s="8">
        <f t="shared" si="547"/>
        <v>-1</v>
      </c>
      <c r="AK3495" s="8">
        <f>SUM(AJ$3:AJ3495)</f>
        <v>-433</v>
      </c>
      <c r="AL3495" s="2">
        <v>8</v>
      </c>
      <c r="AM3495" s="8">
        <f t="shared" si="548"/>
        <v>-1</v>
      </c>
      <c r="AN3495" s="8">
        <f>SUM(AM$3:AM3495)</f>
        <v>56</v>
      </c>
      <c r="AO3495" s="2">
        <v>7.5</v>
      </c>
      <c r="AP3495" s="8">
        <f t="shared" si="549"/>
        <v>-1</v>
      </c>
      <c r="AQ3495" s="8">
        <f>SUM(AP$3:AP3495)</f>
        <v>-414</v>
      </c>
      <c r="AR3495">
        <v>2.6</v>
      </c>
      <c r="AS3495">
        <v>1.47</v>
      </c>
      <c r="AT3495" s="4">
        <f t="shared" si="543"/>
        <v>-1</v>
      </c>
      <c r="AU3495" s="5">
        <f>SUM($AT$3:AT3495)</f>
        <v>56</v>
      </c>
      <c r="AV3495" s="6">
        <f>SUM(R3495,U3495,X3495,AA3495,AD3495,AG3495)</f>
        <v>-1.05</v>
      </c>
    </row>
    <row r="3496" spans="1:48" x14ac:dyDescent="0.25">
      <c r="A3496">
        <f>IF(AND(G3496&lt;&gt;"",H3496&lt;&gt;"",I3496&lt;&gt;"",J3496&lt;&gt;"",K3496&lt;&gt;"",L3496&lt;&gt;"",M3496&lt;&gt;"",N3496&lt;&gt;"",O3496&lt;&gt;"",P3496&lt;&gt;"",Q3496&lt;&gt;"",T3496&lt;&gt;"",W3496&lt;&gt;"",Z3496&lt;&gt;"",AC3496&lt;&gt;"",AF3496&lt;&gt;"",AI3496&lt;&gt;"",AL3496&lt;&gt;"",AO3496&lt;&gt;"",AR3496&lt;&gt;"",AS3496&lt;&gt;""),1,0)</f>
        <v>1</v>
      </c>
      <c r="B3496" s="1">
        <v>43722</v>
      </c>
      <c r="C3496" t="s">
        <v>275</v>
      </c>
      <c r="D3496" t="s">
        <v>4082</v>
      </c>
      <c r="E3496" t="s">
        <v>365</v>
      </c>
      <c r="F3496" t="s">
        <v>364</v>
      </c>
      <c r="G3496">
        <v>2019</v>
      </c>
      <c r="H3496">
        <v>9</v>
      </c>
      <c r="I3496">
        <v>14</v>
      </c>
      <c r="J3496" t="s">
        <v>47</v>
      </c>
      <c r="K3496">
        <v>7</v>
      </c>
      <c r="L3496" s="3">
        <v>0</v>
      </c>
      <c r="M3496" s="3">
        <v>3</v>
      </c>
      <c r="N3496">
        <v>2.5</v>
      </c>
      <c r="O3496">
        <v>3.1</v>
      </c>
      <c r="P3496">
        <v>3.1</v>
      </c>
      <c r="Q3496" s="2">
        <v>1.95</v>
      </c>
      <c r="R3496" s="8">
        <f t="shared" si="544"/>
        <v>-1</v>
      </c>
      <c r="S3496" s="8">
        <f>SUM($R$3:R3496)</f>
        <v>-109.63000000000042</v>
      </c>
      <c r="T3496" s="2">
        <v>1.8</v>
      </c>
      <c r="U3496" s="8">
        <f t="shared" si="545"/>
        <v>0.8</v>
      </c>
      <c r="V3496" s="8">
        <f>SUM($U$3:U3496)</f>
        <v>-284.35999999999962</v>
      </c>
      <c r="W3496" s="9">
        <v>1.4</v>
      </c>
      <c r="X3496" s="8">
        <f t="shared" si="540"/>
        <v>0.39999999999999991</v>
      </c>
      <c r="Y3496" s="8">
        <f>SUM($X$3:X3496)</f>
        <v>-119.92000000000019</v>
      </c>
      <c r="Z3496" s="9">
        <v>3</v>
      </c>
      <c r="AA3496" s="8">
        <f t="shared" si="541"/>
        <v>-1</v>
      </c>
      <c r="AB3496" s="8">
        <f>SUM($AA$3:AA3496)</f>
        <v>-284.24000000000024</v>
      </c>
      <c r="AC3496" s="2">
        <v>2.2999999999999998</v>
      </c>
      <c r="AD3496" s="8">
        <f t="shared" si="542"/>
        <v>1.2999999999999998</v>
      </c>
      <c r="AE3496" s="8">
        <f>SUM(AD$3:AD3496)</f>
        <v>1171.0800000000004</v>
      </c>
      <c r="AF3496" s="2">
        <v>1.61</v>
      </c>
      <c r="AG3496" s="8">
        <f t="shared" si="546"/>
        <v>-1</v>
      </c>
      <c r="AH3496" s="8">
        <f>SUM(AG$3:AG3496)</f>
        <v>-206.10999999999981</v>
      </c>
      <c r="AI3496">
        <v>7</v>
      </c>
      <c r="AJ3496" s="8">
        <f t="shared" si="547"/>
        <v>-1</v>
      </c>
      <c r="AK3496" s="8">
        <f>SUM(AJ$3:AJ3496)</f>
        <v>-434</v>
      </c>
      <c r="AL3496" s="2">
        <v>10</v>
      </c>
      <c r="AM3496" s="8">
        <f t="shared" si="548"/>
        <v>-1</v>
      </c>
      <c r="AN3496" s="8">
        <f>SUM(AM$3:AM3496)</f>
        <v>55</v>
      </c>
      <c r="AO3496" s="2">
        <v>5.5</v>
      </c>
      <c r="AP3496" s="8">
        <f t="shared" si="549"/>
        <v>-1</v>
      </c>
      <c r="AQ3496" s="8">
        <f>SUM(AP$3:AP3496)</f>
        <v>-415</v>
      </c>
      <c r="AR3496">
        <v>5.5</v>
      </c>
      <c r="AS3496">
        <v>1.1499999999999999</v>
      </c>
      <c r="AT3496" s="4">
        <f t="shared" si="543"/>
        <v>-1</v>
      </c>
      <c r="AU3496" s="5">
        <f>SUM($AT$3:AT3496)</f>
        <v>55</v>
      </c>
      <c r="AV3496" s="6">
        <f>SUM(R3496,U3496,X3496,AA3496,AD3496,AG3496)</f>
        <v>-0.50000000000000022</v>
      </c>
    </row>
    <row r="3497" spans="1:48" x14ac:dyDescent="0.25">
      <c r="A3497">
        <f>IF(AND(G3497&lt;&gt;"",H3497&lt;&gt;"",I3497&lt;&gt;"",J3497&lt;&gt;"",K3497&lt;&gt;"",L3497&lt;&gt;"",M3497&lt;&gt;"",N3497&lt;&gt;"",O3497&lt;&gt;"",P3497&lt;&gt;"",Q3497&lt;&gt;"",T3497&lt;&gt;"",W3497&lt;&gt;"",Z3497&lt;&gt;"",AC3497&lt;&gt;"",AF3497&lt;&gt;"",AI3497&lt;&gt;"",AL3497&lt;&gt;"",AO3497&lt;&gt;"",AR3497&lt;&gt;"",AS3497&lt;&gt;""),1,0)</f>
        <v>1</v>
      </c>
      <c r="B3497" s="1">
        <v>43722</v>
      </c>
      <c r="C3497" t="s">
        <v>275</v>
      </c>
      <c r="D3497" t="s">
        <v>4083</v>
      </c>
      <c r="E3497" t="s">
        <v>353</v>
      </c>
      <c r="F3497" t="s">
        <v>355</v>
      </c>
      <c r="G3497">
        <v>2019</v>
      </c>
      <c r="H3497">
        <v>9</v>
      </c>
      <c r="I3497">
        <v>14</v>
      </c>
      <c r="J3497" t="s">
        <v>47</v>
      </c>
      <c r="K3497">
        <v>7</v>
      </c>
      <c r="L3497" s="3">
        <v>3</v>
      </c>
      <c r="M3497" s="3">
        <v>2</v>
      </c>
      <c r="N3497">
        <v>1.25</v>
      </c>
      <c r="O3497">
        <v>6.5</v>
      </c>
      <c r="P3497">
        <v>10</v>
      </c>
      <c r="Q3497" s="2">
        <v>1.53</v>
      </c>
      <c r="R3497" s="8">
        <f t="shared" si="544"/>
        <v>0.53</v>
      </c>
      <c r="S3497" s="8">
        <f>SUM($R$3:R3497)</f>
        <v>-109.10000000000042</v>
      </c>
      <c r="T3497" s="2">
        <v>2.37</v>
      </c>
      <c r="U3497" s="8">
        <f t="shared" si="545"/>
        <v>-1</v>
      </c>
      <c r="V3497" s="8">
        <f>SUM($U$3:U3497)</f>
        <v>-285.35999999999962</v>
      </c>
      <c r="W3497" s="9">
        <v>1.08</v>
      </c>
      <c r="X3497" s="8">
        <f t="shared" si="540"/>
        <v>8.0000000000000071E-2</v>
      </c>
      <c r="Y3497" s="8">
        <f>SUM($X$3:X3497)</f>
        <v>-119.84000000000019</v>
      </c>
      <c r="Z3497" s="9">
        <v>8</v>
      </c>
      <c r="AA3497" s="8">
        <f t="shared" si="541"/>
        <v>-1</v>
      </c>
      <c r="AB3497" s="8">
        <f>SUM($AA$3:AA3497)</f>
        <v>-285.24000000000024</v>
      </c>
      <c r="AC3497" s="2">
        <v>1.25</v>
      </c>
      <c r="AD3497" s="8">
        <f t="shared" si="542"/>
        <v>0.25</v>
      </c>
      <c r="AE3497" s="8">
        <f>SUM(AD$3:AD3497)</f>
        <v>1171.3300000000004</v>
      </c>
      <c r="AF3497" s="2">
        <v>4</v>
      </c>
      <c r="AG3497" s="8">
        <f t="shared" si="546"/>
        <v>-1</v>
      </c>
      <c r="AH3497" s="8">
        <f>SUM(AG$3:AG3497)</f>
        <v>-207.10999999999981</v>
      </c>
      <c r="AI3497">
        <v>11</v>
      </c>
      <c r="AJ3497" s="8">
        <f t="shared" si="547"/>
        <v>-1</v>
      </c>
      <c r="AK3497" s="8">
        <f>SUM(AJ$3:AJ3497)</f>
        <v>-435</v>
      </c>
      <c r="AL3497" s="2">
        <v>8</v>
      </c>
      <c r="AM3497" s="8">
        <f t="shared" si="548"/>
        <v>-1</v>
      </c>
      <c r="AN3497" s="8">
        <f>SUM(AM$3:AM3497)</f>
        <v>54</v>
      </c>
      <c r="AO3497" s="2">
        <v>15</v>
      </c>
      <c r="AP3497" s="8">
        <f t="shared" si="549"/>
        <v>-1</v>
      </c>
      <c r="AQ3497" s="8">
        <f>SUM(AP$3:AP3497)</f>
        <v>-416</v>
      </c>
      <c r="AR3497">
        <v>1.72</v>
      </c>
      <c r="AS3497">
        <v>2.0699999999999998</v>
      </c>
      <c r="AT3497" s="4">
        <f t="shared" si="543"/>
        <v>-1</v>
      </c>
      <c r="AU3497" s="5">
        <f>SUM($AT$3:AT3497)</f>
        <v>54</v>
      </c>
      <c r="AV3497" s="6">
        <f>SUM(R3497,U3497,X3497,AA3497,AD3497,AG3497)</f>
        <v>-2.1399999999999997</v>
      </c>
    </row>
    <row r="3498" spans="1:48" x14ac:dyDescent="0.25">
      <c r="A3498">
        <f>IF(AND(G3498&lt;&gt;"",H3498&lt;&gt;"",I3498&lt;&gt;"",J3498&lt;&gt;"",K3498&lt;&gt;"",L3498&lt;&gt;"",M3498&lt;&gt;"",N3498&lt;&gt;"",O3498&lt;&gt;"",P3498&lt;&gt;"",Q3498&lt;&gt;"",T3498&lt;&gt;"",W3498&lt;&gt;"",Z3498&lt;&gt;"",AC3498&lt;&gt;"",AF3498&lt;&gt;"",AI3498&lt;&gt;"",AL3498&lt;&gt;"",AO3498&lt;&gt;"",AR3498&lt;&gt;"",AS3498&lt;&gt;""),1,0)</f>
        <v>0</v>
      </c>
      <c r="B3498" s="1">
        <v>43722</v>
      </c>
      <c r="C3498" t="s">
        <v>275</v>
      </c>
      <c r="D3498" t="s">
        <v>4084</v>
      </c>
      <c r="E3498" t="s">
        <v>278</v>
      </c>
      <c r="F3498" t="s">
        <v>244</v>
      </c>
      <c r="G3498">
        <v>2019</v>
      </c>
      <c r="H3498">
        <v>9</v>
      </c>
      <c r="I3498">
        <v>14</v>
      </c>
      <c r="J3498" t="s">
        <v>47</v>
      </c>
      <c r="K3498">
        <v>7</v>
      </c>
      <c r="L3498" s="3">
        <v>2</v>
      </c>
      <c r="M3498" s="3">
        <v>0</v>
      </c>
      <c r="N3498">
        <v>3.75</v>
      </c>
      <c r="O3498">
        <v>3.1</v>
      </c>
      <c r="P3498">
        <v>2.15</v>
      </c>
      <c r="Q3498" s="2">
        <v>2.0499999999999998</v>
      </c>
      <c r="R3498" s="8" t="str">
        <f t="shared" si="544"/>
        <v/>
      </c>
      <c r="S3498" s="8">
        <f>SUM($R$3:R3498)</f>
        <v>-109.10000000000042</v>
      </c>
      <c r="T3498" s="2">
        <v>1.7</v>
      </c>
      <c r="U3498" s="8" t="str">
        <f t="shared" si="545"/>
        <v/>
      </c>
      <c r="V3498" s="8">
        <f>SUM($U$3:U3498)</f>
        <v>-285.35999999999962</v>
      </c>
      <c r="W3498" s="9">
        <v>1.5</v>
      </c>
      <c r="X3498" s="8" t="str">
        <f t="shared" si="540"/>
        <v/>
      </c>
      <c r="Y3498" s="8">
        <f>SUM($X$3:X3498)</f>
        <v>-119.84000000000019</v>
      </c>
      <c r="Z3498" s="9">
        <v>2.62</v>
      </c>
      <c r="AA3498" s="8" t="str">
        <f t="shared" si="541"/>
        <v/>
      </c>
      <c r="AB3498" s="8">
        <f>SUM($AA$3:AA3498)</f>
        <v>-285.24000000000024</v>
      </c>
      <c r="AC3498" s="2">
        <v>2.5</v>
      </c>
      <c r="AD3498" s="8" t="str">
        <f t="shared" si="542"/>
        <v/>
      </c>
      <c r="AE3498" s="8">
        <f>SUM(AD$3:AD3498)</f>
        <v>1171.3300000000004</v>
      </c>
      <c r="AF3498" s="2">
        <v>1.53</v>
      </c>
      <c r="AG3498" s="8" t="str">
        <f t="shared" si="546"/>
        <v/>
      </c>
      <c r="AH3498" s="8">
        <f>SUM(AG$3:AG3498)</f>
        <v>-207.10999999999981</v>
      </c>
      <c r="AI3498">
        <v>8</v>
      </c>
      <c r="AJ3498" s="8" t="str">
        <f t="shared" si="547"/>
        <v/>
      </c>
      <c r="AK3498" s="8">
        <f>SUM(AJ$3:AJ3498)</f>
        <v>-435</v>
      </c>
      <c r="AL3498" s="2">
        <v>13</v>
      </c>
      <c r="AM3498" s="8" t="str">
        <f t="shared" si="548"/>
        <v/>
      </c>
      <c r="AN3498" s="8">
        <f>SUM(AM$3:AM3498)</f>
        <v>54</v>
      </c>
      <c r="AO3498" s="2">
        <v>6</v>
      </c>
      <c r="AP3498" s="8" t="str">
        <f t="shared" si="549"/>
        <v/>
      </c>
      <c r="AQ3498" s="8">
        <f>SUM(AP$3:AP3498)</f>
        <v>-416</v>
      </c>
      <c r="AT3498" s="4" t="str">
        <f t="shared" si="543"/>
        <v/>
      </c>
      <c r="AU3498" s="5">
        <f>SUM($AT$3:AT3498)</f>
        <v>54</v>
      </c>
      <c r="AV3498" s="6">
        <f>SUM(R3498,U3498,X3498,AA3498,AD3498,AG3498)</f>
        <v>0</v>
      </c>
    </row>
    <row r="3499" spans="1:48" x14ac:dyDescent="0.25">
      <c r="A3499">
        <f>IF(AND(G3499&lt;&gt;"",H3499&lt;&gt;"",I3499&lt;&gt;"",J3499&lt;&gt;"",K3499&lt;&gt;"",L3499&lt;&gt;"",M3499&lt;&gt;"",N3499&lt;&gt;"",O3499&lt;&gt;"",P3499&lt;&gt;"",Q3499&lt;&gt;"",T3499&lt;&gt;"",W3499&lt;&gt;"",Z3499&lt;&gt;"",AC3499&lt;&gt;"",AF3499&lt;&gt;"",AI3499&lt;&gt;"",AL3499&lt;&gt;"",AO3499&lt;&gt;"",AR3499&lt;&gt;"",AS3499&lt;&gt;""),1,0)</f>
        <v>0</v>
      </c>
      <c r="B3499" s="1">
        <v>43722</v>
      </c>
      <c r="C3499" t="s">
        <v>287</v>
      </c>
      <c r="D3499" t="s">
        <v>4085</v>
      </c>
      <c r="E3499" t="s">
        <v>383</v>
      </c>
      <c r="F3499" t="s">
        <v>370</v>
      </c>
      <c r="G3499">
        <v>2019</v>
      </c>
      <c r="H3499">
        <v>9</v>
      </c>
      <c r="I3499">
        <v>14</v>
      </c>
      <c r="J3499" t="s">
        <v>47</v>
      </c>
      <c r="K3499">
        <v>7</v>
      </c>
      <c r="L3499" s="3">
        <v>0</v>
      </c>
      <c r="M3499" s="3">
        <v>0</v>
      </c>
      <c r="N3499">
        <v>4.5</v>
      </c>
      <c r="O3499">
        <v>3.6</v>
      </c>
      <c r="P3499">
        <v>1.83</v>
      </c>
      <c r="Q3499" s="2">
        <v>1.7</v>
      </c>
      <c r="R3499" s="8" t="str">
        <f t="shared" si="544"/>
        <v/>
      </c>
      <c r="S3499" s="8">
        <f>SUM($R$3:R3499)</f>
        <v>-109.10000000000042</v>
      </c>
      <c r="T3499" s="2">
        <v>2.0499999999999998</v>
      </c>
      <c r="U3499" s="8" t="str">
        <f t="shared" si="545"/>
        <v/>
      </c>
      <c r="V3499" s="8">
        <f>SUM($U$3:U3499)</f>
        <v>-285.35999999999962</v>
      </c>
      <c r="W3499" s="9">
        <v>1.25</v>
      </c>
      <c r="X3499" s="8" t="str">
        <f t="shared" si="540"/>
        <v/>
      </c>
      <c r="Y3499" s="8">
        <f>SUM($X$3:X3499)</f>
        <v>-119.84000000000019</v>
      </c>
      <c r="Z3499" s="9">
        <v>4</v>
      </c>
      <c r="AA3499" s="8" t="str">
        <f t="shared" si="541"/>
        <v/>
      </c>
      <c r="AB3499" s="8">
        <f>SUM($AA$3:AA3499)</f>
        <v>-285.24000000000024</v>
      </c>
      <c r="AC3499" s="2">
        <v>1.8</v>
      </c>
      <c r="AD3499" s="8" t="str">
        <f t="shared" si="542"/>
        <v/>
      </c>
      <c r="AE3499" s="8">
        <f>SUM(AD$3:AD3499)</f>
        <v>1171.3300000000004</v>
      </c>
      <c r="AF3499" s="2">
        <v>2</v>
      </c>
      <c r="AG3499" s="8" t="str">
        <f t="shared" si="546"/>
        <v/>
      </c>
      <c r="AH3499" s="8">
        <f>SUM(AG$3:AG3499)</f>
        <v>-207.10999999999981</v>
      </c>
      <c r="AI3499">
        <v>13</v>
      </c>
      <c r="AJ3499" s="8" t="str">
        <f t="shared" si="547"/>
        <v/>
      </c>
      <c r="AK3499" s="8">
        <f>SUM(AJ$3:AJ3499)</f>
        <v>-435</v>
      </c>
      <c r="AL3499" s="2">
        <v>15</v>
      </c>
      <c r="AM3499" s="8" t="str">
        <f t="shared" si="548"/>
        <v/>
      </c>
      <c r="AN3499" s="8">
        <f>SUM(AM$3:AM3499)</f>
        <v>54</v>
      </c>
      <c r="AO3499" s="2">
        <v>6.5</v>
      </c>
      <c r="AP3499" s="8" t="str">
        <f t="shared" si="549"/>
        <v/>
      </c>
      <c r="AQ3499" s="8">
        <f>SUM(AP$3:AP3499)</f>
        <v>-416</v>
      </c>
      <c r="AT3499" s="4" t="str">
        <f t="shared" si="543"/>
        <v/>
      </c>
      <c r="AU3499" s="5">
        <f>SUM($AT$3:AT3499)</f>
        <v>54</v>
      </c>
      <c r="AV3499" s="6">
        <f>SUM(R3499,U3499,X3499,AA3499,AD3499,AG3499)</f>
        <v>0</v>
      </c>
    </row>
    <row r="3500" spans="1:48" x14ac:dyDescent="0.25">
      <c r="A3500">
        <f>IF(AND(G3500&lt;&gt;"",H3500&lt;&gt;"",I3500&lt;&gt;"",J3500&lt;&gt;"",K3500&lt;&gt;"",L3500&lt;&gt;"",M3500&lt;&gt;"",N3500&lt;&gt;"",O3500&lt;&gt;"",P3500&lt;&gt;"",Q3500&lt;&gt;"",T3500&lt;&gt;"",W3500&lt;&gt;"",Z3500&lt;&gt;"",AC3500&lt;&gt;"",AF3500&lt;&gt;"",AI3500&lt;&gt;"",AL3500&lt;&gt;"",AO3500&lt;&gt;"",AR3500&lt;&gt;"",AS3500&lt;&gt;""),1,0)</f>
        <v>1</v>
      </c>
      <c r="B3500" s="1">
        <v>43722</v>
      </c>
      <c r="C3500" t="s">
        <v>287</v>
      </c>
      <c r="D3500" t="s">
        <v>4086</v>
      </c>
      <c r="E3500" t="s">
        <v>371</v>
      </c>
      <c r="F3500" t="s">
        <v>382</v>
      </c>
      <c r="G3500">
        <v>2019</v>
      </c>
      <c r="H3500">
        <v>9</v>
      </c>
      <c r="I3500">
        <v>14</v>
      </c>
      <c r="J3500" t="s">
        <v>47</v>
      </c>
      <c r="K3500">
        <v>7</v>
      </c>
      <c r="L3500" s="3">
        <v>1</v>
      </c>
      <c r="M3500" s="3">
        <v>0</v>
      </c>
      <c r="N3500">
        <v>1.33</v>
      </c>
      <c r="O3500">
        <v>5</v>
      </c>
      <c r="P3500">
        <v>10</v>
      </c>
      <c r="Q3500" s="2">
        <v>1.95</v>
      </c>
      <c r="R3500" s="8">
        <f t="shared" si="544"/>
        <v>-1</v>
      </c>
      <c r="S3500" s="8">
        <f>SUM($R$3:R3500)</f>
        <v>-110.10000000000042</v>
      </c>
      <c r="T3500" s="2">
        <v>1.8</v>
      </c>
      <c r="U3500" s="8">
        <f t="shared" si="545"/>
        <v>0.8</v>
      </c>
      <c r="V3500" s="8">
        <f>SUM($U$3:U3500)</f>
        <v>-284.5599999999996</v>
      </c>
      <c r="W3500" s="9">
        <v>1.22</v>
      </c>
      <c r="X3500" s="8">
        <f t="shared" si="540"/>
        <v>-1</v>
      </c>
      <c r="Y3500" s="8">
        <f>SUM($X$3:X3500)</f>
        <v>-120.84000000000019</v>
      </c>
      <c r="Z3500" s="9">
        <v>4.33</v>
      </c>
      <c r="AA3500" s="8">
        <f t="shared" si="541"/>
        <v>3.33</v>
      </c>
      <c r="AB3500" s="8">
        <f>SUM($AA$3:AA3500)</f>
        <v>-281.91000000000025</v>
      </c>
      <c r="AC3500" s="2">
        <v>1.61</v>
      </c>
      <c r="AD3500" s="8">
        <f t="shared" si="542"/>
        <v>-1</v>
      </c>
      <c r="AE3500" s="8">
        <f>SUM(AD$3:AD3500)</f>
        <v>1170.3300000000004</v>
      </c>
      <c r="AF3500" s="2">
        <v>2.2999999999999998</v>
      </c>
      <c r="AG3500" s="8">
        <f t="shared" si="546"/>
        <v>1.2999999999999998</v>
      </c>
      <c r="AH3500" s="8">
        <f>SUM(AG$3:AG3500)</f>
        <v>-205.8099999999998</v>
      </c>
      <c r="AI3500">
        <v>6.5</v>
      </c>
      <c r="AJ3500" s="8">
        <f t="shared" si="547"/>
        <v>5.5</v>
      </c>
      <c r="AK3500" s="8">
        <f>SUM(AJ$3:AJ3500)</f>
        <v>-429.5</v>
      </c>
      <c r="AL3500" s="2">
        <v>8</v>
      </c>
      <c r="AM3500" s="8">
        <f t="shared" si="548"/>
        <v>-1</v>
      </c>
      <c r="AN3500" s="8">
        <f>SUM(AM$3:AM3500)</f>
        <v>53</v>
      </c>
      <c r="AO3500" s="2">
        <v>9.5</v>
      </c>
      <c r="AP3500" s="8">
        <f t="shared" si="549"/>
        <v>-1</v>
      </c>
      <c r="AQ3500" s="8">
        <f>SUM(AP$3:AP3500)</f>
        <v>-417</v>
      </c>
      <c r="AR3500">
        <v>2.06</v>
      </c>
      <c r="AS3500">
        <v>1.87</v>
      </c>
      <c r="AT3500" s="4">
        <f t="shared" si="543"/>
        <v>-1</v>
      </c>
      <c r="AU3500" s="5">
        <f>SUM($AT$3:AT3500)</f>
        <v>53</v>
      </c>
      <c r="AV3500" s="6">
        <f>SUM(R3500,U3500,X3500,AA3500,AD3500,AG3500)</f>
        <v>2.4299999999999997</v>
      </c>
    </row>
    <row r="3501" spans="1:48" x14ac:dyDescent="0.25">
      <c r="A3501">
        <f>IF(AND(G3501&lt;&gt;"",H3501&lt;&gt;"",I3501&lt;&gt;"",J3501&lt;&gt;"",K3501&lt;&gt;"",L3501&lt;&gt;"",M3501&lt;&gt;"",N3501&lt;&gt;"",O3501&lt;&gt;"",P3501&lt;&gt;"",Q3501&lt;&gt;"",T3501&lt;&gt;"",W3501&lt;&gt;"",Z3501&lt;&gt;"",AC3501&lt;&gt;"",AF3501&lt;&gt;"",AI3501&lt;&gt;"",AL3501&lt;&gt;"",AO3501&lt;&gt;"",AR3501&lt;&gt;"",AS3501&lt;&gt;""),1,0)</f>
        <v>1</v>
      </c>
      <c r="B3501" s="1">
        <v>43722</v>
      </c>
      <c r="C3501" t="s">
        <v>287</v>
      </c>
      <c r="D3501" t="s">
        <v>4087</v>
      </c>
      <c r="E3501" t="s">
        <v>706</v>
      </c>
      <c r="F3501" t="s">
        <v>379</v>
      </c>
      <c r="G3501">
        <v>2019</v>
      </c>
      <c r="H3501">
        <v>9</v>
      </c>
      <c r="I3501">
        <v>14</v>
      </c>
      <c r="J3501" t="s">
        <v>47</v>
      </c>
      <c r="K3501">
        <v>7</v>
      </c>
      <c r="L3501" s="3">
        <v>2</v>
      </c>
      <c r="M3501" s="3">
        <v>0</v>
      </c>
      <c r="N3501">
        <v>1.3</v>
      </c>
      <c r="O3501">
        <v>5.75</v>
      </c>
      <c r="P3501">
        <v>9.5</v>
      </c>
      <c r="Q3501" s="2">
        <v>1.75</v>
      </c>
      <c r="R3501" s="8">
        <f t="shared" si="544"/>
        <v>-1</v>
      </c>
      <c r="S3501" s="8">
        <f>SUM($R$3:R3501)</f>
        <v>-111.10000000000042</v>
      </c>
      <c r="T3501" s="2">
        <v>2</v>
      </c>
      <c r="U3501" s="8">
        <f t="shared" si="545"/>
        <v>1</v>
      </c>
      <c r="V3501" s="8">
        <f>SUM($U$3:U3501)</f>
        <v>-283.5599999999996</v>
      </c>
      <c r="W3501" s="9">
        <v>1.1399999999999999</v>
      </c>
      <c r="X3501" s="8">
        <f t="shared" si="540"/>
        <v>0.1399999999999999</v>
      </c>
      <c r="Y3501" s="8">
        <f>SUM($X$3:X3501)</f>
        <v>-120.70000000000019</v>
      </c>
      <c r="Z3501" s="9">
        <v>5.5</v>
      </c>
      <c r="AA3501" s="8">
        <f t="shared" si="541"/>
        <v>-1</v>
      </c>
      <c r="AB3501" s="8">
        <f>SUM($AA$3:AA3501)</f>
        <v>-282.91000000000025</v>
      </c>
      <c r="AC3501" s="2">
        <v>1.44</v>
      </c>
      <c r="AD3501" s="8">
        <f t="shared" si="542"/>
        <v>0.43999999999999995</v>
      </c>
      <c r="AE3501" s="8">
        <f>SUM(AD$3:AD3501)</f>
        <v>1170.7700000000004</v>
      </c>
      <c r="AF3501" s="2">
        <v>2.75</v>
      </c>
      <c r="AG3501" s="8">
        <f t="shared" si="546"/>
        <v>1.75</v>
      </c>
      <c r="AH3501" s="8">
        <f>SUM(AG$3:AG3501)</f>
        <v>-204.0599999999998</v>
      </c>
      <c r="AI3501">
        <v>8.5</v>
      </c>
      <c r="AJ3501" s="8">
        <f t="shared" si="547"/>
        <v>-1</v>
      </c>
      <c r="AK3501" s="8">
        <f>SUM(AJ$3:AJ3501)</f>
        <v>-430.5</v>
      </c>
      <c r="AL3501" s="2">
        <v>7.5</v>
      </c>
      <c r="AM3501" s="8">
        <f t="shared" si="548"/>
        <v>-1</v>
      </c>
      <c r="AN3501" s="8">
        <f>SUM(AM$3:AM3501)</f>
        <v>52</v>
      </c>
      <c r="AO3501" s="2">
        <v>11</v>
      </c>
      <c r="AP3501" s="8">
        <f t="shared" si="549"/>
        <v>-1</v>
      </c>
      <c r="AQ3501" s="8">
        <f>SUM(AP$3:AP3501)</f>
        <v>-418</v>
      </c>
      <c r="AR3501">
        <v>1.85</v>
      </c>
      <c r="AS3501">
        <v>2.08</v>
      </c>
      <c r="AT3501" s="4">
        <f t="shared" si="543"/>
        <v>-1</v>
      </c>
      <c r="AU3501" s="5">
        <f>SUM($AT$3:AT3501)</f>
        <v>52</v>
      </c>
      <c r="AV3501" s="6">
        <f>SUM(R3501,U3501,X3501,AA3501,AD3501,AG3501)</f>
        <v>1.3299999999999998</v>
      </c>
    </row>
    <row r="3502" spans="1:48" x14ac:dyDescent="0.25">
      <c r="A3502">
        <f>IF(AND(G3502&lt;&gt;"",H3502&lt;&gt;"",I3502&lt;&gt;"",J3502&lt;&gt;"",K3502&lt;&gt;"",L3502&lt;&gt;"",M3502&lt;&gt;"",N3502&lt;&gt;"",O3502&lt;&gt;"",P3502&lt;&gt;"",Q3502&lt;&gt;"",T3502&lt;&gt;"",W3502&lt;&gt;"",Z3502&lt;&gt;"",AC3502&lt;&gt;"",AF3502&lt;&gt;"",AI3502&lt;&gt;"",AL3502&lt;&gt;"",AO3502&lt;&gt;"",AR3502&lt;&gt;"",AS3502&lt;&gt;""),1,0)</f>
        <v>1</v>
      </c>
      <c r="B3502" s="1">
        <v>43722</v>
      </c>
      <c r="C3502" t="s">
        <v>3129</v>
      </c>
      <c r="D3502" t="s">
        <v>4088</v>
      </c>
      <c r="E3502" t="s">
        <v>3145</v>
      </c>
      <c r="F3502" t="s">
        <v>3132</v>
      </c>
      <c r="G3502">
        <v>2019</v>
      </c>
      <c r="H3502">
        <v>9</v>
      </c>
      <c r="I3502">
        <v>14</v>
      </c>
      <c r="J3502" t="s">
        <v>47</v>
      </c>
      <c r="K3502">
        <v>7</v>
      </c>
      <c r="L3502" s="3">
        <v>0</v>
      </c>
      <c r="M3502" s="3">
        <v>0</v>
      </c>
      <c r="N3502">
        <v>2.15</v>
      </c>
      <c r="O3502">
        <v>3.4</v>
      </c>
      <c r="P3502">
        <v>3.25</v>
      </c>
      <c r="Q3502" s="2">
        <v>1.7</v>
      </c>
      <c r="R3502" s="8">
        <f t="shared" si="544"/>
        <v>-1</v>
      </c>
      <c r="S3502" s="8">
        <f>SUM($R$3:R3502)</f>
        <v>-112.10000000000042</v>
      </c>
      <c r="T3502" s="2">
        <v>2.0499999999999998</v>
      </c>
      <c r="U3502" s="8">
        <f t="shared" si="545"/>
        <v>1.0499999999999998</v>
      </c>
      <c r="V3502" s="8">
        <f>SUM($U$3:U3502)</f>
        <v>-282.50999999999959</v>
      </c>
      <c r="W3502" s="9">
        <v>1.25</v>
      </c>
      <c r="X3502" s="8">
        <f t="shared" si="540"/>
        <v>-1</v>
      </c>
      <c r="Y3502" s="8">
        <f>SUM($X$3:X3502)</f>
        <v>-121.70000000000019</v>
      </c>
      <c r="Z3502" s="9">
        <v>3.75</v>
      </c>
      <c r="AA3502" s="8">
        <f t="shared" si="541"/>
        <v>2.75</v>
      </c>
      <c r="AB3502" s="8">
        <f>SUM($AA$3:AA3502)</f>
        <v>-280.16000000000025</v>
      </c>
      <c r="AC3502" s="2">
        <v>1.85</v>
      </c>
      <c r="AD3502" s="8">
        <f t="shared" si="542"/>
        <v>-1</v>
      </c>
      <c r="AE3502" s="8">
        <f>SUM(AD$3:AD3502)</f>
        <v>1169.7700000000004</v>
      </c>
      <c r="AF3502" s="2">
        <v>1.95</v>
      </c>
      <c r="AG3502" s="8">
        <f t="shared" si="546"/>
        <v>0.95</v>
      </c>
      <c r="AH3502" s="8">
        <f>SUM(AG$3:AG3502)</f>
        <v>-203.10999999999981</v>
      </c>
      <c r="AI3502">
        <v>8.5</v>
      </c>
      <c r="AJ3502" s="8">
        <f t="shared" si="547"/>
        <v>-1</v>
      </c>
      <c r="AK3502" s="8">
        <f>SUM(AJ$3:AJ3502)</f>
        <v>-431.5</v>
      </c>
      <c r="AL3502" s="2">
        <v>9</v>
      </c>
      <c r="AM3502" s="8">
        <f t="shared" si="548"/>
        <v>-1</v>
      </c>
      <c r="AN3502" s="8">
        <f>SUM(AM$3:AM3502)</f>
        <v>51</v>
      </c>
      <c r="AO3502" s="2">
        <v>6.5</v>
      </c>
      <c r="AP3502" s="8">
        <f t="shared" si="549"/>
        <v>-1</v>
      </c>
      <c r="AQ3502" s="8">
        <f>SUM(AP$3:AP3502)</f>
        <v>-419</v>
      </c>
      <c r="AR3502">
        <v>4.1500000000000004</v>
      </c>
      <c r="AS3502">
        <v>1.22</v>
      </c>
      <c r="AT3502" s="4">
        <f t="shared" si="543"/>
        <v>-1</v>
      </c>
      <c r="AU3502" s="5">
        <f>SUM($AT$3:AT3502)</f>
        <v>51</v>
      </c>
      <c r="AV3502" s="6">
        <f>SUM(R3502,U3502,X3502,AA3502,AD3502,AG3502)</f>
        <v>1.7499999999999998</v>
      </c>
    </row>
    <row r="3503" spans="1:48" x14ac:dyDescent="0.25">
      <c r="A3503">
        <f>IF(AND(G3503&lt;&gt;"",H3503&lt;&gt;"",I3503&lt;&gt;"",J3503&lt;&gt;"",K3503&lt;&gt;"",L3503&lt;&gt;"",M3503&lt;&gt;"",N3503&lt;&gt;"",O3503&lt;&gt;"",P3503&lt;&gt;"",Q3503&lt;&gt;"",T3503&lt;&gt;"",W3503&lt;&gt;"",Z3503&lt;&gt;"",AC3503&lt;&gt;"",AF3503&lt;&gt;"",AI3503&lt;&gt;"",AL3503&lt;&gt;"",AO3503&lt;&gt;"",AR3503&lt;&gt;"",AS3503&lt;&gt;""),1,0)</f>
        <v>1</v>
      </c>
      <c r="B3503" s="1">
        <v>43722</v>
      </c>
      <c r="C3503" t="s">
        <v>3129</v>
      </c>
      <c r="D3503" t="s">
        <v>4089</v>
      </c>
      <c r="E3503" t="s">
        <v>3138</v>
      </c>
      <c r="F3503" t="s">
        <v>3148</v>
      </c>
      <c r="G3503">
        <v>2019</v>
      </c>
      <c r="H3503">
        <v>9</v>
      </c>
      <c r="I3503">
        <v>14</v>
      </c>
      <c r="J3503" t="s">
        <v>47</v>
      </c>
      <c r="K3503">
        <v>7</v>
      </c>
      <c r="L3503" s="3">
        <v>1</v>
      </c>
      <c r="M3503" s="3">
        <v>2</v>
      </c>
      <c r="N3503">
        <v>2.15</v>
      </c>
      <c r="O3503">
        <v>3.4</v>
      </c>
      <c r="P3503">
        <v>3.25</v>
      </c>
      <c r="Q3503" s="2">
        <v>1.9</v>
      </c>
      <c r="R3503" s="8">
        <f t="shared" si="544"/>
        <v>0.89999999999999991</v>
      </c>
      <c r="S3503" s="8">
        <f>SUM($R$3:R3503)</f>
        <v>-111.20000000000041</v>
      </c>
      <c r="T3503" s="2">
        <v>1.9</v>
      </c>
      <c r="U3503" s="8">
        <f t="shared" si="545"/>
        <v>-1</v>
      </c>
      <c r="V3503" s="8">
        <f>SUM($U$3:U3503)</f>
        <v>-283.50999999999959</v>
      </c>
      <c r="W3503" s="9">
        <v>1.36</v>
      </c>
      <c r="X3503" s="8">
        <f t="shared" si="540"/>
        <v>0.3600000000000001</v>
      </c>
      <c r="Y3503" s="8">
        <f>SUM($X$3:X3503)</f>
        <v>-121.34000000000019</v>
      </c>
      <c r="Z3503" s="9">
        <v>3</v>
      </c>
      <c r="AA3503" s="8">
        <f t="shared" si="541"/>
        <v>-1</v>
      </c>
      <c r="AB3503" s="8">
        <f>SUM($AA$3:AA3503)</f>
        <v>-281.16000000000025</v>
      </c>
      <c r="AC3503" s="2">
        <v>2.1</v>
      </c>
      <c r="AD3503" s="8">
        <f t="shared" si="542"/>
        <v>1.1000000000000001</v>
      </c>
      <c r="AE3503" s="8">
        <f>SUM(AD$3:AD3503)</f>
        <v>1170.8700000000003</v>
      </c>
      <c r="AF3503" s="2">
        <v>1.7</v>
      </c>
      <c r="AG3503" s="8">
        <f t="shared" si="546"/>
        <v>-1</v>
      </c>
      <c r="AH3503" s="8">
        <f>SUM(AG$3:AG3503)</f>
        <v>-204.10999999999981</v>
      </c>
      <c r="AI3503">
        <v>7</v>
      </c>
      <c r="AJ3503" s="8">
        <f t="shared" si="547"/>
        <v>-1</v>
      </c>
      <c r="AK3503" s="8">
        <f>SUM(AJ$3:AJ3503)</f>
        <v>-432.5</v>
      </c>
      <c r="AL3503" s="2">
        <v>9</v>
      </c>
      <c r="AM3503" s="8">
        <f t="shared" si="548"/>
        <v>-1</v>
      </c>
      <c r="AN3503" s="8">
        <f>SUM(AM$3:AM3503)</f>
        <v>50</v>
      </c>
      <c r="AO3503" s="2">
        <v>6.5</v>
      </c>
      <c r="AP3503" s="8">
        <f t="shared" si="549"/>
        <v>-1</v>
      </c>
      <c r="AQ3503" s="8">
        <f>SUM(AP$3:AP3503)</f>
        <v>-420</v>
      </c>
      <c r="AR3503">
        <v>5.25</v>
      </c>
      <c r="AS3503">
        <v>1.1599999999999999</v>
      </c>
      <c r="AT3503" s="4">
        <f t="shared" si="543"/>
        <v>-1</v>
      </c>
      <c r="AU3503" s="5">
        <f>SUM($AT$3:AT3503)</f>
        <v>50</v>
      </c>
      <c r="AV3503" s="6">
        <f>SUM(R3503,U3503,X3503,AA3503,AD3503,AG3503)</f>
        <v>-0.6399999999999999</v>
      </c>
    </row>
    <row r="3504" spans="1:48" x14ac:dyDescent="0.25">
      <c r="A3504">
        <f>IF(AND(G3504&lt;&gt;"",H3504&lt;&gt;"",I3504&lt;&gt;"",J3504&lt;&gt;"",K3504&lt;&gt;"",L3504&lt;&gt;"",M3504&lt;&gt;"",N3504&lt;&gt;"",O3504&lt;&gt;"",P3504&lt;&gt;"",Q3504&lt;&gt;"",T3504&lt;&gt;"",W3504&lt;&gt;"",Z3504&lt;&gt;"",AC3504&lt;&gt;"",AF3504&lt;&gt;"",AI3504&lt;&gt;"",AL3504&lt;&gt;"",AO3504&lt;&gt;"",AR3504&lt;&gt;"",AS3504&lt;&gt;""),1,0)</f>
        <v>1</v>
      </c>
      <c r="B3504" s="1">
        <v>43721</v>
      </c>
      <c r="C3504" t="s">
        <v>291</v>
      </c>
      <c r="D3504" t="s">
        <v>4090</v>
      </c>
      <c r="E3504" t="s">
        <v>297</v>
      </c>
      <c r="F3504" t="s">
        <v>239</v>
      </c>
      <c r="G3504">
        <v>2019</v>
      </c>
      <c r="H3504">
        <v>9</v>
      </c>
      <c r="I3504">
        <v>13</v>
      </c>
      <c r="J3504" t="s">
        <v>63</v>
      </c>
      <c r="K3504">
        <v>6</v>
      </c>
      <c r="L3504" s="3">
        <v>1</v>
      </c>
      <c r="M3504" s="3">
        <v>1</v>
      </c>
      <c r="N3504">
        <v>3.1</v>
      </c>
      <c r="O3504">
        <v>3.6</v>
      </c>
      <c r="P3504">
        <v>2.2000000000000002</v>
      </c>
      <c r="Q3504" s="2">
        <v>1.53</v>
      </c>
      <c r="R3504" s="8">
        <f t="shared" si="544"/>
        <v>0.53</v>
      </c>
      <c r="S3504" s="8">
        <f>SUM($R$3:R3504)</f>
        <v>-110.67000000000041</v>
      </c>
      <c r="T3504" s="2">
        <v>2.37</v>
      </c>
      <c r="U3504" s="8">
        <f t="shared" si="545"/>
        <v>-1</v>
      </c>
      <c r="V3504" s="8">
        <f>SUM($U$3:U3504)</f>
        <v>-284.50999999999959</v>
      </c>
      <c r="W3504" s="9">
        <v>1.2</v>
      </c>
      <c r="X3504" s="8">
        <f t="shared" si="540"/>
        <v>0.19999999999999996</v>
      </c>
      <c r="Y3504" s="8">
        <f>SUM($X$3:X3504)</f>
        <v>-121.14000000000019</v>
      </c>
      <c r="Z3504" s="9">
        <v>4.5</v>
      </c>
      <c r="AA3504" s="8">
        <f t="shared" si="541"/>
        <v>-1</v>
      </c>
      <c r="AB3504" s="8">
        <f>SUM($AA$3:AA3504)</f>
        <v>-282.16000000000025</v>
      </c>
      <c r="AC3504" s="2">
        <v>1.66</v>
      </c>
      <c r="AD3504" s="8">
        <f t="shared" si="542"/>
        <v>0.65999999999999992</v>
      </c>
      <c r="AE3504" s="8">
        <f>SUM(AD$3:AD3504)</f>
        <v>1171.5300000000004</v>
      </c>
      <c r="AF3504" s="2">
        <v>2.2000000000000002</v>
      </c>
      <c r="AG3504" s="8">
        <f t="shared" si="546"/>
        <v>1.2000000000000002</v>
      </c>
      <c r="AH3504" s="8">
        <f>SUM(AG$3:AG3504)</f>
        <v>-202.90999999999983</v>
      </c>
      <c r="AI3504">
        <v>13</v>
      </c>
      <c r="AJ3504" s="8">
        <f t="shared" si="547"/>
        <v>-1</v>
      </c>
      <c r="AK3504" s="8">
        <f>SUM(AJ$3:AJ3504)</f>
        <v>-433.5</v>
      </c>
      <c r="AL3504" s="2">
        <v>11</v>
      </c>
      <c r="AM3504" s="8">
        <f t="shared" si="548"/>
        <v>-1</v>
      </c>
      <c r="AN3504" s="8">
        <f>SUM(AM$3:AM3504)</f>
        <v>49</v>
      </c>
      <c r="AO3504" s="2">
        <v>7</v>
      </c>
      <c r="AP3504" s="8">
        <f t="shared" si="549"/>
        <v>6</v>
      </c>
      <c r="AQ3504" s="8">
        <f>SUM(AP$3:AP3504)</f>
        <v>-414</v>
      </c>
      <c r="AR3504">
        <v>6.25</v>
      </c>
      <c r="AS3504">
        <v>1.1200000000000001</v>
      </c>
      <c r="AT3504" s="4">
        <f t="shared" si="543"/>
        <v>-1</v>
      </c>
      <c r="AU3504" s="5">
        <f>SUM($AT$3:AT3504)</f>
        <v>49</v>
      </c>
      <c r="AV3504" s="6">
        <f>SUM(R3504,U3504,X3504,AA3504,AD3504,AG3504)</f>
        <v>0.59000000000000008</v>
      </c>
    </row>
    <row r="3505" spans="1:48" x14ac:dyDescent="0.25">
      <c r="A3505">
        <f>IF(AND(G3505&lt;&gt;"",H3505&lt;&gt;"",I3505&lt;&gt;"",J3505&lt;&gt;"",K3505&lt;&gt;"",L3505&lt;&gt;"",M3505&lt;&gt;"",N3505&lt;&gt;"",O3505&lt;&gt;"",P3505&lt;&gt;"",Q3505&lt;&gt;"",T3505&lt;&gt;"",W3505&lt;&gt;"",Z3505&lt;&gt;"",AC3505&lt;&gt;"",AF3505&lt;&gt;"",AI3505&lt;&gt;"",AL3505&lt;&gt;"",AO3505&lt;&gt;"",AR3505&lt;&gt;"",AS3505&lt;&gt;""),1,0)</f>
        <v>1</v>
      </c>
      <c r="B3505" s="1">
        <v>43721</v>
      </c>
      <c r="C3505" t="s">
        <v>298</v>
      </c>
      <c r="D3505" t="s">
        <v>4091</v>
      </c>
      <c r="E3505" t="s">
        <v>300</v>
      </c>
      <c r="F3505" t="s">
        <v>398</v>
      </c>
      <c r="G3505">
        <v>2019</v>
      </c>
      <c r="H3505">
        <v>9</v>
      </c>
      <c r="I3505">
        <v>13</v>
      </c>
      <c r="J3505" t="s">
        <v>63</v>
      </c>
      <c r="K3505">
        <v>6</v>
      </c>
      <c r="L3505" s="3">
        <v>1</v>
      </c>
      <c r="M3505" s="3">
        <v>1</v>
      </c>
      <c r="N3505">
        <v>2.5</v>
      </c>
      <c r="O3505">
        <v>3.5</v>
      </c>
      <c r="P3505">
        <v>2.75</v>
      </c>
      <c r="Q3505" s="2">
        <v>1.66</v>
      </c>
      <c r="R3505" s="8">
        <f t="shared" si="544"/>
        <v>0.65999999999999992</v>
      </c>
      <c r="S3505" s="8">
        <f>SUM($R$3:R3505)</f>
        <v>-110.01000000000042</v>
      </c>
      <c r="T3505" s="2">
        <v>2.1</v>
      </c>
      <c r="U3505" s="8">
        <f t="shared" si="545"/>
        <v>-1</v>
      </c>
      <c r="V3505" s="8">
        <f>SUM($U$3:U3505)</f>
        <v>-285.50999999999959</v>
      </c>
      <c r="W3505" s="9">
        <v>1.25</v>
      </c>
      <c r="X3505" s="8">
        <f t="shared" si="540"/>
        <v>0.25</v>
      </c>
      <c r="Y3505" s="8">
        <f>SUM($X$3:X3505)</f>
        <v>-120.89000000000019</v>
      </c>
      <c r="Z3505" s="9">
        <v>4</v>
      </c>
      <c r="AA3505" s="8">
        <f t="shared" si="541"/>
        <v>-1</v>
      </c>
      <c r="AB3505" s="8">
        <f>SUM($AA$3:AA3505)</f>
        <v>-283.16000000000025</v>
      </c>
      <c r="AC3505" s="2">
        <v>1.9</v>
      </c>
      <c r="AD3505" s="8">
        <f t="shared" si="542"/>
        <v>0.89999999999999991</v>
      </c>
      <c r="AE3505" s="8">
        <f>SUM(AD$3:AD3505)</f>
        <v>1172.4300000000005</v>
      </c>
      <c r="AF3505" s="2">
        <v>1.9</v>
      </c>
      <c r="AG3505" s="8">
        <f t="shared" si="546"/>
        <v>0.89999999999999991</v>
      </c>
      <c r="AH3505" s="8">
        <f>SUM(AG$3:AG3505)</f>
        <v>-202.00999999999982</v>
      </c>
      <c r="AI3505">
        <v>9</v>
      </c>
      <c r="AJ3505" s="8">
        <f t="shared" si="547"/>
        <v>-1</v>
      </c>
      <c r="AK3505" s="8">
        <f>SUM(AJ$3:AJ3505)</f>
        <v>-434.5</v>
      </c>
      <c r="AL3505" s="2">
        <v>9.5</v>
      </c>
      <c r="AM3505" s="8">
        <f t="shared" si="548"/>
        <v>-1</v>
      </c>
      <c r="AN3505" s="8">
        <f>SUM(AM$3:AM3505)</f>
        <v>48</v>
      </c>
      <c r="AO3505" s="2">
        <v>6.5</v>
      </c>
      <c r="AP3505" s="8">
        <f t="shared" si="549"/>
        <v>5.5</v>
      </c>
      <c r="AQ3505" s="8">
        <f>SUM(AP$3:AP3505)</f>
        <v>-408.5</v>
      </c>
      <c r="AR3505">
        <v>4.6500000000000004</v>
      </c>
      <c r="AS3505">
        <v>1.18</v>
      </c>
      <c r="AT3505" s="4">
        <f t="shared" si="543"/>
        <v>-1</v>
      </c>
      <c r="AU3505" s="5">
        <f>SUM($AT$3:AT3505)</f>
        <v>48</v>
      </c>
      <c r="AV3505" s="6">
        <f>SUM(R3505,U3505,X3505,AA3505,AD3505,AG3505)</f>
        <v>0.70999999999999974</v>
      </c>
    </row>
    <row r="3506" spans="1:48" x14ac:dyDescent="0.25">
      <c r="A3506">
        <f>IF(AND(G3506&lt;&gt;"",H3506&lt;&gt;"",I3506&lt;&gt;"",J3506&lt;&gt;"",K3506&lt;&gt;"",L3506&lt;&gt;"",M3506&lt;&gt;"",N3506&lt;&gt;"",O3506&lt;&gt;"",P3506&lt;&gt;"",Q3506&lt;&gt;"",T3506&lt;&gt;"",W3506&lt;&gt;"",Z3506&lt;&gt;"",AC3506&lt;&gt;"",AF3506&lt;&gt;"",AI3506&lt;&gt;"",AL3506&lt;&gt;"",AO3506&lt;&gt;"",AR3506&lt;&gt;"",AS3506&lt;&gt;""),1,0)</f>
        <v>0</v>
      </c>
      <c r="B3506" s="1">
        <v>43721</v>
      </c>
      <c r="C3506" t="s">
        <v>302</v>
      </c>
      <c r="D3506" t="s">
        <v>4092</v>
      </c>
      <c r="E3506" t="s">
        <v>563</v>
      </c>
      <c r="F3506" t="s">
        <v>305</v>
      </c>
      <c r="G3506">
        <v>2019</v>
      </c>
      <c r="H3506">
        <v>9</v>
      </c>
      <c r="I3506">
        <v>13</v>
      </c>
      <c r="J3506" t="s">
        <v>63</v>
      </c>
      <c r="K3506">
        <v>6</v>
      </c>
      <c r="L3506" s="3">
        <v>2</v>
      </c>
      <c r="M3506" s="3">
        <v>2</v>
      </c>
      <c r="N3506">
        <v>4.2</v>
      </c>
      <c r="O3506">
        <v>3.5</v>
      </c>
      <c r="P3506">
        <v>1.9</v>
      </c>
      <c r="Q3506" s="2">
        <v>1.75</v>
      </c>
      <c r="R3506" s="8" t="str">
        <f t="shared" si="544"/>
        <v/>
      </c>
      <c r="S3506" s="8">
        <f>SUM($R$3:R3506)</f>
        <v>-110.01000000000042</v>
      </c>
      <c r="T3506" s="2">
        <v>2</v>
      </c>
      <c r="U3506" s="8" t="str">
        <f t="shared" si="545"/>
        <v/>
      </c>
      <c r="V3506" s="8">
        <f>SUM($U$3:U3506)</f>
        <v>-285.50999999999959</v>
      </c>
      <c r="W3506" s="9">
        <v>1.28</v>
      </c>
      <c r="X3506" s="8" t="str">
        <f t="shared" si="540"/>
        <v/>
      </c>
      <c r="Y3506" s="8">
        <f>SUM($X$3:X3506)</f>
        <v>-120.89000000000019</v>
      </c>
      <c r="Z3506" s="9">
        <v>3.75</v>
      </c>
      <c r="AA3506" s="8" t="str">
        <f t="shared" si="541"/>
        <v/>
      </c>
      <c r="AB3506" s="8">
        <f>SUM($AA$3:AA3506)</f>
        <v>-283.16000000000025</v>
      </c>
      <c r="AC3506" s="2">
        <v>1.9</v>
      </c>
      <c r="AD3506" s="8" t="str">
        <f t="shared" si="542"/>
        <v/>
      </c>
      <c r="AE3506" s="8">
        <f>SUM(AD$3:AD3506)</f>
        <v>1172.4300000000005</v>
      </c>
      <c r="AF3506" s="2">
        <v>1.9</v>
      </c>
      <c r="AG3506" s="8" t="str">
        <f t="shared" si="546"/>
        <v/>
      </c>
      <c r="AH3506" s="8">
        <f>SUM(AG$3:AG3506)</f>
        <v>-202.00999999999982</v>
      </c>
      <c r="AI3506">
        <v>12</v>
      </c>
      <c r="AJ3506" s="8" t="str">
        <f t="shared" si="547"/>
        <v/>
      </c>
      <c r="AK3506" s="8">
        <f>SUM(AJ$3:AJ3506)</f>
        <v>-434.5</v>
      </c>
      <c r="AL3506" s="2">
        <v>13</v>
      </c>
      <c r="AM3506" s="8" t="str">
        <f t="shared" si="548"/>
        <v/>
      </c>
      <c r="AN3506" s="8">
        <f>SUM(AM$3:AM3506)</f>
        <v>48</v>
      </c>
      <c r="AO3506" s="2">
        <v>6.5</v>
      </c>
      <c r="AP3506" s="8" t="str">
        <f t="shared" si="549"/>
        <v/>
      </c>
      <c r="AQ3506" s="8">
        <f>SUM(AP$3:AP3506)</f>
        <v>-408.5</v>
      </c>
      <c r="AT3506" s="4" t="str">
        <f t="shared" si="543"/>
        <v/>
      </c>
      <c r="AU3506" s="5">
        <f>SUM($AT$3:AT3506)</f>
        <v>48</v>
      </c>
      <c r="AV3506" s="6">
        <f>SUM(R3506,U3506,X3506,AA3506,AD3506,AG3506)</f>
        <v>0</v>
      </c>
    </row>
    <row r="3507" spans="1:48" x14ac:dyDescent="0.25">
      <c r="A3507">
        <f>IF(AND(G3507&lt;&gt;"",H3507&lt;&gt;"",I3507&lt;&gt;"",J3507&lt;&gt;"",K3507&lt;&gt;"",L3507&lt;&gt;"",M3507&lt;&gt;"",N3507&lt;&gt;"",O3507&lt;&gt;"",P3507&lt;&gt;"",Q3507&lt;&gt;"",T3507&lt;&gt;"",W3507&lt;&gt;"",Z3507&lt;&gt;"",AC3507&lt;&gt;"",AF3507&lt;&gt;"",AI3507&lt;&gt;"",AL3507&lt;&gt;"",AO3507&lt;&gt;"",AR3507&lt;&gt;"",AS3507&lt;&gt;""),1,0)</f>
        <v>1</v>
      </c>
      <c r="B3507" s="1">
        <v>43721</v>
      </c>
      <c r="C3507" t="s">
        <v>302</v>
      </c>
      <c r="D3507" t="s">
        <v>4093</v>
      </c>
      <c r="E3507" t="s">
        <v>304</v>
      </c>
      <c r="F3507" t="s">
        <v>484</v>
      </c>
      <c r="G3507">
        <v>2019</v>
      </c>
      <c r="H3507">
        <v>9</v>
      </c>
      <c r="I3507">
        <v>13</v>
      </c>
      <c r="J3507" t="s">
        <v>63</v>
      </c>
      <c r="K3507">
        <v>6</v>
      </c>
      <c r="L3507" s="3">
        <v>2</v>
      </c>
      <c r="M3507" s="3">
        <v>1</v>
      </c>
      <c r="N3507">
        <v>1.95</v>
      </c>
      <c r="O3507">
        <v>3.4</v>
      </c>
      <c r="P3507">
        <v>4</v>
      </c>
      <c r="Q3507" s="2">
        <v>1.95</v>
      </c>
      <c r="R3507" s="8">
        <f t="shared" si="544"/>
        <v>0.95</v>
      </c>
      <c r="S3507" s="8">
        <f>SUM($R$3:R3507)</f>
        <v>-109.06000000000041</v>
      </c>
      <c r="T3507" s="2">
        <v>1.8</v>
      </c>
      <c r="U3507" s="8">
        <f t="shared" si="545"/>
        <v>-1</v>
      </c>
      <c r="V3507" s="8">
        <f>SUM($U$3:U3507)</f>
        <v>-286.50999999999959</v>
      </c>
      <c r="W3507" s="9">
        <v>1.36</v>
      </c>
      <c r="X3507" s="8">
        <f t="shared" si="540"/>
        <v>0.3600000000000001</v>
      </c>
      <c r="Y3507" s="8">
        <f>SUM($X$3:X3507)</f>
        <v>-120.53000000000019</v>
      </c>
      <c r="Z3507" s="9">
        <v>3.2</v>
      </c>
      <c r="AA3507" s="8">
        <f t="shared" si="541"/>
        <v>-1</v>
      </c>
      <c r="AB3507" s="8">
        <f>SUM($AA$3:AA3507)</f>
        <v>-284.16000000000025</v>
      </c>
      <c r="AC3507" s="2">
        <v>2.2000000000000002</v>
      </c>
      <c r="AD3507" s="8">
        <f t="shared" si="542"/>
        <v>1.2000000000000002</v>
      </c>
      <c r="AE3507" s="8">
        <f>SUM(AD$3:AD3507)</f>
        <v>1173.6300000000006</v>
      </c>
      <c r="AF3507" s="2">
        <v>1.66</v>
      </c>
      <c r="AG3507" s="8">
        <f t="shared" si="546"/>
        <v>-1</v>
      </c>
      <c r="AH3507" s="8">
        <f>SUM(AG$3:AG3507)</f>
        <v>-203.00999999999982</v>
      </c>
      <c r="AI3507">
        <v>6.5</v>
      </c>
      <c r="AJ3507" s="8">
        <f t="shared" si="547"/>
        <v>-1</v>
      </c>
      <c r="AK3507" s="8">
        <f>SUM(AJ$3:AJ3507)</f>
        <v>-435.5</v>
      </c>
      <c r="AL3507" s="2">
        <v>8.5</v>
      </c>
      <c r="AM3507" s="8">
        <f t="shared" si="548"/>
        <v>7.5</v>
      </c>
      <c r="AN3507" s="8">
        <f>SUM(AM$3:AM3507)</f>
        <v>55.5</v>
      </c>
      <c r="AO3507" s="2">
        <v>6.5</v>
      </c>
      <c r="AP3507" s="8">
        <f t="shared" si="549"/>
        <v>-1</v>
      </c>
      <c r="AQ3507" s="8">
        <f>SUM(AP$3:AP3507)</f>
        <v>-409.5</v>
      </c>
      <c r="AR3507">
        <v>3.45</v>
      </c>
      <c r="AS3507">
        <v>1.3</v>
      </c>
      <c r="AT3507" s="4">
        <f t="shared" si="543"/>
        <v>7.5</v>
      </c>
      <c r="AU3507" s="5">
        <f>SUM($AT$3:AT3507)</f>
        <v>55.5</v>
      </c>
      <c r="AV3507" s="6">
        <f>SUM(R3507,U3507,X3507,AA3507,AD3507,AG3507)</f>
        <v>-0.48999999999999977</v>
      </c>
    </row>
    <row r="3508" spans="1:48" x14ac:dyDescent="0.25">
      <c r="A3508">
        <f>IF(AND(G3508&lt;&gt;"",H3508&lt;&gt;"",I3508&lt;&gt;"",J3508&lt;&gt;"",K3508&lt;&gt;"",L3508&lt;&gt;"",M3508&lt;&gt;"",N3508&lt;&gt;"",O3508&lt;&gt;"",P3508&lt;&gt;"",Q3508&lt;&gt;"",T3508&lt;&gt;"",W3508&lt;&gt;"",Z3508&lt;&gt;"",AC3508&lt;&gt;"",AF3508&lt;&gt;"",AI3508&lt;&gt;"",AL3508&lt;&gt;"",AO3508&lt;&gt;"",AR3508&lt;&gt;"",AS3508&lt;&gt;""),1,0)</f>
        <v>0</v>
      </c>
      <c r="B3508" s="1">
        <v>43721</v>
      </c>
      <c r="C3508" t="s">
        <v>275</v>
      </c>
      <c r="D3508" t="s">
        <v>4094</v>
      </c>
      <c r="E3508" t="s">
        <v>541</v>
      </c>
      <c r="F3508" t="s">
        <v>362</v>
      </c>
      <c r="G3508">
        <v>2019</v>
      </c>
      <c r="H3508">
        <v>9</v>
      </c>
      <c r="I3508">
        <v>13</v>
      </c>
      <c r="J3508" t="s">
        <v>63</v>
      </c>
      <c r="K3508">
        <v>6</v>
      </c>
      <c r="L3508" s="3">
        <v>0</v>
      </c>
      <c r="M3508" s="3">
        <v>0</v>
      </c>
      <c r="N3508">
        <v>3.5</v>
      </c>
      <c r="O3508">
        <v>3.1</v>
      </c>
      <c r="P3508">
        <v>2.2999999999999998</v>
      </c>
      <c r="Q3508" s="2">
        <v>2.1</v>
      </c>
      <c r="R3508" s="8" t="str">
        <f t="shared" si="544"/>
        <v/>
      </c>
      <c r="S3508" s="8">
        <f>SUM($R$3:R3508)</f>
        <v>-109.06000000000041</v>
      </c>
      <c r="T3508" s="2">
        <v>1.66</v>
      </c>
      <c r="U3508" s="8" t="str">
        <f t="shared" si="545"/>
        <v/>
      </c>
      <c r="V3508" s="8">
        <f>SUM($U$3:U3508)</f>
        <v>-286.50999999999959</v>
      </c>
      <c r="W3508" s="9">
        <v>1.53</v>
      </c>
      <c r="X3508" s="8" t="str">
        <f t="shared" si="540"/>
        <v/>
      </c>
      <c r="Y3508" s="8">
        <f>SUM($X$3:X3508)</f>
        <v>-120.53000000000019</v>
      </c>
      <c r="Z3508" s="9">
        <v>2.5</v>
      </c>
      <c r="AA3508" s="8" t="str">
        <f t="shared" si="541"/>
        <v/>
      </c>
      <c r="AB3508" s="8">
        <f>SUM($AA$3:AA3508)</f>
        <v>-284.16000000000025</v>
      </c>
      <c r="AC3508" s="2">
        <v>2.62</v>
      </c>
      <c r="AD3508" s="8" t="str">
        <f t="shared" si="542"/>
        <v/>
      </c>
      <c r="AE3508" s="8">
        <f>SUM(AD$3:AD3508)</f>
        <v>1173.6300000000006</v>
      </c>
      <c r="AF3508" s="2">
        <v>1.5</v>
      </c>
      <c r="AG3508" s="8" t="str">
        <f t="shared" si="546"/>
        <v/>
      </c>
      <c r="AH3508" s="8">
        <f>SUM(AG$3:AG3508)</f>
        <v>-203.00999999999982</v>
      </c>
      <c r="AI3508">
        <v>7.5</v>
      </c>
      <c r="AJ3508" s="8" t="str">
        <f t="shared" si="547"/>
        <v/>
      </c>
      <c r="AK3508" s="8">
        <f>SUM(AJ$3:AJ3508)</f>
        <v>-435.5</v>
      </c>
      <c r="AL3508" s="2">
        <v>13</v>
      </c>
      <c r="AM3508" s="8" t="str">
        <f t="shared" si="548"/>
        <v/>
      </c>
      <c r="AN3508" s="8">
        <f>SUM(AM$3:AM3508)</f>
        <v>55.5</v>
      </c>
      <c r="AO3508" s="2">
        <v>6</v>
      </c>
      <c r="AP3508" s="8" t="str">
        <f t="shared" si="549"/>
        <v/>
      </c>
      <c r="AQ3508" s="8">
        <f>SUM(AP$3:AP3508)</f>
        <v>-409.5</v>
      </c>
      <c r="AT3508" s="4" t="str">
        <f t="shared" si="543"/>
        <v/>
      </c>
      <c r="AU3508" s="5">
        <f>SUM($AT$3:AT3508)</f>
        <v>55.5</v>
      </c>
      <c r="AV3508" s="6">
        <f>SUM(R3508,U3508,X3508,AA3508,AD3508,AG3508)</f>
        <v>0</v>
      </c>
    </row>
    <row r="3509" spans="1:48" x14ac:dyDescent="0.25">
      <c r="A3509">
        <f>IF(AND(G3509&lt;&gt;"",H3509&lt;&gt;"",I3509&lt;&gt;"",J3509&lt;&gt;"",K3509&lt;&gt;"",L3509&lt;&gt;"",M3509&lt;&gt;"",N3509&lt;&gt;"",O3509&lt;&gt;"",P3509&lt;&gt;"",Q3509&lt;&gt;"",T3509&lt;&gt;"",W3509&lt;&gt;"",Z3509&lt;&gt;"",AC3509&lt;&gt;"",AF3509&lt;&gt;"",AI3509&lt;&gt;"",AL3509&lt;&gt;"",AO3509&lt;&gt;"",AR3509&lt;&gt;"",AS3509&lt;&gt;""),1,0)</f>
        <v>1</v>
      </c>
      <c r="B3509" s="1">
        <v>43721</v>
      </c>
      <c r="C3509" t="s">
        <v>3129</v>
      </c>
      <c r="D3509" t="s">
        <v>4095</v>
      </c>
      <c r="E3509" t="s">
        <v>3147</v>
      </c>
      <c r="F3509" t="s">
        <v>3134</v>
      </c>
      <c r="G3509">
        <v>2019</v>
      </c>
      <c r="H3509">
        <v>9</v>
      </c>
      <c r="I3509">
        <v>13</v>
      </c>
      <c r="J3509" t="s">
        <v>63</v>
      </c>
      <c r="K3509">
        <v>6</v>
      </c>
      <c r="L3509" s="3">
        <v>2</v>
      </c>
      <c r="M3509" s="3">
        <v>0</v>
      </c>
      <c r="N3509">
        <v>2</v>
      </c>
      <c r="O3509">
        <v>3.5</v>
      </c>
      <c r="P3509">
        <v>3.75</v>
      </c>
      <c r="Q3509" s="2">
        <v>1.53</v>
      </c>
      <c r="R3509" s="8">
        <f t="shared" si="544"/>
        <v>-1</v>
      </c>
      <c r="S3509" s="8">
        <f>SUM($R$3:R3509)</f>
        <v>-110.06000000000041</v>
      </c>
      <c r="T3509" s="2">
        <v>2.37</v>
      </c>
      <c r="U3509" s="8">
        <f t="shared" si="545"/>
        <v>1.37</v>
      </c>
      <c r="V3509" s="8">
        <f>SUM($U$3:U3509)</f>
        <v>-285.13999999999959</v>
      </c>
      <c r="W3509" s="9">
        <v>1.18</v>
      </c>
      <c r="X3509" s="8">
        <f t="shared" si="540"/>
        <v>0.17999999999999994</v>
      </c>
      <c r="Y3509" s="8">
        <f>SUM($X$3:X3509)</f>
        <v>-120.35000000000018</v>
      </c>
      <c r="Z3509" s="9">
        <v>4.5</v>
      </c>
      <c r="AA3509" s="8">
        <f t="shared" si="541"/>
        <v>-1</v>
      </c>
      <c r="AB3509" s="8">
        <f>SUM($AA$3:AA3509)</f>
        <v>-285.16000000000025</v>
      </c>
      <c r="AC3509" s="2">
        <v>1.61</v>
      </c>
      <c r="AD3509" s="8">
        <f t="shared" si="542"/>
        <v>0.6100000000000001</v>
      </c>
      <c r="AE3509" s="8">
        <f>SUM(AD$3:AD3509)</f>
        <v>1174.2400000000005</v>
      </c>
      <c r="AF3509" s="2">
        <v>2.25</v>
      </c>
      <c r="AG3509" s="8">
        <f t="shared" si="546"/>
        <v>1.25</v>
      </c>
      <c r="AH3509" s="8">
        <f>SUM(AG$3:AG3509)</f>
        <v>-201.75999999999982</v>
      </c>
      <c r="AI3509">
        <v>10</v>
      </c>
      <c r="AJ3509" s="8">
        <f t="shared" si="547"/>
        <v>-1</v>
      </c>
      <c r="AK3509" s="8">
        <f>SUM(AJ$3:AJ3509)</f>
        <v>-436.5</v>
      </c>
      <c r="AL3509" s="2">
        <v>8.5</v>
      </c>
      <c r="AM3509" s="8">
        <f t="shared" si="548"/>
        <v>-1</v>
      </c>
      <c r="AN3509" s="8">
        <f>SUM(AM$3:AM3509)</f>
        <v>54.5</v>
      </c>
      <c r="AO3509" s="2">
        <v>6.5</v>
      </c>
      <c r="AP3509" s="8">
        <f t="shared" si="549"/>
        <v>-1</v>
      </c>
      <c r="AQ3509" s="8">
        <f>SUM(AP$3:AP3509)</f>
        <v>-410.5</v>
      </c>
      <c r="AR3509">
        <v>3.45</v>
      </c>
      <c r="AS3509">
        <v>1.3</v>
      </c>
      <c r="AT3509" s="4">
        <f t="shared" si="543"/>
        <v>-1</v>
      </c>
      <c r="AU3509" s="5">
        <f>SUM($AT$3:AT3509)</f>
        <v>54.5</v>
      </c>
      <c r="AV3509" s="6">
        <f>SUM(R3509,U3509,X3509,AA3509,AD3509,AG3509)</f>
        <v>1.4100000000000001</v>
      </c>
    </row>
    <row r="3510" spans="1:48" x14ac:dyDescent="0.25">
      <c r="A3510">
        <f>IF(AND(G3510&lt;&gt;"",H3510&lt;&gt;"",I3510&lt;&gt;"",J3510&lt;&gt;"",K3510&lt;&gt;"",L3510&lt;&gt;"",M3510&lt;&gt;"",N3510&lt;&gt;"",O3510&lt;&gt;"",P3510&lt;&gt;"",Q3510&lt;&gt;"",T3510&lt;&gt;"",W3510&lt;&gt;"",Z3510&lt;&gt;"",AC3510&lt;&gt;"",AF3510&lt;&gt;"",AI3510&lt;&gt;"",AL3510&lt;&gt;"",AO3510&lt;&gt;"",AR3510&lt;&gt;"",AS3510&lt;&gt;""),1,0)</f>
        <v>1</v>
      </c>
      <c r="B3510" s="1">
        <v>43720</v>
      </c>
      <c r="C3510" t="s">
        <v>279</v>
      </c>
      <c r="D3510" t="s">
        <v>4096</v>
      </c>
      <c r="E3510" t="s">
        <v>313</v>
      </c>
      <c r="F3510" t="s">
        <v>316</v>
      </c>
      <c r="G3510">
        <v>2019</v>
      </c>
      <c r="H3510">
        <v>9</v>
      </c>
      <c r="I3510">
        <v>12</v>
      </c>
      <c r="J3510" t="s">
        <v>98</v>
      </c>
      <c r="K3510">
        <v>5</v>
      </c>
      <c r="L3510" s="3">
        <v>2</v>
      </c>
      <c r="M3510" s="3">
        <v>1</v>
      </c>
      <c r="N3510">
        <v>2.15</v>
      </c>
      <c r="O3510">
        <v>4</v>
      </c>
      <c r="P3510">
        <v>2.87</v>
      </c>
      <c r="Q3510" s="2">
        <v>1.33</v>
      </c>
      <c r="R3510" s="8">
        <f t="shared" si="544"/>
        <v>0.33000000000000007</v>
      </c>
      <c r="S3510" s="8">
        <f>SUM($R$3:R3510)</f>
        <v>-109.73000000000042</v>
      </c>
      <c r="T3510" s="2">
        <v>3.25</v>
      </c>
      <c r="U3510" s="8">
        <f t="shared" si="545"/>
        <v>-1</v>
      </c>
      <c r="V3510" s="8">
        <f>SUM($U$3:U3510)</f>
        <v>-286.13999999999959</v>
      </c>
      <c r="W3510" s="9">
        <v>1.08</v>
      </c>
      <c r="X3510" s="8">
        <f t="shared" si="540"/>
        <v>8.0000000000000071E-2</v>
      </c>
      <c r="Y3510" s="8">
        <f>SUM($X$3:X3510)</f>
        <v>-120.27000000000018</v>
      </c>
      <c r="Z3510" s="9">
        <v>8</v>
      </c>
      <c r="AA3510" s="8">
        <f t="shared" si="541"/>
        <v>-1</v>
      </c>
      <c r="AB3510" s="8">
        <f>SUM($AA$3:AA3510)</f>
        <v>-286.16000000000025</v>
      </c>
      <c r="AC3510" s="2">
        <v>1.33</v>
      </c>
      <c r="AD3510" s="8">
        <f t="shared" si="542"/>
        <v>0.33000000000000007</v>
      </c>
      <c r="AE3510" s="8">
        <f>SUM(AD$3:AD3510)</f>
        <v>1174.5700000000004</v>
      </c>
      <c r="AF3510" s="2">
        <v>3.4</v>
      </c>
      <c r="AG3510" s="8">
        <f t="shared" si="546"/>
        <v>-1</v>
      </c>
      <c r="AH3510" s="8">
        <f>SUM(AG$3:AG3510)</f>
        <v>-202.75999999999982</v>
      </c>
      <c r="AI3510">
        <v>17</v>
      </c>
      <c r="AJ3510" s="8">
        <f t="shared" si="547"/>
        <v>-1</v>
      </c>
      <c r="AK3510" s="8">
        <f>SUM(AJ$3:AJ3510)</f>
        <v>-437.5</v>
      </c>
      <c r="AL3510" s="2">
        <v>10</v>
      </c>
      <c r="AM3510" s="8">
        <f t="shared" si="548"/>
        <v>9</v>
      </c>
      <c r="AN3510" s="8">
        <f>SUM(AM$3:AM3510)</f>
        <v>63.5</v>
      </c>
      <c r="AO3510" s="2">
        <v>9</v>
      </c>
      <c r="AP3510" s="8">
        <f t="shared" si="549"/>
        <v>-1</v>
      </c>
      <c r="AQ3510" s="8">
        <f>SUM(AP$3:AP3510)</f>
        <v>-411.5</v>
      </c>
      <c r="AR3510">
        <v>3.7</v>
      </c>
      <c r="AS3510">
        <v>1.26</v>
      </c>
      <c r="AT3510" s="4">
        <f t="shared" si="543"/>
        <v>9</v>
      </c>
      <c r="AU3510" s="5">
        <f>SUM($AT$3:AT3510)</f>
        <v>63.5</v>
      </c>
      <c r="AV3510" s="6">
        <f>SUM(R3510,U3510,X3510,AA3510,AD3510,AG3510)</f>
        <v>-2.2599999999999998</v>
      </c>
    </row>
    <row r="3511" spans="1:48" x14ac:dyDescent="0.25">
      <c r="A3511">
        <f>IF(AND(G3511&lt;&gt;"",H3511&lt;&gt;"",I3511&lt;&gt;"",J3511&lt;&gt;"",K3511&lt;&gt;"",L3511&lt;&gt;"",M3511&lt;&gt;"",N3511&lt;&gt;"",O3511&lt;&gt;"",P3511&lt;&gt;"",Q3511&lt;&gt;"",T3511&lt;&gt;"",W3511&lt;&gt;"",Z3511&lt;&gt;"",AC3511&lt;&gt;"",AF3511&lt;&gt;"",AI3511&lt;&gt;"",AL3511&lt;&gt;"",AO3511&lt;&gt;"",AR3511&lt;&gt;"",AS3511&lt;&gt;""),1,0)</f>
        <v>1</v>
      </c>
      <c r="B3511" s="1">
        <v>43720</v>
      </c>
      <c r="C3511" t="s">
        <v>279</v>
      </c>
      <c r="D3511" t="s">
        <v>4097</v>
      </c>
      <c r="E3511" t="s">
        <v>329</v>
      </c>
      <c r="F3511" t="s">
        <v>323</v>
      </c>
      <c r="G3511">
        <v>2019</v>
      </c>
      <c r="H3511">
        <v>9</v>
      </c>
      <c r="I3511">
        <v>12</v>
      </c>
      <c r="J3511" t="s">
        <v>98</v>
      </c>
      <c r="K3511">
        <v>5</v>
      </c>
      <c r="L3511" s="3">
        <v>2</v>
      </c>
      <c r="M3511" s="3">
        <v>0</v>
      </c>
      <c r="N3511">
        <v>2.2999999999999998</v>
      </c>
      <c r="O3511">
        <v>3.6</v>
      </c>
      <c r="P3511">
        <v>2.8</v>
      </c>
      <c r="Q3511" s="2">
        <v>1.5</v>
      </c>
      <c r="R3511" s="8">
        <f t="shared" si="544"/>
        <v>-1</v>
      </c>
      <c r="S3511" s="8">
        <f>SUM($R$3:R3511)</f>
        <v>-110.73000000000042</v>
      </c>
      <c r="T3511" s="2">
        <v>2.5</v>
      </c>
      <c r="U3511" s="8">
        <f t="shared" si="545"/>
        <v>1.5</v>
      </c>
      <c r="V3511" s="8">
        <f>SUM($U$3:U3511)</f>
        <v>-284.63999999999959</v>
      </c>
      <c r="W3511" s="9">
        <v>1.1599999999999999</v>
      </c>
      <c r="X3511" s="8">
        <f t="shared" si="540"/>
        <v>0.15999999999999992</v>
      </c>
      <c r="Y3511" s="8">
        <f>SUM($X$3:X3511)</f>
        <v>-120.11000000000018</v>
      </c>
      <c r="Z3511" s="9">
        <v>5</v>
      </c>
      <c r="AA3511" s="8">
        <f t="shared" si="541"/>
        <v>-1</v>
      </c>
      <c r="AB3511" s="8">
        <f>SUM($AA$3:AA3511)</f>
        <v>-287.16000000000025</v>
      </c>
      <c r="AC3511" s="2">
        <v>1.57</v>
      </c>
      <c r="AD3511" s="8">
        <f t="shared" si="542"/>
        <v>0.57000000000000006</v>
      </c>
      <c r="AE3511" s="8">
        <f>SUM(AD$3:AD3511)</f>
        <v>1175.1400000000003</v>
      </c>
      <c r="AF3511" s="2">
        <v>2.35</v>
      </c>
      <c r="AG3511" s="8">
        <f t="shared" si="546"/>
        <v>1.35</v>
      </c>
      <c r="AH3511" s="8">
        <f>SUM(AG$3:AG3511)</f>
        <v>-201.40999999999983</v>
      </c>
      <c r="AI3511">
        <v>12</v>
      </c>
      <c r="AJ3511" s="8">
        <f t="shared" si="547"/>
        <v>-1</v>
      </c>
      <c r="AK3511" s="8">
        <f>SUM(AJ$3:AJ3511)</f>
        <v>-438.5</v>
      </c>
      <c r="AL3511" s="2">
        <v>9.5</v>
      </c>
      <c r="AM3511" s="8">
        <f t="shared" si="548"/>
        <v>-1</v>
      </c>
      <c r="AN3511" s="8">
        <f>SUM(AM$3:AM3511)</f>
        <v>62.5</v>
      </c>
      <c r="AO3511" s="2">
        <v>7</v>
      </c>
      <c r="AP3511" s="8">
        <f t="shared" si="549"/>
        <v>-1</v>
      </c>
      <c r="AQ3511" s="8">
        <f>SUM(AP$3:AP3511)</f>
        <v>-412.5</v>
      </c>
      <c r="AR3511">
        <v>4.4000000000000004</v>
      </c>
      <c r="AS3511">
        <v>1.2</v>
      </c>
      <c r="AT3511" s="4">
        <f t="shared" si="543"/>
        <v>-1</v>
      </c>
      <c r="AU3511" s="5">
        <f>SUM($AT$3:AT3511)</f>
        <v>62.5</v>
      </c>
      <c r="AV3511" s="6">
        <f>SUM(R3511,U3511,X3511,AA3511,AD3511,AG3511)</f>
        <v>1.58</v>
      </c>
    </row>
    <row r="3512" spans="1:48" x14ac:dyDescent="0.25">
      <c r="A3512">
        <f>IF(AND(G3512&lt;&gt;"",H3512&lt;&gt;"",I3512&lt;&gt;"",J3512&lt;&gt;"",K3512&lt;&gt;"",L3512&lt;&gt;"",M3512&lt;&gt;"",N3512&lt;&gt;"",O3512&lt;&gt;"",P3512&lt;&gt;"",Q3512&lt;&gt;"",T3512&lt;&gt;"",W3512&lt;&gt;"",Z3512&lt;&gt;"",AC3512&lt;&gt;"",AF3512&lt;&gt;"",AI3512&lt;&gt;"",AL3512&lt;&gt;"",AO3512&lt;&gt;"",AR3512&lt;&gt;"",AS3512&lt;&gt;""),1,0)</f>
        <v>1</v>
      </c>
      <c r="B3512" s="1">
        <v>43720</v>
      </c>
      <c r="C3512" t="s">
        <v>279</v>
      </c>
      <c r="D3512" t="s">
        <v>3344</v>
      </c>
      <c r="E3512" t="s">
        <v>508</v>
      </c>
      <c r="F3512" t="s">
        <v>507</v>
      </c>
      <c r="G3512">
        <v>2019</v>
      </c>
      <c r="H3512">
        <v>9</v>
      </c>
      <c r="I3512">
        <v>12</v>
      </c>
      <c r="J3512" t="s">
        <v>98</v>
      </c>
      <c r="K3512">
        <v>5</v>
      </c>
      <c r="L3512" s="3">
        <v>1</v>
      </c>
      <c r="M3512" s="3">
        <v>1</v>
      </c>
      <c r="N3512">
        <v>2.1</v>
      </c>
      <c r="O3512">
        <v>4</v>
      </c>
      <c r="P3512">
        <v>3</v>
      </c>
      <c r="Q3512" s="2">
        <v>1.36</v>
      </c>
      <c r="R3512" s="8">
        <f t="shared" si="544"/>
        <v>0.3600000000000001</v>
      </c>
      <c r="S3512" s="8">
        <f>SUM($R$3:R3512)</f>
        <v>-110.37000000000042</v>
      </c>
      <c r="T3512" s="2">
        <v>3</v>
      </c>
      <c r="U3512" s="8">
        <f t="shared" si="545"/>
        <v>-1</v>
      </c>
      <c r="V3512" s="8">
        <f>SUM($U$3:U3512)</f>
        <v>-285.63999999999959</v>
      </c>
      <c r="W3512" s="9">
        <v>1.1100000000000001</v>
      </c>
      <c r="X3512" s="8">
        <f t="shared" si="540"/>
        <v>0.1100000000000001</v>
      </c>
      <c r="Y3512" s="8">
        <f>SUM($X$3:X3512)</f>
        <v>-120.00000000000018</v>
      </c>
      <c r="Z3512" s="9">
        <v>6.5</v>
      </c>
      <c r="AA3512" s="8">
        <f t="shared" si="541"/>
        <v>-1</v>
      </c>
      <c r="AB3512" s="8">
        <f>SUM($AA$3:AA3512)</f>
        <v>-288.16000000000025</v>
      </c>
      <c r="AC3512" s="2">
        <v>1.4</v>
      </c>
      <c r="AD3512" s="8">
        <f t="shared" si="542"/>
        <v>0.39999999999999991</v>
      </c>
      <c r="AE3512" s="8">
        <f>SUM(AD$3:AD3512)</f>
        <v>1175.5400000000004</v>
      </c>
      <c r="AF3512" s="2">
        <v>2.87</v>
      </c>
      <c r="AG3512" s="8">
        <f t="shared" si="546"/>
        <v>1.87</v>
      </c>
      <c r="AH3512" s="8">
        <f>SUM(AG$3:AG3512)</f>
        <v>-199.53999999999982</v>
      </c>
      <c r="AI3512">
        <v>15</v>
      </c>
      <c r="AJ3512" s="8">
        <f t="shared" si="547"/>
        <v>-1</v>
      </c>
      <c r="AK3512" s="8">
        <f>SUM(AJ$3:AJ3512)</f>
        <v>-439.5</v>
      </c>
      <c r="AL3512" s="2">
        <v>9.5</v>
      </c>
      <c r="AM3512" s="8">
        <f t="shared" si="548"/>
        <v>-1</v>
      </c>
      <c r="AN3512" s="8">
        <f>SUM(AM$3:AM3512)</f>
        <v>61.5</v>
      </c>
      <c r="AO3512" s="2">
        <v>8.5</v>
      </c>
      <c r="AP3512" s="8">
        <f t="shared" si="549"/>
        <v>7.5</v>
      </c>
      <c r="AQ3512" s="8">
        <f>SUM(AP$3:AP3512)</f>
        <v>-405</v>
      </c>
      <c r="AR3512">
        <v>3.7</v>
      </c>
      <c r="AS3512">
        <v>1.26</v>
      </c>
      <c r="AT3512" s="4">
        <f t="shared" si="543"/>
        <v>-1</v>
      </c>
      <c r="AU3512" s="5">
        <f>SUM($AT$3:AT3512)</f>
        <v>61.5</v>
      </c>
      <c r="AV3512" s="6">
        <f>SUM(R3512,U3512,X3512,AA3512,AD3512,AG3512)</f>
        <v>0.74000000000000021</v>
      </c>
    </row>
    <row r="3513" spans="1:48" x14ac:dyDescent="0.25">
      <c r="A3513">
        <f>IF(AND(G3513&lt;&gt;"",H3513&lt;&gt;"",I3513&lt;&gt;"",J3513&lt;&gt;"",K3513&lt;&gt;"",L3513&lt;&gt;"",M3513&lt;&gt;"",N3513&lt;&gt;"",O3513&lt;&gt;"",P3513&lt;&gt;"",Q3513&lt;&gt;"",T3513&lt;&gt;"",W3513&lt;&gt;"",Z3513&lt;&gt;"",AC3513&lt;&gt;"",AF3513&lt;&gt;"",AI3513&lt;&gt;"",AL3513&lt;&gt;"",AO3513&lt;&gt;"",AR3513&lt;&gt;"",AS3513&lt;&gt;""),1,0)</f>
        <v>1</v>
      </c>
      <c r="B3513" s="1">
        <v>43720</v>
      </c>
      <c r="C3513" t="s">
        <v>279</v>
      </c>
      <c r="D3513" t="s">
        <v>4098</v>
      </c>
      <c r="E3513" t="s">
        <v>504</v>
      </c>
      <c r="F3513" t="s">
        <v>322</v>
      </c>
      <c r="G3513">
        <v>2019</v>
      </c>
      <c r="H3513">
        <v>9</v>
      </c>
      <c r="I3513">
        <v>12</v>
      </c>
      <c r="J3513" t="s">
        <v>98</v>
      </c>
      <c r="K3513">
        <v>5</v>
      </c>
      <c r="L3513" s="3">
        <v>1</v>
      </c>
      <c r="M3513" s="3">
        <v>0</v>
      </c>
      <c r="N3513">
        <v>2.5</v>
      </c>
      <c r="O3513">
        <v>3.6</v>
      </c>
      <c r="P3513">
        <v>2.6</v>
      </c>
      <c r="Q3513" s="2">
        <v>1.57</v>
      </c>
      <c r="R3513" s="8">
        <f t="shared" si="544"/>
        <v>-1</v>
      </c>
      <c r="S3513" s="8">
        <f>SUM($R$3:R3513)</f>
        <v>-111.37000000000042</v>
      </c>
      <c r="T3513" s="2">
        <v>2.25</v>
      </c>
      <c r="U3513" s="8">
        <f t="shared" si="545"/>
        <v>1.25</v>
      </c>
      <c r="V3513" s="8">
        <f>SUM($U$3:U3513)</f>
        <v>-284.38999999999959</v>
      </c>
      <c r="W3513" s="9">
        <v>1.2</v>
      </c>
      <c r="X3513" s="8">
        <f t="shared" si="540"/>
        <v>-1</v>
      </c>
      <c r="Y3513" s="8">
        <f>SUM($X$3:X3513)</f>
        <v>-121.00000000000018</v>
      </c>
      <c r="Z3513" s="9">
        <v>4.33</v>
      </c>
      <c r="AA3513" s="8">
        <f t="shared" si="541"/>
        <v>3.33</v>
      </c>
      <c r="AB3513" s="8">
        <f>SUM($AA$3:AA3513)</f>
        <v>-284.83000000000027</v>
      </c>
      <c r="AC3513" s="2">
        <v>1.65</v>
      </c>
      <c r="AD3513" s="8">
        <f t="shared" si="542"/>
        <v>-1</v>
      </c>
      <c r="AE3513" s="8">
        <f>SUM(AD$3:AD3513)</f>
        <v>1174.5400000000004</v>
      </c>
      <c r="AF3513" s="2">
        <v>2.2000000000000002</v>
      </c>
      <c r="AG3513" s="8">
        <f t="shared" si="546"/>
        <v>1.2000000000000002</v>
      </c>
      <c r="AH3513" s="8">
        <f>SUM(AG$3:AG3513)</f>
        <v>-198.33999999999983</v>
      </c>
      <c r="AI3513">
        <v>11</v>
      </c>
      <c r="AJ3513" s="8">
        <f t="shared" si="547"/>
        <v>10</v>
      </c>
      <c r="AK3513" s="8">
        <f>SUM(AJ$3:AJ3513)</f>
        <v>-429.5</v>
      </c>
      <c r="AL3513" s="2">
        <v>9.5</v>
      </c>
      <c r="AM3513" s="8">
        <f t="shared" si="548"/>
        <v>-1</v>
      </c>
      <c r="AN3513" s="8">
        <f>SUM(AM$3:AM3513)</f>
        <v>60.5</v>
      </c>
      <c r="AO3513" s="2">
        <v>7</v>
      </c>
      <c r="AP3513" s="8">
        <f t="shared" si="549"/>
        <v>-1</v>
      </c>
      <c r="AQ3513" s="8">
        <f>SUM(AP$3:AP3513)</f>
        <v>-406</v>
      </c>
      <c r="AR3513">
        <v>5.25</v>
      </c>
      <c r="AS3513">
        <v>1.1599999999999999</v>
      </c>
      <c r="AT3513" s="4">
        <f t="shared" si="543"/>
        <v>-1</v>
      </c>
      <c r="AU3513" s="5">
        <f>SUM($AT$3:AT3513)</f>
        <v>60.5</v>
      </c>
      <c r="AV3513" s="6">
        <f>SUM(R3513,U3513,X3513,AA3513,AD3513,AG3513)</f>
        <v>2.7800000000000002</v>
      </c>
    </row>
    <row r="3514" spans="1:48" x14ac:dyDescent="0.25">
      <c r="A3514">
        <f>IF(AND(G3514&lt;&gt;"",H3514&lt;&gt;"",I3514&lt;&gt;"",J3514&lt;&gt;"",K3514&lt;&gt;"",L3514&lt;&gt;"",M3514&lt;&gt;"",N3514&lt;&gt;"",O3514&lt;&gt;"",P3514&lt;&gt;"",Q3514&lt;&gt;"",T3514&lt;&gt;"",W3514&lt;&gt;"",Z3514&lt;&gt;"",AC3514&lt;&gt;"",AF3514&lt;&gt;"",AI3514&lt;&gt;"",AL3514&lt;&gt;"",AO3514&lt;&gt;"",AR3514&lt;&gt;"",AS3514&lt;&gt;""),1,0)</f>
        <v>1</v>
      </c>
      <c r="B3514" s="1">
        <v>43719</v>
      </c>
      <c r="C3514" t="s">
        <v>2749</v>
      </c>
      <c r="D3514" t="s">
        <v>4099</v>
      </c>
      <c r="E3514" t="s">
        <v>2883</v>
      </c>
      <c r="F3514" t="s">
        <v>4100</v>
      </c>
      <c r="G3514">
        <v>2019</v>
      </c>
      <c r="H3514">
        <v>9</v>
      </c>
      <c r="I3514">
        <v>11</v>
      </c>
      <c r="J3514" t="s">
        <v>89</v>
      </c>
      <c r="K3514">
        <v>4</v>
      </c>
      <c r="L3514" s="3">
        <v>4</v>
      </c>
      <c r="M3514" s="3">
        <v>0</v>
      </c>
      <c r="N3514">
        <v>2.75</v>
      </c>
      <c r="O3514">
        <v>3.2</v>
      </c>
      <c r="P3514">
        <v>2.6</v>
      </c>
      <c r="Q3514" s="2">
        <v>1.83</v>
      </c>
      <c r="R3514" s="8">
        <f t="shared" si="544"/>
        <v>-1</v>
      </c>
      <c r="S3514" s="8">
        <f>SUM($R$3:R3514)</f>
        <v>-112.37000000000042</v>
      </c>
      <c r="T3514" s="2">
        <v>1.83</v>
      </c>
      <c r="U3514" s="8">
        <f t="shared" si="545"/>
        <v>0.83000000000000007</v>
      </c>
      <c r="V3514" s="8">
        <f>SUM($U$3:U3514)</f>
        <v>-283.5599999999996</v>
      </c>
      <c r="W3514" s="9">
        <v>1.36</v>
      </c>
      <c r="X3514" s="8">
        <f t="shared" si="540"/>
        <v>0.3600000000000001</v>
      </c>
      <c r="Y3514" s="8">
        <f>SUM($X$3:X3514)</f>
        <v>-120.64000000000019</v>
      </c>
      <c r="Z3514" s="9">
        <v>3</v>
      </c>
      <c r="AA3514" s="8">
        <f t="shared" si="541"/>
        <v>-1</v>
      </c>
      <c r="AB3514" s="8">
        <f>SUM($AA$3:AA3514)</f>
        <v>-285.83000000000027</v>
      </c>
      <c r="AC3514" s="2">
        <v>2.25</v>
      </c>
      <c r="AD3514" s="8">
        <f t="shared" si="542"/>
        <v>1.25</v>
      </c>
      <c r="AE3514" s="8">
        <f>SUM(AD$3:AD3514)</f>
        <v>1175.7900000000004</v>
      </c>
      <c r="AF3514" s="2">
        <v>1.61</v>
      </c>
      <c r="AG3514" s="8">
        <f t="shared" si="546"/>
        <v>-1</v>
      </c>
      <c r="AH3514" s="8">
        <f>SUM(AG$3:AG3514)</f>
        <v>-199.33999999999983</v>
      </c>
      <c r="AI3514">
        <v>7.5</v>
      </c>
      <c r="AJ3514" s="8">
        <f t="shared" si="547"/>
        <v>-1</v>
      </c>
      <c r="AK3514" s="8">
        <f>SUM(AJ$3:AJ3514)</f>
        <v>-430.5</v>
      </c>
      <c r="AL3514" s="2">
        <v>11</v>
      </c>
      <c r="AM3514" s="8">
        <f t="shared" si="548"/>
        <v>-1</v>
      </c>
      <c r="AN3514" s="8">
        <f>SUM(AM$3:AM3514)</f>
        <v>59.5</v>
      </c>
      <c r="AO3514" s="2">
        <v>6</v>
      </c>
      <c r="AP3514" s="8">
        <f t="shared" si="549"/>
        <v>-1</v>
      </c>
      <c r="AQ3514" s="8">
        <f>SUM(AP$3:AP3514)</f>
        <v>-407</v>
      </c>
      <c r="AR3514">
        <v>6</v>
      </c>
      <c r="AS3514">
        <v>1.1200000000000001</v>
      </c>
      <c r="AT3514" s="4">
        <f t="shared" si="543"/>
        <v>-1</v>
      </c>
      <c r="AU3514" s="5">
        <f>SUM($AT$3:AT3514)</f>
        <v>59.5</v>
      </c>
      <c r="AV3514" s="6">
        <f>SUM(R3514,U3514,X3514,AA3514,AD3514,AG3514)</f>
        <v>-0.55999999999999983</v>
      </c>
    </row>
    <row r="3515" spans="1:48" x14ac:dyDescent="0.25">
      <c r="A3515">
        <f>IF(AND(G3515&lt;&gt;"",H3515&lt;&gt;"",I3515&lt;&gt;"",J3515&lt;&gt;"",K3515&lt;&gt;"",L3515&lt;&gt;"",M3515&lt;&gt;"",N3515&lt;&gt;"",O3515&lt;&gt;"",P3515&lt;&gt;"",Q3515&lt;&gt;"",T3515&lt;&gt;"",W3515&lt;&gt;"",Z3515&lt;&gt;"",AC3515&lt;&gt;"",AF3515&lt;&gt;"",AI3515&lt;&gt;"",AL3515&lt;&gt;"",AO3515&lt;&gt;"",AR3515&lt;&gt;"",AS3515&lt;&gt;""),1,0)</f>
        <v>1</v>
      </c>
      <c r="B3515" s="1">
        <v>43719</v>
      </c>
      <c r="C3515" t="s">
        <v>2749</v>
      </c>
      <c r="D3515" t="s">
        <v>4101</v>
      </c>
      <c r="E3515" t="s">
        <v>2862</v>
      </c>
      <c r="F3515" t="s">
        <v>2751</v>
      </c>
      <c r="G3515">
        <v>2019</v>
      </c>
      <c r="H3515">
        <v>9</v>
      </c>
      <c r="I3515">
        <v>11</v>
      </c>
      <c r="J3515" t="s">
        <v>89</v>
      </c>
      <c r="K3515">
        <v>4</v>
      </c>
      <c r="L3515" s="3">
        <v>0</v>
      </c>
      <c r="M3515" s="3">
        <v>1</v>
      </c>
      <c r="N3515">
        <v>1.25</v>
      </c>
      <c r="O3515">
        <v>5.5</v>
      </c>
      <c r="P3515">
        <v>12</v>
      </c>
      <c r="Q3515" s="2">
        <v>2.2000000000000002</v>
      </c>
      <c r="R3515" s="8">
        <f t="shared" si="544"/>
        <v>-1</v>
      </c>
      <c r="S3515" s="8">
        <f>SUM($R$3:R3515)</f>
        <v>-113.37000000000042</v>
      </c>
      <c r="T3515" s="2">
        <v>1.61</v>
      </c>
      <c r="U3515" s="8">
        <f t="shared" si="545"/>
        <v>0.6100000000000001</v>
      </c>
      <c r="V3515" s="8">
        <f>SUM($U$3:U3515)</f>
        <v>-282.94999999999959</v>
      </c>
      <c r="W3515" s="9">
        <v>1.22</v>
      </c>
      <c r="X3515" s="8">
        <f t="shared" si="540"/>
        <v>-1</v>
      </c>
      <c r="Y3515" s="8">
        <f>SUM($X$3:X3515)</f>
        <v>-121.64000000000019</v>
      </c>
      <c r="Z3515" s="9">
        <v>4</v>
      </c>
      <c r="AA3515" s="8">
        <f t="shared" si="541"/>
        <v>3</v>
      </c>
      <c r="AB3515" s="8">
        <f>SUM($AA$3:AA3515)</f>
        <v>-282.83000000000027</v>
      </c>
      <c r="AC3515" s="2">
        <v>1.7</v>
      </c>
      <c r="AD3515" s="8">
        <f t="shared" si="542"/>
        <v>-1</v>
      </c>
      <c r="AE3515" s="8">
        <f>SUM(AD$3:AD3515)</f>
        <v>1174.7900000000004</v>
      </c>
      <c r="AF3515" s="2">
        <v>2.1</v>
      </c>
      <c r="AG3515" s="8">
        <f t="shared" si="546"/>
        <v>1.1000000000000001</v>
      </c>
      <c r="AH3515" s="8">
        <f>SUM(AG$3:AG3515)</f>
        <v>-198.23999999999984</v>
      </c>
      <c r="AI3515">
        <v>5.5</v>
      </c>
      <c r="AJ3515" s="8">
        <f t="shared" si="547"/>
        <v>-1</v>
      </c>
      <c r="AK3515" s="8">
        <f>SUM(AJ$3:AJ3515)</f>
        <v>-431.5</v>
      </c>
      <c r="AL3515" s="2">
        <v>7.5</v>
      </c>
      <c r="AM3515" s="8">
        <f t="shared" si="548"/>
        <v>-1</v>
      </c>
      <c r="AN3515" s="8">
        <f>SUM(AM$3:AM3515)</f>
        <v>58.5</v>
      </c>
      <c r="AO3515" s="2">
        <v>11</v>
      </c>
      <c r="AP3515" s="8">
        <f t="shared" si="549"/>
        <v>-1</v>
      </c>
      <c r="AQ3515" s="8">
        <f>SUM(AP$3:AP3515)</f>
        <v>-408</v>
      </c>
      <c r="AR3515">
        <v>1.9</v>
      </c>
      <c r="AS3515">
        <v>1.95</v>
      </c>
      <c r="AT3515" s="4">
        <f t="shared" si="543"/>
        <v>-1</v>
      </c>
      <c r="AU3515" s="5">
        <f>SUM($AT$3:AT3515)</f>
        <v>58.5</v>
      </c>
      <c r="AV3515" s="6">
        <f>SUM(R3515,U3515,X3515,AA3515,AD3515,AG3515)</f>
        <v>1.7100000000000002</v>
      </c>
    </row>
    <row r="3516" spans="1:48" x14ac:dyDescent="0.25">
      <c r="A3516">
        <f>IF(AND(G3516&lt;&gt;"",H3516&lt;&gt;"",I3516&lt;&gt;"",J3516&lt;&gt;"",K3516&lt;&gt;"",L3516&lt;&gt;"",M3516&lt;&gt;"",N3516&lt;&gt;"",O3516&lt;&gt;"",P3516&lt;&gt;"",Q3516&lt;&gt;"",T3516&lt;&gt;"",W3516&lt;&gt;"",Z3516&lt;&gt;"",AC3516&lt;&gt;"",AF3516&lt;&gt;"",AI3516&lt;&gt;"",AL3516&lt;&gt;"",AO3516&lt;&gt;"",AR3516&lt;&gt;"",AS3516&lt;&gt;""),1,0)</f>
        <v>0</v>
      </c>
      <c r="B3516" s="1">
        <v>43719</v>
      </c>
      <c r="C3516" t="s">
        <v>2749</v>
      </c>
      <c r="D3516" t="s">
        <v>4102</v>
      </c>
      <c r="E3516" t="s">
        <v>4103</v>
      </c>
      <c r="F3516" t="s">
        <v>2885</v>
      </c>
      <c r="G3516">
        <v>2019</v>
      </c>
      <c r="H3516">
        <v>9</v>
      </c>
      <c r="I3516">
        <v>11</v>
      </c>
      <c r="J3516" t="s">
        <v>89</v>
      </c>
      <c r="K3516">
        <v>4</v>
      </c>
      <c r="L3516" s="3">
        <v>1</v>
      </c>
      <c r="M3516" s="3">
        <v>1</v>
      </c>
      <c r="N3516">
        <v>3.6</v>
      </c>
      <c r="O3516">
        <v>3.2</v>
      </c>
      <c r="P3516">
        <v>2.1</v>
      </c>
      <c r="Q3516" s="2">
        <v>1.83</v>
      </c>
      <c r="R3516" s="8" t="str">
        <f t="shared" si="544"/>
        <v/>
      </c>
      <c r="S3516" s="8">
        <f>SUM($R$3:R3516)</f>
        <v>-113.37000000000042</v>
      </c>
      <c r="T3516" s="2">
        <v>1.83</v>
      </c>
      <c r="U3516" s="8" t="str">
        <f t="shared" si="545"/>
        <v/>
      </c>
      <c r="V3516" s="8">
        <f>SUM($U$3:U3516)</f>
        <v>-282.94999999999959</v>
      </c>
      <c r="W3516" s="9">
        <v>1.33</v>
      </c>
      <c r="X3516" s="8" t="str">
        <f t="shared" si="540"/>
        <v/>
      </c>
      <c r="Y3516" s="8">
        <f>SUM($X$3:X3516)</f>
        <v>-121.64000000000019</v>
      </c>
      <c r="Z3516" s="9">
        <v>3.25</v>
      </c>
      <c r="AA3516" s="8" t="str">
        <f t="shared" si="541"/>
        <v/>
      </c>
      <c r="AB3516" s="8">
        <f>SUM($AA$3:AA3516)</f>
        <v>-282.83000000000027</v>
      </c>
      <c r="AC3516" s="2">
        <v>2.0699999999999998</v>
      </c>
      <c r="AD3516" s="8" t="str">
        <f t="shared" si="542"/>
        <v/>
      </c>
      <c r="AE3516" s="8">
        <f>SUM(AD$3:AD3516)</f>
        <v>1174.7900000000004</v>
      </c>
      <c r="AF3516" s="2">
        <v>1.72</v>
      </c>
      <c r="AG3516" s="8" t="str">
        <f t="shared" si="546"/>
        <v/>
      </c>
      <c r="AH3516" s="8">
        <f>SUM(AG$3:AG3516)</f>
        <v>-198.23999999999984</v>
      </c>
      <c r="AI3516">
        <v>10</v>
      </c>
      <c r="AJ3516" s="8" t="str">
        <f t="shared" si="547"/>
        <v/>
      </c>
      <c r="AK3516" s="8">
        <f>SUM(AJ$3:AJ3516)</f>
        <v>-431.5</v>
      </c>
      <c r="AL3516" s="2">
        <v>13</v>
      </c>
      <c r="AM3516" s="8" t="str">
        <f t="shared" si="548"/>
        <v/>
      </c>
      <c r="AN3516" s="8">
        <f>SUM(AM$3:AM3516)</f>
        <v>58.5</v>
      </c>
      <c r="AO3516" s="2">
        <v>6</v>
      </c>
      <c r="AP3516" s="8" t="str">
        <f t="shared" si="549"/>
        <v/>
      </c>
      <c r="AQ3516" s="8">
        <f>SUM(AP$3:AP3516)</f>
        <v>-408</v>
      </c>
      <c r="AT3516" s="4" t="str">
        <f t="shared" si="543"/>
        <v/>
      </c>
      <c r="AU3516" s="5">
        <f>SUM($AT$3:AT3516)</f>
        <v>58.5</v>
      </c>
      <c r="AV3516" s="6">
        <f>SUM(R3516,U3516,X3516,AA3516,AD3516,AG3516)</f>
        <v>0</v>
      </c>
    </row>
    <row r="3517" spans="1:48" x14ac:dyDescent="0.25">
      <c r="A3517">
        <f>IF(AND(G3517&lt;&gt;"",H3517&lt;&gt;"",I3517&lt;&gt;"",J3517&lt;&gt;"",K3517&lt;&gt;"",L3517&lt;&gt;"",M3517&lt;&gt;"",N3517&lt;&gt;"",O3517&lt;&gt;"",P3517&lt;&gt;"",Q3517&lt;&gt;"",T3517&lt;&gt;"",W3517&lt;&gt;"",Z3517&lt;&gt;"",AC3517&lt;&gt;"",AF3517&lt;&gt;"",AI3517&lt;&gt;"",AL3517&lt;&gt;"",AO3517&lt;&gt;"",AR3517&lt;&gt;"",AS3517&lt;&gt;""),1,0)</f>
        <v>1</v>
      </c>
      <c r="B3517" s="1">
        <v>43718</v>
      </c>
      <c r="C3517" t="s">
        <v>2718</v>
      </c>
      <c r="D3517" t="s">
        <v>4104</v>
      </c>
      <c r="E3517" t="s">
        <v>2823</v>
      </c>
      <c r="F3517" t="s">
        <v>2838</v>
      </c>
      <c r="G3517">
        <v>2019</v>
      </c>
      <c r="H3517">
        <v>9</v>
      </c>
      <c r="I3517">
        <v>10</v>
      </c>
      <c r="J3517" t="s">
        <v>188</v>
      </c>
      <c r="K3517">
        <v>3</v>
      </c>
      <c r="L3517" s="3">
        <v>4</v>
      </c>
      <c r="M3517" s="3">
        <v>2</v>
      </c>
      <c r="N3517">
        <v>3.1</v>
      </c>
      <c r="O3517">
        <v>3.1</v>
      </c>
      <c r="P3517">
        <v>2.6</v>
      </c>
      <c r="Q3517" s="2">
        <v>2.1</v>
      </c>
      <c r="R3517" s="8">
        <f t="shared" si="544"/>
        <v>1.1000000000000001</v>
      </c>
      <c r="S3517" s="8">
        <f>SUM($R$3:R3517)</f>
        <v>-112.27000000000042</v>
      </c>
      <c r="T3517" s="2">
        <v>1.66</v>
      </c>
      <c r="U3517" s="8">
        <f t="shared" si="545"/>
        <v>-1</v>
      </c>
      <c r="V3517" s="8">
        <f>SUM($U$3:U3517)</f>
        <v>-283.94999999999959</v>
      </c>
      <c r="W3517" s="9">
        <v>1.5</v>
      </c>
      <c r="X3517" s="8">
        <f t="shared" si="540"/>
        <v>0.5</v>
      </c>
      <c r="Y3517" s="8">
        <f>SUM($X$3:X3517)</f>
        <v>-121.14000000000019</v>
      </c>
      <c r="Z3517" s="9">
        <v>2.5</v>
      </c>
      <c r="AA3517" s="8">
        <f t="shared" si="541"/>
        <v>-1</v>
      </c>
      <c r="AB3517" s="8">
        <f>SUM($AA$3:AA3517)</f>
        <v>-283.83000000000027</v>
      </c>
      <c r="AC3517" s="2">
        <v>2.6</v>
      </c>
      <c r="AD3517" s="8">
        <f t="shared" si="542"/>
        <v>1.6</v>
      </c>
      <c r="AE3517" s="8">
        <f>SUM(AD$3:AD3517)</f>
        <v>1176.3900000000003</v>
      </c>
      <c r="AF3517" s="2">
        <v>1.47</v>
      </c>
      <c r="AG3517" s="8">
        <f t="shared" si="546"/>
        <v>-1</v>
      </c>
      <c r="AH3517" s="8">
        <f>SUM(AG$3:AG3517)</f>
        <v>-199.23999999999984</v>
      </c>
      <c r="AI3517">
        <v>7</v>
      </c>
      <c r="AJ3517" s="8">
        <f t="shared" si="547"/>
        <v>-1</v>
      </c>
      <c r="AK3517" s="8">
        <f>SUM(AJ$3:AJ3517)</f>
        <v>-432.5</v>
      </c>
      <c r="AL3517" s="2">
        <v>12</v>
      </c>
      <c r="AM3517" s="8">
        <f t="shared" si="548"/>
        <v>-1</v>
      </c>
      <c r="AN3517" s="8">
        <f>SUM(AM$3:AM3517)</f>
        <v>57.5</v>
      </c>
      <c r="AO3517" s="2">
        <v>6</v>
      </c>
      <c r="AP3517" s="8">
        <f t="shared" si="549"/>
        <v>-1</v>
      </c>
      <c r="AQ3517" s="8">
        <f>SUM(AP$3:AP3517)</f>
        <v>-409</v>
      </c>
      <c r="AR3517">
        <v>6.8</v>
      </c>
      <c r="AS3517">
        <v>1.1000000000000001</v>
      </c>
      <c r="AT3517" s="4">
        <f t="shared" si="543"/>
        <v>-1</v>
      </c>
      <c r="AU3517" s="5">
        <f>SUM($AT$3:AT3517)</f>
        <v>57.5</v>
      </c>
      <c r="AV3517" s="6">
        <f>SUM(R3517,U3517,X3517,AA3517,AD3517,AG3517)</f>
        <v>0.20000000000000018</v>
      </c>
    </row>
    <row r="3518" spans="1:48" x14ac:dyDescent="0.25">
      <c r="A3518">
        <f>IF(AND(G3518&lt;&gt;"",H3518&lt;&gt;"",I3518&lt;&gt;"",J3518&lt;&gt;"",K3518&lt;&gt;"",L3518&lt;&gt;"",M3518&lt;&gt;"",N3518&lt;&gt;"",O3518&lt;&gt;"",P3518&lt;&gt;"",Q3518&lt;&gt;"",T3518&lt;&gt;"",W3518&lt;&gt;"",Z3518&lt;&gt;"",AC3518&lt;&gt;"",AF3518&lt;&gt;"",AI3518&lt;&gt;"",AL3518&lt;&gt;"",AO3518&lt;&gt;"",AR3518&lt;&gt;"",AS3518&lt;&gt;""),1,0)</f>
        <v>1</v>
      </c>
      <c r="B3518" s="1">
        <v>43718</v>
      </c>
      <c r="C3518" t="s">
        <v>2718</v>
      </c>
      <c r="D3518" t="s">
        <v>4105</v>
      </c>
      <c r="E3518" t="s">
        <v>2832</v>
      </c>
      <c r="F3518" t="s">
        <v>2831</v>
      </c>
      <c r="G3518">
        <v>2019</v>
      </c>
      <c r="H3518">
        <v>9</v>
      </c>
      <c r="I3518">
        <v>10</v>
      </c>
      <c r="J3518" t="s">
        <v>188</v>
      </c>
      <c r="K3518">
        <v>3</v>
      </c>
      <c r="L3518" s="3">
        <v>5</v>
      </c>
      <c r="M3518" s="3">
        <v>3</v>
      </c>
      <c r="N3518">
        <v>1.1399999999999999</v>
      </c>
      <c r="O3518">
        <v>9.5</v>
      </c>
      <c r="P3518">
        <v>21</v>
      </c>
      <c r="Q3518" s="2">
        <v>2.5</v>
      </c>
      <c r="R3518" s="8">
        <f t="shared" si="544"/>
        <v>1.5</v>
      </c>
      <c r="S3518" s="8">
        <f>SUM($R$3:R3518)</f>
        <v>-110.77000000000042</v>
      </c>
      <c r="T3518" s="2">
        <v>1.5</v>
      </c>
      <c r="U3518" s="8">
        <f t="shared" si="545"/>
        <v>-1</v>
      </c>
      <c r="V3518" s="8">
        <f>SUM($U$3:U3518)</f>
        <v>-284.94999999999959</v>
      </c>
      <c r="W3518" s="9">
        <v>1.1599999999999999</v>
      </c>
      <c r="X3518" s="8">
        <f t="shared" si="540"/>
        <v>0.15999999999999992</v>
      </c>
      <c r="Y3518" s="8">
        <f>SUM($X$3:X3518)</f>
        <v>-120.98000000000019</v>
      </c>
      <c r="Z3518" s="9">
        <v>5</v>
      </c>
      <c r="AA3518" s="8">
        <f t="shared" si="541"/>
        <v>-1</v>
      </c>
      <c r="AB3518" s="8">
        <f>SUM($AA$3:AA3518)</f>
        <v>-284.83000000000027</v>
      </c>
      <c r="AC3518" s="2">
        <v>1.47</v>
      </c>
      <c r="AD3518" s="8">
        <f t="shared" si="542"/>
        <v>0.47</v>
      </c>
      <c r="AE3518" s="8">
        <f>SUM(AD$3:AD3518)</f>
        <v>1176.8600000000004</v>
      </c>
      <c r="AF3518" s="2">
        <v>2.6</v>
      </c>
      <c r="AG3518" s="8">
        <f t="shared" si="546"/>
        <v>-1</v>
      </c>
      <c r="AH3518" s="8">
        <f>SUM(AG$3:AG3518)</f>
        <v>-200.23999999999984</v>
      </c>
      <c r="AI3518">
        <v>6.5</v>
      </c>
      <c r="AJ3518" s="8">
        <f t="shared" si="547"/>
        <v>-1</v>
      </c>
      <c r="AK3518" s="8">
        <f>SUM(AJ$3:AJ3518)</f>
        <v>-433.5</v>
      </c>
      <c r="AL3518" s="2">
        <v>9</v>
      </c>
      <c r="AM3518" s="8">
        <f t="shared" si="548"/>
        <v>-1</v>
      </c>
      <c r="AN3518" s="8">
        <f>SUM(AM$3:AM3518)</f>
        <v>56.5</v>
      </c>
      <c r="AO3518" s="2">
        <v>19</v>
      </c>
      <c r="AP3518" s="8">
        <f t="shared" si="549"/>
        <v>-1</v>
      </c>
      <c r="AQ3518" s="8">
        <f>SUM(AP$3:AP3518)</f>
        <v>-410</v>
      </c>
      <c r="AR3518">
        <v>1.52</v>
      </c>
      <c r="AS3518">
        <v>2.42</v>
      </c>
      <c r="AT3518" s="4">
        <f t="shared" si="543"/>
        <v>-1</v>
      </c>
      <c r="AU3518" s="5">
        <f>SUM($AT$3:AT3518)</f>
        <v>56.5</v>
      </c>
      <c r="AV3518" s="6">
        <f>SUM(R3518,U3518,X3518,AA3518,AD3518,AG3518)</f>
        <v>-0.87000000000000011</v>
      </c>
    </row>
    <row r="3519" spans="1:48" x14ac:dyDescent="0.25">
      <c r="A3519">
        <f>IF(AND(G3519&lt;&gt;"",H3519&lt;&gt;"",I3519&lt;&gt;"",J3519&lt;&gt;"",K3519&lt;&gt;"",L3519&lt;&gt;"",M3519&lt;&gt;"",N3519&lt;&gt;"",O3519&lt;&gt;"",P3519&lt;&gt;"",Q3519&lt;&gt;"",T3519&lt;&gt;"",W3519&lt;&gt;"",Z3519&lt;&gt;"",AC3519&lt;&gt;"",AF3519&lt;&gt;"",AI3519&lt;&gt;"",AL3519&lt;&gt;"",AO3519&lt;&gt;"",AR3519&lt;&gt;"",AS3519&lt;&gt;""),1,0)</f>
        <v>0</v>
      </c>
      <c r="B3519" s="1">
        <v>43718</v>
      </c>
      <c r="C3519" t="s">
        <v>2718</v>
      </c>
      <c r="D3519" t="s">
        <v>4106</v>
      </c>
      <c r="E3519" t="s">
        <v>2824</v>
      </c>
      <c r="F3519" t="s">
        <v>2111</v>
      </c>
      <c r="G3519">
        <v>2019</v>
      </c>
      <c r="H3519">
        <v>9</v>
      </c>
      <c r="I3519">
        <v>10</v>
      </c>
      <c r="J3519" t="s">
        <v>188</v>
      </c>
      <c r="K3519">
        <v>3</v>
      </c>
      <c r="L3519" s="3">
        <v>3</v>
      </c>
      <c r="M3519" s="3">
        <v>0</v>
      </c>
      <c r="N3519">
        <v>1</v>
      </c>
      <c r="O3519">
        <v>67</v>
      </c>
      <c r="P3519">
        <v>151</v>
      </c>
      <c r="Q3519" s="2">
        <v>5.5</v>
      </c>
      <c r="R3519" s="8" t="str">
        <f t="shared" si="544"/>
        <v/>
      </c>
      <c r="S3519" s="8">
        <f>SUM($R$3:R3519)</f>
        <v>-110.77000000000042</v>
      </c>
      <c r="T3519" s="2">
        <v>1.1399999999999999</v>
      </c>
      <c r="U3519" s="8" t="str">
        <f t="shared" si="545"/>
        <v/>
      </c>
      <c r="V3519" s="8">
        <f>SUM($U$3:U3519)</f>
        <v>-284.94999999999959</v>
      </c>
      <c r="W3519" s="9">
        <v>1.02</v>
      </c>
      <c r="X3519" s="8" t="str">
        <f t="shared" si="540"/>
        <v/>
      </c>
      <c r="Y3519" s="8">
        <f>SUM($X$3:X3519)</f>
        <v>-120.98000000000019</v>
      </c>
      <c r="Z3519" s="9">
        <v>19</v>
      </c>
      <c r="AA3519" s="8" t="str">
        <f t="shared" si="541"/>
        <v/>
      </c>
      <c r="AB3519" s="8">
        <f>SUM($AA$3:AA3519)</f>
        <v>-284.83000000000027</v>
      </c>
      <c r="AC3519" s="2">
        <v>1.08</v>
      </c>
      <c r="AD3519" s="8" t="str">
        <f t="shared" si="542"/>
        <v/>
      </c>
      <c r="AE3519" s="8">
        <f>SUM(AD$3:AD3519)</f>
        <v>1176.8600000000004</v>
      </c>
      <c r="AF3519" s="2">
        <v>8.4</v>
      </c>
      <c r="AG3519" s="8" t="str">
        <f t="shared" si="546"/>
        <v/>
      </c>
      <c r="AH3519" s="8">
        <f>SUM(AG$3:AG3519)</f>
        <v>-200.23999999999984</v>
      </c>
      <c r="AI3519">
        <v>23</v>
      </c>
      <c r="AJ3519" s="8" t="str">
        <f t="shared" si="547"/>
        <v/>
      </c>
      <c r="AK3519" s="8">
        <f>SUM(AJ$3:AJ3519)</f>
        <v>-433.5</v>
      </c>
      <c r="AL3519" s="2">
        <v>41</v>
      </c>
      <c r="AM3519" s="8" t="str">
        <f t="shared" si="548"/>
        <v/>
      </c>
      <c r="AN3519" s="8">
        <f>SUM(AM$3:AM3519)</f>
        <v>56.5</v>
      </c>
      <c r="AO3519" s="2">
        <v>126</v>
      </c>
      <c r="AP3519" s="8" t="str">
        <f t="shared" si="549"/>
        <v/>
      </c>
      <c r="AQ3519" s="8">
        <f>SUM(AP$3:AP3519)</f>
        <v>-410</v>
      </c>
      <c r="AT3519" s="4" t="str">
        <f t="shared" si="543"/>
        <v/>
      </c>
      <c r="AU3519" s="5">
        <f>SUM($AT$3:AT3519)</f>
        <v>56.5</v>
      </c>
      <c r="AV3519" s="6">
        <f>SUM(R3519,U3519,X3519,AA3519,AD3519,AG3519)</f>
        <v>0</v>
      </c>
    </row>
    <row r="3520" spans="1:48" x14ac:dyDescent="0.25">
      <c r="A3520">
        <f>IF(AND(G3520&lt;&gt;"",H3520&lt;&gt;"",I3520&lt;&gt;"",J3520&lt;&gt;"",K3520&lt;&gt;"",L3520&lt;&gt;"",M3520&lt;&gt;"",N3520&lt;&gt;"",O3520&lt;&gt;"",P3520&lt;&gt;"",Q3520&lt;&gt;"",T3520&lt;&gt;"",W3520&lt;&gt;"",Z3520&lt;&gt;"",AC3520&lt;&gt;"",AF3520&lt;&gt;"",AI3520&lt;&gt;"",AL3520&lt;&gt;"",AO3520&lt;&gt;"",AR3520&lt;&gt;"",AS3520&lt;&gt;""),1,0)</f>
        <v>0</v>
      </c>
      <c r="B3520" s="1">
        <v>43718</v>
      </c>
      <c r="C3520" t="s">
        <v>2718</v>
      </c>
      <c r="D3520" t="s">
        <v>4107</v>
      </c>
      <c r="E3520" t="s">
        <v>2843</v>
      </c>
      <c r="F3520" t="s">
        <v>2835</v>
      </c>
      <c r="G3520">
        <v>2019</v>
      </c>
      <c r="H3520">
        <v>9</v>
      </c>
      <c r="I3520">
        <v>10</v>
      </c>
      <c r="J3520" t="s">
        <v>188</v>
      </c>
      <c r="K3520">
        <v>3</v>
      </c>
      <c r="L3520" s="3">
        <v>1</v>
      </c>
      <c r="M3520" s="3">
        <v>5</v>
      </c>
      <c r="N3520">
        <v>41</v>
      </c>
      <c r="O3520">
        <v>12</v>
      </c>
      <c r="P3520">
        <v>1.08</v>
      </c>
      <c r="Q3520" s="2">
        <v>3.25</v>
      </c>
      <c r="R3520" s="8" t="str">
        <f t="shared" si="544"/>
        <v/>
      </c>
      <c r="S3520" s="8">
        <f>SUM($R$3:R3520)</f>
        <v>-110.77000000000042</v>
      </c>
      <c r="T3520" s="2">
        <v>1.33</v>
      </c>
      <c r="U3520" s="8" t="str">
        <f t="shared" si="545"/>
        <v/>
      </c>
      <c r="V3520" s="8">
        <f>SUM($U$3:U3520)</f>
        <v>-284.94999999999959</v>
      </c>
      <c r="W3520" s="9">
        <v>1.1200000000000001</v>
      </c>
      <c r="X3520" s="8" t="str">
        <f t="shared" si="540"/>
        <v/>
      </c>
      <c r="Y3520" s="8">
        <f>SUM($X$3:X3520)</f>
        <v>-120.98000000000019</v>
      </c>
      <c r="Z3520" s="9">
        <v>6</v>
      </c>
      <c r="AA3520" s="8" t="str">
        <f t="shared" si="541"/>
        <v/>
      </c>
      <c r="AB3520" s="8">
        <f>SUM($AA$3:AA3520)</f>
        <v>-284.83000000000027</v>
      </c>
      <c r="AC3520" s="2">
        <v>1.44</v>
      </c>
      <c r="AD3520" s="8" t="str">
        <f t="shared" si="542"/>
        <v/>
      </c>
      <c r="AE3520" s="8">
        <f>SUM(AD$3:AD3520)</f>
        <v>1176.8600000000004</v>
      </c>
      <c r="AF3520" s="2">
        <v>2.7</v>
      </c>
      <c r="AG3520" s="8" t="str">
        <f t="shared" si="546"/>
        <v/>
      </c>
      <c r="AH3520" s="8">
        <f>SUM(AG$3:AG3520)</f>
        <v>-200.23999999999984</v>
      </c>
      <c r="AI3520">
        <v>51</v>
      </c>
      <c r="AJ3520" s="8" t="str">
        <f t="shared" si="547"/>
        <v/>
      </c>
      <c r="AK3520" s="8">
        <f>SUM(AJ$3:AJ3520)</f>
        <v>-433.5</v>
      </c>
      <c r="AL3520" s="2">
        <v>81</v>
      </c>
      <c r="AM3520" s="8" t="str">
        <f t="shared" si="548"/>
        <v/>
      </c>
      <c r="AN3520" s="8">
        <f>SUM(AM$3:AM3520)</f>
        <v>56.5</v>
      </c>
      <c r="AO3520" s="2">
        <v>26</v>
      </c>
      <c r="AP3520" s="8" t="str">
        <f t="shared" si="549"/>
        <v/>
      </c>
      <c r="AQ3520" s="8">
        <f>SUM(AP$3:AP3520)</f>
        <v>-410</v>
      </c>
      <c r="AT3520" s="4" t="str">
        <f t="shared" si="543"/>
        <v/>
      </c>
      <c r="AU3520" s="5">
        <f>SUM($AT$3:AT3520)</f>
        <v>56.5</v>
      </c>
      <c r="AV3520" s="6">
        <f>SUM(R3520,U3520,X3520,AA3520,AD3520,AG3520)</f>
        <v>0</v>
      </c>
    </row>
    <row r="3521" spans="1:48" x14ac:dyDescent="0.25">
      <c r="A3521">
        <f>IF(AND(G3521&lt;&gt;"",H3521&lt;&gt;"",I3521&lt;&gt;"",J3521&lt;&gt;"",K3521&lt;&gt;"",L3521&lt;&gt;"",M3521&lt;&gt;"",N3521&lt;&gt;"",O3521&lt;&gt;"",P3521&lt;&gt;"",Q3521&lt;&gt;"",T3521&lt;&gt;"",W3521&lt;&gt;"",Z3521&lt;&gt;"",AC3521&lt;&gt;"",AF3521&lt;&gt;"",AI3521&lt;&gt;"",AL3521&lt;&gt;"",AO3521&lt;&gt;"",AR3521&lt;&gt;"",AS3521&lt;&gt;""),1,0)</f>
        <v>0</v>
      </c>
      <c r="B3521" s="1">
        <v>43718</v>
      </c>
      <c r="C3521" t="s">
        <v>2718</v>
      </c>
      <c r="D3521" t="s">
        <v>4108</v>
      </c>
      <c r="E3521" t="s">
        <v>2834</v>
      </c>
      <c r="F3521" t="s">
        <v>2840</v>
      </c>
      <c r="G3521">
        <v>2019</v>
      </c>
      <c r="H3521">
        <v>9</v>
      </c>
      <c r="I3521">
        <v>10</v>
      </c>
      <c r="J3521" t="s">
        <v>188</v>
      </c>
      <c r="K3521">
        <v>3</v>
      </c>
      <c r="L3521" s="3">
        <v>1</v>
      </c>
      <c r="M3521" s="3">
        <v>3</v>
      </c>
      <c r="N3521">
        <v>9.5</v>
      </c>
      <c r="O3521">
        <v>5.25</v>
      </c>
      <c r="P3521">
        <v>1.36</v>
      </c>
      <c r="Q3521" s="2">
        <v>1.9</v>
      </c>
      <c r="R3521" s="8" t="str">
        <f t="shared" si="544"/>
        <v/>
      </c>
      <c r="S3521" s="8">
        <f>SUM($R$3:R3521)</f>
        <v>-110.77000000000042</v>
      </c>
      <c r="T3521" s="2">
        <v>1.8</v>
      </c>
      <c r="U3521" s="8" t="str">
        <f t="shared" si="545"/>
        <v/>
      </c>
      <c r="V3521" s="8">
        <f>SUM($U$3:U3521)</f>
        <v>-284.94999999999959</v>
      </c>
      <c r="W3521" s="9">
        <v>1.22</v>
      </c>
      <c r="X3521" s="8" t="str">
        <f t="shared" si="540"/>
        <v/>
      </c>
      <c r="Y3521" s="8">
        <f>SUM($X$3:X3521)</f>
        <v>-120.98000000000019</v>
      </c>
      <c r="Z3521" s="9">
        <v>4</v>
      </c>
      <c r="AA3521" s="8" t="str">
        <f t="shared" si="541"/>
        <v/>
      </c>
      <c r="AB3521" s="8">
        <f>SUM($AA$3:AA3521)</f>
        <v>-284.83000000000027</v>
      </c>
      <c r="AC3521" s="2">
        <v>1.65</v>
      </c>
      <c r="AD3521" s="8" t="str">
        <f t="shared" si="542"/>
        <v/>
      </c>
      <c r="AE3521" s="8">
        <f>SUM(AD$3:AD3521)</f>
        <v>1176.8600000000004</v>
      </c>
      <c r="AF3521" s="2">
        <v>2.2000000000000002</v>
      </c>
      <c r="AG3521" s="8" t="str">
        <f t="shared" si="546"/>
        <v/>
      </c>
      <c r="AH3521" s="8">
        <f>SUM(AG$3:AG3521)</f>
        <v>-200.23999999999984</v>
      </c>
      <c r="AI3521">
        <v>21</v>
      </c>
      <c r="AJ3521" s="8" t="str">
        <f t="shared" si="547"/>
        <v/>
      </c>
      <c r="AK3521" s="8">
        <f>SUM(AJ$3:AJ3521)</f>
        <v>-433.5</v>
      </c>
      <c r="AL3521" s="2">
        <v>23</v>
      </c>
      <c r="AM3521" s="8" t="str">
        <f t="shared" si="548"/>
        <v/>
      </c>
      <c r="AN3521" s="8">
        <f>SUM(AM$3:AM3521)</f>
        <v>56.5</v>
      </c>
      <c r="AO3521" s="2">
        <v>9.5</v>
      </c>
      <c r="AP3521" s="8" t="str">
        <f t="shared" si="549"/>
        <v/>
      </c>
      <c r="AQ3521" s="8">
        <f>SUM(AP$3:AP3521)</f>
        <v>-410</v>
      </c>
      <c r="AT3521" s="4" t="str">
        <f t="shared" si="543"/>
        <v/>
      </c>
      <c r="AU3521" s="5">
        <f>SUM($AT$3:AT3521)</f>
        <v>56.5</v>
      </c>
      <c r="AV3521" s="6">
        <f>SUM(R3521,U3521,X3521,AA3521,AD3521,AG3521)</f>
        <v>0</v>
      </c>
    </row>
    <row r="3522" spans="1:48" x14ac:dyDescent="0.25">
      <c r="A3522">
        <f>IF(AND(G3522&lt;&gt;"",H3522&lt;&gt;"",I3522&lt;&gt;"",J3522&lt;&gt;"",K3522&lt;&gt;"",L3522&lt;&gt;"",M3522&lt;&gt;"",N3522&lt;&gt;"",O3522&lt;&gt;"",P3522&lt;&gt;"",Q3522&lt;&gt;"",T3522&lt;&gt;"",W3522&lt;&gt;"",Z3522&lt;&gt;"",AC3522&lt;&gt;"",AF3522&lt;&gt;"",AI3522&lt;&gt;"",AL3522&lt;&gt;"",AO3522&lt;&gt;"",AR3522&lt;&gt;"",AS3522&lt;&gt;""),1,0)</f>
        <v>0</v>
      </c>
      <c r="B3522" s="1">
        <v>43718</v>
      </c>
      <c r="C3522" t="s">
        <v>2718</v>
      </c>
      <c r="D3522" t="s">
        <v>4109</v>
      </c>
      <c r="E3522" t="s">
        <v>2837</v>
      </c>
      <c r="F3522" t="s">
        <v>2826</v>
      </c>
      <c r="G3522">
        <v>2019</v>
      </c>
      <c r="H3522">
        <v>9</v>
      </c>
      <c r="I3522">
        <v>10</v>
      </c>
      <c r="J3522" t="s">
        <v>188</v>
      </c>
      <c r="K3522">
        <v>3</v>
      </c>
      <c r="L3522" s="3">
        <v>0</v>
      </c>
      <c r="M3522" s="3">
        <v>4</v>
      </c>
      <c r="N3522">
        <v>17</v>
      </c>
      <c r="O3522">
        <v>6</v>
      </c>
      <c r="P3522">
        <v>1.25</v>
      </c>
      <c r="Q3522" s="2">
        <v>2.75</v>
      </c>
      <c r="R3522" s="8" t="str">
        <f t="shared" si="544"/>
        <v/>
      </c>
      <c r="S3522" s="8">
        <f>SUM($R$3:R3522)</f>
        <v>-110.77000000000042</v>
      </c>
      <c r="T3522" s="2">
        <v>1.4</v>
      </c>
      <c r="U3522" s="8" t="str">
        <f t="shared" si="545"/>
        <v/>
      </c>
      <c r="V3522" s="8">
        <f>SUM($U$3:U3522)</f>
        <v>-284.94999999999959</v>
      </c>
      <c r="W3522" s="9">
        <v>1.3</v>
      </c>
      <c r="X3522" s="8" t="str">
        <f t="shared" si="540"/>
        <v/>
      </c>
      <c r="Y3522" s="8">
        <f>SUM($X$3:X3522)</f>
        <v>-120.98000000000019</v>
      </c>
      <c r="Z3522" s="9">
        <v>3.4</v>
      </c>
      <c r="AA3522" s="8" t="str">
        <f t="shared" si="541"/>
        <v/>
      </c>
      <c r="AB3522" s="8">
        <f>SUM($AA$3:AA3522)</f>
        <v>-284.83000000000027</v>
      </c>
      <c r="AC3522" s="2">
        <v>1.9</v>
      </c>
      <c r="AD3522" s="8" t="str">
        <f t="shared" si="542"/>
        <v/>
      </c>
      <c r="AE3522" s="8">
        <f>SUM(AD$3:AD3522)</f>
        <v>1176.8600000000004</v>
      </c>
      <c r="AF3522" s="2">
        <v>1.9</v>
      </c>
      <c r="AG3522" s="8" t="str">
        <f t="shared" si="546"/>
        <v/>
      </c>
      <c r="AH3522" s="8">
        <f>SUM(AG$3:AG3522)</f>
        <v>-200.23999999999984</v>
      </c>
      <c r="AI3522">
        <v>26</v>
      </c>
      <c r="AJ3522" s="8" t="str">
        <f t="shared" si="547"/>
        <v/>
      </c>
      <c r="AK3522" s="8">
        <f>SUM(AJ$3:AJ3522)</f>
        <v>-433.5</v>
      </c>
      <c r="AL3522" s="2">
        <v>41</v>
      </c>
      <c r="AM3522" s="8" t="str">
        <f t="shared" si="548"/>
        <v/>
      </c>
      <c r="AN3522" s="8">
        <f>SUM(AM$3:AM3522)</f>
        <v>56.5</v>
      </c>
      <c r="AO3522" s="2">
        <v>12</v>
      </c>
      <c r="AP3522" s="8" t="str">
        <f t="shared" si="549"/>
        <v/>
      </c>
      <c r="AQ3522" s="8">
        <f>SUM(AP$3:AP3522)</f>
        <v>-410</v>
      </c>
      <c r="AT3522" s="4" t="str">
        <f t="shared" si="543"/>
        <v/>
      </c>
      <c r="AU3522" s="5">
        <f>SUM($AT$3:AT3522)</f>
        <v>56.5</v>
      </c>
      <c r="AV3522" s="6">
        <f>SUM(R3522,U3522,X3522,AA3522,AD3522,AG3522)</f>
        <v>0</v>
      </c>
    </row>
    <row r="3523" spans="1:48" x14ac:dyDescent="0.25">
      <c r="A3523">
        <f>IF(AND(G3523&lt;&gt;"",H3523&lt;&gt;"",I3523&lt;&gt;"",J3523&lt;&gt;"",K3523&lt;&gt;"",L3523&lt;&gt;"",M3523&lt;&gt;"",N3523&lt;&gt;"",O3523&lt;&gt;"",P3523&lt;&gt;"",Q3523&lt;&gt;"",T3523&lt;&gt;"",W3523&lt;&gt;"",Z3523&lt;&gt;"",AC3523&lt;&gt;"",AF3523&lt;&gt;"",AI3523&lt;&gt;"",AL3523&lt;&gt;"",AO3523&lt;&gt;"",AR3523&lt;&gt;"",AS3523&lt;&gt;""),1,0)</f>
        <v>0</v>
      </c>
      <c r="B3523" s="1">
        <v>43718</v>
      </c>
      <c r="C3523" t="s">
        <v>2718</v>
      </c>
      <c r="D3523" t="s">
        <v>4110</v>
      </c>
      <c r="E3523" t="s">
        <v>2760</v>
      </c>
      <c r="F3523" t="s">
        <v>2829</v>
      </c>
      <c r="G3523">
        <v>2019</v>
      </c>
      <c r="H3523">
        <v>9</v>
      </c>
      <c r="I3523">
        <v>10</v>
      </c>
      <c r="J3523" t="s">
        <v>188</v>
      </c>
      <c r="K3523">
        <v>3</v>
      </c>
      <c r="L3523" s="3">
        <v>0</v>
      </c>
      <c r="M3523" s="3">
        <v>3</v>
      </c>
      <c r="N3523">
        <v>4</v>
      </c>
      <c r="O3523">
        <v>3.6</v>
      </c>
      <c r="P3523">
        <v>1.95</v>
      </c>
      <c r="Q3523" s="2">
        <v>1.72</v>
      </c>
      <c r="R3523" s="8" t="str">
        <f t="shared" si="544"/>
        <v/>
      </c>
      <c r="S3523" s="8">
        <f>SUM($R$3:R3523)</f>
        <v>-110.77000000000042</v>
      </c>
      <c r="T3523" s="2">
        <v>2</v>
      </c>
      <c r="U3523" s="8" t="str">
        <f t="shared" si="545"/>
        <v/>
      </c>
      <c r="V3523" s="8">
        <f>SUM($U$3:U3523)</f>
        <v>-284.94999999999959</v>
      </c>
      <c r="W3523" s="9">
        <v>1.28</v>
      </c>
      <c r="X3523" s="8" t="str">
        <f t="shared" si="540"/>
        <v/>
      </c>
      <c r="Y3523" s="8">
        <f>SUM($X$3:X3523)</f>
        <v>-120.98000000000019</v>
      </c>
      <c r="Z3523" s="9">
        <v>3.5</v>
      </c>
      <c r="AA3523" s="8" t="str">
        <f t="shared" si="541"/>
        <v/>
      </c>
      <c r="AB3523" s="8">
        <f>SUM($AA$3:AA3523)</f>
        <v>-284.83000000000027</v>
      </c>
      <c r="AC3523" s="2">
        <v>1.85</v>
      </c>
      <c r="AD3523" s="8" t="str">
        <f t="shared" si="542"/>
        <v/>
      </c>
      <c r="AE3523" s="8">
        <f>SUM(AD$3:AD3523)</f>
        <v>1176.8600000000004</v>
      </c>
      <c r="AF3523" s="2">
        <v>1.95</v>
      </c>
      <c r="AG3523" s="8" t="str">
        <f t="shared" si="546"/>
        <v/>
      </c>
      <c r="AH3523" s="8">
        <f>SUM(AG$3:AG3523)</f>
        <v>-200.23999999999984</v>
      </c>
      <c r="AI3523">
        <v>11</v>
      </c>
      <c r="AJ3523" s="8" t="str">
        <f t="shared" si="547"/>
        <v/>
      </c>
      <c r="AK3523" s="8">
        <f>SUM(AJ$3:AJ3523)</f>
        <v>-433.5</v>
      </c>
      <c r="AL3523" s="2">
        <v>13</v>
      </c>
      <c r="AM3523" s="8" t="str">
        <f t="shared" si="548"/>
        <v/>
      </c>
      <c r="AN3523" s="8">
        <f>SUM(AM$3:AM3523)</f>
        <v>56.5</v>
      </c>
      <c r="AO3523" s="2">
        <v>6.5</v>
      </c>
      <c r="AP3523" s="8" t="str">
        <f t="shared" si="549"/>
        <v/>
      </c>
      <c r="AQ3523" s="8">
        <f>SUM(AP$3:AP3523)</f>
        <v>-410</v>
      </c>
      <c r="AT3523" s="4" t="str">
        <f t="shared" si="543"/>
        <v/>
      </c>
      <c r="AU3523" s="5">
        <f>SUM($AT$3:AT3523)</f>
        <v>56.5</v>
      </c>
      <c r="AV3523" s="6">
        <f>SUM(R3523,U3523,X3523,AA3523,AD3523,AG3523)</f>
        <v>0</v>
      </c>
    </row>
    <row r="3524" spans="1:48" x14ac:dyDescent="0.25">
      <c r="A3524">
        <f>IF(AND(G3524&lt;&gt;"",H3524&lt;&gt;"",I3524&lt;&gt;"",J3524&lt;&gt;"",K3524&lt;&gt;"",L3524&lt;&gt;"",M3524&lt;&gt;"",N3524&lt;&gt;"",O3524&lt;&gt;"",P3524&lt;&gt;"",Q3524&lt;&gt;"",T3524&lt;&gt;"",W3524&lt;&gt;"",Z3524&lt;&gt;"",AC3524&lt;&gt;"",AF3524&lt;&gt;"",AI3524&lt;&gt;"",AL3524&lt;&gt;"",AO3524&lt;&gt;"",AR3524&lt;&gt;"",AS3524&lt;&gt;""),1,0)</f>
        <v>1</v>
      </c>
      <c r="B3524" s="1">
        <v>43718</v>
      </c>
      <c r="C3524" t="s">
        <v>2749</v>
      </c>
      <c r="D3524" t="s">
        <v>4111</v>
      </c>
      <c r="E3524" t="s">
        <v>2781</v>
      </c>
      <c r="F3524" t="s">
        <v>2828</v>
      </c>
      <c r="G3524">
        <v>2019</v>
      </c>
      <c r="H3524">
        <v>9</v>
      </c>
      <c r="I3524">
        <v>10</v>
      </c>
      <c r="J3524" t="s">
        <v>188</v>
      </c>
      <c r="K3524">
        <v>3</v>
      </c>
      <c r="L3524" s="3">
        <v>3</v>
      </c>
      <c r="M3524" s="3">
        <v>1</v>
      </c>
      <c r="N3524">
        <v>1.85</v>
      </c>
      <c r="O3524">
        <v>3.25</v>
      </c>
      <c r="P3524">
        <v>4.5</v>
      </c>
      <c r="Q3524" s="2">
        <v>2.1</v>
      </c>
      <c r="R3524" s="8">
        <f t="shared" si="544"/>
        <v>1.1000000000000001</v>
      </c>
      <c r="S3524" s="8">
        <f>SUM($R$3:R3524)</f>
        <v>-109.67000000000043</v>
      </c>
      <c r="T3524" s="2">
        <v>1.66</v>
      </c>
      <c r="U3524" s="8">
        <f t="shared" si="545"/>
        <v>-1</v>
      </c>
      <c r="V3524" s="8">
        <f>SUM($U$3:U3524)</f>
        <v>-285.94999999999959</v>
      </c>
      <c r="W3524" s="9">
        <v>1.44</v>
      </c>
      <c r="X3524" s="8">
        <f t="shared" ref="X3524:X3587" si="550">IF($A3524=1,(W3524-1)*IF($L3524+$M3524&gt;1.5,1,0)+(-1)*(1-IF($L3524+$M3524&gt;1.5,1,0)),"")</f>
        <v>0.43999999999999995</v>
      </c>
      <c r="Y3524" s="8">
        <f>SUM($X$3:X3524)</f>
        <v>-120.54000000000019</v>
      </c>
      <c r="Z3524" s="9">
        <v>2.62</v>
      </c>
      <c r="AA3524" s="8">
        <f t="shared" ref="AA3524:AA3587" si="551">IF($A3524=1,(Z3524-1)*IF($L3524+$M3524&lt;1.5,1,0)+(-1)*(1-IF($L3524+$M3524&lt;1.5,1,0)),"")</f>
        <v>-1</v>
      </c>
      <c r="AB3524" s="8">
        <f>SUM($AA$3:AA3524)</f>
        <v>-285.83000000000027</v>
      </c>
      <c r="AC3524" s="2">
        <v>2.35</v>
      </c>
      <c r="AD3524" s="8">
        <f t="shared" ref="AD3524:AD3587" si="552">IF($A3524=1,(AC3524-1)*IF($L3524+$M3524&gt;1.5,1,0)+(-1)*(1-IF($L3524+$M3524&gt;1.5,1,0)),"")</f>
        <v>1.35</v>
      </c>
      <c r="AE3524" s="8">
        <f>SUM(AD$3:AD3524)</f>
        <v>1178.2100000000003</v>
      </c>
      <c r="AF3524" s="2">
        <v>1.57</v>
      </c>
      <c r="AG3524" s="8">
        <f t="shared" si="546"/>
        <v>-1</v>
      </c>
      <c r="AH3524" s="8">
        <f>SUM(AG$3:AG3524)</f>
        <v>-201.23999999999984</v>
      </c>
      <c r="AI3524">
        <v>6</v>
      </c>
      <c r="AJ3524" s="8">
        <f t="shared" si="547"/>
        <v>-1</v>
      </c>
      <c r="AK3524" s="8">
        <f>SUM(AJ$3:AJ3524)</f>
        <v>-434.5</v>
      </c>
      <c r="AL3524" s="2">
        <v>9</v>
      </c>
      <c r="AM3524" s="8">
        <f t="shared" si="548"/>
        <v>-1</v>
      </c>
      <c r="AN3524" s="8">
        <f>SUM(AM$3:AM3524)</f>
        <v>55.5</v>
      </c>
      <c r="AO3524" s="2">
        <v>6.5</v>
      </c>
      <c r="AP3524" s="8">
        <f t="shared" si="549"/>
        <v>-1</v>
      </c>
      <c r="AQ3524" s="8">
        <f>SUM(AP$3:AP3524)</f>
        <v>-411</v>
      </c>
      <c r="AR3524">
        <v>3.55</v>
      </c>
      <c r="AS3524">
        <v>1.27</v>
      </c>
      <c r="AT3524" s="4">
        <f t="shared" ref="AT3524:AT3587" si="553">IF($A3524=1,(AL3524-1)*IF(AND($L3524=2, $M3524=1),1,0)+(-1)*(1-(IF(AND($L3524=2, $M3524=1),1,0))),"")</f>
        <v>-1</v>
      </c>
      <c r="AU3524" s="5">
        <f>SUM($AT$3:AT3524)</f>
        <v>55.5</v>
      </c>
      <c r="AV3524" s="6">
        <f>SUM(R3524,U3524,X3524,AA3524,AD3524,AG3524)</f>
        <v>-0.10999999999999988</v>
      </c>
    </row>
    <row r="3525" spans="1:48" x14ac:dyDescent="0.25">
      <c r="A3525">
        <f>IF(AND(G3525&lt;&gt;"",H3525&lt;&gt;"",I3525&lt;&gt;"",J3525&lt;&gt;"",K3525&lt;&gt;"",L3525&lt;&gt;"",M3525&lt;&gt;"",N3525&lt;&gt;"",O3525&lt;&gt;"",P3525&lt;&gt;"",Q3525&lt;&gt;"",T3525&lt;&gt;"",W3525&lt;&gt;"",Z3525&lt;&gt;"",AC3525&lt;&gt;"",AF3525&lt;&gt;"",AI3525&lt;&gt;"",AL3525&lt;&gt;"",AO3525&lt;&gt;"",AR3525&lt;&gt;"",AS3525&lt;&gt;""),1,0)</f>
        <v>0</v>
      </c>
      <c r="B3525" s="1">
        <v>43717</v>
      </c>
      <c r="C3525" t="s">
        <v>2718</v>
      </c>
      <c r="D3525" t="s">
        <v>4112</v>
      </c>
      <c r="E3525" t="s">
        <v>2745</v>
      </c>
      <c r="F3525" t="s">
        <v>2754</v>
      </c>
      <c r="G3525">
        <v>2019</v>
      </c>
      <c r="H3525">
        <v>9</v>
      </c>
      <c r="I3525">
        <v>9</v>
      </c>
      <c r="J3525" t="s">
        <v>77</v>
      </c>
      <c r="K3525">
        <v>2</v>
      </c>
      <c r="L3525" s="3">
        <v>1</v>
      </c>
      <c r="M3525" s="3">
        <v>1</v>
      </c>
      <c r="N3525">
        <v>13</v>
      </c>
      <c r="O3525">
        <v>5.75</v>
      </c>
      <c r="P3525">
        <v>1.28</v>
      </c>
      <c r="Q3525" s="2">
        <v>2.1</v>
      </c>
      <c r="R3525" s="8" t="str">
        <f t="shared" ref="R3525:R3588" si="554">IF($A3525=1,(Q3525-1)*IF(AND($L3525&gt;0, $M3525&gt;0),1,0)+(-1)*(1-IF(AND($L3525&gt;0, $M3525&gt;0),1,0)),"")</f>
        <v/>
      </c>
      <c r="S3525" s="8">
        <f>SUM($R$3:R3525)</f>
        <v>-109.67000000000043</v>
      </c>
      <c r="T3525" s="2">
        <v>1.66</v>
      </c>
      <c r="U3525" s="8" t="str">
        <f t="shared" ref="U3525:U3588" si="555">IF($A3525=1,(T3525-1)*IF(OR($L3525&lt;=0, $M3525&lt;=0),1,0)+(-1)*(1-IF(OR($L3525&lt;=0, $M3525&lt;=0),1,0)),"")</f>
        <v/>
      </c>
      <c r="V3525" s="8">
        <f>SUM($U$3:U3525)</f>
        <v>-285.94999999999959</v>
      </c>
      <c r="W3525" s="9">
        <v>1.22</v>
      </c>
      <c r="X3525" s="8" t="str">
        <f t="shared" si="550"/>
        <v/>
      </c>
      <c r="Y3525" s="8">
        <f>SUM($X$3:X3525)</f>
        <v>-120.54000000000019</v>
      </c>
      <c r="Z3525" s="9">
        <v>4</v>
      </c>
      <c r="AA3525" s="8" t="str">
        <f t="shared" si="551"/>
        <v/>
      </c>
      <c r="AB3525" s="8">
        <f>SUM($AA$3:AA3525)</f>
        <v>-285.83000000000027</v>
      </c>
      <c r="AC3525" s="2">
        <v>1.61</v>
      </c>
      <c r="AD3525" s="8" t="str">
        <f t="shared" si="552"/>
        <v/>
      </c>
      <c r="AE3525" s="8">
        <f>SUM(AD$3:AD3525)</f>
        <v>1178.2100000000003</v>
      </c>
      <c r="AF3525" s="2">
        <v>2.25</v>
      </c>
      <c r="AG3525" s="8" t="str">
        <f t="shared" ref="AG3525:AG3588" si="556">IF($A3525=1,(AF3525-1)*IF($L3525+$M3525&lt;2.5,1,0)+(-1)*(1-IF($L3525+$M3525&lt;2.5,1,0)),"")</f>
        <v/>
      </c>
      <c r="AH3525" s="8">
        <f>SUM(AG$3:AG3525)</f>
        <v>-201.23999999999984</v>
      </c>
      <c r="AI3525">
        <v>29</v>
      </c>
      <c r="AJ3525" s="8" t="str">
        <f t="shared" ref="AJ3525:AJ3588" si="557">IF($A3525=1,(AI3525-1)*IF(AND($L3525=1,$M3525=0),1,0)+(-1)*(1-IF(AND($L3525=1,$M3525=0),1,0)),"")</f>
        <v/>
      </c>
      <c r="AK3525" s="8">
        <f>SUM(AJ$3:AJ3525)</f>
        <v>-434.5</v>
      </c>
      <c r="AL3525" s="2">
        <v>34</v>
      </c>
      <c r="AM3525" s="8" t="str">
        <f t="shared" ref="AM3525:AM3588" si="558">IF($A3525=1,(AL3525-1)*IF(AND($L3525=2,$M3525=1),1,0)+(-1)*(1-IF(AND($L3525=2,$M3525=1),1,0)),"")</f>
        <v/>
      </c>
      <c r="AN3525" s="8">
        <f>SUM(AM$3:AM3525)</f>
        <v>55.5</v>
      </c>
      <c r="AO3525" s="2">
        <v>11</v>
      </c>
      <c r="AP3525" s="8" t="str">
        <f t="shared" ref="AP3525:AP3588" si="559">IF($A3525=1,(AO3525-1)*IF(AND($L3525=1,$M3525=1),1,0)+(-1)*(1-IF(AND($L3525=1,$M3525=1),1,0)),"")</f>
        <v/>
      </c>
      <c r="AQ3525" s="8">
        <f>SUM(AP$3:AP3525)</f>
        <v>-411</v>
      </c>
      <c r="AT3525" s="4" t="str">
        <f t="shared" si="553"/>
        <v/>
      </c>
      <c r="AU3525" s="5">
        <f>SUM($AT$3:AT3525)</f>
        <v>55.5</v>
      </c>
      <c r="AV3525" s="6">
        <f>SUM(R3525,U3525,X3525,AA3525,AD3525,AG3525)</f>
        <v>0</v>
      </c>
    </row>
    <row r="3526" spans="1:48" x14ac:dyDescent="0.25">
      <c r="A3526">
        <f>IF(AND(G3526&lt;&gt;"",H3526&lt;&gt;"",I3526&lt;&gt;"",J3526&lt;&gt;"",K3526&lt;&gt;"",L3526&lt;&gt;"",M3526&lt;&gt;"",N3526&lt;&gt;"",O3526&lt;&gt;"",P3526&lt;&gt;"",Q3526&lt;&gt;"",T3526&lt;&gt;"",W3526&lt;&gt;"",Z3526&lt;&gt;"",AC3526&lt;&gt;"",AF3526&lt;&gt;"",AI3526&lt;&gt;"",AL3526&lt;&gt;"",AO3526&lt;&gt;"",AR3526&lt;&gt;"",AS3526&lt;&gt;""),1,0)</f>
        <v>0</v>
      </c>
      <c r="B3526" s="1">
        <v>43717</v>
      </c>
      <c r="C3526" t="s">
        <v>2718</v>
      </c>
      <c r="D3526" t="s">
        <v>4113</v>
      </c>
      <c r="E3526" t="s">
        <v>2730</v>
      </c>
      <c r="F3526" t="s">
        <v>2729</v>
      </c>
      <c r="G3526">
        <v>2019</v>
      </c>
      <c r="H3526">
        <v>9</v>
      </c>
      <c r="I3526">
        <v>9</v>
      </c>
      <c r="J3526" t="s">
        <v>77</v>
      </c>
      <c r="K3526">
        <v>2</v>
      </c>
      <c r="L3526" s="3">
        <v>0</v>
      </c>
      <c r="M3526" s="3">
        <v>4</v>
      </c>
      <c r="N3526">
        <v>34</v>
      </c>
      <c r="O3526">
        <v>11</v>
      </c>
      <c r="P3526">
        <v>1.1000000000000001</v>
      </c>
      <c r="Q3526" s="2">
        <v>2.62</v>
      </c>
      <c r="R3526" s="8" t="str">
        <f t="shared" si="554"/>
        <v/>
      </c>
      <c r="S3526" s="8">
        <f>SUM($R$3:R3526)</f>
        <v>-109.67000000000043</v>
      </c>
      <c r="T3526" s="2">
        <v>1.44</v>
      </c>
      <c r="U3526" s="8" t="str">
        <f t="shared" si="555"/>
        <v/>
      </c>
      <c r="V3526" s="8">
        <f>SUM($U$3:U3526)</f>
        <v>-285.94999999999959</v>
      </c>
      <c r="W3526" s="9">
        <v>1.1100000000000001</v>
      </c>
      <c r="X3526" s="8" t="str">
        <f t="shared" si="550"/>
        <v/>
      </c>
      <c r="Y3526" s="8">
        <f>SUM($X$3:X3526)</f>
        <v>-120.54000000000019</v>
      </c>
      <c r="Z3526" s="9">
        <v>6.5</v>
      </c>
      <c r="AA3526" s="8" t="str">
        <f t="shared" si="551"/>
        <v/>
      </c>
      <c r="AB3526" s="8">
        <f>SUM($AA$3:AA3526)</f>
        <v>-285.83000000000027</v>
      </c>
      <c r="AC3526" s="2">
        <v>1.4</v>
      </c>
      <c r="AD3526" s="8" t="str">
        <f t="shared" si="552"/>
        <v/>
      </c>
      <c r="AE3526" s="8">
        <f>SUM(AD$3:AD3526)</f>
        <v>1178.2100000000003</v>
      </c>
      <c r="AF3526" s="2">
        <v>2.87</v>
      </c>
      <c r="AG3526" s="8" t="str">
        <f t="shared" si="556"/>
        <v/>
      </c>
      <c r="AH3526" s="8">
        <f>SUM(AG$3:AG3526)</f>
        <v>-201.23999999999984</v>
      </c>
      <c r="AI3526">
        <v>51</v>
      </c>
      <c r="AJ3526" s="8" t="str">
        <f t="shared" si="557"/>
        <v/>
      </c>
      <c r="AK3526" s="8">
        <f>SUM(AJ$3:AJ3526)</f>
        <v>-434.5</v>
      </c>
      <c r="AL3526" s="2">
        <v>67</v>
      </c>
      <c r="AM3526" s="8" t="str">
        <f t="shared" si="558"/>
        <v/>
      </c>
      <c r="AN3526" s="8">
        <f>SUM(AM$3:AM3526)</f>
        <v>55.5</v>
      </c>
      <c r="AO3526" s="2">
        <v>21</v>
      </c>
      <c r="AP3526" s="8" t="str">
        <f t="shared" si="559"/>
        <v/>
      </c>
      <c r="AQ3526" s="8">
        <f>SUM(AP$3:AP3526)</f>
        <v>-411</v>
      </c>
      <c r="AT3526" s="4" t="str">
        <f t="shared" si="553"/>
        <v/>
      </c>
      <c r="AU3526" s="5">
        <f>SUM($AT$3:AT3526)</f>
        <v>55.5</v>
      </c>
      <c r="AV3526" s="6">
        <f>SUM(R3526,U3526,X3526,AA3526,AD3526,AG3526)</f>
        <v>0</v>
      </c>
    </row>
    <row r="3527" spans="1:48" x14ac:dyDescent="0.25">
      <c r="A3527">
        <f>IF(AND(G3527&lt;&gt;"",H3527&lt;&gt;"",I3527&lt;&gt;"",J3527&lt;&gt;"",K3527&lt;&gt;"",L3527&lt;&gt;"",M3527&lt;&gt;"",N3527&lt;&gt;"",O3527&lt;&gt;"",P3527&lt;&gt;"",Q3527&lt;&gt;"",T3527&lt;&gt;"",W3527&lt;&gt;"",Z3527&lt;&gt;"",AC3527&lt;&gt;"",AF3527&lt;&gt;"",AI3527&lt;&gt;"",AL3527&lt;&gt;"",AO3527&lt;&gt;"",AR3527&lt;&gt;"",AS3527&lt;&gt;""),1,0)</f>
        <v>1</v>
      </c>
      <c r="B3527" s="1">
        <v>43717</v>
      </c>
      <c r="C3527" t="s">
        <v>2718</v>
      </c>
      <c r="D3527" t="s">
        <v>4114</v>
      </c>
      <c r="E3527" t="s">
        <v>2748</v>
      </c>
      <c r="F3527" t="s">
        <v>2744</v>
      </c>
      <c r="G3527">
        <v>2019</v>
      </c>
      <c r="H3527">
        <v>9</v>
      </c>
      <c r="I3527">
        <v>9</v>
      </c>
      <c r="J3527" t="s">
        <v>77</v>
      </c>
      <c r="K3527">
        <v>2</v>
      </c>
      <c r="L3527" s="3">
        <v>1</v>
      </c>
      <c r="M3527" s="3">
        <v>2</v>
      </c>
      <c r="N3527">
        <v>2.2999999999999998</v>
      </c>
      <c r="O3527">
        <v>3.3</v>
      </c>
      <c r="P3527">
        <v>3.5</v>
      </c>
      <c r="Q3527" s="2">
        <v>1.83</v>
      </c>
      <c r="R3527" s="8">
        <f t="shared" si="554"/>
        <v>0.83000000000000007</v>
      </c>
      <c r="S3527" s="8">
        <f>SUM($R$3:R3527)</f>
        <v>-108.84000000000043</v>
      </c>
      <c r="T3527" s="2">
        <v>1.83</v>
      </c>
      <c r="U3527" s="8">
        <f t="shared" si="555"/>
        <v>-1</v>
      </c>
      <c r="V3527" s="8">
        <f>SUM($U$3:U3527)</f>
        <v>-286.94999999999959</v>
      </c>
      <c r="W3527" s="9">
        <v>1.36</v>
      </c>
      <c r="X3527" s="8">
        <f t="shared" si="550"/>
        <v>0.3600000000000001</v>
      </c>
      <c r="Y3527" s="8">
        <f>SUM($X$3:X3527)</f>
        <v>-120.18000000000019</v>
      </c>
      <c r="Z3527" s="9">
        <v>3</v>
      </c>
      <c r="AA3527" s="8">
        <f t="shared" si="551"/>
        <v>-1</v>
      </c>
      <c r="AB3527" s="8">
        <f>SUM($AA$3:AA3527)</f>
        <v>-286.83000000000027</v>
      </c>
      <c r="AC3527" s="2">
        <v>2.1</v>
      </c>
      <c r="AD3527" s="8">
        <f t="shared" si="552"/>
        <v>1.1000000000000001</v>
      </c>
      <c r="AE3527" s="8">
        <f>SUM(AD$3:AD3527)</f>
        <v>1179.3100000000002</v>
      </c>
      <c r="AF3527" s="2">
        <v>1.7</v>
      </c>
      <c r="AG3527" s="8">
        <f t="shared" si="556"/>
        <v>-1</v>
      </c>
      <c r="AH3527" s="8">
        <f>SUM(AG$3:AG3527)</f>
        <v>-202.23999999999984</v>
      </c>
      <c r="AI3527">
        <v>7</v>
      </c>
      <c r="AJ3527" s="8">
        <f t="shared" si="557"/>
        <v>-1</v>
      </c>
      <c r="AK3527" s="8">
        <f>SUM(AJ$3:AJ3527)</f>
        <v>-435.5</v>
      </c>
      <c r="AL3527" s="2">
        <v>9</v>
      </c>
      <c r="AM3527" s="8">
        <f t="shared" si="558"/>
        <v>-1</v>
      </c>
      <c r="AN3527" s="8">
        <f>SUM(AM$3:AM3527)</f>
        <v>54.5</v>
      </c>
      <c r="AO3527" s="2">
        <v>6</v>
      </c>
      <c r="AP3527" s="8">
        <f t="shared" si="559"/>
        <v>-1</v>
      </c>
      <c r="AQ3527" s="8">
        <f>SUM(AP$3:AP3527)</f>
        <v>-412</v>
      </c>
      <c r="AR3527">
        <v>4.0999999999999996</v>
      </c>
      <c r="AS3527">
        <v>1.22</v>
      </c>
      <c r="AT3527" s="4">
        <f t="shared" si="553"/>
        <v>-1</v>
      </c>
      <c r="AU3527" s="5">
        <f>SUM($AT$3:AT3527)</f>
        <v>54.5</v>
      </c>
      <c r="AV3527" s="6">
        <f>SUM(R3527,U3527,X3527,AA3527,AD3527,AG3527)</f>
        <v>-0.70999999999999974</v>
      </c>
    </row>
    <row r="3528" spans="1:48" x14ac:dyDescent="0.25">
      <c r="A3528">
        <f>IF(AND(G3528&lt;&gt;"",H3528&lt;&gt;"",I3528&lt;&gt;"",J3528&lt;&gt;"",K3528&lt;&gt;"",L3528&lt;&gt;"",M3528&lt;&gt;"",N3528&lt;&gt;"",O3528&lt;&gt;"",P3528&lt;&gt;"",Q3528&lt;&gt;"",T3528&lt;&gt;"",W3528&lt;&gt;"",Z3528&lt;&gt;"",AC3528&lt;&gt;"",AF3528&lt;&gt;"",AI3528&lt;&gt;"",AL3528&lt;&gt;"",AO3528&lt;&gt;"",AR3528&lt;&gt;"",AS3528&lt;&gt;""),1,0)</f>
        <v>0</v>
      </c>
      <c r="B3528" s="1">
        <v>43717</v>
      </c>
      <c r="C3528" t="s">
        <v>2718</v>
      </c>
      <c r="D3528" t="s">
        <v>4115</v>
      </c>
      <c r="E3528" t="s">
        <v>2726</v>
      </c>
      <c r="F3528" t="s">
        <v>2732</v>
      </c>
      <c r="G3528">
        <v>2019</v>
      </c>
      <c r="H3528">
        <v>9</v>
      </c>
      <c r="I3528">
        <v>9</v>
      </c>
      <c r="J3528" t="s">
        <v>77</v>
      </c>
      <c r="K3528">
        <v>2</v>
      </c>
      <c r="L3528" s="3">
        <v>0</v>
      </c>
      <c r="M3528" s="3">
        <v>2</v>
      </c>
      <c r="N3528">
        <v>8</v>
      </c>
      <c r="O3528">
        <v>4.33</v>
      </c>
      <c r="P3528">
        <v>1.5</v>
      </c>
      <c r="Q3528" s="2">
        <v>2.1</v>
      </c>
      <c r="R3528" s="8" t="str">
        <f t="shared" si="554"/>
        <v/>
      </c>
      <c r="S3528" s="8">
        <f>SUM($R$3:R3528)</f>
        <v>-108.84000000000043</v>
      </c>
      <c r="T3528" s="2">
        <v>1.66</v>
      </c>
      <c r="U3528" s="8" t="str">
        <f t="shared" si="555"/>
        <v/>
      </c>
      <c r="V3528" s="8">
        <f>SUM($U$3:U3528)</f>
        <v>-286.94999999999959</v>
      </c>
      <c r="W3528" s="9">
        <v>1.33</v>
      </c>
      <c r="X3528" s="8" t="str">
        <f t="shared" si="550"/>
        <v/>
      </c>
      <c r="Y3528" s="8">
        <f>SUM($X$3:X3528)</f>
        <v>-120.18000000000019</v>
      </c>
      <c r="Z3528" s="9">
        <v>3.25</v>
      </c>
      <c r="AA3528" s="8" t="str">
        <f t="shared" si="551"/>
        <v/>
      </c>
      <c r="AB3528" s="8">
        <f>SUM($AA$3:AA3528)</f>
        <v>-286.83000000000027</v>
      </c>
      <c r="AC3528" s="2">
        <v>2.0499999999999998</v>
      </c>
      <c r="AD3528" s="8" t="str">
        <f t="shared" si="552"/>
        <v/>
      </c>
      <c r="AE3528" s="8">
        <f>SUM(AD$3:AD3528)</f>
        <v>1179.3100000000002</v>
      </c>
      <c r="AF3528" s="2">
        <v>1.75</v>
      </c>
      <c r="AG3528" s="8" t="str">
        <f t="shared" si="556"/>
        <v/>
      </c>
      <c r="AH3528" s="8">
        <f>SUM(AG$3:AG3528)</f>
        <v>-202.23999999999984</v>
      </c>
      <c r="AI3528">
        <v>15</v>
      </c>
      <c r="AJ3528" s="8" t="str">
        <f t="shared" si="557"/>
        <v/>
      </c>
      <c r="AK3528" s="8">
        <f>SUM(AJ$3:AJ3528)</f>
        <v>-435.5</v>
      </c>
      <c r="AL3528" s="2">
        <v>21</v>
      </c>
      <c r="AM3528" s="8" t="str">
        <f t="shared" si="558"/>
        <v/>
      </c>
      <c r="AN3528" s="8">
        <f>SUM(AM$3:AM3528)</f>
        <v>54.5</v>
      </c>
      <c r="AO3528" s="2">
        <v>7.5</v>
      </c>
      <c r="AP3528" s="8" t="str">
        <f t="shared" si="559"/>
        <v/>
      </c>
      <c r="AQ3528" s="8">
        <f>SUM(AP$3:AP3528)</f>
        <v>-412</v>
      </c>
      <c r="AT3528" s="4" t="str">
        <f t="shared" si="553"/>
        <v/>
      </c>
      <c r="AU3528" s="5">
        <f>SUM($AT$3:AT3528)</f>
        <v>54.5</v>
      </c>
      <c r="AV3528" s="6">
        <f>SUM(R3528,U3528,X3528,AA3528,AD3528,AG3528)</f>
        <v>0</v>
      </c>
    </row>
    <row r="3529" spans="1:48" x14ac:dyDescent="0.25">
      <c r="A3529">
        <f>IF(AND(G3529&lt;&gt;"",H3529&lt;&gt;"",I3529&lt;&gt;"",J3529&lt;&gt;"",K3529&lt;&gt;"",L3529&lt;&gt;"",M3529&lt;&gt;"",N3529&lt;&gt;"",O3529&lt;&gt;"",P3529&lt;&gt;"",Q3529&lt;&gt;"",T3529&lt;&gt;"",W3529&lt;&gt;"",Z3529&lt;&gt;"",AC3529&lt;&gt;"",AF3529&lt;&gt;"",AI3529&lt;&gt;"",AL3529&lt;&gt;"",AO3529&lt;&gt;"",AR3529&lt;&gt;"",AS3529&lt;&gt;""),1,0)</f>
        <v>0</v>
      </c>
      <c r="B3529" s="1">
        <v>43717</v>
      </c>
      <c r="C3529" t="s">
        <v>2718</v>
      </c>
      <c r="D3529" t="s">
        <v>4116</v>
      </c>
      <c r="E3529" t="s">
        <v>2724</v>
      </c>
      <c r="F3529" t="s">
        <v>2723</v>
      </c>
      <c r="G3529">
        <v>2019</v>
      </c>
      <c r="H3529">
        <v>9</v>
      </c>
      <c r="I3529">
        <v>9</v>
      </c>
      <c r="J3529" t="s">
        <v>77</v>
      </c>
      <c r="K3529">
        <v>2</v>
      </c>
      <c r="L3529" s="3">
        <v>0</v>
      </c>
      <c r="M3529" s="3">
        <v>2</v>
      </c>
      <c r="N3529">
        <v>11</v>
      </c>
      <c r="O3529">
        <v>5.5</v>
      </c>
      <c r="P3529">
        <v>1.33</v>
      </c>
      <c r="Q3529" s="2">
        <v>2</v>
      </c>
      <c r="R3529" s="8" t="str">
        <f t="shared" si="554"/>
        <v/>
      </c>
      <c r="S3529" s="8">
        <f>SUM($R$3:R3529)</f>
        <v>-108.84000000000043</v>
      </c>
      <c r="T3529" s="2">
        <v>1.72</v>
      </c>
      <c r="U3529" s="8" t="str">
        <f t="shared" si="555"/>
        <v/>
      </c>
      <c r="V3529" s="8">
        <f>SUM($U$3:U3529)</f>
        <v>-286.94999999999959</v>
      </c>
      <c r="W3529" s="9">
        <v>1.2</v>
      </c>
      <c r="X3529" s="8" t="str">
        <f t="shared" si="550"/>
        <v/>
      </c>
      <c r="Y3529" s="8">
        <f>SUM($X$3:X3529)</f>
        <v>-120.18000000000019</v>
      </c>
      <c r="Z3529" s="9">
        <v>4.33</v>
      </c>
      <c r="AA3529" s="8" t="str">
        <f t="shared" si="551"/>
        <v/>
      </c>
      <c r="AB3529" s="8">
        <f>SUM($AA$3:AA3529)</f>
        <v>-286.83000000000027</v>
      </c>
      <c r="AC3529" s="2">
        <v>1.65</v>
      </c>
      <c r="AD3529" s="8" t="str">
        <f t="shared" si="552"/>
        <v/>
      </c>
      <c r="AE3529" s="8">
        <f>SUM(AD$3:AD3529)</f>
        <v>1179.3100000000002</v>
      </c>
      <c r="AF3529" s="2">
        <v>2.2000000000000002</v>
      </c>
      <c r="AG3529" s="8" t="str">
        <f t="shared" si="556"/>
        <v/>
      </c>
      <c r="AH3529" s="8">
        <f>SUM(AG$3:AG3529)</f>
        <v>-202.23999999999984</v>
      </c>
      <c r="AI3529">
        <v>23</v>
      </c>
      <c r="AJ3529" s="8" t="str">
        <f t="shared" si="557"/>
        <v/>
      </c>
      <c r="AK3529" s="8">
        <f>SUM(AJ$3:AJ3529)</f>
        <v>-435.5</v>
      </c>
      <c r="AL3529" s="2">
        <v>29</v>
      </c>
      <c r="AM3529" s="8" t="str">
        <f t="shared" si="558"/>
        <v/>
      </c>
      <c r="AN3529" s="8">
        <f>SUM(AM$3:AM3529)</f>
        <v>54.5</v>
      </c>
      <c r="AO3529" s="2">
        <v>10</v>
      </c>
      <c r="AP3529" s="8" t="str">
        <f t="shared" si="559"/>
        <v/>
      </c>
      <c r="AQ3529" s="8">
        <f>SUM(AP$3:AP3529)</f>
        <v>-412</v>
      </c>
      <c r="AT3529" s="4" t="str">
        <f t="shared" si="553"/>
        <v/>
      </c>
      <c r="AU3529" s="5">
        <f>SUM($AT$3:AT3529)</f>
        <v>54.5</v>
      </c>
      <c r="AV3529" s="6">
        <f>SUM(R3529,U3529,X3529,AA3529,AD3529,AG3529)</f>
        <v>0</v>
      </c>
    </row>
    <row r="3530" spans="1:48" x14ac:dyDescent="0.25">
      <c r="A3530">
        <f>IF(AND(G3530&lt;&gt;"",H3530&lt;&gt;"",I3530&lt;&gt;"",J3530&lt;&gt;"",K3530&lt;&gt;"",L3530&lt;&gt;"",M3530&lt;&gt;"",N3530&lt;&gt;"",O3530&lt;&gt;"",P3530&lt;&gt;"",Q3530&lt;&gt;"",T3530&lt;&gt;"",W3530&lt;&gt;"",Z3530&lt;&gt;"",AC3530&lt;&gt;"",AF3530&lt;&gt;"",AI3530&lt;&gt;"",AL3530&lt;&gt;"",AO3530&lt;&gt;"",AR3530&lt;&gt;"",AS3530&lt;&gt;""),1,0)</f>
        <v>1</v>
      </c>
      <c r="B3530" s="1">
        <v>43717</v>
      </c>
      <c r="C3530" t="s">
        <v>2718</v>
      </c>
      <c r="D3530" t="s">
        <v>4117</v>
      </c>
      <c r="E3530" t="s">
        <v>2735</v>
      </c>
      <c r="F3530" t="s">
        <v>2727</v>
      </c>
      <c r="G3530">
        <v>2019</v>
      </c>
      <c r="H3530">
        <v>9</v>
      </c>
      <c r="I3530">
        <v>9</v>
      </c>
      <c r="J3530" t="s">
        <v>77</v>
      </c>
      <c r="K3530">
        <v>2</v>
      </c>
      <c r="L3530" s="3">
        <v>0</v>
      </c>
      <c r="M3530" s="3">
        <v>0</v>
      </c>
      <c r="N3530">
        <v>2.37</v>
      </c>
      <c r="O3530">
        <v>3.3</v>
      </c>
      <c r="P3530">
        <v>3.3</v>
      </c>
      <c r="Q3530" s="2">
        <v>1.8</v>
      </c>
      <c r="R3530" s="8">
        <f t="shared" si="554"/>
        <v>-1</v>
      </c>
      <c r="S3530" s="8">
        <f>SUM($R$3:R3530)</f>
        <v>-109.84000000000043</v>
      </c>
      <c r="T3530" s="2">
        <v>1.9</v>
      </c>
      <c r="U3530" s="8">
        <f t="shared" si="555"/>
        <v>0.89999999999999991</v>
      </c>
      <c r="V3530" s="8">
        <f>SUM($U$3:U3530)</f>
        <v>-286.04999999999961</v>
      </c>
      <c r="W3530" s="9">
        <v>1.33</v>
      </c>
      <c r="X3530" s="8">
        <f t="shared" si="550"/>
        <v>-1</v>
      </c>
      <c r="Y3530" s="8">
        <f>SUM($X$3:X3530)</f>
        <v>-121.18000000000019</v>
      </c>
      <c r="Z3530" s="9">
        <v>3.25</v>
      </c>
      <c r="AA3530" s="8">
        <f t="shared" si="551"/>
        <v>2.25</v>
      </c>
      <c r="AB3530" s="8">
        <f>SUM($AA$3:AA3530)</f>
        <v>-284.58000000000027</v>
      </c>
      <c r="AC3530" s="2">
        <v>2.0499999999999998</v>
      </c>
      <c r="AD3530" s="8">
        <f t="shared" si="552"/>
        <v>-1</v>
      </c>
      <c r="AE3530" s="8">
        <f>SUM(AD$3:AD3530)</f>
        <v>1178.3100000000002</v>
      </c>
      <c r="AF3530" s="2">
        <v>1.75</v>
      </c>
      <c r="AG3530" s="8">
        <f t="shared" si="556"/>
        <v>0.75</v>
      </c>
      <c r="AH3530" s="8">
        <f>SUM(AG$3:AG3530)</f>
        <v>-201.48999999999984</v>
      </c>
      <c r="AI3530">
        <v>7.5</v>
      </c>
      <c r="AJ3530" s="8">
        <f t="shared" si="557"/>
        <v>-1</v>
      </c>
      <c r="AK3530" s="8">
        <f>SUM(AJ$3:AJ3530)</f>
        <v>-436.5</v>
      </c>
      <c r="AL3530" s="2">
        <v>9</v>
      </c>
      <c r="AM3530" s="8">
        <f t="shared" si="558"/>
        <v>-1</v>
      </c>
      <c r="AN3530" s="8">
        <f>SUM(AM$3:AM3530)</f>
        <v>53.5</v>
      </c>
      <c r="AO3530" s="2">
        <v>6</v>
      </c>
      <c r="AP3530" s="8">
        <f t="shared" si="559"/>
        <v>-1</v>
      </c>
      <c r="AQ3530" s="8">
        <f>SUM(AP$3:AP3530)</f>
        <v>-413</v>
      </c>
      <c r="AR3530">
        <v>4.5</v>
      </c>
      <c r="AS3530">
        <v>1.19</v>
      </c>
      <c r="AT3530" s="4">
        <f t="shared" si="553"/>
        <v>-1</v>
      </c>
      <c r="AU3530" s="5">
        <f>SUM($AT$3:AT3530)</f>
        <v>53.5</v>
      </c>
      <c r="AV3530" s="6">
        <f>SUM(R3530,U3530,X3530,AA3530,AD3530,AG3530)</f>
        <v>0.89999999999999991</v>
      </c>
    </row>
    <row r="3531" spans="1:48" x14ac:dyDescent="0.25">
      <c r="A3531">
        <f>IF(AND(G3531&lt;&gt;"",H3531&lt;&gt;"",I3531&lt;&gt;"",J3531&lt;&gt;"",K3531&lt;&gt;"",L3531&lt;&gt;"",M3531&lt;&gt;"",N3531&lt;&gt;"",O3531&lt;&gt;"",P3531&lt;&gt;"",Q3531&lt;&gt;"",T3531&lt;&gt;"",W3531&lt;&gt;"",Z3531&lt;&gt;"",AC3531&lt;&gt;"",AF3531&lt;&gt;"",AI3531&lt;&gt;"",AL3531&lt;&gt;"",AO3531&lt;&gt;"",AR3531&lt;&gt;"",AS3531&lt;&gt;""),1,0)</f>
        <v>1</v>
      </c>
      <c r="B3531" s="1">
        <v>43717</v>
      </c>
      <c r="C3531" t="s">
        <v>2718</v>
      </c>
      <c r="D3531" t="s">
        <v>4118</v>
      </c>
      <c r="E3531" t="s">
        <v>2739</v>
      </c>
      <c r="F3531" t="s">
        <v>2742</v>
      </c>
      <c r="G3531">
        <v>2019</v>
      </c>
      <c r="H3531">
        <v>9</v>
      </c>
      <c r="I3531">
        <v>9</v>
      </c>
      <c r="J3531" t="s">
        <v>77</v>
      </c>
      <c r="K3531">
        <v>2</v>
      </c>
      <c r="L3531" s="3">
        <v>1</v>
      </c>
      <c r="M3531" s="3">
        <v>0</v>
      </c>
      <c r="N3531">
        <v>1.18</v>
      </c>
      <c r="O3531">
        <v>8</v>
      </c>
      <c r="P3531">
        <v>17</v>
      </c>
      <c r="Q3531" s="2">
        <v>2.5</v>
      </c>
      <c r="R3531" s="8">
        <f t="shared" si="554"/>
        <v>-1</v>
      </c>
      <c r="S3531" s="8">
        <f>SUM($R$3:R3531)</f>
        <v>-110.84000000000043</v>
      </c>
      <c r="T3531" s="2">
        <v>1.5</v>
      </c>
      <c r="U3531" s="8">
        <f t="shared" si="555"/>
        <v>0.5</v>
      </c>
      <c r="V3531" s="8">
        <f>SUM($U$3:U3531)</f>
        <v>-285.54999999999961</v>
      </c>
      <c r="W3531" s="9">
        <v>1.18</v>
      </c>
      <c r="X3531" s="8">
        <f t="shared" si="550"/>
        <v>-1</v>
      </c>
      <c r="Y3531" s="8">
        <f>SUM($X$3:X3531)</f>
        <v>-122.18000000000019</v>
      </c>
      <c r="Z3531" s="9">
        <v>4.5</v>
      </c>
      <c r="AA3531" s="8">
        <f t="shared" si="551"/>
        <v>3.5</v>
      </c>
      <c r="AB3531" s="8">
        <f>SUM($AA$3:AA3531)</f>
        <v>-281.08000000000027</v>
      </c>
      <c r="AC3531" s="2">
        <v>1.6</v>
      </c>
      <c r="AD3531" s="8">
        <f t="shared" si="552"/>
        <v>-1</v>
      </c>
      <c r="AE3531" s="8">
        <f>SUM(AD$3:AD3531)</f>
        <v>1177.3100000000002</v>
      </c>
      <c r="AF3531" s="2">
        <v>2.2999999999999998</v>
      </c>
      <c r="AG3531" s="8">
        <f t="shared" si="556"/>
        <v>1.2999999999999998</v>
      </c>
      <c r="AH3531" s="8">
        <f>SUM(AG$3:AG3531)</f>
        <v>-200.18999999999983</v>
      </c>
      <c r="AI3531">
        <v>6.5</v>
      </c>
      <c r="AJ3531" s="8">
        <f t="shared" si="557"/>
        <v>5.5</v>
      </c>
      <c r="AK3531" s="8">
        <f>SUM(AJ$3:AJ3531)</f>
        <v>-431</v>
      </c>
      <c r="AL3531" s="2">
        <v>10</v>
      </c>
      <c r="AM3531" s="8">
        <f t="shared" si="558"/>
        <v>-1</v>
      </c>
      <c r="AN3531" s="8">
        <f>SUM(AM$3:AM3531)</f>
        <v>52.5</v>
      </c>
      <c r="AO3531" s="2">
        <v>15</v>
      </c>
      <c r="AP3531" s="8">
        <f t="shared" si="559"/>
        <v>-1</v>
      </c>
      <c r="AQ3531" s="8">
        <f>SUM(AP$3:AP3531)</f>
        <v>-414</v>
      </c>
      <c r="AR3531">
        <v>1.55</v>
      </c>
      <c r="AS3531">
        <v>2.37</v>
      </c>
      <c r="AT3531" s="4">
        <f t="shared" si="553"/>
        <v>-1</v>
      </c>
      <c r="AU3531" s="5">
        <f>SUM($AT$3:AT3531)</f>
        <v>52.5</v>
      </c>
      <c r="AV3531" s="6">
        <f>SUM(R3531,U3531,X3531,AA3531,AD3531,AG3531)</f>
        <v>2.2999999999999998</v>
      </c>
    </row>
    <row r="3532" spans="1:48" x14ac:dyDescent="0.25">
      <c r="A3532">
        <f>IF(AND(G3532&lt;&gt;"",H3532&lt;&gt;"",I3532&lt;&gt;"",J3532&lt;&gt;"",K3532&lt;&gt;"",L3532&lt;&gt;"",M3532&lt;&gt;"",N3532&lt;&gt;"",O3532&lt;&gt;"",P3532&lt;&gt;"",Q3532&lt;&gt;"",T3532&lt;&gt;"",W3532&lt;&gt;"",Z3532&lt;&gt;"",AC3532&lt;&gt;"",AF3532&lt;&gt;"",AI3532&lt;&gt;"",AL3532&lt;&gt;"",AO3532&lt;&gt;"",AR3532&lt;&gt;"",AS3532&lt;&gt;""),1,0)</f>
        <v>0</v>
      </c>
      <c r="B3532" s="1">
        <v>43717</v>
      </c>
      <c r="C3532" t="s">
        <v>2718</v>
      </c>
      <c r="D3532" t="s">
        <v>4119</v>
      </c>
      <c r="E3532" t="s">
        <v>2738</v>
      </c>
      <c r="F3532" t="s">
        <v>2721</v>
      </c>
      <c r="G3532">
        <v>2019</v>
      </c>
      <c r="H3532">
        <v>9</v>
      </c>
      <c r="I3532">
        <v>9</v>
      </c>
      <c r="J3532" t="s">
        <v>77</v>
      </c>
      <c r="K3532">
        <v>2</v>
      </c>
      <c r="L3532" s="3">
        <v>0</v>
      </c>
      <c r="M3532" s="3">
        <v>4</v>
      </c>
      <c r="N3532">
        <v>41</v>
      </c>
      <c r="O3532">
        <v>12</v>
      </c>
      <c r="P3532">
        <v>1.0900000000000001</v>
      </c>
      <c r="Q3532" s="2">
        <v>3.25</v>
      </c>
      <c r="R3532" s="8" t="str">
        <f t="shared" si="554"/>
        <v/>
      </c>
      <c r="S3532" s="8">
        <f>SUM($R$3:R3532)</f>
        <v>-110.84000000000043</v>
      </c>
      <c r="T3532" s="2">
        <v>1.33</v>
      </c>
      <c r="U3532" s="8" t="str">
        <f t="shared" si="555"/>
        <v/>
      </c>
      <c r="V3532" s="8">
        <f>SUM($U$3:U3532)</f>
        <v>-285.54999999999961</v>
      </c>
      <c r="W3532" s="9">
        <v>1.1399999999999999</v>
      </c>
      <c r="X3532" s="8" t="str">
        <f t="shared" si="550"/>
        <v/>
      </c>
      <c r="Y3532" s="8">
        <f>SUM($X$3:X3532)</f>
        <v>-122.18000000000019</v>
      </c>
      <c r="Z3532" s="9">
        <v>5.5</v>
      </c>
      <c r="AA3532" s="8" t="str">
        <f t="shared" si="551"/>
        <v/>
      </c>
      <c r="AB3532" s="8">
        <f>SUM($AA$3:AA3532)</f>
        <v>-281.08000000000027</v>
      </c>
      <c r="AC3532" s="2">
        <v>1.53</v>
      </c>
      <c r="AD3532" s="8" t="str">
        <f t="shared" si="552"/>
        <v/>
      </c>
      <c r="AE3532" s="8">
        <f>SUM(AD$3:AD3532)</f>
        <v>1177.3100000000002</v>
      </c>
      <c r="AF3532" s="2">
        <v>2.4</v>
      </c>
      <c r="AG3532" s="8" t="str">
        <f t="shared" si="556"/>
        <v/>
      </c>
      <c r="AH3532" s="8">
        <f>SUM(AG$3:AG3532)</f>
        <v>-200.18999999999983</v>
      </c>
      <c r="AI3532">
        <v>41</v>
      </c>
      <c r="AJ3532" s="8" t="str">
        <f t="shared" si="557"/>
        <v/>
      </c>
      <c r="AK3532" s="8">
        <f>SUM(AJ$3:AJ3532)</f>
        <v>-431</v>
      </c>
      <c r="AL3532" s="2">
        <v>67</v>
      </c>
      <c r="AM3532" s="8" t="str">
        <f t="shared" si="558"/>
        <v/>
      </c>
      <c r="AN3532" s="8">
        <f>SUM(AM$3:AM3532)</f>
        <v>52.5</v>
      </c>
      <c r="AO3532" s="2">
        <v>23</v>
      </c>
      <c r="AP3532" s="8" t="str">
        <f t="shared" si="559"/>
        <v/>
      </c>
      <c r="AQ3532" s="8">
        <f>SUM(AP$3:AP3532)</f>
        <v>-414</v>
      </c>
      <c r="AT3532" s="4" t="str">
        <f t="shared" si="553"/>
        <v/>
      </c>
      <c r="AU3532" s="5">
        <f>SUM($AT$3:AT3532)</f>
        <v>52.5</v>
      </c>
      <c r="AV3532" s="6">
        <f>SUM(R3532,U3532,X3532,AA3532,AD3532,AG3532)</f>
        <v>0</v>
      </c>
    </row>
    <row r="3533" spans="1:48" x14ac:dyDescent="0.25">
      <c r="A3533">
        <f>IF(AND(G3533&lt;&gt;"",H3533&lt;&gt;"",I3533&lt;&gt;"",J3533&lt;&gt;"",K3533&lt;&gt;"",L3533&lt;&gt;"",M3533&lt;&gt;"",N3533&lt;&gt;"",O3533&lt;&gt;"",P3533&lt;&gt;"",Q3533&lt;&gt;"",T3533&lt;&gt;"",W3533&lt;&gt;"",Z3533&lt;&gt;"",AC3533&lt;&gt;"",AF3533&lt;&gt;"",AI3533&lt;&gt;"",AL3533&lt;&gt;"",AO3533&lt;&gt;"",AR3533&lt;&gt;"",AS3533&lt;&gt;""),1,0)</f>
        <v>0</v>
      </c>
      <c r="B3533" s="1">
        <v>43717</v>
      </c>
      <c r="C3533" t="s">
        <v>2718</v>
      </c>
      <c r="D3533" t="s">
        <v>4120</v>
      </c>
      <c r="E3533" t="s">
        <v>2741</v>
      </c>
      <c r="F3533" t="s">
        <v>2720</v>
      </c>
      <c r="G3533">
        <v>2019</v>
      </c>
      <c r="H3533">
        <v>9</v>
      </c>
      <c r="I3533">
        <v>9</v>
      </c>
      <c r="J3533" t="s">
        <v>77</v>
      </c>
      <c r="K3533">
        <v>2</v>
      </c>
      <c r="L3533" s="3">
        <v>0</v>
      </c>
      <c r="M3533" s="3">
        <v>4</v>
      </c>
      <c r="N3533">
        <v>8</v>
      </c>
      <c r="O3533">
        <v>4.75</v>
      </c>
      <c r="P3533">
        <v>1.45</v>
      </c>
      <c r="Q3533" s="2">
        <v>1.83</v>
      </c>
      <c r="R3533" s="8" t="str">
        <f t="shared" si="554"/>
        <v/>
      </c>
      <c r="S3533" s="8">
        <f>SUM($R$3:R3533)</f>
        <v>-110.84000000000043</v>
      </c>
      <c r="T3533" s="2">
        <v>1.83</v>
      </c>
      <c r="U3533" s="8" t="str">
        <f t="shared" si="555"/>
        <v/>
      </c>
      <c r="V3533" s="8">
        <f>SUM($U$3:U3533)</f>
        <v>-285.54999999999961</v>
      </c>
      <c r="W3533" s="9">
        <v>1.2</v>
      </c>
      <c r="X3533" s="8" t="str">
        <f t="shared" si="550"/>
        <v/>
      </c>
      <c r="Y3533" s="8">
        <f>SUM($X$3:X3533)</f>
        <v>-122.18000000000019</v>
      </c>
      <c r="Z3533" s="9">
        <v>4.33</v>
      </c>
      <c r="AA3533" s="8" t="str">
        <f t="shared" si="551"/>
        <v/>
      </c>
      <c r="AB3533" s="8">
        <f>SUM($AA$3:AA3533)</f>
        <v>-281.08000000000027</v>
      </c>
      <c r="AC3533" s="2">
        <v>1.65</v>
      </c>
      <c r="AD3533" s="8" t="str">
        <f t="shared" si="552"/>
        <v/>
      </c>
      <c r="AE3533" s="8">
        <f>SUM(AD$3:AD3533)</f>
        <v>1177.3100000000002</v>
      </c>
      <c r="AF3533" s="2">
        <v>2.2000000000000002</v>
      </c>
      <c r="AG3533" s="8" t="str">
        <f t="shared" si="556"/>
        <v/>
      </c>
      <c r="AH3533" s="8">
        <f>SUM(AG$3:AG3533)</f>
        <v>-200.18999999999983</v>
      </c>
      <c r="AI3533">
        <v>19</v>
      </c>
      <c r="AJ3533" s="8" t="str">
        <f t="shared" si="557"/>
        <v/>
      </c>
      <c r="AK3533" s="8">
        <f>SUM(AJ$3:AJ3533)</f>
        <v>-431</v>
      </c>
      <c r="AL3533" s="2">
        <v>21</v>
      </c>
      <c r="AM3533" s="8" t="str">
        <f t="shared" si="558"/>
        <v/>
      </c>
      <c r="AN3533" s="8">
        <f>SUM(AM$3:AM3533)</f>
        <v>52.5</v>
      </c>
      <c r="AO3533" s="2">
        <v>8.5</v>
      </c>
      <c r="AP3533" s="8" t="str">
        <f t="shared" si="559"/>
        <v/>
      </c>
      <c r="AQ3533" s="8">
        <f>SUM(AP$3:AP3533)</f>
        <v>-414</v>
      </c>
      <c r="AT3533" s="4" t="str">
        <f t="shared" si="553"/>
        <v/>
      </c>
      <c r="AU3533" s="5">
        <f>SUM($AT$3:AT3533)</f>
        <v>52.5</v>
      </c>
      <c r="AV3533" s="6">
        <f>SUM(R3533,U3533,X3533,AA3533,AD3533,AG3533)</f>
        <v>0</v>
      </c>
    </row>
    <row r="3534" spans="1:48" x14ac:dyDescent="0.25">
      <c r="A3534">
        <f>IF(AND(G3534&lt;&gt;"",H3534&lt;&gt;"",I3534&lt;&gt;"",J3534&lt;&gt;"",K3534&lt;&gt;"",L3534&lt;&gt;"",M3534&lt;&gt;"",N3534&lt;&gt;"",O3534&lt;&gt;"",P3534&lt;&gt;"",Q3534&lt;&gt;"",T3534&lt;&gt;"",W3534&lt;&gt;"",Z3534&lt;&gt;"",AC3534&lt;&gt;"",AF3534&lt;&gt;"",AI3534&lt;&gt;"",AL3534&lt;&gt;"",AO3534&lt;&gt;"",AR3534&lt;&gt;"",AS3534&lt;&gt;""),1,0)</f>
        <v>1</v>
      </c>
      <c r="B3534" s="1">
        <v>43717</v>
      </c>
      <c r="C3534" t="s">
        <v>2718</v>
      </c>
      <c r="D3534" t="s">
        <v>4121</v>
      </c>
      <c r="E3534" t="s">
        <v>2736</v>
      </c>
      <c r="F3534" t="s">
        <v>2733</v>
      </c>
      <c r="G3534">
        <v>2019</v>
      </c>
      <c r="H3534">
        <v>9</v>
      </c>
      <c r="I3534">
        <v>9</v>
      </c>
      <c r="J3534" t="s">
        <v>77</v>
      </c>
      <c r="K3534">
        <v>2</v>
      </c>
      <c r="L3534" s="3">
        <v>3</v>
      </c>
      <c r="M3534" s="3">
        <v>2</v>
      </c>
      <c r="N3534">
        <v>1.72</v>
      </c>
      <c r="O3534">
        <v>3.8</v>
      </c>
      <c r="P3534">
        <v>5.5</v>
      </c>
      <c r="Q3534" s="2">
        <v>2</v>
      </c>
      <c r="R3534" s="8">
        <f t="shared" si="554"/>
        <v>1</v>
      </c>
      <c r="S3534" s="8">
        <f>SUM($R$3:R3534)</f>
        <v>-109.84000000000043</v>
      </c>
      <c r="T3534" s="2">
        <v>1.72</v>
      </c>
      <c r="U3534" s="8">
        <f t="shared" si="555"/>
        <v>-1</v>
      </c>
      <c r="V3534" s="8">
        <f>SUM($U$3:U3534)</f>
        <v>-286.54999999999961</v>
      </c>
      <c r="W3534" s="9">
        <v>1.36</v>
      </c>
      <c r="X3534" s="8">
        <f t="shared" si="550"/>
        <v>0.3600000000000001</v>
      </c>
      <c r="Y3534" s="8">
        <f>SUM($X$3:X3534)</f>
        <v>-121.82000000000019</v>
      </c>
      <c r="Z3534" s="9">
        <v>3</v>
      </c>
      <c r="AA3534" s="8">
        <f t="shared" si="551"/>
        <v>-1</v>
      </c>
      <c r="AB3534" s="8">
        <f>SUM($AA$3:AA3534)</f>
        <v>-282.08000000000027</v>
      </c>
      <c r="AC3534" s="2">
        <v>2.0699999999999998</v>
      </c>
      <c r="AD3534" s="8">
        <f t="shared" si="552"/>
        <v>1.0699999999999998</v>
      </c>
      <c r="AE3534" s="8">
        <f>SUM(AD$3:AD3534)</f>
        <v>1178.3800000000001</v>
      </c>
      <c r="AF3534" s="2">
        <v>1.72</v>
      </c>
      <c r="AG3534" s="8">
        <f t="shared" si="556"/>
        <v>-1</v>
      </c>
      <c r="AH3534" s="8">
        <f>SUM(AG$3:AG3534)</f>
        <v>-201.18999999999983</v>
      </c>
      <c r="AI3534">
        <v>6</v>
      </c>
      <c r="AJ3534" s="8">
        <f t="shared" si="557"/>
        <v>-1</v>
      </c>
      <c r="AK3534" s="8">
        <f>SUM(AJ$3:AJ3534)</f>
        <v>-432</v>
      </c>
      <c r="AL3534" s="2">
        <v>8.5</v>
      </c>
      <c r="AM3534" s="8">
        <f t="shared" si="558"/>
        <v>-1</v>
      </c>
      <c r="AN3534" s="8">
        <f>SUM(AM$3:AM3534)</f>
        <v>51.5</v>
      </c>
      <c r="AO3534" s="2">
        <v>7</v>
      </c>
      <c r="AP3534" s="8">
        <f t="shared" si="559"/>
        <v>-1</v>
      </c>
      <c r="AQ3534" s="8">
        <f>SUM(AP$3:AP3534)</f>
        <v>-415</v>
      </c>
      <c r="AR3534">
        <v>2.85</v>
      </c>
      <c r="AS3534">
        <v>1.4</v>
      </c>
      <c r="AT3534" s="4">
        <f t="shared" si="553"/>
        <v>-1</v>
      </c>
      <c r="AU3534" s="5">
        <f>SUM($AT$3:AT3534)</f>
        <v>51.5</v>
      </c>
      <c r="AV3534" s="6">
        <f>SUM(R3534,U3534,X3534,AA3534,AD3534,AG3534)</f>
        <v>-0.57000000000000006</v>
      </c>
    </row>
    <row r="3535" spans="1:48" x14ac:dyDescent="0.25">
      <c r="A3535">
        <f>IF(AND(G3535&lt;&gt;"",H3535&lt;&gt;"",I3535&lt;&gt;"",J3535&lt;&gt;"",K3535&lt;&gt;"",L3535&lt;&gt;"",M3535&lt;&gt;"",N3535&lt;&gt;"",O3535&lt;&gt;"",P3535&lt;&gt;"",Q3535&lt;&gt;"",T3535&lt;&gt;"",W3535&lt;&gt;"",Z3535&lt;&gt;"",AC3535&lt;&gt;"",AF3535&lt;&gt;"",AI3535&lt;&gt;"",AL3535&lt;&gt;"",AO3535&lt;&gt;"",AR3535&lt;&gt;"",AS3535&lt;&gt;""),1,0)</f>
        <v>1</v>
      </c>
      <c r="B3535" s="1">
        <v>43717</v>
      </c>
      <c r="C3535" t="s">
        <v>2749</v>
      </c>
      <c r="D3535" t="s">
        <v>4122</v>
      </c>
      <c r="E3535" t="s">
        <v>2747</v>
      </c>
      <c r="F3535" t="s">
        <v>2761</v>
      </c>
      <c r="G3535">
        <v>2019</v>
      </c>
      <c r="H3535">
        <v>9</v>
      </c>
      <c r="I3535">
        <v>9</v>
      </c>
      <c r="J3535" t="s">
        <v>77</v>
      </c>
      <c r="K3535">
        <v>2</v>
      </c>
      <c r="L3535" s="3">
        <v>1</v>
      </c>
      <c r="M3535" s="3">
        <v>0</v>
      </c>
      <c r="N3535">
        <v>1.72</v>
      </c>
      <c r="O3535">
        <v>3.6</v>
      </c>
      <c r="P3535">
        <v>4.75</v>
      </c>
      <c r="Q3535" s="2">
        <v>2</v>
      </c>
      <c r="R3535" s="8">
        <f t="shared" si="554"/>
        <v>-1</v>
      </c>
      <c r="S3535" s="8">
        <f>SUM($R$3:R3535)</f>
        <v>-110.84000000000043</v>
      </c>
      <c r="T3535" s="2">
        <v>1.72</v>
      </c>
      <c r="U3535" s="8">
        <f t="shared" si="555"/>
        <v>0.72</v>
      </c>
      <c r="V3535" s="8">
        <f>SUM($U$3:U3535)</f>
        <v>-285.82999999999959</v>
      </c>
      <c r="W3535" s="9">
        <v>1.36</v>
      </c>
      <c r="X3535" s="8">
        <f t="shared" si="550"/>
        <v>-1</v>
      </c>
      <c r="Y3535" s="8">
        <f>SUM($X$3:X3535)</f>
        <v>-122.82000000000019</v>
      </c>
      <c r="Z3535" s="9">
        <v>3</v>
      </c>
      <c r="AA3535" s="8">
        <f t="shared" si="551"/>
        <v>2</v>
      </c>
      <c r="AB3535" s="8">
        <f>SUM($AA$3:AA3535)</f>
        <v>-280.08000000000027</v>
      </c>
      <c r="AC3535" s="2">
        <v>2.1</v>
      </c>
      <c r="AD3535" s="8">
        <f t="shared" si="552"/>
        <v>-1</v>
      </c>
      <c r="AE3535" s="8">
        <f>SUM(AD$3:AD3535)</f>
        <v>1177.3800000000001</v>
      </c>
      <c r="AF3535" s="2">
        <v>1.7</v>
      </c>
      <c r="AG3535" s="8">
        <f t="shared" si="556"/>
        <v>0.7</v>
      </c>
      <c r="AH3535" s="8">
        <f>SUM(AG$3:AG3535)</f>
        <v>-200.48999999999984</v>
      </c>
      <c r="AI3535">
        <v>6</v>
      </c>
      <c r="AJ3535" s="8">
        <f t="shared" si="557"/>
        <v>5</v>
      </c>
      <c r="AK3535" s="8">
        <f>SUM(AJ$3:AJ3535)</f>
        <v>-427</v>
      </c>
      <c r="AL3535" s="2">
        <v>8.5</v>
      </c>
      <c r="AM3535" s="8">
        <f t="shared" si="558"/>
        <v>-1</v>
      </c>
      <c r="AN3535" s="8">
        <f>SUM(AM$3:AM3535)</f>
        <v>50.5</v>
      </c>
      <c r="AO3535" s="2">
        <v>7</v>
      </c>
      <c r="AP3535" s="8">
        <f t="shared" si="559"/>
        <v>-1</v>
      </c>
      <c r="AQ3535" s="8">
        <f>SUM(AP$3:AP3535)</f>
        <v>-416</v>
      </c>
      <c r="AR3535">
        <v>3</v>
      </c>
      <c r="AS3535">
        <v>1.37</v>
      </c>
      <c r="AT3535" s="4">
        <f t="shared" si="553"/>
        <v>-1</v>
      </c>
      <c r="AU3535" s="5">
        <f>SUM($AT$3:AT3535)</f>
        <v>50.5</v>
      </c>
      <c r="AV3535" s="6">
        <f>SUM(R3535,U3535,X3535,AA3535,AD3535,AG3535)</f>
        <v>0.41999999999999993</v>
      </c>
    </row>
    <row r="3536" spans="1:48" x14ac:dyDescent="0.25">
      <c r="A3536">
        <f>IF(AND(G3536&lt;&gt;"",H3536&lt;&gt;"",I3536&lt;&gt;"",J3536&lt;&gt;"",K3536&lt;&gt;"",L3536&lt;&gt;"",M3536&lt;&gt;"",N3536&lt;&gt;"",O3536&lt;&gt;"",P3536&lt;&gt;"",Q3536&lt;&gt;"",T3536&lt;&gt;"",W3536&lt;&gt;"",Z3536&lt;&gt;"",AC3536&lt;&gt;"",AF3536&lt;&gt;"",AI3536&lt;&gt;"",AL3536&lt;&gt;"",AO3536&lt;&gt;"",AR3536&lt;&gt;"",AS3536&lt;&gt;""),1,0)</f>
        <v>0</v>
      </c>
      <c r="B3536" s="1">
        <v>43716</v>
      </c>
      <c r="C3536" t="s">
        <v>2718</v>
      </c>
      <c r="D3536" t="s">
        <v>4123</v>
      </c>
      <c r="E3536" t="s">
        <v>2785</v>
      </c>
      <c r="F3536" t="s">
        <v>2788</v>
      </c>
      <c r="G3536">
        <v>2019</v>
      </c>
      <c r="H3536">
        <v>9</v>
      </c>
      <c r="I3536">
        <v>8</v>
      </c>
      <c r="J3536" t="s">
        <v>23</v>
      </c>
      <c r="K3536">
        <v>1</v>
      </c>
      <c r="L3536" s="3">
        <v>4</v>
      </c>
      <c r="M3536" s="3">
        <v>2</v>
      </c>
      <c r="N3536">
        <v>4.75</v>
      </c>
      <c r="O3536">
        <v>4</v>
      </c>
      <c r="P3536">
        <v>1.75</v>
      </c>
      <c r="Q3536" s="2">
        <v>1.66</v>
      </c>
      <c r="R3536" s="8" t="str">
        <f t="shared" si="554"/>
        <v/>
      </c>
      <c r="S3536" s="8">
        <f>SUM($R$3:R3536)</f>
        <v>-110.84000000000043</v>
      </c>
      <c r="T3536" s="2">
        <v>2.1</v>
      </c>
      <c r="U3536" s="8" t="str">
        <f t="shared" si="555"/>
        <v/>
      </c>
      <c r="V3536" s="8">
        <f>SUM($U$3:U3536)</f>
        <v>-285.82999999999959</v>
      </c>
      <c r="W3536" s="9">
        <v>1.2</v>
      </c>
      <c r="X3536" s="8" t="str">
        <f t="shared" si="550"/>
        <v/>
      </c>
      <c r="Y3536" s="8">
        <f>SUM($X$3:X3536)</f>
        <v>-122.82000000000019</v>
      </c>
      <c r="Z3536" s="9">
        <v>4.33</v>
      </c>
      <c r="AA3536" s="8" t="str">
        <f t="shared" si="551"/>
        <v/>
      </c>
      <c r="AB3536" s="8">
        <f>SUM($AA$3:AA3536)</f>
        <v>-280.08000000000027</v>
      </c>
      <c r="AC3536" s="2">
        <v>1.7</v>
      </c>
      <c r="AD3536" s="8" t="str">
        <f t="shared" si="552"/>
        <v/>
      </c>
      <c r="AE3536" s="8">
        <f>SUM(AD$3:AD3536)</f>
        <v>1177.3800000000001</v>
      </c>
      <c r="AF3536" s="2">
        <v>2.1</v>
      </c>
      <c r="AG3536" s="8" t="str">
        <f t="shared" si="556"/>
        <v/>
      </c>
      <c r="AH3536" s="8">
        <f>SUM(AG$3:AG3536)</f>
        <v>-200.48999999999984</v>
      </c>
      <c r="AI3536">
        <v>15</v>
      </c>
      <c r="AJ3536" s="8" t="str">
        <f t="shared" si="557"/>
        <v/>
      </c>
      <c r="AK3536" s="8">
        <f>SUM(AJ$3:AJ3536)</f>
        <v>-427</v>
      </c>
      <c r="AL3536" s="2">
        <v>15</v>
      </c>
      <c r="AM3536" s="8" t="str">
        <f t="shared" si="558"/>
        <v/>
      </c>
      <c r="AN3536" s="8">
        <f>SUM(AM$3:AM3536)</f>
        <v>50.5</v>
      </c>
      <c r="AO3536" s="2">
        <v>7</v>
      </c>
      <c r="AP3536" s="8" t="str">
        <f t="shared" si="559"/>
        <v/>
      </c>
      <c r="AQ3536" s="8">
        <f>SUM(AP$3:AP3536)</f>
        <v>-416</v>
      </c>
      <c r="AT3536" s="4" t="str">
        <f t="shared" si="553"/>
        <v/>
      </c>
      <c r="AU3536" s="5">
        <f>SUM($AT$3:AT3536)</f>
        <v>50.5</v>
      </c>
      <c r="AV3536" s="6">
        <f>SUM(R3536,U3536,X3536,AA3536,AD3536,AG3536)</f>
        <v>0</v>
      </c>
    </row>
    <row r="3537" spans="1:48" x14ac:dyDescent="0.25">
      <c r="A3537">
        <f>IF(AND(G3537&lt;&gt;"",H3537&lt;&gt;"",I3537&lt;&gt;"",J3537&lt;&gt;"",K3537&lt;&gt;"",L3537&lt;&gt;"",M3537&lt;&gt;"",N3537&lt;&gt;"",O3537&lt;&gt;"",P3537&lt;&gt;"",Q3537&lt;&gt;"",T3537&lt;&gt;"",W3537&lt;&gt;"",Z3537&lt;&gt;"",AC3537&lt;&gt;"",AF3537&lt;&gt;"",AI3537&lt;&gt;"",AL3537&lt;&gt;"",AO3537&lt;&gt;"",AR3537&lt;&gt;"",AS3537&lt;&gt;""),1,0)</f>
        <v>0</v>
      </c>
      <c r="B3537" s="1">
        <v>43716</v>
      </c>
      <c r="C3537" t="s">
        <v>2718</v>
      </c>
      <c r="D3537" t="s">
        <v>4124</v>
      </c>
      <c r="E3537" t="s">
        <v>2779</v>
      </c>
      <c r="F3537" t="s">
        <v>2784</v>
      </c>
      <c r="G3537">
        <v>2019</v>
      </c>
      <c r="H3537">
        <v>9</v>
      </c>
      <c r="I3537">
        <v>8</v>
      </c>
      <c r="J3537" t="s">
        <v>23</v>
      </c>
      <c r="K3537">
        <v>1</v>
      </c>
      <c r="L3537" s="3">
        <v>1</v>
      </c>
      <c r="M3537" s="3">
        <v>2</v>
      </c>
      <c r="N3537">
        <v>5.5</v>
      </c>
      <c r="O3537">
        <v>3.5</v>
      </c>
      <c r="P3537">
        <v>1.8</v>
      </c>
      <c r="Q3537" s="2">
        <v>2.1</v>
      </c>
      <c r="R3537" s="8" t="str">
        <f t="shared" si="554"/>
        <v/>
      </c>
      <c r="S3537" s="8">
        <f>SUM($R$3:R3537)</f>
        <v>-110.84000000000043</v>
      </c>
      <c r="T3537" s="2">
        <v>1.66</v>
      </c>
      <c r="U3537" s="8" t="str">
        <f t="shared" si="555"/>
        <v/>
      </c>
      <c r="V3537" s="8">
        <f>SUM($U$3:U3537)</f>
        <v>-285.82999999999959</v>
      </c>
      <c r="W3537" s="9">
        <v>1.4</v>
      </c>
      <c r="X3537" s="8" t="str">
        <f t="shared" si="550"/>
        <v/>
      </c>
      <c r="Y3537" s="8">
        <f>SUM($X$3:X3537)</f>
        <v>-122.82000000000019</v>
      </c>
      <c r="Z3537" s="9">
        <v>2.75</v>
      </c>
      <c r="AA3537" s="8" t="str">
        <f t="shared" si="551"/>
        <v/>
      </c>
      <c r="AB3537" s="8">
        <f>SUM($AA$3:AA3537)</f>
        <v>-280.08000000000027</v>
      </c>
      <c r="AC3537" s="2">
        <v>2.2999999999999998</v>
      </c>
      <c r="AD3537" s="8" t="str">
        <f t="shared" si="552"/>
        <v/>
      </c>
      <c r="AE3537" s="8">
        <f>SUM(AD$3:AD3537)</f>
        <v>1177.3800000000001</v>
      </c>
      <c r="AF3537" s="2">
        <v>1.6</v>
      </c>
      <c r="AG3537" s="8" t="str">
        <f t="shared" si="556"/>
        <v/>
      </c>
      <c r="AH3537" s="8">
        <f>SUM(AG$3:AG3537)</f>
        <v>-200.48999999999984</v>
      </c>
      <c r="AI3537">
        <v>11</v>
      </c>
      <c r="AJ3537" s="8" t="str">
        <f t="shared" si="557"/>
        <v/>
      </c>
      <c r="AK3537" s="8">
        <f>SUM(AJ$3:AJ3537)</f>
        <v>-427</v>
      </c>
      <c r="AL3537" s="2">
        <v>17</v>
      </c>
      <c r="AM3537" s="8" t="str">
        <f t="shared" si="558"/>
        <v/>
      </c>
      <c r="AN3537" s="8">
        <f>SUM(AM$3:AM3537)</f>
        <v>50.5</v>
      </c>
      <c r="AO3537" s="2">
        <v>6.5</v>
      </c>
      <c r="AP3537" s="8" t="str">
        <f t="shared" si="559"/>
        <v/>
      </c>
      <c r="AQ3537" s="8">
        <f>SUM(AP$3:AP3537)</f>
        <v>-416</v>
      </c>
      <c r="AT3537" s="4" t="str">
        <f t="shared" si="553"/>
        <v/>
      </c>
      <c r="AU3537" s="5">
        <f>SUM($AT$3:AT3537)</f>
        <v>50.5</v>
      </c>
      <c r="AV3537" s="6">
        <f>SUM(R3537,U3537,X3537,AA3537,AD3537,AG3537)</f>
        <v>0</v>
      </c>
    </row>
    <row r="3538" spans="1:48" x14ac:dyDescent="0.25">
      <c r="A3538">
        <f>IF(AND(G3538&lt;&gt;"",H3538&lt;&gt;"",I3538&lt;&gt;"",J3538&lt;&gt;"",K3538&lt;&gt;"",L3538&lt;&gt;"",M3538&lt;&gt;"",N3538&lt;&gt;"",O3538&lt;&gt;"",P3538&lt;&gt;"",Q3538&lt;&gt;"",T3538&lt;&gt;"",W3538&lt;&gt;"",Z3538&lt;&gt;"",AC3538&lt;&gt;"",AF3538&lt;&gt;"",AI3538&lt;&gt;"",AL3538&lt;&gt;"",AO3538&lt;&gt;"",AR3538&lt;&gt;"",AS3538&lt;&gt;""),1,0)</f>
        <v>0</v>
      </c>
      <c r="B3538" s="1">
        <v>43716</v>
      </c>
      <c r="C3538" t="s">
        <v>2718</v>
      </c>
      <c r="D3538" t="s">
        <v>4125</v>
      </c>
      <c r="E3538" t="s">
        <v>2755</v>
      </c>
      <c r="F3538" t="s">
        <v>2782</v>
      </c>
      <c r="G3538">
        <v>2019</v>
      </c>
      <c r="H3538">
        <v>9</v>
      </c>
      <c r="I3538">
        <v>8</v>
      </c>
      <c r="J3538" t="s">
        <v>23</v>
      </c>
      <c r="K3538">
        <v>1</v>
      </c>
      <c r="L3538" s="3">
        <v>0</v>
      </c>
      <c r="M3538" s="3">
        <v>0</v>
      </c>
      <c r="N3538">
        <v>7.5</v>
      </c>
      <c r="O3538">
        <v>4.75</v>
      </c>
      <c r="P3538">
        <v>1.45</v>
      </c>
      <c r="Q3538" s="2">
        <v>1.9</v>
      </c>
      <c r="R3538" s="8" t="str">
        <f t="shared" si="554"/>
        <v/>
      </c>
      <c r="S3538" s="8">
        <f>SUM($R$3:R3538)</f>
        <v>-110.84000000000043</v>
      </c>
      <c r="T3538" s="2">
        <v>1.8</v>
      </c>
      <c r="U3538" s="8" t="str">
        <f t="shared" si="555"/>
        <v/>
      </c>
      <c r="V3538" s="8">
        <f>SUM($U$3:U3538)</f>
        <v>-285.82999999999959</v>
      </c>
      <c r="W3538" s="9">
        <v>1.25</v>
      </c>
      <c r="X3538" s="8" t="str">
        <f t="shared" si="550"/>
        <v/>
      </c>
      <c r="Y3538" s="8">
        <f>SUM($X$3:X3538)</f>
        <v>-122.82000000000019</v>
      </c>
      <c r="Z3538" s="9">
        <v>3.75</v>
      </c>
      <c r="AA3538" s="8" t="str">
        <f t="shared" si="551"/>
        <v/>
      </c>
      <c r="AB3538" s="8">
        <f>SUM($AA$3:AA3538)</f>
        <v>-280.08000000000027</v>
      </c>
      <c r="AC3538" s="2">
        <v>1.8</v>
      </c>
      <c r="AD3538" s="8" t="str">
        <f t="shared" si="552"/>
        <v/>
      </c>
      <c r="AE3538" s="8">
        <f>SUM(AD$3:AD3538)</f>
        <v>1177.3800000000001</v>
      </c>
      <c r="AF3538" s="2">
        <v>2</v>
      </c>
      <c r="AG3538" s="8" t="str">
        <f t="shared" si="556"/>
        <v/>
      </c>
      <c r="AH3538" s="8">
        <f>SUM(AG$3:AG3538)</f>
        <v>-200.48999999999984</v>
      </c>
      <c r="AI3538">
        <v>15</v>
      </c>
      <c r="AJ3538" s="8" t="str">
        <f t="shared" si="557"/>
        <v/>
      </c>
      <c r="AK3538" s="8">
        <f>SUM(AJ$3:AJ3538)</f>
        <v>-427</v>
      </c>
      <c r="AL3538" s="2">
        <v>19</v>
      </c>
      <c r="AM3538" s="8" t="str">
        <f t="shared" si="558"/>
        <v/>
      </c>
      <c r="AN3538" s="8">
        <f>SUM(AM$3:AM3538)</f>
        <v>50.5</v>
      </c>
      <c r="AO3538" s="2">
        <v>9</v>
      </c>
      <c r="AP3538" s="8" t="str">
        <f t="shared" si="559"/>
        <v/>
      </c>
      <c r="AQ3538" s="8">
        <f>SUM(AP$3:AP3538)</f>
        <v>-416</v>
      </c>
      <c r="AT3538" s="4" t="str">
        <f t="shared" si="553"/>
        <v/>
      </c>
      <c r="AU3538" s="5">
        <f>SUM($AT$3:AT3538)</f>
        <v>50.5</v>
      </c>
      <c r="AV3538" s="6">
        <f>SUM(R3538,U3538,X3538,AA3538,AD3538,AG3538)</f>
        <v>0</v>
      </c>
    </row>
    <row r="3539" spans="1:48" x14ac:dyDescent="0.25">
      <c r="A3539">
        <f>IF(AND(G3539&lt;&gt;"",H3539&lt;&gt;"",I3539&lt;&gt;"",J3539&lt;&gt;"",K3539&lt;&gt;"",L3539&lt;&gt;"",M3539&lt;&gt;"",N3539&lt;&gt;"",O3539&lt;&gt;"",P3539&lt;&gt;"",Q3539&lt;&gt;"",T3539&lt;&gt;"",W3539&lt;&gt;"",Z3539&lt;&gt;"",AC3539&lt;&gt;"",AF3539&lt;&gt;"",AI3539&lt;&gt;"",AL3539&lt;&gt;"",AO3539&lt;&gt;"",AR3539&lt;&gt;"",AS3539&lt;&gt;""),1,0)</f>
        <v>1</v>
      </c>
      <c r="B3539" s="1">
        <v>43716</v>
      </c>
      <c r="C3539" t="s">
        <v>2718</v>
      </c>
      <c r="D3539" t="s">
        <v>4126</v>
      </c>
      <c r="E3539" t="s">
        <v>2778</v>
      </c>
      <c r="F3539" t="s">
        <v>2787</v>
      </c>
      <c r="G3539">
        <v>2019</v>
      </c>
      <c r="H3539">
        <v>9</v>
      </c>
      <c r="I3539">
        <v>8</v>
      </c>
      <c r="J3539" t="s">
        <v>23</v>
      </c>
      <c r="K3539">
        <v>1</v>
      </c>
      <c r="L3539" s="3">
        <v>1</v>
      </c>
      <c r="M3539" s="3">
        <v>1</v>
      </c>
      <c r="N3539">
        <v>1.05</v>
      </c>
      <c r="O3539">
        <v>19</v>
      </c>
      <c r="P3539">
        <v>41</v>
      </c>
      <c r="Q3539" s="2">
        <v>4</v>
      </c>
      <c r="R3539" s="8">
        <f t="shared" si="554"/>
        <v>3</v>
      </c>
      <c r="S3539" s="8">
        <f>SUM($R$3:R3539)</f>
        <v>-107.84000000000043</v>
      </c>
      <c r="T3539" s="2">
        <v>1.22</v>
      </c>
      <c r="U3539" s="8">
        <f t="shared" si="555"/>
        <v>-1</v>
      </c>
      <c r="V3539" s="8">
        <f>SUM($U$3:U3539)</f>
        <v>-286.82999999999959</v>
      </c>
      <c r="W3539" s="9">
        <v>1.1100000000000001</v>
      </c>
      <c r="X3539" s="8">
        <f t="shared" si="550"/>
        <v>0.1100000000000001</v>
      </c>
      <c r="Y3539" s="8">
        <f>SUM($X$3:X3539)</f>
        <v>-122.71000000000019</v>
      </c>
      <c r="Z3539" s="9">
        <v>6.5</v>
      </c>
      <c r="AA3539" s="8">
        <f t="shared" si="551"/>
        <v>-1</v>
      </c>
      <c r="AB3539" s="8">
        <f>SUM($AA$3:AA3539)</f>
        <v>-281.08000000000027</v>
      </c>
      <c r="AC3539" s="2">
        <v>1.4</v>
      </c>
      <c r="AD3539" s="8">
        <f t="shared" si="552"/>
        <v>0.39999999999999991</v>
      </c>
      <c r="AE3539" s="8">
        <f>SUM(AD$3:AD3539)</f>
        <v>1177.7800000000002</v>
      </c>
      <c r="AF3539" s="2">
        <v>2.87</v>
      </c>
      <c r="AG3539" s="8">
        <f t="shared" si="556"/>
        <v>1.87</v>
      </c>
      <c r="AH3539" s="8">
        <f>SUM(AG$3:AG3539)</f>
        <v>-198.61999999999983</v>
      </c>
      <c r="AI3539">
        <v>7.5</v>
      </c>
      <c r="AJ3539" s="8">
        <f t="shared" si="557"/>
        <v>-1</v>
      </c>
      <c r="AK3539" s="8">
        <f>SUM(AJ$3:AJ3539)</f>
        <v>-428</v>
      </c>
      <c r="AL3539" s="2">
        <v>17</v>
      </c>
      <c r="AM3539" s="8">
        <f t="shared" si="558"/>
        <v>-1</v>
      </c>
      <c r="AN3539" s="8">
        <f>SUM(AM$3:AM3539)</f>
        <v>49.5</v>
      </c>
      <c r="AO3539" s="2">
        <v>41</v>
      </c>
      <c r="AP3539" s="8">
        <f t="shared" si="559"/>
        <v>40</v>
      </c>
      <c r="AQ3539" s="8">
        <f>SUM(AP$3:AP3539)</f>
        <v>-376</v>
      </c>
      <c r="AR3539">
        <v>1.22</v>
      </c>
      <c r="AS3539">
        <v>4.1500000000000004</v>
      </c>
      <c r="AT3539" s="4">
        <f t="shared" si="553"/>
        <v>-1</v>
      </c>
      <c r="AU3539" s="5">
        <f>SUM($AT$3:AT3539)</f>
        <v>49.5</v>
      </c>
      <c r="AV3539" s="6">
        <f>SUM(R3539,U3539,X3539,AA3539,AD3539,AG3539)</f>
        <v>3.3800000000000003</v>
      </c>
    </row>
    <row r="3540" spans="1:48" x14ac:dyDescent="0.25">
      <c r="A3540">
        <f>IF(AND(G3540&lt;&gt;"",H3540&lt;&gt;"",I3540&lt;&gt;"",J3540&lt;&gt;"",K3540&lt;&gt;"",L3540&lt;&gt;"",M3540&lt;&gt;"",N3540&lt;&gt;"",O3540&lt;&gt;"",P3540&lt;&gt;"",Q3540&lt;&gt;"",T3540&lt;&gt;"",W3540&lt;&gt;"",Z3540&lt;&gt;"",AC3540&lt;&gt;"",AF3540&lt;&gt;"",AI3540&lt;&gt;"",AL3540&lt;&gt;"",AO3540&lt;&gt;"",AR3540&lt;&gt;"",AS3540&lt;&gt;""),1,0)</f>
        <v>1</v>
      </c>
      <c r="B3540" s="1">
        <v>43716</v>
      </c>
      <c r="C3540" t="s">
        <v>2718</v>
      </c>
      <c r="D3540" t="s">
        <v>4127</v>
      </c>
      <c r="E3540" t="s">
        <v>2794</v>
      </c>
      <c r="F3540" t="s">
        <v>2790</v>
      </c>
      <c r="G3540">
        <v>2019</v>
      </c>
      <c r="H3540">
        <v>9</v>
      </c>
      <c r="I3540">
        <v>8</v>
      </c>
      <c r="J3540" t="s">
        <v>23</v>
      </c>
      <c r="K3540">
        <v>1</v>
      </c>
      <c r="L3540" s="3">
        <v>1</v>
      </c>
      <c r="M3540" s="3">
        <v>0</v>
      </c>
      <c r="N3540">
        <v>1.04</v>
      </c>
      <c r="O3540">
        <v>21</v>
      </c>
      <c r="P3540">
        <v>51</v>
      </c>
      <c r="Q3540" s="2">
        <v>4.5</v>
      </c>
      <c r="R3540" s="8">
        <f t="shared" si="554"/>
        <v>-1</v>
      </c>
      <c r="S3540" s="8">
        <f>SUM($R$3:R3540)</f>
        <v>-108.84000000000043</v>
      </c>
      <c r="T3540" s="2">
        <v>1.18</v>
      </c>
      <c r="U3540" s="8">
        <f t="shared" si="555"/>
        <v>0.17999999999999994</v>
      </c>
      <c r="V3540" s="8">
        <f>SUM($U$3:U3540)</f>
        <v>-286.64999999999958</v>
      </c>
      <c r="W3540" s="9">
        <v>1.06</v>
      </c>
      <c r="X3540" s="8">
        <f t="shared" si="550"/>
        <v>-1</v>
      </c>
      <c r="Y3540" s="8">
        <f>SUM($X$3:X3540)</f>
        <v>-123.71000000000019</v>
      </c>
      <c r="Z3540" s="9">
        <v>10</v>
      </c>
      <c r="AA3540" s="8">
        <f t="shared" si="551"/>
        <v>9</v>
      </c>
      <c r="AB3540" s="8">
        <f>SUM($AA$3:AA3540)</f>
        <v>-272.08000000000027</v>
      </c>
      <c r="AC3540" s="2">
        <v>1.22</v>
      </c>
      <c r="AD3540" s="8">
        <f t="shared" si="552"/>
        <v>-1</v>
      </c>
      <c r="AE3540" s="8">
        <f>SUM(AD$3:AD3540)</f>
        <v>1176.7800000000002</v>
      </c>
      <c r="AF3540" s="2">
        <v>4.2</v>
      </c>
      <c r="AG3540" s="8">
        <f t="shared" si="556"/>
        <v>3.2</v>
      </c>
      <c r="AH3540" s="8">
        <f>SUM(AG$3:AG3540)</f>
        <v>-195.41999999999985</v>
      </c>
      <c r="AI3540">
        <v>13</v>
      </c>
      <c r="AJ3540" s="8">
        <f t="shared" si="557"/>
        <v>12</v>
      </c>
      <c r="AK3540" s="8">
        <f>SUM(AJ$3:AJ3540)</f>
        <v>-416</v>
      </c>
      <c r="AL3540" s="2">
        <v>29</v>
      </c>
      <c r="AM3540" s="8">
        <f t="shared" si="558"/>
        <v>-1</v>
      </c>
      <c r="AN3540" s="8">
        <f>SUM(AM$3:AM3540)</f>
        <v>48.5</v>
      </c>
      <c r="AO3540" s="2">
        <v>41</v>
      </c>
      <c r="AP3540" s="8">
        <f t="shared" si="559"/>
        <v>-1</v>
      </c>
      <c r="AQ3540" s="8">
        <f>SUM(AP$3:AP3540)</f>
        <v>-377</v>
      </c>
      <c r="AR3540">
        <v>1.1200000000000001</v>
      </c>
      <c r="AS3540">
        <v>6</v>
      </c>
      <c r="AT3540" s="4">
        <f t="shared" si="553"/>
        <v>-1</v>
      </c>
      <c r="AU3540" s="5">
        <f>SUM($AT$3:AT3540)</f>
        <v>48.5</v>
      </c>
      <c r="AV3540" s="6">
        <f>SUM(R3540,U3540,X3540,AA3540,AD3540,AG3540)</f>
        <v>9.379999999999999</v>
      </c>
    </row>
    <row r="3541" spans="1:48" x14ac:dyDescent="0.25">
      <c r="A3541">
        <f>IF(AND(G3541&lt;&gt;"",H3541&lt;&gt;"",I3541&lt;&gt;"",J3541&lt;&gt;"",K3541&lt;&gt;"",L3541&lt;&gt;"",M3541&lt;&gt;"",N3541&lt;&gt;"",O3541&lt;&gt;"",P3541&lt;&gt;"",Q3541&lt;&gt;"",T3541&lt;&gt;"",W3541&lt;&gt;"",Z3541&lt;&gt;"",AC3541&lt;&gt;"",AF3541&lt;&gt;"",AI3541&lt;&gt;"",AL3541&lt;&gt;"",AO3541&lt;&gt;"",AR3541&lt;&gt;"",AS3541&lt;&gt;""),1,0)</f>
        <v>0</v>
      </c>
      <c r="B3541" s="1">
        <v>43716</v>
      </c>
      <c r="C3541" t="s">
        <v>2718</v>
      </c>
      <c r="D3541" t="s">
        <v>4128</v>
      </c>
      <c r="E3541" t="s">
        <v>2793</v>
      </c>
      <c r="F3541" t="s">
        <v>2797</v>
      </c>
      <c r="G3541">
        <v>2019</v>
      </c>
      <c r="H3541">
        <v>9</v>
      </c>
      <c r="I3541">
        <v>8</v>
      </c>
      <c r="J3541" t="s">
        <v>23</v>
      </c>
      <c r="K3541">
        <v>1</v>
      </c>
      <c r="L3541" s="3">
        <v>4</v>
      </c>
      <c r="M3541" s="3">
        <v>0</v>
      </c>
      <c r="N3541">
        <v>1.01</v>
      </c>
      <c r="O3541">
        <v>41</v>
      </c>
      <c r="P3541">
        <v>67</v>
      </c>
      <c r="Q3541" s="2">
        <v>5</v>
      </c>
      <c r="R3541" s="8" t="str">
        <f t="shared" si="554"/>
        <v/>
      </c>
      <c r="S3541" s="8">
        <f>SUM($R$3:R3541)</f>
        <v>-108.84000000000043</v>
      </c>
      <c r="T3541" s="2">
        <v>1.1599999999999999</v>
      </c>
      <c r="U3541" s="8" t="str">
        <f t="shared" si="555"/>
        <v/>
      </c>
      <c r="V3541" s="8">
        <f>SUM($U$3:U3541)</f>
        <v>-286.64999999999958</v>
      </c>
      <c r="W3541" s="9">
        <v>1.01</v>
      </c>
      <c r="X3541" s="8" t="str">
        <f t="shared" si="550"/>
        <v/>
      </c>
      <c r="Y3541" s="8">
        <f>SUM($X$3:X3541)</f>
        <v>-123.71000000000019</v>
      </c>
      <c r="Z3541" s="9">
        <v>26</v>
      </c>
      <c r="AA3541" s="8" t="str">
        <f t="shared" si="551"/>
        <v/>
      </c>
      <c r="AB3541" s="8">
        <f>SUM($AA$3:AA3541)</f>
        <v>-272.08000000000027</v>
      </c>
      <c r="AC3541" s="2">
        <v>1.1000000000000001</v>
      </c>
      <c r="AD3541" s="8" t="str">
        <f t="shared" si="552"/>
        <v/>
      </c>
      <c r="AE3541" s="8">
        <f>SUM(AD$3:AD3541)</f>
        <v>1176.7800000000002</v>
      </c>
      <c r="AF3541" s="2">
        <v>6.8</v>
      </c>
      <c r="AG3541" s="8" t="str">
        <f t="shared" si="556"/>
        <v/>
      </c>
      <c r="AH3541" s="8">
        <f>SUM(AG$3:AG3541)</f>
        <v>-195.41999999999985</v>
      </c>
      <c r="AI3541">
        <v>34</v>
      </c>
      <c r="AJ3541" s="8" t="str">
        <f t="shared" si="557"/>
        <v/>
      </c>
      <c r="AK3541" s="8">
        <f>SUM(AJ$3:AJ3541)</f>
        <v>-416</v>
      </c>
      <c r="AL3541" s="2">
        <v>51</v>
      </c>
      <c r="AM3541" s="8" t="str">
        <f t="shared" si="558"/>
        <v/>
      </c>
      <c r="AN3541" s="8">
        <f>SUM(AM$3:AM3541)</f>
        <v>48.5</v>
      </c>
      <c r="AO3541" s="2">
        <v>126</v>
      </c>
      <c r="AP3541" s="8" t="str">
        <f t="shared" si="559"/>
        <v/>
      </c>
      <c r="AQ3541" s="8">
        <f>SUM(AP$3:AP3541)</f>
        <v>-377</v>
      </c>
      <c r="AT3541" s="4" t="str">
        <f t="shared" si="553"/>
        <v/>
      </c>
      <c r="AU3541" s="5">
        <f>SUM($AT$3:AT3541)</f>
        <v>48.5</v>
      </c>
      <c r="AV3541" s="6">
        <f>SUM(R3541,U3541,X3541,AA3541,AD3541,AG3541)</f>
        <v>0</v>
      </c>
    </row>
    <row r="3542" spans="1:48" x14ac:dyDescent="0.25">
      <c r="A3542">
        <f>IF(AND(G3542&lt;&gt;"",H3542&lt;&gt;"",I3542&lt;&gt;"",J3542&lt;&gt;"",K3542&lt;&gt;"",L3542&lt;&gt;"",M3542&lt;&gt;"",N3542&lt;&gt;"",O3542&lt;&gt;"",P3542&lt;&gt;"",Q3542&lt;&gt;"",T3542&lt;&gt;"",W3542&lt;&gt;"",Z3542&lt;&gt;"",AC3542&lt;&gt;"",AF3542&lt;&gt;"",AI3542&lt;&gt;"",AL3542&lt;&gt;"",AO3542&lt;&gt;"",AR3542&lt;&gt;"",AS3542&lt;&gt;""),1,0)</f>
        <v>1</v>
      </c>
      <c r="B3542" s="1">
        <v>43716</v>
      </c>
      <c r="C3542" t="s">
        <v>2718</v>
      </c>
      <c r="D3542" t="s">
        <v>4129</v>
      </c>
      <c r="E3542" t="s">
        <v>2796</v>
      </c>
      <c r="F3542" t="s">
        <v>2791</v>
      </c>
      <c r="G3542">
        <v>2019</v>
      </c>
      <c r="H3542">
        <v>9</v>
      </c>
      <c r="I3542">
        <v>8</v>
      </c>
      <c r="J3542" t="s">
        <v>23</v>
      </c>
      <c r="K3542">
        <v>1</v>
      </c>
      <c r="L3542" s="3">
        <v>1</v>
      </c>
      <c r="M3542" s="3">
        <v>1</v>
      </c>
      <c r="N3542">
        <v>1.9</v>
      </c>
      <c r="O3542">
        <v>3.6</v>
      </c>
      <c r="P3542">
        <v>4.4000000000000004</v>
      </c>
      <c r="Q3542" s="2">
        <v>1.83</v>
      </c>
      <c r="R3542" s="8">
        <f t="shared" si="554"/>
        <v>0.83000000000000007</v>
      </c>
      <c r="S3542" s="8">
        <f>SUM($R$3:R3542)</f>
        <v>-108.01000000000043</v>
      </c>
      <c r="T3542" s="2">
        <v>1.83</v>
      </c>
      <c r="U3542" s="8">
        <f t="shared" si="555"/>
        <v>-1</v>
      </c>
      <c r="V3542" s="8">
        <f>SUM($U$3:U3542)</f>
        <v>-287.64999999999958</v>
      </c>
      <c r="W3542" s="9">
        <v>1.33</v>
      </c>
      <c r="X3542" s="8">
        <f t="shared" si="550"/>
        <v>0.33000000000000007</v>
      </c>
      <c r="Y3542" s="8">
        <f>SUM($X$3:X3542)</f>
        <v>-123.38000000000019</v>
      </c>
      <c r="Z3542" s="9">
        <v>3.25</v>
      </c>
      <c r="AA3542" s="8">
        <f t="shared" si="551"/>
        <v>-1</v>
      </c>
      <c r="AB3542" s="8">
        <f>SUM($AA$3:AA3542)</f>
        <v>-273.08000000000027</v>
      </c>
      <c r="AC3542" s="2">
        <v>2.2000000000000002</v>
      </c>
      <c r="AD3542" s="8">
        <f t="shared" si="552"/>
        <v>1.2000000000000002</v>
      </c>
      <c r="AE3542" s="8">
        <f>SUM(AD$3:AD3542)</f>
        <v>1177.9800000000002</v>
      </c>
      <c r="AF3542" s="2">
        <v>1.65</v>
      </c>
      <c r="AG3542" s="8">
        <f t="shared" si="556"/>
        <v>0.64999999999999991</v>
      </c>
      <c r="AH3542" s="8">
        <f>SUM(AG$3:AG3542)</f>
        <v>-194.76999999999984</v>
      </c>
      <c r="AI3542">
        <v>6.5</v>
      </c>
      <c r="AJ3542" s="8">
        <f t="shared" si="557"/>
        <v>-1</v>
      </c>
      <c r="AK3542" s="8">
        <f>SUM(AJ$3:AJ3542)</f>
        <v>-417</v>
      </c>
      <c r="AL3542" s="2">
        <v>8.5</v>
      </c>
      <c r="AM3542" s="8">
        <f t="shared" si="558"/>
        <v>-1</v>
      </c>
      <c r="AN3542" s="8">
        <f>SUM(AM$3:AM3542)</f>
        <v>47.5</v>
      </c>
      <c r="AO3542" s="2">
        <v>6.5</v>
      </c>
      <c r="AP3542" s="8">
        <f t="shared" si="559"/>
        <v>5.5</v>
      </c>
      <c r="AQ3542" s="8">
        <f>SUM(AP$3:AP3542)</f>
        <v>-371.5</v>
      </c>
      <c r="AR3542">
        <v>3.45</v>
      </c>
      <c r="AS3542">
        <v>1.3</v>
      </c>
      <c r="AT3542" s="4">
        <f t="shared" si="553"/>
        <v>-1</v>
      </c>
      <c r="AU3542" s="5">
        <f>SUM($AT$3:AT3542)</f>
        <v>47.5</v>
      </c>
      <c r="AV3542" s="6">
        <f>SUM(R3542,U3542,X3542,AA3542,AD3542,AG3542)</f>
        <v>1.0100000000000002</v>
      </c>
    </row>
    <row r="3543" spans="1:48" x14ac:dyDescent="0.25">
      <c r="A3543">
        <f>IF(AND(G3543&lt;&gt;"",H3543&lt;&gt;"",I3543&lt;&gt;"",J3543&lt;&gt;"",K3543&lt;&gt;"",L3543&lt;&gt;"",M3543&lt;&gt;"",N3543&lt;&gt;"",O3543&lt;&gt;"",P3543&lt;&gt;"",Q3543&lt;&gt;"",T3543&lt;&gt;"",W3543&lt;&gt;"",Z3543&lt;&gt;"",AC3543&lt;&gt;"",AF3543&lt;&gt;"",AI3543&lt;&gt;"",AL3543&lt;&gt;"",AO3543&lt;&gt;"",AR3543&lt;&gt;"",AS3543&lt;&gt;""),1,0)</f>
        <v>0</v>
      </c>
      <c r="B3543" s="1">
        <v>43716</v>
      </c>
      <c r="C3543" t="s">
        <v>2718</v>
      </c>
      <c r="D3543" t="s">
        <v>4130</v>
      </c>
      <c r="E3543" t="s">
        <v>2776</v>
      </c>
      <c r="F3543" t="s">
        <v>2775</v>
      </c>
      <c r="G3543">
        <v>2019</v>
      </c>
      <c r="H3543">
        <v>9</v>
      </c>
      <c r="I3543">
        <v>8</v>
      </c>
      <c r="J3543" t="s">
        <v>23</v>
      </c>
      <c r="K3543">
        <v>1</v>
      </c>
      <c r="L3543" s="3">
        <v>4</v>
      </c>
      <c r="M3543" s="3">
        <v>0</v>
      </c>
      <c r="N3543">
        <v>1.01</v>
      </c>
      <c r="O3543">
        <v>41</v>
      </c>
      <c r="P3543">
        <v>81</v>
      </c>
      <c r="Q3543" s="2">
        <v>5.5</v>
      </c>
      <c r="R3543" s="8" t="str">
        <f t="shared" si="554"/>
        <v/>
      </c>
      <c r="S3543" s="8">
        <f>SUM($R$3:R3543)</f>
        <v>-108.01000000000043</v>
      </c>
      <c r="T3543" s="2">
        <v>1.1399999999999999</v>
      </c>
      <c r="U3543" s="8" t="str">
        <f t="shared" si="555"/>
        <v/>
      </c>
      <c r="V3543" s="8">
        <f>SUM($U$3:U3543)</f>
        <v>-287.64999999999958</v>
      </c>
      <c r="W3543" s="9">
        <v>1.01</v>
      </c>
      <c r="X3543" s="8" t="str">
        <f t="shared" si="550"/>
        <v/>
      </c>
      <c r="Y3543" s="8">
        <f>SUM($X$3:X3543)</f>
        <v>-123.38000000000019</v>
      </c>
      <c r="Z3543" s="9">
        <v>26</v>
      </c>
      <c r="AA3543" s="8" t="str">
        <f t="shared" si="551"/>
        <v/>
      </c>
      <c r="AB3543" s="8">
        <f>SUM($AA$3:AA3543)</f>
        <v>-273.08000000000027</v>
      </c>
      <c r="AC3543" s="2">
        <v>1.05</v>
      </c>
      <c r="AD3543" s="8" t="str">
        <f t="shared" si="552"/>
        <v/>
      </c>
      <c r="AE3543" s="8">
        <f>SUM(AD$3:AD3543)</f>
        <v>1177.9800000000002</v>
      </c>
      <c r="AF3543" s="2">
        <v>10.5</v>
      </c>
      <c r="AG3543" s="8" t="str">
        <f t="shared" si="556"/>
        <v/>
      </c>
      <c r="AH3543" s="8">
        <f>SUM(AG$3:AG3543)</f>
        <v>-194.76999999999984</v>
      </c>
      <c r="AI3543">
        <v>41</v>
      </c>
      <c r="AJ3543" s="8" t="str">
        <f t="shared" si="557"/>
        <v/>
      </c>
      <c r="AK3543" s="8">
        <f>SUM(AJ$3:AJ3543)</f>
        <v>-417</v>
      </c>
      <c r="AL3543" s="2">
        <v>51</v>
      </c>
      <c r="AM3543" s="8" t="str">
        <f t="shared" si="558"/>
        <v/>
      </c>
      <c r="AN3543" s="8">
        <f>SUM(AM$3:AM3543)</f>
        <v>47.5</v>
      </c>
      <c r="AO3543" s="2">
        <v>151</v>
      </c>
      <c r="AP3543" s="8" t="str">
        <f t="shared" si="559"/>
        <v/>
      </c>
      <c r="AQ3543" s="8">
        <f>SUM(AP$3:AP3543)</f>
        <v>-371.5</v>
      </c>
      <c r="AT3543" s="4" t="str">
        <f t="shared" si="553"/>
        <v/>
      </c>
      <c r="AU3543" s="5">
        <f>SUM($AT$3:AT3543)</f>
        <v>47.5</v>
      </c>
      <c r="AV3543" s="6">
        <f>SUM(R3543,U3543,X3543,AA3543,AD3543,AG3543)</f>
        <v>0</v>
      </c>
    </row>
    <row r="3544" spans="1:48" x14ac:dyDescent="0.25">
      <c r="A3544">
        <f>IF(AND(G3544&lt;&gt;"",H3544&lt;&gt;"",I3544&lt;&gt;"",J3544&lt;&gt;"",K3544&lt;&gt;"",L3544&lt;&gt;"",M3544&lt;&gt;"",N3544&lt;&gt;"",O3544&lt;&gt;"",P3544&lt;&gt;"",Q3544&lt;&gt;"",T3544&lt;&gt;"",W3544&lt;&gt;"",Z3544&lt;&gt;"",AC3544&lt;&gt;"",AF3544&lt;&gt;"",AI3544&lt;&gt;"",AL3544&lt;&gt;"",AO3544&lt;&gt;"",AR3544&lt;&gt;"",AS3544&lt;&gt;""),1,0)</f>
        <v>1</v>
      </c>
      <c r="B3544" s="1">
        <v>43716</v>
      </c>
      <c r="C3544" t="s">
        <v>279</v>
      </c>
      <c r="D3544" t="s">
        <v>4131</v>
      </c>
      <c r="E3544" t="s">
        <v>313</v>
      </c>
      <c r="F3544" t="s">
        <v>325</v>
      </c>
      <c r="G3544">
        <v>2019</v>
      </c>
      <c r="H3544">
        <v>9</v>
      </c>
      <c r="I3544">
        <v>8</v>
      </c>
      <c r="J3544" t="s">
        <v>23</v>
      </c>
      <c r="K3544">
        <v>1</v>
      </c>
      <c r="L3544" s="3">
        <v>2</v>
      </c>
      <c r="M3544" s="3">
        <v>0</v>
      </c>
      <c r="N3544">
        <v>2</v>
      </c>
      <c r="O3544">
        <v>3.4</v>
      </c>
      <c r="P3544">
        <v>3.6</v>
      </c>
      <c r="Q3544" s="2">
        <v>1.5</v>
      </c>
      <c r="R3544" s="8">
        <f t="shared" si="554"/>
        <v>-1</v>
      </c>
      <c r="S3544" s="8">
        <f>SUM($R$3:R3544)</f>
        <v>-109.01000000000043</v>
      </c>
      <c r="T3544" s="2">
        <v>2.5</v>
      </c>
      <c r="U3544" s="8">
        <f t="shared" si="555"/>
        <v>1.5</v>
      </c>
      <c r="V3544" s="8">
        <f>SUM($U$3:U3544)</f>
        <v>-286.14999999999958</v>
      </c>
      <c r="W3544" s="9">
        <v>1.1399999999999999</v>
      </c>
      <c r="X3544" s="8">
        <f t="shared" si="550"/>
        <v>0.1399999999999999</v>
      </c>
      <c r="Y3544" s="8">
        <f>SUM($X$3:X3544)</f>
        <v>-123.24000000000019</v>
      </c>
      <c r="Z3544" s="9">
        <v>5.5</v>
      </c>
      <c r="AA3544" s="8">
        <f t="shared" si="551"/>
        <v>-1</v>
      </c>
      <c r="AB3544" s="8">
        <f>SUM($AA$3:AA3544)</f>
        <v>-274.08000000000027</v>
      </c>
      <c r="AC3544" s="2">
        <v>1.53</v>
      </c>
      <c r="AD3544" s="8">
        <f t="shared" si="552"/>
        <v>0.53</v>
      </c>
      <c r="AE3544" s="8">
        <f>SUM(AD$3:AD3544)</f>
        <v>1178.5100000000002</v>
      </c>
      <c r="AF3544" s="2">
        <v>2.4</v>
      </c>
      <c r="AG3544" s="8">
        <f t="shared" si="556"/>
        <v>1.4</v>
      </c>
      <c r="AH3544" s="8">
        <f>SUM(AG$3:AG3544)</f>
        <v>-193.36999999999983</v>
      </c>
      <c r="AI3544">
        <v>11</v>
      </c>
      <c r="AJ3544" s="8">
        <f t="shared" si="557"/>
        <v>-1</v>
      </c>
      <c r="AK3544" s="8">
        <f>SUM(AJ$3:AJ3544)</f>
        <v>-418</v>
      </c>
      <c r="AL3544" s="2">
        <v>9</v>
      </c>
      <c r="AM3544" s="8">
        <f t="shared" si="558"/>
        <v>-1</v>
      </c>
      <c r="AN3544" s="8">
        <f>SUM(AM$3:AM3544)</f>
        <v>46.5</v>
      </c>
      <c r="AO3544" s="2">
        <v>7</v>
      </c>
      <c r="AP3544" s="8">
        <f t="shared" si="559"/>
        <v>-1</v>
      </c>
      <c r="AQ3544" s="8">
        <f>SUM(AP$3:AP3544)</f>
        <v>-372.5</v>
      </c>
      <c r="AR3544">
        <v>3.1</v>
      </c>
      <c r="AS3544">
        <v>1.35</v>
      </c>
      <c r="AT3544" s="4">
        <f t="shared" si="553"/>
        <v>-1</v>
      </c>
      <c r="AU3544" s="5">
        <f>SUM($AT$3:AT3544)</f>
        <v>46.5</v>
      </c>
      <c r="AV3544" s="6">
        <f>SUM(R3544,U3544,X3544,AA3544,AD3544,AG3544)</f>
        <v>1.5699999999999998</v>
      </c>
    </row>
    <row r="3545" spans="1:48" x14ac:dyDescent="0.25">
      <c r="A3545">
        <f>IF(AND(G3545&lt;&gt;"",H3545&lt;&gt;"",I3545&lt;&gt;"",J3545&lt;&gt;"",K3545&lt;&gt;"",L3545&lt;&gt;"",M3545&lt;&gt;"",N3545&lt;&gt;"",O3545&lt;&gt;"",P3545&lt;&gt;"",Q3545&lt;&gt;"",T3545&lt;&gt;"",W3545&lt;&gt;"",Z3545&lt;&gt;"",AC3545&lt;&gt;"",AF3545&lt;&gt;"",AI3545&lt;&gt;"",AL3545&lt;&gt;"",AO3545&lt;&gt;"",AR3545&lt;&gt;"",AS3545&lt;&gt;""),1,0)</f>
        <v>1</v>
      </c>
      <c r="B3545" s="1">
        <v>43716</v>
      </c>
      <c r="C3545" t="s">
        <v>279</v>
      </c>
      <c r="D3545" t="s">
        <v>4132</v>
      </c>
      <c r="E3545" t="s">
        <v>314</v>
      </c>
      <c r="F3545" t="s">
        <v>281</v>
      </c>
      <c r="G3545">
        <v>2019</v>
      </c>
      <c r="H3545">
        <v>9</v>
      </c>
      <c r="I3545">
        <v>8</v>
      </c>
      <c r="J3545" t="s">
        <v>23</v>
      </c>
      <c r="K3545">
        <v>1</v>
      </c>
      <c r="L3545" s="3">
        <v>1</v>
      </c>
      <c r="M3545" s="3">
        <v>2</v>
      </c>
      <c r="N3545">
        <v>3.2</v>
      </c>
      <c r="O3545">
        <v>4</v>
      </c>
      <c r="P3545">
        <v>2</v>
      </c>
      <c r="Q3545" s="2">
        <v>1.4</v>
      </c>
      <c r="R3545" s="8">
        <f t="shared" si="554"/>
        <v>0.39999999999999991</v>
      </c>
      <c r="S3545" s="8">
        <f>SUM($R$3:R3545)</f>
        <v>-108.61000000000043</v>
      </c>
      <c r="T3545" s="2">
        <v>2.75</v>
      </c>
      <c r="U3545" s="8">
        <f t="shared" si="555"/>
        <v>-1</v>
      </c>
      <c r="V3545" s="8">
        <f>SUM($U$3:U3545)</f>
        <v>-287.14999999999958</v>
      </c>
      <c r="W3545" s="9">
        <v>1.1100000000000001</v>
      </c>
      <c r="X3545" s="8">
        <f t="shared" si="550"/>
        <v>0.1100000000000001</v>
      </c>
      <c r="Y3545" s="8">
        <f>SUM($X$3:X3545)</f>
        <v>-123.13000000000019</v>
      </c>
      <c r="Z3545" s="9">
        <v>6.5</v>
      </c>
      <c r="AA3545" s="8">
        <f t="shared" si="551"/>
        <v>-1</v>
      </c>
      <c r="AB3545" s="8">
        <f>SUM($AA$3:AA3545)</f>
        <v>-275.08000000000027</v>
      </c>
      <c r="AC3545" s="2">
        <v>1.4</v>
      </c>
      <c r="AD3545" s="8">
        <f t="shared" si="552"/>
        <v>0.39999999999999991</v>
      </c>
      <c r="AE3545" s="8">
        <f>SUM(AD$3:AD3545)</f>
        <v>1178.9100000000003</v>
      </c>
      <c r="AF3545" s="2">
        <v>2.87</v>
      </c>
      <c r="AG3545" s="8">
        <f t="shared" si="556"/>
        <v>-1</v>
      </c>
      <c r="AH3545" s="8">
        <f>SUM(AG$3:AG3545)</f>
        <v>-194.36999999999983</v>
      </c>
      <c r="AI3545">
        <v>17</v>
      </c>
      <c r="AJ3545" s="8">
        <f t="shared" si="557"/>
        <v>-1</v>
      </c>
      <c r="AK3545" s="8">
        <f>SUM(AJ$3:AJ3545)</f>
        <v>-419</v>
      </c>
      <c r="AL3545" s="2">
        <v>11</v>
      </c>
      <c r="AM3545" s="8">
        <f t="shared" si="558"/>
        <v>-1</v>
      </c>
      <c r="AN3545" s="8">
        <f>SUM(AM$3:AM3545)</f>
        <v>45.5</v>
      </c>
      <c r="AO3545" s="2">
        <v>8.5</v>
      </c>
      <c r="AP3545" s="8">
        <f t="shared" si="559"/>
        <v>-1</v>
      </c>
      <c r="AQ3545" s="8">
        <f>SUM(AP$3:AP3545)</f>
        <v>-373.5</v>
      </c>
      <c r="AR3545">
        <v>5.5</v>
      </c>
      <c r="AS3545">
        <v>1.1499999999999999</v>
      </c>
      <c r="AT3545" s="4">
        <f t="shared" si="553"/>
        <v>-1</v>
      </c>
      <c r="AU3545" s="5">
        <f>SUM($AT$3:AT3545)</f>
        <v>45.5</v>
      </c>
      <c r="AV3545" s="6">
        <f>SUM(R3545,U3545,X3545,AA3545,AD3545,AG3545)</f>
        <v>-2.09</v>
      </c>
    </row>
    <row r="3546" spans="1:48" x14ac:dyDescent="0.25">
      <c r="A3546">
        <f>IF(AND(G3546&lt;&gt;"",H3546&lt;&gt;"",I3546&lt;&gt;"",J3546&lt;&gt;"",K3546&lt;&gt;"",L3546&lt;&gt;"",M3546&lt;&gt;"",N3546&lt;&gt;"",O3546&lt;&gt;"",P3546&lt;&gt;"",Q3546&lt;&gt;"",T3546&lt;&gt;"",W3546&lt;&gt;"",Z3546&lt;&gt;"",AC3546&lt;&gt;"",AF3546&lt;&gt;"",AI3546&lt;&gt;"",AL3546&lt;&gt;"",AO3546&lt;&gt;"",AR3546&lt;&gt;"",AS3546&lt;&gt;""),1,0)</f>
        <v>1</v>
      </c>
      <c r="B3546" s="1">
        <v>43716</v>
      </c>
      <c r="C3546" t="s">
        <v>279</v>
      </c>
      <c r="D3546" t="s">
        <v>4133</v>
      </c>
      <c r="E3546" t="s">
        <v>319</v>
      </c>
      <c r="F3546" t="s">
        <v>328</v>
      </c>
      <c r="G3546">
        <v>2019</v>
      </c>
      <c r="H3546">
        <v>9</v>
      </c>
      <c r="I3546">
        <v>8</v>
      </c>
      <c r="J3546" t="s">
        <v>23</v>
      </c>
      <c r="K3546">
        <v>1</v>
      </c>
      <c r="L3546" s="3">
        <v>2</v>
      </c>
      <c r="M3546" s="3">
        <v>1</v>
      </c>
      <c r="N3546">
        <v>1.72</v>
      </c>
      <c r="O3546">
        <v>4.2</v>
      </c>
      <c r="P3546">
        <v>4</v>
      </c>
      <c r="Q3546" s="2">
        <v>1.5</v>
      </c>
      <c r="R3546" s="8">
        <f t="shared" si="554"/>
        <v>0.5</v>
      </c>
      <c r="S3546" s="8">
        <f>SUM($R$3:R3546)</f>
        <v>-108.11000000000043</v>
      </c>
      <c r="T3546" s="2">
        <v>2.5</v>
      </c>
      <c r="U3546" s="8">
        <f t="shared" si="555"/>
        <v>-1</v>
      </c>
      <c r="V3546" s="8">
        <f>SUM($U$3:U3546)</f>
        <v>-288.14999999999958</v>
      </c>
      <c r="W3546" s="9">
        <v>1.1200000000000001</v>
      </c>
      <c r="X3546" s="8">
        <f t="shared" si="550"/>
        <v>0.12000000000000011</v>
      </c>
      <c r="Y3546" s="8">
        <f>SUM($X$3:X3546)</f>
        <v>-123.01000000000019</v>
      </c>
      <c r="Z3546" s="9">
        <v>6</v>
      </c>
      <c r="AA3546" s="8">
        <f t="shared" si="551"/>
        <v>-1</v>
      </c>
      <c r="AB3546" s="8">
        <f>SUM($AA$3:AA3546)</f>
        <v>-276.08000000000027</v>
      </c>
      <c r="AC3546" s="2">
        <v>1.47</v>
      </c>
      <c r="AD3546" s="8">
        <f t="shared" si="552"/>
        <v>0.47</v>
      </c>
      <c r="AE3546" s="8">
        <f>SUM(AD$3:AD3546)</f>
        <v>1179.3800000000003</v>
      </c>
      <c r="AF3546" s="2">
        <v>2.6</v>
      </c>
      <c r="AG3546" s="8">
        <f t="shared" si="556"/>
        <v>-1</v>
      </c>
      <c r="AH3546" s="8">
        <f>SUM(AG$3:AG3546)</f>
        <v>-195.36999999999983</v>
      </c>
      <c r="AI3546">
        <v>11</v>
      </c>
      <c r="AJ3546" s="8">
        <f t="shared" si="557"/>
        <v>-1</v>
      </c>
      <c r="AK3546" s="8">
        <f>SUM(AJ$3:AJ3546)</f>
        <v>-420</v>
      </c>
      <c r="AL3546" s="2">
        <v>8.5</v>
      </c>
      <c r="AM3546" s="8">
        <f t="shared" si="558"/>
        <v>7.5</v>
      </c>
      <c r="AN3546" s="8">
        <f>SUM(AM$3:AM3546)</f>
        <v>53</v>
      </c>
      <c r="AO3546" s="2">
        <v>8.5</v>
      </c>
      <c r="AP3546" s="8">
        <f t="shared" si="559"/>
        <v>-1</v>
      </c>
      <c r="AQ3546" s="8">
        <f>SUM(AP$3:AP3546)</f>
        <v>-374.5</v>
      </c>
      <c r="AR3546">
        <v>2.85</v>
      </c>
      <c r="AS3546">
        <v>1.4</v>
      </c>
      <c r="AT3546" s="4">
        <f t="shared" si="553"/>
        <v>7.5</v>
      </c>
      <c r="AU3546" s="5">
        <f>SUM($AT$3:AT3546)</f>
        <v>53</v>
      </c>
      <c r="AV3546" s="6">
        <f>SUM(R3546,U3546,X3546,AA3546,AD3546,AG3546)</f>
        <v>-1.91</v>
      </c>
    </row>
    <row r="3547" spans="1:48" x14ac:dyDescent="0.25">
      <c r="A3547">
        <f>IF(AND(G3547&lt;&gt;"",H3547&lt;&gt;"",I3547&lt;&gt;"",J3547&lt;&gt;"",K3547&lt;&gt;"",L3547&lt;&gt;"",M3547&lt;&gt;"",N3547&lt;&gt;"",O3547&lt;&gt;"",P3547&lt;&gt;"",Q3547&lt;&gt;"",T3547&lt;&gt;"",W3547&lt;&gt;"",Z3547&lt;&gt;"",AC3547&lt;&gt;"",AF3547&lt;&gt;"",AI3547&lt;&gt;"",AL3547&lt;&gt;"",AO3547&lt;&gt;"",AR3547&lt;&gt;"",AS3547&lt;&gt;""),1,0)</f>
        <v>1</v>
      </c>
      <c r="B3547" s="1">
        <v>43715</v>
      </c>
      <c r="C3547" t="s">
        <v>2718</v>
      </c>
      <c r="D3547" t="s">
        <v>4134</v>
      </c>
      <c r="E3547" t="s">
        <v>2832</v>
      </c>
      <c r="F3547" t="s">
        <v>2828</v>
      </c>
      <c r="G3547">
        <v>2019</v>
      </c>
      <c r="H3547">
        <v>9</v>
      </c>
      <c r="I3547">
        <v>7</v>
      </c>
      <c r="J3547" t="s">
        <v>47</v>
      </c>
      <c r="K3547">
        <v>7</v>
      </c>
      <c r="L3547" s="3">
        <v>4</v>
      </c>
      <c r="M3547" s="3">
        <v>0</v>
      </c>
      <c r="N3547">
        <v>1.1100000000000001</v>
      </c>
      <c r="O3547">
        <v>11</v>
      </c>
      <c r="P3547">
        <v>26</v>
      </c>
      <c r="Q3547" s="2">
        <v>2.5</v>
      </c>
      <c r="R3547" s="8">
        <f t="shared" si="554"/>
        <v>-1</v>
      </c>
      <c r="S3547" s="8">
        <f>SUM($R$3:R3547)</f>
        <v>-109.11000000000043</v>
      </c>
      <c r="T3547" s="2">
        <v>1.5</v>
      </c>
      <c r="U3547" s="8">
        <f t="shared" si="555"/>
        <v>0.5</v>
      </c>
      <c r="V3547" s="8">
        <f>SUM($U$3:U3547)</f>
        <v>-287.64999999999958</v>
      </c>
      <c r="W3547" s="9">
        <v>1.1000000000000001</v>
      </c>
      <c r="X3547" s="8">
        <f t="shared" si="550"/>
        <v>0.10000000000000009</v>
      </c>
      <c r="Y3547" s="8">
        <f>SUM($X$3:X3547)</f>
        <v>-122.9100000000002</v>
      </c>
      <c r="Z3547" s="9">
        <v>7</v>
      </c>
      <c r="AA3547" s="8">
        <f t="shared" si="551"/>
        <v>-1</v>
      </c>
      <c r="AB3547" s="8">
        <f>SUM($AA$3:AA3547)</f>
        <v>-277.08000000000027</v>
      </c>
      <c r="AC3547" s="2">
        <v>1.33</v>
      </c>
      <c r="AD3547" s="8">
        <f t="shared" si="552"/>
        <v>0.33000000000000007</v>
      </c>
      <c r="AE3547" s="8">
        <f>SUM(AD$3:AD3547)</f>
        <v>1179.7100000000003</v>
      </c>
      <c r="AF3547" s="2">
        <v>3.4</v>
      </c>
      <c r="AG3547" s="8">
        <f t="shared" si="556"/>
        <v>-1</v>
      </c>
      <c r="AH3547" s="8">
        <f>SUM(AG$3:AG3547)</f>
        <v>-196.36999999999983</v>
      </c>
      <c r="AI3547">
        <v>11</v>
      </c>
      <c r="AJ3547" s="8">
        <f t="shared" si="557"/>
        <v>-1</v>
      </c>
      <c r="AK3547" s="8">
        <f>SUM(AJ$3:AJ3547)</f>
        <v>-421</v>
      </c>
      <c r="AL3547" s="2">
        <v>13</v>
      </c>
      <c r="AM3547" s="8">
        <f t="shared" si="558"/>
        <v>-1</v>
      </c>
      <c r="AN3547" s="8">
        <f>SUM(AM$3:AM3547)</f>
        <v>52</v>
      </c>
      <c r="AO3547" s="2">
        <v>19</v>
      </c>
      <c r="AP3547" s="8">
        <f t="shared" si="559"/>
        <v>-1</v>
      </c>
      <c r="AQ3547" s="8">
        <f>SUM(AP$3:AP3547)</f>
        <v>-375.5</v>
      </c>
      <c r="AR3547">
        <v>1.3</v>
      </c>
      <c r="AS3547">
        <v>3.45</v>
      </c>
      <c r="AT3547" s="4">
        <f t="shared" si="553"/>
        <v>-1</v>
      </c>
      <c r="AU3547" s="5">
        <f>SUM($AT$3:AT3547)</f>
        <v>52</v>
      </c>
      <c r="AV3547" s="6">
        <f>SUM(R3547,U3547,X3547,AA3547,AD3547,AG3547)</f>
        <v>-2.0699999999999998</v>
      </c>
    </row>
    <row r="3548" spans="1:48" x14ac:dyDescent="0.25">
      <c r="A3548">
        <f>IF(AND(G3548&lt;&gt;"",H3548&lt;&gt;"",I3548&lt;&gt;"",J3548&lt;&gt;"",K3548&lt;&gt;"",L3548&lt;&gt;"",M3548&lt;&gt;"",N3548&lt;&gt;"",O3548&lt;&gt;"",P3548&lt;&gt;"",Q3548&lt;&gt;"",T3548&lt;&gt;"",W3548&lt;&gt;"",Z3548&lt;&gt;"",AC3548&lt;&gt;"",AF3548&lt;&gt;"",AI3548&lt;&gt;"",AL3548&lt;&gt;"",AO3548&lt;&gt;"",AR3548&lt;&gt;"",AS3548&lt;&gt;""),1,0)</f>
        <v>1</v>
      </c>
      <c r="B3548" s="1">
        <v>43715</v>
      </c>
      <c r="C3548" t="s">
        <v>2718</v>
      </c>
      <c r="D3548" t="s">
        <v>4135</v>
      </c>
      <c r="E3548" t="s">
        <v>2824</v>
      </c>
      <c r="F3548" t="s">
        <v>2823</v>
      </c>
      <c r="G3548">
        <v>2019</v>
      </c>
      <c r="H3548">
        <v>9</v>
      </c>
      <c r="I3548">
        <v>7</v>
      </c>
      <c r="J3548" t="s">
        <v>47</v>
      </c>
      <c r="K3548">
        <v>7</v>
      </c>
      <c r="L3548" s="3">
        <v>4</v>
      </c>
      <c r="M3548" s="3">
        <v>1</v>
      </c>
      <c r="N3548">
        <v>1.1599999999999999</v>
      </c>
      <c r="O3548">
        <v>8</v>
      </c>
      <c r="P3548">
        <v>21</v>
      </c>
      <c r="Q3548" s="2">
        <v>2.62</v>
      </c>
      <c r="R3548" s="8">
        <f t="shared" si="554"/>
        <v>1.62</v>
      </c>
      <c r="S3548" s="8">
        <f>SUM($R$3:R3548)</f>
        <v>-107.49000000000042</v>
      </c>
      <c r="T3548" s="2">
        <v>1.44</v>
      </c>
      <c r="U3548" s="8">
        <f t="shared" si="555"/>
        <v>-1</v>
      </c>
      <c r="V3548" s="8">
        <f>SUM($U$3:U3548)</f>
        <v>-288.64999999999958</v>
      </c>
      <c r="W3548" s="9">
        <v>1.2</v>
      </c>
      <c r="X3548" s="8">
        <f t="shared" si="550"/>
        <v>0.19999999999999996</v>
      </c>
      <c r="Y3548" s="8">
        <f>SUM($X$3:X3548)</f>
        <v>-122.71000000000019</v>
      </c>
      <c r="Z3548" s="9">
        <v>4.33</v>
      </c>
      <c r="AA3548" s="8">
        <f t="shared" si="551"/>
        <v>-1</v>
      </c>
      <c r="AB3548" s="8">
        <f>SUM($AA$3:AA3548)</f>
        <v>-278.08000000000027</v>
      </c>
      <c r="AC3548" s="2">
        <v>1.6</v>
      </c>
      <c r="AD3548" s="8">
        <f t="shared" si="552"/>
        <v>0.60000000000000009</v>
      </c>
      <c r="AE3548" s="8">
        <f>SUM(AD$3:AD3548)</f>
        <v>1180.3100000000002</v>
      </c>
      <c r="AF3548" s="2">
        <v>2.2999999999999998</v>
      </c>
      <c r="AG3548" s="8">
        <f t="shared" si="556"/>
        <v>-1</v>
      </c>
      <c r="AH3548" s="8">
        <f>SUM(AG$3:AG3548)</f>
        <v>-197.36999999999983</v>
      </c>
      <c r="AI3548">
        <v>6</v>
      </c>
      <c r="AJ3548" s="8">
        <f t="shared" si="557"/>
        <v>-1</v>
      </c>
      <c r="AK3548" s="8">
        <f>SUM(AJ$3:AJ3548)</f>
        <v>-422</v>
      </c>
      <c r="AL3548" s="2">
        <v>9</v>
      </c>
      <c r="AM3548" s="8">
        <f t="shared" si="558"/>
        <v>-1</v>
      </c>
      <c r="AN3548" s="8">
        <f>SUM(AM$3:AM3548)</f>
        <v>51</v>
      </c>
      <c r="AO3548" s="2">
        <v>15</v>
      </c>
      <c r="AP3548" s="8">
        <f t="shared" si="559"/>
        <v>-1</v>
      </c>
      <c r="AQ3548" s="8">
        <f>SUM(AP$3:AP3548)</f>
        <v>-376.5</v>
      </c>
      <c r="AR3548">
        <v>1.57</v>
      </c>
      <c r="AS3548">
        <v>2.35</v>
      </c>
      <c r="AT3548" s="4">
        <f t="shared" si="553"/>
        <v>-1</v>
      </c>
      <c r="AU3548" s="5">
        <f>SUM($AT$3:AT3548)</f>
        <v>51</v>
      </c>
      <c r="AV3548" s="6">
        <f>SUM(R3548,U3548,X3548,AA3548,AD3548,AG3548)</f>
        <v>-0.57999999999999985</v>
      </c>
    </row>
    <row r="3549" spans="1:48" x14ac:dyDescent="0.25">
      <c r="A3549">
        <f>IF(AND(G3549&lt;&gt;"",H3549&lt;&gt;"",I3549&lt;&gt;"",J3549&lt;&gt;"",K3549&lt;&gt;"",L3549&lt;&gt;"",M3549&lt;&gt;"",N3549&lt;&gt;"",O3549&lt;&gt;"",P3549&lt;&gt;"",Q3549&lt;&gt;"",T3549&lt;&gt;"",W3549&lt;&gt;"",Z3549&lt;&gt;"",AC3549&lt;&gt;"",AF3549&lt;&gt;"",AI3549&lt;&gt;"",AL3549&lt;&gt;"",AO3549&lt;&gt;"",AR3549&lt;&gt;"",AS3549&lt;&gt;""),1,0)</f>
        <v>1</v>
      </c>
      <c r="B3549" s="1">
        <v>43715</v>
      </c>
      <c r="C3549" t="s">
        <v>2718</v>
      </c>
      <c r="D3549" t="s">
        <v>4136</v>
      </c>
      <c r="E3549" t="s">
        <v>2838</v>
      </c>
      <c r="F3549" t="s">
        <v>2837</v>
      </c>
      <c r="G3549">
        <v>2019</v>
      </c>
      <c r="H3549">
        <v>9</v>
      </c>
      <c r="I3549">
        <v>7</v>
      </c>
      <c r="J3549" t="s">
        <v>47</v>
      </c>
      <c r="K3549">
        <v>7</v>
      </c>
      <c r="L3549" s="3">
        <v>3</v>
      </c>
      <c r="M3549" s="3">
        <v>0</v>
      </c>
      <c r="N3549">
        <v>1.22</v>
      </c>
      <c r="O3549">
        <v>6</v>
      </c>
      <c r="P3549">
        <v>15</v>
      </c>
      <c r="Q3549" s="2">
        <v>2.62</v>
      </c>
      <c r="R3549" s="8">
        <f t="shared" si="554"/>
        <v>-1</v>
      </c>
      <c r="S3549" s="8">
        <f>SUM($R$3:R3549)</f>
        <v>-108.49000000000042</v>
      </c>
      <c r="T3549" s="2">
        <v>1.44</v>
      </c>
      <c r="U3549" s="8">
        <f t="shared" si="555"/>
        <v>0.43999999999999995</v>
      </c>
      <c r="V3549" s="8">
        <f>SUM($U$3:U3549)</f>
        <v>-288.20999999999958</v>
      </c>
      <c r="W3549" s="9">
        <v>1.25</v>
      </c>
      <c r="X3549" s="8">
        <f t="shared" si="550"/>
        <v>0.25</v>
      </c>
      <c r="Y3549" s="8">
        <f>SUM($X$3:X3549)</f>
        <v>-122.46000000000019</v>
      </c>
      <c r="Z3549" s="9">
        <v>3.75</v>
      </c>
      <c r="AA3549" s="8">
        <f t="shared" si="551"/>
        <v>-1</v>
      </c>
      <c r="AB3549" s="8">
        <f>SUM($AA$3:AA3549)</f>
        <v>-279.08000000000027</v>
      </c>
      <c r="AC3549" s="2">
        <v>1.72</v>
      </c>
      <c r="AD3549" s="8">
        <f t="shared" si="552"/>
        <v>0.72</v>
      </c>
      <c r="AE3549" s="8">
        <f>SUM(AD$3:AD3549)</f>
        <v>1181.0300000000002</v>
      </c>
      <c r="AF3549" s="2">
        <v>2.0699999999999998</v>
      </c>
      <c r="AG3549" s="8">
        <f t="shared" si="556"/>
        <v>-1</v>
      </c>
      <c r="AH3549" s="8">
        <f>SUM(AG$3:AG3549)</f>
        <v>-198.36999999999983</v>
      </c>
      <c r="AI3549">
        <v>6</v>
      </c>
      <c r="AJ3549" s="8">
        <f t="shared" si="557"/>
        <v>-1</v>
      </c>
      <c r="AK3549" s="8">
        <f>SUM(AJ$3:AJ3549)</f>
        <v>-423</v>
      </c>
      <c r="AL3549" s="2">
        <v>9.5</v>
      </c>
      <c r="AM3549" s="8">
        <f t="shared" si="558"/>
        <v>-1</v>
      </c>
      <c r="AN3549" s="8">
        <f>SUM(AM$3:AM3549)</f>
        <v>50</v>
      </c>
      <c r="AO3549" s="2">
        <v>11</v>
      </c>
      <c r="AP3549" s="8">
        <f t="shared" si="559"/>
        <v>-1</v>
      </c>
      <c r="AQ3549" s="8">
        <f>SUM(AP$3:AP3549)</f>
        <v>-377.5</v>
      </c>
      <c r="AR3549">
        <v>1.72</v>
      </c>
      <c r="AS3549">
        <v>2.0699999999999998</v>
      </c>
      <c r="AT3549" s="4">
        <f t="shared" si="553"/>
        <v>-1</v>
      </c>
      <c r="AU3549" s="5">
        <f>SUM($AT$3:AT3549)</f>
        <v>50</v>
      </c>
      <c r="AV3549" s="6">
        <f>SUM(R3549,U3549,X3549,AA3549,AD3549,AG3549)</f>
        <v>-1.59</v>
      </c>
    </row>
    <row r="3550" spans="1:48" x14ac:dyDescent="0.25">
      <c r="A3550">
        <f>IF(AND(G3550&lt;&gt;"",H3550&lt;&gt;"",I3550&lt;&gt;"",J3550&lt;&gt;"",K3550&lt;&gt;"",L3550&lt;&gt;"",M3550&lt;&gt;"",N3550&lt;&gt;"",O3550&lt;&gt;"",P3550&lt;&gt;"",Q3550&lt;&gt;"",T3550&lt;&gt;"",W3550&lt;&gt;"",Z3550&lt;&gt;"",AC3550&lt;&gt;"",AF3550&lt;&gt;"",AI3550&lt;&gt;"",AL3550&lt;&gt;"",AO3550&lt;&gt;"",AR3550&lt;&gt;"",AS3550&lt;&gt;""),1,0)</f>
        <v>1</v>
      </c>
      <c r="B3550" s="1">
        <v>43715</v>
      </c>
      <c r="C3550" t="s">
        <v>2718</v>
      </c>
      <c r="D3550" t="s">
        <v>4137</v>
      </c>
      <c r="E3550" t="s">
        <v>2831</v>
      </c>
      <c r="F3550" t="s">
        <v>2829</v>
      </c>
      <c r="G3550">
        <v>2019</v>
      </c>
      <c r="H3550">
        <v>9</v>
      </c>
      <c r="I3550">
        <v>7</v>
      </c>
      <c r="J3550" t="s">
        <v>47</v>
      </c>
      <c r="K3550">
        <v>7</v>
      </c>
      <c r="L3550" s="3">
        <v>2</v>
      </c>
      <c r="M3550" s="3">
        <v>1</v>
      </c>
      <c r="N3550">
        <v>3.5</v>
      </c>
      <c r="O3550">
        <v>3.4</v>
      </c>
      <c r="P3550">
        <v>2.25</v>
      </c>
      <c r="Q3550" s="2">
        <v>1.8</v>
      </c>
      <c r="R3550" s="8">
        <f t="shared" si="554"/>
        <v>0.8</v>
      </c>
      <c r="S3550" s="8">
        <f>SUM($R$3:R3550)</f>
        <v>-107.69000000000042</v>
      </c>
      <c r="T3550" s="2">
        <v>1.9</v>
      </c>
      <c r="U3550" s="8">
        <f t="shared" si="555"/>
        <v>-1</v>
      </c>
      <c r="V3550" s="8">
        <f>SUM($U$3:U3550)</f>
        <v>-289.20999999999958</v>
      </c>
      <c r="W3550" s="9">
        <v>1.33</v>
      </c>
      <c r="X3550" s="8">
        <f t="shared" si="550"/>
        <v>0.33000000000000007</v>
      </c>
      <c r="Y3550" s="8">
        <f>SUM($X$3:X3550)</f>
        <v>-122.13000000000019</v>
      </c>
      <c r="Z3550" s="9">
        <v>3.25</v>
      </c>
      <c r="AA3550" s="8">
        <f t="shared" si="551"/>
        <v>-1</v>
      </c>
      <c r="AB3550" s="8">
        <f>SUM($AA$3:AA3550)</f>
        <v>-280.08000000000027</v>
      </c>
      <c r="AC3550" s="2">
        <v>2.0699999999999998</v>
      </c>
      <c r="AD3550" s="8">
        <f t="shared" si="552"/>
        <v>1.0699999999999998</v>
      </c>
      <c r="AE3550" s="8">
        <f>SUM(AD$3:AD3550)</f>
        <v>1182.1000000000001</v>
      </c>
      <c r="AF3550" s="2">
        <v>1.72</v>
      </c>
      <c r="AG3550" s="8">
        <f t="shared" si="556"/>
        <v>-1</v>
      </c>
      <c r="AH3550" s="8">
        <f>SUM(AG$3:AG3550)</f>
        <v>-199.36999999999983</v>
      </c>
      <c r="AI3550">
        <v>9.5</v>
      </c>
      <c r="AJ3550" s="8">
        <f t="shared" si="557"/>
        <v>-1</v>
      </c>
      <c r="AK3550" s="8">
        <f>SUM(AJ$3:AJ3550)</f>
        <v>-424</v>
      </c>
      <c r="AL3550" s="2">
        <v>12</v>
      </c>
      <c r="AM3550" s="8">
        <f t="shared" si="558"/>
        <v>11</v>
      </c>
      <c r="AN3550" s="8">
        <f>SUM(AM$3:AM3550)</f>
        <v>61</v>
      </c>
      <c r="AO3550" s="2">
        <v>6</v>
      </c>
      <c r="AP3550" s="8">
        <f t="shared" si="559"/>
        <v>-1</v>
      </c>
      <c r="AQ3550" s="8">
        <f>SUM(AP$3:AP3550)</f>
        <v>-378.5</v>
      </c>
      <c r="AR3550">
        <v>7</v>
      </c>
      <c r="AS3550">
        <v>1.1000000000000001</v>
      </c>
      <c r="AT3550" s="4">
        <f t="shared" si="553"/>
        <v>11</v>
      </c>
      <c r="AU3550" s="5">
        <f>SUM($AT$3:AT3550)</f>
        <v>61</v>
      </c>
      <c r="AV3550" s="6">
        <f>SUM(R3550,U3550,X3550,AA3550,AD3550,AG3550)</f>
        <v>-0.8</v>
      </c>
    </row>
    <row r="3551" spans="1:48" x14ac:dyDescent="0.25">
      <c r="A3551">
        <f>IF(AND(G3551&lt;&gt;"",H3551&lt;&gt;"",I3551&lt;&gt;"",J3551&lt;&gt;"",K3551&lt;&gt;"",L3551&lt;&gt;"",M3551&lt;&gt;"",N3551&lt;&gt;"",O3551&lt;&gt;"",P3551&lt;&gt;"",Q3551&lt;&gt;"",T3551&lt;&gt;"",W3551&lt;&gt;"",Z3551&lt;&gt;"",AC3551&lt;&gt;"",AF3551&lt;&gt;"",AI3551&lt;&gt;"",AL3551&lt;&gt;"",AO3551&lt;&gt;"",AR3551&lt;&gt;"",AS3551&lt;&gt;""),1,0)</f>
        <v>0</v>
      </c>
      <c r="B3551" s="1">
        <v>43715</v>
      </c>
      <c r="C3551" t="s">
        <v>2718</v>
      </c>
      <c r="D3551" t="s">
        <v>4138</v>
      </c>
      <c r="E3551" t="s">
        <v>2843</v>
      </c>
      <c r="F3551" t="s">
        <v>2841</v>
      </c>
      <c r="G3551">
        <v>2019</v>
      </c>
      <c r="H3551">
        <v>9</v>
      </c>
      <c r="I3551">
        <v>7</v>
      </c>
      <c r="J3551" t="s">
        <v>47</v>
      </c>
      <c r="K3551">
        <v>7</v>
      </c>
      <c r="L3551" s="3">
        <v>0</v>
      </c>
      <c r="M3551" s="3">
        <v>3</v>
      </c>
      <c r="N3551">
        <v>15</v>
      </c>
      <c r="O3551">
        <v>6</v>
      </c>
      <c r="P3551">
        <v>1.25</v>
      </c>
      <c r="Q3551" s="2">
        <v>2.5</v>
      </c>
      <c r="R3551" s="8" t="str">
        <f t="shared" si="554"/>
        <v/>
      </c>
      <c r="S3551" s="8">
        <f>SUM($R$3:R3551)</f>
        <v>-107.69000000000042</v>
      </c>
      <c r="T3551" s="2">
        <v>1.5</v>
      </c>
      <c r="U3551" s="8" t="str">
        <f t="shared" si="555"/>
        <v/>
      </c>
      <c r="V3551" s="8">
        <f>SUM($U$3:U3551)</f>
        <v>-289.20999999999958</v>
      </c>
      <c r="W3551" s="9">
        <v>1.22</v>
      </c>
      <c r="X3551" s="8" t="str">
        <f t="shared" si="550"/>
        <v/>
      </c>
      <c r="Y3551" s="8">
        <f>SUM($X$3:X3551)</f>
        <v>-122.13000000000019</v>
      </c>
      <c r="Z3551" s="9">
        <v>4</v>
      </c>
      <c r="AA3551" s="8" t="str">
        <f t="shared" si="551"/>
        <v/>
      </c>
      <c r="AB3551" s="8">
        <f>SUM($AA$3:AA3551)</f>
        <v>-280.08000000000027</v>
      </c>
      <c r="AC3551" s="2">
        <v>1.72</v>
      </c>
      <c r="AD3551" s="8" t="str">
        <f t="shared" si="552"/>
        <v/>
      </c>
      <c r="AE3551" s="8">
        <f>SUM(AD$3:AD3551)</f>
        <v>1182.1000000000001</v>
      </c>
      <c r="AF3551" s="2">
        <v>2.0699999999999998</v>
      </c>
      <c r="AG3551" s="8" t="str">
        <f t="shared" si="556"/>
        <v/>
      </c>
      <c r="AH3551" s="8">
        <f>SUM(AG$3:AG3551)</f>
        <v>-199.36999999999983</v>
      </c>
      <c r="AI3551">
        <v>26</v>
      </c>
      <c r="AJ3551" s="8" t="str">
        <f t="shared" si="557"/>
        <v/>
      </c>
      <c r="AK3551" s="8">
        <f>SUM(AJ$3:AJ3551)</f>
        <v>-424</v>
      </c>
      <c r="AL3551" s="2">
        <v>34</v>
      </c>
      <c r="AM3551" s="8" t="str">
        <f t="shared" si="558"/>
        <v/>
      </c>
      <c r="AN3551" s="8">
        <f>SUM(AM$3:AM3551)</f>
        <v>61</v>
      </c>
      <c r="AO3551" s="2">
        <v>11</v>
      </c>
      <c r="AP3551" s="8" t="str">
        <f t="shared" si="559"/>
        <v/>
      </c>
      <c r="AQ3551" s="8">
        <f>SUM(AP$3:AP3551)</f>
        <v>-378.5</v>
      </c>
      <c r="AT3551" s="4" t="str">
        <f t="shared" si="553"/>
        <v/>
      </c>
      <c r="AU3551" s="5">
        <f>SUM($AT$3:AT3551)</f>
        <v>61</v>
      </c>
      <c r="AV3551" s="6">
        <f>SUM(R3551,U3551,X3551,AA3551,AD3551,AG3551)</f>
        <v>0</v>
      </c>
    </row>
    <row r="3552" spans="1:48" x14ac:dyDescent="0.25">
      <c r="A3552">
        <f>IF(AND(G3552&lt;&gt;"",H3552&lt;&gt;"",I3552&lt;&gt;"",J3552&lt;&gt;"",K3552&lt;&gt;"",L3552&lt;&gt;"",M3552&lt;&gt;"",N3552&lt;&gt;"",O3552&lt;&gt;"",P3552&lt;&gt;"",Q3552&lt;&gt;"",T3552&lt;&gt;"",W3552&lt;&gt;"",Z3552&lt;&gt;"",AC3552&lt;&gt;"",AF3552&lt;&gt;"",AI3552&lt;&gt;"",AL3552&lt;&gt;"",AO3552&lt;&gt;"",AR3552&lt;&gt;"",AS3552&lt;&gt;""),1,0)</f>
        <v>1</v>
      </c>
      <c r="B3552" s="1">
        <v>43715</v>
      </c>
      <c r="C3552" t="s">
        <v>2718</v>
      </c>
      <c r="D3552" t="s">
        <v>4139</v>
      </c>
      <c r="E3552" t="s">
        <v>2840</v>
      </c>
      <c r="F3552" t="s">
        <v>2835</v>
      </c>
      <c r="G3552">
        <v>2019</v>
      </c>
      <c r="H3552">
        <v>9</v>
      </c>
      <c r="I3552">
        <v>7</v>
      </c>
      <c r="J3552" t="s">
        <v>47</v>
      </c>
      <c r="K3552">
        <v>7</v>
      </c>
      <c r="L3552" s="3">
        <v>2</v>
      </c>
      <c r="M3552" s="3">
        <v>4</v>
      </c>
      <c r="N3552">
        <v>3.4</v>
      </c>
      <c r="O3552">
        <v>3.6</v>
      </c>
      <c r="P3552">
        <v>2.2000000000000002</v>
      </c>
      <c r="Q3552" s="2">
        <v>1.72</v>
      </c>
      <c r="R3552" s="8">
        <f t="shared" si="554"/>
        <v>0.72</v>
      </c>
      <c r="S3552" s="8">
        <f>SUM($R$3:R3552)</f>
        <v>-106.97000000000043</v>
      </c>
      <c r="T3552" s="2">
        <v>2</v>
      </c>
      <c r="U3552" s="8">
        <f t="shared" si="555"/>
        <v>-1</v>
      </c>
      <c r="V3552" s="8">
        <f>SUM($U$3:U3552)</f>
        <v>-290.20999999999958</v>
      </c>
      <c r="W3552" s="9">
        <v>1.25</v>
      </c>
      <c r="X3552" s="8">
        <f t="shared" si="550"/>
        <v>0.25</v>
      </c>
      <c r="Y3552" s="8">
        <f>SUM($X$3:X3552)</f>
        <v>-121.88000000000019</v>
      </c>
      <c r="Z3552" s="9">
        <v>3.75</v>
      </c>
      <c r="AA3552" s="8">
        <f t="shared" si="551"/>
        <v>-1</v>
      </c>
      <c r="AB3552" s="8">
        <f>SUM($AA$3:AA3552)</f>
        <v>-281.08000000000027</v>
      </c>
      <c r="AC3552" s="2">
        <v>1.85</v>
      </c>
      <c r="AD3552" s="8">
        <f t="shared" si="552"/>
        <v>0.85000000000000009</v>
      </c>
      <c r="AE3552" s="8">
        <f>SUM(AD$3:AD3552)</f>
        <v>1182.95</v>
      </c>
      <c r="AF3552" s="2">
        <v>1.95</v>
      </c>
      <c r="AG3552" s="8">
        <f t="shared" si="556"/>
        <v>-1</v>
      </c>
      <c r="AH3552" s="8">
        <f>SUM(AG$3:AG3552)</f>
        <v>-200.36999999999983</v>
      </c>
      <c r="AI3552">
        <v>11</v>
      </c>
      <c r="AJ3552" s="8">
        <f t="shared" si="557"/>
        <v>-1</v>
      </c>
      <c r="AK3552" s="8">
        <f>SUM(AJ$3:AJ3552)</f>
        <v>-425</v>
      </c>
      <c r="AL3552" s="2">
        <v>12</v>
      </c>
      <c r="AM3552" s="8">
        <f t="shared" si="558"/>
        <v>-1</v>
      </c>
      <c r="AN3552" s="8">
        <f>SUM(AM$3:AM3552)</f>
        <v>60</v>
      </c>
      <c r="AO3552" s="2">
        <v>6.5</v>
      </c>
      <c r="AP3552" s="8">
        <f t="shared" si="559"/>
        <v>-1</v>
      </c>
      <c r="AQ3552" s="8">
        <f>SUM(AP$3:AP3552)</f>
        <v>-379.5</v>
      </c>
      <c r="AR3552">
        <v>6.6</v>
      </c>
      <c r="AS3552">
        <v>1.1100000000000001</v>
      </c>
      <c r="AT3552" s="4">
        <f t="shared" si="553"/>
        <v>-1</v>
      </c>
      <c r="AU3552" s="5">
        <f>SUM($AT$3:AT3552)</f>
        <v>60</v>
      </c>
      <c r="AV3552" s="6">
        <f>SUM(R3552,U3552,X3552,AA3552,AD3552,AG3552)</f>
        <v>-1.18</v>
      </c>
    </row>
    <row r="3553" spans="1:48" x14ac:dyDescent="0.25">
      <c r="A3553">
        <f>IF(AND(G3553&lt;&gt;"",H3553&lt;&gt;"",I3553&lt;&gt;"",J3553&lt;&gt;"",K3553&lt;&gt;"",L3553&lt;&gt;"",M3553&lt;&gt;"",N3553&lt;&gt;"",O3553&lt;&gt;"",P3553&lt;&gt;"",Q3553&lt;&gt;"",T3553&lt;&gt;"",W3553&lt;&gt;"",Z3553&lt;&gt;"",AC3553&lt;&gt;"",AF3553&lt;&gt;"",AI3553&lt;&gt;"",AL3553&lt;&gt;"",AO3553&lt;&gt;"",AR3553&lt;&gt;"",AS3553&lt;&gt;""),1,0)</f>
        <v>1</v>
      </c>
      <c r="B3553" s="1">
        <v>43715</v>
      </c>
      <c r="C3553" t="s">
        <v>2718</v>
      </c>
      <c r="D3553" t="s">
        <v>4140</v>
      </c>
      <c r="E3553" t="s">
        <v>2826</v>
      </c>
      <c r="F3553" t="s">
        <v>2111</v>
      </c>
      <c r="G3553">
        <v>2019</v>
      </c>
      <c r="H3553">
        <v>9</v>
      </c>
      <c r="I3553">
        <v>7</v>
      </c>
      <c r="J3553" t="s">
        <v>47</v>
      </c>
      <c r="K3553">
        <v>7</v>
      </c>
      <c r="L3553" s="3">
        <v>1</v>
      </c>
      <c r="M3553" s="3">
        <v>0</v>
      </c>
      <c r="N3553">
        <v>1.02</v>
      </c>
      <c r="O3553">
        <v>29</v>
      </c>
      <c r="P3553">
        <v>67</v>
      </c>
      <c r="Q3553" s="2">
        <v>4.5</v>
      </c>
      <c r="R3553" s="8">
        <f t="shared" si="554"/>
        <v>-1</v>
      </c>
      <c r="S3553" s="8">
        <f>SUM($R$3:R3553)</f>
        <v>-107.97000000000043</v>
      </c>
      <c r="T3553" s="2">
        <v>1.18</v>
      </c>
      <c r="U3553" s="8">
        <f t="shared" si="555"/>
        <v>0.17999999999999994</v>
      </c>
      <c r="V3553" s="8">
        <f>SUM($U$3:U3553)</f>
        <v>-290.02999999999957</v>
      </c>
      <c r="W3553" s="9">
        <v>1.04</v>
      </c>
      <c r="X3553" s="8">
        <f t="shared" si="550"/>
        <v>-1</v>
      </c>
      <c r="Y3553" s="8">
        <f>SUM($X$3:X3553)</f>
        <v>-122.88000000000019</v>
      </c>
      <c r="Z3553" s="9">
        <v>13</v>
      </c>
      <c r="AA3553" s="8">
        <f t="shared" si="551"/>
        <v>12</v>
      </c>
      <c r="AB3553" s="8">
        <f>SUM($AA$3:AA3553)</f>
        <v>-269.08000000000027</v>
      </c>
      <c r="AC3553" s="2">
        <v>1.1599999999999999</v>
      </c>
      <c r="AD3553" s="8">
        <f t="shared" si="552"/>
        <v>-1</v>
      </c>
      <c r="AE3553" s="8">
        <f>SUM(AD$3:AD3553)</f>
        <v>1181.95</v>
      </c>
      <c r="AF3553" s="2">
        <v>5</v>
      </c>
      <c r="AG3553" s="8">
        <f t="shared" si="556"/>
        <v>4</v>
      </c>
      <c r="AH3553" s="8">
        <f>SUM(AG$3:AG3553)</f>
        <v>-196.36999999999983</v>
      </c>
      <c r="AI3553">
        <v>17</v>
      </c>
      <c r="AJ3553" s="8">
        <f t="shared" si="557"/>
        <v>16</v>
      </c>
      <c r="AK3553" s="8">
        <f>SUM(AJ$3:AJ3553)</f>
        <v>-409</v>
      </c>
      <c r="AL3553" s="2">
        <v>34</v>
      </c>
      <c r="AM3553" s="8">
        <f t="shared" si="558"/>
        <v>-1</v>
      </c>
      <c r="AN3553" s="8">
        <f>SUM(AM$3:AM3553)</f>
        <v>59</v>
      </c>
      <c r="AO3553" s="2">
        <v>51</v>
      </c>
      <c r="AP3553" s="8">
        <f t="shared" si="559"/>
        <v>-1</v>
      </c>
      <c r="AQ3553" s="8">
        <f>SUM(AP$3:AP3553)</f>
        <v>-380.5</v>
      </c>
      <c r="AR3553">
        <v>1.1000000000000001</v>
      </c>
      <c r="AS3553">
        <v>7</v>
      </c>
      <c r="AT3553" s="4">
        <f t="shared" si="553"/>
        <v>-1</v>
      </c>
      <c r="AU3553" s="5">
        <f>SUM($AT$3:AT3553)</f>
        <v>59</v>
      </c>
      <c r="AV3553" s="6">
        <f>SUM(R3553,U3553,X3553,AA3553,AD3553,AG3553)</f>
        <v>13.18</v>
      </c>
    </row>
    <row r="3554" spans="1:48" x14ac:dyDescent="0.25">
      <c r="A3554">
        <f>IF(AND(G3554&lt;&gt;"",H3554&lt;&gt;"",I3554&lt;&gt;"",J3554&lt;&gt;"",K3554&lt;&gt;"",L3554&lt;&gt;"",M3554&lt;&gt;"",N3554&lt;&gt;"",O3554&lt;&gt;"",P3554&lt;&gt;"",Q3554&lt;&gt;"",T3554&lt;&gt;"",W3554&lt;&gt;"",Z3554&lt;&gt;"",AC3554&lt;&gt;"",AF3554&lt;&gt;"",AI3554&lt;&gt;"",AL3554&lt;&gt;"",AO3554&lt;&gt;"",AR3554&lt;&gt;"",AS3554&lt;&gt;""),1,0)</f>
        <v>1</v>
      </c>
      <c r="B3554" s="1">
        <v>43715</v>
      </c>
      <c r="C3554" t="s">
        <v>2749</v>
      </c>
      <c r="D3554" t="s">
        <v>4141</v>
      </c>
      <c r="E3554" t="s">
        <v>2751</v>
      </c>
      <c r="F3554" t="s">
        <v>2861</v>
      </c>
      <c r="G3554">
        <v>2019</v>
      </c>
      <c r="H3554">
        <v>9</v>
      </c>
      <c r="I3554">
        <v>7</v>
      </c>
      <c r="J3554" t="s">
        <v>47</v>
      </c>
      <c r="K3554">
        <v>7</v>
      </c>
      <c r="L3554" s="3">
        <v>2</v>
      </c>
      <c r="M3554" s="3">
        <v>2</v>
      </c>
      <c r="N3554">
        <v>1.61</v>
      </c>
      <c r="O3554">
        <v>3.75</v>
      </c>
      <c r="P3554">
        <v>5.5</v>
      </c>
      <c r="Q3554" s="2">
        <v>2.1</v>
      </c>
      <c r="R3554" s="8">
        <f t="shared" si="554"/>
        <v>1.1000000000000001</v>
      </c>
      <c r="S3554" s="8">
        <f>SUM($R$3:R3554)</f>
        <v>-106.87000000000043</v>
      </c>
      <c r="T3554" s="2">
        <v>1.66</v>
      </c>
      <c r="U3554" s="8">
        <f t="shared" si="555"/>
        <v>-1</v>
      </c>
      <c r="V3554" s="8">
        <f>SUM($U$3:U3554)</f>
        <v>-291.02999999999957</v>
      </c>
      <c r="W3554" s="9">
        <v>1.33</v>
      </c>
      <c r="X3554" s="8">
        <f t="shared" si="550"/>
        <v>0.33000000000000007</v>
      </c>
      <c r="Y3554" s="8">
        <f>SUM($X$3:X3554)</f>
        <v>-122.5500000000002</v>
      </c>
      <c r="Z3554" s="9">
        <v>3.25</v>
      </c>
      <c r="AA3554" s="8">
        <f t="shared" si="551"/>
        <v>-1</v>
      </c>
      <c r="AB3554" s="8">
        <f>SUM($AA$3:AA3554)</f>
        <v>-270.08000000000027</v>
      </c>
      <c r="AC3554" s="2">
        <v>2.1</v>
      </c>
      <c r="AD3554" s="8">
        <f t="shared" si="552"/>
        <v>1.1000000000000001</v>
      </c>
      <c r="AE3554" s="8">
        <f>SUM(AD$3:AD3554)</f>
        <v>1183.05</v>
      </c>
      <c r="AF3554" s="2">
        <v>1.7</v>
      </c>
      <c r="AG3554" s="8">
        <f t="shared" si="556"/>
        <v>-1</v>
      </c>
      <c r="AH3554" s="8">
        <f>SUM(AG$3:AG3554)</f>
        <v>-197.36999999999983</v>
      </c>
      <c r="AI3554">
        <v>6</v>
      </c>
      <c r="AJ3554" s="8">
        <f t="shared" si="557"/>
        <v>-1</v>
      </c>
      <c r="AK3554" s="8">
        <f>SUM(AJ$3:AJ3554)</f>
        <v>-410</v>
      </c>
      <c r="AL3554" s="2">
        <v>8.5</v>
      </c>
      <c r="AM3554" s="8">
        <f t="shared" si="558"/>
        <v>-1</v>
      </c>
      <c r="AN3554" s="8">
        <f>SUM(AM$3:AM3554)</f>
        <v>58</v>
      </c>
      <c r="AO3554" s="2">
        <v>7</v>
      </c>
      <c r="AP3554" s="8">
        <f t="shared" si="559"/>
        <v>-1</v>
      </c>
      <c r="AQ3554" s="8">
        <f>SUM(AP$3:AP3554)</f>
        <v>-381.5</v>
      </c>
      <c r="AR3554">
        <v>2.67</v>
      </c>
      <c r="AS3554">
        <v>1.45</v>
      </c>
      <c r="AT3554" s="4">
        <f t="shared" si="553"/>
        <v>-1</v>
      </c>
      <c r="AU3554" s="5">
        <f>SUM($AT$3:AT3554)</f>
        <v>58</v>
      </c>
      <c r="AV3554" s="6">
        <f>SUM(R3554,U3554,X3554,AA3554,AD3554,AG3554)</f>
        <v>-0.46999999999999975</v>
      </c>
    </row>
    <row r="3555" spans="1:48" x14ac:dyDescent="0.25">
      <c r="A3555">
        <f>IF(AND(G3555&lt;&gt;"",H3555&lt;&gt;"",I3555&lt;&gt;"",J3555&lt;&gt;"",K3555&lt;&gt;"",L3555&lt;&gt;"",M3555&lt;&gt;"",N3555&lt;&gt;"",O3555&lt;&gt;"",P3555&lt;&gt;"",Q3555&lt;&gt;"",T3555&lt;&gt;"",W3555&lt;&gt;"",Z3555&lt;&gt;"",AC3555&lt;&gt;"",AF3555&lt;&gt;"",AI3555&lt;&gt;"",AL3555&lt;&gt;"",AO3555&lt;&gt;"",AR3555&lt;&gt;"",AS3555&lt;&gt;""),1,0)</f>
        <v>0</v>
      </c>
      <c r="B3555" s="1">
        <v>43715</v>
      </c>
      <c r="C3555" t="s">
        <v>2749</v>
      </c>
      <c r="D3555" t="s">
        <v>4142</v>
      </c>
      <c r="E3555" t="s">
        <v>4143</v>
      </c>
      <c r="F3555" t="s">
        <v>2885</v>
      </c>
      <c r="G3555">
        <v>2019</v>
      </c>
      <c r="H3555">
        <v>9</v>
      </c>
      <c r="I3555">
        <v>7</v>
      </c>
      <c r="J3555" t="s">
        <v>47</v>
      </c>
      <c r="K3555">
        <v>7</v>
      </c>
      <c r="L3555" s="3">
        <v>1</v>
      </c>
      <c r="M3555" s="3">
        <v>2</v>
      </c>
      <c r="N3555">
        <v>3.6</v>
      </c>
      <c r="O3555">
        <v>3.2</v>
      </c>
      <c r="P3555">
        <v>2.1</v>
      </c>
      <c r="Q3555" s="2">
        <v>2</v>
      </c>
      <c r="R3555" s="8" t="str">
        <f t="shared" si="554"/>
        <v/>
      </c>
      <c r="S3555" s="8">
        <f>SUM($R$3:R3555)</f>
        <v>-106.87000000000043</v>
      </c>
      <c r="T3555" s="2">
        <v>1.72</v>
      </c>
      <c r="U3555" s="8" t="str">
        <f t="shared" si="555"/>
        <v/>
      </c>
      <c r="V3555" s="8">
        <f>SUM($U$3:U3555)</f>
        <v>-291.02999999999957</v>
      </c>
      <c r="W3555" s="9">
        <v>1.4</v>
      </c>
      <c r="X3555" s="8" t="str">
        <f t="shared" si="550"/>
        <v/>
      </c>
      <c r="Y3555" s="8">
        <f>SUM($X$3:X3555)</f>
        <v>-122.5500000000002</v>
      </c>
      <c r="Z3555" s="9">
        <v>2.75</v>
      </c>
      <c r="AA3555" s="8" t="str">
        <f t="shared" si="551"/>
        <v/>
      </c>
      <c r="AB3555" s="8">
        <f>SUM($AA$3:AA3555)</f>
        <v>-270.08000000000027</v>
      </c>
      <c r="AC3555" s="2">
        <v>2.35</v>
      </c>
      <c r="AD3555" s="8" t="str">
        <f t="shared" si="552"/>
        <v/>
      </c>
      <c r="AE3555" s="8">
        <f>SUM(AD$3:AD3555)</f>
        <v>1183.05</v>
      </c>
      <c r="AF3555" s="2">
        <v>1.57</v>
      </c>
      <c r="AG3555" s="8" t="str">
        <f t="shared" si="556"/>
        <v/>
      </c>
      <c r="AH3555" s="8">
        <f>SUM(AG$3:AG3555)</f>
        <v>-197.36999999999983</v>
      </c>
      <c r="AI3555">
        <v>9.5</v>
      </c>
      <c r="AJ3555" s="8" t="str">
        <f t="shared" si="557"/>
        <v/>
      </c>
      <c r="AK3555" s="8">
        <f>SUM(AJ$3:AJ3555)</f>
        <v>-410</v>
      </c>
      <c r="AL3555" s="2">
        <v>13</v>
      </c>
      <c r="AM3555" s="8" t="str">
        <f t="shared" si="558"/>
        <v/>
      </c>
      <c r="AN3555" s="8">
        <f>SUM(AM$3:AM3555)</f>
        <v>58</v>
      </c>
      <c r="AO3555" s="2">
        <v>6</v>
      </c>
      <c r="AP3555" s="8" t="str">
        <f t="shared" si="559"/>
        <v/>
      </c>
      <c r="AQ3555" s="8">
        <f>SUM(AP$3:AP3555)</f>
        <v>-381.5</v>
      </c>
      <c r="AT3555" s="4" t="str">
        <f t="shared" si="553"/>
        <v/>
      </c>
      <c r="AU3555" s="5">
        <f>SUM($AT$3:AT3555)</f>
        <v>58</v>
      </c>
      <c r="AV3555" s="6">
        <f>SUM(R3555,U3555,X3555,AA3555,AD3555,AG3555)</f>
        <v>0</v>
      </c>
    </row>
    <row r="3556" spans="1:48" x14ac:dyDescent="0.25">
      <c r="A3556">
        <f>IF(AND(G3556&lt;&gt;"",H3556&lt;&gt;"",I3556&lt;&gt;"",J3556&lt;&gt;"",K3556&lt;&gt;"",L3556&lt;&gt;"",M3556&lt;&gt;"",N3556&lt;&gt;"",O3556&lt;&gt;"",P3556&lt;&gt;"",Q3556&lt;&gt;"",T3556&lt;&gt;"",W3556&lt;&gt;"",Z3556&lt;&gt;"",AC3556&lt;&gt;"",AF3556&lt;&gt;"",AI3556&lt;&gt;"",AL3556&lt;&gt;"",AO3556&lt;&gt;"",AR3556&lt;&gt;"",AS3556&lt;&gt;""),1,0)</f>
        <v>0</v>
      </c>
      <c r="B3556" s="1">
        <v>43715</v>
      </c>
      <c r="C3556" t="s">
        <v>2749</v>
      </c>
      <c r="D3556" t="s">
        <v>4144</v>
      </c>
      <c r="E3556" t="s">
        <v>4103</v>
      </c>
      <c r="F3556" t="s">
        <v>4100</v>
      </c>
      <c r="G3556">
        <v>2019</v>
      </c>
      <c r="H3556">
        <v>9</v>
      </c>
      <c r="I3556">
        <v>7</v>
      </c>
      <c r="J3556" t="s">
        <v>47</v>
      </c>
      <c r="K3556">
        <v>7</v>
      </c>
      <c r="L3556" s="3">
        <v>1</v>
      </c>
      <c r="M3556" s="3">
        <v>2</v>
      </c>
      <c r="N3556">
        <v>2.7</v>
      </c>
      <c r="O3556">
        <v>3.75</v>
      </c>
      <c r="P3556">
        <v>2.2000000000000002</v>
      </c>
      <c r="Q3556" s="2">
        <v>1.5</v>
      </c>
      <c r="R3556" s="8" t="str">
        <f t="shared" si="554"/>
        <v/>
      </c>
      <c r="S3556" s="8">
        <f>SUM($R$3:R3556)</f>
        <v>-106.87000000000043</v>
      </c>
      <c r="T3556" s="2">
        <v>2.5</v>
      </c>
      <c r="U3556" s="8" t="str">
        <f t="shared" si="555"/>
        <v/>
      </c>
      <c r="V3556" s="8">
        <f>SUM($U$3:U3556)</f>
        <v>-291.02999999999957</v>
      </c>
      <c r="W3556" s="9">
        <v>1.1599999999999999</v>
      </c>
      <c r="X3556" s="8" t="str">
        <f t="shared" si="550"/>
        <v/>
      </c>
      <c r="Y3556" s="8">
        <f>SUM($X$3:X3556)</f>
        <v>-122.5500000000002</v>
      </c>
      <c r="Z3556" s="9">
        <v>5</v>
      </c>
      <c r="AA3556" s="8" t="str">
        <f t="shared" si="551"/>
        <v/>
      </c>
      <c r="AB3556" s="8">
        <f>SUM($AA$3:AA3556)</f>
        <v>-270.08000000000027</v>
      </c>
      <c r="AC3556" s="2">
        <v>1.57</v>
      </c>
      <c r="AD3556" s="8" t="str">
        <f t="shared" si="552"/>
        <v/>
      </c>
      <c r="AE3556" s="8">
        <f>SUM(AD$3:AD3556)</f>
        <v>1183.05</v>
      </c>
      <c r="AF3556" s="2">
        <v>2.35</v>
      </c>
      <c r="AG3556" s="8" t="str">
        <f t="shared" si="556"/>
        <v/>
      </c>
      <c r="AH3556" s="8">
        <f>SUM(AG$3:AG3556)</f>
        <v>-197.36999999999983</v>
      </c>
      <c r="AI3556">
        <v>13</v>
      </c>
      <c r="AJ3556" s="8" t="str">
        <f t="shared" si="557"/>
        <v/>
      </c>
      <c r="AK3556" s="8">
        <f>SUM(AJ$3:AJ3556)</f>
        <v>-410</v>
      </c>
      <c r="AL3556" s="2">
        <v>10</v>
      </c>
      <c r="AM3556" s="8" t="str">
        <f t="shared" si="558"/>
        <v/>
      </c>
      <c r="AN3556" s="8">
        <f>SUM(AM$3:AM3556)</f>
        <v>58</v>
      </c>
      <c r="AO3556" s="2">
        <v>7.5</v>
      </c>
      <c r="AP3556" s="8" t="str">
        <f t="shared" si="559"/>
        <v/>
      </c>
      <c r="AQ3556" s="8">
        <f>SUM(AP$3:AP3556)</f>
        <v>-381.5</v>
      </c>
      <c r="AT3556" s="4" t="str">
        <f t="shared" si="553"/>
        <v/>
      </c>
      <c r="AU3556" s="5">
        <f>SUM($AT$3:AT3556)</f>
        <v>58</v>
      </c>
      <c r="AV3556" s="6">
        <f>SUM(R3556,U3556,X3556,AA3556,AD3556,AG3556)</f>
        <v>0</v>
      </c>
    </row>
    <row r="3557" spans="1:48" x14ac:dyDescent="0.25">
      <c r="A3557">
        <f>IF(AND(G3557&lt;&gt;"",H3557&lt;&gt;"",I3557&lt;&gt;"",J3557&lt;&gt;"",K3557&lt;&gt;"",L3557&lt;&gt;"",M3557&lt;&gt;"",N3557&lt;&gt;"",O3557&lt;&gt;"",P3557&lt;&gt;"",Q3557&lt;&gt;"",T3557&lt;&gt;"",W3557&lt;&gt;"",Z3557&lt;&gt;"",AC3557&lt;&gt;"",AF3557&lt;&gt;"",AI3557&lt;&gt;"",AL3557&lt;&gt;"",AO3557&lt;&gt;"",AR3557&lt;&gt;"",AS3557&lt;&gt;""),1,0)</f>
        <v>1</v>
      </c>
      <c r="B3557" s="1">
        <v>43715</v>
      </c>
      <c r="C3557" t="s">
        <v>258</v>
      </c>
      <c r="D3557" t="s">
        <v>4145</v>
      </c>
      <c r="E3557" t="s">
        <v>263</v>
      </c>
      <c r="F3557" t="s">
        <v>427</v>
      </c>
      <c r="G3557">
        <v>2019</v>
      </c>
      <c r="H3557">
        <v>9</v>
      </c>
      <c r="I3557">
        <v>7</v>
      </c>
      <c r="J3557" t="s">
        <v>47</v>
      </c>
      <c r="K3557">
        <v>7</v>
      </c>
      <c r="L3557" s="3">
        <v>3</v>
      </c>
      <c r="M3557" s="3">
        <v>3</v>
      </c>
      <c r="N3557">
        <v>1.9</v>
      </c>
      <c r="O3557">
        <v>3.8</v>
      </c>
      <c r="P3557">
        <v>4.2</v>
      </c>
      <c r="Q3557" s="2">
        <v>1.7</v>
      </c>
      <c r="R3557" s="8">
        <f t="shared" si="554"/>
        <v>0.7</v>
      </c>
      <c r="S3557" s="8">
        <f>SUM($R$3:R3557)</f>
        <v>-106.17000000000043</v>
      </c>
      <c r="T3557" s="2">
        <v>2.0499999999999998</v>
      </c>
      <c r="U3557" s="8">
        <f t="shared" si="555"/>
        <v>-1</v>
      </c>
      <c r="V3557" s="8">
        <f>SUM($U$3:U3557)</f>
        <v>-292.02999999999957</v>
      </c>
      <c r="W3557" s="9">
        <v>1.22</v>
      </c>
      <c r="X3557" s="8">
        <f t="shared" si="550"/>
        <v>0.21999999999999997</v>
      </c>
      <c r="Y3557" s="8">
        <f>SUM($X$3:X3557)</f>
        <v>-122.3300000000002</v>
      </c>
      <c r="Z3557" s="9">
        <v>4</v>
      </c>
      <c r="AA3557" s="8">
        <f t="shared" si="551"/>
        <v>-1</v>
      </c>
      <c r="AB3557" s="8">
        <f>SUM($AA$3:AA3557)</f>
        <v>-271.08000000000027</v>
      </c>
      <c r="AC3557" s="2">
        <v>1.8</v>
      </c>
      <c r="AD3557" s="8">
        <f t="shared" si="552"/>
        <v>0.8</v>
      </c>
      <c r="AE3557" s="8">
        <f>SUM(AD$3:AD3557)</f>
        <v>1183.8499999999999</v>
      </c>
      <c r="AF3557" s="2">
        <v>2</v>
      </c>
      <c r="AG3557" s="8">
        <f t="shared" si="556"/>
        <v>-1</v>
      </c>
      <c r="AH3557" s="8">
        <f>SUM(AG$3:AG3557)</f>
        <v>-198.36999999999983</v>
      </c>
      <c r="AI3557">
        <v>8</v>
      </c>
      <c r="AJ3557" s="8">
        <f t="shared" si="557"/>
        <v>-1</v>
      </c>
      <c r="AK3557" s="8">
        <f>SUM(AJ$3:AJ3557)</f>
        <v>-411</v>
      </c>
      <c r="AL3557" s="2">
        <v>8.5</v>
      </c>
      <c r="AM3557" s="8">
        <f t="shared" si="558"/>
        <v>-1</v>
      </c>
      <c r="AN3557" s="8">
        <f>SUM(AM$3:AM3557)</f>
        <v>57</v>
      </c>
      <c r="AO3557" s="2">
        <v>7</v>
      </c>
      <c r="AP3557" s="8">
        <f t="shared" si="559"/>
        <v>-1</v>
      </c>
      <c r="AQ3557" s="8">
        <f>SUM(AP$3:AP3557)</f>
        <v>-382.5</v>
      </c>
      <c r="AR3557">
        <v>3.1</v>
      </c>
      <c r="AS3557">
        <v>1.35</v>
      </c>
      <c r="AT3557" s="4">
        <f t="shared" si="553"/>
        <v>-1</v>
      </c>
      <c r="AU3557" s="5">
        <f>SUM($AT$3:AT3557)</f>
        <v>57</v>
      </c>
      <c r="AV3557" s="6">
        <f>SUM(R3557,U3557,X3557,AA3557,AD3557,AG3557)</f>
        <v>-1.28</v>
      </c>
    </row>
    <row r="3558" spans="1:48" x14ac:dyDescent="0.25">
      <c r="A3558">
        <f>IF(AND(G3558&lt;&gt;"",H3558&lt;&gt;"",I3558&lt;&gt;"",J3558&lt;&gt;"",K3558&lt;&gt;"",L3558&lt;&gt;"",M3558&lt;&gt;"",N3558&lt;&gt;"",O3558&lt;&gt;"",P3558&lt;&gt;"",Q3558&lt;&gt;"",T3558&lt;&gt;"",W3558&lt;&gt;"",Z3558&lt;&gt;"",AC3558&lt;&gt;"",AF3558&lt;&gt;"",AI3558&lt;&gt;"",AL3558&lt;&gt;"",AO3558&lt;&gt;"",AR3558&lt;&gt;"",AS3558&lt;&gt;""),1,0)</f>
        <v>1</v>
      </c>
      <c r="B3558" s="1">
        <v>43715</v>
      </c>
      <c r="C3558" t="s">
        <v>258</v>
      </c>
      <c r="D3558" t="s">
        <v>4146</v>
      </c>
      <c r="E3558" t="s">
        <v>433</v>
      </c>
      <c r="F3558" t="s">
        <v>260</v>
      </c>
      <c r="G3558">
        <v>2019</v>
      </c>
      <c r="H3558">
        <v>9</v>
      </c>
      <c r="I3558">
        <v>7</v>
      </c>
      <c r="J3558" t="s">
        <v>47</v>
      </c>
      <c r="K3558">
        <v>7</v>
      </c>
      <c r="L3558" s="3">
        <v>3</v>
      </c>
      <c r="M3558" s="3">
        <v>2</v>
      </c>
      <c r="N3558">
        <v>2.37</v>
      </c>
      <c r="O3558">
        <v>3.3</v>
      </c>
      <c r="P3558">
        <v>3.3</v>
      </c>
      <c r="Q3558" s="2">
        <v>1.8</v>
      </c>
      <c r="R3558" s="8">
        <f t="shared" si="554"/>
        <v>0.8</v>
      </c>
      <c r="S3558" s="8">
        <f>SUM($R$3:R3558)</f>
        <v>-105.37000000000043</v>
      </c>
      <c r="T3558" s="2">
        <v>1.95</v>
      </c>
      <c r="U3558" s="8">
        <f t="shared" si="555"/>
        <v>-1</v>
      </c>
      <c r="V3558" s="8">
        <f>SUM($U$3:U3558)</f>
        <v>-293.02999999999957</v>
      </c>
      <c r="W3558" s="9">
        <v>1.33</v>
      </c>
      <c r="X3558" s="8">
        <f t="shared" si="550"/>
        <v>0.33000000000000007</v>
      </c>
      <c r="Y3558" s="8">
        <f>SUM($X$3:X3558)</f>
        <v>-122.0000000000002</v>
      </c>
      <c r="Z3558" s="9">
        <v>3.25</v>
      </c>
      <c r="AA3558" s="8">
        <f t="shared" si="551"/>
        <v>-1</v>
      </c>
      <c r="AB3558" s="8">
        <f>SUM($AA$3:AA3558)</f>
        <v>-272.08000000000027</v>
      </c>
      <c r="AC3558" s="2">
        <v>2.1</v>
      </c>
      <c r="AD3558" s="8">
        <f t="shared" si="552"/>
        <v>1.1000000000000001</v>
      </c>
      <c r="AE3558" s="8">
        <f>SUM(AD$3:AD3558)</f>
        <v>1184.9499999999998</v>
      </c>
      <c r="AF3558" s="2">
        <v>1.7</v>
      </c>
      <c r="AG3558" s="8">
        <f t="shared" si="556"/>
        <v>-1</v>
      </c>
      <c r="AH3558" s="8">
        <f>SUM(AG$3:AG3558)</f>
        <v>-199.36999999999983</v>
      </c>
      <c r="AI3558">
        <v>7.5</v>
      </c>
      <c r="AJ3558" s="8">
        <f t="shared" si="557"/>
        <v>-1</v>
      </c>
      <c r="AK3558" s="8">
        <f>SUM(AJ$3:AJ3558)</f>
        <v>-412</v>
      </c>
      <c r="AL3558" s="2">
        <v>9.5</v>
      </c>
      <c r="AM3558" s="8">
        <f t="shared" si="558"/>
        <v>-1</v>
      </c>
      <c r="AN3558" s="8">
        <f>SUM(AM$3:AM3558)</f>
        <v>56</v>
      </c>
      <c r="AO3558" s="2">
        <v>6</v>
      </c>
      <c r="AP3558" s="8">
        <f t="shared" si="559"/>
        <v>-1</v>
      </c>
      <c r="AQ3558" s="8">
        <f>SUM(AP$3:AP3558)</f>
        <v>-383.5</v>
      </c>
      <c r="AR3558">
        <v>4.4000000000000004</v>
      </c>
      <c r="AS3558">
        <v>1.2</v>
      </c>
      <c r="AT3558" s="4">
        <f t="shared" si="553"/>
        <v>-1</v>
      </c>
      <c r="AU3558" s="5">
        <f>SUM($AT$3:AT3558)</f>
        <v>56</v>
      </c>
      <c r="AV3558" s="6">
        <f>SUM(R3558,U3558,X3558,AA3558,AD3558,AG3558)</f>
        <v>-0.7699999999999998</v>
      </c>
    </row>
    <row r="3559" spans="1:48" x14ac:dyDescent="0.25">
      <c r="A3559">
        <f>IF(AND(G3559&lt;&gt;"",H3559&lt;&gt;"",I3559&lt;&gt;"",J3559&lt;&gt;"",K3559&lt;&gt;"",L3559&lt;&gt;"",M3559&lt;&gt;"",N3559&lt;&gt;"",O3559&lt;&gt;"",P3559&lt;&gt;"",Q3559&lt;&gt;"",T3559&lt;&gt;"",W3559&lt;&gt;"",Z3559&lt;&gt;"",AC3559&lt;&gt;"",AF3559&lt;&gt;"",AI3559&lt;&gt;"",AL3559&lt;&gt;"",AO3559&lt;&gt;"",AR3559&lt;&gt;"",AS3559&lt;&gt;""),1,0)</f>
        <v>1</v>
      </c>
      <c r="B3559" s="1">
        <v>43715</v>
      </c>
      <c r="C3559" t="s">
        <v>258</v>
      </c>
      <c r="D3559" t="s">
        <v>4147</v>
      </c>
      <c r="E3559" t="s">
        <v>438</v>
      </c>
      <c r="F3559" t="s">
        <v>441</v>
      </c>
      <c r="G3559">
        <v>2019</v>
      </c>
      <c r="H3559">
        <v>9</v>
      </c>
      <c r="I3559">
        <v>7</v>
      </c>
      <c r="J3559" t="s">
        <v>47</v>
      </c>
      <c r="K3559">
        <v>7</v>
      </c>
      <c r="L3559" s="3">
        <v>2</v>
      </c>
      <c r="M3559" s="3">
        <v>1</v>
      </c>
      <c r="N3559">
        <v>2.4</v>
      </c>
      <c r="O3559">
        <v>3.6</v>
      </c>
      <c r="P3559">
        <v>3</v>
      </c>
      <c r="Q3559" s="2">
        <v>1.61</v>
      </c>
      <c r="R3559" s="8">
        <f t="shared" si="554"/>
        <v>0.6100000000000001</v>
      </c>
      <c r="S3559" s="8">
        <f>SUM($R$3:R3559)</f>
        <v>-104.76000000000043</v>
      </c>
      <c r="T3559" s="2">
        <v>2.2000000000000002</v>
      </c>
      <c r="U3559" s="8">
        <f t="shared" si="555"/>
        <v>-1</v>
      </c>
      <c r="V3559" s="8">
        <f>SUM($U$3:U3559)</f>
        <v>-294.02999999999957</v>
      </c>
      <c r="W3559" s="9">
        <v>1.22</v>
      </c>
      <c r="X3559" s="8">
        <f t="shared" si="550"/>
        <v>0.21999999999999997</v>
      </c>
      <c r="Y3559" s="8">
        <f>SUM($X$3:X3559)</f>
        <v>-121.7800000000002</v>
      </c>
      <c r="Z3559" s="9">
        <v>4</v>
      </c>
      <c r="AA3559" s="8">
        <f t="shared" si="551"/>
        <v>-1</v>
      </c>
      <c r="AB3559" s="8">
        <f>SUM($AA$3:AA3559)</f>
        <v>-273.08000000000027</v>
      </c>
      <c r="AC3559" s="2">
        <v>1.72</v>
      </c>
      <c r="AD3559" s="8">
        <f t="shared" si="552"/>
        <v>0.72</v>
      </c>
      <c r="AE3559" s="8">
        <f>SUM(AD$3:AD3559)</f>
        <v>1185.6699999999998</v>
      </c>
      <c r="AF3559" s="2">
        <v>2.0699999999999998</v>
      </c>
      <c r="AG3559" s="8">
        <f t="shared" si="556"/>
        <v>-1</v>
      </c>
      <c r="AH3559" s="8">
        <f>SUM(AG$3:AG3559)</f>
        <v>-200.36999999999983</v>
      </c>
      <c r="AI3559">
        <v>9.5</v>
      </c>
      <c r="AJ3559" s="8">
        <f t="shared" si="557"/>
        <v>-1</v>
      </c>
      <c r="AK3559" s="8">
        <f>SUM(AJ$3:AJ3559)</f>
        <v>-413</v>
      </c>
      <c r="AL3559" s="2">
        <v>9</v>
      </c>
      <c r="AM3559" s="8">
        <f t="shared" si="558"/>
        <v>8</v>
      </c>
      <c r="AN3559" s="8">
        <f>SUM(AM$3:AM3559)</f>
        <v>64</v>
      </c>
      <c r="AO3559" s="2">
        <v>6.5</v>
      </c>
      <c r="AP3559" s="8">
        <f t="shared" si="559"/>
        <v>-1</v>
      </c>
      <c r="AQ3559" s="8">
        <f>SUM(AP$3:AP3559)</f>
        <v>-384.5</v>
      </c>
      <c r="AR3559">
        <v>4.25</v>
      </c>
      <c r="AS3559">
        <v>1.21</v>
      </c>
      <c r="AT3559" s="4">
        <f t="shared" si="553"/>
        <v>8</v>
      </c>
      <c r="AU3559" s="5">
        <f>SUM($AT$3:AT3559)</f>
        <v>64</v>
      </c>
      <c r="AV3559" s="6">
        <f>SUM(R3559,U3559,X3559,AA3559,AD3559,AG3559)</f>
        <v>-1.45</v>
      </c>
    </row>
    <row r="3560" spans="1:48" x14ac:dyDescent="0.25">
      <c r="A3560">
        <f>IF(AND(G3560&lt;&gt;"",H3560&lt;&gt;"",I3560&lt;&gt;"",J3560&lt;&gt;"",K3560&lt;&gt;"",L3560&lt;&gt;"",M3560&lt;&gt;"",N3560&lt;&gt;"",O3560&lt;&gt;"",P3560&lt;&gt;"",Q3560&lt;&gt;"",T3560&lt;&gt;"",W3560&lt;&gt;"",Z3560&lt;&gt;"",AC3560&lt;&gt;"",AF3560&lt;&gt;"",AI3560&lt;&gt;"",AL3560&lt;&gt;"",AO3560&lt;&gt;"",AR3560&lt;&gt;"",AS3560&lt;&gt;""),1,0)</f>
        <v>1</v>
      </c>
      <c r="B3560" s="1">
        <v>43715</v>
      </c>
      <c r="C3560" t="s">
        <v>258</v>
      </c>
      <c r="D3560" t="s">
        <v>4148</v>
      </c>
      <c r="E3560" t="s">
        <v>270</v>
      </c>
      <c r="F3560" t="s">
        <v>444</v>
      </c>
      <c r="G3560">
        <v>2019</v>
      </c>
      <c r="H3560">
        <v>9</v>
      </c>
      <c r="I3560">
        <v>7</v>
      </c>
      <c r="J3560" t="s">
        <v>47</v>
      </c>
      <c r="K3560">
        <v>7</v>
      </c>
      <c r="L3560" s="3">
        <v>2</v>
      </c>
      <c r="M3560" s="3">
        <v>1</v>
      </c>
      <c r="N3560">
        <v>2.2000000000000002</v>
      </c>
      <c r="O3560">
        <v>3.5</v>
      </c>
      <c r="P3560">
        <v>3.5</v>
      </c>
      <c r="Q3560" s="2">
        <v>1.75</v>
      </c>
      <c r="R3560" s="8">
        <f t="shared" si="554"/>
        <v>0.75</v>
      </c>
      <c r="S3560" s="8">
        <f>SUM($R$3:R3560)</f>
        <v>-104.01000000000043</v>
      </c>
      <c r="T3560" s="2">
        <v>2</v>
      </c>
      <c r="U3560" s="8">
        <f t="shared" si="555"/>
        <v>-1</v>
      </c>
      <c r="V3560" s="8">
        <f>SUM($U$3:U3560)</f>
        <v>-295.02999999999957</v>
      </c>
      <c r="W3560" s="9">
        <v>1.3</v>
      </c>
      <c r="X3560" s="8">
        <f t="shared" si="550"/>
        <v>0.30000000000000004</v>
      </c>
      <c r="Y3560" s="8">
        <f>SUM($X$3:X3560)</f>
        <v>-121.4800000000002</v>
      </c>
      <c r="Z3560" s="9">
        <v>3.4</v>
      </c>
      <c r="AA3560" s="8">
        <f t="shared" si="551"/>
        <v>-1</v>
      </c>
      <c r="AB3560" s="8">
        <f>SUM($AA$3:AA3560)</f>
        <v>-274.08000000000027</v>
      </c>
      <c r="AC3560" s="2">
        <v>2.0499999999999998</v>
      </c>
      <c r="AD3560" s="8">
        <f t="shared" si="552"/>
        <v>1.0499999999999998</v>
      </c>
      <c r="AE3560" s="8">
        <f>SUM(AD$3:AD3560)</f>
        <v>1186.7199999999998</v>
      </c>
      <c r="AF3560" s="2">
        <v>1.75</v>
      </c>
      <c r="AG3560" s="8">
        <f t="shared" si="556"/>
        <v>-1</v>
      </c>
      <c r="AH3560" s="8">
        <f>SUM(AG$3:AG3560)</f>
        <v>-201.36999999999983</v>
      </c>
      <c r="AI3560">
        <v>7.5</v>
      </c>
      <c r="AJ3560" s="8">
        <f t="shared" si="557"/>
        <v>-1</v>
      </c>
      <c r="AK3560" s="8">
        <f>SUM(AJ$3:AJ3560)</f>
        <v>-414</v>
      </c>
      <c r="AL3560" s="2">
        <v>9</v>
      </c>
      <c r="AM3560" s="8">
        <f t="shared" si="558"/>
        <v>8</v>
      </c>
      <c r="AN3560" s="8">
        <f>SUM(AM$3:AM3560)</f>
        <v>72</v>
      </c>
      <c r="AO3560" s="2">
        <v>6.5</v>
      </c>
      <c r="AP3560" s="8">
        <f t="shared" si="559"/>
        <v>-1</v>
      </c>
      <c r="AQ3560" s="8">
        <f>SUM(AP$3:AP3560)</f>
        <v>-385.5</v>
      </c>
      <c r="AR3560">
        <v>4</v>
      </c>
      <c r="AS3560">
        <v>1.23</v>
      </c>
      <c r="AT3560" s="4">
        <f t="shared" si="553"/>
        <v>8</v>
      </c>
      <c r="AU3560" s="5">
        <f>SUM($AT$3:AT3560)</f>
        <v>72</v>
      </c>
      <c r="AV3560" s="6">
        <f>SUM(R3560,U3560,X3560,AA3560,AD3560,AG3560)</f>
        <v>-0.90000000000000013</v>
      </c>
    </row>
    <row r="3561" spans="1:48" x14ac:dyDescent="0.25">
      <c r="A3561">
        <f>IF(AND(G3561&lt;&gt;"",H3561&lt;&gt;"",I3561&lt;&gt;"",J3561&lt;&gt;"",K3561&lt;&gt;"",L3561&lt;&gt;"",M3561&lt;&gt;"",N3561&lt;&gt;"",O3561&lt;&gt;"",P3561&lt;&gt;"",Q3561&lt;&gt;"",T3561&lt;&gt;"",W3561&lt;&gt;"",Z3561&lt;&gt;"",AC3561&lt;&gt;"",AF3561&lt;&gt;"",AI3561&lt;&gt;"",AL3561&lt;&gt;"",AO3561&lt;&gt;"",AR3561&lt;&gt;"",AS3561&lt;&gt;""),1,0)</f>
        <v>1</v>
      </c>
      <c r="B3561" s="1">
        <v>43715</v>
      </c>
      <c r="C3561" t="s">
        <v>258</v>
      </c>
      <c r="D3561" t="s">
        <v>4149</v>
      </c>
      <c r="E3561" t="s">
        <v>437</v>
      </c>
      <c r="F3561" t="s">
        <v>429</v>
      </c>
      <c r="G3561">
        <v>2019</v>
      </c>
      <c r="H3561">
        <v>9</v>
      </c>
      <c r="I3561">
        <v>7</v>
      </c>
      <c r="J3561" t="s">
        <v>47</v>
      </c>
      <c r="K3561">
        <v>7</v>
      </c>
      <c r="L3561" s="3">
        <v>2</v>
      </c>
      <c r="M3561" s="3">
        <v>1</v>
      </c>
      <c r="N3561">
        <v>1.95</v>
      </c>
      <c r="O3561">
        <v>3.9</v>
      </c>
      <c r="P3561">
        <v>3.9</v>
      </c>
      <c r="Q3561" s="2">
        <v>1.61</v>
      </c>
      <c r="R3561" s="8">
        <f t="shared" si="554"/>
        <v>0.6100000000000001</v>
      </c>
      <c r="S3561" s="8">
        <f>SUM($R$3:R3561)</f>
        <v>-103.40000000000043</v>
      </c>
      <c r="T3561" s="2">
        <v>2.2000000000000002</v>
      </c>
      <c r="U3561" s="8">
        <f t="shared" si="555"/>
        <v>-1</v>
      </c>
      <c r="V3561" s="8">
        <f>SUM($U$3:U3561)</f>
        <v>-296.02999999999957</v>
      </c>
      <c r="W3561" s="9">
        <v>1.22</v>
      </c>
      <c r="X3561" s="8">
        <f t="shared" si="550"/>
        <v>0.21999999999999997</v>
      </c>
      <c r="Y3561" s="8">
        <f>SUM($X$3:X3561)</f>
        <v>-121.2600000000002</v>
      </c>
      <c r="Z3561" s="9">
        <v>4</v>
      </c>
      <c r="AA3561" s="8">
        <f t="shared" si="551"/>
        <v>-1</v>
      </c>
      <c r="AB3561" s="8">
        <f>SUM($AA$3:AA3561)</f>
        <v>-275.08000000000027</v>
      </c>
      <c r="AC3561" s="2">
        <v>1.7</v>
      </c>
      <c r="AD3561" s="8">
        <f t="shared" si="552"/>
        <v>0.7</v>
      </c>
      <c r="AE3561" s="8">
        <f>SUM(AD$3:AD3561)</f>
        <v>1187.4199999999998</v>
      </c>
      <c r="AF3561" s="2">
        <v>2.1</v>
      </c>
      <c r="AG3561" s="8">
        <f t="shared" si="556"/>
        <v>-1</v>
      </c>
      <c r="AH3561" s="8">
        <f>SUM(AG$3:AG3561)</f>
        <v>-202.36999999999983</v>
      </c>
      <c r="AI3561">
        <v>9</v>
      </c>
      <c r="AJ3561" s="8">
        <f t="shared" si="557"/>
        <v>-1</v>
      </c>
      <c r="AK3561" s="8">
        <f>SUM(AJ$3:AJ3561)</f>
        <v>-415</v>
      </c>
      <c r="AL3561" s="2">
        <v>8.5</v>
      </c>
      <c r="AM3561" s="8">
        <f t="shared" si="558"/>
        <v>7.5</v>
      </c>
      <c r="AN3561" s="8">
        <f>SUM(AM$3:AM3561)</f>
        <v>79.5</v>
      </c>
      <c r="AO3561" s="2">
        <v>7</v>
      </c>
      <c r="AP3561" s="8">
        <f t="shared" si="559"/>
        <v>-1</v>
      </c>
      <c r="AQ3561" s="8">
        <f>SUM(AP$3:AP3561)</f>
        <v>-386.5</v>
      </c>
      <c r="AR3561">
        <v>3.45</v>
      </c>
      <c r="AS3561">
        <v>1.3</v>
      </c>
      <c r="AT3561" s="4">
        <f t="shared" si="553"/>
        <v>7.5</v>
      </c>
      <c r="AU3561" s="5">
        <f>SUM($AT$3:AT3561)</f>
        <v>79.5</v>
      </c>
      <c r="AV3561" s="6">
        <f>SUM(R3561,U3561,X3561,AA3561,AD3561,AG3561)</f>
        <v>-1.47</v>
      </c>
    </row>
    <row r="3562" spans="1:48" x14ac:dyDescent="0.25">
      <c r="A3562">
        <f>IF(AND(G3562&lt;&gt;"",H3562&lt;&gt;"",I3562&lt;&gt;"",J3562&lt;&gt;"",K3562&lt;&gt;"",L3562&lt;&gt;"",M3562&lt;&gt;"",N3562&lt;&gt;"",O3562&lt;&gt;"",P3562&lt;&gt;"",Q3562&lt;&gt;"",T3562&lt;&gt;"",W3562&lt;&gt;"",Z3562&lt;&gt;"",AC3562&lt;&gt;"",AF3562&lt;&gt;"",AI3562&lt;&gt;"",AL3562&lt;&gt;"",AO3562&lt;&gt;"",AR3562&lt;&gt;"",AS3562&lt;&gt;""),1,0)</f>
        <v>1</v>
      </c>
      <c r="B3562" s="1">
        <v>43715</v>
      </c>
      <c r="C3562" t="s">
        <v>258</v>
      </c>
      <c r="D3562" t="s">
        <v>4150</v>
      </c>
      <c r="E3562" t="s">
        <v>261</v>
      </c>
      <c r="F3562" t="s">
        <v>448</v>
      </c>
      <c r="G3562">
        <v>2019</v>
      </c>
      <c r="H3562">
        <v>9</v>
      </c>
      <c r="I3562">
        <v>7</v>
      </c>
      <c r="J3562" t="s">
        <v>47</v>
      </c>
      <c r="K3562">
        <v>7</v>
      </c>
      <c r="L3562" s="3">
        <v>2</v>
      </c>
      <c r="M3562" s="3">
        <v>2</v>
      </c>
      <c r="N3562">
        <v>2.5499999999999998</v>
      </c>
      <c r="O3562">
        <v>3.5</v>
      </c>
      <c r="P3562">
        <v>2.87</v>
      </c>
      <c r="Q3562" s="2">
        <v>1.7</v>
      </c>
      <c r="R3562" s="8">
        <f t="shared" si="554"/>
        <v>0.7</v>
      </c>
      <c r="S3562" s="8">
        <f>SUM($R$3:R3562)</f>
        <v>-102.70000000000043</v>
      </c>
      <c r="T3562" s="2">
        <v>2.0499999999999998</v>
      </c>
      <c r="U3562" s="8">
        <f t="shared" si="555"/>
        <v>-1</v>
      </c>
      <c r="V3562" s="8">
        <f>SUM($U$3:U3562)</f>
        <v>-297.02999999999957</v>
      </c>
      <c r="W3562" s="9">
        <v>1.28</v>
      </c>
      <c r="X3562" s="8">
        <f t="shared" si="550"/>
        <v>0.28000000000000003</v>
      </c>
      <c r="Y3562" s="8">
        <f>SUM($X$3:X3562)</f>
        <v>-120.9800000000002</v>
      </c>
      <c r="Z3562" s="9">
        <v>3.5</v>
      </c>
      <c r="AA3562" s="8">
        <f t="shared" si="551"/>
        <v>-1</v>
      </c>
      <c r="AB3562" s="8">
        <f>SUM($AA$3:AA3562)</f>
        <v>-276.08000000000027</v>
      </c>
      <c r="AC3562" s="2">
        <v>1.9</v>
      </c>
      <c r="AD3562" s="8">
        <f t="shared" si="552"/>
        <v>0.89999999999999991</v>
      </c>
      <c r="AE3562" s="8">
        <f>SUM(AD$3:AD3562)</f>
        <v>1188.32</v>
      </c>
      <c r="AF3562" s="2">
        <v>1.9</v>
      </c>
      <c r="AG3562" s="8">
        <f t="shared" si="556"/>
        <v>-1</v>
      </c>
      <c r="AH3562" s="8">
        <f>SUM(AG$3:AG3562)</f>
        <v>-203.36999999999983</v>
      </c>
      <c r="AI3562">
        <v>8.5</v>
      </c>
      <c r="AJ3562" s="8">
        <f t="shared" si="557"/>
        <v>-1</v>
      </c>
      <c r="AK3562" s="8">
        <f>SUM(AJ$3:AJ3562)</f>
        <v>-416</v>
      </c>
      <c r="AL3562" s="2">
        <v>9.5</v>
      </c>
      <c r="AM3562" s="8">
        <f t="shared" si="558"/>
        <v>-1</v>
      </c>
      <c r="AN3562" s="8">
        <f>SUM(AM$3:AM3562)</f>
        <v>78.5</v>
      </c>
      <c r="AO3562" s="2">
        <v>6.5</v>
      </c>
      <c r="AP3562" s="8">
        <f t="shared" si="559"/>
        <v>-1</v>
      </c>
      <c r="AQ3562" s="8">
        <f>SUM(AP$3:AP3562)</f>
        <v>-387.5</v>
      </c>
      <c r="AR3562">
        <v>4.8</v>
      </c>
      <c r="AS3562">
        <v>1.17</v>
      </c>
      <c r="AT3562" s="4">
        <f t="shared" si="553"/>
        <v>-1</v>
      </c>
      <c r="AU3562" s="5">
        <f>SUM($AT$3:AT3562)</f>
        <v>78.5</v>
      </c>
      <c r="AV3562" s="6">
        <f>SUM(R3562,U3562,X3562,AA3562,AD3562,AG3562)</f>
        <v>-1.1200000000000001</v>
      </c>
    </row>
    <row r="3563" spans="1:48" x14ac:dyDescent="0.25">
      <c r="A3563">
        <f>IF(AND(G3563&lt;&gt;"",H3563&lt;&gt;"",I3563&lt;&gt;"",J3563&lt;&gt;"",K3563&lt;&gt;"",L3563&lt;&gt;"",M3563&lt;&gt;"",N3563&lt;&gt;"",O3563&lt;&gt;"",P3563&lt;&gt;"",Q3563&lt;&gt;"",T3563&lt;&gt;"",W3563&lt;&gt;"",Z3563&lt;&gt;"",AC3563&lt;&gt;"",AF3563&lt;&gt;"",AI3563&lt;&gt;"",AL3563&lt;&gt;"",AO3563&lt;&gt;"",AR3563&lt;&gt;"",AS3563&lt;&gt;""),1,0)</f>
        <v>1</v>
      </c>
      <c r="B3563" s="1">
        <v>43715</v>
      </c>
      <c r="C3563" t="s">
        <v>258</v>
      </c>
      <c r="D3563" t="s">
        <v>4151</v>
      </c>
      <c r="E3563" t="s">
        <v>663</v>
      </c>
      <c r="F3563" t="s">
        <v>435</v>
      </c>
      <c r="G3563">
        <v>2019</v>
      </c>
      <c r="H3563">
        <v>9</v>
      </c>
      <c r="I3563">
        <v>7</v>
      </c>
      <c r="J3563" t="s">
        <v>47</v>
      </c>
      <c r="K3563">
        <v>7</v>
      </c>
      <c r="L3563" s="3">
        <v>3</v>
      </c>
      <c r="M3563" s="3">
        <v>1</v>
      </c>
      <c r="N3563">
        <v>2.7</v>
      </c>
      <c r="O3563">
        <v>3.4</v>
      </c>
      <c r="P3563">
        <v>2.75</v>
      </c>
      <c r="Q3563" s="2">
        <v>1.75</v>
      </c>
      <c r="R3563" s="8">
        <f t="shared" si="554"/>
        <v>0.75</v>
      </c>
      <c r="S3563" s="8">
        <f>SUM($R$3:R3563)</f>
        <v>-101.95000000000043</v>
      </c>
      <c r="T3563" s="2">
        <v>2</v>
      </c>
      <c r="U3563" s="8">
        <f t="shared" si="555"/>
        <v>-1</v>
      </c>
      <c r="V3563" s="8">
        <f>SUM($U$3:U3563)</f>
        <v>-298.02999999999957</v>
      </c>
      <c r="W3563" s="9">
        <v>1.28</v>
      </c>
      <c r="X3563" s="8">
        <f t="shared" si="550"/>
        <v>0.28000000000000003</v>
      </c>
      <c r="Y3563" s="8">
        <f>SUM($X$3:X3563)</f>
        <v>-120.7000000000002</v>
      </c>
      <c r="Z3563" s="9">
        <v>3.5</v>
      </c>
      <c r="AA3563" s="8">
        <f t="shared" si="551"/>
        <v>-1</v>
      </c>
      <c r="AB3563" s="8">
        <f>SUM($AA$3:AA3563)</f>
        <v>-277.08000000000027</v>
      </c>
      <c r="AC3563" s="2">
        <v>1.95</v>
      </c>
      <c r="AD3563" s="8">
        <f t="shared" si="552"/>
        <v>0.95</v>
      </c>
      <c r="AE3563" s="8">
        <f>SUM(AD$3:AD3563)</f>
        <v>1189.27</v>
      </c>
      <c r="AF3563" s="2">
        <v>1.85</v>
      </c>
      <c r="AG3563" s="8">
        <f t="shared" si="556"/>
        <v>-1</v>
      </c>
      <c r="AH3563" s="8">
        <f>SUM(AG$3:AG3563)</f>
        <v>-204.36999999999983</v>
      </c>
      <c r="AI3563">
        <v>9</v>
      </c>
      <c r="AJ3563" s="8">
        <f t="shared" si="557"/>
        <v>-1</v>
      </c>
      <c r="AK3563" s="8">
        <f>SUM(AJ$3:AJ3563)</f>
        <v>-417</v>
      </c>
      <c r="AL3563" s="2">
        <v>10</v>
      </c>
      <c r="AM3563" s="8">
        <f t="shared" si="558"/>
        <v>-1</v>
      </c>
      <c r="AN3563" s="8">
        <f>SUM(AM$3:AM3563)</f>
        <v>77.5</v>
      </c>
      <c r="AO3563" s="2">
        <v>6</v>
      </c>
      <c r="AP3563" s="8">
        <f t="shared" si="559"/>
        <v>-1</v>
      </c>
      <c r="AQ3563" s="8">
        <f>SUM(AP$3:AP3563)</f>
        <v>-388.5</v>
      </c>
      <c r="AR3563">
        <v>5.5</v>
      </c>
      <c r="AS3563">
        <v>1.1499999999999999</v>
      </c>
      <c r="AT3563" s="4">
        <f t="shared" si="553"/>
        <v>-1</v>
      </c>
      <c r="AU3563" s="5">
        <f>SUM($AT$3:AT3563)</f>
        <v>77.5</v>
      </c>
      <c r="AV3563" s="6">
        <f>SUM(R3563,U3563,X3563,AA3563,AD3563,AG3563)</f>
        <v>-1.02</v>
      </c>
    </row>
    <row r="3564" spans="1:48" x14ac:dyDescent="0.25">
      <c r="A3564">
        <f>IF(AND(G3564&lt;&gt;"",H3564&lt;&gt;"",I3564&lt;&gt;"",J3564&lt;&gt;"",K3564&lt;&gt;"",L3564&lt;&gt;"",M3564&lt;&gt;"",N3564&lt;&gt;"",O3564&lt;&gt;"",P3564&lt;&gt;"",Q3564&lt;&gt;"",T3564&lt;&gt;"",W3564&lt;&gt;"",Z3564&lt;&gt;"",AC3564&lt;&gt;"",AF3564&lt;&gt;"",AI3564&lt;&gt;"",AL3564&lt;&gt;"",AO3564&lt;&gt;"",AR3564&lt;&gt;"",AS3564&lt;&gt;""),1,0)</f>
        <v>1</v>
      </c>
      <c r="B3564" s="1">
        <v>43715</v>
      </c>
      <c r="C3564" t="s">
        <v>279</v>
      </c>
      <c r="D3564" t="s">
        <v>4152</v>
      </c>
      <c r="E3564" t="s">
        <v>620</v>
      </c>
      <c r="F3564" t="s">
        <v>507</v>
      </c>
      <c r="G3564">
        <v>2019</v>
      </c>
      <c r="H3564">
        <v>9</v>
      </c>
      <c r="I3564">
        <v>7</v>
      </c>
      <c r="J3564" t="s">
        <v>47</v>
      </c>
      <c r="K3564">
        <v>7</v>
      </c>
      <c r="L3564" s="3">
        <v>1</v>
      </c>
      <c r="M3564" s="3">
        <v>5</v>
      </c>
      <c r="N3564">
        <v>4.33</v>
      </c>
      <c r="O3564">
        <v>4.2</v>
      </c>
      <c r="P3564">
        <v>1.66</v>
      </c>
      <c r="Q3564" s="2">
        <v>1.5</v>
      </c>
      <c r="R3564" s="8">
        <f t="shared" si="554"/>
        <v>0.5</v>
      </c>
      <c r="S3564" s="8">
        <f>SUM($R$3:R3564)</f>
        <v>-101.45000000000043</v>
      </c>
      <c r="T3564" s="2">
        <v>2.5</v>
      </c>
      <c r="U3564" s="8">
        <f t="shared" si="555"/>
        <v>-1</v>
      </c>
      <c r="V3564" s="8">
        <f>SUM($U$3:U3564)</f>
        <v>-299.02999999999957</v>
      </c>
      <c r="W3564" s="9">
        <v>1.1200000000000001</v>
      </c>
      <c r="X3564" s="8">
        <f t="shared" si="550"/>
        <v>0.12000000000000011</v>
      </c>
      <c r="Y3564" s="8">
        <f>SUM($X$3:X3564)</f>
        <v>-120.5800000000002</v>
      </c>
      <c r="Z3564" s="9">
        <v>6</v>
      </c>
      <c r="AA3564" s="8">
        <f t="shared" si="551"/>
        <v>-1</v>
      </c>
      <c r="AB3564" s="8">
        <f>SUM($AA$3:AA3564)</f>
        <v>-278.08000000000027</v>
      </c>
      <c r="AC3564" s="2">
        <v>1.44</v>
      </c>
      <c r="AD3564" s="8">
        <f t="shared" si="552"/>
        <v>0.43999999999999995</v>
      </c>
      <c r="AE3564" s="8">
        <f>SUM(AD$3:AD3564)</f>
        <v>1189.71</v>
      </c>
      <c r="AF3564" s="2">
        <v>2.7</v>
      </c>
      <c r="AG3564" s="8">
        <f t="shared" si="556"/>
        <v>-1</v>
      </c>
      <c r="AH3564" s="8">
        <f>SUM(AG$3:AG3564)</f>
        <v>-205.36999999999983</v>
      </c>
      <c r="AI3564">
        <v>19</v>
      </c>
      <c r="AJ3564" s="8">
        <f t="shared" si="557"/>
        <v>-1</v>
      </c>
      <c r="AK3564" s="8">
        <f>SUM(AJ$3:AJ3564)</f>
        <v>-418</v>
      </c>
      <c r="AL3564" s="2">
        <v>13</v>
      </c>
      <c r="AM3564" s="8">
        <f t="shared" si="558"/>
        <v>-1</v>
      </c>
      <c r="AN3564" s="8">
        <f>SUM(AM$3:AM3564)</f>
        <v>76.5</v>
      </c>
      <c r="AO3564" s="2">
        <v>8.5</v>
      </c>
      <c r="AP3564" s="8">
        <f t="shared" si="559"/>
        <v>-1</v>
      </c>
      <c r="AQ3564" s="8">
        <f>SUM(AP$3:AP3564)</f>
        <v>-389.5</v>
      </c>
      <c r="AR3564">
        <v>7</v>
      </c>
      <c r="AS3564">
        <v>1.1000000000000001</v>
      </c>
      <c r="AT3564" s="4">
        <f t="shared" si="553"/>
        <v>-1</v>
      </c>
      <c r="AU3564" s="5">
        <f>SUM($AT$3:AT3564)</f>
        <v>76.5</v>
      </c>
      <c r="AV3564" s="6">
        <f>SUM(R3564,U3564,X3564,AA3564,AD3564,AG3564)</f>
        <v>-1.94</v>
      </c>
    </row>
    <row r="3565" spans="1:48" x14ac:dyDescent="0.25">
      <c r="A3565">
        <f>IF(AND(G3565&lt;&gt;"",H3565&lt;&gt;"",I3565&lt;&gt;"",J3565&lt;&gt;"",K3565&lt;&gt;"",L3565&lt;&gt;"",M3565&lt;&gt;"",N3565&lt;&gt;"",O3565&lt;&gt;"",P3565&lt;&gt;"",Q3565&lt;&gt;"",T3565&lt;&gt;"",W3565&lt;&gt;"",Z3565&lt;&gt;"",AC3565&lt;&gt;"",AF3565&lt;&gt;"",AI3565&lt;&gt;"",AL3565&lt;&gt;"",AO3565&lt;&gt;"",AR3565&lt;&gt;"",AS3565&lt;&gt;""),1,0)</f>
        <v>1</v>
      </c>
      <c r="B3565" s="1">
        <v>43715</v>
      </c>
      <c r="C3565" t="s">
        <v>279</v>
      </c>
      <c r="D3565" t="s">
        <v>4153</v>
      </c>
      <c r="E3565" t="s">
        <v>508</v>
      </c>
      <c r="F3565" t="s">
        <v>501</v>
      </c>
      <c r="G3565">
        <v>2019</v>
      </c>
      <c r="H3565">
        <v>9</v>
      </c>
      <c r="I3565">
        <v>7</v>
      </c>
      <c r="J3565" t="s">
        <v>47</v>
      </c>
      <c r="K3565">
        <v>7</v>
      </c>
      <c r="L3565" s="3">
        <v>2</v>
      </c>
      <c r="M3565" s="3">
        <v>1</v>
      </c>
      <c r="N3565">
        <v>1.7</v>
      </c>
      <c r="O3565">
        <v>4.5</v>
      </c>
      <c r="P3565">
        <v>4</v>
      </c>
      <c r="Q3565" s="2">
        <v>1.36</v>
      </c>
      <c r="R3565" s="8">
        <f t="shared" si="554"/>
        <v>0.3600000000000001</v>
      </c>
      <c r="S3565" s="8">
        <f>SUM($R$3:R3565)</f>
        <v>-101.09000000000043</v>
      </c>
      <c r="T3565" s="2">
        <v>3</v>
      </c>
      <c r="U3565" s="8">
        <f t="shared" si="555"/>
        <v>-1</v>
      </c>
      <c r="V3565" s="8">
        <f>SUM($U$3:U3565)</f>
        <v>-300.02999999999957</v>
      </c>
      <c r="W3565" s="9">
        <v>1.08</v>
      </c>
      <c r="X3565" s="8">
        <f t="shared" si="550"/>
        <v>8.0000000000000071E-2</v>
      </c>
      <c r="Y3565" s="8">
        <f>SUM($X$3:X3565)</f>
        <v>-120.5000000000002</v>
      </c>
      <c r="Z3565" s="9">
        <v>8</v>
      </c>
      <c r="AA3565" s="8">
        <f t="shared" si="551"/>
        <v>-1</v>
      </c>
      <c r="AB3565" s="8">
        <f>SUM($AA$3:AA3565)</f>
        <v>-279.08000000000027</v>
      </c>
      <c r="AC3565" s="2">
        <v>1.3</v>
      </c>
      <c r="AD3565" s="8">
        <f t="shared" si="552"/>
        <v>0.30000000000000004</v>
      </c>
      <c r="AE3565" s="8">
        <f>SUM(AD$3:AD3565)</f>
        <v>1190.01</v>
      </c>
      <c r="AF3565" s="2">
        <v>3.5</v>
      </c>
      <c r="AG3565" s="8">
        <f t="shared" si="556"/>
        <v>-1</v>
      </c>
      <c r="AH3565" s="8">
        <f>SUM(AG$3:AG3565)</f>
        <v>-206.36999999999983</v>
      </c>
      <c r="AI3565">
        <v>15</v>
      </c>
      <c r="AJ3565" s="8">
        <f t="shared" si="557"/>
        <v>-1</v>
      </c>
      <c r="AK3565" s="8">
        <f>SUM(AJ$3:AJ3565)</f>
        <v>-419</v>
      </c>
      <c r="AL3565" s="2">
        <v>9</v>
      </c>
      <c r="AM3565" s="8">
        <f t="shared" si="558"/>
        <v>8</v>
      </c>
      <c r="AN3565" s="8">
        <f>SUM(AM$3:AM3565)</f>
        <v>84.5</v>
      </c>
      <c r="AO3565" s="2">
        <v>10</v>
      </c>
      <c r="AP3565" s="8">
        <f t="shared" si="559"/>
        <v>-1</v>
      </c>
      <c r="AQ3565" s="8">
        <f>SUM(AP$3:AP3565)</f>
        <v>-390.5</v>
      </c>
      <c r="AR3565">
        <v>2.6</v>
      </c>
      <c r="AS3565">
        <v>1.47</v>
      </c>
      <c r="AT3565" s="4">
        <f t="shared" si="553"/>
        <v>8</v>
      </c>
      <c r="AU3565" s="5">
        <f>SUM($AT$3:AT3565)</f>
        <v>84.5</v>
      </c>
      <c r="AV3565" s="6">
        <f>SUM(R3565,U3565,X3565,AA3565,AD3565,AG3565)</f>
        <v>-2.2599999999999998</v>
      </c>
    </row>
    <row r="3566" spans="1:48" x14ac:dyDescent="0.25">
      <c r="A3566">
        <f>IF(AND(G3566&lt;&gt;"",H3566&lt;&gt;"",I3566&lt;&gt;"",J3566&lt;&gt;"",K3566&lt;&gt;"",L3566&lt;&gt;"",M3566&lt;&gt;"",N3566&lt;&gt;"",O3566&lt;&gt;"",P3566&lt;&gt;"",Q3566&lt;&gt;"",T3566&lt;&gt;"",W3566&lt;&gt;"",Z3566&lt;&gt;"",AC3566&lt;&gt;"",AF3566&lt;&gt;"",AI3566&lt;&gt;"",AL3566&lt;&gt;"",AO3566&lt;&gt;"",AR3566&lt;&gt;"",AS3566&lt;&gt;""),1,0)</f>
        <v>1</v>
      </c>
      <c r="B3566" s="1">
        <v>43714</v>
      </c>
      <c r="C3566" t="s">
        <v>2718</v>
      </c>
      <c r="D3566" t="s">
        <v>4154</v>
      </c>
      <c r="E3566" t="s">
        <v>2727</v>
      </c>
      <c r="F3566" t="s">
        <v>2726</v>
      </c>
      <c r="G3566">
        <v>2019</v>
      </c>
      <c r="H3566">
        <v>9</v>
      </c>
      <c r="I3566">
        <v>6</v>
      </c>
      <c r="J3566" t="s">
        <v>63</v>
      </c>
      <c r="K3566">
        <v>6</v>
      </c>
      <c r="L3566" s="3">
        <v>6</v>
      </c>
      <c r="M3566" s="3">
        <v>0</v>
      </c>
      <c r="N3566">
        <v>1.06</v>
      </c>
      <c r="O3566">
        <v>17</v>
      </c>
      <c r="P3566">
        <v>34</v>
      </c>
      <c r="Q3566" s="2">
        <v>3.75</v>
      </c>
      <c r="R3566" s="8">
        <f t="shared" si="554"/>
        <v>-1</v>
      </c>
      <c r="S3566" s="8">
        <f>SUM($R$3:R3566)</f>
        <v>-102.09000000000043</v>
      </c>
      <c r="T3566" s="2">
        <v>1.25</v>
      </c>
      <c r="U3566" s="8">
        <f t="shared" si="555"/>
        <v>0.25</v>
      </c>
      <c r="V3566" s="8">
        <f>SUM($U$3:U3566)</f>
        <v>-299.77999999999957</v>
      </c>
      <c r="W3566" s="9">
        <v>1.08</v>
      </c>
      <c r="X3566" s="8">
        <f t="shared" si="550"/>
        <v>8.0000000000000071E-2</v>
      </c>
      <c r="Y3566" s="8">
        <f>SUM($X$3:X3566)</f>
        <v>-120.4200000000002</v>
      </c>
      <c r="Z3566" s="9">
        <v>8</v>
      </c>
      <c r="AA3566" s="8">
        <f t="shared" si="551"/>
        <v>-1</v>
      </c>
      <c r="AB3566" s="8">
        <f>SUM($AA$3:AA3566)</f>
        <v>-280.08000000000027</v>
      </c>
      <c r="AC3566" s="2">
        <v>1.3</v>
      </c>
      <c r="AD3566" s="8">
        <f t="shared" si="552"/>
        <v>0.30000000000000004</v>
      </c>
      <c r="AE3566" s="8">
        <f>SUM(AD$3:AD3566)</f>
        <v>1190.31</v>
      </c>
      <c r="AF3566" s="2">
        <v>3.5</v>
      </c>
      <c r="AG3566" s="8">
        <f t="shared" si="556"/>
        <v>-1</v>
      </c>
      <c r="AH3566" s="8">
        <f>SUM(AG$3:AG3566)</f>
        <v>-207.36999999999983</v>
      </c>
      <c r="AI3566">
        <v>11</v>
      </c>
      <c r="AJ3566" s="8">
        <f t="shared" si="557"/>
        <v>-1</v>
      </c>
      <c r="AK3566" s="8">
        <f>SUM(AJ$3:AJ3566)</f>
        <v>-420</v>
      </c>
      <c r="AL3566" s="2">
        <v>21</v>
      </c>
      <c r="AM3566" s="8">
        <f t="shared" si="558"/>
        <v>-1</v>
      </c>
      <c r="AN3566" s="8">
        <f>SUM(AM$3:AM3566)</f>
        <v>83.5</v>
      </c>
      <c r="AO3566" s="2">
        <v>29</v>
      </c>
      <c r="AP3566" s="8">
        <f t="shared" si="559"/>
        <v>-1</v>
      </c>
      <c r="AQ3566" s="8">
        <f>SUM(AP$3:AP3566)</f>
        <v>-391.5</v>
      </c>
      <c r="AR3566">
        <v>1.21</v>
      </c>
      <c r="AS3566">
        <v>4.25</v>
      </c>
      <c r="AT3566" s="4">
        <f t="shared" si="553"/>
        <v>-1</v>
      </c>
      <c r="AU3566" s="5">
        <f>SUM($AT$3:AT3566)</f>
        <v>83.5</v>
      </c>
      <c r="AV3566" s="6">
        <f>SUM(R3566,U3566,X3566,AA3566,AD3566,AG3566)</f>
        <v>-2.37</v>
      </c>
    </row>
    <row r="3567" spans="1:48" x14ac:dyDescent="0.25">
      <c r="A3567">
        <f>IF(AND(G3567&lt;&gt;"",H3567&lt;&gt;"",I3567&lt;&gt;"",J3567&lt;&gt;"",K3567&lt;&gt;"",L3567&lt;&gt;"",M3567&lt;&gt;"",N3567&lt;&gt;"",O3567&lt;&gt;"",P3567&lt;&gt;"",Q3567&lt;&gt;"",T3567&lt;&gt;"",W3567&lt;&gt;"",Z3567&lt;&gt;"",AC3567&lt;&gt;"",AF3567&lt;&gt;"",AI3567&lt;&gt;"",AL3567&lt;&gt;"",AO3567&lt;&gt;"",AR3567&lt;&gt;"",AS3567&lt;&gt;""),1,0)</f>
        <v>1</v>
      </c>
      <c r="B3567" s="1">
        <v>43714</v>
      </c>
      <c r="C3567" t="s">
        <v>2718</v>
      </c>
      <c r="D3567" t="s">
        <v>4155</v>
      </c>
      <c r="E3567" t="s">
        <v>2721</v>
      </c>
      <c r="F3567" t="s">
        <v>2742</v>
      </c>
      <c r="G3567">
        <v>2019</v>
      </c>
      <c r="H3567">
        <v>9</v>
      </c>
      <c r="I3567">
        <v>6</v>
      </c>
      <c r="J3567" t="s">
        <v>63</v>
      </c>
      <c r="K3567">
        <v>6</v>
      </c>
      <c r="L3567" s="3">
        <v>1</v>
      </c>
      <c r="M3567" s="3">
        <v>1</v>
      </c>
      <c r="N3567">
        <v>2.2000000000000002</v>
      </c>
      <c r="O3567">
        <v>3.4</v>
      </c>
      <c r="P3567">
        <v>3.6</v>
      </c>
      <c r="Q3567" s="2">
        <v>2.1</v>
      </c>
      <c r="R3567" s="8">
        <f t="shared" si="554"/>
        <v>1.1000000000000001</v>
      </c>
      <c r="S3567" s="8">
        <f>SUM($R$3:R3567)</f>
        <v>-100.99000000000044</v>
      </c>
      <c r="T3567" s="2">
        <v>1.66</v>
      </c>
      <c r="U3567" s="8">
        <f t="shared" si="555"/>
        <v>-1</v>
      </c>
      <c r="V3567" s="8">
        <f>SUM($U$3:U3567)</f>
        <v>-300.77999999999957</v>
      </c>
      <c r="W3567" s="9">
        <v>1.5</v>
      </c>
      <c r="X3567" s="8">
        <f t="shared" si="550"/>
        <v>0.5</v>
      </c>
      <c r="Y3567" s="8">
        <f>SUM($X$3:X3567)</f>
        <v>-119.9200000000002</v>
      </c>
      <c r="Z3567" s="9">
        <v>2.5</v>
      </c>
      <c r="AA3567" s="8">
        <f t="shared" si="551"/>
        <v>-1</v>
      </c>
      <c r="AB3567" s="8">
        <f>SUM($AA$3:AA3567)</f>
        <v>-281.08000000000027</v>
      </c>
      <c r="AC3567" s="2">
        <v>2.4</v>
      </c>
      <c r="AD3567" s="8">
        <f t="shared" si="552"/>
        <v>1.4</v>
      </c>
      <c r="AE3567" s="8">
        <f>SUM(AD$3:AD3567)</f>
        <v>1191.71</v>
      </c>
      <c r="AF3567" s="2">
        <v>1.53</v>
      </c>
      <c r="AG3567" s="8">
        <f t="shared" si="556"/>
        <v>0.53</v>
      </c>
      <c r="AH3567" s="8">
        <f>SUM(AG$3:AG3567)</f>
        <v>-206.83999999999983</v>
      </c>
      <c r="AI3567">
        <v>6</v>
      </c>
      <c r="AJ3567" s="8">
        <f t="shared" si="557"/>
        <v>-1</v>
      </c>
      <c r="AK3567" s="8">
        <f>SUM(AJ$3:AJ3567)</f>
        <v>-421</v>
      </c>
      <c r="AL3567" s="2">
        <v>9.5</v>
      </c>
      <c r="AM3567" s="8">
        <f t="shared" si="558"/>
        <v>-1</v>
      </c>
      <c r="AN3567" s="8">
        <f>SUM(AM$3:AM3567)</f>
        <v>82.5</v>
      </c>
      <c r="AO3567" s="2">
        <v>6</v>
      </c>
      <c r="AP3567" s="8">
        <f t="shared" si="559"/>
        <v>5</v>
      </c>
      <c r="AQ3567" s="8">
        <f>SUM(AP$3:AP3567)</f>
        <v>-386.5</v>
      </c>
      <c r="AR3567">
        <v>4.1500000000000004</v>
      </c>
      <c r="AS3567">
        <v>1.22</v>
      </c>
      <c r="AT3567" s="4">
        <f t="shared" si="553"/>
        <v>-1</v>
      </c>
      <c r="AU3567" s="5">
        <f>SUM($AT$3:AT3567)</f>
        <v>82.5</v>
      </c>
      <c r="AV3567" s="6">
        <f>SUM(R3567,U3567,X3567,AA3567,AD3567,AG3567)</f>
        <v>1.53</v>
      </c>
    </row>
    <row r="3568" spans="1:48" x14ac:dyDescent="0.25">
      <c r="A3568">
        <f>IF(AND(G3568&lt;&gt;"",H3568&lt;&gt;"",I3568&lt;&gt;"",J3568&lt;&gt;"",K3568&lt;&gt;"",L3568&lt;&gt;"",M3568&lt;&gt;"",N3568&lt;&gt;"",O3568&lt;&gt;"",P3568&lt;&gt;"",Q3568&lt;&gt;"",T3568&lt;&gt;"",W3568&lt;&gt;"",Z3568&lt;&gt;"",AC3568&lt;&gt;"",AF3568&lt;&gt;"",AI3568&lt;&gt;"",AL3568&lt;&gt;"",AO3568&lt;&gt;"",AR3568&lt;&gt;"",AS3568&lt;&gt;""),1,0)</f>
        <v>1</v>
      </c>
      <c r="B3568" s="1">
        <v>43714</v>
      </c>
      <c r="C3568" t="s">
        <v>2718</v>
      </c>
      <c r="D3568" t="s">
        <v>4156</v>
      </c>
      <c r="E3568" t="s">
        <v>2730</v>
      </c>
      <c r="F3568" t="s">
        <v>2761</v>
      </c>
      <c r="G3568">
        <v>2019</v>
      </c>
      <c r="H3568">
        <v>9</v>
      </c>
      <c r="I3568">
        <v>6</v>
      </c>
      <c r="J3568" t="s">
        <v>63</v>
      </c>
      <c r="K3568">
        <v>6</v>
      </c>
      <c r="L3568" s="3">
        <v>1</v>
      </c>
      <c r="M3568" s="3">
        <v>2</v>
      </c>
      <c r="N3568">
        <v>3.25</v>
      </c>
      <c r="O3568">
        <v>3.1</v>
      </c>
      <c r="P3568">
        <v>2.5499999999999998</v>
      </c>
      <c r="Q3568" s="2">
        <v>2.25</v>
      </c>
      <c r="R3568" s="8">
        <f t="shared" si="554"/>
        <v>1.25</v>
      </c>
      <c r="S3568" s="8">
        <f>SUM($R$3:R3568)</f>
        <v>-99.740000000000435</v>
      </c>
      <c r="T3568" s="2">
        <v>1.57</v>
      </c>
      <c r="U3568" s="8">
        <f t="shared" si="555"/>
        <v>-1</v>
      </c>
      <c r="V3568" s="8">
        <f>SUM($U$3:U3568)</f>
        <v>-301.77999999999957</v>
      </c>
      <c r="W3568" s="9">
        <v>1.57</v>
      </c>
      <c r="X3568" s="8">
        <f t="shared" si="550"/>
        <v>0.57000000000000006</v>
      </c>
      <c r="Y3568" s="8">
        <f>SUM($X$3:X3568)</f>
        <v>-119.35000000000021</v>
      </c>
      <c r="Z3568" s="9">
        <v>2.25</v>
      </c>
      <c r="AA3568" s="8">
        <f t="shared" si="551"/>
        <v>-1</v>
      </c>
      <c r="AB3568" s="8">
        <f>SUM($AA$3:AA3568)</f>
        <v>-282.08000000000027</v>
      </c>
      <c r="AC3568" s="2">
        <v>2.87</v>
      </c>
      <c r="AD3568" s="8">
        <f t="shared" si="552"/>
        <v>1.87</v>
      </c>
      <c r="AE3568" s="8">
        <f>SUM(AD$3:AD3568)</f>
        <v>1193.58</v>
      </c>
      <c r="AF3568" s="2">
        <v>1.4</v>
      </c>
      <c r="AG3568" s="8">
        <f t="shared" si="556"/>
        <v>-1</v>
      </c>
      <c r="AH3568" s="8">
        <f>SUM(AG$3:AG3568)</f>
        <v>-207.83999999999983</v>
      </c>
      <c r="AI3568">
        <v>6.5</v>
      </c>
      <c r="AJ3568" s="8">
        <f t="shared" si="557"/>
        <v>-1</v>
      </c>
      <c r="AK3568" s="8">
        <f>SUM(AJ$3:AJ3568)</f>
        <v>-422</v>
      </c>
      <c r="AL3568" s="2">
        <v>13</v>
      </c>
      <c r="AM3568" s="8">
        <f t="shared" si="558"/>
        <v>-1</v>
      </c>
      <c r="AN3568" s="8">
        <f>SUM(AM$3:AM3568)</f>
        <v>81.5</v>
      </c>
      <c r="AO3568" s="2">
        <v>6</v>
      </c>
      <c r="AP3568" s="8">
        <f t="shared" si="559"/>
        <v>-1</v>
      </c>
      <c r="AQ3568" s="8">
        <f>SUM(AP$3:AP3568)</f>
        <v>-387.5</v>
      </c>
      <c r="AR3568">
        <v>7</v>
      </c>
      <c r="AS3568">
        <v>1.1000000000000001</v>
      </c>
      <c r="AT3568" s="4">
        <f t="shared" si="553"/>
        <v>-1</v>
      </c>
      <c r="AU3568" s="5">
        <f>SUM($AT$3:AT3568)</f>
        <v>81.5</v>
      </c>
      <c r="AV3568" s="6">
        <f>SUM(R3568,U3568,X3568,AA3568,AD3568,AG3568)</f>
        <v>0.69000000000000017</v>
      </c>
    </row>
    <row r="3569" spans="1:48" x14ac:dyDescent="0.25">
      <c r="A3569">
        <f>IF(AND(G3569&lt;&gt;"",H3569&lt;&gt;"",I3569&lt;&gt;"",J3569&lt;&gt;"",K3569&lt;&gt;"",L3569&lt;&gt;"",M3569&lt;&gt;"",N3569&lt;&gt;"",O3569&lt;&gt;"",P3569&lt;&gt;"",Q3569&lt;&gt;"",T3569&lt;&gt;"",W3569&lt;&gt;"",Z3569&lt;&gt;"",AC3569&lt;&gt;"",AF3569&lt;&gt;"",AI3569&lt;&gt;"",AL3569&lt;&gt;"",AO3569&lt;&gt;"",AR3569&lt;&gt;"",AS3569&lt;&gt;""),1,0)</f>
        <v>1</v>
      </c>
      <c r="B3569" s="1">
        <v>43714</v>
      </c>
      <c r="C3569" t="s">
        <v>2718</v>
      </c>
      <c r="D3569" t="s">
        <v>4157</v>
      </c>
      <c r="E3569" t="s">
        <v>2723</v>
      </c>
      <c r="F3569" t="s">
        <v>2729</v>
      </c>
      <c r="G3569">
        <v>2019</v>
      </c>
      <c r="H3569">
        <v>9</v>
      </c>
      <c r="I3569">
        <v>6</v>
      </c>
      <c r="J3569" t="s">
        <v>63</v>
      </c>
      <c r="K3569">
        <v>6</v>
      </c>
      <c r="L3569" s="3">
        <v>2</v>
      </c>
      <c r="M3569" s="3">
        <v>4</v>
      </c>
      <c r="N3569">
        <v>1.83</v>
      </c>
      <c r="O3569">
        <v>3.9</v>
      </c>
      <c r="P3569">
        <v>4.5</v>
      </c>
      <c r="Q3569" s="2">
        <v>1.57</v>
      </c>
      <c r="R3569" s="8">
        <f t="shared" si="554"/>
        <v>0.57000000000000006</v>
      </c>
      <c r="S3569" s="8">
        <f>SUM($R$3:R3569)</f>
        <v>-99.170000000000442</v>
      </c>
      <c r="T3569" s="2">
        <v>2.25</v>
      </c>
      <c r="U3569" s="8">
        <f t="shared" si="555"/>
        <v>-1</v>
      </c>
      <c r="V3569" s="8">
        <f>SUM($U$3:U3569)</f>
        <v>-302.77999999999957</v>
      </c>
      <c r="W3569" s="9">
        <v>1.18</v>
      </c>
      <c r="X3569" s="8">
        <f t="shared" si="550"/>
        <v>0.17999999999999994</v>
      </c>
      <c r="Y3569" s="8">
        <f>SUM($X$3:X3569)</f>
        <v>-119.1700000000002</v>
      </c>
      <c r="Z3569" s="9">
        <v>4.5</v>
      </c>
      <c r="AA3569" s="8">
        <f t="shared" si="551"/>
        <v>-1</v>
      </c>
      <c r="AB3569" s="8">
        <f>SUM($AA$3:AA3569)</f>
        <v>-283.08000000000027</v>
      </c>
      <c r="AC3569" s="2">
        <v>1.61</v>
      </c>
      <c r="AD3569" s="8">
        <f t="shared" si="552"/>
        <v>0.6100000000000001</v>
      </c>
      <c r="AE3569" s="8">
        <f>SUM(AD$3:AD3569)</f>
        <v>1194.1899999999998</v>
      </c>
      <c r="AF3569" s="2">
        <v>2.25</v>
      </c>
      <c r="AG3569" s="8">
        <f t="shared" si="556"/>
        <v>-1</v>
      </c>
      <c r="AH3569" s="8">
        <f>SUM(AG$3:AG3569)</f>
        <v>-208.83999999999983</v>
      </c>
      <c r="AI3569">
        <v>9</v>
      </c>
      <c r="AJ3569" s="8">
        <f t="shared" si="557"/>
        <v>-1</v>
      </c>
      <c r="AK3569" s="8">
        <f>SUM(AJ$3:AJ3569)</f>
        <v>-423</v>
      </c>
      <c r="AL3569" s="2">
        <v>8.5</v>
      </c>
      <c r="AM3569" s="8">
        <f t="shared" si="558"/>
        <v>-1</v>
      </c>
      <c r="AN3569" s="8">
        <f>SUM(AM$3:AM3569)</f>
        <v>80.5</v>
      </c>
      <c r="AO3569" s="2">
        <v>7</v>
      </c>
      <c r="AP3569" s="8">
        <f t="shared" si="559"/>
        <v>-1</v>
      </c>
      <c r="AQ3569" s="8">
        <f>SUM(AP$3:AP3569)</f>
        <v>-388.5</v>
      </c>
      <c r="AR3569">
        <v>3</v>
      </c>
      <c r="AS3569">
        <v>1.37</v>
      </c>
      <c r="AT3569" s="4">
        <f t="shared" si="553"/>
        <v>-1</v>
      </c>
      <c r="AU3569" s="5">
        <f>SUM($AT$3:AT3569)</f>
        <v>80.5</v>
      </c>
      <c r="AV3569" s="6">
        <f>SUM(R3569,U3569,X3569,AA3569,AD3569,AG3569)</f>
        <v>-1.64</v>
      </c>
    </row>
    <row r="3570" spans="1:48" x14ac:dyDescent="0.25">
      <c r="A3570">
        <f>IF(AND(G3570&lt;&gt;"",H3570&lt;&gt;"",I3570&lt;&gt;"",J3570&lt;&gt;"",K3570&lt;&gt;"",L3570&lt;&gt;"",M3570&lt;&gt;"",N3570&lt;&gt;"",O3570&lt;&gt;"",P3570&lt;&gt;"",Q3570&lt;&gt;"",T3570&lt;&gt;"",W3570&lt;&gt;"",Z3570&lt;&gt;"",AC3570&lt;&gt;"",AF3570&lt;&gt;"",AI3570&lt;&gt;"",AL3570&lt;&gt;"",AO3570&lt;&gt;"",AR3570&lt;&gt;"",AS3570&lt;&gt;""),1,0)</f>
        <v>0</v>
      </c>
      <c r="B3570" s="1">
        <v>43714</v>
      </c>
      <c r="C3570" t="s">
        <v>2718</v>
      </c>
      <c r="D3570" t="s">
        <v>4158</v>
      </c>
      <c r="E3570" t="s">
        <v>2738</v>
      </c>
      <c r="F3570" t="s">
        <v>2720</v>
      </c>
      <c r="G3570">
        <v>2019</v>
      </c>
      <c r="H3570">
        <v>9</v>
      </c>
      <c r="I3570">
        <v>6</v>
      </c>
      <c r="J3570" t="s">
        <v>63</v>
      </c>
      <c r="K3570">
        <v>6</v>
      </c>
      <c r="L3570" s="3">
        <v>0</v>
      </c>
      <c r="M3570" s="3">
        <v>4</v>
      </c>
      <c r="N3570">
        <v>151</v>
      </c>
      <c r="O3570">
        <v>51</v>
      </c>
      <c r="P3570">
        <v>1</v>
      </c>
      <c r="Q3570" s="2">
        <v>4</v>
      </c>
      <c r="R3570" s="8" t="str">
        <f t="shared" si="554"/>
        <v/>
      </c>
      <c r="S3570" s="8">
        <f>SUM($R$3:R3570)</f>
        <v>-99.170000000000442</v>
      </c>
      <c r="T3570" s="2">
        <v>1.22</v>
      </c>
      <c r="U3570" s="8" t="str">
        <f t="shared" si="555"/>
        <v/>
      </c>
      <c r="V3570" s="8">
        <f>SUM($U$3:U3570)</f>
        <v>-302.77999999999957</v>
      </c>
      <c r="X3570" s="8" t="str">
        <f t="shared" si="550"/>
        <v/>
      </c>
      <c r="Y3570" s="8">
        <f>SUM($X$3:X3570)</f>
        <v>-119.1700000000002</v>
      </c>
      <c r="AA3570" s="8" t="str">
        <f t="shared" si="551"/>
        <v/>
      </c>
      <c r="AB3570" s="8">
        <f>SUM($AA$3:AA3570)</f>
        <v>-283.08000000000027</v>
      </c>
      <c r="AC3570" s="2">
        <v>1.02</v>
      </c>
      <c r="AD3570" s="8" t="str">
        <f t="shared" si="552"/>
        <v/>
      </c>
      <c r="AE3570" s="8">
        <f>SUM(AD$3:AD3570)</f>
        <v>1194.1899999999998</v>
      </c>
      <c r="AF3570" s="2">
        <v>19</v>
      </c>
      <c r="AG3570" s="8" t="str">
        <f t="shared" si="556"/>
        <v/>
      </c>
      <c r="AH3570" s="8">
        <f>SUM(AG$3:AG3570)</f>
        <v>-208.83999999999983</v>
      </c>
      <c r="AI3570">
        <v>501</v>
      </c>
      <c r="AJ3570" s="8" t="str">
        <f t="shared" si="557"/>
        <v/>
      </c>
      <c r="AK3570" s="8">
        <f>SUM(AJ$3:AJ3570)</f>
        <v>-423</v>
      </c>
      <c r="AL3570" s="2">
        <v>501</v>
      </c>
      <c r="AM3570" s="8" t="str">
        <f t="shared" si="558"/>
        <v/>
      </c>
      <c r="AN3570" s="8">
        <f>SUM(AM$3:AM3570)</f>
        <v>80.5</v>
      </c>
      <c r="AO3570" s="2">
        <v>201</v>
      </c>
      <c r="AP3570" s="8" t="str">
        <f t="shared" si="559"/>
        <v/>
      </c>
      <c r="AQ3570" s="8">
        <f>SUM(AP$3:AP3570)</f>
        <v>-388.5</v>
      </c>
      <c r="AT3570" s="4" t="str">
        <f t="shared" si="553"/>
        <v/>
      </c>
      <c r="AU3570" s="5">
        <f>SUM($AT$3:AT3570)</f>
        <v>80.5</v>
      </c>
      <c r="AV3570" s="6">
        <f>SUM(R3570,U3570,X3570,AA3570,AD3570,AG3570)</f>
        <v>0</v>
      </c>
    </row>
    <row r="3571" spans="1:48" x14ac:dyDescent="0.25">
      <c r="A3571">
        <f>IF(AND(G3571&lt;&gt;"",H3571&lt;&gt;"",I3571&lt;&gt;"",J3571&lt;&gt;"",K3571&lt;&gt;"",L3571&lt;&gt;"",M3571&lt;&gt;"",N3571&lt;&gt;"",O3571&lt;&gt;"",P3571&lt;&gt;"",Q3571&lt;&gt;"",T3571&lt;&gt;"",W3571&lt;&gt;"",Z3571&lt;&gt;"",AC3571&lt;&gt;"",AF3571&lt;&gt;"",AI3571&lt;&gt;"",AL3571&lt;&gt;"",AO3571&lt;&gt;"",AR3571&lt;&gt;"",AS3571&lt;&gt;""),1,0)</f>
        <v>1</v>
      </c>
      <c r="B3571" s="1">
        <v>43714</v>
      </c>
      <c r="C3571" t="s">
        <v>2718</v>
      </c>
      <c r="D3571" t="s">
        <v>4159</v>
      </c>
      <c r="E3571" t="s">
        <v>2741</v>
      </c>
      <c r="F3571" t="s">
        <v>2739</v>
      </c>
      <c r="G3571">
        <v>2019</v>
      </c>
      <c r="H3571">
        <v>9</v>
      </c>
      <c r="I3571">
        <v>6</v>
      </c>
      <c r="J3571" t="s">
        <v>63</v>
      </c>
      <c r="K3571">
        <v>6</v>
      </c>
      <c r="L3571" s="3">
        <v>1</v>
      </c>
      <c r="M3571" s="3">
        <v>2</v>
      </c>
      <c r="N3571">
        <v>3.1</v>
      </c>
      <c r="O3571">
        <v>3.1</v>
      </c>
      <c r="P3571">
        <v>2.6</v>
      </c>
      <c r="Q3571" s="2">
        <v>2</v>
      </c>
      <c r="R3571" s="8">
        <f t="shared" si="554"/>
        <v>1</v>
      </c>
      <c r="S3571" s="8">
        <f>SUM($R$3:R3571)</f>
        <v>-98.170000000000442</v>
      </c>
      <c r="T3571" s="2">
        <v>1.72</v>
      </c>
      <c r="U3571" s="8">
        <f t="shared" si="555"/>
        <v>-1</v>
      </c>
      <c r="V3571" s="8">
        <f>SUM($U$3:U3571)</f>
        <v>-303.77999999999957</v>
      </c>
      <c r="W3571" s="9">
        <v>1.44</v>
      </c>
      <c r="X3571" s="8">
        <f t="shared" si="550"/>
        <v>0.43999999999999995</v>
      </c>
      <c r="Y3571" s="8">
        <f>SUM($X$3:X3571)</f>
        <v>-118.7300000000002</v>
      </c>
      <c r="Z3571" s="9">
        <v>2.62</v>
      </c>
      <c r="AA3571" s="8">
        <f t="shared" si="551"/>
        <v>-1</v>
      </c>
      <c r="AB3571" s="8">
        <f>SUM($AA$3:AA3571)</f>
        <v>-284.08000000000027</v>
      </c>
      <c r="AC3571" s="2">
        <v>2.4</v>
      </c>
      <c r="AD3571" s="8">
        <f t="shared" si="552"/>
        <v>1.4</v>
      </c>
      <c r="AE3571" s="8">
        <f>SUM(AD$3:AD3571)</f>
        <v>1195.5899999999999</v>
      </c>
      <c r="AF3571" s="2">
        <v>1.53</v>
      </c>
      <c r="AG3571" s="8">
        <f t="shared" si="556"/>
        <v>-1</v>
      </c>
      <c r="AH3571" s="8">
        <f>SUM(AG$3:AG3571)</f>
        <v>-209.83999999999983</v>
      </c>
      <c r="AI3571">
        <v>7.5</v>
      </c>
      <c r="AJ3571" s="8">
        <f t="shared" si="557"/>
        <v>-1</v>
      </c>
      <c r="AK3571" s="8">
        <f>SUM(AJ$3:AJ3571)</f>
        <v>-424</v>
      </c>
      <c r="AL3571" s="2">
        <v>11</v>
      </c>
      <c r="AM3571" s="8">
        <f t="shared" si="558"/>
        <v>-1</v>
      </c>
      <c r="AN3571" s="8">
        <f>SUM(AM$3:AM3571)</f>
        <v>79.5</v>
      </c>
      <c r="AO3571" s="2">
        <v>5.5</v>
      </c>
      <c r="AP3571" s="8">
        <f t="shared" si="559"/>
        <v>-1</v>
      </c>
      <c r="AQ3571" s="8">
        <f>SUM(AP$3:AP3571)</f>
        <v>-389.5</v>
      </c>
      <c r="AR3571">
        <v>7</v>
      </c>
      <c r="AS3571">
        <v>1.1000000000000001</v>
      </c>
      <c r="AT3571" s="4">
        <f t="shared" si="553"/>
        <v>-1</v>
      </c>
      <c r="AU3571" s="5">
        <f>SUM($AT$3:AT3571)</f>
        <v>79.5</v>
      </c>
      <c r="AV3571" s="6">
        <f>SUM(R3571,U3571,X3571,AA3571,AD3571,AG3571)</f>
        <v>-0.16000000000000014</v>
      </c>
    </row>
    <row r="3572" spans="1:48" x14ac:dyDescent="0.25">
      <c r="A3572">
        <f>IF(AND(G3572&lt;&gt;"",H3572&lt;&gt;"",I3572&lt;&gt;"",J3572&lt;&gt;"",K3572&lt;&gt;"",L3572&lt;&gt;"",M3572&lt;&gt;"",N3572&lt;&gt;"",O3572&lt;&gt;"",P3572&lt;&gt;"",Q3572&lt;&gt;"",T3572&lt;&gt;"",W3572&lt;&gt;"",Z3572&lt;&gt;"",AC3572&lt;&gt;"",AF3572&lt;&gt;"",AI3572&lt;&gt;"",AL3572&lt;&gt;"",AO3572&lt;&gt;"",AR3572&lt;&gt;"",AS3572&lt;&gt;""),1,0)</f>
        <v>1</v>
      </c>
      <c r="B3572" s="1">
        <v>43714</v>
      </c>
      <c r="C3572" t="s">
        <v>2718</v>
      </c>
      <c r="D3572" t="s">
        <v>4160</v>
      </c>
      <c r="E3572" t="s">
        <v>2744</v>
      </c>
      <c r="F3572" t="s">
        <v>2754</v>
      </c>
      <c r="G3572">
        <v>2019</v>
      </c>
      <c r="H3572">
        <v>9</v>
      </c>
      <c r="I3572">
        <v>6</v>
      </c>
      <c r="J3572" t="s">
        <v>63</v>
      </c>
      <c r="K3572">
        <v>6</v>
      </c>
      <c r="L3572" s="3">
        <v>0</v>
      </c>
      <c r="M3572" s="3">
        <v>4</v>
      </c>
      <c r="N3572">
        <v>3</v>
      </c>
      <c r="O3572">
        <v>3.2</v>
      </c>
      <c r="P3572">
        <v>2.62</v>
      </c>
      <c r="Q3572" s="2">
        <v>1.83</v>
      </c>
      <c r="R3572" s="8">
        <f t="shared" si="554"/>
        <v>-1</v>
      </c>
      <c r="S3572" s="8">
        <f>SUM($R$3:R3572)</f>
        <v>-99.170000000000442</v>
      </c>
      <c r="T3572" s="2">
        <v>1.83</v>
      </c>
      <c r="U3572" s="8">
        <f t="shared" si="555"/>
        <v>0.83000000000000007</v>
      </c>
      <c r="V3572" s="8">
        <f>SUM($U$3:U3572)</f>
        <v>-302.94999999999959</v>
      </c>
      <c r="W3572" s="9">
        <v>1.36</v>
      </c>
      <c r="X3572" s="8">
        <f t="shared" si="550"/>
        <v>0.3600000000000001</v>
      </c>
      <c r="Y3572" s="8">
        <f>SUM($X$3:X3572)</f>
        <v>-118.3700000000002</v>
      </c>
      <c r="Z3572" s="9">
        <v>3</v>
      </c>
      <c r="AA3572" s="8">
        <f t="shared" si="551"/>
        <v>-1</v>
      </c>
      <c r="AB3572" s="8">
        <f>SUM($AA$3:AA3572)</f>
        <v>-285.08000000000027</v>
      </c>
      <c r="AC3572" s="2">
        <v>2.15</v>
      </c>
      <c r="AD3572" s="8">
        <f t="shared" si="552"/>
        <v>1.1499999999999999</v>
      </c>
      <c r="AE3572" s="8">
        <f>SUM(AD$3:AD3572)</f>
        <v>1196.74</v>
      </c>
      <c r="AF3572" s="2">
        <v>1.66</v>
      </c>
      <c r="AG3572" s="8">
        <f t="shared" si="556"/>
        <v>-1</v>
      </c>
      <c r="AH3572" s="8">
        <f>SUM(AG$3:AG3572)</f>
        <v>-210.83999999999983</v>
      </c>
      <c r="AI3572">
        <v>8</v>
      </c>
      <c r="AJ3572" s="8">
        <f t="shared" si="557"/>
        <v>-1</v>
      </c>
      <c r="AK3572" s="8">
        <f>SUM(AJ$3:AJ3572)</f>
        <v>-425</v>
      </c>
      <c r="AL3572" s="2">
        <v>11</v>
      </c>
      <c r="AM3572" s="8">
        <f t="shared" si="558"/>
        <v>-1</v>
      </c>
      <c r="AN3572" s="8">
        <f>SUM(AM$3:AM3572)</f>
        <v>78.5</v>
      </c>
      <c r="AO3572" s="2">
        <v>6</v>
      </c>
      <c r="AP3572" s="8">
        <f t="shared" si="559"/>
        <v>-1</v>
      </c>
      <c r="AQ3572" s="8">
        <f>SUM(AP$3:AP3572)</f>
        <v>-390.5</v>
      </c>
      <c r="AR3572">
        <v>6.6</v>
      </c>
      <c r="AS3572">
        <v>1.1100000000000001</v>
      </c>
      <c r="AT3572" s="4">
        <f t="shared" si="553"/>
        <v>-1</v>
      </c>
      <c r="AU3572" s="5">
        <f>SUM($AT$3:AT3572)</f>
        <v>78.5</v>
      </c>
      <c r="AV3572" s="6">
        <f>SUM(R3572,U3572,X3572,AA3572,AD3572,AG3572)</f>
        <v>-0.65999999999999992</v>
      </c>
    </row>
    <row r="3573" spans="1:48" x14ac:dyDescent="0.25">
      <c r="A3573">
        <f>IF(AND(G3573&lt;&gt;"",H3573&lt;&gt;"",I3573&lt;&gt;"",J3573&lt;&gt;"",K3573&lt;&gt;"",L3573&lt;&gt;"",M3573&lt;&gt;"",N3573&lt;&gt;"",O3573&lt;&gt;"",P3573&lt;&gt;"",Q3573&lt;&gt;"",T3573&lt;&gt;"",W3573&lt;&gt;"",Z3573&lt;&gt;"",AC3573&lt;&gt;"",AF3573&lt;&gt;"",AI3573&lt;&gt;"",AL3573&lt;&gt;"",AO3573&lt;&gt;"",AR3573&lt;&gt;"",AS3573&lt;&gt;""),1,0)</f>
        <v>0</v>
      </c>
      <c r="B3573" s="1">
        <v>43714</v>
      </c>
      <c r="C3573" t="s">
        <v>2718</v>
      </c>
      <c r="D3573" t="s">
        <v>4161</v>
      </c>
      <c r="E3573" t="s">
        <v>2736</v>
      </c>
      <c r="F3573" t="s">
        <v>2735</v>
      </c>
      <c r="G3573">
        <v>2019</v>
      </c>
      <c r="H3573">
        <v>9</v>
      </c>
      <c r="I3573">
        <v>6</v>
      </c>
      <c r="J3573" t="s">
        <v>63</v>
      </c>
      <c r="K3573">
        <v>6</v>
      </c>
      <c r="L3573" s="3">
        <v>2</v>
      </c>
      <c r="M3573" s="3">
        <v>0</v>
      </c>
      <c r="N3573">
        <v>3.75</v>
      </c>
      <c r="O3573">
        <v>3.3</v>
      </c>
      <c r="P3573">
        <v>2.2000000000000002</v>
      </c>
      <c r="Q3573" s="2">
        <v>2.1</v>
      </c>
      <c r="R3573" s="8" t="str">
        <f t="shared" si="554"/>
        <v/>
      </c>
      <c r="S3573" s="8">
        <f>SUM($R$3:R3573)</f>
        <v>-99.170000000000442</v>
      </c>
      <c r="T3573" s="2">
        <v>1.66</v>
      </c>
      <c r="U3573" s="8" t="str">
        <f t="shared" si="555"/>
        <v/>
      </c>
      <c r="V3573" s="8">
        <f>SUM($U$3:U3573)</f>
        <v>-302.94999999999959</v>
      </c>
      <c r="W3573" s="9">
        <v>1.5</v>
      </c>
      <c r="X3573" s="8" t="str">
        <f t="shared" si="550"/>
        <v/>
      </c>
      <c r="Y3573" s="8">
        <f>SUM($X$3:X3573)</f>
        <v>-118.3700000000002</v>
      </c>
      <c r="Z3573" s="9">
        <v>2.5</v>
      </c>
      <c r="AA3573" s="8" t="str">
        <f t="shared" si="551"/>
        <v/>
      </c>
      <c r="AB3573" s="8">
        <f>SUM($AA$3:AA3573)</f>
        <v>-285.08000000000027</v>
      </c>
      <c r="AC3573" s="2">
        <v>2.5</v>
      </c>
      <c r="AD3573" s="8" t="str">
        <f t="shared" si="552"/>
        <v/>
      </c>
      <c r="AE3573" s="8">
        <f>SUM(AD$3:AD3573)</f>
        <v>1196.74</v>
      </c>
      <c r="AF3573" s="2">
        <v>1.5</v>
      </c>
      <c r="AG3573" s="8" t="str">
        <f t="shared" si="556"/>
        <v/>
      </c>
      <c r="AH3573" s="8">
        <f>SUM(AG$3:AG3573)</f>
        <v>-210.83999999999983</v>
      </c>
      <c r="AI3573">
        <v>8</v>
      </c>
      <c r="AJ3573" s="8" t="str">
        <f t="shared" si="557"/>
        <v/>
      </c>
      <c r="AK3573" s="8">
        <f>SUM(AJ$3:AJ3573)</f>
        <v>-425</v>
      </c>
      <c r="AL3573" s="2">
        <v>13</v>
      </c>
      <c r="AM3573" s="8" t="str">
        <f t="shared" si="558"/>
        <v/>
      </c>
      <c r="AN3573" s="8">
        <f>SUM(AM$3:AM3573)</f>
        <v>78.5</v>
      </c>
      <c r="AO3573" s="2">
        <v>6</v>
      </c>
      <c r="AP3573" s="8" t="str">
        <f t="shared" si="559"/>
        <v/>
      </c>
      <c r="AQ3573" s="8">
        <f>SUM(AP$3:AP3573)</f>
        <v>-390.5</v>
      </c>
      <c r="AT3573" s="4" t="str">
        <f t="shared" si="553"/>
        <v/>
      </c>
      <c r="AU3573" s="5">
        <f>SUM($AT$3:AT3573)</f>
        <v>78.5</v>
      </c>
      <c r="AV3573" s="6">
        <f>SUM(R3573,U3573,X3573,AA3573,AD3573,AG3573)</f>
        <v>0</v>
      </c>
    </row>
    <row r="3574" spans="1:48" x14ac:dyDescent="0.25">
      <c r="A3574">
        <f>IF(AND(G3574&lt;&gt;"",H3574&lt;&gt;"",I3574&lt;&gt;"",J3574&lt;&gt;"",K3574&lt;&gt;"",L3574&lt;&gt;"",M3574&lt;&gt;"",N3574&lt;&gt;"",O3574&lt;&gt;"",P3574&lt;&gt;"",Q3574&lt;&gt;"",T3574&lt;&gt;"",W3574&lt;&gt;"",Z3574&lt;&gt;"",AC3574&lt;&gt;"",AF3574&lt;&gt;"",AI3574&lt;&gt;"",AL3574&lt;&gt;"",AO3574&lt;&gt;"",AR3574&lt;&gt;"",AS3574&lt;&gt;""),1,0)</f>
        <v>1</v>
      </c>
      <c r="B3574" s="1">
        <v>43714</v>
      </c>
      <c r="C3574" t="s">
        <v>2718</v>
      </c>
      <c r="D3574" t="s">
        <v>4162</v>
      </c>
      <c r="E3574" t="s">
        <v>2747</v>
      </c>
      <c r="F3574" t="s">
        <v>2745</v>
      </c>
      <c r="G3574">
        <v>2019</v>
      </c>
      <c r="H3574">
        <v>9</v>
      </c>
      <c r="I3574">
        <v>6</v>
      </c>
      <c r="J3574" t="s">
        <v>63</v>
      </c>
      <c r="K3574">
        <v>6</v>
      </c>
      <c r="L3574" s="3">
        <v>2</v>
      </c>
      <c r="M3574" s="3">
        <v>1</v>
      </c>
      <c r="N3574">
        <v>1.28</v>
      </c>
      <c r="O3574">
        <v>5.5</v>
      </c>
      <c r="P3574">
        <v>17</v>
      </c>
      <c r="Q3574" s="2">
        <v>2.62</v>
      </c>
      <c r="R3574" s="8">
        <f t="shared" si="554"/>
        <v>1.62</v>
      </c>
      <c r="S3574" s="8">
        <f>SUM($R$3:R3574)</f>
        <v>-97.550000000000438</v>
      </c>
      <c r="T3574" s="2">
        <v>1.44</v>
      </c>
      <c r="U3574" s="8">
        <f t="shared" si="555"/>
        <v>-1</v>
      </c>
      <c r="V3574" s="8">
        <f>SUM($U$3:U3574)</f>
        <v>-303.94999999999959</v>
      </c>
      <c r="W3574" s="9">
        <v>1.28</v>
      </c>
      <c r="X3574" s="8">
        <f t="shared" si="550"/>
        <v>0.28000000000000003</v>
      </c>
      <c r="Y3574" s="8">
        <f>SUM($X$3:X3574)</f>
        <v>-118.0900000000002</v>
      </c>
      <c r="Z3574" s="9">
        <v>3.5</v>
      </c>
      <c r="AA3574" s="8">
        <f t="shared" si="551"/>
        <v>-1</v>
      </c>
      <c r="AB3574" s="8">
        <f>SUM($AA$3:AA3574)</f>
        <v>-286.08000000000027</v>
      </c>
      <c r="AC3574" s="2">
        <v>1.85</v>
      </c>
      <c r="AD3574" s="8">
        <f t="shared" si="552"/>
        <v>0.85000000000000009</v>
      </c>
      <c r="AE3574" s="8">
        <f>SUM(AD$3:AD3574)</f>
        <v>1197.5899999999999</v>
      </c>
      <c r="AF3574" s="2">
        <v>1.95</v>
      </c>
      <c r="AG3574" s="8">
        <f t="shared" si="556"/>
        <v>-1</v>
      </c>
      <c r="AH3574" s="8">
        <f>SUM(AG$3:AG3574)</f>
        <v>-211.83999999999983</v>
      </c>
      <c r="AI3574">
        <v>5.5</v>
      </c>
      <c r="AJ3574" s="8">
        <f t="shared" si="557"/>
        <v>-1</v>
      </c>
      <c r="AK3574" s="8">
        <f>SUM(AJ$3:AJ3574)</f>
        <v>-426</v>
      </c>
      <c r="AL3574" s="2">
        <v>9.5</v>
      </c>
      <c r="AM3574" s="8">
        <f t="shared" si="558"/>
        <v>8.5</v>
      </c>
      <c r="AN3574" s="8">
        <f>SUM(AM$3:AM3574)</f>
        <v>87</v>
      </c>
      <c r="AO3574" s="2">
        <v>10</v>
      </c>
      <c r="AP3574" s="8">
        <f t="shared" si="559"/>
        <v>-1</v>
      </c>
      <c r="AQ3574" s="8">
        <f>SUM(AP$3:AP3574)</f>
        <v>-391.5</v>
      </c>
      <c r="AR3574">
        <v>1.83</v>
      </c>
      <c r="AS3574">
        <v>2.02</v>
      </c>
      <c r="AT3574" s="4">
        <f t="shared" si="553"/>
        <v>8.5</v>
      </c>
      <c r="AU3574" s="5">
        <f>SUM($AT$3:AT3574)</f>
        <v>87</v>
      </c>
      <c r="AV3574" s="6">
        <f>SUM(R3574,U3574,X3574,AA3574,AD3574,AG3574)</f>
        <v>-0.24999999999999978</v>
      </c>
    </row>
    <row r="3575" spans="1:48" x14ac:dyDescent="0.25">
      <c r="A3575">
        <f>IF(AND(G3575&lt;&gt;"",H3575&lt;&gt;"",I3575&lt;&gt;"",J3575&lt;&gt;"",K3575&lt;&gt;"",L3575&lt;&gt;"",M3575&lt;&gt;"",N3575&lt;&gt;"",O3575&lt;&gt;"",P3575&lt;&gt;"",Q3575&lt;&gt;"",T3575&lt;&gt;"",W3575&lt;&gt;"",Z3575&lt;&gt;"",AC3575&lt;&gt;"",AF3575&lt;&gt;"",AI3575&lt;&gt;"",AL3575&lt;&gt;"",AO3575&lt;&gt;"",AR3575&lt;&gt;"",AS3575&lt;&gt;""),1,0)</f>
        <v>0</v>
      </c>
      <c r="B3575" s="1">
        <v>43713</v>
      </c>
      <c r="C3575" t="s">
        <v>2718</v>
      </c>
      <c r="D3575" t="s">
        <v>4163</v>
      </c>
      <c r="E3575" t="s">
        <v>2785</v>
      </c>
      <c r="F3575" t="s">
        <v>2784</v>
      </c>
      <c r="G3575">
        <v>2019</v>
      </c>
      <c r="H3575">
        <v>9</v>
      </c>
      <c r="I3575">
        <v>5</v>
      </c>
      <c r="J3575" t="s">
        <v>98</v>
      </c>
      <c r="K3575">
        <v>5</v>
      </c>
      <c r="L3575" s="3">
        <v>1</v>
      </c>
      <c r="M3575" s="3">
        <v>3</v>
      </c>
      <c r="N3575">
        <v>12</v>
      </c>
      <c r="O3575">
        <v>6</v>
      </c>
      <c r="P3575">
        <v>1.28</v>
      </c>
      <c r="Q3575" s="2">
        <v>2</v>
      </c>
      <c r="R3575" s="8" t="str">
        <f t="shared" si="554"/>
        <v/>
      </c>
      <c r="S3575" s="8">
        <f>SUM($R$3:R3575)</f>
        <v>-97.550000000000438</v>
      </c>
      <c r="T3575" s="2">
        <v>1.72</v>
      </c>
      <c r="U3575" s="8" t="str">
        <f t="shared" si="555"/>
        <v/>
      </c>
      <c r="V3575" s="8">
        <f>SUM($U$3:U3575)</f>
        <v>-303.94999999999959</v>
      </c>
      <c r="W3575" s="9">
        <v>1.1599999999999999</v>
      </c>
      <c r="X3575" s="8" t="str">
        <f t="shared" si="550"/>
        <v/>
      </c>
      <c r="Y3575" s="8">
        <f>SUM($X$3:X3575)</f>
        <v>-118.0900000000002</v>
      </c>
      <c r="Z3575" s="9">
        <v>5</v>
      </c>
      <c r="AA3575" s="8" t="str">
        <f t="shared" si="551"/>
        <v/>
      </c>
      <c r="AB3575" s="8">
        <f>SUM($AA$3:AA3575)</f>
        <v>-286.08000000000027</v>
      </c>
      <c r="AC3575" s="2">
        <v>1.6</v>
      </c>
      <c r="AD3575" s="8" t="str">
        <f t="shared" si="552"/>
        <v/>
      </c>
      <c r="AE3575" s="8">
        <f>SUM(AD$3:AD3575)</f>
        <v>1197.5899999999999</v>
      </c>
      <c r="AF3575" s="2">
        <v>2.2999999999999998</v>
      </c>
      <c r="AG3575" s="8" t="str">
        <f t="shared" si="556"/>
        <v/>
      </c>
      <c r="AH3575" s="8">
        <f>SUM(AG$3:AG3575)</f>
        <v>-211.83999999999983</v>
      </c>
      <c r="AI3575">
        <v>29</v>
      </c>
      <c r="AJ3575" s="8" t="str">
        <f t="shared" si="557"/>
        <v/>
      </c>
      <c r="AK3575" s="8">
        <f>SUM(AJ$3:AJ3575)</f>
        <v>-426</v>
      </c>
      <c r="AL3575" s="2">
        <v>34</v>
      </c>
      <c r="AM3575" s="8" t="str">
        <f t="shared" si="558"/>
        <v/>
      </c>
      <c r="AN3575" s="8">
        <f>SUM(AM$3:AM3575)</f>
        <v>87</v>
      </c>
      <c r="AO3575" s="2">
        <v>11</v>
      </c>
      <c r="AP3575" s="8" t="str">
        <f t="shared" si="559"/>
        <v/>
      </c>
      <c r="AQ3575" s="8">
        <f>SUM(AP$3:AP3575)</f>
        <v>-391.5</v>
      </c>
      <c r="AT3575" s="4" t="str">
        <f t="shared" si="553"/>
        <v/>
      </c>
      <c r="AU3575" s="5">
        <f>SUM($AT$3:AT3575)</f>
        <v>87</v>
      </c>
      <c r="AV3575" s="6">
        <f>SUM(R3575,U3575,X3575,AA3575,AD3575,AG3575)</f>
        <v>0</v>
      </c>
    </row>
    <row r="3576" spans="1:48" x14ac:dyDescent="0.25">
      <c r="A3576">
        <f>IF(AND(G3576&lt;&gt;"",H3576&lt;&gt;"",I3576&lt;&gt;"",J3576&lt;&gt;"",K3576&lt;&gt;"",L3576&lt;&gt;"",M3576&lt;&gt;"",N3576&lt;&gt;"",O3576&lt;&gt;"",P3576&lt;&gt;"",Q3576&lt;&gt;"",T3576&lt;&gt;"",W3576&lt;&gt;"",Z3576&lt;&gt;"",AC3576&lt;&gt;"",AF3576&lt;&gt;"",AI3576&lt;&gt;"",AL3576&lt;&gt;"",AO3576&lt;&gt;"",AR3576&lt;&gt;"",AS3576&lt;&gt;""),1,0)</f>
        <v>0</v>
      </c>
      <c r="B3576" s="1">
        <v>43713</v>
      </c>
      <c r="C3576" t="s">
        <v>2718</v>
      </c>
      <c r="D3576" t="s">
        <v>4164</v>
      </c>
      <c r="E3576" t="s">
        <v>2788</v>
      </c>
      <c r="F3576" t="s">
        <v>2787</v>
      </c>
      <c r="G3576">
        <v>2019</v>
      </c>
      <c r="H3576">
        <v>9</v>
      </c>
      <c r="I3576">
        <v>5</v>
      </c>
      <c r="J3576" t="s">
        <v>98</v>
      </c>
      <c r="K3576">
        <v>5</v>
      </c>
      <c r="L3576" s="3">
        <v>5</v>
      </c>
      <c r="M3576" s="3">
        <v>0</v>
      </c>
      <c r="N3576">
        <v>1.03</v>
      </c>
      <c r="O3576">
        <v>23</v>
      </c>
      <c r="P3576">
        <v>67</v>
      </c>
      <c r="Q3576" s="2">
        <v>4.33</v>
      </c>
      <c r="R3576" s="8" t="str">
        <f t="shared" si="554"/>
        <v/>
      </c>
      <c r="S3576" s="8">
        <f>SUM($R$3:R3576)</f>
        <v>-97.550000000000438</v>
      </c>
      <c r="T3576" s="2">
        <v>1.2</v>
      </c>
      <c r="U3576" s="8" t="str">
        <f t="shared" si="555"/>
        <v/>
      </c>
      <c r="V3576" s="8">
        <f>SUM($U$3:U3576)</f>
        <v>-303.94999999999959</v>
      </c>
      <c r="W3576" s="9">
        <v>1.04</v>
      </c>
      <c r="X3576" s="8" t="str">
        <f t="shared" si="550"/>
        <v/>
      </c>
      <c r="Y3576" s="8">
        <f>SUM($X$3:X3576)</f>
        <v>-118.0900000000002</v>
      </c>
      <c r="Z3576" s="9">
        <v>13</v>
      </c>
      <c r="AA3576" s="8" t="str">
        <f t="shared" si="551"/>
        <v/>
      </c>
      <c r="AB3576" s="8">
        <f>SUM($AA$3:AA3576)</f>
        <v>-286.08000000000027</v>
      </c>
      <c r="AC3576" s="2">
        <v>1.1599999999999999</v>
      </c>
      <c r="AD3576" s="8" t="str">
        <f t="shared" si="552"/>
        <v/>
      </c>
      <c r="AE3576" s="8">
        <f>SUM(AD$3:AD3576)</f>
        <v>1197.5899999999999</v>
      </c>
      <c r="AF3576" s="2">
        <v>5</v>
      </c>
      <c r="AG3576" s="8" t="str">
        <f t="shared" si="556"/>
        <v/>
      </c>
      <c r="AH3576" s="8">
        <f>SUM(AG$3:AG3576)</f>
        <v>-211.83999999999983</v>
      </c>
      <c r="AI3576">
        <v>17</v>
      </c>
      <c r="AJ3576" s="8" t="str">
        <f t="shared" si="557"/>
        <v/>
      </c>
      <c r="AK3576" s="8">
        <f>SUM(AJ$3:AJ3576)</f>
        <v>-426</v>
      </c>
      <c r="AL3576" s="2">
        <v>29</v>
      </c>
      <c r="AM3576" s="8" t="str">
        <f t="shared" si="558"/>
        <v/>
      </c>
      <c r="AN3576" s="8">
        <f>SUM(AM$3:AM3576)</f>
        <v>87</v>
      </c>
      <c r="AO3576" s="2">
        <v>41</v>
      </c>
      <c r="AP3576" s="8" t="str">
        <f t="shared" si="559"/>
        <v/>
      </c>
      <c r="AQ3576" s="8">
        <f>SUM(AP$3:AP3576)</f>
        <v>-391.5</v>
      </c>
      <c r="AT3576" s="4" t="str">
        <f t="shared" si="553"/>
        <v/>
      </c>
      <c r="AU3576" s="5">
        <f>SUM($AT$3:AT3576)</f>
        <v>87</v>
      </c>
      <c r="AV3576" s="6">
        <f>SUM(R3576,U3576,X3576,AA3576,AD3576,AG3576)</f>
        <v>0</v>
      </c>
    </row>
    <row r="3577" spans="1:48" x14ac:dyDescent="0.25">
      <c r="A3577">
        <f>IF(AND(G3577&lt;&gt;"",H3577&lt;&gt;"",I3577&lt;&gt;"",J3577&lt;&gt;"",K3577&lt;&gt;"",L3577&lt;&gt;"",M3577&lt;&gt;"",N3577&lt;&gt;"",O3577&lt;&gt;"",P3577&lt;&gt;"",Q3577&lt;&gt;"",T3577&lt;&gt;"",W3577&lt;&gt;"",Z3577&lt;&gt;"",AC3577&lt;&gt;"",AF3577&lt;&gt;"",AI3577&lt;&gt;"",AL3577&lt;&gt;"",AO3577&lt;&gt;"",AR3577&lt;&gt;"",AS3577&lt;&gt;""),1,0)</f>
        <v>0</v>
      </c>
      <c r="B3577" s="1">
        <v>43713</v>
      </c>
      <c r="C3577" t="s">
        <v>2718</v>
      </c>
      <c r="D3577" t="s">
        <v>4165</v>
      </c>
      <c r="E3577" t="s">
        <v>2797</v>
      </c>
      <c r="F3577" t="s">
        <v>2796</v>
      </c>
      <c r="G3577">
        <v>2019</v>
      </c>
      <c r="H3577">
        <v>9</v>
      </c>
      <c r="I3577">
        <v>5</v>
      </c>
      <c r="J3577" t="s">
        <v>98</v>
      </c>
      <c r="K3577">
        <v>5</v>
      </c>
      <c r="L3577" s="3">
        <v>0</v>
      </c>
      <c r="M3577" s="3">
        <v>4</v>
      </c>
      <c r="N3577">
        <v>15</v>
      </c>
      <c r="O3577">
        <v>7</v>
      </c>
      <c r="P3577">
        <v>1.22</v>
      </c>
      <c r="Q3577" s="2">
        <v>2.37</v>
      </c>
      <c r="R3577" s="8" t="str">
        <f t="shared" si="554"/>
        <v/>
      </c>
      <c r="S3577" s="8">
        <f>SUM($R$3:R3577)</f>
        <v>-97.550000000000438</v>
      </c>
      <c r="T3577" s="2">
        <v>1.53</v>
      </c>
      <c r="U3577" s="8" t="str">
        <f t="shared" si="555"/>
        <v/>
      </c>
      <c r="V3577" s="8">
        <f>SUM($U$3:U3577)</f>
        <v>-303.94999999999959</v>
      </c>
      <c r="W3577" s="9">
        <v>1.22</v>
      </c>
      <c r="X3577" s="8" t="str">
        <f t="shared" si="550"/>
        <v/>
      </c>
      <c r="Y3577" s="8">
        <f>SUM($X$3:X3577)</f>
        <v>-118.0900000000002</v>
      </c>
      <c r="Z3577" s="9">
        <v>4</v>
      </c>
      <c r="AA3577" s="8" t="str">
        <f t="shared" si="551"/>
        <v/>
      </c>
      <c r="AB3577" s="8">
        <f>SUM($AA$3:AA3577)</f>
        <v>-286.08000000000027</v>
      </c>
      <c r="AC3577" s="2">
        <v>1.65</v>
      </c>
      <c r="AD3577" s="8" t="str">
        <f t="shared" si="552"/>
        <v/>
      </c>
      <c r="AE3577" s="8">
        <f>SUM(AD$3:AD3577)</f>
        <v>1197.5899999999999</v>
      </c>
      <c r="AF3577" s="2">
        <v>2.2000000000000002</v>
      </c>
      <c r="AG3577" s="8" t="str">
        <f t="shared" si="556"/>
        <v/>
      </c>
      <c r="AH3577" s="8">
        <f>SUM(AG$3:AG3577)</f>
        <v>-211.83999999999983</v>
      </c>
      <c r="AI3577">
        <v>29</v>
      </c>
      <c r="AJ3577" s="8" t="str">
        <f t="shared" si="557"/>
        <v/>
      </c>
      <c r="AK3577" s="8">
        <f>SUM(AJ$3:AJ3577)</f>
        <v>-426</v>
      </c>
      <c r="AL3577" s="2">
        <v>41</v>
      </c>
      <c r="AM3577" s="8" t="str">
        <f t="shared" si="558"/>
        <v/>
      </c>
      <c r="AN3577" s="8">
        <f>SUM(AM$3:AM3577)</f>
        <v>87</v>
      </c>
      <c r="AO3577" s="2">
        <v>13</v>
      </c>
      <c r="AP3577" s="8" t="str">
        <f t="shared" si="559"/>
        <v/>
      </c>
      <c r="AQ3577" s="8">
        <f>SUM(AP$3:AP3577)</f>
        <v>-391.5</v>
      </c>
      <c r="AT3577" s="4" t="str">
        <f t="shared" si="553"/>
        <v/>
      </c>
      <c r="AU3577" s="5">
        <f>SUM($AT$3:AT3577)</f>
        <v>87</v>
      </c>
      <c r="AV3577" s="6">
        <f>SUM(R3577,U3577,X3577,AA3577,AD3577,AG3577)</f>
        <v>0</v>
      </c>
    </row>
    <row r="3578" spans="1:48" x14ac:dyDescent="0.25">
      <c r="A3578">
        <f>IF(AND(G3578&lt;&gt;"",H3578&lt;&gt;"",I3578&lt;&gt;"",J3578&lt;&gt;"",K3578&lt;&gt;"",L3578&lt;&gt;"",M3578&lt;&gt;"",N3578&lt;&gt;"",O3578&lt;&gt;"",P3578&lt;&gt;"",Q3578&lt;&gt;"",T3578&lt;&gt;"",W3578&lt;&gt;"",Z3578&lt;&gt;"",AC3578&lt;&gt;"",AF3578&lt;&gt;"",AI3578&lt;&gt;"",AL3578&lt;&gt;"",AO3578&lt;&gt;"",AR3578&lt;&gt;"",AS3578&lt;&gt;""),1,0)</f>
        <v>1</v>
      </c>
      <c r="B3578" s="1">
        <v>43713</v>
      </c>
      <c r="C3578" t="s">
        <v>2718</v>
      </c>
      <c r="D3578" t="s">
        <v>4166</v>
      </c>
      <c r="E3578" t="s">
        <v>2779</v>
      </c>
      <c r="F3578" t="s">
        <v>2778</v>
      </c>
      <c r="G3578">
        <v>2019</v>
      </c>
      <c r="H3578">
        <v>9</v>
      </c>
      <c r="I3578">
        <v>5</v>
      </c>
      <c r="J3578" t="s">
        <v>98</v>
      </c>
      <c r="K3578">
        <v>5</v>
      </c>
      <c r="L3578" s="3">
        <v>1</v>
      </c>
      <c r="M3578" s="3">
        <v>0</v>
      </c>
      <c r="N3578">
        <v>2.2000000000000002</v>
      </c>
      <c r="O3578">
        <v>3.1</v>
      </c>
      <c r="P3578">
        <v>4</v>
      </c>
      <c r="Q3578" s="2">
        <v>2.1</v>
      </c>
      <c r="R3578" s="8">
        <f t="shared" si="554"/>
        <v>-1</v>
      </c>
      <c r="S3578" s="8">
        <f>SUM($R$3:R3578)</f>
        <v>-98.550000000000438</v>
      </c>
      <c r="T3578" s="2">
        <v>1.66</v>
      </c>
      <c r="U3578" s="8">
        <f t="shared" si="555"/>
        <v>0.65999999999999992</v>
      </c>
      <c r="V3578" s="8">
        <f>SUM($U$3:U3578)</f>
        <v>-303.28999999999957</v>
      </c>
      <c r="W3578" s="9">
        <v>1.5</v>
      </c>
      <c r="X3578" s="8">
        <f t="shared" si="550"/>
        <v>-1</v>
      </c>
      <c r="Y3578" s="8">
        <f>SUM($X$3:X3578)</f>
        <v>-119.0900000000002</v>
      </c>
      <c r="Z3578" s="9">
        <v>2.5</v>
      </c>
      <c r="AA3578" s="8">
        <f t="shared" si="551"/>
        <v>1.5</v>
      </c>
      <c r="AB3578" s="8">
        <f>SUM($AA$3:AA3578)</f>
        <v>-284.58000000000027</v>
      </c>
      <c r="AC3578" s="2">
        <v>2.6</v>
      </c>
      <c r="AD3578" s="8">
        <f t="shared" si="552"/>
        <v>-1</v>
      </c>
      <c r="AE3578" s="8">
        <f>SUM(AD$3:AD3578)</f>
        <v>1196.5899999999999</v>
      </c>
      <c r="AF3578" s="2">
        <v>1.47</v>
      </c>
      <c r="AG3578" s="8">
        <f t="shared" si="556"/>
        <v>0.47</v>
      </c>
      <c r="AH3578" s="8">
        <f>SUM(AG$3:AG3578)</f>
        <v>-211.36999999999983</v>
      </c>
      <c r="AI3578">
        <v>5.5</v>
      </c>
      <c r="AJ3578" s="8">
        <f t="shared" si="557"/>
        <v>4.5</v>
      </c>
      <c r="AK3578" s="8">
        <f>SUM(AJ$3:AJ3578)</f>
        <v>-421.5</v>
      </c>
      <c r="AL3578" s="2">
        <v>9.5</v>
      </c>
      <c r="AM3578" s="8">
        <f t="shared" si="558"/>
        <v>-1</v>
      </c>
      <c r="AN3578" s="8">
        <f>SUM(AM$3:AM3578)</f>
        <v>86</v>
      </c>
      <c r="AO3578" s="2">
        <v>6</v>
      </c>
      <c r="AP3578" s="8">
        <f t="shared" si="559"/>
        <v>-1</v>
      </c>
      <c r="AQ3578" s="8">
        <f>SUM(AP$3:AP3578)</f>
        <v>-392.5</v>
      </c>
      <c r="AR3578">
        <v>4.4000000000000004</v>
      </c>
      <c r="AS3578">
        <v>1.2</v>
      </c>
      <c r="AT3578" s="4">
        <f t="shared" si="553"/>
        <v>-1</v>
      </c>
      <c r="AU3578" s="5">
        <f>SUM($AT$3:AT3578)</f>
        <v>86</v>
      </c>
      <c r="AV3578" s="6">
        <f>SUM(R3578,U3578,X3578,AA3578,AD3578,AG3578)</f>
        <v>-0.37000000000000011</v>
      </c>
    </row>
    <row r="3579" spans="1:48" x14ac:dyDescent="0.25">
      <c r="A3579">
        <f>IF(AND(G3579&lt;&gt;"",H3579&lt;&gt;"",I3579&lt;&gt;"",J3579&lt;&gt;"",K3579&lt;&gt;"",L3579&lt;&gt;"",M3579&lt;&gt;"",N3579&lt;&gt;"",O3579&lt;&gt;"",P3579&lt;&gt;"",Q3579&lt;&gt;"",T3579&lt;&gt;"",W3579&lt;&gt;"",Z3579&lt;&gt;"",AC3579&lt;&gt;"",AF3579&lt;&gt;"",AI3579&lt;&gt;"",AL3579&lt;&gt;"",AO3579&lt;&gt;"",AR3579&lt;&gt;"",AS3579&lt;&gt;""),1,0)</f>
        <v>0</v>
      </c>
      <c r="B3579" s="1">
        <v>43713</v>
      </c>
      <c r="C3579" t="s">
        <v>2718</v>
      </c>
      <c r="D3579" t="s">
        <v>4167</v>
      </c>
      <c r="E3579" t="s">
        <v>2775</v>
      </c>
      <c r="F3579" t="s">
        <v>2782</v>
      </c>
      <c r="G3579">
        <v>2019</v>
      </c>
      <c r="H3579">
        <v>9</v>
      </c>
      <c r="I3579">
        <v>5</v>
      </c>
      <c r="J3579" t="s">
        <v>98</v>
      </c>
      <c r="K3579">
        <v>5</v>
      </c>
      <c r="L3579" s="3">
        <v>0</v>
      </c>
      <c r="M3579" s="3">
        <v>6</v>
      </c>
      <c r="N3579">
        <v>67</v>
      </c>
      <c r="O3579">
        <v>26</v>
      </c>
      <c r="P3579">
        <v>1.02</v>
      </c>
      <c r="Q3579" s="2">
        <v>4</v>
      </c>
      <c r="R3579" s="8" t="str">
        <f t="shared" si="554"/>
        <v/>
      </c>
      <c r="S3579" s="8">
        <f>SUM($R$3:R3579)</f>
        <v>-98.550000000000438</v>
      </c>
      <c r="T3579" s="2">
        <v>1.22</v>
      </c>
      <c r="U3579" s="8" t="str">
        <f t="shared" si="555"/>
        <v/>
      </c>
      <c r="V3579" s="8">
        <f>SUM($U$3:U3579)</f>
        <v>-303.28999999999957</v>
      </c>
      <c r="W3579" s="9">
        <v>1.05</v>
      </c>
      <c r="X3579" s="8" t="str">
        <f t="shared" si="550"/>
        <v/>
      </c>
      <c r="Y3579" s="8">
        <f>SUM($X$3:X3579)</f>
        <v>-119.0900000000002</v>
      </c>
      <c r="Z3579" s="9">
        <v>11</v>
      </c>
      <c r="AA3579" s="8" t="str">
        <f t="shared" si="551"/>
        <v/>
      </c>
      <c r="AB3579" s="8">
        <f>SUM($AA$3:AA3579)</f>
        <v>-284.58000000000027</v>
      </c>
      <c r="AC3579" s="2">
        <v>1.1599999999999999</v>
      </c>
      <c r="AD3579" s="8" t="str">
        <f t="shared" si="552"/>
        <v/>
      </c>
      <c r="AE3579" s="8">
        <f>SUM(AD$3:AD3579)</f>
        <v>1196.5899999999999</v>
      </c>
      <c r="AF3579" s="2">
        <v>5</v>
      </c>
      <c r="AG3579" s="8" t="str">
        <f t="shared" si="556"/>
        <v/>
      </c>
      <c r="AH3579" s="8">
        <f>SUM(AG$3:AG3579)</f>
        <v>-211.36999999999983</v>
      </c>
      <c r="AI3579">
        <v>67</v>
      </c>
      <c r="AJ3579" s="8" t="str">
        <f t="shared" si="557"/>
        <v/>
      </c>
      <c r="AK3579" s="8">
        <f>SUM(AJ$3:AJ3579)</f>
        <v>-421.5</v>
      </c>
      <c r="AL3579" s="2">
        <v>101</v>
      </c>
      <c r="AM3579" s="8" t="str">
        <f t="shared" si="558"/>
        <v/>
      </c>
      <c r="AN3579" s="8">
        <f>SUM(AM$3:AM3579)</f>
        <v>86</v>
      </c>
      <c r="AO3579" s="2">
        <v>41</v>
      </c>
      <c r="AP3579" s="8" t="str">
        <f t="shared" si="559"/>
        <v/>
      </c>
      <c r="AQ3579" s="8">
        <f>SUM(AP$3:AP3579)</f>
        <v>-392.5</v>
      </c>
      <c r="AT3579" s="4" t="str">
        <f t="shared" si="553"/>
        <v/>
      </c>
      <c r="AU3579" s="5">
        <f>SUM($AT$3:AT3579)</f>
        <v>86</v>
      </c>
      <c r="AV3579" s="6">
        <f>SUM(R3579,U3579,X3579,AA3579,AD3579,AG3579)</f>
        <v>0</v>
      </c>
    </row>
    <row r="3580" spans="1:48" x14ac:dyDescent="0.25">
      <c r="A3580">
        <f>IF(AND(G3580&lt;&gt;"",H3580&lt;&gt;"",I3580&lt;&gt;"",J3580&lt;&gt;"",K3580&lt;&gt;"",L3580&lt;&gt;"",M3580&lt;&gt;"",N3580&lt;&gt;"",O3580&lt;&gt;"",P3580&lt;&gt;"",Q3580&lt;&gt;"",T3580&lt;&gt;"",W3580&lt;&gt;"",Z3580&lt;&gt;"",AC3580&lt;&gt;"",AF3580&lt;&gt;"",AI3580&lt;&gt;"",AL3580&lt;&gt;"",AO3580&lt;&gt;"",AR3580&lt;&gt;"",AS3580&lt;&gt;""),1,0)</f>
        <v>0</v>
      </c>
      <c r="B3580" s="1">
        <v>43713</v>
      </c>
      <c r="C3580" t="s">
        <v>2718</v>
      </c>
      <c r="D3580" t="s">
        <v>4168</v>
      </c>
      <c r="E3580" t="s">
        <v>2781</v>
      </c>
      <c r="F3580" t="s">
        <v>2776</v>
      </c>
      <c r="G3580">
        <v>2019</v>
      </c>
      <c r="H3580">
        <v>9</v>
      </c>
      <c r="I3580">
        <v>5</v>
      </c>
      <c r="J3580" t="s">
        <v>98</v>
      </c>
      <c r="K3580">
        <v>5</v>
      </c>
      <c r="L3580" s="3">
        <v>1</v>
      </c>
      <c r="M3580" s="3">
        <v>1</v>
      </c>
      <c r="N3580">
        <v>4</v>
      </c>
      <c r="O3580">
        <v>3.2</v>
      </c>
      <c r="P3580">
        <v>2.15</v>
      </c>
      <c r="Q3580" s="2">
        <v>2.25</v>
      </c>
      <c r="R3580" s="8" t="str">
        <f t="shared" si="554"/>
        <v/>
      </c>
      <c r="S3580" s="8">
        <f>SUM($R$3:R3580)</f>
        <v>-98.550000000000438</v>
      </c>
      <c r="T3580" s="2">
        <v>1.57</v>
      </c>
      <c r="U3580" s="8" t="str">
        <f t="shared" si="555"/>
        <v/>
      </c>
      <c r="V3580" s="8">
        <f>SUM($U$3:U3580)</f>
        <v>-303.28999999999957</v>
      </c>
      <c r="W3580" s="9">
        <v>1.57</v>
      </c>
      <c r="X3580" s="8" t="str">
        <f t="shared" si="550"/>
        <v/>
      </c>
      <c r="Y3580" s="8">
        <f>SUM($X$3:X3580)</f>
        <v>-119.0900000000002</v>
      </c>
      <c r="Z3580" s="9">
        <v>2.25</v>
      </c>
      <c r="AA3580" s="8" t="str">
        <f t="shared" si="551"/>
        <v/>
      </c>
      <c r="AB3580" s="8">
        <f>SUM($AA$3:AA3580)</f>
        <v>-284.58000000000027</v>
      </c>
      <c r="AC3580" s="2">
        <v>2.7</v>
      </c>
      <c r="AD3580" s="8" t="str">
        <f t="shared" si="552"/>
        <v/>
      </c>
      <c r="AE3580" s="8">
        <f>SUM(AD$3:AD3580)</f>
        <v>1196.5899999999999</v>
      </c>
      <c r="AF3580" s="2">
        <v>1.44</v>
      </c>
      <c r="AG3580" s="8" t="str">
        <f t="shared" si="556"/>
        <v/>
      </c>
      <c r="AH3580" s="8">
        <f>SUM(AG$3:AG3580)</f>
        <v>-211.36999999999983</v>
      </c>
      <c r="AI3580">
        <v>7.5</v>
      </c>
      <c r="AJ3580" s="8" t="str">
        <f t="shared" si="557"/>
        <v/>
      </c>
      <c r="AK3580" s="8">
        <f>SUM(AJ$3:AJ3580)</f>
        <v>-421.5</v>
      </c>
      <c r="AL3580" s="2">
        <v>15</v>
      </c>
      <c r="AM3580" s="8" t="str">
        <f t="shared" si="558"/>
        <v/>
      </c>
      <c r="AN3580" s="8">
        <f>SUM(AM$3:AM3580)</f>
        <v>86</v>
      </c>
      <c r="AO3580" s="2">
        <v>6</v>
      </c>
      <c r="AP3580" s="8" t="str">
        <f t="shared" si="559"/>
        <v/>
      </c>
      <c r="AQ3580" s="8">
        <f>SUM(AP$3:AP3580)</f>
        <v>-392.5</v>
      </c>
      <c r="AT3580" s="4" t="str">
        <f t="shared" si="553"/>
        <v/>
      </c>
      <c r="AU3580" s="5">
        <f>SUM($AT$3:AT3580)</f>
        <v>86</v>
      </c>
      <c r="AV3580" s="6">
        <f>SUM(R3580,U3580,X3580,AA3580,AD3580,AG3580)</f>
        <v>0</v>
      </c>
    </row>
    <row r="3581" spans="1:48" x14ac:dyDescent="0.25">
      <c r="A3581">
        <f>IF(AND(G3581&lt;&gt;"",H3581&lt;&gt;"",I3581&lt;&gt;"",J3581&lt;&gt;"",K3581&lt;&gt;"",L3581&lt;&gt;"",M3581&lt;&gt;"",N3581&lt;&gt;"",O3581&lt;&gt;"",P3581&lt;&gt;"",Q3581&lt;&gt;"",T3581&lt;&gt;"",W3581&lt;&gt;"",Z3581&lt;&gt;"",AC3581&lt;&gt;"",AF3581&lt;&gt;"",AI3581&lt;&gt;"",AL3581&lt;&gt;"",AO3581&lt;&gt;"",AR3581&lt;&gt;"",AS3581&lt;&gt;""),1,0)</f>
        <v>1</v>
      </c>
      <c r="B3581" s="1">
        <v>43713</v>
      </c>
      <c r="C3581" t="s">
        <v>2718</v>
      </c>
      <c r="D3581" t="s">
        <v>4169</v>
      </c>
      <c r="E3581" t="s">
        <v>2733</v>
      </c>
      <c r="F3581" t="s">
        <v>2732</v>
      </c>
      <c r="G3581">
        <v>2019</v>
      </c>
      <c r="H3581">
        <v>9</v>
      </c>
      <c r="I3581">
        <v>5</v>
      </c>
      <c r="J3581" t="s">
        <v>98</v>
      </c>
      <c r="K3581">
        <v>5</v>
      </c>
      <c r="L3581" s="3">
        <v>1</v>
      </c>
      <c r="M3581" s="3">
        <v>1</v>
      </c>
      <c r="N3581">
        <v>1.8</v>
      </c>
      <c r="O3581">
        <v>3.6</v>
      </c>
      <c r="P3581">
        <v>5.25</v>
      </c>
      <c r="Q3581" s="2">
        <v>1.83</v>
      </c>
      <c r="R3581" s="8">
        <f t="shared" si="554"/>
        <v>0.83000000000000007</v>
      </c>
      <c r="S3581" s="8">
        <f>SUM($R$3:R3581)</f>
        <v>-97.720000000000439</v>
      </c>
      <c r="T3581" s="2">
        <v>1.83</v>
      </c>
      <c r="U3581" s="8">
        <f t="shared" si="555"/>
        <v>-1</v>
      </c>
      <c r="V3581" s="8">
        <f>SUM($U$3:U3581)</f>
        <v>-304.28999999999957</v>
      </c>
      <c r="W3581" s="9">
        <v>1.3</v>
      </c>
      <c r="X3581" s="8">
        <f t="shared" si="550"/>
        <v>0.30000000000000004</v>
      </c>
      <c r="Y3581" s="8">
        <f>SUM($X$3:X3581)</f>
        <v>-118.79000000000021</v>
      </c>
      <c r="Z3581" s="9">
        <v>3.4</v>
      </c>
      <c r="AA3581" s="8">
        <f t="shared" si="551"/>
        <v>-1</v>
      </c>
      <c r="AB3581" s="8">
        <f>SUM($AA$3:AA3581)</f>
        <v>-285.58000000000027</v>
      </c>
      <c r="AC3581" s="2">
        <v>2</v>
      </c>
      <c r="AD3581" s="8">
        <f t="shared" si="552"/>
        <v>1</v>
      </c>
      <c r="AE3581" s="8">
        <f>SUM(AD$3:AD3581)</f>
        <v>1197.5899999999999</v>
      </c>
      <c r="AF3581" s="2">
        <v>1.8</v>
      </c>
      <c r="AG3581" s="8">
        <f t="shared" si="556"/>
        <v>0.8</v>
      </c>
      <c r="AH3581" s="8">
        <f>SUM(AG$3:AG3581)</f>
        <v>-210.56999999999982</v>
      </c>
      <c r="AI3581">
        <v>6.5</v>
      </c>
      <c r="AJ3581" s="8">
        <f t="shared" si="557"/>
        <v>-1</v>
      </c>
      <c r="AK3581" s="8">
        <f>SUM(AJ$3:AJ3581)</f>
        <v>-422.5</v>
      </c>
      <c r="AL3581" s="2">
        <v>8.5</v>
      </c>
      <c r="AM3581" s="8">
        <f t="shared" si="558"/>
        <v>-1</v>
      </c>
      <c r="AN3581" s="8">
        <f>SUM(AM$3:AM3581)</f>
        <v>85</v>
      </c>
      <c r="AO3581" s="2">
        <v>6.5</v>
      </c>
      <c r="AP3581" s="8">
        <f t="shared" si="559"/>
        <v>5.5</v>
      </c>
      <c r="AQ3581" s="8">
        <f>SUM(AP$3:AP3581)</f>
        <v>-387</v>
      </c>
      <c r="AR3581">
        <v>3.1</v>
      </c>
      <c r="AS3581">
        <v>1.35</v>
      </c>
      <c r="AT3581" s="4">
        <f t="shared" si="553"/>
        <v>-1</v>
      </c>
      <c r="AU3581" s="5">
        <f>SUM($AT$3:AT3581)</f>
        <v>85</v>
      </c>
      <c r="AV3581" s="6">
        <f>SUM(R3581,U3581,X3581,AA3581,AD3581,AG3581)</f>
        <v>0.93000000000000016</v>
      </c>
    </row>
    <row r="3582" spans="1:48" x14ac:dyDescent="0.25">
      <c r="A3582">
        <f>IF(AND(G3582&lt;&gt;"",H3582&lt;&gt;"",I3582&lt;&gt;"",J3582&lt;&gt;"",K3582&lt;&gt;"",L3582&lt;&gt;"",M3582&lt;&gt;"",N3582&lt;&gt;"",O3582&lt;&gt;"",P3582&lt;&gt;"",Q3582&lt;&gt;"",T3582&lt;&gt;"",W3582&lt;&gt;"",Z3582&lt;&gt;"",AC3582&lt;&gt;"",AF3582&lt;&gt;"",AI3582&lt;&gt;"",AL3582&lt;&gt;"",AO3582&lt;&gt;"",AR3582&lt;&gt;"",AS3582&lt;&gt;""),1,0)</f>
        <v>1</v>
      </c>
      <c r="B3582" s="1">
        <v>43713</v>
      </c>
      <c r="C3582" t="s">
        <v>2718</v>
      </c>
      <c r="D3582" t="s">
        <v>4170</v>
      </c>
      <c r="E3582" t="s">
        <v>2791</v>
      </c>
      <c r="F3582" t="s">
        <v>2790</v>
      </c>
      <c r="G3582">
        <v>2019</v>
      </c>
      <c r="H3582">
        <v>9</v>
      </c>
      <c r="I3582">
        <v>5</v>
      </c>
      <c r="J3582" t="s">
        <v>98</v>
      </c>
      <c r="K3582">
        <v>5</v>
      </c>
      <c r="L3582" s="3">
        <v>2</v>
      </c>
      <c r="M3582" s="3">
        <v>0</v>
      </c>
      <c r="N3582">
        <v>1.04</v>
      </c>
      <c r="O3582">
        <v>19</v>
      </c>
      <c r="P3582">
        <v>67</v>
      </c>
      <c r="Q3582" s="2">
        <v>4</v>
      </c>
      <c r="R3582" s="8">
        <f t="shared" si="554"/>
        <v>-1</v>
      </c>
      <c r="S3582" s="8">
        <f>SUM($R$3:R3582)</f>
        <v>-98.720000000000439</v>
      </c>
      <c r="T3582" s="2">
        <v>1.22</v>
      </c>
      <c r="U3582" s="8">
        <f t="shared" si="555"/>
        <v>0.21999999999999997</v>
      </c>
      <c r="V3582" s="8">
        <f>SUM($U$3:U3582)</f>
        <v>-304.06999999999954</v>
      </c>
      <c r="W3582" s="9">
        <v>1.08</v>
      </c>
      <c r="X3582" s="8">
        <f t="shared" si="550"/>
        <v>8.0000000000000071E-2</v>
      </c>
      <c r="Y3582" s="8">
        <f>SUM($X$3:X3582)</f>
        <v>-118.71000000000021</v>
      </c>
      <c r="Z3582" s="9">
        <v>8</v>
      </c>
      <c r="AA3582" s="8">
        <f t="shared" si="551"/>
        <v>-1</v>
      </c>
      <c r="AB3582" s="8">
        <f>SUM($AA$3:AA3582)</f>
        <v>-286.58000000000027</v>
      </c>
      <c r="AC3582" s="2">
        <v>1.3</v>
      </c>
      <c r="AD3582" s="8">
        <f t="shared" si="552"/>
        <v>0.30000000000000004</v>
      </c>
      <c r="AE3582" s="8">
        <f>SUM(AD$3:AD3582)</f>
        <v>1197.8899999999999</v>
      </c>
      <c r="AF3582" s="2">
        <v>3.5</v>
      </c>
      <c r="AG3582" s="8">
        <f t="shared" si="556"/>
        <v>2.5</v>
      </c>
      <c r="AH3582" s="8">
        <f>SUM(AG$3:AG3582)</f>
        <v>-208.06999999999982</v>
      </c>
      <c r="AI3582">
        <v>10</v>
      </c>
      <c r="AJ3582" s="8">
        <f t="shared" si="557"/>
        <v>-1</v>
      </c>
      <c r="AK3582" s="8">
        <f>SUM(AJ$3:AJ3582)</f>
        <v>-423.5</v>
      </c>
      <c r="AL3582" s="2">
        <v>21</v>
      </c>
      <c r="AM3582" s="8">
        <f t="shared" si="558"/>
        <v>-1</v>
      </c>
      <c r="AN3582" s="8">
        <f>SUM(AM$3:AM3582)</f>
        <v>84</v>
      </c>
      <c r="AO3582" s="2">
        <v>34</v>
      </c>
      <c r="AP3582" s="8">
        <f t="shared" si="559"/>
        <v>-1</v>
      </c>
      <c r="AQ3582" s="8">
        <f>SUM(AP$3:AP3582)</f>
        <v>-388</v>
      </c>
      <c r="AR3582">
        <v>1.17</v>
      </c>
      <c r="AS3582">
        <v>5</v>
      </c>
      <c r="AT3582" s="4">
        <f t="shared" si="553"/>
        <v>-1</v>
      </c>
      <c r="AU3582" s="5">
        <f>SUM($AT$3:AT3582)</f>
        <v>84</v>
      </c>
      <c r="AV3582" s="6">
        <f>SUM(R3582,U3582,X3582,AA3582,AD3582,AG3582)</f>
        <v>1.1000000000000001</v>
      </c>
    </row>
    <row r="3583" spans="1:48" x14ac:dyDescent="0.25">
      <c r="A3583">
        <f>IF(AND(G3583&lt;&gt;"",H3583&lt;&gt;"",I3583&lt;&gt;"",J3583&lt;&gt;"",K3583&lt;&gt;"",L3583&lt;&gt;"",M3583&lt;&gt;"",N3583&lt;&gt;"",O3583&lt;&gt;"",P3583&lt;&gt;"",Q3583&lt;&gt;"",T3583&lt;&gt;"",W3583&lt;&gt;"",Z3583&lt;&gt;"",AC3583&lt;&gt;"",AF3583&lt;&gt;"",AI3583&lt;&gt;"",AL3583&lt;&gt;"",AO3583&lt;&gt;"",AR3583&lt;&gt;"",AS3583&lt;&gt;""),1,0)</f>
        <v>0</v>
      </c>
      <c r="B3583" s="1">
        <v>43713</v>
      </c>
      <c r="C3583" t="s">
        <v>2718</v>
      </c>
      <c r="D3583" t="s">
        <v>4171</v>
      </c>
      <c r="E3583" t="s">
        <v>2794</v>
      </c>
      <c r="F3583" t="s">
        <v>2793</v>
      </c>
      <c r="G3583">
        <v>2019</v>
      </c>
      <c r="H3583">
        <v>9</v>
      </c>
      <c r="I3583">
        <v>5</v>
      </c>
      <c r="J3583" t="s">
        <v>98</v>
      </c>
      <c r="K3583">
        <v>5</v>
      </c>
      <c r="L3583" s="3">
        <v>1</v>
      </c>
      <c r="M3583" s="3">
        <v>2</v>
      </c>
      <c r="N3583">
        <v>8</v>
      </c>
      <c r="O3583">
        <v>4.75</v>
      </c>
      <c r="P3583">
        <v>1.45</v>
      </c>
      <c r="Q3583" s="2">
        <v>1.83</v>
      </c>
      <c r="R3583" s="8" t="str">
        <f t="shared" si="554"/>
        <v/>
      </c>
      <c r="S3583" s="8">
        <f>SUM($R$3:R3583)</f>
        <v>-98.720000000000439</v>
      </c>
      <c r="T3583" s="2">
        <v>1.83</v>
      </c>
      <c r="U3583" s="8" t="str">
        <f t="shared" si="555"/>
        <v/>
      </c>
      <c r="V3583" s="8">
        <f>SUM($U$3:U3583)</f>
        <v>-304.06999999999954</v>
      </c>
      <c r="W3583" s="9">
        <v>1.2</v>
      </c>
      <c r="X3583" s="8" t="str">
        <f t="shared" si="550"/>
        <v/>
      </c>
      <c r="Y3583" s="8">
        <f>SUM($X$3:X3583)</f>
        <v>-118.71000000000021</v>
      </c>
      <c r="Z3583" s="9">
        <v>4.33</v>
      </c>
      <c r="AA3583" s="8" t="str">
        <f t="shared" si="551"/>
        <v/>
      </c>
      <c r="AB3583" s="8">
        <f>SUM($AA$3:AA3583)</f>
        <v>-286.58000000000027</v>
      </c>
      <c r="AC3583" s="2">
        <v>1.66</v>
      </c>
      <c r="AD3583" s="8" t="str">
        <f t="shared" si="552"/>
        <v/>
      </c>
      <c r="AE3583" s="8">
        <f>SUM(AD$3:AD3583)</f>
        <v>1197.8899999999999</v>
      </c>
      <c r="AF3583" s="2">
        <v>2.15</v>
      </c>
      <c r="AG3583" s="8" t="str">
        <f t="shared" si="556"/>
        <v/>
      </c>
      <c r="AH3583" s="8">
        <f>SUM(AG$3:AG3583)</f>
        <v>-208.06999999999982</v>
      </c>
      <c r="AI3583">
        <v>19</v>
      </c>
      <c r="AJ3583" s="8" t="str">
        <f t="shared" si="557"/>
        <v/>
      </c>
      <c r="AK3583" s="8">
        <f>SUM(AJ$3:AJ3583)</f>
        <v>-423.5</v>
      </c>
      <c r="AL3583" s="2">
        <v>21</v>
      </c>
      <c r="AM3583" s="8" t="str">
        <f t="shared" si="558"/>
        <v/>
      </c>
      <c r="AN3583" s="8">
        <f>SUM(AM$3:AM3583)</f>
        <v>84</v>
      </c>
      <c r="AO3583" s="2">
        <v>8.5</v>
      </c>
      <c r="AP3583" s="8" t="str">
        <f t="shared" si="559"/>
        <v/>
      </c>
      <c r="AQ3583" s="8">
        <f>SUM(AP$3:AP3583)</f>
        <v>-388</v>
      </c>
      <c r="AT3583" s="4" t="str">
        <f t="shared" si="553"/>
        <v/>
      </c>
      <c r="AU3583" s="5">
        <f>SUM($AT$3:AT3583)</f>
        <v>84</v>
      </c>
      <c r="AV3583" s="6">
        <f>SUM(R3583,U3583,X3583,AA3583,AD3583,AG3583)</f>
        <v>0</v>
      </c>
    </row>
    <row r="3584" spans="1:48" x14ac:dyDescent="0.25">
      <c r="A3584">
        <f>IF(AND(G3584&lt;&gt;"",H3584&lt;&gt;"",I3584&lt;&gt;"",J3584&lt;&gt;"",K3584&lt;&gt;"",L3584&lt;&gt;"",M3584&lt;&gt;"",N3584&lt;&gt;"",O3584&lt;&gt;"",P3584&lt;&gt;"",Q3584&lt;&gt;"",T3584&lt;&gt;"",W3584&lt;&gt;"",Z3584&lt;&gt;"",AC3584&lt;&gt;"",AF3584&lt;&gt;"",AI3584&lt;&gt;"",AL3584&lt;&gt;"",AO3584&lt;&gt;"",AR3584&lt;&gt;"",AS3584&lt;&gt;""),1,0)</f>
        <v>1</v>
      </c>
      <c r="B3584" s="1">
        <v>43713</v>
      </c>
      <c r="C3584" t="s">
        <v>2749</v>
      </c>
      <c r="D3584" t="s">
        <v>4172</v>
      </c>
      <c r="E3584" t="s">
        <v>3517</v>
      </c>
      <c r="F3584" t="s">
        <v>2883</v>
      </c>
      <c r="G3584">
        <v>2019</v>
      </c>
      <c r="H3584">
        <v>9</v>
      </c>
      <c r="I3584">
        <v>5</v>
      </c>
      <c r="J3584" t="s">
        <v>98</v>
      </c>
      <c r="K3584">
        <v>5</v>
      </c>
      <c r="L3584" s="3">
        <v>0</v>
      </c>
      <c r="M3584" s="3">
        <v>0</v>
      </c>
      <c r="N3584">
        <v>3.3</v>
      </c>
      <c r="O3584">
        <v>3.25</v>
      </c>
      <c r="P3584">
        <v>2.2000000000000002</v>
      </c>
      <c r="Q3584" s="2">
        <v>1.83</v>
      </c>
      <c r="R3584" s="8">
        <f t="shared" si="554"/>
        <v>-1</v>
      </c>
      <c r="S3584" s="8">
        <f>SUM($R$3:R3584)</f>
        <v>-99.720000000000439</v>
      </c>
      <c r="T3584" s="2">
        <v>1.83</v>
      </c>
      <c r="U3584" s="8">
        <f t="shared" si="555"/>
        <v>0.83000000000000007</v>
      </c>
      <c r="V3584" s="8">
        <f>SUM($U$3:U3584)</f>
        <v>-303.23999999999955</v>
      </c>
      <c r="W3584" s="9">
        <v>1.33</v>
      </c>
      <c r="X3584" s="8">
        <f t="shared" si="550"/>
        <v>-1</v>
      </c>
      <c r="Y3584" s="8">
        <f>SUM($X$3:X3584)</f>
        <v>-119.71000000000021</v>
      </c>
      <c r="Z3584" s="9">
        <v>3.25</v>
      </c>
      <c r="AA3584" s="8">
        <f t="shared" si="551"/>
        <v>2.25</v>
      </c>
      <c r="AB3584" s="8">
        <f>SUM($AA$3:AA3584)</f>
        <v>-284.33000000000027</v>
      </c>
      <c r="AC3584" s="2">
        <v>2.1</v>
      </c>
      <c r="AD3584" s="8">
        <f t="shared" si="552"/>
        <v>-1</v>
      </c>
      <c r="AE3584" s="8">
        <f>SUM(AD$3:AD3584)</f>
        <v>1196.8899999999999</v>
      </c>
      <c r="AF3584" s="2">
        <v>1.7</v>
      </c>
      <c r="AG3584" s="8">
        <f t="shared" si="556"/>
        <v>0.7</v>
      </c>
      <c r="AH3584" s="8">
        <f>SUM(AG$3:AG3584)</f>
        <v>-207.36999999999983</v>
      </c>
      <c r="AI3584">
        <v>9.5</v>
      </c>
      <c r="AJ3584" s="8">
        <f t="shared" si="557"/>
        <v>-1</v>
      </c>
      <c r="AK3584" s="8">
        <f>SUM(AJ$3:AJ3584)</f>
        <v>-424.5</v>
      </c>
      <c r="AL3584" s="2">
        <v>12</v>
      </c>
      <c r="AM3584" s="8">
        <f t="shared" si="558"/>
        <v>-1</v>
      </c>
      <c r="AN3584" s="8">
        <f>SUM(AM$3:AM3584)</f>
        <v>83</v>
      </c>
      <c r="AO3584" s="2">
        <v>6</v>
      </c>
      <c r="AP3584" s="8">
        <f t="shared" si="559"/>
        <v>-1</v>
      </c>
      <c r="AQ3584" s="8">
        <f>SUM(AP$3:AP3584)</f>
        <v>-389</v>
      </c>
      <c r="AR3584">
        <v>7</v>
      </c>
      <c r="AS3584">
        <v>1.1000000000000001</v>
      </c>
      <c r="AT3584" s="4">
        <f t="shared" si="553"/>
        <v>-1</v>
      </c>
      <c r="AU3584" s="5">
        <f>SUM($AT$3:AT3584)</f>
        <v>83</v>
      </c>
      <c r="AV3584" s="6">
        <f>SUM(R3584,U3584,X3584,AA3584,AD3584,AG3584)</f>
        <v>0.78</v>
      </c>
    </row>
    <row r="3585" spans="1:48" x14ac:dyDescent="0.25">
      <c r="A3585">
        <f>IF(AND(G3585&lt;&gt;"",H3585&lt;&gt;"",I3585&lt;&gt;"",J3585&lt;&gt;"",K3585&lt;&gt;"",L3585&lt;&gt;"",M3585&lt;&gt;"",N3585&lt;&gt;"",O3585&lt;&gt;"",P3585&lt;&gt;"",Q3585&lt;&gt;"",T3585&lt;&gt;"",W3585&lt;&gt;"",Z3585&lt;&gt;"",AC3585&lt;&gt;"",AF3585&lt;&gt;"",AI3585&lt;&gt;"",AL3585&lt;&gt;"",AO3585&lt;&gt;"",AR3585&lt;&gt;"",AS3585&lt;&gt;""),1,0)</f>
        <v>1</v>
      </c>
      <c r="B3585" s="1">
        <v>43713</v>
      </c>
      <c r="C3585" t="s">
        <v>2749</v>
      </c>
      <c r="D3585" t="s">
        <v>4173</v>
      </c>
      <c r="E3585" t="s">
        <v>2760</v>
      </c>
      <c r="F3585" t="s">
        <v>2748</v>
      </c>
      <c r="G3585">
        <v>2019</v>
      </c>
      <c r="H3585">
        <v>9</v>
      </c>
      <c r="I3585">
        <v>5</v>
      </c>
      <c r="J3585" t="s">
        <v>98</v>
      </c>
      <c r="K3585">
        <v>5</v>
      </c>
      <c r="L3585" s="3">
        <v>2</v>
      </c>
      <c r="M3585" s="3">
        <v>1</v>
      </c>
      <c r="N3585">
        <v>2.9</v>
      </c>
      <c r="O3585">
        <v>3.1</v>
      </c>
      <c r="P3585">
        <v>2.5</v>
      </c>
      <c r="Q3585" s="2">
        <v>1.9</v>
      </c>
      <c r="R3585" s="8">
        <f t="shared" si="554"/>
        <v>0.89999999999999991</v>
      </c>
      <c r="S3585" s="8">
        <f>SUM($R$3:R3585)</f>
        <v>-98.820000000000434</v>
      </c>
      <c r="T3585" s="2">
        <v>1.8</v>
      </c>
      <c r="U3585" s="8">
        <f t="shared" si="555"/>
        <v>-1</v>
      </c>
      <c r="V3585" s="8">
        <f>SUM($U$3:U3585)</f>
        <v>-304.23999999999955</v>
      </c>
      <c r="W3585" s="9">
        <v>1.4</v>
      </c>
      <c r="X3585" s="8">
        <f t="shared" si="550"/>
        <v>0.39999999999999991</v>
      </c>
      <c r="Y3585" s="8">
        <f>SUM($X$3:X3585)</f>
        <v>-119.3100000000002</v>
      </c>
      <c r="Z3585" s="9">
        <v>2.75</v>
      </c>
      <c r="AA3585" s="8">
        <f t="shared" si="551"/>
        <v>-1</v>
      </c>
      <c r="AB3585" s="8">
        <f>SUM($AA$3:AA3585)</f>
        <v>-285.33000000000027</v>
      </c>
      <c r="AC3585" s="2">
        <v>2.25</v>
      </c>
      <c r="AD3585" s="8">
        <f t="shared" si="552"/>
        <v>1.25</v>
      </c>
      <c r="AE3585" s="8">
        <f>SUM(AD$3:AD3585)</f>
        <v>1198.1399999999999</v>
      </c>
      <c r="AF3585" s="2">
        <v>1.61</v>
      </c>
      <c r="AG3585" s="8">
        <f t="shared" si="556"/>
        <v>-1</v>
      </c>
      <c r="AH3585" s="8">
        <f>SUM(AG$3:AG3585)</f>
        <v>-208.36999999999983</v>
      </c>
      <c r="AI3585">
        <v>8</v>
      </c>
      <c r="AJ3585" s="8">
        <f t="shared" si="557"/>
        <v>-1</v>
      </c>
      <c r="AK3585" s="8">
        <f>SUM(AJ$3:AJ3585)</f>
        <v>-425.5</v>
      </c>
      <c r="AL3585" s="2">
        <v>11</v>
      </c>
      <c r="AM3585" s="8">
        <f t="shared" si="558"/>
        <v>10</v>
      </c>
      <c r="AN3585" s="8">
        <f>SUM(AM$3:AM3585)</f>
        <v>93</v>
      </c>
      <c r="AO3585" s="2">
        <v>6</v>
      </c>
      <c r="AP3585" s="8">
        <f t="shared" si="559"/>
        <v>-1</v>
      </c>
      <c r="AQ3585" s="8">
        <f>SUM(AP$3:AP3585)</f>
        <v>-390</v>
      </c>
      <c r="AR3585">
        <v>6</v>
      </c>
      <c r="AS3585">
        <v>1.1200000000000001</v>
      </c>
      <c r="AT3585" s="4">
        <f t="shared" si="553"/>
        <v>10</v>
      </c>
      <c r="AU3585" s="5">
        <f>SUM($AT$3:AT3585)</f>
        <v>93</v>
      </c>
      <c r="AV3585" s="6">
        <f>SUM(R3585,U3585,X3585,AA3585,AD3585,AG3585)</f>
        <v>-0.45000000000000018</v>
      </c>
    </row>
    <row r="3586" spans="1:48" x14ac:dyDescent="0.25">
      <c r="A3586">
        <f>IF(AND(G3586&lt;&gt;"",H3586&lt;&gt;"",I3586&lt;&gt;"",J3586&lt;&gt;"",K3586&lt;&gt;"",L3586&lt;&gt;"",M3586&lt;&gt;"",N3586&lt;&gt;"",O3586&lt;&gt;"",P3586&lt;&gt;"",Q3586&lt;&gt;"",T3586&lt;&gt;"",W3586&lt;&gt;"",Z3586&lt;&gt;"",AC3586&lt;&gt;"",AF3586&lt;&gt;"",AI3586&lt;&gt;"",AL3586&lt;&gt;"",AO3586&lt;&gt;"",AR3586&lt;&gt;"",AS3586&lt;&gt;""),1,0)</f>
        <v>1</v>
      </c>
      <c r="B3586" s="1">
        <v>43713</v>
      </c>
      <c r="C3586" t="s">
        <v>2749</v>
      </c>
      <c r="D3586" t="s">
        <v>4174</v>
      </c>
      <c r="E3586" t="s">
        <v>2724</v>
      </c>
      <c r="F3586" t="s">
        <v>2834</v>
      </c>
      <c r="G3586">
        <v>2019</v>
      </c>
      <c r="H3586">
        <v>9</v>
      </c>
      <c r="I3586">
        <v>5</v>
      </c>
      <c r="J3586" t="s">
        <v>98</v>
      </c>
      <c r="K3586">
        <v>5</v>
      </c>
      <c r="L3586" s="3">
        <v>1</v>
      </c>
      <c r="M3586" s="3">
        <v>0</v>
      </c>
      <c r="N3586">
        <v>1.55</v>
      </c>
      <c r="O3586">
        <v>3.75</v>
      </c>
      <c r="P3586">
        <v>6.5</v>
      </c>
      <c r="Q3586" s="2">
        <v>2.1</v>
      </c>
      <c r="R3586" s="8">
        <f t="shared" si="554"/>
        <v>-1</v>
      </c>
      <c r="S3586" s="8">
        <f>SUM($R$3:R3586)</f>
        <v>-99.820000000000434</v>
      </c>
      <c r="T3586" s="2">
        <v>1.66</v>
      </c>
      <c r="U3586" s="8">
        <f t="shared" si="555"/>
        <v>0.65999999999999992</v>
      </c>
      <c r="V3586" s="8">
        <f>SUM($U$3:U3586)</f>
        <v>-303.57999999999953</v>
      </c>
      <c r="W3586" s="9">
        <v>1.33</v>
      </c>
      <c r="X3586" s="8">
        <f t="shared" si="550"/>
        <v>-1</v>
      </c>
      <c r="Y3586" s="8">
        <f>SUM($X$3:X3586)</f>
        <v>-120.3100000000002</v>
      </c>
      <c r="Z3586" s="9">
        <v>3.25</v>
      </c>
      <c r="AA3586" s="8">
        <f t="shared" si="551"/>
        <v>2.25</v>
      </c>
      <c r="AB3586" s="8">
        <f>SUM($AA$3:AA3586)</f>
        <v>-283.08000000000027</v>
      </c>
      <c r="AC3586" s="2">
        <v>2.0499999999999998</v>
      </c>
      <c r="AD3586" s="8">
        <f t="shared" si="552"/>
        <v>-1</v>
      </c>
      <c r="AE3586" s="8">
        <f>SUM(AD$3:AD3586)</f>
        <v>1197.1399999999999</v>
      </c>
      <c r="AF3586" s="2">
        <v>1.75</v>
      </c>
      <c r="AG3586" s="8">
        <f t="shared" si="556"/>
        <v>0.75</v>
      </c>
      <c r="AH3586" s="8">
        <f>SUM(AG$3:AG3586)</f>
        <v>-207.61999999999983</v>
      </c>
      <c r="AI3586">
        <v>5.5</v>
      </c>
      <c r="AJ3586" s="8">
        <f t="shared" si="557"/>
        <v>4.5</v>
      </c>
      <c r="AK3586" s="8">
        <f>SUM(AJ$3:AJ3586)</f>
        <v>-421</v>
      </c>
      <c r="AL3586" s="2">
        <v>8.5</v>
      </c>
      <c r="AM3586" s="8">
        <f t="shared" si="558"/>
        <v>-1</v>
      </c>
      <c r="AN3586" s="8">
        <f>SUM(AM$3:AM3586)</f>
        <v>92</v>
      </c>
      <c r="AO3586" s="2">
        <v>7</v>
      </c>
      <c r="AP3586" s="8">
        <f t="shared" si="559"/>
        <v>-1</v>
      </c>
      <c r="AQ3586" s="8">
        <f>SUM(AP$3:AP3586)</f>
        <v>-391</v>
      </c>
      <c r="AR3586">
        <v>2.6</v>
      </c>
      <c r="AS3586">
        <v>1.47</v>
      </c>
      <c r="AT3586" s="4">
        <f t="shared" si="553"/>
        <v>-1</v>
      </c>
      <c r="AU3586" s="5">
        <f>SUM($AT$3:AT3586)</f>
        <v>92</v>
      </c>
      <c r="AV3586" s="6">
        <f>SUM(R3586,U3586,X3586,AA3586,AD3586,AG3586)</f>
        <v>0.65999999999999992</v>
      </c>
    </row>
    <row r="3587" spans="1:48" x14ac:dyDescent="0.25">
      <c r="A3587">
        <f>IF(AND(G3587&lt;&gt;"",H3587&lt;&gt;"",I3587&lt;&gt;"",J3587&lt;&gt;"",K3587&lt;&gt;"",L3587&lt;&gt;"",M3587&lt;&gt;"",N3587&lt;&gt;"",O3587&lt;&gt;"",P3587&lt;&gt;"",Q3587&lt;&gt;"",T3587&lt;&gt;"",W3587&lt;&gt;"",Z3587&lt;&gt;"",AC3587&lt;&gt;"",AF3587&lt;&gt;"",AI3587&lt;&gt;"",AL3587&lt;&gt;"",AO3587&lt;&gt;"",AR3587&lt;&gt;"",AS3587&lt;&gt;""),1,0)</f>
        <v>1</v>
      </c>
      <c r="B3587" s="1">
        <v>43710</v>
      </c>
      <c r="C3587" t="s">
        <v>279</v>
      </c>
      <c r="D3587" t="s">
        <v>4175</v>
      </c>
      <c r="E3587" t="s">
        <v>281</v>
      </c>
      <c r="F3587" t="s">
        <v>323</v>
      </c>
      <c r="G3587">
        <v>2019</v>
      </c>
      <c r="H3587">
        <v>9</v>
      </c>
      <c r="I3587">
        <v>2</v>
      </c>
      <c r="J3587" t="s">
        <v>77</v>
      </c>
      <c r="K3587">
        <v>2</v>
      </c>
      <c r="L3587" s="3">
        <v>0</v>
      </c>
      <c r="M3587" s="3">
        <v>2</v>
      </c>
      <c r="N3587">
        <v>1.33</v>
      </c>
      <c r="O3587">
        <v>5.5</v>
      </c>
      <c r="P3587">
        <v>7.5</v>
      </c>
      <c r="Q3587" s="2">
        <v>1.4</v>
      </c>
      <c r="R3587" s="8">
        <f t="shared" si="554"/>
        <v>-1</v>
      </c>
      <c r="S3587" s="8">
        <f>SUM($R$3:R3587)</f>
        <v>-100.82000000000043</v>
      </c>
      <c r="T3587" s="2">
        <v>2.75</v>
      </c>
      <c r="U3587" s="8">
        <f t="shared" si="555"/>
        <v>1.75</v>
      </c>
      <c r="V3587" s="8">
        <f>SUM($U$3:U3587)</f>
        <v>-301.82999999999953</v>
      </c>
      <c r="W3587" s="9">
        <v>1.07</v>
      </c>
      <c r="X3587" s="8">
        <f t="shared" si="550"/>
        <v>7.0000000000000062E-2</v>
      </c>
      <c r="Y3587" s="8">
        <f>SUM($X$3:X3587)</f>
        <v>-120.24000000000021</v>
      </c>
      <c r="Z3587" s="9">
        <v>9</v>
      </c>
      <c r="AA3587" s="8">
        <f t="shared" si="551"/>
        <v>-1</v>
      </c>
      <c r="AB3587" s="8">
        <f>SUM($AA$3:AA3587)</f>
        <v>-284.08000000000027</v>
      </c>
      <c r="AC3587" s="2">
        <v>1.25</v>
      </c>
      <c r="AD3587" s="8">
        <f t="shared" si="552"/>
        <v>0.25</v>
      </c>
      <c r="AE3587" s="8">
        <f>SUM(AD$3:AD3587)</f>
        <v>1197.3899999999999</v>
      </c>
      <c r="AF3587" s="2">
        <v>4</v>
      </c>
      <c r="AG3587" s="8">
        <f t="shared" si="556"/>
        <v>3</v>
      </c>
      <c r="AH3587" s="8">
        <f>SUM(AG$3:AG3587)</f>
        <v>-204.61999999999983</v>
      </c>
      <c r="AI3587">
        <v>13</v>
      </c>
      <c r="AJ3587" s="8">
        <f t="shared" si="557"/>
        <v>-1</v>
      </c>
      <c r="AK3587" s="8">
        <f>SUM(AJ$3:AJ3587)</f>
        <v>-422</v>
      </c>
      <c r="AL3587" s="2">
        <v>8</v>
      </c>
      <c r="AM3587" s="8">
        <f t="shared" si="558"/>
        <v>-1</v>
      </c>
      <c r="AN3587" s="8">
        <f>SUM(AM$3:AM3587)</f>
        <v>91</v>
      </c>
      <c r="AO3587" s="2">
        <v>13</v>
      </c>
      <c r="AP3587" s="8">
        <f t="shared" si="559"/>
        <v>-1</v>
      </c>
      <c r="AQ3587" s="8">
        <f>SUM(AP$3:AP3587)</f>
        <v>-392</v>
      </c>
      <c r="AR3587">
        <v>1.93</v>
      </c>
      <c r="AS3587">
        <v>1.93</v>
      </c>
      <c r="AT3587" s="4">
        <f t="shared" si="553"/>
        <v>-1</v>
      </c>
      <c r="AU3587" s="5">
        <f>SUM($AT$3:AT3587)</f>
        <v>91</v>
      </c>
      <c r="AV3587" s="6">
        <f>SUM(R3587,U3587,X3587,AA3587,AD3587,AG3587)</f>
        <v>3.0700000000000003</v>
      </c>
    </row>
    <row r="3588" spans="1:48" x14ac:dyDescent="0.25">
      <c r="A3588">
        <f>IF(AND(G3588&lt;&gt;"",H3588&lt;&gt;"",I3588&lt;&gt;"",J3588&lt;&gt;"",K3588&lt;&gt;"",L3588&lt;&gt;"",M3588&lt;&gt;"",N3588&lt;&gt;"",O3588&lt;&gt;"",P3588&lt;&gt;"",Q3588&lt;&gt;"",T3588&lt;&gt;"",W3588&lt;&gt;"",Z3588&lt;&gt;"",AC3588&lt;&gt;"",AF3588&lt;&gt;"",AI3588&lt;&gt;"",AL3588&lt;&gt;"",AO3588&lt;&gt;"",AR3588&lt;&gt;"",AS3588&lt;&gt;""),1,0)</f>
        <v>1</v>
      </c>
      <c r="B3588" s="1">
        <v>43709</v>
      </c>
      <c r="C3588" t="s">
        <v>291</v>
      </c>
      <c r="D3588" t="s">
        <v>4176</v>
      </c>
      <c r="E3588" t="s">
        <v>230</v>
      </c>
      <c r="F3588" t="s">
        <v>297</v>
      </c>
      <c r="G3588">
        <v>2019</v>
      </c>
      <c r="H3588">
        <v>9</v>
      </c>
      <c r="I3588">
        <v>1</v>
      </c>
      <c r="J3588" t="s">
        <v>23</v>
      </c>
      <c r="K3588">
        <v>1</v>
      </c>
      <c r="L3588" s="3">
        <v>2</v>
      </c>
      <c r="M3588" s="3">
        <v>1</v>
      </c>
      <c r="N3588">
        <v>1.57</v>
      </c>
      <c r="O3588">
        <v>4.2</v>
      </c>
      <c r="P3588">
        <v>5.25</v>
      </c>
      <c r="Q3588" s="2">
        <v>1.57</v>
      </c>
      <c r="R3588" s="8">
        <f t="shared" si="554"/>
        <v>0.57000000000000006</v>
      </c>
      <c r="S3588" s="8">
        <f>SUM($R$3:R3588)</f>
        <v>-100.25000000000044</v>
      </c>
      <c r="T3588" s="2">
        <v>2.25</v>
      </c>
      <c r="U3588" s="8">
        <f t="shared" si="555"/>
        <v>-1</v>
      </c>
      <c r="V3588" s="8">
        <f>SUM($U$3:U3588)</f>
        <v>-302.82999999999953</v>
      </c>
      <c r="W3588" s="9">
        <v>1.1599999999999999</v>
      </c>
      <c r="X3588" s="8">
        <f t="shared" ref="X3588:X3651" si="560">IF($A3588=1,(W3588-1)*IF($L3588+$M3588&gt;1.5,1,0)+(-1)*(1-IF($L3588+$M3588&gt;1.5,1,0)),"")</f>
        <v>0.15999999999999992</v>
      </c>
      <c r="Y3588" s="8">
        <f>SUM($X$3:X3588)</f>
        <v>-120.08000000000021</v>
      </c>
      <c r="Z3588" s="9">
        <v>5</v>
      </c>
      <c r="AA3588" s="8">
        <f t="shared" ref="AA3588:AA3651" si="561">IF($A3588=1,(Z3588-1)*IF($L3588+$M3588&lt;1.5,1,0)+(-1)*(1-IF($L3588+$M3588&lt;1.5,1,0)),"")</f>
        <v>-1</v>
      </c>
      <c r="AB3588" s="8">
        <f>SUM($AA$3:AA3588)</f>
        <v>-285.08000000000027</v>
      </c>
      <c r="AC3588" s="2">
        <v>1.5</v>
      </c>
      <c r="AD3588" s="8">
        <f t="shared" ref="AD3588:AD3651" si="562">IF($A3588=1,(AC3588-1)*IF($L3588+$M3588&gt;1.5,1,0)+(-1)*(1-IF($L3588+$M3588&gt;1.5,1,0)),"")</f>
        <v>0.5</v>
      </c>
      <c r="AE3588" s="8">
        <f>SUM(AD$3:AD3588)</f>
        <v>1197.8899999999999</v>
      </c>
      <c r="AF3588" s="2">
        <v>2.62</v>
      </c>
      <c r="AG3588" s="8">
        <f t="shared" si="556"/>
        <v>-1</v>
      </c>
      <c r="AH3588" s="8">
        <f>SUM(AG$3:AG3588)</f>
        <v>-205.61999999999983</v>
      </c>
      <c r="AI3588">
        <v>10</v>
      </c>
      <c r="AJ3588" s="8">
        <f t="shared" si="557"/>
        <v>-1</v>
      </c>
      <c r="AK3588" s="8">
        <f>SUM(AJ$3:AJ3588)</f>
        <v>-423</v>
      </c>
      <c r="AL3588" s="2">
        <v>8</v>
      </c>
      <c r="AM3588" s="8">
        <f t="shared" si="558"/>
        <v>7</v>
      </c>
      <c r="AN3588" s="8">
        <f>SUM(AM$3:AM3588)</f>
        <v>98</v>
      </c>
      <c r="AO3588" s="2">
        <v>8</v>
      </c>
      <c r="AP3588" s="8">
        <f t="shared" si="559"/>
        <v>-1</v>
      </c>
      <c r="AQ3588" s="8">
        <f>SUM(AP$3:AP3588)</f>
        <v>-393</v>
      </c>
      <c r="AR3588">
        <v>2.42</v>
      </c>
      <c r="AS3588">
        <v>1.52</v>
      </c>
      <c r="AT3588" s="4">
        <f t="shared" ref="AT3588:AT3651" si="563">IF($A3588=1,(AL3588-1)*IF(AND($L3588=2, $M3588=1),1,0)+(-1)*(1-(IF(AND($L3588=2, $M3588=1),1,0))),"")</f>
        <v>7</v>
      </c>
      <c r="AU3588" s="5">
        <f>SUM($AT$3:AT3588)</f>
        <v>98</v>
      </c>
      <c r="AV3588" s="6">
        <f>SUM(R3588,U3588,X3588,AA3588,AD3588,AG3588)</f>
        <v>-1.77</v>
      </c>
    </row>
    <row r="3589" spans="1:48" x14ac:dyDescent="0.25">
      <c r="A3589">
        <f>IF(AND(G3589&lt;&gt;"",H3589&lt;&gt;"",I3589&lt;&gt;"",J3589&lt;&gt;"",K3589&lt;&gt;"",L3589&lt;&gt;"",M3589&lt;&gt;"",N3589&lt;&gt;"",O3589&lt;&gt;"",P3589&lt;&gt;"",Q3589&lt;&gt;"",T3589&lt;&gt;"",W3589&lt;&gt;"",Z3589&lt;&gt;"",AC3589&lt;&gt;"",AF3589&lt;&gt;"",AI3589&lt;&gt;"",AL3589&lt;&gt;"",AO3589&lt;&gt;"",AR3589&lt;&gt;"",AS3589&lt;&gt;""),1,0)</f>
        <v>1</v>
      </c>
      <c r="B3589" s="1">
        <v>43709</v>
      </c>
      <c r="C3589" t="s">
        <v>291</v>
      </c>
      <c r="D3589" t="s">
        <v>4177</v>
      </c>
      <c r="E3589" t="s">
        <v>391</v>
      </c>
      <c r="F3589" t="s">
        <v>294</v>
      </c>
      <c r="G3589">
        <v>2019</v>
      </c>
      <c r="H3589">
        <v>9</v>
      </c>
      <c r="I3589">
        <v>1</v>
      </c>
      <c r="J3589" t="s">
        <v>23</v>
      </c>
      <c r="K3589">
        <v>1</v>
      </c>
      <c r="L3589" s="3">
        <v>3</v>
      </c>
      <c r="M3589" s="3">
        <v>2</v>
      </c>
      <c r="N3589">
        <v>1.5</v>
      </c>
      <c r="O3589">
        <v>4.2</v>
      </c>
      <c r="P3589">
        <v>6.5</v>
      </c>
      <c r="Q3589" s="2">
        <v>1.53</v>
      </c>
      <c r="R3589" s="8">
        <f t="shared" ref="R3589:R3652" si="564">IF($A3589=1,(Q3589-1)*IF(AND($L3589&gt;0, $M3589&gt;0),1,0)+(-1)*(1-IF(AND($L3589&gt;0, $M3589&gt;0),1,0)),"")</f>
        <v>0.53</v>
      </c>
      <c r="S3589" s="8">
        <f>SUM($R$3:R3589)</f>
        <v>-99.720000000000439</v>
      </c>
      <c r="T3589" s="2">
        <v>2.37</v>
      </c>
      <c r="U3589" s="8">
        <f t="shared" ref="U3589:U3652" si="565">IF($A3589=1,(T3589-1)*IF(OR($L3589&lt;=0, $M3589&lt;=0),1,0)+(-1)*(1-IF(OR($L3589&lt;=0, $M3589&lt;=0),1,0)),"")</f>
        <v>-1</v>
      </c>
      <c r="V3589" s="8">
        <f>SUM($U$3:U3589)</f>
        <v>-303.82999999999953</v>
      </c>
      <c r="W3589" s="9">
        <v>1.1399999999999999</v>
      </c>
      <c r="X3589" s="8">
        <f t="shared" si="560"/>
        <v>0.1399999999999999</v>
      </c>
      <c r="Y3589" s="8">
        <f>SUM($X$3:X3589)</f>
        <v>-119.94000000000021</v>
      </c>
      <c r="Z3589" s="9">
        <v>5.5</v>
      </c>
      <c r="AA3589" s="8">
        <f t="shared" si="561"/>
        <v>-1</v>
      </c>
      <c r="AB3589" s="8">
        <f>SUM($AA$3:AA3589)</f>
        <v>-286.08000000000027</v>
      </c>
      <c r="AC3589" s="2">
        <v>1.44</v>
      </c>
      <c r="AD3589" s="8">
        <f t="shared" si="562"/>
        <v>0.43999999999999995</v>
      </c>
      <c r="AE3589" s="8">
        <f>SUM(AD$3:AD3589)</f>
        <v>1198.33</v>
      </c>
      <c r="AF3589" s="2">
        <v>2.75</v>
      </c>
      <c r="AG3589" s="8">
        <f t="shared" ref="AG3589:AG3652" si="566">IF($A3589=1,(AF3589-1)*IF($L3589+$M3589&lt;2.5,1,0)+(-1)*(1-IF($L3589+$M3589&lt;2.5,1,0)),"")</f>
        <v>-1</v>
      </c>
      <c r="AH3589" s="8">
        <f>SUM(AG$3:AG3589)</f>
        <v>-206.61999999999983</v>
      </c>
      <c r="AI3589">
        <v>10</v>
      </c>
      <c r="AJ3589" s="8">
        <f t="shared" ref="AJ3589:AJ3652" si="567">IF($A3589=1,(AI3589-1)*IF(AND($L3589=1,$M3589=0),1,0)+(-1)*(1-IF(AND($L3589=1,$M3589=0),1,0)),"")</f>
        <v>-1</v>
      </c>
      <c r="AK3589" s="8">
        <f>SUM(AJ$3:AJ3589)</f>
        <v>-424</v>
      </c>
      <c r="AL3589" s="2">
        <v>8</v>
      </c>
      <c r="AM3589" s="8">
        <f t="shared" ref="AM3589:AM3652" si="568">IF($A3589=1,(AL3589-1)*IF(AND($L3589=2,$M3589=1),1,0)+(-1)*(1-IF(AND($L3589=2,$M3589=1),1,0)),"")</f>
        <v>-1</v>
      </c>
      <c r="AN3589" s="8">
        <f>SUM(AM$3:AM3589)</f>
        <v>97</v>
      </c>
      <c r="AO3589" s="2">
        <v>8</v>
      </c>
      <c r="AP3589" s="8">
        <f t="shared" ref="AP3589:AP3652" si="569">IF($A3589=1,(AO3589-1)*IF(AND($L3589=1,$M3589=1),1,0)+(-1)*(1-IF(AND($L3589=1,$M3589=1),1,0)),"")</f>
        <v>-1</v>
      </c>
      <c r="AQ3589" s="8">
        <f>SUM(AP$3:AP3589)</f>
        <v>-394</v>
      </c>
      <c r="AR3589">
        <v>2.35</v>
      </c>
      <c r="AS3589">
        <v>1.57</v>
      </c>
      <c r="AT3589" s="4">
        <f t="shared" si="563"/>
        <v>-1</v>
      </c>
      <c r="AU3589" s="5">
        <f>SUM($AT$3:AT3589)</f>
        <v>97</v>
      </c>
      <c r="AV3589" s="6">
        <f>SUM(R3589,U3589,X3589,AA3589,AD3589,AG3589)</f>
        <v>-1.8900000000000001</v>
      </c>
    </row>
    <row r="3590" spans="1:48" x14ac:dyDescent="0.25">
      <c r="A3590">
        <f>IF(AND(G3590&lt;&gt;"",H3590&lt;&gt;"",I3590&lt;&gt;"",J3590&lt;&gt;"",K3590&lt;&gt;"",L3590&lt;&gt;"",M3590&lt;&gt;"",N3590&lt;&gt;"",O3590&lt;&gt;"",P3590&lt;&gt;"",Q3590&lt;&gt;"",T3590&lt;&gt;"",W3590&lt;&gt;"",Z3590&lt;&gt;"",AC3590&lt;&gt;"",AF3590&lt;&gt;"",AI3590&lt;&gt;"",AL3590&lt;&gt;"",AO3590&lt;&gt;"",AR3590&lt;&gt;"",AS3590&lt;&gt;""),1,0)</f>
        <v>1</v>
      </c>
      <c r="B3590" s="1">
        <v>43709</v>
      </c>
      <c r="C3590" t="s">
        <v>302</v>
      </c>
      <c r="D3590" t="s">
        <v>4178</v>
      </c>
      <c r="E3590" t="s">
        <v>562</v>
      </c>
      <c r="F3590" t="s">
        <v>310</v>
      </c>
      <c r="G3590">
        <v>2019</v>
      </c>
      <c r="H3590">
        <v>9</v>
      </c>
      <c r="I3590">
        <v>1</v>
      </c>
      <c r="J3590" t="s">
        <v>23</v>
      </c>
      <c r="K3590">
        <v>1</v>
      </c>
      <c r="L3590" s="3">
        <v>1</v>
      </c>
      <c r="M3590" s="3">
        <v>0</v>
      </c>
      <c r="N3590">
        <v>1.8</v>
      </c>
      <c r="O3590">
        <v>3.75</v>
      </c>
      <c r="P3590">
        <v>4.5</v>
      </c>
      <c r="Q3590" s="2">
        <v>1.8</v>
      </c>
      <c r="R3590" s="8">
        <f t="shared" si="564"/>
        <v>-1</v>
      </c>
      <c r="S3590" s="8">
        <f>SUM($R$3:R3590)</f>
        <v>-100.72000000000044</v>
      </c>
      <c r="T3590" s="2">
        <v>1.95</v>
      </c>
      <c r="U3590" s="8">
        <f t="shared" si="565"/>
        <v>0.95</v>
      </c>
      <c r="V3590" s="8">
        <f>SUM($U$3:U3590)</f>
        <v>-302.87999999999954</v>
      </c>
      <c r="W3590" s="9">
        <v>1.28</v>
      </c>
      <c r="X3590" s="8">
        <f t="shared" si="560"/>
        <v>-1</v>
      </c>
      <c r="Y3590" s="8">
        <f>SUM($X$3:X3590)</f>
        <v>-120.94000000000021</v>
      </c>
      <c r="Z3590" s="9">
        <v>3.75</v>
      </c>
      <c r="AA3590" s="8">
        <f t="shared" si="561"/>
        <v>2.75</v>
      </c>
      <c r="AB3590" s="8">
        <f>SUM($AA$3:AA3590)</f>
        <v>-283.33000000000027</v>
      </c>
      <c r="AC3590" s="2">
        <v>1.9</v>
      </c>
      <c r="AD3590" s="8">
        <f t="shared" si="562"/>
        <v>-1</v>
      </c>
      <c r="AE3590" s="8">
        <f>SUM(AD$3:AD3590)</f>
        <v>1197.33</v>
      </c>
      <c r="AF3590" s="2">
        <v>1.9</v>
      </c>
      <c r="AG3590" s="8">
        <f t="shared" si="566"/>
        <v>0.89999999999999991</v>
      </c>
      <c r="AH3590" s="8">
        <f>SUM(AG$3:AG3590)</f>
        <v>-205.71999999999983</v>
      </c>
      <c r="AI3590">
        <v>7.5</v>
      </c>
      <c r="AJ3590" s="8">
        <f t="shared" si="567"/>
        <v>6.5</v>
      </c>
      <c r="AK3590" s="8">
        <f>SUM(AJ$3:AJ3590)</f>
        <v>-417.5</v>
      </c>
      <c r="AL3590" s="2">
        <v>8.5</v>
      </c>
      <c r="AM3590" s="8">
        <f t="shared" si="568"/>
        <v>-1</v>
      </c>
      <c r="AN3590" s="8">
        <f>SUM(AM$3:AM3590)</f>
        <v>96</v>
      </c>
      <c r="AO3590" s="2">
        <v>7</v>
      </c>
      <c r="AP3590" s="8">
        <f t="shared" si="569"/>
        <v>-1</v>
      </c>
      <c r="AQ3590" s="8">
        <f>SUM(AP$3:AP3590)</f>
        <v>-395</v>
      </c>
      <c r="AR3590">
        <v>3.1</v>
      </c>
      <c r="AS3590">
        <v>1.35</v>
      </c>
      <c r="AT3590" s="4">
        <f t="shared" si="563"/>
        <v>-1</v>
      </c>
      <c r="AU3590" s="5">
        <f>SUM($AT$3:AT3590)</f>
        <v>96</v>
      </c>
      <c r="AV3590" s="6">
        <f>SUM(R3590,U3590,X3590,AA3590,AD3590,AG3590)</f>
        <v>1.5999999999999999</v>
      </c>
    </row>
    <row r="3591" spans="1:48" x14ac:dyDescent="0.25">
      <c r="A3591">
        <f>IF(AND(G3591&lt;&gt;"",H3591&lt;&gt;"",I3591&lt;&gt;"",J3591&lt;&gt;"",K3591&lt;&gt;"",L3591&lt;&gt;"",M3591&lt;&gt;"",N3591&lt;&gt;"",O3591&lt;&gt;"",P3591&lt;&gt;"",Q3591&lt;&gt;"",T3591&lt;&gt;"",W3591&lt;&gt;"",Z3591&lt;&gt;"",AC3591&lt;&gt;"",AF3591&lt;&gt;"",AI3591&lt;&gt;"",AL3591&lt;&gt;"",AO3591&lt;&gt;"",AR3591&lt;&gt;"",AS3591&lt;&gt;""),1,0)</f>
        <v>1</v>
      </c>
      <c r="B3591" s="1">
        <v>43709</v>
      </c>
      <c r="C3591" t="s">
        <v>302</v>
      </c>
      <c r="D3591" t="s">
        <v>4179</v>
      </c>
      <c r="E3591" t="s">
        <v>496</v>
      </c>
      <c r="F3591" t="s">
        <v>304</v>
      </c>
      <c r="G3591">
        <v>2019</v>
      </c>
      <c r="H3591">
        <v>9</v>
      </c>
      <c r="I3591">
        <v>1</v>
      </c>
      <c r="J3591" t="s">
        <v>23</v>
      </c>
      <c r="K3591">
        <v>1</v>
      </c>
      <c r="L3591" s="3">
        <v>2</v>
      </c>
      <c r="M3591" s="3">
        <v>0</v>
      </c>
      <c r="N3591">
        <v>3</v>
      </c>
      <c r="O3591">
        <v>2.87</v>
      </c>
      <c r="P3591">
        <v>2.7</v>
      </c>
      <c r="Q3591" s="2">
        <v>2.0499999999999998</v>
      </c>
      <c r="R3591" s="8">
        <f t="shared" si="564"/>
        <v>-1</v>
      </c>
      <c r="S3591" s="8">
        <f>SUM($R$3:R3591)</f>
        <v>-101.72000000000044</v>
      </c>
      <c r="T3591" s="2">
        <v>1.7</v>
      </c>
      <c r="U3591" s="8">
        <f t="shared" si="565"/>
        <v>0.7</v>
      </c>
      <c r="V3591" s="8">
        <f>SUM($U$3:U3591)</f>
        <v>-302.17999999999955</v>
      </c>
      <c r="W3591" s="9">
        <v>1.53</v>
      </c>
      <c r="X3591" s="8">
        <f t="shared" si="560"/>
        <v>0.53</v>
      </c>
      <c r="Y3591" s="8">
        <f>SUM($X$3:X3591)</f>
        <v>-120.41000000000021</v>
      </c>
      <c r="Z3591" s="9">
        <v>2.5</v>
      </c>
      <c r="AA3591" s="8">
        <f t="shared" si="561"/>
        <v>-1</v>
      </c>
      <c r="AB3591" s="8">
        <f>SUM($AA$3:AA3591)</f>
        <v>-284.33000000000027</v>
      </c>
      <c r="AC3591" s="2">
        <v>2.62</v>
      </c>
      <c r="AD3591" s="8">
        <f t="shared" si="562"/>
        <v>1.62</v>
      </c>
      <c r="AE3591" s="8">
        <f>SUM(AD$3:AD3591)</f>
        <v>1198.9499999999998</v>
      </c>
      <c r="AF3591" s="2">
        <v>1.5</v>
      </c>
      <c r="AG3591" s="8">
        <f t="shared" si="566"/>
        <v>0.5</v>
      </c>
      <c r="AH3591" s="8">
        <f>SUM(AG$3:AG3591)</f>
        <v>-205.21999999999983</v>
      </c>
      <c r="AI3591">
        <v>7</v>
      </c>
      <c r="AJ3591" s="8">
        <f t="shared" si="567"/>
        <v>-1</v>
      </c>
      <c r="AK3591" s="8">
        <f>SUM(AJ$3:AJ3591)</f>
        <v>-418.5</v>
      </c>
      <c r="AL3591" s="2">
        <v>11</v>
      </c>
      <c r="AM3591" s="8">
        <f t="shared" si="568"/>
        <v>-1</v>
      </c>
      <c r="AN3591" s="8">
        <f>SUM(AM$3:AM3591)</f>
        <v>95</v>
      </c>
      <c r="AO3591" s="2">
        <v>5.5</v>
      </c>
      <c r="AP3591" s="8">
        <f t="shared" si="569"/>
        <v>-1</v>
      </c>
      <c r="AQ3591" s="8">
        <f>SUM(AP$3:AP3591)</f>
        <v>-396</v>
      </c>
      <c r="AR3591">
        <v>6.6</v>
      </c>
      <c r="AS3591">
        <v>1.1100000000000001</v>
      </c>
      <c r="AT3591" s="4">
        <f t="shared" si="563"/>
        <v>-1</v>
      </c>
      <c r="AU3591" s="5">
        <f>SUM($AT$3:AT3591)</f>
        <v>95</v>
      </c>
      <c r="AV3591" s="6">
        <f>SUM(R3591,U3591,X3591,AA3591,AD3591,AG3591)</f>
        <v>1.35</v>
      </c>
    </row>
    <row r="3592" spans="1:48" x14ac:dyDescent="0.25">
      <c r="A3592">
        <f>IF(AND(G3592&lt;&gt;"",H3592&lt;&gt;"",I3592&lt;&gt;"",J3592&lt;&gt;"",K3592&lt;&gt;"",L3592&lt;&gt;"",M3592&lt;&gt;"",N3592&lt;&gt;"",O3592&lt;&gt;"",P3592&lt;&gt;"",Q3592&lt;&gt;"",T3592&lt;&gt;"",W3592&lt;&gt;"",Z3592&lt;&gt;"",AC3592&lt;&gt;"",AF3592&lt;&gt;"",AI3592&lt;&gt;"",AL3592&lt;&gt;"",AO3592&lt;&gt;"",AR3592&lt;&gt;"",AS3592&lt;&gt;""),1,0)</f>
        <v>1</v>
      </c>
      <c r="B3592" s="1">
        <v>43709</v>
      </c>
      <c r="C3592" t="s">
        <v>302</v>
      </c>
      <c r="D3592" t="s">
        <v>4180</v>
      </c>
      <c r="E3592" t="s">
        <v>307</v>
      </c>
      <c r="F3592" t="s">
        <v>493</v>
      </c>
      <c r="G3592">
        <v>2019</v>
      </c>
      <c r="H3592">
        <v>9</v>
      </c>
      <c r="I3592">
        <v>1</v>
      </c>
      <c r="J3592" t="s">
        <v>23</v>
      </c>
      <c r="K3592">
        <v>1</v>
      </c>
      <c r="L3592" s="3">
        <v>1</v>
      </c>
      <c r="M3592" s="3">
        <v>2</v>
      </c>
      <c r="N3592">
        <v>1.7</v>
      </c>
      <c r="O3592">
        <v>3.5</v>
      </c>
      <c r="P3592">
        <v>5.25</v>
      </c>
      <c r="Q3592" s="2">
        <v>1.95</v>
      </c>
      <c r="R3592" s="8">
        <f t="shared" si="564"/>
        <v>0.95</v>
      </c>
      <c r="S3592" s="8">
        <f>SUM($R$3:R3592)</f>
        <v>-100.77000000000044</v>
      </c>
      <c r="T3592" s="2">
        <v>1.8</v>
      </c>
      <c r="U3592" s="8">
        <f t="shared" si="565"/>
        <v>-1</v>
      </c>
      <c r="V3592" s="8">
        <f>SUM($U$3:U3592)</f>
        <v>-303.17999999999955</v>
      </c>
      <c r="W3592" s="9">
        <v>1.33</v>
      </c>
      <c r="X3592" s="8">
        <f t="shared" si="560"/>
        <v>0.33000000000000007</v>
      </c>
      <c r="Y3592" s="8">
        <f>SUM($X$3:X3592)</f>
        <v>-120.08000000000021</v>
      </c>
      <c r="Z3592" s="9">
        <v>3.4</v>
      </c>
      <c r="AA3592" s="8">
        <f t="shared" si="561"/>
        <v>-1</v>
      </c>
      <c r="AB3592" s="8">
        <f>SUM($AA$3:AA3592)</f>
        <v>-285.33000000000027</v>
      </c>
      <c r="AC3592" s="2">
        <v>2</v>
      </c>
      <c r="AD3592" s="8">
        <f t="shared" si="562"/>
        <v>1</v>
      </c>
      <c r="AE3592" s="8">
        <f>SUM(AD$3:AD3592)</f>
        <v>1199.9499999999998</v>
      </c>
      <c r="AF3592" s="2">
        <v>1.8</v>
      </c>
      <c r="AG3592" s="8">
        <f t="shared" si="566"/>
        <v>-1</v>
      </c>
      <c r="AH3592" s="8">
        <f>SUM(AG$3:AG3592)</f>
        <v>-206.21999999999983</v>
      </c>
      <c r="AI3592">
        <v>6</v>
      </c>
      <c r="AJ3592" s="8">
        <f t="shared" si="567"/>
        <v>-1</v>
      </c>
      <c r="AK3592" s="8">
        <f>SUM(AJ$3:AJ3592)</f>
        <v>-419.5</v>
      </c>
      <c r="AL3592" s="2">
        <v>8.5</v>
      </c>
      <c r="AM3592" s="8">
        <f t="shared" si="568"/>
        <v>-1</v>
      </c>
      <c r="AN3592" s="8">
        <f>SUM(AM$3:AM3592)</f>
        <v>94</v>
      </c>
      <c r="AO3592" s="2">
        <v>6.5</v>
      </c>
      <c r="AP3592" s="8">
        <f t="shared" si="569"/>
        <v>-1</v>
      </c>
      <c r="AQ3592" s="8">
        <f>SUM(AP$3:AP3592)</f>
        <v>-397</v>
      </c>
      <c r="AR3592">
        <v>3</v>
      </c>
      <c r="AS3592">
        <v>1.37</v>
      </c>
      <c r="AT3592" s="4">
        <f t="shared" si="563"/>
        <v>-1</v>
      </c>
      <c r="AU3592" s="5">
        <f>SUM($AT$3:AT3592)</f>
        <v>94</v>
      </c>
      <c r="AV3592" s="6">
        <f>SUM(R3592,U3592,X3592,AA3592,AD3592,AG3592)</f>
        <v>-0.72</v>
      </c>
    </row>
    <row r="3593" spans="1:48" x14ac:dyDescent="0.25">
      <c r="A3593">
        <f>IF(AND(G3593&lt;&gt;"",H3593&lt;&gt;"",I3593&lt;&gt;"",J3593&lt;&gt;"",K3593&lt;&gt;"",L3593&lt;&gt;"",M3593&lt;&gt;"",N3593&lt;&gt;"",O3593&lt;&gt;"",P3593&lt;&gt;"",Q3593&lt;&gt;"",T3593&lt;&gt;"",W3593&lt;&gt;"",Z3593&lt;&gt;"",AC3593&lt;&gt;"",AF3593&lt;&gt;"",AI3593&lt;&gt;"",AL3593&lt;&gt;"",AO3593&lt;&gt;"",AR3593&lt;&gt;"",AS3593&lt;&gt;""),1,0)</f>
        <v>1</v>
      </c>
      <c r="B3593" s="1">
        <v>43709</v>
      </c>
      <c r="C3593" t="s">
        <v>302</v>
      </c>
      <c r="D3593" t="s">
        <v>4181</v>
      </c>
      <c r="E3593" t="s">
        <v>680</v>
      </c>
      <c r="F3593" t="s">
        <v>494</v>
      </c>
      <c r="G3593">
        <v>2019</v>
      </c>
      <c r="H3593">
        <v>9</v>
      </c>
      <c r="I3593">
        <v>1</v>
      </c>
      <c r="J3593" t="s">
        <v>23</v>
      </c>
      <c r="K3593">
        <v>1</v>
      </c>
      <c r="L3593" s="3">
        <v>2</v>
      </c>
      <c r="M3593" s="3">
        <v>2</v>
      </c>
      <c r="N3593">
        <v>2.4500000000000002</v>
      </c>
      <c r="O3593">
        <v>3.2</v>
      </c>
      <c r="P3593">
        <v>3</v>
      </c>
      <c r="Q3593" s="2">
        <v>1.8</v>
      </c>
      <c r="R3593" s="8">
        <f t="shared" si="564"/>
        <v>0.8</v>
      </c>
      <c r="S3593" s="8">
        <f>SUM($R$3:R3593)</f>
        <v>-99.970000000000439</v>
      </c>
      <c r="T3593" s="2">
        <v>1.95</v>
      </c>
      <c r="U3593" s="8">
        <f t="shared" si="565"/>
        <v>-1</v>
      </c>
      <c r="V3593" s="8">
        <f>SUM($U$3:U3593)</f>
        <v>-304.17999999999955</v>
      </c>
      <c r="W3593" s="9">
        <v>1.33</v>
      </c>
      <c r="X3593" s="8">
        <f t="shared" si="560"/>
        <v>0.33000000000000007</v>
      </c>
      <c r="Y3593" s="8">
        <f>SUM($X$3:X3593)</f>
        <v>-119.75000000000021</v>
      </c>
      <c r="Z3593" s="9">
        <v>3.4</v>
      </c>
      <c r="AA3593" s="8">
        <f t="shared" si="561"/>
        <v>-1</v>
      </c>
      <c r="AB3593" s="8">
        <f>SUM($AA$3:AA3593)</f>
        <v>-286.33000000000027</v>
      </c>
      <c r="AC3593" s="2">
        <v>2</v>
      </c>
      <c r="AD3593" s="8">
        <f t="shared" si="562"/>
        <v>1</v>
      </c>
      <c r="AE3593" s="8">
        <f>SUM(AD$3:AD3593)</f>
        <v>1200.9499999999998</v>
      </c>
      <c r="AF3593" s="2">
        <v>1.8</v>
      </c>
      <c r="AG3593" s="8">
        <f t="shared" si="566"/>
        <v>-1</v>
      </c>
      <c r="AH3593" s="8">
        <f>SUM(AG$3:AG3593)</f>
        <v>-207.21999999999983</v>
      </c>
      <c r="AI3593">
        <v>8</v>
      </c>
      <c r="AJ3593" s="8">
        <f t="shared" si="567"/>
        <v>-1</v>
      </c>
      <c r="AK3593" s="8">
        <f>SUM(AJ$3:AJ3593)</f>
        <v>-420.5</v>
      </c>
      <c r="AL3593" s="2">
        <v>9.5</v>
      </c>
      <c r="AM3593" s="8">
        <f t="shared" si="568"/>
        <v>-1</v>
      </c>
      <c r="AN3593" s="8">
        <f>SUM(AM$3:AM3593)</f>
        <v>93</v>
      </c>
      <c r="AO3593" s="2">
        <v>6</v>
      </c>
      <c r="AP3593" s="8">
        <f t="shared" si="569"/>
        <v>-1</v>
      </c>
      <c r="AQ3593" s="8">
        <f>SUM(AP$3:AP3593)</f>
        <v>-398</v>
      </c>
      <c r="AR3593">
        <v>4.8</v>
      </c>
      <c r="AS3593">
        <v>1.17</v>
      </c>
      <c r="AT3593" s="4">
        <f t="shared" si="563"/>
        <v>-1</v>
      </c>
      <c r="AU3593" s="5">
        <f>SUM($AT$3:AT3593)</f>
        <v>93</v>
      </c>
      <c r="AV3593" s="6">
        <f>SUM(R3593,U3593,X3593,AA3593,AD3593,AG3593)</f>
        <v>-0.86999999999999988</v>
      </c>
    </row>
    <row r="3594" spans="1:48" x14ac:dyDescent="0.25">
      <c r="A3594">
        <f>IF(AND(G3594&lt;&gt;"",H3594&lt;&gt;"",I3594&lt;&gt;"",J3594&lt;&gt;"",K3594&lt;&gt;"",L3594&lt;&gt;"",M3594&lt;&gt;"",N3594&lt;&gt;"",O3594&lt;&gt;"",P3594&lt;&gt;"",Q3594&lt;&gt;"",T3594&lt;&gt;"",W3594&lt;&gt;"",Z3594&lt;&gt;"",AC3594&lt;&gt;"",AF3594&lt;&gt;"",AI3594&lt;&gt;"",AL3594&lt;&gt;"",AO3594&lt;&gt;"",AR3594&lt;&gt;"",AS3594&lt;&gt;""),1,0)</f>
        <v>1</v>
      </c>
      <c r="B3594" s="1">
        <v>43709</v>
      </c>
      <c r="C3594" t="s">
        <v>279</v>
      </c>
      <c r="D3594" t="s">
        <v>4182</v>
      </c>
      <c r="E3594" t="s">
        <v>326</v>
      </c>
      <c r="F3594" t="s">
        <v>502</v>
      </c>
      <c r="G3594">
        <v>2019</v>
      </c>
      <c r="H3594">
        <v>9</v>
      </c>
      <c r="I3594">
        <v>1</v>
      </c>
      <c r="J3594" t="s">
        <v>23</v>
      </c>
      <c r="K3594">
        <v>1</v>
      </c>
      <c r="L3594" s="3">
        <v>1</v>
      </c>
      <c r="M3594" s="3">
        <v>1</v>
      </c>
      <c r="N3594">
        <v>2.4</v>
      </c>
      <c r="O3594">
        <v>3.4</v>
      </c>
      <c r="P3594">
        <v>2.8</v>
      </c>
      <c r="Q3594" s="2">
        <v>1.53</v>
      </c>
      <c r="R3594" s="8">
        <f t="shared" si="564"/>
        <v>0.53</v>
      </c>
      <c r="S3594" s="8">
        <f>SUM($R$3:R3594)</f>
        <v>-99.440000000000438</v>
      </c>
      <c r="T3594" s="2">
        <v>2.37</v>
      </c>
      <c r="U3594" s="8">
        <f t="shared" si="565"/>
        <v>-1</v>
      </c>
      <c r="V3594" s="8">
        <f>SUM($U$3:U3594)</f>
        <v>-305.17999999999955</v>
      </c>
      <c r="W3594" s="9">
        <v>1.18</v>
      </c>
      <c r="X3594" s="8">
        <f t="shared" si="560"/>
        <v>0.17999999999999994</v>
      </c>
      <c r="Y3594" s="8">
        <f>SUM($X$3:X3594)</f>
        <v>-119.57000000000021</v>
      </c>
      <c r="Z3594" s="9">
        <v>4.5</v>
      </c>
      <c r="AA3594" s="8">
        <f t="shared" si="561"/>
        <v>-1</v>
      </c>
      <c r="AB3594" s="8">
        <f>SUM($AA$3:AA3594)</f>
        <v>-287.33000000000027</v>
      </c>
      <c r="AC3594" s="2">
        <v>1.65</v>
      </c>
      <c r="AD3594" s="8">
        <f t="shared" si="562"/>
        <v>0.64999999999999991</v>
      </c>
      <c r="AE3594" s="8">
        <f>SUM(AD$3:AD3594)</f>
        <v>1201.5999999999999</v>
      </c>
      <c r="AF3594" s="2">
        <v>2.2000000000000002</v>
      </c>
      <c r="AG3594" s="8">
        <f t="shared" si="566"/>
        <v>1.2000000000000002</v>
      </c>
      <c r="AH3594" s="8">
        <f>SUM(AG$3:AG3594)</f>
        <v>-206.01999999999984</v>
      </c>
      <c r="AI3594">
        <v>11</v>
      </c>
      <c r="AJ3594" s="8">
        <f t="shared" si="567"/>
        <v>-1</v>
      </c>
      <c r="AK3594" s="8">
        <f>SUM(AJ$3:AJ3594)</f>
        <v>-421.5</v>
      </c>
      <c r="AL3594" s="2">
        <v>9.5</v>
      </c>
      <c r="AM3594" s="8">
        <f t="shared" si="568"/>
        <v>-1</v>
      </c>
      <c r="AN3594" s="8">
        <f>SUM(AM$3:AM3594)</f>
        <v>92</v>
      </c>
      <c r="AO3594" s="2">
        <v>6.5</v>
      </c>
      <c r="AP3594" s="8">
        <f t="shared" si="569"/>
        <v>5.5</v>
      </c>
      <c r="AQ3594" s="8">
        <f>SUM(AP$3:AP3594)</f>
        <v>-392.5</v>
      </c>
      <c r="AR3594">
        <v>4.5</v>
      </c>
      <c r="AS3594">
        <v>1.19</v>
      </c>
      <c r="AT3594" s="4">
        <f t="shared" si="563"/>
        <v>-1</v>
      </c>
      <c r="AU3594" s="5">
        <f>SUM($AT$3:AT3594)</f>
        <v>92</v>
      </c>
      <c r="AV3594" s="6">
        <f>SUM(R3594,U3594,X3594,AA3594,AD3594,AG3594)</f>
        <v>0.56000000000000005</v>
      </c>
    </row>
    <row r="3595" spans="1:48" x14ac:dyDescent="0.25">
      <c r="A3595">
        <f>IF(AND(G3595&lt;&gt;"",H3595&lt;&gt;"",I3595&lt;&gt;"",J3595&lt;&gt;"",K3595&lt;&gt;"",L3595&lt;&gt;"",M3595&lt;&gt;"",N3595&lt;&gt;"",O3595&lt;&gt;"",P3595&lt;&gt;"",Q3595&lt;&gt;"",T3595&lt;&gt;"",W3595&lt;&gt;"",Z3595&lt;&gt;"",AC3595&lt;&gt;"",AF3595&lt;&gt;"",AI3595&lt;&gt;"",AL3595&lt;&gt;"",AO3595&lt;&gt;"",AR3595&lt;&gt;"",AS3595&lt;&gt;""),1,0)</f>
        <v>1</v>
      </c>
      <c r="B3595" s="1">
        <v>43709</v>
      </c>
      <c r="C3595" t="s">
        <v>279</v>
      </c>
      <c r="D3595" t="s">
        <v>4183</v>
      </c>
      <c r="E3595" t="s">
        <v>498</v>
      </c>
      <c r="F3595" t="s">
        <v>620</v>
      </c>
      <c r="G3595">
        <v>2019</v>
      </c>
      <c r="H3595">
        <v>9</v>
      </c>
      <c r="I3595">
        <v>1</v>
      </c>
      <c r="J3595" t="s">
        <v>23</v>
      </c>
      <c r="K3595">
        <v>1</v>
      </c>
      <c r="L3595" s="3">
        <v>3</v>
      </c>
      <c r="M3595" s="3">
        <v>1</v>
      </c>
      <c r="N3595">
        <v>1.44</v>
      </c>
      <c r="O3595">
        <v>4.5</v>
      </c>
      <c r="P3595">
        <v>6.5</v>
      </c>
      <c r="Q3595" s="2">
        <v>1.57</v>
      </c>
      <c r="R3595" s="8">
        <f t="shared" si="564"/>
        <v>0.57000000000000006</v>
      </c>
      <c r="S3595" s="8">
        <f>SUM($R$3:R3595)</f>
        <v>-98.870000000000445</v>
      </c>
      <c r="T3595" s="2">
        <v>2.25</v>
      </c>
      <c r="U3595" s="8">
        <f t="shared" si="565"/>
        <v>-1</v>
      </c>
      <c r="V3595" s="8">
        <f>SUM($U$3:U3595)</f>
        <v>-306.17999999999955</v>
      </c>
      <c r="W3595" s="9">
        <v>1.1100000000000001</v>
      </c>
      <c r="X3595" s="8">
        <f t="shared" si="560"/>
        <v>0.1100000000000001</v>
      </c>
      <c r="Y3595" s="8">
        <f>SUM($X$3:X3595)</f>
        <v>-119.46000000000021</v>
      </c>
      <c r="Z3595" s="9">
        <v>6.5</v>
      </c>
      <c r="AA3595" s="8">
        <f t="shared" si="561"/>
        <v>-1</v>
      </c>
      <c r="AB3595" s="8">
        <f>SUM($AA$3:AA3595)</f>
        <v>-288.33000000000027</v>
      </c>
      <c r="AC3595" s="2">
        <v>1.4</v>
      </c>
      <c r="AD3595" s="8">
        <f t="shared" si="562"/>
        <v>0.39999999999999991</v>
      </c>
      <c r="AE3595" s="8">
        <f>SUM(AD$3:AD3595)</f>
        <v>1202</v>
      </c>
      <c r="AF3595" s="2">
        <v>2.87</v>
      </c>
      <c r="AG3595" s="8">
        <f t="shared" si="566"/>
        <v>-1</v>
      </c>
      <c r="AH3595" s="8">
        <f>SUM(AG$3:AG3595)</f>
        <v>-207.01999999999984</v>
      </c>
      <c r="AI3595">
        <v>11</v>
      </c>
      <c r="AJ3595" s="8">
        <f t="shared" si="567"/>
        <v>-1</v>
      </c>
      <c r="AK3595" s="8">
        <f>SUM(AJ$3:AJ3595)</f>
        <v>-422.5</v>
      </c>
      <c r="AL3595" s="2">
        <v>8.5</v>
      </c>
      <c r="AM3595" s="8">
        <f t="shared" si="568"/>
        <v>-1</v>
      </c>
      <c r="AN3595" s="8">
        <f>SUM(AM$3:AM3595)</f>
        <v>91</v>
      </c>
      <c r="AO3595" s="2">
        <v>9</v>
      </c>
      <c r="AP3595" s="8">
        <f t="shared" si="569"/>
        <v>-1</v>
      </c>
      <c r="AQ3595" s="8">
        <f>SUM(AP$3:AP3595)</f>
        <v>-393.5</v>
      </c>
      <c r="AR3595">
        <v>2.1</v>
      </c>
      <c r="AS3595">
        <v>1.7</v>
      </c>
      <c r="AT3595" s="4">
        <f t="shared" si="563"/>
        <v>-1</v>
      </c>
      <c r="AU3595" s="5">
        <f>SUM($AT$3:AT3595)</f>
        <v>91</v>
      </c>
      <c r="AV3595" s="6">
        <f>SUM(R3595,U3595,X3595,AA3595,AD3595,AG3595)</f>
        <v>-1.92</v>
      </c>
    </row>
    <row r="3596" spans="1:48" x14ac:dyDescent="0.25">
      <c r="A3596">
        <f>IF(AND(G3596&lt;&gt;"",H3596&lt;&gt;"",I3596&lt;&gt;"",J3596&lt;&gt;"",K3596&lt;&gt;"",L3596&lt;&gt;"",M3596&lt;&gt;"",N3596&lt;&gt;"",O3596&lt;&gt;"",P3596&lt;&gt;"",Q3596&lt;&gt;"",T3596&lt;&gt;"",W3596&lt;&gt;"",Z3596&lt;&gt;"",AC3596&lt;&gt;"",AF3596&lt;&gt;"",AI3596&lt;&gt;"",AL3596&lt;&gt;"",AO3596&lt;&gt;"",AR3596&lt;&gt;"",AS3596&lt;&gt;""),1,0)</f>
        <v>1</v>
      </c>
      <c r="B3596" s="1">
        <v>43709</v>
      </c>
      <c r="C3596" t="s">
        <v>279</v>
      </c>
      <c r="D3596" t="s">
        <v>4184</v>
      </c>
      <c r="E3596" t="s">
        <v>499</v>
      </c>
      <c r="F3596" t="s">
        <v>684</v>
      </c>
      <c r="G3596">
        <v>2019</v>
      </c>
      <c r="H3596">
        <v>9</v>
      </c>
      <c r="I3596">
        <v>1</v>
      </c>
      <c r="J3596" t="s">
        <v>23</v>
      </c>
      <c r="K3596">
        <v>1</v>
      </c>
      <c r="L3596" s="3">
        <v>0</v>
      </c>
      <c r="M3596" s="3">
        <v>3</v>
      </c>
      <c r="N3596">
        <v>1.72</v>
      </c>
      <c r="O3596">
        <v>3.8</v>
      </c>
      <c r="P3596">
        <v>4.5</v>
      </c>
      <c r="Q3596" s="2">
        <v>1.7</v>
      </c>
      <c r="R3596" s="8">
        <f t="shared" si="564"/>
        <v>-1</v>
      </c>
      <c r="S3596" s="8">
        <f>SUM($R$3:R3596)</f>
        <v>-99.870000000000445</v>
      </c>
      <c r="T3596" s="2">
        <v>2.0499999999999998</v>
      </c>
      <c r="U3596" s="8">
        <f t="shared" si="565"/>
        <v>1.0499999999999998</v>
      </c>
      <c r="V3596" s="8">
        <f>SUM($U$3:U3596)</f>
        <v>-305.12999999999954</v>
      </c>
      <c r="W3596" s="9">
        <v>1.22</v>
      </c>
      <c r="X3596" s="8">
        <f t="shared" si="560"/>
        <v>0.21999999999999997</v>
      </c>
      <c r="Y3596" s="8">
        <f>SUM($X$3:X3596)</f>
        <v>-119.24000000000021</v>
      </c>
      <c r="Z3596" s="9">
        <v>4</v>
      </c>
      <c r="AA3596" s="8">
        <f t="shared" si="561"/>
        <v>-1</v>
      </c>
      <c r="AB3596" s="8">
        <f>SUM($AA$3:AA3596)</f>
        <v>-289.33000000000027</v>
      </c>
      <c r="AC3596" s="2">
        <v>1.72</v>
      </c>
      <c r="AD3596" s="8">
        <f t="shared" si="562"/>
        <v>0.72</v>
      </c>
      <c r="AE3596" s="8">
        <f>SUM(AD$3:AD3596)</f>
        <v>1202.72</v>
      </c>
      <c r="AF3596" s="2">
        <v>2.0699999999999998</v>
      </c>
      <c r="AG3596" s="8">
        <f t="shared" si="566"/>
        <v>-1</v>
      </c>
      <c r="AH3596" s="8">
        <f>SUM(AG$3:AG3596)</f>
        <v>-208.01999999999984</v>
      </c>
      <c r="AI3596">
        <v>8</v>
      </c>
      <c r="AJ3596" s="8">
        <f t="shared" si="567"/>
        <v>-1</v>
      </c>
      <c r="AK3596" s="8">
        <f>SUM(AJ$3:AJ3596)</f>
        <v>-423.5</v>
      </c>
      <c r="AL3596" s="2">
        <v>8</v>
      </c>
      <c r="AM3596" s="8">
        <f t="shared" si="568"/>
        <v>-1</v>
      </c>
      <c r="AN3596" s="8">
        <f>SUM(AM$3:AM3596)</f>
        <v>90</v>
      </c>
      <c r="AO3596" s="2">
        <v>7</v>
      </c>
      <c r="AP3596" s="8">
        <f t="shared" si="569"/>
        <v>-1</v>
      </c>
      <c r="AQ3596" s="8">
        <f>SUM(AP$3:AP3596)</f>
        <v>-394.5</v>
      </c>
      <c r="AR3596">
        <v>3.1</v>
      </c>
      <c r="AS3596">
        <v>1.35</v>
      </c>
      <c r="AT3596" s="4">
        <f t="shared" si="563"/>
        <v>-1</v>
      </c>
      <c r="AU3596" s="5">
        <f>SUM($AT$3:AT3596)</f>
        <v>90</v>
      </c>
      <c r="AV3596" s="6">
        <f>SUM(R3596,U3596,X3596,AA3596,AD3596,AG3596)</f>
        <v>-1.0100000000000002</v>
      </c>
    </row>
    <row r="3597" spans="1:48" x14ac:dyDescent="0.25">
      <c r="A3597">
        <f>IF(AND(G3597&lt;&gt;"",H3597&lt;&gt;"",I3597&lt;&gt;"",J3597&lt;&gt;"",K3597&lt;&gt;"",L3597&lt;&gt;"",M3597&lt;&gt;"",N3597&lt;&gt;"",O3597&lt;&gt;"",P3597&lt;&gt;"",Q3597&lt;&gt;"",T3597&lt;&gt;"",W3597&lt;&gt;"",Z3597&lt;&gt;"",AC3597&lt;&gt;"",AF3597&lt;&gt;"",AI3597&lt;&gt;"",AL3597&lt;&gt;"",AO3597&lt;&gt;"",AR3597&lt;&gt;"",AS3597&lt;&gt;""),1,0)</f>
        <v>1</v>
      </c>
      <c r="B3597" s="1">
        <v>43709</v>
      </c>
      <c r="C3597" t="s">
        <v>279</v>
      </c>
      <c r="D3597" t="s">
        <v>4185</v>
      </c>
      <c r="E3597" t="s">
        <v>501</v>
      </c>
      <c r="F3597" t="s">
        <v>507</v>
      </c>
      <c r="G3597">
        <v>2019</v>
      </c>
      <c r="H3597">
        <v>9</v>
      </c>
      <c r="I3597">
        <v>1</v>
      </c>
      <c r="J3597" t="s">
        <v>23</v>
      </c>
      <c r="K3597">
        <v>1</v>
      </c>
      <c r="L3597" s="3">
        <v>1</v>
      </c>
      <c r="M3597" s="3">
        <v>1</v>
      </c>
      <c r="N3597">
        <v>2.1</v>
      </c>
      <c r="O3597">
        <v>3.6</v>
      </c>
      <c r="P3597">
        <v>3.2</v>
      </c>
      <c r="Q3597" s="2">
        <v>1.4</v>
      </c>
      <c r="R3597" s="8">
        <f t="shared" si="564"/>
        <v>0.39999999999999991</v>
      </c>
      <c r="S3597" s="8">
        <f>SUM($R$3:R3597)</f>
        <v>-99.470000000000439</v>
      </c>
      <c r="T3597" s="2">
        <v>2.75</v>
      </c>
      <c r="U3597" s="8">
        <f t="shared" si="565"/>
        <v>-1</v>
      </c>
      <c r="V3597" s="8">
        <f>SUM($U$3:U3597)</f>
        <v>-306.12999999999954</v>
      </c>
      <c r="W3597" s="9">
        <v>1.1100000000000001</v>
      </c>
      <c r="X3597" s="8">
        <f t="shared" si="560"/>
        <v>0.1100000000000001</v>
      </c>
      <c r="Y3597" s="8">
        <f>SUM($X$3:X3597)</f>
        <v>-119.13000000000021</v>
      </c>
      <c r="Z3597" s="9">
        <v>6.5</v>
      </c>
      <c r="AA3597" s="8">
        <f t="shared" si="561"/>
        <v>-1</v>
      </c>
      <c r="AB3597" s="8">
        <f>SUM($AA$3:AA3597)</f>
        <v>-290.33000000000027</v>
      </c>
      <c r="AC3597" s="2">
        <v>1.4</v>
      </c>
      <c r="AD3597" s="8">
        <f t="shared" si="562"/>
        <v>0.39999999999999991</v>
      </c>
      <c r="AE3597" s="8">
        <f>SUM(AD$3:AD3597)</f>
        <v>1203.1200000000001</v>
      </c>
      <c r="AF3597" s="2">
        <v>2.87</v>
      </c>
      <c r="AG3597" s="8">
        <f t="shared" si="566"/>
        <v>1.87</v>
      </c>
      <c r="AH3597" s="8">
        <f>SUM(AG$3:AG3597)</f>
        <v>-206.14999999999984</v>
      </c>
      <c r="AI3597">
        <v>13</v>
      </c>
      <c r="AJ3597" s="8">
        <f t="shared" si="567"/>
        <v>-1</v>
      </c>
      <c r="AK3597" s="8">
        <f>SUM(AJ$3:AJ3597)</f>
        <v>-424.5</v>
      </c>
      <c r="AL3597" s="2">
        <v>9.5</v>
      </c>
      <c r="AM3597" s="8">
        <f t="shared" si="568"/>
        <v>-1</v>
      </c>
      <c r="AN3597" s="8">
        <f>SUM(AM$3:AM3597)</f>
        <v>89</v>
      </c>
      <c r="AO3597" s="2">
        <v>7.5</v>
      </c>
      <c r="AP3597" s="8">
        <f t="shared" si="569"/>
        <v>6.5</v>
      </c>
      <c r="AQ3597" s="8">
        <f>SUM(AP$3:AP3597)</f>
        <v>-388</v>
      </c>
      <c r="AR3597">
        <v>3.45</v>
      </c>
      <c r="AS3597">
        <v>1.3</v>
      </c>
      <c r="AT3597" s="4">
        <f t="shared" si="563"/>
        <v>-1</v>
      </c>
      <c r="AU3597" s="5">
        <f>SUM($AT$3:AT3597)</f>
        <v>89</v>
      </c>
      <c r="AV3597" s="6">
        <f>SUM(R3597,U3597,X3597,AA3597,AD3597,AG3597)</f>
        <v>0.78</v>
      </c>
    </row>
    <row r="3598" spans="1:48" x14ac:dyDescent="0.25">
      <c r="A3598">
        <f>IF(AND(G3598&lt;&gt;"",H3598&lt;&gt;"",I3598&lt;&gt;"",J3598&lt;&gt;"",K3598&lt;&gt;"",L3598&lt;&gt;"",M3598&lt;&gt;"",N3598&lt;&gt;"",O3598&lt;&gt;"",P3598&lt;&gt;"",Q3598&lt;&gt;"",T3598&lt;&gt;"",W3598&lt;&gt;"",Z3598&lt;&gt;"",AC3598&lt;&gt;"",AF3598&lt;&gt;"",AI3598&lt;&gt;"",AL3598&lt;&gt;"",AO3598&lt;&gt;"",AR3598&lt;&gt;"",AS3598&lt;&gt;""),1,0)</f>
        <v>1</v>
      </c>
      <c r="B3598" s="1">
        <v>43709</v>
      </c>
      <c r="C3598" t="s">
        <v>279</v>
      </c>
      <c r="D3598" t="s">
        <v>4186</v>
      </c>
      <c r="E3598" t="s">
        <v>505</v>
      </c>
      <c r="F3598" t="s">
        <v>313</v>
      </c>
      <c r="G3598">
        <v>2019</v>
      </c>
      <c r="H3598">
        <v>9</v>
      </c>
      <c r="I3598">
        <v>1</v>
      </c>
      <c r="J3598" t="s">
        <v>23</v>
      </c>
      <c r="K3598">
        <v>1</v>
      </c>
      <c r="L3598" s="3">
        <v>0</v>
      </c>
      <c r="M3598" s="3">
        <v>2</v>
      </c>
      <c r="N3598">
        <v>1.3</v>
      </c>
      <c r="O3598">
        <v>5.75</v>
      </c>
      <c r="P3598">
        <v>8.5</v>
      </c>
      <c r="Q3598" s="2">
        <v>1.61</v>
      </c>
      <c r="R3598" s="8">
        <f t="shared" si="564"/>
        <v>-1</v>
      </c>
      <c r="S3598" s="8">
        <f>SUM($R$3:R3598)</f>
        <v>-100.47000000000044</v>
      </c>
      <c r="T3598" s="2">
        <v>2.2000000000000002</v>
      </c>
      <c r="U3598" s="8">
        <f t="shared" si="565"/>
        <v>1.2000000000000002</v>
      </c>
      <c r="V3598" s="8">
        <f>SUM($U$3:U3598)</f>
        <v>-304.92999999999955</v>
      </c>
      <c r="W3598" s="9">
        <v>1.1000000000000001</v>
      </c>
      <c r="X3598" s="8">
        <f t="shared" si="560"/>
        <v>0.10000000000000009</v>
      </c>
      <c r="Y3598" s="8">
        <f>SUM($X$3:X3598)</f>
        <v>-119.03000000000021</v>
      </c>
      <c r="Z3598" s="9">
        <v>7</v>
      </c>
      <c r="AA3598" s="8">
        <f t="shared" si="561"/>
        <v>-1</v>
      </c>
      <c r="AB3598" s="8">
        <f>SUM($AA$3:AA3598)</f>
        <v>-291.33000000000027</v>
      </c>
      <c r="AC3598" s="2">
        <v>1.36</v>
      </c>
      <c r="AD3598" s="8">
        <f t="shared" si="562"/>
        <v>0.3600000000000001</v>
      </c>
      <c r="AE3598" s="8">
        <f>SUM(AD$3:AD3598)</f>
        <v>1203.48</v>
      </c>
      <c r="AF3598" s="2">
        <v>3.1</v>
      </c>
      <c r="AG3598" s="8">
        <f t="shared" si="566"/>
        <v>2.1</v>
      </c>
      <c r="AH3598" s="8">
        <f>SUM(AG$3:AG3598)</f>
        <v>-204.04999999999984</v>
      </c>
      <c r="AI3598">
        <v>11</v>
      </c>
      <c r="AJ3598" s="8">
        <f t="shared" si="567"/>
        <v>-1</v>
      </c>
      <c r="AK3598" s="8">
        <f>SUM(AJ$3:AJ3598)</f>
        <v>-425.5</v>
      </c>
      <c r="AL3598" s="2">
        <v>8</v>
      </c>
      <c r="AM3598" s="8">
        <f t="shared" si="568"/>
        <v>-1</v>
      </c>
      <c r="AN3598" s="8">
        <f>SUM(AM$3:AM3598)</f>
        <v>88</v>
      </c>
      <c r="AO3598" s="2">
        <v>12</v>
      </c>
      <c r="AP3598" s="8">
        <f t="shared" si="569"/>
        <v>-1</v>
      </c>
      <c r="AQ3598" s="8">
        <f>SUM(AP$3:AP3598)</f>
        <v>-389</v>
      </c>
      <c r="AR3598">
        <v>1.85</v>
      </c>
      <c r="AS3598">
        <v>2</v>
      </c>
      <c r="AT3598" s="4">
        <f t="shared" si="563"/>
        <v>-1</v>
      </c>
      <c r="AU3598" s="5">
        <f>SUM($AT$3:AT3598)</f>
        <v>88</v>
      </c>
      <c r="AV3598" s="6">
        <f>SUM(R3598,U3598,X3598,AA3598,AD3598,AG3598)</f>
        <v>1.7600000000000005</v>
      </c>
    </row>
    <row r="3599" spans="1:48" x14ac:dyDescent="0.25">
      <c r="A3599">
        <f>IF(AND(G3599&lt;&gt;"",H3599&lt;&gt;"",I3599&lt;&gt;"",J3599&lt;&gt;"",K3599&lt;&gt;"",L3599&lt;&gt;"",M3599&lt;&gt;"",N3599&lt;&gt;"",O3599&lt;&gt;"",P3599&lt;&gt;"",Q3599&lt;&gt;"",T3599&lt;&gt;"",W3599&lt;&gt;"",Z3599&lt;&gt;"",AC3599&lt;&gt;"",AF3599&lt;&gt;"",AI3599&lt;&gt;"",AL3599&lt;&gt;"",AO3599&lt;&gt;"",AR3599&lt;&gt;"",AS3599&lt;&gt;""),1,0)</f>
        <v>1</v>
      </c>
      <c r="B3599" s="1">
        <v>43709</v>
      </c>
      <c r="C3599" t="s">
        <v>279</v>
      </c>
      <c r="D3599" t="s">
        <v>4187</v>
      </c>
      <c r="E3599" t="s">
        <v>282</v>
      </c>
      <c r="F3599" t="s">
        <v>618</v>
      </c>
      <c r="G3599">
        <v>2019</v>
      </c>
      <c r="H3599">
        <v>9</v>
      </c>
      <c r="I3599">
        <v>1</v>
      </c>
      <c r="J3599" t="s">
        <v>23</v>
      </c>
      <c r="K3599">
        <v>1</v>
      </c>
      <c r="L3599" s="3">
        <v>3</v>
      </c>
      <c r="M3599" s="3">
        <v>1</v>
      </c>
      <c r="N3599">
        <v>2.25</v>
      </c>
      <c r="O3599">
        <v>3.5</v>
      </c>
      <c r="P3599">
        <v>3</v>
      </c>
      <c r="Q3599" s="2">
        <v>1.4</v>
      </c>
      <c r="R3599" s="8">
        <f t="shared" si="564"/>
        <v>0.39999999999999991</v>
      </c>
      <c r="S3599" s="8">
        <f>SUM($R$3:R3599)</f>
        <v>-100.07000000000043</v>
      </c>
      <c r="T3599" s="2">
        <v>2.75</v>
      </c>
      <c r="U3599" s="8">
        <f t="shared" si="565"/>
        <v>-1</v>
      </c>
      <c r="V3599" s="8">
        <f>SUM($U$3:U3599)</f>
        <v>-305.92999999999955</v>
      </c>
      <c r="W3599" s="9">
        <v>1.1200000000000001</v>
      </c>
      <c r="X3599" s="8">
        <f t="shared" si="560"/>
        <v>0.12000000000000011</v>
      </c>
      <c r="Y3599" s="8">
        <f>SUM($X$3:X3599)</f>
        <v>-118.91000000000021</v>
      </c>
      <c r="Z3599" s="9">
        <v>6</v>
      </c>
      <c r="AA3599" s="8">
        <f t="shared" si="561"/>
        <v>-1</v>
      </c>
      <c r="AB3599" s="8">
        <f>SUM($AA$3:AA3599)</f>
        <v>-292.33000000000027</v>
      </c>
      <c r="AC3599" s="2">
        <v>1.44</v>
      </c>
      <c r="AD3599" s="8">
        <f t="shared" si="562"/>
        <v>0.43999999999999995</v>
      </c>
      <c r="AE3599" s="8">
        <f>SUM(AD$3:AD3599)</f>
        <v>1203.92</v>
      </c>
      <c r="AF3599" s="2">
        <v>2.7</v>
      </c>
      <c r="AG3599" s="8">
        <f t="shared" si="566"/>
        <v>-1</v>
      </c>
      <c r="AH3599" s="8">
        <f>SUM(AG$3:AG3599)</f>
        <v>-205.04999999999984</v>
      </c>
      <c r="AI3599">
        <v>13</v>
      </c>
      <c r="AJ3599" s="8">
        <f t="shared" si="567"/>
        <v>-1</v>
      </c>
      <c r="AK3599" s="8">
        <f>SUM(AJ$3:AJ3599)</f>
        <v>-426.5</v>
      </c>
      <c r="AL3599" s="2">
        <v>9.5</v>
      </c>
      <c r="AM3599" s="8">
        <f t="shared" si="568"/>
        <v>-1</v>
      </c>
      <c r="AN3599" s="8">
        <f>SUM(AM$3:AM3599)</f>
        <v>87</v>
      </c>
      <c r="AO3599" s="2">
        <v>7</v>
      </c>
      <c r="AP3599" s="8">
        <f t="shared" si="569"/>
        <v>-1</v>
      </c>
      <c r="AQ3599" s="8">
        <f>SUM(AP$3:AP3599)</f>
        <v>-390</v>
      </c>
      <c r="AR3599">
        <v>4.0999999999999996</v>
      </c>
      <c r="AS3599">
        <v>1.22</v>
      </c>
      <c r="AT3599" s="4">
        <f t="shared" si="563"/>
        <v>-1</v>
      </c>
      <c r="AU3599" s="5">
        <f>SUM($AT$3:AT3599)</f>
        <v>87</v>
      </c>
      <c r="AV3599" s="6">
        <f>SUM(R3599,U3599,X3599,AA3599,AD3599,AG3599)</f>
        <v>-2.04</v>
      </c>
    </row>
    <row r="3600" spans="1:48" x14ac:dyDescent="0.25">
      <c r="A3600">
        <f>IF(AND(G3600&lt;&gt;"",H3600&lt;&gt;"",I3600&lt;&gt;"",J3600&lt;&gt;"",K3600&lt;&gt;"",L3600&lt;&gt;"",M3600&lt;&gt;"",N3600&lt;&gt;"",O3600&lt;&gt;"",P3600&lt;&gt;"",Q3600&lt;&gt;"",T3600&lt;&gt;"",W3600&lt;&gt;"",Z3600&lt;&gt;"",AC3600&lt;&gt;"",AF3600&lt;&gt;"",AI3600&lt;&gt;"",AL3600&lt;&gt;"",AO3600&lt;&gt;"",AR3600&lt;&gt;"",AS3600&lt;&gt;""),1,0)</f>
        <v>1</v>
      </c>
      <c r="B3600" s="1">
        <v>43709</v>
      </c>
      <c r="C3600" t="s">
        <v>279</v>
      </c>
      <c r="D3600" t="s">
        <v>4188</v>
      </c>
      <c r="E3600" t="s">
        <v>319</v>
      </c>
      <c r="F3600" t="s">
        <v>504</v>
      </c>
      <c r="G3600">
        <v>2019</v>
      </c>
      <c r="H3600">
        <v>9</v>
      </c>
      <c r="I3600">
        <v>1</v>
      </c>
      <c r="J3600" t="s">
        <v>23</v>
      </c>
      <c r="K3600">
        <v>1</v>
      </c>
      <c r="L3600" s="3">
        <v>1</v>
      </c>
      <c r="M3600" s="3">
        <v>0</v>
      </c>
      <c r="N3600">
        <v>1.66</v>
      </c>
      <c r="O3600">
        <v>3.8</v>
      </c>
      <c r="P3600">
        <v>5</v>
      </c>
      <c r="Q3600" s="2">
        <v>1.53</v>
      </c>
      <c r="R3600" s="8">
        <f t="shared" si="564"/>
        <v>-1</v>
      </c>
      <c r="S3600" s="8">
        <f>SUM($R$3:R3600)</f>
        <v>-101.07000000000043</v>
      </c>
      <c r="T3600" s="2">
        <v>2.37</v>
      </c>
      <c r="U3600" s="8">
        <f t="shared" si="565"/>
        <v>1.37</v>
      </c>
      <c r="V3600" s="8">
        <f>SUM($U$3:U3600)</f>
        <v>-304.55999999999955</v>
      </c>
      <c r="W3600" s="9">
        <v>1.1399999999999999</v>
      </c>
      <c r="X3600" s="8">
        <f t="shared" si="560"/>
        <v>-1</v>
      </c>
      <c r="Y3600" s="8">
        <f>SUM($X$3:X3600)</f>
        <v>-119.91000000000021</v>
      </c>
      <c r="Z3600" s="9">
        <v>5.5</v>
      </c>
      <c r="AA3600" s="8">
        <f t="shared" si="561"/>
        <v>4.5</v>
      </c>
      <c r="AB3600" s="8">
        <f>SUM($AA$3:AA3600)</f>
        <v>-287.83000000000027</v>
      </c>
      <c r="AC3600" s="2">
        <v>1.5</v>
      </c>
      <c r="AD3600" s="8">
        <f t="shared" si="562"/>
        <v>-1</v>
      </c>
      <c r="AE3600" s="8">
        <f>SUM(AD$3:AD3600)</f>
        <v>1202.92</v>
      </c>
      <c r="AF3600" s="2">
        <v>2.5</v>
      </c>
      <c r="AG3600" s="8">
        <f t="shared" si="566"/>
        <v>1.5</v>
      </c>
      <c r="AH3600" s="8">
        <f>SUM(AG$3:AG3600)</f>
        <v>-203.54999999999984</v>
      </c>
      <c r="AI3600">
        <v>10</v>
      </c>
      <c r="AJ3600" s="8">
        <f t="shared" si="567"/>
        <v>9</v>
      </c>
      <c r="AK3600" s="8">
        <f>SUM(AJ$3:AJ3600)</f>
        <v>-417.5</v>
      </c>
      <c r="AL3600" s="2">
        <v>8.5</v>
      </c>
      <c r="AM3600" s="8">
        <f t="shared" si="568"/>
        <v>-1</v>
      </c>
      <c r="AN3600" s="8">
        <f>SUM(AM$3:AM3600)</f>
        <v>86</v>
      </c>
      <c r="AO3600" s="2">
        <v>7.5</v>
      </c>
      <c r="AP3600" s="8">
        <f t="shared" si="569"/>
        <v>-1</v>
      </c>
      <c r="AQ3600" s="8">
        <f>SUM(AP$3:AP3600)</f>
        <v>-391</v>
      </c>
      <c r="AR3600">
        <v>2.6</v>
      </c>
      <c r="AS3600">
        <v>1.47</v>
      </c>
      <c r="AT3600" s="4">
        <f t="shared" si="563"/>
        <v>-1</v>
      </c>
      <c r="AU3600" s="5">
        <f>SUM($AT$3:AT3600)</f>
        <v>86</v>
      </c>
      <c r="AV3600" s="6">
        <f>SUM(R3600,U3600,X3600,AA3600,AD3600,AG3600)</f>
        <v>4.37</v>
      </c>
    </row>
    <row r="3601" spans="1:48" x14ac:dyDescent="0.25">
      <c r="A3601">
        <f>IF(AND(G3601&lt;&gt;"",H3601&lt;&gt;"",I3601&lt;&gt;"",J3601&lt;&gt;"",K3601&lt;&gt;"",L3601&lt;&gt;"",M3601&lt;&gt;"",N3601&lt;&gt;"",O3601&lt;&gt;"",P3601&lt;&gt;"",Q3601&lt;&gt;"",T3601&lt;&gt;"",W3601&lt;&gt;"",Z3601&lt;&gt;"",AC3601&lt;&gt;"",AF3601&lt;&gt;"",AI3601&lt;&gt;"",AL3601&lt;&gt;"",AO3601&lt;&gt;"",AR3601&lt;&gt;"",AS3601&lt;&gt;""),1,0)</f>
        <v>1</v>
      </c>
      <c r="B3601" s="1">
        <v>43709</v>
      </c>
      <c r="C3601" t="s">
        <v>279</v>
      </c>
      <c r="D3601" t="s">
        <v>4189</v>
      </c>
      <c r="E3601" t="s">
        <v>322</v>
      </c>
      <c r="F3601" t="s">
        <v>314</v>
      </c>
      <c r="G3601">
        <v>2019</v>
      </c>
      <c r="H3601">
        <v>9</v>
      </c>
      <c r="I3601">
        <v>1</v>
      </c>
      <c r="J3601" t="s">
        <v>23</v>
      </c>
      <c r="K3601">
        <v>1</v>
      </c>
      <c r="L3601" s="3">
        <v>3</v>
      </c>
      <c r="M3601" s="3">
        <v>0</v>
      </c>
      <c r="N3601">
        <v>1.4</v>
      </c>
      <c r="O3601">
        <v>4.75</v>
      </c>
      <c r="P3601">
        <v>7</v>
      </c>
      <c r="Q3601" s="2">
        <v>1.53</v>
      </c>
      <c r="R3601" s="8">
        <f t="shared" si="564"/>
        <v>-1</v>
      </c>
      <c r="S3601" s="8">
        <f>SUM($R$3:R3601)</f>
        <v>-102.07000000000043</v>
      </c>
      <c r="T3601" s="2">
        <v>2.37</v>
      </c>
      <c r="U3601" s="8">
        <f t="shared" si="565"/>
        <v>1.37</v>
      </c>
      <c r="V3601" s="8">
        <f>SUM($U$3:U3601)</f>
        <v>-303.18999999999954</v>
      </c>
      <c r="W3601" s="9">
        <v>1.1000000000000001</v>
      </c>
      <c r="X3601" s="8">
        <f t="shared" si="560"/>
        <v>0.10000000000000009</v>
      </c>
      <c r="Y3601" s="8">
        <f>SUM($X$3:X3601)</f>
        <v>-119.81000000000022</v>
      </c>
      <c r="Z3601" s="9">
        <v>7</v>
      </c>
      <c r="AA3601" s="8">
        <f t="shared" si="561"/>
        <v>-1</v>
      </c>
      <c r="AB3601" s="8">
        <f>SUM($AA$3:AA3601)</f>
        <v>-288.83000000000027</v>
      </c>
      <c r="AC3601" s="2">
        <v>1.36</v>
      </c>
      <c r="AD3601" s="8">
        <f t="shared" si="562"/>
        <v>0.3600000000000001</v>
      </c>
      <c r="AE3601" s="8">
        <f>SUM(AD$3:AD3601)</f>
        <v>1203.28</v>
      </c>
      <c r="AF3601" s="2">
        <v>3.1</v>
      </c>
      <c r="AG3601" s="8">
        <f t="shared" si="566"/>
        <v>-1</v>
      </c>
      <c r="AH3601" s="8">
        <f>SUM(AG$3:AG3601)</f>
        <v>-204.54999999999984</v>
      </c>
      <c r="AI3601">
        <v>12</v>
      </c>
      <c r="AJ3601" s="8">
        <f t="shared" si="567"/>
        <v>-1</v>
      </c>
      <c r="AK3601" s="8">
        <f>SUM(AJ$3:AJ3601)</f>
        <v>-418.5</v>
      </c>
      <c r="AL3601" s="2">
        <v>8.5</v>
      </c>
      <c r="AM3601" s="8">
        <f t="shared" si="568"/>
        <v>-1</v>
      </c>
      <c r="AN3601" s="8">
        <f>SUM(AM$3:AM3601)</f>
        <v>85</v>
      </c>
      <c r="AO3601" s="2">
        <v>10</v>
      </c>
      <c r="AP3601" s="8">
        <f t="shared" si="569"/>
        <v>-1</v>
      </c>
      <c r="AQ3601" s="8">
        <f>SUM(AP$3:AP3601)</f>
        <v>-392</v>
      </c>
      <c r="AR3601">
        <v>2</v>
      </c>
      <c r="AS3601">
        <v>1.85</v>
      </c>
      <c r="AT3601" s="4">
        <f t="shared" si="563"/>
        <v>-1</v>
      </c>
      <c r="AU3601" s="5">
        <f>SUM($AT$3:AT3601)</f>
        <v>85</v>
      </c>
      <c r="AV3601" s="6">
        <f>SUM(R3601,U3601,X3601,AA3601,AD3601,AG3601)</f>
        <v>-1.1699999999999997</v>
      </c>
    </row>
    <row r="3602" spans="1:48" x14ac:dyDescent="0.25">
      <c r="A3602">
        <f>IF(AND(G3602&lt;&gt;"",H3602&lt;&gt;"",I3602&lt;&gt;"",J3602&lt;&gt;"",K3602&lt;&gt;"",L3602&lt;&gt;"",M3602&lt;&gt;"",N3602&lt;&gt;"",O3602&lt;&gt;"",P3602&lt;&gt;"",Q3602&lt;&gt;"",T3602&lt;&gt;"",W3602&lt;&gt;"",Z3602&lt;&gt;"",AC3602&lt;&gt;"",AF3602&lt;&gt;"",AI3602&lt;&gt;"",AL3602&lt;&gt;"",AO3602&lt;&gt;"",AR3602&lt;&gt;"",AS3602&lt;&gt;""),1,0)</f>
        <v>1</v>
      </c>
      <c r="B3602" s="1">
        <v>43709</v>
      </c>
      <c r="C3602" t="s">
        <v>279</v>
      </c>
      <c r="D3602" t="s">
        <v>4190</v>
      </c>
      <c r="E3602" t="s">
        <v>325</v>
      </c>
      <c r="F3602" t="s">
        <v>316</v>
      </c>
      <c r="G3602">
        <v>2019</v>
      </c>
      <c r="H3602">
        <v>9</v>
      </c>
      <c r="I3602">
        <v>1</v>
      </c>
      <c r="J3602" t="s">
        <v>23</v>
      </c>
      <c r="K3602">
        <v>1</v>
      </c>
      <c r="L3602" s="3">
        <v>4</v>
      </c>
      <c r="M3602" s="3">
        <v>3</v>
      </c>
      <c r="N3602">
        <v>1.72</v>
      </c>
      <c r="O3602">
        <v>4</v>
      </c>
      <c r="P3602">
        <v>4.33</v>
      </c>
      <c r="Q3602" s="2">
        <v>1.33</v>
      </c>
      <c r="R3602" s="8">
        <f t="shared" si="564"/>
        <v>0.33000000000000007</v>
      </c>
      <c r="S3602" s="8">
        <f>SUM($R$3:R3602)</f>
        <v>-101.74000000000044</v>
      </c>
      <c r="T3602" s="2">
        <v>3.25</v>
      </c>
      <c r="U3602" s="8">
        <f t="shared" si="565"/>
        <v>-1</v>
      </c>
      <c r="V3602" s="8">
        <f>SUM($U$3:U3602)</f>
        <v>-304.18999999999954</v>
      </c>
      <c r="W3602" s="9">
        <v>1.08</v>
      </c>
      <c r="X3602" s="8">
        <f t="shared" si="560"/>
        <v>8.0000000000000071E-2</v>
      </c>
      <c r="Y3602" s="8">
        <f>SUM($X$3:X3602)</f>
        <v>-119.73000000000022</v>
      </c>
      <c r="Z3602" s="9">
        <v>8</v>
      </c>
      <c r="AA3602" s="8">
        <f t="shared" si="561"/>
        <v>-1</v>
      </c>
      <c r="AB3602" s="8">
        <f>SUM($AA$3:AA3602)</f>
        <v>-289.83000000000027</v>
      </c>
      <c r="AC3602" s="2">
        <v>1.36</v>
      </c>
      <c r="AD3602" s="8">
        <f t="shared" si="562"/>
        <v>0.3600000000000001</v>
      </c>
      <c r="AE3602" s="8">
        <f>SUM(AD$3:AD3602)</f>
        <v>1203.6399999999999</v>
      </c>
      <c r="AF3602" s="2">
        <v>3.1</v>
      </c>
      <c r="AG3602" s="8">
        <f t="shared" si="566"/>
        <v>-1</v>
      </c>
      <c r="AH3602" s="8">
        <f>SUM(AG$3:AG3602)</f>
        <v>-205.54999999999984</v>
      </c>
      <c r="AI3602">
        <v>15</v>
      </c>
      <c r="AJ3602" s="8">
        <f t="shared" si="567"/>
        <v>-1</v>
      </c>
      <c r="AK3602" s="8">
        <f>SUM(AJ$3:AJ3602)</f>
        <v>-419.5</v>
      </c>
      <c r="AL3602" s="2">
        <v>9</v>
      </c>
      <c r="AM3602" s="8">
        <f t="shared" si="568"/>
        <v>-1</v>
      </c>
      <c r="AN3602" s="8">
        <f>SUM(AM$3:AM3602)</f>
        <v>84</v>
      </c>
      <c r="AO3602" s="2">
        <v>9</v>
      </c>
      <c r="AP3602" s="8">
        <f t="shared" si="569"/>
        <v>-1</v>
      </c>
      <c r="AQ3602" s="8">
        <f>SUM(AP$3:AP3602)</f>
        <v>-393</v>
      </c>
      <c r="AR3602">
        <v>2.67</v>
      </c>
      <c r="AS3602">
        <v>1.45</v>
      </c>
      <c r="AT3602" s="4">
        <f t="shared" si="563"/>
        <v>-1</v>
      </c>
      <c r="AU3602" s="5">
        <f>SUM($AT$3:AT3602)</f>
        <v>84</v>
      </c>
      <c r="AV3602" s="6">
        <f>SUM(R3602,U3602,X3602,AA3602,AD3602,AG3602)</f>
        <v>-2.2299999999999995</v>
      </c>
    </row>
    <row r="3603" spans="1:48" x14ac:dyDescent="0.25">
      <c r="A3603">
        <f>IF(AND(G3603&lt;&gt;"",H3603&lt;&gt;"",I3603&lt;&gt;"",J3603&lt;&gt;"",K3603&lt;&gt;"",L3603&lt;&gt;"",M3603&lt;&gt;"",N3603&lt;&gt;"",O3603&lt;&gt;"",P3603&lt;&gt;"",Q3603&lt;&gt;"",T3603&lt;&gt;"",W3603&lt;&gt;"",Z3603&lt;&gt;"",AC3603&lt;&gt;"",AF3603&lt;&gt;"",AI3603&lt;&gt;"",AL3603&lt;&gt;"",AO3603&lt;&gt;"",AR3603&lt;&gt;"",AS3603&lt;&gt;""),1,0)</f>
        <v>1</v>
      </c>
      <c r="B3603" s="1">
        <v>43709</v>
      </c>
      <c r="C3603" t="s">
        <v>279</v>
      </c>
      <c r="D3603" t="s">
        <v>327</v>
      </c>
      <c r="E3603" t="s">
        <v>328</v>
      </c>
      <c r="F3603" t="s">
        <v>329</v>
      </c>
      <c r="G3603">
        <v>2019</v>
      </c>
      <c r="H3603">
        <v>9</v>
      </c>
      <c r="I3603">
        <v>1</v>
      </c>
      <c r="J3603" t="s">
        <v>23</v>
      </c>
      <c r="K3603">
        <v>1</v>
      </c>
      <c r="L3603" s="3">
        <v>1</v>
      </c>
      <c r="M3603" s="3">
        <v>0</v>
      </c>
      <c r="N3603">
        <v>1.57</v>
      </c>
      <c r="O3603">
        <v>4</v>
      </c>
      <c r="P3603">
        <v>4.75</v>
      </c>
      <c r="Q3603" s="2">
        <v>1.53</v>
      </c>
      <c r="R3603" s="8">
        <f t="shared" si="564"/>
        <v>-1</v>
      </c>
      <c r="S3603" s="8">
        <f>SUM($R$3:R3603)</f>
        <v>-102.74000000000044</v>
      </c>
      <c r="T3603" s="2">
        <v>2.37</v>
      </c>
      <c r="U3603" s="8">
        <f t="shared" si="565"/>
        <v>1.37</v>
      </c>
      <c r="V3603" s="8">
        <f>SUM($U$3:U3603)</f>
        <v>-302.81999999999954</v>
      </c>
      <c r="W3603" s="9">
        <v>1.1200000000000001</v>
      </c>
      <c r="X3603" s="8">
        <f t="shared" si="560"/>
        <v>-1</v>
      </c>
      <c r="Y3603" s="8">
        <f>SUM($X$3:X3603)</f>
        <v>-120.73000000000022</v>
      </c>
      <c r="Z3603" s="9">
        <v>6</v>
      </c>
      <c r="AA3603" s="8">
        <f t="shared" si="561"/>
        <v>5</v>
      </c>
      <c r="AB3603" s="8">
        <f>SUM($AA$3:AA3603)</f>
        <v>-284.83000000000027</v>
      </c>
      <c r="AC3603" s="2">
        <v>1.44</v>
      </c>
      <c r="AD3603" s="8">
        <f t="shared" si="562"/>
        <v>-1</v>
      </c>
      <c r="AE3603" s="8">
        <f>SUM(AD$3:AD3603)</f>
        <v>1202.6399999999999</v>
      </c>
      <c r="AF3603" s="2">
        <v>2.7</v>
      </c>
      <c r="AG3603" s="8">
        <f t="shared" si="566"/>
        <v>1.7000000000000002</v>
      </c>
      <c r="AH3603" s="8">
        <f>SUM(AG$3:AG3603)</f>
        <v>-203.84999999999985</v>
      </c>
      <c r="AI3603">
        <v>11</v>
      </c>
      <c r="AJ3603" s="8">
        <f t="shared" si="567"/>
        <v>10</v>
      </c>
      <c r="AK3603" s="8">
        <f>SUM(AJ$3:AJ3603)</f>
        <v>-409.5</v>
      </c>
      <c r="AL3603" s="2">
        <v>8.5</v>
      </c>
      <c r="AM3603" s="8">
        <f t="shared" si="568"/>
        <v>-1</v>
      </c>
      <c r="AN3603" s="8">
        <f>SUM(AM$3:AM3603)</f>
        <v>83</v>
      </c>
      <c r="AO3603" s="2">
        <v>8.5</v>
      </c>
      <c r="AP3603" s="8">
        <f t="shared" si="569"/>
        <v>-1</v>
      </c>
      <c r="AQ3603" s="8">
        <f>SUM(AP$3:AP3603)</f>
        <v>-394</v>
      </c>
      <c r="AR3603">
        <v>2.37</v>
      </c>
      <c r="AS3603">
        <v>1.55</v>
      </c>
      <c r="AT3603" s="4">
        <f t="shared" si="563"/>
        <v>-1</v>
      </c>
      <c r="AU3603" s="5">
        <f>SUM($AT$3:AT3603)</f>
        <v>83</v>
      </c>
      <c r="AV3603" s="6">
        <f>SUM(R3603,U3603,X3603,AA3603,AD3603,AG3603)</f>
        <v>5.07</v>
      </c>
    </row>
    <row r="3604" spans="1:48" x14ac:dyDescent="0.25">
      <c r="A3604">
        <f>IF(AND(G3604&lt;&gt;"",H3604&lt;&gt;"",I3604&lt;&gt;"",J3604&lt;&gt;"",K3604&lt;&gt;"",L3604&lt;&gt;"",M3604&lt;&gt;"",N3604&lt;&gt;"",O3604&lt;&gt;"",P3604&lt;&gt;"",Q3604&lt;&gt;"",T3604&lt;&gt;"",W3604&lt;&gt;"",Z3604&lt;&gt;"",AC3604&lt;&gt;"",AF3604&lt;&gt;"",AI3604&lt;&gt;"",AL3604&lt;&gt;"",AO3604&lt;&gt;"",AR3604&lt;&gt;"",AS3604&lt;&gt;""),1,0)</f>
        <v>0</v>
      </c>
      <c r="B3604" s="1">
        <v>43709</v>
      </c>
      <c r="C3604" t="s">
        <v>279</v>
      </c>
      <c r="D3604" t="s">
        <v>4191</v>
      </c>
      <c r="E3604" t="s">
        <v>317</v>
      </c>
      <c r="F3604" t="s">
        <v>508</v>
      </c>
      <c r="G3604">
        <v>2019</v>
      </c>
      <c r="H3604">
        <v>9</v>
      </c>
      <c r="I3604">
        <v>1</v>
      </c>
      <c r="J3604" t="s">
        <v>23</v>
      </c>
      <c r="K3604">
        <v>1</v>
      </c>
      <c r="L3604" s="3">
        <v>1</v>
      </c>
      <c r="M3604" s="3">
        <v>3</v>
      </c>
      <c r="N3604">
        <v>4.5</v>
      </c>
      <c r="O3604">
        <v>4.2</v>
      </c>
      <c r="P3604">
        <v>1.65</v>
      </c>
      <c r="Q3604" s="2">
        <v>1.44</v>
      </c>
      <c r="R3604" s="8" t="str">
        <f t="shared" si="564"/>
        <v/>
      </c>
      <c r="S3604" s="8">
        <f>SUM($R$3:R3604)</f>
        <v>-102.74000000000044</v>
      </c>
      <c r="T3604" s="2">
        <v>2.62</v>
      </c>
      <c r="U3604" s="8" t="str">
        <f t="shared" si="565"/>
        <v/>
      </c>
      <c r="V3604" s="8">
        <f>SUM($U$3:U3604)</f>
        <v>-302.81999999999954</v>
      </c>
      <c r="W3604" s="9">
        <v>1.1100000000000001</v>
      </c>
      <c r="X3604" s="8" t="str">
        <f t="shared" si="560"/>
        <v/>
      </c>
      <c r="Y3604" s="8">
        <f>SUM($X$3:X3604)</f>
        <v>-120.73000000000022</v>
      </c>
      <c r="Z3604" s="9">
        <v>6.5</v>
      </c>
      <c r="AA3604" s="8" t="str">
        <f t="shared" si="561"/>
        <v/>
      </c>
      <c r="AB3604" s="8">
        <f>SUM($AA$3:AA3604)</f>
        <v>-284.83000000000027</v>
      </c>
      <c r="AC3604" s="2">
        <v>1.4</v>
      </c>
      <c r="AD3604" s="8" t="str">
        <f t="shared" si="562"/>
        <v/>
      </c>
      <c r="AE3604" s="8">
        <f>SUM(AD$3:AD3604)</f>
        <v>1202.6399999999999</v>
      </c>
      <c r="AF3604" s="2">
        <v>2.87</v>
      </c>
      <c r="AG3604" s="8" t="str">
        <f t="shared" si="566"/>
        <v/>
      </c>
      <c r="AH3604" s="8">
        <f>SUM(AG$3:AG3604)</f>
        <v>-203.84999999999985</v>
      </c>
      <c r="AI3604">
        <v>21</v>
      </c>
      <c r="AJ3604" s="8" t="str">
        <f t="shared" si="567"/>
        <v/>
      </c>
      <c r="AK3604" s="8">
        <f>SUM(AJ$3:AJ3604)</f>
        <v>-409.5</v>
      </c>
      <c r="AL3604" s="2">
        <v>15</v>
      </c>
      <c r="AM3604" s="8" t="str">
        <f t="shared" si="568"/>
        <v/>
      </c>
      <c r="AN3604" s="8">
        <f>SUM(AM$3:AM3604)</f>
        <v>83</v>
      </c>
      <c r="AO3604" s="2">
        <v>8.5</v>
      </c>
      <c r="AP3604" s="8" t="str">
        <f t="shared" si="569"/>
        <v/>
      </c>
      <c r="AQ3604" s="8">
        <f>SUM(AP$3:AP3604)</f>
        <v>-394</v>
      </c>
      <c r="AT3604" s="4" t="str">
        <f t="shared" si="563"/>
        <v/>
      </c>
      <c r="AU3604" s="5">
        <f>SUM($AT$3:AT3604)</f>
        <v>83</v>
      </c>
      <c r="AV3604" s="6">
        <f>SUM(R3604,U3604,X3604,AA3604,AD3604,AG3604)</f>
        <v>0</v>
      </c>
    </row>
    <row r="3605" spans="1:48" x14ac:dyDescent="0.25">
      <c r="A3605">
        <f>IF(AND(G3605&lt;&gt;"",H3605&lt;&gt;"",I3605&lt;&gt;"",J3605&lt;&gt;"",K3605&lt;&gt;"",L3605&lt;&gt;"",M3605&lt;&gt;"",N3605&lt;&gt;"",O3605&lt;&gt;"",P3605&lt;&gt;"",Q3605&lt;&gt;"",T3605&lt;&gt;"",W3605&lt;&gt;"",Z3605&lt;&gt;"",AC3605&lt;&gt;"",AF3605&lt;&gt;"",AI3605&lt;&gt;"",AL3605&lt;&gt;"",AO3605&lt;&gt;"",AR3605&lt;&gt;"",AS3605&lt;&gt;""),1,0)</f>
        <v>1</v>
      </c>
      <c r="B3605" s="1">
        <v>43709</v>
      </c>
      <c r="C3605" t="s">
        <v>2458</v>
      </c>
      <c r="D3605" t="s">
        <v>4192</v>
      </c>
      <c r="E3605" t="s">
        <v>2469</v>
      </c>
      <c r="F3605" t="s">
        <v>2460</v>
      </c>
      <c r="G3605">
        <v>2019</v>
      </c>
      <c r="H3605">
        <v>9</v>
      </c>
      <c r="I3605">
        <v>1</v>
      </c>
      <c r="J3605" t="s">
        <v>23</v>
      </c>
      <c r="K3605">
        <v>1</v>
      </c>
      <c r="L3605" s="3">
        <v>1</v>
      </c>
      <c r="M3605" s="3">
        <v>3</v>
      </c>
      <c r="N3605">
        <v>2.8</v>
      </c>
      <c r="O3605">
        <v>3.4</v>
      </c>
      <c r="P3605">
        <v>2.4</v>
      </c>
      <c r="Q3605" s="2">
        <v>1.75</v>
      </c>
      <c r="R3605" s="8">
        <f t="shared" si="564"/>
        <v>0.75</v>
      </c>
      <c r="S3605" s="8">
        <f>SUM($R$3:R3605)</f>
        <v>-101.99000000000044</v>
      </c>
      <c r="T3605" s="2">
        <v>2</v>
      </c>
      <c r="U3605" s="8">
        <f t="shared" si="565"/>
        <v>-1</v>
      </c>
      <c r="V3605" s="8">
        <f>SUM($U$3:U3605)</f>
        <v>-303.81999999999954</v>
      </c>
      <c r="W3605" s="9">
        <v>1.3</v>
      </c>
      <c r="X3605" s="8">
        <f t="shared" si="560"/>
        <v>0.30000000000000004</v>
      </c>
      <c r="Y3605" s="8">
        <f>SUM($X$3:X3605)</f>
        <v>-120.43000000000022</v>
      </c>
      <c r="Z3605" s="9">
        <v>3.4</v>
      </c>
      <c r="AA3605" s="8">
        <f t="shared" si="561"/>
        <v>-1</v>
      </c>
      <c r="AB3605" s="8">
        <f>SUM($AA$3:AA3605)</f>
        <v>-285.83000000000027</v>
      </c>
      <c r="AC3605" s="2">
        <v>2.15</v>
      </c>
      <c r="AD3605" s="8">
        <f t="shared" si="562"/>
        <v>1.1499999999999999</v>
      </c>
      <c r="AE3605" s="8">
        <f>SUM(AD$3:AD3605)</f>
        <v>1203.79</v>
      </c>
      <c r="AF3605" s="2">
        <v>1.66</v>
      </c>
      <c r="AG3605" s="8">
        <f t="shared" si="566"/>
        <v>-1</v>
      </c>
      <c r="AH3605" s="8">
        <f>SUM(AG$3:AG3605)</f>
        <v>-204.84999999999985</v>
      </c>
      <c r="AI3605">
        <v>9</v>
      </c>
      <c r="AJ3605" s="8">
        <f t="shared" si="567"/>
        <v>-1</v>
      </c>
      <c r="AK3605" s="8">
        <f>SUM(AJ$3:AJ3605)</f>
        <v>-410.5</v>
      </c>
      <c r="AL3605" s="2">
        <v>10</v>
      </c>
      <c r="AM3605" s="8">
        <f t="shared" si="568"/>
        <v>-1</v>
      </c>
      <c r="AN3605" s="8">
        <f>SUM(AM$3:AM3605)</f>
        <v>82</v>
      </c>
      <c r="AO3605" s="2">
        <v>6.5</v>
      </c>
      <c r="AP3605" s="8">
        <f t="shared" si="569"/>
        <v>-1</v>
      </c>
      <c r="AQ3605" s="8">
        <f>SUM(AP$3:AP3605)</f>
        <v>-395</v>
      </c>
      <c r="AR3605">
        <v>5.9</v>
      </c>
      <c r="AS3605">
        <v>1.1299999999999999</v>
      </c>
      <c r="AT3605" s="4">
        <f t="shared" si="563"/>
        <v>-1</v>
      </c>
      <c r="AU3605" s="5">
        <f>SUM($AT$3:AT3605)</f>
        <v>82</v>
      </c>
      <c r="AV3605" s="6">
        <f>SUM(R3605,U3605,X3605,AA3605,AD3605,AG3605)</f>
        <v>-0.8</v>
      </c>
    </row>
    <row r="3606" spans="1:48" x14ac:dyDescent="0.25">
      <c r="A3606">
        <f>IF(AND(G3606&lt;&gt;"",H3606&lt;&gt;"",I3606&lt;&gt;"",J3606&lt;&gt;"",K3606&lt;&gt;"",L3606&lt;&gt;"",M3606&lt;&gt;"",N3606&lt;&gt;"",O3606&lt;&gt;"",P3606&lt;&gt;"",Q3606&lt;&gt;"",T3606&lt;&gt;"",W3606&lt;&gt;"",Z3606&lt;&gt;"",AC3606&lt;&gt;"",AF3606&lt;&gt;"",AI3606&lt;&gt;"",AL3606&lt;&gt;"",AO3606&lt;&gt;"",AR3606&lt;&gt;"",AS3606&lt;&gt;""),1,0)</f>
        <v>1</v>
      </c>
      <c r="B3606" s="1">
        <v>43709</v>
      </c>
      <c r="C3606" t="s">
        <v>2458</v>
      </c>
      <c r="D3606" t="s">
        <v>4193</v>
      </c>
      <c r="E3606" t="s">
        <v>2472</v>
      </c>
      <c r="F3606" t="s">
        <v>2475</v>
      </c>
      <c r="G3606">
        <v>2019</v>
      </c>
      <c r="H3606">
        <v>9</v>
      </c>
      <c r="I3606">
        <v>1</v>
      </c>
      <c r="J3606" t="s">
        <v>23</v>
      </c>
      <c r="K3606">
        <v>1</v>
      </c>
      <c r="L3606" s="3">
        <v>1</v>
      </c>
      <c r="M3606" s="3">
        <v>3</v>
      </c>
      <c r="N3606">
        <v>3</v>
      </c>
      <c r="O3606">
        <v>3.6</v>
      </c>
      <c r="P3606">
        <v>2.2000000000000002</v>
      </c>
      <c r="Q3606" s="2">
        <v>1.61</v>
      </c>
      <c r="R3606" s="8">
        <f t="shared" si="564"/>
        <v>0.6100000000000001</v>
      </c>
      <c r="S3606" s="8">
        <f>SUM($R$3:R3606)</f>
        <v>-101.38000000000044</v>
      </c>
      <c r="T3606" s="2">
        <v>2.2000000000000002</v>
      </c>
      <c r="U3606" s="8">
        <f t="shared" si="565"/>
        <v>-1</v>
      </c>
      <c r="V3606" s="8">
        <f>SUM($U$3:U3606)</f>
        <v>-304.81999999999954</v>
      </c>
      <c r="W3606" s="9">
        <v>1.22</v>
      </c>
      <c r="X3606" s="8">
        <f t="shared" si="560"/>
        <v>0.21999999999999997</v>
      </c>
      <c r="Y3606" s="8">
        <f>SUM($X$3:X3606)</f>
        <v>-120.21000000000022</v>
      </c>
      <c r="Z3606" s="9">
        <v>4</v>
      </c>
      <c r="AA3606" s="8">
        <f t="shared" si="561"/>
        <v>-1</v>
      </c>
      <c r="AB3606" s="8">
        <f>SUM($AA$3:AA3606)</f>
        <v>-286.83000000000027</v>
      </c>
      <c r="AC3606" s="2">
        <v>1.72</v>
      </c>
      <c r="AD3606" s="8">
        <f t="shared" si="562"/>
        <v>0.72</v>
      </c>
      <c r="AE3606" s="8">
        <f>SUM(AD$3:AD3606)</f>
        <v>1204.51</v>
      </c>
      <c r="AF3606" s="2">
        <v>2.0699999999999998</v>
      </c>
      <c r="AG3606" s="8">
        <f t="shared" si="566"/>
        <v>-1</v>
      </c>
      <c r="AH3606" s="8">
        <f>SUM(AG$3:AG3606)</f>
        <v>-205.84999999999985</v>
      </c>
      <c r="AI3606">
        <v>11</v>
      </c>
      <c r="AJ3606" s="8">
        <f t="shared" si="567"/>
        <v>-1</v>
      </c>
      <c r="AK3606" s="8">
        <f>SUM(AJ$3:AJ3606)</f>
        <v>-411.5</v>
      </c>
      <c r="AL3606" s="2">
        <v>11</v>
      </c>
      <c r="AM3606" s="8">
        <f t="shared" si="568"/>
        <v>-1</v>
      </c>
      <c r="AN3606" s="8">
        <f>SUM(AM$3:AM3606)</f>
        <v>81</v>
      </c>
      <c r="AO3606" s="2">
        <v>7</v>
      </c>
      <c r="AP3606" s="8">
        <f t="shared" si="569"/>
        <v>-1</v>
      </c>
      <c r="AQ3606" s="8">
        <f>SUM(AP$3:AP3606)</f>
        <v>-396</v>
      </c>
      <c r="AR3606">
        <v>6</v>
      </c>
      <c r="AS3606">
        <v>1.1200000000000001</v>
      </c>
      <c r="AT3606" s="4">
        <f t="shared" si="563"/>
        <v>-1</v>
      </c>
      <c r="AU3606" s="5">
        <f>SUM($AT$3:AT3606)</f>
        <v>81</v>
      </c>
      <c r="AV3606" s="6">
        <f>SUM(R3606,U3606,X3606,AA3606,AD3606,AG3606)</f>
        <v>-1.45</v>
      </c>
    </row>
    <row r="3607" spans="1:48" x14ac:dyDescent="0.25">
      <c r="A3607">
        <f>IF(AND(G3607&lt;&gt;"",H3607&lt;&gt;"",I3607&lt;&gt;"",J3607&lt;&gt;"",K3607&lt;&gt;"",L3607&lt;&gt;"",M3607&lt;&gt;"",N3607&lt;&gt;"",O3607&lt;&gt;"",P3607&lt;&gt;"",Q3607&lt;&gt;"",T3607&lt;&gt;"",W3607&lt;&gt;"",Z3607&lt;&gt;"",AC3607&lt;&gt;"",AF3607&lt;&gt;"",AI3607&lt;&gt;"",AL3607&lt;&gt;"",AO3607&lt;&gt;"",AR3607&lt;&gt;"",AS3607&lt;&gt;""),1,0)</f>
        <v>1</v>
      </c>
      <c r="B3607" s="1">
        <v>43709</v>
      </c>
      <c r="C3607" t="s">
        <v>2458</v>
      </c>
      <c r="D3607" t="s">
        <v>4194</v>
      </c>
      <c r="E3607" t="s">
        <v>2478</v>
      </c>
      <c r="F3607" t="s">
        <v>2466</v>
      </c>
      <c r="G3607">
        <v>2019</v>
      </c>
      <c r="H3607">
        <v>9</v>
      </c>
      <c r="I3607">
        <v>1</v>
      </c>
      <c r="J3607" t="s">
        <v>23</v>
      </c>
      <c r="K3607">
        <v>1</v>
      </c>
      <c r="L3607" s="3">
        <v>1</v>
      </c>
      <c r="M3607" s="3">
        <v>2</v>
      </c>
      <c r="N3607">
        <v>2.25</v>
      </c>
      <c r="O3607">
        <v>3.25</v>
      </c>
      <c r="P3607">
        <v>3.2</v>
      </c>
      <c r="Q3607" s="2">
        <v>1.7</v>
      </c>
      <c r="R3607" s="8">
        <f t="shared" si="564"/>
        <v>0.7</v>
      </c>
      <c r="S3607" s="8">
        <f>SUM($R$3:R3607)</f>
        <v>-100.68000000000043</v>
      </c>
      <c r="T3607" s="2">
        <v>2.0499999999999998</v>
      </c>
      <c r="U3607" s="8">
        <f t="shared" si="565"/>
        <v>-1</v>
      </c>
      <c r="V3607" s="8">
        <f>SUM($U$3:U3607)</f>
        <v>-305.81999999999954</v>
      </c>
      <c r="W3607" s="9">
        <v>1.28</v>
      </c>
      <c r="X3607" s="8">
        <f t="shared" si="560"/>
        <v>0.28000000000000003</v>
      </c>
      <c r="Y3607" s="8">
        <f>SUM($X$3:X3607)</f>
        <v>-119.93000000000022</v>
      </c>
      <c r="Z3607" s="9">
        <v>3.5</v>
      </c>
      <c r="AA3607" s="8">
        <f t="shared" si="561"/>
        <v>-1</v>
      </c>
      <c r="AB3607" s="8">
        <f>SUM($AA$3:AA3607)</f>
        <v>-287.83000000000027</v>
      </c>
      <c r="AC3607" s="2">
        <v>1.9</v>
      </c>
      <c r="AD3607" s="8">
        <f t="shared" si="562"/>
        <v>0.89999999999999991</v>
      </c>
      <c r="AE3607" s="8">
        <f>SUM(AD$3:AD3607)</f>
        <v>1205.4100000000001</v>
      </c>
      <c r="AF3607" s="2">
        <v>1.9</v>
      </c>
      <c r="AG3607" s="8">
        <f t="shared" si="566"/>
        <v>-1</v>
      </c>
      <c r="AH3607" s="8">
        <f>SUM(AG$3:AG3607)</f>
        <v>-206.84999999999985</v>
      </c>
      <c r="AI3607">
        <v>8.5</v>
      </c>
      <c r="AJ3607" s="8">
        <f t="shared" si="567"/>
        <v>-1</v>
      </c>
      <c r="AK3607" s="8">
        <f>SUM(AJ$3:AJ3607)</f>
        <v>-412.5</v>
      </c>
      <c r="AL3607" s="2">
        <v>9</v>
      </c>
      <c r="AM3607" s="8">
        <f t="shared" si="568"/>
        <v>-1</v>
      </c>
      <c r="AN3607" s="8">
        <f>SUM(AM$3:AM3607)</f>
        <v>80</v>
      </c>
      <c r="AO3607" s="2">
        <v>6</v>
      </c>
      <c r="AP3607" s="8">
        <f t="shared" si="569"/>
        <v>-1</v>
      </c>
      <c r="AQ3607" s="8">
        <f>SUM(AP$3:AP3607)</f>
        <v>-397</v>
      </c>
      <c r="AR3607">
        <v>4.25</v>
      </c>
      <c r="AS3607">
        <v>1.21</v>
      </c>
      <c r="AT3607" s="4">
        <f t="shared" si="563"/>
        <v>-1</v>
      </c>
      <c r="AU3607" s="5">
        <f>SUM($AT$3:AT3607)</f>
        <v>80</v>
      </c>
      <c r="AV3607" s="6">
        <f>SUM(R3607,U3607,X3607,AA3607,AD3607,AG3607)</f>
        <v>-1.1200000000000001</v>
      </c>
    </row>
    <row r="3608" spans="1:48" x14ac:dyDescent="0.25">
      <c r="A3608">
        <f>IF(AND(G3608&lt;&gt;"",H3608&lt;&gt;"",I3608&lt;&gt;"",J3608&lt;&gt;"",K3608&lt;&gt;"",L3608&lt;&gt;"",M3608&lt;&gt;"",N3608&lt;&gt;"",O3608&lt;&gt;"",P3608&lt;&gt;"",Q3608&lt;&gt;"",T3608&lt;&gt;"",W3608&lt;&gt;"",Z3608&lt;&gt;"",AC3608&lt;&gt;"",AF3608&lt;&gt;"",AI3608&lt;&gt;"",AL3608&lt;&gt;"",AO3608&lt;&gt;"",AR3608&lt;&gt;"",AS3608&lt;&gt;""),1,0)</f>
        <v>1</v>
      </c>
      <c r="B3608" s="1">
        <v>43709</v>
      </c>
      <c r="C3608" t="s">
        <v>2458</v>
      </c>
      <c r="D3608" t="s">
        <v>4195</v>
      </c>
      <c r="E3608" t="s">
        <v>2470</v>
      </c>
      <c r="F3608" t="s">
        <v>2461</v>
      </c>
      <c r="G3608">
        <v>2019</v>
      </c>
      <c r="H3608">
        <v>9</v>
      </c>
      <c r="I3608">
        <v>1</v>
      </c>
      <c r="J3608" t="s">
        <v>23</v>
      </c>
      <c r="K3608">
        <v>1</v>
      </c>
      <c r="L3608" s="3">
        <v>2</v>
      </c>
      <c r="M3608" s="3">
        <v>2</v>
      </c>
      <c r="N3608">
        <v>1.75</v>
      </c>
      <c r="O3608">
        <v>3.5</v>
      </c>
      <c r="P3608">
        <v>4.75</v>
      </c>
      <c r="Q3608" s="2">
        <v>1.57</v>
      </c>
      <c r="R3608" s="8">
        <f t="shared" si="564"/>
        <v>0.57000000000000006</v>
      </c>
      <c r="S3608" s="8">
        <f>SUM($R$3:R3608)</f>
        <v>-100.11000000000044</v>
      </c>
      <c r="T3608" s="2">
        <v>2.25</v>
      </c>
      <c r="U3608" s="8">
        <f t="shared" si="565"/>
        <v>-1</v>
      </c>
      <c r="V3608" s="8">
        <f>SUM($U$3:U3608)</f>
        <v>-306.81999999999954</v>
      </c>
      <c r="W3608" s="9">
        <v>1.1599999999999999</v>
      </c>
      <c r="X3608" s="8">
        <f t="shared" si="560"/>
        <v>0.15999999999999992</v>
      </c>
      <c r="Y3608" s="8">
        <f>SUM($X$3:X3608)</f>
        <v>-119.77000000000022</v>
      </c>
      <c r="Z3608" s="9">
        <v>5</v>
      </c>
      <c r="AA3608" s="8">
        <f t="shared" si="561"/>
        <v>-1</v>
      </c>
      <c r="AB3608" s="8">
        <f>SUM($AA$3:AA3608)</f>
        <v>-288.83000000000027</v>
      </c>
      <c r="AC3608" s="2">
        <v>1.6</v>
      </c>
      <c r="AD3608" s="8">
        <f t="shared" si="562"/>
        <v>0.60000000000000009</v>
      </c>
      <c r="AE3608" s="8">
        <f>SUM(AD$3:AD3608)</f>
        <v>1206.01</v>
      </c>
      <c r="AF3608" s="2">
        <v>2.2999999999999998</v>
      </c>
      <c r="AG3608" s="8">
        <f t="shared" si="566"/>
        <v>-1</v>
      </c>
      <c r="AH3608" s="8">
        <f>SUM(AG$3:AG3608)</f>
        <v>-207.84999999999985</v>
      </c>
      <c r="AI3608">
        <v>9.5</v>
      </c>
      <c r="AJ3608" s="8">
        <f t="shared" si="567"/>
        <v>-1</v>
      </c>
      <c r="AK3608" s="8">
        <f>SUM(AJ$3:AJ3608)</f>
        <v>-413.5</v>
      </c>
      <c r="AL3608" s="2">
        <v>8.5</v>
      </c>
      <c r="AM3608" s="8">
        <f t="shared" si="568"/>
        <v>-1</v>
      </c>
      <c r="AN3608" s="8">
        <f>SUM(AM$3:AM3608)</f>
        <v>79</v>
      </c>
      <c r="AO3608" s="2">
        <v>7</v>
      </c>
      <c r="AP3608" s="8">
        <f t="shared" si="569"/>
        <v>-1</v>
      </c>
      <c r="AQ3608" s="8">
        <f>SUM(AP$3:AP3608)</f>
        <v>-398</v>
      </c>
      <c r="AR3608">
        <v>2.75</v>
      </c>
      <c r="AS3608">
        <v>1.42</v>
      </c>
      <c r="AT3608" s="4">
        <f t="shared" si="563"/>
        <v>-1</v>
      </c>
      <c r="AU3608" s="5">
        <f>SUM($AT$3:AT3608)</f>
        <v>79</v>
      </c>
      <c r="AV3608" s="6">
        <f>SUM(R3608,U3608,X3608,AA3608,AD3608,AG3608)</f>
        <v>-1.67</v>
      </c>
    </row>
    <row r="3609" spans="1:48" x14ac:dyDescent="0.25">
      <c r="A3609">
        <f>IF(AND(G3609&lt;&gt;"",H3609&lt;&gt;"",I3609&lt;&gt;"",J3609&lt;&gt;"",K3609&lt;&gt;"",L3609&lt;&gt;"",M3609&lt;&gt;"",N3609&lt;&gt;"",O3609&lt;&gt;"",P3609&lt;&gt;"",Q3609&lt;&gt;"",T3609&lt;&gt;"",W3609&lt;&gt;"",Z3609&lt;&gt;"",AC3609&lt;&gt;"",AF3609&lt;&gt;"",AI3609&lt;&gt;"",AL3609&lt;&gt;"",AO3609&lt;&gt;"",AR3609&lt;&gt;"",AS3609&lt;&gt;""),1,0)</f>
        <v>1</v>
      </c>
      <c r="B3609" s="1">
        <v>43709</v>
      </c>
      <c r="C3609" t="s">
        <v>2458</v>
      </c>
      <c r="D3609" t="s">
        <v>4196</v>
      </c>
      <c r="E3609" t="s">
        <v>2480</v>
      </c>
      <c r="F3609" t="s">
        <v>2463</v>
      </c>
      <c r="G3609">
        <v>2019</v>
      </c>
      <c r="H3609">
        <v>9</v>
      </c>
      <c r="I3609">
        <v>1</v>
      </c>
      <c r="J3609" t="s">
        <v>23</v>
      </c>
      <c r="K3609">
        <v>1</v>
      </c>
      <c r="L3609" s="3">
        <v>2</v>
      </c>
      <c r="M3609" s="3">
        <v>2</v>
      </c>
      <c r="N3609">
        <v>2.6</v>
      </c>
      <c r="O3609">
        <v>3.3</v>
      </c>
      <c r="P3609">
        <v>2.62</v>
      </c>
      <c r="Q3609" s="2">
        <v>1.61</v>
      </c>
      <c r="R3609" s="8">
        <f t="shared" si="564"/>
        <v>0.6100000000000001</v>
      </c>
      <c r="S3609" s="8">
        <f>SUM($R$3:R3609)</f>
        <v>-99.500000000000441</v>
      </c>
      <c r="T3609" s="2">
        <v>2.2000000000000002</v>
      </c>
      <c r="U3609" s="8">
        <f t="shared" si="565"/>
        <v>-1</v>
      </c>
      <c r="V3609" s="8">
        <f>SUM($U$3:U3609)</f>
        <v>-307.81999999999954</v>
      </c>
      <c r="W3609" s="9">
        <v>1.25</v>
      </c>
      <c r="X3609" s="8">
        <f t="shared" si="560"/>
        <v>0.25</v>
      </c>
      <c r="Y3609" s="8">
        <f>SUM($X$3:X3609)</f>
        <v>-119.52000000000022</v>
      </c>
      <c r="Z3609" s="9">
        <v>3.75</v>
      </c>
      <c r="AA3609" s="8">
        <f t="shared" si="561"/>
        <v>-1</v>
      </c>
      <c r="AB3609" s="8">
        <f>SUM($AA$3:AA3609)</f>
        <v>-289.83000000000027</v>
      </c>
      <c r="AC3609" s="2">
        <v>1.8</v>
      </c>
      <c r="AD3609" s="8">
        <f t="shared" si="562"/>
        <v>0.8</v>
      </c>
      <c r="AE3609" s="8">
        <f>SUM(AD$3:AD3609)</f>
        <v>1206.81</v>
      </c>
      <c r="AF3609" s="2">
        <v>2</v>
      </c>
      <c r="AG3609" s="8">
        <f t="shared" si="566"/>
        <v>-1</v>
      </c>
      <c r="AH3609" s="8">
        <f>SUM(AG$3:AG3609)</f>
        <v>-208.84999999999985</v>
      </c>
      <c r="AI3609">
        <v>10</v>
      </c>
      <c r="AJ3609" s="8">
        <f t="shared" si="567"/>
        <v>-1</v>
      </c>
      <c r="AK3609" s="8">
        <f>SUM(AJ$3:AJ3609)</f>
        <v>-414.5</v>
      </c>
      <c r="AL3609" s="2">
        <v>10</v>
      </c>
      <c r="AM3609" s="8">
        <f t="shared" si="568"/>
        <v>-1</v>
      </c>
      <c r="AN3609" s="8">
        <f>SUM(AM$3:AM3609)</f>
        <v>78</v>
      </c>
      <c r="AO3609" s="2">
        <v>6.5</v>
      </c>
      <c r="AP3609" s="8">
        <f t="shared" si="569"/>
        <v>-1</v>
      </c>
      <c r="AQ3609" s="8">
        <f>SUM(AP$3:AP3609)</f>
        <v>-399</v>
      </c>
      <c r="AR3609">
        <v>5.25</v>
      </c>
      <c r="AS3609">
        <v>1.1599999999999999</v>
      </c>
      <c r="AT3609" s="4">
        <f t="shared" si="563"/>
        <v>-1</v>
      </c>
      <c r="AU3609" s="5">
        <f>SUM($AT$3:AT3609)</f>
        <v>78</v>
      </c>
      <c r="AV3609" s="6">
        <f>SUM(R3609,U3609,X3609,AA3609,AD3609,AG3609)</f>
        <v>-1.3399999999999999</v>
      </c>
    </row>
    <row r="3610" spans="1:48" x14ac:dyDescent="0.25">
      <c r="A3610">
        <f>IF(AND(G3610&lt;&gt;"",H3610&lt;&gt;"",I3610&lt;&gt;"",J3610&lt;&gt;"",K3610&lt;&gt;"",L3610&lt;&gt;"",M3610&lt;&gt;"",N3610&lt;&gt;"",O3610&lt;&gt;"",P3610&lt;&gt;"",Q3610&lt;&gt;"",T3610&lt;&gt;"",W3610&lt;&gt;"",Z3610&lt;&gt;"",AC3610&lt;&gt;"",AF3610&lt;&gt;"",AI3610&lt;&gt;"",AL3610&lt;&gt;"",AO3610&lt;&gt;"",AR3610&lt;&gt;"",AS3610&lt;&gt;""),1,0)</f>
        <v>1</v>
      </c>
      <c r="B3610" s="1">
        <v>43709</v>
      </c>
      <c r="C3610" t="s">
        <v>2458</v>
      </c>
      <c r="D3610" t="s">
        <v>4197</v>
      </c>
      <c r="E3610" t="s">
        <v>2473</v>
      </c>
      <c r="F3610" t="s">
        <v>2259</v>
      </c>
      <c r="G3610">
        <v>2019</v>
      </c>
      <c r="H3610">
        <v>9</v>
      </c>
      <c r="I3610">
        <v>1</v>
      </c>
      <c r="J3610" t="s">
        <v>23</v>
      </c>
      <c r="K3610">
        <v>1</v>
      </c>
      <c r="L3610" s="3">
        <v>1</v>
      </c>
      <c r="M3610" s="3">
        <v>1</v>
      </c>
      <c r="N3610">
        <v>3.5</v>
      </c>
      <c r="O3610">
        <v>3.6</v>
      </c>
      <c r="P3610">
        <v>2</v>
      </c>
      <c r="Q3610" s="2">
        <v>1.61</v>
      </c>
      <c r="R3610" s="8">
        <f t="shared" si="564"/>
        <v>0.6100000000000001</v>
      </c>
      <c r="S3610" s="8">
        <f>SUM($R$3:R3610)</f>
        <v>-98.890000000000441</v>
      </c>
      <c r="T3610" s="2">
        <v>2.2000000000000002</v>
      </c>
      <c r="U3610" s="8">
        <f t="shared" si="565"/>
        <v>-1</v>
      </c>
      <c r="V3610" s="8">
        <f>SUM($U$3:U3610)</f>
        <v>-308.81999999999954</v>
      </c>
      <c r="W3610" s="9">
        <v>1.22</v>
      </c>
      <c r="X3610" s="8">
        <f t="shared" si="560"/>
        <v>0.21999999999999997</v>
      </c>
      <c r="Y3610" s="8">
        <f>SUM($X$3:X3610)</f>
        <v>-119.30000000000022</v>
      </c>
      <c r="Z3610" s="9">
        <v>4</v>
      </c>
      <c r="AA3610" s="8">
        <f t="shared" si="561"/>
        <v>-1</v>
      </c>
      <c r="AB3610" s="8">
        <f>SUM($AA$3:AA3610)</f>
        <v>-290.83000000000027</v>
      </c>
      <c r="AC3610" s="2">
        <v>1.7</v>
      </c>
      <c r="AD3610" s="8">
        <f t="shared" si="562"/>
        <v>0.7</v>
      </c>
      <c r="AE3610" s="8">
        <f>SUM(AD$3:AD3610)</f>
        <v>1207.51</v>
      </c>
      <c r="AF3610" s="2">
        <v>2.1</v>
      </c>
      <c r="AG3610" s="8">
        <f t="shared" si="566"/>
        <v>1.1000000000000001</v>
      </c>
      <c r="AH3610" s="8">
        <f>SUM(AG$3:AG3610)</f>
        <v>-207.74999999999986</v>
      </c>
      <c r="AI3610">
        <v>12</v>
      </c>
      <c r="AJ3610" s="8">
        <f t="shared" si="567"/>
        <v>-1</v>
      </c>
      <c r="AK3610" s="8">
        <f>SUM(AJ$3:AJ3610)</f>
        <v>-415.5</v>
      </c>
      <c r="AL3610" s="2">
        <v>12</v>
      </c>
      <c r="AM3610" s="8">
        <f t="shared" si="568"/>
        <v>-1</v>
      </c>
      <c r="AN3610" s="8">
        <f>SUM(AM$3:AM3610)</f>
        <v>77</v>
      </c>
      <c r="AO3610" s="2">
        <v>7</v>
      </c>
      <c r="AP3610" s="8">
        <f t="shared" si="569"/>
        <v>6</v>
      </c>
      <c r="AQ3610" s="8">
        <f>SUM(AP$3:AP3610)</f>
        <v>-393</v>
      </c>
      <c r="AR3610">
        <v>7</v>
      </c>
      <c r="AS3610">
        <v>1.1000000000000001</v>
      </c>
      <c r="AT3610" s="4">
        <f t="shared" si="563"/>
        <v>-1</v>
      </c>
      <c r="AU3610" s="5">
        <f>SUM($AT$3:AT3610)</f>
        <v>77</v>
      </c>
      <c r="AV3610" s="6">
        <f>SUM(R3610,U3610,X3610,AA3610,AD3610,AG3610)</f>
        <v>0.63000000000000012</v>
      </c>
    </row>
    <row r="3611" spans="1:48" x14ac:dyDescent="0.25">
      <c r="A3611">
        <f>IF(AND(G3611&lt;&gt;"",H3611&lt;&gt;"",I3611&lt;&gt;"",J3611&lt;&gt;"",K3611&lt;&gt;"",L3611&lt;&gt;"",M3611&lt;&gt;"",N3611&lt;&gt;"",O3611&lt;&gt;"",P3611&lt;&gt;"",Q3611&lt;&gt;"",T3611&lt;&gt;"",W3611&lt;&gt;"",Z3611&lt;&gt;"",AC3611&lt;&gt;"",AF3611&lt;&gt;"",AI3611&lt;&gt;"",AL3611&lt;&gt;"",AO3611&lt;&gt;"",AR3611&lt;&gt;"",AS3611&lt;&gt;""),1,0)</f>
        <v>1</v>
      </c>
      <c r="B3611" s="1">
        <v>43709</v>
      </c>
      <c r="C3611" t="s">
        <v>283</v>
      </c>
      <c r="D3611" t="s">
        <v>4198</v>
      </c>
      <c r="E3611" t="s">
        <v>519</v>
      </c>
      <c r="F3611" t="s">
        <v>254</v>
      </c>
      <c r="G3611">
        <v>2019</v>
      </c>
      <c r="H3611">
        <v>9</v>
      </c>
      <c r="I3611">
        <v>1</v>
      </c>
      <c r="J3611" t="s">
        <v>23</v>
      </c>
      <c r="K3611">
        <v>1</v>
      </c>
      <c r="L3611" s="3">
        <v>2</v>
      </c>
      <c r="M3611" s="3">
        <v>2</v>
      </c>
      <c r="N3611">
        <v>2.5499999999999998</v>
      </c>
      <c r="O3611">
        <v>3.6</v>
      </c>
      <c r="P3611">
        <v>2.62</v>
      </c>
      <c r="Q3611" s="2">
        <v>1.5</v>
      </c>
      <c r="R3611" s="8">
        <f t="shared" si="564"/>
        <v>0.5</v>
      </c>
      <c r="S3611" s="8">
        <f>SUM($R$3:R3611)</f>
        <v>-98.390000000000441</v>
      </c>
      <c r="T3611" s="2">
        <v>2.5</v>
      </c>
      <c r="U3611" s="8">
        <f t="shared" si="565"/>
        <v>-1</v>
      </c>
      <c r="V3611" s="8">
        <f>SUM($U$3:U3611)</f>
        <v>-309.81999999999954</v>
      </c>
      <c r="W3611" s="9">
        <v>1.1599999999999999</v>
      </c>
      <c r="X3611" s="8">
        <f t="shared" si="560"/>
        <v>0.15999999999999992</v>
      </c>
      <c r="Y3611" s="8">
        <f>SUM($X$3:X3611)</f>
        <v>-119.14000000000023</v>
      </c>
      <c r="Z3611" s="9">
        <v>5</v>
      </c>
      <c r="AA3611" s="8">
        <f t="shared" si="561"/>
        <v>-1</v>
      </c>
      <c r="AB3611" s="8">
        <f>SUM($AA$3:AA3611)</f>
        <v>-291.83000000000027</v>
      </c>
      <c r="AC3611" s="2">
        <v>1.53</v>
      </c>
      <c r="AD3611" s="8">
        <f t="shared" si="562"/>
        <v>0.53</v>
      </c>
      <c r="AE3611" s="8">
        <f>SUM(AD$3:AD3611)</f>
        <v>1208.04</v>
      </c>
      <c r="AF3611" s="2">
        <v>2.5</v>
      </c>
      <c r="AG3611" s="8">
        <f t="shared" si="566"/>
        <v>-1</v>
      </c>
      <c r="AH3611" s="8">
        <f>SUM(AG$3:AG3611)</f>
        <v>-208.74999999999986</v>
      </c>
      <c r="AI3611">
        <v>13</v>
      </c>
      <c r="AJ3611" s="8">
        <f t="shared" si="567"/>
        <v>-1</v>
      </c>
      <c r="AK3611" s="8">
        <f>SUM(AJ$3:AJ3611)</f>
        <v>-416.5</v>
      </c>
      <c r="AL3611" s="2">
        <v>11</v>
      </c>
      <c r="AM3611" s="8">
        <f t="shared" si="568"/>
        <v>-1</v>
      </c>
      <c r="AN3611" s="8">
        <f>SUM(AM$3:AM3611)</f>
        <v>76</v>
      </c>
      <c r="AO3611" s="2">
        <v>7.5</v>
      </c>
      <c r="AP3611" s="8">
        <f t="shared" si="569"/>
        <v>-1</v>
      </c>
      <c r="AQ3611" s="8">
        <f>SUM(AP$3:AP3611)</f>
        <v>-394</v>
      </c>
      <c r="AR3611">
        <v>4.5</v>
      </c>
      <c r="AS3611">
        <v>1.19</v>
      </c>
      <c r="AT3611" s="4">
        <f t="shared" si="563"/>
        <v>-1</v>
      </c>
      <c r="AU3611" s="5">
        <f>SUM($AT$3:AT3611)</f>
        <v>76</v>
      </c>
      <c r="AV3611" s="6">
        <f>SUM(R3611,U3611,X3611,AA3611,AD3611,AG3611)</f>
        <v>-1.81</v>
      </c>
    </row>
    <row r="3612" spans="1:48" x14ac:dyDescent="0.25">
      <c r="A3612">
        <f>IF(AND(G3612&lt;&gt;"",H3612&lt;&gt;"",I3612&lt;&gt;"",J3612&lt;&gt;"",K3612&lt;&gt;"",L3612&lt;&gt;"",M3612&lt;&gt;"",N3612&lt;&gt;"",O3612&lt;&gt;"",P3612&lt;&gt;"",Q3612&lt;&gt;"",T3612&lt;&gt;"",W3612&lt;&gt;"",Z3612&lt;&gt;"",AC3612&lt;&gt;"",AF3612&lt;&gt;"",AI3612&lt;&gt;"",AL3612&lt;&gt;"",AO3612&lt;&gt;"",AR3612&lt;&gt;"",AS3612&lt;&gt;""),1,0)</f>
        <v>1</v>
      </c>
      <c r="B3612" s="1">
        <v>43709</v>
      </c>
      <c r="C3612" t="s">
        <v>283</v>
      </c>
      <c r="D3612" t="s">
        <v>4199</v>
      </c>
      <c r="E3612" t="s">
        <v>348</v>
      </c>
      <c r="F3612" t="s">
        <v>237</v>
      </c>
      <c r="G3612">
        <v>2019</v>
      </c>
      <c r="H3612">
        <v>9</v>
      </c>
      <c r="I3612">
        <v>1</v>
      </c>
      <c r="J3612" t="s">
        <v>23</v>
      </c>
      <c r="K3612">
        <v>1</v>
      </c>
      <c r="L3612" s="3">
        <v>3</v>
      </c>
      <c r="M3612" s="3">
        <v>2</v>
      </c>
      <c r="N3612">
        <v>2</v>
      </c>
      <c r="O3612">
        <v>3.25</v>
      </c>
      <c r="P3612">
        <v>4</v>
      </c>
      <c r="Q3612" s="2">
        <v>2</v>
      </c>
      <c r="R3612" s="8">
        <f t="shared" si="564"/>
        <v>1</v>
      </c>
      <c r="S3612" s="8">
        <f>SUM($R$3:R3612)</f>
        <v>-97.390000000000441</v>
      </c>
      <c r="T3612" s="2">
        <v>1.75</v>
      </c>
      <c r="U3612" s="8">
        <f t="shared" si="565"/>
        <v>-1</v>
      </c>
      <c r="V3612" s="8">
        <f>SUM($U$3:U3612)</f>
        <v>-310.81999999999954</v>
      </c>
      <c r="W3612" s="9">
        <v>1.44</v>
      </c>
      <c r="X3612" s="8">
        <f t="shared" si="560"/>
        <v>0.43999999999999995</v>
      </c>
      <c r="Y3612" s="8">
        <f>SUM($X$3:X3612)</f>
        <v>-118.70000000000023</v>
      </c>
      <c r="Z3612" s="9">
        <v>2.75</v>
      </c>
      <c r="AA3612" s="8">
        <f t="shared" si="561"/>
        <v>-1</v>
      </c>
      <c r="AB3612" s="8">
        <f>SUM($AA$3:AA3612)</f>
        <v>-292.83000000000027</v>
      </c>
      <c r="AC3612" s="2">
        <v>2.2999999999999998</v>
      </c>
      <c r="AD3612" s="8">
        <f t="shared" si="562"/>
        <v>1.2999999999999998</v>
      </c>
      <c r="AE3612" s="8">
        <f>SUM(AD$3:AD3612)</f>
        <v>1209.3399999999999</v>
      </c>
      <c r="AF3612" s="2">
        <v>1.61</v>
      </c>
      <c r="AG3612" s="8">
        <f t="shared" si="566"/>
        <v>-1</v>
      </c>
      <c r="AH3612" s="8">
        <f>SUM(AG$3:AG3612)</f>
        <v>-209.74999999999986</v>
      </c>
      <c r="AI3612">
        <v>6.5</v>
      </c>
      <c r="AJ3612" s="8">
        <f t="shared" si="567"/>
        <v>-1</v>
      </c>
      <c r="AK3612" s="8">
        <f>SUM(AJ$3:AJ3612)</f>
        <v>-417.5</v>
      </c>
      <c r="AL3612" s="2">
        <v>10</v>
      </c>
      <c r="AM3612" s="8">
        <f t="shared" si="568"/>
        <v>-1</v>
      </c>
      <c r="AN3612" s="8">
        <f>SUM(AM$3:AM3612)</f>
        <v>75</v>
      </c>
      <c r="AO3612" s="2">
        <v>6.5</v>
      </c>
      <c r="AP3612" s="8">
        <f t="shared" si="569"/>
        <v>-1</v>
      </c>
      <c r="AQ3612" s="8">
        <f>SUM(AP$3:AP3612)</f>
        <v>-395</v>
      </c>
      <c r="AR3612">
        <v>3.9</v>
      </c>
      <c r="AS3612">
        <v>1.24</v>
      </c>
      <c r="AT3612" s="4">
        <f t="shared" si="563"/>
        <v>-1</v>
      </c>
      <c r="AU3612" s="5">
        <f>SUM($AT$3:AT3612)</f>
        <v>75</v>
      </c>
      <c r="AV3612" s="6">
        <f>SUM(R3612,U3612,X3612,AA3612,AD3612,AG3612)</f>
        <v>-0.26000000000000023</v>
      </c>
    </row>
    <row r="3613" spans="1:48" x14ac:dyDescent="0.25">
      <c r="A3613">
        <f>IF(AND(G3613&lt;&gt;"",H3613&lt;&gt;"",I3613&lt;&gt;"",J3613&lt;&gt;"",K3613&lt;&gt;"",L3613&lt;&gt;"",M3613&lt;&gt;"",N3613&lt;&gt;"",O3613&lt;&gt;"",P3613&lt;&gt;"",Q3613&lt;&gt;"",T3613&lt;&gt;"",W3613&lt;&gt;"",Z3613&lt;&gt;"",AC3613&lt;&gt;"",AF3613&lt;&gt;"",AI3613&lt;&gt;"",AL3613&lt;&gt;"",AO3613&lt;&gt;"",AR3613&lt;&gt;"",AS3613&lt;&gt;""),1,0)</f>
        <v>1</v>
      </c>
      <c r="B3613" s="1">
        <v>43709</v>
      </c>
      <c r="C3613" t="s">
        <v>275</v>
      </c>
      <c r="D3613" t="s">
        <v>4200</v>
      </c>
      <c r="E3613" t="s">
        <v>244</v>
      </c>
      <c r="F3613" t="s">
        <v>277</v>
      </c>
      <c r="G3613">
        <v>2019</v>
      </c>
      <c r="H3613">
        <v>9</v>
      </c>
      <c r="I3613">
        <v>1</v>
      </c>
      <c r="J3613" t="s">
        <v>23</v>
      </c>
      <c r="K3613">
        <v>1</v>
      </c>
      <c r="L3613" s="3">
        <v>3</v>
      </c>
      <c r="M3613" s="3">
        <v>2</v>
      </c>
      <c r="N3613">
        <v>1.36</v>
      </c>
      <c r="O3613">
        <v>4</v>
      </c>
      <c r="P3613">
        <v>11</v>
      </c>
      <c r="Q3613" s="2">
        <v>2.25</v>
      </c>
      <c r="R3613" s="8">
        <f t="shared" si="564"/>
        <v>1.25</v>
      </c>
      <c r="S3613" s="8">
        <f>SUM($R$3:R3613)</f>
        <v>-96.140000000000441</v>
      </c>
      <c r="T3613" s="2">
        <v>1.57</v>
      </c>
      <c r="U3613" s="8">
        <f t="shared" si="565"/>
        <v>-1</v>
      </c>
      <c r="V3613" s="8">
        <f>SUM($U$3:U3613)</f>
        <v>-311.81999999999954</v>
      </c>
      <c r="W3613" s="9">
        <v>1.33</v>
      </c>
      <c r="X3613" s="8">
        <f t="shared" si="560"/>
        <v>0.33000000000000007</v>
      </c>
      <c r="Y3613" s="8">
        <f>SUM($X$3:X3613)</f>
        <v>-118.37000000000023</v>
      </c>
      <c r="Z3613" s="9">
        <v>3.4</v>
      </c>
      <c r="AA3613" s="8">
        <f t="shared" si="561"/>
        <v>-1</v>
      </c>
      <c r="AB3613" s="8">
        <f>SUM($AA$3:AA3613)</f>
        <v>-293.83000000000027</v>
      </c>
      <c r="AC3613" s="2">
        <v>2</v>
      </c>
      <c r="AD3613" s="8">
        <f t="shared" si="562"/>
        <v>1</v>
      </c>
      <c r="AE3613" s="8">
        <f>SUM(AD$3:AD3613)</f>
        <v>1210.3399999999999</v>
      </c>
      <c r="AF3613" s="2">
        <v>1.8</v>
      </c>
      <c r="AG3613" s="8">
        <f t="shared" si="566"/>
        <v>-1</v>
      </c>
      <c r="AH3613" s="8">
        <f>SUM(AG$3:AG3613)</f>
        <v>-210.74999999999986</v>
      </c>
      <c r="AI3613">
        <v>5</v>
      </c>
      <c r="AJ3613" s="8">
        <f t="shared" si="567"/>
        <v>-1</v>
      </c>
      <c r="AK3613" s="8">
        <f>SUM(AJ$3:AJ3613)</f>
        <v>-418.5</v>
      </c>
      <c r="AL3613" s="2">
        <v>8</v>
      </c>
      <c r="AM3613" s="8">
        <f t="shared" si="568"/>
        <v>-1</v>
      </c>
      <c r="AN3613" s="8">
        <f>SUM(AM$3:AM3613)</f>
        <v>74</v>
      </c>
      <c r="AO3613" s="2">
        <v>8</v>
      </c>
      <c r="AP3613" s="8">
        <f t="shared" si="569"/>
        <v>-1</v>
      </c>
      <c r="AQ3613" s="8">
        <f>SUM(AP$3:AP3613)</f>
        <v>-396</v>
      </c>
      <c r="AR3613">
        <v>2.2000000000000002</v>
      </c>
      <c r="AS3613">
        <v>1.65</v>
      </c>
      <c r="AT3613" s="4">
        <f t="shared" si="563"/>
        <v>-1</v>
      </c>
      <c r="AU3613" s="5">
        <f>SUM($AT$3:AT3613)</f>
        <v>74</v>
      </c>
      <c r="AV3613" s="6">
        <f>SUM(R3613,U3613,X3613,AA3613,AD3613,AG3613)</f>
        <v>-0.41999999999999993</v>
      </c>
    </row>
    <row r="3614" spans="1:48" x14ac:dyDescent="0.25">
      <c r="A3614">
        <f>IF(AND(G3614&lt;&gt;"",H3614&lt;&gt;"",I3614&lt;&gt;"",J3614&lt;&gt;"",K3614&lt;&gt;"",L3614&lt;&gt;"",M3614&lt;&gt;"",N3614&lt;&gt;"",O3614&lt;&gt;"",P3614&lt;&gt;"",Q3614&lt;&gt;"",T3614&lt;&gt;"",W3614&lt;&gt;"",Z3614&lt;&gt;"",AC3614&lt;&gt;"",AF3614&lt;&gt;"",AI3614&lt;&gt;"",AL3614&lt;&gt;"",AO3614&lt;&gt;"",AR3614&lt;&gt;"",AS3614&lt;&gt;""),1,0)</f>
        <v>1</v>
      </c>
      <c r="B3614" s="1">
        <v>43709</v>
      </c>
      <c r="C3614" t="s">
        <v>275</v>
      </c>
      <c r="D3614" t="s">
        <v>4201</v>
      </c>
      <c r="E3614" t="s">
        <v>359</v>
      </c>
      <c r="F3614" t="s">
        <v>356</v>
      </c>
      <c r="G3614">
        <v>2019</v>
      </c>
      <c r="H3614">
        <v>9</v>
      </c>
      <c r="I3614">
        <v>1</v>
      </c>
      <c r="J3614" t="s">
        <v>23</v>
      </c>
      <c r="K3614">
        <v>1</v>
      </c>
      <c r="L3614" s="3">
        <v>0</v>
      </c>
      <c r="M3614" s="3">
        <v>3</v>
      </c>
      <c r="N3614">
        <v>2</v>
      </c>
      <c r="O3614">
        <v>3.3</v>
      </c>
      <c r="P3614">
        <v>4</v>
      </c>
      <c r="Q3614" s="2">
        <v>2</v>
      </c>
      <c r="R3614" s="8">
        <f t="shared" si="564"/>
        <v>-1</v>
      </c>
      <c r="S3614" s="8">
        <f>SUM($R$3:R3614)</f>
        <v>-97.140000000000441</v>
      </c>
      <c r="T3614" s="2">
        <v>1.75</v>
      </c>
      <c r="U3614" s="8">
        <f t="shared" si="565"/>
        <v>0.75</v>
      </c>
      <c r="V3614" s="8">
        <f>SUM($U$3:U3614)</f>
        <v>-311.06999999999954</v>
      </c>
      <c r="W3614" s="9">
        <v>1.44</v>
      </c>
      <c r="X3614" s="8">
        <f t="shared" si="560"/>
        <v>0.43999999999999995</v>
      </c>
      <c r="Y3614" s="8">
        <f>SUM($X$3:X3614)</f>
        <v>-117.93000000000023</v>
      </c>
      <c r="Z3614" s="9">
        <v>2.75</v>
      </c>
      <c r="AA3614" s="8">
        <f t="shared" si="561"/>
        <v>-1</v>
      </c>
      <c r="AB3614" s="8">
        <f>SUM($AA$3:AA3614)</f>
        <v>-294.83000000000027</v>
      </c>
      <c r="AC3614" s="2">
        <v>2.2999999999999998</v>
      </c>
      <c r="AD3614" s="8">
        <f t="shared" si="562"/>
        <v>1.2999999999999998</v>
      </c>
      <c r="AE3614" s="8">
        <f>SUM(AD$3:AD3614)</f>
        <v>1211.6399999999999</v>
      </c>
      <c r="AF3614" s="2">
        <v>1.61</v>
      </c>
      <c r="AG3614" s="8">
        <f t="shared" si="566"/>
        <v>-1</v>
      </c>
      <c r="AH3614" s="8">
        <f>SUM(AG$3:AG3614)</f>
        <v>-211.74999999999986</v>
      </c>
      <c r="AI3614">
        <v>6</v>
      </c>
      <c r="AJ3614" s="8">
        <f t="shared" si="567"/>
        <v>-1</v>
      </c>
      <c r="AK3614" s="8">
        <f>SUM(AJ$3:AJ3614)</f>
        <v>-419.5</v>
      </c>
      <c r="AL3614" s="2">
        <v>9</v>
      </c>
      <c r="AM3614" s="8">
        <f t="shared" si="568"/>
        <v>-1</v>
      </c>
      <c r="AN3614" s="8">
        <f>SUM(AM$3:AM3614)</f>
        <v>73</v>
      </c>
      <c r="AO3614" s="2">
        <v>6</v>
      </c>
      <c r="AP3614" s="8">
        <f t="shared" si="569"/>
        <v>-1</v>
      </c>
      <c r="AQ3614" s="8">
        <f>SUM(AP$3:AP3614)</f>
        <v>-397</v>
      </c>
      <c r="AR3614">
        <v>3.7</v>
      </c>
      <c r="AS3614">
        <v>1.26</v>
      </c>
      <c r="AT3614" s="4">
        <f t="shared" si="563"/>
        <v>-1</v>
      </c>
      <c r="AU3614" s="5">
        <f>SUM($AT$3:AT3614)</f>
        <v>73</v>
      </c>
      <c r="AV3614" s="6">
        <f>SUM(R3614,U3614,X3614,AA3614,AD3614,AG3614)</f>
        <v>-0.51000000000000023</v>
      </c>
    </row>
    <row r="3615" spans="1:48" x14ac:dyDescent="0.25">
      <c r="A3615">
        <f>IF(AND(G3615&lt;&gt;"",H3615&lt;&gt;"",I3615&lt;&gt;"",J3615&lt;&gt;"",K3615&lt;&gt;"",L3615&lt;&gt;"",M3615&lt;&gt;"",N3615&lt;&gt;"",O3615&lt;&gt;"",P3615&lt;&gt;"",Q3615&lt;&gt;"",T3615&lt;&gt;"",W3615&lt;&gt;"",Z3615&lt;&gt;"",AC3615&lt;&gt;"",AF3615&lt;&gt;"",AI3615&lt;&gt;"",AL3615&lt;&gt;"",AO3615&lt;&gt;"",AR3615&lt;&gt;"",AS3615&lt;&gt;""),1,0)</f>
        <v>1</v>
      </c>
      <c r="B3615" s="1">
        <v>43709</v>
      </c>
      <c r="C3615" t="s">
        <v>275</v>
      </c>
      <c r="D3615" t="s">
        <v>4202</v>
      </c>
      <c r="E3615" t="s">
        <v>256</v>
      </c>
      <c r="F3615" t="s">
        <v>541</v>
      </c>
      <c r="G3615">
        <v>2019</v>
      </c>
      <c r="H3615">
        <v>9</v>
      </c>
      <c r="I3615">
        <v>1</v>
      </c>
      <c r="J3615" t="s">
        <v>23</v>
      </c>
      <c r="K3615">
        <v>1</v>
      </c>
      <c r="L3615" s="3">
        <v>2</v>
      </c>
      <c r="M3615" s="3">
        <v>0</v>
      </c>
      <c r="N3615">
        <v>1.4</v>
      </c>
      <c r="O3615">
        <v>4.5999999999999996</v>
      </c>
      <c r="P3615">
        <v>8</v>
      </c>
      <c r="Q3615" s="2">
        <v>2.1</v>
      </c>
      <c r="R3615" s="8">
        <f t="shared" si="564"/>
        <v>-1</v>
      </c>
      <c r="S3615" s="8">
        <f>SUM($R$3:R3615)</f>
        <v>-98.140000000000441</v>
      </c>
      <c r="T3615" s="2">
        <v>1.66</v>
      </c>
      <c r="U3615" s="8">
        <f t="shared" si="565"/>
        <v>0.65999999999999992</v>
      </c>
      <c r="V3615" s="8">
        <f>SUM($U$3:U3615)</f>
        <v>-310.40999999999951</v>
      </c>
      <c r="W3615" s="9">
        <v>1.28</v>
      </c>
      <c r="X3615" s="8">
        <f t="shared" si="560"/>
        <v>0.28000000000000003</v>
      </c>
      <c r="Y3615" s="8">
        <f>SUM($X$3:X3615)</f>
        <v>-117.65000000000023</v>
      </c>
      <c r="Z3615" s="9">
        <v>3.75</v>
      </c>
      <c r="AA3615" s="8">
        <f t="shared" si="561"/>
        <v>-1</v>
      </c>
      <c r="AB3615" s="8">
        <f>SUM($AA$3:AA3615)</f>
        <v>-295.83000000000027</v>
      </c>
      <c r="AC3615" s="2">
        <v>1.9</v>
      </c>
      <c r="AD3615" s="8">
        <f t="shared" si="562"/>
        <v>0.89999999999999991</v>
      </c>
      <c r="AE3615" s="8">
        <f>SUM(AD$3:AD3615)</f>
        <v>1212.54</v>
      </c>
      <c r="AF3615" s="2">
        <v>1.9</v>
      </c>
      <c r="AG3615" s="8">
        <f t="shared" si="566"/>
        <v>0.89999999999999991</v>
      </c>
      <c r="AH3615" s="8">
        <f>SUM(AG$3:AG3615)</f>
        <v>-210.84999999999985</v>
      </c>
      <c r="AI3615">
        <v>6</v>
      </c>
      <c r="AJ3615" s="8">
        <f t="shared" si="567"/>
        <v>-1</v>
      </c>
      <c r="AK3615" s="8">
        <f>SUM(AJ$3:AJ3615)</f>
        <v>-420.5</v>
      </c>
      <c r="AL3615" s="2">
        <v>8.5</v>
      </c>
      <c r="AM3615" s="8">
        <f t="shared" si="568"/>
        <v>-1</v>
      </c>
      <c r="AN3615" s="8">
        <f>SUM(AM$3:AM3615)</f>
        <v>72</v>
      </c>
      <c r="AO3615" s="2">
        <v>8.5</v>
      </c>
      <c r="AP3615" s="8">
        <f t="shared" si="569"/>
        <v>-1</v>
      </c>
      <c r="AQ3615" s="8">
        <f>SUM(AP$3:AP3615)</f>
        <v>-398</v>
      </c>
      <c r="AR3615">
        <v>2.0699999999999998</v>
      </c>
      <c r="AS3615">
        <v>1.72</v>
      </c>
      <c r="AT3615" s="4">
        <f t="shared" si="563"/>
        <v>-1</v>
      </c>
      <c r="AU3615" s="5">
        <f>SUM($AT$3:AT3615)</f>
        <v>72</v>
      </c>
      <c r="AV3615" s="6">
        <f>SUM(R3615,U3615,X3615,AA3615,AD3615,AG3615)</f>
        <v>0.73999999999999977</v>
      </c>
    </row>
    <row r="3616" spans="1:48" x14ac:dyDescent="0.25">
      <c r="A3616">
        <f>IF(AND(G3616&lt;&gt;"",H3616&lt;&gt;"",I3616&lt;&gt;"",J3616&lt;&gt;"",K3616&lt;&gt;"",L3616&lt;&gt;"",M3616&lt;&gt;"",N3616&lt;&gt;"",O3616&lt;&gt;"",P3616&lt;&gt;"",Q3616&lt;&gt;"",T3616&lt;&gt;"",W3616&lt;&gt;"",Z3616&lt;&gt;"",AC3616&lt;&gt;"",AF3616&lt;&gt;"",AI3616&lt;&gt;"",AL3616&lt;&gt;"",AO3616&lt;&gt;"",AR3616&lt;&gt;"",AS3616&lt;&gt;""),1,0)</f>
        <v>1</v>
      </c>
      <c r="B3616" s="1">
        <v>43709</v>
      </c>
      <c r="C3616" t="s">
        <v>275</v>
      </c>
      <c r="D3616" t="s">
        <v>4203</v>
      </c>
      <c r="E3616" t="s">
        <v>364</v>
      </c>
      <c r="F3616" t="s">
        <v>353</v>
      </c>
      <c r="G3616">
        <v>2019</v>
      </c>
      <c r="H3616">
        <v>9</v>
      </c>
      <c r="I3616">
        <v>1</v>
      </c>
      <c r="J3616" t="s">
        <v>23</v>
      </c>
      <c r="K3616">
        <v>1</v>
      </c>
      <c r="L3616" s="3">
        <v>2</v>
      </c>
      <c r="M3616" s="3">
        <v>2</v>
      </c>
      <c r="N3616">
        <v>3.8</v>
      </c>
      <c r="O3616">
        <v>4</v>
      </c>
      <c r="P3616">
        <v>1.85</v>
      </c>
      <c r="Q3616" s="2">
        <v>1.4</v>
      </c>
      <c r="R3616" s="8">
        <f t="shared" si="564"/>
        <v>0.39999999999999991</v>
      </c>
      <c r="S3616" s="8">
        <f>SUM($R$3:R3616)</f>
        <v>-97.740000000000435</v>
      </c>
      <c r="T3616" s="2">
        <v>2.75</v>
      </c>
      <c r="U3616" s="8">
        <f t="shared" si="565"/>
        <v>-1</v>
      </c>
      <c r="V3616" s="8">
        <f>SUM($U$3:U3616)</f>
        <v>-311.40999999999951</v>
      </c>
      <c r="W3616" s="9">
        <v>1.1100000000000001</v>
      </c>
      <c r="X3616" s="8">
        <f t="shared" si="560"/>
        <v>0.1100000000000001</v>
      </c>
      <c r="Y3616" s="8">
        <f>SUM($X$3:X3616)</f>
        <v>-117.54000000000023</v>
      </c>
      <c r="Z3616" s="9">
        <v>6.5</v>
      </c>
      <c r="AA3616" s="8">
        <f t="shared" si="561"/>
        <v>-1</v>
      </c>
      <c r="AB3616" s="8">
        <f>SUM($AA$3:AA3616)</f>
        <v>-296.83000000000027</v>
      </c>
      <c r="AC3616" s="2">
        <v>1.4</v>
      </c>
      <c r="AD3616" s="8">
        <f t="shared" si="562"/>
        <v>0.39999999999999991</v>
      </c>
      <c r="AE3616" s="8">
        <f>SUM(AD$3:AD3616)</f>
        <v>1212.94</v>
      </c>
      <c r="AF3616" s="2">
        <v>3</v>
      </c>
      <c r="AG3616" s="8">
        <f t="shared" si="566"/>
        <v>-1</v>
      </c>
      <c r="AH3616" s="8">
        <f>SUM(AG$3:AG3616)</f>
        <v>-211.84999999999985</v>
      </c>
      <c r="AI3616">
        <v>19</v>
      </c>
      <c r="AJ3616" s="8">
        <f t="shared" si="567"/>
        <v>-1</v>
      </c>
      <c r="AK3616" s="8">
        <f>SUM(AJ$3:AJ3616)</f>
        <v>-421.5</v>
      </c>
      <c r="AL3616" s="2">
        <v>13</v>
      </c>
      <c r="AM3616" s="8">
        <f t="shared" si="568"/>
        <v>-1</v>
      </c>
      <c r="AN3616" s="8">
        <f>SUM(AM$3:AM3616)</f>
        <v>71</v>
      </c>
      <c r="AO3616" s="2">
        <v>8.5</v>
      </c>
      <c r="AP3616" s="8">
        <f t="shared" si="569"/>
        <v>-1</v>
      </c>
      <c r="AQ3616" s="8">
        <f>SUM(AP$3:AP3616)</f>
        <v>-399</v>
      </c>
      <c r="AR3616">
        <v>7</v>
      </c>
      <c r="AS3616">
        <v>1.1000000000000001</v>
      </c>
      <c r="AT3616" s="4">
        <f t="shared" si="563"/>
        <v>-1</v>
      </c>
      <c r="AU3616" s="5">
        <f>SUM($AT$3:AT3616)</f>
        <v>71</v>
      </c>
      <c r="AV3616" s="6">
        <f>SUM(R3616,U3616,X3616,AA3616,AD3616,AG3616)</f>
        <v>-2.09</v>
      </c>
    </row>
    <row r="3617" spans="1:48" x14ac:dyDescent="0.25">
      <c r="A3617">
        <f>IF(AND(G3617&lt;&gt;"",H3617&lt;&gt;"",I3617&lt;&gt;"",J3617&lt;&gt;"",K3617&lt;&gt;"",L3617&lt;&gt;"",M3617&lt;&gt;"",N3617&lt;&gt;"",O3617&lt;&gt;"",P3617&lt;&gt;"",Q3617&lt;&gt;"",T3617&lt;&gt;"",W3617&lt;&gt;"",Z3617&lt;&gt;"",AC3617&lt;&gt;"",AF3617&lt;&gt;"",AI3617&lt;&gt;"",AL3617&lt;&gt;"",AO3617&lt;&gt;"",AR3617&lt;&gt;"",AS3617&lt;&gt;""),1,0)</f>
        <v>1</v>
      </c>
      <c r="B3617" s="1">
        <v>43709</v>
      </c>
      <c r="C3617" t="s">
        <v>287</v>
      </c>
      <c r="D3617" t="s">
        <v>4204</v>
      </c>
      <c r="E3617" t="s">
        <v>257</v>
      </c>
      <c r="F3617" t="s">
        <v>707</v>
      </c>
      <c r="G3617">
        <v>2019</v>
      </c>
      <c r="H3617">
        <v>9</v>
      </c>
      <c r="I3617">
        <v>1</v>
      </c>
      <c r="J3617" t="s">
        <v>23</v>
      </c>
      <c r="K3617">
        <v>1</v>
      </c>
      <c r="L3617" s="3">
        <v>2</v>
      </c>
      <c r="M3617" s="3">
        <v>3</v>
      </c>
      <c r="N3617">
        <v>1.57</v>
      </c>
      <c r="O3617">
        <v>4</v>
      </c>
      <c r="P3617">
        <v>5.5</v>
      </c>
      <c r="Q3617" s="2">
        <v>1.75</v>
      </c>
      <c r="R3617" s="8">
        <f t="shared" si="564"/>
        <v>0.75</v>
      </c>
      <c r="S3617" s="8">
        <f>SUM($R$3:R3617)</f>
        <v>-96.990000000000435</v>
      </c>
      <c r="T3617" s="2">
        <v>2</v>
      </c>
      <c r="U3617" s="8">
        <f t="shared" si="565"/>
        <v>-1</v>
      </c>
      <c r="V3617" s="8">
        <f>SUM($U$3:U3617)</f>
        <v>-312.40999999999951</v>
      </c>
      <c r="W3617" s="9">
        <v>1.22</v>
      </c>
      <c r="X3617" s="8">
        <f t="shared" si="560"/>
        <v>0.21999999999999997</v>
      </c>
      <c r="Y3617" s="8">
        <f>SUM($X$3:X3617)</f>
        <v>-117.32000000000023</v>
      </c>
      <c r="Z3617" s="9">
        <v>4.33</v>
      </c>
      <c r="AA3617" s="8">
        <f t="shared" si="561"/>
        <v>-1</v>
      </c>
      <c r="AB3617" s="8">
        <f>SUM($AA$3:AA3617)</f>
        <v>-297.83000000000027</v>
      </c>
      <c r="AC3617" s="2">
        <v>1.66</v>
      </c>
      <c r="AD3617" s="8">
        <f t="shared" si="562"/>
        <v>0.65999999999999992</v>
      </c>
      <c r="AE3617" s="8">
        <f>SUM(AD$3:AD3617)</f>
        <v>1213.6000000000001</v>
      </c>
      <c r="AF3617" s="2">
        <v>2.2000000000000002</v>
      </c>
      <c r="AG3617" s="8">
        <f t="shared" si="566"/>
        <v>-1</v>
      </c>
      <c r="AH3617" s="8">
        <f>SUM(AG$3:AG3617)</f>
        <v>-212.84999999999985</v>
      </c>
      <c r="AI3617">
        <v>8</v>
      </c>
      <c r="AJ3617" s="8">
        <f t="shared" si="567"/>
        <v>-1</v>
      </c>
      <c r="AK3617" s="8">
        <f>SUM(AJ$3:AJ3617)</f>
        <v>-422.5</v>
      </c>
      <c r="AL3617" s="2">
        <v>8</v>
      </c>
      <c r="AM3617" s="8">
        <f t="shared" si="568"/>
        <v>-1</v>
      </c>
      <c r="AN3617" s="8">
        <f>SUM(AM$3:AM3617)</f>
        <v>70</v>
      </c>
      <c r="AO3617" s="2">
        <v>7.5</v>
      </c>
      <c r="AP3617" s="8">
        <f t="shared" si="569"/>
        <v>-1</v>
      </c>
      <c r="AQ3617" s="8">
        <f>SUM(AP$3:AP3617)</f>
        <v>-400</v>
      </c>
      <c r="AR3617">
        <v>2.6</v>
      </c>
      <c r="AS3617">
        <v>1.47</v>
      </c>
      <c r="AT3617" s="4">
        <f t="shared" si="563"/>
        <v>-1</v>
      </c>
      <c r="AU3617" s="5">
        <f>SUM($AT$3:AT3617)</f>
        <v>70</v>
      </c>
      <c r="AV3617" s="6">
        <f>SUM(R3617,U3617,X3617,AA3617,AD3617,AG3617)</f>
        <v>-1.37</v>
      </c>
    </row>
    <row r="3618" spans="1:48" x14ac:dyDescent="0.25">
      <c r="A3618">
        <f>IF(AND(G3618&lt;&gt;"",H3618&lt;&gt;"",I3618&lt;&gt;"",J3618&lt;&gt;"",K3618&lt;&gt;"",L3618&lt;&gt;"",M3618&lt;&gt;"",N3618&lt;&gt;"",O3618&lt;&gt;"",P3618&lt;&gt;"",Q3618&lt;&gt;"",T3618&lt;&gt;"",W3618&lt;&gt;"",Z3618&lt;&gt;"",AC3618&lt;&gt;"",AF3618&lt;&gt;"",AI3618&lt;&gt;"",AL3618&lt;&gt;"",AO3618&lt;&gt;"",AR3618&lt;&gt;"",AS3618&lt;&gt;""),1,0)</f>
        <v>0</v>
      </c>
      <c r="B3618" s="1">
        <v>43709</v>
      </c>
      <c r="C3618" t="s">
        <v>287</v>
      </c>
      <c r="D3618" t="s">
        <v>4205</v>
      </c>
      <c r="E3618" t="s">
        <v>636</v>
      </c>
      <c r="F3618" t="s">
        <v>371</v>
      </c>
      <c r="G3618">
        <v>2019</v>
      </c>
      <c r="H3618">
        <v>9</v>
      </c>
      <c r="I3618">
        <v>1</v>
      </c>
      <c r="J3618" t="s">
        <v>23</v>
      </c>
      <c r="K3618">
        <v>1</v>
      </c>
      <c r="L3618" s="3">
        <v>1</v>
      </c>
      <c r="M3618" s="3">
        <v>2</v>
      </c>
      <c r="N3618">
        <v>5.5</v>
      </c>
      <c r="O3618">
        <v>4</v>
      </c>
      <c r="P3618">
        <v>1.57</v>
      </c>
      <c r="Q3618" s="2">
        <v>1.8</v>
      </c>
      <c r="R3618" s="8" t="str">
        <f t="shared" si="564"/>
        <v/>
      </c>
      <c r="S3618" s="8">
        <f>SUM($R$3:R3618)</f>
        <v>-96.990000000000435</v>
      </c>
      <c r="T3618" s="2">
        <v>1.95</v>
      </c>
      <c r="U3618" s="8" t="str">
        <f t="shared" si="565"/>
        <v/>
      </c>
      <c r="V3618" s="8">
        <f>SUM($U$3:U3618)</f>
        <v>-312.40999999999951</v>
      </c>
      <c r="W3618" s="9">
        <v>1.25</v>
      </c>
      <c r="X3618" s="8" t="str">
        <f t="shared" si="560"/>
        <v/>
      </c>
      <c r="Y3618" s="8">
        <f>SUM($X$3:X3618)</f>
        <v>-117.32000000000023</v>
      </c>
      <c r="Z3618" s="9">
        <v>4</v>
      </c>
      <c r="AA3618" s="8" t="str">
        <f t="shared" si="561"/>
        <v/>
      </c>
      <c r="AB3618" s="8">
        <f>SUM($AA$3:AA3618)</f>
        <v>-297.83000000000027</v>
      </c>
      <c r="AC3618" s="2">
        <v>1.72</v>
      </c>
      <c r="AD3618" s="8" t="str">
        <f t="shared" si="562"/>
        <v/>
      </c>
      <c r="AE3618" s="8">
        <f>SUM(AD$3:AD3618)</f>
        <v>1213.6000000000001</v>
      </c>
      <c r="AF3618" s="2">
        <v>2.1</v>
      </c>
      <c r="AG3618" s="8" t="str">
        <f t="shared" si="566"/>
        <v/>
      </c>
      <c r="AH3618" s="8">
        <f>SUM(AG$3:AG3618)</f>
        <v>-212.84999999999985</v>
      </c>
      <c r="AI3618">
        <v>15</v>
      </c>
      <c r="AJ3618" s="8" t="str">
        <f t="shared" si="567"/>
        <v/>
      </c>
      <c r="AK3618" s="8">
        <f>SUM(AJ$3:AJ3618)</f>
        <v>-422.5</v>
      </c>
      <c r="AL3618" s="2">
        <v>17</v>
      </c>
      <c r="AM3618" s="8" t="str">
        <f t="shared" si="568"/>
        <v/>
      </c>
      <c r="AN3618" s="8">
        <f>SUM(AM$3:AM3618)</f>
        <v>70</v>
      </c>
      <c r="AO3618" s="2">
        <v>7.5</v>
      </c>
      <c r="AP3618" s="8" t="str">
        <f t="shared" si="569"/>
        <v/>
      </c>
      <c r="AQ3618" s="8">
        <f>SUM(AP$3:AP3618)</f>
        <v>-400</v>
      </c>
      <c r="AT3618" s="4" t="str">
        <f t="shared" si="563"/>
        <v/>
      </c>
      <c r="AU3618" s="5">
        <f>SUM($AT$3:AT3618)</f>
        <v>70</v>
      </c>
      <c r="AV3618" s="6">
        <f>SUM(R3618,U3618,X3618,AA3618,AD3618,AG3618)</f>
        <v>0</v>
      </c>
    </row>
    <row r="3619" spans="1:48" x14ac:dyDescent="0.25">
      <c r="A3619">
        <f>IF(AND(G3619&lt;&gt;"",H3619&lt;&gt;"",I3619&lt;&gt;"",J3619&lt;&gt;"",K3619&lt;&gt;"",L3619&lt;&gt;"",M3619&lt;&gt;"",N3619&lt;&gt;"",O3619&lt;&gt;"",P3619&lt;&gt;"",Q3619&lt;&gt;"",T3619&lt;&gt;"",W3619&lt;&gt;"",Z3619&lt;&gt;"",AC3619&lt;&gt;"",AF3619&lt;&gt;"",AI3619&lt;&gt;"",AL3619&lt;&gt;"",AO3619&lt;&gt;"",AR3619&lt;&gt;"",AS3619&lt;&gt;""),1,0)</f>
        <v>1</v>
      </c>
      <c r="B3619" s="1">
        <v>43709</v>
      </c>
      <c r="C3619" t="s">
        <v>287</v>
      </c>
      <c r="D3619" t="s">
        <v>4206</v>
      </c>
      <c r="E3619" t="s">
        <v>374</v>
      </c>
      <c r="F3619" t="s">
        <v>383</v>
      </c>
      <c r="G3619">
        <v>2019</v>
      </c>
      <c r="H3619">
        <v>9</v>
      </c>
      <c r="I3619">
        <v>1</v>
      </c>
      <c r="J3619" t="s">
        <v>23</v>
      </c>
      <c r="K3619">
        <v>1</v>
      </c>
      <c r="L3619" s="3">
        <v>2</v>
      </c>
      <c r="M3619" s="3">
        <v>1</v>
      </c>
      <c r="N3619">
        <v>2.8</v>
      </c>
      <c r="O3619">
        <v>3.4</v>
      </c>
      <c r="P3619">
        <v>2.4500000000000002</v>
      </c>
      <c r="Q3619" s="2">
        <v>1.57</v>
      </c>
      <c r="R3619" s="8">
        <f t="shared" si="564"/>
        <v>0.57000000000000006</v>
      </c>
      <c r="S3619" s="8">
        <f>SUM($R$3:R3619)</f>
        <v>-96.420000000000442</v>
      </c>
      <c r="T3619" s="2">
        <v>2.25</v>
      </c>
      <c r="U3619" s="8">
        <f t="shared" si="565"/>
        <v>-1</v>
      </c>
      <c r="V3619" s="8">
        <f>SUM($U$3:U3619)</f>
        <v>-313.40999999999951</v>
      </c>
      <c r="W3619" s="9">
        <v>1.22</v>
      </c>
      <c r="X3619" s="8">
        <f t="shared" si="560"/>
        <v>0.21999999999999997</v>
      </c>
      <c r="Y3619" s="8">
        <f>SUM($X$3:X3619)</f>
        <v>-117.10000000000024</v>
      </c>
      <c r="Z3619" s="9">
        <v>4.33</v>
      </c>
      <c r="AA3619" s="8">
        <f t="shared" si="561"/>
        <v>-1</v>
      </c>
      <c r="AB3619" s="8">
        <f>SUM($AA$3:AA3619)</f>
        <v>-298.83000000000027</v>
      </c>
      <c r="AC3619" s="2">
        <v>1.72</v>
      </c>
      <c r="AD3619" s="8">
        <f t="shared" si="562"/>
        <v>0.72</v>
      </c>
      <c r="AE3619" s="8">
        <f>SUM(AD$3:AD3619)</f>
        <v>1214.3200000000002</v>
      </c>
      <c r="AF3619" s="2">
        <v>2.1</v>
      </c>
      <c r="AG3619" s="8">
        <f t="shared" si="566"/>
        <v>-1</v>
      </c>
      <c r="AH3619" s="8">
        <f>SUM(AG$3:AG3619)</f>
        <v>-213.84999999999985</v>
      </c>
      <c r="AI3619">
        <v>11</v>
      </c>
      <c r="AJ3619" s="8">
        <f t="shared" si="567"/>
        <v>-1</v>
      </c>
      <c r="AK3619" s="8">
        <f>SUM(AJ$3:AJ3619)</f>
        <v>-423.5</v>
      </c>
      <c r="AL3619" s="2">
        <v>10</v>
      </c>
      <c r="AM3619" s="8">
        <f t="shared" si="568"/>
        <v>9</v>
      </c>
      <c r="AN3619" s="8">
        <f>SUM(AM$3:AM3619)</f>
        <v>79</v>
      </c>
      <c r="AO3619" s="2">
        <v>6.5</v>
      </c>
      <c r="AP3619" s="8">
        <f t="shared" si="569"/>
        <v>-1</v>
      </c>
      <c r="AQ3619" s="8">
        <f>SUM(AP$3:AP3619)</f>
        <v>-401</v>
      </c>
      <c r="AR3619">
        <v>5.5</v>
      </c>
      <c r="AS3619">
        <v>1.1499999999999999</v>
      </c>
      <c r="AT3619" s="4">
        <f t="shared" si="563"/>
        <v>9</v>
      </c>
      <c r="AU3619" s="5">
        <f>SUM($AT$3:AT3619)</f>
        <v>79</v>
      </c>
      <c r="AV3619" s="6">
        <f>SUM(R3619,U3619,X3619,AA3619,AD3619,AG3619)</f>
        <v>-1.49</v>
      </c>
    </row>
    <row r="3620" spans="1:48" x14ac:dyDescent="0.25">
      <c r="A3620">
        <f>IF(AND(G3620&lt;&gt;"",H3620&lt;&gt;"",I3620&lt;&gt;"",J3620&lt;&gt;"",K3620&lt;&gt;"",L3620&lt;&gt;"",M3620&lt;&gt;"",N3620&lt;&gt;"",O3620&lt;&gt;"",P3620&lt;&gt;"",Q3620&lt;&gt;"",T3620&lt;&gt;"",W3620&lt;&gt;"",Z3620&lt;&gt;"",AC3620&lt;&gt;"",AF3620&lt;&gt;"",AI3620&lt;&gt;"",AL3620&lt;&gt;"",AO3620&lt;&gt;"",AR3620&lt;&gt;"",AS3620&lt;&gt;""),1,0)</f>
        <v>1</v>
      </c>
      <c r="B3620" s="1">
        <v>43709</v>
      </c>
      <c r="C3620" t="s">
        <v>287</v>
      </c>
      <c r="D3620" t="s">
        <v>4207</v>
      </c>
      <c r="E3620" t="s">
        <v>703</v>
      </c>
      <c r="F3620" t="s">
        <v>637</v>
      </c>
      <c r="G3620">
        <v>2019</v>
      </c>
      <c r="H3620">
        <v>9</v>
      </c>
      <c r="I3620">
        <v>1</v>
      </c>
      <c r="J3620" t="s">
        <v>23</v>
      </c>
      <c r="K3620">
        <v>1</v>
      </c>
      <c r="L3620" s="3">
        <v>1</v>
      </c>
      <c r="M3620" s="3">
        <v>1</v>
      </c>
      <c r="N3620">
        <v>2</v>
      </c>
      <c r="O3620">
        <v>3.6</v>
      </c>
      <c r="P3620">
        <v>3.6</v>
      </c>
      <c r="Q3620" s="2">
        <v>1.5</v>
      </c>
      <c r="R3620" s="8">
        <f t="shared" si="564"/>
        <v>0.5</v>
      </c>
      <c r="S3620" s="8">
        <f>SUM($R$3:R3620)</f>
        <v>-95.920000000000442</v>
      </c>
      <c r="T3620" s="2">
        <v>2.5</v>
      </c>
      <c r="U3620" s="8">
        <f t="shared" si="565"/>
        <v>-1</v>
      </c>
      <c r="V3620" s="8">
        <f>SUM($U$3:U3620)</f>
        <v>-314.40999999999951</v>
      </c>
      <c r="W3620" s="9">
        <v>1.1599999999999999</v>
      </c>
      <c r="X3620" s="8">
        <f t="shared" si="560"/>
        <v>0.15999999999999992</v>
      </c>
      <c r="Y3620" s="8">
        <f>SUM($X$3:X3620)</f>
        <v>-116.94000000000024</v>
      </c>
      <c r="Z3620" s="9">
        <v>5</v>
      </c>
      <c r="AA3620" s="8">
        <f t="shared" si="561"/>
        <v>-1</v>
      </c>
      <c r="AB3620" s="8">
        <f>SUM($AA$3:AA3620)</f>
        <v>-299.83000000000027</v>
      </c>
      <c r="AC3620" s="2">
        <v>1.53</v>
      </c>
      <c r="AD3620" s="8">
        <f t="shared" si="562"/>
        <v>0.53</v>
      </c>
      <c r="AE3620" s="8">
        <f>SUM(AD$3:AD3620)</f>
        <v>1214.8500000000001</v>
      </c>
      <c r="AF3620" s="2">
        <v>2.5</v>
      </c>
      <c r="AG3620" s="8">
        <f t="shared" si="566"/>
        <v>1.5</v>
      </c>
      <c r="AH3620" s="8">
        <f>SUM(AG$3:AG3620)</f>
        <v>-212.34999999999985</v>
      </c>
      <c r="AI3620">
        <v>11</v>
      </c>
      <c r="AJ3620" s="8">
        <f t="shared" si="567"/>
        <v>-1</v>
      </c>
      <c r="AK3620" s="8">
        <f>SUM(AJ$3:AJ3620)</f>
        <v>-424.5</v>
      </c>
      <c r="AL3620" s="2">
        <v>8.5</v>
      </c>
      <c r="AM3620" s="8">
        <f t="shared" si="568"/>
        <v>-1</v>
      </c>
      <c r="AN3620" s="8">
        <f>SUM(AM$3:AM3620)</f>
        <v>78</v>
      </c>
      <c r="AO3620" s="2">
        <v>7</v>
      </c>
      <c r="AP3620" s="8">
        <f t="shared" si="569"/>
        <v>6</v>
      </c>
      <c r="AQ3620" s="8">
        <f>SUM(AP$3:AP3620)</f>
        <v>-395</v>
      </c>
      <c r="AR3620">
        <v>3.45</v>
      </c>
      <c r="AS3620">
        <v>1.3</v>
      </c>
      <c r="AT3620" s="4">
        <f t="shared" si="563"/>
        <v>-1</v>
      </c>
      <c r="AU3620" s="5">
        <f>SUM($AT$3:AT3620)</f>
        <v>78</v>
      </c>
      <c r="AV3620" s="6">
        <f>SUM(R3620,U3620,X3620,AA3620,AD3620,AG3620)</f>
        <v>0.69</v>
      </c>
    </row>
    <row r="3621" spans="1:48" x14ac:dyDescent="0.25">
      <c r="A3621">
        <f>IF(AND(G3621&lt;&gt;"",H3621&lt;&gt;"",I3621&lt;&gt;"",J3621&lt;&gt;"",K3621&lt;&gt;"",L3621&lt;&gt;"",M3621&lt;&gt;"",N3621&lt;&gt;"",O3621&lt;&gt;"",P3621&lt;&gt;"",Q3621&lt;&gt;"",T3621&lt;&gt;"",W3621&lt;&gt;"",Z3621&lt;&gt;"",AC3621&lt;&gt;"",AF3621&lt;&gt;"",AI3621&lt;&gt;"",AL3621&lt;&gt;"",AO3621&lt;&gt;"",AR3621&lt;&gt;"",AS3621&lt;&gt;""),1,0)</f>
        <v>1</v>
      </c>
      <c r="B3621" s="1">
        <v>43709</v>
      </c>
      <c r="C3621" t="s">
        <v>287</v>
      </c>
      <c r="D3621" t="s">
        <v>4208</v>
      </c>
      <c r="E3621" t="s">
        <v>639</v>
      </c>
      <c r="F3621" t="s">
        <v>380</v>
      </c>
      <c r="G3621">
        <v>2019</v>
      </c>
      <c r="H3621">
        <v>9</v>
      </c>
      <c r="I3621">
        <v>1</v>
      </c>
      <c r="J3621" t="s">
        <v>23</v>
      </c>
      <c r="K3621">
        <v>1</v>
      </c>
      <c r="L3621" s="3">
        <v>0</v>
      </c>
      <c r="M3621" s="3">
        <v>1</v>
      </c>
      <c r="N3621">
        <v>1.95</v>
      </c>
      <c r="O3621">
        <v>3.5</v>
      </c>
      <c r="P3621">
        <v>4</v>
      </c>
      <c r="Q3621" s="2">
        <v>1.8</v>
      </c>
      <c r="R3621" s="8">
        <f t="shared" si="564"/>
        <v>-1</v>
      </c>
      <c r="S3621" s="8">
        <f>SUM($R$3:R3621)</f>
        <v>-96.920000000000442</v>
      </c>
      <c r="T3621" s="2">
        <v>1.95</v>
      </c>
      <c r="U3621" s="8">
        <f t="shared" si="565"/>
        <v>0.95</v>
      </c>
      <c r="V3621" s="8">
        <f>SUM($U$3:U3621)</f>
        <v>-313.45999999999952</v>
      </c>
      <c r="W3621" s="9">
        <v>1.3</v>
      </c>
      <c r="X3621" s="8">
        <f t="shared" si="560"/>
        <v>-1</v>
      </c>
      <c r="Y3621" s="8">
        <f>SUM($X$3:X3621)</f>
        <v>-117.94000000000024</v>
      </c>
      <c r="Z3621" s="9">
        <v>3.5</v>
      </c>
      <c r="AA3621" s="8">
        <f t="shared" si="561"/>
        <v>2.5</v>
      </c>
      <c r="AB3621" s="8">
        <f>SUM($AA$3:AA3621)</f>
        <v>-297.33000000000027</v>
      </c>
      <c r="AC3621" s="2">
        <v>2</v>
      </c>
      <c r="AD3621" s="8">
        <f t="shared" si="562"/>
        <v>-1</v>
      </c>
      <c r="AE3621" s="8">
        <f>SUM(AD$3:AD3621)</f>
        <v>1213.8500000000001</v>
      </c>
      <c r="AF3621" s="2">
        <v>1.8</v>
      </c>
      <c r="AG3621" s="8">
        <f t="shared" si="566"/>
        <v>0.8</v>
      </c>
      <c r="AH3621" s="8">
        <f>SUM(AG$3:AG3621)</f>
        <v>-211.54999999999984</v>
      </c>
      <c r="AI3621">
        <v>7.5</v>
      </c>
      <c r="AJ3621" s="8">
        <f t="shared" si="567"/>
        <v>-1</v>
      </c>
      <c r="AK3621" s="8">
        <f>SUM(AJ$3:AJ3621)</f>
        <v>-425.5</v>
      </c>
      <c r="AL3621" s="2">
        <v>8.5</v>
      </c>
      <c r="AM3621" s="8">
        <f t="shared" si="568"/>
        <v>-1</v>
      </c>
      <c r="AN3621" s="8">
        <f>SUM(AM$3:AM3621)</f>
        <v>77</v>
      </c>
      <c r="AO3621" s="2">
        <v>6.5</v>
      </c>
      <c r="AP3621" s="8">
        <f t="shared" si="569"/>
        <v>-1</v>
      </c>
      <c r="AQ3621" s="8">
        <f>SUM(AP$3:AP3621)</f>
        <v>-396</v>
      </c>
      <c r="AR3621">
        <v>3.7</v>
      </c>
      <c r="AS3621">
        <v>1.26</v>
      </c>
      <c r="AT3621" s="4">
        <f t="shared" si="563"/>
        <v>-1</v>
      </c>
      <c r="AU3621" s="5">
        <f>SUM($AT$3:AT3621)</f>
        <v>77</v>
      </c>
      <c r="AV3621" s="6">
        <f>SUM(R3621,U3621,X3621,AA3621,AD3621,AG3621)</f>
        <v>1.25</v>
      </c>
    </row>
    <row r="3622" spans="1:48" x14ac:dyDescent="0.25">
      <c r="A3622">
        <f>IF(AND(G3622&lt;&gt;"",H3622&lt;&gt;"",I3622&lt;&gt;"",J3622&lt;&gt;"",K3622&lt;&gt;"",L3622&lt;&gt;"",M3622&lt;&gt;"",N3622&lt;&gt;"",O3622&lt;&gt;"",P3622&lt;&gt;"",Q3622&lt;&gt;"",T3622&lt;&gt;"",W3622&lt;&gt;"",Z3622&lt;&gt;"",AC3622&lt;&gt;"",AF3622&lt;&gt;"",AI3622&lt;&gt;"",AL3622&lt;&gt;"",AO3622&lt;&gt;"",AR3622&lt;&gt;"",AS3622&lt;&gt;""),1,0)</f>
        <v>1</v>
      </c>
      <c r="B3622" s="1">
        <v>43709</v>
      </c>
      <c r="C3622" t="s">
        <v>287</v>
      </c>
      <c r="D3622" t="s">
        <v>4209</v>
      </c>
      <c r="E3622" t="s">
        <v>289</v>
      </c>
      <c r="F3622" t="s">
        <v>379</v>
      </c>
      <c r="G3622">
        <v>2019</v>
      </c>
      <c r="H3622">
        <v>9</v>
      </c>
      <c r="I3622">
        <v>1</v>
      </c>
      <c r="J3622" t="s">
        <v>23</v>
      </c>
      <c r="K3622">
        <v>1</v>
      </c>
      <c r="L3622" s="3">
        <v>4</v>
      </c>
      <c r="M3622" s="3">
        <v>1</v>
      </c>
      <c r="N3622">
        <v>2.25</v>
      </c>
      <c r="O3622">
        <v>3.4</v>
      </c>
      <c r="P3622">
        <v>3.2</v>
      </c>
      <c r="Q3622" s="2">
        <v>1.57</v>
      </c>
      <c r="R3622" s="8">
        <f t="shared" si="564"/>
        <v>0.57000000000000006</v>
      </c>
      <c r="S3622" s="8">
        <f>SUM($R$3:R3622)</f>
        <v>-96.350000000000449</v>
      </c>
      <c r="T3622" s="2">
        <v>2.25</v>
      </c>
      <c r="U3622" s="8">
        <f t="shared" si="565"/>
        <v>-1</v>
      </c>
      <c r="V3622" s="8">
        <f>SUM($U$3:U3622)</f>
        <v>-314.45999999999952</v>
      </c>
      <c r="W3622" s="9">
        <v>1.22</v>
      </c>
      <c r="X3622" s="8">
        <f t="shared" si="560"/>
        <v>0.21999999999999997</v>
      </c>
      <c r="Y3622" s="8">
        <f>SUM($X$3:X3622)</f>
        <v>-117.72000000000024</v>
      </c>
      <c r="Z3622" s="9">
        <v>4.33</v>
      </c>
      <c r="AA3622" s="8">
        <f t="shared" si="561"/>
        <v>-1</v>
      </c>
      <c r="AB3622" s="8">
        <f>SUM($AA$3:AA3622)</f>
        <v>-298.33000000000027</v>
      </c>
      <c r="AC3622" s="2">
        <v>1.72</v>
      </c>
      <c r="AD3622" s="8">
        <f t="shared" si="562"/>
        <v>0.72</v>
      </c>
      <c r="AE3622" s="8">
        <f>SUM(AD$3:AD3622)</f>
        <v>1214.5700000000002</v>
      </c>
      <c r="AF3622" s="2">
        <v>2.1</v>
      </c>
      <c r="AG3622" s="8">
        <f t="shared" si="566"/>
        <v>-1</v>
      </c>
      <c r="AH3622" s="8">
        <f>SUM(AG$3:AG3622)</f>
        <v>-212.54999999999984</v>
      </c>
      <c r="AI3622">
        <v>9.5</v>
      </c>
      <c r="AJ3622" s="8">
        <f t="shared" si="567"/>
        <v>-1</v>
      </c>
      <c r="AK3622" s="8">
        <f>SUM(AJ$3:AJ3622)</f>
        <v>-426.5</v>
      </c>
      <c r="AL3622" s="2">
        <v>9</v>
      </c>
      <c r="AM3622" s="8">
        <f t="shared" si="568"/>
        <v>-1</v>
      </c>
      <c r="AN3622" s="8">
        <f>SUM(AM$3:AM3622)</f>
        <v>76</v>
      </c>
      <c r="AO3622" s="2">
        <v>6.5</v>
      </c>
      <c r="AP3622" s="8">
        <f t="shared" si="569"/>
        <v>-1</v>
      </c>
      <c r="AQ3622" s="8">
        <f>SUM(AP$3:AP3622)</f>
        <v>-397</v>
      </c>
      <c r="AR3622">
        <v>4</v>
      </c>
      <c r="AS3622">
        <v>1.23</v>
      </c>
      <c r="AT3622" s="4">
        <f t="shared" si="563"/>
        <v>-1</v>
      </c>
      <c r="AU3622" s="5">
        <f>SUM($AT$3:AT3622)</f>
        <v>76</v>
      </c>
      <c r="AV3622" s="6">
        <f>SUM(R3622,U3622,X3622,AA3622,AD3622,AG3622)</f>
        <v>-1.49</v>
      </c>
    </row>
    <row r="3623" spans="1:48" x14ac:dyDescent="0.25">
      <c r="A3623">
        <f>IF(AND(G3623&lt;&gt;"",H3623&lt;&gt;"",I3623&lt;&gt;"",J3623&lt;&gt;"",K3623&lt;&gt;"",L3623&lt;&gt;"",M3623&lt;&gt;"",N3623&lt;&gt;"",O3623&lt;&gt;"",P3623&lt;&gt;"",Q3623&lt;&gt;"",T3623&lt;&gt;"",W3623&lt;&gt;"",Z3623&lt;&gt;"",AC3623&lt;&gt;"",AF3623&lt;&gt;"",AI3623&lt;&gt;"",AL3623&lt;&gt;"",AO3623&lt;&gt;"",AR3623&lt;&gt;"",AS3623&lt;&gt;""),1,0)</f>
        <v>1</v>
      </c>
      <c r="B3623" s="1">
        <v>43709</v>
      </c>
      <c r="C3623" t="s">
        <v>287</v>
      </c>
      <c r="D3623" t="s">
        <v>4210</v>
      </c>
      <c r="E3623" t="s">
        <v>382</v>
      </c>
      <c r="F3623" t="s">
        <v>376</v>
      </c>
      <c r="G3623">
        <v>2019</v>
      </c>
      <c r="H3623">
        <v>9</v>
      </c>
      <c r="I3623">
        <v>1</v>
      </c>
      <c r="J3623" t="s">
        <v>23</v>
      </c>
      <c r="K3623">
        <v>1</v>
      </c>
      <c r="L3623" s="3">
        <v>1</v>
      </c>
      <c r="M3623" s="3">
        <v>3</v>
      </c>
      <c r="N3623">
        <v>1.85</v>
      </c>
      <c r="O3623">
        <v>3.3</v>
      </c>
      <c r="P3623">
        <v>4.33</v>
      </c>
      <c r="Q3623" s="2">
        <v>1.8</v>
      </c>
      <c r="R3623" s="8">
        <f t="shared" si="564"/>
        <v>0.8</v>
      </c>
      <c r="S3623" s="8">
        <f>SUM($R$3:R3623)</f>
        <v>-95.550000000000452</v>
      </c>
      <c r="T3623" s="2">
        <v>1.95</v>
      </c>
      <c r="U3623" s="8">
        <f t="shared" si="565"/>
        <v>-1</v>
      </c>
      <c r="V3623" s="8">
        <f>SUM($U$3:U3623)</f>
        <v>-315.45999999999952</v>
      </c>
      <c r="W3623" s="9">
        <v>1.3</v>
      </c>
      <c r="X3623" s="8">
        <f t="shared" si="560"/>
        <v>0.30000000000000004</v>
      </c>
      <c r="Y3623" s="8">
        <f>SUM($X$3:X3623)</f>
        <v>-117.42000000000024</v>
      </c>
      <c r="Z3623" s="9">
        <v>3.5</v>
      </c>
      <c r="AA3623" s="8">
        <f t="shared" si="561"/>
        <v>-1</v>
      </c>
      <c r="AB3623" s="8">
        <f>SUM($AA$3:AA3623)</f>
        <v>-299.33000000000027</v>
      </c>
      <c r="AC3623" s="2">
        <v>2</v>
      </c>
      <c r="AD3623" s="8">
        <f t="shared" si="562"/>
        <v>1</v>
      </c>
      <c r="AE3623" s="8">
        <f>SUM(AD$3:AD3623)</f>
        <v>1215.5700000000002</v>
      </c>
      <c r="AF3623" s="2">
        <v>1.8</v>
      </c>
      <c r="AG3623" s="8">
        <f t="shared" si="566"/>
        <v>-1</v>
      </c>
      <c r="AH3623" s="8">
        <f>SUM(AG$3:AG3623)</f>
        <v>-213.54999999999984</v>
      </c>
      <c r="AI3623">
        <v>7</v>
      </c>
      <c r="AJ3623" s="8">
        <f t="shared" si="567"/>
        <v>-1</v>
      </c>
      <c r="AK3623" s="8">
        <f>SUM(AJ$3:AJ3623)</f>
        <v>-427.5</v>
      </c>
      <c r="AL3623" s="2">
        <v>8.5</v>
      </c>
      <c r="AM3623" s="8">
        <f t="shared" si="568"/>
        <v>-1</v>
      </c>
      <c r="AN3623" s="8">
        <f>SUM(AM$3:AM3623)</f>
        <v>75</v>
      </c>
      <c r="AO3623" s="2">
        <v>6.5</v>
      </c>
      <c r="AP3623" s="8">
        <f t="shared" si="569"/>
        <v>-1</v>
      </c>
      <c r="AQ3623" s="8">
        <f>SUM(AP$3:AP3623)</f>
        <v>-398</v>
      </c>
      <c r="AR3623">
        <v>3.45</v>
      </c>
      <c r="AS3623">
        <v>1.3</v>
      </c>
      <c r="AT3623" s="4">
        <f t="shared" si="563"/>
        <v>-1</v>
      </c>
      <c r="AU3623" s="5">
        <f>SUM($AT$3:AT3623)</f>
        <v>75</v>
      </c>
      <c r="AV3623" s="6">
        <f>SUM(R3623,U3623,X3623,AA3623,AD3623,AG3623)</f>
        <v>-0.89999999999999991</v>
      </c>
    </row>
    <row r="3624" spans="1:48" x14ac:dyDescent="0.25">
      <c r="A3624">
        <f>IF(AND(G3624&lt;&gt;"",H3624&lt;&gt;"",I3624&lt;&gt;"",J3624&lt;&gt;"",K3624&lt;&gt;"",L3624&lt;&gt;"",M3624&lt;&gt;"",N3624&lt;&gt;"",O3624&lt;&gt;"",P3624&lt;&gt;"",Q3624&lt;&gt;"",T3624&lt;&gt;"",W3624&lt;&gt;"",Z3624&lt;&gt;"",AC3624&lt;&gt;"",AF3624&lt;&gt;"",AI3624&lt;&gt;"",AL3624&lt;&gt;"",AO3624&lt;&gt;"",AR3624&lt;&gt;"",AS3624&lt;&gt;""),1,0)</f>
        <v>1</v>
      </c>
      <c r="B3624" s="1">
        <v>43709</v>
      </c>
      <c r="C3624" t="s">
        <v>3129</v>
      </c>
      <c r="D3624" t="s">
        <v>4211</v>
      </c>
      <c r="E3624" t="s">
        <v>3131</v>
      </c>
      <c r="F3624" t="s">
        <v>3143</v>
      </c>
      <c r="G3624">
        <v>2019</v>
      </c>
      <c r="H3624">
        <v>9</v>
      </c>
      <c r="I3624">
        <v>1</v>
      </c>
      <c r="J3624" t="s">
        <v>23</v>
      </c>
      <c r="K3624">
        <v>1</v>
      </c>
      <c r="L3624" s="3">
        <v>1</v>
      </c>
      <c r="M3624" s="3">
        <v>0</v>
      </c>
      <c r="N3624">
        <v>2.75</v>
      </c>
      <c r="O3624">
        <v>3</v>
      </c>
      <c r="P3624">
        <v>2.75</v>
      </c>
      <c r="Q3624" s="2">
        <v>2.1</v>
      </c>
      <c r="R3624" s="8">
        <f t="shared" si="564"/>
        <v>-1</v>
      </c>
      <c r="S3624" s="8">
        <f>SUM($R$3:R3624)</f>
        <v>-96.550000000000452</v>
      </c>
      <c r="T3624" s="2">
        <v>1.66</v>
      </c>
      <c r="U3624" s="8">
        <f t="shared" si="565"/>
        <v>0.65999999999999992</v>
      </c>
      <c r="V3624" s="8">
        <f>SUM($U$3:U3624)</f>
        <v>-314.7999999999995</v>
      </c>
      <c r="W3624" s="9">
        <v>1.5</v>
      </c>
      <c r="X3624" s="8">
        <f t="shared" si="560"/>
        <v>-1</v>
      </c>
      <c r="Y3624" s="8">
        <f>SUM($X$3:X3624)</f>
        <v>-118.42000000000024</v>
      </c>
      <c r="Z3624" s="9">
        <v>2.5</v>
      </c>
      <c r="AA3624" s="8">
        <f t="shared" si="561"/>
        <v>1.5</v>
      </c>
      <c r="AB3624" s="8">
        <f>SUM($AA$3:AA3624)</f>
        <v>-297.83000000000027</v>
      </c>
      <c r="AC3624" s="2">
        <v>2.7</v>
      </c>
      <c r="AD3624" s="8">
        <f t="shared" si="562"/>
        <v>-1</v>
      </c>
      <c r="AE3624" s="8">
        <f>SUM(AD$3:AD3624)</f>
        <v>1214.5700000000002</v>
      </c>
      <c r="AF3624" s="2">
        <v>1.44</v>
      </c>
      <c r="AG3624" s="8">
        <f t="shared" si="566"/>
        <v>0.43999999999999995</v>
      </c>
      <c r="AH3624" s="8">
        <f>SUM(AG$3:AG3624)</f>
        <v>-213.10999999999984</v>
      </c>
      <c r="AI3624">
        <v>6.5</v>
      </c>
      <c r="AJ3624" s="8">
        <f t="shared" si="567"/>
        <v>5.5</v>
      </c>
      <c r="AK3624" s="8">
        <f>SUM(AJ$3:AJ3624)</f>
        <v>-422</v>
      </c>
      <c r="AL3624" s="2">
        <v>11</v>
      </c>
      <c r="AM3624" s="8">
        <f t="shared" si="568"/>
        <v>-1</v>
      </c>
      <c r="AN3624" s="8">
        <f>SUM(AM$3:AM3624)</f>
        <v>74</v>
      </c>
      <c r="AO3624" s="2">
        <v>6</v>
      </c>
      <c r="AP3624" s="8">
        <f t="shared" si="569"/>
        <v>-1</v>
      </c>
      <c r="AQ3624" s="8">
        <f>SUM(AP$3:AP3624)</f>
        <v>-399</v>
      </c>
      <c r="AR3624">
        <v>6.25</v>
      </c>
      <c r="AS3624">
        <v>1.1200000000000001</v>
      </c>
      <c r="AT3624" s="4">
        <f t="shared" si="563"/>
        <v>-1</v>
      </c>
      <c r="AU3624" s="5">
        <f>SUM($AT$3:AT3624)</f>
        <v>74</v>
      </c>
      <c r="AV3624" s="6">
        <f>SUM(R3624,U3624,X3624,AA3624,AD3624,AG3624)</f>
        <v>-0.40000000000000013</v>
      </c>
    </row>
    <row r="3625" spans="1:48" x14ac:dyDescent="0.25">
      <c r="A3625">
        <f>IF(AND(G3625&lt;&gt;"",H3625&lt;&gt;"",I3625&lt;&gt;"",J3625&lt;&gt;"",K3625&lt;&gt;"",L3625&lt;&gt;"",M3625&lt;&gt;"",N3625&lt;&gt;"",O3625&lt;&gt;"",P3625&lt;&gt;"",Q3625&lt;&gt;"",T3625&lt;&gt;"",W3625&lt;&gt;"",Z3625&lt;&gt;"",AC3625&lt;&gt;"",AF3625&lt;&gt;"",AI3625&lt;&gt;"",AL3625&lt;&gt;"",AO3625&lt;&gt;"",AR3625&lt;&gt;"",AS3625&lt;&gt;""),1,0)</f>
        <v>1</v>
      </c>
      <c r="B3625" s="1">
        <v>43709</v>
      </c>
      <c r="C3625" t="s">
        <v>3129</v>
      </c>
      <c r="D3625" t="s">
        <v>4212</v>
      </c>
      <c r="E3625" t="s">
        <v>167</v>
      </c>
      <c r="F3625" t="s">
        <v>3134</v>
      </c>
      <c r="G3625">
        <v>2019</v>
      </c>
      <c r="H3625">
        <v>9</v>
      </c>
      <c r="I3625">
        <v>1</v>
      </c>
      <c r="J3625" t="s">
        <v>23</v>
      </c>
      <c r="K3625">
        <v>1</v>
      </c>
      <c r="L3625" s="3">
        <v>4</v>
      </c>
      <c r="M3625" s="3">
        <v>1</v>
      </c>
      <c r="N3625">
        <v>1.33</v>
      </c>
      <c r="O3625">
        <v>5.5</v>
      </c>
      <c r="P3625">
        <v>8.5</v>
      </c>
      <c r="Q3625" s="2">
        <v>1.75</v>
      </c>
      <c r="R3625" s="8">
        <f t="shared" si="564"/>
        <v>0.75</v>
      </c>
      <c r="S3625" s="8">
        <f>SUM($R$3:R3625)</f>
        <v>-95.800000000000452</v>
      </c>
      <c r="T3625" s="2">
        <v>2</v>
      </c>
      <c r="U3625" s="8">
        <f t="shared" si="565"/>
        <v>-1</v>
      </c>
      <c r="V3625" s="8">
        <f>SUM($U$3:U3625)</f>
        <v>-315.7999999999995</v>
      </c>
      <c r="W3625" s="9">
        <v>1.1399999999999999</v>
      </c>
      <c r="X3625" s="8">
        <f t="shared" si="560"/>
        <v>0.1399999999999999</v>
      </c>
      <c r="Y3625" s="8">
        <f>SUM($X$3:X3625)</f>
        <v>-118.28000000000024</v>
      </c>
      <c r="Z3625" s="9">
        <v>5.5</v>
      </c>
      <c r="AA3625" s="8">
        <f t="shared" si="561"/>
        <v>-1</v>
      </c>
      <c r="AB3625" s="8">
        <f>SUM($AA$3:AA3625)</f>
        <v>-298.83000000000027</v>
      </c>
      <c r="AC3625" s="2">
        <v>1.44</v>
      </c>
      <c r="AD3625" s="8">
        <f t="shared" si="562"/>
        <v>0.43999999999999995</v>
      </c>
      <c r="AE3625" s="8">
        <f>SUM(AD$3:AD3625)</f>
        <v>1215.0100000000002</v>
      </c>
      <c r="AF3625" s="2">
        <v>2.7</v>
      </c>
      <c r="AG3625" s="8">
        <f t="shared" si="566"/>
        <v>-1</v>
      </c>
      <c r="AH3625" s="8">
        <f>SUM(AG$3:AG3625)</f>
        <v>-214.10999999999984</v>
      </c>
      <c r="AI3625">
        <v>8.5</v>
      </c>
      <c r="AJ3625" s="8">
        <f t="shared" si="567"/>
        <v>-1</v>
      </c>
      <c r="AK3625" s="8">
        <f>SUM(AJ$3:AJ3625)</f>
        <v>-423</v>
      </c>
      <c r="AL3625" s="2">
        <v>8</v>
      </c>
      <c r="AM3625" s="8">
        <f t="shared" si="568"/>
        <v>-1</v>
      </c>
      <c r="AN3625" s="8">
        <f>SUM(AM$3:AM3625)</f>
        <v>73</v>
      </c>
      <c r="AO3625" s="2">
        <v>10</v>
      </c>
      <c r="AP3625" s="8">
        <f t="shared" si="569"/>
        <v>-1</v>
      </c>
      <c r="AQ3625" s="8">
        <f>SUM(AP$3:AP3625)</f>
        <v>-400</v>
      </c>
      <c r="AR3625">
        <v>2.08</v>
      </c>
      <c r="AS3625">
        <v>1.82</v>
      </c>
      <c r="AT3625" s="4">
        <f t="shared" si="563"/>
        <v>-1</v>
      </c>
      <c r="AU3625" s="5">
        <f>SUM($AT$3:AT3625)</f>
        <v>73</v>
      </c>
      <c r="AV3625" s="6">
        <f>SUM(R3625,U3625,X3625,AA3625,AD3625,AG3625)</f>
        <v>-1.6700000000000002</v>
      </c>
    </row>
    <row r="3626" spans="1:48" x14ac:dyDescent="0.25">
      <c r="A3626">
        <f>IF(AND(G3626&lt;&gt;"",H3626&lt;&gt;"",I3626&lt;&gt;"",J3626&lt;&gt;"",K3626&lt;&gt;"",L3626&lt;&gt;"",M3626&lt;&gt;"",N3626&lt;&gt;"",O3626&lt;&gt;"",P3626&lt;&gt;"",Q3626&lt;&gt;"",T3626&lt;&gt;"",W3626&lt;&gt;"",Z3626&lt;&gt;"",AC3626&lt;&gt;"",AF3626&lt;&gt;"",AI3626&lt;&gt;"",AL3626&lt;&gt;"",AO3626&lt;&gt;"",AR3626&lt;&gt;"",AS3626&lt;&gt;""),1,0)</f>
        <v>0</v>
      </c>
      <c r="B3626" s="1">
        <v>43709</v>
      </c>
      <c r="C3626" t="s">
        <v>3129</v>
      </c>
      <c r="D3626" t="s">
        <v>4213</v>
      </c>
      <c r="E3626" t="s">
        <v>3148</v>
      </c>
      <c r="F3626" t="s">
        <v>3887</v>
      </c>
      <c r="G3626">
        <v>2019</v>
      </c>
      <c r="H3626">
        <v>9</v>
      </c>
      <c r="I3626">
        <v>1</v>
      </c>
      <c r="J3626" t="s">
        <v>23</v>
      </c>
      <c r="K3626">
        <v>1</v>
      </c>
      <c r="L3626" s="3">
        <v>0</v>
      </c>
      <c r="M3626" s="3">
        <v>5</v>
      </c>
      <c r="N3626">
        <v>4.2</v>
      </c>
      <c r="O3626">
        <v>3.5</v>
      </c>
      <c r="P3626">
        <v>1.83</v>
      </c>
      <c r="Q3626" s="2">
        <v>2</v>
      </c>
      <c r="R3626" s="8" t="str">
        <f t="shared" si="564"/>
        <v/>
      </c>
      <c r="S3626" s="8">
        <f>SUM($R$3:R3626)</f>
        <v>-95.800000000000452</v>
      </c>
      <c r="T3626" s="2">
        <v>1.75</v>
      </c>
      <c r="U3626" s="8" t="str">
        <f t="shared" si="565"/>
        <v/>
      </c>
      <c r="V3626" s="8">
        <f>SUM($U$3:U3626)</f>
        <v>-315.7999999999995</v>
      </c>
      <c r="W3626" s="9">
        <v>1.36</v>
      </c>
      <c r="X3626" s="8" t="str">
        <f t="shared" si="560"/>
        <v/>
      </c>
      <c r="Y3626" s="8">
        <f>SUM($X$3:X3626)</f>
        <v>-118.28000000000024</v>
      </c>
      <c r="Z3626" s="9">
        <v>3</v>
      </c>
      <c r="AA3626" s="8" t="str">
        <f t="shared" si="561"/>
        <v/>
      </c>
      <c r="AB3626" s="8">
        <f>SUM($AA$3:AA3626)</f>
        <v>-298.83000000000027</v>
      </c>
      <c r="AC3626" s="2">
        <v>2.25</v>
      </c>
      <c r="AD3626" s="8" t="str">
        <f t="shared" si="562"/>
        <v/>
      </c>
      <c r="AE3626" s="8">
        <f>SUM(AD$3:AD3626)</f>
        <v>1215.0100000000002</v>
      </c>
      <c r="AF3626" s="2">
        <v>1.61</v>
      </c>
      <c r="AG3626" s="8" t="str">
        <f t="shared" si="566"/>
        <v/>
      </c>
      <c r="AH3626" s="8">
        <f>SUM(AG$3:AG3626)</f>
        <v>-214.10999999999984</v>
      </c>
      <c r="AI3626">
        <v>10</v>
      </c>
      <c r="AJ3626" s="8" t="str">
        <f t="shared" si="567"/>
        <v/>
      </c>
      <c r="AK3626" s="8">
        <f>SUM(AJ$3:AJ3626)</f>
        <v>-423</v>
      </c>
      <c r="AL3626" s="2">
        <v>15</v>
      </c>
      <c r="AM3626" s="8" t="str">
        <f t="shared" si="568"/>
        <v/>
      </c>
      <c r="AN3626" s="8">
        <f>SUM(AM$3:AM3626)</f>
        <v>73</v>
      </c>
      <c r="AO3626" s="2">
        <v>6.5</v>
      </c>
      <c r="AP3626" s="8" t="str">
        <f t="shared" si="569"/>
        <v/>
      </c>
      <c r="AQ3626" s="8">
        <f>SUM(AP$3:AP3626)</f>
        <v>-400</v>
      </c>
      <c r="AT3626" s="4" t="str">
        <f t="shared" si="563"/>
        <v/>
      </c>
      <c r="AU3626" s="5">
        <f>SUM($AT$3:AT3626)</f>
        <v>73</v>
      </c>
      <c r="AV3626" s="6">
        <f>SUM(R3626,U3626,X3626,AA3626,AD3626,AG3626)</f>
        <v>0</v>
      </c>
    </row>
    <row r="3627" spans="1:48" x14ac:dyDescent="0.25">
      <c r="A3627">
        <f>IF(AND(G3627&lt;&gt;"",H3627&lt;&gt;"",I3627&lt;&gt;"",J3627&lt;&gt;"",K3627&lt;&gt;"",L3627&lt;&gt;"",M3627&lt;&gt;"",N3627&lt;&gt;"",O3627&lt;&gt;"",P3627&lt;&gt;"",Q3627&lt;&gt;"",T3627&lt;&gt;"",W3627&lt;&gt;"",Z3627&lt;&gt;"",AC3627&lt;&gt;"",AF3627&lt;&gt;"",AI3627&lt;&gt;"",AL3627&lt;&gt;"",AO3627&lt;&gt;"",AR3627&lt;&gt;"",AS3627&lt;&gt;""),1,0)</f>
        <v>1</v>
      </c>
      <c r="B3627" s="1">
        <v>43709</v>
      </c>
      <c r="C3627" t="s">
        <v>3129</v>
      </c>
      <c r="D3627" t="s">
        <v>4214</v>
      </c>
      <c r="E3627" t="s">
        <v>3142</v>
      </c>
      <c r="F3627" t="s">
        <v>3140</v>
      </c>
      <c r="G3627">
        <v>2019</v>
      </c>
      <c r="H3627">
        <v>9</v>
      </c>
      <c r="I3627">
        <v>1</v>
      </c>
      <c r="J3627" t="s">
        <v>23</v>
      </c>
      <c r="K3627">
        <v>1</v>
      </c>
      <c r="L3627" s="3">
        <v>2</v>
      </c>
      <c r="M3627" s="3">
        <v>0</v>
      </c>
      <c r="N3627">
        <v>2.2999999999999998</v>
      </c>
      <c r="O3627">
        <v>3.6</v>
      </c>
      <c r="P3627">
        <v>2.87</v>
      </c>
      <c r="Q3627" s="2">
        <v>1.5</v>
      </c>
      <c r="R3627" s="8">
        <f t="shared" si="564"/>
        <v>-1</v>
      </c>
      <c r="S3627" s="8">
        <f>SUM($R$3:R3627)</f>
        <v>-96.800000000000452</v>
      </c>
      <c r="T3627" s="2">
        <v>2.5</v>
      </c>
      <c r="U3627" s="8">
        <f t="shared" si="565"/>
        <v>1.5</v>
      </c>
      <c r="V3627" s="8">
        <f>SUM($U$3:U3627)</f>
        <v>-314.2999999999995</v>
      </c>
      <c r="W3627" s="9">
        <v>1.18</v>
      </c>
      <c r="X3627" s="8">
        <f t="shared" si="560"/>
        <v>0.17999999999999994</v>
      </c>
      <c r="Y3627" s="8">
        <f>SUM($X$3:X3627)</f>
        <v>-118.10000000000024</v>
      </c>
      <c r="Z3627" s="9">
        <v>4.5</v>
      </c>
      <c r="AA3627" s="8">
        <f t="shared" si="561"/>
        <v>-1</v>
      </c>
      <c r="AB3627" s="8">
        <f>SUM($AA$3:AA3627)</f>
        <v>-299.83000000000027</v>
      </c>
      <c r="AC3627" s="2">
        <v>1.6</v>
      </c>
      <c r="AD3627" s="8">
        <f t="shared" si="562"/>
        <v>0.60000000000000009</v>
      </c>
      <c r="AE3627" s="8">
        <f>SUM(AD$3:AD3627)</f>
        <v>1215.6100000000001</v>
      </c>
      <c r="AF3627" s="2">
        <v>2.2999999999999998</v>
      </c>
      <c r="AG3627" s="8">
        <f t="shared" si="566"/>
        <v>1.2999999999999998</v>
      </c>
      <c r="AH3627" s="8">
        <f>SUM(AG$3:AG3627)</f>
        <v>-212.80999999999983</v>
      </c>
      <c r="AI3627">
        <v>11</v>
      </c>
      <c r="AJ3627" s="8">
        <f t="shared" si="567"/>
        <v>-1</v>
      </c>
      <c r="AK3627" s="8">
        <f>SUM(AJ$3:AJ3627)</f>
        <v>-424</v>
      </c>
      <c r="AL3627" s="2">
        <v>9.5</v>
      </c>
      <c r="AM3627" s="8">
        <f t="shared" si="568"/>
        <v>-1</v>
      </c>
      <c r="AN3627" s="8">
        <f>SUM(AM$3:AM3627)</f>
        <v>72</v>
      </c>
      <c r="AO3627" s="2">
        <v>7</v>
      </c>
      <c r="AP3627" s="8">
        <f t="shared" si="569"/>
        <v>-1</v>
      </c>
      <c r="AQ3627" s="8">
        <f>SUM(AP$3:AP3627)</f>
        <v>-401</v>
      </c>
      <c r="AR3627">
        <v>4.0999999999999996</v>
      </c>
      <c r="AS3627">
        <v>1.22</v>
      </c>
      <c r="AT3627" s="4">
        <f t="shared" si="563"/>
        <v>-1</v>
      </c>
      <c r="AU3627" s="5">
        <f>SUM($AT$3:AT3627)</f>
        <v>72</v>
      </c>
      <c r="AV3627" s="6">
        <f>SUM(R3627,U3627,X3627,AA3627,AD3627,AG3627)</f>
        <v>1.5799999999999998</v>
      </c>
    </row>
    <row r="3628" spans="1:48" x14ac:dyDescent="0.25">
      <c r="A3628">
        <f>IF(AND(G3628&lt;&gt;"",H3628&lt;&gt;"",I3628&lt;&gt;"",J3628&lt;&gt;"",K3628&lt;&gt;"",L3628&lt;&gt;"",M3628&lt;&gt;"",N3628&lt;&gt;"",O3628&lt;&gt;"",P3628&lt;&gt;"",Q3628&lt;&gt;"",T3628&lt;&gt;"",W3628&lt;&gt;"",Z3628&lt;&gt;"",AC3628&lt;&gt;"",AF3628&lt;&gt;"",AI3628&lt;&gt;"",AL3628&lt;&gt;"",AO3628&lt;&gt;"",AR3628&lt;&gt;"",AS3628&lt;&gt;""),1,0)</f>
        <v>0</v>
      </c>
      <c r="B3628" s="1">
        <v>43709</v>
      </c>
      <c r="C3628" t="s">
        <v>3129</v>
      </c>
      <c r="D3628" t="s">
        <v>4215</v>
      </c>
      <c r="E3628" t="s">
        <v>3132</v>
      </c>
      <c r="F3628" t="s">
        <v>3137</v>
      </c>
      <c r="G3628">
        <v>2019</v>
      </c>
      <c r="H3628">
        <v>9</v>
      </c>
      <c r="I3628">
        <v>1</v>
      </c>
      <c r="J3628" t="s">
        <v>23</v>
      </c>
      <c r="K3628">
        <v>1</v>
      </c>
      <c r="L3628" s="3">
        <v>0</v>
      </c>
      <c r="M3628" s="3">
        <v>2</v>
      </c>
      <c r="N3628">
        <v>3.8</v>
      </c>
      <c r="O3628">
        <v>3.5</v>
      </c>
      <c r="P3628">
        <v>1.95</v>
      </c>
      <c r="Q3628" s="2">
        <v>1.75</v>
      </c>
      <c r="R3628" s="8" t="str">
        <f t="shared" si="564"/>
        <v/>
      </c>
      <c r="S3628" s="8">
        <f>SUM($R$3:R3628)</f>
        <v>-96.800000000000452</v>
      </c>
      <c r="T3628" s="2">
        <v>2</v>
      </c>
      <c r="U3628" s="8" t="str">
        <f t="shared" si="565"/>
        <v/>
      </c>
      <c r="V3628" s="8">
        <f>SUM($U$3:U3628)</f>
        <v>-314.2999999999995</v>
      </c>
      <c r="W3628" s="9">
        <v>1.25</v>
      </c>
      <c r="X3628" s="8" t="str">
        <f t="shared" si="560"/>
        <v/>
      </c>
      <c r="Y3628" s="8">
        <f>SUM($X$3:X3628)</f>
        <v>-118.10000000000024</v>
      </c>
      <c r="Z3628" s="9">
        <v>3.75</v>
      </c>
      <c r="AA3628" s="8" t="str">
        <f t="shared" si="561"/>
        <v/>
      </c>
      <c r="AB3628" s="8">
        <f>SUM($AA$3:AA3628)</f>
        <v>-299.83000000000027</v>
      </c>
      <c r="AC3628" s="2">
        <v>1.9</v>
      </c>
      <c r="AD3628" s="8" t="str">
        <f t="shared" si="562"/>
        <v/>
      </c>
      <c r="AE3628" s="8">
        <f>SUM(AD$3:AD3628)</f>
        <v>1215.6100000000001</v>
      </c>
      <c r="AF3628" s="2">
        <v>1.9</v>
      </c>
      <c r="AG3628" s="8" t="str">
        <f t="shared" si="566"/>
        <v/>
      </c>
      <c r="AH3628" s="8">
        <f>SUM(AG$3:AG3628)</f>
        <v>-212.80999999999983</v>
      </c>
      <c r="AI3628">
        <v>11</v>
      </c>
      <c r="AJ3628" s="8" t="str">
        <f t="shared" si="567"/>
        <v/>
      </c>
      <c r="AK3628" s="8">
        <f>SUM(AJ$3:AJ3628)</f>
        <v>-424</v>
      </c>
      <c r="AL3628" s="2">
        <v>12</v>
      </c>
      <c r="AM3628" s="8" t="str">
        <f t="shared" si="568"/>
        <v/>
      </c>
      <c r="AN3628" s="8">
        <f>SUM(AM$3:AM3628)</f>
        <v>72</v>
      </c>
      <c r="AO3628" s="2">
        <v>6.5</v>
      </c>
      <c r="AP3628" s="8" t="str">
        <f t="shared" si="569"/>
        <v/>
      </c>
      <c r="AQ3628" s="8">
        <f>SUM(AP$3:AP3628)</f>
        <v>-401</v>
      </c>
      <c r="AT3628" s="4" t="str">
        <f t="shared" si="563"/>
        <v/>
      </c>
      <c r="AU3628" s="5">
        <f>SUM($AT$3:AT3628)</f>
        <v>72</v>
      </c>
      <c r="AV3628" s="6">
        <f>SUM(R3628,U3628,X3628,AA3628,AD3628,AG3628)</f>
        <v>0</v>
      </c>
    </row>
    <row r="3629" spans="1:48" x14ac:dyDescent="0.25">
      <c r="A3629">
        <f>IF(AND(G3629&lt;&gt;"",H3629&lt;&gt;"",I3629&lt;&gt;"",J3629&lt;&gt;"",K3629&lt;&gt;"",L3629&lt;&gt;"",M3629&lt;&gt;"",N3629&lt;&gt;"",O3629&lt;&gt;"",P3629&lt;&gt;"",Q3629&lt;&gt;"",T3629&lt;&gt;"",W3629&lt;&gt;"",Z3629&lt;&gt;"",AC3629&lt;&gt;"",AF3629&lt;&gt;"",AI3629&lt;&gt;"",AL3629&lt;&gt;"",AO3629&lt;&gt;"",AR3629&lt;&gt;"",AS3629&lt;&gt;""),1,0)</f>
        <v>1</v>
      </c>
      <c r="B3629" s="1">
        <v>43708</v>
      </c>
      <c r="C3629" t="s">
        <v>291</v>
      </c>
      <c r="D3629" t="s">
        <v>4216</v>
      </c>
      <c r="E3629" t="s">
        <v>385</v>
      </c>
      <c r="F3629" t="s">
        <v>394</v>
      </c>
      <c r="G3629">
        <v>2019</v>
      </c>
      <c r="H3629">
        <v>8</v>
      </c>
      <c r="I3629">
        <v>31</v>
      </c>
      <c r="J3629" t="s">
        <v>47</v>
      </c>
      <c r="K3629">
        <v>7</v>
      </c>
      <c r="L3629" s="3">
        <v>0</v>
      </c>
      <c r="M3629" s="3">
        <v>0</v>
      </c>
      <c r="N3629">
        <v>1.45</v>
      </c>
      <c r="O3629">
        <v>5</v>
      </c>
      <c r="P3629">
        <v>6.5</v>
      </c>
      <c r="Q3629" s="2">
        <v>1.53</v>
      </c>
      <c r="R3629" s="8">
        <f t="shared" si="564"/>
        <v>-1</v>
      </c>
      <c r="S3629" s="8">
        <f>SUM($R$3:R3629)</f>
        <v>-97.800000000000452</v>
      </c>
      <c r="T3629" s="2">
        <v>2.37</v>
      </c>
      <c r="U3629" s="8">
        <f t="shared" si="565"/>
        <v>1.37</v>
      </c>
      <c r="V3629" s="8">
        <f>SUM($U$3:U3629)</f>
        <v>-312.9299999999995</v>
      </c>
      <c r="W3629" s="9">
        <v>1.1200000000000001</v>
      </c>
      <c r="X3629" s="8">
        <f t="shared" si="560"/>
        <v>-1</v>
      </c>
      <c r="Y3629" s="8">
        <f>SUM($X$3:X3629)</f>
        <v>-119.10000000000024</v>
      </c>
      <c r="Z3629" s="9">
        <v>6</v>
      </c>
      <c r="AA3629" s="8">
        <f t="shared" si="561"/>
        <v>5</v>
      </c>
      <c r="AB3629" s="8">
        <f>SUM($AA$3:AA3629)</f>
        <v>-294.83000000000027</v>
      </c>
      <c r="AC3629" s="2">
        <v>1.4</v>
      </c>
      <c r="AD3629" s="8">
        <f t="shared" si="562"/>
        <v>-1</v>
      </c>
      <c r="AE3629" s="8">
        <f>SUM(AD$3:AD3629)</f>
        <v>1214.6100000000001</v>
      </c>
      <c r="AF3629" s="2">
        <v>3</v>
      </c>
      <c r="AG3629" s="8">
        <f t="shared" si="566"/>
        <v>2</v>
      </c>
      <c r="AH3629" s="8">
        <f>SUM(AG$3:AG3629)</f>
        <v>-210.80999999999983</v>
      </c>
      <c r="AI3629">
        <v>11</v>
      </c>
      <c r="AJ3629" s="8">
        <f t="shared" si="567"/>
        <v>-1</v>
      </c>
      <c r="AK3629" s="8">
        <f>SUM(AJ$3:AJ3629)</f>
        <v>-425</v>
      </c>
      <c r="AL3629" s="2">
        <v>8.5</v>
      </c>
      <c r="AM3629" s="8">
        <f t="shared" si="568"/>
        <v>-1</v>
      </c>
      <c r="AN3629" s="8">
        <f>SUM(AM$3:AM3629)</f>
        <v>71</v>
      </c>
      <c r="AO3629" s="2">
        <v>9.5</v>
      </c>
      <c r="AP3629" s="8">
        <f t="shared" si="569"/>
        <v>-1</v>
      </c>
      <c r="AQ3629" s="8">
        <f>SUM(AP$3:AP3629)</f>
        <v>-402</v>
      </c>
      <c r="AR3629">
        <v>2.15</v>
      </c>
      <c r="AS3629">
        <v>1.67</v>
      </c>
      <c r="AT3629" s="4">
        <f t="shared" si="563"/>
        <v>-1</v>
      </c>
      <c r="AU3629" s="5">
        <f>SUM($AT$3:AT3629)</f>
        <v>71</v>
      </c>
      <c r="AV3629" s="6">
        <f>SUM(R3629,U3629,X3629,AA3629,AD3629,AG3629)</f>
        <v>5.37</v>
      </c>
    </row>
    <row r="3630" spans="1:48" x14ac:dyDescent="0.25">
      <c r="A3630">
        <f>IF(AND(G3630&lt;&gt;"",H3630&lt;&gt;"",I3630&lt;&gt;"",J3630&lt;&gt;"",K3630&lt;&gt;"",L3630&lt;&gt;"",M3630&lt;&gt;"",N3630&lt;&gt;"",O3630&lt;&gt;"",P3630&lt;&gt;"",Q3630&lt;&gt;"",T3630&lt;&gt;"",W3630&lt;&gt;"",Z3630&lt;&gt;"",AC3630&lt;&gt;"",AF3630&lt;&gt;"",AI3630&lt;&gt;"",AL3630&lt;&gt;"",AO3630&lt;&gt;"",AR3630&lt;&gt;"",AS3630&lt;&gt;""),1,0)</f>
        <v>1</v>
      </c>
      <c r="B3630" s="1">
        <v>43708</v>
      </c>
      <c r="C3630" t="s">
        <v>291</v>
      </c>
      <c r="D3630" t="s">
        <v>4217</v>
      </c>
      <c r="E3630" t="s">
        <v>293</v>
      </c>
      <c r="F3630" t="s">
        <v>296</v>
      </c>
      <c r="G3630">
        <v>2019</v>
      </c>
      <c r="H3630">
        <v>8</v>
      </c>
      <c r="I3630">
        <v>31</v>
      </c>
      <c r="J3630" t="s">
        <v>47</v>
      </c>
      <c r="K3630">
        <v>7</v>
      </c>
      <c r="L3630" s="3">
        <v>6</v>
      </c>
      <c r="M3630" s="3">
        <v>1</v>
      </c>
      <c r="N3630">
        <v>1.08</v>
      </c>
      <c r="O3630">
        <v>11</v>
      </c>
      <c r="P3630">
        <v>26</v>
      </c>
      <c r="Q3630" s="2">
        <v>1.95</v>
      </c>
      <c r="R3630" s="8">
        <f t="shared" si="564"/>
        <v>0.95</v>
      </c>
      <c r="S3630" s="8">
        <f>SUM($R$3:R3630)</f>
        <v>-96.850000000000449</v>
      </c>
      <c r="T3630" s="2">
        <v>1.8</v>
      </c>
      <c r="U3630" s="8">
        <f t="shared" si="565"/>
        <v>-1</v>
      </c>
      <c r="V3630" s="8">
        <f>SUM($U$3:U3630)</f>
        <v>-313.9299999999995</v>
      </c>
      <c r="W3630" s="9">
        <v>1.06</v>
      </c>
      <c r="X3630" s="8">
        <f t="shared" si="560"/>
        <v>6.0000000000000053E-2</v>
      </c>
      <c r="Y3630" s="8">
        <f>SUM($X$3:X3630)</f>
        <v>-119.04000000000023</v>
      </c>
      <c r="Z3630" s="9">
        <v>10</v>
      </c>
      <c r="AA3630" s="8">
        <f t="shared" si="561"/>
        <v>-1</v>
      </c>
      <c r="AB3630" s="8">
        <f>SUM($AA$3:AA3630)</f>
        <v>-295.83000000000027</v>
      </c>
      <c r="AC3630" s="2">
        <v>1.22</v>
      </c>
      <c r="AD3630" s="8">
        <f t="shared" si="562"/>
        <v>0.21999999999999997</v>
      </c>
      <c r="AE3630" s="8">
        <f>SUM(AD$3:AD3630)</f>
        <v>1214.8300000000002</v>
      </c>
      <c r="AF3630" s="2">
        <v>4.33</v>
      </c>
      <c r="AG3630" s="8">
        <f t="shared" si="566"/>
        <v>-1</v>
      </c>
      <c r="AH3630" s="8">
        <f>SUM(AG$3:AG3630)</f>
        <v>-211.80999999999983</v>
      </c>
      <c r="AI3630">
        <v>15</v>
      </c>
      <c r="AJ3630" s="8">
        <f t="shared" si="567"/>
        <v>-1</v>
      </c>
      <c r="AK3630" s="8">
        <f>SUM(AJ$3:AJ3630)</f>
        <v>-426</v>
      </c>
      <c r="AL3630" s="2">
        <v>11</v>
      </c>
      <c r="AM3630" s="8">
        <f t="shared" si="568"/>
        <v>-1</v>
      </c>
      <c r="AN3630" s="8">
        <f>SUM(AM$3:AM3630)</f>
        <v>70</v>
      </c>
      <c r="AO3630" s="2">
        <v>23</v>
      </c>
      <c r="AP3630" s="8">
        <f t="shared" si="569"/>
        <v>-1</v>
      </c>
      <c r="AQ3630" s="8">
        <f>SUM(AP$3:AP3630)</f>
        <v>-403</v>
      </c>
      <c r="AR3630">
        <v>1.27</v>
      </c>
      <c r="AS3630">
        <v>3.55</v>
      </c>
      <c r="AT3630" s="4">
        <f t="shared" si="563"/>
        <v>-1</v>
      </c>
      <c r="AU3630" s="5">
        <f>SUM($AT$3:AT3630)</f>
        <v>70</v>
      </c>
      <c r="AV3630" s="6">
        <f>SUM(R3630,U3630,X3630,AA3630,AD3630,AG3630)</f>
        <v>-1.77</v>
      </c>
    </row>
    <row r="3631" spans="1:48" x14ac:dyDescent="0.25">
      <c r="A3631">
        <f>IF(AND(G3631&lt;&gt;"",H3631&lt;&gt;"",I3631&lt;&gt;"",J3631&lt;&gt;"",K3631&lt;&gt;"",L3631&lt;&gt;"",M3631&lt;&gt;"",N3631&lt;&gt;"",O3631&lt;&gt;"",P3631&lt;&gt;"",Q3631&lt;&gt;"",T3631&lt;&gt;"",W3631&lt;&gt;"",Z3631&lt;&gt;"",AC3631&lt;&gt;"",AF3631&lt;&gt;"",AI3631&lt;&gt;"",AL3631&lt;&gt;"",AO3631&lt;&gt;"",AR3631&lt;&gt;"",AS3631&lt;&gt;""),1,0)</f>
        <v>1</v>
      </c>
      <c r="B3631" s="1">
        <v>43708</v>
      </c>
      <c r="C3631" t="s">
        <v>291</v>
      </c>
      <c r="D3631" t="s">
        <v>4218</v>
      </c>
      <c r="E3631" t="s">
        <v>387</v>
      </c>
      <c r="F3631" t="s">
        <v>557</v>
      </c>
      <c r="G3631">
        <v>2019</v>
      </c>
      <c r="H3631">
        <v>8</v>
      </c>
      <c r="I3631">
        <v>31</v>
      </c>
      <c r="J3631" t="s">
        <v>47</v>
      </c>
      <c r="K3631">
        <v>7</v>
      </c>
      <c r="L3631" s="3">
        <v>1</v>
      </c>
      <c r="M3631" s="3">
        <v>2</v>
      </c>
      <c r="N3631">
        <v>2.6</v>
      </c>
      <c r="O3631">
        <v>3.4</v>
      </c>
      <c r="P3631">
        <v>2.62</v>
      </c>
      <c r="Q3631" s="2">
        <v>1.53</v>
      </c>
      <c r="R3631" s="8">
        <f t="shared" si="564"/>
        <v>0.53</v>
      </c>
      <c r="S3631" s="8">
        <f>SUM($R$3:R3631)</f>
        <v>-96.320000000000448</v>
      </c>
      <c r="T3631" s="2">
        <v>2.37</v>
      </c>
      <c r="U3631" s="8">
        <f t="shared" si="565"/>
        <v>-1</v>
      </c>
      <c r="V3631" s="8">
        <f>SUM($U$3:U3631)</f>
        <v>-314.9299999999995</v>
      </c>
      <c r="W3631" s="9">
        <v>1.2</v>
      </c>
      <c r="X3631" s="8">
        <f t="shared" si="560"/>
        <v>0.19999999999999996</v>
      </c>
      <c r="Y3631" s="8">
        <f>SUM($X$3:X3631)</f>
        <v>-118.84000000000023</v>
      </c>
      <c r="Z3631" s="9">
        <v>4.5</v>
      </c>
      <c r="AA3631" s="8">
        <f t="shared" si="561"/>
        <v>-1</v>
      </c>
      <c r="AB3631" s="8">
        <f>SUM($AA$3:AA3631)</f>
        <v>-296.83000000000027</v>
      </c>
      <c r="AC3631" s="2">
        <v>1.66</v>
      </c>
      <c r="AD3631" s="8">
        <f t="shared" si="562"/>
        <v>0.65999999999999992</v>
      </c>
      <c r="AE3631" s="8">
        <f>SUM(AD$3:AD3631)</f>
        <v>1215.4900000000002</v>
      </c>
      <c r="AF3631" s="2">
        <v>2.2000000000000002</v>
      </c>
      <c r="AG3631" s="8">
        <f t="shared" si="566"/>
        <v>-1</v>
      </c>
      <c r="AH3631" s="8">
        <f>SUM(AG$3:AG3631)</f>
        <v>-212.80999999999983</v>
      </c>
      <c r="AI3631">
        <v>11</v>
      </c>
      <c r="AJ3631" s="8">
        <f t="shared" si="567"/>
        <v>-1</v>
      </c>
      <c r="AK3631" s="8">
        <f>SUM(AJ$3:AJ3631)</f>
        <v>-427</v>
      </c>
      <c r="AL3631" s="2">
        <v>10</v>
      </c>
      <c r="AM3631" s="8">
        <f t="shared" si="568"/>
        <v>-1</v>
      </c>
      <c r="AN3631" s="8">
        <f>SUM(AM$3:AM3631)</f>
        <v>69</v>
      </c>
      <c r="AO3631" s="2">
        <v>6.5</v>
      </c>
      <c r="AP3631" s="8">
        <f t="shared" si="569"/>
        <v>-1</v>
      </c>
      <c r="AQ3631" s="8">
        <f>SUM(AP$3:AP3631)</f>
        <v>-404</v>
      </c>
      <c r="AR3631">
        <v>5</v>
      </c>
      <c r="AS3631">
        <v>1.17</v>
      </c>
      <c r="AT3631" s="4">
        <f t="shared" si="563"/>
        <v>-1</v>
      </c>
      <c r="AU3631" s="5">
        <f>SUM($AT$3:AT3631)</f>
        <v>69</v>
      </c>
      <c r="AV3631" s="6">
        <f>SUM(R3631,U3631,X3631,AA3631,AD3631,AG3631)</f>
        <v>-1.61</v>
      </c>
    </row>
    <row r="3632" spans="1:48" x14ac:dyDescent="0.25">
      <c r="A3632">
        <f>IF(AND(G3632&lt;&gt;"",H3632&lt;&gt;"",I3632&lt;&gt;"",J3632&lt;&gt;"",K3632&lt;&gt;"",L3632&lt;&gt;"",M3632&lt;&gt;"",N3632&lt;&gt;"",O3632&lt;&gt;"",P3632&lt;&gt;"",Q3632&lt;&gt;"",T3632&lt;&gt;"",W3632&lt;&gt;"",Z3632&lt;&gt;"",AC3632&lt;&gt;"",AF3632&lt;&gt;"",AI3632&lt;&gt;"",AL3632&lt;&gt;"",AO3632&lt;&gt;"",AR3632&lt;&gt;"",AS3632&lt;&gt;""),1,0)</f>
        <v>1</v>
      </c>
      <c r="B3632" s="1">
        <v>43708</v>
      </c>
      <c r="C3632" t="s">
        <v>291</v>
      </c>
      <c r="D3632" t="s">
        <v>1158</v>
      </c>
      <c r="E3632" t="s">
        <v>393</v>
      </c>
      <c r="F3632" t="s">
        <v>390</v>
      </c>
      <c r="G3632">
        <v>2019</v>
      </c>
      <c r="H3632">
        <v>8</v>
      </c>
      <c r="I3632">
        <v>31</v>
      </c>
      <c r="J3632" t="s">
        <v>47</v>
      </c>
      <c r="K3632">
        <v>7</v>
      </c>
      <c r="L3632" s="3">
        <v>3</v>
      </c>
      <c r="M3632" s="3">
        <v>0</v>
      </c>
      <c r="N3632">
        <v>2</v>
      </c>
      <c r="O3632">
        <v>3.6</v>
      </c>
      <c r="P3632">
        <v>3.6</v>
      </c>
      <c r="Q3632" s="2">
        <v>1.66</v>
      </c>
      <c r="R3632" s="8">
        <f t="shared" si="564"/>
        <v>-1</v>
      </c>
      <c r="S3632" s="8">
        <f>SUM($R$3:R3632)</f>
        <v>-97.320000000000448</v>
      </c>
      <c r="T3632" s="2">
        <v>2.1</v>
      </c>
      <c r="U3632" s="8">
        <f t="shared" si="565"/>
        <v>1.1000000000000001</v>
      </c>
      <c r="V3632" s="8">
        <f>SUM($U$3:U3632)</f>
        <v>-313.82999999999947</v>
      </c>
      <c r="W3632" s="9">
        <v>1.25</v>
      </c>
      <c r="X3632" s="8">
        <f t="shared" si="560"/>
        <v>0.25</v>
      </c>
      <c r="Y3632" s="8">
        <f>SUM($X$3:X3632)</f>
        <v>-118.59000000000023</v>
      </c>
      <c r="Z3632" s="9">
        <v>4</v>
      </c>
      <c r="AA3632" s="8">
        <f t="shared" si="561"/>
        <v>-1</v>
      </c>
      <c r="AB3632" s="8">
        <f>SUM($AA$3:AA3632)</f>
        <v>-297.83000000000027</v>
      </c>
      <c r="AC3632" s="2">
        <v>1.8</v>
      </c>
      <c r="AD3632" s="8">
        <f t="shared" si="562"/>
        <v>0.8</v>
      </c>
      <c r="AE3632" s="8">
        <f>SUM(AD$3:AD3632)</f>
        <v>1216.2900000000002</v>
      </c>
      <c r="AF3632" s="2">
        <v>2</v>
      </c>
      <c r="AG3632" s="8">
        <f t="shared" si="566"/>
        <v>-1</v>
      </c>
      <c r="AH3632" s="8">
        <f>SUM(AG$3:AG3632)</f>
        <v>-213.80999999999983</v>
      </c>
      <c r="AI3632">
        <v>8.5</v>
      </c>
      <c r="AJ3632" s="8">
        <f t="shared" si="567"/>
        <v>-1</v>
      </c>
      <c r="AK3632" s="8">
        <f>SUM(AJ$3:AJ3632)</f>
        <v>-428</v>
      </c>
      <c r="AL3632" s="2">
        <v>8.5</v>
      </c>
      <c r="AM3632" s="8">
        <f t="shared" si="568"/>
        <v>-1</v>
      </c>
      <c r="AN3632" s="8">
        <f>SUM(AM$3:AM3632)</f>
        <v>68</v>
      </c>
      <c r="AO3632" s="2">
        <v>6.5</v>
      </c>
      <c r="AP3632" s="8">
        <f t="shared" si="569"/>
        <v>-1</v>
      </c>
      <c r="AQ3632" s="8">
        <f>SUM(AP$3:AP3632)</f>
        <v>-405</v>
      </c>
      <c r="AR3632">
        <v>3.7</v>
      </c>
      <c r="AS3632">
        <v>1.26</v>
      </c>
      <c r="AT3632" s="4">
        <f t="shared" si="563"/>
        <v>-1</v>
      </c>
      <c r="AU3632" s="5">
        <f>SUM($AT$3:AT3632)</f>
        <v>68</v>
      </c>
      <c r="AV3632" s="6">
        <f>SUM(R3632,U3632,X3632,AA3632,AD3632,AG3632)</f>
        <v>-0.84999999999999987</v>
      </c>
    </row>
    <row r="3633" spans="1:48" x14ac:dyDescent="0.25">
      <c r="A3633">
        <f>IF(AND(G3633&lt;&gt;"",H3633&lt;&gt;"",I3633&lt;&gt;"",J3633&lt;&gt;"",K3633&lt;&gt;"",L3633&lt;&gt;"",M3633&lt;&gt;"",N3633&lt;&gt;"",O3633&lt;&gt;"",P3633&lt;&gt;"",Q3633&lt;&gt;"",T3633&lt;&gt;"",W3633&lt;&gt;"",Z3633&lt;&gt;"",AC3633&lt;&gt;"",AF3633&lt;&gt;"",AI3633&lt;&gt;"",AL3633&lt;&gt;"",AO3633&lt;&gt;"",AR3633&lt;&gt;"",AS3633&lt;&gt;""),1,0)</f>
        <v>0</v>
      </c>
      <c r="B3633" s="1">
        <v>43708</v>
      </c>
      <c r="C3633" t="s">
        <v>291</v>
      </c>
      <c r="D3633" t="s">
        <v>4219</v>
      </c>
      <c r="E3633" t="s">
        <v>388</v>
      </c>
      <c r="F3633" t="s">
        <v>247</v>
      </c>
      <c r="G3633">
        <v>2019</v>
      </c>
      <c r="H3633">
        <v>8</v>
      </c>
      <c r="I3633">
        <v>31</v>
      </c>
      <c r="J3633" t="s">
        <v>47</v>
      </c>
      <c r="K3633">
        <v>7</v>
      </c>
      <c r="L3633" s="3">
        <v>3</v>
      </c>
      <c r="M3633" s="3">
        <v>1</v>
      </c>
      <c r="N3633">
        <v>8</v>
      </c>
      <c r="O3633">
        <v>5</v>
      </c>
      <c r="P3633">
        <v>1.36</v>
      </c>
      <c r="Q3633" s="2">
        <v>1.61</v>
      </c>
      <c r="R3633" s="8" t="str">
        <f t="shared" si="564"/>
        <v/>
      </c>
      <c r="S3633" s="8">
        <f>SUM($R$3:R3633)</f>
        <v>-97.320000000000448</v>
      </c>
      <c r="T3633" s="2">
        <v>2.2000000000000002</v>
      </c>
      <c r="U3633" s="8" t="str">
        <f t="shared" si="565"/>
        <v/>
      </c>
      <c r="V3633" s="8">
        <f>SUM($U$3:U3633)</f>
        <v>-313.82999999999947</v>
      </c>
      <c r="W3633" s="9">
        <v>1.1399999999999999</v>
      </c>
      <c r="X3633" s="8" t="str">
        <f t="shared" si="560"/>
        <v/>
      </c>
      <c r="Y3633" s="8">
        <f>SUM($X$3:X3633)</f>
        <v>-118.59000000000023</v>
      </c>
      <c r="Z3633" s="9">
        <v>5.5</v>
      </c>
      <c r="AA3633" s="8" t="str">
        <f t="shared" si="561"/>
        <v/>
      </c>
      <c r="AB3633" s="8">
        <f>SUM($AA$3:AA3633)</f>
        <v>-297.83000000000027</v>
      </c>
      <c r="AC3633" s="2">
        <v>1.44</v>
      </c>
      <c r="AD3633" s="8" t="str">
        <f t="shared" si="562"/>
        <v/>
      </c>
      <c r="AE3633" s="8">
        <f>SUM(AD$3:AD3633)</f>
        <v>1216.2900000000002</v>
      </c>
      <c r="AF3633" s="2">
        <v>2.75</v>
      </c>
      <c r="AG3633" s="8" t="str">
        <f t="shared" si="566"/>
        <v/>
      </c>
      <c r="AH3633" s="8">
        <f>SUM(AG$3:AG3633)</f>
        <v>-213.80999999999983</v>
      </c>
      <c r="AI3633">
        <v>26</v>
      </c>
      <c r="AJ3633" s="8" t="str">
        <f t="shared" si="567"/>
        <v/>
      </c>
      <c r="AK3633" s="8">
        <f>SUM(AJ$3:AJ3633)</f>
        <v>-428</v>
      </c>
      <c r="AL3633" s="2">
        <v>21</v>
      </c>
      <c r="AM3633" s="8" t="str">
        <f t="shared" si="568"/>
        <v/>
      </c>
      <c r="AN3633" s="8">
        <f>SUM(AM$3:AM3633)</f>
        <v>68</v>
      </c>
      <c r="AO3633" s="2">
        <v>10</v>
      </c>
      <c r="AP3633" s="8" t="str">
        <f t="shared" si="569"/>
        <v/>
      </c>
      <c r="AQ3633" s="8">
        <f>SUM(AP$3:AP3633)</f>
        <v>-405</v>
      </c>
      <c r="AT3633" s="4" t="str">
        <f t="shared" si="563"/>
        <v/>
      </c>
      <c r="AU3633" s="5">
        <f>SUM($AT$3:AT3633)</f>
        <v>68</v>
      </c>
      <c r="AV3633" s="6">
        <f>SUM(R3633,U3633,X3633,AA3633,AD3633,AG3633)</f>
        <v>0</v>
      </c>
    </row>
    <row r="3634" spans="1:48" x14ac:dyDescent="0.25">
      <c r="A3634">
        <f>IF(AND(G3634&lt;&gt;"",H3634&lt;&gt;"",I3634&lt;&gt;"",J3634&lt;&gt;"",K3634&lt;&gt;"",L3634&lt;&gt;"",M3634&lt;&gt;"",N3634&lt;&gt;"",O3634&lt;&gt;"",P3634&lt;&gt;"",Q3634&lt;&gt;"",T3634&lt;&gt;"",W3634&lt;&gt;"",Z3634&lt;&gt;"",AC3634&lt;&gt;"",AF3634&lt;&gt;"",AI3634&lt;&gt;"",AL3634&lt;&gt;"",AO3634&lt;&gt;"",AR3634&lt;&gt;"",AS3634&lt;&gt;""),1,0)</f>
        <v>1</v>
      </c>
      <c r="B3634" s="1">
        <v>43708</v>
      </c>
      <c r="C3634" t="s">
        <v>291</v>
      </c>
      <c r="D3634" t="s">
        <v>4220</v>
      </c>
      <c r="E3634" t="s">
        <v>239</v>
      </c>
      <c r="F3634" t="s">
        <v>556</v>
      </c>
      <c r="G3634">
        <v>2019</v>
      </c>
      <c r="H3634">
        <v>8</v>
      </c>
      <c r="I3634">
        <v>31</v>
      </c>
      <c r="J3634" t="s">
        <v>47</v>
      </c>
      <c r="K3634">
        <v>7</v>
      </c>
      <c r="L3634" s="3">
        <v>1</v>
      </c>
      <c r="M3634" s="3">
        <v>1</v>
      </c>
      <c r="N3634">
        <v>1.44</v>
      </c>
      <c r="O3634">
        <v>4.75</v>
      </c>
      <c r="P3634">
        <v>6</v>
      </c>
      <c r="Q3634" s="2">
        <v>1.53</v>
      </c>
      <c r="R3634" s="8">
        <f t="shared" si="564"/>
        <v>0.53</v>
      </c>
      <c r="S3634" s="8">
        <f>SUM($R$3:R3634)</f>
        <v>-96.790000000000447</v>
      </c>
      <c r="T3634" s="2">
        <v>2.37</v>
      </c>
      <c r="U3634" s="8">
        <f t="shared" si="565"/>
        <v>-1</v>
      </c>
      <c r="V3634" s="8">
        <f>SUM($U$3:U3634)</f>
        <v>-314.82999999999947</v>
      </c>
      <c r="W3634" s="9">
        <v>1.1100000000000001</v>
      </c>
      <c r="X3634" s="8">
        <f t="shared" si="560"/>
        <v>0.1100000000000001</v>
      </c>
      <c r="Y3634" s="8">
        <f>SUM($X$3:X3634)</f>
        <v>-118.48000000000023</v>
      </c>
      <c r="Z3634" s="9">
        <v>6.5</v>
      </c>
      <c r="AA3634" s="8">
        <f t="shared" si="561"/>
        <v>-1</v>
      </c>
      <c r="AB3634" s="8">
        <f>SUM($AA$3:AA3634)</f>
        <v>-298.83000000000027</v>
      </c>
      <c r="AC3634" s="2">
        <v>1.36</v>
      </c>
      <c r="AD3634" s="8">
        <f t="shared" si="562"/>
        <v>0.3600000000000001</v>
      </c>
      <c r="AE3634" s="8">
        <f>SUM(AD$3:AD3634)</f>
        <v>1216.6500000000001</v>
      </c>
      <c r="AF3634" s="2">
        <v>3.2</v>
      </c>
      <c r="AG3634" s="8">
        <f t="shared" si="566"/>
        <v>2.2000000000000002</v>
      </c>
      <c r="AH3634" s="8">
        <f>SUM(AG$3:AG3634)</f>
        <v>-211.60999999999984</v>
      </c>
      <c r="AI3634">
        <v>12</v>
      </c>
      <c r="AJ3634" s="8">
        <f t="shared" si="567"/>
        <v>-1</v>
      </c>
      <c r="AK3634" s="8">
        <f>SUM(AJ$3:AJ3634)</f>
        <v>-429</v>
      </c>
      <c r="AL3634" s="2">
        <v>8.5</v>
      </c>
      <c r="AM3634" s="8">
        <f t="shared" si="568"/>
        <v>-1</v>
      </c>
      <c r="AN3634" s="8">
        <f>SUM(AM$3:AM3634)</f>
        <v>67</v>
      </c>
      <c r="AO3634" s="2">
        <v>10</v>
      </c>
      <c r="AP3634" s="8">
        <f t="shared" si="569"/>
        <v>9</v>
      </c>
      <c r="AQ3634" s="8">
        <f>SUM(AP$3:AP3634)</f>
        <v>-396</v>
      </c>
      <c r="AR3634">
        <v>2.15</v>
      </c>
      <c r="AS3634">
        <v>1.67</v>
      </c>
      <c r="AT3634" s="4">
        <f t="shared" si="563"/>
        <v>-1</v>
      </c>
      <c r="AU3634" s="5">
        <f>SUM($AT$3:AT3634)</f>
        <v>67</v>
      </c>
      <c r="AV3634" s="6">
        <f>SUM(R3634,U3634,X3634,AA3634,AD3634,AG3634)</f>
        <v>1.2000000000000004</v>
      </c>
    </row>
    <row r="3635" spans="1:48" x14ac:dyDescent="0.25">
      <c r="A3635">
        <f>IF(AND(G3635&lt;&gt;"",H3635&lt;&gt;"",I3635&lt;&gt;"",J3635&lt;&gt;"",K3635&lt;&gt;"",L3635&lt;&gt;"",M3635&lt;&gt;"",N3635&lt;&gt;"",O3635&lt;&gt;"",P3635&lt;&gt;"",Q3635&lt;&gt;"",T3635&lt;&gt;"",W3635&lt;&gt;"",Z3635&lt;&gt;"",AC3635&lt;&gt;"",AF3635&lt;&gt;"",AI3635&lt;&gt;"",AL3635&lt;&gt;"",AO3635&lt;&gt;"",AR3635&lt;&gt;"",AS3635&lt;&gt;""),1,0)</f>
        <v>1</v>
      </c>
      <c r="B3635" s="1">
        <v>43708</v>
      </c>
      <c r="C3635" t="s">
        <v>298</v>
      </c>
      <c r="D3635" t="s">
        <v>4221</v>
      </c>
      <c r="E3635" t="s">
        <v>400</v>
      </c>
      <c r="F3635" t="s">
        <v>418</v>
      </c>
      <c r="G3635">
        <v>2019</v>
      </c>
      <c r="H3635">
        <v>8</v>
      </c>
      <c r="I3635">
        <v>31</v>
      </c>
      <c r="J3635" t="s">
        <v>47</v>
      </c>
      <c r="K3635">
        <v>7</v>
      </c>
      <c r="L3635" s="3">
        <v>2</v>
      </c>
      <c r="M3635" s="3">
        <v>1</v>
      </c>
      <c r="N3635">
        <v>3.1</v>
      </c>
      <c r="O3635">
        <v>3.1</v>
      </c>
      <c r="P3635">
        <v>2.4500000000000002</v>
      </c>
      <c r="Q3635" s="2">
        <v>2</v>
      </c>
      <c r="R3635" s="8">
        <f t="shared" si="564"/>
        <v>1</v>
      </c>
      <c r="S3635" s="8">
        <f>SUM($R$3:R3635)</f>
        <v>-95.790000000000447</v>
      </c>
      <c r="T3635" s="2">
        <v>1.72</v>
      </c>
      <c r="U3635" s="8">
        <f t="shared" si="565"/>
        <v>-1</v>
      </c>
      <c r="V3635" s="8">
        <f>SUM($U$3:U3635)</f>
        <v>-315.82999999999947</v>
      </c>
      <c r="W3635" s="9">
        <v>1.5</v>
      </c>
      <c r="X3635" s="8">
        <f t="shared" si="560"/>
        <v>0.5</v>
      </c>
      <c r="Y3635" s="8">
        <f>SUM($X$3:X3635)</f>
        <v>-117.98000000000023</v>
      </c>
      <c r="Z3635" s="9">
        <v>2.62</v>
      </c>
      <c r="AA3635" s="8">
        <f t="shared" si="561"/>
        <v>-1</v>
      </c>
      <c r="AB3635" s="8">
        <f>SUM($AA$3:AA3635)</f>
        <v>-299.83000000000027</v>
      </c>
      <c r="AC3635" s="2">
        <v>2.5</v>
      </c>
      <c r="AD3635" s="8">
        <f t="shared" si="562"/>
        <v>1.5</v>
      </c>
      <c r="AE3635" s="8">
        <f>SUM(AD$3:AD3635)</f>
        <v>1218.1500000000001</v>
      </c>
      <c r="AF3635" s="2">
        <v>1.53</v>
      </c>
      <c r="AG3635" s="8">
        <f t="shared" si="566"/>
        <v>-1</v>
      </c>
      <c r="AH3635" s="8">
        <f>SUM(AG$3:AG3635)</f>
        <v>-212.60999999999984</v>
      </c>
      <c r="AI3635">
        <v>7.5</v>
      </c>
      <c r="AJ3635" s="8">
        <f t="shared" si="567"/>
        <v>-1</v>
      </c>
      <c r="AK3635" s="8">
        <f>SUM(AJ$3:AJ3635)</f>
        <v>-430</v>
      </c>
      <c r="AL3635" s="2">
        <v>12</v>
      </c>
      <c r="AM3635" s="8">
        <f t="shared" si="568"/>
        <v>11</v>
      </c>
      <c r="AN3635" s="8">
        <f>SUM(AM$3:AM3635)</f>
        <v>78</v>
      </c>
      <c r="AO3635" s="2">
        <v>6</v>
      </c>
      <c r="AP3635" s="8">
        <f t="shared" si="569"/>
        <v>-1</v>
      </c>
      <c r="AQ3635" s="8">
        <f>SUM(AP$3:AP3635)</f>
        <v>-397</v>
      </c>
      <c r="AR3635">
        <v>6.8</v>
      </c>
      <c r="AS3635">
        <v>1.1000000000000001</v>
      </c>
      <c r="AT3635" s="4">
        <f t="shared" si="563"/>
        <v>11</v>
      </c>
      <c r="AU3635" s="5">
        <f>SUM($AT$3:AT3635)</f>
        <v>78</v>
      </c>
      <c r="AV3635" s="6">
        <f>SUM(R3635,U3635,X3635,AA3635,AD3635,AG3635)</f>
        <v>0</v>
      </c>
    </row>
    <row r="3636" spans="1:48" x14ac:dyDescent="0.25">
      <c r="A3636">
        <f>IF(AND(G3636&lt;&gt;"",H3636&lt;&gt;"",I3636&lt;&gt;"",J3636&lt;&gt;"",K3636&lt;&gt;"",L3636&lt;&gt;"",M3636&lt;&gt;"",N3636&lt;&gt;"",O3636&lt;&gt;"",P3636&lt;&gt;"",Q3636&lt;&gt;"",T3636&lt;&gt;"",W3636&lt;&gt;"",Z3636&lt;&gt;"",AC3636&lt;&gt;"",AF3636&lt;&gt;"",AI3636&lt;&gt;"",AL3636&lt;&gt;"",AO3636&lt;&gt;"",AR3636&lt;&gt;"",AS3636&lt;&gt;""),1,0)</f>
        <v>1</v>
      </c>
      <c r="B3636" s="1">
        <v>43708</v>
      </c>
      <c r="C3636" t="s">
        <v>298</v>
      </c>
      <c r="D3636" t="s">
        <v>4222</v>
      </c>
      <c r="E3636" t="s">
        <v>403</v>
      </c>
      <c r="F3636" t="s">
        <v>300</v>
      </c>
      <c r="G3636">
        <v>2019</v>
      </c>
      <c r="H3636">
        <v>8</v>
      </c>
      <c r="I3636">
        <v>31</v>
      </c>
      <c r="J3636" t="s">
        <v>47</v>
      </c>
      <c r="K3636">
        <v>7</v>
      </c>
      <c r="L3636" s="3">
        <v>3</v>
      </c>
      <c r="M3636" s="3">
        <v>0</v>
      </c>
      <c r="N3636">
        <v>1.8</v>
      </c>
      <c r="O3636">
        <v>3.6</v>
      </c>
      <c r="P3636">
        <v>4.5</v>
      </c>
      <c r="Q3636" s="2">
        <v>1.72</v>
      </c>
      <c r="R3636" s="8">
        <f t="shared" si="564"/>
        <v>-1</v>
      </c>
      <c r="S3636" s="8">
        <f>SUM($R$3:R3636)</f>
        <v>-96.790000000000447</v>
      </c>
      <c r="T3636" s="2">
        <v>2</v>
      </c>
      <c r="U3636" s="8">
        <f t="shared" si="565"/>
        <v>1</v>
      </c>
      <c r="V3636" s="8">
        <f>SUM($U$3:U3636)</f>
        <v>-314.82999999999947</v>
      </c>
      <c r="W3636" s="9">
        <v>1.28</v>
      </c>
      <c r="X3636" s="8">
        <f t="shared" si="560"/>
        <v>0.28000000000000003</v>
      </c>
      <c r="Y3636" s="8">
        <f>SUM($X$3:X3636)</f>
        <v>-117.70000000000023</v>
      </c>
      <c r="Z3636" s="9">
        <v>3.75</v>
      </c>
      <c r="AA3636" s="8">
        <f t="shared" si="561"/>
        <v>-1</v>
      </c>
      <c r="AB3636" s="8">
        <f>SUM($AA$3:AA3636)</f>
        <v>-300.83000000000027</v>
      </c>
      <c r="AC3636" s="2">
        <v>1.8</v>
      </c>
      <c r="AD3636" s="8">
        <f t="shared" si="562"/>
        <v>0.8</v>
      </c>
      <c r="AE3636" s="8">
        <f>SUM(AD$3:AD3636)</f>
        <v>1218.95</v>
      </c>
      <c r="AF3636" s="2">
        <v>2</v>
      </c>
      <c r="AG3636" s="8">
        <f t="shared" si="566"/>
        <v>-1</v>
      </c>
      <c r="AH3636" s="8">
        <f>SUM(AG$3:AG3636)</f>
        <v>-213.60999999999984</v>
      </c>
      <c r="AI3636">
        <v>7.5</v>
      </c>
      <c r="AJ3636" s="8">
        <f t="shared" si="567"/>
        <v>-1</v>
      </c>
      <c r="AK3636" s="8">
        <f>SUM(AJ$3:AJ3636)</f>
        <v>-431</v>
      </c>
      <c r="AL3636" s="2">
        <v>8.5</v>
      </c>
      <c r="AM3636" s="8">
        <f t="shared" si="568"/>
        <v>-1</v>
      </c>
      <c r="AN3636" s="8">
        <f>SUM(AM$3:AM3636)</f>
        <v>77</v>
      </c>
      <c r="AO3636" s="2">
        <v>6.5</v>
      </c>
      <c r="AP3636" s="8">
        <f t="shared" si="569"/>
        <v>-1</v>
      </c>
      <c r="AQ3636" s="8">
        <f>SUM(AP$3:AP3636)</f>
        <v>-398</v>
      </c>
      <c r="AR3636">
        <v>3</v>
      </c>
      <c r="AS3636">
        <v>1.37</v>
      </c>
      <c r="AT3636" s="4">
        <f t="shared" si="563"/>
        <v>-1</v>
      </c>
      <c r="AU3636" s="5">
        <f>SUM($AT$3:AT3636)</f>
        <v>77</v>
      </c>
      <c r="AV3636" s="6">
        <f>SUM(R3636,U3636,X3636,AA3636,AD3636,AG3636)</f>
        <v>-0.91999999999999993</v>
      </c>
    </row>
    <row r="3637" spans="1:48" x14ac:dyDescent="0.25">
      <c r="A3637">
        <f>IF(AND(G3637&lt;&gt;"",H3637&lt;&gt;"",I3637&lt;&gt;"",J3637&lt;&gt;"",K3637&lt;&gt;"",L3637&lt;&gt;"",M3637&lt;&gt;"",N3637&lt;&gt;"",O3637&lt;&gt;"",P3637&lt;&gt;"",Q3637&lt;&gt;"",T3637&lt;&gt;"",W3637&lt;&gt;"",Z3637&lt;&gt;"",AC3637&lt;&gt;"",AF3637&lt;&gt;"",AI3637&lt;&gt;"",AL3637&lt;&gt;"",AO3637&lt;&gt;"",AR3637&lt;&gt;"",AS3637&lt;&gt;""),1,0)</f>
        <v>1</v>
      </c>
      <c r="B3637" s="1">
        <v>43708</v>
      </c>
      <c r="C3637" t="s">
        <v>298</v>
      </c>
      <c r="D3637" t="s">
        <v>4223</v>
      </c>
      <c r="E3637" t="s">
        <v>406</v>
      </c>
      <c r="F3637" t="s">
        <v>410</v>
      </c>
      <c r="G3637">
        <v>2019</v>
      </c>
      <c r="H3637">
        <v>8</v>
      </c>
      <c r="I3637">
        <v>31</v>
      </c>
      <c r="J3637" t="s">
        <v>47</v>
      </c>
      <c r="K3637">
        <v>7</v>
      </c>
      <c r="L3637" s="3">
        <v>2</v>
      </c>
      <c r="M3637" s="3">
        <v>2</v>
      </c>
      <c r="N3637">
        <v>2.1</v>
      </c>
      <c r="O3637">
        <v>3.3</v>
      </c>
      <c r="P3637">
        <v>3.6</v>
      </c>
      <c r="Q3637" s="2">
        <v>1.66</v>
      </c>
      <c r="R3637" s="8">
        <f t="shared" si="564"/>
        <v>0.65999999999999992</v>
      </c>
      <c r="S3637" s="8">
        <f>SUM($R$3:R3637)</f>
        <v>-96.13000000000045</v>
      </c>
      <c r="T3637" s="2">
        <v>2.1</v>
      </c>
      <c r="U3637" s="8">
        <f t="shared" si="565"/>
        <v>-1</v>
      </c>
      <c r="V3637" s="8">
        <f>SUM($U$3:U3637)</f>
        <v>-315.82999999999947</v>
      </c>
      <c r="W3637" s="9">
        <v>1.28</v>
      </c>
      <c r="X3637" s="8">
        <f t="shared" si="560"/>
        <v>0.28000000000000003</v>
      </c>
      <c r="Y3637" s="8">
        <f>SUM($X$3:X3637)</f>
        <v>-117.42000000000023</v>
      </c>
      <c r="Z3637" s="9">
        <v>3.75</v>
      </c>
      <c r="AA3637" s="8">
        <f t="shared" si="561"/>
        <v>-1</v>
      </c>
      <c r="AB3637" s="8">
        <f>SUM($AA$3:AA3637)</f>
        <v>-301.83000000000027</v>
      </c>
      <c r="AC3637" s="2">
        <v>1.9</v>
      </c>
      <c r="AD3637" s="8">
        <f t="shared" si="562"/>
        <v>0.89999999999999991</v>
      </c>
      <c r="AE3637" s="8">
        <f>SUM(AD$3:AD3637)</f>
        <v>1219.8500000000001</v>
      </c>
      <c r="AF3637" s="2">
        <v>1.9</v>
      </c>
      <c r="AG3637" s="8">
        <f t="shared" si="566"/>
        <v>-1</v>
      </c>
      <c r="AH3637" s="8">
        <f>SUM(AG$3:AG3637)</f>
        <v>-214.60999999999984</v>
      </c>
      <c r="AI3637">
        <v>8.5</v>
      </c>
      <c r="AJ3637" s="8">
        <f t="shared" si="567"/>
        <v>-1</v>
      </c>
      <c r="AK3637" s="8">
        <f>SUM(AJ$3:AJ3637)</f>
        <v>-432</v>
      </c>
      <c r="AL3637" s="2">
        <v>9</v>
      </c>
      <c r="AM3637" s="8">
        <f t="shared" si="568"/>
        <v>-1</v>
      </c>
      <c r="AN3637" s="8">
        <f>SUM(AM$3:AM3637)</f>
        <v>76</v>
      </c>
      <c r="AO3637" s="2">
        <v>6</v>
      </c>
      <c r="AP3637" s="8">
        <f t="shared" si="569"/>
        <v>-1</v>
      </c>
      <c r="AQ3637" s="8">
        <f>SUM(AP$3:AP3637)</f>
        <v>-399</v>
      </c>
      <c r="AR3637">
        <v>3.8</v>
      </c>
      <c r="AS3637">
        <v>1.25</v>
      </c>
      <c r="AT3637" s="4">
        <f t="shared" si="563"/>
        <v>-1</v>
      </c>
      <c r="AU3637" s="5">
        <f>SUM($AT$3:AT3637)</f>
        <v>76</v>
      </c>
      <c r="AV3637" s="6">
        <f>SUM(R3637,U3637,X3637,AA3637,AD3637,AG3637)</f>
        <v>-1.1600000000000001</v>
      </c>
    </row>
    <row r="3638" spans="1:48" x14ac:dyDescent="0.25">
      <c r="A3638">
        <f>IF(AND(G3638&lt;&gt;"",H3638&lt;&gt;"",I3638&lt;&gt;"",J3638&lt;&gt;"",K3638&lt;&gt;"",L3638&lt;&gt;"",M3638&lt;&gt;"",N3638&lt;&gt;"",O3638&lt;&gt;"",P3638&lt;&gt;"",Q3638&lt;&gt;"",T3638&lt;&gt;"",W3638&lt;&gt;"",Z3638&lt;&gt;"",AC3638&lt;&gt;"",AF3638&lt;&gt;"",AI3638&lt;&gt;"",AL3638&lt;&gt;"",AO3638&lt;&gt;"",AR3638&lt;&gt;"",AS3638&lt;&gt;""),1,0)</f>
        <v>1</v>
      </c>
      <c r="B3638" s="1">
        <v>43708</v>
      </c>
      <c r="C3638" t="s">
        <v>298</v>
      </c>
      <c r="D3638" t="s">
        <v>4224</v>
      </c>
      <c r="E3638" t="s">
        <v>412</v>
      </c>
      <c r="F3638" t="s">
        <v>421</v>
      </c>
      <c r="G3638">
        <v>2019</v>
      </c>
      <c r="H3638">
        <v>8</v>
      </c>
      <c r="I3638">
        <v>31</v>
      </c>
      <c r="J3638" t="s">
        <v>47</v>
      </c>
      <c r="K3638">
        <v>7</v>
      </c>
      <c r="L3638" s="3">
        <v>0</v>
      </c>
      <c r="M3638" s="3">
        <v>1</v>
      </c>
      <c r="N3638">
        <v>1.57</v>
      </c>
      <c r="O3638">
        <v>4.2</v>
      </c>
      <c r="P3638">
        <v>5.5</v>
      </c>
      <c r="Q3638" s="2">
        <v>1.61</v>
      </c>
      <c r="R3638" s="8">
        <f t="shared" si="564"/>
        <v>-1</v>
      </c>
      <c r="S3638" s="8">
        <f>SUM($R$3:R3638)</f>
        <v>-97.13000000000045</v>
      </c>
      <c r="T3638" s="2">
        <v>2.2000000000000002</v>
      </c>
      <c r="U3638" s="8">
        <f t="shared" si="565"/>
        <v>1.2000000000000002</v>
      </c>
      <c r="V3638" s="8">
        <f>SUM($U$3:U3638)</f>
        <v>-314.62999999999948</v>
      </c>
      <c r="W3638" s="9">
        <v>1.2</v>
      </c>
      <c r="X3638" s="8">
        <f t="shared" si="560"/>
        <v>-1</v>
      </c>
      <c r="Y3638" s="8">
        <f>SUM($X$3:X3638)</f>
        <v>-118.42000000000023</v>
      </c>
      <c r="Z3638" s="9">
        <v>4.5</v>
      </c>
      <c r="AA3638" s="8">
        <f t="shared" si="561"/>
        <v>3.5</v>
      </c>
      <c r="AB3638" s="8">
        <f>SUM($AA$3:AA3638)</f>
        <v>-298.33000000000027</v>
      </c>
      <c r="AC3638" s="2">
        <v>1.57</v>
      </c>
      <c r="AD3638" s="8">
        <f t="shared" si="562"/>
        <v>-1</v>
      </c>
      <c r="AE3638" s="8">
        <f>SUM(AD$3:AD3638)</f>
        <v>1218.8500000000001</v>
      </c>
      <c r="AF3638" s="2">
        <v>2.37</v>
      </c>
      <c r="AG3638" s="8">
        <f t="shared" si="566"/>
        <v>1.37</v>
      </c>
      <c r="AH3638" s="8">
        <f>SUM(AG$3:AG3638)</f>
        <v>-213.23999999999984</v>
      </c>
      <c r="AI3638">
        <v>9</v>
      </c>
      <c r="AJ3638" s="8">
        <f t="shared" si="567"/>
        <v>-1</v>
      </c>
      <c r="AK3638" s="8">
        <f>SUM(AJ$3:AJ3638)</f>
        <v>-433</v>
      </c>
      <c r="AL3638" s="2">
        <v>8</v>
      </c>
      <c r="AM3638" s="8">
        <f t="shared" si="568"/>
        <v>-1</v>
      </c>
      <c r="AN3638" s="8">
        <f>SUM(AM$3:AM3638)</f>
        <v>75</v>
      </c>
      <c r="AO3638" s="2">
        <v>8</v>
      </c>
      <c r="AP3638" s="8">
        <f t="shared" si="569"/>
        <v>-1</v>
      </c>
      <c r="AQ3638" s="8">
        <f>SUM(AP$3:AP3638)</f>
        <v>-400</v>
      </c>
      <c r="AR3638">
        <v>2.5</v>
      </c>
      <c r="AS3638">
        <v>1.5</v>
      </c>
      <c r="AT3638" s="4">
        <f t="shared" si="563"/>
        <v>-1</v>
      </c>
      <c r="AU3638" s="5">
        <f>SUM($AT$3:AT3638)</f>
        <v>75</v>
      </c>
      <c r="AV3638" s="6">
        <f>SUM(R3638,U3638,X3638,AA3638,AD3638,AG3638)</f>
        <v>3.0700000000000003</v>
      </c>
    </row>
    <row r="3639" spans="1:48" x14ac:dyDescent="0.25">
      <c r="A3639">
        <f>IF(AND(G3639&lt;&gt;"",H3639&lt;&gt;"",I3639&lt;&gt;"",J3639&lt;&gt;"",K3639&lt;&gt;"",L3639&lt;&gt;"",M3639&lt;&gt;"",N3639&lt;&gt;"",O3639&lt;&gt;"",P3639&lt;&gt;"",Q3639&lt;&gt;"",T3639&lt;&gt;"",W3639&lt;&gt;"",Z3639&lt;&gt;"",AC3639&lt;&gt;"",AF3639&lt;&gt;"",AI3639&lt;&gt;"",AL3639&lt;&gt;"",AO3639&lt;&gt;"",AR3639&lt;&gt;"",AS3639&lt;&gt;""),1,0)</f>
        <v>1</v>
      </c>
      <c r="B3639" s="1">
        <v>43708</v>
      </c>
      <c r="C3639" t="s">
        <v>298</v>
      </c>
      <c r="D3639" t="s">
        <v>4225</v>
      </c>
      <c r="E3639" t="s">
        <v>425</v>
      </c>
      <c r="F3639" t="s">
        <v>413</v>
      </c>
      <c r="G3639">
        <v>2019</v>
      </c>
      <c r="H3639">
        <v>8</v>
      </c>
      <c r="I3639">
        <v>31</v>
      </c>
      <c r="J3639" t="s">
        <v>47</v>
      </c>
      <c r="K3639">
        <v>7</v>
      </c>
      <c r="L3639" s="3">
        <v>2</v>
      </c>
      <c r="M3639" s="3">
        <v>1</v>
      </c>
      <c r="N3639">
        <v>2</v>
      </c>
      <c r="O3639">
        <v>3.5</v>
      </c>
      <c r="P3639">
        <v>3.75</v>
      </c>
      <c r="Q3639" s="2">
        <v>1.8</v>
      </c>
      <c r="R3639" s="8">
        <f t="shared" si="564"/>
        <v>0.8</v>
      </c>
      <c r="S3639" s="8">
        <f>SUM($R$3:R3639)</f>
        <v>-96.330000000000453</v>
      </c>
      <c r="T3639" s="2">
        <v>1.9</v>
      </c>
      <c r="U3639" s="8">
        <f t="shared" si="565"/>
        <v>-1</v>
      </c>
      <c r="V3639" s="8">
        <f>SUM($U$3:U3639)</f>
        <v>-315.62999999999948</v>
      </c>
      <c r="W3639" s="9">
        <v>1.33</v>
      </c>
      <c r="X3639" s="8">
        <f t="shared" si="560"/>
        <v>0.33000000000000007</v>
      </c>
      <c r="Y3639" s="8">
        <f>SUM($X$3:X3639)</f>
        <v>-118.09000000000023</v>
      </c>
      <c r="Z3639" s="9">
        <v>3.4</v>
      </c>
      <c r="AA3639" s="8">
        <f t="shared" si="561"/>
        <v>-1</v>
      </c>
      <c r="AB3639" s="8">
        <f>SUM($AA$3:AA3639)</f>
        <v>-299.33000000000027</v>
      </c>
      <c r="AC3639" s="2">
        <v>2</v>
      </c>
      <c r="AD3639" s="8">
        <f t="shared" si="562"/>
        <v>1</v>
      </c>
      <c r="AE3639" s="8">
        <f>SUM(AD$3:AD3639)</f>
        <v>1219.8500000000001</v>
      </c>
      <c r="AF3639" s="2">
        <v>1.8</v>
      </c>
      <c r="AG3639" s="8">
        <f t="shared" si="566"/>
        <v>-1</v>
      </c>
      <c r="AH3639" s="8">
        <f>SUM(AG$3:AG3639)</f>
        <v>-214.23999999999984</v>
      </c>
      <c r="AI3639">
        <v>7</v>
      </c>
      <c r="AJ3639" s="8">
        <f t="shared" si="567"/>
        <v>-1</v>
      </c>
      <c r="AK3639" s="8">
        <f>SUM(AJ$3:AJ3639)</f>
        <v>-434</v>
      </c>
      <c r="AL3639" s="2">
        <v>8.5</v>
      </c>
      <c r="AM3639" s="8">
        <f t="shared" si="568"/>
        <v>7.5</v>
      </c>
      <c r="AN3639" s="8">
        <f>SUM(AM$3:AM3639)</f>
        <v>82.5</v>
      </c>
      <c r="AO3639" s="2">
        <v>6.5</v>
      </c>
      <c r="AP3639" s="8">
        <f t="shared" si="569"/>
        <v>-1</v>
      </c>
      <c r="AQ3639" s="8">
        <f>SUM(AP$3:AP3639)</f>
        <v>-401</v>
      </c>
      <c r="AR3639">
        <v>3.55</v>
      </c>
      <c r="AS3639">
        <v>1.27</v>
      </c>
      <c r="AT3639" s="4">
        <f t="shared" si="563"/>
        <v>7.5</v>
      </c>
      <c r="AU3639" s="5">
        <f>SUM($AT$3:AT3639)</f>
        <v>82.5</v>
      </c>
      <c r="AV3639" s="6">
        <f>SUM(R3639,U3639,X3639,AA3639,AD3639,AG3639)</f>
        <v>-0.86999999999999988</v>
      </c>
    </row>
    <row r="3640" spans="1:48" x14ac:dyDescent="0.25">
      <c r="A3640">
        <f>IF(AND(G3640&lt;&gt;"",H3640&lt;&gt;"",I3640&lt;&gt;"",J3640&lt;&gt;"",K3640&lt;&gt;"",L3640&lt;&gt;"",M3640&lt;&gt;"",N3640&lt;&gt;"",O3640&lt;&gt;"",P3640&lt;&gt;"",Q3640&lt;&gt;"",T3640&lt;&gt;"",W3640&lt;&gt;"",Z3640&lt;&gt;"",AC3640&lt;&gt;"",AF3640&lt;&gt;"",AI3640&lt;&gt;"",AL3640&lt;&gt;"",AO3640&lt;&gt;"",AR3640&lt;&gt;"",AS3640&lt;&gt;""),1,0)</f>
        <v>1</v>
      </c>
      <c r="B3640" s="1">
        <v>43708</v>
      </c>
      <c r="C3640" t="s">
        <v>298</v>
      </c>
      <c r="D3640" t="s">
        <v>4226</v>
      </c>
      <c r="E3640" t="s">
        <v>560</v>
      </c>
      <c r="F3640" t="s">
        <v>3427</v>
      </c>
      <c r="G3640">
        <v>2019</v>
      </c>
      <c r="H3640">
        <v>8</v>
      </c>
      <c r="I3640">
        <v>31</v>
      </c>
      <c r="J3640" t="s">
        <v>47</v>
      </c>
      <c r="K3640">
        <v>7</v>
      </c>
      <c r="L3640" s="3">
        <v>1</v>
      </c>
      <c r="M3640" s="3">
        <v>1</v>
      </c>
      <c r="N3640">
        <v>2.1</v>
      </c>
      <c r="O3640">
        <v>3.3</v>
      </c>
      <c r="P3640">
        <v>3.6</v>
      </c>
      <c r="Q3640" s="2">
        <v>1.72</v>
      </c>
      <c r="R3640" s="8">
        <f t="shared" si="564"/>
        <v>0.72</v>
      </c>
      <c r="S3640" s="8">
        <f>SUM($R$3:R3640)</f>
        <v>-95.610000000000454</v>
      </c>
      <c r="T3640" s="2">
        <v>2</v>
      </c>
      <c r="U3640" s="8">
        <f t="shared" si="565"/>
        <v>-1</v>
      </c>
      <c r="V3640" s="8">
        <f>SUM($U$3:U3640)</f>
        <v>-316.62999999999948</v>
      </c>
      <c r="W3640" s="9">
        <v>1.3</v>
      </c>
      <c r="X3640" s="8">
        <f t="shared" si="560"/>
        <v>0.30000000000000004</v>
      </c>
      <c r="Y3640" s="8">
        <f>SUM($X$3:X3640)</f>
        <v>-117.79000000000023</v>
      </c>
      <c r="Z3640" s="9">
        <v>3.5</v>
      </c>
      <c r="AA3640" s="8">
        <f t="shared" si="561"/>
        <v>-1</v>
      </c>
      <c r="AB3640" s="8">
        <f>SUM($AA$3:AA3640)</f>
        <v>-300.33000000000027</v>
      </c>
      <c r="AC3640" s="2">
        <v>2</v>
      </c>
      <c r="AD3640" s="8">
        <f t="shared" si="562"/>
        <v>1</v>
      </c>
      <c r="AE3640" s="8">
        <f>SUM(AD$3:AD3640)</f>
        <v>1220.8500000000001</v>
      </c>
      <c r="AF3640" s="2">
        <v>1.8</v>
      </c>
      <c r="AG3640" s="8">
        <f t="shared" si="566"/>
        <v>0.8</v>
      </c>
      <c r="AH3640" s="8">
        <f>SUM(AG$3:AG3640)</f>
        <v>-213.43999999999983</v>
      </c>
      <c r="AI3640">
        <v>7.5</v>
      </c>
      <c r="AJ3640" s="8">
        <f t="shared" si="567"/>
        <v>-1</v>
      </c>
      <c r="AK3640" s="8">
        <f>SUM(AJ$3:AJ3640)</f>
        <v>-435</v>
      </c>
      <c r="AL3640" s="2">
        <v>9</v>
      </c>
      <c r="AM3640" s="8">
        <f t="shared" si="568"/>
        <v>-1</v>
      </c>
      <c r="AN3640" s="8">
        <f>SUM(AM$3:AM3640)</f>
        <v>81.5</v>
      </c>
      <c r="AO3640" s="2">
        <v>6</v>
      </c>
      <c r="AP3640" s="8">
        <f t="shared" si="569"/>
        <v>5</v>
      </c>
      <c r="AQ3640" s="8">
        <f>SUM(AP$3:AP3640)</f>
        <v>-396</v>
      </c>
      <c r="AR3640">
        <v>4</v>
      </c>
      <c r="AS3640">
        <v>1.23</v>
      </c>
      <c r="AT3640" s="4">
        <f t="shared" si="563"/>
        <v>-1</v>
      </c>
      <c r="AU3640" s="5">
        <f>SUM($AT$3:AT3640)</f>
        <v>81.5</v>
      </c>
      <c r="AV3640" s="6">
        <f>SUM(R3640,U3640,X3640,AA3640,AD3640,AG3640)</f>
        <v>0.82000000000000006</v>
      </c>
    </row>
    <row r="3641" spans="1:48" x14ac:dyDescent="0.25">
      <c r="A3641">
        <f>IF(AND(G3641&lt;&gt;"",H3641&lt;&gt;"",I3641&lt;&gt;"",J3641&lt;&gt;"",K3641&lt;&gt;"",L3641&lt;&gt;"",M3641&lt;&gt;"",N3641&lt;&gt;"",O3641&lt;&gt;"",P3641&lt;&gt;"",Q3641&lt;&gt;"",T3641&lt;&gt;"",W3641&lt;&gt;"",Z3641&lt;&gt;"",AC3641&lt;&gt;"",AF3641&lt;&gt;"",AI3641&lt;&gt;"",AL3641&lt;&gt;"",AO3641&lt;&gt;"",AR3641&lt;&gt;"",AS3641&lt;&gt;""),1,0)</f>
        <v>1</v>
      </c>
      <c r="B3641" s="1">
        <v>43708</v>
      </c>
      <c r="C3641" t="s">
        <v>298</v>
      </c>
      <c r="D3641" t="s">
        <v>4227</v>
      </c>
      <c r="E3641" t="s">
        <v>559</v>
      </c>
      <c r="F3641" t="s">
        <v>415</v>
      </c>
      <c r="G3641">
        <v>2019</v>
      </c>
      <c r="H3641">
        <v>8</v>
      </c>
      <c r="I3641">
        <v>31</v>
      </c>
      <c r="J3641" t="s">
        <v>47</v>
      </c>
      <c r="K3641">
        <v>7</v>
      </c>
      <c r="L3641" s="3">
        <v>1</v>
      </c>
      <c r="M3641" s="3">
        <v>1</v>
      </c>
      <c r="N3641">
        <v>2.2999999999999998</v>
      </c>
      <c r="O3641">
        <v>3.2</v>
      </c>
      <c r="P3641">
        <v>3.2</v>
      </c>
      <c r="Q3641" s="2">
        <v>1.72</v>
      </c>
      <c r="R3641" s="8">
        <f t="shared" si="564"/>
        <v>0.72</v>
      </c>
      <c r="S3641" s="8">
        <f>SUM($R$3:R3641)</f>
        <v>-94.890000000000455</v>
      </c>
      <c r="T3641" s="2">
        <v>2</v>
      </c>
      <c r="U3641" s="8">
        <f t="shared" si="565"/>
        <v>-1</v>
      </c>
      <c r="V3641" s="8">
        <f>SUM($U$3:U3641)</f>
        <v>-317.62999999999948</v>
      </c>
      <c r="W3641" s="9">
        <v>1.3</v>
      </c>
      <c r="X3641" s="8">
        <f t="shared" si="560"/>
        <v>0.30000000000000004</v>
      </c>
      <c r="Y3641" s="8">
        <f>SUM($X$3:X3641)</f>
        <v>-117.49000000000024</v>
      </c>
      <c r="Z3641" s="9">
        <v>3.5</v>
      </c>
      <c r="AA3641" s="8">
        <f t="shared" si="561"/>
        <v>-1</v>
      </c>
      <c r="AB3641" s="8">
        <f>SUM($AA$3:AA3641)</f>
        <v>-301.33000000000027</v>
      </c>
      <c r="AC3641" s="2">
        <v>1.9</v>
      </c>
      <c r="AD3641" s="8">
        <f t="shared" si="562"/>
        <v>0.89999999999999991</v>
      </c>
      <c r="AE3641" s="8">
        <f>SUM(AD$3:AD3641)</f>
        <v>1221.7500000000002</v>
      </c>
      <c r="AF3641" s="2">
        <v>1.9</v>
      </c>
      <c r="AG3641" s="8">
        <f t="shared" si="566"/>
        <v>0.89999999999999991</v>
      </c>
      <c r="AH3641" s="8">
        <f>SUM(AG$3:AG3641)</f>
        <v>-212.53999999999982</v>
      </c>
      <c r="AI3641">
        <v>8</v>
      </c>
      <c r="AJ3641" s="8">
        <f t="shared" si="567"/>
        <v>-1</v>
      </c>
      <c r="AK3641" s="8">
        <f>SUM(AJ$3:AJ3641)</f>
        <v>-436</v>
      </c>
      <c r="AL3641" s="2">
        <v>9.5</v>
      </c>
      <c r="AM3641" s="8">
        <f t="shared" si="568"/>
        <v>-1</v>
      </c>
      <c r="AN3641" s="8">
        <f>SUM(AM$3:AM3641)</f>
        <v>80.5</v>
      </c>
      <c r="AO3641" s="2">
        <v>6</v>
      </c>
      <c r="AP3641" s="8">
        <f t="shared" si="569"/>
        <v>5</v>
      </c>
      <c r="AQ3641" s="8">
        <f>SUM(AP$3:AP3641)</f>
        <v>-391</v>
      </c>
      <c r="AR3641">
        <v>4.6500000000000004</v>
      </c>
      <c r="AS3641">
        <v>1.18</v>
      </c>
      <c r="AT3641" s="4">
        <f t="shared" si="563"/>
        <v>-1</v>
      </c>
      <c r="AU3641" s="5">
        <f>SUM($AT$3:AT3641)</f>
        <v>80.5</v>
      </c>
      <c r="AV3641" s="6">
        <f>SUM(R3641,U3641,X3641,AA3641,AD3641,AG3641)</f>
        <v>0.81999999999999984</v>
      </c>
    </row>
    <row r="3642" spans="1:48" x14ac:dyDescent="0.25">
      <c r="A3642">
        <f>IF(AND(G3642&lt;&gt;"",H3642&lt;&gt;"",I3642&lt;&gt;"",J3642&lt;&gt;"",K3642&lt;&gt;"",L3642&lt;&gt;"",M3642&lt;&gt;"",N3642&lt;&gt;"",O3642&lt;&gt;"",P3642&lt;&gt;"",Q3642&lt;&gt;"",T3642&lt;&gt;"",W3642&lt;&gt;"",Z3642&lt;&gt;"",AC3642&lt;&gt;"",AF3642&lt;&gt;"",AI3642&lt;&gt;"",AL3642&lt;&gt;"",AO3642&lt;&gt;"",AR3642&lt;&gt;"",AS3642&lt;&gt;""),1,0)</f>
        <v>1</v>
      </c>
      <c r="B3642" s="1">
        <v>43708</v>
      </c>
      <c r="C3642" t="s">
        <v>298</v>
      </c>
      <c r="D3642" t="s">
        <v>4228</v>
      </c>
      <c r="E3642" t="s">
        <v>401</v>
      </c>
      <c r="F3642" t="s">
        <v>409</v>
      </c>
      <c r="G3642">
        <v>2019</v>
      </c>
      <c r="H3642">
        <v>8</v>
      </c>
      <c r="I3642">
        <v>31</v>
      </c>
      <c r="J3642" t="s">
        <v>47</v>
      </c>
      <c r="K3642">
        <v>7</v>
      </c>
      <c r="L3642" s="3">
        <v>0</v>
      </c>
      <c r="M3642" s="3">
        <v>2</v>
      </c>
      <c r="N3642">
        <v>2.0499999999999998</v>
      </c>
      <c r="O3642">
        <v>3.5</v>
      </c>
      <c r="P3642">
        <v>3.6</v>
      </c>
      <c r="Q3642" s="2">
        <v>1.66</v>
      </c>
      <c r="R3642" s="8">
        <f t="shared" si="564"/>
        <v>-1</v>
      </c>
      <c r="S3642" s="8">
        <f>SUM($R$3:R3642)</f>
        <v>-95.890000000000455</v>
      </c>
      <c r="T3642" s="2">
        <v>2.1</v>
      </c>
      <c r="U3642" s="8">
        <f t="shared" si="565"/>
        <v>1.1000000000000001</v>
      </c>
      <c r="V3642" s="8">
        <f>SUM($U$3:U3642)</f>
        <v>-316.52999999999946</v>
      </c>
      <c r="W3642" s="9">
        <v>1.25</v>
      </c>
      <c r="X3642" s="8">
        <f t="shared" si="560"/>
        <v>0.25</v>
      </c>
      <c r="Y3642" s="8">
        <f>SUM($X$3:X3642)</f>
        <v>-117.24000000000024</v>
      </c>
      <c r="Z3642" s="9">
        <v>4</v>
      </c>
      <c r="AA3642" s="8">
        <f t="shared" si="561"/>
        <v>-1</v>
      </c>
      <c r="AB3642" s="8">
        <f>SUM($AA$3:AA3642)</f>
        <v>-302.33000000000027</v>
      </c>
      <c r="AC3642" s="2">
        <v>1.8</v>
      </c>
      <c r="AD3642" s="8">
        <f t="shared" si="562"/>
        <v>0.8</v>
      </c>
      <c r="AE3642" s="8">
        <f>SUM(AD$3:AD3642)</f>
        <v>1222.5500000000002</v>
      </c>
      <c r="AF3642" s="2">
        <v>2</v>
      </c>
      <c r="AG3642" s="8">
        <f t="shared" si="566"/>
        <v>1</v>
      </c>
      <c r="AH3642" s="8">
        <f>SUM(AG$3:AG3642)</f>
        <v>-211.53999999999982</v>
      </c>
      <c r="AI3642">
        <v>8</v>
      </c>
      <c r="AJ3642" s="8">
        <f t="shared" si="567"/>
        <v>-1</v>
      </c>
      <c r="AK3642" s="8">
        <f>SUM(AJ$3:AJ3642)</f>
        <v>-437</v>
      </c>
      <c r="AL3642" s="2">
        <v>8.5</v>
      </c>
      <c r="AM3642" s="8">
        <f t="shared" si="568"/>
        <v>-1</v>
      </c>
      <c r="AN3642" s="8">
        <f>SUM(AM$3:AM3642)</f>
        <v>79.5</v>
      </c>
      <c r="AO3642" s="2">
        <v>6.5</v>
      </c>
      <c r="AP3642" s="8">
        <f t="shared" si="569"/>
        <v>-1</v>
      </c>
      <c r="AQ3642" s="8">
        <f>SUM(AP$3:AP3642)</f>
        <v>-392</v>
      </c>
      <c r="AR3642">
        <v>3.55</v>
      </c>
      <c r="AS3642">
        <v>1.27</v>
      </c>
      <c r="AT3642" s="4">
        <f t="shared" si="563"/>
        <v>-1</v>
      </c>
      <c r="AU3642" s="5">
        <f>SUM($AT$3:AT3642)</f>
        <v>79.5</v>
      </c>
      <c r="AV3642" s="6">
        <f>SUM(R3642,U3642,X3642,AA3642,AD3642,AG3642)</f>
        <v>1.1500000000000001</v>
      </c>
    </row>
    <row r="3643" spans="1:48" x14ac:dyDescent="0.25">
      <c r="A3643">
        <f>IF(AND(G3643&lt;&gt;"",H3643&lt;&gt;"",I3643&lt;&gt;"",J3643&lt;&gt;"",K3643&lt;&gt;"",L3643&lt;&gt;"",M3643&lt;&gt;"",N3643&lt;&gt;"",O3643&lt;&gt;"",P3643&lt;&gt;"",Q3643&lt;&gt;"",T3643&lt;&gt;"",W3643&lt;&gt;"",Z3643&lt;&gt;"",AC3643&lt;&gt;"",AF3643&lt;&gt;"",AI3643&lt;&gt;"",AL3643&lt;&gt;"",AO3643&lt;&gt;"",AR3643&lt;&gt;"",AS3643&lt;&gt;""),1,0)</f>
        <v>1</v>
      </c>
      <c r="B3643" s="1">
        <v>43708</v>
      </c>
      <c r="C3643" t="s">
        <v>298</v>
      </c>
      <c r="D3643" t="s">
        <v>4229</v>
      </c>
      <c r="E3643" t="s">
        <v>4230</v>
      </c>
      <c r="F3643" t="s">
        <v>416</v>
      </c>
      <c r="G3643">
        <v>2019</v>
      </c>
      <c r="H3643">
        <v>8</v>
      </c>
      <c r="I3643">
        <v>31</v>
      </c>
      <c r="J3643" t="s">
        <v>47</v>
      </c>
      <c r="K3643">
        <v>7</v>
      </c>
      <c r="L3643" s="3">
        <v>1</v>
      </c>
      <c r="M3643" s="3">
        <v>2</v>
      </c>
      <c r="N3643">
        <v>2.0499999999999998</v>
      </c>
      <c r="O3643">
        <v>3.3</v>
      </c>
      <c r="P3643">
        <v>3.8</v>
      </c>
      <c r="Q3643" s="2">
        <v>1.72</v>
      </c>
      <c r="R3643" s="8">
        <f t="shared" si="564"/>
        <v>0.72</v>
      </c>
      <c r="S3643" s="8">
        <f>SUM($R$3:R3643)</f>
        <v>-95.170000000000456</v>
      </c>
      <c r="T3643" s="2">
        <v>2</v>
      </c>
      <c r="U3643" s="8">
        <f t="shared" si="565"/>
        <v>-1</v>
      </c>
      <c r="V3643" s="8">
        <f>SUM($U$3:U3643)</f>
        <v>-317.52999999999946</v>
      </c>
      <c r="W3643" s="9">
        <v>1.3</v>
      </c>
      <c r="X3643" s="8">
        <f t="shared" si="560"/>
        <v>0.30000000000000004</v>
      </c>
      <c r="Y3643" s="8">
        <f>SUM($X$3:X3643)</f>
        <v>-116.94000000000024</v>
      </c>
      <c r="Z3643" s="9">
        <v>3.5</v>
      </c>
      <c r="AA3643" s="8">
        <f t="shared" si="561"/>
        <v>-1</v>
      </c>
      <c r="AB3643" s="8">
        <f>SUM($AA$3:AA3643)</f>
        <v>-303.33000000000027</v>
      </c>
      <c r="AC3643" s="2">
        <v>1.9</v>
      </c>
      <c r="AD3643" s="8">
        <f t="shared" si="562"/>
        <v>0.89999999999999991</v>
      </c>
      <c r="AE3643" s="8">
        <f>SUM(AD$3:AD3643)</f>
        <v>1223.4500000000003</v>
      </c>
      <c r="AF3643" s="2">
        <v>1.9</v>
      </c>
      <c r="AG3643" s="8">
        <f t="shared" si="566"/>
        <v>-1</v>
      </c>
      <c r="AH3643" s="8">
        <f>SUM(AG$3:AG3643)</f>
        <v>-212.53999999999982</v>
      </c>
      <c r="AI3643">
        <v>7.5</v>
      </c>
      <c r="AJ3643" s="8">
        <f t="shared" si="567"/>
        <v>-1</v>
      </c>
      <c r="AK3643" s="8">
        <f>SUM(AJ$3:AJ3643)</f>
        <v>-438</v>
      </c>
      <c r="AL3643" s="2">
        <v>8.5</v>
      </c>
      <c r="AM3643" s="8">
        <f t="shared" si="568"/>
        <v>-1</v>
      </c>
      <c r="AN3643" s="8">
        <f>SUM(AM$3:AM3643)</f>
        <v>78.5</v>
      </c>
      <c r="AO3643" s="2">
        <v>6</v>
      </c>
      <c r="AP3643" s="8">
        <f t="shared" si="569"/>
        <v>-1</v>
      </c>
      <c r="AQ3643" s="8">
        <f>SUM(AP$3:AP3643)</f>
        <v>-393</v>
      </c>
      <c r="AR3643">
        <v>3.7</v>
      </c>
      <c r="AS3643">
        <v>1.26</v>
      </c>
      <c r="AT3643" s="4">
        <f t="shared" si="563"/>
        <v>-1</v>
      </c>
      <c r="AU3643" s="5">
        <f>SUM($AT$3:AT3643)</f>
        <v>78.5</v>
      </c>
      <c r="AV3643" s="6">
        <f>SUM(R3643,U3643,X3643,AA3643,AD3643,AG3643)</f>
        <v>-1.08</v>
      </c>
    </row>
    <row r="3644" spans="1:48" x14ac:dyDescent="0.25">
      <c r="A3644">
        <f>IF(AND(G3644&lt;&gt;"",H3644&lt;&gt;"",I3644&lt;&gt;"",J3644&lt;&gt;"",K3644&lt;&gt;"",L3644&lt;&gt;"",M3644&lt;&gt;"",N3644&lt;&gt;"",O3644&lt;&gt;"",P3644&lt;&gt;"",Q3644&lt;&gt;"",T3644&lt;&gt;"",W3644&lt;&gt;"",Z3644&lt;&gt;"",AC3644&lt;&gt;"",AF3644&lt;&gt;"",AI3644&lt;&gt;"",AL3644&lt;&gt;"",AO3644&lt;&gt;"",AR3644&lt;&gt;"",AS3644&lt;&gt;""),1,0)</f>
        <v>1</v>
      </c>
      <c r="B3644" s="1">
        <v>43708</v>
      </c>
      <c r="C3644" t="s">
        <v>298</v>
      </c>
      <c r="D3644" t="s">
        <v>4231</v>
      </c>
      <c r="E3644" t="s">
        <v>422</v>
      </c>
      <c r="F3644" t="s">
        <v>301</v>
      </c>
      <c r="G3644">
        <v>2019</v>
      </c>
      <c r="H3644">
        <v>8</v>
      </c>
      <c r="I3644">
        <v>31</v>
      </c>
      <c r="J3644" t="s">
        <v>47</v>
      </c>
      <c r="K3644">
        <v>7</v>
      </c>
      <c r="L3644" s="3">
        <v>3</v>
      </c>
      <c r="M3644" s="3">
        <v>2</v>
      </c>
      <c r="N3644">
        <v>2</v>
      </c>
      <c r="O3644">
        <v>3.5</v>
      </c>
      <c r="P3644">
        <v>3.75</v>
      </c>
      <c r="Q3644" s="2">
        <v>1.57</v>
      </c>
      <c r="R3644" s="8">
        <f t="shared" si="564"/>
        <v>0.57000000000000006</v>
      </c>
      <c r="S3644" s="8">
        <f>SUM($R$3:R3644)</f>
        <v>-94.600000000000463</v>
      </c>
      <c r="T3644" s="2">
        <v>2.25</v>
      </c>
      <c r="U3644" s="8">
        <f t="shared" si="565"/>
        <v>-1</v>
      </c>
      <c r="V3644" s="8">
        <f>SUM($U$3:U3644)</f>
        <v>-318.52999999999946</v>
      </c>
      <c r="W3644" s="9">
        <v>1.22</v>
      </c>
      <c r="X3644" s="8">
        <f t="shared" si="560"/>
        <v>0.21999999999999997</v>
      </c>
      <c r="Y3644" s="8">
        <f>SUM($X$3:X3644)</f>
        <v>-116.72000000000024</v>
      </c>
      <c r="Z3644" s="9">
        <v>4.33</v>
      </c>
      <c r="AA3644" s="8">
        <f t="shared" si="561"/>
        <v>-1</v>
      </c>
      <c r="AB3644" s="8">
        <f>SUM($AA$3:AA3644)</f>
        <v>-304.33000000000027</v>
      </c>
      <c r="AC3644" s="2">
        <v>1.72</v>
      </c>
      <c r="AD3644" s="8">
        <f t="shared" si="562"/>
        <v>0.72</v>
      </c>
      <c r="AE3644" s="8">
        <f>SUM(AD$3:AD3644)</f>
        <v>1224.1700000000003</v>
      </c>
      <c r="AF3644" s="2">
        <v>2.1</v>
      </c>
      <c r="AG3644" s="8">
        <f t="shared" si="566"/>
        <v>-1</v>
      </c>
      <c r="AH3644" s="8">
        <f>SUM(AG$3:AG3644)</f>
        <v>-213.53999999999982</v>
      </c>
      <c r="AI3644">
        <v>9</v>
      </c>
      <c r="AJ3644" s="8">
        <f t="shared" si="567"/>
        <v>-1</v>
      </c>
      <c r="AK3644" s="8">
        <f>SUM(AJ$3:AJ3644)</f>
        <v>-439</v>
      </c>
      <c r="AL3644" s="2">
        <v>8.5</v>
      </c>
      <c r="AM3644" s="8">
        <f t="shared" si="568"/>
        <v>-1</v>
      </c>
      <c r="AN3644" s="8">
        <f>SUM(AM$3:AM3644)</f>
        <v>77.5</v>
      </c>
      <c r="AO3644" s="2">
        <v>6.5</v>
      </c>
      <c r="AP3644" s="8">
        <f t="shared" si="569"/>
        <v>-1</v>
      </c>
      <c r="AQ3644" s="8">
        <f>SUM(AP$3:AP3644)</f>
        <v>-394</v>
      </c>
      <c r="AR3644">
        <v>3.7</v>
      </c>
      <c r="AS3644">
        <v>1.26</v>
      </c>
      <c r="AT3644" s="4">
        <f t="shared" si="563"/>
        <v>-1</v>
      </c>
      <c r="AU3644" s="5">
        <f>SUM($AT$3:AT3644)</f>
        <v>77.5</v>
      </c>
      <c r="AV3644" s="6">
        <f>SUM(R3644,U3644,X3644,AA3644,AD3644,AG3644)</f>
        <v>-1.49</v>
      </c>
    </row>
    <row r="3645" spans="1:48" x14ac:dyDescent="0.25">
      <c r="A3645">
        <f>IF(AND(G3645&lt;&gt;"",H3645&lt;&gt;"",I3645&lt;&gt;"",J3645&lt;&gt;"",K3645&lt;&gt;"",L3645&lt;&gt;"",M3645&lt;&gt;"",N3645&lt;&gt;"",O3645&lt;&gt;"",P3645&lt;&gt;"",Q3645&lt;&gt;"",T3645&lt;&gt;"",W3645&lt;&gt;"",Z3645&lt;&gt;"",AC3645&lt;&gt;"",AF3645&lt;&gt;"",AI3645&lt;&gt;"",AL3645&lt;&gt;"",AO3645&lt;&gt;"",AR3645&lt;&gt;"",AS3645&lt;&gt;""),1,0)</f>
        <v>1</v>
      </c>
      <c r="B3645" s="1">
        <v>43708</v>
      </c>
      <c r="C3645" t="s">
        <v>298</v>
      </c>
      <c r="D3645" t="s">
        <v>4232</v>
      </c>
      <c r="E3645" t="s">
        <v>424</v>
      </c>
      <c r="F3645" t="s">
        <v>397</v>
      </c>
      <c r="G3645">
        <v>2019</v>
      </c>
      <c r="H3645">
        <v>8</v>
      </c>
      <c r="I3645">
        <v>31</v>
      </c>
      <c r="J3645" t="s">
        <v>47</v>
      </c>
      <c r="K3645">
        <v>7</v>
      </c>
      <c r="L3645" s="3">
        <v>0</v>
      </c>
      <c r="M3645" s="3">
        <v>0</v>
      </c>
      <c r="N3645">
        <v>1.9</v>
      </c>
      <c r="O3645">
        <v>3.8</v>
      </c>
      <c r="P3645">
        <v>3.75</v>
      </c>
      <c r="Q3645" s="2">
        <v>1.66</v>
      </c>
      <c r="R3645" s="8">
        <f t="shared" si="564"/>
        <v>-1</v>
      </c>
      <c r="S3645" s="8">
        <f>SUM($R$3:R3645)</f>
        <v>-95.600000000000463</v>
      </c>
      <c r="T3645" s="2">
        <v>2.1</v>
      </c>
      <c r="U3645" s="8">
        <f t="shared" si="565"/>
        <v>1.1000000000000001</v>
      </c>
      <c r="V3645" s="8">
        <f>SUM($U$3:U3645)</f>
        <v>-317.42999999999944</v>
      </c>
      <c r="W3645" s="9">
        <v>1.25</v>
      </c>
      <c r="X3645" s="8">
        <f t="shared" si="560"/>
        <v>-1</v>
      </c>
      <c r="Y3645" s="8">
        <f>SUM($X$3:X3645)</f>
        <v>-117.72000000000024</v>
      </c>
      <c r="Z3645" s="9">
        <v>4</v>
      </c>
      <c r="AA3645" s="8">
        <f t="shared" si="561"/>
        <v>3</v>
      </c>
      <c r="AB3645" s="8">
        <f>SUM($AA$3:AA3645)</f>
        <v>-301.33000000000027</v>
      </c>
      <c r="AC3645" s="2">
        <v>1.8</v>
      </c>
      <c r="AD3645" s="8">
        <f t="shared" si="562"/>
        <v>-1</v>
      </c>
      <c r="AE3645" s="8">
        <f>SUM(AD$3:AD3645)</f>
        <v>1223.1700000000003</v>
      </c>
      <c r="AF3645" s="2">
        <v>2</v>
      </c>
      <c r="AG3645" s="8">
        <f t="shared" si="566"/>
        <v>1</v>
      </c>
      <c r="AH3645" s="8">
        <f>SUM(AG$3:AG3645)</f>
        <v>-212.53999999999982</v>
      </c>
      <c r="AI3645">
        <v>8.5</v>
      </c>
      <c r="AJ3645" s="8">
        <f t="shared" si="567"/>
        <v>-1</v>
      </c>
      <c r="AK3645" s="8">
        <f>SUM(AJ$3:AJ3645)</f>
        <v>-440</v>
      </c>
      <c r="AL3645" s="2">
        <v>8.5</v>
      </c>
      <c r="AM3645" s="8">
        <f t="shared" si="568"/>
        <v>-1</v>
      </c>
      <c r="AN3645" s="8">
        <f>SUM(AM$3:AM3645)</f>
        <v>76.5</v>
      </c>
      <c r="AO3645" s="2">
        <v>7</v>
      </c>
      <c r="AP3645" s="8">
        <f t="shared" si="569"/>
        <v>-1</v>
      </c>
      <c r="AQ3645" s="8">
        <f>SUM(AP$3:AP3645)</f>
        <v>-395</v>
      </c>
      <c r="AR3645">
        <v>3.55</v>
      </c>
      <c r="AS3645">
        <v>1.27</v>
      </c>
      <c r="AT3645" s="4">
        <f t="shared" si="563"/>
        <v>-1</v>
      </c>
      <c r="AU3645" s="5">
        <f>SUM($AT$3:AT3645)</f>
        <v>76.5</v>
      </c>
      <c r="AV3645" s="6">
        <f>SUM(R3645,U3645,X3645,AA3645,AD3645,AG3645)</f>
        <v>2.1</v>
      </c>
    </row>
    <row r="3646" spans="1:48" x14ac:dyDescent="0.25">
      <c r="A3646">
        <f>IF(AND(G3646&lt;&gt;"",H3646&lt;&gt;"",I3646&lt;&gt;"",J3646&lt;&gt;"",K3646&lt;&gt;"",L3646&lt;&gt;"",M3646&lt;&gt;"",N3646&lt;&gt;"",O3646&lt;&gt;"",P3646&lt;&gt;"",Q3646&lt;&gt;"",T3646&lt;&gt;"",W3646&lt;&gt;"",Z3646&lt;&gt;"",AC3646&lt;&gt;"",AF3646&lt;&gt;"",AI3646&lt;&gt;"",AL3646&lt;&gt;"",AO3646&lt;&gt;"",AR3646&lt;&gt;"",AS3646&lt;&gt;""),1,0)</f>
        <v>1</v>
      </c>
      <c r="B3646" s="1">
        <v>43708</v>
      </c>
      <c r="C3646" t="s">
        <v>258</v>
      </c>
      <c r="D3646" t="s">
        <v>4233</v>
      </c>
      <c r="E3646" t="s">
        <v>427</v>
      </c>
      <c r="F3646" t="s">
        <v>437</v>
      </c>
      <c r="G3646">
        <v>2019</v>
      </c>
      <c r="H3646">
        <v>8</v>
      </c>
      <c r="I3646">
        <v>31</v>
      </c>
      <c r="J3646" t="s">
        <v>47</v>
      </c>
      <c r="K3646">
        <v>7</v>
      </c>
      <c r="L3646" s="3">
        <v>2</v>
      </c>
      <c r="M3646" s="3">
        <v>1</v>
      </c>
      <c r="N3646">
        <v>2.5</v>
      </c>
      <c r="O3646">
        <v>3.75</v>
      </c>
      <c r="P3646">
        <v>2.8</v>
      </c>
      <c r="Q3646" s="2">
        <v>1.5</v>
      </c>
      <c r="R3646" s="8">
        <f t="shared" si="564"/>
        <v>0.5</v>
      </c>
      <c r="S3646" s="8">
        <f>SUM($R$3:R3646)</f>
        <v>-95.100000000000463</v>
      </c>
      <c r="T3646" s="2">
        <v>2.5</v>
      </c>
      <c r="U3646" s="8">
        <f t="shared" si="565"/>
        <v>-1</v>
      </c>
      <c r="V3646" s="8">
        <f>SUM($U$3:U3646)</f>
        <v>-318.42999999999944</v>
      </c>
      <c r="W3646" s="9">
        <v>1.1599999999999999</v>
      </c>
      <c r="X3646" s="8">
        <f t="shared" si="560"/>
        <v>0.15999999999999992</v>
      </c>
      <c r="Y3646" s="8">
        <f>SUM($X$3:X3646)</f>
        <v>-117.56000000000024</v>
      </c>
      <c r="Z3646" s="9">
        <v>5</v>
      </c>
      <c r="AA3646" s="8">
        <f t="shared" si="561"/>
        <v>-1</v>
      </c>
      <c r="AB3646" s="8">
        <f>SUM($AA$3:AA3646)</f>
        <v>-302.33000000000027</v>
      </c>
      <c r="AC3646" s="2">
        <v>1.57</v>
      </c>
      <c r="AD3646" s="8">
        <f t="shared" si="562"/>
        <v>0.57000000000000006</v>
      </c>
      <c r="AE3646" s="8">
        <f>SUM(AD$3:AD3646)</f>
        <v>1223.7400000000002</v>
      </c>
      <c r="AF3646" s="2">
        <v>2.35</v>
      </c>
      <c r="AG3646" s="8">
        <f t="shared" si="566"/>
        <v>-1</v>
      </c>
      <c r="AH3646" s="8">
        <f>SUM(AG$3:AG3646)</f>
        <v>-213.53999999999982</v>
      </c>
      <c r="AI3646">
        <v>12</v>
      </c>
      <c r="AJ3646" s="8">
        <f t="shared" si="567"/>
        <v>-1</v>
      </c>
      <c r="AK3646" s="8">
        <f>SUM(AJ$3:AJ3646)</f>
        <v>-441</v>
      </c>
      <c r="AL3646" s="2">
        <v>9.5</v>
      </c>
      <c r="AM3646" s="8">
        <f t="shared" si="568"/>
        <v>8.5</v>
      </c>
      <c r="AN3646" s="8">
        <f>SUM(AM$3:AM3646)</f>
        <v>85</v>
      </c>
      <c r="AO3646" s="2">
        <v>7</v>
      </c>
      <c r="AP3646" s="8">
        <f t="shared" si="569"/>
        <v>-1</v>
      </c>
      <c r="AQ3646" s="8">
        <f>SUM(AP$3:AP3646)</f>
        <v>-396</v>
      </c>
      <c r="AR3646">
        <v>4.5</v>
      </c>
      <c r="AS3646">
        <v>1.19</v>
      </c>
      <c r="AT3646" s="4">
        <f t="shared" si="563"/>
        <v>8.5</v>
      </c>
      <c r="AU3646" s="5">
        <f>SUM($AT$3:AT3646)</f>
        <v>85</v>
      </c>
      <c r="AV3646" s="6">
        <f>SUM(R3646,U3646,X3646,AA3646,AD3646,AG3646)</f>
        <v>-1.77</v>
      </c>
    </row>
    <row r="3647" spans="1:48" x14ac:dyDescent="0.25">
      <c r="A3647">
        <f>IF(AND(G3647&lt;&gt;"",H3647&lt;&gt;"",I3647&lt;&gt;"",J3647&lt;&gt;"",K3647&lt;&gt;"",L3647&lt;&gt;"",M3647&lt;&gt;"",N3647&lt;&gt;"",O3647&lt;&gt;"",P3647&lt;&gt;"",Q3647&lt;&gt;"",T3647&lt;&gt;"",W3647&lt;&gt;"",Z3647&lt;&gt;"",AC3647&lt;&gt;"",AF3647&lt;&gt;"",AI3647&lt;&gt;"",AL3647&lt;&gt;"",AO3647&lt;&gt;"",AR3647&lt;&gt;"",AS3647&lt;&gt;""),1,0)</f>
        <v>1</v>
      </c>
      <c r="B3647" s="1">
        <v>43708</v>
      </c>
      <c r="C3647" t="s">
        <v>258</v>
      </c>
      <c r="D3647" t="s">
        <v>4234</v>
      </c>
      <c r="E3647" t="s">
        <v>429</v>
      </c>
      <c r="F3647" t="s">
        <v>663</v>
      </c>
      <c r="G3647">
        <v>2019</v>
      </c>
      <c r="H3647">
        <v>8</v>
      </c>
      <c r="I3647">
        <v>31</v>
      </c>
      <c r="J3647" t="s">
        <v>47</v>
      </c>
      <c r="K3647">
        <v>7</v>
      </c>
      <c r="L3647" s="3">
        <v>0</v>
      </c>
      <c r="M3647" s="3">
        <v>0</v>
      </c>
      <c r="N3647">
        <v>3</v>
      </c>
      <c r="O3647">
        <v>3.6</v>
      </c>
      <c r="P3647">
        <v>2.4</v>
      </c>
      <c r="Q3647" s="2">
        <v>1.7</v>
      </c>
      <c r="R3647" s="8">
        <f t="shared" si="564"/>
        <v>-1</v>
      </c>
      <c r="S3647" s="8">
        <f>SUM($R$3:R3647)</f>
        <v>-96.100000000000463</v>
      </c>
      <c r="T3647" s="2">
        <v>2.0499999999999998</v>
      </c>
      <c r="U3647" s="8">
        <f t="shared" si="565"/>
        <v>1.0499999999999998</v>
      </c>
      <c r="V3647" s="8">
        <f>SUM($U$3:U3647)</f>
        <v>-317.37999999999943</v>
      </c>
      <c r="W3647" s="9">
        <v>1.25</v>
      </c>
      <c r="X3647" s="8">
        <f t="shared" si="560"/>
        <v>-1</v>
      </c>
      <c r="Y3647" s="8">
        <f>SUM($X$3:X3647)</f>
        <v>-118.56000000000024</v>
      </c>
      <c r="Z3647" s="9">
        <v>3.75</v>
      </c>
      <c r="AA3647" s="8">
        <f t="shared" si="561"/>
        <v>2.75</v>
      </c>
      <c r="AB3647" s="8">
        <f>SUM($AA$3:AA3647)</f>
        <v>-299.58000000000027</v>
      </c>
      <c r="AC3647" s="2">
        <v>1.85</v>
      </c>
      <c r="AD3647" s="8">
        <f t="shared" si="562"/>
        <v>-1</v>
      </c>
      <c r="AE3647" s="8">
        <f>SUM(AD$3:AD3647)</f>
        <v>1222.7400000000002</v>
      </c>
      <c r="AF3647" s="2">
        <v>1.95</v>
      </c>
      <c r="AG3647" s="8">
        <f t="shared" si="566"/>
        <v>0.95</v>
      </c>
      <c r="AH3647" s="8">
        <f>SUM(AG$3:AG3647)</f>
        <v>-212.58999999999983</v>
      </c>
      <c r="AI3647">
        <v>9.5</v>
      </c>
      <c r="AJ3647" s="8">
        <f t="shared" si="567"/>
        <v>-1</v>
      </c>
      <c r="AK3647" s="8">
        <f>SUM(AJ$3:AJ3647)</f>
        <v>-442</v>
      </c>
      <c r="AL3647" s="2">
        <v>10</v>
      </c>
      <c r="AM3647" s="8">
        <f t="shared" si="568"/>
        <v>-1</v>
      </c>
      <c r="AN3647" s="8">
        <f>SUM(AM$3:AM3647)</f>
        <v>84</v>
      </c>
      <c r="AO3647" s="2">
        <v>6.5</v>
      </c>
      <c r="AP3647" s="8">
        <f t="shared" si="569"/>
        <v>-1</v>
      </c>
      <c r="AQ3647" s="8">
        <f>SUM(AP$3:AP3647)</f>
        <v>-397</v>
      </c>
      <c r="AR3647">
        <v>5.75</v>
      </c>
      <c r="AS3647">
        <v>1.1399999999999999</v>
      </c>
      <c r="AT3647" s="4">
        <f t="shared" si="563"/>
        <v>-1</v>
      </c>
      <c r="AU3647" s="5">
        <f>SUM($AT$3:AT3647)</f>
        <v>84</v>
      </c>
      <c r="AV3647" s="6">
        <f>SUM(R3647,U3647,X3647,AA3647,AD3647,AG3647)</f>
        <v>1.7499999999999998</v>
      </c>
    </row>
    <row r="3648" spans="1:48" x14ac:dyDescent="0.25">
      <c r="A3648">
        <f>IF(AND(G3648&lt;&gt;"",H3648&lt;&gt;"",I3648&lt;&gt;"",J3648&lt;&gt;"",K3648&lt;&gt;"",L3648&lt;&gt;"",M3648&lt;&gt;"",N3648&lt;&gt;"",O3648&lt;&gt;"",P3648&lt;&gt;"",Q3648&lt;&gt;"",T3648&lt;&gt;"",W3648&lt;&gt;"",Z3648&lt;&gt;"",AC3648&lt;&gt;"",AF3648&lt;&gt;"",AI3648&lt;&gt;"",AL3648&lt;&gt;"",AO3648&lt;&gt;"",AR3648&lt;&gt;"",AS3648&lt;&gt;""),1,0)</f>
        <v>1</v>
      </c>
      <c r="B3648" s="1">
        <v>43708</v>
      </c>
      <c r="C3648" t="s">
        <v>258</v>
      </c>
      <c r="D3648" t="s">
        <v>4235</v>
      </c>
      <c r="E3648" t="s">
        <v>260</v>
      </c>
      <c r="F3648" t="s">
        <v>269</v>
      </c>
      <c r="G3648">
        <v>2019</v>
      </c>
      <c r="H3648">
        <v>8</v>
      </c>
      <c r="I3648">
        <v>31</v>
      </c>
      <c r="J3648" t="s">
        <v>47</v>
      </c>
      <c r="K3648">
        <v>7</v>
      </c>
      <c r="L3648" s="3">
        <v>1</v>
      </c>
      <c r="M3648" s="3">
        <v>1</v>
      </c>
      <c r="N3648">
        <v>2.9</v>
      </c>
      <c r="O3648">
        <v>3.4</v>
      </c>
      <c r="P3648">
        <v>2.5499999999999998</v>
      </c>
      <c r="Q3648" s="2">
        <v>1.9</v>
      </c>
      <c r="R3648" s="8">
        <f t="shared" si="564"/>
        <v>0.89999999999999991</v>
      </c>
      <c r="S3648" s="8">
        <f>SUM($R$3:R3648)</f>
        <v>-95.200000000000458</v>
      </c>
      <c r="T3648" s="2">
        <v>1.9</v>
      </c>
      <c r="U3648" s="8">
        <f t="shared" si="565"/>
        <v>-1</v>
      </c>
      <c r="V3648" s="8">
        <f>SUM($U$3:U3648)</f>
        <v>-318.37999999999943</v>
      </c>
      <c r="W3648" s="9">
        <v>1.36</v>
      </c>
      <c r="X3648" s="8">
        <f t="shared" si="560"/>
        <v>0.3600000000000001</v>
      </c>
      <c r="Y3648" s="8">
        <f>SUM($X$3:X3648)</f>
        <v>-118.20000000000024</v>
      </c>
      <c r="Z3648" s="9">
        <v>3</v>
      </c>
      <c r="AA3648" s="8">
        <f t="shared" si="561"/>
        <v>-1</v>
      </c>
      <c r="AB3648" s="8">
        <f>SUM($AA$3:AA3648)</f>
        <v>-300.58000000000027</v>
      </c>
      <c r="AC3648" s="2">
        <v>2.15</v>
      </c>
      <c r="AD3648" s="8">
        <f t="shared" si="562"/>
        <v>1.1499999999999999</v>
      </c>
      <c r="AE3648" s="8">
        <f>SUM(AD$3:AD3648)</f>
        <v>1223.8900000000003</v>
      </c>
      <c r="AF3648" s="2">
        <v>1.66</v>
      </c>
      <c r="AG3648" s="8">
        <f t="shared" si="566"/>
        <v>0.65999999999999992</v>
      </c>
      <c r="AH3648" s="8">
        <f>SUM(AG$3:AG3648)</f>
        <v>-211.92999999999984</v>
      </c>
      <c r="AI3648">
        <v>8</v>
      </c>
      <c r="AJ3648" s="8">
        <f t="shared" si="567"/>
        <v>-1</v>
      </c>
      <c r="AK3648" s="8">
        <f>SUM(AJ$3:AJ3648)</f>
        <v>-443</v>
      </c>
      <c r="AL3648" s="2">
        <v>11</v>
      </c>
      <c r="AM3648" s="8">
        <f t="shared" si="568"/>
        <v>-1</v>
      </c>
      <c r="AN3648" s="8">
        <f>SUM(AM$3:AM3648)</f>
        <v>83</v>
      </c>
      <c r="AO3648" s="2">
        <v>6</v>
      </c>
      <c r="AP3648" s="8">
        <f t="shared" si="569"/>
        <v>5</v>
      </c>
      <c r="AQ3648" s="8">
        <f>SUM(AP$3:AP3648)</f>
        <v>-392</v>
      </c>
      <c r="AR3648">
        <v>6</v>
      </c>
      <c r="AS3648">
        <v>1.1200000000000001</v>
      </c>
      <c r="AT3648" s="4">
        <f t="shared" si="563"/>
        <v>-1</v>
      </c>
      <c r="AU3648" s="5">
        <f>SUM($AT$3:AT3648)</f>
        <v>83</v>
      </c>
      <c r="AV3648" s="6">
        <f>SUM(R3648,U3648,X3648,AA3648,AD3648,AG3648)</f>
        <v>1.0699999999999998</v>
      </c>
    </row>
    <row r="3649" spans="1:48" x14ac:dyDescent="0.25">
      <c r="A3649">
        <f>IF(AND(G3649&lt;&gt;"",H3649&lt;&gt;"",I3649&lt;&gt;"",J3649&lt;&gt;"",K3649&lt;&gt;"",L3649&lt;&gt;"",M3649&lt;&gt;"",N3649&lt;&gt;"",O3649&lt;&gt;"",P3649&lt;&gt;"",Q3649&lt;&gt;"",T3649&lt;&gt;"",W3649&lt;&gt;"",Z3649&lt;&gt;"",AC3649&lt;&gt;"",AF3649&lt;&gt;"",AI3649&lt;&gt;"",AL3649&lt;&gt;"",AO3649&lt;&gt;"",AR3649&lt;&gt;"",AS3649&lt;&gt;""),1,0)</f>
        <v>1</v>
      </c>
      <c r="B3649" s="1">
        <v>43708</v>
      </c>
      <c r="C3649" t="s">
        <v>258</v>
      </c>
      <c r="D3649" t="s">
        <v>4236</v>
      </c>
      <c r="E3649" t="s">
        <v>266</v>
      </c>
      <c r="F3649" t="s">
        <v>263</v>
      </c>
      <c r="G3649">
        <v>2019</v>
      </c>
      <c r="H3649">
        <v>8</v>
      </c>
      <c r="I3649">
        <v>31</v>
      </c>
      <c r="J3649" t="s">
        <v>47</v>
      </c>
      <c r="K3649">
        <v>7</v>
      </c>
      <c r="L3649" s="3">
        <v>2</v>
      </c>
      <c r="M3649" s="3">
        <v>0</v>
      </c>
      <c r="N3649">
        <v>1.8</v>
      </c>
      <c r="O3649">
        <v>3.8</v>
      </c>
      <c r="P3649">
        <v>4.75</v>
      </c>
      <c r="Q3649" s="2">
        <v>1.8</v>
      </c>
      <c r="R3649" s="8">
        <f t="shared" si="564"/>
        <v>-1</v>
      </c>
      <c r="S3649" s="8">
        <f>SUM($R$3:R3649)</f>
        <v>-96.200000000000458</v>
      </c>
      <c r="T3649" s="2">
        <v>1.95</v>
      </c>
      <c r="U3649" s="8">
        <f t="shared" si="565"/>
        <v>0.95</v>
      </c>
      <c r="V3649" s="8">
        <f>SUM($U$3:U3649)</f>
        <v>-317.42999999999944</v>
      </c>
      <c r="W3649" s="9">
        <v>1.28</v>
      </c>
      <c r="X3649" s="8">
        <f t="shared" si="560"/>
        <v>0.28000000000000003</v>
      </c>
      <c r="Y3649" s="8">
        <f>SUM($X$3:X3649)</f>
        <v>-117.92000000000024</v>
      </c>
      <c r="Z3649" s="9">
        <v>3.5</v>
      </c>
      <c r="AA3649" s="8">
        <f t="shared" si="561"/>
        <v>-1</v>
      </c>
      <c r="AB3649" s="8">
        <f>SUM($AA$3:AA3649)</f>
        <v>-301.58000000000027</v>
      </c>
      <c r="AC3649" s="2">
        <v>1.95</v>
      </c>
      <c r="AD3649" s="8">
        <f t="shared" si="562"/>
        <v>0.95</v>
      </c>
      <c r="AE3649" s="8">
        <f>SUM(AD$3:AD3649)</f>
        <v>1224.8400000000004</v>
      </c>
      <c r="AF3649" s="2">
        <v>1.85</v>
      </c>
      <c r="AG3649" s="8">
        <f t="shared" si="566"/>
        <v>0.85000000000000009</v>
      </c>
      <c r="AH3649" s="8">
        <f>SUM(AG$3:AG3649)</f>
        <v>-211.07999999999984</v>
      </c>
      <c r="AI3649">
        <v>7</v>
      </c>
      <c r="AJ3649" s="8">
        <f t="shared" si="567"/>
        <v>-1</v>
      </c>
      <c r="AK3649" s="8">
        <f>SUM(AJ$3:AJ3649)</f>
        <v>-444</v>
      </c>
      <c r="AL3649" s="2">
        <v>8.5</v>
      </c>
      <c r="AM3649" s="8">
        <f t="shared" si="568"/>
        <v>-1</v>
      </c>
      <c r="AN3649" s="8">
        <f>SUM(AM$3:AM3649)</f>
        <v>82</v>
      </c>
      <c r="AO3649" s="2">
        <v>7</v>
      </c>
      <c r="AP3649" s="8">
        <f t="shared" si="569"/>
        <v>-1</v>
      </c>
      <c r="AQ3649" s="8">
        <f>SUM(AP$3:AP3649)</f>
        <v>-393</v>
      </c>
      <c r="AR3649">
        <v>3.1</v>
      </c>
      <c r="AS3649">
        <v>1.35</v>
      </c>
      <c r="AT3649" s="4">
        <f t="shared" si="563"/>
        <v>-1</v>
      </c>
      <c r="AU3649" s="5">
        <f>SUM($AT$3:AT3649)</f>
        <v>82</v>
      </c>
      <c r="AV3649" s="6">
        <f>SUM(R3649,U3649,X3649,AA3649,AD3649,AG3649)</f>
        <v>1.03</v>
      </c>
    </row>
    <row r="3650" spans="1:48" x14ac:dyDescent="0.25">
      <c r="A3650">
        <f>IF(AND(G3650&lt;&gt;"",H3650&lt;&gt;"",I3650&lt;&gt;"",J3650&lt;&gt;"",K3650&lt;&gt;"",L3650&lt;&gt;"",M3650&lt;&gt;"",N3650&lt;&gt;"",O3650&lt;&gt;"",P3650&lt;&gt;"",Q3650&lt;&gt;"",T3650&lt;&gt;"",W3650&lt;&gt;"",Z3650&lt;&gt;"",AC3650&lt;&gt;"",AF3650&lt;&gt;"",AI3650&lt;&gt;"",AL3650&lt;&gt;"",AO3650&lt;&gt;"",AR3650&lt;&gt;"",AS3650&lt;&gt;""),1,0)</f>
        <v>0</v>
      </c>
      <c r="B3650" s="1">
        <v>43708</v>
      </c>
      <c r="C3650" t="s">
        <v>258</v>
      </c>
      <c r="D3650" t="s">
        <v>4237</v>
      </c>
      <c r="E3650" t="s">
        <v>448</v>
      </c>
      <c r="F3650" t="s">
        <v>267</v>
      </c>
      <c r="G3650">
        <v>2019</v>
      </c>
      <c r="H3650">
        <v>8</v>
      </c>
      <c r="I3650">
        <v>31</v>
      </c>
      <c r="J3650" t="s">
        <v>47</v>
      </c>
      <c r="K3650">
        <v>7</v>
      </c>
      <c r="L3650" s="3">
        <v>5</v>
      </c>
      <c r="M3650" s="3">
        <v>0</v>
      </c>
      <c r="N3650">
        <v>1.1399999999999999</v>
      </c>
      <c r="O3650">
        <v>7.5</v>
      </c>
      <c r="P3650">
        <v>21</v>
      </c>
      <c r="Q3650" s="2">
        <v>2.75</v>
      </c>
      <c r="R3650" s="8" t="str">
        <f t="shared" si="564"/>
        <v/>
      </c>
      <c r="S3650" s="8">
        <f>SUM($R$3:R3650)</f>
        <v>-96.200000000000458</v>
      </c>
      <c r="T3650" s="2">
        <v>1.4</v>
      </c>
      <c r="U3650" s="8" t="str">
        <f t="shared" si="565"/>
        <v/>
      </c>
      <c r="V3650" s="8">
        <f>SUM($U$3:U3650)</f>
        <v>-317.42999999999944</v>
      </c>
      <c r="W3650" s="9">
        <v>1.2</v>
      </c>
      <c r="X3650" s="8" t="str">
        <f t="shared" si="560"/>
        <v/>
      </c>
      <c r="Y3650" s="8">
        <f>SUM($X$3:X3650)</f>
        <v>-117.92000000000024</v>
      </c>
      <c r="Z3650" s="9">
        <v>4.33</v>
      </c>
      <c r="AA3650" s="8" t="str">
        <f t="shared" si="561"/>
        <v/>
      </c>
      <c r="AB3650" s="8">
        <f>SUM($AA$3:AA3650)</f>
        <v>-301.58000000000027</v>
      </c>
      <c r="AC3650" s="2">
        <v>1.61</v>
      </c>
      <c r="AD3650" s="8" t="str">
        <f t="shared" si="562"/>
        <v/>
      </c>
      <c r="AE3650" s="8">
        <f>SUM(AD$3:AD3650)</f>
        <v>1224.8400000000004</v>
      </c>
      <c r="AF3650" s="2">
        <v>2.25</v>
      </c>
      <c r="AG3650" s="8" t="str">
        <f t="shared" si="566"/>
        <v/>
      </c>
      <c r="AH3650" s="8">
        <f>SUM(AG$3:AG3650)</f>
        <v>-211.07999999999984</v>
      </c>
      <c r="AI3650">
        <v>5.5</v>
      </c>
      <c r="AJ3650" s="8" t="str">
        <f t="shared" si="567"/>
        <v/>
      </c>
      <c r="AK3650" s="8">
        <f>SUM(AJ$3:AJ3650)</f>
        <v>-444</v>
      </c>
      <c r="AL3650" s="2">
        <v>9.5</v>
      </c>
      <c r="AM3650" s="8" t="str">
        <f t="shared" si="568"/>
        <v/>
      </c>
      <c r="AN3650" s="8">
        <f>SUM(AM$3:AM3650)</f>
        <v>82</v>
      </c>
      <c r="AO3650" s="2">
        <v>15</v>
      </c>
      <c r="AP3650" s="8" t="str">
        <f t="shared" si="569"/>
        <v/>
      </c>
      <c r="AQ3650" s="8">
        <f>SUM(AP$3:AP3650)</f>
        <v>-393</v>
      </c>
      <c r="AT3650" s="4" t="str">
        <f t="shared" si="563"/>
        <v/>
      </c>
      <c r="AU3650" s="5">
        <f>SUM($AT$3:AT3650)</f>
        <v>82</v>
      </c>
      <c r="AV3650" s="6">
        <f>SUM(R3650,U3650,X3650,AA3650,AD3650,AG3650)</f>
        <v>0</v>
      </c>
    </row>
    <row r="3651" spans="1:48" x14ac:dyDescent="0.25">
      <c r="A3651">
        <f>IF(AND(G3651&lt;&gt;"",H3651&lt;&gt;"",I3651&lt;&gt;"",J3651&lt;&gt;"",K3651&lt;&gt;"",L3651&lt;&gt;"",M3651&lt;&gt;"",N3651&lt;&gt;"",O3651&lt;&gt;"",P3651&lt;&gt;"",Q3651&lt;&gt;"",T3651&lt;&gt;"",W3651&lt;&gt;"",Z3651&lt;&gt;"",AC3651&lt;&gt;"",AF3651&lt;&gt;"",AI3651&lt;&gt;"",AL3651&lt;&gt;"",AO3651&lt;&gt;"",AR3651&lt;&gt;"",AS3651&lt;&gt;""),1,0)</f>
        <v>1</v>
      </c>
      <c r="B3651" s="1">
        <v>43708</v>
      </c>
      <c r="C3651" t="s">
        <v>258</v>
      </c>
      <c r="D3651" t="s">
        <v>4238</v>
      </c>
      <c r="E3651" t="s">
        <v>432</v>
      </c>
      <c r="F3651" t="s">
        <v>443</v>
      </c>
      <c r="G3651">
        <v>2019</v>
      </c>
      <c r="H3651">
        <v>8</v>
      </c>
      <c r="I3651">
        <v>31</v>
      </c>
      <c r="J3651" t="s">
        <v>47</v>
      </c>
      <c r="K3651">
        <v>7</v>
      </c>
      <c r="L3651" s="3">
        <v>3</v>
      </c>
      <c r="M3651" s="3">
        <v>0</v>
      </c>
      <c r="N3651">
        <v>1.9</v>
      </c>
      <c r="O3651">
        <v>3.8</v>
      </c>
      <c r="P3651">
        <v>4.2</v>
      </c>
      <c r="Q3651" s="2">
        <v>2</v>
      </c>
      <c r="R3651" s="8">
        <f t="shared" si="564"/>
        <v>-1</v>
      </c>
      <c r="S3651" s="8">
        <f>SUM($R$3:R3651)</f>
        <v>-97.200000000000458</v>
      </c>
      <c r="T3651" s="2">
        <v>1.75</v>
      </c>
      <c r="U3651" s="8">
        <f t="shared" si="565"/>
        <v>0.75</v>
      </c>
      <c r="V3651" s="8">
        <f>SUM($U$3:U3651)</f>
        <v>-316.67999999999944</v>
      </c>
      <c r="W3651" s="9">
        <v>1.4</v>
      </c>
      <c r="X3651" s="8">
        <f t="shared" si="560"/>
        <v>0.39999999999999991</v>
      </c>
      <c r="Y3651" s="8">
        <f>SUM($X$3:X3651)</f>
        <v>-117.52000000000024</v>
      </c>
      <c r="Z3651" s="9">
        <v>2.75</v>
      </c>
      <c r="AA3651" s="8">
        <f t="shared" si="561"/>
        <v>-1</v>
      </c>
      <c r="AB3651" s="8">
        <f>SUM($AA$3:AA3651)</f>
        <v>-302.58000000000027</v>
      </c>
      <c r="AC3651" s="2">
        <v>2.2000000000000002</v>
      </c>
      <c r="AD3651" s="8">
        <f t="shared" si="562"/>
        <v>1.2000000000000002</v>
      </c>
      <c r="AE3651" s="8">
        <f>SUM(AD$3:AD3651)</f>
        <v>1226.0400000000004</v>
      </c>
      <c r="AF3651" s="2">
        <v>1.65</v>
      </c>
      <c r="AG3651" s="8">
        <f t="shared" si="566"/>
        <v>-1</v>
      </c>
      <c r="AH3651" s="8">
        <f>SUM(AG$3:AG3651)</f>
        <v>-212.07999999999984</v>
      </c>
      <c r="AI3651">
        <v>6</v>
      </c>
      <c r="AJ3651" s="8">
        <f t="shared" si="567"/>
        <v>-1</v>
      </c>
      <c r="AK3651" s="8">
        <f>SUM(AJ$3:AJ3651)</f>
        <v>-445</v>
      </c>
      <c r="AL3651" s="2">
        <v>8.5</v>
      </c>
      <c r="AM3651" s="8">
        <f t="shared" si="568"/>
        <v>-1</v>
      </c>
      <c r="AN3651" s="8">
        <f>SUM(AM$3:AM3651)</f>
        <v>81</v>
      </c>
      <c r="AO3651" s="2">
        <v>7</v>
      </c>
      <c r="AP3651" s="8">
        <f t="shared" si="569"/>
        <v>-1</v>
      </c>
      <c r="AQ3651" s="8">
        <f>SUM(AP$3:AP3651)</f>
        <v>-394</v>
      </c>
      <c r="AR3651">
        <v>3.45</v>
      </c>
      <c r="AS3651">
        <v>1.3</v>
      </c>
      <c r="AT3651" s="4">
        <f t="shared" si="563"/>
        <v>-1</v>
      </c>
      <c r="AU3651" s="5">
        <f>SUM($AT$3:AT3651)</f>
        <v>81</v>
      </c>
      <c r="AV3651" s="6">
        <f>SUM(R3651,U3651,X3651,AA3651,AD3651,AG3651)</f>
        <v>-0.64999999999999991</v>
      </c>
    </row>
    <row r="3652" spans="1:48" x14ac:dyDescent="0.25">
      <c r="A3652">
        <f>IF(AND(G3652&lt;&gt;"",H3652&lt;&gt;"",I3652&lt;&gt;"",J3652&lt;&gt;"",K3652&lt;&gt;"",L3652&lt;&gt;"",M3652&lt;&gt;"",N3652&lt;&gt;"",O3652&lt;&gt;"",P3652&lt;&gt;"",Q3652&lt;&gt;"",T3652&lt;&gt;"",W3652&lt;&gt;"",Z3652&lt;&gt;"",AC3652&lt;&gt;"",AF3652&lt;&gt;"",AI3652&lt;&gt;"",AL3652&lt;&gt;"",AO3652&lt;&gt;"",AR3652&lt;&gt;"",AS3652&lt;&gt;""),1,0)</f>
        <v>1</v>
      </c>
      <c r="B3652" s="1">
        <v>43708</v>
      </c>
      <c r="C3652" t="s">
        <v>258</v>
      </c>
      <c r="D3652" t="s">
        <v>4239</v>
      </c>
      <c r="E3652" t="s">
        <v>435</v>
      </c>
      <c r="F3652" t="s">
        <v>270</v>
      </c>
      <c r="G3652">
        <v>2019</v>
      </c>
      <c r="H3652">
        <v>8</v>
      </c>
      <c r="I3652">
        <v>31</v>
      </c>
      <c r="J3652" t="s">
        <v>47</v>
      </c>
      <c r="K3652">
        <v>7</v>
      </c>
      <c r="L3652" s="3">
        <v>2</v>
      </c>
      <c r="M3652" s="3">
        <v>0</v>
      </c>
      <c r="N3652">
        <v>2.2999999999999998</v>
      </c>
      <c r="O3652">
        <v>3.25</v>
      </c>
      <c r="P3652">
        <v>3.6</v>
      </c>
      <c r="Q3652" s="2">
        <v>2</v>
      </c>
      <c r="R3652" s="8">
        <f t="shared" si="564"/>
        <v>-1</v>
      </c>
      <c r="S3652" s="8">
        <f>SUM($R$3:R3652)</f>
        <v>-98.200000000000458</v>
      </c>
      <c r="T3652" s="2">
        <v>1.75</v>
      </c>
      <c r="U3652" s="8">
        <f t="shared" si="565"/>
        <v>0.75</v>
      </c>
      <c r="V3652" s="8">
        <f>SUM($U$3:U3652)</f>
        <v>-315.92999999999944</v>
      </c>
      <c r="W3652" s="9">
        <v>1.44</v>
      </c>
      <c r="X3652" s="8">
        <f t="shared" ref="X3652:X3715" si="570">IF($A3652=1,(W3652-1)*IF($L3652+$M3652&gt;1.5,1,0)+(-1)*(1-IF($L3652+$M3652&gt;1.5,1,0)),"")</f>
        <v>0.43999999999999995</v>
      </c>
      <c r="Y3652" s="8">
        <f>SUM($X$3:X3652)</f>
        <v>-117.08000000000024</v>
      </c>
      <c r="Z3652" s="9">
        <v>2.62</v>
      </c>
      <c r="AA3652" s="8">
        <f t="shared" ref="AA3652:AA3715" si="571">IF($A3652=1,(Z3652-1)*IF($L3652+$M3652&lt;1.5,1,0)+(-1)*(1-IF($L3652+$M3652&lt;1.5,1,0)),"")</f>
        <v>-1</v>
      </c>
      <c r="AB3652" s="8">
        <f>SUM($AA$3:AA3652)</f>
        <v>-303.58000000000027</v>
      </c>
      <c r="AC3652" s="2">
        <v>2.4</v>
      </c>
      <c r="AD3652" s="8">
        <f t="shared" ref="AD3652:AD3715" si="572">IF($A3652=1,(AC3652-1)*IF($L3652+$M3652&gt;1.5,1,0)+(-1)*(1-IF($L3652+$M3652&gt;1.5,1,0)),"")</f>
        <v>1.4</v>
      </c>
      <c r="AE3652" s="8">
        <f>SUM(AD$3:AD3652)</f>
        <v>1227.4400000000005</v>
      </c>
      <c r="AF3652" s="2">
        <v>1.53</v>
      </c>
      <c r="AG3652" s="8">
        <f t="shared" si="566"/>
        <v>0.53</v>
      </c>
      <c r="AH3652" s="8">
        <f>SUM(AG$3:AG3652)</f>
        <v>-211.54999999999984</v>
      </c>
      <c r="AI3652">
        <v>6</v>
      </c>
      <c r="AJ3652" s="8">
        <f t="shared" si="567"/>
        <v>-1</v>
      </c>
      <c r="AK3652" s="8">
        <f>SUM(AJ$3:AJ3652)</f>
        <v>-446</v>
      </c>
      <c r="AL3652" s="2">
        <v>9.5</v>
      </c>
      <c r="AM3652" s="8">
        <f t="shared" si="568"/>
        <v>-1</v>
      </c>
      <c r="AN3652" s="8">
        <f>SUM(AM$3:AM3652)</f>
        <v>80</v>
      </c>
      <c r="AO3652" s="2">
        <v>6</v>
      </c>
      <c r="AP3652" s="8">
        <f t="shared" si="569"/>
        <v>-1</v>
      </c>
      <c r="AQ3652" s="8">
        <f>SUM(AP$3:AP3652)</f>
        <v>-395</v>
      </c>
      <c r="AR3652">
        <v>4.6500000000000004</v>
      </c>
      <c r="AS3652">
        <v>1.18</v>
      </c>
      <c r="AT3652" s="4">
        <f t="shared" ref="AT3652:AT3715" si="573">IF($A3652=1,(AL3652-1)*IF(AND($L3652=2, $M3652=1),1,0)+(-1)*(1-(IF(AND($L3652=2, $M3652=1),1,0))),"")</f>
        <v>-1</v>
      </c>
      <c r="AU3652" s="5">
        <f>SUM($AT$3:AT3652)</f>
        <v>80</v>
      </c>
      <c r="AV3652" s="6">
        <f>SUM(R3652,U3652,X3652,AA3652,AD3652,AG3652)</f>
        <v>1.1199999999999999</v>
      </c>
    </row>
    <row r="3653" spans="1:48" x14ac:dyDescent="0.25">
      <c r="A3653">
        <f>IF(AND(G3653&lt;&gt;"",H3653&lt;&gt;"",I3653&lt;&gt;"",J3653&lt;&gt;"",K3653&lt;&gt;"",L3653&lt;&gt;"",M3653&lt;&gt;"",N3653&lt;&gt;"",O3653&lt;&gt;"",P3653&lt;&gt;"",Q3653&lt;&gt;"",T3653&lt;&gt;"",W3653&lt;&gt;"",Z3653&lt;&gt;"",AC3653&lt;&gt;"",AF3653&lt;&gt;"",AI3653&lt;&gt;"",AL3653&lt;&gt;"",AO3653&lt;&gt;"",AR3653&lt;&gt;"",AS3653&lt;&gt;""),1,0)</f>
        <v>1</v>
      </c>
      <c r="B3653" s="1">
        <v>43708</v>
      </c>
      <c r="C3653" t="s">
        <v>258</v>
      </c>
      <c r="D3653" t="s">
        <v>4240</v>
      </c>
      <c r="E3653" t="s">
        <v>444</v>
      </c>
      <c r="F3653" t="s">
        <v>433</v>
      </c>
      <c r="G3653">
        <v>2019</v>
      </c>
      <c r="H3653">
        <v>8</v>
      </c>
      <c r="I3653">
        <v>31</v>
      </c>
      <c r="J3653" t="s">
        <v>47</v>
      </c>
      <c r="K3653">
        <v>7</v>
      </c>
      <c r="L3653" s="3">
        <v>3</v>
      </c>
      <c r="M3653" s="3">
        <v>3</v>
      </c>
      <c r="N3653">
        <v>2.62</v>
      </c>
      <c r="O3653">
        <v>3.4</v>
      </c>
      <c r="P3653">
        <v>2.9</v>
      </c>
      <c r="Q3653" s="2">
        <v>1.8</v>
      </c>
      <c r="R3653" s="8">
        <f t="shared" ref="R3653:R3716" si="574">IF($A3653=1,(Q3653-1)*IF(AND($L3653&gt;0, $M3653&gt;0),1,0)+(-1)*(1-IF(AND($L3653&gt;0, $M3653&gt;0),1,0)),"")</f>
        <v>0.8</v>
      </c>
      <c r="S3653" s="8">
        <f>SUM($R$3:R3653)</f>
        <v>-97.40000000000046</v>
      </c>
      <c r="T3653" s="2">
        <v>1.95</v>
      </c>
      <c r="U3653" s="8">
        <f t="shared" ref="U3653:U3716" si="575">IF($A3653=1,(T3653-1)*IF(OR($L3653&lt;=0, $M3653&lt;=0),1,0)+(-1)*(1-IF(OR($L3653&lt;=0, $M3653&lt;=0),1,0)),"")</f>
        <v>-1</v>
      </c>
      <c r="V3653" s="8">
        <f>SUM($U$3:U3653)</f>
        <v>-316.92999999999944</v>
      </c>
      <c r="W3653" s="9">
        <v>1.33</v>
      </c>
      <c r="X3653" s="8">
        <f t="shared" si="570"/>
        <v>0.33000000000000007</v>
      </c>
      <c r="Y3653" s="8">
        <f>SUM($X$3:X3653)</f>
        <v>-116.75000000000024</v>
      </c>
      <c r="Z3653" s="9">
        <v>3.25</v>
      </c>
      <c r="AA3653" s="8">
        <f t="shared" si="571"/>
        <v>-1</v>
      </c>
      <c r="AB3653" s="8">
        <f>SUM($AA$3:AA3653)</f>
        <v>-304.58000000000027</v>
      </c>
      <c r="AC3653" s="2">
        <v>2.0699999999999998</v>
      </c>
      <c r="AD3653" s="8">
        <f t="shared" si="572"/>
        <v>1.0699999999999998</v>
      </c>
      <c r="AE3653" s="8">
        <f>SUM(AD$3:AD3653)</f>
        <v>1228.5100000000004</v>
      </c>
      <c r="AF3653" s="2">
        <v>1.72</v>
      </c>
      <c r="AG3653" s="8">
        <f t="shared" ref="AG3653:AG3716" si="576">IF($A3653=1,(AF3653-1)*IF($L3653+$M3653&lt;2.5,1,0)+(-1)*(1-IF($L3653+$M3653&lt;2.5,1,0)),"")</f>
        <v>-1</v>
      </c>
      <c r="AH3653" s="8">
        <f>SUM(AG$3:AG3653)</f>
        <v>-212.54999999999984</v>
      </c>
      <c r="AI3653">
        <v>7.5</v>
      </c>
      <c r="AJ3653" s="8">
        <f t="shared" ref="AJ3653:AJ3716" si="577">IF($A3653=1,(AI3653-1)*IF(AND($L3653=1,$M3653=0),1,0)+(-1)*(1-IF(AND($L3653=1,$M3653=0),1,0)),"")</f>
        <v>-1</v>
      </c>
      <c r="AK3653" s="8">
        <f>SUM(AJ$3:AJ3653)</f>
        <v>-447</v>
      </c>
      <c r="AL3653" s="2">
        <v>9.5</v>
      </c>
      <c r="AM3653" s="8">
        <f t="shared" ref="AM3653:AM3716" si="578">IF($A3653=1,(AL3653-1)*IF(AND($L3653=2,$M3653=1),1,0)+(-1)*(1-IF(AND($L3653=2,$M3653=1),1,0)),"")</f>
        <v>-1</v>
      </c>
      <c r="AN3653" s="8">
        <f>SUM(AM$3:AM3653)</f>
        <v>79</v>
      </c>
      <c r="AO3653" s="2">
        <v>6</v>
      </c>
      <c r="AP3653" s="8">
        <f t="shared" ref="AP3653:AP3716" si="579">IF($A3653=1,(AO3653-1)*IF(AND($L3653=1,$M3653=1),1,0)+(-1)*(1-IF(AND($L3653=1,$M3653=1),1,0)),"")</f>
        <v>-1</v>
      </c>
      <c r="AQ3653" s="8">
        <f>SUM(AP$3:AP3653)</f>
        <v>-396</v>
      </c>
      <c r="AR3653">
        <v>5</v>
      </c>
      <c r="AS3653">
        <v>1.17</v>
      </c>
      <c r="AT3653" s="4">
        <f t="shared" si="573"/>
        <v>-1</v>
      </c>
      <c r="AU3653" s="5">
        <f>SUM($AT$3:AT3653)</f>
        <v>79</v>
      </c>
      <c r="AV3653" s="6">
        <f>SUM(R3653,U3653,X3653,AA3653,AD3653,AG3653)</f>
        <v>-0.8</v>
      </c>
    </row>
    <row r="3654" spans="1:48" x14ac:dyDescent="0.25">
      <c r="A3654">
        <f>IF(AND(G3654&lt;&gt;"",H3654&lt;&gt;"",I3654&lt;&gt;"",J3654&lt;&gt;"",K3654&lt;&gt;"",L3654&lt;&gt;"",M3654&lt;&gt;"",N3654&lt;&gt;"",O3654&lt;&gt;"",P3654&lt;&gt;"",Q3654&lt;&gt;"",T3654&lt;&gt;"",W3654&lt;&gt;"",Z3654&lt;&gt;"",AC3654&lt;&gt;"",AF3654&lt;&gt;"",AI3654&lt;&gt;"",AL3654&lt;&gt;"",AO3654&lt;&gt;"",AR3654&lt;&gt;"",AS3654&lt;&gt;""),1,0)</f>
        <v>1</v>
      </c>
      <c r="B3654" s="1">
        <v>43708</v>
      </c>
      <c r="C3654" t="s">
        <v>258</v>
      </c>
      <c r="D3654" t="s">
        <v>4241</v>
      </c>
      <c r="E3654" t="s">
        <v>661</v>
      </c>
      <c r="F3654" t="s">
        <v>264</v>
      </c>
      <c r="G3654">
        <v>2019</v>
      </c>
      <c r="H3654">
        <v>8</v>
      </c>
      <c r="I3654">
        <v>31</v>
      </c>
      <c r="J3654" t="s">
        <v>47</v>
      </c>
      <c r="K3654">
        <v>7</v>
      </c>
      <c r="L3654" s="3">
        <v>3</v>
      </c>
      <c r="M3654" s="3">
        <v>0</v>
      </c>
      <c r="N3654">
        <v>2.4500000000000002</v>
      </c>
      <c r="O3654">
        <v>3.5</v>
      </c>
      <c r="P3654">
        <v>3</v>
      </c>
      <c r="Q3654" s="2">
        <v>1.8</v>
      </c>
      <c r="R3654" s="8">
        <f t="shared" si="574"/>
        <v>-1</v>
      </c>
      <c r="S3654" s="8">
        <f>SUM($R$3:R3654)</f>
        <v>-98.40000000000046</v>
      </c>
      <c r="T3654" s="2">
        <v>1.95</v>
      </c>
      <c r="U3654" s="8">
        <f t="shared" si="575"/>
        <v>0.95</v>
      </c>
      <c r="V3654" s="8">
        <f>SUM($U$3:U3654)</f>
        <v>-315.97999999999945</v>
      </c>
      <c r="W3654" s="9">
        <v>1.3</v>
      </c>
      <c r="X3654" s="8">
        <f t="shared" si="570"/>
        <v>0.30000000000000004</v>
      </c>
      <c r="Y3654" s="8">
        <f>SUM($X$3:X3654)</f>
        <v>-116.45000000000024</v>
      </c>
      <c r="Z3654" s="9">
        <v>3.4</v>
      </c>
      <c r="AA3654" s="8">
        <f t="shared" si="571"/>
        <v>-1</v>
      </c>
      <c r="AB3654" s="8">
        <f>SUM($AA$3:AA3654)</f>
        <v>-305.58000000000027</v>
      </c>
      <c r="AC3654" s="2">
        <v>2.0499999999999998</v>
      </c>
      <c r="AD3654" s="8">
        <f t="shared" si="572"/>
        <v>1.0499999999999998</v>
      </c>
      <c r="AE3654" s="8">
        <f>SUM(AD$3:AD3654)</f>
        <v>1229.5600000000004</v>
      </c>
      <c r="AF3654" s="2">
        <v>1.75</v>
      </c>
      <c r="AG3654" s="8">
        <f t="shared" si="576"/>
        <v>-1</v>
      </c>
      <c r="AH3654" s="8">
        <f>SUM(AG$3:AG3654)</f>
        <v>-213.54999999999984</v>
      </c>
      <c r="AI3654">
        <v>8</v>
      </c>
      <c r="AJ3654" s="8">
        <f t="shared" si="577"/>
        <v>-1</v>
      </c>
      <c r="AK3654" s="8">
        <f>SUM(AJ$3:AJ3654)</f>
        <v>-448</v>
      </c>
      <c r="AL3654" s="2">
        <v>9.5</v>
      </c>
      <c r="AM3654" s="8">
        <f t="shared" si="578"/>
        <v>-1</v>
      </c>
      <c r="AN3654" s="8">
        <f>SUM(AM$3:AM3654)</f>
        <v>78</v>
      </c>
      <c r="AO3654" s="2">
        <v>6</v>
      </c>
      <c r="AP3654" s="8">
        <f t="shared" si="579"/>
        <v>-1</v>
      </c>
      <c r="AQ3654" s="8">
        <f>SUM(AP$3:AP3654)</f>
        <v>-397</v>
      </c>
      <c r="AR3654">
        <v>4.8</v>
      </c>
      <c r="AS3654">
        <v>1.17</v>
      </c>
      <c r="AT3654" s="4">
        <f t="shared" si="573"/>
        <v>-1</v>
      </c>
      <c r="AU3654" s="5">
        <f>SUM($AT$3:AT3654)</f>
        <v>78</v>
      </c>
      <c r="AV3654" s="6">
        <f>SUM(R3654,U3654,X3654,AA3654,AD3654,AG3654)</f>
        <v>-0.70000000000000018</v>
      </c>
    </row>
    <row r="3655" spans="1:48" x14ac:dyDescent="0.25">
      <c r="A3655">
        <f>IF(AND(G3655&lt;&gt;"",H3655&lt;&gt;"",I3655&lt;&gt;"",J3655&lt;&gt;"",K3655&lt;&gt;"",L3655&lt;&gt;"",M3655&lt;&gt;"",N3655&lt;&gt;"",O3655&lt;&gt;"",P3655&lt;&gt;"",Q3655&lt;&gt;"",T3655&lt;&gt;"",W3655&lt;&gt;"",Z3655&lt;&gt;"",AC3655&lt;&gt;"",AF3655&lt;&gt;"",AI3655&lt;&gt;"",AL3655&lt;&gt;"",AO3655&lt;&gt;"",AR3655&lt;&gt;"",AS3655&lt;&gt;""),1,0)</f>
        <v>1</v>
      </c>
      <c r="B3655" s="1">
        <v>43708</v>
      </c>
      <c r="C3655" t="s">
        <v>258</v>
      </c>
      <c r="D3655" t="s">
        <v>4242</v>
      </c>
      <c r="E3655" t="s">
        <v>441</v>
      </c>
      <c r="F3655" t="s">
        <v>261</v>
      </c>
      <c r="G3655">
        <v>2019</v>
      </c>
      <c r="H3655">
        <v>8</v>
      </c>
      <c r="I3655">
        <v>31</v>
      </c>
      <c r="J3655" t="s">
        <v>47</v>
      </c>
      <c r="K3655">
        <v>7</v>
      </c>
      <c r="L3655" s="3">
        <v>1</v>
      </c>
      <c r="M3655" s="3">
        <v>1</v>
      </c>
      <c r="N3655">
        <v>1.6</v>
      </c>
      <c r="O3655">
        <v>4.2</v>
      </c>
      <c r="P3655">
        <v>6.25</v>
      </c>
      <c r="Q3655" s="2">
        <v>1.8</v>
      </c>
      <c r="R3655" s="8">
        <f t="shared" si="574"/>
        <v>0.8</v>
      </c>
      <c r="S3655" s="8">
        <f>SUM($R$3:R3655)</f>
        <v>-97.600000000000463</v>
      </c>
      <c r="T3655" s="2">
        <v>1.95</v>
      </c>
      <c r="U3655" s="8">
        <f t="shared" si="575"/>
        <v>-1</v>
      </c>
      <c r="V3655" s="8">
        <f>SUM($U$3:U3655)</f>
        <v>-316.97999999999945</v>
      </c>
      <c r="W3655" s="9">
        <v>1.25</v>
      </c>
      <c r="X3655" s="8">
        <f t="shared" si="570"/>
        <v>0.25</v>
      </c>
      <c r="Y3655" s="8">
        <f>SUM($X$3:X3655)</f>
        <v>-116.20000000000024</v>
      </c>
      <c r="Z3655" s="9">
        <v>3.75</v>
      </c>
      <c r="AA3655" s="8">
        <f t="shared" si="571"/>
        <v>-1</v>
      </c>
      <c r="AB3655" s="8">
        <f>SUM($AA$3:AA3655)</f>
        <v>-306.58000000000027</v>
      </c>
      <c r="AC3655" s="2">
        <v>1.8</v>
      </c>
      <c r="AD3655" s="8">
        <f t="shared" si="572"/>
        <v>0.8</v>
      </c>
      <c r="AE3655" s="8">
        <f>SUM(AD$3:AD3655)</f>
        <v>1230.3600000000004</v>
      </c>
      <c r="AF3655" s="2">
        <v>2</v>
      </c>
      <c r="AG3655" s="8">
        <f t="shared" si="576"/>
        <v>1</v>
      </c>
      <c r="AH3655" s="8">
        <f>SUM(AG$3:AG3655)</f>
        <v>-212.54999999999984</v>
      </c>
      <c r="AI3655">
        <v>7.5</v>
      </c>
      <c r="AJ3655" s="8">
        <f t="shared" si="577"/>
        <v>-1</v>
      </c>
      <c r="AK3655" s="8">
        <f>SUM(AJ$3:AJ3655)</f>
        <v>-449</v>
      </c>
      <c r="AL3655" s="2">
        <v>8</v>
      </c>
      <c r="AM3655" s="8">
        <f t="shared" si="578"/>
        <v>-1</v>
      </c>
      <c r="AN3655" s="8">
        <f>SUM(AM$3:AM3655)</f>
        <v>77</v>
      </c>
      <c r="AO3655" s="2">
        <v>7</v>
      </c>
      <c r="AP3655" s="8">
        <f t="shared" si="579"/>
        <v>6</v>
      </c>
      <c r="AQ3655" s="8">
        <f>SUM(AP$3:AP3655)</f>
        <v>-391</v>
      </c>
      <c r="AR3655">
        <v>2.5</v>
      </c>
      <c r="AS3655">
        <v>1.5</v>
      </c>
      <c r="AT3655" s="4">
        <f t="shared" si="573"/>
        <v>-1</v>
      </c>
      <c r="AU3655" s="5">
        <f>SUM($AT$3:AT3655)</f>
        <v>77</v>
      </c>
      <c r="AV3655" s="6">
        <f>SUM(R3655,U3655,X3655,AA3655,AD3655,AG3655)</f>
        <v>0.85000000000000009</v>
      </c>
    </row>
    <row r="3656" spans="1:48" x14ac:dyDescent="0.25">
      <c r="A3656">
        <f>IF(AND(G3656&lt;&gt;"",H3656&lt;&gt;"",I3656&lt;&gt;"",J3656&lt;&gt;"",K3656&lt;&gt;"",L3656&lt;&gt;"",M3656&lt;&gt;"",N3656&lt;&gt;"",O3656&lt;&gt;"",P3656&lt;&gt;"",Q3656&lt;&gt;"",T3656&lt;&gt;"",W3656&lt;&gt;"",Z3656&lt;&gt;"",AC3656&lt;&gt;"",AF3656&lt;&gt;"",AI3656&lt;&gt;"",AL3656&lt;&gt;"",AO3656&lt;&gt;"",AR3656&lt;&gt;"",AS3656&lt;&gt;""),1,0)</f>
        <v>1</v>
      </c>
      <c r="B3656" s="1">
        <v>43708</v>
      </c>
      <c r="C3656" t="s">
        <v>258</v>
      </c>
      <c r="D3656" t="s">
        <v>4243</v>
      </c>
      <c r="E3656" t="s">
        <v>446</v>
      </c>
      <c r="F3656" t="s">
        <v>440</v>
      </c>
      <c r="G3656">
        <v>2019</v>
      </c>
      <c r="H3656">
        <v>8</v>
      </c>
      <c r="I3656">
        <v>31</v>
      </c>
      <c r="J3656" t="s">
        <v>47</v>
      </c>
      <c r="K3656">
        <v>7</v>
      </c>
      <c r="L3656" s="3">
        <v>0</v>
      </c>
      <c r="M3656" s="3">
        <v>3</v>
      </c>
      <c r="N3656">
        <v>2.62</v>
      </c>
      <c r="O3656">
        <v>3.4</v>
      </c>
      <c r="P3656">
        <v>2.87</v>
      </c>
      <c r="Q3656" s="2">
        <v>1.7</v>
      </c>
      <c r="R3656" s="8">
        <f t="shared" si="574"/>
        <v>-1</v>
      </c>
      <c r="S3656" s="8">
        <f>SUM($R$3:R3656)</f>
        <v>-98.600000000000463</v>
      </c>
      <c r="T3656" s="2">
        <v>2.0499999999999998</v>
      </c>
      <c r="U3656" s="8">
        <f t="shared" si="575"/>
        <v>1.0499999999999998</v>
      </c>
      <c r="V3656" s="8">
        <f>SUM($U$3:U3656)</f>
        <v>-315.92999999999944</v>
      </c>
      <c r="W3656" s="9">
        <v>1.28</v>
      </c>
      <c r="X3656" s="8">
        <f t="shared" si="570"/>
        <v>0.28000000000000003</v>
      </c>
      <c r="Y3656" s="8">
        <f>SUM($X$3:X3656)</f>
        <v>-115.92000000000024</v>
      </c>
      <c r="Z3656" s="9">
        <v>3.5</v>
      </c>
      <c r="AA3656" s="8">
        <f t="shared" si="571"/>
        <v>-1</v>
      </c>
      <c r="AB3656" s="8">
        <f>SUM($AA$3:AA3656)</f>
        <v>-307.58000000000027</v>
      </c>
      <c r="AC3656" s="2">
        <v>1.95</v>
      </c>
      <c r="AD3656" s="8">
        <f t="shared" si="572"/>
        <v>0.95</v>
      </c>
      <c r="AE3656" s="8">
        <f>SUM(AD$3:AD3656)</f>
        <v>1231.3100000000004</v>
      </c>
      <c r="AF3656" s="2">
        <v>1.85</v>
      </c>
      <c r="AG3656" s="8">
        <f t="shared" si="576"/>
        <v>-1</v>
      </c>
      <c r="AH3656" s="8">
        <f>SUM(AG$3:AG3656)</f>
        <v>-213.54999999999984</v>
      </c>
      <c r="AI3656">
        <v>9</v>
      </c>
      <c r="AJ3656" s="8">
        <f t="shared" si="577"/>
        <v>-1</v>
      </c>
      <c r="AK3656" s="8">
        <f>SUM(AJ$3:AJ3656)</f>
        <v>-450</v>
      </c>
      <c r="AL3656" s="2">
        <v>10</v>
      </c>
      <c r="AM3656" s="8">
        <f t="shared" si="578"/>
        <v>-1</v>
      </c>
      <c r="AN3656" s="8">
        <f>SUM(AM$3:AM3656)</f>
        <v>76</v>
      </c>
      <c r="AO3656" s="2">
        <v>6</v>
      </c>
      <c r="AP3656" s="8">
        <f t="shared" si="579"/>
        <v>-1</v>
      </c>
      <c r="AQ3656" s="8">
        <f>SUM(AP$3:AP3656)</f>
        <v>-392</v>
      </c>
      <c r="AR3656">
        <v>5.25</v>
      </c>
      <c r="AS3656">
        <v>1.1599999999999999</v>
      </c>
      <c r="AT3656" s="4">
        <f t="shared" si="573"/>
        <v>-1</v>
      </c>
      <c r="AU3656" s="5">
        <f>SUM($AT$3:AT3656)</f>
        <v>76</v>
      </c>
      <c r="AV3656" s="6">
        <f>SUM(R3656,U3656,X3656,AA3656,AD3656,AG3656)</f>
        <v>-0.7200000000000002</v>
      </c>
    </row>
    <row r="3657" spans="1:48" x14ac:dyDescent="0.25">
      <c r="A3657">
        <f>IF(AND(G3657&lt;&gt;"",H3657&lt;&gt;"",I3657&lt;&gt;"",J3657&lt;&gt;"",K3657&lt;&gt;"",L3657&lt;&gt;"",M3657&lt;&gt;"",N3657&lt;&gt;"",O3657&lt;&gt;"",P3657&lt;&gt;"",Q3657&lt;&gt;"",T3657&lt;&gt;"",W3657&lt;&gt;"",Z3657&lt;&gt;"",AC3657&lt;&gt;"",AF3657&lt;&gt;"",AI3657&lt;&gt;"",AL3657&lt;&gt;"",AO3657&lt;&gt;"",AR3657&lt;&gt;"",AS3657&lt;&gt;""),1,0)</f>
        <v>1</v>
      </c>
      <c r="B3657" s="1">
        <v>43708</v>
      </c>
      <c r="C3657" t="s">
        <v>302</v>
      </c>
      <c r="D3657" t="s">
        <v>4244</v>
      </c>
      <c r="E3657" t="s">
        <v>484</v>
      </c>
      <c r="F3657" t="s">
        <v>487</v>
      </c>
      <c r="G3657">
        <v>2019</v>
      </c>
      <c r="H3657">
        <v>8</v>
      </c>
      <c r="I3657">
        <v>31</v>
      </c>
      <c r="J3657" t="s">
        <v>47</v>
      </c>
      <c r="K3657">
        <v>7</v>
      </c>
      <c r="L3657" s="3">
        <v>2</v>
      </c>
      <c r="M3657" s="3">
        <v>0</v>
      </c>
      <c r="N3657">
        <v>1.61</v>
      </c>
      <c r="O3657">
        <v>3.75</v>
      </c>
      <c r="P3657">
        <v>5.5</v>
      </c>
      <c r="Q3657" s="2">
        <v>2</v>
      </c>
      <c r="R3657" s="8">
        <f t="shared" si="574"/>
        <v>-1</v>
      </c>
      <c r="S3657" s="8">
        <f>SUM($R$3:R3657)</f>
        <v>-99.600000000000463</v>
      </c>
      <c r="T3657" s="2">
        <v>1.75</v>
      </c>
      <c r="U3657" s="8">
        <f t="shared" si="575"/>
        <v>0.75</v>
      </c>
      <c r="V3657" s="8">
        <f>SUM($U$3:U3657)</f>
        <v>-315.17999999999944</v>
      </c>
      <c r="W3657" s="9">
        <v>1.36</v>
      </c>
      <c r="X3657" s="8">
        <f t="shared" si="570"/>
        <v>0.3600000000000001</v>
      </c>
      <c r="Y3657" s="8">
        <f>SUM($X$3:X3657)</f>
        <v>-115.56000000000024</v>
      </c>
      <c r="Z3657" s="9">
        <v>3.2</v>
      </c>
      <c r="AA3657" s="8">
        <f t="shared" si="571"/>
        <v>-1</v>
      </c>
      <c r="AB3657" s="8">
        <f>SUM($AA$3:AA3657)</f>
        <v>-308.58000000000027</v>
      </c>
      <c r="AC3657" s="2">
        <v>2</v>
      </c>
      <c r="AD3657" s="8">
        <f t="shared" si="572"/>
        <v>1</v>
      </c>
      <c r="AE3657" s="8">
        <f>SUM(AD$3:AD3657)</f>
        <v>1232.3100000000004</v>
      </c>
      <c r="AF3657" s="2">
        <v>1.8</v>
      </c>
      <c r="AG3657" s="8">
        <f t="shared" si="576"/>
        <v>0.8</v>
      </c>
      <c r="AH3657" s="8">
        <f>SUM(AG$3:AG3657)</f>
        <v>-212.74999999999983</v>
      </c>
      <c r="AI3657">
        <v>6</v>
      </c>
      <c r="AJ3657" s="8">
        <f t="shared" si="577"/>
        <v>-1</v>
      </c>
      <c r="AK3657" s="8">
        <f>SUM(AJ$3:AJ3657)</f>
        <v>-451</v>
      </c>
      <c r="AL3657" s="2">
        <v>8.5</v>
      </c>
      <c r="AM3657" s="8">
        <f t="shared" si="578"/>
        <v>-1</v>
      </c>
      <c r="AN3657" s="8">
        <f>SUM(AM$3:AM3657)</f>
        <v>75</v>
      </c>
      <c r="AO3657" s="2">
        <v>7</v>
      </c>
      <c r="AP3657" s="8">
        <f t="shared" si="579"/>
        <v>-1</v>
      </c>
      <c r="AQ3657" s="8">
        <f>SUM(AP$3:AP3657)</f>
        <v>-393</v>
      </c>
      <c r="AR3657">
        <v>2.85</v>
      </c>
      <c r="AS3657">
        <v>1.4</v>
      </c>
      <c r="AT3657" s="4">
        <f t="shared" si="573"/>
        <v>-1</v>
      </c>
      <c r="AU3657" s="5">
        <f>SUM($AT$3:AT3657)</f>
        <v>75</v>
      </c>
      <c r="AV3657" s="6">
        <f>SUM(R3657,U3657,X3657,AA3657,AD3657,AG3657)</f>
        <v>0.91000000000000014</v>
      </c>
    </row>
    <row r="3658" spans="1:48" x14ac:dyDescent="0.25">
      <c r="A3658">
        <f>IF(AND(G3658&lt;&gt;"",H3658&lt;&gt;"",I3658&lt;&gt;"",J3658&lt;&gt;"",K3658&lt;&gt;"",L3658&lt;&gt;"",M3658&lt;&gt;"",N3658&lt;&gt;"",O3658&lt;&gt;"",P3658&lt;&gt;"",Q3658&lt;&gt;"",T3658&lt;&gt;"",W3658&lt;&gt;"",Z3658&lt;&gt;"",AC3658&lt;&gt;"",AF3658&lt;&gt;"",AI3658&lt;&gt;"",AL3658&lt;&gt;"",AO3658&lt;&gt;"",AR3658&lt;&gt;"",AS3658&lt;&gt;""),1,0)</f>
        <v>1</v>
      </c>
      <c r="B3658" s="1">
        <v>43708</v>
      </c>
      <c r="C3658" t="s">
        <v>302</v>
      </c>
      <c r="D3658" t="s">
        <v>4245</v>
      </c>
      <c r="E3658" t="s">
        <v>305</v>
      </c>
      <c r="F3658" t="s">
        <v>311</v>
      </c>
      <c r="G3658">
        <v>2019</v>
      </c>
      <c r="H3658">
        <v>8</v>
      </c>
      <c r="I3658">
        <v>31</v>
      </c>
      <c r="J3658" t="s">
        <v>47</v>
      </c>
      <c r="K3658">
        <v>7</v>
      </c>
      <c r="L3658" s="3">
        <v>1</v>
      </c>
      <c r="M3658" s="3">
        <v>1</v>
      </c>
      <c r="N3658">
        <v>1.5</v>
      </c>
      <c r="O3658">
        <v>4.2</v>
      </c>
      <c r="P3658">
        <v>6.5</v>
      </c>
      <c r="Q3658" s="2">
        <v>1.9</v>
      </c>
      <c r="R3658" s="8">
        <f t="shared" si="574"/>
        <v>0.89999999999999991</v>
      </c>
      <c r="S3658" s="8">
        <f>SUM($R$3:R3658)</f>
        <v>-98.700000000000458</v>
      </c>
      <c r="T3658" s="2">
        <v>1.9</v>
      </c>
      <c r="U3658" s="8">
        <f t="shared" si="575"/>
        <v>-1</v>
      </c>
      <c r="V3658" s="8">
        <f>SUM($U$3:U3658)</f>
        <v>-316.17999999999944</v>
      </c>
      <c r="W3658" s="9">
        <v>1.25</v>
      </c>
      <c r="X3658" s="8">
        <f t="shared" si="570"/>
        <v>0.25</v>
      </c>
      <c r="Y3658" s="8">
        <f>SUM($X$3:X3658)</f>
        <v>-115.31000000000024</v>
      </c>
      <c r="Z3658" s="9">
        <v>4</v>
      </c>
      <c r="AA3658" s="8">
        <f t="shared" si="571"/>
        <v>-1</v>
      </c>
      <c r="AB3658" s="8">
        <f>SUM($AA$3:AA3658)</f>
        <v>-309.58000000000027</v>
      </c>
      <c r="AC3658" s="2">
        <v>1.8</v>
      </c>
      <c r="AD3658" s="8">
        <f t="shared" si="572"/>
        <v>0.8</v>
      </c>
      <c r="AE3658" s="8">
        <f>SUM(AD$3:AD3658)</f>
        <v>1233.1100000000004</v>
      </c>
      <c r="AF3658" s="2">
        <v>2</v>
      </c>
      <c r="AG3658" s="8">
        <f t="shared" si="576"/>
        <v>1</v>
      </c>
      <c r="AH3658" s="8">
        <f>SUM(AG$3:AG3658)</f>
        <v>-211.74999999999983</v>
      </c>
      <c r="AI3658">
        <v>7</v>
      </c>
      <c r="AJ3658" s="8">
        <f t="shared" si="577"/>
        <v>-1</v>
      </c>
      <c r="AK3658" s="8">
        <f>SUM(AJ$3:AJ3658)</f>
        <v>-452</v>
      </c>
      <c r="AL3658" s="2">
        <v>8</v>
      </c>
      <c r="AM3658" s="8">
        <f t="shared" si="578"/>
        <v>-1</v>
      </c>
      <c r="AN3658" s="8">
        <f>SUM(AM$3:AM3658)</f>
        <v>74</v>
      </c>
      <c r="AO3658" s="2">
        <v>7.5</v>
      </c>
      <c r="AP3658" s="8">
        <f t="shared" si="579"/>
        <v>6.5</v>
      </c>
      <c r="AQ3658" s="8">
        <f>SUM(AP$3:AP3658)</f>
        <v>-386.5</v>
      </c>
      <c r="AR3658">
        <v>2.42</v>
      </c>
      <c r="AS3658">
        <v>1.52</v>
      </c>
      <c r="AT3658" s="4">
        <f t="shared" si="573"/>
        <v>-1</v>
      </c>
      <c r="AU3658" s="5">
        <f>SUM($AT$3:AT3658)</f>
        <v>74</v>
      </c>
      <c r="AV3658" s="6">
        <f>SUM(R3658,U3658,X3658,AA3658,AD3658,AG3658)</f>
        <v>0.95</v>
      </c>
    </row>
    <row r="3659" spans="1:48" x14ac:dyDescent="0.25">
      <c r="A3659">
        <f>IF(AND(G3659&lt;&gt;"",H3659&lt;&gt;"",I3659&lt;&gt;"",J3659&lt;&gt;"",K3659&lt;&gt;"",L3659&lt;&gt;"",M3659&lt;&gt;"",N3659&lt;&gt;"",O3659&lt;&gt;"",P3659&lt;&gt;"",Q3659&lt;&gt;"",T3659&lt;&gt;"",W3659&lt;&gt;"",Z3659&lt;&gt;"",AC3659&lt;&gt;"",AF3659&lt;&gt;"",AI3659&lt;&gt;"",AL3659&lt;&gt;"",AO3659&lt;&gt;"",AR3659&lt;&gt;"",AS3659&lt;&gt;""),1,0)</f>
        <v>1</v>
      </c>
      <c r="B3659" s="1">
        <v>43708</v>
      </c>
      <c r="C3659" t="s">
        <v>302</v>
      </c>
      <c r="D3659" t="s">
        <v>4246</v>
      </c>
      <c r="E3659" t="s">
        <v>485</v>
      </c>
      <c r="F3659" t="s">
        <v>308</v>
      </c>
      <c r="G3659">
        <v>2019</v>
      </c>
      <c r="H3659">
        <v>8</v>
      </c>
      <c r="I3659">
        <v>31</v>
      </c>
      <c r="J3659" t="s">
        <v>47</v>
      </c>
      <c r="K3659">
        <v>7</v>
      </c>
      <c r="L3659" s="3">
        <v>1</v>
      </c>
      <c r="M3659" s="3">
        <v>0</v>
      </c>
      <c r="N3659">
        <v>2.5</v>
      </c>
      <c r="O3659">
        <v>3.1</v>
      </c>
      <c r="P3659">
        <v>3.1</v>
      </c>
      <c r="Q3659" s="2">
        <v>2</v>
      </c>
      <c r="R3659" s="8">
        <f t="shared" si="574"/>
        <v>-1</v>
      </c>
      <c r="S3659" s="8">
        <f>SUM($R$3:R3659)</f>
        <v>-99.700000000000458</v>
      </c>
      <c r="T3659" s="2">
        <v>1.75</v>
      </c>
      <c r="U3659" s="8">
        <f t="shared" si="575"/>
        <v>0.75</v>
      </c>
      <c r="V3659" s="8">
        <f>SUM($U$3:U3659)</f>
        <v>-315.42999999999944</v>
      </c>
      <c r="W3659" s="9">
        <v>1.44</v>
      </c>
      <c r="X3659" s="8">
        <f t="shared" si="570"/>
        <v>-1</v>
      </c>
      <c r="Y3659" s="8">
        <f>SUM($X$3:X3659)</f>
        <v>-116.31000000000024</v>
      </c>
      <c r="Z3659" s="9">
        <v>2.75</v>
      </c>
      <c r="AA3659" s="8">
        <f t="shared" si="571"/>
        <v>1.75</v>
      </c>
      <c r="AB3659" s="8">
        <f>SUM($AA$3:AA3659)</f>
        <v>-307.83000000000027</v>
      </c>
      <c r="AC3659" s="2">
        <v>2.5</v>
      </c>
      <c r="AD3659" s="8">
        <f t="shared" si="572"/>
        <v>-1</v>
      </c>
      <c r="AE3659" s="8">
        <f>SUM(AD$3:AD3659)</f>
        <v>1232.1100000000004</v>
      </c>
      <c r="AF3659" s="2">
        <v>1.53</v>
      </c>
      <c r="AG3659" s="8">
        <f t="shared" si="576"/>
        <v>0.53</v>
      </c>
      <c r="AH3659" s="8">
        <f>SUM(AG$3:AG3659)</f>
        <v>-211.21999999999983</v>
      </c>
      <c r="AI3659">
        <v>6.5</v>
      </c>
      <c r="AJ3659" s="8">
        <f t="shared" si="577"/>
        <v>5.5</v>
      </c>
      <c r="AK3659" s="8">
        <f>SUM(AJ$3:AJ3659)</f>
        <v>-446.5</v>
      </c>
      <c r="AL3659" s="2">
        <v>10</v>
      </c>
      <c r="AM3659" s="8">
        <f t="shared" si="578"/>
        <v>-1</v>
      </c>
      <c r="AN3659" s="8">
        <f>SUM(AM$3:AM3659)</f>
        <v>73</v>
      </c>
      <c r="AO3659" s="2">
        <v>6</v>
      </c>
      <c r="AP3659" s="8">
        <f t="shared" si="579"/>
        <v>-1</v>
      </c>
      <c r="AQ3659" s="8">
        <f>SUM(AP$3:AP3659)</f>
        <v>-387.5</v>
      </c>
      <c r="AR3659">
        <v>5.5</v>
      </c>
      <c r="AS3659">
        <v>1.1499999999999999</v>
      </c>
      <c r="AT3659" s="4">
        <f t="shared" si="573"/>
        <v>-1</v>
      </c>
      <c r="AU3659" s="5">
        <f>SUM($AT$3:AT3659)</f>
        <v>73</v>
      </c>
      <c r="AV3659" s="6">
        <f>SUM(R3659,U3659,X3659,AA3659,AD3659,AG3659)</f>
        <v>3.0000000000000027E-2</v>
      </c>
    </row>
    <row r="3660" spans="1:48" x14ac:dyDescent="0.25">
      <c r="A3660">
        <f>IF(AND(G3660&lt;&gt;"",H3660&lt;&gt;"",I3660&lt;&gt;"",J3660&lt;&gt;"",K3660&lt;&gt;"",L3660&lt;&gt;"",M3660&lt;&gt;"",N3660&lt;&gt;"",O3660&lt;&gt;"",P3660&lt;&gt;"",Q3660&lt;&gt;"",T3660&lt;&gt;"",W3660&lt;&gt;"",Z3660&lt;&gt;"",AC3660&lt;&gt;"",AF3660&lt;&gt;"",AI3660&lt;&gt;"",AL3660&lt;&gt;"",AO3660&lt;&gt;"",AR3660&lt;&gt;"",AS3660&lt;&gt;""),1,0)</f>
        <v>1</v>
      </c>
      <c r="B3660" s="1">
        <v>43708</v>
      </c>
      <c r="C3660" t="s">
        <v>302</v>
      </c>
      <c r="D3660" t="s">
        <v>4247</v>
      </c>
      <c r="E3660" t="s">
        <v>491</v>
      </c>
      <c r="F3660" t="s">
        <v>42</v>
      </c>
      <c r="G3660">
        <v>2019</v>
      </c>
      <c r="H3660">
        <v>8</v>
      </c>
      <c r="I3660">
        <v>31</v>
      </c>
      <c r="J3660" t="s">
        <v>47</v>
      </c>
      <c r="K3660">
        <v>7</v>
      </c>
      <c r="L3660" s="3">
        <v>3</v>
      </c>
      <c r="M3660" s="3">
        <v>0</v>
      </c>
      <c r="N3660">
        <v>2.1</v>
      </c>
      <c r="O3660">
        <v>3.25</v>
      </c>
      <c r="P3660">
        <v>3.75</v>
      </c>
      <c r="Q3660" s="2">
        <v>1.7</v>
      </c>
      <c r="R3660" s="8">
        <f t="shared" si="574"/>
        <v>-1</v>
      </c>
      <c r="S3660" s="8">
        <f>SUM($R$3:R3660)</f>
        <v>-100.70000000000046</v>
      </c>
      <c r="T3660" s="2">
        <v>2.0499999999999998</v>
      </c>
      <c r="U3660" s="8">
        <f t="shared" si="575"/>
        <v>1.0499999999999998</v>
      </c>
      <c r="V3660" s="8">
        <f>SUM($U$3:U3660)</f>
        <v>-314.37999999999943</v>
      </c>
      <c r="W3660" s="9">
        <v>1.28</v>
      </c>
      <c r="X3660" s="8">
        <f t="shared" si="570"/>
        <v>0.28000000000000003</v>
      </c>
      <c r="Y3660" s="8">
        <f>SUM($X$3:X3660)</f>
        <v>-116.03000000000024</v>
      </c>
      <c r="Z3660" s="9">
        <v>3.75</v>
      </c>
      <c r="AA3660" s="8">
        <f t="shared" si="571"/>
        <v>-1</v>
      </c>
      <c r="AB3660" s="8">
        <f>SUM($AA$3:AA3660)</f>
        <v>-308.83000000000027</v>
      </c>
      <c r="AC3660" s="2">
        <v>2</v>
      </c>
      <c r="AD3660" s="8">
        <f t="shared" si="572"/>
        <v>1</v>
      </c>
      <c r="AE3660" s="8">
        <f>SUM(AD$3:AD3660)</f>
        <v>1233.1100000000004</v>
      </c>
      <c r="AF3660" s="2">
        <v>1.8</v>
      </c>
      <c r="AG3660" s="8">
        <f t="shared" si="576"/>
        <v>-1</v>
      </c>
      <c r="AH3660" s="8">
        <f>SUM(AG$3:AG3660)</f>
        <v>-212.21999999999983</v>
      </c>
      <c r="AI3660">
        <v>8</v>
      </c>
      <c r="AJ3660" s="8">
        <f t="shared" si="577"/>
        <v>-1</v>
      </c>
      <c r="AK3660" s="8">
        <f>SUM(AJ$3:AJ3660)</f>
        <v>-447.5</v>
      </c>
      <c r="AL3660" s="2">
        <v>9</v>
      </c>
      <c r="AM3660" s="8">
        <f t="shared" si="578"/>
        <v>-1</v>
      </c>
      <c r="AN3660" s="8">
        <f>SUM(AM$3:AM3660)</f>
        <v>72</v>
      </c>
      <c r="AO3660" s="2">
        <v>6</v>
      </c>
      <c r="AP3660" s="8">
        <f t="shared" si="579"/>
        <v>-1</v>
      </c>
      <c r="AQ3660" s="8">
        <f>SUM(AP$3:AP3660)</f>
        <v>-388.5</v>
      </c>
      <c r="AR3660">
        <v>3.45</v>
      </c>
      <c r="AS3660">
        <v>1.3</v>
      </c>
      <c r="AT3660" s="4">
        <f t="shared" si="573"/>
        <v>-1</v>
      </c>
      <c r="AU3660" s="5">
        <f>SUM($AT$3:AT3660)</f>
        <v>72</v>
      </c>
      <c r="AV3660" s="6">
        <f>SUM(R3660,U3660,X3660,AA3660,AD3660,AG3660)</f>
        <v>-0.67000000000000015</v>
      </c>
    </row>
    <row r="3661" spans="1:48" x14ac:dyDescent="0.25">
      <c r="A3661">
        <f>IF(AND(G3661&lt;&gt;"",H3661&lt;&gt;"",I3661&lt;&gt;"",J3661&lt;&gt;"",K3661&lt;&gt;"",L3661&lt;&gt;"",M3661&lt;&gt;"",N3661&lt;&gt;"",O3661&lt;&gt;"",P3661&lt;&gt;"",Q3661&lt;&gt;"",T3661&lt;&gt;"",W3661&lt;&gt;"",Z3661&lt;&gt;"",AC3661&lt;&gt;"",AF3661&lt;&gt;"",AI3661&lt;&gt;"",AL3661&lt;&gt;"",AO3661&lt;&gt;"",AR3661&lt;&gt;"",AS3661&lt;&gt;""),1,0)</f>
        <v>1</v>
      </c>
      <c r="B3661" s="1">
        <v>43708</v>
      </c>
      <c r="C3661" t="s">
        <v>302</v>
      </c>
      <c r="D3661" t="s">
        <v>4248</v>
      </c>
      <c r="E3661" t="s">
        <v>488</v>
      </c>
      <c r="F3661" t="s">
        <v>563</v>
      </c>
      <c r="G3661">
        <v>2019</v>
      </c>
      <c r="H3661">
        <v>8</v>
      </c>
      <c r="I3661">
        <v>31</v>
      </c>
      <c r="J3661" t="s">
        <v>47</v>
      </c>
      <c r="K3661">
        <v>7</v>
      </c>
      <c r="L3661" s="3">
        <v>2</v>
      </c>
      <c r="M3661" s="3">
        <v>0</v>
      </c>
      <c r="N3661">
        <v>2.2999999999999998</v>
      </c>
      <c r="O3661">
        <v>3</v>
      </c>
      <c r="P3661">
        <v>3.5</v>
      </c>
      <c r="Q3661" s="2">
        <v>1.9</v>
      </c>
      <c r="R3661" s="8">
        <f t="shared" si="574"/>
        <v>-1</v>
      </c>
      <c r="S3661" s="8">
        <f>SUM($R$3:R3661)</f>
        <v>-101.70000000000046</v>
      </c>
      <c r="T3661" s="2">
        <v>1.9</v>
      </c>
      <c r="U3661" s="8">
        <f t="shared" si="575"/>
        <v>0.89999999999999991</v>
      </c>
      <c r="V3661" s="8">
        <f>SUM($U$3:U3661)</f>
        <v>-313.47999999999945</v>
      </c>
      <c r="W3661" s="9">
        <v>1.36</v>
      </c>
      <c r="X3661" s="8">
        <f t="shared" si="570"/>
        <v>0.3600000000000001</v>
      </c>
      <c r="Y3661" s="8">
        <f>SUM($X$3:X3661)</f>
        <v>-115.67000000000024</v>
      </c>
      <c r="Z3661" s="9">
        <v>3.2</v>
      </c>
      <c r="AA3661" s="8">
        <f t="shared" si="571"/>
        <v>-1</v>
      </c>
      <c r="AB3661" s="8">
        <f>SUM($AA$3:AA3661)</f>
        <v>-309.83000000000027</v>
      </c>
      <c r="AC3661" s="2">
        <v>2.1</v>
      </c>
      <c r="AD3661" s="8">
        <f t="shared" si="572"/>
        <v>1.1000000000000001</v>
      </c>
      <c r="AE3661" s="8">
        <f>SUM(AD$3:AD3661)</f>
        <v>1234.2100000000003</v>
      </c>
      <c r="AF3661" s="2">
        <v>1.72</v>
      </c>
      <c r="AG3661" s="8">
        <f t="shared" si="576"/>
        <v>0.72</v>
      </c>
      <c r="AH3661" s="8">
        <f>SUM(AG$3:AG3661)</f>
        <v>-211.49999999999983</v>
      </c>
      <c r="AI3661">
        <v>7</v>
      </c>
      <c r="AJ3661" s="8">
        <f t="shared" si="577"/>
        <v>-1</v>
      </c>
      <c r="AK3661" s="8">
        <f>SUM(AJ$3:AJ3661)</f>
        <v>-448.5</v>
      </c>
      <c r="AL3661" s="2">
        <v>9.5</v>
      </c>
      <c r="AM3661" s="8">
        <f t="shared" si="578"/>
        <v>-1</v>
      </c>
      <c r="AN3661" s="8">
        <f>SUM(AM$3:AM3661)</f>
        <v>71</v>
      </c>
      <c r="AO3661" s="2">
        <v>5.5</v>
      </c>
      <c r="AP3661" s="8">
        <f t="shared" si="579"/>
        <v>-1</v>
      </c>
      <c r="AQ3661" s="8">
        <f>SUM(AP$3:AP3661)</f>
        <v>-389.5</v>
      </c>
      <c r="AR3661">
        <v>4.4000000000000004</v>
      </c>
      <c r="AS3661">
        <v>1.2</v>
      </c>
      <c r="AT3661" s="4">
        <f t="shared" si="573"/>
        <v>-1</v>
      </c>
      <c r="AU3661" s="5">
        <f>SUM($AT$3:AT3661)</f>
        <v>71</v>
      </c>
      <c r="AV3661" s="6">
        <f>SUM(R3661,U3661,X3661,AA3661,AD3661,AG3661)</f>
        <v>1.08</v>
      </c>
    </row>
    <row r="3662" spans="1:48" x14ac:dyDescent="0.25">
      <c r="A3662">
        <f>IF(AND(G3662&lt;&gt;"",H3662&lt;&gt;"",I3662&lt;&gt;"",J3662&lt;&gt;"",K3662&lt;&gt;"",L3662&lt;&gt;"",M3662&lt;&gt;"",N3662&lt;&gt;"",O3662&lt;&gt;"",P3662&lt;&gt;"",Q3662&lt;&gt;"",T3662&lt;&gt;"",W3662&lt;&gt;"",Z3662&lt;&gt;"",AC3662&lt;&gt;"",AF3662&lt;&gt;"",AI3662&lt;&gt;"",AL3662&lt;&gt;"",AO3662&lt;&gt;"",AR3662&lt;&gt;"",AS3662&lt;&gt;""),1,0)</f>
        <v>1</v>
      </c>
      <c r="B3662" s="1">
        <v>43708</v>
      </c>
      <c r="C3662" t="s">
        <v>2458</v>
      </c>
      <c r="D3662" t="s">
        <v>4249</v>
      </c>
      <c r="E3662" t="s">
        <v>2481</v>
      </c>
      <c r="F3662" t="s">
        <v>2467</v>
      </c>
      <c r="G3662">
        <v>2019</v>
      </c>
      <c r="H3662">
        <v>8</v>
      </c>
      <c r="I3662">
        <v>31</v>
      </c>
      <c r="J3662" t="s">
        <v>47</v>
      </c>
      <c r="K3662">
        <v>7</v>
      </c>
      <c r="L3662" s="3">
        <v>2</v>
      </c>
      <c r="M3662" s="3">
        <v>1</v>
      </c>
      <c r="N3662">
        <v>1.9</v>
      </c>
      <c r="O3662">
        <v>3.5</v>
      </c>
      <c r="P3662">
        <v>3.9</v>
      </c>
      <c r="Q3662" s="2">
        <v>1.7</v>
      </c>
      <c r="R3662" s="8">
        <f t="shared" si="574"/>
        <v>0.7</v>
      </c>
      <c r="S3662" s="8">
        <f>SUM($R$3:R3662)</f>
        <v>-101.00000000000045</v>
      </c>
      <c r="T3662" s="2">
        <v>2.0499999999999998</v>
      </c>
      <c r="U3662" s="8">
        <f t="shared" si="575"/>
        <v>-1</v>
      </c>
      <c r="V3662" s="8">
        <f>SUM($U$3:U3662)</f>
        <v>-314.47999999999945</v>
      </c>
      <c r="W3662" s="9">
        <v>1.25</v>
      </c>
      <c r="X3662" s="8">
        <f t="shared" si="570"/>
        <v>0.25</v>
      </c>
      <c r="Y3662" s="8">
        <f>SUM($X$3:X3662)</f>
        <v>-115.42000000000024</v>
      </c>
      <c r="Z3662" s="9">
        <v>3.75</v>
      </c>
      <c r="AA3662" s="8">
        <f t="shared" si="571"/>
        <v>-1</v>
      </c>
      <c r="AB3662" s="8">
        <f>SUM($AA$3:AA3662)</f>
        <v>-310.83000000000027</v>
      </c>
      <c r="AC3662" s="2">
        <v>1.8</v>
      </c>
      <c r="AD3662" s="8">
        <f t="shared" si="572"/>
        <v>0.8</v>
      </c>
      <c r="AE3662" s="8">
        <f>SUM(AD$3:AD3662)</f>
        <v>1235.0100000000002</v>
      </c>
      <c r="AF3662" s="2">
        <v>2</v>
      </c>
      <c r="AG3662" s="8">
        <f t="shared" si="576"/>
        <v>-1</v>
      </c>
      <c r="AH3662" s="8">
        <f>SUM(AG$3:AG3662)</f>
        <v>-212.49999999999983</v>
      </c>
      <c r="AI3662">
        <v>8</v>
      </c>
      <c r="AJ3662" s="8">
        <f t="shared" si="577"/>
        <v>-1</v>
      </c>
      <c r="AK3662" s="8">
        <f>SUM(AJ$3:AJ3662)</f>
        <v>-449.5</v>
      </c>
      <c r="AL3662" s="2">
        <v>8.5</v>
      </c>
      <c r="AM3662" s="8">
        <f t="shared" si="578"/>
        <v>7.5</v>
      </c>
      <c r="AN3662" s="8">
        <f>SUM(AM$3:AM3662)</f>
        <v>78.5</v>
      </c>
      <c r="AO3662" s="2">
        <v>6.5</v>
      </c>
      <c r="AP3662" s="8">
        <f t="shared" si="579"/>
        <v>-1</v>
      </c>
      <c r="AQ3662" s="8">
        <f>SUM(AP$3:AP3662)</f>
        <v>-390.5</v>
      </c>
      <c r="AR3662">
        <v>3.3</v>
      </c>
      <c r="AS3662">
        <v>1.32</v>
      </c>
      <c r="AT3662" s="4">
        <f t="shared" si="573"/>
        <v>7.5</v>
      </c>
      <c r="AU3662" s="5">
        <f>SUM($AT$3:AT3662)</f>
        <v>78.5</v>
      </c>
      <c r="AV3662" s="6">
        <f>SUM(R3662,U3662,X3662,AA3662,AD3662,AG3662)</f>
        <v>-1.25</v>
      </c>
    </row>
    <row r="3663" spans="1:48" x14ac:dyDescent="0.25">
      <c r="A3663">
        <f>IF(AND(G3663&lt;&gt;"",H3663&lt;&gt;"",I3663&lt;&gt;"",J3663&lt;&gt;"",K3663&lt;&gt;"",L3663&lt;&gt;"",M3663&lt;&gt;"",N3663&lt;&gt;"",O3663&lt;&gt;"",P3663&lt;&gt;"",Q3663&lt;&gt;"",T3663&lt;&gt;"",W3663&lt;&gt;"",Z3663&lt;&gt;"",AC3663&lt;&gt;"",AF3663&lt;&gt;"",AI3663&lt;&gt;"",AL3663&lt;&gt;"",AO3663&lt;&gt;"",AR3663&lt;&gt;"",AS3663&lt;&gt;""),1,0)</f>
        <v>0</v>
      </c>
      <c r="B3663" s="1">
        <v>43708</v>
      </c>
      <c r="C3663" t="s">
        <v>283</v>
      </c>
      <c r="D3663" t="s">
        <v>4250</v>
      </c>
      <c r="E3663" t="s">
        <v>522</v>
      </c>
      <c r="F3663" t="s">
        <v>243</v>
      </c>
      <c r="G3663">
        <v>2019</v>
      </c>
      <c r="H3663">
        <v>8</v>
      </c>
      <c r="I3663">
        <v>31</v>
      </c>
      <c r="J3663" t="s">
        <v>47</v>
      </c>
      <c r="K3663">
        <v>7</v>
      </c>
      <c r="L3663" s="3">
        <v>0</v>
      </c>
      <c r="M3663" s="3">
        <v>3</v>
      </c>
      <c r="N3663">
        <v>8.5</v>
      </c>
      <c r="O3663">
        <v>5.25</v>
      </c>
      <c r="P3663">
        <v>1.33</v>
      </c>
      <c r="Q3663" s="2">
        <v>1.8</v>
      </c>
      <c r="R3663" s="8" t="str">
        <f t="shared" si="574"/>
        <v/>
      </c>
      <c r="S3663" s="8">
        <f>SUM($R$3:R3663)</f>
        <v>-101.00000000000045</v>
      </c>
      <c r="T3663" s="2">
        <v>1.95</v>
      </c>
      <c r="U3663" s="8" t="str">
        <f t="shared" si="575"/>
        <v/>
      </c>
      <c r="V3663" s="8">
        <f>SUM($U$3:U3663)</f>
        <v>-314.47999999999945</v>
      </c>
      <c r="W3663" s="9">
        <v>1.1599999999999999</v>
      </c>
      <c r="X3663" s="8" t="str">
        <f t="shared" si="570"/>
        <v/>
      </c>
      <c r="Y3663" s="8">
        <f>SUM($X$3:X3663)</f>
        <v>-115.42000000000024</v>
      </c>
      <c r="Z3663" s="9">
        <v>5</v>
      </c>
      <c r="AA3663" s="8" t="str">
        <f t="shared" si="571"/>
        <v/>
      </c>
      <c r="AB3663" s="8">
        <f>SUM($AA$3:AA3663)</f>
        <v>-310.83000000000027</v>
      </c>
      <c r="AC3663" s="2">
        <v>1.53</v>
      </c>
      <c r="AD3663" s="8" t="str">
        <f t="shared" si="572"/>
        <v/>
      </c>
      <c r="AE3663" s="8">
        <f>SUM(AD$3:AD3663)</f>
        <v>1235.0100000000002</v>
      </c>
      <c r="AF3663" s="2">
        <v>2.5</v>
      </c>
      <c r="AG3663" s="8" t="str">
        <f t="shared" si="576"/>
        <v/>
      </c>
      <c r="AH3663" s="8">
        <f>SUM(AG$3:AG3663)</f>
        <v>-212.49999999999983</v>
      </c>
      <c r="AI3663">
        <v>23</v>
      </c>
      <c r="AJ3663" s="8" t="str">
        <f t="shared" si="577"/>
        <v/>
      </c>
      <c r="AK3663" s="8">
        <f>SUM(AJ$3:AJ3663)</f>
        <v>-449.5</v>
      </c>
      <c r="AL3663" s="2">
        <v>26</v>
      </c>
      <c r="AM3663" s="8" t="str">
        <f t="shared" si="578"/>
        <v/>
      </c>
      <c r="AN3663" s="8">
        <f>SUM(AM$3:AM3663)</f>
        <v>78.5</v>
      </c>
      <c r="AO3663" s="2">
        <v>11</v>
      </c>
      <c r="AP3663" s="8" t="str">
        <f t="shared" si="579"/>
        <v/>
      </c>
      <c r="AQ3663" s="8">
        <f>SUM(AP$3:AP3663)</f>
        <v>-390.5</v>
      </c>
      <c r="AT3663" s="4" t="str">
        <f t="shared" si="573"/>
        <v/>
      </c>
      <c r="AU3663" s="5">
        <f>SUM($AT$3:AT3663)</f>
        <v>78.5</v>
      </c>
      <c r="AV3663" s="6">
        <f>SUM(R3663,U3663,X3663,AA3663,AD3663,AG3663)</f>
        <v>0</v>
      </c>
    </row>
    <row r="3664" spans="1:48" x14ac:dyDescent="0.25">
      <c r="A3664">
        <f>IF(AND(G3664&lt;&gt;"",H3664&lt;&gt;"",I3664&lt;&gt;"",J3664&lt;&gt;"",K3664&lt;&gt;"",L3664&lt;&gt;"",M3664&lt;&gt;"",N3664&lt;&gt;"",O3664&lt;&gt;"",P3664&lt;&gt;"",Q3664&lt;&gt;"",T3664&lt;&gt;"",W3664&lt;&gt;"",Z3664&lt;&gt;"",AC3664&lt;&gt;"",AF3664&lt;&gt;"",AI3664&lt;&gt;"",AL3664&lt;&gt;"",AO3664&lt;&gt;"",AR3664&lt;&gt;"",AS3664&lt;&gt;""),1,0)</f>
        <v>1</v>
      </c>
      <c r="B3664" s="1">
        <v>43708</v>
      </c>
      <c r="C3664" t="s">
        <v>283</v>
      </c>
      <c r="D3664" t="s">
        <v>4251</v>
      </c>
      <c r="E3664" t="s">
        <v>347</v>
      </c>
      <c r="F3664" t="s">
        <v>529</v>
      </c>
      <c r="G3664">
        <v>2019</v>
      </c>
      <c r="H3664">
        <v>8</v>
      </c>
      <c r="I3664">
        <v>31</v>
      </c>
      <c r="J3664" t="s">
        <v>47</v>
      </c>
      <c r="K3664">
        <v>7</v>
      </c>
      <c r="L3664" s="3">
        <v>2</v>
      </c>
      <c r="M3664" s="3">
        <v>2</v>
      </c>
      <c r="N3664">
        <v>1.36</v>
      </c>
      <c r="O3664">
        <v>4.75</v>
      </c>
      <c r="P3664">
        <v>8</v>
      </c>
      <c r="Q3664" s="2">
        <v>1.95</v>
      </c>
      <c r="R3664" s="8">
        <f t="shared" si="574"/>
        <v>0.95</v>
      </c>
      <c r="S3664" s="8">
        <f>SUM($R$3:R3664)</f>
        <v>-100.05000000000045</v>
      </c>
      <c r="T3664" s="2">
        <v>1.8</v>
      </c>
      <c r="U3664" s="8">
        <f t="shared" si="575"/>
        <v>-1</v>
      </c>
      <c r="V3664" s="8">
        <f>SUM($U$3:U3664)</f>
        <v>-315.47999999999945</v>
      </c>
      <c r="W3664" s="9">
        <v>1.22</v>
      </c>
      <c r="X3664" s="8">
        <f t="shared" si="570"/>
        <v>0.21999999999999997</v>
      </c>
      <c r="Y3664" s="8">
        <f>SUM($X$3:X3664)</f>
        <v>-115.20000000000024</v>
      </c>
      <c r="Z3664" s="9">
        <v>4.33</v>
      </c>
      <c r="AA3664" s="8">
        <f t="shared" si="571"/>
        <v>-1</v>
      </c>
      <c r="AB3664" s="8">
        <f>SUM($AA$3:AA3664)</f>
        <v>-311.83000000000027</v>
      </c>
      <c r="AC3664" s="2">
        <v>1.72</v>
      </c>
      <c r="AD3664" s="8">
        <f t="shared" si="572"/>
        <v>0.72</v>
      </c>
      <c r="AE3664" s="8">
        <f>SUM(AD$3:AD3664)</f>
        <v>1235.7300000000002</v>
      </c>
      <c r="AF3664" s="2">
        <v>2.1</v>
      </c>
      <c r="AG3664" s="8">
        <f t="shared" si="576"/>
        <v>-1</v>
      </c>
      <c r="AH3664" s="8">
        <f>SUM(AG$3:AG3664)</f>
        <v>-213.49999999999983</v>
      </c>
      <c r="AI3664">
        <v>7</v>
      </c>
      <c r="AJ3664" s="8">
        <f t="shared" si="577"/>
        <v>-1</v>
      </c>
      <c r="AK3664" s="8">
        <f>SUM(AJ$3:AJ3664)</f>
        <v>-450.5</v>
      </c>
      <c r="AL3664" s="2">
        <v>8</v>
      </c>
      <c r="AM3664" s="8">
        <f t="shared" si="578"/>
        <v>-1</v>
      </c>
      <c r="AN3664" s="8">
        <f>SUM(AM$3:AM3664)</f>
        <v>77.5</v>
      </c>
      <c r="AO3664" s="2">
        <v>10</v>
      </c>
      <c r="AP3664" s="8">
        <f t="shared" si="579"/>
        <v>-1</v>
      </c>
      <c r="AQ3664" s="8">
        <f>SUM(AP$3:AP3664)</f>
        <v>-391.5</v>
      </c>
      <c r="AR3664">
        <v>2.2000000000000002</v>
      </c>
      <c r="AS3664">
        <v>1.65</v>
      </c>
      <c r="AT3664" s="4">
        <f t="shared" si="573"/>
        <v>-1</v>
      </c>
      <c r="AU3664" s="5">
        <f>SUM($AT$3:AT3664)</f>
        <v>77.5</v>
      </c>
      <c r="AV3664" s="6">
        <f>SUM(R3664,U3664,X3664,AA3664,AD3664,AG3664)</f>
        <v>-1.1100000000000001</v>
      </c>
    </row>
    <row r="3665" spans="1:48" x14ac:dyDescent="0.25">
      <c r="A3665">
        <f>IF(AND(G3665&lt;&gt;"",H3665&lt;&gt;"",I3665&lt;&gt;"",J3665&lt;&gt;"",K3665&lt;&gt;"",L3665&lt;&gt;"",M3665&lt;&gt;"",N3665&lt;&gt;"",O3665&lt;&gt;"",P3665&lt;&gt;"",Q3665&lt;&gt;"",T3665&lt;&gt;"",W3665&lt;&gt;"",Z3665&lt;&gt;"",AC3665&lt;&gt;"",AF3665&lt;&gt;"",AI3665&lt;&gt;"",AL3665&lt;&gt;"",AO3665&lt;&gt;"",AR3665&lt;&gt;"",AS3665&lt;&gt;""),1,0)</f>
        <v>1</v>
      </c>
      <c r="B3665" s="1">
        <v>43708</v>
      </c>
      <c r="C3665" t="s">
        <v>283</v>
      </c>
      <c r="D3665" t="s">
        <v>4252</v>
      </c>
      <c r="E3665" t="s">
        <v>524</v>
      </c>
      <c r="F3665" t="s">
        <v>286</v>
      </c>
      <c r="G3665">
        <v>2019</v>
      </c>
      <c r="H3665">
        <v>8</v>
      </c>
      <c r="I3665">
        <v>31</v>
      </c>
      <c r="J3665" t="s">
        <v>47</v>
      </c>
      <c r="K3665">
        <v>7</v>
      </c>
      <c r="L3665" s="3">
        <v>1</v>
      </c>
      <c r="M3665" s="3">
        <v>0</v>
      </c>
      <c r="N3665">
        <v>2.2000000000000002</v>
      </c>
      <c r="O3665">
        <v>3.4</v>
      </c>
      <c r="P3665">
        <v>3.3</v>
      </c>
      <c r="Q3665" s="2">
        <v>1.66</v>
      </c>
      <c r="R3665" s="8">
        <f t="shared" si="574"/>
        <v>-1</v>
      </c>
      <c r="S3665" s="8">
        <f>SUM($R$3:R3665)</f>
        <v>-101.05000000000045</v>
      </c>
      <c r="T3665" s="2">
        <v>2.1</v>
      </c>
      <c r="U3665" s="8">
        <f t="shared" si="575"/>
        <v>1.1000000000000001</v>
      </c>
      <c r="V3665" s="8">
        <f>SUM($U$3:U3665)</f>
        <v>-314.37999999999943</v>
      </c>
      <c r="W3665" s="9">
        <v>1.25</v>
      </c>
      <c r="X3665" s="8">
        <f t="shared" si="570"/>
        <v>-1</v>
      </c>
      <c r="Y3665" s="8">
        <f>SUM($X$3:X3665)</f>
        <v>-116.20000000000024</v>
      </c>
      <c r="Z3665" s="9">
        <v>4</v>
      </c>
      <c r="AA3665" s="8">
        <f t="shared" si="571"/>
        <v>3</v>
      </c>
      <c r="AB3665" s="8">
        <f>SUM($AA$3:AA3665)</f>
        <v>-308.83000000000027</v>
      </c>
      <c r="AC3665" s="2">
        <v>1.9</v>
      </c>
      <c r="AD3665" s="8">
        <f t="shared" si="572"/>
        <v>-1</v>
      </c>
      <c r="AE3665" s="8">
        <f>SUM(AD$3:AD3665)</f>
        <v>1234.7300000000002</v>
      </c>
      <c r="AF3665" s="2">
        <v>1.9</v>
      </c>
      <c r="AG3665" s="8">
        <f t="shared" si="576"/>
        <v>0.89999999999999991</v>
      </c>
      <c r="AH3665" s="8">
        <f>SUM(AG$3:AG3665)</f>
        <v>-212.59999999999982</v>
      </c>
      <c r="AI3665">
        <v>9.5</v>
      </c>
      <c r="AJ3665" s="8">
        <f t="shared" si="577"/>
        <v>8.5</v>
      </c>
      <c r="AK3665" s="8">
        <f>SUM(AJ$3:AJ3665)</f>
        <v>-442</v>
      </c>
      <c r="AL3665" s="2">
        <v>10</v>
      </c>
      <c r="AM3665" s="8">
        <f t="shared" si="578"/>
        <v>-1</v>
      </c>
      <c r="AN3665" s="8">
        <f>SUM(AM$3:AM3665)</f>
        <v>76.5</v>
      </c>
      <c r="AO3665" s="2">
        <v>7</v>
      </c>
      <c r="AP3665" s="8">
        <f t="shared" si="579"/>
        <v>-1</v>
      </c>
      <c r="AQ3665" s="8">
        <f>SUM(AP$3:AP3665)</f>
        <v>-392.5</v>
      </c>
      <c r="AR3665">
        <v>4.0999999999999996</v>
      </c>
      <c r="AS3665">
        <v>1.22</v>
      </c>
      <c r="AT3665" s="4">
        <f t="shared" si="573"/>
        <v>-1</v>
      </c>
      <c r="AU3665" s="5">
        <f>SUM($AT$3:AT3665)</f>
        <v>76.5</v>
      </c>
      <c r="AV3665" s="6">
        <f>SUM(R3665,U3665,X3665,AA3665,AD3665,AG3665)</f>
        <v>2</v>
      </c>
    </row>
    <row r="3666" spans="1:48" x14ac:dyDescent="0.25">
      <c r="A3666">
        <f>IF(AND(G3666&lt;&gt;"",H3666&lt;&gt;"",I3666&lt;&gt;"",J3666&lt;&gt;"",K3666&lt;&gt;"",L3666&lt;&gt;"",M3666&lt;&gt;"",N3666&lt;&gt;"",O3666&lt;&gt;"",P3666&lt;&gt;"",Q3666&lt;&gt;"",T3666&lt;&gt;"",W3666&lt;&gt;"",Z3666&lt;&gt;"",AC3666&lt;&gt;"",AF3666&lt;&gt;"",AI3666&lt;&gt;"",AL3666&lt;&gt;"",AO3666&lt;&gt;"",AR3666&lt;&gt;"",AS3666&lt;&gt;""),1,0)</f>
        <v>1</v>
      </c>
      <c r="B3666" s="1">
        <v>43708</v>
      </c>
      <c r="C3666" t="s">
        <v>283</v>
      </c>
      <c r="D3666" t="s">
        <v>4253</v>
      </c>
      <c r="E3666" t="s">
        <v>285</v>
      </c>
      <c r="F3666" t="s">
        <v>527</v>
      </c>
      <c r="G3666">
        <v>2019</v>
      </c>
      <c r="H3666">
        <v>8</v>
      </c>
      <c r="I3666">
        <v>31</v>
      </c>
      <c r="J3666" t="s">
        <v>47</v>
      </c>
      <c r="K3666">
        <v>7</v>
      </c>
      <c r="L3666" s="3">
        <v>3</v>
      </c>
      <c r="M3666" s="3">
        <v>1</v>
      </c>
      <c r="N3666">
        <v>1.61</v>
      </c>
      <c r="O3666">
        <v>4</v>
      </c>
      <c r="P3666">
        <v>5.25</v>
      </c>
      <c r="Q3666" s="2">
        <v>1.75</v>
      </c>
      <c r="R3666" s="8">
        <f t="shared" si="574"/>
        <v>0.75</v>
      </c>
      <c r="S3666" s="8">
        <f>SUM($R$3:R3666)</f>
        <v>-100.30000000000045</v>
      </c>
      <c r="T3666" s="2">
        <v>2</v>
      </c>
      <c r="U3666" s="8">
        <f t="shared" si="575"/>
        <v>-1</v>
      </c>
      <c r="V3666" s="8">
        <f>SUM($U$3:U3666)</f>
        <v>-315.37999999999943</v>
      </c>
      <c r="W3666" s="9">
        <v>1.22</v>
      </c>
      <c r="X3666" s="8">
        <f t="shared" si="570"/>
        <v>0.21999999999999997</v>
      </c>
      <c r="Y3666" s="8">
        <f>SUM($X$3:X3666)</f>
        <v>-115.98000000000025</v>
      </c>
      <c r="Z3666" s="9">
        <v>4.33</v>
      </c>
      <c r="AA3666" s="8">
        <f t="shared" si="571"/>
        <v>-1</v>
      </c>
      <c r="AB3666" s="8">
        <f>SUM($AA$3:AA3666)</f>
        <v>-309.83000000000027</v>
      </c>
      <c r="AC3666" s="2">
        <v>1.72</v>
      </c>
      <c r="AD3666" s="8">
        <f t="shared" si="572"/>
        <v>0.72</v>
      </c>
      <c r="AE3666" s="8">
        <f>SUM(AD$3:AD3666)</f>
        <v>1235.4500000000003</v>
      </c>
      <c r="AF3666" s="2">
        <v>2.1</v>
      </c>
      <c r="AG3666" s="8">
        <f t="shared" si="576"/>
        <v>-1</v>
      </c>
      <c r="AH3666" s="8">
        <f>SUM(AG$3:AG3666)</f>
        <v>-213.59999999999982</v>
      </c>
      <c r="AI3666">
        <v>8.5</v>
      </c>
      <c r="AJ3666" s="8">
        <f t="shared" si="577"/>
        <v>-1</v>
      </c>
      <c r="AK3666" s="8">
        <f>SUM(AJ$3:AJ3666)</f>
        <v>-443</v>
      </c>
      <c r="AL3666" s="2">
        <v>9</v>
      </c>
      <c r="AM3666" s="8">
        <f t="shared" si="578"/>
        <v>-1</v>
      </c>
      <c r="AN3666" s="8">
        <f>SUM(AM$3:AM3666)</f>
        <v>75.5</v>
      </c>
      <c r="AO3666" s="2">
        <v>8</v>
      </c>
      <c r="AP3666" s="8">
        <f t="shared" si="579"/>
        <v>-1</v>
      </c>
      <c r="AQ3666" s="8">
        <f>SUM(AP$3:AP3666)</f>
        <v>-393.5</v>
      </c>
      <c r="AR3666">
        <v>2.67</v>
      </c>
      <c r="AS3666">
        <v>1.45</v>
      </c>
      <c r="AT3666" s="4">
        <f t="shared" si="573"/>
        <v>-1</v>
      </c>
      <c r="AU3666" s="5">
        <f>SUM($AT$3:AT3666)</f>
        <v>75.5</v>
      </c>
      <c r="AV3666" s="6">
        <f>SUM(R3666,U3666,X3666,AA3666,AD3666,AG3666)</f>
        <v>-1.31</v>
      </c>
    </row>
    <row r="3667" spans="1:48" x14ac:dyDescent="0.25">
      <c r="A3667">
        <f>IF(AND(G3667&lt;&gt;"",H3667&lt;&gt;"",I3667&lt;&gt;"",J3667&lt;&gt;"",K3667&lt;&gt;"",L3667&lt;&gt;"",M3667&lt;&gt;"",N3667&lt;&gt;"",O3667&lt;&gt;"",P3667&lt;&gt;"",Q3667&lt;&gt;"",T3667&lt;&gt;"",W3667&lt;&gt;"",Z3667&lt;&gt;"",AC3667&lt;&gt;"",AF3667&lt;&gt;"",AI3667&lt;&gt;"",AL3667&lt;&gt;"",AO3667&lt;&gt;"",AR3667&lt;&gt;"",AS3667&lt;&gt;""),1,0)</f>
        <v>1</v>
      </c>
      <c r="B3667" s="1">
        <v>43708</v>
      </c>
      <c r="C3667" t="s">
        <v>283</v>
      </c>
      <c r="D3667" t="s">
        <v>4254</v>
      </c>
      <c r="E3667" t="s">
        <v>350</v>
      </c>
      <c r="F3667" t="s">
        <v>535</v>
      </c>
      <c r="G3667">
        <v>2019</v>
      </c>
      <c r="H3667">
        <v>8</v>
      </c>
      <c r="I3667">
        <v>31</v>
      </c>
      <c r="J3667" t="s">
        <v>47</v>
      </c>
      <c r="K3667">
        <v>7</v>
      </c>
      <c r="L3667" s="3">
        <v>4</v>
      </c>
      <c r="M3667" s="3">
        <v>0</v>
      </c>
      <c r="N3667">
        <v>1.08</v>
      </c>
      <c r="O3667">
        <v>11</v>
      </c>
      <c r="P3667">
        <v>26</v>
      </c>
      <c r="Q3667" s="2">
        <v>2.37</v>
      </c>
      <c r="R3667" s="8">
        <f t="shared" si="574"/>
        <v>-1</v>
      </c>
      <c r="S3667" s="8">
        <f>SUM($R$3:R3667)</f>
        <v>-101.30000000000045</v>
      </c>
      <c r="T3667" s="2">
        <v>1.53</v>
      </c>
      <c r="U3667" s="8">
        <f t="shared" si="575"/>
        <v>0.53</v>
      </c>
      <c r="V3667" s="8">
        <f>SUM($U$3:U3667)</f>
        <v>-314.84999999999945</v>
      </c>
      <c r="W3667" s="9">
        <v>1.1000000000000001</v>
      </c>
      <c r="X3667" s="8">
        <f t="shared" si="570"/>
        <v>0.10000000000000009</v>
      </c>
      <c r="Y3667" s="8">
        <f>SUM($X$3:X3667)</f>
        <v>-115.88000000000025</v>
      </c>
      <c r="Z3667" s="9">
        <v>7</v>
      </c>
      <c r="AA3667" s="8">
        <f t="shared" si="571"/>
        <v>-1</v>
      </c>
      <c r="AB3667" s="8">
        <f>SUM($AA$3:AA3667)</f>
        <v>-310.83000000000027</v>
      </c>
      <c r="AC3667" s="2">
        <v>1.33</v>
      </c>
      <c r="AD3667" s="8">
        <f t="shared" si="572"/>
        <v>0.33000000000000007</v>
      </c>
      <c r="AE3667" s="8">
        <f>SUM(AD$3:AD3667)</f>
        <v>1235.7800000000002</v>
      </c>
      <c r="AF3667" s="2">
        <v>3.4</v>
      </c>
      <c r="AG3667" s="8">
        <f t="shared" si="576"/>
        <v>-1</v>
      </c>
      <c r="AH3667" s="8">
        <f>SUM(AG$3:AG3667)</f>
        <v>-214.59999999999982</v>
      </c>
      <c r="AI3667">
        <v>10</v>
      </c>
      <c r="AJ3667" s="8">
        <f t="shared" si="577"/>
        <v>-1</v>
      </c>
      <c r="AK3667" s="8">
        <f>SUM(AJ$3:AJ3667)</f>
        <v>-444</v>
      </c>
      <c r="AL3667" s="2">
        <v>12</v>
      </c>
      <c r="AM3667" s="8">
        <f t="shared" si="578"/>
        <v>-1</v>
      </c>
      <c r="AN3667" s="8">
        <f>SUM(AM$3:AM3667)</f>
        <v>74.5</v>
      </c>
      <c r="AO3667" s="2">
        <v>26</v>
      </c>
      <c r="AP3667" s="8">
        <f t="shared" si="579"/>
        <v>-1</v>
      </c>
      <c r="AQ3667" s="8">
        <f>SUM(AP$3:AP3667)</f>
        <v>-394.5</v>
      </c>
      <c r="AR3667">
        <v>1.3</v>
      </c>
      <c r="AS3667">
        <v>3.45</v>
      </c>
      <c r="AT3667" s="4">
        <f t="shared" si="573"/>
        <v>-1</v>
      </c>
      <c r="AU3667" s="5">
        <f>SUM($AT$3:AT3667)</f>
        <v>74.5</v>
      </c>
      <c r="AV3667" s="6">
        <f>SUM(R3667,U3667,X3667,AA3667,AD3667,AG3667)</f>
        <v>-2.04</v>
      </c>
    </row>
    <row r="3668" spans="1:48" x14ac:dyDescent="0.25">
      <c r="A3668">
        <f>IF(AND(G3668&lt;&gt;"",H3668&lt;&gt;"",I3668&lt;&gt;"",J3668&lt;&gt;"",K3668&lt;&gt;"",L3668&lt;&gt;"",M3668&lt;&gt;"",N3668&lt;&gt;"",O3668&lt;&gt;"",P3668&lt;&gt;"",Q3668&lt;&gt;"",T3668&lt;&gt;"",W3668&lt;&gt;"",Z3668&lt;&gt;"",AC3668&lt;&gt;"",AF3668&lt;&gt;"",AI3668&lt;&gt;"",AL3668&lt;&gt;"",AO3668&lt;&gt;"",AR3668&lt;&gt;"",AS3668&lt;&gt;""),1,0)</f>
        <v>1</v>
      </c>
      <c r="B3668" s="1">
        <v>43708</v>
      </c>
      <c r="C3668" t="s">
        <v>283</v>
      </c>
      <c r="D3668" t="s">
        <v>4255</v>
      </c>
      <c r="E3668" t="s">
        <v>533</v>
      </c>
      <c r="F3668" t="s">
        <v>525</v>
      </c>
      <c r="G3668">
        <v>2019</v>
      </c>
      <c r="H3668">
        <v>8</v>
      </c>
      <c r="I3668">
        <v>31</v>
      </c>
      <c r="J3668" t="s">
        <v>47</v>
      </c>
      <c r="K3668">
        <v>7</v>
      </c>
      <c r="L3668" s="3">
        <v>1</v>
      </c>
      <c r="M3668" s="3">
        <v>1</v>
      </c>
      <c r="N3668">
        <v>2.5499999999999998</v>
      </c>
      <c r="O3668">
        <v>3.1</v>
      </c>
      <c r="P3668">
        <v>2.9</v>
      </c>
      <c r="Q3668" s="2">
        <v>1.8</v>
      </c>
      <c r="R3668" s="8">
        <f t="shared" si="574"/>
        <v>0.8</v>
      </c>
      <c r="S3668" s="8">
        <f>SUM($R$3:R3668)</f>
        <v>-100.50000000000045</v>
      </c>
      <c r="T3668" s="2">
        <v>1.95</v>
      </c>
      <c r="U3668" s="8">
        <f t="shared" si="575"/>
        <v>-1</v>
      </c>
      <c r="V3668" s="8">
        <f>SUM($U$3:U3668)</f>
        <v>-315.84999999999945</v>
      </c>
      <c r="W3668" s="9">
        <v>1.33</v>
      </c>
      <c r="X3668" s="8">
        <f t="shared" si="570"/>
        <v>0.33000000000000007</v>
      </c>
      <c r="Y3668" s="8">
        <f>SUM($X$3:X3668)</f>
        <v>-115.55000000000025</v>
      </c>
      <c r="Z3668" s="9">
        <v>3.4</v>
      </c>
      <c r="AA3668" s="8">
        <f t="shared" si="571"/>
        <v>-1</v>
      </c>
      <c r="AB3668" s="8">
        <f>SUM($AA$3:AA3668)</f>
        <v>-311.83000000000027</v>
      </c>
      <c r="AC3668" s="2">
        <v>2.1</v>
      </c>
      <c r="AD3668" s="8">
        <f t="shared" si="572"/>
        <v>1.1000000000000001</v>
      </c>
      <c r="AE3668" s="8">
        <f>SUM(AD$3:AD3668)</f>
        <v>1236.8800000000001</v>
      </c>
      <c r="AF3668" s="2">
        <v>1.72</v>
      </c>
      <c r="AG3668" s="8">
        <f t="shared" si="576"/>
        <v>0.72</v>
      </c>
      <c r="AH3668" s="8">
        <f>SUM(AG$3:AG3668)</f>
        <v>-213.87999999999982</v>
      </c>
      <c r="AI3668">
        <v>8.5</v>
      </c>
      <c r="AJ3668" s="8">
        <f t="shared" si="577"/>
        <v>-1</v>
      </c>
      <c r="AK3668" s="8">
        <f>SUM(AJ$3:AJ3668)</f>
        <v>-445</v>
      </c>
      <c r="AL3668" s="2">
        <v>11</v>
      </c>
      <c r="AM3668" s="8">
        <f t="shared" si="578"/>
        <v>-1</v>
      </c>
      <c r="AN3668" s="8">
        <f>SUM(AM$3:AM3668)</f>
        <v>73.5</v>
      </c>
      <c r="AO3668" s="2">
        <v>6.5</v>
      </c>
      <c r="AP3668" s="8">
        <f t="shared" si="579"/>
        <v>5.5</v>
      </c>
      <c r="AQ3668" s="8">
        <f>SUM(AP$3:AP3668)</f>
        <v>-389</v>
      </c>
      <c r="AR3668">
        <v>5</v>
      </c>
      <c r="AS3668">
        <v>1.17</v>
      </c>
      <c r="AT3668" s="4">
        <f t="shared" si="573"/>
        <v>-1</v>
      </c>
      <c r="AU3668" s="5">
        <f>SUM($AT$3:AT3668)</f>
        <v>73.5</v>
      </c>
      <c r="AV3668" s="6">
        <f>SUM(R3668,U3668,X3668,AA3668,AD3668,AG3668)</f>
        <v>0.95000000000000018</v>
      </c>
    </row>
    <row r="3669" spans="1:48" x14ac:dyDescent="0.25">
      <c r="A3669">
        <f>IF(AND(G3669&lt;&gt;"",H3669&lt;&gt;"",I3669&lt;&gt;"",J3669&lt;&gt;"",K3669&lt;&gt;"",L3669&lt;&gt;"",M3669&lt;&gt;"",N3669&lt;&gt;"",O3669&lt;&gt;"",P3669&lt;&gt;"",Q3669&lt;&gt;"",T3669&lt;&gt;"",W3669&lt;&gt;"",Z3669&lt;&gt;"",AC3669&lt;&gt;"",AF3669&lt;&gt;"",AI3669&lt;&gt;"",AL3669&lt;&gt;"",AO3669&lt;&gt;"",AR3669&lt;&gt;"",AS3669&lt;&gt;""),1,0)</f>
        <v>0</v>
      </c>
      <c r="B3669" s="1">
        <v>43708</v>
      </c>
      <c r="C3669" t="s">
        <v>283</v>
      </c>
      <c r="D3669" t="s">
        <v>4256</v>
      </c>
      <c r="E3669" t="s">
        <v>532</v>
      </c>
      <c r="F3669" t="s">
        <v>234</v>
      </c>
      <c r="G3669">
        <v>2019</v>
      </c>
      <c r="H3669">
        <v>8</v>
      </c>
      <c r="I3669">
        <v>31</v>
      </c>
      <c r="J3669" t="s">
        <v>47</v>
      </c>
      <c r="K3669">
        <v>7</v>
      </c>
      <c r="L3669" s="3">
        <v>1</v>
      </c>
      <c r="M3669" s="3">
        <v>1</v>
      </c>
      <c r="N3669">
        <v>4</v>
      </c>
      <c r="O3669">
        <v>3.5</v>
      </c>
      <c r="P3669">
        <v>1.9</v>
      </c>
      <c r="Q3669" s="2">
        <v>1.7</v>
      </c>
      <c r="R3669" s="8" t="str">
        <f t="shared" si="574"/>
        <v/>
      </c>
      <c r="S3669" s="8">
        <f>SUM($R$3:R3669)</f>
        <v>-100.50000000000045</v>
      </c>
      <c r="T3669" s="2">
        <v>2.0499999999999998</v>
      </c>
      <c r="U3669" s="8" t="str">
        <f t="shared" si="575"/>
        <v/>
      </c>
      <c r="V3669" s="8">
        <f>SUM($U$3:U3669)</f>
        <v>-315.84999999999945</v>
      </c>
      <c r="W3669" s="9">
        <v>1.28</v>
      </c>
      <c r="X3669" s="8" t="str">
        <f t="shared" si="570"/>
        <v/>
      </c>
      <c r="Y3669" s="8">
        <f>SUM($X$3:X3669)</f>
        <v>-115.55000000000025</v>
      </c>
      <c r="Z3669" s="9">
        <v>3.75</v>
      </c>
      <c r="AA3669" s="8" t="str">
        <f t="shared" si="571"/>
        <v/>
      </c>
      <c r="AB3669" s="8">
        <f>SUM($AA$3:AA3669)</f>
        <v>-311.83000000000027</v>
      </c>
      <c r="AC3669" s="2">
        <v>1.9</v>
      </c>
      <c r="AD3669" s="8" t="str">
        <f t="shared" si="572"/>
        <v/>
      </c>
      <c r="AE3669" s="8">
        <f>SUM(AD$3:AD3669)</f>
        <v>1236.8800000000001</v>
      </c>
      <c r="AF3669" s="2">
        <v>1.9</v>
      </c>
      <c r="AG3669" s="8" t="str">
        <f t="shared" si="576"/>
        <v/>
      </c>
      <c r="AH3669" s="8">
        <f>SUM(AG$3:AG3669)</f>
        <v>-213.87999999999982</v>
      </c>
      <c r="AI3669">
        <v>13</v>
      </c>
      <c r="AJ3669" s="8" t="str">
        <f t="shared" si="577"/>
        <v/>
      </c>
      <c r="AK3669" s="8">
        <f>SUM(AJ$3:AJ3669)</f>
        <v>-445</v>
      </c>
      <c r="AL3669" s="2">
        <v>15</v>
      </c>
      <c r="AM3669" s="8" t="str">
        <f t="shared" si="578"/>
        <v/>
      </c>
      <c r="AN3669" s="8">
        <f>SUM(AM$3:AM3669)</f>
        <v>73.5</v>
      </c>
      <c r="AO3669" s="2">
        <v>7</v>
      </c>
      <c r="AP3669" s="8" t="str">
        <f t="shared" si="579"/>
        <v/>
      </c>
      <c r="AQ3669" s="8">
        <f>SUM(AP$3:AP3669)</f>
        <v>-389</v>
      </c>
      <c r="AT3669" s="4" t="str">
        <f t="shared" si="573"/>
        <v/>
      </c>
      <c r="AU3669" s="5">
        <f>SUM($AT$3:AT3669)</f>
        <v>73.5</v>
      </c>
      <c r="AV3669" s="6">
        <f>SUM(R3669,U3669,X3669,AA3669,AD3669,AG3669)</f>
        <v>0</v>
      </c>
    </row>
    <row r="3670" spans="1:48" x14ac:dyDescent="0.25">
      <c r="A3670">
        <f>IF(AND(G3670&lt;&gt;"",H3670&lt;&gt;"",I3670&lt;&gt;"",J3670&lt;&gt;"",K3670&lt;&gt;"",L3670&lt;&gt;"",M3670&lt;&gt;"",N3670&lt;&gt;"",O3670&lt;&gt;"",P3670&lt;&gt;"",Q3670&lt;&gt;"",T3670&lt;&gt;"",W3670&lt;&gt;"",Z3670&lt;&gt;"",AC3670&lt;&gt;"",AF3670&lt;&gt;"",AI3670&lt;&gt;"",AL3670&lt;&gt;"",AO3670&lt;&gt;"",AR3670&lt;&gt;"",AS3670&lt;&gt;""),1,0)</f>
        <v>1</v>
      </c>
      <c r="B3670" s="1">
        <v>43708</v>
      </c>
      <c r="C3670" t="s">
        <v>283</v>
      </c>
      <c r="D3670" t="s">
        <v>4257</v>
      </c>
      <c r="E3670" t="s">
        <v>520</v>
      </c>
      <c r="F3670" t="s">
        <v>530</v>
      </c>
      <c r="G3670">
        <v>2019</v>
      </c>
      <c r="H3670">
        <v>8</v>
      </c>
      <c r="I3670">
        <v>31</v>
      </c>
      <c r="J3670" t="s">
        <v>47</v>
      </c>
      <c r="K3670">
        <v>7</v>
      </c>
      <c r="L3670" s="3">
        <v>2</v>
      </c>
      <c r="M3670" s="3">
        <v>0</v>
      </c>
      <c r="N3670">
        <v>1.85</v>
      </c>
      <c r="O3670">
        <v>4</v>
      </c>
      <c r="P3670">
        <v>3.75</v>
      </c>
      <c r="Q3670" s="2">
        <v>1.44</v>
      </c>
      <c r="R3670" s="8">
        <f t="shared" si="574"/>
        <v>-1</v>
      </c>
      <c r="S3670" s="8">
        <f>SUM($R$3:R3670)</f>
        <v>-101.50000000000045</v>
      </c>
      <c r="T3670" s="2">
        <v>2.62</v>
      </c>
      <c r="U3670" s="8">
        <f t="shared" si="575"/>
        <v>1.62</v>
      </c>
      <c r="V3670" s="8">
        <f>SUM($U$3:U3670)</f>
        <v>-314.22999999999945</v>
      </c>
      <c r="W3670" s="9">
        <v>1.1399999999999999</v>
      </c>
      <c r="X3670" s="8">
        <f t="shared" si="570"/>
        <v>0.1399999999999999</v>
      </c>
      <c r="Y3670" s="8">
        <f>SUM($X$3:X3670)</f>
        <v>-115.41000000000025</v>
      </c>
      <c r="Z3670" s="9">
        <v>5.5</v>
      </c>
      <c r="AA3670" s="8">
        <f t="shared" si="571"/>
        <v>-1</v>
      </c>
      <c r="AB3670" s="8">
        <f>SUM($AA$3:AA3670)</f>
        <v>-312.83000000000027</v>
      </c>
      <c r="AC3670" s="2">
        <v>1.4</v>
      </c>
      <c r="AD3670" s="8">
        <f t="shared" si="572"/>
        <v>0.39999999999999991</v>
      </c>
      <c r="AE3670" s="8">
        <f>SUM(AD$3:AD3670)</f>
        <v>1237.2800000000002</v>
      </c>
      <c r="AF3670" s="2">
        <v>3</v>
      </c>
      <c r="AG3670" s="8">
        <f t="shared" si="576"/>
        <v>2</v>
      </c>
      <c r="AH3670" s="8">
        <f>SUM(AG$3:AG3670)</f>
        <v>-211.87999999999982</v>
      </c>
      <c r="AI3670">
        <v>13</v>
      </c>
      <c r="AJ3670" s="8">
        <f t="shared" si="577"/>
        <v>-1</v>
      </c>
      <c r="AK3670" s="8">
        <f>SUM(AJ$3:AJ3670)</f>
        <v>-446</v>
      </c>
      <c r="AL3670" s="2">
        <v>9.5</v>
      </c>
      <c r="AM3670" s="8">
        <f t="shared" si="578"/>
        <v>-1</v>
      </c>
      <c r="AN3670" s="8">
        <f>SUM(AM$3:AM3670)</f>
        <v>72.5</v>
      </c>
      <c r="AO3670" s="2">
        <v>9</v>
      </c>
      <c r="AP3670" s="8">
        <f t="shared" si="579"/>
        <v>-1</v>
      </c>
      <c r="AQ3670" s="8">
        <f>SUM(AP$3:AP3670)</f>
        <v>-390</v>
      </c>
      <c r="AR3670">
        <v>3.1</v>
      </c>
      <c r="AS3670">
        <v>1.35</v>
      </c>
      <c r="AT3670" s="4">
        <f t="shared" si="573"/>
        <v>-1</v>
      </c>
      <c r="AU3670" s="5">
        <f>SUM($AT$3:AT3670)</f>
        <v>72.5</v>
      </c>
      <c r="AV3670" s="6">
        <f>SUM(R3670,U3670,X3670,AA3670,AD3670,AG3670)</f>
        <v>2.16</v>
      </c>
    </row>
    <row r="3671" spans="1:48" x14ac:dyDescent="0.25">
      <c r="A3671">
        <f>IF(AND(G3671&lt;&gt;"",H3671&lt;&gt;"",I3671&lt;&gt;"",J3671&lt;&gt;"",K3671&lt;&gt;"",L3671&lt;&gt;"",M3671&lt;&gt;"",N3671&lt;&gt;"",O3671&lt;&gt;"",P3671&lt;&gt;"",Q3671&lt;&gt;"",T3671&lt;&gt;"",W3671&lt;&gt;"",Z3671&lt;&gt;"",AC3671&lt;&gt;"",AF3671&lt;&gt;"",AI3671&lt;&gt;"",AL3671&lt;&gt;"",AO3671&lt;&gt;"",AR3671&lt;&gt;"",AS3671&lt;&gt;""),1,0)</f>
        <v>1</v>
      </c>
      <c r="B3671" s="1">
        <v>43708</v>
      </c>
      <c r="C3671" t="s">
        <v>275</v>
      </c>
      <c r="D3671" t="s">
        <v>4258</v>
      </c>
      <c r="E3671" t="s">
        <v>352</v>
      </c>
      <c r="F3671" t="s">
        <v>365</v>
      </c>
      <c r="G3671">
        <v>2019</v>
      </c>
      <c r="H3671">
        <v>8</v>
      </c>
      <c r="I3671">
        <v>31</v>
      </c>
      <c r="J3671" t="s">
        <v>47</v>
      </c>
      <c r="K3671">
        <v>7</v>
      </c>
      <c r="L3671" s="3">
        <v>2</v>
      </c>
      <c r="M3671" s="3">
        <v>1</v>
      </c>
      <c r="N3671">
        <v>2.15</v>
      </c>
      <c r="O3671">
        <v>3.1</v>
      </c>
      <c r="P3671">
        <v>3.6</v>
      </c>
      <c r="Q3671" s="2">
        <v>1.95</v>
      </c>
      <c r="R3671" s="8">
        <f t="shared" si="574"/>
        <v>0.95</v>
      </c>
      <c r="S3671" s="8">
        <f>SUM($R$3:R3671)</f>
        <v>-100.55000000000045</v>
      </c>
      <c r="T3671" s="2">
        <v>1.8</v>
      </c>
      <c r="U3671" s="8">
        <f t="shared" si="575"/>
        <v>-1</v>
      </c>
      <c r="V3671" s="8">
        <f>SUM($U$3:U3671)</f>
        <v>-315.22999999999945</v>
      </c>
      <c r="W3671" s="9">
        <v>1.44</v>
      </c>
      <c r="X3671" s="8">
        <f t="shared" si="570"/>
        <v>0.43999999999999995</v>
      </c>
      <c r="Y3671" s="8">
        <f>SUM($X$3:X3671)</f>
        <v>-114.97000000000025</v>
      </c>
      <c r="Z3671" s="9">
        <v>2.75</v>
      </c>
      <c r="AA3671" s="8">
        <f t="shared" si="571"/>
        <v>-1</v>
      </c>
      <c r="AB3671" s="8">
        <f>SUM($AA$3:AA3671)</f>
        <v>-313.83000000000027</v>
      </c>
      <c r="AC3671" s="2">
        <v>2.2999999999999998</v>
      </c>
      <c r="AD3671" s="8">
        <f t="shared" si="572"/>
        <v>1.2999999999999998</v>
      </c>
      <c r="AE3671" s="8">
        <f>SUM(AD$3:AD3671)</f>
        <v>1238.5800000000002</v>
      </c>
      <c r="AF3671" s="2">
        <v>1.61</v>
      </c>
      <c r="AG3671" s="8">
        <f t="shared" si="576"/>
        <v>-1</v>
      </c>
      <c r="AH3671" s="8">
        <f>SUM(AG$3:AG3671)</f>
        <v>-212.87999999999982</v>
      </c>
      <c r="AI3671">
        <v>6.5</v>
      </c>
      <c r="AJ3671" s="8">
        <f t="shared" si="577"/>
        <v>-1</v>
      </c>
      <c r="AK3671" s="8">
        <f>SUM(AJ$3:AJ3671)</f>
        <v>-447</v>
      </c>
      <c r="AL3671" s="2">
        <v>9.5</v>
      </c>
      <c r="AM3671" s="8">
        <f t="shared" si="578"/>
        <v>8.5</v>
      </c>
      <c r="AN3671" s="8">
        <f>SUM(AM$3:AM3671)</f>
        <v>81</v>
      </c>
      <c r="AO3671" s="2">
        <v>6</v>
      </c>
      <c r="AP3671" s="8">
        <f t="shared" si="579"/>
        <v>-1</v>
      </c>
      <c r="AQ3671" s="8">
        <f>SUM(AP$3:AP3671)</f>
        <v>-391</v>
      </c>
      <c r="AR3671">
        <v>4.4000000000000004</v>
      </c>
      <c r="AS3671">
        <v>1.2</v>
      </c>
      <c r="AT3671" s="4">
        <f t="shared" si="573"/>
        <v>8.5</v>
      </c>
      <c r="AU3671" s="5">
        <f>SUM($AT$3:AT3671)</f>
        <v>81</v>
      </c>
      <c r="AV3671" s="6">
        <f>SUM(R3671,U3671,X3671,AA3671,AD3671,AG3671)</f>
        <v>-0.31000000000000028</v>
      </c>
    </row>
    <row r="3672" spans="1:48" x14ac:dyDescent="0.25">
      <c r="A3672">
        <f>IF(AND(G3672&lt;&gt;"",H3672&lt;&gt;"",I3672&lt;&gt;"",J3672&lt;&gt;"",K3672&lt;&gt;"",L3672&lt;&gt;"",M3672&lt;&gt;"",N3672&lt;&gt;"",O3672&lt;&gt;"",P3672&lt;&gt;"",Q3672&lt;&gt;"",T3672&lt;&gt;"",W3672&lt;&gt;"",Z3672&lt;&gt;"",AC3672&lt;&gt;"",AF3672&lt;&gt;"",AI3672&lt;&gt;"",AL3672&lt;&gt;"",AO3672&lt;&gt;"",AR3672&lt;&gt;"",AS3672&lt;&gt;""),1,0)</f>
        <v>1</v>
      </c>
      <c r="B3672" s="1">
        <v>43708</v>
      </c>
      <c r="C3672" t="s">
        <v>275</v>
      </c>
      <c r="D3672" t="s">
        <v>4259</v>
      </c>
      <c r="E3672" t="s">
        <v>543</v>
      </c>
      <c r="F3672" t="s">
        <v>568</v>
      </c>
      <c r="G3672">
        <v>2019</v>
      </c>
      <c r="H3672">
        <v>8</v>
      </c>
      <c r="I3672">
        <v>31</v>
      </c>
      <c r="J3672" t="s">
        <v>47</v>
      </c>
      <c r="K3672">
        <v>7</v>
      </c>
      <c r="L3672" s="3">
        <v>1</v>
      </c>
      <c r="M3672" s="3">
        <v>1</v>
      </c>
      <c r="N3672">
        <v>1.8</v>
      </c>
      <c r="O3672">
        <v>3.25</v>
      </c>
      <c r="P3672">
        <v>5.25</v>
      </c>
      <c r="Q3672" s="2">
        <v>2.62</v>
      </c>
      <c r="R3672" s="8">
        <f t="shared" si="574"/>
        <v>1.62</v>
      </c>
      <c r="S3672" s="8">
        <f>SUM($R$3:R3672)</f>
        <v>-98.930000000000447</v>
      </c>
      <c r="T3672" s="2">
        <v>1.44</v>
      </c>
      <c r="U3672" s="8">
        <f t="shared" si="575"/>
        <v>-1</v>
      </c>
      <c r="V3672" s="8">
        <f>SUM($U$3:U3672)</f>
        <v>-316.22999999999945</v>
      </c>
      <c r="W3672" s="9">
        <v>1.66</v>
      </c>
      <c r="X3672" s="8">
        <f t="shared" si="570"/>
        <v>0.65999999999999992</v>
      </c>
      <c r="Y3672" s="8">
        <f>SUM($X$3:X3672)</f>
        <v>-114.31000000000026</v>
      </c>
      <c r="Z3672" s="9">
        <v>2.2000000000000002</v>
      </c>
      <c r="AA3672" s="8">
        <f t="shared" si="571"/>
        <v>-1</v>
      </c>
      <c r="AB3672" s="8">
        <f>SUM($AA$3:AA3672)</f>
        <v>-314.83000000000027</v>
      </c>
      <c r="AC3672" s="2">
        <v>3.2</v>
      </c>
      <c r="AD3672" s="8">
        <f t="shared" si="572"/>
        <v>2.2000000000000002</v>
      </c>
      <c r="AE3672" s="8">
        <f>SUM(AD$3:AD3672)</f>
        <v>1240.7800000000002</v>
      </c>
      <c r="AF3672" s="2">
        <v>1.36</v>
      </c>
      <c r="AG3672" s="8">
        <f t="shared" si="576"/>
        <v>0.3600000000000001</v>
      </c>
      <c r="AH3672" s="8">
        <f>SUM(AG$3:AG3672)</f>
        <v>-212.51999999999981</v>
      </c>
      <c r="AI3672">
        <v>4.5</v>
      </c>
      <c r="AJ3672" s="8">
        <f t="shared" si="577"/>
        <v>-1</v>
      </c>
      <c r="AK3672" s="8">
        <f>SUM(AJ$3:AJ3672)</f>
        <v>-448</v>
      </c>
      <c r="AL3672" s="2">
        <v>10</v>
      </c>
      <c r="AM3672" s="8">
        <f t="shared" si="578"/>
        <v>-1</v>
      </c>
      <c r="AN3672" s="8">
        <f>SUM(AM$3:AM3672)</f>
        <v>80</v>
      </c>
      <c r="AO3672" s="2">
        <v>7</v>
      </c>
      <c r="AP3672" s="8">
        <f t="shared" si="579"/>
        <v>6</v>
      </c>
      <c r="AQ3672" s="8">
        <f>SUM(AP$3:AP3672)</f>
        <v>-385</v>
      </c>
      <c r="AR3672">
        <v>3.7</v>
      </c>
      <c r="AS3672">
        <v>1.26</v>
      </c>
      <c r="AT3672" s="4">
        <f t="shared" si="573"/>
        <v>-1</v>
      </c>
      <c r="AU3672" s="5">
        <f>SUM($AT$3:AT3672)</f>
        <v>80</v>
      </c>
      <c r="AV3672" s="6">
        <f>SUM(R3672,U3672,X3672,AA3672,AD3672,AG3672)</f>
        <v>2.8400000000000007</v>
      </c>
    </row>
    <row r="3673" spans="1:48" x14ac:dyDescent="0.25">
      <c r="A3673">
        <f>IF(AND(G3673&lt;&gt;"",H3673&lt;&gt;"",I3673&lt;&gt;"",J3673&lt;&gt;"",K3673&lt;&gt;"",L3673&lt;&gt;"",M3673&lt;&gt;"",N3673&lt;&gt;"",O3673&lt;&gt;"",P3673&lt;&gt;"",Q3673&lt;&gt;"",T3673&lt;&gt;"",W3673&lt;&gt;"",Z3673&lt;&gt;"",AC3673&lt;&gt;"",AF3673&lt;&gt;"",AI3673&lt;&gt;"",AL3673&lt;&gt;"",AO3673&lt;&gt;"",AR3673&lt;&gt;"",AS3673&lt;&gt;""),1,0)</f>
        <v>1</v>
      </c>
      <c r="B3673" s="1">
        <v>43708</v>
      </c>
      <c r="C3673" t="s">
        <v>275</v>
      </c>
      <c r="D3673" t="s">
        <v>4260</v>
      </c>
      <c r="E3673" t="s">
        <v>355</v>
      </c>
      <c r="F3673" t="s">
        <v>361</v>
      </c>
      <c r="G3673">
        <v>2019</v>
      </c>
      <c r="H3673">
        <v>8</v>
      </c>
      <c r="I3673">
        <v>31</v>
      </c>
      <c r="J3673" t="s">
        <v>47</v>
      </c>
      <c r="K3673">
        <v>7</v>
      </c>
      <c r="L3673" s="3">
        <v>2</v>
      </c>
      <c r="M3673" s="3">
        <v>0</v>
      </c>
      <c r="N3673">
        <v>2</v>
      </c>
      <c r="O3673">
        <v>3.5</v>
      </c>
      <c r="P3673">
        <v>3.8</v>
      </c>
      <c r="Q3673" s="2">
        <v>1.75</v>
      </c>
      <c r="R3673" s="8">
        <f t="shared" si="574"/>
        <v>-1</v>
      </c>
      <c r="S3673" s="8">
        <f>SUM($R$3:R3673)</f>
        <v>-99.930000000000447</v>
      </c>
      <c r="T3673" s="2">
        <v>2</v>
      </c>
      <c r="U3673" s="8">
        <f t="shared" si="575"/>
        <v>1</v>
      </c>
      <c r="V3673" s="8">
        <f>SUM($U$3:U3673)</f>
        <v>-315.22999999999945</v>
      </c>
      <c r="W3673" s="9">
        <v>1.28</v>
      </c>
      <c r="X3673" s="8">
        <f t="shared" si="570"/>
        <v>0.28000000000000003</v>
      </c>
      <c r="Y3673" s="8">
        <f>SUM($X$3:X3673)</f>
        <v>-114.03000000000026</v>
      </c>
      <c r="Z3673" s="9">
        <v>3.75</v>
      </c>
      <c r="AA3673" s="8">
        <f t="shared" si="571"/>
        <v>-1</v>
      </c>
      <c r="AB3673" s="8">
        <f>SUM($AA$3:AA3673)</f>
        <v>-315.83000000000027</v>
      </c>
      <c r="AC3673" s="2">
        <v>1.9</v>
      </c>
      <c r="AD3673" s="8">
        <f t="shared" si="572"/>
        <v>0.89999999999999991</v>
      </c>
      <c r="AE3673" s="8">
        <f>SUM(AD$3:AD3673)</f>
        <v>1241.6800000000003</v>
      </c>
      <c r="AF3673" s="2">
        <v>1.9</v>
      </c>
      <c r="AG3673" s="8">
        <f t="shared" si="576"/>
        <v>0.89999999999999991</v>
      </c>
      <c r="AH3673" s="8">
        <f>SUM(AG$3:AG3673)</f>
        <v>-211.61999999999981</v>
      </c>
      <c r="AI3673">
        <v>7.5</v>
      </c>
      <c r="AJ3673" s="8">
        <f t="shared" si="577"/>
        <v>-1</v>
      </c>
      <c r="AK3673" s="8">
        <f>SUM(AJ$3:AJ3673)</f>
        <v>-449</v>
      </c>
      <c r="AL3673" s="2">
        <v>8.5</v>
      </c>
      <c r="AM3673" s="8">
        <f t="shared" si="578"/>
        <v>-1</v>
      </c>
      <c r="AN3673" s="8">
        <f>SUM(AM$3:AM3673)</f>
        <v>79</v>
      </c>
      <c r="AO3673" s="2">
        <v>6.5</v>
      </c>
      <c r="AP3673" s="8">
        <f t="shared" si="579"/>
        <v>-1</v>
      </c>
      <c r="AQ3673" s="8">
        <f>SUM(AP$3:AP3673)</f>
        <v>-386</v>
      </c>
      <c r="AR3673">
        <v>3.45</v>
      </c>
      <c r="AS3673">
        <v>1.3</v>
      </c>
      <c r="AT3673" s="4">
        <f t="shared" si="573"/>
        <v>-1</v>
      </c>
      <c r="AU3673" s="5">
        <f>SUM($AT$3:AT3673)</f>
        <v>79</v>
      </c>
      <c r="AV3673" s="6">
        <f>SUM(R3673,U3673,X3673,AA3673,AD3673,AG3673)</f>
        <v>1.0799999999999998</v>
      </c>
    </row>
    <row r="3674" spans="1:48" x14ac:dyDescent="0.25">
      <c r="A3674">
        <f>IF(AND(G3674&lt;&gt;"",H3674&lt;&gt;"",I3674&lt;&gt;"",J3674&lt;&gt;"",K3674&lt;&gt;"",L3674&lt;&gt;"",M3674&lt;&gt;"",N3674&lt;&gt;"",O3674&lt;&gt;"",P3674&lt;&gt;"",Q3674&lt;&gt;"",T3674&lt;&gt;"",W3674&lt;&gt;"",Z3674&lt;&gt;"",AC3674&lt;&gt;"",AF3674&lt;&gt;"",AI3674&lt;&gt;"",AL3674&lt;&gt;"",AO3674&lt;&gt;"",AR3674&lt;&gt;"",AS3674&lt;&gt;""),1,0)</f>
        <v>0</v>
      </c>
      <c r="B3674" s="1">
        <v>43708</v>
      </c>
      <c r="C3674" t="s">
        <v>275</v>
      </c>
      <c r="D3674" t="s">
        <v>4261</v>
      </c>
      <c r="E3674" t="s">
        <v>358</v>
      </c>
      <c r="F3674" t="s">
        <v>539</v>
      </c>
      <c r="G3674">
        <v>2019</v>
      </c>
      <c r="H3674">
        <v>8</v>
      </c>
      <c r="I3674">
        <v>31</v>
      </c>
      <c r="J3674" t="s">
        <v>47</v>
      </c>
      <c r="K3674">
        <v>7</v>
      </c>
      <c r="L3674" s="3">
        <v>2</v>
      </c>
      <c r="M3674" s="3">
        <v>2</v>
      </c>
      <c r="N3674">
        <v>8</v>
      </c>
      <c r="O3674">
        <v>4.33</v>
      </c>
      <c r="P3674">
        <v>1.45</v>
      </c>
      <c r="Q3674" s="2">
        <v>1.95</v>
      </c>
      <c r="R3674" s="8" t="str">
        <f t="shared" si="574"/>
        <v/>
      </c>
      <c r="S3674" s="8">
        <f>SUM($R$3:R3674)</f>
        <v>-99.930000000000447</v>
      </c>
      <c r="T3674" s="2">
        <v>1.8</v>
      </c>
      <c r="U3674" s="8" t="str">
        <f t="shared" si="575"/>
        <v/>
      </c>
      <c r="V3674" s="8">
        <f>SUM($U$3:U3674)</f>
        <v>-315.22999999999945</v>
      </c>
      <c r="W3674" s="9">
        <v>1.25</v>
      </c>
      <c r="X3674" s="8" t="str">
        <f t="shared" si="570"/>
        <v/>
      </c>
      <c r="Y3674" s="8">
        <f>SUM($X$3:X3674)</f>
        <v>-114.03000000000026</v>
      </c>
      <c r="Z3674" s="9">
        <v>4</v>
      </c>
      <c r="AA3674" s="8" t="str">
        <f t="shared" si="571"/>
        <v/>
      </c>
      <c r="AB3674" s="8">
        <f>SUM($AA$3:AA3674)</f>
        <v>-315.83000000000027</v>
      </c>
      <c r="AC3674" s="2">
        <v>1.9</v>
      </c>
      <c r="AD3674" s="8" t="str">
        <f t="shared" si="572"/>
        <v/>
      </c>
      <c r="AE3674" s="8">
        <f>SUM(AD$3:AD3674)</f>
        <v>1241.6800000000003</v>
      </c>
      <c r="AF3674" s="2">
        <v>1.9</v>
      </c>
      <c r="AG3674" s="8" t="str">
        <f t="shared" si="576"/>
        <v/>
      </c>
      <c r="AH3674" s="8">
        <f>SUM(AG$3:AG3674)</f>
        <v>-211.61999999999981</v>
      </c>
      <c r="AI3674">
        <v>17</v>
      </c>
      <c r="AJ3674" s="8" t="str">
        <f t="shared" si="577"/>
        <v/>
      </c>
      <c r="AK3674" s="8">
        <f>SUM(AJ$3:AJ3674)</f>
        <v>-449</v>
      </c>
      <c r="AL3674" s="2">
        <v>21</v>
      </c>
      <c r="AM3674" s="8" t="str">
        <f t="shared" si="578"/>
        <v/>
      </c>
      <c r="AN3674" s="8">
        <f>SUM(AM$3:AM3674)</f>
        <v>79</v>
      </c>
      <c r="AO3674" s="2">
        <v>8</v>
      </c>
      <c r="AP3674" s="8" t="str">
        <f t="shared" si="579"/>
        <v/>
      </c>
      <c r="AQ3674" s="8">
        <f>SUM(AP$3:AP3674)</f>
        <v>-386</v>
      </c>
      <c r="AT3674" s="4" t="str">
        <f t="shared" si="573"/>
        <v/>
      </c>
      <c r="AU3674" s="5">
        <f>SUM($AT$3:AT3674)</f>
        <v>79</v>
      </c>
      <c r="AV3674" s="6">
        <f>SUM(R3674,U3674,X3674,AA3674,AD3674,AG3674)</f>
        <v>0</v>
      </c>
    </row>
    <row r="3675" spans="1:48" x14ac:dyDescent="0.25">
      <c r="A3675">
        <f>IF(AND(G3675&lt;&gt;"",H3675&lt;&gt;"",I3675&lt;&gt;"",J3675&lt;&gt;"",K3675&lt;&gt;"",L3675&lt;&gt;"",M3675&lt;&gt;"",N3675&lt;&gt;"",O3675&lt;&gt;"",P3675&lt;&gt;"",Q3675&lt;&gt;"",T3675&lt;&gt;"",W3675&lt;&gt;"",Z3675&lt;&gt;"",AC3675&lt;&gt;"",AF3675&lt;&gt;"",AI3675&lt;&gt;"",AL3675&lt;&gt;"",AO3675&lt;&gt;"",AR3675&lt;&gt;"",AS3675&lt;&gt;""),1,0)</f>
        <v>1</v>
      </c>
      <c r="B3675" s="1">
        <v>43708</v>
      </c>
      <c r="C3675" t="s">
        <v>287</v>
      </c>
      <c r="D3675" t="s">
        <v>4262</v>
      </c>
      <c r="E3675" t="s">
        <v>370</v>
      </c>
      <c r="F3675" t="s">
        <v>706</v>
      </c>
      <c r="G3675">
        <v>2019</v>
      </c>
      <c r="H3675">
        <v>8</v>
      </c>
      <c r="I3675">
        <v>31</v>
      </c>
      <c r="J3675" t="s">
        <v>47</v>
      </c>
      <c r="K3675">
        <v>7</v>
      </c>
      <c r="L3675" s="3">
        <v>4</v>
      </c>
      <c r="M3675" s="3">
        <v>3</v>
      </c>
      <c r="N3675">
        <v>2</v>
      </c>
      <c r="O3675">
        <v>3.4</v>
      </c>
      <c r="P3675">
        <v>4</v>
      </c>
      <c r="Q3675" s="2">
        <v>1.75</v>
      </c>
      <c r="R3675" s="8">
        <f t="shared" si="574"/>
        <v>0.75</v>
      </c>
      <c r="S3675" s="8">
        <f>SUM($R$3:R3675)</f>
        <v>-99.180000000000447</v>
      </c>
      <c r="T3675" s="2">
        <v>2</v>
      </c>
      <c r="U3675" s="8">
        <f t="shared" si="575"/>
        <v>-1</v>
      </c>
      <c r="V3675" s="8">
        <f>SUM($U$3:U3675)</f>
        <v>-316.22999999999945</v>
      </c>
      <c r="W3675" s="9">
        <v>1.28</v>
      </c>
      <c r="X3675" s="8">
        <f t="shared" si="570"/>
        <v>0.28000000000000003</v>
      </c>
      <c r="Y3675" s="8">
        <f>SUM($X$3:X3675)</f>
        <v>-113.75000000000026</v>
      </c>
      <c r="Z3675" s="9">
        <v>3.75</v>
      </c>
      <c r="AA3675" s="8">
        <f t="shared" si="571"/>
        <v>-1</v>
      </c>
      <c r="AB3675" s="8">
        <f>SUM($AA$3:AA3675)</f>
        <v>-316.83000000000027</v>
      </c>
      <c r="AC3675" s="2">
        <v>1.9</v>
      </c>
      <c r="AD3675" s="8">
        <f t="shared" si="572"/>
        <v>0.89999999999999991</v>
      </c>
      <c r="AE3675" s="8">
        <f>SUM(AD$3:AD3675)</f>
        <v>1242.5800000000004</v>
      </c>
      <c r="AF3675" s="2">
        <v>1.9</v>
      </c>
      <c r="AG3675" s="8">
        <f t="shared" si="576"/>
        <v>-1</v>
      </c>
      <c r="AH3675" s="8">
        <f>SUM(AG$3:AG3675)</f>
        <v>-212.61999999999981</v>
      </c>
      <c r="AI3675">
        <v>7.5</v>
      </c>
      <c r="AJ3675" s="8">
        <f t="shared" si="577"/>
        <v>-1</v>
      </c>
      <c r="AK3675" s="8">
        <f>SUM(AJ$3:AJ3675)</f>
        <v>-450</v>
      </c>
      <c r="AL3675" s="2">
        <v>8.5</v>
      </c>
      <c r="AM3675" s="8">
        <f t="shared" si="578"/>
        <v>-1</v>
      </c>
      <c r="AN3675" s="8">
        <f>SUM(AM$3:AM3675)</f>
        <v>78</v>
      </c>
      <c r="AO3675" s="2">
        <v>6</v>
      </c>
      <c r="AP3675" s="8">
        <f t="shared" si="579"/>
        <v>-1</v>
      </c>
      <c r="AQ3675" s="8">
        <f>SUM(AP$3:AP3675)</f>
        <v>-387</v>
      </c>
      <c r="AR3675">
        <v>3.7</v>
      </c>
      <c r="AS3675">
        <v>1.26</v>
      </c>
      <c r="AT3675" s="4">
        <f t="shared" si="573"/>
        <v>-1</v>
      </c>
      <c r="AU3675" s="5">
        <f>SUM($AT$3:AT3675)</f>
        <v>78</v>
      </c>
      <c r="AV3675" s="6">
        <f>SUM(R3675,U3675,X3675,AA3675,AD3675,AG3675)</f>
        <v>-1.07</v>
      </c>
    </row>
    <row r="3676" spans="1:48" x14ac:dyDescent="0.25">
      <c r="A3676">
        <f>IF(AND(G3676&lt;&gt;"",H3676&lt;&gt;"",I3676&lt;&gt;"",J3676&lt;&gt;"",K3676&lt;&gt;"",L3676&lt;&gt;"",M3676&lt;&gt;"",N3676&lt;&gt;"",O3676&lt;&gt;"",P3676&lt;&gt;"",Q3676&lt;&gt;"",T3676&lt;&gt;"",W3676&lt;&gt;"",Z3676&lt;&gt;"",AC3676&lt;&gt;"",AF3676&lt;&gt;"",AI3676&lt;&gt;"",AL3676&lt;&gt;"",AO3676&lt;&gt;"",AR3676&lt;&gt;"",AS3676&lt;&gt;""),1,0)</f>
        <v>1</v>
      </c>
      <c r="B3676" s="1">
        <v>43708</v>
      </c>
      <c r="C3676" t="s">
        <v>287</v>
      </c>
      <c r="D3676" t="s">
        <v>4263</v>
      </c>
      <c r="E3676" t="s">
        <v>373</v>
      </c>
      <c r="F3676" t="s">
        <v>290</v>
      </c>
      <c r="G3676">
        <v>2019</v>
      </c>
      <c r="H3676">
        <v>8</v>
      </c>
      <c r="I3676">
        <v>31</v>
      </c>
      <c r="J3676" t="s">
        <v>47</v>
      </c>
      <c r="K3676">
        <v>7</v>
      </c>
      <c r="L3676" s="3">
        <v>1</v>
      </c>
      <c r="M3676" s="3">
        <v>0</v>
      </c>
      <c r="N3676">
        <v>1.55</v>
      </c>
      <c r="O3676">
        <v>3.9</v>
      </c>
      <c r="P3676">
        <v>6.5</v>
      </c>
      <c r="Q3676" s="2">
        <v>1.8</v>
      </c>
      <c r="R3676" s="8">
        <f t="shared" si="574"/>
        <v>-1</v>
      </c>
      <c r="S3676" s="8">
        <f>SUM($R$3:R3676)</f>
        <v>-100.18000000000045</v>
      </c>
      <c r="T3676" s="2">
        <v>1.95</v>
      </c>
      <c r="U3676" s="8">
        <f t="shared" si="575"/>
        <v>0.95</v>
      </c>
      <c r="V3676" s="8">
        <f>SUM($U$3:U3676)</f>
        <v>-315.27999999999946</v>
      </c>
      <c r="W3676" s="9">
        <v>1.25</v>
      </c>
      <c r="X3676" s="8">
        <f t="shared" si="570"/>
        <v>-1</v>
      </c>
      <c r="Y3676" s="8">
        <f>SUM($X$3:X3676)</f>
        <v>-114.75000000000026</v>
      </c>
      <c r="Z3676" s="9">
        <v>4</v>
      </c>
      <c r="AA3676" s="8">
        <f t="shared" si="571"/>
        <v>3</v>
      </c>
      <c r="AB3676" s="8">
        <f>SUM($AA$3:AA3676)</f>
        <v>-313.83000000000027</v>
      </c>
      <c r="AC3676" s="2">
        <v>1.8</v>
      </c>
      <c r="AD3676" s="8">
        <f t="shared" si="572"/>
        <v>-1</v>
      </c>
      <c r="AE3676" s="8">
        <f>SUM(AD$3:AD3676)</f>
        <v>1241.5800000000004</v>
      </c>
      <c r="AF3676" s="2">
        <v>2</v>
      </c>
      <c r="AG3676" s="8">
        <f t="shared" si="576"/>
        <v>1</v>
      </c>
      <c r="AH3676" s="8">
        <f>SUM(AG$3:AG3676)</f>
        <v>-211.61999999999981</v>
      </c>
      <c r="AI3676">
        <v>7</v>
      </c>
      <c r="AJ3676" s="8">
        <f t="shared" si="577"/>
        <v>6</v>
      </c>
      <c r="AK3676" s="8">
        <f>SUM(AJ$3:AJ3676)</f>
        <v>-444</v>
      </c>
      <c r="AL3676" s="2">
        <v>8</v>
      </c>
      <c r="AM3676" s="8">
        <f t="shared" si="578"/>
        <v>-1</v>
      </c>
      <c r="AN3676" s="8">
        <f>SUM(AM$3:AM3676)</f>
        <v>77</v>
      </c>
      <c r="AO3676" s="2">
        <v>7</v>
      </c>
      <c r="AP3676" s="8">
        <f t="shared" si="579"/>
        <v>-1</v>
      </c>
      <c r="AQ3676" s="8">
        <f>SUM(AP$3:AP3676)</f>
        <v>-388</v>
      </c>
      <c r="AR3676">
        <v>2.5</v>
      </c>
      <c r="AS3676">
        <v>1.5</v>
      </c>
      <c r="AT3676" s="4">
        <f t="shared" si="573"/>
        <v>-1</v>
      </c>
      <c r="AU3676" s="5">
        <f>SUM($AT$3:AT3676)</f>
        <v>77</v>
      </c>
      <c r="AV3676" s="6">
        <f>SUM(R3676,U3676,X3676,AA3676,AD3676,AG3676)</f>
        <v>1.95</v>
      </c>
    </row>
    <row r="3677" spans="1:48" x14ac:dyDescent="0.25">
      <c r="A3677">
        <f>IF(AND(G3677&lt;&gt;"",H3677&lt;&gt;"",I3677&lt;&gt;"",J3677&lt;&gt;"",K3677&lt;&gt;"",L3677&lt;&gt;"",M3677&lt;&gt;"",N3677&lt;&gt;"",O3677&lt;&gt;"",P3677&lt;&gt;"",Q3677&lt;&gt;"",T3677&lt;&gt;"",W3677&lt;&gt;"",Z3677&lt;&gt;"",AC3677&lt;&gt;"",AF3677&lt;&gt;"",AI3677&lt;&gt;"",AL3677&lt;&gt;"",AO3677&lt;&gt;"",AR3677&lt;&gt;"",AS3677&lt;&gt;""),1,0)</f>
        <v>1</v>
      </c>
      <c r="B3677" s="1">
        <v>43708</v>
      </c>
      <c r="C3677" t="s">
        <v>3129</v>
      </c>
      <c r="D3677" t="s">
        <v>4264</v>
      </c>
      <c r="E3677" t="s">
        <v>3228</v>
      </c>
      <c r="F3677" t="s">
        <v>3147</v>
      </c>
      <c r="G3677">
        <v>2019</v>
      </c>
      <c r="H3677">
        <v>8</v>
      </c>
      <c r="I3677">
        <v>31</v>
      </c>
      <c r="J3677" t="s">
        <v>47</v>
      </c>
      <c r="K3677">
        <v>7</v>
      </c>
      <c r="L3677" s="3">
        <v>1</v>
      </c>
      <c r="M3677" s="3">
        <v>1</v>
      </c>
      <c r="N3677">
        <v>2</v>
      </c>
      <c r="O3677">
        <v>3.5</v>
      </c>
      <c r="P3677">
        <v>3.6</v>
      </c>
      <c r="Q3677" s="2">
        <v>1.61</v>
      </c>
      <c r="R3677" s="8">
        <f t="shared" si="574"/>
        <v>0.6100000000000001</v>
      </c>
      <c r="S3677" s="8">
        <f>SUM($R$3:R3677)</f>
        <v>-99.570000000000448</v>
      </c>
      <c r="T3677" s="2">
        <v>2.2000000000000002</v>
      </c>
      <c r="U3677" s="8">
        <f t="shared" si="575"/>
        <v>-1</v>
      </c>
      <c r="V3677" s="8">
        <f>SUM($U$3:U3677)</f>
        <v>-316.27999999999946</v>
      </c>
      <c r="W3677" s="9">
        <v>1.2</v>
      </c>
      <c r="X3677" s="8">
        <f t="shared" si="570"/>
        <v>0.19999999999999996</v>
      </c>
      <c r="Y3677" s="8">
        <f>SUM($X$3:X3677)</f>
        <v>-114.55000000000025</v>
      </c>
      <c r="Z3677" s="9">
        <v>4.33</v>
      </c>
      <c r="AA3677" s="8">
        <f t="shared" si="571"/>
        <v>-1</v>
      </c>
      <c r="AB3677" s="8">
        <f>SUM($AA$3:AA3677)</f>
        <v>-314.83000000000027</v>
      </c>
      <c r="AC3677" s="2">
        <v>1.8</v>
      </c>
      <c r="AD3677" s="8">
        <f t="shared" si="572"/>
        <v>0.8</v>
      </c>
      <c r="AE3677" s="8">
        <f>SUM(AD$3:AD3677)</f>
        <v>1242.3800000000003</v>
      </c>
      <c r="AF3677" s="2">
        <v>2</v>
      </c>
      <c r="AG3677" s="8">
        <f t="shared" si="576"/>
        <v>1</v>
      </c>
      <c r="AH3677" s="8">
        <f>SUM(AG$3:AG3677)</f>
        <v>-210.61999999999981</v>
      </c>
      <c r="AI3677">
        <v>9</v>
      </c>
      <c r="AJ3677" s="8">
        <f t="shared" si="577"/>
        <v>-1</v>
      </c>
      <c r="AK3677" s="8">
        <f>SUM(AJ$3:AJ3677)</f>
        <v>-445</v>
      </c>
      <c r="AL3677" s="2">
        <v>8.5</v>
      </c>
      <c r="AM3677" s="8">
        <f t="shared" si="578"/>
        <v>-1</v>
      </c>
      <c r="AN3677" s="8">
        <f>SUM(AM$3:AM3677)</f>
        <v>76</v>
      </c>
      <c r="AO3677" s="2">
        <v>6.5</v>
      </c>
      <c r="AP3677" s="8">
        <f t="shared" si="579"/>
        <v>5.5</v>
      </c>
      <c r="AQ3677" s="8">
        <f>SUM(AP$3:AP3677)</f>
        <v>-382.5</v>
      </c>
      <c r="AR3677">
        <v>3.55</v>
      </c>
      <c r="AS3677">
        <v>1.27</v>
      </c>
      <c r="AT3677" s="4">
        <f t="shared" si="573"/>
        <v>-1</v>
      </c>
      <c r="AU3677" s="5">
        <f>SUM($AT$3:AT3677)</f>
        <v>76</v>
      </c>
      <c r="AV3677" s="6">
        <f>SUM(R3677,U3677,X3677,AA3677,AD3677,AG3677)</f>
        <v>0.6100000000000001</v>
      </c>
    </row>
    <row r="3678" spans="1:48" x14ac:dyDescent="0.25">
      <c r="A3678">
        <f>IF(AND(G3678&lt;&gt;"",H3678&lt;&gt;"",I3678&lt;&gt;"",J3678&lt;&gt;"",K3678&lt;&gt;"",L3678&lt;&gt;"",M3678&lt;&gt;"",N3678&lt;&gt;"",O3678&lt;&gt;"",P3678&lt;&gt;"",Q3678&lt;&gt;"",T3678&lt;&gt;"",W3678&lt;&gt;"",Z3678&lt;&gt;"",AC3678&lt;&gt;"",AF3678&lt;&gt;"",AI3678&lt;&gt;"",AL3678&lt;&gt;"",AO3678&lt;&gt;"",AR3678&lt;&gt;"",AS3678&lt;&gt;""),1,0)</f>
        <v>1</v>
      </c>
      <c r="B3678" s="1">
        <v>43708</v>
      </c>
      <c r="C3678" t="s">
        <v>3129</v>
      </c>
      <c r="D3678" t="s">
        <v>4265</v>
      </c>
      <c r="E3678" t="s">
        <v>3145</v>
      </c>
      <c r="F3678" t="s">
        <v>3135</v>
      </c>
      <c r="G3678">
        <v>2019</v>
      </c>
      <c r="H3678">
        <v>8</v>
      </c>
      <c r="I3678">
        <v>31</v>
      </c>
      <c r="J3678" t="s">
        <v>47</v>
      </c>
      <c r="K3678">
        <v>7</v>
      </c>
      <c r="L3678" s="3">
        <v>3</v>
      </c>
      <c r="M3678" s="3">
        <v>1</v>
      </c>
      <c r="N3678">
        <v>1.61</v>
      </c>
      <c r="O3678">
        <v>3.8</v>
      </c>
      <c r="P3678">
        <v>5.5</v>
      </c>
      <c r="Q3678" s="2">
        <v>1.9</v>
      </c>
      <c r="R3678" s="8">
        <f t="shared" si="574"/>
        <v>0.89999999999999991</v>
      </c>
      <c r="S3678" s="8">
        <f>SUM($R$3:R3678)</f>
        <v>-98.670000000000442</v>
      </c>
      <c r="T3678" s="2">
        <v>1.9</v>
      </c>
      <c r="U3678" s="8">
        <f t="shared" si="575"/>
        <v>-1</v>
      </c>
      <c r="V3678" s="8">
        <f>SUM($U$3:U3678)</f>
        <v>-317.27999999999946</v>
      </c>
      <c r="W3678" s="9">
        <v>1.28</v>
      </c>
      <c r="X3678" s="8">
        <f t="shared" si="570"/>
        <v>0.28000000000000003</v>
      </c>
      <c r="Y3678" s="8">
        <f>SUM($X$3:X3678)</f>
        <v>-114.27000000000025</v>
      </c>
      <c r="Z3678" s="9">
        <v>3.5</v>
      </c>
      <c r="AA3678" s="8">
        <f t="shared" si="571"/>
        <v>-1</v>
      </c>
      <c r="AB3678" s="8">
        <f>SUM($AA$3:AA3678)</f>
        <v>-315.83000000000027</v>
      </c>
      <c r="AC3678" s="2">
        <v>1.85</v>
      </c>
      <c r="AD3678" s="8">
        <f t="shared" si="572"/>
        <v>0.85000000000000009</v>
      </c>
      <c r="AE3678" s="8">
        <f>SUM(AD$3:AD3678)</f>
        <v>1243.2300000000002</v>
      </c>
      <c r="AF3678" s="2">
        <v>1.95</v>
      </c>
      <c r="AG3678" s="8">
        <f t="shared" si="576"/>
        <v>-1</v>
      </c>
      <c r="AH3678" s="8">
        <f>SUM(AG$3:AG3678)</f>
        <v>-211.61999999999981</v>
      </c>
      <c r="AI3678">
        <v>6.5</v>
      </c>
      <c r="AJ3678" s="8">
        <f t="shared" si="577"/>
        <v>-1</v>
      </c>
      <c r="AK3678" s="8">
        <f>SUM(AJ$3:AJ3678)</f>
        <v>-446</v>
      </c>
      <c r="AL3678" s="2">
        <v>8</v>
      </c>
      <c r="AM3678" s="8">
        <f t="shared" si="578"/>
        <v>-1</v>
      </c>
      <c r="AN3678" s="8">
        <f>SUM(AM$3:AM3678)</f>
        <v>75</v>
      </c>
      <c r="AO3678" s="2">
        <v>7</v>
      </c>
      <c r="AP3678" s="8">
        <f t="shared" si="579"/>
        <v>-1</v>
      </c>
      <c r="AQ3678" s="8">
        <f>SUM(AP$3:AP3678)</f>
        <v>-383.5</v>
      </c>
      <c r="AR3678">
        <v>2.75</v>
      </c>
      <c r="AS3678">
        <v>1.42</v>
      </c>
      <c r="AT3678" s="4">
        <f t="shared" si="573"/>
        <v>-1</v>
      </c>
      <c r="AU3678" s="5">
        <f>SUM($AT$3:AT3678)</f>
        <v>75</v>
      </c>
      <c r="AV3678" s="6">
        <f>SUM(R3678,U3678,X3678,AA3678,AD3678,AG3678)</f>
        <v>-0.97</v>
      </c>
    </row>
    <row r="3679" spans="1:48" x14ac:dyDescent="0.25">
      <c r="A3679">
        <f>IF(AND(G3679&lt;&gt;"",H3679&lt;&gt;"",I3679&lt;&gt;"",J3679&lt;&gt;"",K3679&lt;&gt;"",L3679&lt;&gt;"",M3679&lt;&gt;"",N3679&lt;&gt;"",O3679&lt;&gt;"",P3679&lt;&gt;"",Q3679&lt;&gt;"",T3679&lt;&gt;"",W3679&lt;&gt;"",Z3679&lt;&gt;"",AC3679&lt;&gt;"",AF3679&lt;&gt;"",AI3679&lt;&gt;"",AL3679&lt;&gt;"",AO3679&lt;&gt;"",AR3679&lt;&gt;"",AS3679&lt;&gt;""),1,0)</f>
        <v>1</v>
      </c>
      <c r="B3679" s="1">
        <v>43707</v>
      </c>
      <c r="C3679" t="s">
        <v>291</v>
      </c>
      <c r="D3679" t="s">
        <v>4266</v>
      </c>
      <c r="E3679" t="s">
        <v>794</v>
      </c>
      <c r="F3679" t="s">
        <v>253</v>
      </c>
      <c r="G3679">
        <v>2019</v>
      </c>
      <c r="H3679">
        <v>8</v>
      </c>
      <c r="I3679">
        <v>30</v>
      </c>
      <c r="J3679" t="s">
        <v>63</v>
      </c>
      <c r="K3679">
        <v>6</v>
      </c>
      <c r="L3679" s="3">
        <v>1</v>
      </c>
      <c r="M3679" s="3">
        <v>3</v>
      </c>
      <c r="N3679">
        <v>3.1</v>
      </c>
      <c r="O3679">
        <v>3.6</v>
      </c>
      <c r="P3679">
        <v>2.2000000000000002</v>
      </c>
      <c r="Q3679" s="2">
        <v>1.5</v>
      </c>
      <c r="R3679" s="8">
        <f t="shared" si="574"/>
        <v>0.5</v>
      </c>
      <c r="S3679" s="8">
        <f>SUM($R$3:R3679)</f>
        <v>-98.170000000000442</v>
      </c>
      <c r="T3679" s="2">
        <v>2.5</v>
      </c>
      <c r="U3679" s="8">
        <f t="shared" si="575"/>
        <v>-1</v>
      </c>
      <c r="V3679" s="8">
        <f>SUM($U$3:U3679)</f>
        <v>-318.27999999999946</v>
      </c>
      <c r="W3679" s="9">
        <v>1.1599999999999999</v>
      </c>
      <c r="X3679" s="8">
        <f t="shared" si="570"/>
        <v>0.15999999999999992</v>
      </c>
      <c r="Y3679" s="8">
        <f>SUM($X$3:X3679)</f>
        <v>-114.11000000000026</v>
      </c>
      <c r="Z3679" s="9">
        <v>5</v>
      </c>
      <c r="AA3679" s="8">
        <f t="shared" si="571"/>
        <v>-1</v>
      </c>
      <c r="AB3679" s="8">
        <f>SUM($AA$3:AA3679)</f>
        <v>-316.83000000000027</v>
      </c>
      <c r="AC3679" s="2">
        <v>1.53</v>
      </c>
      <c r="AD3679" s="8">
        <f t="shared" si="572"/>
        <v>0.53</v>
      </c>
      <c r="AE3679" s="8">
        <f>SUM(AD$3:AD3679)</f>
        <v>1243.7600000000002</v>
      </c>
      <c r="AF3679" s="2">
        <v>2.5</v>
      </c>
      <c r="AG3679" s="8">
        <f t="shared" si="576"/>
        <v>-1</v>
      </c>
      <c r="AH3679" s="8">
        <f>SUM(AG$3:AG3679)</f>
        <v>-212.61999999999981</v>
      </c>
      <c r="AI3679">
        <v>15</v>
      </c>
      <c r="AJ3679" s="8">
        <f t="shared" si="577"/>
        <v>-1</v>
      </c>
      <c r="AK3679" s="8">
        <f>SUM(AJ$3:AJ3679)</f>
        <v>-447</v>
      </c>
      <c r="AL3679" s="2">
        <v>11</v>
      </c>
      <c r="AM3679" s="8">
        <f t="shared" si="578"/>
        <v>-1</v>
      </c>
      <c r="AN3679" s="8">
        <f>SUM(AM$3:AM3679)</f>
        <v>74</v>
      </c>
      <c r="AO3679" s="2">
        <v>7</v>
      </c>
      <c r="AP3679" s="8">
        <f t="shared" si="579"/>
        <v>-1</v>
      </c>
      <c r="AQ3679" s="8">
        <f>SUM(AP$3:AP3679)</f>
        <v>-384.5</v>
      </c>
      <c r="AR3679">
        <v>5.9</v>
      </c>
      <c r="AS3679">
        <v>1.1299999999999999</v>
      </c>
      <c r="AT3679" s="4">
        <f t="shared" si="573"/>
        <v>-1</v>
      </c>
      <c r="AU3679" s="5">
        <f>SUM($AT$3:AT3679)</f>
        <v>74</v>
      </c>
      <c r="AV3679" s="6">
        <f>SUM(R3679,U3679,X3679,AA3679,AD3679,AG3679)</f>
        <v>-1.81</v>
      </c>
    </row>
    <row r="3680" spans="1:48" x14ac:dyDescent="0.25">
      <c r="A3680">
        <f>IF(AND(G3680&lt;&gt;"",H3680&lt;&gt;"",I3680&lt;&gt;"",J3680&lt;&gt;"",K3680&lt;&gt;"",L3680&lt;&gt;"",M3680&lt;&gt;"",N3680&lt;&gt;"",O3680&lt;&gt;"",P3680&lt;&gt;"",Q3680&lt;&gt;"",T3680&lt;&gt;"",W3680&lt;&gt;"",Z3680&lt;&gt;"",AC3680&lt;&gt;"",AF3680&lt;&gt;"",AI3680&lt;&gt;"",AL3680&lt;&gt;"",AO3680&lt;&gt;"",AR3680&lt;&gt;"",AS3680&lt;&gt;""),1,0)</f>
        <v>1</v>
      </c>
      <c r="B3680" s="1">
        <v>43707</v>
      </c>
      <c r="C3680" t="s">
        <v>298</v>
      </c>
      <c r="D3680" t="s">
        <v>4267</v>
      </c>
      <c r="E3680" t="s">
        <v>398</v>
      </c>
      <c r="F3680" t="s">
        <v>407</v>
      </c>
      <c r="G3680">
        <v>2019</v>
      </c>
      <c r="H3680">
        <v>8</v>
      </c>
      <c r="I3680">
        <v>30</v>
      </c>
      <c r="J3680" t="s">
        <v>63</v>
      </c>
      <c r="K3680">
        <v>6</v>
      </c>
      <c r="L3680" s="3">
        <v>1</v>
      </c>
      <c r="M3680" s="3">
        <v>1</v>
      </c>
      <c r="N3680">
        <v>2.8</v>
      </c>
      <c r="O3680">
        <v>3.5</v>
      </c>
      <c r="P3680">
        <v>2.4</v>
      </c>
      <c r="Q3680" s="2">
        <v>1.57</v>
      </c>
      <c r="R3680" s="8">
        <f t="shared" si="574"/>
        <v>0.57000000000000006</v>
      </c>
      <c r="S3680" s="8">
        <f>SUM($R$3:R3680)</f>
        <v>-97.600000000000449</v>
      </c>
      <c r="T3680" s="2">
        <v>2.25</v>
      </c>
      <c r="U3680" s="8">
        <f t="shared" si="575"/>
        <v>-1</v>
      </c>
      <c r="V3680" s="8">
        <f>SUM($U$3:U3680)</f>
        <v>-319.27999999999946</v>
      </c>
      <c r="W3680" s="9">
        <v>1.22</v>
      </c>
      <c r="X3680" s="8">
        <f t="shared" si="570"/>
        <v>0.21999999999999997</v>
      </c>
      <c r="Y3680" s="8">
        <f>SUM($X$3:X3680)</f>
        <v>-113.89000000000026</v>
      </c>
      <c r="Z3680" s="9">
        <v>4.33</v>
      </c>
      <c r="AA3680" s="8">
        <f t="shared" si="571"/>
        <v>-1</v>
      </c>
      <c r="AB3680" s="8">
        <f>SUM($AA$3:AA3680)</f>
        <v>-317.83000000000027</v>
      </c>
      <c r="AC3680" s="2">
        <v>1.8</v>
      </c>
      <c r="AD3680" s="8">
        <f t="shared" si="572"/>
        <v>0.8</v>
      </c>
      <c r="AE3680" s="8">
        <f>SUM(AD$3:AD3680)</f>
        <v>1244.5600000000002</v>
      </c>
      <c r="AF3680" s="2">
        <v>2</v>
      </c>
      <c r="AG3680" s="8">
        <f t="shared" si="576"/>
        <v>1</v>
      </c>
      <c r="AH3680" s="8">
        <f>SUM(AG$3:AG3680)</f>
        <v>-211.61999999999981</v>
      </c>
      <c r="AI3680">
        <v>11</v>
      </c>
      <c r="AJ3680" s="8">
        <f t="shared" si="577"/>
        <v>-1</v>
      </c>
      <c r="AK3680" s="8">
        <f>SUM(AJ$3:AJ3680)</f>
        <v>-448</v>
      </c>
      <c r="AL3680" s="2">
        <v>10</v>
      </c>
      <c r="AM3680" s="8">
        <f t="shared" si="578"/>
        <v>-1</v>
      </c>
      <c r="AN3680" s="8">
        <f>SUM(AM$3:AM3680)</f>
        <v>73</v>
      </c>
      <c r="AO3680" s="2">
        <v>6.5</v>
      </c>
      <c r="AP3680" s="8">
        <f t="shared" si="579"/>
        <v>5.5</v>
      </c>
      <c r="AQ3680" s="8">
        <f>SUM(AP$3:AP3680)</f>
        <v>-379</v>
      </c>
      <c r="AR3680">
        <v>5.5</v>
      </c>
      <c r="AS3680">
        <v>1.1499999999999999</v>
      </c>
      <c r="AT3680" s="4">
        <f t="shared" si="573"/>
        <v>-1</v>
      </c>
      <c r="AU3680" s="5">
        <f>SUM($AT$3:AT3680)</f>
        <v>73</v>
      </c>
      <c r="AV3680" s="6">
        <f>SUM(R3680,U3680,X3680,AA3680,AD3680,AG3680)</f>
        <v>0.59000000000000008</v>
      </c>
    </row>
    <row r="3681" spans="1:48" x14ac:dyDescent="0.25">
      <c r="A3681">
        <f>IF(AND(G3681&lt;&gt;"",H3681&lt;&gt;"",I3681&lt;&gt;"",J3681&lt;&gt;"",K3681&lt;&gt;"",L3681&lt;&gt;"",M3681&lt;&gt;"",N3681&lt;&gt;"",O3681&lt;&gt;"",P3681&lt;&gt;"",Q3681&lt;&gt;"",T3681&lt;&gt;"",W3681&lt;&gt;"",Z3681&lt;&gt;"",AC3681&lt;&gt;"",AF3681&lt;&gt;"",AI3681&lt;&gt;"",AL3681&lt;&gt;"",AO3681&lt;&gt;"",AR3681&lt;&gt;"",AS3681&lt;&gt;""),1,0)</f>
        <v>0</v>
      </c>
      <c r="B3681" s="1">
        <v>43707</v>
      </c>
      <c r="C3681" t="s">
        <v>302</v>
      </c>
      <c r="D3681" t="s">
        <v>4268</v>
      </c>
      <c r="E3681" t="s">
        <v>490</v>
      </c>
      <c r="F3681" t="s">
        <v>246</v>
      </c>
      <c r="G3681">
        <v>2019</v>
      </c>
      <c r="H3681">
        <v>8</v>
      </c>
      <c r="I3681">
        <v>30</v>
      </c>
      <c r="J3681" t="s">
        <v>63</v>
      </c>
      <c r="K3681">
        <v>6</v>
      </c>
      <c r="L3681" s="3">
        <v>0</v>
      </c>
      <c r="M3681" s="3">
        <v>2</v>
      </c>
      <c r="N3681">
        <v>6</v>
      </c>
      <c r="O3681">
        <v>4.5</v>
      </c>
      <c r="P3681">
        <v>1.5</v>
      </c>
      <c r="Q3681" s="2">
        <v>1.8</v>
      </c>
      <c r="R3681" s="8" t="str">
        <f t="shared" si="574"/>
        <v/>
      </c>
      <c r="S3681" s="8">
        <f>SUM($R$3:R3681)</f>
        <v>-97.600000000000449</v>
      </c>
      <c r="T3681" s="2">
        <v>1.95</v>
      </c>
      <c r="U3681" s="8" t="str">
        <f t="shared" si="575"/>
        <v/>
      </c>
      <c r="V3681" s="8">
        <f>SUM($U$3:U3681)</f>
        <v>-319.27999999999946</v>
      </c>
      <c r="W3681" s="9">
        <v>1.25</v>
      </c>
      <c r="X3681" s="8" t="str">
        <f t="shared" si="570"/>
        <v/>
      </c>
      <c r="Y3681" s="8">
        <f>SUM($X$3:X3681)</f>
        <v>-113.89000000000026</v>
      </c>
      <c r="Z3681" s="9">
        <v>4</v>
      </c>
      <c r="AA3681" s="8" t="str">
        <f t="shared" si="571"/>
        <v/>
      </c>
      <c r="AB3681" s="8">
        <f>SUM($AA$3:AA3681)</f>
        <v>-317.83000000000027</v>
      </c>
      <c r="AC3681" s="2">
        <v>1.8</v>
      </c>
      <c r="AD3681" s="8" t="str">
        <f t="shared" si="572"/>
        <v/>
      </c>
      <c r="AE3681" s="8">
        <f>SUM(AD$3:AD3681)</f>
        <v>1244.5600000000002</v>
      </c>
      <c r="AF3681" s="2">
        <v>2</v>
      </c>
      <c r="AG3681" s="8" t="str">
        <f t="shared" si="576"/>
        <v/>
      </c>
      <c r="AH3681" s="8">
        <f>SUM(AG$3:AG3681)</f>
        <v>-211.61999999999981</v>
      </c>
      <c r="AI3681">
        <v>15</v>
      </c>
      <c r="AJ3681" s="8" t="str">
        <f t="shared" si="577"/>
        <v/>
      </c>
      <c r="AK3681" s="8">
        <f>SUM(AJ$3:AJ3681)</f>
        <v>-448</v>
      </c>
      <c r="AL3681" s="2">
        <v>17</v>
      </c>
      <c r="AM3681" s="8" t="str">
        <f t="shared" si="578"/>
        <v/>
      </c>
      <c r="AN3681" s="8">
        <f>SUM(AM$3:AM3681)</f>
        <v>73</v>
      </c>
      <c r="AO3681" s="2">
        <v>8.5</v>
      </c>
      <c r="AP3681" s="8" t="str">
        <f t="shared" si="579"/>
        <v/>
      </c>
      <c r="AQ3681" s="8">
        <f>SUM(AP$3:AP3681)</f>
        <v>-379</v>
      </c>
      <c r="AT3681" s="4" t="str">
        <f t="shared" si="573"/>
        <v/>
      </c>
      <c r="AU3681" s="5">
        <f>SUM($AT$3:AT3681)</f>
        <v>73</v>
      </c>
      <c r="AV3681" s="6">
        <f>SUM(R3681,U3681,X3681,AA3681,AD3681,AG3681)</f>
        <v>0</v>
      </c>
    </row>
    <row r="3682" spans="1:48" x14ac:dyDescent="0.25">
      <c r="A3682">
        <f>IF(AND(G3682&lt;&gt;"",H3682&lt;&gt;"",I3682&lt;&gt;"",J3682&lt;&gt;"",K3682&lt;&gt;"",L3682&lt;&gt;"",M3682&lt;&gt;"",N3682&lt;&gt;"",O3682&lt;&gt;"",P3682&lt;&gt;"",Q3682&lt;&gt;"",T3682&lt;&gt;"",W3682&lt;&gt;"",Z3682&lt;&gt;"",AC3682&lt;&gt;"",AF3682&lt;&gt;"",AI3682&lt;&gt;"",AL3682&lt;&gt;"",AO3682&lt;&gt;"",AR3682&lt;&gt;"",AS3682&lt;&gt;""),1,0)</f>
        <v>1</v>
      </c>
      <c r="B3682" s="1">
        <v>43707</v>
      </c>
      <c r="C3682" t="s">
        <v>2458</v>
      </c>
      <c r="D3682" t="s">
        <v>4269</v>
      </c>
      <c r="E3682" t="s">
        <v>2464</v>
      </c>
      <c r="F3682" t="s">
        <v>2476</v>
      </c>
      <c r="G3682">
        <v>2019</v>
      </c>
      <c r="H3682">
        <v>8</v>
      </c>
      <c r="I3682">
        <v>30</v>
      </c>
      <c r="J3682" t="s">
        <v>63</v>
      </c>
      <c r="K3682">
        <v>6</v>
      </c>
      <c r="L3682" s="3">
        <v>3</v>
      </c>
      <c r="M3682" s="3">
        <v>1</v>
      </c>
      <c r="N3682">
        <v>2.1</v>
      </c>
      <c r="O3682">
        <v>3.6</v>
      </c>
      <c r="P3682">
        <v>3.25</v>
      </c>
      <c r="Q3682" s="2">
        <v>1.57</v>
      </c>
      <c r="R3682" s="8">
        <f t="shared" si="574"/>
        <v>0.57000000000000006</v>
      </c>
      <c r="S3682" s="8">
        <f>SUM($R$3:R3682)</f>
        <v>-97.030000000000456</v>
      </c>
      <c r="T3682" s="2">
        <v>2.25</v>
      </c>
      <c r="U3682" s="8">
        <f t="shared" si="575"/>
        <v>-1</v>
      </c>
      <c r="V3682" s="8">
        <f>SUM($U$3:U3682)</f>
        <v>-320.27999999999946</v>
      </c>
      <c r="W3682" s="9">
        <v>1.2</v>
      </c>
      <c r="X3682" s="8">
        <f t="shared" si="570"/>
        <v>0.19999999999999996</v>
      </c>
      <c r="Y3682" s="8">
        <f>SUM($X$3:X3682)</f>
        <v>-113.69000000000025</v>
      </c>
      <c r="Z3682" s="9">
        <v>4.33</v>
      </c>
      <c r="AA3682" s="8">
        <f t="shared" si="571"/>
        <v>-1</v>
      </c>
      <c r="AB3682" s="8">
        <f>SUM($AA$3:AA3682)</f>
        <v>-318.83000000000027</v>
      </c>
      <c r="AC3682" s="2">
        <v>1.66</v>
      </c>
      <c r="AD3682" s="8">
        <f t="shared" si="572"/>
        <v>0.65999999999999992</v>
      </c>
      <c r="AE3682" s="8">
        <f>SUM(AD$3:AD3682)</f>
        <v>1245.2200000000003</v>
      </c>
      <c r="AF3682" s="2">
        <v>2.15</v>
      </c>
      <c r="AG3682" s="8">
        <f t="shared" si="576"/>
        <v>-1</v>
      </c>
      <c r="AH3682" s="8">
        <f>SUM(AG$3:AG3682)</f>
        <v>-212.61999999999981</v>
      </c>
      <c r="AI3682">
        <v>9.5</v>
      </c>
      <c r="AJ3682" s="8">
        <f t="shared" si="577"/>
        <v>-1</v>
      </c>
      <c r="AK3682" s="8">
        <f>SUM(AJ$3:AJ3682)</f>
        <v>-449</v>
      </c>
      <c r="AL3682" s="2">
        <v>9</v>
      </c>
      <c r="AM3682" s="8">
        <f t="shared" si="578"/>
        <v>-1</v>
      </c>
      <c r="AN3682" s="8">
        <f>SUM(AM$3:AM3682)</f>
        <v>72</v>
      </c>
      <c r="AO3682" s="2">
        <v>7</v>
      </c>
      <c r="AP3682" s="8">
        <f t="shared" si="579"/>
        <v>-1</v>
      </c>
      <c r="AQ3682" s="8">
        <f>SUM(AP$3:AP3682)</f>
        <v>-380</v>
      </c>
      <c r="AR3682">
        <v>3.9</v>
      </c>
      <c r="AS3682">
        <v>1.24</v>
      </c>
      <c r="AT3682" s="4">
        <f t="shared" si="573"/>
        <v>-1</v>
      </c>
      <c r="AU3682" s="5">
        <f>SUM($AT$3:AT3682)</f>
        <v>72</v>
      </c>
      <c r="AV3682" s="6">
        <f>SUM(R3682,U3682,X3682,AA3682,AD3682,AG3682)</f>
        <v>-1.57</v>
      </c>
    </row>
    <row r="3683" spans="1:48" x14ac:dyDescent="0.25">
      <c r="A3683">
        <f>IF(AND(G3683&lt;&gt;"",H3683&lt;&gt;"",I3683&lt;&gt;"",J3683&lt;&gt;"",K3683&lt;&gt;"",L3683&lt;&gt;"",M3683&lt;&gt;"",N3683&lt;&gt;"",O3683&lt;&gt;"",P3683&lt;&gt;"",Q3683&lt;&gt;"",T3683&lt;&gt;"",W3683&lt;&gt;"",Z3683&lt;&gt;"",AC3683&lt;&gt;"",AF3683&lt;&gt;"",AI3683&lt;&gt;"",AL3683&lt;&gt;"",AO3683&lt;&gt;"",AR3683&lt;&gt;"",AS3683&lt;&gt;""),1,0)</f>
        <v>1</v>
      </c>
      <c r="B3683" s="1">
        <v>43707</v>
      </c>
      <c r="C3683" t="s">
        <v>275</v>
      </c>
      <c r="D3683" t="s">
        <v>4270</v>
      </c>
      <c r="E3683" t="s">
        <v>362</v>
      </c>
      <c r="F3683" t="s">
        <v>278</v>
      </c>
      <c r="G3683">
        <v>2019</v>
      </c>
      <c r="H3683">
        <v>8</v>
      </c>
      <c r="I3683">
        <v>30</v>
      </c>
      <c r="J3683" t="s">
        <v>63</v>
      </c>
      <c r="K3683">
        <v>6</v>
      </c>
      <c r="L3683" s="3">
        <v>2</v>
      </c>
      <c r="M3683" s="3">
        <v>0</v>
      </c>
      <c r="N3683">
        <v>2.4</v>
      </c>
      <c r="O3683">
        <v>3</v>
      </c>
      <c r="P3683">
        <v>3.25</v>
      </c>
      <c r="Q3683" s="2">
        <v>2.0499999999999998</v>
      </c>
      <c r="R3683" s="8">
        <f t="shared" si="574"/>
        <v>-1</v>
      </c>
      <c r="S3683" s="8">
        <f>SUM($R$3:R3683)</f>
        <v>-98.030000000000456</v>
      </c>
      <c r="T3683" s="2">
        <v>1.7</v>
      </c>
      <c r="U3683" s="8">
        <f t="shared" si="575"/>
        <v>0.7</v>
      </c>
      <c r="V3683" s="8">
        <f>SUM($U$3:U3683)</f>
        <v>-319.57999999999947</v>
      </c>
      <c r="W3683" s="9">
        <v>1.5</v>
      </c>
      <c r="X3683" s="8">
        <f t="shared" si="570"/>
        <v>0.5</v>
      </c>
      <c r="Y3683" s="8">
        <f>SUM($X$3:X3683)</f>
        <v>-113.19000000000025</v>
      </c>
      <c r="Z3683" s="9">
        <v>2.62</v>
      </c>
      <c r="AA3683" s="8">
        <f t="shared" si="571"/>
        <v>-1</v>
      </c>
      <c r="AB3683" s="8">
        <f>SUM($AA$3:AA3683)</f>
        <v>-319.83000000000027</v>
      </c>
      <c r="AC3683" s="2">
        <v>2.5</v>
      </c>
      <c r="AD3683" s="8">
        <f t="shared" si="572"/>
        <v>1.5</v>
      </c>
      <c r="AE3683" s="8">
        <f>SUM(AD$3:AD3683)</f>
        <v>1246.7200000000003</v>
      </c>
      <c r="AF3683" s="2">
        <v>1.53</v>
      </c>
      <c r="AG3683" s="8">
        <f t="shared" si="576"/>
        <v>0.53</v>
      </c>
      <c r="AH3683" s="8">
        <f>SUM(AG$3:AG3683)</f>
        <v>-212.0899999999998</v>
      </c>
      <c r="AI3683">
        <v>6</v>
      </c>
      <c r="AJ3683" s="8">
        <f t="shared" si="577"/>
        <v>-1</v>
      </c>
      <c r="AK3683" s="8">
        <f>SUM(AJ$3:AJ3683)</f>
        <v>-450</v>
      </c>
      <c r="AL3683" s="2">
        <v>10</v>
      </c>
      <c r="AM3683" s="8">
        <f t="shared" si="578"/>
        <v>-1</v>
      </c>
      <c r="AN3683" s="8">
        <f>SUM(AM$3:AM3683)</f>
        <v>71</v>
      </c>
      <c r="AO3683" s="2">
        <v>5.5</v>
      </c>
      <c r="AP3683" s="8">
        <f t="shared" si="579"/>
        <v>-1</v>
      </c>
      <c r="AQ3683" s="8">
        <f>SUM(AP$3:AP3683)</f>
        <v>-381</v>
      </c>
      <c r="AR3683">
        <v>5.25</v>
      </c>
      <c r="AS3683">
        <v>1.1599999999999999</v>
      </c>
      <c r="AT3683" s="4">
        <f t="shared" si="573"/>
        <v>-1</v>
      </c>
      <c r="AU3683" s="5">
        <f>SUM($AT$3:AT3683)</f>
        <v>71</v>
      </c>
      <c r="AV3683" s="6">
        <f>SUM(R3683,U3683,X3683,AA3683,AD3683,AG3683)</f>
        <v>1.23</v>
      </c>
    </row>
    <row r="3684" spans="1:48" x14ac:dyDescent="0.25">
      <c r="A3684">
        <f>IF(AND(G3684&lt;&gt;"",H3684&lt;&gt;"",I3684&lt;&gt;"",J3684&lt;&gt;"",K3684&lt;&gt;"",L3684&lt;&gt;"",M3684&lt;&gt;"",N3684&lt;&gt;"",O3684&lt;&gt;"",P3684&lt;&gt;"",Q3684&lt;&gt;"",T3684&lt;&gt;"",W3684&lt;&gt;"",Z3684&lt;&gt;"",AC3684&lt;&gt;"",AF3684&lt;&gt;"",AI3684&lt;&gt;"",AL3684&lt;&gt;"",AO3684&lt;&gt;"",AR3684&lt;&gt;"",AS3684&lt;&gt;""),1,0)</f>
        <v>1</v>
      </c>
      <c r="B3684" s="1">
        <v>43707</v>
      </c>
      <c r="C3684" t="s">
        <v>275</v>
      </c>
      <c r="D3684" t="s">
        <v>4271</v>
      </c>
      <c r="E3684" t="s">
        <v>537</v>
      </c>
      <c r="F3684" t="s">
        <v>544</v>
      </c>
      <c r="G3684">
        <v>2019</v>
      </c>
      <c r="H3684">
        <v>8</v>
      </c>
      <c r="I3684">
        <v>30</v>
      </c>
      <c r="J3684" t="s">
        <v>63</v>
      </c>
      <c r="K3684">
        <v>6</v>
      </c>
      <c r="L3684" s="3">
        <v>1</v>
      </c>
      <c r="M3684" s="3">
        <v>1</v>
      </c>
      <c r="N3684">
        <v>1.57</v>
      </c>
      <c r="O3684">
        <v>4</v>
      </c>
      <c r="P3684">
        <v>5.75</v>
      </c>
      <c r="Q3684" s="2">
        <v>1.7</v>
      </c>
      <c r="R3684" s="8">
        <f t="shared" si="574"/>
        <v>0.7</v>
      </c>
      <c r="S3684" s="8">
        <f>SUM($R$3:R3684)</f>
        <v>-97.330000000000453</v>
      </c>
      <c r="T3684" s="2">
        <v>2.0499999999999998</v>
      </c>
      <c r="U3684" s="8">
        <f t="shared" si="575"/>
        <v>-1</v>
      </c>
      <c r="V3684" s="8">
        <f>SUM($U$3:U3684)</f>
        <v>-320.57999999999947</v>
      </c>
      <c r="W3684" s="9">
        <v>1.22</v>
      </c>
      <c r="X3684" s="8">
        <f t="shared" si="570"/>
        <v>0.21999999999999997</v>
      </c>
      <c r="Y3684" s="8">
        <f>SUM($X$3:X3684)</f>
        <v>-112.97000000000025</v>
      </c>
      <c r="Z3684" s="9">
        <v>4.33</v>
      </c>
      <c r="AA3684" s="8">
        <f t="shared" si="571"/>
        <v>-1</v>
      </c>
      <c r="AB3684" s="8">
        <f>SUM($AA$3:AA3684)</f>
        <v>-320.83000000000027</v>
      </c>
      <c r="AC3684" s="2">
        <v>1.72</v>
      </c>
      <c r="AD3684" s="8">
        <f t="shared" si="572"/>
        <v>0.72</v>
      </c>
      <c r="AE3684" s="8">
        <f>SUM(AD$3:AD3684)</f>
        <v>1247.4400000000003</v>
      </c>
      <c r="AF3684" s="2">
        <v>2.1</v>
      </c>
      <c r="AG3684" s="8">
        <f t="shared" si="576"/>
        <v>1.1000000000000001</v>
      </c>
      <c r="AH3684" s="8">
        <f>SUM(AG$3:AG3684)</f>
        <v>-210.98999999999981</v>
      </c>
      <c r="AI3684">
        <v>8</v>
      </c>
      <c r="AJ3684" s="8">
        <f t="shared" si="577"/>
        <v>-1</v>
      </c>
      <c r="AK3684" s="8">
        <f>SUM(AJ$3:AJ3684)</f>
        <v>-451</v>
      </c>
      <c r="AL3684" s="2">
        <v>8</v>
      </c>
      <c r="AM3684" s="8">
        <f t="shared" si="578"/>
        <v>-1</v>
      </c>
      <c r="AN3684" s="8">
        <f>SUM(AM$3:AM3684)</f>
        <v>70</v>
      </c>
      <c r="AO3684" s="2">
        <v>7.5</v>
      </c>
      <c r="AP3684" s="8">
        <f t="shared" si="579"/>
        <v>6.5</v>
      </c>
      <c r="AQ3684" s="8">
        <f>SUM(AP$3:AP3684)</f>
        <v>-374.5</v>
      </c>
      <c r="AR3684">
        <v>2.5</v>
      </c>
      <c r="AS3684">
        <v>1.5</v>
      </c>
      <c r="AT3684" s="4">
        <f t="shared" si="573"/>
        <v>-1</v>
      </c>
      <c r="AU3684" s="5">
        <f>SUM($AT$3:AT3684)</f>
        <v>70</v>
      </c>
      <c r="AV3684" s="6">
        <f>SUM(R3684,U3684,X3684,AA3684,AD3684,AG3684)</f>
        <v>0.74</v>
      </c>
    </row>
    <row r="3685" spans="1:48" x14ac:dyDescent="0.25">
      <c r="A3685">
        <f>IF(AND(G3685&lt;&gt;"",H3685&lt;&gt;"",I3685&lt;&gt;"",J3685&lt;&gt;"",K3685&lt;&gt;"",L3685&lt;&gt;"",M3685&lt;&gt;"",N3685&lt;&gt;"",O3685&lt;&gt;"",P3685&lt;&gt;"",Q3685&lt;&gt;"",T3685&lt;&gt;"",W3685&lt;&gt;"",Z3685&lt;&gt;"",AC3685&lt;&gt;"",AF3685&lt;&gt;"",AI3685&lt;&gt;"",AL3685&lt;&gt;"",AO3685&lt;&gt;"",AR3685&lt;&gt;"",AS3685&lt;&gt;""),1,0)</f>
        <v>1</v>
      </c>
      <c r="B3685" s="1">
        <v>43707</v>
      </c>
      <c r="C3685" t="s">
        <v>3129</v>
      </c>
      <c r="D3685" t="s">
        <v>4272</v>
      </c>
      <c r="E3685" t="s">
        <v>3311</v>
      </c>
      <c r="F3685" t="s">
        <v>3138</v>
      </c>
      <c r="G3685">
        <v>2019</v>
      </c>
      <c r="H3685">
        <v>8</v>
      </c>
      <c r="I3685">
        <v>30</v>
      </c>
      <c r="J3685" t="s">
        <v>63</v>
      </c>
      <c r="K3685">
        <v>6</v>
      </c>
      <c r="L3685" s="3">
        <v>2</v>
      </c>
      <c r="M3685" s="3">
        <v>0</v>
      </c>
      <c r="N3685">
        <v>2.1</v>
      </c>
      <c r="O3685">
        <v>3.25</v>
      </c>
      <c r="P3685">
        <v>3.6</v>
      </c>
      <c r="Q3685" s="2">
        <v>1.8</v>
      </c>
      <c r="R3685" s="8">
        <f t="shared" si="574"/>
        <v>-1</v>
      </c>
      <c r="S3685" s="8">
        <f>SUM($R$3:R3685)</f>
        <v>-98.330000000000453</v>
      </c>
      <c r="T3685" s="2">
        <v>1.95</v>
      </c>
      <c r="U3685" s="8">
        <f t="shared" si="575"/>
        <v>0.95</v>
      </c>
      <c r="V3685" s="8">
        <f>SUM($U$3:U3685)</f>
        <v>-319.62999999999948</v>
      </c>
      <c r="W3685" s="9">
        <v>1.33</v>
      </c>
      <c r="X3685" s="8">
        <f t="shared" si="570"/>
        <v>0.33000000000000007</v>
      </c>
      <c r="Y3685" s="8">
        <f>SUM($X$3:X3685)</f>
        <v>-112.64000000000026</v>
      </c>
      <c r="Z3685" s="9">
        <v>3.25</v>
      </c>
      <c r="AA3685" s="8">
        <f t="shared" si="571"/>
        <v>-1</v>
      </c>
      <c r="AB3685" s="8">
        <f>SUM($AA$3:AA3685)</f>
        <v>-321.83000000000027</v>
      </c>
      <c r="AC3685" s="2">
        <v>2.0699999999999998</v>
      </c>
      <c r="AD3685" s="8">
        <f t="shared" si="572"/>
        <v>1.0699999999999998</v>
      </c>
      <c r="AE3685" s="8">
        <f>SUM(AD$3:AD3685)</f>
        <v>1248.5100000000002</v>
      </c>
      <c r="AF3685" s="2">
        <v>1.72</v>
      </c>
      <c r="AG3685" s="8">
        <f t="shared" si="576"/>
        <v>0.72</v>
      </c>
      <c r="AH3685" s="8">
        <f>SUM(AG$3:AG3685)</f>
        <v>-210.26999999999981</v>
      </c>
      <c r="AI3685">
        <v>7</v>
      </c>
      <c r="AJ3685" s="8">
        <f t="shared" si="577"/>
        <v>-1</v>
      </c>
      <c r="AK3685" s="8">
        <f>SUM(AJ$3:AJ3685)</f>
        <v>-452</v>
      </c>
      <c r="AL3685" s="2">
        <v>9</v>
      </c>
      <c r="AM3685" s="8">
        <f t="shared" si="578"/>
        <v>-1</v>
      </c>
      <c r="AN3685" s="8">
        <f>SUM(AM$3:AM3685)</f>
        <v>69</v>
      </c>
      <c r="AO3685" s="2">
        <v>6</v>
      </c>
      <c r="AP3685" s="8">
        <f t="shared" si="579"/>
        <v>-1</v>
      </c>
      <c r="AQ3685" s="8">
        <f>SUM(AP$3:AP3685)</f>
        <v>-375.5</v>
      </c>
      <c r="AR3685">
        <v>4</v>
      </c>
      <c r="AS3685">
        <v>1.23</v>
      </c>
      <c r="AT3685" s="4">
        <f t="shared" si="573"/>
        <v>-1</v>
      </c>
      <c r="AU3685" s="5">
        <f>SUM($AT$3:AT3685)</f>
        <v>69</v>
      </c>
      <c r="AV3685" s="6">
        <f>SUM(R3685,U3685,X3685,AA3685,AD3685,AG3685)</f>
        <v>1.0699999999999998</v>
      </c>
    </row>
    <row r="3686" spans="1:48" x14ac:dyDescent="0.25">
      <c r="A3686">
        <f>IF(AND(G3686&lt;&gt;"",H3686&lt;&gt;"",I3686&lt;&gt;"",J3686&lt;&gt;"",K3686&lt;&gt;"",L3686&lt;&gt;"",M3686&lt;&gt;"",N3686&lt;&gt;"",O3686&lt;&gt;"",P3686&lt;&gt;"",Q3686&lt;&gt;"",T3686&lt;&gt;"",W3686&lt;&gt;"",Z3686&lt;&gt;"",AC3686&lt;&gt;"",AF3686&lt;&gt;"",AI3686&lt;&gt;"",AL3686&lt;&gt;"",AO3686&lt;&gt;"",AR3686&lt;&gt;"",AS3686&lt;&gt;""),1,0)</f>
        <v>1</v>
      </c>
      <c r="B3686" s="1">
        <v>43706</v>
      </c>
      <c r="C3686" t="s">
        <v>226</v>
      </c>
      <c r="D3686" t="s">
        <v>4273</v>
      </c>
      <c r="E3686" t="s">
        <v>3131</v>
      </c>
      <c r="F3686" t="s">
        <v>549</v>
      </c>
      <c r="G3686">
        <v>2019</v>
      </c>
      <c r="H3686">
        <v>8</v>
      </c>
      <c r="I3686">
        <v>29</v>
      </c>
      <c r="J3686" t="s">
        <v>98</v>
      </c>
      <c r="K3686">
        <v>5</v>
      </c>
      <c r="L3686" s="3">
        <v>1</v>
      </c>
      <c r="M3686" s="3">
        <v>4</v>
      </c>
      <c r="N3686">
        <v>3.2</v>
      </c>
      <c r="O3686">
        <v>3.3</v>
      </c>
      <c r="P3686">
        <v>2.25</v>
      </c>
      <c r="Q3686" s="2">
        <v>1.83</v>
      </c>
      <c r="R3686" s="8">
        <f t="shared" si="574"/>
        <v>0.83000000000000007</v>
      </c>
      <c r="S3686" s="8">
        <f>SUM($R$3:R3686)</f>
        <v>-97.500000000000455</v>
      </c>
      <c r="T3686" s="2">
        <v>1.83</v>
      </c>
      <c r="U3686" s="8">
        <f t="shared" si="575"/>
        <v>-1</v>
      </c>
      <c r="V3686" s="8">
        <f>SUM($U$3:U3686)</f>
        <v>-320.62999999999948</v>
      </c>
      <c r="W3686" s="9">
        <v>1.36</v>
      </c>
      <c r="X3686" s="8">
        <f t="shared" si="570"/>
        <v>0.3600000000000001</v>
      </c>
      <c r="Y3686" s="8">
        <f>SUM($X$3:X3686)</f>
        <v>-112.28000000000026</v>
      </c>
      <c r="Z3686" s="9">
        <v>3</v>
      </c>
      <c r="AA3686" s="8">
        <f t="shared" si="571"/>
        <v>-1</v>
      </c>
      <c r="AB3686" s="8">
        <f>SUM($AA$3:AA3686)</f>
        <v>-322.83000000000027</v>
      </c>
      <c r="AC3686" s="2">
        <v>2.15</v>
      </c>
      <c r="AD3686" s="8">
        <f t="shared" si="572"/>
        <v>1.1499999999999999</v>
      </c>
      <c r="AE3686" s="8">
        <f>SUM(AD$3:AD3686)</f>
        <v>1249.6600000000003</v>
      </c>
      <c r="AF3686" s="2">
        <v>1.66</v>
      </c>
      <c r="AG3686" s="8">
        <f t="shared" si="576"/>
        <v>-1</v>
      </c>
      <c r="AH3686" s="8">
        <f>SUM(AG$3:AG3686)</f>
        <v>-211.26999999999981</v>
      </c>
      <c r="AI3686">
        <v>9</v>
      </c>
      <c r="AJ3686" s="8">
        <f t="shared" si="577"/>
        <v>-1</v>
      </c>
      <c r="AK3686" s="8">
        <f>SUM(AJ$3:AJ3686)</f>
        <v>-453</v>
      </c>
      <c r="AL3686" s="2">
        <v>12</v>
      </c>
      <c r="AM3686" s="8">
        <f t="shared" si="578"/>
        <v>-1</v>
      </c>
      <c r="AN3686" s="8">
        <f>SUM(AM$3:AM3686)</f>
        <v>68</v>
      </c>
      <c r="AO3686" s="2">
        <v>6</v>
      </c>
      <c r="AP3686" s="8">
        <f t="shared" si="579"/>
        <v>-1</v>
      </c>
      <c r="AQ3686" s="8">
        <f>SUM(AP$3:AP3686)</f>
        <v>-376.5</v>
      </c>
      <c r="AR3686">
        <v>6.6</v>
      </c>
      <c r="AS3686">
        <v>1.1100000000000001</v>
      </c>
      <c r="AT3686" s="4">
        <f t="shared" si="573"/>
        <v>-1</v>
      </c>
      <c r="AU3686" s="5">
        <f>SUM($AT$3:AT3686)</f>
        <v>68</v>
      </c>
      <c r="AV3686" s="6">
        <f>SUM(R3686,U3686,X3686,AA3686,AD3686,AG3686)</f>
        <v>-0.65999999999999992</v>
      </c>
    </row>
    <row r="3687" spans="1:48" x14ac:dyDescent="0.25">
      <c r="A3687">
        <f>IF(AND(G3687&lt;&gt;"",H3687&lt;&gt;"",I3687&lt;&gt;"",J3687&lt;&gt;"",K3687&lt;&gt;"",L3687&lt;&gt;"",M3687&lt;&gt;"",N3687&lt;&gt;"",O3687&lt;&gt;"",P3687&lt;&gt;"",Q3687&lt;&gt;"",T3687&lt;&gt;"",W3687&lt;&gt;"",Z3687&lt;&gt;"",AC3687&lt;&gt;"",AF3687&lt;&gt;"",AI3687&lt;&gt;"",AL3687&lt;&gt;"",AO3687&lt;&gt;"",AR3687&lt;&gt;"",AS3687&lt;&gt;""),1,0)</f>
        <v>1</v>
      </c>
      <c r="B3687" s="1">
        <v>43706</v>
      </c>
      <c r="C3687" t="s">
        <v>226</v>
      </c>
      <c r="D3687" t="s">
        <v>4274</v>
      </c>
      <c r="E3687" t="s">
        <v>4275</v>
      </c>
      <c r="F3687" t="s">
        <v>732</v>
      </c>
      <c r="G3687">
        <v>2019</v>
      </c>
      <c r="H3687">
        <v>8</v>
      </c>
      <c r="I3687">
        <v>29</v>
      </c>
      <c r="J3687" t="s">
        <v>98</v>
      </c>
      <c r="K3687">
        <v>5</v>
      </c>
      <c r="L3687" s="3">
        <v>1</v>
      </c>
      <c r="M3687" s="3">
        <v>1</v>
      </c>
      <c r="N3687">
        <v>2.75</v>
      </c>
      <c r="O3687">
        <v>3.4</v>
      </c>
      <c r="P3687">
        <v>2.4500000000000002</v>
      </c>
      <c r="Q3687" s="2">
        <v>1.8</v>
      </c>
      <c r="R3687" s="8">
        <f t="shared" si="574"/>
        <v>0.8</v>
      </c>
      <c r="S3687" s="8">
        <f>SUM($R$3:R3687)</f>
        <v>-96.700000000000458</v>
      </c>
      <c r="T3687" s="2">
        <v>1.9</v>
      </c>
      <c r="U3687" s="8">
        <f t="shared" si="575"/>
        <v>-1</v>
      </c>
      <c r="V3687" s="8">
        <f>SUM($U$3:U3687)</f>
        <v>-321.62999999999948</v>
      </c>
      <c r="W3687" s="9">
        <v>1.3</v>
      </c>
      <c r="X3687" s="8">
        <f t="shared" si="570"/>
        <v>0.30000000000000004</v>
      </c>
      <c r="Y3687" s="8">
        <f>SUM($X$3:X3687)</f>
        <v>-111.98000000000026</v>
      </c>
      <c r="Z3687" s="9">
        <v>3.4</v>
      </c>
      <c r="AA3687" s="8">
        <f t="shared" si="571"/>
        <v>-1</v>
      </c>
      <c r="AB3687" s="8">
        <f>SUM($AA$3:AA3687)</f>
        <v>-323.83000000000027</v>
      </c>
      <c r="AC3687" s="2">
        <v>2</v>
      </c>
      <c r="AD3687" s="8">
        <f t="shared" si="572"/>
        <v>1</v>
      </c>
      <c r="AE3687" s="8">
        <f>SUM(AD$3:AD3687)</f>
        <v>1250.6600000000003</v>
      </c>
      <c r="AF3687" s="2">
        <v>1.8</v>
      </c>
      <c r="AG3687" s="8">
        <f t="shared" si="576"/>
        <v>0.8</v>
      </c>
      <c r="AH3687" s="8">
        <f>SUM(AG$3:AG3687)</f>
        <v>-210.4699999999998</v>
      </c>
      <c r="AI3687">
        <v>9</v>
      </c>
      <c r="AJ3687" s="8">
        <f t="shared" si="577"/>
        <v>-1</v>
      </c>
      <c r="AK3687" s="8">
        <f>SUM(AJ$3:AJ3687)</f>
        <v>-454</v>
      </c>
      <c r="AL3687" s="2">
        <v>11</v>
      </c>
      <c r="AM3687" s="8">
        <f t="shared" si="578"/>
        <v>-1</v>
      </c>
      <c r="AN3687" s="8">
        <f>SUM(AM$3:AM3687)</f>
        <v>67</v>
      </c>
      <c r="AO3687" s="2">
        <v>6.5</v>
      </c>
      <c r="AP3687" s="8">
        <f t="shared" si="579"/>
        <v>5.5</v>
      </c>
      <c r="AQ3687" s="8">
        <f>SUM(AP$3:AP3687)</f>
        <v>-371</v>
      </c>
      <c r="AR3687">
        <v>5.5</v>
      </c>
      <c r="AS3687">
        <v>1.1499999999999999</v>
      </c>
      <c r="AT3687" s="4">
        <f t="shared" si="573"/>
        <v>-1</v>
      </c>
      <c r="AU3687" s="5">
        <f>SUM($AT$3:AT3687)</f>
        <v>67</v>
      </c>
      <c r="AV3687" s="6">
        <f>SUM(R3687,U3687,X3687,AA3687,AD3687,AG3687)</f>
        <v>0.90000000000000013</v>
      </c>
    </row>
    <row r="3688" spans="1:48" x14ac:dyDescent="0.25">
      <c r="A3688">
        <f>IF(AND(G3688&lt;&gt;"",H3688&lt;&gt;"",I3688&lt;&gt;"",J3688&lt;&gt;"",K3688&lt;&gt;"",L3688&lt;&gt;"",M3688&lt;&gt;"",N3688&lt;&gt;"",O3688&lt;&gt;"",P3688&lt;&gt;"",Q3688&lt;&gt;"",T3688&lt;&gt;"",W3688&lt;&gt;"",Z3688&lt;&gt;"",AC3688&lt;&gt;"",AF3688&lt;&gt;"",AI3688&lt;&gt;"",AL3688&lt;&gt;"",AO3688&lt;&gt;"",AR3688&lt;&gt;"",AS3688&lt;&gt;""),1,0)</f>
        <v>1</v>
      </c>
      <c r="B3688" s="1">
        <v>43706</v>
      </c>
      <c r="C3688" t="s">
        <v>226</v>
      </c>
      <c r="D3688" t="s">
        <v>4276</v>
      </c>
      <c r="E3688" t="s">
        <v>4277</v>
      </c>
      <c r="F3688" t="s">
        <v>2258</v>
      </c>
      <c r="G3688">
        <v>2019</v>
      </c>
      <c r="H3688">
        <v>8</v>
      </c>
      <c r="I3688">
        <v>29</v>
      </c>
      <c r="J3688" t="s">
        <v>98</v>
      </c>
      <c r="K3688">
        <v>5</v>
      </c>
      <c r="L3688" s="3">
        <v>0</v>
      </c>
      <c r="M3688" s="3">
        <v>4</v>
      </c>
      <c r="N3688">
        <v>3.2</v>
      </c>
      <c r="O3688">
        <v>3.6</v>
      </c>
      <c r="P3688">
        <v>2.1</v>
      </c>
      <c r="Q3688" s="2">
        <v>1.57</v>
      </c>
      <c r="R3688" s="8">
        <f t="shared" si="574"/>
        <v>-1</v>
      </c>
      <c r="S3688" s="8">
        <f>SUM($R$3:R3688)</f>
        <v>-97.700000000000458</v>
      </c>
      <c r="T3688" s="2">
        <v>2.25</v>
      </c>
      <c r="U3688" s="8">
        <f t="shared" si="575"/>
        <v>1.25</v>
      </c>
      <c r="V3688" s="8">
        <f>SUM($U$3:U3688)</f>
        <v>-320.37999999999948</v>
      </c>
      <c r="W3688" s="9">
        <v>1.2</v>
      </c>
      <c r="X3688" s="8">
        <f t="shared" si="570"/>
        <v>0.19999999999999996</v>
      </c>
      <c r="Y3688" s="8">
        <f>SUM($X$3:X3688)</f>
        <v>-111.78000000000026</v>
      </c>
      <c r="Z3688" s="9">
        <v>4.33</v>
      </c>
      <c r="AA3688" s="8">
        <f t="shared" si="571"/>
        <v>-1</v>
      </c>
      <c r="AB3688" s="8">
        <f>SUM($AA$3:AA3688)</f>
        <v>-324.83000000000027</v>
      </c>
      <c r="AC3688" s="2">
        <v>1.65</v>
      </c>
      <c r="AD3688" s="8">
        <f t="shared" si="572"/>
        <v>0.64999999999999991</v>
      </c>
      <c r="AE3688" s="8">
        <f>SUM(AD$3:AD3688)</f>
        <v>1251.3100000000004</v>
      </c>
      <c r="AF3688" s="2">
        <v>2.2000000000000002</v>
      </c>
      <c r="AG3688" s="8">
        <f t="shared" si="576"/>
        <v>-1</v>
      </c>
      <c r="AH3688" s="8">
        <f>SUM(AG$3:AG3688)</f>
        <v>-211.4699999999998</v>
      </c>
      <c r="AI3688">
        <v>12</v>
      </c>
      <c r="AJ3688" s="8">
        <f t="shared" si="577"/>
        <v>-1</v>
      </c>
      <c r="AK3688" s="8">
        <f>SUM(AJ$3:AJ3688)</f>
        <v>-455</v>
      </c>
      <c r="AL3688" s="2">
        <v>11</v>
      </c>
      <c r="AM3688" s="8">
        <f t="shared" si="578"/>
        <v>-1</v>
      </c>
      <c r="AN3688" s="8">
        <f>SUM(AM$3:AM3688)</f>
        <v>66</v>
      </c>
      <c r="AO3688" s="2">
        <v>7</v>
      </c>
      <c r="AP3688" s="8">
        <f t="shared" si="579"/>
        <v>-1</v>
      </c>
      <c r="AQ3688" s="8">
        <f>SUM(AP$3:AP3688)</f>
        <v>-372</v>
      </c>
      <c r="AR3688">
        <v>5.9</v>
      </c>
      <c r="AS3688">
        <v>1.1299999999999999</v>
      </c>
      <c r="AT3688" s="4">
        <f t="shared" si="573"/>
        <v>-1</v>
      </c>
      <c r="AU3688" s="5">
        <f>SUM($AT$3:AT3688)</f>
        <v>66</v>
      </c>
      <c r="AV3688" s="6">
        <f>SUM(R3688,U3688,X3688,AA3688,AD3688,AG3688)</f>
        <v>-0.90000000000000013</v>
      </c>
    </row>
    <row r="3689" spans="1:48" x14ac:dyDescent="0.25">
      <c r="A3689">
        <f>IF(AND(G3689&lt;&gt;"",H3689&lt;&gt;"",I3689&lt;&gt;"",J3689&lt;&gt;"",K3689&lt;&gt;"",L3689&lt;&gt;"",M3689&lt;&gt;"",N3689&lt;&gt;"",O3689&lt;&gt;"",P3689&lt;&gt;"",Q3689&lt;&gt;"",T3689&lt;&gt;"",W3689&lt;&gt;"",Z3689&lt;&gt;"",AC3689&lt;&gt;"",AF3689&lt;&gt;"",AI3689&lt;&gt;"",AL3689&lt;&gt;"",AO3689&lt;&gt;"",AR3689&lt;&gt;"",AS3689&lt;&gt;""),1,0)</f>
        <v>1</v>
      </c>
      <c r="B3689" s="1">
        <v>43706</v>
      </c>
      <c r="C3689" t="s">
        <v>226</v>
      </c>
      <c r="D3689" t="s">
        <v>4278</v>
      </c>
      <c r="E3689" t="s">
        <v>4279</v>
      </c>
      <c r="F3689" t="s">
        <v>4280</v>
      </c>
      <c r="G3689">
        <v>2019</v>
      </c>
      <c r="H3689">
        <v>8</v>
      </c>
      <c r="I3689">
        <v>29</v>
      </c>
      <c r="J3689" t="s">
        <v>98</v>
      </c>
      <c r="K3689">
        <v>5</v>
      </c>
      <c r="L3689" s="3">
        <v>2</v>
      </c>
      <c r="M3689" s="3">
        <v>0</v>
      </c>
      <c r="N3689">
        <v>2.15</v>
      </c>
      <c r="O3689">
        <v>3.4</v>
      </c>
      <c r="P3689">
        <v>3.4</v>
      </c>
      <c r="Q3689" s="2">
        <v>1.72</v>
      </c>
      <c r="R3689" s="8">
        <f t="shared" si="574"/>
        <v>-1</v>
      </c>
      <c r="S3689" s="8">
        <f>SUM($R$3:R3689)</f>
        <v>-98.700000000000458</v>
      </c>
      <c r="T3689" s="2">
        <v>2</v>
      </c>
      <c r="U3689" s="8">
        <f t="shared" si="575"/>
        <v>1</v>
      </c>
      <c r="V3689" s="8">
        <f>SUM($U$3:U3689)</f>
        <v>-319.37999999999948</v>
      </c>
      <c r="W3689" s="9">
        <v>1.28</v>
      </c>
      <c r="X3689" s="8">
        <f t="shared" si="570"/>
        <v>0.28000000000000003</v>
      </c>
      <c r="Y3689" s="8">
        <f>SUM($X$3:X3689)</f>
        <v>-111.50000000000026</v>
      </c>
      <c r="Z3689" s="9">
        <v>3.5</v>
      </c>
      <c r="AA3689" s="8">
        <f t="shared" si="571"/>
        <v>-1</v>
      </c>
      <c r="AB3689" s="8">
        <f>SUM($AA$3:AA3689)</f>
        <v>-325.83000000000027</v>
      </c>
      <c r="AC3689" s="2">
        <v>1.95</v>
      </c>
      <c r="AD3689" s="8">
        <f t="shared" si="572"/>
        <v>0.95</v>
      </c>
      <c r="AE3689" s="8">
        <f>SUM(AD$3:AD3689)</f>
        <v>1252.2600000000004</v>
      </c>
      <c r="AF3689" s="2">
        <v>1.85</v>
      </c>
      <c r="AG3689" s="8">
        <f t="shared" si="576"/>
        <v>0.85000000000000009</v>
      </c>
      <c r="AH3689" s="8">
        <f>SUM(AG$3:AG3689)</f>
        <v>-210.61999999999981</v>
      </c>
      <c r="AI3689">
        <v>8</v>
      </c>
      <c r="AJ3689" s="8">
        <f t="shared" si="577"/>
        <v>-1</v>
      </c>
      <c r="AK3689" s="8">
        <f>SUM(AJ$3:AJ3689)</f>
        <v>-456</v>
      </c>
      <c r="AL3689" s="2">
        <v>9</v>
      </c>
      <c r="AM3689" s="8">
        <f t="shared" si="578"/>
        <v>-1</v>
      </c>
      <c r="AN3689" s="8">
        <f>SUM(AM$3:AM3689)</f>
        <v>65</v>
      </c>
      <c r="AO3689" s="2">
        <v>6.5</v>
      </c>
      <c r="AP3689" s="8">
        <f t="shared" si="579"/>
        <v>-1</v>
      </c>
      <c r="AQ3689" s="8">
        <f>SUM(AP$3:AP3689)</f>
        <v>-373</v>
      </c>
      <c r="AR3689">
        <v>4</v>
      </c>
      <c r="AS3689">
        <v>1.23</v>
      </c>
      <c r="AT3689" s="4">
        <f t="shared" si="573"/>
        <v>-1</v>
      </c>
      <c r="AU3689" s="5">
        <f>SUM($AT$3:AT3689)</f>
        <v>65</v>
      </c>
      <c r="AV3689" s="6">
        <f>SUM(R3689,U3689,X3689,AA3689,AD3689,AG3689)</f>
        <v>1.08</v>
      </c>
    </row>
    <row r="3690" spans="1:48" x14ac:dyDescent="0.25">
      <c r="A3690">
        <f>IF(AND(G3690&lt;&gt;"",H3690&lt;&gt;"",I3690&lt;&gt;"",J3690&lt;&gt;"",K3690&lt;&gt;"",L3690&lt;&gt;"",M3690&lt;&gt;"",N3690&lt;&gt;"",O3690&lt;&gt;"",P3690&lt;&gt;"",Q3690&lt;&gt;"",T3690&lt;&gt;"",W3690&lt;&gt;"",Z3690&lt;&gt;"",AC3690&lt;&gt;"",AF3690&lt;&gt;"",AI3690&lt;&gt;"",AL3690&lt;&gt;"",AO3690&lt;&gt;"",AR3690&lt;&gt;"",AS3690&lt;&gt;""),1,0)</f>
        <v>1</v>
      </c>
      <c r="B3690" s="1">
        <v>43706</v>
      </c>
      <c r="C3690" t="s">
        <v>226</v>
      </c>
      <c r="D3690" t="s">
        <v>4281</v>
      </c>
      <c r="E3690" t="s">
        <v>2262</v>
      </c>
      <c r="F3690" t="s">
        <v>4282</v>
      </c>
      <c r="G3690">
        <v>2019</v>
      </c>
      <c r="H3690">
        <v>8</v>
      </c>
      <c r="I3690">
        <v>29</v>
      </c>
      <c r="J3690" t="s">
        <v>98</v>
      </c>
      <c r="K3690">
        <v>5</v>
      </c>
      <c r="L3690" s="3">
        <v>2</v>
      </c>
      <c r="M3690" s="3">
        <v>1</v>
      </c>
      <c r="N3690">
        <v>1.95</v>
      </c>
      <c r="O3690">
        <v>3.5</v>
      </c>
      <c r="P3690">
        <v>3.75</v>
      </c>
      <c r="Q3690" s="2">
        <v>1.72</v>
      </c>
      <c r="R3690" s="8">
        <f t="shared" si="574"/>
        <v>0.72</v>
      </c>
      <c r="S3690" s="8">
        <f>SUM($R$3:R3690)</f>
        <v>-97.980000000000459</v>
      </c>
      <c r="T3690" s="2">
        <v>2</v>
      </c>
      <c r="U3690" s="8">
        <f t="shared" si="575"/>
        <v>-1</v>
      </c>
      <c r="V3690" s="8">
        <f>SUM($U$3:U3690)</f>
        <v>-320.37999999999948</v>
      </c>
      <c r="W3690" s="9">
        <v>1.25</v>
      </c>
      <c r="X3690" s="8">
        <f t="shared" si="570"/>
        <v>0.25</v>
      </c>
      <c r="Y3690" s="8">
        <f>SUM($X$3:X3690)</f>
        <v>-111.25000000000026</v>
      </c>
      <c r="Z3690" s="9">
        <v>3.75</v>
      </c>
      <c r="AA3690" s="8">
        <f t="shared" si="571"/>
        <v>-1</v>
      </c>
      <c r="AB3690" s="8">
        <f>SUM($AA$3:AA3690)</f>
        <v>-326.83000000000027</v>
      </c>
      <c r="AC3690" s="2">
        <v>1.8</v>
      </c>
      <c r="AD3690" s="8">
        <f t="shared" si="572"/>
        <v>0.8</v>
      </c>
      <c r="AE3690" s="8">
        <f>SUM(AD$3:AD3690)</f>
        <v>1253.0600000000004</v>
      </c>
      <c r="AF3690" s="2">
        <v>2</v>
      </c>
      <c r="AG3690" s="8">
        <f t="shared" si="576"/>
        <v>-1</v>
      </c>
      <c r="AH3690" s="8">
        <f>SUM(AG$3:AG3690)</f>
        <v>-211.61999999999981</v>
      </c>
      <c r="AI3690">
        <v>8</v>
      </c>
      <c r="AJ3690" s="8">
        <f t="shared" si="577"/>
        <v>-1</v>
      </c>
      <c r="AK3690" s="8">
        <f>SUM(AJ$3:AJ3690)</f>
        <v>-457</v>
      </c>
      <c r="AL3690" s="2">
        <v>9</v>
      </c>
      <c r="AM3690" s="8">
        <f t="shared" si="578"/>
        <v>8</v>
      </c>
      <c r="AN3690" s="8">
        <f>SUM(AM$3:AM3690)</f>
        <v>73</v>
      </c>
      <c r="AO3690" s="2">
        <v>6.5</v>
      </c>
      <c r="AP3690" s="8">
        <f t="shared" si="579"/>
        <v>-1</v>
      </c>
      <c r="AQ3690" s="8">
        <f>SUM(AP$3:AP3690)</f>
        <v>-374</v>
      </c>
      <c r="AR3690">
        <v>3.9</v>
      </c>
      <c r="AS3690">
        <v>1.24</v>
      </c>
      <c r="AT3690" s="4">
        <f t="shared" si="573"/>
        <v>8</v>
      </c>
      <c r="AU3690" s="5">
        <f>SUM($AT$3:AT3690)</f>
        <v>73</v>
      </c>
      <c r="AV3690" s="6">
        <f>SUM(R3690,U3690,X3690,AA3690,AD3690,AG3690)</f>
        <v>-1.23</v>
      </c>
    </row>
    <row r="3691" spans="1:48" x14ac:dyDescent="0.25">
      <c r="A3691">
        <f>IF(AND(G3691&lt;&gt;"",H3691&lt;&gt;"",I3691&lt;&gt;"",J3691&lt;&gt;"",K3691&lt;&gt;"",L3691&lt;&gt;"",M3691&lt;&gt;"",N3691&lt;&gt;"",O3691&lt;&gt;"",P3691&lt;&gt;"",Q3691&lt;&gt;"",T3691&lt;&gt;"",W3691&lt;&gt;"",Z3691&lt;&gt;"",AC3691&lt;&gt;"",AF3691&lt;&gt;"",AI3691&lt;&gt;"",AL3691&lt;&gt;"",AO3691&lt;&gt;"",AR3691&lt;&gt;"",AS3691&lt;&gt;""),1,0)</f>
        <v>1</v>
      </c>
      <c r="B3691" s="1">
        <v>43706</v>
      </c>
      <c r="C3691" t="s">
        <v>226</v>
      </c>
      <c r="D3691" t="s">
        <v>4283</v>
      </c>
      <c r="E3691" t="s">
        <v>4284</v>
      </c>
      <c r="F3691" t="s">
        <v>4285</v>
      </c>
      <c r="G3691">
        <v>2019</v>
      </c>
      <c r="H3691">
        <v>8</v>
      </c>
      <c r="I3691">
        <v>29</v>
      </c>
      <c r="J3691" t="s">
        <v>98</v>
      </c>
      <c r="K3691">
        <v>5</v>
      </c>
      <c r="L3691" s="3">
        <v>1</v>
      </c>
      <c r="M3691" s="3">
        <v>0</v>
      </c>
      <c r="N3691">
        <v>1.57</v>
      </c>
      <c r="O3691">
        <v>3.6</v>
      </c>
      <c r="P3691">
        <v>6.5</v>
      </c>
      <c r="Q3691" s="2">
        <v>1.9</v>
      </c>
      <c r="R3691" s="8">
        <f t="shared" si="574"/>
        <v>-1</v>
      </c>
      <c r="S3691" s="8">
        <f>SUM($R$3:R3691)</f>
        <v>-98.980000000000459</v>
      </c>
      <c r="T3691" s="2">
        <v>1.8</v>
      </c>
      <c r="U3691" s="8">
        <f t="shared" si="575"/>
        <v>0.8</v>
      </c>
      <c r="V3691" s="8">
        <f>SUM($U$3:U3691)</f>
        <v>-319.57999999999947</v>
      </c>
      <c r="W3691" s="9">
        <v>1.3</v>
      </c>
      <c r="X3691" s="8">
        <f t="shared" si="570"/>
        <v>-1</v>
      </c>
      <c r="Y3691" s="8">
        <f>SUM($X$3:X3691)</f>
        <v>-112.25000000000026</v>
      </c>
      <c r="Z3691" s="9">
        <v>3.4</v>
      </c>
      <c r="AA3691" s="8">
        <f t="shared" si="571"/>
        <v>2.4</v>
      </c>
      <c r="AB3691" s="8">
        <f>SUM($AA$3:AA3691)</f>
        <v>-324.43000000000029</v>
      </c>
      <c r="AC3691" s="2">
        <v>1.95</v>
      </c>
      <c r="AD3691" s="8">
        <f t="shared" si="572"/>
        <v>-1</v>
      </c>
      <c r="AE3691" s="8">
        <f>SUM(AD$3:AD3691)</f>
        <v>1252.0600000000004</v>
      </c>
      <c r="AF3691" s="2">
        <v>1.85</v>
      </c>
      <c r="AG3691" s="8">
        <f t="shared" si="576"/>
        <v>0.85000000000000009</v>
      </c>
      <c r="AH3691" s="8">
        <f>SUM(AG$3:AG3691)</f>
        <v>-210.76999999999981</v>
      </c>
      <c r="AI3691">
        <v>6.5</v>
      </c>
      <c r="AJ3691" s="8">
        <f t="shared" si="577"/>
        <v>5.5</v>
      </c>
      <c r="AK3691" s="8">
        <f>SUM(AJ$3:AJ3691)</f>
        <v>-451.5</v>
      </c>
      <c r="AL3691" s="2">
        <v>8.5</v>
      </c>
      <c r="AM3691" s="8">
        <f t="shared" si="578"/>
        <v>-1</v>
      </c>
      <c r="AN3691" s="8">
        <f>SUM(AM$3:AM3691)</f>
        <v>72</v>
      </c>
      <c r="AO3691" s="2">
        <v>7</v>
      </c>
      <c r="AP3691" s="8">
        <f t="shared" si="579"/>
        <v>-1</v>
      </c>
      <c r="AQ3691" s="8">
        <f>SUM(AP$3:AP3691)</f>
        <v>-375</v>
      </c>
      <c r="AR3691">
        <v>2.67</v>
      </c>
      <c r="AS3691">
        <v>1.45</v>
      </c>
      <c r="AT3691" s="4">
        <f t="shared" si="573"/>
        <v>-1</v>
      </c>
      <c r="AU3691" s="5">
        <f>SUM($AT$3:AT3691)</f>
        <v>72</v>
      </c>
      <c r="AV3691" s="6">
        <f>SUM(R3691,U3691,X3691,AA3691,AD3691,AG3691)</f>
        <v>1.05</v>
      </c>
    </row>
    <row r="3692" spans="1:48" x14ac:dyDescent="0.25">
      <c r="A3692">
        <f>IF(AND(G3692&lt;&gt;"",H3692&lt;&gt;"",I3692&lt;&gt;"",J3692&lt;&gt;"",K3692&lt;&gt;"",L3692&lt;&gt;"",M3692&lt;&gt;"",N3692&lt;&gt;"",O3692&lt;&gt;"",P3692&lt;&gt;"",Q3692&lt;&gt;"",T3692&lt;&gt;"",W3692&lt;&gt;"",Z3692&lt;&gt;"",AC3692&lt;&gt;"",AF3692&lt;&gt;"",AI3692&lt;&gt;"",AL3692&lt;&gt;"",AO3692&lt;&gt;"",AR3692&lt;&gt;"",AS3692&lt;&gt;""),1,0)</f>
        <v>1</v>
      </c>
      <c r="B3692" s="1">
        <v>43706</v>
      </c>
      <c r="C3692" t="s">
        <v>226</v>
      </c>
      <c r="D3692" t="s">
        <v>4286</v>
      </c>
      <c r="E3692" t="s">
        <v>2249</v>
      </c>
      <c r="F3692" t="s">
        <v>4287</v>
      </c>
      <c r="G3692">
        <v>2019</v>
      </c>
      <c r="H3692">
        <v>8</v>
      </c>
      <c r="I3692">
        <v>29</v>
      </c>
      <c r="J3692" t="s">
        <v>98</v>
      </c>
      <c r="K3692">
        <v>5</v>
      </c>
      <c r="L3692" s="3">
        <v>4</v>
      </c>
      <c r="M3692" s="3">
        <v>2</v>
      </c>
      <c r="N3692">
        <v>1.3</v>
      </c>
      <c r="O3692">
        <v>5</v>
      </c>
      <c r="P3692">
        <v>11</v>
      </c>
      <c r="Q3692" s="2">
        <v>2.37</v>
      </c>
      <c r="R3692" s="8">
        <f t="shared" si="574"/>
        <v>1.37</v>
      </c>
      <c r="S3692" s="8">
        <f>SUM($R$3:R3692)</f>
        <v>-97.610000000000454</v>
      </c>
      <c r="T3692" s="2">
        <v>1.53</v>
      </c>
      <c r="U3692" s="8">
        <f t="shared" si="575"/>
        <v>-1</v>
      </c>
      <c r="V3692" s="8">
        <f>SUM($U$3:U3692)</f>
        <v>-320.57999999999947</v>
      </c>
      <c r="W3692" s="9">
        <v>1.3</v>
      </c>
      <c r="X3692" s="8">
        <f t="shared" si="570"/>
        <v>0.30000000000000004</v>
      </c>
      <c r="Y3692" s="8">
        <f>SUM($X$3:X3692)</f>
        <v>-111.95000000000026</v>
      </c>
      <c r="Z3692" s="9">
        <v>3.4</v>
      </c>
      <c r="AA3692" s="8">
        <f t="shared" si="571"/>
        <v>-1</v>
      </c>
      <c r="AB3692" s="8">
        <f>SUM($AA$3:AA3692)</f>
        <v>-325.43000000000029</v>
      </c>
      <c r="AC3692" s="2">
        <v>1.9</v>
      </c>
      <c r="AD3692" s="8">
        <f t="shared" si="572"/>
        <v>0.89999999999999991</v>
      </c>
      <c r="AE3692" s="8">
        <f>SUM(AD$3:AD3692)</f>
        <v>1252.9600000000005</v>
      </c>
      <c r="AF3692" s="2">
        <v>1.9</v>
      </c>
      <c r="AG3692" s="8">
        <f t="shared" si="576"/>
        <v>-1</v>
      </c>
      <c r="AH3692" s="8">
        <f>SUM(AG$3:AG3692)</f>
        <v>-211.76999999999981</v>
      </c>
      <c r="AI3692">
        <v>5</v>
      </c>
      <c r="AJ3692" s="8">
        <f t="shared" si="577"/>
        <v>-1</v>
      </c>
      <c r="AK3692" s="8">
        <f>SUM(AJ$3:AJ3692)</f>
        <v>-452.5</v>
      </c>
      <c r="AL3692" s="2">
        <v>8.5</v>
      </c>
      <c r="AM3692" s="8">
        <f t="shared" si="578"/>
        <v>-1</v>
      </c>
      <c r="AN3692" s="8">
        <f>SUM(AM$3:AM3692)</f>
        <v>71</v>
      </c>
      <c r="AO3692" s="2">
        <v>10</v>
      </c>
      <c r="AP3692" s="8">
        <f t="shared" si="579"/>
        <v>-1</v>
      </c>
      <c r="AQ3692" s="8">
        <f>SUM(AP$3:AP3692)</f>
        <v>-376</v>
      </c>
      <c r="AR3692">
        <v>2.02</v>
      </c>
      <c r="AS3692">
        <v>1.77</v>
      </c>
      <c r="AT3692" s="4">
        <f t="shared" si="573"/>
        <v>-1</v>
      </c>
      <c r="AU3692" s="5">
        <f>SUM($AT$3:AT3692)</f>
        <v>71</v>
      </c>
      <c r="AV3692" s="6">
        <f>SUM(R3692,U3692,X3692,AA3692,AD3692,AG3692)</f>
        <v>-0.42999999999999994</v>
      </c>
    </row>
    <row r="3693" spans="1:48" x14ac:dyDescent="0.25">
      <c r="A3693">
        <f>IF(AND(G3693&lt;&gt;"",H3693&lt;&gt;"",I3693&lt;&gt;"",J3693&lt;&gt;"",K3693&lt;&gt;"",L3693&lt;&gt;"",M3693&lt;&gt;"",N3693&lt;&gt;"",O3693&lt;&gt;"",P3693&lt;&gt;"",Q3693&lt;&gt;"",T3693&lt;&gt;"",W3693&lt;&gt;"",Z3693&lt;&gt;"",AC3693&lt;&gt;"",AF3693&lt;&gt;"",AI3693&lt;&gt;"",AL3693&lt;&gt;"",AO3693&lt;&gt;"",AR3693&lt;&gt;"",AS3693&lt;&gt;""),1,0)</f>
        <v>1</v>
      </c>
      <c r="B3693" s="1">
        <v>43706</v>
      </c>
      <c r="C3693" t="s">
        <v>226</v>
      </c>
      <c r="D3693" t="s">
        <v>4288</v>
      </c>
      <c r="E3693" t="s">
        <v>230</v>
      </c>
      <c r="F3693" t="s">
        <v>680</v>
      </c>
      <c r="G3693">
        <v>2019</v>
      </c>
      <c r="H3693">
        <v>8</v>
      </c>
      <c r="I3693">
        <v>29</v>
      </c>
      <c r="J3693" t="s">
        <v>98</v>
      </c>
      <c r="K3693">
        <v>5</v>
      </c>
      <c r="L3693" s="3">
        <v>3</v>
      </c>
      <c r="M3693" s="3">
        <v>0</v>
      </c>
      <c r="N3693">
        <v>1.4</v>
      </c>
      <c r="O3693">
        <v>4.5</v>
      </c>
      <c r="P3693">
        <v>8</v>
      </c>
      <c r="Q3693" s="2">
        <v>1.9</v>
      </c>
      <c r="R3693" s="8">
        <f t="shared" si="574"/>
        <v>-1</v>
      </c>
      <c r="S3693" s="8">
        <f>SUM($R$3:R3693)</f>
        <v>-98.610000000000454</v>
      </c>
      <c r="T3693" s="2">
        <v>1.8</v>
      </c>
      <c r="U3693" s="8">
        <f t="shared" si="575"/>
        <v>0.8</v>
      </c>
      <c r="V3693" s="8">
        <f>SUM($U$3:U3693)</f>
        <v>-319.77999999999946</v>
      </c>
      <c r="W3693" s="9">
        <v>1.22</v>
      </c>
      <c r="X3693" s="8">
        <f t="shared" si="570"/>
        <v>0.21999999999999997</v>
      </c>
      <c r="Y3693" s="8">
        <f>SUM($X$3:X3693)</f>
        <v>-111.73000000000026</v>
      </c>
      <c r="Z3693" s="9">
        <v>4</v>
      </c>
      <c r="AA3693" s="8">
        <f t="shared" si="571"/>
        <v>-1</v>
      </c>
      <c r="AB3693" s="8">
        <f>SUM($AA$3:AA3693)</f>
        <v>-326.43000000000029</v>
      </c>
      <c r="AC3693" s="2">
        <v>1.7</v>
      </c>
      <c r="AD3693" s="8">
        <f t="shared" si="572"/>
        <v>0.7</v>
      </c>
      <c r="AE3693" s="8">
        <f>SUM(AD$3:AD3693)</f>
        <v>1253.6600000000005</v>
      </c>
      <c r="AF3693" s="2">
        <v>2.1</v>
      </c>
      <c r="AG3693" s="8">
        <f t="shared" si="576"/>
        <v>-1</v>
      </c>
      <c r="AH3693" s="8">
        <f>SUM(AG$3:AG3693)</f>
        <v>-212.76999999999981</v>
      </c>
      <c r="AI3693">
        <v>7</v>
      </c>
      <c r="AJ3693" s="8">
        <f t="shared" si="577"/>
        <v>-1</v>
      </c>
      <c r="AK3693" s="8">
        <f>SUM(AJ$3:AJ3693)</f>
        <v>-453.5</v>
      </c>
      <c r="AL3693" s="2">
        <v>8.5</v>
      </c>
      <c r="AM3693" s="8">
        <f t="shared" si="578"/>
        <v>-1</v>
      </c>
      <c r="AN3693" s="8">
        <f>SUM(AM$3:AM3693)</f>
        <v>70</v>
      </c>
      <c r="AO3693" s="2">
        <v>8.5</v>
      </c>
      <c r="AP3693" s="8">
        <f t="shared" si="579"/>
        <v>-1</v>
      </c>
      <c r="AQ3693" s="8">
        <f>SUM(AP$3:AP3693)</f>
        <v>-377</v>
      </c>
      <c r="AR3693">
        <v>2.2999999999999998</v>
      </c>
      <c r="AS3693">
        <v>1.6</v>
      </c>
      <c r="AT3693" s="4">
        <f t="shared" si="573"/>
        <v>-1</v>
      </c>
      <c r="AU3693" s="5">
        <f>SUM($AT$3:AT3693)</f>
        <v>70</v>
      </c>
      <c r="AV3693" s="6">
        <f>SUM(R3693,U3693,X3693,AA3693,AD3693,AG3693)</f>
        <v>-1.28</v>
      </c>
    </row>
    <row r="3694" spans="1:48" x14ac:dyDescent="0.25">
      <c r="A3694">
        <f>IF(AND(G3694&lt;&gt;"",H3694&lt;&gt;"",I3694&lt;&gt;"",J3694&lt;&gt;"",K3694&lt;&gt;"",L3694&lt;&gt;"",M3694&lt;&gt;"",N3694&lt;&gt;"",O3694&lt;&gt;"",P3694&lt;&gt;"",Q3694&lt;&gt;"",T3694&lt;&gt;"",W3694&lt;&gt;"",Z3694&lt;&gt;"",AC3694&lt;&gt;"",AF3694&lt;&gt;"",AI3694&lt;&gt;"",AL3694&lt;&gt;"",AO3694&lt;&gt;"",AR3694&lt;&gt;"",AS3694&lt;&gt;""),1,0)</f>
        <v>1</v>
      </c>
      <c r="B3694" s="1">
        <v>43706</v>
      </c>
      <c r="C3694" t="s">
        <v>226</v>
      </c>
      <c r="D3694" t="s">
        <v>4289</v>
      </c>
      <c r="E3694" t="s">
        <v>336</v>
      </c>
      <c r="F3694" t="s">
        <v>4290</v>
      </c>
      <c r="G3694">
        <v>2019</v>
      </c>
      <c r="H3694">
        <v>8</v>
      </c>
      <c r="I3694">
        <v>29</v>
      </c>
      <c r="J3694" t="s">
        <v>98</v>
      </c>
      <c r="K3694">
        <v>5</v>
      </c>
      <c r="L3694" s="3">
        <v>1</v>
      </c>
      <c r="M3694" s="3">
        <v>0</v>
      </c>
      <c r="N3694">
        <v>1.55</v>
      </c>
      <c r="O3694">
        <v>3.9</v>
      </c>
      <c r="P3694">
        <v>6</v>
      </c>
      <c r="Q3694" s="2">
        <v>1.9</v>
      </c>
      <c r="R3694" s="8">
        <f t="shared" si="574"/>
        <v>-1</v>
      </c>
      <c r="S3694" s="8">
        <f>SUM($R$3:R3694)</f>
        <v>-99.610000000000454</v>
      </c>
      <c r="T3694" s="2">
        <v>1.8</v>
      </c>
      <c r="U3694" s="8">
        <f t="shared" si="575"/>
        <v>0.8</v>
      </c>
      <c r="V3694" s="8">
        <f>SUM($U$3:U3694)</f>
        <v>-318.97999999999945</v>
      </c>
      <c r="W3694" s="9">
        <v>1.28</v>
      </c>
      <c r="X3694" s="8">
        <f t="shared" si="570"/>
        <v>-1</v>
      </c>
      <c r="Y3694" s="8">
        <f>SUM($X$3:X3694)</f>
        <v>-112.73000000000026</v>
      </c>
      <c r="Z3694" s="9">
        <v>3.5</v>
      </c>
      <c r="AA3694" s="8">
        <f t="shared" si="571"/>
        <v>2.5</v>
      </c>
      <c r="AB3694" s="8">
        <f>SUM($AA$3:AA3694)</f>
        <v>-323.93000000000029</v>
      </c>
      <c r="AC3694" s="2">
        <v>1.95</v>
      </c>
      <c r="AD3694" s="8">
        <f t="shared" si="572"/>
        <v>-1</v>
      </c>
      <c r="AE3694" s="8">
        <f>SUM(AD$3:AD3694)</f>
        <v>1252.6600000000005</v>
      </c>
      <c r="AF3694" s="2">
        <v>1.85</v>
      </c>
      <c r="AG3694" s="8">
        <f t="shared" si="576"/>
        <v>0.85000000000000009</v>
      </c>
      <c r="AH3694" s="8">
        <f>SUM(AG$3:AG3694)</f>
        <v>-211.91999999999982</v>
      </c>
      <c r="AI3694">
        <v>6.5</v>
      </c>
      <c r="AJ3694" s="8">
        <f t="shared" si="577"/>
        <v>5.5</v>
      </c>
      <c r="AK3694" s="8">
        <f>SUM(AJ$3:AJ3694)</f>
        <v>-448</v>
      </c>
      <c r="AL3694" s="2">
        <v>8.5</v>
      </c>
      <c r="AM3694" s="8">
        <f t="shared" si="578"/>
        <v>-1</v>
      </c>
      <c r="AN3694" s="8">
        <f>SUM(AM$3:AM3694)</f>
        <v>69</v>
      </c>
      <c r="AO3694" s="2">
        <v>7.5</v>
      </c>
      <c r="AP3694" s="8">
        <f t="shared" si="579"/>
        <v>-1</v>
      </c>
      <c r="AQ3694" s="8">
        <f>SUM(AP$3:AP3694)</f>
        <v>-378</v>
      </c>
      <c r="AR3694">
        <v>2.67</v>
      </c>
      <c r="AS3694">
        <v>1.45</v>
      </c>
      <c r="AT3694" s="4">
        <f t="shared" si="573"/>
        <v>-1</v>
      </c>
      <c r="AU3694" s="5">
        <f>SUM($AT$3:AT3694)</f>
        <v>69</v>
      </c>
      <c r="AV3694" s="6">
        <f>SUM(R3694,U3694,X3694,AA3694,AD3694,AG3694)</f>
        <v>1.1500000000000001</v>
      </c>
    </row>
    <row r="3695" spans="1:48" x14ac:dyDescent="0.25">
      <c r="A3695">
        <f>IF(AND(G3695&lt;&gt;"",H3695&lt;&gt;"",I3695&lt;&gt;"",J3695&lt;&gt;"",K3695&lt;&gt;"",L3695&lt;&gt;"",M3695&lt;&gt;"",N3695&lt;&gt;"",O3695&lt;&gt;"",P3695&lt;&gt;"",Q3695&lt;&gt;"",T3695&lt;&gt;"",W3695&lt;&gt;"",Z3695&lt;&gt;"",AC3695&lt;&gt;"",AF3695&lt;&gt;"",AI3695&lt;&gt;"",AL3695&lt;&gt;"",AO3695&lt;&gt;"",AR3695&lt;&gt;"",AS3695&lt;&gt;""),1,0)</f>
        <v>1</v>
      </c>
      <c r="B3695" s="1">
        <v>43706</v>
      </c>
      <c r="C3695" t="s">
        <v>226</v>
      </c>
      <c r="D3695" t="s">
        <v>4291</v>
      </c>
      <c r="E3695" t="s">
        <v>4292</v>
      </c>
      <c r="F3695" t="s">
        <v>2256</v>
      </c>
      <c r="G3695">
        <v>2019</v>
      </c>
      <c r="H3695">
        <v>8</v>
      </c>
      <c r="I3695">
        <v>29</v>
      </c>
      <c r="J3695" t="s">
        <v>98</v>
      </c>
      <c r="K3695">
        <v>5</v>
      </c>
      <c r="L3695" s="3">
        <v>0</v>
      </c>
      <c r="M3695" s="3">
        <v>3</v>
      </c>
      <c r="N3695">
        <v>3.25</v>
      </c>
      <c r="O3695">
        <v>3.5</v>
      </c>
      <c r="P3695">
        <v>2.1</v>
      </c>
      <c r="Q3695" s="2">
        <v>1.61</v>
      </c>
      <c r="R3695" s="8">
        <f t="shared" si="574"/>
        <v>-1</v>
      </c>
      <c r="S3695" s="8">
        <f>SUM($R$3:R3695)</f>
        <v>-100.61000000000045</v>
      </c>
      <c r="T3695" s="2">
        <v>2.2000000000000002</v>
      </c>
      <c r="U3695" s="8">
        <f t="shared" si="575"/>
        <v>1.2000000000000002</v>
      </c>
      <c r="V3695" s="8">
        <f>SUM($U$3:U3695)</f>
        <v>-317.77999999999946</v>
      </c>
      <c r="W3695" s="9">
        <v>1.22</v>
      </c>
      <c r="X3695" s="8">
        <f t="shared" si="570"/>
        <v>0.21999999999999997</v>
      </c>
      <c r="Y3695" s="8">
        <f>SUM($X$3:X3695)</f>
        <v>-112.51000000000026</v>
      </c>
      <c r="Z3695" s="9">
        <v>4</v>
      </c>
      <c r="AA3695" s="8">
        <f t="shared" si="571"/>
        <v>-1</v>
      </c>
      <c r="AB3695" s="8">
        <f>SUM($AA$3:AA3695)</f>
        <v>-324.93000000000029</v>
      </c>
      <c r="AC3695" s="2">
        <v>1.66</v>
      </c>
      <c r="AD3695" s="8">
        <f t="shared" si="572"/>
        <v>0.65999999999999992</v>
      </c>
      <c r="AE3695" s="8">
        <f>SUM(AD$3:AD3695)</f>
        <v>1253.3200000000006</v>
      </c>
      <c r="AF3695" s="2">
        <v>2.15</v>
      </c>
      <c r="AG3695" s="8">
        <f t="shared" si="576"/>
        <v>-1</v>
      </c>
      <c r="AH3695" s="8">
        <f>SUM(AG$3:AG3695)</f>
        <v>-212.91999999999982</v>
      </c>
      <c r="AI3695">
        <v>12</v>
      </c>
      <c r="AJ3695" s="8">
        <f t="shared" si="577"/>
        <v>-1</v>
      </c>
      <c r="AK3695" s="8">
        <f>SUM(AJ$3:AJ3695)</f>
        <v>-449</v>
      </c>
      <c r="AL3695" s="2">
        <v>12</v>
      </c>
      <c r="AM3695" s="8">
        <f t="shared" si="578"/>
        <v>-1</v>
      </c>
      <c r="AN3695" s="8">
        <f>SUM(AM$3:AM3695)</f>
        <v>68</v>
      </c>
      <c r="AO3695" s="2">
        <v>6.5</v>
      </c>
      <c r="AP3695" s="8">
        <f t="shared" si="579"/>
        <v>-1</v>
      </c>
      <c r="AQ3695" s="8">
        <f>SUM(AP$3:AP3695)</f>
        <v>-379</v>
      </c>
      <c r="AR3695">
        <v>6.6</v>
      </c>
      <c r="AS3695">
        <v>1.1100000000000001</v>
      </c>
      <c r="AT3695" s="4">
        <f t="shared" si="573"/>
        <v>-1</v>
      </c>
      <c r="AU3695" s="5">
        <f>SUM($AT$3:AT3695)</f>
        <v>68</v>
      </c>
      <c r="AV3695" s="6">
        <f>SUM(R3695,U3695,X3695,AA3695,AD3695,AG3695)</f>
        <v>-0.91999999999999993</v>
      </c>
    </row>
    <row r="3696" spans="1:48" x14ac:dyDescent="0.25">
      <c r="A3696">
        <f>IF(AND(G3696&lt;&gt;"",H3696&lt;&gt;"",I3696&lt;&gt;"",J3696&lt;&gt;"",K3696&lt;&gt;"",L3696&lt;&gt;"",M3696&lt;&gt;"",N3696&lt;&gt;"",O3696&lt;&gt;"",P3696&lt;&gt;"",Q3696&lt;&gt;"",T3696&lt;&gt;"",W3696&lt;&gt;"",Z3696&lt;&gt;"",AC3696&lt;&gt;"",AF3696&lt;&gt;"",AI3696&lt;&gt;"",AL3696&lt;&gt;"",AO3696&lt;&gt;"",AR3696&lt;&gt;"",AS3696&lt;&gt;""),1,0)</f>
        <v>1</v>
      </c>
      <c r="B3696" s="1">
        <v>43706</v>
      </c>
      <c r="C3696" t="s">
        <v>226</v>
      </c>
      <c r="D3696" t="s">
        <v>4293</v>
      </c>
      <c r="E3696" t="s">
        <v>4294</v>
      </c>
      <c r="F3696" t="s">
        <v>730</v>
      </c>
      <c r="G3696">
        <v>2019</v>
      </c>
      <c r="H3696">
        <v>8</v>
      </c>
      <c r="I3696">
        <v>29</v>
      </c>
      <c r="J3696" t="s">
        <v>98</v>
      </c>
      <c r="K3696">
        <v>5</v>
      </c>
      <c r="L3696" s="3">
        <v>2</v>
      </c>
      <c r="M3696" s="3">
        <v>1</v>
      </c>
      <c r="N3696">
        <v>3.25</v>
      </c>
      <c r="O3696">
        <v>3.25</v>
      </c>
      <c r="P3696">
        <v>2.2000000000000002</v>
      </c>
      <c r="Q3696" s="2">
        <v>1.8</v>
      </c>
      <c r="R3696" s="8">
        <f t="shared" si="574"/>
        <v>0.8</v>
      </c>
      <c r="S3696" s="8">
        <f>SUM($R$3:R3696)</f>
        <v>-99.810000000000457</v>
      </c>
      <c r="T3696" s="2">
        <v>1.9</v>
      </c>
      <c r="U3696" s="8">
        <f t="shared" si="575"/>
        <v>-1</v>
      </c>
      <c r="V3696" s="8">
        <f>SUM($U$3:U3696)</f>
        <v>-318.77999999999946</v>
      </c>
      <c r="W3696" s="9">
        <v>1.33</v>
      </c>
      <c r="X3696" s="8">
        <f t="shared" si="570"/>
        <v>0.33000000000000007</v>
      </c>
      <c r="Y3696" s="8">
        <f>SUM($X$3:X3696)</f>
        <v>-112.18000000000026</v>
      </c>
      <c r="Z3696" s="9">
        <v>3.25</v>
      </c>
      <c r="AA3696" s="8">
        <f t="shared" si="571"/>
        <v>-1</v>
      </c>
      <c r="AB3696" s="8">
        <f>SUM($AA$3:AA3696)</f>
        <v>-325.93000000000029</v>
      </c>
      <c r="AC3696" s="2">
        <v>2.0499999999999998</v>
      </c>
      <c r="AD3696" s="8">
        <f t="shared" si="572"/>
        <v>1.0499999999999998</v>
      </c>
      <c r="AE3696" s="8">
        <f>SUM(AD$3:AD3696)</f>
        <v>1254.3700000000006</v>
      </c>
      <c r="AF3696" s="2">
        <v>1.75</v>
      </c>
      <c r="AG3696" s="8">
        <f t="shared" si="576"/>
        <v>-1</v>
      </c>
      <c r="AH3696" s="8">
        <f>SUM(AG$3:AG3696)</f>
        <v>-213.91999999999982</v>
      </c>
      <c r="AI3696">
        <v>9.5</v>
      </c>
      <c r="AJ3696" s="8">
        <f t="shared" si="577"/>
        <v>-1</v>
      </c>
      <c r="AK3696" s="8">
        <f>SUM(AJ$3:AJ3696)</f>
        <v>-450</v>
      </c>
      <c r="AL3696" s="2">
        <v>12</v>
      </c>
      <c r="AM3696" s="8">
        <f t="shared" si="578"/>
        <v>11</v>
      </c>
      <c r="AN3696" s="8">
        <f>SUM(AM$3:AM3696)</f>
        <v>79</v>
      </c>
      <c r="AO3696" s="2">
        <v>6</v>
      </c>
      <c r="AP3696" s="8">
        <f t="shared" si="579"/>
        <v>-1</v>
      </c>
      <c r="AQ3696" s="8">
        <f>SUM(AP$3:AP3696)</f>
        <v>-380</v>
      </c>
      <c r="AR3696">
        <v>6.25</v>
      </c>
      <c r="AS3696">
        <v>1.1200000000000001</v>
      </c>
      <c r="AT3696" s="4">
        <f t="shared" si="573"/>
        <v>11</v>
      </c>
      <c r="AU3696" s="5">
        <f>SUM($AT$3:AT3696)</f>
        <v>79</v>
      </c>
      <c r="AV3696" s="6">
        <f>SUM(R3696,U3696,X3696,AA3696,AD3696,AG3696)</f>
        <v>-0.82000000000000006</v>
      </c>
    </row>
    <row r="3697" spans="1:48" x14ac:dyDescent="0.25">
      <c r="A3697">
        <f>IF(AND(G3697&lt;&gt;"",H3697&lt;&gt;"",I3697&lt;&gt;"",J3697&lt;&gt;"",K3697&lt;&gt;"",L3697&lt;&gt;"",M3697&lt;&gt;"",N3697&lt;&gt;"",O3697&lt;&gt;"",P3697&lt;&gt;"",Q3697&lt;&gt;"",T3697&lt;&gt;"",W3697&lt;&gt;"",Z3697&lt;&gt;"",AC3697&lt;&gt;"",AF3697&lt;&gt;"",AI3697&lt;&gt;"",AL3697&lt;&gt;"",AO3697&lt;&gt;"",AR3697&lt;&gt;"",AS3697&lt;&gt;""),1,0)</f>
        <v>1</v>
      </c>
      <c r="B3697" s="1">
        <v>43706</v>
      </c>
      <c r="C3697" t="s">
        <v>226</v>
      </c>
      <c r="D3697" t="s">
        <v>4295</v>
      </c>
      <c r="E3697" t="s">
        <v>2475</v>
      </c>
      <c r="F3697" t="s">
        <v>2253</v>
      </c>
      <c r="G3697">
        <v>2019</v>
      </c>
      <c r="H3697">
        <v>8</v>
      </c>
      <c r="I3697">
        <v>29</v>
      </c>
      <c r="J3697" t="s">
        <v>98</v>
      </c>
      <c r="K3697">
        <v>5</v>
      </c>
      <c r="L3697" s="3">
        <v>1</v>
      </c>
      <c r="M3697" s="3">
        <v>1</v>
      </c>
      <c r="N3697">
        <v>1.9</v>
      </c>
      <c r="O3697">
        <v>3.5</v>
      </c>
      <c r="P3697">
        <v>4</v>
      </c>
      <c r="Q3697" s="2">
        <v>1.72</v>
      </c>
      <c r="R3697" s="8">
        <f t="shared" si="574"/>
        <v>0.72</v>
      </c>
      <c r="S3697" s="8">
        <f>SUM($R$3:R3697)</f>
        <v>-99.090000000000458</v>
      </c>
      <c r="T3697" s="2">
        <v>2</v>
      </c>
      <c r="U3697" s="8">
        <f t="shared" si="575"/>
        <v>-1</v>
      </c>
      <c r="V3697" s="8">
        <f>SUM($U$3:U3697)</f>
        <v>-319.77999999999946</v>
      </c>
      <c r="W3697" s="9">
        <v>1.25</v>
      </c>
      <c r="X3697" s="8">
        <f t="shared" si="570"/>
        <v>0.25</v>
      </c>
      <c r="Y3697" s="8">
        <f>SUM($X$3:X3697)</f>
        <v>-111.93000000000026</v>
      </c>
      <c r="Z3697" s="9">
        <v>3.75</v>
      </c>
      <c r="AA3697" s="8">
        <f t="shared" si="571"/>
        <v>-1</v>
      </c>
      <c r="AB3697" s="8">
        <f>SUM($AA$3:AA3697)</f>
        <v>-326.93000000000029</v>
      </c>
      <c r="AC3697" s="2">
        <v>1.8</v>
      </c>
      <c r="AD3697" s="8">
        <f t="shared" si="572"/>
        <v>0.8</v>
      </c>
      <c r="AE3697" s="8">
        <f>SUM(AD$3:AD3697)</f>
        <v>1255.1700000000005</v>
      </c>
      <c r="AF3697" s="2">
        <v>2</v>
      </c>
      <c r="AG3697" s="8">
        <f t="shared" si="576"/>
        <v>1</v>
      </c>
      <c r="AH3697" s="8">
        <f>SUM(AG$3:AG3697)</f>
        <v>-212.91999999999982</v>
      </c>
      <c r="AI3697">
        <v>7.5</v>
      </c>
      <c r="AJ3697" s="8">
        <f t="shared" si="577"/>
        <v>-1</v>
      </c>
      <c r="AK3697" s="8">
        <f>SUM(AJ$3:AJ3697)</f>
        <v>-451</v>
      </c>
      <c r="AL3697" s="2">
        <v>9</v>
      </c>
      <c r="AM3697" s="8">
        <f t="shared" si="578"/>
        <v>-1</v>
      </c>
      <c r="AN3697" s="8">
        <f>SUM(AM$3:AM3697)</f>
        <v>78</v>
      </c>
      <c r="AO3697" s="2">
        <v>6.5</v>
      </c>
      <c r="AP3697" s="8">
        <f t="shared" si="579"/>
        <v>5.5</v>
      </c>
      <c r="AQ3697" s="8">
        <f>SUM(AP$3:AP3697)</f>
        <v>-374.5</v>
      </c>
      <c r="AR3697">
        <v>3.55</v>
      </c>
      <c r="AS3697">
        <v>1.27</v>
      </c>
      <c r="AT3697" s="4">
        <f t="shared" si="573"/>
        <v>-1</v>
      </c>
      <c r="AU3697" s="5">
        <f>SUM($AT$3:AT3697)</f>
        <v>78</v>
      </c>
      <c r="AV3697" s="6">
        <f>SUM(R3697,U3697,X3697,AA3697,AD3697,AG3697)</f>
        <v>0.77</v>
      </c>
    </row>
    <row r="3698" spans="1:48" x14ac:dyDescent="0.25">
      <c r="A3698">
        <f>IF(AND(G3698&lt;&gt;"",H3698&lt;&gt;"",I3698&lt;&gt;"",J3698&lt;&gt;"",K3698&lt;&gt;"",L3698&lt;&gt;"",M3698&lt;&gt;"",N3698&lt;&gt;"",O3698&lt;&gt;"",P3698&lt;&gt;"",Q3698&lt;&gt;"",T3698&lt;&gt;"",W3698&lt;&gt;"",Z3698&lt;&gt;"",AC3698&lt;&gt;"",AF3698&lt;&gt;"",AI3698&lt;&gt;"",AL3698&lt;&gt;"",AO3698&lt;&gt;"",AR3698&lt;&gt;"",AS3698&lt;&gt;""),1,0)</f>
        <v>1</v>
      </c>
      <c r="B3698" s="1">
        <v>43706</v>
      </c>
      <c r="C3698" t="s">
        <v>226</v>
      </c>
      <c r="D3698" t="s">
        <v>4296</v>
      </c>
      <c r="E3698" t="s">
        <v>4297</v>
      </c>
      <c r="F3698" t="s">
        <v>2267</v>
      </c>
      <c r="G3698">
        <v>2019</v>
      </c>
      <c r="H3698">
        <v>8</v>
      </c>
      <c r="I3698">
        <v>29</v>
      </c>
      <c r="J3698" t="s">
        <v>98</v>
      </c>
      <c r="K3698">
        <v>5</v>
      </c>
      <c r="L3698" s="3">
        <v>1</v>
      </c>
      <c r="M3698" s="3">
        <v>3</v>
      </c>
      <c r="N3698">
        <v>1.28</v>
      </c>
      <c r="O3698">
        <v>5</v>
      </c>
      <c r="P3698">
        <v>12</v>
      </c>
      <c r="Q3698" s="2">
        <v>2.37</v>
      </c>
      <c r="R3698" s="8">
        <f t="shared" si="574"/>
        <v>1.37</v>
      </c>
      <c r="S3698" s="8">
        <f>SUM($R$3:R3698)</f>
        <v>-97.720000000000454</v>
      </c>
      <c r="T3698" s="2">
        <v>1.53</v>
      </c>
      <c r="U3698" s="8">
        <f t="shared" si="575"/>
        <v>-1</v>
      </c>
      <c r="V3698" s="8">
        <f>SUM($U$3:U3698)</f>
        <v>-320.77999999999946</v>
      </c>
      <c r="W3698" s="9">
        <v>1.25</v>
      </c>
      <c r="X3698" s="8">
        <f t="shared" si="570"/>
        <v>0.25</v>
      </c>
      <c r="Y3698" s="8">
        <f>SUM($X$3:X3698)</f>
        <v>-111.68000000000026</v>
      </c>
      <c r="Z3698" s="9">
        <v>3.75</v>
      </c>
      <c r="AA3698" s="8">
        <f t="shared" si="571"/>
        <v>-1</v>
      </c>
      <c r="AB3698" s="8">
        <f>SUM($AA$3:AA3698)</f>
        <v>-327.93000000000029</v>
      </c>
      <c r="AC3698" s="2">
        <v>1.75</v>
      </c>
      <c r="AD3698" s="8">
        <f t="shared" si="572"/>
        <v>0.75</v>
      </c>
      <c r="AE3698" s="8">
        <f>SUM(AD$3:AD3698)</f>
        <v>1255.9200000000005</v>
      </c>
      <c r="AF3698" s="2">
        <v>2.0499999999999998</v>
      </c>
      <c r="AG3698" s="8">
        <f t="shared" si="576"/>
        <v>-1</v>
      </c>
      <c r="AH3698" s="8">
        <f>SUM(AG$3:AG3698)</f>
        <v>-213.91999999999982</v>
      </c>
      <c r="AI3698">
        <v>5.5</v>
      </c>
      <c r="AJ3698" s="8">
        <f t="shared" si="577"/>
        <v>-1</v>
      </c>
      <c r="AK3698" s="8">
        <f>SUM(AJ$3:AJ3698)</f>
        <v>-452</v>
      </c>
      <c r="AL3698" s="2">
        <v>8.5</v>
      </c>
      <c r="AM3698" s="8">
        <f t="shared" si="578"/>
        <v>-1</v>
      </c>
      <c r="AN3698" s="8">
        <f>SUM(AM$3:AM3698)</f>
        <v>77</v>
      </c>
      <c r="AO3698" s="2">
        <v>10</v>
      </c>
      <c r="AP3698" s="8">
        <f t="shared" si="579"/>
        <v>-1</v>
      </c>
      <c r="AQ3698" s="8">
        <f>SUM(AP$3:AP3698)</f>
        <v>-375.5</v>
      </c>
      <c r="AR3698">
        <v>1.98</v>
      </c>
      <c r="AS3698">
        <v>1.83</v>
      </c>
      <c r="AT3698" s="4">
        <f t="shared" si="573"/>
        <v>-1</v>
      </c>
      <c r="AU3698" s="5">
        <f>SUM($AT$3:AT3698)</f>
        <v>77</v>
      </c>
      <c r="AV3698" s="6">
        <f>SUM(R3698,U3698,X3698,AA3698,AD3698,AG3698)</f>
        <v>-0.62999999999999989</v>
      </c>
    </row>
    <row r="3699" spans="1:48" x14ac:dyDescent="0.25">
      <c r="A3699">
        <f>IF(AND(G3699&lt;&gt;"",H3699&lt;&gt;"",I3699&lt;&gt;"",J3699&lt;&gt;"",K3699&lt;&gt;"",L3699&lt;&gt;"",M3699&lt;&gt;"",N3699&lt;&gt;"",O3699&lt;&gt;"",P3699&lt;&gt;"",Q3699&lt;&gt;"",T3699&lt;&gt;"",W3699&lt;&gt;"",Z3699&lt;&gt;"",AC3699&lt;&gt;"",AF3699&lt;&gt;"",AI3699&lt;&gt;"",AL3699&lt;&gt;"",AO3699&lt;&gt;"",AR3699&lt;&gt;"",AS3699&lt;&gt;""),1,0)</f>
        <v>1</v>
      </c>
      <c r="B3699" s="1">
        <v>43706</v>
      </c>
      <c r="C3699" t="s">
        <v>226</v>
      </c>
      <c r="D3699" t="s">
        <v>4298</v>
      </c>
      <c r="E3699" t="s">
        <v>2261</v>
      </c>
      <c r="F3699" t="s">
        <v>4299</v>
      </c>
      <c r="G3699">
        <v>2019</v>
      </c>
      <c r="H3699">
        <v>8</v>
      </c>
      <c r="I3699">
        <v>29</v>
      </c>
      <c r="J3699" t="s">
        <v>98</v>
      </c>
      <c r="K3699">
        <v>5</v>
      </c>
      <c r="L3699" s="3">
        <v>1</v>
      </c>
      <c r="M3699" s="3">
        <v>2</v>
      </c>
      <c r="N3699">
        <v>1.1200000000000001</v>
      </c>
      <c r="O3699">
        <v>8</v>
      </c>
      <c r="P3699">
        <v>19</v>
      </c>
      <c r="Q3699" s="2">
        <v>2.25</v>
      </c>
      <c r="R3699" s="8">
        <f t="shared" si="574"/>
        <v>1.25</v>
      </c>
      <c r="S3699" s="8">
        <f>SUM($R$3:R3699)</f>
        <v>-96.470000000000454</v>
      </c>
      <c r="T3699" s="2">
        <v>1.57</v>
      </c>
      <c r="U3699" s="8">
        <f t="shared" si="575"/>
        <v>-1</v>
      </c>
      <c r="V3699" s="8">
        <f>SUM($U$3:U3699)</f>
        <v>-321.77999999999946</v>
      </c>
      <c r="W3699" s="9">
        <v>1.1000000000000001</v>
      </c>
      <c r="X3699" s="8">
        <f t="shared" si="570"/>
        <v>0.10000000000000009</v>
      </c>
      <c r="Y3699" s="8">
        <f>SUM($X$3:X3699)</f>
        <v>-111.58000000000027</v>
      </c>
      <c r="Z3699" s="9">
        <v>6.5</v>
      </c>
      <c r="AA3699" s="8">
        <f t="shared" si="571"/>
        <v>-1</v>
      </c>
      <c r="AB3699" s="8">
        <f>SUM($AA$3:AA3699)</f>
        <v>-328.93000000000029</v>
      </c>
      <c r="AC3699" s="2">
        <v>1.33</v>
      </c>
      <c r="AD3699" s="8">
        <f t="shared" si="572"/>
        <v>0.33000000000000007</v>
      </c>
      <c r="AE3699" s="8">
        <f>SUM(AD$3:AD3699)</f>
        <v>1256.2500000000005</v>
      </c>
      <c r="AF3699" s="2">
        <v>3.4</v>
      </c>
      <c r="AG3699" s="8">
        <f t="shared" si="576"/>
        <v>-1</v>
      </c>
      <c r="AH3699" s="8">
        <f>SUM(AG$3:AG3699)</f>
        <v>-214.91999999999982</v>
      </c>
      <c r="AI3699">
        <v>10</v>
      </c>
      <c r="AJ3699" s="8">
        <f t="shared" si="577"/>
        <v>-1</v>
      </c>
      <c r="AK3699" s="8">
        <f>SUM(AJ$3:AJ3699)</f>
        <v>-453</v>
      </c>
      <c r="AL3699" s="2">
        <v>12</v>
      </c>
      <c r="AM3699" s="8">
        <f t="shared" si="578"/>
        <v>-1</v>
      </c>
      <c r="AN3699" s="8">
        <f>SUM(AM$3:AM3699)</f>
        <v>76</v>
      </c>
      <c r="AO3699" s="2">
        <v>15</v>
      </c>
      <c r="AP3699" s="8">
        <f t="shared" si="579"/>
        <v>-1</v>
      </c>
      <c r="AQ3699" s="8">
        <f>SUM(AP$3:AP3699)</f>
        <v>-376.5</v>
      </c>
      <c r="AR3699">
        <v>1.42</v>
      </c>
      <c r="AS3699">
        <v>2.75</v>
      </c>
      <c r="AT3699" s="4">
        <f t="shared" si="573"/>
        <v>-1</v>
      </c>
      <c r="AU3699" s="5">
        <f>SUM($AT$3:AT3699)</f>
        <v>76</v>
      </c>
      <c r="AV3699" s="6">
        <f>SUM(R3699,U3699,X3699,AA3699,AD3699,AG3699)</f>
        <v>-1.3199999999999998</v>
      </c>
    </row>
    <row r="3700" spans="1:48" x14ac:dyDescent="0.25">
      <c r="A3700">
        <f>IF(AND(G3700&lt;&gt;"",H3700&lt;&gt;"",I3700&lt;&gt;"",J3700&lt;&gt;"",K3700&lt;&gt;"",L3700&lt;&gt;"",M3700&lt;&gt;"",N3700&lt;&gt;"",O3700&lt;&gt;"",P3700&lt;&gt;"",Q3700&lt;&gt;"",T3700&lt;&gt;"",W3700&lt;&gt;"",Z3700&lt;&gt;"",AC3700&lt;&gt;"",AF3700&lt;&gt;"",AI3700&lt;&gt;"",AL3700&lt;&gt;"",AO3700&lt;&gt;"",AR3700&lt;&gt;"",AS3700&lt;&gt;""),1,0)</f>
        <v>0</v>
      </c>
      <c r="B3700" s="1">
        <v>43706</v>
      </c>
      <c r="C3700" t="s">
        <v>226</v>
      </c>
      <c r="D3700" t="s">
        <v>4300</v>
      </c>
      <c r="E3700" t="s">
        <v>4301</v>
      </c>
      <c r="F3700" t="s">
        <v>4302</v>
      </c>
      <c r="G3700">
        <v>2019</v>
      </c>
      <c r="H3700">
        <v>8</v>
      </c>
      <c r="I3700">
        <v>29</v>
      </c>
      <c r="J3700" t="s">
        <v>98</v>
      </c>
      <c r="K3700">
        <v>5</v>
      </c>
      <c r="L3700" s="3">
        <v>1</v>
      </c>
      <c r="M3700" s="3">
        <v>1</v>
      </c>
      <c r="N3700">
        <v>4.75</v>
      </c>
      <c r="O3700">
        <v>4</v>
      </c>
      <c r="P3700">
        <v>1.65</v>
      </c>
      <c r="Q3700" s="2">
        <v>1.8</v>
      </c>
      <c r="R3700" s="8" t="str">
        <f t="shared" si="574"/>
        <v/>
      </c>
      <c r="S3700" s="8">
        <f>SUM($R$3:R3700)</f>
        <v>-96.470000000000454</v>
      </c>
      <c r="T3700" s="2">
        <v>1.9</v>
      </c>
      <c r="U3700" s="8" t="str">
        <f t="shared" si="575"/>
        <v/>
      </c>
      <c r="V3700" s="8">
        <f>SUM($U$3:U3700)</f>
        <v>-321.77999999999946</v>
      </c>
      <c r="W3700" s="9">
        <v>1.25</v>
      </c>
      <c r="X3700" s="8" t="str">
        <f t="shared" si="570"/>
        <v/>
      </c>
      <c r="Y3700" s="8">
        <f>SUM($X$3:X3700)</f>
        <v>-111.58000000000027</v>
      </c>
      <c r="Z3700" s="9">
        <v>3.75</v>
      </c>
      <c r="AA3700" s="8" t="str">
        <f t="shared" si="571"/>
        <v/>
      </c>
      <c r="AB3700" s="8">
        <f>SUM($AA$3:AA3700)</f>
        <v>-328.93000000000029</v>
      </c>
      <c r="AC3700" s="2">
        <v>1.85</v>
      </c>
      <c r="AD3700" s="8" t="str">
        <f t="shared" si="572"/>
        <v/>
      </c>
      <c r="AE3700" s="8">
        <f>SUM(AD$3:AD3700)</f>
        <v>1256.2500000000005</v>
      </c>
      <c r="AF3700" s="2">
        <v>1.95</v>
      </c>
      <c r="AG3700" s="8" t="str">
        <f t="shared" si="576"/>
        <v/>
      </c>
      <c r="AH3700" s="8">
        <f>SUM(AG$3:AG3700)</f>
        <v>-214.91999999999982</v>
      </c>
      <c r="AI3700">
        <v>13</v>
      </c>
      <c r="AJ3700" s="8" t="str">
        <f t="shared" si="577"/>
        <v/>
      </c>
      <c r="AK3700" s="8">
        <f>SUM(AJ$3:AJ3700)</f>
        <v>-453</v>
      </c>
      <c r="AL3700" s="2">
        <v>15</v>
      </c>
      <c r="AM3700" s="8" t="str">
        <f t="shared" si="578"/>
        <v/>
      </c>
      <c r="AN3700" s="8">
        <f>SUM(AM$3:AM3700)</f>
        <v>76</v>
      </c>
      <c r="AO3700" s="2">
        <v>7.5</v>
      </c>
      <c r="AP3700" s="8" t="str">
        <f t="shared" si="579"/>
        <v/>
      </c>
      <c r="AQ3700" s="8">
        <f>SUM(AP$3:AP3700)</f>
        <v>-376.5</v>
      </c>
      <c r="AT3700" s="4" t="str">
        <f t="shared" si="573"/>
        <v/>
      </c>
      <c r="AU3700" s="5">
        <f>SUM($AT$3:AT3700)</f>
        <v>76</v>
      </c>
      <c r="AV3700" s="6">
        <f>SUM(R3700,U3700,X3700,AA3700,AD3700,AG3700)</f>
        <v>0</v>
      </c>
    </row>
    <row r="3701" spans="1:48" x14ac:dyDescent="0.25">
      <c r="A3701">
        <f>IF(AND(G3701&lt;&gt;"",H3701&lt;&gt;"",I3701&lt;&gt;"",J3701&lt;&gt;"",K3701&lt;&gt;"",L3701&lt;&gt;"",M3701&lt;&gt;"",N3701&lt;&gt;"",O3701&lt;&gt;"",P3701&lt;&gt;"",Q3701&lt;&gt;"",T3701&lt;&gt;"",W3701&lt;&gt;"",Z3701&lt;&gt;"",AC3701&lt;&gt;"",AF3701&lt;&gt;"",AI3701&lt;&gt;"",AL3701&lt;&gt;"",AO3701&lt;&gt;"",AR3701&lt;&gt;"",AS3701&lt;&gt;""),1,0)</f>
        <v>1</v>
      </c>
      <c r="B3701" s="1">
        <v>43706</v>
      </c>
      <c r="C3701" t="s">
        <v>226</v>
      </c>
      <c r="D3701" t="s">
        <v>4303</v>
      </c>
      <c r="E3701" t="s">
        <v>4304</v>
      </c>
      <c r="F3701" t="s">
        <v>4305</v>
      </c>
      <c r="G3701">
        <v>2019</v>
      </c>
      <c r="H3701">
        <v>8</v>
      </c>
      <c r="I3701">
        <v>29</v>
      </c>
      <c r="J3701" t="s">
        <v>98</v>
      </c>
      <c r="K3701">
        <v>5</v>
      </c>
      <c r="L3701" s="3">
        <v>1</v>
      </c>
      <c r="M3701" s="3">
        <v>1</v>
      </c>
      <c r="N3701">
        <v>3</v>
      </c>
      <c r="O3701">
        <v>3.4</v>
      </c>
      <c r="P3701">
        <v>2.37</v>
      </c>
      <c r="Q3701" s="2">
        <v>1.72</v>
      </c>
      <c r="R3701" s="8">
        <f t="shared" si="574"/>
        <v>0.72</v>
      </c>
      <c r="S3701" s="8">
        <f>SUM($R$3:R3701)</f>
        <v>-95.750000000000455</v>
      </c>
      <c r="T3701" s="2">
        <v>2</v>
      </c>
      <c r="U3701" s="8">
        <f t="shared" si="575"/>
        <v>-1</v>
      </c>
      <c r="V3701" s="8">
        <f>SUM($U$3:U3701)</f>
        <v>-322.77999999999946</v>
      </c>
      <c r="W3701" s="9">
        <v>1.28</v>
      </c>
      <c r="X3701" s="8">
        <f t="shared" si="570"/>
        <v>0.28000000000000003</v>
      </c>
      <c r="Y3701" s="8">
        <f>SUM($X$3:X3701)</f>
        <v>-111.30000000000027</v>
      </c>
      <c r="Z3701" s="9">
        <v>3.5</v>
      </c>
      <c r="AA3701" s="8">
        <f t="shared" si="571"/>
        <v>-1</v>
      </c>
      <c r="AB3701" s="8">
        <f>SUM($AA$3:AA3701)</f>
        <v>-329.93000000000029</v>
      </c>
      <c r="AC3701" s="2">
        <v>1.95</v>
      </c>
      <c r="AD3701" s="8">
        <f t="shared" si="572"/>
        <v>0.95</v>
      </c>
      <c r="AE3701" s="8">
        <f>SUM(AD$3:AD3701)</f>
        <v>1257.2000000000005</v>
      </c>
      <c r="AF3701" s="2">
        <v>1.85</v>
      </c>
      <c r="AG3701" s="8">
        <f t="shared" si="576"/>
        <v>0.85000000000000009</v>
      </c>
      <c r="AH3701" s="8">
        <f>SUM(AG$3:AG3701)</f>
        <v>-214.06999999999982</v>
      </c>
      <c r="AI3701">
        <v>9.5</v>
      </c>
      <c r="AJ3701" s="8">
        <f t="shared" si="577"/>
        <v>-1</v>
      </c>
      <c r="AK3701" s="8">
        <f>SUM(AJ$3:AJ3701)</f>
        <v>-454</v>
      </c>
      <c r="AL3701" s="2">
        <v>11</v>
      </c>
      <c r="AM3701" s="8">
        <f t="shared" si="578"/>
        <v>-1</v>
      </c>
      <c r="AN3701" s="8">
        <f>SUM(AM$3:AM3701)</f>
        <v>75</v>
      </c>
      <c r="AO3701" s="2">
        <v>6.5</v>
      </c>
      <c r="AP3701" s="8">
        <f t="shared" si="579"/>
        <v>5.5</v>
      </c>
      <c r="AQ3701" s="8">
        <f>SUM(AP$3:AP3701)</f>
        <v>-371</v>
      </c>
      <c r="AR3701">
        <v>5.75</v>
      </c>
      <c r="AS3701">
        <v>1.1399999999999999</v>
      </c>
      <c r="AT3701" s="4">
        <f t="shared" si="573"/>
        <v>-1</v>
      </c>
      <c r="AU3701" s="5">
        <f>SUM($AT$3:AT3701)</f>
        <v>75</v>
      </c>
      <c r="AV3701" s="6">
        <f>SUM(R3701,U3701,X3701,AA3701,AD3701,AG3701)</f>
        <v>0.8</v>
      </c>
    </row>
    <row r="3702" spans="1:48" x14ac:dyDescent="0.25">
      <c r="A3702">
        <f>IF(AND(G3702&lt;&gt;"",H3702&lt;&gt;"",I3702&lt;&gt;"",J3702&lt;&gt;"",K3702&lt;&gt;"",L3702&lt;&gt;"",M3702&lt;&gt;"",N3702&lt;&gt;"",O3702&lt;&gt;"",P3702&lt;&gt;"",Q3702&lt;&gt;"",T3702&lt;&gt;"",W3702&lt;&gt;"",Z3702&lt;&gt;"",AC3702&lt;&gt;"",AF3702&lt;&gt;"",AI3702&lt;&gt;"",AL3702&lt;&gt;"",AO3702&lt;&gt;"",AR3702&lt;&gt;"",AS3702&lt;&gt;""),1,0)</f>
        <v>1</v>
      </c>
      <c r="B3702" s="1">
        <v>43706</v>
      </c>
      <c r="C3702" t="s">
        <v>226</v>
      </c>
      <c r="D3702" t="s">
        <v>4306</v>
      </c>
      <c r="E3702" t="s">
        <v>216</v>
      </c>
      <c r="F3702" t="s">
        <v>4307</v>
      </c>
      <c r="G3702">
        <v>2019</v>
      </c>
      <c r="H3702">
        <v>8</v>
      </c>
      <c r="I3702">
        <v>29</v>
      </c>
      <c r="J3702" t="s">
        <v>98</v>
      </c>
      <c r="K3702">
        <v>5</v>
      </c>
      <c r="L3702" s="3">
        <v>1</v>
      </c>
      <c r="M3702" s="3">
        <v>2</v>
      </c>
      <c r="N3702">
        <v>2.15</v>
      </c>
      <c r="O3702">
        <v>3.5</v>
      </c>
      <c r="P3702">
        <v>3.2</v>
      </c>
      <c r="Q3702" s="2">
        <v>1.57</v>
      </c>
      <c r="R3702" s="8">
        <f t="shared" si="574"/>
        <v>0.57000000000000006</v>
      </c>
      <c r="S3702" s="8">
        <f>SUM($R$3:R3702)</f>
        <v>-95.180000000000462</v>
      </c>
      <c r="T3702" s="2">
        <v>2.25</v>
      </c>
      <c r="U3702" s="8">
        <f t="shared" si="575"/>
        <v>-1</v>
      </c>
      <c r="V3702" s="8">
        <f>SUM($U$3:U3702)</f>
        <v>-323.77999999999946</v>
      </c>
      <c r="W3702" s="9">
        <v>1.2</v>
      </c>
      <c r="X3702" s="8">
        <f t="shared" si="570"/>
        <v>0.19999999999999996</v>
      </c>
      <c r="Y3702" s="8">
        <f>SUM($X$3:X3702)</f>
        <v>-111.10000000000026</v>
      </c>
      <c r="Z3702" s="9">
        <v>4.33</v>
      </c>
      <c r="AA3702" s="8">
        <f t="shared" si="571"/>
        <v>-1</v>
      </c>
      <c r="AB3702" s="8">
        <f>SUM($AA$3:AA3702)</f>
        <v>-330.93000000000029</v>
      </c>
      <c r="AC3702" s="2">
        <v>1.72</v>
      </c>
      <c r="AD3702" s="8">
        <f t="shared" si="572"/>
        <v>0.72</v>
      </c>
      <c r="AE3702" s="8">
        <f>SUM(AD$3:AD3702)</f>
        <v>1257.9200000000005</v>
      </c>
      <c r="AF3702" s="2">
        <v>2.0699999999999998</v>
      </c>
      <c r="AG3702" s="8">
        <f t="shared" si="576"/>
        <v>-1</v>
      </c>
      <c r="AH3702" s="8">
        <f>SUM(AG$3:AG3702)</f>
        <v>-215.06999999999982</v>
      </c>
      <c r="AI3702">
        <v>10</v>
      </c>
      <c r="AJ3702" s="8">
        <f t="shared" si="577"/>
        <v>-1</v>
      </c>
      <c r="AK3702" s="8">
        <f>SUM(AJ$3:AJ3702)</f>
        <v>-455</v>
      </c>
      <c r="AL3702" s="2">
        <v>9</v>
      </c>
      <c r="AM3702" s="8">
        <f t="shared" si="578"/>
        <v>-1</v>
      </c>
      <c r="AN3702" s="8">
        <f>SUM(AM$3:AM3702)</f>
        <v>74</v>
      </c>
      <c r="AO3702" s="2">
        <v>6.5</v>
      </c>
      <c r="AP3702" s="8">
        <f t="shared" si="579"/>
        <v>-1</v>
      </c>
      <c r="AQ3702" s="8">
        <f>SUM(AP$3:AP3702)</f>
        <v>-372</v>
      </c>
      <c r="AR3702">
        <v>4.1500000000000004</v>
      </c>
      <c r="AS3702">
        <v>1.22</v>
      </c>
      <c r="AT3702" s="4">
        <f t="shared" si="573"/>
        <v>-1</v>
      </c>
      <c r="AU3702" s="5">
        <f>SUM($AT$3:AT3702)</f>
        <v>74</v>
      </c>
      <c r="AV3702" s="6">
        <f>SUM(R3702,U3702,X3702,AA3702,AD3702,AG3702)</f>
        <v>-1.51</v>
      </c>
    </row>
    <row r="3703" spans="1:48" x14ac:dyDescent="0.25">
      <c r="A3703">
        <f>IF(AND(G3703&lt;&gt;"",H3703&lt;&gt;"",I3703&lt;&gt;"",J3703&lt;&gt;"",K3703&lt;&gt;"",L3703&lt;&gt;"",M3703&lt;&gt;"",N3703&lt;&gt;"",O3703&lt;&gt;"",P3703&lt;&gt;"",Q3703&lt;&gt;"",T3703&lt;&gt;"",W3703&lt;&gt;"",Z3703&lt;&gt;"",AC3703&lt;&gt;"",AF3703&lt;&gt;"",AI3703&lt;&gt;"",AL3703&lt;&gt;"",AO3703&lt;&gt;"",AR3703&lt;&gt;"",AS3703&lt;&gt;""),1,0)</f>
        <v>1</v>
      </c>
      <c r="B3703" s="1">
        <v>43706</v>
      </c>
      <c r="C3703" t="s">
        <v>226</v>
      </c>
      <c r="D3703" t="s">
        <v>4308</v>
      </c>
      <c r="E3703" t="s">
        <v>209</v>
      </c>
      <c r="F3703" t="s">
        <v>4309</v>
      </c>
      <c r="G3703">
        <v>2019</v>
      </c>
      <c r="H3703">
        <v>8</v>
      </c>
      <c r="I3703">
        <v>29</v>
      </c>
      <c r="J3703" t="s">
        <v>98</v>
      </c>
      <c r="K3703">
        <v>5</v>
      </c>
      <c r="L3703" s="3">
        <v>0</v>
      </c>
      <c r="M3703" s="3">
        <v>2</v>
      </c>
      <c r="N3703">
        <v>1.7</v>
      </c>
      <c r="O3703">
        <v>3.6</v>
      </c>
      <c r="P3703">
        <v>4.75</v>
      </c>
      <c r="Q3703" s="2">
        <v>1.72</v>
      </c>
      <c r="R3703" s="8">
        <f t="shared" si="574"/>
        <v>-1</v>
      </c>
      <c r="S3703" s="8">
        <f>SUM($R$3:R3703)</f>
        <v>-96.180000000000462</v>
      </c>
      <c r="T3703" s="2">
        <v>2</v>
      </c>
      <c r="U3703" s="8">
        <f t="shared" si="575"/>
        <v>1</v>
      </c>
      <c r="V3703" s="8">
        <f>SUM($U$3:U3703)</f>
        <v>-322.77999999999946</v>
      </c>
      <c r="W3703" s="9">
        <v>1.22</v>
      </c>
      <c r="X3703" s="8">
        <f t="shared" si="570"/>
        <v>0.21999999999999997</v>
      </c>
      <c r="Y3703" s="8">
        <f>SUM($X$3:X3703)</f>
        <v>-110.88000000000027</v>
      </c>
      <c r="Z3703" s="9">
        <v>4</v>
      </c>
      <c r="AA3703" s="8">
        <f t="shared" si="571"/>
        <v>-1</v>
      </c>
      <c r="AB3703" s="8">
        <f>SUM($AA$3:AA3703)</f>
        <v>-331.93000000000029</v>
      </c>
      <c r="AC3703" s="2">
        <v>1.8</v>
      </c>
      <c r="AD3703" s="8">
        <f t="shared" si="572"/>
        <v>0.8</v>
      </c>
      <c r="AE3703" s="8">
        <f>SUM(AD$3:AD3703)</f>
        <v>1258.7200000000005</v>
      </c>
      <c r="AF3703" s="2">
        <v>2</v>
      </c>
      <c r="AG3703" s="8">
        <f t="shared" si="576"/>
        <v>1</v>
      </c>
      <c r="AH3703" s="8">
        <f>SUM(AG$3:AG3703)</f>
        <v>-214.06999999999982</v>
      </c>
      <c r="AI3703">
        <v>8</v>
      </c>
      <c r="AJ3703" s="8">
        <f t="shared" si="577"/>
        <v>-1</v>
      </c>
      <c r="AK3703" s="8">
        <f>SUM(AJ$3:AJ3703)</f>
        <v>-456</v>
      </c>
      <c r="AL3703" s="2">
        <v>8.5</v>
      </c>
      <c r="AM3703" s="8">
        <f t="shared" si="578"/>
        <v>-1</v>
      </c>
      <c r="AN3703" s="8">
        <f>SUM(AM$3:AM3703)</f>
        <v>73</v>
      </c>
      <c r="AO3703" s="2">
        <v>7</v>
      </c>
      <c r="AP3703" s="8">
        <f t="shared" si="579"/>
        <v>-1</v>
      </c>
      <c r="AQ3703" s="8">
        <f>SUM(AP$3:AP3703)</f>
        <v>-373</v>
      </c>
      <c r="AR3703">
        <v>2.85</v>
      </c>
      <c r="AS3703">
        <v>1.4</v>
      </c>
      <c r="AT3703" s="4">
        <f t="shared" si="573"/>
        <v>-1</v>
      </c>
      <c r="AU3703" s="5">
        <f>SUM($AT$3:AT3703)</f>
        <v>73</v>
      </c>
      <c r="AV3703" s="6">
        <f>SUM(R3703,U3703,X3703,AA3703,AD3703,AG3703)</f>
        <v>1.02</v>
      </c>
    </row>
    <row r="3704" spans="1:48" x14ac:dyDescent="0.25">
      <c r="A3704">
        <f>IF(AND(G3704&lt;&gt;"",H3704&lt;&gt;"",I3704&lt;&gt;"",J3704&lt;&gt;"",K3704&lt;&gt;"",L3704&lt;&gt;"",M3704&lt;&gt;"",N3704&lt;&gt;"",O3704&lt;&gt;"",P3704&lt;&gt;"",Q3704&lt;&gt;"",T3704&lt;&gt;"",W3704&lt;&gt;"",Z3704&lt;&gt;"",AC3704&lt;&gt;"",AF3704&lt;&gt;"",AI3704&lt;&gt;"",AL3704&lt;&gt;"",AO3704&lt;&gt;"",AR3704&lt;&gt;"",AS3704&lt;&gt;""),1,0)</f>
        <v>1</v>
      </c>
      <c r="B3704" s="1">
        <v>43706</v>
      </c>
      <c r="C3704" t="s">
        <v>226</v>
      </c>
      <c r="D3704" t="s">
        <v>4310</v>
      </c>
      <c r="E3704" t="s">
        <v>237</v>
      </c>
      <c r="F3704" t="s">
        <v>707</v>
      </c>
      <c r="G3704">
        <v>2019</v>
      </c>
      <c r="H3704">
        <v>8</v>
      </c>
      <c r="I3704">
        <v>29</v>
      </c>
      <c r="J3704" t="s">
        <v>98</v>
      </c>
      <c r="K3704">
        <v>5</v>
      </c>
      <c r="L3704" s="3">
        <v>2</v>
      </c>
      <c r="M3704" s="3">
        <v>1</v>
      </c>
      <c r="N3704">
        <v>1.8</v>
      </c>
      <c r="O3704">
        <v>3.8</v>
      </c>
      <c r="P3704">
        <v>4</v>
      </c>
      <c r="Q3704" s="2">
        <v>1.83</v>
      </c>
      <c r="R3704" s="8">
        <f t="shared" si="574"/>
        <v>0.83000000000000007</v>
      </c>
      <c r="S3704" s="8">
        <f>SUM($R$3:R3704)</f>
        <v>-95.350000000000463</v>
      </c>
      <c r="T3704" s="2">
        <v>1.83</v>
      </c>
      <c r="U3704" s="8">
        <f t="shared" si="575"/>
        <v>-1</v>
      </c>
      <c r="V3704" s="8">
        <f>SUM($U$3:U3704)</f>
        <v>-323.77999999999946</v>
      </c>
      <c r="W3704" s="9">
        <v>1.3</v>
      </c>
      <c r="X3704" s="8">
        <f t="shared" si="570"/>
        <v>0.30000000000000004</v>
      </c>
      <c r="Y3704" s="8">
        <f>SUM($X$3:X3704)</f>
        <v>-110.58000000000027</v>
      </c>
      <c r="Z3704" s="9">
        <v>3.4</v>
      </c>
      <c r="AA3704" s="8">
        <f t="shared" si="571"/>
        <v>-1</v>
      </c>
      <c r="AB3704" s="8">
        <f>SUM($AA$3:AA3704)</f>
        <v>-332.93000000000029</v>
      </c>
      <c r="AC3704" s="2">
        <v>1.95</v>
      </c>
      <c r="AD3704" s="8">
        <f t="shared" si="572"/>
        <v>0.95</v>
      </c>
      <c r="AE3704" s="8">
        <f>SUM(AD$3:AD3704)</f>
        <v>1259.6700000000005</v>
      </c>
      <c r="AF3704" s="2">
        <v>1.85</v>
      </c>
      <c r="AG3704" s="8">
        <f t="shared" si="576"/>
        <v>-1</v>
      </c>
      <c r="AH3704" s="8">
        <f>SUM(AG$3:AG3704)</f>
        <v>-215.06999999999982</v>
      </c>
      <c r="AI3704">
        <v>7</v>
      </c>
      <c r="AJ3704" s="8">
        <f t="shared" si="577"/>
        <v>-1</v>
      </c>
      <c r="AK3704" s="8">
        <f>SUM(AJ$3:AJ3704)</f>
        <v>-457</v>
      </c>
      <c r="AL3704" s="2">
        <v>8.5</v>
      </c>
      <c r="AM3704" s="8">
        <f t="shared" si="578"/>
        <v>7.5</v>
      </c>
      <c r="AN3704" s="8">
        <f>SUM(AM$3:AM3704)</f>
        <v>80.5</v>
      </c>
      <c r="AO3704" s="2">
        <v>7.5</v>
      </c>
      <c r="AP3704" s="8">
        <f t="shared" si="579"/>
        <v>-1</v>
      </c>
      <c r="AQ3704" s="8">
        <f>SUM(AP$3:AP3704)</f>
        <v>-374</v>
      </c>
      <c r="AR3704">
        <v>3.3</v>
      </c>
      <c r="AS3704">
        <v>1.32</v>
      </c>
      <c r="AT3704" s="4">
        <f t="shared" si="573"/>
        <v>7.5</v>
      </c>
      <c r="AU3704" s="5">
        <f>SUM($AT$3:AT3704)</f>
        <v>80.5</v>
      </c>
      <c r="AV3704" s="6">
        <f>SUM(R3704,U3704,X3704,AA3704,AD3704,AG3704)</f>
        <v>-0.91999999999999993</v>
      </c>
    </row>
    <row r="3705" spans="1:48" x14ac:dyDescent="0.25">
      <c r="A3705">
        <f>IF(AND(G3705&lt;&gt;"",H3705&lt;&gt;"",I3705&lt;&gt;"",J3705&lt;&gt;"",K3705&lt;&gt;"",L3705&lt;&gt;"",M3705&lt;&gt;"",N3705&lt;&gt;"",O3705&lt;&gt;"",P3705&lt;&gt;"",Q3705&lt;&gt;"",T3705&lt;&gt;"",W3705&lt;&gt;"",Z3705&lt;&gt;"",AC3705&lt;&gt;"",AF3705&lt;&gt;"",AI3705&lt;&gt;"",AL3705&lt;&gt;"",AO3705&lt;&gt;"",AR3705&lt;&gt;"",AS3705&lt;&gt;""),1,0)</f>
        <v>1</v>
      </c>
      <c r="B3705" s="1">
        <v>43706</v>
      </c>
      <c r="C3705" t="s">
        <v>226</v>
      </c>
      <c r="D3705" t="s">
        <v>4311</v>
      </c>
      <c r="E3705" t="s">
        <v>4312</v>
      </c>
      <c r="F3705" t="s">
        <v>3887</v>
      </c>
      <c r="G3705">
        <v>2019</v>
      </c>
      <c r="H3705">
        <v>8</v>
      </c>
      <c r="I3705">
        <v>29</v>
      </c>
      <c r="J3705" t="s">
        <v>98</v>
      </c>
      <c r="K3705">
        <v>5</v>
      </c>
      <c r="L3705" s="3">
        <v>0</v>
      </c>
      <c r="M3705" s="3">
        <v>1</v>
      </c>
      <c r="N3705">
        <v>3.4</v>
      </c>
      <c r="O3705">
        <v>3.5</v>
      </c>
      <c r="P3705">
        <v>1.95</v>
      </c>
      <c r="Q3705" s="2">
        <v>2</v>
      </c>
      <c r="R3705" s="8">
        <f t="shared" si="574"/>
        <v>-1</v>
      </c>
      <c r="S3705" s="8">
        <f>SUM($R$3:R3705)</f>
        <v>-96.350000000000463</v>
      </c>
      <c r="T3705" s="2">
        <v>1.72</v>
      </c>
      <c r="U3705" s="8">
        <f t="shared" si="575"/>
        <v>0.72</v>
      </c>
      <c r="V3705" s="8">
        <f>SUM($U$3:U3705)</f>
        <v>-323.05999999999943</v>
      </c>
      <c r="W3705" s="9">
        <v>1.36</v>
      </c>
      <c r="X3705" s="8">
        <f t="shared" si="570"/>
        <v>-1</v>
      </c>
      <c r="Y3705" s="8">
        <f>SUM($X$3:X3705)</f>
        <v>-111.58000000000027</v>
      </c>
      <c r="Z3705" s="9">
        <v>3</v>
      </c>
      <c r="AA3705" s="8">
        <f t="shared" si="571"/>
        <v>2</v>
      </c>
      <c r="AB3705" s="8">
        <f>SUM($AA$3:AA3705)</f>
        <v>-330.93000000000029</v>
      </c>
      <c r="AC3705" s="2">
        <v>2.25</v>
      </c>
      <c r="AD3705" s="8">
        <f t="shared" si="572"/>
        <v>-1</v>
      </c>
      <c r="AE3705" s="8">
        <f>SUM(AD$3:AD3705)</f>
        <v>1258.6700000000005</v>
      </c>
      <c r="AF3705" s="2">
        <v>1.61</v>
      </c>
      <c r="AG3705" s="8">
        <f t="shared" si="576"/>
        <v>0.6100000000000001</v>
      </c>
      <c r="AH3705" s="8">
        <f>SUM(AG$3:AG3705)</f>
        <v>-214.45999999999981</v>
      </c>
      <c r="AI3705">
        <v>8.5</v>
      </c>
      <c r="AJ3705" s="8">
        <f t="shared" si="577"/>
        <v>-1</v>
      </c>
      <c r="AK3705" s="8">
        <f>SUM(AJ$3:AJ3705)</f>
        <v>-458</v>
      </c>
      <c r="AL3705" s="2">
        <v>12</v>
      </c>
      <c r="AM3705" s="8">
        <f t="shared" si="578"/>
        <v>-1</v>
      </c>
      <c r="AN3705" s="8">
        <f>SUM(AM$3:AM3705)</f>
        <v>79.5</v>
      </c>
      <c r="AO3705" s="2">
        <v>7</v>
      </c>
      <c r="AP3705" s="8">
        <f t="shared" si="579"/>
        <v>-1</v>
      </c>
      <c r="AQ3705" s="8">
        <f>SUM(AP$3:AP3705)</f>
        <v>-375</v>
      </c>
      <c r="AR3705">
        <v>6.8</v>
      </c>
      <c r="AS3705">
        <v>1.1000000000000001</v>
      </c>
      <c r="AT3705" s="4">
        <f t="shared" si="573"/>
        <v>-1</v>
      </c>
      <c r="AU3705" s="5">
        <f>SUM($AT$3:AT3705)</f>
        <v>79.5</v>
      </c>
      <c r="AV3705" s="6">
        <f>SUM(R3705,U3705,X3705,AA3705,AD3705,AG3705)</f>
        <v>0.33000000000000007</v>
      </c>
    </row>
    <row r="3706" spans="1:48" x14ac:dyDescent="0.25">
      <c r="A3706">
        <f>IF(AND(G3706&lt;&gt;"",H3706&lt;&gt;"",I3706&lt;&gt;"",J3706&lt;&gt;"",K3706&lt;&gt;"",L3706&lt;&gt;"",M3706&lt;&gt;"",N3706&lt;&gt;"",O3706&lt;&gt;"",P3706&lt;&gt;"",Q3706&lt;&gt;"",T3706&lt;&gt;"",W3706&lt;&gt;"",Z3706&lt;&gt;"",AC3706&lt;&gt;"",AF3706&lt;&gt;"",AI3706&lt;&gt;"",AL3706&lt;&gt;"",AO3706&lt;&gt;"",AR3706&lt;&gt;"",AS3706&lt;&gt;""),1,0)</f>
        <v>1</v>
      </c>
      <c r="B3706" s="1">
        <v>43706</v>
      </c>
      <c r="C3706" t="s">
        <v>226</v>
      </c>
      <c r="D3706" t="s">
        <v>4313</v>
      </c>
      <c r="E3706" t="s">
        <v>4314</v>
      </c>
      <c r="F3706" t="s">
        <v>359</v>
      </c>
      <c r="G3706">
        <v>2019</v>
      </c>
      <c r="H3706">
        <v>8</v>
      </c>
      <c r="I3706">
        <v>29</v>
      </c>
      <c r="J3706" t="s">
        <v>98</v>
      </c>
      <c r="K3706">
        <v>5</v>
      </c>
      <c r="L3706" s="3">
        <v>2</v>
      </c>
      <c r="M3706" s="3">
        <v>2</v>
      </c>
      <c r="N3706">
        <v>3.9</v>
      </c>
      <c r="O3706">
        <v>3.4</v>
      </c>
      <c r="P3706">
        <v>1.95</v>
      </c>
      <c r="Q3706" s="2">
        <v>1.72</v>
      </c>
      <c r="R3706" s="8">
        <f t="shared" si="574"/>
        <v>0.72</v>
      </c>
      <c r="S3706" s="8">
        <f>SUM($R$3:R3706)</f>
        <v>-95.630000000000464</v>
      </c>
      <c r="T3706" s="2">
        <v>2</v>
      </c>
      <c r="U3706" s="8">
        <f t="shared" si="575"/>
        <v>-1</v>
      </c>
      <c r="V3706" s="8">
        <f>SUM($U$3:U3706)</f>
        <v>-324.05999999999943</v>
      </c>
      <c r="W3706" s="9">
        <v>1.25</v>
      </c>
      <c r="X3706" s="8">
        <f t="shared" si="570"/>
        <v>0.25</v>
      </c>
      <c r="Y3706" s="8">
        <f>SUM($X$3:X3706)</f>
        <v>-111.33000000000027</v>
      </c>
      <c r="Z3706" s="9">
        <v>3.75</v>
      </c>
      <c r="AA3706" s="8">
        <f t="shared" si="571"/>
        <v>-1</v>
      </c>
      <c r="AB3706" s="8">
        <f>SUM($AA$3:AA3706)</f>
        <v>-331.93000000000029</v>
      </c>
      <c r="AC3706" s="2">
        <v>1.9</v>
      </c>
      <c r="AD3706" s="8">
        <f t="shared" si="572"/>
        <v>0.89999999999999991</v>
      </c>
      <c r="AE3706" s="8">
        <f>SUM(AD$3:AD3706)</f>
        <v>1259.5700000000006</v>
      </c>
      <c r="AF3706" s="2">
        <v>1.9</v>
      </c>
      <c r="AG3706" s="8">
        <f t="shared" si="576"/>
        <v>-1</v>
      </c>
      <c r="AH3706" s="8">
        <f>SUM(AG$3:AG3706)</f>
        <v>-215.45999999999981</v>
      </c>
      <c r="AI3706">
        <v>12</v>
      </c>
      <c r="AJ3706" s="8">
        <f t="shared" si="577"/>
        <v>-1</v>
      </c>
      <c r="AK3706" s="8">
        <f>SUM(AJ$3:AJ3706)</f>
        <v>-459</v>
      </c>
      <c r="AL3706" s="2">
        <v>13</v>
      </c>
      <c r="AM3706" s="8">
        <f t="shared" si="578"/>
        <v>-1</v>
      </c>
      <c r="AN3706" s="8">
        <f>SUM(AM$3:AM3706)</f>
        <v>78.5</v>
      </c>
      <c r="AO3706" s="2">
        <v>6.5</v>
      </c>
      <c r="AP3706" s="8">
        <f t="shared" si="579"/>
        <v>-1</v>
      </c>
      <c r="AQ3706" s="8">
        <f>SUM(AP$3:AP3706)</f>
        <v>-376</v>
      </c>
      <c r="AR3706">
        <v>7</v>
      </c>
      <c r="AS3706">
        <v>1.1000000000000001</v>
      </c>
      <c r="AT3706" s="4">
        <f t="shared" si="573"/>
        <v>-1</v>
      </c>
      <c r="AU3706" s="5">
        <f>SUM($AT$3:AT3706)</f>
        <v>78.5</v>
      </c>
      <c r="AV3706" s="6">
        <f>SUM(R3706,U3706,X3706,AA3706,AD3706,AG3706)</f>
        <v>-1.1300000000000001</v>
      </c>
    </row>
    <row r="3707" spans="1:48" x14ac:dyDescent="0.25">
      <c r="A3707">
        <f>IF(AND(G3707&lt;&gt;"",H3707&lt;&gt;"",I3707&lt;&gt;"",J3707&lt;&gt;"",K3707&lt;&gt;"",L3707&lt;&gt;"",M3707&lt;&gt;"",N3707&lt;&gt;"",O3707&lt;&gt;"",P3707&lt;&gt;"",Q3707&lt;&gt;"",T3707&lt;&gt;"",W3707&lt;&gt;"",Z3707&lt;&gt;"",AC3707&lt;&gt;"",AF3707&lt;&gt;"",AI3707&lt;&gt;"",AL3707&lt;&gt;"",AO3707&lt;&gt;"",AR3707&lt;&gt;"",AS3707&lt;&gt;""),1,0)</f>
        <v>1</v>
      </c>
      <c r="B3707" s="1">
        <v>43706</v>
      </c>
      <c r="C3707" t="s">
        <v>279</v>
      </c>
      <c r="D3707" t="s">
        <v>4315</v>
      </c>
      <c r="E3707" t="s">
        <v>499</v>
      </c>
      <c r="F3707" t="s">
        <v>317</v>
      </c>
      <c r="G3707">
        <v>2019</v>
      </c>
      <c r="H3707">
        <v>8</v>
      </c>
      <c r="I3707">
        <v>29</v>
      </c>
      <c r="J3707" t="s">
        <v>98</v>
      </c>
      <c r="K3707">
        <v>5</v>
      </c>
      <c r="L3707" s="3">
        <v>2</v>
      </c>
      <c r="M3707" s="3">
        <v>1</v>
      </c>
      <c r="N3707">
        <v>1.4</v>
      </c>
      <c r="O3707">
        <v>4.5</v>
      </c>
      <c r="P3707">
        <v>7.5</v>
      </c>
      <c r="Q3707" s="2">
        <v>1.66</v>
      </c>
      <c r="R3707" s="8">
        <f t="shared" si="574"/>
        <v>0.65999999999999992</v>
      </c>
      <c r="S3707" s="8">
        <f>SUM($R$3:R3707)</f>
        <v>-94.970000000000468</v>
      </c>
      <c r="T3707" s="2">
        <v>2.1</v>
      </c>
      <c r="U3707" s="8">
        <f t="shared" si="575"/>
        <v>-1</v>
      </c>
      <c r="V3707" s="8">
        <f>SUM($U$3:U3707)</f>
        <v>-325.05999999999943</v>
      </c>
      <c r="W3707" s="9">
        <v>1.1399999999999999</v>
      </c>
      <c r="X3707" s="8">
        <f t="shared" si="570"/>
        <v>0.1399999999999999</v>
      </c>
      <c r="Y3707" s="8">
        <f>SUM($X$3:X3707)</f>
        <v>-111.19000000000027</v>
      </c>
      <c r="Z3707" s="9">
        <v>5.5</v>
      </c>
      <c r="AA3707" s="8">
        <f t="shared" si="571"/>
        <v>-1</v>
      </c>
      <c r="AB3707" s="8">
        <f>SUM($AA$3:AA3707)</f>
        <v>-332.93000000000029</v>
      </c>
      <c r="AC3707" s="2">
        <v>1.47</v>
      </c>
      <c r="AD3707" s="8">
        <f t="shared" si="572"/>
        <v>0.47</v>
      </c>
      <c r="AE3707" s="8">
        <f>SUM(AD$3:AD3707)</f>
        <v>1260.0400000000006</v>
      </c>
      <c r="AF3707" s="2">
        <v>2.6</v>
      </c>
      <c r="AG3707" s="8">
        <f t="shared" si="576"/>
        <v>-1</v>
      </c>
      <c r="AH3707" s="8">
        <f>SUM(AG$3:AG3707)</f>
        <v>-216.45999999999981</v>
      </c>
      <c r="AI3707">
        <v>9</v>
      </c>
      <c r="AJ3707" s="8">
        <f t="shared" si="577"/>
        <v>-1</v>
      </c>
      <c r="AK3707" s="8">
        <f>SUM(AJ$3:AJ3707)</f>
        <v>-460</v>
      </c>
      <c r="AL3707" s="2">
        <v>7.5</v>
      </c>
      <c r="AM3707" s="8">
        <f t="shared" si="578"/>
        <v>6.5</v>
      </c>
      <c r="AN3707" s="8">
        <f>SUM(AM$3:AM3707)</f>
        <v>85</v>
      </c>
      <c r="AO3707" s="2">
        <v>9</v>
      </c>
      <c r="AP3707" s="8">
        <f t="shared" si="579"/>
        <v>-1</v>
      </c>
      <c r="AQ3707" s="8">
        <f>SUM(AP$3:AP3707)</f>
        <v>-377</v>
      </c>
      <c r="AR3707">
        <v>2.1</v>
      </c>
      <c r="AS3707">
        <v>1.7</v>
      </c>
      <c r="AT3707" s="4">
        <f t="shared" si="573"/>
        <v>6.5</v>
      </c>
      <c r="AU3707" s="5">
        <f>SUM($AT$3:AT3707)</f>
        <v>85</v>
      </c>
      <c r="AV3707" s="6">
        <f>SUM(R3707,U3707,X3707,AA3707,AD3707,AG3707)</f>
        <v>-1.7300000000000002</v>
      </c>
    </row>
    <row r="3708" spans="1:48" x14ac:dyDescent="0.25">
      <c r="A3708">
        <f>IF(AND(G3708&lt;&gt;"",H3708&lt;&gt;"",I3708&lt;&gt;"",J3708&lt;&gt;"",K3708&lt;&gt;"",L3708&lt;&gt;"",M3708&lt;&gt;"",N3708&lt;&gt;"",O3708&lt;&gt;"",P3708&lt;&gt;"",Q3708&lt;&gt;"",T3708&lt;&gt;"",W3708&lt;&gt;"",Z3708&lt;&gt;"",AC3708&lt;&gt;"",AF3708&lt;&gt;"",AI3708&lt;&gt;"",AL3708&lt;&gt;"",AO3708&lt;&gt;"",AR3708&lt;&gt;"",AS3708&lt;&gt;""),1,0)</f>
        <v>1</v>
      </c>
      <c r="B3708" s="1">
        <v>43705</v>
      </c>
      <c r="C3708" t="s">
        <v>241</v>
      </c>
      <c r="D3708" t="s">
        <v>4316</v>
      </c>
      <c r="E3708" t="s">
        <v>719</v>
      </c>
      <c r="F3708" t="s">
        <v>4317</v>
      </c>
      <c r="G3708">
        <v>2019</v>
      </c>
      <c r="H3708">
        <v>8</v>
      </c>
      <c r="I3708">
        <v>28</v>
      </c>
      <c r="J3708" t="s">
        <v>89</v>
      </c>
      <c r="K3708">
        <v>4</v>
      </c>
      <c r="L3708" s="3">
        <v>2</v>
      </c>
      <c r="M3708" s="3">
        <v>0</v>
      </c>
      <c r="N3708">
        <v>1.1599999999999999</v>
      </c>
      <c r="O3708">
        <v>7.5</v>
      </c>
      <c r="P3708">
        <v>13</v>
      </c>
      <c r="Q3708" s="2">
        <v>2</v>
      </c>
      <c r="R3708" s="8">
        <f t="shared" si="574"/>
        <v>-1</v>
      </c>
      <c r="S3708" s="8">
        <f>SUM($R$3:R3708)</f>
        <v>-95.970000000000468</v>
      </c>
      <c r="T3708" s="2">
        <v>1.72</v>
      </c>
      <c r="U3708" s="8">
        <f t="shared" si="575"/>
        <v>0.72</v>
      </c>
      <c r="V3708" s="8">
        <f>SUM($U$3:U3708)</f>
        <v>-324.33999999999941</v>
      </c>
      <c r="W3708" s="9">
        <v>1.1000000000000001</v>
      </c>
      <c r="X3708" s="8">
        <f t="shared" si="570"/>
        <v>0.10000000000000009</v>
      </c>
      <c r="Y3708" s="8">
        <f>SUM($X$3:X3708)</f>
        <v>-111.09000000000027</v>
      </c>
      <c r="Z3708" s="9">
        <v>6.5</v>
      </c>
      <c r="AA3708" s="8">
        <f t="shared" si="571"/>
        <v>-1</v>
      </c>
      <c r="AB3708" s="8">
        <f>SUM($AA$3:AA3708)</f>
        <v>-333.93000000000029</v>
      </c>
      <c r="AC3708" s="2">
        <v>1.36</v>
      </c>
      <c r="AD3708" s="8">
        <f t="shared" si="572"/>
        <v>0.3600000000000001</v>
      </c>
      <c r="AE3708" s="8">
        <f>SUM(AD$3:AD3708)</f>
        <v>1260.4000000000005</v>
      </c>
      <c r="AF3708" s="2">
        <v>3.1</v>
      </c>
      <c r="AG3708" s="8">
        <f t="shared" si="576"/>
        <v>2.1</v>
      </c>
      <c r="AH3708" s="8">
        <f>SUM(AG$3:AG3708)</f>
        <v>-214.35999999999981</v>
      </c>
      <c r="AI3708">
        <v>8.5</v>
      </c>
      <c r="AJ3708" s="8">
        <f t="shared" si="577"/>
        <v>-1</v>
      </c>
      <c r="AK3708" s="8">
        <f>SUM(AJ$3:AJ3708)</f>
        <v>-461</v>
      </c>
      <c r="AL3708" s="2">
        <v>8.5</v>
      </c>
      <c r="AM3708" s="8">
        <f t="shared" si="578"/>
        <v>-1</v>
      </c>
      <c r="AN3708" s="8">
        <f>SUM(AM$3:AM3708)</f>
        <v>84</v>
      </c>
      <c r="AO3708" s="2">
        <v>17</v>
      </c>
      <c r="AP3708" s="8">
        <f t="shared" si="579"/>
        <v>-1</v>
      </c>
      <c r="AQ3708" s="8">
        <f>SUM(AP$3:AP3708)</f>
        <v>-378</v>
      </c>
      <c r="AR3708">
        <v>1.52</v>
      </c>
      <c r="AS3708">
        <v>2.42</v>
      </c>
      <c r="AT3708" s="4">
        <f t="shared" si="573"/>
        <v>-1</v>
      </c>
      <c r="AU3708" s="5">
        <f>SUM($AT$3:AT3708)</f>
        <v>84</v>
      </c>
      <c r="AV3708" s="6">
        <f>SUM(R3708,U3708,X3708,AA3708,AD3708,AG3708)</f>
        <v>1.2800000000000002</v>
      </c>
    </row>
    <row r="3709" spans="1:48" x14ac:dyDescent="0.25">
      <c r="A3709">
        <f>IF(AND(G3709&lt;&gt;"",H3709&lt;&gt;"",I3709&lt;&gt;"",J3709&lt;&gt;"",K3709&lt;&gt;"",L3709&lt;&gt;"",M3709&lt;&gt;"",N3709&lt;&gt;"",O3709&lt;&gt;"",P3709&lt;&gt;"",Q3709&lt;&gt;"",T3709&lt;&gt;"",W3709&lt;&gt;"",Z3709&lt;&gt;"",AC3709&lt;&gt;"",AF3709&lt;&gt;"",AI3709&lt;&gt;"",AL3709&lt;&gt;"",AO3709&lt;&gt;"",AR3709&lt;&gt;"",AS3709&lt;&gt;""),1,0)</f>
        <v>1</v>
      </c>
      <c r="B3709" s="1">
        <v>43705</v>
      </c>
      <c r="C3709" t="s">
        <v>241</v>
      </c>
      <c r="D3709" t="s">
        <v>4318</v>
      </c>
      <c r="E3709" t="s">
        <v>736</v>
      </c>
      <c r="F3709" t="s">
        <v>4319</v>
      </c>
      <c r="G3709">
        <v>2019</v>
      </c>
      <c r="H3709">
        <v>8</v>
      </c>
      <c r="I3709">
        <v>28</v>
      </c>
      <c r="J3709" t="s">
        <v>89</v>
      </c>
      <c r="K3709">
        <v>4</v>
      </c>
      <c r="L3709" s="3">
        <v>2</v>
      </c>
      <c r="M3709" s="3">
        <v>1</v>
      </c>
      <c r="N3709">
        <v>1.83</v>
      </c>
      <c r="O3709">
        <v>3.75</v>
      </c>
      <c r="P3709">
        <v>4</v>
      </c>
      <c r="Q3709" s="2">
        <v>1.72</v>
      </c>
      <c r="R3709" s="8">
        <f t="shared" si="574"/>
        <v>0.72</v>
      </c>
      <c r="S3709" s="8">
        <f>SUM($R$3:R3709)</f>
        <v>-95.250000000000469</v>
      </c>
      <c r="T3709" s="2">
        <v>2</v>
      </c>
      <c r="U3709" s="8">
        <f t="shared" si="575"/>
        <v>-1</v>
      </c>
      <c r="V3709" s="8">
        <f>SUM($U$3:U3709)</f>
        <v>-325.33999999999941</v>
      </c>
      <c r="W3709" s="9">
        <v>1.25</v>
      </c>
      <c r="X3709" s="8">
        <f t="shared" si="570"/>
        <v>0.25</v>
      </c>
      <c r="Y3709" s="8">
        <f>SUM($X$3:X3709)</f>
        <v>-110.84000000000027</v>
      </c>
      <c r="Z3709" s="9">
        <v>3.75</v>
      </c>
      <c r="AA3709" s="8">
        <f t="shared" si="571"/>
        <v>-1</v>
      </c>
      <c r="AB3709" s="8">
        <f>SUM($AA$3:AA3709)</f>
        <v>-334.93000000000029</v>
      </c>
      <c r="AC3709" s="2">
        <v>1.8</v>
      </c>
      <c r="AD3709" s="8">
        <f t="shared" si="572"/>
        <v>0.8</v>
      </c>
      <c r="AE3709" s="8">
        <f>SUM(AD$3:AD3709)</f>
        <v>1261.2000000000005</v>
      </c>
      <c r="AF3709" s="2">
        <v>2</v>
      </c>
      <c r="AG3709" s="8">
        <f t="shared" si="576"/>
        <v>-1</v>
      </c>
      <c r="AH3709" s="8">
        <f>SUM(AG$3:AG3709)</f>
        <v>-215.35999999999981</v>
      </c>
      <c r="AI3709">
        <v>7.5</v>
      </c>
      <c r="AJ3709" s="8">
        <f t="shared" si="577"/>
        <v>-1</v>
      </c>
      <c r="AK3709" s="8">
        <f>SUM(AJ$3:AJ3709)</f>
        <v>-462</v>
      </c>
      <c r="AL3709" s="2">
        <v>8.5</v>
      </c>
      <c r="AM3709" s="8">
        <f t="shared" si="578"/>
        <v>7.5</v>
      </c>
      <c r="AN3709" s="8">
        <f>SUM(AM$3:AM3709)</f>
        <v>91.5</v>
      </c>
      <c r="AO3709" s="2">
        <v>7.5</v>
      </c>
      <c r="AP3709" s="8">
        <f t="shared" si="579"/>
        <v>-1</v>
      </c>
      <c r="AQ3709" s="8">
        <f>SUM(AP$3:AP3709)</f>
        <v>-379</v>
      </c>
      <c r="AR3709">
        <v>3.1</v>
      </c>
      <c r="AS3709">
        <v>1.35</v>
      </c>
      <c r="AT3709" s="4">
        <f t="shared" si="573"/>
        <v>7.5</v>
      </c>
      <c r="AU3709" s="5">
        <f>SUM($AT$3:AT3709)</f>
        <v>91.5</v>
      </c>
      <c r="AV3709" s="6">
        <f>SUM(R3709,U3709,X3709,AA3709,AD3709,AG3709)</f>
        <v>-1.23</v>
      </c>
    </row>
    <row r="3710" spans="1:48" x14ac:dyDescent="0.25">
      <c r="A3710">
        <f>IF(AND(G3710&lt;&gt;"",H3710&lt;&gt;"",I3710&lt;&gt;"",J3710&lt;&gt;"",K3710&lt;&gt;"",L3710&lt;&gt;"",M3710&lt;&gt;"",N3710&lt;&gt;"",O3710&lt;&gt;"",P3710&lt;&gt;"",Q3710&lt;&gt;"",T3710&lt;&gt;"",W3710&lt;&gt;"",Z3710&lt;&gt;"",AC3710&lt;&gt;"",AF3710&lt;&gt;"",AI3710&lt;&gt;"",AL3710&lt;&gt;"",AO3710&lt;&gt;"",AR3710&lt;&gt;"",AS3710&lt;&gt;""),1,0)</f>
        <v>1</v>
      </c>
      <c r="B3710" s="1">
        <v>43705</v>
      </c>
      <c r="C3710" t="s">
        <v>241</v>
      </c>
      <c r="D3710" t="s">
        <v>4320</v>
      </c>
      <c r="E3710" t="s">
        <v>2293</v>
      </c>
      <c r="F3710" t="s">
        <v>739</v>
      </c>
      <c r="G3710">
        <v>2019</v>
      </c>
      <c r="H3710">
        <v>8</v>
      </c>
      <c r="I3710">
        <v>28</v>
      </c>
      <c r="J3710" t="s">
        <v>89</v>
      </c>
      <c r="K3710">
        <v>4</v>
      </c>
      <c r="L3710" s="3">
        <v>1</v>
      </c>
      <c r="M3710" s="3">
        <v>0</v>
      </c>
      <c r="N3710">
        <v>1.55</v>
      </c>
      <c r="O3710">
        <v>3.75</v>
      </c>
      <c r="P3710">
        <v>6.5</v>
      </c>
      <c r="Q3710" s="2">
        <v>1.9</v>
      </c>
      <c r="R3710" s="8">
        <f t="shared" si="574"/>
        <v>-1</v>
      </c>
      <c r="S3710" s="8">
        <f>SUM($R$3:R3710)</f>
        <v>-96.250000000000469</v>
      </c>
      <c r="T3710" s="2">
        <v>1.8</v>
      </c>
      <c r="U3710" s="8">
        <f t="shared" si="575"/>
        <v>0.8</v>
      </c>
      <c r="V3710" s="8">
        <f>SUM($U$3:U3710)</f>
        <v>-324.5399999999994</v>
      </c>
      <c r="W3710" s="9">
        <v>1.28</v>
      </c>
      <c r="X3710" s="8">
        <f t="shared" si="570"/>
        <v>-1</v>
      </c>
      <c r="Y3710" s="8">
        <f>SUM($X$3:X3710)</f>
        <v>-111.84000000000027</v>
      </c>
      <c r="Z3710" s="9">
        <v>3.5</v>
      </c>
      <c r="AA3710" s="8">
        <f t="shared" si="571"/>
        <v>2.5</v>
      </c>
      <c r="AB3710" s="8">
        <f>SUM($AA$3:AA3710)</f>
        <v>-332.43000000000029</v>
      </c>
      <c r="AC3710" s="2">
        <v>1.9</v>
      </c>
      <c r="AD3710" s="8">
        <f t="shared" si="572"/>
        <v>-1</v>
      </c>
      <c r="AE3710" s="8">
        <f>SUM(AD$3:AD3710)</f>
        <v>1260.2000000000005</v>
      </c>
      <c r="AF3710" s="2">
        <v>1.9</v>
      </c>
      <c r="AG3710" s="8">
        <f t="shared" si="576"/>
        <v>0.89999999999999991</v>
      </c>
      <c r="AH3710" s="8">
        <f>SUM(AG$3:AG3710)</f>
        <v>-214.45999999999981</v>
      </c>
      <c r="AI3710">
        <v>6.5</v>
      </c>
      <c r="AJ3710" s="8">
        <f t="shared" si="577"/>
        <v>5.5</v>
      </c>
      <c r="AK3710" s="8">
        <f>SUM(AJ$3:AJ3710)</f>
        <v>-456.5</v>
      </c>
      <c r="AL3710" s="2">
        <v>8.5</v>
      </c>
      <c r="AM3710" s="8">
        <f t="shared" si="578"/>
        <v>-1</v>
      </c>
      <c r="AN3710" s="8">
        <f>SUM(AM$3:AM3710)</f>
        <v>90.5</v>
      </c>
      <c r="AO3710" s="2">
        <v>7</v>
      </c>
      <c r="AP3710" s="8">
        <f t="shared" si="579"/>
        <v>-1</v>
      </c>
      <c r="AQ3710" s="8">
        <f>SUM(AP$3:AP3710)</f>
        <v>-380</v>
      </c>
      <c r="AR3710">
        <v>2.6</v>
      </c>
      <c r="AS3710">
        <v>1.47</v>
      </c>
      <c r="AT3710" s="4">
        <f t="shared" si="573"/>
        <v>-1</v>
      </c>
      <c r="AU3710" s="5">
        <f>SUM($AT$3:AT3710)</f>
        <v>90.5</v>
      </c>
      <c r="AV3710" s="6">
        <f>SUM(R3710,U3710,X3710,AA3710,AD3710,AG3710)</f>
        <v>1.2</v>
      </c>
    </row>
    <row r="3711" spans="1:48" x14ac:dyDescent="0.25">
      <c r="A3711">
        <f>IF(AND(G3711&lt;&gt;"",H3711&lt;&gt;"",I3711&lt;&gt;"",J3711&lt;&gt;"",K3711&lt;&gt;"",L3711&lt;&gt;"",M3711&lt;&gt;"",N3711&lt;&gt;"",O3711&lt;&gt;"",P3711&lt;&gt;"",Q3711&lt;&gt;"",T3711&lt;&gt;"",W3711&lt;&gt;"",Z3711&lt;&gt;"",AC3711&lt;&gt;"",AF3711&lt;&gt;"",AI3711&lt;&gt;"",AL3711&lt;&gt;"",AO3711&lt;&gt;"",AR3711&lt;&gt;"",AS3711&lt;&gt;""),1,0)</f>
        <v>1</v>
      </c>
      <c r="B3711" s="1">
        <v>43705</v>
      </c>
      <c r="C3711" t="s">
        <v>302</v>
      </c>
      <c r="D3711" t="s">
        <v>4321</v>
      </c>
      <c r="E3711" t="s">
        <v>304</v>
      </c>
      <c r="F3711" t="s">
        <v>310</v>
      </c>
      <c r="G3711">
        <v>2019</v>
      </c>
      <c r="H3711">
        <v>8</v>
      </c>
      <c r="I3711">
        <v>28</v>
      </c>
      <c r="J3711" t="s">
        <v>89</v>
      </c>
      <c r="K3711">
        <v>4</v>
      </c>
      <c r="L3711" s="3">
        <v>3</v>
      </c>
      <c r="M3711" s="3">
        <v>0</v>
      </c>
      <c r="N3711">
        <v>2.0499999999999998</v>
      </c>
      <c r="O3711">
        <v>3.4</v>
      </c>
      <c r="P3711">
        <v>3.6</v>
      </c>
      <c r="Q3711" s="2">
        <v>1.75</v>
      </c>
      <c r="R3711" s="8">
        <f t="shared" si="574"/>
        <v>-1</v>
      </c>
      <c r="S3711" s="8">
        <f>SUM($R$3:R3711)</f>
        <v>-97.250000000000469</v>
      </c>
      <c r="T3711" s="2">
        <v>2</v>
      </c>
      <c r="U3711" s="8">
        <f t="shared" si="575"/>
        <v>1</v>
      </c>
      <c r="V3711" s="8">
        <f>SUM($U$3:U3711)</f>
        <v>-323.5399999999994</v>
      </c>
      <c r="W3711" s="9">
        <v>1.3</v>
      </c>
      <c r="X3711" s="8">
        <f t="shared" si="570"/>
        <v>0.30000000000000004</v>
      </c>
      <c r="Y3711" s="8">
        <f>SUM($X$3:X3711)</f>
        <v>-111.54000000000028</v>
      </c>
      <c r="Z3711" s="9">
        <v>3.5</v>
      </c>
      <c r="AA3711" s="8">
        <f t="shared" si="571"/>
        <v>-1</v>
      </c>
      <c r="AB3711" s="8">
        <f>SUM($AA$3:AA3711)</f>
        <v>-333.43000000000029</v>
      </c>
      <c r="AC3711" s="2">
        <v>2</v>
      </c>
      <c r="AD3711" s="8">
        <f t="shared" si="572"/>
        <v>1</v>
      </c>
      <c r="AE3711" s="8">
        <f>SUM(AD$3:AD3711)</f>
        <v>1261.2000000000005</v>
      </c>
      <c r="AF3711" s="2">
        <v>1.8</v>
      </c>
      <c r="AG3711" s="8">
        <f t="shared" si="576"/>
        <v>-1</v>
      </c>
      <c r="AH3711" s="8">
        <f>SUM(AG$3:AG3711)</f>
        <v>-215.45999999999981</v>
      </c>
      <c r="AI3711">
        <v>7.5</v>
      </c>
      <c r="AJ3711" s="8">
        <f t="shared" si="577"/>
        <v>-1</v>
      </c>
      <c r="AK3711" s="8">
        <f>SUM(AJ$3:AJ3711)</f>
        <v>-457.5</v>
      </c>
      <c r="AL3711" s="2">
        <v>9</v>
      </c>
      <c r="AM3711" s="8">
        <f t="shared" si="578"/>
        <v>-1</v>
      </c>
      <c r="AN3711" s="8">
        <f>SUM(AM$3:AM3711)</f>
        <v>89.5</v>
      </c>
      <c r="AO3711" s="2">
        <v>6</v>
      </c>
      <c r="AP3711" s="8">
        <f t="shared" si="579"/>
        <v>-1</v>
      </c>
      <c r="AQ3711" s="8">
        <f>SUM(AP$3:AP3711)</f>
        <v>-381</v>
      </c>
      <c r="AR3711">
        <v>4</v>
      </c>
      <c r="AS3711">
        <v>1.23</v>
      </c>
      <c r="AT3711" s="4">
        <f t="shared" si="573"/>
        <v>-1</v>
      </c>
      <c r="AU3711" s="5">
        <f>SUM($AT$3:AT3711)</f>
        <v>89.5</v>
      </c>
      <c r="AV3711" s="6">
        <f>SUM(R3711,U3711,X3711,AA3711,AD3711,AG3711)</f>
        <v>-0.7</v>
      </c>
    </row>
    <row r="3712" spans="1:48" x14ac:dyDescent="0.25">
      <c r="A3712">
        <f>IF(AND(G3712&lt;&gt;"",H3712&lt;&gt;"",I3712&lt;&gt;"",J3712&lt;&gt;"",K3712&lt;&gt;"",L3712&lt;&gt;"",M3712&lt;&gt;"",N3712&lt;&gt;"",O3712&lt;&gt;"",P3712&lt;&gt;"",Q3712&lt;&gt;"",T3712&lt;&gt;"",W3712&lt;&gt;"",Z3712&lt;&gt;"",AC3712&lt;&gt;"",AF3712&lt;&gt;"",AI3712&lt;&gt;"",AL3712&lt;&gt;"",AO3712&lt;&gt;"",AR3712&lt;&gt;"",AS3712&lt;&gt;""),1,0)</f>
        <v>1</v>
      </c>
      <c r="B3712" s="1">
        <v>43705</v>
      </c>
      <c r="C3712" t="s">
        <v>302</v>
      </c>
      <c r="D3712" t="s">
        <v>4322</v>
      </c>
      <c r="E3712" t="s">
        <v>493</v>
      </c>
      <c r="F3712" t="s">
        <v>562</v>
      </c>
      <c r="G3712">
        <v>2019</v>
      </c>
      <c r="H3712">
        <v>8</v>
      </c>
      <c r="I3712">
        <v>28</v>
      </c>
      <c r="J3712" t="s">
        <v>89</v>
      </c>
      <c r="K3712">
        <v>4</v>
      </c>
      <c r="L3712" s="3">
        <v>1</v>
      </c>
      <c r="M3712" s="3">
        <v>2</v>
      </c>
      <c r="N3712">
        <v>3.4</v>
      </c>
      <c r="O3712">
        <v>3.2</v>
      </c>
      <c r="P3712">
        <v>2.2000000000000002</v>
      </c>
      <c r="Q3712" s="2">
        <v>2.0499999999999998</v>
      </c>
      <c r="R3712" s="8">
        <f t="shared" si="574"/>
        <v>1.0499999999999998</v>
      </c>
      <c r="S3712" s="8">
        <f>SUM($R$3:R3712)</f>
        <v>-96.200000000000472</v>
      </c>
      <c r="T3712" s="2">
        <v>1.7</v>
      </c>
      <c r="U3712" s="8">
        <f t="shared" si="575"/>
        <v>-1</v>
      </c>
      <c r="V3712" s="8">
        <f>SUM($U$3:U3712)</f>
        <v>-324.5399999999994</v>
      </c>
      <c r="W3712" s="9">
        <v>1.5</v>
      </c>
      <c r="X3712" s="8">
        <f t="shared" si="570"/>
        <v>0.5</v>
      </c>
      <c r="Y3712" s="8">
        <f>SUM($X$3:X3712)</f>
        <v>-111.04000000000028</v>
      </c>
      <c r="Z3712" s="9">
        <v>2.62</v>
      </c>
      <c r="AA3712" s="8">
        <f t="shared" si="571"/>
        <v>-1</v>
      </c>
      <c r="AB3712" s="8">
        <f>SUM($AA$3:AA3712)</f>
        <v>-334.43000000000029</v>
      </c>
      <c r="AC3712" s="2">
        <v>2.5</v>
      </c>
      <c r="AD3712" s="8">
        <f t="shared" si="572"/>
        <v>1.5</v>
      </c>
      <c r="AE3712" s="8">
        <f>SUM(AD$3:AD3712)</f>
        <v>1262.7000000000005</v>
      </c>
      <c r="AF3712" s="2">
        <v>1.53</v>
      </c>
      <c r="AG3712" s="8">
        <f t="shared" si="576"/>
        <v>-1</v>
      </c>
      <c r="AH3712" s="8">
        <f>SUM(AG$3:AG3712)</f>
        <v>-216.45999999999981</v>
      </c>
      <c r="AI3712">
        <v>7.5</v>
      </c>
      <c r="AJ3712" s="8">
        <f t="shared" si="577"/>
        <v>-1</v>
      </c>
      <c r="AK3712" s="8">
        <f>SUM(AJ$3:AJ3712)</f>
        <v>-458.5</v>
      </c>
      <c r="AL3712" s="2">
        <v>13</v>
      </c>
      <c r="AM3712" s="8">
        <f t="shared" si="578"/>
        <v>-1</v>
      </c>
      <c r="AN3712" s="8">
        <f>SUM(AM$3:AM3712)</f>
        <v>88.5</v>
      </c>
      <c r="AO3712" s="2">
        <v>6</v>
      </c>
      <c r="AP3712" s="8">
        <f t="shared" si="579"/>
        <v>-1</v>
      </c>
      <c r="AQ3712" s="8">
        <f>SUM(AP$3:AP3712)</f>
        <v>-382</v>
      </c>
      <c r="AR3712">
        <v>7</v>
      </c>
      <c r="AS3712">
        <v>1.1000000000000001</v>
      </c>
      <c r="AT3712" s="4">
        <f t="shared" si="573"/>
        <v>-1</v>
      </c>
      <c r="AU3712" s="5">
        <f>SUM($AT$3:AT3712)</f>
        <v>88.5</v>
      </c>
      <c r="AV3712" s="6">
        <f>SUM(R3712,U3712,X3712,AA3712,AD3712,AG3712)</f>
        <v>4.9999999999999822E-2</v>
      </c>
    </row>
    <row r="3713" spans="1:48" x14ac:dyDescent="0.25">
      <c r="A3713">
        <f>IF(AND(G3713&lt;&gt;"",H3713&lt;&gt;"",I3713&lt;&gt;"",J3713&lt;&gt;"",K3713&lt;&gt;"",L3713&lt;&gt;"",M3713&lt;&gt;"",N3713&lt;&gt;"",O3713&lt;&gt;"",P3713&lt;&gt;"",Q3713&lt;&gt;"",T3713&lt;&gt;"",W3713&lt;&gt;"",Z3713&lt;&gt;"",AC3713&lt;&gt;"",AF3713&lt;&gt;"",AI3713&lt;&gt;"",AL3713&lt;&gt;"",AO3713&lt;&gt;"",AR3713&lt;&gt;"",AS3713&lt;&gt;""),1,0)</f>
        <v>1</v>
      </c>
      <c r="B3713" s="1">
        <v>43704</v>
      </c>
      <c r="C3713" t="s">
        <v>241</v>
      </c>
      <c r="D3713" t="s">
        <v>4323</v>
      </c>
      <c r="E3713" t="s">
        <v>2279</v>
      </c>
      <c r="F3713" t="s">
        <v>2264</v>
      </c>
      <c r="G3713">
        <v>2019</v>
      </c>
      <c r="H3713">
        <v>8</v>
      </c>
      <c r="I3713">
        <v>27</v>
      </c>
      <c r="J3713" t="s">
        <v>188</v>
      </c>
      <c r="K3713">
        <v>3</v>
      </c>
      <c r="L3713" s="3">
        <v>1</v>
      </c>
      <c r="M3713" s="3">
        <v>1</v>
      </c>
      <c r="N3713">
        <v>2.6</v>
      </c>
      <c r="O3713">
        <v>3.6</v>
      </c>
      <c r="P3713">
        <v>2.5</v>
      </c>
      <c r="Q3713" s="2">
        <v>1.53</v>
      </c>
      <c r="R3713" s="8">
        <f t="shared" si="574"/>
        <v>0.53</v>
      </c>
      <c r="S3713" s="8">
        <f>SUM($R$3:R3713)</f>
        <v>-95.670000000000471</v>
      </c>
      <c r="T3713" s="2">
        <v>2.37</v>
      </c>
      <c r="U3713" s="8">
        <f t="shared" si="575"/>
        <v>-1</v>
      </c>
      <c r="V3713" s="8">
        <f>SUM($U$3:U3713)</f>
        <v>-325.5399999999994</v>
      </c>
      <c r="W3713" s="9">
        <v>1.2</v>
      </c>
      <c r="X3713" s="8">
        <f t="shared" si="570"/>
        <v>0.19999999999999996</v>
      </c>
      <c r="Y3713" s="8">
        <f>SUM($X$3:X3713)</f>
        <v>-110.84000000000027</v>
      </c>
      <c r="Z3713" s="9">
        <v>4.33</v>
      </c>
      <c r="AA3713" s="8">
        <f t="shared" si="571"/>
        <v>-1</v>
      </c>
      <c r="AB3713" s="8">
        <f>SUM($AA$3:AA3713)</f>
        <v>-335.43000000000029</v>
      </c>
      <c r="AC3713" s="2">
        <v>1.61</v>
      </c>
      <c r="AD3713" s="8">
        <f t="shared" si="572"/>
        <v>0.6100000000000001</v>
      </c>
      <c r="AE3713" s="8">
        <f>SUM(AD$3:AD3713)</f>
        <v>1263.3100000000004</v>
      </c>
      <c r="AF3713" s="2">
        <v>2.25</v>
      </c>
      <c r="AG3713" s="8">
        <f t="shared" si="576"/>
        <v>1.25</v>
      </c>
      <c r="AH3713" s="8">
        <f>SUM(AG$3:AG3713)</f>
        <v>-215.20999999999981</v>
      </c>
      <c r="AI3713">
        <v>11</v>
      </c>
      <c r="AJ3713" s="8">
        <f t="shared" si="577"/>
        <v>-1</v>
      </c>
      <c r="AK3713" s="8">
        <f>SUM(AJ$3:AJ3713)</f>
        <v>-459.5</v>
      </c>
      <c r="AL3713" s="2">
        <v>10</v>
      </c>
      <c r="AM3713" s="8">
        <f t="shared" si="578"/>
        <v>-1</v>
      </c>
      <c r="AN3713" s="8">
        <f>SUM(AM$3:AM3713)</f>
        <v>87.5</v>
      </c>
      <c r="AO3713" s="2">
        <v>7</v>
      </c>
      <c r="AP3713" s="8">
        <f t="shared" si="579"/>
        <v>6</v>
      </c>
      <c r="AQ3713" s="8">
        <f>SUM(AP$3:AP3713)</f>
        <v>-376</v>
      </c>
      <c r="AR3713">
        <v>4.8</v>
      </c>
      <c r="AS3713">
        <v>1.17</v>
      </c>
      <c r="AT3713" s="4">
        <f t="shared" si="573"/>
        <v>-1</v>
      </c>
      <c r="AU3713" s="5">
        <f>SUM($AT$3:AT3713)</f>
        <v>87.5</v>
      </c>
      <c r="AV3713" s="6">
        <f>SUM(R3713,U3713,X3713,AA3713,AD3713,AG3713)</f>
        <v>0.59000000000000008</v>
      </c>
    </row>
    <row r="3714" spans="1:48" x14ac:dyDescent="0.25">
      <c r="A3714">
        <f>IF(AND(G3714&lt;&gt;"",H3714&lt;&gt;"",I3714&lt;&gt;"",J3714&lt;&gt;"",K3714&lt;&gt;"",L3714&lt;&gt;"",M3714&lt;&gt;"",N3714&lt;&gt;"",O3714&lt;&gt;"",P3714&lt;&gt;"",Q3714&lt;&gt;"",T3714&lt;&gt;"",W3714&lt;&gt;"",Z3714&lt;&gt;"",AC3714&lt;&gt;"",AF3714&lt;&gt;"",AI3714&lt;&gt;"",AL3714&lt;&gt;"",AO3714&lt;&gt;"",AR3714&lt;&gt;"",AS3714&lt;&gt;""),1,0)</f>
        <v>1</v>
      </c>
      <c r="B3714" s="1">
        <v>43704</v>
      </c>
      <c r="C3714" t="s">
        <v>241</v>
      </c>
      <c r="D3714" t="s">
        <v>4324</v>
      </c>
      <c r="E3714" t="s">
        <v>201</v>
      </c>
      <c r="F3714" t="s">
        <v>4325</v>
      </c>
      <c r="G3714">
        <v>2019</v>
      </c>
      <c r="H3714">
        <v>8</v>
      </c>
      <c r="I3714">
        <v>27</v>
      </c>
      <c r="J3714" t="s">
        <v>188</v>
      </c>
      <c r="K3714">
        <v>3</v>
      </c>
      <c r="L3714" s="3">
        <v>1</v>
      </c>
      <c r="M3714" s="3">
        <v>2</v>
      </c>
      <c r="N3714">
        <v>2.0499999999999998</v>
      </c>
      <c r="O3714">
        <v>3.6</v>
      </c>
      <c r="P3714">
        <v>3.3</v>
      </c>
      <c r="Q3714" s="2">
        <v>1.57</v>
      </c>
      <c r="R3714" s="8">
        <f t="shared" si="574"/>
        <v>0.57000000000000006</v>
      </c>
      <c r="S3714" s="8">
        <f>SUM($R$3:R3714)</f>
        <v>-95.100000000000477</v>
      </c>
      <c r="T3714" s="2">
        <v>2.25</v>
      </c>
      <c r="U3714" s="8">
        <f t="shared" si="575"/>
        <v>-1</v>
      </c>
      <c r="V3714" s="8">
        <f>SUM($U$3:U3714)</f>
        <v>-326.5399999999994</v>
      </c>
      <c r="W3714" s="9">
        <v>1.2</v>
      </c>
      <c r="X3714" s="8">
        <f t="shared" si="570"/>
        <v>0.19999999999999996</v>
      </c>
      <c r="Y3714" s="8">
        <f>SUM($X$3:X3714)</f>
        <v>-110.64000000000027</v>
      </c>
      <c r="Z3714" s="9">
        <v>4.33</v>
      </c>
      <c r="AA3714" s="8">
        <f t="shared" si="571"/>
        <v>-1</v>
      </c>
      <c r="AB3714" s="8">
        <f>SUM($AA$3:AA3714)</f>
        <v>-336.43000000000029</v>
      </c>
      <c r="AC3714" s="2">
        <v>1.65</v>
      </c>
      <c r="AD3714" s="8">
        <f t="shared" si="572"/>
        <v>0.64999999999999991</v>
      </c>
      <c r="AE3714" s="8">
        <f>SUM(AD$3:AD3714)</f>
        <v>1263.9600000000005</v>
      </c>
      <c r="AF3714" s="2">
        <v>2.2000000000000002</v>
      </c>
      <c r="AG3714" s="8">
        <f t="shared" si="576"/>
        <v>-1</v>
      </c>
      <c r="AH3714" s="8">
        <f>SUM(AG$3:AG3714)</f>
        <v>-216.20999999999981</v>
      </c>
      <c r="AI3714">
        <v>10</v>
      </c>
      <c r="AJ3714" s="8">
        <f t="shared" si="577"/>
        <v>-1</v>
      </c>
      <c r="AK3714" s="8">
        <f>SUM(AJ$3:AJ3714)</f>
        <v>-460.5</v>
      </c>
      <c r="AL3714" s="2">
        <v>9</v>
      </c>
      <c r="AM3714" s="8">
        <f t="shared" si="578"/>
        <v>-1</v>
      </c>
      <c r="AN3714" s="8">
        <f>SUM(AM$3:AM3714)</f>
        <v>86.5</v>
      </c>
      <c r="AO3714" s="2">
        <v>7</v>
      </c>
      <c r="AP3714" s="8">
        <f t="shared" si="579"/>
        <v>-1</v>
      </c>
      <c r="AQ3714" s="8">
        <f>SUM(AP$3:AP3714)</f>
        <v>-377</v>
      </c>
      <c r="AR3714">
        <v>3.7</v>
      </c>
      <c r="AS3714">
        <v>1.26</v>
      </c>
      <c r="AT3714" s="4">
        <f t="shared" si="573"/>
        <v>-1</v>
      </c>
      <c r="AU3714" s="5">
        <f>SUM($AT$3:AT3714)</f>
        <v>86.5</v>
      </c>
      <c r="AV3714" s="6">
        <f>SUM(R3714,U3714,X3714,AA3714,AD3714,AG3714)</f>
        <v>-1.58</v>
      </c>
    </row>
    <row r="3715" spans="1:48" x14ac:dyDescent="0.25">
      <c r="A3715">
        <f>IF(AND(G3715&lt;&gt;"",H3715&lt;&gt;"",I3715&lt;&gt;"",J3715&lt;&gt;"",K3715&lt;&gt;"",L3715&lt;&gt;"",M3715&lt;&gt;"",N3715&lt;&gt;"",O3715&lt;&gt;"",P3715&lt;&gt;"",Q3715&lt;&gt;"",T3715&lt;&gt;"",W3715&lt;&gt;"",Z3715&lt;&gt;"",AC3715&lt;&gt;"",AF3715&lt;&gt;"",AI3715&lt;&gt;"",AL3715&lt;&gt;"",AO3715&lt;&gt;"",AR3715&lt;&gt;"",AS3715&lt;&gt;""),1,0)</f>
        <v>1</v>
      </c>
      <c r="B3715" s="1">
        <v>43704</v>
      </c>
      <c r="C3715" t="s">
        <v>241</v>
      </c>
      <c r="D3715" t="s">
        <v>4326</v>
      </c>
      <c r="E3715" t="s">
        <v>2259</v>
      </c>
      <c r="F3715" t="s">
        <v>2277</v>
      </c>
      <c r="G3715">
        <v>2019</v>
      </c>
      <c r="H3715">
        <v>8</v>
      </c>
      <c r="I3715">
        <v>27</v>
      </c>
      <c r="J3715" t="s">
        <v>188</v>
      </c>
      <c r="K3715">
        <v>3</v>
      </c>
      <c r="L3715" s="3">
        <v>1</v>
      </c>
      <c r="M3715" s="3">
        <v>1</v>
      </c>
      <c r="N3715">
        <v>2.8</v>
      </c>
      <c r="O3715">
        <v>3.4</v>
      </c>
      <c r="P3715">
        <v>2.4500000000000002</v>
      </c>
      <c r="Q3715" s="2">
        <v>1.72</v>
      </c>
      <c r="R3715" s="8">
        <f t="shared" si="574"/>
        <v>0.72</v>
      </c>
      <c r="S3715" s="8">
        <f>SUM($R$3:R3715)</f>
        <v>-94.380000000000479</v>
      </c>
      <c r="T3715" s="2">
        <v>2</v>
      </c>
      <c r="U3715" s="8">
        <f t="shared" si="575"/>
        <v>-1</v>
      </c>
      <c r="V3715" s="8">
        <f>SUM($U$3:U3715)</f>
        <v>-327.5399999999994</v>
      </c>
      <c r="W3715" s="9">
        <v>1.25</v>
      </c>
      <c r="X3715" s="8">
        <f t="shared" si="570"/>
        <v>0.25</v>
      </c>
      <c r="Y3715" s="8">
        <f>SUM($X$3:X3715)</f>
        <v>-110.39000000000027</v>
      </c>
      <c r="Z3715" s="9">
        <v>3.75</v>
      </c>
      <c r="AA3715" s="8">
        <f t="shared" si="571"/>
        <v>-1</v>
      </c>
      <c r="AB3715" s="8">
        <f>SUM($AA$3:AA3715)</f>
        <v>-337.43000000000029</v>
      </c>
      <c r="AC3715" s="2">
        <v>1.95</v>
      </c>
      <c r="AD3715" s="8">
        <f t="shared" si="572"/>
        <v>0.95</v>
      </c>
      <c r="AE3715" s="8">
        <f>SUM(AD$3:AD3715)</f>
        <v>1264.9100000000005</v>
      </c>
      <c r="AF3715" s="2">
        <v>1.85</v>
      </c>
      <c r="AG3715" s="8">
        <f t="shared" si="576"/>
        <v>0.85000000000000009</v>
      </c>
      <c r="AH3715" s="8">
        <f>SUM(AG$3:AG3715)</f>
        <v>-215.35999999999981</v>
      </c>
      <c r="AI3715">
        <v>9.5</v>
      </c>
      <c r="AJ3715" s="8">
        <f t="shared" si="577"/>
        <v>-1</v>
      </c>
      <c r="AK3715" s="8">
        <f>SUM(AJ$3:AJ3715)</f>
        <v>-461.5</v>
      </c>
      <c r="AL3715" s="2">
        <v>11</v>
      </c>
      <c r="AM3715" s="8">
        <f t="shared" si="578"/>
        <v>-1</v>
      </c>
      <c r="AN3715" s="8">
        <f>SUM(AM$3:AM3715)</f>
        <v>85.5</v>
      </c>
      <c r="AO3715" s="2">
        <v>6.5</v>
      </c>
      <c r="AP3715" s="8">
        <f t="shared" si="579"/>
        <v>5.5</v>
      </c>
      <c r="AQ3715" s="8">
        <f>SUM(AP$3:AP3715)</f>
        <v>-371.5</v>
      </c>
      <c r="AR3715">
        <v>5.5</v>
      </c>
      <c r="AS3715">
        <v>1.1499999999999999</v>
      </c>
      <c r="AT3715" s="4">
        <f t="shared" si="573"/>
        <v>-1</v>
      </c>
      <c r="AU3715" s="5">
        <f>SUM($AT$3:AT3715)</f>
        <v>85.5</v>
      </c>
      <c r="AV3715" s="6">
        <f>SUM(R3715,U3715,X3715,AA3715,AD3715,AG3715)</f>
        <v>0.77</v>
      </c>
    </row>
    <row r="3716" spans="1:48" x14ac:dyDescent="0.25">
      <c r="A3716">
        <f>IF(AND(G3716&lt;&gt;"",H3716&lt;&gt;"",I3716&lt;&gt;"",J3716&lt;&gt;"",K3716&lt;&gt;"",L3716&lt;&gt;"",M3716&lt;&gt;"",N3716&lt;&gt;"",O3716&lt;&gt;"",P3716&lt;&gt;"",Q3716&lt;&gt;"",T3716&lt;&gt;"",W3716&lt;&gt;"",Z3716&lt;&gt;"",AC3716&lt;&gt;"",AF3716&lt;&gt;"",AI3716&lt;&gt;"",AL3716&lt;&gt;"",AO3716&lt;&gt;"",AR3716&lt;&gt;"",AS3716&lt;&gt;""),1,0)</f>
        <v>0</v>
      </c>
      <c r="B3716" s="1">
        <v>43704</v>
      </c>
      <c r="C3716" t="s">
        <v>302</v>
      </c>
      <c r="D3716" t="s">
        <v>4327</v>
      </c>
      <c r="E3716" t="s">
        <v>308</v>
      </c>
      <c r="F3716" t="s">
        <v>305</v>
      </c>
      <c r="G3716">
        <v>2019</v>
      </c>
      <c r="H3716">
        <v>8</v>
      </c>
      <c r="I3716">
        <v>27</v>
      </c>
      <c r="J3716" t="s">
        <v>188</v>
      </c>
      <c r="K3716">
        <v>3</v>
      </c>
      <c r="L3716" s="3">
        <v>1</v>
      </c>
      <c r="M3716" s="3">
        <v>0</v>
      </c>
      <c r="N3716">
        <v>4</v>
      </c>
      <c r="O3716">
        <v>3.4</v>
      </c>
      <c r="P3716">
        <v>1.8</v>
      </c>
      <c r="Q3716" s="2">
        <v>1.7</v>
      </c>
      <c r="R3716" s="8" t="str">
        <f t="shared" si="574"/>
        <v/>
      </c>
      <c r="S3716" s="8">
        <f>SUM($R$3:R3716)</f>
        <v>-94.380000000000479</v>
      </c>
      <c r="T3716" s="2">
        <v>2.0499999999999998</v>
      </c>
      <c r="U3716" s="8" t="str">
        <f t="shared" si="575"/>
        <v/>
      </c>
      <c r="V3716" s="8">
        <f>SUM($U$3:U3716)</f>
        <v>-327.5399999999994</v>
      </c>
      <c r="W3716" s="9">
        <v>1.25</v>
      </c>
      <c r="X3716" s="8" t="str">
        <f t="shared" ref="X3716:X3779" si="580">IF($A3716=1,(W3716-1)*IF($L3716+$M3716&gt;1.5,1,0)+(-1)*(1-IF($L3716+$M3716&gt;1.5,1,0)),"")</f>
        <v/>
      </c>
      <c r="Y3716" s="8">
        <f>SUM($X$3:X3716)</f>
        <v>-110.39000000000027</v>
      </c>
      <c r="Z3716" s="9">
        <v>4</v>
      </c>
      <c r="AA3716" s="8" t="str">
        <f t="shared" ref="AA3716:AA3779" si="581">IF($A3716=1,(Z3716-1)*IF($L3716+$M3716&lt;1.5,1,0)+(-1)*(1-IF($L3716+$M3716&lt;1.5,1,0)),"")</f>
        <v/>
      </c>
      <c r="AB3716" s="8">
        <f>SUM($AA$3:AA3716)</f>
        <v>-337.43000000000029</v>
      </c>
      <c r="AC3716" s="2">
        <v>1.8</v>
      </c>
      <c r="AD3716" s="8" t="str">
        <f t="shared" ref="AD3716:AD3779" si="582">IF($A3716=1,(AC3716-1)*IF($L3716+$M3716&gt;1.5,1,0)+(-1)*(1-IF($L3716+$M3716&gt;1.5,1,0)),"")</f>
        <v/>
      </c>
      <c r="AE3716" s="8">
        <f>SUM(AD$3:AD3716)</f>
        <v>1264.9100000000005</v>
      </c>
      <c r="AF3716" s="2">
        <v>2</v>
      </c>
      <c r="AG3716" s="8" t="str">
        <f t="shared" si="576"/>
        <v/>
      </c>
      <c r="AH3716" s="8">
        <f>SUM(AG$3:AG3716)</f>
        <v>-215.35999999999981</v>
      </c>
      <c r="AI3716">
        <v>13</v>
      </c>
      <c r="AJ3716" s="8" t="str">
        <f t="shared" si="577"/>
        <v/>
      </c>
      <c r="AK3716" s="8">
        <f>SUM(AJ$3:AJ3716)</f>
        <v>-461.5</v>
      </c>
      <c r="AL3716" s="2">
        <v>13</v>
      </c>
      <c r="AM3716" s="8" t="str">
        <f t="shared" si="578"/>
        <v/>
      </c>
      <c r="AN3716" s="8">
        <f>SUM(AM$3:AM3716)</f>
        <v>85.5</v>
      </c>
      <c r="AO3716" s="2">
        <v>6.5</v>
      </c>
      <c r="AP3716" s="8" t="str">
        <f t="shared" si="579"/>
        <v/>
      </c>
      <c r="AQ3716" s="8">
        <f>SUM(AP$3:AP3716)</f>
        <v>-371.5</v>
      </c>
      <c r="AT3716" s="4" t="str">
        <f t="shared" ref="AT3716:AT3779" si="583">IF($A3716=1,(AL3716-1)*IF(AND($L3716=2, $M3716=1),1,0)+(-1)*(1-(IF(AND($L3716=2, $M3716=1),1,0))),"")</f>
        <v/>
      </c>
      <c r="AU3716" s="5">
        <f>SUM($AT$3:AT3716)</f>
        <v>85.5</v>
      </c>
      <c r="AV3716" s="6">
        <f>SUM(R3716,U3716,X3716,AA3716,AD3716,AG3716)</f>
        <v>0</v>
      </c>
    </row>
    <row r="3717" spans="1:48" x14ac:dyDescent="0.25">
      <c r="A3717">
        <f>IF(AND(G3717&lt;&gt;"",H3717&lt;&gt;"",I3717&lt;&gt;"",J3717&lt;&gt;"",K3717&lt;&gt;"",L3717&lt;&gt;"",M3717&lt;&gt;"",N3717&lt;&gt;"",O3717&lt;&gt;"",P3717&lt;&gt;"",Q3717&lt;&gt;"",T3717&lt;&gt;"",W3717&lt;&gt;"",Z3717&lt;&gt;"",AC3717&lt;&gt;"",AF3717&lt;&gt;"",AI3717&lt;&gt;"",AL3717&lt;&gt;"",AO3717&lt;&gt;"",AR3717&lt;&gt;"",AS3717&lt;&gt;""),1,0)</f>
        <v>1</v>
      </c>
      <c r="B3717" s="1">
        <v>43703</v>
      </c>
      <c r="C3717" t="s">
        <v>279</v>
      </c>
      <c r="D3717" t="s">
        <v>4328</v>
      </c>
      <c r="E3717" t="s">
        <v>498</v>
      </c>
      <c r="F3717" t="s">
        <v>329</v>
      </c>
      <c r="G3717">
        <v>2019</v>
      </c>
      <c r="H3717">
        <v>8</v>
      </c>
      <c r="I3717">
        <v>26</v>
      </c>
      <c r="J3717" t="s">
        <v>77</v>
      </c>
      <c r="K3717">
        <v>2</v>
      </c>
      <c r="L3717" s="3">
        <v>5</v>
      </c>
      <c r="M3717" s="3">
        <v>1</v>
      </c>
      <c r="N3717">
        <v>1.75</v>
      </c>
      <c r="O3717">
        <v>3.75</v>
      </c>
      <c r="P3717">
        <v>4.33</v>
      </c>
      <c r="Q3717" s="2">
        <v>1.61</v>
      </c>
      <c r="R3717" s="8">
        <f t="shared" ref="R3717:R3780" si="584">IF($A3717=1,(Q3717-1)*IF(AND($L3717&gt;0, $M3717&gt;0),1,0)+(-1)*(1-IF(AND($L3717&gt;0, $M3717&gt;0),1,0)),"")</f>
        <v>0.6100000000000001</v>
      </c>
      <c r="S3717" s="8">
        <f>SUM($R$3:R3717)</f>
        <v>-93.770000000000479</v>
      </c>
      <c r="T3717" s="2">
        <v>2.2000000000000002</v>
      </c>
      <c r="U3717" s="8">
        <f t="shared" ref="U3717:U3780" si="585">IF($A3717=1,(T3717-1)*IF(OR($L3717&lt;=0, $M3717&lt;=0),1,0)+(-1)*(1-IF(OR($L3717&lt;=0, $M3717&lt;=0),1,0)),"")</f>
        <v>-1</v>
      </c>
      <c r="V3717" s="8">
        <f>SUM($U$3:U3717)</f>
        <v>-328.5399999999994</v>
      </c>
      <c r="W3717" s="9">
        <v>1.18</v>
      </c>
      <c r="X3717" s="8">
        <f t="shared" si="580"/>
        <v>0.17999999999999994</v>
      </c>
      <c r="Y3717" s="8">
        <f>SUM($X$3:X3717)</f>
        <v>-110.21000000000026</v>
      </c>
      <c r="Z3717" s="9">
        <v>4.5</v>
      </c>
      <c r="AA3717" s="8">
        <f t="shared" si="581"/>
        <v>-1</v>
      </c>
      <c r="AB3717" s="8">
        <f>SUM($AA$3:AA3717)</f>
        <v>-338.43000000000029</v>
      </c>
      <c r="AC3717" s="2">
        <v>1.61</v>
      </c>
      <c r="AD3717" s="8">
        <f t="shared" si="582"/>
        <v>0.6100000000000001</v>
      </c>
      <c r="AE3717" s="8">
        <f>SUM(AD$3:AD3717)</f>
        <v>1265.5200000000004</v>
      </c>
      <c r="AF3717" s="2">
        <v>2.25</v>
      </c>
      <c r="AG3717" s="8">
        <f t="shared" ref="AG3717:AG3780" si="586">IF($A3717=1,(AF3717-1)*IF($L3717+$M3717&lt;2.5,1,0)+(-1)*(1-IF($L3717+$M3717&lt;2.5,1,0)),"")</f>
        <v>-1</v>
      </c>
      <c r="AH3717" s="8">
        <f>SUM(AG$3:AG3717)</f>
        <v>-216.35999999999981</v>
      </c>
      <c r="AI3717">
        <v>9</v>
      </c>
      <c r="AJ3717" s="8">
        <f t="shared" ref="AJ3717:AJ3780" si="587">IF($A3717=1,(AI3717-1)*IF(AND($L3717=1,$M3717=0),1,0)+(-1)*(1-IF(AND($L3717=1,$M3717=0),1,0)),"")</f>
        <v>-1</v>
      </c>
      <c r="AK3717" s="8">
        <f>SUM(AJ$3:AJ3717)</f>
        <v>-462.5</v>
      </c>
      <c r="AL3717" s="2">
        <v>8.5</v>
      </c>
      <c r="AM3717" s="8">
        <f t="shared" ref="AM3717:AM3780" si="588">IF($A3717=1,(AL3717-1)*IF(AND($L3717=2,$M3717=1),1,0)+(-1)*(1-IF(AND($L3717=2,$M3717=1),1,0)),"")</f>
        <v>-1</v>
      </c>
      <c r="AN3717" s="8">
        <f>SUM(AM$3:AM3717)</f>
        <v>84.5</v>
      </c>
      <c r="AO3717" s="2">
        <v>7.5</v>
      </c>
      <c r="AP3717" s="8">
        <f t="shared" ref="AP3717:AP3780" si="589">IF($A3717=1,(AO3717-1)*IF(AND($L3717=1,$M3717=1),1,0)+(-1)*(1-IF(AND($L3717=1,$M3717=1),1,0)),"")</f>
        <v>-1</v>
      </c>
      <c r="AQ3717" s="8">
        <f>SUM(AP$3:AP3717)</f>
        <v>-372.5</v>
      </c>
      <c r="AR3717">
        <v>3</v>
      </c>
      <c r="AS3717">
        <v>1.37</v>
      </c>
      <c r="AT3717" s="4">
        <f t="shared" si="583"/>
        <v>-1</v>
      </c>
      <c r="AU3717" s="5">
        <f>SUM($AT$3:AT3717)</f>
        <v>84.5</v>
      </c>
      <c r="AV3717" s="6">
        <f>SUM(R3717,U3717,X3717,AA3717,AD3717,AG3717)</f>
        <v>-1.5999999999999999</v>
      </c>
    </row>
    <row r="3718" spans="1:48" x14ac:dyDescent="0.25">
      <c r="A3718">
        <f>IF(AND(G3718&lt;&gt;"",H3718&lt;&gt;"",I3718&lt;&gt;"",J3718&lt;&gt;"",K3718&lt;&gt;"",L3718&lt;&gt;"",M3718&lt;&gt;"",N3718&lt;&gt;"",O3718&lt;&gt;"",P3718&lt;&gt;"",Q3718&lt;&gt;"",T3718&lt;&gt;"",W3718&lt;&gt;"",Z3718&lt;&gt;"",AC3718&lt;&gt;"",AF3718&lt;&gt;"",AI3718&lt;&gt;"",AL3718&lt;&gt;"",AO3718&lt;&gt;"",AR3718&lt;&gt;"",AS3718&lt;&gt;""),1,0)</f>
        <v>1</v>
      </c>
      <c r="B3718" s="1">
        <v>43703</v>
      </c>
      <c r="C3718" t="s">
        <v>279</v>
      </c>
      <c r="D3718" t="s">
        <v>3315</v>
      </c>
      <c r="E3718" t="s">
        <v>281</v>
      </c>
      <c r="F3718" t="s">
        <v>316</v>
      </c>
      <c r="G3718">
        <v>2019</v>
      </c>
      <c r="H3718">
        <v>8</v>
      </c>
      <c r="I3718">
        <v>26</v>
      </c>
      <c r="J3718" t="s">
        <v>77</v>
      </c>
      <c r="K3718">
        <v>2</v>
      </c>
      <c r="L3718" s="3">
        <v>3</v>
      </c>
      <c r="M3718" s="3">
        <v>3</v>
      </c>
      <c r="N3718">
        <v>1.28</v>
      </c>
      <c r="O3718">
        <v>6</v>
      </c>
      <c r="P3718">
        <v>8</v>
      </c>
      <c r="Q3718" s="2">
        <v>1.4</v>
      </c>
      <c r="R3718" s="8">
        <f t="shared" si="584"/>
        <v>0.39999999999999991</v>
      </c>
      <c r="S3718" s="8">
        <f>SUM($R$3:R3718)</f>
        <v>-93.370000000000474</v>
      </c>
      <c r="T3718" s="2">
        <v>2.75</v>
      </c>
      <c r="U3718" s="8">
        <f t="shared" si="585"/>
        <v>-1</v>
      </c>
      <c r="V3718" s="8">
        <f>SUM($U$3:U3718)</f>
        <v>-329.5399999999994</v>
      </c>
      <c r="W3718" s="9">
        <v>1.06</v>
      </c>
      <c r="X3718" s="8">
        <f t="shared" si="580"/>
        <v>6.0000000000000053E-2</v>
      </c>
      <c r="Y3718" s="8">
        <f>SUM($X$3:X3718)</f>
        <v>-110.15000000000026</v>
      </c>
      <c r="Z3718" s="9">
        <v>10</v>
      </c>
      <c r="AA3718" s="8">
        <f t="shared" si="581"/>
        <v>-1</v>
      </c>
      <c r="AB3718" s="8">
        <f>SUM($AA$3:AA3718)</f>
        <v>-339.43000000000029</v>
      </c>
      <c r="AC3718" s="2">
        <v>1.22</v>
      </c>
      <c r="AD3718" s="8">
        <f t="shared" si="582"/>
        <v>0.21999999999999997</v>
      </c>
      <c r="AE3718" s="8">
        <f>SUM(AD$3:AD3718)</f>
        <v>1265.7400000000005</v>
      </c>
      <c r="AF3718" s="2">
        <v>4.2</v>
      </c>
      <c r="AG3718" s="8">
        <f t="shared" si="586"/>
        <v>-1</v>
      </c>
      <c r="AH3718" s="8">
        <f>SUM(AG$3:AG3718)</f>
        <v>-217.35999999999981</v>
      </c>
      <c r="AI3718">
        <v>13</v>
      </c>
      <c r="AJ3718" s="8">
        <f t="shared" si="587"/>
        <v>-1</v>
      </c>
      <c r="AK3718" s="8">
        <f>SUM(AJ$3:AJ3718)</f>
        <v>-463.5</v>
      </c>
      <c r="AL3718" s="2">
        <v>7.5</v>
      </c>
      <c r="AM3718" s="8">
        <f t="shared" si="588"/>
        <v>-1</v>
      </c>
      <c r="AN3718" s="8">
        <f>SUM(AM$3:AM3718)</f>
        <v>83.5</v>
      </c>
      <c r="AO3718" s="2">
        <v>15</v>
      </c>
      <c r="AP3718" s="8">
        <f t="shared" si="589"/>
        <v>-1</v>
      </c>
      <c r="AQ3718" s="8">
        <f>SUM(AP$3:AP3718)</f>
        <v>-373.5</v>
      </c>
      <c r="AR3718">
        <v>1.95</v>
      </c>
      <c r="AS3718">
        <v>1.9</v>
      </c>
      <c r="AT3718" s="4">
        <f t="shared" si="583"/>
        <v>-1</v>
      </c>
      <c r="AU3718" s="5">
        <f>SUM($AT$3:AT3718)</f>
        <v>83.5</v>
      </c>
      <c r="AV3718" s="6">
        <f>SUM(R3718,U3718,X3718,AA3718,AD3718,AG3718)</f>
        <v>-2.3200000000000003</v>
      </c>
    </row>
    <row r="3719" spans="1:48" x14ac:dyDescent="0.25">
      <c r="A3719">
        <f>IF(AND(G3719&lt;&gt;"",H3719&lt;&gt;"",I3719&lt;&gt;"",J3719&lt;&gt;"",K3719&lt;&gt;"",L3719&lt;&gt;"",M3719&lt;&gt;"",N3719&lt;&gt;"",O3719&lt;&gt;"",P3719&lt;&gt;"",Q3719&lt;&gt;"",T3719&lt;&gt;"",W3719&lt;&gt;"",Z3719&lt;&gt;"",AC3719&lt;&gt;"",AF3719&lt;&gt;"",AI3719&lt;&gt;"",AL3719&lt;&gt;"",AO3719&lt;&gt;"",AR3719&lt;&gt;"",AS3719&lt;&gt;""),1,0)</f>
        <v>1</v>
      </c>
      <c r="B3719" s="1">
        <v>43703</v>
      </c>
      <c r="C3719" t="s">
        <v>2458</v>
      </c>
      <c r="D3719" t="s">
        <v>4329</v>
      </c>
      <c r="E3719" t="s">
        <v>2476</v>
      </c>
      <c r="F3719" t="s">
        <v>2473</v>
      </c>
      <c r="G3719">
        <v>2019</v>
      </c>
      <c r="H3719">
        <v>8</v>
      </c>
      <c r="I3719">
        <v>26</v>
      </c>
      <c r="J3719" t="s">
        <v>77</v>
      </c>
      <c r="K3719">
        <v>2</v>
      </c>
      <c r="L3719" s="3">
        <v>4</v>
      </c>
      <c r="M3719" s="3">
        <v>0</v>
      </c>
      <c r="N3719">
        <v>1.72</v>
      </c>
      <c r="O3719">
        <v>4</v>
      </c>
      <c r="P3719">
        <v>4.2</v>
      </c>
      <c r="Q3719" s="2">
        <v>1.57</v>
      </c>
      <c r="R3719" s="8">
        <f t="shared" si="584"/>
        <v>-1</v>
      </c>
      <c r="S3719" s="8">
        <f>SUM($R$3:R3719)</f>
        <v>-94.370000000000474</v>
      </c>
      <c r="T3719" s="2">
        <v>2.25</v>
      </c>
      <c r="U3719" s="8">
        <f t="shared" si="585"/>
        <v>1.25</v>
      </c>
      <c r="V3719" s="8">
        <f>SUM($U$3:U3719)</f>
        <v>-328.2899999999994</v>
      </c>
      <c r="W3719" s="9">
        <v>1.1599999999999999</v>
      </c>
      <c r="X3719" s="8">
        <f t="shared" si="580"/>
        <v>0.15999999999999992</v>
      </c>
      <c r="Y3719" s="8">
        <f>SUM($X$3:X3719)</f>
        <v>-109.99000000000026</v>
      </c>
      <c r="Z3719" s="9">
        <v>5</v>
      </c>
      <c r="AA3719" s="8">
        <f t="shared" si="581"/>
        <v>-1</v>
      </c>
      <c r="AB3719" s="8">
        <f>SUM($AA$3:AA3719)</f>
        <v>-340.43000000000029</v>
      </c>
      <c r="AC3719" s="2">
        <v>1.57</v>
      </c>
      <c r="AD3719" s="8">
        <f t="shared" si="582"/>
        <v>0.57000000000000006</v>
      </c>
      <c r="AE3719" s="8">
        <f>SUM(AD$3:AD3719)</f>
        <v>1266.3100000000004</v>
      </c>
      <c r="AF3719" s="2">
        <v>2.35</v>
      </c>
      <c r="AG3719" s="8">
        <f t="shared" si="586"/>
        <v>-1</v>
      </c>
      <c r="AH3719" s="8">
        <f>SUM(AG$3:AG3719)</f>
        <v>-218.35999999999981</v>
      </c>
      <c r="AI3719">
        <v>10</v>
      </c>
      <c r="AJ3719" s="8">
        <f t="shared" si="587"/>
        <v>-1</v>
      </c>
      <c r="AK3719" s="8">
        <f>SUM(AJ$3:AJ3719)</f>
        <v>-464.5</v>
      </c>
      <c r="AL3719" s="2">
        <v>8.5</v>
      </c>
      <c r="AM3719" s="8">
        <f t="shared" si="588"/>
        <v>-1</v>
      </c>
      <c r="AN3719" s="8">
        <f>SUM(AM$3:AM3719)</f>
        <v>82.5</v>
      </c>
      <c r="AO3719" s="2">
        <v>8</v>
      </c>
      <c r="AP3719" s="8">
        <f t="shared" si="589"/>
        <v>-1</v>
      </c>
      <c r="AQ3719" s="8">
        <f>SUM(AP$3:AP3719)</f>
        <v>-374.5</v>
      </c>
      <c r="AR3719">
        <v>2.75</v>
      </c>
      <c r="AS3719">
        <v>1.42</v>
      </c>
      <c r="AT3719" s="4">
        <f t="shared" si="583"/>
        <v>-1</v>
      </c>
      <c r="AU3719" s="5">
        <f>SUM($AT$3:AT3719)</f>
        <v>82.5</v>
      </c>
      <c r="AV3719" s="6">
        <f>SUM(R3719,U3719,X3719,AA3719,AD3719,AG3719)</f>
        <v>-1.02</v>
      </c>
    </row>
    <row r="3720" spans="1:48" x14ac:dyDescent="0.25">
      <c r="A3720">
        <f>IF(AND(G3720&lt;&gt;"",H3720&lt;&gt;"",I3720&lt;&gt;"",J3720&lt;&gt;"",K3720&lt;&gt;"",L3720&lt;&gt;"",M3720&lt;&gt;"",N3720&lt;&gt;"",O3720&lt;&gt;"",P3720&lt;&gt;"",Q3720&lt;&gt;"",T3720&lt;&gt;"",W3720&lt;&gt;"",Z3720&lt;&gt;"",AC3720&lt;&gt;"",AF3720&lt;&gt;"",AI3720&lt;&gt;"",AL3720&lt;&gt;"",AO3720&lt;&gt;"",AR3720&lt;&gt;"",AS3720&lt;&gt;""),1,0)</f>
        <v>1</v>
      </c>
      <c r="B3720" s="1">
        <v>43703</v>
      </c>
      <c r="C3720" t="s">
        <v>287</v>
      </c>
      <c r="D3720" t="s">
        <v>4330</v>
      </c>
      <c r="E3720" t="s">
        <v>371</v>
      </c>
      <c r="F3720" t="s">
        <v>639</v>
      </c>
      <c r="G3720">
        <v>2019</v>
      </c>
      <c r="H3720">
        <v>8</v>
      </c>
      <c r="I3720">
        <v>26</v>
      </c>
      <c r="J3720" t="s">
        <v>77</v>
      </c>
      <c r="K3720">
        <v>2</v>
      </c>
      <c r="L3720" s="3">
        <v>4</v>
      </c>
      <c r="M3720" s="3">
        <v>0</v>
      </c>
      <c r="N3720">
        <v>1.22</v>
      </c>
      <c r="O3720">
        <v>6</v>
      </c>
      <c r="P3720">
        <v>13</v>
      </c>
      <c r="Q3720" s="2">
        <v>2.0499999999999998</v>
      </c>
      <c r="R3720" s="8">
        <f t="shared" si="584"/>
        <v>-1</v>
      </c>
      <c r="S3720" s="8">
        <f>SUM($R$3:R3720)</f>
        <v>-95.370000000000474</v>
      </c>
      <c r="T3720" s="2">
        <v>1.7</v>
      </c>
      <c r="U3720" s="8">
        <f t="shared" si="585"/>
        <v>0.7</v>
      </c>
      <c r="V3720" s="8">
        <f>SUM($U$3:U3720)</f>
        <v>-327.58999999999941</v>
      </c>
      <c r="W3720" s="9">
        <v>1.2</v>
      </c>
      <c r="X3720" s="8">
        <f t="shared" si="580"/>
        <v>0.19999999999999996</v>
      </c>
      <c r="Y3720" s="8">
        <f>SUM($X$3:X3720)</f>
        <v>-109.79000000000026</v>
      </c>
      <c r="Z3720" s="9">
        <v>4.5</v>
      </c>
      <c r="AA3720" s="8">
        <f t="shared" si="581"/>
        <v>-1</v>
      </c>
      <c r="AB3720" s="8">
        <f>SUM($AA$3:AA3720)</f>
        <v>-341.43000000000029</v>
      </c>
      <c r="AC3720" s="2">
        <v>1.57</v>
      </c>
      <c r="AD3720" s="8">
        <f t="shared" si="582"/>
        <v>0.57000000000000006</v>
      </c>
      <c r="AE3720" s="8">
        <f>SUM(AD$3:AD3720)</f>
        <v>1266.8800000000003</v>
      </c>
      <c r="AF3720" s="2">
        <v>2.37</v>
      </c>
      <c r="AG3720" s="8">
        <f t="shared" si="586"/>
        <v>-1</v>
      </c>
      <c r="AH3720" s="8">
        <f>SUM(AG$3:AG3720)</f>
        <v>-219.35999999999981</v>
      </c>
      <c r="AI3720">
        <v>6</v>
      </c>
      <c r="AJ3720" s="8">
        <f t="shared" si="587"/>
        <v>-1</v>
      </c>
      <c r="AK3720" s="8">
        <f>SUM(AJ$3:AJ3720)</f>
        <v>-465.5</v>
      </c>
      <c r="AL3720" s="2">
        <v>7.5</v>
      </c>
      <c r="AM3720" s="8">
        <f t="shared" si="588"/>
        <v>-1</v>
      </c>
      <c r="AN3720" s="8">
        <f>SUM(AM$3:AM3720)</f>
        <v>81.5</v>
      </c>
      <c r="AO3720" s="2">
        <v>12</v>
      </c>
      <c r="AP3720" s="8">
        <f t="shared" si="589"/>
        <v>-1</v>
      </c>
      <c r="AQ3720" s="8">
        <f>SUM(AP$3:AP3720)</f>
        <v>-375.5</v>
      </c>
      <c r="AR3720">
        <v>1.82</v>
      </c>
      <c r="AS3720">
        <v>2.11</v>
      </c>
      <c r="AT3720" s="4">
        <f t="shared" si="583"/>
        <v>-1</v>
      </c>
      <c r="AU3720" s="5">
        <f>SUM($AT$3:AT3720)</f>
        <v>81.5</v>
      </c>
      <c r="AV3720" s="6">
        <f>SUM(R3720,U3720,X3720,AA3720,AD3720,AG3720)</f>
        <v>-1.53</v>
      </c>
    </row>
    <row r="3721" spans="1:48" x14ac:dyDescent="0.25">
      <c r="A3721">
        <f>IF(AND(G3721&lt;&gt;"",H3721&lt;&gt;"",I3721&lt;&gt;"",J3721&lt;&gt;"",K3721&lt;&gt;"",L3721&lt;&gt;"",M3721&lt;&gt;"",N3721&lt;&gt;"",O3721&lt;&gt;"",P3721&lt;&gt;"",Q3721&lt;&gt;"",T3721&lt;&gt;"",W3721&lt;&gt;"",Z3721&lt;&gt;"",AC3721&lt;&gt;"",AF3721&lt;&gt;"",AI3721&lt;&gt;"",AL3721&lt;&gt;"",AO3721&lt;&gt;"",AR3721&lt;&gt;"",AS3721&lt;&gt;""),1,0)</f>
        <v>0</v>
      </c>
      <c r="B3721" s="1">
        <v>43703</v>
      </c>
      <c r="C3721" t="s">
        <v>3129</v>
      </c>
      <c r="D3721" t="s">
        <v>4331</v>
      </c>
      <c r="E3721" t="s">
        <v>3134</v>
      </c>
      <c r="F3721" t="s">
        <v>3140</v>
      </c>
      <c r="G3721">
        <v>2019</v>
      </c>
      <c r="H3721">
        <v>8</v>
      </c>
      <c r="I3721">
        <v>26</v>
      </c>
      <c r="J3721" t="s">
        <v>77</v>
      </c>
      <c r="K3721">
        <v>2</v>
      </c>
      <c r="L3721" s="3">
        <v>0</v>
      </c>
      <c r="M3721" s="3">
        <v>2</v>
      </c>
      <c r="N3721">
        <v>5.75</v>
      </c>
      <c r="O3721">
        <v>4.5</v>
      </c>
      <c r="P3721">
        <v>1.5</v>
      </c>
      <c r="Q3721" s="2">
        <v>1.5</v>
      </c>
      <c r="R3721" s="8" t="str">
        <f t="shared" si="584"/>
        <v/>
      </c>
      <c r="S3721" s="8">
        <f>SUM($R$3:R3721)</f>
        <v>-95.370000000000474</v>
      </c>
      <c r="T3721" s="2">
        <v>2.5</v>
      </c>
      <c r="U3721" s="8" t="str">
        <f t="shared" si="585"/>
        <v/>
      </c>
      <c r="V3721" s="8">
        <f>SUM($U$3:U3721)</f>
        <v>-327.58999999999941</v>
      </c>
      <c r="W3721" s="9">
        <v>1.1100000000000001</v>
      </c>
      <c r="X3721" s="8" t="str">
        <f t="shared" si="580"/>
        <v/>
      </c>
      <c r="Y3721" s="8">
        <f>SUM($X$3:X3721)</f>
        <v>-109.79000000000026</v>
      </c>
      <c r="Z3721" s="9">
        <v>6.5</v>
      </c>
      <c r="AA3721" s="8" t="str">
        <f t="shared" si="581"/>
        <v/>
      </c>
      <c r="AB3721" s="8">
        <f>SUM($AA$3:AA3721)</f>
        <v>-341.43000000000029</v>
      </c>
      <c r="AC3721" s="2">
        <v>1.4</v>
      </c>
      <c r="AD3721" s="8" t="str">
        <f t="shared" si="582"/>
        <v/>
      </c>
      <c r="AE3721" s="8">
        <f>SUM(AD$3:AD3721)</f>
        <v>1266.8800000000003</v>
      </c>
      <c r="AF3721" s="2">
        <v>2.87</v>
      </c>
      <c r="AG3721" s="8" t="str">
        <f t="shared" si="586"/>
        <v/>
      </c>
      <c r="AH3721" s="8">
        <f>SUM(AG$3:AG3721)</f>
        <v>-219.35999999999981</v>
      </c>
      <c r="AI3721">
        <v>23</v>
      </c>
      <c r="AJ3721" s="8" t="str">
        <f t="shared" si="587"/>
        <v/>
      </c>
      <c r="AK3721" s="8">
        <f>SUM(AJ$3:AJ3721)</f>
        <v>-465.5</v>
      </c>
      <c r="AL3721" s="2">
        <v>17</v>
      </c>
      <c r="AM3721" s="8" t="str">
        <f t="shared" si="588"/>
        <v/>
      </c>
      <c r="AN3721" s="8">
        <f>SUM(AM$3:AM3721)</f>
        <v>81.5</v>
      </c>
      <c r="AO3721" s="2">
        <v>9.5</v>
      </c>
      <c r="AP3721" s="8" t="str">
        <f t="shared" si="589"/>
        <v/>
      </c>
      <c r="AQ3721" s="8">
        <f>SUM(AP$3:AP3721)</f>
        <v>-375.5</v>
      </c>
      <c r="AT3721" s="4" t="str">
        <f t="shared" si="583"/>
        <v/>
      </c>
      <c r="AU3721" s="5">
        <f>SUM($AT$3:AT3721)</f>
        <v>81.5</v>
      </c>
      <c r="AV3721" s="6">
        <f>SUM(R3721,U3721,X3721,AA3721,AD3721,AG3721)</f>
        <v>0</v>
      </c>
    </row>
    <row r="3722" spans="1:48" x14ac:dyDescent="0.25">
      <c r="A3722">
        <f>IF(AND(G3722&lt;&gt;"",H3722&lt;&gt;"",I3722&lt;&gt;"",J3722&lt;&gt;"",K3722&lt;&gt;"",L3722&lt;&gt;"",M3722&lt;&gt;"",N3722&lt;&gt;"",O3722&lt;&gt;"",P3722&lt;&gt;"",Q3722&lt;&gt;"",T3722&lt;&gt;"",W3722&lt;&gt;"",Z3722&lt;&gt;"",AC3722&lt;&gt;"",AF3722&lt;&gt;"",AI3722&lt;&gt;"",AL3722&lt;&gt;"",AO3722&lt;&gt;"",AR3722&lt;&gt;"",AS3722&lt;&gt;""),1,0)</f>
        <v>1</v>
      </c>
      <c r="B3722" s="1">
        <v>43703</v>
      </c>
      <c r="C3722" t="s">
        <v>3129</v>
      </c>
      <c r="D3722" t="s">
        <v>4332</v>
      </c>
      <c r="E3722" t="s">
        <v>3137</v>
      </c>
      <c r="F3722" t="s">
        <v>3148</v>
      </c>
      <c r="G3722">
        <v>2019</v>
      </c>
      <c r="H3722">
        <v>8</v>
      </c>
      <c r="I3722">
        <v>26</v>
      </c>
      <c r="J3722" t="s">
        <v>77</v>
      </c>
      <c r="K3722">
        <v>2</v>
      </c>
      <c r="L3722" s="3">
        <v>4</v>
      </c>
      <c r="M3722" s="3">
        <v>0</v>
      </c>
      <c r="N3722">
        <v>1.95</v>
      </c>
      <c r="O3722">
        <v>3.5</v>
      </c>
      <c r="P3722">
        <v>3.8</v>
      </c>
      <c r="Q3722" s="2">
        <v>1.95</v>
      </c>
      <c r="R3722" s="8">
        <f t="shared" si="584"/>
        <v>-1</v>
      </c>
      <c r="S3722" s="8">
        <f>SUM($R$3:R3722)</f>
        <v>-96.370000000000474</v>
      </c>
      <c r="T3722" s="2">
        <v>1.8</v>
      </c>
      <c r="U3722" s="8">
        <f t="shared" si="585"/>
        <v>0.8</v>
      </c>
      <c r="V3722" s="8">
        <f>SUM($U$3:U3722)</f>
        <v>-326.7899999999994</v>
      </c>
      <c r="W3722" s="9">
        <v>1.36</v>
      </c>
      <c r="X3722" s="8">
        <f t="shared" si="580"/>
        <v>0.3600000000000001</v>
      </c>
      <c r="Y3722" s="8">
        <f>SUM($X$3:X3722)</f>
        <v>-109.43000000000026</v>
      </c>
      <c r="Z3722" s="9">
        <v>3</v>
      </c>
      <c r="AA3722" s="8">
        <f t="shared" si="581"/>
        <v>-1</v>
      </c>
      <c r="AB3722" s="8">
        <f>SUM($AA$3:AA3722)</f>
        <v>-342.43000000000029</v>
      </c>
      <c r="AC3722" s="2">
        <v>2.15</v>
      </c>
      <c r="AD3722" s="8">
        <f t="shared" si="582"/>
        <v>1.1499999999999999</v>
      </c>
      <c r="AE3722" s="8">
        <f>SUM(AD$3:AD3722)</f>
        <v>1268.0300000000004</v>
      </c>
      <c r="AF3722" s="2">
        <v>1.66</v>
      </c>
      <c r="AG3722" s="8">
        <f t="shared" si="586"/>
        <v>-1</v>
      </c>
      <c r="AH3722" s="8">
        <f>SUM(AG$3:AG3722)</f>
        <v>-220.35999999999981</v>
      </c>
      <c r="AI3722">
        <v>6.5</v>
      </c>
      <c r="AJ3722" s="8">
        <f t="shared" si="587"/>
        <v>-1</v>
      </c>
      <c r="AK3722" s="8">
        <f>SUM(AJ$3:AJ3722)</f>
        <v>-466.5</v>
      </c>
      <c r="AL3722" s="2">
        <v>8.5</v>
      </c>
      <c r="AM3722" s="8">
        <f t="shared" si="588"/>
        <v>-1</v>
      </c>
      <c r="AN3722" s="8">
        <f>SUM(AM$3:AM3722)</f>
        <v>80.5</v>
      </c>
      <c r="AO3722" s="2">
        <v>6.5</v>
      </c>
      <c r="AP3722" s="8">
        <f t="shared" si="589"/>
        <v>-1</v>
      </c>
      <c r="AQ3722" s="8">
        <f>SUM(AP$3:AP3722)</f>
        <v>-376.5</v>
      </c>
      <c r="AR3722">
        <v>3.7</v>
      </c>
      <c r="AS3722">
        <v>1.26</v>
      </c>
      <c r="AT3722" s="4">
        <f t="shared" si="583"/>
        <v>-1</v>
      </c>
      <c r="AU3722" s="5">
        <f>SUM($AT$3:AT3722)</f>
        <v>80.5</v>
      </c>
      <c r="AV3722" s="6">
        <f>SUM(R3722,U3722,X3722,AA3722,AD3722,AG3722)</f>
        <v>-0.69</v>
      </c>
    </row>
    <row r="3723" spans="1:48" x14ac:dyDescent="0.25">
      <c r="A3723">
        <f>IF(AND(G3723&lt;&gt;"",H3723&lt;&gt;"",I3723&lt;&gt;"",J3723&lt;&gt;"",K3723&lt;&gt;"",L3723&lt;&gt;"",M3723&lt;&gt;"",N3723&lt;&gt;"",O3723&lt;&gt;"",P3723&lt;&gt;"",Q3723&lt;&gt;"",T3723&lt;&gt;"",W3723&lt;&gt;"",Z3723&lt;&gt;"",AC3723&lt;&gt;"",AF3723&lt;&gt;"",AI3723&lt;&gt;"",AL3723&lt;&gt;"",AO3723&lt;&gt;"",AR3723&lt;&gt;"",AS3723&lt;&gt;""),1,0)</f>
        <v>1</v>
      </c>
      <c r="B3723" s="1">
        <v>43703</v>
      </c>
      <c r="C3723" t="s">
        <v>3129</v>
      </c>
      <c r="D3723" t="s">
        <v>4333</v>
      </c>
      <c r="E3723" t="s">
        <v>3132</v>
      </c>
      <c r="F3723" t="s">
        <v>3228</v>
      </c>
      <c r="G3723">
        <v>2019</v>
      </c>
      <c r="H3723">
        <v>8</v>
      </c>
      <c r="I3723">
        <v>26</v>
      </c>
      <c r="J3723" t="s">
        <v>77</v>
      </c>
      <c r="K3723">
        <v>2</v>
      </c>
      <c r="L3723" s="3">
        <v>1</v>
      </c>
      <c r="M3723" s="3">
        <v>2</v>
      </c>
      <c r="N3723">
        <v>2.37</v>
      </c>
      <c r="O3723">
        <v>3.3</v>
      </c>
      <c r="P3723">
        <v>2.9</v>
      </c>
      <c r="Q3723" s="2">
        <v>1.8</v>
      </c>
      <c r="R3723" s="8">
        <f t="shared" si="584"/>
        <v>0.8</v>
      </c>
      <c r="S3723" s="8">
        <f>SUM($R$3:R3723)</f>
        <v>-95.570000000000476</v>
      </c>
      <c r="T3723" s="2">
        <v>1.95</v>
      </c>
      <c r="U3723" s="8">
        <f t="shared" si="585"/>
        <v>-1</v>
      </c>
      <c r="V3723" s="8">
        <f>SUM($U$3:U3723)</f>
        <v>-327.7899999999994</v>
      </c>
      <c r="W3723" s="9">
        <v>1.3</v>
      </c>
      <c r="X3723" s="8">
        <f t="shared" si="580"/>
        <v>0.30000000000000004</v>
      </c>
      <c r="Y3723" s="8">
        <f>SUM($X$3:X3723)</f>
        <v>-109.13000000000027</v>
      </c>
      <c r="Z3723" s="9">
        <v>3.4</v>
      </c>
      <c r="AA3723" s="8">
        <f t="shared" si="581"/>
        <v>-1</v>
      </c>
      <c r="AB3723" s="8">
        <f>SUM($AA$3:AA3723)</f>
        <v>-343.43000000000029</v>
      </c>
      <c r="AC3723" s="2">
        <v>2.0499999999999998</v>
      </c>
      <c r="AD3723" s="8">
        <f t="shared" si="582"/>
        <v>1.0499999999999998</v>
      </c>
      <c r="AE3723" s="8">
        <f>SUM(AD$3:AD3723)</f>
        <v>1269.0800000000004</v>
      </c>
      <c r="AF3723" s="2">
        <v>1.75</v>
      </c>
      <c r="AG3723" s="8">
        <f t="shared" si="586"/>
        <v>-1</v>
      </c>
      <c r="AH3723" s="8">
        <f>SUM(AG$3:AG3723)</f>
        <v>-221.35999999999981</v>
      </c>
      <c r="AI3723">
        <v>8</v>
      </c>
      <c r="AJ3723" s="8">
        <f t="shared" si="587"/>
        <v>-1</v>
      </c>
      <c r="AK3723" s="8">
        <f>SUM(AJ$3:AJ3723)</f>
        <v>-467.5</v>
      </c>
      <c r="AL3723" s="2">
        <v>9.5</v>
      </c>
      <c r="AM3723" s="8">
        <f t="shared" si="588"/>
        <v>-1</v>
      </c>
      <c r="AN3723" s="8">
        <f>SUM(AM$3:AM3723)</f>
        <v>79.5</v>
      </c>
      <c r="AO3723" s="2">
        <v>6</v>
      </c>
      <c r="AP3723" s="8">
        <f t="shared" si="589"/>
        <v>-1</v>
      </c>
      <c r="AQ3723" s="8">
        <f>SUM(AP$3:AP3723)</f>
        <v>-377.5</v>
      </c>
      <c r="AR3723">
        <v>4.6500000000000004</v>
      </c>
      <c r="AS3723">
        <v>1.18</v>
      </c>
      <c r="AT3723" s="4">
        <f t="shared" si="583"/>
        <v>-1</v>
      </c>
      <c r="AU3723" s="5">
        <f>SUM($AT$3:AT3723)</f>
        <v>79.5</v>
      </c>
      <c r="AV3723" s="6">
        <f>SUM(R3723,U3723,X3723,AA3723,AD3723,AG3723)</f>
        <v>-0.85000000000000009</v>
      </c>
    </row>
    <row r="3724" spans="1:48" x14ac:dyDescent="0.25">
      <c r="A3724">
        <f>IF(AND(G3724&lt;&gt;"",H3724&lt;&gt;"",I3724&lt;&gt;"",J3724&lt;&gt;"",K3724&lt;&gt;"",L3724&lt;&gt;"",M3724&lt;&gt;"",N3724&lt;&gt;"",O3724&lt;&gt;"",P3724&lt;&gt;"",Q3724&lt;&gt;"",T3724&lt;&gt;"",W3724&lt;&gt;"",Z3724&lt;&gt;"",AC3724&lt;&gt;"",AF3724&lt;&gt;"",AI3724&lt;&gt;"",AL3724&lt;&gt;"",AO3724&lt;&gt;"",AR3724&lt;&gt;"",AS3724&lt;&gt;""),1,0)</f>
        <v>1</v>
      </c>
      <c r="B3724" s="1">
        <v>43702</v>
      </c>
      <c r="C3724" t="s">
        <v>291</v>
      </c>
      <c r="D3724" t="s">
        <v>4334</v>
      </c>
      <c r="E3724" t="s">
        <v>390</v>
      </c>
      <c r="F3724" t="s">
        <v>239</v>
      </c>
      <c r="G3724">
        <v>2019</v>
      </c>
      <c r="H3724">
        <v>8</v>
      </c>
      <c r="I3724">
        <v>25</v>
      </c>
      <c r="J3724" t="s">
        <v>23</v>
      </c>
      <c r="K3724">
        <v>1</v>
      </c>
      <c r="L3724" s="3">
        <v>0</v>
      </c>
      <c r="M3724" s="3">
        <v>3</v>
      </c>
      <c r="N3724">
        <v>2.4</v>
      </c>
      <c r="O3724">
        <v>3.4</v>
      </c>
      <c r="P3724">
        <v>2.9</v>
      </c>
      <c r="Q3724" s="2">
        <v>1.57</v>
      </c>
      <c r="R3724" s="8">
        <f t="shared" si="584"/>
        <v>-1</v>
      </c>
      <c r="S3724" s="8">
        <f>SUM($R$3:R3724)</f>
        <v>-96.570000000000476</v>
      </c>
      <c r="T3724" s="2">
        <v>2.25</v>
      </c>
      <c r="U3724" s="8">
        <f t="shared" si="585"/>
        <v>1.25</v>
      </c>
      <c r="V3724" s="8">
        <f>SUM($U$3:U3724)</f>
        <v>-326.5399999999994</v>
      </c>
      <c r="W3724" s="9">
        <v>1.22</v>
      </c>
      <c r="X3724" s="8">
        <f t="shared" si="580"/>
        <v>0.21999999999999997</v>
      </c>
      <c r="Y3724" s="8">
        <f>SUM($X$3:X3724)</f>
        <v>-108.91000000000027</v>
      </c>
      <c r="Z3724" s="9">
        <v>4.33</v>
      </c>
      <c r="AA3724" s="8">
        <f t="shared" si="581"/>
        <v>-1</v>
      </c>
      <c r="AB3724" s="8">
        <f>SUM($AA$3:AA3724)</f>
        <v>-344.43000000000029</v>
      </c>
      <c r="AC3724" s="2">
        <v>1.72</v>
      </c>
      <c r="AD3724" s="8">
        <f t="shared" si="582"/>
        <v>0.72</v>
      </c>
      <c r="AE3724" s="8">
        <f>SUM(AD$3:AD3724)</f>
        <v>1269.8000000000004</v>
      </c>
      <c r="AF3724" s="2">
        <v>2.1</v>
      </c>
      <c r="AG3724" s="8">
        <f t="shared" si="586"/>
        <v>-1</v>
      </c>
      <c r="AH3724" s="8">
        <f>SUM(AG$3:AG3724)</f>
        <v>-222.35999999999981</v>
      </c>
      <c r="AI3724">
        <v>10</v>
      </c>
      <c r="AJ3724" s="8">
        <f t="shared" si="587"/>
        <v>-1</v>
      </c>
      <c r="AK3724" s="8">
        <f>SUM(AJ$3:AJ3724)</f>
        <v>-468.5</v>
      </c>
      <c r="AL3724" s="2">
        <v>11</v>
      </c>
      <c r="AM3724" s="8">
        <f t="shared" si="588"/>
        <v>-1</v>
      </c>
      <c r="AN3724" s="8">
        <f>SUM(AM$3:AM3724)</f>
        <v>78.5</v>
      </c>
      <c r="AO3724" s="2">
        <v>6.5</v>
      </c>
      <c r="AP3724" s="8">
        <f t="shared" si="589"/>
        <v>-1</v>
      </c>
      <c r="AQ3724" s="8">
        <f>SUM(AP$3:AP3724)</f>
        <v>-378.5</v>
      </c>
      <c r="AR3724">
        <v>4.8</v>
      </c>
      <c r="AS3724">
        <v>1.17</v>
      </c>
      <c r="AT3724" s="4">
        <f t="shared" si="583"/>
        <v>-1</v>
      </c>
      <c r="AU3724" s="5">
        <f>SUM($AT$3:AT3724)</f>
        <v>78.5</v>
      </c>
      <c r="AV3724" s="6">
        <f>SUM(R3724,U3724,X3724,AA3724,AD3724,AG3724)</f>
        <v>-0.81</v>
      </c>
    </row>
    <row r="3725" spans="1:48" x14ac:dyDescent="0.25">
      <c r="A3725">
        <f>IF(AND(G3725&lt;&gt;"",H3725&lt;&gt;"",I3725&lt;&gt;"",J3725&lt;&gt;"",K3725&lt;&gt;"",L3725&lt;&gt;"",M3725&lt;&gt;"",N3725&lt;&gt;"",O3725&lt;&gt;"",P3725&lt;&gt;"",Q3725&lt;&gt;"",T3725&lt;&gt;"",W3725&lt;&gt;"",Z3725&lt;&gt;"",AC3725&lt;&gt;"",AF3725&lt;&gt;"",AI3725&lt;&gt;"",AL3725&lt;&gt;"",AO3725&lt;&gt;"",AR3725&lt;&gt;"",AS3725&lt;&gt;""),1,0)</f>
        <v>1</v>
      </c>
      <c r="B3725" s="1">
        <v>43702</v>
      </c>
      <c r="C3725" t="s">
        <v>291</v>
      </c>
      <c r="D3725" t="s">
        <v>4335</v>
      </c>
      <c r="E3725" t="s">
        <v>253</v>
      </c>
      <c r="F3725" t="s">
        <v>230</v>
      </c>
      <c r="G3725">
        <v>2019</v>
      </c>
      <c r="H3725">
        <v>8</v>
      </c>
      <c r="I3725">
        <v>25</v>
      </c>
      <c r="J3725" t="s">
        <v>23</v>
      </c>
      <c r="K3725">
        <v>1</v>
      </c>
      <c r="L3725" s="3">
        <v>2</v>
      </c>
      <c r="M3725" s="3">
        <v>1</v>
      </c>
      <c r="N3725">
        <v>1.4</v>
      </c>
      <c r="O3725">
        <v>4.75</v>
      </c>
      <c r="P3725">
        <v>7</v>
      </c>
      <c r="Q3725" s="2">
        <v>1.57</v>
      </c>
      <c r="R3725" s="8">
        <f t="shared" si="584"/>
        <v>0.57000000000000006</v>
      </c>
      <c r="S3725" s="8">
        <f>SUM($R$3:R3725)</f>
        <v>-96.000000000000483</v>
      </c>
      <c r="T3725" s="2">
        <v>2.25</v>
      </c>
      <c r="U3725" s="8">
        <f t="shared" si="585"/>
        <v>-1</v>
      </c>
      <c r="V3725" s="8">
        <f>SUM($U$3:U3725)</f>
        <v>-327.5399999999994</v>
      </c>
      <c r="W3725" s="9">
        <v>1.1200000000000001</v>
      </c>
      <c r="X3725" s="8">
        <f t="shared" si="580"/>
        <v>0.12000000000000011</v>
      </c>
      <c r="Y3725" s="8">
        <f>SUM($X$3:X3725)</f>
        <v>-108.79000000000026</v>
      </c>
      <c r="Z3725" s="9">
        <v>6</v>
      </c>
      <c r="AA3725" s="8">
        <f t="shared" si="581"/>
        <v>-1</v>
      </c>
      <c r="AB3725" s="8">
        <f>SUM($AA$3:AA3725)</f>
        <v>-345.43000000000029</v>
      </c>
      <c r="AC3725" s="2">
        <v>1.4</v>
      </c>
      <c r="AD3725" s="8">
        <f t="shared" si="582"/>
        <v>0.39999999999999991</v>
      </c>
      <c r="AE3725" s="8">
        <f>SUM(AD$3:AD3725)</f>
        <v>1270.2000000000005</v>
      </c>
      <c r="AF3725" s="2">
        <v>3</v>
      </c>
      <c r="AG3725" s="8">
        <f t="shared" si="586"/>
        <v>-1</v>
      </c>
      <c r="AH3725" s="8">
        <f>SUM(AG$3:AG3725)</f>
        <v>-223.35999999999981</v>
      </c>
      <c r="AI3725">
        <v>10</v>
      </c>
      <c r="AJ3725" s="8">
        <f t="shared" si="587"/>
        <v>-1</v>
      </c>
      <c r="AK3725" s="8">
        <f>SUM(AJ$3:AJ3725)</f>
        <v>-469.5</v>
      </c>
      <c r="AL3725" s="2">
        <v>7.5</v>
      </c>
      <c r="AM3725" s="8">
        <f t="shared" si="588"/>
        <v>6.5</v>
      </c>
      <c r="AN3725" s="8">
        <f>SUM(AM$3:AM3725)</f>
        <v>85</v>
      </c>
      <c r="AO3725" s="2">
        <v>9.5</v>
      </c>
      <c r="AP3725" s="8">
        <f t="shared" si="589"/>
        <v>-1</v>
      </c>
      <c r="AQ3725" s="8">
        <f>SUM(AP$3:AP3725)</f>
        <v>-379.5</v>
      </c>
      <c r="AR3725">
        <v>2.0699999999999998</v>
      </c>
      <c r="AS3725">
        <v>1.72</v>
      </c>
      <c r="AT3725" s="4">
        <f t="shared" si="583"/>
        <v>6.5</v>
      </c>
      <c r="AU3725" s="5">
        <f>SUM($AT$3:AT3725)</f>
        <v>85</v>
      </c>
      <c r="AV3725" s="6">
        <f>SUM(R3725,U3725,X3725,AA3725,AD3725,AG3725)</f>
        <v>-1.91</v>
      </c>
    </row>
    <row r="3726" spans="1:48" x14ac:dyDescent="0.25">
      <c r="A3726">
        <f>IF(AND(G3726&lt;&gt;"",H3726&lt;&gt;"",I3726&lt;&gt;"",J3726&lt;&gt;"",K3726&lt;&gt;"",L3726&lt;&gt;"",M3726&lt;&gt;"",N3726&lt;&gt;"",O3726&lt;&gt;"",P3726&lt;&gt;"",Q3726&lt;&gt;"",T3726&lt;&gt;"",W3726&lt;&gt;"",Z3726&lt;&gt;"",AC3726&lt;&gt;"",AF3726&lt;&gt;"",AI3726&lt;&gt;"",AL3726&lt;&gt;"",AO3726&lt;&gt;"",AR3726&lt;&gt;"",AS3726&lt;&gt;""),1,0)</f>
        <v>1</v>
      </c>
      <c r="B3726" s="1">
        <v>43702</v>
      </c>
      <c r="C3726" t="s">
        <v>298</v>
      </c>
      <c r="D3726" t="s">
        <v>4336</v>
      </c>
      <c r="E3726" t="s">
        <v>421</v>
      </c>
      <c r="F3726" t="s">
        <v>400</v>
      </c>
      <c r="G3726">
        <v>2019</v>
      </c>
      <c r="H3726">
        <v>8</v>
      </c>
      <c r="I3726">
        <v>25</v>
      </c>
      <c r="J3726" t="s">
        <v>23</v>
      </c>
      <c r="K3726">
        <v>1</v>
      </c>
      <c r="L3726" s="3">
        <v>3</v>
      </c>
      <c r="M3726" s="3">
        <v>0</v>
      </c>
      <c r="N3726">
        <v>1.8</v>
      </c>
      <c r="O3726">
        <v>3.6</v>
      </c>
      <c r="P3726">
        <v>4.5</v>
      </c>
      <c r="Q3726" s="2">
        <v>1.8</v>
      </c>
      <c r="R3726" s="8">
        <f t="shared" si="584"/>
        <v>-1</v>
      </c>
      <c r="S3726" s="8">
        <f>SUM($R$3:R3726)</f>
        <v>-97.000000000000483</v>
      </c>
      <c r="T3726" s="2">
        <v>1.9</v>
      </c>
      <c r="U3726" s="8">
        <f t="shared" si="585"/>
        <v>0.89999999999999991</v>
      </c>
      <c r="V3726" s="8">
        <f>SUM($U$3:U3726)</f>
        <v>-326.63999999999942</v>
      </c>
      <c r="W3726" s="9">
        <v>1.3</v>
      </c>
      <c r="X3726" s="8">
        <f t="shared" si="580"/>
        <v>0.30000000000000004</v>
      </c>
      <c r="Y3726" s="8">
        <f>SUM($X$3:X3726)</f>
        <v>-108.49000000000026</v>
      </c>
      <c r="Z3726" s="9">
        <v>3.5</v>
      </c>
      <c r="AA3726" s="8">
        <f t="shared" si="581"/>
        <v>-1</v>
      </c>
      <c r="AB3726" s="8">
        <f>SUM($AA$3:AA3726)</f>
        <v>-346.43000000000029</v>
      </c>
      <c r="AC3726" s="2">
        <v>1.9</v>
      </c>
      <c r="AD3726" s="8">
        <f t="shared" si="582"/>
        <v>0.89999999999999991</v>
      </c>
      <c r="AE3726" s="8">
        <f>SUM(AD$3:AD3726)</f>
        <v>1271.1000000000006</v>
      </c>
      <c r="AF3726" s="2">
        <v>1.9</v>
      </c>
      <c r="AG3726" s="8">
        <f t="shared" si="586"/>
        <v>-1</v>
      </c>
      <c r="AH3726" s="8">
        <f>SUM(AG$3:AG3726)</f>
        <v>-224.35999999999981</v>
      </c>
      <c r="AI3726">
        <v>7</v>
      </c>
      <c r="AJ3726" s="8">
        <f t="shared" si="587"/>
        <v>-1</v>
      </c>
      <c r="AK3726" s="8">
        <f>SUM(AJ$3:AJ3726)</f>
        <v>-470.5</v>
      </c>
      <c r="AL3726" s="2">
        <v>8.5</v>
      </c>
      <c r="AM3726" s="8">
        <f t="shared" si="588"/>
        <v>-1</v>
      </c>
      <c r="AN3726" s="8">
        <f>SUM(AM$3:AM3726)</f>
        <v>84</v>
      </c>
      <c r="AO3726" s="2">
        <v>6.5</v>
      </c>
      <c r="AP3726" s="8">
        <f t="shared" si="589"/>
        <v>-1</v>
      </c>
      <c r="AQ3726" s="8">
        <f>SUM(AP$3:AP3726)</f>
        <v>-380.5</v>
      </c>
      <c r="AR3726">
        <v>3</v>
      </c>
      <c r="AS3726">
        <v>1.37</v>
      </c>
      <c r="AT3726" s="4">
        <f t="shared" si="583"/>
        <v>-1</v>
      </c>
      <c r="AU3726" s="5">
        <f>SUM($AT$3:AT3726)</f>
        <v>84</v>
      </c>
      <c r="AV3726" s="6">
        <f>SUM(R3726,U3726,X3726,AA3726,AD3726,AG3726)</f>
        <v>-0.90000000000000013</v>
      </c>
    </row>
    <row r="3727" spans="1:48" x14ac:dyDescent="0.25">
      <c r="A3727">
        <f>IF(AND(G3727&lt;&gt;"",H3727&lt;&gt;"",I3727&lt;&gt;"",J3727&lt;&gt;"",K3727&lt;&gt;"",L3727&lt;&gt;"",M3727&lt;&gt;"",N3727&lt;&gt;"",O3727&lt;&gt;"",P3727&lt;&gt;"",Q3727&lt;&gt;"",T3727&lt;&gt;"",W3727&lt;&gt;"",Z3727&lt;&gt;"",AC3727&lt;&gt;"",AF3727&lt;&gt;"",AI3727&lt;&gt;"",AL3727&lt;&gt;"",AO3727&lt;&gt;"",AR3727&lt;&gt;"",AS3727&lt;&gt;""),1,0)</f>
        <v>1</v>
      </c>
      <c r="B3727" s="1">
        <v>43702</v>
      </c>
      <c r="C3727" t="s">
        <v>302</v>
      </c>
      <c r="D3727" t="s">
        <v>4337</v>
      </c>
      <c r="E3727" t="s">
        <v>494</v>
      </c>
      <c r="F3727" t="s">
        <v>491</v>
      </c>
      <c r="G3727">
        <v>2019</v>
      </c>
      <c r="H3727">
        <v>8</v>
      </c>
      <c r="I3727">
        <v>25</v>
      </c>
      <c r="J3727" t="s">
        <v>23</v>
      </c>
      <c r="K3727">
        <v>1</v>
      </c>
      <c r="L3727" s="3">
        <v>2</v>
      </c>
      <c r="M3727" s="3">
        <v>2</v>
      </c>
      <c r="N3727">
        <v>1.65</v>
      </c>
      <c r="O3727">
        <v>3.75</v>
      </c>
      <c r="P3727">
        <v>5.75</v>
      </c>
      <c r="Q3727" s="2">
        <v>1.9</v>
      </c>
      <c r="R3727" s="8">
        <f t="shared" si="584"/>
        <v>0.89999999999999991</v>
      </c>
      <c r="S3727" s="8">
        <f>SUM($R$3:R3727)</f>
        <v>-96.100000000000477</v>
      </c>
      <c r="T3727" s="2">
        <v>1.9</v>
      </c>
      <c r="U3727" s="8">
        <f t="shared" si="585"/>
        <v>-1</v>
      </c>
      <c r="V3727" s="8">
        <f>SUM($U$3:U3727)</f>
        <v>-327.63999999999942</v>
      </c>
      <c r="W3727" s="9">
        <v>1.28</v>
      </c>
      <c r="X3727" s="8">
        <f t="shared" si="580"/>
        <v>0.28000000000000003</v>
      </c>
      <c r="Y3727" s="8">
        <f>SUM($X$3:X3727)</f>
        <v>-108.21000000000026</v>
      </c>
      <c r="Z3727" s="9">
        <v>3.75</v>
      </c>
      <c r="AA3727" s="8">
        <f t="shared" si="581"/>
        <v>-1</v>
      </c>
      <c r="AB3727" s="8">
        <f>SUM($AA$3:AA3727)</f>
        <v>-347.43000000000029</v>
      </c>
      <c r="AC3727" s="2">
        <v>1.9</v>
      </c>
      <c r="AD3727" s="8">
        <f t="shared" si="582"/>
        <v>0.89999999999999991</v>
      </c>
      <c r="AE3727" s="8">
        <f>SUM(AD$3:AD3727)</f>
        <v>1272.0000000000007</v>
      </c>
      <c r="AF3727" s="2">
        <v>1.9</v>
      </c>
      <c r="AG3727" s="8">
        <f t="shared" si="586"/>
        <v>-1</v>
      </c>
      <c r="AH3727" s="8">
        <f>SUM(AG$3:AG3727)</f>
        <v>-225.35999999999981</v>
      </c>
      <c r="AI3727">
        <v>7</v>
      </c>
      <c r="AJ3727" s="8">
        <f t="shared" si="587"/>
        <v>-1</v>
      </c>
      <c r="AK3727" s="8">
        <f>SUM(AJ$3:AJ3727)</f>
        <v>-471.5</v>
      </c>
      <c r="AL3727" s="2">
        <v>8</v>
      </c>
      <c r="AM3727" s="8">
        <f t="shared" si="588"/>
        <v>-1</v>
      </c>
      <c r="AN3727" s="8">
        <f>SUM(AM$3:AM3727)</f>
        <v>83</v>
      </c>
      <c r="AO3727" s="2">
        <v>7</v>
      </c>
      <c r="AP3727" s="8">
        <f t="shared" si="589"/>
        <v>-1</v>
      </c>
      <c r="AQ3727" s="8">
        <f>SUM(AP$3:AP3727)</f>
        <v>-381.5</v>
      </c>
      <c r="AR3727">
        <v>2.75</v>
      </c>
      <c r="AS3727">
        <v>1.42</v>
      </c>
      <c r="AT3727" s="4">
        <f t="shared" si="583"/>
        <v>-1</v>
      </c>
      <c r="AU3727" s="5">
        <f>SUM($AT$3:AT3727)</f>
        <v>83</v>
      </c>
      <c r="AV3727" s="6">
        <f>SUM(R3727,U3727,X3727,AA3727,AD3727,AG3727)</f>
        <v>-0.92000000000000015</v>
      </c>
    </row>
    <row r="3728" spans="1:48" x14ac:dyDescent="0.25">
      <c r="A3728">
        <f>IF(AND(G3728&lt;&gt;"",H3728&lt;&gt;"",I3728&lt;&gt;"",J3728&lt;&gt;"",K3728&lt;&gt;"",L3728&lt;&gt;"",M3728&lt;&gt;"",N3728&lt;&gt;"",O3728&lt;&gt;"",P3728&lt;&gt;"",Q3728&lt;&gt;"",T3728&lt;&gt;"",W3728&lt;&gt;"",Z3728&lt;&gt;"",AC3728&lt;&gt;"",AF3728&lt;&gt;"",AI3728&lt;&gt;"",AL3728&lt;&gt;"",AO3728&lt;&gt;"",AR3728&lt;&gt;"",AS3728&lt;&gt;""),1,0)</f>
        <v>1</v>
      </c>
      <c r="B3728" s="1">
        <v>43702</v>
      </c>
      <c r="C3728" t="s">
        <v>302</v>
      </c>
      <c r="D3728" t="s">
        <v>4338</v>
      </c>
      <c r="E3728" t="s">
        <v>246</v>
      </c>
      <c r="F3728" t="s">
        <v>488</v>
      </c>
      <c r="G3728">
        <v>2019</v>
      </c>
      <c r="H3728">
        <v>8</v>
      </c>
      <c r="I3728">
        <v>25</v>
      </c>
      <c r="J3728" t="s">
        <v>23</v>
      </c>
      <c r="K3728">
        <v>1</v>
      </c>
      <c r="L3728" s="3">
        <v>4</v>
      </c>
      <c r="M3728" s="3">
        <v>0</v>
      </c>
      <c r="N3728">
        <v>1.1000000000000001</v>
      </c>
      <c r="O3728">
        <v>10</v>
      </c>
      <c r="P3728">
        <v>23</v>
      </c>
      <c r="Q3728" s="2">
        <v>1.95</v>
      </c>
      <c r="R3728" s="8">
        <f t="shared" si="584"/>
        <v>-1</v>
      </c>
      <c r="S3728" s="8">
        <f>SUM($R$3:R3728)</f>
        <v>-97.100000000000477</v>
      </c>
      <c r="T3728" s="2">
        <v>1.8</v>
      </c>
      <c r="U3728" s="8">
        <f t="shared" si="585"/>
        <v>0.8</v>
      </c>
      <c r="V3728" s="8">
        <f>SUM($U$3:U3728)</f>
        <v>-326.83999999999941</v>
      </c>
      <c r="W3728" s="9">
        <v>1.06</v>
      </c>
      <c r="X3728" s="8">
        <f t="shared" si="580"/>
        <v>6.0000000000000053E-2</v>
      </c>
      <c r="Y3728" s="8">
        <f>SUM($X$3:X3728)</f>
        <v>-108.15000000000026</v>
      </c>
      <c r="Z3728" s="9">
        <v>10</v>
      </c>
      <c r="AA3728" s="8">
        <f t="shared" si="581"/>
        <v>-1</v>
      </c>
      <c r="AB3728" s="8">
        <f>SUM($AA$3:AA3728)</f>
        <v>-348.43000000000029</v>
      </c>
      <c r="AC3728" s="2">
        <v>1.22</v>
      </c>
      <c r="AD3728" s="8">
        <f t="shared" si="582"/>
        <v>0.21999999999999997</v>
      </c>
      <c r="AE3728" s="8">
        <f>SUM(AD$3:AD3728)</f>
        <v>1272.2200000000007</v>
      </c>
      <c r="AF3728" s="2">
        <v>4.33</v>
      </c>
      <c r="AG3728" s="8">
        <f t="shared" si="586"/>
        <v>-1</v>
      </c>
      <c r="AH3728" s="8">
        <f>SUM(AG$3:AG3728)</f>
        <v>-226.35999999999981</v>
      </c>
      <c r="AI3728">
        <v>15</v>
      </c>
      <c r="AJ3728" s="8">
        <f t="shared" si="587"/>
        <v>-1</v>
      </c>
      <c r="AK3728" s="8">
        <f>SUM(AJ$3:AJ3728)</f>
        <v>-472.5</v>
      </c>
      <c r="AL3728" s="2">
        <v>12</v>
      </c>
      <c r="AM3728" s="8">
        <f t="shared" si="588"/>
        <v>-1</v>
      </c>
      <c r="AN3728" s="8">
        <f>SUM(AM$3:AM3728)</f>
        <v>82</v>
      </c>
      <c r="AO3728" s="2">
        <v>19</v>
      </c>
      <c r="AP3728" s="8">
        <f t="shared" si="589"/>
        <v>-1</v>
      </c>
      <c r="AQ3728" s="8">
        <f>SUM(AP$3:AP3728)</f>
        <v>-382.5</v>
      </c>
      <c r="AR3728">
        <v>1.3</v>
      </c>
      <c r="AS3728">
        <v>3.45</v>
      </c>
      <c r="AT3728" s="4">
        <f t="shared" si="583"/>
        <v>-1</v>
      </c>
      <c r="AU3728" s="5">
        <f>SUM($AT$3:AT3728)</f>
        <v>82</v>
      </c>
      <c r="AV3728" s="6">
        <f>SUM(R3728,U3728,X3728,AA3728,AD3728,AG3728)</f>
        <v>-1.92</v>
      </c>
    </row>
    <row r="3729" spans="1:48" x14ac:dyDescent="0.25">
      <c r="A3729">
        <f>IF(AND(G3729&lt;&gt;"",H3729&lt;&gt;"",I3729&lt;&gt;"",J3729&lt;&gt;"",K3729&lt;&gt;"",L3729&lt;&gt;"",M3729&lt;&gt;"",N3729&lt;&gt;"",O3729&lt;&gt;"",P3729&lt;&gt;"",Q3729&lt;&gt;"",T3729&lt;&gt;"",W3729&lt;&gt;"",Z3729&lt;&gt;"",AC3729&lt;&gt;"",AF3729&lt;&gt;"",AI3729&lt;&gt;"",AL3729&lt;&gt;"",AO3729&lt;&gt;"",AR3729&lt;&gt;"",AS3729&lt;&gt;""),1,0)</f>
        <v>1</v>
      </c>
      <c r="B3729" s="1">
        <v>43702</v>
      </c>
      <c r="C3729" t="s">
        <v>302</v>
      </c>
      <c r="D3729" t="s">
        <v>4339</v>
      </c>
      <c r="E3729" t="s">
        <v>680</v>
      </c>
      <c r="F3729" t="s">
        <v>307</v>
      </c>
      <c r="G3729">
        <v>2019</v>
      </c>
      <c r="H3729">
        <v>8</v>
      </c>
      <c r="I3729">
        <v>25</v>
      </c>
      <c r="J3729" t="s">
        <v>23</v>
      </c>
      <c r="K3729">
        <v>1</v>
      </c>
      <c r="L3729" s="3">
        <v>0</v>
      </c>
      <c r="M3729" s="3">
        <v>2</v>
      </c>
      <c r="N3729">
        <v>2.8</v>
      </c>
      <c r="O3729">
        <v>3</v>
      </c>
      <c r="P3729">
        <v>2.7</v>
      </c>
      <c r="Q3729" s="2">
        <v>2</v>
      </c>
      <c r="R3729" s="8">
        <f t="shared" si="584"/>
        <v>-1</v>
      </c>
      <c r="S3729" s="8">
        <f>SUM($R$3:R3729)</f>
        <v>-98.100000000000477</v>
      </c>
      <c r="T3729" s="2">
        <v>1.75</v>
      </c>
      <c r="U3729" s="8">
        <f t="shared" si="585"/>
        <v>0.75</v>
      </c>
      <c r="V3729" s="8">
        <f>SUM($U$3:U3729)</f>
        <v>-326.08999999999941</v>
      </c>
      <c r="W3729" s="9">
        <v>1.44</v>
      </c>
      <c r="X3729" s="8">
        <f t="shared" si="580"/>
        <v>0.43999999999999995</v>
      </c>
      <c r="Y3729" s="8">
        <f>SUM($X$3:X3729)</f>
        <v>-107.71000000000026</v>
      </c>
      <c r="Z3729" s="9">
        <v>2.75</v>
      </c>
      <c r="AA3729" s="8">
        <f t="shared" si="581"/>
        <v>-1</v>
      </c>
      <c r="AB3729" s="8">
        <f>SUM($AA$3:AA3729)</f>
        <v>-349.43000000000029</v>
      </c>
      <c r="AC3729" s="2">
        <v>2.2999999999999998</v>
      </c>
      <c r="AD3729" s="8">
        <f t="shared" si="582"/>
        <v>1.2999999999999998</v>
      </c>
      <c r="AE3729" s="8">
        <f>SUM(AD$3:AD3729)</f>
        <v>1273.5200000000007</v>
      </c>
      <c r="AF3729" s="2">
        <v>1.61</v>
      </c>
      <c r="AG3729" s="8">
        <f t="shared" si="586"/>
        <v>0.6100000000000001</v>
      </c>
      <c r="AH3729" s="8">
        <f>SUM(AG$3:AG3729)</f>
        <v>-225.7499999999998</v>
      </c>
      <c r="AI3729">
        <v>7</v>
      </c>
      <c r="AJ3729" s="8">
        <f t="shared" si="587"/>
        <v>-1</v>
      </c>
      <c r="AK3729" s="8">
        <f>SUM(AJ$3:AJ3729)</f>
        <v>-473.5</v>
      </c>
      <c r="AL3729" s="2">
        <v>11</v>
      </c>
      <c r="AM3729" s="8">
        <f t="shared" si="588"/>
        <v>-1</v>
      </c>
      <c r="AN3729" s="8">
        <f>SUM(AM$3:AM3729)</f>
        <v>81</v>
      </c>
      <c r="AO3729" s="2">
        <v>5.5</v>
      </c>
      <c r="AP3729" s="8">
        <f t="shared" si="589"/>
        <v>-1</v>
      </c>
      <c r="AQ3729" s="8">
        <f>SUM(AP$3:AP3729)</f>
        <v>-383.5</v>
      </c>
      <c r="AR3729">
        <v>6</v>
      </c>
      <c r="AS3729">
        <v>1.1200000000000001</v>
      </c>
      <c r="AT3729" s="4">
        <f t="shared" si="583"/>
        <v>-1</v>
      </c>
      <c r="AU3729" s="5">
        <f>SUM($AT$3:AT3729)</f>
        <v>81</v>
      </c>
      <c r="AV3729" s="6">
        <f>SUM(R3729,U3729,X3729,AA3729,AD3729,AG3729)</f>
        <v>1.0999999999999999</v>
      </c>
    </row>
    <row r="3730" spans="1:48" x14ac:dyDescent="0.25">
      <c r="A3730">
        <f>IF(AND(G3730&lt;&gt;"",H3730&lt;&gt;"",I3730&lt;&gt;"",J3730&lt;&gt;"",K3730&lt;&gt;"",L3730&lt;&gt;"",M3730&lt;&gt;"",N3730&lt;&gt;"",O3730&lt;&gt;"",P3730&lt;&gt;"",Q3730&lt;&gt;"",T3730&lt;&gt;"",W3730&lt;&gt;"",Z3730&lt;&gt;"",AC3730&lt;&gt;"",AF3730&lt;&gt;"",AI3730&lt;&gt;"",AL3730&lt;&gt;"",AO3730&lt;&gt;"",AR3730&lt;&gt;"",AS3730&lt;&gt;""),1,0)</f>
        <v>1</v>
      </c>
      <c r="B3730" s="1">
        <v>43702</v>
      </c>
      <c r="C3730" t="s">
        <v>279</v>
      </c>
      <c r="D3730" t="s">
        <v>4340</v>
      </c>
      <c r="E3730" t="s">
        <v>620</v>
      </c>
      <c r="F3730" t="s">
        <v>326</v>
      </c>
      <c r="G3730">
        <v>2019</v>
      </c>
      <c r="H3730">
        <v>8</v>
      </c>
      <c r="I3730">
        <v>25</v>
      </c>
      <c r="J3730" t="s">
        <v>23</v>
      </c>
      <c r="K3730">
        <v>1</v>
      </c>
      <c r="L3730" s="3">
        <v>1</v>
      </c>
      <c r="M3730" s="3">
        <v>3</v>
      </c>
      <c r="N3730">
        <v>2.9</v>
      </c>
      <c r="O3730">
        <v>3.4</v>
      </c>
      <c r="P3730">
        <v>2.1</v>
      </c>
      <c r="Q3730" s="2">
        <v>1.5</v>
      </c>
      <c r="R3730" s="8">
        <f t="shared" si="584"/>
        <v>0.5</v>
      </c>
      <c r="S3730" s="8">
        <f>SUM($R$3:R3730)</f>
        <v>-97.600000000000477</v>
      </c>
      <c r="T3730" s="2">
        <v>2.5</v>
      </c>
      <c r="U3730" s="8">
        <f t="shared" si="585"/>
        <v>-1</v>
      </c>
      <c r="V3730" s="8">
        <f>SUM($U$3:U3730)</f>
        <v>-327.08999999999941</v>
      </c>
      <c r="W3730" s="9">
        <v>1.18</v>
      </c>
      <c r="X3730" s="8">
        <f t="shared" si="580"/>
        <v>0.17999999999999994</v>
      </c>
      <c r="Y3730" s="8">
        <f>SUM($X$3:X3730)</f>
        <v>-107.53000000000026</v>
      </c>
      <c r="Z3730" s="9">
        <v>4.5</v>
      </c>
      <c r="AA3730" s="8">
        <f t="shared" si="581"/>
        <v>-1</v>
      </c>
      <c r="AB3730" s="8">
        <f>SUM($AA$3:AA3730)</f>
        <v>-350.43000000000029</v>
      </c>
      <c r="AC3730" s="2">
        <v>1.65</v>
      </c>
      <c r="AD3730" s="8">
        <f t="shared" si="582"/>
        <v>0.64999999999999991</v>
      </c>
      <c r="AE3730" s="8">
        <f>SUM(AD$3:AD3730)</f>
        <v>1274.1700000000008</v>
      </c>
      <c r="AF3730" s="2">
        <v>2.2000000000000002</v>
      </c>
      <c r="AG3730" s="8">
        <f t="shared" si="586"/>
        <v>-1</v>
      </c>
      <c r="AH3730" s="8">
        <f>SUM(AG$3:AG3730)</f>
        <v>-226.7499999999998</v>
      </c>
      <c r="AI3730">
        <v>13</v>
      </c>
      <c r="AJ3730" s="8">
        <f t="shared" si="587"/>
        <v>-1</v>
      </c>
      <c r="AK3730" s="8">
        <f>SUM(AJ$3:AJ3730)</f>
        <v>-474.5</v>
      </c>
      <c r="AL3730" s="2">
        <v>11</v>
      </c>
      <c r="AM3730" s="8">
        <f t="shared" si="588"/>
        <v>-1</v>
      </c>
      <c r="AN3730" s="8">
        <f>SUM(AM$3:AM3730)</f>
        <v>80</v>
      </c>
      <c r="AO3730" s="2">
        <v>7</v>
      </c>
      <c r="AP3730" s="8">
        <f t="shared" si="589"/>
        <v>-1</v>
      </c>
      <c r="AQ3730" s="8">
        <f>SUM(AP$3:AP3730)</f>
        <v>-384.5</v>
      </c>
      <c r="AR3730">
        <v>6.25</v>
      </c>
      <c r="AS3730">
        <v>1.1200000000000001</v>
      </c>
      <c r="AT3730" s="4">
        <f t="shared" si="583"/>
        <v>-1</v>
      </c>
      <c r="AU3730" s="5">
        <f>SUM($AT$3:AT3730)</f>
        <v>80</v>
      </c>
      <c r="AV3730" s="6">
        <f>SUM(R3730,U3730,X3730,AA3730,AD3730,AG3730)</f>
        <v>-1.6700000000000002</v>
      </c>
    </row>
    <row r="3731" spans="1:48" x14ac:dyDescent="0.25">
      <c r="A3731">
        <f>IF(AND(G3731&lt;&gt;"",H3731&lt;&gt;"",I3731&lt;&gt;"",J3731&lt;&gt;"",K3731&lt;&gt;"",L3731&lt;&gt;"",M3731&lt;&gt;"",N3731&lt;&gt;"",O3731&lt;&gt;"",P3731&lt;&gt;"",Q3731&lt;&gt;"",T3731&lt;&gt;"",W3731&lt;&gt;"",Z3731&lt;&gt;"",AC3731&lt;&gt;"",AF3731&lt;&gt;"",AI3731&lt;&gt;"",AL3731&lt;&gt;"",AO3731&lt;&gt;"",AR3731&lt;&gt;"",AS3731&lt;&gt;""),1,0)</f>
        <v>1</v>
      </c>
      <c r="B3731" s="1">
        <v>43702</v>
      </c>
      <c r="C3731" t="s">
        <v>279</v>
      </c>
      <c r="D3731" t="s">
        <v>500</v>
      </c>
      <c r="E3731" t="s">
        <v>501</v>
      </c>
      <c r="F3731" t="s">
        <v>502</v>
      </c>
      <c r="G3731">
        <v>2019</v>
      </c>
      <c r="H3731">
        <v>8</v>
      </c>
      <c r="I3731">
        <v>25</v>
      </c>
      <c r="J3731" t="s">
        <v>23</v>
      </c>
      <c r="K3731">
        <v>1</v>
      </c>
      <c r="L3731" s="3">
        <v>2</v>
      </c>
      <c r="M3731" s="3">
        <v>1</v>
      </c>
      <c r="N3731">
        <v>1.9</v>
      </c>
      <c r="O3731">
        <v>3.6</v>
      </c>
      <c r="P3731">
        <v>3.5</v>
      </c>
      <c r="Q3731" s="2">
        <v>1.44</v>
      </c>
      <c r="R3731" s="8">
        <f t="shared" si="584"/>
        <v>0.43999999999999995</v>
      </c>
      <c r="S3731" s="8">
        <f>SUM($R$3:R3731)</f>
        <v>-97.16000000000048</v>
      </c>
      <c r="T3731" s="2">
        <v>2.62</v>
      </c>
      <c r="U3731" s="8">
        <f t="shared" si="585"/>
        <v>-1</v>
      </c>
      <c r="V3731" s="8">
        <f>SUM($U$3:U3731)</f>
        <v>-328.08999999999941</v>
      </c>
      <c r="W3731" s="9">
        <v>1.1399999999999999</v>
      </c>
      <c r="X3731" s="8">
        <f t="shared" si="580"/>
        <v>0.1399999999999999</v>
      </c>
      <c r="Y3731" s="8">
        <f>SUM($X$3:X3731)</f>
        <v>-107.39000000000026</v>
      </c>
      <c r="Z3731" s="9">
        <v>5.5</v>
      </c>
      <c r="AA3731" s="8">
        <f t="shared" si="581"/>
        <v>-1</v>
      </c>
      <c r="AB3731" s="8">
        <f>SUM($AA$3:AA3731)</f>
        <v>-351.43000000000029</v>
      </c>
      <c r="AC3731" s="2">
        <v>1.47</v>
      </c>
      <c r="AD3731" s="8">
        <f t="shared" si="582"/>
        <v>0.47</v>
      </c>
      <c r="AE3731" s="8">
        <f>SUM(AD$3:AD3731)</f>
        <v>1274.6400000000008</v>
      </c>
      <c r="AF3731" s="2">
        <v>2.6</v>
      </c>
      <c r="AG3731" s="8">
        <f t="shared" si="586"/>
        <v>-1</v>
      </c>
      <c r="AH3731" s="8">
        <f>SUM(AG$3:AG3731)</f>
        <v>-227.7499999999998</v>
      </c>
      <c r="AI3731">
        <v>11</v>
      </c>
      <c r="AJ3731" s="8">
        <f t="shared" si="587"/>
        <v>-1</v>
      </c>
      <c r="AK3731" s="8">
        <f>SUM(AJ$3:AJ3731)</f>
        <v>-475.5</v>
      </c>
      <c r="AL3731" s="2">
        <v>8.5</v>
      </c>
      <c r="AM3731" s="8">
        <f t="shared" si="588"/>
        <v>7.5</v>
      </c>
      <c r="AN3731" s="8">
        <f>SUM(AM$3:AM3731)</f>
        <v>87.5</v>
      </c>
      <c r="AO3731" s="2">
        <v>7.5</v>
      </c>
      <c r="AP3731" s="8">
        <f t="shared" si="589"/>
        <v>-1</v>
      </c>
      <c r="AQ3731" s="8">
        <f>SUM(AP$3:AP3731)</f>
        <v>-385.5</v>
      </c>
      <c r="AR3731">
        <v>3.1</v>
      </c>
      <c r="AS3731">
        <v>1.35</v>
      </c>
      <c r="AT3731" s="4">
        <f t="shared" si="583"/>
        <v>7.5</v>
      </c>
      <c r="AU3731" s="5">
        <f>SUM($AT$3:AT3731)</f>
        <v>87.5</v>
      </c>
      <c r="AV3731" s="6">
        <f>SUM(R3731,U3731,X3731,AA3731,AD3731,AG3731)</f>
        <v>-1.9500000000000002</v>
      </c>
    </row>
    <row r="3732" spans="1:48" x14ac:dyDescent="0.25">
      <c r="A3732">
        <f>IF(AND(G3732&lt;&gt;"",H3732&lt;&gt;"",I3732&lt;&gt;"",J3732&lt;&gt;"",K3732&lt;&gt;"",L3732&lt;&gt;"",M3732&lt;&gt;"",N3732&lt;&gt;"",O3732&lt;&gt;"",P3732&lt;&gt;"",Q3732&lt;&gt;"",T3732&lt;&gt;"",W3732&lt;&gt;"",Z3732&lt;&gt;"",AC3732&lt;&gt;"",AF3732&lt;&gt;"",AI3732&lt;&gt;"",AL3732&lt;&gt;"",AO3732&lt;&gt;"",AR3732&lt;&gt;"",AS3732&lt;&gt;""),1,0)</f>
        <v>1</v>
      </c>
      <c r="B3732" s="1">
        <v>43702</v>
      </c>
      <c r="C3732" t="s">
        <v>279</v>
      </c>
      <c r="D3732" t="s">
        <v>4341</v>
      </c>
      <c r="E3732" t="s">
        <v>508</v>
      </c>
      <c r="F3732" t="s">
        <v>505</v>
      </c>
      <c r="G3732">
        <v>2019</v>
      </c>
      <c r="H3732">
        <v>8</v>
      </c>
      <c r="I3732">
        <v>25</v>
      </c>
      <c r="J3732" t="s">
        <v>23</v>
      </c>
      <c r="K3732">
        <v>1</v>
      </c>
      <c r="L3732" s="3">
        <v>2</v>
      </c>
      <c r="M3732" s="3">
        <v>1</v>
      </c>
      <c r="N3732">
        <v>2.0499999999999998</v>
      </c>
      <c r="O3732">
        <v>3.6</v>
      </c>
      <c r="P3732">
        <v>3.3</v>
      </c>
      <c r="Q3732" s="2">
        <v>1.4</v>
      </c>
      <c r="R3732" s="8">
        <f t="shared" si="584"/>
        <v>0.39999999999999991</v>
      </c>
      <c r="S3732" s="8">
        <f>SUM($R$3:R3732)</f>
        <v>-96.760000000000474</v>
      </c>
      <c r="T3732" s="2">
        <v>2.75</v>
      </c>
      <c r="U3732" s="8">
        <f t="shared" si="585"/>
        <v>-1</v>
      </c>
      <c r="V3732" s="8">
        <f>SUM($U$3:U3732)</f>
        <v>-329.08999999999941</v>
      </c>
      <c r="W3732" s="9">
        <v>1.1200000000000001</v>
      </c>
      <c r="X3732" s="8">
        <f t="shared" si="580"/>
        <v>0.12000000000000011</v>
      </c>
      <c r="Y3732" s="8">
        <f>SUM($X$3:X3732)</f>
        <v>-107.27000000000025</v>
      </c>
      <c r="Z3732" s="9">
        <v>6</v>
      </c>
      <c r="AA3732" s="8">
        <f t="shared" si="581"/>
        <v>-1</v>
      </c>
      <c r="AB3732" s="8">
        <f>SUM($AA$3:AA3732)</f>
        <v>-352.43000000000029</v>
      </c>
      <c r="AC3732" s="2">
        <v>1.44</v>
      </c>
      <c r="AD3732" s="8">
        <f t="shared" si="582"/>
        <v>0.43999999999999995</v>
      </c>
      <c r="AE3732" s="8">
        <f>SUM(AD$3:AD3732)</f>
        <v>1275.0800000000008</v>
      </c>
      <c r="AF3732" s="2">
        <v>2.7</v>
      </c>
      <c r="AG3732" s="8">
        <f t="shared" si="586"/>
        <v>-1</v>
      </c>
      <c r="AH3732" s="8">
        <f>SUM(AG$3:AG3732)</f>
        <v>-228.7499999999998</v>
      </c>
      <c r="AI3732">
        <v>13</v>
      </c>
      <c r="AJ3732" s="8">
        <f t="shared" si="587"/>
        <v>-1</v>
      </c>
      <c r="AK3732" s="8">
        <f>SUM(AJ$3:AJ3732)</f>
        <v>-476.5</v>
      </c>
      <c r="AL3732" s="2">
        <v>9</v>
      </c>
      <c r="AM3732" s="8">
        <f t="shared" si="588"/>
        <v>8</v>
      </c>
      <c r="AN3732" s="8">
        <f>SUM(AM$3:AM3732)</f>
        <v>95.5</v>
      </c>
      <c r="AO3732" s="2">
        <v>8</v>
      </c>
      <c r="AP3732" s="8">
        <f t="shared" si="589"/>
        <v>-1</v>
      </c>
      <c r="AQ3732" s="8">
        <f>SUM(AP$3:AP3732)</f>
        <v>-386.5</v>
      </c>
      <c r="AR3732">
        <v>3.45</v>
      </c>
      <c r="AS3732">
        <v>1.3</v>
      </c>
      <c r="AT3732" s="4">
        <f t="shared" si="583"/>
        <v>8</v>
      </c>
      <c r="AU3732" s="5">
        <f>SUM($AT$3:AT3732)</f>
        <v>95.5</v>
      </c>
      <c r="AV3732" s="6">
        <f>SUM(R3732,U3732,X3732,AA3732,AD3732,AG3732)</f>
        <v>-2.04</v>
      </c>
    </row>
    <row r="3733" spans="1:48" x14ac:dyDescent="0.25">
      <c r="A3733">
        <f>IF(AND(G3733&lt;&gt;"",H3733&lt;&gt;"",I3733&lt;&gt;"",J3733&lt;&gt;"",K3733&lt;&gt;"",L3733&lt;&gt;"",M3733&lt;&gt;"",N3733&lt;&gt;"",O3733&lt;&gt;"",P3733&lt;&gt;"",Q3733&lt;&gt;"",T3733&lt;&gt;"",W3733&lt;&gt;"",Z3733&lt;&gt;"",AC3733&lt;&gt;"",AF3733&lt;&gt;"",AI3733&lt;&gt;"",AL3733&lt;&gt;"",AO3733&lt;&gt;"",AR3733&lt;&gt;"",AS3733&lt;&gt;""),1,0)</f>
        <v>1</v>
      </c>
      <c r="B3733" s="1">
        <v>43702</v>
      </c>
      <c r="C3733" t="s">
        <v>279</v>
      </c>
      <c r="D3733" t="s">
        <v>4342</v>
      </c>
      <c r="E3733" t="s">
        <v>282</v>
      </c>
      <c r="F3733" t="s">
        <v>684</v>
      </c>
      <c r="G3733">
        <v>2019</v>
      </c>
      <c r="H3733">
        <v>8</v>
      </c>
      <c r="I3733">
        <v>25</v>
      </c>
      <c r="J3733" t="s">
        <v>23</v>
      </c>
      <c r="K3733">
        <v>1</v>
      </c>
      <c r="L3733" s="3">
        <v>3</v>
      </c>
      <c r="M3733" s="3">
        <v>1</v>
      </c>
      <c r="N3733">
        <v>1.5</v>
      </c>
      <c r="O3733">
        <v>4.33</v>
      </c>
      <c r="P3733">
        <v>6</v>
      </c>
      <c r="Q3733" s="2">
        <v>1.61</v>
      </c>
      <c r="R3733" s="8">
        <f t="shared" si="584"/>
        <v>0.6100000000000001</v>
      </c>
      <c r="S3733" s="8">
        <f>SUM($R$3:R3733)</f>
        <v>-96.150000000000475</v>
      </c>
      <c r="T3733" s="2">
        <v>2.2000000000000002</v>
      </c>
      <c r="U3733" s="8">
        <f t="shared" si="585"/>
        <v>-1</v>
      </c>
      <c r="V3733" s="8">
        <f>SUM($U$3:U3733)</f>
        <v>-330.08999999999941</v>
      </c>
      <c r="W3733" s="9">
        <v>1.1599999999999999</v>
      </c>
      <c r="X3733" s="8">
        <f t="shared" si="580"/>
        <v>0.15999999999999992</v>
      </c>
      <c r="Y3733" s="8">
        <f>SUM($X$3:X3733)</f>
        <v>-107.11000000000026</v>
      </c>
      <c r="Z3733" s="9">
        <v>5</v>
      </c>
      <c r="AA3733" s="8">
        <f t="shared" si="581"/>
        <v>-1</v>
      </c>
      <c r="AB3733" s="8">
        <f>SUM($AA$3:AA3733)</f>
        <v>-353.43000000000029</v>
      </c>
      <c r="AC3733" s="2">
        <v>1.53</v>
      </c>
      <c r="AD3733" s="8">
        <f t="shared" si="582"/>
        <v>0.53</v>
      </c>
      <c r="AE3733" s="8">
        <f>SUM(AD$3:AD3733)</f>
        <v>1275.6100000000008</v>
      </c>
      <c r="AF3733" s="2">
        <v>2.4</v>
      </c>
      <c r="AG3733" s="8">
        <f t="shared" si="586"/>
        <v>-1</v>
      </c>
      <c r="AH3733" s="8">
        <f>SUM(AG$3:AG3733)</f>
        <v>-229.7499999999998</v>
      </c>
      <c r="AI3733">
        <v>9</v>
      </c>
      <c r="AJ3733" s="8">
        <f t="shared" si="587"/>
        <v>-1</v>
      </c>
      <c r="AK3733" s="8">
        <f>SUM(AJ$3:AJ3733)</f>
        <v>-477.5</v>
      </c>
      <c r="AL3733" s="2">
        <v>8</v>
      </c>
      <c r="AM3733" s="8">
        <f t="shared" si="588"/>
        <v>-1</v>
      </c>
      <c r="AN3733" s="8">
        <f>SUM(AM$3:AM3733)</f>
        <v>94.5</v>
      </c>
      <c r="AO3733" s="2">
        <v>8.5</v>
      </c>
      <c r="AP3733" s="8">
        <f t="shared" si="589"/>
        <v>-1</v>
      </c>
      <c r="AQ3733" s="8">
        <f>SUM(AP$3:AP3733)</f>
        <v>-387.5</v>
      </c>
      <c r="AR3733">
        <v>2.37</v>
      </c>
      <c r="AS3733">
        <v>1.55</v>
      </c>
      <c r="AT3733" s="4">
        <f t="shared" si="583"/>
        <v>-1</v>
      </c>
      <c r="AU3733" s="5">
        <f>SUM($AT$3:AT3733)</f>
        <v>94.5</v>
      </c>
      <c r="AV3733" s="6">
        <f>SUM(R3733,U3733,X3733,AA3733,AD3733,AG3733)</f>
        <v>-1.7</v>
      </c>
    </row>
    <row r="3734" spans="1:48" x14ac:dyDescent="0.25">
      <c r="A3734">
        <f>IF(AND(G3734&lt;&gt;"",H3734&lt;&gt;"",I3734&lt;&gt;"",J3734&lt;&gt;"",K3734&lt;&gt;"",L3734&lt;&gt;"",M3734&lt;&gt;"",N3734&lt;&gt;"",O3734&lt;&gt;"",P3734&lt;&gt;"",Q3734&lt;&gt;"",T3734&lt;&gt;"",W3734&lt;&gt;"",Z3734&lt;&gt;"",AC3734&lt;&gt;"",AF3734&lt;&gt;"",AI3734&lt;&gt;"",AL3734&lt;&gt;"",AO3734&lt;&gt;"",AR3734&lt;&gt;"",AS3734&lt;&gt;""),1,0)</f>
        <v>1</v>
      </c>
      <c r="B3734" s="1">
        <v>43702</v>
      </c>
      <c r="C3734" t="s">
        <v>279</v>
      </c>
      <c r="D3734" t="s">
        <v>4343</v>
      </c>
      <c r="E3734" t="s">
        <v>504</v>
      </c>
      <c r="F3734" t="s">
        <v>313</v>
      </c>
      <c r="G3734">
        <v>2019</v>
      </c>
      <c r="H3734">
        <v>8</v>
      </c>
      <c r="I3734">
        <v>25</v>
      </c>
      <c r="J3734" t="s">
        <v>23</v>
      </c>
      <c r="K3734">
        <v>1</v>
      </c>
      <c r="L3734" s="3">
        <v>2</v>
      </c>
      <c r="M3734" s="3">
        <v>0</v>
      </c>
      <c r="N3734">
        <v>1.61</v>
      </c>
      <c r="O3734">
        <v>4.2</v>
      </c>
      <c r="P3734">
        <v>4.75</v>
      </c>
      <c r="Q3734" s="2">
        <v>1.61</v>
      </c>
      <c r="R3734" s="8">
        <f t="shared" si="584"/>
        <v>-1</v>
      </c>
      <c r="S3734" s="8">
        <f>SUM($R$3:R3734)</f>
        <v>-97.150000000000475</v>
      </c>
      <c r="T3734" s="2">
        <v>2.2000000000000002</v>
      </c>
      <c r="U3734" s="8">
        <f t="shared" si="585"/>
        <v>1.2000000000000002</v>
      </c>
      <c r="V3734" s="8">
        <f>SUM($U$3:U3734)</f>
        <v>-328.88999999999942</v>
      </c>
      <c r="W3734" s="9">
        <v>1.18</v>
      </c>
      <c r="X3734" s="8">
        <f t="shared" si="580"/>
        <v>0.17999999999999994</v>
      </c>
      <c r="Y3734" s="8">
        <f>SUM($X$3:X3734)</f>
        <v>-106.93000000000025</v>
      </c>
      <c r="Z3734" s="9">
        <v>4.5</v>
      </c>
      <c r="AA3734" s="8">
        <f t="shared" si="581"/>
        <v>-1</v>
      </c>
      <c r="AB3734" s="8">
        <f>SUM($AA$3:AA3734)</f>
        <v>-354.43000000000029</v>
      </c>
      <c r="AC3734" s="2">
        <v>1.6</v>
      </c>
      <c r="AD3734" s="8">
        <f t="shared" si="582"/>
        <v>0.60000000000000009</v>
      </c>
      <c r="AE3734" s="8">
        <f>SUM(AD$3:AD3734)</f>
        <v>1276.2100000000007</v>
      </c>
      <c r="AF3734" s="2">
        <v>2.2999999999999998</v>
      </c>
      <c r="AG3734" s="8">
        <f t="shared" si="586"/>
        <v>1.2999999999999998</v>
      </c>
      <c r="AH3734" s="8">
        <f>SUM(AG$3:AG3734)</f>
        <v>-228.44999999999979</v>
      </c>
      <c r="AI3734">
        <v>9</v>
      </c>
      <c r="AJ3734" s="8">
        <f t="shared" si="587"/>
        <v>-1</v>
      </c>
      <c r="AK3734" s="8">
        <f>SUM(AJ$3:AJ3734)</f>
        <v>-478.5</v>
      </c>
      <c r="AL3734" s="2">
        <v>8</v>
      </c>
      <c r="AM3734" s="8">
        <f t="shared" si="588"/>
        <v>-1</v>
      </c>
      <c r="AN3734" s="8">
        <f>SUM(AM$3:AM3734)</f>
        <v>93.5</v>
      </c>
      <c r="AO3734" s="2">
        <v>8</v>
      </c>
      <c r="AP3734" s="8">
        <f t="shared" si="589"/>
        <v>-1</v>
      </c>
      <c r="AQ3734" s="8">
        <f>SUM(AP$3:AP3734)</f>
        <v>-388.5</v>
      </c>
      <c r="AR3734">
        <v>2.75</v>
      </c>
      <c r="AS3734">
        <v>1.42</v>
      </c>
      <c r="AT3734" s="4">
        <f t="shared" si="583"/>
        <v>-1</v>
      </c>
      <c r="AU3734" s="5">
        <f>SUM($AT$3:AT3734)</f>
        <v>93.5</v>
      </c>
      <c r="AV3734" s="6">
        <f>SUM(R3734,U3734,X3734,AA3734,AD3734,AG3734)</f>
        <v>1.28</v>
      </c>
    </row>
    <row r="3735" spans="1:48" x14ac:dyDescent="0.25">
      <c r="A3735">
        <f>IF(AND(G3735&lt;&gt;"",H3735&lt;&gt;"",I3735&lt;&gt;"",J3735&lt;&gt;"",K3735&lt;&gt;"",L3735&lt;&gt;"",M3735&lt;&gt;"",N3735&lt;&gt;"",O3735&lt;&gt;"",P3735&lt;&gt;"",Q3735&lt;&gt;"",T3735&lt;&gt;"",W3735&lt;&gt;"",Z3735&lt;&gt;"",AC3735&lt;&gt;"",AF3735&lt;&gt;"",AI3735&lt;&gt;"",AL3735&lt;&gt;"",AO3735&lt;&gt;"",AR3735&lt;&gt;"",AS3735&lt;&gt;""),1,0)</f>
        <v>1</v>
      </c>
      <c r="B3735" s="1">
        <v>43702</v>
      </c>
      <c r="C3735" t="s">
        <v>279</v>
      </c>
      <c r="D3735" t="s">
        <v>4344</v>
      </c>
      <c r="E3735" t="s">
        <v>322</v>
      </c>
      <c r="F3735" t="s">
        <v>317</v>
      </c>
      <c r="G3735">
        <v>2019</v>
      </c>
      <c r="H3735">
        <v>8</v>
      </c>
      <c r="I3735">
        <v>25</v>
      </c>
      <c r="J3735" t="s">
        <v>23</v>
      </c>
      <c r="K3735">
        <v>1</v>
      </c>
      <c r="L3735" s="3">
        <v>3</v>
      </c>
      <c r="M3735" s="3">
        <v>1</v>
      </c>
      <c r="N3735">
        <v>1.2</v>
      </c>
      <c r="O3735">
        <v>7</v>
      </c>
      <c r="P3735">
        <v>11</v>
      </c>
      <c r="Q3735" s="2">
        <v>1.66</v>
      </c>
      <c r="R3735" s="8">
        <f t="shared" si="584"/>
        <v>0.65999999999999992</v>
      </c>
      <c r="S3735" s="8">
        <f>SUM($R$3:R3735)</f>
        <v>-96.490000000000478</v>
      </c>
      <c r="T3735" s="2">
        <v>2.1</v>
      </c>
      <c r="U3735" s="8">
        <f t="shared" si="585"/>
        <v>-1</v>
      </c>
      <c r="V3735" s="8">
        <f>SUM($U$3:U3735)</f>
        <v>-329.88999999999942</v>
      </c>
      <c r="W3735" s="9">
        <v>1.08</v>
      </c>
      <c r="X3735" s="8">
        <f t="shared" si="580"/>
        <v>8.0000000000000071E-2</v>
      </c>
      <c r="Y3735" s="8">
        <f>SUM($X$3:X3735)</f>
        <v>-106.85000000000025</v>
      </c>
      <c r="Z3735" s="9">
        <v>8</v>
      </c>
      <c r="AA3735" s="8">
        <f t="shared" si="581"/>
        <v>-1</v>
      </c>
      <c r="AB3735" s="8">
        <f>SUM($AA$3:AA3735)</f>
        <v>-355.43000000000029</v>
      </c>
      <c r="AC3735" s="2">
        <v>1.28</v>
      </c>
      <c r="AD3735" s="8">
        <f t="shared" si="582"/>
        <v>0.28000000000000003</v>
      </c>
      <c r="AE3735" s="8">
        <f>SUM(AD$3:AD3735)</f>
        <v>1276.4900000000007</v>
      </c>
      <c r="AF3735" s="2">
        <v>3.6</v>
      </c>
      <c r="AG3735" s="8">
        <f t="shared" si="586"/>
        <v>-1</v>
      </c>
      <c r="AH3735" s="8">
        <f>SUM(AG$3:AG3735)</f>
        <v>-229.44999999999979</v>
      </c>
      <c r="AI3735">
        <v>10</v>
      </c>
      <c r="AJ3735" s="8">
        <f t="shared" si="587"/>
        <v>-1</v>
      </c>
      <c r="AK3735" s="8">
        <f>SUM(AJ$3:AJ3735)</f>
        <v>-479.5</v>
      </c>
      <c r="AL3735" s="2">
        <v>8</v>
      </c>
      <c r="AM3735" s="8">
        <f t="shared" si="588"/>
        <v>-1</v>
      </c>
      <c r="AN3735" s="8">
        <f>SUM(AM$3:AM3735)</f>
        <v>92.5</v>
      </c>
      <c r="AO3735" s="2">
        <v>15</v>
      </c>
      <c r="AP3735" s="8">
        <f t="shared" si="589"/>
        <v>-1</v>
      </c>
      <c r="AQ3735" s="8">
        <f>SUM(AP$3:AP3735)</f>
        <v>-389.5</v>
      </c>
      <c r="AR3735">
        <v>1.65</v>
      </c>
      <c r="AS3735">
        <v>2.2000000000000002</v>
      </c>
      <c r="AT3735" s="4">
        <f t="shared" si="583"/>
        <v>-1</v>
      </c>
      <c r="AU3735" s="5">
        <f>SUM($AT$3:AT3735)</f>
        <v>92.5</v>
      </c>
      <c r="AV3735" s="6">
        <f>SUM(R3735,U3735,X3735,AA3735,AD3735,AG3735)</f>
        <v>-1.98</v>
      </c>
    </row>
    <row r="3736" spans="1:48" x14ac:dyDescent="0.25">
      <c r="A3736">
        <f>IF(AND(G3736&lt;&gt;"",H3736&lt;&gt;"",I3736&lt;&gt;"",J3736&lt;&gt;"",K3736&lt;&gt;"",L3736&lt;&gt;"",M3736&lt;&gt;"",N3736&lt;&gt;"",O3736&lt;&gt;"",P3736&lt;&gt;"",Q3736&lt;&gt;"",T3736&lt;&gt;"",W3736&lt;&gt;"",Z3736&lt;&gt;"",AC3736&lt;&gt;"",AF3736&lt;&gt;"",AI3736&lt;&gt;"",AL3736&lt;&gt;"",AO3736&lt;&gt;"",AR3736&lt;&gt;"",AS3736&lt;&gt;""),1,0)</f>
        <v>1</v>
      </c>
      <c r="B3736" s="1">
        <v>43702</v>
      </c>
      <c r="C3736" t="s">
        <v>279</v>
      </c>
      <c r="D3736" t="s">
        <v>4345</v>
      </c>
      <c r="E3736" t="s">
        <v>507</v>
      </c>
      <c r="F3736" t="s">
        <v>499</v>
      </c>
      <c r="G3736">
        <v>2019</v>
      </c>
      <c r="H3736">
        <v>8</v>
      </c>
      <c r="I3736">
        <v>25</v>
      </c>
      <c r="J3736" t="s">
        <v>23</v>
      </c>
      <c r="K3736">
        <v>1</v>
      </c>
      <c r="L3736" s="3">
        <v>2</v>
      </c>
      <c r="M3736" s="3">
        <v>1</v>
      </c>
      <c r="N3736">
        <v>1.57</v>
      </c>
      <c r="O3736">
        <v>4</v>
      </c>
      <c r="P3736">
        <v>4.33</v>
      </c>
      <c r="Q3736" s="2">
        <v>1.61</v>
      </c>
      <c r="R3736" s="8">
        <f t="shared" si="584"/>
        <v>0.6100000000000001</v>
      </c>
      <c r="S3736" s="8">
        <f>SUM($R$3:R3736)</f>
        <v>-95.880000000000479</v>
      </c>
      <c r="T3736" s="2">
        <v>2.2000000000000002</v>
      </c>
      <c r="U3736" s="8">
        <f t="shared" si="585"/>
        <v>-1</v>
      </c>
      <c r="V3736" s="8">
        <f>SUM($U$3:U3736)</f>
        <v>-330.88999999999942</v>
      </c>
      <c r="W3736" s="9">
        <v>1.1599999999999999</v>
      </c>
      <c r="X3736" s="8">
        <f t="shared" si="580"/>
        <v>0.15999999999999992</v>
      </c>
      <c r="Y3736" s="8">
        <f>SUM($X$3:X3736)</f>
        <v>-106.69000000000025</v>
      </c>
      <c r="Z3736" s="9">
        <v>5</v>
      </c>
      <c r="AA3736" s="8">
        <f t="shared" si="581"/>
        <v>-1</v>
      </c>
      <c r="AB3736" s="8">
        <f>SUM($AA$3:AA3736)</f>
        <v>-356.43000000000029</v>
      </c>
      <c r="AC3736" s="2">
        <v>1.6</v>
      </c>
      <c r="AD3736" s="8">
        <f t="shared" si="582"/>
        <v>0.60000000000000009</v>
      </c>
      <c r="AE3736" s="8">
        <f>SUM(AD$3:AD3736)</f>
        <v>1277.0900000000006</v>
      </c>
      <c r="AF3736" s="2">
        <v>2.2999999999999998</v>
      </c>
      <c r="AG3736" s="8">
        <f t="shared" si="586"/>
        <v>-1</v>
      </c>
      <c r="AH3736" s="8">
        <f>SUM(AG$3:AG3736)</f>
        <v>-230.44999999999979</v>
      </c>
      <c r="AI3736">
        <v>9</v>
      </c>
      <c r="AJ3736" s="8">
        <f t="shared" si="587"/>
        <v>-1</v>
      </c>
      <c r="AK3736" s="8">
        <f>SUM(AJ$3:AJ3736)</f>
        <v>-480.5</v>
      </c>
      <c r="AL3736" s="2">
        <v>8</v>
      </c>
      <c r="AM3736" s="8">
        <f t="shared" si="588"/>
        <v>7</v>
      </c>
      <c r="AN3736" s="8">
        <f>SUM(AM$3:AM3736)</f>
        <v>99.5</v>
      </c>
      <c r="AO3736" s="2">
        <v>8.5</v>
      </c>
      <c r="AP3736" s="8">
        <f t="shared" si="589"/>
        <v>-1</v>
      </c>
      <c r="AQ3736" s="8">
        <f>SUM(AP$3:AP3736)</f>
        <v>-390.5</v>
      </c>
      <c r="AR3736">
        <v>2.42</v>
      </c>
      <c r="AS3736">
        <v>1.52</v>
      </c>
      <c r="AT3736" s="4">
        <f t="shared" si="583"/>
        <v>7</v>
      </c>
      <c r="AU3736" s="5">
        <f>SUM($AT$3:AT3736)</f>
        <v>99.5</v>
      </c>
      <c r="AV3736" s="6">
        <f>SUM(R3736,U3736,X3736,AA3736,AD3736,AG3736)</f>
        <v>-1.63</v>
      </c>
    </row>
    <row r="3737" spans="1:48" x14ac:dyDescent="0.25">
      <c r="A3737">
        <f>IF(AND(G3737&lt;&gt;"",H3737&lt;&gt;"",I3737&lt;&gt;"",J3737&lt;&gt;"",K3737&lt;&gt;"",L3737&lt;&gt;"",M3737&lt;&gt;"",N3737&lt;&gt;"",O3737&lt;&gt;"",P3737&lt;&gt;"",Q3737&lt;&gt;"",T3737&lt;&gt;"",W3737&lt;&gt;"",Z3737&lt;&gt;"",AC3737&lt;&gt;"",AF3737&lt;&gt;"",AI3737&lt;&gt;"",AL3737&lt;&gt;"",AO3737&lt;&gt;"",AR3737&lt;&gt;"",AS3737&lt;&gt;""),1,0)</f>
        <v>1</v>
      </c>
      <c r="B3737" s="1">
        <v>43702</v>
      </c>
      <c r="C3737" t="s">
        <v>2458</v>
      </c>
      <c r="D3737" t="s">
        <v>4346</v>
      </c>
      <c r="E3737" t="s">
        <v>2460</v>
      </c>
      <c r="F3737" t="s">
        <v>2480</v>
      </c>
      <c r="G3737">
        <v>2019</v>
      </c>
      <c r="H3737">
        <v>8</v>
      </c>
      <c r="I3737">
        <v>25</v>
      </c>
      <c r="J3737" t="s">
        <v>23</v>
      </c>
      <c r="K3737">
        <v>1</v>
      </c>
      <c r="L3737" s="3">
        <v>2</v>
      </c>
      <c r="M3737" s="3">
        <v>3</v>
      </c>
      <c r="N3737">
        <v>1.36</v>
      </c>
      <c r="O3737">
        <v>5</v>
      </c>
      <c r="P3737">
        <v>8</v>
      </c>
      <c r="Q3737" s="2">
        <v>1.9</v>
      </c>
      <c r="R3737" s="8">
        <f t="shared" si="584"/>
        <v>0.89999999999999991</v>
      </c>
      <c r="S3737" s="8">
        <f>SUM($R$3:R3737)</f>
        <v>-94.980000000000473</v>
      </c>
      <c r="T3737" s="2">
        <v>1.9</v>
      </c>
      <c r="U3737" s="8">
        <f t="shared" si="585"/>
        <v>-1</v>
      </c>
      <c r="V3737" s="8">
        <f>SUM($U$3:U3737)</f>
        <v>-331.88999999999942</v>
      </c>
      <c r="W3737" s="9">
        <v>1.2</v>
      </c>
      <c r="X3737" s="8">
        <f t="shared" si="580"/>
        <v>0.19999999999999996</v>
      </c>
      <c r="Y3737" s="8">
        <f>SUM($X$3:X3737)</f>
        <v>-106.49000000000025</v>
      </c>
      <c r="Z3737" s="9">
        <v>4.33</v>
      </c>
      <c r="AA3737" s="8">
        <f t="shared" si="581"/>
        <v>-1</v>
      </c>
      <c r="AB3737" s="8">
        <f>SUM($AA$3:AA3737)</f>
        <v>-357.43000000000029</v>
      </c>
      <c r="AC3737" s="2">
        <v>1.61</v>
      </c>
      <c r="AD3737" s="8">
        <f t="shared" si="582"/>
        <v>0.6100000000000001</v>
      </c>
      <c r="AE3737" s="8">
        <f>SUM(AD$3:AD3737)</f>
        <v>1277.7000000000005</v>
      </c>
      <c r="AF3737" s="2">
        <v>2.25</v>
      </c>
      <c r="AG3737" s="8">
        <f t="shared" si="586"/>
        <v>-1</v>
      </c>
      <c r="AH3737" s="8">
        <f>SUM(AG$3:AG3737)</f>
        <v>-231.44999999999979</v>
      </c>
      <c r="AI3737">
        <v>7</v>
      </c>
      <c r="AJ3737" s="8">
        <f t="shared" si="587"/>
        <v>-1</v>
      </c>
      <c r="AK3737" s="8">
        <f>SUM(AJ$3:AJ3737)</f>
        <v>-481.5</v>
      </c>
      <c r="AL3737" s="2">
        <v>8</v>
      </c>
      <c r="AM3737" s="8">
        <f t="shared" si="588"/>
        <v>-1</v>
      </c>
      <c r="AN3737" s="8">
        <f>SUM(AM$3:AM3737)</f>
        <v>98.5</v>
      </c>
      <c r="AO3737" s="2">
        <v>9.5</v>
      </c>
      <c r="AP3737" s="8">
        <f t="shared" si="589"/>
        <v>-1</v>
      </c>
      <c r="AQ3737" s="8">
        <f>SUM(AP$3:AP3737)</f>
        <v>-391.5</v>
      </c>
      <c r="AR3737">
        <v>2.02</v>
      </c>
      <c r="AS3737">
        <v>1.77</v>
      </c>
      <c r="AT3737" s="4">
        <f t="shared" si="583"/>
        <v>-1</v>
      </c>
      <c r="AU3737" s="5">
        <f>SUM($AT$3:AT3737)</f>
        <v>98.5</v>
      </c>
      <c r="AV3737" s="6">
        <f>SUM(R3737,U3737,X3737,AA3737,AD3737,AG3737)</f>
        <v>-1.29</v>
      </c>
    </row>
    <row r="3738" spans="1:48" x14ac:dyDescent="0.25">
      <c r="A3738">
        <f>IF(AND(G3738&lt;&gt;"",H3738&lt;&gt;"",I3738&lt;&gt;"",J3738&lt;&gt;"",K3738&lt;&gt;"",L3738&lt;&gt;"",M3738&lt;&gt;"",N3738&lt;&gt;"",O3738&lt;&gt;"",P3738&lt;&gt;"",Q3738&lt;&gt;"",T3738&lt;&gt;"",W3738&lt;&gt;"",Z3738&lt;&gt;"",AC3738&lt;&gt;"",AF3738&lt;&gt;"",AI3738&lt;&gt;"",AL3738&lt;&gt;"",AO3738&lt;&gt;"",AR3738&lt;&gt;"",AS3738&lt;&gt;""),1,0)</f>
        <v>1</v>
      </c>
      <c r="B3738" s="1">
        <v>43702</v>
      </c>
      <c r="C3738" t="s">
        <v>2458</v>
      </c>
      <c r="D3738" t="s">
        <v>4347</v>
      </c>
      <c r="E3738" t="s">
        <v>2463</v>
      </c>
      <c r="F3738" t="s">
        <v>2469</v>
      </c>
      <c r="G3738">
        <v>2019</v>
      </c>
      <c r="H3738">
        <v>8</v>
      </c>
      <c r="I3738">
        <v>25</v>
      </c>
      <c r="J3738" t="s">
        <v>23</v>
      </c>
      <c r="K3738">
        <v>1</v>
      </c>
      <c r="L3738" s="3">
        <v>0</v>
      </c>
      <c r="M3738" s="3">
        <v>2</v>
      </c>
      <c r="N3738">
        <v>1.7</v>
      </c>
      <c r="O3738">
        <v>3.6</v>
      </c>
      <c r="P3738">
        <v>5</v>
      </c>
      <c r="Q3738" s="2">
        <v>1.95</v>
      </c>
      <c r="R3738" s="8">
        <f t="shared" si="584"/>
        <v>-1</v>
      </c>
      <c r="S3738" s="8">
        <f>SUM($R$3:R3738)</f>
        <v>-95.980000000000473</v>
      </c>
      <c r="T3738" s="2">
        <v>1.8</v>
      </c>
      <c r="U3738" s="8">
        <f t="shared" si="585"/>
        <v>0.8</v>
      </c>
      <c r="V3738" s="8">
        <f>SUM($U$3:U3738)</f>
        <v>-331.08999999999941</v>
      </c>
      <c r="W3738" s="9">
        <v>1.33</v>
      </c>
      <c r="X3738" s="8">
        <f t="shared" si="580"/>
        <v>0.33000000000000007</v>
      </c>
      <c r="Y3738" s="8">
        <f>SUM($X$3:X3738)</f>
        <v>-106.16000000000025</v>
      </c>
      <c r="Z3738" s="9">
        <v>3.25</v>
      </c>
      <c r="AA3738" s="8">
        <f t="shared" si="581"/>
        <v>-1</v>
      </c>
      <c r="AB3738" s="8">
        <f>SUM($AA$3:AA3738)</f>
        <v>-358.43000000000029</v>
      </c>
      <c r="AC3738" s="2">
        <v>2.0499999999999998</v>
      </c>
      <c r="AD3738" s="8">
        <f t="shared" si="582"/>
        <v>1.0499999999999998</v>
      </c>
      <c r="AE3738" s="8">
        <f>SUM(AD$3:AD3738)</f>
        <v>1278.7500000000005</v>
      </c>
      <c r="AF3738" s="2">
        <v>1.75</v>
      </c>
      <c r="AG3738" s="8">
        <f t="shared" si="586"/>
        <v>0.75</v>
      </c>
      <c r="AH3738" s="8">
        <f>SUM(AG$3:AG3738)</f>
        <v>-230.69999999999979</v>
      </c>
      <c r="AI3738">
        <v>6.5</v>
      </c>
      <c r="AJ3738" s="8">
        <f t="shared" si="587"/>
        <v>-1</v>
      </c>
      <c r="AK3738" s="8">
        <f>SUM(AJ$3:AJ3738)</f>
        <v>-482.5</v>
      </c>
      <c r="AL3738" s="2">
        <v>8.5</v>
      </c>
      <c r="AM3738" s="8">
        <f t="shared" si="588"/>
        <v>-1</v>
      </c>
      <c r="AN3738" s="8">
        <f>SUM(AM$3:AM3738)</f>
        <v>97.5</v>
      </c>
      <c r="AO3738" s="2">
        <v>7</v>
      </c>
      <c r="AP3738" s="8">
        <f t="shared" si="589"/>
        <v>-1</v>
      </c>
      <c r="AQ3738" s="8">
        <f>SUM(AP$3:AP3738)</f>
        <v>-392.5</v>
      </c>
      <c r="AR3738">
        <v>3</v>
      </c>
      <c r="AS3738">
        <v>1.37</v>
      </c>
      <c r="AT3738" s="4">
        <f t="shared" si="583"/>
        <v>-1</v>
      </c>
      <c r="AU3738" s="5">
        <f>SUM($AT$3:AT3738)</f>
        <v>97.5</v>
      </c>
      <c r="AV3738" s="6">
        <f>SUM(R3738,U3738,X3738,AA3738,AD3738,AG3738)</f>
        <v>0.92999999999999994</v>
      </c>
    </row>
    <row r="3739" spans="1:48" x14ac:dyDescent="0.25">
      <c r="A3739">
        <f>IF(AND(G3739&lt;&gt;"",H3739&lt;&gt;"",I3739&lt;&gt;"",J3739&lt;&gt;"",K3739&lt;&gt;"",L3739&lt;&gt;"",M3739&lt;&gt;"",N3739&lt;&gt;"",O3739&lt;&gt;"",P3739&lt;&gt;"",Q3739&lt;&gt;"",T3739&lt;&gt;"",W3739&lt;&gt;"",Z3739&lt;&gt;"",AC3739&lt;&gt;"",AF3739&lt;&gt;"",AI3739&lt;&gt;"",AL3739&lt;&gt;"",AO3739&lt;&gt;"",AR3739&lt;&gt;"",AS3739&lt;&gt;""),1,0)</f>
        <v>1</v>
      </c>
      <c r="B3739" s="1">
        <v>43702</v>
      </c>
      <c r="C3739" t="s">
        <v>2458</v>
      </c>
      <c r="D3739" t="s">
        <v>4348</v>
      </c>
      <c r="E3739" t="s">
        <v>2466</v>
      </c>
      <c r="F3739" t="s">
        <v>2472</v>
      </c>
      <c r="G3739">
        <v>2019</v>
      </c>
      <c r="H3739">
        <v>8</v>
      </c>
      <c r="I3739">
        <v>25</v>
      </c>
      <c r="J3739" t="s">
        <v>23</v>
      </c>
      <c r="K3739">
        <v>1</v>
      </c>
      <c r="L3739" s="3">
        <v>4</v>
      </c>
      <c r="M3739" s="3">
        <v>0</v>
      </c>
      <c r="N3739">
        <v>2</v>
      </c>
      <c r="O3739">
        <v>3.4</v>
      </c>
      <c r="P3739">
        <v>3.8</v>
      </c>
      <c r="Q3739" s="2">
        <v>1.66</v>
      </c>
      <c r="R3739" s="8">
        <f t="shared" si="584"/>
        <v>-1</v>
      </c>
      <c r="S3739" s="8">
        <f>SUM($R$3:R3739)</f>
        <v>-96.980000000000473</v>
      </c>
      <c r="T3739" s="2">
        <v>2.1</v>
      </c>
      <c r="U3739" s="8">
        <f t="shared" si="585"/>
        <v>1.1000000000000001</v>
      </c>
      <c r="V3739" s="8">
        <f>SUM($U$3:U3739)</f>
        <v>-329.98999999999938</v>
      </c>
      <c r="W3739" s="9">
        <v>1.25</v>
      </c>
      <c r="X3739" s="8">
        <f t="shared" si="580"/>
        <v>0.25</v>
      </c>
      <c r="Y3739" s="8">
        <f>SUM($X$3:X3739)</f>
        <v>-105.91000000000025</v>
      </c>
      <c r="Z3739" s="9">
        <v>3.75</v>
      </c>
      <c r="AA3739" s="8">
        <f t="shared" si="581"/>
        <v>-1</v>
      </c>
      <c r="AB3739" s="8">
        <f>SUM($AA$3:AA3739)</f>
        <v>-359.43000000000029</v>
      </c>
      <c r="AC3739" s="2">
        <v>1.8</v>
      </c>
      <c r="AD3739" s="8">
        <f t="shared" si="582"/>
        <v>0.8</v>
      </c>
      <c r="AE3739" s="8">
        <f>SUM(AD$3:AD3739)</f>
        <v>1279.5500000000004</v>
      </c>
      <c r="AF3739" s="2">
        <v>2</v>
      </c>
      <c r="AG3739" s="8">
        <f t="shared" si="586"/>
        <v>-1</v>
      </c>
      <c r="AH3739" s="8">
        <f>SUM(AG$3:AG3739)</f>
        <v>-231.69999999999979</v>
      </c>
      <c r="AI3739">
        <v>8.5</v>
      </c>
      <c r="AJ3739" s="8">
        <f t="shared" si="587"/>
        <v>-1</v>
      </c>
      <c r="AK3739" s="8">
        <f>SUM(AJ$3:AJ3739)</f>
        <v>-483.5</v>
      </c>
      <c r="AL3739" s="2">
        <v>8.5</v>
      </c>
      <c r="AM3739" s="8">
        <f t="shared" si="588"/>
        <v>-1</v>
      </c>
      <c r="AN3739" s="8">
        <f>SUM(AM$3:AM3739)</f>
        <v>96.5</v>
      </c>
      <c r="AO3739" s="2">
        <v>6.5</v>
      </c>
      <c r="AP3739" s="8">
        <f t="shared" si="589"/>
        <v>-1</v>
      </c>
      <c r="AQ3739" s="8">
        <f>SUM(AP$3:AP3739)</f>
        <v>-393.5</v>
      </c>
      <c r="AR3739">
        <v>3.9</v>
      </c>
      <c r="AS3739">
        <v>1.24</v>
      </c>
      <c r="AT3739" s="4">
        <f t="shared" si="583"/>
        <v>-1</v>
      </c>
      <c r="AU3739" s="5">
        <f>SUM($AT$3:AT3739)</f>
        <v>96.5</v>
      </c>
      <c r="AV3739" s="6">
        <f>SUM(R3739,U3739,X3739,AA3739,AD3739,AG3739)</f>
        <v>-0.84999999999999987</v>
      </c>
    </row>
    <row r="3740" spans="1:48" x14ac:dyDescent="0.25">
      <c r="A3740">
        <f>IF(AND(G3740&lt;&gt;"",H3740&lt;&gt;"",I3740&lt;&gt;"",J3740&lt;&gt;"",K3740&lt;&gt;"",L3740&lt;&gt;"",M3740&lt;&gt;"",N3740&lt;&gt;"",O3740&lt;&gt;"",P3740&lt;&gt;"",Q3740&lt;&gt;"",T3740&lt;&gt;"",W3740&lt;&gt;"",Z3740&lt;&gt;"",AC3740&lt;&gt;"",AF3740&lt;&gt;"",AI3740&lt;&gt;"",AL3740&lt;&gt;"",AO3740&lt;&gt;"",AR3740&lt;&gt;"",AS3740&lt;&gt;""),1,0)</f>
        <v>1</v>
      </c>
      <c r="B3740" s="1">
        <v>43702</v>
      </c>
      <c r="C3740" t="s">
        <v>2458</v>
      </c>
      <c r="D3740" t="s">
        <v>4349</v>
      </c>
      <c r="E3740" t="s">
        <v>2475</v>
      </c>
      <c r="F3740" t="s">
        <v>2464</v>
      </c>
      <c r="G3740">
        <v>2019</v>
      </c>
      <c r="H3740">
        <v>8</v>
      </c>
      <c r="I3740">
        <v>25</v>
      </c>
      <c r="J3740" t="s">
        <v>23</v>
      </c>
      <c r="K3740">
        <v>1</v>
      </c>
      <c r="L3740" s="3">
        <v>2</v>
      </c>
      <c r="M3740" s="3">
        <v>2</v>
      </c>
      <c r="N3740">
        <v>1.8</v>
      </c>
      <c r="O3740">
        <v>3.6</v>
      </c>
      <c r="P3740">
        <v>4.33</v>
      </c>
      <c r="Q3740" s="2">
        <v>1.61</v>
      </c>
      <c r="R3740" s="8">
        <f t="shared" si="584"/>
        <v>0.6100000000000001</v>
      </c>
      <c r="S3740" s="8">
        <f>SUM($R$3:R3740)</f>
        <v>-96.370000000000474</v>
      </c>
      <c r="T3740" s="2">
        <v>2.2000000000000002</v>
      </c>
      <c r="U3740" s="8">
        <f t="shared" si="585"/>
        <v>-1</v>
      </c>
      <c r="V3740" s="8">
        <f>SUM($U$3:U3740)</f>
        <v>-330.98999999999938</v>
      </c>
      <c r="W3740" s="9">
        <v>1.2</v>
      </c>
      <c r="X3740" s="8">
        <f t="shared" si="580"/>
        <v>0.19999999999999996</v>
      </c>
      <c r="Y3740" s="8">
        <f>SUM($X$3:X3740)</f>
        <v>-105.71000000000025</v>
      </c>
      <c r="Z3740" s="9">
        <v>4.33</v>
      </c>
      <c r="AA3740" s="8">
        <f t="shared" si="581"/>
        <v>-1</v>
      </c>
      <c r="AB3740" s="8">
        <f>SUM($AA$3:AA3740)</f>
        <v>-360.43000000000029</v>
      </c>
      <c r="AC3740" s="2">
        <v>1.65</v>
      </c>
      <c r="AD3740" s="8">
        <f t="shared" si="582"/>
        <v>0.64999999999999991</v>
      </c>
      <c r="AE3740" s="8">
        <f>SUM(AD$3:AD3740)</f>
        <v>1280.2000000000005</v>
      </c>
      <c r="AF3740" s="2">
        <v>2.2000000000000002</v>
      </c>
      <c r="AG3740" s="8">
        <f t="shared" si="586"/>
        <v>-1</v>
      </c>
      <c r="AH3740" s="8">
        <f>SUM(AG$3:AG3740)</f>
        <v>-232.69999999999979</v>
      </c>
      <c r="AI3740">
        <v>9</v>
      </c>
      <c r="AJ3740" s="8">
        <f t="shared" si="587"/>
        <v>-1</v>
      </c>
      <c r="AK3740" s="8">
        <f>SUM(AJ$3:AJ3740)</f>
        <v>-484.5</v>
      </c>
      <c r="AL3740" s="2">
        <v>8.5</v>
      </c>
      <c r="AM3740" s="8">
        <f t="shared" si="588"/>
        <v>-1</v>
      </c>
      <c r="AN3740" s="8">
        <f>SUM(AM$3:AM3740)</f>
        <v>95.5</v>
      </c>
      <c r="AO3740" s="2">
        <v>7</v>
      </c>
      <c r="AP3740" s="8">
        <f t="shared" si="589"/>
        <v>-1</v>
      </c>
      <c r="AQ3740" s="8">
        <f>SUM(AP$3:AP3740)</f>
        <v>-394.5</v>
      </c>
      <c r="AR3740">
        <v>2.85</v>
      </c>
      <c r="AS3740">
        <v>1.4</v>
      </c>
      <c r="AT3740" s="4">
        <f t="shared" si="583"/>
        <v>-1</v>
      </c>
      <c r="AU3740" s="5">
        <f>SUM($AT$3:AT3740)</f>
        <v>95.5</v>
      </c>
      <c r="AV3740" s="6">
        <f>SUM(R3740,U3740,X3740,AA3740,AD3740,AG3740)</f>
        <v>-1.54</v>
      </c>
    </row>
    <row r="3741" spans="1:48" x14ac:dyDescent="0.25">
      <c r="A3741">
        <f>IF(AND(G3741&lt;&gt;"",H3741&lt;&gt;"",I3741&lt;&gt;"",J3741&lt;&gt;"",K3741&lt;&gt;"",L3741&lt;&gt;"",M3741&lt;&gt;"",N3741&lt;&gt;"",O3741&lt;&gt;"",P3741&lt;&gt;"",Q3741&lt;&gt;"",T3741&lt;&gt;"",W3741&lt;&gt;"",Z3741&lt;&gt;"",AC3741&lt;&gt;"",AF3741&lt;&gt;"",AI3741&lt;&gt;"",AL3741&lt;&gt;"",AO3741&lt;&gt;"",AR3741&lt;&gt;"",AS3741&lt;&gt;""),1,0)</f>
        <v>1</v>
      </c>
      <c r="B3741" s="1">
        <v>43702</v>
      </c>
      <c r="C3741" t="s">
        <v>2458</v>
      </c>
      <c r="D3741" t="s">
        <v>4350</v>
      </c>
      <c r="E3741" t="s">
        <v>2467</v>
      </c>
      <c r="F3741" t="s">
        <v>2470</v>
      </c>
      <c r="G3741">
        <v>2019</v>
      </c>
      <c r="H3741">
        <v>8</v>
      </c>
      <c r="I3741">
        <v>25</v>
      </c>
      <c r="J3741" t="s">
        <v>23</v>
      </c>
      <c r="K3741">
        <v>1</v>
      </c>
      <c r="L3741" s="3">
        <v>2</v>
      </c>
      <c r="M3741" s="3">
        <v>1</v>
      </c>
      <c r="N3741">
        <v>2.8</v>
      </c>
      <c r="O3741">
        <v>3.2</v>
      </c>
      <c r="P3741">
        <v>2.5499999999999998</v>
      </c>
      <c r="Q3741" s="2">
        <v>1.8</v>
      </c>
      <c r="R3741" s="8">
        <f t="shared" si="584"/>
        <v>0.8</v>
      </c>
      <c r="S3741" s="8">
        <f>SUM($R$3:R3741)</f>
        <v>-95.570000000000476</v>
      </c>
      <c r="T3741" s="2">
        <v>1.95</v>
      </c>
      <c r="U3741" s="8">
        <f t="shared" si="585"/>
        <v>-1</v>
      </c>
      <c r="V3741" s="8">
        <f>SUM($U$3:U3741)</f>
        <v>-331.98999999999938</v>
      </c>
      <c r="W3741" s="9">
        <v>1.33</v>
      </c>
      <c r="X3741" s="8">
        <f t="shared" si="580"/>
        <v>0.33000000000000007</v>
      </c>
      <c r="Y3741" s="8">
        <f>SUM($X$3:X3741)</f>
        <v>-105.38000000000025</v>
      </c>
      <c r="Z3741" s="9">
        <v>3.25</v>
      </c>
      <c r="AA3741" s="8">
        <f t="shared" si="581"/>
        <v>-1</v>
      </c>
      <c r="AB3741" s="8">
        <f>SUM($AA$3:AA3741)</f>
        <v>-361.43000000000029</v>
      </c>
      <c r="AC3741" s="2">
        <v>2.0699999999999998</v>
      </c>
      <c r="AD3741" s="8">
        <f t="shared" si="582"/>
        <v>1.0699999999999998</v>
      </c>
      <c r="AE3741" s="8">
        <f>SUM(AD$3:AD3741)</f>
        <v>1281.2700000000004</v>
      </c>
      <c r="AF3741" s="2">
        <v>1.72</v>
      </c>
      <c r="AG3741" s="8">
        <f t="shared" si="586"/>
        <v>-1</v>
      </c>
      <c r="AH3741" s="8">
        <f>SUM(AG$3:AG3741)</f>
        <v>-233.69999999999979</v>
      </c>
      <c r="AI3741">
        <v>8.5</v>
      </c>
      <c r="AJ3741" s="8">
        <f t="shared" si="587"/>
        <v>-1</v>
      </c>
      <c r="AK3741" s="8">
        <f>SUM(AJ$3:AJ3741)</f>
        <v>-485.5</v>
      </c>
      <c r="AL3741" s="2">
        <v>10</v>
      </c>
      <c r="AM3741" s="8">
        <f t="shared" si="588"/>
        <v>9</v>
      </c>
      <c r="AN3741" s="8">
        <f>SUM(AM$3:AM3741)</f>
        <v>104.5</v>
      </c>
      <c r="AO3741" s="2">
        <v>6</v>
      </c>
      <c r="AP3741" s="8">
        <f t="shared" si="589"/>
        <v>-1</v>
      </c>
      <c r="AQ3741" s="8">
        <f>SUM(AP$3:AP3741)</f>
        <v>-395.5</v>
      </c>
      <c r="AR3741">
        <v>5.9</v>
      </c>
      <c r="AS3741">
        <v>1.1299999999999999</v>
      </c>
      <c r="AT3741" s="4">
        <f t="shared" si="583"/>
        <v>9</v>
      </c>
      <c r="AU3741" s="5">
        <f>SUM($AT$3:AT3741)</f>
        <v>104.5</v>
      </c>
      <c r="AV3741" s="6">
        <f>SUM(R3741,U3741,X3741,AA3741,AD3741,AG3741)</f>
        <v>-0.8</v>
      </c>
    </row>
    <row r="3742" spans="1:48" x14ac:dyDescent="0.25">
      <c r="A3742">
        <f>IF(AND(G3742&lt;&gt;"",H3742&lt;&gt;"",I3742&lt;&gt;"",J3742&lt;&gt;"",K3742&lt;&gt;"",L3742&lt;&gt;"",M3742&lt;&gt;"",N3742&lt;&gt;"",O3742&lt;&gt;"",P3742&lt;&gt;"",Q3742&lt;&gt;"",T3742&lt;&gt;"",W3742&lt;&gt;"",Z3742&lt;&gt;"",AC3742&lt;&gt;"",AF3742&lt;&gt;"",AI3742&lt;&gt;"",AL3742&lt;&gt;"",AO3742&lt;&gt;"",AR3742&lt;&gt;"",AS3742&lt;&gt;""),1,0)</f>
        <v>1</v>
      </c>
      <c r="B3742" s="1">
        <v>43702</v>
      </c>
      <c r="C3742" t="s">
        <v>2458</v>
      </c>
      <c r="D3742" t="s">
        <v>4351</v>
      </c>
      <c r="E3742" t="s">
        <v>2461</v>
      </c>
      <c r="F3742" t="s">
        <v>2478</v>
      </c>
      <c r="G3742">
        <v>2019</v>
      </c>
      <c r="H3742">
        <v>8</v>
      </c>
      <c r="I3742">
        <v>25</v>
      </c>
      <c r="J3742" t="s">
        <v>23</v>
      </c>
      <c r="K3742">
        <v>1</v>
      </c>
      <c r="L3742" s="3">
        <v>2</v>
      </c>
      <c r="M3742" s="3">
        <v>2</v>
      </c>
      <c r="N3742">
        <v>1.75</v>
      </c>
      <c r="O3742">
        <v>3.8</v>
      </c>
      <c r="P3742">
        <v>4.33</v>
      </c>
      <c r="Q3742" s="2">
        <v>1.61</v>
      </c>
      <c r="R3742" s="8">
        <f t="shared" si="584"/>
        <v>0.6100000000000001</v>
      </c>
      <c r="S3742" s="8">
        <f>SUM($R$3:R3742)</f>
        <v>-94.960000000000477</v>
      </c>
      <c r="T3742" s="2">
        <v>2.2000000000000002</v>
      </c>
      <c r="U3742" s="8">
        <f t="shared" si="585"/>
        <v>-1</v>
      </c>
      <c r="V3742" s="8">
        <f>SUM($U$3:U3742)</f>
        <v>-332.98999999999938</v>
      </c>
      <c r="W3742" s="9">
        <v>1.18</v>
      </c>
      <c r="X3742" s="8">
        <f t="shared" si="580"/>
        <v>0.17999999999999994</v>
      </c>
      <c r="Y3742" s="8">
        <f>SUM($X$3:X3742)</f>
        <v>-105.20000000000024</v>
      </c>
      <c r="Z3742" s="9">
        <v>4.5</v>
      </c>
      <c r="AA3742" s="8">
        <f t="shared" si="581"/>
        <v>-1</v>
      </c>
      <c r="AB3742" s="8">
        <f>SUM($AA$3:AA3742)</f>
        <v>-362.43000000000029</v>
      </c>
      <c r="AC3742" s="2">
        <v>1.65</v>
      </c>
      <c r="AD3742" s="8">
        <f t="shared" si="582"/>
        <v>0.64999999999999991</v>
      </c>
      <c r="AE3742" s="8">
        <f>SUM(AD$3:AD3742)</f>
        <v>1281.9200000000005</v>
      </c>
      <c r="AF3742" s="2">
        <v>2.2000000000000002</v>
      </c>
      <c r="AG3742" s="8">
        <f t="shared" si="586"/>
        <v>-1</v>
      </c>
      <c r="AH3742" s="8">
        <f>SUM(AG$3:AG3742)</f>
        <v>-234.69999999999979</v>
      </c>
      <c r="AI3742">
        <v>9</v>
      </c>
      <c r="AJ3742" s="8">
        <f t="shared" si="587"/>
        <v>-1</v>
      </c>
      <c r="AK3742" s="8">
        <f>SUM(AJ$3:AJ3742)</f>
        <v>-486.5</v>
      </c>
      <c r="AL3742" s="2">
        <v>8.5</v>
      </c>
      <c r="AM3742" s="8">
        <f t="shared" si="588"/>
        <v>-1</v>
      </c>
      <c r="AN3742" s="8">
        <f>SUM(AM$3:AM3742)</f>
        <v>103.5</v>
      </c>
      <c r="AO3742" s="2">
        <v>7.5</v>
      </c>
      <c r="AP3742" s="8">
        <f t="shared" si="589"/>
        <v>-1</v>
      </c>
      <c r="AQ3742" s="8">
        <f>SUM(AP$3:AP3742)</f>
        <v>-396.5</v>
      </c>
      <c r="AR3742">
        <v>2.85</v>
      </c>
      <c r="AS3742">
        <v>1.4</v>
      </c>
      <c r="AT3742" s="4">
        <f t="shared" si="583"/>
        <v>-1</v>
      </c>
      <c r="AU3742" s="5">
        <f>SUM($AT$3:AT3742)</f>
        <v>103.5</v>
      </c>
      <c r="AV3742" s="6">
        <f>SUM(R3742,U3742,X3742,AA3742,AD3742,AG3742)</f>
        <v>-1.56</v>
      </c>
    </row>
    <row r="3743" spans="1:48" x14ac:dyDescent="0.25">
      <c r="A3743">
        <f>IF(AND(G3743&lt;&gt;"",H3743&lt;&gt;"",I3743&lt;&gt;"",J3743&lt;&gt;"",K3743&lt;&gt;"",L3743&lt;&gt;"",M3743&lt;&gt;"",N3743&lt;&gt;"",O3743&lt;&gt;"",P3743&lt;&gt;"",Q3743&lt;&gt;"",T3743&lt;&gt;"",W3743&lt;&gt;"",Z3743&lt;&gt;"",AC3743&lt;&gt;"",AF3743&lt;&gt;"",AI3743&lt;&gt;"",AL3743&lt;&gt;"",AO3743&lt;&gt;"",AR3743&lt;&gt;"",AS3743&lt;&gt;""),1,0)</f>
        <v>0</v>
      </c>
      <c r="B3743" s="1">
        <v>43702</v>
      </c>
      <c r="C3743" t="s">
        <v>283</v>
      </c>
      <c r="D3743" t="s">
        <v>4352</v>
      </c>
      <c r="E3743" t="s">
        <v>527</v>
      </c>
      <c r="F3743" t="s">
        <v>350</v>
      </c>
      <c r="G3743">
        <v>2019</v>
      </c>
      <c r="H3743">
        <v>8</v>
      </c>
      <c r="I3743">
        <v>25</v>
      </c>
      <c r="J3743" t="s">
        <v>23</v>
      </c>
      <c r="K3743">
        <v>1</v>
      </c>
      <c r="L3743" s="3">
        <v>1</v>
      </c>
      <c r="M3743" s="3">
        <v>3</v>
      </c>
      <c r="N3743">
        <v>17</v>
      </c>
      <c r="O3743">
        <v>7.5</v>
      </c>
      <c r="P3743">
        <v>1.1599999999999999</v>
      </c>
      <c r="Q3743" s="2">
        <v>1.8</v>
      </c>
      <c r="R3743" s="8" t="str">
        <f t="shared" si="584"/>
        <v/>
      </c>
      <c r="S3743" s="8">
        <f>SUM($R$3:R3743)</f>
        <v>-94.960000000000477</v>
      </c>
      <c r="T3743" s="2">
        <v>1.95</v>
      </c>
      <c r="U3743" s="8" t="str">
        <f t="shared" si="585"/>
        <v/>
      </c>
      <c r="V3743" s="8">
        <f>SUM($U$3:U3743)</f>
        <v>-332.98999999999938</v>
      </c>
      <c r="W3743" s="9">
        <v>1.1000000000000001</v>
      </c>
      <c r="X3743" s="8" t="str">
        <f t="shared" si="580"/>
        <v/>
      </c>
      <c r="Y3743" s="8">
        <f>SUM($X$3:X3743)</f>
        <v>-105.20000000000024</v>
      </c>
      <c r="Z3743" s="9">
        <v>7</v>
      </c>
      <c r="AA3743" s="8" t="str">
        <f t="shared" si="581"/>
        <v/>
      </c>
      <c r="AB3743" s="8">
        <f>SUM($AA$3:AA3743)</f>
        <v>-362.43000000000029</v>
      </c>
      <c r="AC3743" s="2">
        <v>1.3</v>
      </c>
      <c r="AD3743" s="8" t="str">
        <f t="shared" si="582"/>
        <v/>
      </c>
      <c r="AE3743" s="8">
        <f>SUM(AD$3:AD3743)</f>
        <v>1281.9200000000005</v>
      </c>
      <c r="AF3743" s="2">
        <v>3.5</v>
      </c>
      <c r="AG3743" s="8" t="str">
        <f t="shared" si="586"/>
        <v/>
      </c>
      <c r="AH3743" s="8">
        <f>SUM(AG$3:AG3743)</f>
        <v>-234.69999999999979</v>
      </c>
      <c r="AI3743">
        <v>51</v>
      </c>
      <c r="AJ3743" s="8" t="str">
        <f t="shared" si="587"/>
        <v/>
      </c>
      <c r="AK3743" s="8">
        <f>SUM(AJ$3:AJ3743)</f>
        <v>-486.5</v>
      </c>
      <c r="AL3743" s="2">
        <v>41</v>
      </c>
      <c r="AM3743" s="8" t="str">
        <f t="shared" si="588"/>
        <v/>
      </c>
      <c r="AN3743" s="8">
        <f>SUM(AM$3:AM3743)</f>
        <v>103.5</v>
      </c>
      <c r="AO3743" s="2">
        <v>17</v>
      </c>
      <c r="AP3743" s="8" t="str">
        <f t="shared" si="589"/>
        <v/>
      </c>
      <c r="AQ3743" s="8">
        <f>SUM(AP$3:AP3743)</f>
        <v>-396.5</v>
      </c>
      <c r="AT3743" s="4" t="str">
        <f t="shared" si="583"/>
        <v/>
      </c>
      <c r="AU3743" s="5">
        <f>SUM($AT$3:AT3743)</f>
        <v>103.5</v>
      </c>
      <c r="AV3743" s="6">
        <f>SUM(R3743,U3743,X3743,AA3743,AD3743,AG3743)</f>
        <v>0</v>
      </c>
    </row>
    <row r="3744" spans="1:48" x14ac:dyDescent="0.25">
      <c r="A3744">
        <f>IF(AND(G3744&lt;&gt;"",H3744&lt;&gt;"",I3744&lt;&gt;"",J3744&lt;&gt;"",K3744&lt;&gt;"",L3744&lt;&gt;"",M3744&lt;&gt;"",N3744&lt;&gt;"",O3744&lt;&gt;"",P3744&lt;&gt;"",Q3744&lt;&gt;"",T3744&lt;&gt;"",W3744&lt;&gt;"",Z3744&lt;&gt;"",AC3744&lt;&gt;"",AF3744&lt;&gt;"",AI3744&lt;&gt;"",AL3744&lt;&gt;"",AO3744&lt;&gt;"",AR3744&lt;&gt;"",AS3744&lt;&gt;""),1,0)</f>
        <v>1</v>
      </c>
      <c r="B3744" s="1">
        <v>43702</v>
      </c>
      <c r="C3744" t="s">
        <v>283</v>
      </c>
      <c r="D3744" t="s">
        <v>4353</v>
      </c>
      <c r="E3744" t="s">
        <v>254</v>
      </c>
      <c r="F3744" t="s">
        <v>533</v>
      </c>
      <c r="G3744">
        <v>2019</v>
      </c>
      <c r="H3744">
        <v>8</v>
      </c>
      <c r="I3744">
        <v>25</v>
      </c>
      <c r="J3744" t="s">
        <v>23</v>
      </c>
      <c r="K3744">
        <v>1</v>
      </c>
      <c r="L3744" s="3">
        <v>0</v>
      </c>
      <c r="M3744" s="3">
        <v>1</v>
      </c>
      <c r="N3744">
        <v>1.25</v>
      </c>
      <c r="O3744">
        <v>6</v>
      </c>
      <c r="P3744">
        <v>11</v>
      </c>
      <c r="Q3744" s="2">
        <v>2</v>
      </c>
      <c r="R3744" s="8">
        <f t="shared" si="584"/>
        <v>-1</v>
      </c>
      <c r="S3744" s="8">
        <f>SUM($R$3:R3744)</f>
        <v>-95.960000000000477</v>
      </c>
      <c r="T3744" s="2">
        <v>1.75</v>
      </c>
      <c r="U3744" s="8">
        <f t="shared" si="585"/>
        <v>0.75</v>
      </c>
      <c r="V3744" s="8">
        <f>SUM($U$3:U3744)</f>
        <v>-332.23999999999938</v>
      </c>
      <c r="W3744" s="9">
        <v>1.2</v>
      </c>
      <c r="X3744" s="8">
        <f t="shared" si="580"/>
        <v>-1</v>
      </c>
      <c r="Y3744" s="8">
        <f>SUM($X$3:X3744)</f>
        <v>-106.20000000000024</v>
      </c>
      <c r="Z3744" s="9">
        <v>4.5</v>
      </c>
      <c r="AA3744" s="8">
        <f t="shared" si="581"/>
        <v>3.5</v>
      </c>
      <c r="AB3744" s="8">
        <f>SUM($AA$3:AA3744)</f>
        <v>-358.93000000000029</v>
      </c>
      <c r="AC3744" s="2">
        <v>1.57</v>
      </c>
      <c r="AD3744" s="8">
        <f t="shared" si="582"/>
        <v>-1</v>
      </c>
      <c r="AE3744" s="8">
        <f>SUM(AD$3:AD3744)</f>
        <v>1280.9200000000005</v>
      </c>
      <c r="AF3744" s="2">
        <v>2.37</v>
      </c>
      <c r="AG3744" s="8">
        <f t="shared" si="586"/>
        <v>1.37</v>
      </c>
      <c r="AH3744" s="8">
        <f>SUM(AG$3:AG3744)</f>
        <v>-233.32999999999979</v>
      </c>
      <c r="AI3744">
        <v>6.5</v>
      </c>
      <c r="AJ3744" s="8">
        <f t="shared" si="587"/>
        <v>-1</v>
      </c>
      <c r="AK3744" s="8">
        <f>SUM(AJ$3:AJ3744)</f>
        <v>-487.5</v>
      </c>
      <c r="AL3744" s="2">
        <v>7.5</v>
      </c>
      <c r="AM3744" s="8">
        <f t="shared" si="588"/>
        <v>-1</v>
      </c>
      <c r="AN3744" s="8">
        <f>SUM(AM$3:AM3744)</f>
        <v>102.5</v>
      </c>
      <c r="AO3744" s="2">
        <v>13</v>
      </c>
      <c r="AP3744" s="8">
        <f t="shared" si="589"/>
        <v>-1</v>
      </c>
      <c r="AQ3744" s="8">
        <f>SUM(AP$3:AP3744)</f>
        <v>-397.5</v>
      </c>
      <c r="AR3744">
        <v>1.93</v>
      </c>
      <c r="AS3744">
        <v>2</v>
      </c>
      <c r="AT3744" s="4">
        <f t="shared" si="583"/>
        <v>-1</v>
      </c>
      <c r="AU3744" s="5">
        <f>SUM($AT$3:AT3744)</f>
        <v>102.5</v>
      </c>
      <c r="AV3744" s="6">
        <f>SUM(R3744,U3744,X3744,AA3744,AD3744,AG3744)</f>
        <v>2.62</v>
      </c>
    </row>
    <row r="3745" spans="1:48" x14ac:dyDescent="0.25">
      <c r="A3745">
        <f>IF(AND(G3745&lt;&gt;"",H3745&lt;&gt;"",I3745&lt;&gt;"",J3745&lt;&gt;"",K3745&lt;&gt;"",L3745&lt;&gt;"",M3745&lt;&gt;"",N3745&lt;&gt;"",O3745&lt;&gt;"",P3745&lt;&gt;"",Q3745&lt;&gt;"",T3745&lt;&gt;"",W3745&lt;&gt;"",Z3745&lt;&gt;"",AC3745&lt;&gt;"",AF3745&lt;&gt;"",AI3745&lt;&gt;"",AL3745&lt;&gt;"",AO3745&lt;&gt;"",AR3745&lt;&gt;"",AS3745&lt;&gt;""),1,0)</f>
        <v>1</v>
      </c>
      <c r="B3745" s="1">
        <v>43702</v>
      </c>
      <c r="C3745" t="s">
        <v>283</v>
      </c>
      <c r="D3745" t="s">
        <v>4354</v>
      </c>
      <c r="E3745" t="s">
        <v>237</v>
      </c>
      <c r="F3745" t="s">
        <v>522</v>
      </c>
      <c r="G3745">
        <v>2019</v>
      </c>
      <c r="H3745">
        <v>8</v>
      </c>
      <c r="I3745">
        <v>25</v>
      </c>
      <c r="J3745" t="s">
        <v>23</v>
      </c>
      <c r="K3745">
        <v>1</v>
      </c>
      <c r="L3745" s="3">
        <v>1</v>
      </c>
      <c r="M3745" s="3">
        <v>1</v>
      </c>
      <c r="N3745">
        <v>1.75</v>
      </c>
      <c r="O3745">
        <v>3.4</v>
      </c>
      <c r="P3745">
        <v>5.25</v>
      </c>
      <c r="Q3745" s="2">
        <v>2</v>
      </c>
      <c r="R3745" s="8">
        <f t="shared" si="584"/>
        <v>1</v>
      </c>
      <c r="S3745" s="8">
        <f>SUM($R$3:R3745)</f>
        <v>-94.960000000000477</v>
      </c>
      <c r="T3745" s="2">
        <v>1.75</v>
      </c>
      <c r="U3745" s="8">
        <f t="shared" si="585"/>
        <v>-1</v>
      </c>
      <c r="V3745" s="8">
        <f>SUM($U$3:U3745)</f>
        <v>-333.23999999999938</v>
      </c>
      <c r="W3745" s="9">
        <v>1.4</v>
      </c>
      <c r="X3745" s="8">
        <f t="shared" si="580"/>
        <v>0.39999999999999991</v>
      </c>
      <c r="Y3745" s="8">
        <f>SUM($X$3:X3745)</f>
        <v>-105.80000000000024</v>
      </c>
      <c r="Z3745" s="9">
        <v>3</v>
      </c>
      <c r="AA3745" s="8">
        <f t="shared" si="581"/>
        <v>-1</v>
      </c>
      <c r="AB3745" s="8">
        <f>SUM($AA$3:AA3745)</f>
        <v>-359.93000000000029</v>
      </c>
      <c r="AC3745" s="2">
        <v>2.2000000000000002</v>
      </c>
      <c r="AD3745" s="8">
        <f t="shared" si="582"/>
        <v>1.2000000000000002</v>
      </c>
      <c r="AE3745" s="8">
        <f>SUM(AD$3:AD3745)</f>
        <v>1282.1200000000006</v>
      </c>
      <c r="AF3745" s="2">
        <v>1.66</v>
      </c>
      <c r="AG3745" s="8">
        <f t="shared" si="586"/>
        <v>0.65999999999999992</v>
      </c>
      <c r="AH3745" s="8">
        <f>SUM(AG$3:AG3745)</f>
        <v>-232.66999999999979</v>
      </c>
      <c r="AI3745">
        <v>6.5</v>
      </c>
      <c r="AJ3745" s="8">
        <f t="shared" si="587"/>
        <v>-1</v>
      </c>
      <c r="AK3745" s="8">
        <f>SUM(AJ$3:AJ3745)</f>
        <v>-488.5</v>
      </c>
      <c r="AL3745" s="2">
        <v>9.5</v>
      </c>
      <c r="AM3745" s="8">
        <f t="shared" si="588"/>
        <v>-1</v>
      </c>
      <c r="AN3745" s="8">
        <f>SUM(AM$3:AM3745)</f>
        <v>101.5</v>
      </c>
      <c r="AO3745" s="2">
        <v>7</v>
      </c>
      <c r="AP3745" s="8">
        <f t="shared" si="589"/>
        <v>6</v>
      </c>
      <c r="AQ3745" s="8">
        <f>SUM(AP$3:AP3745)</f>
        <v>-391.5</v>
      </c>
      <c r="AR3745">
        <v>3.1</v>
      </c>
      <c r="AS3745">
        <v>1.35</v>
      </c>
      <c r="AT3745" s="4">
        <f t="shared" si="583"/>
        <v>-1</v>
      </c>
      <c r="AU3745" s="5">
        <f>SUM($AT$3:AT3745)</f>
        <v>101.5</v>
      </c>
      <c r="AV3745" s="6">
        <f>SUM(R3745,U3745,X3745,AA3745,AD3745,AG3745)</f>
        <v>1.26</v>
      </c>
    </row>
    <row r="3746" spans="1:48" x14ac:dyDescent="0.25">
      <c r="A3746">
        <f>IF(AND(G3746&lt;&gt;"",H3746&lt;&gt;"",I3746&lt;&gt;"",J3746&lt;&gt;"",K3746&lt;&gt;"",L3746&lt;&gt;"",M3746&lt;&gt;"",N3746&lt;&gt;"",O3746&lt;&gt;"",P3746&lt;&gt;"",Q3746&lt;&gt;"",T3746&lt;&gt;"",W3746&lt;&gt;"",Z3746&lt;&gt;"",AC3746&lt;&gt;"",AF3746&lt;&gt;"",AI3746&lt;&gt;"",AL3746&lt;&gt;"",AO3746&lt;&gt;"",AR3746&lt;&gt;"",AS3746&lt;&gt;""),1,0)</f>
        <v>1</v>
      </c>
      <c r="B3746" s="1">
        <v>43702</v>
      </c>
      <c r="C3746" t="s">
        <v>275</v>
      </c>
      <c r="D3746" t="s">
        <v>4355</v>
      </c>
      <c r="E3746" t="s">
        <v>568</v>
      </c>
      <c r="F3746" t="s">
        <v>359</v>
      </c>
      <c r="G3746">
        <v>2019</v>
      </c>
      <c r="H3746">
        <v>8</v>
      </c>
      <c r="I3746">
        <v>25</v>
      </c>
      <c r="J3746" t="s">
        <v>23</v>
      </c>
      <c r="K3746">
        <v>1</v>
      </c>
      <c r="L3746" s="3">
        <v>0</v>
      </c>
      <c r="M3746" s="3">
        <v>0</v>
      </c>
      <c r="N3746">
        <v>2.6</v>
      </c>
      <c r="O3746">
        <v>3.1</v>
      </c>
      <c r="P3746">
        <v>2.87</v>
      </c>
      <c r="Q3746" s="2">
        <v>2.2000000000000002</v>
      </c>
      <c r="R3746" s="8">
        <f t="shared" si="584"/>
        <v>-1</v>
      </c>
      <c r="S3746" s="8">
        <f>SUM($R$3:R3746)</f>
        <v>-95.960000000000477</v>
      </c>
      <c r="T3746" s="2">
        <v>1.61</v>
      </c>
      <c r="U3746" s="8">
        <f t="shared" si="585"/>
        <v>0.6100000000000001</v>
      </c>
      <c r="V3746" s="8">
        <f>SUM($U$3:U3746)</f>
        <v>-332.62999999999937</v>
      </c>
      <c r="W3746" s="9">
        <v>1.57</v>
      </c>
      <c r="X3746" s="8">
        <f t="shared" si="580"/>
        <v>-1</v>
      </c>
      <c r="Y3746" s="8">
        <f>SUM($X$3:X3746)</f>
        <v>-106.80000000000024</v>
      </c>
      <c r="Z3746" s="9">
        <v>2.37</v>
      </c>
      <c r="AA3746" s="8">
        <f t="shared" si="581"/>
        <v>1.37</v>
      </c>
      <c r="AB3746" s="8">
        <f>SUM($AA$3:AA3746)</f>
        <v>-358.56000000000029</v>
      </c>
      <c r="AC3746" s="2">
        <v>2.75</v>
      </c>
      <c r="AD3746" s="8">
        <f t="shared" si="582"/>
        <v>-1</v>
      </c>
      <c r="AE3746" s="8">
        <f>SUM(AD$3:AD3746)</f>
        <v>1281.1200000000006</v>
      </c>
      <c r="AF3746" s="2">
        <v>1.44</v>
      </c>
      <c r="AG3746" s="8">
        <f t="shared" si="586"/>
        <v>0.43999999999999995</v>
      </c>
      <c r="AH3746" s="8">
        <f>SUM(AG$3:AG3746)</f>
        <v>-232.22999999999979</v>
      </c>
      <c r="AI3746">
        <v>6</v>
      </c>
      <c r="AJ3746" s="8">
        <f t="shared" si="587"/>
        <v>-1</v>
      </c>
      <c r="AK3746" s="8">
        <f>SUM(AJ$3:AJ3746)</f>
        <v>-489.5</v>
      </c>
      <c r="AL3746" s="2">
        <v>11</v>
      </c>
      <c r="AM3746" s="8">
        <f t="shared" si="588"/>
        <v>-1</v>
      </c>
      <c r="AN3746" s="8">
        <f>SUM(AM$3:AM3746)</f>
        <v>100.5</v>
      </c>
      <c r="AO3746" s="2">
        <v>6</v>
      </c>
      <c r="AP3746" s="8">
        <f t="shared" si="589"/>
        <v>-1</v>
      </c>
      <c r="AQ3746" s="8">
        <f>SUM(AP$3:AP3746)</f>
        <v>-392.5</v>
      </c>
      <c r="AR3746">
        <v>5.9</v>
      </c>
      <c r="AS3746">
        <v>1.1299999999999999</v>
      </c>
      <c r="AT3746" s="4">
        <f t="shared" si="583"/>
        <v>-1</v>
      </c>
      <c r="AU3746" s="5">
        <f>SUM($AT$3:AT3746)</f>
        <v>100.5</v>
      </c>
      <c r="AV3746" s="6">
        <f>SUM(R3746,U3746,X3746,AA3746,AD3746,AG3746)</f>
        <v>-0.57999999999999985</v>
      </c>
    </row>
    <row r="3747" spans="1:48" x14ac:dyDescent="0.25">
      <c r="A3747">
        <f>IF(AND(G3747&lt;&gt;"",H3747&lt;&gt;"",I3747&lt;&gt;"",J3747&lt;&gt;"",K3747&lt;&gt;"",L3747&lt;&gt;"",M3747&lt;&gt;"",N3747&lt;&gt;"",O3747&lt;&gt;"",P3747&lt;&gt;"",Q3747&lt;&gt;"",T3747&lt;&gt;"",W3747&lt;&gt;"",Z3747&lt;&gt;"",AC3747&lt;&gt;"",AF3747&lt;&gt;"",AI3747&lt;&gt;"",AL3747&lt;&gt;"",AO3747&lt;&gt;"",AR3747&lt;&gt;"",AS3747&lt;&gt;""),1,0)</f>
        <v>1</v>
      </c>
      <c r="B3747" s="1">
        <v>43702</v>
      </c>
      <c r="C3747" t="s">
        <v>275</v>
      </c>
      <c r="D3747" t="s">
        <v>4356</v>
      </c>
      <c r="E3747" t="s">
        <v>539</v>
      </c>
      <c r="F3747" t="s">
        <v>352</v>
      </c>
      <c r="G3747">
        <v>2019</v>
      </c>
      <c r="H3747">
        <v>8</v>
      </c>
      <c r="I3747">
        <v>25</v>
      </c>
      <c r="J3747" t="s">
        <v>23</v>
      </c>
      <c r="K3747">
        <v>1</v>
      </c>
      <c r="L3747" s="3">
        <v>5</v>
      </c>
      <c r="M3747" s="3">
        <v>2</v>
      </c>
      <c r="N3747">
        <v>1.36</v>
      </c>
      <c r="O3747">
        <v>5</v>
      </c>
      <c r="P3747">
        <v>7.5</v>
      </c>
      <c r="Q3747" s="2">
        <v>1.8</v>
      </c>
      <c r="R3747" s="8">
        <f t="shared" si="584"/>
        <v>0.8</v>
      </c>
      <c r="S3747" s="8">
        <f>SUM($R$3:R3747)</f>
        <v>-95.16000000000048</v>
      </c>
      <c r="T3747" s="2">
        <v>1.95</v>
      </c>
      <c r="U3747" s="8">
        <f t="shared" si="585"/>
        <v>-1</v>
      </c>
      <c r="V3747" s="8">
        <f>SUM($U$3:U3747)</f>
        <v>-333.62999999999937</v>
      </c>
      <c r="W3747" s="9">
        <v>1.2</v>
      </c>
      <c r="X3747" s="8">
        <f t="shared" si="580"/>
        <v>0.19999999999999996</v>
      </c>
      <c r="Y3747" s="8">
        <f>SUM($X$3:X3747)</f>
        <v>-106.60000000000024</v>
      </c>
      <c r="Z3747" s="9">
        <v>4.5</v>
      </c>
      <c r="AA3747" s="8">
        <f t="shared" si="581"/>
        <v>-1</v>
      </c>
      <c r="AB3747" s="8">
        <f>SUM($AA$3:AA3747)</f>
        <v>-359.56000000000029</v>
      </c>
      <c r="AC3747" s="2">
        <v>1.61</v>
      </c>
      <c r="AD3747" s="8">
        <f t="shared" si="582"/>
        <v>0.6100000000000001</v>
      </c>
      <c r="AE3747" s="8">
        <f>SUM(AD$3:AD3747)</f>
        <v>1281.7300000000005</v>
      </c>
      <c r="AF3747" s="2">
        <v>2.2999999999999998</v>
      </c>
      <c r="AG3747" s="8">
        <f t="shared" si="586"/>
        <v>-1</v>
      </c>
      <c r="AH3747" s="8">
        <f>SUM(AG$3:AG3747)</f>
        <v>-233.22999999999979</v>
      </c>
      <c r="AI3747">
        <v>7.5</v>
      </c>
      <c r="AJ3747" s="8">
        <f t="shared" si="587"/>
        <v>-1</v>
      </c>
      <c r="AK3747" s="8">
        <f>SUM(AJ$3:AJ3747)</f>
        <v>-490.5</v>
      </c>
      <c r="AL3747" s="2">
        <v>8</v>
      </c>
      <c r="AM3747" s="8">
        <f t="shared" si="588"/>
        <v>-1</v>
      </c>
      <c r="AN3747" s="8">
        <f>SUM(AM$3:AM3747)</f>
        <v>99.5</v>
      </c>
      <c r="AO3747" s="2">
        <v>9.5</v>
      </c>
      <c r="AP3747" s="8">
        <f t="shared" si="589"/>
        <v>-1</v>
      </c>
      <c r="AQ3747" s="8">
        <f>SUM(AP$3:AP3747)</f>
        <v>-393.5</v>
      </c>
      <c r="AR3747">
        <v>2.0699999999999998</v>
      </c>
      <c r="AS3747">
        <v>1.72</v>
      </c>
      <c r="AT3747" s="4">
        <f t="shared" si="583"/>
        <v>-1</v>
      </c>
      <c r="AU3747" s="5">
        <f>SUM($AT$3:AT3747)</f>
        <v>99.5</v>
      </c>
      <c r="AV3747" s="6">
        <f>SUM(R3747,U3747,X3747,AA3747,AD3747,AG3747)</f>
        <v>-1.39</v>
      </c>
    </row>
    <row r="3748" spans="1:48" x14ac:dyDescent="0.25">
      <c r="A3748">
        <f>IF(AND(G3748&lt;&gt;"",H3748&lt;&gt;"",I3748&lt;&gt;"",J3748&lt;&gt;"",K3748&lt;&gt;"",L3748&lt;&gt;"",M3748&lt;&gt;"",N3748&lt;&gt;"",O3748&lt;&gt;"",P3748&lt;&gt;"",Q3748&lt;&gt;"",T3748&lt;&gt;"",W3748&lt;&gt;"",Z3748&lt;&gt;"",AC3748&lt;&gt;"",AF3748&lt;&gt;"",AI3748&lt;&gt;"",AL3748&lt;&gt;"",AO3748&lt;&gt;"",AR3748&lt;&gt;"",AS3748&lt;&gt;""),1,0)</f>
        <v>0</v>
      </c>
      <c r="B3748" s="1">
        <v>43702</v>
      </c>
      <c r="C3748" t="s">
        <v>275</v>
      </c>
      <c r="D3748" t="s">
        <v>4357</v>
      </c>
      <c r="E3748" t="s">
        <v>365</v>
      </c>
      <c r="F3748" t="s">
        <v>244</v>
      </c>
      <c r="G3748">
        <v>2019</v>
      </c>
      <c r="H3748">
        <v>8</v>
      </c>
      <c r="I3748">
        <v>25</v>
      </c>
      <c r="J3748" t="s">
        <v>23</v>
      </c>
      <c r="K3748">
        <v>1</v>
      </c>
      <c r="L3748" s="3">
        <v>0</v>
      </c>
      <c r="M3748" s="3">
        <v>1</v>
      </c>
      <c r="N3748">
        <v>4.75</v>
      </c>
      <c r="O3748">
        <v>3.1</v>
      </c>
      <c r="P3748">
        <v>1.95</v>
      </c>
      <c r="Q3748" s="2">
        <v>2.62</v>
      </c>
      <c r="R3748" s="8" t="str">
        <f t="shared" si="584"/>
        <v/>
      </c>
      <c r="S3748" s="8">
        <f>SUM($R$3:R3748)</f>
        <v>-95.16000000000048</v>
      </c>
      <c r="T3748" s="2">
        <v>1.44</v>
      </c>
      <c r="U3748" s="8" t="str">
        <f t="shared" si="585"/>
        <v/>
      </c>
      <c r="V3748" s="8">
        <f>SUM($U$3:U3748)</f>
        <v>-333.62999999999937</v>
      </c>
      <c r="W3748" s="9">
        <v>1.66</v>
      </c>
      <c r="X3748" s="8" t="str">
        <f t="shared" si="580"/>
        <v/>
      </c>
      <c r="Y3748" s="8">
        <f>SUM($X$3:X3748)</f>
        <v>-106.60000000000024</v>
      </c>
      <c r="Z3748" s="9">
        <v>2.2000000000000002</v>
      </c>
      <c r="AA3748" s="8" t="str">
        <f t="shared" si="581"/>
        <v/>
      </c>
      <c r="AB3748" s="8">
        <f>SUM($AA$3:AA3748)</f>
        <v>-359.56000000000029</v>
      </c>
      <c r="AC3748" s="2">
        <v>3.4</v>
      </c>
      <c r="AD3748" s="8" t="str">
        <f t="shared" si="582"/>
        <v/>
      </c>
      <c r="AE3748" s="8">
        <f>SUM(AD$3:AD3748)</f>
        <v>1281.7300000000005</v>
      </c>
      <c r="AF3748" s="2">
        <v>1.33</v>
      </c>
      <c r="AG3748" s="8" t="str">
        <f t="shared" si="586"/>
        <v/>
      </c>
      <c r="AH3748" s="8">
        <f>SUM(AG$3:AG3748)</f>
        <v>-233.22999999999979</v>
      </c>
      <c r="AI3748">
        <v>8.5</v>
      </c>
      <c r="AJ3748" s="8" t="str">
        <f t="shared" si="587"/>
        <v/>
      </c>
      <c r="AK3748" s="8">
        <f>SUM(AJ$3:AJ3748)</f>
        <v>-490.5</v>
      </c>
      <c r="AL3748" s="2">
        <v>19</v>
      </c>
      <c r="AM3748" s="8" t="str">
        <f t="shared" si="588"/>
        <v/>
      </c>
      <c r="AN3748" s="8">
        <f>SUM(AM$3:AM3748)</f>
        <v>99.5</v>
      </c>
      <c r="AO3748" s="2">
        <v>6.5</v>
      </c>
      <c r="AP3748" s="8" t="str">
        <f t="shared" si="589"/>
        <v/>
      </c>
      <c r="AQ3748" s="8">
        <f>SUM(AP$3:AP3748)</f>
        <v>-393.5</v>
      </c>
      <c r="AT3748" s="4" t="str">
        <f t="shared" si="583"/>
        <v/>
      </c>
      <c r="AU3748" s="5">
        <f>SUM($AT$3:AT3748)</f>
        <v>99.5</v>
      </c>
      <c r="AV3748" s="6">
        <f>SUM(R3748,U3748,X3748,AA3748,AD3748,AG3748)</f>
        <v>0</v>
      </c>
    </row>
    <row r="3749" spans="1:48" x14ac:dyDescent="0.25">
      <c r="A3749">
        <f>IF(AND(G3749&lt;&gt;"",H3749&lt;&gt;"",I3749&lt;&gt;"",J3749&lt;&gt;"",K3749&lt;&gt;"",L3749&lt;&gt;"",M3749&lt;&gt;"",N3749&lt;&gt;"",O3749&lt;&gt;"",P3749&lt;&gt;"",Q3749&lt;&gt;"",T3749&lt;&gt;"",W3749&lt;&gt;"",Z3749&lt;&gt;"",AC3749&lt;&gt;"",AF3749&lt;&gt;"",AI3749&lt;&gt;"",AL3749&lt;&gt;"",AO3749&lt;&gt;"",AR3749&lt;&gt;"",AS3749&lt;&gt;""),1,0)</f>
        <v>1</v>
      </c>
      <c r="B3749" s="1">
        <v>43702</v>
      </c>
      <c r="C3749" t="s">
        <v>275</v>
      </c>
      <c r="D3749" t="s">
        <v>4358</v>
      </c>
      <c r="E3749" t="s">
        <v>541</v>
      </c>
      <c r="F3749" t="s">
        <v>278</v>
      </c>
      <c r="G3749">
        <v>2019</v>
      </c>
      <c r="H3749">
        <v>8</v>
      </c>
      <c r="I3749">
        <v>25</v>
      </c>
      <c r="J3749" t="s">
        <v>23</v>
      </c>
      <c r="K3749">
        <v>1</v>
      </c>
      <c r="L3749" s="3">
        <v>0</v>
      </c>
      <c r="M3749" s="3">
        <v>1</v>
      </c>
      <c r="N3749">
        <v>3.1</v>
      </c>
      <c r="O3749">
        <v>3.25</v>
      </c>
      <c r="P3749">
        <v>2.37</v>
      </c>
      <c r="Q3749" s="2">
        <v>1.8</v>
      </c>
      <c r="R3749" s="8">
        <f t="shared" si="584"/>
        <v>-1</v>
      </c>
      <c r="S3749" s="8">
        <f>SUM($R$3:R3749)</f>
        <v>-96.16000000000048</v>
      </c>
      <c r="T3749" s="2">
        <v>1.95</v>
      </c>
      <c r="U3749" s="8">
        <f t="shared" si="585"/>
        <v>0.95</v>
      </c>
      <c r="V3749" s="8">
        <f>SUM($U$3:U3749)</f>
        <v>-332.67999999999938</v>
      </c>
      <c r="W3749" s="9">
        <v>1.33</v>
      </c>
      <c r="X3749" s="8">
        <f t="shared" si="580"/>
        <v>-1</v>
      </c>
      <c r="Y3749" s="8">
        <f>SUM($X$3:X3749)</f>
        <v>-107.60000000000024</v>
      </c>
      <c r="Z3749" s="9">
        <v>3.4</v>
      </c>
      <c r="AA3749" s="8">
        <f t="shared" si="581"/>
        <v>2.4</v>
      </c>
      <c r="AB3749" s="8">
        <f>SUM($AA$3:AA3749)</f>
        <v>-357.16000000000031</v>
      </c>
      <c r="AC3749" s="2">
        <v>2.2000000000000002</v>
      </c>
      <c r="AD3749" s="8">
        <f t="shared" si="582"/>
        <v>-1</v>
      </c>
      <c r="AE3749" s="8">
        <f>SUM(AD$3:AD3749)</f>
        <v>1280.7300000000005</v>
      </c>
      <c r="AF3749" s="2">
        <v>1.66</v>
      </c>
      <c r="AG3749" s="8">
        <f t="shared" si="586"/>
        <v>0.65999999999999992</v>
      </c>
      <c r="AH3749" s="8">
        <f>SUM(AG$3:AG3749)</f>
        <v>-232.56999999999979</v>
      </c>
      <c r="AI3749">
        <v>9</v>
      </c>
      <c r="AJ3749" s="8">
        <f t="shared" si="587"/>
        <v>-1</v>
      </c>
      <c r="AK3749" s="8">
        <f>SUM(AJ$3:AJ3749)</f>
        <v>-491.5</v>
      </c>
      <c r="AL3749" s="2">
        <v>11</v>
      </c>
      <c r="AM3749" s="8">
        <f t="shared" si="588"/>
        <v>-1</v>
      </c>
      <c r="AN3749" s="8">
        <f>SUM(AM$3:AM3749)</f>
        <v>98.5</v>
      </c>
      <c r="AO3749" s="2">
        <v>6</v>
      </c>
      <c r="AP3749" s="8">
        <f t="shared" si="589"/>
        <v>-1</v>
      </c>
      <c r="AQ3749" s="8">
        <f>SUM(AP$3:AP3749)</f>
        <v>-394.5</v>
      </c>
      <c r="AR3749">
        <v>6.4</v>
      </c>
      <c r="AS3749">
        <v>1.1100000000000001</v>
      </c>
      <c r="AT3749" s="4">
        <f t="shared" si="583"/>
        <v>-1</v>
      </c>
      <c r="AU3749" s="5">
        <f>SUM($AT$3:AT3749)</f>
        <v>98.5</v>
      </c>
      <c r="AV3749" s="6">
        <f>SUM(R3749,U3749,X3749,AA3749,AD3749,AG3749)</f>
        <v>1.0099999999999998</v>
      </c>
    </row>
    <row r="3750" spans="1:48" x14ac:dyDescent="0.25">
      <c r="A3750">
        <f>IF(AND(G3750&lt;&gt;"",H3750&lt;&gt;"",I3750&lt;&gt;"",J3750&lt;&gt;"",K3750&lt;&gt;"",L3750&lt;&gt;"",M3750&lt;&gt;"",N3750&lt;&gt;"",O3750&lt;&gt;"",P3750&lt;&gt;"",Q3750&lt;&gt;"",T3750&lt;&gt;"",W3750&lt;&gt;"",Z3750&lt;&gt;"",AC3750&lt;&gt;"",AF3750&lt;&gt;"",AI3750&lt;&gt;"",AL3750&lt;&gt;"",AO3750&lt;&gt;"",AR3750&lt;&gt;"",AS3750&lt;&gt;""),1,0)</f>
        <v>1</v>
      </c>
      <c r="B3750" s="1">
        <v>43702</v>
      </c>
      <c r="C3750" t="s">
        <v>287</v>
      </c>
      <c r="D3750" t="s">
        <v>4359</v>
      </c>
      <c r="E3750" t="s">
        <v>637</v>
      </c>
      <c r="F3750" t="s">
        <v>374</v>
      </c>
      <c r="G3750">
        <v>2019</v>
      </c>
      <c r="H3750">
        <v>8</v>
      </c>
      <c r="I3750">
        <v>25</v>
      </c>
      <c r="J3750" t="s">
        <v>23</v>
      </c>
      <c r="K3750">
        <v>1</v>
      </c>
      <c r="L3750" s="3">
        <v>3</v>
      </c>
      <c r="M3750" s="3">
        <v>3</v>
      </c>
      <c r="N3750">
        <v>1.7</v>
      </c>
      <c r="O3750">
        <v>3.75</v>
      </c>
      <c r="P3750">
        <v>5</v>
      </c>
      <c r="Q3750" s="2">
        <v>1.61</v>
      </c>
      <c r="R3750" s="8">
        <f t="shared" si="584"/>
        <v>0.6100000000000001</v>
      </c>
      <c r="S3750" s="8">
        <f>SUM($R$3:R3750)</f>
        <v>-95.55000000000048</v>
      </c>
      <c r="T3750" s="2">
        <v>2.2000000000000002</v>
      </c>
      <c r="U3750" s="8">
        <f t="shared" si="585"/>
        <v>-1</v>
      </c>
      <c r="V3750" s="8">
        <f>SUM($U$3:U3750)</f>
        <v>-333.67999999999938</v>
      </c>
      <c r="W3750" s="9">
        <v>1.2</v>
      </c>
      <c r="X3750" s="8">
        <f t="shared" si="580"/>
        <v>0.19999999999999996</v>
      </c>
      <c r="Y3750" s="8">
        <f>SUM($X$3:X3750)</f>
        <v>-107.40000000000023</v>
      </c>
      <c r="Z3750" s="9">
        <v>4.5</v>
      </c>
      <c r="AA3750" s="8">
        <f t="shared" si="581"/>
        <v>-1</v>
      </c>
      <c r="AB3750" s="8">
        <f>SUM($AA$3:AA3750)</f>
        <v>-358.16000000000031</v>
      </c>
      <c r="AC3750" s="2">
        <v>1.61</v>
      </c>
      <c r="AD3750" s="8">
        <f t="shared" si="582"/>
        <v>0.6100000000000001</v>
      </c>
      <c r="AE3750" s="8">
        <f>SUM(AD$3:AD3750)</f>
        <v>1281.3400000000004</v>
      </c>
      <c r="AF3750" s="2">
        <v>2.2999999999999998</v>
      </c>
      <c r="AG3750" s="8">
        <f t="shared" si="586"/>
        <v>-1</v>
      </c>
      <c r="AH3750" s="8">
        <f>SUM(AG$3:AG3750)</f>
        <v>-233.56999999999979</v>
      </c>
      <c r="AI3750">
        <v>9</v>
      </c>
      <c r="AJ3750" s="8">
        <f t="shared" si="587"/>
        <v>-1</v>
      </c>
      <c r="AK3750" s="8">
        <f>SUM(AJ$3:AJ3750)</f>
        <v>-492.5</v>
      </c>
      <c r="AL3750" s="2">
        <v>8.5</v>
      </c>
      <c r="AM3750" s="8">
        <f t="shared" si="588"/>
        <v>-1</v>
      </c>
      <c r="AN3750" s="8">
        <f>SUM(AM$3:AM3750)</f>
        <v>97.5</v>
      </c>
      <c r="AO3750" s="2">
        <v>7</v>
      </c>
      <c r="AP3750" s="8">
        <f t="shared" si="589"/>
        <v>-1</v>
      </c>
      <c r="AQ3750" s="8">
        <f>SUM(AP$3:AP3750)</f>
        <v>-395.5</v>
      </c>
      <c r="AR3750">
        <v>2.75</v>
      </c>
      <c r="AS3750">
        <v>1.42</v>
      </c>
      <c r="AT3750" s="4">
        <f t="shared" si="583"/>
        <v>-1</v>
      </c>
      <c r="AU3750" s="5">
        <f>SUM($AT$3:AT3750)</f>
        <v>97.5</v>
      </c>
      <c r="AV3750" s="6">
        <f>SUM(R3750,U3750,X3750,AA3750,AD3750,AG3750)</f>
        <v>-1.5799999999999998</v>
      </c>
    </row>
    <row r="3751" spans="1:48" x14ac:dyDescent="0.25">
      <c r="A3751">
        <f>IF(AND(G3751&lt;&gt;"",H3751&lt;&gt;"",I3751&lt;&gt;"",J3751&lt;&gt;"",K3751&lt;&gt;"",L3751&lt;&gt;"",M3751&lt;&gt;"",N3751&lt;&gt;"",O3751&lt;&gt;"",P3751&lt;&gt;"",Q3751&lt;&gt;"",T3751&lt;&gt;"",W3751&lt;&gt;"",Z3751&lt;&gt;"",AC3751&lt;&gt;"",AF3751&lt;&gt;"",AI3751&lt;&gt;"",AL3751&lt;&gt;"",AO3751&lt;&gt;"",AR3751&lt;&gt;"",AS3751&lt;&gt;""),1,0)</f>
        <v>1</v>
      </c>
      <c r="B3751" s="1">
        <v>43702</v>
      </c>
      <c r="C3751" t="s">
        <v>287</v>
      </c>
      <c r="D3751" t="s">
        <v>4360</v>
      </c>
      <c r="E3751" t="s">
        <v>636</v>
      </c>
      <c r="F3751" t="s">
        <v>290</v>
      </c>
      <c r="G3751">
        <v>2019</v>
      </c>
      <c r="H3751">
        <v>8</v>
      </c>
      <c r="I3751">
        <v>25</v>
      </c>
      <c r="J3751" t="s">
        <v>23</v>
      </c>
      <c r="K3751">
        <v>1</v>
      </c>
      <c r="L3751" s="3">
        <v>0</v>
      </c>
      <c r="M3751" s="3">
        <v>1</v>
      </c>
      <c r="N3751">
        <v>1.75</v>
      </c>
      <c r="O3751">
        <v>3.6</v>
      </c>
      <c r="P3751">
        <v>4.75</v>
      </c>
      <c r="Q3751" s="2">
        <v>1.9</v>
      </c>
      <c r="R3751" s="8">
        <f t="shared" si="584"/>
        <v>-1</v>
      </c>
      <c r="S3751" s="8">
        <f>SUM($R$3:R3751)</f>
        <v>-96.55000000000048</v>
      </c>
      <c r="T3751" s="2">
        <v>1.9</v>
      </c>
      <c r="U3751" s="8">
        <f t="shared" si="585"/>
        <v>0.89999999999999991</v>
      </c>
      <c r="V3751" s="8">
        <f>SUM($U$3:U3751)</f>
        <v>-332.7799999999994</v>
      </c>
      <c r="W3751" s="9">
        <v>1.3</v>
      </c>
      <c r="X3751" s="8">
        <f t="shared" si="580"/>
        <v>-1</v>
      </c>
      <c r="Y3751" s="8">
        <f>SUM($X$3:X3751)</f>
        <v>-108.40000000000023</v>
      </c>
      <c r="Z3751" s="9">
        <v>3.5</v>
      </c>
      <c r="AA3751" s="8">
        <f t="shared" si="581"/>
        <v>2.5</v>
      </c>
      <c r="AB3751" s="8">
        <f>SUM($AA$3:AA3751)</f>
        <v>-355.66000000000031</v>
      </c>
      <c r="AC3751" s="2">
        <v>2</v>
      </c>
      <c r="AD3751" s="8">
        <f t="shared" si="582"/>
        <v>-1</v>
      </c>
      <c r="AE3751" s="8">
        <f>SUM(AD$3:AD3751)</f>
        <v>1280.3400000000004</v>
      </c>
      <c r="AF3751" s="2">
        <v>1.8</v>
      </c>
      <c r="AG3751" s="8">
        <f t="shared" si="586"/>
        <v>0.8</v>
      </c>
      <c r="AH3751" s="8">
        <f>SUM(AG$3:AG3751)</f>
        <v>-232.76999999999978</v>
      </c>
      <c r="AI3751">
        <v>7</v>
      </c>
      <c r="AJ3751" s="8">
        <f t="shared" si="587"/>
        <v>-1</v>
      </c>
      <c r="AK3751" s="8">
        <f>SUM(AJ$3:AJ3751)</f>
        <v>-493.5</v>
      </c>
      <c r="AL3751" s="2">
        <v>8.5</v>
      </c>
      <c r="AM3751" s="8">
        <f t="shared" si="588"/>
        <v>-1</v>
      </c>
      <c r="AN3751" s="8">
        <f>SUM(AM$3:AM3751)</f>
        <v>96.5</v>
      </c>
      <c r="AO3751" s="2">
        <v>6.5</v>
      </c>
      <c r="AP3751" s="8">
        <f t="shared" si="589"/>
        <v>-1</v>
      </c>
      <c r="AQ3751" s="8">
        <f>SUM(AP$3:AP3751)</f>
        <v>-396.5</v>
      </c>
      <c r="AR3751">
        <v>3.1</v>
      </c>
      <c r="AS3751">
        <v>1.35</v>
      </c>
      <c r="AT3751" s="4">
        <f t="shared" si="583"/>
        <v>-1</v>
      </c>
      <c r="AU3751" s="5">
        <f>SUM($AT$3:AT3751)</f>
        <v>96.5</v>
      </c>
      <c r="AV3751" s="6">
        <f>SUM(R3751,U3751,X3751,AA3751,AD3751,AG3751)</f>
        <v>1.2</v>
      </c>
    </row>
    <row r="3752" spans="1:48" x14ac:dyDescent="0.25">
      <c r="A3752">
        <f>IF(AND(G3752&lt;&gt;"",H3752&lt;&gt;"",I3752&lt;&gt;"",J3752&lt;&gt;"",K3752&lt;&gt;"",L3752&lt;&gt;"",M3752&lt;&gt;"",N3752&lt;&gt;"",O3752&lt;&gt;"",P3752&lt;&gt;"",Q3752&lt;&gt;"",T3752&lt;&gt;"",W3752&lt;&gt;"",Z3752&lt;&gt;"",AC3752&lt;&gt;"",AF3752&lt;&gt;"",AI3752&lt;&gt;"",AL3752&lt;&gt;"",AO3752&lt;&gt;"",AR3752&lt;&gt;"",AS3752&lt;&gt;""),1,0)</f>
        <v>1</v>
      </c>
      <c r="B3752" s="1">
        <v>43702</v>
      </c>
      <c r="C3752" t="s">
        <v>287</v>
      </c>
      <c r="D3752" t="s">
        <v>4361</v>
      </c>
      <c r="E3752" t="s">
        <v>379</v>
      </c>
      <c r="F3752" t="s">
        <v>703</v>
      </c>
      <c r="G3752">
        <v>2019</v>
      </c>
      <c r="H3752">
        <v>8</v>
      </c>
      <c r="I3752">
        <v>25</v>
      </c>
      <c r="J3752" t="s">
        <v>23</v>
      </c>
      <c r="K3752">
        <v>1</v>
      </c>
      <c r="L3752" s="3">
        <v>0</v>
      </c>
      <c r="M3752" s="3">
        <v>3</v>
      </c>
      <c r="N3752">
        <v>3.6</v>
      </c>
      <c r="O3752">
        <v>3.4</v>
      </c>
      <c r="P3752">
        <v>2.0499999999999998</v>
      </c>
      <c r="Q3752" s="2">
        <v>1.57</v>
      </c>
      <c r="R3752" s="8">
        <f t="shared" si="584"/>
        <v>-1</v>
      </c>
      <c r="S3752" s="8">
        <f>SUM($R$3:R3752)</f>
        <v>-97.55000000000048</v>
      </c>
      <c r="T3752" s="2">
        <v>2.25</v>
      </c>
      <c r="U3752" s="8">
        <f t="shared" si="585"/>
        <v>1.25</v>
      </c>
      <c r="V3752" s="8">
        <f>SUM($U$3:U3752)</f>
        <v>-331.5299999999994</v>
      </c>
      <c r="W3752" s="9">
        <v>1.22</v>
      </c>
      <c r="X3752" s="8">
        <f t="shared" si="580"/>
        <v>0.21999999999999997</v>
      </c>
      <c r="Y3752" s="8">
        <f>SUM($X$3:X3752)</f>
        <v>-108.18000000000023</v>
      </c>
      <c r="Z3752" s="9">
        <v>4.33</v>
      </c>
      <c r="AA3752" s="8">
        <f t="shared" si="581"/>
        <v>-1</v>
      </c>
      <c r="AB3752" s="8">
        <f>SUM($AA$3:AA3752)</f>
        <v>-356.66000000000031</v>
      </c>
      <c r="AC3752" s="2">
        <v>1.72</v>
      </c>
      <c r="AD3752" s="8">
        <f t="shared" si="582"/>
        <v>0.72</v>
      </c>
      <c r="AE3752" s="8">
        <f>SUM(AD$3:AD3752)</f>
        <v>1281.0600000000004</v>
      </c>
      <c r="AF3752" s="2">
        <v>2.1</v>
      </c>
      <c r="AG3752" s="8">
        <f t="shared" si="586"/>
        <v>-1</v>
      </c>
      <c r="AH3752" s="8">
        <f>SUM(AG$3:AG3752)</f>
        <v>-233.76999999999978</v>
      </c>
      <c r="AI3752">
        <v>13</v>
      </c>
      <c r="AJ3752" s="8">
        <f t="shared" si="587"/>
        <v>-1</v>
      </c>
      <c r="AK3752" s="8">
        <f>SUM(AJ$3:AJ3752)</f>
        <v>-494.5</v>
      </c>
      <c r="AL3752" s="2">
        <v>12</v>
      </c>
      <c r="AM3752" s="8">
        <f t="shared" si="588"/>
        <v>-1</v>
      </c>
      <c r="AN3752" s="8">
        <f>SUM(AM$3:AM3752)</f>
        <v>95.5</v>
      </c>
      <c r="AO3752" s="2">
        <v>6.5</v>
      </c>
      <c r="AP3752" s="8">
        <f t="shared" si="589"/>
        <v>-1</v>
      </c>
      <c r="AQ3752" s="8">
        <f>SUM(AP$3:AP3752)</f>
        <v>-397.5</v>
      </c>
      <c r="AR3752">
        <v>7</v>
      </c>
      <c r="AS3752">
        <v>1.1000000000000001</v>
      </c>
      <c r="AT3752" s="4">
        <f t="shared" si="583"/>
        <v>-1</v>
      </c>
      <c r="AU3752" s="5">
        <f>SUM($AT$3:AT3752)</f>
        <v>95.5</v>
      </c>
      <c r="AV3752" s="6">
        <f>SUM(R3752,U3752,X3752,AA3752,AD3752,AG3752)</f>
        <v>-0.81</v>
      </c>
    </row>
    <row r="3753" spans="1:48" x14ac:dyDescent="0.25">
      <c r="A3753">
        <f>IF(AND(G3753&lt;&gt;"",H3753&lt;&gt;"",I3753&lt;&gt;"",J3753&lt;&gt;"",K3753&lt;&gt;"",L3753&lt;&gt;"",M3753&lt;&gt;"",N3753&lt;&gt;"",O3753&lt;&gt;"",P3753&lt;&gt;"",Q3753&lt;&gt;"",T3753&lt;&gt;"",W3753&lt;&gt;"",Z3753&lt;&gt;"",AC3753&lt;&gt;"",AF3753&lt;&gt;"",AI3753&lt;&gt;"",AL3753&lt;&gt;"",AO3753&lt;&gt;"",AR3753&lt;&gt;"",AS3753&lt;&gt;""),1,0)</f>
        <v>0</v>
      </c>
      <c r="B3753" s="1">
        <v>43702</v>
      </c>
      <c r="C3753" t="s">
        <v>287</v>
      </c>
      <c r="D3753" t="s">
        <v>4362</v>
      </c>
      <c r="E3753" t="s">
        <v>377</v>
      </c>
      <c r="F3753" t="s">
        <v>257</v>
      </c>
      <c r="G3753">
        <v>2019</v>
      </c>
      <c r="H3753">
        <v>8</v>
      </c>
      <c r="I3753">
        <v>25</v>
      </c>
      <c r="J3753" t="s">
        <v>23</v>
      </c>
      <c r="K3753">
        <v>1</v>
      </c>
      <c r="L3753" s="3">
        <v>2</v>
      </c>
      <c r="M3753" s="3">
        <v>3</v>
      </c>
      <c r="N3753">
        <v>5</v>
      </c>
      <c r="O3753">
        <v>3.8</v>
      </c>
      <c r="P3753">
        <v>1.66</v>
      </c>
      <c r="Q3753" s="2">
        <v>1.9</v>
      </c>
      <c r="R3753" s="8" t="str">
        <f t="shared" si="584"/>
        <v/>
      </c>
      <c r="S3753" s="8">
        <f>SUM($R$3:R3753)</f>
        <v>-97.55000000000048</v>
      </c>
      <c r="T3753" s="2">
        <v>1.9</v>
      </c>
      <c r="U3753" s="8" t="str">
        <f t="shared" si="585"/>
        <v/>
      </c>
      <c r="V3753" s="8">
        <f>SUM($U$3:U3753)</f>
        <v>-331.5299999999994</v>
      </c>
      <c r="W3753" s="9">
        <v>1.3</v>
      </c>
      <c r="X3753" s="8" t="str">
        <f t="shared" si="580"/>
        <v/>
      </c>
      <c r="Y3753" s="8">
        <f>SUM($X$3:X3753)</f>
        <v>-108.18000000000023</v>
      </c>
      <c r="Z3753" s="9">
        <v>3.5</v>
      </c>
      <c r="AA3753" s="8" t="str">
        <f t="shared" si="581"/>
        <v/>
      </c>
      <c r="AB3753" s="8">
        <f>SUM($AA$3:AA3753)</f>
        <v>-356.66000000000031</v>
      </c>
      <c r="AC3753" s="2">
        <v>1.9</v>
      </c>
      <c r="AD3753" s="8" t="str">
        <f t="shared" si="582"/>
        <v/>
      </c>
      <c r="AE3753" s="8">
        <f>SUM(AD$3:AD3753)</f>
        <v>1281.0600000000004</v>
      </c>
      <c r="AF3753" s="2">
        <v>1.9</v>
      </c>
      <c r="AG3753" s="8" t="str">
        <f t="shared" si="586"/>
        <v/>
      </c>
      <c r="AH3753" s="8">
        <f>SUM(AG$3:AG3753)</f>
        <v>-233.76999999999978</v>
      </c>
      <c r="AI3753">
        <v>12</v>
      </c>
      <c r="AJ3753" s="8" t="str">
        <f t="shared" si="587"/>
        <v/>
      </c>
      <c r="AK3753" s="8">
        <f>SUM(AJ$3:AJ3753)</f>
        <v>-494.5</v>
      </c>
      <c r="AL3753" s="2">
        <v>15</v>
      </c>
      <c r="AM3753" s="8" t="str">
        <f t="shared" si="588"/>
        <v/>
      </c>
      <c r="AN3753" s="8">
        <f>SUM(AM$3:AM3753)</f>
        <v>95.5</v>
      </c>
      <c r="AO3753" s="2">
        <v>7</v>
      </c>
      <c r="AP3753" s="8" t="str">
        <f t="shared" si="589"/>
        <v/>
      </c>
      <c r="AQ3753" s="8">
        <f>SUM(AP$3:AP3753)</f>
        <v>-397.5</v>
      </c>
      <c r="AT3753" s="4" t="str">
        <f t="shared" si="583"/>
        <v/>
      </c>
      <c r="AU3753" s="5">
        <f>SUM($AT$3:AT3753)</f>
        <v>95.5</v>
      </c>
      <c r="AV3753" s="6">
        <f>SUM(R3753,U3753,X3753,AA3753,AD3753,AG3753)</f>
        <v>0</v>
      </c>
    </row>
    <row r="3754" spans="1:48" x14ac:dyDescent="0.25">
      <c r="A3754">
        <f>IF(AND(G3754&lt;&gt;"",H3754&lt;&gt;"",I3754&lt;&gt;"",J3754&lt;&gt;"",K3754&lt;&gt;"",L3754&lt;&gt;"",M3754&lt;&gt;"",N3754&lt;&gt;"",O3754&lt;&gt;"",P3754&lt;&gt;"",Q3754&lt;&gt;"",T3754&lt;&gt;"",W3754&lt;&gt;"",Z3754&lt;&gt;"",AC3754&lt;&gt;"",AF3754&lt;&gt;"",AI3754&lt;&gt;"",AL3754&lt;&gt;"",AO3754&lt;&gt;"",AR3754&lt;&gt;"",AS3754&lt;&gt;""),1,0)</f>
        <v>1</v>
      </c>
      <c r="B3754" s="1">
        <v>43702</v>
      </c>
      <c r="C3754" t="s">
        <v>287</v>
      </c>
      <c r="D3754" t="s">
        <v>4363</v>
      </c>
      <c r="E3754" t="s">
        <v>707</v>
      </c>
      <c r="F3754" t="s">
        <v>289</v>
      </c>
      <c r="G3754">
        <v>2019</v>
      </c>
      <c r="H3754">
        <v>8</v>
      </c>
      <c r="I3754">
        <v>25</v>
      </c>
      <c r="J3754" t="s">
        <v>23</v>
      </c>
      <c r="K3754">
        <v>1</v>
      </c>
      <c r="L3754" s="3">
        <v>2</v>
      </c>
      <c r="M3754" s="3">
        <v>1</v>
      </c>
      <c r="N3754">
        <v>1.85</v>
      </c>
      <c r="O3754">
        <v>3.5</v>
      </c>
      <c r="P3754">
        <v>4.33</v>
      </c>
      <c r="Q3754" s="2">
        <v>1.9</v>
      </c>
      <c r="R3754" s="8">
        <f t="shared" si="584"/>
        <v>0.89999999999999991</v>
      </c>
      <c r="S3754" s="8">
        <f>SUM($R$3:R3754)</f>
        <v>-96.650000000000475</v>
      </c>
      <c r="T3754" s="2">
        <v>1.9</v>
      </c>
      <c r="U3754" s="8">
        <f t="shared" si="585"/>
        <v>-1</v>
      </c>
      <c r="V3754" s="8">
        <f>SUM($U$3:U3754)</f>
        <v>-332.5299999999994</v>
      </c>
      <c r="W3754" s="9">
        <v>1.33</v>
      </c>
      <c r="X3754" s="8">
        <f t="shared" si="580"/>
        <v>0.33000000000000007</v>
      </c>
      <c r="Y3754" s="8">
        <f>SUM($X$3:X3754)</f>
        <v>-107.85000000000024</v>
      </c>
      <c r="Z3754" s="9">
        <v>3.4</v>
      </c>
      <c r="AA3754" s="8">
        <f t="shared" si="581"/>
        <v>-1</v>
      </c>
      <c r="AB3754" s="8">
        <f>SUM($AA$3:AA3754)</f>
        <v>-357.66000000000031</v>
      </c>
      <c r="AC3754" s="2">
        <v>2</v>
      </c>
      <c r="AD3754" s="8">
        <f t="shared" si="582"/>
        <v>1</v>
      </c>
      <c r="AE3754" s="8">
        <f>SUM(AD$3:AD3754)</f>
        <v>1282.0600000000004</v>
      </c>
      <c r="AF3754" s="2">
        <v>1.8</v>
      </c>
      <c r="AG3754" s="8">
        <f t="shared" si="586"/>
        <v>-1</v>
      </c>
      <c r="AH3754" s="8">
        <f>SUM(AG$3:AG3754)</f>
        <v>-234.76999999999978</v>
      </c>
      <c r="AI3754">
        <v>6.5</v>
      </c>
      <c r="AJ3754" s="8">
        <f t="shared" si="587"/>
        <v>-1</v>
      </c>
      <c r="AK3754" s="8">
        <f>SUM(AJ$3:AJ3754)</f>
        <v>-495.5</v>
      </c>
      <c r="AL3754" s="2">
        <v>8.5</v>
      </c>
      <c r="AM3754" s="8">
        <f t="shared" si="588"/>
        <v>7.5</v>
      </c>
      <c r="AN3754" s="8">
        <f>SUM(AM$3:AM3754)</f>
        <v>103</v>
      </c>
      <c r="AO3754" s="2">
        <v>6.5</v>
      </c>
      <c r="AP3754" s="8">
        <f t="shared" si="589"/>
        <v>-1</v>
      </c>
      <c r="AQ3754" s="8">
        <f>SUM(AP$3:AP3754)</f>
        <v>-398.5</v>
      </c>
      <c r="AR3754">
        <v>3.45</v>
      </c>
      <c r="AS3754">
        <v>1.3</v>
      </c>
      <c r="AT3754" s="4">
        <f t="shared" si="583"/>
        <v>7.5</v>
      </c>
      <c r="AU3754" s="5">
        <f>SUM($AT$3:AT3754)</f>
        <v>103</v>
      </c>
      <c r="AV3754" s="6">
        <f>SUM(R3754,U3754,X3754,AA3754,AD3754,AG3754)</f>
        <v>-0.77</v>
      </c>
    </row>
    <row r="3755" spans="1:48" x14ac:dyDescent="0.25">
      <c r="A3755">
        <f>IF(AND(G3755&lt;&gt;"",H3755&lt;&gt;"",I3755&lt;&gt;"",J3755&lt;&gt;"",K3755&lt;&gt;"",L3755&lt;&gt;"",M3755&lt;&gt;"",N3755&lt;&gt;"",O3755&lt;&gt;"",P3755&lt;&gt;"",Q3755&lt;&gt;"",T3755&lt;&gt;"",W3755&lt;&gt;"",Z3755&lt;&gt;"",AC3755&lt;&gt;"",AF3755&lt;&gt;"",AI3755&lt;&gt;"",AL3755&lt;&gt;"",AO3755&lt;&gt;"",AR3755&lt;&gt;"",AS3755&lt;&gt;""),1,0)</f>
        <v>0</v>
      </c>
      <c r="B3755" s="1">
        <v>43702</v>
      </c>
      <c r="C3755" t="s">
        <v>287</v>
      </c>
      <c r="D3755" t="s">
        <v>4364</v>
      </c>
      <c r="E3755" t="s">
        <v>382</v>
      </c>
      <c r="F3755" t="s">
        <v>373</v>
      </c>
      <c r="G3755">
        <v>2019</v>
      </c>
      <c r="H3755">
        <v>8</v>
      </c>
      <c r="I3755">
        <v>25</v>
      </c>
      <c r="J3755" t="s">
        <v>23</v>
      </c>
      <c r="K3755">
        <v>1</v>
      </c>
      <c r="L3755" s="3">
        <v>1</v>
      </c>
      <c r="M3755" s="3">
        <v>0</v>
      </c>
      <c r="N3755">
        <v>4</v>
      </c>
      <c r="O3755">
        <v>3.4</v>
      </c>
      <c r="P3755">
        <v>1.95</v>
      </c>
      <c r="Q3755" s="2">
        <v>1.8</v>
      </c>
      <c r="R3755" s="8" t="str">
        <f t="shared" si="584"/>
        <v/>
      </c>
      <c r="S3755" s="8">
        <f>SUM($R$3:R3755)</f>
        <v>-96.650000000000475</v>
      </c>
      <c r="T3755" s="2">
        <v>1.95</v>
      </c>
      <c r="U3755" s="8" t="str">
        <f t="shared" si="585"/>
        <v/>
      </c>
      <c r="V3755" s="8">
        <f>SUM($U$3:U3755)</f>
        <v>-332.5299999999994</v>
      </c>
      <c r="W3755" s="9">
        <v>1.33</v>
      </c>
      <c r="X3755" s="8" t="str">
        <f t="shared" si="580"/>
        <v/>
      </c>
      <c r="Y3755" s="8">
        <f>SUM($X$3:X3755)</f>
        <v>-107.85000000000024</v>
      </c>
      <c r="Z3755" s="9">
        <v>3.4</v>
      </c>
      <c r="AA3755" s="8" t="str">
        <f t="shared" si="581"/>
        <v/>
      </c>
      <c r="AB3755" s="8">
        <f>SUM($AA$3:AA3755)</f>
        <v>-357.66000000000031</v>
      </c>
      <c r="AC3755" s="2">
        <v>2</v>
      </c>
      <c r="AD3755" s="8" t="str">
        <f t="shared" si="582"/>
        <v/>
      </c>
      <c r="AE3755" s="8">
        <f>SUM(AD$3:AD3755)</f>
        <v>1282.0600000000004</v>
      </c>
      <c r="AF3755" s="2">
        <v>1.8</v>
      </c>
      <c r="AG3755" s="8" t="str">
        <f t="shared" si="586"/>
        <v/>
      </c>
      <c r="AH3755" s="8">
        <f>SUM(AG$3:AG3755)</f>
        <v>-234.76999999999978</v>
      </c>
      <c r="AI3755">
        <v>11</v>
      </c>
      <c r="AJ3755" s="8" t="str">
        <f t="shared" si="587"/>
        <v/>
      </c>
      <c r="AK3755" s="8">
        <f>SUM(AJ$3:AJ3755)</f>
        <v>-495.5</v>
      </c>
      <c r="AL3755" s="2">
        <v>13</v>
      </c>
      <c r="AM3755" s="8" t="str">
        <f t="shared" si="588"/>
        <v/>
      </c>
      <c r="AN3755" s="8">
        <f>SUM(AM$3:AM3755)</f>
        <v>103</v>
      </c>
      <c r="AO3755" s="2">
        <v>6.5</v>
      </c>
      <c r="AP3755" s="8" t="str">
        <f t="shared" si="589"/>
        <v/>
      </c>
      <c r="AQ3755" s="8">
        <f>SUM(AP$3:AP3755)</f>
        <v>-398.5</v>
      </c>
      <c r="AT3755" s="4" t="str">
        <f t="shared" si="583"/>
        <v/>
      </c>
      <c r="AU3755" s="5">
        <f>SUM($AT$3:AT3755)</f>
        <v>103</v>
      </c>
      <c r="AV3755" s="6">
        <f>SUM(R3755,U3755,X3755,AA3755,AD3755,AG3755)</f>
        <v>0</v>
      </c>
    </row>
    <row r="3756" spans="1:48" x14ac:dyDescent="0.25">
      <c r="A3756">
        <f>IF(AND(G3756&lt;&gt;"",H3756&lt;&gt;"",I3756&lt;&gt;"",J3756&lt;&gt;"",K3756&lt;&gt;"",L3756&lt;&gt;"",M3756&lt;&gt;"",N3756&lt;&gt;"",O3756&lt;&gt;"",P3756&lt;&gt;"",Q3756&lt;&gt;"",T3756&lt;&gt;"",W3756&lt;&gt;"",Z3756&lt;&gt;"",AC3756&lt;&gt;"",AF3756&lt;&gt;"",AI3756&lt;&gt;"",AL3756&lt;&gt;"",AO3756&lt;&gt;"",AR3756&lt;&gt;"",AS3756&lt;&gt;""),1,0)</f>
        <v>1</v>
      </c>
      <c r="B3756" s="1">
        <v>43702</v>
      </c>
      <c r="C3756" t="s">
        <v>287</v>
      </c>
      <c r="D3756" t="s">
        <v>4365</v>
      </c>
      <c r="E3756" t="s">
        <v>380</v>
      </c>
      <c r="F3756" t="s">
        <v>704</v>
      </c>
      <c r="G3756">
        <v>2019</v>
      </c>
      <c r="H3756">
        <v>8</v>
      </c>
      <c r="I3756">
        <v>25</v>
      </c>
      <c r="J3756" t="s">
        <v>23</v>
      </c>
      <c r="K3756">
        <v>1</v>
      </c>
      <c r="L3756" s="3">
        <v>1</v>
      </c>
      <c r="M3756" s="3">
        <v>1</v>
      </c>
      <c r="N3756">
        <v>4</v>
      </c>
      <c r="O3756">
        <v>3.4</v>
      </c>
      <c r="P3756">
        <v>2</v>
      </c>
      <c r="Q3756" s="2">
        <v>1.8</v>
      </c>
      <c r="R3756" s="8">
        <f t="shared" si="584"/>
        <v>0.8</v>
      </c>
      <c r="S3756" s="8">
        <f>SUM($R$3:R3756)</f>
        <v>-95.850000000000477</v>
      </c>
      <c r="T3756" s="2">
        <v>1.95</v>
      </c>
      <c r="U3756" s="8">
        <f t="shared" si="585"/>
        <v>-1</v>
      </c>
      <c r="V3756" s="8">
        <f>SUM($U$3:U3756)</f>
        <v>-333.5299999999994</v>
      </c>
      <c r="W3756" s="9">
        <v>1.3</v>
      </c>
      <c r="X3756" s="8">
        <f t="shared" si="580"/>
        <v>0.30000000000000004</v>
      </c>
      <c r="Y3756" s="8">
        <f>SUM($X$3:X3756)</f>
        <v>-107.55000000000024</v>
      </c>
      <c r="Z3756" s="9">
        <v>3.5</v>
      </c>
      <c r="AA3756" s="8">
        <f t="shared" si="581"/>
        <v>-1</v>
      </c>
      <c r="AB3756" s="8">
        <f>SUM($AA$3:AA3756)</f>
        <v>-358.66000000000031</v>
      </c>
      <c r="AC3756" s="2">
        <v>2</v>
      </c>
      <c r="AD3756" s="8">
        <f t="shared" si="582"/>
        <v>1</v>
      </c>
      <c r="AE3756" s="8">
        <f>SUM(AD$3:AD3756)</f>
        <v>1283.0600000000004</v>
      </c>
      <c r="AF3756" s="2">
        <v>1.8</v>
      </c>
      <c r="AG3756" s="8">
        <f t="shared" si="586"/>
        <v>0.8</v>
      </c>
      <c r="AH3756" s="8">
        <f>SUM(AG$3:AG3756)</f>
        <v>-233.96999999999977</v>
      </c>
      <c r="AI3756">
        <v>11</v>
      </c>
      <c r="AJ3756" s="8">
        <f t="shared" si="587"/>
        <v>-1</v>
      </c>
      <c r="AK3756" s="8">
        <f>SUM(AJ$3:AJ3756)</f>
        <v>-496.5</v>
      </c>
      <c r="AL3756" s="2">
        <v>13</v>
      </c>
      <c r="AM3756" s="8">
        <f t="shared" si="588"/>
        <v>-1</v>
      </c>
      <c r="AN3756" s="8">
        <f>SUM(AM$3:AM3756)</f>
        <v>102</v>
      </c>
      <c r="AO3756" s="2">
        <v>6</v>
      </c>
      <c r="AP3756" s="8">
        <f t="shared" si="589"/>
        <v>5</v>
      </c>
      <c r="AQ3756" s="8">
        <f>SUM(AP$3:AP3756)</f>
        <v>-393.5</v>
      </c>
      <c r="AR3756">
        <v>7</v>
      </c>
      <c r="AS3756">
        <v>1.1000000000000001</v>
      </c>
      <c r="AT3756" s="4">
        <f t="shared" si="583"/>
        <v>-1</v>
      </c>
      <c r="AU3756" s="5">
        <f>SUM($AT$3:AT3756)</f>
        <v>102</v>
      </c>
      <c r="AV3756" s="6">
        <f>SUM(R3756,U3756,X3756,AA3756,AD3756,AG3756)</f>
        <v>0.90000000000000013</v>
      </c>
    </row>
    <row r="3757" spans="1:48" x14ac:dyDescent="0.25">
      <c r="A3757">
        <f>IF(AND(G3757&lt;&gt;"",H3757&lt;&gt;"",I3757&lt;&gt;"",J3757&lt;&gt;"",K3757&lt;&gt;"",L3757&lt;&gt;"",M3757&lt;&gt;"",N3757&lt;&gt;"",O3757&lt;&gt;"",P3757&lt;&gt;"",Q3757&lt;&gt;"",T3757&lt;&gt;"",W3757&lt;&gt;"",Z3757&lt;&gt;"",AC3757&lt;&gt;"",AF3757&lt;&gt;"",AI3757&lt;&gt;"",AL3757&lt;&gt;"",AO3757&lt;&gt;"",AR3757&lt;&gt;"",AS3757&lt;&gt;""),1,0)</f>
        <v>0</v>
      </c>
      <c r="B3757" s="1">
        <v>43702</v>
      </c>
      <c r="C3757" t="s">
        <v>3129</v>
      </c>
      <c r="D3757" t="s">
        <v>4366</v>
      </c>
      <c r="E3757" t="s">
        <v>3135</v>
      </c>
      <c r="F3757" t="s">
        <v>167</v>
      </c>
      <c r="G3757">
        <v>2019</v>
      </c>
      <c r="H3757">
        <v>8</v>
      </c>
      <c r="I3757">
        <v>25</v>
      </c>
      <c r="J3757" t="s">
        <v>23</v>
      </c>
      <c r="K3757">
        <v>1</v>
      </c>
      <c r="L3757" s="3">
        <v>0</v>
      </c>
      <c r="M3757" s="3">
        <v>2</v>
      </c>
      <c r="N3757">
        <v>10</v>
      </c>
      <c r="O3757">
        <v>4.75</v>
      </c>
      <c r="P3757">
        <v>1.33</v>
      </c>
      <c r="Q3757" s="2">
        <v>2.0499999999999998</v>
      </c>
      <c r="R3757" s="8" t="str">
        <f t="shared" si="584"/>
        <v/>
      </c>
      <c r="S3757" s="8">
        <f>SUM($R$3:R3757)</f>
        <v>-95.850000000000477</v>
      </c>
      <c r="T3757" s="2">
        <v>1.7</v>
      </c>
      <c r="U3757" s="8" t="str">
        <f t="shared" si="585"/>
        <v/>
      </c>
      <c r="V3757" s="8">
        <f>SUM($U$3:U3757)</f>
        <v>-333.5299999999994</v>
      </c>
      <c r="W3757" s="9">
        <v>1.22</v>
      </c>
      <c r="X3757" s="8" t="str">
        <f t="shared" si="580"/>
        <v/>
      </c>
      <c r="Y3757" s="8">
        <f>SUM($X$3:X3757)</f>
        <v>-107.55000000000024</v>
      </c>
      <c r="Z3757" s="9">
        <v>4</v>
      </c>
      <c r="AA3757" s="8" t="str">
        <f t="shared" si="581"/>
        <v/>
      </c>
      <c r="AB3757" s="8">
        <f>SUM($AA$3:AA3757)</f>
        <v>-358.66000000000031</v>
      </c>
      <c r="AC3757" s="2">
        <v>1.75</v>
      </c>
      <c r="AD3757" s="8" t="str">
        <f t="shared" si="582"/>
        <v/>
      </c>
      <c r="AE3757" s="8">
        <f>SUM(AD$3:AD3757)</f>
        <v>1283.0600000000004</v>
      </c>
      <c r="AF3757" s="2">
        <v>2.0499999999999998</v>
      </c>
      <c r="AG3757" s="8" t="str">
        <f t="shared" si="586"/>
        <v/>
      </c>
      <c r="AH3757" s="8">
        <f>SUM(AG$3:AG3757)</f>
        <v>-233.96999999999977</v>
      </c>
      <c r="AI3757">
        <v>21</v>
      </c>
      <c r="AJ3757" s="8" t="str">
        <f t="shared" si="587"/>
        <v/>
      </c>
      <c r="AK3757" s="8">
        <f>SUM(AJ$3:AJ3757)</f>
        <v>-496.5</v>
      </c>
      <c r="AL3757" s="2">
        <v>29</v>
      </c>
      <c r="AM3757" s="8" t="str">
        <f t="shared" si="588"/>
        <v/>
      </c>
      <c r="AN3757" s="8">
        <f>SUM(AM$3:AM3757)</f>
        <v>102</v>
      </c>
      <c r="AO3757" s="2">
        <v>9</v>
      </c>
      <c r="AP3757" s="8" t="str">
        <f t="shared" si="589"/>
        <v/>
      </c>
      <c r="AQ3757" s="8">
        <f>SUM(AP$3:AP3757)</f>
        <v>-393.5</v>
      </c>
      <c r="AT3757" s="4" t="str">
        <f t="shared" si="583"/>
        <v/>
      </c>
      <c r="AU3757" s="5">
        <f>SUM($AT$3:AT3757)</f>
        <v>102</v>
      </c>
      <c r="AV3757" s="6">
        <f>SUM(R3757,U3757,X3757,AA3757,AD3757,AG3757)</f>
        <v>0</v>
      </c>
    </row>
    <row r="3758" spans="1:48" x14ac:dyDescent="0.25">
      <c r="A3758">
        <f>IF(AND(G3758&lt;&gt;"",H3758&lt;&gt;"",I3758&lt;&gt;"",J3758&lt;&gt;"",K3758&lt;&gt;"",L3758&lt;&gt;"",M3758&lt;&gt;"",N3758&lt;&gt;"",O3758&lt;&gt;"",P3758&lt;&gt;"",Q3758&lt;&gt;"",T3758&lt;&gt;"",W3758&lt;&gt;"",Z3758&lt;&gt;"",AC3758&lt;&gt;"",AF3758&lt;&gt;"",AI3758&lt;&gt;"",AL3758&lt;&gt;"",AO3758&lt;&gt;"",AR3758&lt;&gt;"",AS3758&lt;&gt;""),1,0)</f>
        <v>1</v>
      </c>
      <c r="B3758" s="1">
        <v>43702</v>
      </c>
      <c r="C3758" t="s">
        <v>3129</v>
      </c>
      <c r="D3758" t="s">
        <v>4367</v>
      </c>
      <c r="E3758" t="s">
        <v>3887</v>
      </c>
      <c r="F3758" t="s">
        <v>3143</v>
      </c>
      <c r="G3758">
        <v>2019</v>
      </c>
      <c r="H3758">
        <v>8</v>
      </c>
      <c r="I3758">
        <v>25</v>
      </c>
      <c r="J3758" t="s">
        <v>23</v>
      </c>
      <c r="K3758">
        <v>1</v>
      </c>
      <c r="L3758" s="3">
        <v>0</v>
      </c>
      <c r="M3758" s="3">
        <v>1</v>
      </c>
      <c r="N3758">
        <v>1.83</v>
      </c>
      <c r="O3758">
        <v>3.5</v>
      </c>
      <c r="P3758">
        <v>4.33</v>
      </c>
      <c r="Q3758" s="2">
        <v>1.95</v>
      </c>
      <c r="R3758" s="8">
        <f t="shared" si="584"/>
        <v>-1</v>
      </c>
      <c r="S3758" s="8">
        <f>SUM($R$3:R3758)</f>
        <v>-96.850000000000477</v>
      </c>
      <c r="T3758" s="2">
        <v>1.8</v>
      </c>
      <c r="U3758" s="8">
        <f t="shared" si="585"/>
        <v>0.8</v>
      </c>
      <c r="V3758" s="8">
        <f>SUM($U$3:U3758)</f>
        <v>-332.72999999999939</v>
      </c>
      <c r="W3758" s="9">
        <v>1.36</v>
      </c>
      <c r="X3758" s="8">
        <f t="shared" si="580"/>
        <v>-1</v>
      </c>
      <c r="Y3758" s="8">
        <f>SUM($X$3:X3758)</f>
        <v>-108.55000000000024</v>
      </c>
      <c r="Z3758" s="9">
        <v>3</v>
      </c>
      <c r="AA3758" s="8">
        <f t="shared" si="581"/>
        <v>2</v>
      </c>
      <c r="AB3758" s="8">
        <f>SUM($AA$3:AA3758)</f>
        <v>-356.66000000000031</v>
      </c>
      <c r="AC3758" s="2">
        <v>2.1</v>
      </c>
      <c r="AD3758" s="8">
        <f t="shared" si="582"/>
        <v>-1</v>
      </c>
      <c r="AE3758" s="8">
        <f>SUM(AD$3:AD3758)</f>
        <v>1282.0600000000004</v>
      </c>
      <c r="AF3758" s="2">
        <v>1.7</v>
      </c>
      <c r="AG3758" s="8">
        <f t="shared" si="586"/>
        <v>0.7</v>
      </c>
      <c r="AH3758" s="8">
        <f>SUM(AG$3:AG3758)</f>
        <v>-233.26999999999978</v>
      </c>
      <c r="AI3758">
        <v>6.5</v>
      </c>
      <c r="AJ3758" s="8">
        <f t="shared" si="587"/>
        <v>-1</v>
      </c>
      <c r="AK3758" s="8">
        <f>SUM(AJ$3:AJ3758)</f>
        <v>-497.5</v>
      </c>
      <c r="AL3758" s="2">
        <v>8.5</v>
      </c>
      <c r="AM3758" s="8">
        <f t="shared" si="588"/>
        <v>-1</v>
      </c>
      <c r="AN3758" s="8">
        <f>SUM(AM$3:AM3758)</f>
        <v>101</v>
      </c>
      <c r="AO3758" s="2">
        <v>6.5</v>
      </c>
      <c r="AP3758" s="8">
        <f t="shared" si="589"/>
        <v>-1</v>
      </c>
      <c r="AQ3758" s="8">
        <f>SUM(AP$3:AP3758)</f>
        <v>-394.5</v>
      </c>
      <c r="AR3758">
        <v>3.45</v>
      </c>
      <c r="AS3758">
        <v>1.3</v>
      </c>
      <c r="AT3758" s="4">
        <f t="shared" si="583"/>
        <v>-1</v>
      </c>
      <c r="AU3758" s="5">
        <f>SUM($AT$3:AT3758)</f>
        <v>101</v>
      </c>
      <c r="AV3758" s="6">
        <f>SUM(R3758,U3758,X3758,AA3758,AD3758,AG3758)</f>
        <v>0.5</v>
      </c>
    </row>
    <row r="3759" spans="1:48" x14ac:dyDescent="0.25">
      <c r="A3759">
        <f>IF(AND(G3759&lt;&gt;"",H3759&lt;&gt;"",I3759&lt;&gt;"",J3759&lt;&gt;"",K3759&lt;&gt;"",L3759&lt;&gt;"",M3759&lt;&gt;"",N3759&lt;&gt;"",O3759&lt;&gt;"",P3759&lt;&gt;"",Q3759&lt;&gt;"",T3759&lt;&gt;"",W3759&lt;&gt;"",Z3759&lt;&gt;"",AC3759&lt;&gt;"",AF3759&lt;&gt;"",AI3759&lt;&gt;"",AL3759&lt;&gt;"",AO3759&lt;&gt;"",AR3759&lt;&gt;"",AS3759&lt;&gt;""),1,0)</f>
        <v>1</v>
      </c>
      <c r="B3759" s="1">
        <v>43702</v>
      </c>
      <c r="C3759" t="s">
        <v>3129</v>
      </c>
      <c r="D3759" t="s">
        <v>4368</v>
      </c>
      <c r="E3759" t="s">
        <v>3142</v>
      </c>
      <c r="F3759" t="s">
        <v>3311</v>
      </c>
      <c r="G3759">
        <v>2019</v>
      </c>
      <c r="H3759">
        <v>8</v>
      </c>
      <c r="I3759">
        <v>25</v>
      </c>
      <c r="J3759" t="s">
        <v>23</v>
      </c>
      <c r="K3759">
        <v>1</v>
      </c>
      <c r="L3759" s="3">
        <v>5</v>
      </c>
      <c r="M3759" s="3">
        <v>0</v>
      </c>
      <c r="N3759">
        <v>1.4</v>
      </c>
      <c r="O3759">
        <v>4.5</v>
      </c>
      <c r="P3759">
        <v>7.5</v>
      </c>
      <c r="Q3759" s="2">
        <v>1.95</v>
      </c>
      <c r="R3759" s="8">
        <f t="shared" si="584"/>
        <v>-1</v>
      </c>
      <c r="S3759" s="8">
        <f>SUM($R$3:R3759)</f>
        <v>-97.850000000000477</v>
      </c>
      <c r="T3759" s="2">
        <v>1.8</v>
      </c>
      <c r="U3759" s="8">
        <f t="shared" si="585"/>
        <v>0.8</v>
      </c>
      <c r="V3759" s="8">
        <f>SUM($U$3:U3759)</f>
        <v>-331.92999999999938</v>
      </c>
      <c r="W3759" s="9">
        <v>1.25</v>
      </c>
      <c r="X3759" s="8">
        <f t="shared" si="580"/>
        <v>0.25</v>
      </c>
      <c r="Y3759" s="8">
        <f>SUM($X$3:X3759)</f>
        <v>-108.30000000000024</v>
      </c>
      <c r="Z3759" s="9">
        <v>3.75</v>
      </c>
      <c r="AA3759" s="8">
        <f t="shared" si="581"/>
        <v>-1</v>
      </c>
      <c r="AB3759" s="8">
        <f>SUM($AA$3:AA3759)</f>
        <v>-357.66000000000031</v>
      </c>
      <c r="AC3759" s="2">
        <v>1.8</v>
      </c>
      <c r="AD3759" s="8">
        <f t="shared" si="582"/>
        <v>0.8</v>
      </c>
      <c r="AE3759" s="8">
        <f>SUM(AD$3:AD3759)</f>
        <v>1282.8600000000004</v>
      </c>
      <c r="AF3759" s="2">
        <v>2</v>
      </c>
      <c r="AG3759" s="8">
        <f t="shared" si="586"/>
        <v>-1</v>
      </c>
      <c r="AH3759" s="8">
        <f>SUM(AG$3:AG3759)</f>
        <v>-234.26999999999978</v>
      </c>
      <c r="AI3759">
        <v>6.5</v>
      </c>
      <c r="AJ3759" s="8">
        <f t="shared" si="587"/>
        <v>-1</v>
      </c>
      <c r="AK3759" s="8">
        <f>SUM(AJ$3:AJ3759)</f>
        <v>-498.5</v>
      </c>
      <c r="AL3759" s="2">
        <v>8</v>
      </c>
      <c r="AM3759" s="8">
        <f t="shared" si="588"/>
        <v>-1</v>
      </c>
      <c r="AN3759" s="8">
        <f>SUM(AM$3:AM3759)</f>
        <v>100</v>
      </c>
      <c r="AO3759" s="2">
        <v>8.5</v>
      </c>
      <c r="AP3759" s="8">
        <f t="shared" si="589"/>
        <v>-1</v>
      </c>
      <c r="AQ3759" s="8">
        <f>SUM(AP$3:AP3759)</f>
        <v>-395.5</v>
      </c>
      <c r="AR3759">
        <v>2.2999999999999998</v>
      </c>
      <c r="AS3759">
        <v>1.6</v>
      </c>
      <c r="AT3759" s="4">
        <f t="shared" si="583"/>
        <v>-1</v>
      </c>
      <c r="AU3759" s="5">
        <f>SUM($AT$3:AT3759)</f>
        <v>100</v>
      </c>
      <c r="AV3759" s="6">
        <f>SUM(R3759,U3759,X3759,AA3759,AD3759,AG3759)</f>
        <v>-1.1499999999999999</v>
      </c>
    </row>
    <row r="3760" spans="1:48" x14ac:dyDescent="0.25">
      <c r="A3760">
        <f>IF(AND(G3760&lt;&gt;"",H3760&lt;&gt;"",I3760&lt;&gt;"",J3760&lt;&gt;"",K3760&lt;&gt;"",L3760&lt;&gt;"",M3760&lt;&gt;"",N3760&lt;&gt;"",O3760&lt;&gt;"",P3760&lt;&gt;"",Q3760&lt;&gt;"",T3760&lt;&gt;"",W3760&lt;&gt;"",Z3760&lt;&gt;"",AC3760&lt;&gt;"",AF3760&lt;&gt;"",AI3760&lt;&gt;"",AL3760&lt;&gt;"",AO3760&lt;&gt;"",AR3760&lt;&gt;"",AS3760&lt;&gt;""),1,0)</f>
        <v>1</v>
      </c>
      <c r="B3760" s="1">
        <v>43701</v>
      </c>
      <c r="C3760" t="s">
        <v>291</v>
      </c>
      <c r="D3760" t="s">
        <v>4369</v>
      </c>
      <c r="E3760" t="s">
        <v>294</v>
      </c>
      <c r="F3760" t="s">
        <v>388</v>
      </c>
      <c r="G3760">
        <v>2019</v>
      </c>
      <c r="H3760">
        <v>8</v>
      </c>
      <c r="I3760">
        <v>24</v>
      </c>
      <c r="J3760" t="s">
        <v>47</v>
      </c>
      <c r="K3760">
        <v>7</v>
      </c>
      <c r="L3760" s="3">
        <v>1</v>
      </c>
      <c r="M3760" s="3">
        <v>1</v>
      </c>
      <c r="N3760">
        <v>2.2999999999999998</v>
      </c>
      <c r="O3760">
        <v>3.4</v>
      </c>
      <c r="P3760">
        <v>3</v>
      </c>
      <c r="Q3760" s="2">
        <v>1.66</v>
      </c>
      <c r="R3760" s="8">
        <f t="shared" si="584"/>
        <v>0.65999999999999992</v>
      </c>
      <c r="S3760" s="8">
        <f>SUM($R$3:R3760)</f>
        <v>-97.190000000000481</v>
      </c>
      <c r="T3760" s="2">
        <v>2.1</v>
      </c>
      <c r="U3760" s="8">
        <f t="shared" si="585"/>
        <v>-1</v>
      </c>
      <c r="V3760" s="8">
        <f>SUM($U$3:U3760)</f>
        <v>-332.92999999999938</v>
      </c>
      <c r="W3760" s="9">
        <v>1.25</v>
      </c>
      <c r="X3760" s="8">
        <f t="shared" si="580"/>
        <v>0.25</v>
      </c>
      <c r="Y3760" s="8">
        <f>SUM($X$3:X3760)</f>
        <v>-108.05000000000024</v>
      </c>
      <c r="Z3760" s="9">
        <v>4</v>
      </c>
      <c r="AA3760" s="8">
        <f t="shared" si="581"/>
        <v>-1</v>
      </c>
      <c r="AB3760" s="8">
        <f>SUM($AA$3:AA3760)</f>
        <v>-358.66000000000031</v>
      </c>
      <c r="AC3760" s="2">
        <v>1.8</v>
      </c>
      <c r="AD3760" s="8">
        <f t="shared" si="582"/>
        <v>0.8</v>
      </c>
      <c r="AE3760" s="8">
        <f>SUM(AD$3:AD3760)</f>
        <v>1283.6600000000003</v>
      </c>
      <c r="AF3760" s="2">
        <v>2</v>
      </c>
      <c r="AG3760" s="8">
        <f t="shared" si="586"/>
        <v>1</v>
      </c>
      <c r="AH3760" s="8">
        <f>SUM(AG$3:AG3760)</f>
        <v>-233.26999999999978</v>
      </c>
      <c r="AI3760">
        <v>9</v>
      </c>
      <c r="AJ3760" s="8">
        <f t="shared" si="587"/>
        <v>-1</v>
      </c>
      <c r="AK3760" s="8">
        <f>SUM(AJ$3:AJ3760)</f>
        <v>-499.5</v>
      </c>
      <c r="AL3760" s="2">
        <v>9</v>
      </c>
      <c r="AM3760" s="8">
        <f t="shared" si="588"/>
        <v>-1</v>
      </c>
      <c r="AN3760" s="8">
        <f>SUM(AM$3:AM3760)</f>
        <v>99</v>
      </c>
      <c r="AO3760" s="2">
        <v>6.5</v>
      </c>
      <c r="AP3760" s="8">
        <f t="shared" si="589"/>
        <v>5.5</v>
      </c>
      <c r="AQ3760" s="8">
        <f>SUM(AP$3:AP3760)</f>
        <v>-390</v>
      </c>
      <c r="AR3760">
        <v>4.4000000000000004</v>
      </c>
      <c r="AS3760">
        <v>1.2</v>
      </c>
      <c r="AT3760" s="4">
        <f t="shared" si="583"/>
        <v>-1</v>
      </c>
      <c r="AU3760" s="5">
        <f>SUM($AT$3:AT3760)</f>
        <v>99</v>
      </c>
      <c r="AV3760" s="6">
        <f>SUM(R3760,U3760,X3760,AA3760,AD3760,AG3760)</f>
        <v>0.71</v>
      </c>
    </row>
    <row r="3761" spans="1:48" x14ac:dyDescent="0.25">
      <c r="A3761">
        <f>IF(AND(G3761&lt;&gt;"",H3761&lt;&gt;"",I3761&lt;&gt;"",J3761&lt;&gt;"",K3761&lt;&gt;"",L3761&lt;&gt;"",M3761&lt;&gt;"",N3761&lt;&gt;"",O3761&lt;&gt;"",P3761&lt;&gt;"",Q3761&lt;&gt;"",T3761&lt;&gt;"",W3761&lt;&gt;"",Z3761&lt;&gt;"",AC3761&lt;&gt;"",AF3761&lt;&gt;"",AI3761&lt;&gt;"",AL3761&lt;&gt;"",AO3761&lt;&gt;"",AR3761&lt;&gt;"",AS3761&lt;&gt;""),1,0)</f>
        <v>1</v>
      </c>
      <c r="B3761" s="1">
        <v>43701</v>
      </c>
      <c r="C3761" t="s">
        <v>291</v>
      </c>
      <c r="D3761" t="s">
        <v>4370</v>
      </c>
      <c r="E3761" t="s">
        <v>297</v>
      </c>
      <c r="F3761" t="s">
        <v>385</v>
      </c>
      <c r="G3761">
        <v>2019</v>
      </c>
      <c r="H3761">
        <v>8</v>
      </c>
      <c r="I3761">
        <v>24</v>
      </c>
      <c r="J3761" t="s">
        <v>47</v>
      </c>
      <c r="K3761">
        <v>7</v>
      </c>
      <c r="L3761" s="3">
        <v>1</v>
      </c>
      <c r="M3761" s="3">
        <v>3</v>
      </c>
      <c r="N3761">
        <v>5</v>
      </c>
      <c r="O3761">
        <v>4.33</v>
      </c>
      <c r="P3761">
        <v>1.61</v>
      </c>
      <c r="Q3761" s="2">
        <v>1.5</v>
      </c>
      <c r="R3761" s="8">
        <f t="shared" si="584"/>
        <v>0.5</v>
      </c>
      <c r="S3761" s="8">
        <f>SUM($R$3:R3761)</f>
        <v>-96.690000000000481</v>
      </c>
      <c r="T3761" s="2">
        <v>2.5</v>
      </c>
      <c r="U3761" s="8">
        <f t="shared" si="585"/>
        <v>-1</v>
      </c>
      <c r="V3761" s="8">
        <f>SUM($U$3:U3761)</f>
        <v>-333.92999999999938</v>
      </c>
      <c r="W3761" s="9">
        <v>1.1399999999999999</v>
      </c>
      <c r="X3761" s="8">
        <f t="shared" si="580"/>
        <v>0.1399999999999999</v>
      </c>
      <c r="Y3761" s="8">
        <f>SUM($X$3:X3761)</f>
        <v>-107.91000000000024</v>
      </c>
      <c r="Z3761" s="9">
        <v>5.5</v>
      </c>
      <c r="AA3761" s="8">
        <f t="shared" si="581"/>
        <v>-1</v>
      </c>
      <c r="AB3761" s="8">
        <f>SUM($AA$3:AA3761)</f>
        <v>-359.66000000000031</v>
      </c>
      <c r="AC3761" s="2">
        <v>1.44</v>
      </c>
      <c r="AD3761" s="8">
        <f t="shared" si="582"/>
        <v>0.43999999999999995</v>
      </c>
      <c r="AE3761" s="8">
        <f>SUM(AD$3:AD3761)</f>
        <v>1284.1000000000004</v>
      </c>
      <c r="AF3761" s="2">
        <v>2.75</v>
      </c>
      <c r="AG3761" s="8">
        <f t="shared" si="586"/>
        <v>-1</v>
      </c>
      <c r="AH3761" s="8">
        <f>SUM(AG$3:AG3761)</f>
        <v>-234.26999999999978</v>
      </c>
      <c r="AI3761">
        <v>21</v>
      </c>
      <c r="AJ3761" s="8">
        <f t="shared" si="587"/>
        <v>-1</v>
      </c>
      <c r="AK3761" s="8">
        <f>SUM(AJ$3:AJ3761)</f>
        <v>-500.5</v>
      </c>
      <c r="AL3761" s="2">
        <v>15</v>
      </c>
      <c r="AM3761" s="8">
        <f t="shared" si="588"/>
        <v>-1</v>
      </c>
      <c r="AN3761" s="8">
        <f>SUM(AM$3:AM3761)</f>
        <v>98</v>
      </c>
      <c r="AO3761" s="2">
        <v>8.5</v>
      </c>
      <c r="AP3761" s="8">
        <f t="shared" si="589"/>
        <v>-1</v>
      </c>
      <c r="AQ3761" s="8">
        <f>SUM(AP$3:AP3761)</f>
        <v>-391</v>
      </c>
      <c r="AR3761">
        <v>7</v>
      </c>
      <c r="AS3761">
        <v>1.1000000000000001</v>
      </c>
      <c r="AT3761" s="4">
        <f t="shared" si="583"/>
        <v>-1</v>
      </c>
      <c r="AU3761" s="5">
        <f>SUM($AT$3:AT3761)</f>
        <v>98</v>
      </c>
      <c r="AV3761" s="6">
        <f>SUM(R3761,U3761,X3761,AA3761,AD3761,AG3761)</f>
        <v>-1.9200000000000002</v>
      </c>
    </row>
    <row r="3762" spans="1:48" x14ac:dyDescent="0.25">
      <c r="A3762">
        <f>IF(AND(G3762&lt;&gt;"",H3762&lt;&gt;"",I3762&lt;&gt;"",J3762&lt;&gt;"",K3762&lt;&gt;"",L3762&lt;&gt;"",M3762&lt;&gt;"",N3762&lt;&gt;"",O3762&lt;&gt;"",P3762&lt;&gt;"",Q3762&lt;&gt;"",T3762&lt;&gt;"",W3762&lt;&gt;"",Z3762&lt;&gt;"",AC3762&lt;&gt;"",AF3762&lt;&gt;"",AI3762&lt;&gt;"",AL3762&lt;&gt;"",AO3762&lt;&gt;"",AR3762&lt;&gt;"",AS3762&lt;&gt;""),1,0)</f>
        <v>1</v>
      </c>
      <c r="B3762" s="1">
        <v>43701</v>
      </c>
      <c r="C3762" t="s">
        <v>291</v>
      </c>
      <c r="D3762" t="s">
        <v>4371</v>
      </c>
      <c r="E3762" t="s">
        <v>394</v>
      </c>
      <c r="F3762" t="s">
        <v>391</v>
      </c>
      <c r="G3762">
        <v>2019</v>
      </c>
      <c r="H3762">
        <v>8</v>
      </c>
      <c r="I3762">
        <v>24</v>
      </c>
      <c r="J3762" t="s">
        <v>47</v>
      </c>
      <c r="K3762">
        <v>7</v>
      </c>
      <c r="L3762" s="3">
        <v>3</v>
      </c>
      <c r="M3762" s="3">
        <v>2</v>
      </c>
      <c r="N3762">
        <v>2</v>
      </c>
      <c r="O3762">
        <v>3.6</v>
      </c>
      <c r="P3762">
        <v>3.6</v>
      </c>
      <c r="Q3762" s="2">
        <v>1.44</v>
      </c>
      <c r="R3762" s="8">
        <f t="shared" si="584"/>
        <v>0.43999999999999995</v>
      </c>
      <c r="S3762" s="8">
        <f>SUM($R$3:R3762)</f>
        <v>-96.250000000000483</v>
      </c>
      <c r="T3762" s="2">
        <v>2.62</v>
      </c>
      <c r="U3762" s="8">
        <f t="shared" si="585"/>
        <v>-1</v>
      </c>
      <c r="V3762" s="8">
        <f>SUM($U$3:U3762)</f>
        <v>-334.92999999999938</v>
      </c>
      <c r="W3762" s="9">
        <v>1.1599999999999999</v>
      </c>
      <c r="X3762" s="8">
        <f t="shared" si="580"/>
        <v>0.15999999999999992</v>
      </c>
      <c r="Y3762" s="8">
        <f>SUM($X$3:X3762)</f>
        <v>-107.75000000000024</v>
      </c>
      <c r="Z3762" s="9">
        <v>5</v>
      </c>
      <c r="AA3762" s="8">
        <f t="shared" si="581"/>
        <v>-1</v>
      </c>
      <c r="AB3762" s="8">
        <f>SUM($AA$3:AA3762)</f>
        <v>-360.66000000000031</v>
      </c>
      <c r="AC3762" s="2">
        <v>1.57</v>
      </c>
      <c r="AD3762" s="8">
        <f t="shared" si="582"/>
        <v>0.57000000000000006</v>
      </c>
      <c r="AE3762" s="8">
        <f>SUM(AD$3:AD3762)</f>
        <v>1284.6700000000003</v>
      </c>
      <c r="AF3762" s="2">
        <v>2.3199999999999998</v>
      </c>
      <c r="AG3762" s="8">
        <f t="shared" si="586"/>
        <v>-1</v>
      </c>
      <c r="AH3762" s="8">
        <f>SUM(AG$3:AG3762)</f>
        <v>-235.26999999999978</v>
      </c>
      <c r="AI3762">
        <v>11</v>
      </c>
      <c r="AJ3762" s="8">
        <f t="shared" si="587"/>
        <v>-1</v>
      </c>
      <c r="AK3762" s="8">
        <f>SUM(AJ$3:AJ3762)</f>
        <v>-501.5</v>
      </c>
      <c r="AL3762" s="2">
        <v>10</v>
      </c>
      <c r="AM3762" s="8">
        <f t="shared" si="588"/>
        <v>-1</v>
      </c>
      <c r="AN3762" s="8">
        <f>SUM(AM$3:AM3762)</f>
        <v>97</v>
      </c>
      <c r="AO3762" s="2">
        <v>7</v>
      </c>
      <c r="AP3762" s="8">
        <f t="shared" si="589"/>
        <v>-1</v>
      </c>
      <c r="AQ3762" s="8">
        <f>SUM(AP$3:AP3762)</f>
        <v>-392</v>
      </c>
      <c r="AR3762">
        <v>3.55</v>
      </c>
      <c r="AS3762">
        <v>1.27</v>
      </c>
      <c r="AT3762" s="4">
        <f t="shared" si="583"/>
        <v>-1</v>
      </c>
      <c r="AU3762" s="5">
        <f>SUM($AT$3:AT3762)</f>
        <v>97</v>
      </c>
      <c r="AV3762" s="6">
        <f>SUM(R3762,U3762,X3762,AA3762,AD3762,AG3762)</f>
        <v>-1.83</v>
      </c>
    </row>
    <row r="3763" spans="1:48" x14ac:dyDescent="0.25">
      <c r="A3763">
        <f>IF(AND(G3763&lt;&gt;"",H3763&lt;&gt;"",I3763&lt;&gt;"",J3763&lt;&gt;"",K3763&lt;&gt;"",L3763&lt;&gt;"",M3763&lt;&gt;"",N3763&lt;&gt;"",O3763&lt;&gt;"",P3763&lt;&gt;"",Q3763&lt;&gt;"",T3763&lt;&gt;"",W3763&lt;&gt;"",Z3763&lt;&gt;"",AC3763&lt;&gt;"",AF3763&lt;&gt;"",AI3763&lt;&gt;"",AL3763&lt;&gt;"",AO3763&lt;&gt;"",AR3763&lt;&gt;"",AS3763&lt;&gt;""),1,0)</f>
        <v>1</v>
      </c>
      <c r="B3763" s="1">
        <v>43701</v>
      </c>
      <c r="C3763" t="s">
        <v>291</v>
      </c>
      <c r="D3763" t="s">
        <v>4371</v>
      </c>
      <c r="E3763" t="s">
        <v>394</v>
      </c>
      <c r="F3763" t="s">
        <v>391</v>
      </c>
      <c r="G3763">
        <v>2019</v>
      </c>
      <c r="H3763">
        <v>8</v>
      </c>
      <c r="I3763">
        <v>24</v>
      </c>
      <c r="J3763" t="s">
        <v>47</v>
      </c>
      <c r="K3763">
        <v>7</v>
      </c>
      <c r="L3763" s="3">
        <v>3</v>
      </c>
      <c r="M3763" s="3">
        <v>2</v>
      </c>
      <c r="N3763">
        <v>2</v>
      </c>
      <c r="O3763">
        <v>3.6</v>
      </c>
      <c r="P3763">
        <v>3.6</v>
      </c>
      <c r="Q3763" s="2">
        <v>1.44</v>
      </c>
      <c r="R3763" s="8">
        <f t="shared" si="584"/>
        <v>0.43999999999999995</v>
      </c>
      <c r="S3763" s="8">
        <f>SUM($R$3:R3763)</f>
        <v>-95.810000000000485</v>
      </c>
      <c r="T3763" s="2">
        <v>2.62</v>
      </c>
      <c r="U3763" s="8">
        <f t="shared" si="585"/>
        <v>-1</v>
      </c>
      <c r="V3763" s="8">
        <f>SUM($U$3:U3763)</f>
        <v>-335.92999999999938</v>
      </c>
      <c r="W3763" s="9">
        <v>1.1599999999999999</v>
      </c>
      <c r="X3763" s="8">
        <f t="shared" si="580"/>
        <v>0.15999999999999992</v>
      </c>
      <c r="Y3763" s="8">
        <f>SUM($X$3:X3763)</f>
        <v>-107.59000000000024</v>
      </c>
      <c r="Z3763" s="9">
        <v>5</v>
      </c>
      <c r="AA3763" s="8">
        <f t="shared" si="581"/>
        <v>-1</v>
      </c>
      <c r="AB3763" s="8">
        <f>SUM($AA$3:AA3763)</f>
        <v>-361.66000000000031</v>
      </c>
      <c r="AC3763" s="2">
        <v>1.57</v>
      </c>
      <c r="AD3763" s="8">
        <f t="shared" si="582"/>
        <v>0.57000000000000006</v>
      </c>
      <c r="AE3763" s="8">
        <f>SUM(AD$3:AD3763)</f>
        <v>1285.2400000000002</v>
      </c>
      <c r="AF3763" s="2">
        <v>2.37</v>
      </c>
      <c r="AG3763" s="8">
        <f t="shared" si="586"/>
        <v>-1</v>
      </c>
      <c r="AH3763" s="8">
        <f>SUM(AG$3:AG3763)</f>
        <v>-236.26999999999978</v>
      </c>
      <c r="AI3763">
        <v>11</v>
      </c>
      <c r="AJ3763" s="8">
        <f t="shared" si="587"/>
        <v>-1</v>
      </c>
      <c r="AK3763" s="8">
        <f>SUM(AJ$3:AJ3763)</f>
        <v>-502.5</v>
      </c>
      <c r="AL3763" s="2">
        <v>10</v>
      </c>
      <c r="AM3763" s="8">
        <f t="shared" si="588"/>
        <v>-1</v>
      </c>
      <c r="AN3763" s="8">
        <f>SUM(AM$3:AM3763)</f>
        <v>96</v>
      </c>
      <c r="AO3763" s="2">
        <v>7</v>
      </c>
      <c r="AP3763" s="8">
        <f t="shared" si="589"/>
        <v>-1</v>
      </c>
      <c r="AQ3763" s="8">
        <f>SUM(AP$3:AP3763)</f>
        <v>-393</v>
      </c>
      <c r="AR3763">
        <v>3.55</v>
      </c>
      <c r="AS3763">
        <v>1.27</v>
      </c>
      <c r="AT3763" s="4">
        <f t="shared" si="583"/>
        <v>-1</v>
      </c>
      <c r="AU3763" s="5">
        <f>SUM($AT$3:AT3763)</f>
        <v>96</v>
      </c>
      <c r="AV3763" s="6">
        <f>SUM(R3763,U3763,X3763,AA3763,AD3763,AG3763)</f>
        <v>-1.83</v>
      </c>
    </row>
    <row r="3764" spans="1:48" x14ac:dyDescent="0.25">
      <c r="A3764">
        <f>IF(AND(G3764&lt;&gt;"",H3764&lt;&gt;"",I3764&lt;&gt;"",J3764&lt;&gt;"",K3764&lt;&gt;"",L3764&lt;&gt;"",M3764&lt;&gt;"",N3764&lt;&gt;"",O3764&lt;&gt;"",P3764&lt;&gt;"",Q3764&lt;&gt;"",T3764&lt;&gt;"",W3764&lt;&gt;"",Z3764&lt;&gt;"",AC3764&lt;&gt;"",AF3764&lt;&gt;"",AI3764&lt;&gt;"",AL3764&lt;&gt;"",AO3764&lt;&gt;"",AR3764&lt;&gt;"",AS3764&lt;&gt;""),1,0)</f>
        <v>1</v>
      </c>
      <c r="B3764" s="1">
        <v>43701</v>
      </c>
      <c r="C3764" t="s">
        <v>291</v>
      </c>
      <c r="D3764" t="s">
        <v>4372</v>
      </c>
      <c r="E3764" t="s">
        <v>296</v>
      </c>
      <c r="F3764" t="s">
        <v>794</v>
      </c>
      <c r="G3764">
        <v>2019</v>
      </c>
      <c r="H3764">
        <v>8</v>
      </c>
      <c r="I3764">
        <v>24</v>
      </c>
      <c r="J3764" t="s">
        <v>47</v>
      </c>
      <c r="K3764">
        <v>7</v>
      </c>
      <c r="L3764" s="3">
        <v>1</v>
      </c>
      <c r="M3764" s="3">
        <v>3</v>
      </c>
      <c r="N3764">
        <v>2.62</v>
      </c>
      <c r="O3764">
        <v>3.4</v>
      </c>
      <c r="P3764">
        <v>2.7</v>
      </c>
      <c r="Q3764" s="2">
        <v>1.61</v>
      </c>
      <c r="R3764" s="8">
        <f t="shared" si="584"/>
        <v>0.6100000000000001</v>
      </c>
      <c r="S3764" s="8">
        <f>SUM($R$3:R3764)</f>
        <v>-95.200000000000486</v>
      </c>
      <c r="T3764" s="2">
        <v>2.2000000000000002</v>
      </c>
      <c r="U3764" s="8">
        <f t="shared" si="585"/>
        <v>-1</v>
      </c>
      <c r="V3764" s="8">
        <f>SUM($U$3:U3764)</f>
        <v>-336.92999999999938</v>
      </c>
      <c r="W3764" s="9">
        <v>1.22</v>
      </c>
      <c r="X3764" s="8">
        <f t="shared" si="580"/>
        <v>0.21999999999999997</v>
      </c>
      <c r="Y3764" s="8">
        <f>SUM($X$3:X3764)</f>
        <v>-107.37000000000025</v>
      </c>
      <c r="Z3764" s="9">
        <v>4.33</v>
      </c>
      <c r="AA3764" s="8">
        <f t="shared" si="581"/>
        <v>-1</v>
      </c>
      <c r="AB3764" s="8">
        <f>SUM($AA$3:AA3764)</f>
        <v>-362.66000000000031</v>
      </c>
      <c r="AC3764" s="2">
        <v>1.72</v>
      </c>
      <c r="AD3764" s="8">
        <f t="shared" si="582"/>
        <v>0.72</v>
      </c>
      <c r="AE3764" s="8">
        <f>SUM(AD$3:AD3764)</f>
        <v>1285.9600000000003</v>
      </c>
      <c r="AF3764" s="2">
        <v>2.1</v>
      </c>
      <c r="AG3764" s="8">
        <f t="shared" si="586"/>
        <v>-1</v>
      </c>
      <c r="AH3764" s="8">
        <f>SUM(AG$3:AG3764)</f>
        <v>-237.26999999999978</v>
      </c>
      <c r="AI3764">
        <v>10</v>
      </c>
      <c r="AJ3764" s="8">
        <f t="shared" si="587"/>
        <v>-1</v>
      </c>
      <c r="AK3764" s="8">
        <f>SUM(AJ$3:AJ3764)</f>
        <v>-503.5</v>
      </c>
      <c r="AL3764" s="2">
        <v>10</v>
      </c>
      <c r="AM3764" s="8">
        <f t="shared" si="588"/>
        <v>-1</v>
      </c>
      <c r="AN3764" s="8">
        <f>SUM(AM$3:AM3764)</f>
        <v>95</v>
      </c>
      <c r="AO3764" s="2">
        <v>6.5</v>
      </c>
      <c r="AP3764" s="8">
        <f t="shared" si="589"/>
        <v>-1</v>
      </c>
      <c r="AQ3764" s="8">
        <f>SUM(AP$3:AP3764)</f>
        <v>-394</v>
      </c>
      <c r="AR3764">
        <v>5.25</v>
      </c>
      <c r="AS3764">
        <v>1.1599999999999999</v>
      </c>
      <c r="AT3764" s="4">
        <f t="shared" si="583"/>
        <v>-1</v>
      </c>
      <c r="AU3764" s="5">
        <f>SUM($AT$3:AT3764)</f>
        <v>95</v>
      </c>
      <c r="AV3764" s="6">
        <f>SUM(R3764,U3764,X3764,AA3764,AD3764,AG3764)</f>
        <v>-1.45</v>
      </c>
    </row>
    <row r="3765" spans="1:48" x14ac:dyDescent="0.25">
      <c r="A3765">
        <f>IF(AND(G3765&lt;&gt;"",H3765&lt;&gt;"",I3765&lt;&gt;"",J3765&lt;&gt;"",K3765&lt;&gt;"",L3765&lt;&gt;"",M3765&lt;&gt;"",N3765&lt;&gt;"",O3765&lt;&gt;"",P3765&lt;&gt;"",Q3765&lt;&gt;"",T3765&lt;&gt;"",W3765&lt;&gt;"",Z3765&lt;&gt;"",AC3765&lt;&gt;"",AF3765&lt;&gt;"",AI3765&lt;&gt;"",AL3765&lt;&gt;"",AO3765&lt;&gt;"",AR3765&lt;&gt;"",AS3765&lt;&gt;""),1,0)</f>
        <v>1</v>
      </c>
      <c r="B3765" s="1">
        <v>43701</v>
      </c>
      <c r="C3765" t="s">
        <v>291</v>
      </c>
      <c r="D3765" t="s">
        <v>4373</v>
      </c>
      <c r="E3765" t="s">
        <v>556</v>
      </c>
      <c r="F3765" t="s">
        <v>387</v>
      </c>
      <c r="G3765">
        <v>2019</v>
      </c>
      <c r="H3765">
        <v>8</v>
      </c>
      <c r="I3765">
        <v>24</v>
      </c>
      <c r="J3765" t="s">
        <v>47</v>
      </c>
      <c r="K3765">
        <v>7</v>
      </c>
      <c r="L3765" s="3">
        <v>1</v>
      </c>
      <c r="M3765" s="3">
        <v>3</v>
      </c>
      <c r="N3765">
        <v>2.2999999999999998</v>
      </c>
      <c r="O3765">
        <v>3.75</v>
      </c>
      <c r="P3765">
        <v>2.75</v>
      </c>
      <c r="Q3765" s="2">
        <v>1.44</v>
      </c>
      <c r="R3765" s="8">
        <f t="shared" si="584"/>
        <v>0.43999999999999995</v>
      </c>
      <c r="S3765" s="8">
        <f>SUM($R$3:R3765)</f>
        <v>-94.760000000000488</v>
      </c>
      <c r="T3765" s="2">
        <v>2.62</v>
      </c>
      <c r="U3765" s="8">
        <f t="shared" si="585"/>
        <v>-1</v>
      </c>
      <c r="V3765" s="8">
        <f>SUM($U$3:U3765)</f>
        <v>-337.92999999999938</v>
      </c>
      <c r="W3765" s="9">
        <v>1.1399999999999999</v>
      </c>
      <c r="X3765" s="8">
        <f t="shared" si="580"/>
        <v>0.1399999999999999</v>
      </c>
      <c r="Y3765" s="8">
        <f>SUM($X$3:X3765)</f>
        <v>-107.23000000000025</v>
      </c>
      <c r="Z3765" s="9">
        <v>5.5</v>
      </c>
      <c r="AA3765" s="8">
        <f t="shared" si="581"/>
        <v>-1</v>
      </c>
      <c r="AB3765" s="8">
        <f>SUM($AA$3:AA3765)</f>
        <v>-363.66000000000031</v>
      </c>
      <c r="AC3765" s="2">
        <v>1.44</v>
      </c>
      <c r="AD3765" s="8">
        <f t="shared" si="582"/>
        <v>0.43999999999999995</v>
      </c>
      <c r="AE3765" s="8">
        <f>SUM(AD$3:AD3765)</f>
        <v>1286.4000000000003</v>
      </c>
      <c r="AF3765" s="2">
        <v>2.75</v>
      </c>
      <c r="AG3765" s="8">
        <f t="shared" si="586"/>
        <v>-1</v>
      </c>
      <c r="AH3765" s="8">
        <f>SUM(AG$3:AG3765)</f>
        <v>-238.26999999999978</v>
      </c>
      <c r="AI3765">
        <v>13</v>
      </c>
      <c r="AJ3765" s="8">
        <f t="shared" si="587"/>
        <v>-1</v>
      </c>
      <c r="AK3765" s="8">
        <f>SUM(AJ$3:AJ3765)</f>
        <v>-504.5</v>
      </c>
      <c r="AL3765" s="2">
        <v>9.5</v>
      </c>
      <c r="AM3765" s="8">
        <f t="shared" si="588"/>
        <v>-1</v>
      </c>
      <c r="AN3765" s="8">
        <f>SUM(AM$3:AM3765)</f>
        <v>94</v>
      </c>
      <c r="AO3765" s="2">
        <v>7.5</v>
      </c>
      <c r="AP3765" s="8">
        <f t="shared" si="589"/>
        <v>-1</v>
      </c>
      <c r="AQ3765" s="8">
        <f>SUM(AP$3:AP3765)</f>
        <v>-395</v>
      </c>
      <c r="AR3765">
        <v>4.1500000000000004</v>
      </c>
      <c r="AS3765">
        <v>1.22</v>
      </c>
      <c r="AT3765" s="4">
        <f t="shared" si="583"/>
        <v>-1</v>
      </c>
      <c r="AU3765" s="5">
        <f>SUM($AT$3:AT3765)</f>
        <v>94</v>
      </c>
      <c r="AV3765" s="6">
        <f>SUM(R3765,U3765,X3765,AA3765,AD3765,AG3765)</f>
        <v>-1.9800000000000002</v>
      </c>
    </row>
    <row r="3766" spans="1:48" x14ac:dyDescent="0.25">
      <c r="A3766">
        <f>IF(AND(G3766&lt;&gt;"",H3766&lt;&gt;"",I3766&lt;&gt;"",J3766&lt;&gt;"",K3766&lt;&gt;"",L3766&lt;&gt;"",M3766&lt;&gt;"",N3766&lt;&gt;"",O3766&lt;&gt;"",P3766&lt;&gt;"",Q3766&lt;&gt;"",T3766&lt;&gt;"",W3766&lt;&gt;"",Z3766&lt;&gt;"",AC3766&lt;&gt;"",AF3766&lt;&gt;"",AI3766&lt;&gt;"",AL3766&lt;&gt;"",AO3766&lt;&gt;"",AR3766&lt;&gt;"",AS3766&lt;&gt;""),1,0)</f>
        <v>0</v>
      </c>
      <c r="B3766" s="1">
        <v>43701</v>
      </c>
      <c r="C3766" t="s">
        <v>291</v>
      </c>
      <c r="D3766" t="s">
        <v>591</v>
      </c>
      <c r="E3766" t="s">
        <v>393</v>
      </c>
      <c r="F3766" t="s">
        <v>293</v>
      </c>
      <c r="G3766">
        <v>2019</v>
      </c>
      <c r="H3766">
        <v>8</v>
      </c>
      <c r="I3766">
        <v>24</v>
      </c>
      <c r="J3766" t="s">
        <v>47</v>
      </c>
      <c r="K3766">
        <v>7</v>
      </c>
      <c r="L3766" s="3">
        <v>0</v>
      </c>
      <c r="M3766" s="3">
        <v>3</v>
      </c>
      <c r="N3766">
        <v>11</v>
      </c>
      <c r="O3766">
        <v>5.25</v>
      </c>
      <c r="P3766">
        <v>1.3</v>
      </c>
      <c r="Q3766" s="2">
        <v>1.8</v>
      </c>
      <c r="R3766" s="8" t="str">
        <f t="shared" si="584"/>
        <v/>
      </c>
      <c r="S3766" s="8">
        <f>SUM($R$3:R3766)</f>
        <v>-94.760000000000488</v>
      </c>
      <c r="T3766" s="2">
        <v>1.95</v>
      </c>
      <c r="U3766" s="8" t="str">
        <f t="shared" si="585"/>
        <v/>
      </c>
      <c r="V3766" s="8">
        <f>SUM($U$3:U3766)</f>
        <v>-337.92999999999938</v>
      </c>
      <c r="W3766" s="9">
        <v>1.1399999999999999</v>
      </c>
      <c r="X3766" s="8" t="str">
        <f t="shared" si="580"/>
        <v/>
      </c>
      <c r="Y3766" s="8">
        <f>SUM($X$3:X3766)</f>
        <v>-107.23000000000025</v>
      </c>
      <c r="Z3766" s="9">
        <v>5.5</v>
      </c>
      <c r="AA3766" s="8" t="str">
        <f t="shared" si="581"/>
        <v/>
      </c>
      <c r="AB3766" s="8">
        <f>SUM($AA$3:AA3766)</f>
        <v>-363.66000000000031</v>
      </c>
      <c r="AC3766" s="2">
        <v>1.44</v>
      </c>
      <c r="AD3766" s="8" t="str">
        <f t="shared" si="582"/>
        <v/>
      </c>
      <c r="AE3766" s="8">
        <f>SUM(AD$3:AD3766)</f>
        <v>1286.4000000000003</v>
      </c>
      <c r="AF3766" s="2">
        <v>2.75</v>
      </c>
      <c r="AG3766" s="8" t="str">
        <f t="shared" si="586"/>
        <v/>
      </c>
      <c r="AH3766" s="8">
        <f>SUM(AG$3:AG3766)</f>
        <v>-238.26999999999978</v>
      </c>
      <c r="AI3766">
        <v>29</v>
      </c>
      <c r="AJ3766" s="8" t="str">
        <f t="shared" si="587"/>
        <v/>
      </c>
      <c r="AK3766" s="8">
        <f>SUM(AJ$3:AJ3766)</f>
        <v>-504.5</v>
      </c>
      <c r="AL3766" s="2">
        <v>29</v>
      </c>
      <c r="AM3766" s="8" t="str">
        <f t="shared" si="588"/>
        <v/>
      </c>
      <c r="AN3766" s="8">
        <f>SUM(AM$3:AM3766)</f>
        <v>94</v>
      </c>
      <c r="AO3766" s="2">
        <v>10</v>
      </c>
      <c r="AP3766" s="8" t="str">
        <f t="shared" si="589"/>
        <v/>
      </c>
      <c r="AQ3766" s="8">
        <f>SUM(AP$3:AP3766)</f>
        <v>-395</v>
      </c>
      <c r="AT3766" s="4" t="str">
        <f t="shared" si="583"/>
        <v/>
      </c>
      <c r="AU3766" s="5">
        <f>SUM($AT$3:AT3766)</f>
        <v>94</v>
      </c>
      <c r="AV3766" s="6">
        <f>SUM(R3766,U3766,X3766,AA3766,AD3766,AG3766)</f>
        <v>0</v>
      </c>
    </row>
    <row r="3767" spans="1:48" x14ac:dyDescent="0.25">
      <c r="A3767">
        <f>IF(AND(G3767&lt;&gt;"",H3767&lt;&gt;"",I3767&lt;&gt;"",J3767&lt;&gt;"",K3767&lt;&gt;"",L3767&lt;&gt;"",M3767&lt;&gt;"",N3767&lt;&gt;"",O3767&lt;&gt;"",P3767&lt;&gt;"",Q3767&lt;&gt;"",T3767&lt;&gt;"",W3767&lt;&gt;"",Z3767&lt;&gt;"",AC3767&lt;&gt;"",AF3767&lt;&gt;"",AI3767&lt;&gt;"",AL3767&lt;&gt;"",AO3767&lt;&gt;"",AR3767&lt;&gt;"",AS3767&lt;&gt;""),1,0)</f>
        <v>1</v>
      </c>
      <c r="B3767" s="1">
        <v>43701</v>
      </c>
      <c r="C3767" t="s">
        <v>298</v>
      </c>
      <c r="D3767" t="s">
        <v>4374</v>
      </c>
      <c r="E3767" t="s">
        <v>397</v>
      </c>
      <c r="F3767" t="s">
        <v>425</v>
      </c>
      <c r="G3767">
        <v>2019</v>
      </c>
      <c r="H3767">
        <v>8</v>
      </c>
      <c r="I3767">
        <v>24</v>
      </c>
      <c r="J3767" t="s">
        <v>47</v>
      </c>
      <c r="K3767">
        <v>7</v>
      </c>
      <c r="L3767" s="3">
        <v>1</v>
      </c>
      <c r="M3767" s="3">
        <v>3</v>
      </c>
      <c r="N3767">
        <v>2.2999999999999998</v>
      </c>
      <c r="O3767">
        <v>3.4</v>
      </c>
      <c r="P3767">
        <v>3.1</v>
      </c>
      <c r="Q3767" s="2">
        <v>1.57</v>
      </c>
      <c r="R3767" s="8">
        <f t="shared" si="584"/>
        <v>0.57000000000000006</v>
      </c>
      <c r="S3767" s="8">
        <f>SUM($R$3:R3767)</f>
        <v>-94.190000000000495</v>
      </c>
      <c r="T3767" s="2">
        <v>2.25</v>
      </c>
      <c r="U3767" s="8">
        <f t="shared" si="585"/>
        <v>-1</v>
      </c>
      <c r="V3767" s="8">
        <f>SUM($U$3:U3767)</f>
        <v>-338.92999999999938</v>
      </c>
      <c r="W3767" s="9">
        <v>1.22</v>
      </c>
      <c r="X3767" s="8">
        <f t="shared" si="580"/>
        <v>0.21999999999999997</v>
      </c>
      <c r="Y3767" s="8">
        <f>SUM($X$3:X3767)</f>
        <v>-107.01000000000025</v>
      </c>
      <c r="Z3767" s="9">
        <v>4.33</v>
      </c>
      <c r="AA3767" s="8">
        <f t="shared" si="581"/>
        <v>-1</v>
      </c>
      <c r="AB3767" s="8">
        <f>SUM($AA$3:AA3767)</f>
        <v>-364.66000000000031</v>
      </c>
      <c r="AC3767" s="2">
        <v>1.72</v>
      </c>
      <c r="AD3767" s="8">
        <f t="shared" si="582"/>
        <v>0.72</v>
      </c>
      <c r="AE3767" s="8">
        <f>SUM(AD$3:AD3767)</f>
        <v>1287.1200000000003</v>
      </c>
      <c r="AF3767" s="2">
        <v>2.1</v>
      </c>
      <c r="AG3767" s="8">
        <f t="shared" si="586"/>
        <v>-1</v>
      </c>
      <c r="AH3767" s="8">
        <f>SUM(AG$3:AG3767)</f>
        <v>-239.26999999999978</v>
      </c>
      <c r="AI3767">
        <v>9.5</v>
      </c>
      <c r="AJ3767" s="8">
        <f t="shared" si="587"/>
        <v>-1</v>
      </c>
      <c r="AK3767" s="8">
        <f>SUM(AJ$3:AJ3767)</f>
        <v>-505.5</v>
      </c>
      <c r="AL3767" s="2">
        <v>9</v>
      </c>
      <c r="AM3767" s="8">
        <f t="shared" si="588"/>
        <v>-1</v>
      </c>
      <c r="AN3767" s="8">
        <f>SUM(AM$3:AM3767)</f>
        <v>93</v>
      </c>
      <c r="AO3767" s="2">
        <v>6.5</v>
      </c>
      <c r="AP3767" s="8">
        <f t="shared" si="589"/>
        <v>-1</v>
      </c>
      <c r="AQ3767" s="8">
        <f>SUM(AP$3:AP3767)</f>
        <v>-396</v>
      </c>
      <c r="AR3767">
        <v>4.25</v>
      </c>
      <c r="AS3767">
        <v>1.21</v>
      </c>
      <c r="AT3767" s="4">
        <f t="shared" si="583"/>
        <v>-1</v>
      </c>
      <c r="AU3767" s="5">
        <f>SUM($AT$3:AT3767)</f>
        <v>93</v>
      </c>
      <c r="AV3767" s="6">
        <f>SUM(R3767,U3767,X3767,AA3767,AD3767,AG3767)</f>
        <v>-1.49</v>
      </c>
    </row>
    <row r="3768" spans="1:48" x14ac:dyDescent="0.25">
      <c r="A3768">
        <f>IF(AND(G3768&lt;&gt;"",H3768&lt;&gt;"",I3768&lt;&gt;"",J3768&lt;&gt;"",K3768&lt;&gt;"",L3768&lt;&gt;"",M3768&lt;&gt;"",N3768&lt;&gt;"",O3768&lt;&gt;"",P3768&lt;&gt;"",Q3768&lt;&gt;"",T3768&lt;&gt;"",W3768&lt;&gt;"",Z3768&lt;&gt;"",AC3768&lt;&gt;"",AF3768&lt;&gt;"",AI3768&lt;&gt;"",AL3768&lt;&gt;"",AO3768&lt;&gt;"",AR3768&lt;&gt;"",AS3768&lt;&gt;""),1,0)</f>
        <v>1</v>
      </c>
      <c r="B3768" s="1">
        <v>43701</v>
      </c>
      <c r="C3768" t="s">
        <v>298</v>
      </c>
      <c r="D3768" t="s">
        <v>4375</v>
      </c>
      <c r="E3768" t="s">
        <v>301</v>
      </c>
      <c r="F3768" t="s">
        <v>398</v>
      </c>
      <c r="G3768">
        <v>2019</v>
      </c>
      <c r="H3768">
        <v>8</v>
      </c>
      <c r="I3768">
        <v>24</v>
      </c>
      <c r="J3768" t="s">
        <v>47</v>
      </c>
      <c r="K3768">
        <v>7</v>
      </c>
      <c r="L3768" s="3">
        <v>0</v>
      </c>
      <c r="M3768" s="3">
        <v>0</v>
      </c>
      <c r="N3768">
        <v>2.25</v>
      </c>
      <c r="O3768">
        <v>3.4</v>
      </c>
      <c r="P3768">
        <v>3.25</v>
      </c>
      <c r="Q3768" s="2">
        <v>1.61</v>
      </c>
      <c r="R3768" s="8">
        <f t="shared" si="584"/>
        <v>-1</v>
      </c>
      <c r="S3768" s="8">
        <f>SUM($R$3:R3768)</f>
        <v>-95.190000000000495</v>
      </c>
      <c r="T3768" s="2">
        <v>2.2000000000000002</v>
      </c>
      <c r="U3768" s="8">
        <f t="shared" si="585"/>
        <v>1.2000000000000002</v>
      </c>
      <c r="V3768" s="8">
        <f>SUM($U$3:U3768)</f>
        <v>-337.72999999999939</v>
      </c>
      <c r="W3768" s="9">
        <v>1.25</v>
      </c>
      <c r="X3768" s="8">
        <f t="shared" si="580"/>
        <v>-1</v>
      </c>
      <c r="Y3768" s="8">
        <f>SUM($X$3:X3768)</f>
        <v>-108.01000000000025</v>
      </c>
      <c r="Z3768" s="9">
        <v>4</v>
      </c>
      <c r="AA3768" s="8">
        <f t="shared" si="581"/>
        <v>3</v>
      </c>
      <c r="AB3768" s="8">
        <f>SUM($AA$3:AA3768)</f>
        <v>-361.66000000000031</v>
      </c>
      <c r="AC3768" s="2">
        <v>1.8</v>
      </c>
      <c r="AD3768" s="8">
        <f t="shared" si="582"/>
        <v>-1</v>
      </c>
      <c r="AE3768" s="8">
        <f>SUM(AD$3:AD3768)</f>
        <v>1286.1200000000003</v>
      </c>
      <c r="AF3768" s="2">
        <v>2</v>
      </c>
      <c r="AG3768" s="8">
        <f t="shared" si="586"/>
        <v>1</v>
      </c>
      <c r="AH3768" s="8">
        <f>SUM(AG$3:AG3768)</f>
        <v>-238.26999999999978</v>
      </c>
      <c r="AI3768">
        <v>9</v>
      </c>
      <c r="AJ3768" s="8">
        <f t="shared" si="587"/>
        <v>-1</v>
      </c>
      <c r="AK3768" s="8">
        <f>SUM(AJ$3:AJ3768)</f>
        <v>-506.5</v>
      </c>
      <c r="AL3768" s="2">
        <v>9</v>
      </c>
      <c r="AM3768" s="8">
        <f t="shared" si="588"/>
        <v>-1</v>
      </c>
      <c r="AN3768" s="8">
        <f>SUM(AM$3:AM3768)</f>
        <v>92</v>
      </c>
      <c r="AO3768" s="2">
        <v>6</v>
      </c>
      <c r="AP3768" s="8">
        <f t="shared" si="589"/>
        <v>-1</v>
      </c>
      <c r="AQ3768" s="8">
        <f>SUM(AP$3:AP3768)</f>
        <v>-397</v>
      </c>
      <c r="AR3768">
        <v>4.0999999999999996</v>
      </c>
      <c r="AS3768">
        <v>1.22</v>
      </c>
      <c r="AT3768" s="4">
        <f t="shared" si="583"/>
        <v>-1</v>
      </c>
      <c r="AU3768" s="5">
        <f>SUM($AT$3:AT3768)</f>
        <v>92</v>
      </c>
      <c r="AV3768" s="6">
        <f>SUM(R3768,U3768,X3768,AA3768,AD3768,AG3768)</f>
        <v>2.2000000000000002</v>
      </c>
    </row>
    <row r="3769" spans="1:48" x14ac:dyDescent="0.25">
      <c r="A3769">
        <f>IF(AND(G3769&lt;&gt;"",H3769&lt;&gt;"",I3769&lt;&gt;"",J3769&lt;&gt;"",K3769&lt;&gt;"",L3769&lt;&gt;"",M3769&lt;&gt;"",N3769&lt;&gt;"",O3769&lt;&gt;"",P3769&lt;&gt;"",Q3769&lt;&gt;"",T3769&lt;&gt;"",W3769&lt;&gt;"",Z3769&lt;&gt;"",AC3769&lt;&gt;"",AF3769&lt;&gt;"",AI3769&lt;&gt;"",AL3769&lt;&gt;"",AO3769&lt;&gt;"",AR3769&lt;&gt;"",AS3769&lt;&gt;""),1,0)</f>
        <v>1</v>
      </c>
      <c r="B3769" s="1">
        <v>43701</v>
      </c>
      <c r="C3769" t="s">
        <v>298</v>
      </c>
      <c r="D3769" t="s">
        <v>4376</v>
      </c>
      <c r="E3769" t="s">
        <v>409</v>
      </c>
      <c r="F3769" t="s">
        <v>403</v>
      </c>
      <c r="G3769">
        <v>2019</v>
      </c>
      <c r="H3769">
        <v>8</v>
      </c>
      <c r="I3769">
        <v>24</v>
      </c>
      <c r="J3769" t="s">
        <v>47</v>
      </c>
      <c r="K3769">
        <v>7</v>
      </c>
      <c r="L3769" s="3">
        <v>1</v>
      </c>
      <c r="M3769" s="3">
        <v>0</v>
      </c>
      <c r="N3769">
        <v>3.1</v>
      </c>
      <c r="O3769">
        <v>3.4</v>
      </c>
      <c r="P3769">
        <v>2.2999999999999998</v>
      </c>
      <c r="Q3769" s="2">
        <v>1.66</v>
      </c>
      <c r="R3769" s="8">
        <f t="shared" si="584"/>
        <v>-1</v>
      </c>
      <c r="S3769" s="8">
        <f>SUM($R$3:R3769)</f>
        <v>-96.190000000000495</v>
      </c>
      <c r="T3769" s="2">
        <v>2.1</v>
      </c>
      <c r="U3769" s="8">
        <f t="shared" si="585"/>
        <v>1.1000000000000001</v>
      </c>
      <c r="V3769" s="8">
        <f>SUM($U$3:U3769)</f>
        <v>-336.62999999999937</v>
      </c>
      <c r="W3769" s="9">
        <v>1.28</v>
      </c>
      <c r="X3769" s="8">
        <f t="shared" si="580"/>
        <v>-1</v>
      </c>
      <c r="Y3769" s="8">
        <f>SUM($X$3:X3769)</f>
        <v>-109.01000000000025</v>
      </c>
      <c r="Z3769" s="9">
        <v>3.75</v>
      </c>
      <c r="AA3769" s="8">
        <f t="shared" si="581"/>
        <v>2.75</v>
      </c>
      <c r="AB3769" s="8">
        <f>SUM($AA$3:AA3769)</f>
        <v>-358.91000000000031</v>
      </c>
      <c r="AC3769" s="2">
        <v>1.9</v>
      </c>
      <c r="AD3769" s="8">
        <f t="shared" si="582"/>
        <v>-1</v>
      </c>
      <c r="AE3769" s="8">
        <f>SUM(AD$3:AD3769)</f>
        <v>1285.1200000000003</v>
      </c>
      <c r="AF3769" s="2">
        <v>1.9</v>
      </c>
      <c r="AG3769" s="8">
        <f t="shared" si="586"/>
        <v>0.89999999999999991</v>
      </c>
      <c r="AH3769" s="8">
        <f>SUM(AG$3:AG3769)</f>
        <v>-237.36999999999978</v>
      </c>
      <c r="AI3769">
        <v>10</v>
      </c>
      <c r="AJ3769" s="8">
        <f t="shared" si="587"/>
        <v>9</v>
      </c>
      <c r="AK3769" s="8">
        <f>SUM(AJ$3:AJ3769)</f>
        <v>-497.5</v>
      </c>
      <c r="AL3769" s="2">
        <v>11</v>
      </c>
      <c r="AM3769" s="8">
        <f t="shared" si="588"/>
        <v>-1</v>
      </c>
      <c r="AN3769" s="8">
        <f>SUM(AM$3:AM3769)</f>
        <v>91</v>
      </c>
      <c r="AO3769" s="2">
        <v>6.5</v>
      </c>
      <c r="AP3769" s="8">
        <f t="shared" si="589"/>
        <v>-1</v>
      </c>
      <c r="AQ3769" s="8">
        <f>SUM(AP$3:AP3769)</f>
        <v>-398</v>
      </c>
      <c r="AR3769">
        <v>6.25</v>
      </c>
      <c r="AS3769">
        <v>1.1200000000000001</v>
      </c>
      <c r="AT3769" s="4">
        <f t="shared" si="583"/>
        <v>-1</v>
      </c>
      <c r="AU3769" s="5">
        <f>SUM($AT$3:AT3769)</f>
        <v>91</v>
      </c>
      <c r="AV3769" s="6">
        <f>SUM(R3769,U3769,X3769,AA3769,AD3769,AG3769)</f>
        <v>1.75</v>
      </c>
    </row>
    <row r="3770" spans="1:48" x14ac:dyDescent="0.25">
      <c r="A3770">
        <f>IF(AND(G3770&lt;&gt;"",H3770&lt;&gt;"",I3770&lt;&gt;"",J3770&lt;&gt;"",K3770&lt;&gt;"",L3770&lt;&gt;"",M3770&lt;&gt;"",N3770&lt;&gt;"",O3770&lt;&gt;"",P3770&lt;&gt;"",Q3770&lt;&gt;"",T3770&lt;&gt;"",W3770&lt;&gt;"",Z3770&lt;&gt;"",AC3770&lt;&gt;"",AF3770&lt;&gt;"",AI3770&lt;&gt;"",AL3770&lt;&gt;"",AO3770&lt;&gt;"",AR3770&lt;&gt;"",AS3770&lt;&gt;""),1,0)</f>
        <v>1</v>
      </c>
      <c r="B3770" s="1">
        <v>43701</v>
      </c>
      <c r="C3770" t="s">
        <v>298</v>
      </c>
      <c r="D3770" t="s">
        <v>4377</v>
      </c>
      <c r="E3770" t="s">
        <v>300</v>
      </c>
      <c r="F3770" t="s">
        <v>422</v>
      </c>
      <c r="G3770">
        <v>2019</v>
      </c>
      <c r="H3770">
        <v>8</v>
      </c>
      <c r="I3770">
        <v>24</v>
      </c>
      <c r="J3770" t="s">
        <v>47</v>
      </c>
      <c r="K3770">
        <v>7</v>
      </c>
      <c r="L3770" s="3">
        <v>1</v>
      </c>
      <c r="M3770" s="3">
        <v>1</v>
      </c>
      <c r="N3770">
        <v>2.87</v>
      </c>
      <c r="O3770">
        <v>3.4</v>
      </c>
      <c r="P3770">
        <v>2.4</v>
      </c>
      <c r="Q3770" s="2">
        <v>1.61</v>
      </c>
      <c r="R3770" s="8">
        <f t="shared" si="584"/>
        <v>0.6100000000000001</v>
      </c>
      <c r="S3770" s="8">
        <f>SUM($R$3:R3770)</f>
        <v>-95.580000000000496</v>
      </c>
      <c r="T3770" s="2">
        <v>2.2000000000000002</v>
      </c>
      <c r="U3770" s="8">
        <f t="shared" si="585"/>
        <v>-1</v>
      </c>
      <c r="V3770" s="8">
        <f>SUM($U$3:U3770)</f>
        <v>-337.62999999999937</v>
      </c>
      <c r="W3770" s="9">
        <v>1.25</v>
      </c>
      <c r="X3770" s="8">
        <f t="shared" si="580"/>
        <v>0.25</v>
      </c>
      <c r="Y3770" s="8">
        <f>SUM($X$3:X3770)</f>
        <v>-108.76000000000025</v>
      </c>
      <c r="Z3770" s="9">
        <v>4</v>
      </c>
      <c r="AA3770" s="8">
        <f t="shared" si="581"/>
        <v>-1</v>
      </c>
      <c r="AB3770" s="8">
        <f>SUM($AA$3:AA3770)</f>
        <v>-359.91000000000031</v>
      </c>
      <c r="AC3770" s="2">
        <v>1.8</v>
      </c>
      <c r="AD3770" s="8">
        <f t="shared" si="582"/>
        <v>0.8</v>
      </c>
      <c r="AE3770" s="8">
        <f>SUM(AD$3:AD3770)</f>
        <v>1285.9200000000003</v>
      </c>
      <c r="AF3770" s="2">
        <v>2</v>
      </c>
      <c r="AG3770" s="8">
        <f t="shared" si="586"/>
        <v>1</v>
      </c>
      <c r="AH3770" s="8">
        <f>SUM(AG$3:AG3770)</f>
        <v>-236.36999999999978</v>
      </c>
      <c r="AI3770">
        <v>11</v>
      </c>
      <c r="AJ3770" s="8">
        <f t="shared" si="587"/>
        <v>-1</v>
      </c>
      <c r="AK3770" s="8">
        <f>SUM(AJ$3:AJ3770)</f>
        <v>-498.5</v>
      </c>
      <c r="AL3770" s="2">
        <v>11</v>
      </c>
      <c r="AM3770" s="8">
        <f t="shared" si="588"/>
        <v>-1</v>
      </c>
      <c r="AN3770" s="8">
        <f>SUM(AM$3:AM3770)</f>
        <v>90</v>
      </c>
      <c r="AO3770" s="2">
        <v>6.5</v>
      </c>
      <c r="AP3770" s="8">
        <f t="shared" si="589"/>
        <v>5.5</v>
      </c>
      <c r="AQ3770" s="8">
        <f>SUM(AP$3:AP3770)</f>
        <v>-392.5</v>
      </c>
      <c r="AR3770">
        <v>5.9</v>
      </c>
      <c r="AS3770">
        <v>1.1299999999999999</v>
      </c>
      <c r="AT3770" s="4">
        <f t="shared" si="583"/>
        <v>-1</v>
      </c>
      <c r="AU3770" s="5">
        <f>SUM($AT$3:AT3770)</f>
        <v>90</v>
      </c>
      <c r="AV3770" s="6">
        <f>SUM(R3770,U3770,X3770,AA3770,AD3770,AG3770)</f>
        <v>0.66000000000000014</v>
      </c>
    </row>
    <row r="3771" spans="1:48" x14ac:dyDescent="0.25">
      <c r="A3771">
        <f>IF(AND(G3771&lt;&gt;"",H3771&lt;&gt;"",I3771&lt;&gt;"",J3771&lt;&gt;"",K3771&lt;&gt;"",L3771&lt;&gt;"",M3771&lt;&gt;"",N3771&lt;&gt;"",O3771&lt;&gt;"",P3771&lt;&gt;"",Q3771&lt;&gt;"",T3771&lt;&gt;"",W3771&lt;&gt;"",Z3771&lt;&gt;"",AC3771&lt;&gt;"",AF3771&lt;&gt;"",AI3771&lt;&gt;"",AL3771&lt;&gt;"",AO3771&lt;&gt;"",AR3771&lt;&gt;"",AS3771&lt;&gt;""),1,0)</f>
        <v>1</v>
      </c>
      <c r="B3771" s="1">
        <v>43701</v>
      </c>
      <c r="C3771" t="s">
        <v>298</v>
      </c>
      <c r="D3771" t="s">
        <v>4378</v>
      </c>
      <c r="E3771" t="s">
        <v>407</v>
      </c>
      <c r="F3771" t="s">
        <v>559</v>
      </c>
      <c r="G3771">
        <v>2019</v>
      </c>
      <c r="H3771">
        <v>8</v>
      </c>
      <c r="I3771">
        <v>24</v>
      </c>
      <c r="J3771" t="s">
        <v>47</v>
      </c>
      <c r="K3771">
        <v>7</v>
      </c>
      <c r="L3771" s="3">
        <v>1</v>
      </c>
      <c r="M3771" s="3">
        <v>2</v>
      </c>
      <c r="N3771">
        <v>1.61</v>
      </c>
      <c r="O3771">
        <v>3.9</v>
      </c>
      <c r="P3771">
        <v>5.5</v>
      </c>
      <c r="Q3771" s="2">
        <v>1.83</v>
      </c>
      <c r="R3771" s="8">
        <f t="shared" si="584"/>
        <v>0.83000000000000007</v>
      </c>
      <c r="S3771" s="8">
        <f>SUM($R$3:R3771)</f>
        <v>-94.750000000000497</v>
      </c>
      <c r="T3771" s="2">
        <v>1.83</v>
      </c>
      <c r="U3771" s="8">
        <f t="shared" si="585"/>
        <v>-1</v>
      </c>
      <c r="V3771" s="8">
        <f>SUM($U$3:U3771)</f>
        <v>-338.62999999999937</v>
      </c>
      <c r="W3771" s="9">
        <v>1.25</v>
      </c>
      <c r="X3771" s="8">
        <f t="shared" si="580"/>
        <v>0.25</v>
      </c>
      <c r="Y3771" s="8">
        <f>SUM($X$3:X3771)</f>
        <v>-108.51000000000025</v>
      </c>
      <c r="Z3771" s="9">
        <v>4</v>
      </c>
      <c r="AA3771" s="8">
        <f t="shared" si="581"/>
        <v>-1</v>
      </c>
      <c r="AB3771" s="8">
        <f>SUM($AA$3:AA3771)</f>
        <v>-360.91000000000031</v>
      </c>
      <c r="AC3771" s="2">
        <v>1.8</v>
      </c>
      <c r="AD3771" s="8">
        <f t="shared" si="582"/>
        <v>0.8</v>
      </c>
      <c r="AE3771" s="8">
        <f>SUM(AD$3:AD3771)</f>
        <v>1286.7200000000003</v>
      </c>
      <c r="AF3771" s="2">
        <v>2</v>
      </c>
      <c r="AG3771" s="8">
        <f t="shared" si="586"/>
        <v>-1</v>
      </c>
      <c r="AH3771" s="8">
        <f>SUM(AG$3:AG3771)</f>
        <v>-237.36999999999978</v>
      </c>
      <c r="AI3771">
        <v>7</v>
      </c>
      <c r="AJ3771" s="8">
        <f t="shared" si="587"/>
        <v>-1</v>
      </c>
      <c r="AK3771" s="8">
        <f>SUM(AJ$3:AJ3771)</f>
        <v>-499.5</v>
      </c>
      <c r="AL3771" s="2">
        <v>8</v>
      </c>
      <c r="AM3771" s="8">
        <f t="shared" si="588"/>
        <v>-1</v>
      </c>
      <c r="AN3771" s="8">
        <f>SUM(AM$3:AM3771)</f>
        <v>89</v>
      </c>
      <c r="AO3771" s="2">
        <v>7</v>
      </c>
      <c r="AP3771" s="8">
        <f t="shared" si="589"/>
        <v>-1</v>
      </c>
      <c r="AQ3771" s="8">
        <f>SUM(AP$3:AP3771)</f>
        <v>-393.5</v>
      </c>
      <c r="AR3771">
        <v>2.6</v>
      </c>
      <c r="AS3771">
        <v>1.47</v>
      </c>
      <c r="AT3771" s="4">
        <f t="shared" si="583"/>
        <v>-1</v>
      </c>
      <c r="AU3771" s="5">
        <f>SUM($AT$3:AT3771)</f>
        <v>89</v>
      </c>
      <c r="AV3771" s="6">
        <f>SUM(R3771,U3771,X3771,AA3771,AD3771,AG3771)</f>
        <v>-1.1199999999999999</v>
      </c>
    </row>
    <row r="3772" spans="1:48" x14ac:dyDescent="0.25">
      <c r="A3772">
        <f>IF(AND(G3772&lt;&gt;"",H3772&lt;&gt;"",I3772&lt;&gt;"",J3772&lt;&gt;"",K3772&lt;&gt;"",L3772&lt;&gt;"",M3772&lt;&gt;"",N3772&lt;&gt;"",O3772&lt;&gt;"",P3772&lt;&gt;"",Q3772&lt;&gt;"",T3772&lt;&gt;"",W3772&lt;&gt;"",Z3772&lt;&gt;"",AC3772&lt;&gt;"",AF3772&lt;&gt;"",AI3772&lt;&gt;"",AL3772&lt;&gt;"",AO3772&lt;&gt;"",AR3772&lt;&gt;"",AS3772&lt;&gt;""),1,0)</f>
        <v>1</v>
      </c>
      <c r="B3772" s="1">
        <v>43701</v>
      </c>
      <c r="C3772" t="s">
        <v>298</v>
      </c>
      <c r="D3772" t="s">
        <v>4379</v>
      </c>
      <c r="E3772" t="s">
        <v>413</v>
      </c>
      <c r="F3772" t="s">
        <v>401</v>
      </c>
      <c r="G3772">
        <v>2019</v>
      </c>
      <c r="H3772">
        <v>8</v>
      </c>
      <c r="I3772">
        <v>24</v>
      </c>
      <c r="J3772" t="s">
        <v>47</v>
      </c>
      <c r="K3772">
        <v>7</v>
      </c>
      <c r="L3772" s="3">
        <v>0</v>
      </c>
      <c r="M3772" s="3">
        <v>2</v>
      </c>
      <c r="N3772">
        <v>2.2999999999999998</v>
      </c>
      <c r="O3772">
        <v>3.25</v>
      </c>
      <c r="P3772">
        <v>3.25</v>
      </c>
      <c r="Q3772" s="2">
        <v>1.8</v>
      </c>
      <c r="R3772" s="8">
        <f t="shared" si="584"/>
        <v>-1</v>
      </c>
      <c r="S3772" s="8">
        <f>SUM($R$3:R3772)</f>
        <v>-95.750000000000497</v>
      </c>
      <c r="T3772" s="2">
        <v>1.9</v>
      </c>
      <c r="U3772" s="8">
        <f t="shared" si="585"/>
        <v>0.89999999999999991</v>
      </c>
      <c r="V3772" s="8">
        <f>SUM($U$3:U3772)</f>
        <v>-337.72999999999939</v>
      </c>
      <c r="W3772" s="9">
        <v>1.33</v>
      </c>
      <c r="X3772" s="8">
        <f t="shared" si="580"/>
        <v>0.33000000000000007</v>
      </c>
      <c r="Y3772" s="8">
        <f>SUM($X$3:X3772)</f>
        <v>-108.18000000000025</v>
      </c>
      <c r="Z3772" s="9">
        <v>3.4</v>
      </c>
      <c r="AA3772" s="8">
        <f t="shared" si="581"/>
        <v>-1</v>
      </c>
      <c r="AB3772" s="8">
        <f>SUM($AA$3:AA3772)</f>
        <v>-361.91000000000031</v>
      </c>
      <c r="AC3772" s="2">
        <v>2</v>
      </c>
      <c r="AD3772" s="8">
        <f t="shared" si="582"/>
        <v>1</v>
      </c>
      <c r="AE3772" s="8">
        <f>SUM(AD$3:AD3772)</f>
        <v>1287.7200000000003</v>
      </c>
      <c r="AF3772" s="2">
        <v>1.8</v>
      </c>
      <c r="AG3772" s="8">
        <f t="shared" si="586"/>
        <v>0.8</v>
      </c>
      <c r="AH3772" s="8">
        <f>SUM(AG$3:AG3772)</f>
        <v>-236.56999999999977</v>
      </c>
      <c r="AI3772">
        <v>7.5</v>
      </c>
      <c r="AJ3772" s="8">
        <f t="shared" si="587"/>
        <v>-1</v>
      </c>
      <c r="AK3772" s="8">
        <f>SUM(AJ$3:AJ3772)</f>
        <v>-500.5</v>
      </c>
      <c r="AL3772" s="2">
        <v>9</v>
      </c>
      <c r="AM3772" s="8">
        <f t="shared" si="588"/>
        <v>-1</v>
      </c>
      <c r="AN3772" s="8">
        <f>SUM(AM$3:AM3772)</f>
        <v>88</v>
      </c>
      <c r="AO3772" s="2">
        <v>6</v>
      </c>
      <c r="AP3772" s="8">
        <f t="shared" si="589"/>
        <v>-1</v>
      </c>
      <c r="AQ3772" s="8">
        <f>SUM(AP$3:AP3772)</f>
        <v>-394.5</v>
      </c>
      <c r="AR3772">
        <v>4.4000000000000004</v>
      </c>
      <c r="AS3772">
        <v>1.2</v>
      </c>
      <c r="AT3772" s="4">
        <f t="shared" si="583"/>
        <v>-1</v>
      </c>
      <c r="AU3772" s="5">
        <f>SUM($AT$3:AT3772)</f>
        <v>88</v>
      </c>
      <c r="AV3772" s="6">
        <f>SUM(R3772,U3772,X3772,AA3772,AD3772,AG3772)</f>
        <v>1.03</v>
      </c>
    </row>
    <row r="3773" spans="1:48" x14ac:dyDescent="0.25">
      <c r="A3773">
        <f>IF(AND(G3773&lt;&gt;"",H3773&lt;&gt;"",I3773&lt;&gt;"",J3773&lt;&gt;"",K3773&lt;&gt;"",L3773&lt;&gt;"",M3773&lt;&gt;"",N3773&lt;&gt;"",O3773&lt;&gt;"",P3773&lt;&gt;"",Q3773&lt;&gt;"",T3773&lt;&gt;"",W3773&lt;&gt;"",Z3773&lt;&gt;"",AC3773&lt;&gt;"",AF3773&lt;&gt;"",AI3773&lt;&gt;"",AL3773&lt;&gt;"",AO3773&lt;&gt;"",AR3773&lt;&gt;"",AS3773&lt;&gt;""),1,0)</f>
        <v>1</v>
      </c>
      <c r="B3773" s="1">
        <v>43701</v>
      </c>
      <c r="C3773" t="s">
        <v>298</v>
      </c>
      <c r="D3773" t="s">
        <v>4380</v>
      </c>
      <c r="E3773" t="s">
        <v>419</v>
      </c>
      <c r="F3773" t="s">
        <v>406</v>
      </c>
      <c r="G3773">
        <v>2019</v>
      </c>
      <c r="H3773">
        <v>8</v>
      </c>
      <c r="I3773">
        <v>24</v>
      </c>
      <c r="J3773" t="s">
        <v>47</v>
      </c>
      <c r="K3773">
        <v>7</v>
      </c>
      <c r="L3773" s="3">
        <v>1</v>
      </c>
      <c r="M3773" s="3">
        <v>3</v>
      </c>
      <c r="N3773">
        <v>2.4</v>
      </c>
      <c r="O3773">
        <v>3.4</v>
      </c>
      <c r="P3773">
        <v>2.9</v>
      </c>
      <c r="Q3773" s="2">
        <v>1.66</v>
      </c>
      <c r="R3773" s="8">
        <f t="shared" si="584"/>
        <v>0.65999999999999992</v>
      </c>
      <c r="S3773" s="8">
        <f>SUM($R$3:R3773)</f>
        <v>-95.090000000000501</v>
      </c>
      <c r="T3773" s="2">
        <v>2.1</v>
      </c>
      <c r="U3773" s="8">
        <f t="shared" si="585"/>
        <v>-1</v>
      </c>
      <c r="V3773" s="8">
        <f>SUM($U$3:U3773)</f>
        <v>-338.72999999999939</v>
      </c>
      <c r="W3773" s="9">
        <v>1.25</v>
      </c>
      <c r="X3773" s="8">
        <f t="shared" si="580"/>
        <v>0.25</v>
      </c>
      <c r="Y3773" s="8">
        <f>SUM($X$3:X3773)</f>
        <v>-107.93000000000025</v>
      </c>
      <c r="Z3773" s="9">
        <v>4</v>
      </c>
      <c r="AA3773" s="8">
        <f t="shared" si="581"/>
        <v>-1</v>
      </c>
      <c r="AB3773" s="8">
        <f>SUM($AA$3:AA3773)</f>
        <v>-362.91000000000031</v>
      </c>
      <c r="AC3773" s="2">
        <v>1.8</v>
      </c>
      <c r="AD3773" s="8">
        <f t="shared" si="582"/>
        <v>0.8</v>
      </c>
      <c r="AE3773" s="8">
        <f>SUM(AD$3:AD3773)</f>
        <v>1288.5200000000002</v>
      </c>
      <c r="AF3773" s="2">
        <v>2</v>
      </c>
      <c r="AG3773" s="8">
        <f t="shared" si="586"/>
        <v>-1</v>
      </c>
      <c r="AH3773" s="8">
        <f>SUM(AG$3:AG3773)</f>
        <v>-237.56999999999977</v>
      </c>
      <c r="AI3773">
        <v>9</v>
      </c>
      <c r="AJ3773" s="8">
        <f t="shared" si="587"/>
        <v>-1</v>
      </c>
      <c r="AK3773" s="8">
        <f>SUM(AJ$3:AJ3773)</f>
        <v>-501.5</v>
      </c>
      <c r="AL3773" s="2">
        <v>9.5</v>
      </c>
      <c r="AM3773" s="8">
        <f t="shared" si="588"/>
        <v>-1</v>
      </c>
      <c r="AN3773" s="8">
        <f>SUM(AM$3:AM3773)</f>
        <v>87</v>
      </c>
      <c r="AO3773" s="2">
        <v>6.5</v>
      </c>
      <c r="AP3773" s="8">
        <f t="shared" si="589"/>
        <v>-1</v>
      </c>
      <c r="AQ3773" s="8">
        <f>SUM(AP$3:AP3773)</f>
        <v>-395.5</v>
      </c>
      <c r="AR3773">
        <v>4.5</v>
      </c>
      <c r="AS3773">
        <v>1.19</v>
      </c>
      <c r="AT3773" s="4">
        <f t="shared" si="583"/>
        <v>-1</v>
      </c>
      <c r="AU3773" s="5">
        <f>SUM($AT$3:AT3773)</f>
        <v>87</v>
      </c>
      <c r="AV3773" s="6">
        <f>SUM(R3773,U3773,X3773,AA3773,AD3773,AG3773)</f>
        <v>-1.29</v>
      </c>
    </row>
    <row r="3774" spans="1:48" x14ac:dyDescent="0.25">
      <c r="A3774">
        <f>IF(AND(G3774&lt;&gt;"",H3774&lt;&gt;"",I3774&lt;&gt;"",J3774&lt;&gt;"",K3774&lt;&gt;"",L3774&lt;&gt;"",M3774&lt;&gt;"",N3774&lt;&gt;"",O3774&lt;&gt;"",P3774&lt;&gt;"",Q3774&lt;&gt;"",T3774&lt;&gt;"",W3774&lt;&gt;"",Z3774&lt;&gt;"",AC3774&lt;&gt;"",AF3774&lt;&gt;"",AI3774&lt;&gt;"",AL3774&lt;&gt;"",AO3774&lt;&gt;"",AR3774&lt;&gt;"",AS3774&lt;&gt;""),1,0)</f>
        <v>1</v>
      </c>
      <c r="B3774" s="1">
        <v>43701</v>
      </c>
      <c r="C3774" t="s">
        <v>298</v>
      </c>
      <c r="D3774" t="s">
        <v>4381</v>
      </c>
      <c r="E3774" t="s">
        <v>410</v>
      </c>
      <c r="F3774" t="s">
        <v>560</v>
      </c>
      <c r="G3774">
        <v>2019</v>
      </c>
      <c r="H3774">
        <v>8</v>
      </c>
      <c r="I3774">
        <v>24</v>
      </c>
      <c r="J3774" t="s">
        <v>47</v>
      </c>
      <c r="K3774">
        <v>7</v>
      </c>
      <c r="L3774" s="3">
        <v>1</v>
      </c>
      <c r="M3774" s="3">
        <v>1</v>
      </c>
      <c r="N3774">
        <v>1.95</v>
      </c>
      <c r="O3774">
        <v>3.4</v>
      </c>
      <c r="P3774">
        <v>4</v>
      </c>
      <c r="Q3774" s="2">
        <v>1.9</v>
      </c>
      <c r="R3774" s="8">
        <f t="shared" si="584"/>
        <v>0.89999999999999991</v>
      </c>
      <c r="S3774" s="8">
        <f>SUM($R$3:R3774)</f>
        <v>-94.190000000000495</v>
      </c>
      <c r="T3774" s="2">
        <v>1.8</v>
      </c>
      <c r="U3774" s="8">
        <f t="shared" si="585"/>
        <v>-1</v>
      </c>
      <c r="V3774" s="8">
        <f>SUM($U$3:U3774)</f>
        <v>-339.72999999999939</v>
      </c>
      <c r="W3774" s="9">
        <v>1.4</v>
      </c>
      <c r="X3774" s="8">
        <f t="shared" si="580"/>
        <v>0.39999999999999991</v>
      </c>
      <c r="Y3774" s="8">
        <f>SUM($X$3:X3774)</f>
        <v>-107.53000000000024</v>
      </c>
      <c r="Z3774" s="9">
        <v>3</v>
      </c>
      <c r="AA3774" s="8">
        <f t="shared" si="581"/>
        <v>-1</v>
      </c>
      <c r="AB3774" s="8">
        <f>SUM($AA$3:AA3774)</f>
        <v>-363.91000000000031</v>
      </c>
      <c r="AC3774" s="2">
        <v>2.2999999999999998</v>
      </c>
      <c r="AD3774" s="8">
        <f t="shared" si="582"/>
        <v>1.2999999999999998</v>
      </c>
      <c r="AE3774" s="8">
        <f>SUM(AD$3:AD3774)</f>
        <v>1289.8200000000002</v>
      </c>
      <c r="AF3774" s="2">
        <v>1.61</v>
      </c>
      <c r="AG3774" s="8">
        <f t="shared" si="586"/>
        <v>0.6100000000000001</v>
      </c>
      <c r="AH3774" s="8">
        <f>SUM(AG$3:AG3774)</f>
        <v>-236.95999999999975</v>
      </c>
      <c r="AI3774">
        <v>6</v>
      </c>
      <c r="AJ3774" s="8">
        <f t="shared" si="587"/>
        <v>-1</v>
      </c>
      <c r="AK3774" s="8">
        <f>SUM(AJ$3:AJ3774)</f>
        <v>-502.5</v>
      </c>
      <c r="AL3774" s="2">
        <v>9</v>
      </c>
      <c r="AM3774" s="8">
        <f t="shared" si="588"/>
        <v>-1</v>
      </c>
      <c r="AN3774" s="8">
        <f>SUM(AM$3:AM3774)</f>
        <v>86</v>
      </c>
      <c r="AO3774" s="2">
        <v>6.5</v>
      </c>
      <c r="AP3774" s="8">
        <f t="shared" si="589"/>
        <v>5.5</v>
      </c>
      <c r="AQ3774" s="8">
        <f>SUM(AP$3:AP3774)</f>
        <v>-390</v>
      </c>
      <c r="AR3774">
        <v>3.7</v>
      </c>
      <c r="AS3774">
        <v>1.26</v>
      </c>
      <c r="AT3774" s="4">
        <f t="shared" si="583"/>
        <v>-1</v>
      </c>
      <c r="AU3774" s="5">
        <f>SUM($AT$3:AT3774)</f>
        <v>86</v>
      </c>
      <c r="AV3774" s="6">
        <f>SUM(R3774,U3774,X3774,AA3774,AD3774,AG3774)</f>
        <v>1.2099999999999997</v>
      </c>
    </row>
    <row r="3775" spans="1:48" x14ac:dyDescent="0.25">
      <c r="A3775">
        <f>IF(AND(G3775&lt;&gt;"",H3775&lt;&gt;"",I3775&lt;&gt;"",J3775&lt;&gt;"",K3775&lt;&gt;"",L3775&lt;&gt;"",M3775&lt;&gt;"",N3775&lt;&gt;"",O3775&lt;&gt;"",P3775&lt;&gt;"",Q3775&lt;&gt;"",T3775&lt;&gt;"",W3775&lt;&gt;"",Z3775&lt;&gt;"",AC3775&lt;&gt;"",AF3775&lt;&gt;"",AI3775&lt;&gt;"",AL3775&lt;&gt;"",AO3775&lt;&gt;"",AR3775&lt;&gt;"",AS3775&lt;&gt;""),1,0)</f>
        <v>1</v>
      </c>
      <c r="B3775" s="1">
        <v>43701</v>
      </c>
      <c r="C3775" t="s">
        <v>298</v>
      </c>
      <c r="D3775" t="s">
        <v>4382</v>
      </c>
      <c r="E3775" t="s">
        <v>415</v>
      </c>
      <c r="F3775" t="s">
        <v>404</v>
      </c>
      <c r="G3775">
        <v>2019</v>
      </c>
      <c r="H3775">
        <v>8</v>
      </c>
      <c r="I3775">
        <v>24</v>
      </c>
      <c r="J3775" t="s">
        <v>47</v>
      </c>
      <c r="K3775">
        <v>7</v>
      </c>
      <c r="L3775" s="3">
        <v>2</v>
      </c>
      <c r="M3775" s="3">
        <v>1</v>
      </c>
      <c r="N3775">
        <v>2.4500000000000002</v>
      </c>
      <c r="O3775">
        <v>3.2</v>
      </c>
      <c r="P3775">
        <v>3</v>
      </c>
      <c r="Q3775" s="2">
        <v>1.8</v>
      </c>
      <c r="R3775" s="8">
        <f t="shared" si="584"/>
        <v>0.8</v>
      </c>
      <c r="S3775" s="8">
        <f>SUM($R$3:R3775)</f>
        <v>-93.390000000000498</v>
      </c>
      <c r="T3775" s="2">
        <v>1.9</v>
      </c>
      <c r="U3775" s="8">
        <f t="shared" si="585"/>
        <v>-1</v>
      </c>
      <c r="V3775" s="8">
        <f>SUM($U$3:U3775)</f>
        <v>-340.72999999999939</v>
      </c>
      <c r="W3775" s="9">
        <v>1.36</v>
      </c>
      <c r="X3775" s="8">
        <f t="shared" si="580"/>
        <v>0.3600000000000001</v>
      </c>
      <c r="Y3775" s="8">
        <f>SUM($X$3:X3775)</f>
        <v>-107.17000000000024</v>
      </c>
      <c r="Z3775" s="9">
        <v>3.2</v>
      </c>
      <c r="AA3775" s="8">
        <f t="shared" si="581"/>
        <v>-1</v>
      </c>
      <c r="AB3775" s="8">
        <f>SUM($AA$3:AA3775)</f>
        <v>-364.91000000000031</v>
      </c>
      <c r="AC3775" s="2">
        <v>2</v>
      </c>
      <c r="AD3775" s="8">
        <f t="shared" si="582"/>
        <v>1</v>
      </c>
      <c r="AE3775" s="8">
        <f>SUM(AD$3:AD3775)</f>
        <v>1290.8200000000002</v>
      </c>
      <c r="AF3775" s="2">
        <v>1.8</v>
      </c>
      <c r="AG3775" s="8">
        <f t="shared" si="586"/>
        <v>-1</v>
      </c>
      <c r="AH3775" s="8">
        <f>SUM(AG$3:AG3775)</f>
        <v>-237.95999999999975</v>
      </c>
      <c r="AI3775">
        <v>7.5</v>
      </c>
      <c r="AJ3775" s="8">
        <f t="shared" si="587"/>
        <v>-1</v>
      </c>
      <c r="AK3775" s="8">
        <f>SUM(AJ$3:AJ3775)</f>
        <v>-503.5</v>
      </c>
      <c r="AL3775" s="2">
        <v>9.5</v>
      </c>
      <c r="AM3775" s="8">
        <f t="shared" si="588"/>
        <v>8.5</v>
      </c>
      <c r="AN3775" s="8">
        <f>SUM(AM$3:AM3775)</f>
        <v>94.5</v>
      </c>
      <c r="AO3775" s="2">
        <v>6</v>
      </c>
      <c r="AP3775" s="8">
        <f t="shared" si="589"/>
        <v>-1</v>
      </c>
      <c r="AQ3775" s="8">
        <f>SUM(AP$3:AP3775)</f>
        <v>-391</v>
      </c>
      <c r="AR3775">
        <v>4.8</v>
      </c>
      <c r="AS3775">
        <v>1.17</v>
      </c>
      <c r="AT3775" s="4">
        <f t="shared" si="583"/>
        <v>8.5</v>
      </c>
      <c r="AU3775" s="5">
        <f>SUM($AT$3:AT3775)</f>
        <v>94.5</v>
      </c>
      <c r="AV3775" s="6">
        <f>SUM(R3775,U3775,X3775,AA3775,AD3775,AG3775)</f>
        <v>-0.83999999999999986</v>
      </c>
    </row>
    <row r="3776" spans="1:48" x14ac:dyDescent="0.25">
      <c r="A3776">
        <f>IF(AND(G3776&lt;&gt;"",H3776&lt;&gt;"",I3776&lt;&gt;"",J3776&lt;&gt;"",K3776&lt;&gt;"",L3776&lt;&gt;"",M3776&lt;&gt;"",N3776&lt;&gt;"",O3776&lt;&gt;"",P3776&lt;&gt;"",Q3776&lt;&gt;"",T3776&lt;&gt;"",W3776&lt;&gt;"",Z3776&lt;&gt;"",AC3776&lt;&gt;"",AF3776&lt;&gt;"",AI3776&lt;&gt;"",AL3776&lt;&gt;"",AO3776&lt;&gt;"",AR3776&lt;&gt;"",AS3776&lt;&gt;""),1,0)</f>
        <v>1</v>
      </c>
      <c r="B3776" s="1">
        <v>43701</v>
      </c>
      <c r="C3776" t="s">
        <v>298</v>
      </c>
      <c r="D3776" t="s">
        <v>4383</v>
      </c>
      <c r="E3776" t="s">
        <v>416</v>
      </c>
      <c r="F3776" t="s">
        <v>424</v>
      </c>
      <c r="G3776">
        <v>2019</v>
      </c>
      <c r="H3776">
        <v>8</v>
      </c>
      <c r="I3776">
        <v>24</v>
      </c>
      <c r="J3776" t="s">
        <v>47</v>
      </c>
      <c r="K3776">
        <v>7</v>
      </c>
      <c r="L3776" s="3">
        <v>3</v>
      </c>
      <c r="M3776" s="3">
        <v>1</v>
      </c>
      <c r="N3776">
        <v>1.95</v>
      </c>
      <c r="O3776">
        <v>3.5</v>
      </c>
      <c r="P3776">
        <v>4</v>
      </c>
      <c r="Q3776" s="2">
        <v>1.66</v>
      </c>
      <c r="R3776" s="8">
        <f t="shared" si="584"/>
        <v>0.65999999999999992</v>
      </c>
      <c r="S3776" s="8">
        <f>SUM($R$3:R3776)</f>
        <v>-92.730000000000501</v>
      </c>
      <c r="T3776" s="2">
        <v>2.1</v>
      </c>
      <c r="U3776" s="8">
        <f t="shared" si="585"/>
        <v>-1</v>
      </c>
      <c r="V3776" s="8">
        <f>SUM($U$3:U3776)</f>
        <v>-341.72999999999939</v>
      </c>
      <c r="W3776" s="9">
        <v>1.25</v>
      </c>
      <c r="X3776" s="8">
        <f t="shared" si="580"/>
        <v>0.25</v>
      </c>
      <c r="Y3776" s="8">
        <f>SUM($X$3:X3776)</f>
        <v>-106.92000000000024</v>
      </c>
      <c r="Z3776" s="9">
        <v>4</v>
      </c>
      <c r="AA3776" s="8">
        <f t="shared" si="581"/>
        <v>-1</v>
      </c>
      <c r="AB3776" s="8">
        <f>SUM($AA$3:AA3776)</f>
        <v>-365.91000000000031</v>
      </c>
      <c r="AC3776" s="2">
        <v>1.8</v>
      </c>
      <c r="AD3776" s="8">
        <f t="shared" si="582"/>
        <v>0.8</v>
      </c>
      <c r="AE3776" s="8">
        <f>SUM(AD$3:AD3776)</f>
        <v>1291.6200000000001</v>
      </c>
      <c r="AF3776" s="2">
        <v>2</v>
      </c>
      <c r="AG3776" s="8">
        <f t="shared" si="586"/>
        <v>-1</v>
      </c>
      <c r="AH3776" s="8">
        <f>SUM(AG$3:AG3776)</f>
        <v>-238.95999999999975</v>
      </c>
      <c r="AI3776">
        <v>8</v>
      </c>
      <c r="AJ3776" s="8">
        <f t="shared" si="587"/>
        <v>-1</v>
      </c>
      <c r="AK3776" s="8">
        <f>SUM(AJ$3:AJ3776)</f>
        <v>-504.5</v>
      </c>
      <c r="AL3776" s="2">
        <v>8.5</v>
      </c>
      <c r="AM3776" s="8">
        <f t="shared" si="588"/>
        <v>-1</v>
      </c>
      <c r="AN3776" s="8">
        <f>SUM(AM$3:AM3776)</f>
        <v>93.5</v>
      </c>
      <c r="AO3776" s="2">
        <v>6.5</v>
      </c>
      <c r="AP3776" s="8">
        <f t="shared" si="589"/>
        <v>-1</v>
      </c>
      <c r="AQ3776" s="8">
        <f>SUM(AP$3:AP3776)</f>
        <v>-392</v>
      </c>
      <c r="AR3776">
        <v>3.45</v>
      </c>
      <c r="AS3776">
        <v>1.3</v>
      </c>
      <c r="AT3776" s="4">
        <f t="shared" si="583"/>
        <v>-1</v>
      </c>
      <c r="AU3776" s="5">
        <f>SUM($AT$3:AT3776)</f>
        <v>93.5</v>
      </c>
      <c r="AV3776" s="6">
        <f>SUM(R3776,U3776,X3776,AA3776,AD3776,AG3776)</f>
        <v>-1.29</v>
      </c>
    </row>
    <row r="3777" spans="1:48" x14ac:dyDescent="0.25">
      <c r="A3777">
        <f>IF(AND(G3777&lt;&gt;"",H3777&lt;&gt;"",I3777&lt;&gt;"",J3777&lt;&gt;"",K3777&lt;&gt;"",L3777&lt;&gt;"",M3777&lt;&gt;"",N3777&lt;&gt;"",O3777&lt;&gt;"",P3777&lt;&gt;"",Q3777&lt;&gt;"",T3777&lt;&gt;"",W3777&lt;&gt;"",Z3777&lt;&gt;"",AC3777&lt;&gt;"",AF3777&lt;&gt;"",AI3777&lt;&gt;"",AL3777&lt;&gt;"",AO3777&lt;&gt;"",AR3777&lt;&gt;"",AS3777&lt;&gt;""),1,0)</f>
        <v>1</v>
      </c>
      <c r="B3777" s="1">
        <v>43701</v>
      </c>
      <c r="C3777" t="s">
        <v>298</v>
      </c>
      <c r="D3777" t="s">
        <v>4384</v>
      </c>
      <c r="E3777" t="s">
        <v>418</v>
      </c>
      <c r="F3777" t="s">
        <v>412</v>
      </c>
      <c r="G3777">
        <v>2019</v>
      </c>
      <c r="H3777">
        <v>8</v>
      </c>
      <c r="I3777">
        <v>24</v>
      </c>
      <c r="J3777" t="s">
        <v>47</v>
      </c>
      <c r="K3777">
        <v>7</v>
      </c>
      <c r="L3777" s="3">
        <v>0</v>
      </c>
      <c r="M3777" s="3">
        <v>3</v>
      </c>
      <c r="N3777">
        <v>3.75</v>
      </c>
      <c r="O3777">
        <v>3.4</v>
      </c>
      <c r="P3777">
        <v>2.0499999999999998</v>
      </c>
      <c r="Q3777" s="2">
        <v>1.8</v>
      </c>
      <c r="R3777" s="8">
        <f t="shared" si="584"/>
        <v>-1</v>
      </c>
      <c r="S3777" s="8">
        <f>SUM($R$3:R3777)</f>
        <v>-93.730000000000501</v>
      </c>
      <c r="T3777" s="2">
        <v>1.9</v>
      </c>
      <c r="U3777" s="8">
        <f t="shared" si="585"/>
        <v>0.89999999999999991</v>
      </c>
      <c r="V3777" s="8">
        <f>SUM($U$3:U3777)</f>
        <v>-340.82999999999942</v>
      </c>
      <c r="W3777" s="9">
        <v>1.33</v>
      </c>
      <c r="X3777" s="8">
        <f t="shared" si="580"/>
        <v>0.33000000000000007</v>
      </c>
      <c r="Y3777" s="8">
        <f>SUM($X$3:X3777)</f>
        <v>-106.59000000000024</v>
      </c>
      <c r="Z3777" s="9">
        <v>3.4</v>
      </c>
      <c r="AA3777" s="8">
        <f t="shared" si="581"/>
        <v>-1</v>
      </c>
      <c r="AB3777" s="8">
        <f>SUM($AA$3:AA3777)</f>
        <v>-366.91000000000031</v>
      </c>
      <c r="AC3777" s="2">
        <v>2</v>
      </c>
      <c r="AD3777" s="8">
        <f t="shared" si="582"/>
        <v>1</v>
      </c>
      <c r="AE3777" s="8">
        <f>SUM(AD$3:AD3777)</f>
        <v>1292.6200000000001</v>
      </c>
      <c r="AF3777" s="2">
        <v>1.8</v>
      </c>
      <c r="AG3777" s="8">
        <f t="shared" si="586"/>
        <v>-1</v>
      </c>
      <c r="AH3777" s="8">
        <f>SUM(AG$3:AG3777)</f>
        <v>-239.95999999999975</v>
      </c>
      <c r="AI3777">
        <v>10</v>
      </c>
      <c r="AJ3777" s="8">
        <f t="shared" si="587"/>
        <v>-1</v>
      </c>
      <c r="AK3777" s="8">
        <f>SUM(AJ$3:AJ3777)</f>
        <v>-505.5</v>
      </c>
      <c r="AL3777" s="2">
        <v>13</v>
      </c>
      <c r="AM3777" s="8">
        <f t="shared" si="588"/>
        <v>-1</v>
      </c>
      <c r="AN3777" s="8">
        <f>SUM(AM$3:AM3777)</f>
        <v>92.5</v>
      </c>
      <c r="AO3777" s="2">
        <v>6</v>
      </c>
      <c r="AP3777" s="8">
        <f t="shared" si="589"/>
        <v>-1</v>
      </c>
      <c r="AQ3777" s="8">
        <f>SUM(AP$3:AP3777)</f>
        <v>-393</v>
      </c>
      <c r="AR3777">
        <v>7</v>
      </c>
      <c r="AS3777">
        <v>1.1000000000000001</v>
      </c>
      <c r="AT3777" s="4">
        <f t="shared" si="583"/>
        <v>-1</v>
      </c>
      <c r="AU3777" s="5">
        <f>SUM($AT$3:AT3777)</f>
        <v>92.5</v>
      </c>
      <c r="AV3777" s="6">
        <f>SUM(R3777,U3777,X3777,AA3777,AD3777,AG3777)</f>
        <v>-0.77</v>
      </c>
    </row>
    <row r="3778" spans="1:48" x14ac:dyDescent="0.25">
      <c r="A3778">
        <f>IF(AND(G3778&lt;&gt;"",H3778&lt;&gt;"",I3778&lt;&gt;"",J3778&lt;&gt;"",K3778&lt;&gt;"",L3778&lt;&gt;"",M3778&lt;&gt;"",N3778&lt;&gt;"",O3778&lt;&gt;"",P3778&lt;&gt;"",Q3778&lt;&gt;"",T3778&lt;&gt;"",W3778&lt;&gt;"",Z3778&lt;&gt;"",AC3778&lt;&gt;"",AF3778&lt;&gt;"",AI3778&lt;&gt;"",AL3778&lt;&gt;"",AO3778&lt;&gt;"",AR3778&lt;&gt;"",AS3778&lt;&gt;""),1,0)</f>
        <v>0</v>
      </c>
      <c r="B3778" s="1">
        <v>43701</v>
      </c>
      <c r="C3778" t="s">
        <v>258</v>
      </c>
      <c r="D3778" t="s">
        <v>4385</v>
      </c>
      <c r="E3778" t="s">
        <v>267</v>
      </c>
      <c r="F3778" t="s">
        <v>432</v>
      </c>
      <c r="G3778">
        <v>2019</v>
      </c>
      <c r="H3778">
        <v>8</v>
      </c>
      <c r="I3778">
        <v>24</v>
      </c>
      <c r="J3778" t="s">
        <v>47</v>
      </c>
      <c r="K3778">
        <v>7</v>
      </c>
      <c r="L3778" s="3">
        <v>0</v>
      </c>
      <c r="M3778" s="3">
        <v>5</v>
      </c>
      <c r="N3778">
        <v>23</v>
      </c>
      <c r="O3778">
        <v>10</v>
      </c>
      <c r="P3778">
        <v>1.08</v>
      </c>
      <c r="Q3778" s="2">
        <v>2.1</v>
      </c>
      <c r="R3778" s="8" t="str">
        <f t="shared" si="584"/>
        <v/>
      </c>
      <c r="S3778" s="8">
        <f>SUM($R$3:R3778)</f>
        <v>-93.730000000000501</v>
      </c>
      <c r="T3778" s="2">
        <v>1.66</v>
      </c>
      <c r="U3778" s="8" t="str">
        <f t="shared" si="585"/>
        <v/>
      </c>
      <c r="V3778" s="8">
        <f>SUM($U$3:U3778)</f>
        <v>-340.82999999999942</v>
      </c>
      <c r="W3778" s="9">
        <v>1.1200000000000001</v>
      </c>
      <c r="X3778" s="8" t="str">
        <f t="shared" si="580"/>
        <v/>
      </c>
      <c r="Y3778" s="8">
        <f>SUM($X$3:X3778)</f>
        <v>-106.59000000000024</v>
      </c>
      <c r="Z3778" s="9">
        <v>6</v>
      </c>
      <c r="AA3778" s="8" t="str">
        <f t="shared" si="581"/>
        <v/>
      </c>
      <c r="AB3778" s="8">
        <f>SUM($AA$3:AA3778)</f>
        <v>-366.91000000000031</v>
      </c>
      <c r="AC3778" s="2">
        <v>1.36</v>
      </c>
      <c r="AD3778" s="8" t="str">
        <f t="shared" si="582"/>
        <v/>
      </c>
      <c r="AE3778" s="8">
        <f>SUM(AD$3:AD3778)</f>
        <v>1292.6200000000001</v>
      </c>
      <c r="AF3778" s="2">
        <v>3.1</v>
      </c>
      <c r="AG3778" s="8" t="str">
        <f t="shared" si="586"/>
        <v/>
      </c>
      <c r="AH3778" s="8">
        <f>SUM(AG$3:AG3778)</f>
        <v>-239.95999999999975</v>
      </c>
      <c r="AI3778">
        <v>34</v>
      </c>
      <c r="AJ3778" s="8" t="str">
        <f t="shared" si="587"/>
        <v/>
      </c>
      <c r="AK3778" s="8">
        <f>SUM(AJ$3:AJ3778)</f>
        <v>-505.5</v>
      </c>
      <c r="AL3778" s="2">
        <v>34</v>
      </c>
      <c r="AM3778" s="8" t="str">
        <f t="shared" si="588"/>
        <v/>
      </c>
      <c r="AN3778" s="8">
        <f>SUM(AM$3:AM3778)</f>
        <v>92.5</v>
      </c>
      <c r="AO3778" s="2">
        <v>21</v>
      </c>
      <c r="AP3778" s="8" t="str">
        <f t="shared" si="589"/>
        <v/>
      </c>
      <c r="AQ3778" s="8">
        <f>SUM(AP$3:AP3778)</f>
        <v>-393</v>
      </c>
      <c r="AT3778" s="4" t="str">
        <f t="shared" si="583"/>
        <v/>
      </c>
      <c r="AU3778" s="5">
        <f>SUM($AT$3:AT3778)</f>
        <v>92.5</v>
      </c>
      <c r="AV3778" s="6">
        <f>SUM(R3778,U3778,X3778,AA3778,AD3778,AG3778)</f>
        <v>0</v>
      </c>
    </row>
    <row r="3779" spans="1:48" x14ac:dyDescent="0.25">
      <c r="A3779">
        <f>IF(AND(G3779&lt;&gt;"",H3779&lt;&gt;"",I3779&lt;&gt;"",J3779&lt;&gt;"",K3779&lt;&gt;"",L3779&lt;&gt;"",M3779&lt;&gt;"",N3779&lt;&gt;"",O3779&lt;&gt;"",P3779&lt;&gt;"",Q3779&lt;&gt;"",T3779&lt;&gt;"",W3779&lt;&gt;"",Z3779&lt;&gt;"",AC3779&lt;&gt;"",AF3779&lt;&gt;"",AI3779&lt;&gt;"",AL3779&lt;&gt;"",AO3779&lt;&gt;"",AR3779&lt;&gt;"",AS3779&lt;&gt;""),1,0)</f>
        <v>1</v>
      </c>
      <c r="B3779" s="1">
        <v>43701</v>
      </c>
      <c r="C3779" t="s">
        <v>258</v>
      </c>
      <c r="D3779" t="s">
        <v>4386</v>
      </c>
      <c r="E3779" t="s">
        <v>263</v>
      </c>
      <c r="F3779" t="s">
        <v>444</v>
      </c>
      <c r="G3779">
        <v>2019</v>
      </c>
      <c r="H3779">
        <v>8</v>
      </c>
      <c r="I3779">
        <v>24</v>
      </c>
      <c r="J3779" t="s">
        <v>47</v>
      </c>
      <c r="K3779">
        <v>7</v>
      </c>
      <c r="L3779" s="3">
        <v>3</v>
      </c>
      <c r="M3779" s="3">
        <v>1</v>
      </c>
      <c r="N3779">
        <v>2.75</v>
      </c>
      <c r="O3779">
        <v>3.6</v>
      </c>
      <c r="P3779">
        <v>2.6</v>
      </c>
      <c r="Q3779" s="2">
        <v>1.8</v>
      </c>
      <c r="R3779" s="8">
        <f t="shared" si="584"/>
        <v>0.8</v>
      </c>
      <c r="S3779" s="8">
        <f>SUM($R$3:R3779)</f>
        <v>-92.930000000000504</v>
      </c>
      <c r="T3779" s="2">
        <v>1.95</v>
      </c>
      <c r="U3779" s="8">
        <f t="shared" si="585"/>
        <v>-1</v>
      </c>
      <c r="V3779" s="8">
        <f>SUM($U$3:U3779)</f>
        <v>-341.82999999999942</v>
      </c>
      <c r="W3779" s="9">
        <v>1.33</v>
      </c>
      <c r="X3779" s="8">
        <f t="shared" si="580"/>
        <v>0.33000000000000007</v>
      </c>
      <c r="Y3779" s="8">
        <f>SUM($X$3:X3779)</f>
        <v>-106.26000000000025</v>
      </c>
      <c r="Z3779" s="9">
        <v>3.25</v>
      </c>
      <c r="AA3779" s="8">
        <f t="shared" si="581"/>
        <v>-1</v>
      </c>
      <c r="AB3779" s="8">
        <f>SUM($AA$3:AA3779)</f>
        <v>-367.91000000000031</v>
      </c>
      <c r="AC3779" s="2">
        <v>2.0699999999999998</v>
      </c>
      <c r="AD3779" s="8">
        <f t="shared" si="582"/>
        <v>1.0699999999999998</v>
      </c>
      <c r="AE3779" s="8">
        <f>SUM(AD$3:AD3779)</f>
        <v>1293.69</v>
      </c>
      <c r="AF3779" s="2">
        <v>1.72</v>
      </c>
      <c r="AG3779" s="8">
        <f t="shared" si="586"/>
        <v>-1</v>
      </c>
      <c r="AH3779" s="8">
        <f>SUM(AG$3:AG3779)</f>
        <v>-240.95999999999975</v>
      </c>
      <c r="AI3779">
        <v>8</v>
      </c>
      <c r="AJ3779" s="8">
        <f t="shared" si="587"/>
        <v>-1</v>
      </c>
      <c r="AK3779" s="8">
        <f>SUM(AJ$3:AJ3779)</f>
        <v>-506.5</v>
      </c>
      <c r="AL3779" s="2">
        <v>10</v>
      </c>
      <c r="AM3779" s="8">
        <f t="shared" si="588"/>
        <v>-1</v>
      </c>
      <c r="AN3779" s="8">
        <f>SUM(AM$3:AM3779)</f>
        <v>91.5</v>
      </c>
      <c r="AO3779" s="2">
        <v>6.5</v>
      </c>
      <c r="AP3779" s="8">
        <f t="shared" si="589"/>
        <v>-1</v>
      </c>
      <c r="AQ3779" s="8">
        <f>SUM(AP$3:AP3779)</f>
        <v>-394</v>
      </c>
      <c r="AR3779">
        <v>5.9</v>
      </c>
      <c r="AS3779">
        <v>1.1299999999999999</v>
      </c>
      <c r="AT3779" s="4">
        <f t="shared" si="583"/>
        <v>-1</v>
      </c>
      <c r="AU3779" s="5">
        <f>SUM($AT$3:AT3779)</f>
        <v>91.5</v>
      </c>
      <c r="AV3779" s="6">
        <f>SUM(R3779,U3779,X3779,AA3779,AD3779,AG3779)</f>
        <v>-0.8</v>
      </c>
    </row>
    <row r="3780" spans="1:48" x14ac:dyDescent="0.25">
      <c r="A3780">
        <f>IF(AND(G3780&lt;&gt;"",H3780&lt;&gt;"",I3780&lt;&gt;"",J3780&lt;&gt;"",K3780&lt;&gt;"",L3780&lt;&gt;"",M3780&lt;&gt;"",N3780&lt;&gt;"",O3780&lt;&gt;"",P3780&lt;&gt;"",Q3780&lt;&gt;"",T3780&lt;&gt;"",W3780&lt;&gt;"",Z3780&lt;&gt;"",AC3780&lt;&gt;"",AF3780&lt;&gt;"",AI3780&lt;&gt;"",AL3780&lt;&gt;"",AO3780&lt;&gt;"",AR3780&lt;&gt;"",AS3780&lt;&gt;""),1,0)</f>
        <v>1</v>
      </c>
      <c r="B3780" s="1">
        <v>43701</v>
      </c>
      <c r="C3780" t="s">
        <v>258</v>
      </c>
      <c r="D3780" t="s">
        <v>4387</v>
      </c>
      <c r="E3780" t="s">
        <v>433</v>
      </c>
      <c r="F3780" t="s">
        <v>448</v>
      </c>
      <c r="G3780">
        <v>2019</v>
      </c>
      <c r="H3780">
        <v>8</v>
      </c>
      <c r="I3780">
        <v>24</v>
      </c>
      <c r="J3780" t="s">
        <v>47</v>
      </c>
      <c r="K3780">
        <v>7</v>
      </c>
      <c r="L3780" s="3">
        <v>1</v>
      </c>
      <c r="M3780" s="3">
        <v>0</v>
      </c>
      <c r="N3780">
        <v>1.8</v>
      </c>
      <c r="O3780">
        <v>3.9</v>
      </c>
      <c r="P3780">
        <v>4.75</v>
      </c>
      <c r="Q3780" s="2">
        <v>1.8</v>
      </c>
      <c r="R3780" s="8">
        <f t="shared" si="584"/>
        <v>-1</v>
      </c>
      <c r="S3780" s="8">
        <f>SUM($R$3:R3780)</f>
        <v>-93.930000000000504</v>
      </c>
      <c r="T3780" s="2">
        <v>1.95</v>
      </c>
      <c r="U3780" s="8">
        <f t="shared" si="585"/>
        <v>0.95</v>
      </c>
      <c r="V3780" s="8">
        <f>SUM($U$3:U3780)</f>
        <v>-340.87999999999943</v>
      </c>
      <c r="W3780" s="9">
        <v>1.28</v>
      </c>
      <c r="X3780" s="8">
        <f t="shared" ref="X3780:X3843" si="590">IF($A3780=1,(W3780-1)*IF($L3780+$M3780&gt;1.5,1,0)+(-1)*(1-IF($L3780+$M3780&gt;1.5,1,0)),"")</f>
        <v>-1</v>
      </c>
      <c r="Y3780" s="8">
        <f>SUM($X$3:X3780)</f>
        <v>-107.26000000000025</v>
      </c>
      <c r="Z3780" s="9">
        <v>3.5</v>
      </c>
      <c r="AA3780" s="8">
        <f t="shared" ref="AA3780:AA3843" si="591">IF($A3780=1,(Z3780-1)*IF($L3780+$M3780&lt;1.5,1,0)+(-1)*(1-IF($L3780+$M3780&lt;1.5,1,0)),"")</f>
        <v>2.5</v>
      </c>
      <c r="AB3780" s="8">
        <f>SUM($AA$3:AA3780)</f>
        <v>-365.41000000000031</v>
      </c>
      <c r="AC3780" s="2">
        <v>1.95</v>
      </c>
      <c r="AD3780" s="8">
        <f t="shared" ref="AD3780:AD3843" si="592">IF($A3780=1,(AC3780-1)*IF($L3780+$M3780&gt;1.5,1,0)+(-1)*(1-IF($L3780+$M3780&gt;1.5,1,0)),"")</f>
        <v>-1</v>
      </c>
      <c r="AE3780" s="8">
        <f>SUM(AD$3:AD3780)</f>
        <v>1292.69</v>
      </c>
      <c r="AF3780" s="2">
        <v>1.85</v>
      </c>
      <c r="AG3780" s="8">
        <f t="shared" si="586"/>
        <v>0.85000000000000009</v>
      </c>
      <c r="AH3780" s="8">
        <f>SUM(AG$3:AG3780)</f>
        <v>-240.10999999999976</v>
      </c>
      <c r="AI3780">
        <v>7</v>
      </c>
      <c r="AJ3780" s="8">
        <f t="shared" si="587"/>
        <v>6</v>
      </c>
      <c r="AK3780" s="8">
        <f>SUM(AJ$3:AJ3780)</f>
        <v>-500.5</v>
      </c>
      <c r="AL3780" s="2">
        <v>8.5</v>
      </c>
      <c r="AM3780" s="8">
        <f t="shared" si="588"/>
        <v>-1</v>
      </c>
      <c r="AN3780" s="8">
        <f>SUM(AM$3:AM3780)</f>
        <v>90.5</v>
      </c>
      <c r="AO3780" s="2">
        <v>7</v>
      </c>
      <c r="AP3780" s="8">
        <f t="shared" si="589"/>
        <v>-1</v>
      </c>
      <c r="AQ3780" s="8">
        <f>SUM(AP$3:AP3780)</f>
        <v>-395</v>
      </c>
      <c r="AR3780">
        <v>3.3</v>
      </c>
      <c r="AS3780">
        <v>1.32</v>
      </c>
      <c r="AT3780" s="4">
        <f t="shared" ref="AT3780:AT3843" si="593">IF($A3780=1,(AL3780-1)*IF(AND($L3780=2, $M3780=1),1,0)+(-1)*(1-(IF(AND($L3780=2, $M3780=1),1,0))),"")</f>
        <v>-1</v>
      </c>
      <c r="AU3780" s="5">
        <f>SUM($AT$3:AT3780)</f>
        <v>90.5</v>
      </c>
      <c r="AV3780" s="6">
        <f>SUM(R3780,U3780,X3780,AA3780,AD3780,AG3780)</f>
        <v>1.3</v>
      </c>
    </row>
    <row r="3781" spans="1:48" x14ac:dyDescent="0.25">
      <c r="A3781">
        <f>IF(AND(G3781&lt;&gt;"",H3781&lt;&gt;"",I3781&lt;&gt;"",J3781&lt;&gt;"",K3781&lt;&gt;"",L3781&lt;&gt;"",M3781&lt;&gt;"",N3781&lt;&gt;"",O3781&lt;&gt;"",P3781&lt;&gt;"",Q3781&lt;&gt;"",T3781&lt;&gt;"",W3781&lt;&gt;"",Z3781&lt;&gt;"",AC3781&lt;&gt;"",AF3781&lt;&gt;"",AI3781&lt;&gt;"",AL3781&lt;&gt;"",AO3781&lt;&gt;"",AR3781&lt;&gt;"",AS3781&lt;&gt;""),1,0)</f>
        <v>1</v>
      </c>
      <c r="B3781" s="1">
        <v>43701</v>
      </c>
      <c r="C3781" t="s">
        <v>258</v>
      </c>
      <c r="D3781" t="s">
        <v>4388</v>
      </c>
      <c r="E3781" t="s">
        <v>438</v>
      </c>
      <c r="F3781" t="s">
        <v>435</v>
      </c>
      <c r="G3781">
        <v>2019</v>
      </c>
      <c r="H3781">
        <v>8</v>
      </c>
      <c r="I3781">
        <v>24</v>
      </c>
      <c r="J3781" t="s">
        <v>47</v>
      </c>
      <c r="K3781">
        <v>7</v>
      </c>
      <c r="L3781" s="3">
        <v>2</v>
      </c>
      <c r="M3781" s="3">
        <v>1</v>
      </c>
      <c r="N3781">
        <v>2.8</v>
      </c>
      <c r="O3781">
        <v>3.5</v>
      </c>
      <c r="P3781">
        <v>2.6</v>
      </c>
      <c r="Q3781" s="2">
        <v>1.7</v>
      </c>
      <c r="R3781" s="8">
        <f t="shared" ref="R3781:R3844" si="594">IF($A3781=1,(Q3781-1)*IF(AND($L3781&gt;0, $M3781&gt;0),1,0)+(-1)*(1-IF(AND($L3781&gt;0, $M3781&gt;0),1,0)),"")</f>
        <v>0.7</v>
      </c>
      <c r="S3781" s="8">
        <f>SUM($R$3:R3781)</f>
        <v>-93.230000000000501</v>
      </c>
      <c r="T3781" s="2">
        <v>2.0499999999999998</v>
      </c>
      <c r="U3781" s="8">
        <f t="shared" ref="U3781:U3844" si="595">IF($A3781=1,(T3781-1)*IF(OR($L3781&lt;=0, $M3781&lt;=0),1,0)+(-1)*(1-IF(OR($L3781&lt;=0, $M3781&lt;=0),1,0)),"")</f>
        <v>-1</v>
      </c>
      <c r="V3781" s="8">
        <f>SUM($U$3:U3781)</f>
        <v>-341.87999999999943</v>
      </c>
      <c r="W3781" s="9">
        <v>1.28</v>
      </c>
      <c r="X3781" s="8">
        <f t="shared" si="590"/>
        <v>0.28000000000000003</v>
      </c>
      <c r="Y3781" s="8">
        <f>SUM($X$3:X3781)</f>
        <v>-106.98000000000025</v>
      </c>
      <c r="Z3781" s="9">
        <v>3.5</v>
      </c>
      <c r="AA3781" s="8">
        <f t="shared" si="591"/>
        <v>-1</v>
      </c>
      <c r="AB3781" s="8">
        <f>SUM($AA$3:AA3781)</f>
        <v>-366.41000000000031</v>
      </c>
      <c r="AC3781" s="2">
        <v>1.9</v>
      </c>
      <c r="AD3781" s="8">
        <f t="shared" si="592"/>
        <v>0.89999999999999991</v>
      </c>
      <c r="AE3781" s="8">
        <f>SUM(AD$3:AD3781)</f>
        <v>1293.5900000000001</v>
      </c>
      <c r="AF3781" s="2">
        <v>1.9</v>
      </c>
      <c r="AG3781" s="8">
        <f t="shared" ref="AG3781:AG3844" si="596">IF($A3781=1,(AF3781-1)*IF($L3781+$M3781&lt;2.5,1,0)+(-1)*(1-IF($L3781+$M3781&lt;2.5,1,0)),"")</f>
        <v>-1</v>
      </c>
      <c r="AH3781" s="8">
        <f>SUM(AG$3:AG3781)</f>
        <v>-241.10999999999976</v>
      </c>
      <c r="AI3781">
        <v>9</v>
      </c>
      <c r="AJ3781" s="8">
        <f t="shared" ref="AJ3781:AJ3844" si="597">IF($A3781=1,(AI3781-1)*IF(AND($L3781=1,$M3781=0),1,0)+(-1)*(1-IF(AND($L3781=1,$M3781=0),1,0)),"")</f>
        <v>-1</v>
      </c>
      <c r="AK3781" s="8">
        <f>SUM(AJ$3:AJ3781)</f>
        <v>-501.5</v>
      </c>
      <c r="AL3781" s="2">
        <v>10</v>
      </c>
      <c r="AM3781" s="8">
        <f t="shared" ref="AM3781:AM3844" si="598">IF($A3781=1,(AL3781-1)*IF(AND($L3781=2,$M3781=1),1,0)+(-1)*(1-IF(AND($L3781=2,$M3781=1),1,0)),"")</f>
        <v>9</v>
      </c>
      <c r="AN3781" s="8">
        <f>SUM(AM$3:AM3781)</f>
        <v>99.5</v>
      </c>
      <c r="AO3781" s="2">
        <v>6.5</v>
      </c>
      <c r="AP3781" s="8">
        <f t="shared" ref="AP3781:AP3844" si="599">IF($A3781=1,(AO3781-1)*IF(AND($L3781=1,$M3781=1),1,0)+(-1)*(1-IF(AND($L3781=1,$M3781=1),1,0)),"")</f>
        <v>-1</v>
      </c>
      <c r="AQ3781" s="8">
        <f>SUM(AP$3:AP3781)</f>
        <v>-396</v>
      </c>
      <c r="AR3781">
        <v>5.75</v>
      </c>
      <c r="AS3781">
        <v>1.1399999999999999</v>
      </c>
      <c r="AT3781" s="4">
        <f t="shared" si="593"/>
        <v>9</v>
      </c>
      <c r="AU3781" s="5">
        <f>SUM($AT$3:AT3781)</f>
        <v>99.5</v>
      </c>
      <c r="AV3781" s="6">
        <f>SUM(R3781,U3781,X3781,AA3781,AD3781,AG3781)</f>
        <v>-1.1200000000000001</v>
      </c>
    </row>
    <row r="3782" spans="1:48" x14ac:dyDescent="0.25">
      <c r="A3782">
        <f>IF(AND(G3782&lt;&gt;"",H3782&lt;&gt;"",I3782&lt;&gt;"",J3782&lt;&gt;"",K3782&lt;&gt;"",L3782&lt;&gt;"",M3782&lt;&gt;"",N3782&lt;&gt;"",O3782&lt;&gt;"",P3782&lt;&gt;"",Q3782&lt;&gt;"",T3782&lt;&gt;"",W3782&lt;&gt;"",Z3782&lt;&gt;"",AC3782&lt;&gt;"",AF3782&lt;&gt;"",AI3782&lt;&gt;"",AL3782&lt;&gt;"",AO3782&lt;&gt;"",AR3782&lt;&gt;"",AS3782&lt;&gt;""),1,0)</f>
        <v>1</v>
      </c>
      <c r="B3782" s="1">
        <v>43701</v>
      </c>
      <c r="C3782" t="s">
        <v>258</v>
      </c>
      <c r="D3782" t="s">
        <v>4389</v>
      </c>
      <c r="E3782" t="s">
        <v>270</v>
      </c>
      <c r="F3782" t="s">
        <v>427</v>
      </c>
      <c r="G3782">
        <v>2019</v>
      </c>
      <c r="H3782">
        <v>8</v>
      </c>
      <c r="I3782">
        <v>24</v>
      </c>
      <c r="J3782" t="s">
        <v>47</v>
      </c>
      <c r="K3782">
        <v>7</v>
      </c>
      <c r="L3782" s="3">
        <v>2</v>
      </c>
      <c r="M3782" s="3">
        <v>0</v>
      </c>
      <c r="N3782">
        <v>1.8</v>
      </c>
      <c r="O3782">
        <v>3.6</v>
      </c>
      <c r="P3782">
        <v>5.25</v>
      </c>
      <c r="Q3782" s="2">
        <v>1.75</v>
      </c>
      <c r="R3782" s="8">
        <f t="shared" si="594"/>
        <v>-1</v>
      </c>
      <c r="S3782" s="8">
        <f>SUM($R$3:R3782)</f>
        <v>-94.230000000000501</v>
      </c>
      <c r="T3782" s="2">
        <v>2</v>
      </c>
      <c r="U3782" s="8">
        <f t="shared" si="595"/>
        <v>1</v>
      </c>
      <c r="V3782" s="8">
        <f>SUM($U$3:U3782)</f>
        <v>-340.87999999999943</v>
      </c>
      <c r="W3782" s="9">
        <v>1.25</v>
      </c>
      <c r="X3782" s="8">
        <f t="shared" si="590"/>
        <v>0.25</v>
      </c>
      <c r="Y3782" s="8">
        <f>SUM($X$3:X3782)</f>
        <v>-106.73000000000025</v>
      </c>
      <c r="Z3782" s="9">
        <v>3.75</v>
      </c>
      <c r="AA3782" s="8">
        <f t="shared" si="591"/>
        <v>-1</v>
      </c>
      <c r="AB3782" s="8">
        <f>SUM($AA$3:AA3782)</f>
        <v>-367.41000000000031</v>
      </c>
      <c r="AC3782" s="2">
        <v>1.8</v>
      </c>
      <c r="AD3782" s="8">
        <f t="shared" si="592"/>
        <v>0.8</v>
      </c>
      <c r="AE3782" s="8">
        <f>SUM(AD$3:AD3782)</f>
        <v>1294.3900000000001</v>
      </c>
      <c r="AF3782" s="2">
        <v>2</v>
      </c>
      <c r="AG3782" s="8">
        <f t="shared" si="596"/>
        <v>1</v>
      </c>
      <c r="AH3782" s="8">
        <f>SUM(AG$3:AG3782)</f>
        <v>-240.10999999999976</v>
      </c>
      <c r="AI3782">
        <v>7.5</v>
      </c>
      <c r="AJ3782" s="8">
        <f t="shared" si="597"/>
        <v>-1</v>
      </c>
      <c r="AK3782" s="8">
        <f>SUM(AJ$3:AJ3782)</f>
        <v>-502.5</v>
      </c>
      <c r="AL3782" s="2">
        <v>8.5</v>
      </c>
      <c r="AM3782" s="8">
        <f t="shared" si="598"/>
        <v>-1</v>
      </c>
      <c r="AN3782" s="8">
        <f>SUM(AM$3:AM3782)</f>
        <v>98.5</v>
      </c>
      <c r="AO3782" s="2">
        <v>6.5</v>
      </c>
      <c r="AP3782" s="8">
        <f t="shared" si="599"/>
        <v>-1</v>
      </c>
      <c r="AQ3782" s="8">
        <f>SUM(AP$3:AP3782)</f>
        <v>-397</v>
      </c>
      <c r="AR3782">
        <v>2.85</v>
      </c>
      <c r="AS3782">
        <v>1.4</v>
      </c>
      <c r="AT3782" s="4">
        <f t="shared" si="593"/>
        <v>-1</v>
      </c>
      <c r="AU3782" s="5">
        <f>SUM($AT$3:AT3782)</f>
        <v>98.5</v>
      </c>
      <c r="AV3782" s="6">
        <f>SUM(R3782,U3782,X3782,AA3782,AD3782,AG3782)</f>
        <v>1.05</v>
      </c>
    </row>
    <row r="3783" spans="1:48" x14ac:dyDescent="0.25">
      <c r="A3783">
        <f>IF(AND(G3783&lt;&gt;"",H3783&lt;&gt;"",I3783&lt;&gt;"",J3783&lt;&gt;"",K3783&lt;&gt;"",L3783&lt;&gt;"",M3783&lt;&gt;"",N3783&lt;&gt;"",O3783&lt;&gt;"",P3783&lt;&gt;"",Q3783&lt;&gt;"",T3783&lt;&gt;"",W3783&lt;&gt;"",Z3783&lt;&gt;"",AC3783&lt;&gt;"",AF3783&lt;&gt;"",AI3783&lt;&gt;"",AL3783&lt;&gt;"",AO3783&lt;&gt;"",AR3783&lt;&gt;"",AS3783&lt;&gt;""),1,0)</f>
        <v>1</v>
      </c>
      <c r="B3783" s="1">
        <v>43701</v>
      </c>
      <c r="C3783" t="s">
        <v>258</v>
      </c>
      <c r="D3783" t="s">
        <v>4390</v>
      </c>
      <c r="E3783" t="s">
        <v>437</v>
      </c>
      <c r="F3783" t="s">
        <v>661</v>
      </c>
      <c r="G3783">
        <v>2019</v>
      </c>
      <c r="H3783">
        <v>8</v>
      </c>
      <c r="I3783">
        <v>24</v>
      </c>
      <c r="J3783" t="s">
        <v>47</v>
      </c>
      <c r="K3783">
        <v>7</v>
      </c>
      <c r="L3783" s="3">
        <v>0</v>
      </c>
      <c r="M3783" s="3">
        <v>4</v>
      </c>
      <c r="N3783">
        <v>2.7</v>
      </c>
      <c r="O3783">
        <v>3.6</v>
      </c>
      <c r="P3783">
        <v>2.7</v>
      </c>
      <c r="Q3783" s="2">
        <v>1.66</v>
      </c>
      <c r="R3783" s="8">
        <f t="shared" si="594"/>
        <v>-1</v>
      </c>
      <c r="S3783" s="8">
        <f>SUM($R$3:R3783)</f>
        <v>-95.230000000000501</v>
      </c>
      <c r="T3783" s="2">
        <v>2.1</v>
      </c>
      <c r="U3783" s="8">
        <f t="shared" si="595"/>
        <v>1.1000000000000001</v>
      </c>
      <c r="V3783" s="8">
        <f>SUM($U$3:U3783)</f>
        <v>-339.7799999999994</v>
      </c>
      <c r="W3783" s="9">
        <v>1.25</v>
      </c>
      <c r="X3783" s="8">
        <f t="shared" si="590"/>
        <v>0.25</v>
      </c>
      <c r="Y3783" s="8">
        <f>SUM($X$3:X3783)</f>
        <v>-106.48000000000025</v>
      </c>
      <c r="Z3783" s="9">
        <v>3.75</v>
      </c>
      <c r="AA3783" s="8">
        <f t="shared" si="591"/>
        <v>-1</v>
      </c>
      <c r="AB3783" s="8">
        <f>SUM($AA$3:AA3783)</f>
        <v>-368.41000000000031</v>
      </c>
      <c r="AC3783" s="2">
        <v>1.75</v>
      </c>
      <c r="AD3783" s="8">
        <f t="shared" si="592"/>
        <v>0.75</v>
      </c>
      <c r="AE3783" s="8">
        <f>SUM(AD$3:AD3783)</f>
        <v>1295.1400000000001</v>
      </c>
      <c r="AF3783" s="2">
        <v>2.0499999999999998</v>
      </c>
      <c r="AG3783" s="8">
        <f t="shared" si="596"/>
        <v>-1</v>
      </c>
      <c r="AH3783" s="8">
        <f>SUM(AG$3:AG3783)</f>
        <v>-241.10999999999976</v>
      </c>
      <c r="AI3783">
        <v>9.5</v>
      </c>
      <c r="AJ3783" s="8">
        <f t="shared" si="597"/>
        <v>-1</v>
      </c>
      <c r="AK3783" s="8">
        <f>SUM(AJ$3:AJ3783)</f>
        <v>-503.5</v>
      </c>
      <c r="AL3783" s="2">
        <v>10</v>
      </c>
      <c r="AM3783" s="8">
        <f t="shared" si="598"/>
        <v>-1</v>
      </c>
      <c r="AN3783" s="8">
        <f>SUM(AM$3:AM3783)</f>
        <v>97.5</v>
      </c>
      <c r="AO3783" s="2">
        <v>6.5</v>
      </c>
      <c r="AP3783" s="8">
        <f t="shared" si="599"/>
        <v>-1</v>
      </c>
      <c r="AQ3783" s="8">
        <f>SUM(AP$3:AP3783)</f>
        <v>-398</v>
      </c>
      <c r="AR3783">
        <v>5.25</v>
      </c>
      <c r="AS3783">
        <v>1.1599999999999999</v>
      </c>
      <c r="AT3783" s="4">
        <f t="shared" si="593"/>
        <v>-1</v>
      </c>
      <c r="AU3783" s="5">
        <f>SUM($AT$3:AT3783)</f>
        <v>97.5</v>
      </c>
      <c r="AV3783" s="6">
        <f>SUM(R3783,U3783,X3783,AA3783,AD3783,AG3783)</f>
        <v>-0.89999999999999991</v>
      </c>
    </row>
    <row r="3784" spans="1:48" x14ac:dyDescent="0.25">
      <c r="A3784">
        <f>IF(AND(G3784&lt;&gt;"",H3784&lt;&gt;"",I3784&lt;&gt;"",J3784&lt;&gt;"",K3784&lt;&gt;"",L3784&lt;&gt;"",M3784&lt;&gt;"",N3784&lt;&gt;"",O3784&lt;&gt;"",P3784&lt;&gt;"",Q3784&lt;&gt;"",T3784&lt;&gt;"",W3784&lt;&gt;"",Z3784&lt;&gt;"",AC3784&lt;&gt;"",AF3784&lt;&gt;"",AI3784&lt;&gt;"",AL3784&lt;&gt;"",AO3784&lt;&gt;"",AR3784&lt;&gt;"",AS3784&lt;&gt;""),1,0)</f>
        <v>1</v>
      </c>
      <c r="B3784" s="1">
        <v>43701</v>
      </c>
      <c r="C3784" t="s">
        <v>258</v>
      </c>
      <c r="D3784" t="s">
        <v>4391</v>
      </c>
      <c r="E3784" t="s">
        <v>440</v>
      </c>
      <c r="F3784" t="s">
        <v>260</v>
      </c>
      <c r="G3784">
        <v>2019</v>
      </c>
      <c r="H3784">
        <v>8</v>
      </c>
      <c r="I3784">
        <v>24</v>
      </c>
      <c r="J3784" t="s">
        <v>47</v>
      </c>
      <c r="K3784">
        <v>7</v>
      </c>
      <c r="L3784" s="3">
        <v>0</v>
      </c>
      <c r="M3784" s="3">
        <v>0</v>
      </c>
      <c r="N3784">
        <v>2.87</v>
      </c>
      <c r="O3784">
        <v>3.6</v>
      </c>
      <c r="P3784">
        <v>2.5</v>
      </c>
      <c r="Q3784" s="2">
        <v>1.7</v>
      </c>
      <c r="R3784" s="8">
        <f t="shared" si="594"/>
        <v>-1</v>
      </c>
      <c r="S3784" s="8">
        <f>SUM($R$3:R3784)</f>
        <v>-96.230000000000501</v>
      </c>
      <c r="T3784" s="2">
        <v>2.0499999999999998</v>
      </c>
      <c r="U3784" s="8">
        <f t="shared" si="595"/>
        <v>1.0499999999999998</v>
      </c>
      <c r="V3784" s="8">
        <f>SUM($U$3:U3784)</f>
        <v>-338.72999999999939</v>
      </c>
      <c r="W3784" s="9">
        <v>1.25</v>
      </c>
      <c r="X3784" s="8">
        <f t="shared" si="590"/>
        <v>-1</v>
      </c>
      <c r="Y3784" s="8">
        <f>SUM($X$3:X3784)</f>
        <v>-107.48000000000025</v>
      </c>
      <c r="Z3784" s="9">
        <v>3.75</v>
      </c>
      <c r="AA3784" s="8">
        <f t="shared" si="591"/>
        <v>2.75</v>
      </c>
      <c r="AB3784" s="8">
        <f>SUM($AA$3:AA3784)</f>
        <v>-365.66000000000031</v>
      </c>
      <c r="AC3784" s="2">
        <v>1.85</v>
      </c>
      <c r="AD3784" s="8">
        <f t="shared" si="592"/>
        <v>-1</v>
      </c>
      <c r="AE3784" s="8">
        <f>SUM(AD$3:AD3784)</f>
        <v>1294.1400000000001</v>
      </c>
      <c r="AF3784" s="2">
        <v>1.95</v>
      </c>
      <c r="AG3784" s="8">
        <f t="shared" si="596"/>
        <v>0.95</v>
      </c>
      <c r="AH3784" s="8">
        <f>SUM(AG$3:AG3784)</f>
        <v>-240.15999999999977</v>
      </c>
      <c r="AI3784">
        <v>9.5</v>
      </c>
      <c r="AJ3784" s="8">
        <f t="shared" si="597"/>
        <v>-1</v>
      </c>
      <c r="AK3784" s="8">
        <f>SUM(AJ$3:AJ3784)</f>
        <v>-504.5</v>
      </c>
      <c r="AL3784" s="2">
        <v>10</v>
      </c>
      <c r="AM3784" s="8">
        <f t="shared" si="598"/>
        <v>-1</v>
      </c>
      <c r="AN3784" s="8">
        <f>SUM(AM$3:AM3784)</f>
        <v>96.5</v>
      </c>
      <c r="AO3784" s="2">
        <v>6.5</v>
      </c>
      <c r="AP3784" s="8">
        <f t="shared" si="599"/>
        <v>-1</v>
      </c>
      <c r="AQ3784" s="8">
        <f>SUM(AP$3:AP3784)</f>
        <v>-399</v>
      </c>
      <c r="AR3784">
        <v>5.75</v>
      </c>
      <c r="AS3784">
        <v>1.1399999999999999</v>
      </c>
      <c r="AT3784" s="4">
        <f t="shared" si="593"/>
        <v>-1</v>
      </c>
      <c r="AU3784" s="5">
        <f>SUM($AT$3:AT3784)</f>
        <v>96.5</v>
      </c>
      <c r="AV3784" s="6">
        <f>SUM(R3784,U3784,X3784,AA3784,AD3784,AG3784)</f>
        <v>1.7499999999999998</v>
      </c>
    </row>
    <row r="3785" spans="1:48" x14ac:dyDescent="0.25">
      <c r="A3785">
        <f>IF(AND(G3785&lt;&gt;"",H3785&lt;&gt;"",I3785&lt;&gt;"",J3785&lt;&gt;"",K3785&lt;&gt;"",L3785&lt;&gt;"",M3785&lt;&gt;"",N3785&lt;&gt;"",O3785&lt;&gt;"",P3785&lt;&gt;"",Q3785&lt;&gt;"",T3785&lt;&gt;"",W3785&lt;&gt;"",Z3785&lt;&gt;"",AC3785&lt;&gt;"",AF3785&lt;&gt;"",AI3785&lt;&gt;"",AL3785&lt;&gt;"",AO3785&lt;&gt;"",AR3785&lt;&gt;"",AS3785&lt;&gt;""),1,0)</f>
        <v>1</v>
      </c>
      <c r="B3785" s="1">
        <v>43701</v>
      </c>
      <c r="C3785" t="s">
        <v>258</v>
      </c>
      <c r="D3785" t="s">
        <v>4392</v>
      </c>
      <c r="E3785" t="s">
        <v>443</v>
      </c>
      <c r="F3785" t="s">
        <v>266</v>
      </c>
      <c r="G3785">
        <v>2019</v>
      </c>
      <c r="H3785">
        <v>8</v>
      </c>
      <c r="I3785">
        <v>24</v>
      </c>
      <c r="J3785" t="s">
        <v>47</v>
      </c>
      <c r="K3785">
        <v>7</v>
      </c>
      <c r="L3785" s="3">
        <v>0</v>
      </c>
      <c r="M3785" s="3">
        <v>0</v>
      </c>
      <c r="N3785">
        <v>2.87</v>
      </c>
      <c r="O3785">
        <v>3.75</v>
      </c>
      <c r="P3785">
        <v>2.4500000000000002</v>
      </c>
      <c r="Q3785" s="2">
        <v>1.75</v>
      </c>
      <c r="R3785" s="8">
        <f t="shared" si="594"/>
        <v>-1</v>
      </c>
      <c r="S3785" s="8">
        <f>SUM($R$3:R3785)</f>
        <v>-97.230000000000501</v>
      </c>
      <c r="T3785" s="2">
        <v>2</v>
      </c>
      <c r="U3785" s="8">
        <f t="shared" si="595"/>
        <v>1</v>
      </c>
      <c r="V3785" s="8">
        <f>SUM($U$3:U3785)</f>
        <v>-337.72999999999939</v>
      </c>
      <c r="W3785" s="9">
        <v>1.28</v>
      </c>
      <c r="X3785" s="8">
        <f t="shared" si="590"/>
        <v>-1</v>
      </c>
      <c r="Y3785" s="8">
        <f>SUM($X$3:X3785)</f>
        <v>-108.48000000000025</v>
      </c>
      <c r="Z3785" s="9">
        <v>3.5</v>
      </c>
      <c r="AA3785" s="8">
        <f t="shared" si="591"/>
        <v>2.5</v>
      </c>
      <c r="AB3785" s="8">
        <f>SUM($AA$3:AA3785)</f>
        <v>-363.16000000000031</v>
      </c>
      <c r="AC3785" s="2">
        <v>1.95</v>
      </c>
      <c r="AD3785" s="8">
        <f t="shared" si="592"/>
        <v>-1</v>
      </c>
      <c r="AE3785" s="8">
        <f>SUM(AD$3:AD3785)</f>
        <v>1293.1400000000001</v>
      </c>
      <c r="AF3785" s="2">
        <v>1.85</v>
      </c>
      <c r="AG3785" s="8">
        <f t="shared" si="596"/>
        <v>0.85000000000000009</v>
      </c>
      <c r="AH3785" s="8">
        <f>SUM(AG$3:AG3785)</f>
        <v>-239.30999999999977</v>
      </c>
      <c r="AI3785">
        <v>9</v>
      </c>
      <c r="AJ3785" s="8">
        <f t="shared" si="597"/>
        <v>-1</v>
      </c>
      <c r="AK3785" s="8">
        <f>SUM(AJ$3:AJ3785)</f>
        <v>-505.5</v>
      </c>
      <c r="AL3785" s="2">
        <v>10</v>
      </c>
      <c r="AM3785" s="8">
        <f t="shared" si="598"/>
        <v>-1</v>
      </c>
      <c r="AN3785" s="8">
        <f>SUM(AM$3:AM3785)</f>
        <v>95.5</v>
      </c>
      <c r="AO3785" s="2">
        <v>6.5</v>
      </c>
      <c r="AP3785" s="8">
        <f t="shared" si="599"/>
        <v>-1</v>
      </c>
      <c r="AQ3785" s="8">
        <f>SUM(AP$3:AP3785)</f>
        <v>-400</v>
      </c>
      <c r="AR3785">
        <v>5.9</v>
      </c>
      <c r="AS3785">
        <v>1.1299999999999999</v>
      </c>
      <c r="AT3785" s="4">
        <f t="shared" si="593"/>
        <v>-1</v>
      </c>
      <c r="AU3785" s="5">
        <f>SUM($AT$3:AT3785)</f>
        <v>95.5</v>
      </c>
      <c r="AV3785" s="6">
        <f>SUM(R3785,U3785,X3785,AA3785,AD3785,AG3785)</f>
        <v>1.35</v>
      </c>
    </row>
    <row r="3786" spans="1:48" x14ac:dyDescent="0.25">
      <c r="A3786">
        <f>IF(AND(G3786&lt;&gt;"",H3786&lt;&gt;"",I3786&lt;&gt;"",J3786&lt;&gt;"",K3786&lt;&gt;"",L3786&lt;&gt;"",M3786&lt;&gt;"",N3786&lt;&gt;"",O3786&lt;&gt;"",P3786&lt;&gt;"",Q3786&lt;&gt;"",T3786&lt;&gt;"",W3786&lt;&gt;"",Z3786&lt;&gt;"",AC3786&lt;&gt;"",AF3786&lt;&gt;"",AI3786&lt;&gt;"",AL3786&lt;&gt;"",AO3786&lt;&gt;"",AR3786&lt;&gt;"",AS3786&lt;&gt;""),1,0)</f>
        <v>1</v>
      </c>
      <c r="B3786" s="1">
        <v>43701</v>
      </c>
      <c r="C3786" t="s">
        <v>258</v>
      </c>
      <c r="D3786" t="s">
        <v>4393</v>
      </c>
      <c r="E3786" t="s">
        <v>264</v>
      </c>
      <c r="F3786" t="s">
        <v>429</v>
      </c>
      <c r="G3786">
        <v>2019</v>
      </c>
      <c r="H3786">
        <v>8</v>
      </c>
      <c r="I3786">
        <v>24</v>
      </c>
      <c r="J3786" t="s">
        <v>47</v>
      </c>
      <c r="K3786">
        <v>7</v>
      </c>
      <c r="L3786" s="3">
        <v>3</v>
      </c>
      <c r="M3786" s="3">
        <v>1</v>
      </c>
      <c r="N3786">
        <v>1.53</v>
      </c>
      <c r="O3786">
        <v>4.5</v>
      </c>
      <c r="P3786">
        <v>6.5</v>
      </c>
      <c r="Q3786" s="2">
        <v>1.95</v>
      </c>
      <c r="R3786" s="8">
        <f t="shared" si="594"/>
        <v>0.95</v>
      </c>
      <c r="S3786" s="8">
        <f>SUM($R$3:R3786)</f>
        <v>-96.280000000000499</v>
      </c>
      <c r="T3786" s="2">
        <v>1.8</v>
      </c>
      <c r="U3786" s="8">
        <f t="shared" si="595"/>
        <v>-1</v>
      </c>
      <c r="V3786" s="8">
        <f>SUM($U$3:U3786)</f>
        <v>-338.72999999999939</v>
      </c>
      <c r="W3786" s="9">
        <v>1.28</v>
      </c>
      <c r="X3786" s="8">
        <f t="shared" si="590"/>
        <v>0.28000000000000003</v>
      </c>
      <c r="Y3786" s="8">
        <f>SUM($X$3:X3786)</f>
        <v>-108.20000000000024</v>
      </c>
      <c r="Z3786" s="9">
        <v>3.5</v>
      </c>
      <c r="AA3786" s="8">
        <f t="shared" si="591"/>
        <v>-1</v>
      </c>
      <c r="AB3786" s="8">
        <f>SUM($AA$3:AA3786)</f>
        <v>-364.16000000000031</v>
      </c>
      <c r="AC3786" s="2">
        <v>1.85</v>
      </c>
      <c r="AD3786" s="8">
        <f t="shared" si="592"/>
        <v>0.85000000000000009</v>
      </c>
      <c r="AE3786" s="8">
        <f>SUM(AD$3:AD3786)</f>
        <v>1293.99</v>
      </c>
      <c r="AF3786" s="2">
        <v>1.95</v>
      </c>
      <c r="AG3786" s="8">
        <f t="shared" si="596"/>
        <v>-1</v>
      </c>
      <c r="AH3786" s="8">
        <f>SUM(AG$3:AG3786)</f>
        <v>-240.30999999999977</v>
      </c>
      <c r="AI3786">
        <v>6.5</v>
      </c>
      <c r="AJ3786" s="8">
        <f t="shared" si="597"/>
        <v>-1</v>
      </c>
      <c r="AK3786" s="8">
        <f>SUM(AJ$3:AJ3786)</f>
        <v>-506.5</v>
      </c>
      <c r="AL3786" s="2">
        <v>8</v>
      </c>
      <c r="AM3786" s="8">
        <f t="shared" si="598"/>
        <v>-1</v>
      </c>
      <c r="AN3786" s="8">
        <f>SUM(AM$3:AM3786)</f>
        <v>94.5</v>
      </c>
      <c r="AO3786" s="2">
        <v>8</v>
      </c>
      <c r="AP3786" s="8">
        <f t="shared" si="599"/>
        <v>-1</v>
      </c>
      <c r="AQ3786" s="8">
        <f>SUM(AP$3:AP3786)</f>
        <v>-401</v>
      </c>
      <c r="AR3786">
        <v>2.37</v>
      </c>
      <c r="AS3786">
        <v>1.55</v>
      </c>
      <c r="AT3786" s="4">
        <f t="shared" si="593"/>
        <v>-1</v>
      </c>
      <c r="AU3786" s="5">
        <f>SUM($AT$3:AT3786)</f>
        <v>94.5</v>
      </c>
      <c r="AV3786" s="6">
        <f>SUM(R3786,U3786,X3786,AA3786,AD3786,AG3786)</f>
        <v>-0.91999999999999993</v>
      </c>
    </row>
    <row r="3787" spans="1:48" x14ac:dyDescent="0.25">
      <c r="A3787">
        <f>IF(AND(G3787&lt;&gt;"",H3787&lt;&gt;"",I3787&lt;&gt;"",J3787&lt;&gt;"",K3787&lt;&gt;"",L3787&lt;&gt;"",M3787&lt;&gt;"",N3787&lt;&gt;"",O3787&lt;&gt;"",P3787&lt;&gt;"",Q3787&lt;&gt;"",T3787&lt;&gt;"",W3787&lt;&gt;"",Z3787&lt;&gt;"",AC3787&lt;&gt;"",AF3787&lt;&gt;"",AI3787&lt;&gt;"",AL3787&lt;&gt;"",AO3787&lt;&gt;"",AR3787&lt;&gt;"",AS3787&lt;&gt;""),1,0)</f>
        <v>1</v>
      </c>
      <c r="B3787" s="1">
        <v>43701</v>
      </c>
      <c r="C3787" t="s">
        <v>258</v>
      </c>
      <c r="D3787" t="s">
        <v>4394</v>
      </c>
      <c r="E3787" t="s">
        <v>663</v>
      </c>
      <c r="F3787" t="s">
        <v>446</v>
      </c>
      <c r="G3787">
        <v>2019</v>
      </c>
      <c r="H3787">
        <v>8</v>
      </c>
      <c r="I3787">
        <v>24</v>
      </c>
      <c r="J3787" t="s">
        <v>47</v>
      </c>
      <c r="K3787">
        <v>7</v>
      </c>
      <c r="L3787" s="3">
        <v>4</v>
      </c>
      <c r="M3787" s="3">
        <v>3</v>
      </c>
      <c r="N3787">
        <v>1.8</v>
      </c>
      <c r="O3787">
        <v>4</v>
      </c>
      <c r="P3787">
        <v>4.75</v>
      </c>
      <c r="Q3787" s="2">
        <v>1.9</v>
      </c>
      <c r="R3787" s="8">
        <f t="shared" si="594"/>
        <v>0.89999999999999991</v>
      </c>
      <c r="S3787" s="8">
        <f>SUM($R$3:R3787)</f>
        <v>-95.380000000000493</v>
      </c>
      <c r="T3787" s="2">
        <v>1.9</v>
      </c>
      <c r="U3787" s="8">
        <f t="shared" si="595"/>
        <v>-1</v>
      </c>
      <c r="V3787" s="8">
        <f>SUM($U$3:U3787)</f>
        <v>-339.72999999999939</v>
      </c>
      <c r="W3787" s="9">
        <v>1.3</v>
      </c>
      <c r="X3787" s="8">
        <f t="shared" si="590"/>
        <v>0.30000000000000004</v>
      </c>
      <c r="Y3787" s="8">
        <f>SUM($X$3:X3787)</f>
        <v>-107.90000000000025</v>
      </c>
      <c r="Z3787" s="9">
        <v>3.4</v>
      </c>
      <c r="AA3787" s="8">
        <f t="shared" si="591"/>
        <v>-1</v>
      </c>
      <c r="AB3787" s="8">
        <f>SUM($AA$3:AA3787)</f>
        <v>-365.16000000000031</v>
      </c>
      <c r="AC3787" s="2">
        <v>2</v>
      </c>
      <c r="AD3787" s="8">
        <f t="shared" si="592"/>
        <v>1</v>
      </c>
      <c r="AE3787" s="8">
        <f>SUM(AD$3:AD3787)</f>
        <v>1294.99</v>
      </c>
      <c r="AF3787" s="2">
        <v>1.8</v>
      </c>
      <c r="AG3787" s="8">
        <f t="shared" si="596"/>
        <v>-1</v>
      </c>
      <c r="AH3787" s="8">
        <f>SUM(AG$3:AG3787)</f>
        <v>-241.30999999999977</v>
      </c>
      <c r="AI3787">
        <v>6.5</v>
      </c>
      <c r="AJ3787" s="8">
        <f t="shared" si="597"/>
        <v>-1</v>
      </c>
      <c r="AK3787" s="8">
        <f>SUM(AJ$3:AJ3787)</f>
        <v>-507.5</v>
      </c>
      <c r="AL3787" s="2">
        <v>8.5</v>
      </c>
      <c r="AM3787" s="8">
        <f t="shared" si="598"/>
        <v>-1</v>
      </c>
      <c r="AN3787" s="8">
        <f>SUM(AM$3:AM3787)</f>
        <v>93.5</v>
      </c>
      <c r="AO3787" s="2">
        <v>7</v>
      </c>
      <c r="AP3787" s="8">
        <f t="shared" si="599"/>
        <v>-1</v>
      </c>
      <c r="AQ3787" s="8">
        <f>SUM(AP$3:AP3787)</f>
        <v>-402</v>
      </c>
      <c r="AR3787">
        <v>3.3</v>
      </c>
      <c r="AS3787">
        <v>1.32</v>
      </c>
      <c r="AT3787" s="4">
        <f t="shared" si="593"/>
        <v>-1</v>
      </c>
      <c r="AU3787" s="5">
        <f>SUM($AT$3:AT3787)</f>
        <v>93.5</v>
      </c>
      <c r="AV3787" s="6">
        <f>SUM(R3787,U3787,X3787,AA3787,AD3787,AG3787)</f>
        <v>-0.8</v>
      </c>
    </row>
    <row r="3788" spans="1:48" x14ac:dyDescent="0.25">
      <c r="A3788">
        <f>IF(AND(G3788&lt;&gt;"",H3788&lt;&gt;"",I3788&lt;&gt;"",J3788&lt;&gt;"",K3788&lt;&gt;"",L3788&lt;&gt;"",M3788&lt;&gt;"",N3788&lt;&gt;"",O3788&lt;&gt;"",P3788&lt;&gt;"",Q3788&lt;&gt;"",T3788&lt;&gt;"",W3788&lt;&gt;"",Z3788&lt;&gt;"",AC3788&lt;&gt;"",AF3788&lt;&gt;"",AI3788&lt;&gt;"",AL3788&lt;&gt;"",AO3788&lt;&gt;"",AR3788&lt;&gt;"",AS3788&lt;&gt;""),1,0)</f>
        <v>1</v>
      </c>
      <c r="B3788" s="1">
        <v>43701</v>
      </c>
      <c r="C3788" t="s">
        <v>302</v>
      </c>
      <c r="D3788" t="s">
        <v>4395</v>
      </c>
      <c r="E3788" t="s">
        <v>563</v>
      </c>
      <c r="F3788" t="s">
        <v>485</v>
      </c>
      <c r="G3788">
        <v>2019</v>
      </c>
      <c r="H3788">
        <v>8</v>
      </c>
      <c r="I3788">
        <v>24</v>
      </c>
      <c r="J3788" t="s">
        <v>47</v>
      </c>
      <c r="K3788">
        <v>7</v>
      </c>
      <c r="L3788" s="3">
        <v>1</v>
      </c>
      <c r="M3788" s="3">
        <v>2</v>
      </c>
      <c r="N3788">
        <v>2.75</v>
      </c>
      <c r="O3788">
        <v>3.1</v>
      </c>
      <c r="P3788">
        <v>2.7</v>
      </c>
      <c r="Q3788" s="2">
        <v>2.2000000000000002</v>
      </c>
      <c r="R3788" s="8">
        <f t="shared" si="594"/>
        <v>1.2000000000000002</v>
      </c>
      <c r="S3788" s="8">
        <f>SUM($R$3:R3788)</f>
        <v>-94.18000000000049</v>
      </c>
      <c r="T3788" s="2">
        <v>1.61</v>
      </c>
      <c r="U3788" s="8">
        <f t="shared" si="595"/>
        <v>-1</v>
      </c>
      <c r="V3788" s="8">
        <f>SUM($U$3:U3788)</f>
        <v>-340.72999999999939</v>
      </c>
      <c r="W3788" s="9">
        <v>1.57</v>
      </c>
      <c r="X3788" s="8">
        <f t="shared" si="590"/>
        <v>0.57000000000000006</v>
      </c>
      <c r="Y3788" s="8">
        <f>SUM($X$3:X3788)</f>
        <v>-107.33000000000025</v>
      </c>
      <c r="Z3788" s="9">
        <v>2.37</v>
      </c>
      <c r="AA3788" s="8">
        <f t="shared" si="591"/>
        <v>-1</v>
      </c>
      <c r="AB3788" s="8">
        <f>SUM($AA$3:AA3788)</f>
        <v>-366.16000000000031</v>
      </c>
      <c r="AC3788" s="2">
        <v>2.62</v>
      </c>
      <c r="AD3788" s="8">
        <f t="shared" si="592"/>
        <v>1.62</v>
      </c>
      <c r="AE3788" s="8">
        <f>SUM(AD$3:AD3788)</f>
        <v>1296.6099999999999</v>
      </c>
      <c r="AF3788" s="2">
        <v>1.5</v>
      </c>
      <c r="AG3788" s="8">
        <f t="shared" si="596"/>
        <v>-1</v>
      </c>
      <c r="AH3788" s="8">
        <f>SUM(AG$3:AG3788)</f>
        <v>-242.30999999999977</v>
      </c>
      <c r="AI3788">
        <v>6.5</v>
      </c>
      <c r="AJ3788" s="8">
        <f t="shared" si="597"/>
        <v>-1</v>
      </c>
      <c r="AK3788" s="8">
        <f>SUM(AJ$3:AJ3788)</f>
        <v>-508.5</v>
      </c>
      <c r="AL3788" s="2">
        <v>11</v>
      </c>
      <c r="AM3788" s="8">
        <f t="shared" si="598"/>
        <v>-1</v>
      </c>
      <c r="AN3788" s="8">
        <f>SUM(AM$3:AM3788)</f>
        <v>92.5</v>
      </c>
      <c r="AO3788" s="2">
        <v>6</v>
      </c>
      <c r="AP3788" s="8">
        <f t="shared" si="599"/>
        <v>-1</v>
      </c>
      <c r="AQ3788" s="8">
        <f>SUM(AP$3:AP3788)</f>
        <v>-403</v>
      </c>
      <c r="AR3788">
        <v>6.25</v>
      </c>
      <c r="AS3788">
        <v>1.1200000000000001</v>
      </c>
      <c r="AT3788" s="4">
        <f t="shared" si="593"/>
        <v>-1</v>
      </c>
      <c r="AU3788" s="5">
        <f>SUM($AT$3:AT3788)</f>
        <v>92.5</v>
      </c>
      <c r="AV3788" s="6">
        <f>SUM(R3788,U3788,X3788,AA3788,AD3788,AG3788)</f>
        <v>0.39000000000000035</v>
      </c>
    </row>
    <row r="3789" spans="1:48" x14ac:dyDescent="0.25">
      <c r="A3789">
        <f>IF(AND(G3789&lt;&gt;"",H3789&lt;&gt;"",I3789&lt;&gt;"",J3789&lt;&gt;"",K3789&lt;&gt;"",L3789&lt;&gt;"",M3789&lt;&gt;"",N3789&lt;&gt;"",O3789&lt;&gt;"",P3789&lt;&gt;"",Q3789&lt;&gt;"",T3789&lt;&gt;"",W3789&lt;&gt;"",Z3789&lt;&gt;"",AC3789&lt;&gt;"",AF3789&lt;&gt;"",AI3789&lt;&gt;"",AL3789&lt;&gt;"",AO3789&lt;&gt;"",AR3789&lt;&gt;"",AS3789&lt;&gt;""),1,0)</f>
        <v>1</v>
      </c>
      <c r="B3789" s="1">
        <v>43701</v>
      </c>
      <c r="C3789" t="s">
        <v>302</v>
      </c>
      <c r="D3789" t="s">
        <v>4396</v>
      </c>
      <c r="E3789" t="s">
        <v>484</v>
      </c>
      <c r="F3789" t="s">
        <v>490</v>
      </c>
      <c r="G3789">
        <v>2019</v>
      </c>
      <c r="H3789">
        <v>8</v>
      </c>
      <c r="I3789">
        <v>24</v>
      </c>
      <c r="J3789" t="s">
        <v>47</v>
      </c>
      <c r="K3789">
        <v>7</v>
      </c>
      <c r="L3789" s="3">
        <v>3</v>
      </c>
      <c r="M3789" s="3">
        <v>0</v>
      </c>
      <c r="N3789">
        <v>2.1</v>
      </c>
      <c r="O3789">
        <v>3.2</v>
      </c>
      <c r="P3789">
        <v>3.6</v>
      </c>
      <c r="Q3789" s="2">
        <v>2.1</v>
      </c>
      <c r="R3789" s="8">
        <f t="shared" si="594"/>
        <v>-1</v>
      </c>
      <c r="S3789" s="8">
        <f>SUM($R$3:R3789)</f>
        <v>-95.18000000000049</v>
      </c>
      <c r="T3789" s="2">
        <v>1.66</v>
      </c>
      <c r="U3789" s="8">
        <f t="shared" si="595"/>
        <v>0.65999999999999992</v>
      </c>
      <c r="V3789" s="8">
        <f>SUM($U$3:U3789)</f>
        <v>-340.06999999999937</v>
      </c>
      <c r="W3789" s="9">
        <v>1.5</v>
      </c>
      <c r="X3789" s="8">
        <f t="shared" si="590"/>
        <v>0.5</v>
      </c>
      <c r="Y3789" s="8">
        <f>SUM($X$3:X3789)</f>
        <v>-106.83000000000025</v>
      </c>
      <c r="Z3789" s="9">
        <v>2.62</v>
      </c>
      <c r="AA3789" s="8">
        <f t="shared" si="591"/>
        <v>-1</v>
      </c>
      <c r="AB3789" s="8">
        <f>SUM($AA$3:AA3789)</f>
        <v>-367.16000000000031</v>
      </c>
      <c r="AC3789" s="2">
        <v>2.62</v>
      </c>
      <c r="AD3789" s="8">
        <f t="shared" si="592"/>
        <v>1.62</v>
      </c>
      <c r="AE3789" s="8">
        <f>SUM(AD$3:AD3789)</f>
        <v>1298.2299999999998</v>
      </c>
      <c r="AF3789" s="2">
        <v>1.5</v>
      </c>
      <c r="AG3789" s="8">
        <f t="shared" si="596"/>
        <v>-1</v>
      </c>
      <c r="AH3789" s="8">
        <f>SUM(AG$3:AG3789)</f>
        <v>-243.30999999999977</v>
      </c>
      <c r="AI3789">
        <v>6</v>
      </c>
      <c r="AJ3789" s="8">
        <f t="shared" si="597"/>
        <v>-1</v>
      </c>
      <c r="AK3789" s="8">
        <f>SUM(AJ$3:AJ3789)</f>
        <v>-509.5</v>
      </c>
      <c r="AL3789" s="2">
        <v>9.5</v>
      </c>
      <c r="AM3789" s="8">
        <f t="shared" si="598"/>
        <v>-1</v>
      </c>
      <c r="AN3789" s="8">
        <f>SUM(AM$3:AM3789)</f>
        <v>91.5</v>
      </c>
      <c r="AO3789" s="2">
        <v>6</v>
      </c>
      <c r="AP3789" s="8">
        <f t="shared" si="599"/>
        <v>-1</v>
      </c>
      <c r="AQ3789" s="8">
        <f>SUM(AP$3:AP3789)</f>
        <v>-404</v>
      </c>
      <c r="AR3789">
        <v>4.25</v>
      </c>
      <c r="AS3789">
        <v>1.21</v>
      </c>
      <c r="AT3789" s="4">
        <f t="shared" si="593"/>
        <v>-1</v>
      </c>
      <c r="AU3789" s="5">
        <f>SUM($AT$3:AT3789)</f>
        <v>91.5</v>
      </c>
      <c r="AV3789" s="6">
        <f>SUM(R3789,U3789,X3789,AA3789,AD3789,AG3789)</f>
        <v>-0.21999999999999997</v>
      </c>
    </row>
    <row r="3790" spans="1:48" x14ac:dyDescent="0.25">
      <c r="A3790">
        <f>IF(AND(G3790&lt;&gt;"",H3790&lt;&gt;"",I3790&lt;&gt;"",J3790&lt;&gt;"",K3790&lt;&gt;"",L3790&lt;&gt;"",M3790&lt;&gt;"",N3790&lt;&gt;"",O3790&lt;&gt;"",P3790&lt;&gt;"",Q3790&lt;&gt;"",T3790&lt;&gt;"",W3790&lt;&gt;"",Z3790&lt;&gt;"",AC3790&lt;&gt;"",AF3790&lt;&gt;"",AI3790&lt;&gt;"",AL3790&lt;&gt;"",AO3790&lt;&gt;"",AR3790&lt;&gt;"",AS3790&lt;&gt;""),1,0)</f>
        <v>1</v>
      </c>
      <c r="B3790" s="1">
        <v>43701</v>
      </c>
      <c r="C3790" t="s">
        <v>302</v>
      </c>
      <c r="D3790" t="s">
        <v>4397</v>
      </c>
      <c r="E3790" t="s">
        <v>42</v>
      </c>
      <c r="F3790" t="s">
        <v>496</v>
      </c>
      <c r="G3790">
        <v>2019</v>
      </c>
      <c r="H3790">
        <v>8</v>
      </c>
      <c r="I3790">
        <v>24</v>
      </c>
      <c r="J3790" t="s">
        <v>47</v>
      </c>
      <c r="K3790">
        <v>7</v>
      </c>
      <c r="L3790" s="3">
        <v>1</v>
      </c>
      <c r="M3790" s="3">
        <v>0</v>
      </c>
      <c r="N3790">
        <v>2.6</v>
      </c>
      <c r="O3790">
        <v>3</v>
      </c>
      <c r="P3790">
        <v>3</v>
      </c>
      <c r="Q3790" s="2">
        <v>1.95</v>
      </c>
      <c r="R3790" s="8">
        <f t="shared" si="594"/>
        <v>-1</v>
      </c>
      <c r="S3790" s="8">
        <f>SUM($R$3:R3790)</f>
        <v>-96.18000000000049</v>
      </c>
      <c r="T3790" s="2">
        <v>1.8</v>
      </c>
      <c r="U3790" s="8">
        <f t="shared" si="595"/>
        <v>0.8</v>
      </c>
      <c r="V3790" s="8">
        <f>SUM($U$3:U3790)</f>
        <v>-339.26999999999936</v>
      </c>
      <c r="W3790" s="9">
        <v>1.44</v>
      </c>
      <c r="X3790" s="8">
        <f t="shared" si="590"/>
        <v>-1</v>
      </c>
      <c r="Y3790" s="8">
        <f>SUM($X$3:X3790)</f>
        <v>-107.83000000000025</v>
      </c>
      <c r="Z3790" s="9">
        <v>2.75</v>
      </c>
      <c r="AA3790" s="8">
        <f t="shared" si="591"/>
        <v>1.75</v>
      </c>
      <c r="AB3790" s="8">
        <f>SUM($AA$3:AA3790)</f>
        <v>-365.41000000000031</v>
      </c>
      <c r="AC3790" s="2">
        <v>2.37</v>
      </c>
      <c r="AD3790" s="8">
        <f t="shared" si="592"/>
        <v>-1</v>
      </c>
      <c r="AE3790" s="8">
        <f>SUM(AD$3:AD3790)</f>
        <v>1297.2299999999998</v>
      </c>
      <c r="AF3790" s="2">
        <v>1.57</v>
      </c>
      <c r="AG3790" s="8">
        <f t="shared" si="596"/>
        <v>0.57000000000000006</v>
      </c>
      <c r="AH3790" s="8">
        <f>SUM(AG$3:AG3790)</f>
        <v>-242.73999999999978</v>
      </c>
      <c r="AI3790">
        <v>7</v>
      </c>
      <c r="AJ3790" s="8">
        <f t="shared" si="597"/>
        <v>6</v>
      </c>
      <c r="AK3790" s="8">
        <f>SUM(AJ$3:AJ3790)</f>
        <v>-503.5</v>
      </c>
      <c r="AL3790" s="2">
        <v>10</v>
      </c>
      <c r="AM3790" s="8">
        <f t="shared" si="598"/>
        <v>-1</v>
      </c>
      <c r="AN3790" s="8">
        <f>SUM(AM$3:AM3790)</f>
        <v>90.5</v>
      </c>
      <c r="AO3790" s="2">
        <v>5.5</v>
      </c>
      <c r="AP3790" s="8">
        <f t="shared" si="599"/>
        <v>-1</v>
      </c>
      <c r="AQ3790" s="8">
        <f>SUM(AP$3:AP3790)</f>
        <v>-405</v>
      </c>
      <c r="AR3790">
        <v>5.75</v>
      </c>
      <c r="AS3790">
        <v>1.1399999999999999</v>
      </c>
      <c r="AT3790" s="4">
        <f t="shared" si="593"/>
        <v>-1</v>
      </c>
      <c r="AU3790" s="5">
        <f>SUM($AT$3:AT3790)</f>
        <v>90.5</v>
      </c>
      <c r="AV3790" s="6">
        <f>SUM(R3790,U3790,X3790,AA3790,AD3790,AG3790)</f>
        <v>0.12000000000000011</v>
      </c>
    </row>
    <row r="3791" spans="1:48" x14ac:dyDescent="0.25">
      <c r="A3791">
        <f>IF(AND(G3791&lt;&gt;"",H3791&lt;&gt;"",I3791&lt;&gt;"",J3791&lt;&gt;"",K3791&lt;&gt;"",L3791&lt;&gt;"",M3791&lt;&gt;"",N3791&lt;&gt;"",O3791&lt;&gt;"",P3791&lt;&gt;"",Q3791&lt;&gt;"",T3791&lt;&gt;"",W3791&lt;&gt;"",Z3791&lt;&gt;"",AC3791&lt;&gt;"",AF3791&lt;&gt;"",AI3791&lt;&gt;"",AL3791&lt;&gt;"",AO3791&lt;&gt;"",AR3791&lt;&gt;"",AS3791&lt;&gt;""),1,0)</f>
        <v>1</v>
      </c>
      <c r="B3791" s="1">
        <v>43701</v>
      </c>
      <c r="C3791" t="s">
        <v>302</v>
      </c>
      <c r="D3791" t="s">
        <v>4398</v>
      </c>
      <c r="E3791" t="s">
        <v>487</v>
      </c>
      <c r="F3791" t="s">
        <v>311</v>
      </c>
      <c r="G3791">
        <v>2019</v>
      </c>
      <c r="H3791">
        <v>8</v>
      </c>
      <c r="I3791">
        <v>24</v>
      </c>
      <c r="J3791" t="s">
        <v>47</v>
      </c>
      <c r="K3791">
        <v>7</v>
      </c>
      <c r="L3791" s="3">
        <v>0</v>
      </c>
      <c r="M3791" s="3">
        <v>2</v>
      </c>
      <c r="N3791">
        <v>3</v>
      </c>
      <c r="O3791">
        <v>3.1</v>
      </c>
      <c r="P3791">
        <v>2.5499999999999998</v>
      </c>
      <c r="Q3791" s="2">
        <v>2.1</v>
      </c>
      <c r="R3791" s="8">
        <f t="shared" si="594"/>
        <v>-1</v>
      </c>
      <c r="S3791" s="8">
        <f>SUM($R$3:R3791)</f>
        <v>-97.18000000000049</v>
      </c>
      <c r="T3791" s="2">
        <v>1.66</v>
      </c>
      <c r="U3791" s="8">
        <f t="shared" si="595"/>
        <v>0.65999999999999992</v>
      </c>
      <c r="V3791" s="8">
        <f>SUM($U$3:U3791)</f>
        <v>-338.60999999999933</v>
      </c>
      <c r="W3791" s="9">
        <v>1.53</v>
      </c>
      <c r="X3791" s="8">
        <f t="shared" si="590"/>
        <v>0.53</v>
      </c>
      <c r="Y3791" s="8">
        <f>SUM($X$3:X3791)</f>
        <v>-107.30000000000025</v>
      </c>
      <c r="Z3791" s="9">
        <v>2.5</v>
      </c>
      <c r="AA3791" s="8">
        <f t="shared" si="591"/>
        <v>-1</v>
      </c>
      <c r="AB3791" s="8">
        <f>SUM($AA$3:AA3791)</f>
        <v>-366.41000000000031</v>
      </c>
      <c r="AC3791" s="2">
        <v>2.5</v>
      </c>
      <c r="AD3791" s="8">
        <f t="shared" si="592"/>
        <v>1.5</v>
      </c>
      <c r="AE3791" s="8">
        <f>SUM(AD$3:AD3791)</f>
        <v>1298.7299999999998</v>
      </c>
      <c r="AF3791" s="2">
        <v>1.53</v>
      </c>
      <c r="AG3791" s="8">
        <f t="shared" si="596"/>
        <v>0.53</v>
      </c>
      <c r="AH3791" s="8">
        <f>SUM(AG$3:AG3791)</f>
        <v>-242.20999999999978</v>
      </c>
      <c r="AI3791">
        <v>7</v>
      </c>
      <c r="AJ3791" s="8">
        <f t="shared" si="597"/>
        <v>-1</v>
      </c>
      <c r="AK3791" s="8">
        <f>SUM(AJ$3:AJ3791)</f>
        <v>-504.5</v>
      </c>
      <c r="AL3791" s="2">
        <v>11</v>
      </c>
      <c r="AM3791" s="8">
        <f t="shared" si="598"/>
        <v>-1</v>
      </c>
      <c r="AN3791" s="8">
        <f>SUM(AM$3:AM3791)</f>
        <v>89.5</v>
      </c>
      <c r="AO3791" s="2">
        <v>6</v>
      </c>
      <c r="AP3791" s="8">
        <f t="shared" si="599"/>
        <v>-1</v>
      </c>
      <c r="AQ3791" s="8">
        <f>SUM(AP$3:AP3791)</f>
        <v>-406</v>
      </c>
      <c r="AR3791">
        <v>6.6</v>
      </c>
      <c r="AS3791">
        <v>1.1100000000000001</v>
      </c>
      <c r="AT3791" s="4">
        <f t="shared" si="593"/>
        <v>-1</v>
      </c>
      <c r="AU3791" s="5">
        <f>SUM($AT$3:AT3791)</f>
        <v>89.5</v>
      </c>
      <c r="AV3791" s="6">
        <f>SUM(R3791,U3791,X3791,AA3791,AD3791,AG3791)</f>
        <v>1.22</v>
      </c>
    </row>
    <row r="3792" spans="1:48" x14ac:dyDescent="0.25">
      <c r="A3792">
        <f>IF(AND(G3792&lt;&gt;"",H3792&lt;&gt;"",I3792&lt;&gt;"",J3792&lt;&gt;"",K3792&lt;&gt;"",L3792&lt;&gt;"",M3792&lt;&gt;"",N3792&lt;&gt;"",O3792&lt;&gt;"",P3792&lt;&gt;"",Q3792&lt;&gt;"",T3792&lt;&gt;"",W3792&lt;&gt;"",Z3792&lt;&gt;"",AC3792&lt;&gt;"",AF3792&lt;&gt;"",AI3792&lt;&gt;"",AL3792&lt;&gt;"",AO3792&lt;&gt;"",AR3792&lt;&gt;"",AS3792&lt;&gt;""),1,0)</f>
        <v>1</v>
      </c>
      <c r="B3792" s="1">
        <v>43701</v>
      </c>
      <c r="C3792" t="s">
        <v>279</v>
      </c>
      <c r="D3792" t="s">
        <v>4399</v>
      </c>
      <c r="E3792" t="s">
        <v>314</v>
      </c>
      <c r="F3792" t="s">
        <v>618</v>
      </c>
      <c r="G3792">
        <v>2019</v>
      </c>
      <c r="H3792">
        <v>8</v>
      </c>
      <c r="I3792">
        <v>24</v>
      </c>
      <c r="J3792" t="s">
        <v>47</v>
      </c>
      <c r="K3792">
        <v>7</v>
      </c>
      <c r="L3792" s="3">
        <v>0</v>
      </c>
      <c r="M3792" s="3">
        <v>1</v>
      </c>
      <c r="N3792">
        <v>3.5</v>
      </c>
      <c r="O3792">
        <v>3.6</v>
      </c>
      <c r="P3792">
        <v>2</v>
      </c>
      <c r="Q3792" s="2">
        <v>1.5</v>
      </c>
      <c r="R3792" s="8">
        <f t="shared" si="594"/>
        <v>-1</v>
      </c>
      <c r="S3792" s="8">
        <f>SUM($R$3:R3792)</f>
        <v>-98.18000000000049</v>
      </c>
      <c r="T3792" s="2">
        <v>2.5</v>
      </c>
      <c r="U3792" s="8">
        <f t="shared" si="595"/>
        <v>1.5</v>
      </c>
      <c r="V3792" s="8">
        <f>SUM($U$3:U3792)</f>
        <v>-337.10999999999933</v>
      </c>
      <c r="W3792" s="9">
        <v>1.1599999999999999</v>
      </c>
      <c r="X3792" s="8">
        <f t="shared" si="590"/>
        <v>-1</v>
      </c>
      <c r="Y3792" s="8">
        <f>SUM($X$3:X3792)</f>
        <v>-108.30000000000025</v>
      </c>
      <c r="Z3792" s="9">
        <v>5</v>
      </c>
      <c r="AA3792" s="8">
        <f t="shared" si="591"/>
        <v>4</v>
      </c>
      <c r="AB3792" s="8">
        <f>SUM($AA$3:AA3792)</f>
        <v>-362.41000000000031</v>
      </c>
      <c r="AC3792" s="2">
        <v>1.53</v>
      </c>
      <c r="AD3792" s="8">
        <f t="shared" si="592"/>
        <v>-1</v>
      </c>
      <c r="AE3792" s="8">
        <f>SUM(AD$3:AD3792)</f>
        <v>1297.7299999999998</v>
      </c>
      <c r="AF3792" s="2">
        <v>2.4</v>
      </c>
      <c r="AG3792" s="8">
        <f t="shared" si="596"/>
        <v>1.4</v>
      </c>
      <c r="AH3792" s="8">
        <f>SUM(AG$3:AG3792)</f>
        <v>-240.80999999999977</v>
      </c>
      <c r="AI3792">
        <v>17</v>
      </c>
      <c r="AJ3792" s="8">
        <f t="shared" si="597"/>
        <v>-1</v>
      </c>
      <c r="AK3792" s="8">
        <f>SUM(AJ$3:AJ3792)</f>
        <v>-505.5</v>
      </c>
      <c r="AL3792" s="2">
        <v>13</v>
      </c>
      <c r="AM3792" s="8">
        <f t="shared" si="598"/>
        <v>-1</v>
      </c>
      <c r="AN3792" s="8">
        <f>SUM(AM$3:AM3792)</f>
        <v>88.5</v>
      </c>
      <c r="AO3792" s="2">
        <v>7</v>
      </c>
      <c r="AP3792" s="8">
        <f t="shared" si="599"/>
        <v>-1</v>
      </c>
      <c r="AQ3792" s="8">
        <f>SUM(AP$3:AP3792)</f>
        <v>-407</v>
      </c>
      <c r="AR3792">
        <v>7</v>
      </c>
      <c r="AS3792">
        <v>1.1000000000000001</v>
      </c>
      <c r="AT3792" s="4">
        <f t="shared" si="593"/>
        <v>-1</v>
      </c>
      <c r="AU3792" s="5">
        <f>SUM($AT$3:AT3792)</f>
        <v>88.5</v>
      </c>
      <c r="AV3792" s="6">
        <f>SUM(R3792,U3792,X3792,AA3792,AD3792,AG3792)</f>
        <v>3.9</v>
      </c>
    </row>
    <row r="3793" spans="1:48" x14ac:dyDescent="0.25">
      <c r="A3793">
        <f>IF(AND(G3793&lt;&gt;"",H3793&lt;&gt;"",I3793&lt;&gt;"",J3793&lt;&gt;"",K3793&lt;&gt;"",L3793&lt;&gt;"",M3793&lt;&gt;"",N3793&lt;&gt;"",O3793&lt;&gt;"",P3793&lt;&gt;"",Q3793&lt;&gt;"",T3793&lt;&gt;"",W3793&lt;&gt;"",Z3793&lt;&gt;"",AC3793&lt;&gt;"",AF3793&lt;&gt;"",AI3793&lt;&gt;"",AL3793&lt;&gt;"",AO3793&lt;&gt;"",AR3793&lt;&gt;"",AS3793&lt;&gt;""),1,0)</f>
        <v>1</v>
      </c>
      <c r="B3793" s="1">
        <v>43701</v>
      </c>
      <c r="C3793" t="s">
        <v>279</v>
      </c>
      <c r="D3793" t="s">
        <v>4400</v>
      </c>
      <c r="E3793" t="s">
        <v>319</v>
      </c>
      <c r="F3793" t="s">
        <v>325</v>
      </c>
      <c r="G3793">
        <v>2019</v>
      </c>
      <c r="H3793">
        <v>8</v>
      </c>
      <c r="I3793">
        <v>24</v>
      </c>
      <c r="J3793" t="s">
        <v>47</v>
      </c>
      <c r="K3793">
        <v>7</v>
      </c>
      <c r="L3793" s="3">
        <v>1</v>
      </c>
      <c r="M3793" s="3">
        <v>2</v>
      </c>
      <c r="N3793">
        <v>2.0499999999999998</v>
      </c>
      <c r="O3793">
        <v>3.8</v>
      </c>
      <c r="P3793">
        <v>3.2</v>
      </c>
      <c r="Q3793" s="2">
        <v>1.44</v>
      </c>
      <c r="R3793" s="8">
        <f t="shared" si="594"/>
        <v>0.43999999999999995</v>
      </c>
      <c r="S3793" s="8">
        <f>SUM($R$3:R3793)</f>
        <v>-97.740000000000492</v>
      </c>
      <c r="T3793" s="2">
        <v>2.62</v>
      </c>
      <c r="U3793" s="8">
        <f t="shared" si="595"/>
        <v>-1</v>
      </c>
      <c r="V3793" s="8">
        <f>SUM($U$3:U3793)</f>
        <v>-338.10999999999933</v>
      </c>
      <c r="W3793" s="9">
        <v>1.1399999999999999</v>
      </c>
      <c r="X3793" s="8">
        <f t="shared" si="590"/>
        <v>0.1399999999999999</v>
      </c>
      <c r="Y3793" s="8">
        <f>SUM($X$3:X3793)</f>
        <v>-108.16000000000025</v>
      </c>
      <c r="Z3793" s="9">
        <v>5.5</v>
      </c>
      <c r="AA3793" s="8">
        <f t="shared" si="591"/>
        <v>-1</v>
      </c>
      <c r="AB3793" s="8">
        <f>SUM($AA$3:AA3793)</f>
        <v>-363.41000000000031</v>
      </c>
      <c r="AC3793" s="2">
        <v>1.5</v>
      </c>
      <c r="AD3793" s="8">
        <f t="shared" si="592"/>
        <v>0.5</v>
      </c>
      <c r="AE3793" s="8">
        <f>SUM(AD$3:AD3793)</f>
        <v>1298.2299999999998</v>
      </c>
      <c r="AF3793" s="2">
        <v>2.5</v>
      </c>
      <c r="AG3793" s="8">
        <f t="shared" si="596"/>
        <v>-1</v>
      </c>
      <c r="AH3793" s="8">
        <f>SUM(AG$3:AG3793)</f>
        <v>-241.80999999999977</v>
      </c>
      <c r="AI3793">
        <v>12</v>
      </c>
      <c r="AJ3793" s="8">
        <f t="shared" si="597"/>
        <v>-1</v>
      </c>
      <c r="AK3793" s="8">
        <f>SUM(AJ$3:AJ3793)</f>
        <v>-506.5</v>
      </c>
      <c r="AL3793" s="2">
        <v>9</v>
      </c>
      <c r="AM3793" s="8">
        <f t="shared" si="598"/>
        <v>-1</v>
      </c>
      <c r="AN3793" s="8">
        <f>SUM(AM$3:AM3793)</f>
        <v>87.5</v>
      </c>
      <c r="AO3793" s="2">
        <v>7.5</v>
      </c>
      <c r="AP3793" s="8">
        <f t="shared" si="599"/>
        <v>-1</v>
      </c>
      <c r="AQ3793" s="8">
        <f>SUM(AP$3:AP3793)</f>
        <v>-408</v>
      </c>
      <c r="AR3793">
        <v>3.7</v>
      </c>
      <c r="AS3793">
        <v>1.26</v>
      </c>
      <c r="AT3793" s="4">
        <f t="shared" si="593"/>
        <v>-1</v>
      </c>
      <c r="AU3793" s="5">
        <f>SUM($AT$3:AT3793)</f>
        <v>87.5</v>
      </c>
      <c r="AV3793" s="6">
        <f>SUM(R3793,U3793,X3793,AA3793,AD3793,AG3793)</f>
        <v>-1.9200000000000002</v>
      </c>
    </row>
    <row r="3794" spans="1:48" x14ac:dyDescent="0.25">
      <c r="A3794">
        <f>IF(AND(G3794&lt;&gt;"",H3794&lt;&gt;"",I3794&lt;&gt;"",J3794&lt;&gt;"",K3794&lt;&gt;"",L3794&lt;&gt;"",M3794&lt;&gt;"",N3794&lt;&gt;"",O3794&lt;&gt;"",P3794&lt;&gt;"",Q3794&lt;&gt;"",T3794&lt;&gt;"",W3794&lt;&gt;"",Z3794&lt;&gt;"",AC3794&lt;&gt;"",AF3794&lt;&gt;"",AI3794&lt;&gt;"",AL3794&lt;&gt;"",AO3794&lt;&gt;"",AR3794&lt;&gt;"",AS3794&lt;&gt;""),1,0)</f>
        <v>1</v>
      </c>
      <c r="B3794" s="1">
        <v>43701</v>
      </c>
      <c r="C3794" t="s">
        <v>2458</v>
      </c>
      <c r="D3794" t="s">
        <v>4401</v>
      </c>
      <c r="E3794" t="s">
        <v>2259</v>
      </c>
      <c r="F3794" t="s">
        <v>2481</v>
      </c>
      <c r="G3794">
        <v>2019</v>
      </c>
      <c r="H3794">
        <v>8</v>
      </c>
      <c r="I3794">
        <v>24</v>
      </c>
      <c r="J3794" t="s">
        <v>47</v>
      </c>
      <c r="K3794">
        <v>7</v>
      </c>
      <c r="L3794" s="3">
        <v>3</v>
      </c>
      <c r="M3794" s="3">
        <v>2</v>
      </c>
      <c r="N3794">
        <v>1.33</v>
      </c>
      <c r="O3794">
        <v>5</v>
      </c>
      <c r="P3794">
        <v>9</v>
      </c>
      <c r="Q3794" s="2">
        <v>1.95</v>
      </c>
      <c r="R3794" s="8">
        <f t="shared" si="594"/>
        <v>0.95</v>
      </c>
      <c r="S3794" s="8">
        <f>SUM($R$3:R3794)</f>
        <v>-96.790000000000489</v>
      </c>
      <c r="T3794" s="2">
        <v>1.8</v>
      </c>
      <c r="U3794" s="8">
        <f t="shared" si="595"/>
        <v>-1</v>
      </c>
      <c r="V3794" s="8">
        <f>SUM($U$3:U3794)</f>
        <v>-339.10999999999933</v>
      </c>
      <c r="W3794" s="9">
        <v>1.2</v>
      </c>
      <c r="X3794" s="8">
        <f t="shared" si="590"/>
        <v>0.19999999999999996</v>
      </c>
      <c r="Y3794" s="8">
        <f>SUM($X$3:X3794)</f>
        <v>-107.96000000000025</v>
      </c>
      <c r="Z3794" s="9">
        <v>4.33</v>
      </c>
      <c r="AA3794" s="8">
        <f t="shared" si="591"/>
        <v>-1</v>
      </c>
      <c r="AB3794" s="8">
        <f>SUM($AA$3:AA3794)</f>
        <v>-364.41000000000031</v>
      </c>
      <c r="AC3794" s="2">
        <v>1.65</v>
      </c>
      <c r="AD3794" s="8">
        <f t="shared" si="592"/>
        <v>0.64999999999999991</v>
      </c>
      <c r="AE3794" s="8">
        <f>SUM(AD$3:AD3794)</f>
        <v>1298.8799999999999</v>
      </c>
      <c r="AF3794" s="2">
        <v>2.2000000000000002</v>
      </c>
      <c r="AG3794" s="8">
        <f t="shared" si="596"/>
        <v>-1</v>
      </c>
      <c r="AH3794" s="8">
        <f>SUM(AG$3:AG3794)</f>
        <v>-242.80999999999977</v>
      </c>
      <c r="AI3794">
        <v>7</v>
      </c>
      <c r="AJ3794" s="8">
        <f t="shared" si="597"/>
        <v>-1</v>
      </c>
      <c r="AK3794" s="8">
        <f>SUM(AJ$3:AJ3794)</f>
        <v>-507.5</v>
      </c>
      <c r="AL3794" s="2">
        <v>8</v>
      </c>
      <c r="AM3794" s="8">
        <f t="shared" si="598"/>
        <v>-1</v>
      </c>
      <c r="AN3794" s="8">
        <f>SUM(AM$3:AM3794)</f>
        <v>86.5</v>
      </c>
      <c r="AO3794" s="2">
        <v>8.5</v>
      </c>
      <c r="AP3794" s="8">
        <f t="shared" si="599"/>
        <v>-1</v>
      </c>
      <c r="AQ3794" s="8">
        <f>SUM(AP$3:AP3794)</f>
        <v>-409</v>
      </c>
      <c r="AR3794">
        <v>2.0499999999999998</v>
      </c>
      <c r="AS3794">
        <v>1.75</v>
      </c>
      <c r="AT3794" s="4">
        <f t="shared" si="593"/>
        <v>-1</v>
      </c>
      <c r="AU3794" s="5">
        <f>SUM($AT$3:AT3794)</f>
        <v>86.5</v>
      </c>
      <c r="AV3794" s="6">
        <f>SUM(R3794,U3794,X3794,AA3794,AD3794,AG3794)</f>
        <v>-1.2000000000000002</v>
      </c>
    </row>
    <row r="3795" spans="1:48" x14ac:dyDescent="0.25">
      <c r="A3795">
        <f>IF(AND(G3795&lt;&gt;"",H3795&lt;&gt;"",I3795&lt;&gt;"",J3795&lt;&gt;"",K3795&lt;&gt;"",L3795&lt;&gt;"",M3795&lt;&gt;"",N3795&lt;&gt;"",O3795&lt;&gt;"",P3795&lt;&gt;"",Q3795&lt;&gt;"",T3795&lt;&gt;"",W3795&lt;&gt;"",Z3795&lt;&gt;"",AC3795&lt;&gt;"",AF3795&lt;&gt;"",AI3795&lt;&gt;"",AL3795&lt;&gt;"",AO3795&lt;&gt;"",AR3795&lt;&gt;"",AS3795&lt;&gt;""),1,0)</f>
        <v>1</v>
      </c>
      <c r="B3795" s="1">
        <v>43701</v>
      </c>
      <c r="C3795" t="s">
        <v>283</v>
      </c>
      <c r="D3795" t="s">
        <v>4402</v>
      </c>
      <c r="E3795" t="s">
        <v>535</v>
      </c>
      <c r="F3795" t="s">
        <v>532</v>
      </c>
      <c r="G3795">
        <v>2019</v>
      </c>
      <c r="H3795">
        <v>8</v>
      </c>
      <c r="I3795">
        <v>24</v>
      </c>
      <c r="J3795" t="s">
        <v>47</v>
      </c>
      <c r="K3795">
        <v>7</v>
      </c>
      <c r="L3795" s="3">
        <v>0</v>
      </c>
      <c r="M3795" s="3">
        <v>2</v>
      </c>
      <c r="N3795">
        <v>2.2999999999999998</v>
      </c>
      <c r="O3795">
        <v>3.25</v>
      </c>
      <c r="P3795">
        <v>3.3</v>
      </c>
      <c r="Q3795" s="2">
        <v>1.8</v>
      </c>
      <c r="R3795" s="8">
        <f t="shared" si="594"/>
        <v>-1</v>
      </c>
      <c r="S3795" s="8">
        <f>SUM($R$3:R3795)</f>
        <v>-97.790000000000489</v>
      </c>
      <c r="T3795" s="2">
        <v>1.95</v>
      </c>
      <c r="U3795" s="8">
        <f t="shared" si="595"/>
        <v>0.95</v>
      </c>
      <c r="V3795" s="8">
        <f>SUM($U$3:U3795)</f>
        <v>-338.15999999999934</v>
      </c>
      <c r="W3795" s="9">
        <v>1.33</v>
      </c>
      <c r="X3795" s="8">
        <f t="shared" si="590"/>
        <v>0.33000000000000007</v>
      </c>
      <c r="Y3795" s="8">
        <f>SUM($X$3:X3795)</f>
        <v>-107.63000000000025</v>
      </c>
      <c r="Z3795" s="9">
        <v>3.4</v>
      </c>
      <c r="AA3795" s="8">
        <f t="shared" si="591"/>
        <v>-1</v>
      </c>
      <c r="AB3795" s="8">
        <f>SUM($AA$3:AA3795)</f>
        <v>-365.41000000000031</v>
      </c>
      <c r="AC3795" s="2">
        <v>2</v>
      </c>
      <c r="AD3795" s="8">
        <f t="shared" si="592"/>
        <v>1</v>
      </c>
      <c r="AE3795" s="8">
        <f>SUM(AD$3:AD3795)</f>
        <v>1299.8799999999999</v>
      </c>
      <c r="AF3795" s="2">
        <v>1.8</v>
      </c>
      <c r="AG3795" s="8">
        <f t="shared" si="596"/>
        <v>0.8</v>
      </c>
      <c r="AH3795" s="8">
        <f>SUM(AG$3:AG3795)</f>
        <v>-242.00999999999976</v>
      </c>
      <c r="AI3795">
        <v>8</v>
      </c>
      <c r="AJ3795" s="8">
        <f t="shared" si="597"/>
        <v>-1</v>
      </c>
      <c r="AK3795" s="8">
        <f>SUM(AJ$3:AJ3795)</f>
        <v>-508.5</v>
      </c>
      <c r="AL3795" s="2">
        <v>10</v>
      </c>
      <c r="AM3795" s="8">
        <f t="shared" si="598"/>
        <v>-1</v>
      </c>
      <c r="AN3795" s="8">
        <f>SUM(AM$3:AM3795)</f>
        <v>85.5</v>
      </c>
      <c r="AO3795" s="2">
        <v>6.5</v>
      </c>
      <c r="AP3795" s="8">
        <f t="shared" si="599"/>
        <v>-1</v>
      </c>
      <c r="AQ3795" s="8">
        <f>SUM(AP$3:AP3795)</f>
        <v>-410</v>
      </c>
      <c r="AR3795">
        <v>4.4000000000000004</v>
      </c>
      <c r="AS3795">
        <v>1.2</v>
      </c>
      <c r="AT3795" s="4">
        <f t="shared" si="593"/>
        <v>-1</v>
      </c>
      <c r="AU3795" s="5">
        <f>SUM($AT$3:AT3795)</f>
        <v>85.5</v>
      </c>
      <c r="AV3795" s="6">
        <f>SUM(R3795,U3795,X3795,AA3795,AD3795,AG3795)</f>
        <v>1.08</v>
      </c>
    </row>
    <row r="3796" spans="1:48" x14ac:dyDescent="0.25">
      <c r="A3796">
        <f>IF(AND(G3796&lt;&gt;"",H3796&lt;&gt;"",I3796&lt;&gt;"",J3796&lt;&gt;"",K3796&lt;&gt;"",L3796&lt;&gt;"",M3796&lt;&gt;"",N3796&lt;&gt;"",O3796&lt;&gt;"",P3796&lt;&gt;"",Q3796&lt;&gt;"",T3796&lt;&gt;"",W3796&lt;&gt;"",Z3796&lt;&gt;"",AC3796&lt;&gt;"",AF3796&lt;&gt;"",AI3796&lt;&gt;"",AL3796&lt;&gt;"",AO3796&lt;&gt;"",AR3796&lt;&gt;"",AS3796&lt;&gt;""),1,0)</f>
        <v>1</v>
      </c>
      <c r="B3796" s="1">
        <v>43701</v>
      </c>
      <c r="C3796" t="s">
        <v>283</v>
      </c>
      <c r="D3796" t="s">
        <v>3183</v>
      </c>
      <c r="E3796" t="s">
        <v>243</v>
      </c>
      <c r="F3796" t="s">
        <v>519</v>
      </c>
      <c r="G3796">
        <v>2019</v>
      </c>
      <c r="H3796">
        <v>8</v>
      </c>
      <c r="I3796">
        <v>24</v>
      </c>
      <c r="J3796" t="s">
        <v>47</v>
      </c>
      <c r="K3796">
        <v>7</v>
      </c>
      <c r="L3796" s="3">
        <v>3</v>
      </c>
      <c r="M3796" s="3">
        <v>1</v>
      </c>
      <c r="N3796">
        <v>1.45</v>
      </c>
      <c r="O3796">
        <v>5</v>
      </c>
      <c r="P3796">
        <v>6</v>
      </c>
      <c r="Q3796" s="2">
        <v>1.53</v>
      </c>
      <c r="R3796" s="8">
        <f t="shared" si="594"/>
        <v>0.53</v>
      </c>
      <c r="S3796" s="8">
        <f>SUM($R$3:R3796)</f>
        <v>-97.260000000000488</v>
      </c>
      <c r="T3796" s="2">
        <v>2.37</v>
      </c>
      <c r="U3796" s="8">
        <f t="shared" si="595"/>
        <v>-1</v>
      </c>
      <c r="V3796" s="8">
        <f>SUM($U$3:U3796)</f>
        <v>-339.15999999999934</v>
      </c>
      <c r="W3796" s="9">
        <v>1.1100000000000001</v>
      </c>
      <c r="X3796" s="8">
        <f t="shared" si="590"/>
        <v>0.1100000000000001</v>
      </c>
      <c r="Y3796" s="8">
        <f>SUM($X$3:X3796)</f>
        <v>-107.52000000000025</v>
      </c>
      <c r="Z3796" s="9">
        <v>6.5</v>
      </c>
      <c r="AA3796" s="8">
        <f t="shared" si="591"/>
        <v>-1</v>
      </c>
      <c r="AB3796" s="8">
        <f>SUM($AA$3:AA3796)</f>
        <v>-366.41000000000031</v>
      </c>
      <c r="AC3796" s="2">
        <v>1.36</v>
      </c>
      <c r="AD3796" s="8">
        <f t="shared" si="592"/>
        <v>0.3600000000000001</v>
      </c>
      <c r="AE3796" s="8">
        <f>SUM(AD$3:AD3796)</f>
        <v>1300.2399999999998</v>
      </c>
      <c r="AF3796" s="2">
        <v>3.2</v>
      </c>
      <c r="AG3796" s="8">
        <f t="shared" si="596"/>
        <v>-1</v>
      </c>
      <c r="AH3796" s="8">
        <f>SUM(AG$3:AG3796)</f>
        <v>-243.00999999999976</v>
      </c>
      <c r="AI3796">
        <v>13</v>
      </c>
      <c r="AJ3796" s="8">
        <f t="shared" si="597"/>
        <v>-1</v>
      </c>
      <c r="AK3796" s="8">
        <f>SUM(AJ$3:AJ3796)</f>
        <v>-509.5</v>
      </c>
      <c r="AL3796" s="2">
        <v>9</v>
      </c>
      <c r="AM3796" s="8">
        <f t="shared" si="598"/>
        <v>-1</v>
      </c>
      <c r="AN3796" s="8">
        <f>SUM(AM$3:AM3796)</f>
        <v>84.5</v>
      </c>
      <c r="AO3796" s="2">
        <v>11</v>
      </c>
      <c r="AP3796" s="8">
        <f t="shared" si="599"/>
        <v>-1</v>
      </c>
      <c r="AQ3796" s="8">
        <f>SUM(AP$3:AP3796)</f>
        <v>-411</v>
      </c>
      <c r="AR3796">
        <v>2.1</v>
      </c>
      <c r="AS3796">
        <v>1.7</v>
      </c>
      <c r="AT3796" s="4">
        <f t="shared" si="593"/>
        <v>-1</v>
      </c>
      <c r="AU3796" s="5">
        <f>SUM($AT$3:AT3796)</f>
        <v>84.5</v>
      </c>
      <c r="AV3796" s="6">
        <f>SUM(R3796,U3796,X3796,AA3796,AD3796,AG3796)</f>
        <v>-1.9999999999999998</v>
      </c>
    </row>
    <row r="3797" spans="1:48" x14ac:dyDescent="0.25">
      <c r="A3797">
        <f>IF(AND(G3797&lt;&gt;"",H3797&lt;&gt;"",I3797&lt;&gt;"",J3797&lt;&gt;"",K3797&lt;&gt;"",L3797&lt;&gt;"",M3797&lt;&gt;"",N3797&lt;&gt;"",O3797&lt;&gt;"",P3797&lt;&gt;"",Q3797&lt;&gt;"",T3797&lt;&gt;"",W3797&lt;&gt;"",Z3797&lt;&gt;"",AC3797&lt;&gt;"",AF3797&lt;&gt;"",AI3797&lt;&gt;"",AL3797&lt;&gt;"",AO3797&lt;&gt;"",AR3797&lt;&gt;"",AS3797&lt;&gt;""),1,0)</f>
        <v>1</v>
      </c>
      <c r="B3797" s="1">
        <v>43701</v>
      </c>
      <c r="C3797" t="s">
        <v>283</v>
      </c>
      <c r="D3797" t="s">
        <v>4403</v>
      </c>
      <c r="E3797" t="s">
        <v>234</v>
      </c>
      <c r="F3797" t="s">
        <v>524</v>
      </c>
      <c r="G3797">
        <v>2019</v>
      </c>
      <c r="H3797">
        <v>8</v>
      </c>
      <c r="I3797">
        <v>24</v>
      </c>
      <c r="J3797" t="s">
        <v>47</v>
      </c>
      <c r="K3797">
        <v>7</v>
      </c>
      <c r="L3797" s="3">
        <v>1</v>
      </c>
      <c r="M3797" s="3">
        <v>2</v>
      </c>
      <c r="N3797">
        <v>1.33</v>
      </c>
      <c r="O3797">
        <v>5.25</v>
      </c>
      <c r="P3797">
        <v>9</v>
      </c>
      <c r="Q3797" s="2">
        <v>2.0499999999999998</v>
      </c>
      <c r="R3797" s="8">
        <f t="shared" si="594"/>
        <v>1.0499999999999998</v>
      </c>
      <c r="S3797" s="8">
        <f>SUM($R$3:R3797)</f>
        <v>-96.210000000000491</v>
      </c>
      <c r="T3797" s="2">
        <v>1.7</v>
      </c>
      <c r="U3797" s="8">
        <f t="shared" si="595"/>
        <v>-1</v>
      </c>
      <c r="V3797" s="8">
        <f>SUM($U$3:U3797)</f>
        <v>-340.15999999999934</v>
      </c>
      <c r="W3797" s="9">
        <v>1.25</v>
      </c>
      <c r="X3797" s="8">
        <f t="shared" si="590"/>
        <v>0.25</v>
      </c>
      <c r="Y3797" s="8">
        <f>SUM($X$3:X3797)</f>
        <v>-107.27000000000025</v>
      </c>
      <c r="Z3797" s="9">
        <v>4</v>
      </c>
      <c r="AA3797" s="8">
        <f t="shared" si="591"/>
        <v>-1</v>
      </c>
      <c r="AB3797" s="8">
        <f>SUM($AA$3:AA3797)</f>
        <v>-367.41000000000031</v>
      </c>
      <c r="AC3797" s="2">
        <v>1.61</v>
      </c>
      <c r="AD3797" s="8">
        <f t="shared" si="592"/>
        <v>0.6100000000000001</v>
      </c>
      <c r="AE3797" s="8">
        <f>SUM(AD$3:AD3797)</f>
        <v>1300.8499999999997</v>
      </c>
      <c r="AF3797" s="2">
        <v>2.2999999999999998</v>
      </c>
      <c r="AG3797" s="8">
        <f t="shared" si="596"/>
        <v>-1</v>
      </c>
      <c r="AH3797" s="8">
        <f>SUM(AG$3:AG3797)</f>
        <v>-244.00999999999976</v>
      </c>
      <c r="AI3797">
        <v>6.5</v>
      </c>
      <c r="AJ3797" s="8">
        <f t="shared" si="597"/>
        <v>-1</v>
      </c>
      <c r="AK3797" s="8">
        <f>SUM(AJ$3:AJ3797)</f>
        <v>-510.5</v>
      </c>
      <c r="AL3797" s="2">
        <v>8.5</v>
      </c>
      <c r="AM3797" s="8">
        <f t="shared" si="598"/>
        <v>-1</v>
      </c>
      <c r="AN3797" s="8">
        <f>SUM(AM$3:AM3797)</f>
        <v>83.5</v>
      </c>
      <c r="AO3797" s="2">
        <v>11</v>
      </c>
      <c r="AP3797" s="8">
        <f t="shared" si="599"/>
        <v>-1</v>
      </c>
      <c r="AQ3797" s="8">
        <f>SUM(AP$3:AP3797)</f>
        <v>-412</v>
      </c>
      <c r="AR3797">
        <v>2.02</v>
      </c>
      <c r="AS3797">
        <v>1.91</v>
      </c>
      <c r="AT3797" s="4">
        <f t="shared" si="593"/>
        <v>-1</v>
      </c>
      <c r="AU3797" s="5">
        <f>SUM($AT$3:AT3797)</f>
        <v>83.5</v>
      </c>
      <c r="AV3797" s="6">
        <f>SUM(R3797,U3797,X3797,AA3797,AD3797,AG3797)</f>
        <v>-1.0900000000000001</v>
      </c>
    </row>
    <row r="3798" spans="1:48" x14ac:dyDescent="0.25">
      <c r="A3798">
        <f>IF(AND(G3798&lt;&gt;"",H3798&lt;&gt;"",I3798&lt;&gt;"",J3798&lt;&gt;"",K3798&lt;&gt;"",L3798&lt;&gt;"",M3798&lt;&gt;"",N3798&lt;&gt;"",O3798&lt;&gt;"",P3798&lt;&gt;"",Q3798&lt;&gt;"",T3798&lt;&gt;"",W3798&lt;&gt;"",Z3798&lt;&gt;"",AC3798&lt;&gt;"",AF3798&lt;&gt;"",AI3798&lt;&gt;"",AL3798&lt;&gt;"",AO3798&lt;&gt;"",AR3798&lt;&gt;"",AS3798&lt;&gt;""),1,0)</f>
        <v>0</v>
      </c>
      <c r="B3798" s="1">
        <v>43701</v>
      </c>
      <c r="C3798" t="s">
        <v>283</v>
      </c>
      <c r="D3798" t="s">
        <v>4404</v>
      </c>
      <c r="E3798" t="s">
        <v>530</v>
      </c>
      <c r="F3798" t="s">
        <v>347</v>
      </c>
      <c r="G3798">
        <v>2019</v>
      </c>
      <c r="H3798">
        <v>8</v>
      </c>
      <c r="I3798">
        <v>24</v>
      </c>
      <c r="J3798" t="s">
        <v>47</v>
      </c>
      <c r="K3798">
        <v>7</v>
      </c>
      <c r="L3798" s="3">
        <v>2</v>
      </c>
      <c r="M3798" s="3">
        <v>3</v>
      </c>
      <c r="N3798">
        <v>4.33</v>
      </c>
      <c r="O3798">
        <v>3.75</v>
      </c>
      <c r="P3798">
        <v>1.8</v>
      </c>
      <c r="Q3798" s="2">
        <v>1.53</v>
      </c>
      <c r="R3798" s="8" t="str">
        <f t="shared" si="594"/>
        <v/>
      </c>
      <c r="S3798" s="8">
        <f>SUM($R$3:R3798)</f>
        <v>-96.210000000000491</v>
      </c>
      <c r="T3798" s="2">
        <v>2.37</v>
      </c>
      <c r="U3798" s="8" t="str">
        <f t="shared" si="595"/>
        <v/>
      </c>
      <c r="V3798" s="8">
        <f>SUM($U$3:U3798)</f>
        <v>-340.15999999999934</v>
      </c>
      <c r="W3798" s="9">
        <v>1.1599999999999999</v>
      </c>
      <c r="X3798" s="8" t="str">
        <f t="shared" si="590"/>
        <v/>
      </c>
      <c r="Y3798" s="8">
        <f>SUM($X$3:X3798)</f>
        <v>-107.27000000000025</v>
      </c>
      <c r="Z3798" s="9">
        <v>5</v>
      </c>
      <c r="AA3798" s="8" t="str">
        <f t="shared" si="591"/>
        <v/>
      </c>
      <c r="AB3798" s="8">
        <f>SUM($AA$3:AA3798)</f>
        <v>-367.41000000000031</v>
      </c>
      <c r="AC3798" s="2">
        <v>1.57</v>
      </c>
      <c r="AD3798" s="8" t="str">
        <f t="shared" si="592"/>
        <v/>
      </c>
      <c r="AE3798" s="8">
        <f>SUM(AD$3:AD3798)</f>
        <v>1300.8499999999997</v>
      </c>
      <c r="AF3798" s="2">
        <v>2.37</v>
      </c>
      <c r="AG3798" s="8" t="str">
        <f t="shared" si="596"/>
        <v/>
      </c>
      <c r="AH3798" s="8">
        <f>SUM(AG$3:AG3798)</f>
        <v>-244.00999999999976</v>
      </c>
      <c r="AI3798">
        <v>19</v>
      </c>
      <c r="AJ3798" s="8" t="str">
        <f t="shared" si="597"/>
        <v/>
      </c>
      <c r="AK3798" s="8">
        <f>SUM(AJ$3:AJ3798)</f>
        <v>-510.5</v>
      </c>
      <c r="AL3798" s="2">
        <v>15</v>
      </c>
      <c r="AM3798" s="8" t="str">
        <f t="shared" si="598"/>
        <v/>
      </c>
      <c r="AN3798" s="8">
        <f>SUM(AM$3:AM3798)</f>
        <v>83.5</v>
      </c>
      <c r="AO3798" s="2">
        <v>8</v>
      </c>
      <c r="AP3798" s="8" t="str">
        <f t="shared" si="599"/>
        <v/>
      </c>
      <c r="AQ3798" s="8">
        <f>SUM(AP$3:AP3798)</f>
        <v>-412</v>
      </c>
      <c r="AT3798" s="4" t="str">
        <f t="shared" si="593"/>
        <v/>
      </c>
      <c r="AU3798" s="5">
        <f>SUM($AT$3:AT3798)</f>
        <v>83.5</v>
      </c>
      <c r="AV3798" s="6">
        <f>SUM(R3798,U3798,X3798,AA3798,AD3798,AG3798)</f>
        <v>0</v>
      </c>
    </row>
    <row r="3799" spans="1:48" x14ac:dyDescent="0.25">
      <c r="A3799">
        <f>IF(AND(G3799&lt;&gt;"",H3799&lt;&gt;"",I3799&lt;&gt;"",J3799&lt;&gt;"",K3799&lt;&gt;"",L3799&lt;&gt;"",M3799&lt;&gt;"",N3799&lt;&gt;"",O3799&lt;&gt;"",P3799&lt;&gt;"",Q3799&lt;&gt;"",T3799&lt;&gt;"",W3799&lt;&gt;"",Z3799&lt;&gt;"",AC3799&lt;&gt;"",AF3799&lt;&gt;"",AI3799&lt;&gt;"",AL3799&lt;&gt;"",AO3799&lt;&gt;"",AR3799&lt;&gt;"",AS3799&lt;&gt;""),1,0)</f>
        <v>1</v>
      </c>
      <c r="B3799" s="1">
        <v>43701</v>
      </c>
      <c r="C3799" t="s">
        <v>283</v>
      </c>
      <c r="D3799" t="s">
        <v>4405</v>
      </c>
      <c r="E3799" t="s">
        <v>529</v>
      </c>
      <c r="F3799" t="s">
        <v>285</v>
      </c>
      <c r="G3799">
        <v>2019</v>
      </c>
      <c r="H3799">
        <v>8</v>
      </c>
      <c r="I3799">
        <v>24</v>
      </c>
      <c r="J3799" t="s">
        <v>47</v>
      </c>
      <c r="K3799">
        <v>7</v>
      </c>
      <c r="L3799" s="3">
        <v>1</v>
      </c>
      <c r="M3799" s="3">
        <v>2</v>
      </c>
      <c r="N3799">
        <v>3.25</v>
      </c>
      <c r="O3799">
        <v>3.3</v>
      </c>
      <c r="P3799">
        <v>2.25</v>
      </c>
      <c r="Q3799" s="2">
        <v>1.95</v>
      </c>
      <c r="R3799" s="8">
        <f t="shared" si="594"/>
        <v>0.95</v>
      </c>
      <c r="S3799" s="8">
        <f>SUM($R$3:R3799)</f>
        <v>-95.260000000000488</v>
      </c>
      <c r="T3799" s="2">
        <v>1.8</v>
      </c>
      <c r="U3799" s="8">
        <f t="shared" si="595"/>
        <v>-1</v>
      </c>
      <c r="V3799" s="8">
        <f>SUM($U$3:U3799)</f>
        <v>-341.15999999999934</v>
      </c>
      <c r="W3799" s="9">
        <v>1.4</v>
      </c>
      <c r="X3799" s="8">
        <f t="shared" si="590"/>
        <v>0.39999999999999991</v>
      </c>
      <c r="Y3799" s="8">
        <f>SUM($X$3:X3799)</f>
        <v>-106.87000000000025</v>
      </c>
      <c r="Z3799" s="9">
        <v>3</v>
      </c>
      <c r="AA3799" s="8">
        <f t="shared" si="591"/>
        <v>-1</v>
      </c>
      <c r="AB3799" s="8">
        <f>SUM($AA$3:AA3799)</f>
        <v>-368.41000000000031</v>
      </c>
      <c r="AC3799" s="2">
        <v>2.2000000000000002</v>
      </c>
      <c r="AD3799" s="8">
        <f t="shared" si="592"/>
        <v>1.2000000000000002</v>
      </c>
      <c r="AE3799" s="8">
        <f>SUM(AD$3:AD3799)</f>
        <v>1302.0499999999997</v>
      </c>
      <c r="AF3799" s="2">
        <v>1.66</v>
      </c>
      <c r="AG3799" s="8">
        <f t="shared" si="596"/>
        <v>-1</v>
      </c>
      <c r="AH3799" s="8">
        <f>SUM(AG$3:AG3799)</f>
        <v>-245.00999999999976</v>
      </c>
      <c r="AI3799">
        <v>9.5</v>
      </c>
      <c r="AJ3799" s="8">
        <f t="shared" si="597"/>
        <v>-1</v>
      </c>
      <c r="AK3799" s="8">
        <f>SUM(AJ$3:AJ3799)</f>
        <v>-511.5</v>
      </c>
      <c r="AL3799" s="2">
        <v>13</v>
      </c>
      <c r="AM3799" s="8">
        <f t="shared" si="598"/>
        <v>-1</v>
      </c>
      <c r="AN3799" s="8">
        <f>SUM(AM$3:AM3799)</f>
        <v>82.5</v>
      </c>
      <c r="AO3799" s="2">
        <v>6.5</v>
      </c>
      <c r="AP3799" s="8">
        <f t="shared" si="599"/>
        <v>-1</v>
      </c>
      <c r="AQ3799" s="8">
        <f>SUM(AP$3:AP3799)</f>
        <v>-413</v>
      </c>
      <c r="AR3799">
        <v>6.6</v>
      </c>
      <c r="AS3799">
        <v>1.1100000000000001</v>
      </c>
      <c r="AT3799" s="4">
        <f t="shared" si="593"/>
        <v>-1</v>
      </c>
      <c r="AU3799" s="5">
        <f>SUM($AT$3:AT3799)</f>
        <v>82.5</v>
      </c>
      <c r="AV3799" s="6">
        <f>SUM(R3799,U3799,X3799,AA3799,AD3799,AG3799)</f>
        <v>-0.44999999999999996</v>
      </c>
    </row>
    <row r="3800" spans="1:48" x14ac:dyDescent="0.25">
      <c r="A3800">
        <f>IF(AND(G3800&lt;&gt;"",H3800&lt;&gt;"",I3800&lt;&gt;"",J3800&lt;&gt;"",K3800&lt;&gt;"",L3800&lt;&gt;"",M3800&lt;&gt;"",N3800&lt;&gt;"",O3800&lt;&gt;"",P3800&lt;&gt;"",Q3800&lt;&gt;"",T3800&lt;&gt;"",W3800&lt;&gt;"",Z3800&lt;&gt;"",AC3800&lt;&gt;"",AF3800&lt;&gt;"",AI3800&lt;&gt;"",AL3800&lt;&gt;"",AO3800&lt;&gt;"",AR3800&lt;&gt;"",AS3800&lt;&gt;""),1,0)</f>
        <v>1</v>
      </c>
      <c r="B3800" s="1">
        <v>43701</v>
      </c>
      <c r="C3800" t="s">
        <v>283</v>
      </c>
      <c r="D3800" t="s">
        <v>4406</v>
      </c>
      <c r="E3800" t="s">
        <v>525</v>
      </c>
      <c r="F3800" t="s">
        <v>520</v>
      </c>
      <c r="G3800">
        <v>2019</v>
      </c>
      <c r="H3800">
        <v>8</v>
      </c>
      <c r="I3800">
        <v>24</v>
      </c>
      <c r="J3800" t="s">
        <v>47</v>
      </c>
      <c r="K3800">
        <v>7</v>
      </c>
      <c r="L3800" s="3">
        <v>1</v>
      </c>
      <c r="M3800" s="3">
        <v>3</v>
      </c>
      <c r="N3800">
        <v>2.15</v>
      </c>
      <c r="O3800">
        <v>3.5</v>
      </c>
      <c r="P3800">
        <v>3.3</v>
      </c>
      <c r="Q3800" s="2">
        <v>1.57</v>
      </c>
      <c r="R3800" s="8">
        <f t="shared" si="594"/>
        <v>0.57000000000000006</v>
      </c>
      <c r="S3800" s="8">
        <f>SUM($R$3:R3800)</f>
        <v>-94.690000000000495</v>
      </c>
      <c r="T3800" s="2">
        <v>2.25</v>
      </c>
      <c r="U3800" s="8">
        <f t="shared" si="595"/>
        <v>-1</v>
      </c>
      <c r="V3800" s="8">
        <f>SUM($U$3:U3800)</f>
        <v>-342.15999999999934</v>
      </c>
      <c r="W3800" s="9">
        <v>1.22</v>
      </c>
      <c r="X3800" s="8">
        <f t="shared" si="590"/>
        <v>0.21999999999999997</v>
      </c>
      <c r="Y3800" s="8">
        <f>SUM($X$3:X3800)</f>
        <v>-106.65000000000025</v>
      </c>
      <c r="Z3800" s="9">
        <v>4.33</v>
      </c>
      <c r="AA3800" s="8">
        <f t="shared" si="591"/>
        <v>-1</v>
      </c>
      <c r="AB3800" s="8">
        <f>SUM($AA$3:AA3800)</f>
        <v>-369.41000000000031</v>
      </c>
      <c r="AC3800" s="2">
        <v>1.66</v>
      </c>
      <c r="AD3800" s="8">
        <f t="shared" si="592"/>
        <v>0.65999999999999992</v>
      </c>
      <c r="AE3800" s="8">
        <f>SUM(AD$3:AD3800)</f>
        <v>1302.7099999999998</v>
      </c>
      <c r="AF3800" s="2">
        <v>2.2000000000000002</v>
      </c>
      <c r="AG3800" s="8">
        <f t="shared" si="596"/>
        <v>-1</v>
      </c>
      <c r="AH3800" s="8">
        <f>SUM(AG$3:AG3800)</f>
        <v>-246.00999999999976</v>
      </c>
      <c r="AI3800">
        <v>11</v>
      </c>
      <c r="AJ3800" s="8">
        <f t="shared" si="597"/>
        <v>-1</v>
      </c>
      <c r="AK3800" s="8">
        <f>SUM(AJ$3:AJ3800)</f>
        <v>-512.5</v>
      </c>
      <c r="AL3800" s="2">
        <v>9.5</v>
      </c>
      <c r="AM3800" s="8">
        <f t="shared" si="598"/>
        <v>-1</v>
      </c>
      <c r="AN3800" s="8">
        <f>SUM(AM$3:AM3800)</f>
        <v>81.5</v>
      </c>
      <c r="AO3800" s="2">
        <v>7</v>
      </c>
      <c r="AP3800" s="8">
        <f t="shared" si="599"/>
        <v>-1</v>
      </c>
      <c r="AQ3800" s="8">
        <f>SUM(AP$3:AP3800)</f>
        <v>-414</v>
      </c>
      <c r="AR3800">
        <v>4</v>
      </c>
      <c r="AS3800">
        <v>1.23</v>
      </c>
      <c r="AT3800" s="4">
        <f t="shared" si="593"/>
        <v>-1</v>
      </c>
      <c r="AU3800" s="5">
        <f>SUM($AT$3:AT3800)</f>
        <v>81.5</v>
      </c>
      <c r="AV3800" s="6">
        <f>SUM(R3800,U3800,X3800,AA3800,AD3800,AG3800)</f>
        <v>-1.55</v>
      </c>
    </row>
    <row r="3801" spans="1:48" x14ac:dyDescent="0.25">
      <c r="A3801">
        <f>IF(AND(G3801&lt;&gt;"",H3801&lt;&gt;"",I3801&lt;&gt;"",J3801&lt;&gt;"",K3801&lt;&gt;"",L3801&lt;&gt;"",M3801&lt;&gt;"",N3801&lt;&gt;"",O3801&lt;&gt;"",P3801&lt;&gt;"",Q3801&lt;&gt;"",T3801&lt;&gt;"",W3801&lt;&gt;"",Z3801&lt;&gt;"",AC3801&lt;&gt;"",AF3801&lt;&gt;"",AI3801&lt;&gt;"",AL3801&lt;&gt;"",AO3801&lt;&gt;"",AR3801&lt;&gt;"",AS3801&lt;&gt;""),1,0)</f>
        <v>1</v>
      </c>
      <c r="B3801" s="1">
        <v>43701</v>
      </c>
      <c r="C3801" t="s">
        <v>275</v>
      </c>
      <c r="D3801" t="s">
        <v>4407</v>
      </c>
      <c r="E3801" t="s">
        <v>544</v>
      </c>
      <c r="F3801" t="s">
        <v>256</v>
      </c>
      <c r="G3801">
        <v>2019</v>
      </c>
      <c r="H3801">
        <v>8</v>
      </c>
      <c r="I3801">
        <v>24</v>
      </c>
      <c r="J3801" t="s">
        <v>47</v>
      </c>
      <c r="K3801">
        <v>7</v>
      </c>
      <c r="L3801" s="3">
        <v>1</v>
      </c>
      <c r="M3801" s="3">
        <v>0</v>
      </c>
      <c r="N3801">
        <v>3.2</v>
      </c>
      <c r="O3801">
        <v>3.4</v>
      </c>
      <c r="P3801">
        <v>2.2000000000000002</v>
      </c>
      <c r="Q3801" s="2">
        <v>1.7</v>
      </c>
      <c r="R3801" s="8">
        <f t="shared" si="594"/>
        <v>-1</v>
      </c>
      <c r="S3801" s="8">
        <f>SUM($R$3:R3801)</f>
        <v>-95.690000000000495</v>
      </c>
      <c r="T3801" s="2">
        <v>2.0499999999999998</v>
      </c>
      <c r="U3801" s="8">
        <f t="shared" si="595"/>
        <v>1.0499999999999998</v>
      </c>
      <c r="V3801" s="8">
        <f>SUM($U$3:U3801)</f>
        <v>-341.10999999999933</v>
      </c>
      <c r="W3801" s="9">
        <v>1.28</v>
      </c>
      <c r="X3801" s="8">
        <f t="shared" si="590"/>
        <v>-1</v>
      </c>
      <c r="Y3801" s="8">
        <f>SUM($X$3:X3801)</f>
        <v>-107.65000000000025</v>
      </c>
      <c r="Z3801" s="9">
        <v>3.75</v>
      </c>
      <c r="AA3801" s="8">
        <f t="shared" si="591"/>
        <v>2.75</v>
      </c>
      <c r="AB3801" s="8">
        <f>SUM($AA$3:AA3801)</f>
        <v>-366.66000000000031</v>
      </c>
      <c r="AC3801" s="2">
        <v>1.9</v>
      </c>
      <c r="AD3801" s="8">
        <f t="shared" si="592"/>
        <v>-1</v>
      </c>
      <c r="AE3801" s="8">
        <f>SUM(AD$3:AD3801)</f>
        <v>1301.7099999999998</v>
      </c>
      <c r="AF3801" s="2">
        <v>1.9</v>
      </c>
      <c r="AG3801" s="8">
        <f t="shared" si="596"/>
        <v>0.89999999999999991</v>
      </c>
      <c r="AH3801" s="8">
        <f>SUM(AG$3:AG3801)</f>
        <v>-245.10999999999976</v>
      </c>
      <c r="AI3801">
        <v>10</v>
      </c>
      <c r="AJ3801" s="8">
        <f t="shared" si="597"/>
        <v>9</v>
      </c>
      <c r="AK3801" s="8">
        <f>SUM(AJ$3:AJ3801)</f>
        <v>-503.5</v>
      </c>
      <c r="AL3801" s="2">
        <v>11</v>
      </c>
      <c r="AM3801" s="8">
        <f t="shared" si="598"/>
        <v>-1</v>
      </c>
      <c r="AN3801" s="8">
        <f>SUM(AM$3:AM3801)</f>
        <v>80.5</v>
      </c>
      <c r="AO3801" s="2">
        <v>6.5</v>
      </c>
      <c r="AP3801" s="8">
        <f t="shared" si="599"/>
        <v>-1</v>
      </c>
      <c r="AQ3801" s="8">
        <f>SUM(AP$3:AP3801)</f>
        <v>-415</v>
      </c>
      <c r="AR3801">
        <v>6.6</v>
      </c>
      <c r="AS3801">
        <v>1.1100000000000001</v>
      </c>
      <c r="AT3801" s="4">
        <f t="shared" si="593"/>
        <v>-1</v>
      </c>
      <c r="AU3801" s="5">
        <f>SUM($AT$3:AT3801)</f>
        <v>80.5</v>
      </c>
      <c r="AV3801" s="6">
        <f>SUM(R3801,U3801,X3801,AA3801,AD3801,AG3801)</f>
        <v>1.6999999999999997</v>
      </c>
    </row>
    <row r="3802" spans="1:48" x14ac:dyDescent="0.25">
      <c r="A3802">
        <f>IF(AND(G3802&lt;&gt;"",H3802&lt;&gt;"",I3802&lt;&gt;"",J3802&lt;&gt;"",K3802&lt;&gt;"",L3802&lt;&gt;"",M3802&lt;&gt;"",N3802&lt;&gt;"",O3802&lt;&gt;"",P3802&lt;&gt;"",Q3802&lt;&gt;"",T3802&lt;&gt;"",W3802&lt;&gt;"",Z3802&lt;&gt;"",AC3802&lt;&gt;"",AF3802&lt;&gt;"",AI3802&lt;&gt;"",AL3802&lt;&gt;"",AO3802&lt;&gt;"",AR3802&lt;&gt;"",AS3802&lt;&gt;""),1,0)</f>
        <v>1</v>
      </c>
      <c r="B3802" s="1">
        <v>43701</v>
      </c>
      <c r="C3802" t="s">
        <v>275</v>
      </c>
      <c r="D3802" t="s">
        <v>4408</v>
      </c>
      <c r="E3802" t="s">
        <v>543</v>
      </c>
      <c r="F3802" t="s">
        <v>362</v>
      </c>
      <c r="G3802">
        <v>2019</v>
      </c>
      <c r="H3802">
        <v>8</v>
      </c>
      <c r="I3802">
        <v>24</v>
      </c>
      <c r="J3802" t="s">
        <v>47</v>
      </c>
      <c r="K3802">
        <v>7</v>
      </c>
      <c r="L3802" s="3">
        <v>1</v>
      </c>
      <c r="M3802" s="3">
        <v>1</v>
      </c>
      <c r="N3802">
        <v>2.5</v>
      </c>
      <c r="O3802">
        <v>2.9</v>
      </c>
      <c r="P3802">
        <v>3.3</v>
      </c>
      <c r="Q3802" s="2">
        <v>2.37</v>
      </c>
      <c r="R3802" s="8">
        <f t="shared" si="594"/>
        <v>1.37</v>
      </c>
      <c r="S3802" s="8">
        <f>SUM($R$3:R3802)</f>
        <v>-94.320000000000491</v>
      </c>
      <c r="T3802" s="2">
        <v>1.53</v>
      </c>
      <c r="U3802" s="8">
        <f t="shared" si="595"/>
        <v>-1</v>
      </c>
      <c r="V3802" s="8">
        <f>SUM($U$3:U3802)</f>
        <v>-342.10999999999933</v>
      </c>
      <c r="W3802" s="9">
        <v>1.66</v>
      </c>
      <c r="X3802" s="8">
        <f t="shared" si="590"/>
        <v>0.65999999999999992</v>
      </c>
      <c r="Y3802" s="8">
        <f>SUM($X$3:X3802)</f>
        <v>-106.99000000000025</v>
      </c>
      <c r="Z3802" s="9">
        <v>2.2000000000000002</v>
      </c>
      <c r="AA3802" s="8">
        <f t="shared" si="591"/>
        <v>-1</v>
      </c>
      <c r="AB3802" s="8">
        <f>SUM($AA$3:AA3802)</f>
        <v>-367.66000000000031</v>
      </c>
      <c r="AC3802" s="2">
        <v>3.2</v>
      </c>
      <c r="AD3802" s="8">
        <f t="shared" si="592"/>
        <v>2.2000000000000002</v>
      </c>
      <c r="AE3802" s="8">
        <f>SUM(AD$3:AD3802)</f>
        <v>1303.9099999999999</v>
      </c>
      <c r="AF3802" s="2">
        <v>1.36</v>
      </c>
      <c r="AG3802" s="8">
        <f t="shared" si="596"/>
        <v>0.3600000000000001</v>
      </c>
      <c r="AH3802" s="8">
        <f>SUM(AG$3:AG3802)</f>
        <v>-244.74999999999974</v>
      </c>
      <c r="AI3802">
        <v>5.5</v>
      </c>
      <c r="AJ3802" s="8">
        <f t="shared" si="597"/>
        <v>-1</v>
      </c>
      <c r="AK3802" s="8">
        <f>SUM(AJ$3:AJ3802)</f>
        <v>-504.5</v>
      </c>
      <c r="AL3802" s="2">
        <v>11</v>
      </c>
      <c r="AM3802" s="8">
        <f t="shared" si="598"/>
        <v>-1</v>
      </c>
      <c r="AN3802" s="8">
        <f>SUM(AM$3:AM3802)</f>
        <v>79.5</v>
      </c>
      <c r="AO3802" s="2">
        <v>6</v>
      </c>
      <c r="AP3802" s="8">
        <f t="shared" si="599"/>
        <v>5</v>
      </c>
      <c r="AQ3802" s="8">
        <f>SUM(AP$3:AP3802)</f>
        <v>-410</v>
      </c>
      <c r="AR3802">
        <v>5.75</v>
      </c>
      <c r="AS3802">
        <v>1.1399999999999999</v>
      </c>
      <c r="AT3802" s="4">
        <f t="shared" si="593"/>
        <v>-1</v>
      </c>
      <c r="AU3802" s="5">
        <f>SUM($AT$3:AT3802)</f>
        <v>79.5</v>
      </c>
      <c r="AV3802" s="6">
        <f>SUM(R3802,U3802,X3802,AA3802,AD3802,AG3802)</f>
        <v>2.5900000000000007</v>
      </c>
    </row>
    <row r="3803" spans="1:48" x14ac:dyDescent="0.25">
      <c r="A3803">
        <f>IF(AND(G3803&lt;&gt;"",H3803&lt;&gt;"",I3803&lt;&gt;"",J3803&lt;&gt;"",K3803&lt;&gt;"",L3803&lt;&gt;"",M3803&lt;&gt;"",N3803&lt;&gt;"",O3803&lt;&gt;"",P3803&lt;&gt;"",Q3803&lt;&gt;"",T3803&lt;&gt;"",W3803&lt;&gt;"",Z3803&lt;&gt;"",AC3803&lt;&gt;"",AF3803&lt;&gt;"",AI3803&lt;&gt;"",AL3803&lt;&gt;"",AO3803&lt;&gt;"",AR3803&lt;&gt;"",AS3803&lt;&gt;""),1,0)</f>
        <v>1</v>
      </c>
      <c r="B3803" s="1">
        <v>43701</v>
      </c>
      <c r="C3803" t="s">
        <v>275</v>
      </c>
      <c r="D3803" t="s">
        <v>4409</v>
      </c>
      <c r="E3803" t="s">
        <v>358</v>
      </c>
      <c r="F3803" t="s">
        <v>277</v>
      </c>
      <c r="G3803">
        <v>2019</v>
      </c>
      <c r="H3803">
        <v>8</v>
      </c>
      <c r="I3803">
        <v>24</v>
      </c>
      <c r="J3803" t="s">
        <v>47</v>
      </c>
      <c r="K3803">
        <v>7</v>
      </c>
      <c r="L3803" s="3">
        <v>0</v>
      </c>
      <c r="M3803" s="3">
        <v>0</v>
      </c>
      <c r="N3803">
        <v>2.7</v>
      </c>
      <c r="O3803">
        <v>3.2</v>
      </c>
      <c r="P3803">
        <v>2.7</v>
      </c>
      <c r="Q3803" s="2">
        <v>1.95</v>
      </c>
      <c r="R3803" s="8">
        <f t="shared" si="594"/>
        <v>-1</v>
      </c>
      <c r="S3803" s="8">
        <f>SUM($R$3:R3803)</f>
        <v>-95.320000000000491</v>
      </c>
      <c r="T3803" s="2">
        <v>1.8</v>
      </c>
      <c r="U3803" s="8">
        <f t="shared" si="595"/>
        <v>0.8</v>
      </c>
      <c r="V3803" s="8">
        <f>SUM($U$3:U3803)</f>
        <v>-341.30999999999932</v>
      </c>
      <c r="W3803" s="9">
        <v>1.44</v>
      </c>
      <c r="X3803" s="8">
        <f t="shared" si="590"/>
        <v>-1</v>
      </c>
      <c r="Y3803" s="8">
        <f>SUM($X$3:X3803)</f>
        <v>-107.99000000000025</v>
      </c>
      <c r="Z3803" s="9">
        <v>2.75</v>
      </c>
      <c r="AA3803" s="8">
        <f t="shared" si="591"/>
        <v>1.75</v>
      </c>
      <c r="AB3803" s="8">
        <f>SUM($AA$3:AA3803)</f>
        <v>-365.91000000000031</v>
      </c>
      <c r="AC3803" s="2">
        <v>2.2999999999999998</v>
      </c>
      <c r="AD3803" s="8">
        <f t="shared" si="592"/>
        <v>-1</v>
      </c>
      <c r="AE3803" s="8">
        <f>SUM(AD$3:AD3803)</f>
        <v>1302.9099999999999</v>
      </c>
      <c r="AF3803" s="2">
        <v>1.61</v>
      </c>
      <c r="AG3803" s="8">
        <f t="shared" si="596"/>
        <v>0.6100000000000001</v>
      </c>
      <c r="AH3803" s="8">
        <f>SUM(AG$3:AG3803)</f>
        <v>-244.13999999999973</v>
      </c>
      <c r="AI3803">
        <v>7.5</v>
      </c>
      <c r="AJ3803" s="8">
        <f t="shared" si="597"/>
        <v>-1</v>
      </c>
      <c r="AK3803" s="8">
        <f>SUM(AJ$3:AJ3803)</f>
        <v>-505.5</v>
      </c>
      <c r="AL3803" s="2">
        <v>11</v>
      </c>
      <c r="AM3803" s="8">
        <f t="shared" si="598"/>
        <v>-1</v>
      </c>
      <c r="AN3803" s="8">
        <f>SUM(AM$3:AM3803)</f>
        <v>78.5</v>
      </c>
      <c r="AO3803" s="2">
        <v>6</v>
      </c>
      <c r="AP3803" s="8">
        <f t="shared" si="599"/>
        <v>-1</v>
      </c>
      <c r="AQ3803" s="8">
        <f>SUM(AP$3:AP3803)</f>
        <v>-411</v>
      </c>
      <c r="AR3803">
        <v>6</v>
      </c>
      <c r="AS3803">
        <v>1.1200000000000001</v>
      </c>
      <c r="AT3803" s="4">
        <f t="shared" si="593"/>
        <v>-1</v>
      </c>
      <c r="AU3803" s="5">
        <f>SUM($AT$3:AT3803)</f>
        <v>78.5</v>
      </c>
      <c r="AV3803" s="6">
        <f>SUM(R3803,U3803,X3803,AA3803,AD3803,AG3803)</f>
        <v>0.16000000000000014</v>
      </c>
    </row>
    <row r="3804" spans="1:48" x14ac:dyDescent="0.25">
      <c r="A3804">
        <f>IF(AND(G3804&lt;&gt;"",H3804&lt;&gt;"",I3804&lt;&gt;"",J3804&lt;&gt;"",K3804&lt;&gt;"",L3804&lt;&gt;"",M3804&lt;&gt;"",N3804&lt;&gt;"",O3804&lt;&gt;"",P3804&lt;&gt;"",Q3804&lt;&gt;"",T3804&lt;&gt;"",W3804&lt;&gt;"",Z3804&lt;&gt;"",AC3804&lt;&gt;"",AF3804&lt;&gt;"",AI3804&lt;&gt;"",AL3804&lt;&gt;"",AO3804&lt;&gt;"",AR3804&lt;&gt;"",AS3804&lt;&gt;""),1,0)</f>
        <v>1</v>
      </c>
      <c r="B3804" s="1">
        <v>43701</v>
      </c>
      <c r="C3804" t="s">
        <v>275</v>
      </c>
      <c r="D3804" t="s">
        <v>4410</v>
      </c>
      <c r="E3804" t="s">
        <v>353</v>
      </c>
      <c r="F3804" t="s">
        <v>361</v>
      </c>
      <c r="G3804">
        <v>2019</v>
      </c>
      <c r="H3804">
        <v>8</v>
      </c>
      <c r="I3804">
        <v>24</v>
      </c>
      <c r="J3804" t="s">
        <v>47</v>
      </c>
      <c r="K3804">
        <v>7</v>
      </c>
      <c r="L3804" s="3">
        <v>1</v>
      </c>
      <c r="M3804" s="3">
        <v>1</v>
      </c>
      <c r="N3804">
        <v>1.2</v>
      </c>
      <c r="O3804">
        <v>7</v>
      </c>
      <c r="P3804">
        <v>12</v>
      </c>
      <c r="Q3804" s="2">
        <v>1.8</v>
      </c>
      <c r="R3804" s="8">
        <f t="shared" si="594"/>
        <v>0.8</v>
      </c>
      <c r="S3804" s="8">
        <f>SUM($R$3:R3804)</f>
        <v>-94.520000000000493</v>
      </c>
      <c r="T3804" s="2">
        <v>1.95</v>
      </c>
      <c r="U3804" s="8">
        <f t="shared" si="595"/>
        <v>-1</v>
      </c>
      <c r="V3804" s="8">
        <f>SUM($U$3:U3804)</f>
        <v>-342.30999999999932</v>
      </c>
      <c r="W3804" s="9">
        <v>1.1200000000000001</v>
      </c>
      <c r="X3804" s="8">
        <f t="shared" si="590"/>
        <v>0.12000000000000011</v>
      </c>
      <c r="Y3804" s="8">
        <f>SUM($X$3:X3804)</f>
        <v>-107.87000000000025</v>
      </c>
      <c r="Z3804" s="9">
        <v>6</v>
      </c>
      <c r="AA3804" s="8">
        <f t="shared" si="591"/>
        <v>-1</v>
      </c>
      <c r="AB3804" s="8">
        <f>SUM($AA$3:AA3804)</f>
        <v>-366.91000000000031</v>
      </c>
      <c r="AC3804" s="2">
        <v>1.4</v>
      </c>
      <c r="AD3804" s="8">
        <f t="shared" si="592"/>
        <v>0.39999999999999991</v>
      </c>
      <c r="AE3804" s="8">
        <f>SUM(AD$3:AD3804)</f>
        <v>1303.31</v>
      </c>
      <c r="AF3804" s="2">
        <v>3</v>
      </c>
      <c r="AG3804" s="8">
        <f t="shared" si="596"/>
        <v>2</v>
      </c>
      <c r="AH3804" s="8">
        <f>SUM(AG$3:AG3804)</f>
        <v>-242.13999999999973</v>
      </c>
      <c r="AI3804">
        <v>8.5</v>
      </c>
      <c r="AJ3804" s="8">
        <f t="shared" si="597"/>
        <v>-1</v>
      </c>
      <c r="AK3804" s="8">
        <f>SUM(AJ$3:AJ3804)</f>
        <v>-506.5</v>
      </c>
      <c r="AL3804" s="2">
        <v>7.5</v>
      </c>
      <c r="AM3804" s="8">
        <f t="shared" si="598"/>
        <v>-1</v>
      </c>
      <c r="AN3804" s="8">
        <f>SUM(AM$3:AM3804)</f>
        <v>77.5</v>
      </c>
      <c r="AO3804" s="2">
        <v>15</v>
      </c>
      <c r="AP3804" s="8">
        <f t="shared" si="599"/>
        <v>14</v>
      </c>
      <c r="AQ3804" s="8">
        <f>SUM(AP$3:AP3804)</f>
        <v>-397</v>
      </c>
      <c r="AR3804">
        <v>1.67</v>
      </c>
      <c r="AS3804">
        <v>2.15</v>
      </c>
      <c r="AT3804" s="4">
        <f t="shared" si="593"/>
        <v>-1</v>
      </c>
      <c r="AU3804" s="5">
        <f>SUM($AT$3:AT3804)</f>
        <v>77.5</v>
      </c>
      <c r="AV3804" s="6">
        <f>SUM(R3804,U3804,X3804,AA3804,AD3804,AG3804)</f>
        <v>1.32</v>
      </c>
    </row>
    <row r="3805" spans="1:48" x14ac:dyDescent="0.25">
      <c r="A3805">
        <f>IF(AND(G3805&lt;&gt;"",H3805&lt;&gt;"",I3805&lt;&gt;"",J3805&lt;&gt;"",K3805&lt;&gt;"",L3805&lt;&gt;"",M3805&lt;&gt;"",N3805&lt;&gt;"",O3805&lt;&gt;"",P3805&lt;&gt;"",Q3805&lt;&gt;"",T3805&lt;&gt;"",W3805&lt;&gt;"",Z3805&lt;&gt;"",AC3805&lt;&gt;"",AF3805&lt;&gt;"",AI3805&lt;&gt;"",AL3805&lt;&gt;"",AO3805&lt;&gt;"",AR3805&lt;&gt;"",AS3805&lt;&gt;""),1,0)</f>
        <v>0</v>
      </c>
      <c r="B3805" s="1">
        <v>43701</v>
      </c>
      <c r="C3805" t="s">
        <v>287</v>
      </c>
      <c r="D3805" t="s">
        <v>4411</v>
      </c>
      <c r="E3805" t="s">
        <v>383</v>
      </c>
      <c r="F3805" t="s">
        <v>706</v>
      </c>
      <c r="G3805">
        <v>2019</v>
      </c>
      <c r="H3805">
        <v>8</v>
      </c>
      <c r="I3805">
        <v>24</v>
      </c>
      <c r="J3805" t="s">
        <v>47</v>
      </c>
      <c r="K3805">
        <v>7</v>
      </c>
      <c r="L3805" s="3">
        <v>3</v>
      </c>
      <c r="M3805" s="3">
        <v>4</v>
      </c>
      <c r="N3805">
        <v>4.33</v>
      </c>
      <c r="O3805">
        <v>3.6</v>
      </c>
      <c r="P3805">
        <v>1.83</v>
      </c>
      <c r="Q3805" s="2">
        <v>1.61</v>
      </c>
      <c r="R3805" s="8" t="str">
        <f t="shared" si="594"/>
        <v/>
      </c>
      <c r="S3805" s="8">
        <f>SUM($R$3:R3805)</f>
        <v>-94.520000000000493</v>
      </c>
      <c r="T3805" s="2">
        <v>2.2000000000000002</v>
      </c>
      <c r="U3805" s="8" t="str">
        <f t="shared" si="595"/>
        <v/>
      </c>
      <c r="V3805" s="8">
        <f>SUM($U$3:U3805)</f>
        <v>-342.30999999999932</v>
      </c>
      <c r="W3805" s="9">
        <v>1.22</v>
      </c>
      <c r="X3805" s="8" t="str">
        <f t="shared" si="590"/>
        <v/>
      </c>
      <c r="Y3805" s="8">
        <f>SUM($X$3:X3805)</f>
        <v>-107.87000000000025</v>
      </c>
      <c r="Z3805" s="9">
        <v>4.33</v>
      </c>
      <c r="AA3805" s="8" t="str">
        <f t="shared" si="591"/>
        <v/>
      </c>
      <c r="AB3805" s="8">
        <f>SUM($AA$3:AA3805)</f>
        <v>-366.91000000000031</v>
      </c>
      <c r="AC3805" s="2">
        <v>1.66</v>
      </c>
      <c r="AD3805" s="8" t="str">
        <f t="shared" si="592"/>
        <v/>
      </c>
      <c r="AE3805" s="8">
        <f>SUM(AD$3:AD3805)</f>
        <v>1303.31</v>
      </c>
      <c r="AF3805" s="2">
        <v>2.2000000000000002</v>
      </c>
      <c r="AG3805" s="8" t="str">
        <f t="shared" si="596"/>
        <v/>
      </c>
      <c r="AH3805" s="8">
        <f>SUM(AG$3:AG3805)</f>
        <v>-242.13999999999973</v>
      </c>
      <c r="AI3805">
        <v>15</v>
      </c>
      <c r="AJ3805" s="8" t="str">
        <f t="shared" si="597"/>
        <v/>
      </c>
      <c r="AK3805" s="8">
        <f>SUM(AJ$3:AJ3805)</f>
        <v>-506.5</v>
      </c>
      <c r="AL3805" s="2">
        <v>13</v>
      </c>
      <c r="AM3805" s="8" t="str">
        <f t="shared" si="598"/>
        <v/>
      </c>
      <c r="AN3805" s="8">
        <f>SUM(AM$3:AM3805)</f>
        <v>77.5</v>
      </c>
      <c r="AO3805" s="2">
        <v>7</v>
      </c>
      <c r="AP3805" s="8" t="str">
        <f t="shared" si="599"/>
        <v/>
      </c>
      <c r="AQ3805" s="8">
        <f>SUM(AP$3:AP3805)</f>
        <v>-397</v>
      </c>
      <c r="AT3805" s="4" t="str">
        <f t="shared" si="593"/>
        <v/>
      </c>
      <c r="AU3805" s="5">
        <f>SUM($AT$3:AT3805)</f>
        <v>77.5</v>
      </c>
      <c r="AV3805" s="6">
        <f>SUM(R3805,U3805,X3805,AA3805,AD3805,AG3805)</f>
        <v>0</v>
      </c>
    </row>
    <row r="3806" spans="1:48" x14ac:dyDescent="0.25">
      <c r="A3806">
        <f>IF(AND(G3806&lt;&gt;"",H3806&lt;&gt;"",I3806&lt;&gt;"",J3806&lt;&gt;"",K3806&lt;&gt;"",L3806&lt;&gt;"",M3806&lt;&gt;"",N3806&lt;&gt;"",O3806&lt;&gt;"",P3806&lt;&gt;"",Q3806&lt;&gt;"",T3806&lt;&gt;"",W3806&lt;&gt;"",Z3806&lt;&gt;"",AC3806&lt;&gt;"",AF3806&lt;&gt;"",AI3806&lt;&gt;"",AL3806&lt;&gt;"",AO3806&lt;&gt;"",AR3806&lt;&gt;"",AS3806&lt;&gt;""),1,0)</f>
        <v>0</v>
      </c>
      <c r="B3806" s="1">
        <v>43701</v>
      </c>
      <c r="C3806" t="s">
        <v>287</v>
      </c>
      <c r="D3806" t="s">
        <v>4412</v>
      </c>
      <c r="E3806" t="s">
        <v>376</v>
      </c>
      <c r="F3806" t="s">
        <v>370</v>
      </c>
      <c r="G3806">
        <v>2019</v>
      </c>
      <c r="H3806">
        <v>8</v>
      </c>
      <c r="I3806">
        <v>24</v>
      </c>
      <c r="J3806" t="s">
        <v>47</v>
      </c>
      <c r="K3806">
        <v>7</v>
      </c>
      <c r="L3806" s="3">
        <v>0</v>
      </c>
      <c r="M3806" s="3">
        <v>1</v>
      </c>
      <c r="N3806">
        <v>8.5</v>
      </c>
      <c r="O3806">
        <v>5</v>
      </c>
      <c r="P3806">
        <v>1.33</v>
      </c>
      <c r="Q3806" s="2">
        <v>2</v>
      </c>
      <c r="R3806" s="8" t="str">
        <f t="shared" si="594"/>
        <v/>
      </c>
      <c r="S3806" s="8">
        <f>SUM($R$3:R3806)</f>
        <v>-94.520000000000493</v>
      </c>
      <c r="T3806" s="2">
        <v>1.75</v>
      </c>
      <c r="U3806" s="8" t="str">
        <f t="shared" si="595"/>
        <v/>
      </c>
      <c r="V3806" s="8">
        <f>SUM($U$3:U3806)</f>
        <v>-342.30999999999932</v>
      </c>
      <c r="W3806" s="9">
        <v>1.22</v>
      </c>
      <c r="X3806" s="8" t="str">
        <f t="shared" si="590"/>
        <v/>
      </c>
      <c r="Y3806" s="8">
        <f>SUM($X$3:X3806)</f>
        <v>-107.87000000000025</v>
      </c>
      <c r="Z3806" s="9">
        <v>4.33</v>
      </c>
      <c r="AA3806" s="8" t="str">
        <f t="shared" si="591"/>
        <v/>
      </c>
      <c r="AB3806" s="8">
        <f>SUM($AA$3:AA3806)</f>
        <v>-366.91000000000031</v>
      </c>
      <c r="AC3806" s="2">
        <v>1.66</v>
      </c>
      <c r="AD3806" s="8" t="str">
        <f t="shared" si="592"/>
        <v/>
      </c>
      <c r="AE3806" s="8">
        <f>SUM(AD$3:AD3806)</f>
        <v>1303.31</v>
      </c>
      <c r="AF3806" s="2">
        <v>2.2000000000000002</v>
      </c>
      <c r="AG3806" s="8" t="str">
        <f t="shared" si="596"/>
        <v/>
      </c>
      <c r="AH3806" s="8">
        <f>SUM(AG$3:AG3806)</f>
        <v>-242.13999999999973</v>
      </c>
      <c r="AI3806">
        <v>21</v>
      </c>
      <c r="AJ3806" s="8" t="str">
        <f t="shared" si="597"/>
        <v/>
      </c>
      <c r="AK3806" s="8">
        <f>SUM(AJ$3:AJ3806)</f>
        <v>-506.5</v>
      </c>
      <c r="AL3806" s="2">
        <v>23</v>
      </c>
      <c r="AM3806" s="8" t="str">
        <f t="shared" si="598"/>
        <v/>
      </c>
      <c r="AN3806" s="8">
        <f>SUM(AM$3:AM3806)</f>
        <v>77.5</v>
      </c>
      <c r="AO3806" s="2">
        <v>9.5</v>
      </c>
      <c r="AP3806" s="8" t="str">
        <f t="shared" si="599"/>
        <v/>
      </c>
      <c r="AQ3806" s="8">
        <f>SUM(AP$3:AP3806)</f>
        <v>-397</v>
      </c>
      <c r="AT3806" s="4" t="str">
        <f t="shared" si="593"/>
        <v/>
      </c>
      <c r="AU3806" s="5">
        <f>SUM($AT$3:AT3806)</f>
        <v>77.5</v>
      </c>
      <c r="AV3806" s="6">
        <f>SUM(R3806,U3806,X3806,AA3806,AD3806,AG3806)</f>
        <v>0</v>
      </c>
    </row>
    <row r="3807" spans="1:48" x14ac:dyDescent="0.25">
      <c r="A3807">
        <f>IF(AND(G3807&lt;&gt;"",H3807&lt;&gt;"",I3807&lt;&gt;"",J3807&lt;&gt;"",K3807&lt;&gt;"",L3807&lt;&gt;"",M3807&lt;&gt;"",N3807&lt;&gt;"",O3807&lt;&gt;"",P3807&lt;&gt;"",Q3807&lt;&gt;"",T3807&lt;&gt;"",W3807&lt;&gt;"",Z3807&lt;&gt;"",AC3807&lt;&gt;"",AF3807&lt;&gt;"",AI3807&lt;&gt;"",AL3807&lt;&gt;"",AO3807&lt;&gt;"",AR3807&lt;&gt;"",AS3807&lt;&gt;""),1,0)</f>
        <v>0</v>
      </c>
      <c r="B3807" s="1">
        <v>43701</v>
      </c>
      <c r="C3807" t="s">
        <v>3129</v>
      </c>
      <c r="D3807" t="s">
        <v>4413</v>
      </c>
      <c r="E3807" t="s">
        <v>3138</v>
      </c>
      <c r="F3807" t="s">
        <v>3131</v>
      </c>
      <c r="G3807">
        <v>2019</v>
      </c>
      <c r="H3807">
        <v>8</v>
      </c>
      <c r="I3807">
        <v>24</v>
      </c>
      <c r="J3807" t="s">
        <v>47</v>
      </c>
      <c r="K3807">
        <v>7</v>
      </c>
      <c r="L3807" s="3">
        <v>1</v>
      </c>
      <c r="M3807" s="3">
        <v>3</v>
      </c>
      <c r="N3807">
        <v>4.33</v>
      </c>
      <c r="O3807">
        <v>3.5</v>
      </c>
      <c r="P3807">
        <v>1.83</v>
      </c>
      <c r="Q3807" s="2">
        <v>2</v>
      </c>
      <c r="R3807" s="8" t="str">
        <f t="shared" si="594"/>
        <v/>
      </c>
      <c r="S3807" s="8">
        <f>SUM($R$3:R3807)</f>
        <v>-94.520000000000493</v>
      </c>
      <c r="T3807" s="2">
        <v>1.75</v>
      </c>
      <c r="U3807" s="8" t="str">
        <f t="shared" si="595"/>
        <v/>
      </c>
      <c r="V3807" s="8">
        <f>SUM($U$3:U3807)</f>
        <v>-342.30999999999932</v>
      </c>
      <c r="W3807" s="9">
        <v>1.4</v>
      </c>
      <c r="X3807" s="8" t="str">
        <f t="shared" si="590"/>
        <v/>
      </c>
      <c r="Y3807" s="8">
        <f>SUM($X$3:X3807)</f>
        <v>-107.87000000000025</v>
      </c>
      <c r="Z3807" s="9">
        <v>2.75</v>
      </c>
      <c r="AA3807" s="8" t="str">
        <f t="shared" si="591"/>
        <v/>
      </c>
      <c r="AB3807" s="8">
        <f>SUM($AA$3:AA3807)</f>
        <v>-366.91000000000031</v>
      </c>
      <c r="AC3807" s="2">
        <v>2.25</v>
      </c>
      <c r="AD3807" s="8" t="str">
        <f t="shared" si="592"/>
        <v/>
      </c>
      <c r="AE3807" s="8">
        <f>SUM(AD$3:AD3807)</f>
        <v>1303.31</v>
      </c>
      <c r="AF3807" s="2">
        <v>1.61</v>
      </c>
      <c r="AG3807" s="8" t="str">
        <f t="shared" si="596"/>
        <v/>
      </c>
      <c r="AH3807" s="8">
        <f>SUM(AG$3:AG3807)</f>
        <v>-242.13999999999973</v>
      </c>
      <c r="AI3807">
        <v>9.5</v>
      </c>
      <c r="AJ3807" s="8" t="str">
        <f t="shared" si="597"/>
        <v/>
      </c>
      <c r="AK3807" s="8">
        <f>SUM(AJ$3:AJ3807)</f>
        <v>-506.5</v>
      </c>
      <c r="AL3807" s="2">
        <v>15</v>
      </c>
      <c r="AM3807" s="8" t="str">
        <f t="shared" si="598"/>
        <v/>
      </c>
      <c r="AN3807" s="8">
        <f>SUM(AM$3:AM3807)</f>
        <v>77.5</v>
      </c>
      <c r="AO3807" s="2">
        <v>6.5</v>
      </c>
      <c r="AP3807" s="8" t="str">
        <f t="shared" si="599"/>
        <v/>
      </c>
      <c r="AQ3807" s="8">
        <f>SUM(AP$3:AP3807)</f>
        <v>-397</v>
      </c>
      <c r="AT3807" s="4" t="str">
        <f t="shared" si="593"/>
        <v/>
      </c>
      <c r="AU3807" s="5">
        <f>SUM($AT$3:AT3807)</f>
        <v>77.5</v>
      </c>
      <c r="AV3807" s="6">
        <f>SUM(R3807,U3807,X3807,AA3807,AD3807,AG3807)</f>
        <v>0</v>
      </c>
    </row>
    <row r="3808" spans="1:48" x14ac:dyDescent="0.25">
      <c r="A3808">
        <f>IF(AND(G3808&lt;&gt;"",H3808&lt;&gt;"",I3808&lt;&gt;"",J3808&lt;&gt;"",K3808&lt;&gt;"",L3808&lt;&gt;"",M3808&lt;&gt;"",N3808&lt;&gt;"",O3808&lt;&gt;"",P3808&lt;&gt;"",Q3808&lt;&gt;"",T3808&lt;&gt;"",W3808&lt;&gt;"",Z3808&lt;&gt;"",AC3808&lt;&gt;"",AF3808&lt;&gt;"",AI3808&lt;&gt;"",AL3808&lt;&gt;"",AO3808&lt;&gt;"",AR3808&lt;&gt;"",AS3808&lt;&gt;""),1,0)</f>
        <v>1</v>
      </c>
      <c r="B3808" s="1">
        <v>43701</v>
      </c>
      <c r="C3808" t="s">
        <v>3129</v>
      </c>
      <c r="D3808" t="s">
        <v>4414</v>
      </c>
      <c r="E3808" t="s">
        <v>3147</v>
      </c>
      <c r="F3808" t="s">
        <v>3145</v>
      </c>
      <c r="G3808">
        <v>2019</v>
      </c>
      <c r="H3808">
        <v>8</v>
      </c>
      <c r="I3808">
        <v>24</v>
      </c>
      <c r="J3808" t="s">
        <v>47</v>
      </c>
      <c r="K3808">
        <v>7</v>
      </c>
      <c r="L3808" s="3">
        <v>3</v>
      </c>
      <c r="M3808" s="3">
        <v>4</v>
      </c>
      <c r="N3808">
        <v>2.37</v>
      </c>
      <c r="O3808">
        <v>3.5</v>
      </c>
      <c r="P3808">
        <v>2.8</v>
      </c>
      <c r="Q3808" s="2">
        <v>1.66</v>
      </c>
      <c r="R3808" s="8">
        <f t="shared" si="594"/>
        <v>0.65999999999999992</v>
      </c>
      <c r="S3808" s="8">
        <f>SUM($R$3:R3808)</f>
        <v>-93.860000000000497</v>
      </c>
      <c r="T3808" s="2">
        <v>2.1</v>
      </c>
      <c r="U3808" s="8">
        <f t="shared" si="595"/>
        <v>-1</v>
      </c>
      <c r="V3808" s="8">
        <f>SUM($U$3:U3808)</f>
        <v>-343.30999999999932</v>
      </c>
      <c r="W3808" s="9">
        <v>1.25</v>
      </c>
      <c r="X3808" s="8">
        <f t="shared" si="590"/>
        <v>0.25</v>
      </c>
      <c r="Y3808" s="8">
        <f>SUM($X$3:X3808)</f>
        <v>-107.62000000000025</v>
      </c>
      <c r="Z3808" s="9">
        <v>3.75</v>
      </c>
      <c r="AA3808" s="8">
        <f t="shared" si="591"/>
        <v>-1</v>
      </c>
      <c r="AB3808" s="8">
        <f>SUM($AA$3:AA3808)</f>
        <v>-367.91000000000031</v>
      </c>
      <c r="AC3808" s="2">
        <v>1.8</v>
      </c>
      <c r="AD3808" s="8">
        <f t="shared" si="592"/>
        <v>0.8</v>
      </c>
      <c r="AE3808" s="8">
        <f>SUM(AD$3:AD3808)</f>
        <v>1304.1099999999999</v>
      </c>
      <c r="AF3808" s="2">
        <v>2</v>
      </c>
      <c r="AG3808" s="8">
        <f t="shared" si="596"/>
        <v>-1</v>
      </c>
      <c r="AH3808" s="8">
        <f>SUM(AG$3:AG3808)</f>
        <v>-243.13999999999973</v>
      </c>
      <c r="AI3808">
        <v>9</v>
      </c>
      <c r="AJ3808" s="8">
        <f t="shared" si="597"/>
        <v>-1</v>
      </c>
      <c r="AK3808" s="8">
        <f>SUM(AJ$3:AJ3808)</f>
        <v>-507.5</v>
      </c>
      <c r="AL3808" s="2">
        <v>9.5</v>
      </c>
      <c r="AM3808" s="8">
        <f t="shared" si="598"/>
        <v>-1</v>
      </c>
      <c r="AN3808" s="8">
        <f>SUM(AM$3:AM3808)</f>
        <v>76.5</v>
      </c>
      <c r="AO3808" s="2">
        <v>6.5</v>
      </c>
      <c r="AP3808" s="8">
        <f t="shared" si="599"/>
        <v>-1</v>
      </c>
      <c r="AQ3808" s="8">
        <f>SUM(AP$3:AP3808)</f>
        <v>-398</v>
      </c>
      <c r="AR3808">
        <v>4.5</v>
      </c>
      <c r="AS3808">
        <v>1.19</v>
      </c>
      <c r="AT3808" s="4">
        <f t="shared" si="593"/>
        <v>-1</v>
      </c>
      <c r="AU3808" s="5">
        <f>SUM($AT$3:AT3808)</f>
        <v>76.5</v>
      </c>
      <c r="AV3808" s="6">
        <f>SUM(R3808,U3808,X3808,AA3808,AD3808,AG3808)</f>
        <v>-1.29</v>
      </c>
    </row>
    <row r="3809" spans="1:48" x14ac:dyDescent="0.25">
      <c r="A3809">
        <f>IF(AND(G3809&lt;&gt;"",H3809&lt;&gt;"",I3809&lt;&gt;"",J3809&lt;&gt;"",K3809&lt;&gt;"",L3809&lt;&gt;"",M3809&lt;&gt;"",N3809&lt;&gt;"",O3809&lt;&gt;"",P3809&lt;&gt;"",Q3809&lt;&gt;"",T3809&lt;&gt;"",W3809&lt;&gt;"",Z3809&lt;&gt;"",AC3809&lt;&gt;"",AF3809&lt;&gt;"",AI3809&lt;&gt;"",AL3809&lt;&gt;"",AO3809&lt;&gt;"",AR3809&lt;&gt;"",AS3809&lt;&gt;""),1,0)</f>
        <v>0</v>
      </c>
      <c r="B3809" s="1">
        <v>43700</v>
      </c>
      <c r="C3809" t="s">
        <v>291</v>
      </c>
      <c r="D3809" t="s">
        <v>4415</v>
      </c>
      <c r="E3809" t="s">
        <v>557</v>
      </c>
      <c r="F3809" t="s">
        <v>247</v>
      </c>
      <c r="G3809">
        <v>2019</v>
      </c>
      <c r="H3809">
        <v>8</v>
      </c>
      <c r="I3809">
        <v>23</v>
      </c>
      <c r="J3809" t="s">
        <v>63</v>
      </c>
      <c r="K3809">
        <v>6</v>
      </c>
      <c r="L3809" s="3">
        <v>1</v>
      </c>
      <c r="M3809" s="3">
        <v>3</v>
      </c>
      <c r="N3809">
        <v>5.5</v>
      </c>
      <c r="O3809">
        <v>4.75</v>
      </c>
      <c r="P3809">
        <v>1.5</v>
      </c>
      <c r="Q3809" s="2">
        <v>1.5</v>
      </c>
      <c r="R3809" s="8" t="str">
        <f t="shared" si="594"/>
        <v/>
      </c>
      <c r="S3809" s="8">
        <f>SUM($R$3:R3809)</f>
        <v>-93.860000000000497</v>
      </c>
      <c r="T3809" s="2">
        <v>2.5</v>
      </c>
      <c r="U3809" s="8" t="str">
        <f t="shared" si="595"/>
        <v/>
      </c>
      <c r="V3809" s="8">
        <f>SUM($U$3:U3809)</f>
        <v>-343.30999999999932</v>
      </c>
      <c r="W3809" s="9">
        <v>1.1200000000000001</v>
      </c>
      <c r="X3809" s="8" t="str">
        <f t="shared" si="590"/>
        <v/>
      </c>
      <c r="Y3809" s="8">
        <f>SUM($X$3:X3809)</f>
        <v>-107.62000000000025</v>
      </c>
      <c r="Z3809" s="9">
        <v>6</v>
      </c>
      <c r="AA3809" s="8" t="str">
        <f t="shared" si="591"/>
        <v/>
      </c>
      <c r="AB3809" s="8">
        <f>SUM($AA$3:AA3809)</f>
        <v>-367.91000000000031</v>
      </c>
      <c r="AC3809" s="2">
        <v>1.44</v>
      </c>
      <c r="AD3809" s="8" t="str">
        <f t="shared" si="592"/>
        <v/>
      </c>
      <c r="AE3809" s="8">
        <f>SUM(AD$3:AD3809)</f>
        <v>1304.1099999999999</v>
      </c>
      <c r="AF3809" s="2">
        <v>2.75</v>
      </c>
      <c r="AG3809" s="8" t="str">
        <f t="shared" si="596"/>
        <v/>
      </c>
      <c r="AH3809" s="8">
        <f>SUM(AG$3:AG3809)</f>
        <v>-243.13999999999973</v>
      </c>
      <c r="AI3809">
        <v>21</v>
      </c>
      <c r="AJ3809" s="8" t="str">
        <f t="shared" si="597"/>
        <v/>
      </c>
      <c r="AK3809" s="8">
        <f>SUM(AJ$3:AJ3809)</f>
        <v>-507.5</v>
      </c>
      <c r="AL3809" s="2">
        <v>17</v>
      </c>
      <c r="AM3809" s="8" t="str">
        <f t="shared" si="598"/>
        <v/>
      </c>
      <c r="AN3809" s="8">
        <f>SUM(AM$3:AM3809)</f>
        <v>76.5</v>
      </c>
      <c r="AO3809" s="2">
        <v>9.5</v>
      </c>
      <c r="AP3809" s="8" t="str">
        <f t="shared" si="599"/>
        <v/>
      </c>
      <c r="AQ3809" s="8">
        <f>SUM(AP$3:AP3809)</f>
        <v>-398</v>
      </c>
      <c r="AT3809" s="4" t="str">
        <f t="shared" si="593"/>
        <v/>
      </c>
      <c r="AU3809" s="5">
        <f>SUM($AT$3:AT3809)</f>
        <v>76.5</v>
      </c>
      <c r="AV3809" s="6">
        <f>SUM(R3809,U3809,X3809,AA3809,AD3809,AG3809)</f>
        <v>0</v>
      </c>
    </row>
    <row r="3810" spans="1:48" x14ac:dyDescent="0.25">
      <c r="A3810">
        <f>IF(AND(G3810&lt;&gt;"",H3810&lt;&gt;"",I3810&lt;&gt;"",J3810&lt;&gt;"",K3810&lt;&gt;"",L3810&lt;&gt;"",M3810&lt;&gt;"",N3810&lt;&gt;"",O3810&lt;&gt;"",P3810&lt;&gt;"",Q3810&lt;&gt;"",T3810&lt;&gt;"",W3810&lt;&gt;"",Z3810&lt;&gt;"",AC3810&lt;&gt;"",AF3810&lt;&gt;"",AI3810&lt;&gt;"",AL3810&lt;&gt;"",AO3810&lt;&gt;"",AR3810&lt;&gt;"",AS3810&lt;&gt;""),1,0)</f>
        <v>1</v>
      </c>
      <c r="B3810" s="1">
        <v>43700</v>
      </c>
      <c r="C3810" t="s">
        <v>279</v>
      </c>
      <c r="D3810" t="s">
        <v>4416</v>
      </c>
      <c r="E3810" t="s">
        <v>328</v>
      </c>
      <c r="F3810" t="s">
        <v>323</v>
      </c>
      <c r="G3810">
        <v>2019</v>
      </c>
      <c r="H3810">
        <v>8</v>
      </c>
      <c r="I3810">
        <v>23</v>
      </c>
      <c r="J3810" t="s">
        <v>63</v>
      </c>
      <c r="K3810">
        <v>6</v>
      </c>
      <c r="L3810" s="3">
        <v>1</v>
      </c>
      <c r="M3810" s="3">
        <v>0</v>
      </c>
      <c r="N3810">
        <v>1.66</v>
      </c>
      <c r="O3810">
        <v>4.2</v>
      </c>
      <c r="P3810">
        <v>4.5</v>
      </c>
      <c r="Q3810" s="2">
        <v>1.5</v>
      </c>
      <c r="R3810" s="8">
        <f t="shared" si="594"/>
        <v>-1</v>
      </c>
      <c r="S3810" s="8">
        <f>SUM($R$3:R3810)</f>
        <v>-94.860000000000497</v>
      </c>
      <c r="T3810" s="2">
        <v>2.5</v>
      </c>
      <c r="U3810" s="8">
        <f t="shared" si="595"/>
        <v>1.5</v>
      </c>
      <c r="V3810" s="8">
        <f>SUM($U$3:U3810)</f>
        <v>-341.80999999999932</v>
      </c>
      <c r="W3810" s="9">
        <v>1.1399999999999999</v>
      </c>
      <c r="X3810" s="8">
        <f t="shared" si="590"/>
        <v>-1</v>
      </c>
      <c r="Y3810" s="8">
        <f>SUM($X$3:X3810)</f>
        <v>-108.62000000000025</v>
      </c>
      <c r="Z3810" s="9">
        <v>5.5</v>
      </c>
      <c r="AA3810" s="8">
        <f t="shared" si="591"/>
        <v>4.5</v>
      </c>
      <c r="AB3810" s="8">
        <f>SUM($AA$3:AA3810)</f>
        <v>-363.41000000000031</v>
      </c>
      <c r="AC3810" s="2">
        <v>1.47</v>
      </c>
      <c r="AD3810" s="8">
        <f t="shared" si="592"/>
        <v>-1</v>
      </c>
      <c r="AE3810" s="8">
        <f>SUM(AD$3:AD3810)</f>
        <v>1303.1099999999999</v>
      </c>
      <c r="AF3810" s="2">
        <v>2.6</v>
      </c>
      <c r="AG3810" s="8">
        <f t="shared" si="596"/>
        <v>1.6</v>
      </c>
      <c r="AH3810" s="8">
        <f>SUM(AG$3:AG3810)</f>
        <v>-241.53999999999974</v>
      </c>
      <c r="AI3810">
        <v>11</v>
      </c>
      <c r="AJ3810" s="8">
        <f t="shared" si="597"/>
        <v>10</v>
      </c>
      <c r="AK3810" s="8">
        <f>SUM(AJ$3:AJ3810)</f>
        <v>-497.5</v>
      </c>
      <c r="AL3810" s="2">
        <v>8.5</v>
      </c>
      <c r="AM3810" s="8">
        <f t="shared" si="598"/>
        <v>-1</v>
      </c>
      <c r="AN3810" s="8">
        <f>SUM(AM$3:AM3810)</f>
        <v>75.5</v>
      </c>
      <c r="AO3810" s="2">
        <v>8.5</v>
      </c>
      <c r="AP3810" s="8">
        <f t="shared" si="599"/>
        <v>-1</v>
      </c>
      <c r="AQ3810" s="8">
        <f>SUM(AP$3:AP3810)</f>
        <v>-399</v>
      </c>
      <c r="AR3810">
        <v>2.85</v>
      </c>
      <c r="AS3810">
        <v>1.4</v>
      </c>
      <c r="AT3810" s="4">
        <f t="shared" si="593"/>
        <v>-1</v>
      </c>
      <c r="AU3810" s="5">
        <f>SUM($AT$3:AT3810)</f>
        <v>75.5</v>
      </c>
      <c r="AV3810" s="6">
        <f>SUM(R3810,U3810,X3810,AA3810,AD3810,AG3810)</f>
        <v>4.5999999999999996</v>
      </c>
    </row>
    <row r="3811" spans="1:48" x14ac:dyDescent="0.25">
      <c r="A3811">
        <f>IF(AND(G3811&lt;&gt;"",H3811&lt;&gt;"",I3811&lt;&gt;"",J3811&lt;&gt;"",K3811&lt;&gt;"",L3811&lt;&gt;"",M3811&lt;&gt;"",N3811&lt;&gt;"",O3811&lt;&gt;"",P3811&lt;&gt;"",Q3811&lt;&gt;"",T3811&lt;&gt;"",W3811&lt;&gt;"",Z3811&lt;&gt;"",AC3811&lt;&gt;"",AF3811&lt;&gt;"",AI3811&lt;&gt;"",AL3811&lt;&gt;"",AO3811&lt;&gt;"",AR3811&lt;&gt;"",AS3811&lt;&gt;""),1,0)</f>
        <v>1</v>
      </c>
      <c r="B3811" s="1">
        <v>43700</v>
      </c>
      <c r="C3811" t="s">
        <v>283</v>
      </c>
      <c r="D3811" t="s">
        <v>4417</v>
      </c>
      <c r="E3811" t="s">
        <v>286</v>
      </c>
      <c r="F3811" t="s">
        <v>348</v>
      </c>
      <c r="G3811">
        <v>2019</v>
      </c>
      <c r="H3811">
        <v>8</v>
      </c>
      <c r="I3811">
        <v>23</v>
      </c>
      <c r="J3811" t="s">
        <v>63</v>
      </c>
      <c r="K3811">
        <v>6</v>
      </c>
      <c r="L3811" s="3">
        <v>2</v>
      </c>
      <c r="M3811" s="3">
        <v>0</v>
      </c>
      <c r="N3811">
        <v>3</v>
      </c>
      <c r="O3811">
        <v>3.4</v>
      </c>
      <c r="P3811">
        <v>2.37</v>
      </c>
      <c r="Q3811" s="2">
        <v>1.66</v>
      </c>
      <c r="R3811" s="8">
        <f t="shared" si="594"/>
        <v>-1</v>
      </c>
      <c r="S3811" s="8">
        <f>SUM($R$3:R3811)</f>
        <v>-95.860000000000497</v>
      </c>
      <c r="T3811" s="2">
        <v>2.1</v>
      </c>
      <c r="U3811" s="8">
        <f t="shared" si="595"/>
        <v>1.1000000000000001</v>
      </c>
      <c r="V3811" s="8">
        <f>SUM($U$3:U3811)</f>
        <v>-340.7099999999993</v>
      </c>
      <c r="W3811" s="9">
        <v>1.25</v>
      </c>
      <c r="X3811" s="8">
        <f t="shared" si="590"/>
        <v>0.25</v>
      </c>
      <c r="Y3811" s="8">
        <f>SUM($X$3:X3811)</f>
        <v>-108.37000000000025</v>
      </c>
      <c r="Z3811" s="9">
        <v>4</v>
      </c>
      <c r="AA3811" s="8">
        <f t="shared" si="591"/>
        <v>-1</v>
      </c>
      <c r="AB3811" s="8">
        <f>SUM($AA$3:AA3811)</f>
        <v>-364.41000000000031</v>
      </c>
      <c r="AC3811" s="2">
        <v>1.8</v>
      </c>
      <c r="AD3811" s="8">
        <f t="shared" si="592"/>
        <v>0.8</v>
      </c>
      <c r="AE3811" s="8">
        <f>SUM(AD$3:AD3811)</f>
        <v>1303.9099999999999</v>
      </c>
      <c r="AF3811" s="2">
        <v>2</v>
      </c>
      <c r="AG3811" s="8">
        <f t="shared" si="596"/>
        <v>1</v>
      </c>
      <c r="AH3811" s="8">
        <f>SUM(AG$3:AG3811)</f>
        <v>-240.53999999999974</v>
      </c>
      <c r="AI3811">
        <v>12</v>
      </c>
      <c r="AJ3811" s="8">
        <f t="shared" si="597"/>
        <v>-1</v>
      </c>
      <c r="AK3811" s="8">
        <f>SUM(AJ$3:AJ3811)</f>
        <v>-498.5</v>
      </c>
      <c r="AL3811" s="2">
        <v>12</v>
      </c>
      <c r="AM3811" s="8">
        <f t="shared" si="598"/>
        <v>-1</v>
      </c>
      <c r="AN3811" s="8">
        <f>SUM(AM$3:AM3811)</f>
        <v>74.5</v>
      </c>
      <c r="AO3811" s="2">
        <v>7</v>
      </c>
      <c r="AP3811" s="8">
        <f t="shared" si="599"/>
        <v>-1</v>
      </c>
      <c r="AQ3811" s="8">
        <f>SUM(AP$3:AP3811)</f>
        <v>-400</v>
      </c>
      <c r="AR3811">
        <v>6</v>
      </c>
      <c r="AS3811">
        <v>1.1200000000000001</v>
      </c>
      <c r="AT3811" s="4">
        <f t="shared" si="593"/>
        <v>-1</v>
      </c>
      <c r="AU3811" s="5">
        <f>SUM($AT$3:AT3811)</f>
        <v>74.5</v>
      </c>
      <c r="AV3811" s="6">
        <f>SUM(R3811,U3811,X3811,AA3811,AD3811,AG3811)</f>
        <v>1.1500000000000001</v>
      </c>
    </row>
    <row r="3812" spans="1:48" x14ac:dyDescent="0.25">
      <c r="A3812">
        <f>IF(AND(G3812&lt;&gt;"",H3812&lt;&gt;"",I3812&lt;&gt;"",J3812&lt;&gt;"",K3812&lt;&gt;"",L3812&lt;&gt;"",M3812&lt;&gt;"",N3812&lt;&gt;"",O3812&lt;&gt;"",P3812&lt;&gt;"",Q3812&lt;&gt;"",T3812&lt;&gt;"",W3812&lt;&gt;"",Z3812&lt;&gt;"",AC3812&lt;&gt;"",AF3812&lt;&gt;"",AI3812&lt;&gt;"",AL3812&lt;&gt;"",AO3812&lt;&gt;"",AR3812&lt;&gt;"",AS3812&lt;&gt;""),1,0)</f>
        <v>0</v>
      </c>
      <c r="B3812" s="1">
        <v>43700</v>
      </c>
      <c r="C3812" t="s">
        <v>275</v>
      </c>
      <c r="D3812" t="s">
        <v>4418</v>
      </c>
      <c r="E3812" t="s">
        <v>356</v>
      </c>
      <c r="F3812" t="s">
        <v>537</v>
      </c>
      <c r="G3812">
        <v>2019</v>
      </c>
      <c r="H3812">
        <v>8</v>
      </c>
      <c r="I3812">
        <v>23</v>
      </c>
      <c r="J3812" t="s">
        <v>63</v>
      </c>
      <c r="K3812">
        <v>6</v>
      </c>
      <c r="L3812" s="3">
        <v>0</v>
      </c>
      <c r="M3812" s="3">
        <v>1</v>
      </c>
      <c r="N3812">
        <v>3.8</v>
      </c>
      <c r="O3812">
        <v>3.6</v>
      </c>
      <c r="P3812">
        <v>1.95</v>
      </c>
      <c r="Q3812" s="2">
        <v>1.8</v>
      </c>
      <c r="R3812" s="8" t="str">
        <f t="shared" si="594"/>
        <v/>
      </c>
      <c r="S3812" s="8">
        <f>SUM($R$3:R3812)</f>
        <v>-95.860000000000497</v>
      </c>
      <c r="T3812" s="2">
        <v>1.95</v>
      </c>
      <c r="U3812" s="8" t="str">
        <f t="shared" si="595"/>
        <v/>
      </c>
      <c r="V3812" s="8">
        <f>SUM($U$3:U3812)</f>
        <v>-340.7099999999993</v>
      </c>
      <c r="W3812" s="9">
        <v>1.33</v>
      </c>
      <c r="X3812" s="8" t="str">
        <f t="shared" si="590"/>
        <v/>
      </c>
      <c r="Y3812" s="8">
        <f>SUM($X$3:X3812)</f>
        <v>-108.37000000000025</v>
      </c>
      <c r="Z3812" s="9">
        <v>3.4</v>
      </c>
      <c r="AA3812" s="8" t="str">
        <f t="shared" si="591"/>
        <v/>
      </c>
      <c r="AB3812" s="8">
        <f>SUM($AA$3:AA3812)</f>
        <v>-364.41000000000031</v>
      </c>
      <c r="AC3812" s="2">
        <v>2</v>
      </c>
      <c r="AD3812" s="8" t="str">
        <f t="shared" si="592"/>
        <v/>
      </c>
      <c r="AE3812" s="8">
        <f>SUM(AD$3:AD3812)</f>
        <v>1303.9099999999999</v>
      </c>
      <c r="AF3812" s="2">
        <v>1.8</v>
      </c>
      <c r="AG3812" s="8" t="str">
        <f t="shared" si="596"/>
        <v/>
      </c>
      <c r="AH3812" s="8">
        <f>SUM(AG$3:AG3812)</f>
        <v>-240.53999999999974</v>
      </c>
      <c r="AI3812">
        <v>10</v>
      </c>
      <c r="AJ3812" s="8" t="str">
        <f t="shared" si="597"/>
        <v/>
      </c>
      <c r="AK3812" s="8">
        <f>SUM(AJ$3:AJ3812)</f>
        <v>-498.5</v>
      </c>
      <c r="AL3812" s="2">
        <v>13</v>
      </c>
      <c r="AM3812" s="8" t="str">
        <f t="shared" si="598"/>
        <v/>
      </c>
      <c r="AN3812" s="8">
        <f>SUM(AM$3:AM3812)</f>
        <v>74.5</v>
      </c>
      <c r="AO3812" s="2">
        <v>6.5</v>
      </c>
      <c r="AP3812" s="8" t="str">
        <f t="shared" si="599"/>
        <v/>
      </c>
      <c r="AQ3812" s="8">
        <f>SUM(AP$3:AP3812)</f>
        <v>-400</v>
      </c>
      <c r="AT3812" s="4" t="str">
        <f t="shared" si="593"/>
        <v/>
      </c>
      <c r="AU3812" s="5">
        <f>SUM($AT$3:AT3812)</f>
        <v>74.5</v>
      </c>
      <c r="AV3812" s="6">
        <f>SUM(R3812,U3812,X3812,AA3812,AD3812,AG3812)</f>
        <v>0</v>
      </c>
    </row>
    <row r="3813" spans="1:48" x14ac:dyDescent="0.25">
      <c r="A3813">
        <f>IF(AND(G3813&lt;&gt;"",H3813&lt;&gt;"",I3813&lt;&gt;"",J3813&lt;&gt;"",K3813&lt;&gt;"",L3813&lt;&gt;"",M3813&lt;&gt;"",N3813&lt;&gt;"",O3813&lt;&gt;"",P3813&lt;&gt;"",Q3813&lt;&gt;"",T3813&lt;&gt;"",W3813&lt;&gt;"",Z3813&lt;&gt;"",AC3813&lt;&gt;"",AF3813&lt;&gt;"",AI3813&lt;&gt;"",AL3813&lt;&gt;"",AO3813&lt;&gt;"",AR3813&lt;&gt;"",AS3813&lt;&gt;""),1,0)</f>
        <v>1</v>
      </c>
      <c r="B3813" s="1">
        <v>43700</v>
      </c>
      <c r="C3813" t="s">
        <v>275</v>
      </c>
      <c r="D3813" t="s">
        <v>4419</v>
      </c>
      <c r="E3813" t="s">
        <v>355</v>
      </c>
      <c r="F3813" t="s">
        <v>364</v>
      </c>
      <c r="G3813">
        <v>2019</v>
      </c>
      <c r="H3813">
        <v>8</v>
      </c>
      <c r="I3813">
        <v>23</v>
      </c>
      <c r="J3813" t="s">
        <v>63</v>
      </c>
      <c r="K3813">
        <v>6</v>
      </c>
      <c r="L3813" s="3">
        <v>2</v>
      </c>
      <c r="M3813" s="3">
        <v>1</v>
      </c>
      <c r="N3813">
        <v>2.5</v>
      </c>
      <c r="O3813">
        <v>3.6</v>
      </c>
      <c r="P3813">
        <v>2.7</v>
      </c>
      <c r="Q3813" s="2">
        <v>1.5</v>
      </c>
      <c r="R3813" s="8">
        <f t="shared" si="594"/>
        <v>0.5</v>
      </c>
      <c r="S3813" s="8">
        <f>SUM($R$3:R3813)</f>
        <v>-95.360000000000497</v>
      </c>
      <c r="T3813" s="2">
        <v>2.5</v>
      </c>
      <c r="U3813" s="8">
        <f t="shared" si="595"/>
        <v>-1</v>
      </c>
      <c r="V3813" s="8">
        <f>SUM($U$3:U3813)</f>
        <v>-341.7099999999993</v>
      </c>
      <c r="W3813" s="9">
        <v>1.2</v>
      </c>
      <c r="X3813" s="8">
        <f t="shared" si="590"/>
        <v>0.19999999999999996</v>
      </c>
      <c r="Y3813" s="8">
        <f>SUM($X$3:X3813)</f>
        <v>-108.17000000000024</v>
      </c>
      <c r="Z3813" s="9">
        <v>4.5</v>
      </c>
      <c r="AA3813" s="8">
        <f t="shared" si="591"/>
        <v>-1</v>
      </c>
      <c r="AB3813" s="8">
        <f>SUM($AA$3:AA3813)</f>
        <v>-365.41000000000031</v>
      </c>
      <c r="AC3813" s="2">
        <v>1.61</v>
      </c>
      <c r="AD3813" s="8">
        <f t="shared" si="592"/>
        <v>0.6100000000000001</v>
      </c>
      <c r="AE3813" s="8">
        <f>SUM(AD$3:AD3813)</f>
        <v>1304.5199999999998</v>
      </c>
      <c r="AF3813" s="2">
        <v>2.2999999999999998</v>
      </c>
      <c r="AG3813" s="8">
        <f t="shared" si="596"/>
        <v>-1</v>
      </c>
      <c r="AH3813" s="8">
        <f>SUM(AG$3:AG3813)</f>
        <v>-241.53999999999974</v>
      </c>
      <c r="AI3813">
        <v>12</v>
      </c>
      <c r="AJ3813" s="8">
        <f t="shared" si="597"/>
        <v>-1</v>
      </c>
      <c r="AK3813" s="8">
        <f>SUM(AJ$3:AJ3813)</f>
        <v>-499.5</v>
      </c>
      <c r="AL3813" s="2">
        <v>9.5</v>
      </c>
      <c r="AM3813" s="8">
        <f t="shared" si="598"/>
        <v>8.5</v>
      </c>
      <c r="AN3813" s="8">
        <f>SUM(AM$3:AM3813)</f>
        <v>83</v>
      </c>
      <c r="AO3813" s="2">
        <v>7</v>
      </c>
      <c r="AP3813" s="8">
        <f t="shared" si="599"/>
        <v>-1</v>
      </c>
      <c r="AQ3813" s="8">
        <f>SUM(AP$3:AP3813)</f>
        <v>-401</v>
      </c>
      <c r="AR3813">
        <v>4.6500000000000004</v>
      </c>
      <c r="AS3813">
        <v>1.18</v>
      </c>
      <c r="AT3813" s="4">
        <f t="shared" si="593"/>
        <v>8.5</v>
      </c>
      <c r="AU3813" s="5">
        <f>SUM($AT$3:AT3813)</f>
        <v>83</v>
      </c>
      <c r="AV3813" s="6">
        <f>SUM(R3813,U3813,X3813,AA3813,AD3813,AG3813)</f>
        <v>-1.69</v>
      </c>
    </row>
    <row r="3814" spans="1:48" x14ac:dyDescent="0.25">
      <c r="A3814">
        <f>IF(AND(G3814&lt;&gt;"",H3814&lt;&gt;"",I3814&lt;&gt;"",J3814&lt;&gt;"",K3814&lt;&gt;"",L3814&lt;&gt;"",M3814&lt;&gt;"",N3814&lt;&gt;"",O3814&lt;&gt;"",P3814&lt;&gt;"",Q3814&lt;&gt;"",T3814&lt;&gt;"",W3814&lt;&gt;"",Z3814&lt;&gt;"",AC3814&lt;&gt;"",AF3814&lt;&gt;"",AI3814&lt;&gt;"",AL3814&lt;&gt;"",AO3814&lt;&gt;"",AR3814&lt;&gt;"",AS3814&lt;&gt;""),1,0)</f>
        <v>1</v>
      </c>
      <c r="B3814" s="1">
        <v>43699</v>
      </c>
      <c r="C3814" t="s">
        <v>226</v>
      </c>
      <c r="D3814" t="s">
        <v>4420</v>
      </c>
      <c r="E3814" t="s">
        <v>4305</v>
      </c>
      <c r="F3814" t="s">
        <v>4304</v>
      </c>
      <c r="G3814">
        <v>2019</v>
      </c>
      <c r="H3814">
        <v>8</v>
      </c>
      <c r="I3814">
        <v>22</v>
      </c>
      <c r="J3814" t="s">
        <v>98</v>
      </c>
      <c r="K3814">
        <v>5</v>
      </c>
      <c r="L3814" s="3">
        <v>1</v>
      </c>
      <c r="M3814" s="3">
        <v>2</v>
      </c>
      <c r="N3814">
        <v>1.53</v>
      </c>
      <c r="O3814">
        <v>4</v>
      </c>
      <c r="P3814">
        <v>6</v>
      </c>
      <c r="Q3814" s="2">
        <v>1.9</v>
      </c>
      <c r="R3814" s="8">
        <f t="shared" si="594"/>
        <v>0.89999999999999991</v>
      </c>
      <c r="S3814" s="8">
        <f>SUM($R$3:R3814)</f>
        <v>-94.460000000000491</v>
      </c>
      <c r="T3814" s="2">
        <v>1.8</v>
      </c>
      <c r="U3814" s="8">
        <f t="shared" si="595"/>
        <v>-1</v>
      </c>
      <c r="V3814" s="8">
        <f>SUM($U$3:U3814)</f>
        <v>-342.7099999999993</v>
      </c>
      <c r="W3814" s="9">
        <v>1.25</v>
      </c>
      <c r="X3814" s="8">
        <f t="shared" si="590"/>
        <v>0.25</v>
      </c>
      <c r="Y3814" s="8">
        <f>SUM($X$3:X3814)</f>
        <v>-107.92000000000024</v>
      </c>
      <c r="Z3814" s="9">
        <v>3.75</v>
      </c>
      <c r="AA3814" s="8">
        <f t="shared" si="591"/>
        <v>-1</v>
      </c>
      <c r="AB3814" s="8">
        <f>SUM($AA$3:AA3814)</f>
        <v>-366.41000000000031</v>
      </c>
      <c r="AC3814" s="2">
        <v>1.95</v>
      </c>
      <c r="AD3814" s="8">
        <f t="shared" si="592"/>
        <v>0.95</v>
      </c>
      <c r="AE3814" s="8">
        <f>SUM(AD$3:AD3814)</f>
        <v>1305.4699999999998</v>
      </c>
      <c r="AF3814" s="2">
        <v>1.85</v>
      </c>
      <c r="AG3814" s="8">
        <f t="shared" si="596"/>
        <v>-1</v>
      </c>
      <c r="AH3814" s="8">
        <f>SUM(AG$3:AG3814)</f>
        <v>-242.53999999999974</v>
      </c>
      <c r="AI3814">
        <v>6.5</v>
      </c>
      <c r="AJ3814" s="8">
        <f t="shared" si="597"/>
        <v>-1</v>
      </c>
      <c r="AK3814" s="8">
        <f>SUM(AJ$3:AJ3814)</f>
        <v>-500.5</v>
      </c>
      <c r="AL3814" s="2">
        <v>8.5</v>
      </c>
      <c r="AM3814" s="8">
        <f t="shared" si="598"/>
        <v>-1</v>
      </c>
      <c r="AN3814" s="8">
        <f>SUM(AM$3:AM3814)</f>
        <v>82</v>
      </c>
      <c r="AO3814" s="2">
        <v>7.5</v>
      </c>
      <c r="AP3814" s="8">
        <f t="shared" si="599"/>
        <v>-1</v>
      </c>
      <c r="AQ3814" s="8">
        <f>SUM(AP$3:AP3814)</f>
        <v>-402</v>
      </c>
      <c r="AR3814">
        <v>2.6</v>
      </c>
      <c r="AS3814">
        <v>1.47</v>
      </c>
      <c r="AT3814" s="4">
        <f t="shared" si="593"/>
        <v>-1</v>
      </c>
      <c r="AU3814" s="5">
        <f>SUM($AT$3:AT3814)</f>
        <v>82</v>
      </c>
      <c r="AV3814" s="6">
        <f>SUM(R3814,U3814,X3814,AA3814,AD3814,AG3814)</f>
        <v>-0.90000000000000013</v>
      </c>
    </row>
    <row r="3815" spans="1:48" x14ac:dyDescent="0.25">
      <c r="A3815">
        <f>IF(AND(G3815&lt;&gt;"",H3815&lt;&gt;"",I3815&lt;&gt;"",J3815&lt;&gt;"",K3815&lt;&gt;"",L3815&lt;&gt;"",M3815&lt;&gt;"",N3815&lt;&gt;"",O3815&lt;&gt;"",P3815&lt;&gt;"",Q3815&lt;&gt;"",T3815&lt;&gt;"",W3815&lt;&gt;"",Z3815&lt;&gt;"",AC3815&lt;&gt;"",AF3815&lt;&gt;"",AI3815&lt;&gt;"",AL3815&lt;&gt;"",AO3815&lt;&gt;"",AR3815&lt;&gt;"",AS3815&lt;&gt;""),1,0)</f>
        <v>1</v>
      </c>
      <c r="B3815" s="1">
        <v>43699</v>
      </c>
      <c r="C3815" t="s">
        <v>226</v>
      </c>
      <c r="D3815" t="s">
        <v>4421</v>
      </c>
      <c r="E3815" t="s">
        <v>4309</v>
      </c>
      <c r="F3815" t="s">
        <v>209</v>
      </c>
      <c r="G3815">
        <v>2019</v>
      </c>
      <c r="H3815">
        <v>8</v>
      </c>
      <c r="I3815">
        <v>22</v>
      </c>
      <c r="J3815" t="s">
        <v>98</v>
      </c>
      <c r="K3815">
        <v>5</v>
      </c>
      <c r="L3815" s="3">
        <v>1</v>
      </c>
      <c r="M3815" s="3">
        <v>1</v>
      </c>
      <c r="N3815">
        <v>2.1</v>
      </c>
      <c r="O3815">
        <v>3.2</v>
      </c>
      <c r="P3815">
        <v>3.6</v>
      </c>
      <c r="Q3815" s="2">
        <v>1.83</v>
      </c>
      <c r="R3815" s="8">
        <f t="shared" si="594"/>
        <v>0.83000000000000007</v>
      </c>
      <c r="S3815" s="8">
        <f>SUM($R$3:R3815)</f>
        <v>-93.630000000000493</v>
      </c>
      <c r="T3815" s="2">
        <v>1.83</v>
      </c>
      <c r="U3815" s="8">
        <f t="shared" si="595"/>
        <v>-1</v>
      </c>
      <c r="V3815" s="8">
        <f>SUM($U$3:U3815)</f>
        <v>-343.7099999999993</v>
      </c>
      <c r="W3815" s="9">
        <v>1.36</v>
      </c>
      <c r="X3815" s="8">
        <f t="shared" si="590"/>
        <v>0.3600000000000001</v>
      </c>
      <c r="Y3815" s="8">
        <f>SUM($X$3:X3815)</f>
        <v>-107.56000000000024</v>
      </c>
      <c r="Z3815" s="9">
        <v>3</v>
      </c>
      <c r="AA3815" s="8">
        <f t="shared" si="591"/>
        <v>-1</v>
      </c>
      <c r="AB3815" s="8">
        <f>SUM($AA$3:AA3815)</f>
        <v>-367.41000000000031</v>
      </c>
      <c r="AC3815" s="2">
        <v>2.15</v>
      </c>
      <c r="AD3815" s="8">
        <f t="shared" si="592"/>
        <v>1.1499999999999999</v>
      </c>
      <c r="AE3815" s="8">
        <f>SUM(AD$3:AD3815)</f>
        <v>1306.6199999999999</v>
      </c>
      <c r="AF3815" s="2">
        <v>1.66</v>
      </c>
      <c r="AG3815" s="8">
        <f t="shared" si="596"/>
        <v>0.65999999999999992</v>
      </c>
      <c r="AH3815" s="8">
        <f>SUM(AG$3:AG3815)</f>
        <v>-241.87999999999974</v>
      </c>
      <c r="AI3815">
        <v>7</v>
      </c>
      <c r="AJ3815" s="8">
        <f t="shared" si="597"/>
        <v>-1</v>
      </c>
      <c r="AK3815" s="8">
        <f>SUM(AJ$3:AJ3815)</f>
        <v>-501.5</v>
      </c>
      <c r="AL3815" s="2">
        <v>9.5</v>
      </c>
      <c r="AM3815" s="8">
        <f t="shared" si="598"/>
        <v>-1</v>
      </c>
      <c r="AN3815" s="8">
        <f>SUM(AM$3:AM3815)</f>
        <v>81</v>
      </c>
      <c r="AO3815" s="2">
        <v>6</v>
      </c>
      <c r="AP3815" s="8">
        <f t="shared" si="599"/>
        <v>5</v>
      </c>
      <c r="AQ3815" s="8">
        <f>SUM(AP$3:AP3815)</f>
        <v>-397</v>
      </c>
      <c r="AR3815">
        <v>4.1500000000000004</v>
      </c>
      <c r="AS3815">
        <v>1.22</v>
      </c>
      <c r="AT3815" s="4">
        <f t="shared" si="593"/>
        <v>-1</v>
      </c>
      <c r="AU3815" s="5">
        <f>SUM($AT$3:AT3815)</f>
        <v>81</v>
      </c>
      <c r="AV3815" s="6">
        <f>SUM(R3815,U3815,X3815,AA3815,AD3815,AG3815)</f>
        <v>1</v>
      </c>
    </row>
    <row r="3816" spans="1:48" x14ac:dyDescent="0.25">
      <c r="A3816">
        <f>IF(AND(G3816&lt;&gt;"",H3816&lt;&gt;"",I3816&lt;&gt;"",J3816&lt;&gt;"",K3816&lt;&gt;"",L3816&lt;&gt;"",M3816&lt;&gt;"",N3816&lt;&gt;"",O3816&lt;&gt;"",P3816&lt;&gt;"",Q3816&lt;&gt;"",T3816&lt;&gt;"",W3816&lt;&gt;"",Z3816&lt;&gt;"",AC3816&lt;&gt;"",AF3816&lt;&gt;"",AI3816&lt;&gt;"",AL3816&lt;&gt;"",AO3816&lt;&gt;"",AR3816&lt;&gt;"",AS3816&lt;&gt;""),1,0)</f>
        <v>1</v>
      </c>
      <c r="B3816" s="1">
        <v>43699</v>
      </c>
      <c r="C3816" t="s">
        <v>226</v>
      </c>
      <c r="D3816" t="s">
        <v>4422</v>
      </c>
      <c r="E3816" t="s">
        <v>4282</v>
      </c>
      <c r="F3816" t="s">
        <v>2262</v>
      </c>
      <c r="G3816">
        <v>2019</v>
      </c>
      <c r="H3816">
        <v>8</v>
      </c>
      <c r="I3816">
        <v>22</v>
      </c>
      <c r="J3816" t="s">
        <v>98</v>
      </c>
      <c r="K3816">
        <v>5</v>
      </c>
      <c r="L3816" s="3">
        <v>2</v>
      </c>
      <c r="M3816" s="3">
        <v>1</v>
      </c>
      <c r="N3816">
        <v>2.25</v>
      </c>
      <c r="O3816">
        <v>3.2</v>
      </c>
      <c r="P3816">
        <v>3.3</v>
      </c>
      <c r="Q3816" s="2">
        <v>1.83</v>
      </c>
      <c r="R3816" s="8">
        <f t="shared" si="594"/>
        <v>0.83000000000000007</v>
      </c>
      <c r="S3816" s="8">
        <f>SUM($R$3:R3816)</f>
        <v>-92.800000000000495</v>
      </c>
      <c r="T3816" s="2">
        <v>1.83</v>
      </c>
      <c r="U3816" s="8">
        <f t="shared" si="595"/>
        <v>-1</v>
      </c>
      <c r="V3816" s="8">
        <f>SUM($U$3:U3816)</f>
        <v>-344.7099999999993</v>
      </c>
      <c r="W3816" s="9">
        <v>1.36</v>
      </c>
      <c r="X3816" s="8">
        <f t="shared" si="590"/>
        <v>0.3600000000000001</v>
      </c>
      <c r="Y3816" s="8">
        <f>SUM($X$3:X3816)</f>
        <v>-107.20000000000024</v>
      </c>
      <c r="Z3816" s="9">
        <v>3</v>
      </c>
      <c r="AA3816" s="8">
        <f t="shared" si="591"/>
        <v>-1</v>
      </c>
      <c r="AB3816" s="8">
        <f>SUM($AA$3:AA3816)</f>
        <v>-368.41000000000031</v>
      </c>
      <c r="AC3816" s="2">
        <v>2.2000000000000002</v>
      </c>
      <c r="AD3816" s="8">
        <f t="shared" si="592"/>
        <v>1.2000000000000002</v>
      </c>
      <c r="AE3816" s="8">
        <f>SUM(AD$3:AD3816)</f>
        <v>1307.82</v>
      </c>
      <c r="AF3816" s="2">
        <v>1.65</v>
      </c>
      <c r="AG3816" s="8">
        <f t="shared" si="596"/>
        <v>-1</v>
      </c>
      <c r="AH3816" s="8">
        <f>SUM(AG$3:AG3816)</f>
        <v>-242.87999999999974</v>
      </c>
      <c r="AI3816">
        <v>7</v>
      </c>
      <c r="AJ3816" s="8">
        <f t="shared" si="597"/>
        <v>-1</v>
      </c>
      <c r="AK3816" s="8">
        <f>SUM(AJ$3:AJ3816)</f>
        <v>-502.5</v>
      </c>
      <c r="AL3816" s="2">
        <v>9.5</v>
      </c>
      <c r="AM3816" s="8">
        <f t="shared" si="598"/>
        <v>8.5</v>
      </c>
      <c r="AN3816" s="8">
        <f>SUM(AM$3:AM3816)</f>
        <v>89.5</v>
      </c>
      <c r="AO3816" s="2">
        <v>6</v>
      </c>
      <c r="AP3816" s="8">
        <f t="shared" si="599"/>
        <v>-1</v>
      </c>
      <c r="AQ3816" s="8">
        <f>SUM(AP$3:AP3816)</f>
        <v>-398</v>
      </c>
      <c r="AR3816">
        <v>4.4000000000000004</v>
      </c>
      <c r="AS3816">
        <v>1.2</v>
      </c>
      <c r="AT3816" s="4">
        <f t="shared" si="593"/>
        <v>8.5</v>
      </c>
      <c r="AU3816" s="5">
        <f>SUM($AT$3:AT3816)</f>
        <v>89.5</v>
      </c>
      <c r="AV3816" s="6">
        <f>SUM(R3816,U3816,X3816,AA3816,AD3816,AG3816)</f>
        <v>-0.60999999999999965</v>
      </c>
    </row>
    <row r="3817" spans="1:48" x14ac:dyDescent="0.25">
      <c r="A3817">
        <f>IF(AND(G3817&lt;&gt;"",H3817&lt;&gt;"",I3817&lt;&gt;"",J3817&lt;&gt;"",K3817&lt;&gt;"",L3817&lt;&gt;"",M3817&lt;&gt;"",N3817&lt;&gt;"",O3817&lt;&gt;"",P3817&lt;&gt;"",Q3817&lt;&gt;"",T3817&lt;&gt;"",W3817&lt;&gt;"",Z3817&lt;&gt;"",AC3817&lt;&gt;"",AF3817&lt;&gt;"",AI3817&lt;&gt;"",AL3817&lt;&gt;"",AO3817&lt;&gt;"",AR3817&lt;&gt;"",AS3817&lt;&gt;""),1,0)</f>
        <v>1</v>
      </c>
      <c r="B3817" s="1">
        <v>43699</v>
      </c>
      <c r="C3817" t="s">
        <v>226</v>
      </c>
      <c r="D3817" t="s">
        <v>4423</v>
      </c>
      <c r="E3817" t="s">
        <v>732</v>
      </c>
      <c r="F3817" t="s">
        <v>4275</v>
      </c>
      <c r="G3817">
        <v>2019</v>
      </c>
      <c r="H3817">
        <v>8</v>
      </c>
      <c r="I3817">
        <v>22</v>
      </c>
      <c r="J3817" t="s">
        <v>98</v>
      </c>
      <c r="K3817">
        <v>5</v>
      </c>
      <c r="L3817" s="3">
        <v>1</v>
      </c>
      <c r="M3817" s="3">
        <v>1</v>
      </c>
      <c r="N3817">
        <v>1.95</v>
      </c>
      <c r="O3817">
        <v>3.4</v>
      </c>
      <c r="P3817">
        <v>3.9</v>
      </c>
      <c r="Q3817" s="2">
        <v>1.8</v>
      </c>
      <c r="R3817" s="8">
        <f t="shared" si="594"/>
        <v>0.8</v>
      </c>
      <c r="S3817" s="8">
        <f>SUM($R$3:R3817)</f>
        <v>-92.000000000000497</v>
      </c>
      <c r="T3817" s="2">
        <v>1.9</v>
      </c>
      <c r="U3817" s="8">
        <f t="shared" si="595"/>
        <v>-1</v>
      </c>
      <c r="V3817" s="8">
        <f>SUM($U$3:U3817)</f>
        <v>-345.7099999999993</v>
      </c>
      <c r="W3817" s="9">
        <v>1.3</v>
      </c>
      <c r="X3817" s="8">
        <f t="shared" si="590"/>
        <v>0.30000000000000004</v>
      </c>
      <c r="Y3817" s="8">
        <f>SUM($X$3:X3817)</f>
        <v>-106.90000000000025</v>
      </c>
      <c r="Z3817" s="9">
        <v>3.4</v>
      </c>
      <c r="AA3817" s="8">
        <f t="shared" si="591"/>
        <v>-1</v>
      </c>
      <c r="AB3817" s="8">
        <f>SUM($AA$3:AA3817)</f>
        <v>-369.41000000000031</v>
      </c>
      <c r="AC3817" s="2">
        <v>2</v>
      </c>
      <c r="AD3817" s="8">
        <f t="shared" si="592"/>
        <v>1</v>
      </c>
      <c r="AE3817" s="8">
        <f>SUM(AD$3:AD3817)</f>
        <v>1308.82</v>
      </c>
      <c r="AF3817" s="2">
        <v>1.8</v>
      </c>
      <c r="AG3817" s="8">
        <f t="shared" si="596"/>
        <v>0.8</v>
      </c>
      <c r="AH3817" s="8">
        <f>SUM(AG$3:AG3817)</f>
        <v>-242.07999999999973</v>
      </c>
      <c r="AI3817">
        <v>7.5</v>
      </c>
      <c r="AJ3817" s="8">
        <f t="shared" si="597"/>
        <v>-1</v>
      </c>
      <c r="AK3817" s="8">
        <f>SUM(AJ$3:AJ3817)</f>
        <v>-503.5</v>
      </c>
      <c r="AL3817" s="2">
        <v>9</v>
      </c>
      <c r="AM3817" s="8">
        <f t="shared" si="598"/>
        <v>-1</v>
      </c>
      <c r="AN3817" s="8">
        <f>SUM(AM$3:AM3817)</f>
        <v>88.5</v>
      </c>
      <c r="AO3817" s="2">
        <v>6.5</v>
      </c>
      <c r="AP3817" s="8">
        <f t="shared" si="599"/>
        <v>5.5</v>
      </c>
      <c r="AQ3817" s="8">
        <f>SUM(AP$3:AP3817)</f>
        <v>-392.5</v>
      </c>
      <c r="AR3817">
        <v>3.55</v>
      </c>
      <c r="AS3817">
        <v>1.27</v>
      </c>
      <c r="AT3817" s="4">
        <f t="shared" si="593"/>
        <v>-1</v>
      </c>
      <c r="AU3817" s="5">
        <f>SUM($AT$3:AT3817)</f>
        <v>88.5</v>
      </c>
      <c r="AV3817" s="6">
        <f>SUM(R3817,U3817,X3817,AA3817,AD3817,AG3817)</f>
        <v>0.90000000000000013</v>
      </c>
    </row>
    <row r="3818" spans="1:48" x14ac:dyDescent="0.25">
      <c r="A3818">
        <f>IF(AND(G3818&lt;&gt;"",H3818&lt;&gt;"",I3818&lt;&gt;"",J3818&lt;&gt;"",K3818&lt;&gt;"",L3818&lt;&gt;"",M3818&lt;&gt;"",N3818&lt;&gt;"",O3818&lt;&gt;"",P3818&lt;&gt;"",Q3818&lt;&gt;"",T3818&lt;&gt;"",W3818&lt;&gt;"",Z3818&lt;&gt;"",AC3818&lt;&gt;"",AF3818&lt;&gt;"",AI3818&lt;&gt;"",AL3818&lt;&gt;"",AO3818&lt;&gt;"",AR3818&lt;&gt;"",AS3818&lt;&gt;""),1,0)</f>
        <v>1</v>
      </c>
      <c r="B3818" s="1">
        <v>43699</v>
      </c>
      <c r="C3818" t="s">
        <v>226</v>
      </c>
      <c r="D3818" t="s">
        <v>4424</v>
      </c>
      <c r="E3818" t="s">
        <v>549</v>
      </c>
      <c r="F3818" t="s">
        <v>3131</v>
      </c>
      <c r="G3818">
        <v>2019</v>
      </c>
      <c r="H3818">
        <v>8</v>
      </c>
      <c r="I3818">
        <v>22</v>
      </c>
      <c r="J3818" t="s">
        <v>98</v>
      </c>
      <c r="K3818">
        <v>5</v>
      </c>
      <c r="L3818" s="3">
        <v>2</v>
      </c>
      <c r="M3818" s="3">
        <v>0</v>
      </c>
      <c r="N3818">
        <v>1.36</v>
      </c>
      <c r="O3818">
        <v>4.5</v>
      </c>
      <c r="P3818">
        <v>9</v>
      </c>
      <c r="Q3818" s="2">
        <v>2.37</v>
      </c>
      <c r="R3818" s="8">
        <f t="shared" si="594"/>
        <v>-1</v>
      </c>
      <c r="S3818" s="8">
        <f>SUM($R$3:R3818)</f>
        <v>-93.000000000000497</v>
      </c>
      <c r="T3818" s="2">
        <v>1.53</v>
      </c>
      <c r="U3818" s="8">
        <f t="shared" si="595"/>
        <v>0.53</v>
      </c>
      <c r="V3818" s="8">
        <f>SUM($U$3:U3818)</f>
        <v>-345.17999999999932</v>
      </c>
      <c r="W3818" s="9">
        <v>1.33</v>
      </c>
      <c r="X3818" s="8">
        <f t="shared" si="590"/>
        <v>0.33000000000000007</v>
      </c>
      <c r="Y3818" s="8">
        <f>SUM($X$3:X3818)</f>
        <v>-106.57000000000025</v>
      </c>
      <c r="Z3818" s="9">
        <v>3.25</v>
      </c>
      <c r="AA3818" s="8">
        <f t="shared" si="591"/>
        <v>-1</v>
      </c>
      <c r="AB3818" s="8">
        <f>SUM($AA$3:AA3818)</f>
        <v>-370.41000000000031</v>
      </c>
      <c r="AC3818" s="2">
        <v>2.1</v>
      </c>
      <c r="AD3818" s="8">
        <f t="shared" si="592"/>
        <v>1.1000000000000001</v>
      </c>
      <c r="AE3818" s="8">
        <f>SUM(AD$3:AD3818)</f>
        <v>1309.9199999999998</v>
      </c>
      <c r="AF3818" s="2">
        <v>1.7</v>
      </c>
      <c r="AG3818" s="8">
        <f t="shared" si="596"/>
        <v>0.7</v>
      </c>
      <c r="AH3818" s="8">
        <f>SUM(AG$3:AG3818)</f>
        <v>-241.37999999999974</v>
      </c>
      <c r="AI3818">
        <v>5</v>
      </c>
      <c r="AJ3818" s="8">
        <f t="shared" si="597"/>
        <v>-1</v>
      </c>
      <c r="AK3818" s="8">
        <f>SUM(AJ$3:AJ3818)</f>
        <v>-504.5</v>
      </c>
      <c r="AL3818" s="2">
        <v>8.5</v>
      </c>
      <c r="AM3818" s="8">
        <f t="shared" si="598"/>
        <v>-1</v>
      </c>
      <c r="AN3818" s="8">
        <f>SUM(AM$3:AM3818)</f>
        <v>87.5</v>
      </c>
      <c r="AO3818" s="2">
        <v>9</v>
      </c>
      <c r="AP3818" s="8">
        <f t="shared" si="599"/>
        <v>-1</v>
      </c>
      <c r="AQ3818" s="8">
        <f>SUM(AP$3:AP3818)</f>
        <v>-393.5</v>
      </c>
      <c r="AR3818">
        <v>2.2999999999999998</v>
      </c>
      <c r="AS3818">
        <v>1.6</v>
      </c>
      <c r="AT3818" s="4">
        <f t="shared" si="593"/>
        <v>-1</v>
      </c>
      <c r="AU3818" s="5">
        <f>SUM($AT$3:AT3818)</f>
        <v>87.5</v>
      </c>
      <c r="AV3818" s="6">
        <f>SUM(R3818,U3818,X3818,AA3818,AD3818,AG3818)</f>
        <v>0.66000000000000014</v>
      </c>
    </row>
    <row r="3819" spans="1:48" x14ac:dyDescent="0.25">
      <c r="A3819">
        <f>IF(AND(G3819&lt;&gt;"",H3819&lt;&gt;"",I3819&lt;&gt;"",J3819&lt;&gt;"",K3819&lt;&gt;"",L3819&lt;&gt;"",M3819&lt;&gt;"",N3819&lt;&gt;"",O3819&lt;&gt;"",P3819&lt;&gt;"",Q3819&lt;&gt;"",T3819&lt;&gt;"",W3819&lt;&gt;"",Z3819&lt;&gt;"",AC3819&lt;&gt;"",AF3819&lt;&gt;"",AI3819&lt;&gt;"",AL3819&lt;&gt;"",AO3819&lt;&gt;"",AR3819&lt;&gt;"",AS3819&lt;&gt;""),1,0)</f>
        <v>1</v>
      </c>
      <c r="B3819" s="1">
        <v>43699</v>
      </c>
      <c r="C3819" t="s">
        <v>226</v>
      </c>
      <c r="D3819" t="s">
        <v>4425</v>
      </c>
      <c r="E3819" t="s">
        <v>359</v>
      </c>
      <c r="F3819" t="s">
        <v>4314</v>
      </c>
      <c r="G3819">
        <v>2019</v>
      </c>
      <c r="H3819">
        <v>8</v>
      </c>
      <c r="I3819">
        <v>22</v>
      </c>
      <c r="J3819" t="s">
        <v>98</v>
      </c>
      <c r="K3819">
        <v>5</v>
      </c>
      <c r="L3819" s="3">
        <v>3</v>
      </c>
      <c r="M3819" s="3">
        <v>1</v>
      </c>
      <c r="N3819">
        <v>1.45</v>
      </c>
      <c r="O3819">
        <v>4.33</v>
      </c>
      <c r="P3819">
        <v>7</v>
      </c>
      <c r="Q3819" s="2">
        <v>2.1</v>
      </c>
      <c r="R3819" s="8">
        <f t="shared" si="594"/>
        <v>1.1000000000000001</v>
      </c>
      <c r="S3819" s="8">
        <f>SUM($R$3:R3819)</f>
        <v>-91.900000000000503</v>
      </c>
      <c r="T3819" s="2">
        <v>1.66</v>
      </c>
      <c r="U3819" s="8">
        <f t="shared" si="595"/>
        <v>-1</v>
      </c>
      <c r="V3819" s="8">
        <f>SUM($U$3:U3819)</f>
        <v>-346.17999999999932</v>
      </c>
      <c r="W3819" s="9">
        <v>1.28</v>
      </c>
      <c r="X3819" s="8">
        <f t="shared" si="590"/>
        <v>0.28000000000000003</v>
      </c>
      <c r="Y3819" s="8">
        <f>SUM($X$3:X3819)</f>
        <v>-106.29000000000025</v>
      </c>
      <c r="Z3819" s="9">
        <v>3.5</v>
      </c>
      <c r="AA3819" s="8">
        <f t="shared" si="591"/>
        <v>-1</v>
      </c>
      <c r="AB3819" s="8">
        <f>SUM($AA$3:AA3819)</f>
        <v>-371.41000000000031</v>
      </c>
      <c r="AC3819" s="2">
        <v>2.0499999999999998</v>
      </c>
      <c r="AD3819" s="8">
        <f t="shared" si="592"/>
        <v>1.0499999999999998</v>
      </c>
      <c r="AE3819" s="8">
        <f>SUM(AD$3:AD3819)</f>
        <v>1310.9699999999998</v>
      </c>
      <c r="AF3819" s="2">
        <v>1.75</v>
      </c>
      <c r="AG3819" s="8">
        <f t="shared" si="596"/>
        <v>-1</v>
      </c>
      <c r="AH3819" s="8">
        <f>SUM(AG$3:AG3819)</f>
        <v>-242.37999999999974</v>
      </c>
      <c r="AI3819">
        <v>6</v>
      </c>
      <c r="AJ3819" s="8">
        <f t="shared" si="597"/>
        <v>-1</v>
      </c>
      <c r="AK3819" s="8">
        <f>SUM(AJ$3:AJ3819)</f>
        <v>-505.5</v>
      </c>
      <c r="AL3819" s="2">
        <v>8.5</v>
      </c>
      <c r="AM3819" s="8">
        <f t="shared" si="598"/>
        <v>-1</v>
      </c>
      <c r="AN3819" s="8">
        <f>SUM(AM$3:AM3819)</f>
        <v>86.5</v>
      </c>
      <c r="AO3819" s="2">
        <v>8</v>
      </c>
      <c r="AP3819" s="8">
        <f t="shared" si="599"/>
        <v>-1</v>
      </c>
      <c r="AQ3819" s="8">
        <f>SUM(AP$3:AP3819)</f>
        <v>-394.5</v>
      </c>
      <c r="AR3819">
        <v>2.5</v>
      </c>
      <c r="AS3819">
        <v>1.5</v>
      </c>
      <c r="AT3819" s="4">
        <f t="shared" si="593"/>
        <v>-1</v>
      </c>
      <c r="AU3819" s="5">
        <f>SUM($AT$3:AT3819)</f>
        <v>86.5</v>
      </c>
      <c r="AV3819" s="6">
        <f>SUM(R3819,U3819,X3819,AA3819,AD3819,AG3819)</f>
        <v>-0.57000000000000006</v>
      </c>
    </row>
    <row r="3820" spans="1:48" x14ac:dyDescent="0.25">
      <c r="A3820">
        <f>IF(AND(G3820&lt;&gt;"",H3820&lt;&gt;"",I3820&lt;&gt;"",J3820&lt;&gt;"",K3820&lt;&gt;"",L3820&lt;&gt;"",M3820&lt;&gt;"",N3820&lt;&gt;"",O3820&lt;&gt;"",P3820&lt;&gt;"",Q3820&lt;&gt;"",T3820&lt;&gt;"",W3820&lt;&gt;"",Z3820&lt;&gt;"",AC3820&lt;&gt;"",AF3820&lt;&gt;"",AI3820&lt;&gt;"",AL3820&lt;&gt;"",AO3820&lt;&gt;"",AR3820&lt;&gt;"",AS3820&lt;&gt;""),1,0)</f>
        <v>1</v>
      </c>
      <c r="B3820" s="1">
        <v>43699</v>
      </c>
      <c r="C3820" t="s">
        <v>226</v>
      </c>
      <c r="D3820" t="s">
        <v>4426</v>
      </c>
      <c r="E3820" t="s">
        <v>4280</v>
      </c>
      <c r="F3820" t="s">
        <v>4279</v>
      </c>
      <c r="G3820">
        <v>2019</v>
      </c>
      <c r="H3820">
        <v>8</v>
      </c>
      <c r="I3820">
        <v>22</v>
      </c>
      <c r="J3820" t="s">
        <v>98</v>
      </c>
      <c r="K3820">
        <v>5</v>
      </c>
      <c r="L3820" s="3">
        <v>3</v>
      </c>
      <c r="M3820" s="3">
        <v>0</v>
      </c>
      <c r="N3820">
        <v>1.7</v>
      </c>
      <c r="O3820">
        <v>3.4</v>
      </c>
      <c r="P3820">
        <v>5.5</v>
      </c>
      <c r="Q3820" s="2">
        <v>2.1</v>
      </c>
      <c r="R3820" s="8">
        <f t="shared" si="594"/>
        <v>-1</v>
      </c>
      <c r="S3820" s="8">
        <f>SUM($R$3:R3820)</f>
        <v>-92.900000000000503</v>
      </c>
      <c r="T3820" s="2">
        <v>1.66</v>
      </c>
      <c r="U3820" s="8">
        <f t="shared" si="595"/>
        <v>0.65999999999999992</v>
      </c>
      <c r="V3820" s="8">
        <f>SUM($U$3:U3820)</f>
        <v>-345.5199999999993</v>
      </c>
      <c r="W3820" s="9">
        <v>1.4</v>
      </c>
      <c r="X3820" s="8">
        <f t="shared" si="590"/>
        <v>0.39999999999999991</v>
      </c>
      <c r="Y3820" s="8">
        <f>SUM($X$3:X3820)</f>
        <v>-105.89000000000024</v>
      </c>
      <c r="Z3820" s="9">
        <v>2.75</v>
      </c>
      <c r="AA3820" s="8">
        <f t="shared" si="591"/>
        <v>-1</v>
      </c>
      <c r="AB3820" s="8">
        <f>SUM($AA$3:AA3820)</f>
        <v>-372.41000000000031</v>
      </c>
      <c r="AC3820" s="2">
        <v>2.1</v>
      </c>
      <c r="AD3820" s="8">
        <f t="shared" si="592"/>
        <v>1.1000000000000001</v>
      </c>
      <c r="AE3820" s="8">
        <f>SUM(AD$3:AD3820)</f>
        <v>1312.0699999999997</v>
      </c>
      <c r="AF3820" s="2">
        <v>1.7</v>
      </c>
      <c r="AG3820" s="8">
        <f t="shared" si="596"/>
        <v>-1</v>
      </c>
      <c r="AH3820" s="8">
        <f>SUM(AG$3:AG3820)</f>
        <v>-243.37999999999974</v>
      </c>
      <c r="AI3820">
        <v>5.5</v>
      </c>
      <c r="AJ3820" s="8">
        <f t="shared" si="597"/>
        <v>-1</v>
      </c>
      <c r="AK3820" s="8">
        <f>SUM(AJ$3:AJ3820)</f>
        <v>-506.5</v>
      </c>
      <c r="AL3820" s="2">
        <v>9</v>
      </c>
      <c r="AM3820" s="8">
        <f t="shared" si="598"/>
        <v>-1</v>
      </c>
      <c r="AN3820" s="8">
        <f>SUM(AM$3:AM3820)</f>
        <v>85.5</v>
      </c>
      <c r="AO3820" s="2">
        <v>6.5</v>
      </c>
      <c r="AP3820" s="8">
        <f t="shared" si="599"/>
        <v>-1</v>
      </c>
      <c r="AQ3820" s="8">
        <f>SUM(AP$3:AP3820)</f>
        <v>-395.5</v>
      </c>
      <c r="AR3820">
        <v>3</v>
      </c>
      <c r="AS3820">
        <v>1.37</v>
      </c>
      <c r="AT3820" s="4">
        <f t="shared" si="593"/>
        <v>-1</v>
      </c>
      <c r="AU3820" s="5">
        <f>SUM($AT$3:AT3820)</f>
        <v>85.5</v>
      </c>
      <c r="AV3820" s="6">
        <f>SUM(R3820,U3820,X3820,AA3820,AD3820,AG3820)</f>
        <v>-0.84000000000000008</v>
      </c>
    </row>
    <row r="3821" spans="1:48" x14ac:dyDescent="0.25">
      <c r="A3821">
        <f>IF(AND(G3821&lt;&gt;"",H3821&lt;&gt;"",I3821&lt;&gt;"",J3821&lt;&gt;"",K3821&lt;&gt;"",L3821&lt;&gt;"",M3821&lt;&gt;"",N3821&lt;&gt;"",O3821&lt;&gt;"",P3821&lt;&gt;"",Q3821&lt;&gt;"",T3821&lt;&gt;"",W3821&lt;&gt;"",Z3821&lt;&gt;"",AC3821&lt;&gt;"",AF3821&lt;&gt;"",AI3821&lt;&gt;"",AL3821&lt;&gt;"",AO3821&lt;&gt;"",AR3821&lt;&gt;"",AS3821&lt;&gt;""),1,0)</f>
        <v>1</v>
      </c>
      <c r="B3821" s="1">
        <v>43699</v>
      </c>
      <c r="C3821" t="s">
        <v>226</v>
      </c>
      <c r="D3821" t="s">
        <v>4427</v>
      </c>
      <c r="E3821" t="s">
        <v>4302</v>
      </c>
      <c r="F3821" t="s">
        <v>4301</v>
      </c>
      <c r="G3821">
        <v>2019</v>
      </c>
      <c r="H3821">
        <v>8</v>
      </c>
      <c r="I3821">
        <v>22</v>
      </c>
      <c r="J3821" t="s">
        <v>98</v>
      </c>
      <c r="K3821">
        <v>5</v>
      </c>
      <c r="L3821" s="3">
        <v>1</v>
      </c>
      <c r="M3821" s="3">
        <v>3</v>
      </c>
      <c r="N3821">
        <v>1.22</v>
      </c>
      <c r="O3821">
        <v>5.75</v>
      </c>
      <c r="P3821">
        <v>13</v>
      </c>
      <c r="Q3821" s="2">
        <v>2.62</v>
      </c>
      <c r="R3821" s="8">
        <f t="shared" si="594"/>
        <v>1.62</v>
      </c>
      <c r="S3821" s="8">
        <f>SUM($R$3:R3821)</f>
        <v>-91.280000000000499</v>
      </c>
      <c r="T3821" s="2">
        <v>1.44</v>
      </c>
      <c r="U3821" s="8">
        <f t="shared" si="595"/>
        <v>-1</v>
      </c>
      <c r="V3821" s="8">
        <f>SUM($U$3:U3821)</f>
        <v>-346.5199999999993</v>
      </c>
      <c r="W3821" s="9">
        <v>1.28</v>
      </c>
      <c r="X3821" s="8">
        <f t="shared" si="590"/>
        <v>0.28000000000000003</v>
      </c>
      <c r="Y3821" s="8">
        <f>SUM($X$3:X3821)</f>
        <v>-105.61000000000024</v>
      </c>
      <c r="Z3821" s="9">
        <v>3.5</v>
      </c>
      <c r="AA3821" s="8">
        <f t="shared" si="591"/>
        <v>-1</v>
      </c>
      <c r="AB3821" s="8">
        <f>SUM($AA$3:AA3821)</f>
        <v>-373.41000000000031</v>
      </c>
      <c r="AC3821" s="2">
        <v>1.8</v>
      </c>
      <c r="AD3821" s="8">
        <f t="shared" si="592"/>
        <v>0.8</v>
      </c>
      <c r="AE3821" s="8">
        <f>SUM(AD$3:AD3821)</f>
        <v>1312.8699999999997</v>
      </c>
      <c r="AF3821" s="2">
        <v>2</v>
      </c>
      <c r="AG3821" s="8">
        <f t="shared" si="596"/>
        <v>-1</v>
      </c>
      <c r="AH3821" s="8">
        <f>SUM(AG$3:AG3821)</f>
        <v>-244.37999999999974</v>
      </c>
      <c r="AI3821">
        <v>5</v>
      </c>
      <c r="AJ3821" s="8">
        <f t="shared" si="597"/>
        <v>-1</v>
      </c>
      <c r="AK3821" s="8">
        <f>SUM(AJ$3:AJ3821)</f>
        <v>-507.5</v>
      </c>
      <c r="AL3821" s="2">
        <v>8.5</v>
      </c>
      <c r="AM3821" s="8">
        <f t="shared" si="598"/>
        <v>-1</v>
      </c>
      <c r="AN3821" s="8">
        <f>SUM(AM$3:AM3821)</f>
        <v>84.5</v>
      </c>
      <c r="AO3821" s="2">
        <v>12</v>
      </c>
      <c r="AP3821" s="8">
        <f t="shared" si="599"/>
        <v>-1</v>
      </c>
      <c r="AQ3821" s="8">
        <f>SUM(AP$3:AP3821)</f>
        <v>-396.5</v>
      </c>
      <c r="AR3821">
        <v>1.77</v>
      </c>
      <c r="AS3821">
        <v>2.02</v>
      </c>
      <c r="AT3821" s="4">
        <f t="shared" si="593"/>
        <v>-1</v>
      </c>
      <c r="AU3821" s="5">
        <f>SUM($AT$3:AT3821)</f>
        <v>84.5</v>
      </c>
      <c r="AV3821" s="6">
        <f>SUM(R3821,U3821,X3821,AA3821,AD3821,AG3821)</f>
        <v>-0.29999999999999982</v>
      </c>
    </row>
    <row r="3822" spans="1:48" x14ac:dyDescent="0.25">
      <c r="A3822">
        <f>IF(AND(G3822&lt;&gt;"",H3822&lt;&gt;"",I3822&lt;&gt;"",J3822&lt;&gt;"",K3822&lt;&gt;"",L3822&lt;&gt;"",M3822&lt;&gt;"",N3822&lt;&gt;"",O3822&lt;&gt;"",P3822&lt;&gt;"",Q3822&lt;&gt;"",T3822&lt;&gt;"",W3822&lt;&gt;"",Z3822&lt;&gt;"",AC3822&lt;&gt;"",AF3822&lt;&gt;"",AI3822&lt;&gt;"",AL3822&lt;&gt;"",AO3822&lt;&gt;"",AR3822&lt;&gt;"",AS3822&lt;&gt;""),1,0)</f>
        <v>1</v>
      </c>
      <c r="B3822" s="1">
        <v>43699</v>
      </c>
      <c r="C3822" t="s">
        <v>226</v>
      </c>
      <c r="D3822" t="s">
        <v>4428</v>
      </c>
      <c r="E3822" t="s">
        <v>2256</v>
      </c>
      <c r="F3822" t="s">
        <v>4292</v>
      </c>
      <c r="G3822">
        <v>2019</v>
      </c>
      <c r="H3822">
        <v>8</v>
      </c>
      <c r="I3822">
        <v>22</v>
      </c>
      <c r="J3822" t="s">
        <v>98</v>
      </c>
      <c r="K3822">
        <v>5</v>
      </c>
      <c r="L3822" s="3">
        <v>3</v>
      </c>
      <c r="M3822" s="3">
        <v>0</v>
      </c>
      <c r="N3822">
        <v>1.28</v>
      </c>
      <c r="O3822">
        <v>5</v>
      </c>
      <c r="P3822">
        <v>11</v>
      </c>
      <c r="Q3822" s="2">
        <v>2.1</v>
      </c>
      <c r="R3822" s="8">
        <f t="shared" si="594"/>
        <v>-1</v>
      </c>
      <c r="S3822" s="8">
        <f>SUM($R$3:R3822)</f>
        <v>-92.280000000000499</v>
      </c>
      <c r="T3822" s="2">
        <v>1.66</v>
      </c>
      <c r="U3822" s="8">
        <f t="shared" si="595"/>
        <v>0.65999999999999992</v>
      </c>
      <c r="V3822" s="8">
        <f>SUM($U$3:U3822)</f>
        <v>-345.85999999999927</v>
      </c>
      <c r="W3822" s="9">
        <v>1.22</v>
      </c>
      <c r="X3822" s="8">
        <f t="shared" si="590"/>
        <v>0.21999999999999997</v>
      </c>
      <c r="Y3822" s="8">
        <f>SUM($X$3:X3822)</f>
        <v>-105.39000000000024</v>
      </c>
      <c r="Z3822" s="9">
        <v>4</v>
      </c>
      <c r="AA3822" s="8">
        <f t="shared" si="591"/>
        <v>-1</v>
      </c>
      <c r="AB3822" s="8">
        <f>SUM($AA$3:AA3822)</f>
        <v>-374.41000000000031</v>
      </c>
      <c r="AC3822" s="2">
        <v>1.65</v>
      </c>
      <c r="AD3822" s="8">
        <f t="shared" si="592"/>
        <v>0.64999999999999991</v>
      </c>
      <c r="AE3822" s="8">
        <f>SUM(AD$3:AD3822)</f>
        <v>1313.5199999999998</v>
      </c>
      <c r="AF3822" s="2">
        <v>2.2000000000000002</v>
      </c>
      <c r="AG3822" s="8">
        <f t="shared" si="596"/>
        <v>-1</v>
      </c>
      <c r="AH3822" s="8">
        <f>SUM(AG$3:AG3822)</f>
        <v>-245.37999999999974</v>
      </c>
      <c r="AI3822">
        <v>5.5</v>
      </c>
      <c r="AJ3822" s="8">
        <f t="shared" si="597"/>
        <v>-1</v>
      </c>
      <c r="AK3822" s="8">
        <f>SUM(AJ$3:AJ3822)</f>
        <v>-508.5</v>
      </c>
      <c r="AL3822" s="2">
        <v>7.5</v>
      </c>
      <c r="AM3822" s="8">
        <f t="shared" si="598"/>
        <v>-1</v>
      </c>
      <c r="AN3822" s="8">
        <f>SUM(AM$3:AM3822)</f>
        <v>83.5</v>
      </c>
      <c r="AO3822" s="2">
        <v>10</v>
      </c>
      <c r="AP3822" s="8">
        <f t="shared" si="599"/>
        <v>-1</v>
      </c>
      <c r="AQ3822" s="8">
        <f>SUM(AP$3:AP3822)</f>
        <v>-397.5</v>
      </c>
      <c r="AR3822">
        <v>1.95</v>
      </c>
      <c r="AS3822">
        <v>1.85</v>
      </c>
      <c r="AT3822" s="4">
        <f t="shared" si="593"/>
        <v>-1</v>
      </c>
      <c r="AU3822" s="5">
        <f>SUM($AT$3:AT3822)</f>
        <v>83.5</v>
      </c>
      <c r="AV3822" s="6">
        <f>SUM(R3822,U3822,X3822,AA3822,AD3822,AG3822)</f>
        <v>-1.4700000000000002</v>
      </c>
    </row>
    <row r="3823" spans="1:48" x14ac:dyDescent="0.25">
      <c r="A3823">
        <f>IF(AND(G3823&lt;&gt;"",H3823&lt;&gt;"",I3823&lt;&gt;"",J3823&lt;&gt;"",K3823&lt;&gt;"",L3823&lt;&gt;"",M3823&lt;&gt;"",N3823&lt;&gt;"",O3823&lt;&gt;"",P3823&lt;&gt;"",Q3823&lt;&gt;"",T3823&lt;&gt;"",W3823&lt;&gt;"",Z3823&lt;&gt;"",AC3823&lt;&gt;"",AF3823&lt;&gt;"",AI3823&lt;&gt;"",AL3823&lt;&gt;"",AO3823&lt;&gt;"",AR3823&lt;&gt;"",AS3823&lt;&gt;""),1,0)</f>
        <v>1</v>
      </c>
      <c r="B3823" s="1">
        <v>43699</v>
      </c>
      <c r="C3823" t="s">
        <v>226</v>
      </c>
      <c r="D3823" t="s">
        <v>4429</v>
      </c>
      <c r="E3823" t="s">
        <v>4285</v>
      </c>
      <c r="F3823" t="s">
        <v>4284</v>
      </c>
      <c r="G3823">
        <v>2019</v>
      </c>
      <c r="H3823">
        <v>8</v>
      </c>
      <c r="I3823">
        <v>22</v>
      </c>
      <c r="J3823" t="s">
        <v>98</v>
      </c>
      <c r="K3823">
        <v>5</v>
      </c>
      <c r="L3823" s="3">
        <v>0</v>
      </c>
      <c r="M3823" s="3">
        <v>0</v>
      </c>
      <c r="N3823">
        <v>3.4</v>
      </c>
      <c r="O3823">
        <v>3.25</v>
      </c>
      <c r="P3823">
        <v>2.15</v>
      </c>
      <c r="Q3823" s="2">
        <v>1.83</v>
      </c>
      <c r="R3823" s="8">
        <f t="shared" si="594"/>
        <v>-1</v>
      </c>
      <c r="S3823" s="8">
        <f>SUM($R$3:R3823)</f>
        <v>-93.280000000000499</v>
      </c>
      <c r="T3823" s="2">
        <v>1.83</v>
      </c>
      <c r="U3823" s="8">
        <f t="shared" si="595"/>
        <v>0.83000000000000007</v>
      </c>
      <c r="V3823" s="8">
        <f>SUM($U$3:U3823)</f>
        <v>-345.02999999999929</v>
      </c>
      <c r="W3823" s="9">
        <v>1.36</v>
      </c>
      <c r="X3823" s="8">
        <f t="shared" si="590"/>
        <v>-1</v>
      </c>
      <c r="Y3823" s="8">
        <f>SUM($X$3:X3823)</f>
        <v>-106.39000000000024</v>
      </c>
      <c r="Z3823" s="9">
        <v>3</v>
      </c>
      <c r="AA3823" s="8">
        <f t="shared" si="591"/>
        <v>2</v>
      </c>
      <c r="AB3823" s="8">
        <f>SUM($AA$3:AA3823)</f>
        <v>-372.41000000000031</v>
      </c>
      <c r="AC3823" s="2">
        <v>2.25</v>
      </c>
      <c r="AD3823" s="8">
        <f t="shared" si="592"/>
        <v>-1</v>
      </c>
      <c r="AE3823" s="8">
        <f>SUM(AD$3:AD3823)</f>
        <v>1312.5199999999998</v>
      </c>
      <c r="AF3823" s="2">
        <v>1.61</v>
      </c>
      <c r="AG3823" s="8">
        <f t="shared" si="596"/>
        <v>0.6100000000000001</v>
      </c>
      <c r="AH3823" s="8">
        <f>SUM(AG$3:AG3823)</f>
        <v>-244.76999999999973</v>
      </c>
      <c r="AI3823">
        <v>9</v>
      </c>
      <c r="AJ3823" s="8">
        <f t="shared" si="597"/>
        <v>-1</v>
      </c>
      <c r="AK3823" s="8">
        <f>SUM(AJ$3:AJ3823)</f>
        <v>-509.5</v>
      </c>
      <c r="AL3823" s="2">
        <v>12</v>
      </c>
      <c r="AM3823" s="8">
        <f t="shared" si="598"/>
        <v>-1</v>
      </c>
      <c r="AN3823" s="8">
        <f>SUM(AM$3:AM3823)</f>
        <v>82.5</v>
      </c>
      <c r="AO3823" s="2">
        <v>6</v>
      </c>
      <c r="AP3823" s="8">
        <f t="shared" si="599"/>
        <v>-1</v>
      </c>
      <c r="AQ3823" s="8">
        <f>SUM(AP$3:AP3823)</f>
        <v>-398.5</v>
      </c>
      <c r="AR3823">
        <v>7</v>
      </c>
      <c r="AS3823">
        <v>1.1000000000000001</v>
      </c>
      <c r="AT3823" s="4">
        <f t="shared" si="593"/>
        <v>-1</v>
      </c>
      <c r="AU3823" s="5">
        <f>SUM($AT$3:AT3823)</f>
        <v>82.5</v>
      </c>
      <c r="AV3823" s="6">
        <f>SUM(R3823,U3823,X3823,AA3823,AD3823,AG3823)</f>
        <v>0.44000000000000017</v>
      </c>
    </row>
    <row r="3824" spans="1:48" x14ac:dyDescent="0.25">
      <c r="A3824">
        <f>IF(AND(G3824&lt;&gt;"",H3824&lt;&gt;"",I3824&lt;&gt;"",J3824&lt;&gt;"",K3824&lt;&gt;"",L3824&lt;&gt;"",M3824&lt;&gt;"",N3824&lt;&gt;"",O3824&lt;&gt;"",P3824&lt;&gt;"",Q3824&lt;&gt;"",T3824&lt;&gt;"",W3824&lt;&gt;"",Z3824&lt;&gt;"",AC3824&lt;&gt;"",AF3824&lt;&gt;"",AI3824&lt;&gt;"",AL3824&lt;&gt;"",AO3824&lt;&gt;"",AR3824&lt;&gt;"",AS3824&lt;&gt;""),1,0)</f>
        <v>0</v>
      </c>
      <c r="B3824" s="1">
        <v>43699</v>
      </c>
      <c r="C3824" t="s">
        <v>226</v>
      </c>
      <c r="D3824" t="s">
        <v>4430</v>
      </c>
      <c r="E3824" t="s">
        <v>4299</v>
      </c>
      <c r="F3824" t="s">
        <v>2261</v>
      </c>
      <c r="G3824">
        <v>2019</v>
      </c>
      <c r="H3824">
        <v>8</v>
      </c>
      <c r="I3824">
        <v>22</v>
      </c>
      <c r="J3824" t="s">
        <v>98</v>
      </c>
      <c r="K3824">
        <v>5</v>
      </c>
      <c r="L3824" s="3">
        <v>3</v>
      </c>
      <c r="M3824" s="3">
        <v>2</v>
      </c>
      <c r="N3824">
        <v>10</v>
      </c>
      <c r="O3824">
        <v>4.75</v>
      </c>
      <c r="P3824">
        <v>1.33</v>
      </c>
      <c r="Q3824" s="2">
        <v>2.25</v>
      </c>
      <c r="R3824" s="8" t="str">
        <f t="shared" si="594"/>
        <v/>
      </c>
      <c r="S3824" s="8">
        <f>SUM($R$3:R3824)</f>
        <v>-93.280000000000499</v>
      </c>
      <c r="T3824" s="2">
        <v>1.57</v>
      </c>
      <c r="U3824" s="8" t="str">
        <f t="shared" si="595"/>
        <v/>
      </c>
      <c r="V3824" s="8">
        <f>SUM($U$3:U3824)</f>
        <v>-345.02999999999929</v>
      </c>
      <c r="W3824" s="9">
        <v>1.28</v>
      </c>
      <c r="X3824" s="8" t="str">
        <f t="shared" si="590"/>
        <v/>
      </c>
      <c r="Y3824" s="8">
        <f>SUM($X$3:X3824)</f>
        <v>-106.39000000000024</v>
      </c>
      <c r="Z3824" s="9">
        <v>3.5</v>
      </c>
      <c r="AA3824" s="8" t="str">
        <f t="shared" si="591"/>
        <v/>
      </c>
      <c r="AB3824" s="8">
        <f>SUM($AA$3:AA3824)</f>
        <v>-372.41000000000031</v>
      </c>
      <c r="AC3824" s="2">
        <v>1.85</v>
      </c>
      <c r="AD3824" s="8" t="str">
        <f t="shared" si="592"/>
        <v/>
      </c>
      <c r="AE3824" s="8">
        <f>SUM(AD$3:AD3824)</f>
        <v>1312.5199999999998</v>
      </c>
      <c r="AF3824" s="2">
        <v>1.95</v>
      </c>
      <c r="AG3824" s="8" t="str">
        <f t="shared" si="596"/>
        <v/>
      </c>
      <c r="AH3824" s="8">
        <f>SUM(AG$3:AG3824)</f>
        <v>-244.76999999999973</v>
      </c>
      <c r="AI3824">
        <v>21</v>
      </c>
      <c r="AJ3824" s="8" t="str">
        <f t="shared" si="597"/>
        <v/>
      </c>
      <c r="AK3824" s="8">
        <f>SUM(AJ$3:AJ3824)</f>
        <v>-509.5</v>
      </c>
      <c r="AL3824" s="2">
        <v>29</v>
      </c>
      <c r="AM3824" s="8" t="str">
        <f t="shared" si="598"/>
        <v/>
      </c>
      <c r="AN3824" s="8">
        <f>SUM(AM$3:AM3824)</f>
        <v>82.5</v>
      </c>
      <c r="AO3824" s="2">
        <v>9</v>
      </c>
      <c r="AP3824" s="8" t="str">
        <f t="shared" si="599"/>
        <v/>
      </c>
      <c r="AQ3824" s="8">
        <f>SUM(AP$3:AP3824)</f>
        <v>-398.5</v>
      </c>
      <c r="AT3824" s="4" t="str">
        <f t="shared" si="593"/>
        <v/>
      </c>
      <c r="AU3824" s="5">
        <f>SUM($AT$3:AT3824)</f>
        <v>82.5</v>
      </c>
      <c r="AV3824" s="6">
        <f>SUM(R3824,U3824,X3824,AA3824,AD3824,AG3824)</f>
        <v>0</v>
      </c>
    </row>
    <row r="3825" spans="1:48" x14ac:dyDescent="0.25">
      <c r="A3825">
        <f>IF(AND(G3825&lt;&gt;"",H3825&lt;&gt;"",I3825&lt;&gt;"",J3825&lt;&gt;"",K3825&lt;&gt;"",L3825&lt;&gt;"",M3825&lt;&gt;"",N3825&lt;&gt;"",O3825&lt;&gt;"",P3825&lt;&gt;"",Q3825&lt;&gt;"",T3825&lt;&gt;"",W3825&lt;&gt;"",Z3825&lt;&gt;"",AC3825&lt;&gt;"",AF3825&lt;&gt;"",AI3825&lt;&gt;"",AL3825&lt;&gt;"",AO3825&lt;&gt;"",AR3825&lt;&gt;"",AS3825&lt;&gt;""),1,0)</f>
        <v>1</v>
      </c>
      <c r="B3825" s="1">
        <v>43699</v>
      </c>
      <c r="C3825" t="s">
        <v>226</v>
      </c>
      <c r="D3825" t="s">
        <v>4431</v>
      </c>
      <c r="E3825" t="s">
        <v>730</v>
      </c>
      <c r="F3825" t="s">
        <v>4294</v>
      </c>
      <c r="G3825">
        <v>2019</v>
      </c>
      <c r="H3825">
        <v>8</v>
      </c>
      <c r="I3825">
        <v>22</v>
      </c>
      <c r="J3825" t="s">
        <v>98</v>
      </c>
      <c r="K3825">
        <v>5</v>
      </c>
      <c r="L3825" s="3">
        <v>1</v>
      </c>
      <c r="M3825" s="3">
        <v>0</v>
      </c>
      <c r="N3825">
        <v>1.61</v>
      </c>
      <c r="O3825">
        <v>3.8</v>
      </c>
      <c r="P3825">
        <v>5.5</v>
      </c>
      <c r="Q3825" s="2">
        <v>1.9</v>
      </c>
      <c r="R3825" s="8">
        <f t="shared" si="594"/>
        <v>-1</v>
      </c>
      <c r="S3825" s="8">
        <f>SUM($R$3:R3825)</f>
        <v>-94.280000000000499</v>
      </c>
      <c r="T3825" s="2">
        <v>1.8</v>
      </c>
      <c r="U3825" s="8">
        <f t="shared" si="595"/>
        <v>0.8</v>
      </c>
      <c r="V3825" s="8">
        <f>SUM($U$3:U3825)</f>
        <v>-344.22999999999928</v>
      </c>
      <c r="W3825" s="9">
        <v>1.28</v>
      </c>
      <c r="X3825" s="8">
        <f t="shared" si="590"/>
        <v>-1</v>
      </c>
      <c r="Y3825" s="8">
        <f>SUM($X$3:X3825)</f>
        <v>-107.39000000000024</v>
      </c>
      <c r="Z3825" s="9">
        <v>3.5</v>
      </c>
      <c r="AA3825" s="8">
        <f t="shared" si="591"/>
        <v>2.5</v>
      </c>
      <c r="AB3825" s="8">
        <f>SUM($AA$3:AA3825)</f>
        <v>-369.91000000000031</v>
      </c>
      <c r="AC3825" s="2">
        <v>1.95</v>
      </c>
      <c r="AD3825" s="8">
        <f t="shared" si="592"/>
        <v>-1</v>
      </c>
      <c r="AE3825" s="8">
        <f>SUM(AD$3:AD3825)</f>
        <v>1311.5199999999998</v>
      </c>
      <c r="AF3825" s="2">
        <v>1.85</v>
      </c>
      <c r="AG3825" s="8">
        <f t="shared" si="596"/>
        <v>0.85000000000000009</v>
      </c>
      <c r="AH3825" s="8">
        <f>SUM(AG$3:AG3825)</f>
        <v>-243.91999999999973</v>
      </c>
      <c r="AI3825">
        <v>6.5</v>
      </c>
      <c r="AJ3825" s="8">
        <f t="shared" si="597"/>
        <v>5.5</v>
      </c>
      <c r="AK3825" s="8">
        <f>SUM(AJ$3:AJ3825)</f>
        <v>-504</v>
      </c>
      <c r="AL3825" s="2">
        <v>8.5</v>
      </c>
      <c r="AM3825" s="8">
        <f t="shared" si="598"/>
        <v>-1</v>
      </c>
      <c r="AN3825" s="8">
        <f>SUM(AM$3:AM3825)</f>
        <v>81.5</v>
      </c>
      <c r="AO3825" s="2">
        <v>7.5</v>
      </c>
      <c r="AP3825" s="8">
        <f t="shared" si="599"/>
        <v>-1</v>
      </c>
      <c r="AQ3825" s="8">
        <f>SUM(AP$3:AP3825)</f>
        <v>-399.5</v>
      </c>
      <c r="AR3825">
        <v>2.75</v>
      </c>
      <c r="AS3825">
        <v>1.42</v>
      </c>
      <c r="AT3825" s="4">
        <f t="shared" si="593"/>
        <v>-1</v>
      </c>
      <c r="AU3825" s="5">
        <f>SUM($AT$3:AT3825)</f>
        <v>81.5</v>
      </c>
      <c r="AV3825" s="6">
        <f>SUM(R3825,U3825,X3825,AA3825,AD3825,AG3825)</f>
        <v>1.1500000000000001</v>
      </c>
    </row>
    <row r="3826" spans="1:48" x14ac:dyDescent="0.25">
      <c r="A3826">
        <f>IF(AND(G3826&lt;&gt;"",H3826&lt;&gt;"",I3826&lt;&gt;"",J3826&lt;&gt;"",K3826&lt;&gt;"",L3826&lt;&gt;"",M3826&lt;&gt;"",N3826&lt;&gt;"",O3826&lt;&gt;"",P3826&lt;&gt;"",Q3826&lt;&gt;"",T3826&lt;&gt;"",W3826&lt;&gt;"",Z3826&lt;&gt;"",AC3826&lt;&gt;"",AF3826&lt;&gt;"",AI3826&lt;&gt;"",AL3826&lt;&gt;"",AO3826&lt;&gt;"",AR3826&lt;&gt;"",AS3826&lt;&gt;""),1,0)</f>
        <v>1</v>
      </c>
      <c r="B3826" s="1">
        <v>43699</v>
      </c>
      <c r="C3826" t="s">
        <v>226</v>
      </c>
      <c r="D3826" t="s">
        <v>4432</v>
      </c>
      <c r="E3826" t="s">
        <v>3887</v>
      </c>
      <c r="F3826" t="s">
        <v>4312</v>
      </c>
      <c r="G3826">
        <v>2019</v>
      </c>
      <c r="H3826">
        <v>8</v>
      </c>
      <c r="I3826">
        <v>22</v>
      </c>
      <c r="J3826" t="s">
        <v>98</v>
      </c>
      <c r="K3826">
        <v>5</v>
      </c>
      <c r="L3826" s="3">
        <v>3</v>
      </c>
      <c r="M3826" s="3">
        <v>0</v>
      </c>
      <c r="N3826">
        <v>1.3</v>
      </c>
      <c r="O3826">
        <v>5</v>
      </c>
      <c r="P3826">
        <v>11</v>
      </c>
      <c r="Q3826" s="2">
        <v>2.62</v>
      </c>
      <c r="R3826" s="8">
        <f t="shared" si="594"/>
        <v>-1</v>
      </c>
      <c r="S3826" s="8">
        <f>SUM($R$3:R3826)</f>
        <v>-95.280000000000499</v>
      </c>
      <c r="T3826" s="2">
        <v>1.44</v>
      </c>
      <c r="U3826" s="8">
        <f t="shared" si="595"/>
        <v>0.43999999999999995</v>
      </c>
      <c r="V3826" s="8">
        <f>SUM($U$3:U3826)</f>
        <v>-343.78999999999928</v>
      </c>
      <c r="W3826" s="9">
        <v>1.33</v>
      </c>
      <c r="X3826" s="8">
        <f t="shared" si="590"/>
        <v>0.33000000000000007</v>
      </c>
      <c r="Y3826" s="8">
        <f>SUM($X$3:X3826)</f>
        <v>-107.06000000000024</v>
      </c>
      <c r="Z3826" s="9">
        <v>3.25</v>
      </c>
      <c r="AA3826" s="8">
        <f t="shared" si="591"/>
        <v>-1</v>
      </c>
      <c r="AB3826" s="8">
        <f>SUM($AA$3:AA3826)</f>
        <v>-370.91000000000031</v>
      </c>
      <c r="AC3826" s="2">
        <v>2</v>
      </c>
      <c r="AD3826" s="8">
        <f t="shared" si="592"/>
        <v>1</v>
      </c>
      <c r="AE3826" s="8">
        <f>SUM(AD$3:AD3826)</f>
        <v>1312.5199999999998</v>
      </c>
      <c r="AF3826" s="2">
        <v>1.8</v>
      </c>
      <c r="AG3826" s="8">
        <f t="shared" si="596"/>
        <v>-1</v>
      </c>
      <c r="AH3826" s="8">
        <f>SUM(AG$3:AG3826)</f>
        <v>-244.91999999999973</v>
      </c>
      <c r="AI3826">
        <v>5</v>
      </c>
      <c r="AJ3826" s="8">
        <f t="shared" si="597"/>
        <v>-1</v>
      </c>
      <c r="AK3826" s="8">
        <f>SUM(AJ$3:AJ3826)</f>
        <v>-505</v>
      </c>
      <c r="AL3826" s="2">
        <v>9</v>
      </c>
      <c r="AM3826" s="8">
        <f t="shared" si="598"/>
        <v>-1</v>
      </c>
      <c r="AN3826" s="8">
        <f>SUM(AM$3:AM3826)</f>
        <v>80.5</v>
      </c>
      <c r="AO3826" s="2">
        <v>10</v>
      </c>
      <c r="AP3826" s="8">
        <f t="shared" si="599"/>
        <v>-1</v>
      </c>
      <c r="AQ3826" s="8">
        <f>SUM(AP$3:AP3826)</f>
        <v>-400.5</v>
      </c>
      <c r="AR3826">
        <v>2</v>
      </c>
      <c r="AS3826">
        <v>1.8</v>
      </c>
      <c r="AT3826" s="4">
        <f t="shared" si="593"/>
        <v>-1</v>
      </c>
      <c r="AU3826" s="5">
        <f>SUM($AT$3:AT3826)</f>
        <v>80.5</v>
      </c>
      <c r="AV3826" s="6">
        <f>SUM(R3826,U3826,X3826,AA3826,AD3826,AG3826)</f>
        <v>-1.23</v>
      </c>
    </row>
    <row r="3827" spans="1:48" x14ac:dyDescent="0.25">
      <c r="A3827">
        <f>IF(AND(G3827&lt;&gt;"",H3827&lt;&gt;"",I3827&lt;&gt;"",J3827&lt;&gt;"",K3827&lt;&gt;"",L3827&lt;&gt;"",M3827&lt;&gt;"",N3827&lt;&gt;"",O3827&lt;&gt;"",P3827&lt;&gt;"",Q3827&lt;&gt;"",T3827&lt;&gt;"",W3827&lt;&gt;"",Z3827&lt;&gt;"",AC3827&lt;&gt;"",AF3827&lt;&gt;"",AI3827&lt;&gt;"",AL3827&lt;&gt;"",AO3827&lt;&gt;"",AR3827&lt;&gt;"",AS3827&lt;&gt;""),1,0)</f>
        <v>1</v>
      </c>
      <c r="B3827" s="1">
        <v>43699</v>
      </c>
      <c r="C3827" t="s">
        <v>226</v>
      </c>
      <c r="D3827" t="s">
        <v>4433</v>
      </c>
      <c r="E3827" t="s">
        <v>2253</v>
      </c>
      <c r="F3827" t="s">
        <v>2475</v>
      </c>
      <c r="G3827">
        <v>2019</v>
      </c>
      <c r="H3827">
        <v>8</v>
      </c>
      <c r="I3827">
        <v>22</v>
      </c>
      <c r="J3827" t="s">
        <v>98</v>
      </c>
      <c r="K3827">
        <v>5</v>
      </c>
      <c r="L3827" s="3">
        <v>2</v>
      </c>
      <c r="M3827" s="3">
        <v>1</v>
      </c>
      <c r="N3827">
        <v>1.95</v>
      </c>
      <c r="O3827">
        <v>3.3</v>
      </c>
      <c r="P3827">
        <v>4</v>
      </c>
      <c r="Q3827" s="2">
        <v>1.83</v>
      </c>
      <c r="R3827" s="8">
        <f t="shared" si="594"/>
        <v>0.83000000000000007</v>
      </c>
      <c r="S3827" s="8">
        <f>SUM($R$3:R3827)</f>
        <v>-94.4500000000005</v>
      </c>
      <c r="T3827" s="2">
        <v>1.83</v>
      </c>
      <c r="U3827" s="8">
        <f t="shared" si="595"/>
        <v>-1</v>
      </c>
      <c r="V3827" s="8">
        <f>SUM($U$3:U3827)</f>
        <v>-344.78999999999928</v>
      </c>
      <c r="W3827" s="9">
        <v>1.33</v>
      </c>
      <c r="X3827" s="8">
        <f t="shared" si="590"/>
        <v>0.33000000000000007</v>
      </c>
      <c r="Y3827" s="8">
        <f>SUM($X$3:X3827)</f>
        <v>-106.73000000000025</v>
      </c>
      <c r="Z3827" s="9">
        <v>3.25</v>
      </c>
      <c r="AA3827" s="8">
        <f t="shared" si="591"/>
        <v>-1</v>
      </c>
      <c r="AB3827" s="8">
        <f>SUM($AA$3:AA3827)</f>
        <v>-371.91000000000031</v>
      </c>
      <c r="AC3827" s="2">
        <v>2.1</v>
      </c>
      <c r="AD3827" s="8">
        <f t="shared" si="592"/>
        <v>1.1000000000000001</v>
      </c>
      <c r="AE3827" s="8">
        <f>SUM(AD$3:AD3827)</f>
        <v>1313.6199999999997</v>
      </c>
      <c r="AF3827" s="2">
        <v>1.7</v>
      </c>
      <c r="AG3827" s="8">
        <f t="shared" si="596"/>
        <v>-1</v>
      </c>
      <c r="AH3827" s="8">
        <f>SUM(AG$3:AG3827)</f>
        <v>-245.91999999999973</v>
      </c>
      <c r="AI3827">
        <v>6.5</v>
      </c>
      <c r="AJ3827" s="8">
        <f t="shared" si="597"/>
        <v>-1</v>
      </c>
      <c r="AK3827" s="8">
        <f>SUM(AJ$3:AJ3827)</f>
        <v>-506</v>
      </c>
      <c r="AL3827" s="2">
        <v>9</v>
      </c>
      <c r="AM3827" s="8">
        <f t="shared" si="598"/>
        <v>8</v>
      </c>
      <c r="AN3827" s="8">
        <f>SUM(AM$3:AM3827)</f>
        <v>88.5</v>
      </c>
      <c r="AO3827" s="2">
        <v>6.5</v>
      </c>
      <c r="AP3827" s="8">
        <f t="shared" si="599"/>
        <v>-1</v>
      </c>
      <c r="AQ3827" s="8">
        <f>SUM(AP$3:AP3827)</f>
        <v>-401.5</v>
      </c>
      <c r="AR3827">
        <v>3.45</v>
      </c>
      <c r="AS3827">
        <v>1.3</v>
      </c>
      <c r="AT3827" s="4">
        <f t="shared" si="593"/>
        <v>8</v>
      </c>
      <c r="AU3827" s="5">
        <f>SUM($AT$3:AT3827)</f>
        <v>88.5</v>
      </c>
      <c r="AV3827" s="6">
        <f>SUM(R3827,U3827,X3827,AA3827,AD3827,AG3827)</f>
        <v>-0.73999999999999977</v>
      </c>
    </row>
    <row r="3828" spans="1:48" x14ac:dyDescent="0.25">
      <c r="A3828">
        <f>IF(AND(G3828&lt;&gt;"",H3828&lt;&gt;"",I3828&lt;&gt;"",J3828&lt;&gt;"",K3828&lt;&gt;"",L3828&lt;&gt;"",M3828&lt;&gt;"",N3828&lt;&gt;"",O3828&lt;&gt;"",P3828&lt;&gt;"",Q3828&lt;&gt;"",T3828&lt;&gt;"",W3828&lt;&gt;"",Z3828&lt;&gt;"",AC3828&lt;&gt;"",AF3828&lt;&gt;"",AI3828&lt;&gt;"",AL3828&lt;&gt;"",AO3828&lt;&gt;"",AR3828&lt;&gt;"",AS3828&lt;&gt;""),1,0)</f>
        <v>1</v>
      </c>
      <c r="B3828" s="1">
        <v>43699</v>
      </c>
      <c r="C3828" t="s">
        <v>226</v>
      </c>
      <c r="D3828" t="s">
        <v>4434</v>
      </c>
      <c r="E3828" t="s">
        <v>2258</v>
      </c>
      <c r="F3828" t="s">
        <v>4277</v>
      </c>
      <c r="G3828">
        <v>2019</v>
      </c>
      <c r="H3828">
        <v>8</v>
      </c>
      <c r="I3828">
        <v>22</v>
      </c>
      <c r="J3828" t="s">
        <v>98</v>
      </c>
      <c r="K3828">
        <v>5</v>
      </c>
      <c r="L3828" s="3">
        <v>3</v>
      </c>
      <c r="M3828" s="3">
        <v>0</v>
      </c>
      <c r="N3828">
        <v>1.36</v>
      </c>
      <c r="O3828">
        <v>4.75</v>
      </c>
      <c r="P3828">
        <v>8.5</v>
      </c>
      <c r="Q3828" s="2">
        <v>1.83</v>
      </c>
      <c r="R3828" s="8">
        <f t="shared" si="594"/>
        <v>-1</v>
      </c>
      <c r="S3828" s="8">
        <f>SUM($R$3:R3828)</f>
        <v>-95.4500000000005</v>
      </c>
      <c r="T3828" s="2">
        <v>1.83</v>
      </c>
      <c r="U3828" s="8">
        <f t="shared" si="595"/>
        <v>0.83000000000000007</v>
      </c>
      <c r="V3828" s="8">
        <f>SUM($U$3:U3828)</f>
        <v>-343.9599999999993</v>
      </c>
      <c r="W3828" s="9">
        <v>1.2</v>
      </c>
      <c r="X3828" s="8">
        <f t="shared" si="590"/>
        <v>0.19999999999999996</v>
      </c>
      <c r="Y3828" s="8">
        <f>SUM($X$3:X3828)</f>
        <v>-106.53000000000024</v>
      </c>
      <c r="Z3828" s="9">
        <v>4.33</v>
      </c>
      <c r="AA3828" s="8">
        <f t="shared" si="591"/>
        <v>-1</v>
      </c>
      <c r="AB3828" s="8">
        <f>SUM($AA$3:AA3828)</f>
        <v>-372.91000000000031</v>
      </c>
      <c r="AC3828" s="2">
        <v>1.65</v>
      </c>
      <c r="AD3828" s="8">
        <f t="shared" si="592"/>
        <v>0.64999999999999991</v>
      </c>
      <c r="AE3828" s="8">
        <f>SUM(AD$3:AD3828)</f>
        <v>1314.2699999999998</v>
      </c>
      <c r="AF3828" s="2">
        <v>2.2000000000000002</v>
      </c>
      <c r="AG3828" s="8">
        <f t="shared" si="596"/>
        <v>-1</v>
      </c>
      <c r="AH3828" s="8">
        <f>SUM(AG$3:AG3828)</f>
        <v>-246.91999999999973</v>
      </c>
      <c r="AI3828">
        <v>7.5</v>
      </c>
      <c r="AJ3828" s="8">
        <f t="shared" si="597"/>
        <v>-1</v>
      </c>
      <c r="AK3828" s="8">
        <f>SUM(AJ$3:AJ3828)</f>
        <v>-507</v>
      </c>
      <c r="AL3828" s="2">
        <v>8</v>
      </c>
      <c r="AM3828" s="8">
        <f t="shared" si="598"/>
        <v>-1</v>
      </c>
      <c r="AN3828" s="8">
        <f>SUM(AM$3:AM3828)</f>
        <v>87.5</v>
      </c>
      <c r="AO3828" s="2">
        <v>9</v>
      </c>
      <c r="AP3828" s="8">
        <f t="shared" si="599"/>
        <v>-1</v>
      </c>
      <c r="AQ3828" s="8">
        <f>SUM(AP$3:AP3828)</f>
        <v>-402.5</v>
      </c>
      <c r="AR3828">
        <v>2.0699999999999998</v>
      </c>
      <c r="AS3828">
        <v>1.72</v>
      </c>
      <c r="AT3828" s="4">
        <f t="shared" si="593"/>
        <v>-1</v>
      </c>
      <c r="AU3828" s="5">
        <f>SUM($AT$3:AT3828)</f>
        <v>87.5</v>
      </c>
      <c r="AV3828" s="6">
        <f>SUM(R3828,U3828,X3828,AA3828,AD3828,AG3828)</f>
        <v>-1.32</v>
      </c>
    </row>
    <row r="3829" spans="1:48" x14ac:dyDescent="0.25">
      <c r="A3829">
        <f>IF(AND(G3829&lt;&gt;"",H3829&lt;&gt;"",I3829&lt;&gt;"",J3829&lt;&gt;"",K3829&lt;&gt;"",L3829&lt;&gt;"",M3829&lt;&gt;"",N3829&lt;&gt;"",O3829&lt;&gt;"",P3829&lt;&gt;"",Q3829&lt;&gt;"",T3829&lt;&gt;"",W3829&lt;&gt;"",Z3829&lt;&gt;"",AC3829&lt;&gt;"",AF3829&lt;&gt;"",AI3829&lt;&gt;"",AL3829&lt;&gt;"",AO3829&lt;&gt;"",AR3829&lt;&gt;"",AS3829&lt;&gt;""),1,0)</f>
        <v>0</v>
      </c>
      <c r="B3829" s="1">
        <v>43699</v>
      </c>
      <c r="C3829" t="s">
        <v>226</v>
      </c>
      <c r="D3829" t="s">
        <v>4435</v>
      </c>
      <c r="E3829" t="s">
        <v>2267</v>
      </c>
      <c r="F3829" t="s">
        <v>4297</v>
      </c>
      <c r="G3829">
        <v>2019</v>
      </c>
      <c r="H3829">
        <v>8</v>
      </c>
      <c r="I3829">
        <v>22</v>
      </c>
      <c r="J3829" t="s">
        <v>98</v>
      </c>
      <c r="K3829">
        <v>5</v>
      </c>
      <c r="L3829" s="3">
        <v>1</v>
      </c>
      <c r="M3829" s="3">
        <v>0</v>
      </c>
      <c r="N3829">
        <v>3.75</v>
      </c>
      <c r="O3829">
        <v>3.3</v>
      </c>
      <c r="P3829">
        <v>2</v>
      </c>
      <c r="Q3829" s="2">
        <v>1.9</v>
      </c>
      <c r="R3829" s="8" t="str">
        <f t="shared" si="594"/>
        <v/>
      </c>
      <c r="S3829" s="8">
        <f>SUM($R$3:R3829)</f>
        <v>-95.4500000000005</v>
      </c>
      <c r="T3829" s="2">
        <v>1.8</v>
      </c>
      <c r="U3829" s="8" t="str">
        <f t="shared" si="595"/>
        <v/>
      </c>
      <c r="V3829" s="8">
        <f>SUM($U$3:U3829)</f>
        <v>-343.9599999999993</v>
      </c>
      <c r="W3829" s="9">
        <v>1.36</v>
      </c>
      <c r="X3829" s="8" t="str">
        <f t="shared" si="590"/>
        <v/>
      </c>
      <c r="Y3829" s="8">
        <f>SUM($X$3:X3829)</f>
        <v>-106.53000000000024</v>
      </c>
      <c r="Z3829" s="9">
        <v>3</v>
      </c>
      <c r="AA3829" s="8" t="str">
        <f t="shared" si="591"/>
        <v/>
      </c>
      <c r="AB3829" s="8">
        <f>SUM($AA$3:AA3829)</f>
        <v>-372.91000000000031</v>
      </c>
      <c r="AC3829" s="2">
        <v>2</v>
      </c>
      <c r="AD3829" s="8" t="str">
        <f t="shared" si="592"/>
        <v/>
      </c>
      <c r="AE3829" s="8">
        <f>SUM(AD$3:AD3829)</f>
        <v>1314.2699999999998</v>
      </c>
      <c r="AF3829" s="2">
        <v>1.8</v>
      </c>
      <c r="AG3829" s="8" t="str">
        <f t="shared" si="596"/>
        <v/>
      </c>
      <c r="AH3829" s="8">
        <f>SUM(AG$3:AG3829)</f>
        <v>-246.91999999999973</v>
      </c>
      <c r="AI3829">
        <v>9.5</v>
      </c>
      <c r="AJ3829" s="8" t="str">
        <f t="shared" si="597"/>
        <v/>
      </c>
      <c r="AK3829" s="8">
        <f>SUM(AJ$3:AJ3829)</f>
        <v>-507</v>
      </c>
      <c r="AL3829" s="2">
        <v>13</v>
      </c>
      <c r="AM3829" s="8" t="str">
        <f t="shared" si="598"/>
        <v/>
      </c>
      <c r="AN3829" s="8">
        <f>SUM(AM$3:AM3829)</f>
        <v>87.5</v>
      </c>
      <c r="AO3829" s="2">
        <v>6.5</v>
      </c>
      <c r="AP3829" s="8" t="str">
        <f t="shared" si="599"/>
        <v/>
      </c>
      <c r="AQ3829" s="8">
        <f>SUM(AP$3:AP3829)</f>
        <v>-402.5</v>
      </c>
      <c r="AT3829" s="4" t="str">
        <f t="shared" si="593"/>
        <v/>
      </c>
      <c r="AU3829" s="5">
        <f>SUM($AT$3:AT3829)</f>
        <v>87.5</v>
      </c>
      <c r="AV3829" s="6">
        <f>SUM(R3829,U3829,X3829,AA3829,AD3829,AG3829)</f>
        <v>0</v>
      </c>
    </row>
    <row r="3830" spans="1:48" x14ac:dyDescent="0.25">
      <c r="A3830">
        <f>IF(AND(G3830&lt;&gt;"",H3830&lt;&gt;"",I3830&lt;&gt;"",J3830&lt;&gt;"",K3830&lt;&gt;"",L3830&lt;&gt;"",M3830&lt;&gt;"",N3830&lt;&gt;"",O3830&lt;&gt;"",P3830&lt;&gt;"",Q3830&lt;&gt;"",T3830&lt;&gt;"",W3830&lt;&gt;"",Z3830&lt;&gt;"",AC3830&lt;&gt;"",AF3830&lt;&gt;"",AI3830&lt;&gt;"",AL3830&lt;&gt;"",AO3830&lt;&gt;"",AR3830&lt;&gt;"",AS3830&lt;&gt;""),1,0)</f>
        <v>1</v>
      </c>
      <c r="B3830" s="1">
        <v>43699</v>
      </c>
      <c r="C3830" t="s">
        <v>226</v>
      </c>
      <c r="D3830" t="s">
        <v>4436</v>
      </c>
      <c r="E3830" t="s">
        <v>4307</v>
      </c>
      <c r="F3830" t="s">
        <v>216</v>
      </c>
      <c r="G3830">
        <v>2019</v>
      </c>
      <c r="H3830">
        <v>8</v>
      </c>
      <c r="I3830">
        <v>22</v>
      </c>
      <c r="J3830" t="s">
        <v>98</v>
      </c>
      <c r="K3830">
        <v>5</v>
      </c>
      <c r="L3830" s="3">
        <v>1</v>
      </c>
      <c r="M3830" s="3">
        <v>0</v>
      </c>
      <c r="N3830">
        <v>1.6</v>
      </c>
      <c r="O3830">
        <v>4</v>
      </c>
      <c r="P3830">
        <v>5.25</v>
      </c>
      <c r="Q3830" s="2">
        <v>1.72</v>
      </c>
      <c r="R3830" s="8">
        <f t="shared" si="594"/>
        <v>-1</v>
      </c>
      <c r="S3830" s="8">
        <f>SUM($R$3:R3830)</f>
        <v>-96.4500000000005</v>
      </c>
      <c r="T3830" s="2">
        <v>2</v>
      </c>
      <c r="U3830" s="8">
        <f t="shared" si="595"/>
        <v>1</v>
      </c>
      <c r="V3830" s="8">
        <f>SUM($U$3:U3830)</f>
        <v>-342.9599999999993</v>
      </c>
      <c r="W3830" s="9">
        <v>1.2</v>
      </c>
      <c r="X3830" s="8">
        <f t="shared" si="590"/>
        <v>-1</v>
      </c>
      <c r="Y3830" s="8">
        <f>SUM($X$3:X3830)</f>
        <v>-107.53000000000024</v>
      </c>
      <c r="Z3830" s="9">
        <v>4.33</v>
      </c>
      <c r="AA3830" s="8">
        <f t="shared" si="591"/>
        <v>3.33</v>
      </c>
      <c r="AB3830" s="8">
        <f>SUM($AA$3:AA3830)</f>
        <v>-369.58000000000033</v>
      </c>
      <c r="AC3830" s="2">
        <v>1.7</v>
      </c>
      <c r="AD3830" s="8">
        <f t="shared" si="592"/>
        <v>-1</v>
      </c>
      <c r="AE3830" s="8">
        <f>SUM(AD$3:AD3830)</f>
        <v>1313.2699999999998</v>
      </c>
      <c r="AF3830" s="2">
        <v>2.1</v>
      </c>
      <c r="AG3830" s="8">
        <f t="shared" si="596"/>
        <v>1.1000000000000001</v>
      </c>
      <c r="AH3830" s="8">
        <f>SUM(AG$3:AG3830)</f>
        <v>-245.81999999999974</v>
      </c>
      <c r="AI3830">
        <v>8</v>
      </c>
      <c r="AJ3830" s="8">
        <f t="shared" si="597"/>
        <v>7</v>
      </c>
      <c r="AK3830" s="8">
        <f>SUM(AJ$3:AJ3830)</f>
        <v>-500</v>
      </c>
      <c r="AL3830" s="2">
        <v>8.5</v>
      </c>
      <c r="AM3830" s="8">
        <f t="shared" si="598"/>
        <v>-1</v>
      </c>
      <c r="AN3830" s="8">
        <f>SUM(AM$3:AM3830)</f>
        <v>86.5</v>
      </c>
      <c r="AO3830" s="2">
        <v>7.5</v>
      </c>
      <c r="AP3830" s="8">
        <f t="shared" si="599"/>
        <v>-1</v>
      </c>
      <c r="AQ3830" s="8">
        <f>SUM(AP$3:AP3830)</f>
        <v>-403.5</v>
      </c>
      <c r="AR3830">
        <v>2.6</v>
      </c>
      <c r="AS3830">
        <v>1.47</v>
      </c>
      <c r="AT3830" s="4">
        <f t="shared" si="593"/>
        <v>-1</v>
      </c>
      <c r="AU3830" s="5">
        <f>SUM($AT$3:AT3830)</f>
        <v>86.5</v>
      </c>
      <c r="AV3830" s="6">
        <f>SUM(R3830,U3830,X3830,AA3830,AD3830,AG3830)</f>
        <v>2.4300000000000002</v>
      </c>
    </row>
    <row r="3831" spans="1:48" x14ac:dyDescent="0.25">
      <c r="A3831">
        <f>IF(AND(G3831&lt;&gt;"",H3831&lt;&gt;"",I3831&lt;&gt;"",J3831&lt;&gt;"",K3831&lt;&gt;"",L3831&lt;&gt;"",M3831&lt;&gt;"",N3831&lt;&gt;"",O3831&lt;&gt;"",P3831&lt;&gt;"",Q3831&lt;&gt;"",T3831&lt;&gt;"",W3831&lt;&gt;"",Z3831&lt;&gt;"",AC3831&lt;&gt;"",AF3831&lt;&gt;"",AI3831&lt;&gt;"",AL3831&lt;&gt;"",AO3831&lt;&gt;"",AR3831&lt;&gt;"",AS3831&lt;&gt;""),1,0)</f>
        <v>1</v>
      </c>
      <c r="B3831" s="1">
        <v>43699</v>
      </c>
      <c r="C3831" t="s">
        <v>226</v>
      </c>
      <c r="D3831" t="s">
        <v>4437</v>
      </c>
      <c r="E3831" t="s">
        <v>4290</v>
      </c>
      <c r="F3831" t="s">
        <v>336</v>
      </c>
      <c r="G3831">
        <v>2019</v>
      </c>
      <c r="H3831">
        <v>8</v>
      </c>
      <c r="I3831">
        <v>22</v>
      </c>
      <c r="J3831" t="s">
        <v>98</v>
      </c>
      <c r="K3831">
        <v>5</v>
      </c>
      <c r="L3831" s="3">
        <v>0</v>
      </c>
      <c r="M3831" s="3">
        <v>0</v>
      </c>
      <c r="N3831">
        <v>2.7</v>
      </c>
      <c r="O3831">
        <v>3.1</v>
      </c>
      <c r="P3831">
        <v>2.7</v>
      </c>
      <c r="Q3831" s="2">
        <v>2</v>
      </c>
      <c r="R3831" s="8">
        <f t="shared" si="594"/>
        <v>-1</v>
      </c>
      <c r="S3831" s="8">
        <f>SUM($R$3:R3831)</f>
        <v>-97.4500000000005</v>
      </c>
      <c r="T3831" s="2">
        <v>1.72</v>
      </c>
      <c r="U3831" s="8">
        <f t="shared" si="595"/>
        <v>0.72</v>
      </c>
      <c r="V3831" s="8">
        <f>SUM($U$3:U3831)</f>
        <v>-342.23999999999927</v>
      </c>
      <c r="W3831" s="9">
        <v>1.44</v>
      </c>
      <c r="X3831" s="8">
        <f t="shared" si="590"/>
        <v>-1</v>
      </c>
      <c r="Y3831" s="8">
        <f>SUM($X$3:X3831)</f>
        <v>-108.53000000000024</v>
      </c>
      <c r="Z3831" s="9">
        <v>2.62</v>
      </c>
      <c r="AA3831" s="8">
        <f t="shared" si="591"/>
        <v>1.62</v>
      </c>
      <c r="AB3831" s="8">
        <f>SUM($AA$3:AA3831)</f>
        <v>-367.96000000000032</v>
      </c>
      <c r="AC3831" s="2">
        <v>2.35</v>
      </c>
      <c r="AD3831" s="8">
        <f t="shared" si="592"/>
        <v>-1</v>
      </c>
      <c r="AE3831" s="8">
        <f>SUM(AD$3:AD3831)</f>
        <v>1312.2699999999998</v>
      </c>
      <c r="AF3831" s="2">
        <v>1.57</v>
      </c>
      <c r="AG3831" s="8">
        <f t="shared" si="596"/>
        <v>0.57000000000000006</v>
      </c>
      <c r="AH3831" s="8">
        <f>SUM(AG$3:AG3831)</f>
        <v>-245.24999999999974</v>
      </c>
      <c r="AI3831">
        <v>7</v>
      </c>
      <c r="AJ3831" s="8">
        <f t="shared" si="597"/>
        <v>-1</v>
      </c>
      <c r="AK3831" s="8">
        <f>SUM(AJ$3:AJ3831)</f>
        <v>-501</v>
      </c>
      <c r="AL3831" s="2">
        <v>11</v>
      </c>
      <c r="AM3831" s="8">
        <f t="shared" si="598"/>
        <v>-1</v>
      </c>
      <c r="AN3831" s="8">
        <f>SUM(AM$3:AM3831)</f>
        <v>85.5</v>
      </c>
      <c r="AO3831" s="2">
        <v>6</v>
      </c>
      <c r="AP3831" s="8">
        <f t="shared" si="599"/>
        <v>-1</v>
      </c>
      <c r="AQ3831" s="8">
        <f>SUM(AP$3:AP3831)</f>
        <v>-404.5</v>
      </c>
      <c r="AR3831">
        <v>5.75</v>
      </c>
      <c r="AS3831">
        <v>1.1399999999999999</v>
      </c>
      <c r="AT3831" s="4">
        <f t="shared" si="593"/>
        <v>-1</v>
      </c>
      <c r="AU3831" s="5">
        <f>SUM($AT$3:AT3831)</f>
        <v>85.5</v>
      </c>
      <c r="AV3831" s="6">
        <f>SUM(R3831,U3831,X3831,AA3831,AD3831,AG3831)</f>
        <v>-8.9999999999999858E-2</v>
      </c>
    </row>
    <row r="3832" spans="1:48" x14ac:dyDescent="0.25">
      <c r="A3832">
        <f>IF(AND(G3832&lt;&gt;"",H3832&lt;&gt;"",I3832&lt;&gt;"",J3832&lt;&gt;"",K3832&lt;&gt;"",L3832&lt;&gt;"",M3832&lt;&gt;"",N3832&lt;&gt;"",O3832&lt;&gt;"",P3832&lt;&gt;"",Q3832&lt;&gt;"",T3832&lt;&gt;"",W3832&lt;&gt;"",Z3832&lt;&gt;"",AC3832&lt;&gt;"",AF3832&lt;&gt;"",AI3832&lt;&gt;"",AL3832&lt;&gt;"",AO3832&lt;&gt;"",AR3832&lt;&gt;"",AS3832&lt;&gt;""),1,0)</f>
        <v>1</v>
      </c>
      <c r="B3832" s="1">
        <v>43699</v>
      </c>
      <c r="C3832" t="s">
        <v>226</v>
      </c>
      <c r="D3832" t="s">
        <v>4438</v>
      </c>
      <c r="E3832" t="s">
        <v>680</v>
      </c>
      <c r="F3832" t="s">
        <v>230</v>
      </c>
      <c r="G3832">
        <v>2019</v>
      </c>
      <c r="H3832">
        <v>8</v>
      </c>
      <c r="I3832">
        <v>22</v>
      </c>
      <c r="J3832" t="s">
        <v>98</v>
      </c>
      <c r="K3832">
        <v>5</v>
      </c>
      <c r="L3832" s="3">
        <v>1</v>
      </c>
      <c r="M3832" s="3">
        <v>0</v>
      </c>
      <c r="N3832">
        <v>3.6</v>
      </c>
      <c r="O3832">
        <v>3.6</v>
      </c>
      <c r="P3832">
        <v>1.9</v>
      </c>
      <c r="Q3832" s="2">
        <v>1.9</v>
      </c>
      <c r="R3832" s="8">
        <f t="shared" si="594"/>
        <v>-1</v>
      </c>
      <c r="S3832" s="8">
        <f>SUM($R$3:R3832)</f>
        <v>-98.4500000000005</v>
      </c>
      <c r="T3832" s="2">
        <v>1.8</v>
      </c>
      <c r="U3832" s="8">
        <f t="shared" si="595"/>
        <v>0.8</v>
      </c>
      <c r="V3832" s="8">
        <f>SUM($U$3:U3832)</f>
        <v>-341.43999999999926</v>
      </c>
      <c r="W3832" s="9">
        <v>1.33</v>
      </c>
      <c r="X3832" s="8">
        <f t="shared" si="590"/>
        <v>-1</v>
      </c>
      <c r="Y3832" s="8">
        <f>SUM($X$3:X3832)</f>
        <v>-109.53000000000024</v>
      </c>
      <c r="Z3832" s="9">
        <v>3.25</v>
      </c>
      <c r="AA3832" s="8">
        <f t="shared" si="591"/>
        <v>2.25</v>
      </c>
      <c r="AB3832" s="8">
        <f>SUM($AA$3:AA3832)</f>
        <v>-365.71000000000032</v>
      </c>
      <c r="AC3832" s="2">
        <v>2.1</v>
      </c>
      <c r="AD3832" s="8">
        <f t="shared" si="592"/>
        <v>-1</v>
      </c>
      <c r="AE3832" s="8">
        <f>SUM(AD$3:AD3832)</f>
        <v>1311.2699999999998</v>
      </c>
      <c r="AF3832" s="2">
        <v>1.7</v>
      </c>
      <c r="AG3832" s="8">
        <f t="shared" si="596"/>
        <v>0.7</v>
      </c>
      <c r="AH3832" s="8">
        <f>SUM(AG$3:AG3832)</f>
        <v>-244.54999999999976</v>
      </c>
      <c r="AI3832">
        <v>9.5</v>
      </c>
      <c r="AJ3832" s="8">
        <f t="shared" si="597"/>
        <v>8.5</v>
      </c>
      <c r="AK3832" s="8">
        <f>SUM(AJ$3:AJ3832)</f>
        <v>-492.5</v>
      </c>
      <c r="AL3832" s="2">
        <v>13</v>
      </c>
      <c r="AM3832" s="8">
        <f t="shared" si="598"/>
        <v>-1</v>
      </c>
      <c r="AN3832" s="8">
        <f>SUM(AM$3:AM3832)</f>
        <v>84.5</v>
      </c>
      <c r="AO3832" s="2">
        <v>7</v>
      </c>
      <c r="AP3832" s="8">
        <f t="shared" si="599"/>
        <v>-1</v>
      </c>
      <c r="AQ3832" s="8">
        <f>SUM(AP$3:AP3832)</f>
        <v>-405.5</v>
      </c>
      <c r="AR3832">
        <v>7</v>
      </c>
      <c r="AS3832">
        <v>1.1000000000000001</v>
      </c>
      <c r="AT3832" s="4">
        <f t="shared" si="593"/>
        <v>-1</v>
      </c>
      <c r="AU3832" s="5">
        <f>SUM($AT$3:AT3832)</f>
        <v>84.5</v>
      </c>
      <c r="AV3832" s="6">
        <f>SUM(R3832,U3832,X3832,AA3832,AD3832,AG3832)</f>
        <v>0.75</v>
      </c>
    </row>
    <row r="3833" spans="1:48" x14ac:dyDescent="0.25">
      <c r="A3833">
        <f>IF(AND(G3833&lt;&gt;"",H3833&lt;&gt;"",I3833&lt;&gt;"",J3833&lt;&gt;"",K3833&lt;&gt;"",L3833&lt;&gt;"",M3833&lt;&gt;"",N3833&lt;&gt;"",O3833&lt;&gt;"",P3833&lt;&gt;"",Q3833&lt;&gt;"",T3833&lt;&gt;"",W3833&lt;&gt;"",Z3833&lt;&gt;"",AC3833&lt;&gt;"",AF3833&lt;&gt;"",AI3833&lt;&gt;"",AL3833&lt;&gt;"",AO3833&lt;&gt;"",AR3833&lt;&gt;"",AS3833&lt;&gt;""),1,0)</f>
        <v>1</v>
      </c>
      <c r="B3833" s="1">
        <v>43699</v>
      </c>
      <c r="C3833" t="s">
        <v>226</v>
      </c>
      <c r="D3833" t="s">
        <v>4439</v>
      </c>
      <c r="E3833" t="s">
        <v>4287</v>
      </c>
      <c r="F3833" t="s">
        <v>2249</v>
      </c>
      <c r="G3833">
        <v>2019</v>
      </c>
      <c r="H3833">
        <v>8</v>
      </c>
      <c r="I3833">
        <v>22</v>
      </c>
      <c r="J3833" t="s">
        <v>98</v>
      </c>
      <c r="K3833">
        <v>5</v>
      </c>
      <c r="L3833" s="3">
        <v>1</v>
      </c>
      <c r="M3833" s="3">
        <v>0</v>
      </c>
      <c r="N3833">
        <v>3.1</v>
      </c>
      <c r="O3833">
        <v>3.3</v>
      </c>
      <c r="P3833">
        <v>2.2999999999999998</v>
      </c>
      <c r="Q3833" s="2">
        <v>1.83</v>
      </c>
      <c r="R3833" s="8">
        <f t="shared" si="594"/>
        <v>-1</v>
      </c>
      <c r="S3833" s="8">
        <f>SUM($R$3:R3833)</f>
        <v>-99.4500000000005</v>
      </c>
      <c r="T3833" s="2">
        <v>1.83</v>
      </c>
      <c r="U3833" s="8">
        <f t="shared" si="595"/>
        <v>0.83000000000000007</v>
      </c>
      <c r="V3833" s="8">
        <f>SUM($U$3:U3833)</f>
        <v>-340.60999999999927</v>
      </c>
      <c r="W3833" s="9">
        <v>1.36</v>
      </c>
      <c r="X3833" s="8">
        <f t="shared" si="590"/>
        <v>-1</v>
      </c>
      <c r="Y3833" s="8">
        <f>SUM($X$3:X3833)</f>
        <v>-110.53000000000024</v>
      </c>
      <c r="Z3833" s="9">
        <v>3</v>
      </c>
      <c r="AA3833" s="8">
        <f t="shared" si="591"/>
        <v>2</v>
      </c>
      <c r="AB3833" s="8">
        <f>SUM($AA$3:AA3833)</f>
        <v>-363.71000000000032</v>
      </c>
      <c r="AC3833" s="2">
        <v>2.15</v>
      </c>
      <c r="AD3833" s="8">
        <f t="shared" si="592"/>
        <v>-1</v>
      </c>
      <c r="AE3833" s="8">
        <f>SUM(AD$3:AD3833)</f>
        <v>1310.2699999999998</v>
      </c>
      <c r="AF3833" s="2">
        <v>1.66</v>
      </c>
      <c r="AG3833" s="8">
        <f t="shared" si="596"/>
        <v>0.65999999999999992</v>
      </c>
      <c r="AH3833" s="8">
        <f>SUM(AG$3:AG3833)</f>
        <v>-243.88999999999976</v>
      </c>
      <c r="AI3833">
        <v>8.5</v>
      </c>
      <c r="AJ3833" s="8">
        <f t="shared" si="597"/>
        <v>7.5</v>
      </c>
      <c r="AK3833" s="8">
        <f>SUM(AJ$3:AJ3833)</f>
        <v>-485</v>
      </c>
      <c r="AL3833" s="2">
        <v>12</v>
      </c>
      <c r="AM3833" s="8">
        <f t="shared" si="598"/>
        <v>-1</v>
      </c>
      <c r="AN3833" s="8">
        <f>SUM(AM$3:AM3833)</f>
        <v>83.5</v>
      </c>
      <c r="AO3833" s="2">
        <v>6</v>
      </c>
      <c r="AP3833" s="8">
        <f t="shared" si="599"/>
        <v>-1</v>
      </c>
      <c r="AQ3833" s="8">
        <f>SUM(AP$3:AP3833)</f>
        <v>-406.5</v>
      </c>
      <c r="AR3833">
        <v>6.8</v>
      </c>
      <c r="AS3833">
        <v>1.1000000000000001</v>
      </c>
      <c r="AT3833" s="4">
        <f t="shared" si="593"/>
        <v>-1</v>
      </c>
      <c r="AU3833" s="5">
        <f>SUM($AT$3:AT3833)</f>
        <v>83.5</v>
      </c>
      <c r="AV3833" s="6">
        <f>SUM(R3833,U3833,X3833,AA3833,AD3833,AG3833)</f>
        <v>0.49</v>
      </c>
    </row>
    <row r="3834" spans="1:48" x14ac:dyDescent="0.25">
      <c r="A3834">
        <f>IF(AND(G3834&lt;&gt;"",H3834&lt;&gt;"",I3834&lt;&gt;"",J3834&lt;&gt;"",K3834&lt;&gt;"",L3834&lt;&gt;"",M3834&lt;&gt;"",N3834&lt;&gt;"",O3834&lt;&gt;"",P3834&lt;&gt;"",Q3834&lt;&gt;"",T3834&lt;&gt;"",W3834&lt;&gt;"",Z3834&lt;&gt;"",AC3834&lt;&gt;"",AF3834&lt;&gt;"",AI3834&lt;&gt;"",AL3834&lt;&gt;"",AO3834&lt;&gt;"",AR3834&lt;&gt;"",AS3834&lt;&gt;""),1,0)</f>
        <v>1</v>
      </c>
      <c r="B3834" s="1">
        <v>43699</v>
      </c>
      <c r="C3834" t="s">
        <v>226</v>
      </c>
      <c r="D3834" t="s">
        <v>4440</v>
      </c>
      <c r="E3834" t="s">
        <v>707</v>
      </c>
      <c r="F3834" t="s">
        <v>237</v>
      </c>
      <c r="G3834">
        <v>2019</v>
      </c>
      <c r="H3834">
        <v>8</v>
      </c>
      <c r="I3834">
        <v>22</v>
      </c>
      <c r="J3834" t="s">
        <v>98</v>
      </c>
      <c r="K3834">
        <v>5</v>
      </c>
      <c r="L3834" s="3">
        <v>2</v>
      </c>
      <c r="M3834" s="3">
        <v>3</v>
      </c>
      <c r="N3834">
        <v>2.5</v>
      </c>
      <c r="O3834">
        <v>3</v>
      </c>
      <c r="P3834">
        <v>3</v>
      </c>
      <c r="Q3834" s="2">
        <v>2.1</v>
      </c>
      <c r="R3834" s="8">
        <f t="shared" si="594"/>
        <v>1.1000000000000001</v>
      </c>
      <c r="S3834" s="8">
        <f>SUM($R$3:R3834)</f>
        <v>-98.350000000000506</v>
      </c>
      <c r="T3834" s="2">
        <v>1.66</v>
      </c>
      <c r="U3834" s="8">
        <f t="shared" si="595"/>
        <v>-1</v>
      </c>
      <c r="V3834" s="8">
        <f>SUM($U$3:U3834)</f>
        <v>-341.60999999999927</v>
      </c>
      <c r="W3834" s="9">
        <v>1.5</v>
      </c>
      <c r="X3834" s="8">
        <f t="shared" si="590"/>
        <v>0.5</v>
      </c>
      <c r="Y3834" s="8">
        <f>SUM($X$3:X3834)</f>
        <v>-110.03000000000024</v>
      </c>
      <c r="Z3834" s="9">
        <v>2.5</v>
      </c>
      <c r="AA3834" s="8">
        <f t="shared" si="591"/>
        <v>-1</v>
      </c>
      <c r="AB3834" s="8">
        <f>SUM($AA$3:AA3834)</f>
        <v>-364.71000000000032</v>
      </c>
      <c r="AC3834" s="2">
        <v>2.7</v>
      </c>
      <c r="AD3834" s="8">
        <f t="shared" si="592"/>
        <v>1.7000000000000002</v>
      </c>
      <c r="AE3834" s="8">
        <f>SUM(AD$3:AD3834)</f>
        <v>1311.9699999999998</v>
      </c>
      <c r="AF3834" s="2">
        <v>1.44</v>
      </c>
      <c r="AG3834" s="8">
        <f t="shared" si="596"/>
        <v>-1</v>
      </c>
      <c r="AH3834" s="8">
        <f>SUM(AG$3:AG3834)</f>
        <v>-244.88999999999976</v>
      </c>
      <c r="AI3834">
        <v>6.5</v>
      </c>
      <c r="AJ3834" s="8">
        <f t="shared" si="597"/>
        <v>-1</v>
      </c>
      <c r="AK3834" s="8">
        <f>SUM(AJ$3:AJ3834)</f>
        <v>-486</v>
      </c>
      <c r="AL3834" s="2">
        <v>11</v>
      </c>
      <c r="AM3834" s="8">
        <f t="shared" si="598"/>
        <v>-1</v>
      </c>
      <c r="AN3834" s="8">
        <f>SUM(AM$3:AM3834)</f>
        <v>82.5</v>
      </c>
      <c r="AO3834" s="2">
        <v>6</v>
      </c>
      <c r="AP3834" s="8">
        <f t="shared" si="599"/>
        <v>-1</v>
      </c>
      <c r="AQ3834" s="8">
        <f>SUM(AP$3:AP3834)</f>
        <v>-407.5</v>
      </c>
      <c r="AR3834">
        <v>5.5</v>
      </c>
      <c r="AS3834">
        <v>1.1499999999999999</v>
      </c>
      <c r="AT3834" s="4">
        <f t="shared" si="593"/>
        <v>-1</v>
      </c>
      <c r="AU3834" s="5">
        <f>SUM($AT$3:AT3834)</f>
        <v>82.5</v>
      </c>
      <c r="AV3834" s="6">
        <f>SUM(R3834,U3834,X3834,AA3834,AD3834,AG3834)</f>
        <v>0.30000000000000027</v>
      </c>
    </row>
    <row r="3835" spans="1:48" x14ac:dyDescent="0.25">
      <c r="A3835">
        <f>IF(AND(G3835&lt;&gt;"",H3835&lt;&gt;"",I3835&lt;&gt;"",J3835&lt;&gt;"",K3835&lt;&gt;"",L3835&lt;&gt;"",M3835&lt;&gt;"",N3835&lt;&gt;"",O3835&lt;&gt;"",P3835&lt;&gt;"",Q3835&lt;&gt;"",T3835&lt;&gt;"",W3835&lt;&gt;"",Z3835&lt;&gt;"",AC3835&lt;&gt;"",AF3835&lt;&gt;"",AI3835&lt;&gt;"",AL3835&lt;&gt;"",AO3835&lt;&gt;"",AR3835&lt;&gt;"",AS3835&lt;&gt;""),1,0)</f>
        <v>1</v>
      </c>
      <c r="B3835" s="1">
        <v>43699</v>
      </c>
      <c r="C3835" t="s">
        <v>279</v>
      </c>
      <c r="D3835" t="s">
        <v>4441</v>
      </c>
      <c r="E3835" t="s">
        <v>684</v>
      </c>
      <c r="F3835" t="s">
        <v>505</v>
      </c>
      <c r="G3835">
        <v>2019</v>
      </c>
      <c r="H3835">
        <v>8</v>
      </c>
      <c r="I3835">
        <v>22</v>
      </c>
      <c r="J3835" t="s">
        <v>98</v>
      </c>
      <c r="K3835">
        <v>5</v>
      </c>
      <c r="L3835" s="3">
        <v>1</v>
      </c>
      <c r="M3835" s="3">
        <v>2</v>
      </c>
      <c r="N3835">
        <v>2.7</v>
      </c>
      <c r="O3835">
        <v>3.4</v>
      </c>
      <c r="P3835">
        <v>2.5</v>
      </c>
      <c r="Q3835" s="2">
        <v>1.44</v>
      </c>
      <c r="R3835" s="8">
        <f t="shared" si="594"/>
        <v>0.43999999999999995</v>
      </c>
      <c r="S3835" s="8">
        <f>SUM($R$3:R3835)</f>
        <v>-97.910000000000508</v>
      </c>
      <c r="T3835" s="2">
        <v>2.62</v>
      </c>
      <c r="U3835" s="8">
        <f t="shared" si="595"/>
        <v>-1</v>
      </c>
      <c r="V3835" s="8">
        <f>SUM($U$3:U3835)</f>
        <v>-342.60999999999927</v>
      </c>
      <c r="W3835" s="9">
        <v>1.1599999999999999</v>
      </c>
      <c r="X3835" s="8">
        <f t="shared" si="590"/>
        <v>0.15999999999999992</v>
      </c>
      <c r="Y3835" s="8">
        <f>SUM($X$3:X3835)</f>
        <v>-109.87000000000025</v>
      </c>
      <c r="Z3835" s="9">
        <v>5</v>
      </c>
      <c r="AA3835" s="8">
        <f t="shared" si="591"/>
        <v>-1</v>
      </c>
      <c r="AB3835" s="8">
        <f>SUM($AA$3:AA3835)</f>
        <v>-365.71000000000032</v>
      </c>
      <c r="AC3835" s="2">
        <v>1.53</v>
      </c>
      <c r="AD3835" s="8">
        <f t="shared" si="592"/>
        <v>0.53</v>
      </c>
      <c r="AE3835" s="8">
        <f>SUM(AD$3:AD3835)</f>
        <v>1312.4999999999998</v>
      </c>
      <c r="AF3835" s="2">
        <v>2.4</v>
      </c>
      <c r="AG3835" s="8">
        <f t="shared" si="596"/>
        <v>-1</v>
      </c>
      <c r="AH3835" s="8">
        <f>SUM(AG$3:AG3835)</f>
        <v>-245.88999999999976</v>
      </c>
      <c r="AI3835">
        <v>13</v>
      </c>
      <c r="AJ3835" s="8">
        <f t="shared" si="597"/>
        <v>-1</v>
      </c>
      <c r="AK3835" s="8">
        <f>SUM(AJ$3:AJ3835)</f>
        <v>-487</v>
      </c>
      <c r="AL3835" s="2">
        <v>10</v>
      </c>
      <c r="AM3835" s="8">
        <f t="shared" si="598"/>
        <v>-1</v>
      </c>
      <c r="AN3835" s="8">
        <f>SUM(AM$3:AM3835)</f>
        <v>81.5</v>
      </c>
      <c r="AO3835" s="2">
        <v>6.5</v>
      </c>
      <c r="AP3835" s="8">
        <f t="shared" si="599"/>
        <v>-1</v>
      </c>
      <c r="AQ3835" s="8">
        <f>SUM(AP$3:AP3835)</f>
        <v>-408.5</v>
      </c>
      <c r="AR3835">
        <v>5.25</v>
      </c>
      <c r="AS3835">
        <v>1.1599999999999999</v>
      </c>
      <c r="AT3835" s="4">
        <f t="shared" si="593"/>
        <v>-1</v>
      </c>
      <c r="AU3835" s="5">
        <f>SUM($AT$3:AT3835)</f>
        <v>81.5</v>
      </c>
      <c r="AV3835" s="6">
        <f>SUM(R3835,U3835,X3835,AA3835,AD3835,AG3835)</f>
        <v>-1.87</v>
      </c>
    </row>
    <row r="3836" spans="1:48" x14ac:dyDescent="0.25">
      <c r="A3836">
        <f>IF(AND(G3836&lt;&gt;"",H3836&lt;&gt;"",I3836&lt;&gt;"",J3836&lt;&gt;"",K3836&lt;&gt;"",L3836&lt;&gt;"",M3836&lt;&gt;"",N3836&lt;&gt;"",O3836&lt;&gt;"",P3836&lt;&gt;"",Q3836&lt;&gt;"",T3836&lt;&gt;"",W3836&lt;&gt;"",Z3836&lt;&gt;"",AC3836&lt;&gt;"",AF3836&lt;&gt;"",AI3836&lt;&gt;"",AL3836&lt;&gt;"",AO3836&lt;&gt;"",AR3836&lt;&gt;"",AS3836&lt;&gt;""),1,0)</f>
        <v>1</v>
      </c>
      <c r="B3836" s="1">
        <v>43699</v>
      </c>
      <c r="C3836" t="s">
        <v>279</v>
      </c>
      <c r="D3836" t="s">
        <v>4442</v>
      </c>
      <c r="E3836" t="s">
        <v>281</v>
      </c>
      <c r="F3836" t="s">
        <v>322</v>
      </c>
      <c r="G3836">
        <v>2019</v>
      </c>
      <c r="H3836">
        <v>8</v>
      </c>
      <c r="I3836">
        <v>22</v>
      </c>
      <c r="J3836" t="s">
        <v>98</v>
      </c>
      <c r="K3836">
        <v>5</v>
      </c>
      <c r="L3836" s="3">
        <v>4</v>
      </c>
      <c r="M3836" s="3">
        <v>0</v>
      </c>
      <c r="N3836">
        <v>1.4</v>
      </c>
      <c r="O3836">
        <v>5</v>
      </c>
      <c r="P3836">
        <v>6.5</v>
      </c>
      <c r="Q3836" s="2">
        <v>1.4</v>
      </c>
      <c r="R3836" s="8">
        <f t="shared" si="594"/>
        <v>-1</v>
      </c>
      <c r="S3836" s="8">
        <f>SUM($R$3:R3836)</f>
        <v>-98.910000000000508</v>
      </c>
      <c r="T3836" s="2">
        <v>2.75</v>
      </c>
      <c r="U3836" s="8">
        <f t="shared" si="595"/>
        <v>1.75</v>
      </c>
      <c r="V3836" s="8">
        <f>SUM($U$3:U3836)</f>
        <v>-340.85999999999927</v>
      </c>
      <c r="W3836" s="9">
        <v>1.06</v>
      </c>
      <c r="X3836" s="8">
        <f t="shared" si="590"/>
        <v>6.0000000000000053E-2</v>
      </c>
      <c r="Y3836" s="8">
        <f>SUM($X$3:X3836)</f>
        <v>-109.81000000000024</v>
      </c>
      <c r="Z3836" s="9">
        <v>10</v>
      </c>
      <c r="AA3836" s="8">
        <f t="shared" si="591"/>
        <v>-1</v>
      </c>
      <c r="AB3836" s="8">
        <f>SUM($AA$3:AA3836)</f>
        <v>-366.71000000000032</v>
      </c>
      <c r="AC3836" s="2">
        <v>1.25</v>
      </c>
      <c r="AD3836" s="8">
        <f t="shared" si="592"/>
        <v>0.25</v>
      </c>
      <c r="AE3836" s="8">
        <f>SUM(AD$3:AD3836)</f>
        <v>1312.7499999999998</v>
      </c>
      <c r="AF3836" s="2">
        <v>4</v>
      </c>
      <c r="AG3836" s="8">
        <f t="shared" si="596"/>
        <v>-1</v>
      </c>
      <c r="AH3836" s="8">
        <f>SUM(AG$3:AG3836)</f>
        <v>-246.88999999999976</v>
      </c>
      <c r="AI3836">
        <v>15</v>
      </c>
      <c r="AJ3836" s="8">
        <f t="shared" si="597"/>
        <v>-1</v>
      </c>
      <c r="AK3836" s="8">
        <f>SUM(AJ$3:AJ3836)</f>
        <v>-488</v>
      </c>
      <c r="AL3836" s="2">
        <v>8.5</v>
      </c>
      <c r="AM3836" s="8">
        <f t="shared" si="598"/>
        <v>-1</v>
      </c>
      <c r="AN3836" s="8">
        <f>SUM(AM$3:AM3836)</f>
        <v>80.5</v>
      </c>
      <c r="AO3836" s="2">
        <v>12</v>
      </c>
      <c r="AP3836" s="8">
        <f t="shared" si="599"/>
        <v>-1</v>
      </c>
      <c r="AQ3836" s="8">
        <f>SUM(AP$3:AP3836)</f>
        <v>-409.5</v>
      </c>
      <c r="AR3836">
        <v>2.0699999999999998</v>
      </c>
      <c r="AS3836">
        <v>1.72</v>
      </c>
      <c r="AT3836" s="4">
        <f t="shared" si="593"/>
        <v>-1</v>
      </c>
      <c r="AU3836" s="5">
        <f>SUM($AT$3:AT3836)</f>
        <v>80.5</v>
      </c>
      <c r="AV3836" s="6">
        <f>SUM(R3836,U3836,X3836,AA3836,AD3836,AG3836)</f>
        <v>-0.94</v>
      </c>
    </row>
    <row r="3837" spans="1:48" x14ac:dyDescent="0.25">
      <c r="A3837">
        <f>IF(AND(G3837&lt;&gt;"",H3837&lt;&gt;"",I3837&lt;&gt;"",J3837&lt;&gt;"",K3837&lt;&gt;"",L3837&lt;&gt;"",M3837&lt;&gt;"",N3837&lt;&gt;"",O3837&lt;&gt;"",P3837&lt;&gt;"",Q3837&lt;&gt;"",T3837&lt;&gt;"",W3837&lt;&gt;"",Z3837&lt;&gt;"",AC3837&lt;&gt;"",AF3837&lt;&gt;"",AI3837&lt;&gt;"",AL3837&lt;&gt;"",AO3837&lt;&gt;"",AR3837&lt;&gt;"",AS3837&lt;&gt;""),1,0)</f>
        <v>1</v>
      </c>
      <c r="B3837" s="1">
        <v>43699</v>
      </c>
      <c r="C3837" t="s">
        <v>279</v>
      </c>
      <c r="D3837" t="s">
        <v>4443</v>
      </c>
      <c r="E3837" t="s">
        <v>508</v>
      </c>
      <c r="F3837" t="s">
        <v>326</v>
      </c>
      <c r="G3837">
        <v>2019</v>
      </c>
      <c r="H3837">
        <v>8</v>
      </c>
      <c r="I3837">
        <v>22</v>
      </c>
      <c r="J3837" t="s">
        <v>98</v>
      </c>
      <c r="K3837">
        <v>5</v>
      </c>
      <c r="L3837" s="3">
        <v>1</v>
      </c>
      <c r="M3837" s="3">
        <v>0</v>
      </c>
      <c r="N3837">
        <v>1.5</v>
      </c>
      <c r="O3837">
        <v>4.2</v>
      </c>
      <c r="P3837">
        <v>6.5</v>
      </c>
      <c r="Q3837" s="2">
        <v>1.7</v>
      </c>
      <c r="R3837" s="8">
        <f t="shared" si="594"/>
        <v>-1</v>
      </c>
      <c r="S3837" s="8">
        <f>SUM($R$3:R3837)</f>
        <v>-99.910000000000508</v>
      </c>
      <c r="T3837" s="2">
        <v>2.0499999999999998</v>
      </c>
      <c r="U3837" s="8">
        <f t="shared" si="595"/>
        <v>1.0499999999999998</v>
      </c>
      <c r="V3837" s="8">
        <f>SUM($U$3:U3837)</f>
        <v>-339.80999999999926</v>
      </c>
      <c r="W3837" s="9">
        <v>1.18</v>
      </c>
      <c r="X3837" s="8">
        <f t="shared" si="590"/>
        <v>-1</v>
      </c>
      <c r="Y3837" s="8">
        <f>SUM($X$3:X3837)</f>
        <v>-110.81000000000024</v>
      </c>
      <c r="Z3837" s="9">
        <v>4.5</v>
      </c>
      <c r="AA3837" s="8">
        <f t="shared" si="591"/>
        <v>3.5</v>
      </c>
      <c r="AB3837" s="8">
        <f>SUM($AA$3:AA3837)</f>
        <v>-363.21000000000032</v>
      </c>
      <c r="AC3837" s="2">
        <v>1.61</v>
      </c>
      <c r="AD3837" s="8">
        <f t="shared" si="592"/>
        <v>-1</v>
      </c>
      <c r="AE3837" s="8">
        <f>SUM(AD$3:AD3837)</f>
        <v>1311.7499999999998</v>
      </c>
      <c r="AF3837" s="2">
        <v>2.25</v>
      </c>
      <c r="AG3837" s="8">
        <f t="shared" si="596"/>
        <v>1.25</v>
      </c>
      <c r="AH3837" s="8">
        <f>SUM(AG$3:AG3837)</f>
        <v>-245.63999999999976</v>
      </c>
      <c r="AI3837">
        <v>8</v>
      </c>
      <c r="AJ3837" s="8">
        <f t="shared" si="597"/>
        <v>7</v>
      </c>
      <c r="AK3837" s="8">
        <f>SUM(AJ$3:AJ3837)</f>
        <v>-481</v>
      </c>
      <c r="AL3837" s="2">
        <v>8</v>
      </c>
      <c r="AM3837" s="8">
        <f t="shared" si="598"/>
        <v>-1</v>
      </c>
      <c r="AN3837" s="8">
        <f>SUM(AM$3:AM3837)</f>
        <v>79.5</v>
      </c>
      <c r="AO3837" s="2">
        <v>8</v>
      </c>
      <c r="AP3837" s="8">
        <f t="shared" si="599"/>
        <v>-1</v>
      </c>
      <c r="AQ3837" s="8">
        <f>SUM(AP$3:AP3837)</f>
        <v>-410.5</v>
      </c>
      <c r="AR3837">
        <v>2.37</v>
      </c>
      <c r="AS3837">
        <v>1.55</v>
      </c>
      <c r="AT3837" s="4">
        <f t="shared" si="593"/>
        <v>-1</v>
      </c>
      <c r="AU3837" s="5">
        <f>SUM($AT$3:AT3837)</f>
        <v>79.5</v>
      </c>
      <c r="AV3837" s="6">
        <f>SUM(R3837,U3837,X3837,AA3837,AD3837,AG3837)</f>
        <v>2.8</v>
      </c>
    </row>
    <row r="3838" spans="1:48" x14ac:dyDescent="0.25">
      <c r="A3838">
        <f>IF(AND(G3838&lt;&gt;"",H3838&lt;&gt;"",I3838&lt;&gt;"",J3838&lt;&gt;"",K3838&lt;&gt;"",L3838&lt;&gt;"",M3838&lt;&gt;"",N3838&lt;&gt;"",O3838&lt;&gt;"",P3838&lt;&gt;"",Q3838&lt;&gt;"",T3838&lt;&gt;"",W3838&lt;&gt;"",Z3838&lt;&gt;"",AC3838&lt;&gt;"",AF3838&lt;&gt;"",AI3838&lt;&gt;"",AL3838&lt;&gt;"",AO3838&lt;&gt;"",AR3838&lt;&gt;"",AS3838&lt;&gt;""),1,0)</f>
        <v>1</v>
      </c>
      <c r="B3838" s="1">
        <v>43698</v>
      </c>
      <c r="C3838" t="s">
        <v>241</v>
      </c>
      <c r="D3838" t="s">
        <v>4444</v>
      </c>
      <c r="E3838" t="s">
        <v>2277</v>
      </c>
      <c r="F3838" t="s">
        <v>2259</v>
      </c>
      <c r="G3838">
        <v>2019</v>
      </c>
      <c r="H3838">
        <v>8</v>
      </c>
      <c r="I3838">
        <v>21</v>
      </c>
      <c r="J3838" t="s">
        <v>89</v>
      </c>
      <c r="K3838">
        <v>4</v>
      </c>
      <c r="L3838" s="3">
        <v>2</v>
      </c>
      <c r="M3838" s="3">
        <v>0</v>
      </c>
      <c r="N3838">
        <v>1.5</v>
      </c>
      <c r="O3838">
        <v>4.2</v>
      </c>
      <c r="P3838">
        <v>6.5</v>
      </c>
      <c r="Q3838" s="2">
        <v>2</v>
      </c>
      <c r="R3838" s="8">
        <f t="shared" si="594"/>
        <v>-1</v>
      </c>
      <c r="S3838" s="8">
        <f>SUM($R$3:R3838)</f>
        <v>-100.91000000000051</v>
      </c>
      <c r="T3838" s="2">
        <v>1.72</v>
      </c>
      <c r="U3838" s="8">
        <f t="shared" si="595"/>
        <v>0.72</v>
      </c>
      <c r="V3838" s="8">
        <f>SUM($U$3:U3838)</f>
        <v>-339.08999999999924</v>
      </c>
      <c r="W3838" s="9">
        <v>1.28</v>
      </c>
      <c r="X3838" s="8">
        <f t="shared" si="590"/>
        <v>0.28000000000000003</v>
      </c>
      <c r="Y3838" s="8">
        <f>SUM($X$3:X3838)</f>
        <v>-110.53000000000024</v>
      </c>
      <c r="Z3838" s="9">
        <v>3.5</v>
      </c>
      <c r="AA3838" s="8">
        <f t="shared" si="591"/>
        <v>-1</v>
      </c>
      <c r="AB3838" s="8">
        <f>SUM($AA$3:AA3838)</f>
        <v>-364.21000000000032</v>
      </c>
      <c r="AC3838" s="2">
        <v>1.9</v>
      </c>
      <c r="AD3838" s="8">
        <f t="shared" si="592"/>
        <v>0.89999999999999991</v>
      </c>
      <c r="AE3838" s="8">
        <f>SUM(AD$3:AD3838)</f>
        <v>1312.6499999999999</v>
      </c>
      <c r="AF3838" s="2">
        <v>1.9</v>
      </c>
      <c r="AG3838" s="8">
        <f t="shared" si="596"/>
        <v>0.89999999999999991</v>
      </c>
      <c r="AH3838" s="8">
        <f>SUM(AG$3:AG3838)</f>
        <v>-244.73999999999975</v>
      </c>
      <c r="AI3838">
        <v>6</v>
      </c>
      <c r="AJ3838" s="8">
        <f t="shared" si="597"/>
        <v>-1</v>
      </c>
      <c r="AK3838" s="8">
        <f>SUM(AJ$3:AJ3838)</f>
        <v>-482</v>
      </c>
      <c r="AL3838" s="2">
        <v>8.5</v>
      </c>
      <c r="AM3838" s="8">
        <f t="shared" si="598"/>
        <v>-1</v>
      </c>
      <c r="AN3838" s="8">
        <f>SUM(AM$3:AM3838)</f>
        <v>78.5</v>
      </c>
      <c r="AO3838" s="2">
        <v>8.5</v>
      </c>
      <c r="AP3838" s="8">
        <f t="shared" si="599"/>
        <v>-1</v>
      </c>
      <c r="AQ3838" s="8">
        <f>SUM(AP$3:AP3838)</f>
        <v>-411.5</v>
      </c>
      <c r="AR3838">
        <v>2.42</v>
      </c>
      <c r="AS3838">
        <v>1.52</v>
      </c>
      <c r="AT3838" s="4">
        <f t="shared" si="593"/>
        <v>-1</v>
      </c>
      <c r="AU3838" s="5">
        <f>SUM($AT$3:AT3838)</f>
        <v>78.5</v>
      </c>
      <c r="AV3838" s="6">
        <f>SUM(R3838,U3838,X3838,AA3838,AD3838,AG3838)</f>
        <v>0.79999999999999982</v>
      </c>
    </row>
    <row r="3839" spans="1:48" x14ac:dyDescent="0.25">
      <c r="A3839">
        <f>IF(AND(G3839&lt;&gt;"",H3839&lt;&gt;"",I3839&lt;&gt;"",J3839&lt;&gt;"",K3839&lt;&gt;"",L3839&lt;&gt;"",M3839&lt;&gt;"",N3839&lt;&gt;"",O3839&lt;&gt;"",P3839&lt;&gt;"",Q3839&lt;&gt;"",T3839&lt;&gt;"",W3839&lt;&gt;"",Z3839&lt;&gt;"",AC3839&lt;&gt;"",AF3839&lt;&gt;"",AI3839&lt;&gt;"",AL3839&lt;&gt;"",AO3839&lt;&gt;"",AR3839&lt;&gt;"",AS3839&lt;&gt;""),1,0)</f>
        <v>1</v>
      </c>
      <c r="B3839" s="1">
        <v>43698</v>
      </c>
      <c r="C3839" t="s">
        <v>241</v>
      </c>
      <c r="D3839" t="s">
        <v>4445</v>
      </c>
      <c r="E3839" t="s">
        <v>4325</v>
      </c>
      <c r="F3839" t="s">
        <v>201</v>
      </c>
      <c r="G3839">
        <v>2019</v>
      </c>
      <c r="H3839">
        <v>8</v>
      </c>
      <c r="I3839">
        <v>21</v>
      </c>
      <c r="J3839" t="s">
        <v>89</v>
      </c>
      <c r="K3839">
        <v>4</v>
      </c>
      <c r="L3839" s="3">
        <v>4</v>
      </c>
      <c r="M3839" s="3">
        <v>0</v>
      </c>
      <c r="N3839">
        <v>1.8</v>
      </c>
      <c r="O3839">
        <v>3.5</v>
      </c>
      <c r="P3839">
        <v>4.75</v>
      </c>
      <c r="Q3839" s="2">
        <v>1.9</v>
      </c>
      <c r="R3839" s="8">
        <f t="shared" si="594"/>
        <v>-1</v>
      </c>
      <c r="S3839" s="8">
        <f>SUM($R$3:R3839)</f>
        <v>-101.91000000000051</v>
      </c>
      <c r="T3839" s="2">
        <v>1.8</v>
      </c>
      <c r="U3839" s="8">
        <f t="shared" si="595"/>
        <v>0.8</v>
      </c>
      <c r="V3839" s="8">
        <f>SUM($U$3:U3839)</f>
        <v>-338.28999999999922</v>
      </c>
      <c r="W3839" s="9">
        <v>1.33</v>
      </c>
      <c r="X3839" s="8">
        <f t="shared" si="590"/>
        <v>0.33000000000000007</v>
      </c>
      <c r="Y3839" s="8">
        <f>SUM($X$3:X3839)</f>
        <v>-110.20000000000024</v>
      </c>
      <c r="Z3839" s="9">
        <v>3.25</v>
      </c>
      <c r="AA3839" s="8">
        <f t="shared" si="591"/>
        <v>-1</v>
      </c>
      <c r="AB3839" s="8">
        <f>SUM($AA$3:AA3839)</f>
        <v>-365.21000000000032</v>
      </c>
      <c r="AC3839" s="2">
        <v>2.0499999999999998</v>
      </c>
      <c r="AD3839" s="8">
        <f t="shared" si="592"/>
        <v>1.0499999999999998</v>
      </c>
      <c r="AE3839" s="8">
        <f>SUM(AD$3:AD3839)</f>
        <v>1313.6999999999998</v>
      </c>
      <c r="AF3839" s="2">
        <v>1.75</v>
      </c>
      <c r="AG3839" s="8">
        <f t="shared" si="596"/>
        <v>-1</v>
      </c>
      <c r="AH3839" s="8">
        <f>SUM(AG$3:AG3839)</f>
        <v>-245.73999999999975</v>
      </c>
      <c r="AI3839">
        <v>6.5</v>
      </c>
      <c r="AJ3839" s="8">
        <f t="shared" si="597"/>
        <v>-1</v>
      </c>
      <c r="AK3839" s="8">
        <f>SUM(AJ$3:AJ3839)</f>
        <v>-483</v>
      </c>
      <c r="AL3839" s="2">
        <v>9</v>
      </c>
      <c r="AM3839" s="8">
        <f t="shared" si="598"/>
        <v>-1</v>
      </c>
      <c r="AN3839" s="8">
        <f>SUM(AM$3:AM3839)</f>
        <v>77.5</v>
      </c>
      <c r="AO3839" s="2">
        <v>6.5</v>
      </c>
      <c r="AP3839" s="8">
        <f t="shared" si="599"/>
        <v>-1</v>
      </c>
      <c r="AQ3839" s="8">
        <f>SUM(AP$3:AP3839)</f>
        <v>-412.5</v>
      </c>
      <c r="AR3839">
        <v>3.1</v>
      </c>
      <c r="AS3839">
        <v>1.35</v>
      </c>
      <c r="AT3839" s="4">
        <f t="shared" si="593"/>
        <v>-1</v>
      </c>
      <c r="AU3839" s="5">
        <f>SUM($AT$3:AT3839)</f>
        <v>77.5</v>
      </c>
      <c r="AV3839" s="6">
        <f>SUM(R3839,U3839,X3839,AA3839,AD3839,AG3839)</f>
        <v>-0.82000000000000006</v>
      </c>
    </row>
    <row r="3840" spans="1:48" x14ac:dyDescent="0.25">
      <c r="A3840">
        <f>IF(AND(G3840&lt;&gt;"",H3840&lt;&gt;"",I3840&lt;&gt;"",J3840&lt;&gt;"",K3840&lt;&gt;"",L3840&lt;&gt;"",M3840&lt;&gt;"",N3840&lt;&gt;"",O3840&lt;&gt;"",P3840&lt;&gt;"",Q3840&lt;&gt;"",T3840&lt;&gt;"",W3840&lt;&gt;"",Z3840&lt;&gt;"",AC3840&lt;&gt;"",AF3840&lt;&gt;"",AI3840&lt;&gt;"",AL3840&lt;&gt;"",AO3840&lt;&gt;"",AR3840&lt;&gt;"",AS3840&lt;&gt;""),1,0)</f>
        <v>1</v>
      </c>
      <c r="B3840" s="1">
        <v>43698</v>
      </c>
      <c r="C3840" t="s">
        <v>241</v>
      </c>
      <c r="D3840" t="s">
        <v>4446</v>
      </c>
      <c r="E3840" t="s">
        <v>2264</v>
      </c>
      <c r="F3840" t="s">
        <v>2279</v>
      </c>
      <c r="G3840">
        <v>2019</v>
      </c>
      <c r="H3840">
        <v>8</v>
      </c>
      <c r="I3840">
        <v>21</v>
      </c>
      <c r="J3840" t="s">
        <v>89</v>
      </c>
      <c r="K3840">
        <v>4</v>
      </c>
      <c r="L3840" s="3">
        <v>2</v>
      </c>
      <c r="M3840" s="3">
        <v>2</v>
      </c>
      <c r="N3840">
        <v>1.75</v>
      </c>
      <c r="O3840">
        <v>3.75</v>
      </c>
      <c r="P3840">
        <v>4.5</v>
      </c>
      <c r="Q3840" s="2">
        <v>1.9</v>
      </c>
      <c r="R3840" s="8">
        <f t="shared" si="594"/>
        <v>0.89999999999999991</v>
      </c>
      <c r="S3840" s="8">
        <f>SUM($R$3:R3840)</f>
        <v>-101.0100000000005</v>
      </c>
      <c r="T3840" s="2">
        <v>1.8</v>
      </c>
      <c r="U3840" s="8">
        <f t="shared" si="595"/>
        <v>-1</v>
      </c>
      <c r="V3840" s="8">
        <f>SUM($U$3:U3840)</f>
        <v>-339.28999999999922</v>
      </c>
      <c r="W3840" s="9">
        <v>1.33</v>
      </c>
      <c r="X3840" s="8">
        <f t="shared" si="590"/>
        <v>0.33000000000000007</v>
      </c>
      <c r="Y3840" s="8">
        <f>SUM($X$3:X3840)</f>
        <v>-109.87000000000025</v>
      </c>
      <c r="Z3840" s="9">
        <v>3.25</v>
      </c>
      <c r="AA3840" s="8">
        <f t="shared" si="591"/>
        <v>-1</v>
      </c>
      <c r="AB3840" s="8">
        <f>SUM($AA$3:AA3840)</f>
        <v>-366.21000000000032</v>
      </c>
      <c r="AC3840" s="2">
        <v>2.0499999999999998</v>
      </c>
      <c r="AD3840" s="8">
        <f t="shared" si="592"/>
        <v>1.0499999999999998</v>
      </c>
      <c r="AE3840" s="8">
        <f>SUM(AD$3:AD3840)</f>
        <v>1314.7499999999998</v>
      </c>
      <c r="AF3840" s="2">
        <v>1.75</v>
      </c>
      <c r="AG3840" s="8">
        <f t="shared" si="596"/>
        <v>-1</v>
      </c>
      <c r="AH3840" s="8">
        <f>SUM(AG$3:AG3840)</f>
        <v>-246.73999999999975</v>
      </c>
      <c r="AI3840">
        <v>6.5</v>
      </c>
      <c r="AJ3840" s="8">
        <f t="shared" si="597"/>
        <v>-1</v>
      </c>
      <c r="AK3840" s="8">
        <f>SUM(AJ$3:AJ3840)</f>
        <v>-484</v>
      </c>
      <c r="AL3840" s="2">
        <v>8.5</v>
      </c>
      <c r="AM3840" s="8">
        <f t="shared" si="598"/>
        <v>-1</v>
      </c>
      <c r="AN3840" s="8">
        <f>SUM(AM$3:AM3840)</f>
        <v>76.5</v>
      </c>
      <c r="AO3840" s="2">
        <v>7</v>
      </c>
      <c r="AP3840" s="8">
        <f t="shared" si="599"/>
        <v>-1</v>
      </c>
      <c r="AQ3840" s="8">
        <f>SUM(AP$3:AP3840)</f>
        <v>-413.5</v>
      </c>
      <c r="AR3840">
        <v>3.1</v>
      </c>
      <c r="AS3840">
        <v>1.35</v>
      </c>
      <c r="AT3840" s="4">
        <f t="shared" si="593"/>
        <v>-1</v>
      </c>
      <c r="AU3840" s="5">
        <f>SUM($AT$3:AT3840)</f>
        <v>76.5</v>
      </c>
      <c r="AV3840" s="6">
        <f>SUM(R3840,U3840,X3840,AA3840,AD3840,AG3840)</f>
        <v>-0.7200000000000002</v>
      </c>
    </row>
    <row r="3841" spans="1:48" x14ac:dyDescent="0.25">
      <c r="A3841">
        <f>IF(AND(G3841&lt;&gt;"",H3841&lt;&gt;"",I3841&lt;&gt;"",J3841&lt;&gt;"",K3841&lt;&gt;"",L3841&lt;&gt;"",M3841&lt;&gt;"",N3841&lt;&gt;"",O3841&lt;&gt;"",P3841&lt;&gt;"",Q3841&lt;&gt;"",T3841&lt;&gt;"",W3841&lt;&gt;"",Z3841&lt;&gt;"",AC3841&lt;&gt;"",AF3841&lt;&gt;"",AI3841&lt;&gt;"",AL3841&lt;&gt;"",AO3841&lt;&gt;"",AR3841&lt;&gt;"",AS3841&lt;&gt;""),1,0)</f>
        <v>1</v>
      </c>
      <c r="B3841" s="1">
        <v>43698</v>
      </c>
      <c r="C3841" t="s">
        <v>298</v>
      </c>
      <c r="D3841" t="s">
        <v>4447</v>
      </c>
      <c r="E3841" t="s">
        <v>398</v>
      </c>
      <c r="F3841" t="s">
        <v>413</v>
      </c>
      <c r="G3841">
        <v>2019</v>
      </c>
      <c r="H3841">
        <v>8</v>
      </c>
      <c r="I3841">
        <v>21</v>
      </c>
      <c r="J3841" t="s">
        <v>89</v>
      </c>
      <c r="K3841">
        <v>4</v>
      </c>
      <c r="L3841" s="3">
        <v>2</v>
      </c>
      <c r="M3841" s="3">
        <v>1</v>
      </c>
      <c r="N3841">
        <v>2</v>
      </c>
      <c r="O3841">
        <v>3.4</v>
      </c>
      <c r="P3841">
        <v>3.75</v>
      </c>
      <c r="Q3841" s="2">
        <v>1.83</v>
      </c>
      <c r="R3841" s="8">
        <f t="shared" si="594"/>
        <v>0.83000000000000007</v>
      </c>
      <c r="S3841" s="8">
        <f>SUM($R$3:R3841)</f>
        <v>-100.1800000000005</v>
      </c>
      <c r="T3841" s="2">
        <v>1.83</v>
      </c>
      <c r="U3841" s="8">
        <f t="shared" si="595"/>
        <v>-1</v>
      </c>
      <c r="V3841" s="8">
        <f>SUM($U$3:U3841)</f>
        <v>-340.28999999999922</v>
      </c>
      <c r="W3841" s="9">
        <v>1.36</v>
      </c>
      <c r="X3841" s="8">
        <f t="shared" si="590"/>
        <v>0.3600000000000001</v>
      </c>
      <c r="Y3841" s="8">
        <f>SUM($X$3:X3841)</f>
        <v>-109.51000000000025</v>
      </c>
      <c r="Z3841" s="9">
        <v>3.2</v>
      </c>
      <c r="AA3841" s="8">
        <f t="shared" si="591"/>
        <v>-1</v>
      </c>
      <c r="AB3841" s="8">
        <f>SUM($AA$3:AA3841)</f>
        <v>-367.21000000000032</v>
      </c>
      <c r="AC3841" s="2">
        <v>2.1</v>
      </c>
      <c r="AD3841" s="8">
        <f t="shared" si="592"/>
        <v>1.1000000000000001</v>
      </c>
      <c r="AE3841" s="8">
        <f>SUM(AD$3:AD3841)</f>
        <v>1315.8499999999997</v>
      </c>
      <c r="AF3841" s="2">
        <v>1.72</v>
      </c>
      <c r="AG3841" s="8">
        <f t="shared" si="596"/>
        <v>-1</v>
      </c>
      <c r="AH3841" s="8">
        <f>SUM(AG$3:AG3841)</f>
        <v>-247.73999999999975</v>
      </c>
      <c r="AI3841">
        <v>7</v>
      </c>
      <c r="AJ3841" s="8">
        <f t="shared" si="597"/>
        <v>-1</v>
      </c>
      <c r="AK3841" s="8">
        <f>SUM(AJ$3:AJ3841)</f>
        <v>-485</v>
      </c>
      <c r="AL3841" s="2">
        <v>9</v>
      </c>
      <c r="AM3841" s="8">
        <f t="shared" si="598"/>
        <v>8</v>
      </c>
      <c r="AN3841" s="8">
        <f>SUM(AM$3:AM3841)</f>
        <v>84.5</v>
      </c>
      <c r="AO3841" s="2">
        <v>6.5</v>
      </c>
      <c r="AP3841" s="8">
        <f t="shared" si="599"/>
        <v>-1</v>
      </c>
      <c r="AQ3841" s="8">
        <f>SUM(AP$3:AP3841)</f>
        <v>-414.5</v>
      </c>
      <c r="AR3841">
        <v>3.8</v>
      </c>
      <c r="AS3841">
        <v>1.25</v>
      </c>
      <c r="AT3841" s="4">
        <f t="shared" si="593"/>
        <v>8</v>
      </c>
      <c r="AU3841" s="5">
        <f>SUM($AT$3:AT3841)</f>
        <v>84.5</v>
      </c>
      <c r="AV3841" s="6">
        <f>SUM(R3841,U3841,X3841,AA3841,AD3841,AG3841)</f>
        <v>-0.70999999999999974</v>
      </c>
    </row>
    <row r="3842" spans="1:48" x14ac:dyDescent="0.25">
      <c r="A3842">
        <f>IF(AND(G3842&lt;&gt;"",H3842&lt;&gt;"",I3842&lt;&gt;"",J3842&lt;&gt;"",K3842&lt;&gt;"",L3842&lt;&gt;"",M3842&lt;&gt;"",N3842&lt;&gt;"",O3842&lt;&gt;"",P3842&lt;&gt;"",Q3842&lt;&gt;"",T3842&lt;&gt;"",W3842&lt;&gt;"",Z3842&lt;&gt;"",AC3842&lt;&gt;"",AF3842&lt;&gt;"",AI3842&lt;&gt;"",AL3842&lt;&gt;"",AO3842&lt;&gt;"",AR3842&lt;&gt;"",AS3842&lt;&gt;""),1,0)</f>
        <v>1</v>
      </c>
      <c r="B3842" s="1">
        <v>43698</v>
      </c>
      <c r="C3842" t="s">
        <v>298</v>
      </c>
      <c r="D3842" t="s">
        <v>4448</v>
      </c>
      <c r="E3842" t="s">
        <v>409</v>
      </c>
      <c r="F3842" t="s">
        <v>559</v>
      </c>
      <c r="G3842">
        <v>2019</v>
      </c>
      <c r="H3842">
        <v>8</v>
      </c>
      <c r="I3842">
        <v>21</v>
      </c>
      <c r="J3842" t="s">
        <v>89</v>
      </c>
      <c r="K3842">
        <v>4</v>
      </c>
      <c r="L3842" s="3">
        <v>1</v>
      </c>
      <c r="M3842" s="3">
        <v>1</v>
      </c>
      <c r="N3842">
        <v>2.87</v>
      </c>
      <c r="O3842">
        <v>3.25</v>
      </c>
      <c r="P3842">
        <v>2.5</v>
      </c>
      <c r="Q3842" s="2">
        <v>1.8</v>
      </c>
      <c r="R3842" s="8">
        <f t="shared" si="594"/>
        <v>0.8</v>
      </c>
      <c r="S3842" s="8">
        <f>SUM($R$3:R3842)</f>
        <v>-99.380000000000507</v>
      </c>
      <c r="T3842" s="2">
        <v>1.9</v>
      </c>
      <c r="U3842" s="8">
        <f t="shared" si="595"/>
        <v>-1</v>
      </c>
      <c r="V3842" s="8">
        <f>SUM($U$3:U3842)</f>
        <v>-341.28999999999922</v>
      </c>
      <c r="W3842" s="9">
        <v>1.33</v>
      </c>
      <c r="X3842" s="8">
        <f t="shared" si="590"/>
        <v>0.33000000000000007</v>
      </c>
      <c r="Y3842" s="8">
        <f>SUM($X$3:X3842)</f>
        <v>-109.18000000000025</v>
      </c>
      <c r="Z3842" s="9">
        <v>3.4</v>
      </c>
      <c r="AA3842" s="8">
        <f t="shared" si="591"/>
        <v>-1</v>
      </c>
      <c r="AB3842" s="8">
        <f>SUM($AA$3:AA3842)</f>
        <v>-368.21000000000032</v>
      </c>
      <c r="AC3842" s="2">
        <v>2.2000000000000002</v>
      </c>
      <c r="AD3842" s="8">
        <f t="shared" si="592"/>
        <v>1.2000000000000002</v>
      </c>
      <c r="AE3842" s="8">
        <f>SUM(AD$3:AD3842)</f>
        <v>1317.0499999999997</v>
      </c>
      <c r="AF3842" s="2">
        <v>1.66</v>
      </c>
      <c r="AG3842" s="8">
        <f t="shared" si="596"/>
        <v>0.65999999999999992</v>
      </c>
      <c r="AH3842" s="8">
        <f>SUM(AG$3:AG3842)</f>
        <v>-247.07999999999976</v>
      </c>
      <c r="AI3842">
        <v>9</v>
      </c>
      <c r="AJ3842" s="8">
        <f t="shared" si="597"/>
        <v>-1</v>
      </c>
      <c r="AK3842" s="8">
        <f>SUM(AJ$3:AJ3842)</f>
        <v>-486</v>
      </c>
      <c r="AL3842" s="2">
        <v>11</v>
      </c>
      <c r="AM3842" s="8">
        <f t="shared" si="598"/>
        <v>-1</v>
      </c>
      <c r="AN3842" s="8">
        <f>SUM(AM$3:AM3842)</f>
        <v>83.5</v>
      </c>
      <c r="AO3842" s="2">
        <v>6</v>
      </c>
      <c r="AP3842" s="8">
        <f t="shared" si="599"/>
        <v>5</v>
      </c>
      <c r="AQ3842" s="8">
        <f>SUM(AP$3:AP3842)</f>
        <v>-409.5</v>
      </c>
      <c r="AR3842">
        <v>5.9</v>
      </c>
      <c r="AS3842">
        <v>1.1299999999999999</v>
      </c>
      <c r="AT3842" s="4">
        <f t="shared" si="593"/>
        <v>-1</v>
      </c>
      <c r="AU3842" s="5">
        <f>SUM($AT$3:AT3842)</f>
        <v>83.5</v>
      </c>
      <c r="AV3842" s="6">
        <f>SUM(R3842,U3842,X3842,AA3842,AD3842,AG3842)</f>
        <v>0.99000000000000021</v>
      </c>
    </row>
    <row r="3843" spans="1:48" x14ac:dyDescent="0.25">
      <c r="A3843">
        <f>IF(AND(G3843&lt;&gt;"",H3843&lt;&gt;"",I3843&lt;&gt;"",J3843&lt;&gt;"",K3843&lt;&gt;"",L3843&lt;&gt;"",M3843&lt;&gt;"",N3843&lt;&gt;"",O3843&lt;&gt;"",P3843&lt;&gt;"",Q3843&lt;&gt;"",T3843&lt;&gt;"",W3843&lt;&gt;"",Z3843&lt;&gt;"",AC3843&lt;&gt;"",AF3843&lt;&gt;"",AI3843&lt;&gt;"",AL3843&lt;&gt;"",AO3843&lt;&gt;"",AR3843&lt;&gt;"",AS3843&lt;&gt;""),1,0)</f>
        <v>1</v>
      </c>
      <c r="B3843" s="1">
        <v>43698</v>
      </c>
      <c r="C3843" t="s">
        <v>298</v>
      </c>
      <c r="D3843" t="s">
        <v>4449</v>
      </c>
      <c r="E3843" t="s">
        <v>407</v>
      </c>
      <c r="F3843" t="s">
        <v>560</v>
      </c>
      <c r="G3843">
        <v>2019</v>
      </c>
      <c r="H3843">
        <v>8</v>
      </c>
      <c r="I3843">
        <v>21</v>
      </c>
      <c r="J3843" t="s">
        <v>89</v>
      </c>
      <c r="K3843">
        <v>4</v>
      </c>
      <c r="L3843" s="3">
        <v>4</v>
      </c>
      <c r="M3843" s="3">
        <v>0</v>
      </c>
      <c r="N3843">
        <v>1.65</v>
      </c>
      <c r="O3843">
        <v>3.8</v>
      </c>
      <c r="P3843">
        <v>5.5</v>
      </c>
      <c r="Q3843" s="2">
        <v>1.83</v>
      </c>
      <c r="R3843" s="8">
        <f t="shared" si="594"/>
        <v>-1</v>
      </c>
      <c r="S3843" s="8">
        <f>SUM($R$3:R3843)</f>
        <v>-100.38000000000051</v>
      </c>
      <c r="T3843" s="2">
        <v>1.83</v>
      </c>
      <c r="U3843" s="8">
        <f t="shared" si="595"/>
        <v>0.83000000000000007</v>
      </c>
      <c r="V3843" s="8">
        <f>SUM($U$3:U3843)</f>
        <v>-340.45999999999924</v>
      </c>
      <c r="W3843" s="9">
        <v>1.28</v>
      </c>
      <c r="X3843" s="8">
        <f t="shared" si="590"/>
        <v>0.28000000000000003</v>
      </c>
      <c r="Y3843" s="8">
        <f>SUM($X$3:X3843)</f>
        <v>-108.90000000000025</v>
      </c>
      <c r="Z3843" s="9">
        <v>3.75</v>
      </c>
      <c r="AA3843" s="8">
        <f t="shared" si="591"/>
        <v>-1</v>
      </c>
      <c r="AB3843" s="8">
        <f>SUM($AA$3:AA3843)</f>
        <v>-369.21000000000032</v>
      </c>
      <c r="AC3843" s="2">
        <v>2</v>
      </c>
      <c r="AD3843" s="8">
        <f t="shared" si="592"/>
        <v>1</v>
      </c>
      <c r="AE3843" s="8">
        <f>SUM(AD$3:AD3843)</f>
        <v>1318.0499999999997</v>
      </c>
      <c r="AF3843" s="2">
        <v>1.8</v>
      </c>
      <c r="AG3843" s="8">
        <f t="shared" si="596"/>
        <v>-1</v>
      </c>
      <c r="AH3843" s="8">
        <f>SUM(AG$3:AG3843)</f>
        <v>-248.07999999999976</v>
      </c>
      <c r="AI3843">
        <v>7</v>
      </c>
      <c r="AJ3843" s="8">
        <f t="shared" si="597"/>
        <v>-1</v>
      </c>
      <c r="AK3843" s="8">
        <f>SUM(AJ$3:AJ3843)</f>
        <v>-487</v>
      </c>
      <c r="AL3843" s="2">
        <v>8</v>
      </c>
      <c r="AM3843" s="8">
        <f t="shared" si="598"/>
        <v>-1</v>
      </c>
      <c r="AN3843" s="8">
        <f>SUM(AM$3:AM3843)</f>
        <v>82.5</v>
      </c>
      <c r="AO3843" s="2">
        <v>7</v>
      </c>
      <c r="AP3843" s="8">
        <f t="shared" si="599"/>
        <v>-1</v>
      </c>
      <c r="AQ3843" s="8">
        <f>SUM(AP$3:AP3843)</f>
        <v>-410.5</v>
      </c>
      <c r="AR3843">
        <v>2.85</v>
      </c>
      <c r="AS3843">
        <v>1.4</v>
      </c>
      <c r="AT3843" s="4">
        <f t="shared" si="593"/>
        <v>-1</v>
      </c>
      <c r="AU3843" s="5">
        <f>SUM($AT$3:AT3843)</f>
        <v>82.5</v>
      </c>
      <c r="AV3843" s="6">
        <f>SUM(R3843,U3843,X3843,AA3843,AD3843,AG3843)</f>
        <v>-0.8899999999999999</v>
      </c>
    </row>
    <row r="3844" spans="1:48" x14ac:dyDescent="0.25">
      <c r="A3844">
        <f>IF(AND(G3844&lt;&gt;"",H3844&lt;&gt;"",I3844&lt;&gt;"",J3844&lt;&gt;"",K3844&lt;&gt;"",L3844&lt;&gt;"",M3844&lt;&gt;"",N3844&lt;&gt;"",O3844&lt;&gt;"",P3844&lt;&gt;"",Q3844&lt;&gt;"",T3844&lt;&gt;"",W3844&lt;&gt;"",Z3844&lt;&gt;"",AC3844&lt;&gt;"",AF3844&lt;&gt;"",AI3844&lt;&gt;"",AL3844&lt;&gt;"",AO3844&lt;&gt;"",AR3844&lt;&gt;"",AS3844&lt;&gt;""),1,0)</f>
        <v>1</v>
      </c>
      <c r="B3844" s="1">
        <v>43698</v>
      </c>
      <c r="C3844" t="s">
        <v>298</v>
      </c>
      <c r="D3844" t="s">
        <v>4450</v>
      </c>
      <c r="E3844" t="s">
        <v>412</v>
      </c>
      <c r="F3844" t="s">
        <v>403</v>
      </c>
      <c r="G3844">
        <v>2019</v>
      </c>
      <c r="H3844">
        <v>8</v>
      </c>
      <c r="I3844">
        <v>21</v>
      </c>
      <c r="J3844" t="s">
        <v>89</v>
      </c>
      <c r="K3844">
        <v>4</v>
      </c>
      <c r="L3844" s="3">
        <v>1</v>
      </c>
      <c r="M3844" s="3">
        <v>0</v>
      </c>
      <c r="N3844">
        <v>1.61</v>
      </c>
      <c r="O3844">
        <v>3.9</v>
      </c>
      <c r="P3844">
        <v>5.5</v>
      </c>
      <c r="Q3844" s="2">
        <v>1.72</v>
      </c>
      <c r="R3844" s="8">
        <f t="shared" si="594"/>
        <v>-1</v>
      </c>
      <c r="S3844" s="8">
        <f>SUM($R$3:R3844)</f>
        <v>-101.38000000000051</v>
      </c>
      <c r="T3844" s="2">
        <v>2</v>
      </c>
      <c r="U3844" s="8">
        <f t="shared" si="595"/>
        <v>1</v>
      </c>
      <c r="V3844" s="8">
        <f>SUM($U$3:U3844)</f>
        <v>-339.45999999999924</v>
      </c>
      <c r="W3844" s="9">
        <v>1.22</v>
      </c>
      <c r="X3844" s="8">
        <f t="shared" ref="X3844:X3907" si="600">IF($A3844=1,(W3844-1)*IF($L3844+$M3844&gt;1.5,1,0)+(-1)*(1-IF($L3844+$M3844&gt;1.5,1,0)),"")</f>
        <v>-1</v>
      </c>
      <c r="Y3844" s="8">
        <f>SUM($X$3:X3844)</f>
        <v>-109.90000000000025</v>
      </c>
      <c r="Z3844" s="9">
        <v>4.33</v>
      </c>
      <c r="AA3844" s="8">
        <f t="shared" ref="AA3844:AA3907" si="601">IF($A3844=1,(Z3844-1)*IF($L3844+$M3844&lt;1.5,1,0)+(-1)*(1-IF($L3844+$M3844&lt;1.5,1,0)),"")</f>
        <v>3.33</v>
      </c>
      <c r="AB3844" s="8">
        <f>SUM($AA$3:AA3844)</f>
        <v>-365.88000000000034</v>
      </c>
      <c r="AC3844" s="2">
        <v>1.72</v>
      </c>
      <c r="AD3844" s="8">
        <f t="shared" ref="AD3844:AD3907" si="602">IF($A3844=1,(AC3844-1)*IF($L3844+$M3844&gt;1.5,1,0)+(-1)*(1-IF($L3844+$M3844&gt;1.5,1,0)),"")</f>
        <v>-1</v>
      </c>
      <c r="AE3844" s="8">
        <f>SUM(AD$3:AD3844)</f>
        <v>1317.0499999999997</v>
      </c>
      <c r="AF3844" s="2">
        <v>2.1</v>
      </c>
      <c r="AG3844" s="8">
        <f t="shared" si="596"/>
        <v>1.1000000000000001</v>
      </c>
      <c r="AH3844" s="8">
        <f>SUM(AG$3:AG3844)</f>
        <v>-246.97999999999976</v>
      </c>
      <c r="AI3844">
        <v>8</v>
      </c>
      <c r="AJ3844" s="8">
        <f t="shared" si="597"/>
        <v>7</v>
      </c>
      <c r="AK3844" s="8">
        <f>SUM(AJ$3:AJ3844)</f>
        <v>-480</v>
      </c>
      <c r="AL3844" s="2">
        <v>8</v>
      </c>
      <c r="AM3844" s="8">
        <f t="shared" si="598"/>
        <v>-1</v>
      </c>
      <c r="AN3844" s="8">
        <f>SUM(AM$3:AM3844)</f>
        <v>81.5</v>
      </c>
      <c r="AO3844" s="2">
        <v>7</v>
      </c>
      <c r="AP3844" s="8">
        <f t="shared" si="599"/>
        <v>-1</v>
      </c>
      <c r="AQ3844" s="8">
        <f>SUM(AP$3:AP3844)</f>
        <v>-411.5</v>
      </c>
      <c r="AR3844">
        <v>2.67</v>
      </c>
      <c r="AS3844">
        <v>1.45</v>
      </c>
      <c r="AT3844" s="4">
        <f t="shared" ref="AT3844:AT3907" si="603">IF($A3844=1,(AL3844-1)*IF(AND($L3844=2, $M3844=1),1,0)+(-1)*(1-(IF(AND($L3844=2, $M3844=1),1,0))),"")</f>
        <v>-1</v>
      </c>
      <c r="AU3844" s="5">
        <f>SUM($AT$3:AT3844)</f>
        <v>81.5</v>
      </c>
      <c r="AV3844" s="6">
        <f>SUM(R3844,U3844,X3844,AA3844,AD3844,AG3844)</f>
        <v>2.4300000000000002</v>
      </c>
    </row>
    <row r="3845" spans="1:48" x14ac:dyDescent="0.25">
      <c r="A3845">
        <f>IF(AND(G3845&lt;&gt;"",H3845&lt;&gt;"",I3845&lt;&gt;"",J3845&lt;&gt;"",K3845&lt;&gt;"",L3845&lt;&gt;"",M3845&lt;&gt;"",N3845&lt;&gt;"",O3845&lt;&gt;"",P3845&lt;&gt;"",Q3845&lt;&gt;"",T3845&lt;&gt;"",W3845&lt;&gt;"",Z3845&lt;&gt;"",AC3845&lt;&gt;"",AF3845&lt;&gt;"",AI3845&lt;&gt;"",AL3845&lt;&gt;"",AO3845&lt;&gt;"",AR3845&lt;&gt;"",AS3845&lt;&gt;""),1,0)</f>
        <v>1</v>
      </c>
      <c r="B3845" s="1">
        <v>43698</v>
      </c>
      <c r="C3845" t="s">
        <v>298</v>
      </c>
      <c r="D3845" t="s">
        <v>4451</v>
      </c>
      <c r="E3845" t="s">
        <v>415</v>
      </c>
      <c r="F3845" t="s">
        <v>418</v>
      </c>
      <c r="G3845">
        <v>2019</v>
      </c>
      <c r="H3845">
        <v>8</v>
      </c>
      <c r="I3845">
        <v>21</v>
      </c>
      <c r="J3845" t="s">
        <v>89</v>
      </c>
      <c r="K3845">
        <v>4</v>
      </c>
      <c r="L3845" s="3">
        <v>3</v>
      </c>
      <c r="M3845" s="3">
        <v>1</v>
      </c>
      <c r="N3845">
        <v>2.4</v>
      </c>
      <c r="O3845">
        <v>3.25</v>
      </c>
      <c r="P3845">
        <v>3</v>
      </c>
      <c r="Q3845" s="2">
        <v>1.83</v>
      </c>
      <c r="R3845" s="8">
        <f t="shared" ref="R3845:R3908" si="604">IF($A3845=1,(Q3845-1)*IF(AND($L3845&gt;0, $M3845&gt;0),1,0)+(-1)*(1-IF(AND($L3845&gt;0, $M3845&gt;0),1,0)),"")</f>
        <v>0.83000000000000007</v>
      </c>
      <c r="S3845" s="8">
        <f>SUM($R$3:R3845)</f>
        <v>-100.55000000000051</v>
      </c>
      <c r="T3845" s="2">
        <v>1.83</v>
      </c>
      <c r="U3845" s="8">
        <f t="shared" ref="U3845:U3908" si="605">IF($A3845=1,(T3845-1)*IF(OR($L3845&lt;=0, $M3845&lt;=0),1,0)+(-1)*(1-IF(OR($L3845&lt;=0, $M3845&lt;=0),1,0)),"")</f>
        <v>-1</v>
      </c>
      <c r="V3845" s="8">
        <f>SUM($U$3:U3845)</f>
        <v>-340.45999999999924</v>
      </c>
      <c r="W3845" s="9">
        <v>1.36</v>
      </c>
      <c r="X3845" s="8">
        <f t="shared" si="600"/>
        <v>0.3600000000000001</v>
      </c>
      <c r="Y3845" s="8">
        <f>SUM($X$3:X3845)</f>
        <v>-109.54000000000025</v>
      </c>
      <c r="Z3845" s="9">
        <v>3.2</v>
      </c>
      <c r="AA3845" s="8">
        <f t="shared" si="601"/>
        <v>-1</v>
      </c>
      <c r="AB3845" s="8">
        <f>SUM($AA$3:AA3845)</f>
        <v>-366.88000000000034</v>
      </c>
      <c r="AC3845" s="2">
        <v>2.2999999999999998</v>
      </c>
      <c r="AD3845" s="8">
        <f t="shared" si="602"/>
        <v>1.2999999999999998</v>
      </c>
      <c r="AE3845" s="8">
        <f>SUM(AD$3:AD3845)</f>
        <v>1318.3499999999997</v>
      </c>
      <c r="AF3845" s="2">
        <v>1.61</v>
      </c>
      <c r="AG3845" s="8">
        <f t="shared" ref="AG3845:AG3908" si="606">IF($A3845=1,(AF3845-1)*IF($L3845+$M3845&lt;2.5,1,0)+(-1)*(1-IF($L3845+$M3845&lt;2.5,1,0)),"")</f>
        <v>-1</v>
      </c>
      <c r="AH3845" s="8">
        <f>SUM(AG$3:AG3845)</f>
        <v>-247.97999999999976</v>
      </c>
      <c r="AI3845">
        <v>7.5</v>
      </c>
      <c r="AJ3845" s="8">
        <f t="shared" ref="AJ3845:AJ3908" si="607">IF($A3845=1,(AI3845-1)*IF(AND($L3845=1,$M3845=0),1,0)+(-1)*(1-IF(AND($L3845=1,$M3845=0),1,0)),"")</f>
        <v>-1</v>
      </c>
      <c r="AK3845" s="8">
        <f>SUM(AJ$3:AJ3845)</f>
        <v>-481</v>
      </c>
      <c r="AL3845" s="2">
        <v>9.5</v>
      </c>
      <c r="AM3845" s="8">
        <f t="shared" ref="AM3845:AM3908" si="608">IF($A3845=1,(AL3845-1)*IF(AND($L3845=2,$M3845=1),1,0)+(-1)*(1-IF(AND($L3845=2,$M3845=1),1,0)),"")</f>
        <v>-1</v>
      </c>
      <c r="AN3845" s="8">
        <f>SUM(AM$3:AM3845)</f>
        <v>80.5</v>
      </c>
      <c r="AO3845" s="2">
        <v>6</v>
      </c>
      <c r="AP3845" s="8">
        <f t="shared" ref="AP3845:AP3908" si="609">IF($A3845=1,(AO3845-1)*IF(AND($L3845=1,$M3845=1),1,0)+(-1)*(1-IF(AND($L3845=1,$M3845=1),1,0)),"")</f>
        <v>-1</v>
      </c>
      <c r="AQ3845" s="8">
        <f>SUM(AP$3:AP3845)</f>
        <v>-412.5</v>
      </c>
      <c r="AR3845">
        <v>5.75</v>
      </c>
      <c r="AS3845">
        <v>1.1399999999999999</v>
      </c>
      <c r="AT3845" s="4">
        <f t="shared" si="603"/>
        <v>-1</v>
      </c>
      <c r="AU3845" s="5">
        <f>SUM($AT$3:AT3845)</f>
        <v>80.5</v>
      </c>
      <c r="AV3845" s="6">
        <f>SUM(R3845,U3845,X3845,AA3845,AD3845,AG3845)</f>
        <v>-0.51</v>
      </c>
    </row>
    <row r="3846" spans="1:48" x14ac:dyDescent="0.25">
      <c r="A3846">
        <f>IF(AND(G3846&lt;&gt;"",H3846&lt;&gt;"",I3846&lt;&gt;"",J3846&lt;&gt;"",K3846&lt;&gt;"",L3846&lt;&gt;"",M3846&lt;&gt;"",N3846&lt;&gt;"",O3846&lt;&gt;"",P3846&lt;&gt;"",Q3846&lt;&gt;"",T3846&lt;&gt;"",W3846&lt;&gt;"",Z3846&lt;&gt;"",AC3846&lt;&gt;"",AF3846&lt;&gt;"",AI3846&lt;&gt;"",AL3846&lt;&gt;"",AO3846&lt;&gt;"",AR3846&lt;&gt;"",AS3846&lt;&gt;""),1,0)</f>
        <v>1</v>
      </c>
      <c r="B3846" s="1">
        <v>43698</v>
      </c>
      <c r="C3846" t="s">
        <v>298</v>
      </c>
      <c r="D3846" t="s">
        <v>1748</v>
      </c>
      <c r="E3846" t="s">
        <v>416</v>
      </c>
      <c r="F3846" t="s">
        <v>421</v>
      </c>
      <c r="G3846">
        <v>2019</v>
      </c>
      <c r="H3846">
        <v>8</v>
      </c>
      <c r="I3846">
        <v>21</v>
      </c>
      <c r="J3846" t="s">
        <v>89</v>
      </c>
      <c r="K3846">
        <v>4</v>
      </c>
      <c r="L3846" s="3">
        <v>1</v>
      </c>
      <c r="M3846" s="3">
        <v>3</v>
      </c>
      <c r="N3846">
        <v>2.62</v>
      </c>
      <c r="O3846">
        <v>3.25</v>
      </c>
      <c r="P3846">
        <v>2.7</v>
      </c>
      <c r="Q3846" s="2">
        <v>1.61</v>
      </c>
      <c r="R3846" s="8">
        <f t="shared" si="604"/>
        <v>0.6100000000000001</v>
      </c>
      <c r="S3846" s="8">
        <f>SUM($R$3:R3846)</f>
        <v>-99.940000000000509</v>
      </c>
      <c r="T3846" s="2">
        <v>2.2000000000000002</v>
      </c>
      <c r="U3846" s="8">
        <f t="shared" si="605"/>
        <v>-1</v>
      </c>
      <c r="V3846" s="8">
        <f>SUM($U$3:U3846)</f>
        <v>-341.45999999999924</v>
      </c>
      <c r="W3846" s="9">
        <v>1.25</v>
      </c>
      <c r="X3846" s="8">
        <f t="shared" si="600"/>
        <v>0.25</v>
      </c>
      <c r="Y3846" s="8">
        <f>SUM($X$3:X3846)</f>
        <v>-109.29000000000025</v>
      </c>
      <c r="Z3846" s="9">
        <v>4</v>
      </c>
      <c r="AA3846" s="8">
        <f t="shared" si="601"/>
        <v>-1</v>
      </c>
      <c r="AB3846" s="8">
        <f>SUM($AA$3:AA3846)</f>
        <v>-367.88000000000034</v>
      </c>
      <c r="AC3846" s="2">
        <v>1.8</v>
      </c>
      <c r="AD3846" s="8">
        <f t="shared" si="602"/>
        <v>0.8</v>
      </c>
      <c r="AE3846" s="8">
        <f>SUM(AD$3:AD3846)</f>
        <v>1319.1499999999996</v>
      </c>
      <c r="AF3846" s="2">
        <v>2</v>
      </c>
      <c r="AG3846" s="8">
        <f t="shared" si="606"/>
        <v>-1</v>
      </c>
      <c r="AH3846" s="8">
        <f>SUM(AG$3:AG3846)</f>
        <v>-248.97999999999976</v>
      </c>
      <c r="AI3846">
        <v>10</v>
      </c>
      <c r="AJ3846" s="8">
        <f t="shared" si="607"/>
        <v>-1</v>
      </c>
      <c r="AK3846" s="8">
        <f>SUM(AJ$3:AJ3846)</f>
        <v>-482</v>
      </c>
      <c r="AL3846" s="2">
        <v>10</v>
      </c>
      <c r="AM3846" s="8">
        <f t="shared" si="608"/>
        <v>-1</v>
      </c>
      <c r="AN3846" s="8">
        <f>SUM(AM$3:AM3846)</f>
        <v>79.5</v>
      </c>
      <c r="AO3846" s="2">
        <v>6</v>
      </c>
      <c r="AP3846" s="8">
        <f t="shared" si="609"/>
        <v>-1</v>
      </c>
      <c r="AQ3846" s="8">
        <f>SUM(AP$3:AP3846)</f>
        <v>-413.5</v>
      </c>
      <c r="AR3846">
        <v>5.5</v>
      </c>
      <c r="AS3846">
        <v>1.1499999999999999</v>
      </c>
      <c r="AT3846" s="4">
        <f t="shared" si="603"/>
        <v>-1</v>
      </c>
      <c r="AU3846" s="5">
        <f>SUM($AT$3:AT3846)</f>
        <v>79.5</v>
      </c>
      <c r="AV3846" s="6">
        <f>SUM(R3846,U3846,X3846,AA3846,AD3846,AG3846)</f>
        <v>-1.3399999999999999</v>
      </c>
    </row>
    <row r="3847" spans="1:48" x14ac:dyDescent="0.25">
      <c r="A3847">
        <f>IF(AND(G3847&lt;&gt;"",H3847&lt;&gt;"",I3847&lt;&gt;"",J3847&lt;&gt;"",K3847&lt;&gt;"",L3847&lt;&gt;"",M3847&lt;&gt;"",N3847&lt;&gt;"",O3847&lt;&gt;"",P3847&lt;&gt;"",Q3847&lt;&gt;"",T3847&lt;&gt;"",W3847&lt;&gt;"",Z3847&lt;&gt;"",AC3847&lt;&gt;"",AF3847&lt;&gt;"",AI3847&lt;&gt;"",AL3847&lt;&gt;"",AO3847&lt;&gt;"",AR3847&lt;&gt;"",AS3847&lt;&gt;""),1,0)</f>
        <v>1</v>
      </c>
      <c r="B3847" s="1">
        <v>43698</v>
      </c>
      <c r="C3847" t="s">
        <v>298</v>
      </c>
      <c r="D3847" t="s">
        <v>4452</v>
      </c>
      <c r="E3847" t="s">
        <v>422</v>
      </c>
      <c r="F3847" t="s">
        <v>401</v>
      </c>
      <c r="G3847">
        <v>2019</v>
      </c>
      <c r="H3847">
        <v>8</v>
      </c>
      <c r="I3847">
        <v>21</v>
      </c>
      <c r="J3847" t="s">
        <v>89</v>
      </c>
      <c r="K3847">
        <v>4</v>
      </c>
      <c r="L3847" s="3">
        <v>1</v>
      </c>
      <c r="M3847" s="3">
        <v>1</v>
      </c>
      <c r="N3847">
        <v>1.72</v>
      </c>
      <c r="O3847">
        <v>3.75</v>
      </c>
      <c r="P3847">
        <v>4.75</v>
      </c>
      <c r="Q3847" s="2">
        <v>1.66</v>
      </c>
      <c r="R3847" s="8">
        <f t="shared" si="604"/>
        <v>0.65999999999999992</v>
      </c>
      <c r="S3847" s="8">
        <f>SUM($R$3:R3847)</f>
        <v>-99.280000000000513</v>
      </c>
      <c r="T3847" s="2">
        <v>2.1</v>
      </c>
      <c r="U3847" s="8">
        <f t="shared" si="605"/>
        <v>-1</v>
      </c>
      <c r="V3847" s="8">
        <f>SUM($U$3:U3847)</f>
        <v>-342.45999999999924</v>
      </c>
      <c r="W3847" s="9">
        <v>1.22</v>
      </c>
      <c r="X3847" s="8">
        <f t="shared" si="600"/>
        <v>0.21999999999999997</v>
      </c>
      <c r="Y3847" s="8">
        <f>SUM($X$3:X3847)</f>
        <v>-109.07000000000025</v>
      </c>
      <c r="Z3847" s="9">
        <v>4.33</v>
      </c>
      <c r="AA3847" s="8">
        <f t="shared" si="601"/>
        <v>-1</v>
      </c>
      <c r="AB3847" s="8">
        <f>SUM($AA$3:AA3847)</f>
        <v>-368.88000000000034</v>
      </c>
      <c r="AC3847" s="2">
        <v>1.72</v>
      </c>
      <c r="AD3847" s="8">
        <f t="shared" si="602"/>
        <v>0.72</v>
      </c>
      <c r="AE3847" s="8">
        <f>SUM(AD$3:AD3847)</f>
        <v>1319.8699999999997</v>
      </c>
      <c r="AF3847" s="2">
        <v>2.1</v>
      </c>
      <c r="AG3847" s="8">
        <f t="shared" si="606"/>
        <v>1.1000000000000001</v>
      </c>
      <c r="AH3847" s="8">
        <f>SUM(AG$3:AG3847)</f>
        <v>-247.87999999999977</v>
      </c>
      <c r="AI3847">
        <v>8</v>
      </c>
      <c r="AJ3847" s="8">
        <f t="shared" si="607"/>
        <v>-1</v>
      </c>
      <c r="AK3847" s="8">
        <f>SUM(AJ$3:AJ3847)</f>
        <v>-483</v>
      </c>
      <c r="AL3847" s="2">
        <v>8</v>
      </c>
      <c r="AM3847" s="8">
        <f t="shared" si="608"/>
        <v>-1</v>
      </c>
      <c r="AN3847" s="8">
        <f>SUM(AM$3:AM3847)</f>
        <v>78.5</v>
      </c>
      <c r="AO3847" s="2">
        <v>7</v>
      </c>
      <c r="AP3847" s="8">
        <f t="shared" si="609"/>
        <v>6</v>
      </c>
      <c r="AQ3847" s="8">
        <f>SUM(AP$3:AP3847)</f>
        <v>-407.5</v>
      </c>
      <c r="AR3847">
        <v>2.75</v>
      </c>
      <c r="AS3847">
        <v>1.42</v>
      </c>
      <c r="AT3847" s="4">
        <f t="shared" si="603"/>
        <v>-1</v>
      </c>
      <c r="AU3847" s="5">
        <f>SUM($AT$3:AT3847)</f>
        <v>78.5</v>
      </c>
      <c r="AV3847" s="6">
        <f>SUM(R3847,U3847,X3847,AA3847,AD3847,AG3847)</f>
        <v>0.7</v>
      </c>
    </row>
    <row r="3848" spans="1:48" x14ac:dyDescent="0.25">
      <c r="A3848">
        <f>IF(AND(G3848&lt;&gt;"",H3848&lt;&gt;"",I3848&lt;&gt;"",J3848&lt;&gt;"",K3848&lt;&gt;"",L3848&lt;&gt;"",M3848&lt;&gt;"",N3848&lt;&gt;"",O3848&lt;&gt;"",P3848&lt;&gt;"",Q3848&lt;&gt;"",T3848&lt;&gt;"",W3848&lt;&gt;"",Z3848&lt;&gt;"",AC3848&lt;&gt;"",AF3848&lt;&gt;"",AI3848&lt;&gt;"",AL3848&lt;&gt;"",AO3848&lt;&gt;"",AR3848&lt;&gt;"",AS3848&lt;&gt;""),1,0)</f>
        <v>0</v>
      </c>
      <c r="B3848" s="1">
        <v>43697</v>
      </c>
      <c r="C3848" t="s">
        <v>241</v>
      </c>
      <c r="D3848" t="s">
        <v>4453</v>
      </c>
      <c r="E3848" t="s">
        <v>4317</v>
      </c>
      <c r="F3848" t="s">
        <v>719</v>
      </c>
      <c r="G3848">
        <v>2019</v>
      </c>
      <c r="H3848">
        <v>8</v>
      </c>
      <c r="I3848">
        <v>20</v>
      </c>
      <c r="J3848" t="s">
        <v>188</v>
      </c>
      <c r="K3848">
        <v>3</v>
      </c>
      <c r="L3848" s="3">
        <v>0</v>
      </c>
      <c r="M3848" s="3">
        <v>0</v>
      </c>
      <c r="N3848">
        <v>7</v>
      </c>
      <c r="O3848">
        <v>4.5</v>
      </c>
      <c r="P3848">
        <v>1.44</v>
      </c>
      <c r="Q3848" s="2">
        <v>1.72</v>
      </c>
      <c r="R3848" s="8" t="str">
        <f t="shared" si="604"/>
        <v/>
      </c>
      <c r="S3848" s="8">
        <f>SUM($R$3:R3848)</f>
        <v>-99.280000000000513</v>
      </c>
      <c r="T3848" s="2">
        <v>2</v>
      </c>
      <c r="U3848" s="8" t="str">
        <f t="shared" si="605"/>
        <v/>
      </c>
      <c r="V3848" s="8">
        <f>SUM($U$3:U3848)</f>
        <v>-342.45999999999924</v>
      </c>
      <c r="W3848" s="9">
        <v>1.1599999999999999</v>
      </c>
      <c r="X3848" s="8" t="str">
        <f t="shared" si="600"/>
        <v/>
      </c>
      <c r="Y3848" s="8">
        <f>SUM($X$3:X3848)</f>
        <v>-109.07000000000025</v>
      </c>
      <c r="Z3848" s="9">
        <v>4.5</v>
      </c>
      <c r="AA3848" s="8" t="str">
        <f t="shared" si="601"/>
        <v/>
      </c>
      <c r="AB3848" s="8">
        <f>SUM($AA$3:AA3848)</f>
        <v>-368.88000000000034</v>
      </c>
      <c r="AC3848" s="2">
        <v>1.57</v>
      </c>
      <c r="AD3848" s="8" t="str">
        <f t="shared" si="602"/>
        <v/>
      </c>
      <c r="AE3848" s="8">
        <f>SUM(AD$3:AD3848)</f>
        <v>1319.8699999999997</v>
      </c>
      <c r="AF3848" s="2">
        <v>2.35</v>
      </c>
      <c r="AG3848" s="8" t="str">
        <f t="shared" si="606"/>
        <v/>
      </c>
      <c r="AH3848" s="8">
        <f>SUM(AG$3:AG3848)</f>
        <v>-247.87999999999977</v>
      </c>
      <c r="AI3848">
        <v>21</v>
      </c>
      <c r="AJ3848" s="8" t="str">
        <f t="shared" si="607"/>
        <v/>
      </c>
      <c r="AK3848" s="8">
        <f>SUM(AJ$3:AJ3848)</f>
        <v>-483</v>
      </c>
      <c r="AL3848" s="2">
        <v>19</v>
      </c>
      <c r="AM3848" s="8" t="str">
        <f t="shared" si="608"/>
        <v/>
      </c>
      <c r="AN3848" s="8">
        <f>SUM(AM$3:AM3848)</f>
        <v>78.5</v>
      </c>
      <c r="AO3848" s="2">
        <v>8.5</v>
      </c>
      <c r="AP3848" s="8" t="str">
        <f t="shared" si="609"/>
        <v/>
      </c>
      <c r="AQ3848" s="8">
        <f>SUM(AP$3:AP3848)</f>
        <v>-407.5</v>
      </c>
      <c r="AT3848" s="4" t="str">
        <f t="shared" si="603"/>
        <v/>
      </c>
      <c r="AU3848" s="5">
        <f>SUM($AT$3:AT3848)</f>
        <v>78.5</v>
      </c>
      <c r="AV3848" s="6">
        <f>SUM(R3848,U3848,X3848,AA3848,AD3848,AG3848)</f>
        <v>0</v>
      </c>
    </row>
    <row r="3849" spans="1:48" x14ac:dyDescent="0.25">
      <c r="A3849">
        <f>IF(AND(G3849&lt;&gt;"",H3849&lt;&gt;"",I3849&lt;&gt;"",J3849&lt;&gt;"",K3849&lt;&gt;"",L3849&lt;&gt;"",M3849&lt;&gt;"",N3849&lt;&gt;"",O3849&lt;&gt;"",P3849&lt;&gt;"",Q3849&lt;&gt;"",T3849&lt;&gt;"",W3849&lt;&gt;"",Z3849&lt;&gt;"",AC3849&lt;&gt;"",AF3849&lt;&gt;"",AI3849&lt;&gt;"",AL3849&lt;&gt;"",AO3849&lt;&gt;"",AR3849&lt;&gt;"",AS3849&lt;&gt;""),1,0)</f>
        <v>1</v>
      </c>
      <c r="B3849" s="1">
        <v>43697</v>
      </c>
      <c r="C3849" t="s">
        <v>241</v>
      </c>
      <c r="D3849" t="s">
        <v>4454</v>
      </c>
      <c r="E3849" t="s">
        <v>739</v>
      </c>
      <c r="F3849" t="s">
        <v>2293</v>
      </c>
      <c r="G3849">
        <v>2019</v>
      </c>
      <c r="H3849">
        <v>8</v>
      </c>
      <c r="I3849">
        <v>20</v>
      </c>
      <c r="J3849" t="s">
        <v>188</v>
      </c>
      <c r="K3849">
        <v>3</v>
      </c>
      <c r="L3849" s="3">
        <v>0</v>
      </c>
      <c r="M3849" s="3">
        <v>1</v>
      </c>
      <c r="N3849">
        <v>3.75</v>
      </c>
      <c r="O3849">
        <v>3.1</v>
      </c>
      <c r="P3849">
        <v>2.15</v>
      </c>
      <c r="Q3849" s="2">
        <v>2.1</v>
      </c>
      <c r="R3849" s="8">
        <f t="shared" si="604"/>
        <v>-1</v>
      </c>
      <c r="S3849" s="8">
        <f>SUM($R$3:R3849)</f>
        <v>-100.28000000000051</v>
      </c>
      <c r="T3849" s="2">
        <v>1.66</v>
      </c>
      <c r="U3849" s="8">
        <f t="shared" si="605"/>
        <v>0.65999999999999992</v>
      </c>
      <c r="V3849" s="8">
        <f>SUM($U$3:U3849)</f>
        <v>-341.79999999999922</v>
      </c>
      <c r="W3849" s="9">
        <v>1.44</v>
      </c>
      <c r="X3849" s="8">
        <f t="shared" si="600"/>
        <v>-1</v>
      </c>
      <c r="Y3849" s="8">
        <f>SUM($X$3:X3849)</f>
        <v>-110.07000000000025</v>
      </c>
      <c r="Z3849" s="9">
        <v>2.62</v>
      </c>
      <c r="AA3849" s="8">
        <f t="shared" si="601"/>
        <v>1.62</v>
      </c>
      <c r="AB3849" s="8">
        <f>SUM($AA$3:AA3849)</f>
        <v>-367.26000000000033</v>
      </c>
      <c r="AC3849" s="2">
        <v>2.5</v>
      </c>
      <c r="AD3849" s="8">
        <f t="shared" si="602"/>
        <v>-1</v>
      </c>
      <c r="AE3849" s="8">
        <f>SUM(AD$3:AD3849)</f>
        <v>1318.8699999999997</v>
      </c>
      <c r="AF3849" s="2">
        <v>1.5</v>
      </c>
      <c r="AG3849" s="8">
        <f t="shared" si="606"/>
        <v>0.5</v>
      </c>
      <c r="AH3849" s="8">
        <f>SUM(AG$3:AG3849)</f>
        <v>-247.37999999999977</v>
      </c>
      <c r="AI3849">
        <v>8</v>
      </c>
      <c r="AJ3849" s="8">
        <f t="shared" si="607"/>
        <v>-1</v>
      </c>
      <c r="AK3849" s="8">
        <f>SUM(AJ$3:AJ3849)</f>
        <v>-484</v>
      </c>
      <c r="AL3849" s="2">
        <v>13</v>
      </c>
      <c r="AM3849" s="8">
        <f t="shared" si="608"/>
        <v>-1</v>
      </c>
      <c r="AN3849" s="8">
        <f>SUM(AM$3:AM3849)</f>
        <v>77.5</v>
      </c>
      <c r="AO3849" s="2">
        <v>6</v>
      </c>
      <c r="AP3849" s="8">
        <f t="shared" si="609"/>
        <v>-1</v>
      </c>
      <c r="AQ3849" s="8">
        <f>SUM(AP$3:AP3849)</f>
        <v>-408.5</v>
      </c>
      <c r="AR3849">
        <v>7</v>
      </c>
      <c r="AS3849">
        <v>1.1000000000000001</v>
      </c>
      <c r="AT3849" s="4">
        <f t="shared" si="603"/>
        <v>-1</v>
      </c>
      <c r="AU3849" s="5">
        <f>SUM($AT$3:AT3849)</f>
        <v>77.5</v>
      </c>
      <c r="AV3849" s="6">
        <f>SUM(R3849,U3849,X3849,AA3849,AD3849,AG3849)</f>
        <v>-0.21999999999999997</v>
      </c>
    </row>
    <row r="3850" spans="1:48" x14ac:dyDescent="0.25">
      <c r="A3850">
        <f>IF(AND(G3850&lt;&gt;"",H3850&lt;&gt;"",I3850&lt;&gt;"",J3850&lt;&gt;"",K3850&lt;&gt;"",L3850&lt;&gt;"",M3850&lt;&gt;"",N3850&lt;&gt;"",O3850&lt;&gt;"",P3850&lt;&gt;"",Q3850&lt;&gt;"",T3850&lt;&gt;"",W3850&lt;&gt;"",Z3850&lt;&gt;"",AC3850&lt;&gt;"",AF3850&lt;&gt;"",AI3850&lt;&gt;"",AL3850&lt;&gt;"",AO3850&lt;&gt;"",AR3850&lt;&gt;"",AS3850&lt;&gt;""),1,0)</f>
        <v>1</v>
      </c>
      <c r="B3850" s="1">
        <v>43697</v>
      </c>
      <c r="C3850" t="s">
        <v>241</v>
      </c>
      <c r="D3850" t="s">
        <v>4455</v>
      </c>
      <c r="E3850" t="s">
        <v>4319</v>
      </c>
      <c r="F3850" t="s">
        <v>736</v>
      </c>
      <c r="G3850">
        <v>2019</v>
      </c>
      <c r="H3850">
        <v>8</v>
      </c>
      <c r="I3850">
        <v>20</v>
      </c>
      <c r="J3850" t="s">
        <v>188</v>
      </c>
      <c r="K3850">
        <v>3</v>
      </c>
      <c r="L3850" s="3">
        <v>0</v>
      </c>
      <c r="M3850" s="3">
        <v>1</v>
      </c>
      <c r="N3850">
        <v>2.87</v>
      </c>
      <c r="O3850">
        <v>3.3</v>
      </c>
      <c r="P3850">
        <v>2.4500000000000002</v>
      </c>
      <c r="Q3850" s="2">
        <v>1.9</v>
      </c>
      <c r="R3850" s="8">
        <f t="shared" si="604"/>
        <v>-1</v>
      </c>
      <c r="S3850" s="8">
        <f>SUM($R$3:R3850)</f>
        <v>-101.28000000000051</v>
      </c>
      <c r="T3850" s="2">
        <v>1.8</v>
      </c>
      <c r="U3850" s="8">
        <f t="shared" si="605"/>
        <v>0.8</v>
      </c>
      <c r="V3850" s="8">
        <f>SUM($U$3:U3850)</f>
        <v>-340.9999999999992</v>
      </c>
      <c r="W3850" s="9">
        <v>1.36</v>
      </c>
      <c r="X3850" s="8">
        <f t="shared" si="600"/>
        <v>-1</v>
      </c>
      <c r="Y3850" s="8">
        <f>SUM($X$3:X3850)</f>
        <v>-111.07000000000025</v>
      </c>
      <c r="Z3850" s="9">
        <v>3</v>
      </c>
      <c r="AA3850" s="8">
        <f t="shared" si="601"/>
        <v>2</v>
      </c>
      <c r="AB3850" s="8">
        <f>SUM($AA$3:AA3850)</f>
        <v>-365.26000000000033</v>
      </c>
      <c r="AC3850" s="2">
        <v>2.2000000000000002</v>
      </c>
      <c r="AD3850" s="8">
        <f t="shared" si="602"/>
        <v>-1</v>
      </c>
      <c r="AE3850" s="8">
        <f>SUM(AD$3:AD3850)</f>
        <v>1317.8699999999997</v>
      </c>
      <c r="AF3850" s="2">
        <v>1.65</v>
      </c>
      <c r="AG3850" s="8">
        <f t="shared" si="606"/>
        <v>0.64999999999999991</v>
      </c>
      <c r="AH3850" s="8">
        <f>SUM(AG$3:AG3850)</f>
        <v>-246.72999999999976</v>
      </c>
      <c r="AI3850">
        <v>8</v>
      </c>
      <c r="AJ3850" s="8">
        <f t="shared" si="607"/>
        <v>-1</v>
      </c>
      <c r="AK3850" s="8">
        <f>SUM(AJ$3:AJ3850)</f>
        <v>-485</v>
      </c>
      <c r="AL3850" s="2">
        <v>13</v>
      </c>
      <c r="AM3850" s="8">
        <f t="shared" si="608"/>
        <v>-1</v>
      </c>
      <c r="AN3850" s="8">
        <f>SUM(AM$3:AM3850)</f>
        <v>76.5</v>
      </c>
      <c r="AO3850" s="2">
        <v>6.5</v>
      </c>
      <c r="AP3850" s="8">
        <f t="shared" si="609"/>
        <v>-1</v>
      </c>
      <c r="AQ3850" s="8">
        <f>SUM(AP$3:AP3850)</f>
        <v>-409.5</v>
      </c>
      <c r="AR3850">
        <v>5.9</v>
      </c>
      <c r="AS3850">
        <v>1.1299999999999999</v>
      </c>
      <c r="AT3850" s="4">
        <f t="shared" si="603"/>
        <v>-1</v>
      </c>
      <c r="AU3850" s="5">
        <f>SUM($AT$3:AT3850)</f>
        <v>76.5</v>
      </c>
      <c r="AV3850" s="6">
        <f>SUM(R3850,U3850,X3850,AA3850,AD3850,AG3850)</f>
        <v>0.44999999999999996</v>
      </c>
    </row>
    <row r="3851" spans="1:48" x14ac:dyDescent="0.25">
      <c r="A3851">
        <f>IF(AND(G3851&lt;&gt;"",H3851&lt;&gt;"",I3851&lt;&gt;"",J3851&lt;&gt;"",K3851&lt;&gt;"",L3851&lt;&gt;"",M3851&lt;&gt;"",N3851&lt;&gt;"",O3851&lt;&gt;"",P3851&lt;&gt;"",Q3851&lt;&gt;"",T3851&lt;&gt;"",W3851&lt;&gt;"",Z3851&lt;&gt;"",AC3851&lt;&gt;"",AF3851&lt;&gt;"",AI3851&lt;&gt;"",AL3851&lt;&gt;"",AO3851&lt;&gt;"",AR3851&lt;&gt;"",AS3851&lt;&gt;""),1,0)</f>
        <v>0</v>
      </c>
      <c r="B3851" s="1">
        <v>43697</v>
      </c>
      <c r="C3851" t="s">
        <v>298</v>
      </c>
      <c r="D3851" t="s">
        <v>4456</v>
      </c>
      <c r="E3851" t="s">
        <v>400</v>
      </c>
      <c r="F3851" t="s">
        <v>397</v>
      </c>
      <c r="G3851">
        <v>2019</v>
      </c>
      <c r="H3851">
        <v>8</v>
      </c>
      <c r="I3851">
        <v>20</v>
      </c>
      <c r="J3851" t="s">
        <v>188</v>
      </c>
      <c r="K3851">
        <v>3</v>
      </c>
      <c r="L3851" s="3">
        <v>2</v>
      </c>
      <c r="M3851" s="3">
        <v>0</v>
      </c>
      <c r="N3851">
        <v>2.25</v>
      </c>
      <c r="O3851">
        <v>3.4</v>
      </c>
      <c r="P3851">
        <v>3.25</v>
      </c>
      <c r="Q3851" s="2">
        <v>1.8</v>
      </c>
      <c r="R3851" s="8" t="str">
        <f t="shared" si="604"/>
        <v/>
      </c>
      <c r="S3851" s="8">
        <f>SUM($R$3:R3851)</f>
        <v>-101.28000000000051</v>
      </c>
      <c r="T3851" s="2">
        <v>1.9</v>
      </c>
      <c r="U3851" s="8" t="str">
        <f t="shared" si="605"/>
        <v/>
      </c>
      <c r="V3851" s="8">
        <f>SUM($U$3:U3851)</f>
        <v>-340.9999999999992</v>
      </c>
      <c r="W3851" s="9">
        <v>1.33</v>
      </c>
      <c r="X3851" s="8" t="str">
        <f t="shared" si="600"/>
        <v/>
      </c>
      <c r="Y3851" s="8">
        <f>SUM($X$3:X3851)</f>
        <v>-111.07000000000025</v>
      </c>
      <c r="Z3851" s="9">
        <v>3.4</v>
      </c>
      <c r="AA3851" s="8" t="str">
        <f t="shared" si="601"/>
        <v/>
      </c>
      <c r="AB3851" s="8">
        <f>SUM($AA$3:AA3851)</f>
        <v>-365.26000000000033</v>
      </c>
      <c r="AD3851" s="8" t="str">
        <f t="shared" si="602"/>
        <v/>
      </c>
      <c r="AE3851" s="8">
        <f>SUM(AD$3:AD3851)</f>
        <v>1317.8699999999997</v>
      </c>
      <c r="AG3851" s="8" t="str">
        <f t="shared" si="606"/>
        <v/>
      </c>
      <c r="AH3851" s="8">
        <f>SUM(AG$3:AG3851)</f>
        <v>-246.72999999999976</v>
      </c>
      <c r="AJ3851" s="8" t="str">
        <f t="shared" si="607"/>
        <v/>
      </c>
      <c r="AK3851" s="8">
        <f>SUM(AJ$3:AJ3851)</f>
        <v>-485</v>
      </c>
      <c r="AM3851" s="8" t="str">
        <f t="shared" si="608"/>
        <v/>
      </c>
      <c r="AN3851" s="8">
        <f>SUM(AM$3:AM3851)</f>
        <v>76.5</v>
      </c>
      <c r="AP3851" s="8" t="str">
        <f t="shared" si="609"/>
        <v/>
      </c>
      <c r="AQ3851" s="8">
        <f>SUM(AP$3:AP3851)</f>
        <v>-409.5</v>
      </c>
      <c r="AT3851" s="4" t="str">
        <f t="shared" si="603"/>
        <v/>
      </c>
      <c r="AU3851" s="5">
        <f>SUM($AT$3:AT3851)</f>
        <v>76.5</v>
      </c>
      <c r="AV3851" s="6">
        <f>SUM(R3851,U3851,X3851,AA3851,AD3851,AG3851)</f>
        <v>0</v>
      </c>
    </row>
    <row r="3852" spans="1:48" x14ac:dyDescent="0.25">
      <c r="A3852">
        <f>IF(AND(G3852&lt;&gt;"",H3852&lt;&gt;"",I3852&lt;&gt;"",J3852&lt;&gt;"",K3852&lt;&gt;"",L3852&lt;&gt;"",M3852&lt;&gt;"",N3852&lt;&gt;"",O3852&lt;&gt;"",P3852&lt;&gt;"",Q3852&lt;&gt;"",T3852&lt;&gt;"",W3852&lt;&gt;"",Z3852&lt;&gt;"",AC3852&lt;&gt;"",AF3852&lt;&gt;"",AI3852&lt;&gt;"",AL3852&lt;&gt;"",AO3852&lt;&gt;"",AR3852&lt;&gt;"",AS3852&lt;&gt;""),1,0)</f>
        <v>1</v>
      </c>
      <c r="B3852" s="1">
        <v>43697</v>
      </c>
      <c r="C3852" t="s">
        <v>298</v>
      </c>
      <c r="D3852" t="s">
        <v>4456</v>
      </c>
      <c r="E3852" t="s">
        <v>400</v>
      </c>
      <c r="F3852" t="s">
        <v>397</v>
      </c>
      <c r="G3852">
        <v>2019</v>
      </c>
      <c r="H3852">
        <v>8</v>
      </c>
      <c r="I3852">
        <v>20</v>
      </c>
      <c r="J3852" t="s">
        <v>188</v>
      </c>
      <c r="K3852">
        <v>3</v>
      </c>
      <c r="L3852" s="3">
        <v>2</v>
      </c>
      <c r="M3852" s="3">
        <v>0</v>
      </c>
      <c r="N3852">
        <v>2.25</v>
      </c>
      <c r="O3852">
        <v>3.4</v>
      </c>
      <c r="P3852">
        <v>3.25</v>
      </c>
      <c r="Q3852" s="2">
        <v>1.8</v>
      </c>
      <c r="R3852" s="8">
        <f t="shared" si="604"/>
        <v>-1</v>
      </c>
      <c r="S3852" s="8">
        <f>SUM($R$3:R3852)</f>
        <v>-102.28000000000051</v>
      </c>
      <c r="T3852" s="2">
        <v>1.9</v>
      </c>
      <c r="U3852" s="8">
        <f t="shared" si="605"/>
        <v>0.89999999999999991</v>
      </c>
      <c r="V3852" s="8">
        <f>SUM($U$3:U3852)</f>
        <v>-340.09999999999923</v>
      </c>
      <c r="W3852" s="9">
        <v>1.33</v>
      </c>
      <c r="X3852" s="8">
        <f t="shared" si="600"/>
        <v>0.33000000000000007</v>
      </c>
      <c r="Y3852" s="8">
        <f>SUM($X$3:X3852)</f>
        <v>-110.74000000000025</v>
      </c>
      <c r="Z3852" s="9">
        <v>3.4</v>
      </c>
      <c r="AA3852" s="8">
        <f t="shared" si="601"/>
        <v>-1</v>
      </c>
      <c r="AB3852" s="8">
        <f>SUM($AA$3:AA3852)</f>
        <v>-366.26000000000033</v>
      </c>
      <c r="AC3852" s="2">
        <v>2</v>
      </c>
      <c r="AD3852" s="8">
        <f t="shared" si="602"/>
        <v>1</v>
      </c>
      <c r="AE3852" s="8">
        <f>SUM(AD$3:AD3852)</f>
        <v>1318.8699999999997</v>
      </c>
      <c r="AF3852" s="2">
        <v>1.8</v>
      </c>
      <c r="AG3852" s="8">
        <f t="shared" si="606"/>
        <v>0.8</v>
      </c>
      <c r="AH3852" s="8">
        <f>SUM(AG$3:AG3852)</f>
        <v>-245.92999999999975</v>
      </c>
      <c r="AI3852">
        <v>7.5</v>
      </c>
      <c r="AJ3852" s="8">
        <f t="shared" si="607"/>
        <v>-1</v>
      </c>
      <c r="AK3852" s="8">
        <f>SUM(AJ$3:AJ3852)</f>
        <v>-486</v>
      </c>
      <c r="AL3852" s="2">
        <v>9</v>
      </c>
      <c r="AM3852" s="8">
        <f t="shared" si="608"/>
        <v>-1</v>
      </c>
      <c r="AN3852" s="8">
        <f>SUM(AM$3:AM3852)</f>
        <v>75.5</v>
      </c>
      <c r="AO3852" s="2">
        <v>6</v>
      </c>
      <c r="AP3852" s="8">
        <f t="shared" si="609"/>
        <v>-1</v>
      </c>
      <c r="AQ3852" s="8">
        <f>SUM(AP$3:AP3852)</f>
        <v>-410.5</v>
      </c>
      <c r="AR3852">
        <v>4.4000000000000004</v>
      </c>
      <c r="AS3852">
        <v>1.2</v>
      </c>
      <c r="AT3852" s="4">
        <f t="shared" si="603"/>
        <v>-1</v>
      </c>
      <c r="AU3852" s="5">
        <f>SUM($AT$3:AT3852)</f>
        <v>75.5</v>
      </c>
      <c r="AV3852" s="6">
        <f>SUM(R3852,U3852,X3852,AA3852,AD3852,AG3852)</f>
        <v>1.03</v>
      </c>
    </row>
    <row r="3853" spans="1:48" x14ac:dyDescent="0.25">
      <c r="A3853">
        <f>IF(AND(G3853&lt;&gt;"",H3853&lt;&gt;"",I3853&lt;&gt;"",J3853&lt;&gt;"",K3853&lt;&gt;"",L3853&lt;&gt;"",M3853&lt;&gt;"",N3853&lt;&gt;"",O3853&lt;&gt;"",P3853&lt;&gt;"",Q3853&lt;&gt;"",T3853&lt;&gt;"",W3853&lt;&gt;"",Z3853&lt;&gt;"",AC3853&lt;&gt;"",AF3853&lt;&gt;"",AI3853&lt;&gt;"",AL3853&lt;&gt;"",AO3853&lt;&gt;"",AR3853&lt;&gt;"",AS3853&lt;&gt;""),1,0)</f>
        <v>1</v>
      </c>
      <c r="B3853" s="1">
        <v>43697</v>
      </c>
      <c r="C3853" t="s">
        <v>298</v>
      </c>
      <c r="D3853" t="s">
        <v>4457</v>
      </c>
      <c r="E3853" t="s">
        <v>300</v>
      </c>
      <c r="F3853" t="s">
        <v>406</v>
      </c>
      <c r="G3853">
        <v>2019</v>
      </c>
      <c r="H3853">
        <v>8</v>
      </c>
      <c r="I3853">
        <v>20</v>
      </c>
      <c r="J3853" t="s">
        <v>188</v>
      </c>
      <c r="K3853">
        <v>3</v>
      </c>
      <c r="L3853" s="3">
        <v>1</v>
      </c>
      <c r="M3853" s="3">
        <v>2</v>
      </c>
      <c r="N3853">
        <v>1.95</v>
      </c>
      <c r="O3853">
        <v>3.5</v>
      </c>
      <c r="P3853">
        <v>3.9</v>
      </c>
      <c r="Q3853" s="2">
        <v>1.72</v>
      </c>
      <c r="R3853" s="8">
        <f t="shared" si="604"/>
        <v>0.72</v>
      </c>
      <c r="S3853" s="8">
        <f>SUM($R$3:R3853)</f>
        <v>-101.56000000000051</v>
      </c>
      <c r="T3853" s="2">
        <v>2</v>
      </c>
      <c r="U3853" s="8">
        <f t="shared" si="605"/>
        <v>-1</v>
      </c>
      <c r="V3853" s="8">
        <f>SUM($U$3:U3853)</f>
        <v>-341.09999999999923</v>
      </c>
      <c r="W3853" s="9">
        <v>1.28</v>
      </c>
      <c r="X3853" s="8">
        <f t="shared" si="600"/>
        <v>0.28000000000000003</v>
      </c>
      <c r="Y3853" s="8">
        <f>SUM($X$3:X3853)</f>
        <v>-110.46000000000025</v>
      </c>
      <c r="Z3853" s="9">
        <v>3.75</v>
      </c>
      <c r="AA3853" s="8">
        <f t="shared" si="601"/>
        <v>-1</v>
      </c>
      <c r="AB3853" s="8">
        <f>SUM($AA$3:AA3853)</f>
        <v>-367.26000000000033</v>
      </c>
      <c r="AC3853" s="2">
        <v>1.9</v>
      </c>
      <c r="AD3853" s="8">
        <f t="shared" si="602"/>
        <v>0.89999999999999991</v>
      </c>
      <c r="AE3853" s="8">
        <f>SUM(AD$3:AD3853)</f>
        <v>1319.7699999999998</v>
      </c>
      <c r="AF3853" s="2">
        <v>1.9</v>
      </c>
      <c r="AG3853" s="8">
        <f t="shared" si="606"/>
        <v>-1</v>
      </c>
      <c r="AH3853" s="8">
        <f>SUM(AG$3:AG3853)</f>
        <v>-246.92999999999975</v>
      </c>
      <c r="AI3853">
        <v>7.5</v>
      </c>
      <c r="AJ3853" s="8">
        <f t="shared" si="607"/>
        <v>-1</v>
      </c>
      <c r="AK3853" s="8">
        <f>SUM(AJ$3:AJ3853)</f>
        <v>-487</v>
      </c>
      <c r="AL3853" s="2">
        <v>8.5</v>
      </c>
      <c r="AM3853" s="8">
        <f t="shared" si="608"/>
        <v>-1</v>
      </c>
      <c r="AN3853" s="8">
        <f>SUM(AM$3:AM3853)</f>
        <v>74.5</v>
      </c>
      <c r="AO3853" s="2">
        <v>6.5</v>
      </c>
      <c r="AP3853" s="8">
        <f t="shared" si="609"/>
        <v>-1</v>
      </c>
      <c r="AQ3853" s="8">
        <f>SUM(AP$3:AP3853)</f>
        <v>-411.5</v>
      </c>
      <c r="AR3853">
        <v>3.55</v>
      </c>
      <c r="AS3853">
        <v>1.27</v>
      </c>
      <c r="AT3853" s="4">
        <f t="shared" si="603"/>
        <v>-1</v>
      </c>
      <c r="AU3853" s="5">
        <f>SUM($AT$3:AT3853)</f>
        <v>74.5</v>
      </c>
      <c r="AV3853" s="6">
        <f>SUM(R3853,U3853,X3853,AA3853,AD3853,AG3853)</f>
        <v>-1.1000000000000001</v>
      </c>
    </row>
    <row r="3854" spans="1:48" x14ac:dyDescent="0.25">
      <c r="A3854">
        <f>IF(AND(G3854&lt;&gt;"",H3854&lt;&gt;"",I3854&lt;&gt;"",J3854&lt;&gt;"",K3854&lt;&gt;"",L3854&lt;&gt;"",M3854&lt;&gt;"",N3854&lt;&gt;"",O3854&lt;&gt;"",P3854&lt;&gt;"",Q3854&lt;&gt;"",T3854&lt;&gt;"",W3854&lt;&gt;"",Z3854&lt;&gt;"",AC3854&lt;&gt;"",AF3854&lt;&gt;"",AI3854&lt;&gt;"",AL3854&lt;&gt;"",AO3854&lt;&gt;"",AR3854&lt;&gt;"",AS3854&lt;&gt;""),1,0)</f>
        <v>1</v>
      </c>
      <c r="B3854" s="1">
        <v>43697</v>
      </c>
      <c r="C3854" t="s">
        <v>298</v>
      </c>
      <c r="D3854" t="s">
        <v>4458</v>
      </c>
      <c r="E3854" t="s">
        <v>419</v>
      </c>
      <c r="F3854" t="s">
        <v>301</v>
      </c>
      <c r="G3854">
        <v>2019</v>
      </c>
      <c r="H3854">
        <v>8</v>
      </c>
      <c r="I3854">
        <v>20</v>
      </c>
      <c r="J3854" t="s">
        <v>188</v>
      </c>
      <c r="K3854">
        <v>3</v>
      </c>
      <c r="L3854" s="3">
        <v>0</v>
      </c>
      <c r="M3854" s="3">
        <v>1</v>
      </c>
      <c r="N3854">
        <v>2.5499999999999998</v>
      </c>
      <c r="O3854">
        <v>3.5</v>
      </c>
      <c r="P3854">
        <v>2.7</v>
      </c>
      <c r="Q3854" s="2">
        <v>1.57</v>
      </c>
      <c r="R3854" s="8">
        <f t="shared" si="604"/>
        <v>-1</v>
      </c>
      <c r="S3854" s="8">
        <f>SUM($R$3:R3854)</f>
        <v>-102.56000000000051</v>
      </c>
      <c r="T3854" s="2">
        <v>2.25</v>
      </c>
      <c r="U3854" s="8">
        <f t="shared" si="605"/>
        <v>1.25</v>
      </c>
      <c r="V3854" s="8">
        <f>SUM($U$3:U3854)</f>
        <v>-339.84999999999923</v>
      </c>
      <c r="W3854" s="9">
        <v>1.22</v>
      </c>
      <c r="X3854" s="8">
        <f t="shared" si="600"/>
        <v>-1</v>
      </c>
      <c r="Y3854" s="8">
        <f>SUM($X$3:X3854)</f>
        <v>-111.46000000000025</v>
      </c>
      <c r="Z3854" s="9">
        <v>4.33</v>
      </c>
      <c r="AA3854" s="8">
        <f t="shared" si="601"/>
        <v>3.33</v>
      </c>
      <c r="AB3854" s="8">
        <f>SUM($AA$3:AA3854)</f>
        <v>-363.93000000000035</v>
      </c>
      <c r="AC3854" s="2">
        <v>1.72</v>
      </c>
      <c r="AD3854" s="8">
        <f t="shared" si="602"/>
        <v>-1</v>
      </c>
      <c r="AE3854" s="8">
        <f>SUM(AD$3:AD3854)</f>
        <v>1318.7699999999998</v>
      </c>
      <c r="AF3854" s="2">
        <v>2.1</v>
      </c>
      <c r="AG3854" s="8">
        <f t="shared" si="606"/>
        <v>1.1000000000000001</v>
      </c>
      <c r="AH3854" s="8">
        <f>SUM(AG$3:AG3854)</f>
        <v>-245.82999999999976</v>
      </c>
      <c r="AI3854">
        <v>10</v>
      </c>
      <c r="AJ3854" s="8">
        <f t="shared" si="607"/>
        <v>-1</v>
      </c>
      <c r="AK3854" s="8">
        <f>SUM(AJ$3:AJ3854)</f>
        <v>-488</v>
      </c>
      <c r="AL3854" s="2">
        <v>9.5</v>
      </c>
      <c r="AM3854" s="8">
        <f t="shared" si="608"/>
        <v>-1</v>
      </c>
      <c r="AN3854" s="8">
        <f>SUM(AM$3:AM3854)</f>
        <v>73.5</v>
      </c>
      <c r="AO3854" s="2">
        <v>6.5</v>
      </c>
      <c r="AP3854" s="8">
        <f t="shared" si="609"/>
        <v>-1</v>
      </c>
      <c r="AQ3854" s="8">
        <f>SUM(AP$3:AP3854)</f>
        <v>-412.5</v>
      </c>
      <c r="AR3854">
        <v>5</v>
      </c>
      <c r="AS3854">
        <v>1.17</v>
      </c>
      <c r="AT3854" s="4">
        <f t="shared" si="603"/>
        <v>-1</v>
      </c>
      <c r="AU3854" s="5">
        <f>SUM($AT$3:AT3854)</f>
        <v>73.5</v>
      </c>
      <c r="AV3854" s="6">
        <f>SUM(R3854,U3854,X3854,AA3854,AD3854,AG3854)</f>
        <v>2.68</v>
      </c>
    </row>
    <row r="3855" spans="1:48" x14ac:dyDescent="0.25">
      <c r="A3855">
        <f>IF(AND(G3855&lt;&gt;"",H3855&lt;&gt;"",I3855&lt;&gt;"",J3855&lt;&gt;"",K3855&lt;&gt;"",L3855&lt;&gt;"",M3855&lt;&gt;"",N3855&lt;&gt;"",O3855&lt;&gt;"",P3855&lt;&gt;"",Q3855&lt;&gt;"",T3855&lt;&gt;"",W3855&lt;&gt;"",Z3855&lt;&gt;"",AC3855&lt;&gt;"",AF3855&lt;&gt;"",AI3855&lt;&gt;"",AL3855&lt;&gt;"",AO3855&lt;&gt;"",AR3855&lt;&gt;"",AS3855&lt;&gt;""),1,0)</f>
        <v>1</v>
      </c>
      <c r="B3855" s="1">
        <v>43697</v>
      </c>
      <c r="C3855" t="s">
        <v>298</v>
      </c>
      <c r="D3855" t="s">
        <v>4459</v>
      </c>
      <c r="E3855" t="s">
        <v>410</v>
      </c>
      <c r="F3855" t="s">
        <v>424</v>
      </c>
      <c r="G3855">
        <v>2019</v>
      </c>
      <c r="H3855">
        <v>8</v>
      </c>
      <c r="I3855">
        <v>20</v>
      </c>
      <c r="J3855" t="s">
        <v>188</v>
      </c>
      <c r="K3855">
        <v>3</v>
      </c>
      <c r="L3855" s="3">
        <v>1</v>
      </c>
      <c r="M3855" s="3">
        <v>0</v>
      </c>
      <c r="N3855">
        <v>1.85</v>
      </c>
      <c r="O3855">
        <v>3.4</v>
      </c>
      <c r="P3855">
        <v>4.5</v>
      </c>
      <c r="Q3855" s="2">
        <v>1.83</v>
      </c>
      <c r="R3855" s="8">
        <f t="shared" si="604"/>
        <v>-1</v>
      </c>
      <c r="S3855" s="8">
        <f>SUM($R$3:R3855)</f>
        <v>-103.56000000000051</v>
      </c>
      <c r="T3855" s="2">
        <v>1.83</v>
      </c>
      <c r="U3855" s="8">
        <f t="shared" si="605"/>
        <v>0.83000000000000007</v>
      </c>
      <c r="V3855" s="8">
        <f>SUM($U$3:U3855)</f>
        <v>-339.01999999999924</v>
      </c>
      <c r="W3855" s="9">
        <v>1.3</v>
      </c>
      <c r="X3855" s="8">
        <f t="shared" si="600"/>
        <v>-1</v>
      </c>
      <c r="Y3855" s="8">
        <f>SUM($X$3:X3855)</f>
        <v>-112.46000000000025</v>
      </c>
      <c r="Z3855" s="9">
        <v>3.5</v>
      </c>
      <c r="AA3855" s="8">
        <f t="shared" si="601"/>
        <v>2.5</v>
      </c>
      <c r="AB3855" s="8">
        <f>SUM($AA$3:AA3855)</f>
        <v>-361.43000000000035</v>
      </c>
      <c r="AC3855" s="2">
        <v>2</v>
      </c>
      <c r="AD3855" s="8">
        <f t="shared" si="602"/>
        <v>-1</v>
      </c>
      <c r="AE3855" s="8">
        <f>SUM(AD$3:AD3855)</f>
        <v>1317.7699999999998</v>
      </c>
      <c r="AF3855" s="2">
        <v>1.8</v>
      </c>
      <c r="AG3855" s="8">
        <f t="shared" si="606"/>
        <v>0.8</v>
      </c>
      <c r="AH3855" s="8">
        <f>SUM(AG$3:AG3855)</f>
        <v>-245.02999999999975</v>
      </c>
      <c r="AI3855">
        <v>7</v>
      </c>
      <c r="AJ3855" s="8">
        <f t="shared" si="607"/>
        <v>6</v>
      </c>
      <c r="AK3855" s="8">
        <f>SUM(AJ$3:AJ3855)</f>
        <v>-482</v>
      </c>
      <c r="AL3855" s="2">
        <v>8.5</v>
      </c>
      <c r="AM3855" s="8">
        <f t="shared" si="608"/>
        <v>-1</v>
      </c>
      <c r="AN3855" s="8">
        <f>SUM(AM$3:AM3855)</f>
        <v>72.5</v>
      </c>
      <c r="AO3855" s="2">
        <v>6.5</v>
      </c>
      <c r="AP3855" s="8">
        <f t="shared" si="609"/>
        <v>-1</v>
      </c>
      <c r="AQ3855" s="8">
        <f>SUM(AP$3:AP3855)</f>
        <v>-413.5</v>
      </c>
      <c r="AR3855">
        <v>3.45</v>
      </c>
      <c r="AS3855">
        <v>1.3</v>
      </c>
      <c r="AT3855" s="4">
        <f t="shared" si="603"/>
        <v>-1</v>
      </c>
      <c r="AU3855" s="5">
        <f>SUM($AT$3:AT3855)</f>
        <v>72.5</v>
      </c>
      <c r="AV3855" s="6">
        <f>SUM(R3855,U3855,X3855,AA3855,AD3855,AG3855)</f>
        <v>1.1300000000000001</v>
      </c>
    </row>
    <row r="3856" spans="1:48" x14ac:dyDescent="0.25">
      <c r="A3856">
        <f>IF(AND(G3856&lt;&gt;"",H3856&lt;&gt;"",I3856&lt;&gt;"",J3856&lt;&gt;"",K3856&lt;&gt;"",L3856&lt;&gt;"",M3856&lt;&gt;"",N3856&lt;&gt;"",O3856&lt;&gt;"",P3856&lt;&gt;"",Q3856&lt;&gt;"",T3856&lt;&gt;"",W3856&lt;&gt;"",Z3856&lt;&gt;"",AC3856&lt;&gt;"",AF3856&lt;&gt;"",AI3856&lt;&gt;"",AL3856&lt;&gt;"",AO3856&lt;&gt;"",AR3856&lt;&gt;"",AS3856&lt;&gt;""),1,0)</f>
        <v>1</v>
      </c>
      <c r="B3856" s="1">
        <v>43697</v>
      </c>
      <c r="C3856" t="s">
        <v>298</v>
      </c>
      <c r="D3856" t="s">
        <v>4460</v>
      </c>
      <c r="E3856" t="s">
        <v>404</v>
      </c>
      <c r="F3856" t="s">
        <v>425</v>
      </c>
      <c r="G3856">
        <v>2019</v>
      </c>
      <c r="H3856">
        <v>8</v>
      </c>
      <c r="I3856">
        <v>20</v>
      </c>
      <c r="J3856" t="s">
        <v>188</v>
      </c>
      <c r="K3856">
        <v>3</v>
      </c>
      <c r="L3856" s="3">
        <v>1</v>
      </c>
      <c r="M3856" s="3">
        <v>0</v>
      </c>
      <c r="N3856">
        <v>1.72</v>
      </c>
      <c r="O3856">
        <v>3.8</v>
      </c>
      <c r="P3856">
        <v>4.75</v>
      </c>
      <c r="Q3856" s="2">
        <v>1.8</v>
      </c>
      <c r="R3856" s="8">
        <f t="shared" si="604"/>
        <v>-1</v>
      </c>
      <c r="S3856" s="8">
        <f>SUM($R$3:R3856)</f>
        <v>-104.56000000000051</v>
      </c>
      <c r="T3856" s="2">
        <v>1.9</v>
      </c>
      <c r="U3856" s="8">
        <f t="shared" si="605"/>
        <v>0.89999999999999991</v>
      </c>
      <c r="V3856" s="8">
        <f>SUM($U$3:U3856)</f>
        <v>-338.11999999999927</v>
      </c>
      <c r="W3856" s="9">
        <v>1.25</v>
      </c>
      <c r="X3856" s="8">
        <f t="shared" si="600"/>
        <v>-1</v>
      </c>
      <c r="Y3856" s="8">
        <f>SUM($X$3:X3856)</f>
        <v>-113.46000000000025</v>
      </c>
      <c r="Z3856" s="9">
        <v>4</v>
      </c>
      <c r="AA3856" s="8">
        <f t="shared" si="601"/>
        <v>3</v>
      </c>
      <c r="AB3856" s="8">
        <f>SUM($AA$3:AA3856)</f>
        <v>-358.43000000000035</v>
      </c>
      <c r="AC3856" s="2">
        <v>1.9</v>
      </c>
      <c r="AD3856" s="8">
        <f t="shared" si="602"/>
        <v>-1</v>
      </c>
      <c r="AE3856" s="8">
        <f>SUM(AD$3:AD3856)</f>
        <v>1316.7699999999998</v>
      </c>
      <c r="AF3856" s="2">
        <v>1.9</v>
      </c>
      <c r="AG3856" s="8">
        <f t="shared" si="606"/>
        <v>0.89999999999999991</v>
      </c>
      <c r="AH3856" s="8">
        <f>SUM(AG$3:AG3856)</f>
        <v>-244.12999999999974</v>
      </c>
      <c r="AI3856">
        <v>7.5</v>
      </c>
      <c r="AJ3856" s="8">
        <f t="shared" si="607"/>
        <v>6.5</v>
      </c>
      <c r="AK3856" s="8">
        <f>SUM(AJ$3:AJ3856)</f>
        <v>-475.5</v>
      </c>
      <c r="AL3856" s="2">
        <v>8</v>
      </c>
      <c r="AM3856" s="8">
        <f t="shared" si="608"/>
        <v>-1</v>
      </c>
      <c r="AN3856" s="8">
        <f>SUM(AM$3:AM3856)</f>
        <v>71.5</v>
      </c>
      <c r="AO3856" s="2">
        <v>7</v>
      </c>
      <c r="AP3856" s="8">
        <f t="shared" si="609"/>
        <v>-1</v>
      </c>
      <c r="AQ3856" s="8">
        <f>SUM(AP$3:AP3856)</f>
        <v>-414.5</v>
      </c>
      <c r="AR3856">
        <v>2.85</v>
      </c>
      <c r="AS3856">
        <v>1.4</v>
      </c>
      <c r="AT3856" s="4">
        <f t="shared" si="603"/>
        <v>-1</v>
      </c>
      <c r="AU3856" s="5">
        <f>SUM($AT$3:AT3856)</f>
        <v>71.5</v>
      </c>
      <c r="AV3856" s="6">
        <f>SUM(R3856,U3856,X3856,AA3856,AD3856,AG3856)</f>
        <v>1.7999999999999998</v>
      </c>
    </row>
    <row r="3857" spans="1:48" x14ac:dyDescent="0.25">
      <c r="A3857">
        <f>IF(AND(G3857&lt;&gt;"",H3857&lt;&gt;"",I3857&lt;&gt;"",J3857&lt;&gt;"",K3857&lt;&gt;"",L3857&lt;&gt;"",M3857&lt;&gt;"",N3857&lt;&gt;"",O3857&lt;&gt;"",P3857&lt;&gt;"",Q3857&lt;&gt;"",T3857&lt;&gt;"",W3857&lt;&gt;"",Z3857&lt;&gt;"",AC3857&lt;&gt;"",AF3857&lt;&gt;"",AI3857&lt;&gt;"",AL3857&lt;&gt;"",AO3857&lt;&gt;"",AR3857&lt;&gt;"",AS3857&lt;&gt;""),1,0)</f>
        <v>1</v>
      </c>
      <c r="B3857" s="1">
        <v>43697</v>
      </c>
      <c r="C3857" t="s">
        <v>258</v>
      </c>
      <c r="D3857" t="s">
        <v>4461</v>
      </c>
      <c r="E3857" t="s">
        <v>427</v>
      </c>
      <c r="F3857" t="s">
        <v>443</v>
      </c>
      <c r="G3857">
        <v>2019</v>
      </c>
      <c r="H3857">
        <v>8</v>
      </c>
      <c r="I3857">
        <v>20</v>
      </c>
      <c r="J3857" t="s">
        <v>188</v>
      </c>
      <c r="K3857">
        <v>3</v>
      </c>
      <c r="L3857" s="3">
        <v>2</v>
      </c>
      <c r="M3857" s="3">
        <v>3</v>
      </c>
      <c r="N3857">
        <v>2.8</v>
      </c>
      <c r="O3857">
        <v>3.4</v>
      </c>
      <c r="P3857">
        <v>2.62</v>
      </c>
      <c r="Q3857" s="2">
        <v>1.8</v>
      </c>
      <c r="R3857" s="8">
        <f t="shared" si="604"/>
        <v>0.8</v>
      </c>
      <c r="S3857" s="8">
        <f>SUM($R$3:R3857)</f>
        <v>-103.76000000000052</v>
      </c>
      <c r="T3857" s="2">
        <v>1.95</v>
      </c>
      <c r="U3857" s="8">
        <f t="shared" si="605"/>
        <v>-1</v>
      </c>
      <c r="V3857" s="8">
        <f>SUM($U$3:U3857)</f>
        <v>-339.11999999999927</v>
      </c>
      <c r="W3857" s="9">
        <v>1.33</v>
      </c>
      <c r="X3857" s="8">
        <f t="shared" si="600"/>
        <v>0.33000000000000007</v>
      </c>
      <c r="Y3857" s="8">
        <f>SUM($X$3:X3857)</f>
        <v>-113.13000000000025</v>
      </c>
      <c r="Z3857" s="9">
        <v>3.25</v>
      </c>
      <c r="AA3857" s="8">
        <f t="shared" si="601"/>
        <v>-1</v>
      </c>
      <c r="AB3857" s="8">
        <f>SUM($AA$3:AA3857)</f>
        <v>-359.43000000000035</v>
      </c>
      <c r="AC3857" s="2">
        <v>2.1</v>
      </c>
      <c r="AD3857" s="8">
        <f t="shared" si="602"/>
        <v>1.1000000000000001</v>
      </c>
      <c r="AE3857" s="8">
        <f>SUM(AD$3:AD3857)</f>
        <v>1317.8699999999997</v>
      </c>
      <c r="AF3857" s="2">
        <v>1.7</v>
      </c>
      <c r="AG3857" s="8">
        <f t="shared" si="606"/>
        <v>-1</v>
      </c>
      <c r="AH3857" s="8">
        <f>SUM(AG$3:AG3857)</f>
        <v>-245.12999999999974</v>
      </c>
      <c r="AI3857">
        <v>8</v>
      </c>
      <c r="AJ3857" s="8">
        <f t="shared" si="607"/>
        <v>-1</v>
      </c>
      <c r="AK3857" s="8">
        <f>SUM(AJ$3:AJ3857)</f>
        <v>-476.5</v>
      </c>
      <c r="AL3857" s="2">
        <v>10</v>
      </c>
      <c r="AM3857" s="8">
        <f t="shared" si="608"/>
        <v>-1</v>
      </c>
      <c r="AN3857" s="8">
        <f>SUM(AM$3:AM3857)</f>
        <v>70.5</v>
      </c>
      <c r="AO3857" s="2">
        <v>6</v>
      </c>
      <c r="AP3857" s="8">
        <f t="shared" si="609"/>
        <v>-1</v>
      </c>
      <c r="AQ3857" s="8">
        <f>SUM(AP$3:AP3857)</f>
        <v>-415.5</v>
      </c>
      <c r="AR3857">
        <v>6</v>
      </c>
      <c r="AS3857">
        <v>1.1200000000000001</v>
      </c>
      <c r="AT3857" s="4">
        <f t="shared" si="603"/>
        <v>-1</v>
      </c>
      <c r="AU3857" s="5">
        <f>SUM($AT$3:AT3857)</f>
        <v>70.5</v>
      </c>
      <c r="AV3857" s="6">
        <f>SUM(R3857,U3857,X3857,AA3857,AD3857,AG3857)</f>
        <v>-0.7699999999999998</v>
      </c>
    </row>
    <row r="3858" spans="1:48" x14ac:dyDescent="0.25">
      <c r="A3858">
        <f>IF(AND(G3858&lt;&gt;"",H3858&lt;&gt;"",I3858&lt;&gt;"",J3858&lt;&gt;"",K3858&lt;&gt;"",L3858&lt;&gt;"",M3858&lt;&gt;"",N3858&lt;&gt;"",O3858&lt;&gt;"",P3858&lt;&gt;"",Q3858&lt;&gt;"",T3858&lt;&gt;"",W3858&lt;&gt;"",Z3858&lt;&gt;"",AC3858&lt;&gt;"",AF3858&lt;&gt;"",AI3858&lt;&gt;"",AL3858&lt;&gt;"",AO3858&lt;&gt;"",AR3858&lt;&gt;"",AS3858&lt;&gt;""),1,0)</f>
        <v>1</v>
      </c>
      <c r="B3858" s="1">
        <v>43697</v>
      </c>
      <c r="C3858" t="s">
        <v>258</v>
      </c>
      <c r="D3858" t="s">
        <v>4462</v>
      </c>
      <c r="E3858" t="s">
        <v>263</v>
      </c>
      <c r="F3858" t="s">
        <v>261</v>
      </c>
      <c r="G3858">
        <v>2019</v>
      </c>
      <c r="H3858">
        <v>8</v>
      </c>
      <c r="I3858">
        <v>20</v>
      </c>
      <c r="J3858" t="s">
        <v>188</v>
      </c>
      <c r="K3858">
        <v>3</v>
      </c>
      <c r="L3858" s="3">
        <v>2</v>
      </c>
      <c r="M3858" s="3">
        <v>0</v>
      </c>
      <c r="N3858">
        <v>2.15</v>
      </c>
      <c r="O3858">
        <v>3.4</v>
      </c>
      <c r="P3858">
        <v>3.75</v>
      </c>
      <c r="Q3858" s="2">
        <v>1.8</v>
      </c>
      <c r="R3858" s="8">
        <f t="shared" si="604"/>
        <v>-1</v>
      </c>
      <c r="S3858" s="8">
        <f>SUM($R$3:R3858)</f>
        <v>-104.76000000000052</v>
      </c>
      <c r="T3858" s="2">
        <v>1.95</v>
      </c>
      <c r="U3858" s="8">
        <f t="shared" si="605"/>
        <v>0.95</v>
      </c>
      <c r="V3858" s="8">
        <f>SUM($U$3:U3858)</f>
        <v>-338.16999999999928</v>
      </c>
      <c r="W3858" s="9">
        <v>1.33</v>
      </c>
      <c r="X3858" s="8">
        <f t="shared" si="600"/>
        <v>0.33000000000000007</v>
      </c>
      <c r="Y3858" s="8">
        <f>SUM($X$3:X3858)</f>
        <v>-112.80000000000025</v>
      </c>
      <c r="Z3858" s="9">
        <v>3.25</v>
      </c>
      <c r="AA3858" s="8">
        <f t="shared" si="601"/>
        <v>-1</v>
      </c>
      <c r="AB3858" s="8">
        <f>SUM($AA$3:AA3858)</f>
        <v>-360.43000000000035</v>
      </c>
      <c r="AC3858" s="2">
        <v>2.1</v>
      </c>
      <c r="AD3858" s="8">
        <f t="shared" si="602"/>
        <v>1.1000000000000001</v>
      </c>
      <c r="AE3858" s="8">
        <f>SUM(AD$3:AD3858)</f>
        <v>1318.9699999999996</v>
      </c>
      <c r="AF3858" s="2">
        <v>1.7</v>
      </c>
      <c r="AG3858" s="8">
        <f t="shared" si="606"/>
        <v>0.7</v>
      </c>
      <c r="AH3858" s="8">
        <f>SUM(AG$3:AG3858)</f>
        <v>-244.42999999999975</v>
      </c>
      <c r="AI3858">
        <v>7</v>
      </c>
      <c r="AJ3858" s="8">
        <f t="shared" si="607"/>
        <v>-1</v>
      </c>
      <c r="AK3858" s="8">
        <f>SUM(AJ$3:AJ3858)</f>
        <v>-477.5</v>
      </c>
      <c r="AL3858" s="2">
        <v>9</v>
      </c>
      <c r="AM3858" s="8">
        <f t="shared" si="608"/>
        <v>-1</v>
      </c>
      <c r="AN3858" s="8">
        <f>SUM(AM$3:AM3858)</f>
        <v>69.5</v>
      </c>
      <c r="AO3858" s="2">
        <v>6</v>
      </c>
      <c r="AP3858" s="8">
        <f t="shared" si="609"/>
        <v>-1</v>
      </c>
      <c r="AQ3858" s="8">
        <f>SUM(AP$3:AP3858)</f>
        <v>-416.5</v>
      </c>
      <c r="AR3858">
        <v>4.1500000000000004</v>
      </c>
      <c r="AS3858">
        <v>1.22</v>
      </c>
      <c r="AT3858" s="4">
        <f t="shared" si="603"/>
        <v>-1</v>
      </c>
      <c r="AU3858" s="5">
        <f>SUM($AT$3:AT3858)</f>
        <v>69.5</v>
      </c>
      <c r="AV3858" s="6">
        <f>SUM(R3858,U3858,X3858,AA3858,AD3858,AG3858)</f>
        <v>1.08</v>
      </c>
    </row>
    <row r="3859" spans="1:48" x14ac:dyDescent="0.25">
      <c r="A3859">
        <f>IF(AND(G3859&lt;&gt;"",H3859&lt;&gt;"",I3859&lt;&gt;"",J3859&lt;&gt;"",K3859&lt;&gt;"",L3859&lt;&gt;"",M3859&lt;&gt;"",N3859&lt;&gt;"",O3859&lt;&gt;"",P3859&lt;&gt;"",Q3859&lt;&gt;"",T3859&lt;&gt;"",W3859&lt;&gt;"",Z3859&lt;&gt;"",AC3859&lt;&gt;"",AF3859&lt;&gt;"",AI3859&lt;&gt;"",AL3859&lt;&gt;"",AO3859&lt;&gt;"",AR3859&lt;&gt;"",AS3859&lt;&gt;""),1,0)</f>
        <v>1</v>
      </c>
      <c r="B3859" s="1">
        <v>43697</v>
      </c>
      <c r="C3859" t="s">
        <v>258</v>
      </c>
      <c r="D3859" t="s">
        <v>4463</v>
      </c>
      <c r="E3859" t="s">
        <v>270</v>
      </c>
      <c r="F3859" t="s">
        <v>663</v>
      </c>
      <c r="G3859">
        <v>2019</v>
      </c>
      <c r="H3859">
        <v>8</v>
      </c>
      <c r="I3859">
        <v>20</v>
      </c>
      <c r="J3859" t="s">
        <v>188</v>
      </c>
      <c r="K3859">
        <v>3</v>
      </c>
      <c r="L3859" s="3">
        <v>1</v>
      </c>
      <c r="M3859" s="3">
        <v>1</v>
      </c>
      <c r="N3859">
        <v>2</v>
      </c>
      <c r="O3859">
        <v>3.5</v>
      </c>
      <c r="P3859">
        <v>4.2</v>
      </c>
      <c r="Q3859" s="2">
        <v>1.8</v>
      </c>
      <c r="R3859" s="8">
        <f t="shared" si="604"/>
        <v>0.8</v>
      </c>
      <c r="S3859" s="8">
        <f>SUM($R$3:R3859)</f>
        <v>-103.96000000000052</v>
      </c>
      <c r="T3859" s="2">
        <v>1.95</v>
      </c>
      <c r="U3859" s="8">
        <f t="shared" si="605"/>
        <v>-1</v>
      </c>
      <c r="V3859" s="8">
        <f>SUM($U$3:U3859)</f>
        <v>-339.16999999999928</v>
      </c>
      <c r="W3859" s="9">
        <v>1.3</v>
      </c>
      <c r="X3859" s="8">
        <f t="shared" si="600"/>
        <v>0.30000000000000004</v>
      </c>
      <c r="Y3859" s="8">
        <f>SUM($X$3:X3859)</f>
        <v>-112.50000000000026</v>
      </c>
      <c r="Z3859" s="9">
        <v>3.4</v>
      </c>
      <c r="AA3859" s="8">
        <f t="shared" si="601"/>
        <v>-1</v>
      </c>
      <c r="AB3859" s="8">
        <f>SUM($AA$3:AA3859)</f>
        <v>-361.43000000000035</v>
      </c>
      <c r="AC3859" s="2">
        <v>2.0499999999999998</v>
      </c>
      <c r="AD3859" s="8">
        <f t="shared" si="602"/>
        <v>1.0499999999999998</v>
      </c>
      <c r="AE3859" s="8">
        <f>SUM(AD$3:AD3859)</f>
        <v>1320.0199999999995</v>
      </c>
      <c r="AF3859" s="2">
        <v>1.75</v>
      </c>
      <c r="AG3859" s="8">
        <f t="shared" si="606"/>
        <v>0.75</v>
      </c>
      <c r="AH3859" s="8">
        <f>SUM(AG$3:AG3859)</f>
        <v>-243.67999999999975</v>
      </c>
      <c r="AI3859">
        <v>7</v>
      </c>
      <c r="AJ3859" s="8">
        <f t="shared" si="607"/>
        <v>-1</v>
      </c>
      <c r="AK3859" s="8">
        <f>SUM(AJ$3:AJ3859)</f>
        <v>-478.5</v>
      </c>
      <c r="AL3859" s="2">
        <v>8.5</v>
      </c>
      <c r="AM3859" s="8">
        <f t="shared" si="608"/>
        <v>-1</v>
      </c>
      <c r="AN3859" s="8">
        <f>SUM(AM$3:AM3859)</f>
        <v>68.5</v>
      </c>
      <c r="AO3859" s="2">
        <v>6</v>
      </c>
      <c r="AP3859" s="8">
        <f t="shared" si="609"/>
        <v>5</v>
      </c>
      <c r="AQ3859" s="8">
        <f>SUM(AP$3:AP3859)</f>
        <v>-411.5</v>
      </c>
      <c r="AR3859">
        <v>3.55</v>
      </c>
      <c r="AS3859">
        <v>1.27</v>
      </c>
      <c r="AT3859" s="4">
        <f t="shared" si="603"/>
        <v>-1</v>
      </c>
      <c r="AU3859" s="5">
        <f>SUM($AT$3:AT3859)</f>
        <v>68.5</v>
      </c>
      <c r="AV3859" s="6">
        <f>SUM(R3859,U3859,X3859,AA3859,AD3859,AG3859)</f>
        <v>0.89999999999999991</v>
      </c>
    </row>
    <row r="3860" spans="1:48" x14ac:dyDescent="0.25">
      <c r="A3860">
        <f>IF(AND(G3860&lt;&gt;"",H3860&lt;&gt;"",I3860&lt;&gt;"",J3860&lt;&gt;"",K3860&lt;&gt;"",L3860&lt;&gt;"",M3860&lt;&gt;"",N3860&lt;&gt;"",O3860&lt;&gt;"",P3860&lt;&gt;"",Q3860&lt;&gt;"",T3860&lt;&gt;"",W3860&lt;&gt;"",Z3860&lt;&gt;"",AC3860&lt;&gt;"",AF3860&lt;&gt;"",AI3860&lt;&gt;"",AL3860&lt;&gt;"",AO3860&lt;&gt;"",AR3860&lt;&gt;"",AS3860&lt;&gt;""),1,0)</f>
        <v>1</v>
      </c>
      <c r="B3860" s="1">
        <v>43697</v>
      </c>
      <c r="C3860" t="s">
        <v>258</v>
      </c>
      <c r="D3860" t="s">
        <v>4464</v>
      </c>
      <c r="E3860" t="s">
        <v>448</v>
      </c>
      <c r="F3860" t="s">
        <v>260</v>
      </c>
      <c r="G3860">
        <v>2019</v>
      </c>
      <c r="H3860">
        <v>8</v>
      </c>
      <c r="I3860">
        <v>20</v>
      </c>
      <c r="J3860" t="s">
        <v>188</v>
      </c>
      <c r="K3860">
        <v>3</v>
      </c>
      <c r="L3860" s="3">
        <v>2</v>
      </c>
      <c r="M3860" s="3">
        <v>2</v>
      </c>
      <c r="N3860">
        <v>2.9</v>
      </c>
      <c r="O3860">
        <v>3.4</v>
      </c>
      <c r="P3860">
        <v>2.6</v>
      </c>
      <c r="Q3860" s="2">
        <v>1.75</v>
      </c>
      <c r="R3860" s="8">
        <f t="shared" si="604"/>
        <v>0.75</v>
      </c>
      <c r="S3860" s="8">
        <f>SUM($R$3:R3860)</f>
        <v>-103.21000000000052</v>
      </c>
      <c r="T3860" s="2">
        <v>2</v>
      </c>
      <c r="U3860" s="8">
        <f t="shared" si="605"/>
        <v>-1</v>
      </c>
      <c r="V3860" s="8">
        <f>SUM($U$3:U3860)</f>
        <v>-340.16999999999928</v>
      </c>
      <c r="W3860" s="9">
        <v>1.3</v>
      </c>
      <c r="X3860" s="8">
        <f t="shared" si="600"/>
        <v>0.30000000000000004</v>
      </c>
      <c r="Y3860" s="8">
        <f>SUM($X$3:X3860)</f>
        <v>-112.20000000000026</v>
      </c>
      <c r="Z3860" s="9">
        <v>3.4</v>
      </c>
      <c r="AA3860" s="8">
        <f t="shared" si="601"/>
        <v>-1</v>
      </c>
      <c r="AB3860" s="8">
        <f>SUM($AA$3:AA3860)</f>
        <v>-362.43000000000035</v>
      </c>
      <c r="AC3860" s="2">
        <v>2.0499999999999998</v>
      </c>
      <c r="AD3860" s="8">
        <f t="shared" si="602"/>
        <v>1.0499999999999998</v>
      </c>
      <c r="AE3860" s="8">
        <f>SUM(AD$3:AD3860)</f>
        <v>1321.0699999999995</v>
      </c>
      <c r="AF3860" s="2">
        <v>1.75</v>
      </c>
      <c r="AG3860" s="8">
        <f t="shared" si="606"/>
        <v>-1</v>
      </c>
      <c r="AH3860" s="8">
        <f>SUM(AG$3:AG3860)</f>
        <v>-244.67999999999975</v>
      </c>
      <c r="AI3860">
        <v>9</v>
      </c>
      <c r="AJ3860" s="8">
        <f t="shared" si="607"/>
        <v>-1</v>
      </c>
      <c r="AK3860" s="8">
        <f>SUM(AJ$3:AJ3860)</f>
        <v>-479.5</v>
      </c>
      <c r="AL3860" s="2">
        <v>10</v>
      </c>
      <c r="AM3860" s="8">
        <f t="shared" si="608"/>
        <v>-1</v>
      </c>
      <c r="AN3860" s="8">
        <f>SUM(AM$3:AM3860)</f>
        <v>67.5</v>
      </c>
      <c r="AO3860" s="2">
        <v>6</v>
      </c>
      <c r="AP3860" s="8">
        <f t="shared" si="609"/>
        <v>-1</v>
      </c>
      <c r="AQ3860" s="8">
        <f>SUM(AP$3:AP3860)</f>
        <v>-412.5</v>
      </c>
      <c r="AR3860">
        <v>5.75</v>
      </c>
      <c r="AS3860">
        <v>1.1399999999999999</v>
      </c>
      <c r="AT3860" s="4">
        <f t="shared" si="603"/>
        <v>-1</v>
      </c>
      <c r="AU3860" s="5">
        <f>SUM($AT$3:AT3860)</f>
        <v>67.5</v>
      </c>
      <c r="AV3860" s="6">
        <f>SUM(R3860,U3860,X3860,AA3860,AD3860,AG3860)</f>
        <v>-0.90000000000000013</v>
      </c>
    </row>
    <row r="3861" spans="1:48" x14ac:dyDescent="0.25">
      <c r="A3861">
        <f>IF(AND(G3861&lt;&gt;"",H3861&lt;&gt;"",I3861&lt;&gt;"",J3861&lt;&gt;"",K3861&lt;&gt;"",L3861&lt;&gt;"",M3861&lt;&gt;"",N3861&lt;&gt;"",O3861&lt;&gt;"",P3861&lt;&gt;"",Q3861&lt;&gt;"",T3861&lt;&gt;"",W3861&lt;&gt;"",Z3861&lt;&gt;"",AC3861&lt;&gt;"",AF3861&lt;&gt;"",AI3861&lt;&gt;"",AL3861&lt;&gt;"",AO3861&lt;&gt;"",AR3861&lt;&gt;"",AS3861&lt;&gt;""),1,0)</f>
        <v>1</v>
      </c>
      <c r="B3861" s="1">
        <v>43697</v>
      </c>
      <c r="C3861" t="s">
        <v>258</v>
      </c>
      <c r="D3861" t="s">
        <v>4465</v>
      </c>
      <c r="E3861" t="s">
        <v>432</v>
      </c>
      <c r="F3861" t="s">
        <v>429</v>
      </c>
      <c r="G3861">
        <v>2019</v>
      </c>
      <c r="H3861">
        <v>8</v>
      </c>
      <c r="I3861">
        <v>20</v>
      </c>
      <c r="J3861" t="s">
        <v>188</v>
      </c>
      <c r="K3861">
        <v>3</v>
      </c>
      <c r="L3861" s="3">
        <v>2</v>
      </c>
      <c r="M3861" s="3">
        <v>1</v>
      </c>
      <c r="N3861">
        <v>1.8</v>
      </c>
      <c r="O3861">
        <v>3.75</v>
      </c>
      <c r="P3861">
        <v>5</v>
      </c>
      <c r="Q3861" s="2">
        <v>1.95</v>
      </c>
      <c r="R3861" s="8">
        <f t="shared" si="604"/>
        <v>0.95</v>
      </c>
      <c r="S3861" s="8">
        <f>SUM($R$3:R3861)</f>
        <v>-102.26000000000052</v>
      </c>
      <c r="T3861" s="2">
        <v>1.8</v>
      </c>
      <c r="U3861" s="8">
        <f t="shared" si="605"/>
        <v>-1</v>
      </c>
      <c r="V3861" s="8">
        <f>SUM($U$3:U3861)</f>
        <v>-341.16999999999928</v>
      </c>
      <c r="W3861" s="9">
        <v>1.33</v>
      </c>
      <c r="X3861" s="8">
        <f t="shared" si="600"/>
        <v>0.33000000000000007</v>
      </c>
      <c r="Y3861" s="8">
        <f>SUM($X$3:X3861)</f>
        <v>-111.87000000000026</v>
      </c>
      <c r="Z3861" s="9">
        <v>3.25</v>
      </c>
      <c r="AA3861" s="8">
        <f t="shared" si="601"/>
        <v>-1</v>
      </c>
      <c r="AB3861" s="8">
        <f>SUM($AA$3:AA3861)</f>
        <v>-363.43000000000035</v>
      </c>
      <c r="AC3861" s="2">
        <v>2</v>
      </c>
      <c r="AD3861" s="8">
        <f t="shared" si="602"/>
        <v>1</v>
      </c>
      <c r="AE3861" s="8">
        <f>SUM(AD$3:AD3861)</f>
        <v>1322.0699999999995</v>
      </c>
      <c r="AF3861" s="2">
        <v>1.8</v>
      </c>
      <c r="AG3861" s="8">
        <f t="shared" si="606"/>
        <v>-1</v>
      </c>
      <c r="AH3861" s="8">
        <f>SUM(AG$3:AG3861)</f>
        <v>-245.67999999999975</v>
      </c>
      <c r="AI3861">
        <v>6.5</v>
      </c>
      <c r="AJ3861" s="8">
        <f t="shared" si="607"/>
        <v>-1</v>
      </c>
      <c r="AK3861" s="8">
        <f>SUM(AJ$3:AJ3861)</f>
        <v>-480.5</v>
      </c>
      <c r="AL3861" s="2">
        <v>8.5</v>
      </c>
      <c r="AM3861" s="8">
        <f t="shared" si="608"/>
        <v>7.5</v>
      </c>
      <c r="AN3861" s="8">
        <f>SUM(AM$3:AM3861)</f>
        <v>75</v>
      </c>
      <c r="AO3861" s="2">
        <v>6.5</v>
      </c>
      <c r="AP3861" s="8">
        <f t="shared" si="609"/>
        <v>-1</v>
      </c>
      <c r="AQ3861" s="8">
        <f>SUM(AP$3:AP3861)</f>
        <v>-413.5</v>
      </c>
      <c r="AR3861">
        <v>3.1</v>
      </c>
      <c r="AS3861">
        <v>1.35</v>
      </c>
      <c r="AT3861" s="4">
        <f t="shared" si="603"/>
        <v>7.5</v>
      </c>
      <c r="AU3861" s="5">
        <f>SUM($AT$3:AT3861)</f>
        <v>75</v>
      </c>
      <c r="AV3861" s="6">
        <f>SUM(R3861,U3861,X3861,AA3861,AD3861,AG3861)</f>
        <v>-0.72</v>
      </c>
    </row>
    <row r="3862" spans="1:48" x14ac:dyDescent="0.25">
      <c r="A3862">
        <f>IF(AND(G3862&lt;&gt;"",H3862&lt;&gt;"",I3862&lt;&gt;"",J3862&lt;&gt;"",K3862&lt;&gt;"",L3862&lt;&gt;"",M3862&lt;&gt;"",N3862&lt;&gt;"",O3862&lt;&gt;"",P3862&lt;&gt;"",Q3862&lt;&gt;"",T3862&lt;&gt;"",W3862&lt;&gt;"",Z3862&lt;&gt;"",AC3862&lt;&gt;"",AF3862&lt;&gt;"",AI3862&lt;&gt;"",AL3862&lt;&gt;"",AO3862&lt;&gt;"",AR3862&lt;&gt;"",AS3862&lt;&gt;""),1,0)</f>
        <v>1</v>
      </c>
      <c r="B3862" s="1">
        <v>43697</v>
      </c>
      <c r="C3862" t="s">
        <v>258</v>
      </c>
      <c r="D3862" t="s">
        <v>4466</v>
      </c>
      <c r="E3862" t="s">
        <v>437</v>
      </c>
      <c r="F3862" t="s">
        <v>435</v>
      </c>
      <c r="G3862">
        <v>2019</v>
      </c>
      <c r="H3862">
        <v>8</v>
      </c>
      <c r="I3862">
        <v>20</v>
      </c>
      <c r="J3862" t="s">
        <v>188</v>
      </c>
      <c r="K3862">
        <v>3</v>
      </c>
      <c r="L3862" s="3">
        <v>2</v>
      </c>
      <c r="M3862" s="3">
        <v>1</v>
      </c>
      <c r="N3862">
        <v>2.75</v>
      </c>
      <c r="O3862">
        <v>3.5</v>
      </c>
      <c r="P3862">
        <v>2.62</v>
      </c>
      <c r="Q3862" s="2">
        <v>1.7</v>
      </c>
      <c r="R3862" s="8">
        <f t="shared" si="604"/>
        <v>0.7</v>
      </c>
      <c r="S3862" s="8">
        <f>SUM($R$3:R3862)</f>
        <v>-101.56000000000051</v>
      </c>
      <c r="T3862" s="2">
        <v>2.0499999999999998</v>
      </c>
      <c r="U3862" s="8">
        <f t="shared" si="605"/>
        <v>-1</v>
      </c>
      <c r="V3862" s="8">
        <f>SUM($U$3:U3862)</f>
        <v>-342.16999999999928</v>
      </c>
      <c r="W3862" s="9">
        <v>1.28</v>
      </c>
      <c r="X3862" s="8">
        <f t="shared" si="600"/>
        <v>0.28000000000000003</v>
      </c>
      <c r="Y3862" s="8">
        <f>SUM($X$3:X3862)</f>
        <v>-111.59000000000026</v>
      </c>
      <c r="Z3862" s="9">
        <v>3.5</v>
      </c>
      <c r="AA3862" s="8">
        <f t="shared" si="601"/>
        <v>-1</v>
      </c>
      <c r="AB3862" s="8">
        <f>SUM($AA$3:AA3862)</f>
        <v>-364.43000000000035</v>
      </c>
      <c r="AC3862" s="2">
        <v>1.9</v>
      </c>
      <c r="AD3862" s="8">
        <f t="shared" si="602"/>
        <v>0.89999999999999991</v>
      </c>
      <c r="AE3862" s="8">
        <f>SUM(AD$3:AD3862)</f>
        <v>1322.9699999999996</v>
      </c>
      <c r="AF3862" s="2">
        <v>1.9</v>
      </c>
      <c r="AG3862" s="8">
        <f t="shared" si="606"/>
        <v>-1</v>
      </c>
      <c r="AH3862" s="8">
        <f>SUM(AG$3:AG3862)</f>
        <v>-246.67999999999975</v>
      </c>
      <c r="AI3862">
        <v>9.5</v>
      </c>
      <c r="AJ3862" s="8">
        <f t="shared" si="607"/>
        <v>-1</v>
      </c>
      <c r="AK3862" s="8">
        <f>SUM(AJ$3:AJ3862)</f>
        <v>-481.5</v>
      </c>
      <c r="AL3862" s="2">
        <v>10</v>
      </c>
      <c r="AM3862" s="8">
        <f t="shared" si="608"/>
        <v>9</v>
      </c>
      <c r="AN3862" s="8">
        <f>SUM(AM$3:AM3862)</f>
        <v>84</v>
      </c>
      <c r="AO3862" s="2">
        <v>6.5</v>
      </c>
      <c r="AP3862" s="8">
        <f t="shared" si="609"/>
        <v>-1</v>
      </c>
      <c r="AQ3862" s="8">
        <f>SUM(AP$3:AP3862)</f>
        <v>-414.5</v>
      </c>
      <c r="AR3862">
        <v>5.5</v>
      </c>
      <c r="AS3862">
        <v>1.1499999999999999</v>
      </c>
      <c r="AT3862" s="4">
        <f t="shared" si="603"/>
        <v>9</v>
      </c>
      <c r="AU3862" s="5">
        <f>SUM($AT$3:AT3862)</f>
        <v>84</v>
      </c>
      <c r="AV3862" s="6">
        <f>SUM(R3862,U3862,X3862,AA3862,AD3862,AG3862)</f>
        <v>-1.1200000000000001</v>
      </c>
    </row>
    <row r="3863" spans="1:48" x14ac:dyDescent="0.25">
      <c r="A3863">
        <f>IF(AND(G3863&lt;&gt;"",H3863&lt;&gt;"",I3863&lt;&gt;"",J3863&lt;&gt;"",K3863&lt;&gt;"",L3863&lt;&gt;"",M3863&lt;&gt;"",N3863&lt;&gt;"",O3863&lt;&gt;"",P3863&lt;&gt;"",Q3863&lt;&gt;"",T3863&lt;&gt;"",W3863&lt;&gt;"",Z3863&lt;&gt;"",AC3863&lt;&gt;"",AF3863&lt;&gt;"",AI3863&lt;&gt;"",AL3863&lt;&gt;"",AO3863&lt;&gt;"",AR3863&lt;&gt;"",AS3863&lt;&gt;""),1,0)</f>
        <v>1</v>
      </c>
      <c r="B3863" s="1">
        <v>43697</v>
      </c>
      <c r="C3863" t="s">
        <v>258</v>
      </c>
      <c r="D3863" t="s">
        <v>4467</v>
      </c>
      <c r="E3863" t="s">
        <v>444</v>
      </c>
      <c r="F3863" t="s">
        <v>266</v>
      </c>
      <c r="G3863">
        <v>2019</v>
      </c>
      <c r="H3863">
        <v>8</v>
      </c>
      <c r="I3863">
        <v>20</v>
      </c>
      <c r="J3863" t="s">
        <v>188</v>
      </c>
      <c r="K3863">
        <v>3</v>
      </c>
      <c r="L3863" s="3">
        <v>2</v>
      </c>
      <c r="M3863" s="3">
        <v>4</v>
      </c>
      <c r="N3863">
        <v>2.5</v>
      </c>
      <c r="O3863">
        <v>3.4</v>
      </c>
      <c r="P3863">
        <v>3</v>
      </c>
      <c r="Q3863" s="2">
        <v>1.8</v>
      </c>
      <c r="R3863" s="8">
        <f t="shared" si="604"/>
        <v>0.8</v>
      </c>
      <c r="S3863" s="8">
        <f>SUM($R$3:R3863)</f>
        <v>-100.76000000000052</v>
      </c>
      <c r="T3863" s="2">
        <v>1.95</v>
      </c>
      <c r="U3863" s="8">
        <f t="shared" si="605"/>
        <v>-1</v>
      </c>
      <c r="V3863" s="8">
        <f>SUM($U$3:U3863)</f>
        <v>-343.16999999999928</v>
      </c>
      <c r="W3863" s="9">
        <v>1.33</v>
      </c>
      <c r="X3863" s="8">
        <f t="shared" si="600"/>
        <v>0.33000000000000007</v>
      </c>
      <c r="Y3863" s="8">
        <f>SUM($X$3:X3863)</f>
        <v>-111.26000000000026</v>
      </c>
      <c r="Z3863" s="9">
        <v>3.25</v>
      </c>
      <c r="AA3863" s="8">
        <f t="shared" si="601"/>
        <v>-1</v>
      </c>
      <c r="AB3863" s="8">
        <f>SUM($AA$3:AA3863)</f>
        <v>-365.43000000000035</v>
      </c>
      <c r="AC3863" s="2">
        <v>2.0499999999999998</v>
      </c>
      <c r="AD3863" s="8">
        <f t="shared" si="602"/>
        <v>1.0499999999999998</v>
      </c>
      <c r="AE3863" s="8">
        <f>SUM(AD$3:AD3863)</f>
        <v>1324.0199999999995</v>
      </c>
      <c r="AF3863" s="2">
        <v>1.75</v>
      </c>
      <c r="AG3863" s="8">
        <f t="shared" si="606"/>
        <v>-1</v>
      </c>
      <c r="AH3863" s="8">
        <f>SUM(AG$3:AG3863)</f>
        <v>-247.67999999999975</v>
      </c>
      <c r="AI3863">
        <v>7.5</v>
      </c>
      <c r="AJ3863" s="8">
        <f t="shared" si="607"/>
        <v>-1</v>
      </c>
      <c r="AK3863" s="8">
        <f>SUM(AJ$3:AJ3863)</f>
        <v>-482.5</v>
      </c>
      <c r="AL3863" s="2">
        <v>9.5</v>
      </c>
      <c r="AM3863" s="8">
        <f t="shared" si="608"/>
        <v>-1</v>
      </c>
      <c r="AN3863" s="8">
        <f>SUM(AM$3:AM3863)</f>
        <v>83</v>
      </c>
      <c r="AO3863" s="2">
        <v>6</v>
      </c>
      <c r="AP3863" s="8">
        <f t="shared" si="609"/>
        <v>-1</v>
      </c>
      <c r="AQ3863" s="8">
        <f>SUM(AP$3:AP3863)</f>
        <v>-415.5</v>
      </c>
      <c r="AR3863">
        <v>4.8</v>
      </c>
      <c r="AS3863">
        <v>1.17</v>
      </c>
      <c r="AT3863" s="4">
        <f t="shared" si="603"/>
        <v>-1</v>
      </c>
      <c r="AU3863" s="5">
        <f>SUM($AT$3:AT3863)</f>
        <v>83</v>
      </c>
      <c r="AV3863" s="6">
        <f>SUM(R3863,U3863,X3863,AA3863,AD3863,AG3863)</f>
        <v>-0.82000000000000006</v>
      </c>
    </row>
    <row r="3864" spans="1:48" x14ac:dyDescent="0.25">
      <c r="A3864">
        <f>IF(AND(G3864&lt;&gt;"",H3864&lt;&gt;"",I3864&lt;&gt;"",J3864&lt;&gt;"",K3864&lt;&gt;"",L3864&lt;&gt;"",M3864&lt;&gt;"",N3864&lt;&gt;"",O3864&lt;&gt;"",P3864&lt;&gt;"",Q3864&lt;&gt;"",T3864&lt;&gt;"",W3864&lt;&gt;"",Z3864&lt;&gt;"",AC3864&lt;&gt;"",AF3864&lt;&gt;"",AI3864&lt;&gt;"",AL3864&lt;&gt;"",AO3864&lt;&gt;"",AR3864&lt;&gt;"",AS3864&lt;&gt;""),1,0)</f>
        <v>1</v>
      </c>
      <c r="B3864" s="1">
        <v>43697</v>
      </c>
      <c r="C3864" t="s">
        <v>258</v>
      </c>
      <c r="D3864" t="s">
        <v>4468</v>
      </c>
      <c r="E3864" t="s">
        <v>269</v>
      </c>
      <c r="F3864" t="s">
        <v>433</v>
      </c>
      <c r="G3864">
        <v>2019</v>
      </c>
      <c r="H3864">
        <v>8</v>
      </c>
      <c r="I3864">
        <v>20</v>
      </c>
      <c r="J3864" t="s">
        <v>188</v>
      </c>
      <c r="K3864">
        <v>3</v>
      </c>
      <c r="L3864" s="3">
        <v>3</v>
      </c>
      <c r="M3864" s="3">
        <v>3</v>
      </c>
      <c r="N3864">
        <v>1.9</v>
      </c>
      <c r="O3864">
        <v>3.6</v>
      </c>
      <c r="P3864">
        <v>4.5</v>
      </c>
      <c r="Q3864" s="2">
        <v>1.9</v>
      </c>
      <c r="R3864" s="8">
        <f t="shared" si="604"/>
        <v>0.89999999999999991</v>
      </c>
      <c r="S3864" s="8">
        <f>SUM($R$3:R3864)</f>
        <v>-99.860000000000511</v>
      </c>
      <c r="T3864" s="2">
        <v>1.9</v>
      </c>
      <c r="U3864" s="8">
        <f t="shared" si="605"/>
        <v>-1</v>
      </c>
      <c r="V3864" s="8">
        <f>SUM($U$3:U3864)</f>
        <v>-344.16999999999928</v>
      </c>
      <c r="W3864" s="9">
        <v>1.33</v>
      </c>
      <c r="X3864" s="8">
        <f t="shared" si="600"/>
        <v>0.33000000000000007</v>
      </c>
      <c r="Y3864" s="8">
        <f>SUM($X$3:X3864)</f>
        <v>-110.93000000000026</v>
      </c>
      <c r="Z3864" s="9">
        <v>3.25</v>
      </c>
      <c r="AA3864" s="8">
        <f t="shared" si="601"/>
        <v>-1</v>
      </c>
      <c r="AB3864" s="8">
        <f>SUM($AA$3:AA3864)</f>
        <v>-366.43000000000035</v>
      </c>
      <c r="AC3864" s="2">
        <v>2.0499999999999998</v>
      </c>
      <c r="AD3864" s="8">
        <f t="shared" si="602"/>
        <v>1.0499999999999998</v>
      </c>
      <c r="AE3864" s="8">
        <f>SUM(AD$3:AD3864)</f>
        <v>1325.0699999999995</v>
      </c>
      <c r="AF3864" s="2">
        <v>1.75</v>
      </c>
      <c r="AG3864" s="8">
        <f t="shared" si="606"/>
        <v>-1</v>
      </c>
      <c r="AH3864" s="8">
        <f>SUM(AG$3:AG3864)</f>
        <v>-248.67999999999975</v>
      </c>
      <c r="AI3864">
        <v>7</v>
      </c>
      <c r="AJ3864" s="8">
        <f t="shared" si="607"/>
        <v>-1</v>
      </c>
      <c r="AK3864" s="8">
        <f>SUM(AJ$3:AJ3864)</f>
        <v>-483.5</v>
      </c>
      <c r="AL3864" s="2">
        <v>8.5</v>
      </c>
      <c r="AM3864" s="8">
        <f t="shared" si="608"/>
        <v>-1</v>
      </c>
      <c r="AN3864" s="8">
        <f>SUM(AM$3:AM3864)</f>
        <v>82</v>
      </c>
      <c r="AO3864" s="2">
        <v>6.5</v>
      </c>
      <c r="AP3864" s="8">
        <f t="shared" si="609"/>
        <v>-1</v>
      </c>
      <c r="AQ3864" s="8">
        <f>SUM(AP$3:AP3864)</f>
        <v>-416.5</v>
      </c>
      <c r="AR3864">
        <v>3.45</v>
      </c>
      <c r="AS3864">
        <v>1.3</v>
      </c>
      <c r="AT3864" s="4">
        <f t="shared" si="603"/>
        <v>-1</v>
      </c>
      <c r="AU3864" s="5">
        <f>SUM($AT$3:AT3864)</f>
        <v>82</v>
      </c>
      <c r="AV3864" s="6">
        <f>SUM(R3864,U3864,X3864,AA3864,AD3864,AG3864)</f>
        <v>-0.7200000000000002</v>
      </c>
    </row>
    <row r="3865" spans="1:48" x14ac:dyDescent="0.25">
      <c r="A3865">
        <f>IF(AND(G3865&lt;&gt;"",H3865&lt;&gt;"",I3865&lt;&gt;"",J3865&lt;&gt;"",K3865&lt;&gt;"",L3865&lt;&gt;"",M3865&lt;&gt;"",N3865&lt;&gt;"",O3865&lt;&gt;"",P3865&lt;&gt;"",Q3865&lt;&gt;"",T3865&lt;&gt;"",W3865&lt;&gt;"",Z3865&lt;&gt;"",AC3865&lt;&gt;"",AF3865&lt;&gt;"",AI3865&lt;&gt;"",AL3865&lt;&gt;"",AO3865&lt;&gt;"",AR3865&lt;&gt;"",AS3865&lt;&gt;""),1,0)</f>
        <v>0</v>
      </c>
      <c r="B3865" s="1">
        <v>43697</v>
      </c>
      <c r="C3865" t="s">
        <v>258</v>
      </c>
      <c r="D3865" t="s">
        <v>4469</v>
      </c>
      <c r="E3865" t="s">
        <v>440</v>
      </c>
      <c r="F3865" t="s">
        <v>264</v>
      </c>
      <c r="G3865">
        <v>2019</v>
      </c>
      <c r="H3865">
        <v>8</v>
      </c>
      <c r="I3865">
        <v>20</v>
      </c>
      <c r="J3865" t="s">
        <v>188</v>
      </c>
      <c r="K3865">
        <v>3</v>
      </c>
      <c r="L3865" s="3">
        <v>1</v>
      </c>
      <c r="M3865" s="3">
        <v>2</v>
      </c>
      <c r="N3865">
        <v>4.33</v>
      </c>
      <c r="O3865">
        <v>3.5</v>
      </c>
      <c r="P3865">
        <v>1.95</v>
      </c>
      <c r="Q3865" s="2">
        <v>1.8</v>
      </c>
      <c r="R3865" s="8" t="str">
        <f t="shared" si="604"/>
        <v/>
      </c>
      <c r="S3865" s="8">
        <f>SUM($R$3:R3865)</f>
        <v>-99.860000000000511</v>
      </c>
      <c r="T3865" s="2">
        <v>1.95</v>
      </c>
      <c r="U3865" s="8" t="str">
        <f t="shared" si="605"/>
        <v/>
      </c>
      <c r="V3865" s="8">
        <f>SUM($U$3:U3865)</f>
        <v>-344.16999999999928</v>
      </c>
      <c r="W3865" s="9">
        <v>1.3</v>
      </c>
      <c r="X3865" s="8" t="str">
        <f t="shared" si="600"/>
        <v/>
      </c>
      <c r="Y3865" s="8">
        <f>SUM($X$3:X3865)</f>
        <v>-110.93000000000026</v>
      </c>
      <c r="Z3865" s="9">
        <v>3.4</v>
      </c>
      <c r="AA3865" s="8" t="str">
        <f t="shared" si="601"/>
        <v/>
      </c>
      <c r="AB3865" s="8">
        <f>SUM($AA$3:AA3865)</f>
        <v>-366.43000000000035</v>
      </c>
      <c r="AC3865" s="2">
        <v>1.9</v>
      </c>
      <c r="AD3865" s="8" t="str">
        <f t="shared" si="602"/>
        <v/>
      </c>
      <c r="AE3865" s="8">
        <f>SUM(AD$3:AD3865)</f>
        <v>1325.0699999999995</v>
      </c>
      <c r="AF3865" s="2">
        <v>1.9</v>
      </c>
      <c r="AG3865" s="8" t="str">
        <f t="shared" si="606"/>
        <v/>
      </c>
      <c r="AH3865" s="8">
        <f>SUM(AG$3:AG3865)</f>
        <v>-248.67999999999975</v>
      </c>
      <c r="AI3865">
        <v>11</v>
      </c>
      <c r="AJ3865" s="8" t="str">
        <f t="shared" si="607"/>
        <v/>
      </c>
      <c r="AK3865" s="8">
        <f>SUM(AJ$3:AJ3865)</f>
        <v>-483.5</v>
      </c>
      <c r="AL3865" s="2">
        <v>13</v>
      </c>
      <c r="AM3865" s="8" t="str">
        <f t="shared" si="608"/>
        <v/>
      </c>
      <c r="AN3865" s="8">
        <f>SUM(AM$3:AM3865)</f>
        <v>82</v>
      </c>
      <c r="AO3865" s="2">
        <v>6.5</v>
      </c>
      <c r="AP3865" s="8" t="str">
        <f t="shared" si="609"/>
        <v/>
      </c>
      <c r="AQ3865" s="8">
        <f>SUM(AP$3:AP3865)</f>
        <v>-416.5</v>
      </c>
      <c r="AT3865" s="4" t="str">
        <f t="shared" si="603"/>
        <v/>
      </c>
      <c r="AU3865" s="5">
        <f>SUM($AT$3:AT3865)</f>
        <v>82</v>
      </c>
      <c r="AV3865" s="6">
        <f>SUM(R3865,U3865,X3865,AA3865,AD3865,AG3865)</f>
        <v>0</v>
      </c>
    </row>
    <row r="3866" spans="1:48" x14ac:dyDescent="0.25">
      <c r="A3866">
        <f>IF(AND(G3866&lt;&gt;"",H3866&lt;&gt;"",I3866&lt;&gt;"",J3866&lt;&gt;"",K3866&lt;&gt;"",L3866&lt;&gt;"",M3866&lt;&gt;"",N3866&lt;&gt;"",O3866&lt;&gt;"",P3866&lt;&gt;"",Q3866&lt;&gt;"",T3866&lt;&gt;"",W3866&lt;&gt;"",Z3866&lt;&gt;"",AC3866&lt;&gt;"",AF3866&lt;&gt;"",AI3866&lt;&gt;"",AL3866&lt;&gt;"",AO3866&lt;&gt;"",AR3866&lt;&gt;"",AS3866&lt;&gt;""),1,0)</f>
        <v>1</v>
      </c>
      <c r="B3866" s="1">
        <v>43697</v>
      </c>
      <c r="C3866" t="s">
        <v>258</v>
      </c>
      <c r="D3866" t="s">
        <v>4470</v>
      </c>
      <c r="E3866" t="s">
        <v>446</v>
      </c>
      <c r="F3866" t="s">
        <v>661</v>
      </c>
      <c r="G3866">
        <v>2019</v>
      </c>
      <c r="H3866">
        <v>8</v>
      </c>
      <c r="I3866">
        <v>20</v>
      </c>
      <c r="J3866" t="s">
        <v>188</v>
      </c>
      <c r="K3866">
        <v>3</v>
      </c>
      <c r="L3866" s="3">
        <v>0</v>
      </c>
      <c r="M3866" s="3">
        <v>2</v>
      </c>
      <c r="N3866">
        <v>3.6</v>
      </c>
      <c r="O3866">
        <v>3.6</v>
      </c>
      <c r="P3866">
        <v>2.1</v>
      </c>
      <c r="Q3866" s="2">
        <v>1.75</v>
      </c>
      <c r="R3866" s="8">
        <f t="shared" si="604"/>
        <v>-1</v>
      </c>
      <c r="S3866" s="8">
        <f>SUM($R$3:R3866)</f>
        <v>-100.86000000000051</v>
      </c>
      <c r="T3866" s="2">
        <v>2</v>
      </c>
      <c r="U3866" s="8">
        <f t="shared" si="605"/>
        <v>1</v>
      </c>
      <c r="V3866" s="8">
        <f>SUM($U$3:U3866)</f>
        <v>-343.16999999999928</v>
      </c>
      <c r="W3866" s="9">
        <v>1.28</v>
      </c>
      <c r="X3866" s="8">
        <f t="shared" si="600"/>
        <v>0.28000000000000003</v>
      </c>
      <c r="Y3866" s="8">
        <f>SUM($X$3:X3866)</f>
        <v>-110.65000000000026</v>
      </c>
      <c r="Z3866" s="9">
        <v>3.5</v>
      </c>
      <c r="AA3866" s="8">
        <f t="shared" si="601"/>
        <v>-1</v>
      </c>
      <c r="AB3866" s="8">
        <f>SUM($AA$3:AA3866)</f>
        <v>-367.43000000000035</v>
      </c>
      <c r="AC3866" s="2">
        <v>1.95</v>
      </c>
      <c r="AD3866" s="8">
        <f t="shared" si="602"/>
        <v>0.95</v>
      </c>
      <c r="AE3866" s="8">
        <f>SUM(AD$3:AD3866)</f>
        <v>1326.0199999999995</v>
      </c>
      <c r="AF3866" s="2">
        <v>1.85</v>
      </c>
      <c r="AG3866" s="8">
        <f t="shared" si="606"/>
        <v>0.85000000000000009</v>
      </c>
      <c r="AH3866" s="8">
        <f>SUM(AG$3:AG3866)</f>
        <v>-247.82999999999976</v>
      </c>
      <c r="AI3866">
        <v>10</v>
      </c>
      <c r="AJ3866" s="8">
        <f t="shared" si="607"/>
        <v>-1</v>
      </c>
      <c r="AK3866" s="8">
        <f>SUM(AJ$3:AJ3866)</f>
        <v>-484.5</v>
      </c>
      <c r="AL3866" s="2">
        <v>11</v>
      </c>
      <c r="AM3866" s="8">
        <f t="shared" si="608"/>
        <v>-1</v>
      </c>
      <c r="AN3866" s="8">
        <f>SUM(AM$3:AM3866)</f>
        <v>81</v>
      </c>
      <c r="AO3866" s="2">
        <v>6.5</v>
      </c>
      <c r="AP3866" s="8">
        <f t="shared" si="609"/>
        <v>-1</v>
      </c>
      <c r="AQ3866" s="8">
        <f>SUM(AP$3:AP3866)</f>
        <v>-417.5</v>
      </c>
      <c r="AR3866">
        <v>7</v>
      </c>
      <c r="AS3866">
        <v>1.1000000000000001</v>
      </c>
      <c r="AT3866" s="4">
        <f t="shared" si="603"/>
        <v>-1</v>
      </c>
      <c r="AU3866" s="5">
        <f>SUM($AT$3:AT3866)</f>
        <v>81</v>
      </c>
      <c r="AV3866" s="6">
        <f>SUM(R3866,U3866,X3866,AA3866,AD3866,AG3866)</f>
        <v>1.08</v>
      </c>
    </row>
    <row r="3867" spans="1:48" x14ac:dyDescent="0.25">
      <c r="A3867">
        <f>IF(AND(G3867&lt;&gt;"",H3867&lt;&gt;"",I3867&lt;&gt;"",J3867&lt;&gt;"",K3867&lt;&gt;"",L3867&lt;&gt;"",M3867&lt;&gt;"",N3867&lt;&gt;"",O3867&lt;&gt;"",P3867&lt;&gt;"",Q3867&lt;&gt;"",T3867&lt;&gt;"",W3867&lt;&gt;"",Z3867&lt;&gt;"",AC3867&lt;&gt;"",AF3867&lt;&gt;"",AI3867&lt;&gt;"",AL3867&lt;&gt;"",AO3867&lt;&gt;"",AR3867&lt;&gt;"",AS3867&lt;&gt;""),1,0)</f>
        <v>1</v>
      </c>
      <c r="B3867" s="1">
        <v>43696</v>
      </c>
      <c r="C3867" t="s">
        <v>279</v>
      </c>
      <c r="D3867" t="s">
        <v>4471</v>
      </c>
      <c r="E3867" t="s">
        <v>319</v>
      </c>
      <c r="F3867" t="s">
        <v>618</v>
      </c>
      <c r="G3867">
        <v>2019</v>
      </c>
      <c r="H3867">
        <v>8</v>
      </c>
      <c r="I3867">
        <v>19</v>
      </c>
      <c r="J3867" t="s">
        <v>77</v>
      </c>
      <c r="K3867">
        <v>2</v>
      </c>
      <c r="L3867" s="3">
        <v>0</v>
      </c>
      <c r="M3867" s="3">
        <v>2</v>
      </c>
      <c r="N3867">
        <v>2.25</v>
      </c>
      <c r="O3867">
        <v>3.75</v>
      </c>
      <c r="P3867">
        <v>2.8</v>
      </c>
      <c r="Q3867" s="2">
        <v>1.33</v>
      </c>
      <c r="R3867" s="8">
        <f t="shared" si="604"/>
        <v>-1</v>
      </c>
      <c r="S3867" s="8">
        <f>SUM($R$3:R3867)</f>
        <v>-101.86000000000051</v>
      </c>
      <c r="T3867" s="2">
        <v>3.25</v>
      </c>
      <c r="U3867" s="8">
        <f t="shared" si="605"/>
        <v>2.25</v>
      </c>
      <c r="V3867" s="8">
        <f>SUM($U$3:U3867)</f>
        <v>-340.91999999999928</v>
      </c>
      <c r="W3867" s="9">
        <v>1.1000000000000001</v>
      </c>
      <c r="X3867" s="8">
        <f t="shared" si="600"/>
        <v>0.10000000000000009</v>
      </c>
      <c r="Y3867" s="8">
        <f>SUM($X$3:X3867)</f>
        <v>-110.55000000000027</v>
      </c>
      <c r="Z3867" s="9">
        <v>7</v>
      </c>
      <c r="AA3867" s="8">
        <f t="shared" si="601"/>
        <v>-1</v>
      </c>
      <c r="AB3867" s="8">
        <f>SUM($AA$3:AA3867)</f>
        <v>-368.43000000000035</v>
      </c>
      <c r="AC3867" s="2">
        <v>1.33</v>
      </c>
      <c r="AD3867" s="8">
        <f t="shared" si="602"/>
        <v>0.33000000000000007</v>
      </c>
      <c r="AE3867" s="8">
        <f>SUM(AD$3:AD3867)</f>
        <v>1326.3499999999995</v>
      </c>
      <c r="AF3867" s="2">
        <v>3.4</v>
      </c>
      <c r="AG3867" s="8">
        <f t="shared" si="606"/>
        <v>2.4</v>
      </c>
      <c r="AH3867" s="8">
        <f>SUM(AG$3:AG3867)</f>
        <v>-245.42999999999975</v>
      </c>
      <c r="AI3867">
        <v>15</v>
      </c>
      <c r="AJ3867" s="8">
        <f t="shared" si="607"/>
        <v>-1</v>
      </c>
      <c r="AK3867" s="8">
        <f>SUM(AJ$3:AJ3867)</f>
        <v>-485.5</v>
      </c>
      <c r="AL3867" s="2">
        <v>9.5</v>
      </c>
      <c r="AM3867" s="8">
        <f t="shared" si="608"/>
        <v>-1</v>
      </c>
      <c r="AN3867" s="8">
        <f>SUM(AM$3:AM3867)</f>
        <v>80</v>
      </c>
      <c r="AO3867" s="2">
        <v>8</v>
      </c>
      <c r="AP3867" s="8">
        <f t="shared" si="609"/>
        <v>-1</v>
      </c>
      <c r="AQ3867" s="8">
        <f>SUM(AP$3:AP3867)</f>
        <v>-418.5</v>
      </c>
      <c r="AR3867">
        <v>3.7</v>
      </c>
      <c r="AS3867">
        <v>1.26</v>
      </c>
      <c r="AT3867" s="4">
        <f t="shared" si="603"/>
        <v>-1</v>
      </c>
      <c r="AU3867" s="5">
        <f>SUM($AT$3:AT3867)</f>
        <v>80</v>
      </c>
      <c r="AV3867" s="6">
        <f>SUM(R3867,U3867,X3867,AA3867,AD3867,AG3867)</f>
        <v>3.08</v>
      </c>
    </row>
    <row r="3868" spans="1:48" x14ac:dyDescent="0.25">
      <c r="A3868">
        <f>IF(AND(G3868&lt;&gt;"",H3868&lt;&gt;"",I3868&lt;&gt;"",J3868&lt;&gt;"",K3868&lt;&gt;"",L3868&lt;&gt;"",M3868&lt;&gt;"",N3868&lt;&gt;"",O3868&lt;&gt;"",P3868&lt;&gt;"",Q3868&lt;&gt;"",T3868&lt;&gt;"",W3868&lt;&gt;"",Z3868&lt;&gt;"",AC3868&lt;&gt;"",AF3868&lt;&gt;"",AI3868&lt;&gt;"",AL3868&lt;&gt;"",AO3868&lt;&gt;"",AR3868&lt;&gt;"",AS3868&lt;&gt;""),1,0)</f>
        <v>1</v>
      </c>
      <c r="B3868" s="1">
        <v>43696</v>
      </c>
      <c r="C3868" t="s">
        <v>2458</v>
      </c>
      <c r="D3868" t="s">
        <v>4472</v>
      </c>
      <c r="E3868" t="s">
        <v>2470</v>
      </c>
      <c r="F3868" t="s">
        <v>2476</v>
      </c>
      <c r="G3868">
        <v>2019</v>
      </c>
      <c r="H3868">
        <v>8</v>
      </c>
      <c r="I3868">
        <v>19</v>
      </c>
      <c r="J3868" t="s">
        <v>77</v>
      </c>
      <c r="K3868">
        <v>2</v>
      </c>
      <c r="L3868" s="3">
        <v>1</v>
      </c>
      <c r="M3868" s="3">
        <v>1</v>
      </c>
      <c r="N3868">
        <v>2.2000000000000002</v>
      </c>
      <c r="O3868">
        <v>3.5</v>
      </c>
      <c r="P3868">
        <v>3.1</v>
      </c>
      <c r="Q3868" s="2">
        <v>1.57</v>
      </c>
      <c r="R3868" s="8">
        <f t="shared" si="604"/>
        <v>0.57000000000000006</v>
      </c>
      <c r="S3868" s="8">
        <f>SUM($R$3:R3868)</f>
        <v>-101.29000000000052</v>
      </c>
      <c r="T3868" s="2">
        <v>2.25</v>
      </c>
      <c r="U3868" s="8">
        <f t="shared" si="605"/>
        <v>-1</v>
      </c>
      <c r="V3868" s="8">
        <f>SUM($U$3:U3868)</f>
        <v>-341.91999999999928</v>
      </c>
      <c r="W3868" s="9">
        <v>1.2</v>
      </c>
      <c r="X3868" s="8">
        <f t="shared" si="600"/>
        <v>0.19999999999999996</v>
      </c>
      <c r="Y3868" s="8">
        <f>SUM($X$3:X3868)</f>
        <v>-110.35000000000026</v>
      </c>
      <c r="Z3868" s="9">
        <v>4.33</v>
      </c>
      <c r="AA3868" s="8">
        <f t="shared" si="601"/>
        <v>-1</v>
      </c>
      <c r="AB3868" s="8">
        <f>SUM($AA$3:AA3868)</f>
        <v>-369.43000000000035</v>
      </c>
      <c r="AC3868" s="2">
        <v>1.7</v>
      </c>
      <c r="AD3868" s="8">
        <f t="shared" si="602"/>
        <v>0.7</v>
      </c>
      <c r="AE3868" s="8">
        <f>SUM(AD$3:AD3868)</f>
        <v>1327.0499999999995</v>
      </c>
      <c r="AF3868" s="2">
        <v>2.1</v>
      </c>
      <c r="AG3868" s="8">
        <f t="shared" si="606"/>
        <v>1.1000000000000001</v>
      </c>
      <c r="AH3868" s="8">
        <f>SUM(AG$3:AG3868)</f>
        <v>-244.32999999999976</v>
      </c>
      <c r="AI3868">
        <v>9.5</v>
      </c>
      <c r="AJ3868" s="8">
        <f t="shared" si="607"/>
        <v>-1</v>
      </c>
      <c r="AK3868" s="8">
        <f>SUM(AJ$3:AJ3868)</f>
        <v>-486.5</v>
      </c>
      <c r="AL3868" s="2">
        <v>9</v>
      </c>
      <c r="AM3868" s="8">
        <f t="shared" si="608"/>
        <v>-1</v>
      </c>
      <c r="AN3868" s="8">
        <f>SUM(AM$3:AM3868)</f>
        <v>79</v>
      </c>
      <c r="AO3868" s="2">
        <v>6.5</v>
      </c>
      <c r="AP3868" s="8">
        <f t="shared" si="609"/>
        <v>5.5</v>
      </c>
      <c r="AQ3868" s="8">
        <f>SUM(AP$3:AP3868)</f>
        <v>-413</v>
      </c>
      <c r="AR3868">
        <v>4</v>
      </c>
      <c r="AS3868">
        <v>1.23</v>
      </c>
      <c r="AT3868" s="4">
        <f t="shared" si="603"/>
        <v>-1</v>
      </c>
      <c r="AU3868" s="5">
        <f>SUM($AT$3:AT3868)</f>
        <v>79</v>
      </c>
      <c r="AV3868" s="6">
        <f>SUM(R3868,U3868,X3868,AA3868,AD3868,AG3868)</f>
        <v>0.57000000000000006</v>
      </c>
    </row>
    <row r="3869" spans="1:48" x14ac:dyDescent="0.25">
      <c r="A3869">
        <f>IF(AND(G3869&lt;&gt;"",H3869&lt;&gt;"",I3869&lt;&gt;"",J3869&lt;&gt;"",K3869&lt;&gt;"",L3869&lt;&gt;"",M3869&lt;&gt;"",N3869&lt;&gt;"",O3869&lt;&gt;"",P3869&lt;&gt;"",Q3869&lt;&gt;"",T3869&lt;&gt;"",W3869&lt;&gt;"",Z3869&lt;&gt;"",AC3869&lt;&gt;"",AF3869&lt;&gt;"",AI3869&lt;&gt;"",AL3869&lt;&gt;"",AO3869&lt;&gt;"",AR3869&lt;&gt;"",AS3869&lt;&gt;""),1,0)</f>
        <v>1</v>
      </c>
      <c r="B3869" s="1">
        <v>43696</v>
      </c>
      <c r="C3869" t="s">
        <v>2458</v>
      </c>
      <c r="D3869" t="s">
        <v>4473</v>
      </c>
      <c r="E3869" t="s">
        <v>2480</v>
      </c>
      <c r="F3869" t="s">
        <v>2469</v>
      </c>
      <c r="G3869">
        <v>2019</v>
      </c>
      <c r="H3869">
        <v>8</v>
      </c>
      <c r="I3869">
        <v>19</v>
      </c>
      <c r="J3869" t="s">
        <v>77</v>
      </c>
      <c r="K3869">
        <v>2</v>
      </c>
      <c r="L3869" s="3">
        <v>1</v>
      </c>
      <c r="M3869" s="3">
        <v>1</v>
      </c>
      <c r="N3869">
        <v>2.37</v>
      </c>
      <c r="O3869">
        <v>3.4</v>
      </c>
      <c r="P3869">
        <v>2.9</v>
      </c>
      <c r="Q3869" s="2">
        <v>1.61</v>
      </c>
      <c r="R3869" s="8">
        <f t="shared" si="604"/>
        <v>0.6100000000000001</v>
      </c>
      <c r="S3869" s="8">
        <f>SUM($R$3:R3869)</f>
        <v>-100.68000000000052</v>
      </c>
      <c r="T3869" s="2">
        <v>2.2000000000000002</v>
      </c>
      <c r="U3869" s="8">
        <f t="shared" si="605"/>
        <v>-1</v>
      </c>
      <c r="V3869" s="8">
        <f>SUM($U$3:U3869)</f>
        <v>-342.91999999999928</v>
      </c>
      <c r="W3869" s="9">
        <v>1.22</v>
      </c>
      <c r="X3869" s="8">
        <f t="shared" si="600"/>
        <v>0.21999999999999997</v>
      </c>
      <c r="Y3869" s="8">
        <f>SUM($X$3:X3869)</f>
        <v>-110.13000000000027</v>
      </c>
      <c r="Z3869" s="9">
        <v>4</v>
      </c>
      <c r="AA3869" s="8">
        <f t="shared" si="601"/>
        <v>-1</v>
      </c>
      <c r="AB3869" s="8">
        <f>SUM($AA$3:AA3869)</f>
        <v>-370.43000000000035</v>
      </c>
      <c r="AC3869" s="2">
        <v>1.8</v>
      </c>
      <c r="AD3869" s="8">
        <f t="shared" si="602"/>
        <v>0.8</v>
      </c>
      <c r="AE3869" s="8">
        <f>SUM(AD$3:AD3869)</f>
        <v>1327.8499999999995</v>
      </c>
      <c r="AF3869" s="2">
        <v>2</v>
      </c>
      <c r="AG3869" s="8">
        <f t="shared" si="606"/>
        <v>1</v>
      </c>
      <c r="AH3869" s="8">
        <f>SUM(AG$3:AG3869)</f>
        <v>-243.32999999999976</v>
      </c>
      <c r="AI3869">
        <v>9.5</v>
      </c>
      <c r="AJ3869" s="8">
        <f t="shared" si="607"/>
        <v>-1</v>
      </c>
      <c r="AK3869" s="8">
        <f>SUM(AJ$3:AJ3869)</f>
        <v>-487.5</v>
      </c>
      <c r="AL3869" s="2">
        <v>9.5</v>
      </c>
      <c r="AM3869" s="8">
        <f t="shared" si="608"/>
        <v>-1</v>
      </c>
      <c r="AN3869" s="8">
        <f>SUM(AM$3:AM3869)</f>
        <v>78</v>
      </c>
      <c r="AO3869" s="2">
        <v>6.5</v>
      </c>
      <c r="AP3869" s="8">
        <f t="shared" si="609"/>
        <v>5.5</v>
      </c>
      <c r="AQ3869" s="8">
        <f>SUM(AP$3:AP3869)</f>
        <v>-407.5</v>
      </c>
      <c r="AR3869">
        <v>4.5</v>
      </c>
      <c r="AS3869">
        <v>1.19</v>
      </c>
      <c r="AT3869" s="4">
        <f t="shared" si="603"/>
        <v>-1</v>
      </c>
      <c r="AU3869" s="5">
        <f>SUM($AT$3:AT3869)</f>
        <v>78</v>
      </c>
      <c r="AV3869" s="6">
        <f>SUM(R3869,U3869,X3869,AA3869,AD3869,AG3869)</f>
        <v>0.63000000000000012</v>
      </c>
    </row>
    <row r="3870" spans="1:48" x14ac:dyDescent="0.25">
      <c r="A3870">
        <f>IF(AND(G3870&lt;&gt;"",H3870&lt;&gt;"",I3870&lt;&gt;"",J3870&lt;&gt;"",K3870&lt;&gt;"",L3870&lt;&gt;"",M3870&lt;&gt;"",N3870&lt;&gt;"",O3870&lt;&gt;"",P3870&lt;&gt;"",Q3870&lt;&gt;"",T3870&lt;&gt;"",W3870&lt;&gt;"",Z3870&lt;&gt;"",AC3870&lt;&gt;"",AF3870&lt;&gt;"",AI3870&lt;&gt;"",AL3870&lt;&gt;"",AO3870&lt;&gt;"",AR3870&lt;&gt;"",AS3870&lt;&gt;""),1,0)</f>
        <v>1</v>
      </c>
      <c r="B3870" s="1">
        <v>43696</v>
      </c>
      <c r="C3870" t="s">
        <v>283</v>
      </c>
      <c r="D3870" t="s">
        <v>1788</v>
      </c>
      <c r="E3870" t="s">
        <v>237</v>
      </c>
      <c r="F3870" t="s">
        <v>234</v>
      </c>
      <c r="G3870">
        <v>2019</v>
      </c>
      <c r="H3870">
        <v>8</v>
      </c>
      <c r="I3870">
        <v>19</v>
      </c>
      <c r="J3870" t="s">
        <v>77</v>
      </c>
      <c r="K3870">
        <v>2</v>
      </c>
      <c r="L3870" s="3">
        <v>1</v>
      </c>
      <c r="M3870" s="3">
        <v>1</v>
      </c>
      <c r="N3870">
        <v>2.87</v>
      </c>
      <c r="O3870">
        <v>3.3</v>
      </c>
      <c r="P3870">
        <v>2.4500000000000002</v>
      </c>
      <c r="Q3870" s="2">
        <v>1.8</v>
      </c>
      <c r="R3870" s="8">
        <f t="shared" si="604"/>
        <v>0.8</v>
      </c>
      <c r="S3870" s="8">
        <f>SUM($R$3:R3870)</f>
        <v>-99.880000000000521</v>
      </c>
      <c r="T3870" s="2">
        <v>1.95</v>
      </c>
      <c r="U3870" s="8">
        <f t="shared" si="605"/>
        <v>-1</v>
      </c>
      <c r="V3870" s="8">
        <f>SUM($U$3:U3870)</f>
        <v>-343.91999999999928</v>
      </c>
      <c r="W3870" s="9">
        <v>1.36</v>
      </c>
      <c r="X3870" s="8">
        <f t="shared" si="600"/>
        <v>0.3600000000000001</v>
      </c>
      <c r="Y3870" s="8">
        <f>SUM($X$3:X3870)</f>
        <v>-109.77000000000027</v>
      </c>
      <c r="Z3870" s="9">
        <v>3.2</v>
      </c>
      <c r="AA3870" s="8">
        <f t="shared" si="601"/>
        <v>-1</v>
      </c>
      <c r="AB3870" s="8">
        <f>SUM($AA$3:AA3870)</f>
        <v>-371.43000000000035</v>
      </c>
      <c r="AC3870" s="2">
        <v>2.1</v>
      </c>
      <c r="AD3870" s="8">
        <f t="shared" si="602"/>
        <v>1.1000000000000001</v>
      </c>
      <c r="AE3870" s="8">
        <f>SUM(AD$3:AD3870)</f>
        <v>1328.9499999999994</v>
      </c>
      <c r="AF3870" s="2">
        <v>1.72</v>
      </c>
      <c r="AG3870" s="8">
        <f t="shared" si="606"/>
        <v>0.72</v>
      </c>
      <c r="AH3870" s="8">
        <f>SUM(AG$3:AG3870)</f>
        <v>-242.60999999999976</v>
      </c>
      <c r="AI3870">
        <v>9.5</v>
      </c>
      <c r="AJ3870" s="8">
        <f t="shared" si="607"/>
        <v>-1</v>
      </c>
      <c r="AK3870" s="8">
        <f>SUM(AJ$3:AJ3870)</f>
        <v>-488.5</v>
      </c>
      <c r="AL3870" s="2">
        <v>12</v>
      </c>
      <c r="AM3870" s="8">
        <f t="shared" si="608"/>
        <v>-1</v>
      </c>
      <c r="AN3870" s="8">
        <f>SUM(AM$3:AM3870)</f>
        <v>77</v>
      </c>
      <c r="AO3870" s="2">
        <v>6.5</v>
      </c>
      <c r="AP3870" s="8">
        <f t="shared" si="609"/>
        <v>5.5</v>
      </c>
      <c r="AQ3870" s="8">
        <f>SUM(AP$3:AP3870)</f>
        <v>-402</v>
      </c>
      <c r="AR3870">
        <v>5.9</v>
      </c>
      <c r="AS3870">
        <v>1.1299999999999999</v>
      </c>
      <c r="AT3870" s="4">
        <f t="shared" si="603"/>
        <v>-1</v>
      </c>
      <c r="AU3870" s="5">
        <f>SUM($AT$3:AT3870)</f>
        <v>77</v>
      </c>
      <c r="AV3870" s="6">
        <f>SUM(R3870,U3870,X3870,AA3870,AD3870,AG3870)</f>
        <v>0.9800000000000002</v>
      </c>
    </row>
    <row r="3871" spans="1:48" x14ac:dyDescent="0.25">
      <c r="A3871">
        <f>IF(AND(G3871&lt;&gt;"",H3871&lt;&gt;"",I3871&lt;&gt;"",J3871&lt;&gt;"",K3871&lt;&gt;"",L3871&lt;&gt;"",M3871&lt;&gt;"",N3871&lt;&gt;"",O3871&lt;&gt;"",P3871&lt;&gt;"",Q3871&lt;&gt;"",T3871&lt;&gt;"",W3871&lt;&gt;"",Z3871&lt;&gt;"",AC3871&lt;&gt;"",AF3871&lt;&gt;"",AI3871&lt;&gt;"",AL3871&lt;&gt;"",AO3871&lt;&gt;"",AR3871&lt;&gt;"",AS3871&lt;&gt;""),1,0)</f>
        <v>1</v>
      </c>
      <c r="B3871" s="1">
        <v>43696</v>
      </c>
      <c r="C3871" t="s">
        <v>3129</v>
      </c>
      <c r="D3871" t="s">
        <v>4474</v>
      </c>
      <c r="E3871" t="s">
        <v>3143</v>
      </c>
      <c r="F3871" t="s">
        <v>3135</v>
      </c>
      <c r="G3871">
        <v>2019</v>
      </c>
      <c r="H3871">
        <v>8</v>
      </c>
      <c r="I3871">
        <v>19</v>
      </c>
      <c r="J3871" t="s">
        <v>77</v>
      </c>
      <c r="K3871">
        <v>2</v>
      </c>
      <c r="L3871" s="3">
        <v>3</v>
      </c>
      <c r="M3871" s="3">
        <v>0</v>
      </c>
      <c r="N3871">
        <v>1.1599999999999999</v>
      </c>
      <c r="O3871">
        <v>7</v>
      </c>
      <c r="P3871">
        <v>15</v>
      </c>
      <c r="Q3871" s="2">
        <v>2.37</v>
      </c>
      <c r="R3871" s="8">
        <f t="shared" si="604"/>
        <v>-1</v>
      </c>
      <c r="S3871" s="8">
        <f>SUM($R$3:R3871)</f>
        <v>-100.88000000000052</v>
      </c>
      <c r="T3871" s="2">
        <v>1.53</v>
      </c>
      <c r="U3871" s="8">
        <f t="shared" si="605"/>
        <v>0.53</v>
      </c>
      <c r="V3871" s="8">
        <f>SUM($U$3:U3871)</f>
        <v>-343.3899999999993</v>
      </c>
      <c r="W3871" s="9">
        <v>1.1399999999999999</v>
      </c>
      <c r="X3871" s="8">
        <f t="shared" si="600"/>
        <v>0.1399999999999999</v>
      </c>
      <c r="Y3871" s="8">
        <f>SUM($X$3:X3871)</f>
        <v>-109.63000000000027</v>
      </c>
      <c r="Z3871" s="9">
        <v>5.5</v>
      </c>
      <c r="AA3871" s="8">
        <f t="shared" si="601"/>
        <v>-1</v>
      </c>
      <c r="AB3871" s="8">
        <f>SUM($AA$3:AA3871)</f>
        <v>-372.43000000000035</v>
      </c>
      <c r="AC3871" s="2">
        <v>1.47</v>
      </c>
      <c r="AD3871" s="8">
        <f t="shared" si="602"/>
        <v>0.47</v>
      </c>
      <c r="AE3871" s="8">
        <f>SUM(AD$3:AD3871)</f>
        <v>1329.4199999999994</v>
      </c>
      <c r="AF3871" s="2">
        <v>2.6</v>
      </c>
      <c r="AG3871" s="8">
        <f t="shared" si="606"/>
        <v>-1</v>
      </c>
      <c r="AH3871" s="8">
        <f>SUM(AG$3:AG3871)</f>
        <v>-243.60999999999976</v>
      </c>
      <c r="AI3871">
        <v>8</v>
      </c>
      <c r="AJ3871" s="8">
        <f t="shared" si="607"/>
        <v>-1</v>
      </c>
      <c r="AK3871" s="8">
        <f>SUM(AJ$3:AJ3871)</f>
        <v>-489.5</v>
      </c>
      <c r="AL3871" s="2">
        <v>11</v>
      </c>
      <c r="AM3871" s="8">
        <f t="shared" si="608"/>
        <v>-1</v>
      </c>
      <c r="AN3871" s="8">
        <f>SUM(AM$3:AM3871)</f>
        <v>76</v>
      </c>
      <c r="AO3871" s="2">
        <v>13</v>
      </c>
      <c r="AP3871" s="8">
        <f t="shared" si="609"/>
        <v>-1</v>
      </c>
      <c r="AQ3871" s="8">
        <f>SUM(AP$3:AP3871)</f>
        <v>-403</v>
      </c>
      <c r="AR3871">
        <v>1.47</v>
      </c>
      <c r="AS3871">
        <v>2.6</v>
      </c>
      <c r="AT3871" s="4">
        <f t="shared" si="603"/>
        <v>-1</v>
      </c>
      <c r="AU3871" s="5">
        <f>SUM($AT$3:AT3871)</f>
        <v>76</v>
      </c>
      <c r="AV3871" s="6">
        <f>SUM(R3871,U3871,X3871,AA3871,AD3871,AG3871)</f>
        <v>-1.86</v>
      </c>
    </row>
    <row r="3872" spans="1:48" x14ac:dyDescent="0.25">
      <c r="A3872">
        <f>IF(AND(G3872&lt;&gt;"",H3872&lt;&gt;"",I3872&lt;&gt;"",J3872&lt;&gt;"",K3872&lt;&gt;"",L3872&lt;&gt;"",M3872&lt;&gt;"",N3872&lt;&gt;"",O3872&lt;&gt;"",P3872&lt;&gt;"",Q3872&lt;&gt;"",T3872&lt;&gt;"",W3872&lt;&gt;"",Z3872&lt;&gt;"",AC3872&lt;&gt;"",AF3872&lt;&gt;"",AI3872&lt;&gt;"",AL3872&lt;&gt;"",AO3872&lt;&gt;"",AR3872&lt;&gt;"",AS3872&lt;&gt;""),1,0)</f>
        <v>1</v>
      </c>
      <c r="B3872" s="1">
        <v>43696</v>
      </c>
      <c r="C3872" t="s">
        <v>3129</v>
      </c>
      <c r="D3872" t="s">
        <v>4475</v>
      </c>
      <c r="E3872" t="s">
        <v>3228</v>
      </c>
      <c r="F3872" t="s">
        <v>3138</v>
      </c>
      <c r="G3872">
        <v>2019</v>
      </c>
      <c r="H3872">
        <v>8</v>
      </c>
      <c r="I3872">
        <v>19</v>
      </c>
      <c r="J3872" t="s">
        <v>77</v>
      </c>
      <c r="K3872">
        <v>2</v>
      </c>
      <c r="L3872" s="3">
        <v>4</v>
      </c>
      <c r="M3872" s="3">
        <v>1</v>
      </c>
      <c r="N3872">
        <v>1.85</v>
      </c>
      <c r="O3872">
        <v>3.6</v>
      </c>
      <c r="P3872">
        <v>4</v>
      </c>
      <c r="Q3872" s="2">
        <v>1.75</v>
      </c>
      <c r="R3872" s="8">
        <f t="shared" si="604"/>
        <v>0.75</v>
      </c>
      <c r="S3872" s="8">
        <f>SUM($R$3:R3872)</f>
        <v>-100.13000000000052</v>
      </c>
      <c r="T3872" s="2">
        <v>2</v>
      </c>
      <c r="U3872" s="8">
        <f t="shared" si="605"/>
        <v>-1</v>
      </c>
      <c r="V3872" s="8">
        <f>SUM($U$3:U3872)</f>
        <v>-344.3899999999993</v>
      </c>
      <c r="W3872" s="9">
        <v>1.25</v>
      </c>
      <c r="X3872" s="8">
        <f t="shared" si="600"/>
        <v>0.25</v>
      </c>
      <c r="Y3872" s="8">
        <f>SUM($X$3:X3872)</f>
        <v>-109.38000000000027</v>
      </c>
      <c r="Z3872" s="9">
        <v>3.75</v>
      </c>
      <c r="AA3872" s="8">
        <f t="shared" si="601"/>
        <v>-1</v>
      </c>
      <c r="AB3872" s="8">
        <f>SUM($AA$3:AA3872)</f>
        <v>-373.43000000000035</v>
      </c>
      <c r="AC3872" s="2">
        <v>1.85</v>
      </c>
      <c r="AD3872" s="8">
        <f t="shared" si="602"/>
        <v>0.85000000000000009</v>
      </c>
      <c r="AE3872" s="8">
        <f>SUM(AD$3:AD3872)</f>
        <v>1330.2699999999993</v>
      </c>
      <c r="AF3872" s="2">
        <v>1.95</v>
      </c>
      <c r="AG3872" s="8">
        <f t="shared" si="606"/>
        <v>-1</v>
      </c>
      <c r="AH3872" s="8">
        <f>SUM(AG$3:AG3872)</f>
        <v>-244.60999999999976</v>
      </c>
      <c r="AI3872">
        <v>8</v>
      </c>
      <c r="AJ3872" s="8">
        <f t="shared" si="607"/>
        <v>-1</v>
      </c>
      <c r="AK3872" s="8">
        <f>SUM(AJ$3:AJ3872)</f>
        <v>-490.5</v>
      </c>
      <c r="AL3872" s="2">
        <v>8.5</v>
      </c>
      <c r="AM3872" s="8">
        <f t="shared" si="608"/>
        <v>-1</v>
      </c>
      <c r="AN3872" s="8">
        <f>SUM(AM$3:AM3872)</f>
        <v>75</v>
      </c>
      <c r="AO3872" s="2">
        <v>7</v>
      </c>
      <c r="AP3872" s="8">
        <f t="shared" si="609"/>
        <v>-1</v>
      </c>
      <c r="AQ3872" s="8">
        <f>SUM(AP$3:AP3872)</f>
        <v>-404</v>
      </c>
      <c r="AR3872">
        <v>3.45</v>
      </c>
      <c r="AS3872">
        <v>1.3</v>
      </c>
      <c r="AT3872" s="4">
        <f t="shared" si="603"/>
        <v>-1</v>
      </c>
      <c r="AU3872" s="5">
        <f>SUM($AT$3:AT3872)</f>
        <v>75</v>
      </c>
      <c r="AV3872" s="6">
        <f>SUM(R3872,U3872,X3872,AA3872,AD3872,AG3872)</f>
        <v>-1.1499999999999999</v>
      </c>
    </row>
    <row r="3873" spans="1:48" x14ac:dyDescent="0.25">
      <c r="A3873">
        <f>IF(AND(G3873&lt;&gt;"",H3873&lt;&gt;"",I3873&lt;&gt;"",J3873&lt;&gt;"",K3873&lt;&gt;"",L3873&lt;&gt;"",M3873&lt;&gt;"",N3873&lt;&gt;"",O3873&lt;&gt;"",P3873&lt;&gt;"",Q3873&lt;&gt;"",T3873&lt;&gt;"",W3873&lt;&gt;"",Z3873&lt;&gt;"",AC3873&lt;&gt;"",AF3873&lt;&gt;"",AI3873&lt;&gt;"",AL3873&lt;&gt;"",AO3873&lt;&gt;"",AR3873&lt;&gt;"",AS3873&lt;&gt;""),1,0)</f>
        <v>1</v>
      </c>
      <c r="B3873" s="1">
        <v>43696</v>
      </c>
      <c r="C3873" t="s">
        <v>3129</v>
      </c>
      <c r="D3873" t="s">
        <v>4476</v>
      </c>
      <c r="E3873" t="s">
        <v>3311</v>
      </c>
      <c r="F3873" t="s">
        <v>3137</v>
      </c>
      <c r="G3873">
        <v>2019</v>
      </c>
      <c r="H3873">
        <v>8</v>
      </c>
      <c r="I3873">
        <v>19</v>
      </c>
      <c r="J3873" t="s">
        <v>77</v>
      </c>
      <c r="K3873">
        <v>2</v>
      </c>
      <c r="L3873" s="3">
        <v>1</v>
      </c>
      <c r="M3873" s="3">
        <v>2</v>
      </c>
      <c r="N3873">
        <v>2.9</v>
      </c>
      <c r="O3873">
        <v>3.1</v>
      </c>
      <c r="P3873">
        <v>2.5</v>
      </c>
      <c r="Q3873" s="2">
        <v>1.9</v>
      </c>
      <c r="R3873" s="8">
        <f t="shared" si="604"/>
        <v>0.89999999999999991</v>
      </c>
      <c r="S3873" s="8">
        <f>SUM($R$3:R3873)</f>
        <v>-99.230000000000516</v>
      </c>
      <c r="T3873" s="2">
        <v>1.9</v>
      </c>
      <c r="U3873" s="8">
        <f t="shared" si="605"/>
        <v>-1</v>
      </c>
      <c r="V3873" s="8">
        <f>SUM($U$3:U3873)</f>
        <v>-345.3899999999993</v>
      </c>
      <c r="W3873" s="9">
        <v>1.36</v>
      </c>
      <c r="X3873" s="8">
        <f t="shared" si="600"/>
        <v>0.3600000000000001</v>
      </c>
      <c r="Y3873" s="8">
        <f>SUM($X$3:X3873)</f>
        <v>-109.02000000000027</v>
      </c>
      <c r="Z3873" s="9">
        <v>3</v>
      </c>
      <c r="AA3873" s="8">
        <f t="shared" si="601"/>
        <v>-1</v>
      </c>
      <c r="AB3873" s="8">
        <f>SUM($AA$3:AA3873)</f>
        <v>-374.43000000000035</v>
      </c>
      <c r="AC3873" s="2">
        <v>2.2000000000000002</v>
      </c>
      <c r="AD3873" s="8">
        <f t="shared" si="602"/>
        <v>1.2000000000000002</v>
      </c>
      <c r="AE3873" s="8">
        <f>SUM(AD$3:AD3873)</f>
        <v>1331.4699999999993</v>
      </c>
      <c r="AF3873" s="2">
        <v>1.65</v>
      </c>
      <c r="AG3873" s="8">
        <f t="shared" si="606"/>
        <v>-1</v>
      </c>
      <c r="AH3873" s="8">
        <f>SUM(AG$3:AG3873)</f>
        <v>-245.60999999999976</v>
      </c>
      <c r="AI3873">
        <v>8</v>
      </c>
      <c r="AJ3873" s="8">
        <f t="shared" si="607"/>
        <v>-1</v>
      </c>
      <c r="AK3873" s="8">
        <f>SUM(AJ$3:AJ3873)</f>
        <v>-491.5</v>
      </c>
      <c r="AL3873" s="2">
        <v>11</v>
      </c>
      <c r="AM3873" s="8">
        <f t="shared" si="608"/>
        <v>-1</v>
      </c>
      <c r="AN3873" s="8">
        <f>SUM(AM$3:AM3873)</f>
        <v>74</v>
      </c>
      <c r="AO3873" s="2">
        <v>6</v>
      </c>
      <c r="AP3873" s="8">
        <f t="shared" si="609"/>
        <v>-1</v>
      </c>
      <c r="AQ3873" s="8">
        <f>SUM(AP$3:AP3873)</f>
        <v>-405</v>
      </c>
      <c r="AR3873">
        <v>6</v>
      </c>
      <c r="AS3873">
        <v>1.1200000000000001</v>
      </c>
      <c r="AT3873" s="4">
        <f t="shared" si="603"/>
        <v>-1</v>
      </c>
      <c r="AU3873" s="5">
        <f>SUM($AT$3:AT3873)</f>
        <v>74</v>
      </c>
      <c r="AV3873" s="6">
        <f>SUM(R3873,U3873,X3873,AA3873,AD3873,AG3873)</f>
        <v>-0.53999999999999981</v>
      </c>
    </row>
    <row r="3874" spans="1:48" x14ac:dyDescent="0.25">
      <c r="A3874">
        <f>IF(AND(G3874&lt;&gt;"",H3874&lt;&gt;"",I3874&lt;&gt;"",J3874&lt;&gt;"",K3874&lt;&gt;"",L3874&lt;&gt;"",M3874&lt;&gt;"",N3874&lt;&gt;"",O3874&lt;&gt;"",P3874&lt;&gt;"",Q3874&lt;&gt;"",T3874&lt;&gt;"",W3874&lt;&gt;"",Z3874&lt;&gt;"",AC3874&lt;&gt;"",AF3874&lt;&gt;"",AI3874&lt;&gt;"",AL3874&lt;&gt;"",AO3874&lt;&gt;"",AR3874&lt;&gt;"",AS3874&lt;&gt;""),1,0)</f>
        <v>1</v>
      </c>
      <c r="B3874" s="1">
        <v>43695</v>
      </c>
      <c r="C3874" t="s">
        <v>291</v>
      </c>
      <c r="D3874" t="s">
        <v>4477</v>
      </c>
      <c r="E3874" t="s">
        <v>230</v>
      </c>
      <c r="F3874" t="s">
        <v>394</v>
      </c>
      <c r="G3874">
        <v>2019</v>
      </c>
      <c r="H3874">
        <v>8</v>
      </c>
      <c r="I3874">
        <v>18</v>
      </c>
      <c r="J3874" t="s">
        <v>23</v>
      </c>
      <c r="K3874">
        <v>1</v>
      </c>
      <c r="L3874" s="3">
        <v>1</v>
      </c>
      <c r="M3874" s="3">
        <v>0</v>
      </c>
      <c r="N3874">
        <v>2.0499999999999998</v>
      </c>
      <c r="O3874">
        <v>3.75</v>
      </c>
      <c r="P3874">
        <v>3.3</v>
      </c>
      <c r="Q3874" s="2">
        <v>1.44</v>
      </c>
      <c r="R3874" s="8">
        <f t="shared" si="604"/>
        <v>-1</v>
      </c>
      <c r="S3874" s="8">
        <f>SUM($R$3:R3874)</f>
        <v>-100.23000000000052</v>
      </c>
      <c r="T3874" s="2">
        <v>2.62</v>
      </c>
      <c r="U3874" s="8">
        <f t="shared" si="605"/>
        <v>1.62</v>
      </c>
      <c r="V3874" s="8">
        <f>SUM($U$3:U3874)</f>
        <v>-343.7699999999993</v>
      </c>
      <c r="W3874" s="9">
        <v>1.1399999999999999</v>
      </c>
      <c r="X3874" s="8">
        <f t="shared" si="600"/>
        <v>-1</v>
      </c>
      <c r="Y3874" s="8">
        <f>SUM($X$3:X3874)</f>
        <v>-110.02000000000027</v>
      </c>
      <c r="Z3874" s="9">
        <v>5.5</v>
      </c>
      <c r="AA3874" s="8">
        <f t="shared" si="601"/>
        <v>4.5</v>
      </c>
      <c r="AB3874" s="8">
        <f>SUM($AA$3:AA3874)</f>
        <v>-369.93000000000035</v>
      </c>
      <c r="AC3874" s="2">
        <v>1.5</v>
      </c>
      <c r="AD3874" s="8">
        <f t="shared" si="602"/>
        <v>-1</v>
      </c>
      <c r="AE3874" s="8">
        <f>SUM(AD$3:AD3874)</f>
        <v>1330.4699999999993</v>
      </c>
      <c r="AF3874" s="2">
        <v>2.62</v>
      </c>
      <c r="AG3874" s="8">
        <f t="shared" si="606"/>
        <v>1.62</v>
      </c>
      <c r="AH3874" s="8">
        <f>SUM(AG$3:AG3874)</f>
        <v>-243.98999999999975</v>
      </c>
      <c r="AI3874">
        <v>12</v>
      </c>
      <c r="AJ3874" s="8">
        <f t="shared" si="607"/>
        <v>11</v>
      </c>
      <c r="AK3874" s="8">
        <f>SUM(AJ$3:AJ3874)</f>
        <v>-480.5</v>
      </c>
      <c r="AL3874" s="2">
        <v>9</v>
      </c>
      <c r="AM3874" s="8">
        <f t="shared" si="608"/>
        <v>-1</v>
      </c>
      <c r="AN3874" s="8">
        <f>SUM(AM$3:AM3874)</f>
        <v>73</v>
      </c>
      <c r="AO3874" s="2">
        <v>7.5</v>
      </c>
      <c r="AP3874" s="8">
        <f t="shared" si="609"/>
        <v>-1</v>
      </c>
      <c r="AQ3874" s="8">
        <f>SUM(AP$3:AP3874)</f>
        <v>-406</v>
      </c>
      <c r="AR3874">
        <v>3.55</v>
      </c>
      <c r="AS3874">
        <v>1.27</v>
      </c>
      <c r="AT3874" s="4">
        <f t="shared" si="603"/>
        <v>-1</v>
      </c>
      <c r="AU3874" s="5">
        <f>SUM($AT$3:AT3874)</f>
        <v>73</v>
      </c>
      <c r="AV3874" s="6">
        <f>SUM(R3874,U3874,X3874,AA3874,AD3874,AG3874)</f>
        <v>4.74</v>
      </c>
    </row>
    <row r="3875" spans="1:48" x14ac:dyDescent="0.25">
      <c r="A3875">
        <f>IF(AND(G3875&lt;&gt;"",H3875&lt;&gt;"",I3875&lt;&gt;"",J3875&lt;&gt;"",K3875&lt;&gt;"",L3875&lt;&gt;"",M3875&lt;&gt;"",N3875&lt;&gt;"",O3875&lt;&gt;"",P3875&lt;&gt;"",Q3875&lt;&gt;"",T3875&lt;&gt;"",W3875&lt;&gt;"",Z3875&lt;&gt;"",AC3875&lt;&gt;"",AF3875&lt;&gt;"",AI3875&lt;&gt;"",AL3875&lt;&gt;"",AO3875&lt;&gt;"",AR3875&lt;&gt;"",AS3875&lt;&gt;""),1,0)</f>
        <v>0</v>
      </c>
      <c r="B3875" s="1">
        <v>43695</v>
      </c>
      <c r="C3875" t="s">
        <v>291</v>
      </c>
      <c r="D3875" t="s">
        <v>4478</v>
      </c>
      <c r="E3875" t="s">
        <v>388</v>
      </c>
      <c r="F3875" t="s">
        <v>4479</v>
      </c>
      <c r="G3875">
        <v>2019</v>
      </c>
      <c r="H3875">
        <v>8</v>
      </c>
      <c r="I3875">
        <v>18</v>
      </c>
      <c r="J3875" t="s">
        <v>23</v>
      </c>
      <c r="K3875">
        <v>1</v>
      </c>
      <c r="L3875" s="3">
        <v>0</v>
      </c>
      <c r="M3875" s="3">
        <v>4</v>
      </c>
      <c r="N3875">
        <v>4.5</v>
      </c>
      <c r="O3875">
        <v>4</v>
      </c>
      <c r="P3875">
        <v>1.72</v>
      </c>
      <c r="Q3875" s="2">
        <v>1.61</v>
      </c>
      <c r="R3875" s="8" t="str">
        <f t="shared" si="604"/>
        <v/>
      </c>
      <c r="S3875" s="8">
        <f>SUM($R$3:R3875)</f>
        <v>-100.23000000000052</v>
      </c>
      <c r="T3875" s="2">
        <v>2.2000000000000002</v>
      </c>
      <c r="U3875" s="8" t="str">
        <f t="shared" si="605"/>
        <v/>
      </c>
      <c r="V3875" s="8">
        <f>SUM($U$3:U3875)</f>
        <v>-343.7699999999993</v>
      </c>
      <c r="W3875" s="9">
        <v>1.2</v>
      </c>
      <c r="X3875" s="8" t="str">
        <f t="shared" si="600"/>
        <v/>
      </c>
      <c r="Y3875" s="8">
        <f>SUM($X$3:X3875)</f>
        <v>-110.02000000000027</v>
      </c>
      <c r="Z3875" s="9">
        <v>4.5</v>
      </c>
      <c r="AA3875" s="8" t="str">
        <f t="shared" si="601"/>
        <v/>
      </c>
      <c r="AB3875" s="8">
        <f>SUM($AA$3:AA3875)</f>
        <v>-369.93000000000035</v>
      </c>
      <c r="AC3875" s="2">
        <v>1.66</v>
      </c>
      <c r="AD3875" s="8" t="str">
        <f t="shared" si="602"/>
        <v/>
      </c>
      <c r="AE3875" s="8">
        <f>SUM(AD$3:AD3875)</f>
        <v>1330.4699999999993</v>
      </c>
      <c r="AF3875" s="2">
        <v>2.2000000000000002</v>
      </c>
      <c r="AG3875" s="8" t="str">
        <f t="shared" si="606"/>
        <v/>
      </c>
      <c r="AH3875" s="8">
        <f>SUM(AG$3:AG3875)</f>
        <v>-243.98999999999975</v>
      </c>
      <c r="AI3875">
        <v>15</v>
      </c>
      <c r="AJ3875" s="8" t="str">
        <f t="shared" si="607"/>
        <v/>
      </c>
      <c r="AK3875" s="8">
        <f>SUM(AJ$3:AJ3875)</f>
        <v>-480.5</v>
      </c>
      <c r="AL3875" s="2">
        <v>13</v>
      </c>
      <c r="AM3875" s="8" t="str">
        <f t="shared" si="608"/>
        <v/>
      </c>
      <c r="AN3875" s="8">
        <f>SUM(AM$3:AM3875)</f>
        <v>73</v>
      </c>
      <c r="AO3875" s="2">
        <v>7.5</v>
      </c>
      <c r="AP3875" s="8" t="str">
        <f t="shared" si="609"/>
        <v/>
      </c>
      <c r="AQ3875" s="8">
        <f>SUM(AP$3:AP3875)</f>
        <v>-406</v>
      </c>
      <c r="AT3875" s="4" t="str">
        <f t="shared" si="603"/>
        <v/>
      </c>
      <c r="AU3875" s="5">
        <f>SUM($AT$3:AT3875)</f>
        <v>73</v>
      </c>
      <c r="AV3875" s="6">
        <f>SUM(R3875,U3875,X3875,AA3875,AD3875,AG3875)</f>
        <v>0</v>
      </c>
    </row>
    <row r="3876" spans="1:48" x14ac:dyDescent="0.25">
      <c r="A3876">
        <f>IF(AND(G3876&lt;&gt;"",H3876&lt;&gt;"",I3876&lt;&gt;"",J3876&lt;&gt;"",K3876&lt;&gt;"",L3876&lt;&gt;"",M3876&lt;&gt;"",N3876&lt;&gt;"",O3876&lt;&gt;"",P3876&lt;&gt;"",Q3876&lt;&gt;"",T3876&lt;&gt;"",W3876&lt;&gt;"",Z3876&lt;&gt;"",AC3876&lt;&gt;"",AF3876&lt;&gt;"",AI3876&lt;&gt;"",AL3876&lt;&gt;"",AO3876&lt;&gt;"",AR3876&lt;&gt;"",AS3876&lt;&gt;""),1,0)</f>
        <v>1</v>
      </c>
      <c r="B3876" s="1">
        <v>43695</v>
      </c>
      <c r="C3876" t="s">
        <v>298</v>
      </c>
      <c r="D3876" t="s">
        <v>1371</v>
      </c>
      <c r="E3876" t="s">
        <v>401</v>
      </c>
      <c r="F3876" t="s">
        <v>398</v>
      </c>
      <c r="G3876">
        <v>2019</v>
      </c>
      <c r="H3876">
        <v>8</v>
      </c>
      <c r="I3876">
        <v>18</v>
      </c>
      <c r="J3876" t="s">
        <v>23</v>
      </c>
      <c r="K3876">
        <v>1</v>
      </c>
      <c r="L3876" s="3">
        <v>3</v>
      </c>
      <c r="M3876" s="3">
        <v>0</v>
      </c>
      <c r="N3876">
        <v>3.1</v>
      </c>
      <c r="O3876">
        <v>3.3</v>
      </c>
      <c r="P3876">
        <v>2.35</v>
      </c>
      <c r="Q3876" s="2">
        <v>1.72</v>
      </c>
      <c r="R3876" s="8">
        <f t="shared" si="604"/>
        <v>-1</v>
      </c>
      <c r="S3876" s="8">
        <f>SUM($R$3:R3876)</f>
        <v>-101.23000000000052</v>
      </c>
      <c r="T3876" s="2">
        <v>2</v>
      </c>
      <c r="U3876" s="8">
        <f t="shared" si="605"/>
        <v>1</v>
      </c>
      <c r="V3876" s="8">
        <f>SUM($U$3:U3876)</f>
        <v>-342.7699999999993</v>
      </c>
      <c r="W3876" s="9">
        <v>1.3</v>
      </c>
      <c r="X3876" s="8">
        <f t="shared" si="600"/>
        <v>0.30000000000000004</v>
      </c>
      <c r="Y3876" s="8">
        <f>SUM($X$3:X3876)</f>
        <v>-109.72000000000027</v>
      </c>
      <c r="Z3876" s="9">
        <v>3.5</v>
      </c>
      <c r="AA3876" s="8">
        <f t="shared" si="601"/>
        <v>-1</v>
      </c>
      <c r="AB3876" s="8">
        <f>SUM($AA$3:AA3876)</f>
        <v>-370.93000000000035</v>
      </c>
      <c r="AC3876" s="2">
        <v>1.9</v>
      </c>
      <c r="AD3876" s="8">
        <f t="shared" si="602"/>
        <v>0.89999999999999991</v>
      </c>
      <c r="AE3876" s="8">
        <f>SUM(AD$3:AD3876)</f>
        <v>1331.3699999999994</v>
      </c>
      <c r="AF3876" s="2">
        <v>1.9</v>
      </c>
      <c r="AG3876" s="8">
        <f t="shared" si="606"/>
        <v>-1</v>
      </c>
      <c r="AH3876" s="8">
        <f>SUM(AG$3:AG3876)</f>
        <v>-244.98999999999975</v>
      </c>
      <c r="AI3876">
        <v>10</v>
      </c>
      <c r="AJ3876" s="8">
        <f t="shared" si="607"/>
        <v>-1</v>
      </c>
      <c r="AK3876" s="8">
        <f>SUM(AJ$3:AJ3876)</f>
        <v>-481.5</v>
      </c>
      <c r="AL3876" s="2">
        <v>11</v>
      </c>
      <c r="AM3876" s="8">
        <f t="shared" si="608"/>
        <v>-1</v>
      </c>
      <c r="AN3876" s="8">
        <f>SUM(AM$3:AM3876)</f>
        <v>72</v>
      </c>
      <c r="AO3876" s="2">
        <v>6</v>
      </c>
      <c r="AP3876" s="8">
        <f t="shared" si="609"/>
        <v>-1</v>
      </c>
      <c r="AQ3876" s="8">
        <f>SUM(AP$3:AP3876)</f>
        <v>-407</v>
      </c>
      <c r="AR3876">
        <v>6</v>
      </c>
      <c r="AS3876">
        <v>1.1200000000000001</v>
      </c>
      <c r="AT3876" s="4">
        <f t="shared" si="603"/>
        <v>-1</v>
      </c>
      <c r="AU3876" s="5">
        <f>SUM($AT$3:AT3876)</f>
        <v>72</v>
      </c>
      <c r="AV3876" s="6">
        <f>SUM(R3876,U3876,X3876,AA3876,AD3876,AG3876)</f>
        <v>-0.8</v>
      </c>
    </row>
    <row r="3877" spans="1:48" x14ac:dyDescent="0.25">
      <c r="A3877">
        <f>IF(AND(G3877&lt;&gt;"",H3877&lt;&gt;"",I3877&lt;&gt;"",J3877&lt;&gt;"",K3877&lt;&gt;"",L3877&lt;&gt;"",M3877&lt;&gt;"",N3877&lt;&gt;"",O3877&lt;&gt;"",P3877&lt;&gt;"",Q3877&lt;&gt;"",T3877&lt;&gt;"",W3877&lt;&gt;"",Z3877&lt;&gt;"",AC3877&lt;&gt;"",AF3877&lt;&gt;"",AI3877&lt;&gt;"",AL3877&lt;&gt;"",AO3877&lt;&gt;"",AR3877&lt;&gt;"",AS3877&lt;&gt;""),1,0)</f>
        <v>1</v>
      </c>
      <c r="B3877" s="1">
        <v>43695</v>
      </c>
      <c r="C3877" t="s">
        <v>302</v>
      </c>
      <c r="D3877" t="s">
        <v>1722</v>
      </c>
      <c r="E3877" t="s">
        <v>496</v>
      </c>
      <c r="F3877" t="s">
        <v>680</v>
      </c>
      <c r="G3877">
        <v>2019</v>
      </c>
      <c r="H3877">
        <v>8</v>
      </c>
      <c r="I3877">
        <v>18</v>
      </c>
      <c r="J3877" t="s">
        <v>23</v>
      </c>
      <c r="K3877">
        <v>1</v>
      </c>
      <c r="L3877" s="3">
        <v>0</v>
      </c>
      <c r="M3877" s="3">
        <v>0</v>
      </c>
      <c r="N3877">
        <v>2.1</v>
      </c>
      <c r="O3877">
        <v>3.2</v>
      </c>
      <c r="P3877">
        <v>3.8</v>
      </c>
      <c r="Q3877" s="2">
        <v>2.0499999999999998</v>
      </c>
      <c r="R3877" s="8">
        <f t="shared" si="604"/>
        <v>-1</v>
      </c>
      <c r="S3877" s="8">
        <f>SUM($R$3:R3877)</f>
        <v>-102.23000000000052</v>
      </c>
      <c r="T3877" s="2">
        <v>1.7</v>
      </c>
      <c r="U3877" s="8">
        <f t="shared" si="605"/>
        <v>0.7</v>
      </c>
      <c r="V3877" s="8">
        <f>SUM($U$3:U3877)</f>
        <v>-342.06999999999931</v>
      </c>
      <c r="W3877" s="9">
        <v>1.5</v>
      </c>
      <c r="X3877" s="8">
        <f t="shared" si="600"/>
        <v>-1</v>
      </c>
      <c r="Y3877" s="8">
        <f>SUM($X$3:X3877)</f>
        <v>-110.72000000000027</v>
      </c>
      <c r="Z3877" s="9">
        <v>2.62</v>
      </c>
      <c r="AA3877" s="8">
        <f t="shared" si="601"/>
        <v>1.62</v>
      </c>
      <c r="AB3877" s="8">
        <f>SUM($AA$3:AA3877)</f>
        <v>-369.31000000000034</v>
      </c>
      <c r="AC3877" s="2">
        <v>2.5</v>
      </c>
      <c r="AD3877" s="8">
        <f t="shared" si="602"/>
        <v>-1</v>
      </c>
      <c r="AE3877" s="8">
        <f>SUM(AD$3:AD3877)</f>
        <v>1330.3699999999994</v>
      </c>
      <c r="AF3877" s="2">
        <v>1.53</v>
      </c>
      <c r="AG3877" s="8">
        <f t="shared" si="606"/>
        <v>0.53</v>
      </c>
      <c r="AH3877" s="8">
        <f>SUM(AG$3:AG3877)</f>
        <v>-244.45999999999975</v>
      </c>
      <c r="AI3877">
        <v>6</v>
      </c>
      <c r="AJ3877" s="8">
        <f t="shared" si="607"/>
        <v>-1</v>
      </c>
      <c r="AK3877" s="8">
        <f>SUM(AJ$3:AJ3877)</f>
        <v>-482.5</v>
      </c>
      <c r="AL3877" s="2">
        <v>9</v>
      </c>
      <c r="AM3877" s="8">
        <f t="shared" si="608"/>
        <v>-1</v>
      </c>
      <c r="AN3877" s="8">
        <f>SUM(AM$3:AM3877)</f>
        <v>71</v>
      </c>
      <c r="AO3877" s="2">
        <v>6</v>
      </c>
      <c r="AP3877" s="8">
        <f t="shared" si="609"/>
        <v>-1</v>
      </c>
      <c r="AQ3877" s="8">
        <f>SUM(AP$3:AP3877)</f>
        <v>-408</v>
      </c>
      <c r="AR3877">
        <v>4.0999999999999996</v>
      </c>
      <c r="AS3877">
        <v>1.22</v>
      </c>
      <c r="AT3877" s="4">
        <f t="shared" si="603"/>
        <v>-1</v>
      </c>
      <c r="AU3877" s="5">
        <f>SUM($AT$3:AT3877)</f>
        <v>71</v>
      </c>
      <c r="AV3877" s="6">
        <f>SUM(R3877,U3877,X3877,AA3877,AD3877,AG3877)</f>
        <v>-0.14999999999999991</v>
      </c>
    </row>
    <row r="3878" spans="1:48" x14ac:dyDescent="0.25">
      <c r="A3878">
        <f>IF(AND(G3878&lt;&gt;"",H3878&lt;&gt;"",I3878&lt;&gt;"",J3878&lt;&gt;"",K3878&lt;&gt;"",L3878&lt;&gt;"",M3878&lt;&gt;"",N3878&lt;&gt;"",O3878&lt;&gt;"",P3878&lt;&gt;"",Q3878&lt;&gt;"",T3878&lt;&gt;"",W3878&lt;&gt;"",Z3878&lt;&gt;"",AC3878&lt;&gt;"",AF3878&lt;&gt;"",AI3878&lt;&gt;"",AL3878&lt;&gt;"",AO3878&lt;&gt;"",AR3878&lt;&gt;"",AS3878&lt;&gt;""),1,0)</f>
        <v>0</v>
      </c>
      <c r="B3878" s="1">
        <v>43695</v>
      </c>
      <c r="C3878" t="s">
        <v>302</v>
      </c>
      <c r="D3878" t="s">
        <v>4480</v>
      </c>
      <c r="E3878" t="s">
        <v>307</v>
      </c>
      <c r="F3878" t="s">
        <v>246</v>
      </c>
      <c r="G3878">
        <v>2019</v>
      </c>
      <c r="H3878">
        <v>8</v>
      </c>
      <c r="I3878">
        <v>18</v>
      </c>
      <c r="J3878" t="s">
        <v>23</v>
      </c>
      <c r="K3878">
        <v>1</v>
      </c>
      <c r="L3878" s="3">
        <v>2</v>
      </c>
      <c r="M3878" s="3">
        <v>1</v>
      </c>
      <c r="N3878">
        <v>8</v>
      </c>
      <c r="O3878">
        <v>5.25</v>
      </c>
      <c r="P3878">
        <v>1.36</v>
      </c>
      <c r="Q3878" s="2">
        <v>1.75</v>
      </c>
      <c r="R3878" s="8" t="str">
        <f t="shared" si="604"/>
        <v/>
      </c>
      <c r="S3878" s="8">
        <f>SUM($R$3:R3878)</f>
        <v>-102.23000000000052</v>
      </c>
      <c r="T3878" s="2">
        <v>2</v>
      </c>
      <c r="U3878" s="8" t="str">
        <f t="shared" si="605"/>
        <v/>
      </c>
      <c r="V3878" s="8">
        <f>SUM($U$3:U3878)</f>
        <v>-342.06999999999931</v>
      </c>
      <c r="W3878" s="9">
        <v>1.1599999999999999</v>
      </c>
      <c r="X3878" s="8" t="str">
        <f t="shared" si="600"/>
        <v/>
      </c>
      <c r="Y3878" s="8">
        <f>SUM($X$3:X3878)</f>
        <v>-110.72000000000027</v>
      </c>
      <c r="Z3878" s="9">
        <v>5</v>
      </c>
      <c r="AA3878" s="8" t="str">
        <f t="shared" si="601"/>
        <v/>
      </c>
      <c r="AB3878" s="8">
        <f>SUM($AA$3:AA3878)</f>
        <v>-369.31000000000034</v>
      </c>
      <c r="AC3878" s="2">
        <v>1.53</v>
      </c>
      <c r="AD3878" s="8" t="str">
        <f t="shared" si="602"/>
        <v/>
      </c>
      <c r="AE3878" s="8">
        <f>SUM(AD$3:AD3878)</f>
        <v>1330.3699999999994</v>
      </c>
      <c r="AF3878" s="2">
        <v>2.5</v>
      </c>
      <c r="AG3878" s="8" t="str">
        <f t="shared" si="606"/>
        <v/>
      </c>
      <c r="AH3878" s="8">
        <f>SUM(AG$3:AG3878)</f>
        <v>-244.45999999999975</v>
      </c>
      <c r="AI3878">
        <v>23</v>
      </c>
      <c r="AJ3878" s="8" t="str">
        <f t="shared" si="607"/>
        <v/>
      </c>
      <c r="AK3878" s="8">
        <f>SUM(AJ$3:AJ3878)</f>
        <v>-482.5</v>
      </c>
      <c r="AL3878" s="2">
        <v>21</v>
      </c>
      <c r="AM3878" s="8" t="str">
        <f t="shared" si="608"/>
        <v/>
      </c>
      <c r="AN3878" s="8">
        <f>SUM(AM$3:AM3878)</f>
        <v>71</v>
      </c>
      <c r="AO3878" s="2">
        <v>10</v>
      </c>
      <c r="AP3878" s="8" t="str">
        <f t="shared" si="609"/>
        <v/>
      </c>
      <c r="AQ3878" s="8">
        <f>SUM(AP$3:AP3878)</f>
        <v>-408</v>
      </c>
      <c r="AT3878" s="4" t="str">
        <f t="shared" si="603"/>
        <v/>
      </c>
      <c r="AU3878" s="5">
        <f>SUM($AT$3:AT3878)</f>
        <v>71</v>
      </c>
      <c r="AV3878" s="6">
        <f>SUM(R3878,U3878,X3878,AA3878,AD3878,AG3878)</f>
        <v>0</v>
      </c>
    </row>
    <row r="3879" spans="1:48" x14ac:dyDescent="0.25">
      <c r="A3879">
        <f>IF(AND(G3879&lt;&gt;"",H3879&lt;&gt;"",I3879&lt;&gt;"",J3879&lt;&gt;"",K3879&lt;&gt;"",L3879&lt;&gt;"",M3879&lt;&gt;"",N3879&lt;&gt;"",O3879&lt;&gt;"",P3879&lt;&gt;"",Q3879&lt;&gt;"",T3879&lt;&gt;"",W3879&lt;&gt;"",Z3879&lt;&gt;"",AC3879&lt;&gt;"",AF3879&lt;&gt;"",AI3879&lt;&gt;"",AL3879&lt;&gt;"",AO3879&lt;&gt;"",AR3879&lt;&gt;"",AS3879&lt;&gt;""),1,0)</f>
        <v>1</v>
      </c>
      <c r="B3879" s="1">
        <v>43695</v>
      </c>
      <c r="C3879" t="s">
        <v>302</v>
      </c>
      <c r="D3879" t="s">
        <v>4481</v>
      </c>
      <c r="E3879" t="s">
        <v>310</v>
      </c>
      <c r="F3879" t="s">
        <v>42</v>
      </c>
      <c r="G3879">
        <v>2019</v>
      </c>
      <c r="H3879">
        <v>8</v>
      </c>
      <c r="I3879">
        <v>18</v>
      </c>
      <c r="J3879" t="s">
        <v>23</v>
      </c>
      <c r="K3879">
        <v>1</v>
      </c>
      <c r="L3879" s="3">
        <v>1</v>
      </c>
      <c r="M3879" s="3">
        <v>1</v>
      </c>
      <c r="N3879">
        <v>1.6</v>
      </c>
      <c r="O3879">
        <v>3.8</v>
      </c>
      <c r="P3879">
        <v>6</v>
      </c>
      <c r="Q3879" s="2">
        <v>1.8</v>
      </c>
      <c r="R3879" s="8">
        <f t="shared" si="604"/>
        <v>0.8</v>
      </c>
      <c r="S3879" s="8">
        <f>SUM($R$3:R3879)</f>
        <v>-101.43000000000052</v>
      </c>
      <c r="T3879" s="2">
        <v>1.95</v>
      </c>
      <c r="U3879" s="8">
        <f t="shared" si="605"/>
        <v>-1</v>
      </c>
      <c r="V3879" s="8">
        <f>SUM($U$3:U3879)</f>
        <v>-343.06999999999931</v>
      </c>
      <c r="W3879" s="9">
        <v>1.25</v>
      </c>
      <c r="X3879" s="8">
        <f t="shared" si="600"/>
        <v>0.25</v>
      </c>
      <c r="Y3879" s="8">
        <f>SUM($X$3:X3879)</f>
        <v>-110.47000000000027</v>
      </c>
      <c r="Z3879" s="9">
        <v>4</v>
      </c>
      <c r="AA3879" s="8">
        <f t="shared" si="601"/>
        <v>-1</v>
      </c>
      <c r="AB3879" s="8">
        <f>SUM($AA$3:AA3879)</f>
        <v>-370.31000000000034</v>
      </c>
      <c r="AC3879" s="2">
        <v>1.8</v>
      </c>
      <c r="AD3879" s="8">
        <f t="shared" si="602"/>
        <v>0.8</v>
      </c>
      <c r="AE3879" s="8">
        <f>SUM(AD$3:AD3879)</f>
        <v>1331.1699999999994</v>
      </c>
      <c r="AF3879" s="2">
        <v>2</v>
      </c>
      <c r="AG3879" s="8">
        <f t="shared" si="606"/>
        <v>1</v>
      </c>
      <c r="AH3879" s="8">
        <f>SUM(AG$3:AG3879)</f>
        <v>-243.45999999999975</v>
      </c>
      <c r="AI3879">
        <v>7</v>
      </c>
      <c r="AJ3879" s="8">
        <f t="shared" si="607"/>
        <v>-1</v>
      </c>
      <c r="AK3879" s="8">
        <f>SUM(AJ$3:AJ3879)</f>
        <v>-483.5</v>
      </c>
      <c r="AL3879" s="2">
        <v>8</v>
      </c>
      <c r="AM3879" s="8">
        <f t="shared" si="608"/>
        <v>-1</v>
      </c>
      <c r="AN3879" s="8">
        <f>SUM(AM$3:AM3879)</f>
        <v>70</v>
      </c>
      <c r="AO3879" s="2">
        <v>7</v>
      </c>
      <c r="AP3879" s="8">
        <f t="shared" si="609"/>
        <v>6</v>
      </c>
      <c r="AQ3879" s="8">
        <f>SUM(AP$3:AP3879)</f>
        <v>-402</v>
      </c>
      <c r="AR3879">
        <v>2.67</v>
      </c>
      <c r="AS3879">
        <v>1.45</v>
      </c>
      <c r="AT3879" s="4">
        <f t="shared" si="603"/>
        <v>-1</v>
      </c>
      <c r="AU3879" s="5">
        <f>SUM($AT$3:AT3879)</f>
        <v>70</v>
      </c>
      <c r="AV3879" s="6">
        <f>SUM(R3879,U3879,X3879,AA3879,AD3879,AG3879)</f>
        <v>0.85000000000000009</v>
      </c>
    </row>
    <row r="3880" spans="1:48" x14ac:dyDescent="0.25">
      <c r="A3880">
        <f>IF(AND(G3880&lt;&gt;"",H3880&lt;&gt;"",I3880&lt;&gt;"",J3880&lt;&gt;"",K3880&lt;&gt;"",L3880&lt;&gt;"",M3880&lt;&gt;"",N3880&lt;&gt;"",O3880&lt;&gt;"",P3880&lt;&gt;"",Q3880&lt;&gt;"",T3880&lt;&gt;"",W3880&lt;&gt;"",Z3880&lt;&gt;"",AC3880&lt;&gt;"",AF3880&lt;&gt;"",AI3880&lt;&gt;"",AL3880&lt;&gt;"",AO3880&lt;&gt;"",AR3880&lt;&gt;"",AS3880&lt;&gt;""),1,0)</f>
        <v>1</v>
      </c>
      <c r="B3880" s="1">
        <v>43695</v>
      </c>
      <c r="C3880" t="s">
        <v>279</v>
      </c>
      <c r="D3880" t="s">
        <v>4482</v>
      </c>
      <c r="E3880" t="s">
        <v>502</v>
      </c>
      <c r="F3880" t="s">
        <v>282</v>
      </c>
      <c r="G3880">
        <v>2019</v>
      </c>
      <c r="H3880">
        <v>8</v>
      </c>
      <c r="I3880">
        <v>18</v>
      </c>
      <c r="J3880" t="s">
        <v>23</v>
      </c>
      <c r="K3880">
        <v>1</v>
      </c>
      <c r="L3880" s="3">
        <v>2</v>
      </c>
      <c r="M3880" s="3">
        <v>0</v>
      </c>
      <c r="N3880">
        <v>2</v>
      </c>
      <c r="O3880">
        <v>3.6</v>
      </c>
      <c r="P3880">
        <v>3.6</v>
      </c>
      <c r="Q3880" s="2">
        <v>1.5</v>
      </c>
      <c r="R3880" s="8">
        <f t="shared" si="604"/>
        <v>-1</v>
      </c>
      <c r="S3880" s="8">
        <f>SUM($R$3:R3880)</f>
        <v>-102.43000000000052</v>
      </c>
      <c r="T3880" s="2">
        <v>2.5</v>
      </c>
      <c r="U3880" s="8">
        <f t="shared" si="605"/>
        <v>1.5</v>
      </c>
      <c r="V3880" s="8">
        <f>SUM($U$3:U3880)</f>
        <v>-341.56999999999931</v>
      </c>
      <c r="W3880" s="9">
        <v>1.1599999999999999</v>
      </c>
      <c r="X3880" s="8">
        <f t="shared" si="600"/>
        <v>0.15999999999999992</v>
      </c>
      <c r="Y3880" s="8">
        <f>SUM($X$3:X3880)</f>
        <v>-110.31000000000027</v>
      </c>
      <c r="Z3880" s="9">
        <v>5</v>
      </c>
      <c r="AA3880" s="8">
        <f t="shared" si="601"/>
        <v>-1</v>
      </c>
      <c r="AB3880" s="8">
        <f>SUM($AA$3:AA3880)</f>
        <v>-371.31000000000034</v>
      </c>
      <c r="AC3880" s="2">
        <v>1.53</v>
      </c>
      <c r="AD3880" s="8">
        <f t="shared" si="602"/>
        <v>0.53</v>
      </c>
      <c r="AE3880" s="8">
        <f>SUM(AD$3:AD3880)</f>
        <v>1331.6999999999994</v>
      </c>
      <c r="AF3880" s="2">
        <v>2.4</v>
      </c>
      <c r="AG3880" s="8">
        <f t="shared" si="606"/>
        <v>1.4</v>
      </c>
      <c r="AH3880" s="8">
        <f>SUM(AG$3:AG3880)</f>
        <v>-242.05999999999975</v>
      </c>
      <c r="AI3880">
        <v>11</v>
      </c>
      <c r="AJ3880" s="8">
        <f t="shared" si="607"/>
        <v>-1</v>
      </c>
      <c r="AK3880" s="8">
        <f>SUM(AJ$3:AJ3880)</f>
        <v>-484.5</v>
      </c>
      <c r="AL3880" s="2">
        <v>8.5</v>
      </c>
      <c r="AM3880" s="8">
        <f t="shared" si="608"/>
        <v>-1</v>
      </c>
      <c r="AN3880" s="8">
        <f>SUM(AM$3:AM3880)</f>
        <v>69</v>
      </c>
      <c r="AO3880" s="2">
        <v>7</v>
      </c>
      <c r="AP3880" s="8">
        <f t="shared" si="609"/>
        <v>-1</v>
      </c>
      <c r="AQ3880" s="8">
        <f>SUM(AP$3:AP3880)</f>
        <v>-403</v>
      </c>
      <c r="AR3880">
        <v>3.45</v>
      </c>
      <c r="AS3880">
        <v>1.3</v>
      </c>
      <c r="AT3880" s="4">
        <f t="shared" si="603"/>
        <v>-1</v>
      </c>
      <c r="AU3880" s="5">
        <f>SUM($AT$3:AT3880)</f>
        <v>69</v>
      </c>
      <c r="AV3880" s="6">
        <f>SUM(R3880,U3880,X3880,AA3880,AD3880,AG3880)</f>
        <v>1.5899999999999999</v>
      </c>
    </row>
    <row r="3881" spans="1:48" x14ac:dyDescent="0.25">
      <c r="A3881">
        <f>IF(AND(G3881&lt;&gt;"",H3881&lt;&gt;"",I3881&lt;&gt;"",J3881&lt;&gt;"",K3881&lt;&gt;"",L3881&lt;&gt;"",M3881&lt;&gt;"",N3881&lt;&gt;"",O3881&lt;&gt;"",P3881&lt;&gt;"",Q3881&lt;&gt;"",T3881&lt;&gt;"",W3881&lt;&gt;"",Z3881&lt;&gt;"",AC3881&lt;&gt;"",AF3881&lt;&gt;"",AI3881&lt;&gt;"",AL3881&lt;&gt;"",AO3881&lt;&gt;"",AR3881&lt;&gt;"",AS3881&lt;&gt;""),1,0)</f>
        <v>1</v>
      </c>
      <c r="B3881" s="1">
        <v>43695</v>
      </c>
      <c r="C3881" t="s">
        <v>279</v>
      </c>
      <c r="D3881" t="s">
        <v>4483</v>
      </c>
      <c r="E3881" t="s">
        <v>326</v>
      </c>
      <c r="F3881" t="s">
        <v>507</v>
      </c>
      <c r="G3881">
        <v>2019</v>
      </c>
      <c r="H3881">
        <v>8</v>
      </c>
      <c r="I3881">
        <v>18</v>
      </c>
      <c r="J3881" t="s">
        <v>23</v>
      </c>
      <c r="K3881">
        <v>1</v>
      </c>
      <c r="L3881" s="3">
        <v>2</v>
      </c>
      <c r="M3881" s="3">
        <v>2</v>
      </c>
      <c r="N3881">
        <v>2.2999999999999998</v>
      </c>
      <c r="O3881">
        <v>3.4</v>
      </c>
      <c r="P3881">
        <v>3.1</v>
      </c>
      <c r="Q3881" s="2">
        <v>1.53</v>
      </c>
      <c r="R3881" s="8">
        <f t="shared" si="604"/>
        <v>0.53</v>
      </c>
      <c r="S3881" s="8">
        <f>SUM($R$3:R3881)</f>
        <v>-101.90000000000052</v>
      </c>
      <c r="T3881" s="2">
        <v>2.37</v>
      </c>
      <c r="U3881" s="8">
        <f t="shared" si="605"/>
        <v>-1</v>
      </c>
      <c r="V3881" s="8">
        <f>SUM($U$3:U3881)</f>
        <v>-342.56999999999931</v>
      </c>
      <c r="W3881" s="9">
        <v>1.2</v>
      </c>
      <c r="X3881" s="8">
        <f t="shared" si="600"/>
        <v>0.19999999999999996</v>
      </c>
      <c r="Y3881" s="8">
        <f>SUM($X$3:X3881)</f>
        <v>-110.11000000000027</v>
      </c>
      <c r="Z3881" s="9">
        <v>4.33</v>
      </c>
      <c r="AA3881" s="8">
        <f t="shared" si="601"/>
        <v>-1</v>
      </c>
      <c r="AB3881" s="8">
        <f>SUM($AA$3:AA3881)</f>
        <v>-372.31000000000034</v>
      </c>
      <c r="AC3881" s="2">
        <v>1.6</v>
      </c>
      <c r="AD3881" s="8">
        <f t="shared" si="602"/>
        <v>0.60000000000000009</v>
      </c>
      <c r="AE3881" s="8">
        <f>SUM(AD$3:AD3881)</f>
        <v>1332.2999999999993</v>
      </c>
      <c r="AF3881" s="2">
        <v>2.2999999999999998</v>
      </c>
      <c r="AG3881" s="8">
        <f t="shared" si="606"/>
        <v>-1</v>
      </c>
      <c r="AH3881" s="8">
        <f>SUM(AG$3:AG3881)</f>
        <v>-243.05999999999975</v>
      </c>
      <c r="AI3881">
        <v>10</v>
      </c>
      <c r="AJ3881" s="8">
        <f t="shared" si="607"/>
        <v>-1</v>
      </c>
      <c r="AK3881" s="8">
        <f>SUM(AJ$3:AJ3881)</f>
        <v>-485.5</v>
      </c>
      <c r="AL3881" s="2">
        <v>9</v>
      </c>
      <c r="AM3881" s="8">
        <f t="shared" si="608"/>
        <v>-1</v>
      </c>
      <c r="AN3881" s="8">
        <f>SUM(AM$3:AM3881)</f>
        <v>68</v>
      </c>
      <c r="AO3881" s="2">
        <v>6.5</v>
      </c>
      <c r="AP3881" s="8">
        <f t="shared" si="609"/>
        <v>-1</v>
      </c>
      <c r="AQ3881" s="8">
        <f>SUM(AP$3:AP3881)</f>
        <v>-404</v>
      </c>
      <c r="AR3881">
        <v>4.25</v>
      </c>
      <c r="AS3881">
        <v>1.21</v>
      </c>
      <c r="AT3881" s="4">
        <f t="shared" si="603"/>
        <v>-1</v>
      </c>
      <c r="AU3881" s="5">
        <f>SUM($AT$3:AT3881)</f>
        <v>68</v>
      </c>
      <c r="AV3881" s="6">
        <f>SUM(R3881,U3881,X3881,AA3881,AD3881,AG3881)</f>
        <v>-1.67</v>
      </c>
    </row>
    <row r="3882" spans="1:48" x14ac:dyDescent="0.25">
      <c r="A3882">
        <f>IF(AND(G3882&lt;&gt;"",H3882&lt;&gt;"",I3882&lt;&gt;"",J3882&lt;&gt;"",K3882&lt;&gt;"",L3882&lt;&gt;"",M3882&lt;&gt;"",N3882&lt;&gt;"",O3882&lt;&gt;"",P3882&lt;&gt;"",Q3882&lt;&gt;"",T3882&lt;&gt;"",W3882&lt;&gt;"",Z3882&lt;&gt;"",AC3882&lt;&gt;"",AF3882&lt;&gt;"",AI3882&lt;&gt;"",AL3882&lt;&gt;"",AO3882&lt;&gt;"",AR3882&lt;&gt;"",AS3882&lt;&gt;""),1,0)</f>
        <v>1</v>
      </c>
      <c r="B3882" s="1">
        <v>43695</v>
      </c>
      <c r="C3882" t="s">
        <v>279</v>
      </c>
      <c r="D3882" t="s">
        <v>4484</v>
      </c>
      <c r="E3882" t="s">
        <v>620</v>
      </c>
      <c r="F3882" t="s">
        <v>508</v>
      </c>
      <c r="G3882">
        <v>2019</v>
      </c>
      <c r="H3882">
        <v>8</v>
      </c>
      <c r="I3882">
        <v>18</v>
      </c>
      <c r="J3882" t="s">
        <v>23</v>
      </c>
      <c r="K3882">
        <v>1</v>
      </c>
      <c r="L3882" s="3">
        <v>1</v>
      </c>
      <c r="M3882" s="3">
        <v>4</v>
      </c>
      <c r="N3882">
        <v>3.5</v>
      </c>
      <c r="O3882">
        <v>3.6</v>
      </c>
      <c r="P3882">
        <v>2</v>
      </c>
      <c r="Q3882" s="2">
        <v>1.5</v>
      </c>
      <c r="R3882" s="8">
        <f t="shared" si="604"/>
        <v>0.5</v>
      </c>
      <c r="S3882" s="8">
        <f>SUM($R$3:R3882)</f>
        <v>-101.40000000000052</v>
      </c>
      <c r="T3882" s="2">
        <v>2.5</v>
      </c>
      <c r="U3882" s="8">
        <f t="shared" si="605"/>
        <v>-1</v>
      </c>
      <c r="V3882" s="8">
        <f>SUM($U$3:U3882)</f>
        <v>-343.56999999999931</v>
      </c>
      <c r="W3882" s="9">
        <v>1.1599999999999999</v>
      </c>
      <c r="X3882" s="8">
        <f t="shared" si="600"/>
        <v>0.15999999999999992</v>
      </c>
      <c r="Y3882" s="8">
        <f>SUM($X$3:X3882)</f>
        <v>-109.95000000000027</v>
      </c>
      <c r="Z3882" s="9">
        <v>5</v>
      </c>
      <c r="AA3882" s="8">
        <f t="shared" si="601"/>
        <v>-1</v>
      </c>
      <c r="AB3882" s="8">
        <f>SUM($AA$3:AA3882)</f>
        <v>-373.31000000000034</v>
      </c>
      <c r="AC3882" s="2">
        <v>1.53</v>
      </c>
      <c r="AD3882" s="8">
        <f t="shared" si="602"/>
        <v>0.53</v>
      </c>
      <c r="AE3882" s="8">
        <f>SUM(AD$3:AD3882)</f>
        <v>1332.8299999999992</v>
      </c>
      <c r="AF3882" s="2">
        <v>2.4</v>
      </c>
      <c r="AG3882" s="8">
        <f t="shared" si="606"/>
        <v>-1</v>
      </c>
      <c r="AH3882" s="8">
        <f>SUM(AG$3:AG3882)</f>
        <v>-244.05999999999975</v>
      </c>
      <c r="AI3882">
        <v>17</v>
      </c>
      <c r="AJ3882" s="8">
        <f t="shared" si="607"/>
        <v>-1</v>
      </c>
      <c r="AK3882" s="8">
        <f>SUM(AJ$3:AJ3882)</f>
        <v>-486.5</v>
      </c>
      <c r="AL3882" s="2">
        <v>13</v>
      </c>
      <c r="AM3882" s="8">
        <f t="shared" si="608"/>
        <v>-1</v>
      </c>
      <c r="AN3882" s="8">
        <f>SUM(AM$3:AM3882)</f>
        <v>67</v>
      </c>
      <c r="AO3882" s="2">
        <v>7</v>
      </c>
      <c r="AP3882" s="8">
        <f t="shared" si="609"/>
        <v>-1</v>
      </c>
      <c r="AQ3882" s="8">
        <f>SUM(AP$3:AP3882)</f>
        <v>-405</v>
      </c>
      <c r="AR3882">
        <v>6.6</v>
      </c>
      <c r="AS3882">
        <v>1.1100000000000001</v>
      </c>
      <c r="AT3882" s="4">
        <f t="shared" si="603"/>
        <v>-1</v>
      </c>
      <c r="AU3882" s="5">
        <f>SUM($AT$3:AT3882)</f>
        <v>67</v>
      </c>
      <c r="AV3882" s="6">
        <f>SUM(R3882,U3882,X3882,AA3882,AD3882,AG3882)</f>
        <v>-1.81</v>
      </c>
    </row>
    <row r="3883" spans="1:48" x14ac:dyDescent="0.25">
      <c r="A3883">
        <f>IF(AND(G3883&lt;&gt;"",H3883&lt;&gt;"",I3883&lt;&gt;"",J3883&lt;&gt;"",K3883&lt;&gt;"",L3883&lt;&gt;"",M3883&lt;&gt;"",N3883&lt;&gt;"",O3883&lt;&gt;"",P3883&lt;&gt;"",Q3883&lt;&gt;"",T3883&lt;&gt;"",W3883&lt;&gt;"",Z3883&lt;&gt;"",AC3883&lt;&gt;"",AF3883&lt;&gt;"",AI3883&lt;&gt;"",AL3883&lt;&gt;"",AO3883&lt;&gt;"",AR3883&lt;&gt;"",AS3883&lt;&gt;""),1,0)</f>
        <v>1</v>
      </c>
      <c r="B3883" s="1">
        <v>43695</v>
      </c>
      <c r="C3883" t="s">
        <v>279</v>
      </c>
      <c r="D3883" t="s">
        <v>4485</v>
      </c>
      <c r="E3883" t="s">
        <v>329</v>
      </c>
      <c r="F3883" t="s">
        <v>313</v>
      </c>
      <c r="G3883">
        <v>2019</v>
      </c>
      <c r="H3883">
        <v>8</v>
      </c>
      <c r="I3883">
        <v>18</v>
      </c>
      <c r="J3883" t="s">
        <v>23</v>
      </c>
      <c r="K3883">
        <v>1</v>
      </c>
      <c r="L3883" s="3">
        <v>2</v>
      </c>
      <c r="M3883" s="3">
        <v>2</v>
      </c>
      <c r="N3883">
        <v>1.55</v>
      </c>
      <c r="O3883">
        <v>4.2</v>
      </c>
      <c r="P3883">
        <v>5.75</v>
      </c>
      <c r="Q3883" s="2">
        <v>1.61</v>
      </c>
      <c r="R3883" s="8">
        <f t="shared" si="604"/>
        <v>0.6100000000000001</v>
      </c>
      <c r="S3883" s="8">
        <f>SUM($R$3:R3883)</f>
        <v>-100.79000000000052</v>
      </c>
      <c r="T3883" s="2">
        <v>2.2000000000000002</v>
      </c>
      <c r="U3883" s="8">
        <f t="shared" si="605"/>
        <v>-1</v>
      </c>
      <c r="V3883" s="8">
        <f>SUM($U$3:U3883)</f>
        <v>-344.56999999999931</v>
      </c>
      <c r="W3883" s="9">
        <v>1.1599999999999999</v>
      </c>
      <c r="X3883" s="8">
        <f t="shared" si="600"/>
        <v>0.15999999999999992</v>
      </c>
      <c r="Y3883" s="8">
        <f>SUM($X$3:X3883)</f>
        <v>-109.79000000000028</v>
      </c>
      <c r="Z3883" s="9">
        <v>5</v>
      </c>
      <c r="AA3883" s="8">
        <f t="shared" si="601"/>
        <v>-1</v>
      </c>
      <c r="AB3883" s="8">
        <f>SUM($AA$3:AA3883)</f>
        <v>-374.31000000000034</v>
      </c>
      <c r="AC3883" s="2">
        <v>1.47</v>
      </c>
      <c r="AD3883" s="8">
        <f t="shared" si="602"/>
        <v>0.47</v>
      </c>
      <c r="AE3883" s="8">
        <f>SUM(AD$3:AD3883)</f>
        <v>1333.2999999999993</v>
      </c>
      <c r="AF3883" s="2">
        <v>2.6</v>
      </c>
      <c r="AG3883" s="8">
        <f t="shared" si="606"/>
        <v>-1</v>
      </c>
      <c r="AH3883" s="8">
        <f>SUM(AG$3:AG3883)</f>
        <v>-245.05999999999975</v>
      </c>
      <c r="AI3883">
        <v>9.5</v>
      </c>
      <c r="AJ3883" s="8">
        <f t="shared" si="607"/>
        <v>-1</v>
      </c>
      <c r="AK3883" s="8">
        <f>SUM(AJ$3:AJ3883)</f>
        <v>-487.5</v>
      </c>
      <c r="AL3883" s="2">
        <v>8</v>
      </c>
      <c r="AM3883" s="8">
        <f t="shared" si="608"/>
        <v>-1</v>
      </c>
      <c r="AN3883" s="8">
        <f>SUM(AM$3:AM3883)</f>
        <v>66</v>
      </c>
      <c r="AO3883" s="2">
        <v>8</v>
      </c>
      <c r="AP3883" s="8">
        <f t="shared" si="609"/>
        <v>-1</v>
      </c>
      <c r="AQ3883" s="8">
        <f>SUM(AP$3:AP3883)</f>
        <v>-406</v>
      </c>
      <c r="AR3883">
        <v>2.37</v>
      </c>
      <c r="AS3883">
        <v>1.55</v>
      </c>
      <c r="AT3883" s="4">
        <f t="shared" si="603"/>
        <v>-1</v>
      </c>
      <c r="AU3883" s="5">
        <f>SUM($AT$3:AT3883)</f>
        <v>66</v>
      </c>
      <c r="AV3883" s="6">
        <f>SUM(R3883,U3883,X3883,AA3883,AD3883,AG3883)</f>
        <v>-1.76</v>
      </c>
    </row>
    <row r="3884" spans="1:48" x14ac:dyDescent="0.25">
      <c r="A3884">
        <f>IF(AND(G3884&lt;&gt;"",H3884&lt;&gt;"",I3884&lt;&gt;"",J3884&lt;&gt;"",K3884&lt;&gt;"",L3884&lt;&gt;"",M3884&lt;&gt;"",N3884&lt;&gt;"",O3884&lt;&gt;"",P3884&lt;&gt;"",Q3884&lt;&gt;"",T3884&lt;&gt;"",W3884&lt;&gt;"",Z3884&lt;&gt;"",AC3884&lt;&gt;"",AF3884&lt;&gt;"",AI3884&lt;&gt;"",AL3884&lt;&gt;"",AO3884&lt;&gt;"",AR3884&lt;&gt;"",AS3884&lt;&gt;""),1,0)</f>
        <v>1</v>
      </c>
      <c r="B3884" s="1">
        <v>43695</v>
      </c>
      <c r="C3884" t="s">
        <v>279</v>
      </c>
      <c r="D3884" t="s">
        <v>4486</v>
      </c>
      <c r="E3884" t="s">
        <v>316</v>
      </c>
      <c r="F3884" t="s">
        <v>325</v>
      </c>
      <c r="G3884">
        <v>2019</v>
      </c>
      <c r="H3884">
        <v>8</v>
      </c>
      <c r="I3884">
        <v>18</v>
      </c>
      <c r="J3884" t="s">
        <v>23</v>
      </c>
      <c r="K3884">
        <v>1</v>
      </c>
      <c r="L3884" s="3">
        <v>2</v>
      </c>
      <c r="M3884" s="3">
        <v>2</v>
      </c>
      <c r="N3884">
        <v>1.9</v>
      </c>
      <c r="O3884">
        <v>3.6</v>
      </c>
      <c r="P3884">
        <v>3.75</v>
      </c>
      <c r="Q3884" s="2">
        <v>1.44</v>
      </c>
      <c r="R3884" s="8">
        <f t="shared" si="604"/>
        <v>0.43999999999999995</v>
      </c>
      <c r="S3884" s="8">
        <f>SUM($R$3:R3884)</f>
        <v>-100.35000000000052</v>
      </c>
      <c r="T3884" s="2">
        <v>2.62</v>
      </c>
      <c r="U3884" s="8">
        <f t="shared" si="605"/>
        <v>-1</v>
      </c>
      <c r="V3884" s="8">
        <f>SUM($U$3:U3884)</f>
        <v>-345.56999999999931</v>
      </c>
      <c r="W3884" s="9">
        <v>1.1399999999999999</v>
      </c>
      <c r="X3884" s="8">
        <f t="shared" si="600"/>
        <v>0.1399999999999999</v>
      </c>
      <c r="Y3884" s="8">
        <f>SUM($X$3:X3884)</f>
        <v>-109.65000000000028</v>
      </c>
      <c r="Z3884" s="9">
        <v>5.5</v>
      </c>
      <c r="AA3884" s="8">
        <f t="shared" si="601"/>
        <v>-1</v>
      </c>
      <c r="AB3884" s="8">
        <f>SUM($AA$3:AA3884)</f>
        <v>-375.31000000000034</v>
      </c>
      <c r="AC3884" s="2">
        <v>1.44</v>
      </c>
      <c r="AD3884" s="8">
        <f t="shared" si="602"/>
        <v>0.43999999999999995</v>
      </c>
      <c r="AE3884" s="8">
        <f>SUM(AD$3:AD3884)</f>
        <v>1333.7399999999993</v>
      </c>
      <c r="AF3884" s="2">
        <v>2.7</v>
      </c>
      <c r="AG3884" s="8">
        <f t="shared" si="606"/>
        <v>-1</v>
      </c>
      <c r="AH3884" s="8">
        <f>SUM(AG$3:AG3884)</f>
        <v>-246.05999999999975</v>
      </c>
      <c r="AI3884">
        <v>11</v>
      </c>
      <c r="AJ3884" s="8">
        <f t="shared" si="607"/>
        <v>-1</v>
      </c>
      <c r="AK3884" s="8">
        <f>SUM(AJ$3:AJ3884)</f>
        <v>-488.5</v>
      </c>
      <c r="AL3884" s="2">
        <v>8.5</v>
      </c>
      <c r="AM3884" s="8">
        <f t="shared" si="608"/>
        <v>-1</v>
      </c>
      <c r="AN3884" s="8">
        <f>SUM(AM$3:AM3884)</f>
        <v>65</v>
      </c>
      <c r="AO3884" s="2">
        <v>7.5</v>
      </c>
      <c r="AP3884" s="8">
        <f t="shared" si="609"/>
        <v>-1</v>
      </c>
      <c r="AQ3884" s="8">
        <f>SUM(AP$3:AP3884)</f>
        <v>-407</v>
      </c>
      <c r="AR3884">
        <v>3.45</v>
      </c>
      <c r="AS3884">
        <v>1.3</v>
      </c>
      <c r="AT3884" s="4">
        <f t="shared" si="603"/>
        <v>-1</v>
      </c>
      <c r="AU3884" s="5">
        <f>SUM($AT$3:AT3884)</f>
        <v>65</v>
      </c>
      <c r="AV3884" s="6">
        <f>SUM(R3884,U3884,X3884,AA3884,AD3884,AG3884)</f>
        <v>-1.9800000000000002</v>
      </c>
    </row>
    <row r="3885" spans="1:48" x14ac:dyDescent="0.25">
      <c r="A3885">
        <f>IF(AND(G3885&lt;&gt;"",H3885&lt;&gt;"",I3885&lt;&gt;"",J3885&lt;&gt;"",K3885&lt;&gt;"",L3885&lt;&gt;"",M3885&lt;&gt;"",N3885&lt;&gt;"",O3885&lt;&gt;"",P3885&lt;&gt;"",Q3885&lt;&gt;"",T3885&lt;&gt;"",W3885&lt;&gt;"",Z3885&lt;&gt;"",AC3885&lt;&gt;"",AF3885&lt;&gt;"",AI3885&lt;&gt;"",AL3885&lt;&gt;"",AO3885&lt;&gt;"",AR3885&lt;&gt;"",AS3885&lt;&gt;""),1,0)</f>
        <v>1</v>
      </c>
      <c r="B3885" s="1">
        <v>43695</v>
      </c>
      <c r="C3885" t="s">
        <v>279</v>
      </c>
      <c r="D3885" t="s">
        <v>4487</v>
      </c>
      <c r="E3885" t="s">
        <v>323</v>
      </c>
      <c r="F3885" t="s">
        <v>314</v>
      </c>
      <c r="G3885">
        <v>2019</v>
      </c>
      <c r="H3885">
        <v>8</v>
      </c>
      <c r="I3885">
        <v>18</v>
      </c>
      <c r="J3885" t="s">
        <v>23</v>
      </c>
      <c r="K3885">
        <v>1</v>
      </c>
      <c r="L3885" s="3">
        <v>1</v>
      </c>
      <c r="M3885" s="3">
        <v>1</v>
      </c>
      <c r="N3885">
        <v>1.53</v>
      </c>
      <c r="O3885">
        <v>4.33</v>
      </c>
      <c r="P3885">
        <v>5.5</v>
      </c>
      <c r="Q3885" s="2">
        <v>1.66</v>
      </c>
      <c r="R3885" s="8">
        <f t="shared" si="604"/>
        <v>0.65999999999999992</v>
      </c>
      <c r="S3885" s="8">
        <f>SUM($R$3:R3885)</f>
        <v>-99.690000000000524</v>
      </c>
      <c r="T3885" s="2">
        <v>2.1</v>
      </c>
      <c r="U3885" s="8">
        <f t="shared" si="605"/>
        <v>-1</v>
      </c>
      <c r="V3885" s="8">
        <f>SUM($U$3:U3885)</f>
        <v>-346.56999999999931</v>
      </c>
      <c r="W3885" s="9">
        <v>1.1599999999999999</v>
      </c>
      <c r="X3885" s="8">
        <f t="shared" si="600"/>
        <v>0.15999999999999992</v>
      </c>
      <c r="Y3885" s="8">
        <f>SUM($X$3:X3885)</f>
        <v>-109.49000000000028</v>
      </c>
      <c r="Z3885" s="9">
        <v>5</v>
      </c>
      <c r="AA3885" s="8">
        <f t="shared" si="601"/>
        <v>-1</v>
      </c>
      <c r="AB3885" s="8">
        <f>SUM($AA$3:AA3885)</f>
        <v>-376.31000000000034</v>
      </c>
      <c r="AC3885" s="2">
        <v>1.57</v>
      </c>
      <c r="AD3885" s="8">
        <f t="shared" si="602"/>
        <v>0.57000000000000006</v>
      </c>
      <c r="AE3885" s="8">
        <f>SUM(AD$3:AD3885)</f>
        <v>1334.3099999999993</v>
      </c>
      <c r="AF3885" s="2">
        <v>2.35</v>
      </c>
      <c r="AG3885" s="8">
        <f t="shared" si="606"/>
        <v>1.35</v>
      </c>
      <c r="AH3885" s="8">
        <f>SUM(AG$3:AG3885)</f>
        <v>-244.70999999999975</v>
      </c>
      <c r="AI3885">
        <v>9</v>
      </c>
      <c r="AJ3885" s="8">
        <f t="shared" si="607"/>
        <v>-1</v>
      </c>
      <c r="AK3885" s="8">
        <f>SUM(AJ$3:AJ3885)</f>
        <v>-489.5</v>
      </c>
      <c r="AL3885" s="2">
        <v>8</v>
      </c>
      <c r="AM3885" s="8">
        <f t="shared" si="608"/>
        <v>-1</v>
      </c>
      <c r="AN3885" s="8">
        <f>SUM(AM$3:AM3885)</f>
        <v>64</v>
      </c>
      <c r="AO3885" s="2">
        <v>8</v>
      </c>
      <c r="AP3885" s="8">
        <f t="shared" si="609"/>
        <v>7</v>
      </c>
      <c r="AQ3885" s="8">
        <f>SUM(AP$3:AP3885)</f>
        <v>-400</v>
      </c>
      <c r="AR3885">
        <v>2.37</v>
      </c>
      <c r="AS3885">
        <v>1.55</v>
      </c>
      <c r="AT3885" s="4">
        <f t="shared" si="603"/>
        <v>-1</v>
      </c>
      <c r="AU3885" s="5">
        <f>SUM($AT$3:AT3885)</f>
        <v>64</v>
      </c>
      <c r="AV3885" s="6">
        <f>SUM(R3885,U3885,X3885,AA3885,AD3885,AG3885)</f>
        <v>0.74</v>
      </c>
    </row>
    <row r="3886" spans="1:48" x14ac:dyDescent="0.25">
      <c r="A3886">
        <f>IF(AND(G3886&lt;&gt;"",H3886&lt;&gt;"",I3886&lt;&gt;"",J3886&lt;&gt;"",K3886&lt;&gt;"",L3886&lt;&gt;"",M3886&lt;&gt;"",N3886&lt;&gt;"",O3886&lt;&gt;"",P3886&lt;&gt;"",Q3886&lt;&gt;"",T3886&lt;&gt;"",W3886&lt;&gt;"",Z3886&lt;&gt;"",AC3886&lt;&gt;"",AF3886&lt;&gt;"",AI3886&lt;&gt;"",AL3886&lt;&gt;"",AO3886&lt;&gt;"",AR3886&lt;&gt;"",AS3886&lt;&gt;""),1,0)</f>
        <v>1</v>
      </c>
      <c r="B3886" s="1">
        <v>43695</v>
      </c>
      <c r="C3886" t="s">
        <v>279</v>
      </c>
      <c r="D3886" t="s">
        <v>4488</v>
      </c>
      <c r="E3886" t="s">
        <v>499</v>
      </c>
      <c r="F3886" t="s">
        <v>498</v>
      </c>
      <c r="G3886">
        <v>2019</v>
      </c>
      <c r="H3886">
        <v>8</v>
      </c>
      <c r="I3886">
        <v>18</v>
      </c>
      <c r="J3886" t="s">
        <v>23</v>
      </c>
      <c r="K3886">
        <v>1</v>
      </c>
      <c r="L3886" s="3">
        <v>3</v>
      </c>
      <c r="M3886" s="3">
        <v>3</v>
      </c>
      <c r="N3886">
        <v>2</v>
      </c>
      <c r="O3886">
        <v>3.5</v>
      </c>
      <c r="P3886">
        <v>3.6</v>
      </c>
      <c r="Q3886" s="2">
        <v>1.66</v>
      </c>
      <c r="R3886" s="8">
        <f t="shared" si="604"/>
        <v>0.65999999999999992</v>
      </c>
      <c r="S3886" s="8">
        <f>SUM($R$3:R3886)</f>
        <v>-99.030000000000527</v>
      </c>
      <c r="T3886" s="2">
        <v>2.1</v>
      </c>
      <c r="U3886" s="8">
        <f t="shared" si="605"/>
        <v>-1</v>
      </c>
      <c r="V3886" s="8">
        <f>SUM($U$3:U3886)</f>
        <v>-347.56999999999931</v>
      </c>
      <c r="W3886" s="9">
        <v>1.25</v>
      </c>
      <c r="X3886" s="8">
        <f t="shared" si="600"/>
        <v>0.25</v>
      </c>
      <c r="Y3886" s="8">
        <f>SUM($X$3:X3886)</f>
        <v>-109.24000000000028</v>
      </c>
      <c r="Z3886" s="9">
        <v>3.75</v>
      </c>
      <c r="AA3886" s="8">
        <f t="shared" si="601"/>
        <v>-1</v>
      </c>
      <c r="AB3886" s="8">
        <f>SUM($AA$3:AA3886)</f>
        <v>-377.31000000000034</v>
      </c>
      <c r="AC3886" s="2">
        <v>1.75</v>
      </c>
      <c r="AD3886" s="8">
        <f t="shared" si="602"/>
        <v>0.75</v>
      </c>
      <c r="AE3886" s="8">
        <f>SUM(AD$3:AD3886)</f>
        <v>1335.0599999999993</v>
      </c>
      <c r="AF3886" s="2">
        <v>2.0499999999999998</v>
      </c>
      <c r="AG3886" s="8">
        <f t="shared" si="606"/>
        <v>-1</v>
      </c>
      <c r="AH3886" s="8">
        <f>SUM(AG$3:AG3886)</f>
        <v>-245.70999999999975</v>
      </c>
      <c r="AI3886">
        <v>8.5</v>
      </c>
      <c r="AJ3886" s="8">
        <f t="shared" si="607"/>
        <v>-1</v>
      </c>
      <c r="AK3886" s="8">
        <f>SUM(AJ$3:AJ3886)</f>
        <v>-490.5</v>
      </c>
      <c r="AL3886" s="2">
        <v>8.5</v>
      </c>
      <c r="AM3886" s="8">
        <f t="shared" si="608"/>
        <v>-1</v>
      </c>
      <c r="AN3886" s="8">
        <f>SUM(AM$3:AM3886)</f>
        <v>63</v>
      </c>
      <c r="AO3886" s="2">
        <v>6.5</v>
      </c>
      <c r="AP3886" s="8">
        <f t="shared" si="609"/>
        <v>-1</v>
      </c>
      <c r="AQ3886" s="8">
        <f>SUM(AP$3:AP3886)</f>
        <v>-401</v>
      </c>
      <c r="AR3886">
        <v>3.55</v>
      </c>
      <c r="AS3886">
        <v>1.27</v>
      </c>
      <c r="AT3886" s="4">
        <f t="shared" si="603"/>
        <v>-1</v>
      </c>
      <c r="AU3886" s="5">
        <f>SUM($AT$3:AT3886)</f>
        <v>63</v>
      </c>
      <c r="AV3886" s="6">
        <f>SUM(R3886,U3886,X3886,AA3886,AD3886,AG3886)</f>
        <v>-1.34</v>
      </c>
    </row>
    <row r="3887" spans="1:48" x14ac:dyDescent="0.25">
      <c r="A3887">
        <f>IF(AND(G3887&lt;&gt;"",H3887&lt;&gt;"",I3887&lt;&gt;"",J3887&lt;&gt;"",K3887&lt;&gt;"",L3887&lt;&gt;"",M3887&lt;&gt;"",N3887&lt;&gt;"",O3887&lt;&gt;"",P3887&lt;&gt;"",Q3887&lt;&gt;"",T3887&lt;&gt;"",W3887&lt;&gt;"",Z3887&lt;&gt;"",AC3887&lt;&gt;"",AF3887&lt;&gt;"",AI3887&lt;&gt;"",AL3887&lt;&gt;"",AO3887&lt;&gt;"",AR3887&lt;&gt;"",AS3887&lt;&gt;""),1,0)</f>
        <v>1</v>
      </c>
      <c r="B3887" s="1">
        <v>43695</v>
      </c>
      <c r="C3887" t="s">
        <v>279</v>
      </c>
      <c r="D3887" t="s">
        <v>4489</v>
      </c>
      <c r="E3887" t="s">
        <v>505</v>
      </c>
      <c r="F3887" t="s">
        <v>501</v>
      </c>
      <c r="G3887">
        <v>2019</v>
      </c>
      <c r="H3887">
        <v>8</v>
      </c>
      <c r="I3887">
        <v>18</v>
      </c>
      <c r="J3887" t="s">
        <v>23</v>
      </c>
      <c r="K3887">
        <v>1</v>
      </c>
      <c r="L3887" s="3">
        <v>1</v>
      </c>
      <c r="M3887" s="3">
        <v>1</v>
      </c>
      <c r="N3887">
        <v>1.85</v>
      </c>
      <c r="O3887">
        <v>3.6</v>
      </c>
      <c r="P3887">
        <v>4</v>
      </c>
      <c r="Q3887" s="2">
        <v>1.4</v>
      </c>
      <c r="R3887" s="8">
        <f t="shared" si="604"/>
        <v>0.39999999999999991</v>
      </c>
      <c r="S3887" s="8">
        <f>SUM($R$3:R3887)</f>
        <v>-98.630000000000521</v>
      </c>
      <c r="T3887" s="2">
        <v>2.75</v>
      </c>
      <c r="U3887" s="8">
        <f t="shared" si="605"/>
        <v>-1</v>
      </c>
      <c r="V3887" s="8">
        <f>SUM($U$3:U3887)</f>
        <v>-348.56999999999931</v>
      </c>
      <c r="W3887" s="9">
        <v>1.1100000000000001</v>
      </c>
      <c r="X3887" s="8">
        <f t="shared" si="600"/>
        <v>0.1100000000000001</v>
      </c>
      <c r="Y3887" s="8">
        <f>SUM($X$3:X3887)</f>
        <v>-109.13000000000028</v>
      </c>
      <c r="Z3887" s="9">
        <v>6.5</v>
      </c>
      <c r="AA3887" s="8">
        <f t="shared" si="601"/>
        <v>-1</v>
      </c>
      <c r="AB3887" s="8">
        <f>SUM($AA$3:AA3887)</f>
        <v>-378.31000000000034</v>
      </c>
      <c r="AC3887" s="2">
        <v>1.36</v>
      </c>
      <c r="AD3887" s="8">
        <f t="shared" si="602"/>
        <v>0.3600000000000001</v>
      </c>
      <c r="AE3887" s="8">
        <f>SUM(AD$3:AD3887)</f>
        <v>1335.4199999999992</v>
      </c>
      <c r="AF3887" s="2">
        <v>3.1</v>
      </c>
      <c r="AG3887" s="8">
        <f t="shared" si="606"/>
        <v>2.1</v>
      </c>
      <c r="AH3887" s="8">
        <f>SUM(AG$3:AG3887)</f>
        <v>-243.60999999999976</v>
      </c>
      <c r="AI3887">
        <v>13</v>
      </c>
      <c r="AJ3887" s="8">
        <f t="shared" si="607"/>
        <v>-1</v>
      </c>
      <c r="AK3887" s="8">
        <f>SUM(AJ$3:AJ3887)</f>
        <v>-491.5</v>
      </c>
      <c r="AL3887" s="2">
        <v>9</v>
      </c>
      <c r="AM3887" s="8">
        <f t="shared" si="608"/>
        <v>-1</v>
      </c>
      <c r="AN3887" s="8">
        <f>SUM(AM$3:AM3887)</f>
        <v>62</v>
      </c>
      <c r="AO3887" s="2">
        <v>8</v>
      </c>
      <c r="AP3887" s="8">
        <f t="shared" si="609"/>
        <v>7</v>
      </c>
      <c r="AQ3887" s="8">
        <f>SUM(AP$3:AP3887)</f>
        <v>-394</v>
      </c>
      <c r="AR3887">
        <v>3</v>
      </c>
      <c r="AS3887">
        <v>1.37</v>
      </c>
      <c r="AT3887" s="4">
        <f t="shared" si="603"/>
        <v>-1</v>
      </c>
      <c r="AU3887" s="5">
        <f>SUM($AT$3:AT3887)</f>
        <v>62</v>
      </c>
      <c r="AV3887" s="6">
        <f>SUM(R3887,U3887,X3887,AA3887,AD3887,AG3887)</f>
        <v>0.9700000000000002</v>
      </c>
    </row>
    <row r="3888" spans="1:48" x14ac:dyDescent="0.25">
      <c r="A3888">
        <f>IF(AND(G3888&lt;&gt;"",H3888&lt;&gt;"",I3888&lt;&gt;"",J3888&lt;&gt;"",K3888&lt;&gt;"",L3888&lt;&gt;"",M3888&lt;&gt;"",N3888&lt;&gt;"",O3888&lt;&gt;"",P3888&lt;&gt;"",Q3888&lt;&gt;"",T3888&lt;&gt;"",W3888&lt;&gt;"",Z3888&lt;&gt;"",AC3888&lt;&gt;"",AF3888&lt;&gt;"",AI3888&lt;&gt;"",AL3888&lt;&gt;"",AO3888&lt;&gt;"",AR3888&lt;&gt;"",AS3888&lt;&gt;""),1,0)</f>
        <v>1</v>
      </c>
      <c r="B3888" s="1">
        <v>43695</v>
      </c>
      <c r="C3888" t="s">
        <v>279</v>
      </c>
      <c r="D3888" t="s">
        <v>4490</v>
      </c>
      <c r="E3888" t="s">
        <v>504</v>
      </c>
      <c r="F3888" t="s">
        <v>281</v>
      </c>
      <c r="G3888">
        <v>2019</v>
      </c>
      <c r="H3888">
        <v>8</v>
      </c>
      <c r="I3888">
        <v>18</v>
      </c>
      <c r="J3888" t="s">
        <v>23</v>
      </c>
      <c r="K3888">
        <v>1</v>
      </c>
      <c r="L3888" s="3">
        <v>0</v>
      </c>
      <c r="M3888" s="3">
        <v>2</v>
      </c>
      <c r="N3888">
        <v>3.4</v>
      </c>
      <c r="O3888">
        <v>3.75</v>
      </c>
      <c r="P3888">
        <v>2</v>
      </c>
      <c r="Q3888" s="2">
        <v>1.4</v>
      </c>
      <c r="R3888" s="8">
        <f t="shared" si="604"/>
        <v>-1</v>
      </c>
      <c r="S3888" s="8">
        <f>SUM($R$3:R3888)</f>
        <v>-99.630000000000521</v>
      </c>
      <c r="T3888" s="2">
        <v>2.75</v>
      </c>
      <c r="U3888" s="8">
        <f t="shared" si="605"/>
        <v>1.75</v>
      </c>
      <c r="V3888" s="8">
        <f>SUM($U$3:U3888)</f>
        <v>-346.81999999999931</v>
      </c>
      <c r="W3888" s="9">
        <v>1.1200000000000001</v>
      </c>
      <c r="X3888" s="8">
        <f t="shared" si="600"/>
        <v>0.12000000000000011</v>
      </c>
      <c r="Y3888" s="8">
        <f>SUM($X$3:X3888)</f>
        <v>-109.01000000000028</v>
      </c>
      <c r="Z3888" s="9">
        <v>6</v>
      </c>
      <c r="AA3888" s="8">
        <f t="shared" si="601"/>
        <v>-1</v>
      </c>
      <c r="AB3888" s="8">
        <f>SUM($AA$3:AA3888)</f>
        <v>-379.31000000000034</v>
      </c>
      <c r="AC3888" s="2">
        <v>1.44</v>
      </c>
      <c r="AD3888" s="8">
        <f t="shared" si="602"/>
        <v>0.43999999999999995</v>
      </c>
      <c r="AE3888" s="8">
        <f>SUM(AD$3:AD3888)</f>
        <v>1335.8599999999992</v>
      </c>
      <c r="AF3888" s="2">
        <v>2.7</v>
      </c>
      <c r="AG3888" s="8">
        <f t="shared" si="606"/>
        <v>1.7000000000000002</v>
      </c>
      <c r="AH3888" s="8">
        <f>SUM(AG$3:AG3888)</f>
        <v>-241.90999999999977</v>
      </c>
      <c r="AI3888">
        <v>17</v>
      </c>
      <c r="AJ3888" s="8">
        <f t="shared" si="607"/>
        <v>-1</v>
      </c>
      <c r="AK3888" s="8">
        <f>SUM(AJ$3:AJ3888)</f>
        <v>-492.5</v>
      </c>
      <c r="AL3888" s="2">
        <v>12</v>
      </c>
      <c r="AM3888" s="8">
        <f t="shared" si="608"/>
        <v>-1</v>
      </c>
      <c r="AN3888" s="8">
        <f>SUM(AM$3:AM3888)</f>
        <v>61</v>
      </c>
      <c r="AO3888" s="2">
        <v>7.5</v>
      </c>
      <c r="AP3888" s="8">
        <f t="shared" si="609"/>
        <v>-1</v>
      </c>
      <c r="AQ3888" s="8">
        <f>SUM(AP$3:AP3888)</f>
        <v>-395</v>
      </c>
      <c r="AR3888">
        <v>6</v>
      </c>
      <c r="AS3888">
        <v>1.1200000000000001</v>
      </c>
      <c r="AT3888" s="4">
        <f t="shared" si="603"/>
        <v>-1</v>
      </c>
      <c r="AU3888" s="5">
        <f>SUM($AT$3:AT3888)</f>
        <v>61</v>
      </c>
      <c r="AV3888" s="6">
        <f>SUM(R3888,U3888,X3888,AA3888,AD3888,AG3888)</f>
        <v>2.0100000000000002</v>
      </c>
    </row>
    <row r="3889" spans="1:48" x14ac:dyDescent="0.25">
      <c r="A3889">
        <f>IF(AND(G3889&lt;&gt;"",H3889&lt;&gt;"",I3889&lt;&gt;"",J3889&lt;&gt;"",K3889&lt;&gt;"",L3889&lt;&gt;"",M3889&lt;&gt;"",N3889&lt;&gt;"",O3889&lt;&gt;"",P3889&lt;&gt;"",Q3889&lt;&gt;"",T3889&lt;&gt;"",W3889&lt;&gt;"",Z3889&lt;&gt;"",AC3889&lt;&gt;"",AF3889&lt;&gt;"",AI3889&lt;&gt;"",AL3889&lt;&gt;"",AO3889&lt;&gt;"",AR3889&lt;&gt;"",AS3889&lt;&gt;""),1,0)</f>
        <v>1</v>
      </c>
      <c r="B3889" s="1">
        <v>43695</v>
      </c>
      <c r="C3889" t="s">
        <v>279</v>
      </c>
      <c r="D3889" t="s">
        <v>4491</v>
      </c>
      <c r="E3889" t="s">
        <v>328</v>
      </c>
      <c r="F3889" t="s">
        <v>322</v>
      </c>
      <c r="G3889">
        <v>2019</v>
      </c>
      <c r="H3889">
        <v>8</v>
      </c>
      <c r="I3889">
        <v>18</v>
      </c>
      <c r="J3889" t="s">
        <v>23</v>
      </c>
      <c r="K3889">
        <v>1</v>
      </c>
      <c r="L3889" s="3">
        <v>2</v>
      </c>
      <c r="M3889" s="3">
        <v>1</v>
      </c>
      <c r="N3889">
        <v>2.1</v>
      </c>
      <c r="O3889">
        <v>3.6</v>
      </c>
      <c r="P3889">
        <v>3.25</v>
      </c>
      <c r="Q3889" s="2">
        <v>1.4</v>
      </c>
      <c r="R3889" s="8">
        <f t="shared" si="604"/>
        <v>0.39999999999999991</v>
      </c>
      <c r="S3889" s="8">
        <f>SUM($R$3:R3889)</f>
        <v>-99.230000000000516</v>
      </c>
      <c r="T3889" s="2">
        <v>2.75</v>
      </c>
      <c r="U3889" s="8">
        <f t="shared" si="605"/>
        <v>-1</v>
      </c>
      <c r="V3889" s="8">
        <f>SUM($U$3:U3889)</f>
        <v>-347.81999999999931</v>
      </c>
      <c r="W3889" s="9">
        <v>1.1200000000000001</v>
      </c>
      <c r="X3889" s="8">
        <f t="shared" si="600"/>
        <v>0.12000000000000011</v>
      </c>
      <c r="Y3889" s="8">
        <f>SUM($X$3:X3889)</f>
        <v>-108.89000000000027</v>
      </c>
      <c r="Z3889" s="9">
        <v>6</v>
      </c>
      <c r="AA3889" s="8">
        <f t="shared" si="601"/>
        <v>-1</v>
      </c>
      <c r="AB3889" s="8">
        <f>SUM($AA$3:AA3889)</f>
        <v>-380.31000000000034</v>
      </c>
      <c r="AC3889" s="2">
        <v>1.44</v>
      </c>
      <c r="AD3889" s="8">
        <f t="shared" si="602"/>
        <v>0.43999999999999995</v>
      </c>
      <c r="AE3889" s="8">
        <f>SUM(AD$3:AD3889)</f>
        <v>1336.2999999999993</v>
      </c>
      <c r="AF3889" s="2">
        <v>2.7</v>
      </c>
      <c r="AG3889" s="8">
        <f t="shared" si="606"/>
        <v>-1</v>
      </c>
      <c r="AH3889" s="8">
        <f>SUM(AG$3:AG3889)</f>
        <v>-242.90999999999977</v>
      </c>
      <c r="AI3889">
        <v>13</v>
      </c>
      <c r="AJ3889" s="8">
        <f t="shared" si="607"/>
        <v>-1</v>
      </c>
      <c r="AK3889" s="8">
        <f>SUM(AJ$3:AJ3889)</f>
        <v>-493.5</v>
      </c>
      <c r="AL3889" s="2">
        <v>9</v>
      </c>
      <c r="AM3889" s="8">
        <f t="shared" si="608"/>
        <v>8</v>
      </c>
      <c r="AN3889" s="8">
        <f>SUM(AM$3:AM3889)</f>
        <v>69</v>
      </c>
      <c r="AO3889" s="2">
        <v>7.5</v>
      </c>
      <c r="AP3889" s="8">
        <f t="shared" si="609"/>
        <v>-1</v>
      </c>
      <c r="AQ3889" s="8">
        <f>SUM(AP$3:AP3889)</f>
        <v>-396</v>
      </c>
      <c r="AR3889">
        <v>3.55</v>
      </c>
      <c r="AS3889">
        <v>1.27</v>
      </c>
      <c r="AT3889" s="4">
        <f t="shared" si="603"/>
        <v>8</v>
      </c>
      <c r="AU3889" s="5">
        <f>SUM($AT$3:AT3889)</f>
        <v>69</v>
      </c>
      <c r="AV3889" s="6">
        <f>SUM(R3889,U3889,X3889,AA3889,AD3889,AG3889)</f>
        <v>-2.04</v>
      </c>
    </row>
    <row r="3890" spans="1:48" x14ac:dyDescent="0.25">
      <c r="A3890">
        <f>IF(AND(G3890&lt;&gt;"",H3890&lt;&gt;"",I3890&lt;&gt;"",J3890&lt;&gt;"",K3890&lt;&gt;"",L3890&lt;&gt;"",M3890&lt;&gt;"",N3890&lt;&gt;"",O3890&lt;&gt;"",P3890&lt;&gt;"",Q3890&lt;&gt;"",T3890&lt;&gt;"",W3890&lt;&gt;"",Z3890&lt;&gt;"",AC3890&lt;&gt;"",AF3890&lt;&gt;"",AI3890&lt;&gt;"",AL3890&lt;&gt;"",AO3890&lt;&gt;"",AR3890&lt;&gt;"",AS3890&lt;&gt;""),1,0)</f>
        <v>1</v>
      </c>
      <c r="B3890" s="1">
        <v>43695</v>
      </c>
      <c r="C3890" t="s">
        <v>279</v>
      </c>
      <c r="D3890" t="s">
        <v>4492</v>
      </c>
      <c r="E3890" t="s">
        <v>317</v>
      </c>
      <c r="F3890" t="s">
        <v>684</v>
      </c>
      <c r="G3890">
        <v>2019</v>
      </c>
      <c r="H3890">
        <v>8</v>
      </c>
      <c r="I3890">
        <v>18</v>
      </c>
      <c r="J3890" t="s">
        <v>23</v>
      </c>
      <c r="K3890">
        <v>1</v>
      </c>
      <c r="L3890" s="3">
        <v>1</v>
      </c>
      <c r="M3890" s="3">
        <v>0</v>
      </c>
      <c r="N3890">
        <v>2.6</v>
      </c>
      <c r="O3890">
        <v>3.4</v>
      </c>
      <c r="P3890">
        <v>2.6</v>
      </c>
      <c r="Q3890" s="2">
        <v>1.57</v>
      </c>
      <c r="R3890" s="8">
        <f t="shared" si="604"/>
        <v>-1</v>
      </c>
      <c r="S3890" s="8">
        <f>SUM($R$3:R3890)</f>
        <v>-100.23000000000052</v>
      </c>
      <c r="T3890" s="2">
        <v>2.25</v>
      </c>
      <c r="U3890" s="8">
        <f t="shared" si="605"/>
        <v>1.25</v>
      </c>
      <c r="V3890" s="8">
        <f>SUM($U$3:U3890)</f>
        <v>-346.56999999999931</v>
      </c>
      <c r="W3890" s="9">
        <v>1.2</v>
      </c>
      <c r="X3890" s="8">
        <f t="shared" si="600"/>
        <v>-1</v>
      </c>
      <c r="Y3890" s="8">
        <f>SUM($X$3:X3890)</f>
        <v>-109.89000000000027</v>
      </c>
      <c r="Z3890" s="9">
        <v>4.33</v>
      </c>
      <c r="AA3890" s="8">
        <f t="shared" si="601"/>
        <v>3.33</v>
      </c>
      <c r="AB3890" s="8">
        <f>SUM($AA$3:AA3890)</f>
        <v>-376.98000000000036</v>
      </c>
      <c r="AC3890" s="2">
        <v>1.66</v>
      </c>
      <c r="AD3890" s="8">
        <f t="shared" si="602"/>
        <v>-1</v>
      </c>
      <c r="AE3890" s="8">
        <f>SUM(AD$3:AD3890)</f>
        <v>1335.2999999999993</v>
      </c>
      <c r="AF3890" s="2">
        <v>2.15</v>
      </c>
      <c r="AG3890" s="8">
        <f t="shared" si="606"/>
        <v>1.1499999999999999</v>
      </c>
      <c r="AH3890" s="8">
        <f>SUM(AG$3:AG3890)</f>
        <v>-241.75999999999976</v>
      </c>
      <c r="AI3890">
        <v>11</v>
      </c>
      <c r="AJ3890" s="8">
        <f t="shared" si="607"/>
        <v>10</v>
      </c>
      <c r="AK3890" s="8">
        <f>SUM(AJ$3:AJ3890)</f>
        <v>-483.5</v>
      </c>
      <c r="AL3890" s="2">
        <v>10</v>
      </c>
      <c r="AM3890" s="8">
        <f t="shared" si="608"/>
        <v>-1</v>
      </c>
      <c r="AN3890" s="8">
        <f>SUM(AM$3:AM3890)</f>
        <v>68</v>
      </c>
      <c r="AO3890" s="2">
        <v>6.5</v>
      </c>
      <c r="AP3890" s="8">
        <f t="shared" si="609"/>
        <v>-1</v>
      </c>
      <c r="AQ3890" s="8">
        <f>SUM(AP$3:AP3890)</f>
        <v>-397</v>
      </c>
      <c r="AR3890">
        <v>5</v>
      </c>
      <c r="AS3890">
        <v>1.17</v>
      </c>
      <c r="AT3890" s="4">
        <f t="shared" si="603"/>
        <v>-1</v>
      </c>
      <c r="AU3890" s="5">
        <f>SUM($AT$3:AT3890)</f>
        <v>68</v>
      </c>
      <c r="AV3890" s="6">
        <f>SUM(R3890,U3890,X3890,AA3890,AD3890,AG3890)</f>
        <v>2.73</v>
      </c>
    </row>
    <row r="3891" spans="1:48" x14ac:dyDescent="0.25">
      <c r="A3891">
        <f>IF(AND(G3891&lt;&gt;"",H3891&lt;&gt;"",I3891&lt;&gt;"",J3891&lt;&gt;"",K3891&lt;&gt;"",L3891&lt;&gt;"",M3891&lt;&gt;"",N3891&lt;&gt;"",O3891&lt;&gt;"",P3891&lt;&gt;"",Q3891&lt;&gt;"",T3891&lt;&gt;"",W3891&lt;&gt;"",Z3891&lt;&gt;"",AC3891&lt;&gt;"",AF3891&lt;&gt;"",AI3891&lt;&gt;"",AL3891&lt;&gt;"",AO3891&lt;&gt;"",AR3891&lt;&gt;"",AS3891&lt;&gt;""),1,0)</f>
        <v>0</v>
      </c>
      <c r="B3891" s="1">
        <v>43695</v>
      </c>
      <c r="C3891" t="s">
        <v>2458</v>
      </c>
      <c r="D3891" t="s">
        <v>4493</v>
      </c>
      <c r="E3891" t="s">
        <v>2472</v>
      </c>
      <c r="F3891" t="s">
        <v>2460</v>
      </c>
      <c r="G3891">
        <v>2019</v>
      </c>
      <c r="H3891">
        <v>8</v>
      </c>
      <c r="I3891">
        <v>18</v>
      </c>
      <c r="J3891" t="s">
        <v>23</v>
      </c>
      <c r="K3891">
        <v>1</v>
      </c>
      <c r="L3891" s="3">
        <v>2</v>
      </c>
      <c r="M3891" s="3">
        <v>1</v>
      </c>
      <c r="N3891">
        <v>3.75</v>
      </c>
      <c r="O3891">
        <v>3.6</v>
      </c>
      <c r="P3891">
        <v>1.9</v>
      </c>
      <c r="Q3891" s="2">
        <v>1.75</v>
      </c>
      <c r="R3891" s="8" t="str">
        <f t="shared" si="604"/>
        <v/>
      </c>
      <c r="S3891" s="8">
        <f>SUM($R$3:R3891)</f>
        <v>-100.23000000000052</v>
      </c>
      <c r="T3891" s="2">
        <v>2</v>
      </c>
      <c r="U3891" s="8" t="str">
        <f t="shared" si="605"/>
        <v/>
      </c>
      <c r="V3891" s="8">
        <f>SUM($U$3:U3891)</f>
        <v>-346.56999999999931</v>
      </c>
      <c r="W3891" s="9">
        <v>1.25</v>
      </c>
      <c r="X3891" s="8" t="str">
        <f t="shared" si="600"/>
        <v/>
      </c>
      <c r="Y3891" s="8">
        <f>SUM($X$3:X3891)</f>
        <v>-109.89000000000027</v>
      </c>
      <c r="Z3891" s="9">
        <v>3.75</v>
      </c>
      <c r="AA3891" s="8" t="str">
        <f t="shared" si="601"/>
        <v/>
      </c>
      <c r="AB3891" s="8">
        <f>SUM($AA$3:AA3891)</f>
        <v>-376.98000000000036</v>
      </c>
      <c r="AC3891" s="2">
        <v>1.85</v>
      </c>
      <c r="AD3891" s="8" t="str">
        <f t="shared" si="602"/>
        <v/>
      </c>
      <c r="AE3891" s="8">
        <f>SUM(AD$3:AD3891)</f>
        <v>1335.2999999999993</v>
      </c>
      <c r="AF3891" s="2">
        <v>1.95</v>
      </c>
      <c r="AG3891" s="8" t="str">
        <f t="shared" si="606"/>
        <v/>
      </c>
      <c r="AH3891" s="8">
        <f>SUM(AG$3:AG3891)</f>
        <v>-241.75999999999976</v>
      </c>
      <c r="AI3891">
        <v>11</v>
      </c>
      <c r="AJ3891" s="8" t="str">
        <f t="shared" si="607"/>
        <v/>
      </c>
      <c r="AK3891" s="8">
        <f>SUM(AJ$3:AJ3891)</f>
        <v>-483.5</v>
      </c>
      <c r="AL3891" s="2">
        <v>11</v>
      </c>
      <c r="AM3891" s="8" t="str">
        <f t="shared" si="608"/>
        <v/>
      </c>
      <c r="AN3891" s="8">
        <f>SUM(AM$3:AM3891)</f>
        <v>68</v>
      </c>
      <c r="AO3891" s="2">
        <v>6.5</v>
      </c>
      <c r="AP3891" s="8" t="str">
        <f t="shared" si="609"/>
        <v/>
      </c>
      <c r="AQ3891" s="8">
        <f>SUM(AP$3:AP3891)</f>
        <v>-397</v>
      </c>
      <c r="AT3891" s="4" t="str">
        <f t="shared" si="603"/>
        <v/>
      </c>
      <c r="AU3891" s="5">
        <f>SUM($AT$3:AT3891)</f>
        <v>68</v>
      </c>
      <c r="AV3891" s="6">
        <f>SUM(R3891,U3891,X3891,AA3891,AD3891,AG3891)</f>
        <v>0</v>
      </c>
    </row>
    <row r="3892" spans="1:48" x14ac:dyDescent="0.25">
      <c r="A3892">
        <f>IF(AND(G3892&lt;&gt;"",H3892&lt;&gt;"",I3892&lt;&gt;"",J3892&lt;&gt;"",K3892&lt;&gt;"",L3892&lt;&gt;"",M3892&lt;&gt;"",N3892&lt;&gt;"",O3892&lt;&gt;"",P3892&lt;&gt;"",Q3892&lt;&gt;"",T3892&lt;&gt;"",W3892&lt;&gt;"",Z3892&lt;&gt;"",AC3892&lt;&gt;"",AF3892&lt;&gt;"",AI3892&lt;&gt;"",AL3892&lt;&gt;"",AO3892&lt;&gt;"",AR3892&lt;&gt;"",AS3892&lt;&gt;""),1,0)</f>
        <v>0</v>
      </c>
      <c r="B3892" s="1">
        <v>43695</v>
      </c>
      <c r="C3892" t="s">
        <v>2458</v>
      </c>
      <c r="D3892" t="s">
        <v>4494</v>
      </c>
      <c r="E3892" t="s">
        <v>2478</v>
      </c>
      <c r="F3892" t="s">
        <v>2475</v>
      </c>
      <c r="G3892">
        <v>2019</v>
      </c>
      <c r="H3892">
        <v>8</v>
      </c>
      <c r="I3892">
        <v>18</v>
      </c>
      <c r="J3892" t="s">
        <v>23</v>
      </c>
      <c r="K3892">
        <v>1</v>
      </c>
      <c r="L3892" s="3">
        <v>2</v>
      </c>
      <c r="M3892" s="3">
        <v>3</v>
      </c>
      <c r="N3892">
        <v>3.8</v>
      </c>
      <c r="O3892">
        <v>4</v>
      </c>
      <c r="P3892">
        <v>1.8</v>
      </c>
      <c r="Q3892" s="2">
        <v>1.66</v>
      </c>
      <c r="R3892" s="8" t="str">
        <f t="shared" si="604"/>
        <v/>
      </c>
      <c r="S3892" s="8">
        <f>SUM($R$3:R3892)</f>
        <v>-100.23000000000052</v>
      </c>
      <c r="T3892" s="2">
        <v>2.1</v>
      </c>
      <c r="U3892" s="8" t="str">
        <f t="shared" si="605"/>
        <v/>
      </c>
      <c r="V3892" s="8">
        <f>SUM($U$3:U3892)</f>
        <v>-346.56999999999931</v>
      </c>
      <c r="W3892" s="9">
        <v>1.22</v>
      </c>
      <c r="X3892" s="8" t="str">
        <f t="shared" si="600"/>
        <v/>
      </c>
      <c r="Y3892" s="8">
        <f>SUM($X$3:X3892)</f>
        <v>-109.89000000000027</v>
      </c>
      <c r="Z3892" s="9">
        <v>4</v>
      </c>
      <c r="AA3892" s="8" t="str">
        <f t="shared" si="601"/>
        <v/>
      </c>
      <c r="AB3892" s="8">
        <f>SUM($AA$3:AA3892)</f>
        <v>-376.98000000000036</v>
      </c>
      <c r="AC3892" s="2">
        <v>1.7</v>
      </c>
      <c r="AD3892" s="8" t="str">
        <f t="shared" si="602"/>
        <v/>
      </c>
      <c r="AE3892" s="8">
        <f>SUM(AD$3:AD3892)</f>
        <v>1335.2999999999993</v>
      </c>
      <c r="AF3892" s="2">
        <v>2.1</v>
      </c>
      <c r="AG3892" s="8" t="str">
        <f t="shared" si="606"/>
        <v/>
      </c>
      <c r="AH3892" s="8">
        <f>SUM(AG$3:AG3892)</f>
        <v>-241.75999999999976</v>
      </c>
      <c r="AI3892">
        <v>13</v>
      </c>
      <c r="AJ3892" s="8" t="str">
        <f t="shared" si="607"/>
        <v/>
      </c>
      <c r="AK3892" s="8">
        <f>SUM(AJ$3:AJ3892)</f>
        <v>-483.5</v>
      </c>
      <c r="AL3892" s="2">
        <v>12</v>
      </c>
      <c r="AM3892" s="8" t="str">
        <f t="shared" si="608"/>
        <v/>
      </c>
      <c r="AN3892" s="8">
        <f>SUM(AM$3:AM3892)</f>
        <v>68</v>
      </c>
      <c r="AO3892" s="2">
        <v>7.5</v>
      </c>
      <c r="AP3892" s="8" t="str">
        <f t="shared" si="609"/>
        <v/>
      </c>
      <c r="AQ3892" s="8">
        <f>SUM(AP$3:AP3892)</f>
        <v>-397</v>
      </c>
      <c r="AT3892" s="4" t="str">
        <f t="shared" si="603"/>
        <v/>
      </c>
      <c r="AU3892" s="5">
        <f>SUM($AT$3:AT3892)</f>
        <v>68</v>
      </c>
      <c r="AV3892" s="6">
        <f>SUM(R3892,U3892,X3892,AA3892,AD3892,AG3892)</f>
        <v>0</v>
      </c>
    </row>
    <row r="3893" spans="1:48" x14ac:dyDescent="0.25">
      <c r="A3893">
        <f>IF(AND(G3893&lt;&gt;"",H3893&lt;&gt;"",I3893&lt;&gt;"",J3893&lt;&gt;"",K3893&lt;&gt;"",L3893&lt;&gt;"",M3893&lt;&gt;"",N3893&lt;&gt;"",O3893&lt;&gt;"",P3893&lt;&gt;"",Q3893&lt;&gt;"",T3893&lt;&gt;"",W3893&lt;&gt;"",Z3893&lt;&gt;"",AC3893&lt;&gt;"",AF3893&lt;&gt;"",AI3893&lt;&gt;"",AL3893&lt;&gt;"",AO3893&lt;&gt;"",AR3893&lt;&gt;"",AS3893&lt;&gt;""),1,0)</f>
        <v>1</v>
      </c>
      <c r="B3893" s="1">
        <v>43695</v>
      </c>
      <c r="C3893" t="s">
        <v>2458</v>
      </c>
      <c r="D3893" t="s">
        <v>4495</v>
      </c>
      <c r="E3893" t="s">
        <v>2481</v>
      </c>
      <c r="F3893" t="s">
        <v>2466</v>
      </c>
      <c r="G3893">
        <v>2019</v>
      </c>
      <c r="H3893">
        <v>8</v>
      </c>
      <c r="I3893">
        <v>18</v>
      </c>
      <c r="J3893" t="s">
        <v>23</v>
      </c>
      <c r="K3893">
        <v>1</v>
      </c>
      <c r="L3893" s="3">
        <v>2</v>
      </c>
      <c r="M3893" s="3">
        <v>0</v>
      </c>
      <c r="N3893">
        <v>2.0499999999999998</v>
      </c>
      <c r="O3893">
        <v>3.4</v>
      </c>
      <c r="P3893">
        <v>3.6</v>
      </c>
      <c r="Q3893" s="2">
        <v>1.75</v>
      </c>
      <c r="R3893" s="8">
        <f t="shared" si="604"/>
        <v>-1</v>
      </c>
      <c r="S3893" s="8">
        <f>SUM($R$3:R3893)</f>
        <v>-101.23000000000052</v>
      </c>
      <c r="T3893" s="2">
        <v>2</v>
      </c>
      <c r="U3893" s="8">
        <f t="shared" si="605"/>
        <v>1</v>
      </c>
      <c r="V3893" s="8">
        <f>SUM($U$3:U3893)</f>
        <v>-345.56999999999931</v>
      </c>
      <c r="W3893" s="9">
        <v>1.28</v>
      </c>
      <c r="X3893" s="8">
        <f t="shared" si="600"/>
        <v>0.28000000000000003</v>
      </c>
      <c r="Y3893" s="8">
        <f>SUM($X$3:X3893)</f>
        <v>-109.61000000000027</v>
      </c>
      <c r="Z3893" s="9">
        <v>3.5</v>
      </c>
      <c r="AA3893" s="8">
        <f t="shared" si="601"/>
        <v>-1</v>
      </c>
      <c r="AB3893" s="8">
        <f>SUM($AA$3:AA3893)</f>
        <v>-377.98000000000036</v>
      </c>
      <c r="AC3893" s="2">
        <v>1.9</v>
      </c>
      <c r="AD3893" s="8">
        <f t="shared" si="602"/>
        <v>0.89999999999999991</v>
      </c>
      <c r="AE3893" s="8">
        <f>SUM(AD$3:AD3893)</f>
        <v>1336.1999999999994</v>
      </c>
      <c r="AF3893" s="2">
        <v>1.9</v>
      </c>
      <c r="AG3893" s="8">
        <f t="shared" si="606"/>
        <v>0.89999999999999991</v>
      </c>
      <c r="AH3893" s="8">
        <f>SUM(AG$3:AG3893)</f>
        <v>-240.85999999999976</v>
      </c>
      <c r="AI3893">
        <v>8</v>
      </c>
      <c r="AJ3893" s="8">
        <f t="shared" si="607"/>
        <v>-1</v>
      </c>
      <c r="AK3893" s="8">
        <f>SUM(AJ$3:AJ3893)</f>
        <v>-484.5</v>
      </c>
      <c r="AL3893" s="2">
        <v>9</v>
      </c>
      <c r="AM3893" s="8">
        <f t="shared" si="608"/>
        <v>-1</v>
      </c>
      <c r="AN3893" s="8">
        <f>SUM(AM$3:AM3893)</f>
        <v>67</v>
      </c>
      <c r="AO3893" s="2">
        <v>6.5</v>
      </c>
      <c r="AP3893" s="8">
        <f t="shared" si="609"/>
        <v>-1</v>
      </c>
      <c r="AQ3893" s="8">
        <f>SUM(AP$3:AP3893)</f>
        <v>-398</v>
      </c>
      <c r="AR3893">
        <v>4.25</v>
      </c>
      <c r="AS3893">
        <v>1.21</v>
      </c>
      <c r="AT3893" s="4">
        <f t="shared" si="603"/>
        <v>-1</v>
      </c>
      <c r="AU3893" s="5">
        <f>SUM($AT$3:AT3893)</f>
        <v>67</v>
      </c>
      <c r="AV3893" s="6">
        <f>SUM(R3893,U3893,X3893,AA3893,AD3893,AG3893)</f>
        <v>1.0799999999999998</v>
      </c>
    </row>
    <row r="3894" spans="1:48" x14ac:dyDescent="0.25">
      <c r="A3894">
        <f>IF(AND(G3894&lt;&gt;"",H3894&lt;&gt;"",I3894&lt;&gt;"",J3894&lt;&gt;"",K3894&lt;&gt;"",L3894&lt;&gt;"",M3894&lt;&gt;"",N3894&lt;&gt;"",O3894&lt;&gt;"",P3894&lt;&gt;"",Q3894&lt;&gt;"",T3894&lt;&gt;"",W3894&lt;&gt;"",Z3894&lt;&gt;"",AC3894&lt;&gt;"",AF3894&lt;&gt;"",AI3894&lt;&gt;"",AL3894&lt;&gt;"",AO3894&lt;&gt;"",AR3894&lt;&gt;"",AS3894&lt;&gt;""),1,0)</f>
        <v>1</v>
      </c>
      <c r="B3894" s="1">
        <v>43695</v>
      </c>
      <c r="C3894" t="s">
        <v>2458</v>
      </c>
      <c r="D3894" t="s">
        <v>4496</v>
      </c>
      <c r="E3894" t="s">
        <v>2473</v>
      </c>
      <c r="F3894" t="s">
        <v>2463</v>
      </c>
      <c r="G3894">
        <v>2019</v>
      </c>
      <c r="H3894">
        <v>8</v>
      </c>
      <c r="I3894">
        <v>18</v>
      </c>
      <c r="J3894" t="s">
        <v>23</v>
      </c>
      <c r="K3894">
        <v>1</v>
      </c>
      <c r="L3894" s="3">
        <v>1</v>
      </c>
      <c r="M3894" s="3">
        <v>2</v>
      </c>
      <c r="N3894">
        <v>1.72</v>
      </c>
      <c r="O3894">
        <v>3.6</v>
      </c>
      <c r="P3894">
        <v>4.75</v>
      </c>
      <c r="Q3894" s="2">
        <v>1.75</v>
      </c>
      <c r="R3894" s="8">
        <f t="shared" si="604"/>
        <v>0.75</v>
      </c>
      <c r="S3894" s="8">
        <f>SUM($R$3:R3894)</f>
        <v>-100.48000000000052</v>
      </c>
      <c r="T3894" s="2">
        <v>2</v>
      </c>
      <c r="U3894" s="8">
        <f t="shared" si="605"/>
        <v>-1</v>
      </c>
      <c r="V3894" s="8">
        <f>SUM($U$3:U3894)</f>
        <v>-346.56999999999931</v>
      </c>
      <c r="W3894" s="9">
        <v>1.25</v>
      </c>
      <c r="X3894" s="8">
        <f t="shared" si="600"/>
        <v>0.25</v>
      </c>
      <c r="Y3894" s="8">
        <f>SUM($X$3:X3894)</f>
        <v>-109.36000000000027</v>
      </c>
      <c r="Z3894" s="9">
        <v>3.75</v>
      </c>
      <c r="AA3894" s="8">
        <f t="shared" si="601"/>
        <v>-1</v>
      </c>
      <c r="AB3894" s="8">
        <f>SUM($AA$3:AA3894)</f>
        <v>-378.98000000000036</v>
      </c>
      <c r="AC3894" s="2">
        <v>1.8</v>
      </c>
      <c r="AD3894" s="8">
        <f t="shared" si="602"/>
        <v>0.8</v>
      </c>
      <c r="AE3894" s="8">
        <f>SUM(AD$3:AD3894)</f>
        <v>1336.9999999999993</v>
      </c>
      <c r="AF3894" s="2">
        <v>2</v>
      </c>
      <c r="AG3894" s="8">
        <f t="shared" si="606"/>
        <v>-1</v>
      </c>
      <c r="AH3894" s="8">
        <f>SUM(AG$3:AG3894)</f>
        <v>-241.85999999999976</v>
      </c>
      <c r="AI3894">
        <v>7.5</v>
      </c>
      <c r="AJ3894" s="8">
        <f t="shared" si="607"/>
        <v>-1</v>
      </c>
      <c r="AK3894" s="8">
        <f>SUM(AJ$3:AJ3894)</f>
        <v>-485.5</v>
      </c>
      <c r="AL3894" s="2">
        <v>8</v>
      </c>
      <c r="AM3894" s="8">
        <f t="shared" si="608"/>
        <v>-1</v>
      </c>
      <c r="AN3894" s="8">
        <f>SUM(AM$3:AM3894)</f>
        <v>66</v>
      </c>
      <c r="AO3894" s="2">
        <v>7</v>
      </c>
      <c r="AP3894" s="8">
        <f t="shared" si="609"/>
        <v>-1</v>
      </c>
      <c r="AQ3894" s="8">
        <f>SUM(AP$3:AP3894)</f>
        <v>-399</v>
      </c>
      <c r="AR3894">
        <v>3</v>
      </c>
      <c r="AS3894">
        <v>1.37</v>
      </c>
      <c r="AT3894" s="4">
        <f t="shared" si="603"/>
        <v>-1</v>
      </c>
      <c r="AU3894" s="5">
        <f>SUM($AT$3:AT3894)</f>
        <v>66</v>
      </c>
      <c r="AV3894" s="6">
        <f>SUM(R3894,U3894,X3894,AA3894,AD3894,AG3894)</f>
        <v>-1.2</v>
      </c>
    </row>
    <row r="3895" spans="1:48" x14ac:dyDescent="0.25">
      <c r="A3895">
        <f>IF(AND(G3895&lt;&gt;"",H3895&lt;&gt;"",I3895&lt;&gt;"",J3895&lt;&gt;"",K3895&lt;&gt;"",L3895&lt;&gt;"",M3895&lt;&gt;"",N3895&lt;&gt;"",O3895&lt;&gt;"",P3895&lt;&gt;"",Q3895&lt;&gt;"",T3895&lt;&gt;"",W3895&lt;&gt;"",Z3895&lt;&gt;"",AC3895&lt;&gt;"",AF3895&lt;&gt;"",AI3895&lt;&gt;"",AL3895&lt;&gt;"",AO3895&lt;&gt;"",AR3895&lt;&gt;"",AS3895&lt;&gt;""),1,0)</f>
        <v>1</v>
      </c>
      <c r="B3895" s="1">
        <v>43695</v>
      </c>
      <c r="C3895" t="s">
        <v>2458</v>
      </c>
      <c r="D3895" t="s">
        <v>4497</v>
      </c>
      <c r="E3895" t="s">
        <v>2461</v>
      </c>
      <c r="F3895" t="s">
        <v>2467</v>
      </c>
      <c r="G3895">
        <v>2019</v>
      </c>
      <c r="H3895">
        <v>8</v>
      </c>
      <c r="I3895">
        <v>18</v>
      </c>
      <c r="J3895" t="s">
        <v>23</v>
      </c>
      <c r="K3895">
        <v>1</v>
      </c>
      <c r="L3895" s="3">
        <v>4</v>
      </c>
      <c r="M3895" s="3">
        <v>0</v>
      </c>
      <c r="N3895">
        <v>1.9</v>
      </c>
      <c r="O3895">
        <v>3.8</v>
      </c>
      <c r="P3895">
        <v>3.6</v>
      </c>
      <c r="Q3895" s="2">
        <v>1.53</v>
      </c>
      <c r="R3895" s="8">
        <f t="shared" si="604"/>
        <v>-1</v>
      </c>
      <c r="S3895" s="8">
        <f>SUM($R$3:R3895)</f>
        <v>-101.48000000000052</v>
      </c>
      <c r="T3895" s="2">
        <v>2.37</v>
      </c>
      <c r="U3895" s="8">
        <f t="shared" si="605"/>
        <v>1.37</v>
      </c>
      <c r="V3895" s="8">
        <f>SUM($U$3:U3895)</f>
        <v>-345.19999999999931</v>
      </c>
      <c r="W3895" s="9">
        <v>1.1599999999999999</v>
      </c>
      <c r="X3895" s="8">
        <f t="shared" si="600"/>
        <v>0.15999999999999992</v>
      </c>
      <c r="Y3895" s="8">
        <f>SUM($X$3:X3895)</f>
        <v>-109.20000000000027</v>
      </c>
      <c r="Z3895" s="9">
        <v>5</v>
      </c>
      <c r="AA3895" s="8">
        <f t="shared" si="601"/>
        <v>-1</v>
      </c>
      <c r="AB3895" s="8">
        <f>SUM($AA$3:AA3895)</f>
        <v>-379.98000000000036</v>
      </c>
      <c r="AC3895" s="2">
        <v>1.53</v>
      </c>
      <c r="AD3895" s="8">
        <f t="shared" si="602"/>
        <v>0.53</v>
      </c>
      <c r="AE3895" s="8">
        <f>SUM(AD$3:AD3895)</f>
        <v>1337.5299999999993</v>
      </c>
      <c r="AF3895" s="2">
        <v>2.4</v>
      </c>
      <c r="AG3895" s="8">
        <f t="shared" si="606"/>
        <v>-1</v>
      </c>
      <c r="AH3895" s="8">
        <f>SUM(AG$3:AG3895)</f>
        <v>-242.85999999999976</v>
      </c>
      <c r="AI3895">
        <v>10</v>
      </c>
      <c r="AJ3895" s="8">
        <f t="shared" si="607"/>
        <v>-1</v>
      </c>
      <c r="AK3895" s="8">
        <f>SUM(AJ$3:AJ3895)</f>
        <v>-486.5</v>
      </c>
      <c r="AL3895" s="2">
        <v>8.5</v>
      </c>
      <c r="AM3895" s="8">
        <f t="shared" si="608"/>
        <v>-1</v>
      </c>
      <c r="AN3895" s="8">
        <f>SUM(AM$3:AM3895)</f>
        <v>65</v>
      </c>
      <c r="AO3895" s="2">
        <v>7.5</v>
      </c>
      <c r="AP3895" s="8">
        <f t="shared" si="609"/>
        <v>-1</v>
      </c>
      <c r="AQ3895" s="8">
        <f>SUM(AP$3:AP3895)</f>
        <v>-400</v>
      </c>
      <c r="AR3895">
        <v>3.3</v>
      </c>
      <c r="AS3895">
        <v>1.32</v>
      </c>
      <c r="AT3895" s="4">
        <f t="shared" si="603"/>
        <v>-1</v>
      </c>
      <c r="AU3895" s="5">
        <f>SUM($AT$3:AT3895)</f>
        <v>65</v>
      </c>
      <c r="AV3895" s="6">
        <f>SUM(R3895,U3895,X3895,AA3895,AD3895,AG3895)</f>
        <v>-0.94</v>
      </c>
    </row>
    <row r="3896" spans="1:48" x14ac:dyDescent="0.25">
      <c r="A3896">
        <f>IF(AND(G3896&lt;&gt;"",H3896&lt;&gt;"",I3896&lt;&gt;"",J3896&lt;&gt;"",K3896&lt;&gt;"",L3896&lt;&gt;"",M3896&lt;&gt;"",N3896&lt;&gt;"",O3896&lt;&gt;"",P3896&lt;&gt;"",Q3896&lt;&gt;"",T3896&lt;&gt;"",W3896&lt;&gt;"",Z3896&lt;&gt;"",AC3896&lt;&gt;"",AF3896&lt;&gt;"",AI3896&lt;&gt;"",AL3896&lt;&gt;"",AO3896&lt;&gt;"",AR3896&lt;&gt;"",AS3896&lt;&gt;""),1,0)</f>
        <v>1</v>
      </c>
      <c r="B3896" s="1">
        <v>43695</v>
      </c>
      <c r="C3896" t="s">
        <v>283</v>
      </c>
      <c r="D3896" t="s">
        <v>4498</v>
      </c>
      <c r="E3896" t="s">
        <v>347</v>
      </c>
      <c r="F3896" t="s">
        <v>285</v>
      </c>
      <c r="G3896">
        <v>2019</v>
      </c>
      <c r="H3896">
        <v>8</v>
      </c>
      <c r="I3896">
        <v>18</v>
      </c>
      <c r="J3896" t="s">
        <v>23</v>
      </c>
      <c r="K3896">
        <v>1</v>
      </c>
      <c r="L3896" s="3">
        <v>1</v>
      </c>
      <c r="M3896" s="3">
        <v>1</v>
      </c>
      <c r="N3896">
        <v>1.7</v>
      </c>
      <c r="O3896">
        <v>3.75</v>
      </c>
      <c r="P3896">
        <v>5</v>
      </c>
      <c r="Q3896" s="2">
        <v>1.75</v>
      </c>
      <c r="R3896" s="8">
        <f t="shared" si="604"/>
        <v>0.75</v>
      </c>
      <c r="S3896" s="8">
        <f>SUM($R$3:R3896)</f>
        <v>-100.73000000000052</v>
      </c>
      <c r="T3896" s="2">
        <v>2</v>
      </c>
      <c r="U3896" s="8">
        <f t="shared" si="605"/>
        <v>-1</v>
      </c>
      <c r="V3896" s="8">
        <f>SUM($U$3:U3896)</f>
        <v>-346.19999999999931</v>
      </c>
      <c r="W3896" s="9">
        <v>1.25</v>
      </c>
      <c r="X3896" s="8">
        <f t="shared" si="600"/>
        <v>0.25</v>
      </c>
      <c r="Y3896" s="8">
        <f>SUM($X$3:X3896)</f>
        <v>-108.95000000000027</v>
      </c>
      <c r="Z3896" s="9">
        <v>4</v>
      </c>
      <c r="AA3896" s="8">
        <f t="shared" si="601"/>
        <v>-1</v>
      </c>
      <c r="AB3896" s="8">
        <f>SUM($AA$3:AA3896)</f>
        <v>-380.98000000000036</v>
      </c>
      <c r="AC3896" s="2">
        <v>1.8</v>
      </c>
      <c r="AD3896" s="8">
        <f t="shared" si="602"/>
        <v>0.8</v>
      </c>
      <c r="AE3896" s="8">
        <f>SUM(AD$3:AD3896)</f>
        <v>1338.3299999999992</v>
      </c>
      <c r="AF3896" s="2">
        <v>2</v>
      </c>
      <c r="AG3896" s="8">
        <f t="shared" si="606"/>
        <v>1</v>
      </c>
      <c r="AH3896" s="8">
        <f>SUM(AG$3:AG3896)</f>
        <v>-241.85999999999976</v>
      </c>
      <c r="AI3896">
        <v>7.5</v>
      </c>
      <c r="AJ3896" s="8">
        <f t="shared" si="607"/>
        <v>-1</v>
      </c>
      <c r="AK3896" s="8">
        <f>SUM(AJ$3:AJ3896)</f>
        <v>-487.5</v>
      </c>
      <c r="AL3896" s="2">
        <v>9</v>
      </c>
      <c r="AM3896" s="8">
        <f t="shared" si="608"/>
        <v>-1</v>
      </c>
      <c r="AN3896" s="8">
        <f>SUM(AM$3:AM3896)</f>
        <v>64</v>
      </c>
      <c r="AO3896" s="2">
        <v>8</v>
      </c>
      <c r="AP3896" s="8">
        <f t="shared" si="609"/>
        <v>7</v>
      </c>
      <c r="AQ3896" s="8">
        <f>SUM(AP$3:AP3896)</f>
        <v>-393</v>
      </c>
      <c r="AR3896">
        <v>2.85</v>
      </c>
      <c r="AS3896">
        <v>1.4</v>
      </c>
      <c r="AT3896" s="4">
        <f t="shared" si="603"/>
        <v>-1</v>
      </c>
      <c r="AU3896" s="5">
        <f>SUM($AT$3:AT3896)</f>
        <v>64</v>
      </c>
      <c r="AV3896" s="6">
        <f>SUM(R3896,U3896,X3896,AA3896,AD3896,AG3896)</f>
        <v>0.8</v>
      </c>
    </row>
    <row r="3897" spans="1:48" x14ac:dyDescent="0.25">
      <c r="A3897">
        <f>IF(AND(G3897&lt;&gt;"",H3897&lt;&gt;"",I3897&lt;&gt;"",J3897&lt;&gt;"",K3897&lt;&gt;"",L3897&lt;&gt;"",M3897&lt;&gt;"",N3897&lt;&gt;"",O3897&lt;&gt;"",P3897&lt;&gt;"",Q3897&lt;&gt;"",T3897&lt;&gt;"",W3897&lt;&gt;"",Z3897&lt;&gt;"",AC3897&lt;&gt;"",AF3897&lt;&gt;"",AI3897&lt;&gt;"",AL3897&lt;&gt;"",AO3897&lt;&gt;"",AR3897&lt;&gt;"",AS3897&lt;&gt;""),1,0)</f>
        <v>1</v>
      </c>
      <c r="B3897" s="1">
        <v>43695</v>
      </c>
      <c r="C3897" t="s">
        <v>283</v>
      </c>
      <c r="D3897" t="s">
        <v>4499</v>
      </c>
      <c r="E3897" t="s">
        <v>529</v>
      </c>
      <c r="F3897" t="s">
        <v>524</v>
      </c>
      <c r="G3897">
        <v>2019</v>
      </c>
      <c r="H3897">
        <v>8</v>
      </c>
      <c r="I3897">
        <v>18</v>
      </c>
      <c r="J3897" t="s">
        <v>23</v>
      </c>
      <c r="K3897">
        <v>1</v>
      </c>
      <c r="L3897" s="3">
        <v>1</v>
      </c>
      <c r="M3897" s="3">
        <v>0</v>
      </c>
      <c r="N3897">
        <v>2.4500000000000002</v>
      </c>
      <c r="O3897">
        <v>3.3</v>
      </c>
      <c r="P3897">
        <v>2.9</v>
      </c>
      <c r="Q3897" s="2">
        <v>1.8</v>
      </c>
      <c r="R3897" s="8">
        <f t="shared" si="604"/>
        <v>-1</v>
      </c>
      <c r="S3897" s="8">
        <f>SUM($R$3:R3897)</f>
        <v>-101.73000000000052</v>
      </c>
      <c r="T3897" s="2">
        <v>1.95</v>
      </c>
      <c r="U3897" s="8">
        <f t="shared" si="605"/>
        <v>0.95</v>
      </c>
      <c r="V3897" s="8">
        <f>SUM($U$3:U3897)</f>
        <v>-345.24999999999932</v>
      </c>
      <c r="W3897" s="9">
        <v>1.36</v>
      </c>
      <c r="X3897" s="8">
        <f t="shared" si="600"/>
        <v>-1</v>
      </c>
      <c r="Y3897" s="8">
        <f>SUM($X$3:X3897)</f>
        <v>-109.95000000000027</v>
      </c>
      <c r="Z3897" s="9">
        <v>3.2</v>
      </c>
      <c r="AA3897" s="8">
        <f t="shared" si="601"/>
        <v>2.2000000000000002</v>
      </c>
      <c r="AB3897" s="8">
        <f>SUM($AA$3:AA3897)</f>
        <v>-378.78000000000037</v>
      </c>
      <c r="AC3897" s="2">
        <v>2.1</v>
      </c>
      <c r="AD3897" s="8">
        <f t="shared" si="602"/>
        <v>-1</v>
      </c>
      <c r="AE3897" s="8">
        <f>SUM(AD$3:AD3897)</f>
        <v>1337.3299999999992</v>
      </c>
      <c r="AF3897" s="2">
        <v>1.72</v>
      </c>
      <c r="AG3897" s="8">
        <f t="shared" si="606"/>
        <v>0.72</v>
      </c>
      <c r="AH3897" s="8">
        <f>SUM(AG$3:AG3897)</f>
        <v>-241.13999999999976</v>
      </c>
      <c r="AI3897">
        <v>8</v>
      </c>
      <c r="AJ3897" s="8">
        <f t="shared" si="607"/>
        <v>7</v>
      </c>
      <c r="AK3897" s="8">
        <f>SUM(AJ$3:AJ3897)</f>
        <v>-480.5</v>
      </c>
      <c r="AL3897" s="2">
        <v>10</v>
      </c>
      <c r="AM3897" s="8">
        <f t="shared" si="608"/>
        <v>-1</v>
      </c>
      <c r="AN3897" s="8">
        <f>SUM(AM$3:AM3897)</f>
        <v>63</v>
      </c>
      <c r="AO3897" s="2">
        <v>6.5</v>
      </c>
      <c r="AP3897" s="8">
        <f t="shared" si="609"/>
        <v>-1</v>
      </c>
      <c r="AQ3897" s="8">
        <f>SUM(AP$3:AP3897)</f>
        <v>-394</v>
      </c>
      <c r="AR3897">
        <v>4.6500000000000004</v>
      </c>
      <c r="AS3897">
        <v>1.18</v>
      </c>
      <c r="AT3897" s="4">
        <f t="shared" si="603"/>
        <v>-1</v>
      </c>
      <c r="AU3897" s="5">
        <f>SUM($AT$3:AT3897)</f>
        <v>63</v>
      </c>
      <c r="AV3897" s="6">
        <f>SUM(R3897,U3897,X3897,AA3897,AD3897,AG3897)</f>
        <v>0.87000000000000011</v>
      </c>
    </row>
    <row r="3898" spans="1:48" x14ac:dyDescent="0.25">
      <c r="A3898">
        <f>IF(AND(G3898&lt;&gt;"",H3898&lt;&gt;"",I3898&lt;&gt;"",J3898&lt;&gt;"",K3898&lt;&gt;"",L3898&lt;&gt;"",M3898&lt;&gt;"",N3898&lt;&gt;"",O3898&lt;&gt;"",P3898&lt;&gt;"",Q3898&lt;&gt;"",T3898&lt;&gt;"",W3898&lt;&gt;"",Z3898&lt;&gt;"",AC3898&lt;&gt;"",AF3898&lt;&gt;"",AI3898&lt;&gt;"",AL3898&lt;&gt;"",AO3898&lt;&gt;"",AR3898&lt;&gt;"",AS3898&lt;&gt;""),1,0)</f>
        <v>1</v>
      </c>
      <c r="B3898" s="1">
        <v>43695</v>
      </c>
      <c r="C3898" t="s">
        <v>275</v>
      </c>
      <c r="D3898" t="s">
        <v>4500</v>
      </c>
      <c r="E3898" t="s">
        <v>568</v>
      </c>
      <c r="F3898" t="s">
        <v>355</v>
      </c>
      <c r="G3898">
        <v>2019</v>
      </c>
      <c r="H3898">
        <v>8</v>
      </c>
      <c r="I3898">
        <v>18</v>
      </c>
      <c r="J3898" t="s">
        <v>23</v>
      </c>
      <c r="K3898">
        <v>1</v>
      </c>
      <c r="L3898" s="3">
        <v>1</v>
      </c>
      <c r="M3898" s="3">
        <v>0</v>
      </c>
      <c r="N3898">
        <v>2.2999999999999998</v>
      </c>
      <c r="O3898">
        <v>3.4</v>
      </c>
      <c r="P3898">
        <v>3.2</v>
      </c>
      <c r="Q3898" s="2">
        <v>1.8</v>
      </c>
      <c r="R3898" s="8">
        <f t="shared" si="604"/>
        <v>-1</v>
      </c>
      <c r="S3898" s="8">
        <f>SUM($R$3:R3898)</f>
        <v>-102.73000000000052</v>
      </c>
      <c r="T3898" s="2">
        <v>1.95</v>
      </c>
      <c r="U3898" s="8">
        <f t="shared" si="605"/>
        <v>0.95</v>
      </c>
      <c r="V3898" s="8">
        <f>SUM($U$3:U3898)</f>
        <v>-344.29999999999933</v>
      </c>
      <c r="W3898" s="9">
        <v>1.36</v>
      </c>
      <c r="X3898" s="8">
        <f t="shared" si="600"/>
        <v>-1</v>
      </c>
      <c r="Y3898" s="8">
        <f>SUM($X$3:X3898)</f>
        <v>-110.95000000000027</v>
      </c>
      <c r="Z3898" s="9">
        <v>3.2</v>
      </c>
      <c r="AA3898" s="8">
        <f t="shared" si="601"/>
        <v>2.2000000000000002</v>
      </c>
      <c r="AB3898" s="8">
        <f>SUM($AA$3:AA3898)</f>
        <v>-376.58000000000038</v>
      </c>
      <c r="AC3898" s="2">
        <v>2.1</v>
      </c>
      <c r="AD3898" s="8">
        <f t="shared" si="602"/>
        <v>-1</v>
      </c>
      <c r="AE3898" s="8">
        <f>SUM(AD$3:AD3898)</f>
        <v>1336.3299999999992</v>
      </c>
      <c r="AF3898" s="2">
        <v>1.72</v>
      </c>
      <c r="AG3898" s="8">
        <f t="shared" si="606"/>
        <v>0.72</v>
      </c>
      <c r="AH3898" s="8">
        <f>SUM(AG$3:AG3898)</f>
        <v>-240.41999999999976</v>
      </c>
      <c r="AI3898">
        <v>7.5</v>
      </c>
      <c r="AJ3898" s="8">
        <f t="shared" si="607"/>
        <v>6.5</v>
      </c>
      <c r="AK3898" s="8">
        <f>SUM(AJ$3:AJ3898)</f>
        <v>-474</v>
      </c>
      <c r="AL3898" s="2">
        <v>9.5</v>
      </c>
      <c r="AM3898" s="8">
        <f t="shared" si="608"/>
        <v>-1</v>
      </c>
      <c r="AN3898" s="8">
        <f>SUM(AM$3:AM3898)</f>
        <v>62</v>
      </c>
      <c r="AO3898" s="2">
        <v>6</v>
      </c>
      <c r="AP3898" s="8">
        <f t="shared" si="609"/>
        <v>-1</v>
      </c>
      <c r="AQ3898" s="8">
        <f>SUM(AP$3:AP3898)</f>
        <v>-395</v>
      </c>
      <c r="AR3898">
        <v>4.6500000000000004</v>
      </c>
      <c r="AS3898">
        <v>1.18</v>
      </c>
      <c r="AT3898" s="4">
        <f t="shared" si="603"/>
        <v>-1</v>
      </c>
      <c r="AU3898" s="5">
        <f>SUM($AT$3:AT3898)</f>
        <v>62</v>
      </c>
      <c r="AV3898" s="6">
        <f>SUM(R3898,U3898,X3898,AA3898,AD3898,AG3898)</f>
        <v>0.87000000000000011</v>
      </c>
    </row>
    <row r="3899" spans="1:48" x14ac:dyDescent="0.25">
      <c r="A3899">
        <f>IF(AND(G3899&lt;&gt;"",H3899&lt;&gt;"",I3899&lt;&gt;"",J3899&lt;&gt;"",K3899&lt;&gt;"",L3899&lt;&gt;"",M3899&lt;&gt;"",N3899&lt;&gt;"",O3899&lt;&gt;"",P3899&lt;&gt;"",Q3899&lt;&gt;"",T3899&lt;&gt;"",W3899&lt;&gt;"",Z3899&lt;&gt;"",AC3899&lt;&gt;"",AF3899&lt;&gt;"",AI3899&lt;&gt;"",AL3899&lt;&gt;"",AO3899&lt;&gt;"",AR3899&lt;&gt;"",AS3899&lt;&gt;""),1,0)</f>
        <v>1</v>
      </c>
      <c r="B3899" s="1">
        <v>43695</v>
      </c>
      <c r="C3899" t="s">
        <v>275</v>
      </c>
      <c r="D3899" t="s">
        <v>4501</v>
      </c>
      <c r="E3899" t="s">
        <v>244</v>
      </c>
      <c r="F3899" t="s">
        <v>543</v>
      </c>
      <c r="G3899">
        <v>2019</v>
      </c>
      <c r="H3899">
        <v>8</v>
      </c>
      <c r="I3899">
        <v>18</v>
      </c>
      <c r="J3899" t="s">
        <v>23</v>
      </c>
      <c r="K3899">
        <v>1</v>
      </c>
      <c r="L3899" s="3">
        <v>1</v>
      </c>
      <c r="M3899" s="3">
        <v>0</v>
      </c>
      <c r="N3899">
        <v>1.5</v>
      </c>
      <c r="O3899">
        <v>4</v>
      </c>
      <c r="P3899">
        <v>8</v>
      </c>
      <c r="Q3899" s="2">
        <v>2.37</v>
      </c>
      <c r="R3899" s="8">
        <f t="shared" si="604"/>
        <v>-1</v>
      </c>
      <c r="S3899" s="8">
        <f>SUM($R$3:R3899)</f>
        <v>-103.73000000000052</v>
      </c>
      <c r="T3899" s="2">
        <v>1.53</v>
      </c>
      <c r="U3899" s="8">
        <f t="shared" si="605"/>
        <v>0.53</v>
      </c>
      <c r="V3899" s="8">
        <f>SUM($U$3:U3899)</f>
        <v>-343.76999999999936</v>
      </c>
      <c r="W3899" s="9">
        <v>1.44</v>
      </c>
      <c r="X3899" s="8">
        <f t="shared" si="600"/>
        <v>-1</v>
      </c>
      <c r="Y3899" s="8">
        <f>SUM($X$3:X3899)</f>
        <v>-111.95000000000027</v>
      </c>
      <c r="Z3899" s="9">
        <v>2.75</v>
      </c>
      <c r="AA3899" s="8">
        <f t="shared" si="601"/>
        <v>1.75</v>
      </c>
      <c r="AB3899" s="8">
        <f>SUM($AA$3:AA3899)</f>
        <v>-374.83000000000038</v>
      </c>
      <c r="AC3899" s="2">
        <v>2.37</v>
      </c>
      <c r="AD3899" s="8">
        <f t="shared" si="602"/>
        <v>-1</v>
      </c>
      <c r="AE3899" s="8">
        <f>SUM(AD$3:AD3899)</f>
        <v>1335.3299999999992</v>
      </c>
      <c r="AF3899" s="2">
        <v>1.57</v>
      </c>
      <c r="AG3899" s="8">
        <f t="shared" si="606"/>
        <v>0.57000000000000006</v>
      </c>
      <c r="AH3899" s="8">
        <f>SUM(AG$3:AG3899)</f>
        <v>-239.84999999999977</v>
      </c>
      <c r="AI3899">
        <v>4.75</v>
      </c>
      <c r="AJ3899" s="8">
        <f t="shared" si="607"/>
        <v>3.75</v>
      </c>
      <c r="AK3899" s="8">
        <f>SUM(AJ$3:AJ3899)</f>
        <v>-470.25</v>
      </c>
      <c r="AL3899" s="2">
        <v>8.5</v>
      </c>
      <c r="AM3899" s="8">
        <f t="shared" si="608"/>
        <v>-1</v>
      </c>
      <c r="AN3899" s="8">
        <f>SUM(AM$3:AM3899)</f>
        <v>61</v>
      </c>
      <c r="AO3899" s="2">
        <v>7.5</v>
      </c>
      <c r="AP3899" s="8">
        <f t="shared" si="609"/>
        <v>-1</v>
      </c>
      <c r="AQ3899" s="8">
        <f>SUM(AP$3:AP3899)</f>
        <v>-396</v>
      </c>
      <c r="AR3899">
        <v>2.67</v>
      </c>
      <c r="AS3899">
        <v>1.45</v>
      </c>
      <c r="AT3899" s="4">
        <f t="shared" si="603"/>
        <v>-1</v>
      </c>
      <c r="AU3899" s="5">
        <f>SUM($AT$3:AT3899)</f>
        <v>61</v>
      </c>
      <c r="AV3899" s="6">
        <f>SUM(R3899,U3899,X3899,AA3899,AD3899,AG3899)</f>
        <v>-0.14999999999999991</v>
      </c>
    </row>
    <row r="3900" spans="1:48" x14ac:dyDescent="0.25">
      <c r="A3900">
        <f>IF(AND(G3900&lt;&gt;"",H3900&lt;&gt;"",I3900&lt;&gt;"",J3900&lt;&gt;"",K3900&lt;&gt;"",L3900&lt;&gt;"",M3900&lt;&gt;"",N3900&lt;&gt;"",O3900&lt;&gt;"",P3900&lt;&gt;"",Q3900&lt;&gt;"",T3900&lt;&gt;"",W3900&lt;&gt;"",Z3900&lt;&gt;"",AC3900&lt;&gt;"",AF3900&lt;&gt;"",AI3900&lt;&gt;"",AL3900&lt;&gt;"",AO3900&lt;&gt;"",AR3900&lt;&gt;"",AS3900&lt;&gt;""),1,0)</f>
        <v>1</v>
      </c>
      <c r="B3900" s="1">
        <v>43695</v>
      </c>
      <c r="C3900" t="s">
        <v>275</v>
      </c>
      <c r="D3900" t="s">
        <v>4502</v>
      </c>
      <c r="E3900" t="s">
        <v>352</v>
      </c>
      <c r="F3900" t="s">
        <v>361</v>
      </c>
      <c r="G3900">
        <v>2019</v>
      </c>
      <c r="H3900">
        <v>8</v>
      </c>
      <c r="I3900">
        <v>18</v>
      </c>
      <c r="J3900" t="s">
        <v>23</v>
      </c>
      <c r="K3900">
        <v>1</v>
      </c>
      <c r="L3900" s="3">
        <v>1</v>
      </c>
      <c r="M3900" s="3">
        <v>2</v>
      </c>
      <c r="N3900">
        <v>1.8</v>
      </c>
      <c r="O3900">
        <v>3.6</v>
      </c>
      <c r="P3900">
        <v>4.75</v>
      </c>
      <c r="Q3900" s="2">
        <v>1.8</v>
      </c>
      <c r="R3900" s="8">
        <f t="shared" si="604"/>
        <v>0.8</v>
      </c>
      <c r="S3900" s="8">
        <f>SUM($R$3:R3900)</f>
        <v>-102.93000000000052</v>
      </c>
      <c r="T3900" s="2">
        <v>1.95</v>
      </c>
      <c r="U3900" s="8">
        <f t="shared" si="605"/>
        <v>-1</v>
      </c>
      <c r="V3900" s="8">
        <f>SUM($U$3:U3900)</f>
        <v>-344.76999999999936</v>
      </c>
      <c r="W3900" s="9">
        <v>1.3</v>
      </c>
      <c r="X3900" s="8">
        <f t="shared" si="600"/>
        <v>0.30000000000000004</v>
      </c>
      <c r="Y3900" s="8">
        <f>SUM($X$3:X3900)</f>
        <v>-111.65000000000028</v>
      </c>
      <c r="Z3900" s="9">
        <v>3.5</v>
      </c>
      <c r="AA3900" s="8">
        <f t="shared" si="601"/>
        <v>-1</v>
      </c>
      <c r="AB3900" s="8">
        <f>SUM($AA$3:AA3900)</f>
        <v>-375.83000000000038</v>
      </c>
      <c r="AC3900" s="2">
        <v>2</v>
      </c>
      <c r="AD3900" s="8">
        <f t="shared" si="602"/>
        <v>1</v>
      </c>
      <c r="AE3900" s="8">
        <f>SUM(AD$3:AD3900)</f>
        <v>1336.3299999999992</v>
      </c>
      <c r="AF3900" s="2">
        <v>1.8</v>
      </c>
      <c r="AG3900" s="8">
        <f t="shared" si="606"/>
        <v>-1</v>
      </c>
      <c r="AH3900" s="8">
        <f>SUM(AG$3:AG3900)</f>
        <v>-240.84999999999977</v>
      </c>
      <c r="AI3900">
        <v>7</v>
      </c>
      <c r="AJ3900" s="8">
        <f t="shared" si="607"/>
        <v>-1</v>
      </c>
      <c r="AK3900" s="8">
        <f>SUM(AJ$3:AJ3900)</f>
        <v>-471.25</v>
      </c>
      <c r="AL3900" s="2">
        <v>8.5</v>
      </c>
      <c r="AM3900" s="8">
        <f t="shared" si="608"/>
        <v>-1</v>
      </c>
      <c r="AN3900" s="8">
        <f>SUM(AM$3:AM3900)</f>
        <v>60</v>
      </c>
      <c r="AO3900" s="2">
        <v>6.5</v>
      </c>
      <c r="AP3900" s="8">
        <f t="shared" si="609"/>
        <v>-1</v>
      </c>
      <c r="AQ3900" s="8">
        <f>SUM(AP$3:AP3900)</f>
        <v>-397</v>
      </c>
      <c r="AR3900">
        <v>3.3</v>
      </c>
      <c r="AS3900">
        <v>1.32</v>
      </c>
      <c r="AT3900" s="4">
        <f t="shared" si="603"/>
        <v>-1</v>
      </c>
      <c r="AU3900" s="5">
        <f>SUM($AT$3:AT3900)</f>
        <v>60</v>
      </c>
      <c r="AV3900" s="6">
        <f>SUM(R3900,U3900,X3900,AA3900,AD3900,AG3900)</f>
        <v>-0.89999999999999991</v>
      </c>
    </row>
    <row r="3901" spans="1:48" x14ac:dyDescent="0.25">
      <c r="A3901">
        <f>IF(AND(G3901&lt;&gt;"",H3901&lt;&gt;"",I3901&lt;&gt;"",J3901&lt;&gt;"",K3901&lt;&gt;"",L3901&lt;&gt;"",M3901&lt;&gt;"",N3901&lt;&gt;"",O3901&lt;&gt;"",P3901&lt;&gt;"",Q3901&lt;&gt;"",T3901&lt;&gt;"",W3901&lt;&gt;"",Z3901&lt;&gt;"",AC3901&lt;&gt;"",AF3901&lt;&gt;"",AI3901&lt;&gt;"",AL3901&lt;&gt;"",AO3901&lt;&gt;"",AR3901&lt;&gt;"",AS3901&lt;&gt;""),1,0)</f>
        <v>1</v>
      </c>
      <c r="B3901" s="1">
        <v>43695</v>
      </c>
      <c r="C3901" t="s">
        <v>275</v>
      </c>
      <c r="D3901" t="s">
        <v>4503</v>
      </c>
      <c r="E3901" t="s">
        <v>359</v>
      </c>
      <c r="F3901" t="s">
        <v>537</v>
      </c>
      <c r="G3901">
        <v>2019</v>
      </c>
      <c r="H3901">
        <v>8</v>
      </c>
      <c r="I3901">
        <v>18</v>
      </c>
      <c r="J3901" t="s">
        <v>23</v>
      </c>
      <c r="K3901">
        <v>1</v>
      </c>
      <c r="L3901" s="3">
        <v>0</v>
      </c>
      <c r="M3901" s="3">
        <v>2</v>
      </c>
      <c r="N3901">
        <v>3</v>
      </c>
      <c r="O3901">
        <v>3.4</v>
      </c>
      <c r="P3901">
        <v>2.4</v>
      </c>
      <c r="Q3901" s="2">
        <v>1.75</v>
      </c>
      <c r="R3901" s="8">
        <f t="shared" si="604"/>
        <v>-1</v>
      </c>
      <c r="S3901" s="8">
        <f>SUM($R$3:R3901)</f>
        <v>-103.93000000000052</v>
      </c>
      <c r="T3901" s="2">
        <v>2</v>
      </c>
      <c r="U3901" s="8">
        <f t="shared" si="605"/>
        <v>1</v>
      </c>
      <c r="V3901" s="8">
        <f>SUM($U$3:U3901)</f>
        <v>-343.76999999999936</v>
      </c>
      <c r="W3901" s="9">
        <v>1.33</v>
      </c>
      <c r="X3901" s="8">
        <f t="shared" si="600"/>
        <v>0.33000000000000007</v>
      </c>
      <c r="Y3901" s="8">
        <f>SUM($X$3:X3901)</f>
        <v>-111.32000000000028</v>
      </c>
      <c r="Z3901" s="9">
        <v>3.4</v>
      </c>
      <c r="AA3901" s="8">
        <f t="shared" si="601"/>
        <v>-1</v>
      </c>
      <c r="AB3901" s="8">
        <f>SUM($AA$3:AA3901)</f>
        <v>-376.83000000000038</v>
      </c>
      <c r="AC3901" s="2">
        <v>2</v>
      </c>
      <c r="AD3901" s="8">
        <f t="shared" si="602"/>
        <v>1</v>
      </c>
      <c r="AE3901" s="8">
        <f>SUM(AD$3:AD3901)</f>
        <v>1337.3299999999992</v>
      </c>
      <c r="AF3901" s="2">
        <v>1.8</v>
      </c>
      <c r="AG3901" s="8">
        <f t="shared" si="606"/>
        <v>0.8</v>
      </c>
      <c r="AH3901" s="8">
        <f>SUM(AG$3:AG3901)</f>
        <v>-240.04999999999976</v>
      </c>
      <c r="AI3901">
        <v>9.5</v>
      </c>
      <c r="AJ3901" s="8">
        <f t="shared" si="607"/>
        <v>-1</v>
      </c>
      <c r="AK3901" s="8">
        <f>SUM(AJ$3:AJ3901)</f>
        <v>-472.25</v>
      </c>
      <c r="AL3901" s="2">
        <v>11</v>
      </c>
      <c r="AM3901" s="8">
        <f t="shared" si="608"/>
        <v>-1</v>
      </c>
      <c r="AN3901" s="8">
        <f>SUM(AM$3:AM3901)</f>
        <v>59</v>
      </c>
      <c r="AO3901" s="2">
        <v>6</v>
      </c>
      <c r="AP3901" s="8">
        <f t="shared" si="609"/>
        <v>-1</v>
      </c>
      <c r="AQ3901" s="8">
        <f>SUM(AP$3:AP3901)</f>
        <v>-398</v>
      </c>
      <c r="AR3901">
        <v>6.4</v>
      </c>
      <c r="AS3901">
        <v>1.1100000000000001</v>
      </c>
      <c r="AT3901" s="4">
        <f t="shared" si="603"/>
        <v>-1</v>
      </c>
      <c r="AU3901" s="5">
        <f>SUM($AT$3:AT3901)</f>
        <v>59</v>
      </c>
      <c r="AV3901" s="6">
        <f>SUM(R3901,U3901,X3901,AA3901,AD3901,AG3901)</f>
        <v>1.1300000000000001</v>
      </c>
    </row>
    <row r="3902" spans="1:48" x14ac:dyDescent="0.25">
      <c r="A3902">
        <f>IF(AND(G3902&lt;&gt;"",H3902&lt;&gt;"",I3902&lt;&gt;"",J3902&lt;&gt;"",K3902&lt;&gt;"",L3902&lt;&gt;"",M3902&lt;&gt;"",N3902&lt;&gt;"",O3902&lt;&gt;"",P3902&lt;&gt;"",Q3902&lt;&gt;"",T3902&lt;&gt;"",W3902&lt;&gt;"",Z3902&lt;&gt;"",AC3902&lt;&gt;"",AF3902&lt;&gt;"",AI3902&lt;&gt;"",AL3902&lt;&gt;"",AO3902&lt;&gt;"",AR3902&lt;&gt;"",AS3902&lt;&gt;""),1,0)</f>
        <v>1</v>
      </c>
      <c r="B3902" s="1">
        <v>43695</v>
      </c>
      <c r="C3902" t="s">
        <v>3129</v>
      </c>
      <c r="D3902" t="s">
        <v>4504</v>
      </c>
      <c r="E3902" t="s">
        <v>3887</v>
      </c>
      <c r="F3902" t="s">
        <v>3134</v>
      </c>
      <c r="G3902">
        <v>2019</v>
      </c>
      <c r="H3902">
        <v>8</v>
      </c>
      <c r="I3902">
        <v>18</v>
      </c>
      <c r="J3902" t="s">
        <v>23</v>
      </c>
      <c r="K3902">
        <v>1</v>
      </c>
      <c r="L3902" s="3">
        <v>5</v>
      </c>
      <c r="M3902" s="3">
        <v>0</v>
      </c>
      <c r="N3902">
        <v>1.25</v>
      </c>
      <c r="O3902">
        <v>5.75</v>
      </c>
      <c r="P3902">
        <v>12</v>
      </c>
      <c r="Q3902" s="2">
        <v>1.95</v>
      </c>
      <c r="R3902" s="8">
        <f t="shared" si="604"/>
        <v>-1</v>
      </c>
      <c r="S3902" s="8">
        <f>SUM($R$3:R3902)</f>
        <v>-104.93000000000052</v>
      </c>
      <c r="T3902" s="2">
        <v>1.8</v>
      </c>
      <c r="U3902" s="8">
        <f t="shared" si="605"/>
        <v>0.8</v>
      </c>
      <c r="V3902" s="8">
        <f>SUM($U$3:U3902)</f>
        <v>-342.96999999999935</v>
      </c>
      <c r="W3902" s="9">
        <v>1.1399999999999999</v>
      </c>
      <c r="X3902" s="8">
        <f t="shared" si="600"/>
        <v>0.1399999999999999</v>
      </c>
      <c r="Y3902" s="8">
        <f>SUM($X$3:X3902)</f>
        <v>-111.18000000000028</v>
      </c>
      <c r="Z3902" s="9">
        <v>5.5</v>
      </c>
      <c r="AA3902" s="8">
        <f t="shared" si="601"/>
        <v>-1</v>
      </c>
      <c r="AB3902" s="8">
        <f>SUM($AA$3:AA3902)</f>
        <v>-377.83000000000038</v>
      </c>
      <c r="AC3902" s="2">
        <v>1.47</v>
      </c>
      <c r="AD3902" s="8">
        <f t="shared" si="602"/>
        <v>0.47</v>
      </c>
      <c r="AE3902" s="8">
        <f>SUM(AD$3:AD3902)</f>
        <v>1337.7999999999993</v>
      </c>
      <c r="AF3902" s="2">
        <v>2.6</v>
      </c>
      <c r="AG3902" s="8">
        <f t="shared" si="606"/>
        <v>-1</v>
      </c>
      <c r="AH3902" s="8">
        <f>SUM(AG$3:AG3902)</f>
        <v>-241.04999999999976</v>
      </c>
      <c r="AI3902">
        <v>8</v>
      </c>
      <c r="AJ3902" s="8">
        <f t="shared" si="607"/>
        <v>-1</v>
      </c>
      <c r="AK3902" s="8">
        <f>SUM(AJ$3:AJ3902)</f>
        <v>-473.25</v>
      </c>
      <c r="AL3902" s="2">
        <v>8.5</v>
      </c>
      <c r="AM3902" s="8">
        <f t="shared" si="608"/>
        <v>-1</v>
      </c>
      <c r="AN3902" s="8">
        <f>SUM(AM$3:AM3902)</f>
        <v>58</v>
      </c>
      <c r="AO3902" s="2">
        <v>11</v>
      </c>
      <c r="AP3902" s="8">
        <f t="shared" si="609"/>
        <v>-1</v>
      </c>
      <c r="AQ3902" s="8">
        <f>SUM(AP$3:AP3902)</f>
        <v>-399</v>
      </c>
      <c r="AR3902">
        <v>1.7</v>
      </c>
      <c r="AS3902">
        <v>2.1</v>
      </c>
      <c r="AT3902" s="4">
        <f t="shared" si="603"/>
        <v>-1</v>
      </c>
      <c r="AU3902" s="5">
        <f>SUM($AT$3:AT3902)</f>
        <v>58</v>
      </c>
      <c r="AV3902" s="6">
        <f>SUM(R3902,U3902,X3902,AA3902,AD3902,AG3902)</f>
        <v>-1.59</v>
      </c>
    </row>
    <row r="3903" spans="1:48" x14ac:dyDescent="0.25">
      <c r="A3903">
        <f>IF(AND(G3903&lt;&gt;"",H3903&lt;&gt;"",I3903&lt;&gt;"",J3903&lt;&gt;"",K3903&lt;&gt;"",L3903&lt;&gt;"",M3903&lt;&gt;"",N3903&lt;&gt;"",O3903&lt;&gt;"",P3903&lt;&gt;"",Q3903&lt;&gt;"",T3903&lt;&gt;"",W3903&lt;&gt;"",Z3903&lt;&gt;"",AC3903&lt;&gt;"",AF3903&lt;&gt;"",AI3903&lt;&gt;"",AL3903&lt;&gt;"",AO3903&lt;&gt;"",AR3903&lt;&gt;"",AS3903&lt;&gt;""),1,0)</f>
        <v>1</v>
      </c>
      <c r="B3903" s="1">
        <v>43695</v>
      </c>
      <c r="C3903" t="s">
        <v>3129</v>
      </c>
      <c r="D3903" t="s">
        <v>4505</v>
      </c>
      <c r="E3903" t="s">
        <v>3145</v>
      </c>
      <c r="F3903" t="s">
        <v>167</v>
      </c>
      <c r="G3903">
        <v>2019</v>
      </c>
      <c r="H3903">
        <v>8</v>
      </c>
      <c r="I3903">
        <v>18</v>
      </c>
      <c r="J3903" t="s">
        <v>23</v>
      </c>
      <c r="K3903">
        <v>1</v>
      </c>
      <c r="L3903" s="3">
        <v>1</v>
      </c>
      <c r="M3903" s="3">
        <v>2</v>
      </c>
      <c r="N3903">
        <v>4</v>
      </c>
      <c r="O3903">
        <v>3.5</v>
      </c>
      <c r="P3903">
        <v>1.85</v>
      </c>
      <c r="Q3903" s="2">
        <v>1.66</v>
      </c>
      <c r="R3903" s="8">
        <f t="shared" si="604"/>
        <v>0.65999999999999992</v>
      </c>
      <c r="S3903" s="8">
        <f>SUM($R$3:R3903)</f>
        <v>-104.27000000000052</v>
      </c>
      <c r="T3903" s="2">
        <v>2.1</v>
      </c>
      <c r="U3903" s="8">
        <f t="shared" si="605"/>
        <v>-1</v>
      </c>
      <c r="V3903" s="8">
        <f>SUM($U$3:U3903)</f>
        <v>-343.96999999999935</v>
      </c>
      <c r="W3903" s="9">
        <v>1.22</v>
      </c>
      <c r="X3903" s="8">
        <f t="shared" si="600"/>
        <v>0.21999999999999997</v>
      </c>
      <c r="Y3903" s="8">
        <f>SUM($X$3:X3903)</f>
        <v>-110.96000000000028</v>
      </c>
      <c r="Z3903" s="9">
        <v>4</v>
      </c>
      <c r="AA3903" s="8">
        <f t="shared" si="601"/>
        <v>-1</v>
      </c>
      <c r="AB3903" s="8">
        <f>SUM($AA$3:AA3903)</f>
        <v>-378.83000000000038</v>
      </c>
      <c r="AC3903" s="2">
        <v>1.8</v>
      </c>
      <c r="AD3903" s="8">
        <f t="shared" si="602"/>
        <v>0.8</v>
      </c>
      <c r="AE3903" s="8">
        <f>SUM(AD$3:AD3903)</f>
        <v>1338.5999999999992</v>
      </c>
      <c r="AF3903" s="2">
        <v>2</v>
      </c>
      <c r="AG3903" s="8">
        <f t="shared" si="606"/>
        <v>-1</v>
      </c>
      <c r="AH3903" s="8">
        <f>SUM(AG$3:AG3903)</f>
        <v>-242.04999999999976</v>
      </c>
      <c r="AI3903">
        <v>13</v>
      </c>
      <c r="AJ3903" s="8">
        <f t="shared" si="607"/>
        <v>-1</v>
      </c>
      <c r="AK3903" s="8">
        <f>SUM(AJ$3:AJ3903)</f>
        <v>-474.25</v>
      </c>
      <c r="AL3903" s="2">
        <v>13</v>
      </c>
      <c r="AM3903" s="8">
        <f t="shared" si="608"/>
        <v>-1</v>
      </c>
      <c r="AN3903" s="8">
        <f>SUM(AM$3:AM3903)</f>
        <v>57</v>
      </c>
      <c r="AO3903" s="2">
        <v>6.5</v>
      </c>
      <c r="AP3903" s="8">
        <f t="shared" si="609"/>
        <v>-1</v>
      </c>
      <c r="AQ3903" s="8">
        <f>SUM(AP$3:AP3903)</f>
        <v>-400</v>
      </c>
      <c r="AR3903">
        <v>7</v>
      </c>
      <c r="AS3903">
        <v>1.1000000000000001</v>
      </c>
      <c r="AT3903" s="4">
        <f t="shared" si="603"/>
        <v>-1</v>
      </c>
      <c r="AU3903" s="5">
        <f>SUM($AT$3:AT3903)</f>
        <v>57</v>
      </c>
      <c r="AV3903" s="6">
        <f>SUM(R3903,U3903,X3903,AA3903,AD3903,AG3903)</f>
        <v>-1.32</v>
      </c>
    </row>
    <row r="3904" spans="1:48" x14ac:dyDescent="0.25">
      <c r="A3904">
        <f>IF(AND(G3904&lt;&gt;"",H3904&lt;&gt;"",I3904&lt;&gt;"",J3904&lt;&gt;"",K3904&lt;&gt;"",L3904&lt;&gt;"",M3904&lt;&gt;"",N3904&lt;&gt;"",O3904&lt;&gt;"",P3904&lt;&gt;"",Q3904&lt;&gt;"",T3904&lt;&gt;"",W3904&lt;&gt;"",Z3904&lt;&gt;"",AC3904&lt;&gt;"",AF3904&lt;&gt;"",AI3904&lt;&gt;"",AL3904&lt;&gt;"",AO3904&lt;&gt;"",AR3904&lt;&gt;"",AS3904&lt;&gt;""),1,0)</f>
        <v>1</v>
      </c>
      <c r="B3904" s="1">
        <v>43695</v>
      </c>
      <c r="C3904" t="s">
        <v>3129</v>
      </c>
      <c r="D3904" t="s">
        <v>4506</v>
      </c>
      <c r="E3904" t="s">
        <v>3147</v>
      </c>
      <c r="F3904" t="s">
        <v>3142</v>
      </c>
      <c r="G3904">
        <v>2019</v>
      </c>
      <c r="H3904">
        <v>8</v>
      </c>
      <c r="I3904">
        <v>18</v>
      </c>
      <c r="J3904" t="s">
        <v>23</v>
      </c>
      <c r="K3904">
        <v>1</v>
      </c>
      <c r="L3904" s="3">
        <v>0</v>
      </c>
      <c r="M3904" s="3">
        <v>2</v>
      </c>
      <c r="N3904">
        <v>4.2</v>
      </c>
      <c r="O3904">
        <v>3.6</v>
      </c>
      <c r="P3904">
        <v>1.83</v>
      </c>
      <c r="Q3904" s="2">
        <v>1.66</v>
      </c>
      <c r="R3904" s="8">
        <f t="shared" si="604"/>
        <v>-1</v>
      </c>
      <c r="S3904" s="8">
        <f>SUM($R$3:R3904)</f>
        <v>-105.27000000000052</v>
      </c>
      <c r="T3904" s="2">
        <v>2.1</v>
      </c>
      <c r="U3904" s="8">
        <f t="shared" si="605"/>
        <v>1.1000000000000001</v>
      </c>
      <c r="V3904" s="8">
        <f>SUM($U$3:U3904)</f>
        <v>-342.86999999999932</v>
      </c>
      <c r="W3904" s="9">
        <v>1.22</v>
      </c>
      <c r="X3904" s="8">
        <f t="shared" si="600"/>
        <v>0.21999999999999997</v>
      </c>
      <c r="Y3904" s="8">
        <f>SUM($X$3:X3904)</f>
        <v>-110.74000000000028</v>
      </c>
      <c r="Z3904" s="9">
        <v>4</v>
      </c>
      <c r="AA3904" s="8">
        <f t="shared" si="601"/>
        <v>-1</v>
      </c>
      <c r="AB3904" s="8">
        <f>SUM($AA$3:AA3904)</f>
        <v>-379.83000000000038</v>
      </c>
      <c r="AC3904" s="2">
        <v>1.75</v>
      </c>
      <c r="AD3904" s="8">
        <f t="shared" si="602"/>
        <v>0.75</v>
      </c>
      <c r="AE3904" s="8">
        <f>SUM(AD$3:AD3904)</f>
        <v>1339.3499999999992</v>
      </c>
      <c r="AF3904" s="2">
        <v>2.0499999999999998</v>
      </c>
      <c r="AG3904" s="8">
        <f t="shared" si="606"/>
        <v>1.0499999999999998</v>
      </c>
      <c r="AH3904" s="8">
        <f>SUM(AG$3:AG3904)</f>
        <v>-240.99999999999974</v>
      </c>
      <c r="AI3904">
        <v>13</v>
      </c>
      <c r="AJ3904" s="8">
        <f t="shared" si="607"/>
        <v>-1</v>
      </c>
      <c r="AK3904" s="8">
        <f>SUM(AJ$3:AJ3904)</f>
        <v>-475.25</v>
      </c>
      <c r="AL3904" s="2">
        <v>13</v>
      </c>
      <c r="AM3904" s="8">
        <f t="shared" si="608"/>
        <v>-1</v>
      </c>
      <c r="AN3904" s="8">
        <f>SUM(AM$3:AM3904)</f>
        <v>56</v>
      </c>
      <c r="AO3904" s="2">
        <v>7</v>
      </c>
      <c r="AP3904" s="8">
        <f t="shared" si="609"/>
        <v>-1</v>
      </c>
      <c r="AQ3904" s="8">
        <f>SUM(AP$3:AP3904)</f>
        <v>-401</v>
      </c>
      <c r="AR3904">
        <v>6.8</v>
      </c>
      <c r="AS3904">
        <v>1.1000000000000001</v>
      </c>
      <c r="AT3904" s="4">
        <f t="shared" si="603"/>
        <v>-1</v>
      </c>
      <c r="AU3904" s="5">
        <f>SUM($AT$3:AT3904)</f>
        <v>56</v>
      </c>
      <c r="AV3904" s="6">
        <f>SUM(R3904,U3904,X3904,AA3904,AD3904,AG3904)</f>
        <v>1.1199999999999999</v>
      </c>
    </row>
    <row r="3905" spans="1:48" x14ac:dyDescent="0.25">
      <c r="A3905">
        <f>IF(AND(G3905&lt;&gt;"",H3905&lt;&gt;"",I3905&lt;&gt;"",J3905&lt;&gt;"",K3905&lt;&gt;"",L3905&lt;&gt;"",M3905&lt;&gt;"",N3905&lt;&gt;"",O3905&lt;&gt;"",P3905&lt;&gt;"",Q3905&lt;&gt;"",T3905&lt;&gt;"",W3905&lt;&gt;"",Z3905&lt;&gt;"",AC3905&lt;&gt;"",AF3905&lt;&gt;"",AI3905&lt;&gt;"",AL3905&lt;&gt;"",AO3905&lt;&gt;"",AR3905&lt;&gt;"",AS3905&lt;&gt;""),1,0)</f>
        <v>1</v>
      </c>
      <c r="B3905" s="1">
        <v>43694</v>
      </c>
      <c r="C3905" t="s">
        <v>291</v>
      </c>
      <c r="D3905" t="s">
        <v>3206</v>
      </c>
      <c r="E3905" t="s">
        <v>385</v>
      </c>
      <c r="F3905" t="s">
        <v>556</v>
      </c>
      <c r="G3905">
        <v>2019</v>
      </c>
      <c r="H3905">
        <v>8</v>
      </c>
      <c r="I3905">
        <v>17</v>
      </c>
      <c r="J3905" t="s">
        <v>47</v>
      </c>
      <c r="K3905">
        <v>7</v>
      </c>
      <c r="L3905" s="3">
        <v>3</v>
      </c>
      <c r="M3905" s="3">
        <v>2</v>
      </c>
      <c r="N3905">
        <v>1.22</v>
      </c>
      <c r="O3905">
        <v>6.5</v>
      </c>
      <c r="P3905">
        <v>11</v>
      </c>
      <c r="Q3905" s="2">
        <v>1.66</v>
      </c>
      <c r="R3905" s="8">
        <f t="shared" si="604"/>
        <v>0.65999999999999992</v>
      </c>
      <c r="S3905" s="8">
        <f>SUM($R$3:R3905)</f>
        <v>-104.61000000000053</v>
      </c>
      <c r="T3905" s="2">
        <v>2.1</v>
      </c>
      <c r="U3905" s="8">
        <f t="shared" si="605"/>
        <v>-1</v>
      </c>
      <c r="V3905" s="8">
        <f>SUM($U$3:U3905)</f>
        <v>-343.86999999999932</v>
      </c>
      <c r="W3905" s="9">
        <v>1.08</v>
      </c>
      <c r="X3905" s="8">
        <f t="shared" si="600"/>
        <v>8.0000000000000071E-2</v>
      </c>
      <c r="Y3905" s="8">
        <f>SUM($X$3:X3905)</f>
        <v>-110.66000000000028</v>
      </c>
      <c r="Z3905" s="9">
        <v>8</v>
      </c>
      <c r="AA3905" s="8">
        <f t="shared" si="601"/>
        <v>-1</v>
      </c>
      <c r="AB3905" s="8">
        <f>SUM($AA$3:AA3905)</f>
        <v>-380.83000000000038</v>
      </c>
      <c r="AC3905" s="2">
        <v>1.28</v>
      </c>
      <c r="AD3905" s="8">
        <f t="shared" si="602"/>
        <v>0.28000000000000003</v>
      </c>
      <c r="AE3905" s="8">
        <f>SUM(AD$3:AD3905)</f>
        <v>1339.6299999999992</v>
      </c>
      <c r="AF3905" s="2">
        <v>3.75</v>
      </c>
      <c r="AG3905" s="8">
        <f t="shared" si="606"/>
        <v>-1</v>
      </c>
      <c r="AH3905" s="8">
        <f>SUM(AG$3:AG3905)</f>
        <v>-241.99999999999974</v>
      </c>
      <c r="AI3905">
        <v>12</v>
      </c>
      <c r="AJ3905" s="8">
        <f t="shared" si="607"/>
        <v>-1</v>
      </c>
      <c r="AK3905" s="8">
        <f>SUM(AJ$3:AJ3905)</f>
        <v>-476.25</v>
      </c>
      <c r="AL3905" s="2">
        <v>9</v>
      </c>
      <c r="AM3905" s="8">
        <f t="shared" si="608"/>
        <v>-1</v>
      </c>
      <c r="AN3905" s="8">
        <f>SUM(AM$3:AM3905)</f>
        <v>55</v>
      </c>
      <c r="AO3905" s="2">
        <v>13</v>
      </c>
      <c r="AP3905" s="8">
        <f t="shared" si="609"/>
        <v>-1</v>
      </c>
      <c r="AQ3905" s="8">
        <f>SUM(AP$3:AP3905)</f>
        <v>-402</v>
      </c>
      <c r="AR3905">
        <v>1.62</v>
      </c>
      <c r="AS3905">
        <v>2.25</v>
      </c>
      <c r="AT3905" s="4">
        <f t="shared" si="603"/>
        <v>-1</v>
      </c>
      <c r="AU3905" s="5">
        <f>SUM($AT$3:AT3905)</f>
        <v>55</v>
      </c>
      <c r="AV3905" s="6">
        <f>SUM(R3905,U3905,X3905,AA3905,AD3905,AG3905)</f>
        <v>-1.98</v>
      </c>
    </row>
    <row r="3906" spans="1:48" x14ac:dyDescent="0.25">
      <c r="A3906">
        <f>IF(AND(G3906&lt;&gt;"",H3906&lt;&gt;"",I3906&lt;&gt;"",J3906&lt;&gt;"",K3906&lt;&gt;"",L3906&lt;&gt;"",M3906&lt;&gt;"",N3906&lt;&gt;"",O3906&lt;&gt;"",P3906&lt;&gt;"",Q3906&lt;&gt;"",T3906&lt;&gt;"",W3906&lt;&gt;"",Z3906&lt;&gt;"",AC3906&lt;&gt;"",AF3906&lt;&gt;"",AI3906&lt;&gt;"",AL3906&lt;&gt;"",AO3906&lt;&gt;"",AR3906&lt;&gt;"",AS3906&lt;&gt;""),1,0)</f>
        <v>1</v>
      </c>
      <c r="B3906" s="1">
        <v>43694</v>
      </c>
      <c r="C3906" t="s">
        <v>291</v>
      </c>
      <c r="D3906" t="s">
        <v>4507</v>
      </c>
      <c r="E3906" t="s">
        <v>247</v>
      </c>
      <c r="F3906" t="s">
        <v>294</v>
      </c>
      <c r="G3906">
        <v>2019</v>
      </c>
      <c r="H3906">
        <v>8</v>
      </c>
      <c r="I3906">
        <v>17</v>
      </c>
      <c r="J3906" t="s">
        <v>47</v>
      </c>
      <c r="K3906">
        <v>7</v>
      </c>
      <c r="L3906" s="3">
        <v>5</v>
      </c>
      <c r="M3906" s="3">
        <v>1</v>
      </c>
      <c r="N3906">
        <v>1.1200000000000001</v>
      </c>
      <c r="O3906">
        <v>8</v>
      </c>
      <c r="P3906">
        <v>26</v>
      </c>
      <c r="Q3906" s="2">
        <v>1.95</v>
      </c>
      <c r="R3906" s="8">
        <f t="shared" si="604"/>
        <v>0.95</v>
      </c>
      <c r="S3906" s="8">
        <f>SUM($R$3:R3906)</f>
        <v>-103.66000000000052</v>
      </c>
      <c r="T3906" s="2">
        <v>1.8</v>
      </c>
      <c r="U3906" s="8">
        <f t="shared" si="605"/>
        <v>-1</v>
      </c>
      <c r="V3906" s="8">
        <f>SUM($U$3:U3906)</f>
        <v>-344.86999999999932</v>
      </c>
      <c r="W3906" s="9">
        <v>1.1000000000000001</v>
      </c>
      <c r="X3906" s="8">
        <f t="shared" si="600"/>
        <v>0.10000000000000009</v>
      </c>
      <c r="Y3906" s="8">
        <f>SUM($X$3:X3906)</f>
        <v>-110.56000000000029</v>
      </c>
      <c r="Z3906" s="9">
        <v>7</v>
      </c>
      <c r="AA3906" s="8">
        <f t="shared" si="601"/>
        <v>-1</v>
      </c>
      <c r="AB3906" s="8">
        <f>SUM($AA$3:AA3906)</f>
        <v>-381.83000000000038</v>
      </c>
      <c r="AC3906" s="2">
        <v>1.3</v>
      </c>
      <c r="AD3906" s="8">
        <f t="shared" si="602"/>
        <v>0.30000000000000004</v>
      </c>
      <c r="AE3906" s="8">
        <f>SUM(AD$3:AD3906)</f>
        <v>1339.9299999999992</v>
      </c>
      <c r="AF3906" s="2">
        <v>3.5</v>
      </c>
      <c r="AG3906" s="8">
        <f t="shared" si="606"/>
        <v>-1</v>
      </c>
      <c r="AH3906" s="8">
        <f>SUM(AG$3:AG3906)</f>
        <v>-242.99999999999974</v>
      </c>
      <c r="AI3906">
        <v>9.5</v>
      </c>
      <c r="AJ3906" s="8">
        <f t="shared" si="607"/>
        <v>-1</v>
      </c>
      <c r="AK3906" s="8">
        <f>SUM(AJ$3:AJ3906)</f>
        <v>-477.25</v>
      </c>
      <c r="AL3906" s="2">
        <v>9</v>
      </c>
      <c r="AM3906" s="8">
        <f t="shared" si="608"/>
        <v>-1</v>
      </c>
      <c r="AN3906" s="8">
        <f>SUM(AM$3:AM3906)</f>
        <v>54</v>
      </c>
      <c r="AO3906" s="2">
        <v>17</v>
      </c>
      <c r="AP3906" s="8">
        <f t="shared" si="609"/>
        <v>-1</v>
      </c>
      <c r="AQ3906" s="8">
        <f>SUM(AP$3:AP3906)</f>
        <v>-403</v>
      </c>
      <c r="AR3906">
        <v>1.45</v>
      </c>
      <c r="AS3906">
        <v>2.67</v>
      </c>
      <c r="AT3906" s="4">
        <f t="shared" si="603"/>
        <v>-1</v>
      </c>
      <c r="AU3906" s="5">
        <f>SUM($AT$3:AT3906)</f>
        <v>54</v>
      </c>
      <c r="AV3906" s="6">
        <f>SUM(R3906,U3906,X3906,AA3906,AD3906,AG3906)</f>
        <v>-1.65</v>
      </c>
    </row>
    <row r="3907" spans="1:48" x14ac:dyDescent="0.25">
      <c r="A3907">
        <f>IF(AND(G3907&lt;&gt;"",H3907&lt;&gt;"",I3907&lt;&gt;"",J3907&lt;&gt;"",K3907&lt;&gt;"",L3907&lt;&gt;"",M3907&lt;&gt;"",N3907&lt;&gt;"",O3907&lt;&gt;"",P3907&lt;&gt;"",Q3907&lt;&gt;"",T3907&lt;&gt;"",W3907&lt;&gt;"",Z3907&lt;&gt;"",AC3907&lt;&gt;"",AF3907&lt;&gt;"",AI3907&lt;&gt;"",AL3907&lt;&gt;"",AO3907&lt;&gt;"",AR3907&lt;&gt;"",AS3907&lt;&gt;""),1,0)</f>
        <v>1</v>
      </c>
      <c r="B3907" s="1">
        <v>43694</v>
      </c>
      <c r="C3907" t="s">
        <v>291</v>
      </c>
      <c r="D3907" t="s">
        <v>4508</v>
      </c>
      <c r="E3907" t="s">
        <v>387</v>
      </c>
      <c r="F3907" t="s">
        <v>296</v>
      </c>
      <c r="G3907">
        <v>2019</v>
      </c>
      <c r="H3907">
        <v>8</v>
      </c>
      <c r="I3907">
        <v>17</v>
      </c>
      <c r="J3907" t="s">
        <v>47</v>
      </c>
      <c r="K3907">
        <v>7</v>
      </c>
      <c r="L3907" s="3">
        <v>3</v>
      </c>
      <c r="M3907" s="3">
        <v>0</v>
      </c>
      <c r="N3907">
        <v>2.5499999999999998</v>
      </c>
      <c r="O3907">
        <v>3.3</v>
      </c>
      <c r="P3907">
        <v>2.7</v>
      </c>
      <c r="Q3907" s="2">
        <v>1.7</v>
      </c>
      <c r="R3907" s="8">
        <f t="shared" si="604"/>
        <v>-1</v>
      </c>
      <c r="S3907" s="8">
        <f>SUM($R$3:R3907)</f>
        <v>-104.66000000000052</v>
      </c>
      <c r="T3907" s="2">
        <v>2.0499999999999998</v>
      </c>
      <c r="U3907" s="8">
        <f t="shared" si="605"/>
        <v>1.0499999999999998</v>
      </c>
      <c r="V3907" s="8">
        <f>SUM($U$3:U3907)</f>
        <v>-343.81999999999931</v>
      </c>
      <c r="W3907" s="9">
        <v>1.28</v>
      </c>
      <c r="X3907" s="8">
        <f t="shared" si="600"/>
        <v>0.28000000000000003</v>
      </c>
      <c r="Y3907" s="8">
        <f>SUM($X$3:X3907)</f>
        <v>-110.28000000000029</v>
      </c>
      <c r="Z3907" s="9">
        <v>3.75</v>
      </c>
      <c r="AA3907" s="8">
        <f t="shared" si="601"/>
        <v>-1</v>
      </c>
      <c r="AB3907" s="8">
        <f>SUM($AA$3:AA3907)</f>
        <v>-382.83000000000038</v>
      </c>
      <c r="AC3907" s="2">
        <v>1.9</v>
      </c>
      <c r="AD3907" s="8">
        <f t="shared" si="602"/>
        <v>0.89999999999999991</v>
      </c>
      <c r="AE3907" s="8">
        <f>SUM(AD$3:AD3907)</f>
        <v>1340.8299999999992</v>
      </c>
      <c r="AF3907" s="2">
        <v>1.9</v>
      </c>
      <c r="AG3907" s="8">
        <f t="shared" si="606"/>
        <v>-1</v>
      </c>
      <c r="AH3907" s="8">
        <f>SUM(AG$3:AG3907)</f>
        <v>-243.99999999999974</v>
      </c>
      <c r="AI3907">
        <v>9</v>
      </c>
      <c r="AJ3907" s="8">
        <f t="shared" si="607"/>
        <v>-1</v>
      </c>
      <c r="AK3907" s="8">
        <f>SUM(AJ$3:AJ3907)</f>
        <v>-478.25</v>
      </c>
      <c r="AL3907" s="2">
        <v>10</v>
      </c>
      <c r="AM3907" s="8">
        <f t="shared" si="608"/>
        <v>-1</v>
      </c>
      <c r="AN3907" s="8">
        <f>SUM(AM$3:AM3907)</f>
        <v>53</v>
      </c>
      <c r="AO3907" s="2">
        <v>6</v>
      </c>
      <c r="AP3907" s="8">
        <f t="shared" si="609"/>
        <v>-1</v>
      </c>
      <c r="AQ3907" s="8">
        <f>SUM(AP$3:AP3907)</f>
        <v>-404</v>
      </c>
      <c r="AR3907">
        <v>5.25</v>
      </c>
      <c r="AS3907">
        <v>1.1599999999999999</v>
      </c>
      <c r="AT3907" s="4">
        <f t="shared" si="603"/>
        <v>-1</v>
      </c>
      <c r="AU3907" s="5">
        <f>SUM($AT$3:AT3907)</f>
        <v>53</v>
      </c>
      <c r="AV3907" s="6">
        <f>SUM(R3907,U3907,X3907,AA3907,AD3907,AG3907)</f>
        <v>-0.77000000000000024</v>
      </c>
    </row>
    <row r="3908" spans="1:48" x14ac:dyDescent="0.25">
      <c r="A3908">
        <f>IF(AND(G3908&lt;&gt;"",H3908&lt;&gt;"",I3908&lt;&gt;"",J3908&lt;&gt;"",K3908&lt;&gt;"",L3908&lt;&gt;"",M3908&lt;&gt;"",N3908&lt;&gt;"",O3908&lt;&gt;"",P3908&lt;&gt;"",Q3908&lt;&gt;"",T3908&lt;&gt;"",W3908&lt;&gt;"",Z3908&lt;&gt;"",AC3908&lt;&gt;"",AF3908&lt;&gt;"",AI3908&lt;&gt;"",AL3908&lt;&gt;"",AO3908&lt;&gt;"",AR3908&lt;&gt;"",AS3908&lt;&gt;""),1,0)</f>
        <v>1</v>
      </c>
      <c r="B3908" s="1">
        <v>43694</v>
      </c>
      <c r="C3908" t="s">
        <v>291</v>
      </c>
      <c r="D3908" t="s">
        <v>4509</v>
      </c>
      <c r="E3908" t="s">
        <v>794</v>
      </c>
      <c r="F3908" t="s">
        <v>393</v>
      </c>
      <c r="G3908">
        <v>2019</v>
      </c>
      <c r="H3908">
        <v>8</v>
      </c>
      <c r="I3908">
        <v>17</v>
      </c>
      <c r="J3908" t="s">
        <v>47</v>
      </c>
      <c r="K3908">
        <v>7</v>
      </c>
      <c r="L3908" s="3">
        <v>0</v>
      </c>
      <c r="M3908" s="3">
        <v>0</v>
      </c>
      <c r="N3908">
        <v>2.15</v>
      </c>
      <c r="O3908">
        <v>3.6</v>
      </c>
      <c r="P3908">
        <v>3.2</v>
      </c>
      <c r="Q3908" s="2">
        <v>1.7</v>
      </c>
      <c r="R3908" s="8">
        <f t="shared" si="604"/>
        <v>-1</v>
      </c>
      <c r="S3908" s="8">
        <f>SUM($R$3:R3908)</f>
        <v>-105.66000000000052</v>
      </c>
      <c r="T3908" s="2">
        <v>2.0499999999999998</v>
      </c>
      <c r="U3908" s="8">
        <f t="shared" si="605"/>
        <v>1.0499999999999998</v>
      </c>
      <c r="V3908" s="8">
        <f>SUM($U$3:U3908)</f>
        <v>-342.7699999999993</v>
      </c>
      <c r="W3908" s="9">
        <v>1.28</v>
      </c>
      <c r="X3908" s="8">
        <f t="shared" ref="X3908:X3971" si="610">IF($A3908=1,(W3908-1)*IF($L3908+$M3908&gt;1.5,1,0)+(-1)*(1-IF($L3908+$M3908&gt;1.5,1,0)),"")</f>
        <v>-1</v>
      </c>
      <c r="Y3908" s="8">
        <f>SUM($X$3:X3908)</f>
        <v>-111.28000000000029</v>
      </c>
      <c r="Z3908" s="9">
        <v>3.75</v>
      </c>
      <c r="AA3908" s="8">
        <f t="shared" ref="AA3908:AA3971" si="611">IF($A3908=1,(Z3908-1)*IF($L3908+$M3908&lt;1.5,1,0)+(-1)*(1-IF($L3908+$M3908&lt;1.5,1,0)),"")</f>
        <v>2.75</v>
      </c>
      <c r="AB3908" s="8">
        <f>SUM($AA$3:AA3908)</f>
        <v>-380.08000000000038</v>
      </c>
      <c r="AC3908" s="2">
        <v>1.9</v>
      </c>
      <c r="AD3908" s="8">
        <f t="shared" ref="AD3908:AD3971" si="612">IF($A3908=1,(AC3908-1)*IF($L3908+$M3908&gt;1.5,1,0)+(-1)*(1-IF($L3908+$M3908&gt;1.5,1,0)),"")</f>
        <v>-1</v>
      </c>
      <c r="AE3908" s="8">
        <f>SUM(AD$3:AD3908)</f>
        <v>1339.8299999999992</v>
      </c>
      <c r="AF3908" s="2">
        <v>1.9</v>
      </c>
      <c r="AG3908" s="8">
        <f t="shared" si="606"/>
        <v>0.89999999999999991</v>
      </c>
      <c r="AH3908" s="8">
        <f>SUM(AG$3:AG3908)</f>
        <v>-243.09999999999974</v>
      </c>
      <c r="AI3908">
        <v>8.5</v>
      </c>
      <c r="AJ3908" s="8">
        <f t="shared" si="607"/>
        <v>-1</v>
      </c>
      <c r="AK3908" s="8">
        <f>SUM(AJ$3:AJ3908)</f>
        <v>-479.25</v>
      </c>
      <c r="AL3908" s="2">
        <v>9</v>
      </c>
      <c r="AM3908" s="8">
        <f t="shared" si="608"/>
        <v>-1</v>
      </c>
      <c r="AN3908" s="8">
        <f>SUM(AM$3:AM3908)</f>
        <v>52</v>
      </c>
      <c r="AO3908" s="2">
        <v>6.5</v>
      </c>
      <c r="AP3908" s="8">
        <f t="shared" si="609"/>
        <v>-1</v>
      </c>
      <c r="AQ3908" s="8">
        <f>SUM(AP$3:AP3908)</f>
        <v>-405</v>
      </c>
      <c r="AR3908">
        <v>4.0999999999999996</v>
      </c>
      <c r="AS3908">
        <v>1.22</v>
      </c>
      <c r="AT3908" s="4">
        <f t="shared" ref="AT3908:AT3971" si="613">IF($A3908=1,(AL3908-1)*IF(AND($L3908=2, $M3908=1),1,0)+(-1)*(1-(IF(AND($L3908=2, $M3908=1),1,0))),"")</f>
        <v>-1</v>
      </c>
      <c r="AU3908" s="5">
        <f>SUM($AT$3:AT3908)</f>
        <v>52</v>
      </c>
      <c r="AV3908" s="6">
        <f>SUM(R3908,U3908,X3908,AA3908,AD3908,AG3908)</f>
        <v>1.6999999999999997</v>
      </c>
    </row>
    <row r="3909" spans="1:48" x14ac:dyDescent="0.25">
      <c r="A3909">
        <f>IF(AND(G3909&lt;&gt;"",H3909&lt;&gt;"",I3909&lt;&gt;"",J3909&lt;&gt;"",K3909&lt;&gt;"",L3909&lt;&gt;"",M3909&lt;&gt;"",N3909&lt;&gt;"",O3909&lt;&gt;"",P3909&lt;&gt;"",Q3909&lt;&gt;"",T3909&lt;&gt;"",W3909&lt;&gt;"",Z3909&lt;&gt;"",AC3909&lt;&gt;"",AF3909&lt;&gt;"",AI3909&lt;&gt;"",AL3909&lt;&gt;"",AO3909&lt;&gt;"",AR3909&lt;&gt;"",AS3909&lt;&gt;""),1,0)</f>
        <v>1</v>
      </c>
      <c r="B3909" s="1">
        <v>43694</v>
      </c>
      <c r="C3909" t="s">
        <v>291</v>
      </c>
      <c r="D3909" t="s">
        <v>4510</v>
      </c>
      <c r="E3909" t="s">
        <v>391</v>
      </c>
      <c r="F3909" t="s">
        <v>297</v>
      </c>
      <c r="G3909">
        <v>2019</v>
      </c>
      <c r="H3909">
        <v>8</v>
      </c>
      <c r="I3909">
        <v>17</v>
      </c>
      <c r="J3909" t="s">
        <v>47</v>
      </c>
      <c r="K3909">
        <v>7</v>
      </c>
      <c r="L3909" s="3">
        <v>1</v>
      </c>
      <c r="M3909" s="3">
        <v>3</v>
      </c>
      <c r="N3909">
        <v>1.66</v>
      </c>
      <c r="O3909">
        <v>4.2</v>
      </c>
      <c r="P3909">
        <v>4.5</v>
      </c>
      <c r="Q3909" s="2">
        <v>1.66</v>
      </c>
      <c r="R3909" s="8">
        <f t="shared" ref="R3909:R3972" si="614">IF($A3909=1,(Q3909-1)*IF(AND($L3909&gt;0, $M3909&gt;0),1,0)+(-1)*(1-IF(AND($L3909&gt;0, $M3909&gt;0),1,0)),"")</f>
        <v>0.65999999999999992</v>
      </c>
      <c r="S3909" s="8">
        <f>SUM($R$3:R3909)</f>
        <v>-105.00000000000053</v>
      </c>
      <c r="T3909" s="2">
        <v>2.1</v>
      </c>
      <c r="U3909" s="8">
        <f t="shared" ref="U3909:U3972" si="615">IF($A3909=1,(T3909-1)*IF(OR($L3909&lt;=0, $M3909&lt;=0),1,0)+(-1)*(1-IF(OR($L3909&lt;=0, $M3909&lt;=0),1,0)),"")</f>
        <v>-1</v>
      </c>
      <c r="V3909" s="8">
        <f>SUM($U$3:U3909)</f>
        <v>-343.7699999999993</v>
      </c>
      <c r="W3909" s="9">
        <v>1.2</v>
      </c>
      <c r="X3909" s="8">
        <f t="shared" si="610"/>
        <v>0.19999999999999996</v>
      </c>
      <c r="Y3909" s="8">
        <f>SUM($X$3:X3909)</f>
        <v>-111.08000000000028</v>
      </c>
      <c r="Z3909" s="9">
        <v>4.5</v>
      </c>
      <c r="AA3909" s="8">
        <f t="shared" si="611"/>
        <v>-1</v>
      </c>
      <c r="AB3909" s="8">
        <f>SUM($AA$3:AA3909)</f>
        <v>-381.08000000000038</v>
      </c>
      <c r="AC3909" s="2">
        <v>1.66</v>
      </c>
      <c r="AD3909" s="8">
        <f t="shared" si="612"/>
        <v>0.65999999999999992</v>
      </c>
      <c r="AE3909" s="8">
        <f>SUM(AD$3:AD3909)</f>
        <v>1340.4899999999993</v>
      </c>
      <c r="AF3909" s="2">
        <v>2.2000000000000002</v>
      </c>
      <c r="AG3909" s="8">
        <f t="shared" ref="AG3909:AG3972" si="616">IF($A3909=1,(AF3909-1)*IF($L3909+$M3909&lt;2.5,1,0)+(-1)*(1-IF($L3909+$M3909&lt;2.5,1,0)),"")</f>
        <v>-1</v>
      </c>
      <c r="AH3909" s="8">
        <f>SUM(AG$3:AG3909)</f>
        <v>-244.09999999999974</v>
      </c>
      <c r="AI3909">
        <v>8.5</v>
      </c>
      <c r="AJ3909" s="8">
        <f t="shared" ref="AJ3909:AJ3972" si="617">IF($A3909=1,(AI3909-1)*IF(AND($L3909=1,$M3909=0),1,0)+(-1)*(1-IF(AND($L3909=1,$M3909=0),1,0)),"")</f>
        <v>-1</v>
      </c>
      <c r="AK3909" s="8">
        <f>SUM(AJ$3:AJ3909)</f>
        <v>-480.25</v>
      </c>
      <c r="AL3909" s="2">
        <v>8</v>
      </c>
      <c r="AM3909" s="8">
        <f t="shared" ref="AM3909:AM3972" si="618">IF($A3909=1,(AL3909-1)*IF(AND($L3909=2,$M3909=1),1,0)+(-1)*(1-IF(AND($L3909=2,$M3909=1),1,0)),"")</f>
        <v>-1</v>
      </c>
      <c r="AN3909" s="8">
        <f>SUM(AM$3:AM3909)</f>
        <v>51</v>
      </c>
      <c r="AO3909" s="2">
        <v>8</v>
      </c>
      <c r="AP3909" s="8">
        <f t="shared" ref="AP3909:AP3972" si="619">IF($A3909=1,(AO3909-1)*IF(AND($L3909=1,$M3909=1),1,0)+(-1)*(1-IF(AND($L3909=1,$M3909=1),1,0)),"")</f>
        <v>-1</v>
      </c>
      <c r="AQ3909" s="8">
        <f>SUM(AP$3:AP3909)</f>
        <v>-406</v>
      </c>
      <c r="AR3909">
        <v>2.75</v>
      </c>
      <c r="AS3909">
        <v>1.42</v>
      </c>
      <c r="AT3909" s="4">
        <f t="shared" si="613"/>
        <v>-1</v>
      </c>
      <c r="AU3909" s="5">
        <f>SUM($AT$3:AT3909)</f>
        <v>51</v>
      </c>
      <c r="AV3909" s="6">
        <f>SUM(R3909,U3909,X3909,AA3909,AD3909,AG3909)</f>
        <v>-1.4800000000000002</v>
      </c>
    </row>
    <row r="3910" spans="1:48" x14ac:dyDescent="0.25">
      <c r="A3910">
        <f>IF(AND(G3910&lt;&gt;"",H3910&lt;&gt;"",I3910&lt;&gt;"",J3910&lt;&gt;"",K3910&lt;&gt;"",L3910&lt;&gt;"",M3910&lt;&gt;"",N3910&lt;&gt;"",O3910&lt;&gt;"",P3910&lt;&gt;"",Q3910&lt;&gt;"",T3910&lt;&gt;"",W3910&lt;&gt;"",Z3910&lt;&gt;"",AC3910&lt;&gt;"",AF3910&lt;&gt;"",AI3910&lt;&gt;"",AL3910&lt;&gt;"",AO3910&lt;&gt;"",AR3910&lt;&gt;"",AS3910&lt;&gt;""),1,0)</f>
        <v>1</v>
      </c>
      <c r="B3910" s="1">
        <v>43694</v>
      </c>
      <c r="C3910" t="s">
        <v>291</v>
      </c>
      <c r="D3910" t="s">
        <v>4511</v>
      </c>
      <c r="E3910" t="s">
        <v>239</v>
      </c>
      <c r="F3910" t="s">
        <v>557</v>
      </c>
      <c r="G3910">
        <v>2019</v>
      </c>
      <c r="H3910">
        <v>8</v>
      </c>
      <c r="I3910">
        <v>17</v>
      </c>
      <c r="J3910" t="s">
        <v>47</v>
      </c>
      <c r="K3910">
        <v>7</v>
      </c>
      <c r="L3910" s="3">
        <v>2</v>
      </c>
      <c r="M3910" s="3">
        <v>1</v>
      </c>
      <c r="N3910">
        <v>2.0499999999999998</v>
      </c>
      <c r="O3910">
        <v>3.4</v>
      </c>
      <c r="P3910">
        <v>3.6</v>
      </c>
      <c r="Q3910" s="2">
        <v>1.57</v>
      </c>
      <c r="R3910" s="8">
        <f t="shared" si="614"/>
        <v>0.57000000000000006</v>
      </c>
      <c r="S3910" s="8">
        <f>SUM($R$3:R3910)</f>
        <v>-104.43000000000053</v>
      </c>
      <c r="T3910" s="2">
        <v>2.25</v>
      </c>
      <c r="U3910" s="8">
        <f t="shared" si="615"/>
        <v>-1</v>
      </c>
      <c r="V3910" s="8">
        <f>SUM($U$3:U3910)</f>
        <v>-344.7699999999993</v>
      </c>
      <c r="W3910" s="9">
        <v>1.22</v>
      </c>
      <c r="X3910" s="8">
        <f t="shared" si="610"/>
        <v>0.21999999999999997</v>
      </c>
      <c r="Y3910" s="8">
        <f>SUM($X$3:X3910)</f>
        <v>-110.86000000000028</v>
      </c>
      <c r="Z3910" s="9">
        <v>4.33</v>
      </c>
      <c r="AA3910" s="8">
        <f t="shared" si="611"/>
        <v>-1</v>
      </c>
      <c r="AB3910" s="8">
        <f>SUM($AA$3:AA3910)</f>
        <v>-382.08000000000038</v>
      </c>
      <c r="AC3910" s="2">
        <v>1.72</v>
      </c>
      <c r="AD3910" s="8">
        <f t="shared" si="612"/>
        <v>0.72</v>
      </c>
      <c r="AE3910" s="8">
        <f>SUM(AD$3:AD3910)</f>
        <v>1341.2099999999994</v>
      </c>
      <c r="AF3910" s="2">
        <v>2.1</v>
      </c>
      <c r="AG3910" s="8">
        <f t="shared" si="616"/>
        <v>-1</v>
      </c>
      <c r="AH3910" s="8">
        <f>SUM(AG$3:AG3910)</f>
        <v>-245.09999999999974</v>
      </c>
      <c r="AI3910">
        <v>9.5</v>
      </c>
      <c r="AJ3910" s="8">
        <f t="shared" si="617"/>
        <v>-1</v>
      </c>
      <c r="AK3910" s="8">
        <f>SUM(AJ$3:AJ3910)</f>
        <v>-481.25</v>
      </c>
      <c r="AL3910" s="2">
        <v>8.5</v>
      </c>
      <c r="AM3910" s="8">
        <f t="shared" si="618"/>
        <v>7.5</v>
      </c>
      <c r="AN3910" s="8">
        <f>SUM(AM$3:AM3910)</f>
        <v>58.5</v>
      </c>
      <c r="AO3910" s="2">
        <v>6.5</v>
      </c>
      <c r="AP3910" s="8">
        <f t="shared" si="619"/>
        <v>-1</v>
      </c>
      <c r="AQ3910" s="8">
        <f>SUM(AP$3:AP3910)</f>
        <v>-407</v>
      </c>
      <c r="AR3910">
        <v>3.55</v>
      </c>
      <c r="AS3910">
        <v>1.27</v>
      </c>
      <c r="AT3910" s="4">
        <f t="shared" si="613"/>
        <v>7.5</v>
      </c>
      <c r="AU3910" s="5">
        <f>SUM($AT$3:AT3910)</f>
        <v>58.5</v>
      </c>
      <c r="AV3910" s="6">
        <f>SUM(R3910,U3910,X3910,AA3910,AD3910,AG3910)</f>
        <v>-1.49</v>
      </c>
    </row>
    <row r="3911" spans="1:48" x14ac:dyDescent="0.25">
      <c r="A3911">
        <f>IF(AND(G3911&lt;&gt;"",H3911&lt;&gt;"",I3911&lt;&gt;"",J3911&lt;&gt;"",K3911&lt;&gt;"",L3911&lt;&gt;"",M3911&lt;&gt;"",N3911&lt;&gt;"",O3911&lt;&gt;"",P3911&lt;&gt;"",Q3911&lt;&gt;"",T3911&lt;&gt;"",W3911&lt;&gt;"",Z3911&lt;&gt;"",AC3911&lt;&gt;"",AF3911&lt;&gt;"",AI3911&lt;&gt;"",AL3911&lt;&gt;"",AO3911&lt;&gt;"",AR3911&lt;&gt;"",AS3911&lt;&gt;""),1,0)</f>
        <v>1</v>
      </c>
      <c r="B3911" s="1">
        <v>43694</v>
      </c>
      <c r="C3911" t="s">
        <v>298</v>
      </c>
      <c r="D3911" t="s">
        <v>4512</v>
      </c>
      <c r="E3911" t="s">
        <v>397</v>
      </c>
      <c r="F3911" t="s">
        <v>409</v>
      </c>
      <c r="G3911">
        <v>2019</v>
      </c>
      <c r="H3911">
        <v>8</v>
      </c>
      <c r="I3911">
        <v>17</v>
      </c>
      <c r="J3911" t="s">
        <v>47</v>
      </c>
      <c r="K3911">
        <v>7</v>
      </c>
      <c r="L3911" s="3">
        <v>2</v>
      </c>
      <c r="M3911" s="3">
        <v>2</v>
      </c>
      <c r="N3911">
        <v>2.15</v>
      </c>
      <c r="O3911">
        <v>3.5</v>
      </c>
      <c r="P3911">
        <v>3.3</v>
      </c>
      <c r="Q3911" s="2">
        <v>1.66</v>
      </c>
      <c r="R3911" s="8">
        <f t="shared" si="614"/>
        <v>0.65999999999999992</v>
      </c>
      <c r="S3911" s="8">
        <f>SUM($R$3:R3911)</f>
        <v>-103.77000000000054</v>
      </c>
      <c r="T3911" s="2">
        <v>2.1</v>
      </c>
      <c r="U3911" s="8">
        <f t="shared" si="615"/>
        <v>-1</v>
      </c>
      <c r="V3911" s="8">
        <f>SUM($U$3:U3911)</f>
        <v>-345.7699999999993</v>
      </c>
      <c r="W3911" s="9">
        <v>1.25</v>
      </c>
      <c r="X3911" s="8">
        <f t="shared" si="610"/>
        <v>0.25</v>
      </c>
      <c r="Y3911" s="8">
        <f>SUM($X$3:X3911)</f>
        <v>-110.61000000000028</v>
      </c>
      <c r="Z3911" s="9">
        <v>4</v>
      </c>
      <c r="AA3911" s="8">
        <f t="shared" si="611"/>
        <v>-1</v>
      </c>
      <c r="AB3911" s="8">
        <f>SUM($AA$3:AA3911)</f>
        <v>-383.08000000000038</v>
      </c>
      <c r="AC3911" s="2">
        <v>1.8</v>
      </c>
      <c r="AD3911" s="8">
        <f t="shared" si="612"/>
        <v>0.8</v>
      </c>
      <c r="AE3911" s="8">
        <f>SUM(AD$3:AD3911)</f>
        <v>1342.0099999999993</v>
      </c>
      <c r="AF3911" s="2">
        <v>2</v>
      </c>
      <c r="AG3911" s="8">
        <f t="shared" si="616"/>
        <v>-1</v>
      </c>
      <c r="AH3911" s="8">
        <f>SUM(AG$3:AG3911)</f>
        <v>-246.09999999999974</v>
      </c>
      <c r="AI3911">
        <v>8.5</v>
      </c>
      <c r="AJ3911" s="8">
        <f t="shared" si="617"/>
        <v>-1</v>
      </c>
      <c r="AK3911" s="8">
        <f>SUM(AJ$3:AJ3911)</f>
        <v>-482.25</v>
      </c>
      <c r="AL3911" s="2">
        <v>9</v>
      </c>
      <c r="AM3911" s="8">
        <f t="shared" si="618"/>
        <v>-1</v>
      </c>
      <c r="AN3911" s="8">
        <f>SUM(AM$3:AM3911)</f>
        <v>57.5</v>
      </c>
      <c r="AO3911" s="2">
        <v>6.5</v>
      </c>
      <c r="AP3911" s="8">
        <f t="shared" si="619"/>
        <v>-1</v>
      </c>
      <c r="AQ3911" s="8">
        <f>SUM(AP$3:AP3911)</f>
        <v>-408</v>
      </c>
      <c r="AR3911">
        <v>3.9</v>
      </c>
      <c r="AS3911">
        <v>1.24</v>
      </c>
      <c r="AT3911" s="4">
        <f t="shared" si="613"/>
        <v>-1</v>
      </c>
      <c r="AU3911" s="5">
        <f>SUM($AT$3:AT3911)</f>
        <v>57.5</v>
      </c>
      <c r="AV3911" s="6">
        <f>SUM(R3911,U3911,X3911,AA3911,AD3911,AG3911)</f>
        <v>-1.29</v>
      </c>
    </row>
    <row r="3912" spans="1:48" x14ac:dyDescent="0.25">
      <c r="A3912">
        <f>IF(AND(G3912&lt;&gt;"",H3912&lt;&gt;"",I3912&lt;&gt;"",J3912&lt;&gt;"",K3912&lt;&gt;"",L3912&lt;&gt;"",M3912&lt;&gt;"",N3912&lt;&gt;"",O3912&lt;&gt;"",P3912&lt;&gt;"",Q3912&lt;&gt;"",T3912&lt;&gt;"",W3912&lt;&gt;"",Z3912&lt;&gt;"",AC3912&lt;&gt;"",AF3912&lt;&gt;"",AI3912&lt;&gt;"",AL3912&lt;&gt;"",AO3912&lt;&gt;"",AR3912&lt;&gt;"",AS3912&lt;&gt;""),1,0)</f>
        <v>1</v>
      </c>
      <c r="B3912" s="1">
        <v>43694</v>
      </c>
      <c r="C3912" t="s">
        <v>298</v>
      </c>
      <c r="D3912" t="s">
        <v>4513</v>
      </c>
      <c r="E3912" t="s">
        <v>301</v>
      </c>
      <c r="F3912" t="s">
        <v>410</v>
      </c>
      <c r="G3912">
        <v>2019</v>
      </c>
      <c r="H3912">
        <v>8</v>
      </c>
      <c r="I3912">
        <v>17</v>
      </c>
      <c r="J3912" t="s">
        <v>47</v>
      </c>
      <c r="K3912">
        <v>7</v>
      </c>
      <c r="L3912" s="3">
        <v>1</v>
      </c>
      <c r="M3912" s="3">
        <v>0</v>
      </c>
      <c r="N3912">
        <v>2.2000000000000002</v>
      </c>
      <c r="O3912">
        <v>3.4</v>
      </c>
      <c r="P3912">
        <v>3.3</v>
      </c>
      <c r="Q3912" s="2">
        <v>1.8</v>
      </c>
      <c r="R3912" s="8">
        <f t="shared" si="614"/>
        <v>-1</v>
      </c>
      <c r="S3912" s="8">
        <f>SUM($R$3:R3912)</f>
        <v>-104.77000000000054</v>
      </c>
      <c r="T3912" s="2">
        <v>1.9</v>
      </c>
      <c r="U3912" s="8">
        <f t="shared" si="615"/>
        <v>0.89999999999999991</v>
      </c>
      <c r="V3912" s="8">
        <f>SUM($U$3:U3912)</f>
        <v>-344.86999999999932</v>
      </c>
      <c r="W3912" s="9">
        <v>1.33</v>
      </c>
      <c r="X3912" s="8">
        <f t="shared" si="610"/>
        <v>-1</v>
      </c>
      <c r="Y3912" s="8">
        <f>SUM($X$3:X3912)</f>
        <v>-111.61000000000028</v>
      </c>
      <c r="Z3912" s="9">
        <v>3.4</v>
      </c>
      <c r="AA3912" s="8">
        <f t="shared" si="611"/>
        <v>2.4</v>
      </c>
      <c r="AB3912" s="8">
        <f>SUM($AA$3:AA3912)</f>
        <v>-380.6800000000004</v>
      </c>
      <c r="AC3912" s="2">
        <v>2</v>
      </c>
      <c r="AD3912" s="8">
        <f t="shared" si="612"/>
        <v>-1</v>
      </c>
      <c r="AE3912" s="8">
        <f>SUM(AD$3:AD3912)</f>
        <v>1341.0099999999993</v>
      </c>
      <c r="AF3912" s="2">
        <v>1.8</v>
      </c>
      <c r="AG3912" s="8">
        <f t="shared" si="616"/>
        <v>0.8</v>
      </c>
      <c r="AH3912" s="8">
        <f>SUM(AG$3:AG3912)</f>
        <v>-245.29999999999973</v>
      </c>
      <c r="AI3912">
        <v>7.5</v>
      </c>
      <c r="AJ3912" s="8">
        <f t="shared" si="617"/>
        <v>6.5</v>
      </c>
      <c r="AK3912" s="8">
        <f>SUM(AJ$3:AJ3912)</f>
        <v>-475.75</v>
      </c>
      <c r="AL3912" s="2">
        <v>9</v>
      </c>
      <c r="AM3912" s="8">
        <f t="shared" si="618"/>
        <v>-1</v>
      </c>
      <c r="AN3912" s="8">
        <f>SUM(AM$3:AM3912)</f>
        <v>56.5</v>
      </c>
      <c r="AO3912" s="2">
        <v>6</v>
      </c>
      <c r="AP3912" s="8">
        <f t="shared" si="619"/>
        <v>-1</v>
      </c>
      <c r="AQ3912" s="8">
        <f>SUM(AP$3:AP3912)</f>
        <v>-409</v>
      </c>
      <c r="AR3912">
        <v>4.1500000000000004</v>
      </c>
      <c r="AS3912">
        <v>1.22</v>
      </c>
      <c r="AT3912" s="4">
        <f t="shared" si="613"/>
        <v>-1</v>
      </c>
      <c r="AU3912" s="5">
        <f>SUM($AT$3:AT3912)</f>
        <v>56.5</v>
      </c>
      <c r="AV3912" s="6">
        <f>SUM(R3912,U3912,X3912,AA3912,AD3912,AG3912)</f>
        <v>1.0999999999999999</v>
      </c>
    </row>
    <row r="3913" spans="1:48" x14ac:dyDescent="0.25">
      <c r="A3913">
        <f>IF(AND(G3913&lt;&gt;"",H3913&lt;&gt;"",I3913&lt;&gt;"",J3913&lt;&gt;"",K3913&lt;&gt;"",L3913&lt;&gt;"",M3913&lt;&gt;"",N3913&lt;&gt;"",O3913&lt;&gt;"",P3913&lt;&gt;"",Q3913&lt;&gt;"",T3913&lt;&gt;"",W3913&lt;&gt;"",Z3913&lt;&gt;"",AC3913&lt;&gt;"",AF3913&lt;&gt;"",AI3913&lt;&gt;"",AL3913&lt;&gt;"",AO3913&lt;&gt;"",AR3913&lt;&gt;"",AS3913&lt;&gt;""),1,0)</f>
        <v>1</v>
      </c>
      <c r="B3913" s="1">
        <v>43694</v>
      </c>
      <c r="C3913" t="s">
        <v>298</v>
      </c>
      <c r="D3913" t="s">
        <v>4514</v>
      </c>
      <c r="E3913" t="s">
        <v>403</v>
      </c>
      <c r="F3913" t="s">
        <v>419</v>
      </c>
      <c r="G3913">
        <v>2019</v>
      </c>
      <c r="H3913">
        <v>8</v>
      </c>
      <c r="I3913">
        <v>17</v>
      </c>
      <c r="J3913" t="s">
        <v>47</v>
      </c>
      <c r="K3913">
        <v>7</v>
      </c>
      <c r="L3913" s="3">
        <v>1</v>
      </c>
      <c r="M3913" s="3">
        <v>1</v>
      </c>
      <c r="N3913">
        <v>1.75</v>
      </c>
      <c r="O3913">
        <v>3.6</v>
      </c>
      <c r="P3913">
        <v>4.75</v>
      </c>
      <c r="Q3913" s="2">
        <v>1.66</v>
      </c>
      <c r="R3913" s="8">
        <f t="shared" si="614"/>
        <v>0.65999999999999992</v>
      </c>
      <c r="S3913" s="8">
        <f>SUM($R$3:R3913)</f>
        <v>-104.11000000000054</v>
      </c>
      <c r="T3913" s="2">
        <v>2.1</v>
      </c>
      <c r="U3913" s="8">
        <f t="shared" si="615"/>
        <v>-1</v>
      </c>
      <c r="V3913" s="8">
        <f>SUM($U$3:U3913)</f>
        <v>-345.86999999999932</v>
      </c>
      <c r="W3913" s="9">
        <v>1.25</v>
      </c>
      <c r="X3913" s="8">
        <f t="shared" si="610"/>
        <v>0.25</v>
      </c>
      <c r="Y3913" s="8">
        <f>SUM($X$3:X3913)</f>
        <v>-111.36000000000028</v>
      </c>
      <c r="Z3913" s="9">
        <v>4</v>
      </c>
      <c r="AA3913" s="8">
        <f t="shared" si="611"/>
        <v>-1</v>
      </c>
      <c r="AB3913" s="8">
        <f>SUM($AA$3:AA3913)</f>
        <v>-381.6800000000004</v>
      </c>
      <c r="AC3913" s="2">
        <v>1.8</v>
      </c>
      <c r="AD3913" s="8">
        <f t="shared" si="612"/>
        <v>0.8</v>
      </c>
      <c r="AE3913" s="8">
        <f>SUM(AD$3:AD3913)</f>
        <v>1341.8099999999993</v>
      </c>
      <c r="AF3913" s="2">
        <v>2</v>
      </c>
      <c r="AG3913" s="8">
        <f t="shared" si="616"/>
        <v>1</v>
      </c>
      <c r="AH3913" s="8">
        <f>SUM(AG$3:AG3913)</f>
        <v>-244.29999999999973</v>
      </c>
      <c r="AI3913">
        <v>8</v>
      </c>
      <c r="AJ3913" s="8">
        <f t="shared" si="617"/>
        <v>-1</v>
      </c>
      <c r="AK3913" s="8">
        <f>SUM(AJ$3:AJ3913)</f>
        <v>-476.75</v>
      </c>
      <c r="AL3913" s="2">
        <v>8</v>
      </c>
      <c r="AM3913" s="8">
        <f t="shared" si="618"/>
        <v>-1</v>
      </c>
      <c r="AN3913" s="8">
        <f>SUM(AM$3:AM3913)</f>
        <v>55.5</v>
      </c>
      <c r="AO3913" s="2">
        <v>7</v>
      </c>
      <c r="AP3913" s="8">
        <f t="shared" si="619"/>
        <v>6</v>
      </c>
      <c r="AQ3913" s="8">
        <f>SUM(AP$3:AP3913)</f>
        <v>-403</v>
      </c>
      <c r="AR3913">
        <v>3</v>
      </c>
      <c r="AS3913">
        <v>1.37</v>
      </c>
      <c r="AT3913" s="4">
        <f t="shared" si="613"/>
        <v>-1</v>
      </c>
      <c r="AU3913" s="5">
        <f>SUM($AT$3:AT3913)</f>
        <v>55.5</v>
      </c>
      <c r="AV3913" s="6">
        <f>SUM(R3913,U3913,X3913,AA3913,AD3913,AG3913)</f>
        <v>0.71</v>
      </c>
    </row>
    <row r="3914" spans="1:48" x14ac:dyDescent="0.25">
      <c r="A3914">
        <f>IF(AND(G3914&lt;&gt;"",H3914&lt;&gt;"",I3914&lt;&gt;"",J3914&lt;&gt;"",K3914&lt;&gt;"",L3914&lt;&gt;"",M3914&lt;&gt;"",N3914&lt;&gt;"",O3914&lt;&gt;"",P3914&lt;&gt;"",Q3914&lt;&gt;"",T3914&lt;&gt;"",W3914&lt;&gt;"",Z3914&lt;&gt;"",AC3914&lt;&gt;"",AF3914&lt;&gt;"",AI3914&lt;&gt;"",AL3914&lt;&gt;"",AO3914&lt;&gt;"",AR3914&lt;&gt;"",AS3914&lt;&gt;""),1,0)</f>
        <v>1</v>
      </c>
      <c r="B3914" s="1">
        <v>43694</v>
      </c>
      <c r="C3914" t="s">
        <v>298</v>
      </c>
      <c r="D3914" t="s">
        <v>4515</v>
      </c>
      <c r="E3914" t="s">
        <v>406</v>
      </c>
      <c r="F3914" t="s">
        <v>416</v>
      </c>
      <c r="G3914">
        <v>2019</v>
      </c>
      <c r="H3914">
        <v>8</v>
      </c>
      <c r="I3914">
        <v>17</v>
      </c>
      <c r="J3914" t="s">
        <v>47</v>
      </c>
      <c r="K3914">
        <v>7</v>
      </c>
      <c r="L3914" s="3">
        <v>2</v>
      </c>
      <c r="M3914" s="3">
        <v>0</v>
      </c>
      <c r="N3914">
        <v>2.0499999999999998</v>
      </c>
      <c r="O3914">
        <v>3.3</v>
      </c>
      <c r="P3914">
        <v>3.75</v>
      </c>
      <c r="Q3914" s="2">
        <v>1.61</v>
      </c>
      <c r="R3914" s="8">
        <f t="shared" si="614"/>
        <v>-1</v>
      </c>
      <c r="S3914" s="8">
        <f>SUM($R$3:R3914)</f>
        <v>-105.11000000000054</v>
      </c>
      <c r="T3914" s="2">
        <v>2.2000000000000002</v>
      </c>
      <c r="U3914" s="8">
        <f t="shared" si="615"/>
        <v>1.2000000000000002</v>
      </c>
      <c r="V3914" s="8">
        <f>SUM($U$3:U3914)</f>
        <v>-344.66999999999933</v>
      </c>
      <c r="W3914" s="9">
        <v>1.25</v>
      </c>
      <c r="X3914" s="8">
        <f t="shared" si="610"/>
        <v>0.25</v>
      </c>
      <c r="Y3914" s="8">
        <f>SUM($X$3:X3914)</f>
        <v>-111.11000000000028</v>
      </c>
      <c r="Z3914" s="9">
        <v>4</v>
      </c>
      <c r="AA3914" s="8">
        <f t="shared" si="611"/>
        <v>-1</v>
      </c>
      <c r="AB3914" s="8">
        <f>SUM($AA$3:AA3914)</f>
        <v>-382.6800000000004</v>
      </c>
      <c r="AC3914" s="2">
        <v>1.8</v>
      </c>
      <c r="AD3914" s="8">
        <f t="shared" si="612"/>
        <v>0.8</v>
      </c>
      <c r="AE3914" s="8">
        <f>SUM(AD$3:AD3914)</f>
        <v>1342.6099999999992</v>
      </c>
      <c r="AF3914" s="2">
        <v>2</v>
      </c>
      <c r="AG3914" s="8">
        <f t="shared" si="616"/>
        <v>1</v>
      </c>
      <c r="AH3914" s="8">
        <f>SUM(AG$3:AG3914)</f>
        <v>-243.29999999999973</v>
      </c>
      <c r="AI3914">
        <v>8.5</v>
      </c>
      <c r="AJ3914" s="8">
        <f t="shared" si="617"/>
        <v>-1</v>
      </c>
      <c r="AK3914" s="8">
        <f>SUM(AJ$3:AJ3914)</f>
        <v>-477.75</v>
      </c>
      <c r="AL3914" s="2">
        <v>8.5</v>
      </c>
      <c r="AM3914" s="8">
        <f t="shared" si="618"/>
        <v>-1</v>
      </c>
      <c r="AN3914" s="8">
        <f>SUM(AM$3:AM3914)</f>
        <v>54.5</v>
      </c>
      <c r="AO3914" s="2">
        <v>6</v>
      </c>
      <c r="AP3914" s="8">
        <f t="shared" si="619"/>
        <v>-1</v>
      </c>
      <c r="AQ3914" s="8">
        <f>SUM(AP$3:AP3914)</f>
        <v>-404</v>
      </c>
      <c r="AR3914">
        <v>3.7</v>
      </c>
      <c r="AS3914">
        <v>1.26</v>
      </c>
      <c r="AT3914" s="4">
        <f t="shared" si="613"/>
        <v>-1</v>
      </c>
      <c r="AU3914" s="5">
        <f>SUM($AT$3:AT3914)</f>
        <v>54.5</v>
      </c>
      <c r="AV3914" s="6">
        <f>SUM(R3914,U3914,X3914,AA3914,AD3914,AG3914)</f>
        <v>1.2500000000000002</v>
      </c>
    </row>
    <row r="3915" spans="1:48" x14ac:dyDescent="0.25">
      <c r="A3915">
        <f>IF(AND(G3915&lt;&gt;"",H3915&lt;&gt;"",I3915&lt;&gt;"",J3915&lt;&gt;"",K3915&lt;&gt;"",L3915&lt;&gt;"",M3915&lt;&gt;"",N3915&lt;&gt;"",O3915&lt;&gt;"",P3915&lt;&gt;"",Q3915&lt;&gt;"",T3915&lt;&gt;"",W3915&lt;&gt;"",Z3915&lt;&gt;"",AC3915&lt;&gt;"",AF3915&lt;&gt;"",AI3915&lt;&gt;"",AL3915&lt;&gt;"",AO3915&lt;&gt;"",AR3915&lt;&gt;"",AS3915&lt;&gt;""),1,0)</f>
        <v>1</v>
      </c>
      <c r="B3915" s="1">
        <v>43694</v>
      </c>
      <c r="C3915" t="s">
        <v>298</v>
      </c>
      <c r="D3915" t="s">
        <v>4516</v>
      </c>
      <c r="E3915" t="s">
        <v>425</v>
      </c>
      <c r="F3915" t="s">
        <v>422</v>
      </c>
      <c r="G3915">
        <v>2019</v>
      </c>
      <c r="H3915">
        <v>8</v>
      </c>
      <c r="I3915">
        <v>17</v>
      </c>
      <c r="J3915" t="s">
        <v>47</v>
      </c>
      <c r="K3915">
        <v>7</v>
      </c>
      <c r="L3915" s="3">
        <v>1</v>
      </c>
      <c r="M3915" s="3">
        <v>2</v>
      </c>
      <c r="N3915">
        <v>2.7</v>
      </c>
      <c r="O3915">
        <v>3.3</v>
      </c>
      <c r="P3915">
        <v>2.62</v>
      </c>
      <c r="Q3915" s="2">
        <v>1.57</v>
      </c>
      <c r="R3915" s="8">
        <f t="shared" si="614"/>
        <v>0.57000000000000006</v>
      </c>
      <c r="S3915" s="8">
        <f>SUM($R$3:R3915)</f>
        <v>-104.54000000000055</v>
      </c>
      <c r="T3915" s="2">
        <v>2.25</v>
      </c>
      <c r="U3915" s="8">
        <f t="shared" si="615"/>
        <v>-1</v>
      </c>
      <c r="V3915" s="8">
        <f>SUM($U$3:U3915)</f>
        <v>-345.66999999999933</v>
      </c>
      <c r="W3915" s="9">
        <v>1.25</v>
      </c>
      <c r="X3915" s="8">
        <f t="shared" si="610"/>
        <v>0.25</v>
      </c>
      <c r="Y3915" s="8">
        <f>SUM($X$3:X3915)</f>
        <v>-110.86000000000028</v>
      </c>
      <c r="Z3915" s="9">
        <v>4</v>
      </c>
      <c r="AA3915" s="8">
        <f t="shared" si="611"/>
        <v>-1</v>
      </c>
      <c r="AB3915" s="8">
        <f>SUM($AA$3:AA3915)</f>
        <v>-383.6800000000004</v>
      </c>
      <c r="AC3915" s="2">
        <v>1.8</v>
      </c>
      <c r="AD3915" s="8">
        <f t="shared" si="612"/>
        <v>0.8</v>
      </c>
      <c r="AE3915" s="8">
        <f>SUM(AD$3:AD3915)</f>
        <v>1343.4099999999992</v>
      </c>
      <c r="AF3915" s="2">
        <v>2</v>
      </c>
      <c r="AG3915" s="8">
        <f t="shared" si="616"/>
        <v>-1</v>
      </c>
      <c r="AH3915" s="8">
        <f>SUM(AG$3:AG3915)</f>
        <v>-244.29999999999973</v>
      </c>
      <c r="AI3915">
        <v>10</v>
      </c>
      <c r="AJ3915" s="8">
        <f t="shared" si="617"/>
        <v>-1</v>
      </c>
      <c r="AK3915" s="8">
        <f>SUM(AJ$3:AJ3915)</f>
        <v>-478.75</v>
      </c>
      <c r="AL3915" s="2">
        <v>10</v>
      </c>
      <c r="AM3915" s="8">
        <f t="shared" si="618"/>
        <v>-1</v>
      </c>
      <c r="AN3915" s="8">
        <f>SUM(AM$3:AM3915)</f>
        <v>53.5</v>
      </c>
      <c r="AO3915" s="2">
        <v>6</v>
      </c>
      <c r="AP3915" s="8">
        <f t="shared" si="619"/>
        <v>-1</v>
      </c>
      <c r="AQ3915" s="8">
        <f>SUM(AP$3:AP3915)</f>
        <v>-405</v>
      </c>
      <c r="AR3915">
        <v>5.25</v>
      </c>
      <c r="AS3915">
        <v>1.1599999999999999</v>
      </c>
      <c r="AT3915" s="4">
        <f t="shared" si="613"/>
        <v>-1</v>
      </c>
      <c r="AU3915" s="5">
        <f>SUM($AT$3:AT3915)</f>
        <v>53.5</v>
      </c>
      <c r="AV3915" s="6">
        <f>SUM(R3915,U3915,X3915,AA3915,AD3915,AG3915)</f>
        <v>-1.38</v>
      </c>
    </row>
    <row r="3916" spans="1:48" x14ac:dyDescent="0.25">
      <c r="A3916">
        <f>IF(AND(G3916&lt;&gt;"",H3916&lt;&gt;"",I3916&lt;&gt;"",J3916&lt;&gt;"",K3916&lt;&gt;"",L3916&lt;&gt;"",M3916&lt;&gt;"",N3916&lt;&gt;"",O3916&lt;&gt;"",P3916&lt;&gt;"",Q3916&lt;&gt;"",T3916&lt;&gt;"",W3916&lt;&gt;"",Z3916&lt;&gt;"",AC3916&lt;&gt;"",AF3916&lt;&gt;"",AI3916&lt;&gt;"",AL3916&lt;&gt;"",AO3916&lt;&gt;"",AR3916&lt;&gt;"",AS3916&lt;&gt;""),1,0)</f>
        <v>1</v>
      </c>
      <c r="B3916" s="1">
        <v>43694</v>
      </c>
      <c r="C3916" t="s">
        <v>298</v>
      </c>
      <c r="D3916" t="s">
        <v>4517</v>
      </c>
      <c r="E3916" t="s">
        <v>560</v>
      </c>
      <c r="F3916" t="s">
        <v>404</v>
      </c>
      <c r="G3916">
        <v>2019</v>
      </c>
      <c r="H3916">
        <v>8</v>
      </c>
      <c r="I3916">
        <v>17</v>
      </c>
      <c r="J3916" t="s">
        <v>47</v>
      </c>
      <c r="K3916">
        <v>7</v>
      </c>
      <c r="L3916" s="3">
        <v>1</v>
      </c>
      <c r="M3916" s="3">
        <v>0</v>
      </c>
      <c r="N3916">
        <v>2.7</v>
      </c>
      <c r="O3916">
        <v>3.1</v>
      </c>
      <c r="P3916">
        <v>2.75</v>
      </c>
      <c r="Q3916" s="2">
        <v>2.1</v>
      </c>
      <c r="R3916" s="8">
        <f t="shared" si="614"/>
        <v>-1</v>
      </c>
      <c r="S3916" s="8">
        <f>SUM($R$3:R3916)</f>
        <v>-105.54000000000055</v>
      </c>
      <c r="T3916" s="2">
        <v>1.66</v>
      </c>
      <c r="U3916" s="8">
        <f t="shared" si="615"/>
        <v>0.65999999999999992</v>
      </c>
      <c r="V3916" s="8">
        <f>SUM($U$3:U3916)</f>
        <v>-345.00999999999931</v>
      </c>
      <c r="W3916" s="9">
        <v>1.5</v>
      </c>
      <c r="X3916" s="8">
        <f t="shared" si="610"/>
        <v>-1</v>
      </c>
      <c r="Y3916" s="8">
        <f>SUM($X$3:X3916)</f>
        <v>-111.86000000000028</v>
      </c>
      <c r="Z3916" s="9">
        <v>2.62</v>
      </c>
      <c r="AA3916" s="8">
        <f t="shared" si="611"/>
        <v>1.62</v>
      </c>
      <c r="AB3916" s="8">
        <f>SUM($AA$3:AA3916)</f>
        <v>-382.0600000000004</v>
      </c>
      <c r="AC3916" s="2">
        <v>2.37</v>
      </c>
      <c r="AD3916" s="8">
        <f t="shared" si="612"/>
        <v>-1</v>
      </c>
      <c r="AE3916" s="8">
        <f>SUM(AD$3:AD3916)</f>
        <v>1342.4099999999992</v>
      </c>
      <c r="AF3916" s="2">
        <v>1.57</v>
      </c>
      <c r="AG3916" s="8">
        <f t="shared" si="616"/>
        <v>0.57000000000000006</v>
      </c>
      <c r="AH3916" s="8">
        <f>SUM(AG$3:AG3916)</f>
        <v>-243.72999999999973</v>
      </c>
      <c r="AI3916">
        <v>6.5</v>
      </c>
      <c r="AJ3916" s="8">
        <f t="shared" si="617"/>
        <v>5.5</v>
      </c>
      <c r="AK3916" s="8">
        <f>SUM(AJ$3:AJ3916)</f>
        <v>-473.25</v>
      </c>
      <c r="AL3916" s="2">
        <v>10</v>
      </c>
      <c r="AM3916" s="8">
        <f t="shared" si="618"/>
        <v>-1</v>
      </c>
      <c r="AN3916" s="8">
        <f>SUM(AM$3:AM3916)</f>
        <v>52.5</v>
      </c>
      <c r="AO3916" s="2">
        <v>6</v>
      </c>
      <c r="AP3916" s="8">
        <f t="shared" si="619"/>
        <v>-1</v>
      </c>
      <c r="AQ3916" s="8">
        <f>SUM(AP$3:AP3916)</f>
        <v>-406</v>
      </c>
      <c r="AR3916">
        <v>5.75</v>
      </c>
      <c r="AS3916">
        <v>1.1399999999999999</v>
      </c>
      <c r="AT3916" s="4">
        <f t="shared" si="613"/>
        <v>-1</v>
      </c>
      <c r="AU3916" s="5">
        <f>SUM($AT$3:AT3916)</f>
        <v>52.5</v>
      </c>
      <c r="AV3916" s="6">
        <f>SUM(R3916,U3916,X3916,AA3916,AD3916,AG3916)</f>
        <v>-0.14999999999999991</v>
      </c>
    </row>
    <row r="3917" spans="1:48" x14ac:dyDescent="0.25">
      <c r="A3917">
        <f>IF(AND(G3917&lt;&gt;"",H3917&lt;&gt;"",I3917&lt;&gt;"",J3917&lt;&gt;"",K3917&lt;&gt;"",L3917&lt;&gt;"",M3917&lt;&gt;"",N3917&lt;&gt;"",O3917&lt;&gt;"",P3917&lt;&gt;"",Q3917&lt;&gt;"",T3917&lt;&gt;"",W3917&lt;&gt;"",Z3917&lt;&gt;"",AC3917&lt;&gt;"",AF3917&lt;&gt;"",AI3917&lt;&gt;"",AL3917&lt;&gt;"",AO3917&lt;&gt;"",AR3917&lt;&gt;"",AS3917&lt;&gt;""),1,0)</f>
        <v>1</v>
      </c>
      <c r="B3917" s="1">
        <v>43694</v>
      </c>
      <c r="C3917" t="s">
        <v>298</v>
      </c>
      <c r="D3917" t="s">
        <v>4518</v>
      </c>
      <c r="E3917" t="s">
        <v>559</v>
      </c>
      <c r="F3917" t="s">
        <v>400</v>
      </c>
      <c r="G3917">
        <v>2019</v>
      </c>
      <c r="H3917">
        <v>8</v>
      </c>
      <c r="I3917">
        <v>17</v>
      </c>
      <c r="J3917" t="s">
        <v>47</v>
      </c>
      <c r="K3917">
        <v>7</v>
      </c>
      <c r="L3917" s="3">
        <v>3</v>
      </c>
      <c r="M3917" s="3">
        <v>0</v>
      </c>
      <c r="N3917">
        <v>2.1</v>
      </c>
      <c r="O3917">
        <v>3.2</v>
      </c>
      <c r="P3917">
        <v>3.75</v>
      </c>
      <c r="Q3917" s="2">
        <v>2</v>
      </c>
      <c r="R3917" s="8">
        <f t="shared" si="614"/>
        <v>-1</v>
      </c>
      <c r="S3917" s="8">
        <f>SUM($R$3:R3917)</f>
        <v>-106.54000000000055</v>
      </c>
      <c r="T3917" s="2">
        <v>1.72</v>
      </c>
      <c r="U3917" s="8">
        <f t="shared" si="615"/>
        <v>0.72</v>
      </c>
      <c r="V3917" s="8">
        <f>SUM($U$3:U3917)</f>
        <v>-344.28999999999928</v>
      </c>
      <c r="W3917" s="9">
        <v>1.44</v>
      </c>
      <c r="X3917" s="8">
        <f t="shared" si="610"/>
        <v>0.43999999999999995</v>
      </c>
      <c r="Y3917" s="8">
        <f>SUM($X$3:X3917)</f>
        <v>-111.42000000000029</v>
      </c>
      <c r="Z3917" s="9">
        <v>2.75</v>
      </c>
      <c r="AA3917" s="8">
        <f t="shared" si="611"/>
        <v>-1</v>
      </c>
      <c r="AB3917" s="8">
        <f>SUM($AA$3:AA3917)</f>
        <v>-383.0600000000004</v>
      </c>
      <c r="AC3917" s="2">
        <v>2.5</v>
      </c>
      <c r="AD3917" s="8">
        <f t="shared" si="612"/>
        <v>1.5</v>
      </c>
      <c r="AE3917" s="8">
        <f>SUM(AD$3:AD3917)</f>
        <v>1343.9099999999992</v>
      </c>
      <c r="AF3917" s="2">
        <v>1.53</v>
      </c>
      <c r="AG3917" s="8">
        <f t="shared" si="616"/>
        <v>-1</v>
      </c>
      <c r="AH3917" s="8">
        <f>SUM(AG$3:AG3917)</f>
        <v>-244.72999999999973</v>
      </c>
      <c r="AI3917">
        <v>6</v>
      </c>
      <c r="AJ3917" s="8">
        <f t="shared" si="617"/>
        <v>-1</v>
      </c>
      <c r="AK3917" s="8">
        <f>SUM(AJ$3:AJ3917)</f>
        <v>-474.25</v>
      </c>
      <c r="AL3917" s="2">
        <v>9.5</v>
      </c>
      <c r="AM3917" s="8">
        <f t="shared" si="618"/>
        <v>-1</v>
      </c>
      <c r="AN3917" s="8">
        <f>SUM(AM$3:AM3917)</f>
        <v>51.5</v>
      </c>
      <c r="AO3917" s="2">
        <v>6</v>
      </c>
      <c r="AP3917" s="8">
        <f t="shared" si="619"/>
        <v>-1</v>
      </c>
      <c r="AQ3917" s="8">
        <f>SUM(AP$3:AP3917)</f>
        <v>-407</v>
      </c>
      <c r="AR3917">
        <v>4.4000000000000004</v>
      </c>
      <c r="AS3917">
        <v>1.2</v>
      </c>
      <c r="AT3917" s="4">
        <f t="shared" si="613"/>
        <v>-1</v>
      </c>
      <c r="AU3917" s="5">
        <f>SUM($AT$3:AT3917)</f>
        <v>51.5</v>
      </c>
      <c r="AV3917" s="6">
        <f>SUM(R3917,U3917,X3917,AA3917,AD3917,AG3917)</f>
        <v>-0.34000000000000008</v>
      </c>
    </row>
    <row r="3918" spans="1:48" x14ac:dyDescent="0.25">
      <c r="A3918">
        <f>IF(AND(G3918&lt;&gt;"",H3918&lt;&gt;"",I3918&lt;&gt;"",J3918&lt;&gt;"",K3918&lt;&gt;"",L3918&lt;&gt;"",M3918&lt;&gt;"",N3918&lt;&gt;"",O3918&lt;&gt;"",P3918&lt;&gt;"",Q3918&lt;&gt;"",T3918&lt;&gt;"",W3918&lt;&gt;"",Z3918&lt;&gt;"",AC3918&lt;&gt;"",AF3918&lt;&gt;"",AI3918&lt;&gt;"",AL3918&lt;&gt;"",AO3918&lt;&gt;"",AR3918&lt;&gt;"",AS3918&lt;&gt;""),1,0)</f>
        <v>1</v>
      </c>
      <c r="B3918" s="1">
        <v>43694</v>
      </c>
      <c r="C3918" t="s">
        <v>298</v>
      </c>
      <c r="D3918" t="s">
        <v>4519</v>
      </c>
      <c r="E3918" t="s">
        <v>418</v>
      </c>
      <c r="F3918" t="s">
        <v>300</v>
      </c>
      <c r="G3918">
        <v>2019</v>
      </c>
      <c r="H3918">
        <v>8</v>
      </c>
      <c r="I3918">
        <v>17</v>
      </c>
      <c r="J3918" t="s">
        <v>47</v>
      </c>
      <c r="K3918">
        <v>7</v>
      </c>
      <c r="L3918" s="3">
        <v>2</v>
      </c>
      <c r="M3918" s="3">
        <v>2</v>
      </c>
      <c r="N3918">
        <v>2.15</v>
      </c>
      <c r="O3918">
        <v>3.2</v>
      </c>
      <c r="P3918">
        <v>3.6</v>
      </c>
      <c r="Q3918" s="2">
        <v>1.9</v>
      </c>
      <c r="R3918" s="8">
        <f t="shared" si="614"/>
        <v>0.89999999999999991</v>
      </c>
      <c r="S3918" s="8">
        <f>SUM($R$3:R3918)</f>
        <v>-105.64000000000054</v>
      </c>
      <c r="T3918" s="2">
        <v>1.8</v>
      </c>
      <c r="U3918" s="8">
        <f t="shared" si="615"/>
        <v>-1</v>
      </c>
      <c r="V3918" s="8">
        <f>SUM($U$3:U3918)</f>
        <v>-345.28999999999928</v>
      </c>
      <c r="W3918" s="9">
        <v>1.4</v>
      </c>
      <c r="X3918" s="8">
        <f t="shared" si="610"/>
        <v>0.39999999999999991</v>
      </c>
      <c r="Y3918" s="8">
        <f>SUM($X$3:X3918)</f>
        <v>-111.02000000000028</v>
      </c>
      <c r="Z3918" s="9">
        <v>3</v>
      </c>
      <c r="AA3918" s="8">
        <f t="shared" si="611"/>
        <v>-1</v>
      </c>
      <c r="AB3918" s="8">
        <f>SUM($AA$3:AA3918)</f>
        <v>-384.0600000000004</v>
      </c>
      <c r="AC3918" s="2">
        <v>2.2999999999999998</v>
      </c>
      <c r="AD3918" s="8">
        <f t="shared" si="612"/>
        <v>1.2999999999999998</v>
      </c>
      <c r="AE3918" s="8">
        <f>SUM(AD$3:AD3918)</f>
        <v>1345.2099999999991</v>
      </c>
      <c r="AF3918" s="2">
        <v>1.61</v>
      </c>
      <c r="AG3918" s="8">
        <f t="shared" si="616"/>
        <v>-1</v>
      </c>
      <c r="AH3918" s="8">
        <f>SUM(AG$3:AG3918)</f>
        <v>-245.72999999999973</v>
      </c>
      <c r="AI3918">
        <v>6.5</v>
      </c>
      <c r="AJ3918" s="8">
        <f t="shared" si="617"/>
        <v>-1</v>
      </c>
      <c r="AK3918" s="8">
        <f>SUM(AJ$3:AJ3918)</f>
        <v>-475.25</v>
      </c>
      <c r="AL3918" s="2">
        <v>9</v>
      </c>
      <c r="AM3918" s="8">
        <f t="shared" si="618"/>
        <v>-1</v>
      </c>
      <c r="AN3918" s="8">
        <f>SUM(AM$3:AM3918)</f>
        <v>50.5</v>
      </c>
      <c r="AO3918" s="2">
        <v>6</v>
      </c>
      <c r="AP3918" s="8">
        <f t="shared" si="619"/>
        <v>-1</v>
      </c>
      <c r="AQ3918" s="8">
        <f>SUM(AP$3:AP3918)</f>
        <v>-408</v>
      </c>
      <c r="AR3918">
        <v>4.1500000000000004</v>
      </c>
      <c r="AS3918">
        <v>1.22</v>
      </c>
      <c r="AT3918" s="4">
        <f t="shared" si="613"/>
        <v>-1</v>
      </c>
      <c r="AU3918" s="5">
        <f>SUM($AT$3:AT3918)</f>
        <v>50.5</v>
      </c>
      <c r="AV3918" s="6">
        <f>SUM(R3918,U3918,X3918,AA3918,AD3918,AG3918)</f>
        <v>-0.40000000000000036</v>
      </c>
    </row>
    <row r="3919" spans="1:48" x14ac:dyDescent="0.25">
      <c r="A3919">
        <f>IF(AND(G3919&lt;&gt;"",H3919&lt;&gt;"",I3919&lt;&gt;"",J3919&lt;&gt;"",K3919&lt;&gt;"",L3919&lt;&gt;"",M3919&lt;&gt;"",N3919&lt;&gt;"",O3919&lt;&gt;"",P3919&lt;&gt;"",Q3919&lt;&gt;"",T3919&lt;&gt;"",W3919&lt;&gt;"",Z3919&lt;&gt;"",AC3919&lt;&gt;"",AF3919&lt;&gt;"",AI3919&lt;&gt;"",AL3919&lt;&gt;"",AO3919&lt;&gt;"",AR3919&lt;&gt;"",AS3919&lt;&gt;""),1,0)</f>
        <v>1</v>
      </c>
      <c r="B3919" s="1">
        <v>43694</v>
      </c>
      <c r="C3919" t="s">
        <v>298</v>
      </c>
      <c r="D3919" t="s">
        <v>4520</v>
      </c>
      <c r="E3919" t="s">
        <v>421</v>
      </c>
      <c r="F3919" t="s">
        <v>415</v>
      </c>
      <c r="G3919">
        <v>2019</v>
      </c>
      <c r="H3919">
        <v>8</v>
      </c>
      <c r="I3919">
        <v>17</v>
      </c>
      <c r="J3919" t="s">
        <v>47</v>
      </c>
      <c r="K3919">
        <v>7</v>
      </c>
      <c r="L3919" s="3">
        <v>3</v>
      </c>
      <c r="M3919" s="3">
        <v>2</v>
      </c>
      <c r="N3919">
        <v>2.1</v>
      </c>
      <c r="O3919">
        <v>3.4</v>
      </c>
      <c r="P3919">
        <v>3.5</v>
      </c>
      <c r="Q3919" s="2">
        <v>1.72</v>
      </c>
      <c r="R3919" s="8">
        <f t="shared" si="614"/>
        <v>0.72</v>
      </c>
      <c r="S3919" s="8">
        <f>SUM($R$3:R3919)</f>
        <v>-104.92000000000054</v>
      </c>
      <c r="T3919" s="2">
        <v>2</v>
      </c>
      <c r="U3919" s="8">
        <f t="shared" si="615"/>
        <v>-1</v>
      </c>
      <c r="V3919" s="8">
        <f>SUM($U$3:U3919)</f>
        <v>-346.28999999999928</v>
      </c>
      <c r="W3919" s="9">
        <v>1.3</v>
      </c>
      <c r="X3919" s="8">
        <f t="shared" si="610"/>
        <v>0.30000000000000004</v>
      </c>
      <c r="Y3919" s="8">
        <f>SUM($X$3:X3919)</f>
        <v>-110.72000000000028</v>
      </c>
      <c r="Z3919" s="9">
        <v>3.5</v>
      </c>
      <c r="AA3919" s="8">
        <f t="shared" si="611"/>
        <v>-1</v>
      </c>
      <c r="AB3919" s="8">
        <f>SUM($AA$3:AA3919)</f>
        <v>-385.0600000000004</v>
      </c>
      <c r="AC3919" s="2">
        <v>1.9</v>
      </c>
      <c r="AD3919" s="8">
        <f t="shared" si="612"/>
        <v>0.89999999999999991</v>
      </c>
      <c r="AE3919" s="8">
        <f>SUM(AD$3:AD3919)</f>
        <v>1346.1099999999992</v>
      </c>
      <c r="AF3919" s="2">
        <v>1.9</v>
      </c>
      <c r="AG3919" s="8">
        <f t="shared" si="616"/>
        <v>-1</v>
      </c>
      <c r="AH3919" s="8">
        <f>SUM(AG$3:AG3919)</f>
        <v>-246.72999999999973</v>
      </c>
      <c r="AI3919">
        <v>7.5</v>
      </c>
      <c r="AJ3919" s="8">
        <f t="shared" si="617"/>
        <v>-1</v>
      </c>
      <c r="AK3919" s="8">
        <f>SUM(AJ$3:AJ3919)</f>
        <v>-476.25</v>
      </c>
      <c r="AL3919" s="2">
        <v>8.5</v>
      </c>
      <c r="AM3919" s="8">
        <f t="shared" si="618"/>
        <v>-1</v>
      </c>
      <c r="AN3919" s="8">
        <f>SUM(AM$3:AM3919)</f>
        <v>49.5</v>
      </c>
      <c r="AO3919" s="2">
        <v>6.5</v>
      </c>
      <c r="AP3919" s="8">
        <f t="shared" si="619"/>
        <v>-1</v>
      </c>
      <c r="AQ3919" s="8">
        <f>SUM(AP$3:AP3919)</f>
        <v>-409</v>
      </c>
      <c r="AR3919">
        <v>3.8</v>
      </c>
      <c r="AS3919">
        <v>1.25</v>
      </c>
      <c r="AT3919" s="4">
        <f t="shared" si="613"/>
        <v>-1</v>
      </c>
      <c r="AU3919" s="5">
        <f>SUM($AT$3:AT3919)</f>
        <v>49.5</v>
      </c>
      <c r="AV3919" s="6">
        <f>SUM(R3919,U3919,X3919,AA3919,AD3919,AG3919)</f>
        <v>-1.08</v>
      </c>
    </row>
    <row r="3920" spans="1:48" x14ac:dyDescent="0.25">
      <c r="A3920">
        <f>IF(AND(G3920&lt;&gt;"",H3920&lt;&gt;"",I3920&lt;&gt;"",J3920&lt;&gt;"",K3920&lt;&gt;"",L3920&lt;&gt;"",M3920&lt;&gt;"",N3920&lt;&gt;"",O3920&lt;&gt;"",P3920&lt;&gt;"",Q3920&lt;&gt;"",T3920&lt;&gt;"",W3920&lt;&gt;"",Z3920&lt;&gt;"",AC3920&lt;&gt;"",AF3920&lt;&gt;"",AI3920&lt;&gt;"",AL3920&lt;&gt;"",AO3920&lt;&gt;"",AR3920&lt;&gt;"",AS3920&lt;&gt;""),1,0)</f>
        <v>0</v>
      </c>
      <c r="B3920" s="1">
        <v>43694</v>
      </c>
      <c r="C3920" t="s">
        <v>298</v>
      </c>
      <c r="D3920" t="s">
        <v>4521</v>
      </c>
      <c r="E3920" t="s">
        <v>424</v>
      </c>
      <c r="F3920" t="s">
        <v>412</v>
      </c>
      <c r="G3920">
        <v>2019</v>
      </c>
      <c r="H3920">
        <v>8</v>
      </c>
      <c r="I3920">
        <v>17</v>
      </c>
      <c r="J3920" t="s">
        <v>47</v>
      </c>
      <c r="K3920">
        <v>7</v>
      </c>
      <c r="L3920" s="3">
        <v>0</v>
      </c>
      <c r="M3920" s="3">
        <v>2</v>
      </c>
      <c r="N3920">
        <v>5.5</v>
      </c>
      <c r="O3920">
        <v>3.9</v>
      </c>
      <c r="P3920">
        <v>1.61</v>
      </c>
      <c r="Q3920" s="2">
        <v>1.83</v>
      </c>
      <c r="R3920" s="8" t="str">
        <f t="shared" si="614"/>
        <v/>
      </c>
      <c r="S3920" s="8">
        <f>SUM($R$3:R3920)</f>
        <v>-104.92000000000054</v>
      </c>
      <c r="T3920" s="2">
        <v>1.83</v>
      </c>
      <c r="U3920" s="8" t="str">
        <f t="shared" si="615"/>
        <v/>
      </c>
      <c r="V3920" s="8">
        <f>SUM($U$3:U3920)</f>
        <v>-346.28999999999928</v>
      </c>
      <c r="W3920" s="9">
        <v>1.28</v>
      </c>
      <c r="X3920" s="8" t="str">
        <f t="shared" si="610"/>
        <v/>
      </c>
      <c r="Y3920" s="8">
        <f>SUM($X$3:X3920)</f>
        <v>-110.72000000000028</v>
      </c>
      <c r="Z3920" s="9">
        <v>3.75</v>
      </c>
      <c r="AA3920" s="8" t="str">
        <f t="shared" si="611"/>
        <v/>
      </c>
      <c r="AB3920" s="8">
        <f>SUM($AA$3:AA3920)</f>
        <v>-385.0600000000004</v>
      </c>
      <c r="AC3920" s="2">
        <v>1.8</v>
      </c>
      <c r="AD3920" s="8" t="str">
        <f t="shared" si="612"/>
        <v/>
      </c>
      <c r="AE3920" s="8">
        <f>SUM(AD$3:AD3920)</f>
        <v>1346.1099999999992</v>
      </c>
      <c r="AF3920" s="2">
        <v>2</v>
      </c>
      <c r="AG3920" s="8" t="str">
        <f t="shared" si="616"/>
        <v/>
      </c>
      <c r="AH3920" s="8">
        <f>SUM(AG$3:AG3920)</f>
        <v>-246.72999999999973</v>
      </c>
      <c r="AI3920">
        <v>15</v>
      </c>
      <c r="AJ3920" s="8" t="str">
        <f t="shared" si="617"/>
        <v/>
      </c>
      <c r="AK3920" s="8">
        <f>SUM(AJ$3:AJ3920)</f>
        <v>-476.25</v>
      </c>
      <c r="AL3920" s="2">
        <v>17</v>
      </c>
      <c r="AM3920" s="8" t="str">
        <f t="shared" si="618"/>
        <v/>
      </c>
      <c r="AN3920" s="8">
        <f>SUM(AM$3:AM3920)</f>
        <v>49.5</v>
      </c>
      <c r="AO3920" s="2">
        <v>7</v>
      </c>
      <c r="AP3920" s="8" t="str">
        <f t="shared" si="619"/>
        <v/>
      </c>
      <c r="AQ3920" s="8">
        <f>SUM(AP$3:AP3920)</f>
        <v>-409</v>
      </c>
      <c r="AT3920" s="4" t="str">
        <f t="shared" si="613"/>
        <v/>
      </c>
      <c r="AU3920" s="5">
        <f>SUM($AT$3:AT3920)</f>
        <v>49.5</v>
      </c>
      <c r="AV3920" s="6">
        <f>SUM(R3920,U3920,X3920,AA3920,AD3920,AG3920)</f>
        <v>0</v>
      </c>
    </row>
    <row r="3921" spans="1:48" x14ac:dyDescent="0.25">
      <c r="A3921">
        <f>IF(AND(G3921&lt;&gt;"",H3921&lt;&gt;"",I3921&lt;&gt;"",J3921&lt;&gt;"",K3921&lt;&gt;"",L3921&lt;&gt;"",M3921&lt;&gt;"",N3921&lt;&gt;"",O3921&lt;&gt;"",P3921&lt;&gt;"",Q3921&lt;&gt;"",T3921&lt;&gt;"",W3921&lt;&gt;"",Z3921&lt;&gt;"",AC3921&lt;&gt;"",AF3921&lt;&gt;"",AI3921&lt;&gt;"",AL3921&lt;&gt;"",AO3921&lt;&gt;"",AR3921&lt;&gt;"",AS3921&lt;&gt;""),1,0)</f>
        <v>1</v>
      </c>
      <c r="B3921" s="1">
        <v>43694</v>
      </c>
      <c r="C3921" t="s">
        <v>258</v>
      </c>
      <c r="D3921" t="s">
        <v>4522</v>
      </c>
      <c r="E3921" t="s">
        <v>429</v>
      </c>
      <c r="F3921" t="s">
        <v>427</v>
      </c>
      <c r="G3921">
        <v>2019</v>
      </c>
      <c r="H3921">
        <v>8</v>
      </c>
      <c r="I3921">
        <v>17</v>
      </c>
      <c r="J3921" t="s">
        <v>47</v>
      </c>
      <c r="K3921">
        <v>7</v>
      </c>
      <c r="L3921" s="3">
        <v>1</v>
      </c>
      <c r="M3921" s="3">
        <v>1</v>
      </c>
      <c r="N3921">
        <v>2.4</v>
      </c>
      <c r="O3921">
        <v>3.6</v>
      </c>
      <c r="P3921">
        <v>3</v>
      </c>
      <c r="Q3921" s="2">
        <v>1.75</v>
      </c>
      <c r="R3921" s="8">
        <f t="shared" si="614"/>
        <v>0.75</v>
      </c>
      <c r="S3921" s="8">
        <f>SUM($R$3:R3921)</f>
        <v>-104.17000000000054</v>
      </c>
      <c r="T3921" s="2">
        <v>2</v>
      </c>
      <c r="U3921" s="8">
        <f t="shared" si="615"/>
        <v>-1</v>
      </c>
      <c r="V3921" s="8">
        <f>SUM($U$3:U3921)</f>
        <v>-347.28999999999928</v>
      </c>
      <c r="W3921" s="9">
        <v>1.28</v>
      </c>
      <c r="X3921" s="8">
        <f t="shared" si="610"/>
        <v>0.28000000000000003</v>
      </c>
      <c r="Y3921" s="8">
        <f>SUM($X$3:X3921)</f>
        <v>-110.44000000000028</v>
      </c>
      <c r="Z3921" s="9">
        <v>3.5</v>
      </c>
      <c r="AA3921" s="8">
        <f t="shared" si="611"/>
        <v>-1</v>
      </c>
      <c r="AB3921" s="8">
        <f>SUM($AA$3:AA3921)</f>
        <v>-386.0600000000004</v>
      </c>
      <c r="AC3921" s="2">
        <v>1.95</v>
      </c>
      <c r="AD3921" s="8">
        <f t="shared" si="612"/>
        <v>0.95</v>
      </c>
      <c r="AE3921" s="8">
        <f>SUM(AD$3:AD3921)</f>
        <v>1347.0599999999993</v>
      </c>
      <c r="AF3921" s="2">
        <v>1.85</v>
      </c>
      <c r="AG3921" s="8">
        <f t="shared" si="616"/>
        <v>0.85000000000000009</v>
      </c>
      <c r="AH3921" s="8">
        <f>SUM(AG$3:AG3921)</f>
        <v>-245.87999999999974</v>
      </c>
      <c r="AI3921">
        <v>8.5</v>
      </c>
      <c r="AJ3921" s="8">
        <f t="shared" si="617"/>
        <v>-1</v>
      </c>
      <c r="AK3921" s="8">
        <f>SUM(AJ$3:AJ3921)</f>
        <v>-477.25</v>
      </c>
      <c r="AL3921" s="2">
        <v>9</v>
      </c>
      <c r="AM3921" s="8">
        <f t="shared" si="618"/>
        <v>-1</v>
      </c>
      <c r="AN3921" s="8">
        <f>SUM(AM$3:AM3921)</f>
        <v>48.5</v>
      </c>
      <c r="AO3921" s="2">
        <v>6.5</v>
      </c>
      <c r="AP3921" s="8">
        <f t="shared" si="619"/>
        <v>5.5</v>
      </c>
      <c r="AQ3921" s="8">
        <f>SUM(AP$3:AP3921)</f>
        <v>-403.5</v>
      </c>
      <c r="AR3921">
        <v>4.5</v>
      </c>
      <c r="AS3921">
        <v>1.19</v>
      </c>
      <c r="AT3921" s="4">
        <f t="shared" si="613"/>
        <v>-1</v>
      </c>
      <c r="AU3921" s="5">
        <f>SUM($AT$3:AT3921)</f>
        <v>48.5</v>
      </c>
      <c r="AV3921" s="6">
        <f>SUM(R3921,U3921,X3921,AA3921,AD3921,AG3921)</f>
        <v>0.83000000000000007</v>
      </c>
    </row>
    <row r="3922" spans="1:48" x14ac:dyDescent="0.25">
      <c r="A3922">
        <f>IF(AND(G3922&lt;&gt;"",H3922&lt;&gt;"",I3922&lt;&gt;"",J3922&lt;&gt;"",K3922&lt;&gt;"",L3922&lt;&gt;"",M3922&lt;&gt;"",N3922&lt;&gt;"",O3922&lt;&gt;"",P3922&lt;&gt;"",Q3922&lt;&gt;"",T3922&lt;&gt;"",W3922&lt;&gt;"",Z3922&lt;&gt;"",AC3922&lt;&gt;"",AF3922&lt;&gt;"",AI3922&lt;&gt;"",AL3922&lt;&gt;"",AO3922&lt;&gt;"",AR3922&lt;&gt;"",AS3922&lt;&gt;""),1,0)</f>
        <v>1</v>
      </c>
      <c r="B3922" s="1">
        <v>43694</v>
      </c>
      <c r="C3922" t="s">
        <v>258</v>
      </c>
      <c r="D3922" t="s">
        <v>4523</v>
      </c>
      <c r="E3922" t="s">
        <v>260</v>
      </c>
      <c r="F3922" t="s">
        <v>444</v>
      </c>
      <c r="G3922">
        <v>2019</v>
      </c>
      <c r="H3922">
        <v>8</v>
      </c>
      <c r="I3922">
        <v>17</v>
      </c>
      <c r="J3922" t="s">
        <v>47</v>
      </c>
      <c r="K3922">
        <v>7</v>
      </c>
      <c r="L3922" s="3">
        <v>2</v>
      </c>
      <c r="M3922" s="3">
        <v>1</v>
      </c>
      <c r="N3922">
        <v>2.4</v>
      </c>
      <c r="O3922">
        <v>3.25</v>
      </c>
      <c r="P3922">
        <v>3.3</v>
      </c>
      <c r="Q3922" s="2">
        <v>1.9</v>
      </c>
      <c r="R3922" s="8">
        <f t="shared" si="614"/>
        <v>0.89999999999999991</v>
      </c>
      <c r="S3922" s="8">
        <f>SUM($R$3:R3922)</f>
        <v>-103.27000000000054</v>
      </c>
      <c r="T3922" s="2">
        <v>1.9</v>
      </c>
      <c r="U3922" s="8">
        <f t="shared" si="615"/>
        <v>-1</v>
      </c>
      <c r="V3922" s="8">
        <f>SUM($U$3:U3922)</f>
        <v>-348.28999999999928</v>
      </c>
      <c r="W3922" s="9">
        <v>1.36</v>
      </c>
      <c r="X3922" s="8">
        <f t="shared" si="610"/>
        <v>0.3600000000000001</v>
      </c>
      <c r="Y3922" s="8">
        <f>SUM($X$3:X3922)</f>
        <v>-110.08000000000028</v>
      </c>
      <c r="Z3922" s="9">
        <v>3</v>
      </c>
      <c r="AA3922" s="8">
        <f t="shared" si="611"/>
        <v>-1</v>
      </c>
      <c r="AB3922" s="8">
        <f>SUM($AA$3:AA3922)</f>
        <v>-387.0600000000004</v>
      </c>
      <c r="AC3922" s="2">
        <v>2.15</v>
      </c>
      <c r="AD3922" s="8">
        <f t="shared" si="612"/>
        <v>1.1499999999999999</v>
      </c>
      <c r="AE3922" s="8">
        <f>SUM(AD$3:AD3922)</f>
        <v>1348.2099999999994</v>
      </c>
      <c r="AF3922" s="2">
        <v>1.66</v>
      </c>
      <c r="AG3922" s="8">
        <f t="shared" si="616"/>
        <v>-1</v>
      </c>
      <c r="AH3922" s="8">
        <f>SUM(AG$3:AG3922)</f>
        <v>-246.87999999999974</v>
      </c>
      <c r="AI3922">
        <v>7.5</v>
      </c>
      <c r="AJ3922" s="8">
        <f t="shared" si="617"/>
        <v>-1</v>
      </c>
      <c r="AK3922" s="8">
        <f>SUM(AJ$3:AJ3922)</f>
        <v>-478.25</v>
      </c>
      <c r="AL3922" s="2">
        <v>9.5</v>
      </c>
      <c r="AM3922" s="8">
        <f t="shared" si="618"/>
        <v>8.5</v>
      </c>
      <c r="AN3922" s="8">
        <f>SUM(AM$3:AM3922)</f>
        <v>57</v>
      </c>
      <c r="AO3922" s="2">
        <v>6</v>
      </c>
      <c r="AP3922" s="8">
        <f t="shared" si="619"/>
        <v>-1</v>
      </c>
      <c r="AQ3922" s="8">
        <f>SUM(AP$3:AP3922)</f>
        <v>-404.5</v>
      </c>
      <c r="AR3922">
        <v>5</v>
      </c>
      <c r="AS3922">
        <v>1.17</v>
      </c>
      <c r="AT3922" s="4">
        <f t="shared" si="613"/>
        <v>8.5</v>
      </c>
      <c r="AU3922" s="5">
        <f>SUM($AT$3:AT3922)</f>
        <v>57</v>
      </c>
      <c r="AV3922" s="6">
        <f>SUM(R3922,U3922,X3922,AA3922,AD3922,AG3922)</f>
        <v>-0.59000000000000008</v>
      </c>
    </row>
    <row r="3923" spans="1:48" x14ac:dyDescent="0.25">
      <c r="A3923">
        <f>IF(AND(G3923&lt;&gt;"",H3923&lt;&gt;"",I3923&lt;&gt;"",J3923&lt;&gt;"",K3923&lt;&gt;"",L3923&lt;&gt;"",M3923&lt;&gt;"",N3923&lt;&gt;"",O3923&lt;&gt;"",P3923&lt;&gt;"",Q3923&lt;&gt;"",T3923&lt;&gt;"",W3923&lt;&gt;"",Z3923&lt;&gt;"",AC3923&lt;&gt;"",AF3923&lt;&gt;"",AI3923&lt;&gt;"",AL3923&lt;&gt;"",AO3923&lt;&gt;"",AR3923&lt;&gt;"",AS3923&lt;&gt;""),1,0)</f>
        <v>1</v>
      </c>
      <c r="B3923" s="1">
        <v>43694</v>
      </c>
      <c r="C3923" t="s">
        <v>258</v>
      </c>
      <c r="D3923" t="s">
        <v>4524</v>
      </c>
      <c r="E3923" t="s">
        <v>266</v>
      </c>
      <c r="F3923" t="s">
        <v>441</v>
      </c>
      <c r="G3923">
        <v>2019</v>
      </c>
      <c r="H3923">
        <v>8</v>
      </c>
      <c r="I3923">
        <v>17</v>
      </c>
      <c r="J3923" t="s">
        <v>47</v>
      </c>
      <c r="K3923">
        <v>7</v>
      </c>
      <c r="L3923" s="3">
        <v>0</v>
      </c>
      <c r="M3923" s="3">
        <v>1</v>
      </c>
      <c r="N3923">
        <v>2.4500000000000002</v>
      </c>
      <c r="O3923">
        <v>3.5</v>
      </c>
      <c r="P3923">
        <v>3</v>
      </c>
      <c r="Q3923" s="2">
        <v>1.7</v>
      </c>
      <c r="R3923" s="8">
        <f t="shared" si="614"/>
        <v>-1</v>
      </c>
      <c r="S3923" s="8">
        <f>SUM($R$3:R3923)</f>
        <v>-104.27000000000054</v>
      </c>
      <c r="T3923" s="2">
        <v>2.0499999999999998</v>
      </c>
      <c r="U3923" s="8">
        <f t="shared" si="615"/>
        <v>1.0499999999999998</v>
      </c>
      <c r="V3923" s="8">
        <f>SUM($U$3:U3923)</f>
        <v>-347.23999999999927</v>
      </c>
      <c r="W3923" s="9">
        <v>1.25</v>
      </c>
      <c r="X3923" s="8">
        <f t="shared" si="610"/>
        <v>-1</v>
      </c>
      <c r="Y3923" s="8">
        <f>SUM($X$3:X3923)</f>
        <v>-111.08000000000028</v>
      </c>
      <c r="Z3923" s="9">
        <v>3.75</v>
      </c>
      <c r="AA3923" s="8">
        <f t="shared" si="611"/>
        <v>2.75</v>
      </c>
      <c r="AB3923" s="8">
        <f>SUM($AA$3:AA3923)</f>
        <v>-384.3100000000004</v>
      </c>
      <c r="AC3923" s="2">
        <v>1.8</v>
      </c>
      <c r="AD3923" s="8">
        <f t="shared" si="612"/>
        <v>-1</v>
      </c>
      <c r="AE3923" s="8">
        <f>SUM(AD$3:AD3923)</f>
        <v>1347.2099999999994</v>
      </c>
      <c r="AF3923" s="2">
        <v>2</v>
      </c>
      <c r="AG3923" s="8">
        <f t="shared" si="616"/>
        <v>1</v>
      </c>
      <c r="AH3923" s="8">
        <f>SUM(AG$3:AG3923)</f>
        <v>-245.87999999999974</v>
      </c>
      <c r="AI3923">
        <v>8.5</v>
      </c>
      <c r="AJ3923" s="8">
        <f t="shared" si="617"/>
        <v>-1</v>
      </c>
      <c r="AK3923" s="8">
        <f>SUM(AJ$3:AJ3923)</f>
        <v>-479.25</v>
      </c>
      <c r="AL3923" s="2">
        <v>9.5</v>
      </c>
      <c r="AM3923" s="8">
        <f t="shared" si="618"/>
        <v>-1</v>
      </c>
      <c r="AN3923" s="8">
        <f>SUM(AM$3:AM3923)</f>
        <v>56</v>
      </c>
      <c r="AO3923" s="2">
        <v>6.5</v>
      </c>
      <c r="AP3923" s="8">
        <f t="shared" si="619"/>
        <v>-1</v>
      </c>
      <c r="AQ3923" s="8">
        <f>SUM(AP$3:AP3923)</f>
        <v>-405.5</v>
      </c>
      <c r="AR3923">
        <v>4.4000000000000004</v>
      </c>
      <c r="AS3923">
        <v>1.2</v>
      </c>
      <c r="AT3923" s="4">
        <f t="shared" si="613"/>
        <v>-1</v>
      </c>
      <c r="AU3923" s="5">
        <f>SUM($AT$3:AT3923)</f>
        <v>56</v>
      </c>
      <c r="AV3923" s="6">
        <f>SUM(R3923,U3923,X3923,AA3923,AD3923,AG3923)</f>
        <v>1.7999999999999998</v>
      </c>
    </row>
    <row r="3924" spans="1:48" x14ac:dyDescent="0.25">
      <c r="A3924">
        <f>IF(AND(G3924&lt;&gt;"",H3924&lt;&gt;"",I3924&lt;&gt;"",J3924&lt;&gt;"",K3924&lt;&gt;"",L3924&lt;&gt;"",M3924&lt;&gt;"",N3924&lt;&gt;"",O3924&lt;&gt;"",P3924&lt;&gt;"",Q3924&lt;&gt;"",T3924&lt;&gt;"",W3924&lt;&gt;"",Z3924&lt;&gt;"",AC3924&lt;&gt;"",AF3924&lt;&gt;"",AI3924&lt;&gt;"",AL3924&lt;&gt;"",AO3924&lt;&gt;"",AR3924&lt;&gt;"",AS3924&lt;&gt;""),1,0)</f>
        <v>1</v>
      </c>
      <c r="B3924" s="1">
        <v>43694</v>
      </c>
      <c r="C3924" t="s">
        <v>258</v>
      </c>
      <c r="D3924" t="s">
        <v>1600</v>
      </c>
      <c r="E3924" t="s">
        <v>433</v>
      </c>
      <c r="F3924" t="s">
        <v>263</v>
      </c>
      <c r="G3924">
        <v>2019</v>
      </c>
      <c r="H3924">
        <v>8</v>
      </c>
      <c r="I3924">
        <v>17</v>
      </c>
      <c r="J3924" t="s">
        <v>47</v>
      </c>
      <c r="K3924">
        <v>7</v>
      </c>
      <c r="L3924" s="3">
        <v>2</v>
      </c>
      <c r="M3924" s="3">
        <v>0</v>
      </c>
      <c r="N3924">
        <v>2.1</v>
      </c>
      <c r="O3924">
        <v>3.4</v>
      </c>
      <c r="P3924">
        <v>4</v>
      </c>
      <c r="Q3924" s="2">
        <v>1.95</v>
      </c>
      <c r="R3924" s="8">
        <f t="shared" si="614"/>
        <v>-1</v>
      </c>
      <c r="S3924" s="8">
        <f>SUM($R$3:R3924)</f>
        <v>-105.27000000000054</v>
      </c>
      <c r="T3924" s="2">
        <v>1.8</v>
      </c>
      <c r="U3924" s="8">
        <f t="shared" si="615"/>
        <v>0.8</v>
      </c>
      <c r="V3924" s="8">
        <f>SUM($U$3:U3924)</f>
        <v>-346.43999999999926</v>
      </c>
      <c r="W3924" s="9">
        <v>1.36</v>
      </c>
      <c r="X3924" s="8">
        <f t="shared" si="610"/>
        <v>0.3600000000000001</v>
      </c>
      <c r="Y3924" s="8">
        <f>SUM($X$3:X3924)</f>
        <v>-110.72000000000028</v>
      </c>
      <c r="Z3924" s="9">
        <v>3</v>
      </c>
      <c r="AA3924" s="8">
        <f t="shared" si="611"/>
        <v>-1</v>
      </c>
      <c r="AB3924" s="8">
        <f>SUM($AA$3:AA3924)</f>
        <v>-385.3100000000004</v>
      </c>
      <c r="AC3924" s="2">
        <v>2.15</v>
      </c>
      <c r="AD3924" s="8">
        <f t="shared" si="612"/>
        <v>1.1499999999999999</v>
      </c>
      <c r="AE3924" s="8">
        <f>SUM(AD$3:AD3924)</f>
        <v>1348.3599999999994</v>
      </c>
      <c r="AF3924" s="2">
        <v>1.66</v>
      </c>
      <c r="AG3924" s="8">
        <f t="shared" si="616"/>
        <v>0.65999999999999992</v>
      </c>
      <c r="AH3924" s="8">
        <f>SUM(AG$3:AG3924)</f>
        <v>-245.21999999999974</v>
      </c>
      <c r="AI3924">
        <v>6.5</v>
      </c>
      <c r="AJ3924" s="8">
        <f t="shared" si="617"/>
        <v>-1</v>
      </c>
      <c r="AK3924" s="8">
        <f>SUM(AJ$3:AJ3924)</f>
        <v>-480.25</v>
      </c>
      <c r="AL3924" s="2">
        <v>9</v>
      </c>
      <c r="AM3924" s="8">
        <f t="shared" si="618"/>
        <v>-1</v>
      </c>
      <c r="AN3924" s="8">
        <f>SUM(AM$3:AM3924)</f>
        <v>55</v>
      </c>
      <c r="AO3924" s="2">
        <v>6</v>
      </c>
      <c r="AP3924" s="8">
        <f t="shared" si="619"/>
        <v>-1</v>
      </c>
      <c r="AQ3924" s="8">
        <f>SUM(AP$3:AP3924)</f>
        <v>-406.5</v>
      </c>
      <c r="AR3924">
        <v>4</v>
      </c>
      <c r="AS3924">
        <v>1.23</v>
      </c>
      <c r="AT3924" s="4">
        <f t="shared" si="613"/>
        <v>-1</v>
      </c>
      <c r="AU3924" s="5">
        <f>SUM($AT$3:AT3924)</f>
        <v>55</v>
      </c>
      <c r="AV3924" s="6">
        <f>SUM(R3924,U3924,X3924,AA3924,AD3924,AG3924)</f>
        <v>0.97</v>
      </c>
    </row>
    <row r="3925" spans="1:48" x14ac:dyDescent="0.25">
      <c r="A3925">
        <f>IF(AND(G3925&lt;&gt;"",H3925&lt;&gt;"",I3925&lt;&gt;"",J3925&lt;&gt;"",K3925&lt;&gt;"",L3925&lt;&gt;"",M3925&lt;&gt;"",N3925&lt;&gt;"",O3925&lt;&gt;"",P3925&lt;&gt;"",Q3925&lt;&gt;"",T3925&lt;&gt;"",W3925&lt;&gt;"",Z3925&lt;&gt;"",AC3925&lt;&gt;"",AF3925&lt;&gt;"",AI3925&lt;&gt;"",AL3925&lt;&gt;"",AO3925&lt;&gt;"",AR3925&lt;&gt;"",AS3925&lt;&gt;""),1,0)</f>
        <v>1</v>
      </c>
      <c r="B3925" s="1">
        <v>43694</v>
      </c>
      <c r="C3925" t="s">
        <v>258</v>
      </c>
      <c r="D3925" t="s">
        <v>4525</v>
      </c>
      <c r="E3925" t="s">
        <v>438</v>
      </c>
      <c r="F3925" t="s">
        <v>270</v>
      </c>
      <c r="G3925">
        <v>2019</v>
      </c>
      <c r="H3925">
        <v>8</v>
      </c>
      <c r="I3925">
        <v>17</v>
      </c>
      <c r="J3925" t="s">
        <v>47</v>
      </c>
      <c r="K3925">
        <v>7</v>
      </c>
      <c r="L3925" s="3">
        <v>3</v>
      </c>
      <c r="M3925" s="3">
        <v>2</v>
      </c>
      <c r="N3925">
        <v>2.8</v>
      </c>
      <c r="O3925">
        <v>3.4</v>
      </c>
      <c r="P3925">
        <v>2.7</v>
      </c>
      <c r="Q3925" s="2">
        <v>1.8</v>
      </c>
      <c r="R3925" s="8">
        <f t="shared" si="614"/>
        <v>0.8</v>
      </c>
      <c r="S3925" s="8">
        <f>SUM($R$3:R3925)</f>
        <v>-104.47000000000054</v>
      </c>
      <c r="T3925" s="2">
        <v>1.95</v>
      </c>
      <c r="U3925" s="8">
        <f t="shared" si="615"/>
        <v>-1</v>
      </c>
      <c r="V3925" s="8">
        <f>SUM($U$3:U3925)</f>
        <v>-347.43999999999926</v>
      </c>
      <c r="W3925" s="9">
        <v>1.33</v>
      </c>
      <c r="X3925" s="8">
        <f t="shared" si="610"/>
        <v>0.33000000000000007</v>
      </c>
      <c r="Y3925" s="8">
        <f>SUM($X$3:X3925)</f>
        <v>-110.39000000000028</v>
      </c>
      <c r="Z3925" s="9">
        <v>3.25</v>
      </c>
      <c r="AA3925" s="8">
        <f t="shared" si="611"/>
        <v>-1</v>
      </c>
      <c r="AB3925" s="8">
        <f>SUM($AA$3:AA3925)</f>
        <v>-386.3100000000004</v>
      </c>
      <c r="AC3925" s="2">
        <v>2.15</v>
      </c>
      <c r="AD3925" s="8">
        <f t="shared" si="612"/>
        <v>1.1499999999999999</v>
      </c>
      <c r="AE3925" s="8">
        <f>SUM(AD$3:AD3925)</f>
        <v>1349.5099999999995</v>
      </c>
      <c r="AF3925" s="2">
        <v>1.66</v>
      </c>
      <c r="AG3925" s="8">
        <f t="shared" si="616"/>
        <v>-1</v>
      </c>
      <c r="AH3925" s="8">
        <f>SUM(AG$3:AG3925)</f>
        <v>-246.21999999999974</v>
      </c>
      <c r="AI3925">
        <v>8</v>
      </c>
      <c r="AJ3925" s="8">
        <f t="shared" si="617"/>
        <v>-1</v>
      </c>
      <c r="AK3925" s="8">
        <f>SUM(AJ$3:AJ3925)</f>
        <v>-481.25</v>
      </c>
      <c r="AL3925" s="2">
        <v>10</v>
      </c>
      <c r="AM3925" s="8">
        <f t="shared" si="618"/>
        <v>-1</v>
      </c>
      <c r="AN3925" s="8">
        <f>SUM(AM$3:AM3925)</f>
        <v>54</v>
      </c>
      <c r="AO3925" s="2">
        <v>6</v>
      </c>
      <c r="AP3925" s="8">
        <f t="shared" si="619"/>
        <v>-1</v>
      </c>
      <c r="AQ3925" s="8">
        <f>SUM(AP$3:AP3925)</f>
        <v>-407.5</v>
      </c>
      <c r="AR3925">
        <v>5.75</v>
      </c>
      <c r="AS3925">
        <v>1.1399999999999999</v>
      </c>
      <c r="AT3925" s="4">
        <f t="shared" si="613"/>
        <v>-1</v>
      </c>
      <c r="AU3925" s="5">
        <f>SUM($AT$3:AT3925)</f>
        <v>54</v>
      </c>
      <c r="AV3925" s="6">
        <f>SUM(R3925,U3925,X3925,AA3925,AD3925,AG3925)</f>
        <v>-0.72</v>
      </c>
    </row>
    <row r="3926" spans="1:48" x14ac:dyDescent="0.25">
      <c r="A3926">
        <f>IF(AND(G3926&lt;&gt;"",H3926&lt;&gt;"",I3926&lt;&gt;"",J3926&lt;&gt;"",K3926&lt;&gt;"",L3926&lt;&gt;"",M3926&lt;&gt;"",N3926&lt;&gt;"",O3926&lt;&gt;"",P3926&lt;&gt;"",Q3926&lt;&gt;"",T3926&lt;&gt;"",W3926&lt;&gt;"",Z3926&lt;&gt;"",AC3926&lt;&gt;"",AF3926&lt;&gt;"",AI3926&lt;&gt;"",AL3926&lt;&gt;"",AO3926&lt;&gt;"",AR3926&lt;&gt;"",AS3926&lt;&gt;""),1,0)</f>
        <v>1</v>
      </c>
      <c r="B3926" s="1">
        <v>43694</v>
      </c>
      <c r="C3926" t="s">
        <v>258</v>
      </c>
      <c r="D3926" t="s">
        <v>4526</v>
      </c>
      <c r="E3926" t="s">
        <v>435</v>
      </c>
      <c r="F3926" t="s">
        <v>446</v>
      </c>
      <c r="G3926">
        <v>2019</v>
      </c>
      <c r="H3926">
        <v>8</v>
      </c>
      <c r="I3926">
        <v>17</v>
      </c>
      <c r="J3926" t="s">
        <v>47</v>
      </c>
      <c r="K3926">
        <v>7</v>
      </c>
      <c r="L3926" s="3">
        <v>4</v>
      </c>
      <c r="M3926" s="3">
        <v>0</v>
      </c>
      <c r="N3926">
        <v>1.66</v>
      </c>
      <c r="O3926">
        <v>3.8</v>
      </c>
      <c r="P3926">
        <v>6</v>
      </c>
      <c r="Q3926" s="2">
        <v>2.2000000000000002</v>
      </c>
      <c r="R3926" s="8">
        <f t="shared" si="614"/>
        <v>-1</v>
      </c>
      <c r="S3926" s="8">
        <f>SUM($R$3:R3926)</f>
        <v>-105.47000000000054</v>
      </c>
      <c r="T3926" s="2">
        <v>1.61</v>
      </c>
      <c r="U3926" s="8">
        <f t="shared" si="615"/>
        <v>0.6100000000000001</v>
      </c>
      <c r="V3926" s="8">
        <f>SUM($U$3:U3926)</f>
        <v>-346.82999999999925</v>
      </c>
      <c r="W3926" s="9">
        <v>1.4</v>
      </c>
      <c r="X3926" s="8">
        <f t="shared" si="610"/>
        <v>0.39999999999999991</v>
      </c>
      <c r="Y3926" s="8">
        <f>SUM($X$3:X3926)</f>
        <v>-109.99000000000028</v>
      </c>
      <c r="Z3926" s="9">
        <v>2.75</v>
      </c>
      <c r="AA3926" s="8">
        <f t="shared" si="611"/>
        <v>-1</v>
      </c>
      <c r="AB3926" s="8">
        <f>SUM($AA$3:AA3926)</f>
        <v>-387.3100000000004</v>
      </c>
      <c r="AC3926" s="2">
        <v>2.25</v>
      </c>
      <c r="AD3926" s="8">
        <f t="shared" si="612"/>
        <v>1.25</v>
      </c>
      <c r="AE3926" s="8">
        <f>SUM(AD$3:AD3926)</f>
        <v>1350.7599999999995</v>
      </c>
      <c r="AF3926" s="2">
        <v>1.61</v>
      </c>
      <c r="AG3926" s="8">
        <f t="shared" si="616"/>
        <v>-1</v>
      </c>
      <c r="AH3926" s="8">
        <f>SUM(AG$3:AG3926)</f>
        <v>-247.21999999999974</v>
      </c>
      <c r="AI3926">
        <v>5.5</v>
      </c>
      <c r="AJ3926" s="8">
        <f t="shared" si="617"/>
        <v>-1</v>
      </c>
      <c r="AK3926" s="8">
        <f>SUM(AJ$3:AJ3926)</f>
        <v>-482.25</v>
      </c>
      <c r="AL3926" s="2">
        <v>8.5</v>
      </c>
      <c r="AM3926" s="8">
        <f t="shared" si="618"/>
        <v>-1</v>
      </c>
      <c r="AN3926" s="8">
        <f>SUM(AM$3:AM3926)</f>
        <v>53</v>
      </c>
      <c r="AO3926" s="2">
        <v>7</v>
      </c>
      <c r="AP3926" s="8">
        <f t="shared" si="619"/>
        <v>-1</v>
      </c>
      <c r="AQ3926" s="8">
        <f>SUM(AP$3:AP3926)</f>
        <v>-408.5</v>
      </c>
      <c r="AR3926">
        <v>2.85</v>
      </c>
      <c r="AS3926">
        <v>1.4</v>
      </c>
      <c r="AT3926" s="4">
        <f t="shared" si="613"/>
        <v>-1</v>
      </c>
      <c r="AU3926" s="5">
        <f>SUM($AT$3:AT3926)</f>
        <v>53</v>
      </c>
      <c r="AV3926" s="6">
        <f>SUM(R3926,U3926,X3926,AA3926,AD3926,AG3926)</f>
        <v>-0.74</v>
      </c>
    </row>
    <row r="3927" spans="1:48" x14ac:dyDescent="0.25">
      <c r="A3927">
        <f>IF(AND(G3927&lt;&gt;"",H3927&lt;&gt;"",I3927&lt;&gt;"",J3927&lt;&gt;"",K3927&lt;&gt;"",L3927&lt;&gt;"",M3927&lt;&gt;"",N3927&lt;&gt;"",O3927&lt;&gt;"",P3927&lt;&gt;"",Q3927&lt;&gt;"",T3927&lt;&gt;"",W3927&lt;&gt;"",Z3927&lt;&gt;"",AC3927&lt;&gt;"",AF3927&lt;&gt;"",AI3927&lt;&gt;"",AL3927&lt;&gt;"",AO3927&lt;&gt;"",AR3927&lt;&gt;"",AS3927&lt;&gt;""),1,0)</f>
        <v>1</v>
      </c>
      <c r="B3927" s="1">
        <v>43694</v>
      </c>
      <c r="C3927" t="s">
        <v>258</v>
      </c>
      <c r="D3927" t="s">
        <v>4527</v>
      </c>
      <c r="E3927" t="s">
        <v>661</v>
      </c>
      <c r="F3927" t="s">
        <v>432</v>
      </c>
      <c r="G3927">
        <v>2019</v>
      </c>
      <c r="H3927">
        <v>8</v>
      </c>
      <c r="I3927">
        <v>17</v>
      </c>
      <c r="J3927" t="s">
        <v>47</v>
      </c>
      <c r="K3927">
        <v>7</v>
      </c>
      <c r="L3927" s="3">
        <v>2</v>
      </c>
      <c r="M3927" s="3">
        <v>2</v>
      </c>
      <c r="N3927">
        <v>2.5499999999999998</v>
      </c>
      <c r="O3927">
        <v>3.3</v>
      </c>
      <c r="P3927">
        <v>3</v>
      </c>
      <c r="Q3927" s="2">
        <v>1.8</v>
      </c>
      <c r="R3927" s="8">
        <f t="shared" si="614"/>
        <v>0.8</v>
      </c>
      <c r="S3927" s="8">
        <f>SUM($R$3:R3927)</f>
        <v>-104.67000000000054</v>
      </c>
      <c r="T3927" s="2">
        <v>1.95</v>
      </c>
      <c r="U3927" s="8">
        <f t="shared" si="615"/>
        <v>-1</v>
      </c>
      <c r="V3927" s="8">
        <f>SUM($U$3:U3927)</f>
        <v>-347.82999999999925</v>
      </c>
      <c r="W3927" s="9">
        <v>1.33</v>
      </c>
      <c r="X3927" s="8">
        <f t="shared" si="610"/>
        <v>0.33000000000000007</v>
      </c>
      <c r="Y3927" s="8">
        <f>SUM($X$3:X3927)</f>
        <v>-109.66000000000028</v>
      </c>
      <c r="Z3927" s="9">
        <v>3.25</v>
      </c>
      <c r="AA3927" s="8">
        <f t="shared" si="611"/>
        <v>-1</v>
      </c>
      <c r="AB3927" s="8">
        <f>SUM($AA$3:AA3927)</f>
        <v>-388.3100000000004</v>
      </c>
      <c r="AC3927" s="2">
        <v>2.1</v>
      </c>
      <c r="AD3927" s="8">
        <f t="shared" si="612"/>
        <v>1.1000000000000001</v>
      </c>
      <c r="AE3927" s="8">
        <f>SUM(AD$3:AD3927)</f>
        <v>1351.8599999999994</v>
      </c>
      <c r="AF3927" s="2">
        <v>1.7</v>
      </c>
      <c r="AG3927" s="8">
        <f t="shared" si="616"/>
        <v>-1</v>
      </c>
      <c r="AH3927" s="8">
        <f>SUM(AG$3:AG3927)</f>
        <v>-248.21999999999974</v>
      </c>
      <c r="AI3927">
        <v>7.5</v>
      </c>
      <c r="AJ3927" s="8">
        <f t="shared" si="617"/>
        <v>-1</v>
      </c>
      <c r="AK3927" s="8">
        <f>SUM(AJ$3:AJ3927)</f>
        <v>-483.25</v>
      </c>
      <c r="AL3927" s="2">
        <v>9.5</v>
      </c>
      <c r="AM3927" s="8">
        <f t="shared" si="618"/>
        <v>-1</v>
      </c>
      <c r="AN3927" s="8">
        <f>SUM(AM$3:AM3927)</f>
        <v>52</v>
      </c>
      <c r="AO3927" s="2">
        <v>6</v>
      </c>
      <c r="AP3927" s="8">
        <f t="shared" si="619"/>
        <v>-1</v>
      </c>
      <c r="AQ3927" s="8">
        <f>SUM(AP$3:AP3927)</f>
        <v>-409.5</v>
      </c>
      <c r="AR3927">
        <v>5</v>
      </c>
      <c r="AS3927">
        <v>1.17</v>
      </c>
      <c r="AT3927" s="4">
        <f t="shared" si="613"/>
        <v>-1</v>
      </c>
      <c r="AU3927" s="5">
        <f>SUM($AT$3:AT3927)</f>
        <v>52</v>
      </c>
      <c r="AV3927" s="6">
        <f>SUM(R3927,U3927,X3927,AA3927,AD3927,AG3927)</f>
        <v>-0.7699999999999998</v>
      </c>
    </row>
    <row r="3928" spans="1:48" x14ac:dyDescent="0.25">
      <c r="A3928">
        <f>IF(AND(G3928&lt;&gt;"",H3928&lt;&gt;"",I3928&lt;&gt;"",J3928&lt;&gt;"",K3928&lt;&gt;"",L3928&lt;&gt;"",M3928&lt;&gt;"",N3928&lt;&gt;"",O3928&lt;&gt;"",P3928&lt;&gt;"",Q3928&lt;&gt;"",T3928&lt;&gt;"",W3928&lt;&gt;"",Z3928&lt;&gt;"",AC3928&lt;&gt;"",AF3928&lt;&gt;"",AI3928&lt;&gt;"",AL3928&lt;&gt;"",AO3928&lt;&gt;"",AR3928&lt;&gt;"",AS3928&lt;&gt;""),1,0)</f>
        <v>1</v>
      </c>
      <c r="B3928" s="1">
        <v>43694</v>
      </c>
      <c r="C3928" t="s">
        <v>258</v>
      </c>
      <c r="D3928" t="s">
        <v>4528</v>
      </c>
      <c r="E3928" t="s">
        <v>443</v>
      </c>
      <c r="F3928" t="s">
        <v>440</v>
      </c>
      <c r="G3928">
        <v>2019</v>
      </c>
      <c r="H3928">
        <v>8</v>
      </c>
      <c r="I3928">
        <v>17</v>
      </c>
      <c r="J3928" t="s">
        <v>47</v>
      </c>
      <c r="K3928">
        <v>7</v>
      </c>
      <c r="L3928" s="3">
        <v>0</v>
      </c>
      <c r="M3928" s="3">
        <v>0</v>
      </c>
      <c r="N3928">
        <v>1.85</v>
      </c>
      <c r="O3928">
        <v>3.6</v>
      </c>
      <c r="P3928">
        <v>4.75</v>
      </c>
      <c r="Q3928" s="2">
        <v>1.95</v>
      </c>
      <c r="R3928" s="8">
        <f t="shared" si="614"/>
        <v>-1</v>
      </c>
      <c r="S3928" s="8">
        <f>SUM($R$3:R3928)</f>
        <v>-105.67000000000054</v>
      </c>
      <c r="T3928" s="2">
        <v>1.8</v>
      </c>
      <c r="U3928" s="8">
        <f t="shared" si="615"/>
        <v>0.8</v>
      </c>
      <c r="V3928" s="8">
        <f>SUM($U$3:U3928)</f>
        <v>-347.02999999999923</v>
      </c>
      <c r="W3928" s="9">
        <v>1.33</v>
      </c>
      <c r="X3928" s="8">
        <f t="shared" si="610"/>
        <v>-1</v>
      </c>
      <c r="Y3928" s="8">
        <f>SUM($X$3:X3928)</f>
        <v>-110.66000000000028</v>
      </c>
      <c r="Z3928" s="9">
        <v>3.25</v>
      </c>
      <c r="AA3928" s="8">
        <f t="shared" si="611"/>
        <v>2.25</v>
      </c>
      <c r="AB3928" s="8">
        <f>SUM($AA$3:AA3928)</f>
        <v>-386.0600000000004</v>
      </c>
      <c r="AC3928" s="2">
        <v>2.0499999999999998</v>
      </c>
      <c r="AD3928" s="8">
        <f t="shared" si="612"/>
        <v>-1</v>
      </c>
      <c r="AE3928" s="8">
        <f>SUM(AD$3:AD3928)</f>
        <v>1350.8599999999994</v>
      </c>
      <c r="AF3928" s="2">
        <v>1.75</v>
      </c>
      <c r="AG3928" s="8">
        <f t="shared" si="616"/>
        <v>0.75</v>
      </c>
      <c r="AH3928" s="8">
        <f>SUM(AG$3:AG3928)</f>
        <v>-247.46999999999974</v>
      </c>
      <c r="AI3928">
        <v>6.5</v>
      </c>
      <c r="AJ3928" s="8">
        <f t="shared" si="617"/>
        <v>-1</v>
      </c>
      <c r="AK3928" s="8">
        <f>SUM(AJ$3:AJ3928)</f>
        <v>-484.25</v>
      </c>
      <c r="AL3928" s="2">
        <v>8.5</v>
      </c>
      <c r="AM3928" s="8">
        <f t="shared" si="618"/>
        <v>-1</v>
      </c>
      <c r="AN3928" s="8">
        <f>SUM(AM$3:AM3928)</f>
        <v>51</v>
      </c>
      <c r="AO3928" s="2">
        <v>6.5</v>
      </c>
      <c r="AP3928" s="8">
        <f t="shared" si="619"/>
        <v>-1</v>
      </c>
      <c r="AQ3928" s="8">
        <f>SUM(AP$3:AP3928)</f>
        <v>-410.5</v>
      </c>
      <c r="AR3928">
        <v>3.3</v>
      </c>
      <c r="AS3928">
        <v>1.32</v>
      </c>
      <c r="AT3928" s="4">
        <f t="shared" si="613"/>
        <v>-1</v>
      </c>
      <c r="AU3928" s="5">
        <f>SUM($AT$3:AT3928)</f>
        <v>51</v>
      </c>
      <c r="AV3928" s="6">
        <f>SUM(R3928,U3928,X3928,AA3928,AD3928,AG3928)</f>
        <v>0.8</v>
      </c>
    </row>
    <row r="3929" spans="1:48" x14ac:dyDescent="0.25">
      <c r="A3929">
        <f>IF(AND(G3929&lt;&gt;"",H3929&lt;&gt;"",I3929&lt;&gt;"",J3929&lt;&gt;"",K3929&lt;&gt;"",L3929&lt;&gt;"",M3929&lt;&gt;"",N3929&lt;&gt;"",O3929&lt;&gt;"",P3929&lt;&gt;"",Q3929&lt;&gt;"",T3929&lt;&gt;"",W3929&lt;&gt;"",Z3929&lt;&gt;"",AC3929&lt;&gt;"",AF3929&lt;&gt;"",AI3929&lt;&gt;"",AL3929&lt;&gt;"",AO3929&lt;&gt;"",AR3929&lt;&gt;"",AS3929&lt;&gt;""),1,0)</f>
        <v>1</v>
      </c>
      <c r="B3929" s="1">
        <v>43694</v>
      </c>
      <c r="C3929" t="s">
        <v>258</v>
      </c>
      <c r="D3929" t="s">
        <v>4529</v>
      </c>
      <c r="E3929" t="s">
        <v>264</v>
      </c>
      <c r="F3929" t="s">
        <v>269</v>
      </c>
      <c r="G3929">
        <v>2019</v>
      </c>
      <c r="H3929">
        <v>8</v>
      </c>
      <c r="I3929">
        <v>17</v>
      </c>
      <c r="J3929" t="s">
        <v>47</v>
      </c>
      <c r="K3929">
        <v>7</v>
      </c>
      <c r="L3929" s="3">
        <v>2</v>
      </c>
      <c r="M3929" s="3">
        <v>1</v>
      </c>
      <c r="N3929">
        <v>2.5499999999999998</v>
      </c>
      <c r="O3929">
        <v>3.3</v>
      </c>
      <c r="P3929">
        <v>3</v>
      </c>
      <c r="Q3929" s="2">
        <v>1.95</v>
      </c>
      <c r="R3929" s="8">
        <f t="shared" si="614"/>
        <v>0.95</v>
      </c>
      <c r="S3929" s="8">
        <f>SUM($R$3:R3929)</f>
        <v>-104.72000000000054</v>
      </c>
      <c r="T3929" s="2">
        <v>1.8</v>
      </c>
      <c r="U3929" s="8">
        <f t="shared" si="615"/>
        <v>-1</v>
      </c>
      <c r="V3929" s="8">
        <f>SUM($U$3:U3929)</f>
        <v>-348.02999999999923</v>
      </c>
      <c r="W3929" s="9">
        <v>1.4</v>
      </c>
      <c r="X3929" s="8">
        <f t="shared" si="610"/>
        <v>0.39999999999999991</v>
      </c>
      <c r="Y3929" s="8">
        <f>SUM($X$3:X3929)</f>
        <v>-110.26000000000028</v>
      </c>
      <c r="Z3929" s="9">
        <v>2.75</v>
      </c>
      <c r="AA3929" s="8">
        <f t="shared" si="611"/>
        <v>-1</v>
      </c>
      <c r="AB3929" s="8">
        <f>SUM($AA$3:AA3929)</f>
        <v>-387.0600000000004</v>
      </c>
      <c r="AC3929" s="2">
        <v>2.2000000000000002</v>
      </c>
      <c r="AD3929" s="8">
        <f t="shared" si="612"/>
        <v>1.2000000000000002</v>
      </c>
      <c r="AE3929" s="8">
        <f>SUM(AD$3:AD3929)</f>
        <v>1352.0599999999995</v>
      </c>
      <c r="AF3929" s="2">
        <v>1.65</v>
      </c>
      <c r="AG3929" s="8">
        <f t="shared" si="616"/>
        <v>-1</v>
      </c>
      <c r="AH3929" s="8">
        <f>SUM(AG$3:AG3929)</f>
        <v>-248.46999999999974</v>
      </c>
      <c r="AI3929">
        <v>7</v>
      </c>
      <c r="AJ3929" s="8">
        <f t="shared" si="617"/>
        <v>-1</v>
      </c>
      <c r="AK3929" s="8">
        <f>SUM(AJ$3:AJ3929)</f>
        <v>-485.25</v>
      </c>
      <c r="AL3929" s="2">
        <v>10</v>
      </c>
      <c r="AM3929" s="8">
        <f t="shared" si="618"/>
        <v>9</v>
      </c>
      <c r="AN3929" s="8">
        <f>SUM(AM$3:AM3929)</f>
        <v>60</v>
      </c>
      <c r="AO3929" s="2">
        <v>6</v>
      </c>
      <c r="AP3929" s="8">
        <f t="shared" si="619"/>
        <v>-1</v>
      </c>
      <c r="AQ3929" s="8">
        <f>SUM(AP$3:AP3929)</f>
        <v>-411.5</v>
      </c>
      <c r="AR3929">
        <v>5.25</v>
      </c>
      <c r="AS3929">
        <v>1.1599999999999999</v>
      </c>
      <c r="AT3929" s="4">
        <f t="shared" si="613"/>
        <v>9</v>
      </c>
      <c r="AU3929" s="5">
        <f>SUM($AT$3:AT3929)</f>
        <v>60</v>
      </c>
      <c r="AV3929" s="6">
        <f>SUM(R3929,U3929,X3929,AA3929,AD3929,AG3929)</f>
        <v>-0.44999999999999996</v>
      </c>
    </row>
    <row r="3930" spans="1:48" x14ac:dyDescent="0.25">
      <c r="A3930">
        <f>IF(AND(G3930&lt;&gt;"",H3930&lt;&gt;"",I3930&lt;&gt;"",J3930&lt;&gt;"",K3930&lt;&gt;"",L3930&lt;&gt;"",M3930&lt;&gt;"",N3930&lt;&gt;"",O3930&lt;&gt;"",P3930&lt;&gt;"",Q3930&lt;&gt;"",T3930&lt;&gt;"",W3930&lt;&gt;"",Z3930&lt;&gt;"",AC3930&lt;&gt;"",AF3930&lt;&gt;"",AI3930&lt;&gt;"",AL3930&lt;&gt;"",AO3930&lt;&gt;"",AR3930&lt;&gt;"",AS3930&lt;&gt;""),1,0)</f>
        <v>0</v>
      </c>
      <c r="B3930" s="1">
        <v>43694</v>
      </c>
      <c r="C3930" t="s">
        <v>258</v>
      </c>
      <c r="D3930" t="s">
        <v>4530</v>
      </c>
      <c r="E3930" t="s">
        <v>261</v>
      </c>
      <c r="F3930" t="s">
        <v>267</v>
      </c>
      <c r="G3930">
        <v>2019</v>
      </c>
      <c r="H3930">
        <v>8</v>
      </c>
      <c r="I3930">
        <v>17</v>
      </c>
      <c r="J3930" t="s">
        <v>47</v>
      </c>
      <c r="K3930">
        <v>7</v>
      </c>
      <c r="L3930" s="3">
        <v>5</v>
      </c>
      <c r="M3930" s="3">
        <v>0</v>
      </c>
      <c r="N3930">
        <v>1.1399999999999999</v>
      </c>
      <c r="O3930">
        <v>6</v>
      </c>
      <c r="P3930">
        <v>17</v>
      </c>
      <c r="Q3930" s="2">
        <v>2.5</v>
      </c>
      <c r="R3930" s="8" t="str">
        <f t="shared" si="614"/>
        <v/>
      </c>
      <c r="S3930" s="8">
        <f>SUM($R$3:R3930)</f>
        <v>-104.72000000000054</v>
      </c>
      <c r="T3930" s="2">
        <v>1.5</v>
      </c>
      <c r="U3930" s="8" t="str">
        <f t="shared" si="615"/>
        <v/>
      </c>
      <c r="V3930" s="8">
        <f>SUM($U$3:U3930)</f>
        <v>-348.02999999999923</v>
      </c>
      <c r="W3930" s="9">
        <v>1.1599999999999999</v>
      </c>
      <c r="X3930" s="8" t="str">
        <f t="shared" si="610"/>
        <v/>
      </c>
      <c r="Y3930" s="8">
        <f>SUM($X$3:X3930)</f>
        <v>-110.26000000000028</v>
      </c>
      <c r="Z3930" s="9">
        <v>5</v>
      </c>
      <c r="AA3930" s="8" t="str">
        <f t="shared" si="611"/>
        <v/>
      </c>
      <c r="AB3930" s="8">
        <f>SUM($AA$3:AA3930)</f>
        <v>-387.0600000000004</v>
      </c>
      <c r="AC3930" s="2">
        <v>1.53</v>
      </c>
      <c r="AD3930" s="8" t="str">
        <f t="shared" si="612"/>
        <v/>
      </c>
      <c r="AE3930" s="8">
        <f>SUM(AD$3:AD3930)</f>
        <v>1352.0599999999995</v>
      </c>
      <c r="AF3930" s="2">
        <v>2.4</v>
      </c>
      <c r="AG3930" s="8" t="str">
        <f t="shared" si="616"/>
        <v/>
      </c>
      <c r="AH3930" s="8">
        <f>SUM(AG$3:AG3930)</f>
        <v>-248.46999999999974</v>
      </c>
      <c r="AI3930">
        <v>7.5</v>
      </c>
      <c r="AJ3930" s="8" t="str">
        <f t="shared" si="617"/>
        <v/>
      </c>
      <c r="AK3930" s="8">
        <f>SUM(AJ$3:AJ3930)</f>
        <v>-485.25</v>
      </c>
      <c r="AL3930" s="2">
        <v>11</v>
      </c>
      <c r="AM3930" s="8" t="str">
        <f t="shared" si="618"/>
        <v/>
      </c>
      <c r="AN3930" s="8">
        <f>SUM(AM$3:AM3930)</f>
        <v>60</v>
      </c>
      <c r="AO3930" s="2">
        <v>13</v>
      </c>
      <c r="AP3930" s="8" t="str">
        <f t="shared" si="619"/>
        <v/>
      </c>
      <c r="AQ3930" s="8">
        <f>SUM(AP$3:AP3930)</f>
        <v>-411.5</v>
      </c>
      <c r="AT3930" s="4" t="str">
        <f t="shared" si="613"/>
        <v/>
      </c>
      <c r="AU3930" s="5">
        <f>SUM($AT$3:AT3930)</f>
        <v>60</v>
      </c>
      <c r="AV3930" s="6">
        <f>SUM(R3930,U3930,X3930,AA3930,AD3930,AG3930)</f>
        <v>0</v>
      </c>
    </row>
    <row r="3931" spans="1:48" x14ac:dyDescent="0.25">
      <c r="A3931">
        <f>IF(AND(G3931&lt;&gt;"",H3931&lt;&gt;"",I3931&lt;&gt;"",J3931&lt;&gt;"",K3931&lt;&gt;"",L3931&lt;&gt;"",M3931&lt;&gt;"",N3931&lt;&gt;"",O3931&lt;&gt;"",P3931&lt;&gt;"",Q3931&lt;&gt;"",T3931&lt;&gt;"",W3931&lt;&gt;"",Z3931&lt;&gt;"",AC3931&lt;&gt;"",AF3931&lt;&gt;"",AI3931&lt;&gt;"",AL3931&lt;&gt;"",AO3931&lt;&gt;"",AR3931&lt;&gt;"",AS3931&lt;&gt;""),1,0)</f>
        <v>1</v>
      </c>
      <c r="B3931" s="1">
        <v>43694</v>
      </c>
      <c r="C3931" t="s">
        <v>258</v>
      </c>
      <c r="D3931" t="s">
        <v>4531</v>
      </c>
      <c r="E3931" t="s">
        <v>663</v>
      </c>
      <c r="F3931" t="s">
        <v>437</v>
      </c>
      <c r="G3931">
        <v>2019</v>
      </c>
      <c r="H3931">
        <v>8</v>
      </c>
      <c r="I3931">
        <v>17</v>
      </c>
      <c r="J3931" t="s">
        <v>47</v>
      </c>
      <c r="K3931">
        <v>7</v>
      </c>
      <c r="L3931" s="3">
        <v>3</v>
      </c>
      <c r="M3931" s="3">
        <v>2</v>
      </c>
      <c r="N3931">
        <v>2.35</v>
      </c>
      <c r="O3931">
        <v>3.6</v>
      </c>
      <c r="P3931">
        <v>3.1</v>
      </c>
      <c r="Q3931" s="2">
        <v>1.7</v>
      </c>
      <c r="R3931" s="8">
        <f t="shared" si="614"/>
        <v>0.7</v>
      </c>
      <c r="S3931" s="8">
        <f>SUM($R$3:R3931)</f>
        <v>-104.02000000000054</v>
      </c>
      <c r="T3931" s="2">
        <v>2.0499999999999998</v>
      </c>
      <c r="U3931" s="8">
        <f t="shared" si="615"/>
        <v>-1</v>
      </c>
      <c r="V3931" s="8">
        <f>SUM($U$3:U3931)</f>
        <v>-349.02999999999923</v>
      </c>
      <c r="W3931" s="9">
        <v>1.25</v>
      </c>
      <c r="X3931" s="8">
        <f t="shared" si="610"/>
        <v>0.25</v>
      </c>
      <c r="Y3931" s="8">
        <f>SUM($X$3:X3931)</f>
        <v>-110.01000000000028</v>
      </c>
      <c r="Z3931" s="9">
        <v>3.75</v>
      </c>
      <c r="AA3931" s="8">
        <f t="shared" si="611"/>
        <v>-1</v>
      </c>
      <c r="AB3931" s="8">
        <f>SUM($AA$3:AA3931)</f>
        <v>-388.0600000000004</v>
      </c>
      <c r="AC3931" s="2">
        <v>1.85</v>
      </c>
      <c r="AD3931" s="8">
        <f t="shared" si="612"/>
        <v>0.85000000000000009</v>
      </c>
      <c r="AE3931" s="8">
        <f>SUM(AD$3:AD3931)</f>
        <v>1352.9099999999994</v>
      </c>
      <c r="AF3931" s="2">
        <v>1.95</v>
      </c>
      <c r="AG3931" s="8">
        <f t="shared" si="616"/>
        <v>-1</v>
      </c>
      <c r="AH3931" s="8">
        <f>SUM(AG$3:AG3931)</f>
        <v>-249.46999999999974</v>
      </c>
      <c r="AI3931">
        <v>8.5</v>
      </c>
      <c r="AJ3931" s="8">
        <f t="shared" si="617"/>
        <v>-1</v>
      </c>
      <c r="AK3931" s="8">
        <f>SUM(AJ$3:AJ3931)</f>
        <v>-486.25</v>
      </c>
      <c r="AL3931" s="2">
        <v>9</v>
      </c>
      <c r="AM3931" s="8">
        <f t="shared" si="618"/>
        <v>-1</v>
      </c>
      <c r="AN3931" s="8">
        <f>SUM(AM$3:AM3931)</f>
        <v>59</v>
      </c>
      <c r="AO3931" s="2">
        <v>6.5</v>
      </c>
      <c r="AP3931" s="8">
        <f t="shared" si="619"/>
        <v>-1</v>
      </c>
      <c r="AQ3931" s="8">
        <f>SUM(AP$3:AP3931)</f>
        <v>-412.5</v>
      </c>
      <c r="AR3931">
        <v>4.25</v>
      </c>
      <c r="AS3931">
        <v>1.21</v>
      </c>
      <c r="AT3931" s="4">
        <f t="shared" si="613"/>
        <v>-1</v>
      </c>
      <c r="AU3931" s="5">
        <f>SUM($AT$3:AT3931)</f>
        <v>59</v>
      </c>
      <c r="AV3931" s="6">
        <f>SUM(R3931,U3931,X3931,AA3931,AD3931,AG3931)</f>
        <v>-1.2</v>
      </c>
    </row>
    <row r="3932" spans="1:48" x14ac:dyDescent="0.25">
      <c r="A3932">
        <f>IF(AND(G3932&lt;&gt;"",H3932&lt;&gt;"",I3932&lt;&gt;"",J3932&lt;&gt;"",K3932&lt;&gt;"",L3932&lt;&gt;"",M3932&lt;&gt;"",N3932&lt;&gt;"",O3932&lt;&gt;"",P3932&lt;&gt;"",Q3932&lt;&gt;"",T3932&lt;&gt;"",W3932&lt;&gt;"",Z3932&lt;&gt;"",AC3932&lt;&gt;"",AF3932&lt;&gt;"",AI3932&lt;&gt;"",AL3932&lt;&gt;"",AO3932&lt;&gt;"",AR3932&lt;&gt;"",AS3932&lt;&gt;""),1,0)</f>
        <v>0</v>
      </c>
      <c r="B3932" s="1">
        <v>43694</v>
      </c>
      <c r="C3932" t="s">
        <v>302</v>
      </c>
      <c r="D3932" t="s">
        <v>4532</v>
      </c>
      <c r="E3932" t="s">
        <v>563</v>
      </c>
      <c r="F3932" t="s">
        <v>304</v>
      </c>
      <c r="G3932">
        <v>2019</v>
      </c>
      <c r="H3932">
        <v>8</v>
      </c>
      <c r="I3932">
        <v>17</v>
      </c>
      <c r="J3932" t="s">
        <v>47</v>
      </c>
      <c r="K3932">
        <v>7</v>
      </c>
      <c r="L3932" s="3">
        <v>1</v>
      </c>
      <c r="M3932" s="3">
        <v>0</v>
      </c>
      <c r="N3932">
        <v>3.3</v>
      </c>
      <c r="O3932">
        <v>3.1</v>
      </c>
      <c r="P3932">
        <v>2.37</v>
      </c>
      <c r="Q3932" s="2">
        <v>2</v>
      </c>
      <c r="R3932" s="8" t="str">
        <f t="shared" si="614"/>
        <v/>
      </c>
      <c r="S3932" s="8">
        <f>SUM($R$3:R3932)</f>
        <v>-104.02000000000054</v>
      </c>
      <c r="T3932" s="2">
        <v>1.75</v>
      </c>
      <c r="U3932" s="8" t="str">
        <f t="shared" si="615"/>
        <v/>
      </c>
      <c r="V3932" s="8">
        <f>SUM($U$3:U3932)</f>
        <v>-349.02999999999923</v>
      </c>
      <c r="W3932" s="9">
        <v>1.44</v>
      </c>
      <c r="X3932" s="8" t="str">
        <f t="shared" si="610"/>
        <v/>
      </c>
      <c r="Y3932" s="8">
        <f>SUM($X$3:X3932)</f>
        <v>-110.01000000000028</v>
      </c>
      <c r="Z3932" s="9">
        <v>2.75</v>
      </c>
      <c r="AA3932" s="8" t="str">
        <f t="shared" si="611"/>
        <v/>
      </c>
      <c r="AB3932" s="8">
        <f>SUM($AA$3:AA3932)</f>
        <v>-388.0600000000004</v>
      </c>
      <c r="AC3932" s="2">
        <v>2.37</v>
      </c>
      <c r="AD3932" s="8" t="str">
        <f t="shared" si="612"/>
        <v/>
      </c>
      <c r="AE3932" s="8">
        <f>SUM(AD$3:AD3932)</f>
        <v>1352.9099999999994</v>
      </c>
      <c r="AF3932" s="2">
        <v>1.57</v>
      </c>
      <c r="AG3932" s="8" t="str">
        <f t="shared" si="616"/>
        <v/>
      </c>
      <c r="AH3932" s="8">
        <f>SUM(AG$3:AG3932)</f>
        <v>-249.46999999999974</v>
      </c>
      <c r="AI3932">
        <v>8</v>
      </c>
      <c r="AJ3932" s="8" t="str">
        <f t="shared" si="617"/>
        <v/>
      </c>
      <c r="AK3932" s="8">
        <f>SUM(AJ$3:AJ3932)</f>
        <v>-486.25</v>
      </c>
      <c r="AL3932" s="2">
        <v>12</v>
      </c>
      <c r="AM3932" s="8" t="str">
        <f t="shared" si="618"/>
        <v/>
      </c>
      <c r="AN3932" s="8">
        <f>SUM(AM$3:AM3932)</f>
        <v>59</v>
      </c>
      <c r="AO3932" s="2">
        <v>6</v>
      </c>
      <c r="AP3932" s="8" t="str">
        <f t="shared" si="619"/>
        <v/>
      </c>
      <c r="AQ3932" s="8">
        <f>SUM(AP$3:AP3932)</f>
        <v>-412.5</v>
      </c>
      <c r="AT3932" s="4" t="str">
        <f t="shared" si="613"/>
        <v/>
      </c>
      <c r="AU3932" s="5">
        <f>SUM($AT$3:AT3932)</f>
        <v>59</v>
      </c>
      <c r="AV3932" s="6">
        <f>SUM(R3932,U3932,X3932,AA3932,AD3932,AG3932)</f>
        <v>0</v>
      </c>
    </row>
    <row r="3933" spans="1:48" x14ac:dyDescent="0.25">
      <c r="A3933">
        <f>IF(AND(G3933&lt;&gt;"",H3933&lt;&gt;"",I3933&lt;&gt;"",J3933&lt;&gt;"",K3933&lt;&gt;"",L3933&lt;&gt;"",M3933&lt;&gt;"",N3933&lt;&gt;"",O3933&lt;&gt;"",P3933&lt;&gt;"",Q3933&lt;&gt;"",T3933&lt;&gt;"",W3933&lt;&gt;"",Z3933&lt;&gt;"",AC3933&lt;&gt;"",AF3933&lt;&gt;"",AI3933&lt;&gt;"",AL3933&lt;&gt;"",AO3933&lt;&gt;"",AR3933&lt;&gt;"",AS3933&lt;&gt;""),1,0)</f>
        <v>1</v>
      </c>
      <c r="B3933" s="1">
        <v>43694</v>
      </c>
      <c r="C3933" t="s">
        <v>302</v>
      </c>
      <c r="D3933" t="s">
        <v>4533</v>
      </c>
      <c r="E3933" t="s">
        <v>311</v>
      </c>
      <c r="F3933" t="s">
        <v>308</v>
      </c>
      <c r="G3933">
        <v>2019</v>
      </c>
      <c r="H3933">
        <v>8</v>
      </c>
      <c r="I3933">
        <v>17</v>
      </c>
      <c r="J3933" t="s">
        <v>47</v>
      </c>
      <c r="K3933">
        <v>7</v>
      </c>
      <c r="L3933" s="3">
        <v>1</v>
      </c>
      <c r="M3933" s="3">
        <v>1</v>
      </c>
      <c r="N3933">
        <v>2.5499999999999998</v>
      </c>
      <c r="O3933">
        <v>3</v>
      </c>
      <c r="P3933">
        <v>3.1</v>
      </c>
      <c r="Q3933" s="2">
        <v>2.0499999999999998</v>
      </c>
      <c r="R3933" s="8">
        <f t="shared" si="614"/>
        <v>1.0499999999999998</v>
      </c>
      <c r="S3933" s="8">
        <f>SUM($R$3:R3933)</f>
        <v>-102.97000000000054</v>
      </c>
      <c r="T3933" s="2">
        <v>1.7</v>
      </c>
      <c r="U3933" s="8">
        <f t="shared" si="615"/>
        <v>-1</v>
      </c>
      <c r="V3933" s="8">
        <f>SUM($U$3:U3933)</f>
        <v>-350.02999999999923</v>
      </c>
      <c r="W3933" s="9">
        <v>1.53</v>
      </c>
      <c r="X3933" s="8">
        <f t="shared" si="610"/>
        <v>0.53</v>
      </c>
      <c r="Y3933" s="8">
        <f>SUM($X$3:X3933)</f>
        <v>-109.48000000000027</v>
      </c>
      <c r="Z3933" s="9">
        <v>2.5</v>
      </c>
      <c r="AA3933" s="8">
        <f t="shared" si="611"/>
        <v>-1</v>
      </c>
      <c r="AB3933" s="8">
        <f>SUM($AA$3:AA3933)</f>
        <v>-389.0600000000004</v>
      </c>
      <c r="AC3933" s="2">
        <v>2.62</v>
      </c>
      <c r="AD3933" s="8">
        <f t="shared" si="612"/>
        <v>1.62</v>
      </c>
      <c r="AE3933" s="8">
        <f>SUM(AD$3:AD3933)</f>
        <v>1354.5299999999993</v>
      </c>
      <c r="AF3933" s="2">
        <v>1.5</v>
      </c>
      <c r="AG3933" s="8">
        <f t="shared" si="616"/>
        <v>0.5</v>
      </c>
      <c r="AH3933" s="8">
        <f>SUM(AG$3:AG3933)</f>
        <v>-248.96999999999974</v>
      </c>
      <c r="AI3933">
        <v>6.5</v>
      </c>
      <c r="AJ3933" s="8">
        <f t="shared" si="617"/>
        <v>-1</v>
      </c>
      <c r="AK3933" s="8">
        <f>SUM(AJ$3:AJ3933)</f>
        <v>-487.25</v>
      </c>
      <c r="AL3933" s="2">
        <v>11</v>
      </c>
      <c r="AM3933" s="8">
        <f t="shared" si="618"/>
        <v>-1</v>
      </c>
      <c r="AN3933" s="8">
        <f>SUM(AM$3:AM3933)</f>
        <v>58</v>
      </c>
      <c r="AO3933" s="2">
        <v>5.5</v>
      </c>
      <c r="AP3933" s="8">
        <f t="shared" si="619"/>
        <v>4.5</v>
      </c>
      <c r="AQ3933" s="8">
        <f>SUM(AP$3:AP3933)</f>
        <v>-408</v>
      </c>
      <c r="AR3933">
        <v>5.75</v>
      </c>
      <c r="AS3933">
        <v>1.1399999999999999</v>
      </c>
      <c r="AT3933" s="4">
        <f t="shared" si="613"/>
        <v>-1</v>
      </c>
      <c r="AU3933" s="5">
        <f>SUM($AT$3:AT3933)</f>
        <v>58</v>
      </c>
      <c r="AV3933" s="6">
        <f>SUM(R3933,U3933,X3933,AA3933,AD3933,AG3933)</f>
        <v>1.7</v>
      </c>
    </row>
    <row r="3934" spans="1:48" x14ac:dyDescent="0.25">
      <c r="A3934">
        <f>IF(AND(G3934&lt;&gt;"",H3934&lt;&gt;"",I3934&lt;&gt;"",J3934&lt;&gt;"",K3934&lt;&gt;"",L3934&lt;&gt;"",M3934&lt;&gt;"",N3934&lt;&gt;"",O3934&lt;&gt;"",P3934&lt;&gt;"",Q3934&lt;&gt;"",T3934&lt;&gt;"",W3934&lt;&gt;"",Z3934&lt;&gt;"",AC3934&lt;&gt;"",AF3934&lt;&gt;"",AI3934&lt;&gt;"",AL3934&lt;&gt;"",AO3934&lt;&gt;"",AR3934&lt;&gt;"",AS3934&lt;&gt;""),1,0)</f>
        <v>1</v>
      </c>
      <c r="B3934" s="1">
        <v>43694</v>
      </c>
      <c r="C3934" t="s">
        <v>302</v>
      </c>
      <c r="D3934" t="s">
        <v>4534</v>
      </c>
      <c r="E3934" t="s">
        <v>490</v>
      </c>
      <c r="F3934" t="s">
        <v>494</v>
      </c>
      <c r="G3934">
        <v>2019</v>
      </c>
      <c r="H3934">
        <v>8</v>
      </c>
      <c r="I3934">
        <v>17</v>
      </c>
      <c r="J3934" t="s">
        <v>47</v>
      </c>
      <c r="K3934">
        <v>7</v>
      </c>
      <c r="L3934" s="3">
        <v>3</v>
      </c>
      <c r="M3934" s="3">
        <v>0</v>
      </c>
      <c r="N3934">
        <v>3.1</v>
      </c>
      <c r="O3934">
        <v>3.2</v>
      </c>
      <c r="P3934">
        <v>2.4</v>
      </c>
      <c r="Q3934" s="2">
        <v>2</v>
      </c>
      <c r="R3934" s="8">
        <f t="shared" si="614"/>
        <v>-1</v>
      </c>
      <c r="S3934" s="8">
        <f>SUM($R$3:R3934)</f>
        <v>-103.97000000000054</v>
      </c>
      <c r="T3934" s="2">
        <v>1.75</v>
      </c>
      <c r="U3934" s="8">
        <f t="shared" si="615"/>
        <v>0.75</v>
      </c>
      <c r="V3934" s="8">
        <f>SUM($U$3:U3934)</f>
        <v>-349.27999999999923</v>
      </c>
      <c r="W3934" s="9">
        <v>1.44</v>
      </c>
      <c r="X3934" s="8">
        <f t="shared" si="610"/>
        <v>0.43999999999999995</v>
      </c>
      <c r="Y3934" s="8">
        <f>SUM($X$3:X3934)</f>
        <v>-109.04000000000028</v>
      </c>
      <c r="Z3934" s="9">
        <v>2.75</v>
      </c>
      <c r="AA3934" s="8">
        <f t="shared" si="611"/>
        <v>-1</v>
      </c>
      <c r="AB3934" s="8">
        <f>SUM($AA$3:AA3934)</f>
        <v>-390.0600000000004</v>
      </c>
      <c r="AC3934" s="2">
        <v>2.37</v>
      </c>
      <c r="AD3934" s="8">
        <f t="shared" si="612"/>
        <v>1.37</v>
      </c>
      <c r="AE3934" s="8">
        <f>SUM(AD$3:AD3934)</f>
        <v>1355.8999999999992</v>
      </c>
      <c r="AF3934" s="2">
        <v>1.57</v>
      </c>
      <c r="AG3934" s="8">
        <f t="shared" si="616"/>
        <v>-1</v>
      </c>
      <c r="AH3934" s="8">
        <f>SUM(AG$3:AG3934)</f>
        <v>-249.96999999999974</v>
      </c>
      <c r="AI3934">
        <v>7.5</v>
      </c>
      <c r="AJ3934" s="8">
        <f t="shared" si="617"/>
        <v>-1</v>
      </c>
      <c r="AK3934" s="8">
        <f>SUM(AJ$3:AJ3934)</f>
        <v>-488.25</v>
      </c>
      <c r="AL3934" s="2">
        <v>11</v>
      </c>
      <c r="AM3934" s="8">
        <f t="shared" si="618"/>
        <v>-1</v>
      </c>
      <c r="AN3934" s="8">
        <f>SUM(AM$3:AM3934)</f>
        <v>57</v>
      </c>
      <c r="AO3934" s="2">
        <v>6</v>
      </c>
      <c r="AP3934" s="8">
        <f t="shared" si="619"/>
        <v>-1</v>
      </c>
      <c r="AQ3934" s="8">
        <f>SUM(AP$3:AP3934)</f>
        <v>-409</v>
      </c>
      <c r="AR3934">
        <v>6.8</v>
      </c>
      <c r="AS3934">
        <v>1.1000000000000001</v>
      </c>
      <c r="AT3934" s="4">
        <f t="shared" si="613"/>
        <v>-1</v>
      </c>
      <c r="AU3934" s="5">
        <f>SUM($AT$3:AT3934)</f>
        <v>57</v>
      </c>
      <c r="AV3934" s="6">
        <f>SUM(R3934,U3934,X3934,AA3934,AD3934,AG3934)</f>
        <v>-0.43999999999999995</v>
      </c>
    </row>
    <row r="3935" spans="1:48" x14ac:dyDescent="0.25">
      <c r="A3935">
        <f>IF(AND(G3935&lt;&gt;"",H3935&lt;&gt;"",I3935&lt;&gt;"",J3935&lt;&gt;"",K3935&lt;&gt;"",L3935&lt;&gt;"",M3935&lt;&gt;"",N3935&lt;&gt;"",O3935&lt;&gt;"",P3935&lt;&gt;"",Q3935&lt;&gt;"",T3935&lt;&gt;"",W3935&lt;&gt;"",Z3935&lt;&gt;"",AC3935&lt;&gt;"",AF3935&lt;&gt;"",AI3935&lt;&gt;"",AL3935&lt;&gt;"",AO3935&lt;&gt;"",AR3935&lt;&gt;"",AS3935&lt;&gt;""),1,0)</f>
        <v>1</v>
      </c>
      <c r="B3935" s="1">
        <v>43694</v>
      </c>
      <c r="C3935" t="s">
        <v>302</v>
      </c>
      <c r="D3935" t="s">
        <v>4535</v>
      </c>
      <c r="E3935" t="s">
        <v>485</v>
      </c>
      <c r="F3935" t="s">
        <v>562</v>
      </c>
      <c r="G3935">
        <v>2019</v>
      </c>
      <c r="H3935">
        <v>8</v>
      </c>
      <c r="I3935">
        <v>17</v>
      </c>
      <c r="J3935" t="s">
        <v>47</v>
      </c>
      <c r="K3935">
        <v>7</v>
      </c>
      <c r="L3935" s="3">
        <v>0</v>
      </c>
      <c r="M3935" s="3">
        <v>0</v>
      </c>
      <c r="N3935">
        <v>2.4</v>
      </c>
      <c r="O3935">
        <v>3.1</v>
      </c>
      <c r="P3935">
        <v>3.1</v>
      </c>
      <c r="Q3935" s="2">
        <v>1.9</v>
      </c>
      <c r="R3935" s="8">
        <f t="shared" si="614"/>
        <v>-1</v>
      </c>
      <c r="S3935" s="8">
        <f>SUM($R$3:R3935)</f>
        <v>-104.97000000000054</v>
      </c>
      <c r="T3935" s="2">
        <v>1.9</v>
      </c>
      <c r="U3935" s="8">
        <f t="shared" si="615"/>
        <v>0.89999999999999991</v>
      </c>
      <c r="V3935" s="8">
        <f>SUM($U$3:U3935)</f>
        <v>-348.37999999999926</v>
      </c>
      <c r="W3935" s="9">
        <v>1.4</v>
      </c>
      <c r="X3935" s="8">
        <f t="shared" si="610"/>
        <v>-1</v>
      </c>
      <c r="Y3935" s="8">
        <f>SUM($X$3:X3935)</f>
        <v>-110.04000000000028</v>
      </c>
      <c r="Z3935" s="9">
        <v>3</v>
      </c>
      <c r="AA3935" s="8">
        <f t="shared" si="611"/>
        <v>2</v>
      </c>
      <c r="AB3935" s="8">
        <f>SUM($AA$3:AA3935)</f>
        <v>-388.0600000000004</v>
      </c>
      <c r="AC3935" s="2">
        <v>2.2000000000000002</v>
      </c>
      <c r="AD3935" s="8">
        <f t="shared" si="612"/>
        <v>-1</v>
      </c>
      <c r="AE3935" s="8">
        <f>SUM(AD$3:AD3935)</f>
        <v>1354.8999999999992</v>
      </c>
      <c r="AF3935" s="2">
        <v>1.66</v>
      </c>
      <c r="AG3935" s="8">
        <f t="shared" si="616"/>
        <v>0.65999999999999992</v>
      </c>
      <c r="AH3935" s="8">
        <f>SUM(AG$3:AG3935)</f>
        <v>-249.30999999999975</v>
      </c>
      <c r="AI3935">
        <v>7</v>
      </c>
      <c r="AJ3935" s="8">
        <f t="shared" si="617"/>
        <v>-1</v>
      </c>
      <c r="AK3935" s="8">
        <f>SUM(AJ$3:AJ3935)</f>
        <v>-489.25</v>
      </c>
      <c r="AL3935" s="2">
        <v>9.5</v>
      </c>
      <c r="AM3935" s="8">
        <f t="shared" si="618"/>
        <v>-1</v>
      </c>
      <c r="AN3935" s="8">
        <f>SUM(AM$3:AM3935)</f>
        <v>56</v>
      </c>
      <c r="AO3935" s="2">
        <v>6</v>
      </c>
      <c r="AP3935" s="8">
        <f t="shared" si="619"/>
        <v>-1</v>
      </c>
      <c r="AQ3935" s="8">
        <f>SUM(AP$3:AP3935)</f>
        <v>-410</v>
      </c>
      <c r="AR3935">
        <v>5</v>
      </c>
      <c r="AS3935">
        <v>1.17</v>
      </c>
      <c r="AT3935" s="4">
        <f t="shared" si="613"/>
        <v>-1</v>
      </c>
      <c r="AU3935" s="5">
        <f>SUM($AT$3:AT3935)</f>
        <v>56</v>
      </c>
      <c r="AV3935" s="6">
        <f>SUM(R3935,U3935,X3935,AA3935,AD3935,AG3935)</f>
        <v>0.55999999999999983</v>
      </c>
    </row>
    <row r="3936" spans="1:48" x14ac:dyDescent="0.25">
      <c r="A3936">
        <f>IF(AND(G3936&lt;&gt;"",H3936&lt;&gt;"",I3936&lt;&gt;"",J3936&lt;&gt;"",K3936&lt;&gt;"",L3936&lt;&gt;"",M3936&lt;&gt;"",N3936&lt;&gt;"",O3936&lt;&gt;"",P3936&lt;&gt;"",Q3936&lt;&gt;"",T3936&lt;&gt;"",W3936&lt;&gt;"",Z3936&lt;&gt;"",AC3936&lt;&gt;"",AF3936&lt;&gt;"",AI3936&lt;&gt;"",AL3936&lt;&gt;"",AO3936&lt;&gt;"",AR3936&lt;&gt;"",AS3936&lt;&gt;""),1,0)</f>
        <v>1</v>
      </c>
      <c r="B3936" s="1">
        <v>43694</v>
      </c>
      <c r="C3936" t="s">
        <v>302</v>
      </c>
      <c r="D3936" t="s">
        <v>4536</v>
      </c>
      <c r="E3936" t="s">
        <v>491</v>
      </c>
      <c r="F3936" t="s">
        <v>493</v>
      </c>
      <c r="G3936">
        <v>2019</v>
      </c>
      <c r="H3936">
        <v>8</v>
      </c>
      <c r="I3936">
        <v>17</v>
      </c>
      <c r="J3936" t="s">
        <v>47</v>
      </c>
      <c r="K3936">
        <v>7</v>
      </c>
      <c r="L3936" s="3">
        <v>1</v>
      </c>
      <c r="M3936" s="3">
        <v>2</v>
      </c>
      <c r="N3936">
        <v>2</v>
      </c>
      <c r="O3936">
        <v>3.4</v>
      </c>
      <c r="P3936">
        <v>3.8</v>
      </c>
      <c r="Q3936" s="2">
        <v>1.95</v>
      </c>
      <c r="R3936" s="8">
        <f t="shared" si="614"/>
        <v>0.95</v>
      </c>
      <c r="S3936" s="8">
        <f>SUM($R$3:R3936)</f>
        <v>-104.02000000000054</v>
      </c>
      <c r="T3936" s="2">
        <v>1.8</v>
      </c>
      <c r="U3936" s="8">
        <f t="shared" si="615"/>
        <v>-1</v>
      </c>
      <c r="V3936" s="8">
        <f>SUM($U$3:U3936)</f>
        <v>-349.37999999999926</v>
      </c>
      <c r="W3936" s="9">
        <v>1.36</v>
      </c>
      <c r="X3936" s="8">
        <f t="shared" si="610"/>
        <v>0.3600000000000001</v>
      </c>
      <c r="Y3936" s="8">
        <f>SUM($X$3:X3936)</f>
        <v>-109.68000000000028</v>
      </c>
      <c r="Z3936" s="9">
        <v>3.2</v>
      </c>
      <c r="AA3936" s="8">
        <f t="shared" si="611"/>
        <v>-1</v>
      </c>
      <c r="AB3936" s="8">
        <f>SUM($AA$3:AA3936)</f>
        <v>-389.0600000000004</v>
      </c>
      <c r="AC3936" s="2">
        <v>2.1</v>
      </c>
      <c r="AD3936" s="8">
        <f t="shared" si="612"/>
        <v>1.1000000000000001</v>
      </c>
      <c r="AE3936" s="8">
        <f>SUM(AD$3:AD3936)</f>
        <v>1355.9999999999991</v>
      </c>
      <c r="AF3936" s="2">
        <v>1.72</v>
      </c>
      <c r="AG3936" s="8">
        <f t="shared" si="616"/>
        <v>-1</v>
      </c>
      <c r="AH3936" s="8">
        <f>SUM(AG$3:AG3936)</f>
        <v>-250.30999999999975</v>
      </c>
      <c r="AI3936">
        <v>6.5</v>
      </c>
      <c r="AJ3936" s="8">
        <f t="shared" si="617"/>
        <v>-1</v>
      </c>
      <c r="AK3936" s="8">
        <f>SUM(AJ$3:AJ3936)</f>
        <v>-490.25</v>
      </c>
      <c r="AL3936" s="2">
        <v>9</v>
      </c>
      <c r="AM3936" s="8">
        <f t="shared" si="618"/>
        <v>-1</v>
      </c>
      <c r="AN3936" s="8">
        <f>SUM(AM$3:AM3936)</f>
        <v>55</v>
      </c>
      <c r="AO3936" s="2">
        <v>6.5</v>
      </c>
      <c r="AP3936" s="8">
        <f t="shared" si="619"/>
        <v>-1</v>
      </c>
      <c r="AQ3936" s="8">
        <f>SUM(AP$3:AP3936)</f>
        <v>-411</v>
      </c>
      <c r="AR3936">
        <v>3.9</v>
      </c>
      <c r="AS3936">
        <v>1.24</v>
      </c>
      <c r="AT3936" s="4">
        <f t="shared" si="613"/>
        <v>-1</v>
      </c>
      <c r="AU3936" s="5">
        <f>SUM($AT$3:AT3936)</f>
        <v>55</v>
      </c>
      <c r="AV3936" s="6">
        <f>SUM(R3936,U3936,X3936,AA3936,AD3936,AG3936)</f>
        <v>-0.58999999999999986</v>
      </c>
    </row>
    <row r="3937" spans="1:48" x14ac:dyDescent="0.25">
      <c r="A3937">
        <f>IF(AND(G3937&lt;&gt;"",H3937&lt;&gt;"",I3937&lt;&gt;"",J3937&lt;&gt;"",K3937&lt;&gt;"",L3937&lt;&gt;"",M3937&lt;&gt;"",N3937&lt;&gt;"",O3937&lt;&gt;"",P3937&lt;&gt;"",Q3937&lt;&gt;"",T3937&lt;&gt;"",W3937&lt;&gt;"",Z3937&lt;&gt;"",AC3937&lt;&gt;"",AF3937&lt;&gt;"",AI3937&lt;&gt;"",AL3937&lt;&gt;"",AO3937&lt;&gt;"",AR3937&lt;&gt;"",AS3937&lt;&gt;""),1,0)</f>
        <v>1</v>
      </c>
      <c r="B3937" s="1">
        <v>43694</v>
      </c>
      <c r="C3937" t="s">
        <v>302</v>
      </c>
      <c r="D3937" t="s">
        <v>4537</v>
      </c>
      <c r="E3937" t="s">
        <v>488</v>
      </c>
      <c r="F3937" t="s">
        <v>487</v>
      </c>
      <c r="G3937">
        <v>2019</v>
      </c>
      <c r="H3937">
        <v>8</v>
      </c>
      <c r="I3937">
        <v>17</v>
      </c>
      <c r="J3937" t="s">
        <v>47</v>
      </c>
      <c r="K3937">
        <v>7</v>
      </c>
      <c r="L3937" s="3">
        <v>1</v>
      </c>
      <c r="M3937" s="3">
        <v>0</v>
      </c>
      <c r="N3937">
        <v>1.9</v>
      </c>
      <c r="O3937">
        <v>3.5</v>
      </c>
      <c r="P3937">
        <v>4.0999999999999996</v>
      </c>
      <c r="Q3937" s="2">
        <v>1.9</v>
      </c>
      <c r="R3937" s="8">
        <f t="shared" si="614"/>
        <v>-1</v>
      </c>
      <c r="S3937" s="8">
        <f>SUM($R$3:R3937)</f>
        <v>-105.02000000000054</v>
      </c>
      <c r="T3937" s="2">
        <v>1.9</v>
      </c>
      <c r="U3937" s="8">
        <f t="shared" si="615"/>
        <v>0.89999999999999991</v>
      </c>
      <c r="V3937" s="8">
        <f>SUM($U$3:U3937)</f>
        <v>-348.47999999999928</v>
      </c>
      <c r="W3937" s="9">
        <v>1.33</v>
      </c>
      <c r="X3937" s="8">
        <f t="shared" si="610"/>
        <v>-1</v>
      </c>
      <c r="Y3937" s="8">
        <f>SUM($X$3:X3937)</f>
        <v>-110.68000000000028</v>
      </c>
      <c r="Z3937" s="9">
        <v>3.4</v>
      </c>
      <c r="AA3937" s="8">
        <f t="shared" si="611"/>
        <v>2.4</v>
      </c>
      <c r="AB3937" s="8">
        <f>SUM($AA$3:AA3937)</f>
        <v>-386.66000000000042</v>
      </c>
      <c r="AC3937" s="2">
        <v>2</v>
      </c>
      <c r="AD3937" s="8">
        <f t="shared" si="612"/>
        <v>-1</v>
      </c>
      <c r="AE3937" s="8">
        <f>SUM(AD$3:AD3937)</f>
        <v>1354.9999999999991</v>
      </c>
      <c r="AF3937" s="2">
        <v>1.8</v>
      </c>
      <c r="AG3937" s="8">
        <f t="shared" si="616"/>
        <v>0.8</v>
      </c>
      <c r="AH3937" s="8">
        <f>SUM(AG$3:AG3937)</f>
        <v>-249.50999999999974</v>
      </c>
      <c r="AI3937">
        <v>6.5</v>
      </c>
      <c r="AJ3937" s="8">
        <f t="shared" si="617"/>
        <v>5.5</v>
      </c>
      <c r="AK3937" s="8">
        <f>SUM(AJ$3:AJ3937)</f>
        <v>-484.75</v>
      </c>
      <c r="AL3937" s="2">
        <v>8.5</v>
      </c>
      <c r="AM3937" s="8">
        <f t="shared" si="618"/>
        <v>-1</v>
      </c>
      <c r="AN3937" s="8">
        <f>SUM(AM$3:AM3937)</f>
        <v>54</v>
      </c>
      <c r="AO3937" s="2">
        <v>6.5</v>
      </c>
      <c r="AP3937" s="8">
        <f t="shared" si="619"/>
        <v>-1</v>
      </c>
      <c r="AQ3937" s="8">
        <f>SUM(AP$3:AP3937)</f>
        <v>-412</v>
      </c>
      <c r="AR3937">
        <v>3.55</v>
      </c>
      <c r="AS3937">
        <v>1.27</v>
      </c>
      <c r="AT3937" s="4">
        <f t="shared" si="613"/>
        <v>-1</v>
      </c>
      <c r="AU3937" s="5">
        <f>SUM($AT$3:AT3937)</f>
        <v>54</v>
      </c>
      <c r="AV3937" s="6">
        <f>SUM(R3937,U3937,X3937,AA3937,AD3937,AG3937)</f>
        <v>1.0999999999999999</v>
      </c>
    </row>
    <row r="3938" spans="1:48" x14ac:dyDescent="0.25">
      <c r="A3938">
        <f>IF(AND(G3938&lt;&gt;"",H3938&lt;&gt;"",I3938&lt;&gt;"",J3938&lt;&gt;"",K3938&lt;&gt;"",L3938&lt;&gt;"",M3938&lt;&gt;"",N3938&lt;&gt;"",O3938&lt;&gt;"",P3938&lt;&gt;"",Q3938&lt;&gt;"",T3938&lt;&gt;"",W3938&lt;&gt;"",Z3938&lt;&gt;"",AC3938&lt;&gt;"",AF3938&lt;&gt;"",AI3938&lt;&gt;"",AL3938&lt;&gt;"",AO3938&lt;&gt;"",AR3938&lt;&gt;"",AS3938&lt;&gt;""),1,0)</f>
        <v>1</v>
      </c>
      <c r="B3938" s="1">
        <v>43694</v>
      </c>
      <c r="C3938" t="s">
        <v>2458</v>
      </c>
      <c r="D3938" t="s">
        <v>4538</v>
      </c>
      <c r="E3938" t="s">
        <v>2464</v>
      </c>
      <c r="F3938" t="s">
        <v>2259</v>
      </c>
      <c r="G3938">
        <v>2019</v>
      </c>
      <c r="H3938">
        <v>8</v>
      </c>
      <c r="I3938">
        <v>17</v>
      </c>
      <c r="J3938" t="s">
        <v>47</v>
      </c>
      <c r="K3938">
        <v>7</v>
      </c>
      <c r="L3938" s="3">
        <v>1</v>
      </c>
      <c r="M3938" s="3">
        <v>1</v>
      </c>
      <c r="N3938">
        <v>2.2000000000000002</v>
      </c>
      <c r="O3938">
        <v>3.2</v>
      </c>
      <c r="P3938">
        <v>3.4</v>
      </c>
      <c r="Q3938" s="2">
        <v>1.75</v>
      </c>
      <c r="R3938" s="8">
        <f t="shared" si="614"/>
        <v>0.75</v>
      </c>
      <c r="S3938" s="8">
        <f>SUM($R$3:R3938)</f>
        <v>-104.27000000000054</v>
      </c>
      <c r="T3938" s="2">
        <v>2</v>
      </c>
      <c r="U3938" s="8">
        <f t="shared" si="615"/>
        <v>-1</v>
      </c>
      <c r="V3938" s="8">
        <f>SUM($U$3:U3938)</f>
        <v>-349.47999999999928</v>
      </c>
      <c r="W3938" s="9">
        <v>1.3</v>
      </c>
      <c r="X3938" s="8">
        <f t="shared" si="610"/>
        <v>0.30000000000000004</v>
      </c>
      <c r="Y3938" s="8">
        <f>SUM($X$3:X3938)</f>
        <v>-110.38000000000028</v>
      </c>
      <c r="Z3938" s="9">
        <v>3.4</v>
      </c>
      <c r="AA3938" s="8">
        <f t="shared" si="611"/>
        <v>-1</v>
      </c>
      <c r="AB3938" s="8">
        <f>SUM($AA$3:AA3938)</f>
        <v>-387.66000000000042</v>
      </c>
      <c r="AC3938" s="2">
        <v>2</v>
      </c>
      <c r="AD3938" s="8">
        <f t="shared" si="612"/>
        <v>1</v>
      </c>
      <c r="AE3938" s="8">
        <f>SUM(AD$3:AD3938)</f>
        <v>1355.9999999999991</v>
      </c>
      <c r="AF3938" s="2">
        <v>1.8</v>
      </c>
      <c r="AG3938" s="8">
        <f t="shared" si="616"/>
        <v>0.8</v>
      </c>
      <c r="AH3938" s="8">
        <f>SUM(AG$3:AG3938)</f>
        <v>-248.70999999999972</v>
      </c>
      <c r="AI3938">
        <v>7.5</v>
      </c>
      <c r="AJ3938" s="8">
        <f t="shared" si="617"/>
        <v>-1</v>
      </c>
      <c r="AK3938" s="8">
        <f>SUM(AJ$3:AJ3938)</f>
        <v>-485.75</v>
      </c>
      <c r="AL3938" s="2">
        <v>9</v>
      </c>
      <c r="AM3938" s="8">
        <f t="shared" si="618"/>
        <v>-1</v>
      </c>
      <c r="AN3938" s="8">
        <f>SUM(AM$3:AM3938)</f>
        <v>53</v>
      </c>
      <c r="AO3938" s="2">
        <v>6</v>
      </c>
      <c r="AP3938" s="8">
        <f t="shared" si="619"/>
        <v>5</v>
      </c>
      <c r="AQ3938" s="8">
        <f>SUM(AP$3:AP3938)</f>
        <v>-407</v>
      </c>
      <c r="AR3938">
        <v>3.9</v>
      </c>
      <c r="AS3938">
        <v>1.24</v>
      </c>
      <c r="AT3938" s="4">
        <f t="shared" si="613"/>
        <v>-1</v>
      </c>
      <c r="AU3938" s="5">
        <f>SUM($AT$3:AT3938)</f>
        <v>53</v>
      </c>
      <c r="AV3938" s="6">
        <f>SUM(R3938,U3938,X3938,AA3938,AD3938,AG3938)</f>
        <v>0.85000000000000009</v>
      </c>
    </row>
    <row r="3939" spans="1:48" x14ac:dyDescent="0.25">
      <c r="A3939">
        <f>IF(AND(G3939&lt;&gt;"",H3939&lt;&gt;"",I3939&lt;&gt;"",J3939&lt;&gt;"",K3939&lt;&gt;"",L3939&lt;&gt;"",M3939&lt;&gt;"",N3939&lt;&gt;"",O3939&lt;&gt;"",P3939&lt;&gt;"",Q3939&lt;&gt;"",T3939&lt;&gt;"",W3939&lt;&gt;"",Z3939&lt;&gt;"",AC3939&lt;&gt;"",AF3939&lt;&gt;"",AI3939&lt;&gt;"",AL3939&lt;&gt;"",AO3939&lt;&gt;"",AR3939&lt;&gt;"",AS3939&lt;&gt;""),1,0)</f>
        <v>1</v>
      </c>
      <c r="B3939" s="1">
        <v>43694</v>
      </c>
      <c r="C3939" t="s">
        <v>283</v>
      </c>
      <c r="D3939" t="s">
        <v>4539</v>
      </c>
      <c r="E3939" t="s">
        <v>519</v>
      </c>
      <c r="F3939" t="s">
        <v>522</v>
      </c>
      <c r="G3939">
        <v>2019</v>
      </c>
      <c r="H3939">
        <v>8</v>
      </c>
      <c r="I3939">
        <v>17</v>
      </c>
      <c r="J3939" t="s">
        <v>47</v>
      </c>
      <c r="K3939">
        <v>7</v>
      </c>
      <c r="L3939" s="3">
        <v>2</v>
      </c>
      <c r="M3939" s="3">
        <v>1</v>
      </c>
      <c r="N3939">
        <v>1.33</v>
      </c>
      <c r="O3939">
        <v>5.25</v>
      </c>
      <c r="P3939">
        <v>9</v>
      </c>
      <c r="Q3939" s="2">
        <v>1.95</v>
      </c>
      <c r="R3939" s="8">
        <f t="shared" si="614"/>
        <v>0.95</v>
      </c>
      <c r="S3939" s="8">
        <f>SUM($R$3:R3939)</f>
        <v>-103.32000000000053</v>
      </c>
      <c r="T3939" s="2">
        <v>1.8</v>
      </c>
      <c r="U3939" s="8">
        <f t="shared" si="615"/>
        <v>-1</v>
      </c>
      <c r="V3939" s="8">
        <f>SUM($U$3:U3939)</f>
        <v>-350.47999999999928</v>
      </c>
      <c r="W3939" s="9">
        <v>1.2</v>
      </c>
      <c r="X3939" s="8">
        <f t="shared" si="610"/>
        <v>0.19999999999999996</v>
      </c>
      <c r="Y3939" s="8">
        <f>SUM($X$3:X3939)</f>
        <v>-110.18000000000028</v>
      </c>
      <c r="Z3939" s="9">
        <v>4.5</v>
      </c>
      <c r="AA3939" s="8">
        <f t="shared" si="611"/>
        <v>-1</v>
      </c>
      <c r="AB3939" s="8">
        <f>SUM($AA$3:AA3939)</f>
        <v>-388.66000000000042</v>
      </c>
      <c r="AC3939" s="2">
        <v>1.61</v>
      </c>
      <c r="AD3939" s="8">
        <f t="shared" si="612"/>
        <v>0.6100000000000001</v>
      </c>
      <c r="AE3939" s="8">
        <f>SUM(AD$3:AD3939)</f>
        <v>1356.609999999999</v>
      </c>
      <c r="AF3939" s="2">
        <v>2.2999999999999998</v>
      </c>
      <c r="AG3939" s="8">
        <f t="shared" si="616"/>
        <v>-1</v>
      </c>
      <c r="AH3939" s="8">
        <f>SUM(AG$3:AG3939)</f>
        <v>-249.70999999999972</v>
      </c>
      <c r="AI3939">
        <v>8</v>
      </c>
      <c r="AJ3939" s="8">
        <f t="shared" si="617"/>
        <v>-1</v>
      </c>
      <c r="AK3939" s="8">
        <f>SUM(AJ$3:AJ3939)</f>
        <v>-486.75</v>
      </c>
      <c r="AL3939" s="2">
        <v>9</v>
      </c>
      <c r="AM3939" s="8">
        <f t="shared" si="618"/>
        <v>8</v>
      </c>
      <c r="AN3939" s="8">
        <f>SUM(AM$3:AM3939)</f>
        <v>61</v>
      </c>
      <c r="AO3939" s="2">
        <v>11</v>
      </c>
      <c r="AP3939" s="8">
        <f t="shared" si="619"/>
        <v>-1</v>
      </c>
      <c r="AQ3939" s="8">
        <f>SUM(AP$3:AP3939)</f>
        <v>-408</v>
      </c>
      <c r="AR3939">
        <v>2.11</v>
      </c>
      <c r="AS3939">
        <v>1.82</v>
      </c>
      <c r="AT3939" s="4">
        <f t="shared" si="613"/>
        <v>8</v>
      </c>
      <c r="AU3939" s="5">
        <f>SUM($AT$3:AT3939)</f>
        <v>61</v>
      </c>
      <c r="AV3939" s="6">
        <f>SUM(R3939,U3939,X3939,AA3939,AD3939,AG3939)</f>
        <v>-1.24</v>
      </c>
    </row>
    <row r="3940" spans="1:48" x14ac:dyDescent="0.25">
      <c r="A3940">
        <f>IF(AND(G3940&lt;&gt;"",H3940&lt;&gt;"",I3940&lt;&gt;"",J3940&lt;&gt;"",K3940&lt;&gt;"",L3940&lt;&gt;"",M3940&lt;&gt;"",N3940&lt;&gt;"",O3940&lt;&gt;"",P3940&lt;&gt;"",Q3940&lt;&gt;"",T3940&lt;&gt;"",W3940&lt;&gt;"",Z3940&lt;&gt;"",AC3940&lt;&gt;"",AF3940&lt;&gt;"",AI3940&lt;&gt;"",AL3940&lt;&gt;"",AO3940&lt;&gt;"",AR3940&lt;&gt;"",AS3940&lt;&gt;""),1,0)</f>
        <v>1</v>
      </c>
      <c r="B3940" s="1">
        <v>43694</v>
      </c>
      <c r="C3940" t="s">
        <v>283</v>
      </c>
      <c r="D3940" t="s">
        <v>4540</v>
      </c>
      <c r="E3940" t="s">
        <v>286</v>
      </c>
      <c r="F3940" t="s">
        <v>527</v>
      </c>
      <c r="G3940">
        <v>2019</v>
      </c>
      <c r="H3940">
        <v>8</v>
      </c>
      <c r="I3940">
        <v>17</v>
      </c>
      <c r="J3940" t="s">
        <v>47</v>
      </c>
      <c r="K3940">
        <v>7</v>
      </c>
      <c r="L3940" s="3">
        <v>1</v>
      </c>
      <c r="M3940" s="3">
        <v>2</v>
      </c>
      <c r="N3940">
        <v>2.2000000000000002</v>
      </c>
      <c r="O3940">
        <v>3.6</v>
      </c>
      <c r="P3940">
        <v>3.1</v>
      </c>
      <c r="Q3940" s="2">
        <v>1.57</v>
      </c>
      <c r="R3940" s="8">
        <f t="shared" si="614"/>
        <v>0.57000000000000006</v>
      </c>
      <c r="S3940" s="8">
        <f>SUM($R$3:R3940)</f>
        <v>-102.75000000000054</v>
      </c>
      <c r="T3940" s="2">
        <v>2.25</v>
      </c>
      <c r="U3940" s="8">
        <f t="shared" si="615"/>
        <v>-1</v>
      </c>
      <c r="V3940" s="8">
        <f>SUM($U$3:U3940)</f>
        <v>-351.47999999999928</v>
      </c>
      <c r="W3940" s="9">
        <v>1.22</v>
      </c>
      <c r="X3940" s="8">
        <f t="shared" si="610"/>
        <v>0.21999999999999997</v>
      </c>
      <c r="Y3940" s="8">
        <f>SUM($X$3:X3940)</f>
        <v>-109.96000000000028</v>
      </c>
      <c r="Z3940" s="9">
        <v>4.33</v>
      </c>
      <c r="AA3940" s="8">
        <f t="shared" si="611"/>
        <v>-1</v>
      </c>
      <c r="AB3940" s="8">
        <f>SUM($AA$3:AA3940)</f>
        <v>-389.66000000000042</v>
      </c>
      <c r="AC3940" s="2">
        <v>1.61</v>
      </c>
      <c r="AD3940" s="8">
        <f t="shared" si="612"/>
        <v>0.6100000000000001</v>
      </c>
      <c r="AE3940" s="8">
        <f>SUM(AD$3:AD3940)</f>
        <v>1357.2199999999989</v>
      </c>
      <c r="AF3940" s="2">
        <v>2.2999999999999998</v>
      </c>
      <c r="AG3940" s="8">
        <f t="shared" si="616"/>
        <v>-1</v>
      </c>
      <c r="AH3940" s="8">
        <f>SUM(AG$3:AG3940)</f>
        <v>-250.70999999999972</v>
      </c>
      <c r="AI3940">
        <v>11</v>
      </c>
      <c r="AJ3940" s="8">
        <f t="shared" si="617"/>
        <v>-1</v>
      </c>
      <c r="AK3940" s="8">
        <f>SUM(AJ$3:AJ3940)</f>
        <v>-487.75</v>
      </c>
      <c r="AL3940" s="2">
        <v>9.5</v>
      </c>
      <c r="AM3940" s="8">
        <f t="shared" si="618"/>
        <v>-1</v>
      </c>
      <c r="AN3940" s="8">
        <f>SUM(AM$3:AM3940)</f>
        <v>60</v>
      </c>
      <c r="AO3940" s="2">
        <v>7.5</v>
      </c>
      <c r="AP3940" s="8">
        <f t="shared" si="619"/>
        <v>-1</v>
      </c>
      <c r="AQ3940" s="8">
        <f>SUM(AP$3:AP3940)</f>
        <v>-409</v>
      </c>
      <c r="AR3940">
        <v>4</v>
      </c>
      <c r="AS3940">
        <v>1.23</v>
      </c>
      <c r="AT3940" s="4">
        <f t="shared" si="613"/>
        <v>-1</v>
      </c>
      <c r="AU3940" s="5">
        <f>SUM($AT$3:AT3940)</f>
        <v>60</v>
      </c>
      <c r="AV3940" s="6">
        <f>SUM(R3940,U3940,X3940,AA3940,AD3940,AG3940)</f>
        <v>-1.5999999999999999</v>
      </c>
    </row>
    <row r="3941" spans="1:48" x14ac:dyDescent="0.25">
      <c r="A3941">
        <f>IF(AND(G3941&lt;&gt;"",H3941&lt;&gt;"",I3941&lt;&gt;"",J3941&lt;&gt;"",K3941&lt;&gt;"",L3941&lt;&gt;"",M3941&lt;&gt;"",N3941&lt;&gt;"",O3941&lt;&gt;"",P3941&lt;&gt;"",Q3941&lt;&gt;"",T3941&lt;&gt;"",W3941&lt;&gt;"",Z3941&lt;&gt;"",AC3941&lt;&gt;"",AF3941&lt;&gt;"",AI3941&lt;&gt;"",AL3941&lt;&gt;"",AO3941&lt;&gt;"",AR3941&lt;&gt;"",AS3941&lt;&gt;""),1,0)</f>
        <v>1</v>
      </c>
      <c r="B3941" s="1">
        <v>43694</v>
      </c>
      <c r="C3941" t="s">
        <v>283</v>
      </c>
      <c r="D3941" t="s">
        <v>4541</v>
      </c>
      <c r="E3941" t="s">
        <v>535</v>
      </c>
      <c r="F3941" t="s">
        <v>520</v>
      </c>
      <c r="G3941">
        <v>2019</v>
      </c>
      <c r="H3941">
        <v>8</v>
      </c>
      <c r="I3941">
        <v>17</v>
      </c>
      <c r="J3941" t="s">
        <v>47</v>
      </c>
      <c r="K3941">
        <v>7</v>
      </c>
      <c r="L3941" s="3">
        <v>1</v>
      </c>
      <c r="M3941" s="3">
        <v>1</v>
      </c>
      <c r="N3941">
        <v>2.2000000000000002</v>
      </c>
      <c r="O3941">
        <v>3.4</v>
      </c>
      <c r="P3941">
        <v>3.3</v>
      </c>
      <c r="Q3941" s="2">
        <v>1.7</v>
      </c>
      <c r="R3941" s="8">
        <f t="shared" si="614"/>
        <v>0.7</v>
      </c>
      <c r="S3941" s="8">
        <f>SUM($R$3:R3941)</f>
        <v>-102.05000000000054</v>
      </c>
      <c r="T3941" s="2">
        <v>2.0499999999999998</v>
      </c>
      <c r="U3941" s="8">
        <f t="shared" si="615"/>
        <v>-1</v>
      </c>
      <c r="V3941" s="8">
        <f>SUM($U$3:U3941)</f>
        <v>-352.47999999999928</v>
      </c>
      <c r="W3941" s="9">
        <v>1.28</v>
      </c>
      <c r="X3941" s="8">
        <f t="shared" si="610"/>
        <v>0.28000000000000003</v>
      </c>
      <c r="Y3941" s="8">
        <f>SUM($X$3:X3941)</f>
        <v>-109.68000000000028</v>
      </c>
      <c r="Z3941" s="9">
        <v>3.75</v>
      </c>
      <c r="AA3941" s="8">
        <f t="shared" si="611"/>
        <v>-1</v>
      </c>
      <c r="AB3941" s="8">
        <f>SUM($AA$3:AA3941)</f>
        <v>-390.66000000000042</v>
      </c>
      <c r="AC3941" s="2">
        <v>1.9</v>
      </c>
      <c r="AD3941" s="8">
        <f t="shared" si="612"/>
        <v>0.89999999999999991</v>
      </c>
      <c r="AE3941" s="8">
        <f>SUM(AD$3:AD3941)</f>
        <v>1358.119999999999</v>
      </c>
      <c r="AF3941" s="2">
        <v>1.9</v>
      </c>
      <c r="AG3941" s="8">
        <f t="shared" si="616"/>
        <v>0.89999999999999991</v>
      </c>
      <c r="AH3941" s="8">
        <f>SUM(AG$3:AG3941)</f>
        <v>-249.80999999999972</v>
      </c>
      <c r="AI3941">
        <v>9</v>
      </c>
      <c r="AJ3941" s="8">
        <f t="shared" si="617"/>
        <v>-1</v>
      </c>
      <c r="AK3941" s="8">
        <f>SUM(AJ$3:AJ3941)</f>
        <v>-488.75</v>
      </c>
      <c r="AL3941" s="2">
        <v>9.5</v>
      </c>
      <c r="AM3941" s="8">
        <f t="shared" si="618"/>
        <v>-1</v>
      </c>
      <c r="AN3941" s="8">
        <f>SUM(AM$3:AM3941)</f>
        <v>59</v>
      </c>
      <c r="AO3941" s="2">
        <v>6.5</v>
      </c>
      <c r="AP3941" s="8">
        <f t="shared" si="619"/>
        <v>5.5</v>
      </c>
      <c r="AQ3941" s="8">
        <f>SUM(AP$3:AP3941)</f>
        <v>-403.5</v>
      </c>
      <c r="AR3941">
        <v>4</v>
      </c>
      <c r="AS3941">
        <v>1.23</v>
      </c>
      <c r="AT3941" s="4">
        <f t="shared" si="613"/>
        <v>-1</v>
      </c>
      <c r="AU3941" s="5">
        <f>SUM($AT$3:AT3941)</f>
        <v>59</v>
      </c>
      <c r="AV3941" s="6">
        <f>SUM(R3941,U3941,X3941,AA3941,AD3941,AG3941)</f>
        <v>0.7799999999999998</v>
      </c>
    </row>
    <row r="3942" spans="1:48" x14ac:dyDescent="0.25">
      <c r="A3942">
        <f>IF(AND(G3942&lt;&gt;"",H3942&lt;&gt;"",I3942&lt;&gt;"",J3942&lt;&gt;"",K3942&lt;&gt;"",L3942&lt;&gt;"",M3942&lt;&gt;"",N3942&lt;&gt;"",O3942&lt;&gt;"",P3942&lt;&gt;"",Q3942&lt;&gt;"",T3942&lt;&gt;"",W3942&lt;&gt;"",Z3942&lt;&gt;"",AC3942&lt;&gt;"",AF3942&lt;&gt;"",AI3942&lt;&gt;"",AL3942&lt;&gt;"",AO3942&lt;&gt;"",AR3942&lt;&gt;"",AS3942&lt;&gt;""),1,0)</f>
        <v>1</v>
      </c>
      <c r="B3942" s="1">
        <v>43694</v>
      </c>
      <c r="C3942" t="s">
        <v>283</v>
      </c>
      <c r="D3942" t="s">
        <v>3218</v>
      </c>
      <c r="E3942" t="s">
        <v>348</v>
      </c>
      <c r="F3942" t="s">
        <v>525</v>
      </c>
      <c r="G3942">
        <v>2019</v>
      </c>
      <c r="H3942">
        <v>8</v>
      </c>
      <c r="I3942">
        <v>17</v>
      </c>
      <c r="J3942" t="s">
        <v>47</v>
      </c>
      <c r="K3942">
        <v>7</v>
      </c>
      <c r="L3942" s="3">
        <v>1</v>
      </c>
      <c r="M3942" s="3">
        <v>0</v>
      </c>
      <c r="N3942">
        <v>1.8</v>
      </c>
      <c r="O3942">
        <v>3.6</v>
      </c>
      <c r="P3942">
        <v>4.5</v>
      </c>
      <c r="Q3942" s="2">
        <v>1.66</v>
      </c>
      <c r="R3942" s="8">
        <f t="shared" si="614"/>
        <v>-1</v>
      </c>
      <c r="S3942" s="8">
        <f>SUM($R$3:R3942)</f>
        <v>-103.05000000000054</v>
      </c>
      <c r="T3942" s="2">
        <v>2.1</v>
      </c>
      <c r="U3942" s="8">
        <f t="shared" si="615"/>
        <v>1.1000000000000001</v>
      </c>
      <c r="V3942" s="8">
        <f>SUM($U$3:U3942)</f>
        <v>-351.37999999999926</v>
      </c>
      <c r="W3942" s="9">
        <v>1.25</v>
      </c>
      <c r="X3942" s="8">
        <f t="shared" si="610"/>
        <v>-1</v>
      </c>
      <c r="Y3942" s="8">
        <f>SUM($X$3:X3942)</f>
        <v>-110.68000000000028</v>
      </c>
      <c r="Z3942" s="9">
        <v>4</v>
      </c>
      <c r="AA3942" s="8">
        <f t="shared" si="611"/>
        <v>3</v>
      </c>
      <c r="AB3942" s="8">
        <f>SUM($AA$3:AA3942)</f>
        <v>-387.66000000000042</v>
      </c>
      <c r="AC3942" s="2">
        <v>1.72</v>
      </c>
      <c r="AD3942" s="8">
        <f t="shared" si="612"/>
        <v>-1</v>
      </c>
      <c r="AE3942" s="8">
        <f>SUM(AD$3:AD3942)</f>
        <v>1357.119999999999</v>
      </c>
      <c r="AF3942" s="2">
        <v>2.1</v>
      </c>
      <c r="AG3942" s="8">
        <f t="shared" si="616"/>
        <v>1.1000000000000001</v>
      </c>
      <c r="AH3942" s="8">
        <f>SUM(AG$3:AG3942)</f>
        <v>-248.70999999999972</v>
      </c>
      <c r="AI3942">
        <v>9</v>
      </c>
      <c r="AJ3942" s="8">
        <f t="shared" si="617"/>
        <v>8</v>
      </c>
      <c r="AK3942" s="8">
        <f>SUM(AJ$3:AJ3942)</f>
        <v>-480.75</v>
      </c>
      <c r="AL3942" s="2">
        <v>9</v>
      </c>
      <c r="AM3942" s="8">
        <f t="shared" si="618"/>
        <v>-1</v>
      </c>
      <c r="AN3942" s="8">
        <f>SUM(AM$3:AM3942)</f>
        <v>58</v>
      </c>
      <c r="AO3942" s="2">
        <v>7.5</v>
      </c>
      <c r="AP3942" s="8">
        <f t="shared" si="619"/>
        <v>-1</v>
      </c>
      <c r="AQ3942" s="8">
        <f>SUM(AP$3:AP3942)</f>
        <v>-404.5</v>
      </c>
      <c r="AR3942">
        <v>3.1</v>
      </c>
      <c r="AS3942">
        <v>1.35</v>
      </c>
      <c r="AT3942" s="4">
        <f t="shared" si="613"/>
        <v>-1</v>
      </c>
      <c r="AU3942" s="5">
        <f>SUM($AT$3:AT3942)</f>
        <v>58</v>
      </c>
      <c r="AV3942" s="6">
        <f>SUM(R3942,U3942,X3942,AA3942,AD3942,AG3942)</f>
        <v>2.2000000000000002</v>
      </c>
    </row>
    <row r="3943" spans="1:48" x14ac:dyDescent="0.25">
      <c r="A3943">
        <f>IF(AND(G3943&lt;&gt;"",H3943&lt;&gt;"",I3943&lt;&gt;"",J3943&lt;&gt;"",K3943&lt;&gt;"",L3943&lt;&gt;"",M3943&lt;&gt;"",N3943&lt;&gt;"",O3943&lt;&gt;"",P3943&lt;&gt;"",Q3943&lt;&gt;"",T3943&lt;&gt;"",W3943&lt;&gt;"",Z3943&lt;&gt;"",AC3943&lt;&gt;"",AF3943&lt;&gt;"",AI3943&lt;&gt;"",AL3943&lt;&gt;"",AO3943&lt;&gt;"",AR3943&lt;&gt;"",AS3943&lt;&gt;""),1,0)</f>
        <v>1</v>
      </c>
      <c r="B3943" s="1">
        <v>43694</v>
      </c>
      <c r="C3943" t="s">
        <v>283</v>
      </c>
      <c r="D3943" t="s">
        <v>4542</v>
      </c>
      <c r="E3943" t="s">
        <v>350</v>
      </c>
      <c r="F3943" t="s">
        <v>254</v>
      </c>
      <c r="G3943">
        <v>2019</v>
      </c>
      <c r="H3943">
        <v>8</v>
      </c>
      <c r="I3943">
        <v>17</v>
      </c>
      <c r="J3943" t="s">
        <v>47</v>
      </c>
      <c r="K3943">
        <v>7</v>
      </c>
      <c r="L3943" s="3">
        <v>2</v>
      </c>
      <c r="M3943" s="3">
        <v>2</v>
      </c>
      <c r="N3943">
        <v>1.33</v>
      </c>
      <c r="O3943">
        <v>5.5</v>
      </c>
      <c r="P3943">
        <v>8</v>
      </c>
      <c r="Q3943" s="2">
        <v>1.75</v>
      </c>
      <c r="R3943" s="8">
        <f t="shared" si="614"/>
        <v>0.75</v>
      </c>
      <c r="S3943" s="8">
        <f>SUM($R$3:R3943)</f>
        <v>-102.30000000000054</v>
      </c>
      <c r="T3943" s="2">
        <v>2</v>
      </c>
      <c r="U3943" s="8">
        <f t="shared" si="615"/>
        <v>-1</v>
      </c>
      <c r="V3943" s="8">
        <f>SUM($U$3:U3943)</f>
        <v>-352.37999999999926</v>
      </c>
      <c r="W3943" s="9">
        <v>1.1599999999999999</v>
      </c>
      <c r="X3943" s="8">
        <f t="shared" si="610"/>
        <v>0.15999999999999992</v>
      </c>
      <c r="Y3943" s="8">
        <f>SUM($X$3:X3943)</f>
        <v>-110.52000000000028</v>
      </c>
      <c r="Z3943" s="9">
        <v>5</v>
      </c>
      <c r="AA3943" s="8">
        <f t="shared" si="611"/>
        <v>-1</v>
      </c>
      <c r="AB3943" s="8">
        <f>SUM($AA$3:AA3943)</f>
        <v>-388.66000000000042</v>
      </c>
      <c r="AC3943" s="2">
        <v>1.5</v>
      </c>
      <c r="AD3943" s="8">
        <f t="shared" si="612"/>
        <v>0.5</v>
      </c>
      <c r="AE3943" s="8">
        <f>SUM(AD$3:AD3943)</f>
        <v>1357.619999999999</v>
      </c>
      <c r="AF3943" s="2">
        <v>2.62</v>
      </c>
      <c r="AG3943" s="8">
        <f t="shared" si="616"/>
        <v>-1</v>
      </c>
      <c r="AH3943" s="8">
        <f>SUM(AG$3:AG3943)</f>
        <v>-249.70999999999972</v>
      </c>
      <c r="AI3943">
        <v>9</v>
      </c>
      <c r="AJ3943" s="8">
        <f t="shared" si="617"/>
        <v>-1</v>
      </c>
      <c r="AK3943" s="8">
        <f>SUM(AJ$3:AJ3943)</f>
        <v>-481.75</v>
      </c>
      <c r="AL3943" s="2">
        <v>9</v>
      </c>
      <c r="AM3943" s="8">
        <f t="shared" si="618"/>
        <v>-1</v>
      </c>
      <c r="AN3943" s="8">
        <f>SUM(AM$3:AM3943)</f>
        <v>57</v>
      </c>
      <c r="AO3943" s="2">
        <v>12</v>
      </c>
      <c r="AP3943" s="8">
        <f t="shared" si="619"/>
        <v>-1</v>
      </c>
      <c r="AQ3943" s="8">
        <f>SUM(AP$3:AP3943)</f>
        <v>-405.5</v>
      </c>
      <c r="AR3943">
        <v>2.0499999999999998</v>
      </c>
      <c r="AS3943">
        <v>1.88</v>
      </c>
      <c r="AT3943" s="4">
        <f t="shared" si="613"/>
        <v>-1</v>
      </c>
      <c r="AU3943" s="5">
        <f>SUM($AT$3:AT3943)</f>
        <v>57</v>
      </c>
      <c r="AV3943" s="6">
        <f>SUM(R3943,U3943,X3943,AA3943,AD3943,AG3943)</f>
        <v>-1.59</v>
      </c>
    </row>
    <row r="3944" spans="1:48" x14ac:dyDescent="0.25">
      <c r="A3944">
        <f>IF(AND(G3944&lt;&gt;"",H3944&lt;&gt;"",I3944&lt;&gt;"",J3944&lt;&gt;"",K3944&lt;&gt;"",L3944&lt;&gt;"",M3944&lt;&gt;"",N3944&lt;&gt;"",O3944&lt;&gt;"",P3944&lt;&gt;"",Q3944&lt;&gt;"",T3944&lt;&gt;"",W3944&lt;&gt;"",Z3944&lt;&gt;"",AC3944&lt;&gt;"",AF3944&lt;&gt;"",AI3944&lt;&gt;"",AL3944&lt;&gt;"",AO3944&lt;&gt;"",AR3944&lt;&gt;"",AS3944&lt;&gt;""),1,0)</f>
        <v>1</v>
      </c>
      <c r="B3944" s="1">
        <v>43694</v>
      </c>
      <c r="C3944" t="s">
        <v>283</v>
      </c>
      <c r="D3944" t="s">
        <v>4543</v>
      </c>
      <c r="E3944" t="s">
        <v>530</v>
      </c>
      <c r="F3944" t="s">
        <v>533</v>
      </c>
      <c r="G3944">
        <v>2019</v>
      </c>
      <c r="H3944">
        <v>8</v>
      </c>
      <c r="I3944">
        <v>17</v>
      </c>
      <c r="J3944" t="s">
        <v>47</v>
      </c>
      <c r="K3944">
        <v>7</v>
      </c>
      <c r="L3944" s="3">
        <v>3</v>
      </c>
      <c r="M3944" s="3">
        <v>1</v>
      </c>
      <c r="N3944">
        <v>2.1</v>
      </c>
      <c r="O3944">
        <v>3.4</v>
      </c>
      <c r="P3944">
        <v>3.5</v>
      </c>
      <c r="Q3944" s="2">
        <v>1.75</v>
      </c>
      <c r="R3944" s="8">
        <f t="shared" si="614"/>
        <v>0.75</v>
      </c>
      <c r="S3944" s="8">
        <f>SUM($R$3:R3944)</f>
        <v>-101.55000000000054</v>
      </c>
      <c r="T3944" s="2">
        <v>2</v>
      </c>
      <c r="U3944" s="8">
        <f t="shared" si="615"/>
        <v>-1</v>
      </c>
      <c r="V3944" s="8">
        <f>SUM($U$3:U3944)</f>
        <v>-353.37999999999926</v>
      </c>
      <c r="W3944" s="9">
        <v>1.28</v>
      </c>
      <c r="X3944" s="8">
        <f t="shared" si="610"/>
        <v>0.28000000000000003</v>
      </c>
      <c r="Y3944" s="8">
        <f>SUM($X$3:X3944)</f>
        <v>-110.24000000000028</v>
      </c>
      <c r="Z3944" s="9">
        <v>3.75</v>
      </c>
      <c r="AA3944" s="8">
        <f t="shared" si="611"/>
        <v>-1</v>
      </c>
      <c r="AB3944" s="8">
        <f>SUM($AA$3:AA3944)</f>
        <v>-389.66000000000042</v>
      </c>
      <c r="AC3944" s="2">
        <v>1.9</v>
      </c>
      <c r="AD3944" s="8">
        <f t="shared" si="612"/>
        <v>0.89999999999999991</v>
      </c>
      <c r="AE3944" s="8">
        <f>SUM(AD$3:AD3944)</f>
        <v>1358.5199999999991</v>
      </c>
      <c r="AF3944" s="2">
        <v>1.9</v>
      </c>
      <c r="AG3944" s="8">
        <f t="shared" si="616"/>
        <v>-1</v>
      </c>
      <c r="AH3944" s="8">
        <f>SUM(AG$3:AG3944)</f>
        <v>-250.70999999999972</v>
      </c>
      <c r="AI3944">
        <v>8.5</v>
      </c>
      <c r="AJ3944" s="8">
        <f t="shared" si="617"/>
        <v>-1</v>
      </c>
      <c r="AK3944" s="8">
        <f>SUM(AJ$3:AJ3944)</f>
        <v>-482.75</v>
      </c>
      <c r="AL3944" s="2">
        <v>9.5</v>
      </c>
      <c r="AM3944" s="8">
        <f t="shared" si="618"/>
        <v>-1</v>
      </c>
      <c r="AN3944" s="8">
        <f>SUM(AM$3:AM3944)</f>
        <v>56</v>
      </c>
      <c r="AO3944" s="2">
        <v>7</v>
      </c>
      <c r="AP3944" s="8">
        <f t="shared" si="619"/>
        <v>-1</v>
      </c>
      <c r="AQ3944" s="8">
        <f>SUM(AP$3:AP3944)</f>
        <v>-406.5</v>
      </c>
      <c r="AR3944">
        <v>3.8</v>
      </c>
      <c r="AS3944">
        <v>1.25</v>
      </c>
      <c r="AT3944" s="4">
        <f t="shared" si="613"/>
        <v>-1</v>
      </c>
      <c r="AU3944" s="5">
        <f>SUM($AT$3:AT3944)</f>
        <v>56</v>
      </c>
      <c r="AV3944" s="6">
        <f>SUM(R3944,U3944,X3944,AA3944,AD3944,AG3944)</f>
        <v>-1.07</v>
      </c>
    </row>
    <row r="3945" spans="1:48" x14ac:dyDescent="0.25">
      <c r="A3945">
        <f>IF(AND(G3945&lt;&gt;"",H3945&lt;&gt;"",I3945&lt;&gt;"",J3945&lt;&gt;"",K3945&lt;&gt;"",L3945&lt;&gt;"",M3945&lt;&gt;"",N3945&lt;&gt;"",O3945&lt;&gt;"",P3945&lt;&gt;"",Q3945&lt;&gt;"",T3945&lt;&gt;"",W3945&lt;&gt;"",Z3945&lt;&gt;"",AC3945&lt;&gt;"",AF3945&lt;&gt;"",AI3945&lt;&gt;"",AL3945&lt;&gt;"",AO3945&lt;&gt;"",AR3945&lt;&gt;"",AS3945&lt;&gt;""),1,0)</f>
        <v>0</v>
      </c>
      <c r="B3945" s="1">
        <v>43694</v>
      </c>
      <c r="C3945" t="s">
        <v>283</v>
      </c>
      <c r="D3945" t="s">
        <v>4544</v>
      </c>
      <c r="E3945" t="s">
        <v>532</v>
      </c>
      <c r="F3945" t="s">
        <v>243</v>
      </c>
      <c r="G3945">
        <v>2019</v>
      </c>
      <c r="H3945">
        <v>8</v>
      </c>
      <c r="I3945">
        <v>17</v>
      </c>
      <c r="J3945" t="s">
        <v>47</v>
      </c>
      <c r="K3945">
        <v>7</v>
      </c>
      <c r="L3945" s="3">
        <v>1</v>
      </c>
      <c r="M3945" s="3">
        <v>2</v>
      </c>
      <c r="N3945">
        <v>6.5</v>
      </c>
      <c r="O3945">
        <v>4.5</v>
      </c>
      <c r="P3945">
        <v>1.45</v>
      </c>
      <c r="Q3945" s="2">
        <v>1.75</v>
      </c>
      <c r="R3945" s="8" t="str">
        <f t="shared" si="614"/>
        <v/>
      </c>
      <c r="S3945" s="8">
        <f>SUM($R$3:R3945)</f>
        <v>-101.55000000000054</v>
      </c>
      <c r="T3945" s="2">
        <v>2</v>
      </c>
      <c r="U3945" s="8" t="str">
        <f t="shared" si="615"/>
        <v/>
      </c>
      <c r="V3945" s="8">
        <f>SUM($U$3:U3945)</f>
        <v>-353.37999999999926</v>
      </c>
      <c r="W3945" s="9">
        <v>1.2</v>
      </c>
      <c r="X3945" s="8" t="str">
        <f t="shared" si="610"/>
        <v/>
      </c>
      <c r="Y3945" s="8">
        <f>SUM($X$3:X3945)</f>
        <v>-110.24000000000028</v>
      </c>
      <c r="Z3945" s="9">
        <v>4.5</v>
      </c>
      <c r="AA3945" s="8" t="str">
        <f t="shared" si="611"/>
        <v/>
      </c>
      <c r="AB3945" s="8">
        <f>SUM($AA$3:AA3945)</f>
        <v>-389.66000000000042</v>
      </c>
      <c r="AC3945" s="2">
        <v>1.61</v>
      </c>
      <c r="AD3945" s="8" t="str">
        <f t="shared" si="612"/>
        <v/>
      </c>
      <c r="AE3945" s="8">
        <f>SUM(AD$3:AD3945)</f>
        <v>1358.5199999999991</v>
      </c>
      <c r="AF3945" s="2">
        <v>2.2999999999999998</v>
      </c>
      <c r="AG3945" s="8" t="str">
        <f t="shared" si="616"/>
        <v/>
      </c>
      <c r="AH3945" s="8">
        <f>SUM(AG$3:AG3945)</f>
        <v>-250.70999999999972</v>
      </c>
      <c r="AI3945">
        <v>19</v>
      </c>
      <c r="AJ3945" s="8" t="str">
        <f t="shared" si="617"/>
        <v/>
      </c>
      <c r="AK3945" s="8">
        <f>SUM(AJ$3:AJ3945)</f>
        <v>-482.75</v>
      </c>
      <c r="AL3945" s="2">
        <v>19</v>
      </c>
      <c r="AM3945" s="8" t="str">
        <f t="shared" si="618"/>
        <v/>
      </c>
      <c r="AN3945" s="8">
        <f>SUM(AM$3:AM3945)</f>
        <v>56</v>
      </c>
      <c r="AO3945" s="2">
        <v>9.5</v>
      </c>
      <c r="AP3945" s="8" t="str">
        <f t="shared" si="619"/>
        <v/>
      </c>
      <c r="AQ3945" s="8">
        <f>SUM(AP$3:AP3945)</f>
        <v>-406.5</v>
      </c>
      <c r="AT3945" s="4" t="str">
        <f t="shared" si="613"/>
        <v/>
      </c>
      <c r="AU3945" s="5">
        <f>SUM($AT$3:AT3945)</f>
        <v>56</v>
      </c>
      <c r="AV3945" s="6">
        <f>SUM(R3945,U3945,X3945,AA3945,AD3945,AG3945)</f>
        <v>0</v>
      </c>
    </row>
    <row r="3946" spans="1:48" x14ac:dyDescent="0.25">
      <c r="A3946">
        <f>IF(AND(G3946&lt;&gt;"",H3946&lt;&gt;"",I3946&lt;&gt;"",J3946&lt;&gt;"",K3946&lt;&gt;"",L3946&lt;&gt;"",M3946&lt;&gt;"",N3946&lt;&gt;"",O3946&lt;&gt;"",P3946&lt;&gt;"",Q3946&lt;&gt;"",T3946&lt;&gt;"",W3946&lt;&gt;"",Z3946&lt;&gt;"",AC3946&lt;&gt;"",AF3946&lt;&gt;"",AI3946&lt;&gt;"",AL3946&lt;&gt;"",AO3946&lt;&gt;"",AR3946&lt;&gt;"",AS3946&lt;&gt;""),1,0)</f>
        <v>0</v>
      </c>
      <c r="B3946" s="1">
        <v>43694</v>
      </c>
      <c r="C3946" t="s">
        <v>275</v>
      </c>
      <c r="D3946" t="s">
        <v>4545</v>
      </c>
      <c r="E3946" t="s">
        <v>544</v>
      </c>
      <c r="F3946" t="s">
        <v>353</v>
      </c>
      <c r="G3946">
        <v>2019</v>
      </c>
      <c r="H3946">
        <v>8</v>
      </c>
      <c r="I3946">
        <v>17</v>
      </c>
      <c r="J3946" t="s">
        <v>47</v>
      </c>
      <c r="K3946">
        <v>7</v>
      </c>
      <c r="L3946" s="3">
        <v>1</v>
      </c>
      <c r="M3946" s="3">
        <v>3</v>
      </c>
      <c r="N3946">
        <v>5.25</v>
      </c>
      <c r="O3946">
        <v>4.2</v>
      </c>
      <c r="P3946">
        <v>1.57</v>
      </c>
      <c r="Q3946" s="2">
        <v>1.53</v>
      </c>
      <c r="R3946" s="8" t="str">
        <f t="shared" si="614"/>
        <v/>
      </c>
      <c r="S3946" s="8">
        <f>SUM($R$3:R3946)</f>
        <v>-101.55000000000054</v>
      </c>
      <c r="T3946" s="2">
        <v>2.37</v>
      </c>
      <c r="U3946" s="8" t="str">
        <f t="shared" si="615"/>
        <v/>
      </c>
      <c r="V3946" s="8">
        <f>SUM($U$3:U3946)</f>
        <v>-353.37999999999926</v>
      </c>
      <c r="W3946" s="9">
        <v>1.1399999999999999</v>
      </c>
      <c r="X3946" s="8" t="str">
        <f t="shared" si="610"/>
        <v/>
      </c>
      <c r="Y3946" s="8">
        <f>SUM($X$3:X3946)</f>
        <v>-110.24000000000028</v>
      </c>
      <c r="Z3946" s="9">
        <v>5.5</v>
      </c>
      <c r="AA3946" s="8" t="str">
        <f t="shared" si="611"/>
        <v/>
      </c>
      <c r="AB3946" s="8">
        <f>SUM($AA$3:AA3946)</f>
        <v>-389.66000000000042</v>
      </c>
      <c r="AC3946" s="2">
        <v>1.44</v>
      </c>
      <c r="AD3946" s="8" t="str">
        <f t="shared" si="612"/>
        <v/>
      </c>
      <c r="AE3946" s="8">
        <f>SUM(AD$3:AD3946)</f>
        <v>1358.5199999999991</v>
      </c>
      <c r="AF3946" s="2">
        <v>2.75</v>
      </c>
      <c r="AG3946" s="8" t="str">
        <f t="shared" si="616"/>
        <v/>
      </c>
      <c r="AH3946" s="8">
        <f>SUM(AG$3:AG3946)</f>
        <v>-250.70999999999972</v>
      </c>
      <c r="AI3946">
        <v>19</v>
      </c>
      <c r="AJ3946" s="8" t="str">
        <f t="shared" si="617"/>
        <v/>
      </c>
      <c r="AK3946" s="8">
        <f>SUM(AJ$3:AJ3946)</f>
        <v>-482.75</v>
      </c>
      <c r="AL3946" s="2">
        <v>15</v>
      </c>
      <c r="AM3946" s="8" t="str">
        <f t="shared" si="618"/>
        <v/>
      </c>
      <c r="AN3946" s="8">
        <f>SUM(AM$3:AM3946)</f>
        <v>56</v>
      </c>
      <c r="AO3946" s="2">
        <v>8.5</v>
      </c>
      <c r="AP3946" s="8" t="str">
        <f t="shared" si="619"/>
        <v/>
      </c>
      <c r="AQ3946" s="8">
        <f>SUM(AP$3:AP3946)</f>
        <v>-406.5</v>
      </c>
      <c r="AT3946" s="4" t="str">
        <f t="shared" si="613"/>
        <v/>
      </c>
      <c r="AU3946" s="5">
        <f>SUM($AT$3:AT3946)</f>
        <v>56</v>
      </c>
      <c r="AV3946" s="6">
        <f>SUM(R3946,U3946,X3946,AA3946,AD3946,AG3946)</f>
        <v>0</v>
      </c>
    </row>
    <row r="3947" spans="1:48" x14ac:dyDescent="0.25">
      <c r="A3947">
        <f>IF(AND(G3947&lt;&gt;"",H3947&lt;&gt;"",I3947&lt;&gt;"",J3947&lt;&gt;"",K3947&lt;&gt;"",L3947&lt;&gt;"",M3947&lt;&gt;"",N3947&lt;&gt;"",O3947&lt;&gt;"",P3947&lt;&gt;"",Q3947&lt;&gt;"",T3947&lt;&gt;"",W3947&lt;&gt;"",Z3947&lt;&gt;"",AC3947&lt;&gt;"",AF3947&lt;&gt;"",AI3947&lt;&gt;"",AL3947&lt;&gt;"",AO3947&lt;&gt;"",AR3947&lt;&gt;"",AS3947&lt;&gt;""),1,0)</f>
        <v>1</v>
      </c>
      <c r="B3947" s="1">
        <v>43694</v>
      </c>
      <c r="C3947" t="s">
        <v>275</v>
      </c>
      <c r="D3947" t="s">
        <v>4546</v>
      </c>
      <c r="E3947" t="s">
        <v>365</v>
      </c>
      <c r="F3947" t="s">
        <v>358</v>
      </c>
      <c r="G3947">
        <v>2019</v>
      </c>
      <c r="H3947">
        <v>8</v>
      </c>
      <c r="I3947">
        <v>17</v>
      </c>
      <c r="J3947" t="s">
        <v>47</v>
      </c>
      <c r="K3947">
        <v>7</v>
      </c>
      <c r="L3947" s="3">
        <v>0</v>
      </c>
      <c r="M3947" s="3">
        <v>1</v>
      </c>
      <c r="N3947">
        <v>1.9</v>
      </c>
      <c r="O3947">
        <v>3.1</v>
      </c>
      <c r="P3947">
        <v>5</v>
      </c>
      <c r="Q3947" s="2">
        <v>2.25</v>
      </c>
      <c r="R3947" s="8">
        <f t="shared" si="614"/>
        <v>-1</v>
      </c>
      <c r="S3947" s="8">
        <f>SUM($R$3:R3947)</f>
        <v>-102.55000000000054</v>
      </c>
      <c r="T3947" s="2">
        <v>1.57</v>
      </c>
      <c r="U3947" s="8">
        <f t="shared" si="615"/>
        <v>0.57000000000000006</v>
      </c>
      <c r="V3947" s="8">
        <f>SUM($U$3:U3947)</f>
        <v>-352.80999999999926</v>
      </c>
      <c r="W3947" s="9">
        <v>1.57</v>
      </c>
      <c r="X3947" s="8">
        <f t="shared" si="610"/>
        <v>-1</v>
      </c>
      <c r="Y3947" s="8">
        <f>SUM($X$3:X3947)</f>
        <v>-111.24000000000028</v>
      </c>
      <c r="Z3947" s="9">
        <v>2.37</v>
      </c>
      <c r="AA3947" s="8">
        <f t="shared" si="611"/>
        <v>1.37</v>
      </c>
      <c r="AB3947" s="8">
        <f>SUM($AA$3:AA3947)</f>
        <v>-388.29000000000042</v>
      </c>
      <c r="AC3947" s="2">
        <v>2.75</v>
      </c>
      <c r="AD3947" s="8">
        <f t="shared" si="612"/>
        <v>-1</v>
      </c>
      <c r="AE3947" s="8">
        <f>SUM(AD$3:AD3947)</f>
        <v>1357.5199999999991</v>
      </c>
      <c r="AF3947" s="2">
        <v>1.44</v>
      </c>
      <c r="AG3947" s="8">
        <f t="shared" si="616"/>
        <v>0.43999999999999995</v>
      </c>
      <c r="AH3947" s="8">
        <f>SUM(AG$3:AG3947)</f>
        <v>-250.26999999999973</v>
      </c>
      <c r="AI3947">
        <v>5</v>
      </c>
      <c r="AJ3947" s="8">
        <f t="shared" si="617"/>
        <v>-1</v>
      </c>
      <c r="AK3947" s="8">
        <f>SUM(AJ$3:AJ3947)</f>
        <v>-483.75</v>
      </c>
      <c r="AL3947" s="2">
        <v>9.5</v>
      </c>
      <c r="AM3947" s="8">
        <f t="shared" si="618"/>
        <v>-1</v>
      </c>
      <c r="AN3947" s="8">
        <f>SUM(AM$3:AM3947)</f>
        <v>55</v>
      </c>
      <c r="AO3947" s="2">
        <v>6</v>
      </c>
      <c r="AP3947" s="8">
        <f t="shared" si="619"/>
        <v>-1</v>
      </c>
      <c r="AQ3947" s="8">
        <f>SUM(AP$3:AP3947)</f>
        <v>-407.5</v>
      </c>
      <c r="AR3947">
        <v>3.55</v>
      </c>
      <c r="AS3947">
        <v>1.27</v>
      </c>
      <c r="AT3947" s="4">
        <f t="shared" si="613"/>
        <v>-1</v>
      </c>
      <c r="AU3947" s="5">
        <f>SUM($AT$3:AT3947)</f>
        <v>55</v>
      </c>
      <c r="AV3947" s="6">
        <f>SUM(R3947,U3947,X3947,AA3947,AD3947,AG3947)</f>
        <v>-0.61999999999999988</v>
      </c>
    </row>
    <row r="3948" spans="1:48" x14ac:dyDescent="0.25">
      <c r="A3948">
        <f>IF(AND(G3948&lt;&gt;"",H3948&lt;&gt;"",I3948&lt;&gt;"",J3948&lt;&gt;"",K3948&lt;&gt;"",L3948&lt;&gt;"",M3948&lt;&gt;"",N3948&lt;&gt;"",O3948&lt;&gt;"",P3948&lt;&gt;"",Q3948&lt;&gt;"",T3948&lt;&gt;"",W3948&lt;&gt;"",Z3948&lt;&gt;"",AC3948&lt;&gt;"",AF3948&lt;&gt;"",AI3948&lt;&gt;"",AL3948&lt;&gt;"",AO3948&lt;&gt;"",AR3948&lt;&gt;"",AS3948&lt;&gt;""),1,0)</f>
        <v>1</v>
      </c>
      <c r="B3948" s="1">
        <v>43694</v>
      </c>
      <c r="C3948" t="s">
        <v>275</v>
      </c>
      <c r="D3948" t="s">
        <v>4547</v>
      </c>
      <c r="E3948" t="s">
        <v>541</v>
      </c>
      <c r="F3948" t="s">
        <v>277</v>
      </c>
      <c r="G3948">
        <v>2019</v>
      </c>
      <c r="H3948">
        <v>8</v>
      </c>
      <c r="I3948">
        <v>17</v>
      </c>
      <c r="J3948" t="s">
        <v>47</v>
      </c>
      <c r="K3948">
        <v>7</v>
      </c>
      <c r="L3948" s="3">
        <v>2</v>
      </c>
      <c r="M3948" s="3">
        <v>1</v>
      </c>
      <c r="N3948">
        <v>2.87</v>
      </c>
      <c r="O3948">
        <v>3.2</v>
      </c>
      <c r="P3948">
        <v>2.5499999999999998</v>
      </c>
      <c r="Q3948" s="2">
        <v>1.9</v>
      </c>
      <c r="R3948" s="8">
        <f t="shared" si="614"/>
        <v>0.89999999999999991</v>
      </c>
      <c r="S3948" s="8">
        <f>SUM($R$3:R3948)</f>
        <v>-101.65000000000053</v>
      </c>
      <c r="T3948" s="2">
        <v>1.9</v>
      </c>
      <c r="U3948" s="8">
        <f t="shared" si="615"/>
        <v>-1</v>
      </c>
      <c r="V3948" s="8">
        <f>SUM($U$3:U3948)</f>
        <v>-353.80999999999926</v>
      </c>
      <c r="W3948" s="9">
        <v>1.4</v>
      </c>
      <c r="X3948" s="8">
        <f t="shared" si="610"/>
        <v>0.39999999999999991</v>
      </c>
      <c r="Y3948" s="8">
        <f>SUM($X$3:X3948)</f>
        <v>-110.84000000000027</v>
      </c>
      <c r="Z3948" s="9">
        <v>3</v>
      </c>
      <c r="AA3948" s="8">
        <f t="shared" si="611"/>
        <v>-1</v>
      </c>
      <c r="AB3948" s="8">
        <f>SUM($AA$3:AA3948)</f>
        <v>-389.29000000000042</v>
      </c>
      <c r="AC3948" s="2">
        <v>2.2000000000000002</v>
      </c>
      <c r="AD3948" s="8">
        <f t="shared" si="612"/>
        <v>1.2000000000000002</v>
      </c>
      <c r="AE3948" s="8">
        <f>SUM(AD$3:AD3948)</f>
        <v>1358.7199999999991</v>
      </c>
      <c r="AF3948" s="2">
        <v>1.66</v>
      </c>
      <c r="AG3948" s="8">
        <f t="shared" si="616"/>
        <v>-1</v>
      </c>
      <c r="AH3948" s="8">
        <f>SUM(AG$3:AG3948)</f>
        <v>-251.26999999999973</v>
      </c>
      <c r="AI3948">
        <v>8</v>
      </c>
      <c r="AJ3948" s="8">
        <f t="shared" si="617"/>
        <v>-1</v>
      </c>
      <c r="AK3948" s="8">
        <f>SUM(AJ$3:AJ3948)</f>
        <v>-484.75</v>
      </c>
      <c r="AL3948" s="2">
        <v>11</v>
      </c>
      <c r="AM3948" s="8">
        <f t="shared" si="618"/>
        <v>10</v>
      </c>
      <c r="AN3948" s="8">
        <f>SUM(AM$3:AM3948)</f>
        <v>65</v>
      </c>
      <c r="AO3948" s="2">
        <v>6</v>
      </c>
      <c r="AP3948" s="8">
        <f t="shared" si="619"/>
        <v>-1</v>
      </c>
      <c r="AQ3948" s="8">
        <f>SUM(AP$3:AP3948)</f>
        <v>-408.5</v>
      </c>
      <c r="AR3948">
        <v>6</v>
      </c>
      <c r="AS3948">
        <v>1.1200000000000001</v>
      </c>
      <c r="AT3948" s="4">
        <f t="shared" si="613"/>
        <v>10</v>
      </c>
      <c r="AU3948" s="5">
        <f>SUM($AT$3:AT3948)</f>
        <v>65</v>
      </c>
      <c r="AV3948" s="6">
        <f>SUM(R3948,U3948,X3948,AA3948,AD3948,AG3948)</f>
        <v>-0.5</v>
      </c>
    </row>
    <row r="3949" spans="1:48" x14ac:dyDescent="0.25">
      <c r="A3949">
        <f>IF(AND(G3949&lt;&gt;"",H3949&lt;&gt;"",I3949&lt;&gt;"",J3949&lt;&gt;"",K3949&lt;&gt;"",L3949&lt;&gt;"",M3949&lt;&gt;"",N3949&lt;&gt;"",O3949&lt;&gt;"",P3949&lt;&gt;"",Q3949&lt;&gt;"",T3949&lt;&gt;"",W3949&lt;&gt;"",Z3949&lt;&gt;"",AC3949&lt;&gt;"",AF3949&lt;&gt;"",AI3949&lt;&gt;"",AL3949&lt;&gt;"",AO3949&lt;&gt;"",AR3949&lt;&gt;"",AS3949&lt;&gt;""),1,0)</f>
        <v>1</v>
      </c>
      <c r="B3949" s="1">
        <v>43694</v>
      </c>
      <c r="C3949" t="s">
        <v>275</v>
      </c>
      <c r="D3949" t="s">
        <v>4548</v>
      </c>
      <c r="E3949" t="s">
        <v>256</v>
      </c>
      <c r="F3949" t="s">
        <v>278</v>
      </c>
      <c r="G3949">
        <v>2019</v>
      </c>
      <c r="H3949">
        <v>8</v>
      </c>
      <c r="I3949">
        <v>17</v>
      </c>
      <c r="J3949" t="s">
        <v>47</v>
      </c>
      <c r="K3949">
        <v>7</v>
      </c>
      <c r="L3949" s="3">
        <v>1</v>
      </c>
      <c r="M3949" s="3">
        <v>1</v>
      </c>
      <c r="N3949">
        <v>1.66</v>
      </c>
      <c r="O3949">
        <v>3.75</v>
      </c>
      <c r="P3949">
        <v>5.5</v>
      </c>
      <c r="Q3949" s="2">
        <v>1.95</v>
      </c>
      <c r="R3949" s="8">
        <f t="shared" si="614"/>
        <v>0.95</v>
      </c>
      <c r="S3949" s="8">
        <f>SUM($R$3:R3949)</f>
        <v>-100.70000000000053</v>
      </c>
      <c r="T3949" s="2">
        <v>1.8</v>
      </c>
      <c r="U3949" s="8">
        <f t="shared" si="615"/>
        <v>-1</v>
      </c>
      <c r="V3949" s="8">
        <f>SUM($U$3:U3949)</f>
        <v>-354.80999999999926</v>
      </c>
      <c r="W3949" s="9">
        <v>1.33</v>
      </c>
      <c r="X3949" s="8">
        <f t="shared" si="610"/>
        <v>0.33000000000000007</v>
      </c>
      <c r="Y3949" s="8">
        <f>SUM($X$3:X3949)</f>
        <v>-110.51000000000028</v>
      </c>
      <c r="Z3949" s="9">
        <v>3.4</v>
      </c>
      <c r="AA3949" s="8">
        <f t="shared" si="611"/>
        <v>-1</v>
      </c>
      <c r="AB3949" s="8">
        <f>SUM($AA$3:AA3949)</f>
        <v>-390.29000000000042</v>
      </c>
      <c r="AC3949" s="2">
        <v>2</v>
      </c>
      <c r="AD3949" s="8">
        <f t="shared" si="612"/>
        <v>1</v>
      </c>
      <c r="AE3949" s="8">
        <f>SUM(AD$3:AD3949)</f>
        <v>1359.7199999999991</v>
      </c>
      <c r="AF3949" s="2">
        <v>1.8</v>
      </c>
      <c r="AG3949" s="8">
        <f t="shared" si="616"/>
        <v>0.8</v>
      </c>
      <c r="AH3949" s="8">
        <f>SUM(AG$3:AG3949)</f>
        <v>-250.46999999999971</v>
      </c>
      <c r="AI3949">
        <v>6</v>
      </c>
      <c r="AJ3949" s="8">
        <f t="shared" si="617"/>
        <v>-1</v>
      </c>
      <c r="AK3949" s="8">
        <f>SUM(AJ$3:AJ3949)</f>
        <v>-485.75</v>
      </c>
      <c r="AL3949" s="2">
        <v>8.5</v>
      </c>
      <c r="AM3949" s="8">
        <f t="shared" si="618"/>
        <v>-1</v>
      </c>
      <c r="AN3949" s="8">
        <f>SUM(AM$3:AM3949)</f>
        <v>64</v>
      </c>
      <c r="AO3949" s="2">
        <v>7</v>
      </c>
      <c r="AP3949" s="8">
        <f t="shared" si="619"/>
        <v>6</v>
      </c>
      <c r="AQ3949" s="8">
        <f>SUM(AP$3:AP3949)</f>
        <v>-402.5</v>
      </c>
      <c r="AR3949">
        <v>2.85</v>
      </c>
      <c r="AS3949">
        <v>1.4</v>
      </c>
      <c r="AT3949" s="4">
        <f t="shared" si="613"/>
        <v>-1</v>
      </c>
      <c r="AU3949" s="5">
        <f>SUM($AT$3:AT3949)</f>
        <v>64</v>
      </c>
      <c r="AV3949" s="6">
        <f>SUM(R3949,U3949,X3949,AA3949,AD3949,AG3949)</f>
        <v>1.08</v>
      </c>
    </row>
    <row r="3950" spans="1:48" x14ac:dyDescent="0.25">
      <c r="A3950">
        <f>IF(AND(G3950&lt;&gt;"",H3950&lt;&gt;"",I3950&lt;&gt;"",J3950&lt;&gt;"",K3950&lt;&gt;"",L3950&lt;&gt;"",M3950&lt;&gt;"",N3950&lt;&gt;"",O3950&lt;&gt;"",P3950&lt;&gt;"",Q3950&lt;&gt;"",T3950&lt;&gt;"",W3950&lt;&gt;"",Z3950&lt;&gt;"",AC3950&lt;&gt;"",AF3950&lt;&gt;"",AI3950&lt;&gt;"",AL3950&lt;&gt;"",AO3950&lt;&gt;"",AR3950&lt;&gt;"",AS3950&lt;&gt;""),1,0)</f>
        <v>1</v>
      </c>
      <c r="B3950" s="1">
        <v>43694</v>
      </c>
      <c r="C3950" t="s">
        <v>275</v>
      </c>
      <c r="D3950" t="s">
        <v>4549</v>
      </c>
      <c r="E3950" t="s">
        <v>364</v>
      </c>
      <c r="F3950" t="s">
        <v>356</v>
      </c>
      <c r="G3950">
        <v>2019</v>
      </c>
      <c r="H3950">
        <v>8</v>
      </c>
      <c r="I3950">
        <v>17</v>
      </c>
      <c r="J3950" t="s">
        <v>47</v>
      </c>
      <c r="K3950">
        <v>7</v>
      </c>
      <c r="L3950" s="3">
        <v>4</v>
      </c>
      <c r="M3950" s="3">
        <v>4</v>
      </c>
      <c r="N3950">
        <v>1.53</v>
      </c>
      <c r="O3950">
        <v>4</v>
      </c>
      <c r="P3950">
        <v>6.5</v>
      </c>
      <c r="Q3950" s="2">
        <v>1.95</v>
      </c>
      <c r="R3950" s="8">
        <f t="shared" si="614"/>
        <v>0.95</v>
      </c>
      <c r="S3950" s="8">
        <f>SUM($R$3:R3950)</f>
        <v>-99.750000000000526</v>
      </c>
      <c r="T3950" s="2">
        <v>1.8</v>
      </c>
      <c r="U3950" s="8">
        <f t="shared" si="615"/>
        <v>-1</v>
      </c>
      <c r="V3950" s="8">
        <f>SUM($U$3:U3950)</f>
        <v>-355.80999999999926</v>
      </c>
      <c r="W3950" s="9">
        <v>1.3</v>
      </c>
      <c r="X3950" s="8">
        <f t="shared" si="610"/>
        <v>0.30000000000000004</v>
      </c>
      <c r="Y3950" s="8">
        <f>SUM($X$3:X3950)</f>
        <v>-110.21000000000028</v>
      </c>
      <c r="Z3950" s="9">
        <v>3.5</v>
      </c>
      <c r="AA3950" s="8">
        <f t="shared" si="611"/>
        <v>-1</v>
      </c>
      <c r="AB3950" s="8">
        <f>SUM($AA$3:AA3950)</f>
        <v>-391.29000000000042</v>
      </c>
      <c r="AC3950" s="2">
        <v>1.9</v>
      </c>
      <c r="AD3950" s="8">
        <f t="shared" si="612"/>
        <v>0.89999999999999991</v>
      </c>
      <c r="AE3950" s="8">
        <f>SUM(AD$3:AD3950)</f>
        <v>1360.6199999999992</v>
      </c>
      <c r="AF3950" s="2">
        <v>1.9</v>
      </c>
      <c r="AG3950" s="8">
        <f t="shared" si="616"/>
        <v>-1</v>
      </c>
      <c r="AH3950" s="8">
        <f>SUM(AG$3:AG3950)</f>
        <v>-251.46999999999971</v>
      </c>
      <c r="AI3950">
        <v>6.5</v>
      </c>
      <c r="AJ3950" s="8">
        <f t="shared" si="617"/>
        <v>-1</v>
      </c>
      <c r="AK3950" s="8">
        <f>SUM(AJ$3:AJ3950)</f>
        <v>-486.75</v>
      </c>
      <c r="AL3950" s="2">
        <v>8</v>
      </c>
      <c r="AM3950" s="8">
        <f t="shared" si="618"/>
        <v>-1</v>
      </c>
      <c r="AN3950" s="8">
        <f>SUM(AM$3:AM3950)</f>
        <v>63</v>
      </c>
      <c r="AO3950" s="2">
        <v>7.5</v>
      </c>
      <c r="AP3950" s="8">
        <f t="shared" si="619"/>
        <v>-1</v>
      </c>
      <c r="AQ3950" s="8">
        <f>SUM(AP$3:AP3950)</f>
        <v>-403.5</v>
      </c>
      <c r="AR3950">
        <v>2.42</v>
      </c>
      <c r="AS3950">
        <v>1.52</v>
      </c>
      <c r="AT3950" s="4">
        <f t="shared" si="613"/>
        <v>-1</v>
      </c>
      <c r="AU3950" s="5">
        <f>SUM($AT$3:AT3950)</f>
        <v>63</v>
      </c>
      <c r="AV3950" s="6">
        <f>SUM(R3950,U3950,X3950,AA3950,AD3950,AG3950)</f>
        <v>-0.85000000000000009</v>
      </c>
    </row>
    <row r="3951" spans="1:48" x14ac:dyDescent="0.25">
      <c r="A3951">
        <f>IF(AND(G3951&lt;&gt;"",H3951&lt;&gt;"",I3951&lt;&gt;"",J3951&lt;&gt;"",K3951&lt;&gt;"",L3951&lt;&gt;"",M3951&lt;&gt;"",N3951&lt;&gt;"",O3951&lt;&gt;"",P3951&lt;&gt;"",Q3951&lt;&gt;"",T3951&lt;&gt;"",W3951&lt;&gt;"",Z3951&lt;&gt;"",AC3951&lt;&gt;"",AF3951&lt;&gt;"",AI3951&lt;&gt;"",AL3951&lt;&gt;"",AO3951&lt;&gt;"",AR3951&lt;&gt;"",AS3951&lt;&gt;""),1,0)</f>
        <v>1</v>
      </c>
      <c r="B3951" s="1">
        <v>43694</v>
      </c>
      <c r="C3951" t="s">
        <v>3129</v>
      </c>
      <c r="D3951" t="s">
        <v>4550</v>
      </c>
      <c r="E3951" t="s">
        <v>3131</v>
      </c>
      <c r="F3951" t="s">
        <v>3148</v>
      </c>
      <c r="G3951">
        <v>2019</v>
      </c>
      <c r="H3951">
        <v>8</v>
      </c>
      <c r="I3951">
        <v>17</v>
      </c>
      <c r="J3951" t="s">
        <v>47</v>
      </c>
      <c r="K3951">
        <v>7</v>
      </c>
      <c r="L3951" s="3">
        <v>1</v>
      </c>
      <c r="M3951" s="3">
        <v>2</v>
      </c>
      <c r="N3951">
        <v>1.7</v>
      </c>
      <c r="O3951">
        <v>3.5</v>
      </c>
      <c r="P3951">
        <v>5.25</v>
      </c>
      <c r="Q3951" s="2">
        <v>2.2000000000000002</v>
      </c>
      <c r="R3951" s="8">
        <f t="shared" si="614"/>
        <v>1.2000000000000002</v>
      </c>
      <c r="S3951" s="8">
        <f>SUM($R$3:R3951)</f>
        <v>-98.550000000000523</v>
      </c>
      <c r="T3951" s="2">
        <v>1.61</v>
      </c>
      <c r="U3951" s="8">
        <f t="shared" si="615"/>
        <v>-1</v>
      </c>
      <c r="V3951" s="8">
        <f>SUM($U$3:U3951)</f>
        <v>-356.80999999999926</v>
      </c>
      <c r="W3951" s="9">
        <v>1.44</v>
      </c>
      <c r="X3951" s="8">
        <f t="shared" si="610"/>
        <v>0.43999999999999995</v>
      </c>
      <c r="Y3951" s="8">
        <f>SUM($X$3:X3951)</f>
        <v>-109.77000000000028</v>
      </c>
      <c r="Z3951" s="9">
        <v>2.62</v>
      </c>
      <c r="AA3951" s="8">
        <f t="shared" si="611"/>
        <v>-1</v>
      </c>
      <c r="AB3951" s="8">
        <f>SUM($AA$3:AA3951)</f>
        <v>-392.29000000000042</v>
      </c>
      <c r="AC3951" s="2">
        <v>2.4</v>
      </c>
      <c r="AD3951" s="8">
        <f t="shared" si="612"/>
        <v>1.4</v>
      </c>
      <c r="AE3951" s="8">
        <f>SUM(AD$3:AD3951)</f>
        <v>1362.0199999999993</v>
      </c>
      <c r="AF3951" s="2">
        <v>1.53</v>
      </c>
      <c r="AG3951" s="8">
        <f t="shared" si="616"/>
        <v>-1</v>
      </c>
      <c r="AH3951" s="8">
        <f>SUM(AG$3:AG3951)</f>
        <v>-252.46999999999971</v>
      </c>
      <c r="AI3951">
        <v>5.5</v>
      </c>
      <c r="AJ3951" s="8">
        <f t="shared" si="617"/>
        <v>-1</v>
      </c>
      <c r="AK3951" s="8">
        <f>SUM(AJ$3:AJ3951)</f>
        <v>-487.75</v>
      </c>
      <c r="AL3951" s="2">
        <v>9</v>
      </c>
      <c r="AM3951" s="8">
        <f t="shared" si="618"/>
        <v>-1</v>
      </c>
      <c r="AN3951" s="8">
        <f>SUM(AM$3:AM3951)</f>
        <v>62</v>
      </c>
      <c r="AO3951" s="2">
        <v>6.5</v>
      </c>
      <c r="AP3951" s="8">
        <f t="shared" si="619"/>
        <v>-1</v>
      </c>
      <c r="AQ3951" s="8">
        <f>SUM(AP$3:AP3951)</f>
        <v>-404.5</v>
      </c>
      <c r="AR3951">
        <v>3.1</v>
      </c>
      <c r="AS3951">
        <v>1.35</v>
      </c>
      <c r="AT3951" s="4">
        <f t="shared" si="613"/>
        <v>-1</v>
      </c>
      <c r="AU3951" s="5">
        <f>SUM($AT$3:AT3951)</f>
        <v>62</v>
      </c>
      <c r="AV3951" s="6">
        <f>SUM(R3951,U3951,X3951,AA3951,AD3951,AG3951)</f>
        <v>4.0000000000000036E-2</v>
      </c>
    </row>
    <row r="3952" spans="1:48" x14ac:dyDescent="0.25">
      <c r="A3952">
        <f>IF(AND(G3952&lt;&gt;"",H3952&lt;&gt;"",I3952&lt;&gt;"",J3952&lt;&gt;"",K3952&lt;&gt;"",L3952&lt;&gt;"",M3952&lt;&gt;"",N3952&lt;&gt;"",O3952&lt;&gt;"",P3952&lt;&gt;"",Q3952&lt;&gt;"",T3952&lt;&gt;"",W3952&lt;&gt;"",Z3952&lt;&gt;"",AC3952&lt;&gt;"",AF3952&lt;&gt;"",AI3952&lt;&gt;"",AL3952&lt;&gt;"",AO3952&lt;&gt;"",AR3952&lt;&gt;"",AS3952&lt;&gt;""),1,0)</f>
        <v>1</v>
      </c>
      <c r="B3952" s="1">
        <v>43694</v>
      </c>
      <c r="C3952" t="s">
        <v>3129</v>
      </c>
      <c r="D3952" t="s">
        <v>4551</v>
      </c>
      <c r="E3952" t="s">
        <v>3140</v>
      </c>
      <c r="F3952" t="s">
        <v>3132</v>
      </c>
      <c r="G3952">
        <v>2019</v>
      </c>
      <c r="H3952">
        <v>8</v>
      </c>
      <c r="I3952">
        <v>17</v>
      </c>
      <c r="J3952" t="s">
        <v>47</v>
      </c>
      <c r="K3952">
        <v>7</v>
      </c>
      <c r="L3952" s="3">
        <v>3</v>
      </c>
      <c r="M3952" s="3">
        <v>0</v>
      </c>
      <c r="N3952">
        <v>1.28</v>
      </c>
      <c r="O3952">
        <v>5.25</v>
      </c>
      <c r="P3952">
        <v>10</v>
      </c>
      <c r="Q3952" s="2">
        <v>1.95</v>
      </c>
      <c r="R3952" s="8">
        <f t="shared" si="614"/>
        <v>-1</v>
      </c>
      <c r="S3952" s="8">
        <f>SUM($R$3:R3952)</f>
        <v>-99.550000000000523</v>
      </c>
      <c r="T3952" s="2">
        <v>1.8</v>
      </c>
      <c r="U3952" s="8">
        <f t="shared" si="615"/>
        <v>0.8</v>
      </c>
      <c r="V3952" s="8">
        <f>SUM($U$3:U3952)</f>
        <v>-356.00999999999925</v>
      </c>
      <c r="W3952" s="9">
        <v>1.18</v>
      </c>
      <c r="X3952" s="8">
        <f t="shared" si="610"/>
        <v>0.17999999999999994</v>
      </c>
      <c r="Y3952" s="8">
        <f>SUM($X$3:X3952)</f>
        <v>-109.59000000000027</v>
      </c>
      <c r="Z3952" s="9">
        <v>4.5</v>
      </c>
      <c r="AA3952" s="8">
        <f t="shared" si="611"/>
        <v>-1</v>
      </c>
      <c r="AB3952" s="8">
        <f>SUM($AA$3:AA3952)</f>
        <v>-393.29000000000042</v>
      </c>
      <c r="AC3952" s="2">
        <v>1.61</v>
      </c>
      <c r="AD3952" s="8">
        <f t="shared" si="612"/>
        <v>0.6100000000000001</v>
      </c>
      <c r="AE3952" s="8">
        <f>SUM(AD$3:AD3952)</f>
        <v>1362.6299999999992</v>
      </c>
      <c r="AF3952" s="2">
        <v>2.25</v>
      </c>
      <c r="AG3952" s="8">
        <f t="shared" si="616"/>
        <v>-1</v>
      </c>
      <c r="AH3952" s="8">
        <f>SUM(AG$3:AG3952)</f>
        <v>-253.46999999999971</v>
      </c>
      <c r="AI3952">
        <v>7</v>
      </c>
      <c r="AJ3952" s="8">
        <f t="shared" si="617"/>
        <v>-1</v>
      </c>
      <c r="AK3952" s="8">
        <f>SUM(AJ$3:AJ3952)</f>
        <v>-488.75</v>
      </c>
      <c r="AL3952" s="2">
        <v>8</v>
      </c>
      <c r="AM3952" s="8">
        <f t="shared" si="618"/>
        <v>-1</v>
      </c>
      <c r="AN3952" s="8">
        <f>SUM(AM$3:AM3952)</f>
        <v>61</v>
      </c>
      <c r="AO3952" s="2">
        <v>10</v>
      </c>
      <c r="AP3952" s="8">
        <f t="shared" si="619"/>
        <v>-1</v>
      </c>
      <c r="AQ3952" s="8">
        <f>SUM(AP$3:AP3952)</f>
        <v>-405.5</v>
      </c>
      <c r="AR3952">
        <v>1.93</v>
      </c>
      <c r="AS3952">
        <v>1.97</v>
      </c>
      <c r="AT3952" s="4">
        <f t="shared" si="613"/>
        <v>-1</v>
      </c>
      <c r="AU3952" s="5">
        <f>SUM($AT$3:AT3952)</f>
        <v>61</v>
      </c>
      <c r="AV3952" s="6">
        <f>SUM(R3952,U3952,X3952,AA3952,AD3952,AG3952)</f>
        <v>-1.41</v>
      </c>
    </row>
    <row r="3953" spans="1:48" x14ac:dyDescent="0.25">
      <c r="A3953">
        <f>IF(AND(G3953&lt;&gt;"",H3953&lt;&gt;"",I3953&lt;&gt;"",J3953&lt;&gt;"",K3953&lt;&gt;"",L3953&lt;&gt;"",M3953&lt;&gt;"",N3953&lt;&gt;"",O3953&lt;&gt;"",P3953&lt;&gt;"",Q3953&lt;&gt;"",T3953&lt;&gt;"",W3953&lt;&gt;"",Z3953&lt;&gt;"",AC3953&lt;&gt;"",AF3953&lt;&gt;"",AI3953&lt;&gt;"",AL3953&lt;&gt;"",AO3953&lt;&gt;"",AR3953&lt;&gt;"",AS3953&lt;&gt;""),1,0)</f>
        <v>1</v>
      </c>
      <c r="B3953" s="1">
        <v>43693</v>
      </c>
      <c r="C3953" t="s">
        <v>291</v>
      </c>
      <c r="D3953" t="s">
        <v>4552</v>
      </c>
      <c r="E3953" t="s">
        <v>293</v>
      </c>
      <c r="F3953" t="s">
        <v>390</v>
      </c>
      <c r="G3953">
        <v>2019</v>
      </c>
      <c r="H3953">
        <v>8</v>
      </c>
      <c r="I3953">
        <v>16</v>
      </c>
      <c r="J3953" t="s">
        <v>63</v>
      </c>
      <c r="K3953">
        <v>6</v>
      </c>
      <c r="L3953" s="3">
        <v>2</v>
      </c>
      <c r="M3953" s="3">
        <v>2</v>
      </c>
      <c r="N3953">
        <v>1.1399999999999999</v>
      </c>
      <c r="O3953">
        <v>8</v>
      </c>
      <c r="P3953">
        <v>15</v>
      </c>
      <c r="Q3953" s="2">
        <v>1.9</v>
      </c>
      <c r="R3953" s="8">
        <f t="shared" si="614"/>
        <v>0.89999999999999991</v>
      </c>
      <c r="S3953" s="8">
        <f>SUM($R$3:R3953)</f>
        <v>-98.650000000000517</v>
      </c>
      <c r="T3953" s="2">
        <v>1.9</v>
      </c>
      <c r="U3953" s="8">
        <f t="shared" si="615"/>
        <v>-1</v>
      </c>
      <c r="V3953" s="8">
        <f>SUM($U$3:U3953)</f>
        <v>-357.00999999999925</v>
      </c>
      <c r="W3953" s="9">
        <v>1.1000000000000001</v>
      </c>
      <c r="X3953" s="8">
        <f t="shared" si="610"/>
        <v>0.10000000000000009</v>
      </c>
      <c r="Y3953" s="8">
        <f>SUM($X$3:X3953)</f>
        <v>-109.49000000000028</v>
      </c>
      <c r="Z3953" s="9">
        <v>7</v>
      </c>
      <c r="AA3953" s="8">
        <f t="shared" si="611"/>
        <v>-1</v>
      </c>
      <c r="AB3953" s="8">
        <f>SUM($AA$3:AA3953)</f>
        <v>-394.29000000000042</v>
      </c>
      <c r="AC3953" s="2">
        <v>1.3</v>
      </c>
      <c r="AD3953" s="8">
        <f t="shared" si="612"/>
        <v>0.30000000000000004</v>
      </c>
      <c r="AE3953" s="8">
        <f>SUM(AD$3:AD3953)</f>
        <v>1362.9299999999992</v>
      </c>
      <c r="AF3953" s="2">
        <v>3.5</v>
      </c>
      <c r="AG3953" s="8">
        <f t="shared" si="616"/>
        <v>-1</v>
      </c>
      <c r="AH3953" s="8">
        <f>SUM(AG$3:AG3953)</f>
        <v>-254.46999999999971</v>
      </c>
      <c r="AI3953">
        <v>11</v>
      </c>
      <c r="AJ3953" s="8">
        <f t="shared" si="617"/>
        <v>-1</v>
      </c>
      <c r="AK3953" s="8">
        <f>SUM(AJ$3:AJ3953)</f>
        <v>-489.75</v>
      </c>
      <c r="AL3953" s="2">
        <v>9</v>
      </c>
      <c r="AM3953" s="8">
        <f t="shared" si="618"/>
        <v>-1</v>
      </c>
      <c r="AN3953" s="8">
        <f>SUM(AM$3:AM3953)</f>
        <v>60</v>
      </c>
      <c r="AO3953" s="2">
        <v>17</v>
      </c>
      <c r="AP3953" s="8">
        <f t="shared" si="619"/>
        <v>-1</v>
      </c>
      <c r="AQ3953" s="8">
        <f>SUM(AP$3:AP3953)</f>
        <v>-406.5</v>
      </c>
      <c r="AR3953">
        <v>1.5</v>
      </c>
      <c r="AS3953">
        <v>2.5</v>
      </c>
      <c r="AT3953" s="4">
        <f t="shared" si="613"/>
        <v>-1</v>
      </c>
      <c r="AU3953" s="5">
        <f>SUM($AT$3:AT3953)</f>
        <v>60</v>
      </c>
      <c r="AV3953" s="6">
        <f>SUM(R3953,U3953,X3953,AA3953,AD3953,AG3953)</f>
        <v>-1.7</v>
      </c>
    </row>
    <row r="3954" spans="1:48" x14ac:dyDescent="0.25">
      <c r="A3954">
        <f>IF(AND(G3954&lt;&gt;"",H3954&lt;&gt;"",I3954&lt;&gt;"",J3954&lt;&gt;"",K3954&lt;&gt;"",L3954&lt;&gt;"",M3954&lt;&gt;"",N3954&lt;&gt;"",O3954&lt;&gt;"",P3954&lt;&gt;"",Q3954&lt;&gt;"",T3954&lt;&gt;"",W3954&lt;&gt;"",Z3954&lt;&gt;"",AC3954&lt;&gt;"",AF3954&lt;&gt;"",AI3954&lt;&gt;"",AL3954&lt;&gt;"",AO3954&lt;&gt;"",AR3954&lt;&gt;"",AS3954&lt;&gt;""),1,0)</f>
        <v>1</v>
      </c>
      <c r="B3954" s="1">
        <v>43693</v>
      </c>
      <c r="C3954" t="s">
        <v>298</v>
      </c>
      <c r="D3954" t="s">
        <v>4553</v>
      </c>
      <c r="E3954" t="s">
        <v>413</v>
      </c>
      <c r="F3954" t="s">
        <v>407</v>
      </c>
      <c r="G3954">
        <v>2019</v>
      </c>
      <c r="H3954">
        <v>8</v>
      </c>
      <c r="I3954">
        <v>16</v>
      </c>
      <c r="J3954" t="s">
        <v>63</v>
      </c>
      <c r="K3954">
        <v>6</v>
      </c>
      <c r="L3954" s="3">
        <v>1</v>
      </c>
      <c r="M3954" s="3">
        <v>2</v>
      </c>
      <c r="N3954">
        <v>3.1</v>
      </c>
      <c r="O3954">
        <v>3.3</v>
      </c>
      <c r="P3954">
        <v>2.2999999999999998</v>
      </c>
      <c r="Q3954" s="2">
        <v>1.8</v>
      </c>
      <c r="R3954" s="8">
        <f t="shared" si="614"/>
        <v>0.8</v>
      </c>
      <c r="S3954" s="8">
        <f>SUM($R$3:R3954)</f>
        <v>-97.85000000000052</v>
      </c>
      <c r="T3954" s="2">
        <v>1.9</v>
      </c>
      <c r="U3954" s="8">
        <f t="shared" si="615"/>
        <v>-1</v>
      </c>
      <c r="V3954" s="8">
        <f>SUM($U$3:U3954)</f>
        <v>-358.00999999999925</v>
      </c>
      <c r="W3954" s="9">
        <v>1.33</v>
      </c>
      <c r="X3954" s="8">
        <f t="shared" si="610"/>
        <v>0.33000000000000007</v>
      </c>
      <c r="Y3954" s="8">
        <f>SUM($X$3:X3954)</f>
        <v>-109.16000000000028</v>
      </c>
      <c r="Z3954" s="9">
        <v>3.4</v>
      </c>
      <c r="AA3954" s="8">
        <f t="shared" si="611"/>
        <v>-1</v>
      </c>
      <c r="AB3954" s="8">
        <f>SUM($AA$3:AA3954)</f>
        <v>-395.29000000000042</v>
      </c>
      <c r="AC3954" s="2">
        <v>2</v>
      </c>
      <c r="AD3954" s="8">
        <f t="shared" si="612"/>
        <v>1</v>
      </c>
      <c r="AE3954" s="8">
        <f>SUM(AD$3:AD3954)</f>
        <v>1363.9299999999992</v>
      </c>
      <c r="AF3954" s="2">
        <v>1.8</v>
      </c>
      <c r="AG3954" s="8">
        <f t="shared" si="616"/>
        <v>-1</v>
      </c>
      <c r="AH3954" s="8">
        <f>SUM(AG$3:AG3954)</f>
        <v>-255.46999999999971</v>
      </c>
      <c r="AI3954">
        <v>9</v>
      </c>
      <c r="AJ3954" s="8">
        <f t="shared" si="617"/>
        <v>-1</v>
      </c>
      <c r="AK3954" s="8">
        <f>SUM(AJ$3:AJ3954)</f>
        <v>-490.75</v>
      </c>
      <c r="AL3954" s="2">
        <v>11</v>
      </c>
      <c r="AM3954" s="8">
        <f t="shared" si="618"/>
        <v>-1</v>
      </c>
      <c r="AN3954" s="8">
        <f>SUM(AM$3:AM3954)</f>
        <v>59</v>
      </c>
      <c r="AO3954" s="2">
        <v>6</v>
      </c>
      <c r="AP3954" s="8">
        <f t="shared" si="619"/>
        <v>-1</v>
      </c>
      <c r="AQ3954" s="8">
        <f>SUM(AP$3:AP3954)</f>
        <v>-407.5</v>
      </c>
      <c r="AR3954">
        <v>6.6</v>
      </c>
      <c r="AS3954">
        <v>1.1100000000000001</v>
      </c>
      <c r="AT3954" s="4">
        <f t="shared" si="613"/>
        <v>-1</v>
      </c>
      <c r="AU3954" s="5">
        <f>SUM($AT$3:AT3954)</f>
        <v>59</v>
      </c>
      <c r="AV3954" s="6">
        <f>SUM(R3954,U3954,X3954,AA3954,AD3954,AG3954)</f>
        <v>-0.86999999999999988</v>
      </c>
    </row>
    <row r="3955" spans="1:48" x14ac:dyDescent="0.25">
      <c r="A3955">
        <f>IF(AND(G3955&lt;&gt;"",H3955&lt;&gt;"",I3955&lt;&gt;"",J3955&lt;&gt;"",K3955&lt;&gt;"",L3955&lt;&gt;"",M3955&lt;&gt;"",N3955&lt;&gt;"",O3955&lt;&gt;"",P3955&lt;&gt;"",Q3955&lt;&gt;"",T3955&lt;&gt;"",W3955&lt;&gt;"",Z3955&lt;&gt;"",AC3955&lt;&gt;"",AF3955&lt;&gt;"",AI3955&lt;&gt;"",AL3955&lt;&gt;"",AO3955&lt;&gt;"",AR3955&lt;&gt;"",AS3955&lt;&gt;""),1,0)</f>
        <v>1</v>
      </c>
      <c r="B3955" s="1">
        <v>43693</v>
      </c>
      <c r="C3955" t="s">
        <v>302</v>
      </c>
      <c r="D3955" t="s">
        <v>4554</v>
      </c>
      <c r="E3955" t="s">
        <v>305</v>
      </c>
      <c r="F3955" t="s">
        <v>484</v>
      </c>
      <c r="G3955">
        <v>2019</v>
      </c>
      <c r="H3955">
        <v>8</v>
      </c>
      <c r="I3955">
        <v>16</v>
      </c>
      <c r="J3955" t="s">
        <v>63</v>
      </c>
      <c r="K3955">
        <v>6</v>
      </c>
      <c r="L3955" s="3">
        <v>6</v>
      </c>
      <c r="M3955" s="3">
        <v>0</v>
      </c>
      <c r="N3955">
        <v>1.45</v>
      </c>
      <c r="O3955">
        <v>4.33</v>
      </c>
      <c r="P3955">
        <v>7</v>
      </c>
      <c r="Q3955" s="2">
        <v>1.75</v>
      </c>
      <c r="R3955" s="8">
        <f t="shared" si="614"/>
        <v>-1</v>
      </c>
      <c r="S3955" s="8">
        <f>SUM($R$3:R3955)</f>
        <v>-98.85000000000052</v>
      </c>
      <c r="T3955" s="2">
        <v>2</v>
      </c>
      <c r="U3955" s="8">
        <f t="shared" si="615"/>
        <v>1</v>
      </c>
      <c r="V3955" s="8">
        <f>SUM($U$3:U3955)</f>
        <v>-357.00999999999925</v>
      </c>
      <c r="W3955" s="9">
        <v>1.2</v>
      </c>
      <c r="X3955" s="8">
        <f t="shared" si="610"/>
        <v>0.19999999999999996</v>
      </c>
      <c r="Y3955" s="8">
        <f>SUM($X$3:X3955)</f>
        <v>-108.96000000000028</v>
      </c>
      <c r="Z3955" s="9">
        <v>4.5</v>
      </c>
      <c r="AA3955" s="8">
        <f t="shared" si="611"/>
        <v>-1</v>
      </c>
      <c r="AB3955" s="8">
        <f>SUM($AA$3:AA3955)</f>
        <v>-396.29000000000042</v>
      </c>
      <c r="AC3955" s="2">
        <v>1.66</v>
      </c>
      <c r="AD3955" s="8">
        <f t="shared" si="612"/>
        <v>0.65999999999999992</v>
      </c>
      <c r="AE3955" s="8">
        <f>SUM(AD$3:AD3955)</f>
        <v>1364.5899999999992</v>
      </c>
      <c r="AF3955" s="2">
        <v>2.2000000000000002</v>
      </c>
      <c r="AG3955" s="8">
        <f t="shared" si="616"/>
        <v>-1</v>
      </c>
      <c r="AH3955" s="8">
        <f>SUM(AG$3:AG3955)</f>
        <v>-256.46999999999969</v>
      </c>
      <c r="AI3955">
        <v>8</v>
      </c>
      <c r="AJ3955" s="8">
        <f t="shared" si="617"/>
        <v>-1</v>
      </c>
      <c r="AK3955" s="8">
        <f>SUM(AJ$3:AJ3955)</f>
        <v>-491.75</v>
      </c>
      <c r="AL3955" s="2">
        <v>8</v>
      </c>
      <c r="AM3955" s="8">
        <f t="shared" si="618"/>
        <v>-1</v>
      </c>
      <c r="AN3955" s="8">
        <f>SUM(AM$3:AM3955)</f>
        <v>58</v>
      </c>
      <c r="AO3955" s="2">
        <v>8</v>
      </c>
      <c r="AP3955" s="8">
        <f t="shared" si="619"/>
        <v>-1</v>
      </c>
      <c r="AQ3955" s="8">
        <f>SUM(AP$3:AP3955)</f>
        <v>-408.5</v>
      </c>
      <c r="AR3955">
        <v>2.35</v>
      </c>
      <c r="AS3955">
        <v>1.57</v>
      </c>
      <c r="AT3955" s="4">
        <f t="shared" si="613"/>
        <v>-1</v>
      </c>
      <c r="AU3955" s="5">
        <f>SUM($AT$3:AT3955)</f>
        <v>58</v>
      </c>
      <c r="AV3955" s="6">
        <f>SUM(R3955,U3955,X3955,AA3955,AD3955,AG3955)</f>
        <v>-1.1400000000000001</v>
      </c>
    </row>
    <row r="3956" spans="1:48" x14ac:dyDescent="0.25">
      <c r="A3956">
        <f>IF(AND(G3956&lt;&gt;"",H3956&lt;&gt;"",I3956&lt;&gt;"",J3956&lt;&gt;"",K3956&lt;&gt;"",L3956&lt;&gt;"",M3956&lt;&gt;"",N3956&lt;&gt;"",O3956&lt;&gt;"",P3956&lt;&gt;"",Q3956&lt;&gt;"",T3956&lt;&gt;"",W3956&lt;&gt;"",Z3956&lt;&gt;"",AC3956&lt;&gt;"",AF3956&lt;&gt;"",AI3956&lt;&gt;"",AL3956&lt;&gt;"",AO3956&lt;&gt;"",AR3956&lt;&gt;"",AS3956&lt;&gt;""),1,0)</f>
        <v>0</v>
      </c>
      <c r="B3956" s="1">
        <v>43693</v>
      </c>
      <c r="C3956" t="s">
        <v>275</v>
      </c>
      <c r="D3956" t="s">
        <v>1127</v>
      </c>
      <c r="E3956" t="s">
        <v>362</v>
      </c>
      <c r="F3956" t="s">
        <v>539</v>
      </c>
      <c r="G3956">
        <v>2019</v>
      </c>
      <c r="H3956">
        <v>8</v>
      </c>
      <c r="I3956">
        <v>16</v>
      </c>
      <c r="J3956" t="s">
        <v>63</v>
      </c>
      <c r="K3956">
        <v>6</v>
      </c>
      <c r="L3956" s="3">
        <v>1</v>
      </c>
      <c r="M3956" s="3">
        <v>0</v>
      </c>
      <c r="N3956">
        <v>5.25</v>
      </c>
      <c r="O3956">
        <v>3.8</v>
      </c>
      <c r="P3956">
        <v>1.65</v>
      </c>
      <c r="Q3956" s="2">
        <v>1.75</v>
      </c>
      <c r="R3956" s="8" t="str">
        <f t="shared" si="614"/>
        <v/>
      </c>
      <c r="S3956" s="8">
        <f>SUM($R$3:R3956)</f>
        <v>-98.85000000000052</v>
      </c>
      <c r="T3956" s="2">
        <v>2</v>
      </c>
      <c r="U3956" s="8" t="str">
        <f t="shared" si="615"/>
        <v/>
      </c>
      <c r="V3956" s="8">
        <f>SUM($U$3:U3956)</f>
        <v>-357.00999999999925</v>
      </c>
      <c r="W3956" s="9">
        <v>1.25</v>
      </c>
      <c r="X3956" s="8" t="str">
        <f t="shared" si="610"/>
        <v/>
      </c>
      <c r="Y3956" s="8">
        <f>SUM($X$3:X3956)</f>
        <v>-108.96000000000028</v>
      </c>
      <c r="Z3956" s="9">
        <v>4</v>
      </c>
      <c r="AA3956" s="8" t="str">
        <f t="shared" si="611"/>
        <v/>
      </c>
      <c r="AB3956" s="8">
        <f>SUM($AA$3:AA3956)</f>
        <v>-396.29000000000042</v>
      </c>
      <c r="AC3956" s="2">
        <v>1.9</v>
      </c>
      <c r="AD3956" s="8" t="str">
        <f t="shared" si="612"/>
        <v/>
      </c>
      <c r="AE3956" s="8">
        <f>SUM(AD$3:AD3956)</f>
        <v>1364.5899999999992</v>
      </c>
      <c r="AF3956" s="2">
        <v>1.9</v>
      </c>
      <c r="AG3956" s="8" t="str">
        <f t="shared" si="616"/>
        <v/>
      </c>
      <c r="AH3956" s="8">
        <f>SUM(AG$3:AG3956)</f>
        <v>-256.46999999999969</v>
      </c>
      <c r="AI3956">
        <v>13</v>
      </c>
      <c r="AJ3956" s="8" t="str">
        <f t="shared" si="617"/>
        <v/>
      </c>
      <c r="AK3956" s="8">
        <f>SUM(AJ$3:AJ3956)</f>
        <v>-491.75</v>
      </c>
      <c r="AL3956" s="2">
        <v>15</v>
      </c>
      <c r="AM3956" s="8" t="str">
        <f t="shared" si="618"/>
        <v/>
      </c>
      <c r="AN3956" s="8">
        <f>SUM(AM$3:AM3956)</f>
        <v>58</v>
      </c>
      <c r="AO3956" s="2">
        <v>6.5</v>
      </c>
      <c r="AP3956" s="8" t="str">
        <f t="shared" si="619"/>
        <v/>
      </c>
      <c r="AQ3956" s="8">
        <f>SUM(AP$3:AP3956)</f>
        <v>-408.5</v>
      </c>
      <c r="AT3956" s="4" t="str">
        <f t="shared" si="613"/>
        <v/>
      </c>
      <c r="AU3956" s="5">
        <f>SUM($AT$3:AT3956)</f>
        <v>58</v>
      </c>
      <c r="AV3956" s="6">
        <f>SUM(R3956,U3956,X3956,AA3956,AD3956,AG3956)</f>
        <v>0</v>
      </c>
    </row>
    <row r="3957" spans="1:48" x14ac:dyDescent="0.25">
      <c r="A3957">
        <f>IF(AND(G3957&lt;&gt;"",H3957&lt;&gt;"",I3957&lt;&gt;"",J3957&lt;&gt;"",K3957&lt;&gt;"",L3957&lt;&gt;"",M3957&lt;&gt;"",N3957&lt;&gt;"",O3957&lt;&gt;"",P3957&lt;&gt;"",Q3957&lt;&gt;"",T3957&lt;&gt;"",W3957&lt;&gt;"",Z3957&lt;&gt;"",AC3957&lt;&gt;"",AF3957&lt;&gt;"",AI3957&lt;&gt;"",AL3957&lt;&gt;"",AO3957&lt;&gt;"",AR3957&lt;&gt;"",AS3957&lt;&gt;""),1,0)</f>
        <v>1</v>
      </c>
      <c r="B3957" s="1">
        <v>43692</v>
      </c>
      <c r="C3957" t="s">
        <v>226</v>
      </c>
      <c r="D3957" t="s">
        <v>4555</v>
      </c>
      <c r="E3957" t="s">
        <v>4305</v>
      </c>
      <c r="F3957" t="s">
        <v>4556</v>
      </c>
      <c r="G3957">
        <v>2019</v>
      </c>
      <c r="H3957">
        <v>8</v>
      </c>
      <c r="I3957">
        <v>15</v>
      </c>
      <c r="J3957" t="s">
        <v>98</v>
      </c>
      <c r="K3957">
        <v>5</v>
      </c>
      <c r="L3957" s="3">
        <v>3</v>
      </c>
      <c r="M3957" s="3">
        <v>0</v>
      </c>
      <c r="N3957">
        <v>1.5</v>
      </c>
      <c r="O3957">
        <v>4</v>
      </c>
      <c r="P3957">
        <v>6.5</v>
      </c>
      <c r="Q3957" s="2">
        <v>1.61</v>
      </c>
      <c r="R3957" s="8">
        <f t="shared" si="614"/>
        <v>-1</v>
      </c>
      <c r="S3957" s="8">
        <f>SUM($R$3:R3957)</f>
        <v>-99.85000000000052</v>
      </c>
      <c r="T3957" s="2">
        <v>2.2000000000000002</v>
      </c>
      <c r="U3957" s="8">
        <f t="shared" si="615"/>
        <v>1.2000000000000002</v>
      </c>
      <c r="V3957" s="8">
        <f>SUM($U$3:U3957)</f>
        <v>-355.80999999999926</v>
      </c>
      <c r="W3957" s="9">
        <v>1.1599999999999999</v>
      </c>
      <c r="X3957" s="8">
        <f t="shared" si="610"/>
        <v>0.15999999999999992</v>
      </c>
      <c r="Y3957" s="8">
        <f>SUM($X$3:X3957)</f>
        <v>-108.80000000000028</v>
      </c>
      <c r="Z3957" s="9">
        <v>4.5</v>
      </c>
      <c r="AA3957" s="8">
        <f t="shared" si="611"/>
        <v>-1</v>
      </c>
      <c r="AB3957" s="8">
        <f>SUM($AA$3:AA3957)</f>
        <v>-397.29000000000042</v>
      </c>
      <c r="AC3957" s="2">
        <v>1.53</v>
      </c>
      <c r="AD3957" s="8">
        <f t="shared" si="612"/>
        <v>0.53</v>
      </c>
      <c r="AE3957" s="8">
        <f>SUM(AD$3:AD3957)</f>
        <v>1365.1199999999992</v>
      </c>
      <c r="AF3957" s="2">
        <v>2.4</v>
      </c>
      <c r="AG3957" s="8">
        <f t="shared" si="616"/>
        <v>-1</v>
      </c>
      <c r="AH3957" s="8">
        <f>SUM(AG$3:AG3957)</f>
        <v>-257.46999999999969</v>
      </c>
      <c r="AI3957">
        <v>9</v>
      </c>
      <c r="AJ3957" s="8">
        <f t="shared" si="617"/>
        <v>-1</v>
      </c>
      <c r="AK3957" s="8">
        <f>SUM(AJ$3:AJ3957)</f>
        <v>-492.75</v>
      </c>
      <c r="AL3957" s="2">
        <v>8</v>
      </c>
      <c r="AM3957" s="8">
        <f t="shared" si="618"/>
        <v>-1</v>
      </c>
      <c r="AN3957" s="8">
        <f>SUM(AM$3:AM3957)</f>
        <v>57</v>
      </c>
      <c r="AO3957" s="2">
        <v>8</v>
      </c>
      <c r="AP3957" s="8">
        <f t="shared" si="619"/>
        <v>-1</v>
      </c>
      <c r="AQ3957" s="8">
        <f>SUM(AP$3:AP3957)</f>
        <v>-409.5</v>
      </c>
      <c r="AR3957">
        <v>2.37</v>
      </c>
      <c r="AS3957">
        <v>1.55</v>
      </c>
      <c r="AT3957" s="4">
        <f t="shared" si="613"/>
        <v>-1</v>
      </c>
      <c r="AU3957" s="5">
        <f>SUM($AT$3:AT3957)</f>
        <v>57</v>
      </c>
      <c r="AV3957" s="6">
        <f>SUM(R3957,U3957,X3957,AA3957,AD3957,AG3957)</f>
        <v>-1.1099999999999999</v>
      </c>
    </row>
    <row r="3958" spans="1:48" x14ac:dyDescent="0.25">
      <c r="A3958">
        <f>IF(AND(G3958&lt;&gt;"",H3958&lt;&gt;"",I3958&lt;&gt;"",J3958&lt;&gt;"",K3958&lt;&gt;"",L3958&lt;&gt;"",M3958&lt;&gt;"",N3958&lt;&gt;"",O3958&lt;&gt;"",P3958&lt;&gt;"",Q3958&lt;&gt;"",T3958&lt;&gt;"",W3958&lt;&gt;"",Z3958&lt;&gt;"",AC3958&lt;&gt;"",AF3958&lt;&gt;"",AI3958&lt;&gt;"",AL3958&lt;&gt;"",AO3958&lt;&gt;"",AR3958&lt;&gt;"",AS3958&lt;&gt;""),1,0)</f>
        <v>1</v>
      </c>
      <c r="B3958" s="1">
        <v>43692</v>
      </c>
      <c r="C3958" t="s">
        <v>226</v>
      </c>
      <c r="D3958" t="s">
        <v>4557</v>
      </c>
      <c r="E3958" t="s">
        <v>546</v>
      </c>
      <c r="F3958" t="s">
        <v>4304</v>
      </c>
      <c r="G3958">
        <v>2019</v>
      </c>
      <c r="H3958">
        <v>8</v>
      </c>
      <c r="I3958">
        <v>15</v>
      </c>
      <c r="J3958" t="s">
        <v>98</v>
      </c>
      <c r="K3958">
        <v>5</v>
      </c>
      <c r="L3958" s="3">
        <v>0</v>
      </c>
      <c r="M3958" s="3">
        <v>2</v>
      </c>
      <c r="N3958">
        <v>2.37</v>
      </c>
      <c r="O3958">
        <v>3.4</v>
      </c>
      <c r="P3958">
        <v>2.87</v>
      </c>
      <c r="Q3958" s="2">
        <v>1.8</v>
      </c>
      <c r="R3958" s="8">
        <f t="shared" si="614"/>
        <v>-1</v>
      </c>
      <c r="S3958" s="8">
        <f>SUM($R$3:R3958)</f>
        <v>-100.85000000000052</v>
      </c>
      <c r="T3958" s="2">
        <v>1.9</v>
      </c>
      <c r="U3958" s="8">
        <f t="shared" si="615"/>
        <v>0.89999999999999991</v>
      </c>
      <c r="V3958" s="8">
        <f>SUM($U$3:U3958)</f>
        <v>-354.90999999999929</v>
      </c>
      <c r="W3958" s="9">
        <v>1.33</v>
      </c>
      <c r="X3958" s="8">
        <f t="shared" si="610"/>
        <v>0.33000000000000007</v>
      </c>
      <c r="Y3958" s="8">
        <f>SUM($X$3:X3958)</f>
        <v>-108.47000000000028</v>
      </c>
      <c r="Z3958" s="9">
        <v>3.25</v>
      </c>
      <c r="AA3958" s="8">
        <f t="shared" si="611"/>
        <v>-1</v>
      </c>
      <c r="AB3958" s="8">
        <f>SUM($AA$3:AA3958)</f>
        <v>-398.29000000000042</v>
      </c>
      <c r="AC3958" s="2">
        <v>2.0499999999999998</v>
      </c>
      <c r="AD3958" s="8">
        <f t="shared" si="612"/>
        <v>1.0499999999999998</v>
      </c>
      <c r="AE3958" s="8">
        <f>SUM(AD$3:AD3958)</f>
        <v>1366.1699999999992</v>
      </c>
      <c r="AF3958" s="2">
        <v>1.75</v>
      </c>
      <c r="AG3958" s="8">
        <f t="shared" si="616"/>
        <v>0.75</v>
      </c>
      <c r="AH3958" s="8">
        <f>SUM(AG$3:AG3958)</f>
        <v>-256.71999999999969</v>
      </c>
      <c r="AI3958">
        <v>8</v>
      </c>
      <c r="AJ3958" s="8">
        <f t="shared" si="617"/>
        <v>-1</v>
      </c>
      <c r="AK3958" s="8">
        <f>SUM(AJ$3:AJ3958)</f>
        <v>-493.75</v>
      </c>
      <c r="AL3958" s="2">
        <v>10</v>
      </c>
      <c r="AM3958" s="8">
        <f t="shared" si="618"/>
        <v>-1</v>
      </c>
      <c r="AN3958" s="8">
        <f>SUM(AM$3:AM3958)</f>
        <v>56</v>
      </c>
      <c r="AO3958" s="2">
        <v>6.5</v>
      </c>
      <c r="AP3958" s="8">
        <f t="shared" si="619"/>
        <v>-1</v>
      </c>
      <c r="AQ3958" s="8">
        <f>SUM(AP$3:AP3958)</f>
        <v>-410.5</v>
      </c>
      <c r="AR3958">
        <v>4.5</v>
      </c>
      <c r="AS3958">
        <v>1.19</v>
      </c>
      <c r="AT3958" s="4">
        <f t="shared" si="613"/>
        <v>-1</v>
      </c>
      <c r="AU3958" s="5">
        <f>SUM($AT$3:AT3958)</f>
        <v>56</v>
      </c>
      <c r="AV3958" s="6">
        <f>SUM(R3958,U3958,X3958,AA3958,AD3958,AG3958)</f>
        <v>1.0299999999999998</v>
      </c>
    </row>
    <row r="3959" spans="1:48" x14ac:dyDescent="0.25">
      <c r="A3959">
        <f>IF(AND(G3959&lt;&gt;"",H3959&lt;&gt;"",I3959&lt;&gt;"",J3959&lt;&gt;"",K3959&lt;&gt;"",L3959&lt;&gt;"",M3959&lt;&gt;"",N3959&lt;&gt;"",O3959&lt;&gt;"",P3959&lt;&gt;"",Q3959&lt;&gt;"",T3959&lt;&gt;"",W3959&lt;&gt;"",Z3959&lt;&gt;"",AC3959&lt;&gt;"",AF3959&lt;&gt;"",AI3959&lt;&gt;"",AL3959&lt;&gt;"",AO3959&lt;&gt;"",AR3959&lt;&gt;"",AS3959&lt;&gt;""),1,0)</f>
        <v>1</v>
      </c>
      <c r="B3959" s="1">
        <v>43692</v>
      </c>
      <c r="C3959" t="s">
        <v>226</v>
      </c>
      <c r="D3959" t="s">
        <v>4558</v>
      </c>
      <c r="E3959" t="s">
        <v>4309</v>
      </c>
      <c r="F3959" t="s">
        <v>4559</v>
      </c>
      <c r="G3959">
        <v>2019</v>
      </c>
      <c r="H3959">
        <v>8</v>
      </c>
      <c r="I3959">
        <v>15</v>
      </c>
      <c r="J3959" t="s">
        <v>98</v>
      </c>
      <c r="K3959">
        <v>5</v>
      </c>
      <c r="L3959" s="3">
        <v>1</v>
      </c>
      <c r="M3959" s="3">
        <v>1</v>
      </c>
      <c r="N3959">
        <v>1.72</v>
      </c>
      <c r="O3959">
        <v>3.75</v>
      </c>
      <c r="P3959">
        <v>4.5</v>
      </c>
      <c r="Q3959" s="2">
        <v>2</v>
      </c>
      <c r="R3959" s="8">
        <f t="shared" si="614"/>
        <v>1</v>
      </c>
      <c r="S3959" s="8">
        <f>SUM($R$3:R3959)</f>
        <v>-99.85000000000052</v>
      </c>
      <c r="T3959" s="2">
        <v>1.72</v>
      </c>
      <c r="U3959" s="8">
        <f t="shared" si="615"/>
        <v>-1</v>
      </c>
      <c r="V3959" s="8">
        <f>SUM($U$3:U3959)</f>
        <v>-355.90999999999929</v>
      </c>
      <c r="W3959" s="9">
        <v>1.33</v>
      </c>
      <c r="X3959" s="8">
        <f t="shared" si="610"/>
        <v>0.33000000000000007</v>
      </c>
      <c r="Y3959" s="8">
        <f>SUM($X$3:X3959)</f>
        <v>-108.14000000000028</v>
      </c>
      <c r="Z3959" s="9">
        <v>3.25</v>
      </c>
      <c r="AA3959" s="8">
        <f t="shared" si="611"/>
        <v>-1</v>
      </c>
      <c r="AB3959" s="8">
        <f>SUM($AA$3:AA3959)</f>
        <v>-399.29000000000042</v>
      </c>
      <c r="AC3959" s="2">
        <v>2.0699999999999998</v>
      </c>
      <c r="AD3959" s="8">
        <f t="shared" si="612"/>
        <v>1.0699999999999998</v>
      </c>
      <c r="AE3959" s="8">
        <f>SUM(AD$3:AD3959)</f>
        <v>1367.2399999999991</v>
      </c>
      <c r="AF3959" s="2">
        <v>1.72</v>
      </c>
      <c r="AG3959" s="8">
        <f t="shared" si="616"/>
        <v>0.72</v>
      </c>
      <c r="AH3959" s="8">
        <f>SUM(AG$3:AG3959)</f>
        <v>-255.99999999999969</v>
      </c>
      <c r="AI3959">
        <v>6</v>
      </c>
      <c r="AJ3959" s="8">
        <f t="shared" si="617"/>
        <v>-1</v>
      </c>
      <c r="AK3959" s="8">
        <f>SUM(AJ$3:AJ3959)</f>
        <v>-494.75</v>
      </c>
      <c r="AL3959" s="2">
        <v>8.5</v>
      </c>
      <c r="AM3959" s="8">
        <f t="shared" si="618"/>
        <v>-1</v>
      </c>
      <c r="AN3959" s="8">
        <f>SUM(AM$3:AM3959)</f>
        <v>55</v>
      </c>
      <c r="AO3959" s="2">
        <v>7</v>
      </c>
      <c r="AP3959" s="8">
        <f t="shared" si="619"/>
        <v>6</v>
      </c>
      <c r="AQ3959" s="8">
        <f>SUM(AP$3:AP3959)</f>
        <v>-404.5</v>
      </c>
      <c r="AR3959">
        <v>3.1</v>
      </c>
      <c r="AS3959">
        <v>1.35</v>
      </c>
      <c r="AT3959" s="4">
        <f t="shared" si="613"/>
        <v>-1</v>
      </c>
      <c r="AU3959" s="5">
        <f>SUM($AT$3:AT3959)</f>
        <v>55</v>
      </c>
      <c r="AV3959" s="6">
        <f>SUM(R3959,U3959,X3959,AA3959,AD3959,AG3959)</f>
        <v>1.1199999999999999</v>
      </c>
    </row>
    <row r="3960" spans="1:48" x14ac:dyDescent="0.25">
      <c r="A3960">
        <f>IF(AND(G3960&lt;&gt;"",H3960&lt;&gt;"",I3960&lt;&gt;"",J3960&lt;&gt;"",K3960&lt;&gt;"",L3960&lt;&gt;"",M3960&lt;&gt;"",N3960&lt;&gt;"",O3960&lt;&gt;"",P3960&lt;&gt;"",Q3960&lt;&gt;"",T3960&lt;&gt;"",W3960&lt;&gt;"",Z3960&lt;&gt;"",AC3960&lt;&gt;"",AF3960&lt;&gt;"",AI3960&lt;&gt;"",AL3960&lt;&gt;"",AO3960&lt;&gt;"",AR3960&lt;&gt;"",AS3960&lt;&gt;""),1,0)</f>
        <v>1</v>
      </c>
      <c r="B3960" s="1">
        <v>43692</v>
      </c>
      <c r="C3960" t="s">
        <v>226</v>
      </c>
      <c r="D3960" t="s">
        <v>4560</v>
      </c>
      <c r="E3960" t="s">
        <v>3131</v>
      </c>
      <c r="F3960" t="s">
        <v>4561</v>
      </c>
      <c r="G3960">
        <v>2019</v>
      </c>
      <c r="H3960">
        <v>8</v>
      </c>
      <c r="I3960">
        <v>15</v>
      </c>
      <c r="J3960" t="s">
        <v>98</v>
      </c>
      <c r="K3960">
        <v>5</v>
      </c>
      <c r="L3960" s="3">
        <v>1</v>
      </c>
      <c r="M3960" s="3">
        <v>1</v>
      </c>
      <c r="N3960">
        <v>1.36</v>
      </c>
      <c r="O3960">
        <v>4.5</v>
      </c>
      <c r="P3960">
        <v>9.5</v>
      </c>
      <c r="Q3960" s="2">
        <v>2.5</v>
      </c>
      <c r="R3960" s="8">
        <f t="shared" si="614"/>
        <v>1.5</v>
      </c>
      <c r="S3960" s="8">
        <f>SUM($R$3:R3960)</f>
        <v>-98.35000000000052</v>
      </c>
      <c r="T3960" s="2">
        <v>1.5</v>
      </c>
      <c r="U3960" s="8">
        <f t="shared" si="615"/>
        <v>-1</v>
      </c>
      <c r="V3960" s="8">
        <f>SUM($U$3:U3960)</f>
        <v>-356.90999999999929</v>
      </c>
      <c r="W3960" s="9">
        <v>1.36</v>
      </c>
      <c r="X3960" s="8">
        <f t="shared" si="610"/>
        <v>0.3600000000000001</v>
      </c>
      <c r="Y3960" s="8">
        <f>SUM($X$3:X3960)</f>
        <v>-107.78000000000029</v>
      </c>
      <c r="Z3960" s="9">
        <v>3</v>
      </c>
      <c r="AA3960" s="8">
        <f t="shared" si="611"/>
        <v>-1</v>
      </c>
      <c r="AB3960" s="8">
        <f>SUM($AA$3:AA3960)</f>
        <v>-400.29000000000042</v>
      </c>
      <c r="AC3960" s="2">
        <v>2.0699999999999998</v>
      </c>
      <c r="AD3960" s="8">
        <f t="shared" si="612"/>
        <v>1.0699999999999998</v>
      </c>
      <c r="AE3960" s="8">
        <f>SUM(AD$3:AD3960)</f>
        <v>1368.309999999999</v>
      </c>
      <c r="AF3960" s="2">
        <v>1.72</v>
      </c>
      <c r="AG3960" s="8">
        <f t="shared" si="616"/>
        <v>0.72</v>
      </c>
      <c r="AH3960" s="8">
        <f>SUM(AG$3:AG3960)</f>
        <v>-255.27999999999969</v>
      </c>
      <c r="AI3960">
        <v>5.5</v>
      </c>
      <c r="AJ3960" s="8">
        <f t="shared" si="617"/>
        <v>-1</v>
      </c>
      <c r="AK3960" s="8">
        <f>SUM(AJ$3:AJ3960)</f>
        <v>-495.75</v>
      </c>
      <c r="AL3960" s="2">
        <v>8</v>
      </c>
      <c r="AM3960" s="8">
        <f t="shared" si="618"/>
        <v>-1</v>
      </c>
      <c r="AN3960" s="8">
        <f>SUM(AM$3:AM3960)</f>
        <v>54</v>
      </c>
      <c r="AO3960" s="2">
        <v>9</v>
      </c>
      <c r="AP3960" s="8">
        <f t="shared" si="619"/>
        <v>8</v>
      </c>
      <c r="AQ3960" s="8">
        <f>SUM(AP$3:AP3960)</f>
        <v>-396.5</v>
      </c>
      <c r="AR3960">
        <v>2.2000000000000002</v>
      </c>
      <c r="AS3960">
        <v>1.65</v>
      </c>
      <c r="AT3960" s="4">
        <f t="shared" si="613"/>
        <v>-1</v>
      </c>
      <c r="AU3960" s="5">
        <f>SUM($AT$3:AT3960)</f>
        <v>54</v>
      </c>
      <c r="AV3960" s="6">
        <f>SUM(R3960,U3960,X3960,AA3960,AD3960,AG3960)</f>
        <v>1.65</v>
      </c>
    </row>
    <row r="3961" spans="1:48" x14ac:dyDescent="0.25">
      <c r="A3961">
        <f>IF(AND(G3961&lt;&gt;"",H3961&lt;&gt;"",I3961&lt;&gt;"",J3961&lt;&gt;"",K3961&lt;&gt;"",L3961&lt;&gt;"",M3961&lt;&gt;"",N3961&lt;&gt;"",O3961&lt;&gt;"",P3961&lt;&gt;"",Q3961&lt;&gt;"",T3961&lt;&gt;"",W3961&lt;&gt;"",Z3961&lt;&gt;"",AC3961&lt;&gt;"",AF3961&lt;&gt;"",AI3961&lt;&gt;"",AL3961&lt;&gt;"",AO3961&lt;&gt;"",AR3961&lt;&gt;"",AS3961&lt;&gt;""),1,0)</f>
        <v>1</v>
      </c>
      <c r="B3961" s="1">
        <v>43692</v>
      </c>
      <c r="C3961" t="s">
        <v>226</v>
      </c>
      <c r="D3961" t="s">
        <v>4562</v>
      </c>
      <c r="E3961" t="s">
        <v>4277</v>
      </c>
      <c r="F3961" t="s">
        <v>4563</v>
      </c>
      <c r="G3961">
        <v>2019</v>
      </c>
      <c r="H3961">
        <v>8</v>
      </c>
      <c r="I3961">
        <v>15</v>
      </c>
      <c r="J3961" t="s">
        <v>98</v>
      </c>
      <c r="K3961">
        <v>5</v>
      </c>
      <c r="L3961" s="3">
        <v>3</v>
      </c>
      <c r="M3961" s="3">
        <v>1</v>
      </c>
      <c r="N3961">
        <v>1.83</v>
      </c>
      <c r="O3961">
        <v>3.6</v>
      </c>
      <c r="P3961">
        <v>4</v>
      </c>
      <c r="Q3961" s="2">
        <v>1.5</v>
      </c>
      <c r="R3961" s="8">
        <f t="shared" si="614"/>
        <v>0.5</v>
      </c>
      <c r="S3961" s="8">
        <f>SUM($R$3:R3961)</f>
        <v>-97.85000000000052</v>
      </c>
      <c r="T3961" s="2">
        <v>2.5</v>
      </c>
      <c r="U3961" s="8">
        <f t="shared" si="615"/>
        <v>-1</v>
      </c>
      <c r="V3961" s="8">
        <f>SUM($U$3:U3961)</f>
        <v>-357.90999999999929</v>
      </c>
      <c r="W3961" s="9">
        <v>1.1599999999999999</v>
      </c>
      <c r="X3961" s="8">
        <f t="shared" si="610"/>
        <v>0.15999999999999992</v>
      </c>
      <c r="Y3961" s="8">
        <f>SUM($X$3:X3961)</f>
        <v>-107.62000000000029</v>
      </c>
      <c r="Z3961" s="9">
        <v>4.5</v>
      </c>
      <c r="AA3961" s="8">
        <f t="shared" si="611"/>
        <v>-1</v>
      </c>
      <c r="AB3961" s="8">
        <f>SUM($AA$3:AA3961)</f>
        <v>-401.29000000000042</v>
      </c>
      <c r="AC3961" s="2">
        <v>1.53</v>
      </c>
      <c r="AD3961" s="8">
        <f t="shared" si="612"/>
        <v>0.53</v>
      </c>
      <c r="AE3961" s="8">
        <f>SUM(AD$3:AD3961)</f>
        <v>1368.839999999999</v>
      </c>
      <c r="AF3961" s="2">
        <v>2.4</v>
      </c>
      <c r="AG3961" s="8">
        <f t="shared" si="616"/>
        <v>-1</v>
      </c>
      <c r="AH3961" s="8">
        <f>SUM(AG$3:AG3961)</f>
        <v>-256.27999999999969</v>
      </c>
      <c r="AI3961">
        <v>11</v>
      </c>
      <c r="AJ3961" s="8">
        <f t="shared" si="617"/>
        <v>-1</v>
      </c>
      <c r="AK3961" s="8">
        <f>SUM(AJ$3:AJ3961)</f>
        <v>-496.75</v>
      </c>
      <c r="AL3961" s="2">
        <v>9</v>
      </c>
      <c r="AM3961" s="8">
        <f t="shared" si="618"/>
        <v>-1</v>
      </c>
      <c r="AN3961" s="8">
        <f>SUM(AM$3:AM3961)</f>
        <v>53</v>
      </c>
      <c r="AO3961" s="2">
        <v>7.5</v>
      </c>
      <c r="AP3961" s="8">
        <f t="shared" si="619"/>
        <v>-1</v>
      </c>
      <c r="AQ3961" s="8">
        <f>SUM(AP$3:AP3961)</f>
        <v>-397.5</v>
      </c>
      <c r="AR3961">
        <v>3.1</v>
      </c>
      <c r="AS3961">
        <v>1.35</v>
      </c>
      <c r="AT3961" s="4">
        <f t="shared" si="613"/>
        <v>-1</v>
      </c>
      <c r="AU3961" s="5">
        <f>SUM($AT$3:AT3961)</f>
        <v>53</v>
      </c>
      <c r="AV3961" s="6">
        <f>SUM(R3961,U3961,X3961,AA3961,AD3961,AG3961)</f>
        <v>-1.81</v>
      </c>
    </row>
    <row r="3962" spans="1:48" x14ac:dyDescent="0.25">
      <c r="A3962">
        <f>IF(AND(G3962&lt;&gt;"",H3962&lt;&gt;"",I3962&lt;&gt;"",J3962&lt;&gt;"",K3962&lt;&gt;"",L3962&lt;&gt;"",M3962&lt;&gt;"",N3962&lt;&gt;"",O3962&lt;&gt;"",P3962&lt;&gt;"",Q3962&lt;&gt;"",T3962&lt;&gt;"",W3962&lt;&gt;"",Z3962&lt;&gt;"",AC3962&lt;&gt;"",AF3962&lt;&gt;"",AI3962&lt;&gt;"",AL3962&lt;&gt;"",AO3962&lt;&gt;"",AR3962&lt;&gt;"",AS3962&lt;&gt;""),1,0)</f>
        <v>1</v>
      </c>
      <c r="B3962" s="1">
        <v>43692</v>
      </c>
      <c r="C3962" t="s">
        <v>226</v>
      </c>
      <c r="D3962" t="s">
        <v>4564</v>
      </c>
      <c r="E3962" t="s">
        <v>4565</v>
      </c>
      <c r="F3962" t="s">
        <v>2475</v>
      </c>
      <c r="G3962">
        <v>2019</v>
      </c>
      <c r="H3962">
        <v>8</v>
      </c>
      <c r="I3962">
        <v>15</v>
      </c>
      <c r="J3962" t="s">
        <v>98</v>
      </c>
      <c r="K3962">
        <v>5</v>
      </c>
      <c r="L3962" s="3">
        <v>3</v>
      </c>
      <c r="M3962" s="3">
        <v>0</v>
      </c>
      <c r="N3962">
        <v>2</v>
      </c>
      <c r="O3962">
        <v>3.4</v>
      </c>
      <c r="P3962">
        <v>3.75</v>
      </c>
      <c r="Q3962" s="2">
        <v>1.66</v>
      </c>
      <c r="R3962" s="8">
        <f t="shared" si="614"/>
        <v>-1</v>
      </c>
      <c r="S3962" s="8">
        <f>SUM($R$3:R3962)</f>
        <v>-98.85000000000052</v>
      </c>
      <c r="T3962" s="2">
        <v>2.1</v>
      </c>
      <c r="U3962" s="8">
        <f t="shared" si="615"/>
        <v>1.1000000000000001</v>
      </c>
      <c r="V3962" s="8">
        <f>SUM($U$3:U3962)</f>
        <v>-356.80999999999926</v>
      </c>
      <c r="W3962" s="9">
        <v>1.22</v>
      </c>
      <c r="X3962" s="8">
        <f t="shared" si="610"/>
        <v>0.21999999999999997</v>
      </c>
      <c r="Y3962" s="8">
        <f>SUM($X$3:X3962)</f>
        <v>-107.40000000000029</v>
      </c>
      <c r="Z3962" s="9">
        <v>4</v>
      </c>
      <c r="AA3962" s="8">
        <f t="shared" si="611"/>
        <v>-1</v>
      </c>
      <c r="AB3962" s="8">
        <f>SUM($AA$3:AA3962)</f>
        <v>-402.29000000000042</v>
      </c>
      <c r="AC3962" s="2">
        <v>1.85</v>
      </c>
      <c r="AD3962" s="8">
        <f t="shared" si="612"/>
        <v>0.85000000000000009</v>
      </c>
      <c r="AE3962" s="8">
        <f>SUM(AD$3:AD3962)</f>
        <v>1369.6899999999989</v>
      </c>
      <c r="AF3962" s="2">
        <v>1.95</v>
      </c>
      <c r="AG3962" s="8">
        <f t="shared" si="616"/>
        <v>-1</v>
      </c>
      <c r="AH3962" s="8">
        <f>SUM(AG$3:AG3962)</f>
        <v>-257.27999999999969</v>
      </c>
      <c r="AI3962">
        <v>8.5</v>
      </c>
      <c r="AJ3962" s="8">
        <f t="shared" si="617"/>
        <v>-1</v>
      </c>
      <c r="AK3962" s="8">
        <f>SUM(AJ$3:AJ3962)</f>
        <v>-497.75</v>
      </c>
      <c r="AL3962" s="2">
        <v>9</v>
      </c>
      <c r="AM3962" s="8">
        <f t="shared" si="618"/>
        <v>-1</v>
      </c>
      <c r="AN3962" s="8">
        <f>SUM(AM$3:AM3962)</f>
        <v>52</v>
      </c>
      <c r="AO3962" s="2">
        <v>6.5</v>
      </c>
      <c r="AP3962" s="8">
        <f t="shared" si="619"/>
        <v>-1</v>
      </c>
      <c r="AQ3962" s="8">
        <f>SUM(AP$3:AP3962)</f>
        <v>-398.5</v>
      </c>
      <c r="AR3962">
        <v>3.55</v>
      </c>
      <c r="AS3962">
        <v>1.27</v>
      </c>
      <c r="AT3962" s="4">
        <f t="shared" si="613"/>
        <v>-1</v>
      </c>
      <c r="AU3962" s="5">
        <f>SUM($AT$3:AT3962)</f>
        <v>52</v>
      </c>
      <c r="AV3962" s="6">
        <f>SUM(R3962,U3962,X3962,AA3962,AD3962,AG3962)</f>
        <v>-0.82999999999999985</v>
      </c>
    </row>
    <row r="3963" spans="1:48" x14ac:dyDescent="0.25">
      <c r="A3963">
        <f>IF(AND(G3963&lt;&gt;"",H3963&lt;&gt;"",I3963&lt;&gt;"",J3963&lt;&gt;"",K3963&lt;&gt;"",L3963&lt;&gt;"",M3963&lt;&gt;"",N3963&lt;&gt;"",O3963&lt;&gt;"",P3963&lt;&gt;"",Q3963&lt;&gt;"",T3963&lt;&gt;"",W3963&lt;&gt;"",Z3963&lt;&gt;"",AC3963&lt;&gt;"",AF3963&lt;&gt;"",AI3963&lt;&gt;"",AL3963&lt;&gt;"",AO3963&lt;&gt;"",AR3963&lt;&gt;"",AS3963&lt;&gt;""),1,0)</f>
        <v>1</v>
      </c>
      <c r="B3963" s="1">
        <v>43692</v>
      </c>
      <c r="C3963" t="s">
        <v>226</v>
      </c>
      <c r="D3963" t="s">
        <v>4566</v>
      </c>
      <c r="E3963" t="s">
        <v>732</v>
      </c>
      <c r="F3963" t="s">
        <v>4567</v>
      </c>
      <c r="G3963">
        <v>2019</v>
      </c>
      <c r="H3963">
        <v>8</v>
      </c>
      <c r="I3963">
        <v>15</v>
      </c>
      <c r="J3963" t="s">
        <v>98</v>
      </c>
      <c r="K3963">
        <v>5</v>
      </c>
      <c r="L3963" s="3">
        <v>4</v>
      </c>
      <c r="M3963" s="3">
        <v>0</v>
      </c>
      <c r="N3963">
        <v>1.1599999999999999</v>
      </c>
      <c r="O3963">
        <v>6.5</v>
      </c>
      <c r="P3963">
        <v>17</v>
      </c>
      <c r="Q3963" s="2">
        <v>2.5</v>
      </c>
      <c r="R3963" s="8">
        <f t="shared" si="614"/>
        <v>-1</v>
      </c>
      <c r="S3963" s="8">
        <f>SUM($R$3:R3963)</f>
        <v>-99.85000000000052</v>
      </c>
      <c r="T3963" s="2">
        <v>1.5</v>
      </c>
      <c r="U3963" s="8">
        <f t="shared" si="615"/>
        <v>0.5</v>
      </c>
      <c r="V3963" s="8">
        <f>SUM($U$3:U3963)</f>
        <v>-356.30999999999926</v>
      </c>
      <c r="W3963" s="9">
        <v>1.1599999999999999</v>
      </c>
      <c r="X3963" s="8">
        <f t="shared" si="610"/>
        <v>0.15999999999999992</v>
      </c>
      <c r="Y3963" s="8">
        <f>SUM($X$3:X3963)</f>
        <v>-107.24000000000029</v>
      </c>
      <c r="Z3963" s="9">
        <v>4.5</v>
      </c>
      <c r="AA3963" s="8">
        <f t="shared" si="611"/>
        <v>-1</v>
      </c>
      <c r="AB3963" s="8">
        <f>SUM($AA$3:AA3963)</f>
        <v>-403.29000000000042</v>
      </c>
      <c r="AC3963" s="2">
        <v>1.53</v>
      </c>
      <c r="AD3963" s="8">
        <f t="shared" si="612"/>
        <v>0.53</v>
      </c>
      <c r="AE3963" s="8">
        <f>SUM(AD$3:AD3963)</f>
        <v>1370.2199999999989</v>
      </c>
      <c r="AF3963" s="2">
        <v>2.4</v>
      </c>
      <c r="AG3963" s="8">
        <f t="shared" si="616"/>
        <v>-1</v>
      </c>
      <c r="AH3963" s="8">
        <f>SUM(AG$3:AG3963)</f>
        <v>-258.27999999999969</v>
      </c>
      <c r="AI3963">
        <v>7.5</v>
      </c>
      <c r="AJ3963" s="8">
        <f t="shared" si="617"/>
        <v>-1</v>
      </c>
      <c r="AK3963" s="8">
        <f>SUM(AJ$3:AJ3963)</f>
        <v>-498.75</v>
      </c>
      <c r="AL3963" s="2">
        <v>11</v>
      </c>
      <c r="AM3963" s="8">
        <f t="shared" si="618"/>
        <v>-1</v>
      </c>
      <c r="AN3963" s="8">
        <f>SUM(AM$3:AM3963)</f>
        <v>51</v>
      </c>
      <c r="AO3963" s="2">
        <v>13</v>
      </c>
      <c r="AP3963" s="8">
        <f t="shared" si="619"/>
        <v>-1</v>
      </c>
      <c r="AQ3963" s="8">
        <f>SUM(AP$3:AP3963)</f>
        <v>-399.5</v>
      </c>
      <c r="AR3963">
        <v>1.52</v>
      </c>
      <c r="AS3963">
        <v>2.42</v>
      </c>
      <c r="AT3963" s="4">
        <f t="shared" si="613"/>
        <v>-1</v>
      </c>
      <c r="AU3963" s="5">
        <f>SUM($AT$3:AT3963)</f>
        <v>51</v>
      </c>
      <c r="AV3963" s="6">
        <f>SUM(R3963,U3963,X3963,AA3963,AD3963,AG3963)</f>
        <v>-1.81</v>
      </c>
    </row>
    <row r="3964" spans="1:48" x14ac:dyDescent="0.25">
      <c r="A3964">
        <f>IF(AND(G3964&lt;&gt;"",H3964&lt;&gt;"",I3964&lt;&gt;"",J3964&lt;&gt;"",K3964&lt;&gt;"",L3964&lt;&gt;"",M3964&lt;&gt;"",N3964&lt;&gt;"",O3964&lt;&gt;"",P3964&lt;&gt;"",Q3964&lt;&gt;"",T3964&lt;&gt;"",W3964&lt;&gt;"",Z3964&lt;&gt;"",AC3964&lt;&gt;"",AF3964&lt;&gt;"",AI3964&lt;&gt;"",AL3964&lt;&gt;"",AO3964&lt;&gt;"",AR3964&lt;&gt;"",AS3964&lt;&gt;""),1,0)</f>
        <v>1</v>
      </c>
      <c r="B3964" s="1">
        <v>43692</v>
      </c>
      <c r="C3964" t="s">
        <v>226</v>
      </c>
      <c r="D3964" t="s">
        <v>4568</v>
      </c>
      <c r="E3964" t="s">
        <v>4279</v>
      </c>
      <c r="F3964" t="s">
        <v>4569</v>
      </c>
      <c r="G3964">
        <v>2019</v>
      </c>
      <c r="H3964">
        <v>8</v>
      </c>
      <c r="I3964">
        <v>15</v>
      </c>
      <c r="J3964" t="s">
        <v>98</v>
      </c>
      <c r="K3964">
        <v>5</v>
      </c>
      <c r="L3964" s="3">
        <v>0</v>
      </c>
      <c r="M3964" s="3">
        <v>0</v>
      </c>
      <c r="N3964">
        <v>1.33</v>
      </c>
      <c r="O3964">
        <v>5</v>
      </c>
      <c r="P3964">
        <v>9.5</v>
      </c>
      <c r="Q3964" s="2">
        <v>2.2000000000000002</v>
      </c>
      <c r="R3964" s="8">
        <f t="shared" si="614"/>
        <v>-1</v>
      </c>
      <c r="S3964" s="8">
        <f>SUM($R$3:R3964)</f>
        <v>-100.85000000000052</v>
      </c>
      <c r="T3964" s="2">
        <v>1.61</v>
      </c>
      <c r="U3964" s="8">
        <f t="shared" si="615"/>
        <v>0.6100000000000001</v>
      </c>
      <c r="V3964" s="8">
        <f>SUM($U$3:U3964)</f>
        <v>-355.69999999999925</v>
      </c>
      <c r="W3964" s="9">
        <v>1.25</v>
      </c>
      <c r="X3964" s="8">
        <f t="shared" si="610"/>
        <v>-1</v>
      </c>
      <c r="Y3964" s="8">
        <f>SUM($X$3:X3964)</f>
        <v>-108.24000000000029</v>
      </c>
      <c r="Z3964" s="9">
        <v>3.75</v>
      </c>
      <c r="AA3964" s="8">
        <f t="shared" si="611"/>
        <v>2.75</v>
      </c>
      <c r="AB3964" s="8">
        <f>SUM($AA$3:AA3964)</f>
        <v>-400.54000000000042</v>
      </c>
      <c r="AC3964" s="2">
        <v>1.8</v>
      </c>
      <c r="AD3964" s="8">
        <f t="shared" si="612"/>
        <v>-1</v>
      </c>
      <c r="AE3964" s="8">
        <f>SUM(AD$3:AD3964)</f>
        <v>1369.2199999999989</v>
      </c>
      <c r="AF3964" s="2">
        <v>2</v>
      </c>
      <c r="AG3964" s="8">
        <f t="shared" si="616"/>
        <v>1</v>
      </c>
      <c r="AH3964" s="8">
        <f>SUM(AG$3:AG3964)</f>
        <v>-257.27999999999969</v>
      </c>
      <c r="AI3964">
        <v>5.5</v>
      </c>
      <c r="AJ3964" s="8">
        <f t="shared" si="617"/>
        <v>-1</v>
      </c>
      <c r="AK3964" s="8">
        <f>SUM(AJ$3:AJ3964)</f>
        <v>-499.75</v>
      </c>
      <c r="AL3964" s="2">
        <v>8</v>
      </c>
      <c r="AM3964" s="8">
        <f t="shared" si="618"/>
        <v>-1</v>
      </c>
      <c r="AN3964" s="8">
        <f>SUM(AM$3:AM3964)</f>
        <v>50</v>
      </c>
      <c r="AO3964" s="2">
        <v>9.5</v>
      </c>
      <c r="AP3964" s="8">
        <f t="shared" si="619"/>
        <v>-1</v>
      </c>
      <c r="AQ3964" s="8">
        <f>SUM(AP$3:AP3964)</f>
        <v>-400.5</v>
      </c>
      <c r="AR3964">
        <v>2.1</v>
      </c>
      <c r="AS3964">
        <v>1.7</v>
      </c>
      <c r="AT3964" s="4">
        <f t="shared" si="613"/>
        <v>-1</v>
      </c>
      <c r="AU3964" s="5">
        <f>SUM($AT$3:AT3964)</f>
        <v>50</v>
      </c>
      <c r="AV3964" s="6">
        <f>SUM(R3964,U3964,X3964,AA3964,AD3964,AG3964)</f>
        <v>1.36</v>
      </c>
    </row>
    <row r="3965" spans="1:48" x14ac:dyDescent="0.25">
      <c r="A3965">
        <f>IF(AND(G3965&lt;&gt;"",H3965&lt;&gt;"",I3965&lt;&gt;"",J3965&lt;&gt;"",K3965&lt;&gt;"",L3965&lt;&gt;"",M3965&lt;&gt;"",N3965&lt;&gt;"",O3965&lt;&gt;"",P3965&lt;&gt;"",Q3965&lt;&gt;"",T3965&lt;&gt;"",W3965&lt;&gt;"",Z3965&lt;&gt;"",AC3965&lt;&gt;"",AF3965&lt;&gt;"",AI3965&lt;&gt;"",AL3965&lt;&gt;"",AO3965&lt;&gt;"",AR3965&lt;&gt;"",AS3965&lt;&gt;""),1,0)</f>
        <v>0</v>
      </c>
      <c r="B3965" s="1">
        <v>43692</v>
      </c>
      <c r="C3965" t="s">
        <v>226</v>
      </c>
      <c r="D3965" t="s">
        <v>4570</v>
      </c>
      <c r="E3965" t="s">
        <v>4571</v>
      </c>
      <c r="F3965" t="s">
        <v>2256</v>
      </c>
      <c r="G3965">
        <v>2019</v>
      </c>
      <c r="H3965">
        <v>8</v>
      </c>
      <c r="I3965">
        <v>15</v>
      </c>
      <c r="J3965" t="s">
        <v>98</v>
      </c>
      <c r="K3965">
        <v>5</v>
      </c>
      <c r="L3965" s="3">
        <v>1</v>
      </c>
      <c r="M3965" s="3">
        <v>1</v>
      </c>
      <c r="N3965">
        <v>4.5</v>
      </c>
      <c r="O3965">
        <v>4</v>
      </c>
      <c r="P3965">
        <v>1.7</v>
      </c>
      <c r="Q3965" s="2">
        <v>1.57</v>
      </c>
      <c r="R3965" s="8" t="str">
        <f t="shared" si="614"/>
        <v/>
      </c>
      <c r="S3965" s="8">
        <f>SUM($R$3:R3965)</f>
        <v>-100.85000000000052</v>
      </c>
      <c r="T3965" s="2">
        <v>2.25</v>
      </c>
      <c r="U3965" s="8" t="str">
        <f t="shared" si="615"/>
        <v/>
      </c>
      <c r="V3965" s="8">
        <f>SUM($U$3:U3965)</f>
        <v>-355.69999999999925</v>
      </c>
      <c r="W3965" s="9">
        <v>1.1599999999999999</v>
      </c>
      <c r="X3965" s="8" t="str">
        <f t="shared" si="610"/>
        <v/>
      </c>
      <c r="Y3965" s="8">
        <f>SUM($X$3:X3965)</f>
        <v>-108.24000000000029</v>
      </c>
      <c r="Z3965" s="9">
        <v>4.5</v>
      </c>
      <c r="AA3965" s="8" t="str">
        <f t="shared" si="611"/>
        <v/>
      </c>
      <c r="AB3965" s="8">
        <f>SUM($AA$3:AA3965)</f>
        <v>-400.54000000000042</v>
      </c>
      <c r="AC3965" s="2">
        <v>1.6</v>
      </c>
      <c r="AD3965" s="8" t="str">
        <f t="shared" si="612"/>
        <v/>
      </c>
      <c r="AE3965" s="8">
        <f>SUM(AD$3:AD3965)</f>
        <v>1369.2199999999989</v>
      </c>
      <c r="AF3965" s="2">
        <v>2.2999999999999998</v>
      </c>
      <c r="AG3965" s="8" t="str">
        <f t="shared" si="616"/>
        <v/>
      </c>
      <c r="AH3965" s="8">
        <f>SUM(AG$3:AG3965)</f>
        <v>-257.27999999999969</v>
      </c>
      <c r="AI3965">
        <v>17</v>
      </c>
      <c r="AJ3965" s="8" t="str">
        <f t="shared" si="617"/>
        <v/>
      </c>
      <c r="AK3965" s="8">
        <f>SUM(AJ$3:AJ3965)</f>
        <v>-499.75</v>
      </c>
      <c r="AL3965" s="2">
        <v>15</v>
      </c>
      <c r="AM3965" s="8" t="str">
        <f t="shared" si="618"/>
        <v/>
      </c>
      <c r="AN3965" s="8">
        <f>SUM(AM$3:AM3965)</f>
        <v>50</v>
      </c>
      <c r="AO3965" s="2">
        <v>7.5</v>
      </c>
      <c r="AP3965" s="8" t="str">
        <f t="shared" si="619"/>
        <v/>
      </c>
      <c r="AQ3965" s="8">
        <f>SUM(AP$3:AP3965)</f>
        <v>-400.5</v>
      </c>
      <c r="AT3965" s="4" t="str">
        <f t="shared" si="613"/>
        <v/>
      </c>
      <c r="AU3965" s="5">
        <f>SUM($AT$3:AT3965)</f>
        <v>50</v>
      </c>
      <c r="AV3965" s="6">
        <f>SUM(R3965,U3965,X3965,AA3965,AD3965,AG3965)</f>
        <v>0</v>
      </c>
    </row>
    <row r="3966" spans="1:48" x14ac:dyDescent="0.25">
      <c r="A3966">
        <f>IF(AND(G3966&lt;&gt;"",H3966&lt;&gt;"",I3966&lt;&gt;"",J3966&lt;&gt;"",K3966&lt;&gt;"",L3966&lt;&gt;"",M3966&lt;&gt;"",N3966&lt;&gt;"",O3966&lt;&gt;"",P3966&lt;&gt;"",Q3966&lt;&gt;"",T3966&lt;&gt;"",W3966&lt;&gt;"",Z3966&lt;&gt;"",AC3966&lt;&gt;"",AF3966&lt;&gt;"",AI3966&lt;&gt;"",AL3966&lt;&gt;"",AO3966&lt;&gt;"",AR3966&lt;&gt;"",AS3966&lt;&gt;""),1,0)</f>
        <v>1</v>
      </c>
      <c r="B3966" s="1">
        <v>43692</v>
      </c>
      <c r="C3966" t="s">
        <v>226</v>
      </c>
      <c r="D3966" t="s">
        <v>4572</v>
      </c>
      <c r="E3966" t="s">
        <v>359</v>
      </c>
      <c r="F3966" t="s">
        <v>4573</v>
      </c>
      <c r="G3966">
        <v>2019</v>
      </c>
      <c r="H3966">
        <v>8</v>
      </c>
      <c r="I3966">
        <v>15</v>
      </c>
      <c r="J3966" t="s">
        <v>98</v>
      </c>
      <c r="K3966">
        <v>5</v>
      </c>
      <c r="L3966" s="3">
        <v>3</v>
      </c>
      <c r="M3966" s="3">
        <v>0</v>
      </c>
      <c r="N3966">
        <v>1.45</v>
      </c>
      <c r="O3966">
        <v>4.5</v>
      </c>
      <c r="P3966">
        <v>6.5</v>
      </c>
      <c r="Q3966" s="2">
        <v>1.9</v>
      </c>
      <c r="R3966" s="8">
        <f t="shared" si="614"/>
        <v>-1</v>
      </c>
      <c r="S3966" s="8">
        <f>SUM($R$3:R3966)</f>
        <v>-101.85000000000052</v>
      </c>
      <c r="T3966" s="2">
        <v>1.8</v>
      </c>
      <c r="U3966" s="8">
        <f t="shared" si="615"/>
        <v>0.8</v>
      </c>
      <c r="V3966" s="8">
        <f>SUM($U$3:U3966)</f>
        <v>-354.89999999999924</v>
      </c>
      <c r="W3966" s="9">
        <v>1.25</v>
      </c>
      <c r="X3966" s="8">
        <f t="shared" si="610"/>
        <v>0.25</v>
      </c>
      <c r="Y3966" s="8">
        <f>SUM($X$3:X3966)</f>
        <v>-107.99000000000029</v>
      </c>
      <c r="Z3966" s="9">
        <v>3.75</v>
      </c>
      <c r="AA3966" s="8">
        <f t="shared" si="611"/>
        <v>-1</v>
      </c>
      <c r="AB3966" s="8">
        <f>SUM($AA$3:AA3966)</f>
        <v>-401.54000000000042</v>
      </c>
      <c r="AC3966" s="2">
        <v>1.8</v>
      </c>
      <c r="AD3966" s="8">
        <f t="shared" si="612"/>
        <v>0.8</v>
      </c>
      <c r="AE3966" s="8">
        <f>SUM(AD$3:AD3966)</f>
        <v>1370.0199999999988</v>
      </c>
      <c r="AF3966" s="2">
        <v>2</v>
      </c>
      <c r="AG3966" s="8">
        <f t="shared" si="616"/>
        <v>-1</v>
      </c>
      <c r="AH3966" s="8">
        <f>SUM(AG$3:AG3966)</f>
        <v>-258.27999999999969</v>
      </c>
      <c r="AI3966">
        <v>7</v>
      </c>
      <c r="AJ3966" s="8">
        <f t="shared" si="617"/>
        <v>-1</v>
      </c>
      <c r="AK3966" s="8">
        <f>SUM(AJ$3:AJ3966)</f>
        <v>-500.75</v>
      </c>
      <c r="AL3966" s="2">
        <v>8.5</v>
      </c>
      <c r="AM3966" s="8">
        <f t="shared" si="618"/>
        <v>-1</v>
      </c>
      <c r="AN3966" s="8">
        <f>SUM(AM$3:AM3966)</f>
        <v>49</v>
      </c>
      <c r="AO3966" s="2">
        <v>8.5</v>
      </c>
      <c r="AP3966" s="8">
        <f t="shared" si="619"/>
        <v>-1</v>
      </c>
      <c r="AQ3966" s="8">
        <f>SUM(AP$3:AP3966)</f>
        <v>-401.5</v>
      </c>
      <c r="AR3966">
        <v>2.35</v>
      </c>
      <c r="AS3966">
        <v>1.57</v>
      </c>
      <c r="AT3966" s="4">
        <f t="shared" si="613"/>
        <v>-1</v>
      </c>
      <c r="AU3966" s="5">
        <f>SUM($AT$3:AT3966)</f>
        <v>49</v>
      </c>
      <c r="AV3966" s="6">
        <f>SUM(R3966,U3966,X3966,AA3966,AD3966,AG3966)</f>
        <v>-1.1499999999999999</v>
      </c>
    </row>
    <row r="3967" spans="1:48" x14ac:dyDescent="0.25">
      <c r="A3967">
        <f>IF(AND(G3967&lt;&gt;"",H3967&lt;&gt;"",I3967&lt;&gt;"",J3967&lt;&gt;"",K3967&lt;&gt;"",L3967&lt;&gt;"",M3967&lt;&gt;"",N3967&lt;&gt;"",O3967&lt;&gt;"",P3967&lt;&gt;"",Q3967&lt;&gt;"",T3967&lt;&gt;"",W3967&lt;&gt;"",Z3967&lt;&gt;"",AC3967&lt;&gt;"",AF3967&lt;&gt;"",AI3967&lt;&gt;"",AL3967&lt;&gt;"",AO3967&lt;&gt;"",AR3967&lt;&gt;"",AS3967&lt;&gt;""),1,0)</f>
        <v>1</v>
      </c>
      <c r="B3967" s="1">
        <v>43692</v>
      </c>
      <c r="C3967" t="s">
        <v>226</v>
      </c>
      <c r="D3967" t="s">
        <v>4574</v>
      </c>
      <c r="E3967" t="s">
        <v>4284</v>
      </c>
      <c r="F3967" t="s">
        <v>4575</v>
      </c>
      <c r="G3967">
        <v>2019</v>
      </c>
      <c r="H3967">
        <v>8</v>
      </c>
      <c r="I3967">
        <v>15</v>
      </c>
      <c r="J3967" t="s">
        <v>98</v>
      </c>
      <c r="K3967">
        <v>5</v>
      </c>
      <c r="L3967" s="3">
        <v>1</v>
      </c>
      <c r="M3967" s="3">
        <v>3</v>
      </c>
      <c r="N3967">
        <v>1.6</v>
      </c>
      <c r="O3967">
        <v>4</v>
      </c>
      <c r="P3967">
        <v>5.25</v>
      </c>
      <c r="Q3967" s="2">
        <v>1.66</v>
      </c>
      <c r="R3967" s="8">
        <f t="shared" si="614"/>
        <v>0.65999999999999992</v>
      </c>
      <c r="S3967" s="8">
        <f>SUM($R$3:R3967)</f>
        <v>-101.19000000000052</v>
      </c>
      <c r="T3967" s="2">
        <v>2.1</v>
      </c>
      <c r="U3967" s="8">
        <f t="shared" si="615"/>
        <v>-1</v>
      </c>
      <c r="V3967" s="8">
        <f>SUM($U$3:U3967)</f>
        <v>-355.89999999999924</v>
      </c>
      <c r="W3967" s="9">
        <v>1.2</v>
      </c>
      <c r="X3967" s="8">
        <f t="shared" si="610"/>
        <v>0.19999999999999996</v>
      </c>
      <c r="Y3967" s="8">
        <f>SUM($X$3:X3967)</f>
        <v>-107.79000000000029</v>
      </c>
      <c r="Z3967" s="9">
        <v>4.33</v>
      </c>
      <c r="AA3967" s="8">
        <f t="shared" si="611"/>
        <v>-1</v>
      </c>
      <c r="AB3967" s="8">
        <f>SUM($AA$3:AA3967)</f>
        <v>-402.54000000000042</v>
      </c>
      <c r="AC3967" s="2">
        <v>1.65</v>
      </c>
      <c r="AD3967" s="8">
        <f t="shared" si="612"/>
        <v>0.64999999999999991</v>
      </c>
      <c r="AE3967" s="8">
        <f>SUM(AD$3:AD3967)</f>
        <v>1370.6699999999989</v>
      </c>
      <c r="AF3967" s="2">
        <v>2.2000000000000002</v>
      </c>
      <c r="AG3967" s="8">
        <f t="shared" si="616"/>
        <v>-1</v>
      </c>
      <c r="AH3967" s="8">
        <f>SUM(AG$3:AG3967)</f>
        <v>-259.27999999999969</v>
      </c>
      <c r="AI3967">
        <v>8</v>
      </c>
      <c r="AJ3967" s="8">
        <f t="shared" si="617"/>
        <v>-1</v>
      </c>
      <c r="AK3967" s="8">
        <f>SUM(AJ$3:AJ3967)</f>
        <v>-501.75</v>
      </c>
      <c r="AL3967" s="2">
        <v>8</v>
      </c>
      <c r="AM3967" s="8">
        <f t="shared" si="618"/>
        <v>-1</v>
      </c>
      <c r="AN3967" s="8">
        <f>SUM(AM$3:AM3967)</f>
        <v>48</v>
      </c>
      <c r="AO3967" s="2">
        <v>7.5</v>
      </c>
      <c r="AP3967" s="8">
        <f t="shared" si="619"/>
        <v>-1</v>
      </c>
      <c r="AQ3967" s="8">
        <f>SUM(AP$3:AP3967)</f>
        <v>-402.5</v>
      </c>
      <c r="AR3967">
        <v>2.6</v>
      </c>
      <c r="AS3967">
        <v>1.47</v>
      </c>
      <c r="AT3967" s="4">
        <f t="shared" si="613"/>
        <v>-1</v>
      </c>
      <c r="AU3967" s="5">
        <f>SUM($AT$3:AT3967)</f>
        <v>48</v>
      </c>
      <c r="AV3967" s="6">
        <f>SUM(R3967,U3967,X3967,AA3967,AD3967,AG3967)</f>
        <v>-1.4900000000000002</v>
      </c>
    </row>
    <row r="3968" spans="1:48" x14ac:dyDescent="0.25">
      <c r="A3968">
        <f>IF(AND(G3968&lt;&gt;"",H3968&lt;&gt;"",I3968&lt;&gt;"",J3968&lt;&gt;"",K3968&lt;&gt;"",L3968&lt;&gt;"",M3968&lt;&gt;"",N3968&lt;&gt;"",O3968&lt;&gt;"",P3968&lt;&gt;"",Q3968&lt;&gt;"",T3968&lt;&gt;"",W3968&lt;&gt;"",Z3968&lt;&gt;"",AC3968&lt;&gt;"",AF3968&lt;&gt;"",AI3968&lt;&gt;"",AL3968&lt;&gt;"",AO3968&lt;&gt;"",AR3968&lt;&gt;"",AS3968&lt;&gt;""),1,0)</f>
        <v>1</v>
      </c>
      <c r="B3968" s="1">
        <v>43692</v>
      </c>
      <c r="C3968" t="s">
        <v>226</v>
      </c>
      <c r="D3968" t="s">
        <v>4576</v>
      </c>
      <c r="E3968" t="s">
        <v>230</v>
      </c>
      <c r="F3968" t="s">
        <v>4577</v>
      </c>
      <c r="G3968">
        <v>2019</v>
      </c>
      <c r="H3968">
        <v>8</v>
      </c>
      <c r="I3968">
        <v>15</v>
      </c>
      <c r="J3968" t="s">
        <v>98</v>
      </c>
      <c r="K3968">
        <v>5</v>
      </c>
      <c r="L3968" s="3">
        <v>1</v>
      </c>
      <c r="M3968" s="3">
        <v>0</v>
      </c>
      <c r="N3968">
        <v>1.05</v>
      </c>
      <c r="O3968">
        <v>11</v>
      </c>
      <c r="P3968">
        <v>21</v>
      </c>
      <c r="Q3968" s="2">
        <v>2.1</v>
      </c>
      <c r="R3968" s="8">
        <f t="shared" si="614"/>
        <v>-1</v>
      </c>
      <c r="S3968" s="8">
        <f>SUM($R$3:R3968)</f>
        <v>-102.19000000000052</v>
      </c>
      <c r="T3968" s="2">
        <v>1.66</v>
      </c>
      <c r="U3968" s="8">
        <f t="shared" si="615"/>
        <v>0.65999999999999992</v>
      </c>
      <c r="V3968" s="8">
        <f>SUM($U$3:U3968)</f>
        <v>-355.23999999999921</v>
      </c>
      <c r="W3968" s="9">
        <v>1.06</v>
      </c>
      <c r="X3968" s="8">
        <f t="shared" si="610"/>
        <v>-1</v>
      </c>
      <c r="Y3968" s="8">
        <f>SUM($X$3:X3968)</f>
        <v>-108.79000000000029</v>
      </c>
      <c r="Z3968" s="9">
        <v>8</v>
      </c>
      <c r="AA3968" s="8">
        <f t="shared" si="611"/>
        <v>7</v>
      </c>
      <c r="AB3968" s="8">
        <f>SUM($AA$3:AA3968)</f>
        <v>-395.54000000000042</v>
      </c>
      <c r="AC3968" s="2">
        <v>1.25</v>
      </c>
      <c r="AD3968" s="8">
        <f t="shared" si="612"/>
        <v>-1</v>
      </c>
      <c r="AE3968" s="8">
        <f>SUM(AD$3:AD3968)</f>
        <v>1369.6699999999989</v>
      </c>
      <c r="AF3968" s="2">
        <v>4</v>
      </c>
      <c r="AG3968" s="8">
        <f t="shared" si="616"/>
        <v>3</v>
      </c>
      <c r="AH3968" s="8">
        <f>SUM(AG$3:AG3968)</f>
        <v>-256.27999999999969</v>
      </c>
      <c r="AI3968">
        <v>12</v>
      </c>
      <c r="AJ3968" s="8">
        <f t="shared" si="617"/>
        <v>11</v>
      </c>
      <c r="AK3968" s="8">
        <f>SUM(AJ$3:AJ3968)</f>
        <v>-490.75</v>
      </c>
      <c r="AL3968" s="2">
        <v>12</v>
      </c>
      <c r="AM3968" s="8">
        <f t="shared" si="618"/>
        <v>-1</v>
      </c>
      <c r="AN3968" s="8">
        <f>SUM(AM$3:AM3968)</f>
        <v>47</v>
      </c>
      <c r="AO3968" s="2">
        <v>26</v>
      </c>
      <c r="AP3968" s="8">
        <f t="shared" si="619"/>
        <v>-1</v>
      </c>
      <c r="AQ3968" s="8">
        <f>SUM(AP$3:AP3968)</f>
        <v>-403.5</v>
      </c>
      <c r="AR3968">
        <v>1.3</v>
      </c>
      <c r="AS3968">
        <v>3.45</v>
      </c>
      <c r="AT3968" s="4">
        <f t="shared" si="613"/>
        <v>-1</v>
      </c>
      <c r="AU3968" s="5">
        <f>SUM($AT$3:AT3968)</f>
        <v>47</v>
      </c>
      <c r="AV3968" s="6">
        <f>SUM(R3968,U3968,X3968,AA3968,AD3968,AG3968)</f>
        <v>7.66</v>
      </c>
    </row>
    <row r="3969" spans="1:48" x14ac:dyDescent="0.25">
      <c r="A3969">
        <f>IF(AND(G3969&lt;&gt;"",H3969&lt;&gt;"",I3969&lt;&gt;"",J3969&lt;&gt;"",K3969&lt;&gt;"",L3969&lt;&gt;"",M3969&lt;&gt;"",N3969&lt;&gt;"",O3969&lt;&gt;"",P3969&lt;&gt;"",Q3969&lt;&gt;"",T3969&lt;&gt;"",W3969&lt;&gt;"",Z3969&lt;&gt;"",AC3969&lt;&gt;"",AF3969&lt;&gt;"",AI3969&lt;&gt;"",AL3969&lt;&gt;"",AO3969&lt;&gt;"",AR3969&lt;&gt;"",AS3969&lt;&gt;""),1,0)</f>
        <v>1</v>
      </c>
      <c r="B3969" s="1">
        <v>43692</v>
      </c>
      <c r="C3969" t="s">
        <v>226</v>
      </c>
      <c r="D3969" t="s">
        <v>4578</v>
      </c>
      <c r="E3969" t="s">
        <v>4292</v>
      </c>
      <c r="F3969" t="s">
        <v>3142</v>
      </c>
      <c r="G3969">
        <v>2019</v>
      </c>
      <c r="H3969">
        <v>8</v>
      </c>
      <c r="I3969">
        <v>15</v>
      </c>
      <c r="J3969" t="s">
        <v>98</v>
      </c>
      <c r="K3969">
        <v>5</v>
      </c>
      <c r="L3969" s="3">
        <v>3</v>
      </c>
      <c r="M3969" s="3">
        <v>1</v>
      </c>
      <c r="N3969">
        <v>2.37</v>
      </c>
      <c r="O3969">
        <v>3</v>
      </c>
      <c r="P3969">
        <v>3.25</v>
      </c>
      <c r="Q3969" s="2">
        <v>1.8</v>
      </c>
      <c r="R3969" s="8">
        <f t="shared" si="614"/>
        <v>0.8</v>
      </c>
      <c r="S3969" s="8">
        <f>SUM($R$3:R3969)</f>
        <v>-101.39000000000053</v>
      </c>
      <c r="T3969" s="2">
        <v>1.9</v>
      </c>
      <c r="U3969" s="8">
        <f t="shared" si="615"/>
        <v>-1</v>
      </c>
      <c r="V3969" s="8">
        <f>SUM($U$3:U3969)</f>
        <v>-356.23999999999921</v>
      </c>
      <c r="W3969" s="9">
        <v>1.33</v>
      </c>
      <c r="X3969" s="8">
        <f t="shared" si="610"/>
        <v>0.33000000000000007</v>
      </c>
      <c r="Y3969" s="8">
        <f>SUM($X$3:X3969)</f>
        <v>-108.46000000000029</v>
      </c>
      <c r="Z3969" s="9">
        <v>3.25</v>
      </c>
      <c r="AA3969" s="8">
        <f t="shared" si="611"/>
        <v>-1</v>
      </c>
      <c r="AB3969" s="8">
        <f>SUM($AA$3:AA3969)</f>
        <v>-396.54000000000042</v>
      </c>
      <c r="AC3969" s="2">
        <v>2.0499999999999998</v>
      </c>
      <c r="AD3969" s="8">
        <f t="shared" si="612"/>
        <v>1.0499999999999998</v>
      </c>
      <c r="AE3969" s="8">
        <f>SUM(AD$3:AD3969)</f>
        <v>1370.7199999999989</v>
      </c>
      <c r="AF3969" s="2">
        <v>1.75</v>
      </c>
      <c r="AG3969" s="8">
        <f t="shared" si="616"/>
        <v>-1</v>
      </c>
      <c r="AH3969" s="8">
        <f>SUM(AG$3:AG3969)</f>
        <v>-257.27999999999969</v>
      </c>
      <c r="AI3969">
        <v>8</v>
      </c>
      <c r="AJ3969" s="8">
        <f t="shared" si="617"/>
        <v>-1</v>
      </c>
      <c r="AK3969" s="8">
        <f>SUM(AJ$3:AJ3969)</f>
        <v>-491.75</v>
      </c>
      <c r="AL3969" s="2">
        <v>10</v>
      </c>
      <c r="AM3969" s="8">
        <f t="shared" si="618"/>
        <v>-1</v>
      </c>
      <c r="AN3969" s="8">
        <f>SUM(AM$3:AM3969)</f>
        <v>46</v>
      </c>
      <c r="AO3969" s="2">
        <v>5.5</v>
      </c>
      <c r="AP3969" s="8">
        <f t="shared" si="619"/>
        <v>-1</v>
      </c>
      <c r="AQ3969" s="8">
        <f>SUM(AP$3:AP3969)</f>
        <v>-404.5</v>
      </c>
      <c r="AR3969">
        <v>4.8</v>
      </c>
      <c r="AS3969">
        <v>1.17</v>
      </c>
      <c r="AT3969" s="4">
        <f t="shared" si="613"/>
        <v>-1</v>
      </c>
      <c r="AU3969" s="5">
        <f>SUM($AT$3:AT3969)</f>
        <v>46</v>
      </c>
      <c r="AV3969" s="6">
        <f>SUM(R3969,U3969,X3969,AA3969,AD3969,AG3969)</f>
        <v>-0.82000000000000006</v>
      </c>
    </row>
    <row r="3970" spans="1:48" x14ac:dyDescent="0.25">
      <c r="A3970">
        <f>IF(AND(G3970&lt;&gt;"",H3970&lt;&gt;"",I3970&lt;&gt;"",J3970&lt;&gt;"",K3970&lt;&gt;"",L3970&lt;&gt;"",M3970&lt;&gt;"",N3970&lt;&gt;"",O3970&lt;&gt;"",P3970&lt;&gt;"",Q3970&lt;&gt;"",T3970&lt;&gt;"",W3970&lt;&gt;"",Z3970&lt;&gt;"",AC3970&lt;&gt;"",AF3970&lt;&gt;"",AI3970&lt;&gt;"",AL3970&lt;&gt;"",AO3970&lt;&gt;"",AR3970&lt;&gt;"",AS3970&lt;&gt;""),1,0)</f>
        <v>1</v>
      </c>
      <c r="B3970" s="1">
        <v>43692</v>
      </c>
      <c r="C3970" t="s">
        <v>226</v>
      </c>
      <c r="D3970" t="s">
        <v>4579</v>
      </c>
      <c r="E3970" t="s">
        <v>4580</v>
      </c>
      <c r="F3970" t="s">
        <v>4301</v>
      </c>
      <c r="G3970">
        <v>2019</v>
      </c>
      <c r="H3970">
        <v>8</v>
      </c>
      <c r="I3970">
        <v>15</v>
      </c>
      <c r="J3970" t="s">
        <v>98</v>
      </c>
      <c r="K3970">
        <v>5</v>
      </c>
      <c r="L3970" s="3">
        <v>2</v>
      </c>
      <c r="M3970" s="3">
        <v>2</v>
      </c>
      <c r="N3970">
        <v>1.6</v>
      </c>
      <c r="O3970">
        <v>3.6</v>
      </c>
      <c r="P3970">
        <v>6</v>
      </c>
      <c r="Q3970" s="2">
        <v>2.25</v>
      </c>
      <c r="R3970" s="8">
        <f t="shared" si="614"/>
        <v>1.25</v>
      </c>
      <c r="S3970" s="8">
        <f>SUM($R$3:R3970)</f>
        <v>-100.14000000000053</v>
      </c>
      <c r="T3970" s="2">
        <v>1.57</v>
      </c>
      <c r="U3970" s="8">
        <f t="shared" si="615"/>
        <v>-1</v>
      </c>
      <c r="V3970" s="8">
        <f>SUM($U$3:U3970)</f>
        <v>-357.23999999999921</v>
      </c>
      <c r="W3970" s="9">
        <v>1.4</v>
      </c>
      <c r="X3970" s="8">
        <f t="shared" si="610"/>
        <v>0.39999999999999991</v>
      </c>
      <c r="Y3970" s="8">
        <f>SUM($X$3:X3970)</f>
        <v>-108.06000000000029</v>
      </c>
      <c r="Z3970" s="9">
        <v>2.75</v>
      </c>
      <c r="AA3970" s="8">
        <f t="shared" si="611"/>
        <v>-1</v>
      </c>
      <c r="AB3970" s="8">
        <f>SUM($AA$3:AA3970)</f>
        <v>-397.54000000000042</v>
      </c>
      <c r="AC3970" s="2">
        <v>2.25</v>
      </c>
      <c r="AD3970" s="8">
        <f t="shared" si="612"/>
        <v>1.25</v>
      </c>
      <c r="AE3970" s="8">
        <f>SUM(AD$3:AD3970)</f>
        <v>1371.9699999999989</v>
      </c>
      <c r="AF3970" s="2">
        <v>1.61</v>
      </c>
      <c r="AG3970" s="8">
        <f t="shared" si="616"/>
        <v>-1</v>
      </c>
      <c r="AH3970" s="8">
        <f>SUM(AG$3:AG3970)</f>
        <v>-258.27999999999969</v>
      </c>
      <c r="AI3970">
        <v>5.5</v>
      </c>
      <c r="AJ3970" s="8">
        <f t="shared" si="617"/>
        <v>-1</v>
      </c>
      <c r="AK3970" s="8">
        <f>SUM(AJ$3:AJ3970)</f>
        <v>-492.75</v>
      </c>
      <c r="AL3970" s="2">
        <v>9</v>
      </c>
      <c r="AM3970" s="8">
        <f t="shared" si="618"/>
        <v>-1</v>
      </c>
      <c r="AN3970" s="8">
        <f>SUM(AM$3:AM3970)</f>
        <v>45</v>
      </c>
      <c r="AO3970" s="2">
        <v>7</v>
      </c>
      <c r="AP3970" s="8">
        <f t="shared" si="619"/>
        <v>-1</v>
      </c>
      <c r="AQ3970" s="8">
        <f>SUM(AP$3:AP3970)</f>
        <v>-405.5</v>
      </c>
      <c r="AR3970">
        <v>2.85</v>
      </c>
      <c r="AS3970">
        <v>1.4</v>
      </c>
      <c r="AT3970" s="4">
        <f t="shared" si="613"/>
        <v>-1</v>
      </c>
      <c r="AU3970" s="5">
        <f>SUM($AT$3:AT3970)</f>
        <v>45</v>
      </c>
      <c r="AV3970" s="6">
        <f>SUM(R3970,U3970,X3970,AA3970,AD3970,AG3970)</f>
        <v>-0.10000000000000009</v>
      </c>
    </row>
    <row r="3971" spans="1:48" x14ac:dyDescent="0.25">
      <c r="A3971">
        <f>IF(AND(G3971&lt;&gt;"",H3971&lt;&gt;"",I3971&lt;&gt;"",J3971&lt;&gt;"",K3971&lt;&gt;"",L3971&lt;&gt;"",M3971&lt;&gt;"",N3971&lt;&gt;"",O3971&lt;&gt;"",P3971&lt;&gt;"",Q3971&lt;&gt;"",T3971&lt;&gt;"",W3971&lt;&gt;"",Z3971&lt;&gt;"",AC3971&lt;&gt;"",AF3971&lt;&gt;"",AI3971&lt;&gt;"",AL3971&lt;&gt;"",AO3971&lt;&gt;"",AR3971&lt;&gt;"",AS3971&lt;&gt;""),1,0)</f>
        <v>1</v>
      </c>
      <c r="B3971" s="1">
        <v>43692</v>
      </c>
      <c r="C3971" t="s">
        <v>226</v>
      </c>
      <c r="D3971" t="s">
        <v>4581</v>
      </c>
      <c r="E3971" t="s">
        <v>4582</v>
      </c>
      <c r="F3971" t="s">
        <v>4290</v>
      </c>
      <c r="G3971">
        <v>2019</v>
      </c>
      <c r="H3971">
        <v>8</v>
      </c>
      <c r="I3971">
        <v>15</v>
      </c>
      <c r="J3971" t="s">
        <v>98</v>
      </c>
      <c r="K3971">
        <v>5</v>
      </c>
      <c r="L3971" s="3">
        <v>0</v>
      </c>
      <c r="M3971" s="3">
        <v>1</v>
      </c>
      <c r="N3971">
        <v>2.1</v>
      </c>
      <c r="O3971">
        <v>3.5</v>
      </c>
      <c r="P3971">
        <v>3.4</v>
      </c>
      <c r="Q3971" s="2">
        <v>1.57</v>
      </c>
      <c r="R3971" s="8">
        <f t="shared" si="614"/>
        <v>-1</v>
      </c>
      <c r="S3971" s="8">
        <f>SUM($R$3:R3971)</f>
        <v>-101.14000000000053</v>
      </c>
      <c r="T3971" s="2">
        <v>2.25</v>
      </c>
      <c r="U3971" s="8">
        <f t="shared" si="615"/>
        <v>1.25</v>
      </c>
      <c r="V3971" s="8">
        <f>SUM($U$3:U3971)</f>
        <v>-355.98999999999921</v>
      </c>
      <c r="W3971" s="9">
        <v>1.2</v>
      </c>
      <c r="X3971" s="8">
        <f t="shared" si="610"/>
        <v>-1</v>
      </c>
      <c r="Y3971" s="8">
        <f>SUM($X$3:X3971)</f>
        <v>-109.06000000000029</v>
      </c>
      <c r="Z3971" s="9">
        <v>4.33</v>
      </c>
      <c r="AA3971" s="8">
        <f t="shared" si="611"/>
        <v>3.33</v>
      </c>
      <c r="AB3971" s="8">
        <f>SUM($AA$3:AA3971)</f>
        <v>-394.21000000000043</v>
      </c>
      <c r="AC3971" s="2">
        <v>1.65</v>
      </c>
      <c r="AD3971" s="8">
        <f t="shared" si="612"/>
        <v>-1</v>
      </c>
      <c r="AE3971" s="8">
        <f>SUM(AD$3:AD3971)</f>
        <v>1370.9699999999989</v>
      </c>
      <c r="AF3971" s="2">
        <v>2.2000000000000002</v>
      </c>
      <c r="AG3971" s="8">
        <f t="shared" si="616"/>
        <v>1.2000000000000002</v>
      </c>
      <c r="AH3971" s="8">
        <f>SUM(AG$3:AG3971)</f>
        <v>-257.0799999999997</v>
      </c>
      <c r="AI3971">
        <v>10</v>
      </c>
      <c r="AJ3971" s="8">
        <f t="shared" si="617"/>
        <v>-1</v>
      </c>
      <c r="AK3971" s="8">
        <f>SUM(AJ$3:AJ3971)</f>
        <v>-493.75</v>
      </c>
      <c r="AL3971" s="2">
        <v>9</v>
      </c>
      <c r="AM3971" s="8">
        <f t="shared" si="618"/>
        <v>-1</v>
      </c>
      <c r="AN3971" s="8">
        <f>SUM(AM$3:AM3971)</f>
        <v>44</v>
      </c>
      <c r="AO3971" s="2">
        <v>6.5</v>
      </c>
      <c r="AP3971" s="8">
        <f t="shared" si="619"/>
        <v>-1</v>
      </c>
      <c r="AQ3971" s="8">
        <f>SUM(AP$3:AP3971)</f>
        <v>-406.5</v>
      </c>
      <c r="AR3971">
        <v>3.8</v>
      </c>
      <c r="AS3971">
        <v>1.25</v>
      </c>
      <c r="AT3971" s="4">
        <f t="shared" si="613"/>
        <v>-1</v>
      </c>
      <c r="AU3971" s="5">
        <f>SUM($AT$3:AT3971)</f>
        <v>44</v>
      </c>
      <c r="AV3971" s="6">
        <f>SUM(R3971,U3971,X3971,AA3971,AD3971,AG3971)</f>
        <v>2.7800000000000002</v>
      </c>
    </row>
    <row r="3972" spans="1:48" x14ac:dyDescent="0.25">
      <c r="A3972">
        <f>IF(AND(G3972&lt;&gt;"",H3972&lt;&gt;"",I3972&lt;&gt;"",J3972&lt;&gt;"",K3972&lt;&gt;"",L3972&lt;&gt;"",M3972&lt;&gt;"",N3972&lt;&gt;"",O3972&lt;&gt;"",P3972&lt;&gt;"",Q3972&lt;&gt;"",T3972&lt;&gt;"",W3972&lt;&gt;"",Z3972&lt;&gt;"",AC3972&lt;&gt;"",AF3972&lt;&gt;"",AI3972&lt;&gt;"",AL3972&lt;&gt;"",AO3972&lt;&gt;"",AR3972&lt;&gt;"",AS3972&lt;&gt;""),1,0)</f>
        <v>1</v>
      </c>
      <c r="B3972" s="1">
        <v>43692</v>
      </c>
      <c r="C3972" t="s">
        <v>226</v>
      </c>
      <c r="D3972" t="s">
        <v>4583</v>
      </c>
      <c r="E3972" t="s">
        <v>2258</v>
      </c>
      <c r="F3972" t="s">
        <v>2463</v>
      </c>
      <c r="G3972">
        <v>2019</v>
      </c>
      <c r="H3972">
        <v>8</v>
      </c>
      <c r="I3972">
        <v>15</v>
      </c>
      <c r="J3972" t="s">
        <v>98</v>
      </c>
      <c r="K3972">
        <v>5</v>
      </c>
      <c r="L3972" s="3">
        <v>0</v>
      </c>
      <c r="M3972" s="3">
        <v>0</v>
      </c>
      <c r="N3972">
        <v>1.1399999999999999</v>
      </c>
      <c r="O3972">
        <v>7.5</v>
      </c>
      <c r="P3972">
        <v>17</v>
      </c>
      <c r="Q3972" s="2">
        <v>2.5</v>
      </c>
      <c r="R3972" s="8">
        <f t="shared" si="614"/>
        <v>-1</v>
      </c>
      <c r="S3972" s="8">
        <f>SUM($R$3:R3972)</f>
        <v>-102.14000000000053</v>
      </c>
      <c r="T3972" s="2">
        <v>1.5</v>
      </c>
      <c r="U3972" s="8">
        <f t="shared" si="615"/>
        <v>0.5</v>
      </c>
      <c r="V3972" s="8">
        <f>SUM($U$3:U3972)</f>
        <v>-355.48999999999921</v>
      </c>
      <c r="W3972" s="9">
        <v>1.1599999999999999</v>
      </c>
      <c r="X3972" s="8">
        <f t="shared" ref="X3972:X4035" si="620">IF($A3972=1,(W3972-1)*IF($L3972+$M3972&gt;1.5,1,0)+(-1)*(1-IF($L3972+$M3972&gt;1.5,1,0)),"")</f>
        <v>-1</v>
      </c>
      <c r="Y3972" s="8">
        <f>SUM($X$3:X3972)</f>
        <v>-110.06000000000029</v>
      </c>
      <c r="Z3972" s="9">
        <v>4.5</v>
      </c>
      <c r="AA3972" s="8">
        <f t="shared" ref="AA3972:AA4035" si="621">IF($A3972=1,(Z3972-1)*IF($L3972+$M3972&lt;1.5,1,0)+(-1)*(1-IF($L3972+$M3972&lt;1.5,1,0)),"")</f>
        <v>3.5</v>
      </c>
      <c r="AB3972" s="8">
        <f>SUM($AA$3:AA3972)</f>
        <v>-390.71000000000043</v>
      </c>
      <c r="AC3972" s="2">
        <v>1.53</v>
      </c>
      <c r="AD3972" s="8">
        <f t="shared" ref="AD3972:AD4035" si="622">IF($A3972=1,(AC3972-1)*IF($L3972+$M3972&gt;1.5,1,0)+(-1)*(1-IF($L3972+$M3972&gt;1.5,1,0)),"")</f>
        <v>-1</v>
      </c>
      <c r="AE3972" s="8">
        <f>SUM(AD$3:AD3972)</f>
        <v>1369.9699999999989</v>
      </c>
      <c r="AF3972" s="2">
        <v>2.4</v>
      </c>
      <c r="AG3972" s="8">
        <f t="shared" si="616"/>
        <v>1.4</v>
      </c>
      <c r="AH3972" s="8">
        <f>SUM(AG$3:AG3972)</f>
        <v>-255.67999999999969</v>
      </c>
      <c r="AI3972">
        <v>6.5</v>
      </c>
      <c r="AJ3972" s="8">
        <f t="shared" si="617"/>
        <v>-1</v>
      </c>
      <c r="AK3972" s="8">
        <f>SUM(AJ$3:AJ3972)</f>
        <v>-494.75</v>
      </c>
      <c r="AL3972" s="2">
        <v>9</v>
      </c>
      <c r="AM3972" s="8">
        <f t="shared" si="618"/>
        <v>-1</v>
      </c>
      <c r="AN3972" s="8">
        <f>SUM(AM$3:AM3972)</f>
        <v>43</v>
      </c>
      <c r="AO3972" s="2">
        <v>15</v>
      </c>
      <c r="AP3972" s="8">
        <f t="shared" si="619"/>
        <v>-1</v>
      </c>
      <c r="AQ3972" s="8">
        <f>SUM(AP$3:AP3972)</f>
        <v>-407.5</v>
      </c>
      <c r="AR3972">
        <v>1.57</v>
      </c>
      <c r="AS3972">
        <v>2.35</v>
      </c>
      <c r="AT3972" s="4">
        <f t="shared" ref="AT3972:AT4035" si="623">IF($A3972=1,(AL3972-1)*IF(AND($L3972=2, $M3972=1),1,0)+(-1)*(1-(IF(AND($L3972=2, $M3972=1),1,0))),"")</f>
        <v>-1</v>
      </c>
      <c r="AU3972" s="5">
        <f>SUM($AT$3:AT3972)</f>
        <v>43</v>
      </c>
      <c r="AV3972" s="6">
        <f>SUM(R3972,U3972,X3972,AA3972,AD3972,AG3972)</f>
        <v>2.4</v>
      </c>
    </row>
    <row r="3973" spans="1:48" x14ac:dyDescent="0.25">
      <c r="A3973">
        <f>IF(AND(G3973&lt;&gt;"",H3973&lt;&gt;"",I3973&lt;&gt;"",J3973&lt;&gt;"",K3973&lt;&gt;"",L3973&lt;&gt;"",M3973&lt;&gt;"",N3973&lt;&gt;"",O3973&lt;&gt;"",P3973&lt;&gt;"",Q3973&lt;&gt;"",T3973&lt;&gt;"",W3973&lt;&gt;"",Z3973&lt;&gt;"",AC3973&lt;&gt;"",AF3973&lt;&gt;"",AI3973&lt;&gt;"",AL3973&lt;&gt;"",AO3973&lt;&gt;"",AR3973&lt;&gt;"",AS3973&lt;&gt;""),1,0)</f>
        <v>0</v>
      </c>
      <c r="B3973" s="1">
        <v>43692</v>
      </c>
      <c r="C3973" t="s">
        <v>226</v>
      </c>
      <c r="D3973" t="s">
        <v>4584</v>
      </c>
      <c r="E3973" t="s">
        <v>26</v>
      </c>
      <c r="F3973" t="s">
        <v>707</v>
      </c>
      <c r="G3973">
        <v>2019</v>
      </c>
      <c r="H3973">
        <v>8</v>
      </c>
      <c r="I3973">
        <v>15</v>
      </c>
      <c r="J3973" t="s">
        <v>98</v>
      </c>
      <c r="K3973">
        <v>5</v>
      </c>
      <c r="L3973" s="3">
        <v>1</v>
      </c>
      <c r="M3973" s="3">
        <v>1</v>
      </c>
      <c r="N3973">
        <v>8.5</v>
      </c>
      <c r="O3973">
        <v>4.75</v>
      </c>
      <c r="P3973">
        <v>1.36</v>
      </c>
      <c r="Q3973" s="2">
        <v>1.8</v>
      </c>
      <c r="R3973" s="8" t="str">
        <f t="shared" ref="R3973:R4036" si="624">IF($A3973=1,(Q3973-1)*IF(AND($L3973&gt;0, $M3973&gt;0),1,0)+(-1)*(1-IF(AND($L3973&gt;0, $M3973&gt;0),1,0)),"")</f>
        <v/>
      </c>
      <c r="S3973" s="8">
        <f>SUM($R$3:R3973)</f>
        <v>-102.14000000000053</v>
      </c>
      <c r="T3973" s="2">
        <v>1.9</v>
      </c>
      <c r="U3973" s="8" t="str">
        <f t="shared" ref="U3973:U4036" si="625">IF($A3973=1,(T3973-1)*IF(OR($L3973&lt;=0, $M3973&lt;=0),1,0)+(-1)*(1-IF(OR($L3973&lt;=0, $M3973&lt;=0),1,0)),"")</f>
        <v/>
      </c>
      <c r="V3973" s="8">
        <f>SUM($U$3:U3973)</f>
        <v>-355.48999999999921</v>
      </c>
      <c r="W3973" s="9">
        <v>1.1599999999999999</v>
      </c>
      <c r="X3973" s="8" t="str">
        <f t="shared" si="620"/>
        <v/>
      </c>
      <c r="Y3973" s="8">
        <f>SUM($X$3:X3973)</f>
        <v>-110.06000000000029</v>
      </c>
      <c r="Z3973" s="9">
        <v>4.5</v>
      </c>
      <c r="AA3973" s="8" t="str">
        <f t="shared" si="621"/>
        <v/>
      </c>
      <c r="AB3973" s="8">
        <f>SUM($AA$3:AA3973)</f>
        <v>-390.71000000000043</v>
      </c>
      <c r="AC3973" s="2">
        <v>1.57</v>
      </c>
      <c r="AD3973" s="8" t="str">
        <f t="shared" si="622"/>
        <v/>
      </c>
      <c r="AE3973" s="8">
        <f>SUM(AD$3:AD3973)</f>
        <v>1369.9699999999989</v>
      </c>
      <c r="AF3973" s="2">
        <v>2.35</v>
      </c>
      <c r="AG3973" s="8" t="str">
        <f t="shared" ref="AG3973:AG4036" si="626">IF($A3973=1,(AF3973-1)*IF($L3973+$M3973&lt;2.5,1,0)+(-1)*(1-IF($L3973+$M3973&lt;2.5,1,0)),"")</f>
        <v/>
      </c>
      <c r="AH3973" s="8">
        <f>SUM(AG$3:AG3973)</f>
        <v>-255.67999999999969</v>
      </c>
      <c r="AI3973">
        <v>23</v>
      </c>
      <c r="AJ3973" s="8" t="str">
        <f t="shared" ref="AJ3973:AJ4036" si="627">IF($A3973=1,(AI3973-1)*IF(AND($L3973=1,$M3973=0),1,0)+(-1)*(1-IF(AND($L3973=1,$M3973=0),1,0)),"")</f>
        <v/>
      </c>
      <c r="AK3973" s="8">
        <f>SUM(AJ$3:AJ3973)</f>
        <v>-494.75</v>
      </c>
      <c r="AL3973" s="2">
        <v>23</v>
      </c>
      <c r="AM3973" s="8" t="str">
        <f t="shared" ref="AM3973:AM4036" si="628">IF($A3973=1,(AL3973-1)*IF(AND($L3973=2,$M3973=1),1,0)+(-1)*(1-IF(AND($L3973=2,$M3973=1),1,0)),"")</f>
        <v/>
      </c>
      <c r="AN3973" s="8">
        <f>SUM(AM$3:AM3973)</f>
        <v>43</v>
      </c>
      <c r="AO3973" s="2">
        <v>9</v>
      </c>
      <c r="AP3973" s="8" t="str">
        <f t="shared" ref="AP3973:AP4036" si="629">IF($A3973=1,(AO3973-1)*IF(AND($L3973=1,$M3973=1),1,0)+(-1)*(1-IF(AND($L3973=1,$M3973=1),1,0)),"")</f>
        <v/>
      </c>
      <c r="AQ3973" s="8">
        <f>SUM(AP$3:AP3973)</f>
        <v>-407.5</v>
      </c>
      <c r="AT3973" s="4" t="str">
        <f t="shared" si="623"/>
        <v/>
      </c>
      <c r="AU3973" s="5">
        <f>SUM($AT$3:AT3973)</f>
        <v>43</v>
      </c>
      <c r="AV3973" s="6">
        <f>SUM(R3973,U3973,X3973,AA3973,AD3973,AG3973)</f>
        <v>0</v>
      </c>
    </row>
    <row r="3974" spans="1:48" x14ac:dyDescent="0.25">
      <c r="A3974">
        <f>IF(AND(G3974&lt;&gt;"",H3974&lt;&gt;"",I3974&lt;&gt;"",J3974&lt;&gt;"",K3974&lt;&gt;"",L3974&lt;&gt;"",M3974&lt;&gt;"",N3974&lt;&gt;"",O3974&lt;&gt;"",P3974&lt;&gt;"",Q3974&lt;&gt;"",T3974&lt;&gt;"",W3974&lt;&gt;"",Z3974&lt;&gt;"",AC3974&lt;&gt;"",AF3974&lt;&gt;"",AI3974&lt;&gt;"",AL3974&lt;&gt;"",AO3974&lt;&gt;"",AR3974&lt;&gt;"",AS3974&lt;&gt;""),1,0)</f>
        <v>1</v>
      </c>
      <c r="B3974" s="1">
        <v>43692</v>
      </c>
      <c r="C3974" t="s">
        <v>226</v>
      </c>
      <c r="D3974" t="s">
        <v>4585</v>
      </c>
      <c r="E3974" t="s">
        <v>216</v>
      </c>
      <c r="F3974" t="s">
        <v>4586</v>
      </c>
      <c r="G3974">
        <v>2019</v>
      </c>
      <c r="H3974">
        <v>8</v>
      </c>
      <c r="I3974">
        <v>15</v>
      </c>
      <c r="J3974" t="s">
        <v>98</v>
      </c>
      <c r="K3974">
        <v>5</v>
      </c>
      <c r="L3974" s="3">
        <v>2</v>
      </c>
      <c r="M3974" s="3">
        <v>1</v>
      </c>
      <c r="N3974">
        <v>1.5</v>
      </c>
      <c r="O3974">
        <v>3.75</v>
      </c>
      <c r="P3974">
        <v>5.5</v>
      </c>
      <c r="Q3974" s="2">
        <v>1.66</v>
      </c>
      <c r="R3974" s="8">
        <f t="shared" si="624"/>
        <v>0.65999999999999992</v>
      </c>
      <c r="S3974" s="8">
        <f>SUM($R$3:R3974)</f>
        <v>-101.48000000000053</v>
      </c>
      <c r="T3974" s="2">
        <v>2.1</v>
      </c>
      <c r="U3974" s="8">
        <f t="shared" si="625"/>
        <v>-1</v>
      </c>
      <c r="V3974" s="8">
        <f>SUM($U$3:U3974)</f>
        <v>-356.48999999999921</v>
      </c>
      <c r="W3974" s="9">
        <v>1.1599999999999999</v>
      </c>
      <c r="X3974" s="8">
        <f t="shared" si="620"/>
        <v>0.15999999999999992</v>
      </c>
      <c r="Y3974" s="8">
        <f>SUM($X$3:X3974)</f>
        <v>-109.90000000000029</v>
      </c>
      <c r="Z3974" s="9">
        <v>4.5</v>
      </c>
      <c r="AA3974" s="8">
        <f t="shared" si="621"/>
        <v>-1</v>
      </c>
      <c r="AB3974" s="8">
        <f>SUM($AA$3:AA3974)</f>
        <v>-391.71000000000043</v>
      </c>
      <c r="AC3974" s="2">
        <v>1.6</v>
      </c>
      <c r="AD3974" s="8">
        <f t="shared" si="622"/>
        <v>0.60000000000000009</v>
      </c>
      <c r="AE3974" s="8">
        <f>SUM(AD$3:AD3974)</f>
        <v>1370.5699999999988</v>
      </c>
      <c r="AF3974" s="2">
        <v>2.2999999999999998</v>
      </c>
      <c r="AG3974" s="8">
        <f t="shared" si="626"/>
        <v>-1</v>
      </c>
      <c r="AH3974" s="8">
        <f>SUM(AG$3:AG3974)</f>
        <v>-256.67999999999972</v>
      </c>
      <c r="AI3974">
        <v>8.5</v>
      </c>
      <c r="AJ3974" s="8">
        <f t="shared" si="627"/>
        <v>-1</v>
      </c>
      <c r="AK3974" s="8">
        <f>SUM(AJ$3:AJ3974)</f>
        <v>-495.75</v>
      </c>
      <c r="AL3974" s="2">
        <v>8</v>
      </c>
      <c r="AM3974" s="8">
        <f t="shared" si="628"/>
        <v>7</v>
      </c>
      <c r="AN3974" s="8">
        <f>SUM(AM$3:AM3974)</f>
        <v>50</v>
      </c>
      <c r="AO3974" s="2">
        <v>8</v>
      </c>
      <c r="AP3974" s="8">
        <f t="shared" si="629"/>
        <v>-1</v>
      </c>
      <c r="AQ3974" s="8">
        <f>SUM(AP$3:AP3974)</f>
        <v>-408.5</v>
      </c>
      <c r="AR3974">
        <v>2.42</v>
      </c>
      <c r="AS3974">
        <v>1.52</v>
      </c>
      <c r="AT3974" s="4">
        <f t="shared" si="623"/>
        <v>7</v>
      </c>
      <c r="AU3974" s="5">
        <f>SUM($AT$3:AT3974)</f>
        <v>50</v>
      </c>
      <c r="AV3974" s="6">
        <f>SUM(R3974,U3974,X3974,AA3974,AD3974,AG3974)</f>
        <v>-1.58</v>
      </c>
    </row>
    <row r="3975" spans="1:48" x14ac:dyDescent="0.25">
      <c r="A3975">
        <f>IF(AND(G3975&lt;&gt;"",H3975&lt;&gt;"",I3975&lt;&gt;"",J3975&lt;&gt;"",K3975&lt;&gt;"",L3975&lt;&gt;"",M3975&lt;&gt;"",N3975&lt;&gt;"",O3975&lt;&gt;"",P3975&lt;&gt;"",Q3975&lt;&gt;"",T3975&lt;&gt;"",W3975&lt;&gt;"",Z3975&lt;&gt;"",AC3975&lt;&gt;"",AF3975&lt;&gt;"",AI3975&lt;&gt;"",AL3975&lt;&gt;"",AO3975&lt;&gt;"",AR3975&lt;&gt;"",AS3975&lt;&gt;""),1,0)</f>
        <v>1</v>
      </c>
      <c r="B3975" s="1">
        <v>43692</v>
      </c>
      <c r="C3975" t="s">
        <v>226</v>
      </c>
      <c r="D3975" t="s">
        <v>4587</v>
      </c>
      <c r="E3975" t="s">
        <v>4307</v>
      </c>
      <c r="F3975" t="s">
        <v>4588</v>
      </c>
      <c r="G3975">
        <v>2019</v>
      </c>
      <c r="H3975">
        <v>8</v>
      </c>
      <c r="I3975">
        <v>15</v>
      </c>
      <c r="J3975" t="s">
        <v>98</v>
      </c>
      <c r="K3975">
        <v>5</v>
      </c>
      <c r="L3975" s="3">
        <v>3</v>
      </c>
      <c r="M3975" s="3">
        <v>1</v>
      </c>
      <c r="N3975">
        <v>1.4</v>
      </c>
      <c r="O3975">
        <v>4.5</v>
      </c>
      <c r="P3975">
        <v>7.5</v>
      </c>
      <c r="Q3975" s="2">
        <v>1.61</v>
      </c>
      <c r="R3975" s="8">
        <f t="shared" si="624"/>
        <v>0.6100000000000001</v>
      </c>
      <c r="S3975" s="8">
        <f>SUM($R$3:R3975)</f>
        <v>-100.87000000000053</v>
      </c>
      <c r="T3975" s="2">
        <v>2.2000000000000002</v>
      </c>
      <c r="U3975" s="8">
        <f t="shared" si="625"/>
        <v>-1</v>
      </c>
      <c r="V3975" s="8">
        <f>SUM($U$3:U3975)</f>
        <v>-357.48999999999921</v>
      </c>
      <c r="W3975" s="9">
        <v>1.1399999999999999</v>
      </c>
      <c r="X3975" s="8">
        <f t="shared" si="620"/>
        <v>0.1399999999999999</v>
      </c>
      <c r="Y3975" s="8">
        <f>SUM($X$3:X3975)</f>
        <v>-109.76000000000029</v>
      </c>
      <c r="Z3975" s="9">
        <v>5</v>
      </c>
      <c r="AA3975" s="8">
        <f t="shared" si="621"/>
        <v>-1</v>
      </c>
      <c r="AB3975" s="8">
        <f>SUM($AA$3:AA3975)</f>
        <v>-392.71000000000043</v>
      </c>
      <c r="AC3975" s="2">
        <v>1.47</v>
      </c>
      <c r="AD3975" s="8">
        <f t="shared" si="622"/>
        <v>0.47</v>
      </c>
      <c r="AE3975" s="8">
        <f>SUM(AD$3:AD3975)</f>
        <v>1371.0399999999988</v>
      </c>
      <c r="AF3975" s="2">
        <v>2.6</v>
      </c>
      <c r="AG3975" s="8">
        <f t="shared" si="626"/>
        <v>-1</v>
      </c>
      <c r="AH3975" s="8">
        <f>SUM(AG$3:AG3975)</f>
        <v>-257.67999999999972</v>
      </c>
      <c r="AI3975">
        <v>8.5</v>
      </c>
      <c r="AJ3975" s="8">
        <f t="shared" si="627"/>
        <v>-1</v>
      </c>
      <c r="AK3975" s="8">
        <f>SUM(AJ$3:AJ3975)</f>
        <v>-496.75</v>
      </c>
      <c r="AL3975" s="2">
        <v>9</v>
      </c>
      <c r="AM3975" s="8">
        <f t="shared" si="628"/>
        <v>-1</v>
      </c>
      <c r="AN3975" s="8">
        <f>SUM(AM$3:AM3975)</f>
        <v>49</v>
      </c>
      <c r="AO3975" s="2">
        <v>9</v>
      </c>
      <c r="AP3975" s="8">
        <f t="shared" si="629"/>
        <v>-1</v>
      </c>
      <c r="AQ3975" s="8">
        <f>SUM(AP$3:AP3975)</f>
        <v>-409.5</v>
      </c>
      <c r="AR3975">
        <v>2.25</v>
      </c>
      <c r="AS3975">
        <v>1.62</v>
      </c>
      <c r="AT3975" s="4">
        <f t="shared" si="623"/>
        <v>-1</v>
      </c>
      <c r="AU3975" s="5">
        <f>SUM($AT$3:AT3975)</f>
        <v>49</v>
      </c>
      <c r="AV3975" s="6">
        <f>SUM(R3975,U3975,X3975,AA3975,AD3975,AG3975)</f>
        <v>-1.78</v>
      </c>
    </row>
    <row r="3976" spans="1:48" x14ac:dyDescent="0.25">
      <c r="A3976">
        <f>IF(AND(G3976&lt;&gt;"",H3976&lt;&gt;"",I3976&lt;&gt;"",J3976&lt;&gt;"",K3976&lt;&gt;"",L3976&lt;&gt;"",M3976&lt;&gt;"",N3976&lt;&gt;"",O3976&lt;&gt;"",P3976&lt;&gt;"",Q3976&lt;&gt;"",T3976&lt;&gt;"",W3976&lt;&gt;"",Z3976&lt;&gt;"",AC3976&lt;&gt;"",AF3976&lt;&gt;"",AI3976&lt;&gt;"",AL3976&lt;&gt;"",AO3976&lt;&gt;"",AR3976&lt;&gt;"",AS3976&lt;&gt;""),1,0)</f>
        <v>1</v>
      </c>
      <c r="B3976" s="1">
        <v>43692</v>
      </c>
      <c r="C3976" t="s">
        <v>226</v>
      </c>
      <c r="D3976" t="s">
        <v>4589</v>
      </c>
      <c r="E3976" t="s">
        <v>680</v>
      </c>
      <c r="F3976" t="s">
        <v>4590</v>
      </c>
      <c r="G3976">
        <v>2019</v>
      </c>
      <c r="H3976">
        <v>8</v>
      </c>
      <c r="I3976">
        <v>15</v>
      </c>
      <c r="J3976" t="s">
        <v>98</v>
      </c>
      <c r="K3976">
        <v>5</v>
      </c>
      <c r="L3976" s="3">
        <v>1</v>
      </c>
      <c r="M3976" s="3">
        <v>0</v>
      </c>
      <c r="N3976">
        <v>1.45</v>
      </c>
      <c r="O3976">
        <v>4.5</v>
      </c>
      <c r="P3976">
        <v>6.5</v>
      </c>
      <c r="Q3976" s="2">
        <v>2.1</v>
      </c>
      <c r="R3976" s="8">
        <f t="shared" si="624"/>
        <v>-1</v>
      </c>
      <c r="S3976" s="8">
        <f>SUM($R$3:R3976)</f>
        <v>-101.87000000000053</v>
      </c>
      <c r="T3976" s="2">
        <v>1.66</v>
      </c>
      <c r="U3976" s="8">
        <f t="shared" si="625"/>
        <v>0.65999999999999992</v>
      </c>
      <c r="V3976" s="8">
        <f>SUM($U$3:U3976)</f>
        <v>-356.82999999999919</v>
      </c>
      <c r="W3976" s="9">
        <v>1.28</v>
      </c>
      <c r="X3976" s="8">
        <f t="shared" si="620"/>
        <v>-1</v>
      </c>
      <c r="Y3976" s="8">
        <f>SUM($X$3:X3976)</f>
        <v>-110.76000000000029</v>
      </c>
      <c r="Z3976" s="9">
        <v>3.5</v>
      </c>
      <c r="AA3976" s="8">
        <f t="shared" si="621"/>
        <v>2.5</v>
      </c>
      <c r="AB3976" s="8">
        <f>SUM($AA$3:AA3976)</f>
        <v>-390.21000000000043</v>
      </c>
      <c r="AC3976" s="2">
        <v>2</v>
      </c>
      <c r="AD3976" s="8">
        <f t="shared" si="622"/>
        <v>-1</v>
      </c>
      <c r="AE3976" s="8">
        <f>SUM(AD$3:AD3976)</f>
        <v>1370.0399999999988</v>
      </c>
      <c r="AF3976" s="2">
        <v>1.8</v>
      </c>
      <c r="AG3976" s="8">
        <f t="shared" si="626"/>
        <v>0.8</v>
      </c>
      <c r="AH3976" s="8">
        <f>SUM(AG$3:AG3976)</f>
        <v>-256.87999999999971</v>
      </c>
      <c r="AI3976">
        <v>6</v>
      </c>
      <c r="AJ3976" s="8">
        <f t="shared" si="627"/>
        <v>5</v>
      </c>
      <c r="AK3976" s="8">
        <f>SUM(AJ$3:AJ3976)</f>
        <v>-491.75</v>
      </c>
      <c r="AL3976" s="2">
        <v>8.5</v>
      </c>
      <c r="AM3976" s="8">
        <f t="shared" si="628"/>
        <v>-1</v>
      </c>
      <c r="AN3976" s="8">
        <f>SUM(AM$3:AM3976)</f>
        <v>48</v>
      </c>
      <c r="AO3976" s="2">
        <v>8.5</v>
      </c>
      <c r="AP3976" s="8">
        <f t="shared" si="629"/>
        <v>-1</v>
      </c>
      <c r="AQ3976" s="8">
        <f>SUM(AP$3:AP3976)</f>
        <v>-410.5</v>
      </c>
      <c r="AR3976">
        <v>2.37</v>
      </c>
      <c r="AS3976">
        <v>1.55</v>
      </c>
      <c r="AT3976" s="4">
        <f t="shared" si="623"/>
        <v>-1</v>
      </c>
      <c r="AU3976" s="5">
        <f>SUM($AT$3:AT3976)</f>
        <v>48</v>
      </c>
      <c r="AV3976" s="6">
        <f>SUM(R3976,U3976,X3976,AA3976,AD3976,AG3976)</f>
        <v>0.96</v>
      </c>
    </row>
    <row r="3977" spans="1:48" x14ac:dyDescent="0.25">
      <c r="A3977">
        <f>IF(AND(G3977&lt;&gt;"",H3977&lt;&gt;"",I3977&lt;&gt;"",J3977&lt;&gt;"",K3977&lt;&gt;"",L3977&lt;&gt;"",M3977&lt;&gt;"",N3977&lt;&gt;"",O3977&lt;&gt;"",P3977&lt;&gt;"",Q3977&lt;&gt;"",T3977&lt;&gt;"",W3977&lt;&gt;"",Z3977&lt;&gt;"",AC3977&lt;&gt;"",AF3977&lt;&gt;"",AI3977&lt;&gt;"",AL3977&lt;&gt;"",AO3977&lt;&gt;"",AR3977&lt;&gt;"",AS3977&lt;&gt;""),1,0)</f>
        <v>1</v>
      </c>
      <c r="B3977" s="1">
        <v>43692</v>
      </c>
      <c r="C3977" t="s">
        <v>226</v>
      </c>
      <c r="D3977" t="s">
        <v>4591</v>
      </c>
      <c r="E3977" t="s">
        <v>4287</v>
      </c>
      <c r="F3977" t="s">
        <v>4592</v>
      </c>
      <c r="G3977">
        <v>2019</v>
      </c>
      <c r="H3977">
        <v>8</v>
      </c>
      <c r="I3977">
        <v>15</v>
      </c>
      <c r="J3977" t="s">
        <v>98</v>
      </c>
      <c r="K3977">
        <v>5</v>
      </c>
      <c r="L3977" s="3">
        <v>2</v>
      </c>
      <c r="M3977" s="3">
        <v>1</v>
      </c>
      <c r="N3977">
        <v>4.5</v>
      </c>
      <c r="O3977">
        <v>4</v>
      </c>
      <c r="P3977">
        <v>1.66</v>
      </c>
      <c r="Q3977" s="2">
        <v>1.72</v>
      </c>
      <c r="R3977" s="8">
        <f t="shared" si="624"/>
        <v>0.72</v>
      </c>
      <c r="S3977" s="8">
        <f>SUM($R$3:R3977)</f>
        <v>-101.15000000000053</v>
      </c>
      <c r="T3977" s="2">
        <v>2</v>
      </c>
      <c r="U3977" s="8">
        <f t="shared" si="625"/>
        <v>-1</v>
      </c>
      <c r="V3977" s="8">
        <f>SUM($U$3:U3977)</f>
        <v>-357.82999999999919</v>
      </c>
      <c r="W3977" s="9">
        <v>1.22</v>
      </c>
      <c r="X3977" s="8">
        <f t="shared" si="620"/>
        <v>0.21999999999999997</v>
      </c>
      <c r="Y3977" s="8">
        <f>SUM($X$3:X3977)</f>
        <v>-110.54000000000029</v>
      </c>
      <c r="Z3977" s="9">
        <v>4</v>
      </c>
      <c r="AA3977" s="8">
        <f t="shared" si="621"/>
        <v>-1</v>
      </c>
      <c r="AB3977" s="8">
        <f>SUM($AA$3:AA3977)</f>
        <v>-391.21000000000043</v>
      </c>
      <c r="AC3977" s="2">
        <v>1.7</v>
      </c>
      <c r="AD3977" s="8">
        <f t="shared" si="622"/>
        <v>0.7</v>
      </c>
      <c r="AE3977" s="8">
        <f>SUM(AD$3:AD3977)</f>
        <v>1370.7399999999989</v>
      </c>
      <c r="AF3977" s="2">
        <v>2.1</v>
      </c>
      <c r="AG3977" s="8">
        <f t="shared" si="626"/>
        <v>-1</v>
      </c>
      <c r="AH3977" s="8">
        <f>SUM(AG$3:AG3977)</f>
        <v>-257.87999999999971</v>
      </c>
      <c r="AI3977">
        <v>13</v>
      </c>
      <c r="AJ3977" s="8">
        <f t="shared" si="627"/>
        <v>-1</v>
      </c>
      <c r="AK3977" s="8">
        <f>SUM(AJ$3:AJ3977)</f>
        <v>-492.75</v>
      </c>
      <c r="AL3977" s="2">
        <v>15</v>
      </c>
      <c r="AM3977" s="8">
        <f t="shared" si="628"/>
        <v>14</v>
      </c>
      <c r="AN3977" s="8">
        <f>SUM(AM$3:AM3977)</f>
        <v>62</v>
      </c>
      <c r="AO3977" s="2">
        <v>7.5</v>
      </c>
      <c r="AP3977" s="8">
        <f t="shared" si="629"/>
        <v>-1</v>
      </c>
      <c r="AQ3977" s="8">
        <f>SUM(AP$3:AP3977)</f>
        <v>-411.5</v>
      </c>
      <c r="AR3977">
        <v>7</v>
      </c>
      <c r="AS3977">
        <v>1.1000000000000001</v>
      </c>
      <c r="AT3977" s="4">
        <f t="shared" si="623"/>
        <v>14</v>
      </c>
      <c r="AU3977" s="5">
        <f>SUM($AT$3:AT3977)</f>
        <v>62</v>
      </c>
      <c r="AV3977" s="6">
        <f>SUM(R3977,U3977,X3977,AA3977,AD3977,AG3977)</f>
        <v>-1.36</v>
      </c>
    </row>
    <row r="3978" spans="1:48" x14ac:dyDescent="0.25">
      <c r="A3978">
        <f>IF(AND(G3978&lt;&gt;"",H3978&lt;&gt;"",I3978&lt;&gt;"",J3978&lt;&gt;"",K3978&lt;&gt;"",L3978&lt;&gt;"",M3978&lt;&gt;"",N3978&lt;&gt;"",O3978&lt;&gt;"",P3978&lt;&gt;"",Q3978&lt;&gt;"",T3978&lt;&gt;"",W3978&lt;&gt;"",Z3978&lt;&gt;"",AC3978&lt;&gt;"",AF3978&lt;&gt;"",AI3978&lt;&gt;"",AL3978&lt;&gt;"",AO3978&lt;&gt;"",AR3978&lt;&gt;"",AS3978&lt;&gt;""),1,0)</f>
        <v>0</v>
      </c>
      <c r="B3978" s="1">
        <v>43692</v>
      </c>
      <c r="C3978" t="s">
        <v>226</v>
      </c>
      <c r="D3978" t="s">
        <v>4593</v>
      </c>
      <c r="E3978" t="s">
        <v>4594</v>
      </c>
      <c r="F3978" t="s">
        <v>730</v>
      </c>
      <c r="G3978">
        <v>2019</v>
      </c>
      <c r="H3978">
        <v>8</v>
      </c>
      <c r="I3978">
        <v>15</v>
      </c>
      <c r="J3978" t="s">
        <v>98</v>
      </c>
      <c r="K3978">
        <v>5</v>
      </c>
      <c r="L3978" s="3">
        <v>0</v>
      </c>
      <c r="M3978" s="3">
        <v>4</v>
      </c>
      <c r="N3978">
        <v>6.5</v>
      </c>
      <c r="O3978">
        <v>4.33</v>
      </c>
      <c r="P3978">
        <v>1.4</v>
      </c>
      <c r="Q3978" s="2">
        <v>1.83</v>
      </c>
      <c r="R3978" s="8" t="str">
        <f t="shared" si="624"/>
        <v/>
      </c>
      <c r="S3978" s="8">
        <f>SUM($R$3:R3978)</f>
        <v>-101.15000000000053</v>
      </c>
      <c r="T3978" s="2">
        <v>1.83</v>
      </c>
      <c r="U3978" s="8" t="str">
        <f t="shared" si="625"/>
        <v/>
      </c>
      <c r="V3978" s="8">
        <f>SUM($U$3:U3978)</f>
        <v>-357.82999999999919</v>
      </c>
      <c r="W3978" s="9">
        <v>1.22</v>
      </c>
      <c r="X3978" s="8" t="str">
        <f t="shared" si="620"/>
        <v/>
      </c>
      <c r="Y3978" s="8">
        <f>SUM($X$3:X3978)</f>
        <v>-110.54000000000029</v>
      </c>
      <c r="Z3978" s="9">
        <v>4</v>
      </c>
      <c r="AA3978" s="8" t="str">
        <f t="shared" si="621"/>
        <v/>
      </c>
      <c r="AB3978" s="8">
        <f>SUM($AA$3:AA3978)</f>
        <v>-391.21000000000043</v>
      </c>
      <c r="AC3978" s="2">
        <v>1.66</v>
      </c>
      <c r="AD3978" s="8" t="str">
        <f t="shared" si="622"/>
        <v/>
      </c>
      <c r="AE3978" s="8">
        <f>SUM(AD$3:AD3978)</f>
        <v>1370.7399999999989</v>
      </c>
      <c r="AF3978" s="2">
        <v>2.15</v>
      </c>
      <c r="AG3978" s="8" t="str">
        <f t="shared" si="626"/>
        <v/>
      </c>
      <c r="AH3978" s="8">
        <f>SUM(AG$3:AG3978)</f>
        <v>-257.87999999999971</v>
      </c>
      <c r="AI3978">
        <v>19</v>
      </c>
      <c r="AJ3978" s="8" t="str">
        <f t="shared" si="627"/>
        <v/>
      </c>
      <c r="AK3978" s="8">
        <f>SUM(AJ$3:AJ3978)</f>
        <v>-492.75</v>
      </c>
      <c r="AL3978" s="2">
        <v>21</v>
      </c>
      <c r="AM3978" s="8" t="str">
        <f t="shared" si="628"/>
        <v/>
      </c>
      <c r="AN3978" s="8">
        <f>SUM(AM$3:AM3978)</f>
        <v>62</v>
      </c>
      <c r="AO3978" s="2">
        <v>8.5</v>
      </c>
      <c r="AP3978" s="8" t="str">
        <f t="shared" si="629"/>
        <v/>
      </c>
      <c r="AQ3978" s="8">
        <f>SUM(AP$3:AP3978)</f>
        <v>-411.5</v>
      </c>
      <c r="AT3978" s="4" t="str">
        <f t="shared" si="623"/>
        <v/>
      </c>
      <c r="AU3978" s="5">
        <f>SUM($AT$3:AT3978)</f>
        <v>62</v>
      </c>
      <c r="AV3978" s="6">
        <f>SUM(R3978,U3978,X3978,AA3978,AD3978,AG3978)</f>
        <v>0</v>
      </c>
    </row>
    <row r="3979" spans="1:48" x14ac:dyDescent="0.25">
      <c r="A3979">
        <f>IF(AND(G3979&lt;&gt;"",H3979&lt;&gt;"",I3979&lt;&gt;"",J3979&lt;&gt;"",K3979&lt;&gt;"",L3979&lt;&gt;"",M3979&lt;&gt;"",N3979&lt;&gt;"",O3979&lt;&gt;"",P3979&lt;&gt;"",Q3979&lt;&gt;"",T3979&lt;&gt;"",W3979&lt;&gt;"",Z3979&lt;&gt;"",AC3979&lt;&gt;"",AF3979&lt;&gt;"",AI3979&lt;&gt;"",AL3979&lt;&gt;"",AO3979&lt;&gt;"",AR3979&lt;&gt;"",AS3979&lt;&gt;""),1,0)</f>
        <v>1</v>
      </c>
      <c r="B3979" s="1">
        <v>43692</v>
      </c>
      <c r="C3979" t="s">
        <v>226</v>
      </c>
      <c r="D3979" t="s">
        <v>4595</v>
      </c>
      <c r="E3979" t="s">
        <v>209</v>
      </c>
      <c r="F3979" t="s">
        <v>4596</v>
      </c>
      <c r="G3979">
        <v>2019</v>
      </c>
      <c r="H3979">
        <v>8</v>
      </c>
      <c r="I3979">
        <v>15</v>
      </c>
      <c r="J3979" t="s">
        <v>98</v>
      </c>
      <c r="K3979">
        <v>5</v>
      </c>
      <c r="L3979" s="3">
        <v>2</v>
      </c>
      <c r="M3979" s="3">
        <v>1</v>
      </c>
      <c r="N3979">
        <v>1.8</v>
      </c>
      <c r="O3979">
        <v>3.75</v>
      </c>
      <c r="P3979">
        <v>4.33</v>
      </c>
      <c r="Q3979" s="2">
        <v>1.53</v>
      </c>
      <c r="R3979" s="8">
        <f t="shared" si="624"/>
        <v>0.53</v>
      </c>
      <c r="S3979" s="8">
        <f>SUM($R$3:R3979)</f>
        <v>-100.62000000000053</v>
      </c>
      <c r="T3979" s="2">
        <v>2.37</v>
      </c>
      <c r="U3979" s="8">
        <f t="shared" si="625"/>
        <v>-1</v>
      </c>
      <c r="V3979" s="8">
        <f>SUM($U$3:U3979)</f>
        <v>-358.82999999999919</v>
      </c>
      <c r="W3979" s="9">
        <v>1.1599999999999999</v>
      </c>
      <c r="X3979" s="8">
        <f t="shared" si="620"/>
        <v>0.15999999999999992</v>
      </c>
      <c r="Y3979" s="8">
        <f>SUM($X$3:X3979)</f>
        <v>-110.38000000000029</v>
      </c>
      <c r="Z3979" s="9">
        <v>4.5</v>
      </c>
      <c r="AA3979" s="8">
        <f t="shared" si="621"/>
        <v>-1</v>
      </c>
      <c r="AB3979" s="8">
        <f>SUM($AA$3:AA3979)</f>
        <v>-392.21000000000043</v>
      </c>
      <c r="AC3979" s="2">
        <v>1.5</v>
      </c>
      <c r="AD3979" s="8">
        <f t="shared" si="622"/>
        <v>0.5</v>
      </c>
      <c r="AE3979" s="8">
        <f>SUM(AD$3:AD3979)</f>
        <v>1371.2399999999989</v>
      </c>
      <c r="AF3979" s="2">
        <v>2.5</v>
      </c>
      <c r="AG3979" s="8">
        <f t="shared" si="626"/>
        <v>-1</v>
      </c>
      <c r="AH3979" s="8">
        <f>SUM(AG$3:AG3979)</f>
        <v>-258.87999999999971</v>
      </c>
      <c r="AI3979">
        <v>10</v>
      </c>
      <c r="AJ3979" s="8">
        <f t="shared" si="627"/>
        <v>-1</v>
      </c>
      <c r="AK3979" s="8">
        <f>SUM(AJ$3:AJ3979)</f>
        <v>-493.75</v>
      </c>
      <c r="AL3979" s="2">
        <v>8.5</v>
      </c>
      <c r="AM3979" s="8">
        <f t="shared" si="628"/>
        <v>7.5</v>
      </c>
      <c r="AN3979" s="8">
        <f>SUM(AM$3:AM3979)</f>
        <v>69.5</v>
      </c>
      <c r="AO3979" s="2">
        <v>7.5</v>
      </c>
      <c r="AP3979" s="8">
        <f t="shared" si="629"/>
        <v>-1</v>
      </c>
      <c r="AQ3979" s="8">
        <f>SUM(AP$3:AP3979)</f>
        <v>-412.5</v>
      </c>
      <c r="AR3979">
        <v>2.85</v>
      </c>
      <c r="AS3979">
        <v>1.4</v>
      </c>
      <c r="AT3979" s="4">
        <f t="shared" si="623"/>
        <v>7.5</v>
      </c>
      <c r="AU3979" s="5">
        <f>SUM($AT$3:AT3979)</f>
        <v>69.5</v>
      </c>
      <c r="AV3979" s="6">
        <f>SUM(R3979,U3979,X3979,AA3979,AD3979,AG3979)</f>
        <v>-1.81</v>
      </c>
    </row>
    <row r="3980" spans="1:48" x14ac:dyDescent="0.25">
      <c r="A3980">
        <f>IF(AND(G3980&lt;&gt;"",H3980&lt;&gt;"",I3980&lt;&gt;"",J3980&lt;&gt;"",K3980&lt;&gt;"",L3980&lt;&gt;"",M3980&lt;&gt;"",N3980&lt;&gt;"",O3980&lt;&gt;"",P3980&lt;&gt;"",Q3980&lt;&gt;"",T3980&lt;&gt;"",W3980&lt;&gt;"",Z3980&lt;&gt;"",AC3980&lt;&gt;"",AF3980&lt;&gt;"",AI3980&lt;&gt;"",AL3980&lt;&gt;"",AO3980&lt;&gt;"",AR3980&lt;&gt;"",AS3980&lt;&gt;""),1,0)</f>
        <v>0</v>
      </c>
      <c r="B3980" s="1">
        <v>43692</v>
      </c>
      <c r="C3980" t="s">
        <v>226</v>
      </c>
      <c r="D3980" t="s">
        <v>4597</v>
      </c>
      <c r="E3980" t="s">
        <v>4598</v>
      </c>
      <c r="F3980" t="s">
        <v>4280</v>
      </c>
      <c r="G3980">
        <v>2019</v>
      </c>
      <c r="H3980">
        <v>8</v>
      </c>
      <c r="I3980">
        <v>15</v>
      </c>
      <c r="J3980" t="s">
        <v>98</v>
      </c>
      <c r="K3980">
        <v>5</v>
      </c>
      <c r="L3980" s="3">
        <v>0</v>
      </c>
      <c r="M3980" s="3">
        <v>4</v>
      </c>
      <c r="N3980">
        <v>5.25</v>
      </c>
      <c r="O3980">
        <v>4</v>
      </c>
      <c r="P3980">
        <v>1.65</v>
      </c>
      <c r="Q3980" s="2">
        <v>1.72</v>
      </c>
      <c r="R3980" s="8" t="str">
        <f t="shared" si="624"/>
        <v/>
      </c>
      <c r="S3980" s="8">
        <f>SUM($R$3:R3980)</f>
        <v>-100.62000000000053</v>
      </c>
      <c r="T3980" s="2">
        <v>2</v>
      </c>
      <c r="U3980" s="8" t="str">
        <f t="shared" si="625"/>
        <v/>
      </c>
      <c r="V3980" s="8">
        <f>SUM($U$3:U3980)</f>
        <v>-358.82999999999919</v>
      </c>
      <c r="W3980" s="9">
        <v>1.22</v>
      </c>
      <c r="X3980" s="8" t="str">
        <f t="shared" si="620"/>
        <v/>
      </c>
      <c r="Y3980" s="8">
        <f>SUM($X$3:X3980)</f>
        <v>-110.38000000000029</v>
      </c>
      <c r="Z3980" s="9">
        <v>4</v>
      </c>
      <c r="AA3980" s="8" t="str">
        <f t="shared" si="621"/>
        <v/>
      </c>
      <c r="AB3980" s="8">
        <f>SUM($AA$3:AA3980)</f>
        <v>-392.21000000000043</v>
      </c>
      <c r="AC3980" s="2">
        <v>1.75</v>
      </c>
      <c r="AD3980" s="8" t="str">
        <f t="shared" si="622"/>
        <v/>
      </c>
      <c r="AE3980" s="8">
        <f>SUM(AD$3:AD3980)</f>
        <v>1371.2399999999989</v>
      </c>
      <c r="AF3980" s="2">
        <v>2.0499999999999998</v>
      </c>
      <c r="AG3980" s="8" t="str">
        <f t="shared" si="626"/>
        <v/>
      </c>
      <c r="AH3980" s="8">
        <f>SUM(AG$3:AG3980)</f>
        <v>-258.87999999999971</v>
      </c>
      <c r="AI3980">
        <v>15</v>
      </c>
      <c r="AJ3980" s="8" t="str">
        <f t="shared" si="627"/>
        <v/>
      </c>
      <c r="AK3980" s="8">
        <f>SUM(AJ$3:AJ3980)</f>
        <v>-493.75</v>
      </c>
      <c r="AL3980" s="2">
        <v>15</v>
      </c>
      <c r="AM3980" s="8" t="str">
        <f t="shared" si="628"/>
        <v/>
      </c>
      <c r="AN3980" s="8">
        <f>SUM(AM$3:AM3980)</f>
        <v>69.5</v>
      </c>
      <c r="AO3980" s="2">
        <v>7.5</v>
      </c>
      <c r="AP3980" s="8" t="str">
        <f t="shared" si="629"/>
        <v/>
      </c>
      <c r="AQ3980" s="8">
        <f>SUM(AP$3:AP3980)</f>
        <v>-412.5</v>
      </c>
      <c r="AT3980" s="4" t="str">
        <f t="shared" si="623"/>
        <v/>
      </c>
      <c r="AU3980" s="5">
        <f>SUM($AT$3:AT3980)</f>
        <v>69.5</v>
      </c>
      <c r="AV3980" s="6">
        <f>SUM(R3980,U3980,X3980,AA3980,AD3980,AG3980)</f>
        <v>0</v>
      </c>
    </row>
    <row r="3981" spans="1:48" x14ac:dyDescent="0.25">
      <c r="A3981">
        <f>IF(AND(G3981&lt;&gt;"",H3981&lt;&gt;"",I3981&lt;&gt;"",J3981&lt;&gt;"",K3981&lt;&gt;"",L3981&lt;&gt;"",M3981&lt;&gt;"",N3981&lt;&gt;"",O3981&lt;&gt;"",P3981&lt;&gt;"",Q3981&lt;&gt;"",T3981&lt;&gt;"",W3981&lt;&gt;"",Z3981&lt;&gt;"",AC3981&lt;&gt;"",AF3981&lt;&gt;"",AI3981&lt;&gt;"",AL3981&lt;&gt;"",AO3981&lt;&gt;"",AR3981&lt;&gt;"",AS3981&lt;&gt;""),1,0)</f>
        <v>1</v>
      </c>
      <c r="B3981" s="1">
        <v>43692</v>
      </c>
      <c r="C3981" t="s">
        <v>226</v>
      </c>
      <c r="D3981" t="s">
        <v>4599</v>
      </c>
      <c r="E3981" t="s">
        <v>4600</v>
      </c>
      <c r="F3981" t="s">
        <v>4275</v>
      </c>
      <c r="G3981">
        <v>2019</v>
      </c>
      <c r="H3981">
        <v>8</v>
      </c>
      <c r="I3981">
        <v>15</v>
      </c>
      <c r="J3981" t="s">
        <v>98</v>
      </c>
      <c r="K3981">
        <v>5</v>
      </c>
      <c r="L3981" s="3">
        <v>1</v>
      </c>
      <c r="M3981" s="3">
        <v>1</v>
      </c>
      <c r="N3981">
        <v>1.9</v>
      </c>
      <c r="O3981">
        <v>3.6</v>
      </c>
      <c r="P3981">
        <v>4</v>
      </c>
      <c r="Q3981" s="2">
        <v>1.8</v>
      </c>
      <c r="R3981" s="8">
        <f t="shared" si="624"/>
        <v>0.8</v>
      </c>
      <c r="S3981" s="8">
        <f>SUM($R$3:R3981)</f>
        <v>-99.820000000000533</v>
      </c>
      <c r="T3981" s="2">
        <v>1.9</v>
      </c>
      <c r="U3981" s="8">
        <f t="shared" si="625"/>
        <v>-1</v>
      </c>
      <c r="V3981" s="8">
        <f>SUM($U$3:U3981)</f>
        <v>-359.82999999999919</v>
      </c>
      <c r="W3981" s="9">
        <v>1.28</v>
      </c>
      <c r="X3981" s="8">
        <f t="shared" si="620"/>
        <v>0.28000000000000003</v>
      </c>
      <c r="Y3981" s="8">
        <f>SUM($X$3:X3981)</f>
        <v>-110.10000000000029</v>
      </c>
      <c r="Z3981" s="9">
        <v>3.5</v>
      </c>
      <c r="AA3981" s="8">
        <f t="shared" si="621"/>
        <v>-1</v>
      </c>
      <c r="AB3981" s="8">
        <f>SUM($AA$3:AA3981)</f>
        <v>-393.21000000000043</v>
      </c>
      <c r="AC3981" s="2">
        <v>1.95</v>
      </c>
      <c r="AD3981" s="8">
        <f t="shared" si="622"/>
        <v>0.95</v>
      </c>
      <c r="AE3981" s="8">
        <f>SUM(AD$3:AD3981)</f>
        <v>1372.1899999999989</v>
      </c>
      <c r="AF3981" s="2">
        <v>1.85</v>
      </c>
      <c r="AG3981" s="8">
        <f t="shared" si="626"/>
        <v>0.85000000000000009</v>
      </c>
      <c r="AH3981" s="8">
        <f>SUM(AG$3:AG3981)</f>
        <v>-258.02999999999969</v>
      </c>
      <c r="AI3981">
        <v>7.5</v>
      </c>
      <c r="AJ3981" s="8">
        <f t="shared" si="627"/>
        <v>-1</v>
      </c>
      <c r="AK3981" s="8">
        <f>SUM(AJ$3:AJ3981)</f>
        <v>-494.75</v>
      </c>
      <c r="AL3981" s="2">
        <v>9</v>
      </c>
      <c r="AM3981" s="8">
        <f t="shared" si="628"/>
        <v>-1</v>
      </c>
      <c r="AN3981" s="8">
        <f>SUM(AM$3:AM3981)</f>
        <v>68.5</v>
      </c>
      <c r="AO3981" s="2">
        <v>6.5</v>
      </c>
      <c r="AP3981" s="8">
        <f t="shared" si="629"/>
        <v>5.5</v>
      </c>
      <c r="AQ3981" s="8">
        <f>SUM(AP$3:AP3981)</f>
        <v>-407</v>
      </c>
      <c r="AR3981">
        <v>3.55</v>
      </c>
      <c r="AS3981">
        <v>1.27</v>
      </c>
      <c r="AT3981" s="4">
        <f t="shared" si="623"/>
        <v>-1</v>
      </c>
      <c r="AU3981" s="5">
        <f>SUM($AT$3:AT3981)</f>
        <v>68.5</v>
      </c>
      <c r="AV3981" s="6">
        <f>SUM(R3981,U3981,X3981,AA3981,AD3981,AG3981)</f>
        <v>0.88000000000000012</v>
      </c>
    </row>
    <row r="3982" spans="1:48" x14ac:dyDescent="0.25">
      <c r="A3982">
        <f>IF(AND(G3982&lt;&gt;"",H3982&lt;&gt;"",I3982&lt;&gt;"",J3982&lt;&gt;"",K3982&lt;&gt;"",L3982&lt;&gt;"",M3982&lt;&gt;"",N3982&lt;&gt;"",O3982&lt;&gt;"",P3982&lt;&gt;"",Q3982&lt;&gt;"",T3982&lt;&gt;"",W3982&lt;&gt;"",Z3982&lt;&gt;"",AC3982&lt;&gt;"",AF3982&lt;&gt;"",AI3982&lt;&gt;"",AL3982&lt;&gt;"",AO3982&lt;&gt;"",AR3982&lt;&gt;"",AS3982&lt;&gt;""),1,0)</f>
        <v>1</v>
      </c>
      <c r="B3982" s="1">
        <v>43692</v>
      </c>
      <c r="C3982" t="s">
        <v>226</v>
      </c>
      <c r="D3982" t="s">
        <v>4601</v>
      </c>
      <c r="E3982" t="s">
        <v>237</v>
      </c>
      <c r="F3982" t="s">
        <v>4602</v>
      </c>
      <c r="G3982">
        <v>2019</v>
      </c>
      <c r="H3982">
        <v>8</v>
      </c>
      <c r="I3982">
        <v>15</v>
      </c>
      <c r="J3982" t="s">
        <v>98</v>
      </c>
      <c r="K3982">
        <v>5</v>
      </c>
      <c r="L3982" s="3">
        <v>4</v>
      </c>
      <c r="M3982" s="3">
        <v>0</v>
      </c>
      <c r="N3982">
        <v>1.03</v>
      </c>
      <c r="O3982">
        <v>15</v>
      </c>
      <c r="P3982">
        <v>34</v>
      </c>
      <c r="Q3982" s="2">
        <v>2.37</v>
      </c>
      <c r="R3982" s="8">
        <f t="shared" si="624"/>
        <v>-1</v>
      </c>
      <c r="S3982" s="8">
        <f>SUM($R$3:R3982)</f>
        <v>-100.82000000000053</v>
      </c>
      <c r="T3982" s="2">
        <v>1.53</v>
      </c>
      <c r="U3982" s="8">
        <f t="shared" si="625"/>
        <v>0.53</v>
      </c>
      <c r="V3982" s="8">
        <f>SUM($U$3:U3982)</f>
        <v>-359.29999999999922</v>
      </c>
      <c r="W3982" s="9">
        <v>1.06</v>
      </c>
      <c r="X3982" s="8">
        <f t="shared" si="620"/>
        <v>6.0000000000000053E-2</v>
      </c>
      <c r="Y3982" s="8">
        <f>SUM($X$3:X3982)</f>
        <v>-110.04000000000029</v>
      </c>
      <c r="Z3982" s="9">
        <v>8</v>
      </c>
      <c r="AA3982" s="8">
        <f t="shared" si="621"/>
        <v>-1</v>
      </c>
      <c r="AB3982" s="8">
        <f>SUM($AA$3:AA3982)</f>
        <v>-394.21000000000043</v>
      </c>
      <c r="AC3982" s="2">
        <v>1.25</v>
      </c>
      <c r="AD3982" s="8">
        <f t="shared" si="622"/>
        <v>0.25</v>
      </c>
      <c r="AE3982" s="8">
        <f>SUM(AD$3:AD3982)</f>
        <v>1372.4399999999989</v>
      </c>
      <c r="AF3982" s="2">
        <v>4</v>
      </c>
      <c r="AG3982" s="8">
        <f t="shared" si="626"/>
        <v>-1</v>
      </c>
      <c r="AH3982" s="8">
        <f>SUM(AG$3:AG3982)</f>
        <v>-259.02999999999969</v>
      </c>
      <c r="AI3982">
        <v>12</v>
      </c>
      <c r="AJ3982" s="8">
        <f t="shared" si="627"/>
        <v>-1</v>
      </c>
      <c r="AK3982" s="8">
        <f>SUM(AJ$3:AJ3982)</f>
        <v>-495.75</v>
      </c>
      <c r="AL3982" s="2">
        <v>13</v>
      </c>
      <c r="AM3982" s="8">
        <f t="shared" si="628"/>
        <v>-1</v>
      </c>
      <c r="AN3982" s="8">
        <f>SUM(AM$3:AM3982)</f>
        <v>67.5</v>
      </c>
      <c r="AO3982" s="2">
        <v>34</v>
      </c>
      <c r="AP3982" s="8">
        <f t="shared" si="629"/>
        <v>-1</v>
      </c>
      <c r="AQ3982" s="8">
        <f>SUM(AP$3:AP3982)</f>
        <v>-408</v>
      </c>
      <c r="AR3982">
        <v>1.24</v>
      </c>
      <c r="AS3982">
        <v>3.9</v>
      </c>
      <c r="AT3982" s="4">
        <f t="shared" si="623"/>
        <v>-1</v>
      </c>
      <c r="AU3982" s="5">
        <f>SUM($AT$3:AT3982)</f>
        <v>67.5</v>
      </c>
      <c r="AV3982" s="6">
        <f>SUM(R3982,U3982,X3982,AA3982,AD3982,AG3982)</f>
        <v>-2.16</v>
      </c>
    </row>
    <row r="3983" spans="1:48" x14ac:dyDescent="0.25">
      <c r="A3983">
        <f>IF(AND(G3983&lt;&gt;"",H3983&lt;&gt;"",I3983&lt;&gt;"",J3983&lt;&gt;"",K3983&lt;&gt;"",L3983&lt;&gt;"",M3983&lt;&gt;"",N3983&lt;&gt;"",O3983&lt;&gt;"",P3983&lt;&gt;"",Q3983&lt;&gt;"",T3983&lt;&gt;"",W3983&lt;&gt;"",Z3983&lt;&gt;"",AC3983&lt;&gt;"",AF3983&lt;&gt;"",AI3983&lt;&gt;"",AL3983&lt;&gt;"",AO3983&lt;&gt;"",AR3983&lt;&gt;"",AS3983&lt;&gt;""),1,0)</f>
        <v>1</v>
      </c>
      <c r="B3983" s="1">
        <v>43692</v>
      </c>
      <c r="C3983" t="s">
        <v>226</v>
      </c>
      <c r="D3983" t="s">
        <v>4603</v>
      </c>
      <c r="E3983" t="s">
        <v>4312</v>
      </c>
      <c r="F3983" t="s">
        <v>4604</v>
      </c>
      <c r="G3983">
        <v>2019</v>
      </c>
      <c r="H3983">
        <v>8</v>
      </c>
      <c r="I3983">
        <v>15</v>
      </c>
      <c r="J3983" t="s">
        <v>98</v>
      </c>
      <c r="K3983">
        <v>5</v>
      </c>
      <c r="L3983" s="3">
        <v>2</v>
      </c>
      <c r="M3983" s="3">
        <v>1</v>
      </c>
      <c r="N3983">
        <v>3.1</v>
      </c>
      <c r="O3983">
        <v>3.6</v>
      </c>
      <c r="P3983">
        <v>2.15</v>
      </c>
      <c r="Q3983" s="2">
        <v>1.72</v>
      </c>
      <c r="R3983" s="8">
        <f t="shared" si="624"/>
        <v>0.72</v>
      </c>
      <c r="S3983" s="8">
        <f>SUM($R$3:R3983)</f>
        <v>-100.10000000000053</v>
      </c>
      <c r="T3983" s="2">
        <v>2</v>
      </c>
      <c r="U3983" s="8">
        <f t="shared" si="625"/>
        <v>-1</v>
      </c>
      <c r="V3983" s="8">
        <f>SUM($U$3:U3983)</f>
        <v>-360.29999999999922</v>
      </c>
      <c r="W3983" s="9">
        <v>1.28</v>
      </c>
      <c r="X3983" s="8">
        <f t="shared" si="620"/>
        <v>0.28000000000000003</v>
      </c>
      <c r="Y3983" s="8">
        <f>SUM($X$3:X3983)</f>
        <v>-109.76000000000029</v>
      </c>
      <c r="Z3983" s="9">
        <v>3.5</v>
      </c>
      <c r="AA3983" s="8">
        <f t="shared" si="621"/>
        <v>-1</v>
      </c>
      <c r="AB3983" s="8">
        <f>SUM($AA$3:AA3983)</f>
        <v>-395.21000000000043</v>
      </c>
      <c r="AC3983" s="2">
        <v>1.85</v>
      </c>
      <c r="AD3983" s="8">
        <f t="shared" si="622"/>
        <v>0.85000000000000009</v>
      </c>
      <c r="AE3983" s="8">
        <f>SUM(AD$3:AD3983)</f>
        <v>1373.2899999999988</v>
      </c>
      <c r="AF3983" s="2">
        <v>1.95</v>
      </c>
      <c r="AG3983" s="8">
        <f t="shared" si="626"/>
        <v>-1</v>
      </c>
      <c r="AH3983" s="8">
        <f>SUM(AG$3:AG3983)</f>
        <v>-260.02999999999969</v>
      </c>
      <c r="AI3983">
        <v>10</v>
      </c>
      <c r="AJ3983" s="8">
        <f t="shared" si="627"/>
        <v>-1</v>
      </c>
      <c r="AK3983" s="8">
        <f>SUM(AJ$3:AJ3983)</f>
        <v>-496.75</v>
      </c>
      <c r="AL3983" s="2">
        <v>11</v>
      </c>
      <c r="AM3983" s="8">
        <f t="shared" si="628"/>
        <v>10</v>
      </c>
      <c r="AN3983" s="8">
        <f>SUM(AM$3:AM3983)</f>
        <v>77.5</v>
      </c>
      <c r="AO3983" s="2">
        <v>7</v>
      </c>
      <c r="AP3983" s="8">
        <f t="shared" si="629"/>
        <v>-1</v>
      </c>
      <c r="AQ3983" s="8">
        <f>SUM(AP$3:AP3983)</f>
        <v>-409</v>
      </c>
      <c r="AR3983">
        <v>6.4</v>
      </c>
      <c r="AS3983">
        <v>1.1100000000000001</v>
      </c>
      <c r="AT3983" s="4">
        <f t="shared" si="623"/>
        <v>10</v>
      </c>
      <c r="AU3983" s="5">
        <f>SUM($AT$3:AT3983)</f>
        <v>77.5</v>
      </c>
      <c r="AV3983" s="6">
        <f>SUM(R3983,U3983,X3983,AA3983,AD3983,AG3983)</f>
        <v>-1.1499999999999999</v>
      </c>
    </row>
    <row r="3984" spans="1:48" x14ac:dyDescent="0.25">
      <c r="A3984">
        <f>IF(AND(G3984&lt;&gt;"",H3984&lt;&gt;"",I3984&lt;&gt;"",J3984&lt;&gt;"",K3984&lt;&gt;"",L3984&lt;&gt;"",M3984&lt;&gt;"",N3984&lt;&gt;"",O3984&lt;&gt;"",P3984&lt;&gt;"",Q3984&lt;&gt;"",T3984&lt;&gt;"",W3984&lt;&gt;"",Z3984&lt;&gt;"",AC3984&lt;&gt;"",AF3984&lt;&gt;"",AI3984&lt;&gt;"",AL3984&lt;&gt;"",AO3984&lt;&gt;"",AR3984&lt;&gt;"",AS3984&lt;&gt;""),1,0)</f>
        <v>1</v>
      </c>
      <c r="B3984" s="1">
        <v>43692</v>
      </c>
      <c r="C3984" t="s">
        <v>226</v>
      </c>
      <c r="D3984" t="s">
        <v>4605</v>
      </c>
      <c r="E3984" t="s">
        <v>207</v>
      </c>
      <c r="F3984" t="s">
        <v>2253</v>
      </c>
      <c r="G3984">
        <v>2019</v>
      </c>
      <c r="H3984">
        <v>8</v>
      </c>
      <c r="I3984">
        <v>15</v>
      </c>
      <c r="J3984" t="s">
        <v>98</v>
      </c>
      <c r="K3984">
        <v>5</v>
      </c>
      <c r="L3984" s="3">
        <v>1</v>
      </c>
      <c r="M3984" s="3">
        <v>0</v>
      </c>
      <c r="N3984">
        <v>2.2999999999999998</v>
      </c>
      <c r="O3984">
        <v>3.4</v>
      </c>
      <c r="P3984">
        <v>3</v>
      </c>
      <c r="Q3984" s="2">
        <v>1.66</v>
      </c>
      <c r="R3984" s="8">
        <f t="shared" si="624"/>
        <v>-1</v>
      </c>
      <c r="S3984" s="8">
        <f>SUM($R$3:R3984)</f>
        <v>-101.10000000000053</v>
      </c>
      <c r="T3984" s="2">
        <v>2.1</v>
      </c>
      <c r="U3984" s="8">
        <f t="shared" si="625"/>
        <v>1.1000000000000001</v>
      </c>
      <c r="V3984" s="8">
        <f>SUM($U$3:U3984)</f>
        <v>-359.19999999999919</v>
      </c>
      <c r="W3984" s="9">
        <v>1.25</v>
      </c>
      <c r="X3984" s="8">
        <f t="shared" si="620"/>
        <v>-1</v>
      </c>
      <c r="Y3984" s="8">
        <f>SUM($X$3:X3984)</f>
        <v>-110.76000000000029</v>
      </c>
      <c r="Z3984" s="9">
        <v>3.75</v>
      </c>
      <c r="AA3984" s="8">
        <f t="shared" si="621"/>
        <v>2.75</v>
      </c>
      <c r="AB3984" s="8">
        <f>SUM($AA$3:AA3984)</f>
        <v>-392.46000000000043</v>
      </c>
      <c r="AC3984" s="2">
        <v>1.8</v>
      </c>
      <c r="AD3984" s="8">
        <f t="shared" si="622"/>
        <v>-1</v>
      </c>
      <c r="AE3984" s="8">
        <f>SUM(AD$3:AD3984)</f>
        <v>1372.2899999999988</v>
      </c>
      <c r="AF3984" s="2">
        <v>2</v>
      </c>
      <c r="AG3984" s="8">
        <f t="shared" si="626"/>
        <v>1</v>
      </c>
      <c r="AH3984" s="8">
        <f>SUM(AG$3:AG3984)</f>
        <v>-259.02999999999969</v>
      </c>
      <c r="AI3984">
        <v>9</v>
      </c>
      <c r="AJ3984" s="8">
        <f t="shared" si="627"/>
        <v>8</v>
      </c>
      <c r="AK3984" s="8">
        <f>SUM(AJ$3:AJ3984)</f>
        <v>-488.75</v>
      </c>
      <c r="AL3984" s="2">
        <v>9.5</v>
      </c>
      <c r="AM3984" s="8">
        <f t="shared" si="628"/>
        <v>-1</v>
      </c>
      <c r="AN3984" s="8">
        <f>SUM(AM$3:AM3984)</f>
        <v>76.5</v>
      </c>
      <c r="AO3984" s="2">
        <v>6.5</v>
      </c>
      <c r="AP3984" s="8">
        <f t="shared" si="629"/>
        <v>-1</v>
      </c>
      <c r="AQ3984" s="8">
        <f>SUM(AP$3:AP3984)</f>
        <v>-410</v>
      </c>
      <c r="AR3984">
        <v>4.25</v>
      </c>
      <c r="AS3984">
        <v>1.21</v>
      </c>
      <c r="AT3984" s="4">
        <f t="shared" si="623"/>
        <v>-1</v>
      </c>
      <c r="AU3984" s="5">
        <f>SUM($AT$3:AT3984)</f>
        <v>76.5</v>
      </c>
      <c r="AV3984" s="6">
        <f>SUM(R3984,U3984,X3984,AA3984,AD3984,AG3984)</f>
        <v>1.85</v>
      </c>
    </row>
    <row r="3985" spans="1:48" x14ac:dyDescent="0.25">
      <c r="A3985">
        <f>IF(AND(G3985&lt;&gt;"",H3985&lt;&gt;"",I3985&lt;&gt;"",J3985&lt;&gt;"",K3985&lt;&gt;"",L3985&lt;&gt;"",M3985&lt;&gt;"",N3985&lt;&gt;"",O3985&lt;&gt;"",P3985&lt;&gt;"",Q3985&lt;&gt;"",T3985&lt;&gt;"",W3985&lt;&gt;"",Z3985&lt;&gt;"",AC3985&lt;&gt;"",AF3985&lt;&gt;"",AI3985&lt;&gt;"",AL3985&lt;&gt;"",AO3985&lt;&gt;"",AR3985&lt;&gt;"",AS3985&lt;&gt;""),1,0)</f>
        <v>1</v>
      </c>
      <c r="B3985" s="1">
        <v>43692</v>
      </c>
      <c r="C3985" t="s">
        <v>226</v>
      </c>
      <c r="D3985" t="s">
        <v>4606</v>
      </c>
      <c r="E3985" t="s">
        <v>4314</v>
      </c>
      <c r="F3985" t="s">
        <v>4607</v>
      </c>
      <c r="G3985">
        <v>2019</v>
      </c>
      <c r="H3985">
        <v>8</v>
      </c>
      <c r="I3985">
        <v>15</v>
      </c>
      <c r="J3985" t="s">
        <v>98</v>
      </c>
      <c r="K3985">
        <v>5</v>
      </c>
      <c r="L3985" s="3">
        <v>1</v>
      </c>
      <c r="M3985" s="3">
        <v>0</v>
      </c>
      <c r="N3985">
        <v>2.25</v>
      </c>
      <c r="O3985">
        <v>3.2</v>
      </c>
      <c r="P3985">
        <v>3.2</v>
      </c>
      <c r="Q3985" s="2">
        <v>2.2000000000000002</v>
      </c>
      <c r="R3985" s="8">
        <f t="shared" si="624"/>
        <v>-1</v>
      </c>
      <c r="S3985" s="8">
        <f>SUM($R$3:R3985)</f>
        <v>-102.10000000000053</v>
      </c>
      <c r="T3985" s="2">
        <v>1.61</v>
      </c>
      <c r="U3985" s="8">
        <f t="shared" si="625"/>
        <v>0.6100000000000001</v>
      </c>
      <c r="V3985" s="8">
        <f>SUM($U$3:U3985)</f>
        <v>-358.58999999999918</v>
      </c>
      <c r="W3985" s="9">
        <v>1.5</v>
      </c>
      <c r="X3985" s="8">
        <f t="shared" si="620"/>
        <v>-1</v>
      </c>
      <c r="Y3985" s="8">
        <f>SUM($X$3:X3985)</f>
        <v>-111.76000000000029</v>
      </c>
      <c r="Z3985" s="9">
        <v>2.5</v>
      </c>
      <c r="AA3985" s="8">
        <f t="shared" si="621"/>
        <v>1.5</v>
      </c>
      <c r="AB3985" s="8">
        <f>SUM($AA$3:AA3985)</f>
        <v>-390.96000000000043</v>
      </c>
      <c r="AC3985" s="2">
        <v>2.6</v>
      </c>
      <c r="AD3985" s="8">
        <f t="shared" si="622"/>
        <v>-1</v>
      </c>
      <c r="AE3985" s="8">
        <f>SUM(AD$3:AD3985)</f>
        <v>1371.2899999999988</v>
      </c>
      <c r="AF3985" s="2">
        <v>1.47</v>
      </c>
      <c r="AG3985" s="8">
        <f t="shared" si="626"/>
        <v>0.47</v>
      </c>
      <c r="AH3985" s="8">
        <f>SUM(AG$3:AG3985)</f>
        <v>-258.55999999999966</v>
      </c>
      <c r="AI3985">
        <v>6</v>
      </c>
      <c r="AJ3985" s="8">
        <f t="shared" si="627"/>
        <v>5</v>
      </c>
      <c r="AK3985" s="8">
        <f>SUM(AJ$3:AJ3985)</f>
        <v>-483.75</v>
      </c>
      <c r="AL3985" s="2">
        <v>10</v>
      </c>
      <c r="AM3985" s="8">
        <f t="shared" si="628"/>
        <v>-1</v>
      </c>
      <c r="AN3985" s="8">
        <f>SUM(AM$3:AM3985)</f>
        <v>75.5</v>
      </c>
      <c r="AO3985" s="2">
        <v>6.5</v>
      </c>
      <c r="AP3985" s="8">
        <f t="shared" si="629"/>
        <v>-1</v>
      </c>
      <c r="AQ3985" s="8">
        <f>SUM(AP$3:AP3985)</f>
        <v>-411</v>
      </c>
      <c r="AR3985">
        <v>4.5</v>
      </c>
      <c r="AS3985">
        <v>1.19</v>
      </c>
      <c r="AT3985" s="4">
        <f t="shared" si="623"/>
        <v>-1</v>
      </c>
      <c r="AU3985" s="5">
        <f>SUM($AT$3:AT3985)</f>
        <v>75.5</v>
      </c>
      <c r="AV3985" s="6">
        <f>SUM(R3985,U3985,X3985,AA3985,AD3985,AG3985)</f>
        <v>-0.41999999999999993</v>
      </c>
    </row>
    <row r="3986" spans="1:48" x14ac:dyDescent="0.25">
      <c r="A3986">
        <f>IF(AND(G3986&lt;&gt;"",H3986&lt;&gt;"",I3986&lt;&gt;"",J3986&lt;&gt;"",K3986&lt;&gt;"",L3986&lt;&gt;"",M3986&lt;&gt;"",N3986&lt;&gt;"",O3986&lt;&gt;"",P3986&lt;&gt;"",Q3986&lt;&gt;"",T3986&lt;&gt;"",W3986&lt;&gt;"",Z3986&lt;&gt;"",AC3986&lt;&gt;"",AF3986&lt;&gt;"",AI3986&lt;&gt;"",AL3986&lt;&gt;"",AO3986&lt;&gt;"",AR3986&lt;&gt;"",AS3986&lt;&gt;""),1,0)</f>
        <v>0</v>
      </c>
      <c r="B3986" s="1">
        <v>43692</v>
      </c>
      <c r="C3986" t="s">
        <v>226</v>
      </c>
      <c r="D3986" t="s">
        <v>4608</v>
      </c>
      <c r="E3986" t="s">
        <v>4609</v>
      </c>
      <c r="F3986" t="s">
        <v>3887</v>
      </c>
      <c r="G3986">
        <v>2019</v>
      </c>
      <c r="H3986">
        <v>8</v>
      </c>
      <c r="I3986">
        <v>15</v>
      </c>
      <c r="J3986" t="s">
        <v>98</v>
      </c>
      <c r="K3986">
        <v>5</v>
      </c>
      <c r="L3986" s="3">
        <v>1</v>
      </c>
      <c r="M3986" s="3">
        <v>0</v>
      </c>
      <c r="N3986">
        <v>5.75</v>
      </c>
      <c r="O3986">
        <v>4.2</v>
      </c>
      <c r="P3986">
        <v>1.55</v>
      </c>
      <c r="Q3986" s="2">
        <v>2</v>
      </c>
      <c r="R3986" s="8" t="str">
        <f t="shared" si="624"/>
        <v/>
      </c>
      <c r="S3986" s="8">
        <f>SUM($R$3:R3986)</f>
        <v>-102.10000000000053</v>
      </c>
      <c r="T3986" s="2">
        <v>1.72</v>
      </c>
      <c r="U3986" s="8" t="str">
        <f t="shared" si="625"/>
        <v/>
      </c>
      <c r="V3986" s="8">
        <f>SUM($U$3:U3986)</f>
        <v>-358.58999999999918</v>
      </c>
      <c r="W3986" s="9">
        <v>1.28</v>
      </c>
      <c r="X3986" s="8" t="str">
        <f t="shared" si="620"/>
        <v/>
      </c>
      <c r="Y3986" s="8">
        <f>SUM($X$3:X3986)</f>
        <v>-111.76000000000029</v>
      </c>
      <c r="Z3986" s="9">
        <v>3.5</v>
      </c>
      <c r="AA3986" s="8" t="str">
        <f t="shared" si="621"/>
        <v/>
      </c>
      <c r="AB3986" s="8">
        <f>SUM($AA$3:AA3986)</f>
        <v>-390.96000000000043</v>
      </c>
      <c r="AC3986" s="2">
        <v>1.95</v>
      </c>
      <c r="AD3986" s="8" t="str">
        <f t="shared" si="622"/>
        <v/>
      </c>
      <c r="AE3986" s="8">
        <f>SUM(AD$3:AD3986)</f>
        <v>1371.2899999999988</v>
      </c>
      <c r="AF3986" s="2">
        <v>1.85</v>
      </c>
      <c r="AG3986" s="8" t="str">
        <f t="shared" si="626"/>
        <v/>
      </c>
      <c r="AH3986" s="8">
        <f>SUM(AG$3:AG3986)</f>
        <v>-258.55999999999966</v>
      </c>
      <c r="AI3986">
        <v>13</v>
      </c>
      <c r="AJ3986" s="8" t="str">
        <f t="shared" si="627"/>
        <v/>
      </c>
      <c r="AK3986" s="8">
        <f>SUM(AJ$3:AJ3986)</f>
        <v>-483.75</v>
      </c>
      <c r="AL3986" s="2">
        <v>17</v>
      </c>
      <c r="AM3986" s="8" t="str">
        <f t="shared" si="628"/>
        <v/>
      </c>
      <c r="AN3986" s="8">
        <f>SUM(AM$3:AM3986)</f>
        <v>75.5</v>
      </c>
      <c r="AO3986" s="2">
        <v>7.5</v>
      </c>
      <c r="AP3986" s="8" t="str">
        <f t="shared" si="629"/>
        <v/>
      </c>
      <c r="AQ3986" s="8">
        <f>SUM(AP$3:AP3986)</f>
        <v>-411</v>
      </c>
      <c r="AT3986" s="4" t="str">
        <f t="shared" si="623"/>
        <v/>
      </c>
      <c r="AU3986" s="5">
        <f>SUM($AT$3:AT3986)</f>
        <v>75.5</v>
      </c>
      <c r="AV3986" s="6">
        <f>SUM(R3986,U3986,X3986,AA3986,AD3986,AG3986)</f>
        <v>0</v>
      </c>
    </row>
    <row r="3987" spans="1:48" x14ac:dyDescent="0.25">
      <c r="A3987">
        <f>IF(AND(G3987&lt;&gt;"",H3987&lt;&gt;"",I3987&lt;&gt;"",J3987&lt;&gt;"",K3987&lt;&gt;"",L3987&lt;&gt;"",M3987&lt;&gt;"",N3987&lt;&gt;"",O3987&lt;&gt;"",P3987&lt;&gt;"",Q3987&lt;&gt;"",T3987&lt;&gt;"",W3987&lt;&gt;"",Z3987&lt;&gt;"",AC3987&lt;&gt;"",AF3987&lt;&gt;"",AI3987&lt;&gt;"",AL3987&lt;&gt;"",AO3987&lt;&gt;"",AR3987&lt;&gt;"",AS3987&lt;&gt;""),1,0)</f>
        <v>1</v>
      </c>
      <c r="B3987" s="1">
        <v>43692</v>
      </c>
      <c r="C3987" t="s">
        <v>279</v>
      </c>
      <c r="D3987" t="s">
        <v>4610</v>
      </c>
      <c r="E3987" t="s">
        <v>316</v>
      </c>
      <c r="F3987" t="s">
        <v>498</v>
      </c>
      <c r="G3987">
        <v>2019</v>
      </c>
      <c r="H3987">
        <v>8</v>
      </c>
      <c r="I3987">
        <v>15</v>
      </c>
      <c r="J3987" t="s">
        <v>98</v>
      </c>
      <c r="K3987">
        <v>5</v>
      </c>
      <c r="L3987" s="3">
        <v>2</v>
      </c>
      <c r="M3987" s="3">
        <v>0</v>
      </c>
      <c r="N3987">
        <v>2.2000000000000002</v>
      </c>
      <c r="O3987">
        <v>3.6</v>
      </c>
      <c r="P3987">
        <v>3</v>
      </c>
      <c r="Q3987" s="2">
        <v>1.4</v>
      </c>
      <c r="R3987" s="8">
        <f t="shared" si="624"/>
        <v>-1</v>
      </c>
      <c r="S3987" s="8">
        <f>SUM($R$3:R3987)</f>
        <v>-103.10000000000053</v>
      </c>
      <c r="T3987" s="2">
        <v>2.75</v>
      </c>
      <c r="U3987" s="8">
        <f t="shared" si="625"/>
        <v>1.75</v>
      </c>
      <c r="V3987" s="8">
        <f>SUM($U$3:U3987)</f>
        <v>-356.83999999999918</v>
      </c>
      <c r="W3987" s="9">
        <v>1.1200000000000001</v>
      </c>
      <c r="X3987" s="8">
        <f t="shared" si="620"/>
        <v>0.12000000000000011</v>
      </c>
      <c r="Y3987" s="8">
        <f>SUM($X$3:X3987)</f>
        <v>-111.64000000000028</v>
      </c>
      <c r="Z3987" s="9">
        <v>6</v>
      </c>
      <c r="AA3987" s="8">
        <f t="shared" si="621"/>
        <v>-1</v>
      </c>
      <c r="AB3987" s="8">
        <f>SUM($AA$3:AA3987)</f>
        <v>-391.96000000000043</v>
      </c>
      <c r="AC3987" s="2">
        <v>1.44</v>
      </c>
      <c r="AD3987" s="8">
        <f t="shared" si="622"/>
        <v>0.43999999999999995</v>
      </c>
      <c r="AE3987" s="8">
        <f>SUM(AD$3:AD3987)</f>
        <v>1371.7299999999989</v>
      </c>
      <c r="AF3987" s="2">
        <v>2.7</v>
      </c>
      <c r="AG3987" s="8">
        <f t="shared" si="626"/>
        <v>1.7000000000000002</v>
      </c>
      <c r="AH3987" s="8">
        <f>SUM(AG$3:AG3987)</f>
        <v>-256.85999999999967</v>
      </c>
      <c r="AI3987">
        <v>13</v>
      </c>
      <c r="AJ3987" s="8">
        <f t="shared" si="627"/>
        <v>-1</v>
      </c>
      <c r="AK3987" s="8">
        <f>SUM(AJ$3:AJ3987)</f>
        <v>-484.75</v>
      </c>
      <c r="AL3987" s="2">
        <v>9</v>
      </c>
      <c r="AM3987" s="8">
        <f t="shared" si="628"/>
        <v>-1</v>
      </c>
      <c r="AN3987" s="8">
        <f>SUM(AM$3:AM3987)</f>
        <v>74.5</v>
      </c>
      <c r="AO3987" s="2">
        <v>7.5</v>
      </c>
      <c r="AP3987" s="8">
        <f t="shared" si="629"/>
        <v>-1</v>
      </c>
      <c r="AQ3987" s="8">
        <f>SUM(AP$3:AP3987)</f>
        <v>-412</v>
      </c>
      <c r="AR3987">
        <v>3.7</v>
      </c>
      <c r="AS3987">
        <v>1.26</v>
      </c>
      <c r="AT3987" s="4">
        <f t="shared" si="623"/>
        <v>-1</v>
      </c>
      <c r="AU3987" s="5">
        <f>SUM($AT$3:AT3987)</f>
        <v>74.5</v>
      </c>
      <c r="AV3987" s="6">
        <f>SUM(R3987,U3987,X3987,AA3987,AD3987,AG3987)</f>
        <v>2.0100000000000002</v>
      </c>
    </row>
    <row r="3988" spans="1:48" x14ac:dyDescent="0.25">
      <c r="A3988">
        <f>IF(AND(G3988&lt;&gt;"",H3988&lt;&gt;"",I3988&lt;&gt;"",J3988&lt;&gt;"",K3988&lt;&gt;"",L3988&lt;&gt;"",M3988&lt;&gt;"",N3988&lt;&gt;"",O3988&lt;&gt;"",P3988&lt;&gt;"",Q3988&lt;&gt;"",T3988&lt;&gt;"",W3988&lt;&gt;"",Z3988&lt;&gt;"",AC3988&lt;&gt;"",AF3988&lt;&gt;"",AI3988&lt;&gt;"",AL3988&lt;&gt;"",AO3988&lt;&gt;"",AR3988&lt;&gt;"",AS3988&lt;&gt;""),1,0)</f>
        <v>1</v>
      </c>
      <c r="B3988" s="1">
        <v>43692</v>
      </c>
      <c r="C3988" t="s">
        <v>279</v>
      </c>
      <c r="D3988" t="s">
        <v>4611</v>
      </c>
      <c r="E3988" t="s">
        <v>323</v>
      </c>
      <c r="F3988" t="s">
        <v>313</v>
      </c>
      <c r="G3988">
        <v>2019</v>
      </c>
      <c r="H3988">
        <v>8</v>
      </c>
      <c r="I3988">
        <v>15</v>
      </c>
      <c r="J3988" t="s">
        <v>98</v>
      </c>
      <c r="K3988">
        <v>5</v>
      </c>
      <c r="L3988" s="3">
        <v>1</v>
      </c>
      <c r="M3988" s="3">
        <v>0</v>
      </c>
      <c r="N3988">
        <v>1.53</v>
      </c>
      <c r="O3988">
        <v>3.8</v>
      </c>
      <c r="P3988">
        <v>6.5</v>
      </c>
      <c r="Q3988" s="2">
        <v>1.5</v>
      </c>
      <c r="R3988" s="8">
        <f t="shared" si="624"/>
        <v>-1</v>
      </c>
      <c r="S3988" s="8">
        <f>SUM($R$3:R3988)</f>
        <v>-104.10000000000053</v>
      </c>
      <c r="T3988" s="2">
        <v>2.5</v>
      </c>
      <c r="U3988" s="8">
        <f t="shared" si="625"/>
        <v>1.5</v>
      </c>
      <c r="V3988" s="8">
        <f>SUM($U$3:U3988)</f>
        <v>-355.33999999999918</v>
      </c>
      <c r="W3988" s="9">
        <v>1.1200000000000001</v>
      </c>
      <c r="X3988" s="8">
        <f t="shared" si="620"/>
        <v>-1</v>
      </c>
      <c r="Y3988" s="8">
        <f>SUM($X$3:X3988)</f>
        <v>-112.64000000000028</v>
      </c>
      <c r="Z3988" s="9">
        <v>6</v>
      </c>
      <c r="AA3988" s="8">
        <f t="shared" si="621"/>
        <v>5</v>
      </c>
      <c r="AB3988" s="8">
        <f>SUM($AA$3:AA3988)</f>
        <v>-386.96000000000043</v>
      </c>
      <c r="AC3988" s="2">
        <v>1.4</v>
      </c>
      <c r="AD3988" s="8">
        <f t="shared" si="622"/>
        <v>-1</v>
      </c>
      <c r="AE3988" s="8">
        <f>SUM(AD$3:AD3988)</f>
        <v>1370.7299999999989</v>
      </c>
      <c r="AF3988" s="2">
        <v>2.87</v>
      </c>
      <c r="AG3988" s="8">
        <f t="shared" si="626"/>
        <v>1.87</v>
      </c>
      <c r="AH3988" s="8">
        <f>SUM(AG$3:AG3988)</f>
        <v>-254.98999999999967</v>
      </c>
      <c r="AI3988">
        <v>11</v>
      </c>
      <c r="AJ3988" s="8">
        <f t="shared" si="627"/>
        <v>10</v>
      </c>
      <c r="AK3988" s="8">
        <f>SUM(AJ$3:AJ3988)</f>
        <v>-474.75</v>
      </c>
      <c r="AL3988" s="2">
        <v>8</v>
      </c>
      <c r="AM3988" s="8">
        <f t="shared" si="628"/>
        <v>-1</v>
      </c>
      <c r="AN3988" s="8">
        <f>SUM(AM$3:AM3988)</f>
        <v>73.5</v>
      </c>
      <c r="AO3988" s="2">
        <v>8</v>
      </c>
      <c r="AP3988" s="8">
        <f t="shared" si="629"/>
        <v>-1</v>
      </c>
      <c r="AQ3988" s="8">
        <f>SUM(AP$3:AP3988)</f>
        <v>-413</v>
      </c>
      <c r="AR3988">
        <v>2.37</v>
      </c>
      <c r="AS3988">
        <v>1.55</v>
      </c>
      <c r="AT3988" s="4">
        <f t="shared" si="623"/>
        <v>-1</v>
      </c>
      <c r="AU3988" s="5">
        <f>SUM($AT$3:AT3988)</f>
        <v>73.5</v>
      </c>
      <c r="AV3988" s="6">
        <f>SUM(R3988,U3988,X3988,AA3988,AD3988,AG3988)</f>
        <v>5.37</v>
      </c>
    </row>
    <row r="3989" spans="1:48" x14ac:dyDescent="0.25">
      <c r="A3989">
        <f>IF(AND(G3989&lt;&gt;"",H3989&lt;&gt;"",I3989&lt;&gt;"",J3989&lt;&gt;"",K3989&lt;&gt;"",L3989&lt;&gt;"",M3989&lt;&gt;"",N3989&lt;&gt;"",O3989&lt;&gt;"",P3989&lt;&gt;"",Q3989&lt;&gt;"",T3989&lt;&gt;"",W3989&lt;&gt;"",Z3989&lt;&gt;"",AC3989&lt;&gt;"",AF3989&lt;&gt;"",AI3989&lt;&gt;"",AL3989&lt;&gt;"",AO3989&lt;&gt;"",AR3989&lt;&gt;"",AS3989&lt;&gt;""),1,0)</f>
        <v>1</v>
      </c>
      <c r="B3989" s="1">
        <v>43692</v>
      </c>
      <c r="C3989" t="s">
        <v>279</v>
      </c>
      <c r="D3989" t="s">
        <v>4612</v>
      </c>
      <c r="E3989" t="s">
        <v>314</v>
      </c>
      <c r="F3989" t="s">
        <v>328</v>
      </c>
      <c r="G3989">
        <v>2019</v>
      </c>
      <c r="H3989">
        <v>8</v>
      </c>
      <c r="I3989">
        <v>15</v>
      </c>
      <c r="J3989" t="s">
        <v>98</v>
      </c>
      <c r="K3989">
        <v>5</v>
      </c>
      <c r="L3989" s="3">
        <v>1</v>
      </c>
      <c r="M3989" s="3">
        <v>0</v>
      </c>
      <c r="N3989">
        <v>2.4</v>
      </c>
      <c r="O3989">
        <v>3.5</v>
      </c>
      <c r="P3989">
        <v>2.75</v>
      </c>
      <c r="Q3989" s="2">
        <v>1.5</v>
      </c>
      <c r="R3989" s="8">
        <f t="shared" si="624"/>
        <v>-1</v>
      </c>
      <c r="S3989" s="8">
        <f>SUM($R$3:R3989)</f>
        <v>-105.10000000000053</v>
      </c>
      <c r="T3989" s="2">
        <v>2.5</v>
      </c>
      <c r="U3989" s="8">
        <f t="shared" si="625"/>
        <v>1.5</v>
      </c>
      <c r="V3989" s="8">
        <f>SUM($U$3:U3989)</f>
        <v>-353.83999999999918</v>
      </c>
      <c r="W3989" s="9">
        <v>1.1599999999999999</v>
      </c>
      <c r="X3989" s="8">
        <f t="shared" si="620"/>
        <v>-1</v>
      </c>
      <c r="Y3989" s="8">
        <f>SUM($X$3:X3989)</f>
        <v>-113.64000000000028</v>
      </c>
      <c r="Z3989" s="9">
        <v>5</v>
      </c>
      <c r="AA3989" s="8">
        <f t="shared" si="621"/>
        <v>4</v>
      </c>
      <c r="AB3989" s="8">
        <f>SUM($AA$3:AA3989)</f>
        <v>-382.96000000000043</v>
      </c>
      <c r="AC3989" s="2">
        <v>1.53</v>
      </c>
      <c r="AD3989" s="8">
        <f t="shared" si="622"/>
        <v>-1</v>
      </c>
      <c r="AE3989" s="8">
        <f>SUM(AD$3:AD3989)</f>
        <v>1369.7299999999989</v>
      </c>
      <c r="AF3989" s="2">
        <v>2.4</v>
      </c>
      <c r="AG3989" s="8">
        <f t="shared" si="626"/>
        <v>1.4</v>
      </c>
      <c r="AH3989" s="8">
        <f>SUM(AG$3:AG3989)</f>
        <v>-253.58999999999966</v>
      </c>
      <c r="AI3989">
        <v>12</v>
      </c>
      <c r="AJ3989" s="8">
        <f t="shared" si="627"/>
        <v>11</v>
      </c>
      <c r="AK3989" s="8">
        <f>SUM(AJ$3:AJ3989)</f>
        <v>-463.75</v>
      </c>
      <c r="AL3989" s="2">
        <v>9.5</v>
      </c>
      <c r="AM3989" s="8">
        <f t="shared" si="628"/>
        <v>-1</v>
      </c>
      <c r="AN3989" s="8">
        <f>SUM(AM$3:AM3989)</f>
        <v>72.5</v>
      </c>
      <c r="AO3989" s="2">
        <v>7</v>
      </c>
      <c r="AP3989" s="8">
        <f t="shared" si="629"/>
        <v>-1</v>
      </c>
      <c r="AQ3989" s="8">
        <f>SUM(AP$3:AP3989)</f>
        <v>-414</v>
      </c>
      <c r="AR3989">
        <v>4.6500000000000004</v>
      </c>
      <c r="AS3989">
        <v>1.18</v>
      </c>
      <c r="AT3989" s="4">
        <f t="shared" si="623"/>
        <v>-1</v>
      </c>
      <c r="AU3989" s="5">
        <f>SUM($AT$3:AT3989)</f>
        <v>72.5</v>
      </c>
      <c r="AV3989" s="6">
        <f>SUM(R3989,U3989,X3989,AA3989,AD3989,AG3989)</f>
        <v>3.9</v>
      </c>
    </row>
    <row r="3990" spans="1:48" x14ac:dyDescent="0.25">
      <c r="A3990">
        <f>IF(AND(G3990&lt;&gt;"",H3990&lt;&gt;"",I3990&lt;&gt;"",J3990&lt;&gt;"",K3990&lt;&gt;"",L3990&lt;&gt;"",M3990&lt;&gt;"",N3990&lt;&gt;"",O3990&lt;&gt;"",P3990&lt;&gt;"",Q3990&lt;&gt;"",T3990&lt;&gt;"",W3990&lt;&gt;"",Z3990&lt;&gt;"",AC3990&lt;&gt;"",AF3990&lt;&gt;"",AI3990&lt;&gt;"",AL3990&lt;&gt;"",AO3990&lt;&gt;"",AR3990&lt;&gt;"",AS3990&lt;&gt;""),1,0)</f>
        <v>1</v>
      </c>
      <c r="B3990" s="1">
        <v>43692</v>
      </c>
      <c r="C3990" t="s">
        <v>279</v>
      </c>
      <c r="D3990" t="s">
        <v>4613</v>
      </c>
      <c r="E3990" t="s">
        <v>319</v>
      </c>
      <c r="F3990" t="s">
        <v>502</v>
      </c>
      <c r="G3990">
        <v>2019</v>
      </c>
      <c r="H3990">
        <v>8</v>
      </c>
      <c r="I3990">
        <v>15</v>
      </c>
      <c r="J3990" t="s">
        <v>98</v>
      </c>
      <c r="K3990">
        <v>5</v>
      </c>
      <c r="L3990" s="3">
        <v>3</v>
      </c>
      <c r="M3990" s="3">
        <v>2</v>
      </c>
      <c r="N3990">
        <v>1.7</v>
      </c>
      <c r="O3990">
        <v>3.6</v>
      </c>
      <c r="P3990">
        <v>5</v>
      </c>
      <c r="Q3990" s="2">
        <v>1.53</v>
      </c>
      <c r="R3990" s="8">
        <f t="shared" si="624"/>
        <v>0.53</v>
      </c>
      <c r="S3990" s="8">
        <f>SUM($R$3:R3990)</f>
        <v>-104.57000000000053</v>
      </c>
      <c r="T3990" s="2">
        <v>2.37</v>
      </c>
      <c r="U3990" s="8">
        <f t="shared" si="625"/>
        <v>-1</v>
      </c>
      <c r="V3990" s="8">
        <f>SUM($U$3:U3990)</f>
        <v>-354.83999999999918</v>
      </c>
      <c r="W3990" s="9">
        <v>1.1599999999999999</v>
      </c>
      <c r="X3990" s="8">
        <f t="shared" si="620"/>
        <v>0.15999999999999992</v>
      </c>
      <c r="Y3990" s="8">
        <f>SUM($X$3:X3990)</f>
        <v>-113.48000000000029</v>
      </c>
      <c r="Z3990" s="9">
        <v>5</v>
      </c>
      <c r="AA3990" s="8">
        <f t="shared" si="621"/>
        <v>-1</v>
      </c>
      <c r="AB3990" s="8">
        <f>SUM($AA$3:AA3990)</f>
        <v>-383.96000000000043</v>
      </c>
      <c r="AC3990" s="2">
        <v>1.53</v>
      </c>
      <c r="AD3990" s="8">
        <f t="shared" si="622"/>
        <v>0.53</v>
      </c>
      <c r="AE3990" s="8">
        <f>SUM(AD$3:AD3990)</f>
        <v>1370.2599999999989</v>
      </c>
      <c r="AF3990" s="2">
        <v>2.4</v>
      </c>
      <c r="AG3990" s="8">
        <f t="shared" si="626"/>
        <v>-1</v>
      </c>
      <c r="AH3990" s="8">
        <f>SUM(AG$3:AG3990)</f>
        <v>-254.58999999999966</v>
      </c>
      <c r="AI3990">
        <v>10</v>
      </c>
      <c r="AJ3990" s="8">
        <f t="shared" si="627"/>
        <v>-1</v>
      </c>
      <c r="AK3990" s="8">
        <f>SUM(AJ$3:AJ3990)</f>
        <v>-464.75</v>
      </c>
      <c r="AL3990" s="2">
        <v>8.5</v>
      </c>
      <c r="AM3990" s="8">
        <f t="shared" si="628"/>
        <v>-1</v>
      </c>
      <c r="AN3990" s="8">
        <f>SUM(AM$3:AM3990)</f>
        <v>71.5</v>
      </c>
      <c r="AO3990" s="2">
        <v>7</v>
      </c>
      <c r="AP3990" s="8">
        <f t="shared" si="629"/>
        <v>-1</v>
      </c>
      <c r="AQ3990" s="8">
        <f>SUM(AP$3:AP3990)</f>
        <v>-415</v>
      </c>
      <c r="AR3990">
        <v>2.67</v>
      </c>
      <c r="AS3990">
        <v>1.45</v>
      </c>
      <c r="AT3990" s="4">
        <f t="shared" si="623"/>
        <v>-1</v>
      </c>
      <c r="AU3990" s="5">
        <f>SUM($AT$3:AT3990)</f>
        <v>71.5</v>
      </c>
      <c r="AV3990" s="6">
        <f>SUM(R3990,U3990,X3990,AA3990,AD3990,AG3990)</f>
        <v>-1.78</v>
      </c>
    </row>
    <row r="3991" spans="1:48" x14ac:dyDescent="0.25">
      <c r="A3991">
        <f>IF(AND(G3991&lt;&gt;"",H3991&lt;&gt;"",I3991&lt;&gt;"",J3991&lt;&gt;"",K3991&lt;&gt;"",L3991&lt;&gt;"",M3991&lt;&gt;"",N3991&lt;&gt;"",O3991&lt;&gt;"",P3991&lt;&gt;"",Q3991&lt;&gt;"",T3991&lt;&gt;"",W3991&lt;&gt;"",Z3991&lt;&gt;"",AC3991&lt;&gt;"",AF3991&lt;&gt;"",AI3991&lt;&gt;"",AL3991&lt;&gt;"",AO3991&lt;&gt;"",AR3991&lt;&gt;"",AS3991&lt;&gt;""),1,0)</f>
        <v>1</v>
      </c>
      <c r="B3991" s="1">
        <v>43692</v>
      </c>
      <c r="C3991" t="s">
        <v>279</v>
      </c>
      <c r="D3991" t="s">
        <v>4614</v>
      </c>
      <c r="E3991" t="s">
        <v>504</v>
      </c>
      <c r="F3991" t="s">
        <v>325</v>
      </c>
      <c r="G3991">
        <v>2019</v>
      </c>
      <c r="H3991">
        <v>8</v>
      </c>
      <c r="I3991">
        <v>15</v>
      </c>
      <c r="J3991" t="s">
        <v>98</v>
      </c>
      <c r="K3991">
        <v>5</v>
      </c>
      <c r="L3991" s="3">
        <v>3</v>
      </c>
      <c r="M3991" s="3">
        <v>0</v>
      </c>
      <c r="N3991">
        <v>1.83</v>
      </c>
      <c r="O3991">
        <v>4</v>
      </c>
      <c r="P3991">
        <v>3.8</v>
      </c>
      <c r="Q3991" s="2">
        <v>1.61</v>
      </c>
      <c r="R3991" s="8">
        <f t="shared" si="624"/>
        <v>-1</v>
      </c>
      <c r="S3991" s="8">
        <f>SUM($R$3:R3991)</f>
        <v>-105.57000000000053</v>
      </c>
      <c r="T3991" s="2">
        <v>2.2000000000000002</v>
      </c>
      <c r="U3991" s="8">
        <f t="shared" si="625"/>
        <v>1.2000000000000002</v>
      </c>
      <c r="V3991" s="8">
        <f>SUM($U$3:U3991)</f>
        <v>-353.63999999999919</v>
      </c>
      <c r="W3991" s="9">
        <v>1.2</v>
      </c>
      <c r="X3991" s="8">
        <f t="shared" si="620"/>
        <v>0.19999999999999996</v>
      </c>
      <c r="Y3991" s="8">
        <f>SUM($X$3:X3991)</f>
        <v>-113.28000000000029</v>
      </c>
      <c r="Z3991" s="9">
        <v>4.33</v>
      </c>
      <c r="AA3991" s="8">
        <f t="shared" si="621"/>
        <v>-1</v>
      </c>
      <c r="AB3991" s="8">
        <f>SUM($AA$3:AA3991)</f>
        <v>-384.96000000000043</v>
      </c>
      <c r="AC3991" s="2">
        <v>1.61</v>
      </c>
      <c r="AD3991" s="8">
        <f t="shared" si="622"/>
        <v>0.6100000000000001</v>
      </c>
      <c r="AE3991" s="8">
        <f>SUM(AD$3:AD3991)</f>
        <v>1370.8699999999988</v>
      </c>
      <c r="AF3991" s="2">
        <v>2.25</v>
      </c>
      <c r="AG3991" s="8">
        <f t="shared" si="626"/>
        <v>-1</v>
      </c>
      <c r="AH3991" s="8">
        <f>SUM(AG$3:AG3991)</f>
        <v>-255.58999999999966</v>
      </c>
      <c r="AI3991">
        <v>9</v>
      </c>
      <c r="AJ3991" s="8">
        <f t="shared" si="627"/>
        <v>-1</v>
      </c>
      <c r="AK3991" s="8">
        <f>SUM(AJ$3:AJ3991)</f>
        <v>-465.75</v>
      </c>
      <c r="AL3991" s="2">
        <v>8.5</v>
      </c>
      <c r="AM3991" s="8">
        <f t="shared" si="628"/>
        <v>-1</v>
      </c>
      <c r="AN3991" s="8">
        <f>SUM(AM$3:AM3991)</f>
        <v>70.5</v>
      </c>
      <c r="AO3991" s="2">
        <v>7.5</v>
      </c>
      <c r="AP3991" s="8">
        <f t="shared" si="629"/>
        <v>-1</v>
      </c>
      <c r="AQ3991" s="8">
        <f>SUM(AP$3:AP3991)</f>
        <v>-416</v>
      </c>
      <c r="AR3991">
        <v>3.3</v>
      </c>
      <c r="AS3991">
        <v>1.32</v>
      </c>
      <c r="AT3991" s="4">
        <f t="shared" si="623"/>
        <v>-1</v>
      </c>
      <c r="AU3991" s="5">
        <f>SUM($AT$3:AT3991)</f>
        <v>70.5</v>
      </c>
      <c r="AV3991" s="6">
        <f>SUM(R3991,U3991,X3991,AA3991,AD3991,AG3991)</f>
        <v>-0.98999999999999977</v>
      </c>
    </row>
    <row r="3992" spans="1:48" x14ac:dyDescent="0.25">
      <c r="A3992">
        <f>IF(AND(G3992&lt;&gt;"",H3992&lt;&gt;"",I3992&lt;&gt;"",J3992&lt;&gt;"",K3992&lt;&gt;"",L3992&lt;&gt;"",M3992&lt;&gt;"",N3992&lt;&gt;"",O3992&lt;&gt;"",P3992&lt;&gt;"",Q3992&lt;&gt;"",T3992&lt;&gt;"",W3992&lt;&gt;"",Z3992&lt;&gt;"",AC3992&lt;&gt;"",AF3992&lt;&gt;"",AI3992&lt;&gt;"",AL3992&lt;&gt;"",AO3992&lt;&gt;"",AR3992&lt;&gt;"",AS3992&lt;&gt;""),1,0)</f>
        <v>1</v>
      </c>
      <c r="B3992" s="1">
        <v>43691</v>
      </c>
      <c r="C3992" t="s">
        <v>226</v>
      </c>
      <c r="D3992" t="s">
        <v>4615</v>
      </c>
      <c r="E3992" t="s">
        <v>4616</v>
      </c>
      <c r="F3992" t="s">
        <v>4285</v>
      </c>
      <c r="G3992">
        <v>2019</v>
      </c>
      <c r="H3992">
        <v>8</v>
      </c>
      <c r="I3992">
        <v>14</v>
      </c>
      <c r="J3992" t="s">
        <v>89</v>
      </c>
      <c r="K3992">
        <v>4</v>
      </c>
      <c r="L3992" s="3">
        <v>0</v>
      </c>
      <c r="M3992" s="3">
        <v>2</v>
      </c>
      <c r="N3992">
        <v>3.6</v>
      </c>
      <c r="O3992">
        <v>3.2</v>
      </c>
      <c r="P3992">
        <v>2.1</v>
      </c>
      <c r="Q3992" s="2">
        <v>2.2000000000000002</v>
      </c>
      <c r="R3992" s="8">
        <f t="shared" si="624"/>
        <v>-1</v>
      </c>
      <c r="S3992" s="8">
        <f>SUM($R$3:R3992)</f>
        <v>-106.57000000000053</v>
      </c>
      <c r="T3992" s="2">
        <v>1.61</v>
      </c>
      <c r="U3992" s="8">
        <f t="shared" si="625"/>
        <v>0.6100000000000001</v>
      </c>
      <c r="V3992" s="8">
        <f>SUM($U$3:U3992)</f>
        <v>-353.02999999999918</v>
      </c>
      <c r="W3992" s="9">
        <v>1.5</v>
      </c>
      <c r="X3992" s="8">
        <f t="shared" si="620"/>
        <v>0.5</v>
      </c>
      <c r="Y3992" s="8">
        <f>SUM($X$3:X3992)</f>
        <v>-112.78000000000029</v>
      </c>
      <c r="Z3992" s="9">
        <v>2.5</v>
      </c>
      <c r="AA3992" s="8">
        <f t="shared" si="621"/>
        <v>-1</v>
      </c>
      <c r="AB3992" s="8">
        <f>SUM($AA$3:AA3992)</f>
        <v>-385.96000000000043</v>
      </c>
      <c r="AC3992" s="2">
        <v>2.5</v>
      </c>
      <c r="AD3992" s="8">
        <f t="shared" si="622"/>
        <v>1.5</v>
      </c>
      <c r="AE3992" s="8">
        <f>SUM(AD$3:AD3992)</f>
        <v>1372.3699999999988</v>
      </c>
      <c r="AF3992" s="2">
        <v>1.5</v>
      </c>
      <c r="AG3992" s="8">
        <f t="shared" si="626"/>
        <v>0.5</v>
      </c>
      <c r="AH3992" s="8">
        <f>SUM(AG$3:AG3992)</f>
        <v>-255.08999999999966</v>
      </c>
      <c r="AI3992">
        <v>7.5</v>
      </c>
      <c r="AJ3992" s="8">
        <f t="shared" si="627"/>
        <v>-1</v>
      </c>
      <c r="AK3992" s="8">
        <f>SUM(AJ$3:AJ3992)</f>
        <v>-466.75</v>
      </c>
      <c r="AL3992" s="2">
        <v>13</v>
      </c>
      <c r="AM3992" s="8">
        <f t="shared" si="628"/>
        <v>-1</v>
      </c>
      <c r="AN3992" s="8">
        <f>SUM(AM$3:AM3992)</f>
        <v>69.5</v>
      </c>
      <c r="AO3992" s="2">
        <v>6.5</v>
      </c>
      <c r="AP3992" s="8">
        <f t="shared" si="629"/>
        <v>-1</v>
      </c>
      <c r="AQ3992" s="8">
        <f>SUM(AP$3:AP3992)</f>
        <v>-417</v>
      </c>
      <c r="AR3992">
        <v>7</v>
      </c>
      <c r="AS3992">
        <v>1.1000000000000001</v>
      </c>
      <c r="AT3992" s="4">
        <f t="shared" si="623"/>
        <v>-1</v>
      </c>
      <c r="AU3992" s="5">
        <f>SUM($AT$3:AT3992)</f>
        <v>69.5</v>
      </c>
      <c r="AV3992" s="6">
        <f>SUM(R3992,U3992,X3992,AA3992,AD3992,AG3992)</f>
        <v>1.1100000000000001</v>
      </c>
    </row>
    <row r="3993" spans="1:48" x14ac:dyDescent="0.25">
      <c r="A3993">
        <f>IF(AND(G3993&lt;&gt;"",H3993&lt;&gt;"",I3993&lt;&gt;"",J3993&lt;&gt;"",K3993&lt;&gt;"",L3993&lt;&gt;"",M3993&lt;&gt;"",N3993&lt;&gt;"",O3993&lt;&gt;"",P3993&lt;&gt;"",Q3993&lt;&gt;"",T3993&lt;&gt;"",W3993&lt;&gt;"",Z3993&lt;&gt;"",AC3993&lt;&gt;"",AF3993&lt;&gt;"",AI3993&lt;&gt;"",AL3993&lt;&gt;"",AO3993&lt;&gt;"",AR3993&lt;&gt;"",AS3993&lt;&gt;""),1,0)</f>
        <v>1</v>
      </c>
      <c r="B3993" s="1">
        <v>43691</v>
      </c>
      <c r="C3993" t="s">
        <v>226</v>
      </c>
      <c r="D3993" t="s">
        <v>4617</v>
      </c>
      <c r="E3993" t="s">
        <v>336</v>
      </c>
      <c r="F3993" t="s">
        <v>4618</v>
      </c>
      <c r="G3993">
        <v>2019</v>
      </c>
      <c r="H3993">
        <v>8</v>
      </c>
      <c r="I3993">
        <v>14</v>
      </c>
      <c r="J3993" t="s">
        <v>89</v>
      </c>
      <c r="K3993">
        <v>4</v>
      </c>
      <c r="L3993" s="3">
        <v>6</v>
      </c>
      <c r="M3993" s="3">
        <v>1</v>
      </c>
      <c r="N3993">
        <v>1.04</v>
      </c>
      <c r="O3993">
        <v>15</v>
      </c>
      <c r="P3993">
        <v>26</v>
      </c>
      <c r="Q3993" s="2">
        <v>3</v>
      </c>
      <c r="R3993" s="8">
        <f t="shared" si="624"/>
        <v>2</v>
      </c>
      <c r="S3993" s="8">
        <f>SUM($R$3:R3993)</f>
        <v>-104.57000000000053</v>
      </c>
      <c r="T3993" s="2">
        <v>1.36</v>
      </c>
      <c r="U3993" s="8">
        <f t="shared" si="625"/>
        <v>-1</v>
      </c>
      <c r="V3993" s="8">
        <f>SUM($U$3:U3993)</f>
        <v>-354.02999999999918</v>
      </c>
      <c r="W3993" s="9">
        <v>1.07</v>
      </c>
      <c r="X3993" s="8">
        <f t="shared" si="620"/>
        <v>7.0000000000000062E-2</v>
      </c>
      <c r="Y3993" s="8">
        <f>SUM($X$3:X3993)</f>
        <v>-112.71000000000029</v>
      </c>
      <c r="Z3993" s="9">
        <v>7.5</v>
      </c>
      <c r="AA3993" s="8">
        <f t="shared" si="621"/>
        <v>-1</v>
      </c>
      <c r="AB3993" s="8">
        <f>SUM($AA$3:AA3993)</f>
        <v>-386.96000000000043</v>
      </c>
      <c r="AC3993" s="2">
        <v>1.25</v>
      </c>
      <c r="AD3993" s="8">
        <f t="shared" si="622"/>
        <v>0.25</v>
      </c>
      <c r="AE3993" s="8">
        <f>SUM(AD$3:AD3993)</f>
        <v>1372.6199999999988</v>
      </c>
      <c r="AF3993" s="2">
        <v>4</v>
      </c>
      <c r="AG3993" s="8">
        <f t="shared" si="626"/>
        <v>-1</v>
      </c>
      <c r="AH3993" s="8">
        <f>SUM(AG$3:AG3993)</f>
        <v>-256.08999999999969</v>
      </c>
      <c r="AI3993">
        <v>11</v>
      </c>
      <c r="AJ3993" s="8">
        <f t="shared" si="627"/>
        <v>-1</v>
      </c>
      <c r="AK3993" s="8">
        <f>SUM(AJ$3:AJ3993)</f>
        <v>-467.75</v>
      </c>
      <c r="AL3993" s="2">
        <v>15</v>
      </c>
      <c r="AM3993" s="8">
        <f t="shared" si="628"/>
        <v>-1</v>
      </c>
      <c r="AN3993" s="8">
        <f>SUM(AM$3:AM3993)</f>
        <v>68.5</v>
      </c>
      <c r="AO3993" s="2">
        <v>34</v>
      </c>
      <c r="AP3993" s="8">
        <f t="shared" si="629"/>
        <v>-1</v>
      </c>
      <c r="AQ3993" s="8">
        <f>SUM(AP$3:AP3993)</f>
        <v>-418</v>
      </c>
      <c r="AR3993">
        <v>1.19</v>
      </c>
      <c r="AS3993">
        <v>4.5</v>
      </c>
      <c r="AT3993" s="4">
        <f t="shared" si="623"/>
        <v>-1</v>
      </c>
      <c r="AU3993" s="5">
        <f>SUM($AT$3:AT3993)</f>
        <v>68.5</v>
      </c>
      <c r="AV3993" s="6">
        <f>SUM(R3993,U3993,X3993,AA3993,AD3993,AG3993)</f>
        <v>-0.67999999999999994</v>
      </c>
    </row>
    <row r="3994" spans="1:48" x14ac:dyDescent="0.25">
      <c r="A3994">
        <f>IF(AND(G3994&lt;&gt;"",H3994&lt;&gt;"",I3994&lt;&gt;"",J3994&lt;&gt;"",K3994&lt;&gt;"",L3994&lt;&gt;"",M3994&lt;&gt;"",N3994&lt;&gt;"",O3994&lt;&gt;"",P3994&lt;&gt;"",Q3994&lt;&gt;"",T3994&lt;&gt;"",W3994&lt;&gt;"",Z3994&lt;&gt;"",AC3994&lt;&gt;"",AF3994&lt;&gt;"",AI3994&lt;&gt;"",AL3994&lt;&gt;"",AO3994&lt;&gt;"",AR3994&lt;&gt;"",AS3994&lt;&gt;""),1,0)</f>
        <v>1</v>
      </c>
      <c r="B3994" s="1">
        <v>43691</v>
      </c>
      <c r="C3994" t="s">
        <v>226</v>
      </c>
      <c r="D3994" t="s">
        <v>4619</v>
      </c>
      <c r="E3994" t="s">
        <v>4620</v>
      </c>
      <c r="F3994" t="s">
        <v>4282</v>
      </c>
      <c r="G3994">
        <v>2019</v>
      </c>
      <c r="H3994">
        <v>8</v>
      </c>
      <c r="I3994">
        <v>14</v>
      </c>
      <c r="J3994" t="s">
        <v>89</v>
      </c>
      <c r="K3994">
        <v>4</v>
      </c>
      <c r="L3994" s="3">
        <v>0</v>
      </c>
      <c r="M3994" s="3">
        <v>2</v>
      </c>
      <c r="N3994">
        <v>2.0499999999999998</v>
      </c>
      <c r="O3994">
        <v>3.75</v>
      </c>
      <c r="P3994">
        <v>3.25</v>
      </c>
      <c r="Q3994" s="2">
        <v>1.66</v>
      </c>
      <c r="R3994" s="8">
        <f t="shared" si="624"/>
        <v>-1</v>
      </c>
      <c r="S3994" s="8">
        <f>SUM($R$3:R3994)</f>
        <v>-105.57000000000053</v>
      </c>
      <c r="T3994" s="2">
        <v>2.1</v>
      </c>
      <c r="U3994" s="8">
        <f t="shared" si="625"/>
        <v>1.1000000000000001</v>
      </c>
      <c r="V3994" s="8">
        <f>SUM($U$3:U3994)</f>
        <v>-352.92999999999915</v>
      </c>
      <c r="W3994" s="9">
        <v>1.22</v>
      </c>
      <c r="X3994" s="8">
        <f t="shared" si="620"/>
        <v>0.21999999999999997</v>
      </c>
      <c r="Y3994" s="8">
        <f>SUM($X$3:X3994)</f>
        <v>-112.49000000000029</v>
      </c>
      <c r="Z3994" s="9">
        <v>4</v>
      </c>
      <c r="AA3994" s="8">
        <f t="shared" si="621"/>
        <v>-1</v>
      </c>
      <c r="AB3994" s="8">
        <f>SUM($AA$3:AA3994)</f>
        <v>-387.96000000000043</v>
      </c>
      <c r="AC3994" s="2">
        <v>1.7</v>
      </c>
      <c r="AD3994" s="8">
        <f t="shared" si="622"/>
        <v>0.7</v>
      </c>
      <c r="AE3994" s="8">
        <f>SUM(AD$3:AD3994)</f>
        <v>1373.3199999999988</v>
      </c>
      <c r="AF3994" s="2">
        <v>2.1</v>
      </c>
      <c r="AG3994" s="8">
        <f t="shared" si="626"/>
        <v>1.1000000000000001</v>
      </c>
      <c r="AH3994" s="8">
        <f>SUM(AG$3:AG3994)</f>
        <v>-254.9899999999997</v>
      </c>
      <c r="AI3994">
        <v>8.5</v>
      </c>
      <c r="AJ3994" s="8">
        <f t="shared" si="627"/>
        <v>-1</v>
      </c>
      <c r="AK3994" s="8">
        <f>SUM(AJ$3:AJ3994)</f>
        <v>-468.75</v>
      </c>
      <c r="AL3994" s="2">
        <v>9</v>
      </c>
      <c r="AM3994" s="8">
        <f t="shared" si="628"/>
        <v>-1</v>
      </c>
      <c r="AN3994" s="8">
        <f>SUM(AM$3:AM3994)</f>
        <v>67.5</v>
      </c>
      <c r="AO3994" s="2">
        <v>7</v>
      </c>
      <c r="AP3994" s="8">
        <f t="shared" si="629"/>
        <v>-1</v>
      </c>
      <c r="AQ3994" s="8">
        <f>SUM(AP$3:AP3994)</f>
        <v>-419</v>
      </c>
      <c r="AR3994">
        <v>3.7</v>
      </c>
      <c r="AS3994">
        <v>1.26</v>
      </c>
      <c r="AT3994" s="4">
        <f t="shared" si="623"/>
        <v>-1</v>
      </c>
      <c r="AU3994" s="5">
        <f>SUM($AT$3:AT3994)</f>
        <v>67.5</v>
      </c>
      <c r="AV3994" s="6">
        <f>SUM(R3994,U3994,X3994,AA3994,AD3994,AG3994)</f>
        <v>1.1200000000000001</v>
      </c>
    </row>
    <row r="3995" spans="1:48" x14ac:dyDescent="0.25">
      <c r="A3995">
        <f>IF(AND(G3995&lt;&gt;"",H3995&lt;&gt;"",I3995&lt;&gt;"",J3995&lt;&gt;"",K3995&lt;&gt;"",L3995&lt;&gt;"",M3995&lt;&gt;"",N3995&lt;&gt;"",O3995&lt;&gt;"",P3995&lt;&gt;"",Q3995&lt;&gt;"",T3995&lt;&gt;"",W3995&lt;&gt;"",Z3995&lt;&gt;"",AC3995&lt;&gt;"",AF3995&lt;&gt;"",AI3995&lt;&gt;"",AL3995&lt;&gt;"",AO3995&lt;&gt;"",AR3995&lt;&gt;"",AS3995&lt;&gt;""),1,0)</f>
        <v>1</v>
      </c>
      <c r="B3995" s="1">
        <v>43691</v>
      </c>
      <c r="C3995" t="s">
        <v>2458</v>
      </c>
      <c r="D3995" t="s">
        <v>4621</v>
      </c>
      <c r="E3995" t="s">
        <v>2466</v>
      </c>
      <c r="F3995" t="s">
        <v>2476</v>
      </c>
      <c r="G3995">
        <v>2019</v>
      </c>
      <c r="H3995">
        <v>8</v>
      </c>
      <c r="I3995">
        <v>14</v>
      </c>
      <c r="J3995" t="s">
        <v>89</v>
      </c>
      <c r="K3995">
        <v>4</v>
      </c>
      <c r="L3995" s="3">
        <v>1</v>
      </c>
      <c r="M3995" s="3">
        <v>2</v>
      </c>
      <c r="N3995">
        <v>2.5499999999999998</v>
      </c>
      <c r="O3995">
        <v>3.4</v>
      </c>
      <c r="P3995">
        <v>2.4500000000000002</v>
      </c>
      <c r="Q3995" s="2">
        <v>1.5</v>
      </c>
      <c r="R3995" s="8">
        <f t="shared" si="624"/>
        <v>0.5</v>
      </c>
      <c r="S3995" s="8">
        <f>SUM($R$3:R3995)</f>
        <v>-105.07000000000053</v>
      </c>
      <c r="T3995" s="2">
        <v>2.5</v>
      </c>
      <c r="U3995" s="8">
        <f t="shared" si="625"/>
        <v>-1</v>
      </c>
      <c r="V3995" s="8">
        <f>SUM($U$3:U3995)</f>
        <v>-353.92999999999915</v>
      </c>
      <c r="W3995" s="9">
        <v>1.18</v>
      </c>
      <c r="X3995" s="8">
        <f t="shared" si="620"/>
        <v>0.17999999999999994</v>
      </c>
      <c r="Y3995" s="8">
        <f>SUM($X$3:X3995)</f>
        <v>-112.31000000000029</v>
      </c>
      <c r="Z3995" s="9">
        <v>4.5</v>
      </c>
      <c r="AA3995" s="8">
        <f t="shared" si="621"/>
        <v>-1</v>
      </c>
      <c r="AB3995" s="8">
        <f>SUM($AA$3:AA3995)</f>
        <v>-388.96000000000043</v>
      </c>
      <c r="AC3995" s="2">
        <v>1.6</v>
      </c>
      <c r="AD3995" s="8">
        <f t="shared" si="622"/>
        <v>0.60000000000000009</v>
      </c>
      <c r="AE3995" s="8">
        <f>SUM(AD$3:AD3995)</f>
        <v>1373.9199999999987</v>
      </c>
      <c r="AF3995" s="2">
        <v>2.2999999999999998</v>
      </c>
      <c r="AG3995" s="8">
        <f t="shared" si="626"/>
        <v>-1</v>
      </c>
      <c r="AH3995" s="8">
        <f>SUM(AG$3:AG3995)</f>
        <v>-255.9899999999997</v>
      </c>
      <c r="AI3995">
        <v>12</v>
      </c>
      <c r="AJ3995" s="8">
        <f t="shared" si="627"/>
        <v>-1</v>
      </c>
      <c r="AK3995" s="8">
        <f>SUM(AJ$3:AJ3995)</f>
        <v>-469.75</v>
      </c>
      <c r="AL3995" s="2">
        <v>10</v>
      </c>
      <c r="AM3995" s="8">
        <f t="shared" si="628"/>
        <v>-1</v>
      </c>
      <c r="AN3995" s="8">
        <f>SUM(AM$3:AM3995)</f>
        <v>66.5</v>
      </c>
      <c r="AO3995" s="2">
        <v>7</v>
      </c>
      <c r="AP3995" s="8">
        <f t="shared" si="629"/>
        <v>-1</v>
      </c>
      <c r="AQ3995" s="8">
        <f>SUM(AP$3:AP3995)</f>
        <v>-420</v>
      </c>
      <c r="AR3995">
        <v>5</v>
      </c>
      <c r="AS3995">
        <v>1.17</v>
      </c>
      <c r="AT3995" s="4">
        <f t="shared" si="623"/>
        <v>-1</v>
      </c>
      <c r="AU3995" s="5">
        <f>SUM($AT$3:AT3995)</f>
        <v>66.5</v>
      </c>
      <c r="AV3995" s="6">
        <f>SUM(R3995,U3995,X3995,AA3995,AD3995,AG3995)</f>
        <v>-1.72</v>
      </c>
    </row>
    <row r="3996" spans="1:48" x14ac:dyDescent="0.25">
      <c r="A3996">
        <f>IF(AND(G3996&lt;&gt;"",H3996&lt;&gt;"",I3996&lt;&gt;"",J3996&lt;&gt;"",K3996&lt;&gt;"",L3996&lt;&gt;"",M3996&lt;&gt;"",N3996&lt;&gt;"",O3996&lt;&gt;"",P3996&lt;&gt;"",Q3996&lt;&gt;"",T3996&lt;&gt;"",W3996&lt;&gt;"",Z3996&lt;&gt;"",AC3996&lt;&gt;"",AF3996&lt;&gt;"",AI3996&lt;&gt;"",AL3996&lt;&gt;"",AO3996&lt;&gt;"",AR3996&lt;&gt;"",AS3996&lt;&gt;""),1,0)</f>
        <v>1</v>
      </c>
      <c r="B3996" s="1">
        <v>43691</v>
      </c>
      <c r="C3996" t="s">
        <v>2458</v>
      </c>
      <c r="D3996" t="s">
        <v>4622</v>
      </c>
      <c r="E3996" t="s">
        <v>2481</v>
      </c>
      <c r="F3996" t="s">
        <v>2473</v>
      </c>
      <c r="G3996">
        <v>2019</v>
      </c>
      <c r="H3996">
        <v>8</v>
      </c>
      <c r="I3996">
        <v>14</v>
      </c>
      <c r="J3996" t="s">
        <v>89</v>
      </c>
      <c r="K3996">
        <v>4</v>
      </c>
      <c r="L3996" s="3">
        <v>1</v>
      </c>
      <c r="M3996" s="3">
        <v>1</v>
      </c>
      <c r="N3996">
        <v>3.25</v>
      </c>
      <c r="O3996">
        <v>3.5</v>
      </c>
      <c r="P3996">
        <v>2.1</v>
      </c>
      <c r="Q3996" s="2">
        <v>1.61</v>
      </c>
      <c r="R3996" s="8">
        <f t="shared" si="624"/>
        <v>0.6100000000000001</v>
      </c>
      <c r="S3996" s="8">
        <f>SUM($R$3:R3996)</f>
        <v>-104.46000000000053</v>
      </c>
      <c r="T3996" s="2">
        <v>2.2000000000000002</v>
      </c>
      <c r="U3996" s="8">
        <f t="shared" si="625"/>
        <v>-1</v>
      </c>
      <c r="V3996" s="8">
        <f>SUM($U$3:U3996)</f>
        <v>-354.92999999999915</v>
      </c>
      <c r="W3996" s="9">
        <v>1.22</v>
      </c>
      <c r="X3996" s="8">
        <f t="shared" si="620"/>
        <v>0.21999999999999997</v>
      </c>
      <c r="Y3996" s="8">
        <f>SUM($X$3:X3996)</f>
        <v>-112.09000000000029</v>
      </c>
      <c r="Z3996" s="9">
        <v>4</v>
      </c>
      <c r="AA3996" s="8">
        <f t="shared" si="621"/>
        <v>-1</v>
      </c>
      <c r="AB3996" s="8">
        <f>SUM($AA$3:AA3996)</f>
        <v>-389.96000000000043</v>
      </c>
      <c r="AC3996" s="2">
        <v>1.8</v>
      </c>
      <c r="AD3996" s="8">
        <f t="shared" si="622"/>
        <v>0.8</v>
      </c>
      <c r="AE3996" s="8">
        <f>SUM(AD$3:AD3996)</f>
        <v>1374.7199999999987</v>
      </c>
      <c r="AF3996" s="2">
        <v>2</v>
      </c>
      <c r="AG3996" s="8">
        <f t="shared" si="626"/>
        <v>1</v>
      </c>
      <c r="AH3996" s="8">
        <f>SUM(AG$3:AG3996)</f>
        <v>-254.9899999999997</v>
      </c>
      <c r="AI3996">
        <v>12</v>
      </c>
      <c r="AJ3996" s="8">
        <f t="shared" si="627"/>
        <v>-1</v>
      </c>
      <c r="AK3996" s="8">
        <f>SUM(AJ$3:AJ3996)</f>
        <v>-470.75</v>
      </c>
      <c r="AL3996" s="2">
        <v>11</v>
      </c>
      <c r="AM3996" s="8">
        <f t="shared" si="628"/>
        <v>-1</v>
      </c>
      <c r="AN3996" s="8">
        <f>SUM(AM$3:AM3996)</f>
        <v>65.5</v>
      </c>
      <c r="AO3996" s="2">
        <v>6.5</v>
      </c>
      <c r="AP3996" s="8">
        <f t="shared" si="629"/>
        <v>5.5</v>
      </c>
      <c r="AQ3996" s="8">
        <f>SUM(AP$3:AP3996)</f>
        <v>-414.5</v>
      </c>
      <c r="AR3996">
        <v>6.6</v>
      </c>
      <c r="AS3996">
        <v>1.1100000000000001</v>
      </c>
      <c r="AT3996" s="4">
        <f t="shared" si="623"/>
        <v>-1</v>
      </c>
      <c r="AU3996" s="5">
        <f>SUM($AT$3:AT3996)</f>
        <v>65.5</v>
      </c>
      <c r="AV3996" s="6">
        <f>SUM(R3996,U3996,X3996,AA3996,AD3996,AG3996)</f>
        <v>0.63000000000000012</v>
      </c>
    </row>
    <row r="3997" spans="1:48" x14ac:dyDescent="0.25">
      <c r="A3997">
        <f>IF(AND(G3997&lt;&gt;"",H3997&lt;&gt;"",I3997&lt;&gt;"",J3997&lt;&gt;"",K3997&lt;&gt;"",L3997&lt;&gt;"",M3997&lt;&gt;"",N3997&lt;&gt;"",O3997&lt;&gt;"",P3997&lt;&gt;"",Q3997&lt;&gt;"",T3997&lt;&gt;"",W3997&lt;&gt;"",Z3997&lt;&gt;"",AC3997&lt;&gt;"",AF3997&lt;&gt;"",AI3997&lt;&gt;"",AL3997&lt;&gt;"",AO3997&lt;&gt;"",AR3997&lt;&gt;"",AS3997&lt;&gt;""),1,0)</f>
        <v>1</v>
      </c>
      <c r="B3997" s="1">
        <v>43691</v>
      </c>
      <c r="C3997" t="s">
        <v>2458</v>
      </c>
      <c r="D3997" t="s">
        <v>4623</v>
      </c>
      <c r="E3997" t="s">
        <v>2461</v>
      </c>
      <c r="F3997" t="s">
        <v>2470</v>
      </c>
      <c r="G3997">
        <v>2019</v>
      </c>
      <c r="H3997">
        <v>8</v>
      </c>
      <c r="I3997">
        <v>14</v>
      </c>
      <c r="J3997" t="s">
        <v>89</v>
      </c>
      <c r="K3997">
        <v>4</v>
      </c>
      <c r="L3997" s="3">
        <v>2</v>
      </c>
      <c r="M3997" s="3">
        <v>1</v>
      </c>
      <c r="N3997">
        <v>3.25</v>
      </c>
      <c r="O3997">
        <v>3.5</v>
      </c>
      <c r="P3997">
        <v>2.1</v>
      </c>
      <c r="Q3997" s="2">
        <v>1.57</v>
      </c>
      <c r="R3997" s="8">
        <f t="shared" si="624"/>
        <v>0.57000000000000006</v>
      </c>
      <c r="S3997" s="8">
        <f>SUM($R$3:R3997)</f>
        <v>-103.89000000000054</v>
      </c>
      <c r="T3997" s="2">
        <v>2.25</v>
      </c>
      <c r="U3997" s="8">
        <f t="shared" si="625"/>
        <v>-1</v>
      </c>
      <c r="V3997" s="8">
        <f>SUM($U$3:U3997)</f>
        <v>-355.92999999999915</v>
      </c>
      <c r="W3997" s="9">
        <v>1.2</v>
      </c>
      <c r="X3997" s="8">
        <f t="shared" si="620"/>
        <v>0.19999999999999996</v>
      </c>
      <c r="Y3997" s="8">
        <f>SUM($X$3:X3997)</f>
        <v>-111.89000000000028</v>
      </c>
      <c r="Z3997" s="9">
        <v>4.33</v>
      </c>
      <c r="AA3997" s="8">
        <f t="shared" si="621"/>
        <v>-1</v>
      </c>
      <c r="AB3997" s="8">
        <f>SUM($AA$3:AA3997)</f>
        <v>-390.96000000000043</v>
      </c>
      <c r="AC3997" s="2">
        <v>1.65</v>
      </c>
      <c r="AD3997" s="8">
        <f t="shared" si="622"/>
        <v>0.64999999999999991</v>
      </c>
      <c r="AE3997" s="8">
        <f>SUM(AD$3:AD3997)</f>
        <v>1375.3699999999988</v>
      </c>
      <c r="AF3997" s="2">
        <v>2.2000000000000002</v>
      </c>
      <c r="AG3997" s="8">
        <f t="shared" si="626"/>
        <v>-1</v>
      </c>
      <c r="AH3997" s="8">
        <f>SUM(AG$3:AG3997)</f>
        <v>-255.9899999999997</v>
      </c>
      <c r="AI3997">
        <v>12</v>
      </c>
      <c r="AJ3997" s="8">
        <f t="shared" si="627"/>
        <v>-1</v>
      </c>
      <c r="AK3997" s="8">
        <f>SUM(AJ$3:AJ3997)</f>
        <v>-471.75</v>
      </c>
      <c r="AL3997" s="2">
        <v>11</v>
      </c>
      <c r="AM3997" s="8">
        <f t="shared" si="628"/>
        <v>10</v>
      </c>
      <c r="AN3997" s="8">
        <f>SUM(AM$3:AM3997)</f>
        <v>75.5</v>
      </c>
      <c r="AO3997" s="2">
        <v>6.5</v>
      </c>
      <c r="AP3997" s="8">
        <f t="shared" si="629"/>
        <v>-1</v>
      </c>
      <c r="AQ3997" s="8">
        <f>SUM(AP$3:AP3997)</f>
        <v>-415.5</v>
      </c>
      <c r="AR3997">
        <v>5.9</v>
      </c>
      <c r="AS3997">
        <v>1.1299999999999999</v>
      </c>
      <c r="AT3997" s="4">
        <f t="shared" si="623"/>
        <v>10</v>
      </c>
      <c r="AU3997" s="5">
        <f>SUM($AT$3:AT3997)</f>
        <v>75.5</v>
      </c>
      <c r="AV3997" s="6">
        <f>SUM(R3997,U3997,X3997,AA3997,AD3997,AG3997)</f>
        <v>-1.58</v>
      </c>
    </row>
    <row r="3998" spans="1:48" x14ac:dyDescent="0.25">
      <c r="A3998">
        <f>IF(AND(G3998&lt;&gt;"",H3998&lt;&gt;"",I3998&lt;&gt;"",J3998&lt;&gt;"",K3998&lt;&gt;"",L3998&lt;&gt;"",M3998&lt;&gt;"",N3998&lt;&gt;"",O3998&lt;&gt;"",P3998&lt;&gt;"",Q3998&lt;&gt;"",T3998&lt;&gt;"",W3998&lt;&gt;"",Z3998&lt;&gt;"",AC3998&lt;&gt;"",AF3998&lt;&gt;"",AI3998&lt;&gt;"",AL3998&lt;&gt;"",AO3998&lt;&gt;"",AR3998&lt;&gt;"",AS3998&lt;&gt;""),1,0)</f>
        <v>1</v>
      </c>
      <c r="B3998" s="1">
        <v>43691</v>
      </c>
      <c r="C3998" t="s">
        <v>4624</v>
      </c>
      <c r="D3998" t="s">
        <v>4625</v>
      </c>
      <c r="E3998" t="s">
        <v>243</v>
      </c>
      <c r="F3998" t="s">
        <v>347</v>
      </c>
      <c r="G3998">
        <v>2019</v>
      </c>
      <c r="H3998">
        <v>8</v>
      </c>
      <c r="I3998">
        <v>14</v>
      </c>
      <c r="J3998" t="s">
        <v>89</v>
      </c>
      <c r="K3998">
        <v>4</v>
      </c>
      <c r="L3998" s="3">
        <v>1</v>
      </c>
      <c r="M3998" s="3">
        <v>1</v>
      </c>
      <c r="N3998">
        <v>1.75</v>
      </c>
      <c r="O3998">
        <v>4</v>
      </c>
      <c r="P3998">
        <v>5</v>
      </c>
      <c r="Q3998" s="2">
        <v>1.75</v>
      </c>
      <c r="R3998" s="8">
        <f t="shared" si="624"/>
        <v>0.75</v>
      </c>
      <c r="S3998" s="8">
        <f>SUM($R$3:R3998)</f>
        <v>-103.14000000000054</v>
      </c>
      <c r="T3998" s="2">
        <v>2</v>
      </c>
      <c r="U3998" s="8">
        <f t="shared" si="625"/>
        <v>-1</v>
      </c>
      <c r="V3998" s="8">
        <f>SUM($U$3:U3998)</f>
        <v>-356.92999999999915</v>
      </c>
      <c r="W3998" s="9">
        <v>1.25</v>
      </c>
      <c r="X3998" s="8">
        <f t="shared" si="620"/>
        <v>0.25</v>
      </c>
      <c r="Y3998" s="8">
        <f>SUM($X$3:X3998)</f>
        <v>-111.64000000000028</v>
      </c>
      <c r="Z3998" s="9">
        <v>4</v>
      </c>
      <c r="AA3998" s="8">
        <f t="shared" si="621"/>
        <v>-1</v>
      </c>
      <c r="AB3998" s="8">
        <f>SUM($AA$3:AA3998)</f>
        <v>-391.96000000000043</v>
      </c>
      <c r="AC3998" s="2">
        <v>1.9</v>
      </c>
      <c r="AD3998" s="8">
        <f t="shared" si="622"/>
        <v>0.89999999999999991</v>
      </c>
      <c r="AE3998" s="8">
        <f>SUM(AD$3:AD3998)</f>
        <v>1376.2699999999988</v>
      </c>
      <c r="AF3998" s="2">
        <v>1.9</v>
      </c>
      <c r="AG3998" s="8">
        <f t="shared" si="626"/>
        <v>0.89999999999999991</v>
      </c>
      <c r="AH3998" s="8">
        <f>SUM(AG$3:AG3998)</f>
        <v>-255.08999999999969</v>
      </c>
      <c r="AI3998">
        <v>7.5</v>
      </c>
      <c r="AJ3998" s="8">
        <f t="shared" si="627"/>
        <v>-1</v>
      </c>
      <c r="AK3998" s="8">
        <f>SUM(AJ$3:AJ3998)</f>
        <v>-472.75</v>
      </c>
      <c r="AL3998" s="2">
        <v>8</v>
      </c>
      <c r="AM3998" s="8">
        <f t="shared" si="628"/>
        <v>-1</v>
      </c>
      <c r="AN3998" s="8">
        <f>SUM(AM$3:AM3998)</f>
        <v>74.5</v>
      </c>
      <c r="AO3998" s="2">
        <v>7</v>
      </c>
      <c r="AP3998" s="8">
        <f t="shared" si="629"/>
        <v>6</v>
      </c>
      <c r="AQ3998" s="8">
        <f>SUM(AP$3:AP3998)</f>
        <v>-409.5</v>
      </c>
      <c r="AR3998">
        <v>2.85</v>
      </c>
      <c r="AS3998">
        <v>1.4</v>
      </c>
      <c r="AT3998" s="4">
        <f t="shared" si="623"/>
        <v>-1</v>
      </c>
      <c r="AU3998" s="5">
        <f>SUM($AT$3:AT3998)</f>
        <v>74.5</v>
      </c>
      <c r="AV3998" s="6">
        <f>SUM(R3998,U3998,X3998,AA3998,AD3998,AG3998)</f>
        <v>0.79999999999999982</v>
      </c>
    </row>
    <row r="3999" spans="1:48" x14ac:dyDescent="0.25">
      <c r="A3999">
        <f>IF(AND(G3999&lt;&gt;"",H3999&lt;&gt;"",I3999&lt;&gt;"",J3999&lt;&gt;"",K3999&lt;&gt;"",L3999&lt;&gt;"",M3999&lt;&gt;"",N3999&lt;&gt;"",O3999&lt;&gt;"",P3999&lt;&gt;"",Q3999&lt;&gt;"",T3999&lt;&gt;"",W3999&lt;&gt;"",Z3999&lt;&gt;"",AC3999&lt;&gt;"",AF3999&lt;&gt;"",AI3999&lt;&gt;"",AL3999&lt;&gt;"",AO3999&lt;&gt;"",AR3999&lt;&gt;"",AS3999&lt;&gt;""),1,0)</f>
        <v>1</v>
      </c>
      <c r="B3999" s="1">
        <v>43690</v>
      </c>
      <c r="C3999" t="s">
        <v>241</v>
      </c>
      <c r="D3999" t="s">
        <v>4626</v>
      </c>
      <c r="E3999" t="s">
        <v>719</v>
      </c>
      <c r="F3999" t="s">
        <v>4297</v>
      </c>
      <c r="G3999">
        <v>2019</v>
      </c>
      <c r="H3999">
        <v>8</v>
      </c>
      <c r="I3999">
        <v>13</v>
      </c>
      <c r="J3999" t="s">
        <v>188</v>
      </c>
      <c r="K3999">
        <v>3</v>
      </c>
      <c r="L3999" s="3">
        <v>3</v>
      </c>
      <c r="M3999" s="3">
        <v>2</v>
      </c>
      <c r="N3999">
        <v>1.2</v>
      </c>
      <c r="O3999">
        <v>6.5</v>
      </c>
      <c r="P3999">
        <v>12</v>
      </c>
      <c r="Q3999" s="2">
        <v>1.83</v>
      </c>
      <c r="R3999" s="8">
        <f t="shared" si="624"/>
        <v>0.83000000000000007</v>
      </c>
      <c r="S3999" s="8">
        <f>SUM($R$3:R3999)</f>
        <v>-102.31000000000054</v>
      </c>
      <c r="T3999" s="2">
        <v>1.83</v>
      </c>
      <c r="U3999" s="8">
        <f t="shared" si="625"/>
        <v>-1</v>
      </c>
      <c r="V3999" s="8">
        <f>SUM($U$3:U3999)</f>
        <v>-357.92999999999915</v>
      </c>
      <c r="W3999" s="9">
        <v>1.1200000000000001</v>
      </c>
      <c r="X3999" s="8">
        <f t="shared" si="620"/>
        <v>0.12000000000000011</v>
      </c>
      <c r="Y3999" s="8">
        <f>SUM($X$3:X3999)</f>
        <v>-111.52000000000028</v>
      </c>
      <c r="Z3999" s="9">
        <v>5.5</v>
      </c>
      <c r="AA3999" s="8">
        <f t="shared" si="621"/>
        <v>-1</v>
      </c>
      <c r="AB3999" s="8">
        <f>SUM($AA$3:AA3999)</f>
        <v>-392.96000000000043</v>
      </c>
      <c r="AC3999" s="2">
        <v>1.36</v>
      </c>
      <c r="AD3999" s="8">
        <f t="shared" si="622"/>
        <v>0.3600000000000001</v>
      </c>
      <c r="AE3999" s="8">
        <f>SUM(AD$3:AD3999)</f>
        <v>1376.6299999999987</v>
      </c>
      <c r="AF3999" s="2">
        <v>3.1</v>
      </c>
      <c r="AG3999" s="8">
        <f t="shared" si="626"/>
        <v>-1</v>
      </c>
      <c r="AH3999" s="8">
        <f>SUM(AG$3:AG3999)</f>
        <v>-256.08999999999969</v>
      </c>
      <c r="AI3999">
        <v>8.5</v>
      </c>
      <c r="AJ3999" s="8">
        <f t="shared" si="627"/>
        <v>-1</v>
      </c>
      <c r="AK3999" s="8">
        <f>SUM(AJ$3:AJ3999)</f>
        <v>-473.75</v>
      </c>
      <c r="AL3999" s="2">
        <v>8</v>
      </c>
      <c r="AM3999" s="8">
        <f t="shared" si="628"/>
        <v>-1</v>
      </c>
      <c r="AN3999" s="8">
        <f>SUM(AM$3:AM3999)</f>
        <v>73.5</v>
      </c>
      <c r="AO3999" s="2">
        <v>13</v>
      </c>
      <c r="AP3999" s="8">
        <f t="shared" si="629"/>
        <v>-1</v>
      </c>
      <c r="AQ3999" s="8">
        <f>SUM(AP$3:AP3999)</f>
        <v>-410.5</v>
      </c>
      <c r="AR3999">
        <v>1.65</v>
      </c>
      <c r="AS3999">
        <v>2.2000000000000002</v>
      </c>
      <c r="AT3999" s="4">
        <f t="shared" si="623"/>
        <v>-1</v>
      </c>
      <c r="AU3999" s="5">
        <f>SUM($AT$3:AT3999)</f>
        <v>73.5</v>
      </c>
      <c r="AV3999" s="6">
        <f>SUM(R3999,U3999,X3999,AA3999,AD3999,AG3999)</f>
        <v>-1.6899999999999997</v>
      </c>
    </row>
    <row r="4000" spans="1:48" x14ac:dyDescent="0.25">
      <c r="A4000">
        <f>IF(AND(G4000&lt;&gt;"",H4000&lt;&gt;"",I4000&lt;&gt;"",J4000&lt;&gt;"",K4000&lt;&gt;"",L4000&lt;&gt;"",M4000&lt;&gt;"",N4000&lt;&gt;"",O4000&lt;&gt;"",P4000&lt;&gt;"",Q4000&lt;&gt;"",T4000&lt;&gt;"",W4000&lt;&gt;"",Z4000&lt;&gt;"",AC4000&lt;&gt;"",AF4000&lt;&gt;"",AI4000&lt;&gt;"",AL4000&lt;&gt;"",AO4000&lt;&gt;"",AR4000&lt;&gt;"",AS4000&lt;&gt;""),1,0)</f>
        <v>1</v>
      </c>
      <c r="B4000" s="1">
        <v>43690</v>
      </c>
      <c r="C4000" t="s">
        <v>241</v>
      </c>
      <c r="D4000" t="s">
        <v>3650</v>
      </c>
      <c r="E4000" t="s">
        <v>549</v>
      </c>
      <c r="F4000" t="s">
        <v>739</v>
      </c>
      <c r="G4000">
        <v>2019</v>
      </c>
      <c r="H4000">
        <v>8</v>
      </c>
      <c r="I4000">
        <v>13</v>
      </c>
      <c r="J4000" t="s">
        <v>188</v>
      </c>
      <c r="K4000">
        <v>3</v>
      </c>
      <c r="L4000" s="3">
        <v>3</v>
      </c>
      <c r="M4000" s="3">
        <v>4</v>
      </c>
      <c r="N4000">
        <v>1.65</v>
      </c>
      <c r="O4000">
        <v>3.9</v>
      </c>
      <c r="P4000">
        <v>6.25</v>
      </c>
      <c r="Q4000" s="2">
        <v>2.37</v>
      </c>
      <c r="R4000" s="8">
        <f t="shared" si="624"/>
        <v>1.37</v>
      </c>
      <c r="S4000" s="8">
        <f>SUM($R$3:R4000)</f>
        <v>-100.94000000000054</v>
      </c>
      <c r="T4000" s="2">
        <v>1.53</v>
      </c>
      <c r="U4000" s="8">
        <f t="shared" si="625"/>
        <v>-1</v>
      </c>
      <c r="V4000" s="8">
        <f>SUM($U$3:U4000)</f>
        <v>-358.92999999999915</v>
      </c>
      <c r="W4000" s="9">
        <v>1.44</v>
      </c>
      <c r="X4000" s="8">
        <f t="shared" si="620"/>
        <v>0.43999999999999995</v>
      </c>
      <c r="Y4000" s="8">
        <f>SUM($X$3:X4000)</f>
        <v>-111.08000000000028</v>
      </c>
      <c r="Z4000" s="9">
        <v>2.62</v>
      </c>
      <c r="AA4000" s="8">
        <f t="shared" si="621"/>
        <v>-1</v>
      </c>
      <c r="AB4000" s="8">
        <f>SUM($AA$3:AA4000)</f>
        <v>-393.96000000000043</v>
      </c>
      <c r="AC4000" s="2">
        <v>2.35</v>
      </c>
      <c r="AD4000" s="8">
        <f t="shared" si="622"/>
        <v>1.35</v>
      </c>
      <c r="AE4000" s="8">
        <f>SUM(AD$3:AD4000)</f>
        <v>1377.9799999999987</v>
      </c>
      <c r="AF4000" s="2">
        <v>1.57</v>
      </c>
      <c r="AG4000" s="8">
        <f t="shared" si="626"/>
        <v>-1</v>
      </c>
      <c r="AH4000" s="8">
        <f>SUM(AG$3:AG4000)</f>
        <v>-257.08999999999969</v>
      </c>
      <c r="AI4000">
        <v>5</v>
      </c>
      <c r="AJ4000" s="8">
        <f t="shared" si="627"/>
        <v>-1</v>
      </c>
      <c r="AK4000" s="8">
        <f>SUM(AJ$3:AJ4000)</f>
        <v>-474.75</v>
      </c>
      <c r="AL4000" s="2">
        <v>9</v>
      </c>
      <c r="AM4000" s="8">
        <f t="shared" si="628"/>
        <v>-1</v>
      </c>
      <c r="AN4000" s="8">
        <f>SUM(AM$3:AM4000)</f>
        <v>72.5</v>
      </c>
      <c r="AO4000" s="2">
        <v>7.5</v>
      </c>
      <c r="AP4000" s="8">
        <f t="shared" si="629"/>
        <v>-1</v>
      </c>
      <c r="AQ4000" s="8">
        <f>SUM(AP$3:AP4000)</f>
        <v>-411.5</v>
      </c>
      <c r="AR4000">
        <v>2.85</v>
      </c>
      <c r="AS4000">
        <v>1.4</v>
      </c>
      <c r="AT4000" s="4">
        <f t="shared" si="623"/>
        <v>-1</v>
      </c>
      <c r="AU4000" s="5">
        <f>SUM($AT$3:AT4000)</f>
        <v>72.5</v>
      </c>
      <c r="AV4000" s="6">
        <f>SUM(R4000,U4000,X4000,AA4000,AD4000,AG4000)</f>
        <v>0.16000000000000014</v>
      </c>
    </row>
    <row r="4001" spans="1:48" x14ac:dyDescent="0.25">
      <c r="A4001">
        <f>IF(AND(G4001&lt;&gt;"",H4001&lt;&gt;"",I4001&lt;&gt;"",J4001&lt;&gt;"",K4001&lt;&gt;"",L4001&lt;&gt;"",M4001&lt;&gt;"",N4001&lt;&gt;"",O4001&lt;&gt;"",P4001&lt;&gt;"",Q4001&lt;&gt;"",T4001&lt;&gt;"",W4001&lt;&gt;"",Z4001&lt;&gt;"",AC4001&lt;&gt;"",AF4001&lt;&gt;"",AI4001&lt;&gt;"",AL4001&lt;&gt;"",AO4001&lt;&gt;"",AR4001&lt;&gt;"",AS4001&lt;&gt;""),1,0)</f>
        <v>1</v>
      </c>
      <c r="B4001" s="1">
        <v>43690</v>
      </c>
      <c r="C4001" t="s">
        <v>241</v>
      </c>
      <c r="D4001" t="s">
        <v>4627</v>
      </c>
      <c r="E4001" t="s">
        <v>2240</v>
      </c>
      <c r="F4001" t="s">
        <v>736</v>
      </c>
      <c r="G4001">
        <v>2019</v>
      </c>
      <c r="H4001">
        <v>8</v>
      </c>
      <c r="I4001">
        <v>13</v>
      </c>
      <c r="J4001" t="s">
        <v>188</v>
      </c>
      <c r="K4001">
        <v>3</v>
      </c>
      <c r="L4001" s="3">
        <v>3</v>
      </c>
      <c r="M4001" s="3">
        <v>3</v>
      </c>
      <c r="N4001">
        <v>2.37</v>
      </c>
      <c r="O4001">
        <v>3.4</v>
      </c>
      <c r="P4001">
        <v>2.87</v>
      </c>
      <c r="Q4001" s="2">
        <v>1.72</v>
      </c>
      <c r="R4001" s="8">
        <f t="shared" si="624"/>
        <v>0.72</v>
      </c>
      <c r="S4001" s="8">
        <f>SUM($R$3:R4001)</f>
        <v>-100.22000000000054</v>
      </c>
      <c r="T4001" s="2">
        <v>2</v>
      </c>
      <c r="U4001" s="8">
        <f t="shared" si="625"/>
        <v>-1</v>
      </c>
      <c r="V4001" s="8">
        <f>SUM($U$3:U4001)</f>
        <v>-359.92999999999915</v>
      </c>
      <c r="W4001" s="9">
        <v>1.3</v>
      </c>
      <c r="X4001" s="8">
        <f t="shared" si="620"/>
        <v>0.30000000000000004</v>
      </c>
      <c r="Y4001" s="8">
        <f>SUM($X$3:X4001)</f>
        <v>-110.78000000000029</v>
      </c>
      <c r="Z4001" s="9">
        <v>3.4</v>
      </c>
      <c r="AA4001" s="8">
        <f t="shared" si="621"/>
        <v>-1</v>
      </c>
      <c r="AB4001" s="8">
        <f>SUM($AA$3:AA4001)</f>
        <v>-394.96000000000043</v>
      </c>
      <c r="AC4001" s="2">
        <v>1.95</v>
      </c>
      <c r="AD4001" s="8">
        <f t="shared" si="622"/>
        <v>0.95</v>
      </c>
      <c r="AE4001" s="8">
        <f>SUM(AD$3:AD4001)</f>
        <v>1378.9299999999987</v>
      </c>
      <c r="AF4001" s="2">
        <v>1.85</v>
      </c>
      <c r="AG4001" s="8">
        <f t="shared" si="626"/>
        <v>-1</v>
      </c>
      <c r="AH4001" s="8">
        <f>SUM(AG$3:AG4001)</f>
        <v>-258.08999999999969</v>
      </c>
      <c r="AI4001">
        <v>8.5</v>
      </c>
      <c r="AJ4001" s="8">
        <f t="shared" si="627"/>
        <v>-1</v>
      </c>
      <c r="AK4001" s="8">
        <f>SUM(AJ$3:AJ4001)</f>
        <v>-475.75</v>
      </c>
      <c r="AL4001" s="2">
        <v>10</v>
      </c>
      <c r="AM4001" s="8">
        <f t="shared" si="628"/>
        <v>-1</v>
      </c>
      <c r="AN4001" s="8">
        <f>SUM(AM$3:AM4001)</f>
        <v>71.5</v>
      </c>
      <c r="AO4001" s="2">
        <v>6.5</v>
      </c>
      <c r="AP4001" s="8">
        <f t="shared" si="629"/>
        <v>-1</v>
      </c>
      <c r="AQ4001" s="8">
        <f>SUM(AP$3:AP4001)</f>
        <v>-412.5</v>
      </c>
      <c r="AR4001">
        <v>4.6500000000000004</v>
      </c>
      <c r="AS4001">
        <v>1.18</v>
      </c>
      <c r="AT4001" s="4">
        <f t="shared" si="623"/>
        <v>-1</v>
      </c>
      <c r="AU4001" s="5">
        <f>SUM($AT$3:AT4001)</f>
        <v>71.5</v>
      </c>
      <c r="AV4001" s="6">
        <f>SUM(R4001,U4001,X4001,AA4001,AD4001,AG4001)</f>
        <v>-1.03</v>
      </c>
    </row>
    <row r="4002" spans="1:48" x14ac:dyDescent="0.25">
      <c r="A4002">
        <f>IF(AND(G4002&lt;&gt;"",H4002&lt;&gt;"",I4002&lt;&gt;"",J4002&lt;&gt;"",K4002&lt;&gt;"",L4002&lt;&gt;"",M4002&lt;&gt;"",N4002&lt;&gt;"",O4002&lt;&gt;"",P4002&lt;&gt;"",Q4002&lt;&gt;"",T4002&lt;&gt;"",W4002&lt;&gt;"",Z4002&lt;&gt;"",AC4002&lt;&gt;"",AF4002&lt;&gt;"",AI4002&lt;&gt;"",AL4002&lt;&gt;"",AO4002&lt;&gt;"",AR4002&lt;&gt;"",AS4002&lt;&gt;""),1,0)</f>
        <v>1</v>
      </c>
      <c r="B4002" s="1">
        <v>43690</v>
      </c>
      <c r="C4002" t="s">
        <v>241</v>
      </c>
      <c r="D4002" t="s">
        <v>4628</v>
      </c>
      <c r="E4002" t="s">
        <v>4302</v>
      </c>
      <c r="F4002" t="s">
        <v>2279</v>
      </c>
      <c r="G4002">
        <v>2019</v>
      </c>
      <c r="H4002">
        <v>8</v>
      </c>
      <c r="I4002">
        <v>13</v>
      </c>
      <c r="J4002" t="s">
        <v>188</v>
      </c>
      <c r="K4002">
        <v>3</v>
      </c>
      <c r="L4002" s="3">
        <v>1</v>
      </c>
      <c r="M4002" s="3">
        <v>1</v>
      </c>
      <c r="N4002">
        <v>2.25</v>
      </c>
      <c r="O4002">
        <v>3.4</v>
      </c>
      <c r="P4002">
        <v>3.1</v>
      </c>
      <c r="Q4002" s="2">
        <v>2</v>
      </c>
      <c r="R4002" s="8">
        <f t="shared" si="624"/>
        <v>1</v>
      </c>
      <c r="S4002" s="8">
        <f>SUM($R$3:R4002)</f>
        <v>-99.220000000000539</v>
      </c>
      <c r="T4002" s="2">
        <v>1.72</v>
      </c>
      <c r="U4002" s="8">
        <f t="shared" si="625"/>
        <v>-1</v>
      </c>
      <c r="V4002" s="8">
        <f>SUM($U$3:U4002)</f>
        <v>-360.92999999999915</v>
      </c>
      <c r="W4002" s="9">
        <v>1.4</v>
      </c>
      <c r="X4002" s="8">
        <f t="shared" si="620"/>
        <v>0.39999999999999991</v>
      </c>
      <c r="Y4002" s="8">
        <f>SUM($X$3:X4002)</f>
        <v>-110.38000000000028</v>
      </c>
      <c r="Z4002" s="9">
        <v>2.75</v>
      </c>
      <c r="AA4002" s="8">
        <f t="shared" si="621"/>
        <v>-1</v>
      </c>
      <c r="AB4002" s="8">
        <f>SUM($AA$3:AA4002)</f>
        <v>-395.96000000000043</v>
      </c>
      <c r="AC4002" s="2">
        <v>2.25</v>
      </c>
      <c r="AD4002" s="8">
        <f t="shared" si="622"/>
        <v>1.25</v>
      </c>
      <c r="AE4002" s="8">
        <f>SUM(AD$3:AD4002)</f>
        <v>1380.1799999999987</v>
      </c>
      <c r="AF4002" s="2">
        <v>1.61</v>
      </c>
      <c r="AG4002" s="8">
        <f t="shared" si="626"/>
        <v>0.6100000000000001</v>
      </c>
      <c r="AH4002" s="8">
        <f>SUM(AG$3:AG4002)</f>
        <v>-257.47999999999968</v>
      </c>
      <c r="AI4002">
        <v>6.5</v>
      </c>
      <c r="AJ4002" s="8">
        <f t="shared" si="627"/>
        <v>-1</v>
      </c>
      <c r="AK4002" s="8">
        <f>SUM(AJ$3:AJ4002)</f>
        <v>-476.75</v>
      </c>
      <c r="AL4002" s="2">
        <v>9.5</v>
      </c>
      <c r="AM4002" s="8">
        <f t="shared" si="628"/>
        <v>-1</v>
      </c>
      <c r="AN4002" s="8">
        <f>SUM(AM$3:AM4002)</f>
        <v>70.5</v>
      </c>
      <c r="AO4002" s="2">
        <v>6.5</v>
      </c>
      <c r="AP4002" s="8">
        <f t="shared" si="629"/>
        <v>5.5</v>
      </c>
      <c r="AQ4002" s="8">
        <f>SUM(AP$3:AP4002)</f>
        <v>-407</v>
      </c>
      <c r="AR4002">
        <v>4.5</v>
      </c>
      <c r="AS4002">
        <v>1.19</v>
      </c>
      <c r="AT4002" s="4">
        <f t="shared" si="623"/>
        <v>-1</v>
      </c>
      <c r="AU4002" s="5">
        <f>SUM($AT$3:AT4002)</f>
        <v>70.5</v>
      </c>
      <c r="AV4002" s="6">
        <f>SUM(R4002,U4002,X4002,AA4002,AD4002,AG4002)</f>
        <v>1.26</v>
      </c>
    </row>
    <row r="4003" spans="1:48" x14ac:dyDescent="0.25">
      <c r="A4003">
        <f>IF(AND(G4003&lt;&gt;"",H4003&lt;&gt;"",I4003&lt;&gt;"",J4003&lt;&gt;"",K4003&lt;&gt;"",L4003&lt;&gt;"",M4003&lt;&gt;"",N4003&lt;&gt;"",O4003&lt;&gt;"",P4003&lt;&gt;"",Q4003&lt;&gt;"",T4003&lt;&gt;"",W4003&lt;&gt;"",Z4003&lt;&gt;"",AC4003&lt;&gt;"",AF4003&lt;&gt;"",AI4003&lt;&gt;"",AL4003&lt;&gt;"",AO4003&lt;&gt;"",AR4003&lt;&gt;"",AS4003&lt;&gt;""),1,0)</f>
        <v>1</v>
      </c>
      <c r="B4003" s="1">
        <v>43690</v>
      </c>
      <c r="C4003" t="s">
        <v>241</v>
      </c>
      <c r="D4003" t="s">
        <v>4629</v>
      </c>
      <c r="E4003" t="s">
        <v>4630</v>
      </c>
      <c r="F4003" t="s">
        <v>201</v>
      </c>
      <c r="G4003">
        <v>2019</v>
      </c>
      <c r="H4003">
        <v>8</v>
      </c>
      <c r="I4003">
        <v>13</v>
      </c>
      <c r="J4003" t="s">
        <v>188</v>
      </c>
      <c r="K4003">
        <v>3</v>
      </c>
      <c r="L4003" s="3">
        <v>2</v>
      </c>
      <c r="M4003" s="3">
        <v>3</v>
      </c>
      <c r="N4003">
        <v>1.57</v>
      </c>
      <c r="O4003">
        <v>4</v>
      </c>
      <c r="P4003">
        <v>5.75</v>
      </c>
      <c r="Q4003" s="2">
        <v>1.8</v>
      </c>
      <c r="R4003" s="8">
        <f t="shared" si="624"/>
        <v>0.8</v>
      </c>
      <c r="S4003" s="8">
        <f>SUM($R$3:R4003)</f>
        <v>-98.420000000000542</v>
      </c>
      <c r="T4003" s="2">
        <v>1.9</v>
      </c>
      <c r="U4003" s="8">
        <f t="shared" si="625"/>
        <v>-1</v>
      </c>
      <c r="V4003" s="8">
        <f>SUM($U$3:U4003)</f>
        <v>-361.92999999999915</v>
      </c>
      <c r="W4003" s="9">
        <v>1.22</v>
      </c>
      <c r="X4003" s="8">
        <f t="shared" si="620"/>
        <v>0.21999999999999997</v>
      </c>
      <c r="Y4003" s="8">
        <f>SUM($X$3:X4003)</f>
        <v>-110.16000000000028</v>
      </c>
      <c r="Z4003" s="9">
        <v>4</v>
      </c>
      <c r="AA4003" s="8">
        <f t="shared" si="621"/>
        <v>-1</v>
      </c>
      <c r="AB4003" s="8">
        <f>SUM($AA$3:AA4003)</f>
        <v>-396.96000000000043</v>
      </c>
      <c r="AC4003" s="2">
        <v>1.8</v>
      </c>
      <c r="AD4003" s="8">
        <f t="shared" si="622"/>
        <v>0.8</v>
      </c>
      <c r="AE4003" s="8">
        <f>SUM(AD$3:AD4003)</f>
        <v>1380.9799999999987</v>
      </c>
      <c r="AF4003" s="2">
        <v>2</v>
      </c>
      <c r="AG4003" s="8">
        <f t="shared" si="626"/>
        <v>-1</v>
      </c>
      <c r="AH4003" s="8">
        <f>SUM(AG$3:AG4003)</f>
        <v>-258.47999999999968</v>
      </c>
      <c r="AI4003">
        <v>7.5</v>
      </c>
      <c r="AJ4003" s="8">
        <f t="shared" si="627"/>
        <v>-1</v>
      </c>
      <c r="AK4003" s="8">
        <f>SUM(AJ$3:AJ4003)</f>
        <v>-477.75</v>
      </c>
      <c r="AL4003" s="2">
        <v>8.5</v>
      </c>
      <c r="AM4003" s="8">
        <f t="shared" si="628"/>
        <v>-1</v>
      </c>
      <c r="AN4003" s="8">
        <f>SUM(AM$3:AM4003)</f>
        <v>69.5</v>
      </c>
      <c r="AO4003" s="2">
        <v>7.5</v>
      </c>
      <c r="AP4003" s="8">
        <f t="shared" si="629"/>
        <v>-1</v>
      </c>
      <c r="AQ4003" s="8">
        <f>SUM(AP$3:AP4003)</f>
        <v>-408</v>
      </c>
      <c r="AR4003">
        <v>2.5</v>
      </c>
      <c r="AS4003">
        <v>1.5</v>
      </c>
      <c r="AT4003" s="4">
        <f t="shared" si="623"/>
        <v>-1</v>
      </c>
      <c r="AU4003" s="5">
        <f>SUM($AT$3:AT4003)</f>
        <v>69.5</v>
      </c>
      <c r="AV4003" s="6">
        <f>SUM(R4003,U4003,X4003,AA4003,AD4003,AG4003)</f>
        <v>-1.18</v>
      </c>
    </row>
    <row r="4004" spans="1:48" x14ac:dyDescent="0.25">
      <c r="A4004">
        <f>IF(AND(G4004&lt;&gt;"",H4004&lt;&gt;"",I4004&lt;&gt;"",J4004&lt;&gt;"",K4004&lt;&gt;"",L4004&lt;&gt;"",M4004&lt;&gt;"",N4004&lt;&gt;"",O4004&lt;&gt;"",P4004&lt;&gt;"",Q4004&lt;&gt;"",T4004&lt;&gt;"",W4004&lt;&gt;"",Z4004&lt;&gt;"",AC4004&lt;&gt;"",AF4004&lt;&gt;"",AI4004&lt;&gt;"",AL4004&lt;&gt;"",AO4004&lt;&gt;"",AR4004&lt;&gt;"",AS4004&lt;&gt;""),1,0)</f>
        <v>1</v>
      </c>
      <c r="B4004" s="1">
        <v>43690</v>
      </c>
      <c r="C4004" t="s">
        <v>241</v>
      </c>
      <c r="D4004" t="s">
        <v>4631</v>
      </c>
      <c r="E4004" t="s">
        <v>2249</v>
      </c>
      <c r="F4004" t="s">
        <v>2277</v>
      </c>
      <c r="G4004">
        <v>2019</v>
      </c>
      <c r="H4004">
        <v>8</v>
      </c>
      <c r="I4004">
        <v>13</v>
      </c>
      <c r="J4004" t="s">
        <v>188</v>
      </c>
      <c r="K4004">
        <v>3</v>
      </c>
      <c r="L4004" s="3">
        <v>0</v>
      </c>
      <c r="M4004" s="3">
        <v>4</v>
      </c>
      <c r="N4004">
        <v>3.8</v>
      </c>
      <c r="O4004">
        <v>3.6</v>
      </c>
      <c r="P4004">
        <v>1.9</v>
      </c>
      <c r="Q4004" s="2">
        <v>1.8</v>
      </c>
      <c r="R4004" s="8">
        <f t="shared" si="624"/>
        <v>-1</v>
      </c>
      <c r="S4004" s="8">
        <f>SUM($R$3:R4004)</f>
        <v>-99.420000000000542</v>
      </c>
      <c r="T4004" s="2">
        <v>1.9</v>
      </c>
      <c r="U4004" s="8">
        <f t="shared" si="625"/>
        <v>0.89999999999999991</v>
      </c>
      <c r="V4004" s="8">
        <f>SUM($U$3:U4004)</f>
        <v>-361.02999999999918</v>
      </c>
      <c r="W4004" s="9">
        <v>1.28</v>
      </c>
      <c r="X4004" s="8">
        <f t="shared" si="620"/>
        <v>0.28000000000000003</v>
      </c>
      <c r="Y4004" s="8">
        <f>SUM($X$3:X4004)</f>
        <v>-109.88000000000028</v>
      </c>
      <c r="Z4004" s="9">
        <v>3.5</v>
      </c>
      <c r="AA4004" s="8">
        <f t="shared" si="621"/>
        <v>-1</v>
      </c>
      <c r="AB4004" s="8">
        <f>SUM($AA$3:AA4004)</f>
        <v>-397.96000000000043</v>
      </c>
      <c r="AC4004" s="2">
        <v>1.95</v>
      </c>
      <c r="AD4004" s="8">
        <f t="shared" si="622"/>
        <v>0.95</v>
      </c>
      <c r="AE4004" s="8">
        <f>SUM(AD$3:AD4004)</f>
        <v>1381.9299999999987</v>
      </c>
      <c r="AF4004" s="2">
        <v>1.85</v>
      </c>
      <c r="AG4004" s="8">
        <f t="shared" si="626"/>
        <v>-1</v>
      </c>
      <c r="AH4004" s="8">
        <f>SUM(AG$3:AG4004)</f>
        <v>-259.47999999999968</v>
      </c>
      <c r="AI4004">
        <v>11</v>
      </c>
      <c r="AJ4004" s="8">
        <f t="shared" si="627"/>
        <v>-1</v>
      </c>
      <c r="AK4004" s="8">
        <f>SUM(AJ$3:AJ4004)</f>
        <v>-478.75</v>
      </c>
      <c r="AL4004" s="2">
        <v>13</v>
      </c>
      <c r="AM4004" s="8">
        <f t="shared" si="628"/>
        <v>-1</v>
      </c>
      <c r="AN4004" s="8">
        <f>SUM(AM$3:AM4004)</f>
        <v>68.5</v>
      </c>
      <c r="AO4004" s="2">
        <v>7</v>
      </c>
      <c r="AP4004" s="8">
        <f t="shared" si="629"/>
        <v>-1</v>
      </c>
      <c r="AQ4004" s="8">
        <f>SUM(AP$3:AP4004)</f>
        <v>-409</v>
      </c>
      <c r="AR4004">
        <v>7</v>
      </c>
      <c r="AS4004">
        <v>1.1000000000000001</v>
      </c>
      <c r="AT4004" s="4">
        <f t="shared" si="623"/>
        <v>-1</v>
      </c>
      <c r="AU4004" s="5">
        <f>SUM($AT$3:AT4004)</f>
        <v>68.5</v>
      </c>
      <c r="AV4004" s="6">
        <f>SUM(R4004,U4004,X4004,AA4004,AD4004,AG4004)</f>
        <v>-0.87000000000000011</v>
      </c>
    </row>
    <row r="4005" spans="1:48" x14ac:dyDescent="0.25">
      <c r="A4005">
        <f>IF(AND(G4005&lt;&gt;"",H4005&lt;&gt;"",I4005&lt;&gt;"",J4005&lt;&gt;"",K4005&lt;&gt;"",L4005&lt;&gt;"",M4005&lt;&gt;"",N4005&lt;&gt;"",O4005&lt;&gt;"",P4005&lt;&gt;"",Q4005&lt;&gt;"",T4005&lt;&gt;"",W4005&lt;&gt;"",Z4005&lt;&gt;"",AC4005&lt;&gt;"",AF4005&lt;&gt;"",AI4005&lt;&gt;"",AL4005&lt;&gt;"",AO4005&lt;&gt;"",AR4005&lt;&gt;"",AS4005&lt;&gt;""),1,0)</f>
        <v>1</v>
      </c>
      <c r="B4005" s="1">
        <v>43690</v>
      </c>
      <c r="C4005" t="s">
        <v>241</v>
      </c>
      <c r="D4005" t="s">
        <v>4632</v>
      </c>
      <c r="E4005" t="s">
        <v>4319</v>
      </c>
      <c r="F4005" t="s">
        <v>231</v>
      </c>
      <c r="G4005">
        <v>2019</v>
      </c>
      <c r="H4005">
        <v>8</v>
      </c>
      <c r="I4005">
        <v>13</v>
      </c>
      <c r="J4005" t="s">
        <v>188</v>
      </c>
      <c r="K4005">
        <v>3</v>
      </c>
      <c r="L4005" s="3">
        <v>3</v>
      </c>
      <c r="M4005" s="3">
        <v>1</v>
      </c>
      <c r="N4005">
        <v>2.25</v>
      </c>
      <c r="O4005">
        <v>3.6</v>
      </c>
      <c r="P4005">
        <v>2.9</v>
      </c>
      <c r="Q4005" s="2">
        <v>1.72</v>
      </c>
      <c r="R4005" s="8">
        <f t="shared" si="624"/>
        <v>0.72</v>
      </c>
      <c r="S4005" s="8">
        <f>SUM($R$3:R4005)</f>
        <v>-98.700000000000543</v>
      </c>
      <c r="T4005" s="2">
        <v>2</v>
      </c>
      <c r="U4005" s="8">
        <f t="shared" si="625"/>
        <v>-1</v>
      </c>
      <c r="V4005" s="8">
        <f>SUM($U$3:U4005)</f>
        <v>-362.02999999999918</v>
      </c>
      <c r="W4005" s="9">
        <v>1.25</v>
      </c>
      <c r="X4005" s="8">
        <f t="shared" si="620"/>
        <v>0.25</v>
      </c>
      <c r="Y4005" s="8">
        <f>SUM($X$3:X4005)</f>
        <v>-109.63000000000028</v>
      </c>
      <c r="Z4005" s="9">
        <v>3.75</v>
      </c>
      <c r="AA4005" s="8">
        <f t="shared" si="621"/>
        <v>-1</v>
      </c>
      <c r="AB4005" s="8">
        <f>SUM($AA$3:AA4005)</f>
        <v>-398.96000000000043</v>
      </c>
      <c r="AC4005" s="2">
        <v>1.9</v>
      </c>
      <c r="AD4005" s="8">
        <f t="shared" si="622"/>
        <v>0.89999999999999991</v>
      </c>
      <c r="AE4005" s="8">
        <f>SUM(AD$3:AD4005)</f>
        <v>1382.8299999999988</v>
      </c>
      <c r="AF4005" s="2">
        <v>1.9</v>
      </c>
      <c r="AG4005" s="8">
        <f t="shared" si="626"/>
        <v>-1</v>
      </c>
      <c r="AH4005" s="8">
        <f>SUM(AG$3:AG4005)</f>
        <v>-260.47999999999968</v>
      </c>
      <c r="AI4005">
        <v>8.5</v>
      </c>
      <c r="AJ4005" s="8">
        <f t="shared" si="627"/>
        <v>-1</v>
      </c>
      <c r="AK4005" s="8">
        <f>SUM(AJ$3:AJ4005)</f>
        <v>-479.75</v>
      </c>
      <c r="AL4005" s="2">
        <v>9</v>
      </c>
      <c r="AM4005" s="8">
        <f t="shared" si="628"/>
        <v>-1</v>
      </c>
      <c r="AN4005" s="8">
        <f>SUM(AM$3:AM4005)</f>
        <v>67.5</v>
      </c>
      <c r="AO4005" s="2">
        <v>7</v>
      </c>
      <c r="AP4005" s="8">
        <f t="shared" si="629"/>
        <v>-1</v>
      </c>
      <c r="AQ4005" s="8">
        <f>SUM(AP$3:AP4005)</f>
        <v>-410</v>
      </c>
      <c r="AR4005">
        <v>4</v>
      </c>
      <c r="AS4005">
        <v>1.23</v>
      </c>
      <c r="AT4005" s="4">
        <f t="shared" si="623"/>
        <v>-1</v>
      </c>
      <c r="AU4005" s="5">
        <f>SUM($AT$3:AT4005)</f>
        <v>67.5</v>
      </c>
      <c r="AV4005" s="6">
        <f>SUM(R4005,U4005,X4005,AA4005,AD4005,AG4005)</f>
        <v>-1.1300000000000001</v>
      </c>
    </row>
    <row r="4006" spans="1:48" x14ac:dyDescent="0.25">
      <c r="A4006">
        <f>IF(AND(G4006&lt;&gt;"",H4006&lt;&gt;"",I4006&lt;&gt;"",J4006&lt;&gt;"",K4006&lt;&gt;"",L4006&lt;&gt;"",M4006&lt;&gt;"",N4006&lt;&gt;"",O4006&lt;&gt;"",P4006&lt;&gt;"",Q4006&lt;&gt;"",T4006&lt;&gt;"",W4006&lt;&gt;"",Z4006&lt;&gt;"",AC4006&lt;&gt;"",AF4006&lt;&gt;"",AI4006&lt;&gt;"",AL4006&lt;&gt;"",AO4006&lt;&gt;"",AR4006&lt;&gt;"",AS4006&lt;&gt;""),1,0)</f>
        <v>1</v>
      </c>
      <c r="B4006" s="1">
        <v>43690</v>
      </c>
      <c r="C4006" t="s">
        <v>241</v>
      </c>
      <c r="D4006" t="s">
        <v>4633</v>
      </c>
      <c r="E4006" t="s">
        <v>4325</v>
      </c>
      <c r="F4006" t="s">
        <v>210</v>
      </c>
      <c r="G4006">
        <v>2019</v>
      </c>
      <c r="H4006">
        <v>8</v>
      </c>
      <c r="I4006">
        <v>13</v>
      </c>
      <c r="J4006" t="s">
        <v>188</v>
      </c>
      <c r="K4006">
        <v>3</v>
      </c>
      <c r="L4006" s="3">
        <v>2</v>
      </c>
      <c r="M4006" s="3">
        <v>0</v>
      </c>
      <c r="N4006">
        <v>1.72</v>
      </c>
      <c r="O4006">
        <v>4</v>
      </c>
      <c r="P4006">
        <v>4.2</v>
      </c>
      <c r="Q4006" s="2">
        <v>1.8</v>
      </c>
      <c r="R4006" s="8">
        <f t="shared" si="624"/>
        <v>-1</v>
      </c>
      <c r="S4006" s="8">
        <f>SUM($R$3:R4006)</f>
        <v>-99.700000000000543</v>
      </c>
      <c r="T4006" s="2">
        <v>1.9</v>
      </c>
      <c r="U4006" s="8">
        <f t="shared" si="625"/>
        <v>0.89999999999999991</v>
      </c>
      <c r="V4006" s="8">
        <f>SUM($U$3:U4006)</f>
        <v>-361.1299999999992</v>
      </c>
      <c r="W4006" s="9">
        <v>1.25</v>
      </c>
      <c r="X4006" s="8">
        <f t="shared" si="620"/>
        <v>0.25</v>
      </c>
      <c r="Y4006" s="8">
        <f>SUM($X$3:X4006)</f>
        <v>-109.38000000000028</v>
      </c>
      <c r="Z4006" s="9">
        <v>3.75</v>
      </c>
      <c r="AA4006" s="8">
        <f t="shared" si="621"/>
        <v>-1</v>
      </c>
      <c r="AB4006" s="8">
        <f>SUM($AA$3:AA4006)</f>
        <v>-399.96000000000043</v>
      </c>
      <c r="AC4006" s="2">
        <v>1.8</v>
      </c>
      <c r="AD4006" s="8">
        <f t="shared" si="622"/>
        <v>0.8</v>
      </c>
      <c r="AE4006" s="8">
        <f>SUM(AD$3:AD4006)</f>
        <v>1383.6299999999987</v>
      </c>
      <c r="AF4006" s="2">
        <v>2</v>
      </c>
      <c r="AG4006" s="8">
        <f t="shared" si="626"/>
        <v>1</v>
      </c>
      <c r="AH4006" s="8">
        <f>SUM(AG$3:AG4006)</f>
        <v>-259.47999999999968</v>
      </c>
      <c r="AI4006">
        <v>7.5</v>
      </c>
      <c r="AJ4006" s="8">
        <f t="shared" si="627"/>
        <v>-1</v>
      </c>
      <c r="AK4006" s="8">
        <f>SUM(AJ$3:AJ4006)</f>
        <v>-480.75</v>
      </c>
      <c r="AL4006" s="2">
        <v>8.5</v>
      </c>
      <c r="AM4006" s="8">
        <f t="shared" si="628"/>
        <v>-1</v>
      </c>
      <c r="AN4006" s="8">
        <f>SUM(AM$3:AM4006)</f>
        <v>66.5</v>
      </c>
      <c r="AO4006" s="2">
        <v>7.5</v>
      </c>
      <c r="AP4006" s="8">
        <f t="shared" si="629"/>
        <v>-1</v>
      </c>
      <c r="AQ4006" s="8">
        <f>SUM(AP$3:AP4006)</f>
        <v>-411</v>
      </c>
      <c r="AR4006">
        <v>3</v>
      </c>
      <c r="AS4006">
        <v>1.37</v>
      </c>
      <c r="AT4006" s="4">
        <f t="shared" si="623"/>
        <v>-1</v>
      </c>
      <c r="AU4006" s="5">
        <f>SUM($AT$3:AT4006)</f>
        <v>66.5</v>
      </c>
      <c r="AV4006" s="6">
        <f>SUM(R4006,U4006,X4006,AA4006,AD4006,AG4006)</f>
        <v>0.95</v>
      </c>
    </row>
    <row r="4007" spans="1:48" x14ac:dyDescent="0.25">
      <c r="A4007">
        <f>IF(AND(G4007&lt;&gt;"",H4007&lt;&gt;"",I4007&lt;&gt;"",J4007&lt;&gt;"",K4007&lt;&gt;"",L4007&lt;&gt;"",M4007&lt;&gt;"",N4007&lt;&gt;"",O4007&lt;&gt;"",P4007&lt;&gt;"",Q4007&lt;&gt;"",T4007&lt;&gt;"",W4007&lt;&gt;"",Z4007&lt;&gt;"",AC4007&lt;&gt;"",AF4007&lt;&gt;"",AI4007&lt;&gt;"",AL4007&lt;&gt;"",AO4007&lt;&gt;"",AR4007&lt;&gt;"",AS4007&lt;&gt;""),1,0)</f>
        <v>1</v>
      </c>
      <c r="B4007" s="1">
        <v>43690</v>
      </c>
      <c r="C4007" t="s">
        <v>241</v>
      </c>
      <c r="D4007" t="s">
        <v>4634</v>
      </c>
      <c r="E4007" t="s">
        <v>2261</v>
      </c>
      <c r="F4007" t="s">
        <v>4317</v>
      </c>
      <c r="G4007">
        <v>2019</v>
      </c>
      <c r="H4007">
        <v>8</v>
      </c>
      <c r="I4007">
        <v>13</v>
      </c>
      <c r="J4007" t="s">
        <v>188</v>
      </c>
      <c r="K4007">
        <v>3</v>
      </c>
      <c r="L4007" s="3">
        <v>0</v>
      </c>
      <c r="M4007" s="3">
        <v>2</v>
      </c>
      <c r="N4007">
        <v>2</v>
      </c>
      <c r="O4007">
        <v>3.3</v>
      </c>
      <c r="P4007">
        <v>3.75</v>
      </c>
      <c r="Q4007" s="2">
        <v>1.9</v>
      </c>
      <c r="R4007" s="8">
        <f t="shared" si="624"/>
        <v>-1</v>
      </c>
      <c r="S4007" s="8">
        <f>SUM($R$3:R4007)</f>
        <v>-100.70000000000054</v>
      </c>
      <c r="T4007" s="2">
        <v>1.8</v>
      </c>
      <c r="U4007" s="8">
        <f t="shared" si="625"/>
        <v>0.8</v>
      </c>
      <c r="V4007" s="8">
        <f>SUM($U$3:U4007)</f>
        <v>-360.32999999999919</v>
      </c>
      <c r="W4007" s="9">
        <v>1.36</v>
      </c>
      <c r="X4007" s="8">
        <f t="shared" si="620"/>
        <v>0.3600000000000001</v>
      </c>
      <c r="Y4007" s="8">
        <f>SUM($X$3:X4007)</f>
        <v>-109.02000000000028</v>
      </c>
      <c r="Z4007" s="9">
        <v>3</v>
      </c>
      <c r="AA4007" s="8">
        <f t="shared" si="621"/>
        <v>-1</v>
      </c>
      <c r="AB4007" s="8">
        <f>SUM($AA$3:AA4007)</f>
        <v>-400.96000000000043</v>
      </c>
      <c r="AC4007" s="2">
        <v>2.1</v>
      </c>
      <c r="AD4007" s="8">
        <f t="shared" si="622"/>
        <v>1.1000000000000001</v>
      </c>
      <c r="AE4007" s="8">
        <f>SUM(AD$3:AD4007)</f>
        <v>1384.7299999999987</v>
      </c>
      <c r="AF4007" s="2">
        <v>1.7</v>
      </c>
      <c r="AG4007" s="8">
        <f t="shared" si="626"/>
        <v>0.7</v>
      </c>
      <c r="AH4007" s="8">
        <f>SUM(AG$3:AG4007)</f>
        <v>-258.77999999999969</v>
      </c>
      <c r="AI4007">
        <v>6.5</v>
      </c>
      <c r="AJ4007" s="8">
        <f t="shared" si="627"/>
        <v>-1</v>
      </c>
      <c r="AK4007" s="8">
        <f>SUM(AJ$3:AJ4007)</f>
        <v>-481.75</v>
      </c>
      <c r="AL4007" s="2">
        <v>9</v>
      </c>
      <c r="AM4007" s="8">
        <f t="shared" si="628"/>
        <v>-1</v>
      </c>
      <c r="AN4007" s="8">
        <f>SUM(AM$3:AM4007)</f>
        <v>65.5</v>
      </c>
      <c r="AO4007" s="2">
        <v>6.5</v>
      </c>
      <c r="AP4007" s="8">
        <f t="shared" si="629"/>
        <v>-1</v>
      </c>
      <c r="AQ4007" s="8">
        <f>SUM(AP$3:AP4007)</f>
        <v>-412</v>
      </c>
      <c r="AR4007">
        <v>3.55</v>
      </c>
      <c r="AS4007">
        <v>1.27</v>
      </c>
      <c r="AT4007" s="4">
        <f t="shared" si="623"/>
        <v>-1</v>
      </c>
      <c r="AU4007" s="5">
        <f>SUM($AT$3:AT4007)</f>
        <v>65.5</v>
      </c>
      <c r="AV4007" s="6">
        <f>SUM(R4007,U4007,X4007,AA4007,AD4007,AG4007)</f>
        <v>0.96000000000000019</v>
      </c>
    </row>
    <row r="4008" spans="1:48" x14ac:dyDescent="0.25">
      <c r="A4008">
        <f>IF(AND(G4008&lt;&gt;"",H4008&lt;&gt;"",I4008&lt;&gt;"",J4008&lt;&gt;"",K4008&lt;&gt;"",L4008&lt;&gt;"",M4008&lt;&gt;"",N4008&lt;&gt;"",O4008&lt;&gt;"",P4008&lt;&gt;"",Q4008&lt;&gt;"",T4008&lt;&gt;"",W4008&lt;&gt;"",Z4008&lt;&gt;"",AC4008&lt;&gt;"",AF4008&lt;&gt;"",AI4008&lt;&gt;"",AL4008&lt;&gt;"",AO4008&lt;&gt;"",AR4008&lt;&gt;"",AS4008&lt;&gt;""),1,0)</f>
        <v>1</v>
      </c>
      <c r="B4008" s="1">
        <v>43690</v>
      </c>
      <c r="C4008" t="s">
        <v>241</v>
      </c>
      <c r="D4008" t="s">
        <v>4635</v>
      </c>
      <c r="E4008" t="s">
        <v>2259</v>
      </c>
      <c r="F4008" t="s">
        <v>4294</v>
      </c>
      <c r="G4008">
        <v>2019</v>
      </c>
      <c r="H4008">
        <v>8</v>
      </c>
      <c r="I4008">
        <v>13</v>
      </c>
      <c r="J4008" t="s">
        <v>188</v>
      </c>
      <c r="K4008">
        <v>3</v>
      </c>
      <c r="L4008" s="3">
        <v>3</v>
      </c>
      <c r="M4008" s="3">
        <v>1</v>
      </c>
      <c r="N4008">
        <v>1.65</v>
      </c>
      <c r="O4008">
        <v>4</v>
      </c>
      <c r="P4008">
        <v>4.75</v>
      </c>
      <c r="Q4008" s="2">
        <v>1.66</v>
      </c>
      <c r="R4008" s="8">
        <f t="shared" si="624"/>
        <v>0.65999999999999992</v>
      </c>
      <c r="S4008" s="8">
        <f>SUM($R$3:R4008)</f>
        <v>-100.04000000000055</v>
      </c>
      <c r="T4008" s="2">
        <v>2.1</v>
      </c>
      <c r="U4008" s="8">
        <f t="shared" si="625"/>
        <v>-1</v>
      </c>
      <c r="V4008" s="8">
        <f>SUM($U$3:U4008)</f>
        <v>-361.32999999999919</v>
      </c>
      <c r="W4008" s="9">
        <v>1.2</v>
      </c>
      <c r="X4008" s="8">
        <f t="shared" si="620"/>
        <v>0.19999999999999996</v>
      </c>
      <c r="Y4008" s="8">
        <f>SUM($X$3:X4008)</f>
        <v>-108.82000000000028</v>
      </c>
      <c r="Z4008" s="9">
        <v>4.33</v>
      </c>
      <c r="AA4008" s="8">
        <f t="shared" si="621"/>
        <v>-1</v>
      </c>
      <c r="AB4008" s="8">
        <f>SUM($AA$3:AA4008)</f>
        <v>-401.96000000000043</v>
      </c>
      <c r="AC4008" s="2">
        <v>1.66</v>
      </c>
      <c r="AD4008" s="8">
        <f t="shared" si="622"/>
        <v>0.65999999999999992</v>
      </c>
      <c r="AE4008" s="8">
        <f>SUM(AD$3:AD4008)</f>
        <v>1385.3899999999987</v>
      </c>
      <c r="AF4008" s="2">
        <v>2.15</v>
      </c>
      <c r="AG4008" s="8">
        <f t="shared" si="626"/>
        <v>-1</v>
      </c>
      <c r="AH4008" s="8">
        <f>SUM(AG$3:AG4008)</f>
        <v>-259.77999999999969</v>
      </c>
      <c r="AI4008">
        <v>8.5</v>
      </c>
      <c r="AJ4008" s="8">
        <f t="shared" si="627"/>
        <v>-1</v>
      </c>
      <c r="AK4008" s="8">
        <f>SUM(AJ$3:AJ4008)</f>
        <v>-482.75</v>
      </c>
      <c r="AL4008" s="2">
        <v>8.5</v>
      </c>
      <c r="AM4008" s="8">
        <f t="shared" si="628"/>
        <v>-1</v>
      </c>
      <c r="AN4008" s="8">
        <f>SUM(AM$3:AM4008)</f>
        <v>64.5</v>
      </c>
      <c r="AO4008" s="2">
        <v>7.5</v>
      </c>
      <c r="AP4008" s="8">
        <f t="shared" si="629"/>
        <v>-1</v>
      </c>
      <c r="AQ4008" s="8">
        <f>SUM(AP$3:AP4008)</f>
        <v>-413</v>
      </c>
      <c r="AR4008">
        <v>2.75</v>
      </c>
      <c r="AS4008">
        <v>1.42</v>
      </c>
      <c r="AT4008" s="4">
        <f t="shared" si="623"/>
        <v>-1</v>
      </c>
      <c r="AU4008" s="5">
        <f>SUM($AT$3:AT4008)</f>
        <v>64.5</v>
      </c>
      <c r="AV4008" s="6">
        <f>SUM(R4008,U4008,X4008,AA4008,AD4008,AG4008)</f>
        <v>-1.4800000000000002</v>
      </c>
    </row>
    <row r="4009" spans="1:48" x14ac:dyDescent="0.25">
      <c r="A4009">
        <f>IF(AND(G4009&lt;&gt;"",H4009&lt;&gt;"",I4009&lt;&gt;"",J4009&lt;&gt;"",K4009&lt;&gt;"",L4009&lt;&gt;"",M4009&lt;&gt;"",N4009&lt;&gt;"",O4009&lt;&gt;"",P4009&lt;&gt;"",Q4009&lt;&gt;"",T4009&lt;&gt;"",W4009&lt;&gt;"",Z4009&lt;&gt;"",AC4009&lt;&gt;"",AF4009&lt;&gt;"",AI4009&lt;&gt;"",AL4009&lt;&gt;"",AO4009&lt;&gt;"",AR4009&lt;&gt;"",AS4009&lt;&gt;""),1,0)</f>
        <v>1</v>
      </c>
      <c r="B4009" s="1">
        <v>43690</v>
      </c>
      <c r="C4009" t="s">
        <v>226</v>
      </c>
      <c r="D4009" t="s">
        <v>4636</v>
      </c>
      <c r="E4009" t="s">
        <v>4637</v>
      </c>
      <c r="F4009" t="s">
        <v>2267</v>
      </c>
      <c r="G4009">
        <v>2019</v>
      </c>
      <c r="H4009">
        <v>8</v>
      </c>
      <c r="I4009">
        <v>13</v>
      </c>
      <c r="J4009" t="s">
        <v>188</v>
      </c>
      <c r="K4009">
        <v>3</v>
      </c>
      <c r="L4009" s="3">
        <v>1</v>
      </c>
      <c r="M4009" s="3">
        <v>3</v>
      </c>
      <c r="N4009">
        <v>3.4</v>
      </c>
      <c r="O4009">
        <v>3.1</v>
      </c>
      <c r="P4009">
        <v>2.25</v>
      </c>
      <c r="Q4009" s="2">
        <v>1.9</v>
      </c>
      <c r="R4009" s="8">
        <f t="shared" si="624"/>
        <v>0.89999999999999991</v>
      </c>
      <c r="S4009" s="8">
        <f>SUM($R$3:R4009)</f>
        <v>-99.140000000000541</v>
      </c>
      <c r="T4009" s="2">
        <v>1.8</v>
      </c>
      <c r="U4009" s="8">
        <f t="shared" si="625"/>
        <v>-1</v>
      </c>
      <c r="V4009" s="8">
        <f>SUM($U$3:U4009)</f>
        <v>-362.32999999999919</v>
      </c>
      <c r="W4009" s="9">
        <v>1.4</v>
      </c>
      <c r="X4009" s="8">
        <f t="shared" si="620"/>
        <v>0.39999999999999991</v>
      </c>
      <c r="Y4009" s="8">
        <f>SUM($X$3:X4009)</f>
        <v>-108.42000000000027</v>
      </c>
      <c r="Z4009" s="9">
        <v>2.75</v>
      </c>
      <c r="AA4009" s="8">
        <f t="shared" si="621"/>
        <v>-1</v>
      </c>
      <c r="AB4009" s="8">
        <f>SUM($AA$3:AA4009)</f>
        <v>-402.96000000000043</v>
      </c>
      <c r="AC4009" s="2">
        <v>2.25</v>
      </c>
      <c r="AD4009" s="8">
        <f t="shared" si="622"/>
        <v>1.25</v>
      </c>
      <c r="AE4009" s="8">
        <f>SUM(AD$3:AD4009)</f>
        <v>1386.6399999999987</v>
      </c>
      <c r="AF4009" s="2">
        <v>1.61</v>
      </c>
      <c r="AG4009" s="8">
        <f t="shared" si="626"/>
        <v>-1</v>
      </c>
      <c r="AH4009" s="8">
        <f>SUM(AG$3:AG4009)</f>
        <v>-260.77999999999969</v>
      </c>
      <c r="AI4009">
        <v>9</v>
      </c>
      <c r="AJ4009" s="8">
        <f t="shared" si="627"/>
        <v>-1</v>
      </c>
      <c r="AK4009" s="8">
        <f>SUM(AJ$3:AJ4009)</f>
        <v>-483.75</v>
      </c>
      <c r="AL4009" s="2">
        <v>12</v>
      </c>
      <c r="AM4009" s="8">
        <f t="shared" si="628"/>
        <v>-1</v>
      </c>
      <c r="AN4009" s="8">
        <f>SUM(AM$3:AM4009)</f>
        <v>63.5</v>
      </c>
      <c r="AO4009" s="2">
        <v>6</v>
      </c>
      <c r="AP4009" s="8">
        <f t="shared" si="629"/>
        <v>-1</v>
      </c>
      <c r="AQ4009" s="8">
        <f>SUM(AP$3:AP4009)</f>
        <v>-414</v>
      </c>
      <c r="AR4009">
        <v>7</v>
      </c>
      <c r="AS4009">
        <v>1.1000000000000001</v>
      </c>
      <c r="AT4009" s="4">
        <f t="shared" si="623"/>
        <v>-1</v>
      </c>
      <c r="AU4009" s="5">
        <f>SUM($AT$3:AT4009)</f>
        <v>63.5</v>
      </c>
      <c r="AV4009" s="6">
        <f>SUM(R4009,U4009,X4009,AA4009,AD4009,AG4009)</f>
        <v>-0.45000000000000018</v>
      </c>
    </row>
    <row r="4010" spans="1:48" x14ac:dyDescent="0.25">
      <c r="A4010">
        <f>IF(AND(G4010&lt;&gt;"",H4010&lt;&gt;"",I4010&lt;&gt;"",J4010&lt;&gt;"",K4010&lt;&gt;"",L4010&lt;&gt;"",M4010&lt;&gt;"",N4010&lt;&gt;"",O4010&lt;&gt;"",P4010&lt;&gt;"",Q4010&lt;&gt;"",T4010&lt;&gt;"",W4010&lt;&gt;"",Z4010&lt;&gt;"",AC4010&lt;&gt;"",AF4010&lt;&gt;"",AI4010&lt;&gt;"",AL4010&lt;&gt;"",AO4010&lt;&gt;"",AR4010&lt;&gt;"",AS4010&lt;&gt;""),1,0)</f>
        <v>1</v>
      </c>
      <c r="B4010" s="1">
        <v>43690</v>
      </c>
      <c r="C4010" t="s">
        <v>226</v>
      </c>
      <c r="D4010" t="s">
        <v>4638</v>
      </c>
      <c r="E4010" t="s">
        <v>4639</v>
      </c>
      <c r="F4010" t="s">
        <v>2262</v>
      </c>
      <c r="G4010">
        <v>2019</v>
      </c>
      <c r="H4010">
        <v>8</v>
      </c>
      <c r="I4010">
        <v>13</v>
      </c>
      <c r="J4010" t="s">
        <v>188</v>
      </c>
      <c r="K4010">
        <v>3</v>
      </c>
      <c r="L4010" s="3">
        <v>0</v>
      </c>
      <c r="M4010" s="3">
        <v>1</v>
      </c>
      <c r="N4010">
        <v>3.4</v>
      </c>
      <c r="O4010">
        <v>3.4</v>
      </c>
      <c r="P4010">
        <v>2.1</v>
      </c>
      <c r="Q4010" s="2">
        <v>1.57</v>
      </c>
      <c r="R4010" s="8">
        <f t="shared" si="624"/>
        <v>-1</v>
      </c>
      <c r="S4010" s="8">
        <f>SUM($R$3:R4010)</f>
        <v>-100.14000000000054</v>
      </c>
      <c r="T4010" s="2">
        <v>2.25</v>
      </c>
      <c r="U4010" s="8">
        <f t="shared" si="625"/>
        <v>1.25</v>
      </c>
      <c r="V4010" s="8">
        <f>SUM($U$3:U4010)</f>
        <v>-361.07999999999919</v>
      </c>
      <c r="W4010" s="9">
        <v>1.2</v>
      </c>
      <c r="X4010" s="8">
        <f t="shared" si="620"/>
        <v>-1</v>
      </c>
      <c r="Y4010" s="8">
        <f>SUM($X$3:X4010)</f>
        <v>-109.42000000000027</v>
      </c>
      <c r="Z4010" s="9">
        <v>4.33</v>
      </c>
      <c r="AA4010" s="8">
        <f t="shared" si="621"/>
        <v>3.33</v>
      </c>
      <c r="AB4010" s="8">
        <f>SUM($AA$3:AA4010)</f>
        <v>-399.63000000000045</v>
      </c>
      <c r="AC4010" s="2">
        <v>1.66</v>
      </c>
      <c r="AD4010" s="8">
        <f t="shared" si="622"/>
        <v>-1</v>
      </c>
      <c r="AE4010" s="8">
        <f>SUM(AD$3:AD4010)</f>
        <v>1385.6399999999987</v>
      </c>
      <c r="AF4010" s="2">
        <v>2.15</v>
      </c>
      <c r="AG4010" s="8">
        <f t="shared" si="626"/>
        <v>1.1499999999999999</v>
      </c>
      <c r="AH4010" s="8">
        <f>SUM(AG$3:AG4010)</f>
        <v>-259.62999999999971</v>
      </c>
      <c r="AI4010">
        <v>13</v>
      </c>
      <c r="AJ4010" s="8">
        <f t="shared" si="627"/>
        <v>-1</v>
      </c>
      <c r="AK4010" s="8">
        <f>SUM(AJ$3:AJ4010)</f>
        <v>-484.75</v>
      </c>
      <c r="AL4010" s="2">
        <v>12</v>
      </c>
      <c r="AM4010" s="8">
        <f t="shared" si="628"/>
        <v>-1</v>
      </c>
      <c r="AN4010" s="8">
        <f>SUM(AM$3:AM4010)</f>
        <v>62.5</v>
      </c>
      <c r="AO4010" s="2">
        <v>6.5</v>
      </c>
      <c r="AP4010" s="8">
        <f t="shared" si="629"/>
        <v>-1</v>
      </c>
      <c r="AQ4010" s="8">
        <f>SUM(AP$3:AP4010)</f>
        <v>-415</v>
      </c>
      <c r="AR4010">
        <v>5.9</v>
      </c>
      <c r="AS4010">
        <v>1.1299999999999999</v>
      </c>
      <c r="AT4010" s="4">
        <f t="shared" si="623"/>
        <v>-1</v>
      </c>
      <c r="AU4010" s="5">
        <f>SUM($AT$3:AT4010)</f>
        <v>62.5</v>
      </c>
      <c r="AV4010" s="6">
        <f>SUM(R4010,U4010,X4010,AA4010,AD4010,AG4010)</f>
        <v>2.73</v>
      </c>
    </row>
    <row r="4011" spans="1:48" x14ac:dyDescent="0.25">
      <c r="A4011">
        <f>IF(AND(G4011&lt;&gt;"",H4011&lt;&gt;"",I4011&lt;&gt;"",J4011&lt;&gt;"",K4011&lt;&gt;"",L4011&lt;&gt;"",M4011&lt;&gt;"",N4011&lt;&gt;"",O4011&lt;&gt;"",P4011&lt;&gt;"",Q4011&lt;&gt;"",T4011&lt;&gt;"",W4011&lt;&gt;"",Z4011&lt;&gt;"",AC4011&lt;&gt;"",AF4011&lt;&gt;"",AI4011&lt;&gt;"",AL4011&lt;&gt;"",AO4011&lt;&gt;"",AR4011&lt;&gt;"",AS4011&lt;&gt;""),1,0)</f>
        <v>1</v>
      </c>
      <c r="B4011" s="1">
        <v>43690</v>
      </c>
      <c r="C4011" t="s">
        <v>226</v>
      </c>
      <c r="D4011" t="s">
        <v>4640</v>
      </c>
      <c r="E4011" t="s">
        <v>4299</v>
      </c>
      <c r="F4011" t="s">
        <v>4641</v>
      </c>
      <c r="G4011">
        <v>2019</v>
      </c>
      <c r="H4011">
        <v>8</v>
      </c>
      <c r="I4011">
        <v>13</v>
      </c>
      <c r="J4011" t="s">
        <v>188</v>
      </c>
      <c r="K4011">
        <v>3</v>
      </c>
      <c r="L4011" s="3">
        <v>3</v>
      </c>
      <c r="M4011" s="3">
        <v>2</v>
      </c>
      <c r="N4011">
        <v>2.7</v>
      </c>
      <c r="O4011">
        <v>3.4</v>
      </c>
      <c r="P4011">
        <v>2.5</v>
      </c>
      <c r="Q4011" s="2">
        <v>1.61</v>
      </c>
      <c r="R4011" s="8">
        <f t="shared" si="624"/>
        <v>0.6100000000000001</v>
      </c>
      <c r="S4011" s="8">
        <f>SUM($R$3:R4011)</f>
        <v>-99.530000000000541</v>
      </c>
      <c r="T4011" s="2">
        <v>2.2000000000000002</v>
      </c>
      <c r="U4011" s="8">
        <f t="shared" si="625"/>
        <v>-1</v>
      </c>
      <c r="V4011" s="8">
        <f>SUM($U$3:U4011)</f>
        <v>-362.07999999999919</v>
      </c>
      <c r="W4011" s="9">
        <v>1.22</v>
      </c>
      <c r="X4011" s="8">
        <f t="shared" si="620"/>
        <v>0.21999999999999997</v>
      </c>
      <c r="Y4011" s="8">
        <f>SUM($X$3:X4011)</f>
        <v>-109.20000000000027</v>
      </c>
      <c r="Z4011" s="9">
        <v>4</v>
      </c>
      <c r="AA4011" s="8">
        <f t="shared" si="621"/>
        <v>-1</v>
      </c>
      <c r="AB4011" s="8">
        <f>SUM($AA$3:AA4011)</f>
        <v>-400.63000000000045</v>
      </c>
      <c r="AC4011" s="2">
        <v>1.75</v>
      </c>
      <c r="AD4011" s="8">
        <f t="shared" si="622"/>
        <v>0.75</v>
      </c>
      <c r="AE4011" s="8">
        <f>SUM(AD$3:AD4011)</f>
        <v>1386.3899999999987</v>
      </c>
      <c r="AF4011" s="2">
        <v>2.0499999999999998</v>
      </c>
      <c r="AG4011" s="8">
        <f t="shared" si="626"/>
        <v>-1</v>
      </c>
      <c r="AH4011" s="8">
        <f>SUM(AG$3:AG4011)</f>
        <v>-260.62999999999971</v>
      </c>
      <c r="AI4011">
        <v>10</v>
      </c>
      <c r="AJ4011" s="8">
        <f t="shared" si="627"/>
        <v>-1</v>
      </c>
      <c r="AK4011" s="8">
        <f>SUM(AJ$3:AJ4011)</f>
        <v>-485.75</v>
      </c>
      <c r="AL4011" s="2">
        <v>10</v>
      </c>
      <c r="AM4011" s="8">
        <f t="shared" si="628"/>
        <v>-1</v>
      </c>
      <c r="AN4011" s="8">
        <f>SUM(AM$3:AM4011)</f>
        <v>61.5</v>
      </c>
      <c r="AO4011" s="2">
        <v>6.5</v>
      </c>
      <c r="AP4011" s="8">
        <f t="shared" si="629"/>
        <v>-1</v>
      </c>
      <c r="AQ4011" s="8">
        <f>SUM(AP$3:AP4011)</f>
        <v>-416</v>
      </c>
      <c r="AR4011">
        <v>5</v>
      </c>
      <c r="AS4011">
        <v>1.17</v>
      </c>
      <c r="AT4011" s="4">
        <f t="shared" si="623"/>
        <v>-1</v>
      </c>
      <c r="AU4011" s="5">
        <f>SUM($AT$3:AT4011)</f>
        <v>61.5</v>
      </c>
      <c r="AV4011" s="6">
        <f>SUM(R4011,U4011,X4011,AA4011,AD4011,AG4011)</f>
        <v>-1.42</v>
      </c>
    </row>
    <row r="4012" spans="1:48" x14ac:dyDescent="0.25">
      <c r="A4012">
        <f>IF(AND(G4012&lt;&gt;"",H4012&lt;&gt;"",I4012&lt;&gt;"",J4012&lt;&gt;"",K4012&lt;&gt;"",L4012&lt;&gt;"",M4012&lt;&gt;"",N4012&lt;&gt;"",O4012&lt;&gt;"",P4012&lt;&gt;"",Q4012&lt;&gt;"",T4012&lt;&gt;"",W4012&lt;&gt;"",Z4012&lt;&gt;"",AC4012&lt;&gt;"",AF4012&lt;&gt;"",AI4012&lt;&gt;"",AL4012&lt;&gt;"",AO4012&lt;&gt;"",AR4012&lt;&gt;"",AS4012&lt;&gt;""),1,0)</f>
        <v>1</v>
      </c>
      <c r="B4012" s="1">
        <v>43689</v>
      </c>
      <c r="C4012" t="s">
        <v>279</v>
      </c>
      <c r="D4012" t="s">
        <v>4642</v>
      </c>
      <c r="E4012" t="s">
        <v>684</v>
      </c>
      <c r="F4012" t="s">
        <v>316</v>
      </c>
      <c r="G4012">
        <v>2019</v>
      </c>
      <c r="H4012">
        <v>8</v>
      </c>
      <c r="I4012">
        <v>12</v>
      </c>
      <c r="J4012" t="s">
        <v>77</v>
      </c>
      <c r="K4012">
        <v>2</v>
      </c>
      <c r="L4012" s="3">
        <v>2</v>
      </c>
      <c r="M4012" s="3">
        <v>1</v>
      </c>
      <c r="N4012">
        <v>2.6</v>
      </c>
      <c r="O4012">
        <v>3.6</v>
      </c>
      <c r="P4012">
        <v>2.5</v>
      </c>
      <c r="Q4012" s="2">
        <v>1.4</v>
      </c>
      <c r="R4012" s="8">
        <f t="shared" si="624"/>
        <v>0.39999999999999991</v>
      </c>
      <c r="S4012" s="8">
        <f>SUM($R$3:R4012)</f>
        <v>-99.130000000000535</v>
      </c>
      <c r="T4012" s="2">
        <v>2.75</v>
      </c>
      <c r="U4012" s="8">
        <f t="shared" si="625"/>
        <v>-1</v>
      </c>
      <c r="V4012" s="8">
        <f>SUM($U$3:U4012)</f>
        <v>-363.07999999999919</v>
      </c>
      <c r="W4012" s="9">
        <v>1.1399999999999999</v>
      </c>
      <c r="X4012" s="8">
        <f t="shared" si="620"/>
        <v>0.1399999999999999</v>
      </c>
      <c r="Y4012" s="8">
        <f>SUM($X$3:X4012)</f>
        <v>-109.06000000000027</v>
      </c>
      <c r="Z4012" s="9">
        <v>5.5</v>
      </c>
      <c r="AA4012" s="8">
        <f t="shared" si="621"/>
        <v>-1</v>
      </c>
      <c r="AB4012" s="8">
        <f>SUM($AA$3:AA4012)</f>
        <v>-401.63000000000045</v>
      </c>
      <c r="AC4012" s="2">
        <v>1.47</v>
      </c>
      <c r="AD4012" s="8">
        <f t="shared" si="622"/>
        <v>0.47</v>
      </c>
      <c r="AE4012" s="8">
        <f>SUM(AD$3:AD4012)</f>
        <v>1386.8599999999988</v>
      </c>
      <c r="AF4012" s="2">
        <v>2.6</v>
      </c>
      <c r="AG4012" s="8">
        <f t="shared" si="626"/>
        <v>-1</v>
      </c>
      <c r="AH4012" s="8">
        <f>SUM(AG$3:AG4012)</f>
        <v>-261.62999999999971</v>
      </c>
      <c r="AI4012">
        <v>15</v>
      </c>
      <c r="AJ4012" s="8">
        <f t="shared" si="627"/>
        <v>-1</v>
      </c>
      <c r="AK4012" s="8">
        <f>SUM(AJ$3:AJ4012)</f>
        <v>-486.75</v>
      </c>
      <c r="AL4012" s="2">
        <v>10</v>
      </c>
      <c r="AM4012" s="8">
        <f t="shared" si="628"/>
        <v>9</v>
      </c>
      <c r="AN4012" s="8">
        <f>SUM(AM$3:AM4012)</f>
        <v>70.5</v>
      </c>
      <c r="AO4012" s="2">
        <v>7.5</v>
      </c>
      <c r="AP4012" s="8">
        <f t="shared" si="629"/>
        <v>-1</v>
      </c>
      <c r="AQ4012" s="8">
        <f>SUM(AP$3:AP4012)</f>
        <v>-417</v>
      </c>
      <c r="AR4012">
        <v>5.75</v>
      </c>
      <c r="AS4012">
        <v>1.1399999999999999</v>
      </c>
      <c r="AT4012" s="4">
        <f t="shared" si="623"/>
        <v>9</v>
      </c>
      <c r="AU4012" s="5">
        <f>SUM($AT$3:AT4012)</f>
        <v>70.5</v>
      </c>
      <c r="AV4012" s="6">
        <f>SUM(R4012,U4012,X4012,AA4012,AD4012,AG4012)</f>
        <v>-1.9900000000000002</v>
      </c>
    </row>
    <row r="4013" spans="1:48" x14ac:dyDescent="0.25">
      <c r="A4013">
        <f>IF(AND(G4013&lt;&gt;"",H4013&lt;&gt;"",I4013&lt;&gt;"",J4013&lt;&gt;"",K4013&lt;&gt;"",L4013&lt;&gt;"",M4013&lt;&gt;"",N4013&lt;&gt;"",O4013&lt;&gt;"",P4013&lt;&gt;"",Q4013&lt;&gt;"",T4013&lt;&gt;"",W4013&lt;&gt;"",Z4013&lt;&gt;"",AC4013&lt;&gt;"",AF4013&lt;&gt;"",AI4013&lt;&gt;"",AL4013&lt;&gt;"",AO4013&lt;&gt;"",AR4013&lt;&gt;"",AS4013&lt;&gt;""),1,0)</f>
        <v>1</v>
      </c>
      <c r="B4013" s="1">
        <v>43689</v>
      </c>
      <c r="C4013" t="s">
        <v>279</v>
      </c>
      <c r="D4013" t="s">
        <v>4643</v>
      </c>
      <c r="E4013" t="s">
        <v>281</v>
      </c>
      <c r="F4013" t="s">
        <v>505</v>
      </c>
      <c r="G4013">
        <v>2019</v>
      </c>
      <c r="H4013">
        <v>8</v>
      </c>
      <c r="I4013">
        <v>12</v>
      </c>
      <c r="J4013" t="s">
        <v>77</v>
      </c>
      <c r="K4013">
        <v>2</v>
      </c>
      <c r="L4013" s="3">
        <v>4</v>
      </c>
      <c r="M4013" s="3">
        <v>2</v>
      </c>
      <c r="N4013">
        <v>1.36</v>
      </c>
      <c r="O4013">
        <v>5.5</v>
      </c>
      <c r="P4013">
        <v>6.5</v>
      </c>
      <c r="Q4013" s="2">
        <v>1.44</v>
      </c>
      <c r="R4013" s="8">
        <f t="shared" si="624"/>
        <v>0.43999999999999995</v>
      </c>
      <c r="S4013" s="8">
        <f>SUM($R$3:R4013)</f>
        <v>-98.690000000000538</v>
      </c>
      <c r="T4013" s="2">
        <v>2.62</v>
      </c>
      <c r="U4013" s="8">
        <f t="shared" si="625"/>
        <v>-1</v>
      </c>
      <c r="V4013" s="8">
        <f>SUM($U$3:U4013)</f>
        <v>-364.07999999999919</v>
      </c>
      <c r="W4013" s="9">
        <v>1.08</v>
      </c>
      <c r="X4013" s="8">
        <f t="shared" si="620"/>
        <v>8.0000000000000071E-2</v>
      </c>
      <c r="Y4013" s="8">
        <f>SUM($X$3:X4013)</f>
        <v>-108.98000000000027</v>
      </c>
      <c r="Z4013" s="9">
        <v>8</v>
      </c>
      <c r="AA4013" s="8">
        <f t="shared" si="621"/>
        <v>-1</v>
      </c>
      <c r="AB4013" s="8">
        <f>SUM($AA$3:AA4013)</f>
        <v>-402.63000000000045</v>
      </c>
      <c r="AC4013" s="2">
        <v>1.28</v>
      </c>
      <c r="AD4013" s="8">
        <f t="shared" si="622"/>
        <v>0.28000000000000003</v>
      </c>
      <c r="AE4013" s="8">
        <f>SUM(AD$3:AD4013)</f>
        <v>1387.1399999999987</v>
      </c>
      <c r="AF4013" s="2">
        <v>3.6</v>
      </c>
      <c r="AG4013" s="8">
        <f t="shared" si="626"/>
        <v>-1</v>
      </c>
      <c r="AH4013" s="8">
        <f>SUM(AG$3:AG4013)</f>
        <v>-262.62999999999971</v>
      </c>
      <c r="AI4013">
        <v>13</v>
      </c>
      <c r="AJ4013" s="8">
        <f t="shared" si="627"/>
        <v>-1</v>
      </c>
      <c r="AK4013" s="8">
        <f>SUM(AJ$3:AJ4013)</f>
        <v>-487.75</v>
      </c>
      <c r="AL4013" s="2">
        <v>8</v>
      </c>
      <c r="AM4013" s="8">
        <f t="shared" si="628"/>
        <v>-1</v>
      </c>
      <c r="AN4013" s="8">
        <f>SUM(AM$3:AM4013)</f>
        <v>69.5</v>
      </c>
      <c r="AO4013" s="2">
        <v>12</v>
      </c>
      <c r="AP4013" s="8">
        <f t="shared" si="629"/>
        <v>-1</v>
      </c>
      <c r="AQ4013" s="8">
        <f>SUM(AP$3:AP4013)</f>
        <v>-418</v>
      </c>
      <c r="AR4013">
        <v>2.02</v>
      </c>
      <c r="AS4013">
        <v>1.83</v>
      </c>
      <c r="AT4013" s="4">
        <f t="shared" si="623"/>
        <v>-1</v>
      </c>
      <c r="AU4013" s="5">
        <f>SUM($AT$3:AT4013)</f>
        <v>69.5</v>
      </c>
      <c r="AV4013" s="6">
        <f>SUM(R4013,U4013,X4013,AA4013,AD4013,AG4013)</f>
        <v>-2.2000000000000002</v>
      </c>
    </row>
    <row r="4014" spans="1:48" x14ac:dyDescent="0.25">
      <c r="A4014">
        <f>IF(AND(G4014&lt;&gt;"",H4014&lt;&gt;"",I4014&lt;&gt;"",J4014&lt;&gt;"",K4014&lt;&gt;"",L4014&lt;&gt;"",M4014&lt;&gt;"",N4014&lt;&gt;"",O4014&lt;&gt;"",P4014&lt;&gt;"",Q4014&lt;&gt;"",T4014&lt;&gt;"",W4014&lt;&gt;"",Z4014&lt;&gt;"",AC4014&lt;&gt;"",AF4014&lt;&gt;"",AI4014&lt;&gt;"",AL4014&lt;&gt;"",AO4014&lt;&gt;"",AR4014&lt;&gt;"",AS4014&lt;&gt;""),1,0)</f>
        <v>1</v>
      </c>
      <c r="B4014" s="1">
        <v>43689</v>
      </c>
      <c r="C4014" t="s">
        <v>2458</v>
      </c>
      <c r="D4014" t="s">
        <v>4644</v>
      </c>
      <c r="E4014" t="s">
        <v>2469</v>
      </c>
      <c r="F4014" t="s">
        <v>2472</v>
      </c>
      <c r="G4014">
        <v>2019</v>
      </c>
      <c r="H4014">
        <v>8</v>
      </c>
      <c r="I4014">
        <v>12</v>
      </c>
      <c r="J4014" t="s">
        <v>77</v>
      </c>
      <c r="K4014">
        <v>2</v>
      </c>
      <c r="L4014" s="3">
        <v>3</v>
      </c>
      <c r="M4014" s="3">
        <v>2</v>
      </c>
      <c r="N4014">
        <v>2.2000000000000002</v>
      </c>
      <c r="O4014">
        <v>3.3</v>
      </c>
      <c r="P4014">
        <v>3.25</v>
      </c>
      <c r="Q4014" s="2">
        <v>1.66</v>
      </c>
      <c r="R4014" s="8">
        <f t="shared" si="624"/>
        <v>0.65999999999999992</v>
      </c>
      <c r="S4014" s="8">
        <f>SUM($R$3:R4014)</f>
        <v>-98.030000000000541</v>
      </c>
      <c r="T4014" s="2">
        <v>2.1</v>
      </c>
      <c r="U4014" s="8">
        <f t="shared" si="625"/>
        <v>-1</v>
      </c>
      <c r="V4014" s="8">
        <f>SUM($U$3:U4014)</f>
        <v>-365.07999999999919</v>
      </c>
      <c r="W4014" s="9">
        <v>1.25</v>
      </c>
      <c r="X4014" s="8">
        <f t="shared" si="620"/>
        <v>0.25</v>
      </c>
      <c r="Y4014" s="8">
        <f>SUM($X$3:X4014)</f>
        <v>-108.73000000000027</v>
      </c>
      <c r="Z4014" s="9">
        <v>3.75</v>
      </c>
      <c r="AA4014" s="8">
        <f t="shared" si="621"/>
        <v>-1</v>
      </c>
      <c r="AB4014" s="8">
        <f>SUM($AA$3:AA4014)</f>
        <v>-403.63000000000045</v>
      </c>
      <c r="AC4014" s="2">
        <v>1.85</v>
      </c>
      <c r="AD4014" s="8">
        <f t="shared" si="622"/>
        <v>0.85000000000000009</v>
      </c>
      <c r="AE4014" s="8">
        <f>SUM(AD$3:AD4014)</f>
        <v>1387.9899999999986</v>
      </c>
      <c r="AF4014" s="2">
        <v>1.95</v>
      </c>
      <c r="AG4014" s="8">
        <f t="shared" si="626"/>
        <v>-1</v>
      </c>
      <c r="AH4014" s="8">
        <f>SUM(AG$3:AG4014)</f>
        <v>-263.62999999999971</v>
      </c>
      <c r="AI4014">
        <v>8.5</v>
      </c>
      <c r="AJ4014" s="8">
        <f t="shared" si="627"/>
        <v>-1</v>
      </c>
      <c r="AK4014" s="8">
        <f>SUM(AJ$3:AJ4014)</f>
        <v>-488.75</v>
      </c>
      <c r="AL4014" s="2">
        <v>9</v>
      </c>
      <c r="AM4014" s="8">
        <f t="shared" si="628"/>
        <v>-1</v>
      </c>
      <c r="AN4014" s="8">
        <f>SUM(AM$3:AM4014)</f>
        <v>68.5</v>
      </c>
      <c r="AO4014" s="2">
        <v>6.5</v>
      </c>
      <c r="AP4014" s="8">
        <f t="shared" si="629"/>
        <v>-1</v>
      </c>
      <c r="AQ4014" s="8">
        <f>SUM(AP$3:AP4014)</f>
        <v>-419</v>
      </c>
      <c r="AR4014">
        <v>4.1500000000000004</v>
      </c>
      <c r="AS4014">
        <v>1.22</v>
      </c>
      <c r="AT4014" s="4">
        <f t="shared" si="623"/>
        <v>-1</v>
      </c>
      <c r="AU4014" s="5">
        <f>SUM($AT$3:AT4014)</f>
        <v>68.5</v>
      </c>
      <c r="AV4014" s="6">
        <f>SUM(R4014,U4014,X4014,AA4014,AD4014,AG4014)</f>
        <v>-1.24</v>
      </c>
    </row>
    <row r="4015" spans="1:48" x14ac:dyDescent="0.25">
      <c r="A4015">
        <f>IF(AND(G4015&lt;&gt;"",H4015&lt;&gt;"",I4015&lt;&gt;"",J4015&lt;&gt;"",K4015&lt;&gt;"",L4015&lt;&gt;"",M4015&lt;&gt;"",N4015&lt;&gt;"",O4015&lt;&gt;"",P4015&lt;&gt;"",Q4015&lt;&gt;"",T4015&lt;&gt;"",W4015&lt;&gt;"",Z4015&lt;&gt;"",AC4015&lt;&gt;"",AF4015&lt;&gt;"",AI4015&lt;&gt;"",AL4015&lt;&gt;"",AO4015&lt;&gt;"",AR4015&lt;&gt;"",AS4015&lt;&gt;""),1,0)</f>
        <v>1</v>
      </c>
      <c r="B4015" s="1">
        <v>43689</v>
      </c>
      <c r="C4015" t="s">
        <v>3129</v>
      </c>
      <c r="D4015" t="s">
        <v>4645</v>
      </c>
      <c r="E4015" t="s">
        <v>3137</v>
      </c>
      <c r="F4015" t="s">
        <v>3134</v>
      </c>
      <c r="G4015">
        <v>2019</v>
      </c>
      <c r="H4015">
        <v>8</v>
      </c>
      <c r="I4015">
        <v>12</v>
      </c>
      <c r="J4015" t="s">
        <v>77</v>
      </c>
      <c r="K4015">
        <v>2</v>
      </c>
      <c r="L4015" s="3">
        <v>1</v>
      </c>
      <c r="M4015" s="3">
        <v>1</v>
      </c>
      <c r="N4015">
        <v>1.75</v>
      </c>
      <c r="O4015">
        <v>3.75</v>
      </c>
      <c r="P4015">
        <v>4.5</v>
      </c>
      <c r="Q4015" s="2">
        <v>1.61</v>
      </c>
      <c r="R4015" s="8">
        <f t="shared" si="624"/>
        <v>0.6100000000000001</v>
      </c>
      <c r="S4015" s="8">
        <f>SUM($R$3:R4015)</f>
        <v>-97.420000000000542</v>
      </c>
      <c r="T4015" s="2">
        <v>2.2000000000000002</v>
      </c>
      <c r="U4015" s="8">
        <f t="shared" si="625"/>
        <v>-1</v>
      </c>
      <c r="V4015" s="8">
        <f>SUM($U$3:U4015)</f>
        <v>-366.07999999999919</v>
      </c>
      <c r="W4015" s="9">
        <v>1.2</v>
      </c>
      <c r="X4015" s="8">
        <f t="shared" si="620"/>
        <v>0.19999999999999996</v>
      </c>
      <c r="Y4015" s="8">
        <f>SUM($X$3:X4015)</f>
        <v>-108.53000000000027</v>
      </c>
      <c r="Z4015" s="9">
        <v>4.33</v>
      </c>
      <c r="AA4015" s="8">
        <f t="shared" si="621"/>
        <v>-1</v>
      </c>
      <c r="AB4015" s="8">
        <f>SUM($AA$3:AA4015)</f>
        <v>-404.63000000000045</v>
      </c>
      <c r="AC4015" s="2">
        <v>1.7</v>
      </c>
      <c r="AD4015" s="8">
        <f t="shared" si="622"/>
        <v>0.7</v>
      </c>
      <c r="AE4015" s="8">
        <f>SUM(AD$3:AD4015)</f>
        <v>1388.6899999999987</v>
      </c>
      <c r="AF4015" s="2">
        <v>2.1</v>
      </c>
      <c r="AG4015" s="8">
        <f t="shared" si="626"/>
        <v>1.1000000000000001</v>
      </c>
      <c r="AH4015" s="8">
        <f>SUM(AG$3:AG4015)</f>
        <v>-262.52999999999969</v>
      </c>
      <c r="AI4015">
        <v>8.5</v>
      </c>
      <c r="AJ4015" s="8">
        <f t="shared" si="627"/>
        <v>-1</v>
      </c>
      <c r="AK4015" s="8">
        <f>SUM(AJ$3:AJ4015)</f>
        <v>-489.75</v>
      </c>
      <c r="AL4015" s="2">
        <v>8</v>
      </c>
      <c r="AM4015" s="8">
        <f t="shared" si="628"/>
        <v>-1</v>
      </c>
      <c r="AN4015" s="8">
        <f>SUM(AM$3:AM4015)</f>
        <v>67.5</v>
      </c>
      <c r="AO4015" s="2">
        <v>7</v>
      </c>
      <c r="AP4015" s="8">
        <f t="shared" si="629"/>
        <v>6</v>
      </c>
      <c r="AQ4015" s="8">
        <f>SUM(AP$3:AP4015)</f>
        <v>-413</v>
      </c>
      <c r="AR4015">
        <v>3</v>
      </c>
      <c r="AS4015">
        <v>1.37</v>
      </c>
      <c r="AT4015" s="4">
        <f t="shared" si="623"/>
        <v>-1</v>
      </c>
      <c r="AU4015" s="5">
        <f>SUM($AT$3:AT4015)</f>
        <v>67.5</v>
      </c>
      <c r="AV4015" s="6">
        <f>SUM(R4015,U4015,X4015,AA4015,AD4015,AG4015)</f>
        <v>0.6100000000000001</v>
      </c>
    </row>
    <row r="4016" spans="1:48" x14ac:dyDescent="0.25">
      <c r="A4016">
        <f>IF(AND(G4016&lt;&gt;"",H4016&lt;&gt;"",I4016&lt;&gt;"",J4016&lt;&gt;"",K4016&lt;&gt;"",L4016&lt;&gt;"",M4016&lt;&gt;"",N4016&lt;&gt;"",O4016&lt;&gt;"",P4016&lt;&gt;"",Q4016&lt;&gt;"",T4016&lt;&gt;"",W4016&lt;&gt;"",Z4016&lt;&gt;"",AC4016&lt;&gt;"",AF4016&lt;&gt;"",AI4016&lt;&gt;"",AL4016&lt;&gt;"",AO4016&lt;&gt;"",AR4016&lt;&gt;"",AS4016&lt;&gt;""),1,0)</f>
        <v>1</v>
      </c>
      <c r="B4016" s="1">
        <v>43689</v>
      </c>
      <c r="C4016" t="s">
        <v>3129</v>
      </c>
      <c r="D4016" t="s">
        <v>4646</v>
      </c>
      <c r="E4016" t="s">
        <v>3148</v>
      </c>
      <c r="F4016" t="s">
        <v>3145</v>
      </c>
      <c r="G4016">
        <v>2019</v>
      </c>
      <c r="H4016">
        <v>8</v>
      </c>
      <c r="I4016">
        <v>12</v>
      </c>
      <c r="J4016" t="s">
        <v>77</v>
      </c>
      <c r="K4016">
        <v>2</v>
      </c>
      <c r="L4016" s="3">
        <v>1</v>
      </c>
      <c r="M4016" s="3">
        <v>1</v>
      </c>
      <c r="N4016">
        <v>2.1</v>
      </c>
      <c r="O4016">
        <v>3.2</v>
      </c>
      <c r="P4016">
        <v>3.6</v>
      </c>
      <c r="Q4016" s="2">
        <v>1.8</v>
      </c>
      <c r="R4016" s="8">
        <f t="shared" si="624"/>
        <v>0.8</v>
      </c>
      <c r="S4016" s="8">
        <f>SUM($R$3:R4016)</f>
        <v>-96.620000000000545</v>
      </c>
      <c r="T4016" s="2">
        <v>1.95</v>
      </c>
      <c r="U4016" s="8">
        <f t="shared" si="625"/>
        <v>-1</v>
      </c>
      <c r="V4016" s="8">
        <f>SUM($U$3:U4016)</f>
        <v>-367.07999999999919</v>
      </c>
      <c r="W4016" s="9">
        <v>1.3</v>
      </c>
      <c r="X4016" s="8">
        <f t="shared" si="620"/>
        <v>0.30000000000000004</v>
      </c>
      <c r="Y4016" s="8">
        <f>SUM($X$3:X4016)</f>
        <v>-108.23000000000027</v>
      </c>
      <c r="Z4016" s="9">
        <v>3.4</v>
      </c>
      <c r="AA4016" s="8">
        <f t="shared" si="621"/>
        <v>-1</v>
      </c>
      <c r="AB4016" s="8">
        <f>SUM($AA$3:AA4016)</f>
        <v>-405.63000000000045</v>
      </c>
      <c r="AC4016" s="2">
        <v>2</v>
      </c>
      <c r="AD4016" s="8">
        <f t="shared" si="622"/>
        <v>1</v>
      </c>
      <c r="AE4016" s="8">
        <f>SUM(AD$3:AD4016)</f>
        <v>1389.6899999999987</v>
      </c>
      <c r="AF4016" s="2">
        <v>1.8</v>
      </c>
      <c r="AG4016" s="8">
        <f t="shared" si="626"/>
        <v>0.8</v>
      </c>
      <c r="AH4016" s="8">
        <f>SUM(AG$3:AG4016)</f>
        <v>-261.72999999999968</v>
      </c>
      <c r="AI4016">
        <v>7.5</v>
      </c>
      <c r="AJ4016" s="8">
        <f t="shared" si="627"/>
        <v>-1</v>
      </c>
      <c r="AK4016" s="8">
        <f>SUM(AJ$3:AJ4016)</f>
        <v>-490.75</v>
      </c>
      <c r="AL4016" s="2">
        <v>9</v>
      </c>
      <c r="AM4016" s="8">
        <f t="shared" si="628"/>
        <v>-1</v>
      </c>
      <c r="AN4016" s="8">
        <f>SUM(AM$3:AM4016)</f>
        <v>66.5</v>
      </c>
      <c r="AO4016" s="2">
        <v>6</v>
      </c>
      <c r="AP4016" s="8">
        <f t="shared" si="629"/>
        <v>5</v>
      </c>
      <c r="AQ4016" s="8">
        <f>SUM(AP$3:AP4016)</f>
        <v>-408</v>
      </c>
      <c r="AR4016">
        <v>3.9</v>
      </c>
      <c r="AS4016">
        <v>1.24</v>
      </c>
      <c r="AT4016" s="4">
        <f t="shared" si="623"/>
        <v>-1</v>
      </c>
      <c r="AU4016" s="5">
        <f>SUM($AT$3:AT4016)</f>
        <v>66.5</v>
      </c>
      <c r="AV4016" s="6">
        <f>SUM(R4016,U4016,X4016,AA4016,AD4016,AG4016)</f>
        <v>0.90000000000000013</v>
      </c>
    </row>
    <row r="4017" spans="1:48" x14ac:dyDescent="0.25">
      <c r="A4017">
        <f>IF(AND(G4017&lt;&gt;"",H4017&lt;&gt;"",I4017&lt;&gt;"",J4017&lt;&gt;"",K4017&lt;&gt;"",L4017&lt;&gt;"",M4017&lt;&gt;"",N4017&lt;&gt;"",O4017&lt;&gt;"",P4017&lt;&gt;"",Q4017&lt;&gt;"",T4017&lt;&gt;"",W4017&lt;&gt;"",Z4017&lt;&gt;"",AC4017&lt;&gt;"",AF4017&lt;&gt;"",AI4017&lt;&gt;"",AL4017&lt;&gt;"",AO4017&lt;&gt;"",AR4017&lt;&gt;"",AS4017&lt;&gt;""),1,0)</f>
        <v>1</v>
      </c>
      <c r="B4017" s="1">
        <v>43688</v>
      </c>
      <c r="C4017" t="s">
        <v>302</v>
      </c>
      <c r="D4017" t="s">
        <v>4647</v>
      </c>
      <c r="E4017" t="s">
        <v>304</v>
      </c>
      <c r="F4017" t="s">
        <v>485</v>
      </c>
      <c r="G4017">
        <v>2019</v>
      </c>
      <c r="H4017">
        <v>8</v>
      </c>
      <c r="I4017">
        <v>11</v>
      </c>
      <c r="J4017" t="s">
        <v>23</v>
      </c>
      <c r="K4017">
        <v>1</v>
      </c>
      <c r="L4017" s="3">
        <v>2</v>
      </c>
      <c r="M4017" s="3">
        <v>1</v>
      </c>
      <c r="N4017">
        <v>2.2999999999999998</v>
      </c>
      <c r="O4017">
        <v>3.1</v>
      </c>
      <c r="P4017">
        <v>3.25</v>
      </c>
      <c r="Q4017" s="2">
        <v>2</v>
      </c>
      <c r="R4017" s="8">
        <f t="shared" si="624"/>
        <v>1</v>
      </c>
      <c r="S4017" s="8">
        <f>SUM($R$3:R4017)</f>
        <v>-95.620000000000545</v>
      </c>
      <c r="T4017" s="2">
        <v>1.75</v>
      </c>
      <c r="U4017" s="8">
        <f t="shared" si="625"/>
        <v>-1</v>
      </c>
      <c r="V4017" s="8">
        <f>SUM($U$3:U4017)</f>
        <v>-368.07999999999919</v>
      </c>
      <c r="W4017" s="9">
        <v>1.44</v>
      </c>
      <c r="X4017" s="8">
        <f t="shared" si="620"/>
        <v>0.43999999999999995</v>
      </c>
      <c r="Y4017" s="8">
        <f>SUM($X$3:X4017)</f>
        <v>-107.79000000000028</v>
      </c>
      <c r="Z4017" s="9">
        <v>2.75</v>
      </c>
      <c r="AA4017" s="8">
        <f t="shared" si="621"/>
        <v>-1</v>
      </c>
      <c r="AB4017" s="8">
        <f>SUM($AA$3:AA4017)</f>
        <v>-406.63000000000045</v>
      </c>
      <c r="AC4017" s="2">
        <v>2.37</v>
      </c>
      <c r="AD4017" s="8">
        <f t="shared" si="622"/>
        <v>1.37</v>
      </c>
      <c r="AE4017" s="8">
        <f>SUM(AD$3:AD4017)</f>
        <v>1391.0599999999986</v>
      </c>
      <c r="AF4017" s="2">
        <v>1.57</v>
      </c>
      <c r="AG4017" s="8">
        <f t="shared" si="626"/>
        <v>-1</v>
      </c>
      <c r="AH4017" s="8">
        <f>SUM(AG$3:AG4017)</f>
        <v>-262.72999999999968</v>
      </c>
      <c r="AI4017">
        <v>6.5</v>
      </c>
      <c r="AJ4017" s="8">
        <f t="shared" si="627"/>
        <v>-1</v>
      </c>
      <c r="AK4017" s="8">
        <f>SUM(AJ$3:AJ4017)</f>
        <v>-491.75</v>
      </c>
      <c r="AL4017" s="2">
        <v>9.5</v>
      </c>
      <c r="AM4017" s="8">
        <f t="shared" si="628"/>
        <v>8.5</v>
      </c>
      <c r="AN4017" s="8">
        <f>SUM(AM$3:AM4017)</f>
        <v>75</v>
      </c>
      <c r="AO4017" s="2">
        <v>6</v>
      </c>
      <c r="AP4017" s="8">
        <f t="shared" si="629"/>
        <v>-1</v>
      </c>
      <c r="AQ4017" s="8">
        <f>SUM(AP$3:AP4017)</f>
        <v>-409</v>
      </c>
      <c r="AR4017">
        <v>4.5</v>
      </c>
      <c r="AS4017">
        <v>1.19</v>
      </c>
      <c r="AT4017" s="4">
        <f t="shared" si="623"/>
        <v>8.5</v>
      </c>
      <c r="AU4017" s="5">
        <f>SUM($AT$3:AT4017)</f>
        <v>75</v>
      </c>
      <c r="AV4017" s="6">
        <f>SUM(R4017,U4017,X4017,AA4017,AD4017,AG4017)</f>
        <v>-0.18999999999999995</v>
      </c>
    </row>
    <row r="4018" spans="1:48" x14ac:dyDescent="0.25">
      <c r="A4018">
        <f>IF(AND(G4018&lt;&gt;"",H4018&lt;&gt;"",I4018&lt;&gt;"",J4018&lt;&gt;"",K4018&lt;&gt;"",L4018&lt;&gt;"",M4018&lt;&gt;"",N4018&lt;&gt;"",O4018&lt;&gt;"",P4018&lt;&gt;"",Q4018&lt;&gt;"",T4018&lt;&gt;"",W4018&lt;&gt;"",Z4018&lt;&gt;"",AC4018&lt;&gt;"",AF4018&lt;&gt;"",AI4018&lt;&gt;"",AL4018&lt;&gt;"",AO4018&lt;&gt;"",AR4018&lt;&gt;"",AS4018&lt;&gt;""),1,0)</f>
        <v>1</v>
      </c>
      <c r="B4018" s="1">
        <v>43688</v>
      </c>
      <c r="C4018" t="s">
        <v>302</v>
      </c>
      <c r="D4018" t="s">
        <v>4648</v>
      </c>
      <c r="E4018" t="s">
        <v>246</v>
      </c>
      <c r="F4018" t="s">
        <v>491</v>
      </c>
      <c r="G4018">
        <v>2019</v>
      </c>
      <c r="H4018">
        <v>8</v>
      </c>
      <c r="I4018">
        <v>11</v>
      </c>
      <c r="J4018" t="s">
        <v>23</v>
      </c>
      <c r="K4018">
        <v>1</v>
      </c>
      <c r="L4018" s="3">
        <v>3</v>
      </c>
      <c r="M4018" s="3">
        <v>0</v>
      </c>
      <c r="N4018">
        <v>1.07</v>
      </c>
      <c r="O4018">
        <v>11</v>
      </c>
      <c r="P4018">
        <v>29</v>
      </c>
      <c r="Q4018" s="2">
        <v>2.1</v>
      </c>
      <c r="R4018" s="8">
        <f t="shared" si="624"/>
        <v>-1</v>
      </c>
      <c r="S4018" s="8">
        <f>SUM($R$3:R4018)</f>
        <v>-96.620000000000545</v>
      </c>
      <c r="T4018" s="2">
        <v>1.66</v>
      </c>
      <c r="U4018" s="8">
        <f t="shared" si="625"/>
        <v>0.65999999999999992</v>
      </c>
      <c r="V4018" s="8">
        <f>SUM($U$3:U4018)</f>
        <v>-367.41999999999916</v>
      </c>
      <c r="W4018" s="9">
        <v>1.06</v>
      </c>
      <c r="X4018" s="8">
        <f t="shared" si="620"/>
        <v>6.0000000000000053E-2</v>
      </c>
      <c r="Y4018" s="8">
        <f>SUM($X$3:X4018)</f>
        <v>-107.73000000000027</v>
      </c>
      <c r="Z4018" s="9">
        <v>10</v>
      </c>
      <c r="AA4018" s="8">
        <f t="shared" si="621"/>
        <v>-1</v>
      </c>
      <c r="AB4018" s="8">
        <f>SUM($AA$3:AA4018)</f>
        <v>-407.63000000000045</v>
      </c>
      <c r="AC4018" s="2">
        <v>1.22</v>
      </c>
      <c r="AD4018" s="8">
        <f t="shared" si="622"/>
        <v>0.21999999999999997</v>
      </c>
      <c r="AE4018" s="8">
        <f>SUM(AD$3:AD4018)</f>
        <v>1391.2799999999986</v>
      </c>
      <c r="AF4018" s="2">
        <v>4.33</v>
      </c>
      <c r="AG4018" s="8">
        <f t="shared" si="626"/>
        <v>-1</v>
      </c>
      <c r="AH4018" s="8">
        <f>SUM(AG$3:AG4018)</f>
        <v>-263.72999999999968</v>
      </c>
      <c r="AI4018">
        <v>13</v>
      </c>
      <c r="AJ4018" s="8">
        <f t="shared" si="627"/>
        <v>-1</v>
      </c>
      <c r="AK4018" s="8">
        <f>SUM(AJ$3:AJ4018)</f>
        <v>-492.75</v>
      </c>
      <c r="AL4018" s="2">
        <v>13</v>
      </c>
      <c r="AM4018" s="8">
        <f t="shared" si="628"/>
        <v>-1</v>
      </c>
      <c r="AN4018" s="8">
        <f>SUM(AM$3:AM4018)</f>
        <v>74</v>
      </c>
      <c r="AO4018" s="2">
        <v>21</v>
      </c>
      <c r="AP4018" s="8">
        <f t="shared" si="629"/>
        <v>-1</v>
      </c>
      <c r="AQ4018" s="8">
        <f>SUM(AP$3:AP4018)</f>
        <v>-410</v>
      </c>
      <c r="AR4018">
        <v>1.26</v>
      </c>
      <c r="AS4018">
        <v>3.7</v>
      </c>
      <c r="AT4018" s="4">
        <f t="shared" si="623"/>
        <v>-1</v>
      </c>
      <c r="AU4018" s="5">
        <f>SUM($AT$3:AT4018)</f>
        <v>74</v>
      </c>
      <c r="AV4018" s="6">
        <f>SUM(R4018,U4018,X4018,AA4018,AD4018,AG4018)</f>
        <v>-2.06</v>
      </c>
    </row>
    <row r="4019" spans="1:48" x14ac:dyDescent="0.25">
      <c r="A4019">
        <f>IF(AND(G4019&lt;&gt;"",H4019&lt;&gt;"",I4019&lt;&gt;"",J4019&lt;&gt;"",K4019&lt;&gt;"",L4019&lt;&gt;"",M4019&lt;&gt;"",N4019&lt;&gt;"",O4019&lt;&gt;"",P4019&lt;&gt;"",Q4019&lt;&gt;"",T4019&lt;&gt;"",W4019&lt;&gt;"",Z4019&lt;&gt;"",AC4019&lt;&gt;"",AF4019&lt;&gt;"",AI4019&lt;&gt;"",AL4019&lt;&gt;"",AO4019&lt;&gt;"",AR4019&lt;&gt;"",AS4019&lt;&gt;""),1,0)</f>
        <v>1</v>
      </c>
      <c r="B4019" s="1">
        <v>43688</v>
      </c>
      <c r="C4019" t="s">
        <v>302</v>
      </c>
      <c r="D4019" t="s">
        <v>4649</v>
      </c>
      <c r="E4019" t="s">
        <v>680</v>
      </c>
      <c r="F4019" t="s">
        <v>490</v>
      </c>
      <c r="G4019">
        <v>2019</v>
      </c>
      <c r="H4019">
        <v>8</v>
      </c>
      <c r="I4019">
        <v>11</v>
      </c>
      <c r="J4019" t="s">
        <v>23</v>
      </c>
      <c r="K4019">
        <v>1</v>
      </c>
      <c r="L4019" s="3">
        <v>1</v>
      </c>
      <c r="M4019" s="3">
        <v>1</v>
      </c>
      <c r="N4019">
        <v>2.2000000000000002</v>
      </c>
      <c r="O4019">
        <v>3.1</v>
      </c>
      <c r="P4019">
        <v>3.5</v>
      </c>
      <c r="Q4019" s="2">
        <v>2.2000000000000002</v>
      </c>
      <c r="R4019" s="8">
        <f t="shared" si="624"/>
        <v>1.2000000000000002</v>
      </c>
      <c r="S4019" s="8">
        <f>SUM($R$3:R4019)</f>
        <v>-95.420000000000542</v>
      </c>
      <c r="T4019" s="2">
        <v>1.61</v>
      </c>
      <c r="U4019" s="8">
        <f t="shared" si="625"/>
        <v>-1</v>
      </c>
      <c r="V4019" s="8">
        <f>SUM($U$3:U4019)</f>
        <v>-368.41999999999916</v>
      </c>
      <c r="W4019" s="9">
        <v>1.57</v>
      </c>
      <c r="X4019" s="8">
        <f t="shared" si="620"/>
        <v>0.57000000000000006</v>
      </c>
      <c r="Y4019" s="8">
        <f>SUM($X$3:X4019)</f>
        <v>-107.16000000000028</v>
      </c>
      <c r="Z4019" s="9">
        <v>2.37</v>
      </c>
      <c r="AA4019" s="8">
        <f t="shared" si="621"/>
        <v>-1</v>
      </c>
      <c r="AB4019" s="8">
        <f>SUM($AA$3:AA4019)</f>
        <v>-408.63000000000045</v>
      </c>
      <c r="AC4019" s="2">
        <v>2.75</v>
      </c>
      <c r="AD4019" s="8">
        <f t="shared" si="622"/>
        <v>1.75</v>
      </c>
      <c r="AE4019" s="8">
        <f>SUM(AD$3:AD4019)</f>
        <v>1393.0299999999986</v>
      </c>
      <c r="AF4019" s="2">
        <v>1.44</v>
      </c>
      <c r="AG4019" s="8">
        <f t="shared" si="626"/>
        <v>0.43999999999999995</v>
      </c>
      <c r="AH4019" s="8">
        <f>SUM(AG$3:AG4019)</f>
        <v>-263.28999999999968</v>
      </c>
      <c r="AI4019">
        <v>5.5</v>
      </c>
      <c r="AJ4019" s="8">
        <f t="shared" si="627"/>
        <v>-1</v>
      </c>
      <c r="AK4019" s="8">
        <f>SUM(AJ$3:AJ4019)</f>
        <v>-493.75</v>
      </c>
      <c r="AL4019" s="2">
        <v>10</v>
      </c>
      <c r="AM4019" s="8">
        <f t="shared" si="628"/>
        <v>-1</v>
      </c>
      <c r="AN4019" s="8">
        <f>SUM(AM$3:AM4019)</f>
        <v>73</v>
      </c>
      <c r="AO4019" s="2">
        <v>6</v>
      </c>
      <c r="AP4019" s="8">
        <f t="shared" si="629"/>
        <v>5</v>
      </c>
      <c r="AQ4019" s="8">
        <f>SUM(AP$3:AP4019)</f>
        <v>-405</v>
      </c>
      <c r="AR4019">
        <v>4.6500000000000004</v>
      </c>
      <c r="AS4019">
        <v>1.18</v>
      </c>
      <c r="AT4019" s="4">
        <f t="shared" si="623"/>
        <v>-1</v>
      </c>
      <c r="AU4019" s="5">
        <f>SUM($AT$3:AT4019)</f>
        <v>73</v>
      </c>
      <c r="AV4019" s="6">
        <f>SUM(R4019,U4019,X4019,AA4019,AD4019,AG4019)</f>
        <v>1.9600000000000002</v>
      </c>
    </row>
    <row r="4020" spans="1:48" x14ac:dyDescent="0.25">
      <c r="A4020">
        <f>IF(AND(G4020&lt;&gt;"",H4020&lt;&gt;"",I4020&lt;&gt;"",J4020&lt;&gt;"",K4020&lt;&gt;"",L4020&lt;&gt;"",M4020&lt;&gt;"",N4020&lt;&gt;"",O4020&lt;&gt;"",P4020&lt;&gt;"",Q4020&lt;&gt;"",T4020&lt;&gt;"",W4020&lt;&gt;"",Z4020&lt;&gt;"",AC4020&lt;&gt;"",AF4020&lt;&gt;"",AI4020&lt;&gt;"",AL4020&lt;&gt;"",AO4020&lt;&gt;"",AR4020&lt;&gt;"",AS4020&lt;&gt;""),1,0)</f>
        <v>1</v>
      </c>
      <c r="B4020" s="1">
        <v>43688</v>
      </c>
      <c r="C4020" t="s">
        <v>279</v>
      </c>
      <c r="D4020" t="s">
        <v>4650</v>
      </c>
      <c r="E4020" t="s">
        <v>618</v>
      </c>
      <c r="F4020" t="s">
        <v>508</v>
      </c>
      <c r="G4020">
        <v>2019</v>
      </c>
      <c r="H4020">
        <v>8</v>
      </c>
      <c r="I4020">
        <v>11</v>
      </c>
      <c r="J4020" t="s">
        <v>23</v>
      </c>
      <c r="K4020">
        <v>1</v>
      </c>
      <c r="L4020" s="3">
        <v>2</v>
      </c>
      <c r="M4020" s="3">
        <v>1</v>
      </c>
      <c r="N4020">
        <v>1.7</v>
      </c>
      <c r="O4020">
        <v>3.8</v>
      </c>
      <c r="P4020">
        <v>4.75</v>
      </c>
      <c r="Q4020" s="2">
        <v>1.5</v>
      </c>
      <c r="R4020" s="8">
        <f t="shared" si="624"/>
        <v>0.5</v>
      </c>
      <c r="S4020" s="8">
        <f>SUM($R$3:R4020)</f>
        <v>-94.920000000000542</v>
      </c>
      <c r="T4020" s="2">
        <v>2.5</v>
      </c>
      <c r="U4020" s="8">
        <f t="shared" si="625"/>
        <v>-1</v>
      </c>
      <c r="V4020" s="8">
        <f>SUM($U$3:U4020)</f>
        <v>-369.41999999999916</v>
      </c>
      <c r="W4020" s="9">
        <v>1.1399999999999999</v>
      </c>
      <c r="X4020" s="8">
        <f t="shared" si="620"/>
        <v>0.1399999999999999</v>
      </c>
      <c r="Y4020" s="8">
        <f>SUM($X$3:X4020)</f>
        <v>-107.02000000000028</v>
      </c>
      <c r="Z4020" s="9">
        <v>5.5</v>
      </c>
      <c r="AA4020" s="8">
        <f t="shared" si="621"/>
        <v>-1</v>
      </c>
      <c r="AB4020" s="8">
        <f>SUM($AA$3:AA4020)</f>
        <v>-409.63000000000045</v>
      </c>
      <c r="AC4020" s="2">
        <v>1.44</v>
      </c>
      <c r="AD4020" s="8">
        <f t="shared" si="622"/>
        <v>0.43999999999999995</v>
      </c>
      <c r="AE4020" s="8">
        <f>SUM(AD$3:AD4020)</f>
        <v>1393.4699999999987</v>
      </c>
      <c r="AF4020" s="2">
        <v>2.7</v>
      </c>
      <c r="AG4020" s="8">
        <f t="shared" si="626"/>
        <v>-1</v>
      </c>
      <c r="AH4020" s="8">
        <f>SUM(AG$3:AG4020)</f>
        <v>-264.28999999999968</v>
      </c>
      <c r="AI4020">
        <v>11</v>
      </c>
      <c r="AJ4020" s="8">
        <f t="shared" si="627"/>
        <v>-1</v>
      </c>
      <c r="AK4020" s="8">
        <f>SUM(AJ$3:AJ4020)</f>
        <v>-494.75</v>
      </c>
      <c r="AL4020" s="2">
        <v>8.5</v>
      </c>
      <c r="AM4020" s="8">
        <f t="shared" si="628"/>
        <v>7.5</v>
      </c>
      <c r="AN4020" s="8">
        <f>SUM(AM$3:AM4020)</f>
        <v>80.5</v>
      </c>
      <c r="AO4020" s="2">
        <v>7.5</v>
      </c>
      <c r="AP4020" s="8">
        <f t="shared" si="629"/>
        <v>-1</v>
      </c>
      <c r="AQ4020" s="8">
        <f>SUM(AP$3:AP4020)</f>
        <v>-406</v>
      </c>
      <c r="AR4020">
        <v>2.67</v>
      </c>
      <c r="AS4020">
        <v>1.45</v>
      </c>
      <c r="AT4020" s="4">
        <f t="shared" si="623"/>
        <v>7.5</v>
      </c>
      <c r="AU4020" s="5">
        <f>SUM($AT$3:AT4020)</f>
        <v>80.5</v>
      </c>
      <c r="AV4020" s="6">
        <f>SUM(R4020,U4020,X4020,AA4020,AD4020,AG4020)</f>
        <v>-1.9200000000000002</v>
      </c>
    </row>
    <row r="4021" spans="1:48" x14ac:dyDescent="0.25">
      <c r="A4021">
        <f>IF(AND(G4021&lt;&gt;"",H4021&lt;&gt;"",I4021&lt;&gt;"",J4021&lt;&gt;"",K4021&lt;&gt;"",L4021&lt;&gt;"",M4021&lt;&gt;"",N4021&lt;&gt;"",O4021&lt;&gt;"",P4021&lt;&gt;"",Q4021&lt;&gt;"",T4021&lt;&gt;"",W4021&lt;&gt;"",Z4021&lt;&gt;"",AC4021&lt;&gt;"",AF4021&lt;&gt;"",AI4021&lt;&gt;"",AL4021&lt;&gt;"",AO4021&lt;&gt;"",AR4021&lt;&gt;"",AS4021&lt;&gt;""),1,0)</f>
        <v>1</v>
      </c>
      <c r="B4021" s="1">
        <v>43688</v>
      </c>
      <c r="C4021" t="s">
        <v>279</v>
      </c>
      <c r="D4021" t="s">
        <v>4651</v>
      </c>
      <c r="E4021" t="s">
        <v>502</v>
      </c>
      <c r="F4021" t="s">
        <v>499</v>
      </c>
      <c r="G4021">
        <v>2019</v>
      </c>
      <c r="H4021">
        <v>8</v>
      </c>
      <c r="I4021">
        <v>11</v>
      </c>
      <c r="J4021" t="s">
        <v>23</v>
      </c>
      <c r="K4021">
        <v>1</v>
      </c>
      <c r="L4021" s="3">
        <v>3</v>
      </c>
      <c r="M4021" s="3">
        <v>2</v>
      </c>
      <c r="N4021">
        <v>1.61</v>
      </c>
      <c r="O4021">
        <v>4</v>
      </c>
      <c r="P4021">
        <v>5</v>
      </c>
      <c r="Q4021" s="2">
        <v>1.7</v>
      </c>
      <c r="R4021" s="8">
        <f t="shared" si="624"/>
        <v>0.7</v>
      </c>
      <c r="S4021" s="8">
        <f>SUM($R$3:R4021)</f>
        <v>-94.220000000000539</v>
      </c>
      <c r="T4021" s="2">
        <v>2.0499999999999998</v>
      </c>
      <c r="U4021" s="8">
        <f t="shared" si="625"/>
        <v>-1</v>
      </c>
      <c r="V4021" s="8">
        <f>SUM($U$3:U4021)</f>
        <v>-370.41999999999916</v>
      </c>
      <c r="W4021" s="9">
        <v>1.2</v>
      </c>
      <c r="X4021" s="8">
        <f t="shared" si="620"/>
        <v>0.19999999999999996</v>
      </c>
      <c r="Y4021" s="8">
        <f>SUM($X$3:X4021)</f>
        <v>-106.82000000000028</v>
      </c>
      <c r="Z4021" s="9">
        <v>4.33</v>
      </c>
      <c r="AA4021" s="8">
        <f t="shared" si="621"/>
        <v>-1</v>
      </c>
      <c r="AB4021" s="8">
        <f>SUM($AA$3:AA4021)</f>
        <v>-410.63000000000045</v>
      </c>
      <c r="AC4021" s="2">
        <v>1.65</v>
      </c>
      <c r="AD4021" s="8">
        <f t="shared" si="622"/>
        <v>0.64999999999999991</v>
      </c>
      <c r="AE4021" s="8">
        <f>SUM(AD$3:AD4021)</f>
        <v>1394.1199999999988</v>
      </c>
      <c r="AF4021" s="2">
        <v>2.2000000000000002</v>
      </c>
      <c r="AG4021" s="8">
        <f t="shared" si="626"/>
        <v>-1</v>
      </c>
      <c r="AH4021" s="8">
        <f>SUM(AG$3:AG4021)</f>
        <v>-265.28999999999968</v>
      </c>
      <c r="AI4021">
        <v>8.5</v>
      </c>
      <c r="AJ4021" s="8">
        <f t="shared" si="627"/>
        <v>-1</v>
      </c>
      <c r="AK4021" s="8">
        <f>SUM(AJ$3:AJ4021)</f>
        <v>-495.75</v>
      </c>
      <c r="AL4021" s="2">
        <v>8</v>
      </c>
      <c r="AM4021" s="8">
        <f t="shared" si="628"/>
        <v>-1</v>
      </c>
      <c r="AN4021" s="8">
        <f>SUM(AM$3:AM4021)</f>
        <v>79.5</v>
      </c>
      <c r="AO4021" s="2">
        <v>7.5</v>
      </c>
      <c r="AP4021" s="8">
        <f t="shared" si="629"/>
        <v>-1</v>
      </c>
      <c r="AQ4021" s="8">
        <f>SUM(AP$3:AP4021)</f>
        <v>-407</v>
      </c>
      <c r="AR4021">
        <v>2.6</v>
      </c>
      <c r="AS4021">
        <v>1.47</v>
      </c>
      <c r="AT4021" s="4">
        <f t="shared" si="623"/>
        <v>-1</v>
      </c>
      <c r="AU4021" s="5">
        <f>SUM($AT$3:AT4021)</f>
        <v>79.5</v>
      </c>
      <c r="AV4021" s="6">
        <f>SUM(R4021,U4021,X4021,AA4021,AD4021,AG4021)</f>
        <v>-1.4500000000000002</v>
      </c>
    </row>
    <row r="4022" spans="1:48" x14ac:dyDescent="0.25">
      <c r="A4022">
        <f>IF(AND(G4022&lt;&gt;"",H4022&lt;&gt;"",I4022&lt;&gt;"",J4022&lt;&gt;"",K4022&lt;&gt;"",L4022&lt;&gt;"",M4022&lt;&gt;"",N4022&lt;&gt;"",O4022&lt;&gt;"",P4022&lt;&gt;"",Q4022&lt;&gt;"",T4022&lt;&gt;"",W4022&lt;&gt;"",Z4022&lt;&gt;"",AC4022&lt;&gt;"",AF4022&lt;&gt;"",AI4022&lt;&gt;"",AL4022&lt;&gt;"",AO4022&lt;&gt;"",AR4022&lt;&gt;"",AS4022&lt;&gt;""),1,0)</f>
        <v>1</v>
      </c>
      <c r="B4022" s="1">
        <v>43688</v>
      </c>
      <c r="C4022" t="s">
        <v>279</v>
      </c>
      <c r="D4022" t="s">
        <v>4652</v>
      </c>
      <c r="E4022" t="s">
        <v>313</v>
      </c>
      <c r="F4022" t="s">
        <v>322</v>
      </c>
      <c r="G4022">
        <v>2019</v>
      </c>
      <c r="H4022">
        <v>8</v>
      </c>
      <c r="I4022">
        <v>11</v>
      </c>
      <c r="J4022" t="s">
        <v>23</v>
      </c>
      <c r="K4022">
        <v>1</v>
      </c>
      <c r="L4022" s="3">
        <v>2</v>
      </c>
      <c r="M4022" s="3">
        <v>1</v>
      </c>
      <c r="N4022">
        <v>2.6</v>
      </c>
      <c r="O4022">
        <v>3.6</v>
      </c>
      <c r="P4022">
        <v>2.5</v>
      </c>
      <c r="Q4022" s="2">
        <v>1.4</v>
      </c>
      <c r="R4022" s="8">
        <f t="shared" si="624"/>
        <v>0.39999999999999991</v>
      </c>
      <c r="S4022" s="8">
        <f>SUM($R$3:R4022)</f>
        <v>-93.820000000000533</v>
      </c>
      <c r="T4022" s="2">
        <v>2.75</v>
      </c>
      <c r="U4022" s="8">
        <f t="shared" si="625"/>
        <v>-1</v>
      </c>
      <c r="V4022" s="8">
        <f>SUM($U$3:U4022)</f>
        <v>-371.41999999999916</v>
      </c>
      <c r="W4022" s="9">
        <v>1.1200000000000001</v>
      </c>
      <c r="X4022" s="8">
        <f t="shared" si="620"/>
        <v>0.12000000000000011</v>
      </c>
      <c r="Y4022" s="8">
        <f>SUM($X$3:X4022)</f>
        <v>-106.70000000000027</v>
      </c>
      <c r="Z4022" s="9">
        <v>6</v>
      </c>
      <c r="AA4022" s="8">
        <f t="shared" si="621"/>
        <v>-1</v>
      </c>
      <c r="AB4022" s="8">
        <f>SUM($AA$3:AA4022)</f>
        <v>-411.63000000000045</v>
      </c>
      <c r="AC4022" s="2">
        <v>1.44</v>
      </c>
      <c r="AD4022" s="8">
        <f t="shared" si="622"/>
        <v>0.43999999999999995</v>
      </c>
      <c r="AE4022" s="8">
        <f>SUM(AD$3:AD4022)</f>
        <v>1394.5599999999988</v>
      </c>
      <c r="AF4022" s="2">
        <v>2.7</v>
      </c>
      <c r="AG4022" s="8">
        <f t="shared" si="626"/>
        <v>-1</v>
      </c>
      <c r="AH4022" s="8">
        <f>SUM(AG$3:AG4022)</f>
        <v>-266.28999999999968</v>
      </c>
      <c r="AI4022">
        <v>15</v>
      </c>
      <c r="AJ4022" s="8">
        <f t="shared" si="627"/>
        <v>-1</v>
      </c>
      <c r="AK4022" s="8">
        <f>SUM(AJ$3:AJ4022)</f>
        <v>-496.75</v>
      </c>
      <c r="AL4022" s="2">
        <v>11</v>
      </c>
      <c r="AM4022" s="8">
        <f t="shared" si="628"/>
        <v>10</v>
      </c>
      <c r="AN4022" s="8">
        <f>SUM(AM$3:AM4022)</f>
        <v>89.5</v>
      </c>
      <c r="AO4022" s="2">
        <v>7.5</v>
      </c>
      <c r="AP4022" s="8">
        <f t="shared" si="629"/>
        <v>-1</v>
      </c>
      <c r="AQ4022" s="8">
        <f>SUM(AP$3:AP4022)</f>
        <v>-408</v>
      </c>
      <c r="AR4022">
        <v>4.5</v>
      </c>
      <c r="AS4022">
        <v>1.19</v>
      </c>
      <c r="AT4022" s="4">
        <f t="shared" si="623"/>
        <v>10</v>
      </c>
      <c r="AU4022" s="5">
        <f>SUM($AT$3:AT4022)</f>
        <v>89.5</v>
      </c>
      <c r="AV4022" s="6">
        <f>SUM(R4022,U4022,X4022,AA4022,AD4022,AG4022)</f>
        <v>-2.04</v>
      </c>
    </row>
    <row r="4023" spans="1:48" x14ac:dyDescent="0.25">
      <c r="A4023">
        <f>IF(AND(G4023&lt;&gt;"",H4023&lt;&gt;"",I4023&lt;&gt;"",J4023&lt;&gt;"",K4023&lt;&gt;"",L4023&lt;&gt;"",M4023&lt;&gt;"",N4023&lt;&gt;"",O4023&lt;&gt;"",P4023&lt;&gt;"",Q4023&lt;&gt;"",T4023&lt;&gt;"",W4023&lt;&gt;"",Z4023&lt;&gt;"",AC4023&lt;&gt;"",AF4023&lt;&gt;"",AI4023&lt;&gt;"",AL4023&lt;&gt;"",AO4023&lt;&gt;"",AR4023&lt;&gt;"",AS4023&lt;&gt;""),1,0)</f>
        <v>1</v>
      </c>
      <c r="B4023" s="1">
        <v>43688</v>
      </c>
      <c r="C4023" t="s">
        <v>279</v>
      </c>
      <c r="D4023" t="s">
        <v>4653</v>
      </c>
      <c r="E4023" t="s">
        <v>326</v>
      </c>
      <c r="F4023" t="s">
        <v>620</v>
      </c>
      <c r="G4023">
        <v>2019</v>
      </c>
      <c r="H4023">
        <v>8</v>
      </c>
      <c r="I4023">
        <v>11</v>
      </c>
      <c r="J4023" t="s">
        <v>23</v>
      </c>
      <c r="K4023">
        <v>1</v>
      </c>
      <c r="L4023" s="3">
        <v>2</v>
      </c>
      <c r="M4023" s="3">
        <v>2</v>
      </c>
      <c r="N4023">
        <v>1.57</v>
      </c>
      <c r="O4023">
        <v>4</v>
      </c>
      <c r="P4023">
        <v>5.5</v>
      </c>
      <c r="Q4023" s="2">
        <v>1.7</v>
      </c>
      <c r="R4023" s="8">
        <f t="shared" si="624"/>
        <v>0.7</v>
      </c>
      <c r="S4023" s="8">
        <f>SUM($R$3:R4023)</f>
        <v>-93.12000000000053</v>
      </c>
      <c r="T4023" s="2">
        <v>2.0499999999999998</v>
      </c>
      <c r="U4023" s="8">
        <f t="shared" si="625"/>
        <v>-1</v>
      </c>
      <c r="V4023" s="8">
        <f>SUM($U$3:U4023)</f>
        <v>-372.41999999999916</v>
      </c>
      <c r="W4023" s="9">
        <v>1.2</v>
      </c>
      <c r="X4023" s="8">
        <f t="shared" si="620"/>
        <v>0.19999999999999996</v>
      </c>
      <c r="Y4023" s="8">
        <f>SUM($X$3:X4023)</f>
        <v>-106.50000000000027</v>
      </c>
      <c r="Z4023" s="9">
        <v>4.33</v>
      </c>
      <c r="AA4023" s="8">
        <f t="shared" si="621"/>
        <v>-1</v>
      </c>
      <c r="AB4023" s="8">
        <f>SUM($AA$3:AA4023)</f>
        <v>-412.63000000000045</v>
      </c>
      <c r="AC4023" s="2">
        <v>1.65</v>
      </c>
      <c r="AD4023" s="8">
        <f t="shared" si="622"/>
        <v>0.64999999999999991</v>
      </c>
      <c r="AE4023" s="8">
        <f>SUM(AD$3:AD4023)</f>
        <v>1395.2099999999989</v>
      </c>
      <c r="AF4023" s="2">
        <v>2.2000000000000002</v>
      </c>
      <c r="AG4023" s="8">
        <f t="shared" si="626"/>
        <v>-1</v>
      </c>
      <c r="AH4023" s="8">
        <f>SUM(AG$3:AG4023)</f>
        <v>-267.28999999999968</v>
      </c>
      <c r="AI4023">
        <v>8</v>
      </c>
      <c r="AJ4023" s="8">
        <f t="shared" si="627"/>
        <v>-1</v>
      </c>
      <c r="AK4023" s="8">
        <f>SUM(AJ$3:AJ4023)</f>
        <v>-497.75</v>
      </c>
      <c r="AL4023" s="2">
        <v>8</v>
      </c>
      <c r="AM4023" s="8">
        <f t="shared" si="628"/>
        <v>-1</v>
      </c>
      <c r="AN4023" s="8">
        <f>SUM(AM$3:AM4023)</f>
        <v>88.5</v>
      </c>
      <c r="AO4023" s="2">
        <v>7.5</v>
      </c>
      <c r="AP4023" s="8">
        <f t="shared" si="629"/>
        <v>-1</v>
      </c>
      <c r="AQ4023" s="8">
        <f>SUM(AP$3:AP4023)</f>
        <v>-409</v>
      </c>
      <c r="AR4023">
        <v>2.6</v>
      </c>
      <c r="AS4023">
        <v>1.47</v>
      </c>
      <c r="AT4023" s="4">
        <f t="shared" si="623"/>
        <v>-1</v>
      </c>
      <c r="AU4023" s="5">
        <f>SUM($AT$3:AT4023)</f>
        <v>88.5</v>
      </c>
      <c r="AV4023" s="6">
        <f>SUM(R4023,U4023,X4023,AA4023,AD4023,AG4023)</f>
        <v>-1.4500000000000002</v>
      </c>
    </row>
    <row r="4024" spans="1:48" x14ac:dyDescent="0.25">
      <c r="A4024">
        <f>IF(AND(G4024&lt;&gt;"",H4024&lt;&gt;"",I4024&lt;&gt;"",J4024&lt;&gt;"",K4024&lt;&gt;"",L4024&lt;&gt;"",M4024&lt;&gt;"",N4024&lt;&gt;"",O4024&lt;&gt;"",P4024&lt;&gt;"",Q4024&lt;&gt;"",T4024&lt;&gt;"",W4024&lt;&gt;"",Z4024&lt;&gt;"",AC4024&lt;&gt;"",AF4024&lt;&gt;"",AI4024&lt;&gt;"",AL4024&lt;&gt;"",AO4024&lt;&gt;"",AR4024&lt;&gt;"",AS4024&lt;&gt;""),1,0)</f>
        <v>1</v>
      </c>
      <c r="B4024" s="1">
        <v>43688</v>
      </c>
      <c r="C4024" t="s">
        <v>279</v>
      </c>
      <c r="D4024" t="s">
        <v>4654</v>
      </c>
      <c r="E4024" t="s">
        <v>498</v>
      </c>
      <c r="F4024" t="s">
        <v>323</v>
      </c>
      <c r="G4024">
        <v>2019</v>
      </c>
      <c r="H4024">
        <v>8</v>
      </c>
      <c r="I4024">
        <v>11</v>
      </c>
      <c r="J4024" t="s">
        <v>23</v>
      </c>
      <c r="K4024">
        <v>1</v>
      </c>
      <c r="L4024" s="3">
        <v>5</v>
      </c>
      <c r="M4024" s="3">
        <v>3</v>
      </c>
      <c r="N4024">
        <v>1.61</v>
      </c>
      <c r="O4024">
        <v>4</v>
      </c>
      <c r="P4024">
        <v>5</v>
      </c>
      <c r="Q4024" s="2">
        <v>1.66</v>
      </c>
      <c r="R4024" s="8">
        <f t="shared" si="624"/>
        <v>0.65999999999999992</v>
      </c>
      <c r="S4024" s="8">
        <f>SUM($R$3:R4024)</f>
        <v>-92.460000000000534</v>
      </c>
      <c r="T4024" s="2">
        <v>2.1</v>
      </c>
      <c r="U4024" s="8">
        <f t="shared" si="625"/>
        <v>-1</v>
      </c>
      <c r="V4024" s="8">
        <f>SUM($U$3:U4024)</f>
        <v>-373.41999999999916</v>
      </c>
      <c r="W4024" s="9">
        <v>1.2</v>
      </c>
      <c r="X4024" s="8">
        <f t="shared" si="620"/>
        <v>0.19999999999999996</v>
      </c>
      <c r="Y4024" s="8">
        <f>SUM($X$3:X4024)</f>
        <v>-106.30000000000027</v>
      </c>
      <c r="Z4024" s="9">
        <v>4.33</v>
      </c>
      <c r="AA4024" s="8">
        <f t="shared" si="621"/>
        <v>-1</v>
      </c>
      <c r="AB4024" s="8">
        <f>SUM($AA$3:AA4024)</f>
        <v>-413.63000000000045</v>
      </c>
      <c r="AC4024" s="2">
        <v>1.65</v>
      </c>
      <c r="AD4024" s="8">
        <f t="shared" si="622"/>
        <v>0.64999999999999991</v>
      </c>
      <c r="AE4024" s="8">
        <f>SUM(AD$3:AD4024)</f>
        <v>1395.859999999999</v>
      </c>
      <c r="AF4024" s="2">
        <v>2.2000000000000002</v>
      </c>
      <c r="AG4024" s="8">
        <f t="shared" si="626"/>
        <v>-1</v>
      </c>
      <c r="AH4024" s="8">
        <f>SUM(AG$3:AG4024)</f>
        <v>-268.28999999999968</v>
      </c>
      <c r="AI4024">
        <v>8.5</v>
      </c>
      <c r="AJ4024" s="8">
        <f t="shared" si="627"/>
        <v>-1</v>
      </c>
      <c r="AK4024" s="8">
        <f>SUM(AJ$3:AJ4024)</f>
        <v>-498.75</v>
      </c>
      <c r="AL4024" s="2">
        <v>8</v>
      </c>
      <c r="AM4024" s="8">
        <f t="shared" si="628"/>
        <v>-1</v>
      </c>
      <c r="AN4024" s="8">
        <f>SUM(AM$3:AM4024)</f>
        <v>87.5</v>
      </c>
      <c r="AO4024" s="2">
        <v>7.5</v>
      </c>
      <c r="AP4024" s="8">
        <f t="shared" si="629"/>
        <v>-1</v>
      </c>
      <c r="AQ4024" s="8">
        <f>SUM(AP$3:AP4024)</f>
        <v>-410</v>
      </c>
      <c r="AR4024">
        <v>2.67</v>
      </c>
      <c r="AS4024">
        <v>1.45</v>
      </c>
      <c r="AT4024" s="4">
        <f t="shared" si="623"/>
        <v>-1</v>
      </c>
      <c r="AU4024" s="5">
        <f>SUM($AT$3:AT4024)</f>
        <v>87.5</v>
      </c>
      <c r="AV4024" s="6">
        <f>SUM(R4024,U4024,X4024,AA4024,AD4024,AG4024)</f>
        <v>-1.4900000000000002</v>
      </c>
    </row>
    <row r="4025" spans="1:48" x14ac:dyDescent="0.25">
      <c r="A4025">
        <f>IF(AND(G4025&lt;&gt;"",H4025&lt;&gt;"",I4025&lt;&gt;"",J4025&lt;&gt;"",K4025&lt;&gt;"",L4025&lt;&gt;"",M4025&lt;&gt;"",N4025&lt;&gt;"",O4025&lt;&gt;"",P4025&lt;&gt;"",Q4025&lt;&gt;"",T4025&lt;&gt;"",W4025&lt;&gt;"",Z4025&lt;&gt;"",AC4025&lt;&gt;"",AF4025&lt;&gt;"",AI4025&lt;&gt;"",AL4025&lt;&gt;"",AO4025&lt;&gt;"",AR4025&lt;&gt;"",AS4025&lt;&gt;""),1,0)</f>
        <v>1</v>
      </c>
      <c r="B4025" s="1">
        <v>43688</v>
      </c>
      <c r="C4025" t="s">
        <v>279</v>
      </c>
      <c r="D4025" t="s">
        <v>4655</v>
      </c>
      <c r="E4025" t="s">
        <v>282</v>
      </c>
      <c r="F4025" t="s">
        <v>329</v>
      </c>
      <c r="G4025">
        <v>2019</v>
      </c>
      <c r="H4025">
        <v>8</v>
      </c>
      <c r="I4025">
        <v>11</v>
      </c>
      <c r="J4025" t="s">
        <v>23</v>
      </c>
      <c r="K4025">
        <v>1</v>
      </c>
      <c r="L4025" s="3">
        <v>2</v>
      </c>
      <c r="M4025" s="3">
        <v>1</v>
      </c>
      <c r="N4025">
        <v>1.55</v>
      </c>
      <c r="O4025">
        <v>4.33</v>
      </c>
      <c r="P4025">
        <v>5.5</v>
      </c>
      <c r="Q4025" s="2">
        <v>1.53</v>
      </c>
      <c r="R4025" s="8">
        <f t="shared" si="624"/>
        <v>0.53</v>
      </c>
      <c r="S4025" s="8">
        <f>SUM($R$3:R4025)</f>
        <v>-91.930000000000533</v>
      </c>
      <c r="T4025" s="2">
        <v>2.37</v>
      </c>
      <c r="U4025" s="8">
        <f t="shared" si="625"/>
        <v>-1</v>
      </c>
      <c r="V4025" s="8">
        <f>SUM($U$3:U4025)</f>
        <v>-374.41999999999916</v>
      </c>
      <c r="W4025" s="9">
        <v>1.1399999999999999</v>
      </c>
      <c r="X4025" s="8">
        <f t="shared" si="620"/>
        <v>0.1399999999999999</v>
      </c>
      <c r="Y4025" s="8">
        <f>SUM($X$3:X4025)</f>
        <v>-106.16000000000027</v>
      </c>
      <c r="Z4025" s="9">
        <v>5.5</v>
      </c>
      <c r="AA4025" s="8">
        <f t="shared" si="621"/>
        <v>-1</v>
      </c>
      <c r="AB4025" s="8">
        <f>SUM($AA$3:AA4025)</f>
        <v>-414.63000000000045</v>
      </c>
      <c r="AC4025" s="2">
        <v>1.47</v>
      </c>
      <c r="AD4025" s="8">
        <f t="shared" si="622"/>
        <v>0.47</v>
      </c>
      <c r="AE4025" s="8">
        <f>SUM(AD$3:AD4025)</f>
        <v>1396.329999999999</v>
      </c>
      <c r="AF4025" s="2">
        <v>2.6</v>
      </c>
      <c r="AG4025" s="8">
        <f t="shared" si="626"/>
        <v>-1</v>
      </c>
      <c r="AH4025" s="8">
        <f>SUM(AG$3:AG4025)</f>
        <v>-269.28999999999968</v>
      </c>
      <c r="AI4025">
        <v>10</v>
      </c>
      <c r="AJ4025" s="8">
        <f t="shared" si="627"/>
        <v>-1</v>
      </c>
      <c r="AK4025" s="8">
        <f>SUM(AJ$3:AJ4025)</f>
        <v>-499.75</v>
      </c>
      <c r="AL4025" s="2">
        <v>8</v>
      </c>
      <c r="AM4025" s="8">
        <f t="shared" si="628"/>
        <v>7</v>
      </c>
      <c r="AN4025" s="8">
        <f>SUM(AM$3:AM4025)</f>
        <v>94.5</v>
      </c>
      <c r="AO4025" s="2">
        <v>8.5</v>
      </c>
      <c r="AP4025" s="8">
        <f t="shared" si="629"/>
        <v>-1</v>
      </c>
      <c r="AQ4025" s="8">
        <f>SUM(AP$3:AP4025)</f>
        <v>-411</v>
      </c>
      <c r="AR4025">
        <v>2.6</v>
      </c>
      <c r="AS4025">
        <v>1.47</v>
      </c>
      <c r="AT4025" s="4">
        <f t="shared" si="623"/>
        <v>7</v>
      </c>
      <c r="AU4025" s="5">
        <f>SUM($AT$3:AT4025)</f>
        <v>94.5</v>
      </c>
      <c r="AV4025" s="6">
        <f>SUM(R4025,U4025,X4025,AA4025,AD4025,AG4025)</f>
        <v>-1.86</v>
      </c>
    </row>
    <row r="4026" spans="1:48" x14ac:dyDescent="0.25">
      <c r="A4026">
        <f>IF(AND(G4026&lt;&gt;"",H4026&lt;&gt;"",I4026&lt;&gt;"",J4026&lt;&gt;"",K4026&lt;&gt;"",L4026&lt;&gt;"",M4026&lt;&gt;"",N4026&lt;&gt;"",O4026&lt;&gt;"",P4026&lt;&gt;"",Q4026&lt;&gt;"",T4026&lt;&gt;"",W4026&lt;&gt;"",Z4026&lt;&gt;"",AC4026&lt;&gt;"",AF4026&lt;&gt;"",AI4026&lt;&gt;"",AL4026&lt;&gt;"",AO4026&lt;&gt;"",AR4026&lt;&gt;"",AS4026&lt;&gt;""),1,0)</f>
        <v>1</v>
      </c>
      <c r="B4026" s="1">
        <v>43688</v>
      </c>
      <c r="C4026" t="s">
        <v>279</v>
      </c>
      <c r="D4026" t="s">
        <v>4656</v>
      </c>
      <c r="E4026" t="s">
        <v>319</v>
      </c>
      <c r="F4026" t="s">
        <v>317</v>
      </c>
      <c r="G4026">
        <v>2019</v>
      </c>
      <c r="H4026">
        <v>8</v>
      </c>
      <c r="I4026">
        <v>11</v>
      </c>
      <c r="J4026" t="s">
        <v>23</v>
      </c>
      <c r="K4026">
        <v>1</v>
      </c>
      <c r="L4026" s="3">
        <v>3</v>
      </c>
      <c r="M4026" s="3">
        <v>1</v>
      </c>
      <c r="N4026">
        <v>1.33</v>
      </c>
      <c r="O4026">
        <v>5.25</v>
      </c>
      <c r="P4026">
        <v>8</v>
      </c>
      <c r="Q4026" s="2">
        <v>1.66</v>
      </c>
      <c r="R4026" s="8">
        <f t="shared" si="624"/>
        <v>0.65999999999999992</v>
      </c>
      <c r="S4026" s="8">
        <f>SUM($R$3:R4026)</f>
        <v>-91.270000000000536</v>
      </c>
      <c r="T4026" s="2">
        <v>2.1</v>
      </c>
      <c r="U4026" s="8">
        <f t="shared" si="625"/>
        <v>-1</v>
      </c>
      <c r="V4026" s="8">
        <f>SUM($U$3:U4026)</f>
        <v>-375.41999999999916</v>
      </c>
      <c r="W4026" s="9">
        <v>1.1200000000000001</v>
      </c>
      <c r="X4026" s="8">
        <f t="shared" si="620"/>
        <v>0.12000000000000011</v>
      </c>
      <c r="Y4026" s="8">
        <f>SUM($X$3:X4026)</f>
        <v>-106.04000000000026</v>
      </c>
      <c r="Z4026" s="9">
        <v>6</v>
      </c>
      <c r="AA4026" s="8">
        <f t="shared" si="621"/>
        <v>-1</v>
      </c>
      <c r="AB4026" s="8">
        <f>SUM($AA$3:AA4026)</f>
        <v>-415.63000000000045</v>
      </c>
      <c r="AC4026" s="2">
        <v>1.4</v>
      </c>
      <c r="AD4026" s="8">
        <f t="shared" si="622"/>
        <v>0.39999999999999991</v>
      </c>
      <c r="AE4026" s="8">
        <f>SUM(AD$3:AD4026)</f>
        <v>1396.7299999999991</v>
      </c>
      <c r="AF4026" s="2">
        <v>2.87</v>
      </c>
      <c r="AG4026" s="8">
        <f t="shared" si="626"/>
        <v>-1</v>
      </c>
      <c r="AH4026" s="8">
        <f>SUM(AG$3:AG4026)</f>
        <v>-270.28999999999968</v>
      </c>
      <c r="AI4026">
        <v>9.5</v>
      </c>
      <c r="AJ4026" s="8">
        <f t="shared" si="627"/>
        <v>-1</v>
      </c>
      <c r="AK4026" s="8">
        <f>SUM(AJ$3:AJ4026)</f>
        <v>-500.75</v>
      </c>
      <c r="AL4026" s="2">
        <v>8</v>
      </c>
      <c r="AM4026" s="8">
        <f t="shared" si="628"/>
        <v>-1</v>
      </c>
      <c r="AN4026" s="8">
        <f>SUM(AM$3:AM4026)</f>
        <v>93.5</v>
      </c>
      <c r="AO4026" s="2">
        <v>11</v>
      </c>
      <c r="AP4026" s="8">
        <f t="shared" si="629"/>
        <v>-1</v>
      </c>
      <c r="AQ4026" s="8">
        <f>SUM(AP$3:AP4026)</f>
        <v>-412</v>
      </c>
      <c r="AR4026">
        <v>1.98</v>
      </c>
      <c r="AS4026">
        <v>1.88</v>
      </c>
      <c r="AT4026" s="4">
        <f t="shared" si="623"/>
        <v>-1</v>
      </c>
      <c r="AU4026" s="5">
        <f>SUM($AT$3:AT4026)</f>
        <v>93.5</v>
      </c>
      <c r="AV4026" s="6">
        <f>SUM(R4026,U4026,X4026,AA4026,AD4026,AG4026)</f>
        <v>-1.82</v>
      </c>
    </row>
    <row r="4027" spans="1:48" x14ac:dyDescent="0.25">
      <c r="A4027">
        <f>IF(AND(G4027&lt;&gt;"",H4027&lt;&gt;"",I4027&lt;&gt;"",J4027&lt;&gt;"",K4027&lt;&gt;"",L4027&lt;&gt;"",M4027&lt;&gt;"",N4027&lt;&gt;"",O4027&lt;&gt;"",P4027&lt;&gt;"",Q4027&lt;&gt;"",T4027&lt;&gt;"",W4027&lt;&gt;"",Z4027&lt;&gt;"",AC4027&lt;&gt;"",AF4027&lt;&gt;"",AI4027&lt;&gt;"",AL4027&lt;&gt;"",AO4027&lt;&gt;"",AR4027&lt;&gt;"",AS4027&lt;&gt;""),1,0)</f>
        <v>1</v>
      </c>
      <c r="B4027" s="1">
        <v>43688</v>
      </c>
      <c r="C4027" t="s">
        <v>279</v>
      </c>
      <c r="D4027" t="s">
        <v>4657</v>
      </c>
      <c r="E4027" t="s">
        <v>328</v>
      </c>
      <c r="F4027" t="s">
        <v>504</v>
      </c>
      <c r="G4027">
        <v>2019</v>
      </c>
      <c r="H4027">
        <v>8</v>
      </c>
      <c r="I4027">
        <v>11</v>
      </c>
      <c r="J4027" t="s">
        <v>23</v>
      </c>
      <c r="K4027">
        <v>1</v>
      </c>
      <c r="L4027" s="3">
        <v>1</v>
      </c>
      <c r="M4027" s="3">
        <v>2</v>
      </c>
      <c r="N4027">
        <v>1.66</v>
      </c>
      <c r="O4027">
        <v>4</v>
      </c>
      <c r="P4027">
        <v>4.75</v>
      </c>
      <c r="Q4027" s="2">
        <v>1.61</v>
      </c>
      <c r="R4027" s="8">
        <f t="shared" si="624"/>
        <v>0.6100000000000001</v>
      </c>
      <c r="S4027" s="8">
        <f>SUM($R$3:R4027)</f>
        <v>-90.660000000000537</v>
      </c>
      <c r="T4027" s="2">
        <v>2.2000000000000002</v>
      </c>
      <c r="U4027" s="8">
        <f t="shared" si="625"/>
        <v>-1</v>
      </c>
      <c r="V4027" s="8">
        <f>SUM($U$3:U4027)</f>
        <v>-376.41999999999916</v>
      </c>
      <c r="W4027" s="9">
        <v>1.18</v>
      </c>
      <c r="X4027" s="8">
        <f t="shared" si="620"/>
        <v>0.17999999999999994</v>
      </c>
      <c r="Y4027" s="8">
        <f>SUM($X$3:X4027)</f>
        <v>-105.86000000000026</v>
      </c>
      <c r="Z4027" s="9">
        <v>4.5</v>
      </c>
      <c r="AA4027" s="8">
        <f t="shared" si="621"/>
        <v>-1</v>
      </c>
      <c r="AB4027" s="8">
        <f>SUM($AA$3:AA4027)</f>
        <v>-416.63000000000045</v>
      </c>
      <c r="AC4027" s="2">
        <v>1.6</v>
      </c>
      <c r="AD4027" s="8">
        <f t="shared" si="622"/>
        <v>0.60000000000000009</v>
      </c>
      <c r="AE4027" s="8">
        <f>SUM(AD$3:AD4027)</f>
        <v>1397.329999999999</v>
      </c>
      <c r="AF4027" s="2">
        <v>2.2999999999999998</v>
      </c>
      <c r="AG4027" s="8">
        <f t="shared" si="626"/>
        <v>-1</v>
      </c>
      <c r="AH4027" s="8">
        <f>SUM(AG$3:AG4027)</f>
        <v>-271.28999999999968</v>
      </c>
      <c r="AI4027">
        <v>9</v>
      </c>
      <c r="AJ4027" s="8">
        <f t="shared" si="627"/>
        <v>-1</v>
      </c>
      <c r="AK4027" s="8">
        <f>SUM(AJ$3:AJ4027)</f>
        <v>-501.75</v>
      </c>
      <c r="AL4027" s="2">
        <v>8</v>
      </c>
      <c r="AM4027" s="8">
        <f t="shared" si="628"/>
        <v>-1</v>
      </c>
      <c r="AN4027" s="8">
        <f>SUM(AM$3:AM4027)</f>
        <v>92.5</v>
      </c>
      <c r="AO4027" s="2">
        <v>7.5</v>
      </c>
      <c r="AP4027" s="8">
        <f t="shared" si="629"/>
        <v>-1</v>
      </c>
      <c r="AQ4027" s="8">
        <f>SUM(AP$3:AP4027)</f>
        <v>-413</v>
      </c>
      <c r="AR4027">
        <v>2.67</v>
      </c>
      <c r="AS4027">
        <v>1.45</v>
      </c>
      <c r="AT4027" s="4">
        <f t="shared" si="623"/>
        <v>-1</v>
      </c>
      <c r="AU4027" s="5">
        <f>SUM($AT$3:AT4027)</f>
        <v>92.5</v>
      </c>
      <c r="AV4027" s="6">
        <f>SUM(R4027,U4027,X4027,AA4027,AD4027,AG4027)</f>
        <v>-1.6099999999999999</v>
      </c>
    </row>
    <row r="4028" spans="1:48" x14ac:dyDescent="0.25">
      <c r="A4028">
        <f>IF(AND(G4028&lt;&gt;"",H4028&lt;&gt;"",I4028&lt;&gt;"",J4028&lt;&gt;"",K4028&lt;&gt;"",L4028&lt;&gt;"",M4028&lt;&gt;"",N4028&lt;&gt;"",O4028&lt;&gt;"",P4028&lt;&gt;"",Q4028&lt;&gt;"",T4028&lt;&gt;"",W4028&lt;&gt;"",Z4028&lt;&gt;"",AC4028&lt;&gt;"",AF4028&lt;&gt;"",AI4028&lt;&gt;"",AL4028&lt;&gt;"",AO4028&lt;&gt;"",AR4028&lt;&gt;"",AS4028&lt;&gt;""),1,0)</f>
        <v>1</v>
      </c>
      <c r="B4028" s="1">
        <v>43688</v>
      </c>
      <c r="C4028" t="s">
        <v>279</v>
      </c>
      <c r="D4028" t="s">
        <v>4658</v>
      </c>
      <c r="E4028" t="s">
        <v>507</v>
      </c>
      <c r="F4028" t="s">
        <v>314</v>
      </c>
      <c r="G4028">
        <v>2019</v>
      </c>
      <c r="H4028">
        <v>8</v>
      </c>
      <c r="I4028">
        <v>11</v>
      </c>
      <c r="J4028" t="s">
        <v>23</v>
      </c>
      <c r="K4028">
        <v>1</v>
      </c>
      <c r="L4028" s="3">
        <v>1</v>
      </c>
      <c r="M4028" s="3">
        <v>1</v>
      </c>
      <c r="N4028">
        <v>1.5</v>
      </c>
      <c r="O4028">
        <v>4.33</v>
      </c>
      <c r="P4028">
        <v>6</v>
      </c>
      <c r="Q4028" s="2">
        <v>1.57</v>
      </c>
      <c r="R4028" s="8">
        <f t="shared" si="624"/>
        <v>0.57000000000000006</v>
      </c>
      <c r="S4028" s="8">
        <f>SUM($R$3:R4028)</f>
        <v>-90.090000000000543</v>
      </c>
      <c r="T4028" s="2">
        <v>2.25</v>
      </c>
      <c r="U4028" s="8">
        <f t="shared" si="625"/>
        <v>-1</v>
      </c>
      <c r="V4028" s="8">
        <f>SUM($U$3:U4028)</f>
        <v>-377.41999999999916</v>
      </c>
      <c r="W4028" s="9">
        <v>1.1399999999999999</v>
      </c>
      <c r="X4028" s="8">
        <f t="shared" si="620"/>
        <v>0.1399999999999999</v>
      </c>
      <c r="Y4028" s="8">
        <f>SUM($X$3:X4028)</f>
        <v>-105.72000000000025</v>
      </c>
      <c r="Z4028" s="9">
        <v>5.5</v>
      </c>
      <c r="AA4028" s="8">
        <f t="shared" si="621"/>
        <v>-1</v>
      </c>
      <c r="AB4028" s="8">
        <f>SUM($AA$3:AA4028)</f>
        <v>-417.63000000000045</v>
      </c>
      <c r="AC4028" s="2">
        <v>1.44</v>
      </c>
      <c r="AD4028" s="8">
        <f t="shared" si="622"/>
        <v>0.43999999999999995</v>
      </c>
      <c r="AE4028" s="8">
        <f>SUM(AD$3:AD4028)</f>
        <v>1397.7699999999991</v>
      </c>
      <c r="AF4028" s="2">
        <v>2.7</v>
      </c>
      <c r="AG4028" s="8">
        <f t="shared" si="626"/>
        <v>1.7000000000000002</v>
      </c>
      <c r="AH4028" s="8">
        <f>SUM(AG$3:AG4028)</f>
        <v>-269.58999999999969</v>
      </c>
      <c r="AI4028">
        <v>10</v>
      </c>
      <c r="AJ4028" s="8">
        <f t="shared" si="627"/>
        <v>-1</v>
      </c>
      <c r="AK4028" s="8">
        <f>SUM(AJ$3:AJ4028)</f>
        <v>-502.75</v>
      </c>
      <c r="AL4028" s="2">
        <v>8</v>
      </c>
      <c r="AM4028" s="8">
        <f t="shared" si="628"/>
        <v>-1</v>
      </c>
      <c r="AN4028" s="8">
        <f>SUM(AM$3:AM4028)</f>
        <v>91.5</v>
      </c>
      <c r="AO4028" s="2">
        <v>8.5</v>
      </c>
      <c r="AP4028" s="8">
        <f t="shared" si="629"/>
        <v>7.5</v>
      </c>
      <c r="AQ4028" s="8">
        <f>SUM(AP$3:AP4028)</f>
        <v>-405.5</v>
      </c>
      <c r="AR4028">
        <v>2.25</v>
      </c>
      <c r="AS4028">
        <v>1.62</v>
      </c>
      <c r="AT4028" s="4">
        <f t="shared" si="623"/>
        <v>-1</v>
      </c>
      <c r="AU4028" s="5">
        <f>SUM($AT$3:AT4028)</f>
        <v>91.5</v>
      </c>
      <c r="AV4028" s="6">
        <f>SUM(R4028,U4028,X4028,AA4028,AD4028,AG4028)</f>
        <v>0.85000000000000009</v>
      </c>
    </row>
    <row r="4029" spans="1:48" x14ac:dyDescent="0.25">
      <c r="A4029">
        <f>IF(AND(G4029&lt;&gt;"",H4029&lt;&gt;"",I4029&lt;&gt;"",J4029&lt;&gt;"",K4029&lt;&gt;"",L4029&lt;&gt;"",M4029&lt;&gt;"",N4029&lt;&gt;"",O4029&lt;&gt;"",P4029&lt;&gt;"",Q4029&lt;&gt;"",T4029&lt;&gt;"",W4029&lt;&gt;"",Z4029&lt;&gt;"",AC4029&lt;&gt;"",AF4029&lt;&gt;"",AI4029&lt;&gt;"",AL4029&lt;&gt;"",AO4029&lt;&gt;"",AR4029&lt;&gt;"",AS4029&lt;&gt;""),1,0)</f>
        <v>1</v>
      </c>
      <c r="B4029" s="1">
        <v>43688</v>
      </c>
      <c r="C4029" t="s">
        <v>2458</v>
      </c>
      <c r="D4029" t="s">
        <v>4659</v>
      </c>
      <c r="E4029" t="s">
        <v>2476</v>
      </c>
      <c r="F4029" t="s">
        <v>2461</v>
      </c>
      <c r="G4029">
        <v>2019</v>
      </c>
      <c r="H4029">
        <v>8</v>
      </c>
      <c r="I4029">
        <v>11</v>
      </c>
      <c r="J4029" t="s">
        <v>23</v>
      </c>
      <c r="K4029">
        <v>1</v>
      </c>
      <c r="L4029" s="3">
        <v>2</v>
      </c>
      <c r="M4029" s="3">
        <v>1</v>
      </c>
      <c r="N4029">
        <v>1.5</v>
      </c>
      <c r="O4029">
        <v>4.33</v>
      </c>
      <c r="P4029">
        <v>6</v>
      </c>
      <c r="Q4029" s="2">
        <v>1.44</v>
      </c>
      <c r="R4029" s="8">
        <f t="shared" si="624"/>
        <v>0.43999999999999995</v>
      </c>
      <c r="S4029" s="8">
        <f>SUM($R$3:R4029)</f>
        <v>-89.650000000000546</v>
      </c>
      <c r="T4029" s="2">
        <v>2.62</v>
      </c>
      <c r="U4029" s="8">
        <f t="shared" si="625"/>
        <v>-1</v>
      </c>
      <c r="V4029" s="8">
        <f>SUM($U$3:U4029)</f>
        <v>-378.41999999999916</v>
      </c>
      <c r="W4029" s="9">
        <v>1.1100000000000001</v>
      </c>
      <c r="X4029" s="8">
        <f t="shared" si="620"/>
        <v>0.1100000000000001</v>
      </c>
      <c r="Y4029" s="8">
        <f>SUM($X$3:X4029)</f>
        <v>-105.61000000000026</v>
      </c>
      <c r="Z4029" s="9">
        <v>6.5</v>
      </c>
      <c r="AA4029" s="8">
        <f t="shared" si="621"/>
        <v>-1</v>
      </c>
      <c r="AB4029" s="8">
        <f>SUM($AA$3:AA4029)</f>
        <v>-418.63000000000045</v>
      </c>
      <c r="AC4029" s="2">
        <v>1.36</v>
      </c>
      <c r="AD4029" s="8">
        <f t="shared" si="622"/>
        <v>0.3600000000000001</v>
      </c>
      <c r="AE4029" s="8">
        <f>SUM(AD$3:AD4029)</f>
        <v>1398.129999999999</v>
      </c>
      <c r="AF4029" s="2">
        <v>3.1</v>
      </c>
      <c r="AG4029" s="8">
        <f t="shared" si="626"/>
        <v>-1</v>
      </c>
      <c r="AH4029" s="8">
        <f>SUM(AG$3:AG4029)</f>
        <v>-270.58999999999969</v>
      </c>
      <c r="AI4029">
        <v>12</v>
      </c>
      <c r="AJ4029" s="8">
        <f t="shared" si="627"/>
        <v>-1</v>
      </c>
      <c r="AK4029" s="8">
        <f>SUM(AJ$3:AJ4029)</f>
        <v>-503.75</v>
      </c>
      <c r="AL4029" s="2">
        <v>8</v>
      </c>
      <c r="AM4029" s="8">
        <f t="shared" si="628"/>
        <v>7</v>
      </c>
      <c r="AN4029" s="8">
        <f>SUM(AM$3:AM4029)</f>
        <v>98.5</v>
      </c>
      <c r="AO4029" s="2">
        <v>9</v>
      </c>
      <c r="AP4029" s="8">
        <f t="shared" si="629"/>
        <v>-1</v>
      </c>
      <c r="AQ4029" s="8">
        <f>SUM(AP$3:AP4029)</f>
        <v>-406.5</v>
      </c>
      <c r="AR4029">
        <v>2.35</v>
      </c>
      <c r="AS4029">
        <v>1.57</v>
      </c>
      <c r="AT4029" s="4">
        <f t="shared" si="623"/>
        <v>7</v>
      </c>
      <c r="AU4029" s="5">
        <f>SUM($AT$3:AT4029)</f>
        <v>98.5</v>
      </c>
      <c r="AV4029" s="6">
        <f>SUM(R4029,U4029,X4029,AA4029,AD4029,AG4029)</f>
        <v>-2.09</v>
      </c>
    </row>
    <row r="4030" spans="1:48" x14ac:dyDescent="0.25">
      <c r="A4030">
        <f>IF(AND(G4030&lt;&gt;"",H4030&lt;&gt;"",I4030&lt;&gt;"",J4030&lt;&gt;"",K4030&lt;&gt;"",L4030&lt;&gt;"",M4030&lt;&gt;"",N4030&lt;&gt;"",O4030&lt;&gt;"",P4030&lt;&gt;"",Q4030&lt;&gt;"",T4030&lt;&gt;"",W4030&lt;&gt;"",Z4030&lt;&gt;"",AC4030&lt;&gt;"",AF4030&lt;&gt;"",AI4030&lt;&gt;"",AL4030&lt;&gt;"",AO4030&lt;&gt;"",AR4030&lt;&gt;"",AS4030&lt;&gt;""),1,0)</f>
        <v>1</v>
      </c>
      <c r="B4030" s="1">
        <v>43688</v>
      </c>
      <c r="C4030" t="s">
        <v>2458</v>
      </c>
      <c r="D4030" t="s">
        <v>4660</v>
      </c>
      <c r="E4030" t="s">
        <v>2463</v>
      </c>
      <c r="F4030" t="s">
        <v>2478</v>
      </c>
      <c r="G4030">
        <v>2019</v>
      </c>
      <c r="H4030">
        <v>8</v>
      </c>
      <c r="I4030">
        <v>11</v>
      </c>
      <c r="J4030" t="s">
        <v>23</v>
      </c>
      <c r="K4030">
        <v>1</v>
      </c>
      <c r="L4030" s="3">
        <v>0</v>
      </c>
      <c r="M4030" s="3">
        <v>1</v>
      </c>
      <c r="N4030">
        <v>1.7</v>
      </c>
      <c r="O4030">
        <v>3.5</v>
      </c>
      <c r="P4030">
        <v>5.25</v>
      </c>
      <c r="Q4030" s="2">
        <v>1.8</v>
      </c>
      <c r="R4030" s="8">
        <f t="shared" si="624"/>
        <v>-1</v>
      </c>
      <c r="S4030" s="8">
        <f>SUM($R$3:R4030)</f>
        <v>-90.650000000000546</v>
      </c>
      <c r="T4030" s="2">
        <v>1.95</v>
      </c>
      <c r="U4030" s="8">
        <f t="shared" si="625"/>
        <v>0.95</v>
      </c>
      <c r="V4030" s="8">
        <f>SUM($U$3:U4030)</f>
        <v>-377.46999999999917</v>
      </c>
      <c r="W4030" s="9">
        <v>1.25</v>
      </c>
      <c r="X4030" s="8">
        <f t="shared" si="620"/>
        <v>-1</v>
      </c>
      <c r="Y4030" s="8">
        <f>SUM($X$3:X4030)</f>
        <v>-106.61000000000026</v>
      </c>
      <c r="Z4030" s="9">
        <v>3.75</v>
      </c>
      <c r="AA4030" s="8">
        <f t="shared" si="621"/>
        <v>2.75</v>
      </c>
      <c r="AB4030" s="8">
        <f>SUM($AA$3:AA4030)</f>
        <v>-415.88000000000045</v>
      </c>
      <c r="AC4030" s="2">
        <v>1.95</v>
      </c>
      <c r="AD4030" s="8">
        <f t="shared" si="622"/>
        <v>-1</v>
      </c>
      <c r="AE4030" s="8">
        <f>SUM(AD$3:AD4030)</f>
        <v>1397.129999999999</v>
      </c>
      <c r="AF4030" s="2">
        <v>1.85</v>
      </c>
      <c r="AG4030" s="8">
        <f t="shared" si="626"/>
        <v>0.85000000000000009</v>
      </c>
      <c r="AH4030" s="8">
        <f>SUM(AG$3:AG4030)</f>
        <v>-269.73999999999967</v>
      </c>
      <c r="AI4030">
        <v>7</v>
      </c>
      <c r="AJ4030" s="8">
        <f t="shared" si="627"/>
        <v>-1</v>
      </c>
      <c r="AK4030" s="8">
        <f>SUM(AJ$3:AJ4030)</f>
        <v>-504.75</v>
      </c>
      <c r="AL4030" s="2">
        <v>8.5</v>
      </c>
      <c r="AM4030" s="8">
        <f t="shared" si="628"/>
        <v>-1</v>
      </c>
      <c r="AN4030" s="8">
        <f>SUM(AM$3:AM4030)</f>
        <v>97.5</v>
      </c>
      <c r="AO4030" s="2">
        <v>6.5</v>
      </c>
      <c r="AP4030" s="8">
        <f t="shared" si="629"/>
        <v>-1</v>
      </c>
      <c r="AQ4030" s="8">
        <f>SUM(AP$3:AP4030)</f>
        <v>-407.5</v>
      </c>
      <c r="AR4030">
        <v>2.75</v>
      </c>
      <c r="AS4030">
        <v>1.42</v>
      </c>
      <c r="AT4030" s="4">
        <f t="shared" si="623"/>
        <v>-1</v>
      </c>
      <c r="AU4030" s="5">
        <f>SUM($AT$3:AT4030)</f>
        <v>97.5</v>
      </c>
      <c r="AV4030" s="6">
        <f>SUM(R4030,U4030,X4030,AA4030,AD4030,AG4030)</f>
        <v>1.55</v>
      </c>
    </row>
    <row r="4031" spans="1:48" x14ac:dyDescent="0.25">
      <c r="A4031">
        <f>IF(AND(G4031&lt;&gt;"",H4031&lt;&gt;"",I4031&lt;&gt;"",J4031&lt;&gt;"",K4031&lt;&gt;"",L4031&lt;&gt;"",M4031&lt;&gt;"",N4031&lt;&gt;"",O4031&lt;&gt;"",P4031&lt;&gt;"",Q4031&lt;&gt;"",T4031&lt;&gt;"",W4031&lt;&gt;"",Z4031&lt;&gt;"",AC4031&lt;&gt;"",AF4031&lt;&gt;"",AI4031&lt;&gt;"",AL4031&lt;&gt;"",AO4031&lt;&gt;"",AR4031&lt;&gt;"",AS4031&lt;&gt;""),1,0)</f>
        <v>1</v>
      </c>
      <c r="B4031" s="1">
        <v>43688</v>
      </c>
      <c r="C4031" t="s">
        <v>2458</v>
      </c>
      <c r="D4031" t="s">
        <v>4661</v>
      </c>
      <c r="E4031" t="s">
        <v>2466</v>
      </c>
      <c r="F4031" t="s">
        <v>2464</v>
      </c>
      <c r="G4031">
        <v>2019</v>
      </c>
      <c r="H4031">
        <v>8</v>
      </c>
      <c r="I4031">
        <v>11</v>
      </c>
      <c r="J4031" t="s">
        <v>23</v>
      </c>
      <c r="K4031">
        <v>1</v>
      </c>
      <c r="L4031" s="3">
        <v>1</v>
      </c>
      <c r="M4031" s="3">
        <v>1</v>
      </c>
      <c r="N4031">
        <v>3.1</v>
      </c>
      <c r="O4031">
        <v>3.3</v>
      </c>
      <c r="P4031">
        <v>2.2999999999999998</v>
      </c>
      <c r="Q4031" s="2">
        <v>1.8</v>
      </c>
      <c r="R4031" s="8">
        <f t="shared" si="624"/>
        <v>0.8</v>
      </c>
      <c r="S4031" s="8">
        <f>SUM($R$3:R4031)</f>
        <v>-89.850000000000549</v>
      </c>
      <c r="T4031" s="2">
        <v>1.95</v>
      </c>
      <c r="U4031" s="8">
        <f t="shared" si="625"/>
        <v>-1</v>
      </c>
      <c r="V4031" s="8">
        <f>SUM($U$3:U4031)</f>
        <v>-378.46999999999917</v>
      </c>
      <c r="W4031" s="9">
        <v>1.33</v>
      </c>
      <c r="X4031" s="8">
        <f t="shared" si="620"/>
        <v>0.33000000000000007</v>
      </c>
      <c r="Y4031" s="8">
        <f>SUM($X$3:X4031)</f>
        <v>-106.28000000000026</v>
      </c>
      <c r="Z4031" s="9">
        <v>3.25</v>
      </c>
      <c r="AA4031" s="8">
        <f t="shared" si="621"/>
        <v>-1</v>
      </c>
      <c r="AB4031" s="8">
        <f>SUM($AA$3:AA4031)</f>
        <v>-416.88000000000045</v>
      </c>
      <c r="AC4031" s="2">
        <v>2.0499999999999998</v>
      </c>
      <c r="AD4031" s="8">
        <f t="shared" si="622"/>
        <v>1.0499999999999998</v>
      </c>
      <c r="AE4031" s="8">
        <f>SUM(AD$3:AD4031)</f>
        <v>1398.1799999999989</v>
      </c>
      <c r="AF4031" s="2">
        <v>1.75</v>
      </c>
      <c r="AG4031" s="8">
        <f t="shared" si="626"/>
        <v>0.75</v>
      </c>
      <c r="AH4031" s="8">
        <f>SUM(AG$3:AG4031)</f>
        <v>-268.98999999999967</v>
      </c>
      <c r="AI4031">
        <v>9</v>
      </c>
      <c r="AJ4031" s="8">
        <f t="shared" si="627"/>
        <v>-1</v>
      </c>
      <c r="AK4031" s="8">
        <f>SUM(AJ$3:AJ4031)</f>
        <v>-505.75</v>
      </c>
      <c r="AL4031" s="2">
        <v>11</v>
      </c>
      <c r="AM4031" s="8">
        <f t="shared" si="628"/>
        <v>-1</v>
      </c>
      <c r="AN4031" s="8">
        <f>SUM(AM$3:AM4031)</f>
        <v>96.5</v>
      </c>
      <c r="AO4031" s="2">
        <v>6</v>
      </c>
      <c r="AP4031" s="8">
        <f t="shared" si="629"/>
        <v>5</v>
      </c>
      <c r="AQ4031" s="8">
        <f>SUM(AP$3:AP4031)</f>
        <v>-402.5</v>
      </c>
      <c r="AR4031">
        <v>6.8</v>
      </c>
      <c r="AS4031">
        <v>1.1000000000000001</v>
      </c>
      <c r="AT4031" s="4">
        <f t="shared" si="623"/>
        <v>-1</v>
      </c>
      <c r="AU4031" s="5">
        <f>SUM($AT$3:AT4031)</f>
        <v>96.5</v>
      </c>
      <c r="AV4031" s="6">
        <f>SUM(R4031,U4031,X4031,AA4031,AD4031,AG4031)</f>
        <v>0.92999999999999994</v>
      </c>
    </row>
    <row r="4032" spans="1:48" x14ac:dyDescent="0.25">
      <c r="A4032">
        <f>IF(AND(G4032&lt;&gt;"",H4032&lt;&gt;"",I4032&lt;&gt;"",J4032&lt;&gt;"",K4032&lt;&gt;"",L4032&lt;&gt;"",M4032&lt;&gt;"",N4032&lt;&gt;"",O4032&lt;&gt;"",P4032&lt;&gt;"",Q4032&lt;&gt;"",T4032&lt;&gt;"",W4032&lt;&gt;"",Z4032&lt;&gt;"",AC4032&lt;&gt;"",AF4032&lt;&gt;"",AI4032&lt;&gt;"",AL4032&lt;&gt;"",AO4032&lt;&gt;"",AR4032&lt;&gt;"",AS4032&lt;&gt;""),1,0)</f>
        <v>1</v>
      </c>
      <c r="B4032" s="1">
        <v>43688</v>
      </c>
      <c r="C4032" t="s">
        <v>2458</v>
      </c>
      <c r="D4032" t="s">
        <v>4662</v>
      </c>
      <c r="E4032" t="s">
        <v>2467</v>
      </c>
      <c r="F4032" t="s">
        <v>2473</v>
      </c>
      <c r="G4032">
        <v>2019</v>
      </c>
      <c r="H4032">
        <v>8</v>
      </c>
      <c r="I4032">
        <v>11</v>
      </c>
      <c r="J4032" t="s">
        <v>23</v>
      </c>
      <c r="K4032">
        <v>1</v>
      </c>
      <c r="L4032" s="3">
        <v>3</v>
      </c>
      <c r="M4032" s="3">
        <v>2</v>
      </c>
      <c r="N4032">
        <v>2.87</v>
      </c>
      <c r="O4032">
        <v>3.75</v>
      </c>
      <c r="P4032">
        <v>2.2000000000000002</v>
      </c>
      <c r="Q4032" s="2">
        <v>1.66</v>
      </c>
      <c r="R4032" s="8">
        <f t="shared" si="624"/>
        <v>0.65999999999999992</v>
      </c>
      <c r="S4032" s="8">
        <f>SUM($R$3:R4032)</f>
        <v>-89.190000000000552</v>
      </c>
      <c r="T4032" s="2">
        <v>2.1</v>
      </c>
      <c r="U4032" s="8">
        <f t="shared" si="625"/>
        <v>-1</v>
      </c>
      <c r="V4032" s="8">
        <f>SUM($U$3:U4032)</f>
        <v>-379.46999999999917</v>
      </c>
      <c r="W4032" s="9">
        <v>1.25</v>
      </c>
      <c r="X4032" s="8">
        <f t="shared" si="620"/>
        <v>0.25</v>
      </c>
      <c r="Y4032" s="8">
        <f>SUM($X$3:X4032)</f>
        <v>-106.03000000000026</v>
      </c>
      <c r="Z4032" s="9">
        <v>3.75</v>
      </c>
      <c r="AA4032" s="8">
        <f t="shared" si="621"/>
        <v>-1</v>
      </c>
      <c r="AB4032" s="8">
        <f>SUM($AA$3:AA4032)</f>
        <v>-417.88000000000045</v>
      </c>
      <c r="AC4032" s="2">
        <v>1.72</v>
      </c>
      <c r="AD4032" s="8">
        <f t="shared" si="622"/>
        <v>0.72</v>
      </c>
      <c r="AE4032" s="8">
        <f>SUM(AD$3:AD4032)</f>
        <v>1398.899999999999</v>
      </c>
      <c r="AF4032" s="2">
        <v>2.0699999999999998</v>
      </c>
      <c r="AG4032" s="8">
        <f t="shared" si="626"/>
        <v>-1</v>
      </c>
      <c r="AH4032" s="8">
        <f>SUM(AG$3:AG4032)</f>
        <v>-269.98999999999967</v>
      </c>
      <c r="AI4032">
        <v>10</v>
      </c>
      <c r="AJ4032" s="8">
        <f t="shared" si="627"/>
        <v>-1</v>
      </c>
      <c r="AK4032" s="8">
        <f>SUM(AJ$3:AJ4032)</f>
        <v>-506.75</v>
      </c>
      <c r="AL4032" s="2">
        <v>10</v>
      </c>
      <c r="AM4032" s="8">
        <f t="shared" si="628"/>
        <v>-1</v>
      </c>
      <c r="AN4032" s="8">
        <f>SUM(AM$3:AM4032)</f>
        <v>95.5</v>
      </c>
      <c r="AO4032" s="2">
        <v>7</v>
      </c>
      <c r="AP4032" s="8">
        <f t="shared" si="629"/>
        <v>-1</v>
      </c>
      <c r="AQ4032" s="8">
        <f>SUM(AP$3:AP4032)</f>
        <v>-403.5</v>
      </c>
      <c r="AR4032">
        <v>5.75</v>
      </c>
      <c r="AS4032">
        <v>1.1399999999999999</v>
      </c>
      <c r="AT4032" s="4">
        <f t="shared" si="623"/>
        <v>-1</v>
      </c>
      <c r="AU4032" s="5">
        <f>SUM($AT$3:AT4032)</f>
        <v>95.5</v>
      </c>
      <c r="AV4032" s="6">
        <f>SUM(R4032,U4032,X4032,AA4032,AD4032,AG4032)</f>
        <v>-1.37</v>
      </c>
    </row>
    <row r="4033" spans="1:48" x14ac:dyDescent="0.25">
      <c r="A4033">
        <f>IF(AND(G4033&lt;&gt;"",H4033&lt;&gt;"",I4033&lt;&gt;"",J4033&lt;&gt;"",K4033&lt;&gt;"",L4033&lt;&gt;"",M4033&lt;&gt;"",N4033&lt;&gt;"",O4033&lt;&gt;"",P4033&lt;&gt;"",Q4033&lt;&gt;"",T4033&lt;&gt;"",W4033&lt;&gt;"",Z4033&lt;&gt;"",AC4033&lt;&gt;"",AF4033&lt;&gt;"",AI4033&lt;&gt;"",AL4033&lt;&gt;"",AO4033&lt;&gt;"",AR4033&lt;&gt;"",AS4033&lt;&gt;""),1,0)</f>
        <v>1</v>
      </c>
      <c r="B4033" s="1">
        <v>43688</v>
      </c>
      <c r="C4033" t="s">
        <v>283</v>
      </c>
      <c r="D4033" t="s">
        <v>4663</v>
      </c>
      <c r="E4033" t="s">
        <v>285</v>
      </c>
      <c r="F4033" t="s">
        <v>237</v>
      </c>
      <c r="G4033">
        <v>2019</v>
      </c>
      <c r="H4033">
        <v>8</v>
      </c>
      <c r="I4033">
        <v>11</v>
      </c>
      <c r="J4033" t="s">
        <v>23</v>
      </c>
      <c r="K4033">
        <v>1</v>
      </c>
      <c r="L4033" s="3">
        <v>0</v>
      </c>
      <c r="M4033" s="3">
        <v>0</v>
      </c>
      <c r="N4033">
        <v>2.4</v>
      </c>
      <c r="O4033">
        <v>3.25</v>
      </c>
      <c r="P4033">
        <v>3.3</v>
      </c>
      <c r="Q4033" s="2">
        <v>1.95</v>
      </c>
      <c r="R4033" s="8">
        <f t="shared" si="624"/>
        <v>-1</v>
      </c>
      <c r="S4033" s="8">
        <f>SUM($R$3:R4033)</f>
        <v>-90.190000000000552</v>
      </c>
      <c r="T4033" s="2">
        <v>1.8</v>
      </c>
      <c r="U4033" s="8">
        <f t="shared" si="625"/>
        <v>0.8</v>
      </c>
      <c r="V4033" s="8">
        <f>SUM($U$3:U4033)</f>
        <v>-378.66999999999916</v>
      </c>
      <c r="W4033" s="9">
        <v>1.44</v>
      </c>
      <c r="X4033" s="8">
        <f t="shared" si="620"/>
        <v>-1</v>
      </c>
      <c r="Y4033" s="8">
        <f>SUM($X$3:X4033)</f>
        <v>-107.03000000000026</v>
      </c>
      <c r="Z4033" s="9">
        <v>2.75</v>
      </c>
      <c r="AA4033" s="8">
        <f t="shared" si="621"/>
        <v>1.75</v>
      </c>
      <c r="AB4033" s="8">
        <f>SUM($AA$3:AA4033)</f>
        <v>-416.13000000000045</v>
      </c>
      <c r="AC4033" s="2">
        <v>2.2999999999999998</v>
      </c>
      <c r="AD4033" s="8">
        <f t="shared" si="622"/>
        <v>-1</v>
      </c>
      <c r="AE4033" s="8">
        <f>SUM(AD$3:AD4033)</f>
        <v>1397.899999999999</v>
      </c>
      <c r="AF4033" s="2">
        <v>1.61</v>
      </c>
      <c r="AG4033" s="8">
        <f t="shared" si="626"/>
        <v>0.6100000000000001</v>
      </c>
      <c r="AH4033" s="8">
        <f>SUM(AG$3:AG4033)</f>
        <v>-269.37999999999965</v>
      </c>
      <c r="AI4033">
        <v>7.5</v>
      </c>
      <c r="AJ4033" s="8">
        <f t="shared" si="627"/>
        <v>-1</v>
      </c>
      <c r="AK4033" s="8">
        <f>SUM(AJ$3:AJ4033)</f>
        <v>-507.75</v>
      </c>
      <c r="AL4033" s="2">
        <v>11</v>
      </c>
      <c r="AM4033" s="8">
        <f t="shared" si="628"/>
        <v>-1</v>
      </c>
      <c r="AN4033" s="8">
        <f>SUM(AM$3:AM4033)</f>
        <v>94.5</v>
      </c>
      <c r="AO4033" s="2">
        <v>6.5</v>
      </c>
      <c r="AP4033" s="8">
        <f t="shared" si="629"/>
        <v>-1</v>
      </c>
      <c r="AQ4033" s="8">
        <f>SUM(AP$3:AP4033)</f>
        <v>-404.5</v>
      </c>
      <c r="AR4033">
        <v>5</v>
      </c>
      <c r="AS4033">
        <v>1.17</v>
      </c>
      <c r="AT4033" s="4">
        <f t="shared" si="623"/>
        <v>-1</v>
      </c>
      <c r="AU4033" s="5">
        <f>SUM($AT$3:AT4033)</f>
        <v>94.5</v>
      </c>
      <c r="AV4033" s="6">
        <f>SUM(R4033,U4033,X4033,AA4033,AD4033,AG4033)</f>
        <v>0.16000000000000014</v>
      </c>
    </row>
    <row r="4034" spans="1:48" x14ac:dyDescent="0.25">
      <c r="A4034">
        <f>IF(AND(G4034&lt;&gt;"",H4034&lt;&gt;"",I4034&lt;&gt;"",J4034&lt;&gt;"",K4034&lt;&gt;"",L4034&lt;&gt;"",M4034&lt;&gt;"",N4034&lt;&gt;"",O4034&lt;&gt;"",P4034&lt;&gt;"",Q4034&lt;&gt;"",T4034&lt;&gt;"",W4034&lt;&gt;"",Z4034&lt;&gt;"",AC4034&lt;&gt;"",AF4034&lt;&gt;"",AI4034&lt;&gt;"",AL4034&lt;&gt;"",AO4034&lt;&gt;"",AR4034&lt;&gt;"",AS4034&lt;&gt;""),1,0)</f>
        <v>1</v>
      </c>
      <c r="B4034" s="1">
        <v>43688</v>
      </c>
      <c r="C4034" t="s">
        <v>283</v>
      </c>
      <c r="D4034" t="s">
        <v>4664</v>
      </c>
      <c r="E4034" t="s">
        <v>234</v>
      </c>
      <c r="F4034" t="s">
        <v>347</v>
      </c>
      <c r="G4034">
        <v>2019</v>
      </c>
      <c r="H4034">
        <v>8</v>
      </c>
      <c r="I4034">
        <v>11</v>
      </c>
      <c r="J4034" t="s">
        <v>23</v>
      </c>
      <c r="K4034">
        <v>1</v>
      </c>
      <c r="L4034" s="3">
        <v>4</v>
      </c>
      <c r="M4034" s="3">
        <v>0</v>
      </c>
      <c r="N4034">
        <v>2.0499999999999998</v>
      </c>
      <c r="O4034">
        <v>3.5</v>
      </c>
      <c r="P4034">
        <v>4</v>
      </c>
      <c r="Q4034" s="2">
        <v>1.8</v>
      </c>
      <c r="R4034" s="8">
        <f t="shared" si="624"/>
        <v>-1</v>
      </c>
      <c r="S4034" s="8">
        <f>SUM($R$3:R4034)</f>
        <v>-91.190000000000552</v>
      </c>
      <c r="T4034" s="2">
        <v>1.95</v>
      </c>
      <c r="U4034" s="8">
        <f t="shared" si="625"/>
        <v>0.95</v>
      </c>
      <c r="V4034" s="8">
        <f>SUM($U$3:U4034)</f>
        <v>-377.71999999999917</v>
      </c>
      <c r="W4034" s="9">
        <v>1.3</v>
      </c>
      <c r="X4034" s="8">
        <f t="shared" si="620"/>
        <v>0.30000000000000004</v>
      </c>
      <c r="Y4034" s="8">
        <f>SUM($X$3:X4034)</f>
        <v>-106.73000000000026</v>
      </c>
      <c r="Z4034" s="9">
        <v>3.5</v>
      </c>
      <c r="AA4034" s="8">
        <f t="shared" si="621"/>
        <v>-1</v>
      </c>
      <c r="AB4034" s="8">
        <f>SUM($AA$3:AA4034)</f>
        <v>-417.13000000000045</v>
      </c>
      <c r="AC4034" s="2">
        <v>2</v>
      </c>
      <c r="AD4034" s="8">
        <f t="shared" si="622"/>
        <v>1</v>
      </c>
      <c r="AE4034" s="8">
        <f>SUM(AD$3:AD4034)</f>
        <v>1398.899999999999</v>
      </c>
      <c r="AF4034" s="2">
        <v>1.8</v>
      </c>
      <c r="AG4034" s="8">
        <f t="shared" si="626"/>
        <v>-1</v>
      </c>
      <c r="AH4034" s="8">
        <f>SUM(AG$3:AG4034)</f>
        <v>-270.37999999999965</v>
      </c>
      <c r="AI4034">
        <v>8</v>
      </c>
      <c r="AJ4034" s="8">
        <f t="shared" si="627"/>
        <v>-1</v>
      </c>
      <c r="AK4034" s="8">
        <f>SUM(AJ$3:AJ4034)</f>
        <v>-508.75</v>
      </c>
      <c r="AL4034" s="2">
        <v>10</v>
      </c>
      <c r="AM4034" s="8">
        <f t="shared" si="628"/>
        <v>-1</v>
      </c>
      <c r="AN4034" s="8">
        <f>SUM(AM$3:AM4034)</f>
        <v>93.5</v>
      </c>
      <c r="AO4034" s="2">
        <v>6.5</v>
      </c>
      <c r="AP4034" s="8">
        <f t="shared" si="629"/>
        <v>-1</v>
      </c>
      <c r="AQ4034" s="8">
        <f>SUM(AP$3:AP4034)</f>
        <v>-405.5</v>
      </c>
      <c r="AR4034">
        <v>3.55</v>
      </c>
      <c r="AS4034">
        <v>1.27</v>
      </c>
      <c r="AT4034" s="4">
        <f t="shared" si="623"/>
        <v>-1</v>
      </c>
      <c r="AU4034" s="5">
        <f>SUM($AT$3:AT4034)</f>
        <v>93.5</v>
      </c>
      <c r="AV4034" s="6">
        <f>SUM(R4034,U4034,X4034,AA4034,AD4034,AG4034)</f>
        <v>-0.75</v>
      </c>
    </row>
    <row r="4035" spans="1:48" x14ac:dyDescent="0.25">
      <c r="A4035">
        <f>IF(AND(G4035&lt;&gt;"",H4035&lt;&gt;"",I4035&lt;&gt;"",J4035&lt;&gt;"",K4035&lt;&gt;"",L4035&lt;&gt;"",M4035&lt;&gt;"",N4035&lt;&gt;"",O4035&lt;&gt;"",P4035&lt;&gt;"",Q4035&lt;&gt;"",T4035&lt;&gt;"",W4035&lt;&gt;"",Z4035&lt;&gt;"",AC4035&lt;&gt;"",AF4035&lt;&gt;"",AI4035&lt;&gt;"",AL4035&lt;&gt;"",AO4035&lt;&gt;"",AR4035&lt;&gt;"",AS4035&lt;&gt;""),1,0)</f>
        <v>1</v>
      </c>
      <c r="B4035" s="1">
        <v>43688</v>
      </c>
      <c r="C4035" t="s">
        <v>283</v>
      </c>
      <c r="D4035" t="s">
        <v>4665</v>
      </c>
      <c r="E4035" t="s">
        <v>533</v>
      </c>
      <c r="F4035" t="s">
        <v>519</v>
      </c>
      <c r="G4035">
        <v>2019</v>
      </c>
      <c r="H4035">
        <v>8</v>
      </c>
      <c r="I4035">
        <v>11</v>
      </c>
      <c r="J4035" t="s">
        <v>23</v>
      </c>
      <c r="K4035">
        <v>1</v>
      </c>
      <c r="L4035" s="3">
        <v>0</v>
      </c>
      <c r="M4035" s="3">
        <v>1</v>
      </c>
      <c r="N4035">
        <v>3.4</v>
      </c>
      <c r="O4035">
        <v>3.6</v>
      </c>
      <c r="P4035">
        <v>2.2000000000000002</v>
      </c>
      <c r="Q4035" s="2">
        <v>1.66</v>
      </c>
      <c r="R4035" s="8">
        <f t="shared" si="624"/>
        <v>-1</v>
      </c>
      <c r="S4035" s="8">
        <f>SUM($R$3:R4035)</f>
        <v>-92.190000000000552</v>
      </c>
      <c r="T4035" s="2">
        <v>2.1</v>
      </c>
      <c r="U4035" s="8">
        <f t="shared" si="625"/>
        <v>1.1000000000000001</v>
      </c>
      <c r="V4035" s="8">
        <f>SUM($U$3:U4035)</f>
        <v>-376.61999999999915</v>
      </c>
      <c r="W4035" s="9">
        <v>1.25</v>
      </c>
      <c r="X4035" s="8">
        <f t="shared" si="620"/>
        <v>-1</v>
      </c>
      <c r="Y4035" s="8">
        <f>SUM($X$3:X4035)</f>
        <v>-107.73000000000026</v>
      </c>
      <c r="Z4035" s="9">
        <v>4</v>
      </c>
      <c r="AA4035" s="8">
        <f t="shared" si="621"/>
        <v>3</v>
      </c>
      <c r="AB4035" s="8">
        <f>SUM($AA$3:AA4035)</f>
        <v>-414.13000000000045</v>
      </c>
      <c r="AC4035" s="2">
        <v>1.8</v>
      </c>
      <c r="AD4035" s="8">
        <f t="shared" si="622"/>
        <v>-1</v>
      </c>
      <c r="AE4035" s="8">
        <f>SUM(AD$3:AD4035)</f>
        <v>1397.899999999999</v>
      </c>
      <c r="AF4035" s="2">
        <v>2</v>
      </c>
      <c r="AG4035" s="8">
        <f t="shared" si="626"/>
        <v>1</v>
      </c>
      <c r="AH4035" s="8">
        <f>SUM(AG$3:AG4035)</f>
        <v>-269.37999999999965</v>
      </c>
      <c r="AI4035">
        <v>12</v>
      </c>
      <c r="AJ4035" s="8">
        <f t="shared" si="627"/>
        <v>-1</v>
      </c>
      <c r="AK4035" s="8">
        <f>SUM(AJ$3:AJ4035)</f>
        <v>-509.75</v>
      </c>
      <c r="AL4035" s="2">
        <v>13</v>
      </c>
      <c r="AM4035" s="8">
        <f t="shared" si="628"/>
        <v>-1</v>
      </c>
      <c r="AN4035" s="8">
        <f>SUM(AM$3:AM4035)</f>
        <v>92.5</v>
      </c>
      <c r="AO4035" s="2">
        <v>7</v>
      </c>
      <c r="AP4035" s="8">
        <f t="shared" si="629"/>
        <v>-1</v>
      </c>
      <c r="AQ4035" s="8">
        <f>SUM(AP$3:AP4035)</f>
        <v>-406.5</v>
      </c>
      <c r="AR4035">
        <v>6.8</v>
      </c>
      <c r="AS4035">
        <v>1.1000000000000001</v>
      </c>
      <c r="AT4035" s="4">
        <f t="shared" si="623"/>
        <v>-1</v>
      </c>
      <c r="AU4035" s="5">
        <f>SUM($AT$3:AT4035)</f>
        <v>92.5</v>
      </c>
      <c r="AV4035" s="6">
        <f>SUM(R4035,U4035,X4035,AA4035,AD4035,AG4035)</f>
        <v>2.1</v>
      </c>
    </row>
    <row r="4036" spans="1:48" x14ac:dyDescent="0.25">
      <c r="A4036">
        <f>IF(AND(G4036&lt;&gt;"",H4036&lt;&gt;"",I4036&lt;&gt;"",J4036&lt;&gt;"",K4036&lt;&gt;"",L4036&lt;&gt;"",M4036&lt;&gt;"",N4036&lt;&gt;"",O4036&lt;&gt;"",P4036&lt;&gt;"",Q4036&lt;&gt;"",T4036&lt;&gt;"",W4036&lt;&gt;"",Z4036&lt;&gt;"",AC4036&lt;&gt;"",AF4036&lt;&gt;"",AI4036&lt;&gt;"",AL4036&lt;&gt;"",AO4036&lt;&gt;"",AR4036&lt;&gt;"",AS4036&lt;&gt;""),1,0)</f>
        <v>1</v>
      </c>
      <c r="B4036" s="1">
        <v>43688</v>
      </c>
      <c r="C4036" t="s">
        <v>3129</v>
      </c>
      <c r="D4036" t="s">
        <v>4666</v>
      </c>
      <c r="E4036" t="s">
        <v>167</v>
      </c>
      <c r="F4036" t="s">
        <v>3887</v>
      </c>
      <c r="G4036">
        <v>2019</v>
      </c>
      <c r="H4036">
        <v>8</v>
      </c>
      <c r="I4036">
        <v>11</v>
      </c>
      <c r="J4036" t="s">
        <v>23</v>
      </c>
      <c r="K4036">
        <v>1</v>
      </c>
      <c r="L4036" s="3">
        <v>1</v>
      </c>
      <c r="M4036" s="3">
        <v>1</v>
      </c>
      <c r="N4036">
        <v>2.8</v>
      </c>
      <c r="O4036">
        <v>3.3</v>
      </c>
      <c r="P4036">
        <v>2.5499999999999998</v>
      </c>
      <c r="Q4036" s="2">
        <v>1.7</v>
      </c>
      <c r="R4036" s="8">
        <f t="shared" si="624"/>
        <v>0.7</v>
      </c>
      <c r="S4036" s="8">
        <f>SUM($R$3:R4036)</f>
        <v>-91.490000000000549</v>
      </c>
      <c r="T4036" s="2">
        <v>2.0499999999999998</v>
      </c>
      <c r="U4036" s="8">
        <f t="shared" si="625"/>
        <v>-1</v>
      </c>
      <c r="V4036" s="8">
        <f>SUM($U$3:U4036)</f>
        <v>-377.61999999999915</v>
      </c>
      <c r="W4036" s="9">
        <v>1.28</v>
      </c>
      <c r="X4036" s="8">
        <f t="shared" ref="X4036:X4099" si="630">IF($A4036=1,(W4036-1)*IF($L4036+$M4036&gt;1.5,1,0)+(-1)*(1-IF($L4036+$M4036&gt;1.5,1,0)),"")</f>
        <v>0.28000000000000003</v>
      </c>
      <c r="Y4036" s="8">
        <f>SUM($X$3:X4036)</f>
        <v>-107.45000000000026</v>
      </c>
      <c r="Z4036" s="9">
        <v>3.5</v>
      </c>
      <c r="AA4036" s="8">
        <f t="shared" ref="AA4036:AA4099" si="631">IF($A4036=1,(Z4036-1)*IF($L4036+$M4036&lt;1.5,1,0)+(-1)*(1-IF($L4036+$M4036&lt;1.5,1,0)),"")</f>
        <v>-1</v>
      </c>
      <c r="AB4036" s="8">
        <f>SUM($AA$3:AA4036)</f>
        <v>-415.13000000000045</v>
      </c>
      <c r="AC4036" s="2">
        <v>1.95</v>
      </c>
      <c r="AD4036" s="8">
        <f t="shared" ref="AD4036:AD4099" si="632">IF($A4036=1,(AC4036-1)*IF($L4036+$M4036&gt;1.5,1,0)+(-1)*(1-IF($L4036+$M4036&gt;1.5,1,0)),"")</f>
        <v>0.95</v>
      </c>
      <c r="AE4036" s="8">
        <f>SUM(AD$3:AD4036)</f>
        <v>1398.849999999999</v>
      </c>
      <c r="AF4036" s="2">
        <v>1.85</v>
      </c>
      <c r="AG4036" s="8">
        <f t="shared" si="626"/>
        <v>0.85000000000000009</v>
      </c>
      <c r="AH4036" s="8">
        <f>SUM(AG$3:AG4036)</f>
        <v>-268.52999999999963</v>
      </c>
      <c r="AI4036">
        <v>9.5</v>
      </c>
      <c r="AJ4036" s="8">
        <f t="shared" si="627"/>
        <v>-1</v>
      </c>
      <c r="AK4036" s="8">
        <f>SUM(AJ$3:AJ4036)</f>
        <v>-510.75</v>
      </c>
      <c r="AL4036" s="2">
        <v>10</v>
      </c>
      <c r="AM4036" s="8">
        <f t="shared" si="628"/>
        <v>-1</v>
      </c>
      <c r="AN4036" s="8">
        <f>SUM(AM$3:AM4036)</f>
        <v>91.5</v>
      </c>
      <c r="AO4036" s="2">
        <v>6</v>
      </c>
      <c r="AP4036" s="8">
        <f t="shared" si="629"/>
        <v>5</v>
      </c>
      <c r="AQ4036" s="8">
        <f>SUM(AP$3:AP4036)</f>
        <v>-401.5</v>
      </c>
      <c r="AR4036">
        <v>5.75</v>
      </c>
      <c r="AS4036">
        <v>1.1399999999999999</v>
      </c>
      <c r="AT4036" s="4">
        <f t="shared" ref="AT4036:AT4099" si="633">IF($A4036=1,(AL4036-1)*IF(AND($L4036=2, $M4036=1),1,0)+(-1)*(1-(IF(AND($L4036=2, $M4036=1),1,0))),"")</f>
        <v>-1</v>
      </c>
      <c r="AU4036" s="5">
        <f>SUM($AT$3:AT4036)</f>
        <v>91.5</v>
      </c>
      <c r="AV4036" s="6">
        <f>SUM(R4036,U4036,X4036,AA4036,AD4036,AG4036)</f>
        <v>0.78</v>
      </c>
    </row>
    <row r="4037" spans="1:48" x14ac:dyDescent="0.25">
      <c r="A4037">
        <f>IF(AND(G4037&lt;&gt;"",H4037&lt;&gt;"",I4037&lt;&gt;"",J4037&lt;&gt;"",K4037&lt;&gt;"",L4037&lt;&gt;"",M4037&lt;&gt;"",N4037&lt;&gt;"",O4037&lt;&gt;"",P4037&lt;&gt;"",Q4037&lt;&gt;"",T4037&lt;&gt;"",W4037&lt;&gt;"",Z4037&lt;&gt;"",AC4037&lt;&gt;"",AF4037&lt;&gt;"",AI4037&lt;&gt;"",AL4037&lt;&gt;"",AO4037&lt;&gt;"",AR4037&lt;&gt;"",AS4037&lt;&gt;""),1,0)</f>
        <v>1</v>
      </c>
      <c r="B4037" s="1">
        <v>43688</v>
      </c>
      <c r="C4037" t="s">
        <v>3129</v>
      </c>
      <c r="D4037" t="s">
        <v>4667</v>
      </c>
      <c r="E4037" t="s">
        <v>3140</v>
      </c>
      <c r="F4037" t="s">
        <v>3311</v>
      </c>
      <c r="G4037">
        <v>2019</v>
      </c>
      <c r="H4037">
        <v>8</v>
      </c>
      <c r="I4037">
        <v>11</v>
      </c>
      <c r="J4037" t="s">
        <v>23</v>
      </c>
      <c r="K4037">
        <v>1</v>
      </c>
      <c r="L4037" s="3">
        <v>2</v>
      </c>
      <c r="M4037" s="3">
        <v>1</v>
      </c>
      <c r="N4037">
        <v>1.4</v>
      </c>
      <c r="O4037">
        <v>4.5</v>
      </c>
      <c r="P4037">
        <v>6.5</v>
      </c>
      <c r="Q4037" s="2">
        <v>1.66</v>
      </c>
      <c r="R4037" s="8">
        <f t="shared" ref="R4037:R4100" si="634">IF($A4037=1,(Q4037-1)*IF(AND($L4037&gt;0, $M4037&gt;0),1,0)+(-1)*(1-IF(AND($L4037&gt;0, $M4037&gt;0),1,0)),"")</f>
        <v>0.65999999999999992</v>
      </c>
      <c r="S4037" s="8">
        <f>SUM($R$3:R4037)</f>
        <v>-90.830000000000553</v>
      </c>
      <c r="T4037" s="2">
        <v>2.1</v>
      </c>
      <c r="U4037" s="8">
        <f t="shared" ref="U4037:U4100" si="635">IF($A4037=1,(T4037-1)*IF(OR($L4037&lt;=0, $M4037&lt;=0),1,0)+(-1)*(1-IF(OR($L4037&lt;=0, $M4037&lt;=0),1,0)),"")</f>
        <v>-1</v>
      </c>
      <c r="V4037" s="8">
        <f>SUM($U$3:U4037)</f>
        <v>-378.61999999999915</v>
      </c>
      <c r="W4037" s="9">
        <v>1.1599999999999999</v>
      </c>
      <c r="X4037" s="8">
        <f t="shared" si="630"/>
        <v>0.15999999999999992</v>
      </c>
      <c r="Y4037" s="8">
        <f>SUM($X$3:X4037)</f>
        <v>-107.29000000000026</v>
      </c>
      <c r="Z4037" s="9">
        <v>5</v>
      </c>
      <c r="AA4037" s="8">
        <f t="shared" si="631"/>
        <v>-1</v>
      </c>
      <c r="AB4037" s="8">
        <f>SUM($AA$3:AA4037)</f>
        <v>-416.13000000000045</v>
      </c>
      <c r="AC4037" s="2">
        <v>1.53</v>
      </c>
      <c r="AD4037" s="8">
        <f t="shared" si="632"/>
        <v>0.53</v>
      </c>
      <c r="AE4037" s="8">
        <f>SUM(AD$3:AD4037)</f>
        <v>1399.379999999999</v>
      </c>
      <c r="AF4037" s="2">
        <v>2.4</v>
      </c>
      <c r="AG4037" s="8">
        <f t="shared" ref="AG4037:AG4100" si="636">IF($A4037=1,(AF4037-1)*IF($L4037+$M4037&lt;2.5,1,0)+(-1)*(1-IF($L4037+$M4037&lt;2.5,1,0)),"")</f>
        <v>-1</v>
      </c>
      <c r="AH4037" s="8">
        <f>SUM(AG$3:AG4037)</f>
        <v>-269.52999999999963</v>
      </c>
      <c r="AI4037">
        <v>8</v>
      </c>
      <c r="AJ4037" s="8">
        <f t="shared" ref="AJ4037:AJ4100" si="637">IF($A4037=1,(AI4037-1)*IF(AND($L4037=1,$M4037=0),1,0)+(-1)*(1-IF(AND($L4037=1,$M4037=0),1,0)),"")</f>
        <v>-1</v>
      </c>
      <c r="AK4037" s="8">
        <f>SUM(AJ$3:AJ4037)</f>
        <v>-511.75</v>
      </c>
      <c r="AL4037" s="2">
        <v>7</v>
      </c>
      <c r="AM4037" s="8">
        <f t="shared" ref="AM4037:AM4100" si="638">IF($A4037=1,(AL4037-1)*IF(AND($L4037=2,$M4037=1),1,0)+(-1)*(1-IF(AND($L4037=2,$M4037=1),1,0)),"")</f>
        <v>6</v>
      </c>
      <c r="AN4037" s="8">
        <f>SUM(AM$3:AM4037)</f>
        <v>97.5</v>
      </c>
      <c r="AO4037" s="2">
        <v>9</v>
      </c>
      <c r="AP4037" s="8">
        <f t="shared" ref="AP4037:AP4100" si="639">IF($A4037=1,(AO4037-1)*IF(AND($L4037=1,$M4037=1),1,0)+(-1)*(1-IF(AND($L4037=1,$M4037=1),1,0)),"")</f>
        <v>-1</v>
      </c>
      <c r="AQ4037" s="8">
        <f>SUM(AP$3:AP4037)</f>
        <v>-402.5</v>
      </c>
      <c r="AR4037">
        <v>2.2999999999999998</v>
      </c>
      <c r="AS4037">
        <v>1.6</v>
      </c>
      <c r="AT4037" s="4">
        <f t="shared" si="633"/>
        <v>6</v>
      </c>
      <c r="AU4037" s="5">
        <f>SUM($AT$3:AT4037)</f>
        <v>97.5</v>
      </c>
      <c r="AV4037" s="6">
        <f>SUM(R4037,U4037,X4037,AA4037,AD4037,AG4037)</f>
        <v>-1.6500000000000001</v>
      </c>
    </row>
    <row r="4038" spans="1:48" x14ac:dyDescent="0.25">
      <c r="A4038">
        <f>IF(AND(G4038&lt;&gt;"",H4038&lt;&gt;"",I4038&lt;&gt;"",J4038&lt;&gt;"",K4038&lt;&gt;"",L4038&lt;&gt;"",M4038&lt;&gt;"",N4038&lt;&gt;"",O4038&lt;&gt;"",P4038&lt;&gt;"",Q4038&lt;&gt;"",T4038&lt;&gt;"",W4038&lt;&gt;"",Z4038&lt;&gt;"",AC4038&lt;&gt;"",AF4038&lt;&gt;"",AI4038&lt;&gt;"",AL4038&lt;&gt;"",AO4038&lt;&gt;"",AR4038&lt;&gt;"",AS4038&lt;&gt;""),1,0)</f>
        <v>1</v>
      </c>
      <c r="B4038" s="1">
        <v>43688</v>
      </c>
      <c r="C4038" t="s">
        <v>3129</v>
      </c>
      <c r="D4038" t="s">
        <v>4668</v>
      </c>
      <c r="E4038" t="s">
        <v>3142</v>
      </c>
      <c r="F4038" t="s">
        <v>3228</v>
      </c>
      <c r="G4038">
        <v>2019</v>
      </c>
      <c r="H4038">
        <v>8</v>
      </c>
      <c r="I4038">
        <v>11</v>
      </c>
      <c r="J4038" t="s">
        <v>23</v>
      </c>
      <c r="K4038">
        <v>1</v>
      </c>
      <c r="L4038" s="3">
        <v>2</v>
      </c>
      <c r="M4038" s="3">
        <v>0</v>
      </c>
      <c r="N4038">
        <v>1.6</v>
      </c>
      <c r="O4038">
        <v>3.8</v>
      </c>
      <c r="P4038">
        <v>4.75</v>
      </c>
      <c r="Q4038" s="2">
        <v>1.75</v>
      </c>
      <c r="R4038" s="8">
        <f t="shared" si="634"/>
        <v>-1</v>
      </c>
      <c r="S4038" s="8">
        <f>SUM($R$3:R4038)</f>
        <v>-91.830000000000553</v>
      </c>
      <c r="T4038" s="2">
        <v>2</v>
      </c>
      <c r="U4038" s="8">
        <f t="shared" si="635"/>
        <v>1</v>
      </c>
      <c r="V4038" s="8">
        <f>SUM($U$3:U4038)</f>
        <v>-377.61999999999915</v>
      </c>
      <c r="W4038" s="9">
        <v>1.22</v>
      </c>
      <c r="X4038" s="8">
        <f t="shared" si="630"/>
        <v>0.21999999999999997</v>
      </c>
      <c r="Y4038" s="8">
        <f>SUM($X$3:X4038)</f>
        <v>-107.07000000000026</v>
      </c>
      <c r="Z4038" s="9">
        <v>4</v>
      </c>
      <c r="AA4038" s="8">
        <f t="shared" si="631"/>
        <v>-1</v>
      </c>
      <c r="AB4038" s="8">
        <f>SUM($AA$3:AA4038)</f>
        <v>-417.13000000000045</v>
      </c>
      <c r="AC4038" s="2">
        <v>1.72</v>
      </c>
      <c r="AD4038" s="8">
        <f t="shared" si="632"/>
        <v>0.72</v>
      </c>
      <c r="AE4038" s="8">
        <f>SUM(AD$3:AD4038)</f>
        <v>1400.099999999999</v>
      </c>
      <c r="AF4038" s="2">
        <v>2.0699999999999998</v>
      </c>
      <c r="AG4038" s="8">
        <f t="shared" si="636"/>
        <v>1.0699999999999998</v>
      </c>
      <c r="AH4038" s="8">
        <f>SUM(AG$3:AG4038)</f>
        <v>-268.45999999999964</v>
      </c>
      <c r="AI4038">
        <v>8</v>
      </c>
      <c r="AJ4038" s="8">
        <f t="shared" si="637"/>
        <v>-1</v>
      </c>
      <c r="AK4038" s="8">
        <f>SUM(AJ$3:AJ4038)</f>
        <v>-512.75</v>
      </c>
      <c r="AL4038" s="2">
        <v>8</v>
      </c>
      <c r="AM4038" s="8">
        <f t="shared" si="638"/>
        <v>-1</v>
      </c>
      <c r="AN4038" s="8">
        <f>SUM(AM$3:AM4038)</f>
        <v>96.5</v>
      </c>
      <c r="AO4038" s="2">
        <v>7.5</v>
      </c>
      <c r="AP4038" s="8">
        <f t="shared" si="639"/>
        <v>-1</v>
      </c>
      <c r="AQ4038" s="8">
        <f>SUM(AP$3:AP4038)</f>
        <v>-403.5</v>
      </c>
      <c r="AR4038">
        <v>2.6</v>
      </c>
      <c r="AS4038">
        <v>1.47</v>
      </c>
      <c r="AT4038" s="4">
        <f t="shared" si="633"/>
        <v>-1</v>
      </c>
      <c r="AU4038" s="5">
        <f>SUM($AT$3:AT4038)</f>
        <v>96.5</v>
      </c>
      <c r="AV4038" s="6">
        <f>SUM(R4038,U4038,X4038,AA4038,AD4038,AG4038)</f>
        <v>1.0099999999999998</v>
      </c>
    </row>
    <row r="4039" spans="1:48" x14ac:dyDescent="0.25">
      <c r="A4039">
        <f>IF(AND(G4039&lt;&gt;"",H4039&lt;&gt;"",I4039&lt;&gt;"",J4039&lt;&gt;"",K4039&lt;&gt;"",L4039&lt;&gt;"",M4039&lt;&gt;"",N4039&lt;&gt;"",O4039&lt;&gt;"",P4039&lt;&gt;"",Q4039&lt;&gt;"",T4039&lt;&gt;"",W4039&lt;&gt;"",Z4039&lt;&gt;"",AC4039&lt;&gt;"",AF4039&lt;&gt;"",AI4039&lt;&gt;"",AL4039&lt;&gt;"",AO4039&lt;&gt;"",AR4039&lt;&gt;"",AS4039&lt;&gt;""),1,0)</f>
        <v>1</v>
      </c>
      <c r="B4039" s="1">
        <v>43687</v>
      </c>
      <c r="C4039" t="s">
        <v>298</v>
      </c>
      <c r="D4039" t="s">
        <v>4669</v>
      </c>
      <c r="E4039" t="s">
        <v>400</v>
      </c>
      <c r="F4039" t="s">
        <v>406</v>
      </c>
      <c r="G4039">
        <v>2019</v>
      </c>
      <c r="H4039">
        <v>8</v>
      </c>
      <c r="I4039">
        <v>10</v>
      </c>
      <c r="J4039" t="s">
        <v>47</v>
      </c>
      <c r="K4039">
        <v>7</v>
      </c>
      <c r="L4039" s="3">
        <v>1</v>
      </c>
      <c r="M4039" s="3">
        <v>1</v>
      </c>
      <c r="N4039">
        <v>2.8</v>
      </c>
      <c r="O4039">
        <v>3.2</v>
      </c>
      <c r="P4039">
        <v>2.87</v>
      </c>
      <c r="Q4039" s="2">
        <v>1.83</v>
      </c>
      <c r="R4039" s="8">
        <f t="shared" si="634"/>
        <v>0.83000000000000007</v>
      </c>
      <c r="S4039" s="8">
        <f>SUM($R$3:R4039)</f>
        <v>-91.000000000000554</v>
      </c>
      <c r="T4039" s="2">
        <v>1.83</v>
      </c>
      <c r="U4039" s="8">
        <f t="shared" si="635"/>
        <v>-1</v>
      </c>
      <c r="V4039" s="8">
        <f>SUM($U$3:U4039)</f>
        <v>-378.61999999999915</v>
      </c>
      <c r="W4039" s="9">
        <v>1.36</v>
      </c>
      <c r="X4039" s="8">
        <f t="shared" si="630"/>
        <v>0.3600000000000001</v>
      </c>
      <c r="Y4039" s="8">
        <f>SUM($X$3:X4039)</f>
        <v>-106.71000000000026</v>
      </c>
      <c r="Z4039" s="9">
        <v>3.2</v>
      </c>
      <c r="AA4039" s="8">
        <f t="shared" si="631"/>
        <v>-1</v>
      </c>
      <c r="AB4039" s="8">
        <f>SUM($AA$3:AA4039)</f>
        <v>-418.13000000000045</v>
      </c>
      <c r="AC4039" s="2">
        <v>2.2000000000000002</v>
      </c>
      <c r="AD4039" s="8">
        <f t="shared" si="632"/>
        <v>1.2000000000000002</v>
      </c>
      <c r="AE4039" s="8">
        <f>SUM(AD$3:AD4039)</f>
        <v>1401.299999999999</v>
      </c>
      <c r="AF4039" s="2">
        <v>1.66</v>
      </c>
      <c r="AG4039" s="8">
        <f t="shared" si="636"/>
        <v>0.65999999999999992</v>
      </c>
      <c r="AH4039" s="8">
        <f>SUM(AG$3:AG4039)</f>
        <v>-267.79999999999961</v>
      </c>
      <c r="AI4039">
        <v>8</v>
      </c>
      <c r="AJ4039" s="8">
        <f t="shared" si="637"/>
        <v>-1</v>
      </c>
      <c r="AK4039" s="8">
        <f>SUM(AJ$3:AJ4039)</f>
        <v>-513.75</v>
      </c>
      <c r="AL4039" s="2">
        <v>10</v>
      </c>
      <c r="AM4039" s="8">
        <f t="shared" si="638"/>
        <v>-1</v>
      </c>
      <c r="AN4039" s="8">
        <f>SUM(AM$3:AM4039)</f>
        <v>95.5</v>
      </c>
      <c r="AO4039" s="2">
        <v>5.5</v>
      </c>
      <c r="AP4039" s="8">
        <f t="shared" si="639"/>
        <v>4.5</v>
      </c>
      <c r="AQ4039" s="8">
        <f>SUM(AP$3:AP4039)</f>
        <v>-399</v>
      </c>
      <c r="AR4039">
        <v>5.75</v>
      </c>
      <c r="AS4039">
        <v>1.1399999999999999</v>
      </c>
      <c r="AT4039" s="4">
        <f t="shared" si="633"/>
        <v>-1</v>
      </c>
      <c r="AU4039" s="5">
        <f>SUM($AT$3:AT4039)</f>
        <v>95.5</v>
      </c>
      <c r="AV4039" s="6">
        <f>SUM(R4039,U4039,X4039,AA4039,AD4039,AG4039)</f>
        <v>1.0500000000000003</v>
      </c>
    </row>
    <row r="4040" spans="1:48" x14ac:dyDescent="0.25">
      <c r="A4040">
        <f>IF(AND(G4040&lt;&gt;"",H4040&lt;&gt;"",I4040&lt;&gt;"",J4040&lt;&gt;"",K4040&lt;&gt;"",L4040&lt;&gt;"",M4040&lt;&gt;"",N4040&lt;&gt;"",O4040&lt;&gt;"",P4040&lt;&gt;"",Q4040&lt;&gt;"",T4040&lt;&gt;"",W4040&lt;&gt;"",Z4040&lt;&gt;"",AC4040&lt;&gt;"",AF4040&lt;&gt;"",AI4040&lt;&gt;"",AL4040&lt;&gt;"",AO4040&lt;&gt;"",AR4040&lt;&gt;"",AS4040&lt;&gt;""),1,0)</f>
        <v>1</v>
      </c>
      <c r="B4040" s="1">
        <v>43687</v>
      </c>
      <c r="C4040" t="s">
        <v>298</v>
      </c>
      <c r="D4040" t="s">
        <v>4670</v>
      </c>
      <c r="E4040" t="s">
        <v>398</v>
      </c>
      <c r="F4040" t="s">
        <v>425</v>
      </c>
      <c r="G4040">
        <v>2019</v>
      </c>
      <c r="H4040">
        <v>8</v>
      </c>
      <c r="I4040">
        <v>10</v>
      </c>
      <c r="J4040" t="s">
        <v>47</v>
      </c>
      <c r="K4040">
        <v>7</v>
      </c>
      <c r="L4040" s="3">
        <v>2</v>
      </c>
      <c r="M4040" s="3">
        <v>1</v>
      </c>
      <c r="N4040">
        <v>1.9</v>
      </c>
      <c r="O4040">
        <v>3.6</v>
      </c>
      <c r="P4040">
        <v>4.5</v>
      </c>
      <c r="Q4040" s="2">
        <v>1.72</v>
      </c>
      <c r="R4040" s="8">
        <f t="shared" si="634"/>
        <v>0.72</v>
      </c>
      <c r="S4040" s="8">
        <f>SUM($R$3:R4040)</f>
        <v>-90.280000000000555</v>
      </c>
      <c r="T4040" s="2">
        <v>2</v>
      </c>
      <c r="U4040" s="8">
        <f t="shared" si="635"/>
        <v>-1</v>
      </c>
      <c r="V4040" s="8">
        <f>SUM($U$3:U4040)</f>
        <v>-379.61999999999915</v>
      </c>
      <c r="W4040" s="9">
        <v>1.25</v>
      </c>
      <c r="X4040" s="8">
        <f t="shared" si="630"/>
        <v>0.25</v>
      </c>
      <c r="Y4040" s="8">
        <f>SUM($X$3:X4040)</f>
        <v>-106.46000000000026</v>
      </c>
      <c r="Z4040" s="9">
        <v>4</v>
      </c>
      <c r="AA4040" s="8">
        <f t="shared" si="631"/>
        <v>-1</v>
      </c>
      <c r="AB4040" s="8">
        <f>SUM($AA$3:AA4040)</f>
        <v>-419.13000000000045</v>
      </c>
      <c r="AC4040" s="2">
        <v>1.8</v>
      </c>
      <c r="AD4040" s="8">
        <f t="shared" si="632"/>
        <v>0.8</v>
      </c>
      <c r="AE4040" s="8">
        <f>SUM(AD$3:AD4040)</f>
        <v>1402.099999999999</v>
      </c>
      <c r="AF4040" s="2">
        <v>2</v>
      </c>
      <c r="AG4040" s="8">
        <f t="shared" si="636"/>
        <v>-1</v>
      </c>
      <c r="AH4040" s="8">
        <f>SUM(AG$3:AG4040)</f>
        <v>-268.79999999999961</v>
      </c>
      <c r="AI4040">
        <v>8</v>
      </c>
      <c r="AJ4040" s="8">
        <f t="shared" si="637"/>
        <v>-1</v>
      </c>
      <c r="AK4040" s="8">
        <f>SUM(AJ$3:AJ4040)</f>
        <v>-514.75</v>
      </c>
      <c r="AL4040" s="2">
        <v>8.5</v>
      </c>
      <c r="AM4040" s="8">
        <f t="shared" si="638"/>
        <v>7.5</v>
      </c>
      <c r="AN4040" s="8">
        <f>SUM(AM$3:AM4040)</f>
        <v>103</v>
      </c>
      <c r="AO4040" s="2">
        <v>6.5</v>
      </c>
      <c r="AP4040" s="8">
        <f t="shared" si="639"/>
        <v>-1</v>
      </c>
      <c r="AQ4040" s="8">
        <f>SUM(AP$3:AP4040)</f>
        <v>-400</v>
      </c>
      <c r="AR4040">
        <v>3.3</v>
      </c>
      <c r="AS4040">
        <v>1.32</v>
      </c>
      <c r="AT4040" s="4">
        <f t="shared" si="633"/>
        <v>7.5</v>
      </c>
      <c r="AU4040" s="5">
        <f>SUM($AT$3:AT4040)</f>
        <v>103</v>
      </c>
      <c r="AV4040" s="6">
        <f>SUM(R4040,U4040,X4040,AA4040,AD4040,AG4040)</f>
        <v>-1.23</v>
      </c>
    </row>
    <row r="4041" spans="1:48" x14ac:dyDescent="0.25">
      <c r="A4041">
        <f>IF(AND(G4041&lt;&gt;"",H4041&lt;&gt;"",I4041&lt;&gt;"",J4041&lt;&gt;"",K4041&lt;&gt;"",L4041&lt;&gt;"",M4041&lt;&gt;"",N4041&lt;&gt;"",O4041&lt;&gt;"",P4041&lt;&gt;"",Q4041&lt;&gt;"",T4041&lt;&gt;"",W4041&lt;&gt;"",Z4041&lt;&gt;"",AC4041&lt;&gt;"",AF4041&lt;&gt;"",AI4041&lt;&gt;"",AL4041&lt;&gt;"",AO4041&lt;&gt;"",AR4041&lt;&gt;"",AS4041&lt;&gt;""),1,0)</f>
        <v>1</v>
      </c>
      <c r="B4041" s="1">
        <v>43687</v>
      </c>
      <c r="C4041" t="s">
        <v>298</v>
      </c>
      <c r="D4041" t="s">
        <v>4671</v>
      </c>
      <c r="E4041" t="s">
        <v>409</v>
      </c>
      <c r="F4041" t="s">
        <v>418</v>
      </c>
      <c r="G4041">
        <v>2019</v>
      </c>
      <c r="H4041">
        <v>8</v>
      </c>
      <c r="I4041">
        <v>10</v>
      </c>
      <c r="J4041" t="s">
        <v>47</v>
      </c>
      <c r="K4041">
        <v>7</v>
      </c>
      <c r="L4041" s="3">
        <v>3</v>
      </c>
      <c r="M4041" s="3">
        <v>1</v>
      </c>
      <c r="N4041">
        <v>3.2</v>
      </c>
      <c r="O4041">
        <v>3.2</v>
      </c>
      <c r="P4041">
        <v>2.5</v>
      </c>
      <c r="Q4041" s="2">
        <v>1.9</v>
      </c>
      <c r="R4041" s="8">
        <f t="shared" si="634"/>
        <v>0.89999999999999991</v>
      </c>
      <c r="S4041" s="8">
        <f>SUM($R$3:R4041)</f>
        <v>-89.38000000000055</v>
      </c>
      <c r="T4041" s="2">
        <v>1.8</v>
      </c>
      <c r="U4041" s="8">
        <f t="shared" si="635"/>
        <v>-1</v>
      </c>
      <c r="V4041" s="8">
        <f>SUM($U$3:U4041)</f>
        <v>-380.61999999999915</v>
      </c>
      <c r="W4041" s="9">
        <v>1.44</v>
      </c>
      <c r="X4041" s="8">
        <f t="shared" si="630"/>
        <v>0.43999999999999995</v>
      </c>
      <c r="Y4041" s="8">
        <f>SUM($X$3:X4041)</f>
        <v>-106.02000000000027</v>
      </c>
      <c r="Z4041" s="9">
        <v>2.75</v>
      </c>
      <c r="AA4041" s="8">
        <f t="shared" si="631"/>
        <v>-1</v>
      </c>
      <c r="AB4041" s="8">
        <f>SUM($AA$3:AA4041)</f>
        <v>-420.13000000000045</v>
      </c>
      <c r="AC4041" s="2">
        <v>2.37</v>
      </c>
      <c r="AD4041" s="8">
        <f t="shared" si="632"/>
        <v>1.37</v>
      </c>
      <c r="AE4041" s="8">
        <f>SUM(AD$3:AD4041)</f>
        <v>1403.4699999999989</v>
      </c>
      <c r="AF4041" s="2">
        <v>1.57</v>
      </c>
      <c r="AG4041" s="8">
        <f t="shared" si="636"/>
        <v>-1</v>
      </c>
      <c r="AH4041" s="8">
        <f>SUM(AG$3:AG4041)</f>
        <v>-269.79999999999961</v>
      </c>
      <c r="AI4041">
        <v>8</v>
      </c>
      <c r="AJ4041" s="8">
        <f t="shared" si="637"/>
        <v>-1</v>
      </c>
      <c r="AK4041" s="8">
        <f>SUM(AJ$3:AJ4041)</f>
        <v>-515.75</v>
      </c>
      <c r="AL4041" s="2">
        <v>11</v>
      </c>
      <c r="AM4041" s="8">
        <f t="shared" si="638"/>
        <v>-1</v>
      </c>
      <c r="AN4041" s="8">
        <f>SUM(AM$3:AM4041)</f>
        <v>102</v>
      </c>
      <c r="AO4041" s="2">
        <v>6</v>
      </c>
      <c r="AP4041" s="8">
        <f t="shared" si="639"/>
        <v>-1</v>
      </c>
      <c r="AQ4041" s="8">
        <f>SUM(AP$3:AP4041)</f>
        <v>-401</v>
      </c>
      <c r="AR4041">
        <v>6.8</v>
      </c>
      <c r="AS4041">
        <v>1.1000000000000001</v>
      </c>
      <c r="AT4041" s="4">
        <f t="shared" si="633"/>
        <v>-1</v>
      </c>
      <c r="AU4041" s="5">
        <f>SUM($AT$3:AT4041)</f>
        <v>102</v>
      </c>
      <c r="AV4041" s="6">
        <f>SUM(R4041,U4041,X4041,AA4041,AD4041,AG4041)</f>
        <v>-0.29000000000000004</v>
      </c>
    </row>
    <row r="4042" spans="1:48" x14ac:dyDescent="0.25">
      <c r="A4042">
        <f>IF(AND(G4042&lt;&gt;"",H4042&lt;&gt;"",I4042&lt;&gt;"",J4042&lt;&gt;"",K4042&lt;&gt;"",L4042&lt;&gt;"",M4042&lt;&gt;"",N4042&lt;&gt;"",O4042&lt;&gt;"",P4042&lt;&gt;"",Q4042&lt;&gt;"",T4042&lt;&gt;"",W4042&lt;&gt;"",Z4042&lt;&gt;"",AC4042&lt;&gt;"",AF4042&lt;&gt;"",AI4042&lt;&gt;"",AL4042&lt;&gt;"",AO4042&lt;&gt;"",AR4042&lt;&gt;"",AS4042&lt;&gt;""),1,0)</f>
        <v>1</v>
      </c>
      <c r="B4042" s="1">
        <v>43687</v>
      </c>
      <c r="C4042" t="s">
        <v>298</v>
      </c>
      <c r="D4042" t="s">
        <v>4672</v>
      </c>
      <c r="E4042" t="s">
        <v>300</v>
      </c>
      <c r="F4042" t="s">
        <v>421</v>
      </c>
      <c r="G4042">
        <v>2019</v>
      </c>
      <c r="H4042">
        <v>8</v>
      </c>
      <c r="I4042">
        <v>10</v>
      </c>
      <c r="J4042" t="s">
        <v>47</v>
      </c>
      <c r="K4042">
        <v>7</v>
      </c>
      <c r="L4042" s="3">
        <v>0</v>
      </c>
      <c r="M4042" s="3">
        <v>0</v>
      </c>
      <c r="N4042">
        <v>2.35</v>
      </c>
      <c r="O4042">
        <v>3.4</v>
      </c>
      <c r="P4042">
        <v>3.3</v>
      </c>
      <c r="Q4042" s="2">
        <v>1.72</v>
      </c>
      <c r="R4042" s="8">
        <f t="shared" si="634"/>
        <v>-1</v>
      </c>
      <c r="S4042" s="8">
        <f>SUM($R$3:R4042)</f>
        <v>-90.38000000000055</v>
      </c>
      <c r="T4042" s="2">
        <v>2</v>
      </c>
      <c r="U4042" s="8">
        <f t="shared" si="635"/>
        <v>1</v>
      </c>
      <c r="V4042" s="8">
        <f>SUM($U$3:U4042)</f>
        <v>-379.61999999999915</v>
      </c>
      <c r="W4042" s="9">
        <v>1.3</v>
      </c>
      <c r="X4042" s="8">
        <f t="shared" si="630"/>
        <v>-1</v>
      </c>
      <c r="Y4042" s="8">
        <f>SUM($X$3:X4042)</f>
        <v>-107.02000000000027</v>
      </c>
      <c r="Z4042" s="9">
        <v>3.5</v>
      </c>
      <c r="AA4042" s="8">
        <f t="shared" si="631"/>
        <v>2.5</v>
      </c>
      <c r="AB4042" s="8">
        <f>SUM($AA$3:AA4042)</f>
        <v>-417.63000000000045</v>
      </c>
      <c r="AC4042" s="2">
        <v>1.9</v>
      </c>
      <c r="AD4042" s="8">
        <f t="shared" si="632"/>
        <v>-1</v>
      </c>
      <c r="AE4042" s="8">
        <f>SUM(AD$3:AD4042)</f>
        <v>1402.4699999999989</v>
      </c>
      <c r="AF4042" s="2">
        <v>1.9</v>
      </c>
      <c r="AG4042" s="8">
        <f t="shared" si="636"/>
        <v>0.89999999999999991</v>
      </c>
      <c r="AH4042" s="8">
        <f>SUM(AG$3:AG4042)</f>
        <v>-268.89999999999964</v>
      </c>
      <c r="AI4042">
        <v>8</v>
      </c>
      <c r="AJ4042" s="8">
        <f t="shared" si="637"/>
        <v>-1</v>
      </c>
      <c r="AK4042" s="8">
        <f>SUM(AJ$3:AJ4042)</f>
        <v>-516.75</v>
      </c>
      <c r="AL4042" s="2">
        <v>9</v>
      </c>
      <c r="AM4042" s="8">
        <f t="shared" si="638"/>
        <v>-1</v>
      </c>
      <c r="AN4042" s="8">
        <f>SUM(AM$3:AM4042)</f>
        <v>101</v>
      </c>
      <c r="AO4042" s="2">
        <v>6</v>
      </c>
      <c r="AP4042" s="8">
        <f t="shared" si="639"/>
        <v>-1</v>
      </c>
      <c r="AQ4042" s="8">
        <f>SUM(AP$3:AP4042)</f>
        <v>-402</v>
      </c>
      <c r="AR4042">
        <v>4.4000000000000004</v>
      </c>
      <c r="AS4042">
        <v>1.2</v>
      </c>
      <c r="AT4042" s="4">
        <f t="shared" si="633"/>
        <v>-1</v>
      </c>
      <c r="AU4042" s="5">
        <f>SUM($AT$3:AT4042)</f>
        <v>101</v>
      </c>
      <c r="AV4042" s="6">
        <f>SUM(R4042,U4042,X4042,AA4042,AD4042,AG4042)</f>
        <v>1.4</v>
      </c>
    </row>
    <row r="4043" spans="1:48" x14ac:dyDescent="0.25">
      <c r="A4043">
        <f>IF(AND(G4043&lt;&gt;"",H4043&lt;&gt;"",I4043&lt;&gt;"",J4043&lt;&gt;"",K4043&lt;&gt;"",L4043&lt;&gt;"",M4043&lt;&gt;"",N4043&lt;&gt;"",O4043&lt;&gt;"",P4043&lt;&gt;"",Q4043&lt;&gt;"",T4043&lt;&gt;"",W4043&lt;&gt;"",Z4043&lt;&gt;"",AC4043&lt;&gt;"",AF4043&lt;&gt;"",AI4043&lt;&gt;"",AL4043&lt;&gt;"",AO4043&lt;&gt;"",AR4043&lt;&gt;"",AS4043&lt;&gt;""),1,0)</f>
        <v>1</v>
      </c>
      <c r="B4043" s="1">
        <v>43687</v>
      </c>
      <c r="C4043" t="s">
        <v>298</v>
      </c>
      <c r="D4043" t="s">
        <v>4673</v>
      </c>
      <c r="E4043" t="s">
        <v>407</v>
      </c>
      <c r="F4043" t="s">
        <v>301</v>
      </c>
      <c r="G4043">
        <v>2019</v>
      </c>
      <c r="H4043">
        <v>8</v>
      </c>
      <c r="I4043">
        <v>10</v>
      </c>
      <c r="J4043" t="s">
        <v>47</v>
      </c>
      <c r="K4043">
        <v>7</v>
      </c>
      <c r="L4043" s="3">
        <v>2</v>
      </c>
      <c r="M4043" s="3">
        <v>0</v>
      </c>
      <c r="N4043">
        <v>1.75</v>
      </c>
      <c r="O4043">
        <v>3.9</v>
      </c>
      <c r="P4043">
        <v>5</v>
      </c>
      <c r="Q4043" s="2">
        <v>1.61</v>
      </c>
      <c r="R4043" s="8">
        <f t="shared" si="634"/>
        <v>-1</v>
      </c>
      <c r="S4043" s="8">
        <f>SUM($R$3:R4043)</f>
        <v>-91.38000000000055</v>
      </c>
      <c r="T4043" s="2">
        <v>2.2000000000000002</v>
      </c>
      <c r="U4043" s="8">
        <f t="shared" si="635"/>
        <v>1.2000000000000002</v>
      </c>
      <c r="V4043" s="8">
        <f>SUM($U$3:U4043)</f>
        <v>-378.41999999999916</v>
      </c>
      <c r="W4043" s="9">
        <v>1.22</v>
      </c>
      <c r="X4043" s="8">
        <f t="shared" si="630"/>
        <v>0.21999999999999997</v>
      </c>
      <c r="Y4043" s="8">
        <f>SUM($X$3:X4043)</f>
        <v>-106.80000000000027</v>
      </c>
      <c r="Z4043" s="9">
        <v>4.33</v>
      </c>
      <c r="AA4043" s="8">
        <f t="shared" si="631"/>
        <v>-1</v>
      </c>
      <c r="AB4043" s="8">
        <f>SUM($AA$3:AA4043)</f>
        <v>-418.63000000000045</v>
      </c>
      <c r="AC4043" s="2">
        <v>1.66</v>
      </c>
      <c r="AD4043" s="8">
        <f t="shared" si="632"/>
        <v>0.65999999999999992</v>
      </c>
      <c r="AE4043" s="8">
        <f>SUM(AD$3:AD4043)</f>
        <v>1403.129999999999</v>
      </c>
      <c r="AF4043" s="2">
        <v>2.2000000000000002</v>
      </c>
      <c r="AG4043" s="8">
        <f t="shared" si="636"/>
        <v>1.2000000000000002</v>
      </c>
      <c r="AH4043" s="8">
        <f>SUM(AG$3:AG4043)</f>
        <v>-267.69999999999965</v>
      </c>
      <c r="AI4043">
        <v>8.5</v>
      </c>
      <c r="AJ4043" s="8">
        <f t="shared" si="637"/>
        <v>-1</v>
      </c>
      <c r="AK4043" s="8">
        <f>SUM(AJ$3:AJ4043)</f>
        <v>-517.75</v>
      </c>
      <c r="AL4043" s="2">
        <v>8</v>
      </c>
      <c r="AM4043" s="8">
        <f t="shared" si="638"/>
        <v>-1</v>
      </c>
      <c r="AN4043" s="8">
        <f>SUM(AM$3:AM4043)</f>
        <v>100</v>
      </c>
      <c r="AO4043" s="2">
        <v>7</v>
      </c>
      <c r="AP4043" s="8">
        <f t="shared" si="639"/>
        <v>-1</v>
      </c>
      <c r="AQ4043" s="8">
        <f>SUM(AP$3:AP4043)</f>
        <v>-403</v>
      </c>
      <c r="AR4043">
        <v>2.85</v>
      </c>
      <c r="AS4043">
        <v>1.4</v>
      </c>
      <c r="AT4043" s="4">
        <f t="shared" si="633"/>
        <v>-1</v>
      </c>
      <c r="AU4043" s="5">
        <f>SUM($AT$3:AT4043)</f>
        <v>100</v>
      </c>
      <c r="AV4043" s="6">
        <f>SUM(R4043,U4043,X4043,AA4043,AD4043,AG4043)</f>
        <v>1.2800000000000002</v>
      </c>
    </row>
    <row r="4044" spans="1:48" x14ac:dyDescent="0.25">
      <c r="A4044">
        <f>IF(AND(G4044&lt;&gt;"",H4044&lt;&gt;"",I4044&lt;&gt;"",J4044&lt;&gt;"",K4044&lt;&gt;"",L4044&lt;&gt;"",M4044&lt;&gt;"",N4044&lt;&gt;"",O4044&lt;&gt;"",P4044&lt;&gt;"",Q4044&lt;&gt;"",T4044&lt;&gt;"",W4044&lt;&gt;"",Z4044&lt;&gt;"",AC4044&lt;&gt;"",AF4044&lt;&gt;"",AI4044&lt;&gt;"",AL4044&lt;&gt;"",AO4044&lt;&gt;"",AR4044&lt;&gt;"",AS4044&lt;&gt;""),1,0)</f>
        <v>1</v>
      </c>
      <c r="B4044" s="1">
        <v>43687</v>
      </c>
      <c r="C4044" t="s">
        <v>298</v>
      </c>
      <c r="D4044" t="s">
        <v>4674</v>
      </c>
      <c r="E4044" t="s">
        <v>419</v>
      </c>
      <c r="F4044" t="s">
        <v>401</v>
      </c>
      <c r="G4044">
        <v>2019</v>
      </c>
      <c r="H4044">
        <v>8</v>
      </c>
      <c r="I4044">
        <v>10</v>
      </c>
      <c r="J4044" t="s">
        <v>47</v>
      </c>
      <c r="K4044">
        <v>7</v>
      </c>
      <c r="L4044" s="3">
        <v>2</v>
      </c>
      <c r="M4044" s="3">
        <v>1</v>
      </c>
      <c r="N4044">
        <v>2</v>
      </c>
      <c r="O4044">
        <v>3.6</v>
      </c>
      <c r="P4044">
        <v>4</v>
      </c>
      <c r="Q4044" s="2">
        <v>1.66</v>
      </c>
      <c r="R4044" s="8">
        <f t="shared" si="634"/>
        <v>0.65999999999999992</v>
      </c>
      <c r="S4044" s="8">
        <f>SUM($R$3:R4044)</f>
        <v>-90.720000000000553</v>
      </c>
      <c r="T4044" s="2">
        <v>2.1</v>
      </c>
      <c r="U4044" s="8">
        <f t="shared" si="635"/>
        <v>-1</v>
      </c>
      <c r="V4044" s="8">
        <f>SUM($U$3:U4044)</f>
        <v>-379.41999999999916</v>
      </c>
      <c r="W4044" s="9">
        <v>1.25</v>
      </c>
      <c r="X4044" s="8">
        <f t="shared" si="630"/>
        <v>0.25</v>
      </c>
      <c r="Y4044" s="8">
        <f>SUM($X$3:X4044)</f>
        <v>-106.55000000000027</v>
      </c>
      <c r="Z4044" s="9">
        <v>4</v>
      </c>
      <c r="AA4044" s="8">
        <f t="shared" si="631"/>
        <v>-1</v>
      </c>
      <c r="AB4044" s="8">
        <f>SUM($AA$3:AA4044)</f>
        <v>-419.63000000000045</v>
      </c>
      <c r="AC4044" s="2">
        <v>1.8</v>
      </c>
      <c r="AD4044" s="8">
        <f t="shared" si="632"/>
        <v>0.8</v>
      </c>
      <c r="AE4044" s="8">
        <f>SUM(AD$3:AD4044)</f>
        <v>1403.9299999999989</v>
      </c>
      <c r="AF4044" s="2">
        <v>2</v>
      </c>
      <c r="AG4044" s="8">
        <f t="shared" si="636"/>
        <v>-1</v>
      </c>
      <c r="AH4044" s="8">
        <f>SUM(AG$3:AG4044)</f>
        <v>-268.69999999999965</v>
      </c>
      <c r="AI4044">
        <v>8</v>
      </c>
      <c r="AJ4044" s="8">
        <f t="shared" si="637"/>
        <v>-1</v>
      </c>
      <c r="AK4044" s="8">
        <f>SUM(AJ$3:AJ4044)</f>
        <v>-518.75</v>
      </c>
      <c r="AL4044" s="2">
        <v>8.5</v>
      </c>
      <c r="AM4044" s="8">
        <f t="shared" si="638"/>
        <v>7.5</v>
      </c>
      <c r="AN4044" s="8">
        <f>SUM(AM$3:AM4044)</f>
        <v>107.5</v>
      </c>
      <c r="AO4044" s="2">
        <v>6.5</v>
      </c>
      <c r="AP4044" s="8">
        <f t="shared" si="639"/>
        <v>-1</v>
      </c>
      <c r="AQ4044" s="8">
        <f>SUM(AP$3:AP4044)</f>
        <v>-404</v>
      </c>
      <c r="AR4044">
        <v>3.45</v>
      </c>
      <c r="AS4044">
        <v>1.3</v>
      </c>
      <c r="AT4044" s="4">
        <f t="shared" si="633"/>
        <v>7.5</v>
      </c>
      <c r="AU4044" s="5">
        <f>SUM($AT$3:AT4044)</f>
        <v>107.5</v>
      </c>
      <c r="AV4044" s="6">
        <f>SUM(R4044,U4044,X4044,AA4044,AD4044,AG4044)</f>
        <v>-1.29</v>
      </c>
    </row>
    <row r="4045" spans="1:48" x14ac:dyDescent="0.25">
      <c r="A4045">
        <f>IF(AND(G4045&lt;&gt;"",H4045&lt;&gt;"",I4045&lt;&gt;"",J4045&lt;&gt;"",K4045&lt;&gt;"",L4045&lt;&gt;"",M4045&lt;&gt;"",N4045&lt;&gt;"",O4045&lt;&gt;"",P4045&lt;&gt;"",Q4045&lt;&gt;"",T4045&lt;&gt;"",W4045&lt;&gt;"",Z4045&lt;&gt;"",AC4045&lt;&gt;"",AF4045&lt;&gt;"",AI4045&lt;&gt;"",AL4045&lt;&gt;"",AO4045&lt;&gt;"",AR4045&lt;&gt;"",AS4045&lt;&gt;""),1,0)</f>
        <v>1</v>
      </c>
      <c r="B4045" s="1">
        <v>43687</v>
      </c>
      <c r="C4045" t="s">
        <v>298</v>
      </c>
      <c r="D4045" t="s">
        <v>4675</v>
      </c>
      <c r="E4045" t="s">
        <v>412</v>
      </c>
      <c r="F4045" t="s">
        <v>559</v>
      </c>
      <c r="G4045">
        <v>2019</v>
      </c>
      <c r="H4045">
        <v>8</v>
      </c>
      <c r="I4045">
        <v>10</v>
      </c>
      <c r="J4045" t="s">
        <v>47</v>
      </c>
      <c r="K4045">
        <v>7</v>
      </c>
      <c r="L4045" s="3">
        <v>1</v>
      </c>
      <c r="M4045" s="3">
        <v>1</v>
      </c>
      <c r="N4045">
        <v>1.57</v>
      </c>
      <c r="O4045">
        <v>4</v>
      </c>
      <c r="P4045">
        <v>7</v>
      </c>
      <c r="Q4045" s="2">
        <v>1.72</v>
      </c>
      <c r="R4045" s="8">
        <f t="shared" si="634"/>
        <v>0.72</v>
      </c>
      <c r="S4045" s="8">
        <f>SUM($R$3:R4045)</f>
        <v>-90.000000000000554</v>
      </c>
      <c r="T4045" s="2">
        <v>2</v>
      </c>
      <c r="U4045" s="8">
        <f t="shared" si="635"/>
        <v>-1</v>
      </c>
      <c r="V4045" s="8">
        <f>SUM($U$3:U4045)</f>
        <v>-380.41999999999916</v>
      </c>
      <c r="W4045" s="9">
        <v>1.22</v>
      </c>
      <c r="X4045" s="8">
        <f t="shared" si="630"/>
        <v>0.21999999999999997</v>
      </c>
      <c r="Y4045" s="8">
        <f>SUM($X$3:X4045)</f>
        <v>-106.33000000000027</v>
      </c>
      <c r="Z4045" s="9">
        <v>4.33</v>
      </c>
      <c r="AA4045" s="8">
        <f t="shared" si="631"/>
        <v>-1</v>
      </c>
      <c r="AB4045" s="8">
        <f>SUM($AA$3:AA4045)</f>
        <v>-420.63000000000045</v>
      </c>
      <c r="AC4045" s="2">
        <v>1.72</v>
      </c>
      <c r="AD4045" s="8">
        <f t="shared" si="632"/>
        <v>0.72</v>
      </c>
      <c r="AE4045" s="8">
        <f>SUM(AD$3:AD4045)</f>
        <v>1404.649999999999</v>
      </c>
      <c r="AF4045" s="2">
        <v>2.1</v>
      </c>
      <c r="AG4045" s="8">
        <f t="shared" si="636"/>
        <v>1.1000000000000001</v>
      </c>
      <c r="AH4045" s="8">
        <f>SUM(AG$3:AG4045)</f>
        <v>-267.59999999999962</v>
      </c>
      <c r="AI4045">
        <v>7.5</v>
      </c>
      <c r="AJ4045" s="8">
        <f t="shared" si="637"/>
        <v>-1</v>
      </c>
      <c r="AK4045" s="8">
        <f>SUM(AJ$3:AJ4045)</f>
        <v>-519.75</v>
      </c>
      <c r="AL4045" s="2">
        <v>8</v>
      </c>
      <c r="AM4045" s="8">
        <f t="shared" si="638"/>
        <v>-1</v>
      </c>
      <c r="AN4045" s="8">
        <f>SUM(AM$3:AM4045)</f>
        <v>106.5</v>
      </c>
      <c r="AO4045" s="2">
        <v>7</v>
      </c>
      <c r="AP4045" s="8">
        <f t="shared" si="639"/>
        <v>6</v>
      </c>
      <c r="AQ4045" s="8">
        <f>SUM(AP$3:AP4045)</f>
        <v>-398</v>
      </c>
      <c r="AR4045">
        <v>2.5</v>
      </c>
      <c r="AS4045">
        <v>1.5</v>
      </c>
      <c r="AT4045" s="4">
        <f t="shared" si="633"/>
        <v>-1</v>
      </c>
      <c r="AU4045" s="5">
        <f>SUM($AT$3:AT4045)</f>
        <v>106.5</v>
      </c>
      <c r="AV4045" s="6">
        <f>SUM(R4045,U4045,X4045,AA4045,AD4045,AG4045)</f>
        <v>0.76</v>
      </c>
    </row>
    <row r="4046" spans="1:48" x14ac:dyDescent="0.25">
      <c r="A4046">
        <f>IF(AND(G4046&lt;&gt;"",H4046&lt;&gt;"",I4046&lt;&gt;"",J4046&lt;&gt;"",K4046&lt;&gt;"",L4046&lt;&gt;"",M4046&lt;&gt;"",N4046&lt;&gt;"",O4046&lt;&gt;"",P4046&lt;&gt;"",Q4046&lt;&gt;"",T4046&lt;&gt;"",W4046&lt;&gt;"",Z4046&lt;&gt;"",AC4046&lt;&gt;"",AF4046&lt;&gt;"",AI4046&lt;&gt;"",AL4046&lt;&gt;"",AO4046&lt;&gt;"",AR4046&lt;&gt;"",AS4046&lt;&gt;""),1,0)</f>
        <v>1</v>
      </c>
      <c r="B4046" s="1">
        <v>43687</v>
      </c>
      <c r="C4046" t="s">
        <v>298</v>
      </c>
      <c r="D4046" t="s">
        <v>4676</v>
      </c>
      <c r="E4046" t="s">
        <v>410</v>
      </c>
      <c r="F4046" t="s">
        <v>403</v>
      </c>
      <c r="G4046">
        <v>2019</v>
      </c>
      <c r="H4046">
        <v>8</v>
      </c>
      <c r="I4046">
        <v>10</v>
      </c>
      <c r="J4046" t="s">
        <v>47</v>
      </c>
      <c r="K4046">
        <v>7</v>
      </c>
      <c r="L4046" s="3">
        <v>0</v>
      </c>
      <c r="M4046" s="3">
        <v>1</v>
      </c>
      <c r="N4046">
        <v>2.5</v>
      </c>
      <c r="O4046">
        <v>3.4</v>
      </c>
      <c r="P4046">
        <v>3</v>
      </c>
      <c r="Q4046" s="2">
        <v>1.66</v>
      </c>
      <c r="R4046" s="8">
        <f t="shared" si="634"/>
        <v>-1</v>
      </c>
      <c r="S4046" s="8">
        <f>SUM($R$3:R4046)</f>
        <v>-91.000000000000554</v>
      </c>
      <c r="T4046" s="2">
        <v>2.1</v>
      </c>
      <c r="U4046" s="8">
        <f t="shared" si="635"/>
        <v>1.1000000000000001</v>
      </c>
      <c r="V4046" s="8">
        <f>SUM($U$3:U4046)</f>
        <v>-379.31999999999914</v>
      </c>
      <c r="W4046" s="9">
        <v>1.28</v>
      </c>
      <c r="X4046" s="8">
        <f t="shared" si="630"/>
        <v>-1</v>
      </c>
      <c r="Y4046" s="8">
        <f>SUM($X$3:X4046)</f>
        <v>-107.33000000000027</v>
      </c>
      <c r="Z4046" s="9">
        <v>3.75</v>
      </c>
      <c r="AA4046" s="8">
        <f t="shared" si="631"/>
        <v>2.75</v>
      </c>
      <c r="AB4046" s="8">
        <f>SUM($AA$3:AA4046)</f>
        <v>-417.88000000000045</v>
      </c>
      <c r="AC4046" s="2">
        <v>1.8</v>
      </c>
      <c r="AD4046" s="8">
        <f t="shared" si="632"/>
        <v>-1</v>
      </c>
      <c r="AE4046" s="8">
        <f>SUM(AD$3:AD4046)</f>
        <v>1403.649999999999</v>
      </c>
      <c r="AF4046" s="2">
        <v>2</v>
      </c>
      <c r="AG4046" s="8">
        <f t="shared" si="636"/>
        <v>1</v>
      </c>
      <c r="AH4046" s="8">
        <f>SUM(AG$3:AG4046)</f>
        <v>-266.59999999999962</v>
      </c>
      <c r="AI4046">
        <v>9</v>
      </c>
      <c r="AJ4046" s="8">
        <f t="shared" si="637"/>
        <v>-1</v>
      </c>
      <c r="AK4046" s="8">
        <f>SUM(AJ$3:AJ4046)</f>
        <v>-520.75</v>
      </c>
      <c r="AL4046" s="2">
        <v>9.5</v>
      </c>
      <c r="AM4046" s="8">
        <f t="shared" si="638"/>
        <v>-1</v>
      </c>
      <c r="AN4046" s="8">
        <f>SUM(AM$3:AM4046)</f>
        <v>105.5</v>
      </c>
      <c r="AO4046" s="2">
        <v>6</v>
      </c>
      <c r="AP4046" s="8">
        <f t="shared" si="639"/>
        <v>-1</v>
      </c>
      <c r="AQ4046" s="8">
        <f>SUM(AP$3:AP4046)</f>
        <v>-399</v>
      </c>
      <c r="AR4046">
        <v>4.6500000000000004</v>
      </c>
      <c r="AS4046">
        <v>1.18</v>
      </c>
      <c r="AT4046" s="4">
        <f t="shared" si="633"/>
        <v>-1</v>
      </c>
      <c r="AU4046" s="5">
        <f>SUM($AT$3:AT4046)</f>
        <v>105.5</v>
      </c>
      <c r="AV4046" s="6">
        <f>SUM(R4046,U4046,X4046,AA4046,AD4046,AG4046)</f>
        <v>1.85</v>
      </c>
    </row>
    <row r="4047" spans="1:48" x14ac:dyDescent="0.25">
      <c r="A4047">
        <f>IF(AND(G4047&lt;&gt;"",H4047&lt;&gt;"",I4047&lt;&gt;"",J4047&lt;&gt;"",K4047&lt;&gt;"",L4047&lt;&gt;"",M4047&lt;&gt;"",N4047&lt;&gt;"",O4047&lt;&gt;"",P4047&lt;&gt;"",Q4047&lt;&gt;"",T4047&lt;&gt;"",W4047&lt;&gt;"",Z4047&lt;&gt;"",AC4047&lt;&gt;"",AF4047&lt;&gt;"",AI4047&lt;&gt;"",AL4047&lt;&gt;"",AO4047&lt;&gt;"",AR4047&lt;&gt;"",AS4047&lt;&gt;""),1,0)</f>
        <v>1</v>
      </c>
      <c r="B4047" s="1">
        <v>43687</v>
      </c>
      <c r="C4047" t="s">
        <v>298</v>
      </c>
      <c r="D4047" t="s">
        <v>4677</v>
      </c>
      <c r="E4047" t="s">
        <v>415</v>
      </c>
      <c r="F4047" t="s">
        <v>424</v>
      </c>
      <c r="G4047">
        <v>2019</v>
      </c>
      <c r="H4047">
        <v>8</v>
      </c>
      <c r="I4047">
        <v>10</v>
      </c>
      <c r="J4047" t="s">
        <v>47</v>
      </c>
      <c r="K4047">
        <v>7</v>
      </c>
      <c r="L4047" s="3">
        <v>3</v>
      </c>
      <c r="M4047" s="3">
        <v>0</v>
      </c>
      <c r="N4047">
        <v>2.15</v>
      </c>
      <c r="O4047">
        <v>3.5</v>
      </c>
      <c r="P4047">
        <v>3.6</v>
      </c>
      <c r="Q4047" s="2">
        <v>1.83</v>
      </c>
      <c r="R4047" s="8">
        <f t="shared" si="634"/>
        <v>-1</v>
      </c>
      <c r="S4047" s="8">
        <f>SUM($R$3:R4047)</f>
        <v>-92.000000000000554</v>
      </c>
      <c r="T4047" s="2">
        <v>1.83</v>
      </c>
      <c r="U4047" s="8">
        <f t="shared" si="635"/>
        <v>0.83000000000000007</v>
      </c>
      <c r="V4047" s="8">
        <f>SUM($U$3:U4047)</f>
        <v>-378.48999999999916</v>
      </c>
      <c r="W4047" s="9">
        <v>1.33</v>
      </c>
      <c r="X4047" s="8">
        <f t="shared" si="630"/>
        <v>0.33000000000000007</v>
      </c>
      <c r="Y4047" s="8">
        <f>SUM($X$3:X4047)</f>
        <v>-107.00000000000027</v>
      </c>
      <c r="Z4047" s="9">
        <v>3.4</v>
      </c>
      <c r="AA4047" s="8">
        <f t="shared" si="631"/>
        <v>-1</v>
      </c>
      <c r="AB4047" s="8">
        <f>SUM($AA$3:AA4047)</f>
        <v>-418.88000000000045</v>
      </c>
      <c r="AC4047" s="2">
        <v>2</v>
      </c>
      <c r="AD4047" s="8">
        <f t="shared" si="632"/>
        <v>1</v>
      </c>
      <c r="AE4047" s="8">
        <f>SUM(AD$3:AD4047)</f>
        <v>1404.649999999999</v>
      </c>
      <c r="AF4047" s="2">
        <v>1.8</v>
      </c>
      <c r="AG4047" s="8">
        <f t="shared" si="636"/>
        <v>-1</v>
      </c>
      <c r="AH4047" s="8">
        <f>SUM(AG$3:AG4047)</f>
        <v>-267.59999999999962</v>
      </c>
      <c r="AI4047">
        <v>7</v>
      </c>
      <c r="AJ4047" s="8">
        <f t="shared" si="637"/>
        <v>-1</v>
      </c>
      <c r="AK4047" s="8">
        <f>SUM(AJ$3:AJ4047)</f>
        <v>-521.75</v>
      </c>
      <c r="AL4047" s="2">
        <v>9</v>
      </c>
      <c r="AM4047" s="8">
        <f t="shared" si="638"/>
        <v>-1</v>
      </c>
      <c r="AN4047" s="8">
        <f>SUM(AM$3:AM4047)</f>
        <v>104.5</v>
      </c>
      <c r="AO4047" s="2">
        <v>6.5</v>
      </c>
      <c r="AP4047" s="8">
        <f t="shared" si="639"/>
        <v>-1</v>
      </c>
      <c r="AQ4047" s="8">
        <f>SUM(AP$3:AP4047)</f>
        <v>-400</v>
      </c>
      <c r="AR4047">
        <v>4.25</v>
      </c>
      <c r="AS4047">
        <v>1.21</v>
      </c>
      <c r="AT4047" s="4">
        <f t="shared" si="633"/>
        <v>-1</v>
      </c>
      <c r="AU4047" s="5">
        <f>SUM($AT$3:AT4047)</f>
        <v>104.5</v>
      </c>
      <c r="AV4047" s="6">
        <f>SUM(R4047,U4047,X4047,AA4047,AD4047,AG4047)</f>
        <v>-0.83999999999999986</v>
      </c>
    </row>
    <row r="4048" spans="1:48" x14ac:dyDescent="0.25">
      <c r="A4048">
        <f>IF(AND(G4048&lt;&gt;"",H4048&lt;&gt;"",I4048&lt;&gt;"",J4048&lt;&gt;"",K4048&lt;&gt;"",L4048&lt;&gt;"",M4048&lt;&gt;"",N4048&lt;&gt;"",O4048&lt;&gt;"",P4048&lt;&gt;"",Q4048&lt;&gt;"",T4048&lt;&gt;"",W4048&lt;&gt;"",Z4048&lt;&gt;"",AC4048&lt;&gt;"",AF4048&lt;&gt;"",AI4048&lt;&gt;"",AL4048&lt;&gt;"",AO4048&lt;&gt;"",AR4048&lt;&gt;"",AS4048&lt;&gt;""),1,0)</f>
        <v>1</v>
      </c>
      <c r="B4048" s="1">
        <v>43687</v>
      </c>
      <c r="C4048" t="s">
        <v>298</v>
      </c>
      <c r="D4048" t="s">
        <v>4678</v>
      </c>
      <c r="E4048" t="s">
        <v>416</v>
      </c>
      <c r="F4048" t="s">
        <v>413</v>
      </c>
      <c r="G4048">
        <v>2019</v>
      </c>
      <c r="H4048">
        <v>8</v>
      </c>
      <c r="I4048">
        <v>10</v>
      </c>
      <c r="J4048" t="s">
        <v>47</v>
      </c>
      <c r="K4048">
        <v>7</v>
      </c>
      <c r="L4048" s="3">
        <v>1</v>
      </c>
      <c r="M4048" s="3">
        <v>1</v>
      </c>
      <c r="N4048">
        <v>2.62</v>
      </c>
      <c r="O4048">
        <v>3.3</v>
      </c>
      <c r="P4048">
        <v>2.9</v>
      </c>
      <c r="Q4048" s="2">
        <v>1.83</v>
      </c>
      <c r="R4048" s="8">
        <f t="shared" si="634"/>
        <v>0.83000000000000007</v>
      </c>
      <c r="S4048" s="8">
        <f>SUM($R$3:R4048)</f>
        <v>-91.170000000000556</v>
      </c>
      <c r="T4048" s="2">
        <v>1.83</v>
      </c>
      <c r="U4048" s="8">
        <f t="shared" si="635"/>
        <v>-1</v>
      </c>
      <c r="V4048" s="8">
        <f>SUM($U$3:U4048)</f>
        <v>-379.48999999999916</v>
      </c>
      <c r="W4048" s="9">
        <v>1.36</v>
      </c>
      <c r="X4048" s="8">
        <f t="shared" si="630"/>
        <v>0.3600000000000001</v>
      </c>
      <c r="Y4048" s="8">
        <f>SUM($X$3:X4048)</f>
        <v>-106.64000000000027</v>
      </c>
      <c r="Z4048" s="9">
        <v>3.2</v>
      </c>
      <c r="AA4048" s="8">
        <f t="shared" si="631"/>
        <v>-1</v>
      </c>
      <c r="AB4048" s="8">
        <f>SUM($AA$3:AA4048)</f>
        <v>-419.88000000000045</v>
      </c>
      <c r="AC4048" s="2">
        <v>2.1</v>
      </c>
      <c r="AD4048" s="8">
        <f t="shared" si="632"/>
        <v>1.1000000000000001</v>
      </c>
      <c r="AE4048" s="8">
        <f>SUM(AD$3:AD4048)</f>
        <v>1405.7499999999989</v>
      </c>
      <c r="AF4048" s="2">
        <v>1.72</v>
      </c>
      <c r="AG4048" s="8">
        <f t="shared" si="636"/>
        <v>0.72</v>
      </c>
      <c r="AH4048" s="8">
        <f>SUM(AG$3:AG4048)</f>
        <v>-266.8799999999996</v>
      </c>
      <c r="AI4048">
        <v>8</v>
      </c>
      <c r="AJ4048" s="8">
        <f t="shared" si="637"/>
        <v>-1</v>
      </c>
      <c r="AK4048" s="8">
        <f>SUM(AJ$3:AJ4048)</f>
        <v>-522.75</v>
      </c>
      <c r="AL4048" s="2">
        <v>10</v>
      </c>
      <c r="AM4048" s="8">
        <f t="shared" si="638"/>
        <v>-1</v>
      </c>
      <c r="AN4048" s="8">
        <f>SUM(AM$3:AM4048)</f>
        <v>103.5</v>
      </c>
      <c r="AO4048" s="2">
        <v>6</v>
      </c>
      <c r="AP4048" s="8">
        <f t="shared" si="639"/>
        <v>5</v>
      </c>
      <c r="AQ4048" s="8">
        <f>SUM(AP$3:AP4048)</f>
        <v>-395</v>
      </c>
      <c r="AR4048">
        <v>5.25</v>
      </c>
      <c r="AS4048">
        <v>1.1599999999999999</v>
      </c>
      <c r="AT4048" s="4">
        <f t="shared" si="633"/>
        <v>-1</v>
      </c>
      <c r="AU4048" s="5">
        <f>SUM($AT$3:AT4048)</f>
        <v>103.5</v>
      </c>
      <c r="AV4048" s="6">
        <f>SUM(R4048,U4048,X4048,AA4048,AD4048,AG4048)</f>
        <v>1.0100000000000002</v>
      </c>
    </row>
    <row r="4049" spans="1:48" x14ac:dyDescent="0.25">
      <c r="A4049">
        <f>IF(AND(G4049&lt;&gt;"",H4049&lt;&gt;"",I4049&lt;&gt;"",J4049&lt;&gt;"",K4049&lt;&gt;"",L4049&lt;&gt;"",M4049&lt;&gt;"",N4049&lt;&gt;"",O4049&lt;&gt;"",P4049&lt;&gt;"",Q4049&lt;&gt;"",T4049&lt;&gt;"",W4049&lt;&gt;"",Z4049&lt;&gt;"",AC4049&lt;&gt;"",AF4049&lt;&gt;"",AI4049&lt;&gt;"",AL4049&lt;&gt;"",AO4049&lt;&gt;"",AR4049&lt;&gt;"",AS4049&lt;&gt;""),1,0)</f>
        <v>1</v>
      </c>
      <c r="B4049" s="1">
        <v>43687</v>
      </c>
      <c r="C4049" t="s">
        <v>298</v>
      </c>
      <c r="D4049" t="s">
        <v>4679</v>
      </c>
      <c r="E4049" t="s">
        <v>404</v>
      </c>
      <c r="F4049" t="s">
        <v>397</v>
      </c>
      <c r="G4049">
        <v>2019</v>
      </c>
      <c r="H4049">
        <v>8</v>
      </c>
      <c r="I4049">
        <v>10</v>
      </c>
      <c r="J4049" t="s">
        <v>47</v>
      </c>
      <c r="K4049">
        <v>7</v>
      </c>
      <c r="L4049" s="3">
        <v>2</v>
      </c>
      <c r="M4049" s="3">
        <v>0</v>
      </c>
      <c r="N4049">
        <v>2.15</v>
      </c>
      <c r="O4049">
        <v>3.4</v>
      </c>
      <c r="P4049">
        <v>3.8</v>
      </c>
      <c r="Q4049" s="2">
        <v>1.66</v>
      </c>
      <c r="R4049" s="8">
        <f t="shared" si="634"/>
        <v>-1</v>
      </c>
      <c r="S4049" s="8">
        <f>SUM($R$3:R4049)</f>
        <v>-92.170000000000556</v>
      </c>
      <c r="T4049" s="2">
        <v>2.1</v>
      </c>
      <c r="U4049" s="8">
        <f t="shared" si="635"/>
        <v>1.1000000000000001</v>
      </c>
      <c r="V4049" s="8">
        <f>SUM($U$3:U4049)</f>
        <v>-378.38999999999913</v>
      </c>
      <c r="W4049" s="9">
        <v>1.28</v>
      </c>
      <c r="X4049" s="8">
        <f t="shared" si="630"/>
        <v>0.28000000000000003</v>
      </c>
      <c r="Y4049" s="8">
        <f>SUM($X$3:X4049)</f>
        <v>-106.36000000000027</v>
      </c>
      <c r="Z4049" s="9">
        <v>3.75</v>
      </c>
      <c r="AA4049" s="8">
        <f t="shared" si="631"/>
        <v>-1</v>
      </c>
      <c r="AB4049" s="8">
        <f>SUM($AA$3:AA4049)</f>
        <v>-420.88000000000045</v>
      </c>
      <c r="AC4049" s="2">
        <v>1.8</v>
      </c>
      <c r="AD4049" s="8">
        <f t="shared" si="632"/>
        <v>0.8</v>
      </c>
      <c r="AE4049" s="8">
        <f>SUM(AD$3:AD4049)</f>
        <v>1406.5499999999988</v>
      </c>
      <c r="AF4049" s="2">
        <v>2</v>
      </c>
      <c r="AG4049" s="8">
        <f t="shared" si="636"/>
        <v>1</v>
      </c>
      <c r="AH4049" s="8">
        <f>SUM(AG$3:AG4049)</f>
        <v>-265.8799999999996</v>
      </c>
      <c r="AI4049">
        <v>8</v>
      </c>
      <c r="AJ4049" s="8">
        <f t="shared" si="637"/>
        <v>-1</v>
      </c>
      <c r="AK4049" s="8">
        <f>SUM(AJ$3:AJ4049)</f>
        <v>-523.75</v>
      </c>
      <c r="AL4049" s="2">
        <v>9</v>
      </c>
      <c r="AM4049" s="8">
        <f t="shared" si="638"/>
        <v>-1</v>
      </c>
      <c r="AN4049" s="8">
        <f>SUM(AM$3:AM4049)</f>
        <v>102.5</v>
      </c>
      <c r="AO4049" s="2">
        <v>6</v>
      </c>
      <c r="AP4049" s="8">
        <f t="shared" si="639"/>
        <v>-1</v>
      </c>
      <c r="AQ4049" s="8">
        <f>SUM(AP$3:AP4049)</f>
        <v>-396</v>
      </c>
      <c r="AR4049">
        <v>3.8</v>
      </c>
      <c r="AS4049">
        <v>1.25</v>
      </c>
      <c r="AT4049" s="4">
        <f t="shared" si="633"/>
        <v>-1</v>
      </c>
      <c r="AU4049" s="5">
        <f>SUM($AT$3:AT4049)</f>
        <v>102.5</v>
      </c>
      <c r="AV4049" s="6">
        <f>SUM(R4049,U4049,X4049,AA4049,AD4049,AG4049)</f>
        <v>1.1800000000000002</v>
      </c>
    </row>
    <row r="4050" spans="1:48" x14ac:dyDescent="0.25">
      <c r="A4050">
        <f>IF(AND(G4050&lt;&gt;"",H4050&lt;&gt;"",I4050&lt;&gt;"",J4050&lt;&gt;"",K4050&lt;&gt;"",L4050&lt;&gt;"",M4050&lt;&gt;"",N4050&lt;&gt;"",O4050&lt;&gt;"",P4050&lt;&gt;"",Q4050&lt;&gt;"",T4050&lt;&gt;"",W4050&lt;&gt;"",Z4050&lt;&gt;"",AC4050&lt;&gt;"",AF4050&lt;&gt;"",AI4050&lt;&gt;"",AL4050&lt;&gt;"",AO4050&lt;&gt;"",AR4050&lt;&gt;"",AS4050&lt;&gt;""),1,0)</f>
        <v>1</v>
      </c>
      <c r="B4050" s="1">
        <v>43687</v>
      </c>
      <c r="C4050" t="s">
        <v>298</v>
      </c>
      <c r="D4050" t="s">
        <v>4680</v>
      </c>
      <c r="E4050" t="s">
        <v>422</v>
      </c>
      <c r="F4050" t="s">
        <v>560</v>
      </c>
      <c r="G4050">
        <v>2019</v>
      </c>
      <c r="H4050">
        <v>8</v>
      </c>
      <c r="I4050">
        <v>10</v>
      </c>
      <c r="J4050" t="s">
        <v>47</v>
      </c>
      <c r="K4050">
        <v>7</v>
      </c>
      <c r="L4050" s="3">
        <v>1</v>
      </c>
      <c r="M4050" s="3">
        <v>1</v>
      </c>
      <c r="N4050">
        <v>1.9</v>
      </c>
      <c r="O4050">
        <v>3.6</v>
      </c>
      <c r="P4050">
        <v>4.5</v>
      </c>
      <c r="Q4050" s="2">
        <v>1.9</v>
      </c>
      <c r="R4050" s="8">
        <f t="shared" si="634"/>
        <v>0.89999999999999991</v>
      </c>
      <c r="S4050" s="8">
        <f>SUM($R$3:R4050)</f>
        <v>-91.27000000000055</v>
      </c>
      <c r="T4050" s="2">
        <v>1.8</v>
      </c>
      <c r="U4050" s="8">
        <f t="shared" si="635"/>
        <v>-1</v>
      </c>
      <c r="V4050" s="8">
        <f>SUM($U$3:U4050)</f>
        <v>-379.38999999999913</v>
      </c>
      <c r="W4050" s="9">
        <v>1.36</v>
      </c>
      <c r="X4050" s="8">
        <f t="shared" si="630"/>
        <v>0.3600000000000001</v>
      </c>
      <c r="Y4050" s="8">
        <f>SUM($X$3:X4050)</f>
        <v>-106.00000000000027</v>
      </c>
      <c r="Z4050" s="9">
        <v>3.2</v>
      </c>
      <c r="AA4050" s="8">
        <f t="shared" si="631"/>
        <v>-1</v>
      </c>
      <c r="AB4050" s="8">
        <f>SUM($AA$3:AA4050)</f>
        <v>-421.88000000000045</v>
      </c>
      <c r="AC4050" s="2">
        <v>2.2000000000000002</v>
      </c>
      <c r="AD4050" s="8">
        <f t="shared" si="632"/>
        <v>1.2000000000000002</v>
      </c>
      <c r="AE4050" s="8">
        <f>SUM(AD$3:AD4050)</f>
        <v>1407.7499999999989</v>
      </c>
      <c r="AF4050" s="2">
        <v>1.66</v>
      </c>
      <c r="AG4050" s="8">
        <f t="shared" si="636"/>
        <v>0.65999999999999992</v>
      </c>
      <c r="AH4050" s="8">
        <f>SUM(AG$3:AG4050)</f>
        <v>-265.21999999999957</v>
      </c>
      <c r="AI4050">
        <v>6</v>
      </c>
      <c r="AJ4050" s="8">
        <f t="shared" si="637"/>
        <v>-1</v>
      </c>
      <c r="AK4050" s="8">
        <f>SUM(AJ$3:AJ4050)</f>
        <v>-524.75</v>
      </c>
      <c r="AL4050" s="2">
        <v>8.5</v>
      </c>
      <c r="AM4050" s="8">
        <f t="shared" si="638"/>
        <v>-1</v>
      </c>
      <c r="AN4050" s="8">
        <f>SUM(AM$3:AM4050)</f>
        <v>101.5</v>
      </c>
      <c r="AO4050" s="2">
        <v>6.5</v>
      </c>
      <c r="AP4050" s="8">
        <f t="shared" si="639"/>
        <v>5.5</v>
      </c>
      <c r="AQ4050" s="8">
        <f>SUM(AP$3:AP4050)</f>
        <v>-390.5</v>
      </c>
      <c r="AR4050">
        <v>3.45</v>
      </c>
      <c r="AS4050">
        <v>1.3</v>
      </c>
      <c r="AT4050" s="4">
        <f t="shared" si="633"/>
        <v>-1</v>
      </c>
      <c r="AU4050" s="5">
        <f>SUM($AT$3:AT4050)</f>
        <v>101.5</v>
      </c>
      <c r="AV4050" s="6">
        <f>SUM(R4050,U4050,X4050,AA4050,AD4050,AG4050)</f>
        <v>1.1200000000000001</v>
      </c>
    </row>
    <row r="4051" spans="1:48" x14ac:dyDescent="0.25">
      <c r="A4051">
        <f>IF(AND(G4051&lt;&gt;"",H4051&lt;&gt;"",I4051&lt;&gt;"",J4051&lt;&gt;"",K4051&lt;&gt;"",L4051&lt;&gt;"",M4051&lt;&gt;"",N4051&lt;&gt;"",O4051&lt;&gt;"",P4051&lt;&gt;"",Q4051&lt;&gt;"",T4051&lt;&gt;"",W4051&lt;&gt;"",Z4051&lt;&gt;"",AC4051&lt;&gt;"",AF4051&lt;&gt;"",AI4051&lt;&gt;"",AL4051&lt;&gt;"",AO4051&lt;&gt;"",AR4051&lt;&gt;"",AS4051&lt;&gt;""),1,0)</f>
        <v>1</v>
      </c>
      <c r="B4051" s="1">
        <v>43687</v>
      </c>
      <c r="C4051" t="s">
        <v>2749</v>
      </c>
      <c r="D4051" t="s">
        <v>3971</v>
      </c>
      <c r="E4051" t="s">
        <v>244</v>
      </c>
      <c r="F4051" t="s">
        <v>370</v>
      </c>
      <c r="G4051">
        <v>2019</v>
      </c>
      <c r="H4051">
        <v>8</v>
      </c>
      <c r="I4051">
        <v>10</v>
      </c>
      <c r="J4051" t="s">
        <v>47</v>
      </c>
      <c r="K4051">
        <v>7</v>
      </c>
      <c r="L4051" s="3">
        <v>2</v>
      </c>
      <c r="M4051" s="3">
        <v>1</v>
      </c>
      <c r="N4051">
        <v>2.5</v>
      </c>
      <c r="O4051">
        <v>3.4</v>
      </c>
      <c r="P4051">
        <v>2.7</v>
      </c>
      <c r="Q4051" s="2">
        <v>1.72</v>
      </c>
      <c r="R4051" s="8">
        <f t="shared" si="634"/>
        <v>0.72</v>
      </c>
      <c r="S4051" s="8">
        <f>SUM($R$3:R4051)</f>
        <v>-90.550000000000551</v>
      </c>
      <c r="T4051" s="2">
        <v>2</v>
      </c>
      <c r="U4051" s="8">
        <f t="shared" si="635"/>
        <v>-1</v>
      </c>
      <c r="V4051" s="8">
        <f>SUM($U$3:U4051)</f>
        <v>-380.38999999999913</v>
      </c>
      <c r="W4051" s="9">
        <v>1.28</v>
      </c>
      <c r="X4051" s="8">
        <f t="shared" si="630"/>
        <v>0.28000000000000003</v>
      </c>
      <c r="Y4051" s="8">
        <f>SUM($X$3:X4051)</f>
        <v>-105.72000000000027</v>
      </c>
      <c r="Z4051" s="9">
        <v>3.5</v>
      </c>
      <c r="AA4051" s="8">
        <f t="shared" si="631"/>
        <v>-1</v>
      </c>
      <c r="AB4051" s="8">
        <f>SUM($AA$3:AA4051)</f>
        <v>-422.88000000000045</v>
      </c>
      <c r="AC4051" s="2">
        <v>2</v>
      </c>
      <c r="AD4051" s="8">
        <f t="shared" si="632"/>
        <v>1</v>
      </c>
      <c r="AE4051" s="8">
        <f>SUM(AD$3:AD4051)</f>
        <v>1408.7499999999989</v>
      </c>
      <c r="AF4051" s="2">
        <v>1.8</v>
      </c>
      <c r="AG4051" s="8">
        <f t="shared" si="636"/>
        <v>-1</v>
      </c>
      <c r="AH4051" s="8">
        <f>SUM(AG$3:AG4051)</f>
        <v>-266.21999999999957</v>
      </c>
      <c r="AI4051">
        <v>9</v>
      </c>
      <c r="AJ4051" s="8">
        <f t="shared" si="637"/>
        <v>-1</v>
      </c>
      <c r="AK4051" s="8">
        <f>SUM(AJ$3:AJ4051)</f>
        <v>-525.75</v>
      </c>
      <c r="AL4051" s="2">
        <v>10</v>
      </c>
      <c r="AM4051" s="8">
        <f t="shared" si="638"/>
        <v>9</v>
      </c>
      <c r="AN4051" s="8">
        <f>SUM(AM$3:AM4051)</f>
        <v>110.5</v>
      </c>
      <c r="AO4051" s="2">
        <v>6.5</v>
      </c>
      <c r="AP4051" s="8">
        <f t="shared" si="639"/>
        <v>-1</v>
      </c>
      <c r="AQ4051" s="8">
        <f>SUM(AP$3:AP4051)</f>
        <v>-391.5</v>
      </c>
      <c r="AR4051">
        <v>5.25</v>
      </c>
      <c r="AS4051">
        <v>1.1599999999999999</v>
      </c>
      <c r="AT4051" s="4">
        <f t="shared" si="633"/>
        <v>9</v>
      </c>
      <c r="AU4051" s="5">
        <f>SUM($AT$3:AT4051)</f>
        <v>110.5</v>
      </c>
      <c r="AV4051" s="6">
        <f>SUM(R4051,U4051,X4051,AA4051,AD4051,AG4051)</f>
        <v>-1</v>
      </c>
    </row>
    <row r="4052" spans="1:48" x14ac:dyDescent="0.25">
      <c r="A4052">
        <f>IF(AND(G4052&lt;&gt;"",H4052&lt;&gt;"",I4052&lt;&gt;"",J4052&lt;&gt;"",K4052&lt;&gt;"",L4052&lt;&gt;"",M4052&lt;&gt;"",N4052&lt;&gt;"",O4052&lt;&gt;"",P4052&lt;&gt;"",Q4052&lt;&gt;"",T4052&lt;&gt;"",W4052&lt;&gt;"",Z4052&lt;&gt;"",AC4052&lt;&gt;"",AF4052&lt;&gt;"",AI4052&lt;&gt;"",AL4052&lt;&gt;"",AO4052&lt;&gt;"",AR4052&lt;&gt;"",AS4052&lt;&gt;""),1,0)</f>
        <v>1</v>
      </c>
      <c r="B4052" s="1">
        <v>43687</v>
      </c>
      <c r="C4052" t="s">
        <v>2749</v>
      </c>
      <c r="D4052" t="s">
        <v>4681</v>
      </c>
      <c r="E4052" t="s">
        <v>539</v>
      </c>
      <c r="F4052" t="s">
        <v>706</v>
      </c>
      <c r="G4052">
        <v>2019</v>
      </c>
      <c r="H4052">
        <v>8</v>
      </c>
      <c r="I4052">
        <v>10</v>
      </c>
      <c r="J4052" t="s">
        <v>47</v>
      </c>
      <c r="K4052">
        <v>7</v>
      </c>
      <c r="L4052" s="3">
        <v>0</v>
      </c>
      <c r="M4052" s="3">
        <v>4</v>
      </c>
      <c r="N4052">
        <v>3.3</v>
      </c>
      <c r="O4052">
        <v>4</v>
      </c>
      <c r="P4052">
        <v>1.95</v>
      </c>
      <c r="Q4052" s="2">
        <v>1.44</v>
      </c>
      <c r="R4052" s="8">
        <f t="shared" si="634"/>
        <v>-1</v>
      </c>
      <c r="S4052" s="8">
        <f>SUM($R$3:R4052)</f>
        <v>-91.550000000000551</v>
      </c>
      <c r="T4052" s="2">
        <v>2.62</v>
      </c>
      <c r="U4052" s="8">
        <f t="shared" si="635"/>
        <v>1.62</v>
      </c>
      <c r="V4052" s="8">
        <f>SUM($U$3:U4052)</f>
        <v>-378.76999999999913</v>
      </c>
      <c r="W4052" s="9">
        <v>1.1200000000000001</v>
      </c>
      <c r="X4052" s="8">
        <f t="shared" si="630"/>
        <v>0.12000000000000011</v>
      </c>
      <c r="Y4052" s="8">
        <f>SUM($X$3:X4052)</f>
        <v>-105.60000000000026</v>
      </c>
      <c r="Z4052" s="9">
        <v>5.5</v>
      </c>
      <c r="AA4052" s="8">
        <f t="shared" si="631"/>
        <v>-1</v>
      </c>
      <c r="AB4052" s="8">
        <f>SUM($AA$3:AA4052)</f>
        <v>-423.88000000000045</v>
      </c>
      <c r="AC4052" s="2">
        <v>1.44</v>
      </c>
      <c r="AD4052" s="8">
        <f t="shared" si="632"/>
        <v>0.43999999999999995</v>
      </c>
      <c r="AE4052" s="8">
        <f>SUM(AD$3:AD4052)</f>
        <v>1409.1899999999989</v>
      </c>
      <c r="AF4052" s="2">
        <v>2.7</v>
      </c>
      <c r="AG4052" s="8">
        <f t="shared" si="636"/>
        <v>-1</v>
      </c>
      <c r="AH4052" s="8">
        <f>SUM(AG$3:AG4052)</f>
        <v>-267.21999999999957</v>
      </c>
      <c r="AI4052">
        <v>13</v>
      </c>
      <c r="AJ4052" s="8">
        <f t="shared" si="637"/>
        <v>-1</v>
      </c>
      <c r="AK4052" s="8">
        <f>SUM(AJ$3:AJ4052)</f>
        <v>-526.75</v>
      </c>
      <c r="AL4052" s="2">
        <v>9</v>
      </c>
      <c r="AM4052" s="8">
        <f t="shared" si="638"/>
        <v>-1</v>
      </c>
      <c r="AN4052" s="8">
        <f>SUM(AM$3:AM4052)</f>
        <v>109.5</v>
      </c>
      <c r="AO4052" s="2">
        <v>8</v>
      </c>
      <c r="AP4052" s="8">
        <f t="shared" si="639"/>
        <v>-1</v>
      </c>
      <c r="AQ4052" s="8">
        <f>SUM(AP$3:AP4052)</f>
        <v>-392.5</v>
      </c>
      <c r="AR4052">
        <v>6.4</v>
      </c>
      <c r="AS4052">
        <v>1.1100000000000001</v>
      </c>
      <c r="AT4052" s="4">
        <f t="shared" si="633"/>
        <v>-1</v>
      </c>
      <c r="AU4052" s="5">
        <f>SUM($AT$3:AT4052)</f>
        <v>109.5</v>
      </c>
      <c r="AV4052" s="6">
        <f>SUM(R4052,U4052,X4052,AA4052,AD4052,AG4052)</f>
        <v>-0.81999999999999984</v>
      </c>
    </row>
    <row r="4053" spans="1:48" x14ac:dyDescent="0.25">
      <c r="A4053">
        <f>IF(AND(G4053&lt;&gt;"",H4053&lt;&gt;"",I4053&lt;&gt;"",J4053&lt;&gt;"",K4053&lt;&gt;"",L4053&lt;&gt;"",M4053&lt;&gt;"",N4053&lt;&gt;"",O4053&lt;&gt;"",P4053&lt;&gt;"",Q4053&lt;&gt;"",T4053&lt;&gt;"",W4053&lt;&gt;"",Z4053&lt;&gt;"",AC4053&lt;&gt;"",AF4053&lt;&gt;"",AI4053&lt;&gt;"",AL4053&lt;&gt;"",AO4053&lt;&gt;"",AR4053&lt;&gt;"",AS4053&lt;&gt;""),1,0)</f>
        <v>0</v>
      </c>
      <c r="B4053" s="1">
        <v>43687</v>
      </c>
      <c r="C4053" t="s">
        <v>258</v>
      </c>
      <c r="D4053" t="s">
        <v>4682</v>
      </c>
      <c r="E4053" t="s">
        <v>267</v>
      </c>
      <c r="F4053" t="s">
        <v>433</v>
      </c>
      <c r="G4053">
        <v>2019</v>
      </c>
      <c r="H4053">
        <v>8</v>
      </c>
      <c r="I4053">
        <v>10</v>
      </c>
      <c r="J4053" t="s">
        <v>47</v>
      </c>
      <c r="K4053">
        <v>7</v>
      </c>
      <c r="L4053" s="3">
        <v>0</v>
      </c>
      <c r="M4053" s="3">
        <v>0</v>
      </c>
      <c r="N4053">
        <v>15</v>
      </c>
      <c r="O4053">
        <v>6</v>
      </c>
      <c r="P4053">
        <v>1.2</v>
      </c>
      <c r="Q4053" s="2">
        <v>2.37</v>
      </c>
      <c r="R4053" s="8" t="str">
        <f t="shared" si="634"/>
        <v/>
      </c>
      <c r="S4053" s="8">
        <f>SUM($R$3:R4053)</f>
        <v>-91.550000000000551</v>
      </c>
      <c r="T4053" s="2">
        <v>1.53</v>
      </c>
      <c r="U4053" s="8" t="str">
        <f t="shared" si="635"/>
        <v/>
      </c>
      <c r="V4053" s="8">
        <f>SUM($U$3:U4053)</f>
        <v>-378.76999999999913</v>
      </c>
      <c r="W4053" s="9">
        <v>1.1599999999999999</v>
      </c>
      <c r="X4053" s="8" t="str">
        <f t="shared" si="630"/>
        <v/>
      </c>
      <c r="Y4053" s="8">
        <f>SUM($X$3:X4053)</f>
        <v>-105.60000000000026</v>
      </c>
      <c r="Z4053" s="9">
        <v>5</v>
      </c>
      <c r="AA4053" s="8" t="str">
        <f t="shared" si="631"/>
        <v/>
      </c>
      <c r="AB4053" s="8">
        <f>SUM($AA$3:AA4053)</f>
        <v>-423.88000000000045</v>
      </c>
      <c r="AC4053" s="2">
        <v>1.57</v>
      </c>
      <c r="AD4053" s="8" t="str">
        <f t="shared" si="632"/>
        <v/>
      </c>
      <c r="AE4053" s="8">
        <f>SUM(AD$3:AD4053)</f>
        <v>1409.1899999999989</v>
      </c>
      <c r="AF4053" s="2">
        <v>2.35</v>
      </c>
      <c r="AG4053" s="8" t="str">
        <f t="shared" si="636"/>
        <v/>
      </c>
      <c r="AH4053" s="8">
        <f>SUM(AG$3:AG4053)</f>
        <v>-267.21999999999957</v>
      </c>
      <c r="AI4053">
        <v>29</v>
      </c>
      <c r="AJ4053" s="8" t="str">
        <f t="shared" si="637"/>
        <v/>
      </c>
      <c r="AK4053" s="8">
        <f>SUM(AJ$3:AJ4053)</f>
        <v>-526.75</v>
      </c>
      <c r="AL4053" s="2">
        <v>41</v>
      </c>
      <c r="AM4053" s="8" t="str">
        <f t="shared" si="638"/>
        <v/>
      </c>
      <c r="AN4053" s="8">
        <f>SUM(AM$3:AM4053)</f>
        <v>109.5</v>
      </c>
      <c r="AO4053" s="2">
        <v>12</v>
      </c>
      <c r="AP4053" s="8" t="str">
        <f t="shared" si="639"/>
        <v/>
      </c>
      <c r="AQ4053" s="8">
        <f>SUM(AP$3:AP4053)</f>
        <v>-392.5</v>
      </c>
      <c r="AT4053" s="4" t="str">
        <f t="shared" si="633"/>
        <v/>
      </c>
      <c r="AU4053" s="5">
        <f>SUM($AT$3:AT4053)</f>
        <v>109.5</v>
      </c>
      <c r="AV4053" s="6">
        <f>SUM(R4053,U4053,X4053,AA4053,AD4053,AG4053)</f>
        <v>0</v>
      </c>
    </row>
    <row r="4054" spans="1:48" x14ac:dyDescent="0.25">
      <c r="A4054">
        <f>IF(AND(G4054&lt;&gt;"",H4054&lt;&gt;"",I4054&lt;&gt;"",J4054&lt;&gt;"",K4054&lt;&gt;"",L4054&lt;&gt;"",M4054&lt;&gt;"",N4054&lt;&gt;"",O4054&lt;&gt;"",P4054&lt;&gt;"",Q4054&lt;&gt;"",T4054&lt;&gt;"",W4054&lt;&gt;"",Z4054&lt;&gt;"",AC4054&lt;&gt;"",AF4054&lt;&gt;"",AI4054&lt;&gt;"",AL4054&lt;&gt;"",AO4054&lt;&gt;"",AR4054&lt;&gt;"",AS4054&lt;&gt;""),1,0)</f>
        <v>1</v>
      </c>
      <c r="B4054" s="1">
        <v>43687</v>
      </c>
      <c r="C4054" t="s">
        <v>258</v>
      </c>
      <c r="D4054" t="s">
        <v>4683</v>
      </c>
      <c r="E4054" t="s">
        <v>263</v>
      </c>
      <c r="F4054" t="s">
        <v>663</v>
      </c>
      <c r="G4054">
        <v>2019</v>
      </c>
      <c r="H4054">
        <v>8</v>
      </c>
      <c r="I4054">
        <v>10</v>
      </c>
      <c r="J4054" t="s">
        <v>47</v>
      </c>
      <c r="K4054">
        <v>7</v>
      </c>
      <c r="L4054" s="3">
        <v>0</v>
      </c>
      <c r="M4054" s="3">
        <v>0</v>
      </c>
      <c r="N4054">
        <v>2.25</v>
      </c>
      <c r="O4054">
        <v>3.5</v>
      </c>
      <c r="P4054">
        <v>3.4</v>
      </c>
      <c r="Q4054" s="2">
        <v>1.9</v>
      </c>
      <c r="R4054" s="8">
        <f t="shared" si="634"/>
        <v>-1</v>
      </c>
      <c r="S4054" s="8">
        <f>SUM($R$3:R4054)</f>
        <v>-92.550000000000551</v>
      </c>
      <c r="T4054" s="2">
        <v>1.9</v>
      </c>
      <c r="U4054" s="8">
        <f t="shared" si="635"/>
        <v>0.89999999999999991</v>
      </c>
      <c r="V4054" s="8">
        <f>SUM($U$3:U4054)</f>
        <v>-377.86999999999915</v>
      </c>
      <c r="W4054" s="9">
        <v>1.33</v>
      </c>
      <c r="X4054" s="8">
        <f t="shared" si="630"/>
        <v>-1</v>
      </c>
      <c r="Y4054" s="8">
        <f>SUM($X$3:X4054)</f>
        <v>-106.60000000000026</v>
      </c>
      <c r="Z4054" s="9">
        <v>3.25</v>
      </c>
      <c r="AA4054" s="8">
        <f t="shared" si="631"/>
        <v>2.25</v>
      </c>
      <c r="AB4054" s="8">
        <f>SUM($AA$3:AA4054)</f>
        <v>-421.63000000000045</v>
      </c>
      <c r="AC4054" s="2">
        <v>2.1</v>
      </c>
      <c r="AD4054" s="8">
        <f t="shared" si="632"/>
        <v>-1</v>
      </c>
      <c r="AE4054" s="8">
        <f>SUM(AD$3:AD4054)</f>
        <v>1408.1899999999989</v>
      </c>
      <c r="AF4054" s="2">
        <v>1.7</v>
      </c>
      <c r="AG4054" s="8">
        <f t="shared" si="636"/>
        <v>0.7</v>
      </c>
      <c r="AH4054" s="8">
        <f>SUM(AG$3:AG4054)</f>
        <v>-266.51999999999958</v>
      </c>
      <c r="AI4054">
        <v>7</v>
      </c>
      <c r="AJ4054" s="8">
        <f t="shared" si="637"/>
        <v>-1</v>
      </c>
      <c r="AK4054" s="8">
        <f>SUM(AJ$3:AJ4054)</f>
        <v>-527.75</v>
      </c>
      <c r="AL4054" s="2">
        <v>9</v>
      </c>
      <c r="AM4054" s="8">
        <f t="shared" si="638"/>
        <v>-1</v>
      </c>
      <c r="AN4054" s="8">
        <f>SUM(AM$3:AM4054)</f>
        <v>108.5</v>
      </c>
      <c r="AO4054" s="2">
        <v>6</v>
      </c>
      <c r="AP4054" s="8">
        <f t="shared" si="639"/>
        <v>-1</v>
      </c>
      <c r="AQ4054" s="8">
        <f>SUM(AP$3:AP4054)</f>
        <v>-393.5</v>
      </c>
      <c r="AR4054">
        <v>4.25</v>
      </c>
      <c r="AS4054">
        <v>1.21</v>
      </c>
      <c r="AT4054" s="4">
        <f t="shared" si="633"/>
        <v>-1</v>
      </c>
      <c r="AU4054" s="5">
        <f>SUM($AT$3:AT4054)</f>
        <v>108.5</v>
      </c>
      <c r="AV4054" s="6">
        <f>SUM(R4054,U4054,X4054,AA4054,AD4054,AG4054)</f>
        <v>0.84999999999999987</v>
      </c>
    </row>
    <row r="4055" spans="1:48" x14ac:dyDescent="0.25">
      <c r="A4055">
        <f>IF(AND(G4055&lt;&gt;"",H4055&lt;&gt;"",I4055&lt;&gt;"",J4055&lt;&gt;"",K4055&lt;&gt;"",L4055&lt;&gt;"",M4055&lt;&gt;"",N4055&lt;&gt;"",O4055&lt;&gt;"",P4055&lt;&gt;"",Q4055&lt;&gt;"",T4055&lt;&gt;"",W4055&lt;&gt;"",Z4055&lt;&gt;"",AC4055&lt;&gt;"",AF4055&lt;&gt;"",AI4055&lt;&gt;"",AL4055&lt;&gt;"",AO4055&lt;&gt;"",AR4055&lt;&gt;"",AS4055&lt;&gt;""),1,0)</f>
        <v>1</v>
      </c>
      <c r="B4055" s="1">
        <v>43687</v>
      </c>
      <c r="C4055" t="s">
        <v>258</v>
      </c>
      <c r="D4055" t="s">
        <v>4684</v>
      </c>
      <c r="E4055" t="s">
        <v>270</v>
      </c>
      <c r="F4055" t="s">
        <v>429</v>
      </c>
      <c r="G4055">
        <v>2019</v>
      </c>
      <c r="H4055">
        <v>8</v>
      </c>
      <c r="I4055">
        <v>10</v>
      </c>
      <c r="J4055" t="s">
        <v>47</v>
      </c>
      <c r="K4055">
        <v>7</v>
      </c>
      <c r="L4055" s="3">
        <v>2</v>
      </c>
      <c r="M4055" s="3">
        <v>1</v>
      </c>
      <c r="N4055">
        <v>1.75</v>
      </c>
      <c r="O4055">
        <v>3.6</v>
      </c>
      <c r="P4055">
        <v>5.5</v>
      </c>
      <c r="Q4055" s="2">
        <v>2.0499999999999998</v>
      </c>
      <c r="R4055" s="8">
        <f t="shared" si="634"/>
        <v>1.0499999999999998</v>
      </c>
      <c r="S4055" s="8">
        <f>SUM($R$3:R4055)</f>
        <v>-91.500000000000554</v>
      </c>
      <c r="T4055" s="2">
        <v>1.7</v>
      </c>
      <c r="U4055" s="8">
        <f t="shared" si="635"/>
        <v>-1</v>
      </c>
      <c r="V4055" s="8">
        <f>SUM($U$3:U4055)</f>
        <v>-378.86999999999915</v>
      </c>
      <c r="W4055" s="9">
        <v>1.36</v>
      </c>
      <c r="X4055" s="8">
        <f t="shared" si="630"/>
        <v>0.3600000000000001</v>
      </c>
      <c r="Y4055" s="8">
        <f>SUM($X$3:X4055)</f>
        <v>-106.24000000000026</v>
      </c>
      <c r="Z4055" s="9">
        <v>3</v>
      </c>
      <c r="AA4055" s="8">
        <f t="shared" si="631"/>
        <v>-1</v>
      </c>
      <c r="AB4055" s="8">
        <f>SUM($AA$3:AA4055)</f>
        <v>-422.63000000000045</v>
      </c>
      <c r="AC4055" s="2">
        <v>2.2000000000000002</v>
      </c>
      <c r="AD4055" s="8">
        <f t="shared" si="632"/>
        <v>1.2000000000000002</v>
      </c>
      <c r="AE4055" s="8">
        <f>SUM(AD$3:AD4055)</f>
        <v>1409.389999999999</v>
      </c>
      <c r="AF4055" s="2">
        <v>1.65</v>
      </c>
      <c r="AG4055" s="8">
        <f t="shared" si="636"/>
        <v>-1</v>
      </c>
      <c r="AH4055" s="8">
        <f>SUM(AG$3:AG4055)</f>
        <v>-267.51999999999958</v>
      </c>
      <c r="AI4055">
        <v>6</v>
      </c>
      <c r="AJ4055" s="8">
        <f t="shared" si="637"/>
        <v>-1</v>
      </c>
      <c r="AK4055" s="8">
        <f>SUM(AJ$3:AJ4055)</f>
        <v>-528.75</v>
      </c>
      <c r="AL4055" s="2">
        <v>8.5</v>
      </c>
      <c r="AM4055" s="8">
        <f t="shared" si="638"/>
        <v>7.5</v>
      </c>
      <c r="AN4055" s="8">
        <f>SUM(AM$3:AM4055)</f>
        <v>116</v>
      </c>
      <c r="AO4055" s="2">
        <v>6.5</v>
      </c>
      <c r="AP4055" s="8">
        <f t="shared" si="639"/>
        <v>-1</v>
      </c>
      <c r="AQ4055" s="8">
        <f>SUM(AP$3:AP4055)</f>
        <v>-394.5</v>
      </c>
      <c r="AR4055">
        <v>3.1</v>
      </c>
      <c r="AS4055">
        <v>1.35</v>
      </c>
      <c r="AT4055" s="4">
        <f t="shared" si="633"/>
        <v>7.5</v>
      </c>
      <c r="AU4055" s="5">
        <f>SUM($AT$3:AT4055)</f>
        <v>116</v>
      </c>
      <c r="AV4055" s="6">
        <f>SUM(R4055,U4055,X4055,AA4055,AD4055,AG4055)</f>
        <v>-0.3899999999999999</v>
      </c>
    </row>
    <row r="4056" spans="1:48" x14ac:dyDescent="0.25">
      <c r="A4056">
        <f>IF(AND(G4056&lt;&gt;"",H4056&lt;&gt;"",I4056&lt;&gt;"",J4056&lt;&gt;"",K4056&lt;&gt;"",L4056&lt;&gt;"",M4056&lt;&gt;"",N4056&lt;&gt;"",O4056&lt;&gt;"",P4056&lt;&gt;"",Q4056&lt;&gt;"",T4056&lt;&gt;"",W4056&lt;&gt;"",Z4056&lt;&gt;"",AC4056&lt;&gt;"",AF4056&lt;&gt;"",AI4056&lt;&gt;"",AL4056&lt;&gt;"",AO4056&lt;&gt;"",AR4056&lt;&gt;"",AS4056&lt;&gt;""),1,0)</f>
        <v>1</v>
      </c>
      <c r="B4056" s="1">
        <v>43687</v>
      </c>
      <c r="C4056" t="s">
        <v>258</v>
      </c>
      <c r="D4056" t="s">
        <v>4685</v>
      </c>
      <c r="E4056" t="s">
        <v>448</v>
      </c>
      <c r="F4056" t="s">
        <v>266</v>
      </c>
      <c r="G4056">
        <v>2019</v>
      </c>
      <c r="H4056">
        <v>8</v>
      </c>
      <c r="I4056">
        <v>10</v>
      </c>
      <c r="J4056" t="s">
        <v>47</v>
      </c>
      <c r="K4056">
        <v>7</v>
      </c>
      <c r="L4056" s="3">
        <v>1</v>
      </c>
      <c r="M4056" s="3">
        <v>2</v>
      </c>
      <c r="N4056">
        <v>2.9</v>
      </c>
      <c r="O4056">
        <v>3.6</v>
      </c>
      <c r="P4056">
        <v>2.5</v>
      </c>
      <c r="Q4056" s="2">
        <v>1.75</v>
      </c>
      <c r="R4056" s="8">
        <f t="shared" si="634"/>
        <v>0.75</v>
      </c>
      <c r="S4056" s="8">
        <f>SUM($R$3:R4056)</f>
        <v>-90.750000000000554</v>
      </c>
      <c r="T4056" s="2">
        <v>2</v>
      </c>
      <c r="U4056" s="8">
        <f t="shared" si="635"/>
        <v>-1</v>
      </c>
      <c r="V4056" s="8">
        <f>SUM($U$3:U4056)</f>
        <v>-379.86999999999915</v>
      </c>
      <c r="W4056" s="9">
        <v>1.28</v>
      </c>
      <c r="X4056" s="8">
        <f t="shared" si="630"/>
        <v>0.28000000000000003</v>
      </c>
      <c r="Y4056" s="8">
        <f>SUM($X$3:X4056)</f>
        <v>-105.96000000000026</v>
      </c>
      <c r="Z4056" s="9">
        <v>3.5</v>
      </c>
      <c r="AA4056" s="8">
        <f t="shared" si="631"/>
        <v>-1</v>
      </c>
      <c r="AB4056" s="8">
        <f>SUM($AA$3:AA4056)</f>
        <v>-423.63000000000045</v>
      </c>
      <c r="AC4056" s="2">
        <v>1.95</v>
      </c>
      <c r="AD4056" s="8">
        <f t="shared" si="632"/>
        <v>0.95</v>
      </c>
      <c r="AE4056" s="8">
        <f>SUM(AD$3:AD4056)</f>
        <v>1410.339999999999</v>
      </c>
      <c r="AF4056" s="2">
        <v>1.85</v>
      </c>
      <c r="AG4056" s="8">
        <f t="shared" si="636"/>
        <v>-1</v>
      </c>
      <c r="AH4056" s="8">
        <f>SUM(AG$3:AG4056)</f>
        <v>-268.51999999999958</v>
      </c>
      <c r="AI4056">
        <v>9</v>
      </c>
      <c r="AJ4056" s="8">
        <f t="shared" si="637"/>
        <v>-1</v>
      </c>
      <c r="AK4056" s="8">
        <f>SUM(AJ$3:AJ4056)</f>
        <v>-529.75</v>
      </c>
      <c r="AL4056" s="2">
        <v>10</v>
      </c>
      <c r="AM4056" s="8">
        <f t="shared" si="638"/>
        <v>-1</v>
      </c>
      <c r="AN4056" s="8">
        <f>SUM(AM$3:AM4056)</f>
        <v>115</v>
      </c>
      <c r="AO4056" s="2">
        <v>6.5</v>
      </c>
      <c r="AP4056" s="8">
        <f t="shared" si="639"/>
        <v>-1</v>
      </c>
      <c r="AQ4056" s="8">
        <f>SUM(AP$3:AP4056)</f>
        <v>-395.5</v>
      </c>
      <c r="AR4056">
        <v>5.9</v>
      </c>
      <c r="AS4056">
        <v>1.1299999999999999</v>
      </c>
      <c r="AT4056" s="4">
        <f t="shared" si="633"/>
        <v>-1</v>
      </c>
      <c r="AU4056" s="5">
        <f>SUM($AT$3:AT4056)</f>
        <v>115</v>
      </c>
      <c r="AV4056" s="6">
        <f>SUM(R4056,U4056,X4056,AA4056,AD4056,AG4056)</f>
        <v>-1.02</v>
      </c>
    </row>
    <row r="4057" spans="1:48" x14ac:dyDescent="0.25">
      <c r="A4057">
        <f>IF(AND(G4057&lt;&gt;"",H4057&lt;&gt;"",I4057&lt;&gt;"",J4057&lt;&gt;"",K4057&lt;&gt;"",L4057&lt;&gt;"",M4057&lt;&gt;"",N4057&lt;&gt;"",O4057&lt;&gt;"",P4057&lt;&gt;"",Q4057&lt;&gt;"",T4057&lt;&gt;"",W4057&lt;&gt;"",Z4057&lt;&gt;"",AC4057&lt;&gt;"",AF4057&lt;&gt;"",AI4057&lt;&gt;"",AL4057&lt;&gt;"",AO4057&lt;&gt;"",AR4057&lt;&gt;"",AS4057&lt;&gt;""),1,0)</f>
        <v>1</v>
      </c>
      <c r="B4057" s="1">
        <v>43687</v>
      </c>
      <c r="C4057" t="s">
        <v>258</v>
      </c>
      <c r="D4057" t="s">
        <v>4686</v>
      </c>
      <c r="E4057" t="s">
        <v>432</v>
      </c>
      <c r="F4057" t="s">
        <v>264</v>
      </c>
      <c r="G4057">
        <v>2019</v>
      </c>
      <c r="H4057">
        <v>8</v>
      </c>
      <c r="I4057">
        <v>10</v>
      </c>
      <c r="J4057" t="s">
        <v>47</v>
      </c>
      <c r="K4057">
        <v>7</v>
      </c>
      <c r="L4057" s="3">
        <v>1</v>
      </c>
      <c r="M4057" s="3">
        <v>1</v>
      </c>
      <c r="N4057">
        <v>2.9</v>
      </c>
      <c r="O4057">
        <v>3.25</v>
      </c>
      <c r="P4057">
        <v>2.7</v>
      </c>
      <c r="Q4057" s="2">
        <v>2</v>
      </c>
      <c r="R4057" s="8">
        <f t="shared" si="634"/>
        <v>1</v>
      </c>
      <c r="S4057" s="8">
        <f>SUM($R$3:R4057)</f>
        <v>-89.750000000000554</v>
      </c>
      <c r="T4057" s="2">
        <v>1.75</v>
      </c>
      <c r="U4057" s="8">
        <f t="shared" si="635"/>
        <v>-1</v>
      </c>
      <c r="V4057" s="8">
        <f>SUM($U$3:U4057)</f>
        <v>-380.86999999999915</v>
      </c>
      <c r="W4057" s="9">
        <v>1.44</v>
      </c>
      <c r="X4057" s="8">
        <f t="shared" si="630"/>
        <v>0.43999999999999995</v>
      </c>
      <c r="Y4057" s="8">
        <f>SUM($X$3:X4057)</f>
        <v>-105.52000000000027</v>
      </c>
      <c r="Z4057" s="9">
        <v>2.62</v>
      </c>
      <c r="AA4057" s="8">
        <f t="shared" si="631"/>
        <v>-1</v>
      </c>
      <c r="AB4057" s="8">
        <f>SUM($AA$3:AA4057)</f>
        <v>-424.63000000000045</v>
      </c>
      <c r="AC4057" s="2">
        <v>2.35</v>
      </c>
      <c r="AD4057" s="8">
        <f t="shared" si="632"/>
        <v>1.35</v>
      </c>
      <c r="AE4057" s="8">
        <f>SUM(AD$3:AD4057)</f>
        <v>1411.6899999999989</v>
      </c>
      <c r="AF4057" s="2">
        <v>1.57</v>
      </c>
      <c r="AG4057" s="8">
        <f t="shared" si="636"/>
        <v>0.57000000000000006</v>
      </c>
      <c r="AH4057" s="8">
        <f>SUM(AG$3:AG4057)</f>
        <v>-267.94999999999959</v>
      </c>
      <c r="AI4057">
        <v>7.5</v>
      </c>
      <c r="AJ4057" s="8">
        <f t="shared" si="637"/>
        <v>-1</v>
      </c>
      <c r="AK4057" s="8">
        <f>SUM(AJ$3:AJ4057)</f>
        <v>-530.75</v>
      </c>
      <c r="AL4057" s="2">
        <v>11</v>
      </c>
      <c r="AM4057" s="8">
        <f t="shared" si="638"/>
        <v>-1</v>
      </c>
      <c r="AN4057" s="8">
        <f>SUM(AM$3:AM4057)</f>
        <v>114</v>
      </c>
      <c r="AO4057" s="2">
        <v>6</v>
      </c>
      <c r="AP4057" s="8">
        <f t="shared" si="639"/>
        <v>5</v>
      </c>
      <c r="AQ4057" s="8">
        <f>SUM(AP$3:AP4057)</f>
        <v>-390.5</v>
      </c>
      <c r="AR4057">
        <v>6.25</v>
      </c>
      <c r="AS4057">
        <v>1.1200000000000001</v>
      </c>
      <c r="AT4057" s="4">
        <f t="shared" si="633"/>
        <v>-1</v>
      </c>
      <c r="AU4057" s="5">
        <f>SUM($AT$3:AT4057)</f>
        <v>114</v>
      </c>
      <c r="AV4057" s="6">
        <f>SUM(R4057,U4057,X4057,AA4057,AD4057,AG4057)</f>
        <v>1.36</v>
      </c>
    </row>
    <row r="4058" spans="1:48" x14ac:dyDescent="0.25">
      <c r="A4058">
        <f>IF(AND(G4058&lt;&gt;"",H4058&lt;&gt;"",I4058&lt;&gt;"",J4058&lt;&gt;"",K4058&lt;&gt;"",L4058&lt;&gt;"",M4058&lt;&gt;"",N4058&lt;&gt;"",O4058&lt;&gt;"",P4058&lt;&gt;"",Q4058&lt;&gt;"",T4058&lt;&gt;"",W4058&lt;&gt;"",Z4058&lt;&gt;"",AC4058&lt;&gt;"",AF4058&lt;&gt;"",AI4058&lt;&gt;"",AL4058&lt;&gt;"",AO4058&lt;&gt;"",AR4058&lt;&gt;"",AS4058&lt;&gt;""),1,0)</f>
        <v>1</v>
      </c>
      <c r="B4058" s="1">
        <v>43687</v>
      </c>
      <c r="C4058" t="s">
        <v>258</v>
      </c>
      <c r="D4058" t="s">
        <v>4687</v>
      </c>
      <c r="E4058" t="s">
        <v>437</v>
      </c>
      <c r="F4058" t="s">
        <v>443</v>
      </c>
      <c r="G4058">
        <v>2019</v>
      </c>
      <c r="H4058">
        <v>8</v>
      </c>
      <c r="I4058">
        <v>10</v>
      </c>
      <c r="J4058" t="s">
        <v>47</v>
      </c>
      <c r="K4058">
        <v>7</v>
      </c>
      <c r="L4058" s="3">
        <v>1</v>
      </c>
      <c r="M4058" s="3">
        <v>0</v>
      </c>
      <c r="N4058">
        <v>2.5</v>
      </c>
      <c r="O4058">
        <v>3.25</v>
      </c>
      <c r="P4058">
        <v>3.2</v>
      </c>
      <c r="Q4058" s="2">
        <v>1.9</v>
      </c>
      <c r="R4058" s="8">
        <f t="shared" si="634"/>
        <v>-1</v>
      </c>
      <c r="S4058" s="8">
        <f>SUM($R$3:R4058)</f>
        <v>-90.750000000000554</v>
      </c>
      <c r="T4058" s="2">
        <v>1.9</v>
      </c>
      <c r="U4058" s="8">
        <f t="shared" si="635"/>
        <v>0.89999999999999991</v>
      </c>
      <c r="V4058" s="8">
        <f>SUM($U$3:U4058)</f>
        <v>-379.96999999999917</v>
      </c>
      <c r="W4058" s="9">
        <v>1.36</v>
      </c>
      <c r="X4058" s="8">
        <f t="shared" si="630"/>
        <v>-1</v>
      </c>
      <c r="Y4058" s="8">
        <f>SUM($X$3:X4058)</f>
        <v>-106.52000000000027</v>
      </c>
      <c r="Z4058" s="9">
        <v>3</v>
      </c>
      <c r="AA4058" s="8">
        <f t="shared" si="631"/>
        <v>2</v>
      </c>
      <c r="AB4058" s="8">
        <f>SUM($AA$3:AA4058)</f>
        <v>-422.63000000000045</v>
      </c>
      <c r="AC4058" s="2">
        <v>2.15</v>
      </c>
      <c r="AD4058" s="8">
        <f t="shared" si="632"/>
        <v>-1</v>
      </c>
      <c r="AE4058" s="8">
        <f>SUM(AD$3:AD4058)</f>
        <v>1410.6899999999989</v>
      </c>
      <c r="AF4058" s="2">
        <v>1.66</v>
      </c>
      <c r="AG4058" s="8">
        <f t="shared" si="636"/>
        <v>0.65999999999999992</v>
      </c>
      <c r="AH4058" s="8">
        <f>SUM(AG$3:AG4058)</f>
        <v>-267.28999999999957</v>
      </c>
      <c r="AI4058">
        <v>7.5</v>
      </c>
      <c r="AJ4058" s="8">
        <f t="shared" si="637"/>
        <v>6.5</v>
      </c>
      <c r="AK4058" s="8">
        <f>SUM(AJ$3:AJ4058)</f>
        <v>-524.25</v>
      </c>
      <c r="AL4058" s="2">
        <v>9.5</v>
      </c>
      <c r="AM4058" s="8">
        <f t="shared" si="638"/>
        <v>-1</v>
      </c>
      <c r="AN4058" s="8">
        <f>SUM(AM$3:AM4058)</f>
        <v>113</v>
      </c>
      <c r="AO4058" s="2">
        <v>6</v>
      </c>
      <c r="AP4058" s="8">
        <f t="shared" si="639"/>
        <v>-1</v>
      </c>
      <c r="AQ4058" s="8">
        <f>SUM(AP$3:AP4058)</f>
        <v>-391.5</v>
      </c>
      <c r="AR4058">
        <v>5</v>
      </c>
      <c r="AS4058">
        <v>1.17</v>
      </c>
      <c r="AT4058" s="4">
        <f t="shared" si="633"/>
        <v>-1</v>
      </c>
      <c r="AU4058" s="5">
        <f>SUM($AT$3:AT4058)</f>
        <v>113</v>
      </c>
      <c r="AV4058" s="6">
        <f>SUM(R4058,U4058,X4058,AA4058,AD4058,AG4058)</f>
        <v>0.55999999999999983</v>
      </c>
    </row>
    <row r="4059" spans="1:48" x14ac:dyDescent="0.25">
      <c r="A4059">
        <f>IF(AND(G4059&lt;&gt;"",H4059&lt;&gt;"",I4059&lt;&gt;"",J4059&lt;&gt;"",K4059&lt;&gt;"",L4059&lt;&gt;"",M4059&lt;&gt;"",N4059&lt;&gt;"",O4059&lt;&gt;"",P4059&lt;&gt;"",Q4059&lt;&gt;"",T4059&lt;&gt;"",W4059&lt;&gt;"",Z4059&lt;&gt;"",AC4059&lt;&gt;"",AF4059&lt;&gt;"",AI4059&lt;&gt;"",AL4059&lt;&gt;"",AO4059&lt;&gt;"",AR4059&lt;&gt;"",AS4059&lt;&gt;""),1,0)</f>
        <v>1</v>
      </c>
      <c r="B4059" s="1">
        <v>43687</v>
      </c>
      <c r="C4059" t="s">
        <v>258</v>
      </c>
      <c r="D4059" t="s">
        <v>4688</v>
      </c>
      <c r="E4059" t="s">
        <v>444</v>
      </c>
      <c r="F4059" t="s">
        <v>661</v>
      </c>
      <c r="G4059">
        <v>2019</v>
      </c>
      <c r="H4059">
        <v>8</v>
      </c>
      <c r="I4059">
        <v>10</v>
      </c>
      <c r="J4059" t="s">
        <v>47</v>
      </c>
      <c r="K4059">
        <v>7</v>
      </c>
      <c r="L4059" s="3">
        <v>1</v>
      </c>
      <c r="M4059" s="3">
        <v>0</v>
      </c>
      <c r="N4059">
        <v>2.2999999999999998</v>
      </c>
      <c r="O4059">
        <v>3.6</v>
      </c>
      <c r="P4059">
        <v>3.25</v>
      </c>
      <c r="Q4059" s="2">
        <v>1.66</v>
      </c>
      <c r="R4059" s="8">
        <f t="shared" si="634"/>
        <v>-1</v>
      </c>
      <c r="S4059" s="8">
        <f>SUM($R$3:R4059)</f>
        <v>-91.750000000000554</v>
      </c>
      <c r="T4059" s="2">
        <v>2.1</v>
      </c>
      <c r="U4059" s="8">
        <f t="shared" si="635"/>
        <v>1.1000000000000001</v>
      </c>
      <c r="V4059" s="8">
        <f>SUM($U$3:U4059)</f>
        <v>-378.86999999999915</v>
      </c>
      <c r="W4059" s="9">
        <v>1.25</v>
      </c>
      <c r="X4059" s="8">
        <f t="shared" si="630"/>
        <v>-1</v>
      </c>
      <c r="Y4059" s="8">
        <f>SUM($X$3:X4059)</f>
        <v>-107.52000000000027</v>
      </c>
      <c r="Z4059" s="9">
        <v>3.75</v>
      </c>
      <c r="AA4059" s="8">
        <f t="shared" si="631"/>
        <v>2.75</v>
      </c>
      <c r="AB4059" s="8">
        <f>SUM($AA$3:AA4059)</f>
        <v>-419.88000000000045</v>
      </c>
      <c r="AC4059" s="2">
        <v>1.85</v>
      </c>
      <c r="AD4059" s="8">
        <f t="shared" si="632"/>
        <v>-1</v>
      </c>
      <c r="AE4059" s="8">
        <f>SUM(AD$3:AD4059)</f>
        <v>1409.6899999999989</v>
      </c>
      <c r="AF4059" s="2">
        <v>1.95</v>
      </c>
      <c r="AG4059" s="8">
        <f t="shared" si="636"/>
        <v>0.95</v>
      </c>
      <c r="AH4059" s="8">
        <f>SUM(AG$3:AG4059)</f>
        <v>-266.33999999999958</v>
      </c>
      <c r="AI4059">
        <v>8.5</v>
      </c>
      <c r="AJ4059" s="8">
        <f t="shared" si="637"/>
        <v>7.5</v>
      </c>
      <c r="AK4059" s="8">
        <f>SUM(AJ$3:AJ4059)</f>
        <v>-516.75</v>
      </c>
      <c r="AL4059" s="2">
        <v>9</v>
      </c>
      <c r="AM4059" s="8">
        <f t="shared" si="638"/>
        <v>-1</v>
      </c>
      <c r="AN4059" s="8">
        <f>SUM(AM$3:AM4059)</f>
        <v>112</v>
      </c>
      <c r="AO4059" s="2">
        <v>6.5</v>
      </c>
      <c r="AP4059" s="8">
        <f t="shared" si="639"/>
        <v>-1</v>
      </c>
      <c r="AQ4059" s="8">
        <f>SUM(AP$3:AP4059)</f>
        <v>-392.5</v>
      </c>
      <c r="AR4059">
        <v>4.0999999999999996</v>
      </c>
      <c r="AS4059">
        <v>1.22</v>
      </c>
      <c r="AT4059" s="4">
        <f t="shared" si="633"/>
        <v>-1</v>
      </c>
      <c r="AU4059" s="5">
        <f>SUM($AT$3:AT4059)</f>
        <v>112</v>
      </c>
      <c r="AV4059" s="6">
        <f>SUM(R4059,U4059,X4059,AA4059,AD4059,AG4059)</f>
        <v>1.8</v>
      </c>
    </row>
    <row r="4060" spans="1:48" x14ac:dyDescent="0.25">
      <c r="A4060">
        <f>IF(AND(G4060&lt;&gt;"",H4060&lt;&gt;"",I4060&lt;&gt;"",J4060&lt;&gt;"",K4060&lt;&gt;"",L4060&lt;&gt;"",M4060&lt;&gt;"",N4060&lt;&gt;"",O4060&lt;&gt;"",P4060&lt;&gt;"",Q4060&lt;&gt;"",T4060&lt;&gt;"",W4060&lt;&gt;"",Z4060&lt;&gt;"",AC4060&lt;&gt;"",AF4060&lt;&gt;"",AI4060&lt;&gt;"",AL4060&lt;&gt;"",AO4060&lt;&gt;"",AR4060&lt;&gt;"",AS4060&lt;&gt;""),1,0)</f>
        <v>1</v>
      </c>
      <c r="B4060" s="1">
        <v>43687</v>
      </c>
      <c r="C4060" t="s">
        <v>258</v>
      </c>
      <c r="D4060" t="s">
        <v>4689</v>
      </c>
      <c r="E4060" t="s">
        <v>269</v>
      </c>
      <c r="F4060" t="s">
        <v>261</v>
      </c>
      <c r="G4060">
        <v>2019</v>
      </c>
      <c r="H4060">
        <v>8</v>
      </c>
      <c r="I4060">
        <v>10</v>
      </c>
      <c r="J4060" t="s">
        <v>47</v>
      </c>
      <c r="K4060">
        <v>7</v>
      </c>
      <c r="L4060" s="3">
        <v>2</v>
      </c>
      <c r="M4060" s="3">
        <v>0</v>
      </c>
      <c r="N4060">
        <v>1.61</v>
      </c>
      <c r="O4060">
        <v>4</v>
      </c>
      <c r="P4060">
        <v>6.25</v>
      </c>
      <c r="Q4060" s="2">
        <v>2.2000000000000002</v>
      </c>
      <c r="R4060" s="8">
        <f t="shared" si="634"/>
        <v>-1</v>
      </c>
      <c r="S4060" s="8">
        <f>SUM($R$3:R4060)</f>
        <v>-92.750000000000554</v>
      </c>
      <c r="T4060" s="2">
        <v>1.61</v>
      </c>
      <c r="U4060" s="8">
        <f t="shared" si="635"/>
        <v>0.6100000000000001</v>
      </c>
      <c r="V4060" s="8">
        <f>SUM($U$3:U4060)</f>
        <v>-378.25999999999914</v>
      </c>
      <c r="W4060" s="9">
        <v>1.36</v>
      </c>
      <c r="X4060" s="8">
        <f t="shared" si="630"/>
        <v>0.3600000000000001</v>
      </c>
      <c r="Y4060" s="8">
        <f>SUM($X$3:X4060)</f>
        <v>-107.16000000000027</v>
      </c>
      <c r="Z4060" s="9">
        <v>3</v>
      </c>
      <c r="AA4060" s="8">
        <f t="shared" si="631"/>
        <v>-1</v>
      </c>
      <c r="AB4060" s="8">
        <f>SUM($AA$3:AA4060)</f>
        <v>-420.88000000000045</v>
      </c>
      <c r="AC4060" s="2">
        <v>2.15</v>
      </c>
      <c r="AD4060" s="8">
        <f t="shared" si="632"/>
        <v>1.1499999999999999</v>
      </c>
      <c r="AE4060" s="8">
        <f>SUM(AD$3:AD4060)</f>
        <v>1410.839999999999</v>
      </c>
      <c r="AF4060" s="2">
        <v>1.66</v>
      </c>
      <c r="AG4060" s="8">
        <f t="shared" si="636"/>
        <v>0.65999999999999992</v>
      </c>
      <c r="AH4060" s="8">
        <f>SUM(AG$3:AG4060)</f>
        <v>-265.67999999999955</v>
      </c>
      <c r="AI4060">
        <v>5.5</v>
      </c>
      <c r="AJ4060" s="8">
        <f t="shared" si="637"/>
        <v>-1</v>
      </c>
      <c r="AK4060" s="8">
        <f>SUM(AJ$3:AJ4060)</f>
        <v>-517.75</v>
      </c>
      <c r="AL4060" s="2">
        <v>8.5</v>
      </c>
      <c r="AM4060" s="8">
        <f t="shared" si="638"/>
        <v>-1</v>
      </c>
      <c r="AN4060" s="8">
        <f>SUM(AM$3:AM4060)</f>
        <v>111</v>
      </c>
      <c r="AO4060" s="2">
        <v>7.5</v>
      </c>
      <c r="AP4060" s="8">
        <f t="shared" si="639"/>
        <v>-1</v>
      </c>
      <c r="AQ4060" s="8">
        <f>SUM(AP$3:AP4060)</f>
        <v>-393.5</v>
      </c>
      <c r="AR4060">
        <v>2.75</v>
      </c>
      <c r="AS4060">
        <v>1.42</v>
      </c>
      <c r="AT4060" s="4">
        <f t="shared" si="633"/>
        <v>-1</v>
      </c>
      <c r="AU4060" s="5">
        <f>SUM($AT$3:AT4060)</f>
        <v>111</v>
      </c>
      <c r="AV4060" s="6">
        <f>SUM(R4060,U4060,X4060,AA4060,AD4060,AG4060)</f>
        <v>0.78</v>
      </c>
    </row>
    <row r="4061" spans="1:48" x14ac:dyDescent="0.25">
      <c r="A4061">
        <f>IF(AND(G4061&lt;&gt;"",H4061&lt;&gt;"",I4061&lt;&gt;"",J4061&lt;&gt;"",K4061&lt;&gt;"",L4061&lt;&gt;"",M4061&lt;&gt;"",N4061&lt;&gt;"",O4061&lt;&gt;"",P4061&lt;&gt;"",Q4061&lt;&gt;"",T4061&lt;&gt;"",W4061&lt;&gt;"",Z4061&lt;&gt;"",AC4061&lt;&gt;"",AF4061&lt;&gt;"",AI4061&lt;&gt;"",AL4061&lt;&gt;"",AO4061&lt;&gt;"",AR4061&lt;&gt;"",AS4061&lt;&gt;""),1,0)</f>
        <v>1</v>
      </c>
      <c r="B4061" s="1">
        <v>43687</v>
      </c>
      <c r="C4061" t="s">
        <v>258</v>
      </c>
      <c r="D4061" t="s">
        <v>4690</v>
      </c>
      <c r="E4061" t="s">
        <v>440</v>
      </c>
      <c r="F4061" t="s">
        <v>438</v>
      </c>
      <c r="G4061">
        <v>2019</v>
      </c>
      <c r="H4061">
        <v>8</v>
      </c>
      <c r="I4061">
        <v>10</v>
      </c>
      <c r="J4061" t="s">
        <v>47</v>
      </c>
      <c r="K4061">
        <v>7</v>
      </c>
      <c r="L4061" s="3">
        <v>1</v>
      </c>
      <c r="M4061" s="3">
        <v>1</v>
      </c>
      <c r="N4061">
        <v>3.1</v>
      </c>
      <c r="O4061">
        <v>3.5</v>
      </c>
      <c r="P4061">
        <v>2.37</v>
      </c>
      <c r="Q4061" s="2">
        <v>1.66</v>
      </c>
      <c r="R4061" s="8">
        <f t="shared" si="634"/>
        <v>0.65999999999999992</v>
      </c>
      <c r="S4061" s="8">
        <f>SUM($R$3:R4061)</f>
        <v>-92.090000000000558</v>
      </c>
      <c r="T4061" s="2">
        <v>2.1</v>
      </c>
      <c r="U4061" s="8">
        <f t="shared" si="635"/>
        <v>-1</v>
      </c>
      <c r="V4061" s="8">
        <f>SUM($U$3:U4061)</f>
        <v>-379.25999999999914</v>
      </c>
      <c r="W4061" s="9">
        <v>1.25</v>
      </c>
      <c r="X4061" s="8">
        <f t="shared" si="630"/>
        <v>0.25</v>
      </c>
      <c r="Y4061" s="8">
        <f>SUM($X$3:X4061)</f>
        <v>-106.91000000000027</v>
      </c>
      <c r="Z4061" s="9">
        <v>3.75</v>
      </c>
      <c r="AA4061" s="8">
        <f t="shared" si="631"/>
        <v>-1</v>
      </c>
      <c r="AB4061" s="8">
        <f>SUM($AA$3:AA4061)</f>
        <v>-421.88000000000045</v>
      </c>
      <c r="AC4061" s="2">
        <v>1.8</v>
      </c>
      <c r="AD4061" s="8">
        <f t="shared" si="632"/>
        <v>0.8</v>
      </c>
      <c r="AE4061" s="8">
        <f>SUM(AD$3:AD4061)</f>
        <v>1411.639999999999</v>
      </c>
      <c r="AF4061" s="2">
        <v>2</v>
      </c>
      <c r="AG4061" s="8">
        <f t="shared" si="636"/>
        <v>1</v>
      </c>
      <c r="AH4061" s="8">
        <f>SUM(AG$3:AG4061)</f>
        <v>-264.67999999999955</v>
      </c>
      <c r="AI4061">
        <v>11</v>
      </c>
      <c r="AJ4061" s="8">
        <f t="shared" si="637"/>
        <v>-1</v>
      </c>
      <c r="AK4061" s="8">
        <f>SUM(AJ$3:AJ4061)</f>
        <v>-518.75</v>
      </c>
      <c r="AL4061" s="2">
        <v>11</v>
      </c>
      <c r="AM4061" s="8">
        <f t="shared" si="638"/>
        <v>-1</v>
      </c>
      <c r="AN4061" s="8">
        <f>SUM(AM$3:AM4061)</f>
        <v>110</v>
      </c>
      <c r="AO4061" s="2">
        <v>6.5</v>
      </c>
      <c r="AP4061" s="8">
        <f t="shared" si="639"/>
        <v>5.5</v>
      </c>
      <c r="AQ4061" s="8">
        <f>SUM(AP$3:AP4061)</f>
        <v>-388</v>
      </c>
      <c r="AR4061">
        <v>6</v>
      </c>
      <c r="AS4061">
        <v>1.1200000000000001</v>
      </c>
      <c r="AT4061" s="4">
        <f t="shared" si="633"/>
        <v>-1</v>
      </c>
      <c r="AU4061" s="5">
        <f>SUM($AT$3:AT4061)</f>
        <v>110</v>
      </c>
      <c r="AV4061" s="6">
        <f>SUM(R4061,U4061,X4061,AA4061,AD4061,AG4061)</f>
        <v>0.71</v>
      </c>
    </row>
    <row r="4062" spans="1:48" x14ac:dyDescent="0.25">
      <c r="A4062">
        <f>IF(AND(G4062&lt;&gt;"",H4062&lt;&gt;"",I4062&lt;&gt;"",J4062&lt;&gt;"",K4062&lt;&gt;"",L4062&lt;&gt;"",M4062&lt;&gt;"",N4062&lt;&gt;"",O4062&lt;&gt;"",P4062&lt;&gt;"",Q4062&lt;&gt;"",T4062&lt;&gt;"",W4062&lt;&gt;"",Z4062&lt;&gt;"",AC4062&lt;&gt;"",AF4062&lt;&gt;"",AI4062&lt;&gt;"",AL4062&lt;&gt;"",AO4062&lt;&gt;"",AR4062&lt;&gt;"",AS4062&lt;&gt;""),1,0)</f>
        <v>1</v>
      </c>
      <c r="B4062" s="1">
        <v>43687</v>
      </c>
      <c r="C4062" t="s">
        <v>258</v>
      </c>
      <c r="D4062" t="s">
        <v>4691</v>
      </c>
      <c r="E4062" t="s">
        <v>4692</v>
      </c>
      <c r="F4062" t="s">
        <v>435</v>
      </c>
      <c r="G4062">
        <v>2019</v>
      </c>
      <c r="H4062">
        <v>8</v>
      </c>
      <c r="I4062">
        <v>10</v>
      </c>
      <c r="J4062" t="s">
        <v>47</v>
      </c>
      <c r="K4062">
        <v>7</v>
      </c>
      <c r="L4062" s="3">
        <v>0</v>
      </c>
      <c r="M4062" s="3">
        <v>2</v>
      </c>
      <c r="N4062">
        <v>2.0499999999999998</v>
      </c>
      <c r="O4062">
        <v>3.6</v>
      </c>
      <c r="P4062">
        <v>3.8</v>
      </c>
      <c r="Q4062" s="2">
        <v>1.8</v>
      </c>
      <c r="R4062" s="8">
        <f t="shared" si="634"/>
        <v>-1</v>
      </c>
      <c r="S4062" s="8">
        <f>SUM($R$3:R4062)</f>
        <v>-93.090000000000558</v>
      </c>
      <c r="T4062" s="2">
        <v>1.95</v>
      </c>
      <c r="U4062" s="8">
        <f t="shared" si="635"/>
        <v>0.95</v>
      </c>
      <c r="V4062" s="8">
        <f>SUM($U$3:U4062)</f>
        <v>-378.30999999999915</v>
      </c>
      <c r="W4062" s="9">
        <v>1.3</v>
      </c>
      <c r="X4062" s="8">
        <f t="shared" si="630"/>
        <v>0.30000000000000004</v>
      </c>
      <c r="Y4062" s="8">
        <f>SUM($X$3:X4062)</f>
        <v>-106.61000000000027</v>
      </c>
      <c r="Z4062" s="9">
        <v>3.4</v>
      </c>
      <c r="AA4062" s="8">
        <f t="shared" si="631"/>
        <v>-1</v>
      </c>
      <c r="AB4062" s="8">
        <f>SUM($AA$3:AA4062)</f>
        <v>-422.88000000000045</v>
      </c>
      <c r="AC4062" s="2">
        <v>1.95</v>
      </c>
      <c r="AD4062" s="8">
        <f t="shared" si="632"/>
        <v>0.95</v>
      </c>
      <c r="AE4062" s="8">
        <f>SUM(AD$3:AD4062)</f>
        <v>1412.589999999999</v>
      </c>
      <c r="AF4062" s="2">
        <v>1.85</v>
      </c>
      <c r="AG4062" s="8">
        <f t="shared" si="636"/>
        <v>0.85000000000000009</v>
      </c>
      <c r="AH4062" s="8">
        <f>SUM(AG$3:AG4062)</f>
        <v>-263.82999999999953</v>
      </c>
      <c r="AI4062">
        <v>7.5</v>
      </c>
      <c r="AJ4062" s="8">
        <f t="shared" si="637"/>
        <v>-1</v>
      </c>
      <c r="AK4062" s="8">
        <f>SUM(AJ$3:AJ4062)</f>
        <v>-519.75</v>
      </c>
      <c r="AL4062" s="2">
        <v>8.5</v>
      </c>
      <c r="AM4062" s="8">
        <f t="shared" si="638"/>
        <v>-1</v>
      </c>
      <c r="AN4062" s="8">
        <f>SUM(AM$3:AM4062)</f>
        <v>109</v>
      </c>
      <c r="AO4062" s="2">
        <v>6.5</v>
      </c>
      <c r="AP4062" s="8">
        <f t="shared" si="639"/>
        <v>-1</v>
      </c>
      <c r="AQ4062" s="8">
        <f>SUM(AP$3:AP4062)</f>
        <v>-389</v>
      </c>
      <c r="AR4062">
        <v>3.55</v>
      </c>
      <c r="AS4062">
        <v>1.27</v>
      </c>
      <c r="AT4062" s="4">
        <f t="shared" si="633"/>
        <v>-1</v>
      </c>
      <c r="AU4062" s="5">
        <f>SUM($AT$3:AT4062)</f>
        <v>109</v>
      </c>
      <c r="AV4062" s="6">
        <f>SUM(R4062,U4062,X4062,AA4062,AD4062,AG4062)</f>
        <v>1.05</v>
      </c>
    </row>
    <row r="4063" spans="1:48" x14ac:dyDescent="0.25">
      <c r="A4063">
        <f>IF(AND(G4063&lt;&gt;"",H4063&lt;&gt;"",I4063&lt;&gt;"",J4063&lt;&gt;"",K4063&lt;&gt;"",L4063&lt;&gt;"",M4063&lt;&gt;"",N4063&lt;&gt;"",O4063&lt;&gt;"",P4063&lt;&gt;"",Q4063&lt;&gt;"",T4063&lt;&gt;"",W4063&lt;&gt;"",Z4063&lt;&gt;"",AC4063&lt;&gt;"",AF4063&lt;&gt;"",AI4063&lt;&gt;"",AL4063&lt;&gt;"",AO4063&lt;&gt;"",AR4063&lt;&gt;"",AS4063&lt;&gt;""),1,0)</f>
        <v>1</v>
      </c>
      <c r="B4063" s="1">
        <v>43687</v>
      </c>
      <c r="C4063" t="s">
        <v>258</v>
      </c>
      <c r="D4063" t="s">
        <v>4693</v>
      </c>
      <c r="E4063" t="s">
        <v>446</v>
      </c>
      <c r="F4063" t="s">
        <v>260</v>
      </c>
      <c r="G4063">
        <v>2019</v>
      </c>
      <c r="H4063">
        <v>8</v>
      </c>
      <c r="I4063">
        <v>10</v>
      </c>
      <c r="J4063" t="s">
        <v>47</v>
      </c>
      <c r="K4063">
        <v>7</v>
      </c>
      <c r="L4063" s="3">
        <v>1</v>
      </c>
      <c r="M4063" s="3">
        <v>3</v>
      </c>
      <c r="N4063">
        <v>3.2</v>
      </c>
      <c r="O4063">
        <v>3.3</v>
      </c>
      <c r="P4063">
        <v>2.4500000000000002</v>
      </c>
      <c r="Q4063" s="2">
        <v>2.0499999999999998</v>
      </c>
      <c r="R4063" s="8">
        <f t="shared" si="634"/>
        <v>1.0499999999999998</v>
      </c>
      <c r="S4063" s="8">
        <f>SUM($R$3:R4063)</f>
        <v>-92.04000000000056</v>
      </c>
      <c r="T4063" s="2">
        <v>1.7</v>
      </c>
      <c r="U4063" s="8">
        <f t="shared" si="635"/>
        <v>-1</v>
      </c>
      <c r="V4063" s="8">
        <f>SUM($U$3:U4063)</f>
        <v>-379.30999999999915</v>
      </c>
      <c r="W4063" s="9">
        <v>1.5</v>
      </c>
      <c r="X4063" s="8">
        <f t="shared" si="630"/>
        <v>0.5</v>
      </c>
      <c r="Y4063" s="8">
        <f>SUM($X$3:X4063)</f>
        <v>-106.11000000000027</v>
      </c>
      <c r="Z4063" s="9">
        <v>2.5</v>
      </c>
      <c r="AA4063" s="8">
        <f t="shared" si="631"/>
        <v>-1</v>
      </c>
      <c r="AB4063" s="8">
        <f>SUM($AA$3:AA4063)</f>
        <v>-423.88000000000045</v>
      </c>
      <c r="AC4063" s="2">
        <v>2.4</v>
      </c>
      <c r="AD4063" s="8">
        <f t="shared" si="632"/>
        <v>1.4</v>
      </c>
      <c r="AE4063" s="8">
        <f>SUM(AD$3:AD4063)</f>
        <v>1413.9899999999991</v>
      </c>
      <c r="AF4063" s="2">
        <v>1.53</v>
      </c>
      <c r="AG4063" s="8">
        <f t="shared" si="636"/>
        <v>-1</v>
      </c>
      <c r="AH4063" s="8">
        <f>SUM(AG$3:AG4063)</f>
        <v>-264.82999999999953</v>
      </c>
      <c r="AI4063">
        <v>7.5</v>
      </c>
      <c r="AJ4063" s="8">
        <f t="shared" si="637"/>
        <v>-1</v>
      </c>
      <c r="AK4063" s="8">
        <f>SUM(AJ$3:AJ4063)</f>
        <v>-520.75</v>
      </c>
      <c r="AL4063" s="2">
        <v>12</v>
      </c>
      <c r="AM4063" s="8">
        <f t="shared" si="638"/>
        <v>-1</v>
      </c>
      <c r="AN4063" s="8">
        <f>SUM(AM$3:AM4063)</f>
        <v>108</v>
      </c>
      <c r="AO4063" s="2">
        <v>6</v>
      </c>
      <c r="AP4063" s="8">
        <f t="shared" si="639"/>
        <v>-1</v>
      </c>
      <c r="AQ4063" s="8">
        <f>SUM(AP$3:AP4063)</f>
        <v>-390</v>
      </c>
      <c r="AR4063">
        <v>7</v>
      </c>
      <c r="AS4063">
        <v>1.1000000000000001</v>
      </c>
      <c r="AT4063" s="4">
        <f t="shared" si="633"/>
        <v>-1</v>
      </c>
      <c r="AU4063" s="5">
        <f>SUM($AT$3:AT4063)</f>
        <v>108</v>
      </c>
      <c r="AV4063" s="6">
        <f>SUM(R4063,U4063,X4063,AA4063,AD4063,AG4063)</f>
        <v>-5.0000000000000266E-2</v>
      </c>
    </row>
    <row r="4064" spans="1:48" x14ac:dyDescent="0.25">
      <c r="A4064">
        <f>IF(AND(G4064&lt;&gt;"",H4064&lt;&gt;"",I4064&lt;&gt;"",J4064&lt;&gt;"",K4064&lt;&gt;"",L4064&lt;&gt;"",M4064&lt;&gt;"",N4064&lt;&gt;"",O4064&lt;&gt;"",P4064&lt;&gt;"",Q4064&lt;&gt;"",T4064&lt;&gt;"",W4064&lt;&gt;"",Z4064&lt;&gt;"",AC4064&lt;&gt;"",AF4064&lt;&gt;"",AI4064&lt;&gt;"",AL4064&lt;&gt;"",AO4064&lt;&gt;"",AR4064&lt;&gt;"",AS4064&lt;&gt;""),1,0)</f>
        <v>1</v>
      </c>
      <c r="B4064" s="1">
        <v>43687</v>
      </c>
      <c r="C4064" t="s">
        <v>302</v>
      </c>
      <c r="D4064" t="s">
        <v>4694</v>
      </c>
      <c r="E4064" t="s">
        <v>484</v>
      </c>
      <c r="F4064" t="s">
        <v>311</v>
      </c>
      <c r="G4064">
        <v>2019</v>
      </c>
      <c r="H4064">
        <v>8</v>
      </c>
      <c r="I4064">
        <v>10</v>
      </c>
      <c r="J4064" t="s">
        <v>47</v>
      </c>
      <c r="K4064">
        <v>7</v>
      </c>
      <c r="L4064" s="3">
        <v>3</v>
      </c>
      <c r="M4064" s="3">
        <v>1</v>
      </c>
      <c r="N4064">
        <v>2.0499999999999998</v>
      </c>
      <c r="O4064">
        <v>3.2</v>
      </c>
      <c r="P4064">
        <v>3.8</v>
      </c>
      <c r="Q4064" s="2">
        <v>2.2000000000000002</v>
      </c>
      <c r="R4064" s="8">
        <f t="shared" si="634"/>
        <v>1.2000000000000002</v>
      </c>
      <c r="S4064" s="8">
        <f>SUM($R$3:R4064)</f>
        <v>-90.840000000000558</v>
      </c>
      <c r="T4064" s="2">
        <v>1.61</v>
      </c>
      <c r="U4064" s="8">
        <f t="shared" si="635"/>
        <v>-1</v>
      </c>
      <c r="V4064" s="8">
        <f>SUM($U$3:U4064)</f>
        <v>-380.30999999999915</v>
      </c>
      <c r="W4064" s="9">
        <v>1.57</v>
      </c>
      <c r="X4064" s="8">
        <f t="shared" si="630"/>
        <v>0.57000000000000006</v>
      </c>
      <c r="Y4064" s="8">
        <f>SUM($X$3:X4064)</f>
        <v>-105.54000000000028</v>
      </c>
      <c r="Z4064" s="9">
        <v>2.37</v>
      </c>
      <c r="AA4064" s="8">
        <f t="shared" si="631"/>
        <v>-1</v>
      </c>
      <c r="AB4064" s="8">
        <f>SUM($AA$3:AA4064)</f>
        <v>-424.88000000000045</v>
      </c>
      <c r="AC4064" s="2">
        <v>2.5</v>
      </c>
      <c r="AD4064" s="8">
        <f t="shared" si="632"/>
        <v>1.5</v>
      </c>
      <c r="AE4064" s="8">
        <f>SUM(AD$3:AD4064)</f>
        <v>1415.4899999999991</v>
      </c>
      <c r="AF4064" s="2">
        <v>1.53</v>
      </c>
      <c r="AG4064" s="8">
        <f t="shared" si="636"/>
        <v>-1</v>
      </c>
      <c r="AH4064" s="8">
        <f>SUM(AG$3:AG4064)</f>
        <v>-265.82999999999953</v>
      </c>
      <c r="AI4064">
        <v>5.5</v>
      </c>
      <c r="AJ4064" s="8">
        <f t="shared" si="637"/>
        <v>-1</v>
      </c>
      <c r="AK4064" s="8">
        <f>SUM(AJ$3:AJ4064)</f>
        <v>-521.75</v>
      </c>
      <c r="AL4064" s="2">
        <v>9.5</v>
      </c>
      <c r="AM4064" s="8">
        <f t="shared" si="638"/>
        <v>-1</v>
      </c>
      <c r="AN4064" s="8">
        <f>SUM(AM$3:AM4064)</f>
        <v>107</v>
      </c>
      <c r="AO4064" s="2">
        <v>6</v>
      </c>
      <c r="AP4064" s="8">
        <f t="shared" si="639"/>
        <v>-1</v>
      </c>
      <c r="AQ4064" s="8">
        <f>SUM(AP$3:AP4064)</f>
        <v>-391</v>
      </c>
      <c r="AR4064">
        <v>4.0999999999999996</v>
      </c>
      <c r="AS4064">
        <v>1.22</v>
      </c>
      <c r="AT4064" s="4">
        <f t="shared" si="633"/>
        <v>-1</v>
      </c>
      <c r="AU4064" s="5">
        <f>SUM($AT$3:AT4064)</f>
        <v>107</v>
      </c>
      <c r="AV4064" s="6">
        <f>SUM(R4064,U4064,X4064,AA4064,AD4064,AG4064)</f>
        <v>0.27000000000000024</v>
      </c>
    </row>
    <row r="4065" spans="1:48" x14ac:dyDescent="0.25">
      <c r="A4065">
        <f>IF(AND(G4065&lt;&gt;"",H4065&lt;&gt;"",I4065&lt;&gt;"",J4065&lt;&gt;"",K4065&lt;&gt;"",L4065&lt;&gt;"",M4065&lt;&gt;"",N4065&lt;&gt;"",O4065&lt;&gt;"",P4065&lt;&gt;"",Q4065&lt;&gt;"",T4065&lt;&gt;"",W4065&lt;&gt;"",Z4065&lt;&gt;"",AC4065&lt;&gt;"",AF4065&lt;&gt;"",AI4065&lt;&gt;"",AL4065&lt;&gt;"",AO4065&lt;&gt;"",AR4065&lt;&gt;"",AS4065&lt;&gt;""),1,0)</f>
        <v>1</v>
      </c>
      <c r="B4065" s="1">
        <v>43687</v>
      </c>
      <c r="C4065" t="s">
        <v>302</v>
      </c>
      <c r="D4065" t="s">
        <v>4695</v>
      </c>
      <c r="E4065" t="s">
        <v>42</v>
      </c>
      <c r="F4065" t="s">
        <v>488</v>
      </c>
      <c r="G4065">
        <v>2019</v>
      </c>
      <c r="H4065">
        <v>8</v>
      </c>
      <c r="I4065">
        <v>10</v>
      </c>
      <c r="J4065" t="s">
        <v>47</v>
      </c>
      <c r="K4065">
        <v>7</v>
      </c>
      <c r="L4065" s="3">
        <v>1</v>
      </c>
      <c r="M4065" s="3">
        <v>1</v>
      </c>
      <c r="N4065">
        <v>2</v>
      </c>
      <c r="O4065">
        <v>3.3</v>
      </c>
      <c r="P4065">
        <v>3.8</v>
      </c>
      <c r="Q4065" s="2">
        <v>1.9</v>
      </c>
      <c r="R4065" s="8">
        <f t="shared" si="634"/>
        <v>0.89999999999999991</v>
      </c>
      <c r="S4065" s="8">
        <f>SUM($R$3:R4065)</f>
        <v>-89.940000000000552</v>
      </c>
      <c r="T4065" s="2">
        <v>1.9</v>
      </c>
      <c r="U4065" s="8">
        <f t="shared" si="635"/>
        <v>-1</v>
      </c>
      <c r="V4065" s="8">
        <f>SUM($U$3:U4065)</f>
        <v>-381.30999999999915</v>
      </c>
      <c r="W4065" s="9">
        <v>1.36</v>
      </c>
      <c r="X4065" s="8">
        <f t="shared" si="630"/>
        <v>0.3600000000000001</v>
      </c>
      <c r="Y4065" s="8">
        <f>SUM($X$3:X4065)</f>
        <v>-105.18000000000028</v>
      </c>
      <c r="Z4065" s="9">
        <v>3.2</v>
      </c>
      <c r="AA4065" s="8">
        <f t="shared" si="631"/>
        <v>-1</v>
      </c>
      <c r="AB4065" s="8">
        <f>SUM($AA$3:AA4065)</f>
        <v>-425.88000000000045</v>
      </c>
      <c r="AC4065" s="2">
        <v>2</v>
      </c>
      <c r="AD4065" s="8">
        <f t="shared" si="632"/>
        <v>1</v>
      </c>
      <c r="AE4065" s="8">
        <f>SUM(AD$3:AD4065)</f>
        <v>1416.4899999999991</v>
      </c>
      <c r="AF4065" s="2">
        <v>1.8</v>
      </c>
      <c r="AG4065" s="8">
        <f t="shared" si="636"/>
        <v>0.8</v>
      </c>
      <c r="AH4065" s="8">
        <f>SUM(AG$3:AG4065)</f>
        <v>-265.02999999999952</v>
      </c>
      <c r="AI4065">
        <v>7</v>
      </c>
      <c r="AJ4065" s="8">
        <f t="shared" si="637"/>
        <v>-1</v>
      </c>
      <c r="AK4065" s="8">
        <f>SUM(AJ$3:AJ4065)</f>
        <v>-522.75</v>
      </c>
      <c r="AL4065" s="2">
        <v>8.5</v>
      </c>
      <c r="AM4065" s="8">
        <f t="shared" si="638"/>
        <v>-1</v>
      </c>
      <c r="AN4065" s="8">
        <f>SUM(AM$3:AM4065)</f>
        <v>106</v>
      </c>
      <c r="AO4065" s="2">
        <v>6</v>
      </c>
      <c r="AP4065" s="8">
        <f t="shared" si="639"/>
        <v>5</v>
      </c>
      <c r="AQ4065" s="8">
        <f>SUM(AP$3:AP4065)</f>
        <v>-386</v>
      </c>
      <c r="AR4065">
        <v>3.9</v>
      </c>
      <c r="AS4065">
        <v>1.24</v>
      </c>
      <c r="AT4065" s="4">
        <f t="shared" si="633"/>
        <v>-1</v>
      </c>
      <c r="AU4065" s="5">
        <f>SUM($AT$3:AT4065)</f>
        <v>106</v>
      </c>
      <c r="AV4065" s="6">
        <f>SUM(R4065,U4065,X4065,AA4065,AD4065,AG4065)</f>
        <v>1.06</v>
      </c>
    </row>
    <row r="4066" spans="1:48" x14ac:dyDescent="0.25">
      <c r="A4066">
        <f>IF(AND(G4066&lt;&gt;"",H4066&lt;&gt;"",I4066&lt;&gt;"",J4066&lt;&gt;"",K4066&lt;&gt;"",L4066&lt;&gt;"",M4066&lt;&gt;"",N4066&lt;&gt;"",O4066&lt;&gt;"",P4066&lt;&gt;"",Q4066&lt;&gt;"",T4066&lt;&gt;"",W4066&lt;&gt;"",Z4066&lt;&gt;"",AC4066&lt;&gt;"",AF4066&lt;&gt;"",AI4066&lt;&gt;"",AL4066&lt;&gt;"",AO4066&lt;&gt;"",AR4066&lt;&gt;"",AS4066&lt;&gt;""),1,0)</f>
        <v>0</v>
      </c>
      <c r="B4066" s="1">
        <v>43687</v>
      </c>
      <c r="C4066" t="s">
        <v>302</v>
      </c>
      <c r="D4066" t="s">
        <v>4696</v>
      </c>
      <c r="E4066" t="s">
        <v>487</v>
      </c>
      <c r="F4066" t="s">
        <v>310</v>
      </c>
      <c r="G4066">
        <v>2019</v>
      </c>
      <c r="H4066">
        <v>8</v>
      </c>
      <c r="I4066">
        <v>10</v>
      </c>
      <c r="J4066" t="s">
        <v>47</v>
      </c>
      <c r="K4066">
        <v>7</v>
      </c>
      <c r="L4066" s="3">
        <v>1</v>
      </c>
      <c r="M4066" s="3">
        <v>2</v>
      </c>
      <c r="N4066">
        <v>3.8</v>
      </c>
      <c r="O4066">
        <v>3.4</v>
      </c>
      <c r="P4066">
        <v>2</v>
      </c>
      <c r="Q4066" s="2">
        <v>1.8</v>
      </c>
      <c r="R4066" s="8" t="str">
        <f t="shared" si="634"/>
        <v/>
      </c>
      <c r="S4066" s="8">
        <f>SUM($R$3:R4066)</f>
        <v>-89.940000000000552</v>
      </c>
      <c r="T4066" s="2">
        <v>1.95</v>
      </c>
      <c r="U4066" s="8" t="str">
        <f t="shared" si="635"/>
        <v/>
      </c>
      <c r="V4066" s="8">
        <f>SUM($U$3:U4066)</f>
        <v>-381.30999999999915</v>
      </c>
      <c r="W4066" s="9">
        <v>1.33</v>
      </c>
      <c r="X4066" s="8" t="str">
        <f t="shared" si="630"/>
        <v/>
      </c>
      <c r="Y4066" s="8">
        <f>SUM($X$3:X4066)</f>
        <v>-105.18000000000028</v>
      </c>
      <c r="Z4066" s="9">
        <v>3.4</v>
      </c>
      <c r="AA4066" s="8" t="str">
        <f t="shared" si="631"/>
        <v/>
      </c>
      <c r="AB4066" s="8">
        <f>SUM($AA$3:AA4066)</f>
        <v>-425.88000000000045</v>
      </c>
      <c r="AC4066" s="2">
        <v>2</v>
      </c>
      <c r="AD4066" s="8" t="str">
        <f t="shared" si="632"/>
        <v/>
      </c>
      <c r="AE4066" s="8">
        <f>SUM(AD$3:AD4066)</f>
        <v>1416.4899999999991</v>
      </c>
      <c r="AF4066" s="2">
        <v>1.8</v>
      </c>
      <c r="AG4066" s="8" t="str">
        <f t="shared" si="636"/>
        <v/>
      </c>
      <c r="AH4066" s="8">
        <f>SUM(AG$3:AG4066)</f>
        <v>-265.02999999999952</v>
      </c>
      <c r="AI4066">
        <v>10</v>
      </c>
      <c r="AJ4066" s="8" t="str">
        <f t="shared" si="637"/>
        <v/>
      </c>
      <c r="AK4066" s="8">
        <f>SUM(AJ$3:AJ4066)</f>
        <v>-522.75</v>
      </c>
      <c r="AL4066" s="2">
        <v>13</v>
      </c>
      <c r="AM4066" s="8" t="str">
        <f t="shared" si="638"/>
        <v/>
      </c>
      <c r="AN4066" s="8">
        <f>SUM(AM$3:AM4066)</f>
        <v>106</v>
      </c>
      <c r="AO4066" s="2">
        <v>6.5</v>
      </c>
      <c r="AP4066" s="8" t="str">
        <f t="shared" si="639"/>
        <v/>
      </c>
      <c r="AQ4066" s="8">
        <f>SUM(AP$3:AP4066)</f>
        <v>-386</v>
      </c>
      <c r="AT4066" s="4" t="str">
        <f t="shared" si="633"/>
        <v/>
      </c>
      <c r="AU4066" s="5">
        <f>SUM($AT$3:AT4066)</f>
        <v>106</v>
      </c>
      <c r="AV4066" s="6">
        <f>SUM(R4066,U4066,X4066,AA4066,AD4066,AG4066)</f>
        <v>0</v>
      </c>
    </row>
    <row r="4067" spans="1:48" x14ac:dyDescent="0.25">
      <c r="A4067">
        <f>IF(AND(G4067&lt;&gt;"",H4067&lt;&gt;"",I4067&lt;&gt;"",J4067&lt;&gt;"",K4067&lt;&gt;"",L4067&lt;&gt;"",M4067&lt;&gt;"",N4067&lt;&gt;"",O4067&lt;&gt;"",P4067&lt;&gt;"",Q4067&lt;&gt;"",T4067&lt;&gt;"",W4067&lt;&gt;"",Z4067&lt;&gt;"",AC4067&lt;&gt;"",AF4067&lt;&gt;"",AI4067&lt;&gt;"",AL4067&lt;&gt;"",AO4067&lt;&gt;"",AR4067&lt;&gt;"",AS4067&lt;&gt;""),1,0)</f>
        <v>1</v>
      </c>
      <c r="B4067" s="1">
        <v>43687</v>
      </c>
      <c r="C4067" t="s">
        <v>302</v>
      </c>
      <c r="D4067" t="s">
        <v>4697</v>
      </c>
      <c r="E4067" t="s">
        <v>562</v>
      </c>
      <c r="F4067" t="s">
        <v>496</v>
      </c>
      <c r="G4067">
        <v>2019</v>
      </c>
      <c r="H4067">
        <v>8</v>
      </c>
      <c r="I4067">
        <v>10</v>
      </c>
      <c r="J4067" t="s">
        <v>47</v>
      </c>
      <c r="K4067">
        <v>7</v>
      </c>
      <c r="L4067" s="3">
        <v>0</v>
      </c>
      <c r="M4067" s="3">
        <v>2</v>
      </c>
      <c r="N4067">
        <v>1.66</v>
      </c>
      <c r="O4067">
        <v>3.4</v>
      </c>
      <c r="P4067">
        <v>6</v>
      </c>
      <c r="Q4067" s="2">
        <v>1.95</v>
      </c>
      <c r="R4067" s="8">
        <f t="shared" si="634"/>
        <v>-1</v>
      </c>
      <c r="S4067" s="8">
        <f>SUM($R$3:R4067)</f>
        <v>-90.940000000000552</v>
      </c>
      <c r="T4067" s="2">
        <v>1.8</v>
      </c>
      <c r="U4067" s="8">
        <f t="shared" si="635"/>
        <v>0.8</v>
      </c>
      <c r="V4067" s="8">
        <f>SUM($U$3:U4067)</f>
        <v>-380.50999999999914</v>
      </c>
      <c r="W4067" s="9">
        <v>1.33</v>
      </c>
      <c r="X4067" s="8">
        <f t="shared" si="630"/>
        <v>0.33000000000000007</v>
      </c>
      <c r="Y4067" s="8">
        <f>SUM($X$3:X4067)</f>
        <v>-104.85000000000028</v>
      </c>
      <c r="Z4067" s="9">
        <v>3.4</v>
      </c>
      <c r="AA4067" s="8">
        <f t="shared" si="631"/>
        <v>-1</v>
      </c>
      <c r="AB4067" s="8">
        <f>SUM($AA$3:AA4067)</f>
        <v>-426.88000000000045</v>
      </c>
      <c r="AC4067" s="2">
        <v>2.1</v>
      </c>
      <c r="AD4067" s="8">
        <f t="shared" si="632"/>
        <v>1.1000000000000001</v>
      </c>
      <c r="AE4067" s="8">
        <f>SUM(AD$3:AD4067)</f>
        <v>1417.589999999999</v>
      </c>
      <c r="AF4067" s="2">
        <v>1.72</v>
      </c>
      <c r="AG4067" s="8">
        <f t="shared" si="636"/>
        <v>0.72</v>
      </c>
      <c r="AH4067" s="8">
        <f>SUM(AG$3:AG4067)</f>
        <v>-264.30999999999949</v>
      </c>
      <c r="AI4067">
        <v>6.5</v>
      </c>
      <c r="AJ4067" s="8">
        <f t="shared" si="637"/>
        <v>-1</v>
      </c>
      <c r="AK4067" s="8">
        <f>SUM(AJ$3:AJ4067)</f>
        <v>-523.75</v>
      </c>
      <c r="AL4067" s="2">
        <v>8.5</v>
      </c>
      <c r="AM4067" s="8">
        <f t="shared" si="638"/>
        <v>-1</v>
      </c>
      <c r="AN4067" s="8">
        <f>SUM(AM$3:AM4067)</f>
        <v>105</v>
      </c>
      <c r="AO4067" s="2">
        <v>6.5</v>
      </c>
      <c r="AP4067" s="8">
        <f t="shared" si="639"/>
        <v>-1</v>
      </c>
      <c r="AQ4067" s="8">
        <f>SUM(AP$3:AP4067)</f>
        <v>-387</v>
      </c>
      <c r="AR4067">
        <v>3.1</v>
      </c>
      <c r="AS4067">
        <v>1.35</v>
      </c>
      <c r="AT4067" s="4">
        <f t="shared" si="633"/>
        <v>-1</v>
      </c>
      <c r="AU4067" s="5">
        <f>SUM($AT$3:AT4067)</f>
        <v>105</v>
      </c>
      <c r="AV4067" s="6">
        <f>SUM(R4067,U4067,X4067,AA4067,AD4067,AG4067)</f>
        <v>0.95000000000000018</v>
      </c>
    </row>
    <row r="4068" spans="1:48" x14ac:dyDescent="0.25">
      <c r="A4068">
        <f>IF(AND(G4068&lt;&gt;"",H4068&lt;&gt;"",I4068&lt;&gt;"",J4068&lt;&gt;"",K4068&lt;&gt;"",L4068&lt;&gt;"",M4068&lt;&gt;"",N4068&lt;&gt;"",O4068&lt;&gt;"",P4068&lt;&gt;"",Q4068&lt;&gt;"",T4068&lt;&gt;"",W4068&lt;&gt;"",Z4068&lt;&gt;"",AC4068&lt;&gt;"",AF4068&lt;&gt;"",AI4068&lt;&gt;"",AL4068&lt;&gt;"",AO4068&lt;&gt;"",AR4068&lt;&gt;"",AS4068&lt;&gt;""),1,0)</f>
        <v>1</v>
      </c>
      <c r="B4068" s="1">
        <v>43687</v>
      </c>
      <c r="C4068" t="s">
        <v>302</v>
      </c>
      <c r="D4068" t="s">
        <v>4698</v>
      </c>
      <c r="E4068" t="s">
        <v>308</v>
      </c>
      <c r="F4068" t="s">
        <v>307</v>
      </c>
      <c r="G4068">
        <v>2019</v>
      </c>
      <c r="H4068">
        <v>8</v>
      </c>
      <c r="I4068">
        <v>10</v>
      </c>
      <c r="J4068" t="s">
        <v>47</v>
      </c>
      <c r="K4068">
        <v>7</v>
      </c>
      <c r="L4068" s="3">
        <v>0</v>
      </c>
      <c r="M4068" s="3">
        <v>1</v>
      </c>
      <c r="N4068">
        <v>2.2000000000000002</v>
      </c>
      <c r="O4068">
        <v>3.2</v>
      </c>
      <c r="P4068">
        <v>3.5</v>
      </c>
      <c r="Q4068" s="2">
        <v>1.95</v>
      </c>
      <c r="R4068" s="8">
        <f t="shared" si="634"/>
        <v>-1</v>
      </c>
      <c r="S4068" s="8">
        <f>SUM($R$3:R4068)</f>
        <v>-91.940000000000552</v>
      </c>
      <c r="T4068" s="2">
        <v>1.8</v>
      </c>
      <c r="U4068" s="8">
        <f t="shared" si="635"/>
        <v>0.8</v>
      </c>
      <c r="V4068" s="8">
        <f>SUM($U$3:U4068)</f>
        <v>-379.70999999999913</v>
      </c>
      <c r="W4068" s="9">
        <v>1.4</v>
      </c>
      <c r="X4068" s="8">
        <f t="shared" si="630"/>
        <v>-1</v>
      </c>
      <c r="Y4068" s="8">
        <f>SUM($X$3:X4068)</f>
        <v>-105.85000000000028</v>
      </c>
      <c r="Z4068" s="9">
        <v>3</v>
      </c>
      <c r="AA4068" s="8">
        <f t="shared" si="631"/>
        <v>2</v>
      </c>
      <c r="AB4068" s="8">
        <f>SUM($AA$3:AA4068)</f>
        <v>-424.88000000000045</v>
      </c>
      <c r="AC4068" s="2">
        <v>2.2999999999999998</v>
      </c>
      <c r="AD4068" s="8">
        <f t="shared" si="632"/>
        <v>-1</v>
      </c>
      <c r="AE4068" s="8">
        <f>SUM(AD$3:AD4068)</f>
        <v>1416.589999999999</v>
      </c>
      <c r="AF4068" s="2">
        <v>1.61</v>
      </c>
      <c r="AG4068" s="8">
        <f t="shared" si="636"/>
        <v>0.6100000000000001</v>
      </c>
      <c r="AH4068" s="8">
        <f>SUM(AG$3:AG4068)</f>
        <v>-263.69999999999948</v>
      </c>
      <c r="AI4068">
        <v>6.5</v>
      </c>
      <c r="AJ4068" s="8">
        <f t="shared" si="637"/>
        <v>-1</v>
      </c>
      <c r="AK4068" s="8">
        <f>SUM(AJ$3:AJ4068)</f>
        <v>-524.75</v>
      </c>
      <c r="AL4068" s="2">
        <v>9.5</v>
      </c>
      <c r="AM4068" s="8">
        <f t="shared" si="638"/>
        <v>-1</v>
      </c>
      <c r="AN4068" s="8">
        <f>SUM(AM$3:AM4068)</f>
        <v>104</v>
      </c>
      <c r="AO4068" s="2">
        <v>6</v>
      </c>
      <c r="AP4068" s="8">
        <f t="shared" si="639"/>
        <v>-1</v>
      </c>
      <c r="AQ4068" s="8">
        <f>SUM(AP$3:AP4068)</f>
        <v>-388</v>
      </c>
      <c r="AR4068">
        <v>4.4000000000000004</v>
      </c>
      <c r="AS4068">
        <v>1.2</v>
      </c>
      <c r="AT4068" s="4">
        <f t="shared" si="633"/>
        <v>-1</v>
      </c>
      <c r="AU4068" s="5">
        <f>SUM($AT$3:AT4068)</f>
        <v>104</v>
      </c>
      <c r="AV4068" s="6">
        <f>SUM(R4068,U4068,X4068,AA4068,AD4068,AG4068)</f>
        <v>0.41000000000000014</v>
      </c>
    </row>
    <row r="4069" spans="1:48" x14ac:dyDescent="0.25">
      <c r="A4069">
        <f>IF(AND(G4069&lt;&gt;"",H4069&lt;&gt;"",I4069&lt;&gt;"",J4069&lt;&gt;"",K4069&lt;&gt;"",L4069&lt;&gt;"",M4069&lt;&gt;"",N4069&lt;&gt;"",O4069&lt;&gt;"",P4069&lt;&gt;"",Q4069&lt;&gt;"",T4069&lt;&gt;"",W4069&lt;&gt;"",Z4069&lt;&gt;"",AC4069&lt;&gt;"",AF4069&lt;&gt;"",AI4069&lt;&gt;"",AL4069&lt;&gt;"",AO4069&lt;&gt;"",AR4069&lt;&gt;"",AS4069&lt;&gt;""),1,0)</f>
        <v>1</v>
      </c>
      <c r="B4069" s="1">
        <v>43687</v>
      </c>
      <c r="C4069" t="s">
        <v>302</v>
      </c>
      <c r="D4069" t="s">
        <v>4699</v>
      </c>
      <c r="E4069" t="s">
        <v>493</v>
      </c>
      <c r="F4069" t="s">
        <v>563</v>
      </c>
      <c r="G4069">
        <v>2019</v>
      </c>
      <c r="H4069">
        <v>8</v>
      </c>
      <c r="I4069">
        <v>10</v>
      </c>
      <c r="J4069" t="s">
        <v>47</v>
      </c>
      <c r="K4069">
        <v>7</v>
      </c>
      <c r="L4069" s="3">
        <v>2</v>
      </c>
      <c r="M4069" s="3">
        <v>1</v>
      </c>
      <c r="N4069">
        <v>2.25</v>
      </c>
      <c r="O4069">
        <v>3</v>
      </c>
      <c r="P4069">
        <v>3.75</v>
      </c>
      <c r="Q4069" s="2">
        <v>2.0499999999999998</v>
      </c>
      <c r="R4069" s="8">
        <f t="shared" si="634"/>
        <v>1.0499999999999998</v>
      </c>
      <c r="S4069" s="8">
        <f>SUM($R$3:R4069)</f>
        <v>-90.890000000000555</v>
      </c>
      <c r="T4069" s="2">
        <v>1.7</v>
      </c>
      <c r="U4069" s="8">
        <f t="shared" si="635"/>
        <v>-1</v>
      </c>
      <c r="V4069" s="8">
        <f>SUM($U$3:U4069)</f>
        <v>-380.70999999999913</v>
      </c>
      <c r="W4069" s="9">
        <v>1.5</v>
      </c>
      <c r="X4069" s="8">
        <f t="shared" si="630"/>
        <v>0.5</v>
      </c>
      <c r="Y4069" s="8">
        <f>SUM($X$3:X4069)</f>
        <v>-105.35000000000028</v>
      </c>
      <c r="Z4069" s="9">
        <v>2.62</v>
      </c>
      <c r="AA4069" s="8">
        <f t="shared" si="631"/>
        <v>-1</v>
      </c>
      <c r="AB4069" s="8">
        <f>SUM($AA$3:AA4069)</f>
        <v>-425.88000000000045</v>
      </c>
      <c r="AC4069" s="2">
        <v>2.75</v>
      </c>
      <c r="AD4069" s="8">
        <f t="shared" si="632"/>
        <v>1.75</v>
      </c>
      <c r="AE4069" s="8">
        <f>SUM(AD$3:AD4069)</f>
        <v>1418.339999999999</v>
      </c>
      <c r="AF4069" s="2">
        <v>1.44</v>
      </c>
      <c r="AG4069" s="8">
        <f t="shared" si="636"/>
        <v>-1</v>
      </c>
      <c r="AH4069" s="8">
        <f>SUM(AG$3:AG4069)</f>
        <v>-264.69999999999948</v>
      </c>
      <c r="AI4069">
        <v>6</v>
      </c>
      <c r="AJ4069" s="8">
        <f t="shared" si="637"/>
        <v>-1</v>
      </c>
      <c r="AK4069" s="8">
        <f>SUM(AJ$3:AJ4069)</f>
        <v>-525.75</v>
      </c>
      <c r="AL4069" s="2">
        <v>9.5</v>
      </c>
      <c r="AM4069" s="8">
        <f t="shared" si="638"/>
        <v>8.5</v>
      </c>
      <c r="AN4069" s="8">
        <f>SUM(AM$3:AM4069)</f>
        <v>112.5</v>
      </c>
      <c r="AO4069" s="2">
        <v>5.5</v>
      </c>
      <c r="AP4069" s="8">
        <f t="shared" si="639"/>
        <v>-1</v>
      </c>
      <c r="AQ4069" s="8">
        <f>SUM(AP$3:AP4069)</f>
        <v>-389</v>
      </c>
      <c r="AR4069">
        <v>4.8</v>
      </c>
      <c r="AS4069">
        <v>1.17</v>
      </c>
      <c r="AT4069" s="4">
        <f t="shared" si="633"/>
        <v>8.5</v>
      </c>
      <c r="AU4069" s="5">
        <f>SUM($AT$3:AT4069)</f>
        <v>112.5</v>
      </c>
      <c r="AV4069" s="6">
        <f>SUM(R4069,U4069,X4069,AA4069,AD4069,AG4069)</f>
        <v>0.29999999999999982</v>
      </c>
    </row>
    <row r="4070" spans="1:48" x14ac:dyDescent="0.25">
      <c r="A4070">
        <f>IF(AND(G4070&lt;&gt;"",H4070&lt;&gt;"",I4070&lt;&gt;"",J4070&lt;&gt;"",K4070&lt;&gt;"",L4070&lt;&gt;"",M4070&lt;&gt;"",N4070&lt;&gt;"",O4070&lt;&gt;"",P4070&lt;&gt;"",Q4070&lt;&gt;"",T4070&lt;&gt;"",W4070&lt;&gt;"",Z4070&lt;&gt;"",AC4070&lt;&gt;"",AF4070&lt;&gt;"",AI4070&lt;&gt;"",AL4070&lt;&gt;"",AO4070&lt;&gt;"",AR4070&lt;&gt;"",AS4070&lt;&gt;""),1,0)</f>
        <v>1</v>
      </c>
      <c r="B4070" s="1">
        <v>43687</v>
      </c>
      <c r="C4070" t="s">
        <v>279</v>
      </c>
      <c r="D4070" t="s">
        <v>4700</v>
      </c>
      <c r="E4070" t="s">
        <v>325</v>
      </c>
      <c r="F4070" t="s">
        <v>501</v>
      </c>
      <c r="G4070">
        <v>2019</v>
      </c>
      <c r="H4070">
        <v>8</v>
      </c>
      <c r="I4070">
        <v>10</v>
      </c>
      <c r="J4070" t="s">
        <v>47</v>
      </c>
      <c r="K4070">
        <v>7</v>
      </c>
      <c r="L4070" s="3">
        <v>3</v>
      </c>
      <c r="M4070" s="3">
        <v>3</v>
      </c>
      <c r="N4070">
        <v>1.72</v>
      </c>
      <c r="O4070">
        <v>4</v>
      </c>
      <c r="P4070">
        <v>4.33</v>
      </c>
      <c r="Q4070" s="2">
        <v>1.44</v>
      </c>
      <c r="R4070" s="8">
        <f t="shared" si="634"/>
        <v>0.43999999999999995</v>
      </c>
      <c r="S4070" s="8">
        <f>SUM($R$3:R4070)</f>
        <v>-90.450000000000557</v>
      </c>
      <c r="T4070" s="2">
        <v>2.62</v>
      </c>
      <c r="U4070" s="8">
        <f t="shared" si="635"/>
        <v>-1</v>
      </c>
      <c r="V4070" s="8">
        <f>SUM($U$3:U4070)</f>
        <v>-381.70999999999913</v>
      </c>
      <c r="W4070" s="9">
        <v>1.1200000000000001</v>
      </c>
      <c r="X4070" s="8">
        <f t="shared" si="630"/>
        <v>0.12000000000000011</v>
      </c>
      <c r="Y4070" s="8">
        <f>SUM($X$3:X4070)</f>
        <v>-105.23000000000027</v>
      </c>
      <c r="Z4070" s="9">
        <v>6</v>
      </c>
      <c r="AA4070" s="8">
        <f t="shared" si="631"/>
        <v>-1</v>
      </c>
      <c r="AB4070" s="8">
        <f>SUM($AA$3:AA4070)</f>
        <v>-426.88000000000045</v>
      </c>
      <c r="AC4070" s="2">
        <v>1.4</v>
      </c>
      <c r="AD4070" s="8">
        <f t="shared" si="632"/>
        <v>0.39999999999999991</v>
      </c>
      <c r="AE4070" s="8">
        <f>SUM(AD$3:AD4070)</f>
        <v>1418.7399999999991</v>
      </c>
      <c r="AF4070" s="2">
        <v>2.87</v>
      </c>
      <c r="AG4070" s="8">
        <f t="shared" si="636"/>
        <v>-1</v>
      </c>
      <c r="AH4070" s="8">
        <f>SUM(AG$3:AG4070)</f>
        <v>-265.69999999999948</v>
      </c>
      <c r="AI4070">
        <v>12</v>
      </c>
      <c r="AJ4070" s="8">
        <f t="shared" si="637"/>
        <v>-1</v>
      </c>
      <c r="AK4070" s="8">
        <f>SUM(AJ$3:AJ4070)</f>
        <v>-526.75</v>
      </c>
      <c r="AL4070" s="2">
        <v>8.5</v>
      </c>
      <c r="AM4070" s="8">
        <f t="shared" si="638"/>
        <v>-1</v>
      </c>
      <c r="AN4070" s="8">
        <f>SUM(AM$3:AM4070)</f>
        <v>111.5</v>
      </c>
      <c r="AO4070" s="2">
        <v>8</v>
      </c>
      <c r="AP4070" s="8">
        <f t="shared" si="639"/>
        <v>-1</v>
      </c>
      <c r="AQ4070" s="8">
        <f>SUM(AP$3:AP4070)</f>
        <v>-390</v>
      </c>
      <c r="AR4070">
        <v>2.85</v>
      </c>
      <c r="AS4070">
        <v>1.4</v>
      </c>
      <c r="AT4070" s="4">
        <f t="shared" si="633"/>
        <v>-1</v>
      </c>
      <c r="AU4070" s="5">
        <f>SUM($AT$3:AT4070)</f>
        <v>111.5</v>
      </c>
      <c r="AV4070" s="6">
        <f>SUM(R4070,U4070,X4070,AA4070,AD4070,AG4070)</f>
        <v>-2.04</v>
      </c>
    </row>
    <row r="4071" spans="1:48" x14ac:dyDescent="0.25">
      <c r="A4071">
        <f>IF(AND(G4071&lt;&gt;"",H4071&lt;&gt;"",I4071&lt;&gt;"",J4071&lt;&gt;"",K4071&lt;&gt;"",L4071&lt;&gt;"",M4071&lt;&gt;"",N4071&lt;&gt;"",O4071&lt;&gt;"",P4071&lt;&gt;"",Q4071&lt;&gt;"",T4071&lt;&gt;"",W4071&lt;&gt;"",Z4071&lt;&gt;"",AC4071&lt;&gt;"",AF4071&lt;&gt;"",AI4071&lt;&gt;"",AL4071&lt;&gt;"",AO4071&lt;&gt;"",AR4071&lt;&gt;"",AS4071&lt;&gt;""),1,0)</f>
        <v>1</v>
      </c>
      <c r="B4071" s="1">
        <v>43687</v>
      </c>
      <c r="C4071" t="s">
        <v>2458</v>
      </c>
      <c r="D4071" t="s">
        <v>4701</v>
      </c>
      <c r="E4071" t="s">
        <v>2259</v>
      </c>
      <c r="F4071" t="s">
        <v>2480</v>
      </c>
      <c r="G4071">
        <v>2019</v>
      </c>
      <c r="H4071">
        <v>8</v>
      </c>
      <c r="I4071">
        <v>10</v>
      </c>
      <c r="J4071" t="s">
        <v>47</v>
      </c>
      <c r="K4071">
        <v>7</v>
      </c>
      <c r="L4071" s="3">
        <v>5</v>
      </c>
      <c r="M4071" s="3">
        <v>2</v>
      </c>
      <c r="N4071">
        <v>1.5</v>
      </c>
      <c r="O4071">
        <v>4.33</v>
      </c>
      <c r="P4071">
        <v>6</v>
      </c>
      <c r="Q4071" s="2">
        <v>1.75</v>
      </c>
      <c r="R4071" s="8">
        <f t="shared" si="634"/>
        <v>0.75</v>
      </c>
      <c r="S4071" s="8">
        <f>SUM($R$3:R4071)</f>
        <v>-89.700000000000557</v>
      </c>
      <c r="T4071" s="2">
        <v>2</v>
      </c>
      <c r="U4071" s="8">
        <f t="shared" si="635"/>
        <v>-1</v>
      </c>
      <c r="V4071" s="8">
        <f>SUM($U$3:U4071)</f>
        <v>-382.70999999999913</v>
      </c>
      <c r="W4071" s="9">
        <v>1.2</v>
      </c>
      <c r="X4071" s="8">
        <f t="shared" si="630"/>
        <v>0.19999999999999996</v>
      </c>
      <c r="Y4071" s="8">
        <f>SUM($X$3:X4071)</f>
        <v>-105.03000000000027</v>
      </c>
      <c r="Z4071" s="9">
        <v>4.33</v>
      </c>
      <c r="AA4071" s="8">
        <f t="shared" si="631"/>
        <v>-1</v>
      </c>
      <c r="AB4071" s="8">
        <f>SUM($AA$3:AA4071)</f>
        <v>-427.88000000000045</v>
      </c>
      <c r="AC4071" s="2">
        <v>1.6</v>
      </c>
      <c r="AD4071" s="8">
        <f t="shared" si="632"/>
        <v>0.60000000000000009</v>
      </c>
      <c r="AE4071" s="8">
        <f>SUM(AD$3:AD4071)</f>
        <v>1419.339999999999</v>
      </c>
      <c r="AF4071" s="2">
        <v>2.2999999999999998</v>
      </c>
      <c r="AG4071" s="8">
        <f t="shared" si="636"/>
        <v>-1</v>
      </c>
      <c r="AH4071" s="8">
        <f>SUM(AG$3:AG4071)</f>
        <v>-266.69999999999948</v>
      </c>
      <c r="AI4071">
        <v>8</v>
      </c>
      <c r="AJ4071" s="8">
        <f t="shared" si="637"/>
        <v>-1</v>
      </c>
      <c r="AK4071" s="8">
        <f>SUM(AJ$3:AJ4071)</f>
        <v>-527.75</v>
      </c>
      <c r="AL4071" s="2">
        <v>8</v>
      </c>
      <c r="AM4071" s="8">
        <f t="shared" si="638"/>
        <v>-1</v>
      </c>
      <c r="AN4071" s="8">
        <f>SUM(AM$3:AM4071)</f>
        <v>110.5</v>
      </c>
      <c r="AO4071" s="2">
        <v>8</v>
      </c>
      <c r="AP4071" s="8">
        <f t="shared" si="639"/>
        <v>-1</v>
      </c>
      <c r="AQ4071" s="8">
        <f>SUM(AP$3:AP4071)</f>
        <v>-391</v>
      </c>
      <c r="AR4071">
        <v>2.15</v>
      </c>
      <c r="AS4071">
        <v>1.67</v>
      </c>
      <c r="AT4071" s="4">
        <f t="shared" si="633"/>
        <v>-1</v>
      </c>
      <c r="AU4071" s="5">
        <f>SUM($AT$3:AT4071)</f>
        <v>110.5</v>
      </c>
      <c r="AV4071" s="6">
        <f>SUM(R4071,U4071,X4071,AA4071,AD4071,AG4071)</f>
        <v>-1.45</v>
      </c>
    </row>
    <row r="4072" spans="1:48" x14ac:dyDescent="0.25">
      <c r="A4072">
        <f>IF(AND(G4072&lt;&gt;"",H4072&lt;&gt;"",I4072&lt;&gt;"",J4072&lt;&gt;"",K4072&lt;&gt;"",L4072&lt;&gt;"",M4072&lt;&gt;"",N4072&lt;&gt;"",O4072&lt;&gt;"",P4072&lt;&gt;"",Q4072&lt;&gt;"",T4072&lt;&gt;"",W4072&lt;&gt;"",Z4072&lt;&gt;"",AC4072&lt;&gt;"",AF4072&lt;&gt;"",AI4072&lt;&gt;"",AL4072&lt;&gt;"",AO4072&lt;&gt;"",AR4072&lt;&gt;"",AS4072&lt;&gt;""),1,0)</f>
        <v>1</v>
      </c>
      <c r="B4072" s="1">
        <v>43687</v>
      </c>
      <c r="C4072" t="s">
        <v>283</v>
      </c>
      <c r="D4072" t="s">
        <v>4702</v>
      </c>
      <c r="E4072" t="s">
        <v>527</v>
      </c>
      <c r="F4072" t="s">
        <v>529</v>
      </c>
      <c r="G4072">
        <v>2019</v>
      </c>
      <c r="H4072">
        <v>8</v>
      </c>
      <c r="I4072">
        <v>10</v>
      </c>
      <c r="J4072" t="s">
        <v>47</v>
      </c>
      <c r="K4072">
        <v>7</v>
      </c>
      <c r="L4072" s="3">
        <v>1</v>
      </c>
      <c r="M4072" s="3">
        <v>1</v>
      </c>
      <c r="N4072">
        <v>1.95</v>
      </c>
      <c r="O4072">
        <v>3.7</v>
      </c>
      <c r="P4072">
        <v>4.2</v>
      </c>
      <c r="Q4072" s="2">
        <v>1.75</v>
      </c>
      <c r="R4072" s="8">
        <f t="shared" si="634"/>
        <v>0.75</v>
      </c>
      <c r="S4072" s="8">
        <f>SUM($R$3:R4072)</f>
        <v>-88.950000000000557</v>
      </c>
      <c r="T4072" s="2">
        <v>2</v>
      </c>
      <c r="U4072" s="8">
        <f t="shared" si="635"/>
        <v>-1</v>
      </c>
      <c r="V4072" s="8">
        <f>SUM($U$3:U4072)</f>
        <v>-383.70999999999913</v>
      </c>
      <c r="W4072" s="9">
        <v>1.28</v>
      </c>
      <c r="X4072" s="8">
        <f t="shared" si="630"/>
        <v>0.28000000000000003</v>
      </c>
      <c r="Y4072" s="8">
        <f>SUM($X$3:X4072)</f>
        <v>-104.75000000000027</v>
      </c>
      <c r="Z4072" s="9">
        <v>3.75</v>
      </c>
      <c r="AA4072" s="8">
        <f t="shared" si="631"/>
        <v>-1</v>
      </c>
      <c r="AB4072" s="8">
        <f>SUM($AA$3:AA4072)</f>
        <v>-428.88000000000045</v>
      </c>
      <c r="AC4072" s="2">
        <v>1.9</v>
      </c>
      <c r="AD4072" s="8">
        <f t="shared" si="632"/>
        <v>0.89999999999999991</v>
      </c>
      <c r="AE4072" s="8">
        <f>SUM(AD$3:AD4072)</f>
        <v>1420.2399999999991</v>
      </c>
      <c r="AF4072" s="2">
        <v>1.9</v>
      </c>
      <c r="AG4072" s="8">
        <f t="shared" si="636"/>
        <v>0.89999999999999991</v>
      </c>
      <c r="AH4072" s="8">
        <f>SUM(AG$3:AG4072)</f>
        <v>-265.7999999999995</v>
      </c>
      <c r="AI4072">
        <v>8</v>
      </c>
      <c r="AJ4072" s="8">
        <f t="shared" si="637"/>
        <v>-1</v>
      </c>
      <c r="AK4072" s="8">
        <f>SUM(AJ$3:AJ4072)</f>
        <v>-528.75</v>
      </c>
      <c r="AL4072" s="2">
        <v>9.5</v>
      </c>
      <c r="AM4072" s="8">
        <f t="shared" si="638"/>
        <v>-1</v>
      </c>
      <c r="AN4072" s="8">
        <f>SUM(AM$3:AM4072)</f>
        <v>109.5</v>
      </c>
      <c r="AO4072" s="2">
        <v>7</v>
      </c>
      <c r="AP4072" s="8">
        <f t="shared" si="639"/>
        <v>6</v>
      </c>
      <c r="AQ4072" s="8">
        <f>SUM(AP$3:AP4072)</f>
        <v>-385</v>
      </c>
      <c r="AR4072">
        <v>3.45</v>
      </c>
      <c r="AS4072">
        <v>1.3</v>
      </c>
      <c r="AT4072" s="4">
        <f t="shared" si="633"/>
        <v>-1</v>
      </c>
      <c r="AU4072" s="5">
        <f>SUM($AT$3:AT4072)</f>
        <v>109.5</v>
      </c>
      <c r="AV4072" s="6">
        <f>SUM(R4072,U4072,X4072,AA4072,AD4072,AG4072)</f>
        <v>0.82999999999999985</v>
      </c>
    </row>
    <row r="4073" spans="1:48" x14ac:dyDescent="0.25">
      <c r="A4073">
        <f>IF(AND(G4073&lt;&gt;"",H4073&lt;&gt;"",I4073&lt;&gt;"",J4073&lt;&gt;"",K4073&lt;&gt;"",L4073&lt;&gt;"",M4073&lt;&gt;"",N4073&lt;&gt;"",O4073&lt;&gt;"",P4073&lt;&gt;"",Q4073&lt;&gt;"",T4073&lt;&gt;"",W4073&lt;&gt;"",Z4073&lt;&gt;"",AC4073&lt;&gt;"",AF4073&lt;&gt;"",AI4073&lt;&gt;"",AL4073&lt;&gt;"",AO4073&lt;&gt;"",AR4073&lt;&gt;"",AS4073&lt;&gt;""),1,0)</f>
        <v>1</v>
      </c>
      <c r="B4073" s="1">
        <v>43687</v>
      </c>
      <c r="C4073" t="s">
        <v>283</v>
      </c>
      <c r="D4073" t="s">
        <v>4703</v>
      </c>
      <c r="E4073" t="s">
        <v>522</v>
      </c>
      <c r="F4073" t="s">
        <v>532</v>
      </c>
      <c r="G4073">
        <v>2019</v>
      </c>
      <c r="H4073">
        <v>8</v>
      </c>
      <c r="I4073">
        <v>10</v>
      </c>
      <c r="J4073" t="s">
        <v>47</v>
      </c>
      <c r="K4073">
        <v>7</v>
      </c>
      <c r="L4073" s="3">
        <v>3</v>
      </c>
      <c r="M4073" s="3">
        <v>0</v>
      </c>
      <c r="N4073">
        <v>2.7</v>
      </c>
      <c r="O4073">
        <v>3.25</v>
      </c>
      <c r="P4073">
        <v>2.9</v>
      </c>
      <c r="Q4073" s="2">
        <v>1.8</v>
      </c>
      <c r="R4073" s="8">
        <f t="shared" si="634"/>
        <v>-1</v>
      </c>
      <c r="S4073" s="8">
        <f>SUM($R$3:R4073)</f>
        <v>-89.950000000000557</v>
      </c>
      <c r="T4073" s="2">
        <v>1.95</v>
      </c>
      <c r="U4073" s="8">
        <f t="shared" si="635"/>
        <v>0.95</v>
      </c>
      <c r="V4073" s="8">
        <f>SUM($U$3:U4073)</f>
        <v>-382.75999999999914</v>
      </c>
      <c r="W4073" s="9">
        <v>1.36</v>
      </c>
      <c r="X4073" s="8">
        <f t="shared" si="630"/>
        <v>0.3600000000000001</v>
      </c>
      <c r="Y4073" s="8">
        <f>SUM($X$3:X4073)</f>
        <v>-104.39000000000027</v>
      </c>
      <c r="Z4073" s="9">
        <v>3.2</v>
      </c>
      <c r="AA4073" s="8">
        <f t="shared" si="631"/>
        <v>-1</v>
      </c>
      <c r="AB4073" s="8">
        <f>SUM($AA$3:AA4073)</f>
        <v>-429.88000000000045</v>
      </c>
      <c r="AC4073" s="2">
        <v>2.1</v>
      </c>
      <c r="AD4073" s="8">
        <f t="shared" si="632"/>
        <v>1.1000000000000001</v>
      </c>
      <c r="AE4073" s="8">
        <f>SUM(AD$3:AD4073)</f>
        <v>1421.339999999999</v>
      </c>
      <c r="AF4073" s="2">
        <v>1.72</v>
      </c>
      <c r="AG4073" s="8">
        <f t="shared" si="636"/>
        <v>-1</v>
      </c>
      <c r="AH4073" s="8">
        <f>SUM(AG$3:AG4073)</f>
        <v>-266.7999999999995</v>
      </c>
      <c r="AI4073">
        <v>8.5</v>
      </c>
      <c r="AJ4073" s="8">
        <f t="shared" si="637"/>
        <v>-1</v>
      </c>
      <c r="AK4073" s="8">
        <f>SUM(AJ$3:AJ4073)</f>
        <v>-529.75</v>
      </c>
      <c r="AL4073" s="2">
        <v>11</v>
      </c>
      <c r="AM4073" s="8">
        <f t="shared" si="638"/>
        <v>-1</v>
      </c>
      <c r="AN4073" s="8">
        <f>SUM(AM$3:AM4073)</f>
        <v>108.5</v>
      </c>
      <c r="AO4073" s="2">
        <v>6.5</v>
      </c>
      <c r="AP4073" s="8">
        <f t="shared" si="639"/>
        <v>-1</v>
      </c>
      <c r="AQ4073" s="8">
        <f>SUM(AP$3:AP4073)</f>
        <v>-386</v>
      </c>
      <c r="AR4073">
        <v>5.5</v>
      </c>
      <c r="AS4073">
        <v>1.1499999999999999</v>
      </c>
      <c r="AT4073" s="4">
        <f t="shared" si="633"/>
        <v>-1</v>
      </c>
      <c r="AU4073" s="5">
        <f>SUM($AT$3:AT4073)</f>
        <v>108.5</v>
      </c>
      <c r="AV4073" s="6">
        <f>SUM(R4073,U4073,X4073,AA4073,AD4073,AG4073)</f>
        <v>-0.58999999999999986</v>
      </c>
    </row>
    <row r="4074" spans="1:48" x14ac:dyDescent="0.25">
      <c r="A4074">
        <f>IF(AND(G4074&lt;&gt;"",H4074&lt;&gt;"",I4074&lt;&gt;"",J4074&lt;&gt;"",K4074&lt;&gt;"",L4074&lt;&gt;"",M4074&lt;&gt;"",N4074&lt;&gt;"",O4074&lt;&gt;"",P4074&lt;&gt;"",Q4074&lt;&gt;"",T4074&lt;&gt;"",W4074&lt;&gt;"",Z4074&lt;&gt;"",AC4074&lt;&gt;"",AF4074&lt;&gt;"",AI4074&lt;&gt;"",AL4074&lt;&gt;"",AO4074&lt;&gt;"",AR4074&lt;&gt;"",AS4074&lt;&gt;""),1,0)</f>
        <v>1</v>
      </c>
      <c r="B4074" s="1">
        <v>43687</v>
      </c>
      <c r="C4074" t="s">
        <v>283</v>
      </c>
      <c r="D4074" t="s">
        <v>4704</v>
      </c>
      <c r="E4074" t="s">
        <v>524</v>
      </c>
      <c r="F4074" t="s">
        <v>348</v>
      </c>
      <c r="G4074">
        <v>2019</v>
      </c>
      <c r="H4074">
        <v>8</v>
      </c>
      <c r="I4074">
        <v>10</v>
      </c>
      <c r="J4074" t="s">
        <v>47</v>
      </c>
      <c r="K4074">
        <v>7</v>
      </c>
      <c r="L4074" s="3">
        <v>0</v>
      </c>
      <c r="M4074" s="3">
        <v>0</v>
      </c>
      <c r="N4074">
        <v>3.4</v>
      </c>
      <c r="O4074">
        <v>3.5</v>
      </c>
      <c r="P4074">
        <v>2.25</v>
      </c>
      <c r="Q4074" s="2">
        <v>1.9</v>
      </c>
      <c r="R4074" s="8">
        <f t="shared" si="634"/>
        <v>-1</v>
      </c>
      <c r="S4074" s="8">
        <f>SUM($R$3:R4074)</f>
        <v>-90.950000000000557</v>
      </c>
      <c r="T4074" s="2">
        <v>1.9</v>
      </c>
      <c r="U4074" s="8">
        <f t="shared" si="635"/>
        <v>0.89999999999999991</v>
      </c>
      <c r="V4074" s="8">
        <f>SUM($U$3:U4074)</f>
        <v>-381.85999999999916</v>
      </c>
      <c r="W4074" s="9">
        <v>1.36</v>
      </c>
      <c r="X4074" s="8">
        <f t="shared" si="630"/>
        <v>-1</v>
      </c>
      <c r="Y4074" s="8">
        <f>SUM($X$3:X4074)</f>
        <v>-105.39000000000027</v>
      </c>
      <c r="Z4074" s="9">
        <v>3.2</v>
      </c>
      <c r="AA4074" s="8">
        <f t="shared" si="631"/>
        <v>2.2000000000000002</v>
      </c>
      <c r="AB4074" s="8">
        <f>SUM($AA$3:AA4074)</f>
        <v>-427.68000000000046</v>
      </c>
      <c r="AC4074" s="2">
        <v>2.2000000000000002</v>
      </c>
      <c r="AD4074" s="8">
        <f t="shared" si="632"/>
        <v>-1</v>
      </c>
      <c r="AE4074" s="8">
        <f>SUM(AD$3:AD4074)</f>
        <v>1420.339999999999</v>
      </c>
      <c r="AF4074" s="2">
        <v>1.66</v>
      </c>
      <c r="AG4074" s="8">
        <f t="shared" si="636"/>
        <v>0.65999999999999992</v>
      </c>
      <c r="AH4074" s="8">
        <f>SUM(AG$3:AG4074)</f>
        <v>-266.13999999999947</v>
      </c>
      <c r="AI4074">
        <v>9</v>
      </c>
      <c r="AJ4074" s="8">
        <f t="shared" si="637"/>
        <v>-1</v>
      </c>
      <c r="AK4074" s="8">
        <f>SUM(AJ$3:AJ4074)</f>
        <v>-530.75</v>
      </c>
      <c r="AL4074" s="2">
        <v>12</v>
      </c>
      <c r="AM4074" s="8">
        <f t="shared" si="638"/>
        <v>-1</v>
      </c>
      <c r="AN4074" s="8">
        <f>SUM(AM$3:AM4074)</f>
        <v>107.5</v>
      </c>
      <c r="AO4074" s="2">
        <v>7</v>
      </c>
      <c r="AP4074" s="8">
        <f t="shared" si="639"/>
        <v>-1</v>
      </c>
      <c r="AQ4074" s="8">
        <f>SUM(AP$3:AP4074)</f>
        <v>-387</v>
      </c>
      <c r="AR4074">
        <v>6.4</v>
      </c>
      <c r="AS4074">
        <v>1.1100000000000001</v>
      </c>
      <c r="AT4074" s="4">
        <f t="shared" si="633"/>
        <v>-1</v>
      </c>
      <c r="AU4074" s="5">
        <f>SUM($AT$3:AT4074)</f>
        <v>107.5</v>
      </c>
      <c r="AV4074" s="6">
        <f>SUM(R4074,U4074,X4074,AA4074,AD4074,AG4074)</f>
        <v>0.76</v>
      </c>
    </row>
    <row r="4075" spans="1:48" x14ac:dyDescent="0.25">
      <c r="A4075">
        <f>IF(AND(G4075&lt;&gt;"",H4075&lt;&gt;"",I4075&lt;&gt;"",J4075&lt;&gt;"",K4075&lt;&gt;"",L4075&lt;&gt;"",M4075&lt;&gt;"",N4075&lt;&gt;"",O4075&lt;&gt;"",P4075&lt;&gt;"",Q4075&lt;&gt;"",T4075&lt;&gt;"",W4075&lt;&gt;"",Z4075&lt;&gt;"",AC4075&lt;&gt;"",AF4075&lt;&gt;"",AI4075&lt;&gt;"",AL4075&lt;&gt;"",AO4075&lt;&gt;"",AR4075&lt;&gt;"",AS4075&lt;&gt;""),1,0)</f>
        <v>1</v>
      </c>
      <c r="B4075" s="1">
        <v>43687</v>
      </c>
      <c r="C4075" t="s">
        <v>283</v>
      </c>
      <c r="D4075" t="s">
        <v>4705</v>
      </c>
      <c r="E4075" t="s">
        <v>254</v>
      </c>
      <c r="F4075" t="s">
        <v>286</v>
      </c>
      <c r="G4075">
        <v>2019</v>
      </c>
      <c r="H4075">
        <v>8</v>
      </c>
      <c r="I4075">
        <v>10</v>
      </c>
      <c r="J4075" t="s">
        <v>47</v>
      </c>
      <c r="K4075">
        <v>7</v>
      </c>
      <c r="L4075" s="3">
        <v>3</v>
      </c>
      <c r="M4075" s="3">
        <v>1</v>
      </c>
      <c r="N4075">
        <v>1.36</v>
      </c>
      <c r="O4075">
        <v>5.5</v>
      </c>
      <c r="P4075">
        <v>9</v>
      </c>
      <c r="Q4075" s="2">
        <v>1.8</v>
      </c>
      <c r="R4075" s="8">
        <f t="shared" si="634"/>
        <v>0.8</v>
      </c>
      <c r="S4075" s="8">
        <f>SUM($R$3:R4075)</f>
        <v>-90.15000000000056</v>
      </c>
      <c r="T4075" s="2">
        <v>1.95</v>
      </c>
      <c r="U4075" s="8">
        <f t="shared" si="635"/>
        <v>-1</v>
      </c>
      <c r="V4075" s="8">
        <f>SUM($U$3:U4075)</f>
        <v>-382.85999999999916</v>
      </c>
      <c r="W4075" s="9">
        <v>1.2</v>
      </c>
      <c r="X4075" s="8">
        <f t="shared" si="630"/>
        <v>0.19999999999999996</v>
      </c>
      <c r="Y4075" s="8">
        <f>SUM($X$3:X4075)</f>
        <v>-105.19000000000027</v>
      </c>
      <c r="Z4075" s="9">
        <v>4.5</v>
      </c>
      <c r="AA4075" s="8">
        <f t="shared" si="631"/>
        <v>-1</v>
      </c>
      <c r="AB4075" s="8">
        <f>SUM($AA$3:AA4075)</f>
        <v>-428.68000000000046</v>
      </c>
      <c r="AC4075" s="2">
        <v>1.57</v>
      </c>
      <c r="AD4075" s="8">
        <f t="shared" si="632"/>
        <v>0.57000000000000006</v>
      </c>
      <c r="AE4075" s="8">
        <f>SUM(AD$3:AD4075)</f>
        <v>1420.9099999999989</v>
      </c>
      <c r="AF4075" s="2">
        <v>2.37</v>
      </c>
      <c r="AG4075" s="8">
        <f t="shared" si="636"/>
        <v>-1</v>
      </c>
      <c r="AH4075" s="8">
        <f>SUM(AG$3:AG4075)</f>
        <v>-267.13999999999947</v>
      </c>
      <c r="AI4075">
        <v>8</v>
      </c>
      <c r="AJ4075" s="8">
        <f t="shared" si="637"/>
        <v>-1</v>
      </c>
      <c r="AK4075" s="8">
        <f>SUM(AJ$3:AJ4075)</f>
        <v>-531.75</v>
      </c>
      <c r="AL4075" s="2">
        <v>8</v>
      </c>
      <c r="AM4075" s="8">
        <f t="shared" si="638"/>
        <v>-1</v>
      </c>
      <c r="AN4075" s="8">
        <f>SUM(AM$3:AM4075)</f>
        <v>106.5</v>
      </c>
      <c r="AO4075" s="2">
        <v>11</v>
      </c>
      <c r="AP4075" s="8">
        <f t="shared" si="639"/>
        <v>-1</v>
      </c>
      <c r="AQ4075" s="8">
        <f>SUM(AP$3:AP4075)</f>
        <v>-388</v>
      </c>
      <c r="AR4075">
        <v>2.1</v>
      </c>
      <c r="AS4075">
        <v>1.7</v>
      </c>
      <c r="AT4075" s="4">
        <f t="shared" si="633"/>
        <v>-1</v>
      </c>
      <c r="AU4075" s="5">
        <f>SUM($AT$3:AT4075)</f>
        <v>106.5</v>
      </c>
      <c r="AV4075" s="6">
        <f>SUM(R4075,U4075,X4075,AA4075,AD4075,AG4075)</f>
        <v>-1.43</v>
      </c>
    </row>
    <row r="4076" spans="1:48" x14ac:dyDescent="0.25">
      <c r="A4076">
        <f>IF(AND(G4076&lt;&gt;"",H4076&lt;&gt;"",I4076&lt;&gt;"",J4076&lt;&gt;"",K4076&lt;&gt;"",L4076&lt;&gt;"",M4076&lt;&gt;"",N4076&lt;&gt;"",O4076&lt;&gt;"",P4076&lt;&gt;"",Q4076&lt;&gt;"",T4076&lt;&gt;"",W4076&lt;&gt;"",Z4076&lt;&gt;"",AC4076&lt;&gt;"",AF4076&lt;&gt;"",AI4076&lt;&gt;"",AL4076&lt;&gt;"",AO4076&lt;&gt;"",AR4076&lt;&gt;"",AS4076&lt;&gt;""),1,0)</f>
        <v>1</v>
      </c>
      <c r="B4076" s="1">
        <v>43687</v>
      </c>
      <c r="C4076" t="s">
        <v>283</v>
      </c>
      <c r="D4076" t="s">
        <v>4706</v>
      </c>
      <c r="E4076" t="s">
        <v>525</v>
      </c>
      <c r="F4076" t="s">
        <v>535</v>
      </c>
      <c r="G4076">
        <v>2019</v>
      </c>
      <c r="H4076">
        <v>8</v>
      </c>
      <c r="I4076">
        <v>10</v>
      </c>
      <c r="J4076" t="s">
        <v>47</v>
      </c>
      <c r="K4076">
        <v>7</v>
      </c>
      <c r="L4076" s="3">
        <v>0</v>
      </c>
      <c r="M4076" s="3">
        <v>3</v>
      </c>
      <c r="N4076">
        <v>2.1</v>
      </c>
      <c r="O4076">
        <v>3.25</v>
      </c>
      <c r="P4076">
        <v>4.2</v>
      </c>
      <c r="Q4076" s="2">
        <v>1.9</v>
      </c>
      <c r="R4076" s="8">
        <f t="shared" si="634"/>
        <v>-1</v>
      </c>
      <c r="S4076" s="8">
        <f>SUM($R$3:R4076)</f>
        <v>-91.15000000000056</v>
      </c>
      <c r="T4076" s="2">
        <v>1.9</v>
      </c>
      <c r="U4076" s="8">
        <f t="shared" si="635"/>
        <v>0.89999999999999991</v>
      </c>
      <c r="V4076" s="8">
        <f>SUM($U$3:U4076)</f>
        <v>-381.95999999999918</v>
      </c>
      <c r="W4076" s="9">
        <v>1.36</v>
      </c>
      <c r="X4076" s="8">
        <f t="shared" si="630"/>
        <v>0.3600000000000001</v>
      </c>
      <c r="Y4076" s="8">
        <f>SUM($X$3:X4076)</f>
        <v>-104.83000000000027</v>
      </c>
      <c r="Z4076" s="9">
        <v>3.2</v>
      </c>
      <c r="AA4076" s="8">
        <f t="shared" si="631"/>
        <v>-1</v>
      </c>
      <c r="AB4076" s="8">
        <f>SUM($AA$3:AA4076)</f>
        <v>-429.68000000000046</v>
      </c>
      <c r="AC4076" s="2">
        <v>2.1</v>
      </c>
      <c r="AD4076" s="8">
        <f t="shared" si="632"/>
        <v>1.1000000000000001</v>
      </c>
      <c r="AE4076" s="8">
        <f>SUM(AD$3:AD4076)</f>
        <v>1422.0099999999989</v>
      </c>
      <c r="AF4076" s="2">
        <v>1.72</v>
      </c>
      <c r="AG4076" s="8">
        <f t="shared" si="636"/>
        <v>-1</v>
      </c>
      <c r="AH4076" s="8">
        <f>SUM(AG$3:AG4076)</f>
        <v>-268.13999999999947</v>
      </c>
      <c r="AI4076">
        <v>7.5</v>
      </c>
      <c r="AJ4076" s="8">
        <f t="shared" si="637"/>
        <v>-1</v>
      </c>
      <c r="AK4076" s="8">
        <f>SUM(AJ$3:AJ4076)</f>
        <v>-532.75</v>
      </c>
      <c r="AL4076" s="2">
        <v>10</v>
      </c>
      <c r="AM4076" s="8">
        <f t="shared" si="638"/>
        <v>-1</v>
      </c>
      <c r="AN4076" s="8">
        <f>SUM(AM$3:AM4076)</f>
        <v>105.5</v>
      </c>
      <c r="AO4076" s="2">
        <v>6.5</v>
      </c>
      <c r="AP4076" s="8">
        <f t="shared" si="639"/>
        <v>-1</v>
      </c>
      <c r="AQ4076" s="8">
        <f>SUM(AP$3:AP4076)</f>
        <v>-389</v>
      </c>
      <c r="AR4076">
        <v>3.7</v>
      </c>
      <c r="AS4076">
        <v>1.26</v>
      </c>
      <c r="AT4076" s="4">
        <f t="shared" si="633"/>
        <v>-1</v>
      </c>
      <c r="AU4076" s="5">
        <f>SUM($AT$3:AT4076)</f>
        <v>105.5</v>
      </c>
      <c r="AV4076" s="6">
        <f>SUM(R4076,U4076,X4076,AA4076,AD4076,AG4076)</f>
        <v>-0.6399999999999999</v>
      </c>
    </row>
    <row r="4077" spans="1:48" x14ac:dyDescent="0.25">
      <c r="A4077">
        <f>IF(AND(G4077&lt;&gt;"",H4077&lt;&gt;"",I4077&lt;&gt;"",J4077&lt;&gt;"",K4077&lt;&gt;"",L4077&lt;&gt;"",M4077&lt;&gt;"",N4077&lt;&gt;"",O4077&lt;&gt;"",P4077&lt;&gt;"",Q4077&lt;&gt;"",T4077&lt;&gt;"",W4077&lt;&gt;"",Z4077&lt;&gt;"",AC4077&lt;&gt;"",AF4077&lt;&gt;"",AI4077&lt;&gt;"",AL4077&lt;&gt;"",AO4077&lt;&gt;"",AR4077&lt;&gt;"",AS4077&lt;&gt;""),1,0)</f>
        <v>0</v>
      </c>
      <c r="B4077" s="1">
        <v>43687</v>
      </c>
      <c r="C4077" t="s">
        <v>283</v>
      </c>
      <c r="D4077" t="s">
        <v>4707</v>
      </c>
      <c r="E4077" t="s">
        <v>520</v>
      </c>
      <c r="F4077" t="s">
        <v>350</v>
      </c>
      <c r="G4077">
        <v>2019</v>
      </c>
      <c r="H4077">
        <v>8</v>
      </c>
      <c r="I4077">
        <v>10</v>
      </c>
      <c r="J4077" t="s">
        <v>47</v>
      </c>
      <c r="K4077">
        <v>7</v>
      </c>
      <c r="L4077" s="3">
        <v>0</v>
      </c>
      <c r="M4077" s="3">
        <v>5</v>
      </c>
      <c r="N4077">
        <v>12</v>
      </c>
      <c r="O4077">
        <v>7</v>
      </c>
      <c r="P4077">
        <v>1.25</v>
      </c>
      <c r="Q4077" s="2">
        <v>1.8</v>
      </c>
      <c r="R4077" s="8" t="str">
        <f t="shared" si="634"/>
        <v/>
      </c>
      <c r="S4077" s="8">
        <f>SUM($R$3:R4077)</f>
        <v>-91.15000000000056</v>
      </c>
      <c r="T4077" s="2">
        <v>1.95</v>
      </c>
      <c r="U4077" s="8" t="str">
        <f t="shared" si="635"/>
        <v/>
      </c>
      <c r="V4077" s="8">
        <f>SUM($U$3:U4077)</f>
        <v>-381.95999999999918</v>
      </c>
      <c r="W4077" s="9">
        <v>1.1200000000000001</v>
      </c>
      <c r="X4077" s="8" t="str">
        <f t="shared" si="630"/>
        <v/>
      </c>
      <c r="Y4077" s="8">
        <f>SUM($X$3:X4077)</f>
        <v>-104.83000000000027</v>
      </c>
      <c r="Z4077" s="9">
        <v>6</v>
      </c>
      <c r="AA4077" s="8" t="str">
        <f t="shared" si="631"/>
        <v/>
      </c>
      <c r="AB4077" s="8">
        <f>SUM($AA$3:AA4077)</f>
        <v>-429.68000000000046</v>
      </c>
      <c r="AC4077" s="2">
        <v>1.4</v>
      </c>
      <c r="AD4077" s="8" t="str">
        <f t="shared" si="632"/>
        <v/>
      </c>
      <c r="AE4077" s="8">
        <f>SUM(AD$3:AD4077)</f>
        <v>1422.0099999999989</v>
      </c>
      <c r="AF4077" s="2">
        <v>3</v>
      </c>
      <c r="AG4077" s="8" t="str">
        <f t="shared" si="636"/>
        <v/>
      </c>
      <c r="AH4077" s="8">
        <f>SUM(AG$3:AG4077)</f>
        <v>-268.13999999999947</v>
      </c>
      <c r="AI4077">
        <v>34</v>
      </c>
      <c r="AJ4077" s="8" t="str">
        <f t="shared" si="637"/>
        <v/>
      </c>
      <c r="AK4077" s="8">
        <f>SUM(AJ$3:AJ4077)</f>
        <v>-532.75</v>
      </c>
      <c r="AL4077" s="2">
        <v>34</v>
      </c>
      <c r="AM4077" s="8" t="str">
        <f t="shared" si="638"/>
        <v/>
      </c>
      <c r="AN4077" s="8">
        <f>SUM(AM$3:AM4077)</f>
        <v>105.5</v>
      </c>
      <c r="AO4077" s="2">
        <v>15</v>
      </c>
      <c r="AP4077" s="8" t="str">
        <f t="shared" si="639"/>
        <v/>
      </c>
      <c r="AQ4077" s="8">
        <f>SUM(AP$3:AP4077)</f>
        <v>-389</v>
      </c>
      <c r="AT4077" s="4" t="str">
        <f t="shared" si="633"/>
        <v/>
      </c>
      <c r="AU4077" s="5">
        <f>SUM($AT$3:AT4077)</f>
        <v>105.5</v>
      </c>
      <c r="AV4077" s="6">
        <f>SUM(R4077,U4077,X4077,AA4077,AD4077,AG4077)</f>
        <v>0</v>
      </c>
    </row>
    <row r="4078" spans="1:48" x14ac:dyDescent="0.25">
      <c r="A4078">
        <f>IF(AND(G4078&lt;&gt;"",H4078&lt;&gt;"",I4078&lt;&gt;"",J4078&lt;&gt;"",K4078&lt;&gt;"",L4078&lt;&gt;"",M4078&lt;&gt;"",N4078&lt;&gt;"",O4078&lt;&gt;"",P4078&lt;&gt;"",Q4078&lt;&gt;"",T4078&lt;&gt;"",W4078&lt;&gt;"",Z4078&lt;&gt;"",AC4078&lt;&gt;"",AF4078&lt;&gt;"",AI4078&lt;&gt;"",AL4078&lt;&gt;"",AO4078&lt;&gt;"",AR4078&lt;&gt;"",AS4078&lt;&gt;""),1,0)</f>
        <v>1</v>
      </c>
      <c r="B4078" s="1">
        <v>43687</v>
      </c>
      <c r="C4078" t="s">
        <v>3129</v>
      </c>
      <c r="D4078" t="s">
        <v>4708</v>
      </c>
      <c r="E4078" t="s">
        <v>3143</v>
      </c>
      <c r="F4078" t="s">
        <v>3147</v>
      </c>
      <c r="G4078">
        <v>2019</v>
      </c>
      <c r="H4078">
        <v>8</v>
      </c>
      <c r="I4078">
        <v>10</v>
      </c>
      <c r="J4078" t="s">
        <v>47</v>
      </c>
      <c r="K4078">
        <v>7</v>
      </c>
      <c r="L4078" s="3">
        <v>4</v>
      </c>
      <c r="M4078" s="3">
        <v>0</v>
      </c>
      <c r="N4078">
        <v>1.36</v>
      </c>
      <c r="O4078">
        <v>4.75</v>
      </c>
      <c r="P4078">
        <v>9</v>
      </c>
      <c r="Q4078" s="2">
        <v>1.95</v>
      </c>
      <c r="R4078" s="8">
        <f t="shared" si="634"/>
        <v>-1</v>
      </c>
      <c r="S4078" s="8">
        <f>SUM($R$3:R4078)</f>
        <v>-92.15000000000056</v>
      </c>
      <c r="T4078" s="2">
        <v>1.8</v>
      </c>
      <c r="U4078" s="8">
        <f t="shared" si="635"/>
        <v>0.8</v>
      </c>
      <c r="V4078" s="8">
        <f>SUM($U$3:U4078)</f>
        <v>-381.15999999999917</v>
      </c>
      <c r="W4078" s="9">
        <v>1.2</v>
      </c>
      <c r="X4078" s="8">
        <f t="shared" si="630"/>
        <v>0.19999999999999996</v>
      </c>
      <c r="Y4078" s="8">
        <f>SUM($X$3:X4078)</f>
        <v>-104.63000000000027</v>
      </c>
      <c r="Z4078" s="9">
        <v>4.33</v>
      </c>
      <c r="AA4078" s="8">
        <f t="shared" si="631"/>
        <v>-1</v>
      </c>
      <c r="AB4078" s="8">
        <f>SUM($AA$3:AA4078)</f>
        <v>-430.68000000000046</v>
      </c>
      <c r="AC4078" s="2">
        <v>1.65</v>
      </c>
      <c r="AD4078" s="8">
        <f t="shared" si="632"/>
        <v>0.64999999999999991</v>
      </c>
      <c r="AE4078" s="8">
        <f>SUM(AD$3:AD4078)</f>
        <v>1422.6599999999989</v>
      </c>
      <c r="AF4078" s="2">
        <v>2.2000000000000002</v>
      </c>
      <c r="AG4078" s="8">
        <f t="shared" si="636"/>
        <v>-1</v>
      </c>
      <c r="AH4078" s="8">
        <f>SUM(AG$3:AG4078)</f>
        <v>-269.13999999999947</v>
      </c>
      <c r="AI4078">
        <v>7</v>
      </c>
      <c r="AJ4078" s="8">
        <f t="shared" si="637"/>
        <v>-1</v>
      </c>
      <c r="AK4078" s="8">
        <f>SUM(AJ$3:AJ4078)</f>
        <v>-533.75</v>
      </c>
      <c r="AL4078" s="2">
        <v>8</v>
      </c>
      <c r="AM4078" s="8">
        <f t="shared" si="638"/>
        <v>-1</v>
      </c>
      <c r="AN4078" s="8">
        <f>SUM(AM$3:AM4078)</f>
        <v>104.5</v>
      </c>
      <c r="AO4078" s="2">
        <v>8.5</v>
      </c>
      <c r="AP4078" s="8">
        <f t="shared" si="639"/>
        <v>-1</v>
      </c>
      <c r="AQ4078" s="8">
        <f>SUM(AP$3:AP4078)</f>
        <v>-390</v>
      </c>
      <c r="AR4078">
        <v>2.0699999999999998</v>
      </c>
      <c r="AS4078">
        <v>1.72</v>
      </c>
      <c r="AT4078" s="4">
        <f t="shared" si="633"/>
        <v>-1</v>
      </c>
      <c r="AU4078" s="5">
        <f>SUM($AT$3:AT4078)</f>
        <v>104.5</v>
      </c>
      <c r="AV4078" s="6">
        <f>SUM(R4078,U4078,X4078,AA4078,AD4078,AG4078)</f>
        <v>-1.35</v>
      </c>
    </row>
    <row r="4079" spans="1:48" x14ac:dyDescent="0.25">
      <c r="A4079">
        <f>IF(AND(G4079&lt;&gt;"",H4079&lt;&gt;"",I4079&lt;&gt;"",J4079&lt;&gt;"",K4079&lt;&gt;"",L4079&lt;&gt;"",M4079&lt;&gt;"",N4079&lt;&gt;"",O4079&lt;&gt;"",P4079&lt;&gt;"",Q4079&lt;&gt;"",T4079&lt;&gt;"",W4079&lt;&gt;"",Z4079&lt;&gt;"",AC4079&lt;&gt;"",AF4079&lt;&gt;"",AI4079&lt;&gt;"",AL4079&lt;&gt;"",AO4079&lt;&gt;"",AR4079&lt;&gt;"",AS4079&lt;&gt;""),1,0)</f>
        <v>0</v>
      </c>
      <c r="B4079" s="1">
        <v>43687</v>
      </c>
      <c r="C4079" t="s">
        <v>3129</v>
      </c>
      <c r="D4079" t="s">
        <v>4709</v>
      </c>
      <c r="E4079" t="s">
        <v>3135</v>
      </c>
      <c r="F4079" t="s">
        <v>3131</v>
      </c>
      <c r="G4079">
        <v>2019</v>
      </c>
      <c r="H4079">
        <v>8</v>
      </c>
      <c r="I4079">
        <v>10</v>
      </c>
      <c r="J4079" t="s">
        <v>47</v>
      </c>
      <c r="K4079">
        <v>7</v>
      </c>
      <c r="L4079" s="3">
        <v>2</v>
      </c>
      <c r="M4079" s="3">
        <v>4</v>
      </c>
      <c r="N4079">
        <v>7.5</v>
      </c>
      <c r="O4079">
        <v>3.6</v>
      </c>
      <c r="P4079">
        <v>1.53</v>
      </c>
      <c r="Q4079" s="2">
        <v>2.25</v>
      </c>
      <c r="R4079" s="8" t="str">
        <f t="shared" si="634"/>
        <v/>
      </c>
      <c r="S4079" s="8">
        <f>SUM($R$3:R4079)</f>
        <v>-92.15000000000056</v>
      </c>
      <c r="T4079" s="2">
        <v>1.57</v>
      </c>
      <c r="U4079" s="8" t="str">
        <f t="shared" si="635"/>
        <v/>
      </c>
      <c r="V4079" s="8">
        <f>SUM($U$3:U4079)</f>
        <v>-381.15999999999917</v>
      </c>
      <c r="W4079" s="9">
        <v>1.4</v>
      </c>
      <c r="X4079" s="8" t="str">
        <f t="shared" si="630"/>
        <v/>
      </c>
      <c r="Y4079" s="8">
        <f>SUM($X$3:X4079)</f>
        <v>-104.63000000000027</v>
      </c>
      <c r="Z4079" s="9">
        <v>2.75</v>
      </c>
      <c r="AA4079" s="8" t="str">
        <f t="shared" si="631"/>
        <v/>
      </c>
      <c r="AB4079" s="8">
        <f>SUM($AA$3:AA4079)</f>
        <v>-430.68000000000046</v>
      </c>
      <c r="AC4079" s="2">
        <v>2.2000000000000002</v>
      </c>
      <c r="AD4079" s="8" t="str">
        <f t="shared" si="632"/>
        <v/>
      </c>
      <c r="AE4079" s="8">
        <f>SUM(AD$3:AD4079)</f>
        <v>1422.6599999999989</v>
      </c>
      <c r="AF4079" s="2">
        <v>1.65</v>
      </c>
      <c r="AG4079" s="8" t="str">
        <f t="shared" si="636"/>
        <v/>
      </c>
      <c r="AH4079" s="8">
        <f>SUM(AG$3:AG4079)</f>
        <v>-269.13999999999947</v>
      </c>
      <c r="AI4079">
        <v>13</v>
      </c>
      <c r="AJ4079" s="8" t="str">
        <f t="shared" si="637"/>
        <v/>
      </c>
      <c r="AK4079" s="8">
        <f>SUM(AJ$3:AJ4079)</f>
        <v>-533.75</v>
      </c>
      <c r="AL4079" s="2">
        <v>21</v>
      </c>
      <c r="AM4079" s="8" t="str">
        <f t="shared" si="638"/>
        <v/>
      </c>
      <c r="AN4079" s="8">
        <f>SUM(AM$3:AM4079)</f>
        <v>104.5</v>
      </c>
      <c r="AO4079" s="2">
        <v>7</v>
      </c>
      <c r="AP4079" s="8" t="str">
        <f t="shared" si="639"/>
        <v/>
      </c>
      <c r="AQ4079" s="8">
        <f>SUM(AP$3:AP4079)</f>
        <v>-390</v>
      </c>
      <c r="AT4079" s="4" t="str">
        <f t="shared" si="633"/>
        <v/>
      </c>
      <c r="AU4079" s="5">
        <f>SUM($AT$3:AT4079)</f>
        <v>104.5</v>
      </c>
      <c r="AV4079" s="6">
        <f>SUM(R4079,U4079,X4079,AA4079,AD4079,AG4079)</f>
        <v>0</v>
      </c>
    </row>
    <row r="4080" spans="1:48" x14ac:dyDescent="0.25">
      <c r="A4080">
        <f>IF(AND(G4080&lt;&gt;"",H4080&lt;&gt;"",I4080&lt;&gt;"",J4080&lt;&gt;"",K4080&lt;&gt;"",L4080&lt;&gt;"",M4080&lt;&gt;"",N4080&lt;&gt;"",O4080&lt;&gt;"",P4080&lt;&gt;"",Q4080&lt;&gt;"",T4080&lt;&gt;"",W4080&lt;&gt;"",Z4080&lt;&gt;"",AC4080&lt;&gt;"",AF4080&lt;&gt;"",AI4080&lt;&gt;"",AL4080&lt;&gt;"",AO4080&lt;&gt;"",AR4080&lt;&gt;"",AS4080&lt;&gt;""),1,0)</f>
        <v>1</v>
      </c>
      <c r="B4080" s="1">
        <v>43687</v>
      </c>
      <c r="C4080" t="s">
        <v>3129</v>
      </c>
      <c r="D4080" t="s">
        <v>4710</v>
      </c>
      <c r="E4080" t="s">
        <v>3132</v>
      </c>
      <c r="F4080" t="s">
        <v>3138</v>
      </c>
      <c r="G4080">
        <v>2019</v>
      </c>
      <c r="H4080">
        <v>8</v>
      </c>
      <c r="I4080">
        <v>10</v>
      </c>
      <c r="J4080" t="s">
        <v>47</v>
      </c>
      <c r="K4080">
        <v>7</v>
      </c>
      <c r="L4080" s="3">
        <v>1</v>
      </c>
      <c r="M4080" s="3">
        <v>1</v>
      </c>
      <c r="N4080">
        <v>2.35</v>
      </c>
      <c r="O4080">
        <v>3.3</v>
      </c>
      <c r="P4080">
        <v>2.7</v>
      </c>
      <c r="Q4080" s="2">
        <v>1.95</v>
      </c>
      <c r="R4080" s="8">
        <f t="shared" si="634"/>
        <v>0.95</v>
      </c>
      <c r="S4080" s="8">
        <f>SUM($R$3:R4080)</f>
        <v>-91.200000000000557</v>
      </c>
      <c r="T4080" s="2">
        <v>1.8</v>
      </c>
      <c r="U4080" s="8">
        <f t="shared" si="635"/>
        <v>-1</v>
      </c>
      <c r="V4080" s="8">
        <f>SUM($U$3:U4080)</f>
        <v>-382.15999999999917</v>
      </c>
      <c r="W4080" s="9">
        <v>1.4</v>
      </c>
      <c r="X4080" s="8">
        <f t="shared" si="630"/>
        <v>0.39999999999999991</v>
      </c>
      <c r="Y4080" s="8">
        <f>SUM($X$3:X4080)</f>
        <v>-104.23000000000026</v>
      </c>
      <c r="Z4080" s="9">
        <v>2.75</v>
      </c>
      <c r="AA4080" s="8">
        <f t="shared" si="631"/>
        <v>-1</v>
      </c>
      <c r="AB4080" s="8">
        <f>SUM($AA$3:AA4080)</f>
        <v>-431.68000000000046</v>
      </c>
      <c r="AC4080" s="2">
        <v>2.25</v>
      </c>
      <c r="AD4080" s="8">
        <f t="shared" si="632"/>
        <v>1.25</v>
      </c>
      <c r="AE4080" s="8">
        <f>SUM(AD$3:AD4080)</f>
        <v>1423.9099999999989</v>
      </c>
      <c r="AF4080" s="2">
        <v>1.61</v>
      </c>
      <c r="AG4080" s="8">
        <f t="shared" si="636"/>
        <v>0.6100000000000001</v>
      </c>
      <c r="AH4080" s="8">
        <f>SUM(AG$3:AG4080)</f>
        <v>-268.52999999999946</v>
      </c>
      <c r="AI4080">
        <v>7</v>
      </c>
      <c r="AJ4080" s="8">
        <f t="shared" si="637"/>
        <v>-1</v>
      </c>
      <c r="AK4080" s="8">
        <f>SUM(AJ$3:AJ4080)</f>
        <v>-534.75</v>
      </c>
      <c r="AL4080" s="2">
        <v>9.5</v>
      </c>
      <c r="AM4080" s="8">
        <f t="shared" si="638"/>
        <v>-1</v>
      </c>
      <c r="AN4080" s="8">
        <f>SUM(AM$3:AM4080)</f>
        <v>103.5</v>
      </c>
      <c r="AO4080" s="2">
        <v>6.5</v>
      </c>
      <c r="AP4080" s="8">
        <f t="shared" si="639"/>
        <v>5.5</v>
      </c>
      <c r="AQ4080" s="8">
        <f>SUM(AP$3:AP4080)</f>
        <v>-384.5</v>
      </c>
      <c r="AR4080">
        <v>4.8</v>
      </c>
      <c r="AS4080">
        <v>1.17</v>
      </c>
      <c r="AT4080" s="4">
        <f t="shared" si="633"/>
        <v>-1</v>
      </c>
      <c r="AU4080" s="5">
        <f>SUM($AT$3:AT4080)</f>
        <v>103.5</v>
      </c>
      <c r="AV4080" s="6">
        <f>SUM(R4080,U4080,X4080,AA4080,AD4080,AG4080)</f>
        <v>1.21</v>
      </c>
    </row>
    <row r="4081" spans="1:48" x14ac:dyDescent="0.25">
      <c r="A4081">
        <f>IF(AND(G4081&lt;&gt;"",H4081&lt;&gt;"",I4081&lt;&gt;"",J4081&lt;&gt;"",K4081&lt;&gt;"",L4081&lt;&gt;"",M4081&lt;&gt;"",N4081&lt;&gt;"",O4081&lt;&gt;"",P4081&lt;&gt;"",Q4081&lt;&gt;"",T4081&lt;&gt;"",W4081&lt;&gt;"",Z4081&lt;&gt;"",AC4081&lt;&gt;"",AF4081&lt;&gt;"",AI4081&lt;&gt;"",AL4081&lt;&gt;"",AO4081&lt;&gt;"",AR4081&lt;&gt;"",AS4081&lt;&gt;""),1,0)</f>
        <v>1</v>
      </c>
      <c r="B4081" s="1">
        <v>43686</v>
      </c>
      <c r="C4081" t="s">
        <v>302</v>
      </c>
      <c r="D4081" t="s">
        <v>4711</v>
      </c>
      <c r="E4081" t="s">
        <v>494</v>
      </c>
      <c r="F4081" t="s">
        <v>305</v>
      </c>
      <c r="G4081">
        <v>2019</v>
      </c>
      <c r="H4081">
        <v>8</v>
      </c>
      <c r="I4081">
        <v>9</v>
      </c>
      <c r="J4081" t="s">
        <v>63</v>
      </c>
      <c r="K4081">
        <v>6</v>
      </c>
      <c r="L4081" s="3">
        <v>0</v>
      </c>
      <c r="M4081" s="3">
        <v>3</v>
      </c>
      <c r="N4081">
        <v>3.5</v>
      </c>
      <c r="O4081">
        <v>3.4</v>
      </c>
      <c r="P4081">
        <v>2.0499999999999998</v>
      </c>
      <c r="Q4081" s="2">
        <v>1.66</v>
      </c>
      <c r="R4081" s="8">
        <f t="shared" si="634"/>
        <v>-1</v>
      </c>
      <c r="S4081" s="8">
        <f>SUM($R$3:R4081)</f>
        <v>-92.200000000000557</v>
      </c>
      <c r="T4081" s="2">
        <v>2.1</v>
      </c>
      <c r="U4081" s="8">
        <f t="shared" si="635"/>
        <v>1.1000000000000001</v>
      </c>
      <c r="V4081" s="8">
        <f>SUM($U$3:U4081)</f>
        <v>-381.05999999999915</v>
      </c>
      <c r="W4081" s="9">
        <v>1.25</v>
      </c>
      <c r="X4081" s="8">
        <f t="shared" si="630"/>
        <v>0.25</v>
      </c>
      <c r="Y4081" s="8">
        <f>SUM($X$3:X4081)</f>
        <v>-103.98000000000026</v>
      </c>
      <c r="Z4081" s="9">
        <v>4</v>
      </c>
      <c r="AA4081" s="8">
        <f t="shared" si="631"/>
        <v>-1</v>
      </c>
      <c r="AB4081" s="8">
        <f>SUM($AA$3:AA4081)</f>
        <v>-432.68000000000046</v>
      </c>
      <c r="AC4081" s="2">
        <v>1.8</v>
      </c>
      <c r="AD4081" s="8">
        <f t="shared" si="632"/>
        <v>0.8</v>
      </c>
      <c r="AE4081" s="8">
        <f>SUM(AD$3:AD4081)</f>
        <v>1424.7099999999989</v>
      </c>
      <c r="AF4081" s="2">
        <v>2</v>
      </c>
      <c r="AG4081" s="8">
        <f t="shared" si="636"/>
        <v>-1</v>
      </c>
      <c r="AH4081" s="8">
        <f>SUM(AG$3:AG4081)</f>
        <v>-269.52999999999946</v>
      </c>
      <c r="AI4081">
        <v>12</v>
      </c>
      <c r="AJ4081" s="8">
        <f t="shared" si="637"/>
        <v>-1</v>
      </c>
      <c r="AK4081" s="8">
        <f>SUM(AJ$3:AJ4081)</f>
        <v>-535.75</v>
      </c>
      <c r="AL4081" s="2">
        <v>12</v>
      </c>
      <c r="AM4081" s="8">
        <f t="shared" si="638"/>
        <v>-1</v>
      </c>
      <c r="AN4081" s="8">
        <f>SUM(AM$3:AM4081)</f>
        <v>102.5</v>
      </c>
      <c r="AO4081" s="2">
        <v>6.5</v>
      </c>
      <c r="AP4081" s="8">
        <f t="shared" si="639"/>
        <v>-1</v>
      </c>
      <c r="AQ4081" s="8">
        <f>SUM(AP$3:AP4081)</f>
        <v>-385.5</v>
      </c>
      <c r="AR4081">
        <v>7</v>
      </c>
      <c r="AS4081">
        <v>1.1000000000000001</v>
      </c>
      <c r="AT4081" s="4">
        <f t="shared" si="633"/>
        <v>-1</v>
      </c>
      <c r="AU4081" s="5">
        <f>SUM($AT$3:AT4081)</f>
        <v>102.5</v>
      </c>
      <c r="AV4081" s="6">
        <f>SUM(R4081,U4081,X4081,AA4081,AD4081,AG4081)</f>
        <v>-0.84999999999999987</v>
      </c>
    </row>
    <row r="4082" spans="1:48" x14ac:dyDescent="0.25">
      <c r="A4082">
        <f>IF(AND(G4082&lt;&gt;"",H4082&lt;&gt;"",I4082&lt;&gt;"",J4082&lt;&gt;"",K4082&lt;&gt;"",L4082&lt;&gt;"",M4082&lt;&gt;"",N4082&lt;&gt;"",O4082&lt;&gt;"",P4082&lt;&gt;"",Q4082&lt;&gt;"",T4082&lt;&gt;"",W4082&lt;&gt;"",Z4082&lt;&gt;"",AC4082&lt;&gt;"",AF4082&lt;&gt;"",AI4082&lt;&gt;"",AL4082&lt;&gt;"",AO4082&lt;&gt;"",AR4082&lt;&gt;"",AS4082&lt;&gt;""),1,0)</f>
        <v>1</v>
      </c>
      <c r="B4082" s="1">
        <v>43686</v>
      </c>
      <c r="C4082" t="s">
        <v>279</v>
      </c>
      <c r="D4082" t="s">
        <v>4712</v>
      </c>
      <c r="E4082" t="s">
        <v>508</v>
      </c>
      <c r="F4082" t="s">
        <v>329</v>
      </c>
      <c r="G4082">
        <v>2019</v>
      </c>
      <c r="H4082">
        <v>8</v>
      </c>
      <c r="I4082">
        <v>9</v>
      </c>
      <c r="J4082" t="s">
        <v>63</v>
      </c>
      <c r="K4082">
        <v>6</v>
      </c>
      <c r="L4082" s="3">
        <v>3</v>
      </c>
      <c r="M4082" s="3">
        <v>2</v>
      </c>
      <c r="N4082">
        <v>1.5</v>
      </c>
      <c r="O4082">
        <v>4.2</v>
      </c>
      <c r="P4082">
        <v>6</v>
      </c>
      <c r="Q4082" s="2">
        <v>1.53</v>
      </c>
      <c r="R4082" s="8">
        <f t="shared" si="634"/>
        <v>0.53</v>
      </c>
      <c r="S4082" s="8">
        <f>SUM($R$3:R4082)</f>
        <v>-91.670000000000556</v>
      </c>
      <c r="T4082" s="2">
        <v>2.37</v>
      </c>
      <c r="U4082" s="8">
        <f t="shared" si="635"/>
        <v>-1</v>
      </c>
      <c r="V4082" s="8">
        <f>SUM($U$3:U4082)</f>
        <v>-382.05999999999915</v>
      </c>
      <c r="W4082" s="9">
        <v>1.1399999999999999</v>
      </c>
      <c r="X4082" s="8">
        <f t="shared" si="630"/>
        <v>0.1399999999999999</v>
      </c>
      <c r="Y4082" s="8">
        <f>SUM($X$3:X4082)</f>
        <v>-103.84000000000026</v>
      </c>
      <c r="Z4082" s="9">
        <v>5.5</v>
      </c>
      <c r="AA4082" s="8">
        <f t="shared" si="631"/>
        <v>-1</v>
      </c>
      <c r="AB4082" s="8">
        <f>SUM($AA$3:AA4082)</f>
        <v>-433.68000000000046</v>
      </c>
      <c r="AC4082" s="2">
        <v>1.53</v>
      </c>
      <c r="AD4082" s="8">
        <f t="shared" si="632"/>
        <v>0.53</v>
      </c>
      <c r="AE4082" s="8">
        <f>SUM(AD$3:AD4082)</f>
        <v>1425.2399999999989</v>
      </c>
      <c r="AF4082" s="2">
        <v>2.4</v>
      </c>
      <c r="AG4082" s="8">
        <f t="shared" si="636"/>
        <v>-1</v>
      </c>
      <c r="AH4082" s="8">
        <f>SUM(AG$3:AG4082)</f>
        <v>-270.52999999999946</v>
      </c>
      <c r="AI4082">
        <v>10</v>
      </c>
      <c r="AJ4082" s="8">
        <f t="shared" si="637"/>
        <v>-1</v>
      </c>
      <c r="AK4082" s="8">
        <f>SUM(AJ$3:AJ4082)</f>
        <v>-536.75</v>
      </c>
      <c r="AL4082" s="2">
        <v>8</v>
      </c>
      <c r="AM4082" s="8">
        <f t="shared" si="638"/>
        <v>-1</v>
      </c>
      <c r="AN4082" s="8">
        <f>SUM(AM$3:AM4082)</f>
        <v>101.5</v>
      </c>
      <c r="AO4082" s="2">
        <v>8.5</v>
      </c>
      <c r="AP4082" s="8">
        <f t="shared" si="639"/>
        <v>-1</v>
      </c>
      <c r="AQ4082" s="8">
        <f>SUM(AP$3:AP4082)</f>
        <v>-386.5</v>
      </c>
      <c r="AR4082">
        <v>2.35</v>
      </c>
      <c r="AS4082">
        <v>1.57</v>
      </c>
      <c r="AT4082" s="4">
        <f t="shared" si="633"/>
        <v>-1</v>
      </c>
      <c r="AU4082" s="5">
        <f>SUM($AT$3:AT4082)</f>
        <v>101.5</v>
      </c>
      <c r="AV4082" s="6">
        <f>SUM(R4082,U4082,X4082,AA4082,AD4082,AG4082)</f>
        <v>-1.8</v>
      </c>
    </row>
    <row r="4083" spans="1:48" x14ac:dyDescent="0.25">
      <c r="A4083">
        <f>IF(AND(G4083&lt;&gt;"",H4083&lt;&gt;"",I4083&lt;&gt;"",J4083&lt;&gt;"",K4083&lt;&gt;"",L4083&lt;&gt;"",M4083&lt;&gt;"",N4083&lt;&gt;"",O4083&lt;&gt;"",P4083&lt;&gt;"",Q4083&lt;&gt;"",T4083&lt;&gt;"",W4083&lt;&gt;"",Z4083&lt;&gt;"",AC4083&lt;&gt;"",AF4083&lt;&gt;"",AI4083&lt;&gt;"",AL4083&lt;&gt;"",AO4083&lt;&gt;"",AR4083&lt;&gt;"",AS4083&lt;&gt;""),1,0)</f>
        <v>1</v>
      </c>
      <c r="B4083" s="1">
        <v>43686</v>
      </c>
      <c r="C4083" t="s">
        <v>283</v>
      </c>
      <c r="D4083" t="s">
        <v>4713</v>
      </c>
      <c r="E4083" t="s">
        <v>243</v>
      </c>
      <c r="F4083" t="s">
        <v>530</v>
      </c>
      <c r="G4083">
        <v>2019</v>
      </c>
      <c r="H4083">
        <v>8</v>
      </c>
      <c r="I4083">
        <v>9</v>
      </c>
      <c r="J4083" t="s">
        <v>63</v>
      </c>
      <c r="K4083">
        <v>6</v>
      </c>
      <c r="L4083" s="3">
        <v>4</v>
      </c>
      <c r="M4083" s="3">
        <v>1</v>
      </c>
      <c r="N4083">
        <v>1.1399999999999999</v>
      </c>
      <c r="O4083">
        <v>9.5</v>
      </c>
      <c r="P4083">
        <v>21</v>
      </c>
      <c r="Q4083" s="2">
        <v>1.95</v>
      </c>
      <c r="R4083" s="8">
        <f t="shared" si="634"/>
        <v>0.95</v>
      </c>
      <c r="S4083" s="8">
        <f>SUM($R$3:R4083)</f>
        <v>-90.720000000000553</v>
      </c>
      <c r="T4083" s="2">
        <v>1.8</v>
      </c>
      <c r="U4083" s="8">
        <f t="shared" si="635"/>
        <v>-1</v>
      </c>
      <c r="V4083" s="8">
        <f>SUM($U$3:U4083)</f>
        <v>-383.05999999999915</v>
      </c>
      <c r="W4083" s="9">
        <v>1.1000000000000001</v>
      </c>
      <c r="X4083" s="8">
        <f t="shared" si="630"/>
        <v>0.10000000000000009</v>
      </c>
      <c r="Y4083" s="8">
        <f>SUM($X$3:X4083)</f>
        <v>-103.74000000000026</v>
      </c>
      <c r="Z4083" s="9">
        <v>7</v>
      </c>
      <c r="AA4083" s="8">
        <f t="shared" si="631"/>
        <v>-1</v>
      </c>
      <c r="AB4083" s="8">
        <f>SUM($AA$3:AA4083)</f>
        <v>-434.68000000000046</v>
      </c>
      <c r="AC4083" s="2">
        <v>1.3</v>
      </c>
      <c r="AD4083" s="8">
        <f t="shared" si="632"/>
        <v>0.30000000000000004</v>
      </c>
      <c r="AE4083" s="8">
        <f>SUM(AD$3:AD4083)</f>
        <v>1425.5399999999988</v>
      </c>
      <c r="AF4083" s="2">
        <v>3.5</v>
      </c>
      <c r="AG4083" s="8">
        <f t="shared" si="636"/>
        <v>-1</v>
      </c>
      <c r="AH4083" s="8">
        <f>SUM(AG$3:AG4083)</f>
        <v>-271.52999999999946</v>
      </c>
      <c r="AI4083">
        <v>11</v>
      </c>
      <c r="AJ4083" s="8">
        <f t="shared" si="637"/>
        <v>-1</v>
      </c>
      <c r="AK4083" s="8">
        <f>SUM(AJ$3:AJ4083)</f>
        <v>-537.75</v>
      </c>
      <c r="AL4083" s="2">
        <v>9.5</v>
      </c>
      <c r="AM4083" s="8">
        <f t="shared" si="638"/>
        <v>-1</v>
      </c>
      <c r="AN4083" s="8">
        <f>SUM(AM$3:AM4083)</f>
        <v>100.5</v>
      </c>
      <c r="AO4083" s="2">
        <v>21</v>
      </c>
      <c r="AP4083" s="8">
        <f t="shared" si="639"/>
        <v>-1</v>
      </c>
      <c r="AQ4083" s="8">
        <f>SUM(AP$3:AP4083)</f>
        <v>-387.5</v>
      </c>
      <c r="AR4083">
        <v>1.45</v>
      </c>
      <c r="AS4083">
        <v>2.67</v>
      </c>
      <c r="AT4083" s="4">
        <f t="shared" si="633"/>
        <v>-1</v>
      </c>
      <c r="AU4083" s="5">
        <f>SUM($AT$3:AT4083)</f>
        <v>100.5</v>
      </c>
      <c r="AV4083" s="6">
        <f>SUM(R4083,U4083,X4083,AA4083,AD4083,AG4083)</f>
        <v>-1.65</v>
      </c>
    </row>
    <row r="4084" spans="1:48" x14ac:dyDescent="0.25">
      <c r="A4084">
        <f>IF(AND(G4084&lt;&gt;"",H4084&lt;&gt;"",I4084&lt;&gt;"",J4084&lt;&gt;"",K4084&lt;&gt;"",L4084&lt;&gt;"",M4084&lt;&gt;"",N4084&lt;&gt;"",O4084&lt;&gt;"",P4084&lt;&gt;"",Q4084&lt;&gt;"",T4084&lt;&gt;"",W4084&lt;&gt;"",Z4084&lt;&gt;"",AC4084&lt;&gt;"",AF4084&lt;&gt;"",AI4084&lt;&gt;"",AL4084&lt;&gt;"",AO4084&lt;&gt;"",AR4084&lt;&gt;"",AS4084&lt;&gt;""),1,0)</f>
        <v>1</v>
      </c>
      <c r="B4084" s="1">
        <v>43685</v>
      </c>
      <c r="C4084" t="s">
        <v>226</v>
      </c>
      <c r="D4084" t="s">
        <v>4714</v>
      </c>
      <c r="E4084" t="s">
        <v>4556</v>
      </c>
      <c r="F4084" t="s">
        <v>4305</v>
      </c>
      <c r="G4084">
        <v>2019</v>
      </c>
      <c r="H4084">
        <v>8</v>
      </c>
      <c r="I4084">
        <v>8</v>
      </c>
      <c r="J4084" t="s">
        <v>98</v>
      </c>
      <c r="K4084">
        <v>5</v>
      </c>
      <c r="L4084" s="3">
        <v>1</v>
      </c>
      <c r="M4084" s="3">
        <v>1</v>
      </c>
      <c r="N4084">
        <v>2.62</v>
      </c>
      <c r="O4084">
        <v>3.4</v>
      </c>
      <c r="P4084">
        <v>2.5499999999999998</v>
      </c>
      <c r="Q4084" s="2">
        <v>1.61</v>
      </c>
      <c r="R4084" s="8">
        <f t="shared" si="634"/>
        <v>0.6100000000000001</v>
      </c>
      <c r="S4084" s="8">
        <f>SUM($R$3:R4084)</f>
        <v>-90.110000000000554</v>
      </c>
      <c r="T4084" s="2">
        <v>2.2000000000000002</v>
      </c>
      <c r="U4084" s="8">
        <f t="shared" si="635"/>
        <v>-1</v>
      </c>
      <c r="V4084" s="8">
        <f>SUM($U$3:U4084)</f>
        <v>-384.05999999999915</v>
      </c>
      <c r="W4084" s="9">
        <v>1.22</v>
      </c>
      <c r="X4084" s="8">
        <f t="shared" si="630"/>
        <v>0.21999999999999997</v>
      </c>
      <c r="Y4084" s="8">
        <f>SUM($X$3:X4084)</f>
        <v>-103.52000000000027</v>
      </c>
      <c r="Z4084" s="9">
        <v>4</v>
      </c>
      <c r="AA4084" s="8">
        <f t="shared" si="631"/>
        <v>-1</v>
      </c>
      <c r="AB4084" s="8">
        <f>SUM($AA$3:AA4084)</f>
        <v>-435.68000000000046</v>
      </c>
      <c r="AC4084" s="2">
        <v>1.85</v>
      </c>
      <c r="AD4084" s="8">
        <f t="shared" si="632"/>
        <v>0.85000000000000009</v>
      </c>
      <c r="AE4084" s="8">
        <f>SUM(AD$3:AD4084)</f>
        <v>1426.3899999999987</v>
      </c>
      <c r="AF4084" s="2">
        <v>1.95</v>
      </c>
      <c r="AG4084" s="8">
        <f t="shared" si="636"/>
        <v>0.95</v>
      </c>
      <c r="AH4084" s="8">
        <f>SUM(AG$3:AG4084)</f>
        <v>-270.57999999999947</v>
      </c>
      <c r="AI4084">
        <v>11</v>
      </c>
      <c r="AJ4084" s="8">
        <f t="shared" si="637"/>
        <v>-1</v>
      </c>
      <c r="AK4084" s="8">
        <f>SUM(AJ$3:AJ4084)</f>
        <v>-538.75</v>
      </c>
      <c r="AL4084" s="2">
        <v>10</v>
      </c>
      <c r="AM4084" s="8">
        <f t="shared" si="638"/>
        <v>-1</v>
      </c>
      <c r="AN4084" s="8">
        <f>SUM(AM$3:AM4084)</f>
        <v>99.5</v>
      </c>
      <c r="AO4084" s="2">
        <v>6.5</v>
      </c>
      <c r="AP4084" s="8">
        <f t="shared" si="639"/>
        <v>5.5</v>
      </c>
      <c r="AQ4084" s="8">
        <f>SUM(AP$3:AP4084)</f>
        <v>-382</v>
      </c>
      <c r="AR4084">
        <v>5.25</v>
      </c>
      <c r="AS4084">
        <v>1.1599999999999999</v>
      </c>
      <c r="AT4084" s="4">
        <f t="shared" si="633"/>
        <v>-1</v>
      </c>
      <c r="AU4084" s="5">
        <f>SUM($AT$3:AT4084)</f>
        <v>99.5</v>
      </c>
      <c r="AV4084" s="6">
        <f>SUM(R4084,U4084,X4084,AA4084,AD4084,AG4084)</f>
        <v>0.63000000000000012</v>
      </c>
    </row>
    <row r="4085" spans="1:48" x14ac:dyDescent="0.25">
      <c r="A4085">
        <f>IF(AND(G4085&lt;&gt;"",H4085&lt;&gt;"",I4085&lt;&gt;"",J4085&lt;&gt;"",K4085&lt;&gt;"",L4085&lt;&gt;"",M4085&lt;&gt;"",N4085&lt;&gt;"",O4085&lt;&gt;"",P4085&lt;&gt;"",Q4085&lt;&gt;"",T4085&lt;&gt;"",W4085&lt;&gt;"",Z4085&lt;&gt;"",AC4085&lt;&gt;"",AF4085&lt;&gt;"",AI4085&lt;&gt;"",AL4085&lt;&gt;"",AO4085&lt;&gt;"",AR4085&lt;&gt;"",AS4085&lt;&gt;""),1,0)</f>
        <v>1</v>
      </c>
      <c r="B4085" s="1">
        <v>43685</v>
      </c>
      <c r="C4085" t="s">
        <v>226</v>
      </c>
      <c r="D4085" t="s">
        <v>4715</v>
      </c>
      <c r="E4085" t="s">
        <v>4275</v>
      </c>
      <c r="F4085" t="s">
        <v>4600</v>
      </c>
      <c r="G4085">
        <v>2019</v>
      </c>
      <c r="H4085">
        <v>8</v>
      </c>
      <c r="I4085">
        <v>8</v>
      </c>
      <c r="J4085" t="s">
        <v>98</v>
      </c>
      <c r="K4085">
        <v>5</v>
      </c>
      <c r="L4085" s="3">
        <v>1</v>
      </c>
      <c r="M4085" s="3">
        <v>0</v>
      </c>
      <c r="N4085">
        <v>2.0499999999999998</v>
      </c>
      <c r="O4085">
        <v>3.4</v>
      </c>
      <c r="P4085">
        <v>3.6</v>
      </c>
      <c r="Q4085" s="2">
        <v>1.72</v>
      </c>
      <c r="R4085" s="8">
        <f t="shared" si="634"/>
        <v>-1</v>
      </c>
      <c r="S4085" s="8">
        <f>SUM($R$3:R4085)</f>
        <v>-91.110000000000554</v>
      </c>
      <c r="T4085" s="2">
        <v>2</v>
      </c>
      <c r="U4085" s="8">
        <f t="shared" si="635"/>
        <v>1</v>
      </c>
      <c r="V4085" s="8">
        <f>SUM($U$3:U4085)</f>
        <v>-383.05999999999915</v>
      </c>
      <c r="W4085" s="9">
        <v>1.28</v>
      </c>
      <c r="X4085" s="8">
        <f t="shared" si="630"/>
        <v>-1</v>
      </c>
      <c r="Y4085" s="8">
        <f>SUM($X$3:X4085)</f>
        <v>-104.52000000000027</v>
      </c>
      <c r="Z4085" s="9">
        <v>3.5</v>
      </c>
      <c r="AA4085" s="8">
        <f t="shared" si="631"/>
        <v>2.5</v>
      </c>
      <c r="AB4085" s="8">
        <f>SUM($AA$3:AA4085)</f>
        <v>-433.18000000000046</v>
      </c>
      <c r="AC4085" s="2">
        <v>2.1</v>
      </c>
      <c r="AD4085" s="8">
        <f t="shared" si="632"/>
        <v>-1</v>
      </c>
      <c r="AE4085" s="8">
        <f>SUM(AD$3:AD4085)</f>
        <v>1425.3899999999987</v>
      </c>
      <c r="AF4085" s="2">
        <v>1.7</v>
      </c>
      <c r="AG4085" s="8">
        <f t="shared" si="636"/>
        <v>0.7</v>
      </c>
      <c r="AH4085" s="8">
        <f>SUM(AG$3:AG4085)</f>
        <v>-269.87999999999948</v>
      </c>
      <c r="AI4085">
        <v>8</v>
      </c>
      <c r="AJ4085" s="8">
        <f t="shared" si="637"/>
        <v>7</v>
      </c>
      <c r="AK4085" s="8">
        <f>SUM(AJ$3:AJ4085)</f>
        <v>-531.75</v>
      </c>
      <c r="AL4085" s="2">
        <v>9</v>
      </c>
      <c r="AM4085" s="8">
        <f t="shared" si="638"/>
        <v>-1</v>
      </c>
      <c r="AN4085" s="8">
        <f>SUM(AM$3:AM4085)</f>
        <v>98.5</v>
      </c>
      <c r="AO4085" s="2">
        <v>6.5</v>
      </c>
      <c r="AP4085" s="8">
        <f t="shared" si="639"/>
        <v>-1</v>
      </c>
      <c r="AQ4085" s="8">
        <f>SUM(AP$3:AP4085)</f>
        <v>-383</v>
      </c>
      <c r="AR4085">
        <v>4</v>
      </c>
      <c r="AS4085">
        <v>1.23</v>
      </c>
      <c r="AT4085" s="4">
        <f t="shared" si="633"/>
        <v>-1</v>
      </c>
      <c r="AU4085" s="5">
        <f>SUM($AT$3:AT4085)</f>
        <v>98.5</v>
      </c>
      <c r="AV4085" s="6">
        <f>SUM(R4085,U4085,X4085,AA4085,AD4085,AG4085)</f>
        <v>1.2</v>
      </c>
    </row>
    <row r="4086" spans="1:48" x14ac:dyDescent="0.25">
      <c r="A4086">
        <f>IF(AND(G4086&lt;&gt;"",H4086&lt;&gt;"",I4086&lt;&gt;"",J4086&lt;&gt;"",K4086&lt;&gt;"",L4086&lt;&gt;"",M4086&lt;&gt;"",N4086&lt;&gt;"",O4086&lt;&gt;"",P4086&lt;&gt;"",Q4086&lt;&gt;"",T4086&lt;&gt;"",W4086&lt;&gt;"",Z4086&lt;&gt;"",AC4086&lt;&gt;"",AF4086&lt;&gt;"",AI4086&lt;&gt;"",AL4086&lt;&gt;"",AO4086&lt;&gt;"",AR4086&lt;&gt;"",AS4086&lt;&gt;""),1,0)</f>
        <v>1</v>
      </c>
      <c r="B4086" s="1">
        <v>43685</v>
      </c>
      <c r="C4086" t="s">
        <v>226</v>
      </c>
      <c r="D4086" t="s">
        <v>4716</v>
      </c>
      <c r="E4086" t="s">
        <v>4563</v>
      </c>
      <c r="F4086" t="s">
        <v>4277</v>
      </c>
      <c r="G4086">
        <v>2019</v>
      </c>
      <c r="H4086">
        <v>8</v>
      </c>
      <c r="I4086">
        <v>8</v>
      </c>
      <c r="J4086" t="s">
        <v>98</v>
      </c>
      <c r="K4086">
        <v>5</v>
      </c>
      <c r="L4086" s="3">
        <v>1</v>
      </c>
      <c r="M4086" s="3">
        <v>2</v>
      </c>
      <c r="N4086">
        <v>2.0499999999999998</v>
      </c>
      <c r="O4086">
        <v>3.3</v>
      </c>
      <c r="P4086">
        <v>3.6</v>
      </c>
      <c r="Q4086" s="2">
        <v>1.72</v>
      </c>
      <c r="R4086" s="8">
        <f t="shared" si="634"/>
        <v>0.72</v>
      </c>
      <c r="S4086" s="8">
        <f>SUM($R$3:R4086)</f>
        <v>-90.390000000000555</v>
      </c>
      <c r="T4086" s="2">
        <v>2</v>
      </c>
      <c r="U4086" s="8">
        <f t="shared" si="635"/>
        <v>-1</v>
      </c>
      <c r="V4086" s="8">
        <f>SUM($U$3:U4086)</f>
        <v>-384.05999999999915</v>
      </c>
      <c r="W4086" s="9">
        <v>1.25</v>
      </c>
      <c r="X4086" s="8">
        <f t="shared" si="630"/>
        <v>0.25</v>
      </c>
      <c r="Y4086" s="8">
        <f>SUM($X$3:X4086)</f>
        <v>-104.27000000000027</v>
      </c>
      <c r="Z4086" s="9">
        <v>3.75</v>
      </c>
      <c r="AA4086" s="8">
        <f t="shared" si="631"/>
        <v>-1</v>
      </c>
      <c r="AB4086" s="8">
        <f>SUM($AA$3:AA4086)</f>
        <v>-434.18000000000046</v>
      </c>
      <c r="AC4086" s="2">
        <v>1.85</v>
      </c>
      <c r="AD4086" s="8">
        <f t="shared" si="632"/>
        <v>0.85000000000000009</v>
      </c>
      <c r="AE4086" s="8">
        <f>SUM(AD$3:AD4086)</f>
        <v>1426.2399999999986</v>
      </c>
      <c r="AF4086" s="2">
        <v>1.95</v>
      </c>
      <c r="AG4086" s="8">
        <f t="shared" si="636"/>
        <v>-1</v>
      </c>
      <c r="AH4086" s="8">
        <f>SUM(AG$3:AG4086)</f>
        <v>-270.87999999999948</v>
      </c>
      <c r="AI4086">
        <v>8.5</v>
      </c>
      <c r="AJ4086" s="8">
        <f t="shared" si="637"/>
        <v>-1</v>
      </c>
      <c r="AK4086" s="8">
        <f>SUM(AJ$3:AJ4086)</f>
        <v>-532.75</v>
      </c>
      <c r="AL4086" s="2">
        <v>9</v>
      </c>
      <c r="AM4086" s="8">
        <f t="shared" si="638"/>
        <v>-1</v>
      </c>
      <c r="AN4086" s="8">
        <f>SUM(AM$3:AM4086)</f>
        <v>97.5</v>
      </c>
      <c r="AO4086" s="2">
        <v>6.5</v>
      </c>
      <c r="AP4086" s="8">
        <f t="shared" si="639"/>
        <v>-1</v>
      </c>
      <c r="AQ4086" s="8">
        <f>SUM(AP$3:AP4086)</f>
        <v>-384</v>
      </c>
      <c r="AR4086">
        <v>3.9</v>
      </c>
      <c r="AS4086">
        <v>1.24</v>
      </c>
      <c r="AT4086" s="4">
        <f t="shared" si="633"/>
        <v>-1</v>
      </c>
      <c r="AU4086" s="5">
        <f>SUM($AT$3:AT4086)</f>
        <v>97.5</v>
      </c>
      <c r="AV4086" s="6">
        <f>SUM(R4086,U4086,X4086,AA4086,AD4086,AG4086)</f>
        <v>-1.18</v>
      </c>
    </row>
    <row r="4087" spans="1:48" x14ac:dyDescent="0.25">
      <c r="A4087">
        <f>IF(AND(G4087&lt;&gt;"",H4087&lt;&gt;"",I4087&lt;&gt;"",J4087&lt;&gt;"",K4087&lt;&gt;"",L4087&lt;&gt;"",M4087&lt;&gt;"",N4087&lt;&gt;"",O4087&lt;&gt;"",P4087&lt;&gt;"",Q4087&lt;&gt;"",T4087&lt;&gt;"",W4087&lt;&gt;"",Z4087&lt;&gt;"",AC4087&lt;&gt;"",AF4087&lt;&gt;"",AI4087&lt;&gt;"",AL4087&lt;&gt;"",AO4087&lt;&gt;"",AR4087&lt;&gt;"",AS4087&lt;&gt;""),1,0)</f>
        <v>1</v>
      </c>
      <c r="B4087" s="1">
        <v>43685</v>
      </c>
      <c r="C4087" t="s">
        <v>226</v>
      </c>
      <c r="D4087" t="s">
        <v>4717</v>
      </c>
      <c r="E4087" t="s">
        <v>4588</v>
      </c>
      <c r="F4087" t="s">
        <v>4307</v>
      </c>
      <c r="G4087">
        <v>2019</v>
      </c>
      <c r="H4087">
        <v>8</v>
      </c>
      <c r="I4087">
        <v>8</v>
      </c>
      <c r="J4087" t="s">
        <v>98</v>
      </c>
      <c r="K4087">
        <v>5</v>
      </c>
      <c r="L4087" s="3">
        <v>2</v>
      </c>
      <c r="M4087" s="3">
        <v>4</v>
      </c>
      <c r="N4087">
        <v>3.2</v>
      </c>
      <c r="O4087">
        <v>3.4</v>
      </c>
      <c r="P4087">
        <v>2.2000000000000002</v>
      </c>
      <c r="Q4087" s="2">
        <v>1.66</v>
      </c>
      <c r="R4087" s="8">
        <f t="shared" si="634"/>
        <v>0.65999999999999992</v>
      </c>
      <c r="S4087" s="8">
        <f>SUM($R$3:R4087)</f>
        <v>-89.730000000000558</v>
      </c>
      <c r="T4087" s="2">
        <v>2.1</v>
      </c>
      <c r="U4087" s="8">
        <f t="shared" si="635"/>
        <v>-1</v>
      </c>
      <c r="V4087" s="8">
        <f>SUM($U$3:U4087)</f>
        <v>-385.05999999999915</v>
      </c>
      <c r="W4087" s="9">
        <v>1.25</v>
      </c>
      <c r="X4087" s="8">
        <f t="shared" si="630"/>
        <v>0.25</v>
      </c>
      <c r="Y4087" s="8">
        <f>SUM($X$3:X4087)</f>
        <v>-104.02000000000027</v>
      </c>
      <c r="Z4087" s="9">
        <v>3.75</v>
      </c>
      <c r="AA4087" s="8">
        <f t="shared" si="631"/>
        <v>-1</v>
      </c>
      <c r="AB4087" s="8">
        <f>SUM($AA$3:AA4087)</f>
        <v>-435.18000000000046</v>
      </c>
      <c r="AC4087" s="2">
        <v>1.85</v>
      </c>
      <c r="AD4087" s="8">
        <f t="shared" si="632"/>
        <v>0.85000000000000009</v>
      </c>
      <c r="AE4087" s="8">
        <f>SUM(AD$3:AD4087)</f>
        <v>1427.0899999999986</v>
      </c>
      <c r="AF4087" s="2">
        <v>1.95</v>
      </c>
      <c r="AG4087" s="8">
        <f t="shared" si="636"/>
        <v>-1</v>
      </c>
      <c r="AH4087" s="8">
        <f>SUM(AG$3:AG4087)</f>
        <v>-271.87999999999948</v>
      </c>
      <c r="AI4087">
        <v>11</v>
      </c>
      <c r="AJ4087" s="8">
        <f t="shared" si="637"/>
        <v>-1</v>
      </c>
      <c r="AK4087" s="8">
        <f>SUM(AJ$3:AJ4087)</f>
        <v>-533.75</v>
      </c>
      <c r="AL4087" s="2">
        <v>12</v>
      </c>
      <c r="AM4087" s="8">
        <f t="shared" si="638"/>
        <v>-1</v>
      </c>
      <c r="AN4087" s="8">
        <f>SUM(AM$3:AM4087)</f>
        <v>96.5</v>
      </c>
      <c r="AO4087" s="2">
        <v>6.5</v>
      </c>
      <c r="AP4087" s="8">
        <f t="shared" si="639"/>
        <v>-1</v>
      </c>
      <c r="AQ4087" s="8">
        <f>SUM(AP$3:AP4087)</f>
        <v>-385</v>
      </c>
      <c r="AR4087">
        <v>6.25</v>
      </c>
      <c r="AS4087">
        <v>1.1200000000000001</v>
      </c>
      <c r="AT4087" s="4">
        <f t="shared" si="633"/>
        <v>-1</v>
      </c>
      <c r="AU4087" s="5">
        <f>SUM($AT$3:AT4087)</f>
        <v>96.5</v>
      </c>
      <c r="AV4087" s="6">
        <f>SUM(R4087,U4087,X4087,AA4087,AD4087,AG4087)</f>
        <v>-1.24</v>
      </c>
    </row>
    <row r="4088" spans="1:48" x14ac:dyDescent="0.25">
      <c r="A4088">
        <f>IF(AND(G4088&lt;&gt;"",H4088&lt;&gt;"",I4088&lt;&gt;"",J4088&lt;&gt;"",K4088&lt;&gt;"",L4088&lt;&gt;"",M4088&lt;&gt;"",N4088&lt;&gt;"",O4088&lt;&gt;"",P4088&lt;&gt;"",Q4088&lt;&gt;"",T4088&lt;&gt;"",W4088&lt;&gt;"",Z4088&lt;&gt;"",AC4088&lt;&gt;"",AF4088&lt;&gt;"",AI4088&lt;&gt;"",AL4088&lt;&gt;"",AO4088&lt;&gt;"",AR4088&lt;&gt;"",AS4088&lt;&gt;""),1,0)</f>
        <v>1</v>
      </c>
      <c r="B4088" s="1">
        <v>43685</v>
      </c>
      <c r="C4088" t="s">
        <v>226</v>
      </c>
      <c r="D4088" t="s">
        <v>4718</v>
      </c>
      <c r="E4088" t="s">
        <v>4559</v>
      </c>
      <c r="F4088" t="s">
        <v>4309</v>
      </c>
      <c r="G4088">
        <v>2019</v>
      </c>
      <c r="H4088">
        <v>8</v>
      </c>
      <c r="I4088">
        <v>8</v>
      </c>
      <c r="J4088" t="s">
        <v>98</v>
      </c>
      <c r="K4088">
        <v>5</v>
      </c>
      <c r="L4088" s="3">
        <v>0</v>
      </c>
      <c r="M4088" s="3">
        <v>2</v>
      </c>
      <c r="N4088">
        <v>3.4</v>
      </c>
      <c r="O4088">
        <v>3.1</v>
      </c>
      <c r="P4088">
        <v>2.25</v>
      </c>
      <c r="Q4088" s="2">
        <v>2.5</v>
      </c>
      <c r="R4088" s="8">
        <f t="shared" si="634"/>
        <v>-1</v>
      </c>
      <c r="S4088" s="8">
        <f>SUM($R$3:R4088)</f>
        <v>-90.730000000000558</v>
      </c>
      <c r="T4088" s="2">
        <v>1.5</v>
      </c>
      <c r="U4088" s="8">
        <f t="shared" si="635"/>
        <v>0.5</v>
      </c>
      <c r="V4088" s="8">
        <f>SUM($U$3:U4088)</f>
        <v>-384.55999999999915</v>
      </c>
      <c r="W4088" s="9">
        <v>1.66</v>
      </c>
      <c r="X4088" s="8">
        <f t="shared" si="630"/>
        <v>0.65999999999999992</v>
      </c>
      <c r="Y4088" s="8">
        <f>SUM($X$3:X4088)</f>
        <v>-103.36000000000027</v>
      </c>
      <c r="Z4088" s="9">
        <v>2.1</v>
      </c>
      <c r="AA4088" s="8">
        <f t="shared" si="631"/>
        <v>-1</v>
      </c>
      <c r="AB4088" s="8">
        <f>SUM($AA$3:AA4088)</f>
        <v>-436.18000000000046</v>
      </c>
      <c r="AC4088" s="2">
        <v>3.4</v>
      </c>
      <c r="AD4088" s="8">
        <f t="shared" si="632"/>
        <v>2.4</v>
      </c>
      <c r="AE4088" s="8">
        <f>SUM(AD$3:AD4088)</f>
        <v>1429.4899999999986</v>
      </c>
      <c r="AF4088" s="2">
        <v>1.33</v>
      </c>
      <c r="AG4088" s="8">
        <f t="shared" si="636"/>
        <v>0.33000000000000007</v>
      </c>
      <c r="AH4088" s="8">
        <f>SUM(AG$3:AG4088)</f>
        <v>-271.5499999999995</v>
      </c>
      <c r="AI4088">
        <v>6.5</v>
      </c>
      <c r="AJ4088" s="8">
        <f t="shared" si="637"/>
        <v>-1</v>
      </c>
      <c r="AK4088" s="8">
        <f>SUM(AJ$3:AJ4088)</f>
        <v>-534.75</v>
      </c>
      <c r="AL4088" s="2">
        <v>15</v>
      </c>
      <c r="AM4088" s="8">
        <f t="shared" si="638"/>
        <v>-1</v>
      </c>
      <c r="AN4088" s="8">
        <f>SUM(AM$3:AM4088)</f>
        <v>95.5</v>
      </c>
      <c r="AO4088" s="2">
        <v>6.5</v>
      </c>
      <c r="AP4088" s="8">
        <f t="shared" si="639"/>
        <v>-1</v>
      </c>
      <c r="AQ4088" s="8">
        <f>SUM(AP$3:AP4088)</f>
        <v>-386</v>
      </c>
      <c r="AR4088">
        <v>7</v>
      </c>
      <c r="AS4088">
        <v>1.1000000000000001</v>
      </c>
      <c r="AT4088" s="4">
        <f t="shared" si="633"/>
        <v>-1</v>
      </c>
      <c r="AU4088" s="5">
        <f>SUM($AT$3:AT4088)</f>
        <v>95.5</v>
      </c>
      <c r="AV4088" s="6">
        <f>SUM(R4088,U4088,X4088,AA4088,AD4088,AG4088)</f>
        <v>1.89</v>
      </c>
    </row>
    <row r="4089" spans="1:48" x14ac:dyDescent="0.25">
      <c r="A4089">
        <f>IF(AND(G4089&lt;&gt;"",H4089&lt;&gt;"",I4089&lt;&gt;"",J4089&lt;&gt;"",K4089&lt;&gt;"",L4089&lt;&gt;"",M4089&lt;&gt;"",N4089&lt;&gt;"",O4089&lt;&gt;"",P4089&lt;&gt;"",Q4089&lt;&gt;"",T4089&lt;&gt;"",W4089&lt;&gt;"",Z4089&lt;&gt;"",AC4089&lt;&gt;"",AF4089&lt;&gt;"",AI4089&lt;&gt;"",AL4089&lt;&gt;"",AO4089&lt;&gt;"",AR4089&lt;&gt;"",AS4089&lt;&gt;""),1,0)</f>
        <v>1</v>
      </c>
      <c r="B4089" s="1">
        <v>43685</v>
      </c>
      <c r="C4089" t="s">
        <v>226</v>
      </c>
      <c r="D4089" t="s">
        <v>4719</v>
      </c>
      <c r="E4089" t="s">
        <v>4607</v>
      </c>
      <c r="F4089" t="s">
        <v>4314</v>
      </c>
      <c r="G4089">
        <v>2019</v>
      </c>
      <c r="H4089">
        <v>8</v>
      </c>
      <c r="I4089">
        <v>8</v>
      </c>
      <c r="J4089" t="s">
        <v>98</v>
      </c>
      <c r="K4089">
        <v>5</v>
      </c>
      <c r="L4089" s="3">
        <v>1</v>
      </c>
      <c r="M4089" s="3">
        <v>1</v>
      </c>
      <c r="N4089">
        <v>2.2000000000000002</v>
      </c>
      <c r="O4089">
        <v>3.1</v>
      </c>
      <c r="P4089">
        <v>3.5</v>
      </c>
      <c r="Q4089" s="2">
        <v>2.25</v>
      </c>
      <c r="R4089" s="8">
        <f t="shared" si="634"/>
        <v>1.25</v>
      </c>
      <c r="S4089" s="8">
        <f>SUM($R$3:R4089)</f>
        <v>-89.480000000000558</v>
      </c>
      <c r="T4089" s="2">
        <v>1.57</v>
      </c>
      <c r="U4089" s="8">
        <f t="shared" si="635"/>
        <v>-1</v>
      </c>
      <c r="V4089" s="8">
        <f>SUM($U$3:U4089)</f>
        <v>-385.55999999999915</v>
      </c>
      <c r="W4089" s="9">
        <v>1.57</v>
      </c>
      <c r="X4089" s="8">
        <f t="shared" si="630"/>
        <v>0.57000000000000006</v>
      </c>
      <c r="Y4089" s="8">
        <f>SUM($X$3:X4089)</f>
        <v>-102.79000000000028</v>
      </c>
      <c r="Z4089" s="9">
        <v>2.25</v>
      </c>
      <c r="AA4089" s="8">
        <f t="shared" si="631"/>
        <v>-1</v>
      </c>
      <c r="AB4089" s="8">
        <f>SUM($AA$3:AA4089)</f>
        <v>-437.18000000000046</v>
      </c>
      <c r="AC4089" s="2">
        <v>2.7</v>
      </c>
      <c r="AD4089" s="8">
        <f t="shared" si="632"/>
        <v>1.7000000000000002</v>
      </c>
      <c r="AE4089" s="8">
        <f>SUM(AD$3:AD4089)</f>
        <v>1431.1899999999987</v>
      </c>
      <c r="AF4089" s="2">
        <v>1.44</v>
      </c>
      <c r="AG4089" s="8">
        <f t="shared" si="636"/>
        <v>0.43999999999999995</v>
      </c>
      <c r="AH4089" s="8">
        <f>SUM(AG$3:AG4089)</f>
        <v>-271.1099999999995</v>
      </c>
      <c r="AI4089">
        <v>5.5</v>
      </c>
      <c r="AJ4089" s="8">
        <f t="shared" si="637"/>
        <v>-1</v>
      </c>
      <c r="AK4089" s="8">
        <f>SUM(AJ$3:AJ4089)</f>
        <v>-535.75</v>
      </c>
      <c r="AL4089" s="2">
        <v>10</v>
      </c>
      <c r="AM4089" s="8">
        <f t="shared" si="638"/>
        <v>-1</v>
      </c>
      <c r="AN4089" s="8">
        <f>SUM(AM$3:AM4089)</f>
        <v>94.5</v>
      </c>
      <c r="AO4089" s="2">
        <v>6</v>
      </c>
      <c r="AP4089" s="8">
        <f t="shared" si="639"/>
        <v>5</v>
      </c>
      <c r="AQ4089" s="8">
        <f>SUM(AP$3:AP4089)</f>
        <v>-381</v>
      </c>
      <c r="AR4089">
        <v>4.5</v>
      </c>
      <c r="AS4089">
        <v>1.19</v>
      </c>
      <c r="AT4089" s="4">
        <f t="shared" si="633"/>
        <v>-1</v>
      </c>
      <c r="AU4089" s="5">
        <f>SUM($AT$3:AT4089)</f>
        <v>94.5</v>
      </c>
      <c r="AV4089" s="6">
        <f>SUM(R4089,U4089,X4089,AA4089,AD4089,AG4089)</f>
        <v>1.9600000000000002</v>
      </c>
    </row>
    <row r="4090" spans="1:48" x14ac:dyDescent="0.25">
      <c r="A4090">
        <f>IF(AND(G4090&lt;&gt;"",H4090&lt;&gt;"",I4090&lt;&gt;"",J4090&lt;&gt;"",K4090&lt;&gt;"",L4090&lt;&gt;"",M4090&lt;&gt;"",N4090&lt;&gt;"",O4090&lt;&gt;"",P4090&lt;&gt;"",Q4090&lt;&gt;"",T4090&lt;&gt;"",W4090&lt;&gt;"",Z4090&lt;&gt;"",AC4090&lt;&gt;"",AF4090&lt;&gt;"",AI4090&lt;&gt;"",AL4090&lt;&gt;"",AO4090&lt;&gt;"",AR4090&lt;&gt;"",AS4090&lt;&gt;""),1,0)</f>
        <v>1</v>
      </c>
      <c r="B4090" s="1">
        <v>43685</v>
      </c>
      <c r="C4090" t="s">
        <v>226</v>
      </c>
      <c r="D4090" t="s">
        <v>4720</v>
      </c>
      <c r="E4090" t="s">
        <v>2262</v>
      </c>
      <c r="F4090" t="s">
        <v>4639</v>
      </c>
      <c r="G4090">
        <v>2019</v>
      </c>
      <c r="H4090">
        <v>8</v>
      </c>
      <c r="I4090">
        <v>8</v>
      </c>
      <c r="J4090" t="s">
        <v>98</v>
      </c>
      <c r="K4090">
        <v>5</v>
      </c>
      <c r="L4090" s="3">
        <v>3</v>
      </c>
      <c r="M4090" s="3">
        <v>1</v>
      </c>
      <c r="N4090">
        <v>1.44</v>
      </c>
      <c r="O4090">
        <v>4.33</v>
      </c>
      <c r="P4090">
        <v>7</v>
      </c>
      <c r="Q4090" s="2">
        <v>2.1</v>
      </c>
      <c r="R4090" s="8">
        <f t="shared" si="634"/>
        <v>1.1000000000000001</v>
      </c>
      <c r="S4090" s="8">
        <f>SUM($R$3:R4090)</f>
        <v>-88.380000000000564</v>
      </c>
      <c r="T4090" s="2">
        <v>1.66</v>
      </c>
      <c r="U4090" s="8">
        <f t="shared" si="635"/>
        <v>-1</v>
      </c>
      <c r="V4090" s="8">
        <f>SUM($U$3:U4090)</f>
        <v>-386.55999999999915</v>
      </c>
      <c r="W4090" s="9">
        <v>1.3</v>
      </c>
      <c r="X4090" s="8">
        <f t="shared" si="630"/>
        <v>0.30000000000000004</v>
      </c>
      <c r="Y4090" s="8">
        <f>SUM($X$3:X4090)</f>
        <v>-102.49000000000028</v>
      </c>
      <c r="Z4090" s="9">
        <v>3.4</v>
      </c>
      <c r="AA4090" s="8">
        <f t="shared" si="631"/>
        <v>-1</v>
      </c>
      <c r="AB4090" s="8">
        <f>SUM($AA$3:AA4090)</f>
        <v>-438.18000000000046</v>
      </c>
      <c r="AC4090" s="2">
        <v>2</v>
      </c>
      <c r="AD4090" s="8">
        <f t="shared" si="632"/>
        <v>1</v>
      </c>
      <c r="AE4090" s="8">
        <f>SUM(AD$3:AD4090)</f>
        <v>1432.1899999999987</v>
      </c>
      <c r="AF4090" s="2">
        <v>1.8</v>
      </c>
      <c r="AG4090" s="8">
        <f t="shared" si="636"/>
        <v>-1</v>
      </c>
      <c r="AH4090" s="8">
        <f>SUM(AG$3:AG4090)</f>
        <v>-272.1099999999995</v>
      </c>
      <c r="AI4090">
        <v>5.5</v>
      </c>
      <c r="AJ4090" s="8">
        <f t="shared" si="637"/>
        <v>-1</v>
      </c>
      <c r="AK4090" s="8">
        <f>SUM(AJ$3:AJ4090)</f>
        <v>-536.75</v>
      </c>
      <c r="AL4090" s="2">
        <v>8</v>
      </c>
      <c r="AM4090" s="8">
        <f t="shared" si="638"/>
        <v>-1</v>
      </c>
      <c r="AN4090" s="8">
        <f>SUM(AM$3:AM4090)</f>
        <v>93.5</v>
      </c>
      <c r="AO4090" s="2">
        <v>8</v>
      </c>
      <c r="AP4090" s="8">
        <f t="shared" si="639"/>
        <v>-1</v>
      </c>
      <c r="AQ4090" s="8">
        <f>SUM(AP$3:AP4090)</f>
        <v>-382</v>
      </c>
      <c r="AR4090">
        <v>2.5</v>
      </c>
      <c r="AS4090">
        <v>1.5</v>
      </c>
      <c r="AT4090" s="4">
        <f t="shared" si="633"/>
        <v>-1</v>
      </c>
      <c r="AU4090" s="5">
        <f>SUM($AT$3:AT4090)</f>
        <v>93.5</v>
      </c>
      <c r="AV4090" s="6">
        <f>SUM(R4090,U4090,X4090,AA4090,AD4090,AG4090)</f>
        <v>-0.59999999999999987</v>
      </c>
    </row>
    <row r="4091" spans="1:48" x14ac:dyDescent="0.25">
      <c r="A4091">
        <f>IF(AND(G4091&lt;&gt;"",H4091&lt;&gt;"",I4091&lt;&gt;"",J4091&lt;&gt;"",K4091&lt;&gt;"",L4091&lt;&gt;"",M4091&lt;&gt;"",N4091&lt;&gt;"",O4091&lt;&gt;"",P4091&lt;&gt;"",Q4091&lt;&gt;"",T4091&lt;&gt;"",W4091&lt;&gt;"",Z4091&lt;&gt;"",AC4091&lt;&gt;"",AF4091&lt;&gt;"",AI4091&lt;&gt;"",AL4091&lt;&gt;"",AO4091&lt;&gt;"",AR4091&lt;&gt;"",AS4091&lt;&gt;""),1,0)</f>
        <v>1</v>
      </c>
      <c r="B4091" s="1">
        <v>43685</v>
      </c>
      <c r="C4091" t="s">
        <v>226</v>
      </c>
      <c r="D4091" t="s">
        <v>4721</v>
      </c>
      <c r="E4091" t="s">
        <v>4280</v>
      </c>
      <c r="F4091" t="s">
        <v>4598</v>
      </c>
      <c r="G4091">
        <v>2019</v>
      </c>
      <c r="H4091">
        <v>8</v>
      </c>
      <c r="I4091">
        <v>8</v>
      </c>
      <c r="J4091" t="s">
        <v>98</v>
      </c>
      <c r="K4091">
        <v>5</v>
      </c>
      <c r="L4091" s="3">
        <v>5</v>
      </c>
      <c r="M4091" s="3">
        <v>1</v>
      </c>
      <c r="N4091">
        <v>1.2</v>
      </c>
      <c r="O4091">
        <v>6.5</v>
      </c>
      <c r="P4091">
        <v>13</v>
      </c>
      <c r="Q4091" s="2">
        <v>2.5</v>
      </c>
      <c r="R4091" s="8">
        <f t="shared" si="634"/>
        <v>1.5</v>
      </c>
      <c r="S4091" s="8">
        <f>SUM($R$3:R4091)</f>
        <v>-86.880000000000564</v>
      </c>
      <c r="T4091" s="2">
        <v>1.5</v>
      </c>
      <c r="U4091" s="8">
        <f t="shared" si="635"/>
        <v>-1</v>
      </c>
      <c r="V4091" s="8">
        <f>SUM($U$3:U4091)</f>
        <v>-387.55999999999915</v>
      </c>
      <c r="W4091" s="9">
        <v>1.22</v>
      </c>
      <c r="X4091" s="8">
        <f t="shared" si="630"/>
        <v>0.21999999999999997</v>
      </c>
      <c r="Y4091" s="8">
        <f>SUM($X$3:X4091)</f>
        <v>-102.27000000000028</v>
      </c>
      <c r="Z4091" s="9">
        <v>4</v>
      </c>
      <c r="AA4091" s="8">
        <f t="shared" si="631"/>
        <v>-1</v>
      </c>
      <c r="AB4091" s="8">
        <f>SUM($AA$3:AA4091)</f>
        <v>-439.18000000000046</v>
      </c>
      <c r="AC4091" s="2">
        <v>1.65</v>
      </c>
      <c r="AD4091" s="8">
        <f t="shared" si="632"/>
        <v>0.64999999999999991</v>
      </c>
      <c r="AE4091" s="8">
        <f>SUM(AD$3:AD4091)</f>
        <v>1432.8399999999988</v>
      </c>
      <c r="AF4091" s="2">
        <v>2.2000000000000002</v>
      </c>
      <c r="AG4091" s="8">
        <f t="shared" si="636"/>
        <v>-1</v>
      </c>
      <c r="AH4091" s="8">
        <f>SUM(AG$3:AG4091)</f>
        <v>-273.1099999999995</v>
      </c>
      <c r="AI4091">
        <v>5.5</v>
      </c>
      <c r="AJ4091" s="8">
        <f t="shared" si="637"/>
        <v>-1</v>
      </c>
      <c r="AK4091" s="8">
        <f>SUM(AJ$3:AJ4091)</f>
        <v>-537.75</v>
      </c>
      <c r="AL4091" s="2">
        <v>8</v>
      </c>
      <c r="AM4091" s="8">
        <f t="shared" si="638"/>
        <v>-1</v>
      </c>
      <c r="AN4091" s="8">
        <f>SUM(AM$3:AM4091)</f>
        <v>92.5</v>
      </c>
      <c r="AO4091" s="2">
        <v>13</v>
      </c>
      <c r="AP4091" s="8">
        <f t="shared" si="639"/>
        <v>-1</v>
      </c>
      <c r="AQ4091" s="8">
        <f>SUM(AP$3:AP4091)</f>
        <v>-383</v>
      </c>
      <c r="AR4091">
        <v>1.72</v>
      </c>
      <c r="AS4091">
        <v>2.0699999999999998</v>
      </c>
      <c r="AT4091" s="4">
        <f t="shared" si="633"/>
        <v>-1</v>
      </c>
      <c r="AU4091" s="5">
        <f>SUM($AT$3:AT4091)</f>
        <v>92.5</v>
      </c>
      <c r="AV4091" s="6">
        <f>SUM(R4091,U4091,X4091,AA4091,AD4091,AG4091)</f>
        <v>-0.63000000000000012</v>
      </c>
    </row>
    <row r="4092" spans="1:48" x14ac:dyDescent="0.25">
      <c r="A4092">
        <f>IF(AND(G4092&lt;&gt;"",H4092&lt;&gt;"",I4092&lt;&gt;"",J4092&lt;&gt;"",K4092&lt;&gt;"",L4092&lt;&gt;"",M4092&lt;&gt;"",N4092&lt;&gt;"",O4092&lt;&gt;"",P4092&lt;&gt;"",Q4092&lt;&gt;"",T4092&lt;&gt;"",W4092&lt;&gt;"",Z4092&lt;&gt;"",AC4092&lt;&gt;"",AF4092&lt;&gt;"",AI4092&lt;&gt;"",AL4092&lt;&gt;"",AO4092&lt;&gt;"",AR4092&lt;&gt;"",AS4092&lt;&gt;""),1,0)</f>
        <v>1</v>
      </c>
      <c r="B4092" s="1">
        <v>43685</v>
      </c>
      <c r="C4092" t="s">
        <v>226</v>
      </c>
      <c r="D4092" t="s">
        <v>4722</v>
      </c>
      <c r="E4092" t="s">
        <v>2256</v>
      </c>
      <c r="F4092" t="s">
        <v>4571</v>
      </c>
      <c r="G4092">
        <v>2019</v>
      </c>
      <c r="H4092">
        <v>8</v>
      </c>
      <c r="I4092">
        <v>8</v>
      </c>
      <c r="J4092" t="s">
        <v>98</v>
      </c>
      <c r="K4092">
        <v>5</v>
      </c>
      <c r="L4092" s="3">
        <v>4</v>
      </c>
      <c r="M4092" s="3">
        <v>0</v>
      </c>
      <c r="N4092">
        <v>1.33</v>
      </c>
      <c r="O4092">
        <v>4.75</v>
      </c>
      <c r="P4092">
        <v>9</v>
      </c>
      <c r="Q4092" s="2">
        <v>1.72</v>
      </c>
      <c r="R4092" s="8">
        <f t="shared" si="634"/>
        <v>-1</v>
      </c>
      <c r="S4092" s="8">
        <f>SUM($R$3:R4092)</f>
        <v>-87.880000000000564</v>
      </c>
      <c r="T4092" s="2">
        <v>2</v>
      </c>
      <c r="U4092" s="8">
        <f t="shared" si="635"/>
        <v>1</v>
      </c>
      <c r="V4092" s="8">
        <f>SUM($U$3:U4092)</f>
        <v>-386.55999999999915</v>
      </c>
      <c r="W4092" s="9">
        <v>1.1399999999999999</v>
      </c>
      <c r="X4092" s="8">
        <f t="shared" si="630"/>
        <v>0.1399999999999999</v>
      </c>
      <c r="Y4092" s="8">
        <f>SUM($X$3:X4092)</f>
        <v>-102.13000000000028</v>
      </c>
      <c r="Z4092" s="9">
        <v>5</v>
      </c>
      <c r="AA4092" s="8">
        <f t="shared" si="631"/>
        <v>-1</v>
      </c>
      <c r="AB4092" s="8">
        <f>SUM($AA$3:AA4092)</f>
        <v>-440.18000000000046</v>
      </c>
      <c r="AC4092" s="2">
        <v>1.47</v>
      </c>
      <c r="AD4092" s="8">
        <f t="shared" si="632"/>
        <v>0.47</v>
      </c>
      <c r="AE4092" s="8">
        <f>SUM(AD$3:AD4092)</f>
        <v>1433.3099999999988</v>
      </c>
      <c r="AF4092" s="2">
        <v>2.6</v>
      </c>
      <c r="AG4092" s="8">
        <f t="shared" si="636"/>
        <v>-1</v>
      </c>
      <c r="AH4092" s="8">
        <f>SUM(AG$3:AG4092)</f>
        <v>-274.1099999999995</v>
      </c>
      <c r="AI4092">
        <v>8</v>
      </c>
      <c r="AJ4092" s="8">
        <f t="shared" si="637"/>
        <v>-1</v>
      </c>
      <c r="AK4092" s="8">
        <f>SUM(AJ$3:AJ4092)</f>
        <v>-538.75</v>
      </c>
      <c r="AL4092" s="2">
        <v>8</v>
      </c>
      <c r="AM4092" s="8">
        <f t="shared" si="638"/>
        <v>-1</v>
      </c>
      <c r="AN4092" s="8">
        <f>SUM(AM$3:AM4092)</f>
        <v>91.5</v>
      </c>
      <c r="AO4092" s="2">
        <v>10</v>
      </c>
      <c r="AP4092" s="8">
        <f t="shared" si="639"/>
        <v>-1</v>
      </c>
      <c r="AQ4092" s="8">
        <f>SUM(AP$3:AP4092)</f>
        <v>-384</v>
      </c>
      <c r="AR4092">
        <v>1.98</v>
      </c>
      <c r="AS4092">
        <v>1.83</v>
      </c>
      <c r="AT4092" s="4">
        <f t="shared" si="633"/>
        <v>-1</v>
      </c>
      <c r="AU4092" s="5">
        <f>SUM($AT$3:AT4092)</f>
        <v>91.5</v>
      </c>
      <c r="AV4092" s="6">
        <f>SUM(R4092,U4092,X4092,AA4092,AD4092,AG4092)</f>
        <v>-1.3900000000000001</v>
      </c>
    </row>
    <row r="4093" spans="1:48" x14ac:dyDescent="0.25">
      <c r="A4093">
        <f>IF(AND(G4093&lt;&gt;"",H4093&lt;&gt;"",I4093&lt;&gt;"",J4093&lt;&gt;"",K4093&lt;&gt;"",L4093&lt;&gt;"",M4093&lt;&gt;"",N4093&lt;&gt;"",O4093&lt;&gt;"",P4093&lt;&gt;"",Q4093&lt;&gt;"",T4093&lt;&gt;"",W4093&lt;&gt;"",Z4093&lt;&gt;"",AC4093&lt;&gt;"",AF4093&lt;&gt;"",AI4093&lt;&gt;"",AL4093&lt;&gt;"",AO4093&lt;&gt;"",AR4093&lt;&gt;"",AS4093&lt;&gt;""),1,0)</f>
        <v>1</v>
      </c>
      <c r="B4093" s="1">
        <v>43685</v>
      </c>
      <c r="C4093" t="s">
        <v>226</v>
      </c>
      <c r="D4093" t="s">
        <v>4723</v>
      </c>
      <c r="E4093" t="s">
        <v>4569</v>
      </c>
      <c r="F4093" t="s">
        <v>4279</v>
      </c>
      <c r="G4093">
        <v>2019</v>
      </c>
      <c r="H4093">
        <v>8</v>
      </c>
      <c r="I4093">
        <v>8</v>
      </c>
      <c r="J4093" t="s">
        <v>98</v>
      </c>
      <c r="K4093">
        <v>5</v>
      </c>
      <c r="L4093" s="3">
        <v>1</v>
      </c>
      <c r="M4093" s="3">
        <v>2</v>
      </c>
      <c r="N4093">
        <v>2.8</v>
      </c>
      <c r="O4093">
        <v>3.2</v>
      </c>
      <c r="P4093">
        <v>2.5499999999999998</v>
      </c>
      <c r="Q4093" s="2">
        <v>2.1</v>
      </c>
      <c r="R4093" s="8">
        <f t="shared" si="634"/>
        <v>1.1000000000000001</v>
      </c>
      <c r="S4093" s="8">
        <f>SUM($R$3:R4093)</f>
        <v>-86.78000000000057</v>
      </c>
      <c r="T4093" s="2">
        <v>1.66</v>
      </c>
      <c r="U4093" s="8">
        <f t="shared" si="635"/>
        <v>-1</v>
      </c>
      <c r="V4093" s="8">
        <f>SUM($U$3:U4093)</f>
        <v>-387.55999999999915</v>
      </c>
      <c r="W4093" s="9">
        <v>1.5</v>
      </c>
      <c r="X4093" s="8">
        <f t="shared" si="630"/>
        <v>0.5</v>
      </c>
      <c r="Y4093" s="8">
        <f>SUM($X$3:X4093)</f>
        <v>-101.63000000000028</v>
      </c>
      <c r="Z4093" s="9">
        <v>2.5</v>
      </c>
      <c r="AA4093" s="8">
        <f t="shared" si="631"/>
        <v>-1</v>
      </c>
      <c r="AB4093" s="8">
        <f>SUM($AA$3:AA4093)</f>
        <v>-441.18000000000046</v>
      </c>
      <c r="AC4093" s="2">
        <v>2.5</v>
      </c>
      <c r="AD4093" s="8">
        <f t="shared" si="632"/>
        <v>1.5</v>
      </c>
      <c r="AE4093" s="8">
        <f>SUM(AD$3:AD4093)</f>
        <v>1434.8099999999988</v>
      </c>
      <c r="AF4093" s="2">
        <v>1.5</v>
      </c>
      <c r="AG4093" s="8">
        <f t="shared" si="636"/>
        <v>-1</v>
      </c>
      <c r="AH4093" s="8">
        <f>SUM(AG$3:AG4093)</f>
        <v>-275.1099999999995</v>
      </c>
      <c r="AI4093">
        <v>6.5</v>
      </c>
      <c r="AJ4093" s="8">
        <f t="shared" si="637"/>
        <v>-1</v>
      </c>
      <c r="AK4093" s="8">
        <f>SUM(AJ$3:AJ4093)</f>
        <v>-539.75</v>
      </c>
      <c r="AL4093" s="2">
        <v>11</v>
      </c>
      <c r="AM4093" s="8">
        <f t="shared" si="638"/>
        <v>-1</v>
      </c>
      <c r="AN4093" s="8">
        <f>SUM(AM$3:AM4093)</f>
        <v>90.5</v>
      </c>
      <c r="AO4093" s="2">
        <v>6</v>
      </c>
      <c r="AP4093" s="8">
        <f t="shared" si="639"/>
        <v>-1</v>
      </c>
      <c r="AQ4093" s="8">
        <f>SUM(AP$3:AP4093)</f>
        <v>-385</v>
      </c>
      <c r="AR4093">
        <v>6</v>
      </c>
      <c r="AS4093">
        <v>1.1200000000000001</v>
      </c>
      <c r="AT4093" s="4">
        <f t="shared" si="633"/>
        <v>-1</v>
      </c>
      <c r="AU4093" s="5">
        <f>SUM($AT$3:AT4093)</f>
        <v>90.5</v>
      </c>
      <c r="AV4093" s="6">
        <f>SUM(R4093,U4093,X4093,AA4093,AD4093,AG4093)</f>
        <v>0.10000000000000009</v>
      </c>
    </row>
    <row r="4094" spans="1:48" x14ac:dyDescent="0.25">
      <c r="A4094">
        <f>IF(AND(G4094&lt;&gt;"",H4094&lt;&gt;"",I4094&lt;&gt;"",J4094&lt;&gt;"",K4094&lt;&gt;"",L4094&lt;&gt;"",M4094&lt;&gt;"",N4094&lt;&gt;"",O4094&lt;&gt;"",P4094&lt;&gt;"",Q4094&lt;&gt;"",T4094&lt;&gt;"",W4094&lt;&gt;"",Z4094&lt;&gt;"",AC4094&lt;&gt;"",AF4094&lt;&gt;"",AI4094&lt;&gt;"",AL4094&lt;&gt;"",AO4094&lt;&gt;"",AR4094&lt;&gt;"",AS4094&lt;&gt;""),1,0)</f>
        <v>0</v>
      </c>
      <c r="B4094" s="1">
        <v>43685</v>
      </c>
      <c r="C4094" t="s">
        <v>226</v>
      </c>
      <c r="D4094" t="s">
        <v>4724</v>
      </c>
      <c r="E4094" t="s">
        <v>2463</v>
      </c>
      <c r="F4094" t="s">
        <v>2258</v>
      </c>
      <c r="G4094">
        <v>2019</v>
      </c>
      <c r="H4094">
        <v>8</v>
      </c>
      <c r="I4094">
        <v>8</v>
      </c>
      <c r="J4094" t="s">
        <v>98</v>
      </c>
      <c r="K4094">
        <v>5</v>
      </c>
      <c r="L4094" s="3">
        <v>0</v>
      </c>
      <c r="M4094" s="3">
        <v>1</v>
      </c>
      <c r="N4094">
        <v>7</v>
      </c>
      <c r="O4094">
        <v>5</v>
      </c>
      <c r="P4094">
        <v>1.4</v>
      </c>
      <c r="Q4094" s="2">
        <v>2.1</v>
      </c>
      <c r="R4094" s="8" t="str">
        <f t="shared" si="634"/>
        <v/>
      </c>
      <c r="S4094" s="8">
        <f>SUM($R$3:R4094)</f>
        <v>-86.78000000000057</v>
      </c>
      <c r="T4094" s="2">
        <v>1.66</v>
      </c>
      <c r="U4094" s="8" t="str">
        <f t="shared" si="635"/>
        <v/>
      </c>
      <c r="V4094" s="8">
        <f>SUM($U$3:U4094)</f>
        <v>-387.55999999999915</v>
      </c>
      <c r="W4094" s="9">
        <v>1.3</v>
      </c>
      <c r="X4094" s="8" t="str">
        <f t="shared" si="630"/>
        <v/>
      </c>
      <c r="Y4094" s="8">
        <f>SUM($X$3:X4094)</f>
        <v>-101.63000000000028</v>
      </c>
      <c r="Z4094" s="9">
        <v>3.4</v>
      </c>
      <c r="AA4094" s="8" t="str">
        <f t="shared" si="631"/>
        <v/>
      </c>
      <c r="AB4094" s="8">
        <f>SUM($AA$3:AA4094)</f>
        <v>-441.18000000000046</v>
      </c>
      <c r="AC4094" s="2">
        <v>1.85</v>
      </c>
      <c r="AD4094" s="8" t="str">
        <f t="shared" si="632"/>
        <v/>
      </c>
      <c r="AE4094" s="8">
        <f>SUM(AD$3:AD4094)</f>
        <v>1434.8099999999988</v>
      </c>
      <c r="AF4094" s="2">
        <v>1.95</v>
      </c>
      <c r="AG4094" s="8" t="str">
        <f t="shared" si="636"/>
        <v/>
      </c>
      <c r="AH4094" s="8">
        <f>SUM(AG$3:AG4094)</f>
        <v>-275.1099999999995</v>
      </c>
      <c r="AI4094">
        <v>17</v>
      </c>
      <c r="AJ4094" s="8" t="str">
        <f t="shared" si="637"/>
        <v/>
      </c>
      <c r="AK4094" s="8">
        <f>SUM(AJ$3:AJ4094)</f>
        <v>-539.75</v>
      </c>
      <c r="AL4094" s="2">
        <v>21</v>
      </c>
      <c r="AM4094" s="8" t="str">
        <f t="shared" si="638"/>
        <v/>
      </c>
      <c r="AN4094" s="8">
        <f>SUM(AM$3:AM4094)</f>
        <v>90.5</v>
      </c>
      <c r="AO4094" s="2">
        <v>9.5</v>
      </c>
      <c r="AP4094" s="8" t="str">
        <f t="shared" si="639"/>
        <v/>
      </c>
      <c r="AQ4094" s="8">
        <f>SUM(AP$3:AP4094)</f>
        <v>-385</v>
      </c>
      <c r="AT4094" s="4" t="str">
        <f t="shared" si="633"/>
        <v/>
      </c>
      <c r="AU4094" s="5">
        <f>SUM($AT$3:AT4094)</f>
        <v>90.5</v>
      </c>
      <c r="AV4094" s="6">
        <f>SUM(R4094,U4094,X4094,AA4094,AD4094,AG4094)</f>
        <v>0</v>
      </c>
    </row>
    <row r="4095" spans="1:48" x14ac:dyDescent="0.25">
      <c r="A4095">
        <f>IF(AND(G4095&lt;&gt;"",H4095&lt;&gt;"",I4095&lt;&gt;"",J4095&lt;&gt;"",K4095&lt;&gt;"",L4095&lt;&gt;"",M4095&lt;&gt;"",N4095&lt;&gt;"",O4095&lt;&gt;"",P4095&lt;&gt;"",Q4095&lt;&gt;"",T4095&lt;&gt;"",W4095&lt;&gt;"",Z4095&lt;&gt;"",AC4095&lt;&gt;"",AF4095&lt;&gt;"",AI4095&lt;&gt;"",AL4095&lt;&gt;"",AO4095&lt;&gt;"",AR4095&lt;&gt;"",AS4095&lt;&gt;""),1,0)</f>
        <v>1</v>
      </c>
      <c r="B4095" s="1">
        <v>43685</v>
      </c>
      <c r="C4095" t="s">
        <v>226</v>
      </c>
      <c r="D4095" t="s">
        <v>4725</v>
      </c>
      <c r="E4095" t="s">
        <v>4285</v>
      </c>
      <c r="F4095" t="s">
        <v>4616</v>
      </c>
      <c r="G4095">
        <v>2019</v>
      </c>
      <c r="H4095">
        <v>8</v>
      </c>
      <c r="I4095">
        <v>8</v>
      </c>
      <c r="J4095" t="s">
        <v>98</v>
      </c>
      <c r="K4095">
        <v>5</v>
      </c>
      <c r="L4095" s="3">
        <v>0</v>
      </c>
      <c r="M4095" s="3">
        <v>0</v>
      </c>
      <c r="N4095">
        <v>1.55</v>
      </c>
      <c r="O4095">
        <v>4</v>
      </c>
      <c r="P4095">
        <v>6</v>
      </c>
      <c r="Q4095" s="2">
        <v>2.5</v>
      </c>
      <c r="R4095" s="8">
        <f t="shared" si="634"/>
        <v>-1</v>
      </c>
      <c r="S4095" s="8">
        <f>SUM($R$3:R4095)</f>
        <v>-87.78000000000057</v>
      </c>
      <c r="T4095" s="2">
        <v>1.5</v>
      </c>
      <c r="U4095" s="8">
        <f t="shared" si="635"/>
        <v>0.5</v>
      </c>
      <c r="V4095" s="8">
        <f>SUM($U$3:U4095)</f>
        <v>-387.05999999999915</v>
      </c>
      <c r="W4095" s="9">
        <v>1.44</v>
      </c>
      <c r="X4095" s="8">
        <f t="shared" si="630"/>
        <v>-1</v>
      </c>
      <c r="Y4095" s="8">
        <f>SUM($X$3:X4095)</f>
        <v>-102.63000000000028</v>
      </c>
      <c r="Z4095" s="9">
        <v>2.62</v>
      </c>
      <c r="AA4095" s="8">
        <f t="shared" si="631"/>
        <v>1.62</v>
      </c>
      <c r="AB4095" s="8">
        <f>SUM($AA$3:AA4095)</f>
        <v>-439.56000000000046</v>
      </c>
      <c r="AC4095" s="2">
        <v>2.4</v>
      </c>
      <c r="AD4095" s="8">
        <f t="shared" si="632"/>
        <v>-1</v>
      </c>
      <c r="AE4095" s="8">
        <f>SUM(AD$3:AD4095)</f>
        <v>1433.8099999999988</v>
      </c>
      <c r="AF4095" s="2">
        <v>1.53</v>
      </c>
      <c r="AG4095" s="8">
        <f t="shared" si="636"/>
        <v>0.53</v>
      </c>
      <c r="AH4095" s="8">
        <f>SUM(AG$3:AG4095)</f>
        <v>-274.57999999999953</v>
      </c>
      <c r="AI4095">
        <v>5</v>
      </c>
      <c r="AJ4095" s="8">
        <f t="shared" si="637"/>
        <v>-1</v>
      </c>
      <c r="AK4095" s="8">
        <f>SUM(AJ$3:AJ4095)</f>
        <v>-540.75</v>
      </c>
      <c r="AL4095" s="2">
        <v>9.5</v>
      </c>
      <c r="AM4095" s="8">
        <f t="shared" si="638"/>
        <v>-1</v>
      </c>
      <c r="AN4095" s="8">
        <f>SUM(AM$3:AM4095)</f>
        <v>89.5</v>
      </c>
      <c r="AO4095" s="2">
        <v>8</v>
      </c>
      <c r="AP4095" s="8">
        <f t="shared" si="639"/>
        <v>-1</v>
      </c>
      <c r="AQ4095" s="8">
        <f>SUM(AP$3:AP4095)</f>
        <v>-386</v>
      </c>
      <c r="AR4095">
        <v>2.85</v>
      </c>
      <c r="AS4095">
        <v>1.4</v>
      </c>
      <c r="AT4095" s="4">
        <f t="shared" si="633"/>
        <v>-1</v>
      </c>
      <c r="AU4095" s="5">
        <f>SUM($AT$3:AT4095)</f>
        <v>89.5</v>
      </c>
      <c r="AV4095" s="6">
        <f>SUM(R4095,U4095,X4095,AA4095,AD4095,AG4095)</f>
        <v>-0.34999999999999987</v>
      </c>
    </row>
    <row r="4096" spans="1:48" x14ac:dyDescent="0.25">
      <c r="A4096">
        <f>IF(AND(G4096&lt;&gt;"",H4096&lt;&gt;"",I4096&lt;&gt;"",J4096&lt;&gt;"",K4096&lt;&gt;"",L4096&lt;&gt;"",M4096&lt;&gt;"",N4096&lt;&gt;"",O4096&lt;&gt;"",P4096&lt;&gt;"",Q4096&lt;&gt;"",T4096&lt;&gt;"",W4096&lt;&gt;"",Z4096&lt;&gt;"",AC4096&lt;&gt;"",AF4096&lt;&gt;"",AI4096&lt;&gt;"",AL4096&lt;&gt;"",AO4096&lt;&gt;"",AR4096&lt;&gt;"",AS4096&lt;&gt;""),1,0)</f>
        <v>0</v>
      </c>
      <c r="B4096" s="1">
        <v>43685</v>
      </c>
      <c r="C4096" t="s">
        <v>226</v>
      </c>
      <c r="D4096" t="s">
        <v>4726</v>
      </c>
      <c r="E4096" t="s">
        <v>4590</v>
      </c>
      <c r="F4096" t="s">
        <v>680</v>
      </c>
      <c r="G4096">
        <v>2019</v>
      </c>
      <c r="H4096">
        <v>8</v>
      </c>
      <c r="I4096">
        <v>8</v>
      </c>
      <c r="J4096" t="s">
        <v>98</v>
      </c>
      <c r="K4096">
        <v>5</v>
      </c>
      <c r="L4096" s="3">
        <v>0</v>
      </c>
      <c r="M4096" s="3">
        <v>1</v>
      </c>
      <c r="N4096">
        <v>4.2</v>
      </c>
      <c r="O4096">
        <v>3.25</v>
      </c>
      <c r="P4096">
        <v>1.95</v>
      </c>
      <c r="Q4096" s="2">
        <v>2.2000000000000002</v>
      </c>
      <c r="R4096" s="8" t="str">
        <f t="shared" si="634"/>
        <v/>
      </c>
      <c r="S4096" s="8">
        <f>SUM($R$3:R4096)</f>
        <v>-87.78000000000057</v>
      </c>
      <c r="T4096" s="2">
        <v>1.61</v>
      </c>
      <c r="U4096" s="8" t="str">
        <f t="shared" si="635"/>
        <v/>
      </c>
      <c r="V4096" s="8">
        <f>SUM($U$3:U4096)</f>
        <v>-387.05999999999915</v>
      </c>
      <c r="W4096" s="9">
        <v>1.44</v>
      </c>
      <c r="X4096" s="8" t="str">
        <f t="shared" si="630"/>
        <v/>
      </c>
      <c r="Y4096" s="8">
        <f>SUM($X$3:X4096)</f>
        <v>-102.63000000000028</v>
      </c>
      <c r="Z4096" s="9">
        <v>2.62</v>
      </c>
      <c r="AA4096" s="8" t="str">
        <f t="shared" si="631"/>
        <v/>
      </c>
      <c r="AB4096" s="8">
        <f>SUM($AA$3:AA4096)</f>
        <v>-439.56000000000046</v>
      </c>
      <c r="AC4096" s="2">
        <v>2.4</v>
      </c>
      <c r="AD4096" s="8" t="str">
        <f t="shared" si="632"/>
        <v/>
      </c>
      <c r="AE4096" s="8">
        <f>SUM(AD$3:AD4096)</f>
        <v>1433.8099999999988</v>
      </c>
      <c r="AF4096" s="2">
        <v>1.53</v>
      </c>
      <c r="AG4096" s="8" t="str">
        <f t="shared" si="636"/>
        <v/>
      </c>
      <c r="AH4096" s="8">
        <f>SUM(AG$3:AG4096)</f>
        <v>-274.57999999999953</v>
      </c>
      <c r="AI4096">
        <v>9</v>
      </c>
      <c r="AJ4096" s="8" t="str">
        <f t="shared" si="637"/>
        <v/>
      </c>
      <c r="AK4096" s="8">
        <f>SUM(AJ$3:AJ4096)</f>
        <v>-540.75</v>
      </c>
      <c r="AL4096" s="2">
        <v>15</v>
      </c>
      <c r="AM4096" s="8" t="str">
        <f t="shared" si="638"/>
        <v/>
      </c>
      <c r="AN4096" s="8">
        <f>SUM(AM$3:AM4096)</f>
        <v>89.5</v>
      </c>
      <c r="AO4096" s="2">
        <v>6.5</v>
      </c>
      <c r="AP4096" s="8" t="str">
        <f t="shared" si="639"/>
        <v/>
      </c>
      <c r="AQ4096" s="8">
        <f>SUM(AP$3:AP4096)</f>
        <v>-386</v>
      </c>
      <c r="AT4096" s="4" t="str">
        <f t="shared" si="633"/>
        <v/>
      </c>
      <c r="AU4096" s="5">
        <f>SUM($AT$3:AT4096)</f>
        <v>89.5</v>
      </c>
      <c r="AV4096" s="6">
        <f>SUM(R4096,U4096,X4096,AA4096,AD4096,AG4096)</f>
        <v>0</v>
      </c>
    </row>
    <row r="4097" spans="1:48" x14ac:dyDescent="0.25">
      <c r="A4097">
        <f>IF(AND(G4097&lt;&gt;"",H4097&lt;&gt;"",I4097&lt;&gt;"",J4097&lt;&gt;"",K4097&lt;&gt;"",L4097&lt;&gt;"",M4097&lt;&gt;"",N4097&lt;&gt;"",O4097&lt;&gt;"",P4097&lt;&gt;"",Q4097&lt;&gt;"",T4097&lt;&gt;"",W4097&lt;&gt;"",Z4097&lt;&gt;"",AC4097&lt;&gt;"",AF4097&lt;&gt;"",AI4097&lt;&gt;"",AL4097&lt;&gt;"",AO4097&lt;&gt;"",AR4097&lt;&gt;"",AS4097&lt;&gt;""),1,0)</f>
        <v>1</v>
      </c>
      <c r="B4097" s="1">
        <v>43685</v>
      </c>
      <c r="C4097" t="s">
        <v>226</v>
      </c>
      <c r="D4097" t="s">
        <v>4727</v>
      </c>
      <c r="E4097" t="s">
        <v>730</v>
      </c>
      <c r="F4097" t="s">
        <v>4594</v>
      </c>
      <c r="G4097">
        <v>2019</v>
      </c>
      <c r="H4097">
        <v>8</v>
      </c>
      <c r="I4097">
        <v>8</v>
      </c>
      <c r="J4097" t="s">
        <v>98</v>
      </c>
      <c r="K4097">
        <v>5</v>
      </c>
      <c r="L4097" s="3">
        <v>5</v>
      </c>
      <c r="M4097" s="3">
        <v>0</v>
      </c>
      <c r="N4097">
        <v>1.1599999999999999</v>
      </c>
      <c r="O4097">
        <v>7</v>
      </c>
      <c r="P4097">
        <v>15</v>
      </c>
      <c r="Q4097" s="2">
        <v>2.62</v>
      </c>
      <c r="R4097" s="8">
        <f t="shared" si="634"/>
        <v>-1</v>
      </c>
      <c r="S4097" s="8">
        <f>SUM($R$3:R4097)</f>
        <v>-88.78000000000057</v>
      </c>
      <c r="T4097" s="2">
        <v>1.44</v>
      </c>
      <c r="U4097" s="8">
        <f t="shared" si="635"/>
        <v>0.43999999999999995</v>
      </c>
      <c r="V4097" s="8">
        <f>SUM($U$3:U4097)</f>
        <v>-386.61999999999915</v>
      </c>
      <c r="W4097" s="9">
        <v>1.2</v>
      </c>
      <c r="X4097" s="8">
        <f t="shared" si="630"/>
        <v>0.19999999999999996</v>
      </c>
      <c r="Y4097" s="8">
        <f>SUM($X$3:X4097)</f>
        <v>-102.43000000000028</v>
      </c>
      <c r="Z4097" s="9">
        <v>4.33</v>
      </c>
      <c r="AA4097" s="8">
        <f t="shared" si="631"/>
        <v>-1</v>
      </c>
      <c r="AB4097" s="8">
        <f>SUM($AA$3:AA4097)</f>
        <v>-440.56000000000046</v>
      </c>
      <c r="AC4097" s="2">
        <v>1.6</v>
      </c>
      <c r="AD4097" s="8">
        <f t="shared" si="632"/>
        <v>0.60000000000000009</v>
      </c>
      <c r="AE4097" s="8">
        <f>SUM(AD$3:AD4097)</f>
        <v>1434.4099999999987</v>
      </c>
      <c r="AF4097" s="2">
        <v>2.2999999999999998</v>
      </c>
      <c r="AG4097" s="8">
        <f t="shared" si="636"/>
        <v>-1</v>
      </c>
      <c r="AH4097" s="8">
        <f>SUM(AG$3:AG4097)</f>
        <v>-275.57999999999953</v>
      </c>
      <c r="AI4097">
        <v>6.5</v>
      </c>
      <c r="AJ4097" s="8">
        <f t="shared" si="637"/>
        <v>-1</v>
      </c>
      <c r="AK4097" s="8">
        <f>SUM(AJ$3:AJ4097)</f>
        <v>-541.75</v>
      </c>
      <c r="AL4097" s="2">
        <v>10</v>
      </c>
      <c r="AM4097" s="8">
        <f t="shared" si="638"/>
        <v>-1</v>
      </c>
      <c r="AN4097" s="8">
        <f>SUM(AM$3:AM4097)</f>
        <v>88.5</v>
      </c>
      <c r="AO4097" s="2">
        <v>13</v>
      </c>
      <c r="AP4097" s="8">
        <f t="shared" si="639"/>
        <v>-1</v>
      </c>
      <c r="AQ4097" s="8">
        <f>SUM(AP$3:AP4097)</f>
        <v>-387</v>
      </c>
      <c r="AR4097">
        <v>1.55</v>
      </c>
      <c r="AS4097">
        <v>2.37</v>
      </c>
      <c r="AT4097" s="4">
        <f t="shared" si="633"/>
        <v>-1</v>
      </c>
      <c r="AU4097" s="5">
        <f>SUM($AT$3:AT4097)</f>
        <v>88.5</v>
      </c>
      <c r="AV4097" s="6">
        <f>SUM(R4097,U4097,X4097,AA4097,AD4097,AG4097)</f>
        <v>-1.76</v>
      </c>
    </row>
    <row r="4098" spans="1:48" x14ac:dyDescent="0.25">
      <c r="A4098">
        <f>IF(AND(G4098&lt;&gt;"",H4098&lt;&gt;"",I4098&lt;&gt;"",J4098&lt;&gt;"",K4098&lt;&gt;"",L4098&lt;&gt;"",M4098&lt;&gt;"",N4098&lt;&gt;"",O4098&lt;&gt;"",P4098&lt;&gt;"",Q4098&lt;&gt;"",T4098&lt;&gt;"",W4098&lt;&gt;"",Z4098&lt;&gt;"",AC4098&lt;&gt;"",AF4098&lt;&gt;"",AI4098&lt;&gt;"",AL4098&lt;&gt;"",AO4098&lt;&gt;"",AR4098&lt;&gt;"",AS4098&lt;&gt;""),1,0)</f>
        <v>0</v>
      </c>
      <c r="B4098" s="1">
        <v>43685</v>
      </c>
      <c r="C4098" t="s">
        <v>226</v>
      </c>
      <c r="D4098" t="s">
        <v>4728</v>
      </c>
      <c r="E4098" t="s">
        <v>4573</v>
      </c>
      <c r="F4098" t="s">
        <v>359</v>
      </c>
      <c r="G4098">
        <v>2019</v>
      </c>
      <c r="H4098">
        <v>8</v>
      </c>
      <c r="I4098">
        <v>8</v>
      </c>
      <c r="J4098" t="s">
        <v>98</v>
      </c>
      <c r="K4098">
        <v>5</v>
      </c>
      <c r="L4098" s="3">
        <v>0</v>
      </c>
      <c r="M4098" s="3">
        <v>3</v>
      </c>
      <c r="N4098">
        <v>4.2</v>
      </c>
      <c r="O4098">
        <v>3.75</v>
      </c>
      <c r="P4098">
        <v>1.8</v>
      </c>
      <c r="Q4098" s="2">
        <v>2.1</v>
      </c>
      <c r="R4098" s="8" t="str">
        <f t="shared" si="634"/>
        <v/>
      </c>
      <c r="S4098" s="8">
        <f>SUM($R$3:R4098)</f>
        <v>-88.78000000000057</v>
      </c>
      <c r="T4098" s="2">
        <v>1.66</v>
      </c>
      <c r="U4098" s="8" t="str">
        <f t="shared" si="635"/>
        <v/>
      </c>
      <c r="V4098" s="8">
        <f>SUM($U$3:U4098)</f>
        <v>-386.61999999999915</v>
      </c>
      <c r="W4098" s="9">
        <v>1.36</v>
      </c>
      <c r="X4098" s="8" t="str">
        <f t="shared" si="630"/>
        <v/>
      </c>
      <c r="Y4098" s="8">
        <f>SUM($X$3:X4098)</f>
        <v>-102.43000000000028</v>
      </c>
      <c r="Z4098" s="9">
        <v>3</v>
      </c>
      <c r="AA4098" s="8" t="str">
        <f t="shared" si="631"/>
        <v/>
      </c>
      <c r="AB4098" s="8">
        <f>SUM($AA$3:AA4098)</f>
        <v>-440.56000000000046</v>
      </c>
      <c r="AC4098" s="2">
        <v>2.25</v>
      </c>
      <c r="AD4098" s="8" t="str">
        <f t="shared" si="632"/>
        <v/>
      </c>
      <c r="AE4098" s="8">
        <f>SUM(AD$3:AD4098)</f>
        <v>1434.4099999999987</v>
      </c>
      <c r="AF4098" s="2">
        <v>1.61</v>
      </c>
      <c r="AG4098" s="8" t="str">
        <f t="shared" si="636"/>
        <v/>
      </c>
      <c r="AH4098" s="8">
        <f>SUM(AG$3:AG4098)</f>
        <v>-275.57999999999953</v>
      </c>
      <c r="AI4098">
        <v>9.5</v>
      </c>
      <c r="AJ4098" s="8" t="str">
        <f t="shared" si="637"/>
        <v/>
      </c>
      <c r="AK4098" s="8">
        <f>SUM(AJ$3:AJ4098)</f>
        <v>-541.75</v>
      </c>
      <c r="AL4098" s="2">
        <v>15</v>
      </c>
      <c r="AM4098" s="8" t="str">
        <f t="shared" si="638"/>
        <v/>
      </c>
      <c r="AN4098" s="8">
        <f>SUM(AM$3:AM4098)</f>
        <v>88.5</v>
      </c>
      <c r="AO4098" s="2">
        <v>7</v>
      </c>
      <c r="AP4098" s="8" t="str">
        <f t="shared" si="639"/>
        <v/>
      </c>
      <c r="AQ4098" s="8">
        <f>SUM(AP$3:AP4098)</f>
        <v>-387</v>
      </c>
      <c r="AT4098" s="4" t="str">
        <f t="shared" si="633"/>
        <v/>
      </c>
      <c r="AU4098" s="5">
        <f>SUM($AT$3:AT4098)</f>
        <v>88.5</v>
      </c>
      <c r="AV4098" s="6">
        <f>SUM(R4098,U4098,X4098,AA4098,AD4098,AG4098)</f>
        <v>0</v>
      </c>
    </row>
    <row r="4099" spans="1:48" x14ac:dyDescent="0.25">
      <c r="A4099">
        <f>IF(AND(G4099&lt;&gt;"",H4099&lt;&gt;"",I4099&lt;&gt;"",J4099&lt;&gt;"",K4099&lt;&gt;"",L4099&lt;&gt;"",M4099&lt;&gt;"",N4099&lt;&gt;"",O4099&lt;&gt;"",P4099&lt;&gt;"",Q4099&lt;&gt;"",T4099&lt;&gt;"",W4099&lt;&gt;"",Z4099&lt;&gt;"",AC4099&lt;&gt;"",AF4099&lt;&gt;"",AI4099&lt;&gt;"",AL4099&lt;&gt;"",AO4099&lt;&gt;"",AR4099&lt;&gt;"",AS4099&lt;&gt;""),1,0)</f>
        <v>1</v>
      </c>
      <c r="B4099" s="1">
        <v>43685</v>
      </c>
      <c r="C4099" t="s">
        <v>226</v>
      </c>
      <c r="D4099" t="s">
        <v>4729</v>
      </c>
      <c r="E4099" t="s">
        <v>4592</v>
      </c>
      <c r="F4099" t="s">
        <v>4287</v>
      </c>
      <c r="G4099">
        <v>2019</v>
      </c>
      <c r="H4099">
        <v>8</v>
      </c>
      <c r="I4099">
        <v>8</v>
      </c>
      <c r="J4099" t="s">
        <v>98</v>
      </c>
      <c r="K4099">
        <v>5</v>
      </c>
      <c r="L4099" s="3">
        <v>1</v>
      </c>
      <c r="M4099" s="3">
        <v>2</v>
      </c>
      <c r="N4099">
        <v>1.25</v>
      </c>
      <c r="O4099">
        <v>5.5</v>
      </c>
      <c r="P4099">
        <v>12</v>
      </c>
      <c r="Q4099" s="2">
        <v>2.1</v>
      </c>
      <c r="R4099" s="8">
        <f t="shared" si="634"/>
        <v>1.1000000000000001</v>
      </c>
      <c r="S4099" s="8">
        <f>SUM($R$3:R4099)</f>
        <v>-87.680000000000575</v>
      </c>
      <c r="T4099" s="2">
        <v>1.66</v>
      </c>
      <c r="U4099" s="8">
        <f t="shared" si="635"/>
        <v>-1</v>
      </c>
      <c r="V4099" s="8">
        <f>SUM($U$3:U4099)</f>
        <v>-387.61999999999915</v>
      </c>
      <c r="W4099" s="9">
        <v>1.2</v>
      </c>
      <c r="X4099" s="8">
        <f t="shared" si="630"/>
        <v>0.19999999999999996</v>
      </c>
      <c r="Y4099" s="8">
        <f>SUM($X$3:X4099)</f>
        <v>-102.23000000000027</v>
      </c>
      <c r="Z4099" s="9">
        <v>4.33</v>
      </c>
      <c r="AA4099" s="8">
        <f t="shared" si="631"/>
        <v>-1</v>
      </c>
      <c r="AB4099" s="8">
        <f>SUM($AA$3:AA4099)</f>
        <v>-441.56000000000046</v>
      </c>
      <c r="AC4099" s="2">
        <v>1.66</v>
      </c>
      <c r="AD4099" s="8">
        <f t="shared" si="632"/>
        <v>0.65999999999999992</v>
      </c>
      <c r="AE4099" s="8">
        <f>SUM(AD$3:AD4099)</f>
        <v>1435.0699999999988</v>
      </c>
      <c r="AF4099" s="2">
        <v>2.15</v>
      </c>
      <c r="AG4099" s="8">
        <f t="shared" si="636"/>
        <v>-1</v>
      </c>
      <c r="AH4099" s="8">
        <f>SUM(AG$3:AG4099)</f>
        <v>-276.57999999999953</v>
      </c>
      <c r="AI4099">
        <v>6.5</v>
      </c>
      <c r="AJ4099" s="8">
        <f t="shared" si="637"/>
        <v>-1</v>
      </c>
      <c r="AK4099" s="8">
        <f>SUM(AJ$3:AJ4099)</f>
        <v>-542.75</v>
      </c>
      <c r="AL4099" s="2">
        <v>8.5</v>
      </c>
      <c r="AM4099" s="8">
        <f t="shared" si="638"/>
        <v>-1</v>
      </c>
      <c r="AN4099" s="8">
        <f>SUM(AM$3:AM4099)</f>
        <v>87.5</v>
      </c>
      <c r="AO4099" s="2">
        <v>11</v>
      </c>
      <c r="AP4099" s="8">
        <f t="shared" si="639"/>
        <v>-1</v>
      </c>
      <c r="AQ4099" s="8">
        <f>SUM(AP$3:AP4099)</f>
        <v>-388</v>
      </c>
      <c r="AR4099">
        <v>1.77</v>
      </c>
      <c r="AS4099">
        <v>2.02</v>
      </c>
      <c r="AT4099" s="4">
        <f t="shared" si="633"/>
        <v>-1</v>
      </c>
      <c r="AU4099" s="5">
        <f>SUM($AT$3:AT4099)</f>
        <v>87.5</v>
      </c>
      <c r="AV4099" s="6">
        <f>SUM(R4099,U4099,X4099,AA4099,AD4099,AG4099)</f>
        <v>-1.04</v>
      </c>
    </row>
    <row r="4100" spans="1:48" x14ac:dyDescent="0.25">
      <c r="A4100">
        <f>IF(AND(G4100&lt;&gt;"",H4100&lt;&gt;"",I4100&lt;&gt;"",J4100&lt;&gt;"",K4100&lt;&gt;"",L4100&lt;&gt;"",M4100&lt;&gt;"",N4100&lt;&gt;"",O4100&lt;&gt;"",P4100&lt;&gt;"",Q4100&lt;&gt;"",T4100&lt;&gt;"",W4100&lt;&gt;"",Z4100&lt;&gt;"",AC4100&lt;&gt;"",AF4100&lt;&gt;"",AI4100&lt;&gt;"",AL4100&lt;&gt;"",AO4100&lt;&gt;"",AR4100&lt;&gt;"",AS4100&lt;&gt;""),1,0)</f>
        <v>1</v>
      </c>
      <c r="B4100" s="1">
        <v>43685</v>
      </c>
      <c r="C4100" t="s">
        <v>226</v>
      </c>
      <c r="D4100" t="s">
        <v>4730</v>
      </c>
      <c r="E4100" t="s">
        <v>3887</v>
      </c>
      <c r="F4100" t="s">
        <v>4609</v>
      </c>
      <c r="G4100">
        <v>2019</v>
      </c>
      <c r="H4100">
        <v>8</v>
      </c>
      <c r="I4100">
        <v>8</v>
      </c>
      <c r="J4100" t="s">
        <v>98</v>
      </c>
      <c r="K4100">
        <v>5</v>
      </c>
      <c r="L4100" s="3">
        <v>3</v>
      </c>
      <c r="M4100" s="3">
        <v>0</v>
      </c>
      <c r="N4100">
        <v>1.25</v>
      </c>
      <c r="O4100">
        <v>5.25</v>
      </c>
      <c r="P4100">
        <v>10</v>
      </c>
      <c r="Q4100" s="2">
        <v>2.62</v>
      </c>
      <c r="R4100" s="8">
        <f t="shared" si="634"/>
        <v>-1</v>
      </c>
      <c r="S4100" s="8">
        <f>SUM($R$3:R4100)</f>
        <v>-88.680000000000575</v>
      </c>
      <c r="T4100" s="2">
        <v>1.44</v>
      </c>
      <c r="U4100" s="8">
        <f t="shared" si="635"/>
        <v>0.43999999999999995</v>
      </c>
      <c r="V4100" s="8">
        <f>SUM($U$3:U4100)</f>
        <v>-387.17999999999915</v>
      </c>
      <c r="W4100" s="9">
        <v>1.3</v>
      </c>
      <c r="X4100" s="8">
        <f t="shared" ref="X4100:X4163" si="640">IF($A4100=1,(W4100-1)*IF($L4100+$M4100&gt;1.5,1,0)+(-1)*(1-IF($L4100+$M4100&gt;1.5,1,0)),"")</f>
        <v>0.30000000000000004</v>
      </c>
      <c r="Y4100" s="8">
        <f>SUM($X$3:X4100)</f>
        <v>-101.93000000000028</v>
      </c>
      <c r="Z4100" s="9">
        <v>3.4</v>
      </c>
      <c r="AA4100" s="8">
        <f t="shared" ref="AA4100:AA4163" si="641">IF($A4100=1,(Z4100-1)*IF($L4100+$M4100&lt;1.5,1,0)+(-1)*(1-IF($L4100+$M4100&lt;1.5,1,0)),"")</f>
        <v>-1</v>
      </c>
      <c r="AB4100" s="8">
        <f>SUM($AA$3:AA4100)</f>
        <v>-442.56000000000046</v>
      </c>
      <c r="AC4100" s="2">
        <v>1.85</v>
      </c>
      <c r="AD4100" s="8">
        <f t="shared" ref="AD4100:AD4163" si="642">IF($A4100=1,(AC4100-1)*IF($L4100+$M4100&gt;1.5,1,0)+(-1)*(1-IF($L4100+$M4100&gt;1.5,1,0)),"")</f>
        <v>0.85000000000000009</v>
      </c>
      <c r="AE4100" s="8">
        <f>SUM(AD$3:AD4100)</f>
        <v>1435.9199999999987</v>
      </c>
      <c r="AF4100" s="2">
        <v>1.95</v>
      </c>
      <c r="AG4100" s="8">
        <f t="shared" si="636"/>
        <v>-1</v>
      </c>
      <c r="AH4100" s="8">
        <f>SUM(AG$3:AG4100)</f>
        <v>-277.57999999999953</v>
      </c>
      <c r="AI4100">
        <v>5</v>
      </c>
      <c r="AJ4100" s="8">
        <f t="shared" si="637"/>
        <v>-1</v>
      </c>
      <c r="AK4100" s="8">
        <f>SUM(AJ$3:AJ4100)</f>
        <v>-543.75</v>
      </c>
      <c r="AL4100" s="2">
        <v>8.5</v>
      </c>
      <c r="AM4100" s="8">
        <f t="shared" si="638"/>
        <v>-1</v>
      </c>
      <c r="AN4100" s="8">
        <f>SUM(AM$3:AM4100)</f>
        <v>86.5</v>
      </c>
      <c r="AO4100" s="2">
        <v>11</v>
      </c>
      <c r="AP4100" s="8">
        <f t="shared" si="639"/>
        <v>-1</v>
      </c>
      <c r="AQ4100" s="8">
        <f>SUM(AP$3:AP4100)</f>
        <v>-389</v>
      </c>
      <c r="AR4100">
        <v>1.93</v>
      </c>
      <c r="AS4100">
        <v>1.88</v>
      </c>
      <c r="AT4100" s="4">
        <f t="shared" ref="AT4100:AT4163" si="643">IF($A4100=1,(AL4100-1)*IF(AND($L4100=2, $M4100=1),1,0)+(-1)*(1-(IF(AND($L4100=2, $M4100=1),1,0))),"")</f>
        <v>-1</v>
      </c>
      <c r="AU4100" s="5">
        <f>SUM($AT$3:AT4100)</f>
        <v>86.5</v>
      </c>
      <c r="AV4100" s="6">
        <f>SUM(R4100,U4100,X4100,AA4100,AD4100,AG4100)</f>
        <v>-1.41</v>
      </c>
    </row>
    <row r="4101" spans="1:48" x14ac:dyDescent="0.25">
      <c r="A4101">
        <f>IF(AND(G4101&lt;&gt;"",H4101&lt;&gt;"",I4101&lt;&gt;"",J4101&lt;&gt;"",K4101&lt;&gt;"",L4101&lt;&gt;"",M4101&lt;&gt;"",N4101&lt;&gt;"",O4101&lt;&gt;"",P4101&lt;&gt;"",Q4101&lt;&gt;"",T4101&lt;&gt;"",W4101&lt;&gt;"",Z4101&lt;&gt;"",AC4101&lt;&gt;"",AF4101&lt;&gt;"",AI4101&lt;&gt;"",AL4101&lt;&gt;"",AO4101&lt;&gt;"",AR4101&lt;&gt;"",AS4101&lt;&gt;""),1,0)</f>
        <v>0</v>
      </c>
      <c r="B4101" s="1">
        <v>43685</v>
      </c>
      <c r="C4101" t="s">
        <v>226</v>
      </c>
      <c r="D4101" t="s">
        <v>4731</v>
      </c>
      <c r="E4101" t="s">
        <v>4567</v>
      </c>
      <c r="F4101" t="s">
        <v>732</v>
      </c>
      <c r="G4101">
        <v>2019</v>
      </c>
      <c r="H4101">
        <v>8</v>
      </c>
      <c r="I4101">
        <v>8</v>
      </c>
      <c r="J4101" t="s">
        <v>98</v>
      </c>
      <c r="K4101">
        <v>5</v>
      </c>
      <c r="L4101" s="3">
        <v>0</v>
      </c>
      <c r="M4101" s="3">
        <v>0</v>
      </c>
      <c r="N4101">
        <v>8</v>
      </c>
      <c r="O4101">
        <v>4.33</v>
      </c>
      <c r="P4101">
        <v>1.36</v>
      </c>
      <c r="Q4101" s="2">
        <v>2.2000000000000002</v>
      </c>
      <c r="R4101" s="8" t="str">
        <f t="shared" ref="R4101:R4164" si="644">IF($A4101=1,(Q4101-1)*IF(AND($L4101&gt;0, $M4101&gt;0),1,0)+(-1)*(1-IF(AND($L4101&gt;0, $M4101&gt;0),1,0)),"")</f>
        <v/>
      </c>
      <c r="S4101" s="8">
        <f>SUM($R$3:R4101)</f>
        <v>-88.680000000000575</v>
      </c>
      <c r="T4101" s="2">
        <v>1.61</v>
      </c>
      <c r="U4101" s="8" t="str">
        <f t="shared" ref="U4101:U4164" si="645">IF($A4101=1,(T4101-1)*IF(OR($L4101&lt;=0, $M4101&lt;=0),1,0)+(-1)*(1-IF(OR($L4101&lt;=0, $M4101&lt;=0),1,0)),"")</f>
        <v/>
      </c>
      <c r="V4101" s="8">
        <f>SUM($U$3:U4101)</f>
        <v>-387.17999999999915</v>
      </c>
      <c r="W4101" s="9">
        <v>1.28</v>
      </c>
      <c r="X4101" s="8" t="str">
        <f t="shared" si="640"/>
        <v/>
      </c>
      <c r="Y4101" s="8">
        <f>SUM($X$3:X4101)</f>
        <v>-101.93000000000028</v>
      </c>
      <c r="Z4101" s="9">
        <v>3.5</v>
      </c>
      <c r="AA4101" s="8" t="str">
        <f t="shared" si="641"/>
        <v/>
      </c>
      <c r="AB4101" s="8">
        <f>SUM($AA$3:AA4101)</f>
        <v>-442.56000000000046</v>
      </c>
      <c r="AC4101" s="2">
        <v>1.85</v>
      </c>
      <c r="AD4101" s="8" t="str">
        <f t="shared" si="642"/>
        <v/>
      </c>
      <c r="AE4101" s="8">
        <f>SUM(AD$3:AD4101)</f>
        <v>1435.9199999999987</v>
      </c>
      <c r="AF4101" s="2">
        <v>1.95</v>
      </c>
      <c r="AG4101" s="8" t="str">
        <f t="shared" ref="AG4101:AG4164" si="646">IF($A4101=1,(AF4101-1)*IF($L4101+$M4101&lt;2.5,1,0)+(-1)*(1-IF($L4101+$M4101&lt;2.5,1,0)),"")</f>
        <v/>
      </c>
      <c r="AH4101" s="8">
        <f>SUM(AG$3:AG4101)</f>
        <v>-277.57999999999953</v>
      </c>
      <c r="AI4101">
        <v>19</v>
      </c>
      <c r="AJ4101" s="8" t="str">
        <f t="shared" ref="AJ4101:AJ4164" si="647">IF($A4101=1,(AI4101-1)*IF(AND($L4101=1,$M4101=0),1,0)+(-1)*(1-IF(AND($L4101=1,$M4101=0),1,0)),"")</f>
        <v/>
      </c>
      <c r="AK4101" s="8">
        <f>SUM(AJ$3:AJ4101)</f>
        <v>-543.75</v>
      </c>
      <c r="AL4101" s="2">
        <v>26</v>
      </c>
      <c r="AM4101" s="8" t="str">
        <f t="shared" ref="AM4101:AM4164" si="648">IF($A4101=1,(AL4101-1)*IF(AND($L4101=2,$M4101=1),1,0)+(-1)*(1-IF(AND($L4101=2,$M4101=1),1,0)),"")</f>
        <v/>
      </c>
      <c r="AN4101" s="8">
        <f>SUM(AM$3:AM4101)</f>
        <v>86.5</v>
      </c>
      <c r="AO4101" s="2">
        <v>8.5</v>
      </c>
      <c r="AP4101" s="8" t="str">
        <f t="shared" ref="AP4101:AP4164" si="649">IF($A4101=1,(AO4101-1)*IF(AND($L4101=1,$M4101=1),1,0)+(-1)*(1-IF(AND($L4101=1,$M4101=1),1,0)),"")</f>
        <v/>
      </c>
      <c r="AQ4101" s="8">
        <f>SUM(AP$3:AP4101)</f>
        <v>-389</v>
      </c>
      <c r="AT4101" s="4" t="str">
        <f t="shared" si="643"/>
        <v/>
      </c>
      <c r="AU4101" s="5">
        <f>SUM($AT$3:AT4101)</f>
        <v>86.5</v>
      </c>
      <c r="AV4101" s="6">
        <f>SUM(R4101,U4101,X4101,AA4101,AD4101,AG4101)</f>
        <v>0</v>
      </c>
    </row>
    <row r="4102" spans="1:48" x14ac:dyDescent="0.25">
      <c r="A4102">
        <f>IF(AND(G4102&lt;&gt;"",H4102&lt;&gt;"",I4102&lt;&gt;"",J4102&lt;&gt;"",K4102&lt;&gt;"",L4102&lt;&gt;"",M4102&lt;&gt;"",N4102&lt;&gt;"",O4102&lt;&gt;"",P4102&lt;&gt;"",Q4102&lt;&gt;"",T4102&lt;&gt;"",W4102&lt;&gt;"",Z4102&lt;&gt;"",AC4102&lt;&gt;"",AF4102&lt;&gt;"",AI4102&lt;&gt;"",AL4102&lt;&gt;"",AO4102&lt;&gt;"",AR4102&lt;&gt;"",AS4102&lt;&gt;""),1,0)</f>
        <v>1</v>
      </c>
      <c r="B4102" s="1">
        <v>43685</v>
      </c>
      <c r="C4102" t="s">
        <v>226</v>
      </c>
      <c r="D4102" t="s">
        <v>4732</v>
      </c>
      <c r="E4102" t="s">
        <v>4575</v>
      </c>
      <c r="F4102" t="s">
        <v>4284</v>
      </c>
      <c r="G4102">
        <v>2019</v>
      </c>
      <c r="H4102">
        <v>8</v>
      </c>
      <c r="I4102">
        <v>8</v>
      </c>
      <c r="J4102" t="s">
        <v>98</v>
      </c>
      <c r="K4102">
        <v>5</v>
      </c>
      <c r="L4102" s="3">
        <v>2</v>
      </c>
      <c r="M4102" s="3">
        <v>4</v>
      </c>
      <c r="N4102">
        <v>2.5499999999999998</v>
      </c>
      <c r="O4102">
        <v>3.2</v>
      </c>
      <c r="P4102">
        <v>2.9</v>
      </c>
      <c r="Q4102" s="2">
        <v>1.83</v>
      </c>
      <c r="R4102" s="8">
        <f t="shared" si="644"/>
        <v>0.83000000000000007</v>
      </c>
      <c r="S4102" s="8">
        <f>SUM($R$3:R4102)</f>
        <v>-87.850000000000577</v>
      </c>
      <c r="T4102" s="2">
        <v>1.83</v>
      </c>
      <c r="U4102" s="8">
        <f t="shared" si="645"/>
        <v>-1</v>
      </c>
      <c r="V4102" s="8">
        <f>SUM($U$3:U4102)</f>
        <v>-388.17999999999915</v>
      </c>
      <c r="W4102" s="9">
        <v>1.36</v>
      </c>
      <c r="X4102" s="8">
        <f t="shared" si="640"/>
        <v>0.3600000000000001</v>
      </c>
      <c r="Y4102" s="8">
        <f>SUM($X$3:X4102)</f>
        <v>-101.57000000000028</v>
      </c>
      <c r="Z4102" s="9">
        <v>3</v>
      </c>
      <c r="AA4102" s="8">
        <f t="shared" si="641"/>
        <v>-1</v>
      </c>
      <c r="AB4102" s="8">
        <f>SUM($AA$3:AA4102)</f>
        <v>-443.56000000000046</v>
      </c>
      <c r="AC4102" s="2">
        <v>2.15</v>
      </c>
      <c r="AD4102" s="8">
        <f t="shared" si="642"/>
        <v>1.1499999999999999</v>
      </c>
      <c r="AE4102" s="8">
        <f>SUM(AD$3:AD4102)</f>
        <v>1437.0699999999988</v>
      </c>
      <c r="AF4102" s="2">
        <v>1.66</v>
      </c>
      <c r="AG4102" s="8">
        <f t="shared" si="646"/>
        <v>-1</v>
      </c>
      <c r="AH4102" s="8">
        <f>SUM(AG$3:AG4102)</f>
        <v>-278.57999999999953</v>
      </c>
      <c r="AI4102">
        <v>7.5</v>
      </c>
      <c r="AJ4102" s="8">
        <f t="shared" si="647"/>
        <v>-1</v>
      </c>
      <c r="AK4102" s="8">
        <f>SUM(AJ$3:AJ4102)</f>
        <v>-544.75</v>
      </c>
      <c r="AL4102" s="2">
        <v>10</v>
      </c>
      <c r="AM4102" s="8">
        <f t="shared" si="648"/>
        <v>-1</v>
      </c>
      <c r="AN4102" s="8">
        <f>SUM(AM$3:AM4102)</f>
        <v>85.5</v>
      </c>
      <c r="AO4102" s="2">
        <v>6</v>
      </c>
      <c r="AP4102" s="8">
        <f t="shared" si="649"/>
        <v>-1</v>
      </c>
      <c r="AQ4102" s="8">
        <f>SUM(AP$3:AP4102)</f>
        <v>-390</v>
      </c>
      <c r="AR4102">
        <v>5.25</v>
      </c>
      <c r="AS4102">
        <v>1.1599999999999999</v>
      </c>
      <c r="AT4102" s="4">
        <f t="shared" si="643"/>
        <v>-1</v>
      </c>
      <c r="AU4102" s="5">
        <f>SUM($AT$3:AT4102)</f>
        <v>85.5</v>
      </c>
      <c r="AV4102" s="6">
        <f>SUM(R4102,U4102,X4102,AA4102,AD4102,AG4102)</f>
        <v>-0.65999999999999992</v>
      </c>
    </row>
    <row r="4103" spans="1:48" x14ac:dyDescent="0.25">
      <c r="A4103">
        <f>IF(AND(G4103&lt;&gt;"",H4103&lt;&gt;"",I4103&lt;&gt;"",J4103&lt;&gt;"",K4103&lt;&gt;"",L4103&lt;&gt;"",M4103&lt;&gt;"",N4103&lt;&gt;"",O4103&lt;&gt;"",P4103&lt;&gt;"",Q4103&lt;&gt;"",T4103&lt;&gt;"",W4103&lt;&gt;"",Z4103&lt;&gt;"",AC4103&lt;&gt;"",AF4103&lt;&gt;"",AI4103&lt;&gt;"",AL4103&lt;&gt;"",AO4103&lt;&gt;"",AR4103&lt;&gt;"",AS4103&lt;&gt;""),1,0)</f>
        <v>1</v>
      </c>
      <c r="B4103" s="1">
        <v>43685</v>
      </c>
      <c r="C4103" t="s">
        <v>226</v>
      </c>
      <c r="D4103" t="s">
        <v>4733</v>
      </c>
      <c r="E4103" t="s">
        <v>2475</v>
      </c>
      <c r="F4103" t="s">
        <v>4565</v>
      </c>
      <c r="G4103">
        <v>2019</v>
      </c>
      <c r="H4103">
        <v>8</v>
      </c>
      <c r="I4103">
        <v>8</v>
      </c>
      <c r="J4103" t="s">
        <v>98</v>
      </c>
      <c r="K4103">
        <v>5</v>
      </c>
      <c r="L4103" s="3">
        <v>3</v>
      </c>
      <c r="M4103" s="3">
        <v>0</v>
      </c>
      <c r="N4103">
        <v>1.75</v>
      </c>
      <c r="O4103">
        <v>3.6</v>
      </c>
      <c r="P4103">
        <v>4.75</v>
      </c>
      <c r="Q4103" s="2">
        <v>1.83</v>
      </c>
      <c r="R4103" s="8">
        <f t="shared" si="644"/>
        <v>-1</v>
      </c>
      <c r="S4103" s="8">
        <f>SUM($R$3:R4103)</f>
        <v>-88.850000000000577</v>
      </c>
      <c r="T4103" s="2">
        <v>1.83</v>
      </c>
      <c r="U4103" s="8">
        <f t="shared" si="645"/>
        <v>0.83000000000000007</v>
      </c>
      <c r="V4103" s="8">
        <f>SUM($U$3:U4103)</f>
        <v>-387.34999999999917</v>
      </c>
      <c r="W4103" s="9">
        <v>1.3</v>
      </c>
      <c r="X4103" s="8">
        <f t="shared" si="640"/>
        <v>0.30000000000000004</v>
      </c>
      <c r="Y4103" s="8">
        <f>SUM($X$3:X4103)</f>
        <v>-101.27000000000028</v>
      </c>
      <c r="Z4103" s="9">
        <v>3.4</v>
      </c>
      <c r="AA4103" s="8">
        <f t="shared" si="641"/>
        <v>-1</v>
      </c>
      <c r="AB4103" s="8">
        <f>SUM($AA$3:AA4103)</f>
        <v>-444.56000000000046</v>
      </c>
      <c r="AC4103" s="2">
        <v>2.0499999999999998</v>
      </c>
      <c r="AD4103" s="8">
        <f t="shared" si="642"/>
        <v>1.0499999999999998</v>
      </c>
      <c r="AE4103" s="8">
        <f>SUM(AD$3:AD4103)</f>
        <v>1438.1199999999988</v>
      </c>
      <c r="AF4103" s="2">
        <v>1.75</v>
      </c>
      <c r="AG4103" s="8">
        <f t="shared" si="646"/>
        <v>-1</v>
      </c>
      <c r="AH4103" s="8">
        <f>SUM(AG$3:AG4103)</f>
        <v>-279.57999999999953</v>
      </c>
      <c r="AI4103">
        <v>6.5</v>
      </c>
      <c r="AJ4103" s="8">
        <f t="shared" si="647"/>
        <v>-1</v>
      </c>
      <c r="AK4103" s="8">
        <f>SUM(AJ$3:AJ4103)</f>
        <v>-545.75</v>
      </c>
      <c r="AL4103" s="2">
        <v>8.5</v>
      </c>
      <c r="AM4103" s="8">
        <f t="shared" si="648"/>
        <v>-1</v>
      </c>
      <c r="AN4103" s="8">
        <f>SUM(AM$3:AM4103)</f>
        <v>84.5</v>
      </c>
      <c r="AO4103" s="2">
        <v>7</v>
      </c>
      <c r="AP4103" s="8">
        <f t="shared" si="649"/>
        <v>-1</v>
      </c>
      <c r="AQ4103" s="8">
        <f>SUM(AP$3:AP4103)</f>
        <v>-391</v>
      </c>
      <c r="AR4103">
        <v>3.1</v>
      </c>
      <c r="AS4103">
        <v>1.35</v>
      </c>
      <c r="AT4103" s="4">
        <f t="shared" si="643"/>
        <v>-1</v>
      </c>
      <c r="AU4103" s="5">
        <f>SUM($AT$3:AT4103)</f>
        <v>84.5</v>
      </c>
      <c r="AV4103" s="6">
        <f>SUM(R4103,U4103,X4103,AA4103,AD4103,AG4103)</f>
        <v>-0.82000000000000006</v>
      </c>
    </row>
    <row r="4104" spans="1:48" x14ac:dyDescent="0.25">
      <c r="A4104">
        <f>IF(AND(G4104&lt;&gt;"",H4104&lt;&gt;"",I4104&lt;&gt;"",J4104&lt;&gt;"",K4104&lt;&gt;"",L4104&lt;&gt;"",M4104&lt;&gt;"",N4104&lt;&gt;"",O4104&lt;&gt;"",P4104&lt;&gt;"",Q4104&lt;&gt;"",T4104&lt;&gt;"",W4104&lt;&gt;"",Z4104&lt;&gt;"",AC4104&lt;&gt;"",AF4104&lt;&gt;"",AI4104&lt;&gt;"",AL4104&lt;&gt;"",AO4104&lt;&gt;"",AR4104&lt;&gt;"",AS4104&lt;&gt;""),1,0)</f>
        <v>1</v>
      </c>
      <c r="B4104" s="1">
        <v>43685</v>
      </c>
      <c r="C4104" t="s">
        <v>226</v>
      </c>
      <c r="D4104" t="s">
        <v>4734</v>
      </c>
      <c r="E4104" t="s">
        <v>4604</v>
      </c>
      <c r="F4104" t="s">
        <v>4312</v>
      </c>
      <c r="G4104">
        <v>2019</v>
      </c>
      <c r="H4104">
        <v>8</v>
      </c>
      <c r="I4104">
        <v>8</v>
      </c>
      <c r="J4104" t="s">
        <v>98</v>
      </c>
      <c r="K4104">
        <v>5</v>
      </c>
      <c r="L4104" s="3">
        <v>2</v>
      </c>
      <c r="M4104" s="3">
        <v>2</v>
      </c>
      <c r="N4104">
        <v>1.57</v>
      </c>
      <c r="O4104">
        <v>3.8</v>
      </c>
      <c r="P4104">
        <v>6</v>
      </c>
      <c r="Q4104" s="2">
        <v>2.37</v>
      </c>
      <c r="R4104" s="8">
        <f t="shared" si="644"/>
        <v>1.37</v>
      </c>
      <c r="S4104" s="8">
        <f>SUM($R$3:R4104)</f>
        <v>-87.480000000000572</v>
      </c>
      <c r="T4104" s="2">
        <v>1.53</v>
      </c>
      <c r="U4104" s="8">
        <f t="shared" si="645"/>
        <v>-1</v>
      </c>
      <c r="V4104" s="8">
        <f>SUM($U$3:U4104)</f>
        <v>-388.34999999999917</v>
      </c>
      <c r="W4104" s="9">
        <v>1.4</v>
      </c>
      <c r="X4104" s="8">
        <f t="shared" si="640"/>
        <v>0.39999999999999991</v>
      </c>
      <c r="Y4104" s="8">
        <f>SUM($X$3:X4104)</f>
        <v>-100.87000000000027</v>
      </c>
      <c r="Z4104" s="9">
        <v>2.75</v>
      </c>
      <c r="AA4104" s="8">
        <f t="shared" si="641"/>
        <v>-1</v>
      </c>
      <c r="AB4104" s="8">
        <f>SUM($AA$3:AA4104)</f>
        <v>-445.56000000000046</v>
      </c>
      <c r="AC4104" s="2">
        <v>2.25</v>
      </c>
      <c r="AD4104" s="8">
        <f t="shared" si="642"/>
        <v>1.25</v>
      </c>
      <c r="AE4104" s="8">
        <f>SUM(AD$3:AD4104)</f>
        <v>1439.3699999999988</v>
      </c>
      <c r="AF4104" s="2">
        <v>1.61</v>
      </c>
      <c r="AG4104" s="8">
        <f t="shared" si="646"/>
        <v>-1</v>
      </c>
      <c r="AH4104" s="8">
        <f>SUM(AG$3:AG4104)</f>
        <v>-280.57999999999953</v>
      </c>
      <c r="AI4104">
        <v>5</v>
      </c>
      <c r="AJ4104" s="8">
        <f t="shared" si="647"/>
        <v>-1</v>
      </c>
      <c r="AK4104" s="8">
        <f>SUM(AJ$3:AJ4104)</f>
        <v>-546.75</v>
      </c>
      <c r="AL4104" s="2">
        <v>9</v>
      </c>
      <c r="AM4104" s="8">
        <f t="shared" si="648"/>
        <v>-1</v>
      </c>
      <c r="AN4104" s="8">
        <f>SUM(AM$3:AM4104)</f>
        <v>83.5</v>
      </c>
      <c r="AO4104" s="2">
        <v>7.5</v>
      </c>
      <c r="AP4104" s="8">
        <f t="shared" si="649"/>
        <v>-1</v>
      </c>
      <c r="AQ4104" s="8">
        <f>SUM(AP$3:AP4104)</f>
        <v>-392</v>
      </c>
      <c r="AR4104">
        <v>2.75</v>
      </c>
      <c r="AS4104">
        <v>1.42</v>
      </c>
      <c r="AT4104" s="4">
        <f t="shared" si="643"/>
        <v>-1</v>
      </c>
      <c r="AU4104" s="5">
        <f>SUM($AT$3:AT4104)</f>
        <v>83.5</v>
      </c>
      <c r="AV4104" s="6">
        <f>SUM(R4104,U4104,X4104,AA4104,AD4104,AG4104)</f>
        <v>2.0000000000000018E-2</v>
      </c>
    </row>
    <row r="4105" spans="1:48" x14ac:dyDescent="0.25">
      <c r="A4105">
        <f>IF(AND(G4105&lt;&gt;"",H4105&lt;&gt;"",I4105&lt;&gt;"",J4105&lt;&gt;"",K4105&lt;&gt;"",L4105&lt;&gt;"",M4105&lt;&gt;"",N4105&lt;&gt;"",O4105&lt;&gt;"",P4105&lt;&gt;"",Q4105&lt;&gt;"",T4105&lt;&gt;"",W4105&lt;&gt;"",Z4105&lt;&gt;"",AC4105&lt;&gt;"",AF4105&lt;&gt;"",AI4105&lt;&gt;"",AL4105&lt;&gt;"",AO4105&lt;&gt;"",AR4105&lt;&gt;"",AS4105&lt;&gt;""),1,0)</f>
        <v>1</v>
      </c>
      <c r="B4105" s="1">
        <v>43685</v>
      </c>
      <c r="C4105" t="s">
        <v>226</v>
      </c>
      <c r="D4105" t="s">
        <v>4735</v>
      </c>
      <c r="E4105" t="s">
        <v>3142</v>
      </c>
      <c r="F4105" t="s">
        <v>4292</v>
      </c>
      <c r="G4105">
        <v>2019</v>
      </c>
      <c r="H4105">
        <v>8</v>
      </c>
      <c r="I4105">
        <v>8</v>
      </c>
      <c r="J4105" t="s">
        <v>98</v>
      </c>
      <c r="K4105">
        <v>5</v>
      </c>
      <c r="L4105" s="3">
        <v>1</v>
      </c>
      <c r="M4105" s="3">
        <v>1</v>
      </c>
      <c r="N4105">
        <v>1.65</v>
      </c>
      <c r="O4105">
        <v>4</v>
      </c>
      <c r="P4105">
        <v>5.25</v>
      </c>
      <c r="Q4105" s="2">
        <v>2.1</v>
      </c>
      <c r="R4105" s="8">
        <f t="shared" si="644"/>
        <v>1.1000000000000001</v>
      </c>
      <c r="S4105" s="8">
        <f>SUM($R$3:R4105)</f>
        <v>-86.380000000000578</v>
      </c>
      <c r="T4105" s="2">
        <v>1.66</v>
      </c>
      <c r="U4105" s="8">
        <f t="shared" si="645"/>
        <v>-1</v>
      </c>
      <c r="V4105" s="8">
        <f>SUM($U$3:U4105)</f>
        <v>-389.34999999999917</v>
      </c>
      <c r="W4105" s="9">
        <v>1.36</v>
      </c>
      <c r="X4105" s="8">
        <f t="shared" si="640"/>
        <v>0.3600000000000001</v>
      </c>
      <c r="Y4105" s="8">
        <f>SUM($X$3:X4105)</f>
        <v>-100.51000000000028</v>
      </c>
      <c r="Z4105" s="9">
        <v>3</v>
      </c>
      <c r="AA4105" s="8">
        <f t="shared" si="641"/>
        <v>-1</v>
      </c>
      <c r="AB4105" s="8">
        <f>SUM($AA$3:AA4105)</f>
        <v>-446.56000000000046</v>
      </c>
      <c r="AC4105" s="2">
        <v>2.1</v>
      </c>
      <c r="AD4105" s="8">
        <f t="shared" si="642"/>
        <v>1.1000000000000001</v>
      </c>
      <c r="AE4105" s="8">
        <f>SUM(AD$3:AD4105)</f>
        <v>1440.4699999999987</v>
      </c>
      <c r="AF4105" s="2">
        <v>1.7</v>
      </c>
      <c r="AG4105" s="8">
        <f t="shared" si="646"/>
        <v>0.7</v>
      </c>
      <c r="AH4105" s="8">
        <f>SUM(AG$3:AG4105)</f>
        <v>-279.87999999999954</v>
      </c>
      <c r="AI4105">
        <v>6</v>
      </c>
      <c r="AJ4105" s="8">
        <f t="shared" si="647"/>
        <v>-1</v>
      </c>
      <c r="AK4105" s="8">
        <f>SUM(AJ$3:AJ4105)</f>
        <v>-547.75</v>
      </c>
      <c r="AL4105" s="2">
        <v>9</v>
      </c>
      <c r="AM4105" s="8">
        <f t="shared" si="648"/>
        <v>-1</v>
      </c>
      <c r="AN4105" s="8">
        <f>SUM(AM$3:AM4105)</f>
        <v>82.5</v>
      </c>
      <c r="AO4105" s="2">
        <v>7.5</v>
      </c>
      <c r="AP4105" s="8">
        <f t="shared" si="649"/>
        <v>6.5</v>
      </c>
      <c r="AQ4105" s="8">
        <f>SUM(AP$3:AP4105)</f>
        <v>-385.5</v>
      </c>
      <c r="AR4105">
        <v>2.85</v>
      </c>
      <c r="AS4105">
        <v>1.4</v>
      </c>
      <c r="AT4105" s="4">
        <f t="shared" si="643"/>
        <v>-1</v>
      </c>
      <c r="AU4105" s="5">
        <f>SUM($AT$3:AT4105)</f>
        <v>82.5</v>
      </c>
      <c r="AV4105" s="6">
        <f>SUM(R4105,U4105,X4105,AA4105,AD4105,AG4105)</f>
        <v>1.2600000000000002</v>
      </c>
    </row>
    <row r="4106" spans="1:48" x14ac:dyDescent="0.25">
      <c r="A4106">
        <f>IF(AND(G4106&lt;&gt;"",H4106&lt;&gt;"",I4106&lt;&gt;"",J4106&lt;&gt;"",K4106&lt;&gt;"",L4106&lt;&gt;"",M4106&lt;&gt;"",N4106&lt;&gt;"",O4106&lt;&gt;"",P4106&lt;&gt;"",Q4106&lt;&gt;"",T4106&lt;&gt;"",W4106&lt;&gt;"",Z4106&lt;&gt;"",AC4106&lt;&gt;"",AF4106&lt;&gt;"",AI4106&lt;&gt;"",AL4106&lt;&gt;"",AO4106&lt;&gt;"",AR4106&lt;&gt;"",AS4106&lt;&gt;""),1,0)</f>
        <v>1</v>
      </c>
      <c r="B4106" s="1">
        <v>43685</v>
      </c>
      <c r="C4106" t="s">
        <v>226</v>
      </c>
      <c r="D4106" t="s">
        <v>4736</v>
      </c>
      <c r="E4106" t="s">
        <v>2253</v>
      </c>
      <c r="F4106" t="s">
        <v>207</v>
      </c>
      <c r="G4106">
        <v>2019</v>
      </c>
      <c r="H4106">
        <v>8</v>
      </c>
      <c r="I4106">
        <v>8</v>
      </c>
      <c r="J4106" t="s">
        <v>98</v>
      </c>
      <c r="K4106">
        <v>5</v>
      </c>
      <c r="L4106" s="3">
        <v>3</v>
      </c>
      <c r="M4106" s="3">
        <v>1</v>
      </c>
      <c r="N4106">
        <v>1.65</v>
      </c>
      <c r="O4106">
        <v>3.6</v>
      </c>
      <c r="P4106">
        <v>5.5</v>
      </c>
      <c r="Q4106" s="2">
        <v>2.37</v>
      </c>
      <c r="R4106" s="8">
        <f t="shared" si="644"/>
        <v>1.37</v>
      </c>
      <c r="S4106" s="8">
        <f>SUM($R$3:R4106)</f>
        <v>-85.010000000000574</v>
      </c>
      <c r="T4106" s="2">
        <v>1.53</v>
      </c>
      <c r="U4106" s="8">
        <f t="shared" si="645"/>
        <v>-1</v>
      </c>
      <c r="V4106" s="8">
        <f>SUM($U$3:U4106)</f>
        <v>-390.34999999999917</v>
      </c>
      <c r="W4106" s="9">
        <v>1.44</v>
      </c>
      <c r="X4106" s="8">
        <f t="shared" si="640"/>
        <v>0.43999999999999995</v>
      </c>
      <c r="Y4106" s="8">
        <f>SUM($X$3:X4106)</f>
        <v>-100.07000000000028</v>
      </c>
      <c r="Z4106" s="9">
        <v>2.62</v>
      </c>
      <c r="AA4106" s="8">
        <f t="shared" si="641"/>
        <v>-1</v>
      </c>
      <c r="AB4106" s="8">
        <f>SUM($AA$3:AA4106)</f>
        <v>-447.56000000000046</v>
      </c>
      <c r="AC4106" s="2">
        <v>2.4</v>
      </c>
      <c r="AD4106" s="8">
        <f t="shared" si="642"/>
        <v>1.4</v>
      </c>
      <c r="AE4106" s="8">
        <f>SUM(AD$3:AD4106)</f>
        <v>1441.8699999999988</v>
      </c>
      <c r="AF4106" s="2">
        <v>1.53</v>
      </c>
      <c r="AG4106" s="8">
        <f t="shared" si="646"/>
        <v>-1</v>
      </c>
      <c r="AH4106" s="8">
        <f>SUM(AG$3:AG4106)</f>
        <v>-280.87999999999954</v>
      </c>
      <c r="AI4106">
        <v>5</v>
      </c>
      <c r="AJ4106" s="8">
        <f t="shared" si="647"/>
        <v>-1</v>
      </c>
      <c r="AK4106" s="8">
        <f>SUM(AJ$3:AJ4106)</f>
        <v>-548.75</v>
      </c>
      <c r="AL4106" s="2">
        <v>9.5</v>
      </c>
      <c r="AM4106" s="8">
        <f t="shared" si="648"/>
        <v>-1</v>
      </c>
      <c r="AN4106" s="8">
        <f>SUM(AM$3:AM4106)</f>
        <v>81.5</v>
      </c>
      <c r="AO4106" s="2">
        <v>7</v>
      </c>
      <c r="AP4106" s="8">
        <f t="shared" si="649"/>
        <v>-1</v>
      </c>
      <c r="AQ4106" s="8">
        <f>SUM(AP$3:AP4106)</f>
        <v>-386.5</v>
      </c>
      <c r="AR4106">
        <v>3</v>
      </c>
      <c r="AS4106">
        <v>1.37</v>
      </c>
      <c r="AT4106" s="4">
        <f t="shared" si="643"/>
        <v>-1</v>
      </c>
      <c r="AU4106" s="5">
        <f>SUM($AT$3:AT4106)</f>
        <v>81.5</v>
      </c>
      <c r="AV4106" s="6">
        <f>SUM(R4106,U4106,X4106,AA4106,AD4106,AG4106)</f>
        <v>0.20999999999999996</v>
      </c>
    </row>
    <row r="4107" spans="1:48" x14ac:dyDescent="0.25">
      <c r="A4107">
        <f>IF(AND(G4107&lt;&gt;"",H4107&lt;&gt;"",I4107&lt;&gt;"",J4107&lt;&gt;"",K4107&lt;&gt;"",L4107&lt;&gt;"",M4107&lt;&gt;"",N4107&lt;&gt;"",O4107&lt;&gt;"",P4107&lt;&gt;"",Q4107&lt;&gt;"",T4107&lt;&gt;"",W4107&lt;&gt;"",Z4107&lt;&gt;"",AC4107&lt;&gt;"",AF4107&lt;&gt;"",AI4107&lt;&gt;"",AL4107&lt;&gt;"",AO4107&lt;&gt;"",AR4107&lt;&gt;"",AS4107&lt;&gt;""),1,0)</f>
        <v>0</v>
      </c>
      <c r="B4107" s="1">
        <v>43685</v>
      </c>
      <c r="C4107" t="s">
        <v>226</v>
      </c>
      <c r="D4107" t="s">
        <v>4737</v>
      </c>
      <c r="E4107" t="s">
        <v>4602</v>
      </c>
      <c r="F4107" t="s">
        <v>237</v>
      </c>
      <c r="G4107">
        <v>2019</v>
      </c>
      <c r="H4107">
        <v>8</v>
      </c>
      <c r="I4107">
        <v>8</v>
      </c>
      <c r="J4107" t="s">
        <v>98</v>
      </c>
      <c r="K4107">
        <v>5</v>
      </c>
      <c r="L4107" s="3">
        <v>0</v>
      </c>
      <c r="M4107" s="3">
        <v>4</v>
      </c>
      <c r="N4107">
        <v>10</v>
      </c>
      <c r="O4107">
        <v>6</v>
      </c>
      <c r="P4107">
        <v>1.25</v>
      </c>
      <c r="Q4107" s="2">
        <v>2.2000000000000002</v>
      </c>
      <c r="R4107" s="8" t="str">
        <f t="shared" si="644"/>
        <v/>
      </c>
      <c r="S4107" s="8">
        <f>SUM($R$3:R4107)</f>
        <v>-85.010000000000574</v>
      </c>
      <c r="T4107" s="2">
        <v>1.61</v>
      </c>
      <c r="U4107" s="8" t="str">
        <f t="shared" si="645"/>
        <v/>
      </c>
      <c r="V4107" s="8">
        <f>SUM($U$3:U4107)</f>
        <v>-390.34999999999917</v>
      </c>
      <c r="W4107" s="9">
        <v>1.2</v>
      </c>
      <c r="X4107" s="8" t="str">
        <f t="shared" si="640"/>
        <v/>
      </c>
      <c r="Y4107" s="8">
        <f>SUM($X$3:X4107)</f>
        <v>-100.07000000000028</v>
      </c>
      <c r="Z4107" s="9">
        <v>4.33</v>
      </c>
      <c r="AA4107" s="8" t="str">
        <f t="shared" si="641"/>
        <v/>
      </c>
      <c r="AB4107" s="8">
        <f>SUM($AA$3:AA4107)</f>
        <v>-447.56000000000046</v>
      </c>
      <c r="AC4107" s="2">
        <v>1.57</v>
      </c>
      <c r="AD4107" s="8" t="str">
        <f t="shared" si="642"/>
        <v/>
      </c>
      <c r="AE4107" s="8">
        <f>SUM(AD$3:AD4107)</f>
        <v>1441.8699999999988</v>
      </c>
      <c r="AF4107" s="2">
        <v>2.35</v>
      </c>
      <c r="AG4107" s="8" t="str">
        <f t="shared" si="646"/>
        <v/>
      </c>
      <c r="AH4107" s="8">
        <f>SUM(AG$3:AG4107)</f>
        <v>-280.87999999999954</v>
      </c>
      <c r="AI4107">
        <v>29</v>
      </c>
      <c r="AJ4107" s="8" t="str">
        <f t="shared" si="647"/>
        <v/>
      </c>
      <c r="AK4107" s="8">
        <f>SUM(AJ$3:AJ4107)</f>
        <v>-548.75</v>
      </c>
      <c r="AL4107" s="2">
        <v>34</v>
      </c>
      <c r="AM4107" s="8" t="str">
        <f t="shared" si="648"/>
        <v/>
      </c>
      <c r="AN4107" s="8">
        <f>SUM(AM$3:AM4107)</f>
        <v>81.5</v>
      </c>
      <c r="AO4107" s="2">
        <v>13</v>
      </c>
      <c r="AP4107" s="8" t="str">
        <f t="shared" si="649"/>
        <v/>
      </c>
      <c r="AQ4107" s="8">
        <f>SUM(AP$3:AP4107)</f>
        <v>-386.5</v>
      </c>
      <c r="AT4107" s="4" t="str">
        <f t="shared" si="643"/>
        <v/>
      </c>
      <c r="AU4107" s="5">
        <f>SUM($AT$3:AT4107)</f>
        <v>81.5</v>
      </c>
      <c r="AV4107" s="6">
        <f>SUM(R4107,U4107,X4107,AA4107,AD4107,AG4107)</f>
        <v>0</v>
      </c>
    </row>
    <row r="4108" spans="1:48" x14ac:dyDescent="0.25">
      <c r="A4108">
        <f>IF(AND(G4108&lt;&gt;"",H4108&lt;&gt;"",I4108&lt;&gt;"",J4108&lt;&gt;"",K4108&lt;&gt;"",L4108&lt;&gt;"",M4108&lt;&gt;"",N4108&lt;&gt;"",O4108&lt;&gt;"",P4108&lt;&gt;"",Q4108&lt;&gt;"",T4108&lt;&gt;"",W4108&lt;&gt;"",Z4108&lt;&gt;"",AC4108&lt;&gt;"",AF4108&lt;&gt;"",AI4108&lt;&gt;"",AL4108&lt;&gt;"",AO4108&lt;&gt;"",AR4108&lt;&gt;"",AS4108&lt;&gt;""),1,0)</f>
        <v>1</v>
      </c>
      <c r="B4108" s="1">
        <v>43685</v>
      </c>
      <c r="C4108" t="s">
        <v>226</v>
      </c>
      <c r="D4108" t="s">
        <v>4738</v>
      </c>
      <c r="E4108" t="s">
        <v>4304</v>
      </c>
      <c r="F4108" t="s">
        <v>546</v>
      </c>
      <c r="G4108">
        <v>2019</v>
      </c>
      <c r="H4108">
        <v>8</v>
      </c>
      <c r="I4108">
        <v>8</v>
      </c>
      <c r="J4108" t="s">
        <v>98</v>
      </c>
      <c r="K4108">
        <v>5</v>
      </c>
      <c r="L4108" s="3">
        <v>2</v>
      </c>
      <c r="M4108" s="3">
        <v>0</v>
      </c>
      <c r="N4108">
        <v>1.65</v>
      </c>
      <c r="O4108">
        <v>3.8</v>
      </c>
      <c r="P4108">
        <v>5.25</v>
      </c>
      <c r="Q4108" s="2">
        <v>2.1</v>
      </c>
      <c r="R4108" s="8">
        <f t="shared" si="644"/>
        <v>-1</v>
      </c>
      <c r="S4108" s="8">
        <f>SUM($R$3:R4108)</f>
        <v>-86.010000000000574</v>
      </c>
      <c r="T4108" s="2">
        <v>1.66</v>
      </c>
      <c r="U4108" s="8">
        <f t="shared" si="645"/>
        <v>0.65999999999999992</v>
      </c>
      <c r="V4108" s="8">
        <f>SUM($U$3:U4108)</f>
        <v>-389.68999999999915</v>
      </c>
      <c r="W4108" s="9">
        <v>1.36</v>
      </c>
      <c r="X4108" s="8">
        <f t="shared" si="640"/>
        <v>0.3600000000000001</v>
      </c>
      <c r="Y4108" s="8">
        <f>SUM($X$3:X4108)</f>
        <v>-99.710000000000278</v>
      </c>
      <c r="Z4108" s="9">
        <v>3</v>
      </c>
      <c r="AA4108" s="8">
        <f t="shared" si="641"/>
        <v>-1</v>
      </c>
      <c r="AB4108" s="8">
        <f>SUM($AA$3:AA4108)</f>
        <v>-448.56000000000046</v>
      </c>
      <c r="AC4108" s="2">
        <v>2.15</v>
      </c>
      <c r="AD4108" s="8">
        <f t="shared" si="642"/>
        <v>1.1499999999999999</v>
      </c>
      <c r="AE4108" s="8">
        <f>SUM(AD$3:AD4108)</f>
        <v>1443.0199999999988</v>
      </c>
      <c r="AF4108" s="2">
        <v>1.66</v>
      </c>
      <c r="AG4108" s="8">
        <f t="shared" si="646"/>
        <v>0.65999999999999992</v>
      </c>
      <c r="AH4108" s="8">
        <f>SUM(AG$3:AG4108)</f>
        <v>-280.21999999999952</v>
      </c>
      <c r="AI4108">
        <v>5.5</v>
      </c>
      <c r="AJ4108" s="8">
        <f t="shared" si="647"/>
        <v>-1</v>
      </c>
      <c r="AK4108" s="8">
        <f>SUM(AJ$3:AJ4108)</f>
        <v>-549.75</v>
      </c>
      <c r="AL4108" s="2">
        <v>9</v>
      </c>
      <c r="AM4108" s="8">
        <f t="shared" si="648"/>
        <v>-1</v>
      </c>
      <c r="AN4108" s="8">
        <f>SUM(AM$3:AM4108)</f>
        <v>80.5</v>
      </c>
      <c r="AO4108" s="2">
        <v>7.5</v>
      </c>
      <c r="AP4108" s="8">
        <f t="shared" si="649"/>
        <v>-1</v>
      </c>
      <c r="AQ4108" s="8">
        <f>SUM(AP$3:AP4108)</f>
        <v>-387.5</v>
      </c>
      <c r="AR4108">
        <v>2.85</v>
      </c>
      <c r="AS4108">
        <v>1.4</v>
      </c>
      <c r="AT4108" s="4">
        <f t="shared" si="643"/>
        <v>-1</v>
      </c>
      <c r="AU4108" s="5">
        <f>SUM($AT$3:AT4108)</f>
        <v>80.5</v>
      </c>
      <c r="AV4108" s="6">
        <f>SUM(R4108,U4108,X4108,AA4108,AD4108,AG4108)</f>
        <v>0.82999999999999985</v>
      </c>
    </row>
    <row r="4109" spans="1:48" x14ac:dyDescent="0.25">
      <c r="A4109">
        <f>IF(AND(G4109&lt;&gt;"",H4109&lt;&gt;"",I4109&lt;&gt;"",J4109&lt;&gt;"",K4109&lt;&gt;"",L4109&lt;&gt;"",M4109&lt;&gt;"",N4109&lt;&gt;"",O4109&lt;&gt;"",P4109&lt;&gt;"",Q4109&lt;&gt;"",T4109&lt;&gt;"",W4109&lt;&gt;"",Z4109&lt;&gt;"",AC4109&lt;&gt;"",AF4109&lt;&gt;"",AI4109&lt;&gt;"",AL4109&lt;&gt;"",AO4109&lt;&gt;"",AR4109&lt;&gt;"",AS4109&lt;&gt;""),1,0)</f>
        <v>1</v>
      </c>
      <c r="B4109" s="1">
        <v>43685</v>
      </c>
      <c r="C4109" t="s">
        <v>226</v>
      </c>
      <c r="D4109" t="s">
        <v>4739</v>
      </c>
      <c r="E4109" t="s">
        <v>4561</v>
      </c>
      <c r="F4109" t="s">
        <v>3131</v>
      </c>
      <c r="G4109">
        <v>2019</v>
      </c>
      <c r="H4109">
        <v>8</v>
      </c>
      <c r="I4109">
        <v>8</v>
      </c>
      <c r="J4109" t="s">
        <v>98</v>
      </c>
      <c r="K4109">
        <v>5</v>
      </c>
      <c r="L4109" s="3">
        <v>1</v>
      </c>
      <c r="M4109" s="3">
        <v>2</v>
      </c>
      <c r="N4109">
        <v>3</v>
      </c>
      <c r="O4109">
        <v>3.1</v>
      </c>
      <c r="P4109">
        <v>2.4500000000000002</v>
      </c>
      <c r="Q4109" s="2">
        <v>2.2000000000000002</v>
      </c>
      <c r="R4109" s="8">
        <f t="shared" si="644"/>
        <v>1.2000000000000002</v>
      </c>
      <c r="S4109" s="8">
        <f>SUM($R$3:R4109)</f>
        <v>-84.810000000000571</v>
      </c>
      <c r="T4109" s="2">
        <v>1.61</v>
      </c>
      <c r="U4109" s="8">
        <f t="shared" si="645"/>
        <v>-1</v>
      </c>
      <c r="V4109" s="8">
        <f>SUM($U$3:U4109)</f>
        <v>-390.68999999999915</v>
      </c>
      <c r="W4109" s="9">
        <v>1.53</v>
      </c>
      <c r="X4109" s="8">
        <f t="shared" si="640"/>
        <v>0.53</v>
      </c>
      <c r="Y4109" s="8">
        <f>SUM($X$3:X4109)</f>
        <v>-99.180000000000277</v>
      </c>
      <c r="Z4109" s="9">
        <v>2.37</v>
      </c>
      <c r="AA4109" s="8">
        <f t="shared" si="641"/>
        <v>-1</v>
      </c>
      <c r="AB4109" s="8">
        <f>SUM($AA$3:AA4109)</f>
        <v>-449.56000000000046</v>
      </c>
      <c r="AC4109" s="2">
        <v>2.7</v>
      </c>
      <c r="AD4109" s="8">
        <f t="shared" si="642"/>
        <v>1.7000000000000002</v>
      </c>
      <c r="AE4109" s="8">
        <f>SUM(AD$3:AD4109)</f>
        <v>1444.7199999999989</v>
      </c>
      <c r="AF4109" s="2">
        <v>1.44</v>
      </c>
      <c r="AG4109" s="8">
        <f t="shared" si="646"/>
        <v>-1</v>
      </c>
      <c r="AH4109" s="8">
        <f>SUM(AG$3:AG4109)</f>
        <v>-281.21999999999952</v>
      </c>
      <c r="AI4109">
        <v>7</v>
      </c>
      <c r="AJ4109" s="8">
        <f t="shared" si="647"/>
        <v>-1</v>
      </c>
      <c r="AK4109" s="8">
        <f>SUM(AJ$3:AJ4109)</f>
        <v>-550.75</v>
      </c>
      <c r="AL4109" s="2">
        <v>12</v>
      </c>
      <c r="AM4109" s="8">
        <f t="shared" si="648"/>
        <v>-1</v>
      </c>
      <c r="AN4109" s="8">
        <f>SUM(AM$3:AM4109)</f>
        <v>79.5</v>
      </c>
      <c r="AO4109" s="2">
        <v>6</v>
      </c>
      <c r="AP4109" s="8">
        <f t="shared" si="649"/>
        <v>-1</v>
      </c>
      <c r="AQ4109" s="8">
        <f>SUM(AP$3:AP4109)</f>
        <v>-388.5</v>
      </c>
      <c r="AR4109">
        <v>7</v>
      </c>
      <c r="AS4109">
        <v>1.1000000000000001</v>
      </c>
      <c r="AT4109" s="4">
        <f t="shared" si="643"/>
        <v>-1</v>
      </c>
      <c r="AU4109" s="5">
        <f>SUM($AT$3:AT4109)</f>
        <v>79.5</v>
      </c>
      <c r="AV4109" s="6">
        <f>SUM(R4109,U4109,X4109,AA4109,AD4109,AG4109)</f>
        <v>0.43000000000000038</v>
      </c>
    </row>
    <row r="4110" spans="1:48" x14ac:dyDescent="0.25">
      <c r="A4110">
        <f>IF(AND(G4110&lt;&gt;"",H4110&lt;&gt;"",I4110&lt;&gt;"",J4110&lt;&gt;"",K4110&lt;&gt;"",L4110&lt;&gt;"",M4110&lt;&gt;"",N4110&lt;&gt;"",O4110&lt;&gt;"",P4110&lt;&gt;"",Q4110&lt;&gt;"",T4110&lt;&gt;"",W4110&lt;&gt;"",Z4110&lt;&gt;"",AC4110&lt;&gt;"",AF4110&lt;&gt;"",AI4110&lt;&gt;"",AL4110&lt;&gt;"",AO4110&lt;&gt;"",AR4110&lt;&gt;"",AS4110&lt;&gt;""),1,0)</f>
        <v>1</v>
      </c>
      <c r="B4110" s="1">
        <v>43685</v>
      </c>
      <c r="C4110" t="s">
        <v>226</v>
      </c>
      <c r="D4110" t="s">
        <v>4740</v>
      </c>
      <c r="E4110" t="s">
        <v>4596</v>
      </c>
      <c r="F4110" t="s">
        <v>209</v>
      </c>
      <c r="G4110">
        <v>2019</v>
      </c>
      <c r="H4110">
        <v>8</v>
      </c>
      <c r="I4110">
        <v>8</v>
      </c>
      <c r="J4110" t="s">
        <v>98</v>
      </c>
      <c r="K4110">
        <v>5</v>
      </c>
      <c r="L4110" s="3">
        <v>2</v>
      </c>
      <c r="M4110" s="3">
        <v>2</v>
      </c>
      <c r="N4110">
        <v>2.2000000000000002</v>
      </c>
      <c r="O4110">
        <v>3.3</v>
      </c>
      <c r="P4110">
        <v>3.3</v>
      </c>
      <c r="Q4110" s="2">
        <v>1.83</v>
      </c>
      <c r="R4110" s="8">
        <f t="shared" si="644"/>
        <v>0.83000000000000007</v>
      </c>
      <c r="S4110" s="8">
        <f>SUM($R$3:R4110)</f>
        <v>-83.980000000000572</v>
      </c>
      <c r="T4110" s="2">
        <v>1.83</v>
      </c>
      <c r="U4110" s="8">
        <f t="shared" si="645"/>
        <v>-1</v>
      </c>
      <c r="V4110" s="8">
        <f>SUM($U$3:U4110)</f>
        <v>-391.68999999999915</v>
      </c>
      <c r="W4110" s="9">
        <v>1.33</v>
      </c>
      <c r="X4110" s="8">
        <f t="shared" si="640"/>
        <v>0.33000000000000007</v>
      </c>
      <c r="Y4110" s="8">
        <f>SUM($X$3:X4110)</f>
        <v>-98.850000000000279</v>
      </c>
      <c r="Z4110" s="9">
        <v>3.25</v>
      </c>
      <c r="AA4110" s="8">
        <f t="shared" si="641"/>
        <v>-1</v>
      </c>
      <c r="AB4110" s="8">
        <f>SUM($AA$3:AA4110)</f>
        <v>-450.56000000000046</v>
      </c>
      <c r="AC4110" s="2">
        <v>2.1</v>
      </c>
      <c r="AD4110" s="8">
        <f t="shared" si="642"/>
        <v>1.1000000000000001</v>
      </c>
      <c r="AE4110" s="8">
        <f>SUM(AD$3:AD4110)</f>
        <v>1445.8199999999988</v>
      </c>
      <c r="AF4110" s="2">
        <v>1.7</v>
      </c>
      <c r="AG4110" s="8">
        <f t="shared" si="646"/>
        <v>-1</v>
      </c>
      <c r="AH4110" s="8">
        <f>SUM(AG$3:AG4110)</f>
        <v>-282.21999999999952</v>
      </c>
      <c r="AI4110">
        <v>7</v>
      </c>
      <c r="AJ4110" s="8">
        <f t="shared" si="647"/>
        <v>-1</v>
      </c>
      <c r="AK4110" s="8">
        <f>SUM(AJ$3:AJ4110)</f>
        <v>-551.75</v>
      </c>
      <c r="AL4110" s="2">
        <v>9.5</v>
      </c>
      <c r="AM4110" s="8">
        <f t="shared" si="648"/>
        <v>-1</v>
      </c>
      <c r="AN4110" s="8">
        <f>SUM(AM$3:AM4110)</f>
        <v>78.5</v>
      </c>
      <c r="AO4110" s="2">
        <v>6</v>
      </c>
      <c r="AP4110" s="8">
        <f t="shared" si="649"/>
        <v>-1</v>
      </c>
      <c r="AQ4110" s="8">
        <f>SUM(AP$3:AP4110)</f>
        <v>-389.5</v>
      </c>
      <c r="AR4110">
        <v>4.25</v>
      </c>
      <c r="AS4110">
        <v>1.21</v>
      </c>
      <c r="AT4110" s="4">
        <f t="shared" si="643"/>
        <v>-1</v>
      </c>
      <c r="AU4110" s="5">
        <f>SUM($AT$3:AT4110)</f>
        <v>78.5</v>
      </c>
      <c r="AV4110" s="6">
        <f>SUM(R4110,U4110,X4110,AA4110,AD4110,AG4110)</f>
        <v>-0.73999999999999977</v>
      </c>
    </row>
    <row r="4111" spans="1:48" x14ac:dyDescent="0.25">
      <c r="A4111">
        <f>IF(AND(G4111&lt;&gt;"",H4111&lt;&gt;"",I4111&lt;&gt;"",J4111&lt;&gt;"",K4111&lt;&gt;"",L4111&lt;&gt;"",M4111&lt;&gt;"",N4111&lt;&gt;"",O4111&lt;&gt;"",P4111&lt;&gt;"",Q4111&lt;&gt;"",T4111&lt;&gt;"",W4111&lt;&gt;"",Z4111&lt;&gt;"",AC4111&lt;&gt;"",AF4111&lt;&gt;"",AI4111&lt;&gt;"",AL4111&lt;&gt;"",AO4111&lt;&gt;"",AR4111&lt;&gt;"",AS4111&lt;&gt;""),1,0)</f>
        <v>1</v>
      </c>
      <c r="B4111" s="1">
        <v>43685</v>
      </c>
      <c r="C4111" t="s">
        <v>226</v>
      </c>
      <c r="D4111" t="s">
        <v>4741</v>
      </c>
      <c r="E4111" t="s">
        <v>4290</v>
      </c>
      <c r="F4111" t="s">
        <v>4582</v>
      </c>
      <c r="G4111">
        <v>2019</v>
      </c>
      <c r="H4111">
        <v>8</v>
      </c>
      <c r="I4111">
        <v>8</v>
      </c>
      <c r="J4111" t="s">
        <v>98</v>
      </c>
      <c r="K4111">
        <v>5</v>
      </c>
      <c r="L4111" s="3">
        <v>0</v>
      </c>
      <c r="M4111" s="3">
        <v>0</v>
      </c>
      <c r="N4111">
        <v>1.95</v>
      </c>
      <c r="O4111">
        <v>3.5</v>
      </c>
      <c r="P4111">
        <v>3.75</v>
      </c>
      <c r="Q4111" s="2">
        <v>1.72</v>
      </c>
      <c r="R4111" s="8">
        <f t="shared" si="644"/>
        <v>-1</v>
      </c>
      <c r="S4111" s="8">
        <f>SUM($R$3:R4111)</f>
        <v>-84.980000000000572</v>
      </c>
      <c r="T4111" s="2">
        <v>2</v>
      </c>
      <c r="U4111" s="8">
        <f t="shared" si="645"/>
        <v>1</v>
      </c>
      <c r="V4111" s="8">
        <f>SUM($U$3:U4111)</f>
        <v>-390.68999999999915</v>
      </c>
      <c r="W4111" s="9">
        <v>1.25</v>
      </c>
      <c r="X4111" s="8">
        <f t="shared" si="640"/>
        <v>-1</v>
      </c>
      <c r="Y4111" s="8">
        <f>SUM($X$3:X4111)</f>
        <v>-99.850000000000279</v>
      </c>
      <c r="Z4111" s="9">
        <v>3.75</v>
      </c>
      <c r="AA4111" s="8">
        <f t="shared" si="641"/>
        <v>2.75</v>
      </c>
      <c r="AB4111" s="8">
        <f>SUM($AA$3:AA4111)</f>
        <v>-447.81000000000046</v>
      </c>
      <c r="AC4111" s="2">
        <v>1.85</v>
      </c>
      <c r="AD4111" s="8">
        <f t="shared" si="642"/>
        <v>-1</v>
      </c>
      <c r="AE4111" s="8">
        <f>SUM(AD$3:AD4111)</f>
        <v>1444.8199999999988</v>
      </c>
      <c r="AF4111" s="2">
        <v>1.95</v>
      </c>
      <c r="AG4111" s="8">
        <f t="shared" si="646"/>
        <v>0.95</v>
      </c>
      <c r="AH4111" s="8">
        <f>SUM(AG$3:AG4111)</f>
        <v>-281.26999999999953</v>
      </c>
      <c r="AI4111">
        <v>8</v>
      </c>
      <c r="AJ4111" s="8">
        <f t="shared" si="647"/>
        <v>-1</v>
      </c>
      <c r="AK4111" s="8">
        <f>SUM(AJ$3:AJ4111)</f>
        <v>-552.75</v>
      </c>
      <c r="AL4111" s="2">
        <v>9</v>
      </c>
      <c r="AM4111" s="8">
        <f t="shared" si="648"/>
        <v>-1</v>
      </c>
      <c r="AN4111" s="8">
        <f>SUM(AM$3:AM4111)</f>
        <v>77.5</v>
      </c>
      <c r="AO4111" s="2">
        <v>6.5</v>
      </c>
      <c r="AP4111" s="8">
        <f t="shared" si="649"/>
        <v>-1</v>
      </c>
      <c r="AQ4111" s="8">
        <f>SUM(AP$3:AP4111)</f>
        <v>-390.5</v>
      </c>
      <c r="AR4111">
        <v>3.55</v>
      </c>
      <c r="AS4111">
        <v>1.27</v>
      </c>
      <c r="AT4111" s="4">
        <f t="shared" si="643"/>
        <v>-1</v>
      </c>
      <c r="AU4111" s="5">
        <f>SUM($AT$3:AT4111)</f>
        <v>77.5</v>
      </c>
      <c r="AV4111" s="6">
        <f>SUM(R4111,U4111,X4111,AA4111,AD4111,AG4111)</f>
        <v>1.7</v>
      </c>
    </row>
    <row r="4112" spans="1:48" x14ac:dyDescent="0.25">
      <c r="A4112">
        <f>IF(AND(G4112&lt;&gt;"",H4112&lt;&gt;"",I4112&lt;&gt;"",J4112&lt;&gt;"",K4112&lt;&gt;"",L4112&lt;&gt;"",M4112&lt;&gt;"",N4112&lt;&gt;"",O4112&lt;&gt;"",P4112&lt;&gt;"",Q4112&lt;&gt;"",T4112&lt;&gt;"",W4112&lt;&gt;"",Z4112&lt;&gt;"",AC4112&lt;&gt;"",AF4112&lt;&gt;"",AI4112&lt;&gt;"",AL4112&lt;&gt;"",AO4112&lt;&gt;"",AR4112&lt;&gt;"",AS4112&lt;&gt;""),1,0)</f>
        <v>1</v>
      </c>
      <c r="B4112" s="1">
        <v>43685</v>
      </c>
      <c r="C4112" t="s">
        <v>226</v>
      </c>
      <c r="D4112" t="s">
        <v>4742</v>
      </c>
      <c r="E4112" t="s">
        <v>4586</v>
      </c>
      <c r="F4112" t="s">
        <v>216</v>
      </c>
      <c r="G4112">
        <v>2019</v>
      </c>
      <c r="H4112">
        <v>8</v>
      </c>
      <c r="I4112">
        <v>8</v>
      </c>
      <c r="J4112" t="s">
        <v>98</v>
      </c>
      <c r="K4112">
        <v>5</v>
      </c>
      <c r="L4112" s="3">
        <v>2</v>
      </c>
      <c r="M4112" s="3">
        <v>3</v>
      </c>
      <c r="N4112">
        <v>3.4</v>
      </c>
      <c r="O4112">
        <v>3.2</v>
      </c>
      <c r="P4112">
        <v>2.2999999999999998</v>
      </c>
      <c r="Q4112" s="2">
        <v>1.83</v>
      </c>
      <c r="R4112" s="8">
        <f t="shared" si="644"/>
        <v>0.83000000000000007</v>
      </c>
      <c r="S4112" s="8">
        <f>SUM($R$3:R4112)</f>
        <v>-84.150000000000574</v>
      </c>
      <c r="T4112" s="2">
        <v>1.83</v>
      </c>
      <c r="U4112" s="8">
        <f t="shared" si="645"/>
        <v>-1</v>
      </c>
      <c r="V4112" s="8">
        <f>SUM($U$3:U4112)</f>
        <v>-391.68999999999915</v>
      </c>
      <c r="W4112" s="9">
        <v>1.33</v>
      </c>
      <c r="X4112" s="8">
        <f t="shared" si="640"/>
        <v>0.33000000000000007</v>
      </c>
      <c r="Y4112" s="8">
        <f>SUM($X$3:X4112)</f>
        <v>-99.52000000000028</v>
      </c>
      <c r="Z4112" s="9">
        <v>3.25</v>
      </c>
      <c r="AA4112" s="8">
        <f t="shared" si="641"/>
        <v>-1</v>
      </c>
      <c r="AB4112" s="8">
        <f>SUM($AA$3:AA4112)</f>
        <v>-448.81000000000046</v>
      </c>
      <c r="AC4112" s="2">
        <v>2.0699999999999998</v>
      </c>
      <c r="AD4112" s="8">
        <f t="shared" si="642"/>
        <v>1.0699999999999998</v>
      </c>
      <c r="AE4112" s="8">
        <f>SUM(AD$3:AD4112)</f>
        <v>1445.8899999999987</v>
      </c>
      <c r="AF4112" s="2">
        <v>1.72</v>
      </c>
      <c r="AG4112" s="8">
        <f t="shared" si="646"/>
        <v>-1</v>
      </c>
      <c r="AH4112" s="8">
        <f>SUM(AG$3:AG4112)</f>
        <v>-282.26999999999953</v>
      </c>
      <c r="AI4112">
        <v>9.5</v>
      </c>
      <c r="AJ4112" s="8">
        <f t="shared" si="647"/>
        <v>-1</v>
      </c>
      <c r="AK4112" s="8">
        <f>SUM(AJ$3:AJ4112)</f>
        <v>-553.75</v>
      </c>
      <c r="AL4112" s="2">
        <v>12</v>
      </c>
      <c r="AM4112" s="8">
        <f t="shared" si="648"/>
        <v>-1</v>
      </c>
      <c r="AN4112" s="8">
        <f>SUM(AM$3:AM4112)</f>
        <v>76.5</v>
      </c>
      <c r="AO4112" s="2">
        <v>6</v>
      </c>
      <c r="AP4112" s="8">
        <f t="shared" si="649"/>
        <v>-1</v>
      </c>
      <c r="AQ4112" s="8">
        <f>SUM(AP$3:AP4112)</f>
        <v>-391.5</v>
      </c>
      <c r="AR4112">
        <v>6.6</v>
      </c>
      <c r="AS4112">
        <v>1.1100000000000001</v>
      </c>
      <c r="AT4112" s="4">
        <f t="shared" si="643"/>
        <v>-1</v>
      </c>
      <c r="AU4112" s="5">
        <f>SUM($AT$3:AT4112)</f>
        <v>76.5</v>
      </c>
      <c r="AV4112" s="6">
        <f>SUM(R4112,U4112,X4112,AA4112,AD4112,AG4112)</f>
        <v>-0.77</v>
      </c>
    </row>
    <row r="4113" spans="1:48" x14ac:dyDescent="0.25">
      <c r="A4113">
        <f>IF(AND(G4113&lt;&gt;"",H4113&lt;&gt;"",I4113&lt;&gt;"",J4113&lt;&gt;"",K4113&lt;&gt;"",L4113&lt;&gt;"",M4113&lt;&gt;"",N4113&lt;&gt;"",O4113&lt;&gt;"",P4113&lt;&gt;"",Q4113&lt;&gt;"",T4113&lt;&gt;"",W4113&lt;&gt;"",Z4113&lt;&gt;"",AC4113&lt;&gt;"",AF4113&lt;&gt;"",AI4113&lt;&gt;"",AL4113&lt;&gt;"",AO4113&lt;&gt;"",AR4113&lt;&gt;"",AS4113&lt;&gt;""),1,0)</f>
        <v>1</v>
      </c>
      <c r="B4113" s="1">
        <v>43685</v>
      </c>
      <c r="C4113" t="s">
        <v>226</v>
      </c>
      <c r="D4113" t="s">
        <v>4743</v>
      </c>
      <c r="E4113" t="s">
        <v>707</v>
      </c>
      <c r="F4113" t="s">
        <v>26</v>
      </c>
      <c r="G4113">
        <v>2019</v>
      </c>
      <c r="H4113">
        <v>8</v>
      </c>
      <c r="I4113">
        <v>8</v>
      </c>
      <c r="J4113" t="s">
        <v>98</v>
      </c>
      <c r="K4113">
        <v>5</v>
      </c>
      <c r="L4113" s="3">
        <v>5</v>
      </c>
      <c r="M4113" s="3">
        <v>0</v>
      </c>
      <c r="N4113">
        <v>1.1599999999999999</v>
      </c>
      <c r="O4113">
        <v>7</v>
      </c>
      <c r="P4113">
        <v>17</v>
      </c>
      <c r="Q4113" s="2">
        <v>2.62</v>
      </c>
      <c r="R4113" s="8">
        <f t="shared" si="644"/>
        <v>-1</v>
      </c>
      <c r="S4113" s="8">
        <f>SUM($R$3:R4113)</f>
        <v>-85.150000000000574</v>
      </c>
      <c r="T4113" s="2">
        <v>1.44</v>
      </c>
      <c r="U4113" s="8">
        <f t="shared" si="645"/>
        <v>0.43999999999999995</v>
      </c>
      <c r="V4113" s="8">
        <f>SUM($U$3:U4113)</f>
        <v>-391.24999999999915</v>
      </c>
      <c r="W4113" s="9">
        <v>1.22</v>
      </c>
      <c r="X4113" s="8">
        <f t="shared" si="640"/>
        <v>0.21999999999999997</v>
      </c>
      <c r="Y4113" s="8">
        <f>SUM($X$3:X4113)</f>
        <v>-99.300000000000281</v>
      </c>
      <c r="Z4113" s="9">
        <v>4</v>
      </c>
      <c r="AA4113" s="8">
        <f t="shared" si="641"/>
        <v>-1</v>
      </c>
      <c r="AB4113" s="8">
        <f>SUM($AA$3:AA4113)</f>
        <v>-449.81000000000046</v>
      </c>
      <c r="AC4113" s="2">
        <v>1.65</v>
      </c>
      <c r="AD4113" s="8">
        <f t="shared" si="642"/>
        <v>0.64999999999999991</v>
      </c>
      <c r="AE4113" s="8">
        <f>SUM(AD$3:AD4113)</f>
        <v>1446.5399999999988</v>
      </c>
      <c r="AF4113" s="2">
        <v>2.2000000000000002</v>
      </c>
      <c r="AG4113" s="8">
        <f t="shared" si="646"/>
        <v>-1</v>
      </c>
      <c r="AH4113" s="8">
        <f>SUM(AG$3:AG4113)</f>
        <v>-283.26999999999953</v>
      </c>
      <c r="AI4113">
        <v>5.5</v>
      </c>
      <c r="AJ4113" s="8">
        <f t="shared" si="647"/>
        <v>-1</v>
      </c>
      <c r="AK4113" s="8">
        <f>SUM(AJ$3:AJ4113)</f>
        <v>-554.75</v>
      </c>
      <c r="AL4113" s="2">
        <v>8.5</v>
      </c>
      <c r="AM4113" s="8">
        <f t="shared" si="648"/>
        <v>-1</v>
      </c>
      <c r="AN4113" s="8">
        <f>SUM(AM$3:AM4113)</f>
        <v>75.5</v>
      </c>
      <c r="AO4113" s="2">
        <v>15</v>
      </c>
      <c r="AP4113" s="8">
        <f t="shared" si="649"/>
        <v>-1</v>
      </c>
      <c r="AQ4113" s="8">
        <f>SUM(AP$3:AP4113)</f>
        <v>-392.5</v>
      </c>
      <c r="AR4113">
        <v>1.62</v>
      </c>
      <c r="AS4113">
        <v>2.25</v>
      </c>
      <c r="AT4113" s="4">
        <f t="shared" si="643"/>
        <v>-1</v>
      </c>
      <c r="AU4113" s="5">
        <f>SUM($AT$3:AT4113)</f>
        <v>75.5</v>
      </c>
      <c r="AV4113" s="6">
        <f>SUM(R4113,U4113,X4113,AA4113,AD4113,AG4113)</f>
        <v>-1.6900000000000002</v>
      </c>
    </row>
    <row r="4114" spans="1:48" x14ac:dyDescent="0.25">
      <c r="A4114">
        <f>IF(AND(G4114&lt;&gt;"",H4114&lt;&gt;"",I4114&lt;&gt;"",J4114&lt;&gt;"",K4114&lt;&gt;"",L4114&lt;&gt;"",M4114&lt;&gt;"",N4114&lt;&gt;"",O4114&lt;&gt;"",P4114&lt;&gt;"",Q4114&lt;&gt;"",T4114&lt;&gt;"",W4114&lt;&gt;"",Z4114&lt;&gt;"",AC4114&lt;&gt;"",AF4114&lt;&gt;"",AI4114&lt;&gt;"",AL4114&lt;&gt;"",AO4114&lt;&gt;"",AR4114&lt;&gt;"",AS4114&lt;&gt;""),1,0)</f>
        <v>0</v>
      </c>
      <c r="B4114" s="1">
        <v>43685</v>
      </c>
      <c r="C4114" t="s">
        <v>226</v>
      </c>
      <c r="D4114" t="s">
        <v>4744</v>
      </c>
      <c r="E4114" t="s">
        <v>4577</v>
      </c>
      <c r="F4114" t="s">
        <v>230</v>
      </c>
      <c r="G4114">
        <v>2019</v>
      </c>
      <c r="H4114">
        <v>8</v>
      </c>
      <c r="I4114">
        <v>8</v>
      </c>
      <c r="J4114" t="s">
        <v>98</v>
      </c>
      <c r="K4114">
        <v>5</v>
      </c>
      <c r="L4114" s="3">
        <v>0</v>
      </c>
      <c r="M4114" s="3">
        <v>5</v>
      </c>
      <c r="N4114">
        <v>12</v>
      </c>
      <c r="O4114">
        <v>6</v>
      </c>
      <c r="P4114">
        <v>1.22</v>
      </c>
      <c r="Q4114" s="2">
        <v>1.9</v>
      </c>
      <c r="R4114" s="8" t="str">
        <f t="shared" si="644"/>
        <v/>
      </c>
      <c r="S4114" s="8">
        <f>SUM($R$3:R4114)</f>
        <v>-85.150000000000574</v>
      </c>
      <c r="T4114" s="2">
        <v>1.8</v>
      </c>
      <c r="U4114" s="8" t="str">
        <f t="shared" si="645"/>
        <v/>
      </c>
      <c r="V4114" s="8">
        <f>SUM($U$3:U4114)</f>
        <v>-391.24999999999915</v>
      </c>
      <c r="W4114" s="9">
        <v>1.1399999999999999</v>
      </c>
      <c r="X4114" s="8" t="str">
        <f t="shared" si="640"/>
        <v/>
      </c>
      <c r="Y4114" s="8">
        <f>SUM($X$3:X4114)</f>
        <v>-99.300000000000281</v>
      </c>
      <c r="Z4114" s="9">
        <v>5</v>
      </c>
      <c r="AA4114" s="8" t="str">
        <f t="shared" si="641"/>
        <v/>
      </c>
      <c r="AB4114" s="8">
        <f>SUM($AA$3:AA4114)</f>
        <v>-449.81000000000046</v>
      </c>
      <c r="AC4114" s="2">
        <v>1.44</v>
      </c>
      <c r="AD4114" s="8" t="str">
        <f t="shared" si="642"/>
        <v/>
      </c>
      <c r="AE4114" s="8">
        <f>SUM(AD$3:AD4114)</f>
        <v>1446.5399999999988</v>
      </c>
      <c r="AF4114" s="2">
        <v>2.7</v>
      </c>
      <c r="AG4114" s="8" t="str">
        <f t="shared" si="646"/>
        <v/>
      </c>
      <c r="AH4114" s="8">
        <f>SUM(AG$3:AG4114)</f>
        <v>-283.26999999999953</v>
      </c>
      <c r="AJ4114" s="8" t="str">
        <f t="shared" si="647"/>
        <v/>
      </c>
      <c r="AK4114" s="8">
        <f>SUM(AJ$3:AJ4114)</f>
        <v>-554.75</v>
      </c>
      <c r="AM4114" s="8" t="str">
        <f t="shared" si="648"/>
        <v/>
      </c>
      <c r="AN4114" s="8">
        <f>SUM(AM$3:AM4114)</f>
        <v>75.5</v>
      </c>
      <c r="AP4114" s="8" t="str">
        <f t="shared" si="649"/>
        <v/>
      </c>
      <c r="AQ4114" s="8">
        <f>SUM(AP$3:AP4114)</f>
        <v>-392.5</v>
      </c>
      <c r="AT4114" s="4" t="str">
        <f t="shared" si="643"/>
        <v/>
      </c>
      <c r="AU4114" s="5">
        <f>SUM($AT$3:AT4114)</f>
        <v>75.5</v>
      </c>
      <c r="AV4114" s="6">
        <f>SUM(R4114,U4114,X4114,AA4114,AD4114,AG4114)</f>
        <v>0</v>
      </c>
    </row>
    <row r="4115" spans="1:48" x14ac:dyDescent="0.25">
      <c r="A4115">
        <f>IF(AND(G4115&lt;&gt;"",H4115&lt;&gt;"",I4115&lt;&gt;"",J4115&lt;&gt;"",K4115&lt;&gt;"",L4115&lt;&gt;"",M4115&lt;&gt;"",N4115&lt;&gt;"",O4115&lt;&gt;"",P4115&lt;&gt;"",Q4115&lt;&gt;"",T4115&lt;&gt;"",W4115&lt;&gt;"",Z4115&lt;&gt;"",AC4115&lt;&gt;"",AF4115&lt;&gt;"",AI4115&lt;&gt;"",AL4115&lt;&gt;"",AO4115&lt;&gt;"",AR4115&lt;&gt;"",AS4115&lt;&gt;""),1,0)</f>
        <v>0</v>
      </c>
      <c r="B4115" s="1">
        <v>43685</v>
      </c>
      <c r="C4115" t="s">
        <v>226</v>
      </c>
      <c r="D4115" t="s">
        <v>4745</v>
      </c>
      <c r="E4115" t="s">
        <v>4618</v>
      </c>
      <c r="F4115" t="s">
        <v>336</v>
      </c>
      <c r="G4115">
        <v>2019</v>
      </c>
      <c r="H4115">
        <v>8</v>
      </c>
      <c r="I4115">
        <v>8</v>
      </c>
      <c r="J4115" t="s">
        <v>98</v>
      </c>
      <c r="K4115">
        <v>5</v>
      </c>
      <c r="L4115" s="3">
        <v>0</v>
      </c>
      <c r="M4115" s="3">
        <v>3</v>
      </c>
      <c r="N4115">
        <v>8</v>
      </c>
      <c r="O4115">
        <v>4.5</v>
      </c>
      <c r="P4115">
        <v>1.4</v>
      </c>
      <c r="Q4115" s="2">
        <v>2.25</v>
      </c>
      <c r="R4115" s="8" t="str">
        <f t="shared" si="644"/>
        <v/>
      </c>
      <c r="S4115" s="8">
        <f>SUM($R$3:R4115)</f>
        <v>-85.150000000000574</v>
      </c>
      <c r="T4115" s="2">
        <v>1.57</v>
      </c>
      <c r="U4115" s="8" t="str">
        <f t="shared" si="645"/>
        <v/>
      </c>
      <c r="V4115" s="8">
        <f>SUM($U$3:U4115)</f>
        <v>-391.24999999999915</v>
      </c>
      <c r="W4115" s="9">
        <v>1.3</v>
      </c>
      <c r="X4115" s="8" t="str">
        <f t="shared" si="640"/>
        <v/>
      </c>
      <c r="Y4115" s="8">
        <f>SUM($X$3:X4115)</f>
        <v>-99.300000000000281</v>
      </c>
      <c r="Z4115" s="9">
        <v>3.4</v>
      </c>
      <c r="AA4115" s="8" t="str">
        <f t="shared" si="641"/>
        <v/>
      </c>
      <c r="AB4115" s="8">
        <f>SUM($AA$3:AA4115)</f>
        <v>-449.81000000000046</v>
      </c>
      <c r="AC4115" s="2">
        <v>1.95</v>
      </c>
      <c r="AD4115" s="8" t="str">
        <f t="shared" si="642"/>
        <v/>
      </c>
      <c r="AE4115" s="8">
        <f>SUM(AD$3:AD4115)</f>
        <v>1446.5399999999988</v>
      </c>
      <c r="AF4115" s="2">
        <v>1.85</v>
      </c>
      <c r="AG4115" s="8" t="str">
        <f t="shared" si="646"/>
        <v/>
      </c>
      <c r="AH4115" s="8">
        <f>SUM(AG$3:AG4115)</f>
        <v>-283.26999999999953</v>
      </c>
      <c r="AI4115">
        <v>17</v>
      </c>
      <c r="AJ4115" s="8" t="str">
        <f t="shared" si="647"/>
        <v/>
      </c>
      <c r="AK4115" s="8">
        <f>SUM(AJ$3:AJ4115)</f>
        <v>-554.75</v>
      </c>
      <c r="AL4115" s="2">
        <v>23</v>
      </c>
      <c r="AM4115" s="8" t="str">
        <f t="shared" si="648"/>
        <v/>
      </c>
      <c r="AN4115" s="8">
        <f>SUM(AM$3:AM4115)</f>
        <v>75.5</v>
      </c>
      <c r="AO4115" s="2">
        <v>8.5</v>
      </c>
      <c r="AP4115" s="8" t="str">
        <f t="shared" si="649"/>
        <v/>
      </c>
      <c r="AQ4115" s="8">
        <f>SUM(AP$3:AP4115)</f>
        <v>-392.5</v>
      </c>
      <c r="AT4115" s="4" t="str">
        <f t="shared" si="643"/>
        <v/>
      </c>
      <c r="AU4115" s="5">
        <f>SUM($AT$3:AT4115)</f>
        <v>75.5</v>
      </c>
      <c r="AV4115" s="6">
        <f>SUM(R4115,U4115,X4115,AA4115,AD4115,AG4115)</f>
        <v>0</v>
      </c>
    </row>
    <row r="4116" spans="1:48" x14ac:dyDescent="0.25">
      <c r="A4116">
        <f>IF(AND(G4116&lt;&gt;"",H4116&lt;&gt;"",I4116&lt;&gt;"",J4116&lt;&gt;"",K4116&lt;&gt;"",L4116&lt;&gt;"",M4116&lt;&gt;"",N4116&lt;&gt;"",O4116&lt;&gt;"",P4116&lt;&gt;"",Q4116&lt;&gt;"",T4116&lt;&gt;"",W4116&lt;&gt;"",Z4116&lt;&gt;"",AC4116&lt;&gt;"",AF4116&lt;&gt;"",AI4116&lt;&gt;"",AL4116&lt;&gt;"",AO4116&lt;&gt;"",AR4116&lt;&gt;"",AS4116&lt;&gt;""),1,0)</f>
        <v>0</v>
      </c>
      <c r="B4116" s="1">
        <v>43685</v>
      </c>
      <c r="C4116" t="s">
        <v>2749</v>
      </c>
      <c r="D4116" t="s">
        <v>751</v>
      </c>
      <c r="E4116" t="s">
        <v>706</v>
      </c>
      <c r="F4116" t="s">
        <v>539</v>
      </c>
      <c r="G4116">
        <v>2019</v>
      </c>
      <c r="H4116">
        <v>8</v>
      </c>
      <c r="I4116">
        <v>8</v>
      </c>
      <c r="J4116" t="s">
        <v>98</v>
      </c>
      <c r="K4116">
        <v>5</v>
      </c>
      <c r="L4116" s="3">
        <v>2</v>
      </c>
      <c r="M4116" s="3">
        <v>1</v>
      </c>
      <c r="N4116">
        <v>2.2000000000000002</v>
      </c>
      <c r="O4116">
        <v>3.75</v>
      </c>
      <c r="P4116">
        <v>2.7</v>
      </c>
      <c r="Q4116" s="2">
        <v>1.44</v>
      </c>
      <c r="R4116" s="8" t="str">
        <f t="shared" si="644"/>
        <v/>
      </c>
      <c r="S4116" s="8">
        <f>SUM($R$3:R4116)</f>
        <v>-85.150000000000574</v>
      </c>
      <c r="T4116" s="2">
        <v>2.62</v>
      </c>
      <c r="U4116" s="8" t="str">
        <f t="shared" si="645"/>
        <v/>
      </c>
      <c r="V4116" s="8">
        <f>SUM($U$3:U4116)</f>
        <v>-391.24999999999915</v>
      </c>
      <c r="W4116" s="9">
        <v>1.1200000000000001</v>
      </c>
      <c r="X4116" s="8" t="str">
        <f t="shared" si="640"/>
        <v/>
      </c>
      <c r="Y4116" s="8">
        <f>SUM($X$3:X4116)</f>
        <v>-99.300000000000281</v>
      </c>
      <c r="Z4116" s="9">
        <v>5.5</v>
      </c>
      <c r="AA4116" s="8" t="str">
        <f t="shared" si="641"/>
        <v/>
      </c>
      <c r="AB4116" s="8">
        <f>SUM($AA$3:AA4116)</f>
        <v>-449.81000000000046</v>
      </c>
      <c r="AC4116" s="2">
        <v>1.44</v>
      </c>
      <c r="AD4116" s="8" t="str">
        <f t="shared" si="642"/>
        <v/>
      </c>
      <c r="AE4116" s="8">
        <f>SUM(AD$3:AD4116)</f>
        <v>1446.5399999999988</v>
      </c>
      <c r="AF4116" s="2">
        <v>2.7</v>
      </c>
      <c r="AG4116" s="8" t="str">
        <f t="shared" si="646"/>
        <v/>
      </c>
      <c r="AH4116" s="8">
        <f>SUM(AG$3:AG4116)</f>
        <v>-283.26999999999953</v>
      </c>
      <c r="AI4116">
        <v>15</v>
      </c>
      <c r="AJ4116" s="8" t="str">
        <f t="shared" si="647"/>
        <v/>
      </c>
      <c r="AK4116" s="8">
        <f>SUM(AJ$3:AJ4116)</f>
        <v>-554.75</v>
      </c>
      <c r="AL4116" s="2">
        <v>11</v>
      </c>
      <c r="AM4116" s="8" t="str">
        <f t="shared" si="648"/>
        <v/>
      </c>
      <c r="AN4116" s="8">
        <f>SUM(AM$3:AM4116)</f>
        <v>75.5</v>
      </c>
      <c r="AO4116" s="2">
        <v>8</v>
      </c>
      <c r="AP4116" s="8" t="str">
        <f t="shared" si="649"/>
        <v/>
      </c>
      <c r="AQ4116" s="8">
        <f>SUM(AP$3:AP4116)</f>
        <v>-392.5</v>
      </c>
      <c r="AT4116" s="4" t="str">
        <f t="shared" si="643"/>
        <v/>
      </c>
      <c r="AU4116" s="5">
        <f>SUM($AT$3:AT4116)</f>
        <v>75.5</v>
      </c>
      <c r="AV4116" s="6">
        <f>SUM(R4116,U4116,X4116,AA4116,AD4116,AG4116)</f>
        <v>0</v>
      </c>
    </row>
    <row r="4117" spans="1:48" x14ac:dyDescent="0.25">
      <c r="A4117">
        <f>IF(AND(G4117&lt;&gt;"",H4117&lt;&gt;"",I4117&lt;&gt;"",J4117&lt;&gt;"",K4117&lt;&gt;"",L4117&lt;&gt;"",M4117&lt;&gt;"",N4117&lt;&gt;"",O4117&lt;&gt;"",P4117&lt;&gt;"",Q4117&lt;&gt;"",T4117&lt;&gt;"",W4117&lt;&gt;"",Z4117&lt;&gt;"",AC4117&lt;&gt;"",AF4117&lt;&gt;"",AI4117&lt;&gt;"",AL4117&lt;&gt;"",AO4117&lt;&gt;"",AR4117&lt;&gt;"",AS4117&lt;&gt;""),1,0)</f>
        <v>1</v>
      </c>
      <c r="B4117" s="1">
        <v>43684</v>
      </c>
      <c r="C4117" t="s">
        <v>241</v>
      </c>
      <c r="D4117" t="s">
        <v>4746</v>
      </c>
      <c r="E4117" t="s">
        <v>210</v>
      </c>
      <c r="F4117" t="s">
        <v>4325</v>
      </c>
      <c r="G4117">
        <v>2019</v>
      </c>
      <c r="H4117">
        <v>8</v>
      </c>
      <c r="I4117">
        <v>7</v>
      </c>
      <c r="J4117" t="s">
        <v>89</v>
      </c>
      <c r="K4117">
        <v>4</v>
      </c>
      <c r="L4117" s="3">
        <v>0</v>
      </c>
      <c r="M4117" s="3">
        <v>1</v>
      </c>
      <c r="N4117">
        <v>2.2999999999999998</v>
      </c>
      <c r="O4117">
        <v>3</v>
      </c>
      <c r="P4117">
        <v>3.1</v>
      </c>
      <c r="Q4117" s="2">
        <v>1.83</v>
      </c>
      <c r="R4117" s="8">
        <f t="shared" si="644"/>
        <v>-1</v>
      </c>
      <c r="S4117" s="8">
        <f>SUM($R$3:R4117)</f>
        <v>-86.150000000000574</v>
      </c>
      <c r="T4117" s="2">
        <v>1.83</v>
      </c>
      <c r="U4117" s="8">
        <f t="shared" si="645"/>
        <v>0.83000000000000007</v>
      </c>
      <c r="V4117" s="8">
        <f>SUM($U$3:U4117)</f>
        <v>-390.41999999999916</v>
      </c>
      <c r="W4117" s="9">
        <v>1.36</v>
      </c>
      <c r="X4117" s="8">
        <f t="shared" si="640"/>
        <v>-1</v>
      </c>
      <c r="Y4117" s="8">
        <f>SUM($X$3:X4117)</f>
        <v>-100.30000000000028</v>
      </c>
      <c r="Z4117" s="9">
        <v>3</v>
      </c>
      <c r="AA4117" s="8">
        <f t="shared" si="641"/>
        <v>2</v>
      </c>
      <c r="AB4117" s="8">
        <f>SUM($AA$3:AA4117)</f>
        <v>-447.81000000000046</v>
      </c>
      <c r="AC4117" s="2">
        <v>2.0499999999999998</v>
      </c>
      <c r="AD4117" s="8">
        <f t="shared" si="642"/>
        <v>-1</v>
      </c>
      <c r="AE4117" s="8">
        <f>SUM(AD$3:AD4117)</f>
        <v>1445.5399999999988</v>
      </c>
      <c r="AF4117" s="2">
        <v>1.75</v>
      </c>
      <c r="AG4117" s="8">
        <f t="shared" si="646"/>
        <v>0.75</v>
      </c>
      <c r="AH4117" s="8">
        <f>SUM(AG$3:AG4117)</f>
        <v>-282.51999999999953</v>
      </c>
      <c r="AI4117">
        <v>7.5</v>
      </c>
      <c r="AJ4117" s="8">
        <f t="shared" si="647"/>
        <v>-1</v>
      </c>
      <c r="AK4117" s="8">
        <f>SUM(AJ$3:AJ4117)</f>
        <v>-555.75</v>
      </c>
      <c r="AL4117" s="2">
        <v>10</v>
      </c>
      <c r="AM4117" s="8">
        <f t="shared" si="648"/>
        <v>-1</v>
      </c>
      <c r="AN4117" s="8">
        <f>SUM(AM$3:AM4117)</f>
        <v>74.5</v>
      </c>
      <c r="AO4117" s="2">
        <v>6</v>
      </c>
      <c r="AP4117" s="8">
        <f t="shared" si="649"/>
        <v>-1</v>
      </c>
      <c r="AQ4117" s="8">
        <f>SUM(AP$3:AP4117)</f>
        <v>-393.5</v>
      </c>
      <c r="AR4117">
        <v>5</v>
      </c>
      <c r="AS4117">
        <v>1.17</v>
      </c>
      <c r="AT4117" s="4">
        <f t="shared" si="643"/>
        <v>-1</v>
      </c>
      <c r="AU4117" s="5">
        <f>SUM($AT$3:AT4117)</f>
        <v>74.5</v>
      </c>
      <c r="AV4117" s="6">
        <f>SUM(R4117,U4117,X4117,AA4117,AD4117,AG4117)</f>
        <v>0.58000000000000007</v>
      </c>
    </row>
    <row r="4118" spans="1:48" x14ac:dyDescent="0.25">
      <c r="A4118">
        <f>IF(AND(G4118&lt;&gt;"",H4118&lt;&gt;"",I4118&lt;&gt;"",J4118&lt;&gt;"",K4118&lt;&gt;"",L4118&lt;&gt;"",M4118&lt;&gt;"",N4118&lt;&gt;"",O4118&lt;&gt;"",P4118&lt;&gt;"",Q4118&lt;&gt;"",T4118&lt;&gt;"",W4118&lt;&gt;"",Z4118&lt;&gt;"",AC4118&lt;&gt;"",AF4118&lt;&gt;"",AI4118&lt;&gt;"",AL4118&lt;&gt;"",AO4118&lt;&gt;"",AR4118&lt;&gt;"",AS4118&lt;&gt;""),1,0)</f>
        <v>1</v>
      </c>
      <c r="B4118" s="1">
        <v>43684</v>
      </c>
      <c r="C4118" t="s">
        <v>241</v>
      </c>
      <c r="D4118" t="s">
        <v>4747</v>
      </c>
      <c r="E4118" t="s">
        <v>231</v>
      </c>
      <c r="F4118" t="s">
        <v>4319</v>
      </c>
      <c r="G4118">
        <v>2019</v>
      </c>
      <c r="H4118">
        <v>8</v>
      </c>
      <c r="I4118">
        <v>7</v>
      </c>
      <c r="J4118" t="s">
        <v>89</v>
      </c>
      <c r="K4118">
        <v>4</v>
      </c>
      <c r="L4118" s="3">
        <v>1</v>
      </c>
      <c r="M4118" s="3">
        <v>2</v>
      </c>
      <c r="N4118">
        <v>2</v>
      </c>
      <c r="O4118">
        <v>3.6</v>
      </c>
      <c r="P4118">
        <v>3.4</v>
      </c>
      <c r="Q4118" s="2">
        <v>1.8</v>
      </c>
      <c r="R4118" s="8">
        <f t="shared" si="644"/>
        <v>0.8</v>
      </c>
      <c r="S4118" s="8">
        <f>SUM($R$3:R4118)</f>
        <v>-85.350000000000577</v>
      </c>
      <c r="T4118" s="2">
        <v>1.9</v>
      </c>
      <c r="U4118" s="8">
        <f t="shared" si="645"/>
        <v>-1</v>
      </c>
      <c r="V4118" s="8">
        <f>SUM($U$3:U4118)</f>
        <v>-391.41999999999916</v>
      </c>
      <c r="W4118" s="9">
        <v>1.28</v>
      </c>
      <c r="X4118" s="8">
        <f t="shared" si="640"/>
        <v>0.28000000000000003</v>
      </c>
      <c r="Y4118" s="8">
        <f>SUM($X$3:X4118)</f>
        <v>-100.02000000000028</v>
      </c>
      <c r="Z4118" s="9">
        <v>3.5</v>
      </c>
      <c r="AA4118" s="8">
        <f t="shared" si="641"/>
        <v>-1</v>
      </c>
      <c r="AB4118" s="8">
        <f>SUM($AA$3:AA4118)</f>
        <v>-448.81000000000046</v>
      </c>
      <c r="AC4118" s="2">
        <v>2</v>
      </c>
      <c r="AD4118" s="8">
        <f t="shared" si="642"/>
        <v>1</v>
      </c>
      <c r="AE4118" s="8">
        <f>SUM(AD$3:AD4118)</f>
        <v>1446.5399999999988</v>
      </c>
      <c r="AF4118" s="2">
        <v>1.8</v>
      </c>
      <c r="AG4118" s="8">
        <f t="shared" si="646"/>
        <v>-1</v>
      </c>
      <c r="AH4118" s="8">
        <f>SUM(AG$3:AG4118)</f>
        <v>-283.51999999999953</v>
      </c>
      <c r="AI4118">
        <v>7.5</v>
      </c>
      <c r="AJ4118" s="8">
        <f t="shared" si="647"/>
        <v>-1</v>
      </c>
      <c r="AK4118" s="8">
        <f>SUM(AJ$3:AJ4118)</f>
        <v>-556.75</v>
      </c>
      <c r="AL4118" s="2">
        <v>9</v>
      </c>
      <c r="AM4118" s="8">
        <f t="shared" si="648"/>
        <v>-1</v>
      </c>
      <c r="AN4118" s="8">
        <f>SUM(AM$3:AM4118)</f>
        <v>73.5</v>
      </c>
      <c r="AO4118" s="2">
        <v>7</v>
      </c>
      <c r="AP4118" s="8">
        <f t="shared" si="649"/>
        <v>-1</v>
      </c>
      <c r="AQ4118" s="8">
        <f>SUM(AP$3:AP4118)</f>
        <v>-394.5</v>
      </c>
      <c r="AR4118">
        <v>3.55</v>
      </c>
      <c r="AS4118">
        <v>1.27</v>
      </c>
      <c r="AT4118" s="4">
        <f t="shared" si="643"/>
        <v>-1</v>
      </c>
      <c r="AU4118" s="5">
        <f>SUM($AT$3:AT4118)</f>
        <v>73.5</v>
      </c>
      <c r="AV4118" s="6">
        <f>SUM(R4118,U4118,X4118,AA4118,AD4118,AG4118)</f>
        <v>-0.91999999999999993</v>
      </c>
    </row>
    <row r="4119" spans="1:48" x14ac:dyDescent="0.25">
      <c r="A4119">
        <f>IF(AND(G4119&lt;&gt;"",H4119&lt;&gt;"",I4119&lt;&gt;"",J4119&lt;&gt;"",K4119&lt;&gt;"",L4119&lt;&gt;"",M4119&lt;&gt;"",N4119&lt;&gt;"",O4119&lt;&gt;"",P4119&lt;&gt;"",Q4119&lt;&gt;"",T4119&lt;&gt;"",W4119&lt;&gt;"",Z4119&lt;&gt;"",AC4119&lt;&gt;"",AF4119&lt;&gt;"",AI4119&lt;&gt;"",AL4119&lt;&gt;"",AO4119&lt;&gt;"",AR4119&lt;&gt;"",AS4119&lt;&gt;""),1,0)</f>
        <v>1</v>
      </c>
      <c r="B4119" s="1">
        <v>43684</v>
      </c>
      <c r="C4119" t="s">
        <v>241</v>
      </c>
      <c r="D4119" t="s">
        <v>2237</v>
      </c>
      <c r="E4119" t="s">
        <v>739</v>
      </c>
      <c r="F4119" t="s">
        <v>549</v>
      </c>
      <c r="G4119">
        <v>2019</v>
      </c>
      <c r="H4119">
        <v>8</v>
      </c>
      <c r="I4119">
        <v>7</v>
      </c>
      <c r="J4119" t="s">
        <v>89</v>
      </c>
      <c r="K4119">
        <v>4</v>
      </c>
      <c r="L4119" s="3">
        <v>1</v>
      </c>
      <c r="M4119" s="3">
        <v>1</v>
      </c>
      <c r="N4119">
        <v>3.3</v>
      </c>
      <c r="O4119">
        <v>3.1</v>
      </c>
      <c r="P4119">
        <v>2.2999999999999998</v>
      </c>
      <c r="Q4119" s="2">
        <v>2.2000000000000002</v>
      </c>
      <c r="R4119" s="8">
        <f t="shared" si="644"/>
        <v>1.2000000000000002</v>
      </c>
      <c r="S4119" s="8">
        <f>SUM($R$3:R4119)</f>
        <v>-84.150000000000574</v>
      </c>
      <c r="T4119" s="2">
        <v>1.61</v>
      </c>
      <c r="U4119" s="8">
        <f t="shared" si="645"/>
        <v>-1</v>
      </c>
      <c r="V4119" s="8">
        <f>SUM($U$3:U4119)</f>
        <v>-392.41999999999916</v>
      </c>
      <c r="W4119" s="9">
        <v>1.53</v>
      </c>
      <c r="X4119" s="8">
        <f t="shared" si="640"/>
        <v>0.53</v>
      </c>
      <c r="Y4119" s="8">
        <f>SUM($X$3:X4119)</f>
        <v>-99.490000000000279</v>
      </c>
      <c r="Z4119" s="9">
        <v>2.37</v>
      </c>
      <c r="AA4119" s="8">
        <f t="shared" si="641"/>
        <v>-1</v>
      </c>
      <c r="AB4119" s="8">
        <f>SUM($AA$3:AA4119)</f>
        <v>-449.81000000000046</v>
      </c>
      <c r="AC4119" s="2">
        <v>3.1</v>
      </c>
      <c r="AD4119" s="8">
        <f t="shared" si="642"/>
        <v>2.1</v>
      </c>
      <c r="AE4119" s="8">
        <f>SUM(AD$3:AD4119)</f>
        <v>1448.6399999999987</v>
      </c>
      <c r="AF4119" s="2">
        <v>1.36</v>
      </c>
      <c r="AG4119" s="8">
        <f t="shared" si="646"/>
        <v>0.3600000000000001</v>
      </c>
      <c r="AH4119" s="8">
        <f>SUM(AG$3:AG4119)</f>
        <v>-283.15999999999951</v>
      </c>
      <c r="AI4119">
        <v>7.5</v>
      </c>
      <c r="AJ4119" s="8">
        <f t="shared" si="647"/>
        <v>-1</v>
      </c>
      <c r="AK4119" s="8">
        <f>SUM(AJ$3:AJ4119)</f>
        <v>-557.75</v>
      </c>
      <c r="AL4119" s="2">
        <v>13</v>
      </c>
      <c r="AM4119" s="8">
        <f t="shared" si="648"/>
        <v>-1</v>
      </c>
      <c r="AN4119" s="8">
        <f>SUM(AM$3:AM4119)</f>
        <v>72.5</v>
      </c>
      <c r="AO4119" s="2">
        <v>6</v>
      </c>
      <c r="AP4119" s="8">
        <f t="shared" si="649"/>
        <v>5</v>
      </c>
      <c r="AQ4119" s="8">
        <f>SUM(AP$3:AP4119)</f>
        <v>-389.5</v>
      </c>
      <c r="AR4119">
        <v>7</v>
      </c>
      <c r="AS4119">
        <v>1.1000000000000001</v>
      </c>
      <c r="AT4119" s="4">
        <f t="shared" si="643"/>
        <v>-1</v>
      </c>
      <c r="AU4119" s="5">
        <f>SUM($AT$3:AT4119)</f>
        <v>72.5</v>
      </c>
      <c r="AV4119" s="6">
        <f>SUM(R4119,U4119,X4119,AA4119,AD4119,AG4119)</f>
        <v>2.1900000000000004</v>
      </c>
    </row>
    <row r="4120" spans="1:48" x14ac:dyDescent="0.25">
      <c r="A4120">
        <f>IF(AND(G4120&lt;&gt;"",H4120&lt;&gt;"",I4120&lt;&gt;"",J4120&lt;&gt;"",K4120&lt;&gt;"",L4120&lt;&gt;"",M4120&lt;&gt;"",N4120&lt;&gt;"",O4120&lt;&gt;"",P4120&lt;&gt;"",Q4120&lt;&gt;"",T4120&lt;&gt;"",W4120&lt;&gt;"",Z4120&lt;&gt;"",AC4120&lt;&gt;"",AF4120&lt;&gt;"",AI4120&lt;&gt;"",AL4120&lt;&gt;"",AO4120&lt;&gt;"",AR4120&lt;&gt;"",AS4120&lt;&gt;""),1,0)</f>
        <v>1</v>
      </c>
      <c r="B4120" s="1">
        <v>43684</v>
      </c>
      <c r="C4120" t="s">
        <v>241</v>
      </c>
      <c r="D4120" t="s">
        <v>4748</v>
      </c>
      <c r="E4120" t="s">
        <v>201</v>
      </c>
      <c r="F4120" t="s">
        <v>4630</v>
      </c>
      <c r="G4120">
        <v>2019</v>
      </c>
      <c r="H4120">
        <v>8</v>
      </c>
      <c r="I4120">
        <v>7</v>
      </c>
      <c r="J4120" t="s">
        <v>89</v>
      </c>
      <c r="K4120">
        <v>4</v>
      </c>
      <c r="L4120" s="3">
        <v>0</v>
      </c>
      <c r="M4120" s="3">
        <v>1</v>
      </c>
      <c r="N4120">
        <v>2.9</v>
      </c>
      <c r="O4120">
        <v>3.25</v>
      </c>
      <c r="P4120">
        <v>2.4500000000000002</v>
      </c>
      <c r="Q4120" s="2">
        <v>1.9</v>
      </c>
      <c r="R4120" s="8">
        <f t="shared" si="644"/>
        <v>-1</v>
      </c>
      <c r="S4120" s="8">
        <f>SUM($R$3:R4120)</f>
        <v>-85.150000000000574</v>
      </c>
      <c r="T4120" s="2">
        <v>1.8</v>
      </c>
      <c r="U4120" s="8">
        <f t="shared" si="645"/>
        <v>0.8</v>
      </c>
      <c r="V4120" s="8">
        <f>SUM($U$3:U4120)</f>
        <v>-391.61999999999915</v>
      </c>
      <c r="W4120" s="9">
        <v>1.4</v>
      </c>
      <c r="X4120" s="8">
        <f t="shared" si="640"/>
        <v>-1</v>
      </c>
      <c r="Y4120" s="8">
        <f>SUM($X$3:X4120)</f>
        <v>-100.49000000000028</v>
      </c>
      <c r="Z4120" s="9">
        <v>2.75</v>
      </c>
      <c r="AA4120" s="8">
        <f t="shared" si="641"/>
        <v>1.75</v>
      </c>
      <c r="AB4120" s="8">
        <f>SUM($AA$3:AA4120)</f>
        <v>-448.06000000000046</v>
      </c>
      <c r="AC4120" s="2">
        <v>2.25</v>
      </c>
      <c r="AD4120" s="8">
        <f t="shared" si="642"/>
        <v>-1</v>
      </c>
      <c r="AE4120" s="8">
        <f>SUM(AD$3:AD4120)</f>
        <v>1447.6399999999987</v>
      </c>
      <c r="AF4120" s="2">
        <v>1.61</v>
      </c>
      <c r="AG4120" s="8">
        <f t="shared" si="646"/>
        <v>0.6100000000000001</v>
      </c>
      <c r="AH4120" s="8">
        <f>SUM(AG$3:AG4120)</f>
        <v>-282.5499999999995</v>
      </c>
      <c r="AI4120">
        <v>8</v>
      </c>
      <c r="AJ4120" s="8">
        <f t="shared" si="647"/>
        <v>-1</v>
      </c>
      <c r="AK4120" s="8">
        <f>SUM(AJ$3:AJ4120)</f>
        <v>-558.75</v>
      </c>
      <c r="AL4120" s="2">
        <v>11</v>
      </c>
      <c r="AM4120" s="8">
        <f t="shared" si="648"/>
        <v>-1</v>
      </c>
      <c r="AN4120" s="8">
        <f>SUM(AM$3:AM4120)</f>
        <v>71.5</v>
      </c>
      <c r="AO4120" s="2">
        <v>6</v>
      </c>
      <c r="AP4120" s="8">
        <f t="shared" si="649"/>
        <v>-1</v>
      </c>
      <c r="AQ4120" s="8">
        <f>SUM(AP$3:AP4120)</f>
        <v>-390.5</v>
      </c>
      <c r="AR4120">
        <v>6</v>
      </c>
      <c r="AS4120">
        <v>1.1200000000000001</v>
      </c>
      <c r="AT4120" s="4">
        <f t="shared" si="643"/>
        <v>-1</v>
      </c>
      <c r="AU4120" s="5">
        <f>SUM($AT$3:AT4120)</f>
        <v>71.5</v>
      </c>
      <c r="AV4120" s="6">
        <f>SUM(R4120,U4120,X4120,AA4120,AD4120,AG4120)</f>
        <v>0.16000000000000014</v>
      </c>
    </row>
    <row r="4121" spans="1:48" x14ac:dyDescent="0.25">
      <c r="A4121">
        <f>IF(AND(G4121&lt;&gt;"",H4121&lt;&gt;"",I4121&lt;&gt;"",J4121&lt;&gt;"",K4121&lt;&gt;"",L4121&lt;&gt;"",M4121&lt;&gt;"",N4121&lt;&gt;"",O4121&lt;&gt;"",P4121&lt;&gt;"",Q4121&lt;&gt;"",T4121&lt;&gt;"",W4121&lt;&gt;"",Z4121&lt;&gt;"",AC4121&lt;&gt;"",AF4121&lt;&gt;"",AI4121&lt;&gt;"",AL4121&lt;&gt;"",AO4121&lt;&gt;"",AR4121&lt;&gt;"",AS4121&lt;&gt;""),1,0)</f>
        <v>1</v>
      </c>
      <c r="B4121" s="1">
        <v>43684</v>
      </c>
      <c r="C4121" t="s">
        <v>241</v>
      </c>
      <c r="D4121" t="s">
        <v>4749</v>
      </c>
      <c r="E4121" t="s">
        <v>4294</v>
      </c>
      <c r="F4121" t="s">
        <v>2259</v>
      </c>
      <c r="G4121">
        <v>2019</v>
      </c>
      <c r="H4121">
        <v>8</v>
      </c>
      <c r="I4121">
        <v>7</v>
      </c>
      <c r="J4121" t="s">
        <v>89</v>
      </c>
      <c r="K4121">
        <v>4</v>
      </c>
      <c r="L4121" s="3">
        <v>1</v>
      </c>
      <c r="M4121" s="3">
        <v>3</v>
      </c>
      <c r="N4121">
        <v>2.37</v>
      </c>
      <c r="O4121">
        <v>3</v>
      </c>
      <c r="P4121">
        <v>3.25</v>
      </c>
      <c r="Q4121" s="2">
        <v>2</v>
      </c>
      <c r="R4121" s="8">
        <f t="shared" si="644"/>
        <v>1</v>
      </c>
      <c r="S4121" s="8">
        <f>SUM($R$3:R4121)</f>
        <v>-84.150000000000574</v>
      </c>
      <c r="T4121" s="2">
        <v>1.72</v>
      </c>
      <c r="U4121" s="8">
        <f t="shared" si="645"/>
        <v>-1</v>
      </c>
      <c r="V4121" s="8">
        <f>SUM($U$3:U4121)</f>
        <v>-392.61999999999915</v>
      </c>
      <c r="W4121" s="9">
        <v>1.44</v>
      </c>
      <c r="X4121" s="8">
        <f t="shared" si="640"/>
        <v>0.43999999999999995</v>
      </c>
      <c r="Y4121" s="8">
        <f>SUM($X$3:X4121)</f>
        <v>-100.05000000000028</v>
      </c>
      <c r="Z4121" s="9">
        <v>2.62</v>
      </c>
      <c r="AA4121" s="8">
        <f t="shared" si="641"/>
        <v>-1</v>
      </c>
      <c r="AB4121" s="8">
        <f>SUM($AA$3:AA4121)</f>
        <v>-449.06000000000046</v>
      </c>
      <c r="AC4121" s="2">
        <v>2.4</v>
      </c>
      <c r="AD4121" s="8">
        <f t="shared" si="642"/>
        <v>1.4</v>
      </c>
      <c r="AE4121" s="8">
        <f>SUM(AD$3:AD4121)</f>
        <v>1449.0399999999988</v>
      </c>
      <c r="AF4121" s="2">
        <v>1.53</v>
      </c>
      <c r="AG4121" s="8">
        <f t="shared" si="646"/>
        <v>-1</v>
      </c>
      <c r="AH4121" s="8">
        <f>SUM(AG$3:AG4121)</f>
        <v>-283.5499999999995</v>
      </c>
      <c r="AI4121">
        <v>6.5</v>
      </c>
      <c r="AJ4121" s="8">
        <f t="shared" si="647"/>
        <v>-1</v>
      </c>
      <c r="AK4121" s="8">
        <f>SUM(AJ$3:AJ4121)</f>
        <v>-559.75</v>
      </c>
      <c r="AL4121" s="2">
        <v>10</v>
      </c>
      <c r="AM4121" s="8">
        <f t="shared" si="648"/>
        <v>-1</v>
      </c>
      <c r="AN4121" s="8">
        <f>SUM(AM$3:AM4121)</f>
        <v>70.5</v>
      </c>
      <c r="AO4121" s="2">
        <v>6</v>
      </c>
      <c r="AP4121" s="8">
        <f t="shared" si="649"/>
        <v>-1</v>
      </c>
      <c r="AQ4121" s="8">
        <f>SUM(AP$3:AP4121)</f>
        <v>-391.5</v>
      </c>
      <c r="AR4121">
        <v>4.8</v>
      </c>
      <c r="AS4121">
        <v>1.17</v>
      </c>
      <c r="AT4121" s="4">
        <f t="shared" si="643"/>
        <v>-1</v>
      </c>
      <c r="AU4121" s="5">
        <f>SUM($AT$3:AT4121)</f>
        <v>70.5</v>
      </c>
      <c r="AV4121" s="6">
        <f>SUM(R4121,U4121,X4121,AA4121,AD4121,AG4121)</f>
        <v>-0.16000000000000014</v>
      </c>
    </row>
    <row r="4122" spans="1:48" x14ac:dyDescent="0.25">
      <c r="A4122">
        <f>IF(AND(G4122&lt;&gt;"",H4122&lt;&gt;"",I4122&lt;&gt;"",J4122&lt;&gt;"",K4122&lt;&gt;"",L4122&lt;&gt;"",M4122&lt;&gt;"",N4122&lt;&gt;"",O4122&lt;&gt;"",P4122&lt;&gt;"",Q4122&lt;&gt;"",T4122&lt;&gt;"",W4122&lt;&gt;"",Z4122&lt;&gt;"",AC4122&lt;&gt;"",AF4122&lt;&gt;"",AI4122&lt;&gt;"",AL4122&lt;&gt;"",AO4122&lt;&gt;"",AR4122&lt;&gt;"",AS4122&lt;&gt;""),1,0)</f>
        <v>1</v>
      </c>
      <c r="B4122" s="1">
        <v>43684</v>
      </c>
      <c r="C4122" t="s">
        <v>226</v>
      </c>
      <c r="D4122" t="s">
        <v>4750</v>
      </c>
      <c r="E4122" t="s">
        <v>2267</v>
      </c>
      <c r="F4122" t="s">
        <v>4637</v>
      </c>
      <c r="G4122">
        <v>2019</v>
      </c>
      <c r="H4122">
        <v>8</v>
      </c>
      <c r="I4122">
        <v>7</v>
      </c>
      <c r="J4122" t="s">
        <v>89</v>
      </c>
      <c r="K4122">
        <v>4</v>
      </c>
      <c r="L4122" s="3">
        <v>1</v>
      </c>
      <c r="M4122" s="3">
        <v>0</v>
      </c>
      <c r="N4122">
        <v>1.36</v>
      </c>
      <c r="O4122">
        <v>4.2</v>
      </c>
      <c r="P4122">
        <v>8</v>
      </c>
      <c r="Q4122" s="2">
        <v>2.25</v>
      </c>
      <c r="R4122" s="8">
        <f t="shared" si="644"/>
        <v>-1</v>
      </c>
      <c r="S4122" s="8">
        <f>SUM($R$3:R4122)</f>
        <v>-85.150000000000574</v>
      </c>
      <c r="T4122" s="2">
        <v>1.57</v>
      </c>
      <c r="U4122" s="8">
        <f t="shared" si="645"/>
        <v>0.57000000000000006</v>
      </c>
      <c r="V4122" s="8">
        <f>SUM($U$3:U4122)</f>
        <v>-392.04999999999916</v>
      </c>
      <c r="W4122" s="9">
        <v>1.3</v>
      </c>
      <c r="X4122" s="8">
        <f t="shared" si="640"/>
        <v>-1</v>
      </c>
      <c r="Y4122" s="8">
        <f>SUM($X$3:X4122)</f>
        <v>-101.05000000000028</v>
      </c>
      <c r="Z4122" s="9">
        <v>3.4</v>
      </c>
      <c r="AA4122" s="8">
        <f t="shared" si="641"/>
        <v>2.4</v>
      </c>
      <c r="AB4122" s="8">
        <f>SUM($AA$3:AA4122)</f>
        <v>-446.66000000000048</v>
      </c>
      <c r="AC4122" s="2">
        <v>2.0499999999999998</v>
      </c>
      <c r="AD4122" s="8">
        <f t="shared" si="642"/>
        <v>-1</v>
      </c>
      <c r="AE4122" s="8">
        <f>SUM(AD$3:AD4122)</f>
        <v>1448.0399999999988</v>
      </c>
      <c r="AF4122" s="2">
        <v>1.75</v>
      </c>
      <c r="AG4122" s="8">
        <f t="shared" si="646"/>
        <v>0.75</v>
      </c>
      <c r="AH4122" s="8">
        <f>SUM(AG$3:AG4122)</f>
        <v>-282.7999999999995</v>
      </c>
      <c r="AI4122">
        <v>5.5</v>
      </c>
      <c r="AJ4122" s="8">
        <f t="shared" si="647"/>
        <v>4.5</v>
      </c>
      <c r="AK4122" s="8">
        <f>SUM(AJ$3:AJ4122)</f>
        <v>-555.25</v>
      </c>
      <c r="AL4122" s="2">
        <v>8.5</v>
      </c>
      <c r="AM4122" s="8">
        <f t="shared" si="648"/>
        <v>-1</v>
      </c>
      <c r="AN4122" s="8">
        <f>SUM(AM$3:AM4122)</f>
        <v>69.5</v>
      </c>
      <c r="AO4122" s="2">
        <v>8.5</v>
      </c>
      <c r="AP4122" s="8">
        <f t="shared" si="649"/>
        <v>-1</v>
      </c>
      <c r="AQ4122" s="8">
        <f>SUM(AP$3:AP4122)</f>
        <v>-392.5</v>
      </c>
      <c r="AR4122">
        <v>2.15</v>
      </c>
      <c r="AS4122">
        <v>1.67</v>
      </c>
      <c r="AT4122" s="4">
        <f t="shared" si="643"/>
        <v>-1</v>
      </c>
      <c r="AU4122" s="5">
        <f>SUM($AT$3:AT4122)</f>
        <v>69.5</v>
      </c>
      <c r="AV4122" s="6">
        <f>SUM(R4122,U4122,X4122,AA4122,AD4122,AG4122)</f>
        <v>0.72</v>
      </c>
    </row>
    <row r="4123" spans="1:48" x14ac:dyDescent="0.25">
      <c r="A4123">
        <f>IF(AND(G4123&lt;&gt;"",H4123&lt;&gt;"",I4123&lt;&gt;"",J4123&lt;&gt;"",K4123&lt;&gt;"",L4123&lt;&gt;"",M4123&lt;&gt;"",N4123&lt;&gt;"",O4123&lt;&gt;"",P4123&lt;&gt;"",Q4123&lt;&gt;"",T4123&lt;&gt;"",W4123&lt;&gt;"",Z4123&lt;&gt;"",AC4123&lt;&gt;"",AF4123&lt;&gt;"",AI4123&lt;&gt;"",AL4123&lt;&gt;"",AO4123&lt;&gt;"",AR4123&lt;&gt;"",AS4123&lt;&gt;""),1,0)</f>
        <v>1</v>
      </c>
      <c r="B4123" s="1">
        <v>43683</v>
      </c>
      <c r="C4123" t="s">
        <v>241</v>
      </c>
      <c r="D4123" t="s">
        <v>4751</v>
      </c>
      <c r="E4123" t="s">
        <v>4317</v>
      </c>
      <c r="F4123" t="s">
        <v>2261</v>
      </c>
      <c r="G4123">
        <v>2019</v>
      </c>
      <c r="H4123">
        <v>8</v>
      </c>
      <c r="I4123">
        <v>6</v>
      </c>
      <c r="J4123" t="s">
        <v>188</v>
      </c>
      <c r="K4123">
        <v>3</v>
      </c>
      <c r="L4123" s="3">
        <v>1</v>
      </c>
      <c r="M4123" s="3">
        <v>2</v>
      </c>
      <c r="N4123">
        <v>2</v>
      </c>
      <c r="O4123">
        <v>3</v>
      </c>
      <c r="P4123">
        <v>4.33</v>
      </c>
      <c r="Q4123" s="2">
        <v>2.37</v>
      </c>
      <c r="R4123" s="8">
        <f t="shared" si="644"/>
        <v>1.37</v>
      </c>
      <c r="S4123" s="8">
        <f>SUM($R$3:R4123)</f>
        <v>-83.78000000000057</v>
      </c>
      <c r="T4123" s="2">
        <v>1.53</v>
      </c>
      <c r="U4123" s="8">
        <f t="shared" si="645"/>
        <v>-1</v>
      </c>
      <c r="V4123" s="8">
        <f>SUM($U$3:U4123)</f>
        <v>-393.04999999999916</v>
      </c>
      <c r="W4123" s="9">
        <v>1.57</v>
      </c>
      <c r="X4123" s="8">
        <f t="shared" si="640"/>
        <v>0.57000000000000006</v>
      </c>
      <c r="Y4123" s="8">
        <f>SUM($X$3:X4123)</f>
        <v>-100.48000000000029</v>
      </c>
      <c r="Z4123" s="9">
        <v>2.25</v>
      </c>
      <c r="AA4123" s="8">
        <f t="shared" si="641"/>
        <v>-1</v>
      </c>
      <c r="AB4123" s="8">
        <f>SUM($AA$3:AA4123)</f>
        <v>-447.66000000000048</v>
      </c>
      <c r="AC4123" s="2">
        <v>2.87</v>
      </c>
      <c r="AD4123" s="8">
        <f t="shared" si="642"/>
        <v>1.87</v>
      </c>
      <c r="AE4123" s="8">
        <f>SUM(AD$3:AD4123)</f>
        <v>1449.9099999999987</v>
      </c>
      <c r="AF4123" s="2">
        <v>1.4</v>
      </c>
      <c r="AG4123" s="8">
        <f t="shared" si="646"/>
        <v>-1</v>
      </c>
      <c r="AH4123" s="8">
        <f>SUM(AG$3:AG4123)</f>
        <v>-283.7999999999995</v>
      </c>
      <c r="AI4123">
        <v>5</v>
      </c>
      <c r="AJ4123" s="8">
        <f t="shared" si="647"/>
        <v>-1</v>
      </c>
      <c r="AK4123" s="8">
        <f>SUM(AJ$3:AJ4123)</f>
        <v>-556.25</v>
      </c>
      <c r="AL4123" s="2">
        <v>10</v>
      </c>
      <c r="AM4123" s="8">
        <f t="shared" si="648"/>
        <v>-1</v>
      </c>
      <c r="AN4123" s="8">
        <f>SUM(AM$3:AM4123)</f>
        <v>68.5</v>
      </c>
      <c r="AO4123" s="2">
        <v>6</v>
      </c>
      <c r="AP4123" s="8">
        <f t="shared" si="649"/>
        <v>-1</v>
      </c>
      <c r="AQ4123" s="8">
        <f>SUM(AP$3:AP4123)</f>
        <v>-393.5</v>
      </c>
      <c r="AR4123">
        <v>3.9</v>
      </c>
      <c r="AS4123">
        <v>1.24</v>
      </c>
      <c r="AT4123" s="4">
        <f t="shared" si="643"/>
        <v>-1</v>
      </c>
      <c r="AU4123" s="5">
        <f>SUM($AT$3:AT4123)</f>
        <v>68.5</v>
      </c>
      <c r="AV4123" s="6">
        <f>SUM(R4123,U4123,X4123,AA4123,AD4123,AG4123)</f>
        <v>0.81000000000000028</v>
      </c>
    </row>
    <row r="4124" spans="1:48" x14ac:dyDescent="0.25">
      <c r="A4124">
        <f>IF(AND(G4124&lt;&gt;"",H4124&lt;&gt;"",I4124&lt;&gt;"",J4124&lt;&gt;"",K4124&lt;&gt;"",L4124&lt;&gt;"",M4124&lt;&gt;"",N4124&lt;&gt;"",O4124&lt;&gt;"",P4124&lt;&gt;"",Q4124&lt;&gt;"",T4124&lt;&gt;"",W4124&lt;&gt;"",Z4124&lt;&gt;"",AC4124&lt;&gt;"",AF4124&lt;&gt;"",AI4124&lt;&gt;"",AL4124&lt;&gt;"",AO4124&lt;&gt;"",AR4124&lt;&gt;"",AS4124&lt;&gt;""),1,0)</f>
        <v>1</v>
      </c>
      <c r="B4124" s="1">
        <v>43683</v>
      </c>
      <c r="C4124" t="s">
        <v>241</v>
      </c>
      <c r="D4124" t="s">
        <v>4752</v>
      </c>
      <c r="E4124" t="s">
        <v>736</v>
      </c>
      <c r="F4124" t="s">
        <v>2240</v>
      </c>
      <c r="G4124">
        <v>2019</v>
      </c>
      <c r="H4124">
        <v>8</v>
      </c>
      <c r="I4124">
        <v>6</v>
      </c>
      <c r="J4124" t="s">
        <v>188</v>
      </c>
      <c r="K4124">
        <v>3</v>
      </c>
      <c r="L4124" s="3">
        <v>1</v>
      </c>
      <c r="M4124" s="3">
        <v>0</v>
      </c>
      <c r="N4124">
        <v>1.72</v>
      </c>
      <c r="O4124">
        <v>3.5</v>
      </c>
      <c r="P4124">
        <v>4.75</v>
      </c>
      <c r="Q4124" s="2">
        <v>1.9</v>
      </c>
      <c r="R4124" s="8">
        <f t="shared" si="644"/>
        <v>-1</v>
      </c>
      <c r="S4124" s="8">
        <f>SUM($R$3:R4124)</f>
        <v>-84.78000000000057</v>
      </c>
      <c r="T4124" s="2">
        <v>1.8</v>
      </c>
      <c r="U4124" s="8">
        <f t="shared" si="645"/>
        <v>0.8</v>
      </c>
      <c r="V4124" s="8">
        <f>SUM($U$3:U4124)</f>
        <v>-392.24999999999915</v>
      </c>
      <c r="W4124" s="9">
        <v>1.33</v>
      </c>
      <c r="X4124" s="8">
        <f t="shared" si="640"/>
        <v>-1</v>
      </c>
      <c r="Y4124" s="8">
        <f>SUM($X$3:X4124)</f>
        <v>-101.48000000000029</v>
      </c>
      <c r="Z4124" s="9">
        <v>3.25</v>
      </c>
      <c r="AA4124" s="8">
        <f t="shared" si="641"/>
        <v>2.25</v>
      </c>
      <c r="AB4124" s="8">
        <f>SUM($AA$3:AA4124)</f>
        <v>-445.41000000000048</v>
      </c>
      <c r="AC4124" s="2">
        <v>2.0499999999999998</v>
      </c>
      <c r="AD4124" s="8">
        <f t="shared" si="642"/>
        <v>-1</v>
      </c>
      <c r="AE4124" s="8">
        <f>SUM(AD$3:AD4124)</f>
        <v>1448.9099999999987</v>
      </c>
      <c r="AF4124" s="2">
        <v>1.75</v>
      </c>
      <c r="AG4124" s="8">
        <f t="shared" si="646"/>
        <v>0.75</v>
      </c>
      <c r="AH4124" s="8">
        <f>SUM(AG$3:AG4124)</f>
        <v>-283.0499999999995</v>
      </c>
      <c r="AI4124">
        <v>6.5</v>
      </c>
      <c r="AJ4124" s="8">
        <f t="shared" si="647"/>
        <v>5.5</v>
      </c>
      <c r="AK4124" s="8">
        <f>SUM(AJ$3:AJ4124)</f>
        <v>-550.75</v>
      </c>
      <c r="AL4124" s="2">
        <v>8.5</v>
      </c>
      <c r="AM4124" s="8">
        <f t="shared" si="648"/>
        <v>-1</v>
      </c>
      <c r="AN4124" s="8">
        <f>SUM(AM$3:AM4124)</f>
        <v>67.5</v>
      </c>
      <c r="AO4124" s="2">
        <v>6.5</v>
      </c>
      <c r="AP4124" s="8">
        <f t="shared" si="649"/>
        <v>-1</v>
      </c>
      <c r="AQ4124" s="8">
        <f>SUM(AP$3:AP4124)</f>
        <v>-394.5</v>
      </c>
      <c r="AR4124">
        <v>3</v>
      </c>
      <c r="AS4124">
        <v>1.37</v>
      </c>
      <c r="AT4124" s="4">
        <f t="shared" si="643"/>
        <v>-1</v>
      </c>
      <c r="AU4124" s="5">
        <f>SUM($AT$3:AT4124)</f>
        <v>67.5</v>
      </c>
      <c r="AV4124" s="6">
        <f>SUM(R4124,U4124,X4124,AA4124,AD4124,AG4124)</f>
        <v>0.8</v>
      </c>
    </row>
    <row r="4125" spans="1:48" x14ac:dyDescent="0.25">
      <c r="A4125">
        <f>IF(AND(G4125&lt;&gt;"",H4125&lt;&gt;"",I4125&lt;&gt;"",J4125&lt;&gt;"",K4125&lt;&gt;"",L4125&lt;&gt;"",M4125&lt;&gt;"",N4125&lt;&gt;"",O4125&lt;&gt;"",P4125&lt;&gt;"",Q4125&lt;&gt;"",T4125&lt;&gt;"",W4125&lt;&gt;"",Z4125&lt;&gt;"",AC4125&lt;&gt;"",AF4125&lt;&gt;"",AI4125&lt;&gt;"",AL4125&lt;&gt;"",AO4125&lt;&gt;"",AR4125&lt;&gt;"",AS4125&lt;&gt;""),1,0)</f>
        <v>1</v>
      </c>
      <c r="B4125" s="1">
        <v>43683</v>
      </c>
      <c r="C4125" t="s">
        <v>241</v>
      </c>
      <c r="D4125" t="s">
        <v>4753</v>
      </c>
      <c r="E4125" t="s">
        <v>2279</v>
      </c>
      <c r="F4125" t="s">
        <v>4302</v>
      </c>
      <c r="G4125">
        <v>2019</v>
      </c>
      <c r="H4125">
        <v>8</v>
      </c>
      <c r="I4125">
        <v>6</v>
      </c>
      <c r="J4125" t="s">
        <v>188</v>
      </c>
      <c r="K4125">
        <v>3</v>
      </c>
      <c r="L4125" s="3">
        <v>1</v>
      </c>
      <c r="M4125" s="3">
        <v>1</v>
      </c>
      <c r="N4125">
        <v>2.0499999999999998</v>
      </c>
      <c r="O4125">
        <v>3.2</v>
      </c>
      <c r="P4125">
        <v>3.75</v>
      </c>
      <c r="Q4125" s="2">
        <v>2.1</v>
      </c>
      <c r="R4125" s="8">
        <f t="shared" si="644"/>
        <v>1.1000000000000001</v>
      </c>
      <c r="S4125" s="8">
        <f>SUM($R$3:R4125)</f>
        <v>-83.680000000000575</v>
      </c>
      <c r="T4125" s="2">
        <v>1.66</v>
      </c>
      <c r="U4125" s="8">
        <f t="shared" si="645"/>
        <v>-1</v>
      </c>
      <c r="V4125" s="8">
        <f>SUM($U$3:U4125)</f>
        <v>-393.24999999999915</v>
      </c>
      <c r="W4125" s="9">
        <v>1.44</v>
      </c>
      <c r="X4125" s="8">
        <f t="shared" si="640"/>
        <v>0.43999999999999995</v>
      </c>
      <c r="Y4125" s="8">
        <f>SUM($X$3:X4125)</f>
        <v>-101.04000000000029</v>
      </c>
      <c r="Z4125" s="9">
        <v>2.62</v>
      </c>
      <c r="AA4125" s="8">
        <f t="shared" si="641"/>
        <v>-1</v>
      </c>
      <c r="AB4125" s="8">
        <f>SUM($AA$3:AA4125)</f>
        <v>-446.41000000000048</v>
      </c>
      <c r="AC4125" s="2">
        <v>2.4</v>
      </c>
      <c r="AD4125" s="8">
        <f t="shared" si="642"/>
        <v>1.4</v>
      </c>
      <c r="AE4125" s="8">
        <f>SUM(AD$3:AD4125)</f>
        <v>1450.3099999999988</v>
      </c>
      <c r="AF4125" s="2">
        <v>1.53</v>
      </c>
      <c r="AG4125" s="8">
        <f t="shared" si="646"/>
        <v>0.53</v>
      </c>
      <c r="AH4125" s="8">
        <f>SUM(AG$3:AG4125)</f>
        <v>-282.51999999999953</v>
      </c>
      <c r="AI4125">
        <v>6</v>
      </c>
      <c r="AJ4125" s="8">
        <f t="shared" si="647"/>
        <v>-1</v>
      </c>
      <c r="AK4125" s="8">
        <f>SUM(AJ$3:AJ4125)</f>
        <v>-551.75</v>
      </c>
      <c r="AL4125" s="2">
        <v>9.5</v>
      </c>
      <c r="AM4125" s="8">
        <f t="shared" si="648"/>
        <v>-1</v>
      </c>
      <c r="AN4125" s="8">
        <f>SUM(AM$3:AM4125)</f>
        <v>66.5</v>
      </c>
      <c r="AO4125" s="2">
        <v>6</v>
      </c>
      <c r="AP4125" s="8">
        <f t="shared" si="649"/>
        <v>5</v>
      </c>
      <c r="AQ4125" s="8">
        <f>SUM(AP$3:AP4125)</f>
        <v>-389.5</v>
      </c>
      <c r="AR4125">
        <v>4.1500000000000004</v>
      </c>
      <c r="AS4125">
        <v>1.22</v>
      </c>
      <c r="AT4125" s="4">
        <f t="shared" si="643"/>
        <v>-1</v>
      </c>
      <c r="AU4125" s="5">
        <f>SUM($AT$3:AT4125)</f>
        <v>66.5</v>
      </c>
      <c r="AV4125" s="6">
        <f>SUM(R4125,U4125,X4125,AA4125,AD4125,AG4125)</f>
        <v>1.47</v>
      </c>
    </row>
    <row r="4126" spans="1:48" x14ac:dyDescent="0.25">
      <c r="A4126">
        <f>IF(AND(G4126&lt;&gt;"",H4126&lt;&gt;"",I4126&lt;&gt;"",J4126&lt;&gt;"",K4126&lt;&gt;"",L4126&lt;&gt;"",M4126&lt;&gt;"",N4126&lt;&gt;"",O4126&lt;&gt;"",P4126&lt;&gt;"",Q4126&lt;&gt;"",T4126&lt;&gt;"",W4126&lt;&gt;"",Z4126&lt;&gt;"",AC4126&lt;&gt;"",AF4126&lt;&gt;"",AI4126&lt;&gt;"",AL4126&lt;&gt;"",AO4126&lt;&gt;"",AR4126&lt;&gt;"",AS4126&lt;&gt;""),1,0)</f>
        <v>1</v>
      </c>
      <c r="B4126" s="1">
        <v>43683</v>
      </c>
      <c r="C4126" t="s">
        <v>241</v>
      </c>
      <c r="D4126" t="s">
        <v>4754</v>
      </c>
      <c r="E4126" t="s">
        <v>2277</v>
      </c>
      <c r="F4126" t="s">
        <v>2249</v>
      </c>
      <c r="G4126">
        <v>2019</v>
      </c>
      <c r="H4126">
        <v>8</v>
      </c>
      <c r="I4126">
        <v>6</v>
      </c>
      <c r="J4126" t="s">
        <v>188</v>
      </c>
      <c r="K4126">
        <v>3</v>
      </c>
      <c r="L4126" s="3">
        <v>1</v>
      </c>
      <c r="M4126" s="3">
        <v>1</v>
      </c>
      <c r="N4126">
        <v>1.53</v>
      </c>
      <c r="O4126">
        <v>4</v>
      </c>
      <c r="P4126">
        <v>5.25</v>
      </c>
      <c r="Q4126" s="2">
        <v>1.83</v>
      </c>
      <c r="R4126" s="8">
        <f t="shared" si="644"/>
        <v>0.83000000000000007</v>
      </c>
      <c r="S4126" s="8">
        <f>SUM($R$3:R4126)</f>
        <v>-82.850000000000577</v>
      </c>
      <c r="T4126" s="2">
        <v>1.83</v>
      </c>
      <c r="U4126" s="8">
        <f t="shared" si="645"/>
        <v>-1</v>
      </c>
      <c r="V4126" s="8">
        <f>SUM($U$3:U4126)</f>
        <v>-394.24999999999915</v>
      </c>
      <c r="W4126" s="9">
        <v>1.25</v>
      </c>
      <c r="X4126" s="8">
        <f t="shared" si="640"/>
        <v>0.25</v>
      </c>
      <c r="Y4126" s="8">
        <f>SUM($X$3:X4126)</f>
        <v>-100.79000000000029</v>
      </c>
      <c r="Z4126" s="9">
        <v>3.75</v>
      </c>
      <c r="AA4126" s="8">
        <f t="shared" si="641"/>
        <v>-1</v>
      </c>
      <c r="AB4126" s="8">
        <f>SUM($AA$3:AA4126)</f>
        <v>-447.41000000000048</v>
      </c>
      <c r="AC4126" s="2">
        <v>1.8</v>
      </c>
      <c r="AD4126" s="8">
        <f t="shared" si="642"/>
        <v>0.8</v>
      </c>
      <c r="AE4126" s="8">
        <f>SUM(AD$3:AD4126)</f>
        <v>1451.1099999999988</v>
      </c>
      <c r="AF4126" s="2">
        <v>2</v>
      </c>
      <c r="AG4126" s="8">
        <f t="shared" si="646"/>
        <v>1</v>
      </c>
      <c r="AH4126" s="8">
        <f>SUM(AG$3:AG4126)</f>
        <v>-281.51999999999953</v>
      </c>
      <c r="AI4126">
        <v>7</v>
      </c>
      <c r="AJ4126" s="8">
        <f t="shared" si="647"/>
        <v>-1</v>
      </c>
      <c r="AK4126" s="8">
        <f>SUM(AJ$3:AJ4126)</f>
        <v>-552.75</v>
      </c>
      <c r="AL4126" s="2">
        <v>8.5</v>
      </c>
      <c r="AM4126" s="8">
        <f t="shared" si="648"/>
        <v>-1</v>
      </c>
      <c r="AN4126" s="8">
        <f>SUM(AM$3:AM4126)</f>
        <v>65.5</v>
      </c>
      <c r="AO4126" s="2">
        <v>8</v>
      </c>
      <c r="AP4126" s="8">
        <f t="shared" si="649"/>
        <v>7</v>
      </c>
      <c r="AQ4126" s="8">
        <f>SUM(AP$3:AP4126)</f>
        <v>-382.5</v>
      </c>
      <c r="AR4126">
        <v>2.6</v>
      </c>
      <c r="AS4126">
        <v>1.47</v>
      </c>
      <c r="AT4126" s="4">
        <f t="shared" si="643"/>
        <v>-1</v>
      </c>
      <c r="AU4126" s="5">
        <f>SUM($AT$3:AT4126)</f>
        <v>65.5</v>
      </c>
      <c r="AV4126" s="6">
        <f>SUM(R4126,U4126,X4126,AA4126,AD4126,AG4126)</f>
        <v>0.88000000000000012</v>
      </c>
    </row>
    <row r="4127" spans="1:48" x14ac:dyDescent="0.25">
      <c r="A4127">
        <f>IF(AND(G4127&lt;&gt;"",H4127&lt;&gt;"",I4127&lt;&gt;"",J4127&lt;&gt;"",K4127&lt;&gt;"",L4127&lt;&gt;"",M4127&lt;&gt;"",N4127&lt;&gt;"",O4127&lt;&gt;"",P4127&lt;&gt;"",Q4127&lt;&gt;"",T4127&lt;&gt;"",W4127&lt;&gt;"",Z4127&lt;&gt;"",AC4127&lt;&gt;"",AF4127&lt;&gt;"",AI4127&lt;&gt;"",AL4127&lt;&gt;"",AO4127&lt;&gt;"",AR4127&lt;&gt;"",AS4127&lt;&gt;""),1,0)</f>
        <v>1</v>
      </c>
      <c r="B4127" s="1">
        <v>43683</v>
      </c>
      <c r="C4127" t="s">
        <v>241</v>
      </c>
      <c r="D4127" t="s">
        <v>4755</v>
      </c>
      <c r="E4127" t="s">
        <v>4297</v>
      </c>
      <c r="F4127" t="s">
        <v>719</v>
      </c>
      <c r="G4127">
        <v>2019</v>
      </c>
      <c r="H4127">
        <v>8</v>
      </c>
      <c r="I4127">
        <v>6</v>
      </c>
      <c r="J4127" t="s">
        <v>188</v>
      </c>
      <c r="K4127">
        <v>3</v>
      </c>
      <c r="L4127" s="3">
        <v>2</v>
      </c>
      <c r="M4127" s="3">
        <v>2</v>
      </c>
      <c r="N4127">
        <v>4.33</v>
      </c>
      <c r="O4127">
        <v>3.4</v>
      </c>
      <c r="P4127">
        <v>1.85</v>
      </c>
      <c r="Q4127" s="2">
        <v>1.61</v>
      </c>
      <c r="R4127" s="8">
        <f t="shared" si="644"/>
        <v>0.6100000000000001</v>
      </c>
      <c r="S4127" s="8">
        <f>SUM($R$3:R4127)</f>
        <v>-82.240000000000578</v>
      </c>
      <c r="T4127" s="2">
        <v>2.2000000000000002</v>
      </c>
      <c r="U4127" s="8">
        <f t="shared" si="645"/>
        <v>-1</v>
      </c>
      <c r="V4127" s="8">
        <f>SUM($U$3:U4127)</f>
        <v>-395.24999999999915</v>
      </c>
      <c r="W4127" s="9">
        <v>1.2</v>
      </c>
      <c r="X4127" s="8">
        <f t="shared" si="640"/>
        <v>0.19999999999999996</v>
      </c>
      <c r="Y4127" s="8">
        <f>SUM($X$3:X4127)</f>
        <v>-100.59000000000029</v>
      </c>
      <c r="Z4127" s="9">
        <v>4.33</v>
      </c>
      <c r="AA4127" s="8">
        <f t="shared" si="641"/>
        <v>-1</v>
      </c>
      <c r="AB4127" s="8">
        <f>SUM($AA$3:AA4127)</f>
        <v>-448.41000000000048</v>
      </c>
      <c r="AC4127" s="2">
        <v>1.7</v>
      </c>
      <c r="AD4127" s="8">
        <f t="shared" si="642"/>
        <v>0.7</v>
      </c>
      <c r="AE4127" s="8">
        <f>SUM(AD$3:AD4127)</f>
        <v>1451.8099999999988</v>
      </c>
      <c r="AF4127" s="2">
        <v>2.1</v>
      </c>
      <c r="AG4127" s="8">
        <f t="shared" si="646"/>
        <v>-1</v>
      </c>
      <c r="AH4127" s="8">
        <f>SUM(AG$3:AG4127)</f>
        <v>-282.51999999999953</v>
      </c>
      <c r="AI4127">
        <v>15</v>
      </c>
      <c r="AJ4127" s="8">
        <f t="shared" si="647"/>
        <v>-1</v>
      </c>
      <c r="AK4127" s="8">
        <f>SUM(AJ$3:AJ4127)</f>
        <v>-553.75</v>
      </c>
      <c r="AL4127" s="2">
        <v>15</v>
      </c>
      <c r="AM4127" s="8">
        <f t="shared" si="648"/>
        <v>-1</v>
      </c>
      <c r="AN4127" s="8">
        <f>SUM(AM$3:AM4127)</f>
        <v>64.5</v>
      </c>
      <c r="AO4127" s="2">
        <v>6.5</v>
      </c>
      <c r="AP4127" s="8">
        <f t="shared" si="649"/>
        <v>-1</v>
      </c>
      <c r="AQ4127" s="8">
        <f>SUM(AP$3:AP4127)</f>
        <v>-383.5</v>
      </c>
      <c r="AR4127">
        <v>7</v>
      </c>
      <c r="AS4127">
        <v>1.1000000000000001</v>
      </c>
      <c r="AT4127" s="4">
        <f t="shared" si="643"/>
        <v>-1</v>
      </c>
      <c r="AU4127" s="5">
        <f>SUM($AT$3:AT4127)</f>
        <v>64.5</v>
      </c>
      <c r="AV4127" s="6">
        <f>SUM(R4127,U4127,X4127,AA4127,AD4127,AG4127)</f>
        <v>-1.49</v>
      </c>
    </row>
    <row r="4128" spans="1:48" x14ac:dyDescent="0.25">
      <c r="A4128">
        <f>IF(AND(G4128&lt;&gt;"",H4128&lt;&gt;"",I4128&lt;&gt;"",J4128&lt;&gt;"",K4128&lt;&gt;"",L4128&lt;&gt;"",M4128&lt;&gt;"",N4128&lt;&gt;"",O4128&lt;&gt;"",P4128&lt;&gt;"",Q4128&lt;&gt;"",T4128&lt;&gt;"",W4128&lt;&gt;"",Z4128&lt;&gt;"",AC4128&lt;&gt;"",AF4128&lt;&gt;"",AI4128&lt;&gt;"",AL4128&lt;&gt;"",AO4128&lt;&gt;"",AR4128&lt;&gt;"",AS4128&lt;&gt;""),1,0)</f>
        <v>1</v>
      </c>
      <c r="B4128" s="1">
        <v>43683</v>
      </c>
      <c r="C4128" t="s">
        <v>226</v>
      </c>
      <c r="D4128" t="s">
        <v>4756</v>
      </c>
      <c r="E4128" t="s">
        <v>4282</v>
      </c>
      <c r="F4128" t="s">
        <v>4620</v>
      </c>
      <c r="G4128">
        <v>2019</v>
      </c>
      <c r="H4128">
        <v>8</v>
      </c>
      <c r="I4128">
        <v>6</v>
      </c>
      <c r="J4128" t="s">
        <v>188</v>
      </c>
      <c r="K4128">
        <v>3</v>
      </c>
      <c r="L4128" s="3">
        <v>1</v>
      </c>
      <c r="M4128" s="3">
        <v>2</v>
      </c>
      <c r="N4128">
        <v>1.85</v>
      </c>
      <c r="O4128">
        <v>3.6</v>
      </c>
      <c r="P4128">
        <v>4.2</v>
      </c>
      <c r="Q4128" s="2">
        <v>2.2000000000000002</v>
      </c>
      <c r="R4128" s="8">
        <f t="shared" si="644"/>
        <v>1.2000000000000002</v>
      </c>
      <c r="S4128" s="8">
        <f>SUM($R$3:R4128)</f>
        <v>-81.040000000000575</v>
      </c>
      <c r="T4128" s="2">
        <v>1.61</v>
      </c>
      <c r="U4128" s="8">
        <f t="shared" si="645"/>
        <v>-1</v>
      </c>
      <c r="V4128" s="8">
        <f>SUM($U$3:U4128)</f>
        <v>-396.24999999999915</v>
      </c>
      <c r="W4128" s="9">
        <v>1.44</v>
      </c>
      <c r="X4128" s="8">
        <f t="shared" si="640"/>
        <v>0.43999999999999995</v>
      </c>
      <c r="Y4128" s="8">
        <f>SUM($X$3:X4128)</f>
        <v>-100.15000000000029</v>
      </c>
      <c r="Z4128" s="9">
        <v>2.62</v>
      </c>
      <c r="AA4128" s="8">
        <f t="shared" si="641"/>
        <v>-1</v>
      </c>
      <c r="AB4128" s="8">
        <f>SUM($AA$3:AA4128)</f>
        <v>-449.41000000000048</v>
      </c>
      <c r="AC4128" s="2">
        <v>2.4</v>
      </c>
      <c r="AD4128" s="8">
        <f t="shared" si="642"/>
        <v>1.4</v>
      </c>
      <c r="AE4128" s="8">
        <f>SUM(AD$3:AD4128)</f>
        <v>1453.2099999999989</v>
      </c>
      <c r="AF4128" s="2">
        <v>1.53</v>
      </c>
      <c r="AG4128" s="8">
        <f t="shared" si="646"/>
        <v>-1</v>
      </c>
      <c r="AH4128" s="8">
        <f>SUM(AG$3:AG4128)</f>
        <v>-283.51999999999953</v>
      </c>
      <c r="AI4128">
        <v>5.5</v>
      </c>
      <c r="AJ4128" s="8">
        <f t="shared" si="647"/>
        <v>-1</v>
      </c>
      <c r="AK4128" s="8">
        <f>SUM(AJ$3:AJ4128)</f>
        <v>-554.75</v>
      </c>
      <c r="AL4128" s="2">
        <v>9.5</v>
      </c>
      <c r="AM4128" s="8">
        <f t="shared" si="648"/>
        <v>-1</v>
      </c>
      <c r="AN4128" s="8">
        <f>SUM(AM$3:AM4128)</f>
        <v>63.5</v>
      </c>
      <c r="AO4128" s="2">
        <v>7</v>
      </c>
      <c r="AP4128" s="8">
        <f t="shared" si="649"/>
        <v>-1</v>
      </c>
      <c r="AQ4128" s="8">
        <f>SUM(AP$3:AP4128)</f>
        <v>-384.5</v>
      </c>
      <c r="AR4128">
        <v>3.55</v>
      </c>
      <c r="AS4128">
        <v>1.27</v>
      </c>
      <c r="AT4128" s="4">
        <f t="shared" si="643"/>
        <v>-1</v>
      </c>
      <c r="AU4128" s="5">
        <f>SUM($AT$3:AT4128)</f>
        <v>63.5</v>
      </c>
      <c r="AV4128" s="6">
        <f>SUM(R4128,U4128,X4128,AA4128,AD4128,AG4128)</f>
        <v>4.0000000000000036E-2</v>
      </c>
    </row>
    <row r="4129" spans="1:48" x14ac:dyDescent="0.25">
      <c r="A4129">
        <f>IF(AND(G4129&lt;&gt;"",H4129&lt;&gt;"",I4129&lt;&gt;"",J4129&lt;&gt;"",K4129&lt;&gt;"",L4129&lt;&gt;"",M4129&lt;&gt;"",N4129&lt;&gt;"",O4129&lt;&gt;"",P4129&lt;&gt;"",Q4129&lt;&gt;"",T4129&lt;&gt;"",W4129&lt;&gt;"",Z4129&lt;&gt;"",AC4129&lt;&gt;"",AF4129&lt;&gt;"",AI4129&lt;&gt;"",AL4129&lt;&gt;"",AO4129&lt;&gt;"",AR4129&lt;&gt;"",AS4129&lt;&gt;""),1,0)</f>
        <v>1</v>
      </c>
      <c r="B4129" s="1">
        <v>43683</v>
      </c>
      <c r="C4129" t="s">
        <v>226</v>
      </c>
      <c r="D4129" t="s">
        <v>4757</v>
      </c>
      <c r="E4129" t="s">
        <v>4301</v>
      </c>
      <c r="F4129" t="s">
        <v>4580</v>
      </c>
      <c r="G4129">
        <v>2019</v>
      </c>
      <c r="H4129">
        <v>8</v>
      </c>
      <c r="I4129">
        <v>6</v>
      </c>
      <c r="J4129" t="s">
        <v>188</v>
      </c>
      <c r="K4129">
        <v>3</v>
      </c>
      <c r="L4129" s="3">
        <v>1</v>
      </c>
      <c r="M4129" s="3">
        <v>1</v>
      </c>
      <c r="N4129">
        <v>2.4500000000000002</v>
      </c>
      <c r="O4129">
        <v>3</v>
      </c>
      <c r="P4129">
        <v>3.1</v>
      </c>
      <c r="Q4129" s="2">
        <v>2.25</v>
      </c>
      <c r="R4129" s="8">
        <f t="shared" si="644"/>
        <v>1.25</v>
      </c>
      <c r="S4129" s="8">
        <f>SUM($R$3:R4129)</f>
        <v>-79.790000000000575</v>
      </c>
      <c r="T4129" s="2">
        <v>1.57</v>
      </c>
      <c r="U4129" s="8">
        <f t="shared" si="645"/>
        <v>-1</v>
      </c>
      <c r="V4129" s="8">
        <f>SUM($U$3:U4129)</f>
        <v>-397.24999999999915</v>
      </c>
      <c r="W4129" s="9">
        <v>1.57</v>
      </c>
      <c r="X4129" s="8">
        <f t="shared" si="640"/>
        <v>0.57000000000000006</v>
      </c>
      <c r="Y4129" s="8">
        <f>SUM($X$3:X4129)</f>
        <v>-99.580000000000297</v>
      </c>
      <c r="Z4129" s="9">
        <v>2.25</v>
      </c>
      <c r="AA4129" s="8">
        <f t="shared" si="641"/>
        <v>-1</v>
      </c>
      <c r="AB4129" s="8">
        <f>SUM($AA$3:AA4129)</f>
        <v>-450.41000000000048</v>
      </c>
      <c r="AC4129" s="2">
        <v>2.87</v>
      </c>
      <c r="AD4129" s="8">
        <f t="shared" si="642"/>
        <v>1.87</v>
      </c>
      <c r="AE4129" s="8">
        <f>SUM(AD$3:AD4129)</f>
        <v>1455.0799999999988</v>
      </c>
      <c r="AF4129" s="2">
        <v>1.4</v>
      </c>
      <c r="AG4129" s="8">
        <f t="shared" si="646"/>
        <v>0.39999999999999991</v>
      </c>
      <c r="AH4129" s="8">
        <f>SUM(AG$3:AG4129)</f>
        <v>-283.11999999999955</v>
      </c>
      <c r="AI4129">
        <v>6</v>
      </c>
      <c r="AJ4129" s="8">
        <f t="shared" si="647"/>
        <v>-1</v>
      </c>
      <c r="AK4129" s="8">
        <f>SUM(AJ$3:AJ4129)</f>
        <v>-555.75</v>
      </c>
      <c r="AL4129" s="2">
        <v>11</v>
      </c>
      <c r="AM4129" s="8">
        <f t="shared" si="648"/>
        <v>-1</v>
      </c>
      <c r="AN4129" s="8">
        <f>SUM(AM$3:AM4129)</f>
        <v>62.5</v>
      </c>
      <c r="AO4129" s="2">
        <v>6</v>
      </c>
      <c r="AP4129" s="8">
        <f t="shared" si="649"/>
        <v>5</v>
      </c>
      <c r="AQ4129" s="8">
        <f>SUM(AP$3:AP4129)</f>
        <v>-379.5</v>
      </c>
      <c r="AR4129">
        <v>5.5</v>
      </c>
      <c r="AS4129">
        <v>1.1499999999999999</v>
      </c>
      <c r="AT4129" s="4">
        <f t="shared" si="643"/>
        <v>-1</v>
      </c>
      <c r="AU4129" s="5">
        <f>SUM($AT$3:AT4129)</f>
        <v>62.5</v>
      </c>
      <c r="AV4129" s="6">
        <f>SUM(R4129,U4129,X4129,AA4129,AD4129,AG4129)</f>
        <v>2.09</v>
      </c>
    </row>
    <row r="4130" spans="1:48" x14ac:dyDescent="0.25">
      <c r="A4130">
        <f>IF(AND(G4130&lt;&gt;"",H4130&lt;&gt;"",I4130&lt;&gt;"",J4130&lt;&gt;"",K4130&lt;&gt;"",L4130&lt;&gt;"",M4130&lt;&gt;"",N4130&lt;&gt;"",O4130&lt;&gt;"",P4130&lt;&gt;"",Q4130&lt;&gt;"",T4130&lt;&gt;"",W4130&lt;&gt;"",Z4130&lt;&gt;"",AC4130&lt;&gt;"",AF4130&lt;&gt;"",AI4130&lt;&gt;"",AL4130&lt;&gt;"",AO4130&lt;&gt;"",AR4130&lt;&gt;"",AS4130&lt;&gt;""),1,0)</f>
        <v>1</v>
      </c>
      <c r="B4130" s="1">
        <v>43683</v>
      </c>
      <c r="C4130" t="s">
        <v>226</v>
      </c>
      <c r="D4130" t="s">
        <v>4758</v>
      </c>
      <c r="E4130" t="s">
        <v>4641</v>
      </c>
      <c r="F4130" t="s">
        <v>4299</v>
      </c>
      <c r="G4130">
        <v>2019</v>
      </c>
      <c r="H4130">
        <v>8</v>
      </c>
      <c r="I4130">
        <v>6</v>
      </c>
      <c r="J4130" t="s">
        <v>188</v>
      </c>
      <c r="K4130">
        <v>3</v>
      </c>
      <c r="L4130" s="3">
        <v>1</v>
      </c>
      <c r="M4130" s="3">
        <v>2</v>
      </c>
      <c r="N4130">
        <v>1.44</v>
      </c>
      <c r="O4130">
        <v>3.75</v>
      </c>
      <c r="P4130">
        <v>7.5</v>
      </c>
      <c r="Q4130" s="2">
        <v>2.62</v>
      </c>
      <c r="R4130" s="8">
        <f t="shared" si="644"/>
        <v>1.62</v>
      </c>
      <c r="S4130" s="8">
        <f>SUM($R$3:R4130)</f>
        <v>-78.17000000000057</v>
      </c>
      <c r="T4130" s="2">
        <v>1.44</v>
      </c>
      <c r="U4130" s="8">
        <f t="shared" si="645"/>
        <v>-1</v>
      </c>
      <c r="V4130" s="8">
        <f>SUM($U$3:U4130)</f>
        <v>-398.24999999999915</v>
      </c>
      <c r="W4130" s="9">
        <v>1.44</v>
      </c>
      <c r="X4130" s="8">
        <f t="shared" si="640"/>
        <v>0.43999999999999995</v>
      </c>
      <c r="Y4130" s="8">
        <f>SUM($X$3:X4130)</f>
        <v>-99.140000000000299</v>
      </c>
      <c r="Z4130" s="9">
        <v>2.62</v>
      </c>
      <c r="AA4130" s="8">
        <f t="shared" si="641"/>
        <v>-1</v>
      </c>
      <c r="AB4130" s="8">
        <f>SUM($AA$3:AA4130)</f>
        <v>-451.41000000000048</v>
      </c>
      <c r="AC4130" s="2">
        <v>2.25</v>
      </c>
      <c r="AD4130" s="8">
        <f t="shared" si="642"/>
        <v>1.25</v>
      </c>
      <c r="AE4130" s="8">
        <f>SUM(AD$3:AD4130)</f>
        <v>1456.3299999999988</v>
      </c>
      <c r="AF4130" s="2">
        <v>1.61</v>
      </c>
      <c r="AG4130" s="8">
        <f t="shared" si="646"/>
        <v>-1</v>
      </c>
      <c r="AH4130" s="8">
        <f>SUM(AG$3:AG4130)</f>
        <v>-284.11999999999955</v>
      </c>
      <c r="AI4130">
        <v>4.75</v>
      </c>
      <c r="AJ4130" s="8">
        <f t="shared" si="647"/>
        <v>-1</v>
      </c>
      <c r="AK4130" s="8">
        <f>SUM(AJ$3:AJ4130)</f>
        <v>-556.75</v>
      </c>
      <c r="AL4130" s="2">
        <v>9.5</v>
      </c>
      <c r="AM4130" s="8">
        <f t="shared" si="648"/>
        <v>-1</v>
      </c>
      <c r="AN4130" s="8">
        <f>SUM(AM$3:AM4130)</f>
        <v>61.5</v>
      </c>
      <c r="AO4130" s="2">
        <v>8</v>
      </c>
      <c r="AP4130" s="8">
        <f t="shared" si="649"/>
        <v>-1</v>
      </c>
      <c r="AQ4130" s="8">
        <f>SUM(AP$3:AP4130)</f>
        <v>-380.5</v>
      </c>
      <c r="AR4130">
        <v>2.42</v>
      </c>
      <c r="AS4130">
        <v>1.52</v>
      </c>
      <c r="AT4130" s="4">
        <f t="shared" si="643"/>
        <v>-1</v>
      </c>
      <c r="AU4130" s="5">
        <f>SUM($AT$3:AT4130)</f>
        <v>61.5</v>
      </c>
      <c r="AV4130" s="6">
        <f>SUM(R4130,U4130,X4130,AA4130,AD4130,AG4130)</f>
        <v>0.31000000000000005</v>
      </c>
    </row>
    <row r="4131" spans="1:48" x14ac:dyDescent="0.25">
      <c r="A4131">
        <f>IF(AND(G4131&lt;&gt;"",H4131&lt;&gt;"",I4131&lt;&gt;"",J4131&lt;&gt;"",K4131&lt;&gt;"",L4131&lt;&gt;"",M4131&lt;&gt;"",N4131&lt;&gt;"",O4131&lt;&gt;"",P4131&lt;&gt;"",Q4131&lt;&gt;"",T4131&lt;&gt;"",W4131&lt;&gt;"",Z4131&lt;&gt;"",AC4131&lt;&gt;"",AF4131&lt;&gt;"",AI4131&lt;&gt;"",AL4131&lt;&gt;"",AO4131&lt;&gt;"",AR4131&lt;&gt;"",AS4131&lt;&gt;""),1,0)</f>
        <v>1</v>
      </c>
      <c r="B4131" s="1">
        <v>43682</v>
      </c>
      <c r="C4131" t="s">
        <v>298</v>
      </c>
      <c r="D4131" t="s">
        <v>4759</v>
      </c>
      <c r="E4131" t="s">
        <v>413</v>
      </c>
      <c r="F4131" t="s">
        <v>300</v>
      </c>
      <c r="G4131">
        <v>2019</v>
      </c>
      <c r="H4131">
        <v>8</v>
      </c>
      <c r="I4131">
        <v>5</v>
      </c>
      <c r="J4131" t="s">
        <v>77</v>
      </c>
      <c r="K4131">
        <v>2</v>
      </c>
      <c r="L4131" s="3">
        <v>1</v>
      </c>
      <c r="M4131" s="3">
        <v>2</v>
      </c>
      <c r="N4131">
        <v>2.15</v>
      </c>
      <c r="O4131">
        <v>3.4</v>
      </c>
      <c r="P4131">
        <v>3.8</v>
      </c>
      <c r="Q4131" s="2">
        <v>1.83</v>
      </c>
      <c r="R4131" s="8">
        <f t="shared" si="644"/>
        <v>0.83000000000000007</v>
      </c>
      <c r="S4131" s="8">
        <f>SUM($R$3:R4131)</f>
        <v>-77.340000000000572</v>
      </c>
      <c r="T4131" s="2">
        <v>1.83</v>
      </c>
      <c r="U4131" s="8">
        <f t="shared" si="645"/>
        <v>-1</v>
      </c>
      <c r="V4131" s="8">
        <f>SUM($U$3:U4131)</f>
        <v>-399.24999999999915</v>
      </c>
      <c r="W4131" s="9">
        <v>1.36</v>
      </c>
      <c r="X4131" s="8">
        <f t="shared" si="640"/>
        <v>0.3600000000000001</v>
      </c>
      <c r="Y4131" s="8">
        <f>SUM($X$3:X4131)</f>
        <v>-98.7800000000003</v>
      </c>
      <c r="Z4131" s="9">
        <v>3.2</v>
      </c>
      <c r="AA4131" s="8">
        <f t="shared" si="641"/>
        <v>-1</v>
      </c>
      <c r="AB4131" s="8">
        <f>SUM($AA$3:AA4131)</f>
        <v>-452.41000000000048</v>
      </c>
      <c r="AC4131" s="2">
        <v>2.1</v>
      </c>
      <c r="AD4131" s="8">
        <f t="shared" si="642"/>
        <v>1.1000000000000001</v>
      </c>
      <c r="AE4131" s="8">
        <f>SUM(AD$3:AD4131)</f>
        <v>1457.4299999999987</v>
      </c>
      <c r="AF4131" s="2">
        <v>1.72</v>
      </c>
      <c r="AG4131" s="8">
        <f t="shared" si="646"/>
        <v>-1</v>
      </c>
      <c r="AH4131" s="8">
        <f>SUM(AG$3:AG4131)</f>
        <v>-285.11999999999955</v>
      </c>
      <c r="AI4131">
        <v>7</v>
      </c>
      <c r="AJ4131" s="8">
        <f t="shared" si="647"/>
        <v>-1</v>
      </c>
      <c r="AK4131" s="8">
        <f>SUM(AJ$3:AJ4131)</f>
        <v>-557.75</v>
      </c>
      <c r="AL4131" s="2">
        <v>10</v>
      </c>
      <c r="AM4131" s="8">
        <f t="shared" si="648"/>
        <v>-1</v>
      </c>
      <c r="AN4131" s="8">
        <f>SUM(AM$3:AM4131)</f>
        <v>60.5</v>
      </c>
      <c r="AO4131" s="2">
        <v>6</v>
      </c>
      <c r="AP4131" s="8">
        <f t="shared" si="649"/>
        <v>-1</v>
      </c>
      <c r="AQ4131" s="8">
        <f>SUM(AP$3:AP4131)</f>
        <v>-381.5</v>
      </c>
      <c r="AR4131">
        <v>4.0999999999999996</v>
      </c>
      <c r="AS4131">
        <v>1.22</v>
      </c>
      <c r="AT4131" s="4">
        <f t="shared" si="643"/>
        <v>-1</v>
      </c>
      <c r="AU4131" s="5">
        <f>SUM($AT$3:AT4131)</f>
        <v>60.5</v>
      </c>
      <c r="AV4131" s="6">
        <f>SUM(R4131,U4131,X4131,AA4131,AD4131,AG4131)</f>
        <v>-0.70999999999999974</v>
      </c>
    </row>
    <row r="4132" spans="1:48" x14ac:dyDescent="0.25">
      <c r="A4132">
        <f>IF(AND(G4132&lt;&gt;"",H4132&lt;&gt;"",I4132&lt;&gt;"",J4132&lt;&gt;"",K4132&lt;&gt;"",L4132&lt;&gt;"",M4132&lt;&gt;"",N4132&lt;&gt;"",O4132&lt;&gt;"",P4132&lt;&gt;"",Q4132&lt;&gt;"",T4132&lt;&gt;"",W4132&lt;&gt;"",Z4132&lt;&gt;"",AC4132&lt;&gt;"",AF4132&lt;&gt;"",AI4132&lt;&gt;"",AL4132&lt;&gt;"",AO4132&lt;&gt;"",AR4132&lt;&gt;"",AS4132&lt;&gt;""),1,0)</f>
        <v>1</v>
      </c>
      <c r="B4132" s="1">
        <v>43682</v>
      </c>
      <c r="C4132" t="s">
        <v>279</v>
      </c>
      <c r="D4132" t="s">
        <v>4760</v>
      </c>
      <c r="E4132" t="s">
        <v>684</v>
      </c>
      <c r="F4132" t="s">
        <v>282</v>
      </c>
      <c r="G4132">
        <v>2019</v>
      </c>
      <c r="H4132">
        <v>8</v>
      </c>
      <c r="I4132">
        <v>5</v>
      </c>
      <c r="J4132" t="s">
        <v>77</v>
      </c>
      <c r="K4132">
        <v>2</v>
      </c>
      <c r="L4132" s="3">
        <v>1</v>
      </c>
      <c r="M4132" s="3">
        <v>5</v>
      </c>
      <c r="N4132">
        <v>2.62</v>
      </c>
      <c r="O4132">
        <v>3.4</v>
      </c>
      <c r="P4132">
        <v>2.62</v>
      </c>
      <c r="Q4132" s="2">
        <v>1.53</v>
      </c>
      <c r="R4132" s="8">
        <f t="shared" si="644"/>
        <v>0.53</v>
      </c>
      <c r="S4132" s="8">
        <f>SUM($R$3:R4132)</f>
        <v>-76.810000000000571</v>
      </c>
      <c r="T4132" s="2">
        <v>2.37</v>
      </c>
      <c r="U4132" s="8">
        <f t="shared" si="645"/>
        <v>-1</v>
      </c>
      <c r="V4132" s="8">
        <f>SUM($U$3:U4132)</f>
        <v>-400.24999999999915</v>
      </c>
      <c r="W4132" s="9">
        <v>1.2</v>
      </c>
      <c r="X4132" s="8">
        <f t="shared" si="640"/>
        <v>0.19999999999999996</v>
      </c>
      <c r="Y4132" s="8">
        <f>SUM($X$3:X4132)</f>
        <v>-98.580000000000297</v>
      </c>
      <c r="Z4132" s="9">
        <v>4.33</v>
      </c>
      <c r="AA4132" s="8">
        <f t="shared" si="641"/>
        <v>-1</v>
      </c>
      <c r="AB4132" s="8">
        <f>SUM($AA$3:AA4132)</f>
        <v>-453.41000000000048</v>
      </c>
      <c r="AC4132" s="2">
        <v>1.65</v>
      </c>
      <c r="AD4132" s="8">
        <f t="shared" si="642"/>
        <v>0.64999999999999991</v>
      </c>
      <c r="AE4132" s="8">
        <f>SUM(AD$3:AD4132)</f>
        <v>1458.0799999999988</v>
      </c>
      <c r="AF4132" s="2">
        <v>2.2000000000000002</v>
      </c>
      <c r="AG4132" s="8">
        <f t="shared" si="646"/>
        <v>-1</v>
      </c>
      <c r="AH4132" s="8">
        <f>SUM(AG$3:AG4132)</f>
        <v>-286.11999999999955</v>
      </c>
      <c r="AI4132">
        <v>11</v>
      </c>
      <c r="AJ4132" s="8">
        <f t="shared" si="647"/>
        <v>-1</v>
      </c>
      <c r="AK4132" s="8">
        <f>SUM(AJ$3:AJ4132)</f>
        <v>-558.75</v>
      </c>
      <c r="AL4132" s="2">
        <v>10</v>
      </c>
      <c r="AM4132" s="8">
        <f t="shared" si="648"/>
        <v>-1</v>
      </c>
      <c r="AN4132" s="8">
        <f>SUM(AM$3:AM4132)</f>
        <v>59.5</v>
      </c>
      <c r="AO4132" s="2">
        <v>6.5</v>
      </c>
      <c r="AP4132" s="8">
        <f t="shared" si="649"/>
        <v>-1</v>
      </c>
      <c r="AQ4132" s="8">
        <f>SUM(AP$3:AP4132)</f>
        <v>-382.5</v>
      </c>
      <c r="AR4132">
        <v>4.8</v>
      </c>
      <c r="AS4132">
        <v>1.17</v>
      </c>
      <c r="AT4132" s="4">
        <f t="shared" si="643"/>
        <v>-1</v>
      </c>
      <c r="AU4132" s="5">
        <f>SUM($AT$3:AT4132)</f>
        <v>59.5</v>
      </c>
      <c r="AV4132" s="6">
        <f>SUM(R4132,U4132,X4132,AA4132,AD4132,AG4132)</f>
        <v>-1.62</v>
      </c>
    </row>
    <row r="4133" spans="1:48" x14ac:dyDescent="0.25">
      <c r="A4133">
        <f>IF(AND(G4133&lt;&gt;"",H4133&lt;&gt;"",I4133&lt;&gt;"",J4133&lt;&gt;"",K4133&lt;&gt;"",L4133&lt;&gt;"",M4133&lt;&gt;"",N4133&lt;&gt;"",O4133&lt;&gt;"",P4133&lt;&gt;"",Q4133&lt;&gt;"",T4133&lt;&gt;"",W4133&lt;&gt;"",Z4133&lt;&gt;"",AC4133&lt;&gt;"",AF4133&lt;&gt;"",AI4133&lt;&gt;"",AL4133&lt;&gt;"",AO4133&lt;&gt;"",AR4133&lt;&gt;"",AS4133&lt;&gt;""),1,0)</f>
        <v>1</v>
      </c>
      <c r="B4133" s="1">
        <v>43682</v>
      </c>
      <c r="C4133" t="s">
        <v>279</v>
      </c>
      <c r="D4133" t="s">
        <v>4761</v>
      </c>
      <c r="E4133" t="s">
        <v>325</v>
      </c>
      <c r="F4133" t="s">
        <v>328</v>
      </c>
      <c r="G4133">
        <v>2019</v>
      </c>
      <c r="H4133">
        <v>8</v>
      </c>
      <c r="I4133">
        <v>5</v>
      </c>
      <c r="J4133" t="s">
        <v>77</v>
      </c>
      <c r="K4133">
        <v>2</v>
      </c>
      <c r="L4133" s="3">
        <v>2</v>
      </c>
      <c r="M4133" s="3">
        <v>3</v>
      </c>
      <c r="N4133">
        <v>2</v>
      </c>
      <c r="O4133">
        <v>3.6</v>
      </c>
      <c r="P4133">
        <v>3.5</v>
      </c>
      <c r="Q4133" s="2">
        <v>1.57</v>
      </c>
      <c r="R4133" s="8">
        <f t="shared" si="644"/>
        <v>0.57000000000000006</v>
      </c>
      <c r="S4133" s="8">
        <f>SUM($R$3:R4133)</f>
        <v>-76.240000000000578</v>
      </c>
      <c r="T4133" s="2">
        <v>2.25</v>
      </c>
      <c r="U4133" s="8">
        <f t="shared" si="645"/>
        <v>-1</v>
      </c>
      <c r="V4133" s="8">
        <f>SUM($U$3:U4133)</f>
        <v>-401.24999999999915</v>
      </c>
      <c r="W4133" s="9">
        <v>1.18</v>
      </c>
      <c r="X4133" s="8">
        <f t="shared" si="640"/>
        <v>0.17999999999999994</v>
      </c>
      <c r="Y4133" s="8">
        <f>SUM($X$3:X4133)</f>
        <v>-98.40000000000029</v>
      </c>
      <c r="Z4133" s="9">
        <v>4.5</v>
      </c>
      <c r="AA4133" s="8">
        <f t="shared" si="641"/>
        <v>-1</v>
      </c>
      <c r="AB4133" s="8">
        <f>SUM($AA$3:AA4133)</f>
        <v>-454.41000000000048</v>
      </c>
      <c r="AC4133" s="2">
        <v>1.65</v>
      </c>
      <c r="AD4133" s="8">
        <f t="shared" si="642"/>
        <v>0.64999999999999991</v>
      </c>
      <c r="AE4133" s="8">
        <f>SUM(AD$3:AD4133)</f>
        <v>1458.7299999999989</v>
      </c>
      <c r="AF4133" s="2">
        <v>2.2000000000000002</v>
      </c>
      <c r="AG4133" s="8">
        <f t="shared" si="646"/>
        <v>-1</v>
      </c>
      <c r="AH4133" s="8">
        <f>SUM(AG$3:AG4133)</f>
        <v>-287.11999999999955</v>
      </c>
      <c r="AI4133">
        <v>10</v>
      </c>
      <c r="AJ4133" s="8">
        <f t="shared" si="647"/>
        <v>-1</v>
      </c>
      <c r="AK4133" s="8">
        <f>SUM(AJ$3:AJ4133)</f>
        <v>-559.75</v>
      </c>
      <c r="AL4133" s="2">
        <v>8.5</v>
      </c>
      <c r="AM4133" s="8">
        <f t="shared" si="648"/>
        <v>-1</v>
      </c>
      <c r="AN4133" s="8">
        <f>SUM(AM$3:AM4133)</f>
        <v>58.5</v>
      </c>
      <c r="AO4133" s="2">
        <v>7</v>
      </c>
      <c r="AP4133" s="8">
        <f t="shared" si="649"/>
        <v>-1</v>
      </c>
      <c r="AQ4133" s="8">
        <f>SUM(AP$3:AP4133)</f>
        <v>-383.5</v>
      </c>
      <c r="AR4133">
        <v>3.55</v>
      </c>
      <c r="AS4133">
        <v>1.27</v>
      </c>
      <c r="AT4133" s="4">
        <f t="shared" si="643"/>
        <v>-1</v>
      </c>
      <c r="AU4133" s="5">
        <f>SUM($AT$3:AT4133)</f>
        <v>58.5</v>
      </c>
      <c r="AV4133" s="6">
        <f>SUM(R4133,U4133,X4133,AA4133,AD4133,AG4133)</f>
        <v>-1.6</v>
      </c>
    </row>
    <row r="4134" spans="1:48" x14ac:dyDescent="0.25">
      <c r="A4134">
        <f>IF(AND(G4134&lt;&gt;"",H4134&lt;&gt;"",I4134&lt;&gt;"",J4134&lt;&gt;"",K4134&lt;&gt;"",L4134&lt;&gt;"",M4134&lt;&gt;"",N4134&lt;&gt;"",O4134&lt;&gt;"",P4134&lt;&gt;"",Q4134&lt;&gt;"",T4134&lt;&gt;"",W4134&lt;&gt;"",Z4134&lt;&gt;"",AC4134&lt;&gt;"",AF4134&lt;&gt;"",AI4134&lt;&gt;"",AL4134&lt;&gt;"",AO4134&lt;&gt;"",AR4134&lt;&gt;"",AS4134&lt;&gt;""),1,0)</f>
        <v>1</v>
      </c>
      <c r="B4134" s="1">
        <v>43682</v>
      </c>
      <c r="C4134" t="s">
        <v>2458</v>
      </c>
      <c r="D4134" t="s">
        <v>4762</v>
      </c>
      <c r="E4134" t="s">
        <v>2467</v>
      </c>
      <c r="F4134" t="s">
        <v>2476</v>
      </c>
      <c r="G4134">
        <v>2019</v>
      </c>
      <c r="H4134">
        <v>8</v>
      </c>
      <c r="I4134">
        <v>5</v>
      </c>
      <c r="J4134" t="s">
        <v>77</v>
      </c>
      <c r="K4134">
        <v>2</v>
      </c>
      <c r="L4134" s="3">
        <v>1</v>
      </c>
      <c r="M4134" s="3">
        <v>3</v>
      </c>
      <c r="N4134">
        <v>3.6</v>
      </c>
      <c r="O4134">
        <v>3.6</v>
      </c>
      <c r="P4134">
        <v>1.95</v>
      </c>
      <c r="Q4134" s="2">
        <v>1.53</v>
      </c>
      <c r="R4134" s="8">
        <f t="shared" si="644"/>
        <v>0.53</v>
      </c>
      <c r="S4134" s="8">
        <f>SUM($R$3:R4134)</f>
        <v>-75.710000000000576</v>
      </c>
      <c r="T4134" s="2">
        <v>2.37</v>
      </c>
      <c r="U4134" s="8">
        <f t="shared" si="645"/>
        <v>-1</v>
      </c>
      <c r="V4134" s="8">
        <f>SUM($U$3:U4134)</f>
        <v>-402.24999999999915</v>
      </c>
      <c r="W4134" s="9">
        <v>1.1599999999999999</v>
      </c>
      <c r="X4134" s="8">
        <f t="shared" si="640"/>
        <v>0.15999999999999992</v>
      </c>
      <c r="Y4134" s="8">
        <f>SUM($X$3:X4134)</f>
        <v>-98.240000000000293</v>
      </c>
      <c r="Z4134" s="9">
        <v>5</v>
      </c>
      <c r="AA4134" s="8">
        <f t="shared" si="641"/>
        <v>-1</v>
      </c>
      <c r="AB4134" s="8">
        <f>SUM($AA$3:AA4134)</f>
        <v>-455.41000000000048</v>
      </c>
      <c r="AC4134" s="2">
        <v>1.57</v>
      </c>
      <c r="AD4134" s="8">
        <f t="shared" si="642"/>
        <v>0.57000000000000006</v>
      </c>
      <c r="AE4134" s="8">
        <f>SUM(AD$3:AD4134)</f>
        <v>1459.2999999999988</v>
      </c>
      <c r="AF4134" s="2">
        <v>2.35</v>
      </c>
      <c r="AG4134" s="8">
        <f t="shared" si="646"/>
        <v>-1</v>
      </c>
      <c r="AH4134" s="8">
        <f>SUM(AG$3:AG4134)</f>
        <v>-288.11999999999955</v>
      </c>
      <c r="AI4134">
        <v>15</v>
      </c>
      <c r="AJ4134" s="8">
        <f t="shared" si="647"/>
        <v>-1</v>
      </c>
      <c r="AK4134" s="8">
        <f>SUM(AJ$3:AJ4134)</f>
        <v>-560.75</v>
      </c>
      <c r="AL4134" s="2">
        <v>12</v>
      </c>
      <c r="AM4134" s="8">
        <f t="shared" si="648"/>
        <v>-1</v>
      </c>
      <c r="AN4134" s="8">
        <f>SUM(AM$3:AM4134)</f>
        <v>57.5</v>
      </c>
      <c r="AO4134" s="2">
        <v>7</v>
      </c>
      <c r="AP4134" s="8">
        <f t="shared" si="649"/>
        <v>-1</v>
      </c>
      <c r="AQ4134" s="8">
        <f>SUM(AP$3:AP4134)</f>
        <v>-384.5</v>
      </c>
      <c r="AR4134">
        <v>7</v>
      </c>
      <c r="AS4134">
        <v>1.1000000000000001</v>
      </c>
      <c r="AT4134" s="4">
        <f t="shared" si="643"/>
        <v>-1</v>
      </c>
      <c r="AU4134" s="5">
        <f>SUM($AT$3:AT4134)</f>
        <v>57.5</v>
      </c>
      <c r="AV4134" s="6">
        <f>SUM(R4134,U4134,X4134,AA4134,AD4134,AG4134)</f>
        <v>-1.74</v>
      </c>
    </row>
    <row r="4135" spans="1:48" x14ac:dyDescent="0.25">
      <c r="A4135">
        <f>IF(AND(G4135&lt;&gt;"",H4135&lt;&gt;"",I4135&lt;&gt;"",J4135&lt;&gt;"",K4135&lt;&gt;"",L4135&lt;&gt;"",M4135&lt;&gt;"",N4135&lt;&gt;"",O4135&lt;&gt;"",P4135&lt;&gt;"",Q4135&lt;&gt;"",T4135&lt;&gt;"",W4135&lt;&gt;"",Z4135&lt;&gt;"",AC4135&lt;&gt;"",AF4135&lt;&gt;"",AI4135&lt;&gt;"",AL4135&lt;&gt;"",AO4135&lt;&gt;"",AR4135&lt;&gt;"",AS4135&lt;&gt;""),1,0)</f>
        <v>1</v>
      </c>
      <c r="B4135" s="1">
        <v>43682</v>
      </c>
      <c r="C4135" t="s">
        <v>3129</v>
      </c>
      <c r="D4135" t="s">
        <v>4763</v>
      </c>
      <c r="E4135" t="s">
        <v>3145</v>
      </c>
      <c r="F4135" t="s">
        <v>3137</v>
      </c>
      <c r="G4135">
        <v>2019</v>
      </c>
      <c r="H4135">
        <v>8</v>
      </c>
      <c r="I4135">
        <v>5</v>
      </c>
      <c r="J4135" t="s">
        <v>77</v>
      </c>
      <c r="K4135">
        <v>2</v>
      </c>
      <c r="L4135" s="3">
        <v>2</v>
      </c>
      <c r="M4135" s="3">
        <v>2</v>
      </c>
      <c r="N4135">
        <v>2.9</v>
      </c>
      <c r="O4135">
        <v>3.4</v>
      </c>
      <c r="P4135">
        <v>2.37</v>
      </c>
      <c r="Q4135" s="2">
        <v>1.7</v>
      </c>
      <c r="R4135" s="8">
        <f t="shared" si="644"/>
        <v>0.7</v>
      </c>
      <c r="S4135" s="8">
        <f>SUM($R$3:R4135)</f>
        <v>-75.010000000000574</v>
      </c>
      <c r="T4135" s="2">
        <v>2.0499999999999998</v>
      </c>
      <c r="U4135" s="8">
        <f t="shared" si="645"/>
        <v>-1</v>
      </c>
      <c r="V4135" s="8">
        <f>SUM($U$3:U4135)</f>
        <v>-403.24999999999915</v>
      </c>
      <c r="W4135" s="9">
        <v>1.28</v>
      </c>
      <c r="X4135" s="8">
        <f t="shared" si="640"/>
        <v>0.28000000000000003</v>
      </c>
      <c r="Y4135" s="8">
        <f>SUM($X$3:X4135)</f>
        <v>-97.960000000000292</v>
      </c>
      <c r="Z4135" s="9">
        <v>3.5</v>
      </c>
      <c r="AA4135" s="8">
        <f t="shared" si="641"/>
        <v>-1</v>
      </c>
      <c r="AB4135" s="8">
        <f>SUM($AA$3:AA4135)</f>
        <v>-456.41000000000048</v>
      </c>
      <c r="AC4135" s="2">
        <v>1.9</v>
      </c>
      <c r="AD4135" s="8">
        <f t="shared" si="642"/>
        <v>0.89999999999999991</v>
      </c>
      <c r="AE4135" s="8">
        <f>SUM(AD$3:AD4135)</f>
        <v>1460.1999999999989</v>
      </c>
      <c r="AF4135" s="2">
        <v>1.9</v>
      </c>
      <c r="AG4135" s="8">
        <f t="shared" si="646"/>
        <v>-1</v>
      </c>
      <c r="AH4135" s="8">
        <f>SUM(AG$3:AG4135)</f>
        <v>-289.11999999999955</v>
      </c>
      <c r="AI4135">
        <v>9.5</v>
      </c>
      <c r="AJ4135" s="8">
        <f t="shared" si="647"/>
        <v>-1</v>
      </c>
      <c r="AK4135" s="8">
        <f>SUM(AJ$3:AJ4135)</f>
        <v>-561.75</v>
      </c>
      <c r="AL4135" s="2">
        <v>11</v>
      </c>
      <c r="AM4135" s="8">
        <f t="shared" si="648"/>
        <v>-1</v>
      </c>
      <c r="AN4135" s="8">
        <f>SUM(AM$3:AM4135)</f>
        <v>56.5</v>
      </c>
      <c r="AO4135" s="2">
        <v>6.5</v>
      </c>
      <c r="AP4135" s="8">
        <f t="shared" si="649"/>
        <v>-1</v>
      </c>
      <c r="AQ4135" s="8">
        <f>SUM(AP$3:AP4135)</f>
        <v>-385.5</v>
      </c>
      <c r="AR4135">
        <v>5.9</v>
      </c>
      <c r="AS4135">
        <v>1.1299999999999999</v>
      </c>
      <c r="AT4135" s="4">
        <f t="shared" si="643"/>
        <v>-1</v>
      </c>
      <c r="AU4135" s="5">
        <f>SUM($AT$3:AT4135)</f>
        <v>56.5</v>
      </c>
      <c r="AV4135" s="6">
        <f>SUM(R4135,U4135,X4135,AA4135,AD4135,AG4135)</f>
        <v>-1.1200000000000001</v>
      </c>
    </row>
    <row r="4136" spans="1:48" x14ac:dyDescent="0.25">
      <c r="A4136">
        <f>IF(AND(G4136&lt;&gt;"",H4136&lt;&gt;"",I4136&lt;&gt;"",J4136&lt;&gt;"",K4136&lt;&gt;"",L4136&lt;&gt;"",M4136&lt;&gt;"",N4136&lt;&gt;"",O4136&lt;&gt;"",P4136&lt;&gt;"",Q4136&lt;&gt;"",T4136&lt;&gt;"",W4136&lt;&gt;"",Z4136&lt;&gt;"",AC4136&lt;&gt;"",AF4136&lt;&gt;"",AI4136&lt;&gt;"",AL4136&lt;&gt;"",AO4136&lt;&gt;"",AR4136&lt;&gt;"",AS4136&lt;&gt;""),1,0)</f>
        <v>1</v>
      </c>
      <c r="B4136" s="1">
        <v>43681</v>
      </c>
      <c r="C4136" t="s">
        <v>298</v>
      </c>
      <c r="D4136" t="s">
        <v>4764</v>
      </c>
      <c r="E4136" t="s">
        <v>406</v>
      </c>
      <c r="F4136" t="s">
        <v>412</v>
      </c>
      <c r="G4136">
        <v>2019</v>
      </c>
      <c r="H4136">
        <v>8</v>
      </c>
      <c r="I4136">
        <v>4</v>
      </c>
      <c r="J4136" t="s">
        <v>23</v>
      </c>
      <c r="K4136">
        <v>1</v>
      </c>
      <c r="L4136" s="3">
        <v>1</v>
      </c>
      <c r="M4136" s="3">
        <v>3</v>
      </c>
      <c r="N4136">
        <v>3.6</v>
      </c>
      <c r="O4136">
        <v>3.4</v>
      </c>
      <c r="P4136">
        <v>2.2000000000000002</v>
      </c>
      <c r="Q4136" s="2">
        <v>1.66</v>
      </c>
      <c r="R4136" s="8">
        <f t="shared" si="644"/>
        <v>0.65999999999999992</v>
      </c>
      <c r="S4136" s="8">
        <f>SUM($R$3:R4136)</f>
        <v>-74.350000000000577</v>
      </c>
      <c r="T4136" s="2">
        <v>2.1</v>
      </c>
      <c r="U4136" s="8">
        <f t="shared" si="645"/>
        <v>-1</v>
      </c>
      <c r="V4136" s="8">
        <f>SUM($U$3:U4136)</f>
        <v>-404.24999999999915</v>
      </c>
      <c r="W4136" s="9">
        <v>1.28</v>
      </c>
      <c r="X4136" s="8">
        <f t="shared" si="640"/>
        <v>0.28000000000000003</v>
      </c>
      <c r="Y4136" s="8">
        <f>SUM($X$3:X4136)</f>
        <v>-97.680000000000291</v>
      </c>
      <c r="Z4136" s="9">
        <v>3.75</v>
      </c>
      <c r="AA4136" s="8">
        <f t="shared" si="641"/>
        <v>-1</v>
      </c>
      <c r="AB4136" s="8">
        <f>SUM($AA$3:AA4136)</f>
        <v>-457.41000000000048</v>
      </c>
      <c r="AC4136" s="2">
        <v>1.8</v>
      </c>
      <c r="AD4136" s="8">
        <f t="shared" si="642"/>
        <v>0.8</v>
      </c>
      <c r="AE4136" s="8">
        <f>SUM(AD$3:AD4136)</f>
        <v>1460.9999999999989</v>
      </c>
      <c r="AF4136" s="2">
        <v>2</v>
      </c>
      <c r="AG4136" s="8">
        <f t="shared" si="646"/>
        <v>-1</v>
      </c>
      <c r="AH4136" s="8">
        <f>SUM(AG$3:AG4136)</f>
        <v>-290.11999999999955</v>
      </c>
      <c r="AI4136">
        <v>11</v>
      </c>
      <c r="AJ4136" s="8">
        <f t="shared" si="647"/>
        <v>-1</v>
      </c>
      <c r="AK4136" s="8">
        <f>SUM(AJ$3:AJ4136)</f>
        <v>-562.75</v>
      </c>
      <c r="AL4136" s="2">
        <v>12</v>
      </c>
      <c r="AM4136" s="8">
        <f t="shared" si="648"/>
        <v>-1</v>
      </c>
      <c r="AN4136" s="8">
        <f>SUM(AM$3:AM4136)</f>
        <v>55.5</v>
      </c>
      <c r="AO4136" s="2">
        <v>6</v>
      </c>
      <c r="AP4136" s="8">
        <f t="shared" si="649"/>
        <v>-1</v>
      </c>
      <c r="AQ4136" s="8">
        <f>SUM(AP$3:AP4136)</f>
        <v>-386.5</v>
      </c>
      <c r="AR4136">
        <v>7</v>
      </c>
      <c r="AS4136">
        <v>1.1000000000000001</v>
      </c>
      <c r="AT4136" s="4">
        <f t="shared" si="643"/>
        <v>-1</v>
      </c>
      <c r="AU4136" s="5">
        <f>SUM($AT$3:AT4136)</f>
        <v>55.5</v>
      </c>
      <c r="AV4136" s="6">
        <f>SUM(R4136,U4136,X4136,AA4136,AD4136,AG4136)</f>
        <v>-1.26</v>
      </c>
    </row>
    <row r="4137" spans="1:48" x14ac:dyDescent="0.25">
      <c r="A4137">
        <f>IF(AND(G4137&lt;&gt;"",H4137&lt;&gt;"",I4137&lt;&gt;"",J4137&lt;&gt;"",K4137&lt;&gt;"",L4137&lt;&gt;"",M4137&lt;&gt;"",N4137&lt;&gt;"",O4137&lt;&gt;"",P4137&lt;&gt;"",Q4137&lt;&gt;"",T4137&lt;&gt;"",W4137&lt;&gt;"",Z4137&lt;&gt;"",AC4137&lt;&gt;"",AF4137&lt;&gt;"",AI4137&lt;&gt;"",AL4137&lt;&gt;"",AO4137&lt;&gt;"",AR4137&lt;&gt;"",AS4137&lt;&gt;""),1,0)</f>
        <v>1</v>
      </c>
      <c r="B4137" s="1">
        <v>43681</v>
      </c>
      <c r="C4137" t="s">
        <v>573</v>
      </c>
      <c r="D4137" t="s">
        <v>2934</v>
      </c>
      <c r="E4137" t="s">
        <v>243</v>
      </c>
      <c r="F4137" t="s">
        <v>350</v>
      </c>
      <c r="G4137">
        <v>2019</v>
      </c>
      <c r="H4137">
        <v>8</v>
      </c>
      <c r="I4137">
        <v>4</v>
      </c>
      <c r="J4137" t="s">
        <v>23</v>
      </c>
      <c r="K4137">
        <v>1</v>
      </c>
      <c r="L4137" s="3">
        <v>1</v>
      </c>
      <c r="M4137" s="3">
        <v>1</v>
      </c>
      <c r="N4137">
        <v>3.75</v>
      </c>
      <c r="O4137">
        <v>3.8</v>
      </c>
      <c r="P4137">
        <v>2</v>
      </c>
      <c r="Q4137" s="2">
        <v>1.57</v>
      </c>
      <c r="R4137" s="8">
        <f t="shared" si="644"/>
        <v>0.57000000000000006</v>
      </c>
      <c r="S4137" s="8">
        <f>SUM($R$3:R4137)</f>
        <v>-73.780000000000584</v>
      </c>
      <c r="T4137" s="2">
        <v>2.25</v>
      </c>
      <c r="U4137" s="8">
        <f t="shared" si="645"/>
        <v>-1</v>
      </c>
      <c r="V4137" s="8">
        <f>SUM($U$3:U4137)</f>
        <v>-405.24999999999915</v>
      </c>
      <c r="W4137" s="9">
        <v>1.22</v>
      </c>
      <c r="X4137" s="8">
        <f t="shared" si="640"/>
        <v>0.21999999999999997</v>
      </c>
      <c r="Y4137" s="8">
        <f>SUM($X$3:X4137)</f>
        <v>-97.460000000000292</v>
      </c>
      <c r="Z4137" s="9">
        <v>4.33</v>
      </c>
      <c r="AA4137" s="8">
        <f t="shared" si="641"/>
        <v>-1</v>
      </c>
      <c r="AB4137" s="8">
        <f>SUM($AA$3:AA4137)</f>
        <v>-458.41000000000048</v>
      </c>
      <c r="AC4137" s="2">
        <v>1.72</v>
      </c>
      <c r="AD4137" s="8">
        <f t="shared" si="642"/>
        <v>0.72</v>
      </c>
      <c r="AE4137" s="8">
        <f>SUM(AD$3:AD4137)</f>
        <v>1461.7199999999989</v>
      </c>
      <c r="AF4137" s="2">
        <v>2.1</v>
      </c>
      <c r="AG4137" s="8">
        <f t="shared" si="646"/>
        <v>1.1000000000000001</v>
      </c>
      <c r="AH4137" s="8">
        <f>SUM(AG$3:AG4137)</f>
        <v>-289.01999999999953</v>
      </c>
      <c r="AI4137">
        <v>13</v>
      </c>
      <c r="AJ4137" s="8">
        <f t="shared" si="647"/>
        <v>-1</v>
      </c>
      <c r="AK4137" s="8">
        <f>SUM(AJ$3:AJ4137)</f>
        <v>-563.75</v>
      </c>
      <c r="AL4137" s="2">
        <v>12</v>
      </c>
      <c r="AM4137" s="8">
        <f t="shared" si="648"/>
        <v>-1</v>
      </c>
      <c r="AN4137" s="8">
        <f>SUM(AM$3:AM4137)</f>
        <v>54.5</v>
      </c>
      <c r="AO4137" s="2">
        <v>7</v>
      </c>
      <c r="AP4137" s="8">
        <f t="shared" si="649"/>
        <v>6</v>
      </c>
      <c r="AQ4137" s="8">
        <f>SUM(AP$3:AP4137)</f>
        <v>-380.5</v>
      </c>
      <c r="AR4137">
        <v>7</v>
      </c>
      <c r="AS4137">
        <v>1.1000000000000001</v>
      </c>
      <c r="AT4137" s="4">
        <f t="shared" si="643"/>
        <v>-1</v>
      </c>
      <c r="AU4137" s="5">
        <f>SUM($AT$3:AT4137)</f>
        <v>54.5</v>
      </c>
      <c r="AV4137" s="6">
        <f>SUM(R4137,U4137,X4137,AA4137,AD4137,AG4137)</f>
        <v>0.6100000000000001</v>
      </c>
    </row>
    <row r="4138" spans="1:48" x14ac:dyDescent="0.25">
      <c r="A4138">
        <f>IF(AND(G4138&lt;&gt;"",H4138&lt;&gt;"",I4138&lt;&gt;"",J4138&lt;&gt;"",K4138&lt;&gt;"",L4138&lt;&gt;"",M4138&lt;&gt;"",N4138&lt;&gt;"",O4138&lt;&gt;"",P4138&lt;&gt;"",Q4138&lt;&gt;"",T4138&lt;&gt;"",W4138&lt;&gt;"",Z4138&lt;&gt;"",AC4138&lt;&gt;"",AF4138&lt;&gt;"",AI4138&lt;&gt;"",AL4138&lt;&gt;"",AO4138&lt;&gt;"",AR4138&lt;&gt;"",AS4138&lt;&gt;""),1,0)</f>
        <v>1</v>
      </c>
      <c r="B4138" s="1">
        <v>43681</v>
      </c>
      <c r="C4138" t="s">
        <v>2749</v>
      </c>
      <c r="D4138" t="s">
        <v>4765</v>
      </c>
      <c r="E4138" t="s">
        <v>539</v>
      </c>
      <c r="F4138" t="s">
        <v>519</v>
      </c>
      <c r="G4138">
        <v>2019</v>
      </c>
      <c r="H4138">
        <v>8</v>
      </c>
      <c r="I4138">
        <v>4</v>
      </c>
      <c r="J4138" t="s">
        <v>23</v>
      </c>
      <c r="K4138">
        <v>1</v>
      </c>
      <c r="L4138" s="3">
        <v>2</v>
      </c>
      <c r="M4138" s="3">
        <v>1</v>
      </c>
      <c r="N4138">
        <v>1.6</v>
      </c>
      <c r="O4138">
        <v>4</v>
      </c>
      <c r="P4138">
        <v>5</v>
      </c>
      <c r="Q4138" s="2">
        <v>1.4</v>
      </c>
      <c r="R4138" s="8">
        <f t="shared" si="644"/>
        <v>0.39999999999999991</v>
      </c>
      <c r="S4138" s="8">
        <f>SUM($R$3:R4138)</f>
        <v>-73.380000000000578</v>
      </c>
      <c r="T4138" s="2">
        <v>2.75</v>
      </c>
      <c r="U4138" s="8">
        <f t="shared" si="645"/>
        <v>-1</v>
      </c>
      <c r="V4138" s="8">
        <f>SUM($U$3:U4138)</f>
        <v>-406.24999999999915</v>
      </c>
      <c r="W4138" s="9">
        <v>1.1000000000000001</v>
      </c>
      <c r="X4138" s="8">
        <f t="shared" si="640"/>
        <v>0.10000000000000009</v>
      </c>
      <c r="Y4138" s="8">
        <f>SUM($X$3:X4138)</f>
        <v>-97.360000000000298</v>
      </c>
      <c r="Z4138" s="9">
        <v>6.5</v>
      </c>
      <c r="AA4138" s="8">
        <f t="shared" si="641"/>
        <v>-1</v>
      </c>
      <c r="AB4138" s="8">
        <f>SUM($AA$3:AA4138)</f>
        <v>-459.41000000000048</v>
      </c>
      <c r="AC4138" s="2">
        <v>1.36</v>
      </c>
      <c r="AD4138" s="8">
        <f t="shared" si="642"/>
        <v>0.3600000000000001</v>
      </c>
      <c r="AE4138" s="8">
        <f>SUM(AD$3:AD4138)</f>
        <v>1462.0799999999988</v>
      </c>
      <c r="AF4138" s="2">
        <v>3.1</v>
      </c>
      <c r="AG4138" s="8">
        <f t="shared" si="646"/>
        <v>-1</v>
      </c>
      <c r="AH4138" s="8">
        <f>SUM(AG$3:AG4138)</f>
        <v>-290.01999999999953</v>
      </c>
      <c r="AI4138">
        <v>13</v>
      </c>
      <c r="AJ4138" s="8">
        <f t="shared" si="647"/>
        <v>-1</v>
      </c>
      <c r="AK4138" s="8">
        <f>SUM(AJ$3:AJ4138)</f>
        <v>-564.75</v>
      </c>
      <c r="AL4138" s="2">
        <v>9</v>
      </c>
      <c r="AM4138" s="8">
        <f t="shared" si="648"/>
        <v>8</v>
      </c>
      <c r="AN4138" s="8">
        <f>SUM(AM$3:AM4138)</f>
        <v>62.5</v>
      </c>
      <c r="AO4138" s="2">
        <v>9</v>
      </c>
      <c r="AP4138" s="8">
        <f t="shared" si="649"/>
        <v>-1</v>
      </c>
      <c r="AQ4138" s="8">
        <f>SUM(AP$3:AP4138)</f>
        <v>-381.5</v>
      </c>
      <c r="AR4138">
        <v>2.5</v>
      </c>
      <c r="AS4138">
        <v>1.5</v>
      </c>
      <c r="AT4138" s="4">
        <f t="shared" si="643"/>
        <v>8</v>
      </c>
      <c r="AU4138" s="5">
        <f>SUM($AT$3:AT4138)</f>
        <v>62.5</v>
      </c>
      <c r="AV4138" s="6">
        <f>SUM(R4138,U4138,X4138,AA4138,AD4138,AG4138)</f>
        <v>-2.1399999999999997</v>
      </c>
    </row>
    <row r="4139" spans="1:48" x14ac:dyDescent="0.25">
      <c r="A4139">
        <f>IF(AND(G4139&lt;&gt;"",H4139&lt;&gt;"",I4139&lt;&gt;"",J4139&lt;&gt;"",K4139&lt;&gt;"",L4139&lt;&gt;"",M4139&lt;&gt;"",N4139&lt;&gt;"",O4139&lt;&gt;"",P4139&lt;&gt;"",Q4139&lt;&gt;"",T4139&lt;&gt;"",W4139&lt;&gt;"",Z4139&lt;&gt;"",AC4139&lt;&gt;"",AF4139&lt;&gt;"",AI4139&lt;&gt;"",AL4139&lt;&gt;"",AO4139&lt;&gt;"",AR4139&lt;&gt;"",AS4139&lt;&gt;""),1,0)</f>
        <v>0</v>
      </c>
      <c r="B4139" s="1">
        <v>43681</v>
      </c>
      <c r="C4139" t="s">
        <v>2749</v>
      </c>
      <c r="D4139" t="s">
        <v>4766</v>
      </c>
      <c r="E4139" t="s">
        <v>385</v>
      </c>
      <c r="F4139" t="s">
        <v>256</v>
      </c>
      <c r="G4139">
        <v>2019</v>
      </c>
      <c r="H4139">
        <v>8</v>
      </c>
      <c r="I4139">
        <v>4</v>
      </c>
      <c r="J4139" t="s">
        <v>23</v>
      </c>
      <c r="K4139">
        <v>1</v>
      </c>
      <c r="L4139" s="3">
        <v>1</v>
      </c>
      <c r="M4139" s="3">
        <v>2</v>
      </c>
      <c r="N4139">
        <v>2.37</v>
      </c>
      <c r="O4139">
        <v>3.4</v>
      </c>
      <c r="P4139">
        <v>2.62</v>
      </c>
      <c r="Q4139" s="2">
        <v>1.44</v>
      </c>
      <c r="R4139" s="8" t="str">
        <f t="shared" si="644"/>
        <v/>
      </c>
      <c r="S4139" s="8">
        <f>SUM($R$3:R4139)</f>
        <v>-73.380000000000578</v>
      </c>
      <c r="T4139" s="2">
        <v>2.62</v>
      </c>
      <c r="U4139" s="8" t="str">
        <f t="shared" si="645"/>
        <v/>
      </c>
      <c r="V4139" s="8">
        <f>SUM($U$3:U4139)</f>
        <v>-406.24999999999915</v>
      </c>
      <c r="W4139" s="9">
        <v>1.1599999999999999</v>
      </c>
      <c r="X4139" s="8" t="str">
        <f t="shared" si="640"/>
        <v/>
      </c>
      <c r="Y4139" s="8">
        <f>SUM($X$3:X4139)</f>
        <v>-97.360000000000298</v>
      </c>
      <c r="Z4139" s="9">
        <v>4.5</v>
      </c>
      <c r="AA4139" s="8" t="str">
        <f t="shared" si="641"/>
        <v/>
      </c>
      <c r="AB4139" s="8">
        <f>SUM($AA$3:AA4139)</f>
        <v>-459.41000000000048</v>
      </c>
      <c r="AC4139" s="2">
        <v>1.53</v>
      </c>
      <c r="AD4139" s="8" t="str">
        <f t="shared" si="642"/>
        <v/>
      </c>
      <c r="AE4139" s="8">
        <f>SUM(AD$3:AD4139)</f>
        <v>1462.0799999999988</v>
      </c>
      <c r="AF4139" s="2">
        <v>2.4</v>
      </c>
      <c r="AG4139" s="8" t="str">
        <f t="shared" si="646"/>
        <v/>
      </c>
      <c r="AH4139" s="8">
        <f>SUM(AG$3:AG4139)</f>
        <v>-290.01999999999953</v>
      </c>
      <c r="AI4139">
        <v>13</v>
      </c>
      <c r="AJ4139" s="8" t="str">
        <f t="shared" si="647"/>
        <v/>
      </c>
      <c r="AK4139" s="8">
        <f>SUM(AJ$3:AJ4139)</f>
        <v>-564.75</v>
      </c>
      <c r="AL4139" s="2">
        <v>10</v>
      </c>
      <c r="AM4139" s="8" t="str">
        <f t="shared" si="648"/>
        <v/>
      </c>
      <c r="AN4139" s="8">
        <f>SUM(AM$3:AM4139)</f>
        <v>62.5</v>
      </c>
      <c r="AO4139" s="2">
        <v>7</v>
      </c>
      <c r="AP4139" s="8" t="str">
        <f t="shared" si="649"/>
        <v/>
      </c>
      <c r="AQ4139" s="8">
        <f>SUM(AP$3:AP4139)</f>
        <v>-381.5</v>
      </c>
      <c r="AT4139" s="4" t="str">
        <f t="shared" si="643"/>
        <v/>
      </c>
      <c r="AU4139" s="5">
        <f>SUM($AT$3:AT4139)</f>
        <v>62.5</v>
      </c>
      <c r="AV4139" s="6">
        <f>SUM(R4139,U4139,X4139,AA4139,AD4139,AG4139)</f>
        <v>0</v>
      </c>
    </row>
    <row r="4140" spans="1:48" x14ac:dyDescent="0.25">
      <c r="A4140">
        <f>IF(AND(G4140&lt;&gt;"",H4140&lt;&gt;"",I4140&lt;&gt;"",J4140&lt;&gt;"",K4140&lt;&gt;"",L4140&lt;&gt;"",M4140&lt;&gt;"",N4140&lt;&gt;"",O4140&lt;&gt;"",P4140&lt;&gt;"",Q4140&lt;&gt;"",T4140&lt;&gt;"",W4140&lt;&gt;"",Z4140&lt;&gt;"",AC4140&lt;&gt;"",AF4140&lt;&gt;"",AI4140&lt;&gt;"",AL4140&lt;&gt;"",AO4140&lt;&gt;"",AR4140&lt;&gt;"",AS4140&lt;&gt;""),1,0)</f>
        <v>1</v>
      </c>
      <c r="B4140" s="1">
        <v>43681</v>
      </c>
      <c r="C4140" t="s">
        <v>2749</v>
      </c>
      <c r="D4140" t="s">
        <v>4767</v>
      </c>
      <c r="E4140" t="s">
        <v>254</v>
      </c>
      <c r="F4140" t="s">
        <v>371</v>
      </c>
      <c r="G4140">
        <v>2019</v>
      </c>
      <c r="H4140">
        <v>8</v>
      </c>
      <c r="I4140">
        <v>4</v>
      </c>
      <c r="J4140" t="s">
        <v>23</v>
      </c>
      <c r="K4140">
        <v>1</v>
      </c>
      <c r="L4140" s="3">
        <v>1</v>
      </c>
      <c r="M4140" s="3">
        <v>1</v>
      </c>
      <c r="N4140">
        <v>1.66</v>
      </c>
      <c r="O4140">
        <v>3.8</v>
      </c>
      <c r="P4140">
        <v>4.75</v>
      </c>
      <c r="Q4140" s="2">
        <v>1.72</v>
      </c>
      <c r="R4140" s="8">
        <f t="shared" si="644"/>
        <v>0.72</v>
      </c>
      <c r="S4140" s="8">
        <f>SUM($R$3:R4140)</f>
        <v>-72.660000000000579</v>
      </c>
      <c r="T4140" s="2">
        <v>2</v>
      </c>
      <c r="U4140" s="8">
        <f t="shared" si="645"/>
        <v>-1</v>
      </c>
      <c r="V4140" s="8">
        <f>SUM($U$3:U4140)</f>
        <v>-407.24999999999915</v>
      </c>
      <c r="W4140" s="9">
        <v>1.22</v>
      </c>
      <c r="X4140" s="8">
        <f t="shared" si="640"/>
        <v>0.21999999999999997</v>
      </c>
      <c r="Y4140" s="8">
        <f>SUM($X$3:X4140)</f>
        <v>-97.140000000000299</v>
      </c>
      <c r="Z4140" s="9">
        <v>4</v>
      </c>
      <c r="AA4140" s="8">
        <f t="shared" si="641"/>
        <v>-1</v>
      </c>
      <c r="AB4140" s="8">
        <f>SUM($AA$3:AA4140)</f>
        <v>-460.41000000000048</v>
      </c>
      <c r="AC4140" s="2">
        <v>1.7</v>
      </c>
      <c r="AD4140" s="8">
        <f t="shared" si="642"/>
        <v>0.7</v>
      </c>
      <c r="AE4140" s="8">
        <f>SUM(AD$3:AD4140)</f>
        <v>1462.7799999999988</v>
      </c>
      <c r="AF4140" s="2">
        <v>2.1</v>
      </c>
      <c r="AG4140" s="8">
        <f t="shared" si="646"/>
        <v>1.1000000000000001</v>
      </c>
      <c r="AH4140" s="8">
        <f>SUM(AG$3:AG4140)</f>
        <v>-288.9199999999995</v>
      </c>
      <c r="AI4140">
        <v>8</v>
      </c>
      <c r="AJ4140" s="8">
        <f t="shared" si="647"/>
        <v>-1</v>
      </c>
      <c r="AK4140" s="8">
        <f>SUM(AJ$3:AJ4140)</f>
        <v>-565.75</v>
      </c>
      <c r="AL4140" s="2">
        <v>8.5</v>
      </c>
      <c r="AM4140" s="8">
        <f t="shared" si="648"/>
        <v>-1</v>
      </c>
      <c r="AN4140" s="8">
        <f>SUM(AM$3:AM4140)</f>
        <v>61.5</v>
      </c>
      <c r="AO4140" s="2">
        <v>7.5</v>
      </c>
      <c r="AP4140" s="8">
        <f t="shared" si="649"/>
        <v>6.5</v>
      </c>
      <c r="AQ4140" s="8">
        <f>SUM(AP$3:AP4140)</f>
        <v>-375</v>
      </c>
      <c r="AR4140">
        <v>2.75</v>
      </c>
      <c r="AS4140">
        <v>1.42</v>
      </c>
      <c r="AT4140" s="4">
        <f t="shared" si="643"/>
        <v>-1</v>
      </c>
      <c r="AU4140" s="5">
        <f>SUM($AT$3:AT4140)</f>
        <v>61.5</v>
      </c>
      <c r="AV4140" s="6">
        <f>SUM(R4140,U4140,X4140,AA4140,AD4140,AG4140)</f>
        <v>0.74</v>
      </c>
    </row>
    <row r="4141" spans="1:48" x14ac:dyDescent="0.25">
      <c r="A4141">
        <f>IF(AND(G4141&lt;&gt;"",H4141&lt;&gt;"",I4141&lt;&gt;"",J4141&lt;&gt;"",K4141&lt;&gt;"",L4141&lt;&gt;"",M4141&lt;&gt;"",N4141&lt;&gt;"",O4141&lt;&gt;"",P4141&lt;&gt;"",Q4141&lt;&gt;"",T4141&lt;&gt;"",W4141&lt;&gt;"",Z4141&lt;&gt;"",AC4141&lt;&gt;"",AF4141&lt;&gt;"",AI4141&lt;&gt;"",AL4141&lt;&gt;"",AO4141&lt;&gt;"",AR4141&lt;&gt;"",AS4141&lt;&gt;""),1,0)</f>
        <v>1</v>
      </c>
      <c r="B4141" s="1">
        <v>43681</v>
      </c>
      <c r="C4141" t="s">
        <v>279</v>
      </c>
      <c r="D4141" t="s">
        <v>4768</v>
      </c>
      <c r="E4141" t="s">
        <v>313</v>
      </c>
      <c r="F4141" t="s">
        <v>499</v>
      </c>
      <c r="G4141">
        <v>2019</v>
      </c>
      <c r="H4141">
        <v>8</v>
      </c>
      <c r="I4141">
        <v>4</v>
      </c>
      <c r="J4141" t="s">
        <v>23</v>
      </c>
      <c r="K4141">
        <v>1</v>
      </c>
      <c r="L4141" s="3">
        <v>6</v>
      </c>
      <c r="M4141" s="3">
        <v>3</v>
      </c>
      <c r="N4141">
        <v>2.37</v>
      </c>
      <c r="O4141">
        <v>3.25</v>
      </c>
      <c r="P4141">
        <v>3</v>
      </c>
      <c r="Q4141" s="2">
        <v>1.61</v>
      </c>
      <c r="R4141" s="8">
        <f t="shared" si="644"/>
        <v>0.6100000000000001</v>
      </c>
      <c r="S4141" s="8">
        <f>SUM($R$3:R4141)</f>
        <v>-72.05000000000058</v>
      </c>
      <c r="T4141" s="2">
        <v>2.2000000000000002</v>
      </c>
      <c r="U4141" s="8">
        <f t="shared" si="645"/>
        <v>-1</v>
      </c>
      <c r="V4141" s="8">
        <f>SUM($U$3:U4141)</f>
        <v>-408.24999999999915</v>
      </c>
      <c r="W4141" s="9">
        <v>1.22</v>
      </c>
      <c r="X4141" s="8">
        <f t="shared" si="640"/>
        <v>0.21999999999999997</v>
      </c>
      <c r="Y4141" s="8">
        <f>SUM($X$3:X4141)</f>
        <v>-96.9200000000003</v>
      </c>
      <c r="Z4141" s="9">
        <v>4</v>
      </c>
      <c r="AA4141" s="8">
        <f t="shared" si="641"/>
        <v>-1</v>
      </c>
      <c r="AB4141" s="8">
        <f>SUM($AA$3:AA4141)</f>
        <v>-461.41000000000048</v>
      </c>
      <c r="AC4141" s="2">
        <v>1.75</v>
      </c>
      <c r="AD4141" s="8">
        <f t="shared" si="642"/>
        <v>0.75</v>
      </c>
      <c r="AE4141" s="8">
        <f>SUM(AD$3:AD4141)</f>
        <v>1463.5299999999988</v>
      </c>
      <c r="AF4141" s="2">
        <v>2.0499999999999998</v>
      </c>
      <c r="AG4141" s="8">
        <f t="shared" si="646"/>
        <v>-1</v>
      </c>
      <c r="AH4141" s="8">
        <f>SUM(AG$3:AG4141)</f>
        <v>-289.9199999999995</v>
      </c>
      <c r="AI4141">
        <v>9.5</v>
      </c>
      <c r="AJ4141" s="8">
        <f t="shared" si="647"/>
        <v>-1</v>
      </c>
      <c r="AK4141" s="8">
        <f>SUM(AJ$3:AJ4141)</f>
        <v>-566.75</v>
      </c>
      <c r="AL4141" s="2">
        <v>9.5</v>
      </c>
      <c r="AM4141" s="8">
        <f t="shared" si="648"/>
        <v>-1</v>
      </c>
      <c r="AN4141" s="8">
        <f>SUM(AM$3:AM4141)</f>
        <v>60.5</v>
      </c>
      <c r="AO4141" s="2">
        <v>6</v>
      </c>
      <c r="AP4141" s="8">
        <f t="shared" si="649"/>
        <v>-1</v>
      </c>
      <c r="AQ4141" s="8">
        <f>SUM(AP$3:AP4141)</f>
        <v>-376</v>
      </c>
      <c r="AR4141">
        <v>4.1500000000000004</v>
      </c>
      <c r="AS4141">
        <v>1.22</v>
      </c>
      <c r="AT4141" s="4">
        <f t="shared" si="643"/>
        <v>-1</v>
      </c>
      <c r="AU4141" s="5">
        <f>SUM($AT$3:AT4141)</f>
        <v>60.5</v>
      </c>
      <c r="AV4141" s="6">
        <f>SUM(R4141,U4141,X4141,AA4141,AD4141,AG4141)</f>
        <v>-1.42</v>
      </c>
    </row>
    <row r="4142" spans="1:48" x14ac:dyDescent="0.25">
      <c r="A4142">
        <f>IF(AND(G4142&lt;&gt;"",H4142&lt;&gt;"",I4142&lt;&gt;"",J4142&lt;&gt;"",K4142&lt;&gt;"",L4142&lt;&gt;"",M4142&lt;&gt;"",N4142&lt;&gt;"",O4142&lt;&gt;"",P4142&lt;&gt;"",Q4142&lt;&gt;"",T4142&lt;&gt;"",W4142&lt;&gt;"",Z4142&lt;&gt;"",AC4142&lt;&gt;"",AF4142&lt;&gt;"",AI4142&lt;&gt;"",AL4142&lt;&gt;"",AO4142&lt;&gt;"",AR4142&lt;&gt;"",AS4142&lt;&gt;""),1,0)</f>
        <v>1</v>
      </c>
      <c r="B4142" s="1">
        <v>43681</v>
      </c>
      <c r="C4142" t="s">
        <v>279</v>
      </c>
      <c r="D4142" t="s">
        <v>4769</v>
      </c>
      <c r="E4142" t="s">
        <v>620</v>
      </c>
      <c r="F4142" t="s">
        <v>317</v>
      </c>
      <c r="G4142">
        <v>2019</v>
      </c>
      <c r="H4142">
        <v>8</v>
      </c>
      <c r="I4142">
        <v>4</v>
      </c>
      <c r="J4142" t="s">
        <v>23</v>
      </c>
      <c r="K4142">
        <v>1</v>
      </c>
      <c r="L4142" s="3">
        <v>1</v>
      </c>
      <c r="M4142" s="3">
        <v>2</v>
      </c>
      <c r="N4142">
        <v>1.75</v>
      </c>
      <c r="O4142">
        <v>3.8</v>
      </c>
      <c r="P4142">
        <v>4.33</v>
      </c>
      <c r="Q4142" s="2">
        <v>1.61</v>
      </c>
      <c r="R4142" s="8">
        <f t="shared" si="644"/>
        <v>0.6100000000000001</v>
      </c>
      <c r="S4142" s="8">
        <f>SUM($R$3:R4142)</f>
        <v>-71.44000000000058</v>
      </c>
      <c r="T4142" s="2">
        <v>2.2000000000000002</v>
      </c>
      <c r="U4142" s="8">
        <f t="shared" si="645"/>
        <v>-1</v>
      </c>
      <c r="V4142" s="8">
        <f>SUM($U$3:U4142)</f>
        <v>-409.24999999999915</v>
      </c>
      <c r="W4142" s="9">
        <v>1.18</v>
      </c>
      <c r="X4142" s="8">
        <f t="shared" si="640"/>
        <v>0.17999999999999994</v>
      </c>
      <c r="Y4142" s="8">
        <f>SUM($X$3:X4142)</f>
        <v>-96.740000000000293</v>
      </c>
      <c r="Z4142" s="9">
        <v>4.5</v>
      </c>
      <c r="AA4142" s="8">
        <f t="shared" si="641"/>
        <v>-1</v>
      </c>
      <c r="AB4142" s="8">
        <f>SUM($AA$3:AA4142)</f>
        <v>-462.41000000000048</v>
      </c>
      <c r="AC4142" s="2">
        <v>1.72</v>
      </c>
      <c r="AD4142" s="8">
        <f t="shared" si="642"/>
        <v>0.72</v>
      </c>
      <c r="AE4142" s="8">
        <f>SUM(AD$3:AD4142)</f>
        <v>1464.2499999999989</v>
      </c>
      <c r="AF4142" s="2">
        <v>2.0699999999999998</v>
      </c>
      <c r="AG4142" s="8">
        <f t="shared" si="646"/>
        <v>-1</v>
      </c>
      <c r="AH4142" s="8">
        <f>SUM(AG$3:AG4142)</f>
        <v>-290.9199999999995</v>
      </c>
      <c r="AI4142">
        <v>9</v>
      </c>
      <c r="AJ4142" s="8">
        <f t="shared" si="647"/>
        <v>-1</v>
      </c>
      <c r="AK4142" s="8">
        <f>SUM(AJ$3:AJ4142)</f>
        <v>-567.75</v>
      </c>
      <c r="AL4142" s="2">
        <v>8.5</v>
      </c>
      <c r="AM4142" s="8">
        <f t="shared" si="648"/>
        <v>-1</v>
      </c>
      <c r="AN4142" s="8">
        <f>SUM(AM$3:AM4142)</f>
        <v>59.5</v>
      </c>
      <c r="AO4142" s="2">
        <v>7.5</v>
      </c>
      <c r="AP4142" s="8">
        <f t="shared" si="649"/>
        <v>-1</v>
      </c>
      <c r="AQ4142" s="8">
        <f>SUM(AP$3:AP4142)</f>
        <v>-377</v>
      </c>
      <c r="AR4142">
        <v>3</v>
      </c>
      <c r="AS4142">
        <v>1.37</v>
      </c>
      <c r="AT4142" s="4">
        <f t="shared" si="643"/>
        <v>-1</v>
      </c>
      <c r="AU4142" s="5">
        <f>SUM($AT$3:AT4142)</f>
        <v>59.5</v>
      </c>
      <c r="AV4142" s="6">
        <f>SUM(R4142,U4142,X4142,AA4142,AD4142,AG4142)</f>
        <v>-1.49</v>
      </c>
    </row>
    <row r="4143" spans="1:48" x14ac:dyDescent="0.25">
      <c r="A4143">
        <f>IF(AND(G4143&lt;&gt;"",H4143&lt;&gt;"",I4143&lt;&gt;"",J4143&lt;&gt;"",K4143&lt;&gt;"",L4143&lt;&gt;"",M4143&lt;&gt;"",N4143&lt;&gt;"",O4143&lt;&gt;"",P4143&lt;&gt;"",Q4143&lt;&gt;"",T4143&lt;&gt;"",W4143&lt;&gt;"",Z4143&lt;&gt;"",AC4143&lt;&gt;"",AF4143&lt;&gt;"",AI4143&lt;&gt;"",AL4143&lt;&gt;"",AO4143&lt;&gt;"",AR4143&lt;&gt;"",AS4143&lt;&gt;""),1,0)</f>
        <v>1</v>
      </c>
      <c r="B4143" s="1">
        <v>43681</v>
      </c>
      <c r="C4143" t="s">
        <v>279</v>
      </c>
      <c r="D4143" t="s">
        <v>4770</v>
      </c>
      <c r="E4143" t="s">
        <v>329</v>
      </c>
      <c r="F4143" t="s">
        <v>502</v>
      </c>
      <c r="G4143">
        <v>2019</v>
      </c>
      <c r="H4143">
        <v>8</v>
      </c>
      <c r="I4143">
        <v>4</v>
      </c>
      <c r="J4143" t="s">
        <v>23</v>
      </c>
      <c r="K4143">
        <v>1</v>
      </c>
      <c r="L4143" s="3">
        <v>0</v>
      </c>
      <c r="M4143" s="3">
        <v>1</v>
      </c>
      <c r="N4143">
        <v>2.25</v>
      </c>
      <c r="O4143">
        <v>3.6</v>
      </c>
      <c r="P4143">
        <v>2.9</v>
      </c>
      <c r="Q4143" s="2">
        <v>1.5</v>
      </c>
      <c r="R4143" s="8">
        <f t="shared" si="644"/>
        <v>-1</v>
      </c>
      <c r="S4143" s="8">
        <f>SUM($R$3:R4143)</f>
        <v>-72.44000000000058</v>
      </c>
      <c r="T4143" s="2">
        <v>2.5</v>
      </c>
      <c r="U4143" s="8">
        <f t="shared" si="645"/>
        <v>1.5</v>
      </c>
      <c r="V4143" s="8">
        <f>SUM($U$3:U4143)</f>
        <v>-407.74999999999915</v>
      </c>
      <c r="W4143" s="9">
        <v>1.18</v>
      </c>
      <c r="X4143" s="8">
        <f t="shared" si="640"/>
        <v>-1</v>
      </c>
      <c r="Y4143" s="8">
        <f>SUM($X$3:X4143)</f>
        <v>-97.740000000000293</v>
      </c>
      <c r="Z4143" s="9">
        <v>4.5</v>
      </c>
      <c r="AA4143" s="8">
        <f t="shared" si="641"/>
        <v>3.5</v>
      </c>
      <c r="AB4143" s="8">
        <f>SUM($AA$3:AA4143)</f>
        <v>-458.91000000000048</v>
      </c>
      <c r="AC4143" s="2">
        <v>1.57</v>
      </c>
      <c r="AD4143" s="8">
        <f t="shared" si="642"/>
        <v>-1</v>
      </c>
      <c r="AE4143" s="8">
        <f>SUM(AD$3:AD4143)</f>
        <v>1463.2499999999989</v>
      </c>
      <c r="AF4143" s="2">
        <v>2.35</v>
      </c>
      <c r="AG4143" s="8">
        <f t="shared" si="646"/>
        <v>1.35</v>
      </c>
      <c r="AH4143" s="8">
        <f>SUM(AG$3:AG4143)</f>
        <v>-289.56999999999948</v>
      </c>
      <c r="AI4143">
        <v>11</v>
      </c>
      <c r="AJ4143" s="8">
        <f t="shared" si="647"/>
        <v>-1</v>
      </c>
      <c r="AK4143" s="8">
        <f>SUM(AJ$3:AJ4143)</f>
        <v>-568.75</v>
      </c>
      <c r="AL4143" s="2">
        <v>9</v>
      </c>
      <c r="AM4143" s="8">
        <f t="shared" si="648"/>
        <v>-1</v>
      </c>
      <c r="AN4143" s="8">
        <f>SUM(AM$3:AM4143)</f>
        <v>58.5</v>
      </c>
      <c r="AO4143" s="2">
        <v>7</v>
      </c>
      <c r="AP4143" s="8">
        <f t="shared" si="649"/>
        <v>-1</v>
      </c>
      <c r="AQ4143" s="8">
        <f>SUM(AP$3:AP4143)</f>
        <v>-378</v>
      </c>
      <c r="AR4143">
        <v>4.0999999999999996</v>
      </c>
      <c r="AS4143">
        <v>1.22</v>
      </c>
      <c r="AT4143" s="4">
        <f t="shared" si="643"/>
        <v>-1</v>
      </c>
      <c r="AU4143" s="5">
        <f>SUM($AT$3:AT4143)</f>
        <v>58.5</v>
      </c>
      <c r="AV4143" s="6">
        <f>SUM(R4143,U4143,X4143,AA4143,AD4143,AG4143)</f>
        <v>3.35</v>
      </c>
    </row>
    <row r="4144" spans="1:48" x14ac:dyDescent="0.25">
      <c r="A4144">
        <f>IF(AND(G4144&lt;&gt;"",H4144&lt;&gt;"",I4144&lt;&gt;"",J4144&lt;&gt;"",K4144&lt;&gt;"",L4144&lt;&gt;"",M4144&lt;&gt;"",N4144&lt;&gt;"",O4144&lt;&gt;"",P4144&lt;&gt;"",Q4144&lt;&gt;"",T4144&lt;&gt;"",W4144&lt;&gt;"",Z4144&lt;&gt;"",AC4144&lt;&gt;"",AF4144&lt;&gt;"",AI4144&lt;&gt;"",AL4144&lt;&gt;"",AO4144&lt;&gt;"",AR4144&lt;&gt;"",AS4144&lt;&gt;""),1,0)</f>
        <v>1</v>
      </c>
      <c r="B4144" s="1">
        <v>43681</v>
      </c>
      <c r="C4144" t="s">
        <v>279</v>
      </c>
      <c r="D4144" t="s">
        <v>4771</v>
      </c>
      <c r="E4144" t="s">
        <v>323</v>
      </c>
      <c r="F4144" t="s">
        <v>319</v>
      </c>
      <c r="G4144">
        <v>2019</v>
      </c>
      <c r="H4144">
        <v>8</v>
      </c>
      <c r="I4144">
        <v>4</v>
      </c>
      <c r="J4144" t="s">
        <v>23</v>
      </c>
      <c r="K4144">
        <v>1</v>
      </c>
      <c r="L4144" s="3">
        <v>1</v>
      </c>
      <c r="M4144" s="3">
        <v>0</v>
      </c>
      <c r="N4144">
        <v>2</v>
      </c>
      <c r="O4144">
        <v>3.75</v>
      </c>
      <c r="P4144">
        <v>3.3</v>
      </c>
      <c r="Q4144" s="2">
        <v>1.44</v>
      </c>
      <c r="R4144" s="8">
        <f t="shared" si="644"/>
        <v>-1</v>
      </c>
      <c r="S4144" s="8">
        <f>SUM($R$3:R4144)</f>
        <v>-73.44000000000058</v>
      </c>
      <c r="T4144" s="2">
        <v>2.62</v>
      </c>
      <c r="U4144" s="8">
        <f t="shared" si="645"/>
        <v>1.62</v>
      </c>
      <c r="V4144" s="8">
        <f>SUM($U$3:U4144)</f>
        <v>-406.12999999999914</v>
      </c>
      <c r="W4144" s="9">
        <v>1.1399999999999999</v>
      </c>
      <c r="X4144" s="8">
        <f t="shared" si="640"/>
        <v>-1</v>
      </c>
      <c r="Y4144" s="8">
        <f>SUM($X$3:X4144)</f>
        <v>-98.740000000000293</v>
      </c>
      <c r="Z4144" s="9">
        <v>5.5</v>
      </c>
      <c r="AA4144" s="8">
        <f t="shared" si="641"/>
        <v>4.5</v>
      </c>
      <c r="AB4144" s="8">
        <f>SUM($AA$3:AA4144)</f>
        <v>-454.41000000000048</v>
      </c>
      <c r="AC4144" s="2">
        <v>1.47</v>
      </c>
      <c r="AD4144" s="8">
        <f t="shared" si="642"/>
        <v>-1</v>
      </c>
      <c r="AE4144" s="8">
        <f>SUM(AD$3:AD4144)</f>
        <v>1462.2499999999989</v>
      </c>
      <c r="AF4144" s="2">
        <v>2.6</v>
      </c>
      <c r="AG4144" s="8">
        <f t="shared" si="646"/>
        <v>1.6</v>
      </c>
      <c r="AH4144" s="8">
        <f>SUM(AG$3:AG4144)</f>
        <v>-287.96999999999946</v>
      </c>
      <c r="AI4144">
        <v>12</v>
      </c>
      <c r="AJ4144" s="8">
        <f t="shared" si="647"/>
        <v>11</v>
      </c>
      <c r="AK4144" s="8">
        <f>SUM(AJ$3:AJ4144)</f>
        <v>-557.75</v>
      </c>
      <c r="AL4144" s="2">
        <v>9</v>
      </c>
      <c r="AM4144" s="8">
        <f t="shared" si="648"/>
        <v>-1</v>
      </c>
      <c r="AN4144" s="8">
        <f>SUM(AM$3:AM4144)</f>
        <v>57.5</v>
      </c>
      <c r="AO4144" s="2">
        <v>7.5</v>
      </c>
      <c r="AP4144" s="8">
        <f t="shared" si="649"/>
        <v>-1</v>
      </c>
      <c r="AQ4144" s="8">
        <f>SUM(AP$3:AP4144)</f>
        <v>-379</v>
      </c>
      <c r="AR4144">
        <v>3.7</v>
      </c>
      <c r="AS4144">
        <v>1.26</v>
      </c>
      <c r="AT4144" s="4">
        <f t="shared" si="643"/>
        <v>-1</v>
      </c>
      <c r="AU4144" s="5">
        <f>SUM($AT$3:AT4144)</f>
        <v>57.5</v>
      </c>
      <c r="AV4144" s="6">
        <f>SUM(R4144,U4144,X4144,AA4144,AD4144,AG4144)</f>
        <v>4.7200000000000006</v>
      </c>
    </row>
    <row r="4145" spans="1:48" x14ac:dyDescent="0.25">
      <c r="A4145">
        <f>IF(AND(G4145&lt;&gt;"",H4145&lt;&gt;"",I4145&lt;&gt;"",J4145&lt;&gt;"",K4145&lt;&gt;"",L4145&lt;&gt;"",M4145&lt;&gt;"",N4145&lt;&gt;"",O4145&lt;&gt;"",P4145&lt;&gt;"",Q4145&lt;&gt;"",T4145&lt;&gt;"",W4145&lt;&gt;"",Z4145&lt;&gt;"",AC4145&lt;&gt;"",AF4145&lt;&gt;"",AI4145&lt;&gt;"",AL4145&lt;&gt;"",AO4145&lt;&gt;"",AR4145&lt;&gt;"",AS4145&lt;&gt;""),1,0)</f>
        <v>1</v>
      </c>
      <c r="B4145" s="1">
        <v>43681</v>
      </c>
      <c r="C4145" t="s">
        <v>279</v>
      </c>
      <c r="D4145" t="s">
        <v>4772</v>
      </c>
      <c r="E4145" t="s">
        <v>501</v>
      </c>
      <c r="F4145" t="s">
        <v>281</v>
      </c>
      <c r="G4145">
        <v>2019</v>
      </c>
      <c r="H4145">
        <v>8</v>
      </c>
      <c r="I4145">
        <v>4</v>
      </c>
      <c r="J4145" t="s">
        <v>23</v>
      </c>
      <c r="K4145">
        <v>1</v>
      </c>
      <c r="L4145" s="3">
        <v>0</v>
      </c>
      <c r="M4145" s="3">
        <v>2</v>
      </c>
      <c r="N4145">
        <v>3</v>
      </c>
      <c r="O4145">
        <v>3.5</v>
      </c>
      <c r="P4145">
        <v>2.25</v>
      </c>
      <c r="Q4145" s="2">
        <v>1.3</v>
      </c>
      <c r="R4145" s="8">
        <f t="shared" si="644"/>
        <v>-1</v>
      </c>
      <c r="S4145" s="8">
        <f>SUM($R$3:R4145)</f>
        <v>-74.44000000000058</v>
      </c>
      <c r="T4145" s="2">
        <v>3.4</v>
      </c>
      <c r="U4145" s="8">
        <f t="shared" si="645"/>
        <v>2.4</v>
      </c>
      <c r="V4145" s="8">
        <f>SUM($U$3:U4145)</f>
        <v>-403.72999999999917</v>
      </c>
      <c r="W4145" s="9">
        <v>1.08</v>
      </c>
      <c r="X4145" s="8">
        <f t="shared" si="640"/>
        <v>8.0000000000000071E-2</v>
      </c>
      <c r="Y4145" s="8">
        <f>SUM($X$3:X4145)</f>
        <v>-98.660000000000295</v>
      </c>
      <c r="Z4145" s="9">
        <v>8</v>
      </c>
      <c r="AA4145" s="8">
        <f t="shared" si="641"/>
        <v>-1</v>
      </c>
      <c r="AB4145" s="8">
        <f>SUM($AA$3:AA4145)</f>
        <v>-455.41000000000048</v>
      </c>
      <c r="AC4145" s="2">
        <v>1.33</v>
      </c>
      <c r="AD4145" s="8">
        <f t="shared" si="642"/>
        <v>0.33000000000000007</v>
      </c>
      <c r="AE4145" s="8">
        <f>SUM(AD$3:AD4145)</f>
        <v>1462.5799999999988</v>
      </c>
      <c r="AF4145" s="2">
        <v>3.4</v>
      </c>
      <c r="AG4145" s="8">
        <f t="shared" si="646"/>
        <v>2.4</v>
      </c>
      <c r="AH4145" s="8">
        <f>SUM(AG$3:AG4145)</f>
        <v>-285.56999999999948</v>
      </c>
      <c r="AI4145">
        <v>21</v>
      </c>
      <c r="AJ4145" s="8">
        <f t="shared" si="647"/>
        <v>-1</v>
      </c>
      <c r="AK4145" s="8">
        <f>SUM(AJ$3:AJ4145)</f>
        <v>-558.75</v>
      </c>
      <c r="AL4145" s="2">
        <v>12</v>
      </c>
      <c r="AM4145" s="8">
        <f t="shared" si="648"/>
        <v>-1</v>
      </c>
      <c r="AN4145" s="8">
        <f>SUM(AM$3:AM4145)</f>
        <v>56.5</v>
      </c>
      <c r="AO4145" s="2">
        <v>8</v>
      </c>
      <c r="AP4145" s="8">
        <f t="shared" si="649"/>
        <v>-1</v>
      </c>
      <c r="AQ4145" s="8">
        <f>SUM(AP$3:AP4145)</f>
        <v>-380</v>
      </c>
      <c r="AR4145">
        <v>5.5</v>
      </c>
      <c r="AS4145">
        <v>1.1499999999999999</v>
      </c>
      <c r="AT4145" s="4">
        <f t="shared" si="643"/>
        <v>-1</v>
      </c>
      <c r="AU4145" s="5">
        <f>SUM($AT$3:AT4145)</f>
        <v>56.5</v>
      </c>
      <c r="AV4145" s="6">
        <f>SUM(R4145,U4145,X4145,AA4145,AD4145,AG4145)</f>
        <v>3.21</v>
      </c>
    </row>
    <row r="4146" spans="1:48" x14ac:dyDescent="0.25">
      <c r="A4146">
        <f>IF(AND(G4146&lt;&gt;"",H4146&lt;&gt;"",I4146&lt;&gt;"",J4146&lt;&gt;"",K4146&lt;&gt;"",L4146&lt;&gt;"",M4146&lt;&gt;"",N4146&lt;&gt;"",O4146&lt;&gt;"",P4146&lt;&gt;"",Q4146&lt;&gt;"",T4146&lt;&gt;"",W4146&lt;&gt;"",Z4146&lt;&gt;"",AC4146&lt;&gt;"",AF4146&lt;&gt;"",AI4146&lt;&gt;"",AL4146&lt;&gt;"",AO4146&lt;&gt;"",AR4146&lt;&gt;"",AS4146&lt;&gt;""),1,0)</f>
        <v>1</v>
      </c>
      <c r="B4146" s="1">
        <v>43681</v>
      </c>
      <c r="C4146" t="s">
        <v>279</v>
      </c>
      <c r="D4146" t="s">
        <v>4773</v>
      </c>
      <c r="E4146" t="s">
        <v>314</v>
      </c>
      <c r="F4146" t="s">
        <v>498</v>
      </c>
      <c r="G4146">
        <v>2019</v>
      </c>
      <c r="H4146">
        <v>8</v>
      </c>
      <c r="I4146">
        <v>4</v>
      </c>
      <c r="J4146" t="s">
        <v>23</v>
      </c>
      <c r="K4146">
        <v>1</v>
      </c>
      <c r="L4146" s="3">
        <v>2</v>
      </c>
      <c r="M4146" s="3">
        <v>0</v>
      </c>
      <c r="N4146">
        <v>2.2000000000000002</v>
      </c>
      <c r="O4146">
        <v>3.4</v>
      </c>
      <c r="P4146">
        <v>3.2</v>
      </c>
      <c r="Q4146" s="2">
        <v>1.61</v>
      </c>
      <c r="R4146" s="8">
        <f t="shared" si="644"/>
        <v>-1</v>
      </c>
      <c r="S4146" s="8">
        <f>SUM($R$3:R4146)</f>
        <v>-75.44000000000058</v>
      </c>
      <c r="T4146" s="2">
        <v>2.2000000000000002</v>
      </c>
      <c r="U4146" s="8">
        <f t="shared" si="645"/>
        <v>1.2000000000000002</v>
      </c>
      <c r="V4146" s="8">
        <f>SUM($U$3:U4146)</f>
        <v>-402.52999999999918</v>
      </c>
      <c r="W4146" s="9">
        <v>1.22</v>
      </c>
      <c r="X4146" s="8">
        <f t="shared" si="640"/>
        <v>0.21999999999999997</v>
      </c>
      <c r="Y4146" s="8">
        <f>SUM($X$3:X4146)</f>
        <v>-98.440000000000296</v>
      </c>
      <c r="Z4146" s="9">
        <v>4</v>
      </c>
      <c r="AA4146" s="8">
        <f t="shared" si="641"/>
        <v>-1</v>
      </c>
      <c r="AB4146" s="8">
        <f>SUM($AA$3:AA4146)</f>
        <v>-456.41000000000048</v>
      </c>
      <c r="AC4146" s="2">
        <v>1.72</v>
      </c>
      <c r="AD4146" s="8">
        <f t="shared" si="642"/>
        <v>0.72</v>
      </c>
      <c r="AE4146" s="8">
        <f>SUM(AD$3:AD4146)</f>
        <v>1463.2999999999988</v>
      </c>
      <c r="AF4146" s="2">
        <v>2.0699999999999998</v>
      </c>
      <c r="AG4146" s="8">
        <f t="shared" si="646"/>
        <v>1.0699999999999998</v>
      </c>
      <c r="AH4146" s="8">
        <f>SUM(AG$3:AG4146)</f>
        <v>-284.49999999999949</v>
      </c>
      <c r="AI4146">
        <v>9</v>
      </c>
      <c r="AJ4146" s="8">
        <f t="shared" si="647"/>
        <v>-1</v>
      </c>
      <c r="AK4146" s="8">
        <f>SUM(AJ$3:AJ4146)</f>
        <v>-559.75</v>
      </c>
      <c r="AL4146" s="2">
        <v>9</v>
      </c>
      <c r="AM4146" s="8">
        <f t="shared" si="648"/>
        <v>-1</v>
      </c>
      <c r="AN4146" s="8">
        <f>SUM(AM$3:AM4146)</f>
        <v>55.5</v>
      </c>
      <c r="AO4146" s="2">
        <v>6.5</v>
      </c>
      <c r="AP4146" s="8">
        <f t="shared" si="649"/>
        <v>-1</v>
      </c>
      <c r="AQ4146" s="8">
        <f>SUM(AP$3:AP4146)</f>
        <v>-381</v>
      </c>
      <c r="AR4146">
        <v>4.0999999999999996</v>
      </c>
      <c r="AS4146">
        <v>1.22</v>
      </c>
      <c r="AT4146" s="4">
        <f t="shared" si="643"/>
        <v>-1</v>
      </c>
      <c r="AU4146" s="5">
        <f>SUM($AT$3:AT4146)</f>
        <v>55.5</v>
      </c>
      <c r="AV4146" s="6">
        <f>SUM(R4146,U4146,X4146,AA4146,AD4146,AG4146)</f>
        <v>1.21</v>
      </c>
    </row>
    <row r="4147" spans="1:48" x14ac:dyDescent="0.25">
      <c r="A4147">
        <f>IF(AND(G4147&lt;&gt;"",H4147&lt;&gt;"",I4147&lt;&gt;"",J4147&lt;&gt;"",K4147&lt;&gt;"",L4147&lt;&gt;"",M4147&lt;&gt;"",N4147&lt;&gt;"",O4147&lt;&gt;"",P4147&lt;&gt;"",Q4147&lt;&gt;"",T4147&lt;&gt;"",W4147&lt;&gt;"",Z4147&lt;&gt;"",AC4147&lt;&gt;"",AF4147&lt;&gt;"",AI4147&lt;&gt;"",AL4147&lt;&gt;"",AO4147&lt;&gt;"",AR4147&lt;&gt;"",AS4147&lt;&gt;""),1,0)</f>
        <v>1</v>
      </c>
      <c r="B4147" s="1">
        <v>43681</v>
      </c>
      <c r="C4147" t="s">
        <v>279</v>
      </c>
      <c r="D4147" t="s">
        <v>4774</v>
      </c>
      <c r="E4147" t="s">
        <v>504</v>
      </c>
      <c r="F4147" t="s">
        <v>508</v>
      </c>
      <c r="G4147">
        <v>2019</v>
      </c>
      <c r="H4147">
        <v>8</v>
      </c>
      <c r="I4147">
        <v>4</v>
      </c>
      <c r="J4147" t="s">
        <v>23</v>
      </c>
      <c r="K4147">
        <v>1</v>
      </c>
      <c r="L4147" s="3">
        <v>3</v>
      </c>
      <c r="M4147" s="3">
        <v>1</v>
      </c>
      <c r="N4147">
        <v>2.2000000000000002</v>
      </c>
      <c r="O4147">
        <v>3.4</v>
      </c>
      <c r="P4147">
        <v>3.2</v>
      </c>
      <c r="Q4147" s="2">
        <v>1.57</v>
      </c>
      <c r="R4147" s="8">
        <f t="shared" si="644"/>
        <v>0.57000000000000006</v>
      </c>
      <c r="S4147" s="8">
        <f>SUM($R$3:R4147)</f>
        <v>-74.870000000000587</v>
      </c>
      <c r="T4147" s="2">
        <v>2.25</v>
      </c>
      <c r="U4147" s="8">
        <f t="shared" si="645"/>
        <v>-1</v>
      </c>
      <c r="V4147" s="8">
        <f>SUM($U$3:U4147)</f>
        <v>-403.52999999999918</v>
      </c>
      <c r="W4147" s="9">
        <v>1.22</v>
      </c>
      <c r="X4147" s="8">
        <f t="shared" si="640"/>
        <v>0.21999999999999997</v>
      </c>
      <c r="Y4147" s="8">
        <f>SUM($X$3:X4147)</f>
        <v>-98.220000000000297</v>
      </c>
      <c r="Z4147" s="9">
        <v>4</v>
      </c>
      <c r="AA4147" s="8">
        <f t="shared" si="641"/>
        <v>-1</v>
      </c>
      <c r="AB4147" s="8">
        <f>SUM($AA$3:AA4147)</f>
        <v>-457.41000000000048</v>
      </c>
      <c r="AC4147" s="2">
        <v>1.8</v>
      </c>
      <c r="AD4147" s="8">
        <f t="shared" si="642"/>
        <v>0.8</v>
      </c>
      <c r="AE4147" s="8">
        <f>SUM(AD$3:AD4147)</f>
        <v>1464.0999999999988</v>
      </c>
      <c r="AF4147" s="2">
        <v>2</v>
      </c>
      <c r="AG4147" s="8">
        <f t="shared" si="646"/>
        <v>-1</v>
      </c>
      <c r="AH4147" s="8">
        <f>SUM(AG$3:AG4147)</f>
        <v>-285.49999999999949</v>
      </c>
      <c r="AI4147">
        <v>9.5</v>
      </c>
      <c r="AJ4147" s="8">
        <f t="shared" si="647"/>
        <v>-1</v>
      </c>
      <c r="AK4147" s="8">
        <f>SUM(AJ$3:AJ4147)</f>
        <v>-560.75</v>
      </c>
      <c r="AL4147" s="2">
        <v>9</v>
      </c>
      <c r="AM4147" s="8">
        <f t="shared" si="648"/>
        <v>-1</v>
      </c>
      <c r="AN4147" s="8">
        <f>SUM(AM$3:AM4147)</f>
        <v>54.5</v>
      </c>
      <c r="AO4147" s="2">
        <v>6.5</v>
      </c>
      <c r="AP4147" s="8">
        <f t="shared" si="649"/>
        <v>-1</v>
      </c>
      <c r="AQ4147" s="8">
        <f>SUM(AP$3:AP4147)</f>
        <v>-382</v>
      </c>
      <c r="AR4147">
        <v>4.25</v>
      </c>
      <c r="AS4147">
        <v>1.21</v>
      </c>
      <c r="AT4147" s="4">
        <f t="shared" si="643"/>
        <v>-1</v>
      </c>
      <c r="AU4147" s="5">
        <f>SUM($AT$3:AT4147)</f>
        <v>54.5</v>
      </c>
      <c r="AV4147" s="6">
        <f>SUM(R4147,U4147,X4147,AA4147,AD4147,AG4147)</f>
        <v>-1.41</v>
      </c>
    </row>
    <row r="4148" spans="1:48" x14ac:dyDescent="0.25">
      <c r="A4148">
        <f>IF(AND(G4148&lt;&gt;"",H4148&lt;&gt;"",I4148&lt;&gt;"",J4148&lt;&gt;"",K4148&lt;&gt;"",L4148&lt;&gt;"",M4148&lt;&gt;"",N4148&lt;&gt;"",O4148&lt;&gt;"",P4148&lt;&gt;"",Q4148&lt;&gt;"",T4148&lt;&gt;"",W4148&lt;&gt;"",Z4148&lt;&gt;"",AC4148&lt;&gt;"",AF4148&lt;&gt;"",AI4148&lt;&gt;"",AL4148&lt;&gt;"",AO4148&lt;&gt;"",AR4148&lt;&gt;"",AS4148&lt;&gt;""),1,0)</f>
        <v>1</v>
      </c>
      <c r="B4148" s="1">
        <v>43681</v>
      </c>
      <c r="C4148" t="s">
        <v>279</v>
      </c>
      <c r="D4148" t="s">
        <v>4775</v>
      </c>
      <c r="E4148" t="s">
        <v>322</v>
      </c>
      <c r="F4148" t="s">
        <v>326</v>
      </c>
      <c r="G4148">
        <v>2019</v>
      </c>
      <c r="H4148">
        <v>8</v>
      </c>
      <c r="I4148">
        <v>4</v>
      </c>
      <c r="J4148" t="s">
        <v>23</v>
      </c>
      <c r="K4148">
        <v>1</v>
      </c>
      <c r="L4148" s="3">
        <v>1</v>
      </c>
      <c r="M4148" s="3">
        <v>1</v>
      </c>
      <c r="N4148">
        <v>1.53</v>
      </c>
      <c r="O4148">
        <v>4.33</v>
      </c>
      <c r="P4148">
        <v>5.75</v>
      </c>
      <c r="Q4148" s="2">
        <v>1.61</v>
      </c>
      <c r="R4148" s="8">
        <f t="shared" si="644"/>
        <v>0.6100000000000001</v>
      </c>
      <c r="S4148" s="8">
        <f>SUM($R$3:R4148)</f>
        <v>-74.260000000000588</v>
      </c>
      <c r="T4148" s="2">
        <v>2.2000000000000002</v>
      </c>
      <c r="U4148" s="8">
        <f t="shared" si="645"/>
        <v>-1</v>
      </c>
      <c r="V4148" s="8">
        <f>SUM($U$3:U4148)</f>
        <v>-404.52999999999918</v>
      </c>
      <c r="W4148" s="9">
        <v>1.1399999999999999</v>
      </c>
      <c r="X4148" s="8">
        <f t="shared" si="640"/>
        <v>0.1399999999999999</v>
      </c>
      <c r="Y4148" s="8">
        <f>SUM($X$3:X4148)</f>
        <v>-98.080000000000297</v>
      </c>
      <c r="Z4148" s="9">
        <v>5.5</v>
      </c>
      <c r="AA4148" s="8">
        <f t="shared" si="641"/>
        <v>-1</v>
      </c>
      <c r="AB4148" s="8">
        <f>SUM($AA$3:AA4148)</f>
        <v>-458.41000000000048</v>
      </c>
      <c r="AC4148" s="2">
        <v>1.53</v>
      </c>
      <c r="AD4148" s="8">
        <f t="shared" si="642"/>
        <v>0.53</v>
      </c>
      <c r="AE4148" s="8">
        <f>SUM(AD$3:AD4148)</f>
        <v>1464.6299999999987</v>
      </c>
      <c r="AF4148" s="2">
        <v>2.4</v>
      </c>
      <c r="AG4148" s="8">
        <f t="shared" si="646"/>
        <v>1.4</v>
      </c>
      <c r="AH4148" s="8">
        <f>SUM(AG$3:AG4148)</f>
        <v>-284.09999999999951</v>
      </c>
      <c r="AI4148">
        <v>9.5</v>
      </c>
      <c r="AJ4148" s="8">
        <f t="shared" si="647"/>
        <v>-1</v>
      </c>
      <c r="AK4148" s="8">
        <f>SUM(AJ$3:AJ4148)</f>
        <v>-561.75</v>
      </c>
      <c r="AL4148" s="2">
        <v>8</v>
      </c>
      <c r="AM4148" s="8">
        <f t="shared" si="648"/>
        <v>-1</v>
      </c>
      <c r="AN4148" s="8">
        <f>SUM(AM$3:AM4148)</f>
        <v>53.5</v>
      </c>
      <c r="AO4148" s="2">
        <v>8</v>
      </c>
      <c r="AP4148" s="8">
        <f t="shared" si="649"/>
        <v>7</v>
      </c>
      <c r="AQ4148" s="8">
        <f>SUM(AP$3:AP4148)</f>
        <v>-375</v>
      </c>
      <c r="AR4148">
        <v>2.37</v>
      </c>
      <c r="AS4148">
        <v>1.55</v>
      </c>
      <c r="AT4148" s="4">
        <f t="shared" si="643"/>
        <v>-1</v>
      </c>
      <c r="AU4148" s="5">
        <f>SUM($AT$3:AT4148)</f>
        <v>53.5</v>
      </c>
      <c r="AV4148" s="6">
        <f>SUM(R4148,U4148,X4148,AA4148,AD4148,AG4148)</f>
        <v>0.67999999999999994</v>
      </c>
    </row>
    <row r="4149" spans="1:48" x14ac:dyDescent="0.25">
      <c r="A4149">
        <f>IF(AND(G4149&lt;&gt;"",H4149&lt;&gt;"",I4149&lt;&gt;"",J4149&lt;&gt;"",K4149&lt;&gt;"",L4149&lt;&gt;"",M4149&lt;&gt;"",N4149&lt;&gt;"",O4149&lt;&gt;"",P4149&lt;&gt;"",Q4149&lt;&gt;"",T4149&lt;&gt;"",W4149&lt;&gt;"",Z4149&lt;&gt;"",AC4149&lt;&gt;"",AF4149&lt;&gt;"",AI4149&lt;&gt;"",AL4149&lt;&gt;"",AO4149&lt;&gt;"",AR4149&lt;&gt;"",AS4149&lt;&gt;""),1,0)</f>
        <v>0</v>
      </c>
      <c r="B4149" s="1">
        <v>43681</v>
      </c>
      <c r="C4149" t="s">
        <v>2458</v>
      </c>
      <c r="D4149" t="s">
        <v>4776</v>
      </c>
      <c r="E4149" t="s">
        <v>2478</v>
      </c>
      <c r="F4149" t="s">
        <v>2460</v>
      </c>
      <c r="G4149">
        <v>2019</v>
      </c>
      <c r="H4149">
        <v>8</v>
      </c>
      <c r="I4149">
        <v>4</v>
      </c>
      <c r="J4149" t="s">
        <v>23</v>
      </c>
      <c r="K4149">
        <v>1</v>
      </c>
      <c r="L4149" s="3">
        <v>0</v>
      </c>
      <c r="M4149" s="3">
        <v>3</v>
      </c>
      <c r="N4149">
        <v>3.75</v>
      </c>
      <c r="O4149">
        <v>3.4</v>
      </c>
      <c r="P4149">
        <v>2</v>
      </c>
      <c r="Q4149" s="2">
        <v>1.7</v>
      </c>
      <c r="R4149" s="8" t="str">
        <f t="shared" si="644"/>
        <v/>
      </c>
      <c r="S4149" s="8">
        <f>SUM($R$3:R4149)</f>
        <v>-74.260000000000588</v>
      </c>
      <c r="T4149" s="2">
        <v>2.0499999999999998</v>
      </c>
      <c r="U4149" s="8" t="str">
        <f t="shared" si="645"/>
        <v/>
      </c>
      <c r="V4149" s="8">
        <f>SUM($U$3:U4149)</f>
        <v>-404.52999999999918</v>
      </c>
      <c r="W4149" s="9">
        <v>1.25</v>
      </c>
      <c r="X4149" s="8" t="str">
        <f t="shared" si="640"/>
        <v/>
      </c>
      <c r="Y4149" s="8">
        <f>SUM($X$3:X4149)</f>
        <v>-98.080000000000297</v>
      </c>
      <c r="Z4149" s="9">
        <v>3.75</v>
      </c>
      <c r="AA4149" s="8" t="str">
        <f t="shared" si="641"/>
        <v/>
      </c>
      <c r="AB4149" s="8">
        <f>SUM($AA$3:AA4149)</f>
        <v>-458.41000000000048</v>
      </c>
      <c r="AC4149" s="2">
        <v>1.85</v>
      </c>
      <c r="AD4149" s="8" t="str">
        <f t="shared" si="642"/>
        <v/>
      </c>
      <c r="AE4149" s="8">
        <f>SUM(AD$3:AD4149)</f>
        <v>1464.6299999999987</v>
      </c>
      <c r="AF4149" s="2">
        <v>1.95</v>
      </c>
      <c r="AG4149" s="8" t="str">
        <f t="shared" si="646"/>
        <v/>
      </c>
      <c r="AH4149" s="8">
        <f>SUM(AG$3:AG4149)</f>
        <v>-284.09999999999951</v>
      </c>
      <c r="AI4149">
        <v>11</v>
      </c>
      <c r="AJ4149" s="8" t="str">
        <f t="shared" si="647"/>
        <v/>
      </c>
      <c r="AK4149" s="8">
        <f>SUM(AJ$3:AJ4149)</f>
        <v>-561.75</v>
      </c>
      <c r="AL4149" s="2">
        <v>12</v>
      </c>
      <c r="AM4149" s="8" t="str">
        <f t="shared" si="648"/>
        <v/>
      </c>
      <c r="AN4149" s="8">
        <f>SUM(AM$3:AM4149)</f>
        <v>53.5</v>
      </c>
      <c r="AO4149" s="2">
        <v>6.5</v>
      </c>
      <c r="AP4149" s="8" t="str">
        <f t="shared" si="649"/>
        <v/>
      </c>
      <c r="AQ4149" s="8">
        <f>SUM(AP$3:AP4149)</f>
        <v>-375</v>
      </c>
      <c r="AT4149" s="4" t="str">
        <f t="shared" si="643"/>
        <v/>
      </c>
      <c r="AU4149" s="5">
        <f>SUM($AT$3:AT4149)</f>
        <v>53.5</v>
      </c>
      <c r="AV4149" s="6">
        <f>SUM(R4149,U4149,X4149,AA4149,AD4149,AG4149)</f>
        <v>0</v>
      </c>
    </row>
    <row r="4150" spans="1:48" x14ac:dyDescent="0.25">
      <c r="A4150">
        <f>IF(AND(G4150&lt;&gt;"",H4150&lt;&gt;"",I4150&lt;&gt;"",J4150&lt;&gt;"",K4150&lt;&gt;"",L4150&lt;&gt;"",M4150&lt;&gt;"",N4150&lt;&gt;"",O4150&lt;&gt;"",P4150&lt;&gt;"",Q4150&lt;&gt;"",T4150&lt;&gt;"",W4150&lt;&gt;"",Z4150&lt;&gt;"",AC4150&lt;&gt;"",AF4150&lt;&gt;"",AI4150&lt;&gt;"",AL4150&lt;&gt;"",AO4150&lt;&gt;"",AR4150&lt;&gt;"",AS4150&lt;&gt;""),1,0)</f>
        <v>1</v>
      </c>
      <c r="B4150" s="1">
        <v>43681</v>
      </c>
      <c r="C4150" t="s">
        <v>2458</v>
      </c>
      <c r="D4150" t="s">
        <v>4777</v>
      </c>
      <c r="E4150" t="s">
        <v>2481</v>
      </c>
      <c r="F4150" t="s">
        <v>2463</v>
      </c>
      <c r="G4150">
        <v>2019</v>
      </c>
      <c r="H4150">
        <v>8</v>
      </c>
      <c r="I4150">
        <v>4</v>
      </c>
      <c r="J4150" t="s">
        <v>23</v>
      </c>
      <c r="K4150">
        <v>1</v>
      </c>
      <c r="L4150" s="3">
        <v>1</v>
      </c>
      <c r="M4150" s="3">
        <v>1</v>
      </c>
      <c r="N4150">
        <v>2.8</v>
      </c>
      <c r="O4150">
        <v>3.4</v>
      </c>
      <c r="P4150">
        <v>2.4</v>
      </c>
      <c r="Q4150" s="2">
        <v>1.8</v>
      </c>
      <c r="R4150" s="8">
        <f t="shared" si="644"/>
        <v>0.8</v>
      </c>
      <c r="S4150" s="8">
        <f>SUM($R$3:R4150)</f>
        <v>-73.460000000000591</v>
      </c>
      <c r="T4150" s="2">
        <v>1.95</v>
      </c>
      <c r="U4150" s="8">
        <f t="shared" si="645"/>
        <v>-1</v>
      </c>
      <c r="V4150" s="8">
        <f>SUM($U$3:U4150)</f>
        <v>-405.52999999999918</v>
      </c>
      <c r="W4150" s="9">
        <v>1.33</v>
      </c>
      <c r="X4150" s="8">
        <f t="shared" si="640"/>
        <v>0.33000000000000007</v>
      </c>
      <c r="Y4150" s="8">
        <f>SUM($X$3:X4150)</f>
        <v>-97.750000000000298</v>
      </c>
      <c r="Z4150" s="9">
        <v>3.25</v>
      </c>
      <c r="AA4150" s="8">
        <f t="shared" si="641"/>
        <v>-1</v>
      </c>
      <c r="AB4150" s="8">
        <f>SUM($AA$3:AA4150)</f>
        <v>-459.41000000000048</v>
      </c>
      <c r="AC4150" s="2">
        <v>2.0499999999999998</v>
      </c>
      <c r="AD4150" s="8">
        <f t="shared" si="642"/>
        <v>1.0499999999999998</v>
      </c>
      <c r="AE4150" s="8">
        <f>SUM(AD$3:AD4150)</f>
        <v>1465.6799999999987</v>
      </c>
      <c r="AF4150" s="2">
        <v>1.75</v>
      </c>
      <c r="AG4150" s="8">
        <f t="shared" si="646"/>
        <v>0.75</v>
      </c>
      <c r="AH4150" s="8">
        <f>SUM(AG$3:AG4150)</f>
        <v>-283.34999999999951</v>
      </c>
      <c r="AI4150">
        <v>8.5</v>
      </c>
      <c r="AJ4150" s="8">
        <f t="shared" si="647"/>
        <v>-1</v>
      </c>
      <c r="AK4150" s="8">
        <f>SUM(AJ$3:AJ4150)</f>
        <v>-562.75</v>
      </c>
      <c r="AL4150" s="2">
        <v>10</v>
      </c>
      <c r="AM4150" s="8">
        <f t="shared" si="648"/>
        <v>-1</v>
      </c>
      <c r="AN4150" s="8">
        <f>SUM(AM$3:AM4150)</f>
        <v>52.5</v>
      </c>
      <c r="AO4150" s="2">
        <v>6.5</v>
      </c>
      <c r="AP4150" s="8">
        <f t="shared" si="649"/>
        <v>5.5</v>
      </c>
      <c r="AQ4150" s="8">
        <f>SUM(AP$3:AP4150)</f>
        <v>-369.5</v>
      </c>
      <c r="AR4150">
        <v>5.75</v>
      </c>
      <c r="AS4150">
        <v>1.1399999999999999</v>
      </c>
      <c r="AT4150" s="4">
        <f t="shared" si="643"/>
        <v>-1</v>
      </c>
      <c r="AU4150" s="5">
        <f>SUM($AT$3:AT4150)</f>
        <v>52.5</v>
      </c>
      <c r="AV4150" s="6">
        <f>SUM(R4150,U4150,X4150,AA4150,AD4150,AG4150)</f>
        <v>0.92999999999999994</v>
      </c>
    </row>
    <row r="4151" spans="1:48" x14ac:dyDescent="0.25">
      <c r="A4151">
        <f>IF(AND(G4151&lt;&gt;"",H4151&lt;&gt;"",I4151&lt;&gt;"",J4151&lt;&gt;"",K4151&lt;&gt;"",L4151&lt;&gt;"",M4151&lt;&gt;"",N4151&lt;&gt;"",O4151&lt;&gt;"",P4151&lt;&gt;"",Q4151&lt;&gt;"",T4151&lt;&gt;"",W4151&lt;&gt;"",Z4151&lt;&gt;"",AC4151&lt;&gt;"",AF4151&lt;&gt;"",AI4151&lt;&gt;"",AL4151&lt;&gt;"",AO4151&lt;&gt;"",AR4151&lt;&gt;"",AS4151&lt;&gt;""),1,0)</f>
        <v>1</v>
      </c>
      <c r="B4151" s="1">
        <v>43681</v>
      </c>
      <c r="C4151" t="s">
        <v>2458</v>
      </c>
      <c r="D4151" t="s">
        <v>4778</v>
      </c>
      <c r="E4151" t="s">
        <v>2480</v>
      </c>
      <c r="F4151" t="s">
        <v>2472</v>
      </c>
      <c r="G4151">
        <v>2019</v>
      </c>
      <c r="H4151">
        <v>8</v>
      </c>
      <c r="I4151">
        <v>4</v>
      </c>
      <c r="J4151" t="s">
        <v>23</v>
      </c>
      <c r="K4151">
        <v>1</v>
      </c>
      <c r="L4151" s="3">
        <v>2</v>
      </c>
      <c r="M4151" s="3">
        <v>2</v>
      </c>
      <c r="N4151">
        <v>2.2999999999999998</v>
      </c>
      <c r="O4151">
        <v>3.4</v>
      </c>
      <c r="P4151">
        <v>3</v>
      </c>
      <c r="Q4151" s="2">
        <v>1.61</v>
      </c>
      <c r="R4151" s="8">
        <f t="shared" si="644"/>
        <v>0.6100000000000001</v>
      </c>
      <c r="S4151" s="8">
        <f>SUM($R$3:R4151)</f>
        <v>-72.850000000000591</v>
      </c>
      <c r="T4151" s="2">
        <v>2.2000000000000002</v>
      </c>
      <c r="U4151" s="8">
        <f t="shared" si="645"/>
        <v>-1</v>
      </c>
      <c r="V4151" s="8">
        <f>SUM($U$3:U4151)</f>
        <v>-406.52999999999918</v>
      </c>
      <c r="W4151" s="9">
        <v>1.22</v>
      </c>
      <c r="X4151" s="8">
        <f t="shared" si="640"/>
        <v>0.21999999999999997</v>
      </c>
      <c r="Y4151" s="8">
        <f>SUM($X$3:X4151)</f>
        <v>-97.5300000000003</v>
      </c>
      <c r="Z4151" s="9">
        <v>4</v>
      </c>
      <c r="AA4151" s="8">
        <f t="shared" si="641"/>
        <v>-1</v>
      </c>
      <c r="AB4151" s="8">
        <f>SUM($AA$3:AA4151)</f>
        <v>-460.41000000000048</v>
      </c>
      <c r="AC4151" s="2">
        <v>1.8</v>
      </c>
      <c r="AD4151" s="8">
        <f t="shared" si="642"/>
        <v>0.8</v>
      </c>
      <c r="AE4151" s="8">
        <f>SUM(AD$3:AD4151)</f>
        <v>1466.4799999999987</v>
      </c>
      <c r="AF4151" s="2">
        <v>2</v>
      </c>
      <c r="AG4151" s="8">
        <f t="shared" si="646"/>
        <v>-1</v>
      </c>
      <c r="AH4151" s="8">
        <f>SUM(AG$3:AG4151)</f>
        <v>-284.34999999999951</v>
      </c>
      <c r="AI4151">
        <v>9.5</v>
      </c>
      <c r="AJ4151" s="8">
        <f t="shared" si="647"/>
        <v>-1</v>
      </c>
      <c r="AK4151" s="8">
        <f>SUM(AJ$3:AJ4151)</f>
        <v>-563.75</v>
      </c>
      <c r="AL4151" s="2">
        <v>9</v>
      </c>
      <c r="AM4151" s="8">
        <f t="shared" si="648"/>
        <v>-1</v>
      </c>
      <c r="AN4151" s="8">
        <f>SUM(AM$3:AM4151)</f>
        <v>51.5</v>
      </c>
      <c r="AO4151" s="2">
        <v>6.5</v>
      </c>
      <c r="AP4151" s="8">
        <f t="shared" si="649"/>
        <v>-1</v>
      </c>
      <c r="AQ4151" s="8">
        <f>SUM(AP$3:AP4151)</f>
        <v>-370.5</v>
      </c>
      <c r="AR4151">
        <v>4.5</v>
      </c>
      <c r="AS4151">
        <v>1.19</v>
      </c>
      <c r="AT4151" s="4">
        <f t="shared" si="643"/>
        <v>-1</v>
      </c>
      <c r="AU4151" s="5">
        <f>SUM($AT$3:AT4151)</f>
        <v>51.5</v>
      </c>
      <c r="AV4151" s="6">
        <f>SUM(R4151,U4151,X4151,AA4151,AD4151,AG4151)</f>
        <v>-1.3699999999999999</v>
      </c>
    </row>
    <row r="4152" spans="1:48" x14ac:dyDescent="0.25">
      <c r="A4152">
        <f>IF(AND(G4152&lt;&gt;"",H4152&lt;&gt;"",I4152&lt;&gt;"",J4152&lt;&gt;"",K4152&lt;&gt;"",L4152&lt;&gt;"",M4152&lt;&gt;"",N4152&lt;&gt;"",O4152&lt;&gt;"",P4152&lt;&gt;"",Q4152&lt;&gt;"",T4152&lt;&gt;"",W4152&lt;&gt;"",Z4152&lt;&gt;"",AC4152&lt;&gt;"",AF4152&lt;&gt;"",AI4152&lt;&gt;"",AL4152&lt;&gt;"",AO4152&lt;&gt;"",AR4152&lt;&gt;"",AS4152&lt;&gt;""),1,0)</f>
        <v>1</v>
      </c>
      <c r="B4152" s="1">
        <v>43681</v>
      </c>
      <c r="C4152" t="s">
        <v>2458</v>
      </c>
      <c r="D4152" t="s">
        <v>4779</v>
      </c>
      <c r="E4152" t="s">
        <v>2473</v>
      </c>
      <c r="F4152" t="s">
        <v>2466</v>
      </c>
      <c r="G4152">
        <v>2019</v>
      </c>
      <c r="H4152">
        <v>8</v>
      </c>
      <c r="I4152">
        <v>4</v>
      </c>
      <c r="J4152" t="s">
        <v>23</v>
      </c>
      <c r="K4152">
        <v>1</v>
      </c>
      <c r="L4152" s="3">
        <v>1</v>
      </c>
      <c r="M4152" s="3">
        <v>1</v>
      </c>
      <c r="N4152">
        <v>1.57</v>
      </c>
      <c r="O4152">
        <v>3.75</v>
      </c>
      <c r="P4152">
        <v>6</v>
      </c>
      <c r="Q4152" s="2">
        <v>1.7</v>
      </c>
      <c r="R4152" s="8">
        <f t="shared" si="644"/>
        <v>0.7</v>
      </c>
      <c r="S4152" s="8">
        <f>SUM($R$3:R4152)</f>
        <v>-72.150000000000588</v>
      </c>
      <c r="T4152" s="2">
        <v>2.0499999999999998</v>
      </c>
      <c r="U4152" s="8">
        <f t="shared" si="645"/>
        <v>-1</v>
      </c>
      <c r="V4152" s="8">
        <f>SUM($U$3:U4152)</f>
        <v>-407.52999999999918</v>
      </c>
      <c r="W4152" s="9">
        <v>1.2</v>
      </c>
      <c r="X4152" s="8">
        <f t="shared" si="640"/>
        <v>0.19999999999999996</v>
      </c>
      <c r="Y4152" s="8">
        <f>SUM($X$3:X4152)</f>
        <v>-97.330000000000297</v>
      </c>
      <c r="Z4152" s="9">
        <v>4.33</v>
      </c>
      <c r="AA4152" s="8">
        <f t="shared" si="641"/>
        <v>-1</v>
      </c>
      <c r="AB4152" s="8">
        <f>SUM($AA$3:AA4152)</f>
        <v>-461.41000000000048</v>
      </c>
      <c r="AC4152" s="2">
        <v>1.65</v>
      </c>
      <c r="AD4152" s="8">
        <f t="shared" si="642"/>
        <v>0.64999999999999991</v>
      </c>
      <c r="AE4152" s="8">
        <f>SUM(AD$3:AD4152)</f>
        <v>1467.1299999999987</v>
      </c>
      <c r="AF4152" s="2">
        <v>2.2000000000000002</v>
      </c>
      <c r="AG4152" s="8">
        <f t="shared" si="646"/>
        <v>1.2000000000000002</v>
      </c>
      <c r="AH4152" s="8">
        <f>SUM(AG$3:AG4152)</f>
        <v>-283.14999999999952</v>
      </c>
      <c r="AI4152">
        <v>8</v>
      </c>
      <c r="AJ4152" s="8">
        <f t="shared" si="647"/>
        <v>-1</v>
      </c>
      <c r="AK4152" s="8">
        <f>SUM(AJ$3:AJ4152)</f>
        <v>-564.75</v>
      </c>
      <c r="AL4152" s="2">
        <v>8</v>
      </c>
      <c r="AM4152" s="8">
        <f t="shared" si="648"/>
        <v>-1</v>
      </c>
      <c r="AN4152" s="8">
        <f>SUM(AM$3:AM4152)</f>
        <v>50.5</v>
      </c>
      <c r="AO4152" s="2">
        <v>7</v>
      </c>
      <c r="AP4152" s="8">
        <f t="shared" si="649"/>
        <v>6</v>
      </c>
      <c r="AQ4152" s="8">
        <f>SUM(AP$3:AP4152)</f>
        <v>-364.5</v>
      </c>
      <c r="AR4152">
        <v>2.6</v>
      </c>
      <c r="AS4152">
        <v>1.47</v>
      </c>
      <c r="AT4152" s="4">
        <f t="shared" si="643"/>
        <v>-1</v>
      </c>
      <c r="AU4152" s="5">
        <f>SUM($AT$3:AT4152)</f>
        <v>50.5</v>
      </c>
      <c r="AV4152" s="6">
        <f>SUM(R4152,U4152,X4152,AA4152,AD4152,AG4152)</f>
        <v>0.75</v>
      </c>
    </row>
    <row r="4153" spans="1:48" x14ac:dyDescent="0.25">
      <c r="A4153">
        <f>IF(AND(G4153&lt;&gt;"",H4153&lt;&gt;"",I4153&lt;&gt;"",J4153&lt;&gt;"",K4153&lt;&gt;"",L4153&lt;&gt;"",M4153&lt;&gt;"",N4153&lt;&gt;"",O4153&lt;&gt;"",P4153&lt;&gt;"",Q4153&lt;&gt;"",T4153&lt;&gt;"",W4153&lt;&gt;"",Z4153&lt;&gt;"",AC4153&lt;&gt;"",AF4153&lt;&gt;"",AI4153&lt;&gt;"",AL4153&lt;&gt;"",AO4153&lt;&gt;"",AR4153&lt;&gt;"",AS4153&lt;&gt;""),1,0)</f>
        <v>0</v>
      </c>
      <c r="B4153" s="1">
        <v>43681</v>
      </c>
      <c r="C4153" t="s">
        <v>2458</v>
      </c>
      <c r="D4153" t="s">
        <v>4780</v>
      </c>
      <c r="E4153" t="s">
        <v>2461</v>
      </c>
      <c r="F4153" t="s">
        <v>2475</v>
      </c>
      <c r="G4153">
        <v>2019</v>
      </c>
      <c r="H4153">
        <v>8</v>
      </c>
      <c r="I4153">
        <v>4</v>
      </c>
      <c r="J4153" t="s">
        <v>23</v>
      </c>
      <c r="K4153">
        <v>1</v>
      </c>
      <c r="L4153" s="3">
        <v>0</v>
      </c>
      <c r="M4153" s="3">
        <v>2</v>
      </c>
      <c r="N4153">
        <v>3.8</v>
      </c>
      <c r="O4153">
        <v>4</v>
      </c>
      <c r="P4153">
        <v>1.83</v>
      </c>
      <c r="Q4153" s="2">
        <v>1.5</v>
      </c>
      <c r="R4153" s="8" t="str">
        <f t="shared" si="644"/>
        <v/>
      </c>
      <c r="S4153" s="8">
        <f>SUM($R$3:R4153)</f>
        <v>-72.150000000000588</v>
      </c>
      <c r="T4153" s="2">
        <v>2.5</v>
      </c>
      <c r="U4153" s="8" t="str">
        <f t="shared" si="645"/>
        <v/>
      </c>
      <c r="V4153" s="8">
        <f>SUM($U$3:U4153)</f>
        <v>-407.52999999999918</v>
      </c>
      <c r="W4153" s="9">
        <v>1.1399999999999999</v>
      </c>
      <c r="X4153" s="8" t="str">
        <f t="shared" si="640"/>
        <v/>
      </c>
      <c r="Y4153" s="8">
        <f>SUM($X$3:X4153)</f>
        <v>-97.330000000000297</v>
      </c>
      <c r="Z4153" s="9">
        <v>5.5</v>
      </c>
      <c r="AA4153" s="8" t="str">
        <f t="shared" si="641"/>
        <v/>
      </c>
      <c r="AB4153" s="8">
        <f>SUM($AA$3:AA4153)</f>
        <v>-461.41000000000048</v>
      </c>
      <c r="AC4153" s="2">
        <v>1.44</v>
      </c>
      <c r="AD4153" s="8" t="str">
        <f t="shared" si="642"/>
        <v/>
      </c>
      <c r="AE4153" s="8">
        <f>SUM(AD$3:AD4153)</f>
        <v>1467.1299999999987</v>
      </c>
      <c r="AF4153" s="2">
        <v>2.7</v>
      </c>
      <c r="AG4153" s="8" t="str">
        <f t="shared" si="646"/>
        <v/>
      </c>
      <c r="AH4153" s="8">
        <f>SUM(AG$3:AG4153)</f>
        <v>-283.14999999999952</v>
      </c>
      <c r="AI4153">
        <v>17</v>
      </c>
      <c r="AJ4153" s="8" t="str">
        <f t="shared" si="647"/>
        <v/>
      </c>
      <c r="AK4153" s="8">
        <f>SUM(AJ$3:AJ4153)</f>
        <v>-564.75</v>
      </c>
      <c r="AL4153" s="2">
        <v>12</v>
      </c>
      <c r="AM4153" s="8" t="str">
        <f t="shared" si="648"/>
        <v/>
      </c>
      <c r="AN4153" s="8">
        <f>SUM(AM$3:AM4153)</f>
        <v>50.5</v>
      </c>
      <c r="AO4153" s="2">
        <v>8</v>
      </c>
      <c r="AP4153" s="8" t="str">
        <f t="shared" si="649"/>
        <v/>
      </c>
      <c r="AQ4153" s="8">
        <f>SUM(AP$3:AP4153)</f>
        <v>-364.5</v>
      </c>
      <c r="AT4153" s="4" t="str">
        <f t="shared" si="643"/>
        <v/>
      </c>
      <c r="AU4153" s="5">
        <f>SUM($AT$3:AT4153)</f>
        <v>50.5</v>
      </c>
      <c r="AV4153" s="6">
        <f>SUM(R4153,U4153,X4153,AA4153,AD4153,AG4153)</f>
        <v>0</v>
      </c>
    </row>
    <row r="4154" spans="1:48" x14ac:dyDescent="0.25">
      <c r="A4154">
        <f>IF(AND(G4154&lt;&gt;"",H4154&lt;&gt;"",I4154&lt;&gt;"",J4154&lt;&gt;"",K4154&lt;&gt;"",L4154&lt;&gt;"",M4154&lt;&gt;"",N4154&lt;&gt;"",O4154&lt;&gt;"",P4154&lt;&gt;"",Q4154&lt;&gt;"",T4154&lt;&gt;"",W4154&lt;&gt;"",Z4154&lt;&gt;"",AC4154&lt;&gt;"",AF4154&lt;&gt;"",AI4154&lt;&gt;"",AL4154&lt;&gt;"",AO4154&lt;&gt;"",AR4154&lt;&gt;"",AS4154&lt;&gt;""),1,0)</f>
        <v>1</v>
      </c>
      <c r="B4154" s="1">
        <v>43681</v>
      </c>
      <c r="C4154" t="s">
        <v>3129</v>
      </c>
      <c r="D4154" t="s">
        <v>4781</v>
      </c>
      <c r="E4154" t="s">
        <v>167</v>
      </c>
      <c r="F4154" t="s">
        <v>3147</v>
      </c>
      <c r="G4154">
        <v>2019</v>
      </c>
      <c r="H4154">
        <v>8</v>
      </c>
      <c r="I4154">
        <v>4</v>
      </c>
      <c r="J4154" t="s">
        <v>23</v>
      </c>
      <c r="K4154">
        <v>1</v>
      </c>
      <c r="L4154" s="3">
        <v>4</v>
      </c>
      <c r="M4154" s="3">
        <v>1</v>
      </c>
      <c r="N4154">
        <v>1.44</v>
      </c>
      <c r="O4154">
        <v>4.2</v>
      </c>
      <c r="P4154">
        <v>6.5</v>
      </c>
      <c r="Q4154" s="2">
        <v>1.9</v>
      </c>
      <c r="R4154" s="8">
        <f t="shared" si="644"/>
        <v>0.89999999999999991</v>
      </c>
      <c r="S4154" s="8">
        <f>SUM($R$3:R4154)</f>
        <v>-71.250000000000583</v>
      </c>
      <c r="T4154" s="2">
        <v>1.9</v>
      </c>
      <c r="U4154" s="8">
        <f t="shared" si="645"/>
        <v>-1</v>
      </c>
      <c r="V4154" s="8">
        <f>SUM($U$3:U4154)</f>
        <v>-408.52999999999918</v>
      </c>
      <c r="W4154" s="9">
        <v>1.22</v>
      </c>
      <c r="X4154" s="8">
        <f t="shared" si="640"/>
        <v>0.21999999999999997</v>
      </c>
      <c r="Y4154" s="8">
        <f>SUM($X$3:X4154)</f>
        <v>-97.110000000000298</v>
      </c>
      <c r="Z4154" s="9">
        <v>4</v>
      </c>
      <c r="AA4154" s="8">
        <f t="shared" si="641"/>
        <v>-1</v>
      </c>
      <c r="AB4154" s="8">
        <f>SUM($AA$3:AA4154)</f>
        <v>-462.41000000000048</v>
      </c>
      <c r="AC4154" s="2">
        <v>1.72</v>
      </c>
      <c r="AD4154" s="8">
        <f t="shared" si="642"/>
        <v>0.72</v>
      </c>
      <c r="AE4154" s="8">
        <f>SUM(AD$3:AD4154)</f>
        <v>1467.8499999999988</v>
      </c>
      <c r="AF4154" s="2">
        <v>2.0699999999999998</v>
      </c>
      <c r="AG4154" s="8">
        <f t="shared" si="646"/>
        <v>-1</v>
      </c>
      <c r="AH4154" s="8">
        <f>SUM(AG$3:AG4154)</f>
        <v>-284.14999999999952</v>
      </c>
      <c r="AI4154">
        <v>7</v>
      </c>
      <c r="AJ4154" s="8">
        <f t="shared" si="647"/>
        <v>-1</v>
      </c>
      <c r="AK4154" s="8">
        <f>SUM(AJ$3:AJ4154)</f>
        <v>-565.75</v>
      </c>
      <c r="AL4154" s="2">
        <v>8</v>
      </c>
      <c r="AM4154" s="8">
        <f t="shared" si="648"/>
        <v>-1</v>
      </c>
      <c r="AN4154" s="8">
        <f>SUM(AM$3:AM4154)</f>
        <v>49.5</v>
      </c>
      <c r="AO4154" s="2">
        <v>8</v>
      </c>
      <c r="AP4154" s="8">
        <f t="shared" si="649"/>
        <v>-1</v>
      </c>
      <c r="AQ4154" s="8">
        <f>SUM(AP$3:AP4154)</f>
        <v>-365.5</v>
      </c>
      <c r="AR4154">
        <v>2.35</v>
      </c>
      <c r="AS4154">
        <v>1.57</v>
      </c>
      <c r="AT4154" s="4">
        <f t="shared" si="643"/>
        <v>-1</v>
      </c>
      <c r="AU4154" s="5">
        <f>SUM($AT$3:AT4154)</f>
        <v>49.5</v>
      </c>
      <c r="AV4154" s="6">
        <f>SUM(R4154,U4154,X4154,AA4154,AD4154,AG4154)</f>
        <v>-1.1600000000000001</v>
      </c>
    </row>
    <row r="4155" spans="1:48" x14ac:dyDescent="0.25">
      <c r="A4155">
        <f>IF(AND(G4155&lt;&gt;"",H4155&lt;&gt;"",I4155&lt;&gt;"",J4155&lt;&gt;"",K4155&lt;&gt;"",L4155&lt;&gt;"",M4155&lt;&gt;"",N4155&lt;&gt;"",O4155&lt;&gt;"",P4155&lt;&gt;"",Q4155&lt;&gt;"",T4155&lt;&gt;"",W4155&lt;&gt;"",Z4155&lt;&gt;"",AC4155&lt;&gt;"",AF4155&lt;&gt;"",AI4155&lt;&gt;"",AL4155&lt;&gt;"",AO4155&lt;&gt;"",AR4155&lt;&gt;"",AS4155&lt;&gt;""),1,0)</f>
        <v>1</v>
      </c>
      <c r="B4155" s="1">
        <v>43680</v>
      </c>
      <c r="C4155" t="s">
        <v>298</v>
      </c>
      <c r="D4155" t="s">
        <v>4782</v>
      </c>
      <c r="E4155" t="s">
        <v>397</v>
      </c>
      <c r="F4155" t="s">
        <v>407</v>
      </c>
      <c r="G4155">
        <v>2019</v>
      </c>
      <c r="H4155">
        <v>8</v>
      </c>
      <c r="I4155">
        <v>3</v>
      </c>
      <c r="J4155" t="s">
        <v>47</v>
      </c>
      <c r="K4155">
        <v>7</v>
      </c>
      <c r="L4155" s="3">
        <v>1</v>
      </c>
      <c r="M4155" s="3">
        <v>0</v>
      </c>
      <c r="N4155">
        <v>3.5</v>
      </c>
      <c r="O4155">
        <v>3.6</v>
      </c>
      <c r="P4155">
        <v>2.15</v>
      </c>
      <c r="Q4155" s="2">
        <v>1.61</v>
      </c>
      <c r="R4155" s="8">
        <f t="shared" si="644"/>
        <v>-1</v>
      </c>
      <c r="S4155" s="8">
        <f>SUM($R$3:R4155)</f>
        <v>-72.250000000000583</v>
      </c>
      <c r="T4155" s="2">
        <v>2.2000000000000002</v>
      </c>
      <c r="U4155" s="8">
        <f t="shared" si="645"/>
        <v>1.2000000000000002</v>
      </c>
      <c r="V4155" s="8">
        <f>SUM($U$3:U4155)</f>
        <v>-407.32999999999919</v>
      </c>
      <c r="W4155" s="9">
        <v>1.22</v>
      </c>
      <c r="X4155" s="8">
        <f t="shared" si="640"/>
        <v>-1</v>
      </c>
      <c r="Y4155" s="8">
        <f>SUM($X$3:X4155)</f>
        <v>-98.110000000000298</v>
      </c>
      <c r="Z4155" s="9">
        <v>4.33</v>
      </c>
      <c r="AA4155" s="8">
        <f t="shared" si="641"/>
        <v>3.33</v>
      </c>
      <c r="AB4155" s="8">
        <f>SUM($AA$3:AA4155)</f>
        <v>-459.0800000000005</v>
      </c>
      <c r="AC4155" s="2">
        <v>1.66</v>
      </c>
      <c r="AD4155" s="8">
        <f t="shared" si="642"/>
        <v>-1</v>
      </c>
      <c r="AE4155" s="8">
        <f>SUM(AD$3:AD4155)</f>
        <v>1466.8499999999988</v>
      </c>
      <c r="AF4155" s="2">
        <v>2.2000000000000002</v>
      </c>
      <c r="AG4155" s="8">
        <f t="shared" si="646"/>
        <v>1.2000000000000002</v>
      </c>
      <c r="AH4155" s="8">
        <f>SUM(AG$3:AG4155)</f>
        <v>-282.94999999999953</v>
      </c>
      <c r="AI4155">
        <v>12</v>
      </c>
      <c r="AJ4155" s="8">
        <f t="shared" si="647"/>
        <v>11</v>
      </c>
      <c r="AK4155" s="8">
        <f>SUM(AJ$3:AJ4155)</f>
        <v>-554.75</v>
      </c>
      <c r="AL4155" s="2">
        <v>12</v>
      </c>
      <c r="AM4155" s="8">
        <f t="shared" si="648"/>
        <v>-1</v>
      </c>
      <c r="AN4155" s="8">
        <f>SUM(AM$3:AM4155)</f>
        <v>48.5</v>
      </c>
      <c r="AO4155" s="2">
        <v>6.5</v>
      </c>
      <c r="AP4155" s="8">
        <f t="shared" si="649"/>
        <v>-1</v>
      </c>
      <c r="AQ4155" s="8">
        <f>SUM(AP$3:AP4155)</f>
        <v>-366.5</v>
      </c>
      <c r="AR4155">
        <v>6.8</v>
      </c>
      <c r="AS4155">
        <v>1.1000000000000001</v>
      </c>
      <c r="AT4155" s="4">
        <f t="shared" si="643"/>
        <v>-1</v>
      </c>
      <c r="AU4155" s="5">
        <f>SUM($AT$3:AT4155)</f>
        <v>48.5</v>
      </c>
      <c r="AV4155" s="6">
        <f>SUM(R4155,U4155,X4155,AA4155,AD4155,AG4155)</f>
        <v>2.7300000000000004</v>
      </c>
    </row>
    <row r="4156" spans="1:48" x14ac:dyDescent="0.25">
      <c r="A4156">
        <f>IF(AND(G4156&lt;&gt;"",H4156&lt;&gt;"",I4156&lt;&gt;"",J4156&lt;&gt;"",K4156&lt;&gt;"",L4156&lt;&gt;"",M4156&lt;&gt;"",N4156&lt;&gt;"",O4156&lt;&gt;"",P4156&lt;&gt;"",Q4156&lt;&gt;"",T4156&lt;&gt;"",W4156&lt;&gt;"",Z4156&lt;&gt;"",AC4156&lt;&gt;"",AF4156&lt;&gt;"",AI4156&lt;&gt;"",AL4156&lt;&gt;"",AO4156&lt;&gt;"",AR4156&lt;&gt;"",AS4156&lt;&gt;""),1,0)</f>
        <v>1</v>
      </c>
      <c r="B4156" s="1">
        <v>43680</v>
      </c>
      <c r="C4156" t="s">
        <v>298</v>
      </c>
      <c r="D4156" t="s">
        <v>4783</v>
      </c>
      <c r="E4156" t="s">
        <v>301</v>
      </c>
      <c r="F4156" t="s">
        <v>409</v>
      </c>
      <c r="G4156">
        <v>2019</v>
      </c>
      <c r="H4156">
        <v>8</v>
      </c>
      <c r="I4156">
        <v>3</v>
      </c>
      <c r="J4156" t="s">
        <v>47</v>
      </c>
      <c r="K4156">
        <v>7</v>
      </c>
      <c r="L4156" s="3">
        <v>1</v>
      </c>
      <c r="M4156" s="3">
        <v>2</v>
      </c>
      <c r="N4156">
        <v>1.7</v>
      </c>
      <c r="O4156">
        <v>3.8</v>
      </c>
      <c r="P4156">
        <v>5.75</v>
      </c>
      <c r="Q4156" s="2">
        <v>1.83</v>
      </c>
      <c r="R4156" s="8">
        <f t="shared" si="644"/>
        <v>0.83000000000000007</v>
      </c>
      <c r="S4156" s="8">
        <f>SUM($R$3:R4156)</f>
        <v>-71.420000000000584</v>
      </c>
      <c r="T4156" s="2">
        <v>1.83</v>
      </c>
      <c r="U4156" s="8">
        <f t="shared" si="645"/>
        <v>-1</v>
      </c>
      <c r="V4156" s="8">
        <f>SUM($U$3:U4156)</f>
        <v>-408.32999999999919</v>
      </c>
      <c r="W4156" s="9">
        <v>1.3</v>
      </c>
      <c r="X4156" s="8">
        <f t="shared" si="640"/>
        <v>0.30000000000000004</v>
      </c>
      <c r="Y4156" s="8">
        <f>SUM($X$3:X4156)</f>
        <v>-97.810000000000301</v>
      </c>
      <c r="Z4156" s="9">
        <v>3.5</v>
      </c>
      <c r="AA4156" s="8">
        <f t="shared" si="641"/>
        <v>-1</v>
      </c>
      <c r="AB4156" s="8">
        <f>SUM($AA$3:AA4156)</f>
        <v>-460.0800000000005</v>
      </c>
      <c r="AC4156" s="2">
        <v>1.9</v>
      </c>
      <c r="AD4156" s="8">
        <f t="shared" si="642"/>
        <v>0.89999999999999991</v>
      </c>
      <c r="AE4156" s="8">
        <f>SUM(AD$3:AD4156)</f>
        <v>1467.7499999999989</v>
      </c>
      <c r="AF4156" s="2">
        <v>1.9</v>
      </c>
      <c r="AG4156" s="8">
        <f t="shared" si="646"/>
        <v>-1</v>
      </c>
      <c r="AH4156" s="8">
        <f>SUM(AG$3:AG4156)</f>
        <v>-283.94999999999953</v>
      </c>
      <c r="AI4156">
        <v>6.5</v>
      </c>
      <c r="AJ4156" s="8">
        <f t="shared" si="647"/>
        <v>-1</v>
      </c>
      <c r="AK4156" s="8">
        <f>SUM(AJ$3:AJ4156)</f>
        <v>-555.75</v>
      </c>
      <c r="AL4156" s="2">
        <v>8</v>
      </c>
      <c r="AM4156" s="8">
        <f t="shared" si="648"/>
        <v>-1</v>
      </c>
      <c r="AN4156" s="8">
        <f>SUM(AM$3:AM4156)</f>
        <v>47.5</v>
      </c>
      <c r="AO4156" s="2">
        <v>7</v>
      </c>
      <c r="AP4156" s="8">
        <f t="shared" si="649"/>
        <v>-1</v>
      </c>
      <c r="AQ4156" s="8">
        <f>SUM(AP$3:AP4156)</f>
        <v>-367.5</v>
      </c>
      <c r="AR4156">
        <v>2.75</v>
      </c>
      <c r="AS4156">
        <v>1.42</v>
      </c>
      <c r="AT4156" s="4">
        <f t="shared" si="643"/>
        <v>-1</v>
      </c>
      <c r="AU4156" s="5">
        <f>SUM($AT$3:AT4156)</f>
        <v>47.5</v>
      </c>
      <c r="AV4156" s="6">
        <f>SUM(R4156,U4156,X4156,AA4156,AD4156,AG4156)</f>
        <v>-0.97</v>
      </c>
    </row>
    <row r="4157" spans="1:48" x14ac:dyDescent="0.25">
      <c r="A4157">
        <f>IF(AND(G4157&lt;&gt;"",H4157&lt;&gt;"",I4157&lt;&gt;"",J4157&lt;&gt;"",K4157&lt;&gt;"",L4157&lt;&gt;"",M4157&lt;&gt;"",N4157&lt;&gt;"",O4157&lt;&gt;"",P4157&lt;&gt;"",Q4157&lt;&gt;"",T4157&lt;&gt;"",W4157&lt;&gt;"",Z4157&lt;&gt;"",AC4157&lt;&gt;"",AF4157&lt;&gt;"",AI4157&lt;&gt;"",AL4157&lt;&gt;"",AO4157&lt;&gt;"",AR4157&lt;&gt;"",AS4157&lt;&gt;""),1,0)</f>
        <v>1</v>
      </c>
      <c r="B4157" s="1">
        <v>43680</v>
      </c>
      <c r="C4157" t="s">
        <v>298</v>
      </c>
      <c r="D4157" t="s">
        <v>4784</v>
      </c>
      <c r="E4157" t="s">
        <v>403</v>
      </c>
      <c r="F4157" t="s">
        <v>400</v>
      </c>
      <c r="G4157">
        <v>2019</v>
      </c>
      <c r="H4157">
        <v>8</v>
      </c>
      <c r="I4157">
        <v>3</v>
      </c>
      <c r="J4157" t="s">
        <v>47</v>
      </c>
      <c r="K4157">
        <v>7</v>
      </c>
      <c r="L4157" s="3">
        <v>0</v>
      </c>
      <c r="M4157" s="3">
        <v>1</v>
      </c>
      <c r="N4157">
        <v>1.95</v>
      </c>
      <c r="O4157">
        <v>3.5</v>
      </c>
      <c r="P4157">
        <v>4.33</v>
      </c>
      <c r="Q4157" s="2">
        <v>1.66</v>
      </c>
      <c r="R4157" s="8">
        <f t="shared" si="644"/>
        <v>-1</v>
      </c>
      <c r="S4157" s="8">
        <f>SUM($R$3:R4157)</f>
        <v>-72.420000000000584</v>
      </c>
      <c r="T4157" s="2">
        <v>2.1</v>
      </c>
      <c r="U4157" s="8">
        <f t="shared" si="645"/>
        <v>1.1000000000000001</v>
      </c>
      <c r="V4157" s="8">
        <f>SUM($U$3:U4157)</f>
        <v>-407.22999999999917</v>
      </c>
      <c r="W4157" s="9">
        <v>1.25</v>
      </c>
      <c r="X4157" s="8">
        <f t="shared" si="640"/>
        <v>-1</v>
      </c>
      <c r="Y4157" s="8">
        <f>SUM($X$3:X4157)</f>
        <v>-98.810000000000301</v>
      </c>
      <c r="Z4157" s="9">
        <v>4</v>
      </c>
      <c r="AA4157" s="8">
        <f t="shared" si="641"/>
        <v>3</v>
      </c>
      <c r="AB4157" s="8">
        <f>SUM($AA$3:AA4157)</f>
        <v>-457.0800000000005</v>
      </c>
      <c r="AC4157" s="2">
        <v>1.9</v>
      </c>
      <c r="AD4157" s="8">
        <f t="shared" si="642"/>
        <v>-1</v>
      </c>
      <c r="AE4157" s="8">
        <f>SUM(AD$3:AD4157)</f>
        <v>1466.7499999999989</v>
      </c>
      <c r="AF4157" s="2">
        <v>1.9</v>
      </c>
      <c r="AG4157" s="8">
        <f t="shared" si="646"/>
        <v>0.89999999999999991</v>
      </c>
      <c r="AH4157" s="8">
        <f>SUM(AG$3:AG4157)</f>
        <v>-283.04999999999956</v>
      </c>
      <c r="AI4157">
        <v>8</v>
      </c>
      <c r="AJ4157" s="8">
        <f t="shared" si="647"/>
        <v>-1</v>
      </c>
      <c r="AK4157" s="8">
        <f>SUM(AJ$3:AJ4157)</f>
        <v>-556.75</v>
      </c>
      <c r="AL4157" s="2">
        <v>8.5</v>
      </c>
      <c r="AM4157" s="8">
        <f t="shared" si="648"/>
        <v>-1</v>
      </c>
      <c r="AN4157" s="8">
        <f>SUM(AM$3:AM4157)</f>
        <v>46.5</v>
      </c>
      <c r="AO4157" s="2">
        <v>6.5</v>
      </c>
      <c r="AP4157" s="8">
        <f t="shared" si="649"/>
        <v>-1</v>
      </c>
      <c r="AQ4157" s="8">
        <f>SUM(AP$3:AP4157)</f>
        <v>-368.5</v>
      </c>
      <c r="AR4157">
        <v>3.45</v>
      </c>
      <c r="AS4157">
        <v>1.3</v>
      </c>
      <c r="AT4157" s="4">
        <f t="shared" si="643"/>
        <v>-1</v>
      </c>
      <c r="AU4157" s="5">
        <f>SUM($AT$3:AT4157)</f>
        <v>46.5</v>
      </c>
      <c r="AV4157" s="6">
        <f>SUM(R4157,U4157,X4157,AA4157,AD4157,AG4157)</f>
        <v>2</v>
      </c>
    </row>
    <row r="4158" spans="1:48" x14ac:dyDescent="0.25">
      <c r="A4158">
        <f>IF(AND(G4158&lt;&gt;"",H4158&lt;&gt;"",I4158&lt;&gt;"",J4158&lt;&gt;"",K4158&lt;&gt;"",L4158&lt;&gt;"",M4158&lt;&gt;"",N4158&lt;&gt;"",O4158&lt;&gt;"",P4158&lt;&gt;"",Q4158&lt;&gt;"",T4158&lt;&gt;"",W4158&lt;&gt;"",Z4158&lt;&gt;"",AC4158&lt;&gt;"",AF4158&lt;&gt;"",AI4158&lt;&gt;"",AL4158&lt;&gt;"",AO4158&lt;&gt;"",AR4158&lt;&gt;"",AS4158&lt;&gt;""),1,0)</f>
        <v>1</v>
      </c>
      <c r="B4158" s="1">
        <v>43680</v>
      </c>
      <c r="C4158" t="s">
        <v>298</v>
      </c>
      <c r="D4158" t="s">
        <v>4785</v>
      </c>
      <c r="E4158" t="s">
        <v>560</v>
      </c>
      <c r="F4158" t="s">
        <v>415</v>
      </c>
      <c r="G4158">
        <v>2019</v>
      </c>
      <c r="H4158">
        <v>8</v>
      </c>
      <c r="I4158">
        <v>3</v>
      </c>
      <c r="J4158" t="s">
        <v>47</v>
      </c>
      <c r="K4158">
        <v>7</v>
      </c>
      <c r="L4158" s="3">
        <v>1</v>
      </c>
      <c r="M4158" s="3">
        <v>0</v>
      </c>
      <c r="N4158">
        <v>2.4500000000000002</v>
      </c>
      <c r="O4158">
        <v>3.3</v>
      </c>
      <c r="P4158">
        <v>3.2</v>
      </c>
      <c r="Q4158" s="2">
        <v>1.83</v>
      </c>
      <c r="R4158" s="8">
        <f t="shared" si="644"/>
        <v>-1</v>
      </c>
      <c r="S4158" s="8">
        <f>SUM($R$3:R4158)</f>
        <v>-73.420000000000584</v>
      </c>
      <c r="T4158" s="2">
        <v>1.83</v>
      </c>
      <c r="U4158" s="8">
        <f t="shared" si="645"/>
        <v>0.83000000000000007</v>
      </c>
      <c r="V4158" s="8">
        <f>SUM($U$3:U4158)</f>
        <v>-406.39999999999918</v>
      </c>
      <c r="W4158" s="9">
        <v>1.4</v>
      </c>
      <c r="X4158" s="8">
        <f t="shared" si="640"/>
        <v>-1</v>
      </c>
      <c r="Y4158" s="8">
        <f>SUM($X$3:X4158)</f>
        <v>-99.810000000000301</v>
      </c>
      <c r="Z4158" s="9">
        <v>3</v>
      </c>
      <c r="AA4158" s="8">
        <f t="shared" si="641"/>
        <v>2</v>
      </c>
      <c r="AB4158" s="8">
        <f>SUM($AA$3:AA4158)</f>
        <v>-455.0800000000005</v>
      </c>
      <c r="AC4158" s="2">
        <v>2.2000000000000002</v>
      </c>
      <c r="AD4158" s="8">
        <f t="shared" si="642"/>
        <v>-1</v>
      </c>
      <c r="AE4158" s="8">
        <f>SUM(AD$3:AD4158)</f>
        <v>1465.7499999999989</v>
      </c>
      <c r="AF4158" s="2">
        <v>1.66</v>
      </c>
      <c r="AG4158" s="8">
        <f t="shared" si="646"/>
        <v>0.65999999999999992</v>
      </c>
      <c r="AH4158" s="8">
        <f>SUM(AG$3:AG4158)</f>
        <v>-282.38999999999953</v>
      </c>
      <c r="AI4158">
        <v>7</v>
      </c>
      <c r="AJ4158" s="8">
        <f t="shared" si="647"/>
        <v>6</v>
      </c>
      <c r="AK4158" s="8">
        <f>SUM(AJ$3:AJ4158)</f>
        <v>-550.75</v>
      </c>
      <c r="AL4158" s="2">
        <v>9.5</v>
      </c>
      <c r="AM4158" s="8">
        <f t="shared" si="648"/>
        <v>-1</v>
      </c>
      <c r="AN4158" s="8">
        <f>SUM(AM$3:AM4158)</f>
        <v>45.5</v>
      </c>
      <c r="AO4158" s="2">
        <v>6</v>
      </c>
      <c r="AP4158" s="8">
        <f t="shared" si="649"/>
        <v>-1</v>
      </c>
      <c r="AQ4158" s="8">
        <f>SUM(AP$3:AP4158)</f>
        <v>-369.5</v>
      </c>
      <c r="AR4158">
        <v>5</v>
      </c>
      <c r="AS4158">
        <v>1.17</v>
      </c>
      <c r="AT4158" s="4">
        <f t="shared" si="643"/>
        <v>-1</v>
      </c>
      <c r="AU4158" s="5">
        <f>SUM($AT$3:AT4158)</f>
        <v>45.5</v>
      </c>
      <c r="AV4158" s="6">
        <f>SUM(R4158,U4158,X4158,AA4158,AD4158,AG4158)</f>
        <v>0.49</v>
      </c>
    </row>
    <row r="4159" spans="1:48" x14ac:dyDescent="0.25">
      <c r="A4159">
        <f>IF(AND(G4159&lt;&gt;"",H4159&lt;&gt;"",I4159&lt;&gt;"",J4159&lt;&gt;"",K4159&lt;&gt;"",L4159&lt;&gt;"",M4159&lt;&gt;"",N4159&lt;&gt;"",O4159&lt;&gt;"",P4159&lt;&gt;"",Q4159&lt;&gt;"",T4159&lt;&gt;"",W4159&lt;&gt;"",Z4159&lt;&gt;"",AC4159&lt;&gt;"",AF4159&lt;&gt;"",AI4159&lt;&gt;"",AL4159&lt;&gt;"",AO4159&lt;&gt;"",AR4159&lt;&gt;"",AS4159&lt;&gt;""),1,0)</f>
        <v>1</v>
      </c>
      <c r="B4159" s="1">
        <v>43680</v>
      </c>
      <c r="C4159" t="s">
        <v>298</v>
      </c>
      <c r="D4159" t="s">
        <v>4786</v>
      </c>
      <c r="E4159" t="s">
        <v>559</v>
      </c>
      <c r="F4159" t="s">
        <v>422</v>
      </c>
      <c r="G4159">
        <v>2019</v>
      </c>
      <c r="H4159">
        <v>8</v>
      </c>
      <c r="I4159">
        <v>3</v>
      </c>
      <c r="J4159" t="s">
        <v>47</v>
      </c>
      <c r="K4159">
        <v>7</v>
      </c>
      <c r="L4159" s="3">
        <v>1</v>
      </c>
      <c r="M4159" s="3">
        <v>2</v>
      </c>
      <c r="N4159">
        <v>2.5</v>
      </c>
      <c r="O4159">
        <v>3.3</v>
      </c>
      <c r="P4159">
        <v>3.1</v>
      </c>
      <c r="Q4159" s="2">
        <v>1.66</v>
      </c>
      <c r="R4159" s="8">
        <f t="shared" si="644"/>
        <v>0.65999999999999992</v>
      </c>
      <c r="S4159" s="8">
        <f>SUM($R$3:R4159)</f>
        <v>-72.760000000000588</v>
      </c>
      <c r="T4159" s="2">
        <v>2.1</v>
      </c>
      <c r="U4159" s="8">
        <f t="shared" si="645"/>
        <v>-1</v>
      </c>
      <c r="V4159" s="8">
        <f>SUM($U$3:U4159)</f>
        <v>-407.39999999999918</v>
      </c>
      <c r="W4159" s="9">
        <v>1.3</v>
      </c>
      <c r="X4159" s="8">
        <f t="shared" si="640"/>
        <v>0.30000000000000004</v>
      </c>
      <c r="Y4159" s="8">
        <f>SUM($X$3:X4159)</f>
        <v>-99.510000000000304</v>
      </c>
      <c r="Z4159" s="9">
        <v>3.5</v>
      </c>
      <c r="AA4159" s="8">
        <f t="shared" si="641"/>
        <v>-1</v>
      </c>
      <c r="AB4159" s="8">
        <f>SUM($AA$3:AA4159)</f>
        <v>-456.0800000000005</v>
      </c>
      <c r="AC4159" s="2">
        <v>2</v>
      </c>
      <c r="AD4159" s="8">
        <f t="shared" si="642"/>
        <v>1</v>
      </c>
      <c r="AE4159" s="8">
        <f>SUM(AD$3:AD4159)</f>
        <v>1466.7499999999989</v>
      </c>
      <c r="AF4159" s="2">
        <v>1.8</v>
      </c>
      <c r="AG4159" s="8">
        <f t="shared" si="646"/>
        <v>-1</v>
      </c>
      <c r="AH4159" s="8">
        <f>SUM(AG$3:AG4159)</f>
        <v>-283.38999999999953</v>
      </c>
      <c r="AI4159">
        <v>8.5</v>
      </c>
      <c r="AJ4159" s="8">
        <f t="shared" si="647"/>
        <v>-1</v>
      </c>
      <c r="AK4159" s="8">
        <f>SUM(AJ$3:AJ4159)</f>
        <v>-551.75</v>
      </c>
      <c r="AL4159" s="2">
        <v>9.5</v>
      </c>
      <c r="AM4159" s="8">
        <f t="shared" si="648"/>
        <v>-1</v>
      </c>
      <c r="AN4159" s="8">
        <f>SUM(AM$3:AM4159)</f>
        <v>44.5</v>
      </c>
      <c r="AO4159" s="2">
        <v>6</v>
      </c>
      <c r="AP4159" s="8">
        <f t="shared" si="649"/>
        <v>-1</v>
      </c>
      <c r="AQ4159" s="8">
        <f>SUM(AP$3:AP4159)</f>
        <v>-370.5</v>
      </c>
      <c r="AR4159">
        <v>4.8</v>
      </c>
      <c r="AS4159">
        <v>1.17</v>
      </c>
      <c r="AT4159" s="4">
        <f t="shared" si="643"/>
        <v>-1</v>
      </c>
      <c r="AU4159" s="5">
        <f>SUM($AT$3:AT4159)</f>
        <v>44.5</v>
      </c>
      <c r="AV4159" s="6">
        <f>SUM(R4159,U4159,X4159,AA4159,AD4159,AG4159)</f>
        <v>-1.04</v>
      </c>
    </row>
    <row r="4160" spans="1:48" x14ac:dyDescent="0.25">
      <c r="A4160">
        <f>IF(AND(G4160&lt;&gt;"",H4160&lt;&gt;"",I4160&lt;&gt;"",J4160&lt;&gt;"",K4160&lt;&gt;"",L4160&lt;&gt;"",M4160&lt;&gt;"",N4160&lt;&gt;"",O4160&lt;&gt;"",P4160&lt;&gt;"",Q4160&lt;&gt;"",T4160&lt;&gt;"",W4160&lt;&gt;"",Z4160&lt;&gt;"",AC4160&lt;&gt;"",AF4160&lt;&gt;"",AI4160&lt;&gt;"",AL4160&lt;&gt;"",AO4160&lt;&gt;"",AR4160&lt;&gt;"",AS4160&lt;&gt;""),1,0)</f>
        <v>1</v>
      </c>
      <c r="B4160" s="1">
        <v>43680</v>
      </c>
      <c r="C4160" t="s">
        <v>298</v>
      </c>
      <c r="D4160" t="s">
        <v>4787</v>
      </c>
      <c r="E4160" t="s">
        <v>401</v>
      </c>
      <c r="F4160" t="s">
        <v>404</v>
      </c>
      <c r="G4160">
        <v>2019</v>
      </c>
      <c r="H4160">
        <v>8</v>
      </c>
      <c r="I4160">
        <v>3</v>
      </c>
      <c r="J4160" t="s">
        <v>47</v>
      </c>
      <c r="K4160">
        <v>7</v>
      </c>
      <c r="L4160" s="3">
        <v>1</v>
      </c>
      <c r="M4160" s="3">
        <v>3</v>
      </c>
      <c r="N4160">
        <v>2.8</v>
      </c>
      <c r="O4160">
        <v>3.25</v>
      </c>
      <c r="P4160">
        <v>2.75</v>
      </c>
      <c r="Q4160" s="2">
        <v>1.83</v>
      </c>
      <c r="R4160" s="8">
        <f t="shared" si="644"/>
        <v>0.83000000000000007</v>
      </c>
      <c r="S4160" s="8">
        <f>SUM($R$3:R4160)</f>
        <v>-71.930000000000589</v>
      </c>
      <c r="T4160" s="2">
        <v>1.83</v>
      </c>
      <c r="U4160" s="8">
        <f t="shared" si="645"/>
        <v>-1</v>
      </c>
      <c r="V4160" s="8">
        <f>SUM($U$3:U4160)</f>
        <v>-408.39999999999918</v>
      </c>
      <c r="W4160" s="9">
        <v>1.36</v>
      </c>
      <c r="X4160" s="8">
        <f t="shared" si="640"/>
        <v>0.3600000000000001</v>
      </c>
      <c r="Y4160" s="8">
        <f>SUM($X$3:X4160)</f>
        <v>-99.150000000000304</v>
      </c>
      <c r="Z4160" s="9">
        <v>3.2</v>
      </c>
      <c r="AA4160" s="8">
        <f t="shared" si="641"/>
        <v>-1</v>
      </c>
      <c r="AB4160" s="8">
        <f>SUM($AA$3:AA4160)</f>
        <v>-457.0800000000005</v>
      </c>
      <c r="AC4160" s="2">
        <v>2.1</v>
      </c>
      <c r="AD4160" s="8">
        <f t="shared" si="642"/>
        <v>1.1000000000000001</v>
      </c>
      <c r="AE4160" s="8">
        <f>SUM(AD$3:AD4160)</f>
        <v>1467.8499999999988</v>
      </c>
      <c r="AF4160" s="2">
        <v>1.72</v>
      </c>
      <c r="AG4160" s="8">
        <f t="shared" si="646"/>
        <v>-1</v>
      </c>
      <c r="AH4160" s="8">
        <f>SUM(AG$3:AG4160)</f>
        <v>-284.38999999999953</v>
      </c>
      <c r="AI4160">
        <v>8</v>
      </c>
      <c r="AJ4160" s="8">
        <f t="shared" si="647"/>
        <v>-1</v>
      </c>
      <c r="AK4160" s="8">
        <f>SUM(AJ$3:AJ4160)</f>
        <v>-552.75</v>
      </c>
      <c r="AL4160" s="2">
        <v>10</v>
      </c>
      <c r="AM4160" s="8">
        <f t="shared" si="648"/>
        <v>-1</v>
      </c>
      <c r="AN4160" s="8">
        <f>SUM(AM$3:AM4160)</f>
        <v>43.5</v>
      </c>
      <c r="AO4160" s="2">
        <v>6</v>
      </c>
      <c r="AP4160" s="8">
        <f t="shared" si="649"/>
        <v>-1</v>
      </c>
      <c r="AQ4160" s="8">
        <f>SUM(AP$3:AP4160)</f>
        <v>-371.5</v>
      </c>
      <c r="AR4160">
        <v>5.75</v>
      </c>
      <c r="AS4160">
        <v>1.1399999999999999</v>
      </c>
      <c r="AT4160" s="4">
        <f t="shared" si="643"/>
        <v>-1</v>
      </c>
      <c r="AU4160" s="5">
        <f>SUM($AT$3:AT4160)</f>
        <v>43.5</v>
      </c>
      <c r="AV4160" s="6">
        <f>SUM(R4160,U4160,X4160,AA4160,AD4160,AG4160)</f>
        <v>-0.70999999999999974</v>
      </c>
    </row>
    <row r="4161" spans="1:48" x14ac:dyDescent="0.25">
      <c r="A4161">
        <f>IF(AND(G4161&lt;&gt;"",H4161&lt;&gt;"",I4161&lt;&gt;"",J4161&lt;&gt;"",K4161&lt;&gt;"",L4161&lt;&gt;"",M4161&lt;&gt;"",N4161&lt;&gt;"",O4161&lt;&gt;"",P4161&lt;&gt;"",Q4161&lt;&gt;"",T4161&lt;&gt;"",W4161&lt;&gt;"",Z4161&lt;&gt;"",AC4161&lt;&gt;"",AF4161&lt;&gt;"",AI4161&lt;&gt;"",AL4161&lt;&gt;"",AO4161&lt;&gt;"",AR4161&lt;&gt;"",AS4161&lt;&gt;""),1,0)</f>
        <v>1</v>
      </c>
      <c r="B4161" s="1">
        <v>43680</v>
      </c>
      <c r="C4161" t="s">
        <v>298</v>
      </c>
      <c r="D4161" t="s">
        <v>4788</v>
      </c>
      <c r="E4161" t="s">
        <v>418</v>
      </c>
      <c r="F4161" t="s">
        <v>416</v>
      </c>
      <c r="G4161">
        <v>2019</v>
      </c>
      <c r="H4161">
        <v>8</v>
      </c>
      <c r="I4161">
        <v>3</v>
      </c>
      <c r="J4161" t="s">
        <v>47</v>
      </c>
      <c r="K4161">
        <v>7</v>
      </c>
      <c r="L4161" s="3">
        <v>1</v>
      </c>
      <c r="M4161" s="3">
        <v>2</v>
      </c>
      <c r="N4161">
        <v>1.8</v>
      </c>
      <c r="O4161">
        <v>3.6</v>
      </c>
      <c r="P4161">
        <v>5.25</v>
      </c>
      <c r="Q4161" s="2">
        <v>2</v>
      </c>
      <c r="R4161" s="8">
        <f t="shared" si="644"/>
        <v>1</v>
      </c>
      <c r="S4161" s="8">
        <f>SUM($R$3:R4161)</f>
        <v>-70.930000000000589</v>
      </c>
      <c r="T4161" s="2">
        <v>1.72</v>
      </c>
      <c r="U4161" s="8">
        <f t="shared" si="645"/>
        <v>-1</v>
      </c>
      <c r="V4161" s="8">
        <f>SUM($U$3:U4161)</f>
        <v>-409.39999999999918</v>
      </c>
      <c r="W4161" s="9">
        <v>1.4</v>
      </c>
      <c r="X4161" s="8">
        <f t="shared" si="640"/>
        <v>0.39999999999999991</v>
      </c>
      <c r="Y4161" s="8">
        <f>SUM($X$3:X4161)</f>
        <v>-98.750000000000298</v>
      </c>
      <c r="Z4161" s="9">
        <v>3</v>
      </c>
      <c r="AA4161" s="8">
        <f t="shared" si="641"/>
        <v>-1</v>
      </c>
      <c r="AB4161" s="8">
        <f>SUM($AA$3:AA4161)</f>
        <v>-458.0800000000005</v>
      </c>
      <c r="AC4161" s="2">
        <v>2.2999999999999998</v>
      </c>
      <c r="AD4161" s="8">
        <f t="shared" si="642"/>
        <v>1.2999999999999998</v>
      </c>
      <c r="AE4161" s="8">
        <f>SUM(AD$3:AD4161)</f>
        <v>1469.1499999999987</v>
      </c>
      <c r="AF4161" s="2">
        <v>1.61</v>
      </c>
      <c r="AG4161" s="8">
        <f t="shared" si="646"/>
        <v>-1</v>
      </c>
      <c r="AH4161" s="8">
        <f>SUM(AG$3:AG4161)</f>
        <v>-285.38999999999953</v>
      </c>
      <c r="AI4161">
        <v>6</v>
      </c>
      <c r="AJ4161" s="8">
        <f t="shared" si="647"/>
        <v>-1</v>
      </c>
      <c r="AK4161" s="8">
        <f>SUM(AJ$3:AJ4161)</f>
        <v>-553.75</v>
      </c>
      <c r="AL4161" s="2">
        <v>8.5</v>
      </c>
      <c r="AM4161" s="8">
        <f t="shared" si="648"/>
        <v>-1</v>
      </c>
      <c r="AN4161" s="8">
        <f>SUM(AM$3:AM4161)</f>
        <v>42.5</v>
      </c>
      <c r="AO4161" s="2">
        <v>6.5</v>
      </c>
      <c r="AP4161" s="8">
        <f t="shared" si="649"/>
        <v>-1</v>
      </c>
      <c r="AQ4161" s="8">
        <f>SUM(AP$3:AP4161)</f>
        <v>-372.5</v>
      </c>
      <c r="AR4161">
        <v>3.3</v>
      </c>
      <c r="AS4161">
        <v>1.32</v>
      </c>
      <c r="AT4161" s="4">
        <f t="shared" si="643"/>
        <v>-1</v>
      </c>
      <c r="AU4161" s="5">
        <f>SUM($AT$3:AT4161)</f>
        <v>42.5</v>
      </c>
      <c r="AV4161" s="6">
        <f>SUM(R4161,U4161,X4161,AA4161,AD4161,AG4161)</f>
        <v>-0.30000000000000027</v>
      </c>
    </row>
    <row r="4162" spans="1:48" x14ac:dyDescent="0.25">
      <c r="A4162">
        <f>IF(AND(G4162&lt;&gt;"",H4162&lt;&gt;"",I4162&lt;&gt;"",J4162&lt;&gt;"",K4162&lt;&gt;"",L4162&lt;&gt;"",M4162&lt;&gt;"",N4162&lt;&gt;"",O4162&lt;&gt;"",P4162&lt;&gt;"",Q4162&lt;&gt;"",T4162&lt;&gt;"",W4162&lt;&gt;"",Z4162&lt;&gt;"",AC4162&lt;&gt;"",AF4162&lt;&gt;"",AI4162&lt;&gt;"",AL4162&lt;&gt;"",AO4162&lt;&gt;"",AR4162&lt;&gt;"",AS4162&lt;&gt;""),1,0)</f>
        <v>1</v>
      </c>
      <c r="B4162" s="1">
        <v>43680</v>
      </c>
      <c r="C4162" t="s">
        <v>298</v>
      </c>
      <c r="D4162" t="s">
        <v>4789</v>
      </c>
      <c r="E4162" t="s">
        <v>421</v>
      </c>
      <c r="F4162" t="s">
        <v>419</v>
      </c>
      <c r="G4162">
        <v>2019</v>
      </c>
      <c r="H4162">
        <v>8</v>
      </c>
      <c r="I4162">
        <v>3</v>
      </c>
      <c r="J4162" t="s">
        <v>47</v>
      </c>
      <c r="K4162">
        <v>7</v>
      </c>
      <c r="L4162" s="3">
        <v>2</v>
      </c>
      <c r="M4162" s="3">
        <v>1</v>
      </c>
      <c r="N4162">
        <v>1.85</v>
      </c>
      <c r="O4162">
        <v>3.9</v>
      </c>
      <c r="P4162">
        <v>4.33</v>
      </c>
      <c r="Q4162" s="2">
        <v>1.66</v>
      </c>
      <c r="R4162" s="8">
        <f t="shared" si="644"/>
        <v>0.65999999999999992</v>
      </c>
      <c r="S4162" s="8">
        <f>SUM($R$3:R4162)</f>
        <v>-70.270000000000593</v>
      </c>
      <c r="T4162" s="2">
        <v>2.1</v>
      </c>
      <c r="U4162" s="8">
        <f t="shared" si="645"/>
        <v>-1</v>
      </c>
      <c r="V4162" s="8">
        <f>SUM($U$3:U4162)</f>
        <v>-410.39999999999918</v>
      </c>
      <c r="W4162" s="9">
        <v>1.25</v>
      </c>
      <c r="X4162" s="8">
        <f t="shared" si="640"/>
        <v>0.25</v>
      </c>
      <c r="Y4162" s="8">
        <f>SUM($X$3:X4162)</f>
        <v>-98.500000000000298</v>
      </c>
      <c r="Z4162" s="9">
        <v>4</v>
      </c>
      <c r="AA4162" s="8">
        <f t="shared" si="641"/>
        <v>-1</v>
      </c>
      <c r="AB4162" s="8">
        <f>SUM($AA$3:AA4162)</f>
        <v>-459.0800000000005</v>
      </c>
      <c r="AC4162" s="2">
        <v>1.72</v>
      </c>
      <c r="AD4162" s="8">
        <f t="shared" si="642"/>
        <v>0.72</v>
      </c>
      <c r="AE4162" s="8">
        <f>SUM(AD$3:AD4162)</f>
        <v>1469.8699999999988</v>
      </c>
      <c r="AF4162" s="2">
        <v>2.1</v>
      </c>
      <c r="AG4162" s="8">
        <f t="shared" si="646"/>
        <v>-1</v>
      </c>
      <c r="AH4162" s="8">
        <f>SUM(AG$3:AG4162)</f>
        <v>-286.38999999999953</v>
      </c>
      <c r="AI4162">
        <v>8.5</v>
      </c>
      <c r="AJ4162" s="8">
        <f t="shared" si="647"/>
        <v>-1</v>
      </c>
      <c r="AK4162" s="8">
        <f>SUM(AJ$3:AJ4162)</f>
        <v>-554.75</v>
      </c>
      <c r="AL4162" s="2">
        <v>8.5</v>
      </c>
      <c r="AM4162" s="8">
        <f t="shared" si="648"/>
        <v>7.5</v>
      </c>
      <c r="AN4162" s="8">
        <f>SUM(AM$3:AM4162)</f>
        <v>50</v>
      </c>
      <c r="AO4162" s="2">
        <v>7</v>
      </c>
      <c r="AP4162" s="8">
        <f t="shared" si="649"/>
        <v>-1</v>
      </c>
      <c r="AQ4162" s="8">
        <f>SUM(AP$3:AP4162)</f>
        <v>-373.5</v>
      </c>
      <c r="AR4162">
        <v>3.1</v>
      </c>
      <c r="AS4162">
        <v>1.35</v>
      </c>
      <c r="AT4162" s="4">
        <f t="shared" si="643"/>
        <v>7.5</v>
      </c>
      <c r="AU4162" s="5">
        <f>SUM($AT$3:AT4162)</f>
        <v>50</v>
      </c>
      <c r="AV4162" s="6">
        <f>SUM(R4162,U4162,X4162,AA4162,AD4162,AG4162)</f>
        <v>-1.37</v>
      </c>
    </row>
    <row r="4163" spans="1:48" x14ac:dyDescent="0.25">
      <c r="A4163">
        <f>IF(AND(G4163&lt;&gt;"",H4163&lt;&gt;"",I4163&lt;&gt;"",J4163&lt;&gt;"",K4163&lt;&gt;"",L4163&lt;&gt;"",M4163&lt;&gt;"",N4163&lt;&gt;"",O4163&lt;&gt;"",P4163&lt;&gt;"",Q4163&lt;&gt;"",T4163&lt;&gt;"",W4163&lt;&gt;"",Z4163&lt;&gt;"",AC4163&lt;&gt;"",AF4163&lt;&gt;"",AI4163&lt;&gt;"",AL4163&lt;&gt;"",AO4163&lt;&gt;"",AR4163&lt;&gt;"",AS4163&lt;&gt;""),1,0)</f>
        <v>1</v>
      </c>
      <c r="B4163" s="1">
        <v>43680</v>
      </c>
      <c r="C4163" t="s">
        <v>298</v>
      </c>
      <c r="D4163" t="s">
        <v>4790</v>
      </c>
      <c r="E4163" t="s">
        <v>424</v>
      </c>
      <c r="F4163" t="s">
        <v>398</v>
      </c>
      <c r="G4163">
        <v>2019</v>
      </c>
      <c r="H4163">
        <v>8</v>
      </c>
      <c r="I4163">
        <v>3</v>
      </c>
      <c r="J4163" t="s">
        <v>47</v>
      </c>
      <c r="K4163">
        <v>7</v>
      </c>
      <c r="L4163" s="3">
        <v>3</v>
      </c>
      <c r="M4163" s="3">
        <v>2</v>
      </c>
      <c r="N4163">
        <v>3</v>
      </c>
      <c r="O4163">
        <v>3.4</v>
      </c>
      <c r="P4163">
        <v>2.5</v>
      </c>
      <c r="Q4163" s="2">
        <v>1.8</v>
      </c>
      <c r="R4163" s="8">
        <f t="shared" si="644"/>
        <v>0.8</v>
      </c>
      <c r="S4163" s="8">
        <f>SUM($R$3:R4163)</f>
        <v>-69.470000000000596</v>
      </c>
      <c r="T4163" s="2">
        <v>1.9</v>
      </c>
      <c r="U4163" s="8">
        <f t="shared" si="645"/>
        <v>-1</v>
      </c>
      <c r="V4163" s="8">
        <f>SUM($U$3:U4163)</f>
        <v>-411.39999999999918</v>
      </c>
      <c r="W4163" s="9">
        <v>1.36</v>
      </c>
      <c r="X4163" s="8">
        <f t="shared" si="640"/>
        <v>0.3600000000000001</v>
      </c>
      <c r="Y4163" s="8">
        <f>SUM($X$3:X4163)</f>
        <v>-98.140000000000299</v>
      </c>
      <c r="Z4163" s="9">
        <v>3.2</v>
      </c>
      <c r="AA4163" s="8">
        <f t="shared" si="641"/>
        <v>-1</v>
      </c>
      <c r="AB4163" s="8">
        <f>SUM($AA$3:AA4163)</f>
        <v>-460.0800000000005</v>
      </c>
      <c r="AC4163" s="2">
        <v>2.1</v>
      </c>
      <c r="AD4163" s="8">
        <f t="shared" si="642"/>
        <v>1.1000000000000001</v>
      </c>
      <c r="AE4163" s="8">
        <f>SUM(AD$3:AD4163)</f>
        <v>1470.9699999999987</v>
      </c>
      <c r="AF4163" s="2">
        <v>1.72</v>
      </c>
      <c r="AG4163" s="8">
        <f t="shared" si="646"/>
        <v>-1</v>
      </c>
      <c r="AH4163" s="8">
        <f>SUM(AG$3:AG4163)</f>
        <v>-287.38999999999953</v>
      </c>
      <c r="AI4163">
        <v>8.5</v>
      </c>
      <c r="AJ4163" s="8">
        <f t="shared" si="647"/>
        <v>-1</v>
      </c>
      <c r="AK4163" s="8">
        <f>SUM(AJ$3:AJ4163)</f>
        <v>-555.75</v>
      </c>
      <c r="AL4163" s="2">
        <v>11</v>
      </c>
      <c r="AM4163" s="8">
        <f t="shared" si="648"/>
        <v>-1</v>
      </c>
      <c r="AN4163" s="8">
        <f>SUM(AM$3:AM4163)</f>
        <v>49</v>
      </c>
      <c r="AO4163" s="2">
        <v>6</v>
      </c>
      <c r="AP4163" s="8">
        <f t="shared" si="649"/>
        <v>-1</v>
      </c>
      <c r="AQ4163" s="8">
        <f>SUM(AP$3:AP4163)</f>
        <v>-374.5</v>
      </c>
      <c r="AR4163">
        <v>6.4</v>
      </c>
      <c r="AS4163">
        <v>1.1100000000000001</v>
      </c>
      <c r="AT4163" s="4">
        <f t="shared" si="643"/>
        <v>-1</v>
      </c>
      <c r="AU4163" s="5">
        <f>SUM($AT$3:AT4163)</f>
        <v>49</v>
      </c>
      <c r="AV4163" s="6">
        <f>SUM(R4163,U4163,X4163,AA4163,AD4163,AG4163)</f>
        <v>-0.73999999999999977</v>
      </c>
    </row>
    <row r="4164" spans="1:48" x14ac:dyDescent="0.25">
      <c r="A4164">
        <f>IF(AND(G4164&lt;&gt;"",H4164&lt;&gt;"",I4164&lt;&gt;"",J4164&lt;&gt;"",K4164&lt;&gt;"",L4164&lt;&gt;"",M4164&lt;&gt;"",N4164&lt;&gt;"",O4164&lt;&gt;"",P4164&lt;&gt;"",Q4164&lt;&gt;"",T4164&lt;&gt;"",W4164&lt;&gt;"",Z4164&lt;&gt;"",AC4164&lt;&gt;"",AF4164&lt;&gt;"",AI4164&lt;&gt;"",AL4164&lt;&gt;"",AO4164&lt;&gt;"",AR4164&lt;&gt;"",AS4164&lt;&gt;""),1,0)</f>
        <v>1</v>
      </c>
      <c r="B4164" s="1">
        <v>43680</v>
      </c>
      <c r="C4164" t="s">
        <v>571</v>
      </c>
      <c r="D4164" t="s">
        <v>4791</v>
      </c>
      <c r="E4164" t="s">
        <v>246</v>
      </c>
      <c r="F4164" t="s">
        <v>307</v>
      </c>
      <c r="G4164">
        <v>2019</v>
      </c>
      <c r="H4164">
        <v>8</v>
      </c>
      <c r="I4164">
        <v>3</v>
      </c>
      <c r="J4164" t="s">
        <v>47</v>
      </c>
      <c r="K4164">
        <v>7</v>
      </c>
      <c r="L4164" s="3">
        <v>2</v>
      </c>
      <c r="M4164" s="3">
        <v>1</v>
      </c>
      <c r="N4164">
        <v>1.2</v>
      </c>
      <c r="O4164">
        <v>7</v>
      </c>
      <c r="P4164">
        <v>12</v>
      </c>
      <c r="Q4164" s="2">
        <v>1.8</v>
      </c>
      <c r="R4164" s="8">
        <f t="shared" si="644"/>
        <v>0.8</v>
      </c>
      <c r="S4164" s="8">
        <f>SUM($R$3:R4164)</f>
        <v>-68.670000000000599</v>
      </c>
      <c r="T4164" s="2">
        <v>1.95</v>
      </c>
      <c r="U4164" s="8">
        <f t="shared" si="645"/>
        <v>-1</v>
      </c>
      <c r="V4164" s="8">
        <f>SUM($U$3:U4164)</f>
        <v>-412.39999999999918</v>
      </c>
      <c r="W4164" s="9">
        <v>1.1100000000000001</v>
      </c>
      <c r="X4164" s="8">
        <f t="shared" ref="X4164:X4227" si="650">IF($A4164=1,(W4164-1)*IF($L4164+$M4164&gt;1.5,1,0)+(-1)*(1-IF($L4164+$M4164&gt;1.5,1,0)),"")</f>
        <v>0.1100000000000001</v>
      </c>
      <c r="Y4164" s="8">
        <f>SUM($X$3:X4164)</f>
        <v>-98.0300000000003</v>
      </c>
      <c r="Z4164" s="9">
        <v>6.5</v>
      </c>
      <c r="AA4164" s="8">
        <f t="shared" ref="AA4164:AA4227" si="651">IF($A4164=1,(Z4164-1)*IF($L4164+$M4164&lt;1.5,1,0)+(-1)*(1-IF($L4164+$M4164&lt;1.5,1,0)),"")</f>
        <v>-1</v>
      </c>
      <c r="AB4164" s="8">
        <f>SUM($AA$3:AA4164)</f>
        <v>-461.0800000000005</v>
      </c>
      <c r="AC4164" s="2">
        <v>1.4</v>
      </c>
      <c r="AD4164" s="8">
        <f t="shared" ref="AD4164:AD4227" si="652">IF($A4164=1,(AC4164-1)*IF($L4164+$M4164&gt;1.5,1,0)+(-1)*(1-IF($L4164+$M4164&gt;1.5,1,0)),"")</f>
        <v>0.39999999999999991</v>
      </c>
      <c r="AE4164" s="8">
        <f>SUM(AD$3:AD4164)</f>
        <v>1471.3699999999988</v>
      </c>
      <c r="AF4164" s="2">
        <v>3</v>
      </c>
      <c r="AG4164" s="8">
        <f t="shared" si="646"/>
        <v>-1</v>
      </c>
      <c r="AH4164" s="8">
        <f>SUM(AG$3:AG4164)</f>
        <v>-288.38999999999953</v>
      </c>
      <c r="AI4164">
        <v>9.5</v>
      </c>
      <c r="AJ4164" s="8">
        <f t="shared" si="647"/>
        <v>-1</v>
      </c>
      <c r="AK4164" s="8">
        <f>SUM(AJ$3:AJ4164)</f>
        <v>-556.75</v>
      </c>
      <c r="AL4164" s="2">
        <v>8.5</v>
      </c>
      <c r="AM4164" s="8">
        <f t="shared" si="648"/>
        <v>7.5</v>
      </c>
      <c r="AN4164" s="8">
        <f>SUM(AM$3:AM4164)</f>
        <v>56.5</v>
      </c>
      <c r="AO4164" s="2">
        <v>15</v>
      </c>
      <c r="AP4164" s="8">
        <f t="shared" si="649"/>
        <v>-1</v>
      </c>
      <c r="AQ4164" s="8">
        <f>SUM(AP$3:AP4164)</f>
        <v>-375.5</v>
      </c>
      <c r="AR4164">
        <v>1.65</v>
      </c>
      <c r="AS4164">
        <v>2.2000000000000002</v>
      </c>
      <c r="AT4164" s="4">
        <f t="shared" ref="AT4164:AT4227" si="653">IF($A4164=1,(AL4164-1)*IF(AND($L4164=2, $M4164=1),1,0)+(-1)*(1-(IF(AND($L4164=2, $M4164=1),1,0))),"")</f>
        <v>7.5</v>
      </c>
      <c r="AU4164" s="5">
        <f>SUM($AT$3:AT4164)</f>
        <v>56.5</v>
      </c>
      <c r="AV4164" s="6">
        <f>SUM(R4164,U4164,X4164,AA4164,AD4164,AG4164)</f>
        <v>-1.69</v>
      </c>
    </row>
    <row r="4165" spans="1:48" x14ac:dyDescent="0.25">
      <c r="A4165">
        <f>IF(AND(G4165&lt;&gt;"",H4165&lt;&gt;"",I4165&lt;&gt;"",J4165&lt;&gt;"",K4165&lt;&gt;"",L4165&lt;&gt;"",M4165&lt;&gt;"",N4165&lt;&gt;"",O4165&lt;&gt;"",P4165&lt;&gt;"",Q4165&lt;&gt;"",T4165&lt;&gt;"",W4165&lt;&gt;"",Z4165&lt;&gt;"",AC4165&lt;&gt;"",AF4165&lt;&gt;"",AI4165&lt;&gt;"",AL4165&lt;&gt;"",AO4165&lt;&gt;"",AR4165&lt;&gt;"",AS4165&lt;&gt;""),1,0)</f>
        <v>1</v>
      </c>
      <c r="B4165" s="1">
        <v>43680</v>
      </c>
      <c r="C4165" t="s">
        <v>578</v>
      </c>
      <c r="D4165" t="s">
        <v>4792</v>
      </c>
      <c r="E4165" t="s">
        <v>247</v>
      </c>
      <c r="F4165" t="s">
        <v>293</v>
      </c>
      <c r="G4165">
        <v>2019</v>
      </c>
      <c r="H4165">
        <v>8</v>
      </c>
      <c r="I4165">
        <v>3</v>
      </c>
      <c r="J4165" t="s">
        <v>47</v>
      </c>
      <c r="K4165">
        <v>7</v>
      </c>
      <c r="L4165" s="3">
        <v>2</v>
      </c>
      <c r="M4165" s="3">
        <v>0</v>
      </c>
      <c r="N4165">
        <v>3.6</v>
      </c>
      <c r="O4165">
        <v>3.8</v>
      </c>
      <c r="P4165">
        <v>1.9</v>
      </c>
      <c r="Q4165" s="2">
        <v>1.44</v>
      </c>
      <c r="R4165" s="8">
        <f t="shared" ref="R4165:R4228" si="654">IF($A4165=1,(Q4165-1)*IF(AND($L4165&gt;0, $M4165&gt;0),1,0)+(-1)*(1-IF(AND($L4165&gt;0, $M4165&gt;0),1,0)),"")</f>
        <v>-1</v>
      </c>
      <c r="S4165" s="8">
        <f>SUM($R$3:R4165)</f>
        <v>-69.670000000000599</v>
      </c>
      <c r="T4165" s="2">
        <v>2.62</v>
      </c>
      <c r="U4165" s="8">
        <f t="shared" ref="U4165:U4228" si="655">IF($A4165=1,(T4165-1)*IF(OR($L4165&lt;=0, $M4165&lt;=0),1,0)+(-1)*(1-IF(OR($L4165&lt;=0, $M4165&lt;=0),1,0)),"")</f>
        <v>1.62</v>
      </c>
      <c r="V4165" s="8">
        <f>SUM($U$3:U4165)</f>
        <v>-410.77999999999918</v>
      </c>
      <c r="W4165" s="9">
        <v>1.1399999999999999</v>
      </c>
      <c r="X4165" s="8">
        <f t="shared" si="650"/>
        <v>0.1399999999999999</v>
      </c>
      <c r="Y4165" s="8">
        <f>SUM($X$3:X4165)</f>
        <v>-97.890000000000299</v>
      </c>
      <c r="Z4165" s="9">
        <v>5.5</v>
      </c>
      <c r="AA4165" s="8">
        <f t="shared" si="651"/>
        <v>-1</v>
      </c>
      <c r="AB4165" s="8">
        <f>SUM($AA$3:AA4165)</f>
        <v>-462.0800000000005</v>
      </c>
      <c r="AC4165" s="2">
        <v>1.5</v>
      </c>
      <c r="AD4165" s="8">
        <f t="shared" si="652"/>
        <v>0.5</v>
      </c>
      <c r="AE4165" s="8">
        <f>SUM(AD$3:AD4165)</f>
        <v>1471.8699999999988</v>
      </c>
      <c r="AF4165" s="2">
        <v>2.62</v>
      </c>
      <c r="AG4165" s="8">
        <f t="shared" ref="AG4165:AG4228" si="656">IF($A4165=1,(AF4165-1)*IF($L4165+$M4165&lt;2.5,1,0)+(-1)*(1-IF($L4165+$M4165&lt;2.5,1,0)),"")</f>
        <v>1.62</v>
      </c>
      <c r="AH4165" s="8">
        <f>SUM(AG$3:AG4165)</f>
        <v>-286.76999999999953</v>
      </c>
      <c r="AI4165">
        <v>17</v>
      </c>
      <c r="AJ4165" s="8">
        <f t="shared" ref="AJ4165:AJ4228" si="657">IF($A4165=1,(AI4165-1)*IF(AND($L4165=1,$M4165=0),1,0)+(-1)*(1-IF(AND($L4165=1,$M4165=0),1,0)),"")</f>
        <v>-1</v>
      </c>
      <c r="AK4165" s="8">
        <f>SUM(AJ$3:AJ4165)</f>
        <v>-557.75</v>
      </c>
      <c r="AL4165" s="2">
        <v>12</v>
      </c>
      <c r="AM4165" s="8">
        <f t="shared" ref="AM4165:AM4228" si="658">IF($A4165=1,(AL4165-1)*IF(AND($L4165=2,$M4165=1),1,0)+(-1)*(1-IF(AND($L4165=2,$M4165=1),1,0)),"")</f>
        <v>-1</v>
      </c>
      <c r="AN4165" s="8">
        <f>SUM(AM$3:AM4165)</f>
        <v>55.5</v>
      </c>
      <c r="AO4165" s="2">
        <v>7.5</v>
      </c>
      <c r="AP4165" s="8">
        <f t="shared" ref="AP4165:AP4228" si="659">IF($A4165=1,(AO4165-1)*IF(AND($L4165=1,$M4165=1),1,0)+(-1)*(1-IF(AND($L4165=1,$M4165=1),1,0)),"")</f>
        <v>-1</v>
      </c>
      <c r="AQ4165" s="8">
        <f>SUM(AP$3:AP4165)</f>
        <v>-376.5</v>
      </c>
      <c r="AR4165">
        <v>7</v>
      </c>
      <c r="AS4165">
        <v>1.1000000000000001</v>
      </c>
      <c r="AT4165" s="4">
        <f t="shared" si="653"/>
        <v>-1</v>
      </c>
      <c r="AU4165" s="5">
        <f>SUM($AT$3:AT4165)</f>
        <v>55.5</v>
      </c>
      <c r="AV4165" s="6">
        <f>SUM(R4165,U4165,X4165,AA4165,AD4165,AG4165)</f>
        <v>1.8800000000000001</v>
      </c>
    </row>
    <row r="4166" spans="1:48" x14ac:dyDescent="0.25">
      <c r="A4166">
        <f>IF(AND(G4166&lt;&gt;"",H4166&lt;&gt;"",I4166&lt;&gt;"",J4166&lt;&gt;"",K4166&lt;&gt;"",L4166&lt;&gt;"",M4166&lt;&gt;"",N4166&lt;&gt;"",O4166&lt;&gt;"",P4166&lt;&gt;"",Q4166&lt;&gt;"",T4166&lt;&gt;"",W4166&lt;&gt;"",Z4166&lt;&gt;"",AC4166&lt;&gt;"",AF4166&lt;&gt;"",AI4166&lt;&gt;"",AL4166&lt;&gt;"",AO4166&lt;&gt;"",AR4166&lt;&gt;"",AS4166&lt;&gt;""),1,0)</f>
        <v>1</v>
      </c>
      <c r="B4166" s="1">
        <v>43680</v>
      </c>
      <c r="C4166" t="s">
        <v>2749</v>
      </c>
      <c r="D4166" t="s">
        <v>4793</v>
      </c>
      <c r="E4166" t="s">
        <v>524</v>
      </c>
      <c r="F4166" t="s">
        <v>390</v>
      </c>
      <c r="G4166">
        <v>2019</v>
      </c>
      <c r="H4166">
        <v>8</v>
      </c>
      <c r="I4166">
        <v>3</v>
      </c>
      <c r="J4166" t="s">
        <v>47</v>
      </c>
      <c r="K4166">
        <v>7</v>
      </c>
      <c r="L4166" s="3">
        <v>0</v>
      </c>
      <c r="M4166" s="3">
        <v>4</v>
      </c>
      <c r="N4166">
        <v>1.66</v>
      </c>
      <c r="O4166">
        <v>3.8</v>
      </c>
      <c r="P4166">
        <v>4.33</v>
      </c>
      <c r="Q4166" s="2">
        <v>1.61</v>
      </c>
      <c r="R4166" s="8">
        <f t="shared" si="654"/>
        <v>-1</v>
      </c>
      <c r="S4166" s="8">
        <f>SUM($R$3:R4166)</f>
        <v>-70.670000000000599</v>
      </c>
      <c r="T4166" s="2">
        <v>2.2000000000000002</v>
      </c>
      <c r="U4166" s="8">
        <f t="shared" si="655"/>
        <v>1.2000000000000002</v>
      </c>
      <c r="V4166" s="8">
        <f>SUM($U$3:U4166)</f>
        <v>-409.57999999999919</v>
      </c>
      <c r="W4166" s="9">
        <v>1.1599999999999999</v>
      </c>
      <c r="X4166" s="8">
        <f t="shared" si="650"/>
        <v>0.15999999999999992</v>
      </c>
      <c r="Y4166" s="8">
        <f>SUM($X$3:X4166)</f>
        <v>-97.730000000000302</v>
      </c>
      <c r="Z4166" s="9">
        <v>4.5</v>
      </c>
      <c r="AA4166" s="8">
        <f t="shared" si="651"/>
        <v>-1</v>
      </c>
      <c r="AB4166" s="8">
        <f>SUM($AA$3:AA4166)</f>
        <v>-463.0800000000005</v>
      </c>
      <c r="AC4166" s="2">
        <v>1.53</v>
      </c>
      <c r="AD4166" s="8">
        <f t="shared" si="652"/>
        <v>0.53</v>
      </c>
      <c r="AE4166" s="8">
        <f>SUM(AD$3:AD4166)</f>
        <v>1472.3999999999987</v>
      </c>
      <c r="AF4166" s="2">
        <v>2.4</v>
      </c>
      <c r="AG4166" s="8">
        <f t="shared" si="656"/>
        <v>-1</v>
      </c>
      <c r="AH4166" s="8">
        <f>SUM(AG$3:AG4166)</f>
        <v>-287.76999999999953</v>
      </c>
      <c r="AI4166">
        <v>9.5</v>
      </c>
      <c r="AJ4166" s="8">
        <f t="shared" si="657"/>
        <v>-1</v>
      </c>
      <c r="AK4166" s="8">
        <f>SUM(AJ$3:AJ4166)</f>
        <v>-558.75</v>
      </c>
      <c r="AL4166" s="2">
        <v>8.5</v>
      </c>
      <c r="AM4166" s="8">
        <f t="shared" si="658"/>
        <v>-1</v>
      </c>
      <c r="AN4166" s="8">
        <f>SUM(AM$3:AM4166)</f>
        <v>54.5</v>
      </c>
      <c r="AO4166" s="2">
        <v>8</v>
      </c>
      <c r="AP4166" s="8">
        <f t="shared" si="659"/>
        <v>-1</v>
      </c>
      <c r="AQ4166" s="8">
        <f>SUM(AP$3:AP4166)</f>
        <v>-377.5</v>
      </c>
      <c r="AR4166">
        <v>2.67</v>
      </c>
      <c r="AS4166">
        <v>1.45</v>
      </c>
      <c r="AT4166" s="4">
        <f t="shared" si="653"/>
        <v>-1</v>
      </c>
      <c r="AU4166" s="5">
        <f>SUM($AT$3:AT4166)</f>
        <v>54.5</v>
      </c>
      <c r="AV4166" s="6">
        <f>SUM(R4166,U4166,X4166,AA4166,AD4166,AG4166)</f>
        <v>-1.1099999999999999</v>
      </c>
    </row>
    <row r="4167" spans="1:48" x14ac:dyDescent="0.25">
      <c r="A4167">
        <f>IF(AND(G4167&lt;&gt;"",H4167&lt;&gt;"",I4167&lt;&gt;"",J4167&lt;&gt;"",K4167&lt;&gt;"",L4167&lt;&gt;"",M4167&lt;&gt;"",N4167&lt;&gt;"",O4167&lt;&gt;"",P4167&lt;&gt;"",Q4167&lt;&gt;"",T4167&lt;&gt;"",W4167&lt;&gt;"",Z4167&lt;&gt;"",AC4167&lt;&gt;"",AF4167&lt;&gt;"",AI4167&lt;&gt;"",AL4167&lt;&gt;"",AO4167&lt;&gt;"",AR4167&lt;&gt;"",AS4167&lt;&gt;""),1,0)</f>
        <v>0</v>
      </c>
      <c r="B4167" s="1">
        <v>43680</v>
      </c>
      <c r="C4167" t="s">
        <v>2749</v>
      </c>
      <c r="D4167" t="s">
        <v>4794</v>
      </c>
      <c r="E4167" t="s">
        <v>203</v>
      </c>
      <c r="F4167" t="s">
        <v>4795</v>
      </c>
      <c r="G4167">
        <v>2019</v>
      </c>
      <c r="H4167">
        <v>8</v>
      </c>
      <c r="I4167">
        <v>3</v>
      </c>
      <c r="J4167" t="s">
        <v>47</v>
      </c>
      <c r="K4167">
        <v>7</v>
      </c>
      <c r="L4167" s="3">
        <v>2</v>
      </c>
      <c r="M4167" s="3">
        <v>1</v>
      </c>
      <c r="N4167">
        <v>1.4</v>
      </c>
      <c r="O4167">
        <v>4.75</v>
      </c>
      <c r="P4167">
        <v>6</v>
      </c>
      <c r="R4167" s="8" t="str">
        <f t="shared" si="654"/>
        <v/>
      </c>
      <c r="S4167" s="8">
        <f>SUM($R$3:R4167)</f>
        <v>-70.670000000000599</v>
      </c>
      <c r="U4167" s="8" t="str">
        <f t="shared" si="655"/>
        <v/>
      </c>
      <c r="V4167" s="8">
        <f>SUM($U$3:U4167)</f>
        <v>-409.57999999999919</v>
      </c>
      <c r="X4167" s="8" t="str">
        <f t="shared" si="650"/>
        <v/>
      </c>
      <c r="Y4167" s="8">
        <f>SUM($X$3:X4167)</f>
        <v>-97.730000000000302</v>
      </c>
      <c r="AA4167" s="8" t="str">
        <f t="shared" si="651"/>
        <v/>
      </c>
      <c r="AB4167" s="8">
        <f>SUM($AA$3:AA4167)</f>
        <v>-463.0800000000005</v>
      </c>
      <c r="AC4167" s="2">
        <v>1.6</v>
      </c>
      <c r="AD4167" s="8" t="str">
        <f t="shared" si="652"/>
        <v/>
      </c>
      <c r="AE4167" s="8">
        <f>SUM(AD$3:AD4167)</f>
        <v>1472.3999999999987</v>
      </c>
      <c r="AF4167" s="2">
        <v>2.2999999999999998</v>
      </c>
      <c r="AG4167" s="8" t="str">
        <f t="shared" si="656"/>
        <v/>
      </c>
      <c r="AH4167" s="8">
        <f>SUM(AG$3:AG4167)</f>
        <v>-287.76999999999953</v>
      </c>
      <c r="AI4167">
        <v>7</v>
      </c>
      <c r="AJ4167" s="8" t="str">
        <f t="shared" si="657"/>
        <v/>
      </c>
      <c r="AK4167" s="8">
        <f>SUM(AJ$3:AJ4167)</f>
        <v>-558.75</v>
      </c>
      <c r="AL4167" s="2">
        <v>8</v>
      </c>
      <c r="AM4167" s="8" t="str">
        <f t="shared" si="658"/>
        <v/>
      </c>
      <c r="AN4167" s="8">
        <f>SUM(AM$3:AM4167)</f>
        <v>54.5</v>
      </c>
      <c r="AO4167" s="2">
        <v>9.5</v>
      </c>
      <c r="AP4167" s="8" t="str">
        <f t="shared" si="659"/>
        <v/>
      </c>
      <c r="AQ4167" s="8">
        <f>SUM(AP$3:AP4167)</f>
        <v>-377.5</v>
      </c>
      <c r="AT4167" s="4" t="str">
        <f t="shared" si="653"/>
        <v/>
      </c>
      <c r="AU4167" s="5">
        <f>SUM($AT$3:AT4167)</f>
        <v>54.5</v>
      </c>
      <c r="AV4167" s="6">
        <f>SUM(R4167,U4167,X4167,AA4167,AD4167,AG4167)</f>
        <v>0</v>
      </c>
    </row>
    <row r="4168" spans="1:48" x14ac:dyDescent="0.25">
      <c r="A4168">
        <f>IF(AND(G4168&lt;&gt;"",H4168&lt;&gt;"",I4168&lt;&gt;"",J4168&lt;&gt;"",K4168&lt;&gt;"",L4168&lt;&gt;"",M4168&lt;&gt;"",N4168&lt;&gt;"",O4168&lt;&gt;"",P4168&lt;&gt;"",Q4168&lt;&gt;"",T4168&lt;&gt;"",W4168&lt;&gt;"",Z4168&lt;&gt;"",AC4168&lt;&gt;"",AF4168&lt;&gt;"",AI4168&lt;&gt;"",AL4168&lt;&gt;"",AO4168&lt;&gt;"",AR4168&lt;&gt;"",AS4168&lt;&gt;""),1,0)</f>
        <v>1</v>
      </c>
      <c r="B4168" s="1">
        <v>43680</v>
      </c>
      <c r="C4168" t="s">
        <v>2749</v>
      </c>
      <c r="D4168" t="s">
        <v>4796</v>
      </c>
      <c r="E4168" t="s">
        <v>394</v>
      </c>
      <c r="F4168" t="s">
        <v>537</v>
      </c>
      <c r="G4168">
        <v>2019</v>
      </c>
      <c r="H4168">
        <v>8</v>
      </c>
      <c r="I4168">
        <v>3</v>
      </c>
      <c r="J4168" t="s">
        <v>47</v>
      </c>
      <c r="K4168">
        <v>7</v>
      </c>
      <c r="L4168" s="3">
        <v>1</v>
      </c>
      <c r="M4168" s="3">
        <v>2</v>
      </c>
      <c r="N4168">
        <v>2.87</v>
      </c>
      <c r="O4168">
        <v>3.6</v>
      </c>
      <c r="P4168">
        <v>2.2999999999999998</v>
      </c>
      <c r="Q4168" s="2">
        <v>1.4</v>
      </c>
      <c r="R4168" s="8">
        <f t="shared" si="654"/>
        <v>0.39999999999999991</v>
      </c>
      <c r="S4168" s="8">
        <f>SUM($R$3:R4168)</f>
        <v>-70.270000000000593</v>
      </c>
      <c r="T4168" s="2">
        <v>2.75</v>
      </c>
      <c r="U4168" s="8">
        <f t="shared" si="655"/>
        <v>-1</v>
      </c>
      <c r="V4168" s="8">
        <f>SUM($U$3:U4168)</f>
        <v>-410.57999999999919</v>
      </c>
      <c r="W4168" s="9">
        <v>1.1200000000000001</v>
      </c>
      <c r="X4168" s="8">
        <f t="shared" si="650"/>
        <v>0.12000000000000011</v>
      </c>
      <c r="Y4168" s="8">
        <f>SUM($X$3:X4168)</f>
        <v>-97.610000000000298</v>
      </c>
      <c r="Z4168" s="9">
        <v>5.5</v>
      </c>
      <c r="AA4168" s="8">
        <f t="shared" si="651"/>
        <v>-1</v>
      </c>
      <c r="AB4168" s="8">
        <f>SUM($AA$3:AA4168)</f>
        <v>-464.0800000000005</v>
      </c>
      <c r="AC4168" s="2">
        <v>1.4</v>
      </c>
      <c r="AD4168" s="8">
        <f t="shared" si="652"/>
        <v>0.39999999999999991</v>
      </c>
      <c r="AE4168" s="8">
        <f>SUM(AD$3:AD4168)</f>
        <v>1472.7999999999988</v>
      </c>
      <c r="AF4168" s="2">
        <v>2.87</v>
      </c>
      <c r="AG4168" s="8">
        <f t="shared" si="656"/>
        <v>-1</v>
      </c>
      <c r="AH4168" s="8">
        <f>SUM(AG$3:AG4168)</f>
        <v>-288.76999999999953</v>
      </c>
      <c r="AI4168">
        <v>17</v>
      </c>
      <c r="AJ4168" s="8">
        <f t="shared" si="657"/>
        <v>-1</v>
      </c>
      <c r="AK4168" s="8">
        <f>SUM(AJ$3:AJ4168)</f>
        <v>-559.75</v>
      </c>
      <c r="AL4168" s="2">
        <v>11</v>
      </c>
      <c r="AM4168" s="8">
        <f t="shared" si="658"/>
        <v>-1</v>
      </c>
      <c r="AN4168" s="8">
        <f>SUM(AM$3:AM4168)</f>
        <v>53.5</v>
      </c>
      <c r="AO4168" s="2">
        <v>7.5</v>
      </c>
      <c r="AP4168" s="8">
        <f t="shared" si="659"/>
        <v>-1</v>
      </c>
      <c r="AQ4168" s="8">
        <f>SUM(AP$3:AP4168)</f>
        <v>-378.5</v>
      </c>
      <c r="AR4168">
        <v>4.8</v>
      </c>
      <c r="AS4168">
        <v>1.17</v>
      </c>
      <c r="AT4168" s="4">
        <f t="shared" si="653"/>
        <v>-1</v>
      </c>
      <c r="AU4168" s="5">
        <f>SUM($AT$3:AT4168)</f>
        <v>53.5</v>
      </c>
      <c r="AV4168" s="6">
        <f>SUM(R4168,U4168,X4168,AA4168,AD4168,AG4168)</f>
        <v>-2.08</v>
      </c>
    </row>
    <row r="4169" spans="1:48" x14ac:dyDescent="0.25">
      <c r="A4169">
        <f>IF(AND(G4169&lt;&gt;"",H4169&lt;&gt;"",I4169&lt;&gt;"",J4169&lt;&gt;"",K4169&lt;&gt;"",L4169&lt;&gt;"",M4169&lt;&gt;"",N4169&lt;&gt;"",O4169&lt;&gt;"",P4169&lt;&gt;"",Q4169&lt;&gt;"",T4169&lt;&gt;"",W4169&lt;&gt;"",Z4169&lt;&gt;"",AC4169&lt;&gt;"",AF4169&lt;&gt;"",AI4169&lt;&gt;"",AL4169&lt;&gt;"",AO4169&lt;&gt;"",AR4169&lt;&gt;"",AS4169&lt;&gt;""),1,0)</f>
        <v>1</v>
      </c>
      <c r="B4169" s="1">
        <v>43680</v>
      </c>
      <c r="C4169" t="s">
        <v>2749</v>
      </c>
      <c r="D4169" t="s">
        <v>4797</v>
      </c>
      <c r="E4169" t="s">
        <v>253</v>
      </c>
      <c r="F4169" t="s">
        <v>286</v>
      </c>
      <c r="G4169">
        <v>2019</v>
      </c>
      <c r="H4169">
        <v>8</v>
      </c>
      <c r="I4169">
        <v>3</v>
      </c>
      <c r="J4169" t="s">
        <v>47</v>
      </c>
      <c r="K4169">
        <v>7</v>
      </c>
      <c r="L4169" s="3">
        <v>1</v>
      </c>
      <c r="M4169" s="3">
        <v>3</v>
      </c>
      <c r="N4169">
        <v>1.57</v>
      </c>
      <c r="O4169">
        <v>3.8</v>
      </c>
      <c r="P4169">
        <v>5</v>
      </c>
      <c r="Q4169" s="2">
        <v>1.57</v>
      </c>
      <c r="R4169" s="8">
        <f t="shared" si="654"/>
        <v>0.57000000000000006</v>
      </c>
      <c r="S4169" s="8">
        <f>SUM($R$3:R4169)</f>
        <v>-69.7000000000006</v>
      </c>
      <c r="T4169" s="2">
        <v>2.25</v>
      </c>
      <c r="U4169" s="8">
        <f t="shared" si="655"/>
        <v>-1</v>
      </c>
      <c r="V4169" s="8">
        <f>SUM($U$3:U4169)</f>
        <v>-411.57999999999919</v>
      </c>
      <c r="W4169" s="9">
        <v>1.1599999999999999</v>
      </c>
      <c r="X4169" s="8">
        <f t="shared" si="650"/>
        <v>0.15999999999999992</v>
      </c>
      <c r="Y4169" s="8">
        <f>SUM($X$3:X4169)</f>
        <v>-97.450000000000301</v>
      </c>
      <c r="Z4169" s="9">
        <v>4.5</v>
      </c>
      <c r="AA4169" s="8">
        <f t="shared" si="651"/>
        <v>-1</v>
      </c>
      <c r="AB4169" s="8">
        <f>SUM($AA$3:AA4169)</f>
        <v>-465.0800000000005</v>
      </c>
      <c r="AC4169" s="2">
        <v>1.5</v>
      </c>
      <c r="AD4169" s="8">
        <f t="shared" si="652"/>
        <v>0.5</v>
      </c>
      <c r="AE4169" s="8">
        <f>SUM(AD$3:AD4169)</f>
        <v>1473.2999999999988</v>
      </c>
      <c r="AF4169" s="2">
        <v>2.5</v>
      </c>
      <c r="AG4169" s="8">
        <f t="shared" si="656"/>
        <v>-1</v>
      </c>
      <c r="AH4169" s="8">
        <f>SUM(AG$3:AG4169)</f>
        <v>-289.76999999999953</v>
      </c>
      <c r="AI4169">
        <v>10</v>
      </c>
      <c r="AJ4169" s="8">
        <f t="shared" si="657"/>
        <v>-1</v>
      </c>
      <c r="AK4169" s="8">
        <f>SUM(AJ$3:AJ4169)</f>
        <v>-560.75</v>
      </c>
      <c r="AL4169" s="2">
        <v>8.5</v>
      </c>
      <c r="AM4169" s="8">
        <f t="shared" si="658"/>
        <v>-1</v>
      </c>
      <c r="AN4169" s="8">
        <f>SUM(AM$3:AM4169)</f>
        <v>52.5</v>
      </c>
      <c r="AO4169" s="2">
        <v>8</v>
      </c>
      <c r="AP4169" s="8">
        <f t="shared" si="659"/>
        <v>-1</v>
      </c>
      <c r="AQ4169" s="8">
        <f>SUM(AP$3:AP4169)</f>
        <v>-379.5</v>
      </c>
      <c r="AR4169">
        <v>2.5</v>
      </c>
      <c r="AS4169">
        <v>1.5</v>
      </c>
      <c r="AT4169" s="4">
        <f t="shared" si="653"/>
        <v>-1</v>
      </c>
      <c r="AU4169" s="5">
        <f>SUM($AT$3:AT4169)</f>
        <v>52.5</v>
      </c>
      <c r="AV4169" s="6">
        <f>SUM(R4169,U4169,X4169,AA4169,AD4169,AG4169)</f>
        <v>-1.77</v>
      </c>
    </row>
    <row r="4170" spans="1:48" x14ac:dyDescent="0.25">
      <c r="A4170">
        <f>IF(AND(G4170&lt;&gt;"",H4170&lt;&gt;"",I4170&lt;&gt;"",J4170&lt;&gt;"",K4170&lt;&gt;"",L4170&lt;&gt;"",M4170&lt;&gt;"",N4170&lt;&gt;"",O4170&lt;&gt;"",P4170&lt;&gt;"",Q4170&lt;&gt;"",T4170&lt;&gt;"",W4170&lt;&gt;"",Z4170&lt;&gt;"",AC4170&lt;&gt;"",AF4170&lt;&gt;"",AI4170&lt;&gt;"",AL4170&lt;&gt;"",AO4170&lt;&gt;"",AR4170&lt;&gt;"",AS4170&lt;&gt;""),1,0)</f>
        <v>1</v>
      </c>
      <c r="B4170" s="1">
        <v>43680</v>
      </c>
      <c r="C4170" t="s">
        <v>2749</v>
      </c>
      <c r="D4170" t="s">
        <v>4798</v>
      </c>
      <c r="E4170" t="s">
        <v>234</v>
      </c>
      <c r="F4170" t="s">
        <v>373</v>
      </c>
      <c r="G4170">
        <v>2019</v>
      </c>
      <c r="H4170">
        <v>8</v>
      </c>
      <c r="I4170">
        <v>3</v>
      </c>
      <c r="J4170" t="s">
        <v>47</v>
      </c>
      <c r="K4170">
        <v>7</v>
      </c>
      <c r="L4170" s="3">
        <v>2</v>
      </c>
      <c r="M4170" s="3">
        <v>2</v>
      </c>
      <c r="N4170">
        <v>1.75</v>
      </c>
      <c r="O4170">
        <v>3.8</v>
      </c>
      <c r="P4170">
        <v>4.33</v>
      </c>
      <c r="Q4170" s="2">
        <v>1.72</v>
      </c>
      <c r="R4170" s="8">
        <f t="shared" si="654"/>
        <v>0.72</v>
      </c>
      <c r="S4170" s="8">
        <f>SUM($R$3:R4170)</f>
        <v>-68.980000000000601</v>
      </c>
      <c r="T4170" s="2">
        <v>2</v>
      </c>
      <c r="U4170" s="8">
        <f t="shared" si="655"/>
        <v>-1</v>
      </c>
      <c r="V4170" s="8">
        <f>SUM($U$3:U4170)</f>
        <v>-412.57999999999919</v>
      </c>
      <c r="W4170" s="9">
        <v>1.22</v>
      </c>
      <c r="X4170" s="8">
        <f t="shared" si="650"/>
        <v>0.21999999999999997</v>
      </c>
      <c r="Y4170" s="8">
        <f>SUM($X$3:X4170)</f>
        <v>-97.230000000000302</v>
      </c>
      <c r="Z4170" s="9">
        <v>4</v>
      </c>
      <c r="AA4170" s="8">
        <f t="shared" si="651"/>
        <v>-1</v>
      </c>
      <c r="AB4170" s="8">
        <f>SUM($AA$3:AA4170)</f>
        <v>-466.0800000000005</v>
      </c>
      <c r="AC4170" s="2">
        <v>1.8</v>
      </c>
      <c r="AD4170" s="8">
        <f t="shared" si="652"/>
        <v>0.8</v>
      </c>
      <c r="AE4170" s="8">
        <f>SUM(AD$3:AD4170)</f>
        <v>1474.0999999999988</v>
      </c>
      <c r="AF4170" s="2">
        <v>2</v>
      </c>
      <c r="AG4170" s="8">
        <f t="shared" si="656"/>
        <v>-1</v>
      </c>
      <c r="AH4170" s="8">
        <f>SUM(AG$3:AG4170)</f>
        <v>-290.76999999999953</v>
      </c>
      <c r="AI4170">
        <v>8</v>
      </c>
      <c r="AJ4170" s="8">
        <f t="shared" si="657"/>
        <v>-1</v>
      </c>
      <c r="AK4170" s="8">
        <f>SUM(AJ$3:AJ4170)</f>
        <v>-561.75</v>
      </c>
      <c r="AL4170" s="2">
        <v>8.5</v>
      </c>
      <c r="AM4170" s="8">
        <f t="shared" si="658"/>
        <v>-1</v>
      </c>
      <c r="AN4170" s="8">
        <f>SUM(AM$3:AM4170)</f>
        <v>51.5</v>
      </c>
      <c r="AO4170" s="2">
        <v>7.5</v>
      </c>
      <c r="AP4170" s="8">
        <f t="shared" si="659"/>
        <v>-1</v>
      </c>
      <c r="AQ4170" s="8">
        <f>SUM(AP$3:AP4170)</f>
        <v>-380.5</v>
      </c>
      <c r="AR4170">
        <v>3.1</v>
      </c>
      <c r="AS4170">
        <v>1.35</v>
      </c>
      <c r="AT4170" s="4">
        <f t="shared" si="653"/>
        <v>-1</v>
      </c>
      <c r="AU4170" s="5">
        <f>SUM($AT$3:AT4170)</f>
        <v>51.5</v>
      </c>
      <c r="AV4170" s="6">
        <f>SUM(R4170,U4170,X4170,AA4170,AD4170,AG4170)</f>
        <v>-1.26</v>
      </c>
    </row>
    <row r="4171" spans="1:48" x14ac:dyDescent="0.25">
      <c r="A4171">
        <f>IF(AND(G4171&lt;&gt;"",H4171&lt;&gt;"",I4171&lt;&gt;"",J4171&lt;&gt;"",K4171&lt;&gt;"",L4171&lt;&gt;"",M4171&lt;&gt;"",N4171&lt;&gt;"",O4171&lt;&gt;"",P4171&lt;&gt;"",Q4171&lt;&gt;"",T4171&lt;&gt;"",W4171&lt;&gt;"",Z4171&lt;&gt;"",AC4171&lt;&gt;"",AF4171&lt;&gt;"",AI4171&lt;&gt;"",AL4171&lt;&gt;"",AO4171&lt;&gt;"",AR4171&lt;&gt;"",AS4171&lt;&gt;""),1,0)</f>
        <v>1</v>
      </c>
      <c r="B4171" s="1">
        <v>43680</v>
      </c>
      <c r="C4171" t="s">
        <v>2749</v>
      </c>
      <c r="D4171" t="s">
        <v>4799</v>
      </c>
      <c r="E4171" t="s">
        <v>794</v>
      </c>
      <c r="F4171" t="s">
        <v>347</v>
      </c>
      <c r="G4171">
        <v>2019</v>
      </c>
      <c r="H4171">
        <v>8</v>
      </c>
      <c r="I4171">
        <v>3</v>
      </c>
      <c r="J4171" t="s">
        <v>47</v>
      </c>
      <c r="K4171">
        <v>7</v>
      </c>
      <c r="L4171" s="3">
        <v>2</v>
      </c>
      <c r="M4171" s="3">
        <v>2</v>
      </c>
      <c r="N4171">
        <v>3.2</v>
      </c>
      <c r="O4171">
        <v>3.6</v>
      </c>
      <c r="P4171">
        <v>2</v>
      </c>
      <c r="Q4171" s="2">
        <v>1.44</v>
      </c>
      <c r="R4171" s="8">
        <f t="shared" si="654"/>
        <v>0.43999999999999995</v>
      </c>
      <c r="S4171" s="8">
        <f>SUM($R$3:R4171)</f>
        <v>-68.540000000000603</v>
      </c>
      <c r="T4171" s="2">
        <v>2.62</v>
      </c>
      <c r="U4171" s="8">
        <f t="shared" si="655"/>
        <v>-1</v>
      </c>
      <c r="V4171" s="8">
        <f>SUM($U$3:U4171)</f>
        <v>-413.57999999999919</v>
      </c>
      <c r="W4171" s="9">
        <v>1.1399999999999999</v>
      </c>
      <c r="X4171" s="8">
        <f t="shared" si="650"/>
        <v>0.1399999999999999</v>
      </c>
      <c r="Y4171" s="8">
        <f>SUM($X$3:X4171)</f>
        <v>-97.090000000000302</v>
      </c>
      <c r="Z4171" s="9">
        <v>5</v>
      </c>
      <c r="AA4171" s="8">
        <f t="shared" si="651"/>
        <v>-1</v>
      </c>
      <c r="AB4171" s="8">
        <f>SUM($AA$3:AA4171)</f>
        <v>-467.0800000000005</v>
      </c>
      <c r="AC4171" s="2">
        <v>1.5</v>
      </c>
      <c r="AD4171" s="8">
        <f t="shared" si="652"/>
        <v>0.5</v>
      </c>
      <c r="AE4171" s="8">
        <f>SUM(AD$3:AD4171)</f>
        <v>1474.5999999999988</v>
      </c>
      <c r="AF4171" s="2">
        <v>2.5</v>
      </c>
      <c r="AG4171" s="8">
        <f t="shared" si="656"/>
        <v>-1</v>
      </c>
      <c r="AH4171" s="8">
        <f>SUM(AG$3:AG4171)</f>
        <v>-291.76999999999953</v>
      </c>
      <c r="AI4171">
        <v>15</v>
      </c>
      <c r="AJ4171" s="8">
        <f t="shared" si="657"/>
        <v>-1</v>
      </c>
      <c r="AK4171" s="8">
        <f>SUM(AJ$3:AJ4171)</f>
        <v>-562.75</v>
      </c>
      <c r="AL4171" s="2">
        <v>12</v>
      </c>
      <c r="AM4171" s="8">
        <f t="shared" si="658"/>
        <v>-1</v>
      </c>
      <c r="AN4171" s="8">
        <f>SUM(AM$3:AM4171)</f>
        <v>50.5</v>
      </c>
      <c r="AO4171" s="2">
        <v>7.5</v>
      </c>
      <c r="AP4171" s="8">
        <f t="shared" si="659"/>
        <v>-1</v>
      </c>
      <c r="AQ4171" s="8">
        <f>SUM(AP$3:AP4171)</f>
        <v>-381.5</v>
      </c>
      <c r="AR4171">
        <v>5.75</v>
      </c>
      <c r="AS4171">
        <v>1.1399999999999999</v>
      </c>
      <c r="AT4171" s="4">
        <f t="shared" si="653"/>
        <v>-1</v>
      </c>
      <c r="AU4171" s="5">
        <f>SUM($AT$3:AT4171)</f>
        <v>50.5</v>
      </c>
      <c r="AV4171" s="6">
        <f>SUM(R4171,U4171,X4171,AA4171,AD4171,AG4171)</f>
        <v>-1.9200000000000002</v>
      </c>
    </row>
    <row r="4172" spans="1:48" x14ac:dyDescent="0.25">
      <c r="A4172">
        <f>IF(AND(G4172&lt;&gt;"",H4172&lt;&gt;"",I4172&lt;&gt;"",J4172&lt;&gt;"",K4172&lt;&gt;"",L4172&lt;&gt;"",M4172&lt;&gt;"",N4172&lt;&gt;"",O4172&lt;&gt;"",P4172&lt;&gt;"",Q4172&lt;&gt;"",T4172&lt;&gt;"",W4172&lt;&gt;"",Z4172&lt;&gt;"",AC4172&lt;&gt;"",AF4172&lt;&gt;"",AI4172&lt;&gt;"",AL4172&lt;&gt;"",AO4172&lt;&gt;"",AR4172&lt;&gt;"",AS4172&lt;&gt;""),1,0)</f>
        <v>1</v>
      </c>
      <c r="B4172" s="1">
        <v>43680</v>
      </c>
      <c r="C4172" t="s">
        <v>2749</v>
      </c>
      <c r="D4172" t="s">
        <v>4800</v>
      </c>
      <c r="E4172" t="s">
        <v>533</v>
      </c>
      <c r="F4172" t="s">
        <v>310</v>
      </c>
      <c r="G4172">
        <v>2019</v>
      </c>
      <c r="H4172">
        <v>8</v>
      </c>
      <c r="I4172">
        <v>3</v>
      </c>
      <c r="J4172" t="s">
        <v>47</v>
      </c>
      <c r="K4172">
        <v>7</v>
      </c>
      <c r="L4172" s="3">
        <v>2</v>
      </c>
      <c r="M4172" s="3">
        <v>1</v>
      </c>
      <c r="N4172">
        <v>1.95</v>
      </c>
      <c r="O4172">
        <v>3.3</v>
      </c>
      <c r="P4172">
        <v>3.25</v>
      </c>
      <c r="Q4172" s="2">
        <v>1.8</v>
      </c>
      <c r="R4172" s="8">
        <f t="shared" si="654"/>
        <v>0.8</v>
      </c>
      <c r="S4172" s="8">
        <f>SUM($R$3:R4172)</f>
        <v>-67.740000000000606</v>
      </c>
      <c r="T4172" s="2">
        <v>1.9</v>
      </c>
      <c r="U4172" s="8">
        <f t="shared" si="655"/>
        <v>-1</v>
      </c>
      <c r="V4172" s="8">
        <f>SUM($U$3:U4172)</f>
        <v>-414.57999999999919</v>
      </c>
      <c r="W4172" s="9">
        <v>1.28</v>
      </c>
      <c r="X4172" s="8">
        <f t="shared" si="650"/>
        <v>0.28000000000000003</v>
      </c>
      <c r="Y4172" s="8">
        <f>SUM($X$3:X4172)</f>
        <v>-96.810000000000301</v>
      </c>
      <c r="Z4172" s="9">
        <v>3.5</v>
      </c>
      <c r="AA4172" s="8">
        <f t="shared" si="651"/>
        <v>-1</v>
      </c>
      <c r="AB4172" s="8">
        <f>SUM($AA$3:AA4172)</f>
        <v>-468.0800000000005</v>
      </c>
      <c r="AC4172" s="2">
        <v>2</v>
      </c>
      <c r="AD4172" s="8">
        <f t="shared" si="652"/>
        <v>1</v>
      </c>
      <c r="AE4172" s="8">
        <f>SUM(AD$3:AD4172)</f>
        <v>1475.5999999999988</v>
      </c>
      <c r="AF4172" s="2">
        <v>1.8</v>
      </c>
      <c r="AG4172" s="8">
        <f t="shared" si="656"/>
        <v>-1</v>
      </c>
      <c r="AH4172" s="8">
        <f>SUM(AG$3:AG4172)</f>
        <v>-292.76999999999953</v>
      </c>
      <c r="AI4172">
        <v>7.5</v>
      </c>
      <c r="AJ4172" s="8">
        <f t="shared" si="657"/>
        <v>-1</v>
      </c>
      <c r="AK4172" s="8">
        <f>SUM(AJ$3:AJ4172)</f>
        <v>-563.75</v>
      </c>
      <c r="AL4172" s="2">
        <v>9</v>
      </c>
      <c r="AM4172" s="8">
        <f t="shared" si="658"/>
        <v>8</v>
      </c>
      <c r="AN4172" s="8">
        <f>SUM(AM$3:AM4172)</f>
        <v>58.5</v>
      </c>
      <c r="AO4172" s="2">
        <v>6.5</v>
      </c>
      <c r="AP4172" s="8">
        <f t="shared" si="659"/>
        <v>-1</v>
      </c>
      <c r="AQ4172" s="8">
        <f>SUM(AP$3:AP4172)</f>
        <v>-382.5</v>
      </c>
      <c r="AR4172">
        <v>3.8</v>
      </c>
      <c r="AS4172">
        <v>1.25</v>
      </c>
      <c r="AT4172" s="4">
        <f t="shared" si="653"/>
        <v>8</v>
      </c>
      <c r="AU4172" s="5">
        <f>SUM($AT$3:AT4172)</f>
        <v>58.5</v>
      </c>
      <c r="AV4172" s="6">
        <f>SUM(R4172,U4172,X4172,AA4172,AD4172,AG4172)</f>
        <v>-0.91999999999999993</v>
      </c>
    </row>
    <row r="4173" spans="1:48" x14ac:dyDescent="0.25">
      <c r="A4173">
        <f>IF(AND(G4173&lt;&gt;"",H4173&lt;&gt;"",I4173&lt;&gt;"",J4173&lt;&gt;"",K4173&lt;&gt;"",L4173&lt;&gt;"",M4173&lt;&gt;"",N4173&lt;&gt;"",O4173&lt;&gt;"",P4173&lt;&gt;"",Q4173&lt;&gt;"",T4173&lt;&gt;"",W4173&lt;&gt;"",Z4173&lt;&gt;"",AC4173&lt;&gt;"",AF4173&lt;&gt;"",AI4173&lt;&gt;"",AL4173&lt;&gt;"",AO4173&lt;&gt;"",AR4173&lt;&gt;"",AS4173&lt;&gt;""),1,0)</f>
        <v>1</v>
      </c>
      <c r="B4173" s="1">
        <v>43680</v>
      </c>
      <c r="C4173" t="s">
        <v>2749</v>
      </c>
      <c r="D4173" t="s">
        <v>4801</v>
      </c>
      <c r="E4173" t="s">
        <v>532</v>
      </c>
      <c r="F4173" t="s">
        <v>557</v>
      </c>
      <c r="G4173">
        <v>2019</v>
      </c>
      <c r="H4173">
        <v>8</v>
      </c>
      <c r="I4173">
        <v>3</v>
      </c>
      <c r="J4173" t="s">
        <v>47</v>
      </c>
      <c r="K4173">
        <v>7</v>
      </c>
      <c r="L4173" s="3">
        <v>2</v>
      </c>
      <c r="M4173" s="3">
        <v>0</v>
      </c>
      <c r="N4173">
        <v>1.65</v>
      </c>
      <c r="O4173">
        <v>4</v>
      </c>
      <c r="P4173">
        <v>4.75</v>
      </c>
      <c r="Q4173" s="2">
        <v>1.57</v>
      </c>
      <c r="R4173" s="8">
        <f t="shared" si="654"/>
        <v>-1</v>
      </c>
      <c r="S4173" s="8">
        <f>SUM($R$3:R4173)</f>
        <v>-68.740000000000606</v>
      </c>
      <c r="T4173" s="2">
        <v>2.25</v>
      </c>
      <c r="U4173" s="8">
        <f t="shared" si="655"/>
        <v>1.25</v>
      </c>
      <c r="V4173" s="8">
        <f>SUM($U$3:U4173)</f>
        <v>-413.32999999999919</v>
      </c>
      <c r="W4173" s="9">
        <v>1.1599999999999999</v>
      </c>
      <c r="X4173" s="8">
        <f t="shared" si="650"/>
        <v>0.15999999999999992</v>
      </c>
      <c r="Y4173" s="8">
        <f>SUM($X$3:X4173)</f>
        <v>-96.650000000000304</v>
      </c>
      <c r="Z4173" s="9">
        <v>4.5</v>
      </c>
      <c r="AA4173" s="8">
        <f t="shared" si="651"/>
        <v>-1</v>
      </c>
      <c r="AB4173" s="8">
        <f>SUM($AA$3:AA4173)</f>
        <v>-469.0800000000005</v>
      </c>
      <c r="AC4173" s="2">
        <v>1.5</v>
      </c>
      <c r="AD4173" s="8">
        <f t="shared" si="652"/>
        <v>0.5</v>
      </c>
      <c r="AE4173" s="8">
        <f>SUM(AD$3:AD4173)</f>
        <v>1476.0999999999988</v>
      </c>
      <c r="AF4173" s="2">
        <v>2.5</v>
      </c>
      <c r="AG4173" s="8">
        <f t="shared" si="656"/>
        <v>1.5</v>
      </c>
      <c r="AH4173" s="8">
        <f>SUM(AG$3:AG4173)</f>
        <v>-291.26999999999953</v>
      </c>
      <c r="AI4173">
        <v>10</v>
      </c>
      <c r="AJ4173" s="8">
        <f t="shared" si="657"/>
        <v>-1</v>
      </c>
      <c r="AK4173" s="8">
        <f>SUM(AJ$3:AJ4173)</f>
        <v>-564.75</v>
      </c>
      <c r="AL4173" s="2">
        <v>8.5</v>
      </c>
      <c r="AM4173" s="8">
        <f t="shared" si="658"/>
        <v>-1</v>
      </c>
      <c r="AN4173" s="8">
        <f>SUM(AM$3:AM4173)</f>
        <v>57.5</v>
      </c>
      <c r="AO4173" s="2">
        <v>8</v>
      </c>
      <c r="AP4173" s="8">
        <f t="shared" si="659"/>
        <v>-1</v>
      </c>
      <c r="AQ4173" s="8">
        <f>SUM(AP$3:AP4173)</f>
        <v>-383.5</v>
      </c>
      <c r="AR4173">
        <v>2.6</v>
      </c>
      <c r="AS4173">
        <v>1.47</v>
      </c>
      <c r="AT4173" s="4">
        <f t="shared" si="653"/>
        <v>-1</v>
      </c>
      <c r="AU4173" s="5">
        <f>SUM($AT$3:AT4173)</f>
        <v>57.5</v>
      </c>
      <c r="AV4173" s="6">
        <f>SUM(R4173,U4173,X4173,AA4173,AD4173,AG4173)</f>
        <v>1.41</v>
      </c>
    </row>
    <row r="4174" spans="1:48" x14ac:dyDescent="0.25">
      <c r="A4174">
        <f>IF(AND(G4174&lt;&gt;"",H4174&lt;&gt;"",I4174&lt;&gt;"",J4174&lt;&gt;"",K4174&lt;&gt;"",L4174&lt;&gt;"",M4174&lt;&gt;"",N4174&lt;&gt;"",O4174&lt;&gt;"",P4174&lt;&gt;"",Q4174&lt;&gt;"",T4174&lt;&gt;"",W4174&lt;&gt;"",Z4174&lt;&gt;"",AC4174&lt;&gt;"",AF4174&lt;&gt;"",AI4174&lt;&gt;"",AL4174&lt;&gt;"",AO4174&lt;&gt;"",AR4174&lt;&gt;"",AS4174&lt;&gt;""),1,0)</f>
        <v>1</v>
      </c>
      <c r="B4174" s="1">
        <v>43680</v>
      </c>
      <c r="C4174" t="s">
        <v>2749</v>
      </c>
      <c r="D4174" t="s">
        <v>4802</v>
      </c>
      <c r="E4174" t="s">
        <v>520</v>
      </c>
      <c r="F4174" t="s">
        <v>362</v>
      </c>
      <c r="G4174">
        <v>2019</v>
      </c>
      <c r="H4174">
        <v>8</v>
      </c>
      <c r="I4174">
        <v>3</v>
      </c>
      <c r="J4174" t="s">
        <v>47</v>
      </c>
      <c r="K4174">
        <v>7</v>
      </c>
      <c r="L4174" s="3">
        <v>2</v>
      </c>
      <c r="M4174" s="3">
        <v>2</v>
      </c>
      <c r="N4174">
        <v>2</v>
      </c>
      <c r="O4174">
        <v>3.4</v>
      </c>
      <c r="P4174">
        <v>3.3</v>
      </c>
      <c r="Q4174" s="2">
        <v>1.57</v>
      </c>
      <c r="R4174" s="8">
        <f t="shared" si="654"/>
        <v>0.57000000000000006</v>
      </c>
      <c r="S4174" s="8">
        <f>SUM($R$3:R4174)</f>
        <v>-68.170000000000613</v>
      </c>
      <c r="T4174" s="2">
        <v>2.25</v>
      </c>
      <c r="U4174" s="8">
        <f t="shared" si="655"/>
        <v>-1</v>
      </c>
      <c r="V4174" s="8">
        <f>SUM($U$3:U4174)</f>
        <v>-414.32999999999919</v>
      </c>
      <c r="W4174" s="9">
        <v>1.2</v>
      </c>
      <c r="X4174" s="8">
        <f t="shared" si="650"/>
        <v>0.19999999999999996</v>
      </c>
      <c r="Y4174" s="8">
        <f>SUM($X$3:X4174)</f>
        <v>-96.450000000000301</v>
      </c>
      <c r="Z4174" s="9">
        <v>4.33</v>
      </c>
      <c r="AA4174" s="8">
        <f t="shared" si="651"/>
        <v>-1</v>
      </c>
      <c r="AB4174" s="8">
        <f>SUM($AA$3:AA4174)</f>
        <v>-470.0800000000005</v>
      </c>
      <c r="AC4174" s="2">
        <v>1.65</v>
      </c>
      <c r="AD4174" s="8">
        <f t="shared" si="652"/>
        <v>0.64999999999999991</v>
      </c>
      <c r="AE4174" s="8">
        <f>SUM(AD$3:AD4174)</f>
        <v>1476.7499999999989</v>
      </c>
      <c r="AF4174" s="2">
        <v>2.2000000000000002</v>
      </c>
      <c r="AG4174" s="8">
        <f t="shared" si="656"/>
        <v>-1</v>
      </c>
      <c r="AH4174" s="8">
        <f>SUM(AG$3:AG4174)</f>
        <v>-292.26999999999953</v>
      </c>
      <c r="AI4174">
        <v>9.5</v>
      </c>
      <c r="AJ4174" s="8">
        <f t="shared" si="657"/>
        <v>-1</v>
      </c>
      <c r="AK4174" s="8">
        <f>SUM(AJ$3:AJ4174)</f>
        <v>-565.75</v>
      </c>
      <c r="AL4174" s="2">
        <v>9</v>
      </c>
      <c r="AM4174" s="8">
        <f t="shared" si="658"/>
        <v>-1</v>
      </c>
      <c r="AN4174" s="8">
        <f>SUM(AM$3:AM4174)</f>
        <v>56.5</v>
      </c>
      <c r="AO4174" s="2">
        <v>6.5</v>
      </c>
      <c r="AP4174" s="8">
        <f t="shared" si="659"/>
        <v>-1</v>
      </c>
      <c r="AQ4174" s="8">
        <f>SUM(AP$3:AP4174)</f>
        <v>-384.5</v>
      </c>
      <c r="AR4174">
        <v>3.55</v>
      </c>
      <c r="AS4174">
        <v>1.27</v>
      </c>
      <c r="AT4174" s="4">
        <f t="shared" si="653"/>
        <v>-1</v>
      </c>
      <c r="AU4174" s="5">
        <f>SUM($AT$3:AT4174)</f>
        <v>56.5</v>
      </c>
      <c r="AV4174" s="6">
        <f>SUM(R4174,U4174,X4174,AA4174,AD4174,AG4174)</f>
        <v>-1.58</v>
      </c>
    </row>
    <row r="4175" spans="1:48" x14ac:dyDescent="0.25">
      <c r="A4175">
        <f>IF(AND(G4175&lt;&gt;"",H4175&lt;&gt;"",I4175&lt;&gt;"",J4175&lt;&gt;"",K4175&lt;&gt;"",L4175&lt;&gt;"",M4175&lt;&gt;"",N4175&lt;&gt;"",O4175&lt;&gt;"",P4175&lt;&gt;"",Q4175&lt;&gt;"",T4175&lt;&gt;"",W4175&lt;&gt;"",Z4175&lt;&gt;"",AC4175&lt;&gt;"",AF4175&lt;&gt;"",AI4175&lt;&gt;"",AL4175&lt;&gt;"",AO4175&lt;&gt;"",AR4175&lt;&gt;"",AS4175&lt;&gt;""),1,0)</f>
        <v>1</v>
      </c>
      <c r="B4175" s="1">
        <v>43680</v>
      </c>
      <c r="C4175" t="s">
        <v>258</v>
      </c>
      <c r="D4175" t="s">
        <v>4803</v>
      </c>
      <c r="E4175" t="s">
        <v>429</v>
      </c>
      <c r="F4175" t="s">
        <v>441</v>
      </c>
      <c r="G4175">
        <v>2019</v>
      </c>
      <c r="H4175">
        <v>8</v>
      </c>
      <c r="I4175">
        <v>3</v>
      </c>
      <c r="J4175" t="s">
        <v>47</v>
      </c>
      <c r="K4175">
        <v>7</v>
      </c>
      <c r="L4175" s="3">
        <v>1</v>
      </c>
      <c r="M4175" s="3">
        <v>2</v>
      </c>
      <c r="N4175">
        <v>3.4</v>
      </c>
      <c r="O4175">
        <v>3.4</v>
      </c>
      <c r="P4175">
        <v>2.2999999999999998</v>
      </c>
      <c r="Q4175" s="2">
        <v>1.8</v>
      </c>
      <c r="R4175" s="8">
        <f t="shared" si="654"/>
        <v>0.8</v>
      </c>
      <c r="S4175" s="8">
        <f>SUM($R$3:R4175)</f>
        <v>-67.370000000000616</v>
      </c>
      <c r="T4175" s="2">
        <v>1.95</v>
      </c>
      <c r="U4175" s="8">
        <f t="shared" si="655"/>
        <v>-1</v>
      </c>
      <c r="V4175" s="8">
        <f>SUM($U$3:U4175)</f>
        <v>-415.32999999999919</v>
      </c>
      <c r="W4175" s="9">
        <v>1.33</v>
      </c>
      <c r="X4175" s="8">
        <f t="shared" si="650"/>
        <v>0.33000000000000007</v>
      </c>
      <c r="Y4175" s="8">
        <f>SUM($X$3:X4175)</f>
        <v>-96.120000000000303</v>
      </c>
      <c r="Z4175" s="9">
        <v>3.25</v>
      </c>
      <c r="AA4175" s="8">
        <f t="shared" si="651"/>
        <v>-1</v>
      </c>
      <c r="AB4175" s="8">
        <f>SUM($AA$3:AA4175)</f>
        <v>-471.0800000000005</v>
      </c>
      <c r="AC4175" s="2">
        <v>2.0699999999999998</v>
      </c>
      <c r="AD4175" s="8">
        <f t="shared" si="652"/>
        <v>1.0699999999999998</v>
      </c>
      <c r="AE4175" s="8">
        <f>SUM(AD$3:AD4175)</f>
        <v>1477.8199999999988</v>
      </c>
      <c r="AF4175" s="2">
        <v>1.72</v>
      </c>
      <c r="AG4175" s="8">
        <f t="shared" si="656"/>
        <v>-1</v>
      </c>
      <c r="AH4175" s="8">
        <f>SUM(AG$3:AG4175)</f>
        <v>-293.26999999999953</v>
      </c>
      <c r="AI4175">
        <v>9</v>
      </c>
      <c r="AJ4175" s="8">
        <f t="shared" si="657"/>
        <v>-1</v>
      </c>
      <c r="AK4175" s="8">
        <f>SUM(AJ$3:AJ4175)</f>
        <v>-566.75</v>
      </c>
      <c r="AL4175" s="2">
        <v>12</v>
      </c>
      <c r="AM4175" s="8">
        <f t="shared" si="658"/>
        <v>-1</v>
      </c>
      <c r="AN4175" s="8">
        <f>SUM(AM$3:AM4175)</f>
        <v>55.5</v>
      </c>
      <c r="AO4175" s="2">
        <v>6</v>
      </c>
      <c r="AP4175" s="8">
        <f t="shared" si="659"/>
        <v>-1</v>
      </c>
      <c r="AQ4175" s="8">
        <f>SUM(AP$3:AP4175)</f>
        <v>-385.5</v>
      </c>
      <c r="AR4175">
        <v>7</v>
      </c>
      <c r="AS4175">
        <v>1.1000000000000001</v>
      </c>
      <c r="AT4175" s="4">
        <f t="shared" si="653"/>
        <v>-1</v>
      </c>
      <c r="AU4175" s="5">
        <f>SUM($AT$3:AT4175)</f>
        <v>55.5</v>
      </c>
      <c r="AV4175" s="6">
        <f>SUM(R4175,U4175,X4175,AA4175,AD4175,AG4175)</f>
        <v>-0.8</v>
      </c>
    </row>
    <row r="4176" spans="1:48" x14ac:dyDescent="0.25">
      <c r="A4176">
        <f>IF(AND(G4176&lt;&gt;"",H4176&lt;&gt;"",I4176&lt;&gt;"",J4176&lt;&gt;"",K4176&lt;&gt;"",L4176&lt;&gt;"",M4176&lt;&gt;"",N4176&lt;&gt;"",O4176&lt;&gt;"",P4176&lt;&gt;"",Q4176&lt;&gt;"",T4176&lt;&gt;"",W4176&lt;&gt;"",Z4176&lt;&gt;"",AC4176&lt;&gt;"",AF4176&lt;&gt;"",AI4176&lt;&gt;"",AL4176&lt;&gt;"",AO4176&lt;&gt;"",AR4176&lt;&gt;"",AS4176&lt;&gt;""),1,0)</f>
        <v>1</v>
      </c>
      <c r="B4176" s="1">
        <v>43680</v>
      </c>
      <c r="C4176" t="s">
        <v>258</v>
      </c>
      <c r="D4176" t="s">
        <v>4804</v>
      </c>
      <c r="E4176" t="s">
        <v>260</v>
      </c>
      <c r="F4176" t="s">
        <v>263</v>
      </c>
      <c r="G4176">
        <v>2019</v>
      </c>
      <c r="H4176">
        <v>8</v>
      </c>
      <c r="I4176">
        <v>3</v>
      </c>
      <c r="J4176" t="s">
        <v>47</v>
      </c>
      <c r="K4176">
        <v>7</v>
      </c>
      <c r="L4176" s="3">
        <v>2</v>
      </c>
      <c r="M4176" s="3">
        <v>0</v>
      </c>
      <c r="N4176">
        <v>2.0499999999999998</v>
      </c>
      <c r="O4176">
        <v>3.5</v>
      </c>
      <c r="P4176">
        <v>4</v>
      </c>
      <c r="Q4176" s="2">
        <v>1.95</v>
      </c>
      <c r="R4176" s="8">
        <f t="shared" si="654"/>
        <v>-1</v>
      </c>
      <c r="S4176" s="8">
        <f>SUM($R$3:R4176)</f>
        <v>-68.370000000000616</v>
      </c>
      <c r="T4176" s="2">
        <v>1.8</v>
      </c>
      <c r="U4176" s="8">
        <f t="shared" si="655"/>
        <v>0.8</v>
      </c>
      <c r="V4176" s="8">
        <f>SUM($U$3:U4176)</f>
        <v>-414.52999999999918</v>
      </c>
      <c r="W4176" s="9">
        <v>1.36</v>
      </c>
      <c r="X4176" s="8">
        <f t="shared" si="650"/>
        <v>0.3600000000000001</v>
      </c>
      <c r="Y4176" s="8">
        <f>SUM($X$3:X4176)</f>
        <v>-95.760000000000304</v>
      </c>
      <c r="Z4176" s="9">
        <v>3</v>
      </c>
      <c r="AA4176" s="8">
        <f t="shared" si="651"/>
        <v>-1</v>
      </c>
      <c r="AB4176" s="8">
        <f>SUM($AA$3:AA4176)</f>
        <v>-472.0800000000005</v>
      </c>
      <c r="AC4176" s="2">
        <v>2.2000000000000002</v>
      </c>
      <c r="AD4176" s="8">
        <f t="shared" si="652"/>
        <v>1.2000000000000002</v>
      </c>
      <c r="AE4176" s="8">
        <f>SUM(AD$3:AD4176)</f>
        <v>1479.0199999999988</v>
      </c>
      <c r="AF4176" s="2">
        <v>1.65</v>
      </c>
      <c r="AG4176" s="8">
        <f t="shared" si="656"/>
        <v>0.64999999999999991</v>
      </c>
      <c r="AH4176" s="8">
        <f>SUM(AG$3:AG4176)</f>
        <v>-292.61999999999955</v>
      </c>
      <c r="AI4176">
        <v>6.5</v>
      </c>
      <c r="AJ4176" s="8">
        <f t="shared" si="657"/>
        <v>-1</v>
      </c>
      <c r="AK4176" s="8">
        <f>SUM(AJ$3:AJ4176)</f>
        <v>-567.75</v>
      </c>
      <c r="AL4176" s="2">
        <v>9</v>
      </c>
      <c r="AM4176" s="8">
        <f t="shared" si="658"/>
        <v>-1</v>
      </c>
      <c r="AN4176" s="8">
        <f>SUM(AM$3:AM4176)</f>
        <v>54.5</v>
      </c>
      <c r="AO4176" s="2">
        <v>6</v>
      </c>
      <c r="AP4176" s="8">
        <f t="shared" si="659"/>
        <v>-1</v>
      </c>
      <c r="AQ4176" s="8">
        <f>SUM(AP$3:AP4176)</f>
        <v>-386.5</v>
      </c>
      <c r="AR4176">
        <v>3.8</v>
      </c>
      <c r="AS4176">
        <v>1.25</v>
      </c>
      <c r="AT4176" s="4">
        <f t="shared" si="653"/>
        <v>-1</v>
      </c>
      <c r="AU4176" s="5">
        <f>SUM($AT$3:AT4176)</f>
        <v>54.5</v>
      </c>
      <c r="AV4176" s="6">
        <f>SUM(R4176,U4176,X4176,AA4176,AD4176,AG4176)</f>
        <v>1.0100000000000002</v>
      </c>
    </row>
    <row r="4177" spans="1:48" x14ac:dyDescent="0.25">
      <c r="A4177">
        <f>IF(AND(G4177&lt;&gt;"",H4177&lt;&gt;"",I4177&lt;&gt;"",J4177&lt;&gt;"",K4177&lt;&gt;"",L4177&lt;&gt;"",M4177&lt;&gt;"",N4177&lt;&gt;"",O4177&lt;&gt;"",P4177&lt;&gt;"",Q4177&lt;&gt;"",T4177&lt;&gt;"",W4177&lt;&gt;"",Z4177&lt;&gt;"",AC4177&lt;&gt;"",AF4177&lt;&gt;"",AI4177&lt;&gt;"",AL4177&lt;&gt;"",AO4177&lt;&gt;"",AR4177&lt;&gt;"",AS4177&lt;&gt;""),1,0)</f>
        <v>1</v>
      </c>
      <c r="B4177" s="1">
        <v>43680</v>
      </c>
      <c r="C4177" t="s">
        <v>258</v>
      </c>
      <c r="D4177" t="s">
        <v>4805</v>
      </c>
      <c r="E4177" t="s">
        <v>266</v>
      </c>
      <c r="F4177" t="s">
        <v>432</v>
      </c>
      <c r="G4177">
        <v>2019</v>
      </c>
      <c r="H4177">
        <v>8</v>
      </c>
      <c r="I4177">
        <v>3</v>
      </c>
      <c r="J4177" t="s">
        <v>47</v>
      </c>
      <c r="K4177">
        <v>7</v>
      </c>
      <c r="L4177" s="3">
        <v>0</v>
      </c>
      <c r="M4177" s="3">
        <v>1</v>
      </c>
      <c r="N4177">
        <v>2.1</v>
      </c>
      <c r="O4177">
        <v>3.4</v>
      </c>
      <c r="P4177">
        <v>4</v>
      </c>
      <c r="Q4177" s="2">
        <v>1.95</v>
      </c>
      <c r="R4177" s="8">
        <f t="shared" si="654"/>
        <v>-1</v>
      </c>
      <c r="S4177" s="8">
        <f>SUM($R$3:R4177)</f>
        <v>-69.370000000000616</v>
      </c>
      <c r="T4177" s="2">
        <v>1.8</v>
      </c>
      <c r="U4177" s="8">
        <f t="shared" si="655"/>
        <v>0.8</v>
      </c>
      <c r="V4177" s="8">
        <f>SUM($U$3:U4177)</f>
        <v>-413.72999999999917</v>
      </c>
      <c r="W4177" s="9">
        <v>1.36</v>
      </c>
      <c r="X4177" s="8">
        <f t="shared" si="650"/>
        <v>-1</v>
      </c>
      <c r="Y4177" s="8">
        <f>SUM($X$3:X4177)</f>
        <v>-96.760000000000304</v>
      </c>
      <c r="Z4177" s="9">
        <v>3</v>
      </c>
      <c r="AA4177" s="8">
        <f t="shared" si="651"/>
        <v>2</v>
      </c>
      <c r="AB4177" s="8">
        <f>SUM($AA$3:AA4177)</f>
        <v>-470.0800000000005</v>
      </c>
      <c r="AC4177" s="2">
        <v>2.15</v>
      </c>
      <c r="AD4177" s="8">
        <f t="shared" si="652"/>
        <v>-1</v>
      </c>
      <c r="AE4177" s="8">
        <f>SUM(AD$3:AD4177)</f>
        <v>1478.0199999999988</v>
      </c>
      <c r="AF4177" s="2">
        <v>1.66</v>
      </c>
      <c r="AG4177" s="8">
        <f t="shared" si="656"/>
        <v>0.65999999999999992</v>
      </c>
      <c r="AH4177" s="8">
        <f>SUM(AG$3:AG4177)</f>
        <v>-291.95999999999952</v>
      </c>
      <c r="AI4177">
        <v>6.5</v>
      </c>
      <c r="AJ4177" s="8">
        <f t="shared" si="657"/>
        <v>-1</v>
      </c>
      <c r="AK4177" s="8">
        <f>SUM(AJ$3:AJ4177)</f>
        <v>-568.75</v>
      </c>
      <c r="AL4177" s="2">
        <v>9</v>
      </c>
      <c r="AM4177" s="8">
        <f t="shared" si="658"/>
        <v>-1</v>
      </c>
      <c r="AN4177" s="8">
        <f>SUM(AM$3:AM4177)</f>
        <v>53.5</v>
      </c>
      <c r="AO4177" s="2">
        <v>6</v>
      </c>
      <c r="AP4177" s="8">
        <f t="shared" si="659"/>
        <v>-1</v>
      </c>
      <c r="AQ4177" s="8">
        <f>SUM(AP$3:AP4177)</f>
        <v>-387.5</v>
      </c>
      <c r="AR4177">
        <v>3.8</v>
      </c>
      <c r="AS4177">
        <v>1.25</v>
      </c>
      <c r="AT4177" s="4">
        <f t="shared" si="653"/>
        <v>-1</v>
      </c>
      <c r="AU4177" s="5">
        <f>SUM($AT$3:AT4177)</f>
        <v>53.5</v>
      </c>
      <c r="AV4177" s="6">
        <f>SUM(R4177,U4177,X4177,AA4177,AD4177,AG4177)</f>
        <v>0.45999999999999996</v>
      </c>
    </row>
    <row r="4178" spans="1:48" x14ac:dyDescent="0.25">
      <c r="A4178">
        <f>IF(AND(G4178&lt;&gt;"",H4178&lt;&gt;"",I4178&lt;&gt;"",J4178&lt;&gt;"",K4178&lt;&gt;"",L4178&lt;&gt;"",M4178&lt;&gt;"",N4178&lt;&gt;"",O4178&lt;&gt;"",P4178&lt;&gt;"",Q4178&lt;&gt;"",T4178&lt;&gt;"",W4178&lt;&gt;"",Z4178&lt;&gt;"",AC4178&lt;&gt;"",AF4178&lt;&gt;"",AI4178&lt;&gt;"",AL4178&lt;&gt;"",AO4178&lt;&gt;"",AR4178&lt;&gt;"",AS4178&lt;&gt;""),1,0)</f>
        <v>1</v>
      </c>
      <c r="B4178" s="1">
        <v>43680</v>
      </c>
      <c r="C4178" t="s">
        <v>258</v>
      </c>
      <c r="D4178" t="s">
        <v>4806</v>
      </c>
      <c r="E4178" t="s">
        <v>433</v>
      </c>
      <c r="F4178" t="s">
        <v>446</v>
      </c>
      <c r="G4178">
        <v>2019</v>
      </c>
      <c r="H4178">
        <v>8</v>
      </c>
      <c r="I4178">
        <v>3</v>
      </c>
      <c r="J4178" t="s">
        <v>47</v>
      </c>
      <c r="K4178">
        <v>7</v>
      </c>
      <c r="L4178" s="3">
        <v>1</v>
      </c>
      <c r="M4178" s="3">
        <v>0</v>
      </c>
      <c r="N4178">
        <v>2</v>
      </c>
      <c r="O4178">
        <v>3.6</v>
      </c>
      <c r="P4178">
        <v>4</v>
      </c>
      <c r="Q4178" s="2">
        <v>1.75</v>
      </c>
      <c r="R4178" s="8">
        <f t="shared" si="654"/>
        <v>-1</v>
      </c>
      <c r="S4178" s="8">
        <f>SUM($R$3:R4178)</f>
        <v>-70.370000000000616</v>
      </c>
      <c r="T4178" s="2">
        <v>2</v>
      </c>
      <c r="U4178" s="8">
        <f t="shared" si="655"/>
        <v>1</v>
      </c>
      <c r="V4178" s="8">
        <f>SUM($U$3:U4178)</f>
        <v>-412.72999999999917</v>
      </c>
      <c r="W4178" s="9">
        <v>1.28</v>
      </c>
      <c r="X4178" s="8">
        <f t="shared" si="650"/>
        <v>-1</v>
      </c>
      <c r="Y4178" s="8">
        <f>SUM($X$3:X4178)</f>
        <v>-97.760000000000304</v>
      </c>
      <c r="Z4178" s="9">
        <v>3.5</v>
      </c>
      <c r="AA4178" s="8">
        <f t="shared" si="651"/>
        <v>2.5</v>
      </c>
      <c r="AB4178" s="8">
        <f>SUM($AA$3:AA4178)</f>
        <v>-467.5800000000005</v>
      </c>
      <c r="AC4178" s="2">
        <v>1.95</v>
      </c>
      <c r="AD4178" s="8">
        <f t="shared" si="652"/>
        <v>-1</v>
      </c>
      <c r="AE4178" s="8">
        <f>SUM(AD$3:AD4178)</f>
        <v>1477.0199999999988</v>
      </c>
      <c r="AF4178" s="2">
        <v>1.85</v>
      </c>
      <c r="AG4178" s="8">
        <f t="shared" si="656"/>
        <v>0.85000000000000009</v>
      </c>
      <c r="AH4178" s="8">
        <f>SUM(AG$3:AG4178)</f>
        <v>-291.1099999999995</v>
      </c>
      <c r="AI4178">
        <v>7.5</v>
      </c>
      <c r="AJ4178" s="8">
        <f t="shared" si="657"/>
        <v>6.5</v>
      </c>
      <c r="AK4178" s="8">
        <f>SUM(AJ$3:AJ4178)</f>
        <v>-562.25</v>
      </c>
      <c r="AL4178" s="2">
        <v>9</v>
      </c>
      <c r="AM4178" s="8">
        <f t="shared" si="658"/>
        <v>-1</v>
      </c>
      <c r="AN4178" s="8">
        <f>SUM(AM$3:AM4178)</f>
        <v>52.5</v>
      </c>
      <c r="AO4178" s="2">
        <v>6.5</v>
      </c>
      <c r="AP4178" s="8">
        <f t="shared" si="659"/>
        <v>-1</v>
      </c>
      <c r="AQ4178" s="8">
        <f>SUM(AP$3:AP4178)</f>
        <v>-388.5</v>
      </c>
      <c r="AR4178">
        <v>4</v>
      </c>
      <c r="AS4178">
        <v>1.23</v>
      </c>
      <c r="AT4178" s="4">
        <f t="shared" si="653"/>
        <v>-1</v>
      </c>
      <c r="AU4178" s="5">
        <f>SUM($AT$3:AT4178)</f>
        <v>52.5</v>
      </c>
      <c r="AV4178" s="6">
        <f>SUM(R4178,U4178,X4178,AA4178,AD4178,AG4178)</f>
        <v>1.35</v>
      </c>
    </row>
    <row r="4179" spans="1:48" x14ac:dyDescent="0.25">
      <c r="A4179">
        <f>IF(AND(G4179&lt;&gt;"",H4179&lt;&gt;"",I4179&lt;&gt;"",J4179&lt;&gt;"",K4179&lt;&gt;"",L4179&lt;&gt;"",M4179&lt;&gt;"",N4179&lt;&gt;"",O4179&lt;&gt;"",P4179&lt;&gt;"",Q4179&lt;&gt;"",T4179&lt;&gt;"",W4179&lt;&gt;"",Z4179&lt;&gt;"",AC4179&lt;&gt;"",AF4179&lt;&gt;"",AI4179&lt;&gt;"",AL4179&lt;&gt;"",AO4179&lt;&gt;"",AR4179&lt;&gt;"",AS4179&lt;&gt;""),1,0)</f>
        <v>1</v>
      </c>
      <c r="B4179" s="1">
        <v>43680</v>
      </c>
      <c r="C4179" t="s">
        <v>258</v>
      </c>
      <c r="D4179" t="s">
        <v>4807</v>
      </c>
      <c r="E4179" t="s">
        <v>438</v>
      </c>
      <c r="F4179" t="s">
        <v>448</v>
      </c>
      <c r="G4179">
        <v>2019</v>
      </c>
      <c r="H4179">
        <v>8</v>
      </c>
      <c r="I4179">
        <v>3</v>
      </c>
      <c r="J4179" t="s">
        <v>47</v>
      </c>
      <c r="K4179">
        <v>7</v>
      </c>
      <c r="L4179" s="3">
        <v>1</v>
      </c>
      <c r="M4179" s="3">
        <v>1</v>
      </c>
      <c r="N4179">
        <v>1.9</v>
      </c>
      <c r="O4179">
        <v>3.75</v>
      </c>
      <c r="P4179">
        <v>4.33</v>
      </c>
      <c r="Q4179" s="2">
        <v>1.8</v>
      </c>
      <c r="R4179" s="8">
        <f t="shared" si="654"/>
        <v>0.8</v>
      </c>
      <c r="S4179" s="8">
        <f>SUM($R$3:R4179)</f>
        <v>-69.570000000000618</v>
      </c>
      <c r="T4179" s="2">
        <v>1.95</v>
      </c>
      <c r="U4179" s="8">
        <f t="shared" si="655"/>
        <v>-1</v>
      </c>
      <c r="V4179" s="8">
        <f>SUM($U$3:U4179)</f>
        <v>-413.72999999999917</v>
      </c>
      <c r="W4179" s="9">
        <v>1.28</v>
      </c>
      <c r="X4179" s="8">
        <f t="shared" si="650"/>
        <v>0.28000000000000003</v>
      </c>
      <c r="Y4179" s="8">
        <f>SUM($X$3:X4179)</f>
        <v>-97.480000000000302</v>
      </c>
      <c r="Z4179" s="9">
        <v>3.5</v>
      </c>
      <c r="AA4179" s="8">
        <f t="shared" si="651"/>
        <v>-1</v>
      </c>
      <c r="AB4179" s="8">
        <f>SUM($AA$3:AA4179)</f>
        <v>-468.5800000000005</v>
      </c>
      <c r="AC4179" s="2">
        <v>1.85</v>
      </c>
      <c r="AD4179" s="8">
        <f t="shared" si="652"/>
        <v>0.85000000000000009</v>
      </c>
      <c r="AE4179" s="8">
        <f>SUM(AD$3:AD4179)</f>
        <v>1477.8699999999988</v>
      </c>
      <c r="AF4179" s="2">
        <v>1.95</v>
      </c>
      <c r="AG4179" s="8">
        <f t="shared" si="656"/>
        <v>0.95</v>
      </c>
      <c r="AH4179" s="8">
        <f>SUM(AG$3:AG4179)</f>
        <v>-290.15999999999951</v>
      </c>
      <c r="AI4179">
        <v>7.5</v>
      </c>
      <c r="AJ4179" s="8">
        <f t="shared" si="657"/>
        <v>-1</v>
      </c>
      <c r="AK4179" s="8">
        <f>SUM(AJ$3:AJ4179)</f>
        <v>-563.25</v>
      </c>
      <c r="AL4179" s="2">
        <v>8.5</v>
      </c>
      <c r="AM4179" s="8">
        <f t="shared" si="658"/>
        <v>-1</v>
      </c>
      <c r="AN4179" s="8">
        <f>SUM(AM$3:AM4179)</f>
        <v>51.5</v>
      </c>
      <c r="AO4179" s="2">
        <v>6.5</v>
      </c>
      <c r="AP4179" s="8">
        <f t="shared" si="659"/>
        <v>5.5</v>
      </c>
      <c r="AQ4179" s="8">
        <f>SUM(AP$3:AP4179)</f>
        <v>-383</v>
      </c>
      <c r="AR4179">
        <v>3.45</v>
      </c>
      <c r="AS4179">
        <v>1.3</v>
      </c>
      <c r="AT4179" s="4">
        <f t="shared" si="653"/>
        <v>-1</v>
      </c>
      <c r="AU4179" s="5">
        <f>SUM($AT$3:AT4179)</f>
        <v>51.5</v>
      </c>
      <c r="AV4179" s="6">
        <f>SUM(R4179,U4179,X4179,AA4179,AD4179,AG4179)</f>
        <v>0.88000000000000012</v>
      </c>
    </row>
    <row r="4180" spans="1:48" x14ac:dyDescent="0.25">
      <c r="A4180">
        <f>IF(AND(G4180&lt;&gt;"",H4180&lt;&gt;"",I4180&lt;&gt;"",J4180&lt;&gt;"",K4180&lt;&gt;"",L4180&lt;&gt;"",M4180&lt;&gt;"",N4180&lt;&gt;"",O4180&lt;&gt;"",P4180&lt;&gt;"",Q4180&lt;&gt;"",T4180&lt;&gt;"",W4180&lt;&gt;"",Z4180&lt;&gt;"",AC4180&lt;&gt;"",AF4180&lt;&gt;"",AI4180&lt;&gt;"",AL4180&lt;&gt;"",AO4180&lt;&gt;"",AR4180&lt;&gt;"",AS4180&lt;&gt;""),1,0)</f>
        <v>1</v>
      </c>
      <c r="B4180" s="1">
        <v>43680</v>
      </c>
      <c r="C4180" t="s">
        <v>258</v>
      </c>
      <c r="D4180" t="s">
        <v>4808</v>
      </c>
      <c r="E4180" t="s">
        <v>435</v>
      </c>
      <c r="F4180" t="s">
        <v>427</v>
      </c>
      <c r="G4180">
        <v>2019</v>
      </c>
      <c r="H4180">
        <v>8</v>
      </c>
      <c r="I4180">
        <v>3</v>
      </c>
      <c r="J4180" t="s">
        <v>47</v>
      </c>
      <c r="K4180">
        <v>7</v>
      </c>
      <c r="L4180" s="3">
        <v>2</v>
      </c>
      <c r="M4180" s="3">
        <v>0</v>
      </c>
      <c r="N4180">
        <v>1.85</v>
      </c>
      <c r="O4180">
        <v>3.8</v>
      </c>
      <c r="P4180">
        <v>4.5</v>
      </c>
      <c r="Q4180" s="2">
        <v>1.9</v>
      </c>
      <c r="R4180" s="8">
        <f t="shared" si="654"/>
        <v>-1</v>
      </c>
      <c r="S4180" s="8">
        <f>SUM($R$3:R4180)</f>
        <v>-70.570000000000618</v>
      </c>
      <c r="T4180" s="2">
        <v>1.9</v>
      </c>
      <c r="U4180" s="8">
        <f t="shared" si="655"/>
        <v>0.89999999999999991</v>
      </c>
      <c r="V4180" s="8">
        <f>SUM($U$3:U4180)</f>
        <v>-412.82999999999919</v>
      </c>
      <c r="W4180" s="9">
        <v>1.3</v>
      </c>
      <c r="X4180" s="8">
        <f t="shared" si="650"/>
        <v>0.30000000000000004</v>
      </c>
      <c r="Y4180" s="8">
        <f>SUM($X$3:X4180)</f>
        <v>-97.180000000000305</v>
      </c>
      <c r="Z4180" s="9">
        <v>3.4</v>
      </c>
      <c r="AA4180" s="8">
        <f t="shared" si="651"/>
        <v>-1</v>
      </c>
      <c r="AB4180" s="8">
        <f>SUM($AA$3:AA4180)</f>
        <v>-469.5800000000005</v>
      </c>
      <c r="AC4180" s="2">
        <v>2.0499999999999998</v>
      </c>
      <c r="AD4180" s="8">
        <f t="shared" si="652"/>
        <v>1.0499999999999998</v>
      </c>
      <c r="AE4180" s="8">
        <f>SUM(AD$3:AD4180)</f>
        <v>1478.9199999999987</v>
      </c>
      <c r="AF4180" s="2">
        <v>1.75</v>
      </c>
      <c r="AG4180" s="8">
        <f t="shared" si="656"/>
        <v>0.75</v>
      </c>
      <c r="AH4180" s="8">
        <f>SUM(AG$3:AG4180)</f>
        <v>-289.40999999999951</v>
      </c>
      <c r="AI4180">
        <v>7</v>
      </c>
      <c r="AJ4180" s="8">
        <f t="shared" si="657"/>
        <v>-1</v>
      </c>
      <c r="AK4180" s="8">
        <f>SUM(AJ$3:AJ4180)</f>
        <v>-564.25</v>
      </c>
      <c r="AL4180" s="2">
        <v>8.5</v>
      </c>
      <c r="AM4180" s="8">
        <f t="shared" si="658"/>
        <v>-1</v>
      </c>
      <c r="AN4180" s="8">
        <f>SUM(AM$3:AM4180)</f>
        <v>50.5</v>
      </c>
      <c r="AO4180" s="2">
        <v>7</v>
      </c>
      <c r="AP4180" s="8">
        <f t="shared" si="659"/>
        <v>-1</v>
      </c>
      <c r="AQ4180" s="8">
        <f>SUM(AP$3:AP4180)</f>
        <v>-384</v>
      </c>
      <c r="AR4180">
        <v>3.45</v>
      </c>
      <c r="AS4180">
        <v>1.3</v>
      </c>
      <c r="AT4180" s="4">
        <f t="shared" si="653"/>
        <v>-1</v>
      </c>
      <c r="AU4180" s="5">
        <f>SUM($AT$3:AT4180)</f>
        <v>50.5</v>
      </c>
      <c r="AV4180" s="6">
        <f>SUM(R4180,U4180,X4180,AA4180,AD4180,AG4180)</f>
        <v>0.99999999999999978</v>
      </c>
    </row>
    <row r="4181" spans="1:48" x14ac:dyDescent="0.25">
      <c r="A4181">
        <f>IF(AND(G4181&lt;&gt;"",H4181&lt;&gt;"",I4181&lt;&gt;"",J4181&lt;&gt;"",K4181&lt;&gt;"",L4181&lt;&gt;"",M4181&lt;&gt;"",N4181&lt;&gt;"",O4181&lt;&gt;"",P4181&lt;&gt;"",Q4181&lt;&gt;"",T4181&lt;&gt;"",W4181&lt;&gt;"",Z4181&lt;&gt;"",AC4181&lt;&gt;"",AF4181&lt;&gt;"",AI4181&lt;&gt;"",AL4181&lt;&gt;"",AO4181&lt;&gt;"",AR4181&lt;&gt;"",AS4181&lt;&gt;""),1,0)</f>
        <v>1</v>
      </c>
      <c r="B4181" s="1">
        <v>43680</v>
      </c>
      <c r="C4181" t="s">
        <v>258</v>
      </c>
      <c r="D4181" t="s">
        <v>4809</v>
      </c>
      <c r="E4181" t="s">
        <v>661</v>
      </c>
      <c r="F4181" t="s">
        <v>270</v>
      </c>
      <c r="G4181">
        <v>2019</v>
      </c>
      <c r="H4181">
        <v>8</v>
      </c>
      <c r="I4181">
        <v>3</v>
      </c>
      <c r="J4181" t="s">
        <v>47</v>
      </c>
      <c r="K4181">
        <v>7</v>
      </c>
      <c r="L4181" s="3">
        <v>1</v>
      </c>
      <c r="M4181" s="3">
        <v>3</v>
      </c>
      <c r="N4181">
        <v>2.37</v>
      </c>
      <c r="O4181">
        <v>3.3</v>
      </c>
      <c r="P4181">
        <v>3.3</v>
      </c>
      <c r="Q4181" s="2">
        <v>1.95</v>
      </c>
      <c r="R4181" s="8">
        <f t="shared" si="654"/>
        <v>0.95</v>
      </c>
      <c r="S4181" s="8">
        <f>SUM($R$3:R4181)</f>
        <v>-69.620000000000616</v>
      </c>
      <c r="T4181" s="2">
        <v>1.8</v>
      </c>
      <c r="U4181" s="8">
        <f t="shared" si="655"/>
        <v>-1</v>
      </c>
      <c r="V4181" s="8">
        <f>SUM($U$3:U4181)</f>
        <v>-413.82999999999919</v>
      </c>
      <c r="W4181" s="9">
        <v>1.36</v>
      </c>
      <c r="X4181" s="8">
        <f t="shared" si="650"/>
        <v>0.3600000000000001</v>
      </c>
      <c r="Y4181" s="8">
        <f>SUM($X$3:X4181)</f>
        <v>-96.820000000000306</v>
      </c>
      <c r="Z4181" s="9">
        <v>3</v>
      </c>
      <c r="AA4181" s="8">
        <f t="shared" si="651"/>
        <v>-1</v>
      </c>
      <c r="AB4181" s="8">
        <f>SUM($AA$3:AA4181)</f>
        <v>-470.5800000000005</v>
      </c>
      <c r="AC4181" s="2">
        <v>2.2000000000000002</v>
      </c>
      <c r="AD4181" s="8">
        <f t="shared" si="652"/>
        <v>1.2000000000000002</v>
      </c>
      <c r="AE4181" s="8">
        <f>SUM(AD$3:AD4181)</f>
        <v>1480.1199999999988</v>
      </c>
      <c r="AF4181" s="2">
        <v>1.65</v>
      </c>
      <c r="AG4181" s="8">
        <f t="shared" si="656"/>
        <v>-1</v>
      </c>
      <c r="AH4181" s="8">
        <f>SUM(AG$3:AG4181)</f>
        <v>-290.40999999999951</v>
      </c>
      <c r="AI4181">
        <v>7</v>
      </c>
      <c r="AJ4181" s="8">
        <f t="shared" si="657"/>
        <v>-1</v>
      </c>
      <c r="AK4181" s="8">
        <f>SUM(AJ$3:AJ4181)</f>
        <v>-565.25</v>
      </c>
      <c r="AL4181" s="2">
        <v>9.5</v>
      </c>
      <c r="AM4181" s="8">
        <f t="shared" si="658"/>
        <v>-1</v>
      </c>
      <c r="AN4181" s="8">
        <f>SUM(AM$3:AM4181)</f>
        <v>49.5</v>
      </c>
      <c r="AO4181" s="2">
        <v>6</v>
      </c>
      <c r="AP4181" s="8">
        <f t="shared" si="659"/>
        <v>-1</v>
      </c>
      <c r="AQ4181" s="8">
        <f>SUM(AP$3:AP4181)</f>
        <v>-385</v>
      </c>
      <c r="AR4181">
        <v>4.5</v>
      </c>
      <c r="AS4181">
        <v>1.19</v>
      </c>
      <c r="AT4181" s="4">
        <f t="shared" si="653"/>
        <v>-1</v>
      </c>
      <c r="AU4181" s="5">
        <f>SUM($AT$3:AT4181)</f>
        <v>49.5</v>
      </c>
      <c r="AV4181" s="6">
        <f>SUM(R4181,U4181,X4181,AA4181,AD4181,AG4181)</f>
        <v>-0.48999999999999977</v>
      </c>
    </row>
    <row r="4182" spans="1:48" x14ac:dyDescent="0.25">
      <c r="A4182">
        <f>IF(AND(G4182&lt;&gt;"",H4182&lt;&gt;"",I4182&lt;&gt;"",J4182&lt;&gt;"",K4182&lt;&gt;"",L4182&lt;&gt;"",M4182&lt;&gt;"",N4182&lt;&gt;"",O4182&lt;&gt;"",P4182&lt;&gt;"",Q4182&lt;&gt;"",T4182&lt;&gt;"",W4182&lt;&gt;"",Z4182&lt;&gt;"",AC4182&lt;&gt;"",AF4182&lt;&gt;"",AI4182&lt;&gt;"",AL4182&lt;&gt;"",AO4182&lt;&gt;"",AR4182&lt;&gt;"",AS4182&lt;&gt;""),1,0)</f>
        <v>1</v>
      </c>
      <c r="B4182" s="1">
        <v>43680</v>
      </c>
      <c r="C4182" t="s">
        <v>258</v>
      </c>
      <c r="D4182" t="s">
        <v>4810</v>
      </c>
      <c r="E4182" t="s">
        <v>443</v>
      </c>
      <c r="F4182" t="s">
        <v>269</v>
      </c>
      <c r="G4182">
        <v>2019</v>
      </c>
      <c r="H4182">
        <v>8</v>
      </c>
      <c r="I4182">
        <v>3</v>
      </c>
      <c r="J4182" t="s">
        <v>47</v>
      </c>
      <c r="K4182">
        <v>7</v>
      </c>
      <c r="L4182" s="3">
        <v>1</v>
      </c>
      <c r="M4182" s="3">
        <v>0</v>
      </c>
      <c r="N4182">
        <v>3.2</v>
      </c>
      <c r="O4182">
        <v>3.3</v>
      </c>
      <c r="P4182">
        <v>2.4500000000000002</v>
      </c>
      <c r="Q4182" s="2">
        <v>1.9</v>
      </c>
      <c r="R4182" s="8">
        <f t="shared" si="654"/>
        <v>-1</v>
      </c>
      <c r="S4182" s="8">
        <f>SUM($R$3:R4182)</f>
        <v>-70.620000000000616</v>
      </c>
      <c r="T4182" s="2">
        <v>1.9</v>
      </c>
      <c r="U4182" s="8">
        <f t="shared" si="655"/>
        <v>0.89999999999999991</v>
      </c>
      <c r="V4182" s="8">
        <f>SUM($U$3:U4182)</f>
        <v>-412.92999999999921</v>
      </c>
      <c r="W4182" s="9">
        <v>1.36</v>
      </c>
      <c r="X4182" s="8">
        <f t="shared" si="650"/>
        <v>-1</v>
      </c>
      <c r="Y4182" s="8">
        <f>SUM($X$3:X4182)</f>
        <v>-97.820000000000306</v>
      </c>
      <c r="Z4182" s="9">
        <v>3</v>
      </c>
      <c r="AA4182" s="8">
        <f t="shared" si="651"/>
        <v>2</v>
      </c>
      <c r="AB4182" s="8">
        <f>SUM($AA$3:AA4182)</f>
        <v>-468.5800000000005</v>
      </c>
      <c r="AC4182" s="2">
        <v>2.15</v>
      </c>
      <c r="AD4182" s="8">
        <f t="shared" si="652"/>
        <v>-1</v>
      </c>
      <c r="AE4182" s="8">
        <f>SUM(AD$3:AD4182)</f>
        <v>1479.1199999999988</v>
      </c>
      <c r="AF4182" s="2">
        <v>1.66</v>
      </c>
      <c r="AG4182" s="8">
        <f t="shared" si="656"/>
        <v>0.65999999999999992</v>
      </c>
      <c r="AH4182" s="8">
        <f>SUM(AG$3:AG4182)</f>
        <v>-289.74999999999949</v>
      </c>
      <c r="AI4182">
        <v>8.5</v>
      </c>
      <c r="AJ4182" s="8">
        <f t="shared" si="657"/>
        <v>7.5</v>
      </c>
      <c r="AK4182" s="8">
        <f>SUM(AJ$3:AJ4182)</f>
        <v>-557.75</v>
      </c>
      <c r="AL4182" s="2">
        <v>11</v>
      </c>
      <c r="AM4182" s="8">
        <f t="shared" si="658"/>
        <v>-1</v>
      </c>
      <c r="AN4182" s="8">
        <f>SUM(AM$3:AM4182)</f>
        <v>48.5</v>
      </c>
      <c r="AO4182" s="2">
        <v>6</v>
      </c>
      <c r="AP4182" s="8">
        <f t="shared" si="659"/>
        <v>-1</v>
      </c>
      <c r="AQ4182" s="8">
        <f>SUM(AP$3:AP4182)</f>
        <v>-386</v>
      </c>
      <c r="AR4182">
        <v>6.6</v>
      </c>
      <c r="AS4182">
        <v>1.1100000000000001</v>
      </c>
      <c r="AT4182" s="4">
        <f t="shared" si="653"/>
        <v>-1</v>
      </c>
      <c r="AU4182" s="5">
        <f>SUM($AT$3:AT4182)</f>
        <v>48.5</v>
      </c>
      <c r="AV4182" s="6">
        <f>SUM(R4182,U4182,X4182,AA4182,AD4182,AG4182)</f>
        <v>0.55999999999999983</v>
      </c>
    </row>
    <row r="4183" spans="1:48" x14ac:dyDescent="0.25">
      <c r="A4183">
        <f>IF(AND(G4183&lt;&gt;"",H4183&lt;&gt;"",I4183&lt;&gt;"",J4183&lt;&gt;"",K4183&lt;&gt;"",L4183&lt;&gt;"",M4183&lt;&gt;"",N4183&lt;&gt;"",O4183&lt;&gt;"",P4183&lt;&gt;"",Q4183&lt;&gt;"",T4183&lt;&gt;"",W4183&lt;&gt;"",Z4183&lt;&gt;"",AC4183&lt;&gt;"",AF4183&lt;&gt;"",AI4183&lt;&gt;"",AL4183&lt;&gt;"",AO4183&lt;&gt;"",AR4183&lt;&gt;"",AS4183&lt;&gt;""),1,0)</f>
        <v>1</v>
      </c>
      <c r="B4183" s="1">
        <v>43680</v>
      </c>
      <c r="C4183" t="s">
        <v>258</v>
      </c>
      <c r="D4183" t="s">
        <v>4811</v>
      </c>
      <c r="E4183" t="s">
        <v>264</v>
      </c>
      <c r="F4183" t="s">
        <v>444</v>
      </c>
      <c r="G4183">
        <v>2019</v>
      </c>
      <c r="H4183">
        <v>8</v>
      </c>
      <c r="I4183">
        <v>3</v>
      </c>
      <c r="J4183" t="s">
        <v>47</v>
      </c>
      <c r="K4183">
        <v>7</v>
      </c>
      <c r="L4183" s="3">
        <v>1</v>
      </c>
      <c r="M4183" s="3">
        <v>1</v>
      </c>
      <c r="N4183">
        <v>1.95</v>
      </c>
      <c r="O4183">
        <v>3.5</v>
      </c>
      <c r="P4183">
        <v>4.5</v>
      </c>
      <c r="Q4183" s="2">
        <v>1.8</v>
      </c>
      <c r="R4183" s="8">
        <f t="shared" si="654"/>
        <v>0.8</v>
      </c>
      <c r="S4183" s="8">
        <f>SUM($R$3:R4183)</f>
        <v>-69.820000000000618</v>
      </c>
      <c r="T4183" s="2">
        <v>1.95</v>
      </c>
      <c r="U4183" s="8">
        <f t="shared" si="655"/>
        <v>-1</v>
      </c>
      <c r="V4183" s="8">
        <f>SUM($U$3:U4183)</f>
        <v>-413.92999999999921</v>
      </c>
      <c r="W4183" s="9">
        <v>1.3</v>
      </c>
      <c r="X4183" s="8">
        <f t="shared" si="650"/>
        <v>0.30000000000000004</v>
      </c>
      <c r="Y4183" s="8">
        <f>SUM($X$3:X4183)</f>
        <v>-97.520000000000309</v>
      </c>
      <c r="Z4183" s="9">
        <v>3.4</v>
      </c>
      <c r="AA4183" s="8">
        <f t="shared" si="651"/>
        <v>-1</v>
      </c>
      <c r="AB4183" s="8">
        <f>SUM($AA$3:AA4183)</f>
        <v>-469.5800000000005</v>
      </c>
      <c r="AC4183" s="2">
        <v>2</v>
      </c>
      <c r="AD4183" s="8">
        <f t="shared" si="652"/>
        <v>1</v>
      </c>
      <c r="AE4183" s="8">
        <f>SUM(AD$3:AD4183)</f>
        <v>1480.1199999999988</v>
      </c>
      <c r="AF4183" s="2">
        <v>1.8</v>
      </c>
      <c r="AG4183" s="8">
        <f t="shared" si="656"/>
        <v>0.8</v>
      </c>
      <c r="AH4183" s="8">
        <f>SUM(AG$3:AG4183)</f>
        <v>-288.94999999999948</v>
      </c>
      <c r="AI4183">
        <v>7</v>
      </c>
      <c r="AJ4183" s="8">
        <f t="shared" si="657"/>
        <v>-1</v>
      </c>
      <c r="AK4183" s="8">
        <f>SUM(AJ$3:AJ4183)</f>
        <v>-558.75</v>
      </c>
      <c r="AL4183" s="2">
        <v>8.5</v>
      </c>
      <c r="AM4183" s="8">
        <f t="shared" si="658"/>
        <v>-1</v>
      </c>
      <c r="AN4183" s="8">
        <f>SUM(AM$3:AM4183)</f>
        <v>47.5</v>
      </c>
      <c r="AO4183" s="2">
        <v>6</v>
      </c>
      <c r="AP4183" s="8">
        <f t="shared" si="659"/>
        <v>5</v>
      </c>
      <c r="AQ4183" s="8">
        <f>SUM(AP$3:AP4183)</f>
        <v>-381</v>
      </c>
      <c r="AR4183">
        <v>3.45</v>
      </c>
      <c r="AS4183">
        <v>1.3</v>
      </c>
      <c r="AT4183" s="4">
        <f t="shared" si="653"/>
        <v>-1</v>
      </c>
      <c r="AU4183" s="5">
        <f>SUM($AT$3:AT4183)</f>
        <v>47.5</v>
      </c>
      <c r="AV4183" s="6">
        <f>SUM(R4183,U4183,X4183,AA4183,AD4183,AG4183)</f>
        <v>0.90000000000000013</v>
      </c>
    </row>
    <row r="4184" spans="1:48" x14ac:dyDescent="0.25">
      <c r="A4184">
        <f>IF(AND(G4184&lt;&gt;"",H4184&lt;&gt;"",I4184&lt;&gt;"",J4184&lt;&gt;"",K4184&lt;&gt;"",L4184&lt;&gt;"",M4184&lt;&gt;"",N4184&lt;&gt;"",O4184&lt;&gt;"",P4184&lt;&gt;"",Q4184&lt;&gt;"",T4184&lt;&gt;"",W4184&lt;&gt;"",Z4184&lt;&gt;"",AC4184&lt;&gt;"",AF4184&lt;&gt;"",AI4184&lt;&gt;"",AL4184&lt;&gt;"",AO4184&lt;&gt;"",AR4184&lt;&gt;"",AS4184&lt;&gt;""),1,0)</f>
        <v>1</v>
      </c>
      <c r="B4184" s="1">
        <v>43680</v>
      </c>
      <c r="C4184" t="s">
        <v>258</v>
      </c>
      <c r="D4184" t="s">
        <v>4812</v>
      </c>
      <c r="E4184" t="s">
        <v>261</v>
      </c>
      <c r="F4184" t="s">
        <v>440</v>
      </c>
      <c r="G4184">
        <v>2019</v>
      </c>
      <c r="H4184">
        <v>8</v>
      </c>
      <c r="I4184">
        <v>3</v>
      </c>
      <c r="J4184" t="s">
        <v>47</v>
      </c>
      <c r="K4184">
        <v>7</v>
      </c>
      <c r="L4184" s="3">
        <v>2</v>
      </c>
      <c r="M4184" s="3">
        <v>3</v>
      </c>
      <c r="N4184">
        <v>2.2000000000000002</v>
      </c>
      <c r="O4184">
        <v>3.5</v>
      </c>
      <c r="P4184">
        <v>3.5</v>
      </c>
      <c r="Q4184" s="2">
        <v>1.75</v>
      </c>
      <c r="R4184" s="8">
        <f t="shared" si="654"/>
        <v>0.75</v>
      </c>
      <c r="S4184" s="8">
        <f>SUM($R$3:R4184)</f>
        <v>-69.070000000000618</v>
      </c>
      <c r="T4184" s="2">
        <v>2</v>
      </c>
      <c r="U4184" s="8">
        <f t="shared" si="655"/>
        <v>-1</v>
      </c>
      <c r="V4184" s="8">
        <f>SUM($U$3:U4184)</f>
        <v>-414.92999999999921</v>
      </c>
      <c r="W4184" s="9">
        <v>1.3</v>
      </c>
      <c r="X4184" s="8">
        <f t="shared" si="650"/>
        <v>0.30000000000000004</v>
      </c>
      <c r="Y4184" s="8">
        <f>SUM($X$3:X4184)</f>
        <v>-97.220000000000312</v>
      </c>
      <c r="Z4184" s="9">
        <v>3.4</v>
      </c>
      <c r="AA4184" s="8">
        <f t="shared" si="651"/>
        <v>-1</v>
      </c>
      <c r="AB4184" s="8">
        <f>SUM($AA$3:AA4184)</f>
        <v>-470.5800000000005</v>
      </c>
      <c r="AC4184" s="2">
        <v>1.95</v>
      </c>
      <c r="AD4184" s="8">
        <f t="shared" si="652"/>
        <v>0.95</v>
      </c>
      <c r="AE4184" s="8">
        <f>SUM(AD$3:AD4184)</f>
        <v>1481.0699999999988</v>
      </c>
      <c r="AF4184" s="2">
        <v>1.85</v>
      </c>
      <c r="AG4184" s="8">
        <f t="shared" si="656"/>
        <v>-1</v>
      </c>
      <c r="AH4184" s="8">
        <f>SUM(AG$3:AG4184)</f>
        <v>-289.94999999999948</v>
      </c>
      <c r="AI4184">
        <v>8</v>
      </c>
      <c r="AJ4184" s="8">
        <f t="shared" si="657"/>
        <v>-1</v>
      </c>
      <c r="AK4184" s="8">
        <f>SUM(AJ$3:AJ4184)</f>
        <v>-559.75</v>
      </c>
      <c r="AL4184" s="2">
        <v>9</v>
      </c>
      <c r="AM4184" s="8">
        <f t="shared" si="658"/>
        <v>-1</v>
      </c>
      <c r="AN4184" s="8">
        <f>SUM(AM$3:AM4184)</f>
        <v>46.5</v>
      </c>
      <c r="AO4184" s="2">
        <v>6</v>
      </c>
      <c r="AP4184" s="8">
        <f t="shared" si="659"/>
        <v>-1</v>
      </c>
      <c r="AQ4184" s="8">
        <f>SUM(AP$3:AP4184)</f>
        <v>-382</v>
      </c>
      <c r="AR4184">
        <v>4.1500000000000004</v>
      </c>
      <c r="AS4184">
        <v>1.22</v>
      </c>
      <c r="AT4184" s="4">
        <f t="shared" si="653"/>
        <v>-1</v>
      </c>
      <c r="AU4184" s="5">
        <f>SUM($AT$3:AT4184)</f>
        <v>46.5</v>
      </c>
      <c r="AV4184" s="6">
        <f>SUM(R4184,U4184,X4184,AA4184,AD4184,AG4184)</f>
        <v>-1</v>
      </c>
    </row>
    <row r="4185" spans="1:48" x14ac:dyDescent="0.25">
      <c r="A4185">
        <f>IF(AND(G4185&lt;&gt;"",H4185&lt;&gt;"",I4185&lt;&gt;"",J4185&lt;&gt;"",K4185&lt;&gt;"",L4185&lt;&gt;"",M4185&lt;&gt;"",N4185&lt;&gt;"",O4185&lt;&gt;"",P4185&lt;&gt;"",Q4185&lt;&gt;"",T4185&lt;&gt;"",W4185&lt;&gt;"",Z4185&lt;&gt;"",AC4185&lt;&gt;"",AF4185&lt;&gt;"",AI4185&lt;&gt;"",AL4185&lt;&gt;"",AO4185&lt;&gt;"",AR4185&lt;&gt;"",AS4185&lt;&gt;""),1,0)</f>
        <v>1</v>
      </c>
      <c r="B4185" s="1">
        <v>43680</v>
      </c>
      <c r="C4185" t="s">
        <v>258</v>
      </c>
      <c r="D4185" t="s">
        <v>4813</v>
      </c>
      <c r="E4185" t="s">
        <v>663</v>
      </c>
      <c r="F4185" t="s">
        <v>267</v>
      </c>
      <c r="G4185">
        <v>2019</v>
      </c>
      <c r="H4185">
        <v>8</v>
      </c>
      <c r="I4185">
        <v>3</v>
      </c>
      <c r="J4185" t="s">
        <v>47</v>
      </c>
      <c r="K4185">
        <v>7</v>
      </c>
      <c r="L4185" s="3">
        <v>2</v>
      </c>
      <c r="M4185" s="3">
        <v>0</v>
      </c>
      <c r="N4185">
        <v>1.2</v>
      </c>
      <c r="O4185">
        <v>7</v>
      </c>
      <c r="P4185">
        <v>19</v>
      </c>
      <c r="Q4185" s="2">
        <v>2.75</v>
      </c>
      <c r="R4185" s="8">
        <f t="shared" si="654"/>
        <v>-1</v>
      </c>
      <c r="S4185" s="8">
        <f>SUM($R$3:R4185)</f>
        <v>-70.070000000000618</v>
      </c>
      <c r="T4185" s="2">
        <v>1.4</v>
      </c>
      <c r="U4185" s="8">
        <f t="shared" si="655"/>
        <v>0.39999999999999991</v>
      </c>
      <c r="V4185" s="8">
        <f>SUM($U$3:U4185)</f>
        <v>-414.52999999999923</v>
      </c>
      <c r="W4185" s="9">
        <v>1.2</v>
      </c>
      <c r="X4185" s="8">
        <f t="shared" si="650"/>
        <v>0.19999999999999996</v>
      </c>
      <c r="Y4185" s="8">
        <f>SUM($X$3:X4185)</f>
        <v>-97.020000000000309</v>
      </c>
      <c r="Z4185" s="9">
        <v>4.33</v>
      </c>
      <c r="AA4185" s="8">
        <f t="shared" si="651"/>
        <v>-1</v>
      </c>
      <c r="AB4185" s="8">
        <f>SUM($AA$3:AA4185)</f>
        <v>-471.5800000000005</v>
      </c>
      <c r="AC4185" s="2">
        <v>1.65</v>
      </c>
      <c r="AD4185" s="8">
        <f t="shared" si="652"/>
        <v>0.64999999999999991</v>
      </c>
      <c r="AE4185" s="8">
        <f>SUM(AD$3:AD4185)</f>
        <v>1481.7199999999989</v>
      </c>
      <c r="AF4185" s="2">
        <v>2.2000000000000002</v>
      </c>
      <c r="AG4185" s="8">
        <f t="shared" si="656"/>
        <v>1.2000000000000002</v>
      </c>
      <c r="AH4185" s="8">
        <f>SUM(AG$3:AG4185)</f>
        <v>-288.74999999999949</v>
      </c>
      <c r="AI4185">
        <v>7</v>
      </c>
      <c r="AJ4185" s="8">
        <f t="shared" si="657"/>
        <v>-1</v>
      </c>
      <c r="AK4185" s="8">
        <f>SUM(AJ$3:AJ4185)</f>
        <v>-560.75</v>
      </c>
      <c r="AL4185" s="2">
        <v>12</v>
      </c>
      <c r="AM4185" s="8">
        <f t="shared" si="658"/>
        <v>-1</v>
      </c>
      <c r="AN4185" s="8">
        <f>SUM(AM$3:AM4185)</f>
        <v>45.5</v>
      </c>
      <c r="AO4185" s="2">
        <v>13</v>
      </c>
      <c r="AP4185" s="8">
        <f t="shared" si="659"/>
        <v>-1</v>
      </c>
      <c r="AQ4185" s="8">
        <f>SUM(AP$3:AP4185)</f>
        <v>-383</v>
      </c>
      <c r="AR4185">
        <v>1.52</v>
      </c>
      <c r="AS4185">
        <v>2.42</v>
      </c>
      <c r="AT4185" s="4">
        <f t="shared" si="653"/>
        <v>-1</v>
      </c>
      <c r="AU4185" s="5">
        <f>SUM($AT$3:AT4185)</f>
        <v>45.5</v>
      </c>
      <c r="AV4185" s="6">
        <f>SUM(R4185,U4185,X4185,AA4185,AD4185,AG4185)</f>
        <v>0.44999999999999996</v>
      </c>
    </row>
    <row r="4186" spans="1:48" x14ac:dyDescent="0.25">
      <c r="A4186">
        <f>IF(AND(G4186&lt;&gt;"",H4186&lt;&gt;"",I4186&lt;&gt;"",J4186&lt;&gt;"",K4186&lt;&gt;"",L4186&lt;&gt;"",M4186&lt;&gt;"",N4186&lt;&gt;"",O4186&lt;&gt;"",P4186&lt;&gt;"",Q4186&lt;&gt;"",T4186&lt;&gt;"",W4186&lt;&gt;"",Z4186&lt;&gt;"",AC4186&lt;&gt;"",AF4186&lt;&gt;"",AI4186&lt;&gt;"",AL4186&lt;&gt;"",AO4186&lt;&gt;"",AR4186&lt;&gt;"",AS4186&lt;&gt;""),1,0)</f>
        <v>1</v>
      </c>
      <c r="B4186" s="1">
        <v>43680</v>
      </c>
      <c r="C4186" t="s">
        <v>279</v>
      </c>
      <c r="D4186" t="s">
        <v>4814</v>
      </c>
      <c r="E4186" t="s">
        <v>4815</v>
      </c>
      <c r="F4186" t="s">
        <v>316</v>
      </c>
      <c r="G4186">
        <v>2019</v>
      </c>
      <c r="H4186">
        <v>8</v>
      </c>
      <c r="I4186">
        <v>3</v>
      </c>
      <c r="J4186" t="s">
        <v>47</v>
      </c>
      <c r="K4186">
        <v>7</v>
      </c>
      <c r="L4186" s="3">
        <v>3</v>
      </c>
      <c r="M4186" s="3">
        <v>0</v>
      </c>
      <c r="N4186">
        <v>1.28</v>
      </c>
      <c r="O4186">
        <v>5.75</v>
      </c>
      <c r="P4186">
        <v>9</v>
      </c>
      <c r="Q4186" s="2">
        <v>1.57</v>
      </c>
      <c r="R4186" s="8">
        <f t="shared" si="654"/>
        <v>-1</v>
      </c>
      <c r="S4186" s="8">
        <f>SUM($R$3:R4186)</f>
        <v>-71.070000000000618</v>
      </c>
      <c r="T4186" s="2">
        <v>2.25</v>
      </c>
      <c r="U4186" s="8">
        <f t="shared" si="655"/>
        <v>1.25</v>
      </c>
      <c r="V4186" s="8">
        <f>SUM($U$3:U4186)</f>
        <v>-413.27999999999923</v>
      </c>
      <c r="W4186" s="9">
        <v>1.1000000000000001</v>
      </c>
      <c r="X4186" s="8">
        <f t="shared" si="650"/>
        <v>0.10000000000000009</v>
      </c>
      <c r="Y4186" s="8">
        <f>SUM($X$3:X4186)</f>
        <v>-96.920000000000314</v>
      </c>
      <c r="Z4186" s="9">
        <v>7</v>
      </c>
      <c r="AA4186" s="8">
        <f t="shared" si="651"/>
        <v>-1</v>
      </c>
      <c r="AB4186" s="8">
        <f>SUM($AA$3:AA4186)</f>
        <v>-472.5800000000005</v>
      </c>
      <c r="AC4186" s="2">
        <v>1.3</v>
      </c>
      <c r="AD4186" s="8">
        <f t="shared" si="652"/>
        <v>0.30000000000000004</v>
      </c>
      <c r="AE4186" s="8">
        <f>SUM(AD$3:AD4186)</f>
        <v>1482.0199999999988</v>
      </c>
      <c r="AF4186" s="2">
        <v>3.5</v>
      </c>
      <c r="AG4186" s="8">
        <f t="shared" si="656"/>
        <v>-1</v>
      </c>
      <c r="AH4186" s="8">
        <f>SUM(AG$3:AG4186)</f>
        <v>-289.74999999999949</v>
      </c>
      <c r="AI4186">
        <v>11</v>
      </c>
      <c r="AJ4186" s="8">
        <f t="shared" si="657"/>
        <v>-1</v>
      </c>
      <c r="AK4186" s="8">
        <f>SUM(AJ$3:AJ4186)</f>
        <v>-561.75</v>
      </c>
      <c r="AL4186" s="2">
        <v>7.5</v>
      </c>
      <c r="AM4186" s="8">
        <f t="shared" si="658"/>
        <v>-1</v>
      </c>
      <c r="AN4186" s="8">
        <f>SUM(AM$3:AM4186)</f>
        <v>44.5</v>
      </c>
      <c r="AO4186" s="2">
        <v>13</v>
      </c>
      <c r="AP4186" s="8">
        <f t="shared" si="659"/>
        <v>-1</v>
      </c>
      <c r="AQ4186" s="8">
        <f>SUM(AP$3:AP4186)</f>
        <v>-384</v>
      </c>
      <c r="AR4186">
        <v>1.85</v>
      </c>
      <c r="AS4186">
        <v>2</v>
      </c>
      <c r="AT4186" s="4">
        <f t="shared" si="653"/>
        <v>-1</v>
      </c>
      <c r="AU4186" s="5">
        <f>SUM($AT$3:AT4186)</f>
        <v>44.5</v>
      </c>
      <c r="AV4186" s="6">
        <f>SUM(R4186,U4186,X4186,AA4186,AD4186,AG4186)</f>
        <v>-1.3499999999999999</v>
      </c>
    </row>
    <row r="4187" spans="1:48" x14ac:dyDescent="0.25">
      <c r="A4187">
        <f>IF(AND(G4187&lt;&gt;"",H4187&lt;&gt;"",I4187&lt;&gt;"",J4187&lt;&gt;"",K4187&lt;&gt;"",L4187&lt;&gt;"",M4187&lt;&gt;"",N4187&lt;&gt;"",O4187&lt;&gt;"",P4187&lt;&gt;"",Q4187&lt;&gt;"",T4187&lt;&gt;"",W4187&lt;&gt;"",Z4187&lt;&gt;"",AC4187&lt;&gt;"",AF4187&lt;&gt;"",AI4187&lt;&gt;"",AL4187&lt;&gt;"",AO4187&lt;&gt;"",AR4187&lt;&gt;"",AS4187&lt;&gt;""),1,0)</f>
        <v>1</v>
      </c>
      <c r="B4187" s="1">
        <v>43680</v>
      </c>
      <c r="C4187" t="s">
        <v>279</v>
      </c>
      <c r="D4187" t="s">
        <v>4816</v>
      </c>
      <c r="E4187" t="s">
        <v>505</v>
      </c>
      <c r="F4187" t="s">
        <v>507</v>
      </c>
      <c r="G4187">
        <v>2019</v>
      </c>
      <c r="H4187">
        <v>8</v>
      </c>
      <c r="I4187">
        <v>3</v>
      </c>
      <c r="J4187" t="s">
        <v>47</v>
      </c>
      <c r="K4187">
        <v>7</v>
      </c>
      <c r="L4187" s="3">
        <v>2</v>
      </c>
      <c r="M4187" s="3">
        <v>0</v>
      </c>
      <c r="N4187">
        <v>2.2000000000000002</v>
      </c>
      <c r="O4187">
        <v>3.6</v>
      </c>
      <c r="P4187">
        <v>3</v>
      </c>
      <c r="Q4187" s="2">
        <v>1.44</v>
      </c>
      <c r="R4187" s="8">
        <f t="shared" si="654"/>
        <v>-1</v>
      </c>
      <c r="S4187" s="8">
        <f>SUM($R$3:R4187)</f>
        <v>-72.070000000000618</v>
      </c>
      <c r="T4187" s="2">
        <v>2.62</v>
      </c>
      <c r="U4187" s="8">
        <f t="shared" si="655"/>
        <v>1.62</v>
      </c>
      <c r="V4187" s="8">
        <f>SUM($U$3:U4187)</f>
        <v>-411.65999999999923</v>
      </c>
      <c r="W4187" s="9">
        <v>1.1399999999999999</v>
      </c>
      <c r="X4187" s="8">
        <f t="shared" si="650"/>
        <v>0.1399999999999999</v>
      </c>
      <c r="Y4187" s="8">
        <f>SUM($X$3:X4187)</f>
        <v>-96.780000000000314</v>
      </c>
      <c r="Z4187" s="9">
        <v>5.5</v>
      </c>
      <c r="AA4187" s="8">
        <f t="shared" si="651"/>
        <v>-1</v>
      </c>
      <c r="AB4187" s="8">
        <f>SUM($AA$3:AA4187)</f>
        <v>-473.5800000000005</v>
      </c>
      <c r="AC4187" s="2">
        <v>1.5</v>
      </c>
      <c r="AD4187" s="8">
        <f t="shared" si="652"/>
        <v>0.5</v>
      </c>
      <c r="AE4187" s="8">
        <f>SUM(AD$3:AD4187)</f>
        <v>1482.5199999999988</v>
      </c>
      <c r="AF4187" s="2">
        <v>2.5</v>
      </c>
      <c r="AG4187" s="8">
        <f t="shared" si="656"/>
        <v>1.5</v>
      </c>
      <c r="AH4187" s="8">
        <f>SUM(AG$3:AG4187)</f>
        <v>-288.24999999999949</v>
      </c>
      <c r="AI4187">
        <v>12</v>
      </c>
      <c r="AJ4187" s="8">
        <f t="shared" si="657"/>
        <v>-1</v>
      </c>
      <c r="AK4187" s="8">
        <f>SUM(AJ$3:AJ4187)</f>
        <v>-562.75</v>
      </c>
      <c r="AL4187" s="2">
        <v>9</v>
      </c>
      <c r="AM4187" s="8">
        <f t="shared" si="658"/>
        <v>-1</v>
      </c>
      <c r="AN4187" s="8">
        <f>SUM(AM$3:AM4187)</f>
        <v>43.5</v>
      </c>
      <c r="AO4187" s="2">
        <v>7</v>
      </c>
      <c r="AP4187" s="8">
        <f t="shared" si="659"/>
        <v>-1</v>
      </c>
      <c r="AQ4187" s="8">
        <f>SUM(AP$3:AP4187)</f>
        <v>-385</v>
      </c>
      <c r="AR4187">
        <v>3.8</v>
      </c>
      <c r="AS4187">
        <v>1.25</v>
      </c>
      <c r="AT4187" s="4">
        <f t="shared" si="653"/>
        <v>-1</v>
      </c>
      <c r="AU4187" s="5">
        <f>SUM($AT$3:AT4187)</f>
        <v>43.5</v>
      </c>
      <c r="AV4187" s="6">
        <f>SUM(R4187,U4187,X4187,AA4187,AD4187,AG4187)</f>
        <v>1.76</v>
      </c>
    </row>
    <row r="4188" spans="1:48" x14ac:dyDescent="0.25">
      <c r="A4188">
        <f>IF(AND(G4188&lt;&gt;"",H4188&lt;&gt;"",I4188&lt;&gt;"",J4188&lt;&gt;"",K4188&lt;&gt;"",L4188&lt;&gt;"",M4188&lt;&gt;"",N4188&lt;&gt;"",O4188&lt;&gt;"",P4188&lt;&gt;"",Q4188&lt;&gt;"",T4188&lt;&gt;"",W4188&lt;&gt;"",Z4188&lt;&gt;"",AC4188&lt;&gt;"",AF4188&lt;&gt;"",AI4188&lt;&gt;"",AL4188&lt;&gt;"",AO4188&lt;&gt;"",AR4188&lt;&gt;"",AS4188&lt;&gt;""),1,0)</f>
        <v>1</v>
      </c>
      <c r="B4188" s="1">
        <v>43680</v>
      </c>
      <c r="C4188" t="s">
        <v>2458</v>
      </c>
      <c r="D4188" t="s">
        <v>4817</v>
      </c>
      <c r="E4188" t="s">
        <v>2464</v>
      </c>
      <c r="F4188" t="s">
        <v>2469</v>
      </c>
      <c r="G4188">
        <v>2019</v>
      </c>
      <c r="H4188">
        <v>8</v>
      </c>
      <c r="I4188">
        <v>3</v>
      </c>
      <c r="J4188" t="s">
        <v>47</v>
      </c>
      <c r="K4188">
        <v>7</v>
      </c>
      <c r="L4188" s="3">
        <v>2</v>
      </c>
      <c r="M4188" s="3">
        <v>1</v>
      </c>
      <c r="N4188">
        <v>1.57</v>
      </c>
      <c r="O4188">
        <v>4</v>
      </c>
      <c r="P4188">
        <v>5.75</v>
      </c>
      <c r="Q4188" s="2">
        <v>1.95</v>
      </c>
      <c r="R4188" s="8">
        <f t="shared" si="654"/>
        <v>0.95</v>
      </c>
      <c r="S4188" s="8">
        <f>SUM($R$3:R4188)</f>
        <v>-71.120000000000616</v>
      </c>
      <c r="T4188" s="2">
        <v>1.8</v>
      </c>
      <c r="U4188" s="8">
        <f t="shared" si="655"/>
        <v>-1</v>
      </c>
      <c r="V4188" s="8">
        <f>SUM($U$3:U4188)</f>
        <v>-412.65999999999923</v>
      </c>
      <c r="W4188" s="9">
        <v>1.28</v>
      </c>
      <c r="X4188" s="8">
        <f t="shared" si="650"/>
        <v>0.28000000000000003</v>
      </c>
      <c r="Y4188" s="8">
        <f>SUM($X$3:X4188)</f>
        <v>-96.500000000000313</v>
      </c>
      <c r="Z4188" s="9">
        <v>3.5</v>
      </c>
      <c r="AA4188" s="8">
        <f t="shared" si="651"/>
        <v>-1</v>
      </c>
      <c r="AB4188" s="8">
        <f>SUM($AA$3:AA4188)</f>
        <v>-474.5800000000005</v>
      </c>
      <c r="AC4188" s="2">
        <v>1.95</v>
      </c>
      <c r="AD4188" s="8">
        <f t="shared" si="652"/>
        <v>0.95</v>
      </c>
      <c r="AE4188" s="8">
        <f>SUM(AD$3:AD4188)</f>
        <v>1483.4699999999989</v>
      </c>
      <c r="AF4188" s="2">
        <v>1.85</v>
      </c>
      <c r="AG4188" s="8">
        <f t="shared" si="656"/>
        <v>-1</v>
      </c>
      <c r="AH4188" s="8">
        <f>SUM(AG$3:AG4188)</f>
        <v>-289.24999999999949</v>
      </c>
      <c r="AI4188">
        <v>6.5</v>
      </c>
      <c r="AJ4188" s="8">
        <f t="shared" si="657"/>
        <v>-1</v>
      </c>
      <c r="AK4188" s="8">
        <f>SUM(AJ$3:AJ4188)</f>
        <v>-563.75</v>
      </c>
      <c r="AL4188" s="2">
        <v>8</v>
      </c>
      <c r="AM4188" s="8">
        <f t="shared" si="658"/>
        <v>7</v>
      </c>
      <c r="AN4188" s="8">
        <f>SUM(AM$3:AM4188)</f>
        <v>50.5</v>
      </c>
      <c r="AO4188" s="2">
        <v>7.5</v>
      </c>
      <c r="AP4188" s="8">
        <f t="shared" si="659"/>
        <v>-1</v>
      </c>
      <c r="AQ4188" s="8">
        <f>SUM(AP$3:AP4188)</f>
        <v>-386</v>
      </c>
      <c r="AR4188">
        <v>2.67</v>
      </c>
      <c r="AS4188">
        <v>1.45</v>
      </c>
      <c r="AT4188" s="4">
        <f t="shared" si="653"/>
        <v>7</v>
      </c>
      <c r="AU4188" s="5">
        <f>SUM($AT$3:AT4188)</f>
        <v>50.5</v>
      </c>
      <c r="AV4188" s="6">
        <f>SUM(R4188,U4188,X4188,AA4188,AD4188,AG4188)</f>
        <v>-0.82000000000000006</v>
      </c>
    </row>
    <row r="4189" spans="1:48" x14ac:dyDescent="0.25">
      <c r="A4189">
        <f>IF(AND(G4189&lt;&gt;"",H4189&lt;&gt;"",I4189&lt;&gt;"",J4189&lt;&gt;"",K4189&lt;&gt;"",L4189&lt;&gt;"",M4189&lt;&gt;"",N4189&lt;&gt;"",O4189&lt;&gt;"",P4189&lt;&gt;"",Q4189&lt;&gt;"",T4189&lt;&gt;"",W4189&lt;&gt;"",Z4189&lt;&gt;"",AC4189&lt;&gt;"",AF4189&lt;&gt;"",AI4189&lt;&gt;"",AL4189&lt;&gt;"",AO4189&lt;&gt;"",AR4189&lt;&gt;"",AS4189&lt;&gt;""),1,0)</f>
        <v>1</v>
      </c>
      <c r="B4189" s="1">
        <v>43680</v>
      </c>
      <c r="C4189" t="s">
        <v>2458</v>
      </c>
      <c r="D4189" t="s">
        <v>4818</v>
      </c>
      <c r="E4189" t="s">
        <v>2470</v>
      </c>
      <c r="F4189" t="s">
        <v>2259</v>
      </c>
      <c r="G4189">
        <v>2019</v>
      </c>
      <c r="H4189">
        <v>8</v>
      </c>
      <c r="I4189">
        <v>3</v>
      </c>
      <c r="J4189" t="s">
        <v>47</v>
      </c>
      <c r="K4189">
        <v>7</v>
      </c>
      <c r="L4189" s="3">
        <v>1</v>
      </c>
      <c r="M4189" s="3">
        <v>1</v>
      </c>
      <c r="N4189">
        <v>3</v>
      </c>
      <c r="O4189">
        <v>3.3</v>
      </c>
      <c r="P4189">
        <v>2.37</v>
      </c>
      <c r="Q4189" s="2">
        <v>1.8</v>
      </c>
      <c r="R4189" s="8">
        <f t="shared" si="654"/>
        <v>0.8</v>
      </c>
      <c r="S4189" s="8">
        <f>SUM($R$3:R4189)</f>
        <v>-70.320000000000618</v>
      </c>
      <c r="T4189" s="2">
        <v>1.95</v>
      </c>
      <c r="U4189" s="8">
        <f t="shared" si="655"/>
        <v>-1</v>
      </c>
      <c r="V4189" s="8">
        <f>SUM($U$3:U4189)</f>
        <v>-413.65999999999923</v>
      </c>
      <c r="W4189" s="9">
        <v>1.33</v>
      </c>
      <c r="X4189" s="8">
        <f t="shared" si="650"/>
        <v>0.33000000000000007</v>
      </c>
      <c r="Y4189" s="8">
        <f>SUM($X$3:X4189)</f>
        <v>-96.170000000000314</v>
      </c>
      <c r="Z4189" s="9">
        <v>3.25</v>
      </c>
      <c r="AA4189" s="8">
        <f t="shared" si="651"/>
        <v>-1</v>
      </c>
      <c r="AB4189" s="8">
        <f>SUM($AA$3:AA4189)</f>
        <v>-475.5800000000005</v>
      </c>
      <c r="AC4189" s="2">
        <v>2.0499999999999998</v>
      </c>
      <c r="AD4189" s="8">
        <f t="shared" si="652"/>
        <v>1.0499999999999998</v>
      </c>
      <c r="AE4189" s="8">
        <f>SUM(AD$3:AD4189)</f>
        <v>1484.5199999999988</v>
      </c>
      <c r="AF4189" s="2">
        <v>1.75</v>
      </c>
      <c r="AG4189" s="8">
        <f t="shared" si="656"/>
        <v>0.75</v>
      </c>
      <c r="AH4189" s="8">
        <f>SUM(AG$3:AG4189)</f>
        <v>-288.49999999999949</v>
      </c>
      <c r="AI4189">
        <v>8.5</v>
      </c>
      <c r="AJ4189" s="8">
        <f t="shared" si="657"/>
        <v>-1</v>
      </c>
      <c r="AK4189" s="8">
        <f>SUM(AJ$3:AJ4189)</f>
        <v>-564.75</v>
      </c>
      <c r="AL4189" s="2">
        <v>11</v>
      </c>
      <c r="AM4189" s="8">
        <f t="shared" si="658"/>
        <v>-1</v>
      </c>
      <c r="AN4189" s="8">
        <f>SUM(AM$3:AM4189)</f>
        <v>49.5</v>
      </c>
      <c r="AO4189" s="2">
        <v>6</v>
      </c>
      <c r="AP4189" s="8">
        <f t="shared" si="659"/>
        <v>5</v>
      </c>
      <c r="AQ4189" s="8">
        <f>SUM(AP$3:AP4189)</f>
        <v>-381</v>
      </c>
      <c r="AR4189">
        <v>6.4</v>
      </c>
      <c r="AS4189">
        <v>1.1100000000000001</v>
      </c>
      <c r="AT4189" s="4">
        <f t="shared" si="653"/>
        <v>-1</v>
      </c>
      <c r="AU4189" s="5">
        <f>SUM($AT$3:AT4189)</f>
        <v>49.5</v>
      </c>
      <c r="AV4189" s="6">
        <f>SUM(R4189,U4189,X4189,AA4189,AD4189,AG4189)</f>
        <v>0.92999999999999994</v>
      </c>
    </row>
    <row r="4190" spans="1:48" x14ac:dyDescent="0.25">
      <c r="A4190">
        <f>IF(AND(G4190&lt;&gt;"",H4190&lt;&gt;"",I4190&lt;&gt;"",J4190&lt;&gt;"",K4190&lt;&gt;"",L4190&lt;&gt;"",M4190&lt;&gt;"",N4190&lt;&gt;"",O4190&lt;&gt;"",P4190&lt;&gt;"",Q4190&lt;&gt;"",T4190&lt;&gt;"",W4190&lt;&gt;"",Z4190&lt;&gt;"",AC4190&lt;&gt;"",AF4190&lt;&gt;"",AI4190&lt;&gt;"",AL4190&lt;&gt;"",AO4190&lt;&gt;"",AR4190&lt;&gt;"",AS4190&lt;&gt;""),1,0)</f>
        <v>1</v>
      </c>
      <c r="B4190" s="1">
        <v>43680</v>
      </c>
      <c r="C4190" t="s">
        <v>3129</v>
      </c>
      <c r="D4190" t="s">
        <v>4819</v>
      </c>
      <c r="E4190" t="s">
        <v>3134</v>
      </c>
      <c r="F4190" t="s">
        <v>3311</v>
      </c>
      <c r="G4190">
        <v>2019</v>
      </c>
      <c r="H4190">
        <v>8</v>
      </c>
      <c r="I4190">
        <v>3</v>
      </c>
      <c r="J4190" t="s">
        <v>47</v>
      </c>
      <c r="K4190">
        <v>7</v>
      </c>
      <c r="L4190" s="3">
        <v>1</v>
      </c>
      <c r="M4190" s="3">
        <v>1</v>
      </c>
      <c r="N4190">
        <v>2.8</v>
      </c>
      <c r="O4190">
        <v>3.1</v>
      </c>
      <c r="P4190">
        <v>2.6</v>
      </c>
      <c r="Q4190" s="2">
        <v>1.66</v>
      </c>
      <c r="R4190" s="8">
        <f t="shared" si="654"/>
        <v>0.65999999999999992</v>
      </c>
      <c r="S4190" s="8">
        <f>SUM($R$3:R4190)</f>
        <v>-69.660000000000622</v>
      </c>
      <c r="T4190" s="2">
        <v>2.1</v>
      </c>
      <c r="U4190" s="8">
        <f t="shared" si="655"/>
        <v>-1</v>
      </c>
      <c r="V4190" s="8">
        <f>SUM($U$3:U4190)</f>
        <v>-414.65999999999923</v>
      </c>
      <c r="W4190" s="9">
        <v>1.28</v>
      </c>
      <c r="X4190" s="8">
        <f t="shared" si="650"/>
        <v>0.28000000000000003</v>
      </c>
      <c r="Y4190" s="8">
        <f>SUM($X$3:X4190)</f>
        <v>-95.890000000000313</v>
      </c>
      <c r="Z4190" s="9">
        <v>3.5</v>
      </c>
      <c r="AA4190" s="8">
        <f t="shared" si="651"/>
        <v>-1</v>
      </c>
      <c r="AB4190" s="8">
        <f>SUM($AA$3:AA4190)</f>
        <v>-476.5800000000005</v>
      </c>
      <c r="AC4190" s="2">
        <v>1.95</v>
      </c>
      <c r="AD4190" s="8">
        <f t="shared" si="652"/>
        <v>0.95</v>
      </c>
      <c r="AE4190" s="8">
        <f>SUM(AD$3:AD4190)</f>
        <v>1485.4699999999989</v>
      </c>
      <c r="AF4190" s="2">
        <v>1.85</v>
      </c>
      <c r="AG4190" s="8">
        <f t="shared" si="656"/>
        <v>0.85000000000000009</v>
      </c>
      <c r="AH4190" s="8">
        <f>SUM(AG$3:AG4190)</f>
        <v>-287.64999999999947</v>
      </c>
      <c r="AI4190">
        <v>9.5</v>
      </c>
      <c r="AJ4190" s="8">
        <f t="shared" si="657"/>
        <v>-1</v>
      </c>
      <c r="AK4190" s="8">
        <f>SUM(AJ$3:AJ4190)</f>
        <v>-565.75</v>
      </c>
      <c r="AL4190" s="2">
        <v>10</v>
      </c>
      <c r="AM4190" s="8">
        <f t="shared" si="658"/>
        <v>-1</v>
      </c>
      <c r="AN4190" s="8">
        <f>SUM(AM$3:AM4190)</f>
        <v>48.5</v>
      </c>
      <c r="AO4190" s="2">
        <v>6</v>
      </c>
      <c r="AP4190" s="8">
        <f t="shared" si="659"/>
        <v>5</v>
      </c>
      <c r="AQ4190" s="8">
        <f>SUM(AP$3:AP4190)</f>
        <v>-376</v>
      </c>
      <c r="AR4190">
        <v>5.75</v>
      </c>
      <c r="AS4190">
        <v>1.1399999999999999</v>
      </c>
      <c r="AT4190" s="4">
        <f t="shared" si="653"/>
        <v>-1</v>
      </c>
      <c r="AU4190" s="5">
        <f>SUM($AT$3:AT4190)</f>
        <v>48.5</v>
      </c>
      <c r="AV4190" s="6">
        <f>SUM(R4190,U4190,X4190,AA4190,AD4190,AG4190)</f>
        <v>0.74</v>
      </c>
    </row>
    <row r="4191" spans="1:48" x14ac:dyDescent="0.25">
      <c r="A4191">
        <f>IF(AND(G4191&lt;&gt;"",H4191&lt;&gt;"",I4191&lt;&gt;"",J4191&lt;&gt;"",K4191&lt;&gt;"",L4191&lt;&gt;"",M4191&lt;&gt;"",N4191&lt;&gt;"",O4191&lt;&gt;"",P4191&lt;&gt;"",Q4191&lt;&gt;"",T4191&lt;&gt;"",W4191&lt;&gt;"",Z4191&lt;&gt;"",AC4191&lt;&gt;"",AF4191&lt;&gt;"",AI4191&lt;&gt;"",AL4191&lt;&gt;"",AO4191&lt;&gt;"",AR4191&lt;&gt;"",AS4191&lt;&gt;""),1,0)</f>
        <v>1</v>
      </c>
      <c r="B4191" s="1">
        <v>43680</v>
      </c>
      <c r="C4191" t="s">
        <v>3129</v>
      </c>
      <c r="D4191" t="s">
        <v>4820</v>
      </c>
      <c r="E4191" t="s">
        <v>3138</v>
      </c>
      <c r="F4191" t="s">
        <v>3135</v>
      </c>
      <c r="G4191">
        <v>2019</v>
      </c>
      <c r="H4191">
        <v>8</v>
      </c>
      <c r="I4191">
        <v>3</v>
      </c>
      <c r="J4191" t="s">
        <v>47</v>
      </c>
      <c r="K4191">
        <v>7</v>
      </c>
      <c r="L4191" s="3">
        <v>1</v>
      </c>
      <c r="M4191" s="3">
        <v>2</v>
      </c>
      <c r="N4191">
        <v>1.61</v>
      </c>
      <c r="O4191">
        <v>3.6</v>
      </c>
      <c r="P4191">
        <v>6</v>
      </c>
      <c r="Q4191" s="2">
        <v>1.9</v>
      </c>
      <c r="R4191" s="8">
        <f t="shared" si="654"/>
        <v>0.89999999999999991</v>
      </c>
      <c r="S4191" s="8">
        <f>SUM($R$3:R4191)</f>
        <v>-68.760000000000616</v>
      </c>
      <c r="T4191" s="2">
        <v>1.9</v>
      </c>
      <c r="U4191" s="8">
        <f t="shared" si="655"/>
        <v>-1</v>
      </c>
      <c r="V4191" s="8">
        <f>SUM($U$3:U4191)</f>
        <v>-415.65999999999923</v>
      </c>
      <c r="W4191" s="9">
        <v>1.28</v>
      </c>
      <c r="X4191" s="8">
        <f t="shared" si="650"/>
        <v>0.28000000000000003</v>
      </c>
      <c r="Y4191" s="8">
        <f>SUM($X$3:X4191)</f>
        <v>-95.610000000000312</v>
      </c>
      <c r="Z4191" s="9">
        <v>3.5</v>
      </c>
      <c r="AA4191" s="8">
        <f t="shared" si="651"/>
        <v>-1</v>
      </c>
      <c r="AB4191" s="8">
        <f>SUM($AA$3:AA4191)</f>
        <v>-477.5800000000005</v>
      </c>
      <c r="AC4191" s="2">
        <v>1.85</v>
      </c>
      <c r="AD4191" s="8">
        <f t="shared" si="652"/>
        <v>0.85000000000000009</v>
      </c>
      <c r="AE4191" s="8">
        <f>SUM(AD$3:AD4191)</f>
        <v>1486.3199999999988</v>
      </c>
      <c r="AF4191" s="2">
        <v>1.95</v>
      </c>
      <c r="AG4191" s="8">
        <f t="shared" si="656"/>
        <v>-1</v>
      </c>
      <c r="AH4191" s="8">
        <f>SUM(AG$3:AG4191)</f>
        <v>-288.64999999999947</v>
      </c>
      <c r="AI4191">
        <v>6.5</v>
      </c>
      <c r="AJ4191" s="8">
        <f t="shared" si="657"/>
        <v>-1</v>
      </c>
      <c r="AK4191" s="8">
        <f>SUM(AJ$3:AJ4191)</f>
        <v>-566.75</v>
      </c>
      <c r="AL4191" s="2">
        <v>8</v>
      </c>
      <c r="AM4191" s="8">
        <f t="shared" si="658"/>
        <v>-1</v>
      </c>
      <c r="AN4191" s="8">
        <f>SUM(AM$3:AM4191)</f>
        <v>47.5</v>
      </c>
      <c r="AO4191" s="2">
        <v>7</v>
      </c>
      <c r="AP4191" s="8">
        <f t="shared" si="659"/>
        <v>-1</v>
      </c>
      <c r="AQ4191" s="8">
        <f>SUM(AP$3:AP4191)</f>
        <v>-377</v>
      </c>
      <c r="AR4191">
        <v>2.67</v>
      </c>
      <c r="AS4191">
        <v>1.45</v>
      </c>
      <c r="AT4191" s="4">
        <f t="shared" si="653"/>
        <v>-1</v>
      </c>
      <c r="AU4191" s="5">
        <f>SUM($AT$3:AT4191)</f>
        <v>47.5</v>
      </c>
      <c r="AV4191" s="6">
        <f>SUM(R4191,U4191,X4191,AA4191,AD4191,AG4191)</f>
        <v>-0.97</v>
      </c>
    </row>
    <row r="4192" spans="1:48" x14ac:dyDescent="0.25">
      <c r="A4192">
        <f>IF(AND(G4192&lt;&gt;"",H4192&lt;&gt;"",I4192&lt;&gt;"",J4192&lt;&gt;"",K4192&lt;&gt;"",L4192&lt;&gt;"",M4192&lt;&gt;"",N4192&lt;&gt;"",O4192&lt;&gt;"",P4192&lt;&gt;"",Q4192&lt;&gt;"",T4192&lt;&gt;"",W4192&lt;&gt;"",Z4192&lt;&gt;"",AC4192&lt;&gt;"",AF4192&lt;&gt;"",AI4192&lt;&gt;"",AL4192&lt;&gt;"",AO4192&lt;&gt;"",AR4192&lt;&gt;"",AS4192&lt;&gt;""),1,0)</f>
        <v>1</v>
      </c>
      <c r="B4192" s="1">
        <v>43679</v>
      </c>
      <c r="C4192" t="s">
        <v>298</v>
      </c>
      <c r="D4192" t="s">
        <v>4821</v>
      </c>
      <c r="E4192" t="s">
        <v>425</v>
      </c>
      <c r="F4192" t="s">
        <v>410</v>
      </c>
      <c r="G4192">
        <v>2019</v>
      </c>
      <c r="H4192">
        <v>8</v>
      </c>
      <c r="I4192">
        <v>2</v>
      </c>
      <c r="J4192" t="s">
        <v>63</v>
      </c>
      <c r="K4192">
        <v>6</v>
      </c>
      <c r="L4192" s="3">
        <v>3</v>
      </c>
      <c r="M4192" s="3">
        <v>3</v>
      </c>
      <c r="N4192">
        <v>2.2999999999999998</v>
      </c>
      <c r="O4192">
        <v>3.4</v>
      </c>
      <c r="P4192">
        <v>3.4</v>
      </c>
      <c r="Q4192" s="2">
        <v>1.8</v>
      </c>
      <c r="R4192" s="8">
        <f t="shared" si="654"/>
        <v>0.8</v>
      </c>
      <c r="S4192" s="8">
        <f>SUM($R$3:R4192)</f>
        <v>-67.960000000000619</v>
      </c>
      <c r="T4192" s="2">
        <v>1.9</v>
      </c>
      <c r="U4192" s="8">
        <f t="shared" si="655"/>
        <v>-1</v>
      </c>
      <c r="V4192" s="8">
        <f>SUM($U$3:U4192)</f>
        <v>-416.65999999999923</v>
      </c>
      <c r="W4192" s="9">
        <v>1.33</v>
      </c>
      <c r="X4192" s="8">
        <f t="shared" si="650"/>
        <v>0.33000000000000007</v>
      </c>
      <c r="Y4192" s="8">
        <f>SUM($X$3:X4192)</f>
        <v>-95.280000000000314</v>
      </c>
      <c r="Z4192" s="9">
        <v>3.4</v>
      </c>
      <c r="AA4192" s="8">
        <f t="shared" si="651"/>
        <v>-1</v>
      </c>
      <c r="AB4192" s="8">
        <f>SUM($AA$3:AA4192)</f>
        <v>-478.5800000000005</v>
      </c>
      <c r="AC4192" s="2">
        <v>2</v>
      </c>
      <c r="AD4192" s="8">
        <f t="shared" si="652"/>
        <v>1</v>
      </c>
      <c r="AE4192" s="8">
        <f>SUM(AD$3:AD4192)</f>
        <v>1487.3199999999988</v>
      </c>
      <c r="AF4192" s="2">
        <v>1.8</v>
      </c>
      <c r="AG4192" s="8">
        <f t="shared" si="656"/>
        <v>-1</v>
      </c>
      <c r="AH4192" s="8">
        <f>SUM(AG$3:AG4192)</f>
        <v>-289.64999999999947</v>
      </c>
      <c r="AI4192">
        <v>7.5</v>
      </c>
      <c r="AJ4192" s="8">
        <f t="shared" si="657"/>
        <v>-1</v>
      </c>
      <c r="AK4192" s="8">
        <f>SUM(AJ$3:AJ4192)</f>
        <v>-567.75</v>
      </c>
      <c r="AL4192" s="2">
        <v>10</v>
      </c>
      <c r="AM4192" s="8">
        <f t="shared" si="658"/>
        <v>-1</v>
      </c>
      <c r="AN4192" s="8">
        <f>SUM(AM$3:AM4192)</f>
        <v>46.5</v>
      </c>
      <c r="AO4192" s="2">
        <v>6</v>
      </c>
      <c r="AP4192" s="8">
        <f t="shared" si="659"/>
        <v>-1</v>
      </c>
      <c r="AQ4192" s="8">
        <f>SUM(AP$3:AP4192)</f>
        <v>-378</v>
      </c>
      <c r="AR4192">
        <v>4.25</v>
      </c>
      <c r="AS4192">
        <v>1.21</v>
      </c>
      <c r="AT4192" s="4">
        <f t="shared" si="653"/>
        <v>-1</v>
      </c>
      <c r="AU4192" s="5">
        <f>SUM($AT$3:AT4192)</f>
        <v>46.5</v>
      </c>
      <c r="AV4192" s="6">
        <f>SUM(R4192,U4192,X4192,AA4192,AD4192,AG4192)</f>
        <v>-0.86999999999999988</v>
      </c>
    </row>
    <row r="4193" spans="1:48" x14ac:dyDescent="0.25">
      <c r="A4193">
        <f>IF(AND(G4193&lt;&gt;"",H4193&lt;&gt;"",I4193&lt;&gt;"",J4193&lt;&gt;"",K4193&lt;&gt;"",L4193&lt;&gt;"",M4193&lt;&gt;"",N4193&lt;&gt;"",O4193&lt;&gt;"",P4193&lt;&gt;"",Q4193&lt;&gt;"",T4193&lt;&gt;"",W4193&lt;&gt;"",Z4193&lt;&gt;"",AC4193&lt;&gt;"",AF4193&lt;&gt;"",AI4193&lt;&gt;"",AL4193&lt;&gt;"",AO4193&lt;&gt;"",AR4193&lt;&gt;"",AS4193&lt;&gt;""),1,0)</f>
        <v>0</v>
      </c>
      <c r="B4193" s="1">
        <v>43679</v>
      </c>
      <c r="C4193" t="s">
        <v>2749</v>
      </c>
      <c r="D4193" t="s">
        <v>4822</v>
      </c>
      <c r="E4193" t="s">
        <v>527</v>
      </c>
      <c r="F4193" t="s">
        <v>703</v>
      </c>
      <c r="G4193">
        <v>2019</v>
      </c>
      <c r="H4193">
        <v>8</v>
      </c>
      <c r="I4193">
        <v>2</v>
      </c>
      <c r="J4193" t="s">
        <v>63</v>
      </c>
      <c r="K4193">
        <v>6</v>
      </c>
      <c r="L4193" s="3">
        <v>3</v>
      </c>
      <c r="M4193" s="3">
        <v>4</v>
      </c>
      <c r="N4193">
        <v>4.5</v>
      </c>
      <c r="O4193">
        <v>3.8</v>
      </c>
      <c r="P4193">
        <v>1.72</v>
      </c>
      <c r="Q4193" s="2">
        <v>1.53</v>
      </c>
      <c r="R4193" s="8" t="str">
        <f t="shared" si="654"/>
        <v/>
      </c>
      <c r="S4193" s="8">
        <f>SUM($R$3:R4193)</f>
        <v>-67.960000000000619</v>
      </c>
      <c r="T4193" s="2">
        <v>2.37</v>
      </c>
      <c r="U4193" s="8" t="str">
        <f t="shared" si="655"/>
        <v/>
      </c>
      <c r="V4193" s="8">
        <f>SUM($U$3:U4193)</f>
        <v>-416.65999999999923</v>
      </c>
      <c r="W4193" s="9">
        <v>1.1399999999999999</v>
      </c>
      <c r="X4193" s="8" t="str">
        <f t="shared" si="650"/>
        <v/>
      </c>
      <c r="Y4193" s="8">
        <f>SUM($X$3:X4193)</f>
        <v>-95.280000000000314</v>
      </c>
      <c r="Z4193" s="9">
        <v>5</v>
      </c>
      <c r="AA4193" s="8" t="str">
        <f t="shared" si="651"/>
        <v/>
      </c>
      <c r="AB4193" s="8">
        <f>SUM($AA$3:AA4193)</f>
        <v>-478.5800000000005</v>
      </c>
      <c r="AC4193" s="2">
        <v>1.53</v>
      </c>
      <c r="AD4193" s="8" t="str">
        <f t="shared" si="652"/>
        <v/>
      </c>
      <c r="AE4193" s="8">
        <f>SUM(AD$3:AD4193)</f>
        <v>1487.3199999999988</v>
      </c>
      <c r="AF4193" s="2">
        <v>2.4</v>
      </c>
      <c r="AG4193" s="8" t="str">
        <f t="shared" si="656"/>
        <v/>
      </c>
      <c r="AH4193" s="8">
        <f>SUM(AG$3:AG4193)</f>
        <v>-289.64999999999947</v>
      </c>
      <c r="AI4193">
        <v>17</v>
      </c>
      <c r="AJ4193" s="8" t="str">
        <f t="shared" si="657"/>
        <v/>
      </c>
      <c r="AK4193" s="8">
        <f>SUM(AJ$3:AJ4193)</f>
        <v>-567.75</v>
      </c>
      <c r="AL4193" s="2">
        <v>15</v>
      </c>
      <c r="AM4193" s="8" t="str">
        <f t="shared" si="658"/>
        <v/>
      </c>
      <c r="AN4193" s="8">
        <f>SUM(AM$3:AM4193)</f>
        <v>46.5</v>
      </c>
      <c r="AO4193" s="2">
        <v>7.5</v>
      </c>
      <c r="AP4193" s="8" t="str">
        <f t="shared" si="659"/>
        <v/>
      </c>
      <c r="AQ4193" s="8">
        <f>SUM(AP$3:AP4193)</f>
        <v>-378</v>
      </c>
      <c r="AT4193" s="4" t="str">
        <f t="shared" si="653"/>
        <v/>
      </c>
      <c r="AU4193" s="5">
        <f>SUM($AT$3:AT4193)</f>
        <v>46.5</v>
      </c>
      <c r="AV4193" s="6">
        <f>SUM(R4193,U4193,X4193,AA4193,AD4193,AG4193)</f>
        <v>0</v>
      </c>
    </row>
    <row r="4194" spans="1:48" x14ac:dyDescent="0.25">
      <c r="A4194">
        <f>IF(AND(G4194&lt;&gt;"",H4194&lt;&gt;"",I4194&lt;&gt;"",J4194&lt;&gt;"",K4194&lt;&gt;"",L4194&lt;&gt;"",M4194&lt;&gt;"",N4194&lt;&gt;"",O4194&lt;&gt;"",P4194&lt;&gt;"",Q4194&lt;&gt;"",T4194&lt;&gt;"",W4194&lt;&gt;"",Z4194&lt;&gt;"",AC4194&lt;&gt;"",AF4194&lt;&gt;"",AI4194&lt;&gt;"",AL4194&lt;&gt;"",AO4194&lt;&gt;"",AR4194&lt;&gt;"",AS4194&lt;&gt;""),1,0)</f>
        <v>1</v>
      </c>
      <c r="B4194" s="1">
        <v>43679</v>
      </c>
      <c r="C4194" t="s">
        <v>2749</v>
      </c>
      <c r="D4194" t="s">
        <v>4823</v>
      </c>
      <c r="E4194" t="s">
        <v>535</v>
      </c>
      <c r="F4194" t="s">
        <v>256</v>
      </c>
      <c r="G4194">
        <v>2019</v>
      </c>
      <c r="H4194">
        <v>8</v>
      </c>
      <c r="I4194">
        <v>2</v>
      </c>
      <c r="J4194" t="s">
        <v>63</v>
      </c>
      <c r="K4194">
        <v>6</v>
      </c>
      <c r="L4194" s="3">
        <v>2</v>
      </c>
      <c r="M4194" s="3">
        <v>1</v>
      </c>
      <c r="N4194">
        <v>4.33</v>
      </c>
      <c r="O4194">
        <v>3.4</v>
      </c>
      <c r="P4194">
        <v>1.85</v>
      </c>
      <c r="Q4194" s="2">
        <v>1.61</v>
      </c>
      <c r="R4194" s="8">
        <f t="shared" si="654"/>
        <v>0.6100000000000001</v>
      </c>
      <c r="S4194" s="8">
        <f>SUM($R$3:R4194)</f>
        <v>-67.35000000000062</v>
      </c>
      <c r="T4194" s="2">
        <v>2.2000000000000002</v>
      </c>
      <c r="U4194" s="8">
        <f t="shared" si="655"/>
        <v>-1</v>
      </c>
      <c r="V4194" s="8">
        <f>SUM($U$3:U4194)</f>
        <v>-417.65999999999923</v>
      </c>
      <c r="W4194" s="9">
        <v>1.2</v>
      </c>
      <c r="X4194" s="8">
        <f t="shared" si="650"/>
        <v>0.19999999999999996</v>
      </c>
      <c r="Y4194" s="8">
        <f>SUM($X$3:X4194)</f>
        <v>-95.080000000000311</v>
      </c>
      <c r="Z4194" s="9">
        <v>4.33</v>
      </c>
      <c r="AA4194" s="8">
        <f t="shared" si="651"/>
        <v>-1</v>
      </c>
      <c r="AB4194" s="8">
        <f>SUM($AA$3:AA4194)</f>
        <v>-479.5800000000005</v>
      </c>
      <c r="AC4194" s="2">
        <v>1.65</v>
      </c>
      <c r="AD4194" s="8">
        <f t="shared" si="652"/>
        <v>0.64999999999999991</v>
      </c>
      <c r="AE4194" s="8">
        <f>SUM(AD$3:AD4194)</f>
        <v>1487.9699999999989</v>
      </c>
      <c r="AF4194" s="2">
        <v>2.2000000000000002</v>
      </c>
      <c r="AG4194" s="8">
        <f t="shared" si="656"/>
        <v>-1</v>
      </c>
      <c r="AH4194" s="8">
        <f>SUM(AG$3:AG4194)</f>
        <v>-290.64999999999947</v>
      </c>
      <c r="AI4194">
        <v>15</v>
      </c>
      <c r="AJ4194" s="8">
        <f t="shared" si="657"/>
        <v>-1</v>
      </c>
      <c r="AK4194" s="8">
        <f>SUM(AJ$3:AJ4194)</f>
        <v>-568.75</v>
      </c>
      <c r="AL4194" s="2">
        <v>15</v>
      </c>
      <c r="AM4194" s="8">
        <f t="shared" si="658"/>
        <v>14</v>
      </c>
      <c r="AN4194" s="8">
        <f>SUM(AM$3:AM4194)</f>
        <v>60.5</v>
      </c>
      <c r="AO4194" s="2">
        <v>6.5</v>
      </c>
      <c r="AP4194" s="8">
        <f t="shared" si="659"/>
        <v>-1</v>
      </c>
      <c r="AQ4194" s="8">
        <f>SUM(AP$3:AP4194)</f>
        <v>-379</v>
      </c>
      <c r="AR4194">
        <v>7</v>
      </c>
      <c r="AS4194">
        <v>1.1000000000000001</v>
      </c>
      <c r="AT4194" s="4">
        <f t="shared" si="653"/>
        <v>14</v>
      </c>
      <c r="AU4194" s="5">
        <f>SUM($AT$3:AT4194)</f>
        <v>60.5</v>
      </c>
      <c r="AV4194" s="6">
        <f>SUM(R4194,U4194,X4194,AA4194,AD4194,AG4194)</f>
        <v>-1.54</v>
      </c>
    </row>
    <row r="4195" spans="1:48" x14ac:dyDescent="0.25">
      <c r="A4195">
        <f>IF(AND(G4195&lt;&gt;"",H4195&lt;&gt;"",I4195&lt;&gt;"",J4195&lt;&gt;"",K4195&lt;&gt;"",L4195&lt;&gt;"",M4195&lt;&gt;"",N4195&lt;&gt;"",O4195&lt;&gt;"",P4195&lt;&gt;"",Q4195&lt;&gt;"",T4195&lt;&gt;"",W4195&lt;&gt;"",Z4195&lt;&gt;"",AC4195&lt;&gt;"",AF4195&lt;&gt;"",AI4195&lt;&gt;"",AL4195&lt;&gt;"",AO4195&lt;&gt;"",AR4195&lt;&gt;"",AS4195&lt;&gt;""),1,0)</f>
        <v>0</v>
      </c>
      <c r="B4195" s="1">
        <v>43679</v>
      </c>
      <c r="C4195" t="s">
        <v>2749</v>
      </c>
      <c r="D4195" t="s">
        <v>4824</v>
      </c>
      <c r="E4195" t="s">
        <v>285</v>
      </c>
      <c r="F4195" t="s">
        <v>257</v>
      </c>
      <c r="G4195">
        <v>2019</v>
      </c>
      <c r="H4195">
        <v>8</v>
      </c>
      <c r="I4195">
        <v>2</v>
      </c>
      <c r="J4195" t="s">
        <v>63</v>
      </c>
      <c r="K4195">
        <v>6</v>
      </c>
      <c r="L4195" s="3">
        <v>2</v>
      </c>
      <c r="M4195" s="3">
        <v>1</v>
      </c>
      <c r="N4195">
        <v>2.0499999999999998</v>
      </c>
      <c r="O4195">
        <v>3.6</v>
      </c>
      <c r="P4195">
        <v>3</v>
      </c>
      <c r="Q4195" s="2">
        <v>1.44</v>
      </c>
      <c r="R4195" s="8" t="str">
        <f t="shared" si="654"/>
        <v/>
      </c>
      <c r="S4195" s="8">
        <f>SUM($R$3:R4195)</f>
        <v>-67.35000000000062</v>
      </c>
      <c r="T4195" s="2">
        <v>2.62</v>
      </c>
      <c r="U4195" s="8" t="str">
        <f t="shared" si="655"/>
        <v/>
      </c>
      <c r="V4195" s="8">
        <f>SUM($U$3:U4195)</f>
        <v>-417.65999999999923</v>
      </c>
      <c r="W4195" s="9">
        <v>1.1200000000000001</v>
      </c>
      <c r="X4195" s="8" t="str">
        <f t="shared" si="650"/>
        <v/>
      </c>
      <c r="Y4195" s="8">
        <f>SUM($X$3:X4195)</f>
        <v>-95.080000000000311</v>
      </c>
      <c r="Z4195" s="9">
        <v>5.5</v>
      </c>
      <c r="AA4195" s="8" t="str">
        <f t="shared" si="651"/>
        <v/>
      </c>
      <c r="AB4195" s="8">
        <f>SUM($AA$3:AA4195)</f>
        <v>-479.5800000000005</v>
      </c>
      <c r="AC4195" s="2">
        <v>1.44</v>
      </c>
      <c r="AD4195" s="8" t="str">
        <f t="shared" si="652"/>
        <v/>
      </c>
      <c r="AE4195" s="8">
        <f>SUM(AD$3:AD4195)</f>
        <v>1487.9699999999989</v>
      </c>
      <c r="AF4195" s="2">
        <v>2.7</v>
      </c>
      <c r="AG4195" s="8" t="str">
        <f t="shared" si="656"/>
        <v/>
      </c>
      <c r="AH4195" s="8">
        <f>SUM(AG$3:AG4195)</f>
        <v>-290.64999999999947</v>
      </c>
      <c r="AI4195">
        <v>13</v>
      </c>
      <c r="AJ4195" s="8" t="str">
        <f t="shared" si="657"/>
        <v/>
      </c>
      <c r="AK4195" s="8">
        <f>SUM(AJ$3:AJ4195)</f>
        <v>-568.75</v>
      </c>
      <c r="AL4195" s="2">
        <v>9.5</v>
      </c>
      <c r="AM4195" s="8" t="str">
        <f t="shared" si="658"/>
        <v/>
      </c>
      <c r="AN4195" s="8">
        <f>SUM(AM$3:AM4195)</f>
        <v>60.5</v>
      </c>
      <c r="AO4195" s="2">
        <v>7.5</v>
      </c>
      <c r="AP4195" s="8" t="str">
        <f t="shared" si="659"/>
        <v/>
      </c>
      <c r="AQ4195" s="8">
        <f>SUM(AP$3:AP4195)</f>
        <v>-379</v>
      </c>
      <c r="AT4195" s="4" t="str">
        <f t="shared" si="653"/>
        <v/>
      </c>
      <c r="AU4195" s="5">
        <f>SUM($AT$3:AT4195)</f>
        <v>60.5</v>
      </c>
      <c r="AV4195" s="6">
        <f>SUM(R4195,U4195,X4195,AA4195,AD4195,AG4195)</f>
        <v>0</v>
      </c>
    </row>
    <row r="4196" spans="1:48" x14ac:dyDescent="0.25">
      <c r="A4196">
        <f>IF(AND(G4196&lt;&gt;"",H4196&lt;&gt;"",I4196&lt;&gt;"",J4196&lt;&gt;"",K4196&lt;&gt;"",L4196&lt;&gt;"",M4196&lt;&gt;"",N4196&lt;&gt;"",O4196&lt;&gt;"",P4196&lt;&gt;"",Q4196&lt;&gt;"",T4196&lt;&gt;"",W4196&lt;&gt;"",Z4196&lt;&gt;"",AC4196&lt;&gt;"",AF4196&lt;&gt;"",AI4196&lt;&gt;"",AL4196&lt;&gt;"",AO4196&lt;&gt;"",AR4196&lt;&gt;"",AS4196&lt;&gt;""),1,0)</f>
        <v>1</v>
      </c>
      <c r="B4196" s="1">
        <v>43678</v>
      </c>
      <c r="C4196" t="s">
        <v>226</v>
      </c>
      <c r="D4196" t="s">
        <v>4825</v>
      </c>
      <c r="E4196" t="s">
        <v>546</v>
      </c>
      <c r="F4196" t="s">
        <v>4826</v>
      </c>
      <c r="G4196">
        <v>2019</v>
      </c>
      <c r="H4196">
        <v>8</v>
      </c>
      <c r="I4196">
        <v>1</v>
      </c>
      <c r="J4196" t="s">
        <v>98</v>
      </c>
      <c r="K4196">
        <v>5</v>
      </c>
      <c r="L4196" s="3">
        <v>5</v>
      </c>
      <c r="M4196" s="3">
        <v>0</v>
      </c>
      <c r="N4196">
        <v>1.33</v>
      </c>
      <c r="O4196">
        <v>4.75</v>
      </c>
      <c r="P4196">
        <v>10</v>
      </c>
      <c r="Q4196" s="2">
        <v>2.25</v>
      </c>
      <c r="R4196" s="8">
        <f t="shared" si="654"/>
        <v>-1</v>
      </c>
      <c r="S4196" s="8">
        <f>SUM($R$3:R4196)</f>
        <v>-68.35000000000062</v>
      </c>
      <c r="T4196" s="2">
        <v>1.57</v>
      </c>
      <c r="U4196" s="8">
        <f t="shared" si="655"/>
        <v>0.57000000000000006</v>
      </c>
      <c r="V4196" s="8">
        <f>SUM($U$3:U4196)</f>
        <v>-417.08999999999924</v>
      </c>
      <c r="W4196" s="9">
        <v>1.28</v>
      </c>
      <c r="X4196" s="8">
        <f t="shared" si="650"/>
        <v>0.28000000000000003</v>
      </c>
      <c r="Y4196" s="8">
        <f>SUM($X$3:X4196)</f>
        <v>-94.80000000000031</v>
      </c>
      <c r="Z4196" s="9">
        <v>3.5</v>
      </c>
      <c r="AA4196" s="8">
        <f t="shared" si="651"/>
        <v>-1</v>
      </c>
      <c r="AB4196" s="8">
        <f>SUM($AA$3:AA4196)</f>
        <v>-480.5800000000005</v>
      </c>
      <c r="AC4196" s="2">
        <v>1.85</v>
      </c>
      <c r="AD4196" s="8">
        <f t="shared" si="652"/>
        <v>0.85000000000000009</v>
      </c>
      <c r="AE4196" s="8">
        <f>SUM(AD$3:AD4196)</f>
        <v>1488.8199999999988</v>
      </c>
      <c r="AF4196" s="2">
        <v>1.95</v>
      </c>
      <c r="AG4196" s="8">
        <f t="shared" si="656"/>
        <v>-1</v>
      </c>
      <c r="AH4196" s="8">
        <f>SUM(AG$3:AG4196)</f>
        <v>-291.64999999999947</v>
      </c>
      <c r="AI4196">
        <v>5.5</v>
      </c>
      <c r="AJ4196" s="8">
        <f t="shared" si="657"/>
        <v>-1</v>
      </c>
      <c r="AK4196" s="8">
        <f>SUM(AJ$3:AJ4196)</f>
        <v>-569.75</v>
      </c>
      <c r="AL4196" s="2">
        <v>8.5</v>
      </c>
      <c r="AM4196" s="8">
        <f t="shared" si="658"/>
        <v>-1</v>
      </c>
      <c r="AN4196" s="8">
        <f>SUM(AM$3:AM4196)</f>
        <v>59.5</v>
      </c>
      <c r="AO4196" s="2">
        <v>9</v>
      </c>
      <c r="AP4196" s="8">
        <f t="shared" si="659"/>
        <v>-1</v>
      </c>
      <c r="AQ4196" s="8">
        <f>SUM(AP$3:AP4196)</f>
        <v>-380</v>
      </c>
      <c r="AR4196">
        <v>2.02</v>
      </c>
      <c r="AS4196">
        <v>1.77</v>
      </c>
      <c r="AT4196" s="4">
        <f t="shared" si="653"/>
        <v>-1</v>
      </c>
      <c r="AU4196" s="5">
        <f>SUM($AT$3:AT4196)</f>
        <v>59.5</v>
      </c>
      <c r="AV4196" s="6">
        <f>SUM(R4196,U4196,X4196,AA4196,AD4196,AG4196)</f>
        <v>-1.2999999999999998</v>
      </c>
    </row>
    <row r="4197" spans="1:48" x14ac:dyDescent="0.25">
      <c r="A4197">
        <f>IF(AND(G4197&lt;&gt;"",H4197&lt;&gt;"",I4197&lt;&gt;"",J4197&lt;&gt;"",K4197&lt;&gt;"",L4197&lt;&gt;"",M4197&lt;&gt;"",N4197&lt;&gt;"",O4197&lt;&gt;"",P4197&lt;&gt;"",Q4197&lt;&gt;"",T4197&lt;&gt;"",W4197&lt;&gt;"",Z4197&lt;&gt;"",AC4197&lt;&gt;"",AF4197&lt;&gt;"",AI4197&lt;&gt;"",AL4197&lt;&gt;"",AO4197&lt;&gt;"",AR4197&lt;&gt;"",AS4197&lt;&gt;""),1,0)</f>
        <v>1</v>
      </c>
      <c r="B4197" s="1">
        <v>43678</v>
      </c>
      <c r="C4197" t="s">
        <v>226</v>
      </c>
      <c r="D4197" t="s">
        <v>4827</v>
      </c>
      <c r="E4197" t="s">
        <v>4828</v>
      </c>
      <c r="F4197" t="s">
        <v>4565</v>
      </c>
      <c r="G4197">
        <v>2019</v>
      </c>
      <c r="H4197">
        <v>8</v>
      </c>
      <c r="I4197">
        <v>1</v>
      </c>
      <c r="J4197" t="s">
        <v>98</v>
      </c>
      <c r="K4197">
        <v>5</v>
      </c>
      <c r="L4197" s="3">
        <v>0</v>
      </c>
      <c r="M4197" s="3">
        <v>1</v>
      </c>
      <c r="N4197">
        <v>2.87</v>
      </c>
      <c r="O4197">
        <v>3.2</v>
      </c>
      <c r="P4197">
        <v>2.4</v>
      </c>
      <c r="Q4197" s="2">
        <v>2.1</v>
      </c>
      <c r="R4197" s="8">
        <f t="shared" si="654"/>
        <v>-1</v>
      </c>
      <c r="S4197" s="8">
        <f>SUM($R$3:R4197)</f>
        <v>-69.35000000000062</v>
      </c>
      <c r="T4197" s="2">
        <v>1.66</v>
      </c>
      <c r="U4197" s="8">
        <f t="shared" si="655"/>
        <v>0.65999999999999992</v>
      </c>
      <c r="V4197" s="8">
        <f>SUM($U$3:U4197)</f>
        <v>-416.42999999999921</v>
      </c>
      <c r="W4197" s="9">
        <v>1.44</v>
      </c>
      <c r="X4197" s="8">
        <f t="shared" si="650"/>
        <v>-1</v>
      </c>
      <c r="Y4197" s="8">
        <f>SUM($X$3:X4197)</f>
        <v>-95.80000000000031</v>
      </c>
      <c r="Z4197" s="9">
        <v>2.62</v>
      </c>
      <c r="AA4197" s="8">
        <f t="shared" si="651"/>
        <v>1.62</v>
      </c>
      <c r="AB4197" s="8">
        <f>SUM($AA$3:AA4197)</f>
        <v>-478.96000000000049</v>
      </c>
      <c r="AC4197" s="2">
        <v>2.4</v>
      </c>
      <c r="AD4197" s="8">
        <f t="shared" si="652"/>
        <v>-1</v>
      </c>
      <c r="AE4197" s="8">
        <f>SUM(AD$3:AD4197)</f>
        <v>1487.8199999999988</v>
      </c>
      <c r="AF4197" s="2">
        <v>1.53</v>
      </c>
      <c r="AG4197" s="8">
        <f t="shared" si="656"/>
        <v>0.53</v>
      </c>
      <c r="AH4197" s="8">
        <f>SUM(AG$3:AG4197)</f>
        <v>-291.11999999999949</v>
      </c>
      <c r="AI4197">
        <v>7</v>
      </c>
      <c r="AJ4197" s="8">
        <f t="shared" si="657"/>
        <v>-1</v>
      </c>
      <c r="AK4197" s="8">
        <f>SUM(AJ$3:AJ4197)</f>
        <v>-570.75</v>
      </c>
      <c r="AL4197" s="2">
        <v>12</v>
      </c>
      <c r="AM4197" s="8">
        <f t="shared" si="658"/>
        <v>-1</v>
      </c>
      <c r="AN4197" s="8">
        <f>SUM(AM$3:AM4197)</f>
        <v>58.5</v>
      </c>
      <c r="AO4197" s="2">
        <v>6.5</v>
      </c>
      <c r="AP4197" s="8">
        <f t="shared" si="659"/>
        <v>-1</v>
      </c>
      <c r="AQ4197" s="8">
        <f>SUM(AP$3:AP4197)</f>
        <v>-381</v>
      </c>
      <c r="AR4197">
        <v>6.4</v>
      </c>
      <c r="AS4197">
        <v>1.1100000000000001</v>
      </c>
      <c r="AT4197" s="4">
        <f t="shared" si="653"/>
        <v>-1</v>
      </c>
      <c r="AU4197" s="5">
        <f>SUM($AT$3:AT4197)</f>
        <v>58.5</v>
      </c>
      <c r="AV4197" s="6">
        <f>SUM(R4197,U4197,X4197,AA4197,AD4197,AG4197)</f>
        <v>-0.18999999999999995</v>
      </c>
    </row>
    <row r="4198" spans="1:48" x14ac:dyDescent="0.25">
      <c r="A4198">
        <f>IF(AND(G4198&lt;&gt;"",H4198&lt;&gt;"",I4198&lt;&gt;"",J4198&lt;&gt;"",K4198&lt;&gt;"",L4198&lt;&gt;"",M4198&lt;&gt;"",N4198&lt;&gt;"",O4198&lt;&gt;"",P4198&lt;&gt;"",Q4198&lt;&gt;"",T4198&lt;&gt;"",W4198&lt;&gt;"",Z4198&lt;&gt;"",AC4198&lt;&gt;"",AF4198&lt;&gt;"",AI4198&lt;&gt;"",AL4198&lt;&gt;"",AO4198&lt;&gt;"",AR4198&lt;&gt;"",AS4198&lt;&gt;""),1,0)</f>
        <v>1</v>
      </c>
      <c r="B4198" s="1">
        <v>43678</v>
      </c>
      <c r="C4198" t="s">
        <v>226</v>
      </c>
      <c r="D4198" t="s">
        <v>4829</v>
      </c>
      <c r="E4198" t="s">
        <v>4277</v>
      </c>
      <c r="F4198" t="s">
        <v>4830</v>
      </c>
      <c r="G4198">
        <v>2019</v>
      </c>
      <c r="H4198">
        <v>8</v>
      </c>
      <c r="I4198">
        <v>1</v>
      </c>
      <c r="J4198" t="s">
        <v>98</v>
      </c>
      <c r="K4198">
        <v>5</v>
      </c>
      <c r="L4198" s="3">
        <v>2</v>
      </c>
      <c r="M4198" s="3">
        <v>1</v>
      </c>
      <c r="N4198">
        <v>1.53</v>
      </c>
      <c r="O4198">
        <v>4</v>
      </c>
      <c r="P4198">
        <v>6.5</v>
      </c>
      <c r="Q4198" s="2">
        <v>2</v>
      </c>
      <c r="R4198" s="8">
        <f t="shared" si="654"/>
        <v>1</v>
      </c>
      <c r="S4198" s="8">
        <f>SUM($R$3:R4198)</f>
        <v>-68.35000000000062</v>
      </c>
      <c r="T4198" s="2">
        <v>1.72</v>
      </c>
      <c r="U4198" s="8">
        <f t="shared" si="655"/>
        <v>-1</v>
      </c>
      <c r="V4198" s="8">
        <f>SUM($U$3:U4198)</f>
        <v>-417.42999999999921</v>
      </c>
      <c r="W4198" s="9">
        <v>1.28</v>
      </c>
      <c r="X4198" s="8">
        <f t="shared" si="650"/>
        <v>0.28000000000000003</v>
      </c>
      <c r="Y4198" s="8">
        <f>SUM($X$3:X4198)</f>
        <v>-95.520000000000309</v>
      </c>
      <c r="Z4198" s="9">
        <v>3.5</v>
      </c>
      <c r="AA4198" s="8">
        <f t="shared" si="651"/>
        <v>-1</v>
      </c>
      <c r="AB4198" s="8">
        <f>SUM($AA$3:AA4198)</f>
        <v>-479.96000000000049</v>
      </c>
      <c r="AC4198" s="2">
        <v>1.95</v>
      </c>
      <c r="AD4198" s="8">
        <f t="shared" si="652"/>
        <v>0.95</v>
      </c>
      <c r="AE4198" s="8">
        <f>SUM(AD$3:AD4198)</f>
        <v>1488.7699999999988</v>
      </c>
      <c r="AF4198" s="2">
        <v>1.85</v>
      </c>
      <c r="AG4198" s="8">
        <f t="shared" si="656"/>
        <v>-1</v>
      </c>
      <c r="AH4198" s="8">
        <f>SUM(AG$3:AG4198)</f>
        <v>-292.11999999999949</v>
      </c>
      <c r="AI4198">
        <v>6.5</v>
      </c>
      <c r="AJ4198" s="8">
        <f t="shared" si="657"/>
        <v>-1</v>
      </c>
      <c r="AK4198" s="8">
        <f>SUM(AJ$3:AJ4198)</f>
        <v>-571.75</v>
      </c>
      <c r="AL4198" s="2">
        <v>8.5</v>
      </c>
      <c r="AM4198" s="8">
        <f t="shared" si="658"/>
        <v>7.5</v>
      </c>
      <c r="AN4198" s="8">
        <f>SUM(AM$3:AM4198)</f>
        <v>66</v>
      </c>
      <c r="AO4198" s="2">
        <v>7.5</v>
      </c>
      <c r="AP4198" s="8">
        <f t="shared" si="659"/>
        <v>-1</v>
      </c>
      <c r="AQ4198" s="8">
        <f>SUM(AP$3:AP4198)</f>
        <v>-382</v>
      </c>
      <c r="AR4198">
        <v>2.5</v>
      </c>
      <c r="AS4198">
        <v>1.5</v>
      </c>
      <c r="AT4198" s="4">
        <f t="shared" si="653"/>
        <v>7.5</v>
      </c>
      <c r="AU4198" s="5">
        <f>SUM($AT$3:AT4198)</f>
        <v>66</v>
      </c>
      <c r="AV4198" s="6">
        <f>SUM(R4198,U4198,X4198,AA4198,AD4198,AG4198)</f>
        <v>-0.77</v>
      </c>
    </row>
    <row r="4199" spans="1:48" x14ac:dyDescent="0.25">
      <c r="A4199">
        <f>IF(AND(G4199&lt;&gt;"",H4199&lt;&gt;"",I4199&lt;&gt;"",J4199&lt;&gt;"",K4199&lt;&gt;"",L4199&lt;&gt;"",M4199&lt;&gt;"",N4199&lt;&gt;"",O4199&lt;&gt;"",P4199&lt;&gt;"",Q4199&lt;&gt;"",T4199&lt;&gt;"",W4199&lt;&gt;"",Z4199&lt;&gt;"",AC4199&lt;&gt;"",AF4199&lt;&gt;"",AI4199&lt;&gt;"",AL4199&lt;&gt;"",AO4199&lt;&gt;"",AR4199&lt;&gt;"",AS4199&lt;&gt;""),1,0)</f>
        <v>0</v>
      </c>
      <c r="B4199" s="1">
        <v>43678</v>
      </c>
      <c r="C4199" t="s">
        <v>226</v>
      </c>
      <c r="D4199" t="s">
        <v>4831</v>
      </c>
      <c r="E4199" t="s">
        <v>4832</v>
      </c>
      <c r="F4199" t="s">
        <v>237</v>
      </c>
      <c r="G4199">
        <v>2019</v>
      </c>
      <c r="H4199">
        <v>8</v>
      </c>
      <c r="I4199">
        <v>1</v>
      </c>
      <c r="J4199" t="s">
        <v>98</v>
      </c>
      <c r="K4199">
        <v>5</v>
      </c>
      <c r="L4199" s="3">
        <v>1</v>
      </c>
      <c r="M4199" s="3">
        <v>4</v>
      </c>
      <c r="N4199">
        <v>15</v>
      </c>
      <c r="O4199">
        <v>9</v>
      </c>
      <c r="P4199">
        <v>1.1200000000000001</v>
      </c>
      <c r="Q4199" s="2">
        <v>3.25</v>
      </c>
      <c r="R4199" s="8" t="str">
        <f t="shared" si="654"/>
        <v/>
      </c>
      <c r="S4199" s="8">
        <f>SUM($R$3:R4199)</f>
        <v>-68.35000000000062</v>
      </c>
      <c r="T4199" s="2">
        <v>1.33</v>
      </c>
      <c r="U4199" s="8" t="str">
        <f t="shared" si="655"/>
        <v/>
      </c>
      <c r="V4199" s="8">
        <f>SUM($U$3:U4199)</f>
        <v>-417.42999999999921</v>
      </c>
      <c r="W4199" s="9">
        <v>1.1399999999999999</v>
      </c>
      <c r="X4199" s="8" t="str">
        <f t="shared" si="650"/>
        <v/>
      </c>
      <c r="Y4199" s="8">
        <f>SUM($X$3:X4199)</f>
        <v>-95.520000000000309</v>
      </c>
      <c r="Z4199" s="9">
        <v>5</v>
      </c>
      <c r="AA4199" s="8" t="str">
        <f t="shared" si="651"/>
        <v/>
      </c>
      <c r="AB4199" s="8">
        <f>SUM($AA$3:AA4199)</f>
        <v>-479.96000000000049</v>
      </c>
      <c r="AC4199" s="2">
        <v>1.44</v>
      </c>
      <c r="AD4199" s="8" t="str">
        <f t="shared" si="652"/>
        <v/>
      </c>
      <c r="AE4199" s="8">
        <f>SUM(AD$3:AD4199)</f>
        <v>1488.7699999999988</v>
      </c>
      <c r="AF4199" s="2">
        <v>2.7</v>
      </c>
      <c r="AG4199" s="8" t="str">
        <f t="shared" si="656"/>
        <v/>
      </c>
      <c r="AH4199" s="8">
        <f>SUM(AG$3:AG4199)</f>
        <v>-292.11999999999949</v>
      </c>
      <c r="AI4199">
        <v>26</v>
      </c>
      <c r="AJ4199" s="8" t="str">
        <f t="shared" si="657"/>
        <v/>
      </c>
      <c r="AK4199" s="8">
        <f>SUM(AJ$3:AJ4199)</f>
        <v>-571.75</v>
      </c>
      <c r="AL4199" s="2">
        <v>41</v>
      </c>
      <c r="AM4199" s="8" t="str">
        <f t="shared" si="658"/>
        <v/>
      </c>
      <c r="AN4199" s="8">
        <f>SUM(AM$3:AM4199)</f>
        <v>66</v>
      </c>
      <c r="AO4199" s="2">
        <v>17</v>
      </c>
      <c r="AP4199" s="8" t="str">
        <f t="shared" si="659"/>
        <v/>
      </c>
      <c r="AQ4199" s="8">
        <f>SUM(AP$3:AP4199)</f>
        <v>-382</v>
      </c>
      <c r="AT4199" s="4" t="str">
        <f t="shared" si="653"/>
        <v/>
      </c>
      <c r="AU4199" s="5">
        <f>SUM($AT$3:AT4199)</f>
        <v>66</v>
      </c>
      <c r="AV4199" s="6">
        <f>SUM(R4199,U4199,X4199,AA4199,AD4199,AG4199)</f>
        <v>0</v>
      </c>
    </row>
    <row r="4200" spans="1:48" x14ac:dyDescent="0.25">
      <c r="A4200">
        <f>IF(AND(G4200&lt;&gt;"",H4200&lt;&gt;"",I4200&lt;&gt;"",J4200&lt;&gt;"",K4200&lt;&gt;"",L4200&lt;&gt;"",M4200&lt;&gt;"",N4200&lt;&gt;"",O4200&lt;&gt;"",P4200&lt;&gt;"",Q4200&lt;&gt;"",T4200&lt;&gt;"",W4200&lt;&gt;"",Z4200&lt;&gt;"",AC4200&lt;&gt;"",AF4200&lt;&gt;"",AI4200&lt;&gt;"",AL4200&lt;&gt;"",AO4200&lt;&gt;"",AR4200&lt;&gt;"",AS4200&lt;&gt;""),1,0)</f>
        <v>0</v>
      </c>
      <c r="B4200" s="1">
        <v>43678</v>
      </c>
      <c r="C4200" t="s">
        <v>226</v>
      </c>
      <c r="D4200" t="s">
        <v>4833</v>
      </c>
      <c r="E4200" t="s">
        <v>4834</v>
      </c>
      <c r="F4200" t="s">
        <v>707</v>
      </c>
      <c r="G4200">
        <v>2019</v>
      </c>
      <c r="H4200">
        <v>8</v>
      </c>
      <c r="I4200">
        <v>1</v>
      </c>
      <c r="J4200" t="s">
        <v>98</v>
      </c>
      <c r="K4200">
        <v>5</v>
      </c>
      <c r="L4200" s="3">
        <v>1</v>
      </c>
      <c r="M4200" s="3">
        <v>4</v>
      </c>
      <c r="N4200">
        <v>7.5</v>
      </c>
      <c r="O4200">
        <v>4.2</v>
      </c>
      <c r="P4200">
        <v>1.4</v>
      </c>
      <c r="Q4200" s="2">
        <v>1.8</v>
      </c>
      <c r="R4200" s="8" t="str">
        <f t="shared" si="654"/>
        <v/>
      </c>
      <c r="S4200" s="8">
        <f>SUM($R$3:R4200)</f>
        <v>-68.35000000000062</v>
      </c>
      <c r="T4200" s="2">
        <v>1.9</v>
      </c>
      <c r="U4200" s="8" t="str">
        <f t="shared" si="655"/>
        <v/>
      </c>
      <c r="V4200" s="8">
        <f>SUM($U$3:U4200)</f>
        <v>-417.42999999999921</v>
      </c>
      <c r="W4200" s="9">
        <v>1.1599999999999999</v>
      </c>
      <c r="X4200" s="8" t="str">
        <f t="shared" si="650"/>
        <v/>
      </c>
      <c r="Y4200" s="8">
        <f>SUM($X$3:X4200)</f>
        <v>-95.520000000000309</v>
      </c>
      <c r="Z4200" s="9">
        <v>4.5</v>
      </c>
      <c r="AA4200" s="8" t="str">
        <f t="shared" si="651"/>
        <v/>
      </c>
      <c r="AB4200" s="8">
        <f>SUM($AA$3:AA4200)</f>
        <v>-479.96000000000049</v>
      </c>
      <c r="AC4200" s="2">
        <v>1.61</v>
      </c>
      <c r="AD4200" s="8" t="str">
        <f t="shared" si="652"/>
        <v/>
      </c>
      <c r="AE4200" s="8">
        <f>SUM(AD$3:AD4200)</f>
        <v>1488.7699999999988</v>
      </c>
      <c r="AF4200" s="2">
        <v>2.25</v>
      </c>
      <c r="AG4200" s="8" t="str">
        <f t="shared" si="656"/>
        <v/>
      </c>
      <c r="AH4200" s="8">
        <f>SUM(AG$3:AG4200)</f>
        <v>-292.11999999999949</v>
      </c>
      <c r="AI4200">
        <v>23</v>
      </c>
      <c r="AJ4200" s="8" t="str">
        <f t="shared" si="657"/>
        <v/>
      </c>
      <c r="AK4200" s="8">
        <f>SUM(AJ$3:AJ4200)</f>
        <v>-571.75</v>
      </c>
      <c r="AL4200" s="2">
        <v>23</v>
      </c>
      <c r="AM4200" s="8" t="str">
        <f t="shared" si="658"/>
        <v/>
      </c>
      <c r="AN4200" s="8">
        <f>SUM(AM$3:AM4200)</f>
        <v>66</v>
      </c>
      <c r="AO4200" s="2">
        <v>8.5</v>
      </c>
      <c r="AP4200" s="8" t="str">
        <f t="shared" si="659"/>
        <v/>
      </c>
      <c r="AQ4200" s="8">
        <f>SUM(AP$3:AP4200)</f>
        <v>-382</v>
      </c>
      <c r="AT4200" s="4" t="str">
        <f t="shared" si="653"/>
        <v/>
      </c>
      <c r="AU4200" s="5">
        <f>SUM($AT$3:AT4200)</f>
        <v>66</v>
      </c>
      <c r="AV4200" s="6">
        <f>SUM(R4200,U4200,X4200,AA4200,AD4200,AG4200)</f>
        <v>0</v>
      </c>
    </row>
    <row r="4201" spans="1:48" x14ac:dyDescent="0.25">
      <c r="A4201">
        <f>IF(AND(G4201&lt;&gt;"",H4201&lt;&gt;"",I4201&lt;&gt;"",J4201&lt;&gt;"",K4201&lt;&gt;"",L4201&lt;&gt;"",M4201&lt;&gt;"",N4201&lt;&gt;"",O4201&lt;&gt;"",P4201&lt;&gt;"",Q4201&lt;&gt;"",T4201&lt;&gt;"",W4201&lt;&gt;"",Z4201&lt;&gt;"",AC4201&lt;&gt;"",AF4201&lt;&gt;"",AI4201&lt;&gt;"",AL4201&lt;&gt;"",AO4201&lt;&gt;"",AR4201&lt;&gt;"",AS4201&lt;&gt;""),1,0)</f>
        <v>0</v>
      </c>
      <c r="B4201" s="1">
        <v>43678</v>
      </c>
      <c r="C4201" t="s">
        <v>226</v>
      </c>
      <c r="D4201" t="s">
        <v>4835</v>
      </c>
      <c r="E4201" t="s">
        <v>4280</v>
      </c>
      <c r="F4201" t="s">
        <v>4836</v>
      </c>
      <c r="G4201">
        <v>2019</v>
      </c>
      <c r="H4201">
        <v>8</v>
      </c>
      <c r="I4201">
        <v>1</v>
      </c>
      <c r="J4201" t="s">
        <v>98</v>
      </c>
      <c r="K4201">
        <v>5</v>
      </c>
      <c r="L4201" s="3">
        <v>4</v>
      </c>
      <c r="M4201" s="3">
        <v>1</v>
      </c>
      <c r="N4201">
        <v>1.07</v>
      </c>
      <c r="O4201">
        <v>11</v>
      </c>
      <c r="P4201">
        <v>23</v>
      </c>
      <c r="Q4201" s="2">
        <v>2.62</v>
      </c>
      <c r="R4201" s="8" t="str">
        <f t="shared" si="654"/>
        <v/>
      </c>
      <c r="S4201" s="8">
        <f>SUM($R$3:R4201)</f>
        <v>-68.35000000000062</v>
      </c>
      <c r="T4201" s="2">
        <v>1.44</v>
      </c>
      <c r="U4201" s="8" t="str">
        <f t="shared" si="655"/>
        <v/>
      </c>
      <c r="V4201" s="8">
        <f>SUM($U$3:U4201)</f>
        <v>-417.42999999999921</v>
      </c>
      <c r="W4201" s="9">
        <v>1.1000000000000001</v>
      </c>
      <c r="X4201" s="8" t="str">
        <f t="shared" si="650"/>
        <v/>
      </c>
      <c r="Y4201" s="8">
        <f>SUM($X$3:X4201)</f>
        <v>-95.520000000000309</v>
      </c>
      <c r="Z4201" s="9">
        <v>6.5</v>
      </c>
      <c r="AA4201" s="8" t="str">
        <f t="shared" si="651"/>
        <v/>
      </c>
      <c r="AB4201" s="8">
        <f>SUM($AA$3:AA4201)</f>
        <v>-479.96000000000049</v>
      </c>
      <c r="AC4201" s="2">
        <v>1.33</v>
      </c>
      <c r="AD4201" s="8" t="str">
        <f t="shared" si="652"/>
        <v/>
      </c>
      <c r="AE4201" s="8">
        <f>SUM(AD$3:AD4201)</f>
        <v>1488.7699999999988</v>
      </c>
      <c r="AF4201" s="2">
        <v>3.4</v>
      </c>
      <c r="AG4201" s="8" t="str">
        <f t="shared" si="656"/>
        <v/>
      </c>
      <c r="AH4201" s="8">
        <f>SUM(AG$3:AG4201)</f>
        <v>-292.11999999999949</v>
      </c>
      <c r="AI4201">
        <v>9</v>
      </c>
      <c r="AJ4201" s="8" t="str">
        <f t="shared" si="657"/>
        <v/>
      </c>
      <c r="AK4201" s="8">
        <f>SUM(AJ$3:AJ4201)</f>
        <v>-571.75</v>
      </c>
      <c r="AL4201" s="2">
        <v>13</v>
      </c>
      <c r="AM4201" s="8" t="str">
        <f t="shared" si="658"/>
        <v/>
      </c>
      <c r="AN4201" s="8">
        <f>SUM(AM$3:AM4201)</f>
        <v>66</v>
      </c>
      <c r="AO4201" s="2">
        <v>23</v>
      </c>
      <c r="AP4201" s="8" t="str">
        <f t="shared" si="659"/>
        <v/>
      </c>
      <c r="AQ4201" s="8">
        <f>SUM(AP$3:AP4201)</f>
        <v>-382</v>
      </c>
      <c r="AT4201" s="4" t="str">
        <f t="shared" si="653"/>
        <v/>
      </c>
      <c r="AU4201" s="5">
        <f>SUM($AT$3:AT4201)</f>
        <v>66</v>
      </c>
      <c r="AV4201" s="6">
        <f>SUM(R4201,U4201,X4201,AA4201,AD4201,AG4201)</f>
        <v>0</v>
      </c>
    </row>
    <row r="4202" spans="1:48" x14ac:dyDescent="0.25">
      <c r="A4202">
        <f>IF(AND(G4202&lt;&gt;"",H4202&lt;&gt;"",I4202&lt;&gt;"",J4202&lt;&gt;"",K4202&lt;&gt;"",L4202&lt;&gt;"",M4202&lt;&gt;"",N4202&lt;&gt;"",O4202&lt;&gt;"",P4202&lt;&gt;"",Q4202&lt;&gt;"",T4202&lt;&gt;"",W4202&lt;&gt;"",Z4202&lt;&gt;"",AC4202&lt;&gt;"",AF4202&lt;&gt;"",AI4202&lt;&gt;"",AL4202&lt;&gt;"",AO4202&lt;&gt;"",AR4202&lt;&gt;"",AS4202&lt;&gt;""),1,0)</f>
        <v>1</v>
      </c>
      <c r="B4202" s="1">
        <v>43678</v>
      </c>
      <c r="C4202" t="s">
        <v>226</v>
      </c>
      <c r="D4202" t="s">
        <v>4837</v>
      </c>
      <c r="E4202" t="s">
        <v>4838</v>
      </c>
      <c r="F4202" t="s">
        <v>4305</v>
      </c>
      <c r="G4202">
        <v>2019</v>
      </c>
      <c r="H4202">
        <v>8</v>
      </c>
      <c r="I4202">
        <v>1</v>
      </c>
      <c r="J4202" t="s">
        <v>98</v>
      </c>
      <c r="K4202">
        <v>5</v>
      </c>
      <c r="L4202" s="3">
        <v>2</v>
      </c>
      <c r="M4202" s="3">
        <v>1</v>
      </c>
      <c r="N4202">
        <v>3.1</v>
      </c>
      <c r="O4202">
        <v>4</v>
      </c>
      <c r="P4202">
        <v>2.0499999999999998</v>
      </c>
      <c r="Q4202" s="2">
        <v>1.44</v>
      </c>
      <c r="R4202" s="8">
        <f t="shared" si="654"/>
        <v>0.43999999999999995</v>
      </c>
      <c r="S4202" s="8">
        <f>SUM($R$3:R4202)</f>
        <v>-67.910000000000622</v>
      </c>
      <c r="T4202" s="2">
        <v>2.62</v>
      </c>
      <c r="U4202" s="8">
        <f t="shared" si="655"/>
        <v>-1</v>
      </c>
      <c r="V4202" s="8">
        <f>SUM($U$3:U4202)</f>
        <v>-418.42999999999921</v>
      </c>
      <c r="W4202" s="9">
        <v>1.1399999999999999</v>
      </c>
      <c r="X4202" s="8">
        <f t="shared" si="650"/>
        <v>0.1399999999999999</v>
      </c>
      <c r="Y4202" s="8">
        <f>SUM($X$3:X4202)</f>
        <v>-95.380000000000308</v>
      </c>
      <c r="Z4202" s="9">
        <v>5</v>
      </c>
      <c r="AA4202" s="8">
        <f t="shared" si="651"/>
        <v>-1</v>
      </c>
      <c r="AB4202" s="8">
        <f>SUM($AA$3:AA4202)</f>
        <v>-480.96000000000049</v>
      </c>
      <c r="AC4202" s="2">
        <v>1.44</v>
      </c>
      <c r="AD4202" s="8">
        <f t="shared" si="652"/>
        <v>0.43999999999999995</v>
      </c>
      <c r="AE4202" s="8">
        <f>SUM(AD$3:AD4202)</f>
        <v>1489.2099999999989</v>
      </c>
      <c r="AF4202" s="2">
        <v>2.7</v>
      </c>
      <c r="AG4202" s="8">
        <f t="shared" si="656"/>
        <v>-1</v>
      </c>
      <c r="AH4202" s="8">
        <f>SUM(AG$3:AG4202)</f>
        <v>-293.11999999999949</v>
      </c>
      <c r="AI4202">
        <v>15</v>
      </c>
      <c r="AJ4202" s="8">
        <f t="shared" si="657"/>
        <v>-1</v>
      </c>
      <c r="AK4202" s="8">
        <f>SUM(AJ$3:AJ4202)</f>
        <v>-572.75</v>
      </c>
      <c r="AL4202" s="2">
        <v>11</v>
      </c>
      <c r="AM4202" s="8">
        <f t="shared" si="658"/>
        <v>10</v>
      </c>
      <c r="AN4202" s="8">
        <f>SUM(AM$3:AM4202)</f>
        <v>76</v>
      </c>
      <c r="AO4202" s="2">
        <v>8</v>
      </c>
      <c r="AP4202" s="8">
        <f t="shared" si="659"/>
        <v>-1</v>
      </c>
      <c r="AQ4202" s="8">
        <f>SUM(AP$3:AP4202)</f>
        <v>-383</v>
      </c>
      <c r="AR4202">
        <v>5.5</v>
      </c>
      <c r="AS4202">
        <v>1.1499999999999999</v>
      </c>
      <c r="AT4202" s="4">
        <f t="shared" si="653"/>
        <v>10</v>
      </c>
      <c r="AU4202" s="5">
        <f>SUM($AT$3:AT4202)</f>
        <v>76</v>
      </c>
      <c r="AV4202" s="6">
        <f>SUM(R4202,U4202,X4202,AA4202,AD4202,AG4202)</f>
        <v>-1.9800000000000002</v>
      </c>
    </row>
    <row r="4203" spans="1:48" x14ac:dyDescent="0.25">
      <c r="A4203">
        <f>IF(AND(G4203&lt;&gt;"",H4203&lt;&gt;"",I4203&lt;&gt;"",J4203&lt;&gt;"",K4203&lt;&gt;"",L4203&lt;&gt;"",M4203&lt;&gt;"",N4203&lt;&gt;"",O4203&lt;&gt;"",P4203&lt;&gt;"",Q4203&lt;&gt;"",T4203&lt;&gt;"",W4203&lt;&gt;"",Z4203&lt;&gt;"",AC4203&lt;&gt;"",AF4203&lt;&gt;"",AI4203&lt;&gt;"",AL4203&lt;&gt;"",AO4203&lt;&gt;"",AR4203&lt;&gt;"",AS4203&lt;&gt;""),1,0)</f>
        <v>1</v>
      </c>
      <c r="B4203" s="1">
        <v>43678</v>
      </c>
      <c r="C4203" t="s">
        <v>226</v>
      </c>
      <c r="D4203" t="s">
        <v>4839</v>
      </c>
      <c r="E4203" t="s">
        <v>230</v>
      </c>
      <c r="F4203" t="s">
        <v>4840</v>
      </c>
      <c r="G4203">
        <v>2019</v>
      </c>
      <c r="H4203">
        <v>8</v>
      </c>
      <c r="I4203">
        <v>1</v>
      </c>
      <c r="J4203" t="s">
        <v>98</v>
      </c>
      <c r="K4203">
        <v>5</v>
      </c>
      <c r="L4203" s="3">
        <v>2</v>
      </c>
      <c r="M4203" s="3">
        <v>1</v>
      </c>
      <c r="N4203">
        <v>1.03</v>
      </c>
      <c r="O4203">
        <v>17</v>
      </c>
      <c r="P4203">
        <v>26</v>
      </c>
      <c r="Q4203" s="2">
        <v>2.1</v>
      </c>
      <c r="R4203" s="8">
        <f t="shared" si="654"/>
        <v>1.1000000000000001</v>
      </c>
      <c r="S4203" s="8">
        <f>SUM($R$3:R4203)</f>
        <v>-66.810000000000628</v>
      </c>
      <c r="T4203" s="2">
        <v>1.66</v>
      </c>
      <c r="U4203" s="8">
        <f t="shared" si="655"/>
        <v>-1</v>
      </c>
      <c r="V4203" s="8">
        <f>SUM($U$3:U4203)</f>
        <v>-419.42999999999921</v>
      </c>
      <c r="W4203" s="9">
        <v>1.05</v>
      </c>
      <c r="X4203" s="8">
        <f t="shared" si="650"/>
        <v>5.0000000000000044E-2</v>
      </c>
      <c r="Y4203" s="8">
        <f>SUM($X$3:X4203)</f>
        <v>-95.330000000000311</v>
      </c>
      <c r="Z4203" s="9">
        <v>8.5</v>
      </c>
      <c r="AA4203" s="8">
        <f t="shared" si="651"/>
        <v>-1</v>
      </c>
      <c r="AB4203" s="8">
        <f>SUM($AA$3:AA4203)</f>
        <v>-481.96000000000049</v>
      </c>
      <c r="AC4203" s="2">
        <v>1.18</v>
      </c>
      <c r="AD4203" s="8">
        <f t="shared" si="652"/>
        <v>0.17999999999999994</v>
      </c>
      <c r="AE4203" s="8">
        <f>SUM(AD$3:AD4203)</f>
        <v>1489.389999999999</v>
      </c>
      <c r="AF4203" s="2">
        <v>4.5</v>
      </c>
      <c r="AG4203" s="8">
        <f t="shared" si="656"/>
        <v>-1</v>
      </c>
      <c r="AH4203" s="8">
        <f>SUM(AG$3:AG4203)</f>
        <v>-294.11999999999949</v>
      </c>
      <c r="AI4203">
        <v>15</v>
      </c>
      <c r="AJ4203" s="8">
        <f t="shared" si="657"/>
        <v>-1</v>
      </c>
      <c r="AK4203" s="8">
        <f>SUM(AJ$3:AJ4203)</f>
        <v>-573.75</v>
      </c>
      <c r="AL4203" s="2">
        <v>13</v>
      </c>
      <c r="AM4203" s="8">
        <f t="shared" si="658"/>
        <v>12</v>
      </c>
      <c r="AN4203" s="8">
        <f>SUM(AM$3:AM4203)</f>
        <v>88</v>
      </c>
      <c r="AO4203" s="2">
        <v>41</v>
      </c>
      <c r="AP4203" s="8">
        <f t="shared" si="659"/>
        <v>-1</v>
      </c>
      <c r="AQ4203" s="8">
        <f>SUM(AP$3:AP4203)</f>
        <v>-384</v>
      </c>
      <c r="AR4203">
        <v>1.22</v>
      </c>
      <c r="AS4203">
        <v>4.0999999999999996</v>
      </c>
      <c r="AT4203" s="4">
        <f t="shared" si="653"/>
        <v>12</v>
      </c>
      <c r="AU4203" s="5">
        <f>SUM($AT$3:AT4203)</f>
        <v>88</v>
      </c>
      <c r="AV4203" s="6">
        <f>SUM(R4203,U4203,X4203,AA4203,AD4203,AG4203)</f>
        <v>-1.67</v>
      </c>
    </row>
    <row r="4204" spans="1:48" x14ac:dyDescent="0.25">
      <c r="A4204">
        <f>IF(AND(G4204&lt;&gt;"",H4204&lt;&gt;"",I4204&lt;&gt;"",J4204&lt;&gt;"",K4204&lt;&gt;"",L4204&lt;&gt;"",M4204&lt;&gt;"",N4204&lt;&gt;"",O4204&lt;&gt;"",P4204&lt;&gt;"",Q4204&lt;&gt;"",T4204&lt;&gt;"",W4204&lt;&gt;"",Z4204&lt;&gt;"",AC4204&lt;&gt;"",AF4204&lt;&gt;"",AI4204&lt;&gt;"",AL4204&lt;&gt;"",AO4204&lt;&gt;"",AR4204&lt;&gt;"",AS4204&lt;&gt;""),1,0)</f>
        <v>1</v>
      </c>
      <c r="B4204" s="1">
        <v>43678</v>
      </c>
      <c r="C4204" t="s">
        <v>226</v>
      </c>
      <c r="D4204" t="s">
        <v>4841</v>
      </c>
      <c r="E4204" t="s">
        <v>167</v>
      </c>
      <c r="F4204" t="s">
        <v>732</v>
      </c>
      <c r="G4204">
        <v>2019</v>
      </c>
      <c r="H4204">
        <v>8</v>
      </c>
      <c r="I4204">
        <v>1</v>
      </c>
      <c r="J4204" t="s">
        <v>98</v>
      </c>
      <c r="K4204">
        <v>5</v>
      </c>
      <c r="L4204" s="3">
        <v>0</v>
      </c>
      <c r="M4204" s="3">
        <v>3</v>
      </c>
      <c r="N4204">
        <v>3.25</v>
      </c>
      <c r="O4204">
        <v>3.4</v>
      </c>
      <c r="P4204">
        <v>2.15</v>
      </c>
      <c r="Q4204" s="2">
        <v>1.83</v>
      </c>
      <c r="R4204" s="8">
        <f t="shared" si="654"/>
        <v>-1</v>
      </c>
      <c r="S4204" s="8">
        <f>SUM($R$3:R4204)</f>
        <v>-67.810000000000628</v>
      </c>
      <c r="T4204" s="2">
        <v>1.83</v>
      </c>
      <c r="U4204" s="8">
        <f t="shared" si="655"/>
        <v>0.83000000000000007</v>
      </c>
      <c r="V4204" s="8">
        <f>SUM($U$3:U4204)</f>
        <v>-418.59999999999923</v>
      </c>
      <c r="W4204" s="9">
        <v>1.33</v>
      </c>
      <c r="X4204" s="8">
        <f t="shared" si="650"/>
        <v>0.33000000000000007</v>
      </c>
      <c r="Y4204" s="8">
        <f>SUM($X$3:X4204)</f>
        <v>-95.000000000000313</v>
      </c>
      <c r="Z4204" s="9">
        <v>3.25</v>
      </c>
      <c r="AA4204" s="8">
        <f t="shared" si="651"/>
        <v>-1</v>
      </c>
      <c r="AB4204" s="8">
        <f>SUM($AA$3:AA4204)</f>
        <v>-482.96000000000049</v>
      </c>
      <c r="AC4204" s="2">
        <v>2.1</v>
      </c>
      <c r="AD4204" s="8">
        <f t="shared" si="652"/>
        <v>1.1000000000000001</v>
      </c>
      <c r="AE4204" s="8">
        <f>SUM(AD$3:AD4204)</f>
        <v>1490.4899999999989</v>
      </c>
      <c r="AF4204" s="2">
        <v>1.7</v>
      </c>
      <c r="AG4204" s="8">
        <f t="shared" si="656"/>
        <v>-1</v>
      </c>
      <c r="AH4204" s="8">
        <f>SUM(AG$3:AG4204)</f>
        <v>-295.11999999999949</v>
      </c>
      <c r="AI4204">
        <v>9</v>
      </c>
      <c r="AJ4204" s="8">
        <f t="shared" si="657"/>
        <v>-1</v>
      </c>
      <c r="AK4204" s="8">
        <f>SUM(AJ$3:AJ4204)</f>
        <v>-574.75</v>
      </c>
      <c r="AL4204" s="2">
        <v>12</v>
      </c>
      <c r="AM4204" s="8">
        <f t="shared" si="658"/>
        <v>-1</v>
      </c>
      <c r="AN4204" s="8">
        <f>SUM(AM$3:AM4204)</f>
        <v>87</v>
      </c>
      <c r="AO4204" s="2">
        <v>6.5</v>
      </c>
      <c r="AP4204" s="8">
        <f t="shared" si="659"/>
        <v>-1</v>
      </c>
      <c r="AQ4204" s="8">
        <f>SUM(AP$3:AP4204)</f>
        <v>-385</v>
      </c>
      <c r="AR4204">
        <v>6.8</v>
      </c>
      <c r="AS4204">
        <v>1.1000000000000001</v>
      </c>
      <c r="AT4204" s="4">
        <f t="shared" si="653"/>
        <v>-1</v>
      </c>
      <c r="AU4204" s="5">
        <f>SUM($AT$3:AT4204)</f>
        <v>87</v>
      </c>
      <c r="AV4204" s="6">
        <f>SUM(R4204,U4204,X4204,AA4204,AD4204,AG4204)</f>
        <v>-0.73999999999999977</v>
      </c>
    </row>
    <row r="4205" spans="1:48" x14ac:dyDescent="0.25">
      <c r="A4205">
        <f>IF(AND(G4205&lt;&gt;"",H4205&lt;&gt;"",I4205&lt;&gt;"",J4205&lt;&gt;"",K4205&lt;&gt;"",L4205&lt;&gt;"",M4205&lt;&gt;"",N4205&lt;&gt;"",O4205&lt;&gt;"",P4205&lt;&gt;"",Q4205&lt;&gt;"",T4205&lt;&gt;"",W4205&lt;&gt;"",Z4205&lt;&gt;"",AC4205&lt;&gt;"",AF4205&lt;&gt;"",AI4205&lt;&gt;"",AL4205&lt;&gt;"",AO4205&lt;&gt;"",AR4205&lt;&gt;"",AS4205&lt;&gt;""),1,0)</f>
        <v>0</v>
      </c>
      <c r="B4205" s="1">
        <v>43678</v>
      </c>
      <c r="C4205" t="s">
        <v>226</v>
      </c>
      <c r="D4205" t="s">
        <v>4842</v>
      </c>
      <c r="E4205" t="s">
        <v>4843</v>
      </c>
      <c r="F4205" t="s">
        <v>4285</v>
      </c>
      <c r="G4205">
        <v>2019</v>
      </c>
      <c r="H4205">
        <v>8</v>
      </c>
      <c r="I4205">
        <v>1</v>
      </c>
      <c r="J4205" t="s">
        <v>98</v>
      </c>
      <c r="K4205">
        <v>5</v>
      </c>
      <c r="L4205" s="3">
        <v>0</v>
      </c>
      <c r="M4205" s="3">
        <v>0</v>
      </c>
      <c r="N4205">
        <v>5.75</v>
      </c>
      <c r="O4205">
        <v>4</v>
      </c>
      <c r="P4205">
        <v>1.57</v>
      </c>
      <c r="Q4205" s="2">
        <v>2.2000000000000002</v>
      </c>
      <c r="R4205" s="8" t="str">
        <f t="shared" si="654"/>
        <v/>
      </c>
      <c r="S4205" s="8">
        <f>SUM($R$3:R4205)</f>
        <v>-67.810000000000628</v>
      </c>
      <c r="T4205" s="2">
        <v>1.61</v>
      </c>
      <c r="U4205" s="8" t="str">
        <f t="shared" si="655"/>
        <v/>
      </c>
      <c r="V4205" s="8">
        <f>SUM($U$3:U4205)</f>
        <v>-418.59999999999923</v>
      </c>
      <c r="W4205" s="9">
        <v>1.36</v>
      </c>
      <c r="X4205" s="8" t="str">
        <f t="shared" si="650"/>
        <v/>
      </c>
      <c r="Y4205" s="8">
        <f>SUM($X$3:X4205)</f>
        <v>-95.000000000000313</v>
      </c>
      <c r="Z4205" s="9">
        <v>3</v>
      </c>
      <c r="AA4205" s="8" t="str">
        <f t="shared" si="651"/>
        <v/>
      </c>
      <c r="AB4205" s="8">
        <f>SUM($AA$3:AA4205)</f>
        <v>-482.96000000000049</v>
      </c>
      <c r="AC4205" s="2">
        <v>2.1</v>
      </c>
      <c r="AD4205" s="8" t="str">
        <f t="shared" si="652"/>
        <v/>
      </c>
      <c r="AE4205" s="8">
        <f>SUM(AD$3:AD4205)</f>
        <v>1490.4899999999989</v>
      </c>
      <c r="AF4205" s="2">
        <v>1.7</v>
      </c>
      <c r="AG4205" s="8" t="str">
        <f t="shared" si="656"/>
        <v/>
      </c>
      <c r="AH4205" s="8">
        <f>SUM(AG$3:AG4205)</f>
        <v>-295.11999999999949</v>
      </c>
      <c r="AI4205">
        <v>11</v>
      </c>
      <c r="AJ4205" s="8" t="str">
        <f t="shared" si="657"/>
        <v/>
      </c>
      <c r="AK4205" s="8">
        <f>SUM(AJ$3:AJ4205)</f>
        <v>-574.75</v>
      </c>
      <c r="AL4205" s="2">
        <v>17</v>
      </c>
      <c r="AM4205" s="8" t="str">
        <f t="shared" si="658"/>
        <v/>
      </c>
      <c r="AN4205" s="8">
        <f>SUM(AM$3:AM4205)</f>
        <v>87</v>
      </c>
      <c r="AO4205" s="2">
        <v>7.5</v>
      </c>
      <c r="AP4205" s="8" t="str">
        <f t="shared" si="659"/>
        <v/>
      </c>
      <c r="AQ4205" s="8">
        <f>SUM(AP$3:AP4205)</f>
        <v>-385</v>
      </c>
      <c r="AT4205" s="4" t="str">
        <f t="shared" si="653"/>
        <v/>
      </c>
      <c r="AU4205" s="5">
        <f>SUM($AT$3:AT4205)</f>
        <v>87</v>
      </c>
      <c r="AV4205" s="6">
        <f>SUM(R4205,U4205,X4205,AA4205,AD4205,AG4205)</f>
        <v>0</v>
      </c>
    </row>
    <row r="4206" spans="1:48" x14ac:dyDescent="0.25">
      <c r="A4206">
        <f>IF(AND(G4206&lt;&gt;"",H4206&lt;&gt;"",I4206&lt;&gt;"",J4206&lt;&gt;"",K4206&lt;&gt;"",L4206&lt;&gt;"",M4206&lt;&gt;"",N4206&lt;&gt;"",O4206&lt;&gt;"",P4206&lt;&gt;"",Q4206&lt;&gt;"",T4206&lt;&gt;"",W4206&lt;&gt;"",Z4206&lt;&gt;"",AC4206&lt;&gt;"",AF4206&lt;&gt;"",AI4206&lt;&gt;"",AL4206&lt;&gt;"",AO4206&lt;&gt;"",AR4206&lt;&gt;"",AS4206&lt;&gt;""),1,0)</f>
        <v>1</v>
      </c>
      <c r="B4206" s="1">
        <v>43678</v>
      </c>
      <c r="C4206" t="s">
        <v>226</v>
      </c>
      <c r="D4206" t="s">
        <v>4844</v>
      </c>
      <c r="E4206" t="s">
        <v>4845</v>
      </c>
      <c r="F4206" t="s">
        <v>4556</v>
      </c>
      <c r="G4206">
        <v>2019</v>
      </c>
      <c r="H4206">
        <v>8</v>
      </c>
      <c r="I4206">
        <v>1</v>
      </c>
      <c r="J4206" t="s">
        <v>98</v>
      </c>
      <c r="K4206">
        <v>5</v>
      </c>
      <c r="L4206" s="3">
        <v>0</v>
      </c>
      <c r="M4206" s="3">
        <v>4</v>
      </c>
      <c r="N4206">
        <v>2.0499999999999998</v>
      </c>
      <c r="O4206">
        <v>3.4</v>
      </c>
      <c r="P4206">
        <v>3.3</v>
      </c>
      <c r="Q4206" s="2">
        <v>2</v>
      </c>
      <c r="R4206" s="8">
        <f t="shared" si="654"/>
        <v>-1</v>
      </c>
      <c r="S4206" s="8">
        <f>SUM($R$3:R4206)</f>
        <v>-68.810000000000628</v>
      </c>
      <c r="T4206" s="2">
        <v>1.72</v>
      </c>
      <c r="U4206" s="8">
        <f t="shared" si="655"/>
        <v>0.72</v>
      </c>
      <c r="V4206" s="8">
        <f>SUM($U$3:U4206)</f>
        <v>-417.8799999999992</v>
      </c>
      <c r="W4206" s="9">
        <v>1.4</v>
      </c>
      <c r="X4206" s="8">
        <f t="shared" si="650"/>
        <v>0.39999999999999991</v>
      </c>
      <c r="Y4206" s="8">
        <f>SUM($X$3:X4206)</f>
        <v>-94.600000000000307</v>
      </c>
      <c r="Z4206" s="9">
        <v>2.75</v>
      </c>
      <c r="AA4206" s="8">
        <f t="shared" si="651"/>
        <v>-1</v>
      </c>
      <c r="AB4206" s="8">
        <f>SUM($AA$3:AA4206)</f>
        <v>-483.96000000000049</v>
      </c>
      <c r="AC4206" s="2">
        <v>2.35</v>
      </c>
      <c r="AD4206" s="8">
        <f t="shared" si="652"/>
        <v>1.35</v>
      </c>
      <c r="AE4206" s="8">
        <f>SUM(AD$3:AD4206)</f>
        <v>1491.8399999999988</v>
      </c>
      <c r="AF4206" s="2">
        <v>1.57</v>
      </c>
      <c r="AG4206" s="8">
        <f t="shared" si="656"/>
        <v>-1</v>
      </c>
      <c r="AH4206" s="8">
        <f>SUM(AG$3:AG4206)</f>
        <v>-296.11999999999949</v>
      </c>
      <c r="AI4206">
        <v>6</v>
      </c>
      <c r="AJ4206" s="8">
        <f t="shared" si="657"/>
        <v>-1</v>
      </c>
      <c r="AK4206" s="8">
        <f>SUM(AJ$3:AJ4206)</f>
        <v>-575.75</v>
      </c>
      <c r="AL4206" s="2">
        <v>9.5</v>
      </c>
      <c r="AM4206" s="8">
        <f t="shared" si="658"/>
        <v>-1</v>
      </c>
      <c r="AN4206" s="8">
        <f>SUM(AM$3:AM4206)</f>
        <v>86</v>
      </c>
      <c r="AO4206" s="2">
        <v>6.5</v>
      </c>
      <c r="AP4206" s="8">
        <f t="shared" si="659"/>
        <v>-1</v>
      </c>
      <c r="AQ4206" s="8">
        <f>SUM(AP$3:AP4206)</f>
        <v>-386</v>
      </c>
      <c r="AR4206">
        <v>4</v>
      </c>
      <c r="AS4206">
        <v>1.23</v>
      </c>
      <c r="AT4206" s="4">
        <f t="shared" si="653"/>
        <v>-1</v>
      </c>
      <c r="AU4206" s="5">
        <f>SUM($AT$3:AT4206)</f>
        <v>86</v>
      </c>
      <c r="AV4206" s="6">
        <f>SUM(R4206,U4206,X4206,AA4206,AD4206,AG4206)</f>
        <v>-0.53</v>
      </c>
    </row>
    <row r="4207" spans="1:48" x14ac:dyDescent="0.25">
      <c r="A4207">
        <f>IF(AND(G4207&lt;&gt;"",H4207&lt;&gt;"",I4207&lt;&gt;"",J4207&lt;&gt;"",K4207&lt;&gt;"",L4207&lt;&gt;"",M4207&lt;&gt;"",N4207&lt;&gt;"",O4207&lt;&gt;"",P4207&lt;&gt;"",Q4207&lt;&gt;"",T4207&lt;&gt;"",W4207&lt;&gt;"",Z4207&lt;&gt;"",AC4207&lt;&gt;"",AF4207&lt;&gt;"",AI4207&lt;&gt;"",AL4207&lt;&gt;"",AO4207&lt;&gt;"",AR4207&lt;&gt;"",AS4207&lt;&gt;""),1,0)</f>
        <v>1</v>
      </c>
      <c r="B4207" s="1">
        <v>43678</v>
      </c>
      <c r="C4207" t="s">
        <v>226</v>
      </c>
      <c r="D4207" t="s">
        <v>4846</v>
      </c>
      <c r="E4207" t="s">
        <v>4299</v>
      </c>
      <c r="F4207" t="s">
        <v>4847</v>
      </c>
      <c r="G4207">
        <v>2019</v>
      </c>
      <c r="H4207">
        <v>8</v>
      </c>
      <c r="I4207">
        <v>1</v>
      </c>
      <c r="J4207" t="s">
        <v>98</v>
      </c>
      <c r="K4207">
        <v>5</v>
      </c>
      <c r="L4207" s="3">
        <v>1</v>
      </c>
      <c r="M4207" s="3">
        <v>0</v>
      </c>
      <c r="N4207">
        <v>2.37</v>
      </c>
      <c r="O4207">
        <v>3.5</v>
      </c>
      <c r="P4207">
        <v>2.8</v>
      </c>
      <c r="Q4207" s="2">
        <v>1.66</v>
      </c>
      <c r="R4207" s="8">
        <f t="shared" si="654"/>
        <v>-1</v>
      </c>
      <c r="S4207" s="8">
        <f>SUM($R$3:R4207)</f>
        <v>-69.810000000000628</v>
      </c>
      <c r="T4207" s="2">
        <v>2.1</v>
      </c>
      <c r="U4207" s="8">
        <f t="shared" si="655"/>
        <v>1.1000000000000001</v>
      </c>
      <c r="V4207" s="8">
        <f>SUM($U$3:U4207)</f>
        <v>-416.77999999999918</v>
      </c>
      <c r="W4207" s="9">
        <v>1.25</v>
      </c>
      <c r="X4207" s="8">
        <f t="shared" si="650"/>
        <v>-1</v>
      </c>
      <c r="Y4207" s="8">
        <f>SUM($X$3:X4207)</f>
        <v>-95.600000000000307</v>
      </c>
      <c r="Z4207" s="9">
        <v>3.75</v>
      </c>
      <c r="AA4207" s="8">
        <f t="shared" si="651"/>
        <v>2.75</v>
      </c>
      <c r="AB4207" s="8">
        <f>SUM($AA$3:AA4207)</f>
        <v>-481.21000000000049</v>
      </c>
      <c r="AC4207" s="2">
        <v>1.8</v>
      </c>
      <c r="AD4207" s="8">
        <f t="shared" si="652"/>
        <v>-1</v>
      </c>
      <c r="AE4207" s="8">
        <f>SUM(AD$3:AD4207)</f>
        <v>1490.8399999999988</v>
      </c>
      <c r="AF4207" s="2">
        <v>2</v>
      </c>
      <c r="AG4207" s="8">
        <f t="shared" si="656"/>
        <v>1</v>
      </c>
      <c r="AH4207" s="8">
        <f>SUM(AG$3:AG4207)</f>
        <v>-295.11999999999949</v>
      </c>
      <c r="AI4207">
        <v>9.5</v>
      </c>
      <c r="AJ4207" s="8">
        <f t="shared" si="657"/>
        <v>8.5</v>
      </c>
      <c r="AK4207" s="8">
        <f>SUM(AJ$3:AJ4207)</f>
        <v>-567.25</v>
      </c>
      <c r="AL4207" s="2">
        <v>9.5</v>
      </c>
      <c r="AM4207" s="8">
        <f t="shared" si="658"/>
        <v>-1</v>
      </c>
      <c r="AN4207" s="8">
        <f>SUM(AM$3:AM4207)</f>
        <v>85</v>
      </c>
      <c r="AO4207" s="2">
        <v>6.5</v>
      </c>
      <c r="AP4207" s="8">
        <f t="shared" si="659"/>
        <v>-1</v>
      </c>
      <c r="AQ4207" s="8">
        <f>SUM(AP$3:AP4207)</f>
        <v>-387</v>
      </c>
      <c r="AR4207">
        <v>4.4000000000000004</v>
      </c>
      <c r="AS4207">
        <v>1.2</v>
      </c>
      <c r="AT4207" s="4">
        <f t="shared" si="653"/>
        <v>-1</v>
      </c>
      <c r="AU4207" s="5">
        <f>SUM($AT$3:AT4207)</f>
        <v>85</v>
      </c>
      <c r="AV4207" s="6">
        <f>SUM(R4207,U4207,X4207,AA4207,AD4207,AG4207)</f>
        <v>1.85</v>
      </c>
    </row>
    <row r="4208" spans="1:48" x14ac:dyDescent="0.25">
      <c r="A4208">
        <f>IF(AND(G4208&lt;&gt;"",H4208&lt;&gt;"",I4208&lt;&gt;"",J4208&lt;&gt;"",K4208&lt;&gt;"",L4208&lt;&gt;"",M4208&lt;&gt;"",N4208&lt;&gt;"",O4208&lt;&gt;"",P4208&lt;&gt;"",Q4208&lt;&gt;"",T4208&lt;&gt;"",W4208&lt;&gt;"",Z4208&lt;&gt;"",AC4208&lt;&gt;"",AF4208&lt;&gt;"",AI4208&lt;&gt;"",AL4208&lt;&gt;"",AO4208&lt;&gt;"",AR4208&lt;&gt;"",AS4208&lt;&gt;""),1,0)</f>
        <v>1</v>
      </c>
      <c r="B4208" s="1">
        <v>43678</v>
      </c>
      <c r="C4208" t="s">
        <v>226</v>
      </c>
      <c r="D4208" t="s">
        <v>4848</v>
      </c>
      <c r="E4208" t="s">
        <v>4849</v>
      </c>
      <c r="F4208" t="s">
        <v>680</v>
      </c>
      <c r="G4208">
        <v>2019</v>
      </c>
      <c r="H4208">
        <v>8</v>
      </c>
      <c r="I4208">
        <v>1</v>
      </c>
      <c r="J4208" t="s">
        <v>98</v>
      </c>
      <c r="K4208">
        <v>5</v>
      </c>
      <c r="L4208" s="3">
        <v>2</v>
      </c>
      <c r="M4208" s="3">
        <v>1</v>
      </c>
      <c r="N4208">
        <v>3</v>
      </c>
      <c r="O4208">
        <v>3.4</v>
      </c>
      <c r="P4208">
        <v>2.15</v>
      </c>
      <c r="Q4208" s="2">
        <v>1.66</v>
      </c>
      <c r="R4208" s="8">
        <f t="shared" si="654"/>
        <v>0.65999999999999992</v>
      </c>
      <c r="S4208" s="8">
        <f>SUM($R$3:R4208)</f>
        <v>-69.150000000000631</v>
      </c>
      <c r="T4208" s="2">
        <v>2.1</v>
      </c>
      <c r="U4208" s="8">
        <f t="shared" si="655"/>
        <v>-1</v>
      </c>
      <c r="V4208" s="8">
        <f>SUM($U$3:U4208)</f>
        <v>-417.77999999999918</v>
      </c>
      <c r="W4208" s="9">
        <v>1.25</v>
      </c>
      <c r="X4208" s="8">
        <f t="shared" si="650"/>
        <v>0.25</v>
      </c>
      <c r="Y4208" s="8">
        <f>SUM($X$3:X4208)</f>
        <v>-95.350000000000307</v>
      </c>
      <c r="Z4208" s="9">
        <v>3.75</v>
      </c>
      <c r="AA4208" s="8">
        <f t="shared" si="651"/>
        <v>-1</v>
      </c>
      <c r="AB4208" s="8">
        <f>SUM($AA$3:AA4208)</f>
        <v>-482.21000000000049</v>
      </c>
      <c r="AC4208" s="2">
        <v>1.8</v>
      </c>
      <c r="AD4208" s="8">
        <f t="shared" si="652"/>
        <v>0.8</v>
      </c>
      <c r="AE4208" s="8">
        <f>SUM(AD$3:AD4208)</f>
        <v>1491.6399999999987</v>
      </c>
      <c r="AF4208" s="2">
        <v>2</v>
      </c>
      <c r="AG4208" s="8">
        <f t="shared" si="656"/>
        <v>-1</v>
      </c>
      <c r="AH4208" s="8">
        <f>SUM(AG$3:AG4208)</f>
        <v>-296.11999999999949</v>
      </c>
      <c r="AI4208">
        <v>11</v>
      </c>
      <c r="AJ4208" s="8">
        <f t="shared" si="657"/>
        <v>-1</v>
      </c>
      <c r="AK4208" s="8">
        <f>SUM(AJ$3:AJ4208)</f>
        <v>-568.25</v>
      </c>
      <c r="AL4208" s="2">
        <v>11</v>
      </c>
      <c r="AM4208" s="8">
        <f t="shared" si="658"/>
        <v>10</v>
      </c>
      <c r="AN4208" s="8">
        <f>SUM(AM$3:AM4208)</f>
        <v>95</v>
      </c>
      <c r="AO4208" s="2">
        <v>6.5</v>
      </c>
      <c r="AP4208" s="8">
        <f t="shared" si="659"/>
        <v>-1</v>
      </c>
      <c r="AQ4208" s="8">
        <f>SUM(AP$3:AP4208)</f>
        <v>-388</v>
      </c>
      <c r="AR4208">
        <v>5.9</v>
      </c>
      <c r="AS4208">
        <v>1.1299999999999999</v>
      </c>
      <c r="AT4208" s="4">
        <f t="shared" si="653"/>
        <v>10</v>
      </c>
      <c r="AU4208" s="5">
        <f>SUM($AT$3:AT4208)</f>
        <v>95</v>
      </c>
      <c r="AV4208" s="6">
        <f>SUM(R4208,U4208,X4208,AA4208,AD4208,AG4208)</f>
        <v>-1.29</v>
      </c>
    </row>
    <row r="4209" spans="1:48" x14ac:dyDescent="0.25">
      <c r="A4209">
        <f>IF(AND(G4209&lt;&gt;"",H4209&lt;&gt;"",I4209&lt;&gt;"",J4209&lt;&gt;"",K4209&lt;&gt;"",L4209&lt;&gt;"",M4209&lt;&gt;"",N4209&lt;&gt;"",O4209&lt;&gt;"",P4209&lt;&gt;"",Q4209&lt;&gt;"",T4209&lt;&gt;"",W4209&lt;&gt;"",Z4209&lt;&gt;"",AC4209&lt;&gt;"",AF4209&lt;&gt;"",AI4209&lt;&gt;"",AL4209&lt;&gt;"",AO4209&lt;&gt;"",AR4209&lt;&gt;"",AS4209&lt;&gt;""),1,0)</f>
        <v>0</v>
      </c>
      <c r="B4209" s="1">
        <v>43678</v>
      </c>
      <c r="C4209" t="s">
        <v>226</v>
      </c>
      <c r="D4209" t="s">
        <v>4850</v>
      </c>
      <c r="E4209" t="s">
        <v>4851</v>
      </c>
      <c r="F4209" t="s">
        <v>4284</v>
      </c>
      <c r="G4209">
        <v>2019</v>
      </c>
      <c r="H4209">
        <v>8</v>
      </c>
      <c r="I4209">
        <v>1</v>
      </c>
      <c r="J4209" t="s">
        <v>98</v>
      </c>
      <c r="K4209">
        <v>5</v>
      </c>
      <c r="L4209" s="3">
        <v>0</v>
      </c>
      <c r="M4209" s="3">
        <v>0</v>
      </c>
      <c r="N4209">
        <v>12</v>
      </c>
      <c r="O4209">
        <v>5.5</v>
      </c>
      <c r="P4209">
        <v>1.25</v>
      </c>
      <c r="Q4209" s="2">
        <v>2.37</v>
      </c>
      <c r="R4209" s="8" t="str">
        <f t="shared" si="654"/>
        <v/>
      </c>
      <c r="S4209" s="8">
        <f>SUM($R$3:R4209)</f>
        <v>-69.150000000000631</v>
      </c>
      <c r="T4209" s="2">
        <v>1.53</v>
      </c>
      <c r="U4209" s="8" t="str">
        <f t="shared" si="655"/>
        <v/>
      </c>
      <c r="V4209" s="8">
        <f>SUM($U$3:U4209)</f>
        <v>-417.77999999999918</v>
      </c>
      <c r="W4209" s="9">
        <v>1.22</v>
      </c>
      <c r="X4209" s="8" t="str">
        <f t="shared" si="650"/>
        <v/>
      </c>
      <c r="Y4209" s="8">
        <f>SUM($X$3:X4209)</f>
        <v>-95.350000000000307</v>
      </c>
      <c r="Z4209" s="9">
        <v>4</v>
      </c>
      <c r="AA4209" s="8" t="str">
        <f t="shared" si="651"/>
        <v/>
      </c>
      <c r="AB4209" s="8">
        <f>SUM($AA$3:AA4209)</f>
        <v>-482.21000000000049</v>
      </c>
      <c r="AC4209" s="2">
        <v>1.72</v>
      </c>
      <c r="AD4209" s="8" t="str">
        <f t="shared" si="652"/>
        <v/>
      </c>
      <c r="AE4209" s="8">
        <f>SUM(AD$3:AD4209)</f>
        <v>1491.6399999999987</v>
      </c>
      <c r="AF4209" s="2">
        <v>2.0699999999999998</v>
      </c>
      <c r="AG4209" s="8" t="str">
        <f t="shared" si="656"/>
        <v/>
      </c>
      <c r="AH4209" s="8">
        <f>SUM(AG$3:AG4209)</f>
        <v>-296.11999999999949</v>
      </c>
      <c r="AI4209">
        <v>26</v>
      </c>
      <c r="AJ4209" s="8" t="str">
        <f t="shared" si="657"/>
        <v/>
      </c>
      <c r="AK4209" s="8">
        <f>SUM(AJ$3:AJ4209)</f>
        <v>-568.25</v>
      </c>
      <c r="AL4209" s="2">
        <v>34</v>
      </c>
      <c r="AM4209" s="8" t="str">
        <f t="shared" si="658"/>
        <v/>
      </c>
      <c r="AN4209" s="8">
        <f>SUM(AM$3:AM4209)</f>
        <v>95</v>
      </c>
      <c r="AO4209" s="2">
        <v>11</v>
      </c>
      <c r="AP4209" s="8" t="str">
        <f t="shared" si="659"/>
        <v/>
      </c>
      <c r="AQ4209" s="8">
        <f>SUM(AP$3:AP4209)</f>
        <v>-388</v>
      </c>
      <c r="AT4209" s="4" t="str">
        <f t="shared" si="653"/>
        <v/>
      </c>
      <c r="AU4209" s="5">
        <f>SUM($AT$3:AT4209)</f>
        <v>95</v>
      </c>
      <c r="AV4209" s="6">
        <f>SUM(R4209,U4209,X4209,AA4209,AD4209,AG4209)</f>
        <v>0</v>
      </c>
    </row>
    <row r="4210" spans="1:48" x14ac:dyDescent="0.25">
      <c r="A4210">
        <f>IF(AND(G4210&lt;&gt;"",H4210&lt;&gt;"",I4210&lt;&gt;"",J4210&lt;&gt;"",K4210&lt;&gt;"",L4210&lt;&gt;"",M4210&lt;&gt;"",N4210&lt;&gt;"",O4210&lt;&gt;"",P4210&lt;&gt;"",Q4210&lt;&gt;"",T4210&lt;&gt;"",W4210&lt;&gt;"",Z4210&lt;&gt;"",AC4210&lt;&gt;"",AF4210&lt;&gt;"",AI4210&lt;&gt;"",AL4210&lt;&gt;"",AO4210&lt;&gt;"",AR4210&lt;&gt;"",AS4210&lt;&gt;""),1,0)</f>
        <v>1</v>
      </c>
      <c r="B4210" s="1">
        <v>43678</v>
      </c>
      <c r="C4210" t="s">
        <v>226</v>
      </c>
      <c r="D4210" t="s">
        <v>4852</v>
      </c>
      <c r="E4210" t="s">
        <v>4853</v>
      </c>
      <c r="F4210" t="s">
        <v>207</v>
      </c>
      <c r="G4210">
        <v>2019</v>
      </c>
      <c r="H4210">
        <v>8</v>
      </c>
      <c r="I4210">
        <v>1</v>
      </c>
      <c r="J4210" t="s">
        <v>98</v>
      </c>
      <c r="K4210">
        <v>5</v>
      </c>
      <c r="L4210" s="3">
        <v>0</v>
      </c>
      <c r="M4210" s="3">
        <v>1</v>
      </c>
      <c r="N4210">
        <v>2</v>
      </c>
      <c r="O4210">
        <v>3.4</v>
      </c>
      <c r="P4210">
        <v>3.4</v>
      </c>
      <c r="Q4210" s="2">
        <v>1.57</v>
      </c>
      <c r="R4210" s="8">
        <f t="shared" si="654"/>
        <v>-1</v>
      </c>
      <c r="S4210" s="8">
        <f>SUM($R$3:R4210)</f>
        <v>-70.150000000000631</v>
      </c>
      <c r="T4210" s="2">
        <v>2.25</v>
      </c>
      <c r="U4210" s="8">
        <f t="shared" si="655"/>
        <v>1.25</v>
      </c>
      <c r="V4210" s="8">
        <f>SUM($U$3:U4210)</f>
        <v>-416.52999999999918</v>
      </c>
      <c r="W4210" s="9">
        <v>1.2</v>
      </c>
      <c r="X4210" s="8">
        <f t="shared" si="650"/>
        <v>-1</v>
      </c>
      <c r="Y4210" s="8">
        <f>SUM($X$3:X4210)</f>
        <v>-96.350000000000307</v>
      </c>
      <c r="Z4210" s="9">
        <v>4.33</v>
      </c>
      <c r="AA4210" s="8">
        <f t="shared" si="651"/>
        <v>3.33</v>
      </c>
      <c r="AB4210" s="8">
        <f>SUM($AA$3:AA4210)</f>
        <v>-478.88000000000051</v>
      </c>
      <c r="AC4210" s="2">
        <v>1.7</v>
      </c>
      <c r="AD4210" s="8">
        <f t="shared" si="652"/>
        <v>-1</v>
      </c>
      <c r="AE4210" s="8">
        <f>SUM(AD$3:AD4210)</f>
        <v>1490.6399999999987</v>
      </c>
      <c r="AF4210" s="2">
        <v>2.1</v>
      </c>
      <c r="AG4210" s="8">
        <f t="shared" si="656"/>
        <v>1.1000000000000001</v>
      </c>
      <c r="AH4210" s="8">
        <f>SUM(AG$3:AG4210)</f>
        <v>-295.01999999999947</v>
      </c>
      <c r="AI4210">
        <v>9.5</v>
      </c>
      <c r="AJ4210" s="8">
        <f t="shared" si="657"/>
        <v>-1</v>
      </c>
      <c r="AK4210" s="8">
        <f>SUM(AJ$3:AJ4210)</f>
        <v>-569.25</v>
      </c>
      <c r="AL4210" s="2">
        <v>9</v>
      </c>
      <c r="AM4210" s="8">
        <f t="shared" si="658"/>
        <v>-1</v>
      </c>
      <c r="AN4210" s="8">
        <f>SUM(AM$3:AM4210)</f>
        <v>94</v>
      </c>
      <c r="AO4210" s="2">
        <v>6.5</v>
      </c>
      <c r="AP4210" s="8">
        <f t="shared" si="659"/>
        <v>-1</v>
      </c>
      <c r="AQ4210" s="8">
        <f>SUM(AP$3:AP4210)</f>
        <v>-389</v>
      </c>
      <c r="AR4210">
        <v>3.8</v>
      </c>
      <c r="AS4210">
        <v>1.25</v>
      </c>
      <c r="AT4210" s="4">
        <f t="shared" si="653"/>
        <v>-1</v>
      </c>
      <c r="AU4210" s="5">
        <f>SUM($AT$3:AT4210)</f>
        <v>94</v>
      </c>
      <c r="AV4210" s="6">
        <f>SUM(R4210,U4210,X4210,AA4210,AD4210,AG4210)</f>
        <v>2.68</v>
      </c>
    </row>
    <row r="4211" spans="1:48" x14ac:dyDescent="0.25">
      <c r="A4211">
        <f>IF(AND(G4211&lt;&gt;"",H4211&lt;&gt;"",I4211&lt;&gt;"",J4211&lt;&gt;"",K4211&lt;&gt;"",L4211&lt;&gt;"",M4211&lt;&gt;"",N4211&lt;&gt;"",O4211&lt;&gt;"",P4211&lt;&gt;"",Q4211&lt;&gt;"",T4211&lt;&gt;"",W4211&lt;&gt;"",Z4211&lt;&gt;"",AC4211&lt;&gt;"",AF4211&lt;&gt;"",AI4211&lt;&gt;"",AL4211&lt;&gt;"",AO4211&lt;&gt;"",AR4211&lt;&gt;"",AS4211&lt;&gt;""),1,0)</f>
        <v>1</v>
      </c>
      <c r="B4211" s="1">
        <v>43678</v>
      </c>
      <c r="C4211" t="s">
        <v>226</v>
      </c>
      <c r="D4211" t="s">
        <v>4854</v>
      </c>
      <c r="E4211" t="s">
        <v>2253</v>
      </c>
      <c r="F4211" t="s">
        <v>4855</v>
      </c>
      <c r="G4211">
        <v>2019</v>
      </c>
      <c r="H4211">
        <v>8</v>
      </c>
      <c r="I4211">
        <v>1</v>
      </c>
      <c r="J4211" t="s">
        <v>98</v>
      </c>
      <c r="K4211">
        <v>5</v>
      </c>
      <c r="L4211" s="3">
        <v>3</v>
      </c>
      <c r="M4211" s="3">
        <v>0</v>
      </c>
      <c r="N4211">
        <v>1.07</v>
      </c>
      <c r="O4211">
        <v>11</v>
      </c>
      <c r="P4211">
        <v>23</v>
      </c>
      <c r="Q4211" s="2">
        <v>3.25</v>
      </c>
      <c r="R4211" s="8">
        <f t="shared" si="654"/>
        <v>-1</v>
      </c>
      <c r="S4211" s="8">
        <f>SUM($R$3:R4211)</f>
        <v>-71.150000000000631</v>
      </c>
      <c r="T4211" s="2">
        <v>1.33</v>
      </c>
      <c r="U4211" s="8">
        <f t="shared" si="655"/>
        <v>0.33000000000000007</v>
      </c>
      <c r="V4211" s="8">
        <f>SUM($U$3:U4211)</f>
        <v>-416.19999999999919</v>
      </c>
      <c r="W4211" s="9">
        <v>1.1100000000000001</v>
      </c>
      <c r="X4211" s="8">
        <f t="shared" si="650"/>
        <v>0.1100000000000001</v>
      </c>
      <c r="Y4211" s="8">
        <f>SUM($X$3:X4211)</f>
        <v>-96.240000000000308</v>
      </c>
      <c r="Z4211" s="9">
        <v>6</v>
      </c>
      <c r="AA4211" s="8">
        <f t="shared" si="651"/>
        <v>-1</v>
      </c>
      <c r="AB4211" s="8">
        <f>SUM($AA$3:AA4211)</f>
        <v>-479.88000000000051</v>
      </c>
      <c r="AC4211" s="2">
        <v>1.36</v>
      </c>
      <c r="AD4211" s="8">
        <f t="shared" si="652"/>
        <v>0.3600000000000001</v>
      </c>
      <c r="AE4211" s="8">
        <f>SUM(AD$3:AD4211)</f>
        <v>1490.9999999999986</v>
      </c>
      <c r="AF4211" s="2">
        <v>3.1</v>
      </c>
      <c r="AG4211" s="8">
        <f t="shared" si="656"/>
        <v>-1</v>
      </c>
      <c r="AH4211" s="8">
        <f>SUM(AG$3:AG4211)</f>
        <v>-296.01999999999947</v>
      </c>
      <c r="AI4211">
        <v>9.5</v>
      </c>
      <c r="AJ4211" s="8">
        <f t="shared" si="657"/>
        <v>-1</v>
      </c>
      <c r="AK4211" s="8">
        <f>SUM(AJ$3:AJ4211)</f>
        <v>-570.25</v>
      </c>
      <c r="AL4211" s="2">
        <v>15</v>
      </c>
      <c r="AM4211" s="8">
        <f t="shared" si="658"/>
        <v>-1</v>
      </c>
      <c r="AN4211" s="8">
        <f>SUM(AM$3:AM4211)</f>
        <v>93</v>
      </c>
      <c r="AO4211" s="2">
        <v>21</v>
      </c>
      <c r="AP4211" s="8">
        <f t="shared" si="659"/>
        <v>-1</v>
      </c>
      <c r="AQ4211" s="8">
        <f>SUM(AP$3:AP4211)</f>
        <v>-390</v>
      </c>
      <c r="AR4211">
        <v>1.27</v>
      </c>
      <c r="AS4211">
        <v>3.55</v>
      </c>
      <c r="AT4211" s="4">
        <f t="shared" si="653"/>
        <v>-1</v>
      </c>
      <c r="AU4211" s="5">
        <f>SUM($AT$3:AT4211)</f>
        <v>93</v>
      </c>
      <c r="AV4211" s="6">
        <f>SUM(R4211,U4211,X4211,AA4211,AD4211,AG4211)</f>
        <v>-2.1999999999999997</v>
      </c>
    </row>
    <row r="4212" spans="1:48" x14ac:dyDescent="0.25">
      <c r="A4212">
        <f>IF(AND(G4212&lt;&gt;"",H4212&lt;&gt;"",I4212&lt;&gt;"",J4212&lt;&gt;"",K4212&lt;&gt;"",L4212&lt;&gt;"",M4212&lt;&gt;"",N4212&lt;&gt;"",O4212&lt;&gt;"",P4212&lt;&gt;"",Q4212&lt;&gt;"",T4212&lt;&gt;"",W4212&lt;&gt;"",Z4212&lt;&gt;"",AC4212&lt;&gt;"",AF4212&lt;&gt;"",AI4212&lt;&gt;"",AL4212&lt;&gt;"",AO4212&lt;&gt;"",AR4212&lt;&gt;"",AS4212&lt;&gt;""),1,0)</f>
        <v>0</v>
      </c>
      <c r="B4212" s="1">
        <v>43678</v>
      </c>
      <c r="C4212" t="s">
        <v>226</v>
      </c>
      <c r="D4212" t="s">
        <v>4856</v>
      </c>
      <c r="E4212" t="s">
        <v>4857</v>
      </c>
      <c r="F4212" t="s">
        <v>359</v>
      </c>
      <c r="G4212">
        <v>2019</v>
      </c>
      <c r="H4212">
        <v>8</v>
      </c>
      <c r="I4212">
        <v>1</v>
      </c>
      <c r="J4212" t="s">
        <v>98</v>
      </c>
      <c r="K4212">
        <v>5</v>
      </c>
      <c r="L4212" s="3">
        <v>1</v>
      </c>
      <c r="M4212" s="3">
        <v>3</v>
      </c>
      <c r="N4212">
        <v>10</v>
      </c>
      <c r="O4212">
        <v>5.75</v>
      </c>
      <c r="P4212">
        <v>1.22</v>
      </c>
      <c r="Q4212" s="2">
        <v>1.9</v>
      </c>
      <c r="R4212" s="8" t="str">
        <f t="shared" si="654"/>
        <v/>
      </c>
      <c r="S4212" s="8">
        <f>SUM($R$3:R4212)</f>
        <v>-71.150000000000631</v>
      </c>
      <c r="T4212" s="2">
        <v>1.8</v>
      </c>
      <c r="U4212" s="8" t="str">
        <f t="shared" si="655"/>
        <v/>
      </c>
      <c r="V4212" s="8">
        <f>SUM($U$3:U4212)</f>
        <v>-416.19999999999919</v>
      </c>
      <c r="W4212" s="9">
        <v>1.1399999999999999</v>
      </c>
      <c r="X4212" s="8" t="str">
        <f t="shared" si="650"/>
        <v/>
      </c>
      <c r="Y4212" s="8">
        <f>SUM($X$3:X4212)</f>
        <v>-96.240000000000308</v>
      </c>
      <c r="Z4212" s="9">
        <v>5</v>
      </c>
      <c r="AA4212" s="8" t="str">
        <f t="shared" si="651"/>
        <v/>
      </c>
      <c r="AB4212" s="8">
        <f>SUM($AA$3:AA4212)</f>
        <v>-479.88000000000051</v>
      </c>
      <c r="AC4212" s="2">
        <v>1.47</v>
      </c>
      <c r="AD4212" s="8" t="str">
        <f t="shared" si="652"/>
        <v/>
      </c>
      <c r="AE4212" s="8">
        <f>SUM(AD$3:AD4212)</f>
        <v>1490.9999999999986</v>
      </c>
      <c r="AF4212" s="2">
        <v>2.6</v>
      </c>
      <c r="AG4212" s="8" t="str">
        <f t="shared" si="656"/>
        <v/>
      </c>
      <c r="AH4212" s="8">
        <f>SUM(AG$3:AG4212)</f>
        <v>-296.01999999999947</v>
      </c>
      <c r="AI4212">
        <v>29</v>
      </c>
      <c r="AJ4212" s="8" t="str">
        <f t="shared" si="657"/>
        <v/>
      </c>
      <c r="AK4212" s="8">
        <f>SUM(AJ$3:AJ4212)</f>
        <v>-570.25</v>
      </c>
      <c r="AL4212" s="2">
        <v>34</v>
      </c>
      <c r="AM4212" s="8" t="str">
        <f t="shared" si="658"/>
        <v/>
      </c>
      <c r="AN4212" s="8">
        <f>SUM(AM$3:AM4212)</f>
        <v>93</v>
      </c>
      <c r="AO4212" s="2">
        <v>12</v>
      </c>
      <c r="AP4212" s="8" t="str">
        <f t="shared" si="659"/>
        <v/>
      </c>
      <c r="AQ4212" s="8">
        <f>SUM(AP$3:AP4212)</f>
        <v>-390</v>
      </c>
      <c r="AT4212" s="4" t="str">
        <f t="shared" si="653"/>
        <v/>
      </c>
      <c r="AU4212" s="5">
        <f>SUM($AT$3:AT4212)</f>
        <v>93</v>
      </c>
      <c r="AV4212" s="6">
        <f>SUM(R4212,U4212,X4212,AA4212,AD4212,AG4212)</f>
        <v>0</v>
      </c>
    </row>
    <row r="4213" spans="1:48" x14ac:dyDescent="0.25">
      <c r="A4213">
        <f>IF(AND(G4213&lt;&gt;"",H4213&lt;&gt;"",I4213&lt;&gt;"",J4213&lt;&gt;"",K4213&lt;&gt;"",L4213&lt;&gt;"",M4213&lt;&gt;"",N4213&lt;&gt;"",O4213&lt;&gt;"",P4213&lt;&gt;"",Q4213&lt;&gt;"",T4213&lt;&gt;"",W4213&lt;&gt;"",Z4213&lt;&gt;"",AC4213&lt;&gt;"",AF4213&lt;&gt;"",AI4213&lt;&gt;"",AL4213&lt;&gt;"",AO4213&lt;&gt;"",AR4213&lt;&gt;"",AS4213&lt;&gt;""),1,0)</f>
        <v>1</v>
      </c>
      <c r="B4213" s="1">
        <v>43678</v>
      </c>
      <c r="C4213" t="s">
        <v>226</v>
      </c>
      <c r="D4213" t="s">
        <v>4858</v>
      </c>
      <c r="E4213" t="s">
        <v>4859</v>
      </c>
      <c r="F4213" t="s">
        <v>2463</v>
      </c>
      <c r="G4213">
        <v>2019</v>
      </c>
      <c r="H4213">
        <v>8</v>
      </c>
      <c r="I4213">
        <v>1</v>
      </c>
      <c r="J4213" t="s">
        <v>98</v>
      </c>
      <c r="K4213">
        <v>5</v>
      </c>
      <c r="L4213" s="3">
        <v>2</v>
      </c>
      <c r="M4213" s="3">
        <v>1</v>
      </c>
      <c r="N4213">
        <v>1.4</v>
      </c>
      <c r="O4213">
        <v>4.75</v>
      </c>
      <c r="P4213">
        <v>7</v>
      </c>
      <c r="Q4213" s="2">
        <v>2</v>
      </c>
      <c r="R4213" s="8">
        <f t="shared" si="654"/>
        <v>1</v>
      </c>
      <c r="S4213" s="8">
        <f>SUM($R$3:R4213)</f>
        <v>-70.150000000000631</v>
      </c>
      <c r="T4213" s="2">
        <v>1.72</v>
      </c>
      <c r="U4213" s="8">
        <f t="shared" si="655"/>
        <v>-1</v>
      </c>
      <c r="V4213" s="8">
        <f>SUM($U$3:U4213)</f>
        <v>-417.19999999999919</v>
      </c>
      <c r="W4213" s="9">
        <v>1.28</v>
      </c>
      <c r="X4213" s="8">
        <f t="shared" si="650"/>
        <v>0.28000000000000003</v>
      </c>
      <c r="Y4213" s="8">
        <f>SUM($X$3:X4213)</f>
        <v>-95.960000000000306</v>
      </c>
      <c r="Z4213" s="9">
        <v>3.5</v>
      </c>
      <c r="AA4213" s="8">
        <f t="shared" si="651"/>
        <v>-1</v>
      </c>
      <c r="AB4213" s="8">
        <f>SUM($AA$3:AA4213)</f>
        <v>-480.88000000000051</v>
      </c>
      <c r="AC4213" s="2">
        <v>1.8</v>
      </c>
      <c r="AD4213" s="8">
        <f t="shared" si="652"/>
        <v>0.8</v>
      </c>
      <c r="AE4213" s="8">
        <f>SUM(AD$3:AD4213)</f>
        <v>1491.7999999999986</v>
      </c>
      <c r="AF4213" s="2">
        <v>2</v>
      </c>
      <c r="AG4213" s="8">
        <f t="shared" si="656"/>
        <v>-1</v>
      </c>
      <c r="AH4213" s="8">
        <f>SUM(AG$3:AG4213)</f>
        <v>-297.01999999999947</v>
      </c>
      <c r="AI4213">
        <v>5.5</v>
      </c>
      <c r="AJ4213" s="8">
        <f t="shared" si="657"/>
        <v>-1</v>
      </c>
      <c r="AK4213" s="8">
        <f>SUM(AJ$3:AJ4213)</f>
        <v>-571.25</v>
      </c>
      <c r="AL4213" s="2">
        <v>7.5</v>
      </c>
      <c r="AM4213" s="8">
        <f t="shared" si="658"/>
        <v>6.5</v>
      </c>
      <c r="AN4213" s="8">
        <f>SUM(AM$3:AM4213)</f>
        <v>99.5</v>
      </c>
      <c r="AO4213" s="2">
        <v>9</v>
      </c>
      <c r="AP4213" s="8">
        <f t="shared" si="659"/>
        <v>-1</v>
      </c>
      <c r="AQ4213" s="8">
        <f>SUM(AP$3:AP4213)</f>
        <v>-391</v>
      </c>
      <c r="AR4213">
        <v>2.2000000000000002</v>
      </c>
      <c r="AS4213">
        <v>1.65</v>
      </c>
      <c r="AT4213" s="4">
        <f t="shared" si="653"/>
        <v>6.5</v>
      </c>
      <c r="AU4213" s="5">
        <f>SUM($AT$3:AT4213)</f>
        <v>99.5</v>
      </c>
      <c r="AV4213" s="6">
        <f>SUM(R4213,U4213,X4213,AA4213,AD4213,AG4213)</f>
        <v>-0.91999999999999993</v>
      </c>
    </row>
    <row r="4214" spans="1:48" x14ac:dyDescent="0.25">
      <c r="A4214">
        <f>IF(AND(G4214&lt;&gt;"",H4214&lt;&gt;"",I4214&lt;&gt;"",J4214&lt;&gt;"",K4214&lt;&gt;"",L4214&lt;&gt;"",M4214&lt;&gt;"",N4214&lt;&gt;"",O4214&lt;&gt;"",P4214&lt;&gt;"",Q4214&lt;&gt;"",T4214&lt;&gt;"",W4214&lt;&gt;"",Z4214&lt;&gt;"",AC4214&lt;&gt;"",AF4214&lt;&gt;"",AI4214&lt;&gt;"",AL4214&lt;&gt;"",AO4214&lt;&gt;"",AR4214&lt;&gt;"",AS4214&lt;&gt;""),1,0)</f>
        <v>0</v>
      </c>
      <c r="B4214" s="1">
        <v>43678</v>
      </c>
      <c r="C4214" t="s">
        <v>226</v>
      </c>
      <c r="D4214" t="s">
        <v>4860</v>
      </c>
      <c r="E4214" t="s">
        <v>4609</v>
      </c>
      <c r="F4214" t="s">
        <v>4861</v>
      </c>
      <c r="G4214">
        <v>2019</v>
      </c>
      <c r="H4214">
        <v>8</v>
      </c>
      <c r="I4214">
        <v>1</v>
      </c>
      <c r="J4214" t="s">
        <v>98</v>
      </c>
      <c r="K4214">
        <v>5</v>
      </c>
      <c r="L4214" s="3">
        <v>1</v>
      </c>
      <c r="M4214" s="3">
        <v>1</v>
      </c>
      <c r="N4214">
        <v>8</v>
      </c>
      <c r="O4214">
        <v>4.2</v>
      </c>
      <c r="P4214">
        <v>1.36</v>
      </c>
      <c r="Q4214" s="2">
        <v>2</v>
      </c>
      <c r="R4214" s="8" t="str">
        <f t="shared" si="654"/>
        <v/>
      </c>
      <c r="S4214" s="8">
        <f>SUM($R$3:R4214)</f>
        <v>-70.150000000000631</v>
      </c>
      <c r="T4214" s="2">
        <v>1.72</v>
      </c>
      <c r="U4214" s="8" t="str">
        <f t="shared" si="655"/>
        <v/>
      </c>
      <c r="V4214" s="8">
        <f>SUM($U$3:U4214)</f>
        <v>-417.19999999999919</v>
      </c>
      <c r="W4214" s="9">
        <v>1.25</v>
      </c>
      <c r="X4214" s="8" t="str">
        <f t="shared" si="650"/>
        <v/>
      </c>
      <c r="Y4214" s="8">
        <f>SUM($X$3:X4214)</f>
        <v>-95.960000000000306</v>
      </c>
      <c r="Z4214" s="9">
        <v>3.75</v>
      </c>
      <c r="AA4214" s="8" t="str">
        <f t="shared" si="651"/>
        <v/>
      </c>
      <c r="AB4214" s="8">
        <f>SUM($AA$3:AA4214)</f>
        <v>-480.88000000000051</v>
      </c>
      <c r="AC4214" s="2">
        <v>1.72</v>
      </c>
      <c r="AD4214" s="8" t="str">
        <f t="shared" si="652"/>
        <v/>
      </c>
      <c r="AE4214" s="8">
        <f>SUM(AD$3:AD4214)</f>
        <v>1491.7999999999986</v>
      </c>
      <c r="AF4214" s="2">
        <v>2.0699999999999998</v>
      </c>
      <c r="AG4214" s="8" t="str">
        <f t="shared" si="656"/>
        <v/>
      </c>
      <c r="AH4214" s="8">
        <f>SUM(AG$3:AG4214)</f>
        <v>-297.01999999999947</v>
      </c>
      <c r="AI4214">
        <v>21</v>
      </c>
      <c r="AJ4214" s="8" t="str">
        <f t="shared" si="657"/>
        <v/>
      </c>
      <c r="AK4214" s="8">
        <f>SUM(AJ$3:AJ4214)</f>
        <v>-571.25</v>
      </c>
      <c r="AL4214" s="2">
        <v>26</v>
      </c>
      <c r="AM4214" s="8" t="str">
        <f t="shared" si="658"/>
        <v/>
      </c>
      <c r="AN4214" s="8">
        <f>SUM(AM$3:AM4214)</f>
        <v>99.5</v>
      </c>
      <c r="AO4214" s="2">
        <v>8.5</v>
      </c>
      <c r="AP4214" s="8" t="str">
        <f t="shared" si="659"/>
        <v/>
      </c>
      <c r="AQ4214" s="8">
        <f>SUM(AP$3:AP4214)</f>
        <v>-391</v>
      </c>
      <c r="AT4214" s="4" t="str">
        <f t="shared" si="653"/>
        <v/>
      </c>
      <c r="AU4214" s="5">
        <f>SUM($AT$3:AT4214)</f>
        <v>99.5</v>
      </c>
      <c r="AV4214" s="6">
        <f>SUM(R4214,U4214,X4214,AA4214,AD4214,AG4214)</f>
        <v>0</v>
      </c>
    </row>
    <row r="4215" spans="1:48" x14ac:dyDescent="0.25">
      <c r="A4215">
        <f>IF(AND(G4215&lt;&gt;"",H4215&lt;&gt;"",I4215&lt;&gt;"",J4215&lt;&gt;"",K4215&lt;&gt;"",L4215&lt;&gt;"",M4215&lt;&gt;"",N4215&lt;&gt;"",O4215&lt;&gt;"",P4215&lt;&gt;"",Q4215&lt;&gt;"",T4215&lt;&gt;"",W4215&lt;&gt;"",Z4215&lt;&gt;"",AC4215&lt;&gt;"",AF4215&lt;&gt;"",AI4215&lt;&gt;"",AL4215&lt;&gt;"",AO4215&lt;&gt;"",AR4215&lt;&gt;"",AS4215&lt;&gt;""),1,0)</f>
        <v>1</v>
      </c>
      <c r="B4215" s="1">
        <v>43677</v>
      </c>
      <c r="C4215" t="s">
        <v>241</v>
      </c>
      <c r="D4215" t="s">
        <v>4862</v>
      </c>
      <c r="E4215" t="s">
        <v>3131</v>
      </c>
      <c r="F4215" t="s">
        <v>4294</v>
      </c>
      <c r="G4215">
        <v>2019</v>
      </c>
      <c r="H4215">
        <v>7</v>
      </c>
      <c r="I4215">
        <v>31</v>
      </c>
      <c r="J4215" t="s">
        <v>89</v>
      </c>
      <c r="K4215">
        <v>4</v>
      </c>
      <c r="L4215" s="3">
        <v>2</v>
      </c>
      <c r="M4215" s="3">
        <v>1</v>
      </c>
      <c r="N4215">
        <v>2.0499999999999998</v>
      </c>
      <c r="O4215">
        <v>3.3</v>
      </c>
      <c r="P4215">
        <v>3.5</v>
      </c>
      <c r="Q4215" s="2">
        <v>2</v>
      </c>
      <c r="R4215" s="8">
        <f t="shared" si="654"/>
        <v>1</v>
      </c>
      <c r="S4215" s="8">
        <f>SUM($R$3:R4215)</f>
        <v>-69.150000000000631</v>
      </c>
      <c r="T4215" s="2">
        <v>1.72</v>
      </c>
      <c r="U4215" s="8">
        <f t="shared" si="655"/>
        <v>-1</v>
      </c>
      <c r="V4215" s="8">
        <f>SUM($U$3:U4215)</f>
        <v>-418.19999999999919</v>
      </c>
      <c r="W4215" s="9">
        <v>1.4</v>
      </c>
      <c r="X4215" s="8">
        <f t="shared" si="650"/>
        <v>0.39999999999999991</v>
      </c>
      <c r="Y4215" s="8">
        <f>SUM($X$3:X4215)</f>
        <v>-95.560000000000301</v>
      </c>
      <c r="Z4215" s="9">
        <v>2.75</v>
      </c>
      <c r="AA4215" s="8">
        <f t="shared" si="651"/>
        <v>-1</v>
      </c>
      <c r="AB4215" s="8">
        <f>SUM($AA$3:AA4215)</f>
        <v>-481.88000000000051</v>
      </c>
      <c r="AC4215" s="2">
        <v>2.2999999999999998</v>
      </c>
      <c r="AD4215" s="8">
        <f t="shared" si="652"/>
        <v>1.2999999999999998</v>
      </c>
      <c r="AE4215" s="8">
        <f>SUM(AD$3:AD4215)</f>
        <v>1493.0999999999985</v>
      </c>
      <c r="AF4215" s="2">
        <v>1.6</v>
      </c>
      <c r="AG4215" s="8">
        <f t="shared" si="656"/>
        <v>-1</v>
      </c>
      <c r="AH4215" s="8">
        <f>SUM(AG$3:AG4215)</f>
        <v>-298.01999999999947</v>
      </c>
      <c r="AI4215">
        <v>6.5</v>
      </c>
      <c r="AJ4215" s="8">
        <f t="shared" si="657"/>
        <v>-1</v>
      </c>
      <c r="AK4215" s="8">
        <f>SUM(AJ$3:AJ4215)</f>
        <v>-572.25</v>
      </c>
      <c r="AL4215" s="2">
        <v>9.5</v>
      </c>
      <c r="AM4215" s="8">
        <f t="shared" si="658"/>
        <v>8.5</v>
      </c>
      <c r="AN4215" s="8">
        <f>SUM(AM$3:AM4215)</f>
        <v>108</v>
      </c>
      <c r="AO4215" s="2">
        <v>6.5</v>
      </c>
      <c r="AP4215" s="8">
        <f t="shared" si="659"/>
        <v>-1</v>
      </c>
      <c r="AQ4215" s="8">
        <f>SUM(AP$3:AP4215)</f>
        <v>-392</v>
      </c>
      <c r="AR4215">
        <v>4.4000000000000004</v>
      </c>
      <c r="AS4215">
        <v>1.2</v>
      </c>
      <c r="AT4215" s="4">
        <f t="shared" si="653"/>
        <v>8.5</v>
      </c>
      <c r="AU4215" s="5">
        <f>SUM($AT$3:AT4215)</f>
        <v>108</v>
      </c>
      <c r="AV4215" s="6">
        <f>SUM(R4215,U4215,X4215,AA4215,AD4215,AG4215)</f>
        <v>-0.30000000000000027</v>
      </c>
    </row>
    <row r="4216" spans="1:48" x14ac:dyDescent="0.25">
      <c r="A4216">
        <f>IF(AND(G4216&lt;&gt;"",H4216&lt;&gt;"",I4216&lt;&gt;"",J4216&lt;&gt;"",K4216&lt;&gt;"",L4216&lt;&gt;"",M4216&lt;&gt;"",N4216&lt;&gt;"",O4216&lt;&gt;"",P4216&lt;&gt;"",Q4216&lt;&gt;"",T4216&lt;&gt;"",W4216&lt;&gt;"",Z4216&lt;&gt;"",AC4216&lt;&gt;"",AF4216&lt;&gt;"",AI4216&lt;&gt;"",AL4216&lt;&gt;"",AO4216&lt;&gt;"",AR4216&lt;&gt;"",AS4216&lt;&gt;""),1,0)</f>
        <v>1</v>
      </c>
      <c r="B4216" s="1">
        <v>43677</v>
      </c>
      <c r="C4216" t="s">
        <v>241</v>
      </c>
      <c r="D4216" t="s">
        <v>4863</v>
      </c>
      <c r="E4216" t="s">
        <v>4302</v>
      </c>
      <c r="F4216" t="s">
        <v>4594</v>
      </c>
      <c r="G4216">
        <v>2019</v>
      </c>
      <c r="H4216">
        <v>7</v>
      </c>
      <c r="I4216">
        <v>31</v>
      </c>
      <c r="J4216" t="s">
        <v>89</v>
      </c>
      <c r="K4216">
        <v>4</v>
      </c>
      <c r="L4216" s="3">
        <v>1</v>
      </c>
      <c r="M4216" s="3">
        <v>0</v>
      </c>
      <c r="N4216">
        <v>1.1000000000000001</v>
      </c>
      <c r="O4216">
        <v>9</v>
      </c>
      <c r="P4216">
        <v>21</v>
      </c>
      <c r="Q4216" s="2">
        <v>3.75</v>
      </c>
      <c r="R4216" s="8">
        <f t="shared" si="654"/>
        <v>-1</v>
      </c>
      <c r="S4216" s="8">
        <f>SUM($R$3:R4216)</f>
        <v>-70.150000000000631</v>
      </c>
      <c r="T4216" s="2">
        <v>1.25</v>
      </c>
      <c r="U4216" s="8">
        <f t="shared" si="655"/>
        <v>0.25</v>
      </c>
      <c r="V4216" s="8">
        <f>SUM($U$3:U4216)</f>
        <v>-417.94999999999919</v>
      </c>
      <c r="W4216" s="9">
        <v>1.1599999999999999</v>
      </c>
      <c r="X4216" s="8">
        <f t="shared" si="650"/>
        <v>-1</v>
      </c>
      <c r="Y4216" s="8">
        <f>SUM($X$3:X4216)</f>
        <v>-96.560000000000301</v>
      </c>
      <c r="Z4216" s="9">
        <v>4.5</v>
      </c>
      <c r="AA4216" s="8">
        <f t="shared" si="651"/>
        <v>3.5</v>
      </c>
      <c r="AB4216" s="8">
        <f>SUM($AA$3:AA4216)</f>
        <v>-478.38000000000051</v>
      </c>
      <c r="AC4216" s="2">
        <v>1.47</v>
      </c>
      <c r="AD4216" s="8">
        <f t="shared" si="652"/>
        <v>-1</v>
      </c>
      <c r="AE4216" s="8">
        <f>SUM(AD$3:AD4216)</f>
        <v>1492.0999999999985</v>
      </c>
      <c r="AF4216" s="2">
        <v>2.6</v>
      </c>
      <c r="AG4216" s="8">
        <f t="shared" si="656"/>
        <v>1.6</v>
      </c>
      <c r="AH4216" s="8">
        <f>SUM(AG$3:AG4216)</f>
        <v>-296.41999999999945</v>
      </c>
      <c r="AI4216">
        <v>7.5</v>
      </c>
      <c r="AJ4216" s="8">
        <f t="shared" si="657"/>
        <v>6.5</v>
      </c>
      <c r="AK4216" s="8">
        <f>SUM(AJ$3:AJ4216)</f>
        <v>-565.75</v>
      </c>
      <c r="AL4216" s="2">
        <v>17</v>
      </c>
      <c r="AM4216" s="8">
        <f t="shared" si="658"/>
        <v>-1</v>
      </c>
      <c r="AN4216" s="8">
        <f>SUM(AM$3:AM4216)</f>
        <v>107</v>
      </c>
      <c r="AO4216" s="2">
        <v>19</v>
      </c>
      <c r="AP4216" s="8">
        <f t="shared" si="659"/>
        <v>-1</v>
      </c>
      <c r="AQ4216" s="8">
        <f>SUM(AP$3:AP4216)</f>
        <v>-393</v>
      </c>
      <c r="AR4216">
        <v>1.32</v>
      </c>
      <c r="AS4216">
        <v>3.3</v>
      </c>
      <c r="AT4216" s="4">
        <f t="shared" si="653"/>
        <v>-1</v>
      </c>
      <c r="AU4216" s="5">
        <f>SUM($AT$3:AT4216)</f>
        <v>107</v>
      </c>
      <c r="AV4216" s="6">
        <f>SUM(R4216,U4216,X4216,AA4216,AD4216,AG4216)</f>
        <v>2.35</v>
      </c>
    </row>
    <row r="4217" spans="1:48" x14ac:dyDescent="0.25">
      <c r="A4217">
        <f>IF(AND(G4217&lt;&gt;"",H4217&lt;&gt;"",I4217&lt;&gt;"",J4217&lt;&gt;"",K4217&lt;&gt;"",L4217&lt;&gt;"",M4217&lt;&gt;"",N4217&lt;&gt;"",O4217&lt;&gt;"",P4217&lt;&gt;"",Q4217&lt;&gt;"",T4217&lt;&gt;"",W4217&lt;&gt;"",Z4217&lt;&gt;"",AC4217&lt;&gt;"",AF4217&lt;&gt;"",AI4217&lt;&gt;"",AL4217&lt;&gt;"",AO4217&lt;&gt;"",AR4217&lt;&gt;"",AS4217&lt;&gt;""),1,0)</f>
        <v>0</v>
      </c>
      <c r="B4217" s="1">
        <v>43677</v>
      </c>
      <c r="C4217" t="s">
        <v>241</v>
      </c>
      <c r="D4217" t="s">
        <v>4864</v>
      </c>
      <c r="E4217" t="s">
        <v>4580</v>
      </c>
      <c r="F4217" t="s">
        <v>2279</v>
      </c>
      <c r="G4217">
        <v>2019</v>
      </c>
      <c r="H4217">
        <v>7</v>
      </c>
      <c r="I4217">
        <v>31</v>
      </c>
      <c r="J4217" t="s">
        <v>89</v>
      </c>
      <c r="K4217">
        <v>4</v>
      </c>
      <c r="L4217" s="3">
        <v>2</v>
      </c>
      <c r="M4217" s="3">
        <v>1</v>
      </c>
      <c r="N4217">
        <v>4</v>
      </c>
      <c r="O4217">
        <v>3.3</v>
      </c>
      <c r="P4217">
        <v>1.9</v>
      </c>
      <c r="Q4217" s="2">
        <v>1.83</v>
      </c>
      <c r="R4217" s="8" t="str">
        <f t="shared" si="654"/>
        <v/>
      </c>
      <c r="S4217" s="8">
        <f>SUM($R$3:R4217)</f>
        <v>-70.150000000000631</v>
      </c>
      <c r="T4217" s="2">
        <v>1.83</v>
      </c>
      <c r="U4217" s="8" t="str">
        <f t="shared" si="655"/>
        <v/>
      </c>
      <c r="V4217" s="8">
        <f>SUM($U$3:U4217)</f>
        <v>-417.94999999999919</v>
      </c>
      <c r="W4217" s="9">
        <v>1.33</v>
      </c>
      <c r="X4217" s="8" t="str">
        <f t="shared" si="650"/>
        <v/>
      </c>
      <c r="Y4217" s="8">
        <f>SUM($X$3:X4217)</f>
        <v>-96.560000000000301</v>
      </c>
      <c r="Z4217" s="9">
        <v>3.25</v>
      </c>
      <c r="AA4217" s="8" t="str">
        <f t="shared" si="651"/>
        <v/>
      </c>
      <c r="AB4217" s="8">
        <f>SUM($AA$3:AA4217)</f>
        <v>-478.38000000000051</v>
      </c>
      <c r="AC4217" s="2">
        <v>2.0499999999999998</v>
      </c>
      <c r="AD4217" s="8" t="str">
        <f t="shared" si="652"/>
        <v/>
      </c>
      <c r="AE4217" s="8">
        <f>SUM(AD$3:AD4217)</f>
        <v>1492.0999999999985</v>
      </c>
      <c r="AF4217" s="2">
        <v>1.75</v>
      </c>
      <c r="AG4217" s="8" t="str">
        <f t="shared" si="656"/>
        <v/>
      </c>
      <c r="AH4217" s="8">
        <f>SUM(AG$3:AG4217)</f>
        <v>-296.41999999999945</v>
      </c>
      <c r="AI4217">
        <v>11</v>
      </c>
      <c r="AJ4217" s="8" t="str">
        <f t="shared" si="657"/>
        <v/>
      </c>
      <c r="AK4217" s="8">
        <f>SUM(AJ$3:AJ4217)</f>
        <v>-565.75</v>
      </c>
      <c r="AL4217" s="2">
        <v>13</v>
      </c>
      <c r="AM4217" s="8" t="str">
        <f t="shared" si="658"/>
        <v/>
      </c>
      <c r="AN4217" s="8">
        <f>SUM(AM$3:AM4217)</f>
        <v>107</v>
      </c>
      <c r="AO4217" s="2">
        <v>6.5</v>
      </c>
      <c r="AP4217" s="8" t="str">
        <f t="shared" si="659"/>
        <v/>
      </c>
      <c r="AQ4217" s="8">
        <f>SUM(AP$3:AP4217)</f>
        <v>-393</v>
      </c>
      <c r="AT4217" s="4" t="str">
        <f t="shared" si="653"/>
        <v/>
      </c>
      <c r="AU4217" s="5">
        <f>SUM($AT$3:AT4217)</f>
        <v>107</v>
      </c>
      <c r="AV4217" s="6">
        <f>SUM(R4217,U4217,X4217,AA4217,AD4217,AG4217)</f>
        <v>0</v>
      </c>
    </row>
    <row r="4218" spans="1:48" x14ac:dyDescent="0.25">
      <c r="A4218">
        <f>IF(AND(G4218&lt;&gt;"",H4218&lt;&gt;"",I4218&lt;&gt;"",J4218&lt;&gt;"",K4218&lt;&gt;"",L4218&lt;&gt;"",M4218&lt;&gt;"",N4218&lt;&gt;"",O4218&lt;&gt;"",P4218&lt;&gt;"",Q4218&lt;&gt;"",T4218&lt;&gt;"",W4218&lt;&gt;"",Z4218&lt;&gt;"",AC4218&lt;&gt;"",AF4218&lt;&gt;"",AI4218&lt;&gt;"",AL4218&lt;&gt;"",AO4218&lt;&gt;"",AR4218&lt;&gt;"",AS4218&lt;&gt;""),1,0)</f>
        <v>1</v>
      </c>
      <c r="B4218" s="1">
        <v>43677</v>
      </c>
      <c r="C4218" t="s">
        <v>241</v>
      </c>
      <c r="D4218" t="s">
        <v>4865</v>
      </c>
      <c r="E4218" t="s">
        <v>2261</v>
      </c>
      <c r="F4218" t="s">
        <v>4637</v>
      </c>
      <c r="G4218">
        <v>2019</v>
      </c>
      <c r="H4218">
        <v>7</v>
      </c>
      <c r="I4218">
        <v>31</v>
      </c>
      <c r="J4218" t="s">
        <v>89</v>
      </c>
      <c r="K4218">
        <v>4</v>
      </c>
      <c r="L4218" s="3">
        <v>3</v>
      </c>
      <c r="M4218" s="3">
        <v>0</v>
      </c>
      <c r="N4218">
        <v>1.53</v>
      </c>
      <c r="O4218">
        <v>4</v>
      </c>
      <c r="P4218">
        <v>6.5</v>
      </c>
      <c r="Q4218" s="2">
        <v>2.37</v>
      </c>
      <c r="R4218" s="8">
        <f t="shared" si="654"/>
        <v>-1</v>
      </c>
      <c r="S4218" s="8">
        <f>SUM($R$3:R4218)</f>
        <v>-71.150000000000631</v>
      </c>
      <c r="T4218" s="2">
        <v>1.53</v>
      </c>
      <c r="U4218" s="8">
        <f t="shared" si="655"/>
        <v>0.53</v>
      </c>
      <c r="V4218" s="8">
        <f>SUM($U$3:U4218)</f>
        <v>-417.41999999999922</v>
      </c>
      <c r="W4218" s="9">
        <v>1.4</v>
      </c>
      <c r="X4218" s="8">
        <f t="shared" si="650"/>
        <v>0.39999999999999991</v>
      </c>
      <c r="Y4218" s="8">
        <f>SUM($X$3:X4218)</f>
        <v>-96.160000000000295</v>
      </c>
      <c r="Z4218" s="9">
        <v>2.75</v>
      </c>
      <c r="AA4218" s="8">
        <f t="shared" si="651"/>
        <v>-1</v>
      </c>
      <c r="AB4218" s="8">
        <f>SUM($AA$3:AA4218)</f>
        <v>-479.38000000000051</v>
      </c>
      <c r="AC4218" s="2">
        <v>2.2999999999999998</v>
      </c>
      <c r="AD4218" s="8">
        <f t="shared" si="652"/>
        <v>1.2999999999999998</v>
      </c>
      <c r="AE4218" s="8">
        <f>SUM(AD$3:AD4218)</f>
        <v>1493.3999999999985</v>
      </c>
      <c r="AF4218" s="2">
        <v>1.6</v>
      </c>
      <c r="AG4218" s="8">
        <f t="shared" si="656"/>
        <v>-1</v>
      </c>
      <c r="AH4218" s="8">
        <f>SUM(AG$3:AG4218)</f>
        <v>-297.41999999999945</v>
      </c>
      <c r="AI4218">
        <v>5</v>
      </c>
      <c r="AJ4218" s="8">
        <f t="shared" si="657"/>
        <v>-1</v>
      </c>
      <c r="AK4218" s="8">
        <f>SUM(AJ$3:AJ4218)</f>
        <v>-566.75</v>
      </c>
      <c r="AL4218" s="2">
        <v>9</v>
      </c>
      <c r="AM4218" s="8">
        <f t="shared" si="658"/>
        <v>-1</v>
      </c>
      <c r="AN4218" s="8">
        <f>SUM(AM$3:AM4218)</f>
        <v>106</v>
      </c>
      <c r="AO4218" s="2">
        <v>8</v>
      </c>
      <c r="AP4218" s="8">
        <f t="shared" si="659"/>
        <v>-1</v>
      </c>
      <c r="AQ4218" s="8">
        <f>SUM(AP$3:AP4218)</f>
        <v>-394</v>
      </c>
      <c r="AR4218">
        <v>2.75</v>
      </c>
      <c r="AS4218">
        <v>1.42</v>
      </c>
      <c r="AT4218" s="4">
        <f t="shared" si="653"/>
        <v>-1</v>
      </c>
      <c r="AU4218" s="5">
        <f>SUM($AT$3:AT4218)</f>
        <v>106</v>
      </c>
      <c r="AV4218" s="6">
        <f>SUM(R4218,U4218,X4218,AA4218,AD4218,AG4218)</f>
        <v>-0.77000000000000024</v>
      </c>
    </row>
    <row r="4219" spans="1:48" x14ac:dyDescent="0.25">
      <c r="A4219">
        <f>IF(AND(G4219&lt;&gt;"",H4219&lt;&gt;"",I4219&lt;&gt;"",J4219&lt;&gt;"",K4219&lt;&gt;"",L4219&lt;&gt;"",M4219&lt;&gt;"",N4219&lt;&gt;"",O4219&lt;&gt;"",P4219&lt;&gt;"",Q4219&lt;&gt;"",T4219&lt;&gt;"",W4219&lt;&gt;"",Z4219&lt;&gt;"",AC4219&lt;&gt;"",AF4219&lt;&gt;"",AI4219&lt;&gt;"",AL4219&lt;&gt;"",AO4219&lt;&gt;"",AR4219&lt;&gt;"",AS4219&lt;&gt;""),1,0)</f>
        <v>1</v>
      </c>
      <c r="B4219" s="1">
        <v>43677</v>
      </c>
      <c r="C4219" t="s">
        <v>241</v>
      </c>
      <c r="D4219" t="s">
        <v>4866</v>
      </c>
      <c r="E4219" t="s">
        <v>2259</v>
      </c>
      <c r="F4219" t="s">
        <v>4279</v>
      </c>
      <c r="G4219">
        <v>2019</v>
      </c>
      <c r="H4219">
        <v>7</v>
      </c>
      <c r="I4219">
        <v>31</v>
      </c>
      <c r="J4219" t="s">
        <v>89</v>
      </c>
      <c r="K4219">
        <v>4</v>
      </c>
      <c r="L4219" s="3">
        <v>2</v>
      </c>
      <c r="M4219" s="3">
        <v>0</v>
      </c>
      <c r="N4219">
        <v>1.57</v>
      </c>
      <c r="O4219">
        <v>4</v>
      </c>
      <c r="P4219">
        <v>5.75</v>
      </c>
      <c r="Q4219" s="2">
        <v>2</v>
      </c>
      <c r="R4219" s="8">
        <f t="shared" si="654"/>
        <v>-1</v>
      </c>
      <c r="S4219" s="8">
        <f>SUM($R$3:R4219)</f>
        <v>-72.150000000000631</v>
      </c>
      <c r="T4219" s="2">
        <v>1.72</v>
      </c>
      <c r="U4219" s="8">
        <f t="shared" si="655"/>
        <v>0.72</v>
      </c>
      <c r="V4219" s="8">
        <f>SUM($U$3:U4219)</f>
        <v>-416.69999999999919</v>
      </c>
      <c r="W4219" s="9">
        <v>1.3</v>
      </c>
      <c r="X4219" s="8">
        <f t="shared" si="650"/>
        <v>0.30000000000000004</v>
      </c>
      <c r="Y4219" s="8">
        <f>SUM($X$3:X4219)</f>
        <v>-95.860000000000298</v>
      </c>
      <c r="Z4219" s="9">
        <v>3.4</v>
      </c>
      <c r="AA4219" s="8">
        <f t="shared" si="651"/>
        <v>-1</v>
      </c>
      <c r="AB4219" s="8">
        <f>SUM($AA$3:AA4219)</f>
        <v>-480.38000000000051</v>
      </c>
      <c r="AC4219" s="2">
        <v>1.9</v>
      </c>
      <c r="AD4219" s="8">
        <f t="shared" si="652"/>
        <v>0.89999999999999991</v>
      </c>
      <c r="AE4219" s="8">
        <f>SUM(AD$3:AD4219)</f>
        <v>1494.2999999999986</v>
      </c>
      <c r="AF4219" s="2">
        <v>1.9</v>
      </c>
      <c r="AG4219" s="8">
        <f t="shared" si="656"/>
        <v>0.89999999999999991</v>
      </c>
      <c r="AH4219" s="8">
        <f>SUM(AG$3:AG4219)</f>
        <v>-296.51999999999947</v>
      </c>
      <c r="AI4219">
        <v>6.5</v>
      </c>
      <c r="AJ4219" s="8">
        <f t="shared" si="657"/>
        <v>-1</v>
      </c>
      <c r="AK4219" s="8">
        <f>SUM(AJ$3:AJ4219)</f>
        <v>-567.75</v>
      </c>
      <c r="AL4219" s="2">
        <v>8.5</v>
      </c>
      <c r="AM4219" s="8">
        <f t="shared" si="658"/>
        <v>-1</v>
      </c>
      <c r="AN4219" s="8">
        <f>SUM(AM$3:AM4219)</f>
        <v>105</v>
      </c>
      <c r="AO4219" s="2">
        <v>7.5</v>
      </c>
      <c r="AP4219" s="8">
        <f t="shared" si="659"/>
        <v>-1</v>
      </c>
      <c r="AQ4219" s="8">
        <f>SUM(AP$3:AP4219)</f>
        <v>-395</v>
      </c>
      <c r="AR4219">
        <v>2.67</v>
      </c>
      <c r="AS4219">
        <v>1.45</v>
      </c>
      <c r="AT4219" s="4">
        <f t="shared" si="653"/>
        <v>-1</v>
      </c>
      <c r="AU4219" s="5">
        <f>SUM($AT$3:AT4219)</f>
        <v>105</v>
      </c>
      <c r="AV4219" s="6">
        <f>SUM(R4219,U4219,X4219,AA4219,AD4219,AG4219)</f>
        <v>0.81999999999999984</v>
      </c>
    </row>
    <row r="4220" spans="1:48" x14ac:dyDescent="0.25">
      <c r="A4220">
        <f>IF(AND(G4220&lt;&gt;"",H4220&lt;&gt;"",I4220&lt;&gt;"",J4220&lt;&gt;"",K4220&lt;&gt;"",L4220&lt;&gt;"",M4220&lt;&gt;"",N4220&lt;&gt;"",O4220&lt;&gt;"",P4220&lt;&gt;"",Q4220&lt;&gt;"",T4220&lt;&gt;"",W4220&lt;&gt;"",Z4220&lt;&gt;"",AC4220&lt;&gt;"",AF4220&lt;&gt;"",AI4220&lt;&gt;"",AL4220&lt;&gt;"",AO4220&lt;&gt;"",AR4220&lt;&gt;"",AS4220&lt;&gt;""),1,0)</f>
        <v>1</v>
      </c>
      <c r="B4220" s="1">
        <v>43677</v>
      </c>
      <c r="C4220" t="s">
        <v>226</v>
      </c>
      <c r="D4220" t="s">
        <v>4867</v>
      </c>
      <c r="E4220" t="s">
        <v>4868</v>
      </c>
      <c r="F4220" t="s">
        <v>2475</v>
      </c>
      <c r="G4220">
        <v>2019</v>
      </c>
      <c r="H4220">
        <v>7</v>
      </c>
      <c r="I4220">
        <v>31</v>
      </c>
      <c r="J4220" t="s">
        <v>89</v>
      </c>
      <c r="K4220">
        <v>4</v>
      </c>
      <c r="L4220" s="3">
        <v>1</v>
      </c>
      <c r="M4220" s="3">
        <v>3</v>
      </c>
      <c r="N4220">
        <v>3.25</v>
      </c>
      <c r="O4220">
        <v>3.25</v>
      </c>
      <c r="P4220">
        <v>2.0499999999999998</v>
      </c>
      <c r="Q4220" s="2">
        <v>1.8</v>
      </c>
      <c r="R4220" s="8">
        <f t="shared" si="654"/>
        <v>0.8</v>
      </c>
      <c r="S4220" s="8">
        <f>SUM($R$3:R4220)</f>
        <v>-71.350000000000634</v>
      </c>
      <c r="T4220" s="2">
        <v>1.9</v>
      </c>
      <c r="U4220" s="8">
        <f t="shared" si="655"/>
        <v>-1</v>
      </c>
      <c r="V4220" s="8">
        <f>SUM($U$3:U4220)</f>
        <v>-417.69999999999919</v>
      </c>
      <c r="W4220" s="9">
        <v>1.3</v>
      </c>
      <c r="X4220" s="8">
        <f t="shared" si="650"/>
        <v>0.30000000000000004</v>
      </c>
      <c r="Y4220" s="8">
        <f>SUM($X$3:X4220)</f>
        <v>-95.560000000000301</v>
      </c>
      <c r="Z4220" s="9">
        <v>3.4</v>
      </c>
      <c r="AA4220" s="8">
        <f t="shared" si="651"/>
        <v>-1</v>
      </c>
      <c r="AB4220" s="8">
        <f>SUM($AA$3:AA4220)</f>
        <v>-481.38000000000051</v>
      </c>
      <c r="AC4220" s="2">
        <v>2</v>
      </c>
      <c r="AD4220" s="8">
        <f t="shared" si="652"/>
        <v>1</v>
      </c>
      <c r="AE4220" s="8">
        <f>SUM(AD$3:AD4220)</f>
        <v>1495.2999999999986</v>
      </c>
      <c r="AF4220" s="2">
        <v>1.8</v>
      </c>
      <c r="AG4220" s="8">
        <f t="shared" si="656"/>
        <v>-1</v>
      </c>
      <c r="AH4220" s="8">
        <f>SUM(AG$3:AG4220)</f>
        <v>-297.51999999999947</v>
      </c>
      <c r="AI4220">
        <v>9.5</v>
      </c>
      <c r="AJ4220" s="8">
        <f t="shared" si="657"/>
        <v>-1</v>
      </c>
      <c r="AK4220" s="8">
        <f>SUM(AJ$3:AJ4220)</f>
        <v>-568.75</v>
      </c>
      <c r="AL4220" s="2">
        <v>12</v>
      </c>
      <c r="AM4220" s="8">
        <f t="shared" si="658"/>
        <v>-1</v>
      </c>
      <c r="AN4220" s="8">
        <f>SUM(AM$3:AM4220)</f>
        <v>104</v>
      </c>
      <c r="AO4220" s="2">
        <v>6.5</v>
      </c>
      <c r="AP4220" s="8">
        <f t="shared" si="659"/>
        <v>-1</v>
      </c>
      <c r="AQ4220" s="8">
        <f>SUM(AP$3:AP4220)</f>
        <v>-396</v>
      </c>
      <c r="AR4220">
        <v>6.6</v>
      </c>
      <c r="AS4220">
        <v>1.1100000000000001</v>
      </c>
      <c r="AT4220" s="4">
        <f t="shared" si="653"/>
        <v>-1</v>
      </c>
      <c r="AU4220" s="5">
        <f>SUM($AT$3:AT4220)</f>
        <v>104</v>
      </c>
      <c r="AV4220" s="6">
        <f>SUM(R4220,U4220,X4220,AA4220,AD4220,AG4220)</f>
        <v>-0.89999999999999991</v>
      </c>
    </row>
    <row r="4221" spans="1:48" x14ac:dyDescent="0.25">
      <c r="A4221">
        <f>IF(AND(G4221&lt;&gt;"",H4221&lt;&gt;"",I4221&lt;&gt;"",J4221&lt;&gt;"",K4221&lt;&gt;"",L4221&lt;&gt;"",M4221&lt;&gt;"",N4221&lt;&gt;"",O4221&lt;&gt;"",P4221&lt;&gt;"",Q4221&lt;&gt;"",T4221&lt;&gt;"",W4221&lt;&gt;"",Z4221&lt;&gt;"",AC4221&lt;&gt;"",AF4221&lt;&gt;"",AI4221&lt;&gt;"",AL4221&lt;&gt;"",AO4221&lt;&gt;"",AR4221&lt;&gt;"",AS4221&lt;&gt;""),1,0)</f>
        <v>1</v>
      </c>
      <c r="B4221" s="1">
        <v>43677</v>
      </c>
      <c r="C4221" t="s">
        <v>2749</v>
      </c>
      <c r="D4221" t="s">
        <v>4869</v>
      </c>
      <c r="E4221" t="s">
        <v>484</v>
      </c>
      <c r="F4221" t="s">
        <v>519</v>
      </c>
      <c r="G4221">
        <v>2019</v>
      </c>
      <c r="H4221">
        <v>7</v>
      </c>
      <c r="I4221">
        <v>31</v>
      </c>
      <c r="J4221" t="s">
        <v>89</v>
      </c>
      <c r="K4221">
        <v>4</v>
      </c>
      <c r="L4221" s="3">
        <v>1</v>
      </c>
      <c r="M4221" s="3">
        <v>1</v>
      </c>
      <c r="N4221">
        <v>4</v>
      </c>
      <c r="O4221">
        <v>3.6</v>
      </c>
      <c r="P4221">
        <v>1.85</v>
      </c>
      <c r="Q4221" s="2">
        <v>1.5</v>
      </c>
      <c r="R4221" s="8">
        <f t="shared" si="654"/>
        <v>0.5</v>
      </c>
      <c r="S4221" s="8">
        <f>SUM($R$3:R4221)</f>
        <v>-70.850000000000634</v>
      </c>
      <c r="T4221" s="2">
        <v>2.5</v>
      </c>
      <c r="U4221" s="8">
        <f t="shared" si="655"/>
        <v>-1</v>
      </c>
      <c r="V4221" s="8">
        <f>SUM($U$3:U4221)</f>
        <v>-418.69999999999919</v>
      </c>
      <c r="W4221" s="9">
        <v>1.1599999999999999</v>
      </c>
      <c r="X4221" s="8">
        <f t="shared" si="650"/>
        <v>0.15999999999999992</v>
      </c>
      <c r="Y4221" s="8">
        <f>SUM($X$3:X4221)</f>
        <v>-95.400000000000304</v>
      </c>
      <c r="Z4221" s="9">
        <v>4.5</v>
      </c>
      <c r="AA4221" s="8">
        <f t="shared" si="651"/>
        <v>-1</v>
      </c>
      <c r="AB4221" s="8">
        <f>SUM($AA$3:AA4221)</f>
        <v>-482.38000000000051</v>
      </c>
      <c r="AC4221" s="2">
        <v>1.53</v>
      </c>
      <c r="AD4221" s="8">
        <f t="shared" si="652"/>
        <v>0.53</v>
      </c>
      <c r="AE4221" s="8">
        <f>SUM(AD$3:AD4221)</f>
        <v>1495.8299999999986</v>
      </c>
      <c r="AF4221" s="2">
        <v>2.4</v>
      </c>
      <c r="AG4221" s="8">
        <f t="shared" si="656"/>
        <v>1.4</v>
      </c>
      <c r="AH4221" s="8">
        <f>SUM(AG$3:AG4221)</f>
        <v>-296.11999999999949</v>
      </c>
      <c r="AI4221">
        <v>17</v>
      </c>
      <c r="AJ4221" s="8">
        <f t="shared" si="657"/>
        <v>-1</v>
      </c>
      <c r="AK4221" s="8">
        <f>SUM(AJ$3:AJ4221)</f>
        <v>-569.75</v>
      </c>
      <c r="AL4221" s="2">
        <v>13</v>
      </c>
      <c r="AM4221" s="8">
        <f t="shared" si="658"/>
        <v>-1</v>
      </c>
      <c r="AN4221" s="8">
        <f>SUM(AM$3:AM4221)</f>
        <v>103</v>
      </c>
      <c r="AO4221" s="2">
        <v>7</v>
      </c>
      <c r="AP4221" s="8">
        <f t="shared" si="659"/>
        <v>6</v>
      </c>
      <c r="AQ4221" s="8">
        <f>SUM(AP$3:AP4221)</f>
        <v>-390</v>
      </c>
      <c r="AR4221">
        <v>7</v>
      </c>
      <c r="AS4221">
        <v>1.1000000000000001</v>
      </c>
      <c r="AT4221" s="4">
        <f t="shared" si="653"/>
        <v>-1</v>
      </c>
      <c r="AU4221" s="5">
        <f>SUM($AT$3:AT4221)</f>
        <v>103</v>
      </c>
      <c r="AV4221" s="6">
        <f>SUM(R4221,U4221,X4221,AA4221,AD4221,AG4221)</f>
        <v>0.58999999999999986</v>
      </c>
    </row>
    <row r="4222" spans="1:48" x14ac:dyDescent="0.25">
      <c r="A4222">
        <f>IF(AND(G4222&lt;&gt;"",H4222&lt;&gt;"",I4222&lt;&gt;"",J4222&lt;&gt;"",K4222&lt;&gt;"",L4222&lt;&gt;"",M4222&lt;&gt;"",N4222&lt;&gt;"",O4222&lt;&gt;"",P4222&lt;&gt;"",Q4222&lt;&gt;"",T4222&lt;&gt;"",W4222&lt;&gt;"",Z4222&lt;&gt;"",AC4222&lt;&gt;"",AF4222&lt;&gt;"",AI4222&lt;&gt;"",AL4222&lt;&gt;"",AO4222&lt;&gt;"",AR4222&lt;&gt;"",AS4222&lt;&gt;""),1,0)</f>
        <v>1</v>
      </c>
      <c r="B4222" s="1">
        <v>43677</v>
      </c>
      <c r="C4222" t="s">
        <v>2749</v>
      </c>
      <c r="D4222" t="s">
        <v>4870</v>
      </c>
      <c r="E4222" t="s">
        <v>305</v>
      </c>
      <c r="F4222" t="s">
        <v>243</v>
      </c>
      <c r="G4222">
        <v>2019</v>
      </c>
      <c r="H4222">
        <v>7</v>
      </c>
      <c r="I4222">
        <v>31</v>
      </c>
      <c r="J4222" t="s">
        <v>89</v>
      </c>
      <c r="K4222">
        <v>4</v>
      </c>
      <c r="L4222" s="3">
        <v>3</v>
      </c>
      <c r="M4222" s="3">
        <v>1</v>
      </c>
      <c r="N4222">
        <v>1.9</v>
      </c>
      <c r="O4222">
        <v>3.6</v>
      </c>
      <c r="P4222">
        <v>3.8</v>
      </c>
      <c r="Q4222" s="2">
        <v>1.44</v>
      </c>
      <c r="R4222" s="8">
        <f t="shared" si="654"/>
        <v>0.43999999999999995</v>
      </c>
      <c r="S4222" s="8">
        <f>SUM($R$3:R4222)</f>
        <v>-70.410000000000636</v>
      </c>
      <c r="T4222" s="2">
        <v>2.62</v>
      </c>
      <c r="U4222" s="8">
        <f t="shared" si="655"/>
        <v>-1</v>
      </c>
      <c r="V4222" s="8">
        <f>SUM($U$3:U4222)</f>
        <v>-419.69999999999919</v>
      </c>
      <c r="W4222" s="9">
        <v>1.1200000000000001</v>
      </c>
      <c r="X4222" s="8">
        <f t="shared" si="650"/>
        <v>0.12000000000000011</v>
      </c>
      <c r="Y4222" s="8">
        <f>SUM($X$3:X4222)</f>
        <v>-95.2800000000003</v>
      </c>
      <c r="Z4222" s="9">
        <v>5.5</v>
      </c>
      <c r="AA4222" s="8">
        <f t="shared" si="651"/>
        <v>-1</v>
      </c>
      <c r="AB4222" s="8">
        <f>SUM($AA$3:AA4222)</f>
        <v>-483.38000000000051</v>
      </c>
      <c r="AC4222" s="2">
        <v>1.44</v>
      </c>
      <c r="AD4222" s="8">
        <f t="shared" si="652"/>
        <v>0.43999999999999995</v>
      </c>
      <c r="AE4222" s="8">
        <f>SUM(AD$3:AD4222)</f>
        <v>1496.2699999999986</v>
      </c>
      <c r="AF4222" s="2">
        <v>2.7</v>
      </c>
      <c r="AG4222" s="8">
        <f t="shared" si="656"/>
        <v>-1</v>
      </c>
      <c r="AH4222" s="8">
        <f>SUM(AG$3:AG4222)</f>
        <v>-297.11999999999949</v>
      </c>
      <c r="AI4222">
        <v>12</v>
      </c>
      <c r="AJ4222" s="8">
        <f t="shared" si="657"/>
        <v>-1</v>
      </c>
      <c r="AK4222" s="8">
        <f>SUM(AJ$3:AJ4222)</f>
        <v>-570.75</v>
      </c>
      <c r="AL4222" s="2">
        <v>9</v>
      </c>
      <c r="AM4222" s="8">
        <f t="shared" si="658"/>
        <v>-1</v>
      </c>
      <c r="AN4222" s="8">
        <f>SUM(AM$3:AM4222)</f>
        <v>102</v>
      </c>
      <c r="AO4222" s="2">
        <v>7.5</v>
      </c>
      <c r="AP4222" s="8">
        <f t="shared" si="659"/>
        <v>-1</v>
      </c>
      <c r="AQ4222" s="8">
        <f>SUM(AP$3:AP4222)</f>
        <v>-391</v>
      </c>
      <c r="AR4222">
        <v>3.1</v>
      </c>
      <c r="AS4222">
        <v>1.35</v>
      </c>
      <c r="AT4222" s="4">
        <f t="shared" si="653"/>
        <v>-1</v>
      </c>
      <c r="AU4222" s="5">
        <f>SUM($AT$3:AT4222)</f>
        <v>102</v>
      </c>
      <c r="AV4222" s="6">
        <f>SUM(R4222,U4222,X4222,AA4222,AD4222,AG4222)</f>
        <v>-2</v>
      </c>
    </row>
    <row r="4223" spans="1:48" x14ac:dyDescent="0.25">
      <c r="A4223">
        <f>IF(AND(G4223&lt;&gt;"",H4223&lt;&gt;"",I4223&lt;&gt;"",J4223&lt;&gt;"",K4223&lt;&gt;"",L4223&lt;&gt;"",M4223&lt;&gt;"",N4223&lt;&gt;"",O4223&lt;&gt;"",P4223&lt;&gt;"",Q4223&lt;&gt;"",T4223&lt;&gt;"",W4223&lt;&gt;"",Z4223&lt;&gt;"",AC4223&lt;&gt;"",AF4223&lt;&gt;"",AI4223&lt;&gt;"",AL4223&lt;&gt;"",AO4223&lt;&gt;"",AR4223&lt;&gt;"",AS4223&lt;&gt;""),1,0)</f>
        <v>0</v>
      </c>
      <c r="B4223" s="1">
        <v>43677</v>
      </c>
      <c r="C4223" t="s">
        <v>2749</v>
      </c>
      <c r="D4223" t="s">
        <v>4871</v>
      </c>
      <c r="E4223" t="s">
        <v>4872</v>
      </c>
      <c r="F4223" t="s">
        <v>244</v>
      </c>
      <c r="G4223">
        <v>2019</v>
      </c>
      <c r="H4223">
        <v>7</v>
      </c>
      <c r="I4223">
        <v>31</v>
      </c>
      <c r="J4223" t="s">
        <v>89</v>
      </c>
      <c r="K4223">
        <v>4</v>
      </c>
      <c r="L4223" s="3">
        <v>0</v>
      </c>
      <c r="M4223" s="3">
        <v>3</v>
      </c>
      <c r="N4223">
        <v>4</v>
      </c>
      <c r="O4223">
        <v>5</v>
      </c>
      <c r="P4223">
        <v>1.61</v>
      </c>
      <c r="Q4223" s="2">
        <v>1.4</v>
      </c>
      <c r="R4223" s="8" t="str">
        <f t="shared" si="654"/>
        <v/>
      </c>
      <c r="S4223" s="8">
        <f>SUM($R$3:R4223)</f>
        <v>-70.410000000000636</v>
      </c>
      <c r="T4223" s="2">
        <v>2.75</v>
      </c>
      <c r="U4223" s="8" t="str">
        <f t="shared" si="655"/>
        <v/>
      </c>
      <c r="V4223" s="8">
        <f>SUM($U$3:U4223)</f>
        <v>-419.69999999999919</v>
      </c>
      <c r="W4223" s="9">
        <v>1.1000000000000001</v>
      </c>
      <c r="X4223" s="8" t="str">
        <f t="shared" si="650"/>
        <v/>
      </c>
      <c r="Y4223" s="8">
        <f>SUM($X$3:X4223)</f>
        <v>-95.2800000000003</v>
      </c>
      <c r="Z4223" s="9">
        <v>6.5</v>
      </c>
      <c r="AA4223" s="8" t="str">
        <f t="shared" si="651"/>
        <v/>
      </c>
      <c r="AB4223" s="8">
        <f>SUM($AA$3:AA4223)</f>
        <v>-483.38000000000051</v>
      </c>
      <c r="AC4223" s="2">
        <v>1.33</v>
      </c>
      <c r="AD4223" s="8" t="str">
        <f t="shared" si="652"/>
        <v/>
      </c>
      <c r="AE4223" s="8">
        <f>SUM(AD$3:AD4223)</f>
        <v>1496.2699999999986</v>
      </c>
      <c r="AF4223" s="2">
        <v>3.4</v>
      </c>
      <c r="AG4223" s="8" t="str">
        <f t="shared" si="656"/>
        <v/>
      </c>
      <c r="AH4223" s="8">
        <f>SUM(AG$3:AG4223)</f>
        <v>-297.11999999999949</v>
      </c>
      <c r="AI4223">
        <v>19</v>
      </c>
      <c r="AJ4223" s="8" t="str">
        <f t="shared" si="657"/>
        <v/>
      </c>
      <c r="AK4223" s="8">
        <f>SUM(AJ$3:AJ4223)</f>
        <v>-570.75</v>
      </c>
      <c r="AL4223" s="2">
        <v>13</v>
      </c>
      <c r="AM4223" s="8" t="str">
        <f t="shared" si="658"/>
        <v/>
      </c>
      <c r="AN4223" s="8">
        <f>SUM(AM$3:AM4223)</f>
        <v>102</v>
      </c>
      <c r="AO4223" s="2">
        <v>11</v>
      </c>
      <c r="AP4223" s="8" t="str">
        <f t="shared" si="659"/>
        <v/>
      </c>
      <c r="AQ4223" s="8">
        <f>SUM(AP$3:AP4223)</f>
        <v>-391</v>
      </c>
      <c r="AT4223" s="4" t="str">
        <f t="shared" si="653"/>
        <v/>
      </c>
      <c r="AU4223" s="5">
        <f>SUM($AT$3:AT4223)</f>
        <v>102</v>
      </c>
      <c r="AV4223" s="6">
        <f>SUM(R4223,U4223,X4223,AA4223,AD4223,AG4223)</f>
        <v>0</v>
      </c>
    </row>
    <row r="4224" spans="1:48" x14ac:dyDescent="0.25">
      <c r="A4224">
        <f>IF(AND(G4224&lt;&gt;"",H4224&lt;&gt;"",I4224&lt;&gt;"",J4224&lt;&gt;"",K4224&lt;&gt;"",L4224&lt;&gt;"",M4224&lt;&gt;"",N4224&lt;&gt;"",O4224&lt;&gt;"",P4224&lt;&gt;"",Q4224&lt;&gt;"",T4224&lt;&gt;"",W4224&lt;&gt;"",Z4224&lt;&gt;"",AC4224&lt;&gt;"",AF4224&lt;&gt;"",AI4224&lt;&gt;"",AL4224&lt;&gt;"",AO4224&lt;&gt;"",AR4224&lt;&gt;"",AS4224&lt;&gt;""),1,0)</f>
        <v>1</v>
      </c>
      <c r="B4224" s="1">
        <v>43677</v>
      </c>
      <c r="C4224" t="s">
        <v>2749</v>
      </c>
      <c r="D4224" t="s">
        <v>4873</v>
      </c>
      <c r="E4224" t="s">
        <v>4874</v>
      </c>
      <c r="F4224" t="s">
        <v>347</v>
      </c>
      <c r="G4224">
        <v>2019</v>
      </c>
      <c r="H4224">
        <v>7</v>
      </c>
      <c r="I4224">
        <v>31</v>
      </c>
      <c r="J4224" t="s">
        <v>89</v>
      </c>
      <c r="K4224">
        <v>4</v>
      </c>
      <c r="L4224" s="3">
        <v>3</v>
      </c>
      <c r="M4224" s="3">
        <v>5</v>
      </c>
      <c r="N4224">
        <v>3</v>
      </c>
      <c r="O4224">
        <v>3.8</v>
      </c>
      <c r="P4224">
        <v>2.15</v>
      </c>
      <c r="Q4224" s="2">
        <v>1.44</v>
      </c>
      <c r="R4224" s="8">
        <f t="shared" si="654"/>
        <v>0.43999999999999995</v>
      </c>
      <c r="S4224" s="8">
        <f>SUM($R$3:R4224)</f>
        <v>-69.970000000000638</v>
      </c>
      <c r="T4224" s="2">
        <v>2.62</v>
      </c>
      <c r="U4224" s="8">
        <f t="shared" si="655"/>
        <v>-1</v>
      </c>
      <c r="V4224" s="8">
        <f>SUM($U$3:U4224)</f>
        <v>-420.69999999999919</v>
      </c>
      <c r="W4224" s="9">
        <v>1.1399999999999999</v>
      </c>
      <c r="X4224" s="8">
        <f t="shared" si="650"/>
        <v>0.1399999999999999</v>
      </c>
      <c r="Y4224" s="8">
        <f>SUM($X$3:X4224)</f>
        <v>-95.140000000000299</v>
      </c>
      <c r="Z4224" s="9">
        <v>5</v>
      </c>
      <c r="AA4224" s="8">
        <f t="shared" si="651"/>
        <v>-1</v>
      </c>
      <c r="AB4224" s="8">
        <f>SUM($AA$3:AA4224)</f>
        <v>-484.38000000000051</v>
      </c>
      <c r="AC4224" s="2">
        <v>1.4</v>
      </c>
      <c r="AD4224" s="8">
        <f t="shared" si="652"/>
        <v>0.39999999999999991</v>
      </c>
      <c r="AE4224" s="8">
        <f>SUM(AD$3:AD4224)</f>
        <v>1496.6699999999987</v>
      </c>
      <c r="AF4224" s="2">
        <v>2.87</v>
      </c>
      <c r="AG4224" s="8">
        <f t="shared" si="656"/>
        <v>-1</v>
      </c>
      <c r="AH4224" s="8">
        <f>SUM(AG$3:AG4224)</f>
        <v>-298.11999999999949</v>
      </c>
      <c r="AI4224">
        <v>15</v>
      </c>
      <c r="AJ4224" s="8">
        <f t="shared" si="657"/>
        <v>-1</v>
      </c>
      <c r="AK4224" s="8">
        <f>SUM(AJ$3:AJ4224)</f>
        <v>-571.75</v>
      </c>
      <c r="AL4224" s="2">
        <v>11</v>
      </c>
      <c r="AM4224" s="8">
        <f t="shared" si="658"/>
        <v>-1</v>
      </c>
      <c r="AN4224" s="8">
        <f>SUM(AM$3:AM4224)</f>
        <v>101</v>
      </c>
      <c r="AO4224" s="2">
        <v>8</v>
      </c>
      <c r="AP4224" s="8">
        <f t="shared" si="659"/>
        <v>-1</v>
      </c>
      <c r="AQ4224" s="8">
        <f>SUM(AP$3:AP4224)</f>
        <v>-392</v>
      </c>
      <c r="AR4224">
        <v>5.25</v>
      </c>
      <c r="AS4224">
        <v>1.1599999999999999</v>
      </c>
      <c r="AT4224" s="4">
        <f t="shared" si="653"/>
        <v>-1</v>
      </c>
      <c r="AU4224" s="5">
        <f>SUM($AT$3:AT4224)</f>
        <v>101</v>
      </c>
      <c r="AV4224" s="6">
        <f>SUM(R4224,U4224,X4224,AA4224,AD4224,AG4224)</f>
        <v>-2.0200000000000005</v>
      </c>
    </row>
    <row r="4225" spans="1:48" x14ac:dyDescent="0.25">
      <c r="A4225">
        <f>IF(AND(G4225&lt;&gt;"",H4225&lt;&gt;"",I4225&lt;&gt;"",J4225&lt;&gt;"",K4225&lt;&gt;"",L4225&lt;&gt;"",M4225&lt;&gt;"",N4225&lt;&gt;"",O4225&lt;&gt;"",P4225&lt;&gt;"",Q4225&lt;&gt;"",T4225&lt;&gt;"",W4225&lt;&gt;"",Z4225&lt;&gt;"",AC4225&lt;&gt;"",AF4225&lt;&gt;"",AI4225&lt;&gt;"",AL4225&lt;&gt;"",AO4225&lt;&gt;"",AR4225&lt;&gt;"",AS4225&lt;&gt;""),1,0)</f>
        <v>1</v>
      </c>
      <c r="B4225" s="1">
        <v>43676</v>
      </c>
      <c r="C4225" t="s">
        <v>241</v>
      </c>
      <c r="D4225" t="s">
        <v>4875</v>
      </c>
      <c r="E4225" t="s">
        <v>4317</v>
      </c>
      <c r="F4225" t="s">
        <v>4641</v>
      </c>
      <c r="G4225">
        <v>2019</v>
      </c>
      <c r="H4225">
        <v>7</v>
      </c>
      <c r="I4225">
        <v>30</v>
      </c>
      <c r="J4225" t="s">
        <v>188</v>
      </c>
      <c r="K4225">
        <v>3</v>
      </c>
      <c r="L4225" s="3">
        <v>3</v>
      </c>
      <c r="M4225" s="3">
        <v>0</v>
      </c>
      <c r="N4225">
        <v>1.2</v>
      </c>
      <c r="O4225">
        <v>6</v>
      </c>
      <c r="P4225">
        <v>15</v>
      </c>
      <c r="Q4225" s="2">
        <v>2.75</v>
      </c>
      <c r="R4225" s="8">
        <f t="shared" si="654"/>
        <v>-1</v>
      </c>
      <c r="S4225" s="8">
        <f>SUM($R$3:R4225)</f>
        <v>-70.970000000000638</v>
      </c>
      <c r="T4225" s="2">
        <v>1.4</v>
      </c>
      <c r="U4225" s="8">
        <f t="shared" si="655"/>
        <v>0.39999999999999991</v>
      </c>
      <c r="V4225" s="8">
        <f>SUM($U$3:U4225)</f>
        <v>-420.29999999999922</v>
      </c>
      <c r="W4225" s="9">
        <v>1.25</v>
      </c>
      <c r="X4225" s="8">
        <f t="shared" si="650"/>
        <v>0.25</v>
      </c>
      <c r="Y4225" s="8">
        <f>SUM($X$3:X4225)</f>
        <v>-94.890000000000299</v>
      </c>
      <c r="Z4225" s="9">
        <v>3.75</v>
      </c>
      <c r="AA4225" s="8">
        <f t="shared" si="651"/>
        <v>-1</v>
      </c>
      <c r="AB4225" s="8">
        <f>SUM($AA$3:AA4225)</f>
        <v>-485.38000000000051</v>
      </c>
      <c r="AC4225" s="2">
        <v>1.85</v>
      </c>
      <c r="AD4225" s="8">
        <f t="shared" si="652"/>
        <v>0.85000000000000009</v>
      </c>
      <c r="AE4225" s="8">
        <f>SUM(AD$3:AD4225)</f>
        <v>1497.5199999999986</v>
      </c>
      <c r="AF4225" s="2">
        <v>1.95</v>
      </c>
      <c r="AG4225" s="8">
        <f t="shared" si="656"/>
        <v>-1</v>
      </c>
      <c r="AH4225" s="8">
        <f>SUM(AG$3:AG4225)</f>
        <v>-299.11999999999949</v>
      </c>
      <c r="AI4225">
        <v>5</v>
      </c>
      <c r="AJ4225" s="8">
        <f t="shared" si="657"/>
        <v>-1</v>
      </c>
      <c r="AK4225" s="8">
        <f>SUM(AJ$3:AJ4225)</f>
        <v>-572.75</v>
      </c>
      <c r="AL4225" s="2">
        <v>9</v>
      </c>
      <c r="AM4225" s="8">
        <f t="shared" si="658"/>
        <v>-1</v>
      </c>
      <c r="AN4225" s="8">
        <f>SUM(AM$3:AM4225)</f>
        <v>100</v>
      </c>
      <c r="AO4225" s="2">
        <v>13</v>
      </c>
      <c r="AP4225" s="8">
        <f t="shared" si="659"/>
        <v>-1</v>
      </c>
      <c r="AQ4225" s="8">
        <f>SUM(AP$3:AP4225)</f>
        <v>-393</v>
      </c>
      <c r="AR4225">
        <v>1.67</v>
      </c>
      <c r="AS4225">
        <v>2.15</v>
      </c>
      <c r="AT4225" s="4">
        <f t="shared" si="653"/>
        <v>-1</v>
      </c>
      <c r="AU4225" s="5">
        <f>SUM($AT$3:AT4225)</f>
        <v>100</v>
      </c>
      <c r="AV4225" s="6">
        <f>SUM(R4225,U4225,X4225,AA4225,AD4225,AG4225)</f>
        <v>-1.5</v>
      </c>
    </row>
    <row r="4226" spans="1:48" x14ac:dyDescent="0.25">
      <c r="A4226">
        <f>IF(AND(G4226&lt;&gt;"",H4226&lt;&gt;"",I4226&lt;&gt;"",J4226&lt;&gt;"",K4226&lt;&gt;"",L4226&lt;&gt;"",M4226&lt;&gt;"",N4226&lt;&gt;"",O4226&lt;&gt;"",P4226&lt;&gt;"",Q4226&lt;&gt;"",T4226&lt;&gt;"",W4226&lt;&gt;"",Z4226&lt;&gt;"",AC4226&lt;&gt;"",AF4226&lt;&gt;"",AI4226&lt;&gt;"",AL4226&lt;&gt;"",AO4226&lt;&gt;"",AR4226&lt;&gt;"",AS4226&lt;&gt;""),1,0)</f>
        <v>1</v>
      </c>
      <c r="B4226" s="1">
        <v>43676</v>
      </c>
      <c r="C4226" t="s">
        <v>241</v>
      </c>
      <c r="D4226" t="s">
        <v>4876</v>
      </c>
      <c r="E4226" t="s">
        <v>231</v>
      </c>
      <c r="F4226" t="s">
        <v>2258</v>
      </c>
      <c r="G4226">
        <v>2019</v>
      </c>
      <c r="H4226">
        <v>7</v>
      </c>
      <c r="I4226">
        <v>30</v>
      </c>
      <c r="J4226" t="s">
        <v>188</v>
      </c>
      <c r="K4226">
        <v>3</v>
      </c>
      <c r="L4226" s="3">
        <v>2</v>
      </c>
      <c r="M4226" s="3">
        <v>1</v>
      </c>
      <c r="N4226">
        <v>2.62</v>
      </c>
      <c r="O4226">
        <v>3.75</v>
      </c>
      <c r="P4226">
        <v>2.4</v>
      </c>
      <c r="Q4226" s="2">
        <v>1.53</v>
      </c>
      <c r="R4226" s="8">
        <f t="shared" si="654"/>
        <v>0.53</v>
      </c>
      <c r="S4226" s="8">
        <f>SUM($R$3:R4226)</f>
        <v>-70.440000000000637</v>
      </c>
      <c r="T4226" s="2">
        <v>2.37</v>
      </c>
      <c r="U4226" s="8">
        <f t="shared" si="655"/>
        <v>-1</v>
      </c>
      <c r="V4226" s="8">
        <f>SUM($U$3:U4226)</f>
        <v>-421.29999999999922</v>
      </c>
      <c r="W4226" s="9">
        <v>1.2</v>
      </c>
      <c r="X4226" s="8">
        <f t="shared" si="650"/>
        <v>0.19999999999999996</v>
      </c>
      <c r="Y4226" s="8">
        <f>SUM($X$3:X4226)</f>
        <v>-94.690000000000296</v>
      </c>
      <c r="Z4226" s="9">
        <v>4.33</v>
      </c>
      <c r="AA4226" s="8">
        <f t="shared" si="651"/>
        <v>-1</v>
      </c>
      <c r="AB4226" s="8">
        <f>SUM($AA$3:AA4226)</f>
        <v>-486.38000000000051</v>
      </c>
      <c r="AC4226" s="2">
        <v>1.6</v>
      </c>
      <c r="AD4226" s="8">
        <f t="shared" si="652"/>
        <v>0.60000000000000009</v>
      </c>
      <c r="AE4226" s="8">
        <f>SUM(AD$3:AD4226)</f>
        <v>1498.1199999999985</v>
      </c>
      <c r="AF4226" s="2">
        <v>2.2999999999999998</v>
      </c>
      <c r="AG4226" s="8">
        <f t="shared" si="656"/>
        <v>-1</v>
      </c>
      <c r="AH4226" s="8">
        <f>SUM(AG$3:AG4226)</f>
        <v>-300.11999999999949</v>
      </c>
      <c r="AI4226">
        <v>12</v>
      </c>
      <c r="AJ4226" s="8">
        <f t="shared" si="657"/>
        <v>-1</v>
      </c>
      <c r="AK4226" s="8">
        <f>SUM(AJ$3:AJ4226)</f>
        <v>-573.75</v>
      </c>
      <c r="AL4226" s="2">
        <v>10</v>
      </c>
      <c r="AM4226" s="8">
        <f t="shared" si="658"/>
        <v>9</v>
      </c>
      <c r="AN4226" s="8">
        <f>SUM(AM$3:AM4226)</f>
        <v>109</v>
      </c>
      <c r="AO4226" s="2">
        <v>7.5</v>
      </c>
      <c r="AP4226" s="8">
        <f t="shared" si="659"/>
        <v>-1</v>
      </c>
      <c r="AQ4226" s="8">
        <f>SUM(AP$3:AP4226)</f>
        <v>-394</v>
      </c>
      <c r="AR4226">
        <v>5.25</v>
      </c>
      <c r="AS4226">
        <v>1.1599999999999999</v>
      </c>
      <c r="AT4226" s="4">
        <f t="shared" si="653"/>
        <v>9</v>
      </c>
      <c r="AU4226" s="5">
        <f>SUM($AT$3:AT4226)</f>
        <v>109</v>
      </c>
      <c r="AV4226" s="6">
        <f>SUM(R4226,U4226,X4226,AA4226,AD4226,AG4226)</f>
        <v>-1.67</v>
      </c>
    </row>
    <row r="4227" spans="1:48" x14ac:dyDescent="0.25">
      <c r="A4227">
        <f>IF(AND(G4227&lt;&gt;"",H4227&lt;&gt;"",I4227&lt;&gt;"",J4227&lt;&gt;"",K4227&lt;&gt;"",L4227&lt;&gt;"",M4227&lt;&gt;"",N4227&lt;&gt;"",O4227&lt;&gt;"",P4227&lt;&gt;"",Q4227&lt;&gt;"",T4227&lt;&gt;"",W4227&lt;&gt;"",Z4227&lt;&gt;"",AC4227&lt;&gt;"",AF4227&lt;&gt;"",AI4227&lt;&gt;"",AL4227&lt;&gt;"",AO4227&lt;&gt;"",AR4227&lt;&gt;"",AS4227&lt;&gt;""),1,0)</f>
        <v>1</v>
      </c>
      <c r="B4227" s="1">
        <v>43676</v>
      </c>
      <c r="C4227" t="s">
        <v>241</v>
      </c>
      <c r="D4227" t="s">
        <v>4877</v>
      </c>
      <c r="E4227" t="s">
        <v>2277</v>
      </c>
      <c r="F4227" t="s">
        <v>4620</v>
      </c>
      <c r="G4227">
        <v>2019</v>
      </c>
      <c r="H4227">
        <v>7</v>
      </c>
      <c r="I4227">
        <v>30</v>
      </c>
      <c r="J4227" t="s">
        <v>188</v>
      </c>
      <c r="K4227">
        <v>3</v>
      </c>
      <c r="L4227" s="3">
        <v>3</v>
      </c>
      <c r="M4227" s="3">
        <v>0</v>
      </c>
      <c r="N4227">
        <v>1.1599999999999999</v>
      </c>
      <c r="O4227">
        <v>7</v>
      </c>
      <c r="P4227">
        <v>15</v>
      </c>
      <c r="Q4227" s="2">
        <v>2.37</v>
      </c>
      <c r="R4227" s="8">
        <f t="shared" si="654"/>
        <v>-1</v>
      </c>
      <c r="S4227" s="8">
        <f>SUM($R$3:R4227)</f>
        <v>-71.440000000000637</v>
      </c>
      <c r="T4227" s="2">
        <v>1.53</v>
      </c>
      <c r="U4227" s="8">
        <f t="shared" si="655"/>
        <v>0.53</v>
      </c>
      <c r="V4227" s="8">
        <f>SUM($U$3:U4227)</f>
        <v>-420.76999999999924</v>
      </c>
      <c r="W4227" s="9">
        <v>1.1399999999999999</v>
      </c>
      <c r="X4227" s="8">
        <f t="shared" si="650"/>
        <v>0.1399999999999999</v>
      </c>
      <c r="Y4227" s="8">
        <f>SUM($X$3:X4227)</f>
        <v>-94.550000000000296</v>
      </c>
      <c r="Z4227" s="9">
        <v>5</v>
      </c>
      <c r="AA4227" s="8">
        <f t="shared" si="651"/>
        <v>-1</v>
      </c>
      <c r="AB4227" s="8">
        <f>SUM($AA$3:AA4227)</f>
        <v>-487.38000000000051</v>
      </c>
      <c r="AC4227" s="2">
        <v>1.44</v>
      </c>
      <c r="AD4227" s="8">
        <f t="shared" si="652"/>
        <v>0.43999999999999995</v>
      </c>
      <c r="AE4227" s="8">
        <f>SUM(AD$3:AD4227)</f>
        <v>1498.5599999999986</v>
      </c>
      <c r="AF4227" s="2">
        <v>2.7</v>
      </c>
      <c r="AG4227" s="8">
        <f t="shared" si="656"/>
        <v>-1</v>
      </c>
      <c r="AH4227" s="8">
        <f>SUM(AG$3:AG4227)</f>
        <v>-301.11999999999949</v>
      </c>
      <c r="AI4227">
        <v>8</v>
      </c>
      <c r="AJ4227" s="8">
        <f t="shared" si="657"/>
        <v>-1</v>
      </c>
      <c r="AK4227" s="8">
        <f>SUM(AJ$3:AJ4227)</f>
        <v>-574.75</v>
      </c>
      <c r="AL4227" s="2">
        <v>11</v>
      </c>
      <c r="AM4227" s="8">
        <f t="shared" si="658"/>
        <v>-1</v>
      </c>
      <c r="AN4227" s="8">
        <f>SUM(AM$3:AM4227)</f>
        <v>108</v>
      </c>
      <c r="AO4227" s="2">
        <v>13</v>
      </c>
      <c r="AP4227" s="8">
        <f t="shared" si="659"/>
        <v>-1</v>
      </c>
      <c r="AQ4227" s="8">
        <f>SUM(AP$3:AP4227)</f>
        <v>-395</v>
      </c>
      <c r="AR4227">
        <v>1.45</v>
      </c>
      <c r="AS4227">
        <v>2.67</v>
      </c>
      <c r="AT4227" s="4">
        <f t="shared" si="653"/>
        <v>-1</v>
      </c>
      <c r="AU4227" s="5">
        <f>SUM($AT$3:AT4227)</f>
        <v>108</v>
      </c>
      <c r="AV4227" s="6">
        <f>SUM(R4227,U4227,X4227,AA4227,AD4227,AG4227)</f>
        <v>-1.8900000000000001</v>
      </c>
    </row>
    <row r="4228" spans="1:48" x14ac:dyDescent="0.25">
      <c r="A4228">
        <f>IF(AND(G4228&lt;&gt;"",H4228&lt;&gt;"",I4228&lt;&gt;"",J4228&lt;&gt;"",K4228&lt;&gt;"",L4228&lt;&gt;"",M4228&lt;&gt;"",N4228&lt;&gt;"",O4228&lt;&gt;"",P4228&lt;&gt;"",Q4228&lt;&gt;"",T4228&lt;&gt;"",W4228&lt;&gt;"",Z4228&lt;&gt;"",AC4228&lt;&gt;"",AF4228&lt;&gt;"",AI4228&lt;&gt;"",AL4228&lt;&gt;"",AO4228&lt;&gt;"",AR4228&lt;&gt;"",AS4228&lt;&gt;""),1,0)</f>
        <v>0</v>
      </c>
      <c r="B4228" s="1">
        <v>43676</v>
      </c>
      <c r="C4228" t="s">
        <v>241</v>
      </c>
      <c r="D4228" t="s">
        <v>4878</v>
      </c>
      <c r="E4228" t="s">
        <v>4639</v>
      </c>
      <c r="F4228" t="s">
        <v>549</v>
      </c>
      <c r="G4228">
        <v>2019</v>
      </c>
      <c r="H4228">
        <v>7</v>
      </c>
      <c r="I4228">
        <v>30</v>
      </c>
      <c r="J4228" t="s">
        <v>188</v>
      </c>
      <c r="K4228">
        <v>3</v>
      </c>
      <c r="L4228" s="3">
        <v>0</v>
      </c>
      <c r="M4228" s="3">
        <v>2</v>
      </c>
      <c r="N4228">
        <v>15</v>
      </c>
      <c r="O4228">
        <v>7</v>
      </c>
      <c r="P4228">
        <v>1.2</v>
      </c>
      <c r="Q4228" s="2">
        <v>2.2000000000000002</v>
      </c>
      <c r="R4228" s="8" t="str">
        <f t="shared" si="654"/>
        <v/>
      </c>
      <c r="S4228" s="8">
        <f>SUM($R$3:R4228)</f>
        <v>-71.440000000000637</v>
      </c>
      <c r="T4228" s="2">
        <v>1.61</v>
      </c>
      <c r="U4228" s="8" t="str">
        <f t="shared" si="655"/>
        <v/>
      </c>
      <c r="V4228" s="8">
        <f>SUM($U$3:U4228)</f>
        <v>-420.76999999999924</v>
      </c>
      <c r="X4228" s="8" t="str">
        <f t="shared" ref="X4228:X4291" si="660">IF($A4228=1,(W4228-1)*IF($L4228+$M4228&gt;1.5,1,0)+(-1)*(1-IF($L4228+$M4228&gt;1.5,1,0)),"")</f>
        <v/>
      </c>
      <c r="Y4228" s="8">
        <f>SUM($X$3:X4228)</f>
        <v>-94.550000000000296</v>
      </c>
      <c r="AA4228" s="8" t="str">
        <f t="shared" ref="AA4228:AA4291" si="661">IF($A4228=1,(Z4228-1)*IF($L4228+$M4228&lt;1.5,1,0)+(-1)*(1-IF($L4228+$M4228&lt;1.5,1,0)),"")</f>
        <v/>
      </c>
      <c r="AB4228" s="8">
        <f>SUM($AA$3:AA4228)</f>
        <v>-487.38000000000051</v>
      </c>
      <c r="AD4228" s="8" t="str">
        <f t="shared" ref="AD4228:AD4291" si="662">IF($A4228=1,(AC4228-1)*IF($L4228+$M4228&gt;1.5,1,0)+(-1)*(1-IF($L4228+$M4228&gt;1.5,1,0)),"")</f>
        <v/>
      </c>
      <c r="AE4228" s="8">
        <f>SUM(AD$3:AD4228)</f>
        <v>1498.5599999999986</v>
      </c>
      <c r="AG4228" s="8" t="str">
        <f t="shared" si="656"/>
        <v/>
      </c>
      <c r="AH4228" s="8">
        <f>SUM(AG$3:AG4228)</f>
        <v>-301.11999999999949</v>
      </c>
      <c r="AJ4228" s="8" t="str">
        <f t="shared" si="657"/>
        <v/>
      </c>
      <c r="AK4228" s="8">
        <f>SUM(AJ$3:AJ4228)</f>
        <v>-574.75</v>
      </c>
      <c r="AM4228" s="8" t="str">
        <f t="shared" si="658"/>
        <v/>
      </c>
      <c r="AN4228" s="8">
        <f>SUM(AM$3:AM4228)</f>
        <v>108</v>
      </c>
      <c r="AP4228" s="8" t="str">
        <f t="shared" si="659"/>
        <v/>
      </c>
      <c r="AQ4228" s="8">
        <f>SUM(AP$3:AP4228)</f>
        <v>-395</v>
      </c>
      <c r="AT4228" s="4" t="str">
        <f t="shared" ref="AT4228:AT4291" si="663">IF($A4228=1,(AL4228-1)*IF(AND($L4228=2, $M4228=1),1,0)+(-1)*(1-(IF(AND($L4228=2, $M4228=1),1,0))),"")</f>
        <v/>
      </c>
      <c r="AU4228" s="5">
        <f>SUM($AT$3:AT4228)</f>
        <v>108</v>
      </c>
      <c r="AV4228" s="6">
        <f>SUM(R4228,U4228,X4228,AA4228,AD4228,AG4228)</f>
        <v>0</v>
      </c>
    </row>
    <row r="4229" spans="1:48" x14ac:dyDescent="0.25">
      <c r="A4229">
        <f>IF(AND(G4229&lt;&gt;"",H4229&lt;&gt;"",I4229&lt;&gt;"",J4229&lt;&gt;"",K4229&lt;&gt;"",L4229&lt;&gt;"",M4229&lt;&gt;"",N4229&lt;&gt;"",O4229&lt;&gt;"",P4229&lt;&gt;"",Q4229&lt;&gt;"",T4229&lt;&gt;"",W4229&lt;&gt;"",Z4229&lt;&gt;"",AC4229&lt;&gt;"",AF4229&lt;&gt;"",AI4229&lt;&gt;"",AL4229&lt;&gt;"",AO4229&lt;&gt;"",AR4229&lt;&gt;"",AS4229&lt;&gt;""),1,0)</f>
        <v>0</v>
      </c>
      <c r="B4229" s="1">
        <v>43676</v>
      </c>
      <c r="C4229" t="s">
        <v>241</v>
      </c>
      <c r="D4229" t="s">
        <v>4878</v>
      </c>
      <c r="E4229" t="s">
        <v>4639</v>
      </c>
      <c r="F4229" t="s">
        <v>549</v>
      </c>
      <c r="G4229">
        <v>2019</v>
      </c>
      <c r="H4229">
        <v>7</v>
      </c>
      <c r="I4229">
        <v>30</v>
      </c>
      <c r="J4229" t="s">
        <v>188</v>
      </c>
      <c r="K4229">
        <v>3</v>
      </c>
      <c r="L4229" s="3">
        <v>0</v>
      </c>
      <c r="M4229" s="3">
        <v>2</v>
      </c>
      <c r="N4229">
        <v>15</v>
      </c>
      <c r="O4229">
        <v>7</v>
      </c>
      <c r="P4229">
        <v>1.2</v>
      </c>
      <c r="Q4229" s="2">
        <v>2.2000000000000002</v>
      </c>
      <c r="R4229" s="8" t="str">
        <f t="shared" ref="R4229:R4292" si="664">IF($A4229=1,(Q4229-1)*IF(AND($L4229&gt;0, $M4229&gt;0),1,0)+(-1)*(1-IF(AND($L4229&gt;0, $M4229&gt;0),1,0)),"")</f>
        <v/>
      </c>
      <c r="S4229" s="8">
        <f>SUM($R$3:R4229)</f>
        <v>-71.440000000000637</v>
      </c>
      <c r="T4229" s="2">
        <v>1.61</v>
      </c>
      <c r="U4229" s="8" t="str">
        <f t="shared" ref="U4229:U4292" si="665">IF($A4229=1,(T4229-1)*IF(OR($L4229&lt;=0, $M4229&lt;=0),1,0)+(-1)*(1-IF(OR($L4229&lt;=0, $M4229&lt;=0),1,0)),"")</f>
        <v/>
      </c>
      <c r="V4229" s="8">
        <f>SUM($U$3:U4229)</f>
        <v>-420.76999999999924</v>
      </c>
      <c r="W4229" s="9">
        <v>1.1399999999999999</v>
      </c>
      <c r="X4229" s="8" t="str">
        <f t="shared" si="660"/>
        <v/>
      </c>
      <c r="Y4229" s="8">
        <f>SUM($X$3:X4229)</f>
        <v>-94.550000000000296</v>
      </c>
      <c r="Z4229" s="9">
        <v>5</v>
      </c>
      <c r="AA4229" s="8" t="str">
        <f t="shared" si="661"/>
        <v/>
      </c>
      <c r="AB4229" s="8">
        <f>SUM($AA$3:AA4229)</f>
        <v>-487.38000000000051</v>
      </c>
      <c r="AC4229" s="2">
        <v>1.47</v>
      </c>
      <c r="AD4229" s="8" t="str">
        <f t="shared" si="662"/>
        <v/>
      </c>
      <c r="AE4229" s="8">
        <f>SUM(AD$3:AD4229)</f>
        <v>1498.5599999999986</v>
      </c>
      <c r="AF4229" s="2">
        <v>2.6</v>
      </c>
      <c r="AG4229" s="8" t="str">
        <f t="shared" ref="AG4229:AG4292" si="666">IF($A4229=1,(AF4229-1)*IF($L4229+$M4229&lt;2.5,1,0)+(-1)*(1-IF($L4229+$M4229&lt;2.5,1,0)),"")</f>
        <v/>
      </c>
      <c r="AH4229" s="8">
        <f>SUM(AG$3:AG4229)</f>
        <v>-301.11999999999949</v>
      </c>
      <c r="AI4229">
        <v>34</v>
      </c>
      <c r="AJ4229" s="8" t="str">
        <f t="shared" ref="AJ4229:AJ4292" si="667">IF($A4229=1,(AI4229-1)*IF(AND($L4229=1,$M4229=0),1,0)+(-1)*(1-IF(AND($L4229=1,$M4229=0),1,0)),"")</f>
        <v/>
      </c>
      <c r="AK4229" s="8">
        <f>SUM(AJ$3:AJ4229)</f>
        <v>-574.75</v>
      </c>
      <c r="AL4229" s="2">
        <v>41</v>
      </c>
      <c r="AM4229" s="8" t="str">
        <f t="shared" ref="AM4229:AM4292" si="668">IF($A4229=1,(AL4229-1)*IF(AND($L4229=2,$M4229=1),1,0)+(-1)*(1-IF(AND($L4229=2,$M4229=1),1,0)),"")</f>
        <v/>
      </c>
      <c r="AN4229" s="8">
        <f>SUM(AM$3:AM4229)</f>
        <v>108</v>
      </c>
      <c r="AO4229" s="2">
        <v>13</v>
      </c>
      <c r="AP4229" s="8" t="str">
        <f t="shared" ref="AP4229:AP4292" si="669">IF($A4229=1,(AO4229-1)*IF(AND($L4229=1,$M4229=1),1,0)+(-1)*(1-IF(AND($L4229=1,$M4229=1),1,0)),"")</f>
        <v/>
      </c>
      <c r="AQ4229" s="8">
        <f>SUM(AP$3:AP4229)</f>
        <v>-395</v>
      </c>
      <c r="AT4229" s="4" t="str">
        <f t="shared" si="663"/>
        <v/>
      </c>
      <c r="AU4229" s="5">
        <f>SUM($AT$3:AT4229)</f>
        <v>108</v>
      </c>
      <c r="AV4229" s="6">
        <f>SUM(R4229,U4229,X4229,AA4229,AD4229,AG4229)</f>
        <v>0</v>
      </c>
    </row>
    <row r="4230" spans="1:48" x14ac:dyDescent="0.25">
      <c r="A4230">
        <f>IF(AND(G4230&lt;&gt;"",H4230&lt;&gt;"",I4230&lt;&gt;"",J4230&lt;&gt;"",K4230&lt;&gt;"",L4230&lt;&gt;"",M4230&lt;&gt;"",N4230&lt;&gt;"",O4230&lt;&gt;"",P4230&lt;&gt;"",Q4230&lt;&gt;"",T4230&lt;&gt;"",W4230&lt;&gt;"",Z4230&lt;&gt;"",AC4230&lt;&gt;"",AF4230&lt;&gt;"",AI4230&lt;&gt;"",AL4230&lt;&gt;"",AO4230&lt;&gt;"",AR4230&lt;&gt;"",AS4230&lt;&gt;""),1,0)</f>
        <v>1</v>
      </c>
      <c r="B4230" s="1">
        <v>43676</v>
      </c>
      <c r="C4230" t="s">
        <v>241</v>
      </c>
      <c r="D4230" t="s">
        <v>4879</v>
      </c>
      <c r="E4230" t="s">
        <v>4592</v>
      </c>
      <c r="F4230" t="s">
        <v>739</v>
      </c>
      <c r="G4230">
        <v>2019</v>
      </c>
      <c r="H4230">
        <v>7</v>
      </c>
      <c r="I4230">
        <v>30</v>
      </c>
      <c r="J4230" t="s">
        <v>188</v>
      </c>
      <c r="K4230">
        <v>3</v>
      </c>
      <c r="L4230" s="3">
        <v>2</v>
      </c>
      <c r="M4230" s="3">
        <v>2</v>
      </c>
      <c r="N4230">
        <v>1.95</v>
      </c>
      <c r="O4230">
        <v>3.1</v>
      </c>
      <c r="P4230">
        <v>4.2</v>
      </c>
      <c r="Q4230" s="2">
        <v>2.5</v>
      </c>
      <c r="R4230" s="8">
        <f t="shared" si="664"/>
        <v>1.5</v>
      </c>
      <c r="S4230" s="8">
        <f>SUM($R$3:R4230)</f>
        <v>-69.940000000000637</v>
      </c>
      <c r="T4230" s="2">
        <v>1.5</v>
      </c>
      <c r="U4230" s="8">
        <f t="shared" si="665"/>
        <v>-1</v>
      </c>
      <c r="V4230" s="8">
        <f>SUM($U$3:U4230)</f>
        <v>-421.76999999999924</v>
      </c>
      <c r="W4230" s="9">
        <v>1.57</v>
      </c>
      <c r="X4230" s="8">
        <f t="shared" si="660"/>
        <v>0.57000000000000006</v>
      </c>
      <c r="Y4230" s="8">
        <f>SUM($X$3:X4230)</f>
        <v>-93.980000000000302</v>
      </c>
      <c r="Z4230" s="9">
        <v>2.25</v>
      </c>
      <c r="AA4230" s="8">
        <f t="shared" si="661"/>
        <v>-1</v>
      </c>
      <c r="AB4230" s="8">
        <f>SUM($AA$3:AA4230)</f>
        <v>-488.38000000000051</v>
      </c>
      <c r="AC4230" s="2">
        <v>2.87</v>
      </c>
      <c r="AD4230" s="8">
        <f t="shared" si="662"/>
        <v>1.87</v>
      </c>
      <c r="AE4230" s="8">
        <f>SUM(AD$3:AD4230)</f>
        <v>1500.4299999999985</v>
      </c>
      <c r="AF4230" s="2">
        <v>1.4</v>
      </c>
      <c r="AG4230" s="8">
        <f t="shared" si="666"/>
        <v>-1</v>
      </c>
      <c r="AH4230" s="8">
        <f>SUM(AG$3:AG4230)</f>
        <v>-302.11999999999949</v>
      </c>
      <c r="AI4230">
        <v>5</v>
      </c>
      <c r="AJ4230" s="8">
        <f t="shared" si="667"/>
        <v>-1</v>
      </c>
      <c r="AK4230" s="8">
        <f>SUM(AJ$3:AJ4230)</f>
        <v>-575.75</v>
      </c>
      <c r="AL4230" s="2">
        <v>10</v>
      </c>
      <c r="AM4230" s="8">
        <f t="shared" si="668"/>
        <v>-1</v>
      </c>
      <c r="AN4230" s="8">
        <f>SUM(AM$3:AM4230)</f>
        <v>107</v>
      </c>
      <c r="AO4230" s="2">
        <v>6.5</v>
      </c>
      <c r="AP4230" s="8">
        <f t="shared" si="669"/>
        <v>-1</v>
      </c>
      <c r="AQ4230" s="8">
        <f>SUM(AP$3:AP4230)</f>
        <v>-396</v>
      </c>
      <c r="AR4230">
        <v>4.0999999999999996</v>
      </c>
      <c r="AS4230">
        <v>1.22</v>
      </c>
      <c r="AT4230" s="4">
        <f t="shared" si="663"/>
        <v>-1</v>
      </c>
      <c r="AU4230" s="5">
        <f>SUM($AT$3:AT4230)</f>
        <v>107</v>
      </c>
      <c r="AV4230" s="6">
        <f>SUM(R4230,U4230,X4230,AA4230,AD4230,AG4230)</f>
        <v>0.94000000000000017</v>
      </c>
    </row>
    <row r="4231" spans="1:48" x14ac:dyDescent="0.25">
      <c r="A4231">
        <f>IF(AND(G4231&lt;&gt;"",H4231&lt;&gt;"",I4231&lt;&gt;"",J4231&lt;&gt;"",K4231&lt;&gt;"",L4231&lt;&gt;"",M4231&lt;&gt;"",N4231&lt;&gt;"",O4231&lt;&gt;"",P4231&lt;&gt;"",Q4231&lt;&gt;"",T4231&lt;&gt;"",W4231&lt;&gt;"",Z4231&lt;&gt;"",AC4231&lt;&gt;"",AF4231&lt;&gt;"",AI4231&lt;&gt;"",AL4231&lt;&gt;"",AO4231&lt;&gt;"",AR4231&lt;&gt;"",AS4231&lt;&gt;""),1,0)</f>
        <v>1</v>
      </c>
      <c r="B4231" s="1">
        <v>43676</v>
      </c>
      <c r="C4231" t="s">
        <v>241</v>
      </c>
      <c r="D4231" t="s">
        <v>4880</v>
      </c>
      <c r="E4231" t="s">
        <v>4325</v>
      </c>
      <c r="F4231" t="s">
        <v>4881</v>
      </c>
      <c r="G4231">
        <v>2019</v>
      </c>
      <c r="H4231">
        <v>7</v>
      </c>
      <c r="I4231">
        <v>30</v>
      </c>
      <c r="J4231" t="s">
        <v>188</v>
      </c>
      <c r="K4231">
        <v>3</v>
      </c>
      <c r="L4231" s="3">
        <v>4</v>
      </c>
      <c r="M4231" s="3">
        <v>0</v>
      </c>
      <c r="N4231">
        <v>1.6</v>
      </c>
      <c r="O4231">
        <v>3.8</v>
      </c>
      <c r="P4231">
        <v>5.5</v>
      </c>
      <c r="Q4231" s="2">
        <v>1.83</v>
      </c>
      <c r="R4231" s="8">
        <f t="shared" si="664"/>
        <v>-1</v>
      </c>
      <c r="S4231" s="8">
        <f>SUM($R$3:R4231)</f>
        <v>-70.940000000000637</v>
      </c>
      <c r="T4231" s="2">
        <v>1.83</v>
      </c>
      <c r="U4231" s="8">
        <f t="shared" si="665"/>
        <v>0.83000000000000007</v>
      </c>
      <c r="V4231" s="8">
        <f>SUM($U$3:U4231)</f>
        <v>-420.93999999999926</v>
      </c>
      <c r="W4231" s="9">
        <v>1.25</v>
      </c>
      <c r="X4231" s="8">
        <f t="shared" si="660"/>
        <v>0.25</v>
      </c>
      <c r="Y4231" s="8">
        <f>SUM($X$3:X4231)</f>
        <v>-93.730000000000302</v>
      </c>
      <c r="Z4231" s="9">
        <v>3.75</v>
      </c>
      <c r="AA4231" s="8">
        <f t="shared" si="661"/>
        <v>-1</v>
      </c>
      <c r="AB4231" s="8">
        <f>SUM($AA$3:AA4231)</f>
        <v>-489.38000000000051</v>
      </c>
      <c r="AC4231" s="2">
        <v>1.8</v>
      </c>
      <c r="AD4231" s="8">
        <f t="shared" si="662"/>
        <v>0.8</v>
      </c>
      <c r="AE4231" s="8">
        <f>SUM(AD$3:AD4231)</f>
        <v>1501.2299999999984</v>
      </c>
      <c r="AF4231" s="2">
        <v>2</v>
      </c>
      <c r="AG4231" s="8">
        <f t="shared" si="666"/>
        <v>-1</v>
      </c>
      <c r="AH4231" s="8">
        <f>SUM(AG$3:AG4231)</f>
        <v>-303.11999999999949</v>
      </c>
      <c r="AI4231">
        <v>7</v>
      </c>
      <c r="AJ4231" s="8">
        <f t="shared" si="667"/>
        <v>-1</v>
      </c>
      <c r="AK4231" s="8">
        <f>SUM(AJ$3:AJ4231)</f>
        <v>-576.75</v>
      </c>
      <c r="AL4231" s="2">
        <v>8.5</v>
      </c>
      <c r="AM4231" s="8">
        <f t="shared" si="668"/>
        <v>-1</v>
      </c>
      <c r="AN4231" s="8">
        <f>SUM(AM$3:AM4231)</f>
        <v>106</v>
      </c>
      <c r="AO4231" s="2">
        <v>7.5</v>
      </c>
      <c r="AP4231" s="8">
        <f t="shared" si="669"/>
        <v>-1</v>
      </c>
      <c r="AQ4231" s="8">
        <f>SUM(AP$3:AP4231)</f>
        <v>-397</v>
      </c>
      <c r="AR4231">
        <v>2.5</v>
      </c>
      <c r="AS4231">
        <v>1.5</v>
      </c>
      <c r="AT4231" s="4">
        <f t="shared" si="663"/>
        <v>-1</v>
      </c>
      <c r="AU4231" s="5">
        <f>SUM($AT$3:AT4231)</f>
        <v>106</v>
      </c>
      <c r="AV4231" s="6">
        <f>SUM(R4231,U4231,X4231,AA4231,AD4231,AG4231)</f>
        <v>-1.1199999999999999</v>
      </c>
    </row>
    <row r="4232" spans="1:48" x14ac:dyDescent="0.25">
      <c r="A4232">
        <f>IF(AND(G4232&lt;&gt;"",H4232&lt;&gt;"",I4232&lt;&gt;"",J4232&lt;&gt;"",K4232&lt;&gt;"",L4232&lt;&gt;"",M4232&lt;&gt;"",N4232&lt;&gt;"",O4232&lt;&gt;"",P4232&lt;&gt;"",Q4232&lt;&gt;"",T4232&lt;&gt;"",W4232&lt;&gt;"",Z4232&lt;&gt;"",AC4232&lt;&gt;"",AF4232&lt;&gt;"",AI4232&lt;&gt;"",AL4232&lt;&gt;"",AO4232&lt;&gt;"",AR4232&lt;&gt;"",AS4232&lt;&gt;""),1,0)</f>
        <v>0</v>
      </c>
      <c r="B4232" s="1">
        <v>43676</v>
      </c>
      <c r="C4232" t="s">
        <v>241</v>
      </c>
      <c r="D4232" t="s">
        <v>4882</v>
      </c>
      <c r="E4232" t="s">
        <v>4598</v>
      </c>
      <c r="F4232" t="s">
        <v>2249</v>
      </c>
      <c r="G4232">
        <v>2019</v>
      </c>
      <c r="H4232">
        <v>7</v>
      </c>
      <c r="I4232">
        <v>30</v>
      </c>
      <c r="J4232" t="s">
        <v>188</v>
      </c>
      <c r="K4232">
        <v>3</v>
      </c>
      <c r="L4232" s="3">
        <v>1</v>
      </c>
      <c r="M4232" s="3">
        <v>1</v>
      </c>
      <c r="N4232">
        <v>7</v>
      </c>
      <c r="O4232">
        <v>4.33</v>
      </c>
      <c r="P4232">
        <v>1.44</v>
      </c>
      <c r="Q4232" s="2">
        <v>1.72</v>
      </c>
      <c r="R4232" s="8" t="str">
        <f t="shared" si="664"/>
        <v/>
      </c>
      <c r="S4232" s="8">
        <f>SUM($R$3:R4232)</f>
        <v>-70.940000000000637</v>
      </c>
      <c r="T4232" s="2">
        <v>2</v>
      </c>
      <c r="U4232" s="8" t="str">
        <f t="shared" si="665"/>
        <v/>
      </c>
      <c r="V4232" s="8">
        <f>SUM($U$3:U4232)</f>
        <v>-420.93999999999926</v>
      </c>
      <c r="W4232" s="9">
        <v>1.2</v>
      </c>
      <c r="X4232" s="8" t="str">
        <f t="shared" si="660"/>
        <v/>
      </c>
      <c r="Y4232" s="8">
        <f>SUM($X$3:X4232)</f>
        <v>-93.730000000000302</v>
      </c>
      <c r="Z4232" s="9">
        <v>4.33</v>
      </c>
      <c r="AA4232" s="8" t="str">
        <f t="shared" si="661"/>
        <v/>
      </c>
      <c r="AB4232" s="8">
        <f>SUM($AA$3:AA4232)</f>
        <v>-489.38000000000051</v>
      </c>
      <c r="AC4232" s="2">
        <v>1.6</v>
      </c>
      <c r="AD4232" s="8" t="str">
        <f t="shared" si="662"/>
        <v/>
      </c>
      <c r="AE4232" s="8">
        <f>SUM(AD$3:AD4232)</f>
        <v>1501.2299999999984</v>
      </c>
      <c r="AF4232" s="2">
        <v>2.2999999999999998</v>
      </c>
      <c r="AG4232" s="8" t="str">
        <f t="shared" si="666"/>
        <v/>
      </c>
      <c r="AH4232" s="8">
        <f>SUM(AG$3:AG4232)</f>
        <v>-303.11999999999949</v>
      </c>
      <c r="AI4232">
        <v>21</v>
      </c>
      <c r="AJ4232" s="8" t="str">
        <f t="shared" si="667"/>
        <v/>
      </c>
      <c r="AK4232" s="8">
        <f>SUM(AJ$3:AJ4232)</f>
        <v>-576.75</v>
      </c>
      <c r="AL4232" s="2">
        <v>21</v>
      </c>
      <c r="AM4232" s="8" t="str">
        <f t="shared" si="668"/>
        <v/>
      </c>
      <c r="AN4232" s="8">
        <f>SUM(AM$3:AM4232)</f>
        <v>106</v>
      </c>
      <c r="AO4232" s="2">
        <v>8</v>
      </c>
      <c r="AP4232" s="8" t="str">
        <f t="shared" si="669"/>
        <v/>
      </c>
      <c r="AQ4232" s="8">
        <f>SUM(AP$3:AP4232)</f>
        <v>-397</v>
      </c>
      <c r="AT4232" s="4" t="str">
        <f t="shared" si="663"/>
        <v/>
      </c>
      <c r="AU4232" s="5">
        <f>SUM($AT$3:AT4232)</f>
        <v>106</v>
      </c>
      <c r="AV4232" s="6">
        <f>SUM(R4232,U4232,X4232,AA4232,AD4232,AG4232)</f>
        <v>0</v>
      </c>
    </row>
    <row r="4233" spans="1:48" x14ac:dyDescent="0.25">
      <c r="A4233">
        <f>IF(AND(G4233&lt;&gt;"",H4233&lt;&gt;"",I4233&lt;&gt;"",J4233&lt;&gt;"",K4233&lt;&gt;"",L4233&lt;&gt;"",M4233&lt;&gt;"",N4233&lt;&gt;"",O4233&lt;&gt;"",P4233&lt;&gt;"",Q4233&lt;&gt;"",T4233&lt;&gt;"",W4233&lt;&gt;"",Z4233&lt;&gt;"",AC4233&lt;&gt;"",AF4233&lt;&gt;"",AI4233&lt;&gt;"",AL4233&lt;&gt;"",AO4233&lt;&gt;"",AR4233&lt;&gt;"",AS4233&lt;&gt;""),1,0)</f>
        <v>1</v>
      </c>
      <c r="B4233" s="1">
        <v>43676</v>
      </c>
      <c r="C4233" t="s">
        <v>226</v>
      </c>
      <c r="D4233" t="s">
        <v>4883</v>
      </c>
      <c r="E4233" t="s">
        <v>2262</v>
      </c>
      <c r="F4233" t="s">
        <v>4884</v>
      </c>
      <c r="G4233">
        <v>2019</v>
      </c>
      <c r="H4233">
        <v>7</v>
      </c>
      <c r="I4233">
        <v>30</v>
      </c>
      <c r="J4233" t="s">
        <v>188</v>
      </c>
      <c r="K4233">
        <v>3</v>
      </c>
      <c r="L4233" s="3">
        <v>1</v>
      </c>
      <c r="M4233" s="3">
        <v>1</v>
      </c>
      <c r="N4233">
        <v>3</v>
      </c>
      <c r="O4233">
        <v>3.5</v>
      </c>
      <c r="P4233">
        <v>2.25</v>
      </c>
      <c r="Q4233" s="2">
        <v>1.61</v>
      </c>
      <c r="R4233" s="8">
        <f t="shared" si="664"/>
        <v>0.6100000000000001</v>
      </c>
      <c r="S4233" s="8">
        <f>SUM($R$3:R4233)</f>
        <v>-70.330000000000638</v>
      </c>
      <c r="T4233" s="2">
        <v>2.2000000000000002</v>
      </c>
      <c r="U4233" s="8">
        <f t="shared" si="665"/>
        <v>-1</v>
      </c>
      <c r="V4233" s="8">
        <f>SUM($U$3:U4233)</f>
        <v>-421.93999999999926</v>
      </c>
      <c r="W4233" s="9">
        <v>1.22</v>
      </c>
      <c r="X4233" s="8">
        <f t="shared" si="660"/>
        <v>0.21999999999999997</v>
      </c>
      <c r="Y4233" s="8">
        <f>SUM($X$3:X4233)</f>
        <v>-93.510000000000304</v>
      </c>
      <c r="Z4233" s="9">
        <v>4</v>
      </c>
      <c r="AA4233" s="8">
        <f t="shared" si="661"/>
        <v>-1</v>
      </c>
      <c r="AB4233" s="8">
        <f>SUM($AA$3:AA4233)</f>
        <v>-490.38000000000051</v>
      </c>
      <c r="AC4233" s="2">
        <v>1.72</v>
      </c>
      <c r="AD4233" s="8">
        <f t="shared" si="662"/>
        <v>0.72</v>
      </c>
      <c r="AE4233" s="8">
        <f>SUM(AD$3:AD4233)</f>
        <v>1501.9499999999985</v>
      </c>
      <c r="AF4233" s="2">
        <v>2.0699999999999998</v>
      </c>
      <c r="AG4233" s="8">
        <f t="shared" si="666"/>
        <v>1.0699999999999998</v>
      </c>
      <c r="AH4233" s="8">
        <f>SUM(AG$3:AG4233)</f>
        <v>-302.0499999999995</v>
      </c>
      <c r="AI4233">
        <v>11</v>
      </c>
      <c r="AJ4233" s="8">
        <f t="shared" si="667"/>
        <v>-1</v>
      </c>
      <c r="AK4233" s="8">
        <f>SUM(AJ$3:AJ4233)</f>
        <v>-577.75</v>
      </c>
      <c r="AL4233" s="2">
        <v>11</v>
      </c>
      <c r="AM4233" s="8">
        <f t="shared" si="668"/>
        <v>-1</v>
      </c>
      <c r="AN4233" s="8">
        <f>SUM(AM$3:AM4233)</f>
        <v>105</v>
      </c>
      <c r="AO4233" s="2">
        <v>6.5</v>
      </c>
      <c r="AP4233" s="8">
        <f t="shared" si="669"/>
        <v>5.5</v>
      </c>
      <c r="AQ4233" s="8">
        <f>SUM(AP$3:AP4233)</f>
        <v>-391.5</v>
      </c>
      <c r="AR4233">
        <v>5.75</v>
      </c>
      <c r="AS4233">
        <v>1.1399999999999999</v>
      </c>
      <c r="AT4233" s="4">
        <f t="shared" si="663"/>
        <v>-1</v>
      </c>
      <c r="AU4233" s="5">
        <f>SUM($AT$3:AT4233)</f>
        <v>105</v>
      </c>
      <c r="AV4233" s="6">
        <f>SUM(R4233,U4233,X4233,AA4233,AD4233,AG4233)</f>
        <v>0.61999999999999988</v>
      </c>
    </row>
    <row r="4234" spans="1:48" x14ac:dyDescent="0.25">
      <c r="A4234">
        <f>IF(AND(G4234&lt;&gt;"",H4234&lt;&gt;"",I4234&lt;&gt;"",J4234&lt;&gt;"",K4234&lt;&gt;"",L4234&lt;&gt;"",M4234&lt;&gt;"",N4234&lt;&gt;"",O4234&lt;&gt;"",P4234&lt;&gt;"",Q4234&lt;&gt;"",T4234&lt;&gt;"",W4234&lt;&gt;"",Z4234&lt;&gt;"",AC4234&lt;&gt;"",AF4234&lt;&gt;"",AI4234&lt;&gt;"",AL4234&lt;&gt;"",AO4234&lt;&gt;"",AR4234&lt;&gt;"",AS4234&lt;&gt;""),1,0)</f>
        <v>0</v>
      </c>
      <c r="B4234" s="1">
        <v>43676</v>
      </c>
      <c r="C4234" t="s">
        <v>226</v>
      </c>
      <c r="D4234" t="s">
        <v>4885</v>
      </c>
      <c r="E4234" t="s">
        <v>4886</v>
      </c>
      <c r="F4234" t="s">
        <v>2267</v>
      </c>
      <c r="G4234">
        <v>2019</v>
      </c>
      <c r="H4234">
        <v>7</v>
      </c>
      <c r="I4234">
        <v>30</v>
      </c>
      <c r="J4234" t="s">
        <v>188</v>
      </c>
      <c r="K4234">
        <v>3</v>
      </c>
      <c r="L4234" s="3">
        <v>0</v>
      </c>
      <c r="M4234" s="3">
        <v>2</v>
      </c>
      <c r="N4234">
        <v>5.75</v>
      </c>
      <c r="O4234">
        <v>4.33</v>
      </c>
      <c r="P4234">
        <v>1.44</v>
      </c>
      <c r="Q4234" s="2">
        <v>1.83</v>
      </c>
      <c r="R4234" s="8" t="str">
        <f t="shared" si="664"/>
        <v/>
      </c>
      <c r="S4234" s="8">
        <f>SUM($R$3:R4234)</f>
        <v>-70.330000000000638</v>
      </c>
      <c r="T4234" s="2">
        <v>1.83</v>
      </c>
      <c r="U4234" s="8" t="str">
        <f t="shared" si="665"/>
        <v/>
      </c>
      <c r="V4234" s="8">
        <f>SUM($U$3:U4234)</f>
        <v>-421.93999999999926</v>
      </c>
      <c r="W4234" s="9">
        <v>1.22</v>
      </c>
      <c r="X4234" s="8" t="str">
        <f t="shared" si="660"/>
        <v/>
      </c>
      <c r="Y4234" s="8">
        <f>SUM($X$3:X4234)</f>
        <v>-93.510000000000304</v>
      </c>
      <c r="Z4234" s="9">
        <v>4</v>
      </c>
      <c r="AA4234" s="8" t="str">
        <f t="shared" si="661"/>
        <v/>
      </c>
      <c r="AB4234" s="8">
        <f>SUM($AA$3:AA4234)</f>
        <v>-490.38000000000051</v>
      </c>
      <c r="AC4234" s="2">
        <v>1.72</v>
      </c>
      <c r="AD4234" s="8" t="str">
        <f t="shared" si="662"/>
        <v/>
      </c>
      <c r="AE4234" s="8">
        <f>SUM(AD$3:AD4234)</f>
        <v>1501.9499999999985</v>
      </c>
      <c r="AF4234" s="2">
        <v>2.0699999999999998</v>
      </c>
      <c r="AG4234" s="8" t="str">
        <f t="shared" si="666"/>
        <v/>
      </c>
      <c r="AH4234" s="8">
        <f>SUM(AG$3:AG4234)</f>
        <v>-302.0499999999995</v>
      </c>
      <c r="AI4234">
        <v>15</v>
      </c>
      <c r="AJ4234" s="8" t="str">
        <f t="shared" si="667"/>
        <v/>
      </c>
      <c r="AK4234" s="8">
        <f>SUM(AJ$3:AJ4234)</f>
        <v>-577.75</v>
      </c>
      <c r="AL4234" s="2">
        <v>19</v>
      </c>
      <c r="AM4234" s="8" t="str">
        <f t="shared" si="668"/>
        <v/>
      </c>
      <c r="AN4234" s="8">
        <f>SUM(AM$3:AM4234)</f>
        <v>105</v>
      </c>
      <c r="AO4234" s="2">
        <v>8.5</v>
      </c>
      <c r="AP4234" s="8" t="str">
        <f t="shared" si="669"/>
        <v/>
      </c>
      <c r="AQ4234" s="8">
        <f>SUM(AP$3:AP4234)</f>
        <v>-391.5</v>
      </c>
      <c r="AT4234" s="4" t="str">
        <f t="shared" si="663"/>
        <v/>
      </c>
      <c r="AU4234" s="5">
        <f>SUM($AT$3:AT4234)</f>
        <v>105</v>
      </c>
      <c r="AV4234" s="6">
        <f>SUM(R4234,U4234,X4234,AA4234,AD4234,AG4234)</f>
        <v>0</v>
      </c>
    </row>
    <row r="4235" spans="1:48" x14ac:dyDescent="0.25">
      <c r="A4235">
        <f>IF(AND(G4235&lt;&gt;"",H4235&lt;&gt;"",I4235&lt;&gt;"",J4235&lt;&gt;"",K4235&lt;&gt;"",L4235&lt;&gt;"",M4235&lt;&gt;"",N4235&lt;&gt;"",O4235&lt;&gt;"",P4235&lt;&gt;"",Q4235&lt;&gt;"",T4235&lt;&gt;"",W4235&lt;&gt;"",Z4235&lt;&gt;"",AC4235&lt;&gt;"",AF4235&lt;&gt;"",AI4235&lt;&gt;"",AL4235&lt;&gt;"",AO4235&lt;&gt;"",AR4235&lt;&gt;"",AS4235&lt;&gt;""),1,0)</f>
        <v>1</v>
      </c>
      <c r="B4235" s="1">
        <v>43676</v>
      </c>
      <c r="C4235" t="s">
        <v>226</v>
      </c>
      <c r="D4235" t="s">
        <v>4887</v>
      </c>
      <c r="E4235" t="s">
        <v>4888</v>
      </c>
      <c r="F4235" t="s">
        <v>4282</v>
      </c>
      <c r="G4235">
        <v>2019</v>
      </c>
      <c r="H4235">
        <v>7</v>
      </c>
      <c r="I4235">
        <v>30</v>
      </c>
      <c r="J4235" t="s">
        <v>188</v>
      </c>
      <c r="K4235">
        <v>3</v>
      </c>
      <c r="L4235" s="3">
        <v>1</v>
      </c>
      <c r="M4235" s="3">
        <v>2</v>
      </c>
      <c r="N4235">
        <v>3.6</v>
      </c>
      <c r="O4235">
        <v>3.6</v>
      </c>
      <c r="P4235">
        <v>1.95</v>
      </c>
      <c r="Q4235" s="2">
        <v>1.8</v>
      </c>
      <c r="R4235" s="8">
        <f t="shared" si="664"/>
        <v>0.8</v>
      </c>
      <c r="S4235" s="8">
        <f>SUM($R$3:R4235)</f>
        <v>-69.530000000000641</v>
      </c>
      <c r="T4235" s="2">
        <v>1.9</v>
      </c>
      <c r="U4235" s="8">
        <f t="shared" si="665"/>
        <v>-1</v>
      </c>
      <c r="V4235" s="8">
        <f>SUM($U$3:U4235)</f>
        <v>-422.93999999999926</v>
      </c>
      <c r="W4235" s="9">
        <v>1.28</v>
      </c>
      <c r="X4235" s="8">
        <f t="shared" si="660"/>
        <v>0.28000000000000003</v>
      </c>
      <c r="Y4235" s="8">
        <f>SUM($X$3:X4235)</f>
        <v>-93.230000000000302</v>
      </c>
      <c r="Z4235" s="9">
        <v>3.5</v>
      </c>
      <c r="AA4235" s="8">
        <f t="shared" si="661"/>
        <v>-1</v>
      </c>
      <c r="AB4235" s="8">
        <f>SUM($AA$3:AA4235)</f>
        <v>-491.38000000000051</v>
      </c>
      <c r="AC4235" s="2">
        <v>2</v>
      </c>
      <c r="AD4235" s="8">
        <f t="shared" si="662"/>
        <v>1</v>
      </c>
      <c r="AE4235" s="8">
        <f>SUM(AD$3:AD4235)</f>
        <v>1502.9499999999985</v>
      </c>
      <c r="AF4235" s="2">
        <v>1.8</v>
      </c>
      <c r="AG4235" s="8">
        <f t="shared" si="666"/>
        <v>-1</v>
      </c>
      <c r="AH4235" s="8">
        <f>SUM(AG$3:AG4235)</f>
        <v>-303.0499999999995</v>
      </c>
      <c r="AI4235">
        <v>10</v>
      </c>
      <c r="AJ4235" s="8">
        <f t="shared" si="667"/>
        <v>-1</v>
      </c>
      <c r="AK4235" s="8">
        <f>SUM(AJ$3:AJ4235)</f>
        <v>-578.75</v>
      </c>
      <c r="AL4235" s="2">
        <v>13</v>
      </c>
      <c r="AM4235" s="8">
        <f t="shared" si="668"/>
        <v>-1</v>
      </c>
      <c r="AN4235" s="8">
        <f>SUM(AM$3:AM4235)</f>
        <v>104</v>
      </c>
      <c r="AO4235" s="2">
        <v>7</v>
      </c>
      <c r="AP4235" s="8">
        <f t="shared" si="669"/>
        <v>-1</v>
      </c>
      <c r="AQ4235" s="8">
        <f>SUM(AP$3:AP4235)</f>
        <v>-392.5</v>
      </c>
      <c r="AR4235">
        <v>7</v>
      </c>
      <c r="AS4235">
        <v>1.1000000000000001</v>
      </c>
      <c r="AT4235" s="4">
        <f t="shared" si="663"/>
        <v>-1</v>
      </c>
      <c r="AU4235" s="5">
        <f>SUM($AT$3:AT4235)</f>
        <v>104</v>
      </c>
      <c r="AV4235" s="6">
        <f>SUM(R4235,U4235,X4235,AA4235,AD4235,AG4235)</f>
        <v>-0.91999999999999993</v>
      </c>
    </row>
    <row r="4236" spans="1:48" x14ac:dyDescent="0.25">
      <c r="A4236">
        <f>IF(AND(G4236&lt;&gt;"",H4236&lt;&gt;"",I4236&lt;&gt;"",J4236&lt;&gt;"",K4236&lt;&gt;"",L4236&lt;&gt;"",M4236&lt;&gt;"",N4236&lt;&gt;"",O4236&lt;&gt;"",P4236&lt;&gt;"",Q4236&lt;&gt;"",T4236&lt;&gt;"",W4236&lt;&gt;"",Z4236&lt;&gt;"",AC4236&lt;&gt;"",AF4236&lt;&gt;"",AI4236&lt;&gt;"",AL4236&lt;&gt;"",AO4236&lt;&gt;"",AR4236&lt;&gt;"",AS4236&lt;&gt;""),1,0)</f>
        <v>0</v>
      </c>
      <c r="B4236" s="1">
        <v>43676</v>
      </c>
      <c r="C4236" t="s">
        <v>226</v>
      </c>
      <c r="D4236" t="s">
        <v>4889</v>
      </c>
      <c r="E4236" t="s">
        <v>4287</v>
      </c>
      <c r="F4236" t="s">
        <v>4890</v>
      </c>
      <c r="G4236">
        <v>2019</v>
      </c>
      <c r="H4236">
        <v>7</v>
      </c>
      <c r="I4236">
        <v>30</v>
      </c>
      <c r="J4236" t="s">
        <v>188</v>
      </c>
      <c r="K4236">
        <v>3</v>
      </c>
      <c r="L4236" s="3">
        <v>5</v>
      </c>
      <c r="M4236" s="3">
        <v>0</v>
      </c>
      <c r="N4236">
        <v>1.02</v>
      </c>
      <c r="O4236">
        <v>17</v>
      </c>
      <c r="P4236">
        <v>34</v>
      </c>
      <c r="Q4236" s="2">
        <v>2.5</v>
      </c>
      <c r="R4236" s="8" t="str">
        <f t="shared" si="664"/>
        <v/>
      </c>
      <c r="S4236" s="8">
        <f>SUM($R$3:R4236)</f>
        <v>-69.530000000000641</v>
      </c>
      <c r="T4236" s="2">
        <v>1.5</v>
      </c>
      <c r="U4236" s="8" t="str">
        <f t="shared" si="665"/>
        <v/>
      </c>
      <c r="V4236" s="8">
        <f>SUM($U$3:U4236)</f>
        <v>-422.93999999999926</v>
      </c>
      <c r="W4236" s="9">
        <v>1.03</v>
      </c>
      <c r="X4236" s="8" t="str">
        <f t="shared" si="660"/>
        <v/>
      </c>
      <c r="Y4236" s="8">
        <f>SUM($X$3:X4236)</f>
        <v>-93.230000000000302</v>
      </c>
      <c r="Z4236" s="9">
        <v>10</v>
      </c>
      <c r="AA4236" s="8" t="str">
        <f t="shared" si="661"/>
        <v/>
      </c>
      <c r="AB4236" s="8">
        <f>SUM($AA$3:AA4236)</f>
        <v>-491.38000000000051</v>
      </c>
      <c r="AC4236" s="2">
        <v>1.1100000000000001</v>
      </c>
      <c r="AD4236" s="8" t="str">
        <f t="shared" si="662"/>
        <v/>
      </c>
      <c r="AE4236" s="8">
        <f>SUM(AD$3:AD4236)</f>
        <v>1502.9499999999985</v>
      </c>
      <c r="AF4236" s="2">
        <v>6.6</v>
      </c>
      <c r="AG4236" s="8" t="str">
        <f t="shared" si="666"/>
        <v/>
      </c>
      <c r="AH4236" s="8">
        <f>SUM(AG$3:AG4236)</f>
        <v>-303.0499999999995</v>
      </c>
      <c r="AI4236">
        <v>19</v>
      </c>
      <c r="AJ4236" s="8" t="str">
        <f t="shared" si="667"/>
        <v/>
      </c>
      <c r="AK4236" s="8">
        <f>SUM(AJ$3:AJ4236)</f>
        <v>-578.75</v>
      </c>
      <c r="AL4236" s="2">
        <v>19</v>
      </c>
      <c r="AM4236" s="8" t="str">
        <f t="shared" si="668"/>
        <v/>
      </c>
      <c r="AN4236" s="8">
        <f>SUM(AM$3:AM4236)</f>
        <v>104</v>
      </c>
      <c r="AO4236" s="2">
        <v>41</v>
      </c>
      <c r="AP4236" s="8" t="str">
        <f t="shared" si="669"/>
        <v/>
      </c>
      <c r="AQ4236" s="8">
        <f>SUM(AP$3:AP4236)</f>
        <v>-392.5</v>
      </c>
      <c r="AT4236" s="4" t="str">
        <f t="shared" si="663"/>
        <v/>
      </c>
      <c r="AU4236" s="5">
        <f>SUM($AT$3:AT4236)</f>
        <v>104</v>
      </c>
      <c r="AV4236" s="6">
        <f>SUM(R4236,U4236,X4236,AA4236,AD4236,AG4236)</f>
        <v>0</v>
      </c>
    </row>
    <row r="4237" spans="1:48" x14ac:dyDescent="0.25">
      <c r="A4237">
        <f>IF(AND(G4237&lt;&gt;"",H4237&lt;&gt;"",I4237&lt;&gt;"",J4237&lt;&gt;"",K4237&lt;&gt;"",L4237&lt;&gt;"",M4237&lt;&gt;"",N4237&lt;&gt;"",O4237&lt;&gt;"",P4237&lt;&gt;"",Q4237&lt;&gt;"",T4237&lt;&gt;"",W4237&lt;&gt;"",Z4237&lt;&gt;"",AC4237&lt;&gt;"",AF4237&lt;&gt;"",AI4237&lt;&gt;"",AL4237&lt;&gt;"",AO4237&lt;&gt;"",AR4237&lt;&gt;"",AS4237&lt;&gt;""),1,0)</f>
        <v>0</v>
      </c>
      <c r="B4237" s="1">
        <v>43676</v>
      </c>
      <c r="C4237" t="s">
        <v>2749</v>
      </c>
      <c r="D4237" t="s">
        <v>4891</v>
      </c>
      <c r="E4237" t="s">
        <v>429</v>
      </c>
      <c r="F4237" t="s">
        <v>524</v>
      </c>
      <c r="G4237">
        <v>2019</v>
      </c>
      <c r="H4237">
        <v>7</v>
      </c>
      <c r="I4237">
        <v>30</v>
      </c>
      <c r="J4237" t="s">
        <v>188</v>
      </c>
      <c r="K4237">
        <v>3</v>
      </c>
      <c r="L4237" s="3">
        <v>2</v>
      </c>
      <c r="M4237" s="3">
        <v>2</v>
      </c>
      <c r="N4237">
        <v>6</v>
      </c>
      <c r="O4237">
        <v>4.75</v>
      </c>
      <c r="P4237">
        <v>1.44</v>
      </c>
      <c r="Q4237" s="2">
        <v>1.72</v>
      </c>
      <c r="R4237" s="8" t="str">
        <f t="shared" si="664"/>
        <v/>
      </c>
      <c r="S4237" s="8">
        <f>SUM($R$3:R4237)</f>
        <v>-69.530000000000641</v>
      </c>
      <c r="T4237" s="2">
        <v>2</v>
      </c>
      <c r="U4237" s="8" t="str">
        <f t="shared" si="665"/>
        <v/>
      </c>
      <c r="V4237" s="8">
        <f>SUM($U$3:U4237)</f>
        <v>-422.93999999999926</v>
      </c>
      <c r="W4237" s="9">
        <v>1.22</v>
      </c>
      <c r="X4237" s="8" t="str">
        <f t="shared" si="660"/>
        <v/>
      </c>
      <c r="Y4237" s="8">
        <f>SUM($X$3:X4237)</f>
        <v>-93.230000000000302</v>
      </c>
      <c r="Z4237" s="9">
        <v>4</v>
      </c>
      <c r="AA4237" s="8" t="str">
        <f t="shared" si="661"/>
        <v/>
      </c>
      <c r="AB4237" s="8">
        <f>SUM($AA$3:AA4237)</f>
        <v>-491.38000000000051</v>
      </c>
      <c r="AC4237" s="2">
        <v>1.65</v>
      </c>
      <c r="AD4237" s="8" t="str">
        <f t="shared" si="662"/>
        <v/>
      </c>
      <c r="AE4237" s="8">
        <f>SUM(AD$3:AD4237)</f>
        <v>1502.9499999999985</v>
      </c>
      <c r="AF4237" s="2">
        <v>2.2000000000000002</v>
      </c>
      <c r="AG4237" s="8" t="str">
        <f t="shared" si="666"/>
        <v/>
      </c>
      <c r="AH4237" s="8">
        <f>SUM(AG$3:AG4237)</f>
        <v>-303.0499999999995</v>
      </c>
      <c r="AI4237">
        <v>19</v>
      </c>
      <c r="AJ4237" s="8" t="str">
        <f t="shared" si="667"/>
        <v/>
      </c>
      <c r="AK4237" s="8">
        <f>SUM(AJ$3:AJ4237)</f>
        <v>-578.75</v>
      </c>
      <c r="AL4237" s="2">
        <v>19</v>
      </c>
      <c r="AM4237" s="8" t="str">
        <f t="shared" si="668"/>
        <v/>
      </c>
      <c r="AN4237" s="8">
        <f>SUM(AM$3:AM4237)</f>
        <v>104</v>
      </c>
      <c r="AO4237" s="2">
        <v>9.5</v>
      </c>
      <c r="AP4237" s="8" t="str">
        <f t="shared" si="669"/>
        <v/>
      </c>
      <c r="AQ4237" s="8">
        <f>SUM(AP$3:AP4237)</f>
        <v>-392.5</v>
      </c>
      <c r="AT4237" s="4" t="str">
        <f t="shared" si="663"/>
        <v/>
      </c>
      <c r="AU4237" s="5">
        <f>SUM($AT$3:AT4237)</f>
        <v>104</v>
      </c>
      <c r="AV4237" s="6">
        <f>SUM(R4237,U4237,X4237,AA4237,AD4237,AG4237)</f>
        <v>0</v>
      </c>
    </row>
    <row r="4238" spans="1:48" x14ac:dyDescent="0.25">
      <c r="A4238">
        <f>IF(AND(G4238&lt;&gt;"",H4238&lt;&gt;"",I4238&lt;&gt;"",J4238&lt;&gt;"",K4238&lt;&gt;"",L4238&lt;&gt;"",M4238&lt;&gt;"",N4238&lt;&gt;"",O4238&lt;&gt;"",P4238&lt;&gt;"",Q4238&lt;&gt;"",T4238&lt;&gt;"",W4238&lt;&gt;"",Z4238&lt;&gt;"",AC4238&lt;&gt;"",AF4238&lt;&gt;"",AI4238&lt;&gt;"",AL4238&lt;&gt;"",AO4238&lt;&gt;"",AR4238&lt;&gt;"",AS4238&lt;&gt;""),1,0)</f>
        <v>1</v>
      </c>
      <c r="B4238" s="1">
        <v>43676</v>
      </c>
      <c r="C4238" t="s">
        <v>2749</v>
      </c>
      <c r="D4238" t="s">
        <v>4892</v>
      </c>
      <c r="E4238" t="s">
        <v>293</v>
      </c>
      <c r="F4238" t="s">
        <v>4893</v>
      </c>
      <c r="G4238">
        <v>2019</v>
      </c>
      <c r="H4238">
        <v>7</v>
      </c>
      <c r="I4238">
        <v>30</v>
      </c>
      <c r="J4238" t="s">
        <v>188</v>
      </c>
      <c r="K4238">
        <v>3</v>
      </c>
      <c r="L4238" s="3">
        <v>6</v>
      </c>
      <c r="M4238" s="3">
        <v>1</v>
      </c>
      <c r="N4238">
        <v>1.1200000000000001</v>
      </c>
      <c r="O4238">
        <v>8.5</v>
      </c>
      <c r="P4238">
        <v>17</v>
      </c>
      <c r="Q4238" s="2">
        <v>2</v>
      </c>
      <c r="R4238" s="8">
        <f t="shared" si="664"/>
        <v>1</v>
      </c>
      <c r="S4238" s="8">
        <f>SUM($R$3:R4238)</f>
        <v>-68.530000000000641</v>
      </c>
      <c r="T4238" s="2">
        <v>1.72</v>
      </c>
      <c r="U4238" s="8">
        <f t="shared" si="665"/>
        <v>-1</v>
      </c>
      <c r="V4238" s="8">
        <f>SUM($U$3:U4238)</f>
        <v>-423.93999999999926</v>
      </c>
      <c r="W4238" s="9">
        <v>1.08</v>
      </c>
      <c r="X4238" s="8">
        <f t="shared" si="660"/>
        <v>8.0000000000000071E-2</v>
      </c>
      <c r="Y4238" s="8">
        <f>SUM($X$3:X4238)</f>
        <v>-93.150000000000304</v>
      </c>
      <c r="Z4238" s="9">
        <v>7</v>
      </c>
      <c r="AA4238" s="8">
        <f t="shared" si="661"/>
        <v>-1</v>
      </c>
      <c r="AB4238" s="8">
        <f>SUM($AA$3:AA4238)</f>
        <v>-492.38000000000051</v>
      </c>
      <c r="AC4238" s="2">
        <v>1.28</v>
      </c>
      <c r="AD4238" s="8">
        <f t="shared" si="662"/>
        <v>0.28000000000000003</v>
      </c>
      <c r="AE4238" s="8">
        <f>SUM(AD$3:AD4238)</f>
        <v>1503.2299999999984</v>
      </c>
      <c r="AF4238" s="2">
        <v>3.6</v>
      </c>
      <c r="AG4238" s="8">
        <f t="shared" si="666"/>
        <v>-1</v>
      </c>
      <c r="AH4238" s="8">
        <f>SUM(AG$3:AG4238)</f>
        <v>-304.0499999999995</v>
      </c>
      <c r="AI4238">
        <v>11</v>
      </c>
      <c r="AJ4238" s="8">
        <f t="shared" si="667"/>
        <v>-1</v>
      </c>
      <c r="AK4238" s="8">
        <f>SUM(AJ$3:AJ4238)</f>
        <v>-579.75</v>
      </c>
      <c r="AL4238" s="2">
        <v>11</v>
      </c>
      <c r="AM4238" s="8">
        <f t="shared" si="668"/>
        <v>-1</v>
      </c>
      <c r="AN4238" s="8">
        <f>SUM(AM$3:AM4238)</f>
        <v>103</v>
      </c>
      <c r="AO4238" s="2">
        <v>17</v>
      </c>
      <c r="AP4238" s="8">
        <f t="shared" si="669"/>
        <v>-1</v>
      </c>
      <c r="AQ4238" s="8">
        <f>SUM(AP$3:AP4238)</f>
        <v>-393.5</v>
      </c>
      <c r="AR4238">
        <v>1.37</v>
      </c>
      <c r="AS4238">
        <v>3</v>
      </c>
      <c r="AT4238" s="4">
        <f t="shared" si="663"/>
        <v>-1</v>
      </c>
      <c r="AU4238" s="5">
        <f>SUM($AT$3:AT4238)</f>
        <v>103</v>
      </c>
      <c r="AV4238" s="6">
        <f>SUM(R4238,U4238,X4238,AA4238,AD4238,AG4238)</f>
        <v>-1.64</v>
      </c>
    </row>
    <row r="4239" spans="1:48" x14ac:dyDescent="0.25">
      <c r="A4239">
        <f>IF(AND(G4239&lt;&gt;"",H4239&lt;&gt;"",I4239&lt;&gt;"",J4239&lt;&gt;"",K4239&lt;&gt;"",L4239&lt;&gt;"",M4239&lt;&gt;"",N4239&lt;&gt;"",O4239&lt;&gt;"",P4239&lt;&gt;"",Q4239&lt;&gt;"",T4239&lt;&gt;"",W4239&lt;&gt;"",Z4239&lt;&gt;"",AC4239&lt;&gt;"",AF4239&lt;&gt;"",AI4239&lt;&gt;"",AL4239&lt;&gt;"",AO4239&lt;&gt;"",AR4239&lt;&gt;"",AS4239&lt;&gt;""),1,0)</f>
        <v>1</v>
      </c>
      <c r="B4239" s="1">
        <v>43676</v>
      </c>
      <c r="C4239" t="s">
        <v>2749</v>
      </c>
      <c r="D4239" t="s">
        <v>4894</v>
      </c>
      <c r="E4239" t="s">
        <v>522</v>
      </c>
      <c r="F4239" t="s">
        <v>493</v>
      </c>
      <c r="G4239">
        <v>2019</v>
      </c>
      <c r="H4239">
        <v>7</v>
      </c>
      <c r="I4239">
        <v>30</v>
      </c>
      <c r="J4239" t="s">
        <v>188</v>
      </c>
      <c r="K4239">
        <v>3</v>
      </c>
      <c r="L4239" s="3">
        <v>6</v>
      </c>
      <c r="M4239" s="3">
        <v>1</v>
      </c>
      <c r="N4239">
        <v>2.15</v>
      </c>
      <c r="O4239">
        <v>3.6</v>
      </c>
      <c r="P4239">
        <v>2.8</v>
      </c>
      <c r="Q4239" s="2">
        <v>1.8</v>
      </c>
      <c r="R4239" s="8">
        <f t="shared" si="664"/>
        <v>0.8</v>
      </c>
      <c r="S4239" s="8">
        <f>SUM($R$3:R4239)</f>
        <v>-67.730000000000643</v>
      </c>
      <c r="T4239" s="2">
        <v>1.9</v>
      </c>
      <c r="U4239" s="8">
        <f t="shared" si="665"/>
        <v>-1</v>
      </c>
      <c r="V4239" s="8">
        <f>SUM($U$3:U4239)</f>
        <v>-424.93999999999926</v>
      </c>
      <c r="W4239" s="9">
        <v>1.3</v>
      </c>
      <c r="X4239" s="8">
        <f t="shared" si="660"/>
        <v>0.30000000000000004</v>
      </c>
      <c r="Y4239" s="8">
        <f>SUM($X$3:X4239)</f>
        <v>-92.850000000000307</v>
      </c>
      <c r="Z4239" s="9">
        <v>3.4</v>
      </c>
      <c r="AA4239" s="8">
        <f t="shared" si="661"/>
        <v>-1</v>
      </c>
      <c r="AB4239" s="8">
        <f>SUM($AA$3:AA4239)</f>
        <v>-493.38000000000051</v>
      </c>
      <c r="AC4239" s="2">
        <v>2</v>
      </c>
      <c r="AD4239" s="8">
        <f t="shared" si="662"/>
        <v>1</v>
      </c>
      <c r="AE4239" s="8">
        <f>SUM(AD$3:AD4239)</f>
        <v>1504.2299999999984</v>
      </c>
      <c r="AF4239" s="2">
        <v>1.8</v>
      </c>
      <c r="AG4239" s="8">
        <f t="shared" si="666"/>
        <v>-1</v>
      </c>
      <c r="AH4239" s="8">
        <f>SUM(AG$3:AG4239)</f>
        <v>-305.0499999999995</v>
      </c>
      <c r="AI4239">
        <v>8</v>
      </c>
      <c r="AJ4239" s="8">
        <f t="shared" si="667"/>
        <v>-1</v>
      </c>
      <c r="AK4239" s="8">
        <f>SUM(AJ$3:AJ4239)</f>
        <v>-580.75</v>
      </c>
      <c r="AL4239" s="2">
        <v>9.5</v>
      </c>
      <c r="AM4239" s="8">
        <f t="shared" si="668"/>
        <v>-1</v>
      </c>
      <c r="AN4239" s="8">
        <f>SUM(AM$3:AM4239)</f>
        <v>102</v>
      </c>
      <c r="AO4239" s="2">
        <v>7</v>
      </c>
      <c r="AP4239" s="8">
        <f t="shared" si="669"/>
        <v>-1</v>
      </c>
      <c r="AQ4239" s="8">
        <f>SUM(AP$3:AP4239)</f>
        <v>-394.5</v>
      </c>
      <c r="AR4239">
        <v>4</v>
      </c>
      <c r="AS4239">
        <v>1.23</v>
      </c>
      <c r="AT4239" s="4">
        <f t="shared" si="663"/>
        <v>-1</v>
      </c>
      <c r="AU4239" s="5">
        <f>SUM($AT$3:AT4239)</f>
        <v>102</v>
      </c>
      <c r="AV4239" s="6">
        <f>SUM(R4239,U4239,X4239,AA4239,AD4239,AG4239)</f>
        <v>-0.89999999999999991</v>
      </c>
    </row>
    <row r="4240" spans="1:48" x14ac:dyDescent="0.25">
      <c r="A4240">
        <f>IF(AND(G4240&lt;&gt;"",H4240&lt;&gt;"",I4240&lt;&gt;"",J4240&lt;&gt;"",K4240&lt;&gt;"",L4240&lt;&gt;"",M4240&lt;&gt;"",N4240&lt;&gt;"",O4240&lt;&gt;"",P4240&lt;&gt;"",Q4240&lt;&gt;"",T4240&lt;&gt;"",W4240&lt;&gt;"",Z4240&lt;&gt;"",AC4240&lt;&gt;"",AF4240&lt;&gt;"",AI4240&lt;&gt;"",AL4240&lt;&gt;"",AO4240&lt;&gt;"",AR4240&lt;&gt;"",AS4240&lt;&gt;""),1,0)</f>
        <v>0</v>
      </c>
      <c r="B4240" s="1">
        <v>43676</v>
      </c>
      <c r="C4240" t="s">
        <v>2749</v>
      </c>
      <c r="D4240" t="s">
        <v>4895</v>
      </c>
      <c r="E4240" t="s">
        <v>547</v>
      </c>
      <c r="F4240" t="s">
        <v>533</v>
      </c>
      <c r="G4240">
        <v>2019</v>
      </c>
      <c r="H4240">
        <v>7</v>
      </c>
      <c r="I4240">
        <v>30</v>
      </c>
      <c r="J4240" t="s">
        <v>188</v>
      </c>
      <c r="K4240">
        <v>3</v>
      </c>
      <c r="L4240" s="3">
        <v>1</v>
      </c>
      <c r="M4240" s="3">
        <v>3</v>
      </c>
      <c r="N4240">
        <v>6</v>
      </c>
      <c r="O4240">
        <v>4</v>
      </c>
      <c r="P4240">
        <v>1.45</v>
      </c>
      <c r="Q4240" s="2">
        <v>1.8</v>
      </c>
      <c r="R4240" s="8" t="str">
        <f t="shared" si="664"/>
        <v/>
      </c>
      <c r="S4240" s="8">
        <f>SUM($R$3:R4240)</f>
        <v>-67.730000000000643</v>
      </c>
      <c r="T4240" s="2">
        <v>1.9</v>
      </c>
      <c r="U4240" s="8" t="str">
        <f t="shared" si="665"/>
        <v/>
      </c>
      <c r="V4240" s="8">
        <f>SUM($U$3:U4240)</f>
        <v>-424.93999999999926</v>
      </c>
      <c r="W4240" s="9">
        <v>1.2</v>
      </c>
      <c r="X4240" s="8" t="str">
        <f t="shared" si="660"/>
        <v/>
      </c>
      <c r="Y4240" s="8">
        <f>SUM($X$3:X4240)</f>
        <v>-92.850000000000307</v>
      </c>
      <c r="Z4240" s="9">
        <v>4.33</v>
      </c>
      <c r="AA4240" s="8" t="str">
        <f t="shared" si="661"/>
        <v/>
      </c>
      <c r="AB4240" s="8">
        <f>SUM($AA$3:AA4240)</f>
        <v>-493.38000000000051</v>
      </c>
      <c r="AC4240" s="2">
        <v>1.65</v>
      </c>
      <c r="AD4240" s="8" t="str">
        <f t="shared" si="662"/>
        <v/>
      </c>
      <c r="AE4240" s="8">
        <f>SUM(AD$3:AD4240)</f>
        <v>1504.2299999999984</v>
      </c>
      <c r="AF4240" s="2">
        <v>2.2000000000000002</v>
      </c>
      <c r="AG4240" s="8" t="str">
        <f t="shared" si="666"/>
        <v/>
      </c>
      <c r="AH4240" s="8">
        <f>SUM(AG$3:AG4240)</f>
        <v>-305.0499999999995</v>
      </c>
      <c r="AI4240">
        <v>17</v>
      </c>
      <c r="AJ4240" s="8" t="str">
        <f t="shared" si="667"/>
        <v/>
      </c>
      <c r="AK4240" s="8">
        <f>SUM(AJ$3:AJ4240)</f>
        <v>-580.75</v>
      </c>
      <c r="AL4240" s="2">
        <v>19</v>
      </c>
      <c r="AM4240" s="8" t="str">
        <f t="shared" si="668"/>
        <v/>
      </c>
      <c r="AN4240" s="8">
        <f>SUM(AM$3:AM4240)</f>
        <v>102</v>
      </c>
      <c r="AO4240" s="2">
        <v>8</v>
      </c>
      <c r="AP4240" s="8" t="str">
        <f t="shared" si="669"/>
        <v/>
      </c>
      <c r="AQ4240" s="8">
        <f>SUM(AP$3:AP4240)</f>
        <v>-394.5</v>
      </c>
      <c r="AT4240" s="4" t="str">
        <f t="shared" si="663"/>
        <v/>
      </c>
      <c r="AU4240" s="5">
        <f>SUM($AT$3:AT4240)</f>
        <v>102</v>
      </c>
      <c r="AV4240" s="6">
        <f>SUM(R4240,U4240,X4240,AA4240,AD4240,AG4240)</f>
        <v>0</v>
      </c>
    </row>
    <row r="4241" spans="1:48" x14ac:dyDescent="0.25">
      <c r="A4241">
        <f>IF(AND(G4241&lt;&gt;"",H4241&lt;&gt;"",I4241&lt;&gt;"",J4241&lt;&gt;"",K4241&lt;&gt;"",L4241&lt;&gt;"",M4241&lt;&gt;"",N4241&lt;&gt;"",O4241&lt;&gt;"",P4241&lt;&gt;"",Q4241&lt;&gt;"",T4241&lt;&gt;"",W4241&lt;&gt;"",Z4241&lt;&gt;"",AC4241&lt;&gt;"",AF4241&lt;&gt;"",AI4241&lt;&gt;"",AL4241&lt;&gt;"",AO4241&lt;&gt;"",AR4241&lt;&gt;"",AS4241&lt;&gt;""),1,0)</f>
        <v>0</v>
      </c>
      <c r="B4241" s="1">
        <v>43676</v>
      </c>
      <c r="C4241" t="s">
        <v>2749</v>
      </c>
      <c r="D4241" t="s">
        <v>4896</v>
      </c>
      <c r="E4241" t="s">
        <v>2466</v>
      </c>
      <c r="F4241" t="s">
        <v>234</v>
      </c>
      <c r="G4241">
        <v>2019</v>
      </c>
      <c r="H4241">
        <v>7</v>
      </c>
      <c r="I4241">
        <v>30</v>
      </c>
      <c r="J4241" t="s">
        <v>188</v>
      </c>
      <c r="K4241">
        <v>3</v>
      </c>
      <c r="L4241" s="3">
        <v>0</v>
      </c>
      <c r="M4241" s="3">
        <v>1</v>
      </c>
      <c r="N4241">
        <v>15</v>
      </c>
      <c r="O4241">
        <v>8</v>
      </c>
      <c r="P4241">
        <v>1.1100000000000001</v>
      </c>
      <c r="Q4241" s="2">
        <v>2.5</v>
      </c>
      <c r="R4241" s="8" t="str">
        <f t="shared" si="664"/>
        <v/>
      </c>
      <c r="S4241" s="8">
        <f>SUM($R$3:R4241)</f>
        <v>-67.730000000000643</v>
      </c>
      <c r="T4241" s="2">
        <v>1.5</v>
      </c>
      <c r="U4241" s="8" t="str">
        <f t="shared" si="665"/>
        <v/>
      </c>
      <c r="V4241" s="8">
        <f>SUM($U$3:U4241)</f>
        <v>-424.93999999999926</v>
      </c>
      <c r="W4241" s="9">
        <v>1.1000000000000001</v>
      </c>
      <c r="X4241" s="8" t="str">
        <f t="shared" si="660"/>
        <v/>
      </c>
      <c r="Y4241" s="8">
        <f>SUM($X$3:X4241)</f>
        <v>-92.850000000000307</v>
      </c>
      <c r="Z4241" s="9">
        <v>6.5</v>
      </c>
      <c r="AA4241" s="8" t="str">
        <f t="shared" si="661"/>
        <v/>
      </c>
      <c r="AB4241" s="8">
        <f>SUM($AA$3:AA4241)</f>
        <v>-493.38000000000051</v>
      </c>
      <c r="AC4241" s="2">
        <v>1.33</v>
      </c>
      <c r="AD4241" s="8" t="str">
        <f t="shared" si="662"/>
        <v/>
      </c>
      <c r="AE4241" s="8">
        <f>SUM(AD$3:AD4241)</f>
        <v>1504.2299999999984</v>
      </c>
      <c r="AF4241" s="2">
        <v>3.4</v>
      </c>
      <c r="AG4241" s="8" t="str">
        <f t="shared" si="666"/>
        <v/>
      </c>
      <c r="AH4241" s="8">
        <f>SUM(AG$3:AG4241)</f>
        <v>-305.0499999999995</v>
      </c>
      <c r="AI4241">
        <v>41</v>
      </c>
      <c r="AJ4241" s="8" t="str">
        <f t="shared" si="667"/>
        <v/>
      </c>
      <c r="AK4241" s="8">
        <f>SUM(AJ$3:AJ4241)</f>
        <v>-580.75</v>
      </c>
      <c r="AL4241" s="2">
        <v>41</v>
      </c>
      <c r="AM4241" s="8" t="str">
        <f t="shared" si="668"/>
        <v/>
      </c>
      <c r="AN4241" s="8">
        <f>SUM(AM$3:AM4241)</f>
        <v>102</v>
      </c>
      <c r="AO4241" s="2">
        <v>17</v>
      </c>
      <c r="AP4241" s="8" t="str">
        <f t="shared" si="669"/>
        <v/>
      </c>
      <c r="AQ4241" s="8">
        <f>SUM(AP$3:AP4241)</f>
        <v>-394.5</v>
      </c>
      <c r="AT4241" s="4" t="str">
        <f t="shared" si="663"/>
        <v/>
      </c>
      <c r="AU4241" s="5">
        <f>SUM($AT$3:AT4241)</f>
        <v>102</v>
      </c>
      <c r="AV4241" s="6">
        <f>SUM(R4241,U4241,X4241,AA4241,AD4241,AG4241)</f>
        <v>0</v>
      </c>
    </row>
    <row r="4242" spans="1:48" x14ac:dyDescent="0.25">
      <c r="A4242">
        <f>IF(AND(G4242&lt;&gt;"",H4242&lt;&gt;"",I4242&lt;&gt;"",J4242&lt;&gt;"",K4242&lt;&gt;"",L4242&lt;&gt;"",M4242&lt;&gt;"",N4242&lt;&gt;"",O4242&lt;&gt;"",P4242&lt;&gt;"",Q4242&lt;&gt;"",T4242&lt;&gt;"",W4242&lt;&gt;"",Z4242&lt;&gt;"",AC4242&lt;&gt;"",AF4242&lt;&gt;"",AI4242&lt;&gt;"",AL4242&lt;&gt;"",AO4242&lt;&gt;"",AR4242&lt;&gt;"",AS4242&lt;&gt;""),1,0)</f>
        <v>1</v>
      </c>
      <c r="B4242" s="1">
        <v>43676</v>
      </c>
      <c r="C4242" t="s">
        <v>2749</v>
      </c>
      <c r="D4242" t="s">
        <v>4897</v>
      </c>
      <c r="E4242" t="s">
        <v>530</v>
      </c>
      <c r="F4242" t="s">
        <v>257</v>
      </c>
      <c r="G4242">
        <v>2019</v>
      </c>
      <c r="H4242">
        <v>7</v>
      </c>
      <c r="I4242">
        <v>30</v>
      </c>
      <c r="J4242" t="s">
        <v>188</v>
      </c>
      <c r="K4242">
        <v>3</v>
      </c>
      <c r="L4242" s="3">
        <v>1</v>
      </c>
      <c r="M4242" s="3">
        <v>4</v>
      </c>
      <c r="N4242">
        <v>3</v>
      </c>
      <c r="O4242">
        <v>3.6</v>
      </c>
      <c r="P4242">
        <v>2</v>
      </c>
      <c r="Q4242" s="2">
        <v>1.4</v>
      </c>
      <c r="R4242" s="8">
        <f t="shared" si="664"/>
        <v>0.39999999999999991</v>
      </c>
      <c r="S4242" s="8">
        <f>SUM($R$3:R4242)</f>
        <v>-67.330000000000638</v>
      </c>
      <c r="T4242" s="2">
        <v>2.75</v>
      </c>
      <c r="U4242" s="8">
        <f t="shared" si="665"/>
        <v>-1</v>
      </c>
      <c r="V4242" s="8">
        <f>SUM($U$3:U4242)</f>
        <v>-425.93999999999926</v>
      </c>
      <c r="W4242" s="9">
        <v>1.1200000000000001</v>
      </c>
      <c r="X4242" s="8">
        <f t="shared" si="660"/>
        <v>0.12000000000000011</v>
      </c>
      <c r="Y4242" s="8">
        <f>SUM($X$3:X4242)</f>
        <v>-92.730000000000302</v>
      </c>
      <c r="Z4242" s="9">
        <v>5.5</v>
      </c>
      <c r="AA4242" s="8">
        <f t="shared" si="661"/>
        <v>-1</v>
      </c>
      <c r="AB4242" s="8">
        <f>SUM($AA$3:AA4242)</f>
        <v>-494.38000000000051</v>
      </c>
      <c r="AC4242" s="2">
        <v>1.4</v>
      </c>
      <c r="AD4242" s="8">
        <f t="shared" si="662"/>
        <v>0.39999999999999991</v>
      </c>
      <c r="AE4242" s="8">
        <f>SUM(AD$3:AD4242)</f>
        <v>1504.6299999999985</v>
      </c>
      <c r="AF4242" s="2">
        <v>2.87</v>
      </c>
      <c r="AG4242" s="8">
        <f t="shared" si="666"/>
        <v>-1</v>
      </c>
      <c r="AH4242" s="8">
        <f>SUM(AG$3:AG4242)</f>
        <v>-306.0499999999995</v>
      </c>
      <c r="AI4242">
        <v>17</v>
      </c>
      <c r="AJ4242" s="8">
        <f t="shared" si="667"/>
        <v>-1</v>
      </c>
      <c r="AK4242" s="8">
        <f>SUM(AJ$3:AJ4242)</f>
        <v>-581.75</v>
      </c>
      <c r="AL4242" s="2">
        <v>12</v>
      </c>
      <c r="AM4242" s="8">
        <f t="shared" si="668"/>
        <v>-1</v>
      </c>
      <c r="AN4242" s="8">
        <f>SUM(AM$3:AM4242)</f>
        <v>101</v>
      </c>
      <c r="AO4242" s="2">
        <v>8</v>
      </c>
      <c r="AP4242" s="8">
        <f t="shared" si="669"/>
        <v>-1</v>
      </c>
      <c r="AQ4242" s="8">
        <f>SUM(AP$3:AP4242)</f>
        <v>-395.5</v>
      </c>
      <c r="AR4242">
        <v>5.5</v>
      </c>
      <c r="AS4242">
        <v>1.1499999999999999</v>
      </c>
      <c r="AT4242" s="4">
        <f t="shared" si="663"/>
        <v>-1</v>
      </c>
      <c r="AU4242" s="5">
        <f>SUM($AT$3:AT4242)</f>
        <v>101</v>
      </c>
      <c r="AV4242" s="6">
        <f>SUM(R4242,U4242,X4242,AA4242,AD4242,AG4242)</f>
        <v>-2.08</v>
      </c>
    </row>
    <row r="4243" spans="1:48" x14ac:dyDescent="0.25">
      <c r="A4243">
        <f>IF(AND(G4243&lt;&gt;"",H4243&lt;&gt;"",I4243&lt;&gt;"",J4243&lt;&gt;"",K4243&lt;&gt;"",L4243&lt;&gt;"",M4243&lt;&gt;"",N4243&lt;&gt;"",O4243&lt;&gt;"",P4243&lt;&gt;"",Q4243&lt;&gt;"",T4243&lt;&gt;"",W4243&lt;&gt;"",Z4243&lt;&gt;"",AC4243&lt;&gt;"",AF4243&lt;&gt;"",AI4243&lt;&gt;"",AL4243&lt;&gt;"",AO4243&lt;&gt;"",AR4243&lt;&gt;"",AS4243&lt;&gt;""),1,0)</f>
        <v>0</v>
      </c>
      <c r="B4243" s="1">
        <v>43676</v>
      </c>
      <c r="C4243" t="s">
        <v>2749</v>
      </c>
      <c r="D4243" t="s">
        <v>4898</v>
      </c>
      <c r="E4243" t="s">
        <v>246</v>
      </c>
      <c r="F4243" t="s">
        <v>177</v>
      </c>
      <c r="G4243">
        <v>2019</v>
      </c>
      <c r="H4243">
        <v>7</v>
      </c>
      <c r="I4243">
        <v>30</v>
      </c>
      <c r="J4243" t="s">
        <v>188</v>
      </c>
      <c r="K4243">
        <v>3</v>
      </c>
      <c r="L4243" s="3">
        <v>0</v>
      </c>
      <c r="M4243" s="3">
        <v>3</v>
      </c>
      <c r="N4243">
        <v>26</v>
      </c>
      <c r="O4243">
        <v>15</v>
      </c>
      <c r="P4243">
        <v>1.05</v>
      </c>
      <c r="Q4243" s="2">
        <v>2.1</v>
      </c>
      <c r="R4243" s="8" t="str">
        <f t="shared" si="664"/>
        <v/>
      </c>
      <c r="S4243" s="8">
        <f>SUM($R$3:R4243)</f>
        <v>-67.330000000000638</v>
      </c>
      <c r="T4243" s="2">
        <v>1.66</v>
      </c>
      <c r="U4243" s="8" t="str">
        <f t="shared" si="665"/>
        <v/>
      </c>
      <c r="V4243" s="8">
        <f>SUM($U$3:U4243)</f>
        <v>-425.93999999999926</v>
      </c>
      <c r="W4243" s="9">
        <v>1.05</v>
      </c>
      <c r="X4243" s="8" t="str">
        <f t="shared" si="660"/>
        <v/>
      </c>
      <c r="Y4243" s="8">
        <f>SUM($X$3:X4243)</f>
        <v>-92.730000000000302</v>
      </c>
      <c r="Z4243" s="9">
        <v>8.5</v>
      </c>
      <c r="AA4243" s="8" t="str">
        <f t="shared" si="661"/>
        <v/>
      </c>
      <c r="AB4243" s="8">
        <f>SUM($AA$3:AA4243)</f>
        <v>-494.38000000000051</v>
      </c>
      <c r="AC4243" s="2">
        <v>1.22</v>
      </c>
      <c r="AD4243" s="8" t="str">
        <f t="shared" si="662"/>
        <v/>
      </c>
      <c r="AE4243" s="8">
        <f>SUM(AD$3:AD4243)</f>
        <v>1504.6299999999985</v>
      </c>
      <c r="AF4243" s="2">
        <v>4.2</v>
      </c>
      <c r="AG4243" s="8" t="str">
        <f t="shared" si="666"/>
        <v/>
      </c>
      <c r="AH4243" s="8">
        <f>SUM(AG$3:AG4243)</f>
        <v>-306.0499999999995</v>
      </c>
      <c r="AI4243">
        <v>51</v>
      </c>
      <c r="AJ4243" s="8" t="str">
        <f t="shared" si="667"/>
        <v/>
      </c>
      <c r="AK4243" s="8">
        <f>SUM(AJ$3:AJ4243)</f>
        <v>-581.75</v>
      </c>
      <c r="AL4243" s="2">
        <v>41</v>
      </c>
      <c r="AM4243" s="8" t="str">
        <f t="shared" si="668"/>
        <v/>
      </c>
      <c r="AN4243" s="8">
        <f>SUM(AM$3:AM4243)</f>
        <v>101</v>
      </c>
      <c r="AO4243" s="2">
        <v>34</v>
      </c>
      <c r="AP4243" s="8" t="str">
        <f t="shared" si="669"/>
        <v/>
      </c>
      <c r="AQ4243" s="8">
        <f>SUM(AP$3:AP4243)</f>
        <v>-395.5</v>
      </c>
      <c r="AT4243" s="4" t="str">
        <f t="shared" si="663"/>
        <v/>
      </c>
      <c r="AU4243" s="5">
        <f>SUM($AT$3:AT4243)</f>
        <v>101</v>
      </c>
      <c r="AV4243" s="6">
        <f>SUM(R4243,U4243,X4243,AA4243,AD4243,AG4243)</f>
        <v>0</v>
      </c>
    </row>
    <row r="4244" spans="1:48" x14ac:dyDescent="0.25">
      <c r="A4244">
        <f>IF(AND(G4244&lt;&gt;"",H4244&lt;&gt;"",I4244&lt;&gt;"",J4244&lt;&gt;"",K4244&lt;&gt;"",L4244&lt;&gt;"",M4244&lt;&gt;"",N4244&lt;&gt;"",O4244&lt;&gt;"",P4244&lt;&gt;"",Q4244&lt;&gt;"",T4244&lt;&gt;"",W4244&lt;&gt;"",Z4244&lt;&gt;"",AC4244&lt;&gt;"",AF4244&lt;&gt;"",AI4244&lt;&gt;"",AL4244&lt;&gt;"",AO4244&lt;&gt;"",AR4244&lt;&gt;"",AS4244&lt;&gt;""),1,0)</f>
        <v>1</v>
      </c>
      <c r="B4244" s="1">
        <v>43676</v>
      </c>
      <c r="C4244" t="s">
        <v>2749</v>
      </c>
      <c r="D4244" t="s">
        <v>4899</v>
      </c>
      <c r="E4244" t="s">
        <v>353</v>
      </c>
      <c r="F4244" t="s">
        <v>254</v>
      </c>
      <c r="G4244">
        <v>2019</v>
      </c>
      <c r="H4244">
        <v>7</v>
      </c>
      <c r="I4244">
        <v>30</v>
      </c>
      <c r="J4244" t="s">
        <v>188</v>
      </c>
      <c r="K4244">
        <v>3</v>
      </c>
      <c r="L4244" s="3">
        <v>0</v>
      </c>
      <c r="M4244" s="3">
        <v>1</v>
      </c>
      <c r="N4244">
        <v>2.2999999999999998</v>
      </c>
      <c r="O4244">
        <v>3.8</v>
      </c>
      <c r="P4244">
        <v>2.7</v>
      </c>
      <c r="Q4244" s="2">
        <v>1.36</v>
      </c>
      <c r="R4244" s="8">
        <f t="shared" si="664"/>
        <v>-1</v>
      </c>
      <c r="S4244" s="8">
        <f>SUM($R$3:R4244)</f>
        <v>-68.330000000000638</v>
      </c>
      <c r="T4244" s="2">
        <v>3</v>
      </c>
      <c r="U4244" s="8">
        <f t="shared" si="665"/>
        <v>2</v>
      </c>
      <c r="V4244" s="8">
        <f>SUM($U$3:U4244)</f>
        <v>-423.93999999999926</v>
      </c>
      <c r="W4244" s="9">
        <v>1.1000000000000001</v>
      </c>
      <c r="X4244" s="8">
        <f t="shared" si="660"/>
        <v>-1</v>
      </c>
      <c r="Y4244" s="8">
        <f>SUM($X$3:X4244)</f>
        <v>-93.730000000000302</v>
      </c>
      <c r="Z4244" s="9">
        <v>6.5</v>
      </c>
      <c r="AA4244" s="8">
        <f t="shared" si="661"/>
        <v>5.5</v>
      </c>
      <c r="AB4244" s="8">
        <f>SUM($AA$3:AA4244)</f>
        <v>-488.88000000000051</v>
      </c>
      <c r="AC4244" s="2">
        <v>1.36</v>
      </c>
      <c r="AD4244" s="8">
        <f t="shared" si="662"/>
        <v>-1</v>
      </c>
      <c r="AE4244" s="8">
        <f>SUM(AD$3:AD4244)</f>
        <v>1503.6299999999985</v>
      </c>
      <c r="AF4244" s="2">
        <v>3.1</v>
      </c>
      <c r="AG4244" s="8">
        <f t="shared" si="666"/>
        <v>2.1</v>
      </c>
      <c r="AH4244" s="8">
        <f>SUM(AG$3:AG4244)</f>
        <v>-303.94999999999948</v>
      </c>
      <c r="AI4244">
        <v>17</v>
      </c>
      <c r="AJ4244" s="8">
        <f t="shared" si="667"/>
        <v>-1</v>
      </c>
      <c r="AK4244" s="8">
        <f>SUM(AJ$3:AJ4244)</f>
        <v>-582.75</v>
      </c>
      <c r="AL4244" s="2">
        <v>10</v>
      </c>
      <c r="AM4244" s="8">
        <f t="shared" si="668"/>
        <v>-1</v>
      </c>
      <c r="AN4244" s="8">
        <f>SUM(AM$3:AM4244)</f>
        <v>100</v>
      </c>
      <c r="AO4244" s="2">
        <v>8.5</v>
      </c>
      <c r="AP4244" s="8">
        <f t="shared" si="669"/>
        <v>-1</v>
      </c>
      <c r="AQ4244" s="8">
        <f>SUM(AP$3:AP4244)</f>
        <v>-396.5</v>
      </c>
      <c r="AR4244">
        <v>4.0999999999999996</v>
      </c>
      <c r="AS4244">
        <v>1.22</v>
      </c>
      <c r="AT4244" s="4">
        <f t="shared" si="663"/>
        <v>-1</v>
      </c>
      <c r="AU4244" s="5">
        <f>SUM($AT$3:AT4244)</f>
        <v>100</v>
      </c>
      <c r="AV4244" s="6">
        <f>SUM(R4244,U4244,X4244,AA4244,AD4244,AG4244)</f>
        <v>6.6</v>
      </c>
    </row>
    <row r="4245" spans="1:48" x14ac:dyDescent="0.25">
      <c r="A4245">
        <f>IF(AND(G4245&lt;&gt;"",H4245&lt;&gt;"",I4245&lt;&gt;"",J4245&lt;&gt;"",K4245&lt;&gt;"",L4245&lt;&gt;"",M4245&lt;&gt;"",N4245&lt;&gt;"",O4245&lt;&gt;"",P4245&lt;&gt;"",Q4245&lt;&gt;"",T4245&lt;&gt;"",W4245&lt;&gt;"",Z4245&lt;&gt;"",AC4245&lt;&gt;"",AF4245&lt;&gt;"",AI4245&lt;&gt;"",AL4245&lt;&gt;"",AO4245&lt;&gt;"",AR4245&lt;&gt;"",AS4245&lt;&gt;""),1,0)</f>
        <v>1</v>
      </c>
      <c r="B4245" s="1">
        <v>43675</v>
      </c>
      <c r="C4245" t="s">
        <v>3129</v>
      </c>
      <c r="D4245" t="s">
        <v>4900</v>
      </c>
      <c r="E4245" t="s">
        <v>3228</v>
      </c>
      <c r="F4245" t="s">
        <v>3148</v>
      </c>
      <c r="G4245">
        <v>2019</v>
      </c>
      <c r="H4245">
        <v>7</v>
      </c>
      <c r="I4245">
        <v>29</v>
      </c>
      <c r="J4245" t="s">
        <v>77</v>
      </c>
      <c r="K4245">
        <v>2</v>
      </c>
      <c r="L4245" s="3">
        <v>2</v>
      </c>
      <c r="M4245" s="3">
        <v>1</v>
      </c>
      <c r="N4245">
        <v>2.25</v>
      </c>
      <c r="O4245">
        <v>3.25</v>
      </c>
      <c r="P4245">
        <v>3.2</v>
      </c>
      <c r="Q4245" s="2">
        <v>1.75</v>
      </c>
      <c r="R4245" s="8">
        <f t="shared" si="664"/>
        <v>0.75</v>
      </c>
      <c r="S4245" s="8">
        <f>SUM($R$3:R4245)</f>
        <v>-67.580000000000638</v>
      </c>
      <c r="T4245" s="2">
        <v>2</v>
      </c>
      <c r="U4245" s="8">
        <f t="shared" si="665"/>
        <v>-1</v>
      </c>
      <c r="V4245" s="8">
        <f>SUM($U$3:U4245)</f>
        <v>-424.93999999999926</v>
      </c>
      <c r="W4245" s="9">
        <v>1.28</v>
      </c>
      <c r="X4245" s="8">
        <f t="shared" si="660"/>
        <v>0.28000000000000003</v>
      </c>
      <c r="Y4245" s="8">
        <f>SUM($X$3:X4245)</f>
        <v>-93.450000000000301</v>
      </c>
      <c r="Z4245" s="9">
        <v>3.5</v>
      </c>
      <c r="AA4245" s="8">
        <f t="shared" si="661"/>
        <v>-1</v>
      </c>
      <c r="AB4245" s="8">
        <f>SUM($AA$3:AA4245)</f>
        <v>-489.88000000000051</v>
      </c>
      <c r="AC4245" s="2">
        <v>2</v>
      </c>
      <c r="AD4245" s="8">
        <f t="shared" si="662"/>
        <v>1</v>
      </c>
      <c r="AE4245" s="8">
        <f>SUM(AD$3:AD4245)</f>
        <v>1504.6299999999985</v>
      </c>
      <c r="AF4245" s="2">
        <v>1.8</v>
      </c>
      <c r="AG4245" s="8">
        <f t="shared" si="666"/>
        <v>-1</v>
      </c>
      <c r="AH4245" s="8">
        <f>SUM(AG$3:AG4245)</f>
        <v>-304.94999999999948</v>
      </c>
      <c r="AI4245">
        <v>8</v>
      </c>
      <c r="AJ4245" s="8">
        <f t="shared" si="667"/>
        <v>-1</v>
      </c>
      <c r="AK4245" s="8">
        <f>SUM(AJ$3:AJ4245)</f>
        <v>-583.75</v>
      </c>
      <c r="AL4245" s="2">
        <v>9</v>
      </c>
      <c r="AM4245" s="8">
        <f t="shared" si="668"/>
        <v>8</v>
      </c>
      <c r="AN4245" s="8">
        <f>SUM(AM$3:AM4245)</f>
        <v>108</v>
      </c>
      <c r="AO4245" s="2">
        <v>6</v>
      </c>
      <c r="AP4245" s="8">
        <f t="shared" si="669"/>
        <v>-1</v>
      </c>
      <c r="AQ4245" s="8">
        <f>SUM(AP$3:AP4245)</f>
        <v>-397.5</v>
      </c>
      <c r="AR4245">
        <v>4.5</v>
      </c>
      <c r="AS4245">
        <v>1.19</v>
      </c>
      <c r="AT4245" s="4">
        <f t="shared" si="663"/>
        <v>8</v>
      </c>
      <c r="AU4245" s="5">
        <f>SUM($AT$3:AT4245)</f>
        <v>108</v>
      </c>
      <c r="AV4245" s="6">
        <f>SUM(R4245,U4245,X4245,AA4245,AD4245,AG4245)</f>
        <v>-0.97</v>
      </c>
    </row>
    <row r="4246" spans="1:48" x14ac:dyDescent="0.25">
      <c r="A4246">
        <f>IF(AND(G4246&lt;&gt;"",H4246&lt;&gt;"",I4246&lt;&gt;"",J4246&lt;&gt;"",K4246&lt;&gt;"",L4246&lt;&gt;"",M4246&lt;&gt;"",N4246&lt;&gt;"",O4246&lt;&gt;"",P4246&lt;&gt;"",Q4246&lt;&gt;"",T4246&lt;&gt;"",W4246&lt;&gt;"",Z4246&lt;&gt;"",AC4246&lt;&gt;"",AF4246&lt;&gt;"",AI4246&lt;&gt;"",AL4246&lt;&gt;"",AO4246&lt;&gt;"",AR4246&lt;&gt;"",AS4246&lt;&gt;""),1,0)</f>
        <v>1</v>
      </c>
      <c r="B4246" s="1">
        <v>43675</v>
      </c>
      <c r="C4246" t="s">
        <v>3129</v>
      </c>
      <c r="D4246" t="s">
        <v>4901</v>
      </c>
      <c r="E4246" t="s">
        <v>3311</v>
      </c>
      <c r="F4246" t="s">
        <v>3145</v>
      </c>
      <c r="G4246">
        <v>2019</v>
      </c>
      <c r="H4246">
        <v>7</v>
      </c>
      <c r="I4246">
        <v>29</v>
      </c>
      <c r="J4246" t="s">
        <v>77</v>
      </c>
      <c r="K4246">
        <v>2</v>
      </c>
      <c r="L4246" s="3">
        <v>1</v>
      </c>
      <c r="M4246" s="3">
        <v>4</v>
      </c>
      <c r="N4246">
        <v>2</v>
      </c>
      <c r="O4246">
        <v>3.5</v>
      </c>
      <c r="P4246">
        <v>3.6</v>
      </c>
      <c r="Q4246" s="2">
        <v>1.75</v>
      </c>
      <c r="R4246" s="8">
        <f t="shared" si="664"/>
        <v>0.75</v>
      </c>
      <c r="S4246" s="8">
        <f>SUM($R$3:R4246)</f>
        <v>-66.830000000000638</v>
      </c>
      <c r="T4246" s="2">
        <v>2</v>
      </c>
      <c r="U4246" s="8">
        <f t="shared" si="665"/>
        <v>-1</v>
      </c>
      <c r="V4246" s="8">
        <f>SUM($U$3:U4246)</f>
        <v>-425.93999999999926</v>
      </c>
      <c r="W4246" s="9">
        <v>1.28</v>
      </c>
      <c r="X4246" s="8">
        <f t="shared" si="660"/>
        <v>0.28000000000000003</v>
      </c>
      <c r="Y4246" s="8">
        <f>SUM($X$3:X4246)</f>
        <v>-93.1700000000003</v>
      </c>
      <c r="Z4246" s="9">
        <v>3.5</v>
      </c>
      <c r="AA4246" s="8">
        <f t="shared" si="661"/>
        <v>-1</v>
      </c>
      <c r="AB4246" s="8">
        <f>SUM($AA$3:AA4246)</f>
        <v>-490.88000000000051</v>
      </c>
      <c r="AC4246" s="2">
        <v>1.95</v>
      </c>
      <c r="AD4246" s="8">
        <f t="shared" si="662"/>
        <v>0.95</v>
      </c>
      <c r="AE4246" s="8">
        <f>SUM(AD$3:AD4246)</f>
        <v>1505.5799999999986</v>
      </c>
      <c r="AF4246" s="2">
        <v>1.85</v>
      </c>
      <c r="AG4246" s="8">
        <f t="shared" si="666"/>
        <v>-1</v>
      </c>
      <c r="AH4246" s="8">
        <f>SUM(AG$3:AG4246)</f>
        <v>-305.94999999999948</v>
      </c>
      <c r="AI4246">
        <v>7.5</v>
      </c>
      <c r="AJ4246" s="8">
        <f t="shared" si="667"/>
        <v>-1</v>
      </c>
      <c r="AK4246" s="8">
        <f>SUM(AJ$3:AJ4246)</f>
        <v>-584.75</v>
      </c>
      <c r="AL4246" s="2">
        <v>8.5</v>
      </c>
      <c r="AM4246" s="8">
        <f t="shared" si="668"/>
        <v>-1</v>
      </c>
      <c r="AN4246" s="8">
        <f>SUM(AM$3:AM4246)</f>
        <v>107</v>
      </c>
      <c r="AO4246" s="2">
        <v>6.5</v>
      </c>
      <c r="AP4246" s="8">
        <f t="shared" si="669"/>
        <v>-1</v>
      </c>
      <c r="AQ4246" s="8">
        <f>SUM(AP$3:AP4246)</f>
        <v>-398.5</v>
      </c>
      <c r="AR4246">
        <v>3.8</v>
      </c>
      <c r="AS4246">
        <v>1.25</v>
      </c>
      <c r="AT4246" s="4">
        <f t="shared" si="663"/>
        <v>-1</v>
      </c>
      <c r="AU4246" s="5">
        <f>SUM($AT$3:AT4246)</f>
        <v>107</v>
      </c>
      <c r="AV4246" s="6">
        <f>SUM(R4246,U4246,X4246,AA4246,AD4246,AG4246)</f>
        <v>-1.02</v>
      </c>
    </row>
    <row r="4247" spans="1:48" x14ac:dyDescent="0.25">
      <c r="A4247">
        <f>IF(AND(G4247&lt;&gt;"",H4247&lt;&gt;"",I4247&lt;&gt;"",J4247&lt;&gt;"",K4247&lt;&gt;"",L4247&lt;&gt;"",M4247&lt;&gt;"",N4247&lt;&gt;"",O4247&lt;&gt;"",P4247&lt;&gt;"",Q4247&lt;&gt;"",T4247&lt;&gt;"",W4247&lt;&gt;"",Z4247&lt;&gt;"",AC4247&lt;&gt;"",AF4247&lt;&gt;"",AI4247&lt;&gt;"",AL4247&lt;&gt;"",AO4247&lt;&gt;"",AR4247&lt;&gt;"",AS4247&lt;&gt;""),1,0)</f>
        <v>1</v>
      </c>
      <c r="B4247" s="1">
        <v>43674</v>
      </c>
      <c r="C4247" t="s">
        <v>2749</v>
      </c>
      <c r="D4247" t="s">
        <v>4902</v>
      </c>
      <c r="E4247" t="s">
        <v>519</v>
      </c>
      <c r="F4247" t="s">
        <v>305</v>
      </c>
      <c r="G4247">
        <v>2019</v>
      </c>
      <c r="H4247">
        <v>7</v>
      </c>
      <c r="I4247">
        <v>28</v>
      </c>
      <c r="J4247" t="s">
        <v>23</v>
      </c>
      <c r="K4247">
        <v>1</v>
      </c>
      <c r="L4247" s="3">
        <v>1</v>
      </c>
      <c r="M4247" s="3">
        <v>2</v>
      </c>
      <c r="N4247">
        <v>1.53</v>
      </c>
      <c r="O4247">
        <v>4.2</v>
      </c>
      <c r="P4247">
        <v>5.75</v>
      </c>
      <c r="Q4247" s="2">
        <v>1.53</v>
      </c>
      <c r="R4247" s="8">
        <f t="shared" si="664"/>
        <v>0.53</v>
      </c>
      <c r="S4247" s="8">
        <f>SUM($R$3:R4247)</f>
        <v>-66.300000000000637</v>
      </c>
      <c r="T4247" s="2">
        <v>2.37</v>
      </c>
      <c r="U4247" s="8">
        <f t="shared" si="665"/>
        <v>-1</v>
      </c>
      <c r="V4247" s="8">
        <f>SUM($U$3:U4247)</f>
        <v>-426.93999999999926</v>
      </c>
      <c r="W4247" s="9">
        <v>1.1200000000000001</v>
      </c>
      <c r="X4247" s="8">
        <f t="shared" si="660"/>
        <v>0.12000000000000011</v>
      </c>
      <c r="Y4247" s="8">
        <f>SUM($X$3:X4247)</f>
        <v>-93.050000000000296</v>
      </c>
      <c r="Z4247" s="9">
        <v>6</v>
      </c>
      <c r="AA4247" s="8">
        <f t="shared" si="661"/>
        <v>-1</v>
      </c>
      <c r="AB4247" s="8">
        <f>SUM($AA$3:AA4247)</f>
        <v>-491.88000000000051</v>
      </c>
      <c r="AC4247" s="2">
        <v>1.44</v>
      </c>
      <c r="AD4247" s="8">
        <f t="shared" si="662"/>
        <v>0.43999999999999995</v>
      </c>
      <c r="AE4247" s="8">
        <f>SUM(AD$3:AD4247)</f>
        <v>1506.0199999999986</v>
      </c>
      <c r="AF4247" s="2">
        <v>2.7</v>
      </c>
      <c r="AG4247" s="8">
        <f t="shared" si="666"/>
        <v>-1</v>
      </c>
      <c r="AH4247" s="8">
        <f>SUM(AG$3:AG4247)</f>
        <v>-306.94999999999948</v>
      </c>
      <c r="AI4247">
        <v>11</v>
      </c>
      <c r="AJ4247" s="8">
        <f t="shared" si="667"/>
        <v>-1</v>
      </c>
      <c r="AK4247" s="8">
        <f>SUM(AJ$3:AJ4247)</f>
        <v>-585.75</v>
      </c>
      <c r="AL4247" s="2">
        <v>8.5</v>
      </c>
      <c r="AM4247" s="8">
        <f t="shared" si="668"/>
        <v>-1</v>
      </c>
      <c r="AN4247" s="8">
        <f>SUM(AM$3:AM4247)</f>
        <v>106</v>
      </c>
      <c r="AO4247" s="2">
        <v>8.5</v>
      </c>
      <c r="AP4247" s="8">
        <f t="shared" si="669"/>
        <v>-1</v>
      </c>
      <c r="AQ4247" s="8">
        <f>SUM(AP$3:AP4247)</f>
        <v>-399.5</v>
      </c>
      <c r="AR4247">
        <v>2.42</v>
      </c>
      <c r="AS4247">
        <v>1.52</v>
      </c>
      <c r="AT4247" s="4">
        <f t="shared" si="663"/>
        <v>-1</v>
      </c>
      <c r="AU4247" s="5">
        <f>SUM($AT$3:AT4247)</f>
        <v>106</v>
      </c>
      <c r="AV4247" s="6">
        <f>SUM(R4247,U4247,X4247,AA4247,AD4247,AG4247)</f>
        <v>-1.91</v>
      </c>
    </row>
    <row r="4248" spans="1:48" x14ac:dyDescent="0.25">
      <c r="A4248">
        <f>IF(AND(G4248&lt;&gt;"",H4248&lt;&gt;"",I4248&lt;&gt;"",J4248&lt;&gt;"",K4248&lt;&gt;"",L4248&lt;&gt;"",M4248&lt;&gt;"",N4248&lt;&gt;"",O4248&lt;&gt;"",P4248&lt;&gt;"",Q4248&lt;&gt;"",T4248&lt;&gt;"",W4248&lt;&gt;"",Z4248&lt;&gt;"",AC4248&lt;&gt;"",AF4248&lt;&gt;"",AI4248&lt;&gt;"",AL4248&lt;&gt;"",AO4248&lt;&gt;"",AR4248&lt;&gt;"",AS4248&lt;&gt;""),1,0)</f>
        <v>0</v>
      </c>
      <c r="B4248" s="1">
        <v>43674</v>
      </c>
      <c r="C4248" t="s">
        <v>2749</v>
      </c>
      <c r="D4248" t="s">
        <v>4903</v>
      </c>
      <c r="E4248" t="s">
        <v>2256</v>
      </c>
      <c r="F4248" t="s">
        <v>532</v>
      </c>
      <c r="G4248">
        <v>2019</v>
      </c>
      <c r="H4248">
        <v>7</v>
      </c>
      <c r="I4248">
        <v>28</v>
      </c>
      <c r="J4248" t="s">
        <v>23</v>
      </c>
      <c r="K4248">
        <v>1</v>
      </c>
      <c r="L4248" s="3">
        <v>1</v>
      </c>
      <c r="M4248" s="3">
        <v>3</v>
      </c>
      <c r="N4248">
        <v>2.9</v>
      </c>
      <c r="O4248">
        <v>3.5</v>
      </c>
      <c r="P4248">
        <v>2.2999999999999998</v>
      </c>
      <c r="R4248" s="8" t="str">
        <f t="shared" si="664"/>
        <v/>
      </c>
      <c r="S4248" s="8">
        <f>SUM($R$3:R4248)</f>
        <v>-66.300000000000637</v>
      </c>
      <c r="U4248" s="8" t="str">
        <f t="shared" si="665"/>
        <v/>
      </c>
      <c r="V4248" s="8">
        <f>SUM($U$3:U4248)</f>
        <v>-426.93999999999926</v>
      </c>
      <c r="X4248" s="8" t="str">
        <f t="shared" si="660"/>
        <v/>
      </c>
      <c r="Y4248" s="8">
        <f>SUM($X$3:X4248)</f>
        <v>-93.050000000000296</v>
      </c>
      <c r="AA4248" s="8" t="str">
        <f t="shared" si="661"/>
        <v/>
      </c>
      <c r="AB4248" s="8">
        <f>SUM($AA$3:AA4248)</f>
        <v>-491.88000000000051</v>
      </c>
      <c r="AC4248" s="2">
        <v>1.61</v>
      </c>
      <c r="AD4248" s="8" t="str">
        <f t="shared" si="662"/>
        <v/>
      </c>
      <c r="AE4248" s="8">
        <f>SUM(AD$3:AD4248)</f>
        <v>1506.0199999999986</v>
      </c>
      <c r="AF4248" s="2">
        <v>2.25</v>
      </c>
      <c r="AG4248" s="8" t="str">
        <f t="shared" si="666"/>
        <v/>
      </c>
      <c r="AH4248" s="8">
        <f>SUM(AG$3:AG4248)</f>
        <v>-306.94999999999948</v>
      </c>
      <c r="AI4248">
        <v>12</v>
      </c>
      <c r="AJ4248" s="8" t="str">
        <f t="shared" si="667"/>
        <v/>
      </c>
      <c r="AK4248" s="8">
        <f>SUM(AJ$3:AJ4248)</f>
        <v>-585.75</v>
      </c>
      <c r="AL4248" s="2">
        <v>11</v>
      </c>
      <c r="AM4248" s="8" t="str">
        <f t="shared" si="668"/>
        <v/>
      </c>
      <c r="AN4248" s="8">
        <f>SUM(AM$3:AM4248)</f>
        <v>106</v>
      </c>
      <c r="AO4248" s="2">
        <v>7</v>
      </c>
      <c r="AP4248" s="8" t="str">
        <f t="shared" si="669"/>
        <v/>
      </c>
      <c r="AQ4248" s="8">
        <f>SUM(AP$3:AP4248)</f>
        <v>-399.5</v>
      </c>
      <c r="AT4248" s="4" t="str">
        <f t="shared" si="663"/>
        <v/>
      </c>
      <c r="AU4248" s="5">
        <f>SUM($AT$3:AT4248)</f>
        <v>106</v>
      </c>
      <c r="AV4248" s="6">
        <f>SUM(R4248,U4248,X4248,AA4248,AD4248,AG4248)</f>
        <v>0</v>
      </c>
    </row>
    <row r="4249" spans="1:48" x14ac:dyDescent="0.25">
      <c r="A4249">
        <f>IF(AND(G4249&lt;&gt;"",H4249&lt;&gt;"",I4249&lt;&gt;"",J4249&lt;&gt;"",K4249&lt;&gt;"",L4249&lt;&gt;"",M4249&lt;&gt;"",N4249&lt;&gt;"",O4249&lt;&gt;"",P4249&lt;&gt;"",Q4249&lt;&gt;"",T4249&lt;&gt;"",W4249&lt;&gt;"",Z4249&lt;&gt;"",AC4249&lt;&gt;"",AF4249&lt;&gt;"",AI4249&lt;&gt;"",AL4249&lt;&gt;"",AO4249&lt;&gt;"",AR4249&lt;&gt;"",AS4249&lt;&gt;""),1,0)</f>
        <v>1</v>
      </c>
      <c r="B4249" s="1">
        <v>43674</v>
      </c>
      <c r="C4249" t="s">
        <v>2749</v>
      </c>
      <c r="D4249" t="s">
        <v>4904</v>
      </c>
      <c r="E4249" t="s">
        <v>373</v>
      </c>
      <c r="F4249" t="s">
        <v>514</v>
      </c>
      <c r="G4249">
        <v>2019</v>
      </c>
      <c r="H4249">
        <v>7</v>
      </c>
      <c r="I4249">
        <v>28</v>
      </c>
      <c r="J4249" t="s">
        <v>23</v>
      </c>
      <c r="K4249">
        <v>1</v>
      </c>
      <c r="L4249" s="3">
        <v>0</v>
      </c>
      <c r="M4249" s="3">
        <v>1</v>
      </c>
      <c r="N4249">
        <v>3</v>
      </c>
      <c r="O4249">
        <v>3.5</v>
      </c>
      <c r="P4249">
        <v>2.25</v>
      </c>
      <c r="Q4249" s="2">
        <v>1.61</v>
      </c>
      <c r="R4249" s="8">
        <f t="shared" si="664"/>
        <v>-1</v>
      </c>
      <c r="S4249" s="8">
        <f>SUM($R$3:R4249)</f>
        <v>-67.300000000000637</v>
      </c>
      <c r="T4249" s="2">
        <v>2.2000000000000002</v>
      </c>
      <c r="U4249" s="8">
        <f t="shared" si="665"/>
        <v>1.2000000000000002</v>
      </c>
      <c r="V4249" s="8">
        <f>SUM($U$3:U4249)</f>
        <v>-425.73999999999927</v>
      </c>
      <c r="W4249" s="9">
        <v>1.22</v>
      </c>
      <c r="X4249" s="8">
        <f t="shared" si="660"/>
        <v>-1</v>
      </c>
      <c r="Y4249" s="8">
        <f>SUM($X$3:X4249)</f>
        <v>-94.050000000000296</v>
      </c>
      <c r="Z4249" s="9">
        <v>4</v>
      </c>
      <c r="AA4249" s="8">
        <f t="shared" si="661"/>
        <v>3</v>
      </c>
      <c r="AB4249" s="8">
        <f>SUM($AA$3:AA4249)</f>
        <v>-488.88000000000051</v>
      </c>
      <c r="AC4249" s="2">
        <v>1.72</v>
      </c>
      <c r="AD4249" s="8">
        <f t="shared" si="662"/>
        <v>-1</v>
      </c>
      <c r="AE4249" s="8">
        <f>SUM(AD$3:AD4249)</f>
        <v>1505.0199999999986</v>
      </c>
      <c r="AF4249" s="2">
        <v>2.0699999999999998</v>
      </c>
      <c r="AG4249" s="8">
        <f t="shared" si="666"/>
        <v>1.0699999999999998</v>
      </c>
      <c r="AH4249" s="8">
        <f>SUM(AG$3:AG4249)</f>
        <v>-305.87999999999948</v>
      </c>
      <c r="AI4249">
        <v>12</v>
      </c>
      <c r="AJ4249" s="8">
        <f t="shared" si="667"/>
        <v>-1</v>
      </c>
      <c r="AK4249" s="8">
        <f>SUM(AJ$3:AJ4249)</f>
        <v>-586.75</v>
      </c>
      <c r="AL4249" s="2">
        <v>11</v>
      </c>
      <c r="AM4249" s="8">
        <f t="shared" si="668"/>
        <v>-1</v>
      </c>
      <c r="AN4249" s="8">
        <f>SUM(AM$3:AM4249)</f>
        <v>105</v>
      </c>
      <c r="AO4249" s="2">
        <v>6.5</v>
      </c>
      <c r="AP4249" s="8">
        <f t="shared" si="669"/>
        <v>-1</v>
      </c>
      <c r="AQ4249" s="8">
        <f>SUM(AP$3:AP4249)</f>
        <v>-400.5</v>
      </c>
      <c r="AR4249">
        <v>5.75</v>
      </c>
      <c r="AS4249">
        <v>1.1399999999999999</v>
      </c>
      <c r="AT4249" s="4">
        <f t="shared" si="663"/>
        <v>-1</v>
      </c>
      <c r="AU4249" s="5">
        <f>SUM($AT$3:AT4249)</f>
        <v>105</v>
      </c>
      <c r="AV4249" s="6">
        <f>SUM(R4249,U4249,X4249,AA4249,AD4249,AG4249)</f>
        <v>2.27</v>
      </c>
    </row>
    <row r="4250" spans="1:48" x14ac:dyDescent="0.25">
      <c r="A4250">
        <f>IF(AND(G4250&lt;&gt;"",H4250&lt;&gt;"",I4250&lt;&gt;"",J4250&lt;&gt;"",K4250&lt;&gt;"",L4250&lt;&gt;"",M4250&lt;&gt;"",N4250&lt;&gt;"",O4250&lt;&gt;"",P4250&lt;&gt;"",Q4250&lt;&gt;"",T4250&lt;&gt;"",W4250&lt;&gt;"",Z4250&lt;&gt;"",AC4250&lt;&gt;"",AF4250&lt;&gt;"",AI4250&lt;&gt;"",AL4250&lt;&gt;"",AO4250&lt;&gt;"",AR4250&lt;&gt;"",AS4250&lt;&gt;""),1,0)</f>
        <v>1</v>
      </c>
      <c r="B4250" s="1">
        <v>43674</v>
      </c>
      <c r="C4250" t="s">
        <v>2749</v>
      </c>
      <c r="D4250" t="s">
        <v>3985</v>
      </c>
      <c r="E4250" t="s">
        <v>706</v>
      </c>
      <c r="F4250" t="s">
        <v>243</v>
      </c>
      <c r="G4250">
        <v>2019</v>
      </c>
      <c r="H4250">
        <v>7</v>
      </c>
      <c r="I4250">
        <v>28</v>
      </c>
      <c r="J4250" t="s">
        <v>23</v>
      </c>
      <c r="K4250">
        <v>1</v>
      </c>
      <c r="L4250" s="3">
        <v>0</v>
      </c>
      <c r="M4250" s="3">
        <v>3</v>
      </c>
      <c r="N4250">
        <v>1.9</v>
      </c>
      <c r="O4250">
        <v>3.6</v>
      </c>
      <c r="P4250">
        <v>3.8</v>
      </c>
      <c r="Q4250" s="2">
        <v>1.53</v>
      </c>
      <c r="R4250" s="8">
        <f t="shared" si="664"/>
        <v>-1</v>
      </c>
      <c r="S4250" s="8">
        <f>SUM($R$3:R4250)</f>
        <v>-68.300000000000637</v>
      </c>
      <c r="T4250" s="2">
        <v>2.37</v>
      </c>
      <c r="U4250" s="8">
        <f t="shared" si="665"/>
        <v>1.37</v>
      </c>
      <c r="V4250" s="8">
        <f>SUM($U$3:U4250)</f>
        <v>-424.36999999999927</v>
      </c>
      <c r="W4250" s="9">
        <v>1.1599999999999999</v>
      </c>
      <c r="X4250" s="8">
        <f t="shared" si="660"/>
        <v>0.15999999999999992</v>
      </c>
      <c r="Y4250" s="8">
        <f>SUM($X$3:X4250)</f>
        <v>-93.890000000000299</v>
      </c>
      <c r="Z4250" s="9">
        <v>4.5</v>
      </c>
      <c r="AA4250" s="8">
        <f t="shared" si="661"/>
        <v>-1</v>
      </c>
      <c r="AB4250" s="8">
        <f>SUM($AA$3:AA4250)</f>
        <v>-489.88000000000051</v>
      </c>
      <c r="AC4250" s="2">
        <v>1.57</v>
      </c>
      <c r="AD4250" s="8">
        <f t="shared" si="662"/>
        <v>0.57000000000000006</v>
      </c>
      <c r="AE4250" s="8">
        <f>SUM(AD$3:AD4250)</f>
        <v>1505.5899999999986</v>
      </c>
      <c r="AF4250" s="2">
        <v>2.35</v>
      </c>
      <c r="AG4250" s="8">
        <f t="shared" si="666"/>
        <v>-1</v>
      </c>
      <c r="AH4250" s="8">
        <f>SUM(AG$3:AG4250)</f>
        <v>-306.87999999999948</v>
      </c>
      <c r="AI4250">
        <v>15</v>
      </c>
      <c r="AJ4250" s="8">
        <f t="shared" si="667"/>
        <v>-1</v>
      </c>
      <c r="AK4250" s="8">
        <f>SUM(AJ$3:AJ4250)</f>
        <v>-587.75</v>
      </c>
      <c r="AL4250" s="2">
        <v>13</v>
      </c>
      <c r="AM4250" s="8">
        <f t="shared" si="668"/>
        <v>-1</v>
      </c>
      <c r="AN4250" s="8">
        <f>SUM(AM$3:AM4250)</f>
        <v>104</v>
      </c>
      <c r="AO4250" s="2">
        <v>7</v>
      </c>
      <c r="AP4250" s="8">
        <f t="shared" si="669"/>
        <v>-1</v>
      </c>
      <c r="AQ4250" s="8">
        <f>SUM(AP$3:AP4250)</f>
        <v>-401.5</v>
      </c>
      <c r="AR4250">
        <v>3.3</v>
      </c>
      <c r="AS4250">
        <v>1.32</v>
      </c>
      <c r="AT4250" s="4">
        <f t="shared" si="663"/>
        <v>-1</v>
      </c>
      <c r="AU4250" s="5">
        <f>SUM($AT$3:AT4250)</f>
        <v>104</v>
      </c>
      <c r="AV4250" s="6">
        <f>SUM(R4250,U4250,X4250,AA4250,AD4250,AG4250)</f>
        <v>-0.89999999999999991</v>
      </c>
    </row>
    <row r="4251" spans="1:48" x14ac:dyDescent="0.25">
      <c r="A4251">
        <f>IF(AND(G4251&lt;&gt;"",H4251&lt;&gt;"",I4251&lt;&gt;"",J4251&lt;&gt;"",K4251&lt;&gt;"",L4251&lt;&gt;"",M4251&lt;&gt;"",N4251&lt;&gt;"",O4251&lt;&gt;"",P4251&lt;&gt;"",Q4251&lt;&gt;"",T4251&lt;&gt;"",W4251&lt;&gt;"",Z4251&lt;&gt;"",AC4251&lt;&gt;"",AF4251&lt;&gt;"",AI4251&lt;&gt;"",AL4251&lt;&gt;"",AO4251&lt;&gt;"",AR4251&lt;&gt;"",AS4251&lt;&gt;""),1,0)</f>
        <v>0</v>
      </c>
      <c r="B4251" s="1">
        <v>43674</v>
      </c>
      <c r="C4251" t="s">
        <v>2749</v>
      </c>
      <c r="D4251" t="s">
        <v>4905</v>
      </c>
      <c r="E4251" t="s">
        <v>401</v>
      </c>
      <c r="F4251" t="s">
        <v>347</v>
      </c>
      <c r="G4251">
        <v>2019</v>
      </c>
      <c r="H4251">
        <v>7</v>
      </c>
      <c r="I4251">
        <v>28</v>
      </c>
      <c r="J4251" t="s">
        <v>23</v>
      </c>
      <c r="K4251">
        <v>1</v>
      </c>
      <c r="L4251" s="3">
        <v>3</v>
      </c>
      <c r="M4251" s="3">
        <v>4</v>
      </c>
      <c r="N4251">
        <v>9</v>
      </c>
      <c r="O4251">
        <v>5.5</v>
      </c>
      <c r="P4251">
        <v>1.3</v>
      </c>
      <c r="Q4251" s="2">
        <v>1.83</v>
      </c>
      <c r="R4251" s="8" t="str">
        <f t="shared" si="664"/>
        <v/>
      </c>
      <c r="S4251" s="8">
        <f>SUM($R$3:R4251)</f>
        <v>-68.300000000000637</v>
      </c>
      <c r="T4251" s="2">
        <v>1.83</v>
      </c>
      <c r="U4251" s="8" t="str">
        <f t="shared" si="665"/>
        <v/>
      </c>
      <c r="V4251" s="8">
        <f>SUM($U$3:U4251)</f>
        <v>-424.36999999999927</v>
      </c>
      <c r="W4251" s="9">
        <v>1.1599999999999999</v>
      </c>
      <c r="X4251" s="8" t="str">
        <f t="shared" si="660"/>
        <v/>
      </c>
      <c r="Y4251" s="8">
        <f>SUM($X$3:X4251)</f>
        <v>-93.890000000000299</v>
      </c>
      <c r="Z4251" s="9">
        <v>4.5</v>
      </c>
      <c r="AA4251" s="8" t="str">
        <f t="shared" si="661"/>
        <v/>
      </c>
      <c r="AB4251" s="8">
        <f>SUM($AA$3:AA4251)</f>
        <v>-489.88000000000051</v>
      </c>
      <c r="AC4251" s="2">
        <v>1.5</v>
      </c>
      <c r="AD4251" s="8" t="str">
        <f t="shared" si="662"/>
        <v/>
      </c>
      <c r="AE4251" s="8">
        <f>SUM(AD$3:AD4251)</f>
        <v>1505.5899999999986</v>
      </c>
      <c r="AF4251" s="2">
        <v>2.5</v>
      </c>
      <c r="AG4251" s="8" t="str">
        <f t="shared" si="666"/>
        <v/>
      </c>
      <c r="AH4251" s="8">
        <f>SUM(AG$3:AG4251)</f>
        <v>-306.87999999999948</v>
      </c>
      <c r="AI4251">
        <v>26</v>
      </c>
      <c r="AJ4251" s="8" t="str">
        <f t="shared" si="667"/>
        <v/>
      </c>
      <c r="AK4251" s="8">
        <f>SUM(AJ$3:AJ4251)</f>
        <v>-587.75</v>
      </c>
      <c r="AL4251" s="2">
        <v>26</v>
      </c>
      <c r="AM4251" s="8" t="str">
        <f t="shared" si="668"/>
        <v/>
      </c>
      <c r="AN4251" s="8">
        <f>SUM(AM$3:AM4251)</f>
        <v>104</v>
      </c>
      <c r="AO4251" s="2">
        <v>11</v>
      </c>
      <c r="AP4251" s="8" t="str">
        <f t="shared" si="669"/>
        <v/>
      </c>
      <c r="AQ4251" s="8">
        <f>SUM(AP$3:AP4251)</f>
        <v>-401.5</v>
      </c>
      <c r="AT4251" s="4" t="str">
        <f t="shared" si="663"/>
        <v/>
      </c>
      <c r="AU4251" s="5">
        <f>SUM($AT$3:AT4251)</f>
        <v>104</v>
      </c>
      <c r="AV4251" s="6">
        <f>SUM(R4251,U4251,X4251,AA4251,AD4251,AG4251)</f>
        <v>0</v>
      </c>
    </row>
    <row r="4252" spans="1:48" x14ac:dyDescent="0.25">
      <c r="A4252">
        <f>IF(AND(G4252&lt;&gt;"",H4252&lt;&gt;"",I4252&lt;&gt;"",J4252&lt;&gt;"",K4252&lt;&gt;"",L4252&lt;&gt;"",M4252&lt;&gt;"",N4252&lt;&gt;"",O4252&lt;&gt;"",P4252&lt;&gt;"",Q4252&lt;&gt;"",T4252&lt;&gt;"",W4252&lt;&gt;"",Z4252&lt;&gt;"",AC4252&lt;&gt;"",AF4252&lt;&gt;"",AI4252&lt;&gt;"",AL4252&lt;&gt;"",AO4252&lt;&gt;"",AR4252&lt;&gt;"",AS4252&lt;&gt;""),1,0)</f>
        <v>0</v>
      </c>
      <c r="B4252" s="1">
        <v>43674</v>
      </c>
      <c r="C4252" t="s">
        <v>2749</v>
      </c>
      <c r="D4252" t="s">
        <v>4906</v>
      </c>
      <c r="E4252" t="s">
        <v>344</v>
      </c>
      <c r="F4252" t="s">
        <v>256</v>
      </c>
      <c r="G4252">
        <v>2019</v>
      </c>
      <c r="H4252">
        <v>7</v>
      </c>
      <c r="I4252">
        <v>28</v>
      </c>
      <c r="J4252" t="s">
        <v>23</v>
      </c>
      <c r="K4252">
        <v>1</v>
      </c>
      <c r="L4252" s="3">
        <v>1</v>
      </c>
      <c r="M4252" s="3">
        <v>2</v>
      </c>
      <c r="N4252">
        <v>3</v>
      </c>
      <c r="O4252">
        <v>3.3</v>
      </c>
      <c r="P4252">
        <v>2.15</v>
      </c>
      <c r="R4252" s="8" t="str">
        <f t="shared" si="664"/>
        <v/>
      </c>
      <c r="S4252" s="8">
        <f>SUM($R$3:R4252)</f>
        <v>-68.300000000000637</v>
      </c>
      <c r="U4252" s="8" t="str">
        <f t="shared" si="665"/>
        <v/>
      </c>
      <c r="V4252" s="8">
        <f>SUM($U$3:U4252)</f>
        <v>-424.36999999999927</v>
      </c>
      <c r="X4252" s="8" t="str">
        <f t="shared" si="660"/>
        <v/>
      </c>
      <c r="Y4252" s="8">
        <f>SUM($X$3:X4252)</f>
        <v>-93.890000000000299</v>
      </c>
      <c r="AA4252" s="8" t="str">
        <f t="shared" si="661"/>
        <v/>
      </c>
      <c r="AB4252" s="8">
        <f>SUM($AA$3:AA4252)</f>
        <v>-489.88000000000051</v>
      </c>
      <c r="AC4252" s="2">
        <v>1.66</v>
      </c>
      <c r="AD4252" s="8" t="str">
        <f t="shared" si="662"/>
        <v/>
      </c>
      <c r="AE4252" s="8">
        <f>SUM(AD$3:AD4252)</f>
        <v>1505.5899999999986</v>
      </c>
      <c r="AF4252" s="2">
        <v>2.15</v>
      </c>
      <c r="AG4252" s="8" t="str">
        <f t="shared" si="666"/>
        <v/>
      </c>
      <c r="AH4252" s="8">
        <f>SUM(AG$3:AG4252)</f>
        <v>-306.87999999999948</v>
      </c>
      <c r="AI4252">
        <v>12</v>
      </c>
      <c r="AJ4252" s="8" t="str">
        <f t="shared" si="667"/>
        <v/>
      </c>
      <c r="AK4252" s="8">
        <f>SUM(AJ$3:AJ4252)</f>
        <v>-587.75</v>
      </c>
      <c r="AL4252" s="2">
        <v>11</v>
      </c>
      <c r="AM4252" s="8" t="str">
        <f t="shared" si="668"/>
        <v/>
      </c>
      <c r="AN4252" s="8">
        <f>SUM(AM$3:AM4252)</f>
        <v>104</v>
      </c>
      <c r="AO4252" s="2">
        <v>6.5</v>
      </c>
      <c r="AP4252" s="8" t="str">
        <f t="shared" si="669"/>
        <v/>
      </c>
      <c r="AQ4252" s="8">
        <f>SUM(AP$3:AP4252)</f>
        <v>-401.5</v>
      </c>
      <c r="AT4252" s="4" t="str">
        <f t="shared" si="663"/>
        <v/>
      </c>
      <c r="AU4252" s="5">
        <f>SUM($AT$3:AT4252)</f>
        <v>104</v>
      </c>
      <c r="AV4252" s="6">
        <f>SUM(R4252,U4252,X4252,AA4252,AD4252,AG4252)</f>
        <v>0</v>
      </c>
    </row>
    <row r="4253" spans="1:48" x14ac:dyDescent="0.25">
      <c r="A4253">
        <f>IF(AND(G4253&lt;&gt;"",H4253&lt;&gt;"",I4253&lt;&gt;"",J4253&lt;&gt;"",K4253&lt;&gt;"",L4253&lt;&gt;"",M4253&lt;&gt;"",N4253&lt;&gt;"",O4253&lt;&gt;"",P4253&lt;&gt;"",Q4253&lt;&gt;"",T4253&lt;&gt;"",W4253&lt;&gt;"",Z4253&lt;&gt;"",AC4253&lt;&gt;"",AF4253&lt;&gt;"",AI4253&lt;&gt;"",AL4253&lt;&gt;"",AO4253&lt;&gt;"",AR4253&lt;&gt;"",AS4253&lt;&gt;""),1,0)</f>
        <v>1</v>
      </c>
      <c r="B4253" s="1">
        <v>43674</v>
      </c>
      <c r="C4253" t="s">
        <v>279</v>
      </c>
      <c r="D4253" t="s">
        <v>4907</v>
      </c>
      <c r="E4253" t="s">
        <v>502</v>
      </c>
      <c r="F4253" t="s">
        <v>684</v>
      </c>
      <c r="G4253">
        <v>2019</v>
      </c>
      <c r="H4253">
        <v>7</v>
      </c>
      <c r="I4253">
        <v>28</v>
      </c>
      <c r="J4253" t="s">
        <v>23</v>
      </c>
      <c r="K4253">
        <v>1</v>
      </c>
      <c r="L4253" s="3">
        <v>0</v>
      </c>
      <c r="M4253" s="3">
        <v>0</v>
      </c>
      <c r="N4253">
        <v>1.66</v>
      </c>
      <c r="O4253">
        <v>4.2</v>
      </c>
      <c r="P4253">
        <v>4.33</v>
      </c>
      <c r="Q4253" s="2">
        <v>1.57</v>
      </c>
      <c r="R4253" s="8">
        <f t="shared" si="664"/>
        <v>-1</v>
      </c>
      <c r="S4253" s="8">
        <f>SUM($R$3:R4253)</f>
        <v>-69.300000000000637</v>
      </c>
      <c r="T4253" s="2">
        <v>2.25</v>
      </c>
      <c r="U4253" s="8">
        <f t="shared" si="665"/>
        <v>1.25</v>
      </c>
      <c r="V4253" s="8">
        <f>SUM($U$3:U4253)</f>
        <v>-423.11999999999927</v>
      </c>
      <c r="W4253" s="9">
        <v>1.1599999999999999</v>
      </c>
      <c r="X4253" s="8">
        <f t="shared" si="660"/>
        <v>-1</v>
      </c>
      <c r="Y4253" s="8">
        <f>SUM($X$3:X4253)</f>
        <v>-94.890000000000299</v>
      </c>
      <c r="Z4253" s="9">
        <v>5</v>
      </c>
      <c r="AA4253" s="8">
        <f t="shared" si="661"/>
        <v>4</v>
      </c>
      <c r="AB4253" s="8">
        <f>SUM($AA$3:AA4253)</f>
        <v>-485.88000000000051</v>
      </c>
      <c r="AC4253" s="2">
        <v>1.57</v>
      </c>
      <c r="AD4253" s="8">
        <f t="shared" si="662"/>
        <v>-1</v>
      </c>
      <c r="AE4253" s="8">
        <f>SUM(AD$3:AD4253)</f>
        <v>1504.5899999999986</v>
      </c>
      <c r="AF4253" s="2">
        <v>2.35</v>
      </c>
      <c r="AG4253" s="8">
        <f t="shared" si="666"/>
        <v>1.35</v>
      </c>
      <c r="AH4253" s="8">
        <f>SUM(AG$3:AG4253)</f>
        <v>-305.52999999999946</v>
      </c>
      <c r="AI4253">
        <v>9.5</v>
      </c>
      <c r="AJ4253" s="8">
        <f t="shared" si="667"/>
        <v>-1</v>
      </c>
      <c r="AK4253" s="8">
        <f>SUM(AJ$3:AJ4253)</f>
        <v>-588.75</v>
      </c>
      <c r="AL4253" s="2">
        <v>8.5</v>
      </c>
      <c r="AM4253" s="8">
        <f t="shared" si="668"/>
        <v>-1</v>
      </c>
      <c r="AN4253" s="8">
        <f>SUM(AM$3:AM4253)</f>
        <v>103</v>
      </c>
      <c r="AO4253" s="2">
        <v>8</v>
      </c>
      <c r="AP4253" s="8">
        <f t="shared" si="669"/>
        <v>-1</v>
      </c>
      <c r="AQ4253" s="8">
        <f>SUM(AP$3:AP4253)</f>
        <v>-402.5</v>
      </c>
      <c r="AR4253">
        <v>2.75</v>
      </c>
      <c r="AS4253">
        <v>1.42</v>
      </c>
      <c r="AT4253" s="4">
        <f t="shared" si="663"/>
        <v>-1</v>
      </c>
      <c r="AU4253" s="5">
        <f>SUM($AT$3:AT4253)</f>
        <v>103</v>
      </c>
      <c r="AV4253" s="6">
        <f>SUM(R4253,U4253,X4253,AA4253,AD4253,AG4253)</f>
        <v>3.6</v>
      </c>
    </row>
    <row r="4254" spans="1:48" x14ac:dyDescent="0.25">
      <c r="A4254">
        <f>IF(AND(G4254&lt;&gt;"",H4254&lt;&gt;"",I4254&lt;&gt;"",J4254&lt;&gt;"",K4254&lt;&gt;"",L4254&lt;&gt;"",M4254&lt;&gt;"",N4254&lt;&gt;"",O4254&lt;&gt;"",P4254&lt;&gt;"",Q4254&lt;&gt;"",T4254&lt;&gt;"",W4254&lt;&gt;"",Z4254&lt;&gt;"",AC4254&lt;&gt;"",AF4254&lt;&gt;"",AI4254&lt;&gt;"",AL4254&lt;&gt;"",AO4254&lt;&gt;"",AR4254&lt;&gt;"",AS4254&lt;&gt;""),1,0)</f>
        <v>1</v>
      </c>
      <c r="B4254" s="1">
        <v>43674</v>
      </c>
      <c r="C4254" t="s">
        <v>279</v>
      </c>
      <c r="D4254" t="s">
        <v>4908</v>
      </c>
      <c r="E4254" t="s">
        <v>498</v>
      </c>
      <c r="F4254" t="s">
        <v>504</v>
      </c>
      <c r="G4254">
        <v>2019</v>
      </c>
      <c r="H4254">
        <v>7</v>
      </c>
      <c r="I4254">
        <v>28</v>
      </c>
      <c r="J4254" t="s">
        <v>23</v>
      </c>
      <c r="K4254">
        <v>1</v>
      </c>
      <c r="L4254" s="3">
        <v>0</v>
      </c>
      <c r="M4254" s="3">
        <v>0</v>
      </c>
      <c r="N4254">
        <v>1.75</v>
      </c>
      <c r="O4254">
        <v>4</v>
      </c>
      <c r="P4254">
        <v>4.2</v>
      </c>
      <c r="Q4254" s="2">
        <v>1.7</v>
      </c>
      <c r="R4254" s="8">
        <f t="shared" si="664"/>
        <v>-1</v>
      </c>
      <c r="S4254" s="8">
        <f>SUM($R$3:R4254)</f>
        <v>-70.300000000000637</v>
      </c>
      <c r="T4254" s="2">
        <v>2.0499999999999998</v>
      </c>
      <c r="U4254" s="8">
        <f t="shared" si="665"/>
        <v>1.0499999999999998</v>
      </c>
      <c r="V4254" s="8">
        <f>SUM($U$3:U4254)</f>
        <v>-422.06999999999925</v>
      </c>
      <c r="W4254" s="9">
        <v>1.22</v>
      </c>
      <c r="X4254" s="8">
        <f t="shared" si="660"/>
        <v>-1</v>
      </c>
      <c r="Y4254" s="8">
        <f>SUM($X$3:X4254)</f>
        <v>-95.890000000000299</v>
      </c>
      <c r="Z4254" s="9">
        <v>4</v>
      </c>
      <c r="AA4254" s="8">
        <f t="shared" si="661"/>
        <v>3</v>
      </c>
      <c r="AB4254" s="8">
        <f>SUM($AA$3:AA4254)</f>
        <v>-482.88000000000051</v>
      </c>
      <c r="AC4254" s="2">
        <v>1.72</v>
      </c>
      <c r="AD4254" s="8">
        <f t="shared" si="662"/>
        <v>-1</v>
      </c>
      <c r="AE4254" s="8">
        <f>SUM(AD$3:AD4254)</f>
        <v>1503.5899999999986</v>
      </c>
      <c r="AF4254" s="2">
        <v>2.0699999999999998</v>
      </c>
      <c r="AG4254" s="8">
        <f t="shared" si="666"/>
        <v>1.0699999999999998</v>
      </c>
      <c r="AH4254" s="8">
        <f>SUM(AG$3:AG4254)</f>
        <v>-304.45999999999947</v>
      </c>
      <c r="AI4254">
        <v>8</v>
      </c>
      <c r="AJ4254" s="8">
        <f t="shared" si="667"/>
        <v>-1</v>
      </c>
      <c r="AK4254" s="8">
        <f>SUM(AJ$3:AJ4254)</f>
        <v>-589.75</v>
      </c>
      <c r="AL4254" s="2">
        <v>8</v>
      </c>
      <c r="AM4254" s="8">
        <f t="shared" si="668"/>
        <v>-1</v>
      </c>
      <c r="AN4254" s="8">
        <f>SUM(AM$3:AM4254)</f>
        <v>102</v>
      </c>
      <c r="AO4254" s="2">
        <v>7.5</v>
      </c>
      <c r="AP4254" s="8">
        <f t="shared" si="669"/>
        <v>-1</v>
      </c>
      <c r="AQ4254" s="8">
        <f>SUM(AP$3:AP4254)</f>
        <v>-403.5</v>
      </c>
      <c r="AR4254">
        <v>3</v>
      </c>
      <c r="AS4254">
        <v>1.37</v>
      </c>
      <c r="AT4254" s="4">
        <f t="shared" si="663"/>
        <v>-1</v>
      </c>
      <c r="AU4254" s="5">
        <f>SUM($AT$3:AT4254)</f>
        <v>102</v>
      </c>
      <c r="AV4254" s="6">
        <f>SUM(R4254,U4254,X4254,AA4254,AD4254,AG4254)</f>
        <v>2.1199999999999997</v>
      </c>
    </row>
    <row r="4255" spans="1:48" x14ac:dyDescent="0.25">
      <c r="A4255">
        <f>IF(AND(G4255&lt;&gt;"",H4255&lt;&gt;"",I4255&lt;&gt;"",J4255&lt;&gt;"",K4255&lt;&gt;"",L4255&lt;&gt;"",M4255&lt;&gt;"",N4255&lt;&gt;"",O4255&lt;&gt;"",P4255&lt;&gt;"",Q4255&lt;&gt;"",T4255&lt;&gt;"",W4255&lt;&gt;"",Z4255&lt;&gt;"",AC4255&lt;&gt;"",AF4255&lt;&gt;"",AI4255&lt;&gt;"",AL4255&lt;&gt;"",AO4255&lt;&gt;"",AR4255&lt;&gt;"",AS4255&lt;&gt;""),1,0)</f>
        <v>1</v>
      </c>
      <c r="B4255" s="1">
        <v>43674</v>
      </c>
      <c r="C4255" t="s">
        <v>279</v>
      </c>
      <c r="D4255" t="s">
        <v>4909</v>
      </c>
      <c r="E4255" t="s">
        <v>329</v>
      </c>
      <c r="F4255" t="s">
        <v>325</v>
      </c>
      <c r="G4255">
        <v>2019</v>
      </c>
      <c r="H4255">
        <v>7</v>
      </c>
      <c r="I4255">
        <v>28</v>
      </c>
      <c r="J4255" t="s">
        <v>23</v>
      </c>
      <c r="K4255">
        <v>1</v>
      </c>
      <c r="L4255" s="3">
        <v>0</v>
      </c>
      <c r="M4255" s="3">
        <v>1</v>
      </c>
      <c r="N4255">
        <v>2</v>
      </c>
      <c r="O4255">
        <v>3.8</v>
      </c>
      <c r="P4255">
        <v>3.3</v>
      </c>
      <c r="Q4255" s="2">
        <v>1.57</v>
      </c>
      <c r="R4255" s="8">
        <f t="shared" si="664"/>
        <v>-1</v>
      </c>
      <c r="S4255" s="8">
        <f>SUM($R$3:R4255)</f>
        <v>-71.300000000000637</v>
      </c>
      <c r="T4255" s="2">
        <v>2.25</v>
      </c>
      <c r="U4255" s="8">
        <f t="shared" si="665"/>
        <v>1.25</v>
      </c>
      <c r="V4255" s="8">
        <f>SUM($U$3:U4255)</f>
        <v>-420.81999999999925</v>
      </c>
      <c r="W4255" s="9">
        <v>1.2</v>
      </c>
      <c r="X4255" s="8">
        <f t="shared" si="660"/>
        <v>-1</v>
      </c>
      <c r="Y4255" s="8">
        <f>SUM($X$3:X4255)</f>
        <v>-96.890000000000299</v>
      </c>
      <c r="Z4255" s="9">
        <v>4.33</v>
      </c>
      <c r="AA4255" s="8">
        <f t="shared" si="661"/>
        <v>3.33</v>
      </c>
      <c r="AB4255" s="8">
        <f>SUM($AA$3:AA4255)</f>
        <v>-479.55000000000052</v>
      </c>
      <c r="AC4255" s="2">
        <v>1.65</v>
      </c>
      <c r="AD4255" s="8">
        <f t="shared" si="662"/>
        <v>-1</v>
      </c>
      <c r="AE4255" s="8">
        <f>SUM(AD$3:AD4255)</f>
        <v>1502.5899999999986</v>
      </c>
      <c r="AF4255" s="2">
        <v>2.2000000000000002</v>
      </c>
      <c r="AG4255" s="8">
        <f t="shared" si="666"/>
        <v>1.2000000000000002</v>
      </c>
      <c r="AH4255" s="8">
        <f>SUM(AG$3:AG4255)</f>
        <v>-303.25999999999948</v>
      </c>
      <c r="AI4255">
        <v>9.5</v>
      </c>
      <c r="AJ4255" s="8">
        <f t="shared" si="667"/>
        <v>-1</v>
      </c>
      <c r="AK4255" s="8">
        <f>SUM(AJ$3:AJ4255)</f>
        <v>-590.75</v>
      </c>
      <c r="AL4255" s="2">
        <v>8.5</v>
      </c>
      <c r="AM4255" s="8">
        <f t="shared" si="668"/>
        <v>-1</v>
      </c>
      <c r="AN4255" s="8">
        <f>SUM(AM$3:AM4255)</f>
        <v>101</v>
      </c>
      <c r="AO4255" s="2">
        <v>7.5</v>
      </c>
      <c r="AP4255" s="8">
        <f t="shared" si="669"/>
        <v>-1</v>
      </c>
      <c r="AQ4255" s="8">
        <f>SUM(AP$3:AP4255)</f>
        <v>-404.5</v>
      </c>
      <c r="AR4255">
        <v>3.55</v>
      </c>
      <c r="AS4255">
        <v>1.27</v>
      </c>
      <c r="AT4255" s="4">
        <f t="shared" si="663"/>
        <v>-1</v>
      </c>
      <c r="AU4255" s="5">
        <f>SUM($AT$3:AT4255)</f>
        <v>101</v>
      </c>
      <c r="AV4255" s="6">
        <f>SUM(R4255,U4255,X4255,AA4255,AD4255,AG4255)</f>
        <v>2.7800000000000002</v>
      </c>
    </row>
    <row r="4256" spans="1:48" x14ac:dyDescent="0.25">
      <c r="A4256">
        <f>IF(AND(G4256&lt;&gt;"",H4256&lt;&gt;"",I4256&lt;&gt;"",J4256&lt;&gt;"",K4256&lt;&gt;"",L4256&lt;&gt;"",M4256&lt;&gt;"",N4256&lt;&gt;"",O4256&lt;&gt;"",P4256&lt;&gt;"",Q4256&lt;&gt;"",T4256&lt;&gt;"",W4256&lt;&gt;"",Z4256&lt;&gt;"",AC4256&lt;&gt;"",AF4256&lt;&gt;"",AI4256&lt;&gt;"",AL4256&lt;&gt;"",AO4256&lt;&gt;"",AR4256&lt;&gt;"",AS4256&lt;&gt;""),1,0)</f>
        <v>1</v>
      </c>
      <c r="B4256" s="1">
        <v>43674</v>
      </c>
      <c r="C4256" t="s">
        <v>279</v>
      </c>
      <c r="D4256" t="s">
        <v>4910</v>
      </c>
      <c r="E4256" t="s">
        <v>323</v>
      </c>
      <c r="F4256" t="s">
        <v>317</v>
      </c>
      <c r="G4256">
        <v>2019</v>
      </c>
      <c r="H4256">
        <v>7</v>
      </c>
      <c r="I4256">
        <v>28</v>
      </c>
      <c r="J4256" t="s">
        <v>23</v>
      </c>
      <c r="K4256">
        <v>1</v>
      </c>
      <c r="L4256" s="3">
        <v>0</v>
      </c>
      <c r="M4256" s="3">
        <v>0</v>
      </c>
      <c r="N4256">
        <v>1.3</v>
      </c>
      <c r="O4256">
        <v>5.25</v>
      </c>
      <c r="P4256">
        <v>9.5</v>
      </c>
      <c r="Q4256" s="2">
        <v>1.8</v>
      </c>
      <c r="R4256" s="8">
        <f t="shared" si="664"/>
        <v>-1</v>
      </c>
      <c r="S4256" s="8">
        <f>SUM($R$3:R4256)</f>
        <v>-72.300000000000637</v>
      </c>
      <c r="T4256" s="2">
        <v>1.95</v>
      </c>
      <c r="U4256" s="8">
        <f t="shared" si="665"/>
        <v>0.95</v>
      </c>
      <c r="V4256" s="8">
        <f>SUM($U$3:U4256)</f>
        <v>-419.86999999999927</v>
      </c>
      <c r="W4256" s="9">
        <v>1.1399999999999999</v>
      </c>
      <c r="X4256" s="8">
        <f t="shared" si="660"/>
        <v>-1</v>
      </c>
      <c r="Y4256" s="8">
        <f>SUM($X$3:X4256)</f>
        <v>-97.890000000000299</v>
      </c>
      <c r="Z4256" s="9">
        <v>5.5</v>
      </c>
      <c r="AA4256" s="8">
        <f t="shared" si="661"/>
        <v>4.5</v>
      </c>
      <c r="AB4256" s="8">
        <f>SUM($AA$3:AA4256)</f>
        <v>-475.05000000000052</v>
      </c>
      <c r="AC4256" s="2">
        <v>1.44</v>
      </c>
      <c r="AD4256" s="8">
        <f t="shared" si="662"/>
        <v>-1</v>
      </c>
      <c r="AE4256" s="8">
        <f>SUM(AD$3:AD4256)</f>
        <v>1501.5899999999986</v>
      </c>
      <c r="AF4256" s="2">
        <v>2.7</v>
      </c>
      <c r="AG4256" s="8">
        <f t="shared" si="666"/>
        <v>1.7000000000000002</v>
      </c>
      <c r="AH4256" s="8">
        <f>SUM(AG$3:AG4256)</f>
        <v>-301.55999999999949</v>
      </c>
      <c r="AI4256">
        <v>8.5</v>
      </c>
      <c r="AJ4256" s="8">
        <f t="shared" si="667"/>
        <v>-1</v>
      </c>
      <c r="AK4256" s="8">
        <f>SUM(AJ$3:AJ4256)</f>
        <v>-591.75</v>
      </c>
      <c r="AL4256" s="2">
        <v>8</v>
      </c>
      <c r="AM4256" s="8">
        <f t="shared" si="668"/>
        <v>-1</v>
      </c>
      <c r="AN4256" s="8">
        <f>SUM(AM$3:AM4256)</f>
        <v>100</v>
      </c>
      <c r="AO4256" s="2">
        <v>10</v>
      </c>
      <c r="AP4256" s="8">
        <f t="shared" si="669"/>
        <v>-1</v>
      </c>
      <c r="AQ4256" s="8">
        <f>SUM(AP$3:AP4256)</f>
        <v>-405.5</v>
      </c>
      <c r="AR4256">
        <v>1.88</v>
      </c>
      <c r="AS4256">
        <v>1.98</v>
      </c>
      <c r="AT4256" s="4">
        <f t="shared" si="663"/>
        <v>-1</v>
      </c>
      <c r="AU4256" s="5">
        <f>SUM($AT$3:AT4256)</f>
        <v>100</v>
      </c>
      <c r="AV4256" s="6">
        <f>SUM(R4256,U4256,X4256,AA4256,AD4256,AG4256)</f>
        <v>4.1500000000000004</v>
      </c>
    </row>
    <row r="4257" spans="1:48" x14ac:dyDescent="0.25">
      <c r="A4257">
        <f>IF(AND(G4257&lt;&gt;"",H4257&lt;&gt;"",I4257&lt;&gt;"",J4257&lt;&gt;"",K4257&lt;&gt;"",L4257&lt;&gt;"",M4257&lt;&gt;"",N4257&lt;&gt;"",O4257&lt;&gt;"",P4257&lt;&gt;"",Q4257&lt;&gt;"",T4257&lt;&gt;"",W4257&lt;&gt;"",Z4257&lt;&gt;"",AC4257&lt;&gt;"",AF4257&lt;&gt;"",AI4257&lt;&gt;"",AL4257&lt;&gt;"",AO4257&lt;&gt;"",AR4257&lt;&gt;"",AS4257&lt;&gt;""),1,0)</f>
        <v>1</v>
      </c>
      <c r="B4257" s="1">
        <v>43674</v>
      </c>
      <c r="C4257" t="s">
        <v>279</v>
      </c>
      <c r="D4257" t="s">
        <v>4911</v>
      </c>
      <c r="E4257" t="s">
        <v>499</v>
      </c>
      <c r="F4257" t="s">
        <v>282</v>
      </c>
      <c r="G4257">
        <v>2019</v>
      </c>
      <c r="H4257">
        <v>7</v>
      </c>
      <c r="I4257">
        <v>28</v>
      </c>
      <c r="J4257" t="s">
        <v>23</v>
      </c>
      <c r="K4257">
        <v>1</v>
      </c>
      <c r="L4257" s="3">
        <v>4</v>
      </c>
      <c r="M4257" s="3">
        <v>0</v>
      </c>
      <c r="N4257">
        <v>2.2999999999999998</v>
      </c>
      <c r="O4257">
        <v>3.4</v>
      </c>
      <c r="P4257">
        <v>3</v>
      </c>
      <c r="Q4257" s="2">
        <v>1.53</v>
      </c>
      <c r="R4257" s="8">
        <f t="shared" si="664"/>
        <v>-1</v>
      </c>
      <c r="S4257" s="8">
        <f>SUM($R$3:R4257)</f>
        <v>-73.300000000000637</v>
      </c>
      <c r="T4257" s="2">
        <v>2.37</v>
      </c>
      <c r="U4257" s="8">
        <f t="shared" si="665"/>
        <v>1.37</v>
      </c>
      <c r="V4257" s="8">
        <f>SUM($U$3:U4257)</f>
        <v>-418.49999999999926</v>
      </c>
      <c r="W4257" s="9">
        <v>1.2</v>
      </c>
      <c r="X4257" s="8">
        <f t="shared" si="660"/>
        <v>0.19999999999999996</v>
      </c>
      <c r="Y4257" s="8">
        <f>SUM($X$3:X4257)</f>
        <v>-97.690000000000296</v>
      </c>
      <c r="Z4257" s="9">
        <v>4.33</v>
      </c>
      <c r="AA4257" s="8">
        <f t="shared" si="661"/>
        <v>-1</v>
      </c>
      <c r="AB4257" s="8">
        <f>SUM($AA$3:AA4257)</f>
        <v>-476.05000000000052</v>
      </c>
      <c r="AC4257" s="2">
        <v>1.65</v>
      </c>
      <c r="AD4257" s="8">
        <f t="shared" si="662"/>
        <v>0.64999999999999991</v>
      </c>
      <c r="AE4257" s="8">
        <f>SUM(AD$3:AD4257)</f>
        <v>1502.2399999999986</v>
      </c>
      <c r="AF4257" s="2">
        <v>2.2000000000000002</v>
      </c>
      <c r="AG4257" s="8">
        <f t="shared" si="666"/>
        <v>-1</v>
      </c>
      <c r="AH4257" s="8">
        <f>SUM(AG$3:AG4257)</f>
        <v>-302.55999999999949</v>
      </c>
      <c r="AI4257">
        <v>11</v>
      </c>
      <c r="AJ4257" s="8">
        <f t="shared" si="667"/>
        <v>-1</v>
      </c>
      <c r="AK4257" s="8">
        <f>SUM(AJ$3:AJ4257)</f>
        <v>-592.75</v>
      </c>
      <c r="AL4257" s="2">
        <v>9.5</v>
      </c>
      <c r="AM4257" s="8">
        <f t="shared" si="668"/>
        <v>-1</v>
      </c>
      <c r="AN4257" s="8">
        <f>SUM(AM$3:AM4257)</f>
        <v>99</v>
      </c>
      <c r="AO4257" s="2">
        <v>6.5</v>
      </c>
      <c r="AP4257" s="8">
        <f t="shared" si="669"/>
        <v>-1</v>
      </c>
      <c r="AQ4257" s="8">
        <f>SUM(AP$3:AP4257)</f>
        <v>-406.5</v>
      </c>
      <c r="AR4257">
        <v>4.25</v>
      </c>
      <c r="AS4257">
        <v>1.21</v>
      </c>
      <c r="AT4257" s="4">
        <f t="shared" si="663"/>
        <v>-1</v>
      </c>
      <c r="AU4257" s="5">
        <f>SUM($AT$3:AT4257)</f>
        <v>99</v>
      </c>
      <c r="AV4257" s="6">
        <f>SUM(R4257,U4257,X4257,AA4257,AD4257,AG4257)</f>
        <v>-0.78</v>
      </c>
    </row>
    <row r="4258" spans="1:48" x14ac:dyDescent="0.25">
      <c r="A4258">
        <f>IF(AND(G4258&lt;&gt;"",H4258&lt;&gt;"",I4258&lt;&gt;"",J4258&lt;&gt;"",K4258&lt;&gt;"",L4258&lt;&gt;"",M4258&lt;&gt;"",N4258&lt;&gt;"",O4258&lt;&gt;"",P4258&lt;&gt;"",Q4258&lt;&gt;"",T4258&lt;&gt;"",W4258&lt;&gt;"",Z4258&lt;&gt;"",AC4258&lt;&gt;"",AF4258&lt;&gt;"",AI4258&lt;&gt;"",AL4258&lt;&gt;"",AO4258&lt;&gt;"",AR4258&lt;&gt;"",AS4258&lt;&gt;""),1,0)</f>
        <v>1</v>
      </c>
      <c r="B4258" s="1">
        <v>43674</v>
      </c>
      <c r="C4258" t="s">
        <v>279</v>
      </c>
      <c r="D4258" t="s">
        <v>4912</v>
      </c>
      <c r="E4258" t="s">
        <v>501</v>
      </c>
      <c r="F4258" t="s">
        <v>314</v>
      </c>
      <c r="G4258">
        <v>2019</v>
      </c>
      <c r="H4258">
        <v>7</v>
      </c>
      <c r="I4258">
        <v>28</v>
      </c>
      <c r="J4258" t="s">
        <v>23</v>
      </c>
      <c r="K4258">
        <v>1</v>
      </c>
      <c r="L4258" s="3">
        <v>4</v>
      </c>
      <c r="M4258" s="3">
        <v>1</v>
      </c>
      <c r="N4258">
        <v>1.57</v>
      </c>
      <c r="O4258">
        <v>4</v>
      </c>
      <c r="P4258">
        <v>5.5</v>
      </c>
      <c r="Q4258" s="2">
        <v>1.61</v>
      </c>
      <c r="R4258" s="8">
        <f t="shared" si="664"/>
        <v>0.6100000000000001</v>
      </c>
      <c r="S4258" s="8">
        <f>SUM($R$3:R4258)</f>
        <v>-72.690000000000637</v>
      </c>
      <c r="T4258" s="2">
        <v>2.2000000000000002</v>
      </c>
      <c r="U4258" s="8">
        <f t="shared" si="665"/>
        <v>-1</v>
      </c>
      <c r="V4258" s="8">
        <f>SUM($U$3:U4258)</f>
        <v>-419.49999999999926</v>
      </c>
      <c r="W4258" s="9">
        <v>1.1599999999999999</v>
      </c>
      <c r="X4258" s="8">
        <f t="shared" si="660"/>
        <v>0.15999999999999992</v>
      </c>
      <c r="Y4258" s="8">
        <f>SUM($X$3:X4258)</f>
        <v>-97.5300000000003</v>
      </c>
      <c r="Z4258" s="9">
        <v>5</v>
      </c>
      <c r="AA4258" s="8">
        <f t="shared" si="661"/>
        <v>-1</v>
      </c>
      <c r="AB4258" s="8">
        <f>SUM($AA$3:AA4258)</f>
        <v>-477.05000000000052</v>
      </c>
      <c r="AC4258" s="2">
        <v>1.53</v>
      </c>
      <c r="AD4258" s="8">
        <f t="shared" si="662"/>
        <v>0.53</v>
      </c>
      <c r="AE4258" s="8">
        <f>SUM(AD$3:AD4258)</f>
        <v>1502.7699999999986</v>
      </c>
      <c r="AF4258" s="2">
        <v>2.4</v>
      </c>
      <c r="AG4258" s="8">
        <f t="shared" si="666"/>
        <v>-1</v>
      </c>
      <c r="AH4258" s="8">
        <f>SUM(AG$3:AG4258)</f>
        <v>-303.55999999999949</v>
      </c>
      <c r="AI4258">
        <v>9</v>
      </c>
      <c r="AJ4258" s="8">
        <f t="shared" si="667"/>
        <v>-1</v>
      </c>
      <c r="AK4258" s="8">
        <f>SUM(AJ$3:AJ4258)</f>
        <v>-593.75</v>
      </c>
      <c r="AL4258" s="2">
        <v>8</v>
      </c>
      <c r="AM4258" s="8">
        <f t="shared" si="668"/>
        <v>-1</v>
      </c>
      <c r="AN4258" s="8">
        <f>SUM(AM$3:AM4258)</f>
        <v>98</v>
      </c>
      <c r="AO4258" s="2">
        <v>7.5</v>
      </c>
      <c r="AP4258" s="8">
        <f t="shared" si="669"/>
        <v>-1</v>
      </c>
      <c r="AQ4258" s="8">
        <f>SUM(AP$3:AP4258)</f>
        <v>-407.5</v>
      </c>
      <c r="AR4258">
        <v>2.42</v>
      </c>
      <c r="AS4258">
        <v>1.52</v>
      </c>
      <c r="AT4258" s="4">
        <f t="shared" si="663"/>
        <v>-1</v>
      </c>
      <c r="AU4258" s="5">
        <f>SUM($AT$3:AT4258)</f>
        <v>98</v>
      </c>
      <c r="AV4258" s="6">
        <f>SUM(R4258,U4258,X4258,AA4258,AD4258,AG4258)</f>
        <v>-1.7</v>
      </c>
    </row>
    <row r="4259" spans="1:48" x14ac:dyDescent="0.25">
      <c r="A4259">
        <f>IF(AND(G4259&lt;&gt;"",H4259&lt;&gt;"",I4259&lt;&gt;"",J4259&lt;&gt;"",K4259&lt;&gt;"",L4259&lt;&gt;"",M4259&lt;&gt;"",N4259&lt;&gt;"",O4259&lt;&gt;"",P4259&lt;&gt;"",Q4259&lt;&gt;"",T4259&lt;&gt;"",W4259&lt;&gt;"",Z4259&lt;&gt;"",AC4259&lt;&gt;"",AF4259&lt;&gt;"",AI4259&lt;&gt;"",AL4259&lt;&gt;"",AO4259&lt;&gt;"",AR4259&lt;&gt;"",AS4259&lt;&gt;""),1,0)</f>
        <v>1</v>
      </c>
      <c r="B4259" s="1">
        <v>43674</v>
      </c>
      <c r="C4259" t="s">
        <v>279</v>
      </c>
      <c r="D4259" t="s">
        <v>4913</v>
      </c>
      <c r="E4259" t="s">
        <v>505</v>
      </c>
      <c r="F4259" t="s">
        <v>326</v>
      </c>
      <c r="G4259">
        <v>2019</v>
      </c>
      <c r="H4259">
        <v>7</v>
      </c>
      <c r="I4259">
        <v>28</v>
      </c>
      <c r="J4259" t="s">
        <v>23</v>
      </c>
      <c r="K4259">
        <v>1</v>
      </c>
      <c r="L4259" s="3">
        <v>2</v>
      </c>
      <c r="M4259" s="3">
        <v>3</v>
      </c>
      <c r="N4259">
        <v>1.61</v>
      </c>
      <c r="O4259">
        <v>4.2</v>
      </c>
      <c r="P4259">
        <v>4.75</v>
      </c>
      <c r="Q4259" s="2">
        <v>1.66</v>
      </c>
      <c r="R4259" s="8">
        <f t="shared" si="664"/>
        <v>0.65999999999999992</v>
      </c>
      <c r="S4259" s="8">
        <f>SUM($R$3:R4259)</f>
        <v>-72.030000000000641</v>
      </c>
      <c r="T4259" s="2">
        <v>2.1</v>
      </c>
      <c r="U4259" s="8">
        <f t="shared" si="665"/>
        <v>-1</v>
      </c>
      <c r="V4259" s="8">
        <f>SUM($U$3:U4259)</f>
        <v>-420.49999999999926</v>
      </c>
      <c r="W4259" s="9">
        <v>1.18</v>
      </c>
      <c r="X4259" s="8">
        <f t="shared" si="660"/>
        <v>0.17999999999999994</v>
      </c>
      <c r="Y4259" s="8">
        <f>SUM($X$3:X4259)</f>
        <v>-97.350000000000293</v>
      </c>
      <c r="Z4259" s="9">
        <v>4.5</v>
      </c>
      <c r="AA4259" s="8">
        <f t="shared" si="661"/>
        <v>-1</v>
      </c>
      <c r="AB4259" s="8">
        <f>SUM($AA$3:AA4259)</f>
        <v>-478.05000000000052</v>
      </c>
      <c r="AC4259" s="2">
        <v>1.6</v>
      </c>
      <c r="AD4259" s="8">
        <f t="shared" si="662"/>
        <v>0.60000000000000009</v>
      </c>
      <c r="AE4259" s="8">
        <f>SUM(AD$3:AD4259)</f>
        <v>1503.3699999999985</v>
      </c>
      <c r="AF4259" s="2">
        <v>2.2999999999999998</v>
      </c>
      <c r="AG4259" s="8">
        <f t="shared" si="666"/>
        <v>-1</v>
      </c>
      <c r="AH4259" s="8">
        <f>SUM(AG$3:AG4259)</f>
        <v>-304.55999999999949</v>
      </c>
      <c r="AI4259">
        <v>8.5</v>
      </c>
      <c r="AJ4259" s="8">
        <f t="shared" si="667"/>
        <v>-1</v>
      </c>
      <c r="AK4259" s="8">
        <f>SUM(AJ$3:AJ4259)</f>
        <v>-594.75</v>
      </c>
      <c r="AL4259" s="2">
        <v>8</v>
      </c>
      <c r="AM4259" s="8">
        <f t="shared" si="668"/>
        <v>-1</v>
      </c>
      <c r="AN4259" s="8">
        <f>SUM(AM$3:AM4259)</f>
        <v>97</v>
      </c>
      <c r="AO4259" s="2">
        <v>8</v>
      </c>
      <c r="AP4259" s="8">
        <f t="shared" si="669"/>
        <v>-1</v>
      </c>
      <c r="AQ4259" s="8">
        <f>SUM(AP$3:AP4259)</f>
        <v>-408.5</v>
      </c>
      <c r="AR4259">
        <v>2.67</v>
      </c>
      <c r="AS4259">
        <v>1.45</v>
      </c>
      <c r="AT4259" s="4">
        <f t="shared" si="663"/>
        <v>-1</v>
      </c>
      <c r="AU4259" s="5">
        <f>SUM($AT$3:AT4259)</f>
        <v>97</v>
      </c>
      <c r="AV4259" s="6">
        <f>SUM(R4259,U4259,X4259,AA4259,AD4259,AG4259)</f>
        <v>-1.56</v>
      </c>
    </row>
    <row r="4260" spans="1:48" x14ac:dyDescent="0.25">
      <c r="A4260">
        <f>IF(AND(G4260&lt;&gt;"",H4260&lt;&gt;"",I4260&lt;&gt;"",J4260&lt;&gt;"",K4260&lt;&gt;"",L4260&lt;&gt;"",M4260&lt;&gt;"",N4260&lt;&gt;"",O4260&lt;&gt;"",P4260&lt;&gt;"",Q4260&lt;&gt;"",T4260&lt;&gt;"",W4260&lt;&gt;"",Z4260&lt;&gt;"",AC4260&lt;&gt;"",AF4260&lt;&gt;"",AI4260&lt;&gt;"",AL4260&lt;&gt;"",AO4260&lt;&gt;"",AR4260&lt;&gt;"",AS4260&lt;&gt;""),1,0)</f>
        <v>1</v>
      </c>
      <c r="B4260" s="1">
        <v>43674</v>
      </c>
      <c r="C4260" t="s">
        <v>279</v>
      </c>
      <c r="D4260" t="s">
        <v>4914</v>
      </c>
      <c r="E4260" t="s">
        <v>319</v>
      </c>
      <c r="F4260" t="s">
        <v>316</v>
      </c>
      <c r="G4260">
        <v>2019</v>
      </c>
      <c r="H4260">
        <v>7</v>
      </c>
      <c r="I4260">
        <v>28</v>
      </c>
      <c r="J4260" t="s">
        <v>23</v>
      </c>
      <c r="K4260">
        <v>1</v>
      </c>
      <c r="L4260" s="3">
        <v>4</v>
      </c>
      <c r="M4260" s="3">
        <v>0</v>
      </c>
      <c r="N4260">
        <v>1.72</v>
      </c>
      <c r="O4260">
        <v>4</v>
      </c>
      <c r="P4260">
        <v>4.2</v>
      </c>
      <c r="Q4260" s="2">
        <v>1.4</v>
      </c>
      <c r="R4260" s="8">
        <f t="shared" si="664"/>
        <v>-1</v>
      </c>
      <c r="S4260" s="8">
        <f>SUM($R$3:R4260)</f>
        <v>-73.030000000000641</v>
      </c>
      <c r="T4260" s="2">
        <v>2.75</v>
      </c>
      <c r="U4260" s="8">
        <f t="shared" si="665"/>
        <v>1.75</v>
      </c>
      <c r="V4260" s="8">
        <f>SUM($U$3:U4260)</f>
        <v>-418.74999999999926</v>
      </c>
      <c r="W4260" s="9">
        <v>1.1100000000000001</v>
      </c>
      <c r="X4260" s="8">
        <f t="shared" si="660"/>
        <v>0.1100000000000001</v>
      </c>
      <c r="Y4260" s="8">
        <f>SUM($X$3:X4260)</f>
        <v>-97.240000000000293</v>
      </c>
      <c r="Z4260" s="9">
        <v>6.5</v>
      </c>
      <c r="AA4260" s="8">
        <f t="shared" si="661"/>
        <v>-1</v>
      </c>
      <c r="AB4260" s="8">
        <f>SUM($AA$3:AA4260)</f>
        <v>-479.05000000000052</v>
      </c>
      <c r="AC4260" s="2">
        <v>1.4</v>
      </c>
      <c r="AD4260" s="8">
        <f t="shared" si="662"/>
        <v>0.39999999999999991</v>
      </c>
      <c r="AE4260" s="8">
        <f>SUM(AD$3:AD4260)</f>
        <v>1503.7699999999986</v>
      </c>
      <c r="AF4260" s="2">
        <v>2.87</v>
      </c>
      <c r="AG4260" s="8">
        <f t="shared" si="666"/>
        <v>-1</v>
      </c>
      <c r="AH4260" s="8">
        <f>SUM(AG$3:AG4260)</f>
        <v>-305.55999999999949</v>
      </c>
      <c r="AI4260">
        <v>13</v>
      </c>
      <c r="AJ4260" s="8">
        <f t="shared" si="667"/>
        <v>-1</v>
      </c>
      <c r="AK4260" s="8">
        <f>SUM(AJ$3:AJ4260)</f>
        <v>-595.75</v>
      </c>
      <c r="AL4260" s="2">
        <v>8.5</v>
      </c>
      <c r="AM4260" s="8">
        <f t="shared" si="668"/>
        <v>-1</v>
      </c>
      <c r="AN4260" s="8">
        <f>SUM(AM$3:AM4260)</f>
        <v>96</v>
      </c>
      <c r="AO4260" s="2">
        <v>8.5</v>
      </c>
      <c r="AP4260" s="8">
        <f t="shared" si="669"/>
        <v>-1</v>
      </c>
      <c r="AQ4260" s="8">
        <f>SUM(AP$3:AP4260)</f>
        <v>-409.5</v>
      </c>
      <c r="AR4260">
        <v>2.75</v>
      </c>
      <c r="AS4260">
        <v>1.42</v>
      </c>
      <c r="AT4260" s="4">
        <f t="shared" si="663"/>
        <v>-1</v>
      </c>
      <c r="AU4260" s="5">
        <f>SUM($AT$3:AT4260)</f>
        <v>96</v>
      </c>
      <c r="AV4260" s="6">
        <f>SUM(R4260,U4260,X4260,AA4260,AD4260,AG4260)</f>
        <v>-0.74</v>
      </c>
    </row>
    <row r="4261" spans="1:48" x14ac:dyDescent="0.25">
      <c r="A4261">
        <f>IF(AND(G4261&lt;&gt;"",H4261&lt;&gt;"",I4261&lt;&gt;"",J4261&lt;&gt;"",K4261&lt;&gt;"",L4261&lt;&gt;"",M4261&lt;&gt;"",N4261&lt;&gt;"",O4261&lt;&gt;"",P4261&lt;&gt;"",Q4261&lt;&gt;"",T4261&lt;&gt;"",W4261&lt;&gt;"",Z4261&lt;&gt;"",AC4261&lt;&gt;"",AF4261&lt;&gt;"",AI4261&lt;&gt;"",AL4261&lt;&gt;"",AO4261&lt;&gt;"",AR4261&lt;&gt;"",AS4261&lt;&gt;""),1,0)</f>
        <v>1</v>
      </c>
      <c r="B4261" s="1">
        <v>43674</v>
      </c>
      <c r="C4261" t="s">
        <v>279</v>
      </c>
      <c r="D4261" t="s">
        <v>4915</v>
      </c>
      <c r="E4261" t="s">
        <v>322</v>
      </c>
      <c r="F4261" t="s">
        <v>313</v>
      </c>
      <c r="G4261">
        <v>2019</v>
      </c>
      <c r="H4261">
        <v>7</v>
      </c>
      <c r="I4261">
        <v>28</v>
      </c>
      <c r="J4261" t="s">
        <v>23</v>
      </c>
      <c r="K4261">
        <v>1</v>
      </c>
      <c r="L4261" s="3">
        <v>3</v>
      </c>
      <c r="M4261" s="3">
        <v>1</v>
      </c>
      <c r="N4261">
        <v>1.33</v>
      </c>
      <c r="O4261">
        <v>5.25</v>
      </c>
      <c r="P4261">
        <v>8</v>
      </c>
      <c r="Q4261" s="2">
        <v>1.61</v>
      </c>
      <c r="R4261" s="8">
        <f t="shared" si="664"/>
        <v>0.6100000000000001</v>
      </c>
      <c r="S4261" s="8">
        <f>SUM($R$3:R4261)</f>
        <v>-72.420000000000641</v>
      </c>
      <c r="T4261" s="2">
        <v>2.2000000000000002</v>
      </c>
      <c r="U4261" s="8">
        <f t="shared" si="665"/>
        <v>-1</v>
      </c>
      <c r="V4261" s="8">
        <f>SUM($U$3:U4261)</f>
        <v>-419.74999999999926</v>
      </c>
      <c r="W4261" s="9">
        <v>1.1100000000000001</v>
      </c>
      <c r="X4261" s="8">
        <f t="shared" si="660"/>
        <v>0.1100000000000001</v>
      </c>
      <c r="Y4261" s="8">
        <f>SUM($X$3:X4261)</f>
        <v>-97.130000000000294</v>
      </c>
      <c r="Z4261" s="9">
        <v>6.5</v>
      </c>
      <c r="AA4261" s="8">
        <f t="shared" si="661"/>
        <v>-1</v>
      </c>
      <c r="AB4261" s="8">
        <f>SUM($AA$3:AA4261)</f>
        <v>-480.05000000000052</v>
      </c>
      <c r="AC4261" s="2">
        <v>1.4</v>
      </c>
      <c r="AD4261" s="8">
        <f t="shared" si="662"/>
        <v>0.39999999999999991</v>
      </c>
      <c r="AE4261" s="8">
        <f>SUM(AD$3:AD4261)</f>
        <v>1504.1699999999987</v>
      </c>
      <c r="AF4261" s="2">
        <v>2.87</v>
      </c>
      <c r="AG4261" s="8">
        <f t="shared" si="666"/>
        <v>-1</v>
      </c>
      <c r="AH4261" s="8">
        <f>SUM(AG$3:AG4261)</f>
        <v>-306.55999999999949</v>
      </c>
      <c r="AI4261">
        <v>10</v>
      </c>
      <c r="AJ4261" s="8">
        <f t="shared" si="667"/>
        <v>-1</v>
      </c>
      <c r="AK4261" s="8">
        <f>SUM(AJ$3:AJ4261)</f>
        <v>-596.75</v>
      </c>
      <c r="AL4261" s="2">
        <v>8</v>
      </c>
      <c r="AM4261" s="8">
        <f t="shared" si="668"/>
        <v>-1</v>
      </c>
      <c r="AN4261" s="8">
        <f>SUM(AM$3:AM4261)</f>
        <v>95</v>
      </c>
      <c r="AO4261" s="2">
        <v>11</v>
      </c>
      <c r="AP4261" s="8">
        <f t="shared" si="669"/>
        <v>-1</v>
      </c>
      <c r="AQ4261" s="8">
        <f>SUM(AP$3:AP4261)</f>
        <v>-410.5</v>
      </c>
      <c r="AR4261">
        <v>1.95</v>
      </c>
      <c r="AS4261">
        <v>1.9</v>
      </c>
      <c r="AT4261" s="4">
        <f t="shared" si="663"/>
        <v>-1</v>
      </c>
      <c r="AU4261" s="5">
        <f>SUM($AT$3:AT4261)</f>
        <v>95</v>
      </c>
      <c r="AV4261" s="6">
        <f>SUM(R4261,U4261,X4261,AA4261,AD4261,AG4261)</f>
        <v>-1.88</v>
      </c>
    </row>
    <row r="4262" spans="1:48" x14ac:dyDescent="0.25">
      <c r="A4262">
        <f>IF(AND(G4262&lt;&gt;"",H4262&lt;&gt;"",I4262&lt;&gt;"",J4262&lt;&gt;"",K4262&lt;&gt;"",L4262&lt;&gt;"",M4262&lt;&gt;"",N4262&lt;&gt;"",O4262&lt;&gt;"",P4262&lt;&gt;"",Q4262&lt;&gt;"",T4262&lt;&gt;"",W4262&lt;&gt;"",Z4262&lt;&gt;"",AC4262&lt;&gt;"",AF4262&lt;&gt;"",AI4262&lt;&gt;"",AL4262&lt;&gt;"",AO4262&lt;&gt;"",AR4262&lt;&gt;"",AS4262&lt;&gt;""),1,0)</f>
        <v>1</v>
      </c>
      <c r="B4262" s="1">
        <v>43674</v>
      </c>
      <c r="C4262" t="s">
        <v>279</v>
      </c>
      <c r="D4262" t="s">
        <v>4916</v>
      </c>
      <c r="E4262" t="s">
        <v>507</v>
      </c>
      <c r="F4262" t="s">
        <v>620</v>
      </c>
      <c r="G4262">
        <v>2019</v>
      </c>
      <c r="H4262">
        <v>7</v>
      </c>
      <c r="I4262">
        <v>28</v>
      </c>
      <c r="J4262" t="s">
        <v>23</v>
      </c>
      <c r="K4262">
        <v>1</v>
      </c>
      <c r="L4262" s="3">
        <v>2</v>
      </c>
      <c r="M4262" s="3">
        <v>1</v>
      </c>
      <c r="N4262">
        <v>1.22</v>
      </c>
      <c r="O4262">
        <v>6</v>
      </c>
      <c r="P4262">
        <v>12</v>
      </c>
      <c r="Q4262" s="2">
        <v>1.8</v>
      </c>
      <c r="R4262" s="8">
        <f t="shared" si="664"/>
        <v>0.8</v>
      </c>
      <c r="S4262" s="8">
        <f>SUM($R$3:R4262)</f>
        <v>-71.620000000000644</v>
      </c>
      <c r="T4262" s="2">
        <v>1.95</v>
      </c>
      <c r="U4262" s="8">
        <f t="shared" si="665"/>
        <v>-1</v>
      </c>
      <c r="V4262" s="8">
        <f>SUM($U$3:U4262)</f>
        <v>-420.74999999999926</v>
      </c>
      <c r="W4262" s="9">
        <v>1.1100000000000001</v>
      </c>
      <c r="X4262" s="8">
        <f t="shared" si="660"/>
        <v>0.1100000000000001</v>
      </c>
      <c r="Y4262" s="8">
        <f>SUM($X$3:X4262)</f>
        <v>-97.020000000000294</v>
      </c>
      <c r="Z4262" s="9">
        <v>6.5</v>
      </c>
      <c r="AA4262" s="8">
        <f t="shared" si="661"/>
        <v>-1</v>
      </c>
      <c r="AB4262" s="8">
        <f>SUM($AA$3:AA4262)</f>
        <v>-481.05000000000052</v>
      </c>
      <c r="AC4262" s="2">
        <v>1.4</v>
      </c>
      <c r="AD4262" s="8">
        <f t="shared" si="662"/>
        <v>0.39999999999999991</v>
      </c>
      <c r="AE4262" s="8">
        <f>SUM(AD$3:AD4262)</f>
        <v>1504.5699999999988</v>
      </c>
      <c r="AF4262" s="2">
        <v>2.87</v>
      </c>
      <c r="AG4262" s="8">
        <f t="shared" si="666"/>
        <v>-1</v>
      </c>
      <c r="AH4262" s="8">
        <f>SUM(AG$3:AG4262)</f>
        <v>-307.55999999999949</v>
      </c>
      <c r="AI4262">
        <v>9</v>
      </c>
      <c r="AJ4262" s="8">
        <f t="shared" si="667"/>
        <v>-1</v>
      </c>
      <c r="AK4262" s="8">
        <f>SUM(AJ$3:AJ4262)</f>
        <v>-597.75</v>
      </c>
      <c r="AL4262" s="2">
        <v>8</v>
      </c>
      <c r="AM4262" s="8">
        <f t="shared" si="668"/>
        <v>7</v>
      </c>
      <c r="AN4262" s="8">
        <f>SUM(AM$3:AM4262)</f>
        <v>102</v>
      </c>
      <c r="AO4262" s="2">
        <v>12</v>
      </c>
      <c r="AP4262" s="8">
        <f t="shared" si="669"/>
        <v>-1</v>
      </c>
      <c r="AQ4262" s="8">
        <f>SUM(AP$3:AP4262)</f>
        <v>-411.5</v>
      </c>
      <c r="AR4262">
        <v>1.7</v>
      </c>
      <c r="AS4262">
        <v>2.1</v>
      </c>
      <c r="AT4262" s="4">
        <f t="shared" si="663"/>
        <v>7</v>
      </c>
      <c r="AU4262" s="5">
        <f>SUM($AT$3:AT4262)</f>
        <v>102</v>
      </c>
      <c r="AV4262" s="6">
        <f>SUM(R4262,U4262,X4262,AA4262,AD4262,AG4262)</f>
        <v>-1.69</v>
      </c>
    </row>
    <row r="4263" spans="1:48" x14ac:dyDescent="0.25">
      <c r="A4263">
        <f>IF(AND(G4263&lt;&gt;"",H4263&lt;&gt;"",I4263&lt;&gt;"",J4263&lt;&gt;"",K4263&lt;&gt;"",L4263&lt;&gt;"",M4263&lt;&gt;"",N4263&lt;&gt;"",O4263&lt;&gt;"",P4263&lt;&gt;"",Q4263&lt;&gt;"",T4263&lt;&gt;"",W4263&lt;&gt;"",Z4263&lt;&gt;"",AC4263&lt;&gt;"",AF4263&lt;&gt;"",AI4263&lt;&gt;"",AL4263&lt;&gt;"",AO4263&lt;&gt;"",AR4263&lt;&gt;"",AS4263&lt;&gt;""),1,0)</f>
        <v>1</v>
      </c>
      <c r="B4263" s="1">
        <v>43674</v>
      </c>
      <c r="C4263" t="s">
        <v>3129</v>
      </c>
      <c r="D4263" t="s">
        <v>4917</v>
      </c>
      <c r="E4263" t="s">
        <v>3143</v>
      </c>
      <c r="F4263" t="s">
        <v>167</v>
      </c>
      <c r="G4263">
        <v>2019</v>
      </c>
      <c r="H4263">
        <v>7</v>
      </c>
      <c r="I4263">
        <v>28</v>
      </c>
      <c r="J4263" t="s">
        <v>23</v>
      </c>
      <c r="K4263">
        <v>1</v>
      </c>
      <c r="L4263" s="3">
        <v>2</v>
      </c>
      <c r="M4263" s="3">
        <v>0</v>
      </c>
      <c r="N4263">
        <v>2.0499999999999998</v>
      </c>
      <c r="O4263">
        <v>3.4</v>
      </c>
      <c r="P4263">
        <v>3.5</v>
      </c>
      <c r="Q4263" s="2">
        <v>1.9</v>
      </c>
      <c r="R4263" s="8">
        <f t="shared" si="664"/>
        <v>-1</v>
      </c>
      <c r="S4263" s="8">
        <f>SUM($R$3:R4263)</f>
        <v>-72.620000000000644</v>
      </c>
      <c r="T4263" s="2">
        <v>1.9</v>
      </c>
      <c r="U4263" s="8">
        <f t="shared" si="665"/>
        <v>0.89999999999999991</v>
      </c>
      <c r="V4263" s="8">
        <f>SUM($U$3:U4263)</f>
        <v>-419.84999999999928</v>
      </c>
      <c r="W4263" s="9">
        <v>1.33</v>
      </c>
      <c r="X4263" s="8">
        <f t="shared" si="660"/>
        <v>0.33000000000000007</v>
      </c>
      <c r="Y4263" s="8">
        <f>SUM($X$3:X4263)</f>
        <v>-96.690000000000296</v>
      </c>
      <c r="Z4263" s="9">
        <v>3.25</v>
      </c>
      <c r="AA4263" s="8">
        <f t="shared" si="661"/>
        <v>-1</v>
      </c>
      <c r="AB4263" s="8">
        <f>SUM($AA$3:AA4263)</f>
        <v>-482.05000000000052</v>
      </c>
      <c r="AC4263" s="2">
        <v>2.0499999999999998</v>
      </c>
      <c r="AD4263" s="8">
        <f t="shared" si="662"/>
        <v>1.0499999999999998</v>
      </c>
      <c r="AE4263" s="8">
        <f>SUM(AD$3:AD4263)</f>
        <v>1505.6199999999988</v>
      </c>
      <c r="AF4263" s="2">
        <v>1.75</v>
      </c>
      <c r="AG4263" s="8">
        <f t="shared" si="666"/>
        <v>0.75</v>
      </c>
      <c r="AH4263" s="8">
        <f>SUM(AG$3:AG4263)</f>
        <v>-306.80999999999949</v>
      </c>
      <c r="AI4263">
        <v>7</v>
      </c>
      <c r="AJ4263" s="8">
        <f t="shared" si="667"/>
        <v>-1</v>
      </c>
      <c r="AK4263" s="8">
        <f>SUM(AJ$3:AJ4263)</f>
        <v>-598.75</v>
      </c>
      <c r="AL4263" s="2">
        <v>9</v>
      </c>
      <c r="AM4263" s="8">
        <f t="shared" si="668"/>
        <v>-1</v>
      </c>
      <c r="AN4263" s="8">
        <f>SUM(AM$3:AM4263)</f>
        <v>101</v>
      </c>
      <c r="AO4263" s="2">
        <v>6.5</v>
      </c>
      <c r="AP4263" s="8">
        <f t="shared" si="669"/>
        <v>-1</v>
      </c>
      <c r="AQ4263" s="8">
        <f>SUM(AP$3:AP4263)</f>
        <v>-412.5</v>
      </c>
      <c r="AR4263">
        <v>3.9</v>
      </c>
      <c r="AS4263">
        <v>1.24</v>
      </c>
      <c r="AT4263" s="4">
        <f t="shared" si="663"/>
        <v>-1</v>
      </c>
      <c r="AU4263" s="5">
        <f>SUM($AT$3:AT4263)</f>
        <v>101</v>
      </c>
      <c r="AV4263" s="6">
        <f>SUM(R4263,U4263,X4263,AA4263,AD4263,AG4263)</f>
        <v>1.0299999999999998</v>
      </c>
    </row>
    <row r="4264" spans="1:48" x14ac:dyDescent="0.25">
      <c r="A4264">
        <f>IF(AND(G4264&lt;&gt;"",H4264&lt;&gt;"",I4264&lt;&gt;"",J4264&lt;&gt;"",K4264&lt;&gt;"",L4264&lt;&gt;"",M4264&lt;&gt;"",N4264&lt;&gt;"",O4264&lt;&gt;"",P4264&lt;&gt;"",Q4264&lt;&gt;"",T4264&lt;&gt;"",W4264&lt;&gt;"",Z4264&lt;&gt;"",AC4264&lt;&gt;"",AF4264&lt;&gt;"",AI4264&lt;&gt;"",AL4264&lt;&gt;"",AO4264&lt;&gt;"",AR4264&lt;&gt;"",AS4264&lt;&gt;""),1,0)</f>
        <v>1</v>
      </c>
      <c r="B4264" s="1">
        <v>43674</v>
      </c>
      <c r="C4264" t="s">
        <v>3129</v>
      </c>
      <c r="D4264" t="s">
        <v>4918</v>
      </c>
      <c r="E4264" t="s">
        <v>3137</v>
      </c>
      <c r="F4264" t="s">
        <v>3142</v>
      </c>
      <c r="G4264">
        <v>2019</v>
      </c>
      <c r="H4264">
        <v>7</v>
      </c>
      <c r="I4264">
        <v>28</v>
      </c>
      <c r="J4264" t="s">
        <v>23</v>
      </c>
      <c r="K4264">
        <v>1</v>
      </c>
      <c r="L4264" s="3">
        <v>0</v>
      </c>
      <c r="M4264" s="3">
        <v>0</v>
      </c>
      <c r="N4264">
        <v>2.25</v>
      </c>
      <c r="O4264">
        <v>3.25</v>
      </c>
      <c r="P4264">
        <v>3.3</v>
      </c>
      <c r="Q4264" s="2">
        <v>1.8</v>
      </c>
      <c r="R4264" s="8">
        <f t="shared" si="664"/>
        <v>-1</v>
      </c>
      <c r="S4264" s="8">
        <f>SUM($R$3:R4264)</f>
        <v>-73.620000000000644</v>
      </c>
      <c r="T4264" s="2">
        <v>1.95</v>
      </c>
      <c r="U4264" s="8">
        <f t="shared" si="665"/>
        <v>0.95</v>
      </c>
      <c r="V4264" s="8">
        <f>SUM($U$3:U4264)</f>
        <v>-418.8999999999993</v>
      </c>
      <c r="W4264" s="9">
        <v>1.33</v>
      </c>
      <c r="X4264" s="8">
        <f t="shared" si="660"/>
        <v>-1</v>
      </c>
      <c r="Y4264" s="8">
        <f>SUM($X$3:X4264)</f>
        <v>-97.690000000000296</v>
      </c>
      <c r="Z4264" s="9">
        <v>3.25</v>
      </c>
      <c r="AA4264" s="8">
        <f t="shared" si="661"/>
        <v>2.25</v>
      </c>
      <c r="AB4264" s="8">
        <f>SUM($AA$3:AA4264)</f>
        <v>-479.80000000000052</v>
      </c>
      <c r="AC4264" s="2">
        <v>2.0499999999999998</v>
      </c>
      <c r="AD4264" s="8">
        <f t="shared" si="662"/>
        <v>-1</v>
      </c>
      <c r="AE4264" s="8">
        <f>SUM(AD$3:AD4264)</f>
        <v>1504.6199999999988</v>
      </c>
      <c r="AF4264" s="2">
        <v>1.75</v>
      </c>
      <c r="AG4264" s="8">
        <f t="shared" si="666"/>
        <v>0.75</v>
      </c>
      <c r="AH4264" s="8">
        <f>SUM(AG$3:AG4264)</f>
        <v>-306.05999999999949</v>
      </c>
      <c r="AI4264">
        <v>7.5</v>
      </c>
      <c r="AJ4264" s="8">
        <f t="shared" si="667"/>
        <v>-1</v>
      </c>
      <c r="AK4264" s="8">
        <f>SUM(AJ$3:AJ4264)</f>
        <v>-599.75</v>
      </c>
      <c r="AL4264" s="2">
        <v>9</v>
      </c>
      <c r="AM4264" s="8">
        <f t="shared" si="668"/>
        <v>-1</v>
      </c>
      <c r="AN4264" s="8">
        <f>SUM(AM$3:AM4264)</f>
        <v>100</v>
      </c>
      <c r="AO4264" s="2">
        <v>6</v>
      </c>
      <c r="AP4264" s="8">
        <f t="shared" si="669"/>
        <v>-1</v>
      </c>
      <c r="AQ4264" s="8">
        <f>SUM(AP$3:AP4264)</f>
        <v>-413.5</v>
      </c>
      <c r="AR4264">
        <v>4.5</v>
      </c>
      <c r="AS4264">
        <v>1.19</v>
      </c>
      <c r="AT4264" s="4">
        <f t="shared" si="663"/>
        <v>-1</v>
      </c>
      <c r="AU4264" s="5">
        <f>SUM($AT$3:AT4264)</f>
        <v>100</v>
      </c>
      <c r="AV4264" s="6">
        <f>SUM(R4264,U4264,X4264,AA4264,AD4264,AG4264)</f>
        <v>0.95</v>
      </c>
    </row>
    <row r="4265" spans="1:48" x14ac:dyDescent="0.25">
      <c r="A4265">
        <f>IF(AND(G4265&lt;&gt;"",H4265&lt;&gt;"",I4265&lt;&gt;"",J4265&lt;&gt;"",K4265&lt;&gt;"",L4265&lt;&gt;"",M4265&lt;&gt;"",N4265&lt;&gt;"",O4265&lt;&gt;"",P4265&lt;&gt;"",Q4265&lt;&gt;"",T4265&lt;&gt;"",W4265&lt;&gt;"",Z4265&lt;&gt;"",AC4265&lt;&gt;"",AF4265&lt;&gt;"",AI4265&lt;&gt;"",AL4265&lt;&gt;"",AO4265&lt;&gt;"",AR4265&lt;&gt;"",AS4265&lt;&gt;""),1,0)</f>
        <v>0</v>
      </c>
      <c r="B4265" s="1">
        <v>43674</v>
      </c>
      <c r="C4265" t="s">
        <v>3129</v>
      </c>
      <c r="D4265" t="s">
        <v>4919</v>
      </c>
      <c r="E4265" t="s">
        <v>3138</v>
      </c>
      <c r="F4265" t="s">
        <v>3887</v>
      </c>
      <c r="G4265">
        <v>2019</v>
      </c>
      <c r="H4265">
        <v>7</v>
      </c>
      <c r="I4265">
        <v>28</v>
      </c>
      <c r="J4265" t="s">
        <v>23</v>
      </c>
      <c r="K4265">
        <v>1</v>
      </c>
      <c r="L4265" s="3">
        <v>0</v>
      </c>
      <c r="M4265" s="3">
        <v>0</v>
      </c>
      <c r="N4265">
        <v>3.3</v>
      </c>
      <c r="O4265">
        <v>3.3</v>
      </c>
      <c r="P4265">
        <v>2</v>
      </c>
      <c r="Q4265" s="2">
        <v>1.75</v>
      </c>
      <c r="R4265" s="8" t="str">
        <f t="shared" si="664"/>
        <v/>
      </c>
      <c r="S4265" s="8">
        <f>SUM($R$3:R4265)</f>
        <v>-73.620000000000644</v>
      </c>
      <c r="T4265" s="2">
        <v>2</v>
      </c>
      <c r="U4265" s="8" t="str">
        <f t="shared" si="665"/>
        <v/>
      </c>
      <c r="V4265" s="8">
        <f>SUM($U$3:U4265)</f>
        <v>-418.8999999999993</v>
      </c>
      <c r="W4265" s="9">
        <v>1.28</v>
      </c>
      <c r="X4265" s="8" t="str">
        <f t="shared" si="660"/>
        <v/>
      </c>
      <c r="Y4265" s="8">
        <f>SUM($X$3:X4265)</f>
        <v>-97.690000000000296</v>
      </c>
      <c r="Z4265" s="9">
        <v>3.5</v>
      </c>
      <c r="AA4265" s="8" t="str">
        <f t="shared" si="661"/>
        <v/>
      </c>
      <c r="AB4265" s="8">
        <f>SUM($AA$3:AA4265)</f>
        <v>-479.80000000000052</v>
      </c>
      <c r="AC4265" s="2">
        <v>2</v>
      </c>
      <c r="AD4265" s="8" t="str">
        <f t="shared" si="662"/>
        <v/>
      </c>
      <c r="AE4265" s="8">
        <f>SUM(AD$3:AD4265)</f>
        <v>1504.6199999999988</v>
      </c>
      <c r="AF4265" s="2">
        <v>1.8</v>
      </c>
      <c r="AG4265" s="8" t="str">
        <f t="shared" si="666"/>
        <v/>
      </c>
      <c r="AH4265" s="8">
        <f>SUM(AG$3:AG4265)</f>
        <v>-306.05999999999949</v>
      </c>
      <c r="AI4265">
        <v>11</v>
      </c>
      <c r="AJ4265" s="8" t="str">
        <f t="shared" si="667"/>
        <v/>
      </c>
      <c r="AK4265" s="8">
        <f>SUM(AJ$3:AJ4265)</f>
        <v>-599.75</v>
      </c>
      <c r="AL4265" s="2">
        <v>13</v>
      </c>
      <c r="AM4265" s="8" t="str">
        <f t="shared" si="668"/>
        <v/>
      </c>
      <c r="AN4265" s="8">
        <f>SUM(AM$3:AM4265)</f>
        <v>100</v>
      </c>
      <c r="AO4265" s="2">
        <v>6.5</v>
      </c>
      <c r="AP4265" s="8" t="str">
        <f t="shared" si="669"/>
        <v/>
      </c>
      <c r="AQ4265" s="8">
        <f>SUM(AP$3:AP4265)</f>
        <v>-413.5</v>
      </c>
      <c r="AT4265" s="4" t="str">
        <f t="shared" si="663"/>
        <v/>
      </c>
      <c r="AU4265" s="5">
        <f>SUM($AT$3:AT4265)</f>
        <v>100</v>
      </c>
      <c r="AV4265" s="6">
        <f>SUM(R4265,U4265,X4265,AA4265,AD4265,AG4265)</f>
        <v>0</v>
      </c>
    </row>
    <row r="4266" spans="1:48" x14ac:dyDescent="0.25">
      <c r="A4266">
        <f>IF(AND(G4266&lt;&gt;"",H4266&lt;&gt;"",I4266&lt;&gt;"",J4266&lt;&gt;"",K4266&lt;&gt;"",L4266&lt;&gt;"",M4266&lt;&gt;"",N4266&lt;&gt;"",O4266&lt;&gt;"",P4266&lt;&gt;"",Q4266&lt;&gt;"",T4266&lt;&gt;"",W4266&lt;&gt;"",Z4266&lt;&gt;"",AC4266&lt;&gt;"",AF4266&lt;&gt;"",AI4266&lt;&gt;"",AL4266&lt;&gt;"",AO4266&lt;&gt;"",AR4266&lt;&gt;"",AS4266&lt;&gt;""),1,0)</f>
        <v>0</v>
      </c>
      <c r="B4266" s="1">
        <v>43673</v>
      </c>
      <c r="C4266" t="s">
        <v>2749</v>
      </c>
      <c r="D4266" t="s">
        <v>4920</v>
      </c>
      <c r="E4266" t="s">
        <v>400</v>
      </c>
      <c r="F4266" t="s">
        <v>535</v>
      </c>
      <c r="G4266">
        <v>2019</v>
      </c>
      <c r="H4266">
        <v>7</v>
      </c>
      <c r="I4266">
        <v>27</v>
      </c>
      <c r="J4266" t="s">
        <v>47</v>
      </c>
      <c r="K4266">
        <v>7</v>
      </c>
      <c r="L4266" s="3">
        <v>0</v>
      </c>
      <c r="M4266" s="3">
        <v>4</v>
      </c>
      <c r="N4266">
        <v>2.9</v>
      </c>
      <c r="O4266">
        <v>3.6</v>
      </c>
      <c r="P4266">
        <v>2.1</v>
      </c>
      <c r="Q4266" s="2">
        <v>1.61</v>
      </c>
      <c r="R4266" s="8" t="str">
        <f t="shared" si="664"/>
        <v/>
      </c>
      <c r="S4266" s="8">
        <f>SUM($R$3:R4266)</f>
        <v>-73.620000000000644</v>
      </c>
      <c r="T4266" s="2">
        <v>2.2000000000000002</v>
      </c>
      <c r="U4266" s="8" t="str">
        <f t="shared" si="665"/>
        <v/>
      </c>
      <c r="V4266" s="8">
        <f>SUM($U$3:U4266)</f>
        <v>-418.8999999999993</v>
      </c>
      <c r="W4266" s="9">
        <v>1.22</v>
      </c>
      <c r="X4266" s="8" t="str">
        <f t="shared" si="660"/>
        <v/>
      </c>
      <c r="Y4266" s="8">
        <f>SUM($X$3:X4266)</f>
        <v>-97.690000000000296</v>
      </c>
      <c r="Z4266" s="9">
        <v>4</v>
      </c>
      <c r="AA4266" s="8" t="str">
        <f t="shared" si="661"/>
        <v/>
      </c>
      <c r="AB4266" s="8">
        <f>SUM($AA$3:AA4266)</f>
        <v>-479.80000000000052</v>
      </c>
      <c r="AC4266" s="2">
        <v>1.8</v>
      </c>
      <c r="AD4266" s="8" t="str">
        <f t="shared" si="662"/>
        <v/>
      </c>
      <c r="AE4266" s="8">
        <f>SUM(AD$3:AD4266)</f>
        <v>1504.6199999999988</v>
      </c>
      <c r="AF4266" s="2">
        <v>2</v>
      </c>
      <c r="AG4266" s="8" t="str">
        <f t="shared" si="666"/>
        <v/>
      </c>
      <c r="AH4266" s="8">
        <f>SUM(AG$3:AG4266)</f>
        <v>-306.05999999999949</v>
      </c>
      <c r="AI4266">
        <v>11</v>
      </c>
      <c r="AJ4266" s="8" t="str">
        <f t="shared" si="667"/>
        <v/>
      </c>
      <c r="AK4266" s="8">
        <f>SUM(AJ$3:AJ4266)</f>
        <v>-599.75</v>
      </c>
      <c r="AL4266" s="2">
        <v>11</v>
      </c>
      <c r="AM4266" s="8" t="str">
        <f t="shared" si="668"/>
        <v/>
      </c>
      <c r="AN4266" s="8">
        <f>SUM(AM$3:AM4266)</f>
        <v>100</v>
      </c>
      <c r="AO4266" s="2">
        <v>7</v>
      </c>
      <c r="AP4266" s="8" t="str">
        <f t="shared" si="669"/>
        <v/>
      </c>
      <c r="AQ4266" s="8">
        <f>SUM(AP$3:AP4266)</f>
        <v>-413.5</v>
      </c>
      <c r="AT4266" s="4" t="str">
        <f t="shared" si="663"/>
        <v/>
      </c>
      <c r="AU4266" s="5">
        <f>SUM($AT$3:AT4266)</f>
        <v>100</v>
      </c>
      <c r="AV4266" s="6">
        <f>SUM(R4266,U4266,X4266,AA4266,AD4266,AG4266)</f>
        <v>0</v>
      </c>
    </row>
    <row r="4267" spans="1:48" x14ac:dyDescent="0.25">
      <c r="A4267">
        <f>IF(AND(G4267&lt;&gt;"",H4267&lt;&gt;"",I4267&lt;&gt;"",J4267&lt;&gt;"",K4267&lt;&gt;"",L4267&lt;&gt;"",M4267&lt;&gt;"",N4267&lt;&gt;"",O4267&lt;&gt;"",P4267&lt;&gt;"",Q4267&lt;&gt;"",T4267&lt;&gt;"",W4267&lt;&gt;"",Z4267&lt;&gt;"",AC4267&lt;&gt;"",AF4267&lt;&gt;"",AI4267&lt;&gt;"",AL4267&lt;&gt;"",AO4267&lt;&gt;"",AR4267&lt;&gt;"",AS4267&lt;&gt;""),1,0)</f>
        <v>0</v>
      </c>
      <c r="B4267" s="1">
        <v>43673</v>
      </c>
      <c r="C4267" t="s">
        <v>2749</v>
      </c>
      <c r="D4267" t="s">
        <v>4921</v>
      </c>
      <c r="E4267" t="s">
        <v>398</v>
      </c>
      <c r="F4267" t="s">
        <v>493</v>
      </c>
      <c r="G4267">
        <v>2019</v>
      </c>
      <c r="H4267">
        <v>7</v>
      </c>
      <c r="I4267">
        <v>27</v>
      </c>
      <c r="J4267" t="s">
        <v>47</v>
      </c>
      <c r="K4267">
        <v>7</v>
      </c>
      <c r="L4267" s="3">
        <v>1</v>
      </c>
      <c r="M4267" s="3">
        <v>0</v>
      </c>
      <c r="N4267">
        <v>2.37</v>
      </c>
      <c r="O4267">
        <v>3.6</v>
      </c>
      <c r="P4267">
        <v>2.5499999999999998</v>
      </c>
      <c r="R4267" s="8" t="str">
        <f t="shared" si="664"/>
        <v/>
      </c>
      <c r="S4267" s="8">
        <f>SUM($R$3:R4267)</f>
        <v>-73.620000000000644</v>
      </c>
      <c r="U4267" s="8" t="str">
        <f t="shared" si="665"/>
        <v/>
      </c>
      <c r="V4267" s="8">
        <f>SUM($U$3:U4267)</f>
        <v>-418.8999999999993</v>
      </c>
      <c r="X4267" s="8" t="str">
        <f t="shared" si="660"/>
        <v/>
      </c>
      <c r="Y4267" s="8">
        <f>SUM($X$3:X4267)</f>
        <v>-97.690000000000296</v>
      </c>
      <c r="AA4267" s="8" t="str">
        <f t="shared" si="661"/>
        <v/>
      </c>
      <c r="AB4267" s="8">
        <f>SUM($AA$3:AA4267)</f>
        <v>-479.80000000000052</v>
      </c>
      <c r="AC4267" s="2">
        <v>1.85</v>
      </c>
      <c r="AD4267" s="8" t="str">
        <f t="shared" si="662"/>
        <v/>
      </c>
      <c r="AE4267" s="8">
        <f>SUM(AD$3:AD4267)</f>
        <v>1504.6199999999988</v>
      </c>
      <c r="AF4267" s="2">
        <v>1.95</v>
      </c>
      <c r="AG4267" s="8" t="str">
        <f t="shared" si="666"/>
        <v/>
      </c>
      <c r="AH4267" s="8">
        <f>SUM(AG$3:AG4267)</f>
        <v>-306.05999999999949</v>
      </c>
      <c r="AI4267">
        <v>9</v>
      </c>
      <c r="AJ4267" s="8" t="str">
        <f t="shared" si="667"/>
        <v/>
      </c>
      <c r="AK4267" s="8">
        <f>SUM(AJ$3:AJ4267)</f>
        <v>-599.75</v>
      </c>
      <c r="AL4267" s="2">
        <v>9.5</v>
      </c>
      <c r="AM4267" s="8" t="str">
        <f t="shared" si="668"/>
        <v/>
      </c>
      <c r="AN4267" s="8">
        <f>SUM(AM$3:AM4267)</f>
        <v>100</v>
      </c>
      <c r="AO4267" s="2">
        <v>7</v>
      </c>
      <c r="AP4267" s="8" t="str">
        <f t="shared" si="669"/>
        <v/>
      </c>
      <c r="AQ4267" s="8">
        <f>SUM(AP$3:AP4267)</f>
        <v>-413.5</v>
      </c>
      <c r="AT4267" s="4" t="str">
        <f t="shared" si="663"/>
        <v/>
      </c>
      <c r="AU4267" s="5">
        <f>SUM($AT$3:AT4267)</f>
        <v>100</v>
      </c>
      <c r="AV4267" s="6">
        <f>SUM(R4267,U4267,X4267,AA4267,AD4267,AG4267)</f>
        <v>0</v>
      </c>
    </row>
    <row r="4268" spans="1:48" x14ac:dyDescent="0.25">
      <c r="A4268">
        <f>IF(AND(G4268&lt;&gt;"",H4268&lt;&gt;"",I4268&lt;&gt;"",J4268&lt;&gt;"",K4268&lt;&gt;"",L4268&lt;&gt;"",M4268&lt;&gt;"",N4268&lt;&gt;"",O4268&lt;&gt;"",P4268&lt;&gt;"",Q4268&lt;&gt;"",T4268&lt;&gt;"",W4268&lt;&gt;"",Z4268&lt;&gt;"",AC4268&lt;&gt;"",AF4268&lt;&gt;"",AI4268&lt;&gt;"",AL4268&lt;&gt;"",AO4268&lt;&gt;"",AR4268&lt;&gt;"",AS4268&lt;&gt;""),1,0)</f>
        <v>0</v>
      </c>
      <c r="B4268" s="1">
        <v>43673</v>
      </c>
      <c r="C4268" t="s">
        <v>2749</v>
      </c>
      <c r="D4268" t="s">
        <v>4922</v>
      </c>
      <c r="E4268" t="s">
        <v>407</v>
      </c>
      <c r="F4268" t="s">
        <v>520</v>
      </c>
      <c r="G4268">
        <v>2019</v>
      </c>
      <c r="H4268">
        <v>7</v>
      </c>
      <c r="I4268">
        <v>27</v>
      </c>
      <c r="J4268" t="s">
        <v>47</v>
      </c>
      <c r="K4268">
        <v>7</v>
      </c>
      <c r="L4268" s="3">
        <v>0</v>
      </c>
      <c r="M4268" s="3">
        <v>1</v>
      </c>
      <c r="N4268">
        <v>3.3</v>
      </c>
      <c r="O4268">
        <v>3.6</v>
      </c>
      <c r="P4268">
        <v>1.95</v>
      </c>
      <c r="Q4268" s="2">
        <v>1.53</v>
      </c>
      <c r="R4268" s="8" t="str">
        <f t="shared" si="664"/>
        <v/>
      </c>
      <c r="S4268" s="8">
        <f>SUM($R$3:R4268)</f>
        <v>-73.620000000000644</v>
      </c>
      <c r="T4268" s="2">
        <v>2.37</v>
      </c>
      <c r="U4268" s="8" t="str">
        <f t="shared" si="665"/>
        <v/>
      </c>
      <c r="V4268" s="8">
        <f>SUM($U$3:U4268)</f>
        <v>-418.8999999999993</v>
      </c>
      <c r="W4268" s="9">
        <v>1.1599999999999999</v>
      </c>
      <c r="X4268" s="8" t="str">
        <f t="shared" si="660"/>
        <v/>
      </c>
      <c r="Y4268" s="8">
        <f>SUM($X$3:X4268)</f>
        <v>-97.690000000000296</v>
      </c>
      <c r="Z4268" s="9">
        <v>4.5</v>
      </c>
      <c r="AA4268" s="8" t="str">
        <f t="shared" si="661"/>
        <v/>
      </c>
      <c r="AB4268" s="8">
        <f>SUM($AA$3:AA4268)</f>
        <v>-479.80000000000052</v>
      </c>
      <c r="AC4268" s="2">
        <v>1.57</v>
      </c>
      <c r="AD4268" s="8" t="str">
        <f t="shared" si="662"/>
        <v/>
      </c>
      <c r="AE4268" s="8">
        <f>SUM(AD$3:AD4268)</f>
        <v>1504.6199999999988</v>
      </c>
      <c r="AF4268" s="2">
        <v>2.35</v>
      </c>
      <c r="AG4268" s="8" t="str">
        <f t="shared" si="666"/>
        <v/>
      </c>
      <c r="AH4268" s="8">
        <f>SUM(AG$3:AG4268)</f>
        <v>-306.05999999999949</v>
      </c>
      <c r="AI4268">
        <v>15</v>
      </c>
      <c r="AJ4268" s="8" t="str">
        <f t="shared" si="667"/>
        <v/>
      </c>
      <c r="AK4268" s="8">
        <f>SUM(AJ$3:AJ4268)</f>
        <v>-599.75</v>
      </c>
      <c r="AL4268" s="2">
        <v>12</v>
      </c>
      <c r="AM4268" s="8" t="str">
        <f t="shared" si="668"/>
        <v/>
      </c>
      <c r="AN4268" s="8">
        <f>SUM(AM$3:AM4268)</f>
        <v>100</v>
      </c>
      <c r="AO4268" s="2">
        <v>7.5</v>
      </c>
      <c r="AP4268" s="8" t="str">
        <f t="shared" si="669"/>
        <v/>
      </c>
      <c r="AQ4268" s="8">
        <f>SUM(AP$3:AP4268)</f>
        <v>-413.5</v>
      </c>
      <c r="AT4268" s="4" t="str">
        <f t="shared" si="663"/>
        <v/>
      </c>
      <c r="AU4268" s="5">
        <f>SUM($AT$3:AT4268)</f>
        <v>100</v>
      </c>
      <c r="AV4268" s="6">
        <f>SUM(R4268,U4268,X4268,AA4268,AD4268,AG4268)</f>
        <v>0</v>
      </c>
    </row>
    <row r="4269" spans="1:48" x14ac:dyDescent="0.25">
      <c r="A4269">
        <f>IF(AND(G4269&lt;&gt;"",H4269&lt;&gt;"",I4269&lt;&gt;"",J4269&lt;&gt;"",K4269&lt;&gt;"",L4269&lt;&gt;"",M4269&lt;&gt;"",N4269&lt;&gt;"",O4269&lt;&gt;"",P4269&lt;&gt;"",Q4269&lt;&gt;"",T4269&lt;&gt;"",W4269&lt;&gt;"",Z4269&lt;&gt;"",AC4269&lt;&gt;"",AF4269&lt;&gt;"",AI4269&lt;&gt;"",AL4269&lt;&gt;"",AO4269&lt;&gt;"",AR4269&lt;&gt;"",AS4269&lt;&gt;""),1,0)</f>
        <v>0</v>
      </c>
      <c r="B4269" s="1">
        <v>43673</v>
      </c>
      <c r="C4269" t="s">
        <v>2749</v>
      </c>
      <c r="D4269" t="s">
        <v>4923</v>
      </c>
      <c r="E4269" t="s">
        <v>413</v>
      </c>
      <c r="F4269" t="s">
        <v>308</v>
      </c>
      <c r="G4269">
        <v>2019</v>
      </c>
      <c r="H4269">
        <v>7</v>
      </c>
      <c r="I4269">
        <v>27</v>
      </c>
      <c r="J4269" t="s">
        <v>47</v>
      </c>
      <c r="K4269">
        <v>7</v>
      </c>
      <c r="L4269" s="3">
        <v>1</v>
      </c>
      <c r="M4269" s="3">
        <v>1</v>
      </c>
      <c r="N4269">
        <v>2.8</v>
      </c>
      <c r="O4269">
        <v>3.6</v>
      </c>
      <c r="P4269">
        <v>2.15</v>
      </c>
      <c r="R4269" s="8" t="str">
        <f t="shared" si="664"/>
        <v/>
      </c>
      <c r="S4269" s="8">
        <f>SUM($R$3:R4269)</f>
        <v>-73.620000000000644</v>
      </c>
      <c r="U4269" s="8" t="str">
        <f t="shared" si="665"/>
        <v/>
      </c>
      <c r="V4269" s="8">
        <f>SUM($U$3:U4269)</f>
        <v>-418.8999999999993</v>
      </c>
      <c r="X4269" s="8" t="str">
        <f t="shared" si="660"/>
        <v/>
      </c>
      <c r="Y4269" s="8">
        <f>SUM($X$3:X4269)</f>
        <v>-97.690000000000296</v>
      </c>
      <c r="AA4269" s="8" t="str">
        <f t="shared" si="661"/>
        <v/>
      </c>
      <c r="AB4269" s="8">
        <f>SUM($AA$3:AA4269)</f>
        <v>-479.80000000000052</v>
      </c>
      <c r="AC4269" s="2">
        <v>1.72</v>
      </c>
      <c r="AD4269" s="8" t="str">
        <f t="shared" si="662"/>
        <v/>
      </c>
      <c r="AE4269" s="8">
        <f>SUM(AD$3:AD4269)</f>
        <v>1504.6199999999988</v>
      </c>
      <c r="AF4269" s="2">
        <v>2.0699999999999998</v>
      </c>
      <c r="AG4269" s="8" t="str">
        <f t="shared" si="666"/>
        <v/>
      </c>
      <c r="AH4269" s="8">
        <f>SUM(AG$3:AG4269)</f>
        <v>-306.05999999999949</v>
      </c>
      <c r="AI4269">
        <v>11</v>
      </c>
      <c r="AJ4269" s="8" t="str">
        <f t="shared" si="667"/>
        <v/>
      </c>
      <c r="AK4269" s="8">
        <f>SUM(AJ$3:AJ4269)</f>
        <v>-599.75</v>
      </c>
      <c r="AL4269" s="2">
        <v>11</v>
      </c>
      <c r="AM4269" s="8" t="str">
        <f t="shared" si="668"/>
        <v/>
      </c>
      <c r="AN4269" s="8">
        <f>SUM(AM$3:AM4269)</f>
        <v>100</v>
      </c>
      <c r="AO4269" s="2">
        <v>7</v>
      </c>
      <c r="AP4269" s="8" t="str">
        <f t="shared" si="669"/>
        <v/>
      </c>
      <c r="AQ4269" s="8">
        <f>SUM(AP$3:AP4269)</f>
        <v>-413.5</v>
      </c>
      <c r="AT4269" s="4" t="str">
        <f t="shared" si="663"/>
        <v/>
      </c>
      <c r="AU4269" s="5">
        <f>SUM($AT$3:AT4269)</f>
        <v>100</v>
      </c>
      <c r="AV4269" s="6">
        <f>SUM(R4269,U4269,X4269,AA4269,AD4269,AG4269)</f>
        <v>0</v>
      </c>
    </row>
    <row r="4270" spans="1:48" x14ac:dyDescent="0.25">
      <c r="A4270">
        <f>IF(AND(G4270&lt;&gt;"",H4270&lt;&gt;"",I4270&lt;&gt;"",J4270&lt;&gt;"",K4270&lt;&gt;"",L4270&lt;&gt;"",M4270&lt;&gt;"",N4270&lt;&gt;"",O4270&lt;&gt;"",P4270&lt;&gt;"",Q4270&lt;&gt;"",T4270&lt;&gt;"",W4270&lt;&gt;"",Z4270&lt;&gt;"",AC4270&lt;&gt;"",AF4270&lt;&gt;"",AI4270&lt;&gt;"",AL4270&lt;&gt;"",AO4270&lt;&gt;"",AR4270&lt;&gt;"",AS4270&lt;&gt;""),1,0)</f>
        <v>1</v>
      </c>
      <c r="B4270" s="1">
        <v>43673</v>
      </c>
      <c r="C4270" t="s">
        <v>2749</v>
      </c>
      <c r="D4270" t="s">
        <v>4924</v>
      </c>
      <c r="E4270" t="s">
        <v>246</v>
      </c>
      <c r="F4270" t="s">
        <v>371</v>
      </c>
      <c r="G4270">
        <v>2019</v>
      </c>
      <c r="H4270">
        <v>7</v>
      </c>
      <c r="I4270">
        <v>27</v>
      </c>
      <c r="J4270" t="s">
        <v>47</v>
      </c>
      <c r="K4270">
        <v>7</v>
      </c>
      <c r="L4270" s="3">
        <v>1</v>
      </c>
      <c r="M4270" s="3">
        <v>1</v>
      </c>
      <c r="N4270">
        <v>1.8</v>
      </c>
      <c r="O4270">
        <v>3.8</v>
      </c>
      <c r="P4270">
        <v>3.6</v>
      </c>
      <c r="Q4270" s="2">
        <v>1.57</v>
      </c>
      <c r="R4270" s="8">
        <f t="shared" si="664"/>
        <v>0.57000000000000006</v>
      </c>
      <c r="S4270" s="8">
        <f>SUM($R$3:R4270)</f>
        <v>-73.050000000000651</v>
      </c>
      <c r="T4270" s="2">
        <v>2.25</v>
      </c>
      <c r="U4270" s="8">
        <f t="shared" si="665"/>
        <v>-1</v>
      </c>
      <c r="V4270" s="8">
        <f>SUM($U$3:U4270)</f>
        <v>-419.8999999999993</v>
      </c>
      <c r="W4270" s="9">
        <v>1.1599999999999999</v>
      </c>
      <c r="X4270" s="8">
        <f t="shared" si="660"/>
        <v>0.15999999999999992</v>
      </c>
      <c r="Y4270" s="8">
        <f>SUM($X$3:X4270)</f>
        <v>-97.5300000000003</v>
      </c>
      <c r="Z4270" s="9">
        <v>4.5</v>
      </c>
      <c r="AA4270" s="8">
        <f t="shared" si="661"/>
        <v>-1</v>
      </c>
      <c r="AB4270" s="8">
        <f>SUM($AA$3:AA4270)</f>
        <v>-480.80000000000052</v>
      </c>
      <c r="AC4270" s="2">
        <v>1.6</v>
      </c>
      <c r="AD4270" s="8">
        <f t="shared" si="662"/>
        <v>0.60000000000000009</v>
      </c>
      <c r="AE4270" s="8">
        <f>SUM(AD$3:AD4270)</f>
        <v>1505.2199999999987</v>
      </c>
      <c r="AF4270" s="2">
        <v>2.2999999999999998</v>
      </c>
      <c r="AG4270" s="8">
        <f t="shared" si="666"/>
        <v>1.2999999999999998</v>
      </c>
      <c r="AH4270" s="8">
        <f>SUM(AG$3:AG4270)</f>
        <v>-304.75999999999948</v>
      </c>
      <c r="AI4270">
        <v>10</v>
      </c>
      <c r="AJ4270" s="8">
        <f t="shared" si="667"/>
        <v>-1</v>
      </c>
      <c r="AK4270" s="8">
        <f>SUM(AJ$3:AJ4270)</f>
        <v>-600.75</v>
      </c>
      <c r="AL4270" s="2">
        <v>8.5</v>
      </c>
      <c r="AM4270" s="8">
        <f t="shared" si="668"/>
        <v>-1</v>
      </c>
      <c r="AN4270" s="8">
        <f>SUM(AM$3:AM4270)</f>
        <v>99</v>
      </c>
      <c r="AO4270" s="2">
        <v>8</v>
      </c>
      <c r="AP4270" s="8">
        <f t="shared" si="669"/>
        <v>7</v>
      </c>
      <c r="AQ4270" s="8">
        <f>SUM(AP$3:AP4270)</f>
        <v>-406.5</v>
      </c>
      <c r="AR4270">
        <v>3</v>
      </c>
      <c r="AS4270">
        <v>1.37</v>
      </c>
      <c r="AT4270" s="4">
        <f t="shared" si="663"/>
        <v>-1</v>
      </c>
      <c r="AU4270" s="5">
        <f>SUM($AT$3:AT4270)</f>
        <v>99</v>
      </c>
      <c r="AV4270" s="6">
        <f>SUM(R4270,U4270,X4270,AA4270,AD4270,AG4270)</f>
        <v>0.62999999999999989</v>
      </c>
    </row>
    <row r="4271" spans="1:48" x14ac:dyDescent="0.25">
      <c r="A4271">
        <f>IF(AND(G4271&lt;&gt;"",H4271&lt;&gt;"",I4271&lt;&gt;"",J4271&lt;&gt;"",K4271&lt;&gt;"",L4271&lt;&gt;"",M4271&lt;&gt;"",N4271&lt;&gt;"",O4271&lt;&gt;"",P4271&lt;&gt;"",Q4271&lt;&gt;"",T4271&lt;&gt;"",W4271&lt;&gt;"",Z4271&lt;&gt;"",AC4271&lt;&gt;"",AF4271&lt;&gt;"",AI4271&lt;&gt;"",AL4271&lt;&gt;"",AO4271&lt;&gt;"",AR4271&lt;&gt;"",AS4271&lt;&gt;""),1,0)</f>
        <v>0</v>
      </c>
      <c r="B4271" s="1">
        <v>43673</v>
      </c>
      <c r="C4271" t="s">
        <v>2749</v>
      </c>
      <c r="D4271" t="s">
        <v>4925</v>
      </c>
      <c r="E4271" t="s">
        <v>416</v>
      </c>
      <c r="F4271" t="s">
        <v>525</v>
      </c>
      <c r="G4271">
        <v>2019</v>
      </c>
      <c r="H4271">
        <v>7</v>
      </c>
      <c r="I4271">
        <v>27</v>
      </c>
      <c r="J4271" t="s">
        <v>47</v>
      </c>
      <c r="K4271">
        <v>7</v>
      </c>
      <c r="L4271" s="3">
        <v>0</v>
      </c>
      <c r="M4271" s="3">
        <v>1</v>
      </c>
      <c r="N4271">
        <v>3.1</v>
      </c>
      <c r="O4271">
        <v>3.8</v>
      </c>
      <c r="P4271">
        <v>1.95</v>
      </c>
      <c r="Q4271" s="2">
        <v>1.61</v>
      </c>
      <c r="R4271" s="8" t="str">
        <f t="shared" si="664"/>
        <v/>
      </c>
      <c r="S4271" s="8">
        <f>SUM($R$3:R4271)</f>
        <v>-73.050000000000651</v>
      </c>
      <c r="T4271" s="2">
        <v>2.2000000000000002</v>
      </c>
      <c r="U4271" s="8" t="str">
        <f t="shared" si="665"/>
        <v/>
      </c>
      <c r="V4271" s="8">
        <f>SUM($U$3:U4271)</f>
        <v>-419.8999999999993</v>
      </c>
      <c r="W4271" s="9">
        <v>1.2</v>
      </c>
      <c r="X4271" s="8" t="str">
        <f t="shared" si="660"/>
        <v/>
      </c>
      <c r="Y4271" s="8">
        <f>SUM($X$3:X4271)</f>
        <v>-97.5300000000003</v>
      </c>
      <c r="Z4271" s="9">
        <v>4.33</v>
      </c>
      <c r="AA4271" s="8" t="str">
        <f t="shared" si="661"/>
        <v/>
      </c>
      <c r="AB4271" s="8">
        <f>SUM($AA$3:AA4271)</f>
        <v>-480.80000000000052</v>
      </c>
      <c r="AC4271" s="2">
        <v>1.65</v>
      </c>
      <c r="AD4271" s="8" t="str">
        <f t="shared" si="662"/>
        <v/>
      </c>
      <c r="AE4271" s="8">
        <f>SUM(AD$3:AD4271)</f>
        <v>1505.2199999999987</v>
      </c>
      <c r="AF4271" s="2">
        <v>2.2000000000000002</v>
      </c>
      <c r="AG4271" s="8" t="str">
        <f t="shared" si="666"/>
        <v/>
      </c>
      <c r="AH4271" s="8">
        <f>SUM(AG$3:AG4271)</f>
        <v>-304.75999999999948</v>
      </c>
      <c r="AI4271">
        <v>12</v>
      </c>
      <c r="AJ4271" s="8" t="str">
        <f t="shared" si="667"/>
        <v/>
      </c>
      <c r="AK4271" s="8">
        <f>SUM(AJ$3:AJ4271)</f>
        <v>-600.75</v>
      </c>
      <c r="AL4271" s="2">
        <v>11</v>
      </c>
      <c r="AM4271" s="8" t="str">
        <f t="shared" si="668"/>
        <v/>
      </c>
      <c r="AN4271" s="8">
        <f>SUM(AM$3:AM4271)</f>
        <v>99</v>
      </c>
      <c r="AO4271" s="2">
        <v>7.5</v>
      </c>
      <c r="AP4271" s="8" t="str">
        <f t="shared" si="669"/>
        <v/>
      </c>
      <c r="AQ4271" s="8">
        <f>SUM(AP$3:AP4271)</f>
        <v>-406.5</v>
      </c>
      <c r="AT4271" s="4" t="str">
        <f t="shared" si="663"/>
        <v/>
      </c>
      <c r="AU4271" s="5">
        <f>SUM($AT$3:AT4271)</f>
        <v>99</v>
      </c>
      <c r="AV4271" s="6">
        <f>SUM(R4271,U4271,X4271,AA4271,AD4271,AG4271)</f>
        <v>0</v>
      </c>
    </row>
    <row r="4272" spans="1:48" x14ac:dyDescent="0.25">
      <c r="A4272">
        <f>IF(AND(G4272&lt;&gt;"",H4272&lt;&gt;"",I4272&lt;&gt;"",J4272&lt;&gt;"",K4272&lt;&gt;"",L4272&lt;&gt;"",M4272&lt;&gt;"",N4272&lt;&gt;"",O4272&lt;&gt;"",P4272&lt;&gt;"",Q4272&lt;&gt;"",T4272&lt;&gt;"",W4272&lt;&gt;"",Z4272&lt;&gt;"",AC4272&lt;&gt;"",AF4272&lt;&gt;"",AI4272&lt;&gt;"",AL4272&lt;&gt;"",AO4272&lt;&gt;"",AR4272&lt;&gt;"",AS4272&lt;&gt;""),1,0)</f>
        <v>1</v>
      </c>
      <c r="B4272" s="1">
        <v>43673</v>
      </c>
      <c r="C4272" t="s">
        <v>2749</v>
      </c>
      <c r="D4272" t="s">
        <v>1252</v>
      </c>
      <c r="E4272" t="s">
        <v>353</v>
      </c>
      <c r="F4272" t="s">
        <v>244</v>
      </c>
      <c r="G4272">
        <v>2019</v>
      </c>
      <c r="H4272">
        <v>7</v>
      </c>
      <c r="I4272">
        <v>27</v>
      </c>
      <c r="J4272" t="s">
        <v>47</v>
      </c>
      <c r="K4272">
        <v>7</v>
      </c>
      <c r="L4272" s="3">
        <v>3</v>
      </c>
      <c r="M4272" s="3">
        <v>7</v>
      </c>
      <c r="N4272">
        <v>2</v>
      </c>
      <c r="O4272">
        <v>3.6</v>
      </c>
      <c r="P4272">
        <v>3.4</v>
      </c>
      <c r="Q4272" s="2">
        <v>1.61</v>
      </c>
      <c r="R4272" s="8">
        <f t="shared" si="664"/>
        <v>0.6100000000000001</v>
      </c>
      <c r="S4272" s="8">
        <f>SUM($R$3:R4272)</f>
        <v>-72.440000000000651</v>
      </c>
      <c r="T4272" s="2">
        <v>2.2000000000000002</v>
      </c>
      <c r="U4272" s="8">
        <f t="shared" si="665"/>
        <v>-1</v>
      </c>
      <c r="V4272" s="8">
        <f>SUM($U$3:U4272)</f>
        <v>-420.8999999999993</v>
      </c>
      <c r="W4272" s="9">
        <v>1.22</v>
      </c>
      <c r="X4272" s="8">
        <f t="shared" si="660"/>
        <v>0.21999999999999997</v>
      </c>
      <c r="Y4272" s="8">
        <f>SUM($X$3:X4272)</f>
        <v>-97.310000000000301</v>
      </c>
      <c r="Z4272" s="9">
        <v>4</v>
      </c>
      <c r="AA4272" s="8">
        <f t="shared" si="661"/>
        <v>-1</v>
      </c>
      <c r="AB4272" s="8">
        <f>SUM($AA$3:AA4272)</f>
        <v>-481.80000000000052</v>
      </c>
      <c r="AC4272" s="2">
        <v>1.7</v>
      </c>
      <c r="AD4272" s="8">
        <f t="shared" si="662"/>
        <v>0.7</v>
      </c>
      <c r="AE4272" s="8">
        <f>SUM(AD$3:AD4272)</f>
        <v>1505.9199999999987</v>
      </c>
      <c r="AF4272" s="2">
        <v>2.1</v>
      </c>
      <c r="AG4272" s="8">
        <f t="shared" si="666"/>
        <v>-1</v>
      </c>
      <c r="AH4272" s="8">
        <f>SUM(AG$3:AG4272)</f>
        <v>-305.75999999999948</v>
      </c>
      <c r="AI4272">
        <v>9</v>
      </c>
      <c r="AJ4272" s="8">
        <f t="shared" si="667"/>
        <v>-1</v>
      </c>
      <c r="AK4272" s="8">
        <f>SUM(AJ$3:AJ4272)</f>
        <v>-601.75</v>
      </c>
      <c r="AL4272" s="2">
        <v>9</v>
      </c>
      <c r="AM4272" s="8">
        <f t="shared" si="668"/>
        <v>-1</v>
      </c>
      <c r="AN4272" s="8">
        <f>SUM(AM$3:AM4272)</f>
        <v>98</v>
      </c>
      <c r="AO4272" s="2">
        <v>7</v>
      </c>
      <c r="AP4272" s="8">
        <f t="shared" si="669"/>
        <v>-1</v>
      </c>
      <c r="AQ4272" s="8">
        <f>SUM(AP$3:AP4272)</f>
        <v>-407.5</v>
      </c>
      <c r="AR4272">
        <v>3.55</v>
      </c>
      <c r="AS4272">
        <v>1.27</v>
      </c>
      <c r="AT4272" s="4">
        <f t="shared" si="663"/>
        <v>-1</v>
      </c>
      <c r="AU4272" s="5">
        <f>SUM($AT$3:AT4272)</f>
        <v>98</v>
      </c>
      <c r="AV4272" s="6">
        <f>SUM(R4272,U4272,X4272,AA4272,AD4272,AG4272)</f>
        <v>-1.47</v>
      </c>
    </row>
    <row r="4273" spans="1:48" x14ac:dyDescent="0.25">
      <c r="A4273">
        <f>IF(AND(G4273&lt;&gt;"",H4273&lt;&gt;"",I4273&lt;&gt;"",J4273&lt;&gt;"",K4273&lt;&gt;"",L4273&lt;&gt;"",M4273&lt;&gt;"",N4273&lt;&gt;"",O4273&lt;&gt;"",P4273&lt;&gt;"",Q4273&lt;&gt;"",T4273&lt;&gt;"",W4273&lt;&gt;"",Z4273&lt;&gt;"",AC4273&lt;&gt;"",AF4273&lt;&gt;"",AI4273&lt;&gt;"",AL4273&lt;&gt;"",AO4273&lt;&gt;"",AR4273&lt;&gt;"",AS4273&lt;&gt;""),1,0)</f>
        <v>0</v>
      </c>
      <c r="B4273" s="1">
        <v>43673</v>
      </c>
      <c r="C4273" t="s">
        <v>2749</v>
      </c>
      <c r="D4273" t="s">
        <v>4926</v>
      </c>
      <c r="E4273" t="s">
        <v>278</v>
      </c>
      <c r="F4273" t="s">
        <v>560</v>
      </c>
      <c r="G4273">
        <v>2019</v>
      </c>
      <c r="H4273">
        <v>7</v>
      </c>
      <c r="I4273">
        <v>27</v>
      </c>
      <c r="J4273" t="s">
        <v>47</v>
      </c>
      <c r="K4273">
        <v>7</v>
      </c>
      <c r="L4273" s="3">
        <v>3</v>
      </c>
      <c r="M4273" s="3">
        <v>3</v>
      </c>
      <c r="N4273">
        <v>1.6</v>
      </c>
      <c r="O4273">
        <v>4</v>
      </c>
      <c r="P4273">
        <v>4.5</v>
      </c>
      <c r="R4273" s="8" t="str">
        <f t="shared" si="664"/>
        <v/>
      </c>
      <c r="S4273" s="8">
        <f>SUM($R$3:R4273)</f>
        <v>-72.440000000000651</v>
      </c>
      <c r="U4273" s="8" t="str">
        <f t="shared" si="665"/>
        <v/>
      </c>
      <c r="V4273" s="8">
        <f>SUM($U$3:U4273)</f>
        <v>-420.8999999999993</v>
      </c>
      <c r="X4273" s="8" t="str">
        <f t="shared" si="660"/>
        <v/>
      </c>
      <c r="Y4273" s="8">
        <f>SUM($X$3:X4273)</f>
        <v>-97.310000000000301</v>
      </c>
      <c r="AA4273" s="8" t="str">
        <f t="shared" si="661"/>
        <v/>
      </c>
      <c r="AB4273" s="8">
        <f>SUM($AA$3:AA4273)</f>
        <v>-481.80000000000052</v>
      </c>
      <c r="AC4273" s="2">
        <v>1.57</v>
      </c>
      <c r="AD4273" s="8" t="str">
        <f t="shared" si="662"/>
        <v/>
      </c>
      <c r="AE4273" s="8">
        <f>SUM(AD$3:AD4273)</f>
        <v>1505.9199999999987</v>
      </c>
      <c r="AF4273" s="2">
        <v>2.35</v>
      </c>
      <c r="AG4273" s="8" t="str">
        <f t="shared" si="666"/>
        <v/>
      </c>
      <c r="AH4273" s="8">
        <f>SUM(AG$3:AG4273)</f>
        <v>-305.75999999999948</v>
      </c>
      <c r="AI4273">
        <v>9</v>
      </c>
      <c r="AJ4273" s="8" t="str">
        <f t="shared" si="667"/>
        <v/>
      </c>
      <c r="AK4273" s="8">
        <f>SUM(AJ$3:AJ4273)</f>
        <v>-601.75</v>
      </c>
      <c r="AL4273" s="2">
        <v>8.5</v>
      </c>
      <c r="AM4273" s="8" t="str">
        <f t="shared" si="668"/>
        <v/>
      </c>
      <c r="AN4273" s="8">
        <f>SUM(AM$3:AM4273)</f>
        <v>98</v>
      </c>
      <c r="AO4273" s="2">
        <v>8</v>
      </c>
      <c r="AP4273" s="8" t="str">
        <f t="shared" si="669"/>
        <v/>
      </c>
      <c r="AQ4273" s="8">
        <f>SUM(AP$3:AP4273)</f>
        <v>-407.5</v>
      </c>
      <c r="AT4273" s="4" t="str">
        <f t="shared" si="663"/>
        <v/>
      </c>
      <c r="AU4273" s="5">
        <f>SUM($AT$3:AT4273)</f>
        <v>98</v>
      </c>
      <c r="AV4273" s="6">
        <f>SUM(R4273,U4273,X4273,AA4273,AD4273,AG4273)</f>
        <v>0</v>
      </c>
    </row>
    <row r="4274" spans="1:48" x14ac:dyDescent="0.25">
      <c r="A4274">
        <f>IF(AND(G4274&lt;&gt;"",H4274&lt;&gt;"",I4274&lt;&gt;"",J4274&lt;&gt;"",K4274&lt;&gt;"",L4274&lt;&gt;"",M4274&lt;&gt;"",N4274&lt;&gt;"",O4274&lt;&gt;"",P4274&lt;&gt;"",Q4274&lt;&gt;"",T4274&lt;&gt;"",W4274&lt;&gt;"",Z4274&lt;&gt;"",AC4274&lt;&gt;"",AF4274&lt;&gt;"",AI4274&lt;&gt;"",AL4274&lt;&gt;"",AO4274&lt;&gt;"",AR4274&lt;&gt;"",AS4274&lt;&gt;""),1,0)</f>
        <v>0</v>
      </c>
      <c r="B4274" s="1">
        <v>43673</v>
      </c>
      <c r="C4274" t="s">
        <v>2749</v>
      </c>
      <c r="D4274" t="s">
        <v>4927</v>
      </c>
      <c r="E4274" t="s">
        <v>418</v>
      </c>
      <c r="F4274" t="s">
        <v>285</v>
      </c>
      <c r="G4274">
        <v>2019</v>
      </c>
      <c r="H4274">
        <v>7</v>
      </c>
      <c r="I4274">
        <v>27</v>
      </c>
      <c r="J4274" t="s">
        <v>47</v>
      </c>
      <c r="K4274">
        <v>7</v>
      </c>
      <c r="L4274" s="3">
        <v>1</v>
      </c>
      <c r="M4274" s="3">
        <v>2</v>
      </c>
      <c r="N4274">
        <v>4.2</v>
      </c>
      <c r="O4274">
        <v>4</v>
      </c>
      <c r="P4274">
        <v>1.66</v>
      </c>
      <c r="Q4274" s="2">
        <v>1.57</v>
      </c>
      <c r="R4274" s="8" t="str">
        <f t="shared" si="664"/>
        <v/>
      </c>
      <c r="S4274" s="8">
        <f>SUM($R$3:R4274)</f>
        <v>-72.440000000000651</v>
      </c>
      <c r="T4274" s="2">
        <v>2.25</v>
      </c>
      <c r="U4274" s="8" t="str">
        <f t="shared" si="665"/>
        <v/>
      </c>
      <c r="V4274" s="8">
        <f>SUM($U$3:U4274)</f>
        <v>-420.8999999999993</v>
      </c>
      <c r="W4274" s="9">
        <v>1.1599999999999999</v>
      </c>
      <c r="X4274" s="8" t="str">
        <f t="shared" si="660"/>
        <v/>
      </c>
      <c r="Y4274" s="8">
        <f>SUM($X$3:X4274)</f>
        <v>-97.310000000000301</v>
      </c>
      <c r="Z4274" s="9">
        <v>4.5</v>
      </c>
      <c r="AA4274" s="8" t="str">
        <f t="shared" si="661"/>
        <v/>
      </c>
      <c r="AB4274" s="8">
        <f>SUM($AA$3:AA4274)</f>
        <v>-481.80000000000052</v>
      </c>
      <c r="AC4274" s="2">
        <v>1.57</v>
      </c>
      <c r="AD4274" s="8" t="str">
        <f t="shared" si="662"/>
        <v/>
      </c>
      <c r="AE4274" s="8">
        <f>SUM(AD$3:AD4274)</f>
        <v>1505.9199999999987</v>
      </c>
      <c r="AF4274" s="2">
        <v>2.35</v>
      </c>
      <c r="AG4274" s="8" t="str">
        <f t="shared" si="666"/>
        <v/>
      </c>
      <c r="AH4274" s="8">
        <f>SUM(AG$3:AG4274)</f>
        <v>-305.75999999999948</v>
      </c>
      <c r="AI4274">
        <v>17</v>
      </c>
      <c r="AJ4274" s="8" t="str">
        <f t="shared" si="667"/>
        <v/>
      </c>
      <c r="AK4274" s="8">
        <f>SUM(AJ$3:AJ4274)</f>
        <v>-601.75</v>
      </c>
      <c r="AL4274" s="2">
        <v>15</v>
      </c>
      <c r="AM4274" s="8" t="str">
        <f t="shared" si="668"/>
        <v/>
      </c>
      <c r="AN4274" s="8">
        <f>SUM(AM$3:AM4274)</f>
        <v>98</v>
      </c>
      <c r="AO4274" s="2">
        <v>8</v>
      </c>
      <c r="AP4274" s="8" t="str">
        <f t="shared" si="669"/>
        <v/>
      </c>
      <c r="AQ4274" s="8">
        <f>SUM(AP$3:AP4274)</f>
        <v>-407.5</v>
      </c>
      <c r="AT4274" s="4" t="str">
        <f t="shared" si="663"/>
        <v/>
      </c>
      <c r="AU4274" s="5">
        <f>SUM($AT$3:AT4274)</f>
        <v>98</v>
      </c>
      <c r="AV4274" s="6">
        <f>SUM(R4274,U4274,X4274,AA4274,AD4274,AG4274)</f>
        <v>0</v>
      </c>
    </row>
    <row r="4275" spans="1:48" x14ac:dyDescent="0.25">
      <c r="A4275">
        <f>IF(AND(G4275&lt;&gt;"",H4275&lt;&gt;"",I4275&lt;&gt;"",J4275&lt;&gt;"",K4275&lt;&gt;"",L4275&lt;&gt;"",M4275&lt;&gt;"",N4275&lt;&gt;"",O4275&lt;&gt;"",P4275&lt;&gt;"",Q4275&lt;&gt;"",T4275&lt;&gt;"",W4275&lt;&gt;"",Z4275&lt;&gt;"",AC4275&lt;&gt;"",AF4275&lt;&gt;"",AI4275&lt;&gt;"",AL4275&lt;&gt;"",AO4275&lt;&gt;"",AR4275&lt;&gt;"",AS4275&lt;&gt;""),1,0)</f>
        <v>0</v>
      </c>
      <c r="B4275" s="1">
        <v>43673</v>
      </c>
      <c r="C4275" t="s">
        <v>2749</v>
      </c>
      <c r="D4275" t="s">
        <v>4928</v>
      </c>
      <c r="E4275" t="s">
        <v>382</v>
      </c>
      <c r="F4275" t="s">
        <v>247</v>
      </c>
      <c r="G4275">
        <v>2019</v>
      </c>
      <c r="H4275">
        <v>7</v>
      </c>
      <c r="I4275">
        <v>27</v>
      </c>
      <c r="J4275" t="s">
        <v>47</v>
      </c>
      <c r="K4275">
        <v>7</v>
      </c>
      <c r="L4275" s="3">
        <v>1</v>
      </c>
      <c r="M4275" s="3">
        <v>4</v>
      </c>
      <c r="N4275">
        <v>13</v>
      </c>
      <c r="O4275">
        <v>5.25</v>
      </c>
      <c r="P4275">
        <v>1.25</v>
      </c>
      <c r="Q4275" s="2">
        <v>1.83</v>
      </c>
      <c r="R4275" s="8" t="str">
        <f t="shared" si="664"/>
        <v/>
      </c>
      <c r="S4275" s="8">
        <f>SUM($R$3:R4275)</f>
        <v>-72.440000000000651</v>
      </c>
      <c r="T4275" s="2">
        <v>1.83</v>
      </c>
      <c r="U4275" s="8" t="str">
        <f t="shared" si="665"/>
        <v/>
      </c>
      <c r="V4275" s="8">
        <f>SUM($U$3:U4275)</f>
        <v>-420.8999999999993</v>
      </c>
      <c r="W4275" s="9">
        <v>1.1200000000000001</v>
      </c>
      <c r="X4275" s="8" t="str">
        <f t="shared" si="660"/>
        <v/>
      </c>
      <c r="Y4275" s="8">
        <f>SUM($X$3:X4275)</f>
        <v>-97.310000000000301</v>
      </c>
      <c r="Z4275" s="9">
        <v>5.5</v>
      </c>
      <c r="AA4275" s="8" t="str">
        <f t="shared" si="661"/>
        <v/>
      </c>
      <c r="AB4275" s="8">
        <f>SUM($AA$3:AA4275)</f>
        <v>-481.80000000000052</v>
      </c>
      <c r="AC4275" s="2">
        <v>1.4</v>
      </c>
      <c r="AD4275" s="8" t="str">
        <f t="shared" si="662"/>
        <v/>
      </c>
      <c r="AE4275" s="8">
        <f>SUM(AD$3:AD4275)</f>
        <v>1505.9199999999987</v>
      </c>
      <c r="AF4275" s="2">
        <v>2.87</v>
      </c>
      <c r="AG4275" s="8" t="str">
        <f t="shared" si="666"/>
        <v/>
      </c>
      <c r="AH4275" s="8">
        <f>SUM(AG$3:AG4275)</f>
        <v>-305.75999999999948</v>
      </c>
      <c r="AI4275">
        <v>41</v>
      </c>
      <c r="AJ4275" s="8" t="str">
        <f t="shared" si="667"/>
        <v/>
      </c>
      <c r="AK4275" s="8">
        <f>SUM(AJ$3:AJ4275)</f>
        <v>-601.75</v>
      </c>
      <c r="AL4275" s="2">
        <v>34</v>
      </c>
      <c r="AM4275" s="8" t="str">
        <f t="shared" si="668"/>
        <v/>
      </c>
      <c r="AN4275" s="8">
        <f>SUM(AM$3:AM4275)</f>
        <v>98</v>
      </c>
      <c r="AO4275" s="2">
        <v>11</v>
      </c>
      <c r="AP4275" s="8" t="str">
        <f t="shared" si="669"/>
        <v/>
      </c>
      <c r="AQ4275" s="8">
        <f>SUM(AP$3:AP4275)</f>
        <v>-407.5</v>
      </c>
      <c r="AT4275" s="4" t="str">
        <f t="shared" si="663"/>
        <v/>
      </c>
      <c r="AU4275" s="5">
        <f>SUM($AT$3:AT4275)</f>
        <v>98</v>
      </c>
      <c r="AV4275" s="6">
        <f>SUM(R4275,U4275,X4275,AA4275,AD4275,AG4275)</f>
        <v>0</v>
      </c>
    </row>
    <row r="4276" spans="1:48" x14ac:dyDescent="0.25">
      <c r="A4276">
        <f>IF(AND(G4276&lt;&gt;"",H4276&lt;&gt;"",I4276&lt;&gt;"",J4276&lt;&gt;"",K4276&lt;&gt;"",L4276&lt;&gt;"",M4276&lt;&gt;"",N4276&lt;&gt;"",O4276&lt;&gt;"",P4276&lt;&gt;"",Q4276&lt;&gt;"",T4276&lt;&gt;"",W4276&lt;&gt;"",Z4276&lt;&gt;"",AC4276&lt;&gt;"",AF4276&lt;&gt;"",AI4276&lt;&gt;"",AL4276&lt;&gt;"",AO4276&lt;&gt;"",AR4276&lt;&gt;"",AS4276&lt;&gt;""),1,0)</f>
        <v>0</v>
      </c>
      <c r="B4276" s="1">
        <v>43673</v>
      </c>
      <c r="C4276" t="s">
        <v>2749</v>
      </c>
      <c r="D4276" t="s">
        <v>4929</v>
      </c>
      <c r="E4276" t="s">
        <v>4930</v>
      </c>
      <c r="F4276" t="s">
        <v>539</v>
      </c>
      <c r="G4276">
        <v>2019</v>
      </c>
      <c r="H4276">
        <v>7</v>
      </c>
      <c r="I4276">
        <v>27</v>
      </c>
      <c r="J4276" t="s">
        <v>47</v>
      </c>
      <c r="K4276">
        <v>7</v>
      </c>
      <c r="L4276" s="3">
        <v>0</v>
      </c>
      <c r="M4276" s="3">
        <v>2</v>
      </c>
      <c r="N4276">
        <v>8</v>
      </c>
      <c r="O4276">
        <v>5.25</v>
      </c>
      <c r="P4276">
        <v>1.33</v>
      </c>
      <c r="Q4276" s="2">
        <v>1.44</v>
      </c>
      <c r="R4276" s="8" t="str">
        <f t="shared" si="664"/>
        <v/>
      </c>
      <c r="S4276" s="8">
        <f>SUM($R$3:R4276)</f>
        <v>-72.440000000000651</v>
      </c>
      <c r="T4276" s="2">
        <v>2.62</v>
      </c>
      <c r="U4276" s="8" t="str">
        <f t="shared" si="665"/>
        <v/>
      </c>
      <c r="V4276" s="8">
        <f>SUM($U$3:U4276)</f>
        <v>-420.8999999999993</v>
      </c>
      <c r="W4276" s="9">
        <v>1.07</v>
      </c>
      <c r="X4276" s="8" t="str">
        <f t="shared" si="660"/>
        <v/>
      </c>
      <c r="Y4276" s="8">
        <f>SUM($X$3:X4276)</f>
        <v>-97.310000000000301</v>
      </c>
      <c r="Z4276" s="9">
        <v>7.5</v>
      </c>
      <c r="AA4276" s="8" t="str">
        <f t="shared" si="661"/>
        <v/>
      </c>
      <c r="AB4276" s="8">
        <f>SUM($AA$3:AA4276)</f>
        <v>-481.80000000000052</v>
      </c>
      <c r="AC4276" s="2">
        <v>1.28</v>
      </c>
      <c r="AD4276" s="8" t="str">
        <f t="shared" si="662"/>
        <v/>
      </c>
      <c r="AE4276" s="8">
        <f>SUM(AD$3:AD4276)</f>
        <v>1505.9199999999987</v>
      </c>
      <c r="AF4276" s="2">
        <v>3.6</v>
      </c>
      <c r="AG4276" s="8" t="str">
        <f t="shared" si="666"/>
        <v/>
      </c>
      <c r="AH4276" s="8">
        <f>SUM(AG$3:AG4276)</f>
        <v>-305.75999999999948</v>
      </c>
      <c r="AI4276">
        <v>41</v>
      </c>
      <c r="AJ4276" s="8" t="str">
        <f t="shared" si="667"/>
        <v/>
      </c>
      <c r="AK4276" s="8">
        <f>SUM(AJ$3:AJ4276)</f>
        <v>-601.75</v>
      </c>
      <c r="AL4276" s="2">
        <v>26</v>
      </c>
      <c r="AM4276" s="8" t="str">
        <f t="shared" si="668"/>
        <v/>
      </c>
      <c r="AN4276" s="8">
        <f>SUM(AM$3:AM4276)</f>
        <v>98</v>
      </c>
      <c r="AO4276" s="2">
        <v>12</v>
      </c>
      <c r="AP4276" s="8" t="str">
        <f t="shared" si="669"/>
        <v/>
      </c>
      <c r="AQ4276" s="8">
        <f>SUM(AP$3:AP4276)</f>
        <v>-407.5</v>
      </c>
      <c r="AT4276" s="4" t="str">
        <f t="shared" si="663"/>
        <v/>
      </c>
      <c r="AU4276" s="5">
        <f>SUM($AT$3:AT4276)</f>
        <v>98</v>
      </c>
      <c r="AV4276" s="6">
        <f>SUM(R4276,U4276,X4276,AA4276,AD4276,AG4276)</f>
        <v>0</v>
      </c>
    </row>
    <row r="4277" spans="1:48" x14ac:dyDescent="0.25">
      <c r="A4277">
        <f>IF(AND(G4277&lt;&gt;"",H4277&lt;&gt;"",I4277&lt;&gt;"",J4277&lt;&gt;"",K4277&lt;&gt;"",L4277&lt;&gt;"",M4277&lt;&gt;"",N4277&lt;&gt;"",O4277&lt;&gt;"",P4277&lt;&gt;"",Q4277&lt;&gt;"",T4277&lt;&gt;"",W4277&lt;&gt;"",Z4277&lt;&gt;"",AC4277&lt;&gt;"",AF4277&lt;&gt;"",AI4277&lt;&gt;"",AL4277&lt;&gt;"",AO4277&lt;&gt;"",AR4277&lt;&gt;"",AS4277&lt;&gt;""),1,0)</f>
        <v>0</v>
      </c>
      <c r="B4277" s="1">
        <v>43673</v>
      </c>
      <c r="C4277" t="s">
        <v>2749</v>
      </c>
      <c r="D4277" t="s">
        <v>4931</v>
      </c>
      <c r="E4277" t="s">
        <v>424</v>
      </c>
      <c r="F4277" t="s">
        <v>522</v>
      </c>
      <c r="G4277">
        <v>2019</v>
      </c>
      <c r="H4277">
        <v>7</v>
      </c>
      <c r="I4277">
        <v>27</v>
      </c>
      <c r="J4277" t="s">
        <v>47</v>
      </c>
      <c r="K4277">
        <v>7</v>
      </c>
      <c r="L4277" s="3">
        <v>2</v>
      </c>
      <c r="M4277" s="3">
        <v>2</v>
      </c>
      <c r="N4277">
        <v>2.75</v>
      </c>
      <c r="O4277">
        <v>3.6</v>
      </c>
      <c r="P4277">
        <v>2.25</v>
      </c>
      <c r="Q4277" s="2">
        <v>1.66</v>
      </c>
      <c r="R4277" s="8" t="str">
        <f t="shared" si="664"/>
        <v/>
      </c>
      <c r="S4277" s="8">
        <f>SUM($R$3:R4277)</f>
        <v>-72.440000000000651</v>
      </c>
      <c r="T4277" s="2">
        <v>2.1</v>
      </c>
      <c r="U4277" s="8" t="str">
        <f t="shared" si="665"/>
        <v/>
      </c>
      <c r="V4277" s="8">
        <f>SUM($U$3:U4277)</f>
        <v>-420.8999999999993</v>
      </c>
      <c r="W4277" s="9">
        <v>1.22</v>
      </c>
      <c r="X4277" s="8" t="str">
        <f t="shared" si="660"/>
        <v/>
      </c>
      <c r="Y4277" s="8">
        <f>SUM($X$3:X4277)</f>
        <v>-97.310000000000301</v>
      </c>
      <c r="Z4277" s="9">
        <v>4</v>
      </c>
      <c r="AA4277" s="8" t="str">
        <f t="shared" si="661"/>
        <v/>
      </c>
      <c r="AB4277" s="8">
        <f>SUM($AA$3:AA4277)</f>
        <v>-481.80000000000052</v>
      </c>
      <c r="AC4277" s="2">
        <v>1.8</v>
      </c>
      <c r="AD4277" s="8" t="str">
        <f t="shared" si="662"/>
        <v/>
      </c>
      <c r="AE4277" s="8">
        <f>SUM(AD$3:AD4277)</f>
        <v>1505.9199999999987</v>
      </c>
      <c r="AF4277" s="2">
        <v>2</v>
      </c>
      <c r="AG4277" s="8" t="str">
        <f t="shared" si="666"/>
        <v/>
      </c>
      <c r="AH4277" s="8">
        <f>SUM(AG$3:AG4277)</f>
        <v>-305.75999999999948</v>
      </c>
      <c r="AI4277">
        <v>10</v>
      </c>
      <c r="AJ4277" s="8" t="str">
        <f t="shared" si="667"/>
        <v/>
      </c>
      <c r="AK4277" s="8">
        <f>SUM(AJ$3:AJ4277)</f>
        <v>-601.75</v>
      </c>
      <c r="AL4277" s="2">
        <v>11</v>
      </c>
      <c r="AM4277" s="8" t="str">
        <f t="shared" si="668"/>
        <v/>
      </c>
      <c r="AN4277" s="8">
        <f>SUM(AM$3:AM4277)</f>
        <v>98</v>
      </c>
      <c r="AO4277" s="2">
        <v>7</v>
      </c>
      <c r="AP4277" s="8" t="str">
        <f t="shared" si="669"/>
        <v/>
      </c>
      <c r="AQ4277" s="8">
        <f>SUM(AP$3:AP4277)</f>
        <v>-407.5</v>
      </c>
      <c r="AT4277" s="4" t="str">
        <f t="shared" si="663"/>
        <v/>
      </c>
      <c r="AU4277" s="5">
        <f>SUM($AT$3:AT4277)</f>
        <v>98</v>
      </c>
      <c r="AV4277" s="6">
        <f>SUM(R4277,U4277,X4277,AA4277,AD4277,AG4277)</f>
        <v>0</v>
      </c>
    </row>
    <row r="4278" spans="1:48" x14ac:dyDescent="0.25">
      <c r="A4278">
        <f>IF(AND(G4278&lt;&gt;"",H4278&lt;&gt;"",I4278&lt;&gt;"",J4278&lt;&gt;"",K4278&lt;&gt;"",L4278&lt;&gt;"",M4278&lt;&gt;"",N4278&lt;&gt;"",O4278&lt;&gt;"",P4278&lt;&gt;"",Q4278&lt;&gt;"",T4278&lt;&gt;"",W4278&lt;&gt;"",Z4278&lt;&gt;"",AC4278&lt;&gt;"",AF4278&lt;&gt;"",AI4278&lt;&gt;"",AL4278&lt;&gt;"",AO4278&lt;&gt;"",AR4278&lt;&gt;"",AS4278&lt;&gt;""),1,0)</f>
        <v>0</v>
      </c>
      <c r="B4278" s="1">
        <v>43673</v>
      </c>
      <c r="C4278" t="s">
        <v>2749</v>
      </c>
      <c r="D4278" t="s">
        <v>4932</v>
      </c>
      <c r="E4278" t="s">
        <v>4933</v>
      </c>
      <c r="F4278" t="s">
        <v>350</v>
      </c>
      <c r="G4278">
        <v>2019</v>
      </c>
      <c r="H4278">
        <v>7</v>
      </c>
      <c r="I4278">
        <v>27</v>
      </c>
      <c r="J4278" t="s">
        <v>47</v>
      </c>
      <c r="K4278">
        <v>7</v>
      </c>
      <c r="L4278" s="3">
        <v>1</v>
      </c>
      <c r="M4278" s="3">
        <v>3</v>
      </c>
      <c r="N4278">
        <v>9</v>
      </c>
      <c r="O4278">
        <v>6.5</v>
      </c>
      <c r="P4278">
        <v>1.2</v>
      </c>
      <c r="Q4278" s="2">
        <v>1.61</v>
      </c>
      <c r="R4278" s="8" t="str">
        <f t="shared" si="664"/>
        <v/>
      </c>
      <c r="S4278" s="8">
        <f>SUM($R$3:R4278)</f>
        <v>-72.440000000000651</v>
      </c>
      <c r="T4278" s="2">
        <v>2.2000000000000002</v>
      </c>
      <c r="U4278" s="8" t="str">
        <f t="shared" si="665"/>
        <v/>
      </c>
      <c r="V4278" s="8">
        <f>SUM($U$3:U4278)</f>
        <v>-420.8999999999993</v>
      </c>
      <c r="W4278" s="9">
        <v>1.07</v>
      </c>
      <c r="X4278" s="8" t="str">
        <f t="shared" si="660"/>
        <v/>
      </c>
      <c r="Y4278" s="8">
        <f>SUM($X$3:X4278)</f>
        <v>-97.310000000000301</v>
      </c>
      <c r="Z4278" s="9">
        <v>7.5</v>
      </c>
      <c r="AA4278" s="8" t="str">
        <f t="shared" si="661"/>
        <v/>
      </c>
      <c r="AB4278" s="8">
        <f>SUM($AA$3:AA4278)</f>
        <v>-481.80000000000052</v>
      </c>
      <c r="AC4278" s="2">
        <v>1.28</v>
      </c>
      <c r="AD4278" s="8" t="str">
        <f t="shared" si="662"/>
        <v/>
      </c>
      <c r="AE4278" s="8">
        <f>SUM(AD$3:AD4278)</f>
        <v>1505.9199999999987</v>
      </c>
      <c r="AF4278" s="2">
        <v>3.6</v>
      </c>
      <c r="AG4278" s="8" t="str">
        <f t="shared" si="666"/>
        <v/>
      </c>
      <c r="AH4278" s="8">
        <f>SUM(AG$3:AG4278)</f>
        <v>-305.75999999999948</v>
      </c>
      <c r="AI4278">
        <v>41</v>
      </c>
      <c r="AJ4278" s="8" t="str">
        <f t="shared" si="667"/>
        <v/>
      </c>
      <c r="AK4278" s="8">
        <f>SUM(AJ$3:AJ4278)</f>
        <v>-601.75</v>
      </c>
      <c r="AL4278" s="2">
        <v>29</v>
      </c>
      <c r="AM4278" s="8" t="str">
        <f t="shared" si="668"/>
        <v/>
      </c>
      <c r="AN4278" s="8">
        <f>SUM(AM$3:AM4278)</f>
        <v>98</v>
      </c>
      <c r="AO4278" s="2">
        <v>15</v>
      </c>
      <c r="AP4278" s="8" t="str">
        <f t="shared" si="669"/>
        <v/>
      </c>
      <c r="AQ4278" s="8">
        <f>SUM(AP$3:AP4278)</f>
        <v>-407.5</v>
      </c>
      <c r="AT4278" s="4" t="str">
        <f t="shared" si="663"/>
        <v/>
      </c>
      <c r="AU4278" s="5">
        <f>SUM($AT$3:AT4278)</f>
        <v>98</v>
      </c>
      <c r="AV4278" s="6">
        <f>SUM(R4278,U4278,X4278,AA4278,AD4278,AG4278)</f>
        <v>0</v>
      </c>
    </row>
    <row r="4279" spans="1:48" x14ac:dyDescent="0.25">
      <c r="A4279">
        <f>IF(AND(G4279&lt;&gt;"",H4279&lt;&gt;"",I4279&lt;&gt;"",J4279&lt;&gt;"",K4279&lt;&gt;"",L4279&lt;&gt;"",M4279&lt;&gt;"",N4279&lt;&gt;"",O4279&lt;&gt;"",P4279&lt;&gt;"",Q4279&lt;&gt;"",T4279&lt;&gt;"",W4279&lt;&gt;"",Z4279&lt;&gt;"",AC4279&lt;&gt;"",AF4279&lt;&gt;"",AI4279&lt;&gt;"",AL4279&lt;&gt;"",AO4279&lt;&gt;"",AR4279&lt;&gt;"",AS4279&lt;&gt;""),1,0)</f>
        <v>1</v>
      </c>
      <c r="B4279" s="1">
        <v>43673</v>
      </c>
      <c r="C4279" t="s">
        <v>279</v>
      </c>
      <c r="D4279" t="s">
        <v>4934</v>
      </c>
      <c r="E4279" t="s">
        <v>281</v>
      </c>
      <c r="F4279" t="s">
        <v>618</v>
      </c>
      <c r="G4279">
        <v>2019</v>
      </c>
      <c r="H4279">
        <v>7</v>
      </c>
      <c r="I4279">
        <v>27</v>
      </c>
      <c r="J4279" t="s">
        <v>47</v>
      </c>
      <c r="K4279">
        <v>7</v>
      </c>
      <c r="L4279" s="3">
        <v>4</v>
      </c>
      <c r="M4279" s="3">
        <v>3</v>
      </c>
      <c r="N4279">
        <v>1.44</v>
      </c>
      <c r="O4279">
        <v>4.75</v>
      </c>
      <c r="P4279">
        <v>6</v>
      </c>
      <c r="Q4279" s="2">
        <v>1.5</v>
      </c>
      <c r="R4279" s="8">
        <f t="shared" si="664"/>
        <v>0.5</v>
      </c>
      <c r="S4279" s="8">
        <f>SUM($R$3:R4279)</f>
        <v>-71.940000000000651</v>
      </c>
      <c r="T4279" s="2">
        <v>2.5</v>
      </c>
      <c r="U4279" s="8">
        <f t="shared" si="665"/>
        <v>-1</v>
      </c>
      <c r="V4279" s="8">
        <f>SUM($U$3:U4279)</f>
        <v>-421.8999999999993</v>
      </c>
      <c r="W4279" s="9">
        <v>1.1000000000000001</v>
      </c>
      <c r="X4279" s="8">
        <f t="shared" si="660"/>
        <v>0.10000000000000009</v>
      </c>
      <c r="Y4279" s="8">
        <f>SUM($X$3:X4279)</f>
        <v>-97.210000000000306</v>
      </c>
      <c r="Z4279" s="9">
        <v>7</v>
      </c>
      <c r="AA4279" s="8">
        <f t="shared" si="661"/>
        <v>-1</v>
      </c>
      <c r="AB4279" s="8">
        <f>SUM($AA$3:AA4279)</f>
        <v>-482.80000000000052</v>
      </c>
      <c r="AC4279" s="2">
        <v>1.33</v>
      </c>
      <c r="AD4279" s="8">
        <f t="shared" si="662"/>
        <v>0.33000000000000007</v>
      </c>
      <c r="AE4279" s="8">
        <f>SUM(AD$3:AD4279)</f>
        <v>1506.2499999999986</v>
      </c>
      <c r="AF4279" s="2">
        <v>3.4</v>
      </c>
      <c r="AG4279" s="8">
        <f t="shared" si="666"/>
        <v>-1</v>
      </c>
      <c r="AH4279" s="8">
        <f>SUM(AG$3:AG4279)</f>
        <v>-306.75999999999948</v>
      </c>
      <c r="AI4279">
        <v>13</v>
      </c>
      <c r="AJ4279" s="8">
        <f t="shared" si="667"/>
        <v>-1</v>
      </c>
      <c r="AK4279" s="8">
        <f>SUM(AJ$3:AJ4279)</f>
        <v>-602.75</v>
      </c>
      <c r="AL4279" s="2">
        <v>8.5</v>
      </c>
      <c r="AM4279" s="8">
        <f t="shared" si="668"/>
        <v>-1</v>
      </c>
      <c r="AN4279" s="8">
        <f>SUM(AM$3:AM4279)</f>
        <v>97</v>
      </c>
      <c r="AO4279" s="2">
        <v>10</v>
      </c>
      <c r="AP4279" s="8">
        <f t="shared" si="669"/>
        <v>-1</v>
      </c>
      <c r="AQ4279" s="8">
        <f>SUM(AP$3:AP4279)</f>
        <v>-408.5</v>
      </c>
      <c r="AR4279">
        <v>2.02</v>
      </c>
      <c r="AS4279">
        <v>1.77</v>
      </c>
      <c r="AT4279" s="4">
        <f t="shared" si="663"/>
        <v>-1</v>
      </c>
      <c r="AU4279" s="5">
        <f>SUM($AT$3:AT4279)</f>
        <v>97</v>
      </c>
      <c r="AV4279" s="6">
        <f>SUM(R4279,U4279,X4279,AA4279,AD4279,AG4279)</f>
        <v>-2.0699999999999998</v>
      </c>
    </row>
    <row r="4280" spans="1:48" x14ac:dyDescent="0.25">
      <c r="A4280">
        <f>IF(AND(G4280&lt;&gt;"",H4280&lt;&gt;"",I4280&lt;&gt;"",J4280&lt;&gt;"",K4280&lt;&gt;"",L4280&lt;&gt;"",M4280&lt;&gt;"",N4280&lt;&gt;"",O4280&lt;&gt;"",P4280&lt;&gt;"",Q4280&lt;&gt;"",T4280&lt;&gt;"",W4280&lt;&gt;"",Z4280&lt;&gt;"",AC4280&lt;&gt;"",AF4280&lt;&gt;"",AI4280&lt;&gt;"",AL4280&lt;&gt;"",AO4280&lt;&gt;"",AR4280&lt;&gt;"",AS4280&lt;&gt;""),1,0)</f>
        <v>1</v>
      </c>
      <c r="B4280" s="1">
        <v>43673</v>
      </c>
      <c r="C4280" t="s">
        <v>279</v>
      </c>
      <c r="D4280" t="s">
        <v>4935</v>
      </c>
      <c r="E4280" t="s">
        <v>508</v>
      </c>
      <c r="F4280" t="s">
        <v>328</v>
      </c>
      <c r="G4280">
        <v>2019</v>
      </c>
      <c r="H4280">
        <v>7</v>
      </c>
      <c r="I4280">
        <v>27</v>
      </c>
      <c r="J4280" t="s">
        <v>47</v>
      </c>
      <c r="K4280">
        <v>7</v>
      </c>
      <c r="L4280" s="3">
        <v>3</v>
      </c>
      <c r="M4280" s="3">
        <v>1</v>
      </c>
      <c r="N4280">
        <v>1.8</v>
      </c>
      <c r="O4280">
        <v>4.2</v>
      </c>
      <c r="P4280">
        <v>3.75</v>
      </c>
      <c r="Q4280" s="2">
        <v>1.53</v>
      </c>
      <c r="R4280" s="8">
        <f t="shared" si="664"/>
        <v>0.53</v>
      </c>
      <c r="S4280" s="8">
        <f>SUM($R$3:R4280)</f>
        <v>-71.41000000000065</v>
      </c>
      <c r="T4280" s="2">
        <v>2.37</v>
      </c>
      <c r="U4280" s="8">
        <f t="shared" si="665"/>
        <v>-1</v>
      </c>
      <c r="V4280" s="8">
        <f>SUM($U$3:U4280)</f>
        <v>-422.8999999999993</v>
      </c>
      <c r="W4280" s="9">
        <v>1.1599999999999999</v>
      </c>
      <c r="X4280" s="8">
        <f t="shared" si="660"/>
        <v>0.15999999999999992</v>
      </c>
      <c r="Y4280" s="8">
        <f>SUM($X$3:X4280)</f>
        <v>-97.05000000000031</v>
      </c>
      <c r="Z4280" s="9">
        <v>5</v>
      </c>
      <c r="AA4280" s="8">
        <f t="shared" si="661"/>
        <v>-1</v>
      </c>
      <c r="AB4280" s="8">
        <f>SUM($AA$3:AA4280)</f>
        <v>-483.80000000000052</v>
      </c>
      <c r="AC4280" s="2">
        <v>1.57</v>
      </c>
      <c r="AD4280" s="8">
        <f t="shared" si="662"/>
        <v>0.57000000000000006</v>
      </c>
      <c r="AE4280" s="8">
        <f>SUM(AD$3:AD4280)</f>
        <v>1506.8199999999986</v>
      </c>
      <c r="AF4280" s="2">
        <v>2.35</v>
      </c>
      <c r="AG4280" s="8">
        <f t="shared" si="666"/>
        <v>-1</v>
      </c>
      <c r="AH4280" s="8">
        <f>SUM(AG$3:AG4280)</f>
        <v>-307.75999999999948</v>
      </c>
      <c r="AI4280">
        <v>10</v>
      </c>
      <c r="AJ4280" s="8">
        <f t="shared" si="667"/>
        <v>-1</v>
      </c>
      <c r="AK4280" s="8">
        <f>SUM(AJ$3:AJ4280)</f>
        <v>-603.75</v>
      </c>
      <c r="AL4280" s="2">
        <v>8.5</v>
      </c>
      <c r="AM4280" s="8">
        <f t="shared" si="668"/>
        <v>-1</v>
      </c>
      <c r="AN4280" s="8">
        <f>SUM(AM$3:AM4280)</f>
        <v>96</v>
      </c>
      <c r="AO4280" s="2">
        <v>8</v>
      </c>
      <c r="AP4280" s="8">
        <f t="shared" si="669"/>
        <v>-1</v>
      </c>
      <c r="AQ4280" s="8">
        <f>SUM(AP$3:AP4280)</f>
        <v>-409.5</v>
      </c>
      <c r="AR4280">
        <v>3</v>
      </c>
      <c r="AS4280">
        <v>1.37</v>
      </c>
      <c r="AT4280" s="4">
        <f t="shared" si="663"/>
        <v>-1</v>
      </c>
      <c r="AU4280" s="5">
        <f>SUM($AT$3:AT4280)</f>
        <v>96</v>
      </c>
      <c r="AV4280" s="6">
        <f>SUM(R4280,U4280,X4280,AA4280,AD4280,AG4280)</f>
        <v>-1.74</v>
      </c>
    </row>
    <row r="4281" spans="1:48" x14ac:dyDescent="0.25">
      <c r="A4281">
        <f>IF(AND(G4281&lt;&gt;"",H4281&lt;&gt;"",I4281&lt;&gt;"",J4281&lt;&gt;"",K4281&lt;&gt;"",L4281&lt;&gt;"",M4281&lt;&gt;"",N4281&lt;&gt;"",O4281&lt;&gt;"",P4281&lt;&gt;"",Q4281&lt;&gt;"",T4281&lt;&gt;"",W4281&lt;&gt;"",Z4281&lt;&gt;"",AC4281&lt;&gt;"",AF4281&lt;&gt;"",AI4281&lt;&gt;"",AL4281&lt;&gt;"",AO4281&lt;&gt;"",AR4281&lt;&gt;"",AS4281&lt;&gt;""),1,0)</f>
        <v>0</v>
      </c>
      <c r="B4281" s="1">
        <v>43673</v>
      </c>
      <c r="C4281" t="s">
        <v>3129</v>
      </c>
      <c r="D4281" t="s">
        <v>4936</v>
      </c>
      <c r="E4281" t="s">
        <v>3135</v>
      </c>
      <c r="F4281" t="s">
        <v>3140</v>
      </c>
      <c r="G4281">
        <v>2019</v>
      </c>
      <c r="H4281">
        <v>7</v>
      </c>
      <c r="I4281">
        <v>27</v>
      </c>
      <c r="J4281" t="s">
        <v>47</v>
      </c>
      <c r="K4281">
        <v>7</v>
      </c>
      <c r="L4281" s="3">
        <v>1</v>
      </c>
      <c r="M4281" s="3">
        <v>6</v>
      </c>
      <c r="N4281">
        <v>8</v>
      </c>
      <c r="O4281">
        <v>4</v>
      </c>
      <c r="P4281">
        <v>1.44</v>
      </c>
      <c r="Q4281" s="2">
        <v>1.8</v>
      </c>
      <c r="R4281" s="8" t="str">
        <f t="shared" si="664"/>
        <v/>
      </c>
      <c r="S4281" s="8">
        <f>SUM($R$3:R4281)</f>
        <v>-71.41000000000065</v>
      </c>
      <c r="T4281" s="2">
        <v>1.95</v>
      </c>
      <c r="U4281" s="8" t="str">
        <f t="shared" si="665"/>
        <v/>
      </c>
      <c r="V4281" s="8">
        <f>SUM($U$3:U4281)</f>
        <v>-422.8999999999993</v>
      </c>
      <c r="W4281" s="9">
        <v>1.22</v>
      </c>
      <c r="X4281" s="8" t="str">
        <f t="shared" si="660"/>
        <v/>
      </c>
      <c r="Y4281" s="8">
        <f>SUM($X$3:X4281)</f>
        <v>-97.05000000000031</v>
      </c>
      <c r="Z4281" s="9">
        <v>4</v>
      </c>
      <c r="AA4281" s="8" t="str">
        <f t="shared" si="661"/>
        <v/>
      </c>
      <c r="AB4281" s="8">
        <f>SUM($AA$3:AA4281)</f>
        <v>-483.80000000000052</v>
      </c>
      <c r="AC4281" s="2">
        <v>1.61</v>
      </c>
      <c r="AD4281" s="8" t="str">
        <f t="shared" si="662"/>
        <v/>
      </c>
      <c r="AE4281" s="8">
        <f>SUM(AD$3:AD4281)</f>
        <v>1506.8199999999986</v>
      </c>
      <c r="AF4281" s="2">
        <v>2.25</v>
      </c>
      <c r="AG4281" s="8" t="str">
        <f t="shared" si="666"/>
        <v/>
      </c>
      <c r="AH4281" s="8">
        <f>SUM(AG$3:AG4281)</f>
        <v>-307.75999999999948</v>
      </c>
      <c r="AJ4281" s="8" t="str">
        <f t="shared" si="667"/>
        <v/>
      </c>
      <c r="AK4281" s="8">
        <f>SUM(AJ$3:AJ4281)</f>
        <v>-603.75</v>
      </c>
      <c r="AM4281" s="8" t="str">
        <f t="shared" si="668"/>
        <v/>
      </c>
      <c r="AN4281" s="8">
        <f>SUM(AM$3:AM4281)</f>
        <v>96</v>
      </c>
      <c r="AP4281" s="8" t="str">
        <f t="shared" si="669"/>
        <v/>
      </c>
      <c r="AQ4281" s="8">
        <f>SUM(AP$3:AP4281)</f>
        <v>-409.5</v>
      </c>
      <c r="AT4281" s="4" t="str">
        <f t="shared" si="663"/>
        <v/>
      </c>
      <c r="AU4281" s="5">
        <f>SUM($AT$3:AT4281)</f>
        <v>96</v>
      </c>
      <c r="AV4281" s="6">
        <f>SUM(R4281,U4281,X4281,AA4281,AD4281,AG4281)</f>
        <v>0</v>
      </c>
    </row>
    <row r="4282" spans="1:48" x14ac:dyDescent="0.25">
      <c r="A4282">
        <f>IF(AND(G4282&lt;&gt;"",H4282&lt;&gt;"",I4282&lt;&gt;"",J4282&lt;&gt;"",K4282&lt;&gt;"",L4282&lt;&gt;"",M4282&lt;&gt;"",N4282&lt;&gt;"",O4282&lt;&gt;"",P4282&lt;&gt;"",Q4282&lt;&gt;"",T4282&lt;&gt;"",W4282&lt;&gt;"",Z4282&lt;&gt;"",AC4282&lt;&gt;"",AF4282&lt;&gt;"",AI4282&lt;&gt;"",AL4282&lt;&gt;"",AO4282&lt;&gt;"",AR4282&lt;&gt;"",AS4282&lt;&gt;""),1,0)</f>
        <v>0</v>
      </c>
      <c r="B4282" s="1">
        <v>43673</v>
      </c>
      <c r="C4282" t="s">
        <v>3129</v>
      </c>
      <c r="D4282" t="s">
        <v>4936</v>
      </c>
      <c r="E4282" t="s">
        <v>3135</v>
      </c>
      <c r="F4282" t="s">
        <v>3140</v>
      </c>
      <c r="G4282">
        <v>2019</v>
      </c>
      <c r="H4282">
        <v>7</v>
      </c>
      <c r="I4282">
        <v>27</v>
      </c>
      <c r="J4282" t="s">
        <v>47</v>
      </c>
      <c r="K4282">
        <v>7</v>
      </c>
      <c r="L4282" s="3">
        <v>1</v>
      </c>
      <c r="M4282" s="3">
        <v>6</v>
      </c>
      <c r="N4282">
        <v>8</v>
      </c>
      <c r="O4282">
        <v>4</v>
      </c>
      <c r="P4282">
        <v>1.44</v>
      </c>
      <c r="Q4282" s="2">
        <v>1.8</v>
      </c>
      <c r="R4282" s="8" t="str">
        <f t="shared" si="664"/>
        <v/>
      </c>
      <c r="S4282" s="8">
        <f>SUM($R$3:R4282)</f>
        <v>-71.41000000000065</v>
      </c>
      <c r="T4282" s="2">
        <v>1.95</v>
      </c>
      <c r="U4282" s="8" t="str">
        <f t="shared" si="665"/>
        <v/>
      </c>
      <c r="V4282" s="8">
        <f>SUM($U$3:U4282)</f>
        <v>-422.8999999999993</v>
      </c>
      <c r="W4282" s="9">
        <v>1.22</v>
      </c>
      <c r="X4282" s="8" t="str">
        <f t="shared" si="660"/>
        <v/>
      </c>
      <c r="Y4282" s="8">
        <f>SUM($X$3:X4282)</f>
        <v>-97.05000000000031</v>
      </c>
      <c r="Z4282" s="9">
        <v>4</v>
      </c>
      <c r="AA4282" s="8" t="str">
        <f t="shared" si="661"/>
        <v/>
      </c>
      <c r="AB4282" s="8">
        <f>SUM($AA$3:AA4282)</f>
        <v>-483.80000000000052</v>
      </c>
      <c r="AC4282" s="2">
        <v>1.61</v>
      </c>
      <c r="AD4282" s="8" t="str">
        <f t="shared" si="662"/>
        <v/>
      </c>
      <c r="AE4282" s="8">
        <f>SUM(AD$3:AD4282)</f>
        <v>1506.8199999999986</v>
      </c>
      <c r="AF4282" s="2">
        <v>2.25</v>
      </c>
      <c r="AG4282" s="8" t="str">
        <f t="shared" si="666"/>
        <v/>
      </c>
      <c r="AH4282" s="8">
        <f>SUM(AG$3:AG4282)</f>
        <v>-307.75999999999948</v>
      </c>
      <c r="AI4282">
        <v>21</v>
      </c>
      <c r="AJ4282" s="8" t="str">
        <f t="shared" si="667"/>
        <v/>
      </c>
      <c r="AK4282" s="8">
        <f>SUM(AJ$3:AJ4282)</f>
        <v>-603.75</v>
      </c>
      <c r="AL4282" s="2">
        <v>23</v>
      </c>
      <c r="AM4282" s="8" t="str">
        <f t="shared" si="668"/>
        <v/>
      </c>
      <c r="AN4282" s="8">
        <f>SUM(AM$3:AM4282)</f>
        <v>96</v>
      </c>
      <c r="AO4282" s="2">
        <v>7.5</v>
      </c>
      <c r="AP4282" s="8" t="str">
        <f t="shared" si="669"/>
        <v/>
      </c>
      <c r="AQ4282" s="8">
        <f>SUM(AP$3:AP4282)</f>
        <v>-409.5</v>
      </c>
      <c r="AT4282" s="4" t="str">
        <f t="shared" si="663"/>
        <v/>
      </c>
      <c r="AU4282" s="5">
        <f>SUM($AT$3:AT4282)</f>
        <v>96</v>
      </c>
      <c r="AV4282" s="6">
        <f>SUM(R4282,U4282,X4282,AA4282,AD4282,AG4282)</f>
        <v>0</v>
      </c>
    </row>
    <row r="4283" spans="1:48" x14ac:dyDescent="0.25">
      <c r="A4283">
        <f>IF(AND(G4283&lt;&gt;"",H4283&lt;&gt;"",I4283&lt;&gt;"",J4283&lt;&gt;"",K4283&lt;&gt;"",L4283&lt;&gt;"",M4283&lt;&gt;"",N4283&lt;&gt;"",O4283&lt;&gt;"",P4283&lt;&gt;"",Q4283&lt;&gt;"",T4283&lt;&gt;"",W4283&lt;&gt;"",Z4283&lt;&gt;"",AC4283&lt;&gt;"",AF4283&lt;&gt;"",AI4283&lt;&gt;"",AL4283&lt;&gt;"",AO4283&lt;&gt;"",AR4283&lt;&gt;"",AS4283&lt;&gt;""),1,0)</f>
        <v>0</v>
      </c>
      <c r="B4283" s="1">
        <v>43672</v>
      </c>
      <c r="C4283" t="s">
        <v>2749</v>
      </c>
      <c r="D4283" t="s">
        <v>4937</v>
      </c>
      <c r="E4283" t="s">
        <v>559</v>
      </c>
      <c r="F4283" t="s">
        <v>278</v>
      </c>
      <c r="G4283">
        <v>2019</v>
      </c>
      <c r="H4283">
        <v>7</v>
      </c>
      <c r="I4283">
        <v>26</v>
      </c>
      <c r="J4283" t="s">
        <v>63</v>
      </c>
      <c r="K4283">
        <v>6</v>
      </c>
      <c r="L4283" s="3">
        <v>2</v>
      </c>
      <c r="M4283" s="3">
        <v>2</v>
      </c>
      <c r="N4283">
        <v>2.9</v>
      </c>
      <c r="O4283">
        <v>3.6</v>
      </c>
      <c r="P4283">
        <v>2.1</v>
      </c>
      <c r="R4283" s="8" t="str">
        <f t="shared" si="664"/>
        <v/>
      </c>
      <c r="S4283" s="8">
        <f>SUM($R$3:R4283)</f>
        <v>-71.41000000000065</v>
      </c>
      <c r="U4283" s="8" t="str">
        <f t="shared" si="665"/>
        <v/>
      </c>
      <c r="V4283" s="8">
        <f>SUM($U$3:U4283)</f>
        <v>-422.8999999999993</v>
      </c>
      <c r="X4283" s="8" t="str">
        <f t="shared" si="660"/>
        <v/>
      </c>
      <c r="Y4283" s="8">
        <f>SUM($X$3:X4283)</f>
        <v>-97.05000000000031</v>
      </c>
      <c r="AA4283" s="8" t="str">
        <f t="shared" si="661"/>
        <v/>
      </c>
      <c r="AB4283" s="8">
        <f>SUM($AA$3:AA4283)</f>
        <v>-483.80000000000052</v>
      </c>
      <c r="AC4283" s="2">
        <v>1.66</v>
      </c>
      <c r="AD4283" s="8" t="str">
        <f t="shared" si="662"/>
        <v/>
      </c>
      <c r="AE4283" s="8">
        <f>SUM(AD$3:AD4283)</f>
        <v>1506.8199999999986</v>
      </c>
      <c r="AF4283" s="2">
        <v>2.15</v>
      </c>
      <c r="AG4283" s="8" t="str">
        <f t="shared" si="666"/>
        <v/>
      </c>
      <c r="AH4283" s="8">
        <f>SUM(AG$3:AG4283)</f>
        <v>-307.75999999999948</v>
      </c>
      <c r="AI4283">
        <v>11</v>
      </c>
      <c r="AJ4283" s="8" t="str">
        <f t="shared" si="667"/>
        <v/>
      </c>
      <c r="AK4283" s="8">
        <f>SUM(AJ$3:AJ4283)</f>
        <v>-603.75</v>
      </c>
      <c r="AL4283" s="2">
        <v>11</v>
      </c>
      <c r="AM4283" s="8" t="str">
        <f t="shared" si="668"/>
        <v/>
      </c>
      <c r="AN4283" s="8">
        <f>SUM(AM$3:AM4283)</f>
        <v>96</v>
      </c>
      <c r="AO4283" s="2">
        <v>7</v>
      </c>
      <c r="AP4283" s="8" t="str">
        <f t="shared" si="669"/>
        <v/>
      </c>
      <c r="AQ4283" s="8">
        <f>SUM(AP$3:AP4283)</f>
        <v>-409.5</v>
      </c>
      <c r="AT4283" s="4" t="str">
        <f t="shared" si="663"/>
        <v/>
      </c>
      <c r="AU4283" s="5">
        <f>SUM($AT$3:AT4283)</f>
        <v>96</v>
      </c>
      <c r="AV4283" s="6">
        <f>SUM(R4283,U4283,X4283,AA4283,AD4283,AG4283)</f>
        <v>0</v>
      </c>
    </row>
    <row r="4284" spans="1:48" x14ac:dyDescent="0.25">
      <c r="A4284">
        <f>IF(AND(G4284&lt;&gt;"",H4284&lt;&gt;"",I4284&lt;&gt;"",J4284&lt;&gt;"",K4284&lt;&gt;"",L4284&lt;&gt;"",M4284&lt;&gt;"",N4284&lt;&gt;"",O4284&lt;&gt;"",P4284&lt;&gt;"",Q4284&lt;&gt;"",T4284&lt;&gt;"",W4284&lt;&gt;"",Z4284&lt;&gt;"",AC4284&lt;&gt;"",AF4284&lt;&gt;"",AI4284&lt;&gt;"",AL4284&lt;&gt;"",AO4284&lt;&gt;"",AR4284&lt;&gt;"",AS4284&lt;&gt;""),1,0)</f>
        <v>0</v>
      </c>
      <c r="B4284" s="1">
        <v>43672</v>
      </c>
      <c r="C4284" t="s">
        <v>2749</v>
      </c>
      <c r="D4284" t="s">
        <v>4938</v>
      </c>
      <c r="E4284" t="s">
        <v>422</v>
      </c>
      <c r="F4284" t="s">
        <v>527</v>
      </c>
      <c r="G4284">
        <v>2019</v>
      </c>
      <c r="H4284">
        <v>7</v>
      </c>
      <c r="I4284">
        <v>26</v>
      </c>
      <c r="J4284" t="s">
        <v>63</v>
      </c>
      <c r="K4284">
        <v>6</v>
      </c>
      <c r="L4284" s="3">
        <v>0</v>
      </c>
      <c r="M4284" s="3">
        <v>0</v>
      </c>
      <c r="N4284">
        <v>2.0499999999999998</v>
      </c>
      <c r="O4284">
        <v>3.6</v>
      </c>
      <c r="P4284">
        <v>3</v>
      </c>
      <c r="Q4284" s="2">
        <v>1.53</v>
      </c>
      <c r="R4284" s="8" t="str">
        <f t="shared" si="664"/>
        <v/>
      </c>
      <c r="S4284" s="8">
        <f>SUM($R$3:R4284)</f>
        <v>-71.41000000000065</v>
      </c>
      <c r="T4284" s="2">
        <v>2.37</v>
      </c>
      <c r="U4284" s="8" t="str">
        <f t="shared" si="665"/>
        <v/>
      </c>
      <c r="V4284" s="8">
        <f>SUM($U$3:U4284)</f>
        <v>-422.8999999999993</v>
      </c>
      <c r="W4284" s="9">
        <v>1.1599999999999999</v>
      </c>
      <c r="X4284" s="8" t="str">
        <f t="shared" si="660"/>
        <v/>
      </c>
      <c r="Y4284" s="8">
        <f>SUM($X$3:X4284)</f>
        <v>-97.05000000000031</v>
      </c>
      <c r="Z4284" s="9">
        <v>4.5</v>
      </c>
      <c r="AA4284" s="8" t="str">
        <f t="shared" si="661"/>
        <v/>
      </c>
      <c r="AB4284" s="8">
        <f>SUM($AA$3:AA4284)</f>
        <v>-483.80000000000052</v>
      </c>
      <c r="AC4284" s="2">
        <v>1.57</v>
      </c>
      <c r="AD4284" s="8" t="str">
        <f t="shared" si="662"/>
        <v/>
      </c>
      <c r="AE4284" s="8">
        <f>SUM(AD$3:AD4284)</f>
        <v>1506.8199999999986</v>
      </c>
      <c r="AF4284" s="2">
        <v>2.35</v>
      </c>
      <c r="AG4284" s="8" t="str">
        <f t="shared" si="666"/>
        <v/>
      </c>
      <c r="AH4284" s="8">
        <f>SUM(AG$3:AG4284)</f>
        <v>-307.75999999999948</v>
      </c>
      <c r="AI4284">
        <v>11</v>
      </c>
      <c r="AJ4284" s="8" t="str">
        <f t="shared" si="667"/>
        <v/>
      </c>
      <c r="AK4284" s="8">
        <f>SUM(AJ$3:AJ4284)</f>
        <v>-603.75</v>
      </c>
      <c r="AL4284" s="2">
        <v>9</v>
      </c>
      <c r="AM4284" s="8" t="str">
        <f t="shared" si="668"/>
        <v/>
      </c>
      <c r="AN4284" s="8">
        <f>SUM(AM$3:AM4284)</f>
        <v>96</v>
      </c>
      <c r="AO4284" s="2">
        <v>7.5</v>
      </c>
      <c r="AP4284" s="8" t="str">
        <f t="shared" si="669"/>
        <v/>
      </c>
      <c r="AQ4284" s="8">
        <f>SUM(AP$3:AP4284)</f>
        <v>-409.5</v>
      </c>
      <c r="AT4284" s="4" t="str">
        <f t="shared" si="663"/>
        <v/>
      </c>
      <c r="AU4284" s="5">
        <f>SUM($AT$3:AT4284)</f>
        <v>96</v>
      </c>
      <c r="AV4284" s="6">
        <f>SUM(R4284,U4284,X4284,AA4284,AD4284,AG4284)</f>
        <v>0</v>
      </c>
    </row>
    <row r="4285" spans="1:48" x14ac:dyDescent="0.25">
      <c r="A4285">
        <f>IF(AND(G4285&lt;&gt;"",H4285&lt;&gt;"",I4285&lt;&gt;"",J4285&lt;&gt;"",K4285&lt;&gt;"",L4285&lt;&gt;"",M4285&lt;&gt;"",N4285&lt;&gt;"",O4285&lt;&gt;"",P4285&lt;&gt;"",Q4285&lt;&gt;"",T4285&lt;&gt;"",W4285&lt;&gt;"",Z4285&lt;&gt;"",AC4285&lt;&gt;"",AF4285&lt;&gt;"",AI4285&lt;&gt;"",AL4285&lt;&gt;"",AO4285&lt;&gt;"",AR4285&lt;&gt;"",AS4285&lt;&gt;""),1,0)</f>
        <v>1</v>
      </c>
      <c r="B4285" s="1">
        <v>43671</v>
      </c>
      <c r="C4285" t="s">
        <v>226</v>
      </c>
      <c r="D4285" t="s">
        <v>4939</v>
      </c>
      <c r="E4285" t="s">
        <v>4305</v>
      </c>
      <c r="F4285" t="s">
        <v>4838</v>
      </c>
      <c r="G4285">
        <v>2019</v>
      </c>
      <c r="H4285">
        <v>7</v>
      </c>
      <c r="I4285">
        <v>25</v>
      </c>
      <c r="J4285" t="s">
        <v>98</v>
      </c>
      <c r="K4285">
        <v>5</v>
      </c>
      <c r="L4285" s="3">
        <v>6</v>
      </c>
      <c r="M4285" s="3">
        <v>3</v>
      </c>
      <c r="N4285">
        <v>1.5</v>
      </c>
      <c r="O4285">
        <v>4.2</v>
      </c>
      <c r="P4285">
        <v>5.5</v>
      </c>
      <c r="Q4285" s="2">
        <v>1.72</v>
      </c>
      <c r="R4285" s="8">
        <f t="shared" si="664"/>
        <v>0.72</v>
      </c>
      <c r="S4285" s="8">
        <f>SUM($R$3:R4285)</f>
        <v>-70.690000000000651</v>
      </c>
      <c r="T4285" s="2">
        <v>2</v>
      </c>
      <c r="U4285" s="8">
        <f t="shared" si="665"/>
        <v>-1</v>
      </c>
      <c r="V4285" s="8">
        <f>SUM($U$3:U4285)</f>
        <v>-423.8999999999993</v>
      </c>
      <c r="W4285" s="9">
        <v>1.2</v>
      </c>
      <c r="X4285" s="8">
        <f t="shared" si="660"/>
        <v>0.19999999999999996</v>
      </c>
      <c r="Y4285" s="8">
        <f>SUM($X$3:X4285)</f>
        <v>-96.850000000000307</v>
      </c>
      <c r="Z4285" s="9">
        <v>4.33</v>
      </c>
      <c r="AA4285" s="8">
        <f t="shared" si="661"/>
        <v>-1</v>
      </c>
      <c r="AB4285" s="8">
        <f>SUM($AA$3:AA4285)</f>
        <v>-484.80000000000052</v>
      </c>
      <c r="AC4285" s="2">
        <v>1.65</v>
      </c>
      <c r="AD4285" s="8">
        <f t="shared" si="662"/>
        <v>0.64999999999999991</v>
      </c>
      <c r="AE4285" s="8">
        <f>SUM(AD$3:AD4285)</f>
        <v>1507.4699999999987</v>
      </c>
      <c r="AF4285" s="2">
        <v>2.2000000000000002</v>
      </c>
      <c r="AG4285" s="8">
        <f t="shared" si="666"/>
        <v>-1</v>
      </c>
      <c r="AH4285" s="8">
        <f>SUM(AG$3:AG4285)</f>
        <v>-308.75999999999948</v>
      </c>
      <c r="AI4285">
        <v>7.5</v>
      </c>
      <c r="AJ4285" s="8">
        <f t="shared" si="667"/>
        <v>-1</v>
      </c>
      <c r="AK4285" s="8">
        <f>SUM(AJ$3:AJ4285)</f>
        <v>-604.75</v>
      </c>
      <c r="AL4285" s="2">
        <v>8</v>
      </c>
      <c r="AM4285" s="8">
        <f t="shared" si="668"/>
        <v>-1</v>
      </c>
      <c r="AN4285" s="8">
        <f>SUM(AM$3:AM4285)</f>
        <v>95</v>
      </c>
      <c r="AO4285" s="2">
        <v>8</v>
      </c>
      <c r="AP4285" s="8">
        <f t="shared" si="669"/>
        <v>-1</v>
      </c>
      <c r="AQ4285" s="8">
        <f>SUM(AP$3:AP4285)</f>
        <v>-410.5</v>
      </c>
      <c r="AR4285">
        <v>2.42</v>
      </c>
      <c r="AS4285">
        <v>1.52</v>
      </c>
      <c r="AT4285" s="4">
        <f t="shared" si="663"/>
        <v>-1</v>
      </c>
      <c r="AU4285" s="5">
        <f>SUM($AT$3:AT4285)</f>
        <v>95</v>
      </c>
      <c r="AV4285" s="6">
        <f>SUM(R4285,U4285,X4285,AA4285,AD4285,AG4285)</f>
        <v>-1.4300000000000002</v>
      </c>
    </row>
    <row r="4286" spans="1:48" x14ac:dyDescent="0.25">
      <c r="A4286">
        <f>IF(AND(G4286&lt;&gt;"",H4286&lt;&gt;"",I4286&lt;&gt;"",J4286&lt;&gt;"",K4286&lt;&gt;"",L4286&lt;&gt;"",M4286&lt;&gt;"",N4286&lt;&gt;"",O4286&lt;&gt;"",P4286&lt;&gt;"",Q4286&lt;&gt;"",T4286&lt;&gt;"",W4286&lt;&gt;"",Z4286&lt;&gt;"",AC4286&lt;&gt;"",AF4286&lt;&gt;"",AI4286&lt;&gt;"",AL4286&lt;&gt;"",AO4286&lt;&gt;"",AR4286&lt;&gt;"",AS4286&lt;&gt;""),1,0)</f>
        <v>1</v>
      </c>
      <c r="B4286" s="1">
        <v>43671</v>
      </c>
      <c r="C4286" t="s">
        <v>226</v>
      </c>
      <c r="D4286" t="s">
        <v>4940</v>
      </c>
      <c r="E4286" t="s">
        <v>4556</v>
      </c>
      <c r="F4286" t="s">
        <v>4845</v>
      </c>
      <c r="G4286">
        <v>2019</v>
      </c>
      <c r="H4286">
        <v>7</v>
      </c>
      <c r="I4286">
        <v>25</v>
      </c>
      <c r="J4286" t="s">
        <v>98</v>
      </c>
      <c r="K4286">
        <v>5</v>
      </c>
      <c r="L4286" s="3">
        <v>3</v>
      </c>
      <c r="M4286" s="3">
        <v>0</v>
      </c>
      <c r="N4286">
        <v>2.2000000000000002</v>
      </c>
      <c r="O4286">
        <v>3</v>
      </c>
      <c r="P4286">
        <v>3.4</v>
      </c>
      <c r="Q4286" s="2">
        <v>2.5</v>
      </c>
      <c r="R4286" s="8">
        <f t="shared" si="664"/>
        <v>-1</v>
      </c>
      <c r="S4286" s="8">
        <f>SUM($R$3:R4286)</f>
        <v>-71.690000000000651</v>
      </c>
      <c r="T4286" s="2">
        <v>1.5</v>
      </c>
      <c r="U4286" s="8">
        <f t="shared" si="665"/>
        <v>0.5</v>
      </c>
      <c r="V4286" s="8">
        <f>SUM($U$3:U4286)</f>
        <v>-423.3999999999993</v>
      </c>
      <c r="W4286" s="9">
        <v>1.66</v>
      </c>
      <c r="X4286" s="8">
        <f t="shared" si="660"/>
        <v>0.65999999999999992</v>
      </c>
      <c r="Y4286" s="8">
        <f>SUM($X$3:X4286)</f>
        <v>-96.19000000000031</v>
      </c>
      <c r="Z4286" s="9">
        <v>2.1</v>
      </c>
      <c r="AA4286" s="8">
        <f t="shared" si="661"/>
        <v>-1</v>
      </c>
      <c r="AB4286" s="8">
        <f>SUM($AA$3:AA4286)</f>
        <v>-485.80000000000052</v>
      </c>
      <c r="AC4286" s="2">
        <v>3.1</v>
      </c>
      <c r="AD4286" s="8">
        <f t="shared" si="662"/>
        <v>2.1</v>
      </c>
      <c r="AE4286" s="8">
        <f>SUM(AD$3:AD4286)</f>
        <v>1509.5699999999986</v>
      </c>
      <c r="AF4286" s="2">
        <v>1.36</v>
      </c>
      <c r="AG4286" s="8">
        <f t="shared" si="666"/>
        <v>-1</v>
      </c>
      <c r="AH4286" s="8">
        <f>SUM(AG$3:AG4286)</f>
        <v>-309.75999999999948</v>
      </c>
      <c r="AI4286">
        <v>5</v>
      </c>
      <c r="AJ4286" s="8">
        <f t="shared" si="667"/>
        <v>-1</v>
      </c>
      <c r="AK4286" s="8">
        <f>SUM(AJ$3:AJ4286)</f>
        <v>-605.75</v>
      </c>
      <c r="AL4286" s="2">
        <v>11</v>
      </c>
      <c r="AM4286" s="8">
        <f t="shared" si="668"/>
        <v>-1</v>
      </c>
      <c r="AN4286" s="8">
        <f>SUM(AM$3:AM4286)</f>
        <v>94</v>
      </c>
      <c r="AO4286" s="2">
        <v>6.5</v>
      </c>
      <c r="AP4286" s="8">
        <f t="shared" si="669"/>
        <v>-1</v>
      </c>
      <c r="AQ4286" s="8">
        <f>SUM(AP$3:AP4286)</f>
        <v>-411.5</v>
      </c>
      <c r="AR4286">
        <v>4.6500000000000004</v>
      </c>
      <c r="AS4286">
        <v>1.18</v>
      </c>
      <c r="AT4286" s="4">
        <f t="shared" si="663"/>
        <v>-1</v>
      </c>
      <c r="AU4286" s="5">
        <f>SUM($AT$3:AT4286)</f>
        <v>94</v>
      </c>
      <c r="AV4286" s="6">
        <f>SUM(R4286,U4286,X4286,AA4286,AD4286,AG4286)</f>
        <v>0.26</v>
      </c>
    </row>
    <row r="4287" spans="1:48" x14ac:dyDescent="0.25">
      <c r="A4287">
        <f>IF(AND(G4287&lt;&gt;"",H4287&lt;&gt;"",I4287&lt;&gt;"",J4287&lt;&gt;"",K4287&lt;&gt;"",L4287&lt;&gt;"",M4287&lt;&gt;"",N4287&lt;&gt;"",O4287&lt;&gt;"",P4287&lt;&gt;"",Q4287&lt;&gt;"",T4287&lt;&gt;"",W4287&lt;&gt;"",Z4287&lt;&gt;"",AC4287&lt;&gt;"",AF4287&lt;&gt;"",AI4287&lt;&gt;"",AL4287&lt;&gt;"",AO4287&lt;&gt;"",AR4287&lt;&gt;"",AS4287&lt;&gt;""),1,0)</f>
        <v>1</v>
      </c>
      <c r="B4287" s="1">
        <v>43671</v>
      </c>
      <c r="C4287" t="s">
        <v>226</v>
      </c>
      <c r="D4287" t="s">
        <v>4941</v>
      </c>
      <c r="E4287" t="s">
        <v>4565</v>
      </c>
      <c r="F4287" t="s">
        <v>4828</v>
      </c>
      <c r="G4287">
        <v>2019</v>
      </c>
      <c r="H4287">
        <v>7</v>
      </c>
      <c r="I4287">
        <v>25</v>
      </c>
      <c r="J4287" t="s">
        <v>98</v>
      </c>
      <c r="K4287">
        <v>5</v>
      </c>
      <c r="L4287" s="3">
        <v>0</v>
      </c>
      <c r="M4287" s="3">
        <v>0</v>
      </c>
      <c r="N4287">
        <v>1.7</v>
      </c>
      <c r="O4287">
        <v>3.4</v>
      </c>
      <c r="P4287">
        <v>5.25</v>
      </c>
      <c r="Q4287" s="2">
        <v>2.37</v>
      </c>
      <c r="R4287" s="8">
        <f t="shared" si="664"/>
        <v>-1</v>
      </c>
      <c r="S4287" s="8">
        <f>SUM($R$3:R4287)</f>
        <v>-72.690000000000651</v>
      </c>
      <c r="T4287" s="2">
        <v>1.53</v>
      </c>
      <c r="U4287" s="8">
        <f t="shared" si="665"/>
        <v>0.53</v>
      </c>
      <c r="V4287" s="8">
        <f>SUM($U$3:U4287)</f>
        <v>-422.86999999999932</v>
      </c>
      <c r="W4287" s="9">
        <v>1.5</v>
      </c>
      <c r="X4287" s="8">
        <f t="shared" si="660"/>
        <v>-1</v>
      </c>
      <c r="Y4287" s="8">
        <f>SUM($X$3:X4287)</f>
        <v>-97.19000000000031</v>
      </c>
      <c r="Z4287" s="9">
        <v>2.5</v>
      </c>
      <c r="AA4287" s="8">
        <f t="shared" si="661"/>
        <v>1.5</v>
      </c>
      <c r="AB4287" s="8">
        <f>SUM($AA$3:AA4287)</f>
        <v>-484.30000000000052</v>
      </c>
      <c r="AC4287" s="2">
        <v>2.5</v>
      </c>
      <c r="AD4287" s="8">
        <f t="shared" si="662"/>
        <v>-1</v>
      </c>
      <c r="AE4287" s="8">
        <f>SUM(AD$3:AD4287)</f>
        <v>1508.5699999999986</v>
      </c>
      <c r="AF4287" s="2">
        <v>1.5</v>
      </c>
      <c r="AG4287" s="8">
        <f t="shared" si="666"/>
        <v>0.5</v>
      </c>
      <c r="AH4287" s="8">
        <f>SUM(AG$3:AG4287)</f>
        <v>-309.25999999999948</v>
      </c>
      <c r="AI4287">
        <v>5</v>
      </c>
      <c r="AJ4287" s="8">
        <f t="shared" si="667"/>
        <v>-1</v>
      </c>
      <c r="AK4287" s="8">
        <f>SUM(AJ$3:AJ4287)</f>
        <v>-606.75</v>
      </c>
      <c r="AL4287" s="2">
        <v>9.5</v>
      </c>
      <c r="AM4287" s="8">
        <f t="shared" si="668"/>
        <v>-1</v>
      </c>
      <c r="AN4287" s="8">
        <f>SUM(AM$3:AM4287)</f>
        <v>93</v>
      </c>
      <c r="AO4287" s="2">
        <v>7</v>
      </c>
      <c r="AP4287" s="8">
        <f t="shared" si="669"/>
        <v>-1</v>
      </c>
      <c r="AQ4287" s="8">
        <f>SUM(AP$3:AP4287)</f>
        <v>-412.5</v>
      </c>
      <c r="AR4287">
        <v>3.3</v>
      </c>
      <c r="AS4287">
        <v>1.32</v>
      </c>
      <c r="AT4287" s="4">
        <f t="shared" si="663"/>
        <v>-1</v>
      </c>
      <c r="AU4287" s="5">
        <f>SUM($AT$3:AT4287)</f>
        <v>93</v>
      </c>
      <c r="AV4287" s="6">
        <f>SUM(R4287,U4287,X4287,AA4287,AD4287,AG4287)</f>
        <v>-0.47</v>
      </c>
    </row>
    <row r="4288" spans="1:48" x14ac:dyDescent="0.25">
      <c r="A4288">
        <f>IF(AND(G4288&lt;&gt;"",H4288&lt;&gt;"",I4288&lt;&gt;"",J4288&lt;&gt;"",K4288&lt;&gt;"",L4288&lt;&gt;"",M4288&lt;&gt;"",N4288&lt;&gt;"",O4288&lt;&gt;"",P4288&lt;&gt;"",Q4288&lt;&gt;"",T4288&lt;&gt;"",W4288&lt;&gt;"",Z4288&lt;&gt;"",AC4288&lt;&gt;"",AF4288&lt;&gt;"",AI4288&lt;&gt;"",AL4288&lt;&gt;"",AO4288&lt;&gt;"",AR4288&lt;&gt;"",AS4288&lt;&gt;""),1,0)</f>
        <v>1</v>
      </c>
      <c r="B4288" s="1">
        <v>43671</v>
      </c>
      <c r="C4288" t="s">
        <v>226</v>
      </c>
      <c r="D4288" t="s">
        <v>4942</v>
      </c>
      <c r="E4288" t="s">
        <v>732</v>
      </c>
      <c r="F4288" t="s">
        <v>167</v>
      </c>
      <c r="G4288">
        <v>2019</v>
      </c>
      <c r="H4288">
        <v>7</v>
      </c>
      <c r="I4288">
        <v>25</v>
      </c>
      <c r="J4288" t="s">
        <v>98</v>
      </c>
      <c r="K4288">
        <v>5</v>
      </c>
      <c r="L4288" s="3">
        <v>0</v>
      </c>
      <c r="M4288" s="3">
        <v>0</v>
      </c>
      <c r="N4288">
        <v>1.44</v>
      </c>
      <c r="O4288">
        <v>4.5</v>
      </c>
      <c r="P4288">
        <v>6.5</v>
      </c>
      <c r="Q4288" s="2">
        <v>1.9</v>
      </c>
      <c r="R4288" s="8">
        <f t="shared" si="664"/>
        <v>-1</v>
      </c>
      <c r="S4288" s="8">
        <f>SUM($R$3:R4288)</f>
        <v>-73.690000000000651</v>
      </c>
      <c r="T4288" s="2">
        <v>1.8</v>
      </c>
      <c r="U4288" s="8">
        <f t="shared" si="665"/>
        <v>0.8</v>
      </c>
      <c r="V4288" s="8">
        <f>SUM($U$3:U4288)</f>
        <v>-422.06999999999931</v>
      </c>
      <c r="W4288" s="9">
        <v>1.25</v>
      </c>
      <c r="X4288" s="8">
        <f t="shared" si="660"/>
        <v>-1</v>
      </c>
      <c r="Y4288" s="8">
        <f>SUM($X$3:X4288)</f>
        <v>-98.19000000000031</v>
      </c>
      <c r="Z4288" s="9">
        <v>3.75</v>
      </c>
      <c r="AA4288" s="8">
        <f t="shared" si="661"/>
        <v>2.75</v>
      </c>
      <c r="AB4288" s="8">
        <f>SUM($AA$3:AA4288)</f>
        <v>-481.55000000000052</v>
      </c>
      <c r="AC4288" s="2">
        <v>1.8</v>
      </c>
      <c r="AD4288" s="8">
        <f t="shared" si="662"/>
        <v>-1</v>
      </c>
      <c r="AE4288" s="8">
        <f>SUM(AD$3:AD4288)</f>
        <v>1507.5699999999986</v>
      </c>
      <c r="AF4288" s="2">
        <v>2</v>
      </c>
      <c r="AG4288" s="8">
        <f t="shared" si="666"/>
        <v>1</v>
      </c>
      <c r="AH4288" s="8">
        <f>SUM(AG$3:AG4288)</f>
        <v>-308.25999999999948</v>
      </c>
      <c r="AI4288">
        <v>6.5</v>
      </c>
      <c r="AJ4288" s="8">
        <f t="shared" si="667"/>
        <v>-1</v>
      </c>
      <c r="AK4288" s="8">
        <f>SUM(AJ$3:AJ4288)</f>
        <v>-607.75</v>
      </c>
      <c r="AL4288" s="2">
        <v>8</v>
      </c>
      <c r="AM4288" s="8">
        <f t="shared" si="668"/>
        <v>-1</v>
      </c>
      <c r="AN4288" s="8">
        <f>SUM(AM$3:AM4288)</f>
        <v>92</v>
      </c>
      <c r="AO4288" s="2">
        <v>8.5</v>
      </c>
      <c r="AP4288" s="8">
        <f t="shared" si="669"/>
        <v>-1</v>
      </c>
      <c r="AQ4288" s="8">
        <f>SUM(AP$3:AP4288)</f>
        <v>-413.5</v>
      </c>
      <c r="AR4288">
        <v>2.5</v>
      </c>
      <c r="AS4288">
        <v>1.5</v>
      </c>
      <c r="AT4288" s="4">
        <f t="shared" si="663"/>
        <v>-1</v>
      </c>
      <c r="AU4288" s="5">
        <f>SUM($AT$3:AT4288)</f>
        <v>92</v>
      </c>
      <c r="AV4288" s="6">
        <f>SUM(R4288,U4288,X4288,AA4288,AD4288,AG4288)</f>
        <v>1.55</v>
      </c>
    </row>
    <row r="4289" spans="1:48" x14ac:dyDescent="0.25">
      <c r="A4289">
        <f>IF(AND(G4289&lt;&gt;"",H4289&lt;&gt;"",I4289&lt;&gt;"",J4289&lt;&gt;"",K4289&lt;&gt;"",L4289&lt;&gt;"",M4289&lt;&gt;"",N4289&lt;&gt;"",O4289&lt;&gt;"",P4289&lt;&gt;"",Q4289&lt;&gt;"",T4289&lt;&gt;"",W4289&lt;&gt;"",Z4289&lt;&gt;"",AC4289&lt;&gt;"",AF4289&lt;&gt;"",AI4289&lt;&gt;"",AL4289&lt;&gt;"",AO4289&lt;&gt;"",AR4289&lt;&gt;"",AS4289&lt;&gt;""),1,0)</f>
        <v>0</v>
      </c>
      <c r="B4289" s="1">
        <v>43671</v>
      </c>
      <c r="C4289" t="s">
        <v>226</v>
      </c>
      <c r="D4289" t="s">
        <v>4943</v>
      </c>
      <c r="E4289" t="s">
        <v>4826</v>
      </c>
      <c r="F4289" t="s">
        <v>546</v>
      </c>
      <c r="G4289">
        <v>2019</v>
      </c>
      <c r="H4289">
        <v>7</v>
      </c>
      <c r="I4289">
        <v>25</v>
      </c>
      <c r="J4289" t="s">
        <v>98</v>
      </c>
      <c r="K4289">
        <v>5</v>
      </c>
      <c r="L4289" s="3">
        <v>1</v>
      </c>
      <c r="M4289" s="3">
        <v>1</v>
      </c>
      <c r="N4289">
        <v>5.5</v>
      </c>
      <c r="O4289">
        <v>3.4</v>
      </c>
      <c r="P4289">
        <v>1.61</v>
      </c>
      <c r="Q4289" s="2">
        <v>2.62</v>
      </c>
      <c r="R4289" s="8" t="str">
        <f t="shared" si="664"/>
        <v/>
      </c>
      <c r="S4289" s="8">
        <f>SUM($R$3:R4289)</f>
        <v>-73.690000000000651</v>
      </c>
      <c r="T4289" s="2">
        <v>1.44</v>
      </c>
      <c r="U4289" s="8" t="str">
        <f t="shared" si="665"/>
        <v/>
      </c>
      <c r="V4289" s="8">
        <f>SUM($U$3:U4289)</f>
        <v>-422.06999999999931</v>
      </c>
      <c r="W4289" s="9">
        <v>1.53</v>
      </c>
      <c r="X4289" s="8" t="str">
        <f t="shared" si="660"/>
        <v/>
      </c>
      <c r="Y4289" s="8">
        <f>SUM($X$3:X4289)</f>
        <v>-98.19000000000031</v>
      </c>
      <c r="Z4289" s="9">
        <v>2.37</v>
      </c>
      <c r="AA4289" s="8" t="str">
        <f t="shared" si="661"/>
        <v/>
      </c>
      <c r="AB4289" s="8">
        <f>SUM($AA$3:AA4289)</f>
        <v>-481.55000000000052</v>
      </c>
      <c r="AC4289" s="2">
        <v>2.7</v>
      </c>
      <c r="AD4289" s="8" t="str">
        <f t="shared" si="662"/>
        <v/>
      </c>
      <c r="AE4289" s="8">
        <f>SUM(AD$3:AD4289)</f>
        <v>1507.5699999999986</v>
      </c>
      <c r="AF4289" s="2">
        <v>1.44</v>
      </c>
      <c r="AG4289" s="8" t="str">
        <f t="shared" si="666"/>
        <v/>
      </c>
      <c r="AH4289" s="8">
        <f>SUM(AG$3:AG4289)</f>
        <v>-308.25999999999948</v>
      </c>
      <c r="AI4289">
        <v>10</v>
      </c>
      <c r="AJ4289" s="8" t="str">
        <f t="shared" si="667"/>
        <v/>
      </c>
      <c r="AK4289" s="8">
        <f>SUM(AJ$3:AJ4289)</f>
        <v>-607.75</v>
      </c>
      <c r="AL4289" s="2">
        <v>21</v>
      </c>
      <c r="AM4289" s="8" t="str">
        <f t="shared" si="668"/>
        <v/>
      </c>
      <c r="AN4289" s="8">
        <f>SUM(AM$3:AM4289)</f>
        <v>92</v>
      </c>
      <c r="AO4289" s="2">
        <v>7</v>
      </c>
      <c r="AP4289" s="8" t="str">
        <f t="shared" si="669"/>
        <v/>
      </c>
      <c r="AQ4289" s="8">
        <f>SUM(AP$3:AP4289)</f>
        <v>-413.5</v>
      </c>
      <c r="AT4289" s="4" t="str">
        <f t="shared" si="663"/>
        <v/>
      </c>
      <c r="AU4289" s="5">
        <f>SUM($AT$3:AT4289)</f>
        <v>92</v>
      </c>
      <c r="AV4289" s="6">
        <f>SUM(R4289,U4289,X4289,AA4289,AD4289,AG4289)</f>
        <v>0</v>
      </c>
    </row>
    <row r="4290" spans="1:48" x14ac:dyDescent="0.25">
      <c r="A4290">
        <f>IF(AND(G4290&lt;&gt;"",H4290&lt;&gt;"",I4290&lt;&gt;"",J4290&lt;&gt;"",K4290&lt;&gt;"",L4290&lt;&gt;"",M4290&lt;&gt;"",N4290&lt;&gt;"",O4290&lt;&gt;"",P4290&lt;&gt;"",Q4290&lt;&gt;"",T4290&lt;&gt;"",W4290&lt;&gt;"",Z4290&lt;&gt;"",AC4290&lt;&gt;"",AF4290&lt;&gt;"",AI4290&lt;&gt;"",AL4290&lt;&gt;"",AO4290&lt;&gt;"",AR4290&lt;&gt;"",AS4290&lt;&gt;""),1,0)</f>
        <v>0</v>
      </c>
      <c r="B4290" s="1">
        <v>43671</v>
      </c>
      <c r="C4290" t="s">
        <v>226</v>
      </c>
      <c r="D4290" t="s">
        <v>4944</v>
      </c>
      <c r="E4290" t="s">
        <v>4855</v>
      </c>
      <c r="F4290" t="s">
        <v>2253</v>
      </c>
      <c r="G4290">
        <v>2019</v>
      </c>
      <c r="H4290">
        <v>7</v>
      </c>
      <c r="I4290">
        <v>25</v>
      </c>
      <c r="J4290" t="s">
        <v>98</v>
      </c>
      <c r="K4290">
        <v>5</v>
      </c>
      <c r="L4290" s="3">
        <v>0</v>
      </c>
      <c r="M4290" s="3">
        <v>1</v>
      </c>
      <c r="N4290">
        <v>19</v>
      </c>
      <c r="O4290">
        <v>5.25</v>
      </c>
      <c r="P4290">
        <v>1.18</v>
      </c>
      <c r="Q4290" s="2">
        <v>3.5</v>
      </c>
      <c r="R4290" s="8" t="str">
        <f t="shared" si="664"/>
        <v/>
      </c>
      <c r="S4290" s="8">
        <f>SUM($R$3:R4290)</f>
        <v>-73.690000000000651</v>
      </c>
      <c r="T4290" s="2">
        <v>1.28</v>
      </c>
      <c r="U4290" s="8" t="str">
        <f t="shared" si="665"/>
        <v/>
      </c>
      <c r="V4290" s="8">
        <f>SUM($U$3:U4290)</f>
        <v>-422.06999999999931</v>
      </c>
      <c r="W4290" s="9">
        <v>1.33</v>
      </c>
      <c r="X4290" s="8" t="str">
        <f t="shared" si="660"/>
        <v/>
      </c>
      <c r="Y4290" s="8">
        <f>SUM($X$3:X4290)</f>
        <v>-98.19000000000031</v>
      </c>
      <c r="Z4290" s="9">
        <v>3.25</v>
      </c>
      <c r="AA4290" s="8" t="str">
        <f t="shared" si="661"/>
        <v/>
      </c>
      <c r="AB4290" s="8">
        <f>SUM($AA$3:AA4290)</f>
        <v>-481.55000000000052</v>
      </c>
      <c r="AC4290" s="2">
        <v>2</v>
      </c>
      <c r="AD4290" s="8" t="str">
        <f t="shared" si="662"/>
        <v/>
      </c>
      <c r="AE4290" s="8">
        <f>SUM(AD$3:AD4290)</f>
        <v>1507.5699999999986</v>
      </c>
      <c r="AF4290" s="2">
        <v>1.8</v>
      </c>
      <c r="AG4290" s="8" t="str">
        <f t="shared" si="666"/>
        <v/>
      </c>
      <c r="AH4290" s="8">
        <f>SUM(AG$3:AG4290)</f>
        <v>-308.25999999999948</v>
      </c>
      <c r="AI4290">
        <v>29</v>
      </c>
      <c r="AJ4290" s="8" t="str">
        <f t="shared" si="667"/>
        <v/>
      </c>
      <c r="AK4290" s="8">
        <f>SUM(AJ$3:AJ4290)</f>
        <v>-607.75</v>
      </c>
      <c r="AL4290" s="2">
        <v>51</v>
      </c>
      <c r="AM4290" s="8" t="str">
        <f t="shared" si="668"/>
        <v/>
      </c>
      <c r="AN4290" s="8">
        <f>SUM(AM$3:AM4290)</f>
        <v>92</v>
      </c>
      <c r="AO4290" s="2">
        <v>12</v>
      </c>
      <c r="AP4290" s="8" t="str">
        <f t="shared" si="669"/>
        <v/>
      </c>
      <c r="AQ4290" s="8">
        <f>SUM(AP$3:AP4290)</f>
        <v>-413.5</v>
      </c>
      <c r="AT4290" s="4" t="str">
        <f t="shared" si="663"/>
        <v/>
      </c>
      <c r="AU4290" s="5">
        <f>SUM($AT$3:AT4290)</f>
        <v>92</v>
      </c>
      <c r="AV4290" s="6">
        <f>SUM(R4290,U4290,X4290,AA4290,AD4290,AG4290)</f>
        <v>0</v>
      </c>
    </row>
    <row r="4291" spans="1:48" x14ac:dyDescent="0.25">
      <c r="A4291">
        <f>IF(AND(G4291&lt;&gt;"",H4291&lt;&gt;"",I4291&lt;&gt;"",J4291&lt;&gt;"",K4291&lt;&gt;"",L4291&lt;&gt;"",M4291&lt;&gt;"",N4291&lt;&gt;"",O4291&lt;&gt;"",P4291&lt;&gt;"",Q4291&lt;&gt;"",T4291&lt;&gt;"",W4291&lt;&gt;"",Z4291&lt;&gt;"",AC4291&lt;&gt;"",AF4291&lt;&gt;"",AI4291&lt;&gt;"",AL4291&lt;&gt;"",AO4291&lt;&gt;"",AR4291&lt;&gt;"",AS4291&lt;&gt;""),1,0)</f>
        <v>1</v>
      </c>
      <c r="B4291" s="1">
        <v>43671</v>
      </c>
      <c r="C4291" t="s">
        <v>226</v>
      </c>
      <c r="D4291" t="s">
        <v>4945</v>
      </c>
      <c r="E4291" t="s">
        <v>359</v>
      </c>
      <c r="F4291" t="s">
        <v>4857</v>
      </c>
      <c r="G4291">
        <v>2019</v>
      </c>
      <c r="H4291">
        <v>7</v>
      </c>
      <c r="I4291">
        <v>25</v>
      </c>
      <c r="J4291" t="s">
        <v>98</v>
      </c>
      <c r="K4291">
        <v>5</v>
      </c>
      <c r="L4291" s="3">
        <v>4</v>
      </c>
      <c r="M4291" s="3">
        <v>0</v>
      </c>
      <c r="N4291">
        <v>1.03</v>
      </c>
      <c r="O4291">
        <v>13</v>
      </c>
      <c r="P4291">
        <v>29</v>
      </c>
      <c r="Q4291" s="2">
        <v>4</v>
      </c>
      <c r="R4291" s="8">
        <f t="shared" si="664"/>
        <v>-1</v>
      </c>
      <c r="S4291" s="8">
        <f>SUM($R$3:R4291)</f>
        <v>-74.690000000000651</v>
      </c>
      <c r="T4291" s="2">
        <v>1.22</v>
      </c>
      <c r="U4291" s="8">
        <f t="shared" si="665"/>
        <v>0.21999999999999997</v>
      </c>
      <c r="V4291" s="8">
        <f>SUM($U$3:U4291)</f>
        <v>-421.84999999999928</v>
      </c>
      <c r="W4291" s="9">
        <v>1.06</v>
      </c>
      <c r="X4291" s="8">
        <f t="shared" si="660"/>
        <v>6.0000000000000053E-2</v>
      </c>
      <c r="Y4291" s="8">
        <f>SUM($X$3:X4291)</f>
        <v>-98.130000000000308</v>
      </c>
      <c r="Z4291" s="9">
        <v>8</v>
      </c>
      <c r="AA4291" s="8">
        <f t="shared" si="661"/>
        <v>-1</v>
      </c>
      <c r="AB4291" s="8">
        <f>SUM($AA$3:AA4291)</f>
        <v>-482.55000000000052</v>
      </c>
      <c r="AC4291" s="2">
        <v>1.22</v>
      </c>
      <c r="AD4291" s="8">
        <f t="shared" si="662"/>
        <v>0.21999999999999997</v>
      </c>
      <c r="AE4291" s="8">
        <f>SUM(AD$3:AD4291)</f>
        <v>1507.7899999999986</v>
      </c>
      <c r="AF4291" s="2">
        <v>4.2</v>
      </c>
      <c r="AG4291" s="8">
        <f t="shared" si="666"/>
        <v>-1</v>
      </c>
      <c r="AH4291" s="8">
        <f>SUM(AG$3:AG4291)</f>
        <v>-309.25999999999948</v>
      </c>
      <c r="AI4291">
        <v>13</v>
      </c>
      <c r="AJ4291" s="8">
        <f t="shared" si="667"/>
        <v>-1</v>
      </c>
      <c r="AK4291" s="8">
        <f>SUM(AJ$3:AJ4291)</f>
        <v>-608.75</v>
      </c>
      <c r="AL4291" s="2">
        <v>23</v>
      </c>
      <c r="AM4291" s="8">
        <f t="shared" si="668"/>
        <v>-1</v>
      </c>
      <c r="AN4291" s="8">
        <f>SUM(AM$3:AM4291)</f>
        <v>91</v>
      </c>
      <c r="AO4291" s="2">
        <v>34</v>
      </c>
      <c r="AP4291" s="8">
        <f t="shared" si="669"/>
        <v>-1</v>
      </c>
      <c r="AQ4291" s="8">
        <f>SUM(AP$3:AP4291)</f>
        <v>-414.5</v>
      </c>
      <c r="AR4291">
        <v>1.1299999999999999</v>
      </c>
      <c r="AS4291">
        <v>5.9</v>
      </c>
      <c r="AT4291" s="4">
        <f t="shared" si="663"/>
        <v>-1</v>
      </c>
      <c r="AU4291" s="5">
        <f>SUM($AT$3:AT4291)</f>
        <v>91</v>
      </c>
      <c r="AV4291" s="6">
        <f>SUM(R4291,U4291,X4291,AA4291,AD4291,AG4291)</f>
        <v>-2.5</v>
      </c>
    </row>
    <row r="4292" spans="1:48" x14ac:dyDescent="0.25">
      <c r="A4292">
        <f>IF(AND(G4292&lt;&gt;"",H4292&lt;&gt;"",I4292&lt;&gt;"",J4292&lt;&gt;"",K4292&lt;&gt;"",L4292&lt;&gt;"",M4292&lt;&gt;"",N4292&lt;&gt;"",O4292&lt;&gt;"",P4292&lt;&gt;"",Q4292&lt;&gt;"",T4292&lt;&gt;"",W4292&lt;&gt;"",Z4292&lt;&gt;"",AC4292&lt;&gt;"",AF4292&lt;&gt;"",AI4292&lt;&gt;"",AL4292&lt;&gt;"",AO4292&lt;&gt;"",AR4292&lt;&gt;"",AS4292&lt;&gt;""),1,0)</f>
        <v>0</v>
      </c>
      <c r="B4292" s="1">
        <v>43671</v>
      </c>
      <c r="C4292" t="s">
        <v>226</v>
      </c>
      <c r="D4292" t="s">
        <v>4946</v>
      </c>
      <c r="E4292" t="s">
        <v>4284</v>
      </c>
      <c r="F4292" t="s">
        <v>4851</v>
      </c>
      <c r="G4292">
        <v>2019</v>
      </c>
      <c r="H4292">
        <v>7</v>
      </c>
      <c r="I4292">
        <v>25</v>
      </c>
      <c r="J4292" t="s">
        <v>98</v>
      </c>
      <c r="K4292">
        <v>5</v>
      </c>
      <c r="L4292" s="3">
        <v>2</v>
      </c>
      <c r="M4292" s="3">
        <v>0</v>
      </c>
      <c r="N4292">
        <v>1.02</v>
      </c>
      <c r="O4292">
        <v>17</v>
      </c>
      <c r="P4292">
        <v>34</v>
      </c>
      <c r="Q4292" s="2">
        <v>4</v>
      </c>
      <c r="R4292" s="8" t="str">
        <f t="shared" si="664"/>
        <v/>
      </c>
      <c r="S4292" s="8">
        <f>SUM($R$3:R4292)</f>
        <v>-74.690000000000651</v>
      </c>
      <c r="T4292" s="2">
        <v>1.22</v>
      </c>
      <c r="U4292" s="8" t="str">
        <f t="shared" si="665"/>
        <v/>
      </c>
      <c r="V4292" s="8">
        <f>SUM($U$3:U4292)</f>
        <v>-421.84999999999928</v>
      </c>
      <c r="W4292" s="9">
        <v>1.03</v>
      </c>
      <c r="X4292" s="8" t="str">
        <f t="shared" ref="X4292:X4355" si="670">IF($A4292=1,(W4292-1)*IF($L4292+$M4292&gt;1.5,1,0)+(-1)*(1-IF($L4292+$M4292&gt;1.5,1,0)),"")</f>
        <v/>
      </c>
      <c r="Y4292" s="8">
        <f>SUM($X$3:X4292)</f>
        <v>-98.130000000000308</v>
      </c>
      <c r="Z4292" s="9">
        <v>10</v>
      </c>
      <c r="AA4292" s="8" t="str">
        <f t="shared" ref="AA4292:AA4355" si="671">IF($A4292=1,(Z4292-1)*IF($L4292+$M4292&lt;1.5,1,0)+(-1)*(1-IF($L4292+$M4292&lt;1.5,1,0)),"")</f>
        <v/>
      </c>
      <c r="AB4292" s="8">
        <f>SUM($AA$3:AA4292)</f>
        <v>-482.55000000000052</v>
      </c>
      <c r="AC4292" s="2">
        <v>1.1100000000000001</v>
      </c>
      <c r="AD4292" s="8" t="str">
        <f t="shared" ref="AD4292:AD4355" si="672">IF($A4292=1,(AC4292-1)*IF($L4292+$M4292&gt;1.5,1,0)+(-1)*(1-IF($L4292+$M4292&gt;1.5,1,0)),"")</f>
        <v/>
      </c>
      <c r="AE4292" s="8">
        <f>SUM(AD$3:AD4292)</f>
        <v>1507.7899999999986</v>
      </c>
      <c r="AF4292" s="2">
        <v>6.5</v>
      </c>
      <c r="AG4292" s="8" t="str">
        <f t="shared" si="666"/>
        <v/>
      </c>
      <c r="AH4292" s="8">
        <f>SUM(AG$3:AG4292)</f>
        <v>-309.25999999999948</v>
      </c>
      <c r="AI4292">
        <v>21</v>
      </c>
      <c r="AJ4292" s="8" t="str">
        <f t="shared" si="667"/>
        <v/>
      </c>
      <c r="AK4292" s="8">
        <f>SUM(AJ$3:AJ4292)</f>
        <v>-608.75</v>
      </c>
      <c r="AL4292" s="2">
        <v>34</v>
      </c>
      <c r="AM4292" s="8" t="str">
        <f t="shared" si="668"/>
        <v/>
      </c>
      <c r="AN4292" s="8">
        <f>SUM(AM$3:AM4292)</f>
        <v>91</v>
      </c>
      <c r="AO4292" s="2">
        <v>41</v>
      </c>
      <c r="AP4292" s="8" t="str">
        <f t="shared" si="669"/>
        <v/>
      </c>
      <c r="AQ4292" s="8">
        <f>SUM(AP$3:AP4292)</f>
        <v>-414.5</v>
      </c>
      <c r="AT4292" s="4" t="str">
        <f t="shared" ref="AT4292:AT4355" si="673">IF($A4292=1,(AL4292-1)*IF(AND($L4292=2, $M4292=1),1,0)+(-1)*(1-(IF(AND($L4292=2, $M4292=1),1,0))),"")</f>
        <v/>
      </c>
      <c r="AU4292" s="5">
        <f>SUM($AT$3:AT4292)</f>
        <v>91</v>
      </c>
      <c r="AV4292" s="6">
        <f>SUM(R4292,U4292,X4292,AA4292,AD4292,AG4292)</f>
        <v>0</v>
      </c>
    </row>
    <row r="4293" spans="1:48" x14ac:dyDescent="0.25">
      <c r="A4293">
        <f>IF(AND(G4293&lt;&gt;"",H4293&lt;&gt;"",I4293&lt;&gt;"",J4293&lt;&gt;"",K4293&lt;&gt;"",L4293&lt;&gt;"",M4293&lt;&gt;"",N4293&lt;&gt;"",O4293&lt;&gt;"",P4293&lt;&gt;"",Q4293&lt;&gt;"",T4293&lt;&gt;"",W4293&lt;&gt;"",Z4293&lt;&gt;"",AC4293&lt;&gt;"",AF4293&lt;&gt;"",AI4293&lt;&gt;"",AL4293&lt;&gt;"",AO4293&lt;&gt;"",AR4293&lt;&gt;"",AS4293&lt;&gt;""),1,0)</f>
        <v>1</v>
      </c>
      <c r="B4293" s="1">
        <v>43671</v>
      </c>
      <c r="C4293" t="s">
        <v>226</v>
      </c>
      <c r="D4293" t="s">
        <v>4947</v>
      </c>
      <c r="E4293" t="s">
        <v>4861</v>
      </c>
      <c r="F4293" t="s">
        <v>4609</v>
      </c>
      <c r="G4293">
        <v>2019</v>
      </c>
      <c r="H4293">
        <v>7</v>
      </c>
      <c r="I4293">
        <v>25</v>
      </c>
      <c r="J4293" t="s">
        <v>98</v>
      </c>
      <c r="K4293">
        <v>5</v>
      </c>
      <c r="L4293" s="3">
        <v>1</v>
      </c>
      <c r="M4293" s="3">
        <v>1</v>
      </c>
      <c r="N4293">
        <v>1.2</v>
      </c>
      <c r="O4293">
        <v>5.75</v>
      </c>
      <c r="P4293">
        <v>17</v>
      </c>
      <c r="Q4293" s="2">
        <v>3</v>
      </c>
      <c r="R4293" s="8">
        <f t="shared" ref="R4293:R4356" si="674">IF($A4293=1,(Q4293-1)*IF(AND($L4293&gt;0, $M4293&gt;0),1,0)+(-1)*(1-IF(AND($L4293&gt;0, $M4293&gt;0),1,0)),"")</f>
        <v>2</v>
      </c>
      <c r="S4293" s="8">
        <f>SUM($R$3:R4293)</f>
        <v>-72.690000000000651</v>
      </c>
      <c r="T4293" s="2">
        <v>1.36</v>
      </c>
      <c r="U4293" s="8">
        <f t="shared" ref="U4293:U4356" si="675">IF($A4293=1,(T4293-1)*IF(OR($L4293&lt;=0, $M4293&lt;=0),1,0)+(-1)*(1-IF(OR($L4293&lt;=0, $M4293&lt;=0),1,0)),"")</f>
        <v>-1</v>
      </c>
      <c r="V4293" s="8">
        <f>SUM($U$3:U4293)</f>
        <v>-422.84999999999928</v>
      </c>
      <c r="W4293" s="9">
        <v>1.28</v>
      </c>
      <c r="X4293" s="8">
        <f t="shared" si="670"/>
        <v>0.28000000000000003</v>
      </c>
      <c r="Y4293" s="8">
        <f>SUM($X$3:X4293)</f>
        <v>-97.850000000000307</v>
      </c>
      <c r="Z4293" s="9">
        <v>3.5</v>
      </c>
      <c r="AA4293" s="8">
        <f t="shared" si="671"/>
        <v>-1</v>
      </c>
      <c r="AB4293" s="8">
        <f>SUM($AA$3:AA4293)</f>
        <v>-483.55000000000052</v>
      </c>
      <c r="AC4293" s="2">
        <v>1.8</v>
      </c>
      <c r="AD4293" s="8">
        <f t="shared" si="672"/>
        <v>0.8</v>
      </c>
      <c r="AE4293" s="8">
        <f>SUM(AD$3:AD4293)</f>
        <v>1508.5899999999986</v>
      </c>
      <c r="AF4293" s="2">
        <v>2</v>
      </c>
      <c r="AG4293" s="8">
        <f t="shared" ref="AG4293:AG4356" si="676">IF($A4293=1,(AF4293-1)*IF($L4293+$M4293&lt;2.5,1,0)+(-1)*(1-IF($L4293+$M4293&lt;2.5,1,0)),"")</f>
        <v>1</v>
      </c>
      <c r="AH4293" s="8">
        <f>SUM(AG$3:AG4293)</f>
        <v>-308.25999999999948</v>
      </c>
      <c r="AI4293">
        <v>5</v>
      </c>
      <c r="AJ4293" s="8">
        <f t="shared" ref="AJ4293:AJ4356" si="677">IF($A4293=1,(AI4293-1)*IF(AND($L4293=1,$M4293=0),1,0)+(-1)*(1-IF(AND($L4293=1,$M4293=0),1,0)),"")</f>
        <v>-1</v>
      </c>
      <c r="AK4293" s="8">
        <f>SUM(AJ$3:AJ4293)</f>
        <v>-609.75</v>
      </c>
      <c r="AL4293" s="2">
        <v>10</v>
      </c>
      <c r="AM4293" s="8">
        <f t="shared" ref="AM4293:AM4356" si="678">IF($A4293=1,(AL4293-1)*IF(AND($L4293=2,$M4293=1),1,0)+(-1)*(1-IF(AND($L4293=2,$M4293=1),1,0)),"")</f>
        <v>-1</v>
      </c>
      <c r="AN4293" s="8">
        <f>SUM(AM$3:AM4293)</f>
        <v>90</v>
      </c>
      <c r="AO4293" s="2">
        <v>12</v>
      </c>
      <c r="AP4293" s="8">
        <f t="shared" ref="AP4293:AP4356" si="679">IF($A4293=1,(AO4293-1)*IF(AND($L4293=1,$M4293=1),1,0)+(-1)*(1-IF(AND($L4293=1,$M4293=1),1,0)),"")</f>
        <v>11</v>
      </c>
      <c r="AQ4293" s="8">
        <f>SUM(AP$3:AP4293)</f>
        <v>-403.5</v>
      </c>
      <c r="AR4293">
        <v>1.72</v>
      </c>
      <c r="AS4293">
        <v>2.0699999999999998</v>
      </c>
      <c r="AT4293" s="4">
        <f t="shared" si="673"/>
        <v>-1</v>
      </c>
      <c r="AU4293" s="5">
        <f>SUM($AT$3:AT4293)</f>
        <v>90</v>
      </c>
      <c r="AV4293" s="6">
        <f>SUM(R4293,U4293,X4293,AA4293,AD4293,AG4293)</f>
        <v>2.08</v>
      </c>
    </row>
    <row r="4294" spans="1:48" x14ac:dyDescent="0.25">
      <c r="A4294">
        <f>IF(AND(G4294&lt;&gt;"",H4294&lt;&gt;"",I4294&lt;&gt;"",J4294&lt;&gt;"",K4294&lt;&gt;"",L4294&lt;&gt;"",M4294&lt;&gt;"",N4294&lt;&gt;"",O4294&lt;&gt;"",P4294&lt;&gt;"",Q4294&lt;&gt;"",T4294&lt;&gt;"",W4294&lt;&gt;"",Z4294&lt;&gt;"",AC4294&lt;&gt;"",AF4294&lt;&gt;"",AI4294&lt;&gt;"",AL4294&lt;&gt;"",AO4294&lt;&gt;"",AR4294&lt;&gt;"",AS4294&lt;&gt;""),1,0)</f>
        <v>0</v>
      </c>
      <c r="B4294" s="1">
        <v>43671</v>
      </c>
      <c r="C4294" t="s">
        <v>226</v>
      </c>
      <c r="D4294" t="s">
        <v>4948</v>
      </c>
      <c r="E4294" t="s">
        <v>4840</v>
      </c>
      <c r="F4294" t="s">
        <v>230</v>
      </c>
      <c r="G4294">
        <v>2019</v>
      </c>
      <c r="H4294">
        <v>7</v>
      </c>
      <c r="I4294">
        <v>25</v>
      </c>
      <c r="J4294" t="s">
        <v>98</v>
      </c>
      <c r="K4294">
        <v>5</v>
      </c>
      <c r="L4294" s="3">
        <v>1</v>
      </c>
      <c r="M4294" s="3">
        <v>2</v>
      </c>
      <c r="N4294">
        <v>13</v>
      </c>
      <c r="O4294">
        <v>8</v>
      </c>
      <c r="P4294">
        <v>1.1399999999999999</v>
      </c>
      <c r="Q4294" s="2">
        <v>2.1</v>
      </c>
      <c r="R4294" s="8" t="str">
        <f t="shared" si="674"/>
        <v/>
      </c>
      <c r="S4294" s="8">
        <f>SUM($R$3:R4294)</f>
        <v>-72.690000000000651</v>
      </c>
      <c r="T4294" s="2">
        <v>1.66</v>
      </c>
      <c r="U4294" s="8" t="str">
        <f t="shared" si="675"/>
        <v/>
      </c>
      <c r="V4294" s="8">
        <f>SUM($U$3:U4294)</f>
        <v>-422.84999999999928</v>
      </c>
      <c r="W4294" s="9">
        <v>1.1000000000000001</v>
      </c>
      <c r="X4294" s="8" t="str">
        <f t="shared" si="670"/>
        <v/>
      </c>
      <c r="Y4294" s="8">
        <f>SUM($X$3:X4294)</f>
        <v>-97.850000000000307</v>
      </c>
      <c r="Z4294" s="9">
        <v>6.5</v>
      </c>
      <c r="AA4294" s="8" t="str">
        <f t="shared" si="671"/>
        <v/>
      </c>
      <c r="AB4294" s="8">
        <f>SUM($AA$3:AA4294)</f>
        <v>-483.55000000000052</v>
      </c>
      <c r="AC4294" s="2">
        <v>1.36</v>
      </c>
      <c r="AD4294" s="8" t="str">
        <f t="shared" si="672"/>
        <v/>
      </c>
      <c r="AE4294" s="8">
        <f>SUM(AD$3:AD4294)</f>
        <v>1508.5899999999986</v>
      </c>
      <c r="AF4294" s="2">
        <v>3.1</v>
      </c>
      <c r="AG4294" s="8" t="str">
        <f t="shared" si="676"/>
        <v/>
      </c>
      <c r="AH4294" s="8">
        <f>SUM(AG$3:AG4294)</f>
        <v>-308.25999999999948</v>
      </c>
      <c r="AI4294">
        <v>41</v>
      </c>
      <c r="AJ4294" s="8" t="str">
        <f t="shared" si="677"/>
        <v/>
      </c>
      <c r="AK4294" s="8">
        <f>SUM(AJ$3:AJ4294)</f>
        <v>-609.75</v>
      </c>
      <c r="AL4294" s="2">
        <v>41</v>
      </c>
      <c r="AM4294" s="8" t="str">
        <f t="shared" si="678"/>
        <v/>
      </c>
      <c r="AN4294" s="8">
        <f>SUM(AM$3:AM4294)</f>
        <v>90</v>
      </c>
      <c r="AO4294" s="2">
        <v>17</v>
      </c>
      <c r="AP4294" s="8" t="str">
        <f t="shared" si="679"/>
        <v/>
      </c>
      <c r="AQ4294" s="8">
        <f>SUM(AP$3:AP4294)</f>
        <v>-403.5</v>
      </c>
      <c r="AT4294" s="4" t="str">
        <f t="shared" si="673"/>
        <v/>
      </c>
      <c r="AU4294" s="5">
        <f>SUM($AT$3:AT4294)</f>
        <v>90</v>
      </c>
      <c r="AV4294" s="6">
        <f>SUM(R4294,U4294,X4294,AA4294,AD4294,AG4294)</f>
        <v>0</v>
      </c>
    </row>
    <row r="4295" spans="1:48" x14ac:dyDescent="0.25">
      <c r="A4295">
        <f>IF(AND(G4295&lt;&gt;"",H4295&lt;&gt;"",I4295&lt;&gt;"",J4295&lt;&gt;"",K4295&lt;&gt;"",L4295&lt;&gt;"",M4295&lt;&gt;"",N4295&lt;&gt;"",O4295&lt;&gt;"",P4295&lt;&gt;"",Q4295&lt;&gt;"",T4295&lt;&gt;"",W4295&lt;&gt;"",Z4295&lt;&gt;"",AC4295&lt;&gt;"",AF4295&lt;&gt;"",AI4295&lt;&gt;"",AL4295&lt;&gt;"",AO4295&lt;&gt;"",AR4295&lt;&gt;"",AS4295&lt;&gt;""),1,0)</f>
        <v>1</v>
      </c>
      <c r="B4295" s="1">
        <v>43671</v>
      </c>
      <c r="C4295" t="s">
        <v>226</v>
      </c>
      <c r="D4295" t="s">
        <v>4949</v>
      </c>
      <c r="E4295" t="s">
        <v>2463</v>
      </c>
      <c r="F4295" t="s">
        <v>4859</v>
      </c>
      <c r="G4295">
        <v>2019</v>
      </c>
      <c r="H4295">
        <v>7</v>
      </c>
      <c r="I4295">
        <v>25</v>
      </c>
      <c r="J4295" t="s">
        <v>98</v>
      </c>
      <c r="K4295">
        <v>5</v>
      </c>
      <c r="L4295" s="3">
        <v>2</v>
      </c>
      <c r="M4295" s="3">
        <v>0</v>
      </c>
      <c r="N4295">
        <v>2.87</v>
      </c>
      <c r="O4295">
        <v>3.4</v>
      </c>
      <c r="P4295">
        <v>2.25</v>
      </c>
      <c r="Q4295" s="2">
        <v>1.83</v>
      </c>
      <c r="R4295" s="8">
        <f t="shared" si="674"/>
        <v>-1</v>
      </c>
      <c r="S4295" s="8">
        <f>SUM($R$3:R4295)</f>
        <v>-73.690000000000651</v>
      </c>
      <c r="T4295" s="2">
        <v>1.83</v>
      </c>
      <c r="U4295" s="8">
        <f t="shared" si="675"/>
        <v>0.83000000000000007</v>
      </c>
      <c r="V4295" s="8">
        <f>SUM($U$3:U4295)</f>
        <v>-422.0199999999993</v>
      </c>
      <c r="W4295" s="9">
        <v>1.33</v>
      </c>
      <c r="X4295" s="8">
        <f t="shared" si="670"/>
        <v>0.33000000000000007</v>
      </c>
      <c r="Y4295" s="8">
        <f>SUM($X$3:X4295)</f>
        <v>-97.520000000000309</v>
      </c>
      <c r="Z4295" s="9">
        <v>3.25</v>
      </c>
      <c r="AA4295" s="8">
        <f t="shared" si="671"/>
        <v>-1</v>
      </c>
      <c r="AB4295" s="8">
        <f>SUM($AA$3:AA4295)</f>
        <v>-484.55000000000052</v>
      </c>
      <c r="AC4295" s="2">
        <v>2.0499999999999998</v>
      </c>
      <c r="AD4295" s="8">
        <f t="shared" si="672"/>
        <v>1.0499999999999998</v>
      </c>
      <c r="AE4295" s="8">
        <f>SUM(AD$3:AD4295)</f>
        <v>1509.6399999999985</v>
      </c>
      <c r="AF4295" s="2">
        <v>1.75</v>
      </c>
      <c r="AG4295" s="8">
        <f t="shared" si="676"/>
        <v>0.75</v>
      </c>
      <c r="AH4295" s="8">
        <f>SUM(AG$3:AG4295)</f>
        <v>-307.50999999999948</v>
      </c>
      <c r="AI4295">
        <v>8.5</v>
      </c>
      <c r="AJ4295" s="8">
        <f t="shared" si="677"/>
        <v>-1</v>
      </c>
      <c r="AK4295" s="8">
        <f>SUM(AJ$3:AJ4295)</f>
        <v>-610.75</v>
      </c>
      <c r="AL4295" s="2">
        <v>11</v>
      </c>
      <c r="AM4295" s="8">
        <f t="shared" si="678"/>
        <v>-1</v>
      </c>
      <c r="AN4295" s="8">
        <f>SUM(AM$3:AM4295)</f>
        <v>89</v>
      </c>
      <c r="AO4295" s="2">
        <v>6.5</v>
      </c>
      <c r="AP4295" s="8">
        <f t="shared" si="679"/>
        <v>-1</v>
      </c>
      <c r="AQ4295" s="8">
        <f>SUM(AP$3:AP4295)</f>
        <v>-404.5</v>
      </c>
      <c r="AR4295">
        <v>5.75</v>
      </c>
      <c r="AS4295">
        <v>1.1399999999999999</v>
      </c>
      <c r="AT4295" s="4">
        <f t="shared" si="673"/>
        <v>-1</v>
      </c>
      <c r="AU4295" s="5">
        <f>SUM($AT$3:AT4295)</f>
        <v>89</v>
      </c>
      <c r="AV4295" s="6">
        <f>SUM(R4295,U4295,X4295,AA4295,AD4295,AG4295)</f>
        <v>0.96</v>
      </c>
    </row>
    <row r="4296" spans="1:48" x14ac:dyDescent="0.25">
      <c r="A4296">
        <f>IF(AND(G4296&lt;&gt;"",H4296&lt;&gt;"",I4296&lt;&gt;"",J4296&lt;&gt;"",K4296&lt;&gt;"",L4296&lt;&gt;"",M4296&lt;&gt;"",N4296&lt;&gt;"",O4296&lt;&gt;"",P4296&lt;&gt;"",Q4296&lt;&gt;"",T4296&lt;&gt;"",W4296&lt;&gt;"",Z4296&lt;&gt;"",AC4296&lt;&gt;"",AF4296&lt;&gt;"",AI4296&lt;&gt;"",AL4296&lt;&gt;"",AO4296&lt;&gt;"",AR4296&lt;&gt;"",AS4296&lt;&gt;""),1,0)</f>
        <v>1</v>
      </c>
      <c r="B4296" s="1">
        <v>43671</v>
      </c>
      <c r="C4296" t="s">
        <v>226</v>
      </c>
      <c r="D4296" t="s">
        <v>4950</v>
      </c>
      <c r="E4296" t="s">
        <v>4285</v>
      </c>
      <c r="F4296" t="s">
        <v>4843</v>
      </c>
      <c r="G4296">
        <v>2019</v>
      </c>
      <c r="H4296">
        <v>7</v>
      </c>
      <c r="I4296">
        <v>25</v>
      </c>
      <c r="J4296" t="s">
        <v>98</v>
      </c>
      <c r="K4296">
        <v>5</v>
      </c>
      <c r="L4296" s="3">
        <v>1</v>
      </c>
      <c r="M4296" s="3">
        <v>0</v>
      </c>
      <c r="N4296">
        <v>1.22</v>
      </c>
      <c r="O4296">
        <v>4.75</v>
      </c>
      <c r="P4296">
        <v>15</v>
      </c>
      <c r="Q4296" s="2">
        <v>2.5</v>
      </c>
      <c r="R4296" s="8">
        <f t="shared" si="674"/>
        <v>-1</v>
      </c>
      <c r="S4296" s="8">
        <f>SUM($R$3:R4296)</f>
        <v>-74.690000000000651</v>
      </c>
      <c r="T4296" s="2">
        <v>1.5</v>
      </c>
      <c r="U4296" s="8">
        <f t="shared" si="675"/>
        <v>0.5</v>
      </c>
      <c r="V4296" s="8">
        <f>SUM($U$3:U4296)</f>
        <v>-421.5199999999993</v>
      </c>
      <c r="W4296" s="9">
        <v>1.25</v>
      </c>
      <c r="X4296" s="8">
        <f t="shared" si="670"/>
        <v>-1</v>
      </c>
      <c r="Y4296" s="8">
        <f>SUM($X$3:X4296)</f>
        <v>-98.520000000000309</v>
      </c>
      <c r="Z4296" s="9">
        <v>3.75</v>
      </c>
      <c r="AA4296" s="8">
        <f t="shared" si="671"/>
        <v>2.75</v>
      </c>
      <c r="AB4296" s="8">
        <f>SUM($AA$3:AA4296)</f>
        <v>-481.80000000000052</v>
      </c>
      <c r="AC4296" s="2">
        <v>1.7</v>
      </c>
      <c r="AD4296" s="8">
        <f t="shared" si="672"/>
        <v>-1</v>
      </c>
      <c r="AE4296" s="8">
        <f>SUM(AD$3:AD4296)</f>
        <v>1508.6399999999985</v>
      </c>
      <c r="AF4296" s="2">
        <v>2.1</v>
      </c>
      <c r="AG4296" s="8">
        <f t="shared" si="676"/>
        <v>1.1000000000000001</v>
      </c>
      <c r="AH4296" s="8">
        <f>SUM(AG$3:AG4296)</f>
        <v>-306.40999999999946</v>
      </c>
      <c r="AI4296">
        <v>5.5</v>
      </c>
      <c r="AJ4296" s="8">
        <f t="shared" si="677"/>
        <v>4.5</v>
      </c>
      <c r="AK4296" s="8">
        <f>SUM(AJ$3:AJ4296)</f>
        <v>-606.25</v>
      </c>
      <c r="AL4296" s="2">
        <v>9</v>
      </c>
      <c r="AM4296" s="8">
        <f t="shared" si="678"/>
        <v>-1</v>
      </c>
      <c r="AN4296" s="8">
        <f>SUM(AM$3:AM4296)</f>
        <v>88</v>
      </c>
      <c r="AO4296" s="2">
        <v>11</v>
      </c>
      <c r="AP4296" s="8">
        <f t="shared" si="679"/>
        <v>-1</v>
      </c>
      <c r="AQ4296" s="8">
        <f>SUM(AP$3:AP4296)</f>
        <v>-405.5</v>
      </c>
      <c r="AR4296">
        <v>1.72</v>
      </c>
      <c r="AS4296">
        <v>2.0699999999999998</v>
      </c>
      <c r="AT4296" s="4">
        <f t="shared" si="673"/>
        <v>-1</v>
      </c>
      <c r="AU4296" s="5">
        <f>SUM($AT$3:AT4296)</f>
        <v>88</v>
      </c>
      <c r="AV4296" s="6">
        <f>SUM(R4296,U4296,X4296,AA4296,AD4296,AG4296)</f>
        <v>1.35</v>
      </c>
    </row>
    <row r="4297" spans="1:48" x14ac:dyDescent="0.25">
      <c r="A4297">
        <f>IF(AND(G4297&lt;&gt;"",H4297&lt;&gt;"",I4297&lt;&gt;"",J4297&lt;&gt;"",K4297&lt;&gt;"",L4297&lt;&gt;"",M4297&lt;&gt;"",N4297&lt;&gt;"",O4297&lt;&gt;"",P4297&lt;&gt;"",Q4297&lt;&gt;"",T4297&lt;&gt;"",W4297&lt;&gt;"",Z4297&lt;&gt;"",AC4297&lt;&gt;"",AF4297&lt;&gt;"",AI4297&lt;&gt;"",AL4297&lt;&gt;"",AO4297&lt;&gt;"",AR4297&lt;&gt;"",AS4297&lt;&gt;""),1,0)</f>
        <v>1</v>
      </c>
      <c r="B4297" s="1">
        <v>43671</v>
      </c>
      <c r="C4297" t="s">
        <v>226</v>
      </c>
      <c r="D4297" t="s">
        <v>4951</v>
      </c>
      <c r="E4297" t="s">
        <v>2475</v>
      </c>
      <c r="F4297" t="s">
        <v>4868</v>
      </c>
      <c r="G4297">
        <v>2019</v>
      </c>
      <c r="H4297">
        <v>7</v>
      </c>
      <c r="I4297">
        <v>25</v>
      </c>
      <c r="J4297" t="s">
        <v>98</v>
      </c>
      <c r="K4297">
        <v>5</v>
      </c>
      <c r="L4297" s="3">
        <v>0</v>
      </c>
      <c r="M4297" s="3">
        <v>0</v>
      </c>
      <c r="N4297">
        <v>1.33</v>
      </c>
      <c r="O4297">
        <v>5</v>
      </c>
      <c r="P4297">
        <v>9</v>
      </c>
      <c r="Q4297" s="2">
        <v>1.9</v>
      </c>
      <c r="R4297" s="8">
        <f t="shared" si="674"/>
        <v>-1</v>
      </c>
      <c r="S4297" s="8">
        <f>SUM($R$3:R4297)</f>
        <v>-75.690000000000651</v>
      </c>
      <c r="T4297" s="2">
        <v>1.8</v>
      </c>
      <c r="U4297" s="8">
        <f t="shared" si="675"/>
        <v>0.8</v>
      </c>
      <c r="V4297" s="8">
        <f>SUM($U$3:U4297)</f>
        <v>-420.71999999999929</v>
      </c>
      <c r="W4297" s="9">
        <v>1.2</v>
      </c>
      <c r="X4297" s="8">
        <f t="shared" si="670"/>
        <v>-1</v>
      </c>
      <c r="Y4297" s="8">
        <f>SUM($X$3:X4297)</f>
        <v>-99.520000000000309</v>
      </c>
      <c r="Z4297" s="9">
        <v>4.33</v>
      </c>
      <c r="AA4297" s="8">
        <f t="shared" si="671"/>
        <v>3.33</v>
      </c>
      <c r="AB4297" s="8">
        <f>SUM($AA$3:AA4297)</f>
        <v>-478.47000000000054</v>
      </c>
      <c r="AC4297" s="2">
        <v>1.61</v>
      </c>
      <c r="AD4297" s="8">
        <f t="shared" si="672"/>
        <v>-1</v>
      </c>
      <c r="AE4297" s="8">
        <f>SUM(AD$3:AD4297)</f>
        <v>1507.6399999999985</v>
      </c>
      <c r="AF4297" s="2">
        <v>2.25</v>
      </c>
      <c r="AG4297" s="8">
        <f t="shared" si="676"/>
        <v>1.25</v>
      </c>
      <c r="AH4297" s="8">
        <f>SUM(AG$3:AG4297)</f>
        <v>-305.15999999999946</v>
      </c>
      <c r="AI4297">
        <v>7</v>
      </c>
      <c r="AJ4297" s="8">
        <f t="shared" si="677"/>
        <v>-1</v>
      </c>
      <c r="AK4297" s="8">
        <f>SUM(AJ$3:AJ4297)</f>
        <v>-607.25</v>
      </c>
      <c r="AL4297" s="2">
        <v>8</v>
      </c>
      <c r="AM4297" s="8">
        <f t="shared" si="678"/>
        <v>-1</v>
      </c>
      <c r="AN4297" s="8">
        <f>SUM(AM$3:AM4297)</f>
        <v>87</v>
      </c>
      <c r="AO4297" s="2">
        <v>9.5</v>
      </c>
      <c r="AP4297" s="8">
        <f t="shared" si="679"/>
        <v>-1</v>
      </c>
      <c r="AQ4297" s="8">
        <f>SUM(AP$3:AP4297)</f>
        <v>-406.5</v>
      </c>
      <c r="AR4297">
        <v>1.98</v>
      </c>
      <c r="AS4297">
        <v>1.83</v>
      </c>
      <c r="AT4297" s="4">
        <f t="shared" si="673"/>
        <v>-1</v>
      </c>
      <c r="AU4297" s="5">
        <f>SUM($AT$3:AT4297)</f>
        <v>87</v>
      </c>
      <c r="AV4297" s="6">
        <f>SUM(R4297,U4297,X4297,AA4297,AD4297,AG4297)</f>
        <v>2.38</v>
      </c>
    </row>
    <row r="4298" spans="1:48" x14ac:dyDescent="0.25">
      <c r="A4298">
        <f>IF(AND(G4298&lt;&gt;"",H4298&lt;&gt;"",I4298&lt;&gt;"",J4298&lt;&gt;"",K4298&lt;&gt;"",L4298&lt;&gt;"",M4298&lt;&gt;"",N4298&lt;&gt;"",O4298&lt;&gt;"",P4298&lt;&gt;"",Q4298&lt;&gt;"",T4298&lt;&gt;"",W4298&lt;&gt;"",Z4298&lt;&gt;"",AC4298&lt;&gt;"",AF4298&lt;&gt;"",AI4298&lt;&gt;"",AL4298&lt;&gt;"",AO4298&lt;&gt;"",AR4298&lt;&gt;"",AS4298&lt;&gt;""),1,0)</f>
        <v>1</v>
      </c>
      <c r="B4298" s="1">
        <v>43671</v>
      </c>
      <c r="C4298" t="s">
        <v>226</v>
      </c>
      <c r="D4298" t="s">
        <v>4952</v>
      </c>
      <c r="E4298" t="s">
        <v>680</v>
      </c>
      <c r="F4298" t="s">
        <v>4849</v>
      </c>
      <c r="G4298">
        <v>2019</v>
      </c>
      <c r="H4298">
        <v>7</v>
      </c>
      <c r="I4298">
        <v>25</v>
      </c>
      <c r="J4298" t="s">
        <v>98</v>
      </c>
      <c r="K4298">
        <v>5</v>
      </c>
      <c r="L4298" s="3">
        <v>3</v>
      </c>
      <c r="M4298" s="3">
        <v>1</v>
      </c>
      <c r="N4298">
        <v>1.45</v>
      </c>
      <c r="O4298">
        <v>4</v>
      </c>
      <c r="P4298">
        <v>8</v>
      </c>
      <c r="Q4298" s="2">
        <v>2.2000000000000002</v>
      </c>
      <c r="R4298" s="8">
        <f t="shared" si="674"/>
        <v>1.2000000000000002</v>
      </c>
      <c r="S4298" s="8">
        <f>SUM($R$3:R4298)</f>
        <v>-74.490000000000649</v>
      </c>
      <c r="T4298" s="2">
        <v>1.61</v>
      </c>
      <c r="U4298" s="8">
        <f t="shared" si="675"/>
        <v>-1</v>
      </c>
      <c r="V4298" s="8">
        <f>SUM($U$3:U4298)</f>
        <v>-421.71999999999929</v>
      </c>
      <c r="W4298" s="9">
        <v>1.33</v>
      </c>
      <c r="X4298" s="8">
        <f t="shared" si="670"/>
        <v>0.33000000000000007</v>
      </c>
      <c r="Y4298" s="8">
        <f>SUM($X$3:X4298)</f>
        <v>-99.19000000000031</v>
      </c>
      <c r="Z4298" s="9">
        <v>3.25</v>
      </c>
      <c r="AA4298" s="8">
        <f t="shared" si="671"/>
        <v>-1</v>
      </c>
      <c r="AB4298" s="8">
        <f>SUM($AA$3:AA4298)</f>
        <v>-479.47000000000054</v>
      </c>
      <c r="AC4298" s="2">
        <v>2.1</v>
      </c>
      <c r="AD4298" s="8">
        <f t="shared" si="672"/>
        <v>1.1000000000000001</v>
      </c>
      <c r="AE4298" s="8">
        <f>SUM(AD$3:AD4298)</f>
        <v>1508.7399999999984</v>
      </c>
      <c r="AF4298" s="2">
        <v>1.7</v>
      </c>
      <c r="AG4298" s="8">
        <f t="shared" si="676"/>
        <v>-1</v>
      </c>
      <c r="AH4298" s="8">
        <f>SUM(AG$3:AG4298)</f>
        <v>-306.15999999999946</v>
      </c>
      <c r="AI4298">
        <v>5.5</v>
      </c>
      <c r="AJ4298" s="8">
        <f t="shared" si="677"/>
        <v>-1</v>
      </c>
      <c r="AK4298" s="8">
        <f>SUM(AJ$3:AJ4298)</f>
        <v>-608.25</v>
      </c>
      <c r="AL4298" s="2">
        <v>9</v>
      </c>
      <c r="AM4298" s="8">
        <f t="shared" si="678"/>
        <v>-1</v>
      </c>
      <c r="AN4298" s="8">
        <f>SUM(AM$3:AM4298)</f>
        <v>86</v>
      </c>
      <c r="AO4298" s="2">
        <v>8</v>
      </c>
      <c r="AP4298" s="8">
        <f t="shared" si="679"/>
        <v>-1</v>
      </c>
      <c r="AQ4298" s="8">
        <f>SUM(AP$3:AP4298)</f>
        <v>-407.5</v>
      </c>
      <c r="AR4298">
        <v>2.85</v>
      </c>
      <c r="AS4298">
        <v>1.4</v>
      </c>
      <c r="AT4298" s="4">
        <f t="shared" si="673"/>
        <v>-1</v>
      </c>
      <c r="AU4298" s="5">
        <f>SUM($AT$3:AT4298)</f>
        <v>86</v>
      </c>
      <c r="AV4298" s="6">
        <f>SUM(R4298,U4298,X4298,AA4298,AD4298,AG4298)</f>
        <v>-0.36999999999999966</v>
      </c>
    </row>
    <row r="4299" spans="1:48" x14ac:dyDescent="0.25">
      <c r="A4299">
        <f>IF(AND(G4299&lt;&gt;"",H4299&lt;&gt;"",I4299&lt;&gt;"",J4299&lt;&gt;"",K4299&lt;&gt;"",L4299&lt;&gt;"",M4299&lt;&gt;"",N4299&lt;&gt;"",O4299&lt;&gt;"",P4299&lt;&gt;"",Q4299&lt;&gt;"",T4299&lt;&gt;"",W4299&lt;&gt;"",Z4299&lt;&gt;"",AC4299&lt;&gt;"",AF4299&lt;&gt;"",AI4299&lt;&gt;"",AL4299&lt;&gt;"",AO4299&lt;&gt;"",AR4299&lt;&gt;"",AS4299&lt;&gt;""),1,0)</f>
        <v>1</v>
      </c>
      <c r="B4299" s="1">
        <v>43671</v>
      </c>
      <c r="C4299" t="s">
        <v>226</v>
      </c>
      <c r="D4299" t="s">
        <v>4953</v>
      </c>
      <c r="E4299" t="s">
        <v>707</v>
      </c>
      <c r="F4299" t="s">
        <v>4834</v>
      </c>
      <c r="G4299">
        <v>2019</v>
      </c>
      <c r="H4299">
        <v>7</v>
      </c>
      <c r="I4299">
        <v>25</v>
      </c>
      <c r="J4299" t="s">
        <v>98</v>
      </c>
      <c r="K4299">
        <v>5</v>
      </c>
      <c r="L4299" s="3">
        <v>3</v>
      </c>
      <c r="M4299" s="3">
        <v>0</v>
      </c>
      <c r="N4299">
        <v>1.1399999999999999</v>
      </c>
      <c r="O4299">
        <v>8</v>
      </c>
      <c r="P4299">
        <v>15</v>
      </c>
      <c r="Q4299" s="2">
        <v>2.5</v>
      </c>
      <c r="R4299" s="8">
        <f t="shared" si="674"/>
        <v>-1</v>
      </c>
      <c r="S4299" s="8">
        <f>SUM($R$3:R4299)</f>
        <v>-75.490000000000649</v>
      </c>
      <c r="T4299" s="2">
        <v>1.5</v>
      </c>
      <c r="U4299" s="8">
        <f t="shared" si="675"/>
        <v>0.5</v>
      </c>
      <c r="V4299" s="8">
        <f>SUM($U$3:U4299)</f>
        <v>-421.21999999999929</v>
      </c>
      <c r="W4299" s="9">
        <v>1.1399999999999999</v>
      </c>
      <c r="X4299" s="8">
        <f t="shared" si="670"/>
        <v>0.1399999999999999</v>
      </c>
      <c r="Y4299" s="8">
        <f>SUM($X$3:X4299)</f>
        <v>-99.05000000000031</v>
      </c>
      <c r="Z4299" s="9">
        <v>5</v>
      </c>
      <c r="AA4299" s="8">
        <f t="shared" si="671"/>
        <v>-1</v>
      </c>
      <c r="AB4299" s="8">
        <f>SUM($AA$3:AA4299)</f>
        <v>-480.47000000000054</v>
      </c>
      <c r="AC4299" s="2">
        <v>1.47</v>
      </c>
      <c r="AD4299" s="8">
        <f t="shared" si="672"/>
        <v>0.47</v>
      </c>
      <c r="AE4299" s="8">
        <f>SUM(AD$3:AD4299)</f>
        <v>1509.2099999999984</v>
      </c>
      <c r="AF4299" s="2">
        <v>2.6</v>
      </c>
      <c r="AG4299" s="8">
        <f t="shared" si="676"/>
        <v>-1</v>
      </c>
      <c r="AH4299" s="8">
        <f>SUM(AG$3:AG4299)</f>
        <v>-307.15999999999946</v>
      </c>
      <c r="AI4299">
        <v>7</v>
      </c>
      <c r="AJ4299" s="8">
        <f t="shared" si="677"/>
        <v>-1</v>
      </c>
      <c r="AK4299" s="8">
        <f>SUM(AJ$3:AJ4299)</f>
        <v>-609.25</v>
      </c>
      <c r="AL4299" s="2">
        <v>8.5</v>
      </c>
      <c r="AM4299" s="8">
        <f t="shared" si="678"/>
        <v>-1</v>
      </c>
      <c r="AN4299" s="8">
        <f>SUM(AM$3:AM4299)</f>
        <v>85</v>
      </c>
      <c r="AO4299" s="2">
        <v>17</v>
      </c>
      <c r="AP4299" s="8">
        <f t="shared" si="679"/>
        <v>-1</v>
      </c>
      <c r="AQ4299" s="8">
        <f>SUM(AP$3:AP4299)</f>
        <v>-408.5</v>
      </c>
      <c r="AR4299">
        <v>1.5</v>
      </c>
      <c r="AS4299">
        <v>2.5</v>
      </c>
      <c r="AT4299" s="4">
        <f t="shared" si="673"/>
        <v>-1</v>
      </c>
      <c r="AU4299" s="5">
        <f>SUM($AT$3:AT4299)</f>
        <v>85</v>
      </c>
      <c r="AV4299" s="6">
        <f>SUM(R4299,U4299,X4299,AA4299,AD4299,AG4299)</f>
        <v>-1.8900000000000001</v>
      </c>
    </row>
    <row r="4300" spans="1:48" x14ac:dyDescent="0.25">
      <c r="A4300">
        <f>IF(AND(G4300&lt;&gt;"",H4300&lt;&gt;"",I4300&lt;&gt;"",J4300&lt;&gt;"",K4300&lt;&gt;"",L4300&lt;&gt;"",M4300&lt;&gt;"",N4300&lt;&gt;"",O4300&lt;&gt;"",P4300&lt;&gt;"",Q4300&lt;&gt;"",T4300&lt;&gt;"",W4300&lt;&gt;"",Z4300&lt;&gt;"",AC4300&lt;&gt;"",AF4300&lt;&gt;"",AI4300&lt;&gt;"",AL4300&lt;&gt;"",AO4300&lt;&gt;"",AR4300&lt;&gt;"",AS4300&lt;&gt;""),1,0)</f>
        <v>0</v>
      </c>
      <c r="B4300" s="1">
        <v>43671</v>
      </c>
      <c r="C4300" t="s">
        <v>226</v>
      </c>
      <c r="D4300" t="s">
        <v>4954</v>
      </c>
      <c r="E4300" t="s">
        <v>237</v>
      </c>
      <c r="F4300" t="s">
        <v>4832</v>
      </c>
      <c r="G4300">
        <v>2019</v>
      </c>
      <c r="H4300">
        <v>7</v>
      </c>
      <c r="I4300">
        <v>25</v>
      </c>
      <c r="J4300" t="s">
        <v>98</v>
      </c>
      <c r="K4300">
        <v>5</v>
      </c>
      <c r="L4300" s="3">
        <v>2</v>
      </c>
      <c r="M4300" s="3">
        <v>0</v>
      </c>
      <c r="N4300">
        <v>1.02</v>
      </c>
      <c r="O4300">
        <v>17</v>
      </c>
      <c r="P4300">
        <v>34</v>
      </c>
      <c r="Q4300" s="2">
        <v>4</v>
      </c>
      <c r="R4300" s="8" t="str">
        <f t="shared" si="674"/>
        <v/>
      </c>
      <c r="S4300" s="8">
        <f>SUM($R$3:R4300)</f>
        <v>-75.490000000000649</v>
      </c>
      <c r="T4300" s="2">
        <v>1.22</v>
      </c>
      <c r="U4300" s="8" t="str">
        <f t="shared" si="675"/>
        <v/>
      </c>
      <c r="V4300" s="8">
        <f>SUM($U$3:U4300)</f>
        <v>-421.21999999999929</v>
      </c>
      <c r="W4300" s="9">
        <v>1.03</v>
      </c>
      <c r="X4300" s="8" t="str">
        <f t="shared" si="670"/>
        <v/>
      </c>
      <c r="Y4300" s="8">
        <f>SUM($X$3:X4300)</f>
        <v>-99.05000000000031</v>
      </c>
      <c r="Z4300" s="9">
        <v>10</v>
      </c>
      <c r="AA4300" s="8" t="str">
        <f t="shared" si="671"/>
        <v/>
      </c>
      <c r="AB4300" s="8">
        <f>SUM($AA$3:AA4300)</f>
        <v>-480.47000000000054</v>
      </c>
      <c r="AC4300" s="2">
        <v>1.1100000000000001</v>
      </c>
      <c r="AD4300" s="8" t="str">
        <f t="shared" si="672"/>
        <v/>
      </c>
      <c r="AE4300" s="8">
        <f>SUM(AD$3:AD4300)</f>
        <v>1509.2099999999984</v>
      </c>
      <c r="AF4300" s="2">
        <v>6.5</v>
      </c>
      <c r="AG4300" s="8" t="str">
        <f t="shared" si="676"/>
        <v/>
      </c>
      <c r="AH4300" s="8">
        <f>SUM(AG$3:AG4300)</f>
        <v>-307.15999999999946</v>
      </c>
      <c r="AI4300">
        <v>21</v>
      </c>
      <c r="AJ4300" s="8" t="str">
        <f t="shared" si="677"/>
        <v/>
      </c>
      <c r="AK4300" s="8">
        <f>SUM(AJ$3:AJ4300)</f>
        <v>-609.25</v>
      </c>
      <c r="AL4300" s="2">
        <v>34</v>
      </c>
      <c r="AM4300" s="8" t="str">
        <f t="shared" si="678"/>
        <v/>
      </c>
      <c r="AN4300" s="8">
        <f>SUM(AM$3:AM4300)</f>
        <v>85</v>
      </c>
      <c r="AO4300" s="2">
        <v>41</v>
      </c>
      <c r="AP4300" s="8" t="str">
        <f t="shared" si="679"/>
        <v/>
      </c>
      <c r="AQ4300" s="8">
        <f>SUM(AP$3:AP4300)</f>
        <v>-408.5</v>
      </c>
      <c r="AT4300" s="4" t="str">
        <f t="shared" si="673"/>
        <v/>
      </c>
      <c r="AU4300" s="5">
        <f>SUM($AT$3:AT4300)</f>
        <v>85</v>
      </c>
      <c r="AV4300" s="6">
        <f>SUM(R4300,U4300,X4300,AA4300,AD4300,AG4300)</f>
        <v>0</v>
      </c>
    </row>
    <row r="4301" spans="1:48" x14ac:dyDescent="0.25">
      <c r="A4301">
        <f>IF(AND(G4301&lt;&gt;"",H4301&lt;&gt;"",I4301&lt;&gt;"",J4301&lt;&gt;"",K4301&lt;&gt;"",L4301&lt;&gt;"",M4301&lt;&gt;"",N4301&lt;&gt;"",O4301&lt;&gt;"",P4301&lt;&gt;"",Q4301&lt;&gt;"",T4301&lt;&gt;"",W4301&lt;&gt;"",Z4301&lt;&gt;"",AC4301&lt;&gt;"",AF4301&lt;&gt;"",AI4301&lt;&gt;"",AL4301&lt;&gt;"",AO4301&lt;&gt;"",AR4301&lt;&gt;"",AS4301&lt;&gt;""),1,0)</f>
        <v>1</v>
      </c>
      <c r="B4301" s="1">
        <v>43671</v>
      </c>
      <c r="C4301" t="s">
        <v>226</v>
      </c>
      <c r="D4301" t="s">
        <v>4955</v>
      </c>
      <c r="E4301" t="s">
        <v>207</v>
      </c>
      <c r="F4301" t="s">
        <v>4853</v>
      </c>
      <c r="G4301">
        <v>2019</v>
      </c>
      <c r="H4301">
        <v>7</v>
      </c>
      <c r="I4301">
        <v>25</v>
      </c>
      <c r="J4301" t="s">
        <v>98</v>
      </c>
      <c r="K4301">
        <v>5</v>
      </c>
      <c r="L4301" s="3">
        <v>2</v>
      </c>
      <c r="M4301" s="3">
        <v>2</v>
      </c>
      <c r="N4301">
        <v>1.9</v>
      </c>
      <c r="O4301">
        <v>3.6</v>
      </c>
      <c r="P4301">
        <v>3.8</v>
      </c>
      <c r="Q4301" s="2">
        <v>1.8</v>
      </c>
      <c r="R4301" s="8">
        <f t="shared" si="674"/>
        <v>0.8</v>
      </c>
      <c r="S4301" s="8">
        <f>SUM($R$3:R4301)</f>
        <v>-74.690000000000651</v>
      </c>
      <c r="T4301" s="2">
        <v>1.9</v>
      </c>
      <c r="U4301" s="8">
        <f t="shared" si="675"/>
        <v>-1</v>
      </c>
      <c r="V4301" s="8">
        <f>SUM($U$3:U4301)</f>
        <v>-422.21999999999929</v>
      </c>
      <c r="W4301" s="9">
        <v>1.28</v>
      </c>
      <c r="X4301" s="8">
        <f t="shared" si="670"/>
        <v>0.28000000000000003</v>
      </c>
      <c r="Y4301" s="8">
        <f>SUM($X$3:X4301)</f>
        <v>-98.770000000000309</v>
      </c>
      <c r="Z4301" s="9">
        <v>3.5</v>
      </c>
      <c r="AA4301" s="8">
        <f t="shared" si="671"/>
        <v>-1</v>
      </c>
      <c r="AB4301" s="8">
        <f>SUM($AA$3:AA4301)</f>
        <v>-481.47000000000054</v>
      </c>
      <c r="AC4301" s="2">
        <v>1.95</v>
      </c>
      <c r="AD4301" s="8">
        <f t="shared" si="672"/>
        <v>0.95</v>
      </c>
      <c r="AE4301" s="8">
        <f>SUM(AD$3:AD4301)</f>
        <v>1510.1599999999985</v>
      </c>
      <c r="AF4301" s="2">
        <v>1.85</v>
      </c>
      <c r="AG4301" s="8">
        <f t="shared" si="676"/>
        <v>-1</v>
      </c>
      <c r="AH4301" s="8">
        <f>SUM(AG$3:AG4301)</f>
        <v>-308.15999999999946</v>
      </c>
      <c r="AI4301">
        <v>7.5</v>
      </c>
      <c r="AJ4301" s="8">
        <f t="shared" si="677"/>
        <v>-1</v>
      </c>
      <c r="AK4301" s="8">
        <f>SUM(AJ$3:AJ4301)</f>
        <v>-610.25</v>
      </c>
      <c r="AL4301" s="2">
        <v>9</v>
      </c>
      <c r="AM4301" s="8">
        <f t="shared" si="678"/>
        <v>-1</v>
      </c>
      <c r="AN4301" s="8">
        <f>SUM(AM$3:AM4301)</f>
        <v>84</v>
      </c>
      <c r="AO4301" s="2">
        <v>7</v>
      </c>
      <c r="AP4301" s="8">
        <f t="shared" si="679"/>
        <v>-1</v>
      </c>
      <c r="AQ4301" s="8">
        <f>SUM(AP$3:AP4301)</f>
        <v>-409.5</v>
      </c>
      <c r="AR4301">
        <v>3.45</v>
      </c>
      <c r="AS4301">
        <v>1.3</v>
      </c>
      <c r="AT4301" s="4">
        <f t="shared" si="673"/>
        <v>-1</v>
      </c>
      <c r="AU4301" s="5">
        <f>SUM($AT$3:AT4301)</f>
        <v>84</v>
      </c>
      <c r="AV4301" s="6">
        <f>SUM(R4301,U4301,X4301,AA4301,AD4301,AG4301)</f>
        <v>-0.97</v>
      </c>
    </row>
    <row r="4302" spans="1:48" x14ac:dyDescent="0.25">
      <c r="A4302">
        <f>IF(AND(G4302&lt;&gt;"",H4302&lt;&gt;"",I4302&lt;&gt;"",J4302&lt;&gt;"",K4302&lt;&gt;"",L4302&lt;&gt;"",M4302&lt;&gt;"",N4302&lt;&gt;"",O4302&lt;&gt;"",P4302&lt;&gt;"",Q4302&lt;&gt;"",T4302&lt;&gt;"",W4302&lt;&gt;"",Z4302&lt;&gt;"",AC4302&lt;&gt;"",AF4302&lt;&gt;"",AI4302&lt;&gt;"",AL4302&lt;&gt;"",AO4302&lt;&gt;"",AR4302&lt;&gt;"",AS4302&lt;&gt;""),1,0)</f>
        <v>0</v>
      </c>
      <c r="B4302" s="1">
        <v>43671</v>
      </c>
      <c r="C4302" t="s">
        <v>2749</v>
      </c>
      <c r="D4302" t="s">
        <v>4956</v>
      </c>
      <c r="E4302" t="s">
        <v>684</v>
      </c>
      <c r="F4302" t="s">
        <v>562</v>
      </c>
      <c r="G4302">
        <v>2019</v>
      </c>
      <c r="H4302">
        <v>7</v>
      </c>
      <c r="I4302">
        <v>25</v>
      </c>
      <c r="J4302" t="s">
        <v>98</v>
      </c>
      <c r="K4302">
        <v>5</v>
      </c>
      <c r="L4302" s="3">
        <v>1</v>
      </c>
      <c r="M4302" s="3">
        <v>8</v>
      </c>
      <c r="N4302">
        <v>7.5</v>
      </c>
      <c r="O4302">
        <v>4.5</v>
      </c>
      <c r="P4302">
        <v>1.4</v>
      </c>
      <c r="R4302" s="8" t="str">
        <f t="shared" si="674"/>
        <v/>
      </c>
      <c r="S4302" s="8">
        <f>SUM($R$3:R4302)</f>
        <v>-74.690000000000651</v>
      </c>
      <c r="U4302" s="8" t="str">
        <f t="shared" si="675"/>
        <v/>
      </c>
      <c r="V4302" s="8">
        <f>SUM($U$3:U4302)</f>
        <v>-422.21999999999929</v>
      </c>
      <c r="X4302" s="8" t="str">
        <f t="shared" si="670"/>
        <v/>
      </c>
      <c r="Y4302" s="8">
        <f>SUM($X$3:X4302)</f>
        <v>-98.770000000000309</v>
      </c>
      <c r="AA4302" s="8" t="str">
        <f t="shared" si="671"/>
        <v/>
      </c>
      <c r="AB4302" s="8">
        <f>SUM($AA$3:AA4302)</f>
        <v>-481.47000000000054</v>
      </c>
      <c r="AC4302" s="2">
        <v>1.61</v>
      </c>
      <c r="AD4302" s="8" t="str">
        <f t="shared" si="672"/>
        <v/>
      </c>
      <c r="AE4302" s="8">
        <f>SUM(AD$3:AD4302)</f>
        <v>1510.1599999999985</v>
      </c>
      <c r="AF4302" s="2">
        <v>2.25</v>
      </c>
      <c r="AG4302" s="8" t="str">
        <f t="shared" si="676"/>
        <v/>
      </c>
      <c r="AH4302" s="8">
        <f>SUM(AG$3:AG4302)</f>
        <v>-308.15999999999946</v>
      </c>
      <c r="AI4302">
        <v>19</v>
      </c>
      <c r="AJ4302" s="8" t="str">
        <f t="shared" si="677"/>
        <v/>
      </c>
      <c r="AK4302" s="8">
        <f>SUM(AJ$3:AJ4302)</f>
        <v>-610.25</v>
      </c>
      <c r="AL4302" s="2">
        <v>21</v>
      </c>
      <c r="AM4302" s="8" t="str">
        <f t="shared" si="678"/>
        <v/>
      </c>
      <c r="AN4302" s="8">
        <f>SUM(AM$3:AM4302)</f>
        <v>84</v>
      </c>
      <c r="AO4302" s="2">
        <v>8.5</v>
      </c>
      <c r="AP4302" s="8" t="str">
        <f t="shared" si="679"/>
        <v/>
      </c>
      <c r="AQ4302" s="8">
        <f>SUM(AP$3:AP4302)</f>
        <v>-409.5</v>
      </c>
      <c r="AT4302" s="4" t="str">
        <f t="shared" si="673"/>
        <v/>
      </c>
      <c r="AU4302" s="5">
        <f>SUM($AT$3:AT4302)</f>
        <v>84</v>
      </c>
      <c r="AV4302" s="6">
        <f>SUM(R4302,U4302,X4302,AA4302,AD4302,AG4302)</f>
        <v>0</v>
      </c>
    </row>
    <row r="4303" spans="1:48" x14ac:dyDescent="0.25">
      <c r="A4303">
        <f>IF(AND(G4303&lt;&gt;"",H4303&lt;&gt;"",I4303&lt;&gt;"",J4303&lt;&gt;"",K4303&lt;&gt;"",L4303&lt;&gt;"",M4303&lt;&gt;"",N4303&lt;&gt;"",O4303&lt;&gt;"",P4303&lt;&gt;"",Q4303&lt;&gt;"",T4303&lt;&gt;"",W4303&lt;&gt;"",Z4303&lt;&gt;"",AC4303&lt;&gt;"",AF4303&lt;&gt;"",AI4303&lt;&gt;"",AL4303&lt;&gt;"",AO4303&lt;&gt;"",AR4303&lt;&gt;"",AS4303&lt;&gt;""),1,0)</f>
        <v>0</v>
      </c>
      <c r="B4303" s="1">
        <v>43671</v>
      </c>
      <c r="C4303" t="s">
        <v>2749</v>
      </c>
      <c r="D4303" t="s">
        <v>4957</v>
      </c>
      <c r="E4303" t="s">
        <v>383</v>
      </c>
      <c r="F4303" t="s">
        <v>514</v>
      </c>
      <c r="G4303">
        <v>2019</v>
      </c>
      <c r="H4303">
        <v>7</v>
      </c>
      <c r="I4303">
        <v>25</v>
      </c>
      <c r="J4303" t="s">
        <v>98</v>
      </c>
      <c r="K4303">
        <v>5</v>
      </c>
      <c r="L4303" s="3">
        <v>1</v>
      </c>
      <c r="M4303" s="3">
        <v>2</v>
      </c>
      <c r="N4303">
        <v>4.5</v>
      </c>
      <c r="O4303">
        <v>4</v>
      </c>
      <c r="P4303">
        <v>1.7</v>
      </c>
      <c r="Q4303" s="2">
        <v>1.66</v>
      </c>
      <c r="R4303" s="8" t="str">
        <f t="shared" si="674"/>
        <v/>
      </c>
      <c r="S4303" s="8">
        <f>SUM($R$3:R4303)</f>
        <v>-74.690000000000651</v>
      </c>
      <c r="T4303" s="2">
        <v>2.1</v>
      </c>
      <c r="U4303" s="8" t="str">
        <f t="shared" si="675"/>
        <v/>
      </c>
      <c r="V4303" s="8">
        <f>SUM($U$3:U4303)</f>
        <v>-422.21999999999929</v>
      </c>
      <c r="W4303" s="9">
        <v>1.2</v>
      </c>
      <c r="X4303" s="8" t="str">
        <f t="shared" si="670"/>
        <v/>
      </c>
      <c r="Y4303" s="8">
        <f>SUM($X$3:X4303)</f>
        <v>-98.770000000000309</v>
      </c>
      <c r="Z4303" s="9">
        <v>4.33</v>
      </c>
      <c r="AA4303" s="8" t="str">
        <f t="shared" si="671"/>
        <v/>
      </c>
      <c r="AB4303" s="8">
        <f>SUM($AA$3:AA4303)</f>
        <v>-481.47000000000054</v>
      </c>
      <c r="AC4303" s="2">
        <v>1.61</v>
      </c>
      <c r="AD4303" s="8" t="str">
        <f t="shared" si="672"/>
        <v/>
      </c>
      <c r="AE4303" s="8">
        <f>SUM(AD$3:AD4303)</f>
        <v>1510.1599999999985</v>
      </c>
      <c r="AF4303" s="2">
        <v>2.25</v>
      </c>
      <c r="AG4303" s="8" t="str">
        <f t="shared" si="676"/>
        <v/>
      </c>
      <c r="AH4303" s="8">
        <f>SUM(AG$3:AG4303)</f>
        <v>-308.15999999999946</v>
      </c>
      <c r="AI4303">
        <v>17</v>
      </c>
      <c r="AJ4303" s="8" t="str">
        <f t="shared" si="677"/>
        <v/>
      </c>
      <c r="AK4303" s="8">
        <f>SUM(AJ$3:AJ4303)</f>
        <v>-610.25</v>
      </c>
      <c r="AL4303" s="2">
        <v>15</v>
      </c>
      <c r="AM4303" s="8" t="str">
        <f t="shared" si="678"/>
        <v/>
      </c>
      <c r="AN4303" s="8">
        <f>SUM(AM$3:AM4303)</f>
        <v>84</v>
      </c>
      <c r="AO4303" s="2">
        <v>7.5</v>
      </c>
      <c r="AP4303" s="8" t="str">
        <f t="shared" si="679"/>
        <v/>
      </c>
      <c r="AQ4303" s="8">
        <f>SUM(AP$3:AP4303)</f>
        <v>-409.5</v>
      </c>
      <c r="AT4303" s="4" t="str">
        <f t="shared" si="673"/>
        <v/>
      </c>
      <c r="AU4303" s="5">
        <f>SUM($AT$3:AT4303)</f>
        <v>84</v>
      </c>
      <c r="AV4303" s="6">
        <f>SUM(R4303,U4303,X4303,AA4303,AD4303,AG4303)</f>
        <v>0</v>
      </c>
    </row>
    <row r="4304" spans="1:48" x14ac:dyDescent="0.25">
      <c r="A4304">
        <f>IF(AND(G4304&lt;&gt;"",H4304&lt;&gt;"",I4304&lt;&gt;"",J4304&lt;&gt;"",K4304&lt;&gt;"",L4304&lt;&gt;"",M4304&lt;&gt;"",N4304&lt;&gt;"",O4304&lt;&gt;"",P4304&lt;&gt;"",Q4304&lt;&gt;"",T4304&lt;&gt;"",W4304&lt;&gt;"",Z4304&lt;&gt;"",AC4304&lt;&gt;"",AF4304&lt;&gt;"",AI4304&lt;&gt;"",AL4304&lt;&gt;"",AO4304&lt;&gt;"",AR4304&lt;&gt;"",AS4304&lt;&gt;""),1,0)</f>
        <v>0</v>
      </c>
      <c r="B4304" s="1">
        <v>43671</v>
      </c>
      <c r="C4304" t="s">
        <v>2749</v>
      </c>
      <c r="D4304" t="s">
        <v>4958</v>
      </c>
      <c r="E4304" t="s">
        <v>390</v>
      </c>
      <c r="F4304" t="s">
        <v>4893</v>
      </c>
      <c r="G4304">
        <v>2019</v>
      </c>
      <c r="H4304">
        <v>7</v>
      </c>
      <c r="I4304">
        <v>25</v>
      </c>
      <c r="J4304" t="s">
        <v>98</v>
      </c>
      <c r="K4304">
        <v>5</v>
      </c>
      <c r="L4304" s="3">
        <v>2</v>
      </c>
      <c r="M4304" s="3">
        <v>1</v>
      </c>
      <c r="N4304">
        <v>2</v>
      </c>
      <c r="O4304">
        <v>3.6</v>
      </c>
      <c r="P4304">
        <v>3.1</v>
      </c>
      <c r="R4304" s="8" t="str">
        <f t="shared" si="674"/>
        <v/>
      </c>
      <c r="S4304" s="8">
        <f>SUM($R$3:R4304)</f>
        <v>-74.690000000000651</v>
      </c>
      <c r="U4304" s="8" t="str">
        <f t="shared" si="675"/>
        <v/>
      </c>
      <c r="V4304" s="8">
        <f>SUM($U$3:U4304)</f>
        <v>-422.21999999999929</v>
      </c>
      <c r="X4304" s="8" t="str">
        <f t="shared" si="670"/>
        <v/>
      </c>
      <c r="Y4304" s="8">
        <f>SUM($X$3:X4304)</f>
        <v>-98.770000000000309</v>
      </c>
      <c r="AA4304" s="8" t="str">
        <f t="shared" si="671"/>
        <v/>
      </c>
      <c r="AB4304" s="8">
        <f>SUM($AA$3:AA4304)</f>
        <v>-481.47000000000054</v>
      </c>
      <c r="AC4304" s="2">
        <v>1.61</v>
      </c>
      <c r="AD4304" s="8" t="str">
        <f t="shared" si="672"/>
        <v/>
      </c>
      <c r="AE4304" s="8">
        <f>SUM(AD$3:AD4304)</f>
        <v>1510.1599999999985</v>
      </c>
      <c r="AF4304" s="2">
        <v>2.25</v>
      </c>
      <c r="AG4304" s="8" t="str">
        <f t="shared" si="676"/>
        <v/>
      </c>
      <c r="AH4304" s="8">
        <f>SUM(AG$3:AG4304)</f>
        <v>-308.15999999999946</v>
      </c>
      <c r="AI4304">
        <v>10</v>
      </c>
      <c r="AJ4304" s="8" t="str">
        <f t="shared" si="677"/>
        <v/>
      </c>
      <c r="AK4304" s="8">
        <f>SUM(AJ$3:AJ4304)</f>
        <v>-610.25</v>
      </c>
      <c r="AL4304" s="2">
        <v>9</v>
      </c>
      <c r="AM4304" s="8" t="str">
        <f t="shared" si="678"/>
        <v/>
      </c>
      <c r="AN4304" s="8">
        <f>SUM(AM$3:AM4304)</f>
        <v>84</v>
      </c>
      <c r="AO4304" s="2">
        <v>7</v>
      </c>
      <c r="AP4304" s="8" t="str">
        <f t="shared" si="679"/>
        <v/>
      </c>
      <c r="AQ4304" s="8">
        <f>SUM(AP$3:AP4304)</f>
        <v>-409.5</v>
      </c>
      <c r="AT4304" s="4" t="str">
        <f t="shared" si="673"/>
        <v/>
      </c>
      <c r="AU4304" s="5">
        <f>SUM($AT$3:AT4304)</f>
        <v>84</v>
      </c>
      <c r="AV4304" s="6">
        <f>SUM(R4304,U4304,X4304,AA4304,AD4304,AG4304)</f>
        <v>0</v>
      </c>
    </row>
    <row r="4305" spans="1:48" x14ac:dyDescent="0.25">
      <c r="A4305">
        <f>IF(AND(G4305&lt;&gt;"",H4305&lt;&gt;"",I4305&lt;&gt;"",J4305&lt;&gt;"",K4305&lt;&gt;"",L4305&lt;&gt;"",M4305&lt;&gt;"",N4305&lt;&gt;"",O4305&lt;&gt;"",P4305&lt;&gt;"",Q4305&lt;&gt;"",T4305&lt;&gt;"",W4305&lt;&gt;"",Z4305&lt;&gt;"",AC4305&lt;&gt;"",AF4305&lt;&gt;"",AI4305&lt;&gt;"",AL4305&lt;&gt;"",AO4305&lt;&gt;"",AR4305&lt;&gt;"",AS4305&lt;&gt;""),1,0)</f>
        <v>0</v>
      </c>
      <c r="B4305" s="1">
        <v>43671</v>
      </c>
      <c r="C4305" t="s">
        <v>2749</v>
      </c>
      <c r="D4305" t="s">
        <v>4959</v>
      </c>
      <c r="E4305" t="s">
        <v>394</v>
      </c>
      <c r="F4305" t="s">
        <v>4960</v>
      </c>
      <c r="G4305">
        <v>2019</v>
      </c>
      <c r="H4305">
        <v>7</v>
      </c>
      <c r="I4305">
        <v>25</v>
      </c>
      <c r="J4305" t="s">
        <v>98</v>
      </c>
      <c r="K4305">
        <v>5</v>
      </c>
      <c r="L4305" s="3">
        <v>3</v>
      </c>
      <c r="M4305" s="3">
        <v>3</v>
      </c>
      <c r="N4305">
        <v>2</v>
      </c>
      <c r="O4305">
        <v>3.75</v>
      </c>
      <c r="P4305">
        <v>3</v>
      </c>
      <c r="R4305" s="8" t="str">
        <f t="shared" si="674"/>
        <v/>
      </c>
      <c r="S4305" s="8">
        <f>SUM($R$3:R4305)</f>
        <v>-74.690000000000651</v>
      </c>
      <c r="U4305" s="8" t="str">
        <f t="shared" si="675"/>
        <v/>
      </c>
      <c r="V4305" s="8">
        <f>SUM($U$3:U4305)</f>
        <v>-422.21999999999929</v>
      </c>
      <c r="X4305" s="8" t="str">
        <f t="shared" si="670"/>
        <v/>
      </c>
      <c r="Y4305" s="8">
        <f>SUM($X$3:X4305)</f>
        <v>-98.770000000000309</v>
      </c>
      <c r="AA4305" s="8" t="str">
        <f t="shared" si="671"/>
        <v/>
      </c>
      <c r="AB4305" s="8">
        <f>SUM($AA$3:AA4305)</f>
        <v>-481.47000000000054</v>
      </c>
      <c r="AC4305" s="2">
        <v>1.5</v>
      </c>
      <c r="AD4305" s="8" t="str">
        <f t="shared" si="672"/>
        <v/>
      </c>
      <c r="AE4305" s="8">
        <f>SUM(AD$3:AD4305)</f>
        <v>1510.1599999999985</v>
      </c>
      <c r="AF4305" s="2">
        <v>2.5</v>
      </c>
      <c r="AG4305" s="8" t="str">
        <f t="shared" si="676"/>
        <v/>
      </c>
      <c r="AH4305" s="8">
        <f>SUM(AG$3:AG4305)</f>
        <v>-308.15999999999946</v>
      </c>
      <c r="AI4305">
        <v>12</v>
      </c>
      <c r="AJ4305" s="8" t="str">
        <f t="shared" si="677"/>
        <v/>
      </c>
      <c r="AK4305" s="8">
        <f>SUM(AJ$3:AJ4305)</f>
        <v>-610.25</v>
      </c>
      <c r="AL4305" s="2">
        <v>9</v>
      </c>
      <c r="AM4305" s="8" t="str">
        <f t="shared" si="678"/>
        <v/>
      </c>
      <c r="AN4305" s="8">
        <f>SUM(AM$3:AM4305)</f>
        <v>84</v>
      </c>
      <c r="AO4305" s="2">
        <v>8</v>
      </c>
      <c r="AP4305" s="8" t="str">
        <f t="shared" si="679"/>
        <v/>
      </c>
      <c r="AQ4305" s="8">
        <f>SUM(AP$3:AP4305)</f>
        <v>-409.5</v>
      </c>
      <c r="AT4305" s="4" t="str">
        <f t="shared" si="673"/>
        <v/>
      </c>
      <c r="AU4305" s="5">
        <f>SUM($AT$3:AT4305)</f>
        <v>84</v>
      </c>
      <c r="AV4305" s="6">
        <f>SUM(R4305,U4305,X4305,AA4305,AD4305,AG4305)</f>
        <v>0</v>
      </c>
    </row>
    <row r="4306" spans="1:48" x14ac:dyDescent="0.25">
      <c r="A4306">
        <f>IF(AND(G4306&lt;&gt;"",H4306&lt;&gt;"",I4306&lt;&gt;"",J4306&lt;&gt;"",K4306&lt;&gt;"",L4306&lt;&gt;"",M4306&lt;&gt;"",N4306&lt;&gt;"",O4306&lt;&gt;"",P4306&lt;&gt;"",Q4306&lt;&gt;"",T4306&lt;&gt;"",W4306&lt;&gt;"",Z4306&lt;&gt;"",AC4306&lt;&gt;"",AF4306&lt;&gt;"",AI4306&lt;&gt;"",AL4306&lt;&gt;"",AO4306&lt;&gt;"",AR4306&lt;&gt;"",AS4306&lt;&gt;""),1,0)</f>
        <v>0</v>
      </c>
      <c r="B4306" s="1">
        <v>43671</v>
      </c>
      <c r="C4306" t="s">
        <v>2749</v>
      </c>
      <c r="D4306" t="s">
        <v>4961</v>
      </c>
      <c r="E4306" t="s">
        <v>344</v>
      </c>
      <c r="F4306" t="s">
        <v>243</v>
      </c>
      <c r="G4306">
        <v>2019</v>
      </c>
      <c r="H4306">
        <v>7</v>
      </c>
      <c r="I4306">
        <v>25</v>
      </c>
      <c r="J4306" t="s">
        <v>98</v>
      </c>
      <c r="K4306">
        <v>5</v>
      </c>
      <c r="L4306" s="3">
        <v>2</v>
      </c>
      <c r="M4306" s="3">
        <v>2</v>
      </c>
      <c r="N4306">
        <v>6.5</v>
      </c>
      <c r="O4306">
        <v>5</v>
      </c>
      <c r="P4306">
        <v>1.4</v>
      </c>
      <c r="Q4306" s="2">
        <v>1.61</v>
      </c>
      <c r="R4306" s="8" t="str">
        <f t="shared" si="674"/>
        <v/>
      </c>
      <c r="S4306" s="8">
        <f>SUM($R$3:R4306)</f>
        <v>-74.690000000000651</v>
      </c>
      <c r="T4306" s="2">
        <v>2.2000000000000002</v>
      </c>
      <c r="U4306" s="8" t="str">
        <f t="shared" si="675"/>
        <v/>
      </c>
      <c r="V4306" s="8">
        <f>SUM($U$3:U4306)</f>
        <v>-422.21999999999929</v>
      </c>
      <c r="W4306" s="9">
        <v>1.1200000000000001</v>
      </c>
      <c r="X4306" s="8" t="str">
        <f t="shared" si="670"/>
        <v/>
      </c>
      <c r="Y4306" s="8">
        <f>SUM($X$3:X4306)</f>
        <v>-98.770000000000309</v>
      </c>
      <c r="Z4306" s="9">
        <v>5.5</v>
      </c>
      <c r="AA4306" s="8" t="str">
        <f t="shared" si="671"/>
        <v/>
      </c>
      <c r="AB4306" s="8">
        <f>SUM($AA$3:AA4306)</f>
        <v>-481.47000000000054</v>
      </c>
      <c r="AC4306" s="2">
        <v>1.44</v>
      </c>
      <c r="AD4306" s="8" t="str">
        <f t="shared" si="672"/>
        <v/>
      </c>
      <c r="AE4306" s="8">
        <f>SUM(AD$3:AD4306)</f>
        <v>1510.1599999999985</v>
      </c>
      <c r="AF4306" s="2">
        <v>2.7</v>
      </c>
      <c r="AG4306" s="8" t="str">
        <f t="shared" si="676"/>
        <v/>
      </c>
      <c r="AH4306" s="8">
        <f>SUM(AG$3:AG4306)</f>
        <v>-308.15999999999946</v>
      </c>
      <c r="AI4306">
        <v>23</v>
      </c>
      <c r="AJ4306" s="8" t="str">
        <f t="shared" si="677"/>
        <v/>
      </c>
      <c r="AK4306" s="8">
        <f>SUM(AJ$3:AJ4306)</f>
        <v>-610.25</v>
      </c>
      <c r="AL4306" s="2">
        <v>21</v>
      </c>
      <c r="AM4306" s="8" t="str">
        <f t="shared" si="678"/>
        <v/>
      </c>
      <c r="AN4306" s="8">
        <f>SUM(AM$3:AM4306)</f>
        <v>84</v>
      </c>
      <c r="AO4306" s="2">
        <v>10</v>
      </c>
      <c r="AP4306" s="8" t="str">
        <f t="shared" si="679"/>
        <v/>
      </c>
      <c r="AQ4306" s="8">
        <f>SUM(AP$3:AP4306)</f>
        <v>-409.5</v>
      </c>
      <c r="AT4306" s="4" t="str">
        <f t="shared" si="673"/>
        <v/>
      </c>
      <c r="AU4306" s="5">
        <f>SUM($AT$3:AT4306)</f>
        <v>84</v>
      </c>
      <c r="AV4306" s="6">
        <f>SUM(R4306,U4306,X4306,AA4306,AD4306,AG4306)</f>
        <v>0</v>
      </c>
    </row>
    <row r="4307" spans="1:48" x14ac:dyDescent="0.25">
      <c r="A4307">
        <f>IF(AND(G4307&lt;&gt;"",H4307&lt;&gt;"",I4307&lt;&gt;"",J4307&lt;&gt;"",K4307&lt;&gt;"",L4307&lt;&gt;"",M4307&lt;&gt;"",N4307&lt;&gt;"",O4307&lt;&gt;"",P4307&lt;&gt;"",Q4307&lt;&gt;"",T4307&lt;&gt;"",W4307&lt;&gt;"",Z4307&lt;&gt;"",AC4307&lt;&gt;"",AF4307&lt;&gt;"",AI4307&lt;&gt;"",AL4307&lt;&gt;"",AO4307&lt;&gt;"",AR4307&lt;&gt;"",AS4307&lt;&gt;""),1,0)</f>
        <v>1</v>
      </c>
      <c r="B4307" s="1">
        <v>43671</v>
      </c>
      <c r="C4307" t="s">
        <v>2749</v>
      </c>
      <c r="D4307" t="s">
        <v>4962</v>
      </c>
      <c r="E4307" t="s">
        <v>254</v>
      </c>
      <c r="F4307" t="s">
        <v>234</v>
      </c>
      <c r="G4307">
        <v>2019</v>
      </c>
      <c r="H4307">
        <v>7</v>
      </c>
      <c r="I4307">
        <v>25</v>
      </c>
      <c r="J4307" t="s">
        <v>98</v>
      </c>
      <c r="K4307">
        <v>5</v>
      </c>
      <c r="L4307" s="3">
        <v>1</v>
      </c>
      <c r="M4307" s="3">
        <v>2</v>
      </c>
      <c r="N4307">
        <v>2.87</v>
      </c>
      <c r="O4307">
        <v>3.4</v>
      </c>
      <c r="P4307">
        <v>2.37</v>
      </c>
      <c r="Q4307" s="2">
        <v>1.61</v>
      </c>
      <c r="R4307" s="8">
        <f t="shared" si="674"/>
        <v>0.6100000000000001</v>
      </c>
      <c r="S4307" s="8">
        <f>SUM($R$3:R4307)</f>
        <v>-74.080000000000652</v>
      </c>
      <c r="T4307" s="2">
        <v>2.2000000000000002</v>
      </c>
      <c r="U4307" s="8">
        <f t="shared" si="675"/>
        <v>-1</v>
      </c>
      <c r="V4307" s="8">
        <f>SUM($U$3:U4307)</f>
        <v>-423.21999999999929</v>
      </c>
      <c r="W4307" s="9">
        <v>1.22</v>
      </c>
      <c r="X4307" s="8">
        <f t="shared" si="670"/>
        <v>0.21999999999999997</v>
      </c>
      <c r="Y4307" s="8">
        <f>SUM($X$3:X4307)</f>
        <v>-98.55000000000031</v>
      </c>
      <c r="Z4307" s="9">
        <v>4</v>
      </c>
      <c r="AA4307" s="8">
        <f t="shared" si="671"/>
        <v>-1</v>
      </c>
      <c r="AB4307" s="8">
        <f>SUM($AA$3:AA4307)</f>
        <v>-482.47000000000054</v>
      </c>
      <c r="AC4307" s="2">
        <v>1.72</v>
      </c>
      <c r="AD4307" s="8">
        <f t="shared" si="672"/>
        <v>0.72</v>
      </c>
      <c r="AE4307" s="8">
        <f>SUM(AD$3:AD4307)</f>
        <v>1510.8799999999985</v>
      </c>
      <c r="AF4307" s="2">
        <v>2.0699999999999998</v>
      </c>
      <c r="AG4307" s="8">
        <f t="shared" si="676"/>
        <v>-1</v>
      </c>
      <c r="AH4307" s="8">
        <f>SUM(AG$3:AG4307)</f>
        <v>-309.15999999999946</v>
      </c>
      <c r="AI4307">
        <v>11</v>
      </c>
      <c r="AJ4307" s="8">
        <f t="shared" si="677"/>
        <v>-1</v>
      </c>
      <c r="AK4307" s="8">
        <f>SUM(AJ$3:AJ4307)</f>
        <v>-611.25</v>
      </c>
      <c r="AL4307" s="2">
        <v>11</v>
      </c>
      <c r="AM4307" s="8">
        <f t="shared" si="678"/>
        <v>-1</v>
      </c>
      <c r="AN4307" s="8">
        <f>SUM(AM$3:AM4307)</f>
        <v>83</v>
      </c>
      <c r="AO4307" s="2">
        <v>6.5</v>
      </c>
      <c r="AP4307" s="8">
        <f t="shared" si="679"/>
        <v>-1</v>
      </c>
      <c r="AQ4307" s="8">
        <f>SUM(AP$3:AP4307)</f>
        <v>-410.5</v>
      </c>
      <c r="AR4307">
        <v>5.75</v>
      </c>
      <c r="AS4307">
        <v>1.1399999999999999</v>
      </c>
      <c r="AT4307" s="4">
        <f t="shared" si="673"/>
        <v>-1</v>
      </c>
      <c r="AU4307" s="5">
        <f>SUM($AT$3:AT4307)</f>
        <v>83</v>
      </c>
      <c r="AV4307" s="6">
        <f>SUM(R4307,U4307,X4307,AA4307,AD4307,AG4307)</f>
        <v>-1.45</v>
      </c>
    </row>
    <row r="4308" spans="1:48" x14ac:dyDescent="0.25">
      <c r="A4308">
        <f>IF(AND(G4308&lt;&gt;"",H4308&lt;&gt;"",I4308&lt;&gt;"",J4308&lt;&gt;"",K4308&lt;&gt;"",L4308&lt;&gt;"",M4308&lt;&gt;"",N4308&lt;&gt;"",O4308&lt;&gt;"",P4308&lt;&gt;"",Q4308&lt;&gt;"",T4308&lt;&gt;"",W4308&lt;&gt;"",Z4308&lt;&gt;"",AC4308&lt;&gt;"",AF4308&lt;&gt;"",AI4308&lt;&gt;"",AL4308&lt;&gt;"",AO4308&lt;&gt;"",AR4308&lt;&gt;"",AS4308&lt;&gt;""),1,0)</f>
        <v>1</v>
      </c>
      <c r="B4308" s="1">
        <v>43670</v>
      </c>
      <c r="C4308" t="s">
        <v>241</v>
      </c>
      <c r="D4308" t="s">
        <v>4963</v>
      </c>
      <c r="E4308" t="s">
        <v>4279</v>
      </c>
      <c r="F4308" t="s">
        <v>2259</v>
      </c>
      <c r="G4308">
        <v>2019</v>
      </c>
      <c r="H4308">
        <v>7</v>
      </c>
      <c r="I4308">
        <v>24</v>
      </c>
      <c r="J4308" t="s">
        <v>89</v>
      </c>
      <c r="K4308">
        <v>4</v>
      </c>
      <c r="L4308" s="3">
        <v>2</v>
      </c>
      <c r="M4308" s="3">
        <v>1</v>
      </c>
      <c r="N4308">
        <v>2.5</v>
      </c>
      <c r="O4308">
        <v>3.1</v>
      </c>
      <c r="P4308">
        <v>2.9</v>
      </c>
      <c r="Q4308" s="2">
        <v>2.2000000000000002</v>
      </c>
      <c r="R4308" s="8">
        <f t="shared" si="674"/>
        <v>1.2000000000000002</v>
      </c>
      <c r="S4308" s="8">
        <f>SUM($R$3:R4308)</f>
        <v>-72.880000000000649</v>
      </c>
      <c r="T4308" s="2">
        <v>1.61</v>
      </c>
      <c r="U4308" s="8">
        <f t="shared" si="675"/>
        <v>-1</v>
      </c>
      <c r="V4308" s="8">
        <f>SUM($U$3:U4308)</f>
        <v>-424.21999999999929</v>
      </c>
      <c r="W4308" s="9">
        <v>1.5</v>
      </c>
      <c r="X4308" s="8">
        <f t="shared" si="670"/>
        <v>0.5</v>
      </c>
      <c r="Y4308" s="8">
        <f>SUM($X$3:X4308)</f>
        <v>-98.05000000000031</v>
      </c>
      <c r="Z4308" s="9">
        <v>2.5</v>
      </c>
      <c r="AA4308" s="8">
        <f t="shared" si="671"/>
        <v>-1</v>
      </c>
      <c r="AB4308" s="8">
        <f>SUM($AA$3:AA4308)</f>
        <v>-483.47000000000054</v>
      </c>
      <c r="AC4308" s="2">
        <v>2.5</v>
      </c>
      <c r="AD4308" s="8">
        <f t="shared" si="672"/>
        <v>1.5</v>
      </c>
      <c r="AE4308" s="8">
        <f>SUM(AD$3:AD4308)</f>
        <v>1512.3799999999985</v>
      </c>
      <c r="AF4308" s="2">
        <v>1.5</v>
      </c>
      <c r="AG4308" s="8">
        <f t="shared" si="676"/>
        <v>-1</v>
      </c>
      <c r="AH4308" s="8">
        <f>SUM(AG$3:AG4308)</f>
        <v>-310.15999999999946</v>
      </c>
      <c r="AI4308">
        <v>6.5</v>
      </c>
      <c r="AJ4308" s="8">
        <f t="shared" si="677"/>
        <v>-1</v>
      </c>
      <c r="AK4308" s="8">
        <f>SUM(AJ$3:AJ4308)</f>
        <v>-612.25</v>
      </c>
      <c r="AL4308" s="2">
        <v>11</v>
      </c>
      <c r="AM4308" s="8">
        <f t="shared" si="678"/>
        <v>10</v>
      </c>
      <c r="AN4308" s="8">
        <f>SUM(AM$3:AM4308)</f>
        <v>93</v>
      </c>
      <c r="AO4308" s="2">
        <v>6</v>
      </c>
      <c r="AP4308" s="8">
        <f t="shared" si="679"/>
        <v>-1</v>
      </c>
      <c r="AQ4308" s="8">
        <f>SUM(AP$3:AP4308)</f>
        <v>-411.5</v>
      </c>
      <c r="AR4308">
        <v>5.75</v>
      </c>
      <c r="AS4308">
        <v>1.1399999999999999</v>
      </c>
      <c r="AT4308" s="4">
        <f t="shared" si="673"/>
        <v>10</v>
      </c>
      <c r="AU4308" s="5">
        <f>SUM($AT$3:AT4308)</f>
        <v>93</v>
      </c>
      <c r="AV4308" s="6">
        <f>SUM(R4308,U4308,X4308,AA4308,AD4308,AG4308)</f>
        <v>0.20000000000000018</v>
      </c>
    </row>
    <row r="4309" spans="1:48" x14ac:dyDescent="0.25">
      <c r="A4309">
        <f>IF(AND(G4309&lt;&gt;"",H4309&lt;&gt;"",I4309&lt;&gt;"",J4309&lt;&gt;"",K4309&lt;&gt;"",L4309&lt;&gt;"",M4309&lt;&gt;"",N4309&lt;&gt;"",O4309&lt;&gt;"",P4309&lt;&gt;"",Q4309&lt;&gt;"",T4309&lt;&gt;"",W4309&lt;&gt;"",Z4309&lt;&gt;"",AC4309&lt;&gt;"",AF4309&lt;&gt;"",AI4309&lt;&gt;"",AL4309&lt;&gt;"",AO4309&lt;&gt;"",AR4309&lt;&gt;"",AS4309&lt;&gt;""),1,0)</f>
        <v>1</v>
      </c>
      <c r="B4309" s="1">
        <v>43670</v>
      </c>
      <c r="C4309" t="s">
        <v>241</v>
      </c>
      <c r="D4309" t="s">
        <v>4964</v>
      </c>
      <c r="E4309" t="s">
        <v>549</v>
      </c>
      <c r="F4309" t="s">
        <v>4639</v>
      </c>
      <c r="G4309">
        <v>2019</v>
      </c>
      <c r="H4309">
        <v>7</v>
      </c>
      <c r="I4309">
        <v>24</v>
      </c>
      <c r="J4309" t="s">
        <v>89</v>
      </c>
      <c r="K4309">
        <v>4</v>
      </c>
      <c r="L4309" s="3">
        <v>5</v>
      </c>
      <c r="M4309" s="3">
        <v>0</v>
      </c>
      <c r="N4309">
        <v>1.04</v>
      </c>
      <c r="O4309">
        <v>15</v>
      </c>
      <c r="P4309">
        <v>29</v>
      </c>
      <c r="Q4309" s="2">
        <v>3.75</v>
      </c>
      <c r="R4309" s="8">
        <f t="shared" si="674"/>
        <v>-1</v>
      </c>
      <c r="S4309" s="8">
        <f>SUM($R$3:R4309)</f>
        <v>-73.880000000000649</v>
      </c>
      <c r="T4309" s="2">
        <v>1.25</v>
      </c>
      <c r="U4309" s="8">
        <f t="shared" si="675"/>
        <v>0.25</v>
      </c>
      <c r="V4309" s="8">
        <f>SUM($U$3:U4309)</f>
        <v>-423.96999999999929</v>
      </c>
      <c r="W4309" s="9">
        <v>1.07</v>
      </c>
      <c r="X4309" s="8">
        <f t="shared" si="670"/>
        <v>7.0000000000000062E-2</v>
      </c>
      <c r="Y4309" s="8">
        <f>SUM($X$3:X4309)</f>
        <v>-97.980000000000317</v>
      </c>
      <c r="Z4309" s="9">
        <v>7.5</v>
      </c>
      <c r="AA4309" s="8">
        <f t="shared" si="671"/>
        <v>-1</v>
      </c>
      <c r="AB4309" s="8">
        <f>SUM($AA$3:AA4309)</f>
        <v>-484.47000000000054</v>
      </c>
      <c r="AC4309" s="2">
        <v>1.25</v>
      </c>
      <c r="AD4309" s="8">
        <f t="shared" si="672"/>
        <v>0.25</v>
      </c>
      <c r="AE4309" s="8">
        <f>SUM(AD$3:AD4309)</f>
        <v>1512.6299999999985</v>
      </c>
      <c r="AF4309" s="2">
        <v>4</v>
      </c>
      <c r="AG4309" s="8">
        <f t="shared" si="676"/>
        <v>-1</v>
      </c>
      <c r="AH4309" s="8">
        <f>SUM(AG$3:AG4309)</f>
        <v>-311.15999999999946</v>
      </c>
      <c r="AI4309">
        <v>12</v>
      </c>
      <c r="AJ4309" s="8">
        <f t="shared" si="677"/>
        <v>-1</v>
      </c>
      <c r="AK4309" s="8">
        <f>SUM(AJ$3:AJ4309)</f>
        <v>-613.25</v>
      </c>
      <c r="AL4309" s="2">
        <v>21</v>
      </c>
      <c r="AM4309" s="8">
        <f t="shared" si="678"/>
        <v>-1</v>
      </c>
      <c r="AN4309" s="8">
        <f>SUM(AM$3:AM4309)</f>
        <v>92</v>
      </c>
      <c r="AO4309" s="2">
        <v>34</v>
      </c>
      <c r="AP4309" s="8">
        <f t="shared" si="679"/>
        <v>-1</v>
      </c>
      <c r="AQ4309" s="8">
        <f>SUM(AP$3:AP4309)</f>
        <v>-412.5</v>
      </c>
      <c r="AR4309">
        <v>1.1599999999999999</v>
      </c>
      <c r="AS4309">
        <v>5.25</v>
      </c>
      <c r="AT4309" s="4">
        <f t="shared" si="673"/>
        <v>-1</v>
      </c>
      <c r="AU4309" s="5">
        <f>SUM($AT$3:AT4309)</f>
        <v>92</v>
      </c>
      <c r="AV4309" s="6">
        <f>SUM(R4309,U4309,X4309,AA4309,AD4309,AG4309)</f>
        <v>-2.4299999999999997</v>
      </c>
    </row>
    <row r="4310" spans="1:48" x14ac:dyDescent="0.25">
      <c r="A4310">
        <f>IF(AND(G4310&lt;&gt;"",H4310&lt;&gt;"",I4310&lt;&gt;"",J4310&lt;&gt;"",K4310&lt;&gt;"",L4310&lt;&gt;"",M4310&lt;&gt;"",N4310&lt;&gt;"",O4310&lt;&gt;"",P4310&lt;&gt;"",Q4310&lt;&gt;"",T4310&lt;&gt;"",W4310&lt;&gt;"",Z4310&lt;&gt;"",AC4310&lt;&gt;"",AF4310&lt;&gt;"",AI4310&lt;&gt;"",AL4310&lt;&gt;"",AO4310&lt;&gt;"",AR4310&lt;&gt;"",AS4310&lt;&gt;""),1,0)</f>
        <v>1</v>
      </c>
      <c r="B4310" s="1">
        <v>43670</v>
      </c>
      <c r="C4310" t="s">
        <v>241</v>
      </c>
      <c r="D4310" t="s">
        <v>4965</v>
      </c>
      <c r="E4310" t="s">
        <v>739</v>
      </c>
      <c r="F4310" t="s">
        <v>4592</v>
      </c>
      <c r="G4310">
        <v>2019</v>
      </c>
      <c r="H4310">
        <v>7</v>
      </c>
      <c r="I4310">
        <v>24</v>
      </c>
      <c r="J4310" t="s">
        <v>89</v>
      </c>
      <c r="K4310">
        <v>4</v>
      </c>
      <c r="L4310" s="3">
        <v>1</v>
      </c>
      <c r="M4310" s="3">
        <v>0</v>
      </c>
      <c r="N4310">
        <v>2.0499999999999998</v>
      </c>
      <c r="O4310">
        <v>3.1</v>
      </c>
      <c r="P4310">
        <v>4</v>
      </c>
      <c r="Q4310" s="2">
        <v>2.5</v>
      </c>
      <c r="R4310" s="8">
        <f t="shared" si="674"/>
        <v>-1</v>
      </c>
      <c r="S4310" s="8">
        <f>SUM($R$3:R4310)</f>
        <v>-74.880000000000649</v>
      </c>
      <c r="T4310" s="2">
        <v>1.5</v>
      </c>
      <c r="U4310" s="8">
        <f t="shared" si="675"/>
        <v>0.5</v>
      </c>
      <c r="V4310" s="8">
        <f>SUM($U$3:U4310)</f>
        <v>-423.46999999999929</v>
      </c>
      <c r="W4310" s="9">
        <v>1.61</v>
      </c>
      <c r="X4310" s="8">
        <f t="shared" si="670"/>
        <v>-1</v>
      </c>
      <c r="Y4310" s="8">
        <f>SUM($X$3:X4310)</f>
        <v>-98.980000000000317</v>
      </c>
      <c r="Z4310" s="9">
        <v>2.2000000000000002</v>
      </c>
      <c r="AA4310" s="8">
        <f t="shared" si="671"/>
        <v>1.2000000000000002</v>
      </c>
      <c r="AB4310" s="8">
        <f>SUM($AA$3:AA4310)</f>
        <v>-483.27000000000055</v>
      </c>
      <c r="AC4310" s="2">
        <v>2.87</v>
      </c>
      <c r="AD4310" s="8">
        <f t="shared" si="672"/>
        <v>-1</v>
      </c>
      <c r="AE4310" s="8">
        <f>SUM(AD$3:AD4310)</f>
        <v>1511.6299999999985</v>
      </c>
      <c r="AF4310" s="2">
        <v>1.4</v>
      </c>
      <c r="AG4310" s="8">
        <f t="shared" si="676"/>
        <v>0.39999999999999991</v>
      </c>
      <c r="AH4310" s="8">
        <f>SUM(AG$3:AG4310)</f>
        <v>-310.75999999999948</v>
      </c>
      <c r="AI4310">
        <v>5</v>
      </c>
      <c r="AJ4310" s="8">
        <f t="shared" si="677"/>
        <v>4</v>
      </c>
      <c r="AK4310" s="8">
        <f>SUM(AJ$3:AJ4310)</f>
        <v>-609.25</v>
      </c>
      <c r="AL4310" s="2">
        <v>11</v>
      </c>
      <c r="AM4310" s="8">
        <f t="shared" si="678"/>
        <v>-1</v>
      </c>
      <c r="AN4310" s="8">
        <f>SUM(AM$3:AM4310)</f>
        <v>91</v>
      </c>
      <c r="AO4310" s="2">
        <v>6.5</v>
      </c>
      <c r="AP4310" s="8">
        <f t="shared" si="679"/>
        <v>-1</v>
      </c>
      <c r="AQ4310" s="8">
        <f>SUM(AP$3:AP4310)</f>
        <v>-413.5</v>
      </c>
      <c r="AR4310">
        <v>4.1500000000000004</v>
      </c>
      <c r="AS4310">
        <v>1.22</v>
      </c>
      <c r="AT4310" s="4">
        <f t="shared" si="673"/>
        <v>-1</v>
      </c>
      <c r="AU4310" s="5">
        <f>SUM($AT$3:AT4310)</f>
        <v>91</v>
      </c>
      <c r="AV4310" s="6">
        <f>SUM(R4310,U4310,X4310,AA4310,AD4310,AG4310)</f>
        <v>-0.89999999999999991</v>
      </c>
    </row>
    <row r="4311" spans="1:48" x14ac:dyDescent="0.25">
      <c r="A4311">
        <f>IF(AND(G4311&lt;&gt;"",H4311&lt;&gt;"",I4311&lt;&gt;"",J4311&lt;&gt;"",K4311&lt;&gt;"",L4311&lt;&gt;"",M4311&lt;&gt;"",N4311&lt;&gt;"",O4311&lt;&gt;"",P4311&lt;&gt;"",Q4311&lt;&gt;"",T4311&lt;&gt;"",W4311&lt;&gt;"",Z4311&lt;&gt;"",AC4311&lt;&gt;"",AF4311&lt;&gt;"",AI4311&lt;&gt;"",AL4311&lt;&gt;"",AO4311&lt;&gt;"",AR4311&lt;&gt;"",AS4311&lt;&gt;""),1,0)</f>
        <v>1</v>
      </c>
      <c r="B4311" s="1">
        <v>43670</v>
      </c>
      <c r="C4311" t="s">
        <v>241</v>
      </c>
      <c r="D4311" t="s">
        <v>4966</v>
      </c>
      <c r="E4311" t="s">
        <v>2279</v>
      </c>
      <c r="F4311" t="s">
        <v>4580</v>
      </c>
      <c r="G4311">
        <v>2019</v>
      </c>
      <c r="H4311">
        <v>7</v>
      </c>
      <c r="I4311">
        <v>24</v>
      </c>
      <c r="J4311" t="s">
        <v>89</v>
      </c>
      <c r="K4311">
        <v>4</v>
      </c>
      <c r="L4311" s="3">
        <v>2</v>
      </c>
      <c r="M4311" s="3">
        <v>0</v>
      </c>
      <c r="N4311">
        <v>1.2</v>
      </c>
      <c r="O4311">
        <v>6.5</v>
      </c>
      <c r="P4311">
        <v>13</v>
      </c>
      <c r="Q4311" s="2">
        <v>2.62</v>
      </c>
      <c r="R4311" s="8">
        <f t="shared" si="674"/>
        <v>-1</v>
      </c>
      <c r="S4311" s="8">
        <f>SUM($R$3:R4311)</f>
        <v>-75.880000000000649</v>
      </c>
      <c r="T4311" s="2">
        <v>1.44</v>
      </c>
      <c r="U4311" s="8">
        <f t="shared" si="675"/>
        <v>0.43999999999999995</v>
      </c>
      <c r="V4311" s="8">
        <f>SUM($U$3:U4311)</f>
        <v>-423.02999999999929</v>
      </c>
      <c r="W4311" s="9">
        <v>1.22</v>
      </c>
      <c r="X4311" s="8">
        <f t="shared" si="670"/>
        <v>0.21999999999999997</v>
      </c>
      <c r="Y4311" s="8">
        <f>SUM($X$3:X4311)</f>
        <v>-98.760000000000318</v>
      </c>
      <c r="Z4311" s="9">
        <v>4</v>
      </c>
      <c r="AA4311" s="8">
        <f t="shared" si="671"/>
        <v>-1</v>
      </c>
      <c r="AB4311" s="8">
        <f>SUM($AA$3:AA4311)</f>
        <v>-484.27000000000055</v>
      </c>
      <c r="AC4311" s="2">
        <v>1.7</v>
      </c>
      <c r="AD4311" s="8">
        <f t="shared" si="672"/>
        <v>0.7</v>
      </c>
      <c r="AE4311" s="8">
        <f>SUM(AD$3:AD4311)</f>
        <v>1512.3299999999986</v>
      </c>
      <c r="AF4311" s="2">
        <v>2.1</v>
      </c>
      <c r="AG4311" s="8">
        <f t="shared" si="676"/>
        <v>1.1000000000000001</v>
      </c>
      <c r="AH4311" s="8">
        <f>SUM(AG$3:AG4311)</f>
        <v>-309.65999999999946</v>
      </c>
      <c r="AI4311">
        <v>6.5</v>
      </c>
      <c r="AJ4311" s="8">
        <f t="shared" si="677"/>
        <v>-1</v>
      </c>
      <c r="AK4311" s="8">
        <f>SUM(AJ$3:AJ4311)</f>
        <v>-610.25</v>
      </c>
      <c r="AL4311" s="2">
        <v>11</v>
      </c>
      <c r="AM4311" s="8">
        <f t="shared" si="678"/>
        <v>-1</v>
      </c>
      <c r="AN4311" s="8">
        <f>SUM(AM$3:AM4311)</f>
        <v>90</v>
      </c>
      <c r="AO4311" s="2">
        <v>13</v>
      </c>
      <c r="AP4311" s="8">
        <f t="shared" si="679"/>
        <v>-1</v>
      </c>
      <c r="AQ4311" s="8">
        <f>SUM(AP$3:AP4311)</f>
        <v>-414.5</v>
      </c>
      <c r="AR4311">
        <v>1.62</v>
      </c>
      <c r="AS4311">
        <v>2.25</v>
      </c>
      <c r="AT4311" s="4">
        <f t="shared" si="673"/>
        <v>-1</v>
      </c>
      <c r="AU4311" s="5">
        <f>SUM($AT$3:AT4311)</f>
        <v>90</v>
      </c>
      <c r="AV4311" s="6">
        <f>SUM(R4311,U4311,X4311,AA4311,AD4311,AG4311)</f>
        <v>0.45999999999999996</v>
      </c>
    </row>
    <row r="4312" spans="1:48" x14ac:dyDescent="0.25">
      <c r="A4312">
        <f>IF(AND(G4312&lt;&gt;"",H4312&lt;&gt;"",I4312&lt;&gt;"",J4312&lt;&gt;"",K4312&lt;&gt;"",L4312&lt;&gt;"",M4312&lt;&gt;"",N4312&lt;&gt;"",O4312&lt;&gt;"",P4312&lt;&gt;"",Q4312&lt;&gt;"",T4312&lt;&gt;"",W4312&lt;&gt;"",Z4312&lt;&gt;"",AC4312&lt;&gt;"",AF4312&lt;&gt;"",AI4312&lt;&gt;"",AL4312&lt;&gt;"",AO4312&lt;&gt;"",AR4312&lt;&gt;"",AS4312&lt;&gt;""),1,0)</f>
        <v>1</v>
      </c>
      <c r="B4312" s="1">
        <v>43670</v>
      </c>
      <c r="C4312" t="s">
        <v>241</v>
      </c>
      <c r="D4312" t="s">
        <v>4967</v>
      </c>
      <c r="E4312" t="s">
        <v>4637</v>
      </c>
      <c r="F4312" t="s">
        <v>2261</v>
      </c>
      <c r="G4312">
        <v>2019</v>
      </c>
      <c r="H4312">
        <v>7</v>
      </c>
      <c r="I4312">
        <v>24</v>
      </c>
      <c r="J4312" t="s">
        <v>89</v>
      </c>
      <c r="K4312">
        <v>4</v>
      </c>
      <c r="L4312" s="3">
        <v>1</v>
      </c>
      <c r="M4312" s="3">
        <v>1</v>
      </c>
      <c r="N4312">
        <v>2.9</v>
      </c>
      <c r="O4312">
        <v>3</v>
      </c>
      <c r="P4312">
        <v>2.62</v>
      </c>
      <c r="Q4312" s="2">
        <v>2.37</v>
      </c>
      <c r="R4312" s="8">
        <f t="shared" si="674"/>
        <v>1.37</v>
      </c>
      <c r="S4312" s="8">
        <f>SUM($R$3:R4312)</f>
        <v>-74.510000000000645</v>
      </c>
      <c r="T4312" s="2">
        <v>1.53</v>
      </c>
      <c r="U4312" s="8">
        <f t="shared" si="675"/>
        <v>-1</v>
      </c>
      <c r="V4312" s="8">
        <f>SUM($U$3:U4312)</f>
        <v>-424.02999999999929</v>
      </c>
      <c r="W4312" s="9">
        <v>1.61</v>
      </c>
      <c r="X4312" s="8">
        <f t="shared" si="670"/>
        <v>0.6100000000000001</v>
      </c>
      <c r="Y4312" s="8">
        <f>SUM($X$3:X4312)</f>
        <v>-98.150000000000318</v>
      </c>
      <c r="Z4312" s="9">
        <v>2.2000000000000002</v>
      </c>
      <c r="AA4312" s="8">
        <f t="shared" si="671"/>
        <v>-1</v>
      </c>
      <c r="AB4312" s="8">
        <f>SUM($AA$3:AA4312)</f>
        <v>-485.27000000000055</v>
      </c>
      <c r="AC4312" s="2">
        <v>3.1</v>
      </c>
      <c r="AD4312" s="8">
        <f t="shared" si="672"/>
        <v>2.1</v>
      </c>
      <c r="AE4312" s="8">
        <f>SUM(AD$3:AD4312)</f>
        <v>1514.4299999999985</v>
      </c>
      <c r="AF4312" s="2">
        <v>1.36</v>
      </c>
      <c r="AG4312" s="8">
        <f t="shared" si="676"/>
        <v>0.3600000000000001</v>
      </c>
      <c r="AH4312" s="8">
        <f>SUM(AG$3:AG4312)</f>
        <v>-309.29999999999944</v>
      </c>
      <c r="AI4312">
        <v>6</v>
      </c>
      <c r="AJ4312" s="8">
        <f t="shared" si="677"/>
        <v>-1</v>
      </c>
      <c r="AK4312" s="8">
        <f>SUM(AJ$3:AJ4312)</f>
        <v>-611.25</v>
      </c>
      <c r="AL4312" s="2">
        <v>12</v>
      </c>
      <c r="AM4312" s="8">
        <f t="shared" si="678"/>
        <v>-1</v>
      </c>
      <c r="AN4312" s="8">
        <f>SUM(AM$3:AM4312)</f>
        <v>89</v>
      </c>
      <c r="AO4312" s="2">
        <v>6</v>
      </c>
      <c r="AP4312" s="8">
        <f t="shared" si="679"/>
        <v>5</v>
      </c>
      <c r="AQ4312" s="8">
        <f>SUM(AP$3:AP4312)</f>
        <v>-409.5</v>
      </c>
      <c r="AR4312">
        <v>6.6</v>
      </c>
      <c r="AS4312">
        <v>1.1100000000000001</v>
      </c>
      <c r="AT4312" s="4">
        <f t="shared" si="673"/>
        <v>-1</v>
      </c>
      <c r="AU4312" s="5">
        <f>SUM($AT$3:AT4312)</f>
        <v>89</v>
      </c>
      <c r="AV4312" s="6">
        <f>SUM(R4312,U4312,X4312,AA4312,AD4312,AG4312)</f>
        <v>2.4400000000000004</v>
      </c>
    </row>
    <row r="4313" spans="1:48" x14ac:dyDescent="0.25">
      <c r="A4313">
        <f>IF(AND(G4313&lt;&gt;"",H4313&lt;&gt;"",I4313&lt;&gt;"",J4313&lt;&gt;"",K4313&lt;&gt;"",L4313&lt;&gt;"",M4313&lt;&gt;"",N4313&lt;&gt;"",O4313&lt;&gt;"",P4313&lt;&gt;"",Q4313&lt;&gt;"",T4313&lt;&gt;"",W4313&lt;&gt;"",Z4313&lt;&gt;"",AC4313&lt;&gt;"",AF4313&lt;&gt;"",AI4313&lt;&gt;"",AL4313&lt;&gt;"",AO4313&lt;&gt;"",AR4313&lt;&gt;"",AS4313&lt;&gt;""),1,0)</f>
        <v>1</v>
      </c>
      <c r="B4313" s="1">
        <v>43670</v>
      </c>
      <c r="C4313" t="s">
        <v>241</v>
      </c>
      <c r="D4313" t="s">
        <v>4968</v>
      </c>
      <c r="E4313" t="s">
        <v>2249</v>
      </c>
      <c r="F4313" t="s">
        <v>4598</v>
      </c>
      <c r="G4313">
        <v>2019</v>
      </c>
      <c r="H4313">
        <v>7</v>
      </c>
      <c r="I4313">
        <v>24</v>
      </c>
      <c r="J4313" t="s">
        <v>89</v>
      </c>
      <c r="K4313">
        <v>4</v>
      </c>
      <c r="L4313" s="3">
        <v>3</v>
      </c>
      <c r="M4313" s="3">
        <v>1</v>
      </c>
      <c r="N4313">
        <v>1.1200000000000001</v>
      </c>
      <c r="O4313">
        <v>7.5</v>
      </c>
      <c r="P4313">
        <v>21</v>
      </c>
      <c r="Q4313" s="2">
        <v>2.75</v>
      </c>
      <c r="R4313" s="8">
        <f t="shared" si="674"/>
        <v>1.75</v>
      </c>
      <c r="S4313" s="8">
        <f>SUM($R$3:R4313)</f>
        <v>-72.760000000000645</v>
      </c>
      <c r="T4313" s="2">
        <v>1.4</v>
      </c>
      <c r="U4313" s="8">
        <f t="shared" si="675"/>
        <v>-1</v>
      </c>
      <c r="V4313" s="8">
        <f>SUM($U$3:U4313)</f>
        <v>-425.02999999999929</v>
      </c>
      <c r="W4313" s="9">
        <v>1.1399999999999999</v>
      </c>
      <c r="X4313" s="8">
        <f t="shared" si="670"/>
        <v>0.1399999999999999</v>
      </c>
      <c r="Y4313" s="8">
        <f>SUM($X$3:X4313)</f>
        <v>-98.010000000000318</v>
      </c>
      <c r="Z4313" s="9">
        <v>5</v>
      </c>
      <c r="AA4313" s="8">
        <f t="shared" si="671"/>
        <v>-1</v>
      </c>
      <c r="AB4313" s="8">
        <f>SUM($AA$3:AA4313)</f>
        <v>-486.27000000000055</v>
      </c>
      <c r="AC4313" s="2">
        <v>1.44</v>
      </c>
      <c r="AD4313" s="8">
        <f t="shared" si="672"/>
        <v>0.43999999999999995</v>
      </c>
      <c r="AE4313" s="8">
        <f>SUM(AD$3:AD4313)</f>
        <v>1514.8699999999985</v>
      </c>
      <c r="AF4313" s="2">
        <v>2.7</v>
      </c>
      <c r="AG4313" s="8">
        <f t="shared" si="676"/>
        <v>-1</v>
      </c>
      <c r="AH4313" s="8">
        <f>SUM(AG$3:AG4313)</f>
        <v>-310.29999999999944</v>
      </c>
      <c r="AI4313">
        <v>8</v>
      </c>
      <c r="AJ4313" s="8">
        <f t="shared" si="677"/>
        <v>-1</v>
      </c>
      <c r="AK4313" s="8">
        <f>SUM(AJ$3:AJ4313)</f>
        <v>-612.25</v>
      </c>
      <c r="AL4313" s="2">
        <v>13</v>
      </c>
      <c r="AM4313" s="8">
        <f t="shared" si="678"/>
        <v>-1</v>
      </c>
      <c r="AN4313" s="8">
        <f>SUM(AM$3:AM4313)</f>
        <v>88</v>
      </c>
      <c r="AO4313" s="2">
        <v>15</v>
      </c>
      <c r="AP4313" s="8">
        <f t="shared" si="679"/>
        <v>-1</v>
      </c>
      <c r="AQ4313" s="8">
        <f>SUM(AP$3:AP4313)</f>
        <v>-410.5</v>
      </c>
      <c r="AR4313">
        <v>1.4</v>
      </c>
      <c r="AS4313">
        <v>2.85</v>
      </c>
      <c r="AT4313" s="4">
        <f t="shared" si="673"/>
        <v>-1</v>
      </c>
      <c r="AU4313" s="5">
        <f>SUM($AT$3:AT4313)</f>
        <v>88</v>
      </c>
      <c r="AV4313" s="6">
        <f>SUM(R4313,U4313,X4313,AA4313,AD4313,AG4313)</f>
        <v>-0.67000000000000015</v>
      </c>
    </row>
    <row r="4314" spans="1:48" x14ac:dyDescent="0.25">
      <c r="A4314">
        <f>IF(AND(G4314&lt;&gt;"",H4314&lt;&gt;"",I4314&lt;&gt;"",J4314&lt;&gt;"",K4314&lt;&gt;"",L4314&lt;&gt;"",M4314&lt;&gt;"",N4314&lt;&gt;"",O4314&lt;&gt;"",P4314&lt;&gt;"",Q4314&lt;&gt;"",T4314&lt;&gt;"",W4314&lt;&gt;"",Z4314&lt;&gt;"",AC4314&lt;&gt;"",AF4314&lt;&gt;"",AI4314&lt;&gt;"",AL4314&lt;&gt;"",AO4314&lt;&gt;"",AR4314&lt;&gt;"",AS4314&lt;&gt;""),1,0)</f>
        <v>1</v>
      </c>
      <c r="B4314" s="1">
        <v>43670</v>
      </c>
      <c r="C4314" t="s">
        <v>241</v>
      </c>
      <c r="D4314" t="s">
        <v>4969</v>
      </c>
      <c r="E4314" t="s">
        <v>4294</v>
      </c>
      <c r="F4314" t="s">
        <v>3131</v>
      </c>
      <c r="G4314">
        <v>2019</v>
      </c>
      <c r="H4314">
        <v>7</v>
      </c>
      <c r="I4314">
        <v>24</v>
      </c>
      <c r="J4314" t="s">
        <v>89</v>
      </c>
      <c r="K4314">
        <v>4</v>
      </c>
      <c r="L4314" s="3">
        <v>2</v>
      </c>
      <c r="M4314" s="3">
        <v>1</v>
      </c>
      <c r="N4314">
        <v>2.4500000000000002</v>
      </c>
      <c r="O4314">
        <v>3</v>
      </c>
      <c r="P4314">
        <v>3.1</v>
      </c>
      <c r="Q4314" s="2">
        <v>2.1</v>
      </c>
      <c r="R4314" s="8">
        <f t="shared" si="674"/>
        <v>1.1000000000000001</v>
      </c>
      <c r="S4314" s="8">
        <f>SUM($R$3:R4314)</f>
        <v>-71.66000000000065</v>
      </c>
      <c r="T4314" s="2">
        <v>1.66</v>
      </c>
      <c r="U4314" s="8">
        <f t="shared" si="675"/>
        <v>-1</v>
      </c>
      <c r="V4314" s="8">
        <f>SUM($U$3:U4314)</f>
        <v>-426.02999999999929</v>
      </c>
      <c r="W4314" s="9">
        <v>1.5</v>
      </c>
      <c r="X4314" s="8">
        <f t="shared" si="670"/>
        <v>0.5</v>
      </c>
      <c r="Y4314" s="8">
        <f>SUM($X$3:X4314)</f>
        <v>-97.510000000000318</v>
      </c>
      <c r="Z4314" s="9">
        <v>2.5</v>
      </c>
      <c r="AA4314" s="8">
        <f t="shared" si="671"/>
        <v>-1</v>
      </c>
      <c r="AB4314" s="8">
        <f>SUM($AA$3:AA4314)</f>
        <v>-487.27000000000055</v>
      </c>
      <c r="AC4314" s="2">
        <v>2.7</v>
      </c>
      <c r="AD4314" s="8">
        <f t="shared" si="672"/>
        <v>1.7000000000000002</v>
      </c>
      <c r="AE4314" s="8">
        <f>SUM(AD$3:AD4314)</f>
        <v>1516.5699999999986</v>
      </c>
      <c r="AF4314" s="2">
        <v>1.44</v>
      </c>
      <c r="AG4314" s="8">
        <f t="shared" si="676"/>
        <v>-1</v>
      </c>
      <c r="AH4314" s="8">
        <f>SUM(AG$3:AG4314)</f>
        <v>-311.29999999999944</v>
      </c>
      <c r="AI4314">
        <v>6.5</v>
      </c>
      <c r="AJ4314" s="8">
        <f t="shared" si="677"/>
        <v>-1</v>
      </c>
      <c r="AK4314" s="8">
        <f>SUM(AJ$3:AJ4314)</f>
        <v>-613.25</v>
      </c>
      <c r="AL4314" s="2">
        <v>11</v>
      </c>
      <c r="AM4314" s="8">
        <f t="shared" si="678"/>
        <v>10</v>
      </c>
      <c r="AN4314" s="8">
        <f>SUM(AM$3:AM4314)</f>
        <v>98</v>
      </c>
      <c r="AO4314" s="2">
        <v>6</v>
      </c>
      <c r="AP4314" s="8">
        <f t="shared" si="679"/>
        <v>-1</v>
      </c>
      <c r="AQ4314" s="8">
        <f>SUM(AP$3:AP4314)</f>
        <v>-411.5</v>
      </c>
      <c r="AR4314">
        <v>5.5</v>
      </c>
      <c r="AS4314">
        <v>1.1499999999999999</v>
      </c>
      <c r="AT4314" s="4">
        <f t="shared" si="673"/>
        <v>10</v>
      </c>
      <c r="AU4314" s="5">
        <f>SUM($AT$3:AT4314)</f>
        <v>98</v>
      </c>
      <c r="AV4314" s="6">
        <f>SUM(R4314,U4314,X4314,AA4314,AD4314,AG4314)</f>
        <v>0.30000000000000027</v>
      </c>
    </row>
    <row r="4315" spans="1:48" x14ac:dyDescent="0.25">
      <c r="A4315">
        <f>IF(AND(G4315&lt;&gt;"",H4315&lt;&gt;"",I4315&lt;&gt;"",J4315&lt;&gt;"",K4315&lt;&gt;"",L4315&lt;&gt;"",M4315&lt;&gt;"",N4315&lt;&gt;"",O4315&lt;&gt;"",P4315&lt;&gt;"",Q4315&lt;&gt;"",T4315&lt;&gt;"",W4315&lt;&gt;"",Z4315&lt;&gt;"",AC4315&lt;&gt;"",AF4315&lt;&gt;"",AI4315&lt;&gt;"",AL4315&lt;&gt;"",AO4315&lt;&gt;"",AR4315&lt;&gt;"",AS4315&lt;&gt;""),1,0)</f>
        <v>0</v>
      </c>
      <c r="B4315" s="1">
        <v>43670</v>
      </c>
      <c r="C4315" t="s">
        <v>226</v>
      </c>
      <c r="D4315" t="s">
        <v>4970</v>
      </c>
      <c r="E4315" t="s">
        <v>2267</v>
      </c>
      <c r="F4315" t="s">
        <v>4886</v>
      </c>
      <c r="G4315">
        <v>2019</v>
      </c>
      <c r="H4315">
        <v>7</v>
      </c>
      <c r="I4315">
        <v>24</v>
      </c>
      <c r="J4315" t="s">
        <v>89</v>
      </c>
      <c r="K4315">
        <v>4</v>
      </c>
      <c r="L4315" s="3">
        <v>2</v>
      </c>
      <c r="M4315" s="3">
        <v>1</v>
      </c>
      <c r="N4315">
        <v>1.1599999999999999</v>
      </c>
      <c r="O4315">
        <v>7.5</v>
      </c>
      <c r="P4315">
        <v>11</v>
      </c>
      <c r="Q4315" s="2">
        <v>2.5</v>
      </c>
      <c r="R4315" s="8" t="str">
        <f t="shared" si="674"/>
        <v/>
      </c>
      <c r="S4315" s="8">
        <f>SUM($R$3:R4315)</f>
        <v>-71.66000000000065</v>
      </c>
      <c r="T4315" s="2">
        <v>1.5</v>
      </c>
      <c r="U4315" s="8" t="str">
        <f t="shared" si="675"/>
        <v/>
      </c>
      <c r="V4315" s="8">
        <f>SUM($U$3:U4315)</f>
        <v>-426.02999999999929</v>
      </c>
      <c r="W4315" s="9">
        <v>1.1599999999999999</v>
      </c>
      <c r="X4315" s="8" t="str">
        <f t="shared" si="670"/>
        <v/>
      </c>
      <c r="Y4315" s="8">
        <f>SUM($X$3:X4315)</f>
        <v>-97.510000000000318</v>
      </c>
      <c r="Z4315" s="9">
        <v>4.5</v>
      </c>
      <c r="AA4315" s="8" t="str">
        <f t="shared" si="671"/>
        <v/>
      </c>
      <c r="AB4315" s="8">
        <f>SUM($AA$3:AA4315)</f>
        <v>-487.27000000000055</v>
      </c>
      <c r="AC4315" s="2">
        <v>1.53</v>
      </c>
      <c r="AD4315" s="8" t="str">
        <f t="shared" si="672"/>
        <v/>
      </c>
      <c r="AE4315" s="8">
        <f>SUM(AD$3:AD4315)</f>
        <v>1516.5699999999986</v>
      </c>
      <c r="AF4315" s="2">
        <v>2.4</v>
      </c>
      <c r="AG4315" s="8" t="str">
        <f t="shared" si="676"/>
        <v/>
      </c>
      <c r="AH4315" s="8">
        <f>SUM(AG$3:AG4315)</f>
        <v>-311.29999999999944</v>
      </c>
      <c r="AI4315">
        <v>7</v>
      </c>
      <c r="AJ4315" s="8" t="str">
        <f t="shared" si="677"/>
        <v/>
      </c>
      <c r="AK4315" s="8">
        <f>SUM(AJ$3:AJ4315)</f>
        <v>-613.25</v>
      </c>
      <c r="AL4315" s="2">
        <v>10</v>
      </c>
      <c r="AM4315" s="8" t="str">
        <f t="shared" si="678"/>
        <v/>
      </c>
      <c r="AN4315" s="8">
        <f>SUM(AM$3:AM4315)</f>
        <v>98</v>
      </c>
      <c r="AO4315" s="2">
        <v>15</v>
      </c>
      <c r="AP4315" s="8" t="str">
        <f t="shared" si="679"/>
        <v/>
      </c>
      <c r="AQ4315" s="8">
        <f>SUM(AP$3:AP4315)</f>
        <v>-411.5</v>
      </c>
      <c r="AT4315" s="4" t="str">
        <f t="shared" si="673"/>
        <v/>
      </c>
      <c r="AU4315" s="5">
        <f>SUM($AT$3:AT4315)</f>
        <v>98</v>
      </c>
      <c r="AV4315" s="6">
        <f>SUM(R4315,U4315,X4315,AA4315,AD4315,AG4315)</f>
        <v>0</v>
      </c>
    </row>
    <row r="4316" spans="1:48" x14ac:dyDescent="0.25">
      <c r="A4316">
        <f>IF(AND(G4316&lt;&gt;"",H4316&lt;&gt;"",I4316&lt;&gt;"",J4316&lt;&gt;"",K4316&lt;&gt;"",L4316&lt;&gt;"",M4316&lt;&gt;"",N4316&lt;&gt;"",O4316&lt;&gt;"",P4316&lt;&gt;"",Q4316&lt;&gt;"",T4316&lt;&gt;"",W4316&lt;&gt;"",Z4316&lt;&gt;"",AC4316&lt;&gt;"",AF4316&lt;&gt;"",AI4316&lt;&gt;"",AL4316&lt;&gt;"",AO4316&lt;&gt;"",AR4316&lt;&gt;"",AS4316&lt;&gt;""),1,0)</f>
        <v>1</v>
      </c>
      <c r="B4316" s="1">
        <v>43670</v>
      </c>
      <c r="C4316" t="s">
        <v>2749</v>
      </c>
      <c r="D4316" t="s">
        <v>4971</v>
      </c>
      <c r="E4316" t="s">
        <v>293</v>
      </c>
      <c r="F4316" t="s">
        <v>373</v>
      </c>
      <c r="G4316">
        <v>2019</v>
      </c>
      <c r="H4316">
        <v>7</v>
      </c>
      <c r="I4316">
        <v>24</v>
      </c>
      <c r="J4316" t="s">
        <v>89</v>
      </c>
      <c r="K4316">
        <v>4</v>
      </c>
      <c r="L4316" s="3">
        <v>1</v>
      </c>
      <c r="M4316" s="3">
        <v>0</v>
      </c>
      <c r="N4316">
        <v>1.4</v>
      </c>
      <c r="O4316">
        <v>4.75</v>
      </c>
      <c r="P4316">
        <v>7</v>
      </c>
      <c r="Q4316" s="2">
        <v>1.61</v>
      </c>
      <c r="R4316" s="8">
        <f t="shared" si="674"/>
        <v>-1</v>
      </c>
      <c r="S4316" s="8">
        <f>SUM($R$3:R4316)</f>
        <v>-72.66000000000065</v>
      </c>
      <c r="T4316" s="2">
        <v>2.2000000000000002</v>
      </c>
      <c r="U4316" s="8">
        <f t="shared" si="675"/>
        <v>1.2000000000000002</v>
      </c>
      <c r="V4316" s="8">
        <f>SUM($U$3:U4316)</f>
        <v>-424.8299999999993</v>
      </c>
      <c r="W4316" s="9">
        <v>1.1399999999999999</v>
      </c>
      <c r="X4316" s="8">
        <f t="shared" si="670"/>
        <v>-1</v>
      </c>
      <c r="Y4316" s="8">
        <f>SUM($X$3:X4316)</f>
        <v>-98.510000000000318</v>
      </c>
      <c r="Z4316" s="9">
        <v>5</v>
      </c>
      <c r="AA4316" s="8">
        <f t="shared" si="671"/>
        <v>4</v>
      </c>
      <c r="AB4316" s="8">
        <f>SUM($AA$3:AA4316)</f>
        <v>-483.27000000000055</v>
      </c>
      <c r="AC4316" s="2">
        <v>1.44</v>
      </c>
      <c r="AD4316" s="8">
        <f t="shared" si="672"/>
        <v>-1</v>
      </c>
      <c r="AE4316" s="8">
        <f>SUM(AD$3:AD4316)</f>
        <v>1515.5699999999986</v>
      </c>
      <c r="AF4316" s="2">
        <v>2.7</v>
      </c>
      <c r="AG4316" s="8">
        <f t="shared" si="676"/>
        <v>1.7000000000000002</v>
      </c>
      <c r="AH4316" s="8">
        <f>SUM(AG$3:AG4316)</f>
        <v>-309.59999999999945</v>
      </c>
      <c r="AI4316">
        <v>9</v>
      </c>
      <c r="AJ4316" s="8">
        <f t="shared" si="677"/>
        <v>8</v>
      </c>
      <c r="AK4316" s="8">
        <f>SUM(AJ$3:AJ4316)</f>
        <v>-605.25</v>
      </c>
      <c r="AL4316" s="2">
        <v>8</v>
      </c>
      <c r="AM4316" s="8">
        <f t="shared" si="678"/>
        <v>-1</v>
      </c>
      <c r="AN4316" s="8">
        <f>SUM(AM$3:AM4316)</f>
        <v>97</v>
      </c>
      <c r="AO4316" s="2">
        <v>9.5</v>
      </c>
      <c r="AP4316" s="8">
        <f t="shared" si="679"/>
        <v>-1</v>
      </c>
      <c r="AQ4316" s="8">
        <f>SUM(AP$3:AP4316)</f>
        <v>-412.5</v>
      </c>
      <c r="AR4316">
        <v>2.02</v>
      </c>
      <c r="AS4316">
        <v>1.77</v>
      </c>
      <c r="AT4316" s="4">
        <f t="shared" si="673"/>
        <v>-1</v>
      </c>
      <c r="AU4316" s="5">
        <f>SUM($AT$3:AT4316)</f>
        <v>97</v>
      </c>
      <c r="AV4316" s="6">
        <f>SUM(R4316,U4316,X4316,AA4316,AD4316,AG4316)</f>
        <v>3.9000000000000004</v>
      </c>
    </row>
    <row r="4317" spans="1:48" x14ac:dyDescent="0.25">
      <c r="A4317">
        <f>IF(AND(G4317&lt;&gt;"",H4317&lt;&gt;"",I4317&lt;&gt;"",J4317&lt;&gt;"",K4317&lt;&gt;"",L4317&lt;&gt;"",M4317&lt;&gt;"",N4317&lt;&gt;"",O4317&lt;&gt;"",P4317&lt;&gt;"",Q4317&lt;&gt;"",T4317&lt;&gt;"",W4317&lt;&gt;"",Z4317&lt;&gt;"",AC4317&lt;&gt;"",AF4317&lt;&gt;"",AI4317&lt;&gt;"",AL4317&lt;&gt;"",AO4317&lt;&gt;"",AR4317&lt;&gt;"",AS4317&lt;&gt;""),1,0)</f>
        <v>0</v>
      </c>
      <c r="B4317" s="1">
        <v>43670</v>
      </c>
      <c r="C4317" t="s">
        <v>2749</v>
      </c>
      <c r="D4317" t="s">
        <v>4972</v>
      </c>
      <c r="E4317" t="s">
        <v>4973</v>
      </c>
      <c r="F4317" t="s">
        <v>301</v>
      </c>
      <c r="G4317">
        <v>2019</v>
      </c>
      <c r="H4317">
        <v>7</v>
      </c>
      <c r="I4317">
        <v>24</v>
      </c>
      <c r="J4317" t="s">
        <v>89</v>
      </c>
      <c r="K4317">
        <v>4</v>
      </c>
      <c r="L4317" s="3">
        <v>0</v>
      </c>
      <c r="M4317" s="3">
        <v>3</v>
      </c>
      <c r="N4317">
        <v>13</v>
      </c>
      <c r="O4317">
        <v>9</v>
      </c>
      <c r="P4317">
        <v>1.08</v>
      </c>
      <c r="Q4317" s="2">
        <v>1.9</v>
      </c>
      <c r="R4317" s="8" t="str">
        <f t="shared" si="674"/>
        <v/>
      </c>
      <c r="S4317" s="8">
        <f>SUM($R$3:R4317)</f>
        <v>-72.66000000000065</v>
      </c>
      <c r="T4317" s="2">
        <v>1.8</v>
      </c>
      <c r="U4317" s="8" t="str">
        <f t="shared" si="675"/>
        <v/>
      </c>
      <c r="V4317" s="8">
        <f>SUM($U$3:U4317)</f>
        <v>-424.8299999999993</v>
      </c>
      <c r="W4317" s="9">
        <v>1.06</v>
      </c>
      <c r="X4317" s="8" t="str">
        <f t="shared" si="670"/>
        <v/>
      </c>
      <c r="Y4317" s="8">
        <f>SUM($X$3:X4317)</f>
        <v>-98.510000000000318</v>
      </c>
      <c r="Z4317" s="9">
        <v>8</v>
      </c>
      <c r="AA4317" s="8" t="str">
        <f t="shared" si="671"/>
        <v/>
      </c>
      <c r="AB4317" s="8">
        <f>SUM($AA$3:AA4317)</f>
        <v>-483.27000000000055</v>
      </c>
      <c r="AC4317" s="2">
        <v>1.22</v>
      </c>
      <c r="AD4317" s="8" t="str">
        <f t="shared" si="672"/>
        <v/>
      </c>
      <c r="AE4317" s="8">
        <f>SUM(AD$3:AD4317)</f>
        <v>1515.5699999999986</v>
      </c>
      <c r="AF4317" s="2">
        <v>4.2</v>
      </c>
      <c r="AG4317" s="8" t="str">
        <f t="shared" si="676"/>
        <v/>
      </c>
      <c r="AH4317" s="8">
        <f>SUM(AG$3:AG4317)</f>
        <v>-309.59999999999945</v>
      </c>
      <c r="AI4317">
        <v>51</v>
      </c>
      <c r="AJ4317" s="8" t="str">
        <f t="shared" si="677"/>
        <v/>
      </c>
      <c r="AK4317" s="8">
        <f>SUM(AJ$3:AJ4317)</f>
        <v>-605.25</v>
      </c>
      <c r="AL4317" s="2">
        <v>41</v>
      </c>
      <c r="AM4317" s="8" t="str">
        <f t="shared" si="678"/>
        <v/>
      </c>
      <c r="AN4317" s="8">
        <f>SUM(AM$3:AM4317)</f>
        <v>97</v>
      </c>
      <c r="AO4317" s="2">
        <v>21</v>
      </c>
      <c r="AP4317" s="8" t="str">
        <f t="shared" si="679"/>
        <v/>
      </c>
      <c r="AQ4317" s="8">
        <f>SUM(AP$3:AP4317)</f>
        <v>-412.5</v>
      </c>
      <c r="AT4317" s="4" t="str">
        <f t="shared" si="673"/>
        <v/>
      </c>
      <c r="AU4317" s="5">
        <f>SUM($AT$3:AT4317)</f>
        <v>97</v>
      </c>
      <c r="AV4317" s="6">
        <f>SUM(R4317,U4317,X4317,AA4317,AD4317,AG4317)</f>
        <v>0</v>
      </c>
    </row>
    <row r="4318" spans="1:48" x14ac:dyDescent="0.25">
      <c r="A4318">
        <f>IF(AND(G4318&lt;&gt;"",H4318&lt;&gt;"",I4318&lt;&gt;"",J4318&lt;&gt;"",K4318&lt;&gt;"",L4318&lt;&gt;"",M4318&lt;&gt;"",N4318&lt;&gt;"",O4318&lt;&gt;"",P4318&lt;&gt;"",Q4318&lt;&gt;"",T4318&lt;&gt;"",W4318&lt;&gt;"",Z4318&lt;&gt;"",AC4318&lt;&gt;"",AF4318&lt;&gt;"",AI4318&lt;&gt;"",AL4318&lt;&gt;"",AO4318&lt;&gt;"",AR4318&lt;&gt;"",AS4318&lt;&gt;""),1,0)</f>
        <v>0</v>
      </c>
      <c r="B4318" s="1">
        <v>43670</v>
      </c>
      <c r="C4318" t="s">
        <v>2749</v>
      </c>
      <c r="D4318" t="s">
        <v>4974</v>
      </c>
      <c r="E4318" t="s">
        <v>4975</v>
      </c>
      <c r="F4318" t="s">
        <v>244</v>
      </c>
      <c r="G4318">
        <v>2019</v>
      </c>
      <c r="H4318">
        <v>7</v>
      </c>
      <c r="I4318">
        <v>24</v>
      </c>
      <c r="J4318" t="s">
        <v>89</v>
      </c>
      <c r="K4318">
        <v>4</v>
      </c>
      <c r="L4318" s="3">
        <v>0</v>
      </c>
      <c r="M4318" s="3">
        <v>0</v>
      </c>
      <c r="N4318">
        <v>11</v>
      </c>
      <c r="O4318">
        <v>6</v>
      </c>
      <c r="P4318">
        <v>1.2</v>
      </c>
      <c r="Q4318" s="2">
        <v>1.9</v>
      </c>
      <c r="R4318" s="8" t="str">
        <f t="shared" si="674"/>
        <v/>
      </c>
      <c r="S4318" s="8">
        <f>SUM($R$3:R4318)</f>
        <v>-72.66000000000065</v>
      </c>
      <c r="T4318" s="2">
        <v>1.8</v>
      </c>
      <c r="U4318" s="8" t="str">
        <f t="shared" si="675"/>
        <v/>
      </c>
      <c r="V4318" s="8">
        <f>SUM($U$3:U4318)</f>
        <v>-424.8299999999993</v>
      </c>
      <c r="W4318" s="9">
        <v>1.1200000000000001</v>
      </c>
      <c r="X4318" s="8" t="str">
        <f t="shared" si="670"/>
        <v/>
      </c>
      <c r="Y4318" s="8">
        <f>SUM($X$3:X4318)</f>
        <v>-98.510000000000318</v>
      </c>
      <c r="Z4318" s="9">
        <v>5.5</v>
      </c>
      <c r="AA4318" s="8" t="str">
        <f t="shared" si="671"/>
        <v/>
      </c>
      <c r="AB4318" s="8">
        <f>SUM($AA$3:AA4318)</f>
        <v>-483.27000000000055</v>
      </c>
      <c r="AC4318" s="2">
        <v>1.44</v>
      </c>
      <c r="AD4318" s="8" t="str">
        <f t="shared" si="672"/>
        <v/>
      </c>
      <c r="AE4318" s="8">
        <f>SUM(AD$3:AD4318)</f>
        <v>1515.5699999999986</v>
      </c>
      <c r="AF4318" s="2">
        <v>2.7</v>
      </c>
      <c r="AG4318" s="8" t="str">
        <f t="shared" si="676"/>
        <v/>
      </c>
      <c r="AH4318" s="8">
        <f>SUM(AG$3:AG4318)</f>
        <v>-309.59999999999945</v>
      </c>
      <c r="AI4318">
        <v>34</v>
      </c>
      <c r="AJ4318" s="8" t="str">
        <f t="shared" si="677"/>
        <v/>
      </c>
      <c r="AK4318" s="8">
        <f>SUM(AJ$3:AJ4318)</f>
        <v>-605.25</v>
      </c>
      <c r="AL4318" s="2">
        <v>34</v>
      </c>
      <c r="AM4318" s="8" t="str">
        <f t="shared" si="678"/>
        <v/>
      </c>
      <c r="AN4318" s="8">
        <f>SUM(AM$3:AM4318)</f>
        <v>97</v>
      </c>
      <c r="AO4318" s="2">
        <v>13</v>
      </c>
      <c r="AP4318" s="8" t="str">
        <f t="shared" si="679"/>
        <v/>
      </c>
      <c r="AQ4318" s="8">
        <f>SUM(AP$3:AP4318)</f>
        <v>-412.5</v>
      </c>
      <c r="AT4318" s="4" t="str">
        <f t="shared" si="673"/>
        <v/>
      </c>
      <c r="AU4318" s="5">
        <f>SUM($AT$3:AT4318)</f>
        <v>97</v>
      </c>
      <c r="AV4318" s="6">
        <f>SUM(R4318,U4318,X4318,AA4318,AD4318,AG4318)</f>
        <v>0</v>
      </c>
    </row>
    <row r="4319" spans="1:48" x14ac:dyDescent="0.25">
      <c r="A4319">
        <f>IF(AND(G4319&lt;&gt;"",H4319&lt;&gt;"",I4319&lt;&gt;"",J4319&lt;&gt;"",K4319&lt;&gt;"",L4319&lt;&gt;"",M4319&lt;&gt;"",N4319&lt;&gt;"",O4319&lt;&gt;"",P4319&lt;&gt;"",Q4319&lt;&gt;"",T4319&lt;&gt;"",W4319&lt;&gt;"",Z4319&lt;&gt;"",AC4319&lt;&gt;"",AF4319&lt;&gt;"",AI4319&lt;&gt;"",AL4319&lt;&gt;"",AO4319&lt;&gt;"",AR4319&lt;&gt;"",AS4319&lt;&gt;""),1,0)</f>
        <v>0</v>
      </c>
      <c r="B4319" s="1">
        <v>43670</v>
      </c>
      <c r="C4319" t="s">
        <v>2749</v>
      </c>
      <c r="D4319" t="s">
        <v>4976</v>
      </c>
      <c r="E4319" t="s">
        <v>2256</v>
      </c>
      <c r="F4319" t="s">
        <v>484</v>
      </c>
      <c r="G4319">
        <v>2019</v>
      </c>
      <c r="H4319">
        <v>7</v>
      </c>
      <c r="I4319">
        <v>24</v>
      </c>
      <c r="J4319" t="s">
        <v>89</v>
      </c>
      <c r="K4319">
        <v>4</v>
      </c>
      <c r="L4319" s="3">
        <v>2</v>
      </c>
      <c r="M4319" s="3">
        <v>2</v>
      </c>
      <c r="N4319">
        <v>1.75</v>
      </c>
      <c r="O4319">
        <v>3.8</v>
      </c>
      <c r="P4319">
        <v>3.8</v>
      </c>
      <c r="R4319" s="8" t="str">
        <f t="shared" si="674"/>
        <v/>
      </c>
      <c r="S4319" s="8">
        <f>SUM($R$3:R4319)</f>
        <v>-72.66000000000065</v>
      </c>
      <c r="U4319" s="8" t="str">
        <f t="shared" si="675"/>
        <v/>
      </c>
      <c r="V4319" s="8">
        <f>SUM($U$3:U4319)</f>
        <v>-424.8299999999993</v>
      </c>
      <c r="X4319" s="8" t="str">
        <f t="shared" si="670"/>
        <v/>
      </c>
      <c r="Y4319" s="8">
        <f>SUM($X$3:X4319)</f>
        <v>-98.510000000000318</v>
      </c>
      <c r="AA4319" s="8" t="str">
        <f t="shared" si="671"/>
        <v/>
      </c>
      <c r="AB4319" s="8">
        <f>SUM($AA$3:AA4319)</f>
        <v>-483.27000000000055</v>
      </c>
      <c r="AC4319" s="2">
        <v>1.53</v>
      </c>
      <c r="AD4319" s="8" t="str">
        <f t="shared" si="672"/>
        <v/>
      </c>
      <c r="AE4319" s="8">
        <f>SUM(AD$3:AD4319)</f>
        <v>1515.5699999999986</v>
      </c>
      <c r="AF4319" s="2">
        <v>2.4</v>
      </c>
      <c r="AG4319" s="8" t="str">
        <f t="shared" si="676"/>
        <v/>
      </c>
      <c r="AH4319" s="8">
        <f>SUM(AG$3:AG4319)</f>
        <v>-309.59999999999945</v>
      </c>
      <c r="AI4319">
        <v>10</v>
      </c>
      <c r="AJ4319" s="8" t="str">
        <f t="shared" si="677"/>
        <v/>
      </c>
      <c r="AK4319" s="8">
        <f>SUM(AJ$3:AJ4319)</f>
        <v>-605.25</v>
      </c>
      <c r="AL4319" s="2">
        <v>8.5</v>
      </c>
      <c r="AM4319" s="8" t="str">
        <f t="shared" si="678"/>
        <v/>
      </c>
      <c r="AN4319" s="8">
        <f>SUM(AM$3:AM4319)</f>
        <v>97</v>
      </c>
      <c r="AO4319" s="2">
        <v>8</v>
      </c>
      <c r="AP4319" s="8" t="str">
        <f t="shared" si="679"/>
        <v/>
      </c>
      <c r="AQ4319" s="8">
        <f>SUM(AP$3:AP4319)</f>
        <v>-412.5</v>
      </c>
      <c r="AT4319" s="4" t="str">
        <f t="shared" si="673"/>
        <v/>
      </c>
      <c r="AU4319" s="5">
        <f>SUM($AT$3:AT4319)</f>
        <v>97</v>
      </c>
      <c r="AV4319" s="6">
        <f>SUM(R4319,U4319,X4319,AA4319,AD4319,AG4319)</f>
        <v>0</v>
      </c>
    </row>
    <row r="4320" spans="1:48" x14ac:dyDescent="0.25">
      <c r="A4320">
        <f>IF(AND(G4320&lt;&gt;"",H4320&lt;&gt;"",I4320&lt;&gt;"",J4320&lt;&gt;"",K4320&lt;&gt;"",L4320&lt;&gt;"",M4320&lt;&gt;"",N4320&lt;&gt;"",O4320&lt;&gt;"",P4320&lt;&gt;"",Q4320&lt;&gt;"",T4320&lt;&gt;"",W4320&lt;&gt;"",Z4320&lt;&gt;"",AC4320&lt;&gt;"",AF4320&lt;&gt;"",AI4320&lt;&gt;"",AL4320&lt;&gt;"",AO4320&lt;&gt;"",AR4320&lt;&gt;"",AS4320&lt;&gt;""),1,0)</f>
        <v>1</v>
      </c>
      <c r="B4320" s="1">
        <v>43670</v>
      </c>
      <c r="C4320" t="s">
        <v>2749</v>
      </c>
      <c r="D4320" t="s">
        <v>369</v>
      </c>
      <c r="E4320" t="s">
        <v>370</v>
      </c>
      <c r="F4320" t="s">
        <v>371</v>
      </c>
      <c r="G4320">
        <v>2019</v>
      </c>
      <c r="H4320">
        <v>7</v>
      </c>
      <c r="I4320">
        <v>24</v>
      </c>
      <c r="J4320" t="s">
        <v>89</v>
      </c>
      <c r="K4320">
        <v>4</v>
      </c>
      <c r="L4320" s="3">
        <v>1</v>
      </c>
      <c r="M4320" s="3">
        <v>1</v>
      </c>
      <c r="N4320">
        <v>1.57</v>
      </c>
      <c r="O4320">
        <v>4.2</v>
      </c>
      <c r="P4320">
        <v>5.25</v>
      </c>
      <c r="Q4320" s="2">
        <v>1.9</v>
      </c>
      <c r="R4320" s="8">
        <f t="shared" si="674"/>
        <v>0.89999999999999991</v>
      </c>
      <c r="S4320" s="8">
        <f>SUM($R$3:R4320)</f>
        <v>-71.760000000000645</v>
      </c>
      <c r="T4320" s="2">
        <v>1.8</v>
      </c>
      <c r="U4320" s="8">
        <f t="shared" si="675"/>
        <v>-1</v>
      </c>
      <c r="V4320" s="8">
        <f>SUM($U$3:U4320)</f>
        <v>-425.8299999999993</v>
      </c>
      <c r="W4320" s="9">
        <v>1.28</v>
      </c>
      <c r="X4320" s="8">
        <f t="shared" si="670"/>
        <v>0.28000000000000003</v>
      </c>
      <c r="Y4320" s="8">
        <f>SUM($X$3:X4320)</f>
        <v>-98.230000000000317</v>
      </c>
      <c r="Z4320" s="9">
        <v>3.5</v>
      </c>
      <c r="AA4320" s="8">
        <f t="shared" si="671"/>
        <v>-1</v>
      </c>
      <c r="AB4320" s="8">
        <f>SUM($AA$3:AA4320)</f>
        <v>-484.27000000000055</v>
      </c>
      <c r="AC4320" s="2">
        <v>1.9</v>
      </c>
      <c r="AD4320" s="8">
        <f t="shared" si="672"/>
        <v>0.89999999999999991</v>
      </c>
      <c r="AE4320" s="8">
        <f>SUM(AD$3:AD4320)</f>
        <v>1516.4699999999987</v>
      </c>
      <c r="AF4320" s="2">
        <v>1.9</v>
      </c>
      <c r="AG4320" s="8">
        <f t="shared" si="676"/>
        <v>0.89999999999999991</v>
      </c>
      <c r="AH4320" s="8">
        <f>SUM(AG$3:AG4320)</f>
        <v>-308.69999999999948</v>
      </c>
      <c r="AI4320">
        <v>6.5</v>
      </c>
      <c r="AJ4320" s="8">
        <f t="shared" si="677"/>
        <v>-1</v>
      </c>
      <c r="AK4320" s="8">
        <f>SUM(AJ$3:AJ4320)</f>
        <v>-606.25</v>
      </c>
      <c r="AL4320" s="2">
        <v>8.5</v>
      </c>
      <c r="AM4320" s="8">
        <f t="shared" si="678"/>
        <v>-1</v>
      </c>
      <c r="AN4320" s="8">
        <f>SUM(AM$3:AM4320)</f>
        <v>96</v>
      </c>
      <c r="AO4320" s="2">
        <v>8</v>
      </c>
      <c r="AP4320" s="8">
        <f t="shared" si="679"/>
        <v>7</v>
      </c>
      <c r="AQ4320" s="8">
        <f>SUM(AP$3:AP4320)</f>
        <v>-405.5</v>
      </c>
      <c r="AR4320">
        <v>2.67</v>
      </c>
      <c r="AS4320">
        <v>1.45</v>
      </c>
      <c r="AT4320" s="4">
        <f t="shared" si="673"/>
        <v>-1</v>
      </c>
      <c r="AU4320" s="5">
        <f>SUM($AT$3:AT4320)</f>
        <v>96</v>
      </c>
      <c r="AV4320" s="6">
        <f>SUM(R4320,U4320,X4320,AA4320,AD4320,AG4320)</f>
        <v>0.97999999999999976</v>
      </c>
    </row>
    <row r="4321" spans="1:48" x14ac:dyDescent="0.25">
      <c r="A4321">
        <f>IF(AND(G4321&lt;&gt;"",H4321&lt;&gt;"",I4321&lt;&gt;"",J4321&lt;&gt;"",K4321&lt;&gt;"",L4321&lt;&gt;"",M4321&lt;&gt;"",N4321&lt;&gt;"",O4321&lt;&gt;"",P4321&lt;&gt;"",Q4321&lt;&gt;"",T4321&lt;&gt;"",W4321&lt;&gt;"",Z4321&lt;&gt;"",AC4321&lt;&gt;"",AF4321&lt;&gt;"",AI4321&lt;&gt;"",AL4321&lt;&gt;"",AO4321&lt;&gt;"",AR4321&lt;&gt;"",AS4321&lt;&gt;""),1,0)</f>
        <v>0</v>
      </c>
      <c r="B4321" s="1">
        <v>43670</v>
      </c>
      <c r="C4321" t="s">
        <v>2749</v>
      </c>
      <c r="D4321" t="s">
        <v>4977</v>
      </c>
      <c r="E4321" t="s">
        <v>4978</v>
      </c>
      <c r="F4321" t="s">
        <v>350</v>
      </c>
      <c r="G4321">
        <v>2019</v>
      </c>
      <c r="H4321">
        <v>7</v>
      </c>
      <c r="I4321">
        <v>24</v>
      </c>
      <c r="J4321" t="s">
        <v>89</v>
      </c>
      <c r="K4321">
        <v>4</v>
      </c>
      <c r="L4321" s="3">
        <v>1</v>
      </c>
      <c r="M4321" s="3">
        <v>6</v>
      </c>
      <c r="N4321">
        <v>34</v>
      </c>
      <c r="O4321">
        <v>21</v>
      </c>
      <c r="P4321">
        <v>1.01</v>
      </c>
      <c r="Q4321" s="2">
        <v>2.37</v>
      </c>
      <c r="R4321" s="8" t="str">
        <f t="shared" si="674"/>
        <v/>
      </c>
      <c r="S4321" s="8">
        <f>SUM($R$3:R4321)</f>
        <v>-71.760000000000645</v>
      </c>
      <c r="T4321" s="2">
        <v>1.53</v>
      </c>
      <c r="U4321" s="8" t="str">
        <f t="shared" si="675"/>
        <v/>
      </c>
      <c r="V4321" s="8">
        <f>SUM($U$3:U4321)</f>
        <v>-425.8299999999993</v>
      </c>
      <c r="W4321" s="9">
        <v>1.01</v>
      </c>
      <c r="X4321" s="8" t="str">
        <f t="shared" si="670"/>
        <v/>
      </c>
      <c r="Y4321" s="8">
        <f>SUM($X$3:X4321)</f>
        <v>-98.230000000000317</v>
      </c>
      <c r="Z4321" s="9">
        <v>15</v>
      </c>
      <c r="AA4321" s="8" t="str">
        <f t="shared" si="671"/>
        <v/>
      </c>
      <c r="AB4321" s="8">
        <f>SUM($AA$3:AA4321)</f>
        <v>-484.27000000000055</v>
      </c>
      <c r="AC4321" s="2">
        <v>1.05</v>
      </c>
      <c r="AD4321" s="8" t="str">
        <f t="shared" si="672"/>
        <v/>
      </c>
      <c r="AE4321" s="8">
        <f>SUM(AD$3:AD4321)</f>
        <v>1516.4699999999987</v>
      </c>
      <c r="AF4321" s="2">
        <v>10.5</v>
      </c>
      <c r="AG4321" s="8" t="str">
        <f t="shared" si="676"/>
        <v/>
      </c>
      <c r="AH4321" s="8">
        <f>SUM(AG$3:AG4321)</f>
        <v>-308.69999999999948</v>
      </c>
      <c r="AI4321">
        <v>151</v>
      </c>
      <c r="AJ4321" s="8" t="str">
        <f t="shared" si="677"/>
        <v/>
      </c>
      <c r="AK4321" s="8">
        <f>SUM(AJ$3:AJ4321)</f>
        <v>-606.25</v>
      </c>
      <c r="AL4321" s="2">
        <v>151</v>
      </c>
      <c r="AM4321" s="8" t="str">
        <f t="shared" si="678"/>
        <v/>
      </c>
      <c r="AN4321" s="8">
        <f>SUM(AM$3:AM4321)</f>
        <v>96</v>
      </c>
      <c r="AO4321" s="2">
        <v>51</v>
      </c>
      <c r="AP4321" s="8" t="str">
        <f t="shared" si="679"/>
        <v/>
      </c>
      <c r="AQ4321" s="8">
        <f>SUM(AP$3:AP4321)</f>
        <v>-405.5</v>
      </c>
      <c r="AT4321" s="4" t="str">
        <f t="shared" si="673"/>
        <v/>
      </c>
      <c r="AU4321" s="5">
        <f>SUM($AT$3:AT4321)</f>
        <v>96</v>
      </c>
      <c r="AV4321" s="6">
        <f>SUM(R4321,U4321,X4321,AA4321,AD4321,AG4321)</f>
        <v>0</v>
      </c>
    </row>
    <row r="4322" spans="1:48" x14ac:dyDescent="0.25">
      <c r="A4322">
        <f>IF(AND(G4322&lt;&gt;"",H4322&lt;&gt;"",I4322&lt;&gt;"",J4322&lt;&gt;"",K4322&lt;&gt;"",L4322&lt;&gt;"",M4322&lt;&gt;"",N4322&lt;&gt;"",O4322&lt;&gt;"",P4322&lt;&gt;"",Q4322&lt;&gt;"",T4322&lt;&gt;"",W4322&lt;&gt;"",Z4322&lt;&gt;"",AC4322&lt;&gt;"",AF4322&lt;&gt;"",AI4322&lt;&gt;"",AL4322&lt;&gt;"",AO4322&lt;&gt;"",AR4322&lt;&gt;"",AS4322&lt;&gt;""),1,0)</f>
        <v>1</v>
      </c>
      <c r="B4322" s="1">
        <v>43670</v>
      </c>
      <c r="C4322" t="s">
        <v>2749</v>
      </c>
      <c r="D4322" t="s">
        <v>4979</v>
      </c>
      <c r="E4322" t="s">
        <v>353</v>
      </c>
      <c r="F4322" t="s">
        <v>519</v>
      </c>
      <c r="G4322">
        <v>2019</v>
      </c>
      <c r="H4322">
        <v>7</v>
      </c>
      <c r="I4322">
        <v>24</v>
      </c>
      <c r="J4322" t="s">
        <v>89</v>
      </c>
      <c r="K4322">
        <v>4</v>
      </c>
      <c r="L4322" s="3">
        <v>2</v>
      </c>
      <c r="M4322" s="3">
        <v>2</v>
      </c>
      <c r="N4322">
        <v>2.0499999999999998</v>
      </c>
      <c r="O4322">
        <v>4</v>
      </c>
      <c r="P4322">
        <v>3.1</v>
      </c>
      <c r="Q4322" s="2">
        <v>1.4</v>
      </c>
      <c r="R4322" s="8">
        <f t="shared" si="674"/>
        <v>0.39999999999999991</v>
      </c>
      <c r="S4322" s="8">
        <f>SUM($R$3:R4322)</f>
        <v>-71.360000000000639</v>
      </c>
      <c r="T4322" s="2">
        <v>2.75</v>
      </c>
      <c r="U4322" s="8">
        <f t="shared" si="675"/>
        <v>-1</v>
      </c>
      <c r="V4322" s="8">
        <f>SUM($U$3:U4322)</f>
        <v>-426.8299999999993</v>
      </c>
      <c r="W4322" s="9">
        <v>1.1200000000000001</v>
      </c>
      <c r="X4322" s="8">
        <f t="shared" si="670"/>
        <v>0.12000000000000011</v>
      </c>
      <c r="Y4322" s="8">
        <f>SUM($X$3:X4322)</f>
        <v>-98.110000000000312</v>
      </c>
      <c r="Z4322" s="9">
        <v>5.5</v>
      </c>
      <c r="AA4322" s="8">
        <f t="shared" si="671"/>
        <v>-1</v>
      </c>
      <c r="AB4322" s="8">
        <f>SUM($AA$3:AA4322)</f>
        <v>-485.27000000000055</v>
      </c>
      <c r="AC4322" s="2">
        <v>1.4</v>
      </c>
      <c r="AD4322" s="8">
        <f t="shared" si="672"/>
        <v>0.39999999999999991</v>
      </c>
      <c r="AE4322" s="8">
        <f>SUM(AD$3:AD4322)</f>
        <v>1516.8699999999988</v>
      </c>
      <c r="AF4322" s="2">
        <v>2.87</v>
      </c>
      <c r="AG4322" s="8">
        <f t="shared" si="676"/>
        <v>-1</v>
      </c>
      <c r="AH4322" s="8">
        <f>SUM(AG$3:AG4322)</f>
        <v>-309.69999999999948</v>
      </c>
      <c r="AI4322">
        <v>13</v>
      </c>
      <c r="AJ4322" s="8">
        <f t="shared" si="677"/>
        <v>-1</v>
      </c>
      <c r="AK4322" s="8">
        <f>SUM(AJ$3:AJ4322)</f>
        <v>-607.25</v>
      </c>
      <c r="AL4322" s="2">
        <v>9.5</v>
      </c>
      <c r="AM4322" s="8">
        <f t="shared" si="678"/>
        <v>-1</v>
      </c>
      <c r="AN4322" s="8">
        <f>SUM(AM$3:AM4322)</f>
        <v>95</v>
      </c>
      <c r="AO4322" s="2">
        <v>8.5</v>
      </c>
      <c r="AP4322" s="8">
        <f t="shared" si="679"/>
        <v>-1</v>
      </c>
      <c r="AQ4322" s="8">
        <f>SUM(AP$3:AP4322)</f>
        <v>-406.5</v>
      </c>
      <c r="AR4322">
        <v>3.3</v>
      </c>
      <c r="AS4322">
        <v>1.32</v>
      </c>
      <c r="AT4322" s="4">
        <f t="shared" si="673"/>
        <v>-1</v>
      </c>
      <c r="AU4322" s="5">
        <f>SUM($AT$3:AT4322)</f>
        <v>95</v>
      </c>
      <c r="AV4322" s="6">
        <f>SUM(R4322,U4322,X4322,AA4322,AD4322,AG4322)</f>
        <v>-2.08</v>
      </c>
    </row>
    <row r="4323" spans="1:48" x14ac:dyDescent="0.25">
      <c r="A4323">
        <f>IF(AND(G4323&lt;&gt;"",H4323&lt;&gt;"",I4323&lt;&gt;"",J4323&lt;&gt;"",K4323&lt;&gt;"",L4323&lt;&gt;"",M4323&lt;&gt;"",N4323&lt;&gt;"",O4323&lt;&gt;"",P4323&lt;&gt;"",Q4323&lt;&gt;"",T4323&lt;&gt;"",W4323&lt;&gt;"",Z4323&lt;&gt;"",AC4323&lt;&gt;"",AF4323&lt;&gt;"",AI4323&lt;&gt;"",AL4323&lt;&gt;"",AO4323&lt;&gt;"",AR4323&lt;&gt;"",AS4323&lt;&gt;""),1,0)</f>
        <v>0</v>
      </c>
      <c r="B4323" s="1">
        <v>43670</v>
      </c>
      <c r="C4323" t="s">
        <v>2749</v>
      </c>
      <c r="D4323" t="s">
        <v>4980</v>
      </c>
      <c r="E4323" t="s">
        <v>424</v>
      </c>
      <c r="F4323" t="s">
        <v>348</v>
      </c>
      <c r="G4323">
        <v>2019</v>
      </c>
      <c r="H4323">
        <v>7</v>
      </c>
      <c r="I4323">
        <v>24</v>
      </c>
      <c r="J4323" t="s">
        <v>89</v>
      </c>
      <c r="K4323">
        <v>4</v>
      </c>
      <c r="L4323" s="3">
        <v>0</v>
      </c>
      <c r="M4323" s="3">
        <v>0</v>
      </c>
      <c r="N4323">
        <v>6</v>
      </c>
      <c r="O4323">
        <v>4.5</v>
      </c>
      <c r="P4323">
        <v>1.5</v>
      </c>
      <c r="Q4323" s="2">
        <v>1.66</v>
      </c>
      <c r="R4323" s="8" t="str">
        <f t="shared" si="674"/>
        <v/>
      </c>
      <c r="S4323" s="8">
        <f>SUM($R$3:R4323)</f>
        <v>-71.360000000000639</v>
      </c>
      <c r="T4323" s="2">
        <v>2.1</v>
      </c>
      <c r="U4323" s="8" t="str">
        <f t="shared" si="675"/>
        <v/>
      </c>
      <c r="V4323" s="8">
        <f>SUM($U$3:U4323)</f>
        <v>-426.8299999999993</v>
      </c>
      <c r="W4323" s="9">
        <v>1.1599999999999999</v>
      </c>
      <c r="X4323" s="8" t="str">
        <f t="shared" si="670"/>
        <v/>
      </c>
      <c r="Y4323" s="8">
        <f>SUM($X$3:X4323)</f>
        <v>-98.110000000000312</v>
      </c>
      <c r="Z4323" s="9">
        <v>4.5</v>
      </c>
      <c r="AA4323" s="8" t="str">
        <f t="shared" si="671"/>
        <v/>
      </c>
      <c r="AB4323" s="8">
        <f>SUM($AA$3:AA4323)</f>
        <v>-485.27000000000055</v>
      </c>
      <c r="AC4323" s="2">
        <v>1.57</v>
      </c>
      <c r="AD4323" s="8" t="str">
        <f t="shared" si="672"/>
        <v/>
      </c>
      <c r="AE4323" s="8">
        <f>SUM(AD$3:AD4323)</f>
        <v>1516.8699999999988</v>
      </c>
      <c r="AF4323" s="2">
        <v>2.35</v>
      </c>
      <c r="AG4323" s="8" t="str">
        <f t="shared" si="676"/>
        <v/>
      </c>
      <c r="AH4323" s="8">
        <f>SUM(AG$3:AG4323)</f>
        <v>-309.69999999999948</v>
      </c>
      <c r="AI4323">
        <v>19</v>
      </c>
      <c r="AJ4323" s="8" t="str">
        <f t="shared" si="677"/>
        <v/>
      </c>
      <c r="AK4323" s="8">
        <f>SUM(AJ$3:AJ4323)</f>
        <v>-607.25</v>
      </c>
      <c r="AL4323" s="2">
        <v>17</v>
      </c>
      <c r="AM4323" s="8" t="str">
        <f t="shared" si="678"/>
        <v/>
      </c>
      <c r="AN4323" s="8">
        <f>SUM(AM$3:AM4323)</f>
        <v>95</v>
      </c>
      <c r="AO4323" s="2">
        <v>8.5</v>
      </c>
      <c r="AP4323" s="8" t="str">
        <f t="shared" si="679"/>
        <v/>
      </c>
      <c r="AQ4323" s="8">
        <f>SUM(AP$3:AP4323)</f>
        <v>-406.5</v>
      </c>
      <c r="AT4323" s="4" t="str">
        <f t="shared" si="673"/>
        <v/>
      </c>
      <c r="AU4323" s="5">
        <f>SUM($AT$3:AT4323)</f>
        <v>95</v>
      </c>
      <c r="AV4323" s="6">
        <f>SUM(R4323,U4323,X4323,AA4323,AD4323,AG4323)</f>
        <v>0</v>
      </c>
    </row>
    <row r="4324" spans="1:48" x14ac:dyDescent="0.25">
      <c r="A4324">
        <f>IF(AND(G4324&lt;&gt;"",H4324&lt;&gt;"",I4324&lt;&gt;"",J4324&lt;&gt;"",K4324&lt;&gt;"",L4324&lt;&gt;"",M4324&lt;&gt;"",N4324&lt;&gt;"",O4324&lt;&gt;"",P4324&lt;&gt;"",Q4324&lt;&gt;"",T4324&lt;&gt;"",W4324&lt;&gt;"",Z4324&lt;&gt;"",AC4324&lt;&gt;"",AF4324&lt;&gt;"",AI4324&lt;&gt;"",AL4324&lt;&gt;"",AO4324&lt;&gt;"",AR4324&lt;&gt;"",AS4324&lt;&gt;""),1,0)</f>
        <v>1</v>
      </c>
      <c r="B4324" s="1">
        <v>43669</v>
      </c>
      <c r="C4324" t="s">
        <v>241</v>
      </c>
      <c r="D4324" t="s">
        <v>4981</v>
      </c>
      <c r="E4324" t="s">
        <v>2258</v>
      </c>
      <c r="F4324" t="s">
        <v>231</v>
      </c>
      <c r="G4324">
        <v>2019</v>
      </c>
      <c r="H4324">
        <v>7</v>
      </c>
      <c r="I4324">
        <v>23</v>
      </c>
      <c r="J4324" t="s">
        <v>188</v>
      </c>
      <c r="K4324">
        <v>3</v>
      </c>
      <c r="L4324" s="3">
        <v>3</v>
      </c>
      <c r="M4324" s="3">
        <v>2</v>
      </c>
      <c r="N4324">
        <v>1.72</v>
      </c>
      <c r="O4324">
        <v>3.8</v>
      </c>
      <c r="P4324">
        <v>4.5</v>
      </c>
      <c r="Q4324" s="2">
        <v>1.66</v>
      </c>
      <c r="R4324" s="8">
        <f t="shared" si="674"/>
        <v>0.65999999999999992</v>
      </c>
      <c r="S4324" s="8">
        <f>SUM($R$3:R4324)</f>
        <v>-70.700000000000642</v>
      </c>
      <c r="T4324" s="2">
        <v>2.1</v>
      </c>
      <c r="U4324" s="8">
        <f t="shared" si="675"/>
        <v>-1</v>
      </c>
      <c r="V4324" s="8">
        <f>SUM($U$3:U4324)</f>
        <v>-427.8299999999993</v>
      </c>
      <c r="W4324" s="9">
        <v>1.1599999999999999</v>
      </c>
      <c r="X4324" s="8">
        <f t="shared" si="670"/>
        <v>0.15999999999999992</v>
      </c>
      <c r="Y4324" s="8">
        <f>SUM($X$3:X4324)</f>
        <v>-97.950000000000315</v>
      </c>
      <c r="Z4324" s="9">
        <v>4.5</v>
      </c>
      <c r="AA4324" s="8">
        <f t="shared" si="671"/>
        <v>-1</v>
      </c>
      <c r="AB4324" s="8">
        <f>SUM($AA$3:AA4324)</f>
        <v>-486.27000000000055</v>
      </c>
      <c r="AC4324" s="2">
        <v>1.65</v>
      </c>
      <c r="AD4324" s="8">
        <f t="shared" si="672"/>
        <v>0.64999999999999991</v>
      </c>
      <c r="AE4324" s="8">
        <f>SUM(AD$3:AD4324)</f>
        <v>1517.5199999999988</v>
      </c>
      <c r="AF4324" s="2">
        <v>2.2000000000000002</v>
      </c>
      <c r="AG4324" s="8">
        <f t="shared" si="676"/>
        <v>-1</v>
      </c>
      <c r="AH4324" s="8">
        <f>SUM(AG$3:AG4324)</f>
        <v>-310.69999999999948</v>
      </c>
      <c r="AI4324">
        <v>9.5</v>
      </c>
      <c r="AJ4324" s="8">
        <f t="shared" si="677"/>
        <v>-1</v>
      </c>
      <c r="AK4324" s="8">
        <f>SUM(AJ$3:AJ4324)</f>
        <v>-608.25</v>
      </c>
      <c r="AL4324" s="2">
        <v>8.5</v>
      </c>
      <c r="AM4324" s="8">
        <f t="shared" si="678"/>
        <v>-1</v>
      </c>
      <c r="AN4324" s="8">
        <f>SUM(AM$3:AM4324)</f>
        <v>94</v>
      </c>
      <c r="AO4324" s="2">
        <v>7.5</v>
      </c>
      <c r="AP4324" s="8">
        <f t="shared" si="679"/>
        <v>-1</v>
      </c>
      <c r="AQ4324" s="8">
        <f>SUM(AP$3:AP4324)</f>
        <v>-407.5</v>
      </c>
      <c r="AR4324">
        <v>2.75</v>
      </c>
      <c r="AS4324">
        <v>1.42</v>
      </c>
      <c r="AT4324" s="4">
        <f t="shared" si="673"/>
        <v>-1</v>
      </c>
      <c r="AU4324" s="5">
        <f>SUM($AT$3:AT4324)</f>
        <v>94</v>
      </c>
      <c r="AV4324" s="6">
        <f>SUM(R4324,U4324,X4324,AA4324,AD4324,AG4324)</f>
        <v>-1.5300000000000002</v>
      </c>
    </row>
    <row r="4325" spans="1:48" x14ac:dyDescent="0.25">
      <c r="A4325">
        <f>IF(AND(G4325&lt;&gt;"",H4325&lt;&gt;"",I4325&lt;&gt;"",J4325&lt;&gt;"",K4325&lt;&gt;"",L4325&lt;&gt;"",M4325&lt;&gt;"",N4325&lt;&gt;"",O4325&lt;&gt;"",P4325&lt;&gt;"",Q4325&lt;&gt;"",T4325&lt;&gt;"",W4325&lt;&gt;"",Z4325&lt;&gt;"",AC4325&lt;&gt;"",AF4325&lt;&gt;"",AI4325&lt;&gt;"",AL4325&lt;&gt;"",AO4325&lt;&gt;"",AR4325&lt;&gt;"",AS4325&lt;&gt;""),1,0)</f>
        <v>0</v>
      </c>
      <c r="B4325" s="1">
        <v>43669</v>
      </c>
      <c r="C4325" t="s">
        <v>241</v>
      </c>
      <c r="D4325" t="s">
        <v>4982</v>
      </c>
      <c r="E4325" t="s">
        <v>4620</v>
      </c>
      <c r="F4325" t="s">
        <v>2277</v>
      </c>
      <c r="G4325">
        <v>2019</v>
      </c>
      <c r="H4325">
        <v>7</v>
      </c>
      <c r="I4325">
        <v>23</v>
      </c>
      <c r="J4325" t="s">
        <v>188</v>
      </c>
      <c r="K4325">
        <v>3</v>
      </c>
      <c r="L4325" s="3">
        <v>0</v>
      </c>
      <c r="M4325" s="3">
        <v>2</v>
      </c>
      <c r="N4325">
        <v>13</v>
      </c>
      <c r="O4325">
        <v>5.75</v>
      </c>
      <c r="P4325">
        <v>1.22</v>
      </c>
      <c r="Q4325" s="2">
        <v>2.5</v>
      </c>
      <c r="R4325" s="8" t="str">
        <f t="shared" si="674"/>
        <v/>
      </c>
      <c r="S4325" s="8">
        <f>SUM($R$3:R4325)</f>
        <v>-70.700000000000642</v>
      </c>
      <c r="T4325" s="2">
        <v>1.5</v>
      </c>
      <c r="U4325" s="8" t="str">
        <f t="shared" si="675"/>
        <v/>
      </c>
      <c r="V4325" s="8">
        <f>SUM($U$3:U4325)</f>
        <v>-427.8299999999993</v>
      </c>
      <c r="W4325" s="9">
        <v>1.22</v>
      </c>
      <c r="X4325" s="8" t="str">
        <f t="shared" si="670"/>
        <v/>
      </c>
      <c r="Y4325" s="8">
        <f>SUM($X$3:X4325)</f>
        <v>-97.950000000000315</v>
      </c>
      <c r="Z4325" s="9">
        <v>4</v>
      </c>
      <c r="AA4325" s="8" t="str">
        <f t="shared" si="671"/>
        <v/>
      </c>
      <c r="AB4325" s="8">
        <f>SUM($AA$3:AA4325)</f>
        <v>-486.27000000000055</v>
      </c>
      <c r="AC4325" s="2">
        <v>1.75</v>
      </c>
      <c r="AD4325" s="8" t="str">
        <f t="shared" si="672"/>
        <v/>
      </c>
      <c r="AE4325" s="8">
        <f>SUM(AD$3:AD4325)</f>
        <v>1517.5199999999988</v>
      </c>
      <c r="AF4325" s="2">
        <v>2.0499999999999998</v>
      </c>
      <c r="AG4325" s="8" t="str">
        <f t="shared" si="676"/>
        <v/>
      </c>
      <c r="AH4325" s="8">
        <f>SUM(AG$3:AG4325)</f>
        <v>-310.69999999999948</v>
      </c>
      <c r="AI4325">
        <v>26</v>
      </c>
      <c r="AJ4325" s="8" t="str">
        <f t="shared" si="677"/>
        <v/>
      </c>
      <c r="AK4325" s="8">
        <f>SUM(AJ$3:AJ4325)</f>
        <v>-608.25</v>
      </c>
      <c r="AL4325" s="2">
        <v>41</v>
      </c>
      <c r="AM4325" s="8" t="str">
        <f t="shared" si="678"/>
        <v/>
      </c>
      <c r="AN4325" s="8">
        <f>SUM(AM$3:AM4325)</f>
        <v>94</v>
      </c>
      <c r="AO4325" s="2">
        <v>11</v>
      </c>
      <c r="AP4325" s="8" t="str">
        <f t="shared" si="679"/>
        <v/>
      </c>
      <c r="AQ4325" s="8">
        <f>SUM(AP$3:AP4325)</f>
        <v>-407.5</v>
      </c>
      <c r="AT4325" s="4" t="str">
        <f t="shared" si="673"/>
        <v/>
      </c>
      <c r="AU4325" s="5">
        <f>SUM($AT$3:AT4325)</f>
        <v>94</v>
      </c>
      <c r="AV4325" s="6">
        <f>SUM(R4325,U4325,X4325,AA4325,AD4325,AG4325)</f>
        <v>0</v>
      </c>
    </row>
    <row r="4326" spans="1:48" x14ac:dyDescent="0.25">
      <c r="A4326">
        <f>IF(AND(G4326&lt;&gt;"",H4326&lt;&gt;"",I4326&lt;&gt;"",J4326&lt;&gt;"",K4326&lt;&gt;"",L4326&lt;&gt;"",M4326&lt;&gt;"",N4326&lt;&gt;"",O4326&lt;&gt;"",P4326&lt;&gt;"",Q4326&lt;&gt;"",T4326&lt;&gt;"",W4326&lt;&gt;"",Z4326&lt;&gt;"",AC4326&lt;&gt;"",AF4326&lt;&gt;"",AI4326&lt;&gt;"",AL4326&lt;&gt;"",AO4326&lt;&gt;"",AR4326&lt;&gt;"",AS4326&lt;&gt;""),1,0)</f>
        <v>0</v>
      </c>
      <c r="B4326" s="1">
        <v>43669</v>
      </c>
      <c r="C4326" t="s">
        <v>241</v>
      </c>
      <c r="D4326" t="s">
        <v>4983</v>
      </c>
      <c r="E4326" t="s">
        <v>4641</v>
      </c>
      <c r="F4326" t="s">
        <v>4317</v>
      </c>
      <c r="G4326">
        <v>2019</v>
      </c>
      <c r="H4326">
        <v>7</v>
      </c>
      <c r="I4326">
        <v>23</v>
      </c>
      <c r="J4326" t="s">
        <v>188</v>
      </c>
      <c r="K4326">
        <v>3</v>
      </c>
      <c r="L4326" s="3">
        <v>0</v>
      </c>
      <c r="M4326" s="3">
        <v>1</v>
      </c>
      <c r="N4326">
        <v>5.5</v>
      </c>
      <c r="O4326">
        <v>3.75</v>
      </c>
      <c r="P4326">
        <v>1.61</v>
      </c>
      <c r="Q4326" s="2">
        <v>2.5</v>
      </c>
      <c r="R4326" s="8" t="str">
        <f t="shared" si="674"/>
        <v/>
      </c>
      <c r="S4326" s="8">
        <f>SUM($R$3:R4326)</f>
        <v>-70.700000000000642</v>
      </c>
      <c r="T4326" s="2">
        <v>1.5</v>
      </c>
      <c r="U4326" s="8" t="str">
        <f t="shared" si="675"/>
        <v/>
      </c>
      <c r="V4326" s="8">
        <f>SUM($U$3:U4326)</f>
        <v>-427.8299999999993</v>
      </c>
      <c r="W4326" s="9">
        <v>1.44</v>
      </c>
      <c r="X4326" s="8" t="str">
        <f t="shared" si="670"/>
        <v/>
      </c>
      <c r="Y4326" s="8">
        <f>SUM($X$3:X4326)</f>
        <v>-97.950000000000315</v>
      </c>
      <c r="Z4326" s="9">
        <v>2.62</v>
      </c>
      <c r="AA4326" s="8" t="str">
        <f t="shared" si="671"/>
        <v/>
      </c>
      <c r="AB4326" s="8">
        <f>SUM($AA$3:AA4326)</f>
        <v>-486.27000000000055</v>
      </c>
      <c r="AC4326" s="2">
        <v>2.4</v>
      </c>
      <c r="AD4326" s="8" t="str">
        <f t="shared" si="672"/>
        <v/>
      </c>
      <c r="AE4326" s="8">
        <f>SUM(AD$3:AD4326)</f>
        <v>1517.5199999999988</v>
      </c>
      <c r="AF4326" s="2">
        <v>1.53</v>
      </c>
      <c r="AG4326" s="8" t="str">
        <f t="shared" si="676"/>
        <v/>
      </c>
      <c r="AH4326" s="8">
        <f>SUM(AG$3:AG4326)</f>
        <v>-310.69999999999948</v>
      </c>
      <c r="AI4326">
        <v>9.5</v>
      </c>
      <c r="AJ4326" s="8" t="str">
        <f t="shared" si="677"/>
        <v/>
      </c>
      <c r="AK4326" s="8">
        <f>SUM(AJ$3:AJ4326)</f>
        <v>-608.25</v>
      </c>
      <c r="AL4326" s="2">
        <v>17</v>
      </c>
      <c r="AM4326" s="8" t="str">
        <f t="shared" si="678"/>
        <v/>
      </c>
      <c r="AN4326" s="8">
        <f>SUM(AM$3:AM4326)</f>
        <v>94</v>
      </c>
      <c r="AO4326" s="2">
        <v>7.5</v>
      </c>
      <c r="AP4326" s="8" t="str">
        <f t="shared" si="679"/>
        <v/>
      </c>
      <c r="AQ4326" s="8">
        <f>SUM(AP$3:AP4326)</f>
        <v>-407.5</v>
      </c>
      <c r="AT4326" s="4" t="str">
        <f t="shared" si="673"/>
        <v/>
      </c>
      <c r="AU4326" s="5">
        <f>SUM($AT$3:AT4326)</f>
        <v>94</v>
      </c>
      <c r="AV4326" s="6">
        <f>SUM(R4326,U4326,X4326,AA4326,AD4326,AG4326)</f>
        <v>0</v>
      </c>
    </row>
    <row r="4327" spans="1:48" x14ac:dyDescent="0.25">
      <c r="A4327">
        <f>IF(AND(G4327&lt;&gt;"",H4327&lt;&gt;"",I4327&lt;&gt;"",J4327&lt;&gt;"",K4327&lt;&gt;"",L4327&lt;&gt;"",M4327&lt;&gt;"",N4327&lt;&gt;"",O4327&lt;&gt;"",P4327&lt;&gt;"",Q4327&lt;&gt;"",T4327&lt;&gt;"",W4327&lt;&gt;"",Z4327&lt;&gt;"",AC4327&lt;&gt;"",AF4327&lt;&gt;"",AI4327&lt;&gt;"",AL4327&lt;&gt;"",AO4327&lt;&gt;"",AR4327&lt;&gt;"",AS4327&lt;&gt;""),1,0)</f>
        <v>0</v>
      </c>
      <c r="B4327" s="1">
        <v>43669</v>
      </c>
      <c r="C4327" t="s">
        <v>241</v>
      </c>
      <c r="D4327" t="s">
        <v>4984</v>
      </c>
      <c r="E4327" t="s">
        <v>4594</v>
      </c>
      <c r="F4327" t="s">
        <v>4302</v>
      </c>
      <c r="G4327">
        <v>2019</v>
      </c>
      <c r="H4327">
        <v>7</v>
      </c>
      <c r="I4327">
        <v>23</v>
      </c>
      <c r="J4327" t="s">
        <v>188</v>
      </c>
      <c r="K4327">
        <v>3</v>
      </c>
      <c r="L4327" s="3">
        <v>0</v>
      </c>
      <c r="M4327" s="3">
        <v>2</v>
      </c>
      <c r="N4327">
        <v>13</v>
      </c>
      <c r="O4327">
        <v>5.75</v>
      </c>
      <c r="P4327">
        <v>1.22</v>
      </c>
      <c r="Q4327" s="2">
        <v>2.2000000000000002</v>
      </c>
      <c r="R4327" s="8" t="str">
        <f t="shared" si="674"/>
        <v/>
      </c>
      <c r="S4327" s="8">
        <f>SUM($R$3:R4327)</f>
        <v>-70.700000000000642</v>
      </c>
      <c r="T4327" s="2">
        <v>1.61</v>
      </c>
      <c r="U4327" s="8" t="str">
        <f t="shared" si="675"/>
        <v/>
      </c>
      <c r="V4327" s="8">
        <f>SUM($U$3:U4327)</f>
        <v>-427.8299999999993</v>
      </c>
      <c r="W4327" s="9">
        <v>1.2</v>
      </c>
      <c r="X4327" s="8" t="str">
        <f t="shared" si="670"/>
        <v/>
      </c>
      <c r="Y4327" s="8">
        <f>SUM($X$3:X4327)</f>
        <v>-97.950000000000315</v>
      </c>
      <c r="Z4327" s="9">
        <v>4.33</v>
      </c>
      <c r="AA4327" s="8" t="str">
        <f t="shared" si="671"/>
        <v/>
      </c>
      <c r="AB4327" s="8">
        <f>SUM($AA$3:AA4327)</f>
        <v>-486.27000000000055</v>
      </c>
      <c r="AC4327" s="2">
        <v>1.6</v>
      </c>
      <c r="AD4327" s="8" t="str">
        <f t="shared" si="672"/>
        <v/>
      </c>
      <c r="AE4327" s="8">
        <f>SUM(AD$3:AD4327)</f>
        <v>1517.5199999999988</v>
      </c>
      <c r="AF4327" s="2">
        <v>2.2999999999999998</v>
      </c>
      <c r="AG4327" s="8" t="str">
        <f t="shared" si="676"/>
        <v/>
      </c>
      <c r="AH4327" s="8">
        <f>SUM(AG$3:AG4327)</f>
        <v>-310.69999999999948</v>
      </c>
      <c r="AI4327">
        <v>34</v>
      </c>
      <c r="AJ4327" s="8" t="str">
        <f t="shared" si="677"/>
        <v/>
      </c>
      <c r="AK4327" s="8">
        <f>SUM(AJ$3:AJ4327)</f>
        <v>-608.25</v>
      </c>
      <c r="AL4327" s="2">
        <v>41</v>
      </c>
      <c r="AM4327" s="8" t="str">
        <f t="shared" si="678"/>
        <v/>
      </c>
      <c r="AN4327" s="8">
        <f>SUM(AM$3:AM4327)</f>
        <v>94</v>
      </c>
      <c r="AO4327" s="2">
        <v>12</v>
      </c>
      <c r="AP4327" s="8" t="str">
        <f t="shared" si="679"/>
        <v/>
      </c>
      <c r="AQ4327" s="8">
        <f>SUM(AP$3:AP4327)</f>
        <v>-407.5</v>
      </c>
      <c r="AT4327" s="4" t="str">
        <f t="shared" si="673"/>
        <v/>
      </c>
      <c r="AU4327" s="5">
        <f>SUM($AT$3:AT4327)</f>
        <v>94</v>
      </c>
      <c r="AV4327" s="6">
        <f>SUM(R4327,U4327,X4327,AA4327,AD4327,AG4327)</f>
        <v>0</v>
      </c>
    </row>
    <row r="4328" spans="1:48" x14ac:dyDescent="0.25">
      <c r="A4328">
        <f>IF(AND(G4328&lt;&gt;"",H4328&lt;&gt;"",I4328&lt;&gt;"",J4328&lt;&gt;"",K4328&lt;&gt;"",L4328&lt;&gt;"",M4328&lt;&gt;"",N4328&lt;&gt;"",O4328&lt;&gt;"",P4328&lt;&gt;"",Q4328&lt;&gt;"",T4328&lt;&gt;"",W4328&lt;&gt;"",Z4328&lt;&gt;"",AC4328&lt;&gt;"",AF4328&lt;&gt;"",AI4328&lt;&gt;"",AL4328&lt;&gt;"",AO4328&lt;&gt;"",AR4328&lt;&gt;"",AS4328&lt;&gt;""),1,0)</f>
        <v>1</v>
      </c>
      <c r="B4328" s="1">
        <v>43669</v>
      </c>
      <c r="C4328" t="s">
        <v>241</v>
      </c>
      <c r="D4328" t="s">
        <v>4985</v>
      </c>
      <c r="E4328" t="s">
        <v>4600</v>
      </c>
      <c r="F4328" t="s">
        <v>4325</v>
      </c>
      <c r="G4328">
        <v>2019</v>
      </c>
      <c r="H4328">
        <v>7</v>
      </c>
      <c r="I4328">
        <v>23</v>
      </c>
      <c r="J4328" t="s">
        <v>188</v>
      </c>
      <c r="K4328">
        <v>3</v>
      </c>
      <c r="L4328" s="3">
        <v>0</v>
      </c>
      <c r="M4328" s="3">
        <v>0</v>
      </c>
      <c r="N4328">
        <v>2.2000000000000002</v>
      </c>
      <c r="O4328">
        <v>3.1</v>
      </c>
      <c r="P4328">
        <v>3.25</v>
      </c>
      <c r="Q4328" s="2">
        <v>1.72</v>
      </c>
      <c r="R4328" s="8">
        <f t="shared" si="674"/>
        <v>-1</v>
      </c>
      <c r="S4328" s="8">
        <f>SUM($R$3:R4328)</f>
        <v>-71.700000000000642</v>
      </c>
      <c r="T4328" s="2">
        <v>2</v>
      </c>
      <c r="U4328" s="8">
        <f t="shared" si="675"/>
        <v>1</v>
      </c>
      <c r="V4328" s="8">
        <f>SUM($U$3:U4328)</f>
        <v>-426.8299999999993</v>
      </c>
      <c r="W4328" s="9">
        <v>1.28</v>
      </c>
      <c r="X4328" s="8">
        <f t="shared" si="670"/>
        <v>-1</v>
      </c>
      <c r="Y4328" s="8">
        <f>SUM($X$3:X4328)</f>
        <v>-98.950000000000315</v>
      </c>
      <c r="Z4328" s="9">
        <v>3.5</v>
      </c>
      <c r="AA4328" s="8">
        <f t="shared" si="671"/>
        <v>2.5</v>
      </c>
      <c r="AB4328" s="8">
        <f>SUM($AA$3:AA4328)</f>
        <v>-483.77000000000055</v>
      </c>
      <c r="AC4328" s="2">
        <v>1.95</v>
      </c>
      <c r="AD4328" s="8">
        <f t="shared" si="672"/>
        <v>-1</v>
      </c>
      <c r="AE4328" s="8">
        <f>SUM(AD$3:AD4328)</f>
        <v>1516.5199999999988</v>
      </c>
      <c r="AF4328" s="2">
        <v>1.85</v>
      </c>
      <c r="AG4328" s="8">
        <f t="shared" si="676"/>
        <v>0.85000000000000009</v>
      </c>
      <c r="AH4328" s="8">
        <f>SUM(AG$3:AG4328)</f>
        <v>-309.84999999999945</v>
      </c>
      <c r="AI4328">
        <v>8.5</v>
      </c>
      <c r="AJ4328" s="8">
        <f t="shared" si="677"/>
        <v>-1</v>
      </c>
      <c r="AK4328" s="8">
        <f>SUM(AJ$3:AJ4328)</f>
        <v>-609.25</v>
      </c>
      <c r="AL4328" s="2">
        <v>9.5</v>
      </c>
      <c r="AM4328" s="8">
        <f t="shared" si="678"/>
        <v>-1</v>
      </c>
      <c r="AN4328" s="8">
        <f>SUM(AM$3:AM4328)</f>
        <v>93</v>
      </c>
      <c r="AO4328" s="2">
        <v>6</v>
      </c>
      <c r="AP4328" s="8">
        <f t="shared" si="679"/>
        <v>-1</v>
      </c>
      <c r="AQ4328" s="8">
        <f>SUM(AP$3:AP4328)</f>
        <v>-408.5</v>
      </c>
      <c r="AR4328">
        <v>4.25</v>
      </c>
      <c r="AS4328">
        <v>1.21</v>
      </c>
      <c r="AT4328" s="4">
        <f t="shared" si="673"/>
        <v>-1</v>
      </c>
      <c r="AU4328" s="5">
        <f>SUM($AT$3:AT4328)</f>
        <v>93</v>
      </c>
      <c r="AV4328" s="6">
        <f>SUM(R4328,U4328,X4328,AA4328,AD4328,AG4328)</f>
        <v>1.35</v>
      </c>
    </row>
    <row r="4329" spans="1:48" x14ac:dyDescent="0.25">
      <c r="A4329">
        <f>IF(AND(G4329&lt;&gt;"",H4329&lt;&gt;"",I4329&lt;&gt;"",J4329&lt;&gt;"",K4329&lt;&gt;"",L4329&lt;&gt;"",M4329&lt;&gt;"",N4329&lt;&gt;"",O4329&lt;&gt;"",P4329&lt;&gt;"",Q4329&lt;&gt;"",T4329&lt;&gt;"",W4329&lt;&gt;"",Z4329&lt;&gt;"",AC4329&lt;&gt;"",AF4329&lt;&gt;"",AI4329&lt;&gt;"",AL4329&lt;&gt;"",AO4329&lt;&gt;"",AR4329&lt;&gt;"",AS4329&lt;&gt;""),1,0)</f>
        <v>1</v>
      </c>
      <c r="B4329" s="1">
        <v>43669</v>
      </c>
      <c r="C4329" t="s">
        <v>226</v>
      </c>
      <c r="D4329" t="s">
        <v>4986</v>
      </c>
      <c r="E4329" t="s">
        <v>4282</v>
      </c>
      <c r="F4329" t="s">
        <v>4888</v>
      </c>
      <c r="G4329">
        <v>2019</v>
      </c>
      <c r="H4329">
        <v>7</v>
      </c>
      <c r="I4329">
        <v>23</v>
      </c>
      <c r="J4329" t="s">
        <v>188</v>
      </c>
      <c r="K4329">
        <v>3</v>
      </c>
      <c r="L4329" s="3">
        <v>2</v>
      </c>
      <c r="M4329" s="3">
        <v>0</v>
      </c>
      <c r="N4329">
        <v>1.25</v>
      </c>
      <c r="O4329">
        <v>5.25</v>
      </c>
      <c r="P4329">
        <v>13</v>
      </c>
      <c r="Q4329" s="2">
        <v>2.2000000000000002</v>
      </c>
      <c r="R4329" s="8">
        <f t="shared" si="674"/>
        <v>-1</v>
      </c>
      <c r="S4329" s="8">
        <f>SUM($R$3:R4329)</f>
        <v>-72.700000000000642</v>
      </c>
      <c r="T4329" s="2">
        <v>1.61</v>
      </c>
      <c r="U4329" s="8">
        <f t="shared" si="675"/>
        <v>0.6100000000000001</v>
      </c>
      <c r="V4329" s="8">
        <f>SUM($U$3:U4329)</f>
        <v>-426.21999999999929</v>
      </c>
      <c r="W4329" s="9">
        <v>1.2</v>
      </c>
      <c r="X4329" s="8">
        <f t="shared" si="670"/>
        <v>0.19999999999999996</v>
      </c>
      <c r="Y4329" s="8">
        <f>SUM($X$3:X4329)</f>
        <v>-98.750000000000313</v>
      </c>
      <c r="Z4329" s="9">
        <v>4.33</v>
      </c>
      <c r="AA4329" s="8">
        <f t="shared" si="671"/>
        <v>-1</v>
      </c>
      <c r="AB4329" s="8">
        <f>SUM($AA$3:AA4329)</f>
        <v>-484.77000000000055</v>
      </c>
      <c r="AC4329" s="2">
        <v>1.65</v>
      </c>
      <c r="AD4329" s="8">
        <f t="shared" si="672"/>
        <v>0.64999999999999991</v>
      </c>
      <c r="AE4329" s="8">
        <f>SUM(AD$3:AD4329)</f>
        <v>1517.1699999999989</v>
      </c>
      <c r="AF4329" s="2">
        <v>2.2000000000000002</v>
      </c>
      <c r="AG4329" s="8">
        <f t="shared" si="676"/>
        <v>1.2000000000000002</v>
      </c>
      <c r="AH4329" s="8">
        <f>SUM(AG$3:AG4329)</f>
        <v>-308.64999999999947</v>
      </c>
      <c r="AI4329">
        <v>6</v>
      </c>
      <c r="AJ4329" s="8">
        <f t="shared" si="677"/>
        <v>-1</v>
      </c>
      <c r="AK4329" s="8">
        <f>SUM(AJ$3:AJ4329)</f>
        <v>-610.25</v>
      </c>
      <c r="AL4329" s="2">
        <v>8.5</v>
      </c>
      <c r="AM4329" s="8">
        <f t="shared" si="678"/>
        <v>-1</v>
      </c>
      <c r="AN4329" s="8">
        <f>SUM(AM$3:AM4329)</f>
        <v>92</v>
      </c>
      <c r="AO4329" s="2">
        <v>11</v>
      </c>
      <c r="AP4329" s="8">
        <f t="shared" si="679"/>
        <v>-1</v>
      </c>
      <c r="AQ4329" s="8">
        <f>SUM(AP$3:AP4329)</f>
        <v>-409.5</v>
      </c>
      <c r="AR4329">
        <v>1.8</v>
      </c>
      <c r="AS4329">
        <v>2</v>
      </c>
      <c r="AT4329" s="4">
        <f t="shared" si="673"/>
        <v>-1</v>
      </c>
      <c r="AU4329" s="5">
        <f>SUM($AT$3:AT4329)</f>
        <v>92</v>
      </c>
      <c r="AV4329" s="6">
        <f>SUM(R4329,U4329,X4329,AA4329,AD4329,AG4329)</f>
        <v>0.66000000000000014</v>
      </c>
    </row>
    <row r="4330" spans="1:48" x14ac:dyDescent="0.25">
      <c r="A4330">
        <f>IF(AND(G4330&lt;&gt;"",H4330&lt;&gt;"",I4330&lt;&gt;"",J4330&lt;&gt;"",K4330&lt;&gt;"",L4330&lt;&gt;"",M4330&lt;&gt;"",N4330&lt;&gt;"",O4330&lt;&gt;"",P4330&lt;&gt;"",Q4330&lt;&gt;"",T4330&lt;&gt;"",W4330&lt;&gt;"",Z4330&lt;&gt;"",AC4330&lt;&gt;"",AF4330&lt;&gt;"",AI4330&lt;&gt;"",AL4330&lt;&gt;"",AO4330&lt;&gt;"",AR4330&lt;&gt;"",AS4330&lt;&gt;""),1,0)</f>
        <v>0</v>
      </c>
      <c r="B4330" s="1">
        <v>43669</v>
      </c>
      <c r="C4330" t="s">
        <v>226</v>
      </c>
      <c r="D4330" t="s">
        <v>4987</v>
      </c>
      <c r="E4330" t="s">
        <v>4988</v>
      </c>
      <c r="F4330" t="s">
        <v>4280</v>
      </c>
      <c r="G4330">
        <v>2019</v>
      </c>
      <c r="H4330">
        <v>7</v>
      </c>
      <c r="I4330">
        <v>23</v>
      </c>
      <c r="J4330" t="s">
        <v>188</v>
      </c>
      <c r="K4330">
        <v>3</v>
      </c>
      <c r="L4330" s="3">
        <v>0</v>
      </c>
      <c r="M4330" s="3">
        <v>0</v>
      </c>
      <c r="N4330">
        <v>17</v>
      </c>
      <c r="O4330">
        <v>6.5</v>
      </c>
      <c r="P4330">
        <v>1.1200000000000001</v>
      </c>
      <c r="Q4330" s="2">
        <v>3.4</v>
      </c>
      <c r="R4330" s="8" t="str">
        <f t="shared" si="674"/>
        <v/>
      </c>
      <c r="S4330" s="8">
        <f>SUM($R$3:R4330)</f>
        <v>-72.700000000000642</v>
      </c>
      <c r="T4330" s="2">
        <v>1.3</v>
      </c>
      <c r="U4330" s="8" t="str">
        <f t="shared" si="675"/>
        <v/>
      </c>
      <c r="V4330" s="8">
        <f>SUM($U$3:U4330)</f>
        <v>-426.21999999999929</v>
      </c>
      <c r="W4330" s="9">
        <v>1.28</v>
      </c>
      <c r="X4330" s="8" t="str">
        <f t="shared" si="670"/>
        <v/>
      </c>
      <c r="Y4330" s="8">
        <f>SUM($X$3:X4330)</f>
        <v>-98.750000000000313</v>
      </c>
      <c r="Z4330" s="9">
        <v>3.5</v>
      </c>
      <c r="AA4330" s="8" t="str">
        <f t="shared" si="671"/>
        <v/>
      </c>
      <c r="AB4330" s="8">
        <f>SUM($AA$3:AA4330)</f>
        <v>-484.77000000000055</v>
      </c>
      <c r="AC4330" s="2">
        <v>1.8</v>
      </c>
      <c r="AD4330" s="8" t="str">
        <f t="shared" si="672"/>
        <v/>
      </c>
      <c r="AE4330" s="8">
        <f>SUM(AD$3:AD4330)</f>
        <v>1517.1699999999989</v>
      </c>
      <c r="AF4330" s="2">
        <v>2</v>
      </c>
      <c r="AG4330" s="8" t="str">
        <f t="shared" si="676"/>
        <v/>
      </c>
      <c r="AH4330" s="8">
        <f>SUM(AG$3:AG4330)</f>
        <v>-308.64999999999947</v>
      </c>
      <c r="AI4330">
        <v>34</v>
      </c>
      <c r="AJ4330" s="8" t="str">
        <f t="shared" si="677"/>
        <v/>
      </c>
      <c r="AK4330" s="8">
        <f>SUM(AJ$3:AJ4330)</f>
        <v>-610.25</v>
      </c>
      <c r="AL4330" s="2">
        <v>51</v>
      </c>
      <c r="AM4330" s="8" t="str">
        <f t="shared" si="678"/>
        <v/>
      </c>
      <c r="AN4330" s="8">
        <f>SUM(AM$3:AM4330)</f>
        <v>92</v>
      </c>
      <c r="AO4330" s="2">
        <v>17</v>
      </c>
      <c r="AP4330" s="8" t="str">
        <f t="shared" si="679"/>
        <v/>
      </c>
      <c r="AQ4330" s="8">
        <f>SUM(AP$3:AP4330)</f>
        <v>-409.5</v>
      </c>
      <c r="AT4330" s="4" t="str">
        <f t="shared" si="673"/>
        <v/>
      </c>
      <c r="AU4330" s="5">
        <f>SUM($AT$3:AT4330)</f>
        <v>92</v>
      </c>
      <c r="AV4330" s="6">
        <f>SUM(R4330,U4330,X4330,AA4330,AD4330,AG4330)</f>
        <v>0</v>
      </c>
    </row>
    <row r="4331" spans="1:48" x14ac:dyDescent="0.25">
      <c r="A4331">
        <f>IF(AND(G4331&lt;&gt;"",H4331&lt;&gt;"",I4331&lt;&gt;"",J4331&lt;&gt;"",K4331&lt;&gt;"",L4331&lt;&gt;"",M4331&lt;&gt;"",N4331&lt;&gt;"",O4331&lt;&gt;"",P4331&lt;&gt;"",Q4331&lt;&gt;"",T4331&lt;&gt;"",W4331&lt;&gt;"",Z4331&lt;&gt;"",AC4331&lt;&gt;"",AF4331&lt;&gt;"",AI4331&lt;&gt;"",AL4331&lt;&gt;"",AO4331&lt;&gt;"",AR4331&lt;&gt;"",AS4331&lt;&gt;""),1,0)</f>
        <v>1</v>
      </c>
      <c r="B4331" s="1">
        <v>43669</v>
      </c>
      <c r="C4331" t="s">
        <v>226</v>
      </c>
      <c r="D4331" t="s">
        <v>4989</v>
      </c>
      <c r="E4331" t="s">
        <v>4847</v>
      </c>
      <c r="F4331" t="s">
        <v>4299</v>
      </c>
      <c r="G4331">
        <v>2019</v>
      </c>
      <c r="H4331">
        <v>7</v>
      </c>
      <c r="I4331">
        <v>23</v>
      </c>
      <c r="J4331" t="s">
        <v>188</v>
      </c>
      <c r="K4331">
        <v>3</v>
      </c>
      <c r="L4331" s="3">
        <v>2</v>
      </c>
      <c r="M4331" s="3">
        <v>2</v>
      </c>
      <c r="N4331">
        <v>2.2999999999999998</v>
      </c>
      <c r="O4331">
        <v>3.3</v>
      </c>
      <c r="P4331">
        <v>3.1</v>
      </c>
      <c r="Q4331" s="2">
        <v>2.1</v>
      </c>
      <c r="R4331" s="8">
        <f t="shared" si="674"/>
        <v>1.1000000000000001</v>
      </c>
      <c r="S4331" s="8">
        <f>SUM($R$3:R4331)</f>
        <v>-71.600000000000648</v>
      </c>
      <c r="T4331" s="2">
        <v>1.66</v>
      </c>
      <c r="U4331" s="8">
        <f t="shared" si="675"/>
        <v>-1</v>
      </c>
      <c r="V4331" s="8">
        <f>SUM($U$3:U4331)</f>
        <v>-427.21999999999929</v>
      </c>
      <c r="W4331" s="9">
        <v>1.44</v>
      </c>
      <c r="X4331" s="8">
        <f t="shared" si="670"/>
        <v>0.43999999999999995</v>
      </c>
      <c r="Y4331" s="8">
        <f>SUM($X$3:X4331)</f>
        <v>-98.310000000000315</v>
      </c>
      <c r="Z4331" s="9">
        <v>2.62</v>
      </c>
      <c r="AA4331" s="8">
        <f t="shared" si="671"/>
        <v>-1</v>
      </c>
      <c r="AB4331" s="8">
        <f>SUM($AA$3:AA4331)</f>
        <v>-485.77000000000055</v>
      </c>
      <c r="AC4331" s="2">
        <v>2.5</v>
      </c>
      <c r="AD4331" s="8">
        <f t="shared" si="672"/>
        <v>1.5</v>
      </c>
      <c r="AE4331" s="8">
        <f>SUM(AD$3:AD4331)</f>
        <v>1518.6699999999989</v>
      </c>
      <c r="AF4331" s="2">
        <v>1.5</v>
      </c>
      <c r="AG4331" s="8">
        <f t="shared" si="676"/>
        <v>-1</v>
      </c>
      <c r="AH4331" s="8">
        <f>SUM(AG$3:AG4331)</f>
        <v>-309.64999999999947</v>
      </c>
      <c r="AI4331">
        <v>6</v>
      </c>
      <c r="AJ4331" s="8">
        <f t="shared" si="677"/>
        <v>-1</v>
      </c>
      <c r="AK4331" s="8">
        <f>SUM(AJ$3:AJ4331)</f>
        <v>-611.25</v>
      </c>
      <c r="AL4331" s="2">
        <v>10</v>
      </c>
      <c r="AM4331" s="8">
        <f t="shared" si="678"/>
        <v>-1</v>
      </c>
      <c r="AN4331" s="8">
        <f>SUM(AM$3:AM4331)</f>
        <v>91</v>
      </c>
      <c r="AO4331" s="2">
        <v>6.5</v>
      </c>
      <c r="AP4331" s="8">
        <f t="shared" si="679"/>
        <v>-1</v>
      </c>
      <c r="AQ4331" s="8">
        <f>SUM(AP$3:AP4331)</f>
        <v>-410.5</v>
      </c>
      <c r="AR4331">
        <v>4.8</v>
      </c>
      <c r="AS4331">
        <v>1.17</v>
      </c>
      <c r="AT4331" s="4">
        <f t="shared" si="673"/>
        <v>-1</v>
      </c>
      <c r="AU4331" s="5">
        <f>SUM($AT$3:AT4331)</f>
        <v>91</v>
      </c>
      <c r="AV4331" s="6">
        <f>SUM(R4331,U4331,X4331,AA4331,AD4331,AG4331)</f>
        <v>4.0000000000000036E-2</v>
      </c>
    </row>
    <row r="4332" spans="1:48" x14ac:dyDescent="0.25">
      <c r="A4332">
        <f>IF(AND(G4332&lt;&gt;"",H4332&lt;&gt;"",I4332&lt;&gt;"",J4332&lt;&gt;"",K4332&lt;&gt;"",L4332&lt;&gt;"",M4332&lt;&gt;"",N4332&lt;&gt;"",O4332&lt;&gt;"",P4332&lt;&gt;"",Q4332&lt;&gt;"",T4332&lt;&gt;"",W4332&lt;&gt;"",Z4332&lt;&gt;"",AC4332&lt;&gt;"",AF4332&lt;&gt;"",AI4332&lt;&gt;"",AL4332&lt;&gt;"",AO4332&lt;&gt;"",AR4332&lt;&gt;"",AS4332&lt;&gt;""),1,0)</f>
        <v>0</v>
      </c>
      <c r="B4332" s="1">
        <v>43669</v>
      </c>
      <c r="C4332" t="s">
        <v>226</v>
      </c>
      <c r="D4332" t="s">
        <v>4990</v>
      </c>
      <c r="E4332" t="s">
        <v>4890</v>
      </c>
      <c r="F4332" t="s">
        <v>4287</v>
      </c>
      <c r="G4332">
        <v>2019</v>
      </c>
      <c r="H4332">
        <v>7</v>
      </c>
      <c r="I4332">
        <v>23</v>
      </c>
      <c r="J4332" t="s">
        <v>188</v>
      </c>
      <c r="K4332">
        <v>3</v>
      </c>
      <c r="L4332" s="3">
        <v>0</v>
      </c>
      <c r="M4332" s="3">
        <v>5</v>
      </c>
      <c r="N4332">
        <v>19</v>
      </c>
      <c r="O4332">
        <v>7</v>
      </c>
      <c r="P4332">
        <v>1.1200000000000001</v>
      </c>
      <c r="Q4332" s="2">
        <v>3</v>
      </c>
      <c r="R4332" s="8" t="str">
        <f t="shared" si="674"/>
        <v/>
      </c>
      <c r="S4332" s="8">
        <f>SUM($R$3:R4332)</f>
        <v>-71.600000000000648</v>
      </c>
      <c r="T4332" s="2">
        <v>1.36</v>
      </c>
      <c r="U4332" s="8" t="str">
        <f t="shared" si="675"/>
        <v/>
      </c>
      <c r="V4332" s="8">
        <f>SUM($U$3:U4332)</f>
        <v>-427.21999999999929</v>
      </c>
      <c r="W4332" s="9">
        <v>1.2</v>
      </c>
      <c r="X4332" s="8" t="str">
        <f t="shared" si="670"/>
        <v/>
      </c>
      <c r="Y4332" s="8">
        <f>SUM($X$3:X4332)</f>
        <v>-98.310000000000315</v>
      </c>
      <c r="Z4332" s="9">
        <v>4.33</v>
      </c>
      <c r="AA4332" s="8" t="str">
        <f t="shared" si="671"/>
        <v/>
      </c>
      <c r="AB4332" s="8">
        <f>SUM($AA$3:AA4332)</f>
        <v>-485.77000000000055</v>
      </c>
      <c r="AC4332" s="2">
        <v>1.6</v>
      </c>
      <c r="AD4332" s="8" t="str">
        <f t="shared" si="672"/>
        <v/>
      </c>
      <c r="AE4332" s="8">
        <f>SUM(AD$3:AD4332)</f>
        <v>1518.6699999999989</v>
      </c>
      <c r="AF4332" s="2">
        <v>2.2999999999999998</v>
      </c>
      <c r="AG4332" s="8" t="str">
        <f t="shared" si="676"/>
        <v/>
      </c>
      <c r="AH4332" s="8">
        <f>SUM(AG$3:AG4332)</f>
        <v>-309.64999999999947</v>
      </c>
      <c r="AI4332">
        <v>34</v>
      </c>
      <c r="AJ4332" s="8" t="str">
        <f t="shared" si="677"/>
        <v/>
      </c>
      <c r="AK4332" s="8">
        <f>SUM(AJ$3:AJ4332)</f>
        <v>-611.25</v>
      </c>
      <c r="AL4332" s="2">
        <v>51</v>
      </c>
      <c r="AM4332" s="8" t="str">
        <f t="shared" si="678"/>
        <v/>
      </c>
      <c r="AN4332" s="8">
        <f>SUM(AM$3:AM4332)</f>
        <v>91</v>
      </c>
      <c r="AO4332" s="2">
        <v>15</v>
      </c>
      <c r="AP4332" s="8" t="str">
        <f t="shared" si="679"/>
        <v/>
      </c>
      <c r="AQ4332" s="8">
        <f>SUM(AP$3:AP4332)</f>
        <v>-410.5</v>
      </c>
      <c r="AT4332" s="4" t="str">
        <f t="shared" si="673"/>
        <v/>
      </c>
      <c r="AU4332" s="5">
        <f>SUM($AT$3:AT4332)</f>
        <v>91</v>
      </c>
      <c r="AV4332" s="6">
        <f>SUM(R4332,U4332,X4332,AA4332,AD4332,AG4332)</f>
        <v>0</v>
      </c>
    </row>
    <row r="4333" spans="1:48" x14ac:dyDescent="0.25">
      <c r="A4333">
        <f>IF(AND(G4333&lt;&gt;"",H4333&lt;&gt;"",I4333&lt;&gt;"",J4333&lt;&gt;"",K4333&lt;&gt;"",L4333&lt;&gt;"",M4333&lt;&gt;"",N4333&lt;&gt;"",O4333&lt;&gt;"",P4333&lt;&gt;"",Q4333&lt;&gt;"",T4333&lt;&gt;"",W4333&lt;&gt;"",Z4333&lt;&gt;"",AC4333&lt;&gt;"",AF4333&lt;&gt;"",AI4333&lt;&gt;"",AL4333&lt;&gt;"",AO4333&lt;&gt;"",AR4333&lt;&gt;"",AS4333&lt;&gt;""),1,0)</f>
        <v>1</v>
      </c>
      <c r="B4333" s="1">
        <v>43669</v>
      </c>
      <c r="C4333" t="s">
        <v>2749</v>
      </c>
      <c r="D4333" t="s">
        <v>4991</v>
      </c>
      <c r="E4333" t="s">
        <v>539</v>
      </c>
      <c r="F4333" t="s">
        <v>347</v>
      </c>
      <c r="G4333">
        <v>2019</v>
      </c>
      <c r="H4333">
        <v>7</v>
      </c>
      <c r="I4333">
        <v>23</v>
      </c>
      <c r="J4333" t="s">
        <v>188</v>
      </c>
      <c r="K4333">
        <v>3</v>
      </c>
      <c r="L4333" s="3">
        <v>1</v>
      </c>
      <c r="M4333" s="3">
        <v>2</v>
      </c>
      <c r="N4333">
        <v>2.15</v>
      </c>
      <c r="O4333">
        <v>3.75</v>
      </c>
      <c r="P4333">
        <v>3</v>
      </c>
      <c r="Q4333" s="2">
        <v>1.57</v>
      </c>
      <c r="R4333" s="8">
        <f t="shared" si="674"/>
        <v>0.57000000000000006</v>
      </c>
      <c r="S4333" s="8">
        <f>SUM($R$3:R4333)</f>
        <v>-71.030000000000655</v>
      </c>
      <c r="T4333" s="2">
        <v>2.25</v>
      </c>
      <c r="U4333" s="8">
        <f t="shared" si="675"/>
        <v>-1</v>
      </c>
      <c r="V4333" s="8">
        <f>SUM($U$3:U4333)</f>
        <v>-428.21999999999929</v>
      </c>
      <c r="W4333" s="9">
        <v>1.2</v>
      </c>
      <c r="X4333" s="8">
        <f t="shared" si="670"/>
        <v>0.19999999999999996</v>
      </c>
      <c r="Y4333" s="8">
        <f>SUM($X$3:X4333)</f>
        <v>-98.110000000000312</v>
      </c>
      <c r="Z4333" s="9">
        <v>4.33</v>
      </c>
      <c r="AA4333" s="8">
        <f t="shared" si="671"/>
        <v>-1</v>
      </c>
      <c r="AB4333" s="8">
        <f>SUM($AA$3:AA4333)</f>
        <v>-486.77000000000055</v>
      </c>
      <c r="AC4333" s="2">
        <v>1.61</v>
      </c>
      <c r="AD4333" s="8">
        <f t="shared" si="672"/>
        <v>0.6100000000000001</v>
      </c>
      <c r="AE4333" s="8">
        <f>SUM(AD$3:AD4333)</f>
        <v>1519.2799999999988</v>
      </c>
      <c r="AF4333" s="2">
        <v>2.25</v>
      </c>
      <c r="AG4333" s="8">
        <f t="shared" si="676"/>
        <v>-1</v>
      </c>
      <c r="AH4333" s="8">
        <f>SUM(AG$3:AG4333)</f>
        <v>-310.64999999999947</v>
      </c>
      <c r="AI4333">
        <v>10</v>
      </c>
      <c r="AJ4333" s="8">
        <f t="shared" si="677"/>
        <v>-1</v>
      </c>
      <c r="AK4333" s="8">
        <f>SUM(AJ$3:AJ4333)</f>
        <v>-612.25</v>
      </c>
      <c r="AL4333" s="2">
        <v>9</v>
      </c>
      <c r="AM4333" s="8">
        <f t="shared" si="678"/>
        <v>-1</v>
      </c>
      <c r="AN4333" s="8">
        <f>SUM(AM$3:AM4333)</f>
        <v>90</v>
      </c>
      <c r="AO4333" s="2">
        <v>7</v>
      </c>
      <c r="AP4333" s="8">
        <f t="shared" si="679"/>
        <v>-1</v>
      </c>
      <c r="AQ4333" s="8">
        <f>SUM(AP$3:AP4333)</f>
        <v>-411.5</v>
      </c>
      <c r="AR4333">
        <v>3.9</v>
      </c>
      <c r="AS4333">
        <v>1.24</v>
      </c>
      <c r="AT4333" s="4">
        <f t="shared" si="673"/>
        <v>-1</v>
      </c>
      <c r="AU4333" s="5">
        <f>SUM($AT$3:AT4333)</f>
        <v>90</v>
      </c>
      <c r="AV4333" s="6">
        <f>SUM(R4333,U4333,X4333,AA4333,AD4333,AG4333)</f>
        <v>-1.6199999999999999</v>
      </c>
    </row>
    <row r="4334" spans="1:48" x14ac:dyDescent="0.25">
      <c r="A4334">
        <f>IF(AND(G4334&lt;&gt;"",H4334&lt;&gt;"",I4334&lt;&gt;"",J4334&lt;&gt;"",K4334&lt;&gt;"",L4334&lt;&gt;"",M4334&lt;&gt;"",N4334&lt;&gt;"",O4334&lt;&gt;"",P4334&lt;&gt;"",Q4334&lt;&gt;"",T4334&lt;&gt;"",W4334&lt;&gt;"",Z4334&lt;&gt;"",AC4334&lt;&gt;"",AF4334&lt;&gt;"",AI4334&lt;&gt;"",AL4334&lt;&gt;"",AO4334&lt;&gt;"",AR4334&lt;&gt;"",AS4334&lt;&gt;""),1,0)</f>
        <v>0</v>
      </c>
      <c r="B4334" s="1">
        <v>43669</v>
      </c>
      <c r="C4334" t="s">
        <v>2749</v>
      </c>
      <c r="D4334" t="s">
        <v>4992</v>
      </c>
      <c r="E4334" t="s">
        <v>4993</v>
      </c>
      <c r="F4334" t="s">
        <v>256</v>
      </c>
      <c r="G4334">
        <v>2019</v>
      </c>
      <c r="H4334">
        <v>7</v>
      </c>
      <c r="I4334">
        <v>23</v>
      </c>
      <c r="J4334" t="s">
        <v>188</v>
      </c>
      <c r="K4334">
        <v>3</v>
      </c>
      <c r="L4334" s="3">
        <v>0</v>
      </c>
      <c r="M4334" s="3">
        <v>3</v>
      </c>
      <c r="N4334">
        <v>6.25</v>
      </c>
      <c r="O4334">
        <v>3.75</v>
      </c>
      <c r="P4334">
        <v>1.5</v>
      </c>
      <c r="R4334" s="8" t="str">
        <f t="shared" si="674"/>
        <v/>
      </c>
      <c r="S4334" s="8">
        <f>SUM($R$3:R4334)</f>
        <v>-71.030000000000655</v>
      </c>
      <c r="U4334" s="8" t="str">
        <f t="shared" si="675"/>
        <v/>
      </c>
      <c r="V4334" s="8">
        <f>SUM($U$3:U4334)</f>
        <v>-428.21999999999929</v>
      </c>
      <c r="X4334" s="8" t="str">
        <f t="shared" si="670"/>
        <v/>
      </c>
      <c r="Y4334" s="8">
        <f>SUM($X$3:X4334)</f>
        <v>-98.110000000000312</v>
      </c>
      <c r="AA4334" s="8" t="str">
        <f t="shared" si="671"/>
        <v/>
      </c>
      <c r="AB4334" s="8">
        <f>SUM($AA$3:AA4334)</f>
        <v>-486.77000000000055</v>
      </c>
      <c r="AC4334" s="2">
        <v>1.8</v>
      </c>
      <c r="AD4334" s="8" t="str">
        <f t="shared" si="672"/>
        <v/>
      </c>
      <c r="AE4334" s="8">
        <f>SUM(AD$3:AD4334)</f>
        <v>1519.2799999999988</v>
      </c>
      <c r="AF4334" s="2">
        <v>2</v>
      </c>
      <c r="AG4334" s="8" t="str">
        <f t="shared" si="676"/>
        <v/>
      </c>
      <c r="AH4334" s="8">
        <f>SUM(AG$3:AG4334)</f>
        <v>-310.64999999999947</v>
      </c>
      <c r="AI4334">
        <v>15</v>
      </c>
      <c r="AJ4334" s="8" t="str">
        <f t="shared" si="677"/>
        <v/>
      </c>
      <c r="AK4334" s="8">
        <f>SUM(AJ$3:AJ4334)</f>
        <v>-612.25</v>
      </c>
      <c r="AL4334" s="2">
        <v>21</v>
      </c>
      <c r="AM4334" s="8" t="str">
        <f t="shared" si="678"/>
        <v/>
      </c>
      <c r="AN4334" s="8">
        <f>SUM(AM$3:AM4334)</f>
        <v>90</v>
      </c>
      <c r="AO4334" s="2">
        <v>7.5</v>
      </c>
      <c r="AP4334" s="8" t="str">
        <f t="shared" si="679"/>
        <v/>
      </c>
      <c r="AQ4334" s="8">
        <f>SUM(AP$3:AP4334)</f>
        <v>-411.5</v>
      </c>
      <c r="AT4334" s="4" t="str">
        <f t="shared" si="673"/>
        <v/>
      </c>
      <c r="AU4334" s="5">
        <f>SUM($AT$3:AT4334)</f>
        <v>90</v>
      </c>
      <c r="AV4334" s="6">
        <f>SUM(R4334,U4334,X4334,AA4334,AD4334,AG4334)</f>
        <v>0</v>
      </c>
    </row>
    <row r="4335" spans="1:48" x14ac:dyDescent="0.25">
      <c r="A4335">
        <f>IF(AND(G4335&lt;&gt;"",H4335&lt;&gt;"",I4335&lt;&gt;"",J4335&lt;&gt;"",K4335&lt;&gt;"",L4335&lt;&gt;"",M4335&lt;&gt;"",N4335&lt;&gt;"",O4335&lt;&gt;"",P4335&lt;&gt;"",Q4335&lt;&gt;"",T4335&lt;&gt;"",W4335&lt;&gt;"",Z4335&lt;&gt;"",AC4335&lt;&gt;"",AF4335&lt;&gt;"",AI4335&lt;&gt;"",AL4335&lt;&gt;"",AO4335&lt;&gt;"",AR4335&lt;&gt;"",AS4335&lt;&gt;""),1,0)</f>
        <v>1</v>
      </c>
      <c r="B4335" s="1">
        <v>43668</v>
      </c>
      <c r="C4335" t="s">
        <v>279</v>
      </c>
      <c r="D4335" t="s">
        <v>4994</v>
      </c>
      <c r="E4335" t="s">
        <v>314</v>
      </c>
      <c r="F4335" t="s">
        <v>505</v>
      </c>
      <c r="G4335">
        <v>2019</v>
      </c>
      <c r="H4335">
        <v>7</v>
      </c>
      <c r="I4335">
        <v>22</v>
      </c>
      <c r="J4335" t="s">
        <v>77</v>
      </c>
      <c r="K4335">
        <v>2</v>
      </c>
      <c r="L4335" s="3">
        <v>0</v>
      </c>
      <c r="M4335" s="3">
        <v>1</v>
      </c>
      <c r="N4335">
        <v>2.25</v>
      </c>
      <c r="O4335">
        <v>3.4</v>
      </c>
      <c r="P4335">
        <v>3.1</v>
      </c>
      <c r="Q4335" s="2">
        <v>1.57</v>
      </c>
      <c r="R4335" s="8">
        <f t="shared" si="674"/>
        <v>-1</v>
      </c>
      <c r="S4335" s="8">
        <f>SUM($R$3:R4335)</f>
        <v>-72.030000000000655</v>
      </c>
      <c r="T4335" s="2">
        <v>2.25</v>
      </c>
      <c r="U4335" s="8">
        <f t="shared" si="675"/>
        <v>1.25</v>
      </c>
      <c r="V4335" s="8">
        <f>SUM($U$3:U4335)</f>
        <v>-426.96999999999929</v>
      </c>
      <c r="W4335" s="9">
        <v>1.2</v>
      </c>
      <c r="X4335" s="8">
        <f t="shared" si="670"/>
        <v>-1</v>
      </c>
      <c r="Y4335" s="8">
        <f>SUM($X$3:X4335)</f>
        <v>-99.110000000000312</v>
      </c>
      <c r="Z4335" s="9">
        <v>4.33</v>
      </c>
      <c r="AA4335" s="8">
        <f t="shared" si="671"/>
        <v>3.33</v>
      </c>
      <c r="AB4335" s="8">
        <f>SUM($AA$3:AA4335)</f>
        <v>-483.44000000000057</v>
      </c>
      <c r="AC4335" s="2">
        <v>1.72</v>
      </c>
      <c r="AD4335" s="8">
        <f t="shared" si="672"/>
        <v>-1</v>
      </c>
      <c r="AE4335" s="8">
        <f>SUM(AD$3:AD4335)</f>
        <v>1518.2799999999988</v>
      </c>
      <c r="AF4335" s="2">
        <v>2.0699999999999998</v>
      </c>
      <c r="AG4335" s="8">
        <f t="shared" si="676"/>
        <v>1.0699999999999998</v>
      </c>
      <c r="AH4335" s="8">
        <f>SUM(AG$3:AG4335)</f>
        <v>-309.57999999999947</v>
      </c>
      <c r="AI4335">
        <v>10</v>
      </c>
      <c r="AJ4335" s="8">
        <f t="shared" si="677"/>
        <v>-1</v>
      </c>
      <c r="AK4335" s="8">
        <f>SUM(AJ$3:AJ4335)</f>
        <v>-613.25</v>
      </c>
      <c r="AL4335" s="2">
        <v>9</v>
      </c>
      <c r="AM4335" s="8">
        <f t="shared" si="678"/>
        <v>-1</v>
      </c>
      <c r="AN4335" s="8">
        <f>SUM(AM$3:AM4335)</f>
        <v>89</v>
      </c>
      <c r="AO4335" s="2">
        <v>6.5</v>
      </c>
      <c r="AP4335" s="8">
        <f t="shared" si="679"/>
        <v>-1</v>
      </c>
      <c r="AQ4335" s="8">
        <f>SUM(AP$3:AP4335)</f>
        <v>-412.5</v>
      </c>
      <c r="AR4335">
        <v>4.0999999999999996</v>
      </c>
      <c r="AS4335">
        <v>1.22</v>
      </c>
      <c r="AT4335" s="4">
        <f t="shared" si="673"/>
        <v>-1</v>
      </c>
      <c r="AU4335" s="5">
        <f>SUM($AT$3:AT4335)</f>
        <v>89</v>
      </c>
      <c r="AV4335" s="6">
        <f>SUM(R4335,U4335,X4335,AA4335,AD4335,AG4335)</f>
        <v>2.65</v>
      </c>
    </row>
    <row r="4336" spans="1:48" x14ac:dyDescent="0.25">
      <c r="A4336">
        <f>IF(AND(G4336&lt;&gt;"",H4336&lt;&gt;"",I4336&lt;&gt;"",J4336&lt;&gt;"",K4336&lt;&gt;"",L4336&lt;&gt;"",M4336&lt;&gt;"",N4336&lt;&gt;"",O4336&lt;&gt;"",P4336&lt;&gt;"",Q4336&lt;&gt;"",T4336&lt;&gt;"",W4336&lt;&gt;"",Z4336&lt;&gt;"",AC4336&lt;&gt;"",AF4336&lt;&gt;"",AI4336&lt;&gt;"",AL4336&lt;&gt;"",AO4336&lt;&gt;"",AR4336&lt;&gt;"",AS4336&lt;&gt;""),1,0)</f>
        <v>1</v>
      </c>
      <c r="B4336" s="1">
        <v>43668</v>
      </c>
      <c r="C4336" t="s">
        <v>279</v>
      </c>
      <c r="D4336" t="s">
        <v>4995</v>
      </c>
      <c r="E4336" t="s">
        <v>325</v>
      </c>
      <c r="F4336" t="s">
        <v>319</v>
      </c>
      <c r="G4336">
        <v>2019</v>
      </c>
      <c r="H4336">
        <v>7</v>
      </c>
      <c r="I4336">
        <v>22</v>
      </c>
      <c r="J4336" t="s">
        <v>77</v>
      </c>
      <c r="K4336">
        <v>2</v>
      </c>
      <c r="L4336" s="3">
        <v>1</v>
      </c>
      <c r="M4336" s="3">
        <v>2</v>
      </c>
      <c r="N4336">
        <v>1.75</v>
      </c>
      <c r="O4336">
        <v>4</v>
      </c>
      <c r="P4336">
        <v>4.2</v>
      </c>
      <c r="Q4336" s="2">
        <v>1.53</v>
      </c>
      <c r="R4336" s="8">
        <f t="shared" si="674"/>
        <v>0.53</v>
      </c>
      <c r="S4336" s="8">
        <f>SUM($R$3:R4336)</f>
        <v>-71.500000000000654</v>
      </c>
      <c r="T4336" s="2">
        <v>2.37</v>
      </c>
      <c r="U4336" s="8">
        <f t="shared" si="675"/>
        <v>-1</v>
      </c>
      <c r="V4336" s="8">
        <f>SUM($U$3:U4336)</f>
        <v>-427.96999999999929</v>
      </c>
      <c r="W4336" s="9">
        <v>1.1599999999999999</v>
      </c>
      <c r="X4336" s="8">
        <f t="shared" si="670"/>
        <v>0.15999999999999992</v>
      </c>
      <c r="Y4336" s="8">
        <f>SUM($X$3:X4336)</f>
        <v>-98.950000000000315</v>
      </c>
      <c r="Z4336" s="9">
        <v>5</v>
      </c>
      <c r="AA4336" s="8">
        <f t="shared" si="671"/>
        <v>-1</v>
      </c>
      <c r="AB4336" s="8">
        <f>SUM($AA$3:AA4336)</f>
        <v>-484.44000000000057</v>
      </c>
      <c r="AC4336" s="2">
        <v>1.57</v>
      </c>
      <c r="AD4336" s="8">
        <f t="shared" si="672"/>
        <v>0.57000000000000006</v>
      </c>
      <c r="AE4336" s="8">
        <f>SUM(AD$3:AD4336)</f>
        <v>1518.8499999999988</v>
      </c>
      <c r="AF4336" s="2">
        <v>2.35</v>
      </c>
      <c r="AG4336" s="8">
        <f t="shared" si="676"/>
        <v>-1</v>
      </c>
      <c r="AH4336" s="8">
        <f>SUM(AG$3:AG4336)</f>
        <v>-310.57999999999947</v>
      </c>
      <c r="AI4336">
        <v>10</v>
      </c>
      <c r="AJ4336" s="8">
        <f t="shared" si="677"/>
        <v>-1</v>
      </c>
      <c r="AK4336" s="8">
        <f>SUM(AJ$3:AJ4336)</f>
        <v>-614.25</v>
      </c>
      <c r="AL4336" s="2">
        <v>8.5</v>
      </c>
      <c r="AM4336" s="8">
        <f t="shared" si="678"/>
        <v>-1</v>
      </c>
      <c r="AN4336" s="8">
        <f>SUM(AM$3:AM4336)</f>
        <v>88</v>
      </c>
      <c r="AO4336" s="2">
        <v>7.5</v>
      </c>
      <c r="AP4336" s="8">
        <f t="shared" si="679"/>
        <v>-1</v>
      </c>
      <c r="AQ4336" s="8">
        <f>SUM(AP$3:AP4336)</f>
        <v>-413.5</v>
      </c>
      <c r="AR4336">
        <v>3</v>
      </c>
      <c r="AS4336">
        <v>1.37</v>
      </c>
      <c r="AT4336" s="4">
        <f t="shared" si="673"/>
        <v>-1</v>
      </c>
      <c r="AU4336" s="5">
        <f>SUM($AT$3:AT4336)</f>
        <v>88</v>
      </c>
      <c r="AV4336" s="6">
        <f>SUM(R4336,U4336,X4336,AA4336,AD4336,AG4336)</f>
        <v>-1.74</v>
      </c>
    </row>
    <row r="4337" spans="1:48" x14ac:dyDescent="0.25">
      <c r="A4337">
        <f>IF(AND(G4337&lt;&gt;"",H4337&lt;&gt;"",I4337&lt;&gt;"",J4337&lt;&gt;"",K4337&lt;&gt;"",L4337&lt;&gt;"",M4337&lt;&gt;"",N4337&lt;&gt;"",O4337&lt;&gt;"",P4337&lt;&gt;"",Q4337&lt;&gt;"",T4337&lt;&gt;"",W4337&lt;&gt;"",Z4337&lt;&gt;"",AC4337&lt;&gt;"",AF4337&lt;&gt;"",AI4337&lt;&gt;"",AL4337&lt;&gt;"",AO4337&lt;&gt;"",AR4337&lt;&gt;"",AS4337&lt;&gt;""),1,0)</f>
        <v>1</v>
      </c>
      <c r="B4337" s="1">
        <v>43668</v>
      </c>
      <c r="C4337" t="s">
        <v>3129</v>
      </c>
      <c r="D4337" t="s">
        <v>4996</v>
      </c>
      <c r="E4337" t="s">
        <v>3140</v>
      </c>
      <c r="F4337" t="s">
        <v>3228</v>
      </c>
      <c r="G4337">
        <v>2019</v>
      </c>
      <c r="H4337">
        <v>7</v>
      </c>
      <c r="I4337">
        <v>22</v>
      </c>
      <c r="J4337" t="s">
        <v>77</v>
      </c>
      <c r="K4337">
        <v>2</v>
      </c>
      <c r="L4337" s="3">
        <v>5</v>
      </c>
      <c r="M4337" s="3">
        <v>2</v>
      </c>
      <c r="N4337">
        <v>1.44</v>
      </c>
      <c r="O4337">
        <v>4.5</v>
      </c>
      <c r="P4337">
        <v>6.5</v>
      </c>
      <c r="Q4337" s="2">
        <v>1.66</v>
      </c>
      <c r="R4337" s="8">
        <f t="shared" si="674"/>
        <v>0.65999999999999992</v>
      </c>
      <c r="S4337" s="8">
        <f>SUM($R$3:R4337)</f>
        <v>-70.840000000000657</v>
      </c>
      <c r="T4337" s="2">
        <v>2.1</v>
      </c>
      <c r="U4337" s="8">
        <f t="shared" si="675"/>
        <v>-1</v>
      </c>
      <c r="V4337" s="8">
        <f>SUM($U$3:U4337)</f>
        <v>-428.96999999999929</v>
      </c>
      <c r="W4337" s="9">
        <v>1.1399999999999999</v>
      </c>
      <c r="X4337" s="8">
        <f t="shared" si="670"/>
        <v>0.1399999999999999</v>
      </c>
      <c r="Y4337" s="8">
        <f>SUM($X$3:X4337)</f>
        <v>-98.810000000000315</v>
      </c>
      <c r="Z4337" s="9">
        <v>5.5</v>
      </c>
      <c r="AA4337" s="8">
        <f t="shared" si="671"/>
        <v>-1</v>
      </c>
      <c r="AB4337" s="8">
        <f>SUM($AA$3:AA4337)</f>
        <v>-485.44000000000057</v>
      </c>
      <c r="AC4337" s="2">
        <v>1.53</v>
      </c>
      <c r="AD4337" s="8">
        <f t="shared" si="672"/>
        <v>0.53</v>
      </c>
      <c r="AE4337" s="8">
        <f>SUM(AD$3:AD4337)</f>
        <v>1519.3799999999987</v>
      </c>
      <c r="AF4337" s="2">
        <v>2.4</v>
      </c>
      <c r="AG4337" s="8">
        <f t="shared" si="676"/>
        <v>-1</v>
      </c>
      <c r="AH4337" s="8">
        <f>SUM(AG$3:AG4337)</f>
        <v>-311.57999999999947</v>
      </c>
      <c r="AI4337">
        <v>9</v>
      </c>
      <c r="AJ4337" s="8">
        <f t="shared" si="677"/>
        <v>-1</v>
      </c>
      <c r="AK4337" s="8">
        <f>SUM(AJ$3:AJ4337)</f>
        <v>-615.25</v>
      </c>
      <c r="AL4337" s="2">
        <v>8</v>
      </c>
      <c r="AM4337" s="8">
        <f t="shared" si="678"/>
        <v>-1</v>
      </c>
      <c r="AN4337" s="8">
        <f>SUM(AM$3:AM4337)</f>
        <v>87</v>
      </c>
      <c r="AO4337" s="2">
        <v>9</v>
      </c>
      <c r="AP4337" s="8">
        <f t="shared" si="679"/>
        <v>-1</v>
      </c>
      <c r="AQ4337" s="8">
        <f>SUM(AP$3:AP4337)</f>
        <v>-414.5</v>
      </c>
      <c r="AR4337">
        <v>2.2999999999999998</v>
      </c>
      <c r="AS4337">
        <v>1.6</v>
      </c>
      <c r="AT4337" s="4">
        <f t="shared" si="673"/>
        <v>-1</v>
      </c>
      <c r="AU4337" s="5">
        <f>SUM($AT$3:AT4337)</f>
        <v>87</v>
      </c>
      <c r="AV4337" s="6">
        <f>SUM(R4337,U4337,X4337,AA4337,AD4337,AG4337)</f>
        <v>-1.6700000000000002</v>
      </c>
    </row>
    <row r="4338" spans="1:48" x14ac:dyDescent="0.25">
      <c r="A4338">
        <f>IF(AND(G4338&lt;&gt;"",H4338&lt;&gt;"",I4338&lt;&gt;"",J4338&lt;&gt;"",K4338&lt;&gt;"",L4338&lt;&gt;"",M4338&lt;&gt;"",N4338&lt;&gt;"",O4338&lt;&gt;"",P4338&lt;&gt;"",Q4338&lt;&gt;"",T4338&lt;&gt;"",W4338&lt;&gt;"",Z4338&lt;&gt;"",AC4338&lt;&gt;"",AF4338&lt;&gt;"",AI4338&lt;&gt;"",AL4338&lt;&gt;"",AO4338&lt;&gt;"",AR4338&lt;&gt;"",AS4338&lt;&gt;""),1,0)</f>
        <v>0</v>
      </c>
      <c r="B4338" s="1">
        <v>43668</v>
      </c>
      <c r="C4338" t="s">
        <v>3129</v>
      </c>
      <c r="D4338" t="s">
        <v>4997</v>
      </c>
      <c r="E4338" t="s">
        <v>3148</v>
      </c>
      <c r="F4338" t="s">
        <v>3143</v>
      </c>
      <c r="G4338">
        <v>2019</v>
      </c>
      <c r="H4338">
        <v>7</v>
      </c>
      <c r="I4338">
        <v>22</v>
      </c>
      <c r="J4338" t="s">
        <v>77</v>
      </c>
      <c r="K4338">
        <v>2</v>
      </c>
      <c r="L4338" s="3">
        <v>0</v>
      </c>
      <c r="M4338" s="3">
        <v>1</v>
      </c>
      <c r="N4338">
        <v>3.5</v>
      </c>
      <c r="O4338">
        <v>3.3</v>
      </c>
      <c r="P4338">
        <v>2.1</v>
      </c>
      <c r="Q4338" s="2">
        <v>1.95</v>
      </c>
      <c r="R4338" s="8" t="str">
        <f t="shared" si="674"/>
        <v/>
      </c>
      <c r="S4338" s="8">
        <f>SUM($R$3:R4338)</f>
        <v>-70.840000000000657</v>
      </c>
      <c r="T4338" s="2">
        <v>1.8</v>
      </c>
      <c r="U4338" s="8" t="str">
        <f t="shared" si="675"/>
        <v/>
      </c>
      <c r="V4338" s="8">
        <f>SUM($U$3:U4338)</f>
        <v>-428.96999999999929</v>
      </c>
      <c r="W4338" s="9">
        <v>1.36</v>
      </c>
      <c r="X4338" s="8" t="str">
        <f t="shared" si="670"/>
        <v/>
      </c>
      <c r="Y4338" s="8">
        <f>SUM($X$3:X4338)</f>
        <v>-98.810000000000315</v>
      </c>
      <c r="Z4338" s="9">
        <v>3</v>
      </c>
      <c r="AA4338" s="8" t="str">
        <f t="shared" si="671"/>
        <v/>
      </c>
      <c r="AB4338" s="8">
        <f>SUM($AA$3:AA4338)</f>
        <v>-485.44000000000057</v>
      </c>
      <c r="AC4338" s="2">
        <v>2.2000000000000002</v>
      </c>
      <c r="AD4338" s="8" t="str">
        <f t="shared" si="672"/>
        <v/>
      </c>
      <c r="AE4338" s="8">
        <f>SUM(AD$3:AD4338)</f>
        <v>1519.3799999999987</v>
      </c>
      <c r="AF4338" s="2">
        <v>1.65</v>
      </c>
      <c r="AG4338" s="8" t="str">
        <f t="shared" si="676"/>
        <v/>
      </c>
      <c r="AH4338" s="8">
        <f>SUM(AG$3:AG4338)</f>
        <v>-311.57999999999947</v>
      </c>
      <c r="AI4338">
        <v>8.5</v>
      </c>
      <c r="AJ4338" s="8" t="str">
        <f t="shared" si="677"/>
        <v/>
      </c>
      <c r="AK4338" s="8">
        <f>SUM(AJ$3:AJ4338)</f>
        <v>-615.25</v>
      </c>
      <c r="AL4338" s="2">
        <v>12</v>
      </c>
      <c r="AM4338" s="8" t="str">
        <f t="shared" si="678"/>
        <v/>
      </c>
      <c r="AN4338" s="8">
        <f>SUM(AM$3:AM4338)</f>
        <v>87</v>
      </c>
      <c r="AO4338" s="2">
        <v>6</v>
      </c>
      <c r="AP4338" s="8" t="str">
        <f t="shared" si="679"/>
        <v/>
      </c>
      <c r="AQ4338" s="8">
        <f>SUM(AP$3:AP4338)</f>
        <v>-414.5</v>
      </c>
      <c r="AT4338" s="4" t="str">
        <f t="shared" si="673"/>
        <v/>
      </c>
      <c r="AU4338" s="5">
        <f>SUM($AT$3:AT4338)</f>
        <v>87</v>
      </c>
      <c r="AV4338" s="6">
        <f>SUM(R4338,U4338,X4338,AA4338,AD4338,AG4338)</f>
        <v>0</v>
      </c>
    </row>
    <row r="4339" spans="1:48" x14ac:dyDescent="0.25">
      <c r="A4339">
        <f>IF(AND(G4339&lt;&gt;"",H4339&lt;&gt;"",I4339&lt;&gt;"",J4339&lt;&gt;"",K4339&lt;&gt;"",L4339&lt;&gt;"",M4339&lt;&gt;"",N4339&lt;&gt;"",O4339&lt;&gt;"",P4339&lt;&gt;"",Q4339&lt;&gt;"",T4339&lt;&gt;"",W4339&lt;&gt;"",Z4339&lt;&gt;"",AC4339&lt;&gt;"",AF4339&lt;&gt;"",AI4339&lt;&gt;"",AL4339&lt;&gt;"",AO4339&lt;&gt;"",AR4339&lt;&gt;"",AS4339&lt;&gt;""),1,0)</f>
        <v>1</v>
      </c>
      <c r="B4339" s="1">
        <v>43667</v>
      </c>
      <c r="C4339" t="s">
        <v>2749</v>
      </c>
      <c r="D4339" t="s">
        <v>4998</v>
      </c>
      <c r="E4339" t="s">
        <v>293</v>
      </c>
      <c r="F4339" t="s">
        <v>353</v>
      </c>
      <c r="G4339">
        <v>2019</v>
      </c>
      <c r="H4339">
        <v>7</v>
      </c>
      <c r="I4339">
        <v>21</v>
      </c>
      <c r="J4339" t="s">
        <v>23</v>
      </c>
      <c r="K4339">
        <v>1</v>
      </c>
      <c r="L4339" s="3">
        <v>3</v>
      </c>
      <c r="M4339" s="3">
        <v>1</v>
      </c>
      <c r="N4339">
        <v>2.8</v>
      </c>
      <c r="O4339">
        <v>3.5</v>
      </c>
      <c r="P4339">
        <v>2.4</v>
      </c>
      <c r="Q4339" s="2">
        <v>1.4</v>
      </c>
      <c r="R4339" s="8">
        <f t="shared" si="674"/>
        <v>0.39999999999999991</v>
      </c>
      <c r="S4339" s="8">
        <f>SUM($R$3:R4339)</f>
        <v>-70.440000000000651</v>
      </c>
      <c r="T4339" s="2">
        <v>2.75</v>
      </c>
      <c r="U4339" s="8">
        <f t="shared" si="675"/>
        <v>-1</v>
      </c>
      <c r="V4339" s="8">
        <f>SUM($U$3:U4339)</f>
        <v>-429.96999999999929</v>
      </c>
      <c r="W4339" s="9">
        <v>1.1200000000000001</v>
      </c>
      <c r="X4339" s="8">
        <f t="shared" si="670"/>
        <v>0.12000000000000011</v>
      </c>
      <c r="Y4339" s="8">
        <f>SUM($X$3:X4339)</f>
        <v>-98.69000000000031</v>
      </c>
      <c r="Z4339" s="9">
        <v>5.5</v>
      </c>
      <c r="AA4339" s="8">
        <f t="shared" si="671"/>
        <v>-1</v>
      </c>
      <c r="AB4339" s="8">
        <f>SUM($AA$3:AA4339)</f>
        <v>-486.44000000000057</v>
      </c>
      <c r="AC4339" s="2">
        <v>1.47</v>
      </c>
      <c r="AD4339" s="8">
        <f t="shared" si="672"/>
        <v>0.47</v>
      </c>
      <c r="AE4339" s="8">
        <f>SUM(AD$3:AD4339)</f>
        <v>1519.8499999999988</v>
      </c>
      <c r="AF4339" s="2">
        <v>2.6</v>
      </c>
      <c r="AG4339" s="8">
        <f t="shared" si="676"/>
        <v>-1</v>
      </c>
      <c r="AH4339" s="8">
        <f>SUM(AG$3:AG4339)</f>
        <v>-312.57999999999947</v>
      </c>
      <c r="AI4339">
        <v>15</v>
      </c>
      <c r="AJ4339" s="8">
        <f t="shared" si="677"/>
        <v>-1</v>
      </c>
      <c r="AK4339" s="8">
        <f>SUM(AJ$3:AJ4339)</f>
        <v>-616.25</v>
      </c>
      <c r="AL4339" s="2">
        <v>11</v>
      </c>
      <c r="AM4339" s="8">
        <f t="shared" si="678"/>
        <v>-1</v>
      </c>
      <c r="AN4339" s="8">
        <f>SUM(AM$3:AM4339)</f>
        <v>86</v>
      </c>
      <c r="AO4339" s="2">
        <v>7</v>
      </c>
      <c r="AP4339" s="8">
        <f t="shared" si="679"/>
        <v>-1</v>
      </c>
      <c r="AQ4339" s="8">
        <f>SUM(AP$3:AP4339)</f>
        <v>-415.5</v>
      </c>
      <c r="AR4339">
        <v>4.6500000000000004</v>
      </c>
      <c r="AS4339">
        <v>1.18</v>
      </c>
      <c r="AT4339" s="4">
        <f t="shared" si="673"/>
        <v>-1</v>
      </c>
      <c r="AU4339" s="5">
        <f>SUM($AT$3:AT4339)</f>
        <v>86</v>
      </c>
      <c r="AV4339" s="6">
        <f>SUM(R4339,U4339,X4339,AA4339,AD4339,AG4339)</f>
        <v>-2.0099999999999998</v>
      </c>
    </row>
    <row r="4340" spans="1:48" x14ac:dyDescent="0.25">
      <c r="A4340">
        <f>IF(AND(G4340&lt;&gt;"",H4340&lt;&gt;"",I4340&lt;&gt;"",J4340&lt;&gt;"",K4340&lt;&gt;"",L4340&lt;&gt;"",M4340&lt;&gt;"",N4340&lt;&gt;"",O4340&lt;&gt;"",P4340&lt;&gt;"",Q4340&lt;&gt;"",T4340&lt;&gt;"",W4340&lt;&gt;"",Z4340&lt;&gt;"",AC4340&lt;&gt;"",AF4340&lt;&gt;"",AI4340&lt;&gt;"",AL4340&lt;&gt;"",AO4340&lt;&gt;"",AR4340&lt;&gt;"",AS4340&lt;&gt;""),1,0)</f>
        <v>0</v>
      </c>
      <c r="B4340" s="1">
        <v>43667</v>
      </c>
      <c r="C4340" t="s">
        <v>2749</v>
      </c>
      <c r="D4340" t="s">
        <v>4999</v>
      </c>
      <c r="E4340" t="s">
        <v>398</v>
      </c>
      <c r="F4340" t="s">
        <v>361</v>
      </c>
      <c r="G4340">
        <v>2019</v>
      </c>
      <c r="H4340">
        <v>7</v>
      </c>
      <c r="I4340">
        <v>21</v>
      </c>
      <c r="J4340" t="s">
        <v>23</v>
      </c>
      <c r="K4340">
        <v>1</v>
      </c>
      <c r="L4340" s="3">
        <v>1</v>
      </c>
      <c r="M4340" s="3">
        <v>1</v>
      </c>
      <c r="N4340">
        <v>2.8</v>
      </c>
      <c r="O4340">
        <v>3.5</v>
      </c>
      <c r="P4340">
        <v>2.2000000000000002</v>
      </c>
      <c r="R4340" s="8" t="str">
        <f t="shared" si="674"/>
        <v/>
      </c>
      <c r="S4340" s="8">
        <f>SUM($R$3:R4340)</f>
        <v>-70.440000000000651</v>
      </c>
      <c r="U4340" s="8" t="str">
        <f t="shared" si="675"/>
        <v/>
      </c>
      <c r="V4340" s="8">
        <f>SUM($U$3:U4340)</f>
        <v>-429.96999999999929</v>
      </c>
      <c r="X4340" s="8" t="str">
        <f t="shared" si="670"/>
        <v/>
      </c>
      <c r="Y4340" s="8">
        <f>SUM($X$3:X4340)</f>
        <v>-98.69000000000031</v>
      </c>
      <c r="AA4340" s="8" t="str">
        <f t="shared" si="671"/>
        <v/>
      </c>
      <c r="AB4340" s="8">
        <f>SUM($AA$3:AA4340)</f>
        <v>-486.44000000000057</v>
      </c>
      <c r="AC4340" s="2">
        <v>1.8</v>
      </c>
      <c r="AD4340" s="8" t="str">
        <f t="shared" si="672"/>
        <v/>
      </c>
      <c r="AE4340" s="8">
        <f>SUM(AD$3:AD4340)</f>
        <v>1519.8499999999988</v>
      </c>
      <c r="AF4340" s="2">
        <v>2</v>
      </c>
      <c r="AG4340" s="8" t="str">
        <f t="shared" si="676"/>
        <v/>
      </c>
      <c r="AH4340" s="8">
        <f>SUM(AG$3:AG4340)</f>
        <v>-312.57999999999947</v>
      </c>
      <c r="AI4340">
        <v>10</v>
      </c>
      <c r="AJ4340" s="8" t="str">
        <f t="shared" si="677"/>
        <v/>
      </c>
      <c r="AK4340" s="8">
        <f>SUM(AJ$3:AJ4340)</f>
        <v>-616.25</v>
      </c>
      <c r="AL4340" s="2">
        <v>11</v>
      </c>
      <c r="AM4340" s="8" t="str">
        <f t="shared" si="678"/>
        <v/>
      </c>
      <c r="AN4340" s="8">
        <f>SUM(AM$3:AM4340)</f>
        <v>86</v>
      </c>
      <c r="AO4340" s="2">
        <v>7</v>
      </c>
      <c r="AP4340" s="8" t="str">
        <f t="shared" si="679"/>
        <v/>
      </c>
      <c r="AQ4340" s="8">
        <f>SUM(AP$3:AP4340)</f>
        <v>-415.5</v>
      </c>
      <c r="AT4340" s="4" t="str">
        <f t="shared" si="673"/>
        <v/>
      </c>
      <c r="AU4340" s="5">
        <f>SUM($AT$3:AT4340)</f>
        <v>86</v>
      </c>
      <c r="AV4340" s="6">
        <f>SUM(R4340,U4340,X4340,AA4340,AD4340,AG4340)</f>
        <v>0</v>
      </c>
    </row>
    <row r="4341" spans="1:48" x14ac:dyDescent="0.25">
      <c r="A4341">
        <f>IF(AND(G4341&lt;&gt;"",H4341&lt;&gt;"",I4341&lt;&gt;"",J4341&lt;&gt;"",K4341&lt;&gt;"",L4341&lt;&gt;"",M4341&lt;&gt;"",N4341&lt;&gt;"",O4341&lt;&gt;"",P4341&lt;&gt;"",Q4341&lt;&gt;"",T4341&lt;&gt;"",W4341&lt;&gt;"",Z4341&lt;&gt;"",AC4341&lt;&gt;"",AF4341&lt;&gt;"",AI4341&lt;&gt;"",AL4341&lt;&gt;"",AO4341&lt;&gt;"",AR4341&lt;&gt;"",AS4341&lt;&gt;""),1,0)</f>
        <v>0</v>
      </c>
      <c r="B4341" s="1">
        <v>43667</v>
      </c>
      <c r="C4341" t="s">
        <v>2749</v>
      </c>
      <c r="D4341" t="s">
        <v>5000</v>
      </c>
      <c r="E4341" t="s">
        <v>4284</v>
      </c>
      <c r="F4341" t="s">
        <v>301</v>
      </c>
      <c r="G4341">
        <v>2019</v>
      </c>
      <c r="H4341">
        <v>7</v>
      </c>
      <c r="I4341">
        <v>21</v>
      </c>
      <c r="J4341" t="s">
        <v>23</v>
      </c>
      <c r="K4341">
        <v>1</v>
      </c>
      <c r="L4341" s="3">
        <v>1</v>
      </c>
      <c r="M4341" s="3">
        <v>1</v>
      </c>
      <c r="N4341">
        <v>1.55</v>
      </c>
      <c r="O4341">
        <v>3.8</v>
      </c>
      <c r="P4341">
        <v>5.75</v>
      </c>
      <c r="Q4341" s="2">
        <v>1.72</v>
      </c>
      <c r="R4341" s="8" t="str">
        <f t="shared" si="674"/>
        <v/>
      </c>
      <c r="S4341" s="8">
        <f>SUM($R$3:R4341)</f>
        <v>-70.440000000000651</v>
      </c>
      <c r="T4341" s="2">
        <v>2</v>
      </c>
      <c r="U4341" s="8" t="str">
        <f t="shared" si="675"/>
        <v/>
      </c>
      <c r="V4341" s="8">
        <f>SUM($U$3:U4341)</f>
        <v>-429.96999999999929</v>
      </c>
      <c r="W4341" s="9">
        <v>1.2</v>
      </c>
      <c r="X4341" s="8" t="str">
        <f t="shared" si="670"/>
        <v/>
      </c>
      <c r="Y4341" s="8">
        <f>SUM($X$3:X4341)</f>
        <v>-98.69000000000031</v>
      </c>
      <c r="Z4341" s="9">
        <v>4.33</v>
      </c>
      <c r="AA4341" s="8" t="str">
        <f t="shared" si="671"/>
        <v/>
      </c>
      <c r="AB4341" s="8">
        <f>SUM($AA$3:AA4341)</f>
        <v>-486.44000000000057</v>
      </c>
      <c r="AC4341" s="2">
        <v>1.65</v>
      </c>
      <c r="AD4341" s="8" t="str">
        <f t="shared" si="672"/>
        <v/>
      </c>
      <c r="AE4341" s="8">
        <f>SUM(AD$3:AD4341)</f>
        <v>1519.8499999999988</v>
      </c>
      <c r="AF4341" s="2">
        <v>2.2000000000000002</v>
      </c>
      <c r="AG4341" s="8" t="str">
        <f t="shared" si="676"/>
        <v/>
      </c>
      <c r="AH4341" s="8">
        <f>SUM(AG$3:AG4341)</f>
        <v>-312.57999999999947</v>
      </c>
      <c r="AI4341">
        <v>8</v>
      </c>
      <c r="AJ4341" s="8" t="str">
        <f t="shared" si="677"/>
        <v/>
      </c>
      <c r="AK4341" s="8">
        <f>SUM(AJ$3:AJ4341)</f>
        <v>-616.25</v>
      </c>
      <c r="AL4341" s="2">
        <v>8.5</v>
      </c>
      <c r="AM4341" s="8" t="str">
        <f t="shared" si="678"/>
        <v/>
      </c>
      <c r="AN4341" s="8">
        <f>SUM(AM$3:AM4341)</f>
        <v>86</v>
      </c>
      <c r="AO4341" s="2">
        <v>7.5</v>
      </c>
      <c r="AP4341" s="8" t="str">
        <f t="shared" si="679"/>
        <v/>
      </c>
      <c r="AQ4341" s="8">
        <f>SUM(AP$3:AP4341)</f>
        <v>-415.5</v>
      </c>
      <c r="AT4341" s="4" t="str">
        <f t="shared" si="673"/>
        <v/>
      </c>
      <c r="AU4341" s="5">
        <f>SUM($AT$3:AT4341)</f>
        <v>86</v>
      </c>
      <c r="AV4341" s="6">
        <f>SUM(R4341,U4341,X4341,AA4341,AD4341,AG4341)</f>
        <v>0</v>
      </c>
    </row>
    <row r="4342" spans="1:48" x14ac:dyDescent="0.25">
      <c r="A4342">
        <f>IF(AND(G4342&lt;&gt;"",H4342&lt;&gt;"",I4342&lt;&gt;"",J4342&lt;&gt;"",K4342&lt;&gt;"",L4342&lt;&gt;"",M4342&lt;&gt;"",N4342&lt;&gt;"",O4342&lt;&gt;"",P4342&lt;&gt;"",Q4342&lt;&gt;"",T4342&lt;&gt;"",W4342&lt;&gt;"",Z4342&lt;&gt;"",AC4342&lt;&gt;"",AF4342&lt;&gt;"",AI4342&lt;&gt;"",AL4342&lt;&gt;"",AO4342&lt;&gt;"",AR4342&lt;&gt;"",AS4342&lt;&gt;""),1,0)</f>
        <v>1</v>
      </c>
      <c r="B4342" s="1">
        <v>43667</v>
      </c>
      <c r="C4342" t="s">
        <v>2749</v>
      </c>
      <c r="D4342" t="s">
        <v>5001</v>
      </c>
      <c r="E4342" t="s">
        <v>370</v>
      </c>
      <c r="F4342" t="s">
        <v>254</v>
      </c>
      <c r="G4342">
        <v>2019</v>
      </c>
      <c r="H4342">
        <v>7</v>
      </c>
      <c r="I4342">
        <v>21</v>
      </c>
      <c r="J4342" t="s">
        <v>23</v>
      </c>
      <c r="K4342">
        <v>1</v>
      </c>
      <c r="L4342" s="3">
        <v>2</v>
      </c>
      <c r="M4342" s="3">
        <v>3</v>
      </c>
      <c r="N4342">
        <v>1.66</v>
      </c>
      <c r="O4342">
        <v>4</v>
      </c>
      <c r="P4342">
        <v>4.75</v>
      </c>
      <c r="Q4342" s="2">
        <v>1.72</v>
      </c>
      <c r="R4342" s="8">
        <f t="shared" si="674"/>
        <v>0.72</v>
      </c>
      <c r="S4342" s="8">
        <f>SUM($R$3:R4342)</f>
        <v>-69.720000000000653</v>
      </c>
      <c r="T4342" s="2">
        <v>2</v>
      </c>
      <c r="U4342" s="8">
        <f t="shared" si="675"/>
        <v>-1</v>
      </c>
      <c r="V4342" s="8">
        <f>SUM($U$3:U4342)</f>
        <v>-430.96999999999929</v>
      </c>
      <c r="W4342" s="9">
        <v>1.22</v>
      </c>
      <c r="X4342" s="8">
        <f t="shared" si="670"/>
        <v>0.21999999999999997</v>
      </c>
      <c r="Y4342" s="8">
        <f>SUM($X$3:X4342)</f>
        <v>-98.470000000000312</v>
      </c>
      <c r="Z4342" s="9">
        <v>4</v>
      </c>
      <c r="AA4342" s="8">
        <f t="shared" si="671"/>
        <v>-1</v>
      </c>
      <c r="AB4342" s="8">
        <f>SUM($AA$3:AA4342)</f>
        <v>-487.44000000000057</v>
      </c>
      <c r="AC4342" s="2">
        <v>1.72</v>
      </c>
      <c r="AD4342" s="8">
        <f t="shared" si="672"/>
        <v>0.72</v>
      </c>
      <c r="AE4342" s="8">
        <f>SUM(AD$3:AD4342)</f>
        <v>1520.5699999999988</v>
      </c>
      <c r="AF4342" s="2">
        <v>2.0699999999999998</v>
      </c>
      <c r="AG4342" s="8">
        <f t="shared" si="676"/>
        <v>-1</v>
      </c>
      <c r="AH4342" s="8">
        <f>SUM(AG$3:AG4342)</f>
        <v>-313.57999999999947</v>
      </c>
      <c r="AI4342">
        <v>8</v>
      </c>
      <c r="AJ4342" s="8">
        <f t="shared" si="677"/>
        <v>-1</v>
      </c>
      <c r="AK4342" s="8">
        <f>SUM(AJ$3:AJ4342)</f>
        <v>-617.25</v>
      </c>
      <c r="AL4342" s="2">
        <v>8.5</v>
      </c>
      <c r="AM4342" s="8">
        <f t="shared" si="678"/>
        <v>-1</v>
      </c>
      <c r="AN4342" s="8">
        <f>SUM(AM$3:AM4342)</f>
        <v>85</v>
      </c>
      <c r="AO4342" s="2">
        <v>7.5</v>
      </c>
      <c r="AP4342" s="8">
        <f t="shared" si="679"/>
        <v>-1</v>
      </c>
      <c r="AQ4342" s="8">
        <f>SUM(AP$3:AP4342)</f>
        <v>-416.5</v>
      </c>
      <c r="AR4342">
        <v>2.75</v>
      </c>
      <c r="AS4342">
        <v>1.42</v>
      </c>
      <c r="AT4342" s="4">
        <f t="shared" si="673"/>
        <v>-1</v>
      </c>
      <c r="AU4342" s="5">
        <f>SUM($AT$3:AT4342)</f>
        <v>85</v>
      </c>
      <c r="AV4342" s="6">
        <f>SUM(R4342,U4342,X4342,AA4342,AD4342,AG4342)</f>
        <v>-1.34</v>
      </c>
    </row>
    <row r="4343" spans="1:48" x14ac:dyDescent="0.25">
      <c r="A4343">
        <f>IF(AND(G4343&lt;&gt;"",H4343&lt;&gt;"",I4343&lt;&gt;"",J4343&lt;&gt;"",K4343&lt;&gt;"",L4343&lt;&gt;"",M4343&lt;&gt;"",N4343&lt;&gt;"",O4343&lt;&gt;"",P4343&lt;&gt;"",Q4343&lt;&gt;"",T4343&lt;&gt;"",W4343&lt;&gt;"",Z4343&lt;&gt;"",AC4343&lt;&gt;"",AF4343&lt;&gt;"",AI4343&lt;&gt;"",AL4343&lt;&gt;"",AO4343&lt;&gt;"",AR4343&lt;&gt;"",AS4343&lt;&gt;""),1,0)</f>
        <v>0</v>
      </c>
      <c r="B4343" s="1">
        <v>43667</v>
      </c>
      <c r="C4343" t="s">
        <v>2749</v>
      </c>
      <c r="D4343" t="s">
        <v>5002</v>
      </c>
      <c r="E4343" t="s">
        <v>537</v>
      </c>
      <c r="F4343" t="s">
        <v>243</v>
      </c>
      <c r="G4343">
        <v>2019</v>
      </c>
      <c r="H4343">
        <v>7</v>
      </c>
      <c r="I4343">
        <v>21</v>
      </c>
      <c r="J4343" t="s">
        <v>23</v>
      </c>
      <c r="K4343">
        <v>1</v>
      </c>
      <c r="L4343" s="3">
        <v>2</v>
      </c>
      <c r="M4343" s="3">
        <v>1</v>
      </c>
      <c r="N4343">
        <v>4.75</v>
      </c>
      <c r="O4343">
        <v>4</v>
      </c>
      <c r="P4343">
        <v>1.66</v>
      </c>
      <c r="Q4343" s="2">
        <v>1.44</v>
      </c>
      <c r="R4343" s="8" t="str">
        <f t="shared" si="674"/>
        <v/>
      </c>
      <c r="S4343" s="8">
        <f>SUM($R$3:R4343)</f>
        <v>-69.720000000000653</v>
      </c>
      <c r="T4343" s="2">
        <v>2.62</v>
      </c>
      <c r="U4343" s="8" t="str">
        <f t="shared" si="675"/>
        <v/>
      </c>
      <c r="V4343" s="8">
        <f>SUM($U$3:U4343)</f>
        <v>-430.96999999999929</v>
      </c>
      <c r="W4343" s="9">
        <v>1.1200000000000001</v>
      </c>
      <c r="X4343" s="8" t="str">
        <f t="shared" si="670"/>
        <v/>
      </c>
      <c r="Y4343" s="8">
        <f>SUM($X$3:X4343)</f>
        <v>-98.470000000000312</v>
      </c>
      <c r="Z4343" s="9">
        <v>5.5</v>
      </c>
      <c r="AA4343" s="8" t="str">
        <f t="shared" si="671"/>
        <v/>
      </c>
      <c r="AB4343" s="8">
        <f>SUM($AA$3:AA4343)</f>
        <v>-487.44000000000057</v>
      </c>
      <c r="AC4343" s="2">
        <v>1.44</v>
      </c>
      <c r="AD4343" s="8" t="str">
        <f t="shared" si="672"/>
        <v/>
      </c>
      <c r="AE4343" s="8">
        <f>SUM(AD$3:AD4343)</f>
        <v>1520.5699999999988</v>
      </c>
      <c r="AF4343" s="2">
        <v>2.7</v>
      </c>
      <c r="AG4343" s="8" t="str">
        <f t="shared" si="676"/>
        <v/>
      </c>
      <c r="AH4343" s="8">
        <f>SUM(AG$3:AG4343)</f>
        <v>-313.57999999999947</v>
      </c>
      <c r="AI4343">
        <v>21</v>
      </c>
      <c r="AJ4343" s="8" t="str">
        <f t="shared" si="677"/>
        <v/>
      </c>
      <c r="AK4343" s="8">
        <f>SUM(AJ$3:AJ4343)</f>
        <v>-617.25</v>
      </c>
      <c r="AL4343" s="2">
        <v>15</v>
      </c>
      <c r="AM4343" s="8" t="str">
        <f t="shared" si="678"/>
        <v/>
      </c>
      <c r="AN4343" s="8">
        <f>SUM(AM$3:AM4343)</f>
        <v>85</v>
      </c>
      <c r="AO4343" s="2">
        <v>8</v>
      </c>
      <c r="AP4343" s="8" t="str">
        <f t="shared" si="679"/>
        <v/>
      </c>
      <c r="AQ4343" s="8">
        <f>SUM(AP$3:AP4343)</f>
        <v>-416.5</v>
      </c>
      <c r="AT4343" s="4" t="str">
        <f t="shared" si="673"/>
        <v/>
      </c>
      <c r="AU4343" s="5">
        <f>SUM($AT$3:AT4343)</f>
        <v>85</v>
      </c>
      <c r="AV4343" s="6">
        <f>SUM(R4343,U4343,X4343,AA4343,AD4343,AG4343)</f>
        <v>0</v>
      </c>
    </row>
    <row r="4344" spans="1:48" x14ac:dyDescent="0.25">
      <c r="A4344">
        <f>IF(AND(G4344&lt;&gt;"",H4344&lt;&gt;"",I4344&lt;&gt;"",J4344&lt;&gt;"",K4344&lt;&gt;"",L4344&lt;&gt;"",M4344&lt;&gt;"",N4344&lt;&gt;"",O4344&lt;&gt;"",P4344&lt;&gt;"",Q4344&lt;&gt;"",T4344&lt;&gt;"",W4344&lt;&gt;"",Z4344&lt;&gt;"",AC4344&lt;&gt;"",AF4344&lt;&gt;"",AI4344&lt;&gt;"",AL4344&lt;&gt;"",AO4344&lt;&gt;"",AR4344&lt;&gt;"",AS4344&lt;&gt;""),1,0)</f>
        <v>1</v>
      </c>
      <c r="B4344" s="1">
        <v>43667</v>
      </c>
      <c r="C4344" t="s">
        <v>279</v>
      </c>
      <c r="D4344" t="s">
        <v>5003</v>
      </c>
      <c r="E4344" t="s">
        <v>618</v>
      </c>
      <c r="F4344" t="s">
        <v>684</v>
      </c>
      <c r="G4344">
        <v>2019</v>
      </c>
      <c r="H4344">
        <v>7</v>
      </c>
      <c r="I4344">
        <v>21</v>
      </c>
      <c r="J4344" t="s">
        <v>23</v>
      </c>
      <c r="K4344">
        <v>1</v>
      </c>
      <c r="L4344" s="3">
        <v>2</v>
      </c>
      <c r="M4344" s="3">
        <v>0</v>
      </c>
      <c r="N4344">
        <v>1.44</v>
      </c>
      <c r="O4344">
        <v>4.75</v>
      </c>
      <c r="P4344">
        <v>6</v>
      </c>
      <c r="Q4344" s="2">
        <v>1.66</v>
      </c>
      <c r="R4344" s="8">
        <f t="shared" si="674"/>
        <v>-1</v>
      </c>
      <c r="S4344" s="8">
        <f>SUM($R$3:R4344)</f>
        <v>-70.720000000000653</v>
      </c>
      <c r="T4344" s="2">
        <v>2.1</v>
      </c>
      <c r="U4344" s="8">
        <f t="shared" si="675"/>
        <v>1.1000000000000001</v>
      </c>
      <c r="V4344" s="8">
        <f>SUM($U$3:U4344)</f>
        <v>-429.86999999999927</v>
      </c>
      <c r="W4344" s="9">
        <v>1.1599999999999999</v>
      </c>
      <c r="X4344" s="8">
        <f t="shared" si="670"/>
        <v>0.15999999999999992</v>
      </c>
      <c r="Y4344" s="8">
        <f>SUM($X$3:X4344)</f>
        <v>-98.310000000000315</v>
      </c>
      <c r="Z4344" s="9">
        <v>5</v>
      </c>
      <c r="AA4344" s="8">
        <f t="shared" si="671"/>
        <v>-1</v>
      </c>
      <c r="AB4344" s="8">
        <f>SUM($AA$3:AA4344)</f>
        <v>-488.44000000000057</v>
      </c>
      <c r="AC4344" s="2">
        <v>1.5</v>
      </c>
      <c r="AD4344" s="8">
        <f t="shared" si="672"/>
        <v>0.5</v>
      </c>
      <c r="AE4344" s="8">
        <f>SUM(AD$3:AD4344)</f>
        <v>1521.0699999999988</v>
      </c>
      <c r="AF4344" s="2">
        <v>2.5</v>
      </c>
      <c r="AG4344" s="8">
        <f t="shared" si="676"/>
        <v>1.5</v>
      </c>
      <c r="AH4344" s="8">
        <f>SUM(AG$3:AG4344)</f>
        <v>-312.07999999999947</v>
      </c>
      <c r="AI4344">
        <v>8</v>
      </c>
      <c r="AJ4344" s="8">
        <f t="shared" si="677"/>
        <v>-1</v>
      </c>
      <c r="AK4344" s="8">
        <f>SUM(AJ$3:AJ4344)</f>
        <v>-618.25</v>
      </c>
      <c r="AL4344" s="2">
        <v>7.5</v>
      </c>
      <c r="AM4344" s="8">
        <f t="shared" si="678"/>
        <v>-1</v>
      </c>
      <c r="AN4344" s="8">
        <f>SUM(AM$3:AM4344)</f>
        <v>84</v>
      </c>
      <c r="AO4344" s="2">
        <v>9</v>
      </c>
      <c r="AP4344" s="8">
        <f t="shared" si="679"/>
        <v>-1</v>
      </c>
      <c r="AQ4344" s="8">
        <f>SUM(AP$3:AP4344)</f>
        <v>-417.5</v>
      </c>
      <c r="AR4344">
        <v>2.25</v>
      </c>
      <c r="AS4344">
        <v>1.62</v>
      </c>
      <c r="AT4344" s="4">
        <f t="shared" si="673"/>
        <v>-1</v>
      </c>
      <c r="AU4344" s="5">
        <f>SUM($AT$3:AT4344)</f>
        <v>84</v>
      </c>
      <c r="AV4344" s="6">
        <f>SUM(R4344,U4344,X4344,AA4344,AD4344,AG4344)</f>
        <v>1.26</v>
      </c>
    </row>
    <row r="4345" spans="1:48" x14ac:dyDescent="0.25">
      <c r="A4345">
        <f>IF(AND(G4345&lt;&gt;"",H4345&lt;&gt;"",I4345&lt;&gt;"",J4345&lt;&gt;"",K4345&lt;&gt;"",L4345&lt;&gt;"",M4345&lt;&gt;"",N4345&lt;&gt;"",O4345&lt;&gt;"",P4345&lt;&gt;"",Q4345&lt;&gt;"",T4345&lt;&gt;"",W4345&lt;&gt;"",Z4345&lt;&gt;"",AC4345&lt;&gt;"",AF4345&lt;&gt;"",AI4345&lt;&gt;"",AL4345&lt;&gt;"",AO4345&lt;&gt;"",AR4345&lt;&gt;"",AS4345&lt;&gt;""),1,0)</f>
        <v>1</v>
      </c>
      <c r="B4345" s="1">
        <v>43667</v>
      </c>
      <c r="C4345" t="s">
        <v>279</v>
      </c>
      <c r="D4345" t="s">
        <v>5004</v>
      </c>
      <c r="E4345" t="s">
        <v>313</v>
      </c>
      <c r="F4345" t="s">
        <v>508</v>
      </c>
      <c r="G4345">
        <v>2019</v>
      </c>
      <c r="H4345">
        <v>7</v>
      </c>
      <c r="I4345">
        <v>21</v>
      </c>
      <c r="J4345" t="s">
        <v>23</v>
      </c>
      <c r="K4345">
        <v>1</v>
      </c>
      <c r="L4345" s="3">
        <v>1</v>
      </c>
      <c r="M4345" s="3">
        <v>2</v>
      </c>
      <c r="N4345">
        <v>2.5</v>
      </c>
      <c r="O4345">
        <v>3.6</v>
      </c>
      <c r="P4345">
        <v>2.5</v>
      </c>
      <c r="Q4345" s="2">
        <v>1.5</v>
      </c>
      <c r="R4345" s="8">
        <f t="shared" si="674"/>
        <v>0.5</v>
      </c>
      <c r="S4345" s="8">
        <f>SUM($R$3:R4345)</f>
        <v>-70.220000000000653</v>
      </c>
      <c r="T4345" s="2">
        <v>2.5</v>
      </c>
      <c r="U4345" s="8">
        <f t="shared" si="675"/>
        <v>-1</v>
      </c>
      <c r="V4345" s="8">
        <f>SUM($U$3:U4345)</f>
        <v>-430.86999999999927</v>
      </c>
      <c r="W4345" s="9">
        <v>1.1599999999999999</v>
      </c>
      <c r="X4345" s="8">
        <f t="shared" si="670"/>
        <v>0.15999999999999992</v>
      </c>
      <c r="Y4345" s="8">
        <f>SUM($X$3:X4345)</f>
        <v>-98.150000000000318</v>
      </c>
      <c r="Z4345" s="9">
        <v>5</v>
      </c>
      <c r="AA4345" s="8">
        <f t="shared" si="671"/>
        <v>-1</v>
      </c>
      <c r="AB4345" s="8">
        <f>SUM($AA$3:AA4345)</f>
        <v>-489.44000000000057</v>
      </c>
      <c r="AC4345" s="2">
        <v>1.57</v>
      </c>
      <c r="AD4345" s="8">
        <f t="shared" si="672"/>
        <v>0.57000000000000006</v>
      </c>
      <c r="AE4345" s="8">
        <f>SUM(AD$3:AD4345)</f>
        <v>1521.6399999999987</v>
      </c>
      <c r="AF4345" s="2">
        <v>2.35</v>
      </c>
      <c r="AG4345" s="8">
        <f t="shared" si="676"/>
        <v>-1</v>
      </c>
      <c r="AH4345" s="8">
        <f>SUM(AG$3:AG4345)</f>
        <v>-313.07999999999947</v>
      </c>
      <c r="AI4345">
        <v>12</v>
      </c>
      <c r="AJ4345" s="8">
        <f t="shared" si="677"/>
        <v>-1</v>
      </c>
      <c r="AK4345" s="8">
        <f>SUM(AJ$3:AJ4345)</f>
        <v>-619.25</v>
      </c>
      <c r="AL4345" s="2">
        <v>10</v>
      </c>
      <c r="AM4345" s="8">
        <f t="shared" si="678"/>
        <v>-1</v>
      </c>
      <c r="AN4345" s="8">
        <f>SUM(AM$3:AM4345)</f>
        <v>83</v>
      </c>
      <c r="AO4345" s="2">
        <v>7</v>
      </c>
      <c r="AP4345" s="8">
        <f t="shared" si="679"/>
        <v>-1</v>
      </c>
      <c r="AQ4345" s="8">
        <f>SUM(AP$3:AP4345)</f>
        <v>-418.5</v>
      </c>
      <c r="AR4345">
        <v>4.6500000000000004</v>
      </c>
      <c r="AS4345">
        <v>1.18</v>
      </c>
      <c r="AT4345" s="4">
        <f t="shared" si="673"/>
        <v>-1</v>
      </c>
      <c r="AU4345" s="5">
        <f>SUM($AT$3:AT4345)</f>
        <v>83</v>
      </c>
      <c r="AV4345" s="6">
        <f>SUM(R4345,U4345,X4345,AA4345,AD4345,AG4345)</f>
        <v>-1.77</v>
      </c>
    </row>
    <row r="4346" spans="1:48" x14ac:dyDescent="0.25">
      <c r="A4346">
        <f>IF(AND(G4346&lt;&gt;"",H4346&lt;&gt;"",I4346&lt;&gt;"",J4346&lt;&gt;"",K4346&lt;&gt;"",L4346&lt;&gt;"",M4346&lt;&gt;"",N4346&lt;&gt;"",O4346&lt;&gt;"",P4346&lt;&gt;"",Q4346&lt;&gt;"",T4346&lt;&gt;"",W4346&lt;&gt;"",Z4346&lt;&gt;"",AC4346&lt;&gt;"",AF4346&lt;&gt;"",AI4346&lt;&gt;"",AL4346&lt;&gt;"",AO4346&lt;&gt;"",AR4346&lt;&gt;"",AS4346&lt;&gt;""),1,0)</f>
        <v>1</v>
      </c>
      <c r="B4346" s="1">
        <v>43667</v>
      </c>
      <c r="C4346" t="s">
        <v>279</v>
      </c>
      <c r="D4346" t="s">
        <v>5005</v>
      </c>
      <c r="E4346" t="s">
        <v>326</v>
      </c>
      <c r="F4346" t="s">
        <v>499</v>
      </c>
      <c r="G4346">
        <v>2019</v>
      </c>
      <c r="H4346">
        <v>7</v>
      </c>
      <c r="I4346">
        <v>21</v>
      </c>
      <c r="J4346" t="s">
        <v>23</v>
      </c>
      <c r="K4346">
        <v>1</v>
      </c>
      <c r="L4346" s="3">
        <v>2</v>
      </c>
      <c r="M4346" s="3">
        <v>1</v>
      </c>
      <c r="N4346">
        <v>2</v>
      </c>
      <c r="O4346">
        <v>3.5</v>
      </c>
      <c r="P4346">
        <v>3.6</v>
      </c>
      <c r="Q4346" s="2">
        <v>1.75</v>
      </c>
      <c r="R4346" s="8">
        <f t="shared" si="674"/>
        <v>0.75</v>
      </c>
      <c r="S4346" s="8">
        <f>SUM($R$3:R4346)</f>
        <v>-69.470000000000653</v>
      </c>
      <c r="T4346" s="2">
        <v>2</v>
      </c>
      <c r="U4346" s="8">
        <f t="shared" si="675"/>
        <v>-1</v>
      </c>
      <c r="V4346" s="8">
        <f>SUM($U$3:U4346)</f>
        <v>-431.86999999999927</v>
      </c>
      <c r="W4346" s="9">
        <v>1.28</v>
      </c>
      <c r="X4346" s="8">
        <f t="shared" si="670"/>
        <v>0.28000000000000003</v>
      </c>
      <c r="Y4346" s="8">
        <f>SUM($X$3:X4346)</f>
        <v>-97.870000000000317</v>
      </c>
      <c r="Z4346" s="9">
        <v>3.5</v>
      </c>
      <c r="AA4346" s="8">
        <f t="shared" si="671"/>
        <v>-1</v>
      </c>
      <c r="AB4346" s="8">
        <f>SUM($AA$3:AA4346)</f>
        <v>-490.44000000000057</v>
      </c>
      <c r="AC4346" s="2">
        <v>1.95</v>
      </c>
      <c r="AD4346" s="8">
        <f t="shared" si="672"/>
        <v>0.95</v>
      </c>
      <c r="AE4346" s="8">
        <f>SUM(AD$3:AD4346)</f>
        <v>1522.5899999999988</v>
      </c>
      <c r="AF4346" s="2">
        <v>1.85</v>
      </c>
      <c r="AG4346" s="8">
        <f t="shared" si="676"/>
        <v>-1</v>
      </c>
      <c r="AH4346" s="8">
        <f>SUM(AG$3:AG4346)</f>
        <v>-314.07999999999947</v>
      </c>
      <c r="AI4346">
        <v>7.5</v>
      </c>
      <c r="AJ4346" s="8">
        <f t="shared" si="677"/>
        <v>-1</v>
      </c>
      <c r="AK4346" s="8">
        <f>SUM(AJ$3:AJ4346)</f>
        <v>-620.25</v>
      </c>
      <c r="AL4346" s="2">
        <v>8.5</v>
      </c>
      <c r="AM4346" s="8">
        <f t="shared" si="678"/>
        <v>7.5</v>
      </c>
      <c r="AN4346" s="8">
        <f>SUM(AM$3:AM4346)</f>
        <v>90.5</v>
      </c>
      <c r="AO4346" s="2">
        <v>6.5</v>
      </c>
      <c r="AP4346" s="8">
        <f t="shared" si="679"/>
        <v>-1</v>
      </c>
      <c r="AQ4346" s="8">
        <f>SUM(AP$3:AP4346)</f>
        <v>-419.5</v>
      </c>
      <c r="AR4346">
        <v>3.8</v>
      </c>
      <c r="AS4346">
        <v>1.25</v>
      </c>
      <c r="AT4346" s="4">
        <f t="shared" si="673"/>
        <v>7.5</v>
      </c>
      <c r="AU4346" s="5">
        <f>SUM($AT$3:AT4346)</f>
        <v>90.5</v>
      </c>
      <c r="AV4346" s="6">
        <f>SUM(R4346,U4346,X4346,AA4346,AD4346,AG4346)</f>
        <v>-1.02</v>
      </c>
    </row>
    <row r="4347" spans="1:48" x14ac:dyDescent="0.25">
      <c r="A4347">
        <f>IF(AND(G4347&lt;&gt;"",H4347&lt;&gt;"",I4347&lt;&gt;"",J4347&lt;&gt;"",K4347&lt;&gt;"",L4347&lt;&gt;"",M4347&lt;&gt;"",N4347&lt;&gt;"",O4347&lt;&gt;"",P4347&lt;&gt;"",Q4347&lt;&gt;"",T4347&lt;&gt;"",W4347&lt;&gt;"",Z4347&lt;&gt;"",AC4347&lt;&gt;"",AF4347&lt;&gt;"",AI4347&lt;&gt;"",AL4347&lt;&gt;"",AO4347&lt;&gt;"",AR4347&lt;&gt;"",AS4347&lt;&gt;""),1,0)</f>
        <v>1</v>
      </c>
      <c r="B4347" s="1">
        <v>43667</v>
      </c>
      <c r="C4347" t="s">
        <v>279</v>
      </c>
      <c r="D4347" t="s">
        <v>5006</v>
      </c>
      <c r="E4347" t="s">
        <v>620</v>
      </c>
      <c r="F4347" t="s">
        <v>501</v>
      </c>
      <c r="G4347">
        <v>2019</v>
      </c>
      <c r="H4347">
        <v>7</v>
      </c>
      <c r="I4347">
        <v>21</v>
      </c>
      <c r="J4347" t="s">
        <v>23</v>
      </c>
      <c r="K4347">
        <v>1</v>
      </c>
      <c r="L4347" s="3">
        <v>0</v>
      </c>
      <c r="M4347" s="3">
        <v>2</v>
      </c>
      <c r="N4347">
        <v>3.4</v>
      </c>
      <c r="O4347">
        <v>3.6</v>
      </c>
      <c r="P4347">
        <v>2.0499999999999998</v>
      </c>
      <c r="Q4347" s="2">
        <v>1.5</v>
      </c>
      <c r="R4347" s="8">
        <f t="shared" si="674"/>
        <v>-1</v>
      </c>
      <c r="S4347" s="8">
        <f>SUM($R$3:R4347)</f>
        <v>-70.470000000000653</v>
      </c>
      <c r="T4347" s="2">
        <v>2.5</v>
      </c>
      <c r="U4347" s="8">
        <f t="shared" si="675"/>
        <v>1.5</v>
      </c>
      <c r="V4347" s="8">
        <f>SUM($U$3:U4347)</f>
        <v>-430.36999999999927</v>
      </c>
      <c r="W4347" s="9">
        <v>1.1599999999999999</v>
      </c>
      <c r="X4347" s="8">
        <f t="shared" si="670"/>
        <v>0.15999999999999992</v>
      </c>
      <c r="Y4347" s="8">
        <f>SUM($X$3:X4347)</f>
        <v>-97.710000000000321</v>
      </c>
      <c r="Z4347" s="9">
        <v>5</v>
      </c>
      <c r="AA4347" s="8">
        <f t="shared" si="671"/>
        <v>-1</v>
      </c>
      <c r="AB4347" s="8">
        <f>SUM($AA$3:AA4347)</f>
        <v>-491.44000000000057</v>
      </c>
      <c r="AC4347" s="2">
        <v>1.57</v>
      </c>
      <c r="AD4347" s="8">
        <f t="shared" si="672"/>
        <v>0.57000000000000006</v>
      </c>
      <c r="AE4347" s="8">
        <f>SUM(AD$3:AD4347)</f>
        <v>1523.1599999999987</v>
      </c>
      <c r="AF4347" s="2">
        <v>2.35</v>
      </c>
      <c r="AG4347" s="8">
        <f t="shared" si="676"/>
        <v>1.35</v>
      </c>
      <c r="AH4347" s="8">
        <f>SUM(AG$3:AG4347)</f>
        <v>-312.72999999999945</v>
      </c>
      <c r="AI4347">
        <v>15</v>
      </c>
      <c r="AJ4347" s="8">
        <f t="shared" si="677"/>
        <v>-1</v>
      </c>
      <c r="AK4347" s="8">
        <f>SUM(AJ$3:AJ4347)</f>
        <v>-621.25</v>
      </c>
      <c r="AL4347" s="2">
        <v>12</v>
      </c>
      <c r="AM4347" s="8">
        <f t="shared" si="678"/>
        <v>-1</v>
      </c>
      <c r="AN4347" s="8">
        <f>SUM(AM$3:AM4347)</f>
        <v>89.5</v>
      </c>
      <c r="AO4347" s="2">
        <v>7</v>
      </c>
      <c r="AP4347" s="8">
        <f t="shared" si="679"/>
        <v>-1</v>
      </c>
      <c r="AQ4347" s="8">
        <f>SUM(AP$3:AP4347)</f>
        <v>-420.5</v>
      </c>
      <c r="AR4347">
        <v>5.9</v>
      </c>
      <c r="AS4347">
        <v>1.1299999999999999</v>
      </c>
      <c r="AT4347" s="4">
        <f t="shared" si="673"/>
        <v>-1</v>
      </c>
      <c r="AU4347" s="5">
        <f>SUM($AT$3:AT4347)</f>
        <v>89.5</v>
      </c>
      <c r="AV4347" s="6">
        <f>SUM(R4347,U4347,X4347,AA4347,AD4347,AG4347)</f>
        <v>1.58</v>
      </c>
    </row>
    <row r="4348" spans="1:48" x14ac:dyDescent="0.25">
      <c r="A4348">
        <f>IF(AND(G4348&lt;&gt;"",H4348&lt;&gt;"",I4348&lt;&gt;"",J4348&lt;&gt;"",K4348&lt;&gt;"",L4348&lt;&gt;"",M4348&lt;&gt;"",N4348&lt;&gt;"",O4348&lt;&gt;"",P4348&lt;&gt;"",Q4348&lt;&gt;"",T4348&lt;&gt;"",W4348&lt;&gt;"",Z4348&lt;&gt;"",AC4348&lt;&gt;"",AF4348&lt;&gt;"",AI4348&lt;&gt;"",AL4348&lt;&gt;"",AO4348&lt;&gt;"",AR4348&lt;&gt;"",AS4348&lt;&gt;""),1,0)</f>
        <v>1</v>
      </c>
      <c r="B4348" s="1">
        <v>43667</v>
      </c>
      <c r="C4348" t="s">
        <v>279</v>
      </c>
      <c r="D4348" t="s">
        <v>5007</v>
      </c>
      <c r="E4348" t="s">
        <v>282</v>
      </c>
      <c r="F4348" t="s">
        <v>502</v>
      </c>
      <c r="G4348">
        <v>2019</v>
      </c>
      <c r="H4348">
        <v>7</v>
      </c>
      <c r="I4348">
        <v>21</v>
      </c>
      <c r="J4348" t="s">
        <v>23</v>
      </c>
      <c r="K4348">
        <v>1</v>
      </c>
      <c r="L4348" s="3">
        <v>2</v>
      </c>
      <c r="M4348" s="3">
        <v>0</v>
      </c>
      <c r="N4348">
        <v>1.75</v>
      </c>
      <c r="O4348">
        <v>4</v>
      </c>
      <c r="P4348">
        <v>4.2</v>
      </c>
      <c r="Q4348" s="2">
        <v>1.53</v>
      </c>
      <c r="R4348" s="8">
        <f t="shared" si="674"/>
        <v>-1</v>
      </c>
      <c r="S4348" s="8">
        <f>SUM($R$3:R4348)</f>
        <v>-71.470000000000653</v>
      </c>
      <c r="T4348" s="2">
        <v>2.37</v>
      </c>
      <c r="U4348" s="8">
        <f t="shared" si="675"/>
        <v>1.37</v>
      </c>
      <c r="V4348" s="8">
        <f>SUM($U$3:U4348)</f>
        <v>-428.99999999999926</v>
      </c>
      <c r="W4348" s="9">
        <v>1.1399999999999999</v>
      </c>
      <c r="X4348" s="8">
        <f t="shared" si="670"/>
        <v>0.1399999999999999</v>
      </c>
      <c r="Y4348" s="8">
        <f>SUM($X$3:X4348)</f>
        <v>-97.57000000000032</v>
      </c>
      <c r="Z4348" s="9">
        <v>5.5</v>
      </c>
      <c r="AA4348" s="8">
        <f t="shared" si="671"/>
        <v>-1</v>
      </c>
      <c r="AB4348" s="8">
        <f>SUM($AA$3:AA4348)</f>
        <v>-492.44000000000057</v>
      </c>
      <c r="AC4348" s="2">
        <v>1.5</v>
      </c>
      <c r="AD4348" s="8">
        <f t="shared" si="672"/>
        <v>0.5</v>
      </c>
      <c r="AE4348" s="8">
        <f>SUM(AD$3:AD4348)</f>
        <v>1523.6599999999987</v>
      </c>
      <c r="AF4348" s="2">
        <v>2.5</v>
      </c>
      <c r="AG4348" s="8">
        <f t="shared" si="676"/>
        <v>1.5</v>
      </c>
      <c r="AH4348" s="8">
        <f>SUM(AG$3:AG4348)</f>
        <v>-311.22999999999945</v>
      </c>
      <c r="AI4348">
        <v>10</v>
      </c>
      <c r="AJ4348" s="8">
        <f t="shared" si="677"/>
        <v>-1</v>
      </c>
      <c r="AK4348" s="8">
        <f>SUM(AJ$3:AJ4348)</f>
        <v>-622.25</v>
      </c>
      <c r="AL4348" s="2">
        <v>8.5</v>
      </c>
      <c r="AM4348" s="8">
        <f t="shared" si="678"/>
        <v>-1</v>
      </c>
      <c r="AN4348" s="8">
        <f>SUM(AM$3:AM4348)</f>
        <v>88.5</v>
      </c>
      <c r="AO4348" s="2">
        <v>8</v>
      </c>
      <c r="AP4348" s="8">
        <f t="shared" si="679"/>
        <v>-1</v>
      </c>
      <c r="AQ4348" s="8">
        <f>SUM(AP$3:AP4348)</f>
        <v>-421.5</v>
      </c>
      <c r="AR4348">
        <v>2.85</v>
      </c>
      <c r="AS4348">
        <v>1.4</v>
      </c>
      <c r="AT4348" s="4">
        <f t="shared" si="673"/>
        <v>-1</v>
      </c>
      <c r="AU4348" s="5">
        <f>SUM($AT$3:AT4348)</f>
        <v>88.5</v>
      </c>
      <c r="AV4348" s="6">
        <f>SUM(R4348,U4348,X4348,AA4348,AD4348,AG4348)</f>
        <v>1.51</v>
      </c>
    </row>
    <row r="4349" spans="1:48" x14ac:dyDescent="0.25">
      <c r="A4349">
        <f>IF(AND(G4349&lt;&gt;"",H4349&lt;&gt;"",I4349&lt;&gt;"",J4349&lt;&gt;"",K4349&lt;&gt;"",L4349&lt;&gt;"",M4349&lt;&gt;"",N4349&lt;&gt;"",O4349&lt;&gt;"",P4349&lt;&gt;"",Q4349&lt;&gt;"",T4349&lt;&gt;"",W4349&lt;&gt;"",Z4349&lt;&gt;"",AC4349&lt;&gt;"",AF4349&lt;&gt;"",AI4349&lt;&gt;"",AL4349&lt;&gt;"",AO4349&lt;&gt;"",AR4349&lt;&gt;"",AS4349&lt;&gt;""),1,0)</f>
        <v>1</v>
      </c>
      <c r="B4349" s="1">
        <v>43667</v>
      </c>
      <c r="C4349" t="s">
        <v>279</v>
      </c>
      <c r="D4349" t="s">
        <v>5008</v>
      </c>
      <c r="E4349" t="s">
        <v>504</v>
      </c>
      <c r="F4349" t="s">
        <v>323</v>
      </c>
      <c r="G4349">
        <v>2019</v>
      </c>
      <c r="H4349">
        <v>7</v>
      </c>
      <c r="I4349">
        <v>21</v>
      </c>
      <c r="J4349" t="s">
        <v>23</v>
      </c>
      <c r="K4349">
        <v>1</v>
      </c>
      <c r="L4349" s="3">
        <v>1</v>
      </c>
      <c r="M4349" s="3">
        <v>1</v>
      </c>
      <c r="N4349">
        <v>1.95</v>
      </c>
      <c r="O4349">
        <v>3.5</v>
      </c>
      <c r="P4349">
        <v>3.8</v>
      </c>
      <c r="Q4349" s="2">
        <v>1.57</v>
      </c>
      <c r="R4349" s="8">
        <f t="shared" si="674"/>
        <v>0.57000000000000006</v>
      </c>
      <c r="S4349" s="8">
        <f>SUM($R$3:R4349)</f>
        <v>-70.900000000000659</v>
      </c>
      <c r="T4349" s="2">
        <v>2.25</v>
      </c>
      <c r="U4349" s="8">
        <f t="shared" si="675"/>
        <v>-1</v>
      </c>
      <c r="V4349" s="8">
        <f>SUM($U$3:U4349)</f>
        <v>-429.99999999999926</v>
      </c>
      <c r="W4349" s="9">
        <v>1.18</v>
      </c>
      <c r="X4349" s="8">
        <f t="shared" si="670"/>
        <v>0.17999999999999994</v>
      </c>
      <c r="Y4349" s="8">
        <f>SUM($X$3:X4349)</f>
        <v>-97.390000000000313</v>
      </c>
      <c r="Z4349" s="9">
        <v>4.5</v>
      </c>
      <c r="AA4349" s="8">
        <f t="shared" si="671"/>
        <v>-1</v>
      </c>
      <c r="AB4349" s="8">
        <f>SUM($AA$3:AA4349)</f>
        <v>-493.44000000000057</v>
      </c>
      <c r="AC4349" s="2">
        <v>1.61</v>
      </c>
      <c r="AD4349" s="8">
        <f t="shared" si="672"/>
        <v>0.6100000000000001</v>
      </c>
      <c r="AE4349" s="8">
        <f>SUM(AD$3:AD4349)</f>
        <v>1524.2699999999986</v>
      </c>
      <c r="AF4349" s="2">
        <v>2.25</v>
      </c>
      <c r="AG4349" s="8">
        <f t="shared" si="676"/>
        <v>1.25</v>
      </c>
      <c r="AH4349" s="8">
        <f>SUM(AG$3:AG4349)</f>
        <v>-309.97999999999945</v>
      </c>
      <c r="AI4349">
        <v>9.5</v>
      </c>
      <c r="AJ4349" s="8">
        <f t="shared" si="677"/>
        <v>-1</v>
      </c>
      <c r="AK4349" s="8">
        <f>SUM(AJ$3:AJ4349)</f>
        <v>-623.25</v>
      </c>
      <c r="AL4349" s="2">
        <v>8.5</v>
      </c>
      <c r="AM4349" s="8">
        <f t="shared" si="678"/>
        <v>-1</v>
      </c>
      <c r="AN4349" s="8">
        <f>SUM(AM$3:AM4349)</f>
        <v>87.5</v>
      </c>
      <c r="AO4349" s="2">
        <v>6.5</v>
      </c>
      <c r="AP4349" s="8">
        <f t="shared" si="679"/>
        <v>5.5</v>
      </c>
      <c r="AQ4349" s="8">
        <f>SUM(AP$3:AP4349)</f>
        <v>-416</v>
      </c>
      <c r="AR4349">
        <v>3.45</v>
      </c>
      <c r="AS4349">
        <v>1.3</v>
      </c>
      <c r="AT4349" s="4">
        <f t="shared" si="673"/>
        <v>-1</v>
      </c>
      <c r="AU4349" s="5">
        <f>SUM($AT$3:AT4349)</f>
        <v>87.5</v>
      </c>
      <c r="AV4349" s="6">
        <f>SUM(R4349,U4349,X4349,AA4349,AD4349,AG4349)</f>
        <v>0.6100000000000001</v>
      </c>
    </row>
    <row r="4350" spans="1:48" x14ac:dyDescent="0.25">
      <c r="A4350">
        <f>IF(AND(G4350&lt;&gt;"",H4350&lt;&gt;"",I4350&lt;&gt;"",J4350&lt;&gt;"",K4350&lt;&gt;"",L4350&lt;&gt;"",M4350&lt;&gt;"",N4350&lt;&gt;"",O4350&lt;&gt;"",P4350&lt;&gt;"",Q4350&lt;&gt;"",T4350&lt;&gt;"",W4350&lt;&gt;"",Z4350&lt;&gt;"",AC4350&lt;&gt;"",AF4350&lt;&gt;"",AI4350&lt;&gt;"",AL4350&lt;&gt;"",AO4350&lt;&gt;"",AR4350&lt;&gt;"",AS4350&lt;&gt;""),1,0)</f>
        <v>1</v>
      </c>
      <c r="B4350" s="1">
        <v>43667</v>
      </c>
      <c r="C4350" t="s">
        <v>279</v>
      </c>
      <c r="D4350" t="s">
        <v>5009</v>
      </c>
      <c r="E4350" t="s">
        <v>328</v>
      </c>
      <c r="F4350" t="s">
        <v>498</v>
      </c>
      <c r="G4350">
        <v>2019</v>
      </c>
      <c r="H4350">
        <v>7</v>
      </c>
      <c r="I4350">
        <v>21</v>
      </c>
      <c r="J4350" t="s">
        <v>23</v>
      </c>
      <c r="K4350">
        <v>1</v>
      </c>
      <c r="L4350" s="3">
        <v>0</v>
      </c>
      <c r="M4350" s="3">
        <v>2</v>
      </c>
      <c r="N4350">
        <v>1.85</v>
      </c>
      <c r="O4350">
        <v>4</v>
      </c>
      <c r="P4350">
        <v>3.6</v>
      </c>
      <c r="Q4350" s="2">
        <v>1.57</v>
      </c>
      <c r="R4350" s="8">
        <f t="shared" si="674"/>
        <v>-1</v>
      </c>
      <c r="S4350" s="8">
        <f>SUM($R$3:R4350)</f>
        <v>-71.900000000000659</v>
      </c>
      <c r="T4350" s="2">
        <v>2.25</v>
      </c>
      <c r="U4350" s="8">
        <f t="shared" si="675"/>
        <v>1.25</v>
      </c>
      <c r="V4350" s="8">
        <f>SUM($U$3:U4350)</f>
        <v>-428.74999999999926</v>
      </c>
      <c r="W4350" s="9">
        <v>1.18</v>
      </c>
      <c r="X4350" s="8">
        <f t="shared" si="670"/>
        <v>0.17999999999999994</v>
      </c>
      <c r="Y4350" s="8">
        <f>SUM($X$3:X4350)</f>
        <v>-97.210000000000306</v>
      </c>
      <c r="Z4350" s="9">
        <v>4.5</v>
      </c>
      <c r="AA4350" s="8">
        <f t="shared" si="671"/>
        <v>-1</v>
      </c>
      <c r="AB4350" s="8">
        <f>SUM($AA$3:AA4350)</f>
        <v>-494.44000000000057</v>
      </c>
      <c r="AC4350" s="2">
        <v>1.6</v>
      </c>
      <c r="AD4350" s="8">
        <f t="shared" si="672"/>
        <v>0.60000000000000009</v>
      </c>
      <c r="AE4350" s="8">
        <f>SUM(AD$3:AD4350)</f>
        <v>1524.8699999999985</v>
      </c>
      <c r="AF4350" s="2">
        <v>2.2999999999999998</v>
      </c>
      <c r="AG4350" s="8">
        <f t="shared" si="676"/>
        <v>1.2999999999999998</v>
      </c>
      <c r="AH4350" s="8">
        <f>SUM(AG$3:AG4350)</f>
        <v>-308.67999999999944</v>
      </c>
      <c r="AI4350">
        <v>9.5</v>
      </c>
      <c r="AJ4350" s="8">
        <f t="shared" si="677"/>
        <v>-1</v>
      </c>
      <c r="AK4350" s="8">
        <f>SUM(AJ$3:AJ4350)</f>
        <v>-624.25</v>
      </c>
      <c r="AL4350" s="2">
        <v>8.5</v>
      </c>
      <c r="AM4350" s="8">
        <f t="shared" si="678"/>
        <v>-1</v>
      </c>
      <c r="AN4350" s="8">
        <f>SUM(AM$3:AM4350)</f>
        <v>86.5</v>
      </c>
      <c r="AO4350" s="2">
        <v>7.5</v>
      </c>
      <c r="AP4350" s="8">
        <f t="shared" si="679"/>
        <v>-1</v>
      </c>
      <c r="AQ4350" s="8">
        <f>SUM(AP$3:AP4350)</f>
        <v>-417</v>
      </c>
      <c r="AR4350">
        <v>3.3</v>
      </c>
      <c r="AS4350">
        <v>1.32</v>
      </c>
      <c r="AT4350" s="4">
        <f t="shared" si="673"/>
        <v>-1</v>
      </c>
      <c r="AU4350" s="5">
        <f>SUM($AT$3:AT4350)</f>
        <v>86.5</v>
      </c>
      <c r="AV4350" s="6">
        <f>SUM(R4350,U4350,X4350,AA4350,AD4350,AG4350)</f>
        <v>1.3299999999999998</v>
      </c>
    </row>
    <row r="4351" spans="1:48" x14ac:dyDescent="0.25">
      <c r="A4351">
        <f>IF(AND(G4351&lt;&gt;"",H4351&lt;&gt;"",I4351&lt;&gt;"",J4351&lt;&gt;"",K4351&lt;&gt;"",L4351&lt;&gt;"",M4351&lt;&gt;"",N4351&lt;&gt;"",O4351&lt;&gt;"",P4351&lt;&gt;"",Q4351&lt;&gt;"",T4351&lt;&gt;"",W4351&lt;&gt;"",Z4351&lt;&gt;"",AC4351&lt;&gt;"",AF4351&lt;&gt;"",AI4351&lt;&gt;"",AL4351&lt;&gt;"",AO4351&lt;&gt;"",AR4351&lt;&gt;"",AS4351&lt;&gt;""),1,0)</f>
        <v>1</v>
      </c>
      <c r="B4351" s="1">
        <v>43667</v>
      </c>
      <c r="C4351" t="s">
        <v>279</v>
      </c>
      <c r="D4351" t="s">
        <v>5010</v>
      </c>
      <c r="E4351" t="s">
        <v>507</v>
      </c>
      <c r="F4351" t="s">
        <v>329</v>
      </c>
      <c r="G4351">
        <v>2019</v>
      </c>
      <c r="H4351">
        <v>7</v>
      </c>
      <c r="I4351">
        <v>21</v>
      </c>
      <c r="J4351" t="s">
        <v>23</v>
      </c>
      <c r="K4351">
        <v>1</v>
      </c>
      <c r="L4351" s="3">
        <v>1</v>
      </c>
      <c r="M4351" s="3">
        <v>3</v>
      </c>
      <c r="N4351">
        <v>1.8</v>
      </c>
      <c r="O4351">
        <v>4.2</v>
      </c>
      <c r="P4351">
        <v>3.75</v>
      </c>
      <c r="Q4351" s="2">
        <v>1.5</v>
      </c>
      <c r="R4351" s="8">
        <f t="shared" si="674"/>
        <v>0.5</v>
      </c>
      <c r="S4351" s="8">
        <f>SUM($R$3:R4351)</f>
        <v>-71.400000000000659</v>
      </c>
      <c r="T4351" s="2">
        <v>2.5</v>
      </c>
      <c r="U4351" s="8">
        <f t="shared" si="675"/>
        <v>-1</v>
      </c>
      <c r="V4351" s="8">
        <f>SUM($U$3:U4351)</f>
        <v>-429.74999999999926</v>
      </c>
      <c r="W4351" s="9">
        <v>1.1399999999999999</v>
      </c>
      <c r="X4351" s="8">
        <f t="shared" si="670"/>
        <v>0.1399999999999999</v>
      </c>
      <c r="Y4351" s="8">
        <f>SUM($X$3:X4351)</f>
        <v>-97.070000000000306</v>
      </c>
      <c r="Z4351" s="9">
        <v>5.5</v>
      </c>
      <c r="AA4351" s="8">
        <f t="shared" si="671"/>
        <v>-1</v>
      </c>
      <c r="AB4351" s="8">
        <f>SUM($AA$3:AA4351)</f>
        <v>-495.44000000000057</v>
      </c>
      <c r="AC4351" s="2">
        <v>1.5</v>
      </c>
      <c r="AD4351" s="8">
        <f t="shared" si="672"/>
        <v>0.5</v>
      </c>
      <c r="AE4351" s="8">
        <f>SUM(AD$3:AD4351)</f>
        <v>1525.3699999999985</v>
      </c>
      <c r="AF4351" s="2">
        <v>2.5</v>
      </c>
      <c r="AG4351" s="8">
        <f t="shared" si="676"/>
        <v>-1</v>
      </c>
      <c r="AH4351" s="8">
        <f>SUM(AG$3:AG4351)</f>
        <v>-309.67999999999944</v>
      </c>
      <c r="AI4351">
        <v>11</v>
      </c>
      <c r="AJ4351" s="8">
        <f t="shared" si="677"/>
        <v>-1</v>
      </c>
      <c r="AK4351" s="8">
        <f>SUM(AJ$3:AJ4351)</f>
        <v>-625.25</v>
      </c>
      <c r="AL4351" s="2">
        <v>8.5</v>
      </c>
      <c r="AM4351" s="8">
        <f t="shared" si="678"/>
        <v>-1</v>
      </c>
      <c r="AN4351" s="8">
        <f>SUM(AM$3:AM4351)</f>
        <v>85.5</v>
      </c>
      <c r="AO4351" s="2">
        <v>8</v>
      </c>
      <c r="AP4351" s="8">
        <f t="shared" si="679"/>
        <v>-1</v>
      </c>
      <c r="AQ4351" s="8">
        <f>SUM(AP$3:AP4351)</f>
        <v>-418</v>
      </c>
      <c r="AR4351">
        <v>3</v>
      </c>
      <c r="AS4351">
        <v>1.37</v>
      </c>
      <c r="AT4351" s="4">
        <f t="shared" si="673"/>
        <v>-1</v>
      </c>
      <c r="AU4351" s="5">
        <f>SUM($AT$3:AT4351)</f>
        <v>85.5</v>
      </c>
      <c r="AV4351" s="6">
        <f>SUM(R4351,U4351,X4351,AA4351,AD4351,AG4351)</f>
        <v>-1.86</v>
      </c>
    </row>
    <row r="4352" spans="1:48" x14ac:dyDescent="0.25">
      <c r="A4352">
        <f>IF(AND(G4352&lt;&gt;"",H4352&lt;&gt;"",I4352&lt;&gt;"",J4352&lt;&gt;"",K4352&lt;&gt;"",L4352&lt;&gt;"",M4352&lt;&gt;"",N4352&lt;&gt;"",O4352&lt;&gt;"",P4352&lt;&gt;"",Q4352&lt;&gt;"",T4352&lt;&gt;"",W4352&lt;&gt;"",Z4352&lt;&gt;"",AC4352&lt;&gt;"",AF4352&lt;&gt;"",AI4352&lt;&gt;"",AL4352&lt;&gt;"",AO4352&lt;&gt;"",AR4352&lt;&gt;"",AS4352&lt;&gt;""),1,0)</f>
        <v>1</v>
      </c>
      <c r="B4352" s="1">
        <v>43667</v>
      </c>
      <c r="C4352" t="s">
        <v>279</v>
      </c>
      <c r="D4352" t="s">
        <v>5011</v>
      </c>
      <c r="E4352" t="s">
        <v>317</v>
      </c>
      <c r="F4352" t="s">
        <v>322</v>
      </c>
      <c r="G4352">
        <v>2019</v>
      </c>
      <c r="H4352">
        <v>7</v>
      </c>
      <c r="I4352">
        <v>21</v>
      </c>
      <c r="J4352" t="s">
        <v>23</v>
      </c>
      <c r="K4352">
        <v>1</v>
      </c>
      <c r="L4352" s="3">
        <v>1</v>
      </c>
      <c r="M4352" s="3">
        <v>3</v>
      </c>
      <c r="N4352">
        <v>3.4</v>
      </c>
      <c r="O4352">
        <v>3.6</v>
      </c>
      <c r="P4352">
        <v>2.0499999999999998</v>
      </c>
      <c r="Q4352" s="2">
        <v>1.5</v>
      </c>
      <c r="R4352" s="8">
        <f t="shared" si="674"/>
        <v>0.5</v>
      </c>
      <c r="S4352" s="8">
        <f>SUM($R$3:R4352)</f>
        <v>-70.900000000000659</v>
      </c>
      <c r="T4352" s="2">
        <v>2.5</v>
      </c>
      <c r="U4352" s="8">
        <f t="shared" si="675"/>
        <v>-1</v>
      </c>
      <c r="V4352" s="8">
        <f>SUM($U$3:U4352)</f>
        <v>-430.74999999999926</v>
      </c>
      <c r="W4352" s="9">
        <v>1.1599999999999999</v>
      </c>
      <c r="X4352" s="8">
        <f t="shared" si="670"/>
        <v>0.15999999999999992</v>
      </c>
      <c r="Y4352" s="8">
        <f>SUM($X$3:X4352)</f>
        <v>-96.910000000000309</v>
      </c>
      <c r="Z4352" s="9">
        <v>5</v>
      </c>
      <c r="AA4352" s="8">
        <f t="shared" si="671"/>
        <v>-1</v>
      </c>
      <c r="AB4352" s="8">
        <f>SUM($AA$3:AA4352)</f>
        <v>-496.44000000000057</v>
      </c>
      <c r="AC4352" s="2">
        <v>1.53</v>
      </c>
      <c r="AD4352" s="8">
        <f t="shared" si="672"/>
        <v>0.53</v>
      </c>
      <c r="AE4352" s="8">
        <f>SUM(AD$3:AD4352)</f>
        <v>1525.8999999999985</v>
      </c>
      <c r="AF4352" s="2">
        <v>2.4</v>
      </c>
      <c r="AG4352" s="8">
        <f t="shared" si="676"/>
        <v>-1</v>
      </c>
      <c r="AH4352" s="8">
        <f>SUM(AG$3:AG4352)</f>
        <v>-310.67999999999944</v>
      </c>
      <c r="AI4352">
        <v>15</v>
      </c>
      <c r="AJ4352" s="8">
        <f t="shared" si="677"/>
        <v>-1</v>
      </c>
      <c r="AK4352" s="8">
        <f>SUM(AJ$3:AJ4352)</f>
        <v>-626.25</v>
      </c>
      <c r="AL4352" s="2">
        <v>12</v>
      </c>
      <c r="AM4352" s="8">
        <f t="shared" si="678"/>
        <v>-1</v>
      </c>
      <c r="AN4352" s="8">
        <f>SUM(AM$3:AM4352)</f>
        <v>84.5</v>
      </c>
      <c r="AO4352" s="2">
        <v>7</v>
      </c>
      <c r="AP4352" s="8">
        <f t="shared" si="679"/>
        <v>-1</v>
      </c>
      <c r="AQ4352" s="8">
        <f>SUM(AP$3:AP4352)</f>
        <v>-419</v>
      </c>
      <c r="AR4352">
        <v>6.6</v>
      </c>
      <c r="AS4352">
        <v>1.1100000000000001</v>
      </c>
      <c r="AT4352" s="4">
        <f t="shared" si="673"/>
        <v>-1</v>
      </c>
      <c r="AU4352" s="5">
        <f>SUM($AT$3:AT4352)</f>
        <v>84.5</v>
      </c>
      <c r="AV4352" s="6">
        <f>SUM(R4352,U4352,X4352,AA4352,AD4352,AG4352)</f>
        <v>-1.81</v>
      </c>
    </row>
    <row r="4353" spans="1:48" x14ac:dyDescent="0.25">
      <c r="A4353">
        <f>IF(AND(G4353&lt;&gt;"",H4353&lt;&gt;"",I4353&lt;&gt;"",J4353&lt;&gt;"",K4353&lt;&gt;"",L4353&lt;&gt;"",M4353&lt;&gt;"",N4353&lt;&gt;"",O4353&lt;&gt;"",P4353&lt;&gt;"",Q4353&lt;&gt;"",T4353&lt;&gt;"",W4353&lt;&gt;"",Z4353&lt;&gt;"",AC4353&lt;&gt;"",AF4353&lt;&gt;"",AI4353&lt;&gt;"",AL4353&lt;&gt;"",AO4353&lt;&gt;"",AR4353&lt;&gt;"",AS4353&lt;&gt;""),1,0)</f>
        <v>1</v>
      </c>
      <c r="B4353" s="1">
        <v>43667</v>
      </c>
      <c r="C4353" t="s">
        <v>2458</v>
      </c>
      <c r="D4353" t="s">
        <v>5012</v>
      </c>
      <c r="E4353" t="s">
        <v>2460</v>
      </c>
      <c r="F4353" t="s">
        <v>2481</v>
      </c>
      <c r="G4353">
        <v>2019</v>
      </c>
      <c r="H4353">
        <v>7</v>
      </c>
      <c r="I4353">
        <v>21</v>
      </c>
      <c r="J4353" t="s">
        <v>23</v>
      </c>
      <c r="K4353">
        <v>1</v>
      </c>
      <c r="L4353" s="3">
        <v>2</v>
      </c>
      <c r="M4353" s="3">
        <v>1</v>
      </c>
      <c r="N4353">
        <v>1.45</v>
      </c>
      <c r="O4353">
        <v>4.2</v>
      </c>
      <c r="P4353">
        <v>6.5</v>
      </c>
      <c r="Q4353" s="2">
        <v>1.9</v>
      </c>
      <c r="R4353" s="8">
        <f t="shared" si="674"/>
        <v>0.89999999999999991</v>
      </c>
      <c r="S4353" s="8">
        <f>SUM($R$3:R4353)</f>
        <v>-70.000000000000654</v>
      </c>
      <c r="T4353" s="2">
        <v>1.9</v>
      </c>
      <c r="U4353" s="8">
        <f t="shared" si="675"/>
        <v>-1</v>
      </c>
      <c r="V4353" s="8">
        <f>SUM($U$3:U4353)</f>
        <v>-431.74999999999926</v>
      </c>
      <c r="W4353" s="9">
        <v>1.25</v>
      </c>
      <c r="X4353" s="8">
        <f t="shared" si="670"/>
        <v>0.25</v>
      </c>
      <c r="Y4353" s="8">
        <f>SUM($X$3:X4353)</f>
        <v>-96.660000000000309</v>
      </c>
      <c r="Z4353" s="9">
        <v>3.75</v>
      </c>
      <c r="AA4353" s="8">
        <f t="shared" si="671"/>
        <v>-1</v>
      </c>
      <c r="AB4353" s="8">
        <f>SUM($AA$3:AA4353)</f>
        <v>-497.44000000000057</v>
      </c>
      <c r="AC4353" s="2">
        <v>1.72</v>
      </c>
      <c r="AD4353" s="8">
        <f t="shared" si="672"/>
        <v>0.72</v>
      </c>
      <c r="AE4353" s="8">
        <f>SUM(AD$3:AD4353)</f>
        <v>1526.6199999999985</v>
      </c>
      <c r="AF4353" s="2">
        <v>2.0699999999999998</v>
      </c>
      <c r="AG4353" s="8">
        <f t="shared" si="676"/>
        <v>-1</v>
      </c>
      <c r="AH4353" s="8">
        <f>SUM(AG$3:AG4353)</f>
        <v>-311.67999999999944</v>
      </c>
      <c r="AI4353">
        <v>7</v>
      </c>
      <c r="AJ4353" s="8">
        <f t="shared" si="677"/>
        <v>-1</v>
      </c>
      <c r="AK4353" s="8">
        <f>SUM(AJ$3:AJ4353)</f>
        <v>-627.25</v>
      </c>
      <c r="AL4353" s="2">
        <v>8</v>
      </c>
      <c r="AM4353" s="8">
        <f t="shared" si="678"/>
        <v>7</v>
      </c>
      <c r="AN4353" s="8">
        <f>SUM(AM$3:AM4353)</f>
        <v>91.5</v>
      </c>
      <c r="AO4353" s="2">
        <v>8</v>
      </c>
      <c r="AP4353" s="8">
        <f t="shared" si="679"/>
        <v>-1</v>
      </c>
      <c r="AQ4353" s="8">
        <f>SUM(AP$3:AP4353)</f>
        <v>-420</v>
      </c>
      <c r="AR4353">
        <v>2.37</v>
      </c>
      <c r="AS4353">
        <v>1.55</v>
      </c>
      <c r="AT4353" s="4">
        <f t="shared" si="673"/>
        <v>7</v>
      </c>
      <c r="AU4353" s="5">
        <f>SUM($AT$3:AT4353)</f>
        <v>91.5</v>
      </c>
      <c r="AV4353" s="6">
        <f>SUM(R4353,U4353,X4353,AA4353,AD4353,AG4353)</f>
        <v>-1.1300000000000001</v>
      </c>
    </row>
    <row r="4354" spans="1:48" x14ac:dyDescent="0.25">
      <c r="A4354">
        <f>IF(AND(G4354&lt;&gt;"",H4354&lt;&gt;"",I4354&lt;&gt;"",J4354&lt;&gt;"",K4354&lt;&gt;"",L4354&lt;&gt;"",M4354&lt;&gt;"",N4354&lt;&gt;"",O4354&lt;&gt;"",P4354&lt;&gt;"",Q4354&lt;&gt;"",T4354&lt;&gt;"",W4354&lt;&gt;"",Z4354&lt;&gt;"",AC4354&lt;&gt;"",AF4354&lt;&gt;"",AI4354&lt;&gt;"",AL4354&lt;&gt;"",AO4354&lt;&gt;"",AR4354&lt;&gt;"",AS4354&lt;&gt;""),1,0)</f>
        <v>1</v>
      </c>
      <c r="B4354" s="1">
        <v>43667</v>
      </c>
      <c r="C4354" t="s">
        <v>2458</v>
      </c>
      <c r="D4354" t="s">
        <v>5013</v>
      </c>
      <c r="E4354" t="s">
        <v>2475</v>
      </c>
      <c r="F4354" t="s">
        <v>2470</v>
      </c>
      <c r="G4354">
        <v>2019</v>
      </c>
      <c r="H4354">
        <v>7</v>
      </c>
      <c r="I4354">
        <v>21</v>
      </c>
      <c r="J4354" t="s">
        <v>23</v>
      </c>
      <c r="K4354">
        <v>1</v>
      </c>
      <c r="L4354" s="3">
        <v>2</v>
      </c>
      <c r="M4354" s="3">
        <v>1</v>
      </c>
      <c r="N4354">
        <v>1.45</v>
      </c>
      <c r="O4354">
        <v>4.33</v>
      </c>
      <c r="P4354">
        <v>6.5</v>
      </c>
      <c r="Q4354" s="2">
        <v>1.61</v>
      </c>
      <c r="R4354" s="8">
        <f t="shared" si="674"/>
        <v>0.6100000000000001</v>
      </c>
      <c r="S4354" s="8">
        <f>SUM($R$3:R4354)</f>
        <v>-69.390000000000654</v>
      </c>
      <c r="T4354" s="2">
        <v>2.2000000000000002</v>
      </c>
      <c r="U4354" s="8">
        <f t="shared" si="675"/>
        <v>-1</v>
      </c>
      <c r="V4354" s="8">
        <f>SUM($U$3:U4354)</f>
        <v>-432.74999999999926</v>
      </c>
      <c r="W4354" s="9">
        <v>1.1399999999999999</v>
      </c>
      <c r="X4354" s="8">
        <f t="shared" si="670"/>
        <v>0.1399999999999999</v>
      </c>
      <c r="Y4354" s="8">
        <f>SUM($X$3:X4354)</f>
        <v>-96.520000000000309</v>
      </c>
      <c r="Z4354" s="9">
        <v>5.5</v>
      </c>
      <c r="AA4354" s="8">
        <f t="shared" si="671"/>
        <v>-1</v>
      </c>
      <c r="AB4354" s="8">
        <f>SUM($AA$3:AA4354)</f>
        <v>-498.44000000000057</v>
      </c>
      <c r="AC4354" s="2">
        <v>1.5</v>
      </c>
      <c r="AD4354" s="8">
        <f t="shared" si="672"/>
        <v>0.5</v>
      </c>
      <c r="AE4354" s="8">
        <f>SUM(AD$3:AD4354)</f>
        <v>1527.1199999999985</v>
      </c>
      <c r="AF4354" s="2">
        <v>2.5</v>
      </c>
      <c r="AG4354" s="8">
        <f t="shared" si="676"/>
        <v>-1</v>
      </c>
      <c r="AH4354" s="8">
        <f>SUM(AG$3:AG4354)</f>
        <v>-312.67999999999944</v>
      </c>
      <c r="AI4354">
        <v>9.5</v>
      </c>
      <c r="AJ4354" s="8">
        <f t="shared" si="677"/>
        <v>-1</v>
      </c>
      <c r="AK4354" s="8">
        <f>SUM(AJ$3:AJ4354)</f>
        <v>-628.25</v>
      </c>
      <c r="AL4354" s="2">
        <v>8</v>
      </c>
      <c r="AM4354" s="8">
        <f t="shared" si="678"/>
        <v>7</v>
      </c>
      <c r="AN4354" s="8">
        <f>SUM(AM$3:AM4354)</f>
        <v>98.5</v>
      </c>
      <c r="AO4354" s="2">
        <v>8.5</v>
      </c>
      <c r="AP4354" s="8">
        <f t="shared" si="679"/>
        <v>-1</v>
      </c>
      <c r="AQ4354" s="8">
        <f>SUM(AP$3:AP4354)</f>
        <v>-421</v>
      </c>
      <c r="AR4354">
        <v>2.2999999999999998</v>
      </c>
      <c r="AS4354">
        <v>1.6</v>
      </c>
      <c r="AT4354" s="4">
        <f t="shared" si="673"/>
        <v>7</v>
      </c>
      <c r="AU4354" s="5">
        <f>SUM($AT$3:AT4354)</f>
        <v>98.5</v>
      </c>
      <c r="AV4354" s="6">
        <f>SUM(R4354,U4354,X4354,AA4354,AD4354,AG4354)</f>
        <v>-1.75</v>
      </c>
    </row>
    <row r="4355" spans="1:48" x14ac:dyDescent="0.25">
      <c r="A4355">
        <f>IF(AND(G4355&lt;&gt;"",H4355&lt;&gt;"",I4355&lt;&gt;"",J4355&lt;&gt;"",K4355&lt;&gt;"",L4355&lt;&gt;"",M4355&lt;&gt;"",N4355&lt;&gt;"",O4355&lt;&gt;"",P4355&lt;&gt;"",Q4355&lt;&gt;"",T4355&lt;&gt;"",W4355&lt;&gt;"",Z4355&lt;&gt;"",AC4355&lt;&gt;"",AF4355&lt;&gt;"",AI4355&lt;&gt;"",AL4355&lt;&gt;"",AO4355&lt;&gt;"",AR4355&lt;&gt;"",AS4355&lt;&gt;""),1,0)</f>
        <v>1</v>
      </c>
      <c r="B4355" s="1">
        <v>43667</v>
      </c>
      <c r="C4355" t="s">
        <v>3129</v>
      </c>
      <c r="D4355" t="s">
        <v>5014</v>
      </c>
      <c r="E4355" t="s">
        <v>3137</v>
      </c>
      <c r="F4355" t="s">
        <v>3135</v>
      </c>
      <c r="G4355">
        <v>2019</v>
      </c>
      <c r="H4355">
        <v>7</v>
      </c>
      <c r="I4355">
        <v>21</v>
      </c>
      <c r="J4355" t="s">
        <v>23</v>
      </c>
      <c r="K4355">
        <v>1</v>
      </c>
      <c r="L4355" s="3">
        <v>1</v>
      </c>
      <c r="M4355" s="3">
        <v>0</v>
      </c>
      <c r="N4355">
        <v>1.44</v>
      </c>
      <c r="O4355">
        <v>4.2</v>
      </c>
      <c r="P4355">
        <v>7.5</v>
      </c>
      <c r="Q4355" s="2">
        <v>2.2000000000000002</v>
      </c>
      <c r="R4355" s="8">
        <f t="shared" si="674"/>
        <v>-1</v>
      </c>
      <c r="S4355" s="8">
        <f>SUM($R$3:R4355)</f>
        <v>-70.390000000000654</v>
      </c>
      <c r="T4355" s="2">
        <v>1.61</v>
      </c>
      <c r="U4355" s="8">
        <f t="shared" si="675"/>
        <v>0.6100000000000001</v>
      </c>
      <c r="V4355" s="8">
        <f>SUM($U$3:U4355)</f>
        <v>-432.13999999999925</v>
      </c>
      <c r="W4355" s="9">
        <v>1.3</v>
      </c>
      <c r="X4355" s="8">
        <f t="shared" si="670"/>
        <v>-1</v>
      </c>
      <c r="Y4355" s="8">
        <f>SUM($X$3:X4355)</f>
        <v>-97.520000000000309</v>
      </c>
      <c r="Z4355" s="9">
        <v>3.4</v>
      </c>
      <c r="AA4355" s="8">
        <f t="shared" si="671"/>
        <v>2.4</v>
      </c>
      <c r="AB4355" s="8">
        <f>SUM($AA$3:AA4355)</f>
        <v>-496.04000000000059</v>
      </c>
      <c r="AC4355" s="2">
        <v>2.0499999999999998</v>
      </c>
      <c r="AD4355" s="8">
        <f t="shared" si="672"/>
        <v>-1</v>
      </c>
      <c r="AE4355" s="8">
        <f>SUM(AD$3:AD4355)</f>
        <v>1526.1199999999985</v>
      </c>
      <c r="AF4355" s="2">
        <v>1.75</v>
      </c>
      <c r="AG4355" s="8">
        <f t="shared" si="676"/>
        <v>0.75</v>
      </c>
      <c r="AH4355" s="8">
        <f>SUM(AG$3:AG4355)</f>
        <v>-311.92999999999944</v>
      </c>
      <c r="AI4355">
        <v>5.5</v>
      </c>
      <c r="AJ4355" s="8">
        <f t="shared" si="677"/>
        <v>4.5</v>
      </c>
      <c r="AK4355" s="8">
        <f>SUM(AJ$3:AJ4355)</f>
        <v>-623.75</v>
      </c>
      <c r="AL4355" s="2">
        <v>8.5</v>
      </c>
      <c r="AM4355" s="8">
        <f t="shared" si="678"/>
        <v>-1</v>
      </c>
      <c r="AN4355" s="8">
        <f>SUM(AM$3:AM4355)</f>
        <v>97.5</v>
      </c>
      <c r="AO4355" s="2">
        <v>8</v>
      </c>
      <c r="AP4355" s="8">
        <f t="shared" si="679"/>
        <v>-1</v>
      </c>
      <c r="AQ4355" s="8">
        <f>SUM(AP$3:AP4355)</f>
        <v>-422</v>
      </c>
      <c r="AR4355">
        <v>2.2999999999999998</v>
      </c>
      <c r="AS4355">
        <v>1.6</v>
      </c>
      <c r="AT4355" s="4">
        <f t="shared" si="673"/>
        <v>-1</v>
      </c>
      <c r="AU4355" s="5">
        <f>SUM($AT$3:AT4355)</f>
        <v>97.5</v>
      </c>
      <c r="AV4355" s="6">
        <f>SUM(R4355,U4355,X4355,AA4355,AD4355,AG4355)</f>
        <v>0.76</v>
      </c>
    </row>
    <row r="4356" spans="1:48" x14ac:dyDescent="0.25">
      <c r="A4356">
        <f>IF(AND(G4356&lt;&gt;"",H4356&lt;&gt;"",I4356&lt;&gt;"",J4356&lt;&gt;"",K4356&lt;&gt;"",L4356&lt;&gt;"",M4356&lt;&gt;"",N4356&lt;&gt;"",O4356&lt;&gt;"",P4356&lt;&gt;"",Q4356&lt;&gt;"",T4356&lt;&gt;"",W4356&lt;&gt;"",Z4356&lt;&gt;"",AC4356&lt;&gt;"",AF4356&lt;&gt;"",AI4356&lt;&gt;"",AL4356&lt;&gt;"",AO4356&lt;&gt;"",AR4356&lt;&gt;"",AS4356&lt;&gt;""),1,0)</f>
        <v>1</v>
      </c>
      <c r="B4356" s="1">
        <v>43667</v>
      </c>
      <c r="C4356" t="s">
        <v>3129</v>
      </c>
      <c r="D4356" t="s">
        <v>5015</v>
      </c>
      <c r="E4356" t="s">
        <v>3887</v>
      </c>
      <c r="F4356" t="s">
        <v>3147</v>
      </c>
      <c r="G4356">
        <v>2019</v>
      </c>
      <c r="H4356">
        <v>7</v>
      </c>
      <c r="I4356">
        <v>21</v>
      </c>
      <c r="J4356" t="s">
        <v>23</v>
      </c>
      <c r="K4356">
        <v>1</v>
      </c>
      <c r="L4356" s="3">
        <v>1</v>
      </c>
      <c r="M4356" s="3">
        <v>1</v>
      </c>
      <c r="N4356">
        <v>1.3</v>
      </c>
      <c r="O4356">
        <v>5</v>
      </c>
      <c r="P4356">
        <v>10</v>
      </c>
      <c r="Q4356" s="2">
        <v>2.1</v>
      </c>
      <c r="R4356" s="8">
        <f t="shared" si="674"/>
        <v>1.1000000000000001</v>
      </c>
      <c r="S4356" s="8">
        <f>SUM($R$3:R4356)</f>
        <v>-69.29000000000066</v>
      </c>
      <c r="T4356" s="2">
        <v>1.66</v>
      </c>
      <c r="U4356" s="8">
        <f t="shared" si="675"/>
        <v>-1</v>
      </c>
      <c r="V4356" s="8">
        <f>SUM($U$3:U4356)</f>
        <v>-433.13999999999925</v>
      </c>
      <c r="W4356" s="9">
        <v>1.22</v>
      </c>
      <c r="X4356" s="8">
        <f t="shared" ref="X4356:X4419" si="680">IF($A4356=1,(W4356-1)*IF($L4356+$M4356&gt;1.5,1,0)+(-1)*(1-IF($L4356+$M4356&gt;1.5,1,0)),"")</f>
        <v>0.21999999999999997</v>
      </c>
      <c r="Y4356" s="8">
        <f>SUM($X$3:X4356)</f>
        <v>-97.30000000000031</v>
      </c>
      <c r="Z4356" s="9">
        <v>4</v>
      </c>
      <c r="AA4356" s="8">
        <f t="shared" ref="AA4356:AA4419" si="681">IF($A4356=1,(Z4356-1)*IF($L4356+$M4356&lt;1.5,1,0)+(-1)*(1-IF($L4356+$M4356&lt;1.5,1,0)),"")</f>
        <v>-1</v>
      </c>
      <c r="AB4356" s="8">
        <f>SUM($AA$3:AA4356)</f>
        <v>-497.04000000000059</v>
      </c>
      <c r="AC4356" s="2">
        <v>1.72</v>
      </c>
      <c r="AD4356" s="8">
        <f t="shared" ref="AD4356:AD4419" si="682">IF($A4356=1,(AC4356-1)*IF($L4356+$M4356&gt;1.5,1,0)+(-1)*(1-IF($L4356+$M4356&gt;1.5,1,0)),"")</f>
        <v>0.72</v>
      </c>
      <c r="AE4356" s="8">
        <f>SUM(AD$3:AD4356)</f>
        <v>1526.8399999999986</v>
      </c>
      <c r="AF4356" s="2">
        <v>2.0699999999999998</v>
      </c>
      <c r="AG4356" s="8">
        <f t="shared" si="676"/>
        <v>1.0699999999999998</v>
      </c>
      <c r="AH4356" s="8">
        <f>SUM(AG$3:AG4356)</f>
        <v>-310.85999999999945</v>
      </c>
      <c r="AI4356">
        <v>6.5</v>
      </c>
      <c r="AJ4356" s="8">
        <f t="shared" si="677"/>
        <v>-1</v>
      </c>
      <c r="AK4356" s="8">
        <f>SUM(AJ$3:AJ4356)</f>
        <v>-624.75</v>
      </c>
      <c r="AL4356" s="2">
        <v>8.5</v>
      </c>
      <c r="AM4356" s="8">
        <f t="shared" si="678"/>
        <v>-1</v>
      </c>
      <c r="AN4356" s="8">
        <f>SUM(AM$3:AM4356)</f>
        <v>96.5</v>
      </c>
      <c r="AO4356" s="2">
        <v>9.5</v>
      </c>
      <c r="AP4356" s="8">
        <f t="shared" si="679"/>
        <v>8.5</v>
      </c>
      <c r="AQ4356" s="8">
        <f>SUM(AP$3:AP4356)</f>
        <v>-413.5</v>
      </c>
      <c r="AR4356">
        <v>2</v>
      </c>
      <c r="AS4356">
        <v>1.9</v>
      </c>
      <c r="AT4356" s="4">
        <f t="shared" ref="AT4356:AT4419" si="683">IF($A4356=1,(AL4356-1)*IF(AND($L4356=2, $M4356=1),1,0)+(-1)*(1-(IF(AND($L4356=2, $M4356=1),1,0))),"")</f>
        <v>-1</v>
      </c>
      <c r="AU4356" s="5">
        <f>SUM($AT$3:AT4356)</f>
        <v>96.5</v>
      </c>
      <c r="AV4356" s="6">
        <f>SUM(R4356,U4356,X4356,AA4356,AD4356,AG4356)</f>
        <v>1.1099999999999999</v>
      </c>
    </row>
    <row r="4357" spans="1:48" x14ac:dyDescent="0.25">
      <c r="A4357">
        <f>IF(AND(G4357&lt;&gt;"",H4357&lt;&gt;"",I4357&lt;&gt;"",J4357&lt;&gt;"",K4357&lt;&gt;"",L4357&lt;&gt;"",M4357&lt;&gt;"",N4357&lt;&gt;"",O4357&lt;&gt;"",P4357&lt;&gt;"",Q4357&lt;&gt;"",T4357&lt;&gt;"",W4357&lt;&gt;"",Z4357&lt;&gt;"",AC4357&lt;&gt;"",AF4357&lt;&gt;"",AI4357&lt;&gt;"",AL4357&lt;&gt;"",AO4357&lt;&gt;"",AR4357&lt;&gt;"",AS4357&lt;&gt;""),1,0)</f>
        <v>1</v>
      </c>
      <c r="B4357" s="1">
        <v>43667</v>
      </c>
      <c r="C4357" t="s">
        <v>3129</v>
      </c>
      <c r="D4357" t="s">
        <v>5016</v>
      </c>
      <c r="E4357" t="s">
        <v>3142</v>
      </c>
      <c r="F4357" t="s">
        <v>3138</v>
      </c>
      <c r="G4357">
        <v>2019</v>
      </c>
      <c r="H4357">
        <v>7</v>
      </c>
      <c r="I4357">
        <v>21</v>
      </c>
      <c r="J4357" t="s">
        <v>23</v>
      </c>
      <c r="K4357">
        <v>1</v>
      </c>
      <c r="L4357" s="3">
        <v>3</v>
      </c>
      <c r="M4357" s="3">
        <v>0</v>
      </c>
      <c r="N4357">
        <v>1.53</v>
      </c>
      <c r="O4357">
        <v>4.2</v>
      </c>
      <c r="P4357">
        <v>5.75</v>
      </c>
      <c r="Q4357" s="2">
        <v>1.75</v>
      </c>
      <c r="R4357" s="8">
        <f t="shared" ref="R4357:R4420" si="684">IF($A4357=1,(Q4357-1)*IF(AND($L4357&gt;0, $M4357&gt;0),1,0)+(-1)*(1-IF(AND($L4357&gt;0, $M4357&gt;0),1,0)),"")</f>
        <v>-1</v>
      </c>
      <c r="S4357" s="8">
        <f>SUM($R$3:R4357)</f>
        <v>-70.29000000000066</v>
      </c>
      <c r="T4357" s="2">
        <v>2</v>
      </c>
      <c r="U4357" s="8">
        <f t="shared" ref="U4357:U4420" si="685">IF($A4357=1,(T4357-1)*IF(OR($L4357&lt;=0, $M4357&lt;=0),1,0)+(-1)*(1-IF(OR($L4357&lt;=0, $M4357&lt;=0),1,0)),"")</f>
        <v>1</v>
      </c>
      <c r="V4357" s="8">
        <f>SUM($U$3:U4357)</f>
        <v>-432.13999999999925</v>
      </c>
      <c r="W4357" s="9">
        <v>1.2</v>
      </c>
      <c r="X4357" s="8">
        <f t="shared" si="680"/>
        <v>0.19999999999999996</v>
      </c>
      <c r="Y4357" s="8">
        <f>SUM($X$3:X4357)</f>
        <v>-97.100000000000307</v>
      </c>
      <c r="Z4357" s="9">
        <v>4.33</v>
      </c>
      <c r="AA4357" s="8">
        <f t="shared" si="681"/>
        <v>-1</v>
      </c>
      <c r="AB4357" s="8">
        <f>SUM($AA$3:AA4357)</f>
        <v>-498.04000000000059</v>
      </c>
      <c r="AC4357" s="2">
        <v>1.61</v>
      </c>
      <c r="AD4357" s="8">
        <f t="shared" si="682"/>
        <v>0.6100000000000001</v>
      </c>
      <c r="AE4357" s="8">
        <f>SUM(AD$3:AD4357)</f>
        <v>1527.4499999999985</v>
      </c>
      <c r="AF4357" s="2">
        <v>2.25</v>
      </c>
      <c r="AG4357" s="8">
        <f t="shared" ref="AG4357:AG4420" si="686">IF($A4357=1,(AF4357-1)*IF($L4357+$M4357&lt;2.5,1,0)+(-1)*(1-IF($L4357+$M4357&lt;2.5,1,0)),"")</f>
        <v>-1</v>
      </c>
      <c r="AH4357" s="8">
        <f>SUM(AG$3:AG4357)</f>
        <v>-311.85999999999945</v>
      </c>
      <c r="AI4357">
        <v>8</v>
      </c>
      <c r="AJ4357" s="8">
        <f t="shared" ref="AJ4357:AJ4420" si="687">IF($A4357=1,(AI4357-1)*IF(AND($L4357=1,$M4357=0),1,0)+(-1)*(1-IF(AND($L4357=1,$M4357=0),1,0)),"")</f>
        <v>-1</v>
      </c>
      <c r="AK4357" s="8">
        <f>SUM(AJ$3:AJ4357)</f>
        <v>-625.75</v>
      </c>
      <c r="AL4357" s="2">
        <v>8</v>
      </c>
      <c r="AM4357" s="8">
        <f t="shared" ref="AM4357:AM4420" si="688">IF($A4357=1,(AL4357-1)*IF(AND($L4357=2,$M4357=1),1,0)+(-1)*(1-IF(AND($L4357=2,$M4357=1),1,0)),"")</f>
        <v>-1</v>
      </c>
      <c r="AN4357" s="8">
        <f>SUM(AM$3:AM4357)</f>
        <v>95.5</v>
      </c>
      <c r="AO4357" s="2">
        <v>8</v>
      </c>
      <c r="AP4357" s="8">
        <f t="shared" ref="AP4357:AP4420" si="689">IF($A4357=1,(AO4357-1)*IF(AND($L4357=1,$M4357=1),1,0)+(-1)*(1-IF(AND($L4357=1,$M4357=1),1,0)),"")</f>
        <v>-1</v>
      </c>
      <c r="AQ4357" s="8">
        <f>SUM(AP$3:AP4357)</f>
        <v>-414.5</v>
      </c>
      <c r="AR4357">
        <v>2.5</v>
      </c>
      <c r="AS4357">
        <v>1.5</v>
      </c>
      <c r="AT4357" s="4">
        <f t="shared" si="683"/>
        <v>-1</v>
      </c>
      <c r="AU4357" s="5">
        <f>SUM($AT$3:AT4357)</f>
        <v>95.5</v>
      </c>
      <c r="AV4357" s="6">
        <f>SUM(R4357,U4357,X4357,AA4357,AD4357,AG4357)</f>
        <v>-1.19</v>
      </c>
    </row>
    <row r="4358" spans="1:48" x14ac:dyDescent="0.25">
      <c r="A4358">
        <f>IF(AND(G4358&lt;&gt;"",H4358&lt;&gt;"",I4358&lt;&gt;"",J4358&lt;&gt;"",K4358&lt;&gt;"",L4358&lt;&gt;"",M4358&lt;&gt;"",N4358&lt;&gt;"",O4358&lt;&gt;"",P4358&lt;&gt;"",Q4358&lt;&gt;"",T4358&lt;&gt;"",W4358&lt;&gt;"",Z4358&lt;&gt;"",AC4358&lt;&gt;"",AF4358&lt;&gt;"",AI4358&lt;&gt;"",AL4358&lt;&gt;"",AO4358&lt;&gt;"",AR4358&lt;&gt;"",AS4358&lt;&gt;""),1,0)</f>
        <v>1</v>
      </c>
      <c r="B4358" s="1">
        <v>43666</v>
      </c>
      <c r="C4358" t="s">
        <v>2749</v>
      </c>
      <c r="D4358" t="s">
        <v>5017</v>
      </c>
      <c r="E4358" t="s">
        <v>519</v>
      </c>
      <c r="F4358" t="s">
        <v>383</v>
      </c>
      <c r="G4358">
        <v>2019</v>
      </c>
      <c r="H4358">
        <v>7</v>
      </c>
      <c r="I4358">
        <v>20</v>
      </c>
      <c r="J4358" t="s">
        <v>47</v>
      </c>
      <c r="K4358">
        <v>7</v>
      </c>
      <c r="L4358" s="3">
        <v>3</v>
      </c>
      <c r="M4358" s="3">
        <v>0</v>
      </c>
      <c r="N4358">
        <v>1.66</v>
      </c>
      <c r="O4358">
        <v>4</v>
      </c>
      <c r="P4358">
        <v>4.75</v>
      </c>
      <c r="Q4358" s="2">
        <v>1.61</v>
      </c>
      <c r="R4358" s="8">
        <f t="shared" si="684"/>
        <v>-1</v>
      </c>
      <c r="S4358" s="8">
        <f>SUM($R$3:R4358)</f>
        <v>-71.29000000000066</v>
      </c>
      <c r="T4358" s="2">
        <v>2.2000000000000002</v>
      </c>
      <c r="U4358" s="8">
        <f t="shared" si="685"/>
        <v>1.2000000000000002</v>
      </c>
      <c r="V4358" s="8">
        <f>SUM($U$3:U4358)</f>
        <v>-430.93999999999926</v>
      </c>
      <c r="W4358" s="9">
        <v>1.1599999999999999</v>
      </c>
      <c r="X4358" s="8">
        <f t="shared" si="680"/>
        <v>0.15999999999999992</v>
      </c>
      <c r="Y4358" s="8">
        <f>SUM($X$3:X4358)</f>
        <v>-96.94000000000031</v>
      </c>
      <c r="Z4358" s="9">
        <v>4.5</v>
      </c>
      <c r="AA4358" s="8">
        <f t="shared" si="681"/>
        <v>-1</v>
      </c>
      <c r="AB4358" s="8">
        <f>SUM($AA$3:AA4358)</f>
        <v>-499.04000000000059</v>
      </c>
      <c r="AC4358" s="2">
        <v>1.6</v>
      </c>
      <c r="AD4358" s="8">
        <f t="shared" si="682"/>
        <v>0.60000000000000009</v>
      </c>
      <c r="AE4358" s="8">
        <f>SUM(AD$3:AD4358)</f>
        <v>1528.0499999999984</v>
      </c>
      <c r="AF4358" s="2">
        <v>2.2999999999999998</v>
      </c>
      <c r="AG4358" s="8">
        <f t="shared" si="686"/>
        <v>-1</v>
      </c>
      <c r="AH4358" s="8">
        <f>SUM(AG$3:AG4358)</f>
        <v>-312.85999999999945</v>
      </c>
      <c r="AI4358">
        <v>9.5</v>
      </c>
      <c r="AJ4358" s="8">
        <f t="shared" si="687"/>
        <v>-1</v>
      </c>
      <c r="AK4358" s="8">
        <f>SUM(AJ$3:AJ4358)</f>
        <v>-626.75</v>
      </c>
      <c r="AL4358" s="2">
        <v>8.5</v>
      </c>
      <c r="AM4358" s="8">
        <f t="shared" si="688"/>
        <v>-1</v>
      </c>
      <c r="AN4358" s="8">
        <f>SUM(AM$3:AM4358)</f>
        <v>94.5</v>
      </c>
      <c r="AO4358" s="2">
        <v>7.5</v>
      </c>
      <c r="AP4358" s="8">
        <f t="shared" si="689"/>
        <v>-1</v>
      </c>
      <c r="AQ4358" s="8">
        <f>SUM(AP$3:AP4358)</f>
        <v>-415.5</v>
      </c>
      <c r="AR4358">
        <v>2.6</v>
      </c>
      <c r="AS4358">
        <v>1.47</v>
      </c>
      <c r="AT4358" s="4">
        <f t="shared" si="683"/>
        <v>-1</v>
      </c>
      <c r="AU4358" s="5">
        <f>SUM($AT$3:AT4358)</f>
        <v>94.5</v>
      </c>
      <c r="AV4358" s="6">
        <f>SUM(R4358,U4358,X4358,AA4358,AD4358,AG4358)</f>
        <v>-1.0399999999999998</v>
      </c>
    </row>
    <row r="4359" spans="1:48" x14ac:dyDescent="0.25">
      <c r="A4359">
        <f>IF(AND(G4359&lt;&gt;"",H4359&lt;&gt;"",I4359&lt;&gt;"",J4359&lt;&gt;"",K4359&lt;&gt;"",L4359&lt;&gt;"",M4359&lt;&gt;"",N4359&lt;&gt;"",O4359&lt;&gt;"",P4359&lt;&gt;"",Q4359&lt;&gt;"",T4359&lt;&gt;"",W4359&lt;&gt;"",Z4359&lt;&gt;"",AC4359&lt;&gt;"",AF4359&lt;&gt;"",AI4359&lt;&gt;"",AL4359&lt;&gt;"",AO4359&lt;&gt;"",AR4359&lt;&gt;"",AS4359&lt;&gt;""),1,0)</f>
        <v>0</v>
      </c>
      <c r="B4359" s="1">
        <v>43666</v>
      </c>
      <c r="C4359" t="s">
        <v>2749</v>
      </c>
      <c r="D4359" t="s">
        <v>5018</v>
      </c>
      <c r="E4359" t="s">
        <v>210</v>
      </c>
      <c r="F4359" t="s">
        <v>297</v>
      </c>
      <c r="G4359">
        <v>2019</v>
      </c>
      <c r="H4359">
        <v>7</v>
      </c>
      <c r="I4359">
        <v>20</v>
      </c>
      <c r="J4359" t="s">
        <v>47</v>
      </c>
      <c r="K4359">
        <v>7</v>
      </c>
      <c r="L4359" s="3">
        <v>1</v>
      </c>
      <c r="M4359" s="3">
        <v>1</v>
      </c>
      <c r="N4359">
        <v>2.15</v>
      </c>
      <c r="O4359">
        <v>3.75</v>
      </c>
      <c r="P4359">
        <v>2.62</v>
      </c>
      <c r="R4359" s="8" t="str">
        <f t="shared" si="684"/>
        <v/>
      </c>
      <c r="S4359" s="8">
        <f>SUM($R$3:R4359)</f>
        <v>-71.29000000000066</v>
      </c>
      <c r="U4359" s="8" t="str">
        <f t="shared" si="685"/>
        <v/>
      </c>
      <c r="V4359" s="8">
        <f>SUM($U$3:U4359)</f>
        <v>-430.93999999999926</v>
      </c>
      <c r="X4359" s="8" t="str">
        <f t="shared" si="680"/>
        <v/>
      </c>
      <c r="Y4359" s="8">
        <f>SUM($X$3:X4359)</f>
        <v>-96.94000000000031</v>
      </c>
      <c r="AA4359" s="8" t="str">
        <f t="shared" si="681"/>
        <v/>
      </c>
      <c r="AB4359" s="8">
        <f>SUM($AA$3:AA4359)</f>
        <v>-499.04000000000059</v>
      </c>
      <c r="AC4359" s="2">
        <v>1.61</v>
      </c>
      <c r="AD4359" s="8" t="str">
        <f t="shared" si="682"/>
        <v/>
      </c>
      <c r="AE4359" s="8">
        <f>SUM(AD$3:AD4359)</f>
        <v>1528.0499999999984</v>
      </c>
      <c r="AF4359" s="2">
        <v>2.25</v>
      </c>
      <c r="AG4359" s="8" t="str">
        <f t="shared" si="686"/>
        <v/>
      </c>
      <c r="AH4359" s="8">
        <f>SUM(AG$3:AG4359)</f>
        <v>-312.85999999999945</v>
      </c>
      <c r="AI4359">
        <v>10</v>
      </c>
      <c r="AJ4359" s="8" t="str">
        <f t="shared" si="687"/>
        <v/>
      </c>
      <c r="AK4359" s="8">
        <f>SUM(AJ$3:AJ4359)</f>
        <v>-626.75</v>
      </c>
      <c r="AL4359" s="2">
        <v>9.5</v>
      </c>
      <c r="AM4359" s="8" t="str">
        <f t="shared" si="688"/>
        <v/>
      </c>
      <c r="AN4359" s="8">
        <f>SUM(AM$3:AM4359)</f>
        <v>94.5</v>
      </c>
      <c r="AO4359" s="2">
        <v>7.5</v>
      </c>
      <c r="AP4359" s="8" t="str">
        <f t="shared" si="689"/>
        <v/>
      </c>
      <c r="AQ4359" s="8">
        <f>SUM(AP$3:AP4359)</f>
        <v>-415.5</v>
      </c>
      <c r="AT4359" s="4" t="str">
        <f t="shared" si="683"/>
        <v/>
      </c>
      <c r="AU4359" s="5">
        <f>SUM($AT$3:AT4359)</f>
        <v>94.5</v>
      </c>
      <c r="AV4359" s="6">
        <f>SUM(R4359,U4359,X4359,AA4359,AD4359,AG4359)</f>
        <v>0</v>
      </c>
    </row>
    <row r="4360" spans="1:48" x14ac:dyDescent="0.25">
      <c r="A4360">
        <f>IF(AND(G4360&lt;&gt;"",H4360&lt;&gt;"",I4360&lt;&gt;"",J4360&lt;&gt;"",K4360&lt;&gt;"",L4360&lt;&gt;"",M4360&lt;&gt;"",N4360&lt;&gt;"",O4360&lt;&gt;"",P4360&lt;&gt;"",Q4360&lt;&gt;"",T4360&lt;&gt;"",W4360&lt;&gt;"",Z4360&lt;&gt;"",AC4360&lt;&gt;"",AF4360&lt;&gt;"",AI4360&lt;&gt;"",AL4360&lt;&gt;"",AO4360&lt;&gt;"",AR4360&lt;&gt;"",AS4360&lt;&gt;""),1,0)</f>
        <v>0</v>
      </c>
      <c r="B4360" s="1">
        <v>43666</v>
      </c>
      <c r="C4360" t="s">
        <v>2749</v>
      </c>
      <c r="D4360" t="s">
        <v>5019</v>
      </c>
      <c r="E4360" t="s">
        <v>514</v>
      </c>
      <c r="F4360" t="s">
        <v>4975</v>
      </c>
      <c r="G4360">
        <v>2019</v>
      </c>
      <c r="H4360">
        <v>7</v>
      </c>
      <c r="I4360">
        <v>20</v>
      </c>
      <c r="J4360" t="s">
        <v>47</v>
      </c>
      <c r="K4360">
        <v>7</v>
      </c>
      <c r="L4360" s="3">
        <v>3</v>
      </c>
      <c r="M4360" s="3">
        <v>0</v>
      </c>
      <c r="N4360">
        <v>1.1599999999999999</v>
      </c>
      <c r="O4360">
        <v>6.5</v>
      </c>
      <c r="P4360">
        <v>11</v>
      </c>
      <c r="R4360" s="8" t="str">
        <f t="shared" si="684"/>
        <v/>
      </c>
      <c r="S4360" s="8">
        <f>SUM($R$3:R4360)</f>
        <v>-71.29000000000066</v>
      </c>
      <c r="U4360" s="8" t="str">
        <f t="shared" si="685"/>
        <v/>
      </c>
      <c r="V4360" s="8">
        <f>SUM($U$3:U4360)</f>
        <v>-430.93999999999926</v>
      </c>
      <c r="X4360" s="8" t="str">
        <f t="shared" si="680"/>
        <v/>
      </c>
      <c r="Y4360" s="8">
        <f>SUM($X$3:X4360)</f>
        <v>-96.94000000000031</v>
      </c>
      <c r="AA4360" s="8" t="str">
        <f t="shared" si="681"/>
        <v/>
      </c>
      <c r="AB4360" s="8">
        <f>SUM($AA$3:AA4360)</f>
        <v>-499.04000000000059</v>
      </c>
      <c r="AC4360" s="2">
        <v>1.47</v>
      </c>
      <c r="AD4360" s="8" t="str">
        <f t="shared" si="682"/>
        <v/>
      </c>
      <c r="AE4360" s="8">
        <f>SUM(AD$3:AD4360)</f>
        <v>1528.0499999999984</v>
      </c>
      <c r="AF4360" s="2">
        <v>2.6</v>
      </c>
      <c r="AG4360" s="8" t="str">
        <f t="shared" si="686"/>
        <v/>
      </c>
      <c r="AH4360" s="8">
        <f>SUM(AG$3:AG4360)</f>
        <v>-312.85999999999945</v>
      </c>
      <c r="AI4360">
        <v>7.5</v>
      </c>
      <c r="AJ4360" s="8" t="str">
        <f t="shared" si="687"/>
        <v/>
      </c>
      <c r="AK4360" s="8">
        <f>SUM(AJ$3:AJ4360)</f>
        <v>-626.75</v>
      </c>
      <c r="AL4360" s="2">
        <v>9</v>
      </c>
      <c r="AM4360" s="8" t="str">
        <f t="shared" si="688"/>
        <v/>
      </c>
      <c r="AN4360" s="8">
        <f>SUM(AM$3:AM4360)</f>
        <v>94.5</v>
      </c>
      <c r="AO4360" s="2">
        <v>13</v>
      </c>
      <c r="AP4360" s="8" t="str">
        <f t="shared" si="689"/>
        <v/>
      </c>
      <c r="AQ4360" s="8">
        <f>SUM(AP$3:AP4360)</f>
        <v>-415.5</v>
      </c>
      <c r="AR4360">
        <v>1.6</v>
      </c>
      <c r="AS4360">
        <v>2.2999999999999998</v>
      </c>
      <c r="AT4360" s="4" t="str">
        <f t="shared" si="683"/>
        <v/>
      </c>
      <c r="AU4360" s="5">
        <f>SUM($AT$3:AT4360)</f>
        <v>94.5</v>
      </c>
      <c r="AV4360" s="6">
        <f>SUM(R4360,U4360,X4360,AA4360,AD4360,AG4360)</f>
        <v>0</v>
      </c>
    </row>
    <row r="4361" spans="1:48" x14ac:dyDescent="0.25">
      <c r="A4361">
        <f>IF(AND(G4361&lt;&gt;"",H4361&lt;&gt;"",I4361&lt;&gt;"",J4361&lt;&gt;"",K4361&lt;&gt;"",L4361&lt;&gt;"",M4361&lt;&gt;"",N4361&lt;&gt;"",O4361&lt;&gt;"",P4361&lt;&gt;"",Q4361&lt;&gt;"",T4361&lt;&gt;"",W4361&lt;&gt;"",Z4361&lt;&gt;"",AC4361&lt;&gt;"",AF4361&lt;&gt;"",AI4361&lt;&gt;"",AL4361&lt;&gt;"",AO4361&lt;&gt;"",AR4361&lt;&gt;"",AS4361&lt;&gt;""),1,0)</f>
        <v>1</v>
      </c>
      <c r="B4361" s="1">
        <v>43666</v>
      </c>
      <c r="C4361" t="s">
        <v>2749</v>
      </c>
      <c r="D4361" t="s">
        <v>5020</v>
      </c>
      <c r="E4361" t="s">
        <v>247</v>
      </c>
      <c r="F4361" t="s">
        <v>243</v>
      </c>
      <c r="G4361">
        <v>2019</v>
      </c>
      <c r="H4361">
        <v>7</v>
      </c>
      <c r="I4361">
        <v>20</v>
      </c>
      <c r="J4361" t="s">
        <v>47</v>
      </c>
      <c r="K4361">
        <v>7</v>
      </c>
      <c r="L4361" s="3">
        <v>3</v>
      </c>
      <c r="M4361" s="3">
        <v>2</v>
      </c>
      <c r="N4361">
        <v>2.4</v>
      </c>
      <c r="O4361">
        <v>4</v>
      </c>
      <c r="P4361">
        <v>2.5</v>
      </c>
      <c r="Q4361" s="2">
        <v>1.44</v>
      </c>
      <c r="R4361" s="8">
        <f t="shared" si="684"/>
        <v>0.43999999999999995</v>
      </c>
      <c r="S4361" s="8">
        <f>SUM($R$3:R4361)</f>
        <v>-70.850000000000662</v>
      </c>
      <c r="T4361" s="2">
        <v>2.62</v>
      </c>
      <c r="U4361" s="8">
        <f t="shared" si="685"/>
        <v>-1</v>
      </c>
      <c r="V4361" s="8">
        <f>SUM($U$3:U4361)</f>
        <v>-431.93999999999926</v>
      </c>
      <c r="W4361" s="9">
        <v>1.1399999999999999</v>
      </c>
      <c r="X4361" s="8">
        <f t="shared" si="680"/>
        <v>0.1399999999999999</v>
      </c>
      <c r="Y4361" s="8">
        <f>SUM($X$3:X4361)</f>
        <v>-96.80000000000031</v>
      </c>
      <c r="Z4361" s="9">
        <v>5</v>
      </c>
      <c r="AA4361" s="8">
        <f t="shared" si="681"/>
        <v>-1</v>
      </c>
      <c r="AB4361" s="8">
        <f>SUM($AA$3:AA4361)</f>
        <v>-500.04000000000059</v>
      </c>
      <c r="AC4361" s="2">
        <v>1.53</v>
      </c>
      <c r="AD4361" s="8">
        <f t="shared" si="682"/>
        <v>0.53</v>
      </c>
      <c r="AE4361" s="8">
        <f>SUM(AD$3:AD4361)</f>
        <v>1528.5799999999983</v>
      </c>
      <c r="AF4361" s="2">
        <v>2.4</v>
      </c>
      <c r="AG4361" s="8">
        <f t="shared" si="686"/>
        <v>-1</v>
      </c>
      <c r="AH4361" s="8">
        <f>SUM(AG$3:AG4361)</f>
        <v>-313.85999999999945</v>
      </c>
      <c r="AI4361">
        <v>13</v>
      </c>
      <c r="AJ4361" s="8">
        <f t="shared" si="687"/>
        <v>-1</v>
      </c>
      <c r="AK4361" s="8">
        <f>SUM(AJ$3:AJ4361)</f>
        <v>-627.75</v>
      </c>
      <c r="AL4361" s="2">
        <v>10</v>
      </c>
      <c r="AM4361" s="8">
        <f t="shared" si="688"/>
        <v>-1</v>
      </c>
      <c r="AN4361" s="8">
        <f>SUM(AM$3:AM4361)</f>
        <v>93.5</v>
      </c>
      <c r="AO4361" s="2">
        <v>8</v>
      </c>
      <c r="AP4361" s="8">
        <f t="shared" si="689"/>
        <v>-1</v>
      </c>
      <c r="AQ4361" s="8">
        <f>SUM(AP$3:AP4361)</f>
        <v>-416.5</v>
      </c>
      <c r="AR4361">
        <v>4.4000000000000004</v>
      </c>
      <c r="AS4361">
        <v>1.2</v>
      </c>
      <c r="AT4361" s="4">
        <f t="shared" si="683"/>
        <v>-1</v>
      </c>
      <c r="AU4361" s="5">
        <f>SUM($AT$3:AT4361)</f>
        <v>93.5</v>
      </c>
      <c r="AV4361" s="6">
        <f>SUM(R4361,U4361,X4361,AA4361,AD4361,AG4361)</f>
        <v>-1.8900000000000001</v>
      </c>
    </row>
    <row r="4362" spans="1:48" x14ac:dyDescent="0.25">
      <c r="A4362">
        <f>IF(AND(G4362&lt;&gt;"",H4362&lt;&gt;"",I4362&lt;&gt;"",J4362&lt;&gt;"",K4362&lt;&gt;"",L4362&lt;&gt;"",M4362&lt;&gt;"",N4362&lt;&gt;"",O4362&lt;&gt;"",P4362&lt;&gt;"",Q4362&lt;&gt;"",T4362&lt;&gt;"",W4362&lt;&gt;"",Z4362&lt;&gt;"",AC4362&lt;&gt;"",AF4362&lt;&gt;"",AI4362&lt;&gt;"",AL4362&lt;&gt;"",AO4362&lt;&gt;"",AR4362&lt;&gt;"",AS4362&lt;&gt;""),1,0)</f>
        <v>0</v>
      </c>
      <c r="B4362" s="1">
        <v>43666</v>
      </c>
      <c r="C4362" t="s">
        <v>2749</v>
      </c>
      <c r="D4362" t="s">
        <v>5021</v>
      </c>
      <c r="E4362" t="s">
        <v>263</v>
      </c>
      <c r="F4362" t="s">
        <v>400</v>
      </c>
      <c r="G4362">
        <v>2019</v>
      </c>
      <c r="H4362">
        <v>7</v>
      </c>
      <c r="I4362">
        <v>20</v>
      </c>
      <c r="J4362" t="s">
        <v>47</v>
      </c>
      <c r="K4362">
        <v>7</v>
      </c>
      <c r="L4362" s="3">
        <v>1</v>
      </c>
      <c r="M4362" s="3">
        <v>2</v>
      </c>
      <c r="N4362">
        <v>4</v>
      </c>
      <c r="O4362">
        <v>4</v>
      </c>
      <c r="P4362">
        <v>1.7</v>
      </c>
      <c r="R4362" s="8" t="str">
        <f t="shared" si="684"/>
        <v/>
      </c>
      <c r="S4362" s="8">
        <f>SUM($R$3:R4362)</f>
        <v>-70.850000000000662</v>
      </c>
      <c r="U4362" s="8" t="str">
        <f t="shared" si="685"/>
        <v/>
      </c>
      <c r="V4362" s="8">
        <f>SUM($U$3:U4362)</f>
        <v>-431.93999999999926</v>
      </c>
      <c r="X4362" s="8" t="str">
        <f t="shared" si="680"/>
        <v/>
      </c>
      <c r="Y4362" s="8">
        <f>SUM($X$3:X4362)</f>
        <v>-96.80000000000031</v>
      </c>
      <c r="AA4362" s="8" t="str">
        <f t="shared" si="681"/>
        <v/>
      </c>
      <c r="AB4362" s="8">
        <f>SUM($AA$3:AA4362)</f>
        <v>-500.04000000000059</v>
      </c>
      <c r="AC4362" s="2">
        <v>1.66</v>
      </c>
      <c r="AD4362" s="8" t="str">
        <f t="shared" si="682"/>
        <v/>
      </c>
      <c r="AE4362" s="8">
        <f>SUM(AD$3:AD4362)</f>
        <v>1528.5799999999983</v>
      </c>
      <c r="AF4362" s="2">
        <v>2.15</v>
      </c>
      <c r="AG4362" s="8" t="str">
        <f t="shared" si="686"/>
        <v/>
      </c>
      <c r="AH4362" s="8">
        <f>SUM(AG$3:AG4362)</f>
        <v>-313.85999999999945</v>
      </c>
      <c r="AJ4362" s="8" t="str">
        <f t="shared" si="687"/>
        <v/>
      </c>
      <c r="AK4362" s="8">
        <f>SUM(AJ$3:AJ4362)</f>
        <v>-627.75</v>
      </c>
      <c r="AM4362" s="8" t="str">
        <f t="shared" si="688"/>
        <v/>
      </c>
      <c r="AN4362" s="8">
        <f>SUM(AM$3:AM4362)</f>
        <v>93.5</v>
      </c>
      <c r="AP4362" s="8" t="str">
        <f t="shared" si="689"/>
        <v/>
      </c>
      <c r="AQ4362" s="8">
        <f>SUM(AP$3:AP4362)</f>
        <v>-416.5</v>
      </c>
      <c r="AT4362" s="4" t="str">
        <f t="shared" si="683"/>
        <v/>
      </c>
      <c r="AU4362" s="5">
        <f>SUM($AT$3:AT4362)</f>
        <v>93.5</v>
      </c>
      <c r="AV4362" s="6">
        <f>SUM(R4362,U4362,X4362,AA4362,AD4362,AG4362)</f>
        <v>0</v>
      </c>
    </row>
    <row r="4363" spans="1:48" x14ac:dyDescent="0.25">
      <c r="A4363">
        <f>IF(AND(G4363&lt;&gt;"",H4363&lt;&gt;"",I4363&lt;&gt;"",J4363&lt;&gt;"",K4363&lt;&gt;"",L4363&lt;&gt;"",M4363&lt;&gt;"",N4363&lt;&gt;"",O4363&lt;&gt;"",P4363&lt;&gt;"",Q4363&lt;&gt;"",T4363&lt;&gt;"",W4363&lt;&gt;"",Z4363&lt;&gt;"",AC4363&lt;&gt;"",AF4363&lt;&gt;"",AI4363&lt;&gt;"",AL4363&lt;&gt;"",AO4363&lt;&gt;"",AR4363&lt;&gt;"",AS4363&lt;&gt;""),1,0)</f>
        <v>0</v>
      </c>
      <c r="B4363" s="1">
        <v>43666</v>
      </c>
      <c r="C4363" t="s">
        <v>2749</v>
      </c>
      <c r="D4363" t="s">
        <v>5022</v>
      </c>
      <c r="E4363" t="s">
        <v>1432</v>
      </c>
      <c r="F4363" t="s">
        <v>527</v>
      </c>
      <c r="G4363">
        <v>2019</v>
      </c>
      <c r="H4363">
        <v>7</v>
      </c>
      <c r="I4363">
        <v>20</v>
      </c>
      <c r="J4363" t="s">
        <v>47</v>
      </c>
      <c r="K4363">
        <v>7</v>
      </c>
      <c r="L4363" s="3">
        <v>2</v>
      </c>
      <c r="M4363" s="3">
        <v>1</v>
      </c>
      <c r="N4363">
        <v>3.1</v>
      </c>
      <c r="O4363">
        <v>3.25</v>
      </c>
      <c r="P4363">
        <v>2.1</v>
      </c>
      <c r="Q4363" s="2">
        <v>1.61</v>
      </c>
      <c r="R4363" s="8" t="str">
        <f t="shared" si="684"/>
        <v/>
      </c>
      <c r="S4363" s="8">
        <f>SUM($R$3:R4363)</f>
        <v>-70.850000000000662</v>
      </c>
      <c r="T4363" s="2">
        <v>2.2000000000000002</v>
      </c>
      <c r="U4363" s="8" t="str">
        <f t="shared" si="685"/>
        <v/>
      </c>
      <c r="V4363" s="8">
        <f>SUM($U$3:U4363)</f>
        <v>-431.93999999999926</v>
      </c>
      <c r="W4363" s="9">
        <v>1.22</v>
      </c>
      <c r="X4363" s="8" t="str">
        <f t="shared" si="680"/>
        <v/>
      </c>
      <c r="Y4363" s="8">
        <f>SUM($X$3:X4363)</f>
        <v>-96.80000000000031</v>
      </c>
      <c r="Z4363" s="9">
        <v>4</v>
      </c>
      <c r="AA4363" s="8" t="str">
        <f t="shared" si="681"/>
        <v/>
      </c>
      <c r="AB4363" s="8">
        <f>SUM($AA$3:AA4363)</f>
        <v>-500.04000000000059</v>
      </c>
      <c r="AC4363" s="2">
        <v>1.72</v>
      </c>
      <c r="AD4363" s="8" t="str">
        <f t="shared" si="682"/>
        <v/>
      </c>
      <c r="AE4363" s="8">
        <f>SUM(AD$3:AD4363)</f>
        <v>1528.5799999999983</v>
      </c>
      <c r="AF4363" s="2">
        <v>2.0699999999999998</v>
      </c>
      <c r="AG4363" s="8" t="str">
        <f t="shared" si="686"/>
        <v/>
      </c>
      <c r="AH4363" s="8">
        <f>SUM(AG$3:AG4363)</f>
        <v>-313.85999999999945</v>
      </c>
      <c r="AI4363">
        <v>12</v>
      </c>
      <c r="AJ4363" s="8" t="str">
        <f t="shared" si="687"/>
        <v/>
      </c>
      <c r="AK4363" s="8">
        <f>SUM(AJ$3:AJ4363)</f>
        <v>-627.75</v>
      </c>
      <c r="AL4363" s="2">
        <v>12</v>
      </c>
      <c r="AM4363" s="8" t="str">
        <f t="shared" si="688"/>
        <v/>
      </c>
      <c r="AN4363" s="8">
        <f>SUM(AM$3:AM4363)</f>
        <v>93.5</v>
      </c>
      <c r="AO4363" s="2">
        <v>6.5</v>
      </c>
      <c r="AP4363" s="8" t="str">
        <f t="shared" si="689"/>
        <v/>
      </c>
      <c r="AQ4363" s="8">
        <f>SUM(AP$3:AP4363)</f>
        <v>-416.5</v>
      </c>
      <c r="AT4363" s="4" t="str">
        <f t="shared" si="683"/>
        <v/>
      </c>
      <c r="AU4363" s="5">
        <f>SUM($AT$3:AT4363)</f>
        <v>93.5</v>
      </c>
      <c r="AV4363" s="6">
        <f>SUM(R4363,U4363,X4363,AA4363,AD4363,AG4363)</f>
        <v>0</v>
      </c>
    </row>
    <row r="4364" spans="1:48" x14ac:dyDescent="0.25">
      <c r="A4364">
        <f>IF(AND(G4364&lt;&gt;"",H4364&lt;&gt;"",I4364&lt;&gt;"",J4364&lt;&gt;"",K4364&lt;&gt;"",L4364&lt;&gt;"",M4364&lt;&gt;"",N4364&lt;&gt;"",O4364&lt;&gt;"",P4364&lt;&gt;"",Q4364&lt;&gt;"",T4364&lt;&gt;"",W4364&lt;&gt;"",Z4364&lt;&gt;"",AC4364&lt;&gt;"",AF4364&lt;&gt;"",AI4364&lt;&gt;"",AL4364&lt;&gt;"",AO4364&lt;&gt;"",AR4364&lt;&gt;"",AS4364&lt;&gt;""),1,0)</f>
        <v>1</v>
      </c>
      <c r="B4364" s="1">
        <v>43666</v>
      </c>
      <c r="C4364" t="s">
        <v>2749</v>
      </c>
      <c r="D4364" t="s">
        <v>5023</v>
      </c>
      <c r="E4364" t="s">
        <v>305</v>
      </c>
      <c r="F4364" t="s">
        <v>374</v>
      </c>
      <c r="G4364">
        <v>2019</v>
      </c>
      <c r="H4364">
        <v>7</v>
      </c>
      <c r="I4364">
        <v>20</v>
      </c>
      <c r="J4364" t="s">
        <v>47</v>
      </c>
      <c r="K4364">
        <v>7</v>
      </c>
      <c r="L4364" s="3">
        <v>3</v>
      </c>
      <c r="M4364" s="3">
        <v>4</v>
      </c>
      <c r="N4364">
        <v>1.6</v>
      </c>
      <c r="O4364">
        <v>3.75</v>
      </c>
      <c r="P4364">
        <v>4.5</v>
      </c>
      <c r="Q4364" s="2">
        <v>1.61</v>
      </c>
      <c r="R4364" s="8">
        <f t="shared" si="684"/>
        <v>0.6100000000000001</v>
      </c>
      <c r="S4364" s="8">
        <f>SUM($R$3:R4364)</f>
        <v>-70.240000000000663</v>
      </c>
      <c r="T4364" s="2">
        <v>2.2000000000000002</v>
      </c>
      <c r="U4364" s="8">
        <f t="shared" si="685"/>
        <v>-1</v>
      </c>
      <c r="V4364" s="8">
        <f>SUM($U$3:U4364)</f>
        <v>-432.93999999999926</v>
      </c>
      <c r="W4364" s="9">
        <v>1.1599999999999999</v>
      </c>
      <c r="X4364" s="8">
        <f t="shared" si="680"/>
        <v>0.15999999999999992</v>
      </c>
      <c r="Y4364" s="8">
        <f>SUM($X$3:X4364)</f>
        <v>-96.640000000000313</v>
      </c>
      <c r="Z4364" s="9">
        <v>4.5</v>
      </c>
      <c r="AA4364" s="8">
        <f t="shared" si="681"/>
        <v>-1</v>
      </c>
      <c r="AB4364" s="8">
        <f>SUM($AA$3:AA4364)</f>
        <v>-501.04000000000059</v>
      </c>
      <c r="AC4364" s="2">
        <v>1.6</v>
      </c>
      <c r="AD4364" s="8">
        <f t="shared" si="682"/>
        <v>0.60000000000000009</v>
      </c>
      <c r="AE4364" s="8">
        <f>SUM(AD$3:AD4364)</f>
        <v>1529.1799999999982</v>
      </c>
      <c r="AF4364" s="2">
        <v>2.2999999999999998</v>
      </c>
      <c r="AG4364" s="8">
        <f t="shared" si="686"/>
        <v>-1</v>
      </c>
      <c r="AH4364" s="8">
        <f>SUM(AG$3:AG4364)</f>
        <v>-314.85999999999945</v>
      </c>
      <c r="AI4364">
        <v>9</v>
      </c>
      <c r="AJ4364" s="8">
        <f t="shared" si="687"/>
        <v>-1</v>
      </c>
      <c r="AK4364" s="8">
        <f>SUM(AJ$3:AJ4364)</f>
        <v>-628.75</v>
      </c>
      <c r="AL4364" s="2">
        <v>8.5</v>
      </c>
      <c r="AM4364" s="8">
        <f t="shared" si="688"/>
        <v>-1</v>
      </c>
      <c r="AN4364" s="8">
        <f>SUM(AM$3:AM4364)</f>
        <v>92.5</v>
      </c>
      <c r="AO4364" s="2">
        <v>8</v>
      </c>
      <c r="AP4364" s="8">
        <f t="shared" si="689"/>
        <v>-1</v>
      </c>
      <c r="AQ4364" s="8">
        <f>SUM(AP$3:AP4364)</f>
        <v>-417.5</v>
      </c>
      <c r="AR4364">
        <v>2.67</v>
      </c>
      <c r="AS4364">
        <v>1.45</v>
      </c>
      <c r="AT4364" s="4">
        <f t="shared" si="683"/>
        <v>-1</v>
      </c>
      <c r="AU4364" s="5">
        <f>SUM($AT$3:AT4364)</f>
        <v>92.5</v>
      </c>
      <c r="AV4364" s="6">
        <f>SUM(R4364,U4364,X4364,AA4364,AD4364,AG4364)</f>
        <v>-1.63</v>
      </c>
    </row>
    <row r="4365" spans="1:48" x14ac:dyDescent="0.25">
      <c r="A4365">
        <f>IF(AND(G4365&lt;&gt;"",H4365&lt;&gt;"",I4365&lt;&gt;"",J4365&lt;&gt;"",K4365&lt;&gt;"",L4365&lt;&gt;"",M4365&lt;&gt;"",N4365&lt;&gt;"",O4365&lt;&gt;"",P4365&lt;&gt;"",Q4365&lt;&gt;"",T4365&lt;&gt;"",W4365&lt;&gt;"",Z4365&lt;&gt;"",AC4365&lt;&gt;"",AF4365&lt;&gt;"",AI4365&lt;&gt;"",AL4365&lt;&gt;"",AO4365&lt;&gt;"",AR4365&lt;&gt;"",AS4365&lt;&gt;""),1,0)</f>
        <v>1</v>
      </c>
      <c r="B4365" s="1">
        <v>43666</v>
      </c>
      <c r="C4365" t="s">
        <v>2749</v>
      </c>
      <c r="D4365" t="s">
        <v>5024</v>
      </c>
      <c r="E4365" t="s">
        <v>234</v>
      </c>
      <c r="F4365" t="s">
        <v>371</v>
      </c>
      <c r="G4365">
        <v>2019</v>
      </c>
      <c r="H4365">
        <v>7</v>
      </c>
      <c r="I4365">
        <v>20</v>
      </c>
      <c r="J4365" t="s">
        <v>47</v>
      </c>
      <c r="K4365">
        <v>7</v>
      </c>
      <c r="L4365" s="3">
        <v>1</v>
      </c>
      <c r="M4365" s="3">
        <v>0</v>
      </c>
      <c r="N4365">
        <v>1.8</v>
      </c>
      <c r="O4365">
        <v>3.8</v>
      </c>
      <c r="P4365">
        <v>4.2</v>
      </c>
      <c r="Q4365" s="2">
        <v>1.66</v>
      </c>
      <c r="R4365" s="8">
        <f t="shared" si="684"/>
        <v>-1</v>
      </c>
      <c r="S4365" s="8">
        <f>SUM($R$3:R4365)</f>
        <v>-71.240000000000663</v>
      </c>
      <c r="T4365" s="2">
        <v>2.1</v>
      </c>
      <c r="U4365" s="8">
        <f t="shared" si="685"/>
        <v>1.1000000000000001</v>
      </c>
      <c r="V4365" s="8">
        <f>SUM($U$3:U4365)</f>
        <v>-431.83999999999924</v>
      </c>
      <c r="W4365" s="9">
        <v>1.22</v>
      </c>
      <c r="X4365" s="8">
        <f t="shared" si="680"/>
        <v>-1</v>
      </c>
      <c r="Y4365" s="8">
        <f>SUM($X$3:X4365)</f>
        <v>-97.640000000000313</v>
      </c>
      <c r="Z4365" s="9">
        <v>4</v>
      </c>
      <c r="AA4365" s="8">
        <f t="shared" si="681"/>
        <v>3</v>
      </c>
      <c r="AB4365" s="8">
        <f>SUM($AA$3:AA4365)</f>
        <v>-498.04000000000059</v>
      </c>
      <c r="AC4365" s="2">
        <v>1.8</v>
      </c>
      <c r="AD4365" s="8">
        <f t="shared" si="682"/>
        <v>-1</v>
      </c>
      <c r="AE4365" s="8">
        <f>SUM(AD$3:AD4365)</f>
        <v>1528.1799999999982</v>
      </c>
      <c r="AF4365" s="2">
        <v>2</v>
      </c>
      <c r="AG4365" s="8">
        <f t="shared" si="686"/>
        <v>1</v>
      </c>
      <c r="AH4365" s="8">
        <f>SUM(AG$3:AG4365)</f>
        <v>-313.85999999999945</v>
      </c>
      <c r="AI4365">
        <v>8.5</v>
      </c>
      <c r="AJ4365" s="8">
        <f t="shared" si="687"/>
        <v>7.5</v>
      </c>
      <c r="AK4365" s="8">
        <f>SUM(AJ$3:AJ4365)</f>
        <v>-621.25</v>
      </c>
      <c r="AL4365" s="2">
        <v>8.5</v>
      </c>
      <c r="AM4365" s="8">
        <f t="shared" si="688"/>
        <v>-1</v>
      </c>
      <c r="AN4365" s="8">
        <f>SUM(AM$3:AM4365)</f>
        <v>91.5</v>
      </c>
      <c r="AO4365" s="2">
        <v>7</v>
      </c>
      <c r="AP4365" s="8">
        <f t="shared" si="689"/>
        <v>-1</v>
      </c>
      <c r="AQ4365" s="8">
        <f>SUM(AP$3:AP4365)</f>
        <v>-418.5</v>
      </c>
      <c r="AR4365">
        <v>3</v>
      </c>
      <c r="AS4365">
        <v>1.37</v>
      </c>
      <c r="AT4365" s="4">
        <f t="shared" si="683"/>
        <v>-1</v>
      </c>
      <c r="AU4365" s="5">
        <f>SUM($AT$3:AT4365)</f>
        <v>91.5</v>
      </c>
      <c r="AV4365" s="6">
        <f>SUM(R4365,U4365,X4365,AA4365,AD4365,AG4365)</f>
        <v>2.1</v>
      </c>
    </row>
    <row r="4366" spans="1:48" x14ac:dyDescent="0.25">
      <c r="A4366">
        <f>IF(AND(G4366&lt;&gt;"",H4366&lt;&gt;"",I4366&lt;&gt;"",J4366&lt;&gt;"",K4366&lt;&gt;"",L4366&lt;&gt;"",M4366&lt;&gt;"",N4366&lt;&gt;"",O4366&lt;&gt;"",P4366&lt;&gt;"",Q4366&lt;&gt;"",T4366&lt;&gt;"",W4366&lt;&gt;"",Z4366&lt;&gt;"",AC4366&lt;&gt;"",AF4366&lt;&gt;"",AI4366&lt;&gt;"",AL4366&lt;&gt;"",AO4366&lt;&gt;"",AR4366&lt;&gt;"",AS4366&lt;&gt;""),1,0)</f>
        <v>0</v>
      </c>
      <c r="B4366" s="1">
        <v>43666</v>
      </c>
      <c r="C4366" t="s">
        <v>2749</v>
      </c>
      <c r="D4366" t="s">
        <v>5025</v>
      </c>
      <c r="E4366" t="s">
        <v>5026</v>
      </c>
      <c r="F4366" t="s">
        <v>244</v>
      </c>
      <c r="G4366">
        <v>2019</v>
      </c>
      <c r="H4366">
        <v>7</v>
      </c>
      <c r="I4366">
        <v>20</v>
      </c>
      <c r="J4366" t="s">
        <v>47</v>
      </c>
      <c r="K4366">
        <v>7</v>
      </c>
      <c r="L4366" s="3">
        <v>0</v>
      </c>
      <c r="M4366" s="3">
        <v>3</v>
      </c>
      <c r="N4366">
        <v>11</v>
      </c>
      <c r="O4366">
        <v>5.25</v>
      </c>
      <c r="P4366">
        <v>1.22</v>
      </c>
      <c r="Q4366" s="2">
        <v>2.25</v>
      </c>
      <c r="R4366" s="8" t="str">
        <f t="shared" si="684"/>
        <v/>
      </c>
      <c r="S4366" s="8">
        <f>SUM($R$3:R4366)</f>
        <v>-71.240000000000663</v>
      </c>
      <c r="T4366" s="2">
        <v>1.57</v>
      </c>
      <c r="U4366" s="8" t="str">
        <f t="shared" si="685"/>
        <v/>
      </c>
      <c r="V4366" s="8">
        <f>SUM($U$3:U4366)</f>
        <v>-431.83999999999924</v>
      </c>
      <c r="W4366" s="9">
        <v>1.2</v>
      </c>
      <c r="X4366" s="8" t="str">
        <f t="shared" si="680"/>
        <v/>
      </c>
      <c r="Y4366" s="8">
        <f>SUM($X$3:X4366)</f>
        <v>-97.640000000000313</v>
      </c>
      <c r="Z4366" s="9">
        <v>4.33</v>
      </c>
      <c r="AA4366" s="8" t="str">
        <f t="shared" si="681"/>
        <v/>
      </c>
      <c r="AB4366" s="8">
        <f>SUM($AA$3:AA4366)</f>
        <v>-498.04000000000059</v>
      </c>
      <c r="AC4366" s="2">
        <v>1.66</v>
      </c>
      <c r="AD4366" s="8" t="str">
        <f t="shared" si="682"/>
        <v/>
      </c>
      <c r="AE4366" s="8">
        <f>SUM(AD$3:AD4366)</f>
        <v>1528.1799999999982</v>
      </c>
      <c r="AF4366" s="2">
        <v>2.15</v>
      </c>
      <c r="AG4366" s="8" t="str">
        <f t="shared" si="686"/>
        <v/>
      </c>
      <c r="AH4366" s="8">
        <f>SUM(AG$3:AG4366)</f>
        <v>-313.85999999999945</v>
      </c>
      <c r="AI4366">
        <v>29</v>
      </c>
      <c r="AJ4366" s="8" t="str">
        <f t="shared" si="687"/>
        <v/>
      </c>
      <c r="AK4366" s="8">
        <f>SUM(AJ$3:AJ4366)</f>
        <v>-621.25</v>
      </c>
      <c r="AL4366" s="2">
        <v>34</v>
      </c>
      <c r="AM4366" s="8" t="str">
        <f t="shared" si="688"/>
        <v/>
      </c>
      <c r="AN4366" s="8">
        <f>SUM(AM$3:AM4366)</f>
        <v>91.5</v>
      </c>
      <c r="AO4366" s="2">
        <v>11</v>
      </c>
      <c r="AP4366" s="8" t="str">
        <f t="shared" si="689"/>
        <v/>
      </c>
      <c r="AQ4366" s="8">
        <f>SUM(AP$3:AP4366)</f>
        <v>-418.5</v>
      </c>
      <c r="AT4366" s="4" t="str">
        <f t="shared" si="683"/>
        <v/>
      </c>
      <c r="AU4366" s="5">
        <f>SUM($AT$3:AT4366)</f>
        <v>91.5</v>
      </c>
      <c r="AV4366" s="6">
        <f>SUM(R4366,U4366,X4366,AA4366,AD4366,AG4366)</f>
        <v>0</v>
      </c>
    </row>
    <row r="4367" spans="1:48" x14ac:dyDescent="0.25">
      <c r="A4367">
        <f>IF(AND(G4367&lt;&gt;"",H4367&lt;&gt;"",I4367&lt;&gt;"",J4367&lt;&gt;"",K4367&lt;&gt;"",L4367&lt;&gt;"",M4367&lt;&gt;"",N4367&lt;&gt;"",O4367&lt;&gt;"",P4367&lt;&gt;"",Q4367&lt;&gt;"",T4367&lt;&gt;"",W4367&lt;&gt;"",Z4367&lt;&gt;"",AC4367&lt;&gt;"",AF4367&lt;&gt;"",AI4367&lt;&gt;"",AL4367&lt;&gt;"",AO4367&lt;&gt;"",AR4367&lt;&gt;"",AS4367&lt;&gt;""),1,0)</f>
        <v>0</v>
      </c>
      <c r="B4367" s="1">
        <v>43666</v>
      </c>
      <c r="C4367" t="s">
        <v>2749</v>
      </c>
      <c r="D4367" t="s">
        <v>5027</v>
      </c>
      <c r="E4367" t="s">
        <v>3175</v>
      </c>
      <c r="F4367" t="s">
        <v>246</v>
      </c>
      <c r="G4367">
        <v>2019</v>
      </c>
      <c r="H4367">
        <v>7</v>
      </c>
      <c r="I4367">
        <v>20</v>
      </c>
      <c r="J4367" t="s">
        <v>47</v>
      </c>
      <c r="K4367">
        <v>7</v>
      </c>
      <c r="L4367" s="3">
        <v>1</v>
      </c>
      <c r="M4367" s="3">
        <v>1</v>
      </c>
      <c r="N4367">
        <v>15</v>
      </c>
      <c r="O4367">
        <v>9</v>
      </c>
      <c r="P4367">
        <v>1.1200000000000001</v>
      </c>
      <c r="Q4367" s="2">
        <v>1.66</v>
      </c>
      <c r="R4367" s="8" t="str">
        <f t="shared" si="684"/>
        <v/>
      </c>
      <c r="S4367" s="8">
        <f>SUM($R$3:R4367)</f>
        <v>-71.240000000000663</v>
      </c>
      <c r="T4367" s="2">
        <v>2.1</v>
      </c>
      <c r="U4367" s="8" t="str">
        <f t="shared" si="685"/>
        <v/>
      </c>
      <c r="V4367" s="8">
        <f>SUM($U$3:U4367)</f>
        <v>-431.83999999999924</v>
      </c>
      <c r="W4367" s="9">
        <v>1.07</v>
      </c>
      <c r="X4367" s="8" t="str">
        <f t="shared" si="680"/>
        <v/>
      </c>
      <c r="Y4367" s="8">
        <f>SUM($X$3:X4367)</f>
        <v>-97.640000000000313</v>
      </c>
      <c r="Z4367" s="9">
        <v>7.5</v>
      </c>
      <c r="AA4367" s="8" t="str">
        <f t="shared" si="681"/>
        <v/>
      </c>
      <c r="AB4367" s="8">
        <f>SUM($AA$3:AA4367)</f>
        <v>-498.04000000000059</v>
      </c>
      <c r="AC4367" s="2">
        <v>1.22</v>
      </c>
      <c r="AD4367" s="8" t="str">
        <f t="shared" si="682"/>
        <v/>
      </c>
      <c r="AE4367" s="8">
        <f>SUM(AD$3:AD4367)</f>
        <v>1528.1799999999982</v>
      </c>
      <c r="AF4367" s="2">
        <v>4.2</v>
      </c>
      <c r="AG4367" s="8" t="str">
        <f t="shared" si="686"/>
        <v/>
      </c>
      <c r="AH4367" s="8">
        <f>SUM(AG$3:AG4367)</f>
        <v>-313.85999999999945</v>
      </c>
      <c r="AI4367">
        <v>41</v>
      </c>
      <c r="AJ4367" s="8" t="str">
        <f t="shared" si="687"/>
        <v/>
      </c>
      <c r="AK4367" s="8">
        <f>SUM(AJ$3:AJ4367)</f>
        <v>-621.25</v>
      </c>
      <c r="AL4367" s="2">
        <v>34</v>
      </c>
      <c r="AM4367" s="8" t="str">
        <f t="shared" si="688"/>
        <v/>
      </c>
      <c r="AN4367" s="8">
        <f>SUM(AM$3:AM4367)</f>
        <v>91.5</v>
      </c>
      <c r="AO4367" s="2">
        <v>21</v>
      </c>
      <c r="AP4367" s="8" t="str">
        <f t="shared" si="689"/>
        <v/>
      </c>
      <c r="AQ4367" s="8">
        <f>SUM(AP$3:AP4367)</f>
        <v>-418.5</v>
      </c>
      <c r="AT4367" s="4" t="str">
        <f t="shared" si="683"/>
        <v/>
      </c>
      <c r="AU4367" s="5">
        <f>SUM($AT$3:AT4367)</f>
        <v>91.5</v>
      </c>
      <c r="AV4367" s="6">
        <f>SUM(R4367,U4367,X4367,AA4367,AD4367,AG4367)</f>
        <v>0</v>
      </c>
    </row>
    <row r="4368" spans="1:48" x14ac:dyDescent="0.25">
      <c r="A4368">
        <f>IF(AND(G4368&lt;&gt;"",H4368&lt;&gt;"",I4368&lt;&gt;"",J4368&lt;&gt;"",K4368&lt;&gt;"",L4368&lt;&gt;"",M4368&lt;&gt;"",N4368&lt;&gt;"",O4368&lt;&gt;"",P4368&lt;&gt;"",Q4368&lt;&gt;"",T4368&lt;&gt;"",W4368&lt;&gt;"",Z4368&lt;&gt;"",AC4368&lt;&gt;"",AF4368&lt;&gt;"",AI4368&lt;&gt;"",AL4368&lt;&gt;"",AO4368&lt;&gt;"",AR4368&lt;&gt;"",AS4368&lt;&gt;""),1,0)</f>
        <v>0</v>
      </c>
      <c r="B4368" s="1">
        <v>43666</v>
      </c>
      <c r="C4368" t="s">
        <v>2749</v>
      </c>
      <c r="D4368" t="s">
        <v>5028</v>
      </c>
      <c r="E4368" t="s">
        <v>444</v>
      </c>
      <c r="F4368" t="s">
        <v>416</v>
      </c>
      <c r="G4368">
        <v>2019</v>
      </c>
      <c r="H4368">
        <v>7</v>
      </c>
      <c r="I4368">
        <v>20</v>
      </c>
      <c r="J4368" t="s">
        <v>47</v>
      </c>
      <c r="K4368">
        <v>7</v>
      </c>
      <c r="L4368" s="3">
        <v>1</v>
      </c>
      <c r="M4368" s="3">
        <v>2</v>
      </c>
      <c r="N4368">
        <v>2.62</v>
      </c>
      <c r="O4368">
        <v>3.75</v>
      </c>
      <c r="P4368">
        <v>2.15</v>
      </c>
      <c r="Q4368" s="2">
        <v>1.53</v>
      </c>
      <c r="R4368" s="8" t="str">
        <f t="shared" si="684"/>
        <v/>
      </c>
      <c r="S4368" s="8">
        <f>SUM($R$3:R4368)</f>
        <v>-71.240000000000663</v>
      </c>
      <c r="T4368" s="2">
        <v>2.37</v>
      </c>
      <c r="U4368" s="8" t="str">
        <f t="shared" si="685"/>
        <v/>
      </c>
      <c r="V4368" s="8">
        <f>SUM($U$3:U4368)</f>
        <v>-431.83999999999924</v>
      </c>
      <c r="W4368" s="9">
        <v>1.1599999999999999</v>
      </c>
      <c r="X4368" s="8" t="str">
        <f t="shared" si="680"/>
        <v/>
      </c>
      <c r="Y4368" s="8">
        <f>SUM($X$3:X4368)</f>
        <v>-97.640000000000313</v>
      </c>
      <c r="Z4368" s="9">
        <v>4.5</v>
      </c>
      <c r="AA4368" s="8" t="str">
        <f t="shared" si="681"/>
        <v/>
      </c>
      <c r="AB4368" s="8">
        <f>SUM($AA$3:AA4368)</f>
        <v>-498.04000000000059</v>
      </c>
      <c r="AC4368" s="2">
        <v>1.6</v>
      </c>
      <c r="AD4368" s="8" t="str">
        <f t="shared" si="682"/>
        <v/>
      </c>
      <c r="AE4368" s="8">
        <f>SUM(AD$3:AD4368)</f>
        <v>1528.1799999999982</v>
      </c>
      <c r="AF4368" s="2">
        <v>2.2999999999999998</v>
      </c>
      <c r="AG4368" s="8" t="str">
        <f t="shared" si="686"/>
        <v/>
      </c>
      <c r="AH4368" s="8">
        <f>SUM(AG$3:AG4368)</f>
        <v>-313.85999999999945</v>
      </c>
      <c r="AI4368">
        <v>12</v>
      </c>
      <c r="AJ4368" s="8" t="str">
        <f t="shared" si="687"/>
        <v/>
      </c>
      <c r="AK4368" s="8">
        <f>SUM(AJ$3:AJ4368)</f>
        <v>-621.25</v>
      </c>
      <c r="AL4368" s="2">
        <v>10</v>
      </c>
      <c r="AM4368" s="8" t="str">
        <f t="shared" si="688"/>
        <v/>
      </c>
      <c r="AN4368" s="8">
        <f>SUM(AM$3:AM4368)</f>
        <v>91.5</v>
      </c>
      <c r="AO4368" s="2">
        <v>8</v>
      </c>
      <c r="AP4368" s="8" t="str">
        <f t="shared" si="689"/>
        <v/>
      </c>
      <c r="AQ4368" s="8">
        <f>SUM(AP$3:AP4368)</f>
        <v>-418.5</v>
      </c>
      <c r="AT4368" s="4" t="str">
        <f t="shared" si="683"/>
        <v/>
      </c>
      <c r="AU4368" s="5">
        <f>SUM($AT$3:AT4368)</f>
        <v>91.5</v>
      </c>
      <c r="AV4368" s="6">
        <f>SUM(R4368,U4368,X4368,AA4368,AD4368,AG4368)</f>
        <v>0</v>
      </c>
    </row>
    <row r="4369" spans="1:48" x14ac:dyDescent="0.25">
      <c r="A4369">
        <f>IF(AND(G4369&lt;&gt;"",H4369&lt;&gt;"",I4369&lt;&gt;"",J4369&lt;&gt;"",K4369&lt;&gt;"",L4369&lt;&gt;"",M4369&lt;&gt;"",N4369&lt;&gt;"",O4369&lt;&gt;"",P4369&lt;&gt;"",Q4369&lt;&gt;"",T4369&lt;&gt;"",W4369&lt;&gt;"",Z4369&lt;&gt;"",AC4369&lt;&gt;"",AF4369&lt;&gt;"",AI4369&lt;&gt;"",AL4369&lt;&gt;"",AO4369&lt;&gt;"",AR4369&lt;&gt;"",AS4369&lt;&gt;""),1,0)</f>
        <v>0</v>
      </c>
      <c r="B4369" s="1">
        <v>43666</v>
      </c>
      <c r="C4369" t="s">
        <v>2749</v>
      </c>
      <c r="D4369" t="s">
        <v>5029</v>
      </c>
      <c r="E4369" t="s">
        <v>415</v>
      </c>
      <c r="F4369" t="s">
        <v>532</v>
      </c>
      <c r="G4369">
        <v>2019</v>
      </c>
      <c r="H4369">
        <v>7</v>
      </c>
      <c r="I4369">
        <v>20</v>
      </c>
      <c r="J4369" t="s">
        <v>47</v>
      </c>
      <c r="K4369">
        <v>7</v>
      </c>
      <c r="L4369" s="3">
        <v>1</v>
      </c>
      <c r="M4369" s="3">
        <v>3</v>
      </c>
      <c r="N4369">
        <v>3.2</v>
      </c>
      <c r="O4369">
        <v>4</v>
      </c>
      <c r="P4369">
        <v>1.83</v>
      </c>
      <c r="Q4369" s="2">
        <v>1.61</v>
      </c>
      <c r="R4369" s="8" t="str">
        <f t="shared" si="684"/>
        <v/>
      </c>
      <c r="S4369" s="8">
        <f>SUM($R$3:R4369)</f>
        <v>-71.240000000000663</v>
      </c>
      <c r="T4369" s="2">
        <v>2.2000000000000002</v>
      </c>
      <c r="U4369" s="8" t="str">
        <f t="shared" si="685"/>
        <v/>
      </c>
      <c r="V4369" s="8">
        <f>SUM($U$3:U4369)</f>
        <v>-431.83999999999924</v>
      </c>
      <c r="W4369" s="9">
        <v>1.2</v>
      </c>
      <c r="X4369" s="8" t="str">
        <f t="shared" si="680"/>
        <v/>
      </c>
      <c r="Y4369" s="8">
        <f>SUM($X$3:X4369)</f>
        <v>-97.640000000000313</v>
      </c>
      <c r="Z4369" s="9">
        <v>4.33</v>
      </c>
      <c r="AA4369" s="8" t="str">
        <f t="shared" si="681"/>
        <v/>
      </c>
      <c r="AB4369" s="8">
        <f>SUM($AA$3:AA4369)</f>
        <v>-498.04000000000059</v>
      </c>
      <c r="AC4369" s="2">
        <v>1.65</v>
      </c>
      <c r="AD4369" s="8" t="str">
        <f t="shared" si="682"/>
        <v/>
      </c>
      <c r="AE4369" s="8">
        <f>SUM(AD$3:AD4369)</f>
        <v>1528.1799999999982</v>
      </c>
      <c r="AF4369" s="2">
        <v>2.2000000000000002</v>
      </c>
      <c r="AG4369" s="8" t="str">
        <f t="shared" si="686"/>
        <v/>
      </c>
      <c r="AH4369" s="8">
        <f>SUM(AG$3:AG4369)</f>
        <v>-313.85999999999945</v>
      </c>
      <c r="AI4369">
        <v>12</v>
      </c>
      <c r="AJ4369" s="8" t="str">
        <f t="shared" si="687"/>
        <v/>
      </c>
      <c r="AK4369" s="8">
        <f>SUM(AJ$3:AJ4369)</f>
        <v>-621.25</v>
      </c>
      <c r="AL4369" s="2">
        <v>11</v>
      </c>
      <c r="AM4369" s="8" t="str">
        <f t="shared" si="688"/>
        <v/>
      </c>
      <c r="AN4369" s="8">
        <f>SUM(AM$3:AM4369)</f>
        <v>91.5</v>
      </c>
      <c r="AO4369" s="2">
        <v>8</v>
      </c>
      <c r="AP4369" s="8" t="str">
        <f t="shared" si="689"/>
        <v/>
      </c>
      <c r="AQ4369" s="8">
        <f>SUM(AP$3:AP4369)</f>
        <v>-418.5</v>
      </c>
      <c r="AT4369" s="4" t="str">
        <f t="shared" si="683"/>
        <v/>
      </c>
      <c r="AU4369" s="5">
        <f>SUM($AT$3:AT4369)</f>
        <v>91.5</v>
      </c>
      <c r="AV4369" s="6">
        <f>SUM(R4369,U4369,X4369,AA4369,AD4369,AG4369)</f>
        <v>0</v>
      </c>
    </row>
    <row r="4370" spans="1:48" x14ac:dyDescent="0.25">
      <c r="A4370">
        <f>IF(AND(G4370&lt;&gt;"",H4370&lt;&gt;"",I4370&lt;&gt;"",J4370&lt;&gt;"",K4370&lt;&gt;"",L4370&lt;&gt;"",M4370&lt;&gt;"",N4370&lt;&gt;"",O4370&lt;&gt;"",P4370&lt;&gt;"",Q4370&lt;&gt;"",T4370&lt;&gt;"",W4370&lt;&gt;"",Z4370&lt;&gt;"",AC4370&lt;&gt;"",AF4370&lt;&gt;"",AI4370&lt;&gt;"",AL4370&lt;&gt;"",AO4370&lt;&gt;"",AR4370&lt;&gt;"",AS4370&lt;&gt;""),1,0)</f>
        <v>1</v>
      </c>
      <c r="B4370" s="1">
        <v>43666</v>
      </c>
      <c r="C4370" t="s">
        <v>279</v>
      </c>
      <c r="D4370" t="s">
        <v>5030</v>
      </c>
      <c r="E4370" t="s">
        <v>316</v>
      </c>
      <c r="F4370" t="s">
        <v>281</v>
      </c>
      <c r="G4370">
        <v>2019</v>
      </c>
      <c r="H4370">
        <v>7</v>
      </c>
      <c r="I4370">
        <v>20</v>
      </c>
      <c r="J4370" t="s">
        <v>47</v>
      </c>
      <c r="K4370">
        <v>7</v>
      </c>
      <c r="L4370" s="3">
        <v>3</v>
      </c>
      <c r="M4370" s="3">
        <v>2</v>
      </c>
      <c r="N4370">
        <v>4.75</v>
      </c>
      <c r="O4370">
        <v>5</v>
      </c>
      <c r="P4370">
        <v>1.53</v>
      </c>
      <c r="Q4370" s="2">
        <v>1.44</v>
      </c>
      <c r="R4370" s="8">
        <f t="shared" si="684"/>
        <v>0.43999999999999995</v>
      </c>
      <c r="S4370" s="8">
        <f>SUM($R$3:R4370)</f>
        <v>-70.800000000000665</v>
      </c>
      <c r="T4370" s="2">
        <v>2.62</v>
      </c>
      <c r="U4370" s="8">
        <f t="shared" si="685"/>
        <v>-1</v>
      </c>
      <c r="V4370" s="8">
        <f>SUM($U$3:U4370)</f>
        <v>-432.83999999999924</v>
      </c>
      <c r="W4370" s="9">
        <v>1.1000000000000001</v>
      </c>
      <c r="X4370" s="8">
        <f t="shared" si="680"/>
        <v>0.10000000000000009</v>
      </c>
      <c r="Y4370" s="8">
        <f>SUM($X$3:X4370)</f>
        <v>-97.540000000000319</v>
      </c>
      <c r="Z4370" s="9">
        <v>7</v>
      </c>
      <c r="AA4370" s="8">
        <f t="shared" si="681"/>
        <v>-1</v>
      </c>
      <c r="AB4370" s="8">
        <f>SUM($AA$3:AA4370)</f>
        <v>-499.04000000000059</v>
      </c>
      <c r="AC4370" s="2">
        <v>1.36</v>
      </c>
      <c r="AD4370" s="8">
        <f t="shared" si="682"/>
        <v>0.3600000000000001</v>
      </c>
      <c r="AE4370" s="8">
        <f>SUM(AD$3:AD4370)</f>
        <v>1528.5399999999981</v>
      </c>
      <c r="AF4370" s="2">
        <v>3.1</v>
      </c>
      <c r="AG4370" s="8">
        <f t="shared" si="686"/>
        <v>-1</v>
      </c>
      <c r="AH4370" s="8">
        <f>SUM(AG$3:AG4370)</f>
        <v>-314.85999999999945</v>
      </c>
      <c r="AI4370">
        <v>21</v>
      </c>
      <c r="AJ4370" s="8">
        <f t="shared" si="687"/>
        <v>-1</v>
      </c>
      <c r="AK4370" s="8">
        <f>SUM(AJ$3:AJ4370)</f>
        <v>-622.25</v>
      </c>
      <c r="AL4370" s="2">
        <v>15</v>
      </c>
      <c r="AM4370" s="8">
        <f t="shared" si="688"/>
        <v>-1</v>
      </c>
      <c r="AN4370" s="8">
        <f>SUM(AM$3:AM4370)</f>
        <v>90.5</v>
      </c>
      <c r="AO4370" s="2">
        <v>11</v>
      </c>
      <c r="AP4370" s="8">
        <f t="shared" si="689"/>
        <v>-1</v>
      </c>
      <c r="AQ4370" s="8">
        <f>SUM(AP$3:AP4370)</f>
        <v>-419.5</v>
      </c>
      <c r="AR4370">
        <v>7</v>
      </c>
      <c r="AS4370">
        <v>1.1000000000000001</v>
      </c>
      <c r="AT4370" s="4">
        <f t="shared" si="683"/>
        <v>-1</v>
      </c>
      <c r="AU4370" s="5">
        <f>SUM($AT$3:AT4370)</f>
        <v>90.5</v>
      </c>
      <c r="AV4370" s="6">
        <f>SUM(R4370,U4370,X4370,AA4370,AD4370,AG4370)</f>
        <v>-2.0999999999999996</v>
      </c>
    </row>
    <row r="4371" spans="1:48" x14ac:dyDescent="0.25">
      <c r="A4371">
        <f>IF(AND(G4371&lt;&gt;"",H4371&lt;&gt;"",I4371&lt;&gt;"",J4371&lt;&gt;"",K4371&lt;&gt;"",L4371&lt;&gt;"",M4371&lt;&gt;"",N4371&lt;&gt;"",O4371&lt;&gt;"",P4371&lt;&gt;"",Q4371&lt;&gt;"",T4371&lt;&gt;"",W4371&lt;&gt;"",Z4371&lt;&gt;"",AC4371&lt;&gt;"",AF4371&lt;&gt;"",AI4371&lt;&gt;"",AL4371&lt;&gt;"",AO4371&lt;&gt;"",AR4371&lt;&gt;"",AS4371&lt;&gt;""),1,0)</f>
        <v>1</v>
      </c>
      <c r="B4371" s="1">
        <v>43666</v>
      </c>
      <c r="C4371" t="s">
        <v>3129</v>
      </c>
      <c r="D4371" t="s">
        <v>5031</v>
      </c>
      <c r="E4371" t="s">
        <v>3131</v>
      </c>
      <c r="F4371" t="s">
        <v>3311</v>
      </c>
      <c r="G4371">
        <v>2019</v>
      </c>
      <c r="H4371">
        <v>7</v>
      </c>
      <c r="I4371">
        <v>20</v>
      </c>
      <c r="J4371" t="s">
        <v>47</v>
      </c>
      <c r="K4371">
        <v>7</v>
      </c>
      <c r="L4371" s="3">
        <v>2</v>
      </c>
      <c r="M4371" s="3">
        <v>0</v>
      </c>
      <c r="N4371">
        <v>1.72</v>
      </c>
      <c r="O4371">
        <v>3.4</v>
      </c>
      <c r="P4371">
        <v>5.25</v>
      </c>
      <c r="Q4371" s="2">
        <v>2.1</v>
      </c>
      <c r="R4371" s="8">
        <f t="shared" si="684"/>
        <v>-1</v>
      </c>
      <c r="S4371" s="8">
        <f>SUM($R$3:R4371)</f>
        <v>-71.800000000000665</v>
      </c>
      <c r="T4371" s="2">
        <v>1.66</v>
      </c>
      <c r="U4371" s="8">
        <f t="shared" si="685"/>
        <v>0.65999999999999992</v>
      </c>
      <c r="V4371" s="8">
        <f>SUM($U$3:U4371)</f>
        <v>-432.17999999999921</v>
      </c>
      <c r="W4371" s="9">
        <v>1.4</v>
      </c>
      <c r="X4371" s="8">
        <f t="shared" si="680"/>
        <v>0.39999999999999991</v>
      </c>
      <c r="Y4371" s="8">
        <f>SUM($X$3:X4371)</f>
        <v>-97.140000000000313</v>
      </c>
      <c r="Z4371" s="9">
        <v>2.75</v>
      </c>
      <c r="AA4371" s="8">
        <f t="shared" si="681"/>
        <v>-1</v>
      </c>
      <c r="AB4371" s="8">
        <f>SUM($AA$3:AA4371)</f>
        <v>-500.04000000000059</v>
      </c>
      <c r="AC4371" s="2">
        <v>2.2999999999999998</v>
      </c>
      <c r="AD4371" s="8">
        <f t="shared" si="682"/>
        <v>1.2999999999999998</v>
      </c>
      <c r="AE4371" s="8">
        <f>SUM(AD$3:AD4371)</f>
        <v>1529.8399999999981</v>
      </c>
      <c r="AF4371" s="2">
        <v>1.6</v>
      </c>
      <c r="AG4371" s="8">
        <f t="shared" si="686"/>
        <v>0.60000000000000009</v>
      </c>
      <c r="AH4371" s="8">
        <f>SUM(AG$3:AG4371)</f>
        <v>-314.25999999999942</v>
      </c>
      <c r="AI4371">
        <v>5.5</v>
      </c>
      <c r="AJ4371" s="8">
        <f t="shared" si="687"/>
        <v>-1</v>
      </c>
      <c r="AK4371" s="8">
        <f>SUM(AJ$3:AJ4371)</f>
        <v>-623.25</v>
      </c>
      <c r="AL4371" s="2">
        <v>8.5</v>
      </c>
      <c r="AM4371" s="8">
        <f t="shared" si="688"/>
        <v>-1</v>
      </c>
      <c r="AN4371" s="8">
        <f>SUM(AM$3:AM4371)</f>
        <v>89.5</v>
      </c>
      <c r="AO4371" s="2">
        <v>6.5</v>
      </c>
      <c r="AP4371" s="8">
        <f t="shared" si="689"/>
        <v>-1</v>
      </c>
      <c r="AQ4371" s="8">
        <f>SUM(AP$3:AP4371)</f>
        <v>-420.5</v>
      </c>
      <c r="AR4371">
        <v>3.1</v>
      </c>
      <c r="AS4371">
        <v>1.35</v>
      </c>
      <c r="AT4371" s="4">
        <f t="shared" si="683"/>
        <v>-1</v>
      </c>
      <c r="AU4371" s="5">
        <f>SUM($AT$3:AT4371)</f>
        <v>89.5</v>
      </c>
      <c r="AV4371" s="6">
        <f>SUM(R4371,U4371,X4371,AA4371,AD4371,AG4371)</f>
        <v>0.95999999999999974</v>
      </c>
    </row>
    <row r="4372" spans="1:48" x14ac:dyDescent="0.25">
      <c r="A4372">
        <f>IF(AND(G4372&lt;&gt;"",H4372&lt;&gt;"",I4372&lt;&gt;"",J4372&lt;&gt;"",K4372&lt;&gt;"",L4372&lt;&gt;"",M4372&lt;&gt;"",N4372&lt;&gt;"",O4372&lt;&gt;"",P4372&lt;&gt;"",Q4372&lt;&gt;"",T4372&lt;&gt;"",W4372&lt;&gt;"",Z4372&lt;&gt;"",AC4372&lt;&gt;"",AF4372&lt;&gt;"",AI4372&lt;&gt;"",AL4372&lt;&gt;"",AO4372&lt;&gt;"",AR4372&lt;&gt;"",AS4372&lt;&gt;""),1,0)</f>
        <v>1</v>
      </c>
      <c r="B4372" s="1">
        <v>43666</v>
      </c>
      <c r="C4372" t="s">
        <v>3129</v>
      </c>
      <c r="D4372" t="s">
        <v>5032</v>
      </c>
      <c r="E4372" t="s">
        <v>3145</v>
      </c>
      <c r="F4372" t="s">
        <v>3134</v>
      </c>
      <c r="G4372">
        <v>2019</v>
      </c>
      <c r="H4372">
        <v>7</v>
      </c>
      <c r="I4372">
        <v>20</v>
      </c>
      <c r="J4372" t="s">
        <v>47</v>
      </c>
      <c r="K4372">
        <v>7</v>
      </c>
      <c r="L4372" s="3">
        <v>4</v>
      </c>
      <c r="M4372" s="3">
        <v>0</v>
      </c>
      <c r="N4372">
        <v>2.2999999999999998</v>
      </c>
      <c r="O4372">
        <v>3.6</v>
      </c>
      <c r="P4372">
        <v>2.8</v>
      </c>
      <c r="Q4372" s="2">
        <v>1.61</v>
      </c>
      <c r="R4372" s="8">
        <f t="shared" si="684"/>
        <v>-1</v>
      </c>
      <c r="S4372" s="8">
        <f>SUM($R$3:R4372)</f>
        <v>-72.800000000000665</v>
      </c>
      <c r="T4372" s="2">
        <v>2.2000000000000002</v>
      </c>
      <c r="U4372" s="8">
        <f t="shared" si="685"/>
        <v>1.2000000000000002</v>
      </c>
      <c r="V4372" s="8">
        <f>SUM($U$3:U4372)</f>
        <v>-430.97999999999922</v>
      </c>
      <c r="W4372" s="9">
        <v>1.22</v>
      </c>
      <c r="X4372" s="8">
        <f t="shared" si="680"/>
        <v>0.21999999999999997</v>
      </c>
      <c r="Y4372" s="8">
        <f>SUM($X$3:X4372)</f>
        <v>-96.920000000000314</v>
      </c>
      <c r="Z4372" s="9">
        <v>4</v>
      </c>
      <c r="AA4372" s="8">
        <f t="shared" si="681"/>
        <v>-1</v>
      </c>
      <c r="AB4372" s="8">
        <f>SUM($AA$3:AA4372)</f>
        <v>-501.04000000000059</v>
      </c>
      <c r="AC4372" s="2">
        <v>1.66</v>
      </c>
      <c r="AD4372" s="8">
        <f t="shared" si="682"/>
        <v>0.65999999999999992</v>
      </c>
      <c r="AE4372" s="8">
        <f>SUM(AD$3:AD4372)</f>
        <v>1530.4999999999982</v>
      </c>
      <c r="AF4372" s="2">
        <v>2.15</v>
      </c>
      <c r="AG4372" s="8">
        <f t="shared" si="686"/>
        <v>-1</v>
      </c>
      <c r="AH4372" s="8">
        <f>SUM(AG$3:AG4372)</f>
        <v>-315.25999999999942</v>
      </c>
      <c r="AI4372">
        <v>10</v>
      </c>
      <c r="AJ4372" s="8">
        <f t="shared" si="687"/>
        <v>-1</v>
      </c>
      <c r="AK4372" s="8">
        <f>SUM(AJ$3:AJ4372)</f>
        <v>-624.25</v>
      </c>
      <c r="AL4372" s="2">
        <v>9</v>
      </c>
      <c r="AM4372" s="8">
        <f t="shared" si="688"/>
        <v>-1</v>
      </c>
      <c r="AN4372" s="8">
        <f>SUM(AM$3:AM4372)</f>
        <v>88.5</v>
      </c>
      <c r="AO4372" s="2">
        <v>7</v>
      </c>
      <c r="AP4372" s="8">
        <f t="shared" si="689"/>
        <v>-1</v>
      </c>
      <c r="AQ4372" s="8">
        <f>SUM(AP$3:AP4372)</f>
        <v>-421.5</v>
      </c>
      <c r="AR4372">
        <v>4.4000000000000004</v>
      </c>
      <c r="AS4372">
        <v>1.2</v>
      </c>
      <c r="AT4372" s="4">
        <f t="shared" si="683"/>
        <v>-1</v>
      </c>
      <c r="AU4372" s="5">
        <f>SUM($AT$3:AT4372)</f>
        <v>88.5</v>
      </c>
      <c r="AV4372" s="6">
        <f>SUM(R4372,U4372,X4372,AA4372,AD4372,AG4372)</f>
        <v>-0.91999999999999993</v>
      </c>
    </row>
    <row r="4373" spans="1:48" x14ac:dyDescent="0.25">
      <c r="A4373">
        <f>IF(AND(G4373&lt;&gt;"",H4373&lt;&gt;"",I4373&lt;&gt;"",J4373&lt;&gt;"",K4373&lt;&gt;"",L4373&lt;&gt;"",M4373&lt;&gt;"",N4373&lt;&gt;"",O4373&lt;&gt;"",P4373&lt;&gt;"",Q4373&lt;&gt;"",T4373&lt;&gt;"",W4373&lt;&gt;"",Z4373&lt;&gt;"",AC4373&lt;&gt;"",AF4373&lt;&gt;"",AI4373&lt;&gt;"",AL4373&lt;&gt;"",AO4373&lt;&gt;"",AR4373&lt;&gt;"",AS4373&lt;&gt;""),1,0)</f>
        <v>0</v>
      </c>
      <c r="B4373" s="1">
        <v>43666</v>
      </c>
      <c r="C4373" t="s">
        <v>3129</v>
      </c>
      <c r="D4373" t="s">
        <v>5033</v>
      </c>
      <c r="E4373" t="s">
        <v>3132</v>
      </c>
      <c r="F4373" t="s">
        <v>167</v>
      </c>
      <c r="G4373">
        <v>2019</v>
      </c>
      <c r="H4373">
        <v>7</v>
      </c>
      <c r="I4373">
        <v>20</v>
      </c>
      <c r="J4373" t="s">
        <v>47</v>
      </c>
      <c r="K4373">
        <v>7</v>
      </c>
      <c r="L4373" s="3">
        <v>0</v>
      </c>
      <c r="M4373" s="3">
        <v>1</v>
      </c>
      <c r="N4373">
        <v>5.75</v>
      </c>
      <c r="O4373">
        <v>3.75</v>
      </c>
      <c r="P4373">
        <v>1.6</v>
      </c>
      <c r="Q4373" s="2">
        <v>1.95</v>
      </c>
      <c r="R4373" s="8" t="str">
        <f t="shared" si="684"/>
        <v/>
      </c>
      <c r="S4373" s="8">
        <f>SUM($R$3:R4373)</f>
        <v>-72.800000000000665</v>
      </c>
      <c r="T4373" s="2">
        <v>1.8</v>
      </c>
      <c r="U4373" s="8" t="str">
        <f t="shared" si="685"/>
        <v/>
      </c>
      <c r="V4373" s="8">
        <f>SUM($U$3:U4373)</f>
        <v>-430.97999999999922</v>
      </c>
      <c r="W4373" s="9">
        <v>1.28</v>
      </c>
      <c r="X4373" s="8" t="str">
        <f t="shared" si="680"/>
        <v/>
      </c>
      <c r="Y4373" s="8">
        <f>SUM($X$3:X4373)</f>
        <v>-96.920000000000314</v>
      </c>
      <c r="Z4373" s="9">
        <v>3.5</v>
      </c>
      <c r="AA4373" s="8" t="str">
        <f t="shared" si="681"/>
        <v/>
      </c>
      <c r="AB4373" s="8">
        <f>SUM($AA$3:AA4373)</f>
        <v>-501.04000000000059</v>
      </c>
      <c r="AC4373" s="2">
        <v>1.95</v>
      </c>
      <c r="AD4373" s="8" t="str">
        <f t="shared" si="682"/>
        <v/>
      </c>
      <c r="AE4373" s="8">
        <f>SUM(AD$3:AD4373)</f>
        <v>1530.4999999999982</v>
      </c>
      <c r="AF4373" s="2">
        <v>1.85</v>
      </c>
      <c r="AG4373" s="8" t="str">
        <f t="shared" si="686"/>
        <v/>
      </c>
      <c r="AH4373" s="8">
        <f>SUM(AG$3:AG4373)</f>
        <v>-315.25999999999942</v>
      </c>
      <c r="AI4373">
        <v>13</v>
      </c>
      <c r="AJ4373" s="8" t="str">
        <f t="shared" si="687"/>
        <v/>
      </c>
      <c r="AK4373" s="8">
        <f>SUM(AJ$3:AJ4373)</f>
        <v>-624.25</v>
      </c>
      <c r="AL4373" s="2">
        <v>17</v>
      </c>
      <c r="AM4373" s="8" t="str">
        <f t="shared" si="688"/>
        <v/>
      </c>
      <c r="AN4373" s="8">
        <f>SUM(AM$3:AM4373)</f>
        <v>88.5</v>
      </c>
      <c r="AO4373" s="2">
        <v>7</v>
      </c>
      <c r="AP4373" s="8" t="str">
        <f t="shared" si="689"/>
        <v/>
      </c>
      <c r="AQ4373" s="8">
        <f>SUM(AP$3:AP4373)</f>
        <v>-421.5</v>
      </c>
      <c r="AT4373" s="4" t="str">
        <f t="shared" si="683"/>
        <v/>
      </c>
      <c r="AU4373" s="5">
        <f>SUM($AT$3:AT4373)</f>
        <v>88.5</v>
      </c>
      <c r="AV4373" s="6">
        <f>SUM(R4373,U4373,X4373,AA4373,AD4373,AG4373)</f>
        <v>0</v>
      </c>
    </row>
    <row r="4374" spans="1:48" x14ac:dyDescent="0.25">
      <c r="A4374">
        <f>IF(AND(G4374&lt;&gt;"",H4374&lt;&gt;"",I4374&lt;&gt;"",J4374&lt;&gt;"",K4374&lt;&gt;"",L4374&lt;&gt;"",M4374&lt;&gt;"",N4374&lt;&gt;"",O4374&lt;&gt;"",P4374&lt;&gt;"",Q4374&lt;&gt;"",T4374&lt;&gt;"",W4374&lt;&gt;"",Z4374&lt;&gt;"",AC4374&lt;&gt;"",AF4374&lt;&gt;"",AI4374&lt;&gt;"",AL4374&lt;&gt;"",AO4374&lt;&gt;"",AR4374&lt;&gt;"",AS4374&lt;&gt;""),1,0)</f>
        <v>0</v>
      </c>
      <c r="B4374" s="1">
        <v>43665</v>
      </c>
      <c r="C4374" t="s">
        <v>2749</v>
      </c>
      <c r="D4374" t="s">
        <v>5034</v>
      </c>
      <c r="E4374" t="s">
        <v>736</v>
      </c>
      <c r="F4374" t="s">
        <v>5035</v>
      </c>
      <c r="G4374">
        <v>2019</v>
      </c>
      <c r="H4374">
        <v>7</v>
      </c>
      <c r="I4374">
        <v>19</v>
      </c>
      <c r="J4374" t="s">
        <v>63</v>
      </c>
      <c r="K4374">
        <v>6</v>
      </c>
      <c r="L4374" s="3">
        <v>2</v>
      </c>
      <c r="M4374" s="3">
        <v>2</v>
      </c>
      <c r="N4374">
        <v>2.25</v>
      </c>
      <c r="O4374">
        <v>3.6</v>
      </c>
      <c r="P4374">
        <v>2.75</v>
      </c>
      <c r="R4374" s="8" t="str">
        <f t="shared" si="684"/>
        <v/>
      </c>
      <c r="S4374" s="8">
        <f>SUM($R$3:R4374)</f>
        <v>-72.800000000000665</v>
      </c>
      <c r="U4374" s="8" t="str">
        <f t="shared" si="685"/>
        <v/>
      </c>
      <c r="V4374" s="8">
        <f>SUM($U$3:U4374)</f>
        <v>-430.97999999999922</v>
      </c>
      <c r="X4374" s="8" t="str">
        <f t="shared" si="680"/>
        <v/>
      </c>
      <c r="Y4374" s="8">
        <f>SUM($X$3:X4374)</f>
        <v>-96.920000000000314</v>
      </c>
      <c r="AA4374" s="8" t="str">
        <f t="shared" si="681"/>
        <v/>
      </c>
      <c r="AB4374" s="8">
        <f>SUM($AA$3:AA4374)</f>
        <v>-501.04000000000059</v>
      </c>
      <c r="AC4374" s="2">
        <v>1.6</v>
      </c>
      <c r="AD4374" s="8" t="str">
        <f t="shared" si="682"/>
        <v/>
      </c>
      <c r="AE4374" s="8">
        <f>SUM(AD$3:AD4374)</f>
        <v>1530.4999999999982</v>
      </c>
      <c r="AF4374" s="2">
        <v>2.2999999999999998</v>
      </c>
      <c r="AG4374" s="8" t="str">
        <f t="shared" si="686"/>
        <v/>
      </c>
      <c r="AH4374" s="8">
        <f>SUM(AG$3:AG4374)</f>
        <v>-315.25999999999942</v>
      </c>
      <c r="AI4374">
        <v>11</v>
      </c>
      <c r="AJ4374" s="8" t="str">
        <f t="shared" si="687"/>
        <v/>
      </c>
      <c r="AK4374" s="8">
        <f>SUM(AJ$3:AJ4374)</f>
        <v>-624.25</v>
      </c>
      <c r="AL4374" s="2">
        <v>9.5</v>
      </c>
      <c r="AM4374" s="8" t="str">
        <f t="shared" si="688"/>
        <v/>
      </c>
      <c r="AN4374" s="8">
        <f>SUM(AM$3:AM4374)</f>
        <v>88.5</v>
      </c>
      <c r="AO4374" s="2">
        <v>7</v>
      </c>
      <c r="AP4374" s="8" t="str">
        <f t="shared" si="689"/>
        <v/>
      </c>
      <c r="AQ4374" s="8">
        <f>SUM(AP$3:AP4374)</f>
        <v>-421.5</v>
      </c>
      <c r="AT4374" s="4" t="str">
        <f t="shared" si="683"/>
        <v/>
      </c>
      <c r="AU4374" s="5">
        <f>SUM($AT$3:AT4374)</f>
        <v>88.5</v>
      </c>
      <c r="AV4374" s="6">
        <f>SUM(R4374,U4374,X4374,AA4374,AD4374,AG4374)</f>
        <v>0</v>
      </c>
    </row>
    <row r="4375" spans="1:48" x14ac:dyDescent="0.25">
      <c r="A4375">
        <f>IF(AND(G4375&lt;&gt;"",H4375&lt;&gt;"",I4375&lt;&gt;"",J4375&lt;&gt;"",K4375&lt;&gt;"",L4375&lt;&gt;"",M4375&lt;&gt;"",N4375&lt;&gt;"",O4375&lt;&gt;"",P4375&lt;&gt;"",Q4375&lt;&gt;"",T4375&lt;&gt;"",W4375&lt;&gt;"",Z4375&lt;&gt;"",AC4375&lt;&gt;"",AF4375&lt;&gt;"",AI4375&lt;&gt;"",AL4375&lt;&gt;"",AO4375&lt;&gt;"",AR4375&lt;&gt;"",AS4375&lt;&gt;""),1,0)</f>
        <v>0</v>
      </c>
      <c r="B4375" s="1">
        <v>43665</v>
      </c>
      <c r="C4375" t="s">
        <v>2749</v>
      </c>
      <c r="D4375" t="s">
        <v>5036</v>
      </c>
      <c r="E4375" t="s">
        <v>4630</v>
      </c>
      <c r="F4375" t="s">
        <v>352</v>
      </c>
      <c r="G4375">
        <v>2019</v>
      </c>
      <c r="H4375">
        <v>7</v>
      </c>
      <c r="I4375">
        <v>19</v>
      </c>
      <c r="J4375" t="s">
        <v>63</v>
      </c>
      <c r="K4375">
        <v>6</v>
      </c>
      <c r="L4375" s="3">
        <v>1</v>
      </c>
      <c r="M4375" s="3">
        <v>1</v>
      </c>
      <c r="N4375">
        <v>1.61</v>
      </c>
      <c r="O4375">
        <v>3.75</v>
      </c>
      <c r="P4375">
        <v>4.5</v>
      </c>
      <c r="Q4375" s="2">
        <v>1.61</v>
      </c>
      <c r="R4375" s="8" t="str">
        <f t="shared" si="684"/>
        <v/>
      </c>
      <c r="S4375" s="8">
        <f>SUM($R$3:R4375)</f>
        <v>-72.800000000000665</v>
      </c>
      <c r="T4375" s="2">
        <v>2.2000000000000002</v>
      </c>
      <c r="U4375" s="8" t="str">
        <f t="shared" si="685"/>
        <v/>
      </c>
      <c r="V4375" s="8">
        <f>SUM($U$3:U4375)</f>
        <v>-430.97999999999922</v>
      </c>
      <c r="W4375" s="9">
        <v>1.1599999999999999</v>
      </c>
      <c r="X4375" s="8" t="str">
        <f t="shared" si="680"/>
        <v/>
      </c>
      <c r="Y4375" s="8">
        <f>SUM($X$3:X4375)</f>
        <v>-96.920000000000314</v>
      </c>
      <c r="Z4375" s="9">
        <v>4.5</v>
      </c>
      <c r="AA4375" s="8" t="str">
        <f t="shared" si="681"/>
        <v/>
      </c>
      <c r="AB4375" s="8">
        <f>SUM($AA$3:AA4375)</f>
        <v>-501.04000000000059</v>
      </c>
      <c r="AC4375" s="2">
        <v>1.61</v>
      </c>
      <c r="AD4375" s="8" t="str">
        <f t="shared" si="682"/>
        <v/>
      </c>
      <c r="AE4375" s="8">
        <f>SUM(AD$3:AD4375)</f>
        <v>1530.4999999999982</v>
      </c>
      <c r="AF4375" s="2">
        <v>2.25</v>
      </c>
      <c r="AG4375" s="8" t="str">
        <f t="shared" si="686"/>
        <v/>
      </c>
      <c r="AH4375" s="8">
        <f>SUM(AG$3:AG4375)</f>
        <v>-315.25999999999942</v>
      </c>
      <c r="AI4375">
        <v>9</v>
      </c>
      <c r="AJ4375" s="8" t="str">
        <f t="shared" si="687"/>
        <v/>
      </c>
      <c r="AK4375" s="8">
        <f>SUM(AJ$3:AJ4375)</f>
        <v>-624.25</v>
      </c>
      <c r="AL4375" s="2">
        <v>8.5</v>
      </c>
      <c r="AM4375" s="8" t="str">
        <f t="shared" si="688"/>
        <v/>
      </c>
      <c r="AN4375" s="8">
        <f>SUM(AM$3:AM4375)</f>
        <v>88.5</v>
      </c>
      <c r="AO4375" s="2">
        <v>7.5</v>
      </c>
      <c r="AP4375" s="8" t="str">
        <f t="shared" si="689"/>
        <v/>
      </c>
      <c r="AQ4375" s="8">
        <f>SUM(AP$3:AP4375)</f>
        <v>-421.5</v>
      </c>
      <c r="AT4375" s="4" t="str">
        <f t="shared" si="683"/>
        <v/>
      </c>
      <c r="AU4375" s="5">
        <f>SUM($AT$3:AT4375)</f>
        <v>88.5</v>
      </c>
      <c r="AV4375" s="6">
        <f>SUM(R4375,U4375,X4375,AA4375,AD4375,AG4375)</f>
        <v>0</v>
      </c>
    </row>
    <row r="4376" spans="1:48" x14ac:dyDescent="0.25">
      <c r="A4376">
        <f>IF(AND(G4376&lt;&gt;"",H4376&lt;&gt;"",I4376&lt;&gt;"",J4376&lt;&gt;"",K4376&lt;&gt;"",L4376&lt;&gt;"",M4376&lt;&gt;"",N4376&lt;&gt;"",O4376&lt;&gt;"",P4376&lt;&gt;"",Q4376&lt;&gt;"",T4376&lt;&gt;"",W4376&lt;&gt;"",Z4376&lt;&gt;"",AC4376&lt;&gt;"",AF4376&lt;&gt;"",AI4376&lt;&gt;"",AL4376&lt;&gt;"",AO4376&lt;&gt;"",AR4376&lt;&gt;"",AS4376&lt;&gt;""),1,0)</f>
        <v>0</v>
      </c>
      <c r="B4376" s="1">
        <v>43665</v>
      </c>
      <c r="C4376" t="s">
        <v>2749</v>
      </c>
      <c r="D4376" t="s">
        <v>5037</v>
      </c>
      <c r="E4376" t="s">
        <v>5038</v>
      </c>
      <c r="F4376" t="s">
        <v>347</v>
      </c>
      <c r="G4376">
        <v>2019</v>
      </c>
      <c r="H4376">
        <v>7</v>
      </c>
      <c r="I4376">
        <v>19</v>
      </c>
      <c r="J4376" t="s">
        <v>63</v>
      </c>
      <c r="K4376">
        <v>6</v>
      </c>
      <c r="L4376" s="3">
        <v>1</v>
      </c>
      <c r="M4376" s="3">
        <v>0</v>
      </c>
      <c r="N4376">
        <v>6</v>
      </c>
      <c r="O4376">
        <v>4</v>
      </c>
      <c r="P4376">
        <v>1.5</v>
      </c>
      <c r="Q4376" s="2">
        <v>1.61</v>
      </c>
      <c r="R4376" s="8" t="str">
        <f t="shared" si="684"/>
        <v/>
      </c>
      <c r="S4376" s="8">
        <f>SUM($R$3:R4376)</f>
        <v>-72.800000000000665</v>
      </c>
      <c r="T4376" s="2">
        <v>2.2000000000000002</v>
      </c>
      <c r="U4376" s="8" t="str">
        <f t="shared" si="685"/>
        <v/>
      </c>
      <c r="V4376" s="8">
        <f>SUM($U$3:U4376)</f>
        <v>-430.97999999999922</v>
      </c>
      <c r="W4376" s="9">
        <v>1.1599999999999999</v>
      </c>
      <c r="X4376" s="8" t="str">
        <f t="shared" si="680"/>
        <v/>
      </c>
      <c r="Y4376" s="8">
        <f>SUM($X$3:X4376)</f>
        <v>-96.920000000000314</v>
      </c>
      <c r="Z4376" s="9">
        <v>4.5</v>
      </c>
      <c r="AA4376" s="8" t="str">
        <f t="shared" si="681"/>
        <v/>
      </c>
      <c r="AB4376" s="8">
        <f>SUM($AA$3:AA4376)</f>
        <v>-501.04000000000059</v>
      </c>
      <c r="AC4376" s="2">
        <v>1.53</v>
      </c>
      <c r="AD4376" s="8" t="str">
        <f t="shared" si="682"/>
        <v/>
      </c>
      <c r="AE4376" s="8">
        <f>SUM(AD$3:AD4376)</f>
        <v>1530.4999999999982</v>
      </c>
      <c r="AF4376" s="2">
        <v>2.4</v>
      </c>
      <c r="AG4376" s="8" t="str">
        <f t="shared" si="686"/>
        <v/>
      </c>
      <c r="AH4376" s="8">
        <f>SUM(AG$3:AG4376)</f>
        <v>-315.25999999999942</v>
      </c>
      <c r="AI4376">
        <v>21</v>
      </c>
      <c r="AJ4376" s="8" t="str">
        <f t="shared" si="687"/>
        <v/>
      </c>
      <c r="AK4376" s="8">
        <f>SUM(AJ$3:AJ4376)</f>
        <v>-624.25</v>
      </c>
      <c r="AL4376" s="2">
        <v>19</v>
      </c>
      <c r="AM4376" s="8" t="str">
        <f t="shared" si="688"/>
        <v/>
      </c>
      <c r="AN4376" s="8">
        <f>SUM(AM$3:AM4376)</f>
        <v>88.5</v>
      </c>
      <c r="AO4376" s="2">
        <v>8</v>
      </c>
      <c r="AP4376" s="8" t="str">
        <f t="shared" si="689"/>
        <v/>
      </c>
      <c r="AQ4376" s="8">
        <f>SUM(AP$3:AP4376)</f>
        <v>-421.5</v>
      </c>
      <c r="AT4376" s="4" t="str">
        <f t="shared" si="683"/>
        <v/>
      </c>
      <c r="AU4376" s="5">
        <f>SUM($AT$3:AT4376)</f>
        <v>88.5</v>
      </c>
      <c r="AV4376" s="6">
        <f>SUM(R4376,U4376,X4376,AA4376,AD4376,AG4376)</f>
        <v>0</v>
      </c>
    </row>
    <row r="4377" spans="1:48" x14ac:dyDescent="0.25">
      <c r="A4377">
        <f>IF(AND(G4377&lt;&gt;"",H4377&lt;&gt;"",I4377&lt;&gt;"",J4377&lt;&gt;"",K4377&lt;&gt;"",L4377&lt;&gt;"",M4377&lt;&gt;"",N4377&lt;&gt;"",O4377&lt;&gt;"",P4377&lt;&gt;"",Q4377&lt;&gt;"",T4377&lt;&gt;"",W4377&lt;&gt;"",Z4377&lt;&gt;"",AC4377&lt;&gt;"",AF4377&lt;&gt;"",AI4377&lt;&gt;"",AL4377&lt;&gt;"",AO4377&lt;&gt;"",AR4377&lt;&gt;"",AS4377&lt;&gt;""),1,0)</f>
        <v>0</v>
      </c>
      <c r="B4377" s="1">
        <v>43665</v>
      </c>
      <c r="C4377" t="s">
        <v>2749</v>
      </c>
      <c r="D4377" t="s">
        <v>5039</v>
      </c>
      <c r="E4377" t="s">
        <v>494</v>
      </c>
      <c r="F4377" t="s">
        <v>348</v>
      </c>
      <c r="G4377">
        <v>2019</v>
      </c>
      <c r="H4377">
        <v>7</v>
      </c>
      <c r="I4377">
        <v>19</v>
      </c>
      <c r="J4377" t="s">
        <v>63</v>
      </c>
      <c r="K4377">
        <v>6</v>
      </c>
      <c r="L4377" s="3">
        <v>0</v>
      </c>
      <c r="M4377" s="3">
        <v>1</v>
      </c>
      <c r="N4377">
        <v>4.33</v>
      </c>
      <c r="O4377">
        <v>3.8</v>
      </c>
      <c r="P4377">
        <v>1.75</v>
      </c>
      <c r="Q4377" s="2">
        <v>1.83</v>
      </c>
      <c r="R4377" s="8" t="str">
        <f t="shared" si="684"/>
        <v/>
      </c>
      <c r="S4377" s="8">
        <f>SUM($R$3:R4377)</f>
        <v>-72.800000000000665</v>
      </c>
      <c r="T4377" s="2">
        <v>1.83</v>
      </c>
      <c r="U4377" s="8" t="str">
        <f t="shared" si="685"/>
        <v/>
      </c>
      <c r="V4377" s="8">
        <f>SUM($U$3:U4377)</f>
        <v>-430.97999999999922</v>
      </c>
      <c r="W4377" s="9">
        <v>1.28</v>
      </c>
      <c r="X4377" s="8" t="str">
        <f t="shared" si="680"/>
        <v/>
      </c>
      <c r="Y4377" s="8">
        <f>SUM($X$3:X4377)</f>
        <v>-96.920000000000314</v>
      </c>
      <c r="Z4377" s="9">
        <v>3.5</v>
      </c>
      <c r="AA4377" s="8" t="str">
        <f t="shared" si="681"/>
        <v/>
      </c>
      <c r="AB4377" s="8">
        <f>SUM($AA$3:AA4377)</f>
        <v>-501.04000000000059</v>
      </c>
      <c r="AC4377" s="2">
        <v>1.8</v>
      </c>
      <c r="AD4377" s="8" t="str">
        <f t="shared" si="682"/>
        <v/>
      </c>
      <c r="AE4377" s="8">
        <f>SUM(AD$3:AD4377)</f>
        <v>1530.4999999999982</v>
      </c>
      <c r="AF4377" s="2">
        <v>2</v>
      </c>
      <c r="AG4377" s="8" t="str">
        <f t="shared" si="686"/>
        <v/>
      </c>
      <c r="AH4377" s="8">
        <f>SUM(AG$3:AG4377)</f>
        <v>-315.25999999999942</v>
      </c>
      <c r="AI4377">
        <v>12</v>
      </c>
      <c r="AJ4377" s="8" t="str">
        <f t="shared" si="687"/>
        <v/>
      </c>
      <c r="AK4377" s="8">
        <f>SUM(AJ$3:AJ4377)</f>
        <v>-624.25</v>
      </c>
      <c r="AL4377" s="2">
        <v>13</v>
      </c>
      <c r="AM4377" s="8" t="str">
        <f t="shared" si="688"/>
        <v/>
      </c>
      <c r="AN4377" s="8">
        <f>SUM(AM$3:AM4377)</f>
        <v>88.5</v>
      </c>
      <c r="AO4377" s="2">
        <v>7</v>
      </c>
      <c r="AP4377" s="8" t="str">
        <f t="shared" si="689"/>
        <v/>
      </c>
      <c r="AQ4377" s="8">
        <f>SUM(AP$3:AP4377)</f>
        <v>-421.5</v>
      </c>
      <c r="AT4377" s="4" t="str">
        <f t="shared" si="683"/>
        <v/>
      </c>
      <c r="AU4377" s="5">
        <f>SUM($AT$3:AT4377)</f>
        <v>88.5</v>
      </c>
      <c r="AV4377" s="6">
        <f>SUM(R4377,U4377,X4377,AA4377,AD4377,AG4377)</f>
        <v>0</v>
      </c>
    </row>
    <row r="4378" spans="1:48" x14ac:dyDescent="0.25">
      <c r="A4378">
        <f>IF(AND(G4378&lt;&gt;"",H4378&lt;&gt;"",I4378&lt;&gt;"",J4378&lt;&gt;"",K4378&lt;&gt;"",L4378&lt;&gt;"",M4378&lt;&gt;"",N4378&lt;&gt;"",O4378&lt;&gt;"",P4378&lt;&gt;"",Q4378&lt;&gt;"",T4378&lt;&gt;"",W4378&lt;&gt;"",Z4378&lt;&gt;"",AC4378&lt;&gt;"",AF4378&lt;&gt;"",AI4378&lt;&gt;"",AL4378&lt;&gt;"",AO4378&lt;&gt;"",AR4378&lt;&gt;"",AS4378&lt;&gt;""),1,0)</f>
        <v>1</v>
      </c>
      <c r="B4378" s="1">
        <v>43665</v>
      </c>
      <c r="C4378" t="s">
        <v>279</v>
      </c>
      <c r="D4378" t="s">
        <v>5040</v>
      </c>
      <c r="E4378" t="s">
        <v>620</v>
      </c>
      <c r="F4378" t="s">
        <v>684</v>
      </c>
      <c r="G4378">
        <v>2019</v>
      </c>
      <c r="H4378">
        <v>7</v>
      </c>
      <c r="I4378">
        <v>19</v>
      </c>
      <c r="J4378" t="s">
        <v>63</v>
      </c>
      <c r="K4378">
        <v>6</v>
      </c>
      <c r="L4378" s="3">
        <v>1</v>
      </c>
      <c r="M4378" s="3">
        <v>4</v>
      </c>
      <c r="N4378">
        <v>2.4500000000000002</v>
      </c>
      <c r="O4378">
        <v>3.5</v>
      </c>
      <c r="P4378">
        <v>2.7</v>
      </c>
      <c r="Q4378" s="2">
        <v>1.61</v>
      </c>
      <c r="R4378" s="8">
        <f t="shared" si="684"/>
        <v>0.6100000000000001</v>
      </c>
      <c r="S4378" s="8">
        <f>SUM($R$3:R4378)</f>
        <v>-72.190000000000666</v>
      </c>
      <c r="T4378" s="2">
        <v>2.2000000000000002</v>
      </c>
      <c r="U4378" s="8">
        <f t="shared" si="685"/>
        <v>-1</v>
      </c>
      <c r="V4378" s="8">
        <f>SUM($U$3:U4378)</f>
        <v>-431.97999999999922</v>
      </c>
      <c r="W4378" s="9">
        <v>1.22</v>
      </c>
      <c r="X4378" s="8">
        <f t="shared" si="680"/>
        <v>0.21999999999999997</v>
      </c>
      <c r="Y4378" s="8">
        <f>SUM($X$3:X4378)</f>
        <v>-96.700000000000315</v>
      </c>
      <c r="Z4378" s="9">
        <v>4</v>
      </c>
      <c r="AA4378" s="8">
        <f t="shared" si="681"/>
        <v>-1</v>
      </c>
      <c r="AB4378" s="8">
        <f>SUM($AA$3:AA4378)</f>
        <v>-502.04000000000059</v>
      </c>
      <c r="AC4378" s="2">
        <v>1.75</v>
      </c>
      <c r="AD4378" s="8">
        <f t="shared" si="682"/>
        <v>0.75</v>
      </c>
      <c r="AE4378" s="8">
        <f>SUM(AD$3:AD4378)</f>
        <v>1531.2499999999982</v>
      </c>
      <c r="AF4378" s="2">
        <v>2.0499999999999998</v>
      </c>
      <c r="AG4378" s="8">
        <f t="shared" si="686"/>
        <v>-1</v>
      </c>
      <c r="AH4378" s="8">
        <f>SUM(AG$3:AG4378)</f>
        <v>-316.25999999999942</v>
      </c>
      <c r="AI4378">
        <v>10</v>
      </c>
      <c r="AJ4378" s="8">
        <f t="shared" si="687"/>
        <v>-1</v>
      </c>
      <c r="AK4378" s="8">
        <f>SUM(AJ$3:AJ4378)</f>
        <v>-625.25</v>
      </c>
      <c r="AL4378" s="2">
        <v>9.5</v>
      </c>
      <c r="AM4378" s="8">
        <f t="shared" si="688"/>
        <v>-1</v>
      </c>
      <c r="AN4378" s="8">
        <f>SUM(AM$3:AM4378)</f>
        <v>87.5</v>
      </c>
      <c r="AO4378" s="2">
        <v>6.5</v>
      </c>
      <c r="AP4378" s="8">
        <f t="shared" si="689"/>
        <v>-1</v>
      </c>
      <c r="AQ4378" s="8">
        <f>SUM(AP$3:AP4378)</f>
        <v>-422.5</v>
      </c>
      <c r="AR4378">
        <v>5</v>
      </c>
      <c r="AS4378">
        <v>1.17</v>
      </c>
      <c r="AT4378" s="4">
        <f t="shared" si="683"/>
        <v>-1</v>
      </c>
      <c r="AU4378" s="5">
        <f>SUM($AT$3:AT4378)</f>
        <v>87.5</v>
      </c>
      <c r="AV4378" s="6">
        <f>SUM(R4378,U4378,X4378,AA4378,AD4378,AG4378)</f>
        <v>-1.42</v>
      </c>
    </row>
    <row r="4379" spans="1:48" x14ac:dyDescent="0.25">
      <c r="A4379">
        <f>IF(AND(G4379&lt;&gt;"",H4379&lt;&gt;"",I4379&lt;&gt;"",J4379&lt;&gt;"",K4379&lt;&gt;"",L4379&lt;&gt;"",M4379&lt;&gt;"",N4379&lt;&gt;"",O4379&lt;&gt;"",P4379&lt;&gt;"",Q4379&lt;&gt;"",T4379&lt;&gt;"",W4379&lt;&gt;"",Z4379&lt;&gt;"",AC4379&lt;&gt;"",AF4379&lt;&gt;"",AI4379&lt;&gt;"",AL4379&lt;&gt;"",AO4379&lt;&gt;"",AR4379&lt;&gt;"",AS4379&lt;&gt;""),1,0)</f>
        <v>1</v>
      </c>
      <c r="B4379" s="1">
        <v>43665</v>
      </c>
      <c r="C4379" t="s">
        <v>279</v>
      </c>
      <c r="D4379" t="s">
        <v>5041</v>
      </c>
      <c r="E4379" t="s">
        <v>5042</v>
      </c>
      <c r="F4379" t="s">
        <v>314</v>
      </c>
      <c r="G4379">
        <v>2019</v>
      </c>
      <c r="H4379">
        <v>7</v>
      </c>
      <c r="I4379">
        <v>19</v>
      </c>
      <c r="J4379" t="s">
        <v>63</v>
      </c>
      <c r="K4379">
        <v>6</v>
      </c>
      <c r="L4379" s="3">
        <v>1</v>
      </c>
      <c r="M4379" s="3">
        <v>1</v>
      </c>
      <c r="N4379">
        <v>1.3</v>
      </c>
      <c r="O4379">
        <v>5.25</v>
      </c>
      <c r="P4379">
        <v>9.5</v>
      </c>
      <c r="Q4379" s="2">
        <v>1.66</v>
      </c>
      <c r="R4379" s="8">
        <f t="shared" si="684"/>
        <v>0.65999999999999992</v>
      </c>
      <c r="S4379" s="8">
        <f>SUM($R$3:R4379)</f>
        <v>-71.530000000000669</v>
      </c>
      <c r="T4379" s="2">
        <v>2.1</v>
      </c>
      <c r="U4379" s="8">
        <f t="shared" si="685"/>
        <v>-1</v>
      </c>
      <c r="V4379" s="8">
        <f>SUM($U$3:U4379)</f>
        <v>-432.97999999999922</v>
      </c>
      <c r="W4379" s="9">
        <v>1.1100000000000001</v>
      </c>
      <c r="X4379" s="8">
        <f t="shared" si="680"/>
        <v>0.1100000000000001</v>
      </c>
      <c r="Y4379" s="8">
        <f>SUM($X$3:X4379)</f>
        <v>-96.590000000000316</v>
      </c>
      <c r="Z4379" s="9">
        <v>6.5</v>
      </c>
      <c r="AA4379" s="8">
        <f t="shared" si="681"/>
        <v>-1</v>
      </c>
      <c r="AB4379" s="8">
        <f>SUM($AA$3:AA4379)</f>
        <v>-503.04000000000059</v>
      </c>
      <c r="AC4379" s="2">
        <v>1.4</v>
      </c>
      <c r="AD4379" s="8">
        <f t="shared" si="682"/>
        <v>0.39999999999999991</v>
      </c>
      <c r="AE4379" s="8">
        <f>SUM(AD$3:AD4379)</f>
        <v>1531.6499999999983</v>
      </c>
      <c r="AF4379" s="2">
        <v>2.87</v>
      </c>
      <c r="AG4379" s="8">
        <f t="shared" si="686"/>
        <v>1.87</v>
      </c>
      <c r="AH4379" s="8">
        <f>SUM(AG$3:AG4379)</f>
        <v>-314.38999999999942</v>
      </c>
      <c r="AI4379">
        <v>11</v>
      </c>
      <c r="AJ4379" s="8">
        <f t="shared" si="687"/>
        <v>-1</v>
      </c>
      <c r="AK4379" s="8">
        <f>SUM(AJ$3:AJ4379)</f>
        <v>-626.25</v>
      </c>
      <c r="AL4379" s="2">
        <v>8.5</v>
      </c>
      <c r="AM4379" s="8">
        <f t="shared" si="688"/>
        <v>-1</v>
      </c>
      <c r="AN4379" s="8">
        <f>SUM(AM$3:AM4379)</f>
        <v>86.5</v>
      </c>
      <c r="AO4379" s="2">
        <v>11</v>
      </c>
      <c r="AP4379" s="8">
        <f t="shared" si="689"/>
        <v>10</v>
      </c>
      <c r="AQ4379" s="8">
        <f>SUM(AP$3:AP4379)</f>
        <v>-412.5</v>
      </c>
      <c r="AR4379">
        <v>1.93</v>
      </c>
      <c r="AS4379">
        <v>1.93</v>
      </c>
      <c r="AT4379" s="4">
        <f t="shared" si="683"/>
        <v>-1</v>
      </c>
      <c r="AU4379" s="5">
        <f>SUM($AT$3:AT4379)</f>
        <v>86.5</v>
      </c>
      <c r="AV4379" s="6">
        <f>SUM(R4379,U4379,X4379,AA4379,AD4379,AG4379)</f>
        <v>1.04</v>
      </c>
    </row>
    <row r="4380" spans="1:48" x14ac:dyDescent="0.25">
      <c r="A4380">
        <f>IF(AND(G4380&lt;&gt;"",H4380&lt;&gt;"",I4380&lt;&gt;"",J4380&lt;&gt;"",K4380&lt;&gt;"",L4380&lt;&gt;"",M4380&lt;&gt;"",N4380&lt;&gt;"",O4380&lt;&gt;"",P4380&lt;&gt;"",Q4380&lt;&gt;"",T4380&lt;&gt;"",W4380&lt;&gt;"",Z4380&lt;&gt;"",AC4380&lt;&gt;"",AF4380&lt;&gt;"",AI4380&lt;&gt;"",AL4380&lt;&gt;"",AO4380&lt;&gt;"",AR4380&lt;&gt;"",AS4380&lt;&gt;""),1,0)</f>
        <v>0</v>
      </c>
      <c r="B4380" s="1">
        <v>43664</v>
      </c>
      <c r="C4380" t="s">
        <v>226</v>
      </c>
      <c r="D4380" t="s">
        <v>5043</v>
      </c>
      <c r="E4380" t="s">
        <v>4277</v>
      </c>
      <c r="F4380" t="s">
        <v>5044</v>
      </c>
      <c r="G4380">
        <v>2019</v>
      </c>
      <c r="H4380">
        <v>7</v>
      </c>
      <c r="I4380">
        <v>18</v>
      </c>
      <c r="J4380" t="s">
        <v>98</v>
      </c>
      <c r="K4380">
        <v>5</v>
      </c>
      <c r="L4380" s="3">
        <v>4</v>
      </c>
      <c r="M4380" s="3">
        <v>0</v>
      </c>
      <c r="N4380">
        <v>1.1200000000000001</v>
      </c>
      <c r="O4380">
        <v>7</v>
      </c>
      <c r="P4380">
        <v>17</v>
      </c>
      <c r="Q4380" s="2">
        <v>2.75</v>
      </c>
      <c r="R4380" s="8" t="str">
        <f t="shared" si="684"/>
        <v/>
      </c>
      <c r="S4380" s="8">
        <f>SUM($R$3:R4380)</f>
        <v>-71.530000000000669</v>
      </c>
      <c r="T4380" s="2">
        <v>1.4</v>
      </c>
      <c r="U4380" s="8" t="str">
        <f t="shared" si="685"/>
        <v/>
      </c>
      <c r="V4380" s="8">
        <f>SUM($U$3:U4380)</f>
        <v>-432.97999999999922</v>
      </c>
      <c r="W4380" s="9">
        <v>1.1399999999999999</v>
      </c>
      <c r="X4380" s="8" t="str">
        <f t="shared" si="680"/>
        <v/>
      </c>
      <c r="Y4380" s="8">
        <f>SUM($X$3:X4380)</f>
        <v>-96.590000000000316</v>
      </c>
      <c r="Z4380" s="9">
        <v>5</v>
      </c>
      <c r="AA4380" s="8" t="str">
        <f t="shared" si="681"/>
        <v/>
      </c>
      <c r="AB4380" s="8">
        <f>SUM($AA$3:AA4380)</f>
        <v>-503.04000000000059</v>
      </c>
      <c r="AC4380" s="2">
        <v>1.44</v>
      </c>
      <c r="AD4380" s="8" t="str">
        <f t="shared" si="682"/>
        <v/>
      </c>
      <c r="AE4380" s="8">
        <f>SUM(AD$3:AD4380)</f>
        <v>1531.6499999999983</v>
      </c>
      <c r="AF4380" s="2">
        <v>2.7</v>
      </c>
      <c r="AG4380" s="8" t="str">
        <f t="shared" si="686"/>
        <v/>
      </c>
      <c r="AH4380" s="8">
        <f>SUM(AG$3:AG4380)</f>
        <v>-314.38999999999942</v>
      </c>
      <c r="AI4380">
        <v>8</v>
      </c>
      <c r="AJ4380" s="8" t="str">
        <f t="shared" si="687"/>
        <v/>
      </c>
      <c r="AK4380" s="8">
        <f>SUM(AJ$3:AJ4380)</f>
        <v>-626.25</v>
      </c>
      <c r="AL4380" s="2">
        <v>13</v>
      </c>
      <c r="AM4380" s="8" t="str">
        <f t="shared" si="688"/>
        <v/>
      </c>
      <c r="AN4380" s="8">
        <f>SUM(AM$3:AM4380)</f>
        <v>86.5</v>
      </c>
      <c r="AO4380" s="2">
        <v>15</v>
      </c>
      <c r="AP4380" s="8" t="str">
        <f t="shared" si="689"/>
        <v/>
      </c>
      <c r="AQ4380" s="8">
        <f>SUM(AP$3:AP4380)</f>
        <v>-412.5</v>
      </c>
      <c r="AT4380" s="4" t="str">
        <f t="shared" si="683"/>
        <v/>
      </c>
      <c r="AU4380" s="5">
        <f>SUM($AT$3:AT4380)</f>
        <v>86.5</v>
      </c>
      <c r="AV4380" s="6">
        <f>SUM(R4380,U4380,X4380,AA4380,AD4380,AG4380)</f>
        <v>0</v>
      </c>
    </row>
    <row r="4381" spans="1:48" x14ac:dyDescent="0.25">
      <c r="A4381">
        <f>IF(AND(G4381&lt;&gt;"",H4381&lt;&gt;"",I4381&lt;&gt;"",J4381&lt;&gt;"",K4381&lt;&gt;"",L4381&lt;&gt;"",M4381&lt;&gt;"",N4381&lt;&gt;"",O4381&lt;&gt;"",P4381&lt;&gt;"",Q4381&lt;&gt;"",T4381&lt;&gt;"",W4381&lt;&gt;"",Z4381&lt;&gt;"",AC4381&lt;&gt;"",AF4381&lt;&gt;"",AI4381&lt;&gt;"",AL4381&lt;&gt;"",AO4381&lt;&gt;"",AR4381&lt;&gt;"",AS4381&lt;&gt;""),1,0)</f>
        <v>0</v>
      </c>
      <c r="B4381" s="1">
        <v>43664</v>
      </c>
      <c r="C4381" t="s">
        <v>226</v>
      </c>
      <c r="D4381" t="s">
        <v>5045</v>
      </c>
      <c r="E4381" t="s">
        <v>5046</v>
      </c>
      <c r="F4381" t="s">
        <v>4832</v>
      </c>
      <c r="G4381">
        <v>2019</v>
      </c>
      <c r="H4381">
        <v>7</v>
      </c>
      <c r="I4381">
        <v>18</v>
      </c>
      <c r="J4381" t="s">
        <v>98</v>
      </c>
      <c r="K4381">
        <v>5</v>
      </c>
      <c r="L4381" s="3">
        <v>2</v>
      </c>
      <c r="M4381" s="3">
        <v>3</v>
      </c>
      <c r="N4381">
        <v>2.4</v>
      </c>
      <c r="O4381">
        <v>3.4</v>
      </c>
      <c r="P4381">
        <v>2.6</v>
      </c>
      <c r="Q4381" s="2">
        <v>1.66</v>
      </c>
      <c r="R4381" s="8" t="str">
        <f t="shared" si="684"/>
        <v/>
      </c>
      <c r="S4381" s="8">
        <f>SUM($R$3:R4381)</f>
        <v>-71.530000000000669</v>
      </c>
      <c r="T4381" s="2">
        <v>2.1</v>
      </c>
      <c r="U4381" s="8" t="str">
        <f t="shared" si="685"/>
        <v/>
      </c>
      <c r="V4381" s="8">
        <f>SUM($U$3:U4381)</f>
        <v>-432.97999999999922</v>
      </c>
      <c r="W4381" s="9">
        <v>1.25</v>
      </c>
      <c r="X4381" s="8" t="str">
        <f t="shared" si="680"/>
        <v/>
      </c>
      <c r="Y4381" s="8">
        <f>SUM($X$3:X4381)</f>
        <v>-96.590000000000316</v>
      </c>
      <c r="Z4381" s="9">
        <v>3.75</v>
      </c>
      <c r="AA4381" s="8" t="str">
        <f t="shared" si="681"/>
        <v/>
      </c>
      <c r="AB4381" s="8">
        <f>SUM($AA$3:AA4381)</f>
        <v>-503.04000000000059</v>
      </c>
      <c r="AC4381" s="2">
        <v>1.85</v>
      </c>
      <c r="AD4381" s="8" t="str">
        <f t="shared" si="682"/>
        <v/>
      </c>
      <c r="AE4381" s="8">
        <f>SUM(AD$3:AD4381)</f>
        <v>1531.6499999999983</v>
      </c>
      <c r="AF4381" s="2">
        <v>1.95</v>
      </c>
      <c r="AG4381" s="8" t="str">
        <f t="shared" si="686"/>
        <v/>
      </c>
      <c r="AH4381" s="8">
        <f>SUM(AG$3:AG4381)</f>
        <v>-314.38999999999942</v>
      </c>
      <c r="AI4381">
        <v>9.5</v>
      </c>
      <c r="AJ4381" s="8" t="str">
        <f t="shared" si="687"/>
        <v/>
      </c>
      <c r="AK4381" s="8">
        <f>SUM(AJ$3:AJ4381)</f>
        <v>-626.25</v>
      </c>
      <c r="AL4381" s="2">
        <v>10</v>
      </c>
      <c r="AM4381" s="8" t="str">
        <f t="shared" si="688"/>
        <v/>
      </c>
      <c r="AN4381" s="8">
        <f>SUM(AM$3:AM4381)</f>
        <v>86.5</v>
      </c>
      <c r="AO4381" s="2">
        <v>6.5</v>
      </c>
      <c r="AP4381" s="8" t="str">
        <f t="shared" si="689"/>
        <v/>
      </c>
      <c r="AQ4381" s="8">
        <f>SUM(AP$3:AP4381)</f>
        <v>-412.5</v>
      </c>
      <c r="AT4381" s="4" t="str">
        <f t="shared" si="683"/>
        <v/>
      </c>
      <c r="AU4381" s="5">
        <f>SUM($AT$3:AT4381)</f>
        <v>86.5</v>
      </c>
      <c r="AV4381" s="6">
        <f>SUM(R4381,U4381,X4381,AA4381,AD4381,AG4381)</f>
        <v>0</v>
      </c>
    </row>
    <row r="4382" spans="1:48" x14ac:dyDescent="0.25">
      <c r="A4382">
        <f>IF(AND(G4382&lt;&gt;"",H4382&lt;&gt;"",I4382&lt;&gt;"",J4382&lt;&gt;"",K4382&lt;&gt;"",L4382&lt;&gt;"",M4382&lt;&gt;"",N4382&lt;&gt;"",O4382&lt;&gt;"",P4382&lt;&gt;"",Q4382&lt;&gt;"",T4382&lt;&gt;"",W4382&lt;&gt;"",Z4382&lt;&gt;"",AC4382&lt;&gt;"",AF4382&lt;&gt;"",AI4382&lt;&gt;"",AL4382&lt;&gt;"",AO4382&lt;&gt;"",AR4382&lt;&gt;"",AS4382&lt;&gt;""),1,0)</f>
        <v>0</v>
      </c>
      <c r="B4382" s="1">
        <v>43664</v>
      </c>
      <c r="C4382" t="s">
        <v>226</v>
      </c>
      <c r="D4382" t="s">
        <v>5047</v>
      </c>
      <c r="E4382" t="s">
        <v>5048</v>
      </c>
      <c r="F4382" t="s">
        <v>5049</v>
      </c>
      <c r="G4382">
        <v>2019</v>
      </c>
      <c r="H4382">
        <v>7</v>
      </c>
      <c r="I4382">
        <v>18</v>
      </c>
      <c r="J4382" t="s">
        <v>98</v>
      </c>
      <c r="K4382">
        <v>5</v>
      </c>
      <c r="L4382" s="3">
        <v>1</v>
      </c>
      <c r="M4382" s="3">
        <v>1</v>
      </c>
      <c r="N4382">
        <v>1.95</v>
      </c>
      <c r="O4382">
        <v>3.3</v>
      </c>
      <c r="P4382">
        <v>3.6</v>
      </c>
      <c r="Q4382" s="2">
        <v>1.8</v>
      </c>
      <c r="R4382" s="8" t="str">
        <f t="shared" si="684"/>
        <v/>
      </c>
      <c r="S4382" s="8">
        <f>SUM($R$3:R4382)</f>
        <v>-71.530000000000669</v>
      </c>
      <c r="T4382" s="2">
        <v>1.9</v>
      </c>
      <c r="U4382" s="8" t="str">
        <f t="shared" si="685"/>
        <v/>
      </c>
      <c r="V4382" s="8">
        <f>SUM($U$3:U4382)</f>
        <v>-432.97999999999922</v>
      </c>
      <c r="W4382" s="9">
        <v>1.3</v>
      </c>
      <c r="X4382" s="8" t="str">
        <f t="shared" si="680"/>
        <v/>
      </c>
      <c r="Y4382" s="8">
        <f>SUM($X$3:X4382)</f>
        <v>-96.590000000000316</v>
      </c>
      <c r="Z4382" s="9">
        <v>3.4</v>
      </c>
      <c r="AA4382" s="8" t="str">
        <f t="shared" si="681"/>
        <v/>
      </c>
      <c r="AB4382" s="8">
        <f>SUM($AA$3:AA4382)</f>
        <v>-503.04000000000059</v>
      </c>
      <c r="AC4382" s="2">
        <v>1.95</v>
      </c>
      <c r="AD4382" s="8" t="str">
        <f t="shared" si="682"/>
        <v/>
      </c>
      <c r="AE4382" s="8">
        <f>SUM(AD$3:AD4382)</f>
        <v>1531.6499999999983</v>
      </c>
      <c r="AF4382" s="2">
        <v>1.85</v>
      </c>
      <c r="AG4382" s="8" t="str">
        <f t="shared" si="686"/>
        <v/>
      </c>
      <c r="AH4382" s="8">
        <f>SUM(AG$3:AG4382)</f>
        <v>-314.38999999999942</v>
      </c>
      <c r="AI4382">
        <v>7.5</v>
      </c>
      <c r="AJ4382" s="8" t="str">
        <f t="shared" si="687"/>
        <v/>
      </c>
      <c r="AK4382" s="8">
        <f>SUM(AJ$3:AJ4382)</f>
        <v>-626.25</v>
      </c>
      <c r="AL4382" s="2">
        <v>9</v>
      </c>
      <c r="AM4382" s="8" t="str">
        <f t="shared" si="688"/>
        <v/>
      </c>
      <c r="AN4382" s="8">
        <f>SUM(AM$3:AM4382)</f>
        <v>86.5</v>
      </c>
      <c r="AO4382" s="2">
        <v>6.5</v>
      </c>
      <c r="AP4382" s="8" t="str">
        <f t="shared" si="689"/>
        <v/>
      </c>
      <c r="AQ4382" s="8">
        <f>SUM(AP$3:AP4382)</f>
        <v>-412.5</v>
      </c>
      <c r="AT4382" s="4" t="str">
        <f t="shared" si="683"/>
        <v/>
      </c>
      <c r="AU4382" s="5">
        <f>SUM($AT$3:AT4382)</f>
        <v>86.5</v>
      </c>
      <c r="AV4382" s="6">
        <f>SUM(R4382,U4382,X4382,AA4382,AD4382,AG4382)</f>
        <v>0</v>
      </c>
    </row>
    <row r="4383" spans="1:48" x14ac:dyDescent="0.25">
      <c r="A4383">
        <f>IF(AND(G4383&lt;&gt;"",H4383&lt;&gt;"",I4383&lt;&gt;"",J4383&lt;&gt;"",K4383&lt;&gt;"",L4383&lt;&gt;"",M4383&lt;&gt;"",N4383&lt;&gt;"",O4383&lt;&gt;"",P4383&lt;&gt;"",Q4383&lt;&gt;"",T4383&lt;&gt;"",W4383&lt;&gt;"",Z4383&lt;&gt;"",AC4383&lt;&gt;"",AF4383&lt;&gt;"",AI4383&lt;&gt;"",AL4383&lt;&gt;"",AO4383&lt;&gt;"",AR4383&lt;&gt;"",AS4383&lt;&gt;""),1,0)</f>
        <v>0</v>
      </c>
      <c r="B4383" s="1">
        <v>43664</v>
      </c>
      <c r="C4383" t="s">
        <v>226</v>
      </c>
      <c r="D4383" t="s">
        <v>5050</v>
      </c>
      <c r="E4383" t="s">
        <v>43</v>
      </c>
      <c r="F4383" t="s">
        <v>5051</v>
      </c>
      <c r="G4383">
        <v>2019</v>
      </c>
      <c r="H4383">
        <v>7</v>
      </c>
      <c r="I4383">
        <v>18</v>
      </c>
      <c r="J4383" t="s">
        <v>98</v>
      </c>
      <c r="K4383">
        <v>5</v>
      </c>
      <c r="L4383" s="3">
        <v>1</v>
      </c>
      <c r="M4383" s="3">
        <v>2</v>
      </c>
      <c r="N4383">
        <v>1.44</v>
      </c>
      <c r="O4383">
        <v>4</v>
      </c>
      <c r="P4383">
        <v>6.5</v>
      </c>
      <c r="Q4383" s="2">
        <v>2.25</v>
      </c>
      <c r="R4383" s="8" t="str">
        <f t="shared" si="684"/>
        <v/>
      </c>
      <c r="S4383" s="8">
        <f>SUM($R$3:R4383)</f>
        <v>-71.530000000000669</v>
      </c>
      <c r="T4383" s="2">
        <v>1.57</v>
      </c>
      <c r="U4383" s="8" t="str">
        <f t="shared" si="685"/>
        <v/>
      </c>
      <c r="V4383" s="8">
        <f>SUM($U$3:U4383)</f>
        <v>-432.97999999999922</v>
      </c>
      <c r="W4383" s="9">
        <v>1.36</v>
      </c>
      <c r="X4383" s="8" t="str">
        <f t="shared" si="680"/>
        <v/>
      </c>
      <c r="Y4383" s="8">
        <f>SUM($X$3:X4383)</f>
        <v>-96.590000000000316</v>
      </c>
      <c r="Z4383" s="9">
        <v>3</v>
      </c>
      <c r="AA4383" s="8" t="str">
        <f t="shared" si="681"/>
        <v/>
      </c>
      <c r="AB4383" s="8">
        <f>SUM($AA$3:AA4383)</f>
        <v>-503.04000000000059</v>
      </c>
      <c r="AC4383" s="2">
        <v>2.1</v>
      </c>
      <c r="AD4383" s="8" t="str">
        <f t="shared" si="682"/>
        <v/>
      </c>
      <c r="AE4383" s="8">
        <f>SUM(AD$3:AD4383)</f>
        <v>1531.6499999999983</v>
      </c>
      <c r="AF4383" s="2">
        <v>1.7</v>
      </c>
      <c r="AG4383" s="8" t="str">
        <f t="shared" si="686"/>
        <v/>
      </c>
      <c r="AH4383" s="8">
        <f>SUM(AG$3:AG4383)</f>
        <v>-314.38999999999942</v>
      </c>
      <c r="AI4383">
        <v>5.5</v>
      </c>
      <c r="AJ4383" s="8" t="str">
        <f t="shared" si="687"/>
        <v/>
      </c>
      <c r="AK4383" s="8">
        <f>SUM(AJ$3:AJ4383)</f>
        <v>-626.25</v>
      </c>
      <c r="AL4383" s="2">
        <v>9</v>
      </c>
      <c r="AM4383" s="8" t="str">
        <f t="shared" si="688"/>
        <v/>
      </c>
      <c r="AN4383" s="8">
        <f>SUM(AM$3:AM4383)</f>
        <v>86.5</v>
      </c>
      <c r="AO4383" s="2">
        <v>8</v>
      </c>
      <c r="AP4383" s="8" t="str">
        <f t="shared" si="689"/>
        <v/>
      </c>
      <c r="AQ4383" s="8">
        <f>SUM(AP$3:AP4383)</f>
        <v>-412.5</v>
      </c>
      <c r="AT4383" s="4" t="str">
        <f t="shared" si="683"/>
        <v/>
      </c>
      <c r="AU4383" s="5">
        <f>SUM($AT$3:AT4383)</f>
        <v>86.5</v>
      </c>
      <c r="AV4383" s="6">
        <f>SUM(R4383,U4383,X4383,AA4383,AD4383,AG4383)</f>
        <v>0</v>
      </c>
    </row>
    <row r="4384" spans="1:48" x14ac:dyDescent="0.25">
      <c r="A4384">
        <f>IF(AND(G4384&lt;&gt;"",H4384&lt;&gt;"",I4384&lt;&gt;"",J4384&lt;&gt;"",K4384&lt;&gt;"",L4384&lt;&gt;"",M4384&lt;&gt;"",N4384&lt;&gt;"",O4384&lt;&gt;"",P4384&lt;&gt;"",Q4384&lt;&gt;"",T4384&lt;&gt;"",W4384&lt;&gt;"",Z4384&lt;&gt;"",AC4384&lt;&gt;"",AF4384&lt;&gt;"",AI4384&lt;&gt;"",AL4384&lt;&gt;"",AO4384&lt;&gt;"",AR4384&lt;&gt;"",AS4384&lt;&gt;""),1,0)</f>
        <v>0</v>
      </c>
      <c r="B4384" s="1">
        <v>43664</v>
      </c>
      <c r="C4384" t="s">
        <v>226</v>
      </c>
      <c r="D4384" t="s">
        <v>5052</v>
      </c>
      <c r="E4384" t="s">
        <v>4284</v>
      </c>
      <c r="F4384" t="s">
        <v>5053</v>
      </c>
      <c r="G4384">
        <v>2019</v>
      </c>
      <c r="H4384">
        <v>7</v>
      </c>
      <c r="I4384">
        <v>18</v>
      </c>
      <c r="J4384" t="s">
        <v>98</v>
      </c>
      <c r="K4384">
        <v>5</v>
      </c>
      <c r="L4384" s="3">
        <v>6</v>
      </c>
      <c r="M4384" s="3">
        <v>0</v>
      </c>
      <c r="N4384">
        <v>1.02</v>
      </c>
      <c r="O4384">
        <v>17</v>
      </c>
      <c r="P4384">
        <v>29</v>
      </c>
      <c r="Q4384" s="2">
        <v>3.75</v>
      </c>
      <c r="R4384" s="8" t="str">
        <f t="shared" si="684"/>
        <v/>
      </c>
      <c r="S4384" s="8">
        <f>SUM($R$3:R4384)</f>
        <v>-71.530000000000669</v>
      </c>
      <c r="T4384" s="2">
        <v>1.25</v>
      </c>
      <c r="U4384" s="8" t="str">
        <f t="shared" si="685"/>
        <v/>
      </c>
      <c r="V4384" s="8">
        <f>SUM($U$3:U4384)</f>
        <v>-432.97999999999922</v>
      </c>
      <c r="W4384" s="9">
        <v>1.02</v>
      </c>
      <c r="X4384" s="8" t="str">
        <f t="shared" si="680"/>
        <v/>
      </c>
      <c r="Y4384" s="8">
        <f>SUM($X$3:X4384)</f>
        <v>-96.590000000000316</v>
      </c>
      <c r="Z4384" s="9">
        <v>10.5</v>
      </c>
      <c r="AA4384" s="8" t="str">
        <f t="shared" si="681"/>
        <v/>
      </c>
      <c r="AB4384" s="8">
        <f>SUM($AA$3:AA4384)</f>
        <v>-503.04000000000059</v>
      </c>
      <c r="AC4384" s="2">
        <v>1.1200000000000001</v>
      </c>
      <c r="AD4384" s="8" t="str">
        <f t="shared" si="682"/>
        <v/>
      </c>
      <c r="AE4384" s="8">
        <f>SUM(AD$3:AD4384)</f>
        <v>1531.6499999999983</v>
      </c>
      <c r="AF4384" s="2">
        <v>6</v>
      </c>
      <c r="AG4384" s="8" t="str">
        <f t="shared" si="686"/>
        <v/>
      </c>
      <c r="AH4384" s="8">
        <f>SUM(AG$3:AG4384)</f>
        <v>-314.38999999999942</v>
      </c>
      <c r="AI4384">
        <v>21</v>
      </c>
      <c r="AJ4384" s="8" t="str">
        <f t="shared" si="687"/>
        <v/>
      </c>
      <c r="AK4384" s="8">
        <f>SUM(AJ$3:AJ4384)</f>
        <v>-626.25</v>
      </c>
      <c r="AL4384" s="2">
        <v>29</v>
      </c>
      <c r="AM4384" s="8" t="str">
        <f t="shared" si="688"/>
        <v/>
      </c>
      <c r="AN4384" s="8">
        <f>SUM(AM$3:AM4384)</f>
        <v>86.5</v>
      </c>
      <c r="AO4384" s="2">
        <v>41</v>
      </c>
      <c r="AP4384" s="8" t="str">
        <f t="shared" si="689"/>
        <v/>
      </c>
      <c r="AQ4384" s="8">
        <f>SUM(AP$3:AP4384)</f>
        <v>-412.5</v>
      </c>
      <c r="AT4384" s="4" t="str">
        <f t="shared" si="683"/>
        <v/>
      </c>
      <c r="AU4384" s="5">
        <f>SUM($AT$3:AT4384)</f>
        <v>86.5</v>
      </c>
      <c r="AV4384" s="6">
        <f>SUM(R4384,U4384,X4384,AA4384,AD4384,AG4384)</f>
        <v>0</v>
      </c>
    </row>
    <row r="4385" spans="1:48" x14ac:dyDescent="0.25">
      <c r="A4385">
        <f>IF(AND(G4385&lt;&gt;"",H4385&lt;&gt;"",I4385&lt;&gt;"",J4385&lt;&gt;"",K4385&lt;&gt;"",L4385&lt;&gt;"",M4385&lt;&gt;"",N4385&lt;&gt;"",O4385&lt;&gt;"",P4385&lt;&gt;"",Q4385&lt;&gt;"",T4385&lt;&gt;"",W4385&lt;&gt;"",Z4385&lt;&gt;"",AC4385&lt;&gt;"",AF4385&lt;&gt;"",AI4385&lt;&gt;"",AL4385&lt;&gt;"",AO4385&lt;&gt;"",AR4385&lt;&gt;"",AS4385&lt;&gt;""),1,0)</f>
        <v>0</v>
      </c>
      <c r="B4385" s="1">
        <v>43664</v>
      </c>
      <c r="C4385" t="s">
        <v>226</v>
      </c>
      <c r="D4385" t="s">
        <v>5054</v>
      </c>
      <c r="E4385" t="s">
        <v>5055</v>
      </c>
      <c r="F4385" t="s">
        <v>5056</v>
      </c>
      <c r="G4385">
        <v>2019</v>
      </c>
      <c r="H4385">
        <v>7</v>
      </c>
      <c r="I4385">
        <v>18</v>
      </c>
      <c r="J4385" t="s">
        <v>98</v>
      </c>
      <c r="K4385">
        <v>5</v>
      </c>
      <c r="L4385" s="3">
        <v>2</v>
      </c>
      <c r="M4385" s="3">
        <v>0</v>
      </c>
      <c r="N4385">
        <v>1.5</v>
      </c>
      <c r="O4385">
        <v>3.8</v>
      </c>
      <c r="P4385">
        <v>6.5</v>
      </c>
      <c r="Q4385" s="2">
        <v>2.2000000000000002</v>
      </c>
      <c r="R4385" s="8" t="str">
        <f t="shared" si="684"/>
        <v/>
      </c>
      <c r="S4385" s="8">
        <f>SUM($R$3:R4385)</f>
        <v>-71.530000000000669</v>
      </c>
      <c r="T4385" s="2">
        <v>1.61</v>
      </c>
      <c r="U4385" s="8" t="str">
        <f t="shared" si="685"/>
        <v/>
      </c>
      <c r="V4385" s="8">
        <f>SUM($U$3:U4385)</f>
        <v>-432.97999999999922</v>
      </c>
      <c r="W4385" s="9">
        <v>1.33</v>
      </c>
      <c r="X4385" s="8" t="str">
        <f t="shared" si="680"/>
        <v/>
      </c>
      <c r="Y4385" s="8">
        <f>SUM($X$3:X4385)</f>
        <v>-96.590000000000316</v>
      </c>
      <c r="Z4385" s="9">
        <v>3.25</v>
      </c>
      <c r="AA4385" s="8" t="str">
        <f t="shared" si="681"/>
        <v/>
      </c>
      <c r="AB4385" s="8">
        <f>SUM($AA$3:AA4385)</f>
        <v>-503.04000000000059</v>
      </c>
      <c r="AC4385" s="2">
        <v>2.0499999999999998</v>
      </c>
      <c r="AD4385" s="8" t="str">
        <f t="shared" si="682"/>
        <v/>
      </c>
      <c r="AE4385" s="8">
        <f>SUM(AD$3:AD4385)</f>
        <v>1531.6499999999983</v>
      </c>
      <c r="AF4385" s="2">
        <v>1.75</v>
      </c>
      <c r="AG4385" s="8" t="str">
        <f t="shared" si="686"/>
        <v/>
      </c>
      <c r="AH4385" s="8">
        <f>SUM(AG$3:AG4385)</f>
        <v>-314.38999999999942</v>
      </c>
      <c r="AI4385">
        <v>5.5</v>
      </c>
      <c r="AJ4385" s="8" t="str">
        <f t="shared" si="687"/>
        <v/>
      </c>
      <c r="AK4385" s="8">
        <f>SUM(AJ$3:AJ4385)</f>
        <v>-626.25</v>
      </c>
      <c r="AL4385" s="2">
        <v>8.5</v>
      </c>
      <c r="AM4385" s="8" t="str">
        <f t="shared" si="688"/>
        <v/>
      </c>
      <c r="AN4385" s="8">
        <f>SUM(AM$3:AM4385)</f>
        <v>86.5</v>
      </c>
      <c r="AO4385" s="2">
        <v>7.5</v>
      </c>
      <c r="AP4385" s="8" t="str">
        <f t="shared" si="689"/>
        <v/>
      </c>
      <c r="AQ4385" s="8">
        <f>SUM(AP$3:AP4385)</f>
        <v>-412.5</v>
      </c>
      <c r="AT4385" s="4" t="str">
        <f t="shared" si="683"/>
        <v/>
      </c>
      <c r="AU4385" s="5">
        <f>SUM($AT$3:AT4385)</f>
        <v>86.5</v>
      </c>
      <c r="AV4385" s="6">
        <f>SUM(R4385,U4385,X4385,AA4385,AD4385,AG4385)</f>
        <v>0</v>
      </c>
    </row>
    <row r="4386" spans="1:48" x14ac:dyDescent="0.25">
      <c r="A4386">
        <f>IF(AND(G4386&lt;&gt;"",H4386&lt;&gt;"",I4386&lt;&gt;"",J4386&lt;&gt;"",K4386&lt;&gt;"",L4386&lt;&gt;"",M4386&lt;&gt;"",N4386&lt;&gt;"",O4386&lt;&gt;"",P4386&lt;&gt;"",Q4386&lt;&gt;"",T4386&lt;&gt;"",W4386&lt;&gt;"",Z4386&lt;&gt;"",AC4386&lt;&gt;"",AF4386&lt;&gt;"",AI4386&lt;&gt;"",AL4386&lt;&gt;"",AO4386&lt;&gt;"",AR4386&lt;&gt;"",AS4386&lt;&gt;""),1,0)</f>
        <v>0</v>
      </c>
      <c r="B4386" s="1">
        <v>43664</v>
      </c>
      <c r="C4386" t="s">
        <v>226</v>
      </c>
      <c r="D4386" t="s">
        <v>5057</v>
      </c>
      <c r="E4386" t="s">
        <v>5058</v>
      </c>
      <c r="F4386" t="s">
        <v>5059</v>
      </c>
      <c r="G4386">
        <v>2019</v>
      </c>
      <c r="H4386">
        <v>7</v>
      </c>
      <c r="I4386">
        <v>18</v>
      </c>
      <c r="J4386" t="s">
        <v>98</v>
      </c>
      <c r="K4386">
        <v>5</v>
      </c>
      <c r="L4386" s="3">
        <v>1</v>
      </c>
      <c r="M4386" s="3">
        <v>3</v>
      </c>
      <c r="N4386">
        <v>1.08</v>
      </c>
      <c r="O4386">
        <v>9</v>
      </c>
      <c r="P4386">
        <v>17</v>
      </c>
      <c r="Q4386" s="2">
        <v>2.2000000000000002</v>
      </c>
      <c r="R4386" s="8" t="str">
        <f t="shared" si="684"/>
        <v/>
      </c>
      <c r="S4386" s="8">
        <f>SUM($R$3:R4386)</f>
        <v>-71.530000000000669</v>
      </c>
      <c r="T4386" s="2">
        <v>1.61</v>
      </c>
      <c r="U4386" s="8" t="str">
        <f t="shared" si="685"/>
        <v/>
      </c>
      <c r="V4386" s="8">
        <f>SUM($U$3:U4386)</f>
        <v>-432.97999999999922</v>
      </c>
      <c r="W4386" s="9">
        <v>1.07</v>
      </c>
      <c r="X4386" s="8" t="str">
        <f t="shared" si="680"/>
        <v/>
      </c>
      <c r="Y4386" s="8">
        <f>SUM($X$3:X4386)</f>
        <v>-96.590000000000316</v>
      </c>
      <c r="Z4386" s="9">
        <v>7.5</v>
      </c>
      <c r="AA4386" s="8" t="str">
        <f t="shared" si="681"/>
        <v/>
      </c>
      <c r="AB4386" s="8">
        <f>SUM($AA$3:AA4386)</f>
        <v>-503.04000000000059</v>
      </c>
      <c r="AC4386" s="2">
        <v>1.25</v>
      </c>
      <c r="AD4386" s="8" t="str">
        <f t="shared" si="682"/>
        <v/>
      </c>
      <c r="AE4386" s="8">
        <f>SUM(AD$3:AD4386)</f>
        <v>1531.6499999999983</v>
      </c>
      <c r="AF4386" s="2">
        <v>4</v>
      </c>
      <c r="AG4386" s="8" t="str">
        <f t="shared" si="686"/>
        <v/>
      </c>
      <c r="AH4386" s="8">
        <f>SUM(AG$3:AG4386)</f>
        <v>-314.38999999999942</v>
      </c>
      <c r="AI4386">
        <v>13</v>
      </c>
      <c r="AJ4386" s="8" t="str">
        <f t="shared" si="687"/>
        <v/>
      </c>
      <c r="AK4386" s="8">
        <f>SUM(AJ$3:AJ4386)</f>
        <v>-626.25</v>
      </c>
      <c r="AL4386" s="2">
        <v>13</v>
      </c>
      <c r="AM4386" s="8" t="str">
        <f t="shared" si="688"/>
        <v/>
      </c>
      <c r="AN4386" s="8">
        <f>SUM(AM$3:AM4386)</f>
        <v>86.5</v>
      </c>
      <c r="AO4386" s="2">
        <v>19</v>
      </c>
      <c r="AP4386" s="8" t="str">
        <f t="shared" si="689"/>
        <v/>
      </c>
      <c r="AQ4386" s="8">
        <f>SUM(AP$3:AP4386)</f>
        <v>-412.5</v>
      </c>
      <c r="AT4386" s="4" t="str">
        <f t="shared" si="683"/>
        <v/>
      </c>
      <c r="AU4386" s="5">
        <f>SUM($AT$3:AT4386)</f>
        <v>86.5</v>
      </c>
      <c r="AV4386" s="6">
        <f>SUM(R4386,U4386,X4386,AA4386,AD4386,AG4386)</f>
        <v>0</v>
      </c>
    </row>
    <row r="4387" spans="1:48" x14ac:dyDescent="0.25">
      <c r="A4387">
        <f>IF(AND(G4387&lt;&gt;"",H4387&lt;&gt;"",I4387&lt;&gt;"",J4387&lt;&gt;"",K4387&lt;&gt;"",L4387&lt;&gt;"",M4387&lt;&gt;"",N4387&lt;&gt;"",O4387&lt;&gt;"",P4387&lt;&gt;"",Q4387&lt;&gt;"",T4387&lt;&gt;"",W4387&lt;&gt;"",Z4387&lt;&gt;"",AC4387&lt;&gt;"",AF4387&lt;&gt;"",AI4387&lt;&gt;"",AL4387&lt;&gt;"",AO4387&lt;&gt;"",AR4387&lt;&gt;"",AS4387&lt;&gt;""),1,0)</f>
        <v>0</v>
      </c>
      <c r="B4387" s="1">
        <v>43664</v>
      </c>
      <c r="C4387" t="s">
        <v>226</v>
      </c>
      <c r="D4387" t="s">
        <v>5060</v>
      </c>
      <c r="E4387" t="s">
        <v>4292</v>
      </c>
      <c r="F4387" t="s">
        <v>5061</v>
      </c>
      <c r="G4387">
        <v>2019</v>
      </c>
      <c r="H4387">
        <v>7</v>
      </c>
      <c r="I4387">
        <v>18</v>
      </c>
      <c r="J4387" t="s">
        <v>98</v>
      </c>
      <c r="K4387">
        <v>5</v>
      </c>
      <c r="L4387" s="3">
        <v>1</v>
      </c>
      <c r="M4387" s="3">
        <v>0</v>
      </c>
      <c r="N4387">
        <v>1.1599999999999999</v>
      </c>
      <c r="O4387">
        <v>6.5</v>
      </c>
      <c r="P4387">
        <v>13</v>
      </c>
      <c r="Q4387" s="2">
        <v>2.37</v>
      </c>
      <c r="R4387" s="8" t="str">
        <f t="shared" si="684"/>
        <v/>
      </c>
      <c r="S4387" s="8">
        <f>SUM($R$3:R4387)</f>
        <v>-71.530000000000669</v>
      </c>
      <c r="T4387" s="2">
        <v>1.53</v>
      </c>
      <c r="U4387" s="8" t="str">
        <f t="shared" si="685"/>
        <v/>
      </c>
      <c r="V4387" s="8">
        <f>SUM($U$3:U4387)</f>
        <v>-432.97999999999922</v>
      </c>
      <c r="W4387" s="9">
        <v>1.1599999999999999</v>
      </c>
      <c r="X4387" s="8" t="str">
        <f t="shared" si="680"/>
        <v/>
      </c>
      <c r="Y4387" s="8">
        <f>SUM($X$3:X4387)</f>
        <v>-96.590000000000316</v>
      </c>
      <c r="Z4387" s="9">
        <v>4.5</v>
      </c>
      <c r="AA4387" s="8" t="str">
        <f t="shared" si="681"/>
        <v/>
      </c>
      <c r="AB4387" s="8">
        <f>SUM($AA$3:AA4387)</f>
        <v>-503.04000000000059</v>
      </c>
      <c r="AC4387" s="2">
        <v>1.57</v>
      </c>
      <c r="AD4387" s="8" t="str">
        <f t="shared" si="682"/>
        <v/>
      </c>
      <c r="AE4387" s="8">
        <f>SUM(AD$3:AD4387)</f>
        <v>1531.6499999999983</v>
      </c>
      <c r="AF4387" s="2">
        <v>2.35</v>
      </c>
      <c r="AG4387" s="8" t="str">
        <f t="shared" si="686"/>
        <v/>
      </c>
      <c r="AH4387" s="8">
        <f>SUM(AG$3:AG4387)</f>
        <v>-314.38999999999942</v>
      </c>
      <c r="AI4387">
        <v>7</v>
      </c>
      <c r="AJ4387" s="8" t="str">
        <f t="shared" si="687"/>
        <v/>
      </c>
      <c r="AK4387" s="8">
        <f>SUM(AJ$3:AJ4387)</f>
        <v>-626.25</v>
      </c>
      <c r="AL4387" s="2">
        <v>9.5</v>
      </c>
      <c r="AM4387" s="8" t="str">
        <f t="shared" si="688"/>
        <v/>
      </c>
      <c r="AN4387" s="8">
        <f>SUM(AM$3:AM4387)</f>
        <v>86.5</v>
      </c>
      <c r="AO4387" s="2">
        <v>13</v>
      </c>
      <c r="AP4387" s="8" t="str">
        <f t="shared" si="689"/>
        <v/>
      </c>
      <c r="AQ4387" s="8">
        <f>SUM(AP$3:AP4387)</f>
        <v>-412.5</v>
      </c>
      <c r="AT4387" s="4" t="str">
        <f t="shared" si="683"/>
        <v/>
      </c>
      <c r="AU4387" s="5">
        <f>SUM($AT$3:AT4387)</f>
        <v>86.5</v>
      </c>
      <c r="AV4387" s="6">
        <f>SUM(R4387,U4387,X4387,AA4387,AD4387,AG4387)</f>
        <v>0</v>
      </c>
    </row>
    <row r="4388" spans="1:48" x14ac:dyDescent="0.25">
      <c r="A4388">
        <f>IF(AND(G4388&lt;&gt;"",H4388&lt;&gt;"",I4388&lt;&gt;"",J4388&lt;&gt;"",K4388&lt;&gt;"",L4388&lt;&gt;"",M4388&lt;&gt;"",N4388&lt;&gt;"",O4388&lt;&gt;"",P4388&lt;&gt;"",Q4388&lt;&gt;"",T4388&lt;&gt;"",W4388&lt;&gt;"",Z4388&lt;&gt;"",AC4388&lt;&gt;"",AF4388&lt;&gt;"",AI4388&lt;&gt;"",AL4388&lt;&gt;"",AO4388&lt;&gt;"",AR4388&lt;&gt;"",AS4388&lt;&gt;""),1,0)</f>
        <v>0</v>
      </c>
      <c r="B4388" s="1">
        <v>43664</v>
      </c>
      <c r="C4388" t="s">
        <v>226</v>
      </c>
      <c r="D4388" t="s">
        <v>5062</v>
      </c>
      <c r="E4388" t="s">
        <v>5063</v>
      </c>
      <c r="F4388" t="s">
        <v>4588</v>
      </c>
      <c r="G4388">
        <v>2019</v>
      </c>
      <c r="H4388">
        <v>7</v>
      </c>
      <c r="I4388">
        <v>18</v>
      </c>
      <c r="J4388" t="s">
        <v>98</v>
      </c>
      <c r="K4388">
        <v>5</v>
      </c>
      <c r="L4388" s="3">
        <v>2</v>
      </c>
      <c r="M4388" s="3">
        <v>0</v>
      </c>
      <c r="N4388">
        <v>4.5</v>
      </c>
      <c r="O4388">
        <v>4</v>
      </c>
      <c r="P4388">
        <v>1.6</v>
      </c>
      <c r="Q4388" s="2">
        <v>1.61</v>
      </c>
      <c r="R4388" s="8" t="str">
        <f t="shared" si="684"/>
        <v/>
      </c>
      <c r="S4388" s="8">
        <f>SUM($R$3:R4388)</f>
        <v>-71.530000000000669</v>
      </c>
      <c r="T4388" s="2">
        <v>2.2000000000000002</v>
      </c>
      <c r="U4388" s="8" t="str">
        <f t="shared" si="685"/>
        <v/>
      </c>
      <c r="V4388" s="8">
        <f>SUM($U$3:U4388)</f>
        <v>-432.97999999999922</v>
      </c>
      <c r="W4388" s="9">
        <v>1.1599999999999999</v>
      </c>
      <c r="X4388" s="8" t="str">
        <f t="shared" si="680"/>
        <v/>
      </c>
      <c r="Y4388" s="8">
        <f>SUM($X$3:X4388)</f>
        <v>-96.590000000000316</v>
      </c>
      <c r="Z4388" s="9">
        <v>4.5</v>
      </c>
      <c r="AA4388" s="8" t="str">
        <f t="shared" si="681"/>
        <v/>
      </c>
      <c r="AB4388" s="8">
        <f>SUM($AA$3:AA4388)</f>
        <v>-503.04000000000059</v>
      </c>
      <c r="AC4388" s="2">
        <v>1.53</v>
      </c>
      <c r="AD4388" s="8" t="str">
        <f t="shared" si="682"/>
        <v/>
      </c>
      <c r="AE4388" s="8">
        <f>SUM(AD$3:AD4388)</f>
        <v>1531.6499999999983</v>
      </c>
      <c r="AF4388" s="2">
        <v>2.4</v>
      </c>
      <c r="AG4388" s="8" t="str">
        <f t="shared" si="686"/>
        <v/>
      </c>
      <c r="AH4388" s="8">
        <f>SUM(AG$3:AG4388)</f>
        <v>-314.38999999999942</v>
      </c>
      <c r="AI4388">
        <v>17</v>
      </c>
      <c r="AJ4388" s="8" t="str">
        <f t="shared" si="687"/>
        <v/>
      </c>
      <c r="AK4388" s="8">
        <f>SUM(AJ$3:AJ4388)</f>
        <v>-626.25</v>
      </c>
      <c r="AL4388" s="2">
        <v>15</v>
      </c>
      <c r="AM4388" s="8" t="str">
        <f t="shared" si="688"/>
        <v/>
      </c>
      <c r="AN4388" s="8">
        <f>SUM(AM$3:AM4388)</f>
        <v>86.5</v>
      </c>
      <c r="AO4388" s="2">
        <v>8</v>
      </c>
      <c r="AP4388" s="8" t="str">
        <f t="shared" si="689"/>
        <v/>
      </c>
      <c r="AQ4388" s="8">
        <f>SUM(AP$3:AP4388)</f>
        <v>-412.5</v>
      </c>
      <c r="AT4388" s="4" t="str">
        <f t="shared" si="683"/>
        <v/>
      </c>
      <c r="AU4388" s="5">
        <f>SUM($AT$3:AT4388)</f>
        <v>86.5</v>
      </c>
      <c r="AV4388" s="6">
        <f>SUM(R4388,U4388,X4388,AA4388,AD4388,AG4388)</f>
        <v>0</v>
      </c>
    </row>
    <row r="4389" spans="1:48" x14ac:dyDescent="0.25">
      <c r="A4389">
        <f>IF(AND(G4389&lt;&gt;"",H4389&lt;&gt;"",I4389&lt;&gt;"",J4389&lt;&gt;"",K4389&lt;&gt;"",L4389&lt;&gt;"",M4389&lt;&gt;"",N4389&lt;&gt;"",O4389&lt;&gt;"",P4389&lt;&gt;"",Q4389&lt;&gt;"",T4389&lt;&gt;"",W4389&lt;&gt;"",Z4389&lt;&gt;"",AC4389&lt;&gt;"",AF4389&lt;&gt;"",AI4389&lt;&gt;"",AL4389&lt;&gt;"",AO4389&lt;&gt;"",AR4389&lt;&gt;"",AS4389&lt;&gt;""),1,0)</f>
        <v>0</v>
      </c>
      <c r="B4389" s="1">
        <v>43664</v>
      </c>
      <c r="C4389" t="s">
        <v>226</v>
      </c>
      <c r="D4389" t="s">
        <v>5064</v>
      </c>
      <c r="E4389" t="s">
        <v>585</v>
      </c>
      <c r="F4389" t="s">
        <v>4855</v>
      </c>
      <c r="G4389">
        <v>2019</v>
      </c>
      <c r="H4389">
        <v>7</v>
      </c>
      <c r="I4389">
        <v>18</v>
      </c>
      <c r="J4389" t="s">
        <v>98</v>
      </c>
      <c r="K4389">
        <v>5</v>
      </c>
      <c r="L4389" s="3">
        <v>0</v>
      </c>
      <c r="M4389" s="3">
        <v>2</v>
      </c>
      <c r="N4389">
        <v>1.2</v>
      </c>
      <c r="O4389">
        <v>5.5</v>
      </c>
      <c r="P4389">
        <v>11</v>
      </c>
      <c r="Q4389" s="2">
        <v>2.2000000000000002</v>
      </c>
      <c r="R4389" s="8" t="str">
        <f t="shared" si="684"/>
        <v/>
      </c>
      <c r="S4389" s="8">
        <f>SUM($R$3:R4389)</f>
        <v>-71.530000000000669</v>
      </c>
      <c r="T4389" s="2">
        <v>1.61</v>
      </c>
      <c r="U4389" s="8" t="str">
        <f t="shared" si="685"/>
        <v/>
      </c>
      <c r="V4389" s="8">
        <f>SUM($U$3:U4389)</f>
        <v>-432.97999999999922</v>
      </c>
      <c r="W4389" s="9">
        <v>1.1599999999999999</v>
      </c>
      <c r="X4389" s="8" t="str">
        <f t="shared" si="680"/>
        <v/>
      </c>
      <c r="Y4389" s="8">
        <f>SUM($X$3:X4389)</f>
        <v>-96.590000000000316</v>
      </c>
      <c r="Z4389" s="9">
        <v>4.5</v>
      </c>
      <c r="AA4389" s="8" t="str">
        <f t="shared" si="681"/>
        <v/>
      </c>
      <c r="AB4389" s="8">
        <f>SUM($AA$3:AA4389)</f>
        <v>-503.04000000000059</v>
      </c>
      <c r="AC4389" s="2">
        <v>1.57</v>
      </c>
      <c r="AD4389" s="8" t="str">
        <f t="shared" si="682"/>
        <v/>
      </c>
      <c r="AE4389" s="8">
        <f>SUM(AD$3:AD4389)</f>
        <v>1531.6499999999983</v>
      </c>
      <c r="AF4389" s="2">
        <v>2.35</v>
      </c>
      <c r="AG4389" s="8" t="str">
        <f t="shared" si="686"/>
        <v/>
      </c>
      <c r="AH4389" s="8">
        <f>SUM(AG$3:AG4389)</f>
        <v>-314.38999999999942</v>
      </c>
      <c r="AI4389">
        <v>6.5</v>
      </c>
      <c r="AJ4389" s="8" t="str">
        <f t="shared" si="687"/>
        <v/>
      </c>
      <c r="AK4389" s="8">
        <f>SUM(AJ$3:AJ4389)</f>
        <v>-626.25</v>
      </c>
      <c r="AL4389" s="2">
        <v>8.5</v>
      </c>
      <c r="AM4389" s="8" t="str">
        <f t="shared" si="688"/>
        <v/>
      </c>
      <c r="AN4389" s="8">
        <f>SUM(AM$3:AM4389)</f>
        <v>86.5</v>
      </c>
      <c r="AO4389" s="2">
        <v>12</v>
      </c>
      <c r="AP4389" s="8" t="str">
        <f t="shared" si="689"/>
        <v/>
      </c>
      <c r="AQ4389" s="8">
        <f>SUM(AP$3:AP4389)</f>
        <v>-412.5</v>
      </c>
      <c r="AT4389" s="4" t="str">
        <f t="shared" si="683"/>
        <v/>
      </c>
      <c r="AU4389" s="5">
        <f>SUM($AT$3:AT4389)</f>
        <v>86.5</v>
      </c>
      <c r="AV4389" s="6">
        <f>SUM(R4389,U4389,X4389,AA4389,AD4389,AG4389)</f>
        <v>0</v>
      </c>
    </row>
    <row r="4390" spans="1:48" x14ac:dyDescent="0.25">
      <c r="A4390">
        <f>IF(AND(G4390&lt;&gt;"",H4390&lt;&gt;"",I4390&lt;&gt;"",J4390&lt;&gt;"",K4390&lt;&gt;"",L4390&lt;&gt;"",M4390&lt;&gt;"",N4390&lt;&gt;"",O4390&lt;&gt;"",P4390&lt;&gt;"",Q4390&lt;&gt;"",T4390&lt;&gt;"",W4390&lt;&gt;"",Z4390&lt;&gt;"",AC4390&lt;&gt;"",AF4390&lt;&gt;"",AI4390&lt;&gt;"",AL4390&lt;&gt;"",AO4390&lt;&gt;"",AR4390&lt;&gt;"",AS4390&lt;&gt;""),1,0)</f>
        <v>0</v>
      </c>
      <c r="B4390" s="1">
        <v>43664</v>
      </c>
      <c r="C4390" t="s">
        <v>226</v>
      </c>
      <c r="D4390" t="s">
        <v>5065</v>
      </c>
      <c r="E4390" t="s">
        <v>5066</v>
      </c>
      <c r="F4390" t="s">
        <v>4834</v>
      </c>
      <c r="G4390">
        <v>2019</v>
      </c>
      <c r="H4390">
        <v>7</v>
      </c>
      <c r="I4390">
        <v>18</v>
      </c>
      <c r="J4390" t="s">
        <v>98</v>
      </c>
      <c r="K4390">
        <v>5</v>
      </c>
      <c r="L4390" s="3">
        <v>1</v>
      </c>
      <c r="M4390" s="3">
        <v>1</v>
      </c>
      <c r="N4390">
        <v>2.75</v>
      </c>
      <c r="O4390">
        <v>3.25</v>
      </c>
      <c r="P4390">
        <v>2.37</v>
      </c>
      <c r="Q4390" s="2">
        <v>1.72</v>
      </c>
      <c r="R4390" s="8" t="str">
        <f t="shared" si="684"/>
        <v/>
      </c>
      <c r="S4390" s="8">
        <f>SUM($R$3:R4390)</f>
        <v>-71.530000000000669</v>
      </c>
      <c r="T4390" s="2">
        <v>2</v>
      </c>
      <c r="U4390" s="8" t="str">
        <f t="shared" si="685"/>
        <v/>
      </c>
      <c r="V4390" s="8">
        <f>SUM($U$3:U4390)</f>
        <v>-432.97999999999922</v>
      </c>
      <c r="W4390" s="9">
        <v>1.3</v>
      </c>
      <c r="X4390" s="8" t="str">
        <f t="shared" si="680"/>
        <v/>
      </c>
      <c r="Y4390" s="8">
        <f>SUM($X$3:X4390)</f>
        <v>-96.590000000000316</v>
      </c>
      <c r="Z4390" s="9">
        <v>3.4</v>
      </c>
      <c r="AA4390" s="8" t="str">
        <f t="shared" si="681"/>
        <v/>
      </c>
      <c r="AB4390" s="8">
        <f>SUM($AA$3:AA4390)</f>
        <v>-503.04000000000059</v>
      </c>
      <c r="AC4390" s="2">
        <v>2</v>
      </c>
      <c r="AD4390" s="8" t="str">
        <f t="shared" si="682"/>
        <v/>
      </c>
      <c r="AE4390" s="8">
        <f>SUM(AD$3:AD4390)</f>
        <v>1531.6499999999983</v>
      </c>
      <c r="AF4390" s="2">
        <v>1.8</v>
      </c>
      <c r="AG4390" s="8" t="str">
        <f t="shared" si="686"/>
        <v/>
      </c>
      <c r="AH4390" s="8">
        <f>SUM(AG$3:AG4390)</f>
        <v>-314.38999999999942</v>
      </c>
      <c r="AI4390">
        <v>9</v>
      </c>
      <c r="AJ4390" s="8" t="str">
        <f t="shared" si="687"/>
        <v/>
      </c>
      <c r="AK4390" s="8">
        <f>SUM(AJ$3:AJ4390)</f>
        <v>-626.25</v>
      </c>
      <c r="AL4390" s="2">
        <v>11</v>
      </c>
      <c r="AM4390" s="8" t="str">
        <f t="shared" si="688"/>
        <v/>
      </c>
      <c r="AN4390" s="8">
        <f>SUM(AM$3:AM4390)</f>
        <v>86.5</v>
      </c>
      <c r="AO4390" s="2">
        <v>6.5</v>
      </c>
      <c r="AP4390" s="8" t="str">
        <f t="shared" si="689"/>
        <v/>
      </c>
      <c r="AQ4390" s="8">
        <f>SUM(AP$3:AP4390)</f>
        <v>-412.5</v>
      </c>
      <c r="AT4390" s="4" t="str">
        <f t="shared" si="683"/>
        <v/>
      </c>
      <c r="AU4390" s="5">
        <f>SUM($AT$3:AT4390)</f>
        <v>86.5</v>
      </c>
      <c r="AV4390" s="6">
        <f>SUM(R4390,U4390,X4390,AA4390,AD4390,AG4390)</f>
        <v>0</v>
      </c>
    </row>
    <row r="4391" spans="1:48" x14ac:dyDescent="0.25">
      <c r="A4391">
        <f>IF(AND(G4391&lt;&gt;"",H4391&lt;&gt;"",I4391&lt;&gt;"",J4391&lt;&gt;"",K4391&lt;&gt;"",L4391&lt;&gt;"",M4391&lt;&gt;"",N4391&lt;&gt;"",O4391&lt;&gt;"",P4391&lt;&gt;"",Q4391&lt;&gt;"",T4391&lt;&gt;"",W4391&lt;&gt;"",Z4391&lt;&gt;"",AC4391&lt;&gt;"",AF4391&lt;&gt;"",AI4391&lt;&gt;"",AL4391&lt;&gt;"",AO4391&lt;&gt;"",AR4391&lt;&gt;"",AS4391&lt;&gt;""),1,0)</f>
        <v>0</v>
      </c>
      <c r="B4391" s="1">
        <v>43664</v>
      </c>
      <c r="C4391" t="s">
        <v>226</v>
      </c>
      <c r="D4391" t="s">
        <v>5067</v>
      </c>
      <c r="E4391" t="s">
        <v>4285</v>
      </c>
      <c r="F4391" t="s">
        <v>5068</v>
      </c>
      <c r="G4391">
        <v>2019</v>
      </c>
      <c r="H4391">
        <v>7</v>
      </c>
      <c r="I4391">
        <v>18</v>
      </c>
      <c r="J4391" t="s">
        <v>98</v>
      </c>
      <c r="K4391">
        <v>5</v>
      </c>
      <c r="L4391" s="3">
        <v>3</v>
      </c>
      <c r="M4391" s="3">
        <v>0</v>
      </c>
      <c r="N4391">
        <v>1.05</v>
      </c>
      <c r="O4391">
        <v>13</v>
      </c>
      <c r="P4391">
        <v>26</v>
      </c>
      <c r="Q4391" s="2">
        <v>2.37</v>
      </c>
      <c r="R4391" s="8" t="str">
        <f t="shared" si="684"/>
        <v/>
      </c>
      <c r="S4391" s="8">
        <f>SUM($R$3:R4391)</f>
        <v>-71.530000000000669</v>
      </c>
      <c r="T4391" s="2">
        <v>1.53</v>
      </c>
      <c r="U4391" s="8" t="str">
        <f t="shared" si="685"/>
        <v/>
      </c>
      <c r="V4391" s="8">
        <f>SUM($U$3:U4391)</f>
        <v>-432.97999999999922</v>
      </c>
      <c r="W4391" s="9">
        <v>1.06</v>
      </c>
      <c r="X4391" s="8" t="str">
        <f t="shared" si="680"/>
        <v/>
      </c>
      <c r="Y4391" s="8">
        <f>SUM($X$3:X4391)</f>
        <v>-96.590000000000316</v>
      </c>
      <c r="Z4391" s="9">
        <v>8</v>
      </c>
      <c r="AA4391" s="8" t="str">
        <f t="shared" si="681"/>
        <v/>
      </c>
      <c r="AB4391" s="8">
        <f>SUM($AA$3:AA4391)</f>
        <v>-503.04000000000059</v>
      </c>
      <c r="AC4391" s="2">
        <v>1.22</v>
      </c>
      <c r="AD4391" s="8" t="str">
        <f t="shared" si="682"/>
        <v/>
      </c>
      <c r="AE4391" s="8">
        <f>SUM(AD$3:AD4391)</f>
        <v>1531.6499999999983</v>
      </c>
      <c r="AF4391" s="2">
        <v>4.2</v>
      </c>
      <c r="AG4391" s="8" t="str">
        <f t="shared" si="686"/>
        <v/>
      </c>
      <c r="AH4391" s="8">
        <f>SUM(AG$3:AG4391)</f>
        <v>-314.38999999999942</v>
      </c>
      <c r="AI4391">
        <v>12</v>
      </c>
      <c r="AJ4391" s="8" t="str">
        <f t="shared" si="687"/>
        <v/>
      </c>
      <c r="AK4391" s="8">
        <f>SUM(AJ$3:AJ4391)</f>
        <v>-626.25</v>
      </c>
      <c r="AL4391" s="2">
        <v>13</v>
      </c>
      <c r="AM4391" s="8" t="str">
        <f t="shared" si="688"/>
        <v/>
      </c>
      <c r="AN4391" s="8">
        <f>SUM(AM$3:AM4391)</f>
        <v>86.5</v>
      </c>
      <c r="AO4391" s="2">
        <v>29</v>
      </c>
      <c r="AP4391" s="8" t="str">
        <f t="shared" si="689"/>
        <v/>
      </c>
      <c r="AQ4391" s="8">
        <f>SUM(AP$3:AP4391)</f>
        <v>-412.5</v>
      </c>
      <c r="AT4391" s="4" t="str">
        <f t="shared" si="683"/>
        <v/>
      </c>
      <c r="AU4391" s="5">
        <f>SUM($AT$3:AT4391)</f>
        <v>86.5</v>
      </c>
      <c r="AV4391" s="6">
        <f>SUM(R4391,U4391,X4391,AA4391,AD4391,AG4391)</f>
        <v>0</v>
      </c>
    </row>
    <row r="4392" spans="1:48" x14ac:dyDescent="0.25">
      <c r="A4392">
        <f>IF(AND(G4392&lt;&gt;"",H4392&lt;&gt;"",I4392&lt;&gt;"",J4392&lt;&gt;"",K4392&lt;&gt;"",L4392&lt;&gt;"",M4392&lt;&gt;"",N4392&lt;&gt;"",O4392&lt;&gt;"",P4392&lt;&gt;"",Q4392&lt;&gt;"",T4392&lt;&gt;"",W4392&lt;&gt;"",Z4392&lt;&gt;"",AC4392&lt;&gt;"",AF4392&lt;&gt;"",AI4392&lt;&gt;"",AL4392&lt;&gt;"",AO4392&lt;&gt;"",AR4392&lt;&gt;"",AS4392&lt;&gt;""),1,0)</f>
        <v>0</v>
      </c>
      <c r="B4392" s="1">
        <v>43664</v>
      </c>
      <c r="C4392" t="s">
        <v>226</v>
      </c>
      <c r="D4392" t="s">
        <v>5069</v>
      </c>
      <c r="E4392" t="s">
        <v>5070</v>
      </c>
      <c r="F4392" t="s">
        <v>5071</v>
      </c>
      <c r="G4392">
        <v>2019</v>
      </c>
      <c r="H4392">
        <v>7</v>
      </c>
      <c r="I4392">
        <v>18</v>
      </c>
      <c r="J4392" t="s">
        <v>98</v>
      </c>
      <c r="K4392">
        <v>5</v>
      </c>
      <c r="L4392" s="3">
        <v>2</v>
      </c>
      <c r="M4392" s="3">
        <v>0</v>
      </c>
      <c r="N4392">
        <v>4.5</v>
      </c>
      <c r="O4392">
        <v>4</v>
      </c>
      <c r="P4392">
        <v>1.6</v>
      </c>
      <c r="Q4392" s="2">
        <v>1.61</v>
      </c>
      <c r="R4392" s="8" t="str">
        <f t="shared" si="684"/>
        <v/>
      </c>
      <c r="S4392" s="8">
        <f>SUM($R$3:R4392)</f>
        <v>-71.530000000000669</v>
      </c>
      <c r="T4392" s="2">
        <v>2.2000000000000002</v>
      </c>
      <c r="U4392" s="8" t="str">
        <f t="shared" si="685"/>
        <v/>
      </c>
      <c r="V4392" s="8">
        <f>SUM($U$3:U4392)</f>
        <v>-432.97999999999922</v>
      </c>
      <c r="W4392" s="9">
        <v>1.1599999999999999</v>
      </c>
      <c r="X4392" s="8" t="str">
        <f t="shared" si="680"/>
        <v/>
      </c>
      <c r="Y4392" s="8">
        <f>SUM($X$3:X4392)</f>
        <v>-96.590000000000316</v>
      </c>
      <c r="Z4392" s="9">
        <v>4.5</v>
      </c>
      <c r="AA4392" s="8" t="str">
        <f t="shared" si="681"/>
        <v/>
      </c>
      <c r="AB4392" s="8">
        <f>SUM($AA$3:AA4392)</f>
        <v>-503.04000000000059</v>
      </c>
      <c r="AC4392" s="2">
        <v>1.53</v>
      </c>
      <c r="AD4392" s="8" t="str">
        <f t="shared" si="682"/>
        <v/>
      </c>
      <c r="AE4392" s="8">
        <f>SUM(AD$3:AD4392)</f>
        <v>1531.6499999999983</v>
      </c>
      <c r="AF4392" s="2">
        <v>2.4</v>
      </c>
      <c r="AG4392" s="8" t="str">
        <f t="shared" si="686"/>
        <v/>
      </c>
      <c r="AH4392" s="8">
        <f>SUM(AG$3:AG4392)</f>
        <v>-314.38999999999942</v>
      </c>
      <c r="AI4392">
        <v>17</v>
      </c>
      <c r="AJ4392" s="8" t="str">
        <f t="shared" si="687"/>
        <v/>
      </c>
      <c r="AK4392" s="8">
        <f>SUM(AJ$3:AJ4392)</f>
        <v>-626.25</v>
      </c>
      <c r="AL4392" s="2">
        <v>15</v>
      </c>
      <c r="AM4392" s="8" t="str">
        <f t="shared" si="688"/>
        <v/>
      </c>
      <c r="AN4392" s="8">
        <f>SUM(AM$3:AM4392)</f>
        <v>86.5</v>
      </c>
      <c r="AO4392" s="2">
        <v>8</v>
      </c>
      <c r="AP4392" s="8" t="str">
        <f t="shared" si="689"/>
        <v/>
      </c>
      <c r="AQ4392" s="8">
        <f>SUM(AP$3:AP4392)</f>
        <v>-412.5</v>
      </c>
      <c r="AT4392" s="4" t="str">
        <f t="shared" si="683"/>
        <v/>
      </c>
      <c r="AU4392" s="5">
        <f>SUM($AT$3:AT4392)</f>
        <v>86.5</v>
      </c>
      <c r="AV4392" s="6">
        <f>SUM(R4392,U4392,X4392,AA4392,AD4392,AG4392)</f>
        <v>0</v>
      </c>
    </row>
    <row r="4393" spans="1:48" x14ac:dyDescent="0.25">
      <c r="A4393">
        <f>IF(AND(G4393&lt;&gt;"",H4393&lt;&gt;"",I4393&lt;&gt;"",J4393&lt;&gt;"",K4393&lt;&gt;"",L4393&lt;&gt;"",M4393&lt;&gt;"",N4393&lt;&gt;"",O4393&lt;&gt;"",P4393&lt;&gt;"",Q4393&lt;&gt;"",T4393&lt;&gt;"",W4393&lt;&gt;"",Z4393&lt;&gt;"",AC4393&lt;&gt;"",AF4393&lt;&gt;"",AI4393&lt;&gt;"",AL4393&lt;&gt;"",AO4393&lt;&gt;"",AR4393&lt;&gt;"",AS4393&lt;&gt;""),1,0)</f>
        <v>0</v>
      </c>
      <c r="B4393" s="1">
        <v>43664</v>
      </c>
      <c r="C4393" t="s">
        <v>226</v>
      </c>
      <c r="D4393" t="s">
        <v>5072</v>
      </c>
      <c r="E4393" t="s">
        <v>5073</v>
      </c>
      <c r="F4393" t="s">
        <v>5074</v>
      </c>
      <c r="G4393">
        <v>2019</v>
      </c>
      <c r="H4393">
        <v>7</v>
      </c>
      <c r="I4393">
        <v>18</v>
      </c>
      <c r="J4393" t="s">
        <v>98</v>
      </c>
      <c r="K4393">
        <v>5</v>
      </c>
      <c r="L4393" s="3">
        <v>2</v>
      </c>
      <c r="M4393" s="3">
        <v>0</v>
      </c>
      <c r="N4393">
        <v>1.57</v>
      </c>
      <c r="O4393">
        <v>3.75</v>
      </c>
      <c r="P4393">
        <v>6</v>
      </c>
      <c r="Q4393" s="2">
        <v>2.1</v>
      </c>
      <c r="R4393" s="8" t="str">
        <f t="shared" si="684"/>
        <v/>
      </c>
      <c r="S4393" s="8">
        <f>SUM($R$3:R4393)</f>
        <v>-71.530000000000669</v>
      </c>
      <c r="T4393" s="2">
        <v>1.66</v>
      </c>
      <c r="U4393" s="8" t="str">
        <f t="shared" si="685"/>
        <v/>
      </c>
      <c r="V4393" s="8">
        <f>SUM($U$3:U4393)</f>
        <v>-432.97999999999922</v>
      </c>
      <c r="W4393" s="9">
        <v>1.36</v>
      </c>
      <c r="X4393" s="8" t="str">
        <f t="shared" si="680"/>
        <v/>
      </c>
      <c r="Y4393" s="8">
        <f>SUM($X$3:X4393)</f>
        <v>-96.590000000000316</v>
      </c>
      <c r="Z4393" s="9">
        <v>3</v>
      </c>
      <c r="AA4393" s="8" t="str">
        <f t="shared" si="681"/>
        <v/>
      </c>
      <c r="AB4393" s="8">
        <f>SUM($AA$3:AA4393)</f>
        <v>-503.04000000000059</v>
      </c>
      <c r="AC4393" s="2">
        <v>2.0699999999999998</v>
      </c>
      <c r="AD4393" s="8" t="str">
        <f t="shared" si="682"/>
        <v/>
      </c>
      <c r="AE4393" s="8">
        <f>SUM(AD$3:AD4393)</f>
        <v>1531.6499999999983</v>
      </c>
      <c r="AF4393" s="2">
        <v>1.72</v>
      </c>
      <c r="AG4393" s="8" t="str">
        <f t="shared" si="686"/>
        <v/>
      </c>
      <c r="AH4393" s="8">
        <f>SUM(AG$3:AG4393)</f>
        <v>-314.38999999999942</v>
      </c>
      <c r="AI4393">
        <v>5.5</v>
      </c>
      <c r="AJ4393" s="8" t="str">
        <f t="shared" si="687"/>
        <v/>
      </c>
      <c r="AK4393" s="8">
        <f>SUM(AJ$3:AJ4393)</f>
        <v>-626.25</v>
      </c>
      <c r="AL4393" s="2">
        <v>8.5</v>
      </c>
      <c r="AM4393" s="8" t="str">
        <f t="shared" si="688"/>
        <v/>
      </c>
      <c r="AN4393" s="8">
        <f>SUM(AM$3:AM4393)</f>
        <v>86.5</v>
      </c>
      <c r="AO4393" s="2">
        <v>7.5</v>
      </c>
      <c r="AP4393" s="8" t="str">
        <f t="shared" si="689"/>
        <v/>
      </c>
      <c r="AQ4393" s="8">
        <f>SUM(AP$3:AP4393)</f>
        <v>-412.5</v>
      </c>
      <c r="AT4393" s="4" t="str">
        <f t="shared" si="683"/>
        <v/>
      </c>
      <c r="AU4393" s="5">
        <f>SUM($AT$3:AT4393)</f>
        <v>86.5</v>
      </c>
      <c r="AV4393" s="6">
        <f>SUM(R4393,U4393,X4393,AA4393,AD4393,AG4393)</f>
        <v>0</v>
      </c>
    </row>
    <row r="4394" spans="1:48" x14ac:dyDescent="0.25">
      <c r="A4394">
        <f>IF(AND(G4394&lt;&gt;"",H4394&lt;&gt;"",I4394&lt;&gt;"",J4394&lt;&gt;"",K4394&lt;&gt;"",L4394&lt;&gt;"",M4394&lt;&gt;"",N4394&lt;&gt;"",O4394&lt;&gt;"",P4394&lt;&gt;"",Q4394&lt;&gt;"",T4394&lt;&gt;"",W4394&lt;&gt;"",Z4394&lt;&gt;"",AC4394&lt;&gt;"",AF4394&lt;&gt;"",AI4394&lt;&gt;"",AL4394&lt;&gt;"",AO4394&lt;&gt;"",AR4394&lt;&gt;"",AS4394&lt;&gt;""),1,0)</f>
        <v>0</v>
      </c>
      <c r="B4394" s="1">
        <v>43664</v>
      </c>
      <c r="C4394" t="s">
        <v>226</v>
      </c>
      <c r="D4394" t="s">
        <v>5075</v>
      </c>
      <c r="E4394" t="s">
        <v>5076</v>
      </c>
      <c r="F4394" t="s">
        <v>4290</v>
      </c>
      <c r="G4394">
        <v>2019</v>
      </c>
      <c r="H4394">
        <v>7</v>
      </c>
      <c r="I4394">
        <v>18</v>
      </c>
      <c r="J4394" t="s">
        <v>98</v>
      </c>
      <c r="K4394">
        <v>5</v>
      </c>
      <c r="L4394" s="3">
        <v>1</v>
      </c>
      <c r="M4394" s="3">
        <v>2</v>
      </c>
      <c r="N4394">
        <v>7.5</v>
      </c>
      <c r="O4394">
        <v>4.75</v>
      </c>
      <c r="P4394">
        <v>1.33</v>
      </c>
      <c r="Q4394" s="2">
        <v>1.9</v>
      </c>
      <c r="R4394" s="8" t="str">
        <f t="shared" si="684"/>
        <v/>
      </c>
      <c r="S4394" s="8">
        <f>SUM($R$3:R4394)</f>
        <v>-71.530000000000669</v>
      </c>
      <c r="T4394" s="2">
        <v>1.8</v>
      </c>
      <c r="U4394" s="8" t="str">
        <f t="shared" si="685"/>
        <v/>
      </c>
      <c r="V4394" s="8">
        <f>SUM($U$3:U4394)</f>
        <v>-432.97999999999922</v>
      </c>
      <c r="W4394" s="9">
        <v>1.2</v>
      </c>
      <c r="X4394" s="8" t="str">
        <f t="shared" si="680"/>
        <v/>
      </c>
      <c r="Y4394" s="8">
        <f>SUM($X$3:X4394)</f>
        <v>-96.590000000000316</v>
      </c>
      <c r="Z4394" s="9">
        <v>4.33</v>
      </c>
      <c r="AA4394" s="8" t="str">
        <f t="shared" si="681"/>
        <v/>
      </c>
      <c r="AB4394" s="8">
        <f>SUM($AA$3:AA4394)</f>
        <v>-503.04000000000059</v>
      </c>
      <c r="AC4394" s="2">
        <v>1.65</v>
      </c>
      <c r="AD4394" s="8" t="str">
        <f t="shared" si="682"/>
        <v/>
      </c>
      <c r="AE4394" s="8">
        <f>SUM(AD$3:AD4394)</f>
        <v>1531.6499999999983</v>
      </c>
      <c r="AF4394" s="2">
        <v>2.2000000000000002</v>
      </c>
      <c r="AG4394" s="8" t="str">
        <f t="shared" si="686"/>
        <v/>
      </c>
      <c r="AH4394" s="8">
        <f>SUM(AG$3:AG4394)</f>
        <v>-314.38999999999942</v>
      </c>
      <c r="AI4394">
        <v>21</v>
      </c>
      <c r="AJ4394" s="8" t="str">
        <f t="shared" si="687"/>
        <v/>
      </c>
      <c r="AK4394" s="8">
        <f>SUM(AJ$3:AJ4394)</f>
        <v>-626.25</v>
      </c>
      <c r="AL4394" s="2">
        <v>23</v>
      </c>
      <c r="AM4394" s="8" t="str">
        <f t="shared" si="688"/>
        <v/>
      </c>
      <c r="AN4394" s="8">
        <f>SUM(AM$3:AM4394)</f>
        <v>86.5</v>
      </c>
      <c r="AO4394" s="2">
        <v>9.5</v>
      </c>
      <c r="AP4394" s="8" t="str">
        <f t="shared" si="689"/>
        <v/>
      </c>
      <c r="AQ4394" s="8">
        <f>SUM(AP$3:AP4394)</f>
        <v>-412.5</v>
      </c>
      <c r="AT4394" s="4" t="str">
        <f t="shared" si="683"/>
        <v/>
      </c>
      <c r="AU4394" s="5">
        <f>SUM($AT$3:AT4394)</f>
        <v>86.5</v>
      </c>
      <c r="AV4394" s="6">
        <f>SUM(R4394,U4394,X4394,AA4394,AD4394,AG4394)</f>
        <v>0</v>
      </c>
    </row>
    <row r="4395" spans="1:48" x14ac:dyDescent="0.25">
      <c r="A4395">
        <f>IF(AND(G4395&lt;&gt;"",H4395&lt;&gt;"",I4395&lt;&gt;"",J4395&lt;&gt;"",K4395&lt;&gt;"",L4395&lt;&gt;"",M4395&lt;&gt;"",N4395&lt;&gt;"",O4395&lt;&gt;"",P4395&lt;&gt;"",Q4395&lt;&gt;"",T4395&lt;&gt;"",W4395&lt;&gt;"",Z4395&lt;&gt;"",AC4395&lt;&gt;"",AF4395&lt;&gt;"",AI4395&lt;&gt;"",AL4395&lt;&gt;"",AO4395&lt;&gt;"",AR4395&lt;&gt;"",AS4395&lt;&gt;""),1,0)</f>
        <v>0</v>
      </c>
      <c r="B4395" s="1">
        <v>43664</v>
      </c>
      <c r="C4395" t="s">
        <v>226</v>
      </c>
      <c r="D4395" t="s">
        <v>5077</v>
      </c>
      <c r="E4395" t="s">
        <v>5078</v>
      </c>
      <c r="F4395" t="s">
        <v>5079</v>
      </c>
      <c r="G4395">
        <v>2019</v>
      </c>
      <c r="H4395">
        <v>7</v>
      </c>
      <c r="I4395">
        <v>18</v>
      </c>
      <c r="J4395" t="s">
        <v>98</v>
      </c>
      <c r="K4395">
        <v>5</v>
      </c>
      <c r="L4395" s="3">
        <v>0</v>
      </c>
      <c r="M4395" s="3">
        <v>0</v>
      </c>
      <c r="N4395">
        <v>1.03</v>
      </c>
      <c r="O4395">
        <v>13</v>
      </c>
      <c r="P4395">
        <v>26</v>
      </c>
      <c r="Q4395" s="2">
        <v>2.62</v>
      </c>
      <c r="R4395" s="8" t="str">
        <f t="shared" si="684"/>
        <v/>
      </c>
      <c r="S4395" s="8">
        <f>SUM($R$3:R4395)</f>
        <v>-71.530000000000669</v>
      </c>
      <c r="T4395" s="2">
        <v>1.44</v>
      </c>
      <c r="U4395" s="8" t="str">
        <f t="shared" si="685"/>
        <v/>
      </c>
      <c r="V4395" s="8">
        <f>SUM($U$3:U4395)</f>
        <v>-432.97999999999922</v>
      </c>
      <c r="W4395" s="9">
        <v>1.04</v>
      </c>
      <c r="X4395" s="8" t="str">
        <f t="shared" si="680"/>
        <v/>
      </c>
      <c r="Y4395" s="8">
        <f>SUM($X$3:X4395)</f>
        <v>-96.590000000000316</v>
      </c>
      <c r="Z4395" s="9">
        <v>9</v>
      </c>
      <c r="AA4395" s="8" t="str">
        <f t="shared" si="681"/>
        <v/>
      </c>
      <c r="AB4395" s="8">
        <f>SUM($AA$3:AA4395)</f>
        <v>-503.04000000000059</v>
      </c>
      <c r="AC4395" s="2">
        <v>1.1599999999999999</v>
      </c>
      <c r="AD4395" s="8" t="str">
        <f t="shared" si="682"/>
        <v/>
      </c>
      <c r="AE4395" s="8">
        <f>SUM(AD$3:AD4395)</f>
        <v>1531.6499999999983</v>
      </c>
      <c r="AF4395" s="2">
        <v>5</v>
      </c>
      <c r="AG4395" s="8" t="str">
        <f t="shared" si="686"/>
        <v/>
      </c>
      <c r="AH4395" s="8">
        <f>SUM(AG$3:AG4395)</f>
        <v>-314.38999999999942</v>
      </c>
      <c r="AI4395">
        <v>17</v>
      </c>
      <c r="AJ4395" s="8" t="str">
        <f t="shared" si="687"/>
        <v/>
      </c>
      <c r="AK4395" s="8">
        <f>SUM(AJ$3:AJ4395)</f>
        <v>-626.25</v>
      </c>
      <c r="AL4395" s="2">
        <v>19</v>
      </c>
      <c r="AM4395" s="8" t="str">
        <f t="shared" si="688"/>
        <v/>
      </c>
      <c r="AN4395" s="8">
        <f>SUM(AM$3:AM4395)</f>
        <v>86.5</v>
      </c>
      <c r="AO4395" s="2">
        <v>34</v>
      </c>
      <c r="AP4395" s="8" t="str">
        <f t="shared" si="689"/>
        <v/>
      </c>
      <c r="AQ4395" s="8">
        <f>SUM(AP$3:AP4395)</f>
        <v>-412.5</v>
      </c>
      <c r="AT4395" s="4" t="str">
        <f t="shared" si="683"/>
        <v/>
      </c>
      <c r="AU4395" s="5">
        <f>SUM($AT$3:AT4395)</f>
        <v>86.5</v>
      </c>
      <c r="AV4395" s="6">
        <f>SUM(R4395,U4395,X4395,AA4395,AD4395,AG4395)</f>
        <v>0</v>
      </c>
    </row>
    <row r="4396" spans="1:48" x14ac:dyDescent="0.25">
      <c r="A4396">
        <f>IF(AND(G4396&lt;&gt;"",H4396&lt;&gt;"",I4396&lt;&gt;"",J4396&lt;&gt;"",K4396&lt;&gt;"",L4396&lt;&gt;"",M4396&lt;&gt;"",N4396&lt;&gt;"",O4396&lt;&gt;"",P4396&lt;&gt;"",Q4396&lt;&gt;"",T4396&lt;&gt;"",W4396&lt;&gt;"",Z4396&lt;&gt;"",AC4396&lt;&gt;"",AF4396&lt;&gt;"",AI4396&lt;&gt;"",AL4396&lt;&gt;"",AO4396&lt;&gt;"",AR4396&lt;&gt;"",AS4396&lt;&gt;""),1,0)</f>
        <v>0</v>
      </c>
      <c r="B4396" s="1">
        <v>43664</v>
      </c>
      <c r="C4396" t="s">
        <v>226</v>
      </c>
      <c r="D4396" t="s">
        <v>5080</v>
      </c>
      <c r="E4396" t="s">
        <v>3142</v>
      </c>
      <c r="F4396" t="s">
        <v>5081</v>
      </c>
      <c r="G4396">
        <v>2019</v>
      </c>
      <c r="H4396">
        <v>7</v>
      </c>
      <c r="I4396">
        <v>18</v>
      </c>
      <c r="J4396" t="s">
        <v>98</v>
      </c>
      <c r="K4396">
        <v>5</v>
      </c>
      <c r="L4396" s="3">
        <v>2</v>
      </c>
      <c r="M4396" s="3">
        <v>1</v>
      </c>
      <c r="N4396">
        <v>1.22</v>
      </c>
      <c r="O4396">
        <v>5.5</v>
      </c>
      <c r="P4396">
        <v>15</v>
      </c>
      <c r="Q4396" s="2">
        <v>2.2000000000000002</v>
      </c>
      <c r="R4396" s="8" t="str">
        <f t="shared" si="684"/>
        <v/>
      </c>
      <c r="S4396" s="8">
        <f>SUM($R$3:R4396)</f>
        <v>-71.530000000000669</v>
      </c>
      <c r="T4396" s="2">
        <v>1.61</v>
      </c>
      <c r="U4396" s="8" t="str">
        <f t="shared" si="685"/>
        <v/>
      </c>
      <c r="V4396" s="8">
        <f>SUM($U$3:U4396)</f>
        <v>-432.97999999999922</v>
      </c>
      <c r="W4396" s="9">
        <v>1.2</v>
      </c>
      <c r="X4396" s="8" t="str">
        <f t="shared" si="680"/>
        <v/>
      </c>
      <c r="Y4396" s="8">
        <f>SUM($X$3:X4396)</f>
        <v>-96.590000000000316</v>
      </c>
      <c r="Z4396" s="9">
        <v>4.33</v>
      </c>
      <c r="AA4396" s="8" t="str">
        <f t="shared" si="681"/>
        <v/>
      </c>
      <c r="AB4396" s="8">
        <f>SUM($AA$3:AA4396)</f>
        <v>-503.04000000000059</v>
      </c>
      <c r="AC4396" s="2">
        <v>1.57</v>
      </c>
      <c r="AD4396" s="8" t="str">
        <f t="shared" si="682"/>
        <v/>
      </c>
      <c r="AE4396" s="8">
        <f>SUM(AD$3:AD4396)</f>
        <v>1531.6499999999983</v>
      </c>
      <c r="AF4396" s="2">
        <v>2.35</v>
      </c>
      <c r="AG4396" s="8" t="str">
        <f t="shared" si="686"/>
        <v/>
      </c>
      <c r="AH4396" s="8">
        <f>SUM(AG$3:AG4396)</f>
        <v>-314.38999999999942</v>
      </c>
      <c r="AI4396">
        <v>6.5</v>
      </c>
      <c r="AJ4396" s="8" t="str">
        <f t="shared" si="687"/>
        <v/>
      </c>
      <c r="AK4396" s="8">
        <f>SUM(AJ$3:AJ4396)</f>
        <v>-626.25</v>
      </c>
      <c r="AL4396" s="2">
        <v>8.5</v>
      </c>
      <c r="AM4396" s="8" t="str">
        <f t="shared" si="688"/>
        <v/>
      </c>
      <c r="AN4396" s="8">
        <f>SUM(AM$3:AM4396)</f>
        <v>86.5</v>
      </c>
      <c r="AO4396" s="2">
        <v>11</v>
      </c>
      <c r="AP4396" s="8" t="str">
        <f t="shared" si="689"/>
        <v/>
      </c>
      <c r="AQ4396" s="8">
        <f>SUM(AP$3:AP4396)</f>
        <v>-412.5</v>
      </c>
      <c r="AT4396" s="4" t="str">
        <f t="shared" si="683"/>
        <v/>
      </c>
      <c r="AU4396" s="5">
        <f>SUM($AT$3:AT4396)</f>
        <v>86.5</v>
      </c>
      <c r="AV4396" s="6">
        <f>SUM(R4396,U4396,X4396,AA4396,AD4396,AG4396)</f>
        <v>0</v>
      </c>
    </row>
    <row r="4397" spans="1:48" x14ac:dyDescent="0.25">
      <c r="A4397">
        <f>IF(AND(G4397&lt;&gt;"",H4397&lt;&gt;"",I4397&lt;&gt;"",J4397&lt;&gt;"",K4397&lt;&gt;"",L4397&lt;&gt;"",M4397&lt;&gt;"",N4397&lt;&gt;"",O4397&lt;&gt;"",P4397&lt;&gt;"",Q4397&lt;&gt;"",T4397&lt;&gt;"",W4397&lt;&gt;"",Z4397&lt;&gt;"",AC4397&lt;&gt;"",AF4397&lt;&gt;"",AI4397&lt;&gt;"",AL4397&lt;&gt;"",AO4397&lt;&gt;"",AR4397&lt;&gt;"",AS4397&lt;&gt;""),1,0)</f>
        <v>0</v>
      </c>
      <c r="B4397" s="1">
        <v>43664</v>
      </c>
      <c r="C4397" t="s">
        <v>226</v>
      </c>
      <c r="D4397" t="s">
        <v>5082</v>
      </c>
      <c r="E4397" t="s">
        <v>5083</v>
      </c>
      <c r="F4397" t="s">
        <v>4556</v>
      </c>
      <c r="G4397">
        <v>2019</v>
      </c>
      <c r="H4397">
        <v>7</v>
      </c>
      <c r="I4397">
        <v>18</v>
      </c>
      <c r="J4397" t="s">
        <v>98</v>
      </c>
      <c r="K4397">
        <v>5</v>
      </c>
      <c r="L4397" s="3">
        <v>0</v>
      </c>
      <c r="M4397" s="3">
        <v>1</v>
      </c>
      <c r="N4397">
        <v>4.5</v>
      </c>
      <c r="O4397">
        <v>3.6</v>
      </c>
      <c r="P4397">
        <v>1.7</v>
      </c>
      <c r="Q4397" s="2">
        <v>1.83</v>
      </c>
      <c r="R4397" s="8" t="str">
        <f t="shared" si="684"/>
        <v/>
      </c>
      <c r="S4397" s="8">
        <f>SUM($R$3:R4397)</f>
        <v>-71.530000000000669</v>
      </c>
      <c r="T4397" s="2">
        <v>1.83</v>
      </c>
      <c r="U4397" s="8" t="str">
        <f t="shared" si="685"/>
        <v/>
      </c>
      <c r="V4397" s="8">
        <f>SUM($U$3:U4397)</f>
        <v>-432.97999999999922</v>
      </c>
      <c r="W4397" s="9">
        <v>1.28</v>
      </c>
      <c r="X4397" s="8" t="str">
        <f t="shared" si="680"/>
        <v/>
      </c>
      <c r="Y4397" s="8">
        <f>SUM($X$3:X4397)</f>
        <v>-96.590000000000316</v>
      </c>
      <c r="Z4397" s="9">
        <v>3.5</v>
      </c>
      <c r="AA4397" s="8" t="str">
        <f t="shared" si="681"/>
        <v/>
      </c>
      <c r="AB4397" s="8">
        <f>SUM($AA$3:AA4397)</f>
        <v>-503.04000000000059</v>
      </c>
      <c r="AC4397" s="2">
        <v>1.95</v>
      </c>
      <c r="AD4397" s="8" t="str">
        <f t="shared" si="682"/>
        <v/>
      </c>
      <c r="AE4397" s="8">
        <f>SUM(AD$3:AD4397)</f>
        <v>1531.6499999999983</v>
      </c>
      <c r="AF4397" s="2">
        <v>1.85</v>
      </c>
      <c r="AG4397" s="8" t="str">
        <f t="shared" si="686"/>
        <v/>
      </c>
      <c r="AH4397" s="8">
        <f>SUM(AG$3:AG4397)</f>
        <v>-314.38999999999942</v>
      </c>
      <c r="AI4397">
        <v>12</v>
      </c>
      <c r="AJ4397" s="8" t="str">
        <f t="shared" si="687"/>
        <v/>
      </c>
      <c r="AK4397" s="8">
        <f>SUM(AJ$3:AJ4397)</f>
        <v>-626.25</v>
      </c>
      <c r="AL4397" s="2">
        <v>15</v>
      </c>
      <c r="AM4397" s="8" t="str">
        <f t="shared" si="688"/>
        <v/>
      </c>
      <c r="AN4397" s="8">
        <f>SUM(AM$3:AM4397)</f>
        <v>86.5</v>
      </c>
      <c r="AO4397" s="2">
        <v>7</v>
      </c>
      <c r="AP4397" s="8" t="str">
        <f t="shared" si="689"/>
        <v/>
      </c>
      <c r="AQ4397" s="8">
        <f>SUM(AP$3:AP4397)</f>
        <v>-412.5</v>
      </c>
      <c r="AT4397" s="4" t="str">
        <f t="shared" si="683"/>
        <v/>
      </c>
      <c r="AU4397" s="5">
        <f>SUM($AT$3:AT4397)</f>
        <v>86.5</v>
      </c>
      <c r="AV4397" s="6">
        <f>SUM(R4397,U4397,X4397,AA4397,AD4397,AG4397)</f>
        <v>0</v>
      </c>
    </row>
    <row r="4398" spans="1:48" x14ac:dyDescent="0.25">
      <c r="A4398">
        <f>IF(AND(G4398&lt;&gt;"",H4398&lt;&gt;"",I4398&lt;&gt;"",J4398&lt;&gt;"",K4398&lt;&gt;"",L4398&lt;&gt;"",M4398&lt;&gt;"",N4398&lt;&gt;"",O4398&lt;&gt;"",P4398&lt;&gt;"",Q4398&lt;&gt;"",T4398&lt;&gt;"",W4398&lt;&gt;"",Z4398&lt;&gt;"",AC4398&lt;&gt;"",AF4398&lt;&gt;"",AI4398&lt;&gt;"",AL4398&lt;&gt;"",AO4398&lt;&gt;"",AR4398&lt;&gt;"",AS4398&lt;&gt;""),1,0)</f>
        <v>0</v>
      </c>
      <c r="B4398" s="1">
        <v>43664</v>
      </c>
      <c r="C4398" t="s">
        <v>226</v>
      </c>
      <c r="D4398" t="s">
        <v>5084</v>
      </c>
      <c r="E4398" t="s">
        <v>5085</v>
      </c>
      <c r="F4398" t="s">
        <v>546</v>
      </c>
      <c r="G4398">
        <v>2019</v>
      </c>
      <c r="H4398">
        <v>7</v>
      </c>
      <c r="I4398">
        <v>18</v>
      </c>
      <c r="J4398" t="s">
        <v>98</v>
      </c>
      <c r="K4398">
        <v>5</v>
      </c>
      <c r="L4398" s="3">
        <v>1</v>
      </c>
      <c r="M4398" s="3">
        <v>2</v>
      </c>
      <c r="N4398">
        <v>7.5</v>
      </c>
      <c r="O4398">
        <v>3.6</v>
      </c>
      <c r="P4398">
        <v>1.53</v>
      </c>
      <c r="Q4398" s="2">
        <v>2.1</v>
      </c>
      <c r="R4398" s="8" t="str">
        <f t="shared" si="684"/>
        <v/>
      </c>
      <c r="S4398" s="8">
        <f>SUM($R$3:R4398)</f>
        <v>-71.530000000000669</v>
      </c>
      <c r="T4398" s="2">
        <v>1.66</v>
      </c>
      <c r="U4398" s="8" t="str">
        <f t="shared" si="685"/>
        <v/>
      </c>
      <c r="V4398" s="8">
        <f>SUM($U$3:U4398)</f>
        <v>-432.97999999999922</v>
      </c>
      <c r="W4398" s="9">
        <v>1.33</v>
      </c>
      <c r="X4398" s="8" t="str">
        <f t="shared" si="680"/>
        <v/>
      </c>
      <c r="Y4398" s="8">
        <f>SUM($X$3:X4398)</f>
        <v>-96.590000000000316</v>
      </c>
      <c r="Z4398" s="9">
        <v>3.25</v>
      </c>
      <c r="AA4398" s="8" t="str">
        <f t="shared" si="681"/>
        <v/>
      </c>
      <c r="AB4398" s="8">
        <f>SUM($AA$3:AA4398)</f>
        <v>-503.04000000000059</v>
      </c>
      <c r="AC4398" s="2">
        <v>2</v>
      </c>
      <c r="AD4398" s="8" t="str">
        <f t="shared" si="682"/>
        <v/>
      </c>
      <c r="AE4398" s="8">
        <f>SUM(AD$3:AD4398)</f>
        <v>1531.6499999999983</v>
      </c>
      <c r="AF4398" s="2">
        <v>1.8</v>
      </c>
      <c r="AG4398" s="8" t="str">
        <f t="shared" si="686"/>
        <v/>
      </c>
      <c r="AH4398" s="8">
        <f>SUM(AG$3:AG4398)</f>
        <v>-314.38999999999942</v>
      </c>
      <c r="AI4398">
        <v>15</v>
      </c>
      <c r="AJ4398" s="8" t="str">
        <f t="shared" si="687"/>
        <v/>
      </c>
      <c r="AK4398" s="8">
        <f>SUM(AJ$3:AJ4398)</f>
        <v>-626.25</v>
      </c>
      <c r="AL4398" s="2">
        <v>21</v>
      </c>
      <c r="AM4398" s="8" t="str">
        <f t="shared" si="688"/>
        <v/>
      </c>
      <c r="AN4398" s="8">
        <f>SUM(AM$3:AM4398)</f>
        <v>86.5</v>
      </c>
      <c r="AO4398" s="2">
        <v>7</v>
      </c>
      <c r="AP4398" s="8" t="str">
        <f t="shared" si="689"/>
        <v/>
      </c>
      <c r="AQ4398" s="8">
        <f>SUM(AP$3:AP4398)</f>
        <v>-412.5</v>
      </c>
      <c r="AT4398" s="4" t="str">
        <f t="shared" si="683"/>
        <v/>
      </c>
      <c r="AU4398" s="5">
        <f>SUM($AT$3:AT4398)</f>
        <v>86.5</v>
      </c>
      <c r="AV4398" s="6">
        <f>SUM(R4398,U4398,X4398,AA4398,AD4398,AG4398)</f>
        <v>0</v>
      </c>
    </row>
    <row r="4399" spans="1:48" x14ac:dyDescent="0.25">
      <c r="A4399">
        <f>IF(AND(G4399&lt;&gt;"",H4399&lt;&gt;"",I4399&lt;&gt;"",J4399&lt;&gt;"",K4399&lt;&gt;"",L4399&lt;&gt;"",M4399&lt;&gt;"",N4399&lt;&gt;"",O4399&lt;&gt;"",P4399&lt;&gt;"",Q4399&lt;&gt;"",T4399&lt;&gt;"",W4399&lt;&gt;"",Z4399&lt;&gt;"",AC4399&lt;&gt;"",AF4399&lt;&gt;"",AI4399&lt;&gt;"",AL4399&lt;&gt;"",AO4399&lt;&gt;"",AR4399&lt;&gt;"",AS4399&lt;&gt;""),1,0)</f>
        <v>0</v>
      </c>
      <c r="B4399" s="1">
        <v>43664</v>
      </c>
      <c r="C4399" t="s">
        <v>226</v>
      </c>
      <c r="D4399" t="s">
        <v>5086</v>
      </c>
      <c r="E4399" t="s">
        <v>4830</v>
      </c>
      <c r="F4399" t="s">
        <v>2460</v>
      </c>
      <c r="G4399">
        <v>2019</v>
      </c>
      <c r="H4399">
        <v>7</v>
      </c>
      <c r="I4399">
        <v>18</v>
      </c>
      <c r="J4399" t="s">
        <v>98</v>
      </c>
      <c r="K4399">
        <v>5</v>
      </c>
      <c r="L4399" s="3">
        <v>2</v>
      </c>
      <c r="M4399" s="3">
        <v>1</v>
      </c>
      <c r="N4399">
        <v>2.87</v>
      </c>
      <c r="O4399">
        <v>3.3</v>
      </c>
      <c r="P4399">
        <v>2.25</v>
      </c>
      <c r="Q4399" s="2">
        <v>1.9</v>
      </c>
      <c r="R4399" s="8" t="str">
        <f t="shared" si="684"/>
        <v/>
      </c>
      <c r="S4399" s="8">
        <f>SUM($R$3:R4399)</f>
        <v>-71.530000000000669</v>
      </c>
      <c r="T4399" s="2">
        <v>1.8</v>
      </c>
      <c r="U4399" s="8" t="str">
        <f t="shared" si="685"/>
        <v/>
      </c>
      <c r="V4399" s="8">
        <f>SUM($U$3:U4399)</f>
        <v>-432.97999999999922</v>
      </c>
      <c r="W4399" s="9">
        <v>1.4</v>
      </c>
      <c r="X4399" s="8" t="str">
        <f t="shared" si="680"/>
        <v/>
      </c>
      <c r="Y4399" s="8">
        <f>SUM($X$3:X4399)</f>
        <v>-96.590000000000316</v>
      </c>
      <c r="Z4399" s="9">
        <v>2.75</v>
      </c>
      <c r="AA4399" s="8" t="str">
        <f t="shared" si="681"/>
        <v/>
      </c>
      <c r="AB4399" s="8">
        <f>SUM($AA$3:AA4399)</f>
        <v>-503.04000000000059</v>
      </c>
      <c r="AC4399" s="2">
        <v>2.15</v>
      </c>
      <c r="AD4399" s="8" t="str">
        <f t="shared" si="682"/>
        <v/>
      </c>
      <c r="AE4399" s="8">
        <f>SUM(AD$3:AD4399)</f>
        <v>1531.6499999999983</v>
      </c>
      <c r="AF4399" s="2">
        <v>1.66</v>
      </c>
      <c r="AG4399" s="8" t="str">
        <f t="shared" si="686"/>
        <v/>
      </c>
      <c r="AH4399" s="8">
        <f>SUM(AG$3:AG4399)</f>
        <v>-314.38999999999942</v>
      </c>
      <c r="AI4399">
        <v>8</v>
      </c>
      <c r="AJ4399" s="8" t="str">
        <f t="shared" si="687"/>
        <v/>
      </c>
      <c r="AK4399" s="8">
        <f>SUM(AJ$3:AJ4399)</f>
        <v>-626.25</v>
      </c>
      <c r="AL4399" s="2">
        <v>12</v>
      </c>
      <c r="AM4399" s="8" t="str">
        <f t="shared" si="688"/>
        <v/>
      </c>
      <c r="AN4399" s="8">
        <f>SUM(AM$3:AM4399)</f>
        <v>86.5</v>
      </c>
      <c r="AO4399" s="2">
        <v>6.5</v>
      </c>
      <c r="AP4399" s="8" t="str">
        <f t="shared" si="689"/>
        <v/>
      </c>
      <c r="AQ4399" s="8">
        <f>SUM(AP$3:AP4399)</f>
        <v>-412.5</v>
      </c>
      <c r="AT4399" s="4" t="str">
        <f t="shared" si="683"/>
        <v/>
      </c>
      <c r="AU4399" s="5">
        <f>SUM($AT$3:AT4399)</f>
        <v>86.5</v>
      </c>
      <c r="AV4399" s="6">
        <f>SUM(R4399,U4399,X4399,AA4399,AD4399,AG4399)</f>
        <v>0</v>
      </c>
    </row>
    <row r="4400" spans="1:48" x14ac:dyDescent="0.25">
      <c r="A4400">
        <f>IF(AND(G4400&lt;&gt;"",H4400&lt;&gt;"",I4400&lt;&gt;"",J4400&lt;&gt;"",K4400&lt;&gt;"",L4400&lt;&gt;"",M4400&lt;&gt;"",N4400&lt;&gt;"",O4400&lt;&gt;"",P4400&lt;&gt;"",Q4400&lt;&gt;"",T4400&lt;&gt;"",W4400&lt;&gt;"",Z4400&lt;&gt;"",AC4400&lt;&gt;"",AF4400&lt;&gt;"",AI4400&lt;&gt;"",AL4400&lt;&gt;"",AO4400&lt;&gt;"",AR4400&lt;&gt;"",AS4400&lt;&gt;""),1,0)</f>
        <v>0</v>
      </c>
      <c r="B4400" s="1">
        <v>43664</v>
      </c>
      <c r="C4400" t="s">
        <v>226</v>
      </c>
      <c r="D4400" t="s">
        <v>5087</v>
      </c>
      <c r="E4400" t="s">
        <v>5088</v>
      </c>
      <c r="F4400" t="s">
        <v>5089</v>
      </c>
      <c r="G4400">
        <v>2019</v>
      </c>
      <c r="H4400">
        <v>7</v>
      </c>
      <c r="I4400">
        <v>18</v>
      </c>
      <c r="J4400" t="s">
        <v>98</v>
      </c>
      <c r="K4400">
        <v>5</v>
      </c>
      <c r="L4400" s="3">
        <v>0</v>
      </c>
      <c r="M4400" s="3">
        <v>2</v>
      </c>
      <c r="N4400">
        <v>3.8</v>
      </c>
      <c r="O4400">
        <v>3.25</v>
      </c>
      <c r="P4400">
        <v>1.9</v>
      </c>
      <c r="Q4400" s="2">
        <v>1.9</v>
      </c>
      <c r="R4400" s="8" t="str">
        <f t="shared" si="684"/>
        <v/>
      </c>
      <c r="S4400" s="8">
        <f>SUM($R$3:R4400)</f>
        <v>-71.530000000000669</v>
      </c>
      <c r="T4400" s="2">
        <v>1.8</v>
      </c>
      <c r="U4400" s="8" t="str">
        <f t="shared" si="685"/>
        <v/>
      </c>
      <c r="V4400" s="8">
        <f>SUM($U$3:U4400)</f>
        <v>-432.97999999999922</v>
      </c>
      <c r="W4400" s="9">
        <v>1.36</v>
      </c>
      <c r="X4400" s="8" t="str">
        <f t="shared" si="680"/>
        <v/>
      </c>
      <c r="Y4400" s="8">
        <f>SUM($X$3:X4400)</f>
        <v>-96.590000000000316</v>
      </c>
      <c r="Z4400" s="9">
        <v>3</v>
      </c>
      <c r="AA4400" s="8" t="str">
        <f t="shared" si="681"/>
        <v/>
      </c>
      <c r="AB4400" s="8">
        <f>SUM($AA$3:AA4400)</f>
        <v>-503.04000000000059</v>
      </c>
      <c r="AC4400" s="2">
        <v>2.15</v>
      </c>
      <c r="AD4400" s="8" t="str">
        <f t="shared" si="682"/>
        <v/>
      </c>
      <c r="AE4400" s="8">
        <f>SUM(AD$3:AD4400)</f>
        <v>1531.6499999999983</v>
      </c>
      <c r="AF4400" s="2">
        <v>1.66</v>
      </c>
      <c r="AG4400" s="8" t="str">
        <f t="shared" si="686"/>
        <v/>
      </c>
      <c r="AH4400" s="8">
        <f>SUM(AG$3:AG4400)</f>
        <v>-314.38999999999942</v>
      </c>
      <c r="AI4400">
        <v>10</v>
      </c>
      <c r="AJ4400" s="8" t="str">
        <f t="shared" si="687"/>
        <v/>
      </c>
      <c r="AK4400" s="8">
        <f>SUM(AJ$3:AJ4400)</f>
        <v>-626.25</v>
      </c>
      <c r="AL4400" s="2">
        <v>13</v>
      </c>
      <c r="AM4400" s="8" t="str">
        <f t="shared" si="688"/>
        <v/>
      </c>
      <c r="AN4400" s="8">
        <f>SUM(AM$3:AM4400)</f>
        <v>86.5</v>
      </c>
      <c r="AO4400" s="2">
        <v>6.5</v>
      </c>
      <c r="AP4400" s="8" t="str">
        <f t="shared" si="689"/>
        <v/>
      </c>
      <c r="AQ4400" s="8">
        <f>SUM(AP$3:AP4400)</f>
        <v>-412.5</v>
      </c>
      <c r="AT4400" s="4" t="str">
        <f t="shared" si="683"/>
        <v/>
      </c>
      <c r="AU4400" s="5">
        <f>SUM($AT$3:AT4400)</f>
        <v>86.5</v>
      </c>
      <c r="AV4400" s="6">
        <f>SUM(R4400,U4400,X4400,AA4400,AD4400,AG4400)</f>
        <v>0</v>
      </c>
    </row>
    <row r="4401" spans="1:48" x14ac:dyDescent="0.25">
      <c r="A4401">
        <f>IF(AND(G4401&lt;&gt;"",H4401&lt;&gt;"",I4401&lt;&gt;"",J4401&lt;&gt;"",K4401&lt;&gt;"",L4401&lt;&gt;"",M4401&lt;&gt;"",N4401&lt;&gt;"",O4401&lt;&gt;"",P4401&lt;&gt;"",Q4401&lt;&gt;"",T4401&lt;&gt;"",W4401&lt;&gt;"",Z4401&lt;&gt;"",AC4401&lt;&gt;"",AF4401&lt;&gt;"",AI4401&lt;&gt;"",AL4401&lt;&gt;"",AO4401&lt;&gt;"",AR4401&lt;&gt;"",AS4401&lt;&gt;""),1,0)</f>
        <v>0</v>
      </c>
      <c r="B4401" s="1">
        <v>43664</v>
      </c>
      <c r="C4401" t="s">
        <v>226</v>
      </c>
      <c r="D4401" t="s">
        <v>5090</v>
      </c>
      <c r="E4401" t="s">
        <v>25</v>
      </c>
      <c r="F4401" t="s">
        <v>4843</v>
      </c>
      <c r="G4401">
        <v>2019</v>
      </c>
      <c r="H4401">
        <v>7</v>
      </c>
      <c r="I4401">
        <v>18</v>
      </c>
      <c r="J4401" t="s">
        <v>98</v>
      </c>
      <c r="K4401">
        <v>5</v>
      </c>
      <c r="L4401" s="3">
        <v>1</v>
      </c>
      <c r="M4401" s="3">
        <v>1</v>
      </c>
      <c r="N4401">
        <v>2.25</v>
      </c>
      <c r="O4401">
        <v>3.2</v>
      </c>
      <c r="P4401">
        <v>3.25</v>
      </c>
      <c r="Q4401" s="2">
        <v>1.9</v>
      </c>
      <c r="R4401" s="8" t="str">
        <f t="shared" si="684"/>
        <v/>
      </c>
      <c r="S4401" s="8">
        <f>SUM($R$3:R4401)</f>
        <v>-71.530000000000669</v>
      </c>
      <c r="T4401" s="2">
        <v>1.8</v>
      </c>
      <c r="U4401" s="8" t="str">
        <f t="shared" si="685"/>
        <v/>
      </c>
      <c r="V4401" s="8">
        <f>SUM($U$3:U4401)</f>
        <v>-432.97999999999922</v>
      </c>
      <c r="W4401" s="9">
        <v>1.36</v>
      </c>
      <c r="X4401" s="8" t="str">
        <f t="shared" si="680"/>
        <v/>
      </c>
      <c r="Y4401" s="8">
        <f>SUM($X$3:X4401)</f>
        <v>-96.590000000000316</v>
      </c>
      <c r="Z4401" s="9">
        <v>3</v>
      </c>
      <c r="AA4401" s="8" t="str">
        <f t="shared" si="681"/>
        <v/>
      </c>
      <c r="AB4401" s="8">
        <f>SUM($AA$3:AA4401)</f>
        <v>-503.04000000000059</v>
      </c>
      <c r="AC4401" s="2">
        <v>2.15</v>
      </c>
      <c r="AD4401" s="8" t="str">
        <f t="shared" si="682"/>
        <v/>
      </c>
      <c r="AE4401" s="8">
        <f>SUM(AD$3:AD4401)</f>
        <v>1531.6499999999983</v>
      </c>
      <c r="AF4401" s="2">
        <v>1.66</v>
      </c>
      <c r="AG4401" s="8" t="str">
        <f t="shared" si="686"/>
        <v/>
      </c>
      <c r="AH4401" s="8">
        <f>SUM(AG$3:AG4401)</f>
        <v>-314.38999999999942</v>
      </c>
      <c r="AI4401">
        <v>7</v>
      </c>
      <c r="AJ4401" s="8" t="str">
        <f t="shared" si="687"/>
        <v/>
      </c>
      <c r="AK4401" s="8">
        <f>SUM(AJ$3:AJ4401)</f>
        <v>-626.25</v>
      </c>
      <c r="AL4401" s="2">
        <v>9.5</v>
      </c>
      <c r="AM4401" s="8" t="str">
        <f t="shared" si="688"/>
        <v/>
      </c>
      <c r="AN4401" s="8">
        <f>SUM(AM$3:AM4401)</f>
        <v>86.5</v>
      </c>
      <c r="AO4401" s="2">
        <v>6</v>
      </c>
      <c r="AP4401" s="8" t="str">
        <f t="shared" si="689"/>
        <v/>
      </c>
      <c r="AQ4401" s="8">
        <f>SUM(AP$3:AP4401)</f>
        <v>-412.5</v>
      </c>
      <c r="AT4401" s="4" t="str">
        <f t="shared" si="683"/>
        <v/>
      </c>
      <c r="AU4401" s="5">
        <f>SUM($AT$3:AT4401)</f>
        <v>86.5</v>
      </c>
      <c r="AV4401" s="6">
        <f>SUM(R4401,U4401,X4401,AA4401,AD4401,AG4401)</f>
        <v>0</v>
      </c>
    </row>
    <row r="4402" spans="1:48" x14ac:dyDescent="0.25">
      <c r="A4402">
        <f>IF(AND(G4402&lt;&gt;"",H4402&lt;&gt;"",I4402&lt;&gt;"",J4402&lt;&gt;"",K4402&lt;&gt;"",L4402&lt;&gt;"",M4402&lt;&gt;"",N4402&lt;&gt;"",O4402&lt;&gt;"",P4402&lt;&gt;"",Q4402&lt;&gt;"",T4402&lt;&gt;"",W4402&lt;&gt;"",Z4402&lt;&gt;"",AC4402&lt;&gt;"",AF4402&lt;&gt;"",AI4402&lt;&gt;"",AL4402&lt;&gt;"",AO4402&lt;&gt;"",AR4402&lt;&gt;"",AS4402&lt;&gt;""),1,0)</f>
        <v>0</v>
      </c>
      <c r="B4402" s="1">
        <v>43664</v>
      </c>
      <c r="C4402" t="s">
        <v>2749</v>
      </c>
      <c r="D4402" t="s">
        <v>5091</v>
      </c>
      <c r="E4402" t="s">
        <v>719</v>
      </c>
      <c r="F4402" t="s">
        <v>525</v>
      </c>
      <c r="G4402">
        <v>2019</v>
      </c>
      <c r="H4402">
        <v>7</v>
      </c>
      <c r="I4402">
        <v>18</v>
      </c>
      <c r="J4402" t="s">
        <v>98</v>
      </c>
      <c r="K4402">
        <v>5</v>
      </c>
      <c r="L4402" s="3">
        <v>2</v>
      </c>
      <c r="M4402" s="3">
        <v>1</v>
      </c>
      <c r="N4402">
        <v>1.5</v>
      </c>
      <c r="O4402">
        <v>4.5</v>
      </c>
      <c r="P4402">
        <v>4.75</v>
      </c>
      <c r="Q4402" s="2">
        <v>1.53</v>
      </c>
      <c r="R4402" s="8" t="str">
        <f t="shared" si="684"/>
        <v/>
      </c>
      <c r="S4402" s="8">
        <f>SUM($R$3:R4402)</f>
        <v>-71.530000000000669</v>
      </c>
      <c r="T4402" s="2">
        <v>2.37</v>
      </c>
      <c r="U4402" s="8" t="str">
        <f t="shared" si="685"/>
        <v/>
      </c>
      <c r="V4402" s="8">
        <f>SUM($U$3:U4402)</f>
        <v>-432.97999999999922</v>
      </c>
      <c r="W4402" s="9">
        <v>1.1200000000000001</v>
      </c>
      <c r="X4402" s="8" t="str">
        <f t="shared" si="680"/>
        <v/>
      </c>
      <c r="Y4402" s="8">
        <f>SUM($X$3:X4402)</f>
        <v>-96.590000000000316</v>
      </c>
      <c r="Z4402" s="9">
        <v>5.5</v>
      </c>
      <c r="AA4402" s="8" t="str">
        <f t="shared" si="681"/>
        <v/>
      </c>
      <c r="AB4402" s="8">
        <f>SUM($AA$3:AA4402)</f>
        <v>-503.04000000000059</v>
      </c>
      <c r="AC4402" s="2">
        <v>1.4</v>
      </c>
      <c r="AD4402" s="8" t="str">
        <f t="shared" si="682"/>
        <v/>
      </c>
      <c r="AE4402" s="8">
        <f>SUM(AD$3:AD4402)</f>
        <v>1531.6499999999983</v>
      </c>
      <c r="AF4402" s="2">
        <v>2.87</v>
      </c>
      <c r="AG4402" s="8" t="str">
        <f t="shared" si="686"/>
        <v/>
      </c>
      <c r="AH4402" s="8">
        <f>SUM(AG$3:AG4402)</f>
        <v>-314.38999999999942</v>
      </c>
      <c r="AI4402">
        <v>11</v>
      </c>
      <c r="AJ4402" s="8" t="str">
        <f t="shared" si="687"/>
        <v/>
      </c>
      <c r="AK4402" s="8">
        <f>SUM(AJ$3:AJ4402)</f>
        <v>-626.25</v>
      </c>
      <c r="AL4402" s="2">
        <v>8.5</v>
      </c>
      <c r="AM4402" s="8" t="str">
        <f t="shared" si="688"/>
        <v/>
      </c>
      <c r="AN4402" s="8">
        <f>SUM(AM$3:AM4402)</f>
        <v>86.5</v>
      </c>
      <c r="AO4402" s="2">
        <v>9.5</v>
      </c>
      <c r="AP4402" s="8" t="str">
        <f t="shared" si="689"/>
        <v/>
      </c>
      <c r="AQ4402" s="8">
        <f>SUM(AP$3:AP4402)</f>
        <v>-412.5</v>
      </c>
      <c r="AT4402" s="4" t="str">
        <f t="shared" si="683"/>
        <v/>
      </c>
      <c r="AU4402" s="5">
        <f>SUM($AT$3:AT4402)</f>
        <v>86.5</v>
      </c>
      <c r="AV4402" s="6">
        <f>SUM(R4402,U4402,X4402,AA4402,AD4402,AG4402)</f>
        <v>0</v>
      </c>
    </row>
    <row r="4403" spans="1:48" x14ac:dyDescent="0.25">
      <c r="A4403">
        <f>IF(AND(G4403&lt;&gt;"",H4403&lt;&gt;"",I4403&lt;&gt;"",J4403&lt;&gt;"",K4403&lt;&gt;"",L4403&lt;&gt;"",M4403&lt;&gt;"",N4403&lt;&gt;"",O4403&lt;&gt;"",P4403&lt;&gt;"",Q4403&lt;&gt;"",T4403&lt;&gt;"",W4403&lt;&gt;"",Z4403&lt;&gt;"",AC4403&lt;&gt;"",AF4403&lt;&gt;"",AI4403&lt;&gt;"",AL4403&lt;&gt;"",AO4403&lt;&gt;"",AR4403&lt;&gt;"",AS4403&lt;&gt;""),1,0)</f>
        <v>1</v>
      </c>
      <c r="B4403" s="1">
        <v>43664</v>
      </c>
      <c r="C4403" t="s">
        <v>2749</v>
      </c>
      <c r="D4403" t="s">
        <v>5092</v>
      </c>
      <c r="E4403" t="s">
        <v>519</v>
      </c>
      <c r="F4403" t="s">
        <v>293</v>
      </c>
      <c r="G4403">
        <v>2019</v>
      </c>
      <c r="H4403">
        <v>7</v>
      </c>
      <c r="I4403">
        <v>18</v>
      </c>
      <c r="J4403" t="s">
        <v>98</v>
      </c>
      <c r="K4403">
        <v>5</v>
      </c>
      <c r="L4403" s="3">
        <v>2</v>
      </c>
      <c r="M4403" s="3">
        <v>1</v>
      </c>
      <c r="N4403">
        <v>2.87</v>
      </c>
      <c r="O4403">
        <v>3.8</v>
      </c>
      <c r="P4403">
        <v>2.2000000000000002</v>
      </c>
      <c r="Q4403" s="2">
        <v>1.5</v>
      </c>
      <c r="R4403" s="8">
        <f t="shared" si="684"/>
        <v>0.5</v>
      </c>
      <c r="S4403" s="8">
        <f>SUM($R$3:R4403)</f>
        <v>-71.030000000000669</v>
      </c>
      <c r="T4403" s="2">
        <v>2.5</v>
      </c>
      <c r="U4403" s="8">
        <f t="shared" si="685"/>
        <v>-1</v>
      </c>
      <c r="V4403" s="8">
        <f>SUM($U$3:U4403)</f>
        <v>-433.97999999999922</v>
      </c>
      <c r="W4403" s="9">
        <v>1.1599999999999999</v>
      </c>
      <c r="X4403" s="8">
        <f t="shared" si="680"/>
        <v>0.15999999999999992</v>
      </c>
      <c r="Y4403" s="8">
        <f>SUM($X$3:X4403)</f>
        <v>-96.430000000000319</v>
      </c>
      <c r="Z4403" s="9">
        <v>4.5</v>
      </c>
      <c r="AA4403" s="8">
        <f t="shared" si="681"/>
        <v>-1</v>
      </c>
      <c r="AB4403" s="8">
        <f>SUM($AA$3:AA4403)</f>
        <v>-504.04000000000059</v>
      </c>
      <c r="AC4403" s="2">
        <v>1.47</v>
      </c>
      <c r="AD4403" s="8">
        <f t="shared" si="682"/>
        <v>0.47</v>
      </c>
      <c r="AE4403" s="8">
        <f>SUM(AD$3:AD4403)</f>
        <v>1532.1199999999983</v>
      </c>
      <c r="AF4403" s="2">
        <v>2.6</v>
      </c>
      <c r="AG4403" s="8">
        <f t="shared" si="686"/>
        <v>-1</v>
      </c>
      <c r="AH4403" s="8">
        <f>SUM(AG$3:AG4403)</f>
        <v>-315.38999999999942</v>
      </c>
      <c r="AI4403">
        <v>13</v>
      </c>
      <c r="AJ4403" s="8">
        <f t="shared" si="687"/>
        <v>-1</v>
      </c>
      <c r="AK4403" s="8">
        <f>SUM(AJ$3:AJ4403)</f>
        <v>-627.25</v>
      </c>
      <c r="AL4403" s="2">
        <v>11</v>
      </c>
      <c r="AM4403" s="8">
        <f t="shared" si="688"/>
        <v>10</v>
      </c>
      <c r="AN4403" s="8">
        <f>SUM(AM$3:AM4403)</f>
        <v>96.5</v>
      </c>
      <c r="AO4403" s="2">
        <v>7.5</v>
      </c>
      <c r="AP4403" s="8">
        <f t="shared" si="689"/>
        <v>-1</v>
      </c>
      <c r="AQ4403" s="8">
        <f>SUM(AP$3:AP4403)</f>
        <v>-413.5</v>
      </c>
      <c r="AR4403">
        <v>5.5</v>
      </c>
      <c r="AS4403">
        <v>1.1499999999999999</v>
      </c>
      <c r="AT4403" s="4">
        <f t="shared" si="683"/>
        <v>10</v>
      </c>
      <c r="AU4403" s="5">
        <f>SUM($AT$3:AT4403)</f>
        <v>96.5</v>
      </c>
      <c r="AV4403" s="6">
        <f>SUM(R4403,U4403,X4403,AA4403,AD4403,AG4403)</f>
        <v>-1.87</v>
      </c>
    </row>
    <row r="4404" spans="1:48" x14ac:dyDescent="0.25">
      <c r="A4404">
        <f>IF(AND(G4404&lt;&gt;"",H4404&lt;&gt;"",I4404&lt;&gt;"",J4404&lt;&gt;"",K4404&lt;&gt;"",L4404&lt;&gt;"",M4404&lt;&gt;"",N4404&lt;&gt;"",O4404&lt;&gt;"",P4404&lt;&gt;"",Q4404&lt;&gt;"",T4404&lt;&gt;"",W4404&lt;&gt;"",Z4404&lt;&gt;"",AC4404&lt;&gt;"",AF4404&lt;&gt;"",AI4404&lt;&gt;"",AL4404&lt;&gt;"",AO4404&lt;&gt;"",AR4404&lt;&gt;"",AS4404&lt;&gt;""),1,0)</f>
        <v>0</v>
      </c>
      <c r="B4404" s="1">
        <v>43664</v>
      </c>
      <c r="C4404" t="s">
        <v>2749</v>
      </c>
      <c r="D4404" t="s">
        <v>5093</v>
      </c>
      <c r="E4404" t="s">
        <v>498</v>
      </c>
      <c r="F4404" t="s">
        <v>537</v>
      </c>
      <c r="G4404">
        <v>2019</v>
      </c>
      <c r="H4404">
        <v>7</v>
      </c>
      <c r="I4404">
        <v>18</v>
      </c>
      <c r="J4404" t="s">
        <v>98</v>
      </c>
      <c r="K4404">
        <v>5</v>
      </c>
      <c r="L4404" s="3">
        <v>1</v>
      </c>
      <c r="M4404" s="3">
        <v>3</v>
      </c>
      <c r="N4404">
        <v>8</v>
      </c>
      <c r="O4404">
        <v>4.5</v>
      </c>
      <c r="P4404">
        <v>1.33</v>
      </c>
      <c r="R4404" s="8" t="str">
        <f t="shared" si="684"/>
        <v/>
      </c>
      <c r="S4404" s="8">
        <f>SUM($R$3:R4404)</f>
        <v>-71.030000000000669</v>
      </c>
      <c r="U4404" s="8" t="str">
        <f t="shared" si="685"/>
        <v/>
      </c>
      <c r="V4404" s="8">
        <f>SUM($U$3:U4404)</f>
        <v>-433.97999999999922</v>
      </c>
      <c r="X4404" s="8" t="str">
        <f t="shared" si="680"/>
        <v/>
      </c>
      <c r="Y4404" s="8">
        <f>SUM($X$3:X4404)</f>
        <v>-96.430000000000319</v>
      </c>
      <c r="AA4404" s="8" t="str">
        <f t="shared" si="681"/>
        <v/>
      </c>
      <c r="AB4404" s="8">
        <f>SUM($AA$3:AA4404)</f>
        <v>-504.04000000000059</v>
      </c>
      <c r="AC4404" s="2">
        <v>1.44</v>
      </c>
      <c r="AD4404" s="8" t="str">
        <f t="shared" si="682"/>
        <v/>
      </c>
      <c r="AE4404" s="8">
        <f>SUM(AD$3:AD4404)</f>
        <v>1532.1199999999983</v>
      </c>
      <c r="AF4404" s="2">
        <v>2.7</v>
      </c>
      <c r="AG4404" s="8" t="str">
        <f t="shared" si="686"/>
        <v/>
      </c>
      <c r="AH4404" s="8">
        <f>SUM(AG$3:AG4404)</f>
        <v>-315.38999999999942</v>
      </c>
      <c r="AI4404">
        <v>29</v>
      </c>
      <c r="AJ4404" s="8" t="str">
        <f t="shared" si="687"/>
        <v/>
      </c>
      <c r="AK4404" s="8">
        <f>SUM(AJ$3:AJ4404)</f>
        <v>-627.25</v>
      </c>
      <c r="AL4404" s="2">
        <v>23</v>
      </c>
      <c r="AM4404" s="8" t="str">
        <f t="shared" si="688"/>
        <v/>
      </c>
      <c r="AN4404" s="8">
        <f>SUM(AM$3:AM4404)</f>
        <v>96.5</v>
      </c>
      <c r="AO4404" s="2">
        <v>9.5</v>
      </c>
      <c r="AP4404" s="8" t="str">
        <f t="shared" si="689"/>
        <v/>
      </c>
      <c r="AQ4404" s="8">
        <f>SUM(AP$3:AP4404)</f>
        <v>-413.5</v>
      </c>
      <c r="AT4404" s="4" t="str">
        <f t="shared" si="683"/>
        <v/>
      </c>
      <c r="AU4404" s="5">
        <f>SUM($AT$3:AT4404)</f>
        <v>96.5</v>
      </c>
      <c r="AV4404" s="6">
        <f>SUM(R4404,U4404,X4404,AA4404,AD4404,AG4404)</f>
        <v>0</v>
      </c>
    </row>
    <row r="4405" spans="1:48" x14ac:dyDescent="0.25">
      <c r="A4405">
        <f>IF(AND(G4405&lt;&gt;"",H4405&lt;&gt;"",I4405&lt;&gt;"",J4405&lt;&gt;"",K4405&lt;&gt;"",L4405&lt;&gt;"",M4405&lt;&gt;"",N4405&lt;&gt;"",O4405&lt;&gt;"",P4405&lt;&gt;"",Q4405&lt;&gt;"",T4405&lt;&gt;"",W4405&lt;&gt;"",Z4405&lt;&gt;"",AC4405&lt;&gt;"",AF4405&lt;&gt;"",AI4405&lt;&gt;"",AL4405&lt;&gt;"",AO4405&lt;&gt;"",AR4405&lt;&gt;"",AS4405&lt;&gt;""),1,0)</f>
        <v>1</v>
      </c>
      <c r="B4405" s="1">
        <v>43664</v>
      </c>
      <c r="C4405" t="s">
        <v>2749</v>
      </c>
      <c r="D4405" t="s">
        <v>5094</v>
      </c>
      <c r="E4405" t="s">
        <v>323</v>
      </c>
      <c r="F4405" t="s">
        <v>286</v>
      </c>
      <c r="G4405">
        <v>2019</v>
      </c>
      <c r="H4405">
        <v>7</v>
      </c>
      <c r="I4405">
        <v>18</v>
      </c>
      <c r="J4405" t="s">
        <v>98</v>
      </c>
      <c r="K4405">
        <v>5</v>
      </c>
      <c r="L4405" s="3">
        <v>0</v>
      </c>
      <c r="M4405" s="3">
        <v>3</v>
      </c>
      <c r="N4405">
        <v>4.75</v>
      </c>
      <c r="O4405">
        <v>4.33</v>
      </c>
      <c r="P4405">
        <v>1.61</v>
      </c>
      <c r="Q4405" s="2">
        <v>1.61</v>
      </c>
      <c r="R4405" s="8">
        <f t="shared" si="684"/>
        <v>-1</v>
      </c>
      <c r="S4405" s="8">
        <f>SUM($R$3:R4405)</f>
        <v>-72.030000000000669</v>
      </c>
      <c r="T4405" s="2">
        <v>2.2000000000000002</v>
      </c>
      <c r="U4405" s="8">
        <f t="shared" si="685"/>
        <v>1.2000000000000002</v>
      </c>
      <c r="V4405" s="8">
        <f>SUM($U$3:U4405)</f>
        <v>-432.77999999999923</v>
      </c>
      <c r="W4405" s="9">
        <v>1.1599999999999999</v>
      </c>
      <c r="X4405" s="8">
        <f t="shared" si="680"/>
        <v>0.15999999999999992</v>
      </c>
      <c r="Y4405" s="8">
        <f>SUM($X$3:X4405)</f>
        <v>-96.270000000000323</v>
      </c>
      <c r="Z4405" s="9">
        <v>4.5</v>
      </c>
      <c r="AA4405" s="8">
        <f t="shared" si="681"/>
        <v>-1</v>
      </c>
      <c r="AB4405" s="8">
        <f>SUM($AA$3:AA4405)</f>
        <v>-505.04000000000059</v>
      </c>
      <c r="AC4405" s="2">
        <v>1.53</v>
      </c>
      <c r="AD4405" s="8">
        <f t="shared" si="682"/>
        <v>0.53</v>
      </c>
      <c r="AE4405" s="8">
        <f>SUM(AD$3:AD4405)</f>
        <v>1532.6499999999983</v>
      </c>
      <c r="AF4405" s="2">
        <v>2.4</v>
      </c>
      <c r="AG4405" s="8">
        <f t="shared" si="686"/>
        <v>-1</v>
      </c>
      <c r="AH4405" s="8">
        <f>SUM(AG$3:AG4405)</f>
        <v>-316.38999999999942</v>
      </c>
      <c r="AI4405">
        <v>17</v>
      </c>
      <c r="AJ4405" s="8">
        <f t="shared" si="687"/>
        <v>-1</v>
      </c>
      <c r="AK4405" s="8">
        <f>SUM(AJ$3:AJ4405)</f>
        <v>-628.25</v>
      </c>
      <c r="AL4405" s="2">
        <v>15</v>
      </c>
      <c r="AM4405" s="8">
        <f t="shared" si="688"/>
        <v>-1</v>
      </c>
      <c r="AN4405" s="8">
        <f>SUM(AM$3:AM4405)</f>
        <v>95.5</v>
      </c>
      <c r="AO4405" s="2">
        <v>8</v>
      </c>
      <c r="AP4405" s="8">
        <f t="shared" si="689"/>
        <v>-1</v>
      </c>
      <c r="AQ4405" s="8">
        <f>SUM(AP$3:AP4405)</f>
        <v>-414.5</v>
      </c>
      <c r="AR4405">
        <v>7</v>
      </c>
      <c r="AS4405">
        <v>1.1000000000000001</v>
      </c>
      <c r="AT4405" s="4">
        <f t="shared" si="683"/>
        <v>-1</v>
      </c>
      <c r="AU4405" s="5">
        <f>SUM($AT$3:AT4405)</f>
        <v>95.5</v>
      </c>
      <c r="AV4405" s="6">
        <f>SUM(R4405,U4405,X4405,AA4405,AD4405,AG4405)</f>
        <v>-1.1099999999999999</v>
      </c>
    </row>
    <row r="4406" spans="1:48" x14ac:dyDescent="0.25">
      <c r="A4406">
        <f>IF(AND(G4406&lt;&gt;"",H4406&lt;&gt;"",I4406&lt;&gt;"",J4406&lt;&gt;"",K4406&lt;&gt;"",L4406&lt;&gt;"",M4406&lt;&gt;"",N4406&lt;&gt;"",O4406&lt;&gt;"",P4406&lt;&gt;"",Q4406&lt;&gt;"",T4406&lt;&gt;"",W4406&lt;&gt;"",Z4406&lt;&gt;"",AC4406&lt;&gt;"",AF4406&lt;&gt;"",AI4406&lt;&gt;"",AL4406&lt;&gt;"",AO4406&lt;&gt;"",AR4406&lt;&gt;"",AS4406&lt;&gt;""),1,0)</f>
        <v>0</v>
      </c>
      <c r="B4406" s="1">
        <v>43664</v>
      </c>
      <c r="C4406" t="s">
        <v>2749</v>
      </c>
      <c r="D4406" t="s">
        <v>5095</v>
      </c>
      <c r="E4406" t="s">
        <v>325</v>
      </c>
      <c r="F4406" t="s">
        <v>247</v>
      </c>
      <c r="G4406">
        <v>2019</v>
      </c>
      <c r="H4406">
        <v>7</v>
      </c>
      <c r="I4406">
        <v>18</v>
      </c>
      <c r="J4406" t="s">
        <v>98</v>
      </c>
      <c r="K4406">
        <v>5</v>
      </c>
      <c r="L4406" s="3">
        <v>1</v>
      </c>
      <c r="M4406" s="3">
        <v>3</v>
      </c>
      <c r="N4406">
        <v>9</v>
      </c>
      <c r="O4406">
        <v>6.5</v>
      </c>
      <c r="P4406">
        <v>1.25</v>
      </c>
      <c r="Q4406" s="2">
        <v>1.57</v>
      </c>
      <c r="R4406" s="8" t="str">
        <f t="shared" si="684"/>
        <v/>
      </c>
      <c r="S4406" s="8">
        <f>SUM($R$3:R4406)</f>
        <v>-72.030000000000669</v>
      </c>
      <c r="T4406" s="2">
        <v>2.25</v>
      </c>
      <c r="U4406" s="8" t="str">
        <f t="shared" si="685"/>
        <v/>
      </c>
      <c r="V4406" s="8">
        <f>SUM($U$3:U4406)</f>
        <v>-432.77999999999923</v>
      </c>
      <c r="W4406" s="9">
        <v>1.08</v>
      </c>
      <c r="X4406" s="8" t="str">
        <f t="shared" si="680"/>
        <v/>
      </c>
      <c r="Y4406" s="8">
        <f>SUM($X$3:X4406)</f>
        <v>-96.270000000000323</v>
      </c>
      <c r="Z4406" s="9">
        <v>7</v>
      </c>
      <c r="AA4406" s="8" t="str">
        <f t="shared" si="681"/>
        <v/>
      </c>
      <c r="AB4406" s="8">
        <f>SUM($AA$3:AA4406)</f>
        <v>-505.04000000000059</v>
      </c>
      <c r="AC4406" s="2">
        <v>1.28</v>
      </c>
      <c r="AD4406" s="8" t="str">
        <f t="shared" si="682"/>
        <v/>
      </c>
      <c r="AE4406" s="8">
        <f>SUM(AD$3:AD4406)</f>
        <v>1532.6499999999983</v>
      </c>
      <c r="AF4406" s="2">
        <v>3.6</v>
      </c>
      <c r="AG4406" s="8" t="str">
        <f t="shared" si="686"/>
        <v/>
      </c>
      <c r="AH4406" s="8">
        <f>SUM(AG$3:AG4406)</f>
        <v>-316.38999999999942</v>
      </c>
      <c r="AI4406">
        <v>41</v>
      </c>
      <c r="AJ4406" s="8" t="str">
        <f t="shared" si="687"/>
        <v/>
      </c>
      <c r="AK4406" s="8">
        <f>SUM(AJ$3:AJ4406)</f>
        <v>-628.25</v>
      </c>
      <c r="AL4406" s="2">
        <v>29</v>
      </c>
      <c r="AM4406" s="8" t="str">
        <f t="shared" si="688"/>
        <v/>
      </c>
      <c r="AN4406" s="8">
        <f>SUM(AM$3:AM4406)</f>
        <v>95.5</v>
      </c>
      <c r="AO4406" s="2">
        <v>15</v>
      </c>
      <c r="AP4406" s="8" t="str">
        <f t="shared" si="689"/>
        <v/>
      </c>
      <c r="AQ4406" s="8">
        <f>SUM(AP$3:AP4406)</f>
        <v>-414.5</v>
      </c>
      <c r="AT4406" s="4" t="str">
        <f t="shared" si="683"/>
        <v/>
      </c>
      <c r="AU4406" s="5">
        <f>SUM($AT$3:AT4406)</f>
        <v>95.5</v>
      </c>
      <c r="AV4406" s="6">
        <f>SUM(R4406,U4406,X4406,AA4406,AD4406,AG4406)</f>
        <v>0</v>
      </c>
    </row>
    <row r="4407" spans="1:48" x14ac:dyDescent="0.25">
      <c r="A4407">
        <f>IF(AND(G4407&lt;&gt;"",H4407&lt;&gt;"",I4407&lt;&gt;"",J4407&lt;&gt;"",K4407&lt;&gt;"",L4407&lt;&gt;"",M4407&lt;&gt;"",N4407&lt;&gt;"",O4407&lt;&gt;"",P4407&lt;&gt;"",Q4407&lt;&gt;"",T4407&lt;&gt;"",W4407&lt;&gt;"",Z4407&lt;&gt;"",AC4407&lt;&gt;"",AF4407&lt;&gt;"",AI4407&lt;&gt;"",AL4407&lt;&gt;"",AO4407&lt;&gt;"",AR4407&lt;&gt;"",AS4407&lt;&gt;""),1,0)</f>
        <v>1</v>
      </c>
      <c r="B4407" s="1">
        <v>43664</v>
      </c>
      <c r="C4407" t="s">
        <v>279</v>
      </c>
      <c r="D4407" t="s">
        <v>5096</v>
      </c>
      <c r="E4407" t="s">
        <v>618</v>
      </c>
      <c r="F4407" t="s">
        <v>329</v>
      </c>
      <c r="G4407">
        <v>2019</v>
      </c>
      <c r="H4407">
        <v>7</v>
      </c>
      <c r="I4407">
        <v>18</v>
      </c>
      <c r="J4407" t="s">
        <v>98</v>
      </c>
      <c r="K4407">
        <v>5</v>
      </c>
      <c r="L4407" s="3">
        <v>5</v>
      </c>
      <c r="M4407" s="3">
        <v>0</v>
      </c>
      <c r="N4407">
        <v>1.61</v>
      </c>
      <c r="O4407">
        <v>4.2</v>
      </c>
      <c r="P4407">
        <v>4.75</v>
      </c>
      <c r="Q4407" s="2">
        <v>1.57</v>
      </c>
      <c r="R4407" s="8">
        <f t="shared" si="684"/>
        <v>-1</v>
      </c>
      <c r="S4407" s="8">
        <f>SUM($R$3:R4407)</f>
        <v>-73.030000000000669</v>
      </c>
      <c r="T4407" s="2">
        <v>2.25</v>
      </c>
      <c r="U4407" s="8">
        <f t="shared" si="685"/>
        <v>1.25</v>
      </c>
      <c r="V4407" s="8">
        <f>SUM($U$3:U4407)</f>
        <v>-431.52999999999923</v>
      </c>
      <c r="W4407" s="9">
        <v>1.1399999999999999</v>
      </c>
      <c r="X4407" s="8">
        <f t="shared" si="680"/>
        <v>0.1399999999999999</v>
      </c>
      <c r="Y4407" s="8">
        <f>SUM($X$3:X4407)</f>
        <v>-96.130000000000322</v>
      </c>
      <c r="Z4407" s="9">
        <v>5.5</v>
      </c>
      <c r="AA4407" s="8">
        <f t="shared" si="681"/>
        <v>-1</v>
      </c>
      <c r="AB4407" s="8">
        <f>SUM($AA$3:AA4407)</f>
        <v>-506.04000000000059</v>
      </c>
      <c r="AC4407" s="2">
        <v>1.53</v>
      </c>
      <c r="AD4407" s="8">
        <f t="shared" si="682"/>
        <v>0.53</v>
      </c>
      <c r="AE4407" s="8">
        <f>SUM(AD$3:AD4407)</f>
        <v>1533.1799999999982</v>
      </c>
      <c r="AF4407" s="2">
        <v>2.4</v>
      </c>
      <c r="AG4407" s="8">
        <f t="shared" si="686"/>
        <v>-1</v>
      </c>
      <c r="AH4407" s="8">
        <f>SUM(AG$3:AG4407)</f>
        <v>-317.38999999999942</v>
      </c>
      <c r="AI4407">
        <v>10</v>
      </c>
      <c r="AJ4407" s="8">
        <f t="shared" si="687"/>
        <v>-1</v>
      </c>
      <c r="AK4407" s="8">
        <f>SUM(AJ$3:AJ4407)</f>
        <v>-629.25</v>
      </c>
      <c r="AL4407" s="2">
        <v>8.5</v>
      </c>
      <c r="AM4407" s="8">
        <f t="shared" si="688"/>
        <v>-1</v>
      </c>
      <c r="AN4407" s="8">
        <f>SUM(AM$3:AM4407)</f>
        <v>94.5</v>
      </c>
      <c r="AO4407" s="2">
        <v>8.5</v>
      </c>
      <c r="AP4407" s="8">
        <f t="shared" si="689"/>
        <v>-1</v>
      </c>
      <c r="AQ4407" s="8">
        <f>SUM(AP$3:AP4407)</f>
        <v>-415.5</v>
      </c>
      <c r="AR4407">
        <v>2.67</v>
      </c>
      <c r="AS4407">
        <v>1.45</v>
      </c>
      <c r="AT4407" s="4">
        <f t="shared" si="683"/>
        <v>-1</v>
      </c>
      <c r="AU4407" s="5">
        <f>SUM($AT$3:AT4407)</f>
        <v>94.5</v>
      </c>
      <c r="AV4407" s="6">
        <f>SUM(R4407,U4407,X4407,AA4407,AD4407,AG4407)</f>
        <v>-1.08</v>
      </c>
    </row>
    <row r="4408" spans="1:48" x14ac:dyDescent="0.25">
      <c r="A4408">
        <f>IF(AND(G4408&lt;&gt;"",H4408&lt;&gt;"",I4408&lt;&gt;"",J4408&lt;&gt;"",K4408&lt;&gt;"",L4408&lt;&gt;"",M4408&lt;&gt;"",N4408&lt;&gt;"",O4408&lt;&gt;"",P4408&lt;&gt;"",Q4408&lt;&gt;"",T4408&lt;&gt;"",W4408&lt;&gt;"",Z4408&lt;&gt;"",AC4408&lt;&gt;"",AF4408&lt;&gt;"",AI4408&lt;&gt;"",AL4408&lt;&gt;"",AO4408&lt;&gt;"",AR4408&lt;&gt;"",AS4408&lt;&gt;""),1,0)</f>
        <v>1</v>
      </c>
      <c r="B4408" s="1">
        <v>43664</v>
      </c>
      <c r="C4408" t="s">
        <v>279</v>
      </c>
      <c r="D4408" t="s">
        <v>5097</v>
      </c>
      <c r="E4408" t="s">
        <v>502</v>
      </c>
      <c r="F4408" t="s">
        <v>326</v>
      </c>
      <c r="G4408">
        <v>2019</v>
      </c>
      <c r="H4408">
        <v>7</v>
      </c>
      <c r="I4408">
        <v>18</v>
      </c>
      <c r="J4408" t="s">
        <v>98</v>
      </c>
      <c r="K4408">
        <v>5</v>
      </c>
      <c r="L4408" s="3">
        <v>2</v>
      </c>
      <c r="M4408" s="3">
        <v>2</v>
      </c>
      <c r="N4408">
        <v>1.57</v>
      </c>
      <c r="O4408">
        <v>4</v>
      </c>
      <c r="P4408">
        <v>5.75</v>
      </c>
      <c r="Q4408" s="2">
        <v>1.7</v>
      </c>
      <c r="R4408" s="8">
        <f t="shared" si="684"/>
        <v>0.7</v>
      </c>
      <c r="S4408" s="8">
        <f>SUM($R$3:R4408)</f>
        <v>-72.330000000000666</v>
      </c>
      <c r="T4408" s="2">
        <v>2.0499999999999998</v>
      </c>
      <c r="U4408" s="8">
        <f t="shared" si="685"/>
        <v>-1</v>
      </c>
      <c r="V4408" s="8">
        <f>SUM($U$3:U4408)</f>
        <v>-432.52999999999923</v>
      </c>
      <c r="W4408" s="9">
        <v>1.2</v>
      </c>
      <c r="X4408" s="8">
        <f t="shared" si="680"/>
        <v>0.19999999999999996</v>
      </c>
      <c r="Y4408" s="8">
        <f>SUM($X$3:X4408)</f>
        <v>-95.930000000000319</v>
      </c>
      <c r="Z4408" s="9">
        <v>4.33</v>
      </c>
      <c r="AA4408" s="8">
        <f t="shared" si="681"/>
        <v>-1</v>
      </c>
      <c r="AB4408" s="8">
        <f>SUM($AA$3:AA4408)</f>
        <v>-507.04000000000059</v>
      </c>
      <c r="AC4408" s="2">
        <v>1.65</v>
      </c>
      <c r="AD4408" s="8">
        <f t="shared" si="682"/>
        <v>0.64999999999999991</v>
      </c>
      <c r="AE4408" s="8">
        <f>SUM(AD$3:AD4408)</f>
        <v>1533.8299999999983</v>
      </c>
      <c r="AF4408" s="2">
        <v>2.2000000000000002</v>
      </c>
      <c r="AG4408" s="8">
        <f t="shared" si="686"/>
        <v>-1</v>
      </c>
      <c r="AH4408" s="8">
        <f>SUM(AG$3:AG4408)</f>
        <v>-318.38999999999942</v>
      </c>
      <c r="AI4408">
        <v>8</v>
      </c>
      <c r="AJ4408" s="8">
        <f t="shared" si="687"/>
        <v>-1</v>
      </c>
      <c r="AK4408" s="8">
        <f>SUM(AJ$3:AJ4408)</f>
        <v>-630.25</v>
      </c>
      <c r="AL4408" s="2">
        <v>8</v>
      </c>
      <c r="AM4408" s="8">
        <f t="shared" si="688"/>
        <v>-1</v>
      </c>
      <c r="AN4408" s="8">
        <f>SUM(AM$3:AM4408)</f>
        <v>93.5</v>
      </c>
      <c r="AO4408" s="2">
        <v>7.5</v>
      </c>
      <c r="AP4408" s="8">
        <f t="shared" si="689"/>
        <v>-1</v>
      </c>
      <c r="AQ4408" s="8">
        <f>SUM(AP$3:AP4408)</f>
        <v>-416.5</v>
      </c>
      <c r="AR4408">
        <v>2.5</v>
      </c>
      <c r="AS4408">
        <v>1.5</v>
      </c>
      <c r="AT4408" s="4">
        <f t="shared" si="683"/>
        <v>-1</v>
      </c>
      <c r="AU4408" s="5">
        <f>SUM($AT$3:AT4408)</f>
        <v>93.5</v>
      </c>
      <c r="AV4408" s="6">
        <f>SUM(R4408,U4408,X4408,AA4408,AD4408,AG4408)</f>
        <v>-1.4500000000000002</v>
      </c>
    </row>
    <row r="4409" spans="1:48" x14ac:dyDescent="0.25">
      <c r="A4409">
        <f>IF(AND(G4409&lt;&gt;"",H4409&lt;&gt;"",I4409&lt;&gt;"",J4409&lt;&gt;"",K4409&lt;&gt;"",L4409&lt;&gt;"",M4409&lt;&gt;"",N4409&lt;&gt;"",O4409&lt;&gt;"",P4409&lt;&gt;"",Q4409&lt;&gt;"",T4409&lt;&gt;"",W4409&lt;&gt;"",Z4409&lt;&gt;"",AC4409&lt;&gt;"",AF4409&lt;&gt;"",AI4409&lt;&gt;"",AL4409&lt;&gt;"",AO4409&lt;&gt;"",AR4409&lt;&gt;"",AS4409&lt;&gt;""),1,0)</f>
        <v>1</v>
      </c>
      <c r="B4409" s="1">
        <v>43664</v>
      </c>
      <c r="C4409" t="s">
        <v>279</v>
      </c>
      <c r="D4409" t="s">
        <v>5098</v>
      </c>
      <c r="E4409" t="s">
        <v>501</v>
      </c>
      <c r="F4409" t="s">
        <v>317</v>
      </c>
      <c r="G4409">
        <v>2019</v>
      </c>
      <c r="H4409">
        <v>7</v>
      </c>
      <c r="I4409">
        <v>18</v>
      </c>
      <c r="J4409" t="s">
        <v>98</v>
      </c>
      <c r="K4409">
        <v>5</v>
      </c>
      <c r="L4409" s="3">
        <v>4</v>
      </c>
      <c r="M4409" s="3">
        <v>0</v>
      </c>
      <c r="N4409">
        <v>1.33</v>
      </c>
      <c r="O4409">
        <v>5</v>
      </c>
      <c r="P4409">
        <v>9</v>
      </c>
      <c r="Q4409" s="2">
        <v>1.75</v>
      </c>
      <c r="R4409" s="8">
        <f t="shared" si="684"/>
        <v>-1</v>
      </c>
      <c r="S4409" s="8">
        <f>SUM($R$3:R4409)</f>
        <v>-73.330000000000666</v>
      </c>
      <c r="T4409" s="2">
        <v>2</v>
      </c>
      <c r="U4409" s="8">
        <f t="shared" si="685"/>
        <v>1</v>
      </c>
      <c r="V4409" s="8">
        <f>SUM($U$3:U4409)</f>
        <v>-431.52999999999923</v>
      </c>
      <c r="W4409" s="9">
        <v>1.1399999999999999</v>
      </c>
      <c r="X4409" s="8">
        <f t="shared" si="680"/>
        <v>0.1399999999999999</v>
      </c>
      <c r="Y4409" s="8">
        <f>SUM($X$3:X4409)</f>
        <v>-95.790000000000319</v>
      </c>
      <c r="Z4409" s="9">
        <v>5.5</v>
      </c>
      <c r="AA4409" s="8">
        <f t="shared" si="681"/>
        <v>-1</v>
      </c>
      <c r="AB4409" s="8">
        <f>SUM($AA$3:AA4409)</f>
        <v>-508.04000000000059</v>
      </c>
      <c r="AC4409" s="2">
        <v>1.44</v>
      </c>
      <c r="AD4409" s="8">
        <f t="shared" si="682"/>
        <v>0.43999999999999995</v>
      </c>
      <c r="AE4409" s="8">
        <f>SUM(AD$3:AD4409)</f>
        <v>1534.2699999999984</v>
      </c>
      <c r="AF4409" s="2">
        <v>2.7</v>
      </c>
      <c r="AG4409" s="8">
        <f t="shared" si="686"/>
        <v>-1</v>
      </c>
      <c r="AH4409" s="8">
        <f>SUM(AG$3:AG4409)</f>
        <v>-319.38999999999942</v>
      </c>
      <c r="AI4409">
        <v>8.5</v>
      </c>
      <c r="AJ4409" s="8">
        <f t="shared" si="687"/>
        <v>-1</v>
      </c>
      <c r="AK4409" s="8">
        <f>SUM(AJ$3:AJ4409)</f>
        <v>-631.25</v>
      </c>
      <c r="AL4409" s="2">
        <v>8</v>
      </c>
      <c r="AM4409" s="8">
        <f t="shared" si="688"/>
        <v>-1</v>
      </c>
      <c r="AN4409" s="8">
        <f>SUM(AM$3:AM4409)</f>
        <v>92.5</v>
      </c>
      <c r="AO4409" s="2">
        <v>10</v>
      </c>
      <c r="AP4409" s="8">
        <f t="shared" si="689"/>
        <v>-1</v>
      </c>
      <c r="AQ4409" s="8">
        <f>SUM(AP$3:AP4409)</f>
        <v>-417.5</v>
      </c>
      <c r="AR4409">
        <v>1.9</v>
      </c>
      <c r="AS4409">
        <v>1.95</v>
      </c>
      <c r="AT4409" s="4">
        <f t="shared" si="683"/>
        <v>-1</v>
      </c>
      <c r="AU4409" s="5">
        <f>SUM($AT$3:AT4409)</f>
        <v>92.5</v>
      </c>
      <c r="AV4409" s="6">
        <f>SUM(R4409,U4409,X4409,AA4409,AD4409,AG4409)</f>
        <v>-1.4200000000000002</v>
      </c>
    </row>
    <row r="4410" spans="1:48" x14ac:dyDescent="0.25">
      <c r="A4410">
        <f>IF(AND(G4410&lt;&gt;"",H4410&lt;&gt;"",I4410&lt;&gt;"",J4410&lt;&gt;"",K4410&lt;&gt;"",L4410&lt;&gt;"",M4410&lt;&gt;"",N4410&lt;&gt;"",O4410&lt;&gt;"",P4410&lt;&gt;"",Q4410&lt;&gt;"",T4410&lt;&gt;"",W4410&lt;&gt;"",Z4410&lt;&gt;"",AC4410&lt;&gt;"",AF4410&lt;&gt;"",AI4410&lt;&gt;"",AL4410&lt;&gt;"",AO4410&lt;&gt;"",AR4410&lt;&gt;"",AS4410&lt;&gt;""),1,0)</f>
        <v>1</v>
      </c>
      <c r="B4410" s="1">
        <v>43664</v>
      </c>
      <c r="C4410" t="s">
        <v>279</v>
      </c>
      <c r="D4410" t="s">
        <v>5099</v>
      </c>
      <c r="E4410" t="s">
        <v>507</v>
      </c>
      <c r="F4410" t="s">
        <v>505</v>
      </c>
      <c r="G4410">
        <v>2019</v>
      </c>
      <c r="H4410">
        <v>7</v>
      </c>
      <c r="I4410">
        <v>18</v>
      </c>
      <c r="J4410" t="s">
        <v>98</v>
      </c>
      <c r="K4410">
        <v>5</v>
      </c>
      <c r="L4410" s="3">
        <v>3</v>
      </c>
      <c r="M4410" s="3">
        <v>1</v>
      </c>
      <c r="N4410">
        <v>1.83</v>
      </c>
      <c r="O4410">
        <v>4</v>
      </c>
      <c r="P4410">
        <v>3.75</v>
      </c>
      <c r="Q4410" s="2">
        <v>1.5</v>
      </c>
      <c r="R4410" s="8">
        <f t="shared" si="684"/>
        <v>0.5</v>
      </c>
      <c r="S4410" s="8">
        <f>SUM($R$3:R4410)</f>
        <v>-72.830000000000666</v>
      </c>
      <c r="T4410" s="2">
        <v>2.5</v>
      </c>
      <c r="U4410" s="8">
        <f t="shared" si="685"/>
        <v>-1</v>
      </c>
      <c r="V4410" s="8">
        <f>SUM($U$3:U4410)</f>
        <v>-432.52999999999923</v>
      </c>
      <c r="W4410" s="9">
        <v>1.1399999999999999</v>
      </c>
      <c r="X4410" s="8">
        <f t="shared" si="680"/>
        <v>0.1399999999999999</v>
      </c>
      <c r="Y4410" s="8">
        <f>SUM($X$3:X4410)</f>
        <v>-95.650000000000318</v>
      </c>
      <c r="Z4410" s="9">
        <v>5.5</v>
      </c>
      <c r="AA4410" s="8">
        <f t="shared" si="681"/>
        <v>-1</v>
      </c>
      <c r="AB4410" s="8">
        <f>SUM($AA$3:AA4410)</f>
        <v>-509.04000000000059</v>
      </c>
      <c r="AC4410" s="2">
        <v>1.47</v>
      </c>
      <c r="AD4410" s="8">
        <f t="shared" si="682"/>
        <v>0.47</v>
      </c>
      <c r="AE4410" s="8">
        <f>SUM(AD$3:AD4410)</f>
        <v>1534.7399999999984</v>
      </c>
      <c r="AF4410" s="2">
        <v>2.6</v>
      </c>
      <c r="AG4410" s="8">
        <f t="shared" si="686"/>
        <v>-1</v>
      </c>
      <c r="AH4410" s="8">
        <f>SUM(AG$3:AG4410)</f>
        <v>-320.38999999999942</v>
      </c>
      <c r="AI4410">
        <v>11</v>
      </c>
      <c r="AJ4410" s="8">
        <f t="shared" si="687"/>
        <v>-1</v>
      </c>
      <c r="AK4410" s="8">
        <f>SUM(AJ$3:AJ4410)</f>
        <v>-632.25</v>
      </c>
      <c r="AL4410" s="2">
        <v>8.5</v>
      </c>
      <c r="AM4410" s="8">
        <f t="shared" si="688"/>
        <v>-1</v>
      </c>
      <c r="AN4410" s="8">
        <f>SUM(AM$3:AM4410)</f>
        <v>91.5</v>
      </c>
      <c r="AO4410" s="2">
        <v>8</v>
      </c>
      <c r="AP4410" s="8">
        <f t="shared" si="689"/>
        <v>-1</v>
      </c>
      <c r="AQ4410" s="8">
        <f>SUM(AP$3:AP4410)</f>
        <v>-418.5</v>
      </c>
      <c r="AR4410">
        <v>3</v>
      </c>
      <c r="AS4410">
        <v>1.37</v>
      </c>
      <c r="AT4410" s="4">
        <f t="shared" si="683"/>
        <v>-1</v>
      </c>
      <c r="AU4410" s="5">
        <f>SUM($AT$3:AT4410)</f>
        <v>91.5</v>
      </c>
      <c r="AV4410" s="6">
        <f>SUM(R4410,U4410,X4410,AA4410,AD4410,AG4410)</f>
        <v>-1.8900000000000001</v>
      </c>
    </row>
    <row r="4411" spans="1:48" x14ac:dyDescent="0.25">
      <c r="A4411">
        <f>IF(AND(G4411&lt;&gt;"",H4411&lt;&gt;"",I4411&lt;&gt;"",J4411&lt;&gt;"",K4411&lt;&gt;"",L4411&lt;&gt;"",M4411&lt;&gt;"",N4411&lt;&gt;"",O4411&lt;&gt;"",P4411&lt;&gt;"",Q4411&lt;&gt;"",T4411&lt;&gt;"",W4411&lt;&gt;"",Z4411&lt;&gt;"",AC4411&lt;&gt;"",AF4411&lt;&gt;"",AI4411&lt;&gt;"",AL4411&lt;&gt;"",AO4411&lt;&gt;"",AR4411&lt;&gt;"",AS4411&lt;&gt;""),1,0)</f>
        <v>1</v>
      </c>
      <c r="B4411" s="1">
        <v>43663</v>
      </c>
      <c r="C4411" t="s">
        <v>241</v>
      </c>
      <c r="D4411" t="s">
        <v>5100</v>
      </c>
      <c r="E4411" t="s">
        <v>5101</v>
      </c>
      <c r="F4411" t="s">
        <v>5102</v>
      </c>
      <c r="G4411">
        <v>2019</v>
      </c>
      <c r="H4411">
        <v>7</v>
      </c>
      <c r="I4411">
        <v>17</v>
      </c>
      <c r="J4411" t="s">
        <v>89</v>
      </c>
      <c r="K4411">
        <v>4</v>
      </c>
      <c r="L4411" s="3">
        <v>3</v>
      </c>
      <c r="M4411" s="3">
        <v>1</v>
      </c>
      <c r="N4411">
        <v>1.2</v>
      </c>
      <c r="O4411">
        <v>6</v>
      </c>
      <c r="P4411">
        <v>15</v>
      </c>
      <c r="Q4411" s="2">
        <v>2.5</v>
      </c>
      <c r="R4411" s="8">
        <f t="shared" si="684"/>
        <v>1.5</v>
      </c>
      <c r="S4411" s="8">
        <f>SUM($R$3:R4411)</f>
        <v>-71.330000000000666</v>
      </c>
      <c r="T4411" s="2">
        <v>1.5</v>
      </c>
      <c r="U4411" s="8">
        <f t="shared" si="685"/>
        <v>-1</v>
      </c>
      <c r="V4411" s="8">
        <f>SUM($U$3:U4411)</f>
        <v>-433.52999999999923</v>
      </c>
      <c r="W4411" s="9">
        <v>1.22</v>
      </c>
      <c r="X4411" s="8">
        <f t="shared" si="680"/>
        <v>0.21999999999999997</v>
      </c>
      <c r="Y4411" s="8">
        <f>SUM($X$3:X4411)</f>
        <v>-95.430000000000319</v>
      </c>
      <c r="Z4411" s="9">
        <v>4</v>
      </c>
      <c r="AA4411" s="8">
        <f t="shared" si="681"/>
        <v>-1</v>
      </c>
      <c r="AB4411" s="8">
        <f>SUM($AA$3:AA4411)</f>
        <v>-510.04000000000059</v>
      </c>
      <c r="AC4411" s="2">
        <v>1.7</v>
      </c>
      <c r="AD4411" s="8">
        <f t="shared" si="682"/>
        <v>0.7</v>
      </c>
      <c r="AE4411" s="8">
        <f>SUM(AD$3:AD4411)</f>
        <v>1535.4399999999985</v>
      </c>
      <c r="AF4411" s="2">
        <v>2.1</v>
      </c>
      <c r="AG4411" s="8">
        <f t="shared" si="686"/>
        <v>-1</v>
      </c>
      <c r="AH4411" s="8">
        <f>SUM(AG$3:AG4411)</f>
        <v>-321.38999999999942</v>
      </c>
      <c r="AI4411">
        <v>5.5</v>
      </c>
      <c r="AJ4411" s="8">
        <f t="shared" si="687"/>
        <v>-1</v>
      </c>
      <c r="AK4411" s="8">
        <f>SUM(AJ$3:AJ4411)</f>
        <v>-633.25</v>
      </c>
      <c r="AL4411" s="2">
        <v>9</v>
      </c>
      <c r="AM4411" s="8">
        <f t="shared" si="688"/>
        <v>-1</v>
      </c>
      <c r="AN4411" s="8">
        <f>SUM(AM$3:AM4411)</f>
        <v>90.5</v>
      </c>
      <c r="AO4411" s="2">
        <v>12</v>
      </c>
      <c r="AP4411" s="8">
        <f t="shared" si="689"/>
        <v>-1</v>
      </c>
      <c r="AQ4411" s="8">
        <f>SUM(AP$3:AP4411)</f>
        <v>-419.5</v>
      </c>
      <c r="AR4411">
        <v>1.7</v>
      </c>
      <c r="AS4411">
        <v>2.1</v>
      </c>
      <c r="AT4411" s="4">
        <f t="shared" si="683"/>
        <v>-1</v>
      </c>
      <c r="AU4411" s="5">
        <f>SUM($AT$3:AT4411)</f>
        <v>90.5</v>
      </c>
      <c r="AV4411" s="6">
        <f>SUM(R4411,U4411,X4411,AA4411,AD4411,AG4411)</f>
        <v>-0.58000000000000007</v>
      </c>
    </row>
    <row r="4412" spans="1:48" x14ac:dyDescent="0.25">
      <c r="A4412">
        <f>IF(AND(G4412&lt;&gt;"",H4412&lt;&gt;"",I4412&lt;&gt;"",J4412&lt;&gt;"",K4412&lt;&gt;"",L4412&lt;&gt;"",M4412&lt;&gt;"",N4412&lt;&gt;"",O4412&lt;&gt;"",P4412&lt;&gt;"",Q4412&lt;&gt;"",T4412&lt;&gt;"",W4412&lt;&gt;"",Z4412&lt;&gt;"",AC4412&lt;&gt;"",AF4412&lt;&gt;"",AI4412&lt;&gt;"",AL4412&lt;&gt;"",AO4412&lt;&gt;"",AR4412&lt;&gt;"",AS4412&lt;&gt;""),1,0)</f>
        <v>1</v>
      </c>
      <c r="B4412" s="1">
        <v>43663</v>
      </c>
      <c r="C4412" t="s">
        <v>241</v>
      </c>
      <c r="D4412" t="s">
        <v>5103</v>
      </c>
      <c r="E4412" t="s">
        <v>549</v>
      </c>
      <c r="F4412" t="s">
        <v>4569</v>
      </c>
      <c r="G4412">
        <v>2019</v>
      </c>
      <c r="H4412">
        <v>7</v>
      </c>
      <c r="I4412">
        <v>17</v>
      </c>
      <c r="J4412" t="s">
        <v>89</v>
      </c>
      <c r="K4412">
        <v>4</v>
      </c>
      <c r="L4412" s="3">
        <v>2</v>
      </c>
      <c r="M4412" s="3">
        <v>1</v>
      </c>
      <c r="N4412">
        <v>1.1200000000000001</v>
      </c>
      <c r="O4412">
        <v>8.5</v>
      </c>
      <c r="P4412">
        <v>19</v>
      </c>
      <c r="Q4412" s="2">
        <v>2.2000000000000002</v>
      </c>
      <c r="R4412" s="8">
        <f t="shared" si="684"/>
        <v>1.2000000000000002</v>
      </c>
      <c r="S4412" s="8">
        <f>SUM($R$3:R4412)</f>
        <v>-70.130000000000663</v>
      </c>
      <c r="T4412" s="2">
        <v>1.61</v>
      </c>
      <c r="U4412" s="8">
        <f t="shared" si="685"/>
        <v>-1</v>
      </c>
      <c r="V4412" s="8">
        <f>SUM($U$3:U4412)</f>
        <v>-434.52999999999923</v>
      </c>
      <c r="W4412" s="9">
        <v>1.1399999999999999</v>
      </c>
      <c r="X4412" s="8">
        <f t="shared" si="680"/>
        <v>0.1399999999999999</v>
      </c>
      <c r="Y4412" s="8">
        <f>SUM($X$3:X4412)</f>
        <v>-95.290000000000319</v>
      </c>
      <c r="Z4412" s="9">
        <v>5</v>
      </c>
      <c r="AA4412" s="8">
        <f t="shared" si="681"/>
        <v>-1</v>
      </c>
      <c r="AB4412" s="8">
        <f>SUM($AA$3:AA4412)</f>
        <v>-511.04000000000059</v>
      </c>
      <c r="AC4412" s="2">
        <v>1.44</v>
      </c>
      <c r="AD4412" s="8">
        <f t="shared" si="682"/>
        <v>0.43999999999999995</v>
      </c>
      <c r="AE4412" s="8">
        <f>SUM(AD$3:AD4412)</f>
        <v>1535.8799999999985</v>
      </c>
      <c r="AF4412" s="2">
        <v>2.7</v>
      </c>
      <c r="AG4412" s="8">
        <f t="shared" si="686"/>
        <v>-1</v>
      </c>
      <c r="AH4412" s="8">
        <f>SUM(AG$3:AG4412)</f>
        <v>-322.38999999999942</v>
      </c>
      <c r="AI4412">
        <v>7</v>
      </c>
      <c r="AJ4412" s="8">
        <f t="shared" si="687"/>
        <v>-1</v>
      </c>
      <c r="AK4412" s="8">
        <f>SUM(AJ$3:AJ4412)</f>
        <v>-634.25</v>
      </c>
      <c r="AL4412" s="2">
        <v>8.5</v>
      </c>
      <c r="AM4412" s="8">
        <f t="shared" si="688"/>
        <v>7.5</v>
      </c>
      <c r="AN4412" s="8">
        <f>SUM(AM$3:AM4412)</f>
        <v>98</v>
      </c>
      <c r="AO4412" s="2">
        <v>17</v>
      </c>
      <c r="AP4412" s="8">
        <f t="shared" si="689"/>
        <v>-1</v>
      </c>
      <c r="AQ4412" s="8">
        <f>SUM(AP$3:AP4412)</f>
        <v>-420.5</v>
      </c>
      <c r="AR4412">
        <v>1.55</v>
      </c>
      <c r="AS4412">
        <v>2.37</v>
      </c>
      <c r="AT4412" s="4">
        <f t="shared" si="683"/>
        <v>7.5</v>
      </c>
      <c r="AU4412" s="5">
        <f>SUM($AT$3:AT4412)</f>
        <v>98</v>
      </c>
      <c r="AV4412" s="6">
        <f>SUM(R4412,U4412,X4412,AA4412,AD4412,AG4412)</f>
        <v>-1.22</v>
      </c>
    </row>
    <row r="4413" spans="1:48" x14ac:dyDescent="0.25">
      <c r="A4413">
        <f>IF(AND(G4413&lt;&gt;"",H4413&lt;&gt;"",I4413&lt;&gt;"",J4413&lt;&gt;"",K4413&lt;&gt;"",L4413&lt;&gt;"",M4413&lt;&gt;"",N4413&lt;&gt;"",O4413&lt;&gt;"",P4413&lt;&gt;"",Q4413&lt;&gt;"",T4413&lt;&gt;"",W4413&lt;&gt;"",Z4413&lt;&gt;"",AC4413&lt;&gt;"",AF4413&lt;&gt;"",AI4413&lt;&gt;"",AL4413&lt;&gt;"",AO4413&lt;&gt;"",AR4413&lt;&gt;"",AS4413&lt;&gt;""),1,0)</f>
        <v>1</v>
      </c>
      <c r="B4413" s="1">
        <v>43663</v>
      </c>
      <c r="C4413" t="s">
        <v>241</v>
      </c>
      <c r="D4413" t="s">
        <v>5104</v>
      </c>
      <c r="E4413" t="s">
        <v>739</v>
      </c>
      <c r="F4413" t="s">
        <v>4280</v>
      </c>
      <c r="G4413">
        <v>2019</v>
      </c>
      <c r="H4413">
        <v>7</v>
      </c>
      <c r="I4413">
        <v>17</v>
      </c>
      <c r="J4413" t="s">
        <v>89</v>
      </c>
      <c r="K4413">
        <v>4</v>
      </c>
      <c r="L4413" s="3">
        <v>3</v>
      </c>
      <c r="M4413" s="3">
        <v>1</v>
      </c>
      <c r="N4413">
        <v>1.53</v>
      </c>
      <c r="O4413">
        <v>3.8</v>
      </c>
      <c r="P4413">
        <v>6.5</v>
      </c>
      <c r="Q4413" s="2">
        <v>2.5</v>
      </c>
      <c r="R4413" s="8">
        <f t="shared" si="684"/>
        <v>1.5</v>
      </c>
      <c r="S4413" s="8">
        <f>SUM($R$3:R4413)</f>
        <v>-68.630000000000663</v>
      </c>
      <c r="T4413" s="2">
        <v>1.5</v>
      </c>
      <c r="U4413" s="8">
        <f t="shared" si="685"/>
        <v>-1</v>
      </c>
      <c r="V4413" s="8">
        <f>SUM($U$3:U4413)</f>
        <v>-435.52999999999923</v>
      </c>
      <c r="W4413" s="9">
        <v>1.44</v>
      </c>
      <c r="X4413" s="8">
        <f t="shared" si="680"/>
        <v>0.43999999999999995</v>
      </c>
      <c r="Y4413" s="8">
        <f>SUM($X$3:X4413)</f>
        <v>-94.850000000000321</v>
      </c>
      <c r="Z4413" s="9">
        <v>2.62</v>
      </c>
      <c r="AA4413" s="8">
        <f t="shared" si="681"/>
        <v>-1</v>
      </c>
      <c r="AB4413" s="8">
        <f>SUM($AA$3:AA4413)</f>
        <v>-512.04000000000065</v>
      </c>
      <c r="AC4413" s="2">
        <v>2.4</v>
      </c>
      <c r="AD4413" s="8">
        <f t="shared" si="682"/>
        <v>1.4</v>
      </c>
      <c r="AE4413" s="8">
        <f>SUM(AD$3:AD4413)</f>
        <v>1537.2799999999986</v>
      </c>
      <c r="AF4413" s="2">
        <v>1.53</v>
      </c>
      <c r="AG4413" s="8">
        <f t="shared" si="686"/>
        <v>-1</v>
      </c>
      <c r="AH4413" s="8">
        <f>SUM(AG$3:AG4413)</f>
        <v>-323.38999999999942</v>
      </c>
      <c r="AI4413">
        <v>5</v>
      </c>
      <c r="AJ4413" s="8">
        <f t="shared" si="687"/>
        <v>-1</v>
      </c>
      <c r="AK4413" s="8">
        <f>SUM(AJ$3:AJ4413)</f>
        <v>-635.25</v>
      </c>
      <c r="AL4413" s="2">
        <v>9.5</v>
      </c>
      <c r="AM4413" s="8">
        <f t="shared" si="688"/>
        <v>-1</v>
      </c>
      <c r="AN4413" s="8">
        <f>SUM(AM$3:AM4413)</f>
        <v>97</v>
      </c>
      <c r="AO4413" s="2">
        <v>7.5</v>
      </c>
      <c r="AP4413" s="8">
        <f t="shared" si="689"/>
        <v>-1</v>
      </c>
      <c r="AQ4413" s="8">
        <f>SUM(AP$3:AP4413)</f>
        <v>-421.5</v>
      </c>
      <c r="AR4413">
        <v>2.85</v>
      </c>
      <c r="AS4413">
        <v>1.4</v>
      </c>
      <c r="AT4413" s="4">
        <f t="shared" si="683"/>
        <v>-1</v>
      </c>
      <c r="AU4413" s="5">
        <f>SUM($AT$3:AT4413)</f>
        <v>97</v>
      </c>
      <c r="AV4413" s="6">
        <f>SUM(R4413,U4413,X4413,AA4413,AD4413,AG4413)</f>
        <v>0.33999999999999986</v>
      </c>
    </row>
    <row r="4414" spans="1:48" x14ac:dyDescent="0.25">
      <c r="A4414">
        <f>IF(AND(G4414&lt;&gt;"",H4414&lt;&gt;"",I4414&lt;&gt;"",J4414&lt;&gt;"",K4414&lt;&gt;"",L4414&lt;&gt;"",M4414&lt;&gt;"",N4414&lt;&gt;"",O4414&lt;&gt;"",P4414&lt;&gt;"",Q4414&lt;&gt;"",T4414&lt;&gt;"",W4414&lt;&gt;"",Z4414&lt;&gt;"",AC4414&lt;&gt;"",AF4414&lt;&gt;"",AI4414&lt;&gt;"",AL4414&lt;&gt;"",AO4414&lt;&gt;"",AR4414&lt;&gt;"",AS4414&lt;&gt;""),1,0)</f>
        <v>1</v>
      </c>
      <c r="B4414" s="1">
        <v>43663</v>
      </c>
      <c r="C4414" t="s">
        <v>241</v>
      </c>
      <c r="D4414" t="s">
        <v>2248</v>
      </c>
      <c r="E4414" t="s">
        <v>730</v>
      </c>
      <c r="F4414" t="s">
        <v>2249</v>
      </c>
      <c r="G4414">
        <v>2019</v>
      </c>
      <c r="H4414">
        <v>7</v>
      </c>
      <c r="I4414">
        <v>17</v>
      </c>
      <c r="J4414" t="s">
        <v>89</v>
      </c>
      <c r="K4414">
        <v>4</v>
      </c>
      <c r="L4414" s="3">
        <v>2</v>
      </c>
      <c r="M4414" s="3">
        <v>3</v>
      </c>
      <c r="N4414">
        <v>1.55</v>
      </c>
      <c r="O4414">
        <v>4</v>
      </c>
      <c r="P4414">
        <v>5.75</v>
      </c>
      <c r="Q4414" s="2">
        <v>1.83</v>
      </c>
      <c r="R4414" s="8">
        <f t="shared" si="684"/>
        <v>0.83000000000000007</v>
      </c>
      <c r="S4414" s="8">
        <f>SUM($R$3:R4414)</f>
        <v>-67.800000000000665</v>
      </c>
      <c r="T4414" s="2">
        <v>1.83</v>
      </c>
      <c r="U4414" s="8">
        <f t="shared" si="685"/>
        <v>-1</v>
      </c>
      <c r="V4414" s="8">
        <f>SUM($U$3:U4414)</f>
        <v>-436.52999999999923</v>
      </c>
      <c r="W4414" s="9">
        <v>1.25</v>
      </c>
      <c r="X4414" s="8">
        <f t="shared" si="680"/>
        <v>0.25</v>
      </c>
      <c r="Y4414" s="8">
        <f>SUM($X$3:X4414)</f>
        <v>-94.600000000000321</v>
      </c>
      <c r="Z4414" s="9">
        <v>3.75</v>
      </c>
      <c r="AA4414" s="8">
        <f t="shared" si="681"/>
        <v>-1</v>
      </c>
      <c r="AB4414" s="8">
        <f>SUM($AA$3:AA4414)</f>
        <v>-513.04000000000065</v>
      </c>
      <c r="AC4414" s="2">
        <v>1.8</v>
      </c>
      <c r="AD4414" s="8">
        <f t="shared" si="682"/>
        <v>0.8</v>
      </c>
      <c r="AE4414" s="8">
        <f>SUM(AD$3:AD4414)</f>
        <v>1538.0799999999986</v>
      </c>
      <c r="AF4414" s="2">
        <v>2</v>
      </c>
      <c r="AG4414" s="8">
        <f t="shared" si="686"/>
        <v>-1</v>
      </c>
      <c r="AH4414" s="8">
        <f>SUM(AG$3:AG4414)</f>
        <v>-324.38999999999942</v>
      </c>
      <c r="AI4414">
        <v>7</v>
      </c>
      <c r="AJ4414" s="8">
        <f t="shared" si="687"/>
        <v>-1</v>
      </c>
      <c r="AK4414" s="8">
        <f>SUM(AJ$3:AJ4414)</f>
        <v>-636.25</v>
      </c>
      <c r="AL4414" s="2">
        <v>8.5</v>
      </c>
      <c r="AM4414" s="8">
        <f t="shared" si="688"/>
        <v>-1</v>
      </c>
      <c r="AN4414" s="8">
        <f>SUM(AM$3:AM4414)</f>
        <v>96</v>
      </c>
      <c r="AO4414" s="2">
        <v>7.5</v>
      </c>
      <c r="AP4414" s="8">
        <f t="shared" si="689"/>
        <v>-1</v>
      </c>
      <c r="AQ4414" s="8">
        <f>SUM(AP$3:AP4414)</f>
        <v>-422.5</v>
      </c>
      <c r="AR4414">
        <v>2.5</v>
      </c>
      <c r="AS4414">
        <v>1.5</v>
      </c>
      <c r="AT4414" s="4">
        <f t="shared" si="683"/>
        <v>-1</v>
      </c>
      <c r="AU4414" s="5">
        <f>SUM($AT$3:AT4414)</f>
        <v>96</v>
      </c>
      <c r="AV4414" s="6">
        <f>SUM(R4414,U4414,X4414,AA4414,AD4414,AG4414)</f>
        <v>-1.1199999999999999</v>
      </c>
    </row>
    <row r="4415" spans="1:48" x14ac:dyDescent="0.25">
      <c r="A4415">
        <f>IF(AND(G4415&lt;&gt;"",H4415&lt;&gt;"",I4415&lt;&gt;"",J4415&lt;&gt;"",K4415&lt;&gt;"",L4415&lt;&gt;"",M4415&lt;&gt;"",N4415&lt;&gt;"",O4415&lt;&gt;"",P4415&lt;&gt;"",Q4415&lt;&gt;"",T4415&lt;&gt;"",W4415&lt;&gt;"",Z4415&lt;&gt;"",AC4415&lt;&gt;"",AF4415&lt;&gt;"",AI4415&lt;&gt;"",AL4415&lt;&gt;"",AO4415&lt;&gt;"",AR4415&lt;&gt;"",AS4415&lt;&gt;""),1,0)</f>
        <v>1</v>
      </c>
      <c r="B4415" s="1">
        <v>43663</v>
      </c>
      <c r="C4415" t="s">
        <v>241</v>
      </c>
      <c r="D4415" t="s">
        <v>5105</v>
      </c>
      <c r="E4415" t="s">
        <v>2261</v>
      </c>
      <c r="F4415" t="s">
        <v>5106</v>
      </c>
      <c r="G4415">
        <v>2019</v>
      </c>
      <c r="H4415">
        <v>7</v>
      </c>
      <c r="I4415">
        <v>17</v>
      </c>
      <c r="J4415" t="s">
        <v>89</v>
      </c>
      <c r="K4415">
        <v>4</v>
      </c>
      <c r="L4415" s="3">
        <v>2</v>
      </c>
      <c r="M4415" s="3">
        <v>0</v>
      </c>
      <c r="N4415">
        <v>1.28</v>
      </c>
      <c r="O4415">
        <v>4.75</v>
      </c>
      <c r="P4415">
        <v>13</v>
      </c>
      <c r="Q4415" s="2">
        <v>3</v>
      </c>
      <c r="R4415" s="8">
        <f t="shared" si="684"/>
        <v>-1</v>
      </c>
      <c r="S4415" s="8">
        <f>SUM($R$3:R4415)</f>
        <v>-68.800000000000665</v>
      </c>
      <c r="T4415" s="2">
        <v>1.36</v>
      </c>
      <c r="U4415" s="8">
        <f t="shared" si="685"/>
        <v>0.3600000000000001</v>
      </c>
      <c r="V4415" s="8">
        <f>SUM($U$3:U4415)</f>
        <v>-436.16999999999922</v>
      </c>
      <c r="W4415" s="9">
        <v>1.36</v>
      </c>
      <c r="X4415" s="8">
        <f t="shared" si="680"/>
        <v>0.3600000000000001</v>
      </c>
      <c r="Y4415" s="8">
        <f>SUM($X$3:X4415)</f>
        <v>-94.240000000000322</v>
      </c>
      <c r="Z4415" s="9">
        <v>3</v>
      </c>
      <c r="AA4415" s="8">
        <f t="shared" si="681"/>
        <v>-1</v>
      </c>
      <c r="AB4415" s="8">
        <f>SUM($AA$3:AA4415)</f>
        <v>-514.04000000000065</v>
      </c>
      <c r="AC4415" s="2">
        <v>2.15</v>
      </c>
      <c r="AD4415" s="8">
        <f t="shared" si="682"/>
        <v>1.1499999999999999</v>
      </c>
      <c r="AE4415" s="8">
        <f>SUM(AD$3:AD4415)</f>
        <v>1539.2299999999987</v>
      </c>
      <c r="AF4415" s="2">
        <v>1.66</v>
      </c>
      <c r="AG4415" s="8">
        <f t="shared" si="686"/>
        <v>0.65999999999999992</v>
      </c>
      <c r="AH4415" s="8">
        <f>SUM(AG$3:AG4415)</f>
        <v>-323.72999999999939</v>
      </c>
      <c r="AI4415">
        <v>4.33</v>
      </c>
      <c r="AJ4415" s="8">
        <f t="shared" si="687"/>
        <v>-1</v>
      </c>
      <c r="AK4415" s="8">
        <f>SUM(AJ$3:AJ4415)</f>
        <v>-637.25</v>
      </c>
      <c r="AL4415" s="2">
        <v>9.5</v>
      </c>
      <c r="AM4415" s="8">
        <f t="shared" si="688"/>
        <v>-1</v>
      </c>
      <c r="AN4415" s="8">
        <f>SUM(AM$3:AM4415)</f>
        <v>95</v>
      </c>
      <c r="AO4415" s="2">
        <v>10</v>
      </c>
      <c r="AP4415" s="8">
        <f t="shared" si="689"/>
        <v>-1</v>
      </c>
      <c r="AQ4415" s="8">
        <f>SUM(AP$3:AP4415)</f>
        <v>-423.5</v>
      </c>
      <c r="AR4415">
        <v>2</v>
      </c>
      <c r="AS4415">
        <v>1.85</v>
      </c>
      <c r="AT4415" s="4">
        <f t="shared" si="683"/>
        <v>-1</v>
      </c>
      <c r="AU4415" s="5">
        <f>SUM($AT$3:AT4415)</f>
        <v>95</v>
      </c>
      <c r="AV4415" s="6">
        <f>SUM(R4415,U4415,X4415,AA4415,AD4415,AG4415)</f>
        <v>0.53</v>
      </c>
    </row>
    <row r="4416" spans="1:48" x14ac:dyDescent="0.25">
      <c r="A4416">
        <f>IF(AND(G4416&lt;&gt;"",H4416&lt;&gt;"",I4416&lt;&gt;"",J4416&lt;&gt;"",K4416&lt;&gt;"",L4416&lt;&gt;"",M4416&lt;&gt;"",N4416&lt;&gt;"",O4416&lt;&gt;"",P4416&lt;&gt;"",Q4416&lt;&gt;"",T4416&lt;&gt;"",W4416&lt;&gt;"",Z4416&lt;&gt;"",AC4416&lt;&gt;"",AF4416&lt;&gt;"",AI4416&lt;&gt;"",AL4416&lt;&gt;"",AO4416&lt;&gt;"",AR4416&lt;&gt;"",AS4416&lt;&gt;""),1,0)</f>
        <v>1</v>
      </c>
      <c r="B4416" s="1">
        <v>43663</v>
      </c>
      <c r="C4416" t="s">
        <v>241</v>
      </c>
      <c r="D4416" t="s">
        <v>5107</v>
      </c>
      <c r="E4416" t="s">
        <v>4301</v>
      </c>
      <c r="F4416" t="s">
        <v>4637</v>
      </c>
      <c r="G4416">
        <v>2019</v>
      </c>
      <c r="H4416">
        <v>7</v>
      </c>
      <c r="I4416">
        <v>17</v>
      </c>
      <c r="J4416" t="s">
        <v>89</v>
      </c>
      <c r="K4416">
        <v>4</v>
      </c>
      <c r="L4416" s="3">
        <v>0</v>
      </c>
      <c r="M4416" s="3">
        <v>0</v>
      </c>
      <c r="N4416">
        <v>1.95</v>
      </c>
      <c r="O4416">
        <v>3.1</v>
      </c>
      <c r="P4416">
        <v>4.33</v>
      </c>
      <c r="Q4416" s="2">
        <v>2.5</v>
      </c>
      <c r="R4416" s="8">
        <f t="shared" si="684"/>
        <v>-1</v>
      </c>
      <c r="S4416" s="8">
        <f>SUM($R$3:R4416)</f>
        <v>-69.800000000000665</v>
      </c>
      <c r="T4416" s="2">
        <v>1.5</v>
      </c>
      <c r="U4416" s="8">
        <f t="shared" si="685"/>
        <v>0.5</v>
      </c>
      <c r="V4416" s="8">
        <f>SUM($U$3:U4416)</f>
        <v>-435.66999999999922</v>
      </c>
      <c r="W4416" s="9">
        <v>1.57</v>
      </c>
      <c r="X4416" s="8">
        <f t="shared" si="680"/>
        <v>-1</v>
      </c>
      <c r="Y4416" s="8">
        <f>SUM($X$3:X4416)</f>
        <v>-95.240000000000322</v>
      </c>
      <c r="Z4416" s="9">
        <v>2.25</v>
      </c>
      <c r="AA4416" s="8">
        <f t="shared" si="681"/>
        <v>1.25</v>
      </c>
      <c r="AB4416" s="8">
        <f>SUM($AA$3:AA4416)</f>
        <v>-512.79000000000065</v>
      </c>
      <c r="AC4416" s="2">
        <v>2.87</v>
      </c>
      <c r="AD4416" s="8">
        <f t="shared" si="682"/>
        <v>-1</v>
      </c>
      <c r="AE4416" s="8">
        <f>SUM(AD$3:AD4416)</f>
        <v>1538.2299999999987</v>
      </c>
      <c r="AF4416" s="2">
        <v>1.4</v>
      </c>
      <c r="AG4416" s="8">
        <f t="shared" si="686"/>
        <v>0.39999999999999991</v>
      </c>
      <c r="AH4416" s="8">
        <f>SUM(AG$3:AG4416)</f>
        <v>-323.32999999999942</v>
      </c>
      <c r="AI4416">
        <v>5</v>
      </c>
      <c r="AJ4416" s="8">
        <f t="shared" si="687"/>
        <v>-1</v>
      </c>
      <c r="AK4416" s="8">
        <f>SUM(AJ$3:AJ4416)</f>
        <v>-638.25</v>
      </c>
      <c r="AL4416" s="2">
        <v>10</v>
      </c>
      <c r="AM4416" s="8">
        <f t="shared" si="688"/>
        <v>-1</v>
      </c>
      <c r="AN4416" s="8">
        <f>SUM(AM$3:AM4416)</f>
        <v>94</v>
      </c>
      <c r="AO4416" s="2">
        <v>6</v>
      </c>
      <c r="AP4416" s="8">
        <f t="shared" si="689"/>
        <v>-1</v>
      </c>
      <c r="AQ4416" s="8">
        <f>SUM(AP$3:AP4416)</f>
        <v>-424.5</v>
      </c>
      <c r="AR4416">
        <v>3.9</v>
      </c>
      <c r="AS4416">
        <v>1.24</v>
      </c>
      <c r="AT4416" s="4">
        <f t="shared" si="683"/>
        <v>-1</v>
      </c>
      <c r="AU4416" s="5">
        <f>SUM($AT$3:AT4416)</f>
        <v>94</v>
      </c>
      <c r="AV4416" s="6">
        <f>SUM(R4416,U4416,X4416,AA4416,AD4416,AG4416)</f>
        <v>-0.85000000000000009</v>
      </c>
    </row>
    <row r="4417" spans="1:48" x14ac:dyDescent="0.25">
      <c r="A4417">
        <f>IF(AND(G4417&lt;&gt;"",H4417&lt;&gt;"",I4417&lt;&gt;"",J4417&lt;&gt;"",K4417&lt;&gt;"",L4417&lt;&gt;"",M4417&lt;&gt;"",N4417&lt;&gt;"",O4417&lt;&gt;"",P4417&lt;&gt;"",Q4417&lt;&gt;"",T4417&lt;&gt;"",W4417&lt;&gt;"",Z4417&lt;&gt;"",AC4417&lt;&gt;"",AF4417&lt;&gt;"",AI4417&lt;&gt;"",AL4417&lt;&gt;"",AO4417&lt;&gt;"",AR4417&lt;&gt;"",AS4417&lt;&gt;""),1,0)</f>
        <v>0</v>
      </c>
      <c r="B4417" s="1">
        <v>43663</v>
      </c>
      <c r="C4417" t="s">
        <v>241</v>
      </c>
      <c r="D4417" t="s">
        <v>5108</v>
      </c>
      <c r="E4417" t="s">
        <v>5109</v>
      </c>
      <c r="F4417" t="s">
        <v>5110</v>
      </c>
      <c r="G4417">
        <v>2019</v>
      </c>
      <c r="H4417">
        <v>7</v>
      </c>
      <c r="I4417">
        <v>17</v>
      </c>
      <c r="J4417" t="s">
        <v>89</v>
      </c>
      <c r="K4417">
        <v>4</v>
      </c>
      <c r="L4417" s="3">
        <v>1</v>
      </c>
      <c r="M4417" s="3">
        <v>1</v>
      </c>
      <c r="N4417">
        <v>8.5</v>
      </c>
      <c r="O4417">
        <v>4</v>
      </c>
      <c r="P4417">
        <v>1.44</v>
      </c>
      <c r="Q4417" s="2">
        <v>2.1</v>
      </c>
      <c r="R4417" s="8" t="str">
        <f t="shared" si="684"/>
        <v/>
      </c>
      <c r="S4417" s="8">
        <f>SUM($R$3:R4417)</f>
        <v>-69.800000000000665</v>
      </c>
      <c r="T4417" s="2">
        <v>1.66</v>
      </c>
      <c r="U4417" s="8" t="str">
        <f t="shared" si="685"/>
        <v/>
      </c>
      <c r="V4417" s="8">
        <f>SUM($U$3:U4417)</f>
        <v>-435.66999999999922</v>
      </c>
      <c r="W4417" s="9">
        <v>1.28</v>
      </c>
      <c r="X4417" s="8" t="str">
        <f t="shared" si="680"/>
        <v/>
      </c>
      <c r="Y4417" s="8">
        <f>SUM($X$3:X4417)</f>
        <v>-95.240000000000322</v>
      </c>
      <c r="Z4417" s="9">
        <v>3.5</v>
      </c>
      <c r="AA4417" s="8" t="str">
        <f t="shared" si="681"/>
        <v/>
      </c>
      <c r="AB4417" s="8">
        <f>SUM($AA$3:AA4417)</f>
        <v>-512.79000000000065</v>
      </c>
      <c r="AC4417" s="2">
        <v>1.85</v>
      </c>
      <c r="AD4417" s="8" t="str">
        <f t="shared" si="682"/>
        <v/>
      </c>
      <c r="AE4417" s="8">
        <f>SUM(AD$3:AD4417)</f>
        <v>1538.2299999999987</v>
      </c>
      <c r="AF4417" s="2">
        <v>1.95</v>
      </c>
      <c r="AG4417" s="8" t="str">
        <f t="shared" si="686"/>
        <v/>
      </c>
      <c r="AH4417" s="8">
        <f>SUM(AG$3:AG4417)</f>
        <v>-323.32999999999942</v>
      </c>
      <c r="AI4417">
        <v>21</v>
      </c>
      <c r="AJ4417" s="8" t="str">
        <f t="shared" si="687"/>
        <v/>
      </c>
      <c r="AK4417" s="8">
        <f>SUM(AJ$3:AJ4417)</f>
        <v>-638.25</v>
      </c>
      <c r="AL4417" s="2">
        <v>26</v>
      </c>
      <c r="AM4417" s="8" t="str">
        <f t="shared" si="688"/>
        <v/>
      </c>
      <c r="AN4417" s="8">
        <f>SUM(AM$3:AM4417)</f>
        <v>94</v>
      </c>
      <c r="AO4417" s="2">
        <v>8</v>
      </c>
      <c r="AP4417" s="8" t="str">
        <f t="shared" si="689"/>
        <v/>
      </c>
      <c r="AQ4417" s="8">
        <f>SUM(AP$3:AP4417)</f>
        <v>-424.5</v>
      </c>
      <c r="AT4417" s="4" t="str">
        <f t="shared" si="683"/>
        <v/>
      </c>
      <c r="AU4417" s="5">
        <f>SUM($AT$3:AT4417)</f>
        <v>94</v>
      </c>
      <c r="AV4417" s="6">
        <f>SUM(R4417,U4417,X4417,AA4417,AD4417,AG4417)</f>
        <v>0</v>
      </c>
    </row>
    <row r="4418" spans="1:48" x14ac:dyDescent="0.25">
      <c r="A4418">
        <f>IF(AND(G4418&lt;&gt;"",H4418&lt;&gt;"",I4418&lt;&gt;"",J4418&lt;&gt;"",K4418&lt;&gt;"",L4418&lt;&gt;"",M4418&lt;&gt;"",N4418&lt;&gt;"",O4418&lt;&gt;"",P4418&lt;&gt;"",Q4418&lt;&gt;"",T4418&lt;&gt;"",W4418&lt;&gt;"",Z4418&lt;&gt;"",AC4418&lt;&gt;"",AF4418&lt;&gt;"",AI4418&lt;&gt;"",AL4418&lt;&gt;"",AO4418&lt;&gt;"",AR4418&lt;&gt;"",AS4418&lt;&gt;""),1,0)</f>
        <v>0</v>
      </c>
      <c r="B4418" s="1">
        <v>43663</v>
      </c>
      <c r="C4418" t="s">
        <v>2749</v>
      </c>
      <c r="D4418" t="s">
        <v>5111</v>
      </c>
      <c r="E4418" t="s">
        <v>732</v>
      </c>
      <c r="F4418" t="s">
        <v>4305</v>
      </c>
      <c r="G4418">
        <v>2019</v>
      </c>
      <c r="H4418">
        <v>7</v>
      </c>
      <c r="I4418">
        <v>17</v>
      </c>
      <c r="J4418" t="s">
        <v>89</v>
      </c>
      <c r="K4418">
        <v>4</v>
      </c>
      <c r="L4418" s="3">
        <v>0</v>
      </c>
      <c r="M4418" s="3">
        <v>2</v>
      </c>
      <c r="N4418">
        <v>2.7</v>
      </c>
      <c r="O4418">
        <v>3.4</v>
      </c>
      <c r="P4418">
        <v>2.35</v>
      </c>
      <c r="R4418" s="8" t="str">
        <f t="shared" si="684"/>
        <v/>
      </c>
      <c r="S4418" s="8">
        <f>SUM($R$3:R4418)</f>
        <v>-69.800000000000665</v>
      </c>
      <c r="U4418" s="8" t="str">
        <f t="shared" si="685"/>
        <v/>
      </c>
      <c r="V4418" s="8">
        <f>SUM($U$3:U4418)</f>
        <v>-435.66999999999922</v>
      </c>
      <c r="X4418" s="8" t="str">
        <f t="shared" si="680"/>
        <v/>
      </c>
      <c r="Y4418" s="8">
        <f>SUM($X$3:X4418)</f>
        <v>-95.240000000000322</v>
      </c>
      <c r="AA4418" s="8" t="str">
        <f t="shared" si="681"/>
        <v/>
      </c>
      <c r="AB4418" s="8">
        <f>SUM($AA$3:AA4418)</f>
        <v>-512.79000000000065</v>
      </c>
      <c r="AC4418" s="2">
        <v>1.53</v>
      </c>
      <c r="AD4418" s="8" t="str">
        <f t="shared" si="682"/>
        <v/>
      </c>
      <c r="AE4418" s="8">
        <f>SUM(AD$3:AD4418)</f>
        <v>1538.2299999999987</v>
      </c>
      <c r="AF4418" s="2">
        <v>2.4</v>
      </c>
      <c r="AG4418" s="8" t="str">
        <f t="shared" si="686"/>
        <v/>
      </c>
      <c r="AH4418" s="8">
        <f>SUM(AG$3:AG4418)</f>
        <v>-323.32999999999942</v>
      </c>
      <c r="AI4418">
        <v>13</v>
      </c>
      <c r="AJ4418" s="8" t="str">
        <f t="shared" si="687"/>
        <v/>
      </c>
      <c r="AK4418" s="8">
        <f>SUM(AJ$3:AJ4418)</f>
        <v>-638.25</v>
      </c>
      <c r="AL4418" s="2">
        <v>11</v>
      </c>
      <c r="AM4418" s="8" t="str">
        <f t="shared" si="688"/>
        <v/>
      </c>
      <c r="AN4418" s="8">
        <f>SUM(AM$3:AM4418)</f>
        <v>94</v>
      </c>
      <c r="AO4418" s="2">
        <v>7</v>
      </c>
      <c r="AP4418" s="8" t="str">
        <f t="shared" si="689"/>
        <v/>
      </c>
      <c r="AQ4418" s="8">
        <f>SUM(AP$3:AP4418)</f>
        <v>-424.5</v>
      </c>
      <c r="AT4418" s="4" t="str">
        <f t="shared" si="683"/>
        <v/>
      </c>
      <c r="AU4418" s="5">
        <f>SUM($AT$3:AT4418)</f>
        <v>94</v>
      </c>
      <c r="AV4418" s="6">
        <f>SUM(R4418,U4418,X4418,AA4418,AD4418,AG4418)</f>
        <v>0</v>
      </c>
    </row>
    <row r="4419" spans="1:48" x14ac:dyDescent="0.25">
      <c r="A4419">
        <f>IF(AND(G4419&lt;&gt;"",H4419&lt;&gt;"",I4419&lt;&gt;"",J4419&lt;&gt;"",K4419&lt;&gt;"",L4419&lt;&gt;"",M4419&lt;&gt;"",N4419&lt;&gt;"",O4419&lt;&gt;"",P4419&lt;&gt;"",Q4419&lt;&gt;"",T4419&lt;&gt;"",W4419&lt;&gt;"",Z4419&lt;&gt;"",AC4419&lt;&gt;"",AF4419&lt;&gt;"",AI4419&lt;&gt;"",AL4419&lt;&gt;"",AO4419&lt;&gt;"",AR4419&lt;&gt;"",AS4419&lt;&gt;""),1,0)</f>
        <v>0</v>
      </c>
      <c r="B4419" s="1">
        <v>43663</v>
      </c>
      <c r="C4419" t="s">
        <v>2749</v>
      </c>
      <c r="D4419" t="s">
        <v>5112</v>
      </c>
      <c r="E4419" t="s">
        <v>2256</v>
      </c>
      <c r="F4419" t="s">
        <v>4795</v>
      </c>
      <c r="G4419">
        <v>2019</v>
      </c>
      <c r="H4419">
        <v>7</v>
      </c>
      <c r="I4419">
        <v>17</v>
      </c>
      <c r="J4419" t="s">
        <v>89</v>
      </c>
      <c r="K4419">
        <v>4</v>
      </c>
      <c r="L4419" s="3">
        <v>0</v>
      </c>
      <c r="M4419" s="3">
        <v>3</v>
      </c>
      <c r="N4419">
        <v>1.3</v>
      </c>
      <c r="O4419">
        <v>4.75</v>
      </c>
      <c r="P4419">
        <v>8.5</v>
      </c>
      <c r="R4419" s="8" t="str">
        <f t="shared" si="684"/>
        <v/>
      </c>
      <c r="S4419" s="8">
        <f>SUM($R$3:R4419)</f>
        <v>-69.800000000000665</v>
      </c>
      <c r="U4419" s="8" t="str">
        <f t="shared" si="685"/>
        <v/>
      </c>
      <c r="V4419" s="8">
        <f>SUM($U$3:U4419)</f>
        <v>-435.66999999999922</v>
      </c>
      <c r="X4419" s="8" t="str">
        <f t="shared" si="680"/>
        <v/>
      </c>
      <c r="Y4419" s="8">
        <f>SUM($X$3:X4419)</f>
        <v>-95.240000000000322</v>
      </c>
      <c r="AA4419" s="8" t="str">
        <f t="shared" si="681"/>
        <v/>
      </c>
      <c r="AB4419" s="8">
        <f>SUM($AA$3:AA4419)</f>
        <v>-512.79000000000065</v>
      </c>
      <c r="AC4419" s="2">
        <v>1.72</v>
      </c>
      <c r="AD4419" s="8" t="str">
        <f t="shared" si="682"/>
        <v/>
      </c>
      <c r="AE4419" s="8">
        <f>SUM(AD$3:AD4419)</f>
        <v>1538.2299999999987</v>
      </c>
      <c r="AF4419" s="2">
        <v>2.0699999999999998</v>
      </c>
      <c r="AG4419" s="8" t="str">
        <f t="shared" si="686"/>
        <v/>
      </c>
      <c r="AH4419" s="8">
        <f>SUM(AG$3:AG4419)</f>
        <v>-323.32999999999942</v>
      </c>
      <c r="AI4419">
        <v>6.5</v>
      </c>
      <c r="AJ4419" s="8" t="str">
        <f t="shared" si="687"/>
        <v/>
      </c>
      <c r="AK4419" s="8">
        <f>SUM(AJ$3:AJ4419)</f>
        <v>-638.25</v>
      </c>
      <c r="AL4419" s="2">
        <v>8.5</v>
      </c>
      <c r="AM4419" s="8" t="str">
        <f t="shared" si="688"/>
        <v/>
      </c>
      <c r="AN4419" s="8">
        <f>SUM(AM$3:AM4419)</f>
        <v>94</v>
      </c>
      <c r="AO4419" s="2">
        <v>9.5</v>
      </c>
      <c r="AP4419" s="8" t="str">
        <f t="shared" si="689"/>
        <v/>
      </c>
      <c r="AQ4419" s="8">
        <f>SUM(AP$3:AP4419)</f>
        <v>-424.5</v>
      </c>
      <c r="AR4419">
        <v>1.98</v>
      </c>
      <c r="AS4419">
        <v>1.83</v>
      </c>
      <c r="AT4419" s="4" t="str">
        <f t="shared" si="683"/>
        <v/>
      </c>
      <c r="AU4419" s="5">
        <f>SUM($AT$3:AT4419)</f>
        <v>94</v>
      </c>
      <c r="AV4419" s="6">
        <f>SUM(R4419,U4419,X4419,AA4419,AD4419,AG4419)</f>
        <v>0</v>
      </c>
    </row>
    <row r="4420" spans="1:48" x14ac:dyDescent="0.25">
      <c r="A4420">
        <f>IF(AND(G4420&lt;&gt;"",H4420&lt;&gt;"",I4420&lt;&gt;"",J4420&lt;&gt;"",K4420&lt;&gt;"",L4420&lt;&gt;"",M4420&lt;&gt;"",N4420&lt;&gt;"",O4420&lt;&gt;"",P4420&lt;&gt;"",Q4420&lt;&gt;"",T4420&lt;&gt;"",W4420&lt;&gt;"",Z4420&lt;&gt;"",AC4420&lt;&gt;"",AF4420&lt;&gt;"",AI4420&lt;&gt;"",AL4420&lt;&gt;"",AO4420&lt;&gt;"",AR4420&lt;&gt;"",AS4420&lt;&gt;""),1,0)</f>
        <v>1</v>
      </c>
      <c r="B4420" s="1">
        <v>43663</v>
      </c>
      <c r="C4420" t="s">
        <v>2749</v>
      </c>
      <c r="D4420" t="s">
        <v>5113</v>
      </c>
      <c r="E4420" t="s">
        <v>383</v>
      </c>
      <c r="F4420" t="s">
        <v>4975</v>
      </c>
      <c r="G4420">
        <v>2019</v>
      </c>
      <c r="H4420">
        <v>7</v>
      </c>
      <c r="I4420">
        <v>17</v>
      </c>
      <c r="J4420" t="s">
        <v>89</v>
      </c>
      <c r="K4420">
        <v>4</v>
      </c>
      <c r="L4420" s="3">
        <v>2</v>
      </c>
      <c r="M4420" s="3">
        <v>1</v>
      </c>
      <c r="N4420">
        <v>2.0499999999999998</v>
      </c>
      <c r="O4420">
        <v>3.5</v>
      </c>
      <c r="P4420">
        <v>3.4</v>
      </c>
      <c r="Q4420" s="2">
        <v>1.72</v>
      </c>
      <c r="R4420" s="8">
        <f t="shared" si="684"/>
        <v>0.72</v>
      </c>
      <c r="S4420" s="8">
        <f>SUM($R$3:R4420)</f>
        <v>-69.080000000000666</v>
      </c>
      <c r="T4420" s="2">
        <v>2</v>
      </c>
      <c r="U4420" s="8">
        <f t="shared" si="685"/>
        <v>-1</v>
      </c>
      <c r="V4420" s="8">
        <f>SUM($U$3:U4420)</f>
        <v>-436.66999999999922</v>
      </c>
      <c r="W4420" s="9">
        <v>1.25</v>
      </c>
      <c r="X4420" s="8">
        <f t="shared" ref="X4420:X4483" si="690">IF($A4420=1,(W4420-1)*IF($L4420+$M4420&gt;1.5,1,0)+(-1)*(1-IF($L4420+$M4420&gt;1.5,1,0)),"")</f>
        <v>0.25</v>
      </c>
      <c r="Y4420" s="8">
        <f>SUM($X$3:X4420)</f>
        <v>-94.990000000000322</v>
      </c>
      <c r="Z4420" s="9">
        <v>3.75</v>
      </c>
      <c r="AA4420" s="8">
        <f t="shared" ref="AA4420:AA4483" si="691">IF($A4420=1,(Z4420-1)*IF($L4420+$M4420&lt;1.5,1,0)+(-1)*(1-IF($L4420+$M4420&lt;1.5,1,0)),"")</f>
        <v>-1</v>
      </c>
      <c r="AB4420" s="8">
        <f>SUM($AA$3:AA4420)</f>
        <v>-513.79000000000065</v>
      </c>
      <c r="AC4420" s="2">
        <v>1.8</v>
      </c>
      <c r="AD4420" s="8">
        <f t="shared" ref="AD4420:AD4483" si="692">IF($A4420=1,(AC4420-1)*IF($L4420+$M4420&gt;1.5,1,0)+(-1)*(1-IF($L4420+$M4420&gt;1.5,1,0)),"")</f>
        <v>0.8</v>
      </c>
      <c r="AE4420" s="8">
        <f>SUM(AD$3:AD4420)</f>
        <v>1539.0299999999986</v>
      </c>
      <c r="AF4420" s="2">
        <v>2</v>
      </c>
      <c r="AG4420" s="8">
        <f t="shared" si="686"/>
        <v>-1</v>
      </c>
      <c r="AH4420" s="8">
        <f>SUM(AG$3:AG4420)</f>
        <v>-324.32999999999942</v>
      </c>
      <c r="AI4420">
        <v>8</v>
      </c>
      <c r="AJ4420" s="8">
        <f t="shared" si="687"/>
        <v>-1</v>
      </c>
      <c r="AK4420" s="8">
        <f>SUM(AJ$3:AJ4420)</f>
        <v>-639.25</v>
      </c>
      <c r="AL4420" s="2">
        <v>9</v>
      </c>
      <c r="AM4420" s="8">
        <f t="shared" si="688"/>
        <v>8</v>
      </c>
      <c r="AN4420" s="8">
        <f>SUM(AM$3:AM4420)</f>
        <v>102</v>
      </c>
      <c r="AO4420" s="2">
        <v>7</v>
      </c>
      <c r="AP4420" s="8">
        <f t="shared" si="689"/>
        <v>-1</v>
      </c>
      <c r="AQ4420" s="8">
        <f>SUM(AP$3:AP4420)</f>
        <v>-425.5</v>
      </c>
      <c r="AR4420">
        <v>3.55</v>
      </c>
      <c r="AS4420">
        <v>1.27</v>
      </c>
      <c r="AT4420" s="4">
        <f t="shared" ref="AT4420:AT4483" si="693">IF($A4420=1,(AL4420-1)*IF(AND($L4420=2, $M4420=1),1,0)+(-1)*(1-(IF(AND($L4420=2, $M4420=1),1,0))),"")</f>
        <v>8</v>
      </c>
      <c r="AU4420" s="5">
        <f>SUM($AT$3:AT4420)</f>
        <v>102</v>
      </c>
      <c r="AV4420" s="6">
        <f>SUM(R4420,U4420,X4420,AA4420,AD4420,AG4420)</f>
        <v>-1.23</v>
      </c>
    </row>
    <row r="4421" spans="1:48" x14ac:dyDescent="0.25">
      <c r="A4421">
        <f>IF(AND(G4421&lt;&gt;"",H4421&lt;&gt;"",I4421&lt;&gt;"",J4421&lt;&gt;"",K4421&lt;&gt;"",L4421&lt;&gt;"",M4421&lt;&gt;"",N4421&lt;&gt;"",O4421&lt;&gt;"",P4421&lt;&gt;"",Q4421&lt;&gt;"",T4421&lt;&gt;"",W4421&lt;&gt;"",Z4421&lt;&gt;"",AC4421&lt;&gt;"",AF4421&lt;&gt;"",AI4421&lt;&gt;"",AL4421&lt;&gt;"",AO4421&lt;&gt;"",AR4421&lt;&gt;"",AS4421&lt;&gt;""),1,0)</f>
        <v>1</v>
      </c>
      <c r="B4421" s="1">
        <v>43663</v>
      </c>
      <c r="C4421" t="s">
        <v>2749</v>
      </c>
      <c r="D4421" t="s">
        <v>5114</v>
      </c>
      <c r="E4421" t="s">
        <v>234</v>
      </c>
      <c r="F4421" t="s">
        <v>412</v>
      </c>
      <c r="G4421">
        <v>2019</v>
      </c>
      <c r="H4421">
        <v>7</v>
      </c>
      <c r="I4421">
        <v>17</v>
      </c>
      <c r="J4421" t="s">
        <v>89</v>
      </c>
      <c r="K4421">
        <v>4</v>
      </c>
      <c r="L4421" s="3">
        <v>4</v>
      </c>
      <c r="M4421" s="3">
        <v>0</v>
      </c>
      <c r="N4421">
        <v>1.4</v>
      </c>
      <c r="O4421">
        <v>4.75</v>
      </c>
      <c r="P4421">
        <v>7</v>
      </c>
      <c r="Q4421" s="2">
        <v>1.8</v>
      </c>
      <c r="R4421" s="8">
        <f t="shared" ref="R4421:R4484" si="694">IF($A4421=1,(Q4421-1)*IF(AND($L4421&gt;0, $M4421&gt;0),1,0)+(-1)*(1-IF(AND($L4421&gt;0, $M4421&gt;0),1,0)),"")</f>
        <v>-1</v>
      </c>
      <c r="S4421" s="8">
        <f>SUM($R$3:R4421)</f>
        <v>-70.080000000000666</v>
      </c>
      <c r="T4421" s="2">
        <v>1.9</v>
      </c>
      <c r="U4421" s="8">
        <f t="shared" ref="U4421:U4484" si="695">IF($A4421=1,(T4421-1)*IF(OR($L4421&lt;=0, $M4421&lt;=0),1,0)+(-1)*(1-IF(OR($L4421&lt;=0, $M4421&lt;=0),1,0)),"")</f>
        <v>0.89999999999999991</v>
      </c>
      <c r="V4421" s="8">
        <f>SUM($U$3:U4421)</f>
        <v>-435.76999999999924</v>
      </c>
      <c r="W4421" s="9">
        <v>1.2</v>
      </c>
      <c r="X4421" s="8">
        <f t="shared" si="690"/>
        <v>0.19999999999999996</v>
      </c>
      <c r="Y4421" s="8">
        <f>SUM($X$3:X4421)</f>
        <v>-94.790000000000319</v>
      </c>
      <c r="Z4421" s="9">
        <v>4.33</v>
      </c>
      <c r="AA4421" s="8">
        <f t="shared" si="691"/>
        <v>-1</v>
      </c>
      <c r="AB4421" s="8">
        <f>SUM($AA$3:AA4421)</f>
        <v>-514.79000000000065</v>
      </c>
      <c r="AC4421" s="2">
        <v>1.6</v>
      </c>
      <c r="AD4421" s="8">
        <f t="shared" si="692"/>
        <v>0.60000000000000009</v>
      </c>
      <c r="AE4421" s="8">
        <f>SUM(AD$3:AD4421)</f>
        <v>1539.6299999999985</v>
      </c>
      <c r="AF4421" s="2">
        <v>2.2999999999999998</v>
      </c>
      <c r="AG4421" s="8">
        <f t="shared" ref="AG4421:AG4484" si="696">IF($A4421=1,(AF4421-1)*IF($L4421+$M4421&lt;2.5,1,0)+(-1)*(1-IF($L4421+$M4421&lt;2.5,1,0)),"")</f>
        <v>-1</v>
      </c>
      <c r="AH4421" s="8">
        <f>SUM(AG$3:AG4421)</f>
        <v>-325.32999999999942</v>
      </c>
      <c r="AI4421">
        <v>7.5</v>
      </c>
      <c r="AJ4421" s="8">
        <f t="shared" ref="AJ4421:AJ4484" si="697">IF($A4421=1,(AI4421-1)*IF(AND($L4421=1,$M4421=0),1,0)+(-1)*(1-IF(AND($L4421=1,$M4421=0),1,0)),"")</f>
        <v>-1</v>
      </c>
      <c r="AK4421" s="8">
        <f>SUM(AJ$3:AJ4421)</f>
        <v>-640.25</v>
      </c>
      <c r="AL4421" s="2">
        <v>8</v>
      </c>
      <c r="AM4421" s="8">
        <f t="shared" ref="AM4421:AM4484" si="698">IF($A4421=1,(AL4421-1)*IF(AND($L4421=2,$M4421=1),1,0)+(-1)*(1-IF(AND($L4421=2,$M4421=1),1,0)),"")</f>
        <v>-1</v>
      </c>
      <c r="AN4421" s="8">
        <f>SUM(AM$3:AM4421)</f>
        <v>101</v>
      </c>
      <c r="AO4421" s="2">
        <v>9</v>
      </c>
      <c r="AP4421" s="8">
        <f t="shared" ref="AP4421:AP4484" si="699">IF($A4421=1,(AO4421-1)*IF(AND($L4421=1,$M4421=1),1,0)+(-1)*(1-IF(AND($L4421=1,$M4421=1),1,0)),"")</f>
        <v>-1</v>
      </c>
      <c r="AQ4421" s="8">
        <f>SUM(AP$3:AP4421)</f>
        <v>-426.5</v>
      </c>
      <c r="AR4421">
        <v>2.2000000000000002</v>
      </c>
      <c r="AS4421">
        <v>1.65</v>
      </c>
      <c r="AT4421" s="4">
        <f t="shared" si="693"/>
        <v>-1</v>
      </c>
      <c r="AU4421" s="5">
        <f>SUM($AT$3:AT4421)</f>
        <v>101</v>
      </c>
      <c r="AV4421" s="6">
        <f>SUM(R4421,U4421,X4421,AA4421,AD4421,AG4421)</f>
        <v>-1.3</v>
      </c>
    </row>
    <row r="4422" spans="1:48" x14ac:dyDescent="0.25">
      <c r="A4422">
        <f>IF(AND(G4422&lt;&gt;"",H4422&lt;&gt;"",I4422&lt;&gt;"",J4422&lt;&gt;"",K4422&lt;&gt;"",L4422&lt;&gt;"",M4422&lt;&gt;"",N4422&lt;&gt;"",O4422&lt;&gt;"",P4422&lt;&gt;"",Q4422&lt;&gt;"",T4422&lt;&gt;"",W4422&lt;&gt;"",Z4422&lt;&gt;"",AC4422&lt;&gt;"",AF4422&lt;&gt;"",AI4422&lt;&gt;"",AL4422&lt;&gt;"",AO4422&lt;&gt;"",AR4422&lt;&gt;"",AS4422&lt;&gt;""),1,0)</f>
        <v>0</v>
      </c>
      <c r="B4422" s="1">
        <v>43663</v>
      </c>
      <c r="C4422" t="s">
        <v>2749</v>
      </c>
      <c r="D4422" t="s">
        <v>5115</v>
      </c>
      <c r="E4422" t="s">
        <v>2258</v>
      </c>
      <c r="F4422" t="s">
        <v>239</v>
      </c>
      <c r="G4422">
        <v>2019</v>
      </c>
      <c r="H4422">
        <v>7</v>
      </c>
      <c r="I4422">
        <v>17</v>
      </c>
      <c r="J4422" t="s">
        <v>89</v>
      </c>
      <c r="K4422">
        <v>4</v>
      </c>
      <c r="L4422" s="3">
        <v>0</v>
      </c>
      <c r="M4422" s="3">
        <v>2</v>
      </c>
      <c r="N4422">
        <v>2</v>
      </c>
      <c r="O4422">
        <v>3.75</v>
      </c>
      <c r="P4422">
        <v>3.3</v>
      </c>
      <c r="R4422" s="8" t="str">
        <f t="shared" si="694"/>
        <v/>
      </c>
      <c r="S4422" s="8">
        <f>SUM($R$3:R4422)</f>
        <v>-70.080000000000666</v>
      </c>
      <c r="U4422" s="8" t="str">
        <f t="shared" si="695"/>
        <v/>
      </c>
      <c r="V4422" s="8">
        <f>SUM($U$3:U4422)</f>
        <v>-435.76999999999924</v>
      </c>
      <c r="X4422" s="8" t="str">
        <f t="shared" si="690"/>
        <v/>
      </c>
      <c r="Y4422" s="8">
        <f>SUM($X$3:X4422)</f>
        <v>-94.790000000000319</v>
      </c>
      <c r="AA4422" s="8" t="str">
        <f t="shared" si="691"/>
        <v/>
      </c>
      <c r="AB4422" s="8">
        <f>SUM($AA$3:AA4422)</f>
        <v>-514.79000000000065</v>
      </c>
      <c r="AC4422" s="2">
        <v>1.4</v>
      </c>
      <c r="AD4422" s="8" t="str">
        <f t="shared" si="692"/>
        <v/>
      </c>
      <c r="AE4422" s="8">
        <f>SUM(AD$3:AD4422)</f>
        <v>1539.6299999999985</v>
      </c>
      <c r="AF4422" s="2">
        <v>2.87</v>
      </c>
      <c r="AG4422" s="8" t="str">
        <f t="shared" si="696"/>
        <v/>
      </c>
      <c r="AH4422" s="8">
        <f>SUM(AG$3:AG4422)</f>
        <v>-325.32999999999942</v>
      </c>
      <c r="AI4422">
        <v>15</v>
      </c>
      <c r="AJ4422" s="8" t="str">
        <f t="shared" si="697"/>
        <v/>
      </c>
      <c r="AK4422" s="8">
        <f>SUM(AJ$3:AJ4422)</f>
        <v>-640.25</v>
      </c>
      <c r="AL4422" s="2">
        <v>9.5</v>
      </c>
      <c r="AM4422" s="8" t="str">
        <f t="shared" si="698"/>
        <v/>
      </c>
      <c r="AN4422" s="8">
        <f>SUM(AM$3:AM4422)</f>
        <v>101</v>
      </c>
      <c r="AO4422" s="2">
        <v>8</v>
      </c>
      <c r="AP4422" s="8" t="str">
        <f t="shared" si="699"/>
        <v/>
      </c>
      <c r="AQ4422" s="8">
        <f>SUM(AP$3:AP4422)</f>
        <v>-426.5</v>
      </c>
      <c r="AT4422" s="4" t="str">
        <f t="shared" si="693"/>
        <v/>
      </c>
      <c r="AU4422" s="5">
        <f>SUM($AT$3:AT4422)</f>
        <v>101</v>
      </c>
      <c r="AV4422" s="6">
        <f>SUM(R4422,U4422,X4422,AA4422,AD4422,AG4422)</f>
        <v>0</v>
      </c>
    </row>
    <row r="4423" spans="1:48" x14ac:dyDescent="0.25">
      <c r="A4423">
        <f>IF(AND(G4423&lt;&gt;"",H4423&lt;&gt;"",I4423&lt;&gt;"",J4423&lt;&gt;"",K4423&lt;&gt;"",L4423&lt;&gt;"",M4423&lt;&gt;"",N4423&lt;&gt;"",O4423&lt;&gt;"",P4423&lt;&gt;"",Q4423&lt;&gt;"",T4423&lt;&gt;"",W4423&lt;&gt;"",Z4423&lt;&gt;"",AC4423&lt;&gt;"",AF4423&lt;&gt;"",AI4423&lt;&gt;"",AL4423&lt;&gt;"",AO4423&lt;&gt;"",AR4423&lt;&gt;"",AS4423&lt;&gt;""),1,0)</f>
        <v>0</v>
      </c>
      <c r="B4423" s="1">
        <v>43663</v>
      </c>
      <c r="C4423" t="s">
        <v>2749</v>
      </c>
      <c r="D4423" t="s">
        <v>5116</v>
      </c>
      <c r="E4423" t="s">
        <v>2918</v>
      </c>
      <c r="F4423" t="s">
        <v>418</v>
      </c>
      <c r="G4423">
        <v>2019</v>
      </c>
      <c r="H4423">
        <v>7</v>
      </c>
      <c r="I4423">
        <v>17</v>
      </c>
      <c r="J4423" t="s">
        <v>89</v>
      </c>
      <c r="K4423">
        <v>4</v>
      </c>
      <c r="L4423" s="3">
        <v>1</v>
      </c>
      <c r="M4423" s="3">
        <v>3</v>
      </c>
      <c r="N4423">
        <v>7.5</v>
      </c>
      <c r="O4423">
        <v>6</v>
      </c>
      <c r="P4423">
        <v>1.25</v>
      </c>
      <c r="Q4423" s="2">
        <v>1.61</v>
      </c>
      <c r="R4423" s="8" t="str">
        <f t="shared" si="694"/>
        <v/>
      </c>
      <c r="S4423" s="8">
        <f>SUM($R$3:R4423)</f>
        <v>-70.080000000000666</v>
      </c>
      <c r="T4423" s="2">
        <v>2.2000000000000002</v>
      </c>
      <c r="U4423" s="8" t="str">
        <f t="shared" si="695"/>
        <v/>
      </c>
      <c r="V4423" s="8">
        <f>SUM($U$3:U4423)</f>
        <v>-435.76999999999924</v>
      </c>
      <c r="W4423" s="9">
        <v>1.1100000000000001</v>
      </c>
      <c r="X4423" s="8" t="str">
        <f t="shared" si="690"/>
        <v/>
      </c>
      <c r="Y4423" s="8">
        <f>SUM($X$3:X4423)</f>
        <v>-94.790000000000319</v>
      </c>
      <c r="Z4423" s="9">
        <v>6</v>
      </c>
      <c r="AA4423" s="8" t="str">
        <f t="shared" si="691"/>
        <v/>
      </c>
      <c r="AB4423" s="8">
        <f>SUM($AA$3:AA4423)</f>
        <v>-514.79000000000065</v>
      </c>
      <c r="AC4423" s="2">
        <v>1.36</v>
      </c>
      <c r="AD4423" s="8" t="str">
        <f t="shared" si="692"/>
        <v/>
      </c>
      <c r="AE4423" s="8">
        <f>SUM(AD$3:AD4423)</f>
        <v>1539.6299999999985</v>
      </c>
      <c r="AF4423" s="2">
        <v>3.1</v>
      </c>
      <c r="AG4423" s="8" t="str">
        <f t="shared" si="696"/>
        <v/>
      </c>
      <c r="AH4423" s="8">
        <f>SUM(AG$3:AG4423)</f>
        <v>-325.32999999999942</v>
      </c>
      <c r="AI4423">
        <v>34</v>
      </c>
      <c r="AJ4423" s="8" t="str">
        <f t="shared" si="697"/>
        <v/>
      </c>
      <c r="AK4423" s="8">
        <f>SUM(AJ$3:AJ4423)</f>
        <v>-640.25</v>
      </c>
      <c r="AL4423" s="2">
        <v>26</v>
      </c>
      <c r="AM4423" s="8" t="str">
        <f t="shared" si="698"/>
        <v/>
      </c>
      <c r="AN4423" s="8">
        <f>SUM(AM$3:AM4423)</f>
        <v>101</v>
      </c>
      <c r="AO4423" s="2">
        <v>15</v>
      </c>
      <c r="AP4423" s="8" t="str">
        <f t="shared" si="699"/>
        <v/>
      </c>
      <c r="AQ4423" s="8">
        <f>SUM(AP$3:AP4423)</f>
        <v>-426.5</v>
      </c>
      <c r="AT4423" s="4" t="str">
        <f t="shared" si="693"/>
        <v/>
      </c>
      <c r="AU4423" s="5">
        <f>SUM($AT$3:AT4423)</f>
        <v>101</v>
      </c>
      <c r="AV4423" s="6">
        <f>SUM(R4423,U4423,X4423,AA4423,AD4423,AG4423)</f>
        <v>0</v>
      </c>
    </row>
    <row r="4424" spans="1:48" x14ac:dyDescent="0.25">
      <c r="A4424">
        <f>IF(AND(G4424&lt;&gt;"",H4424&lt;&gt;"",I4424&lt;&gt;"",J4424&lt;&gt;"",K4424&lt;&gt;"",L4424&lt;&gt;"",M4424&lt;&gt;"",N4424&lt;&gt;"",O4424&lt;&gt;"",P4424&lt;&gt;"",Q4424&lt;&gt;"",T4424&lt;&gt;"",W4424&lt;&gt;"",Z4424&lt;&gt;"",AC4424&lt;&gt;"",AF4424&lt;&gt;"",AI4424&lt;&gt;"",AL4424&lt;&gt;"",AO4424&lt;&gt;"",AR4424&lt;&gt;"",AS4424&lt;&gt;""),1,0)</f>
        <v>1</v>
      </c>
      <c r="B4424" s="1">
        <v>43662</v>
      </c>
      <c r="C4424" t="s">
        <v>241</v>
      </c>
      <c r="D4424" t="s">
        <v>5117</v>
      </c>
      <c r="E4424" t="s">
        <v>5118</v>
      </c>
      <c r="F4424" t="s">
        <v>5119</v>
      </c>
      <c r="G4424">
        <v>2019</v>
      </c>
      <c r="H4424">
        <v>7</v>
      </c>
      <c r="I4424">
        <v>16</v>
      </c>
      <c r="J4424" t="s">
        <v>188</v>
      </c>
      <c r="K4424">
        <v>3</v>
      </c>
      <c r="L4424" s="3">
        <v>0</v>
      </c>
      <c r="M4424" s="3">
        <v>1</v>
      </c>
      <c r="N4424">
        <v>2.1</v>
      </c>
      <c r="O4424">
        <v>3.4</v>
      </c>
      <c r="P4424">
        <v>3.4</v>
      </c>
      <c r="Q4424" s="2">
        <v>2</v>
      </c>
      <c r="R4424" s="8">
        <f t="shared" si="694"/>
        <v>-1</v>
      </c>
      <c r="S4424" s="8">
        <f>SUM($R$3:R4424)</f>
        <v>-71.080000000000666</v>
      </c>
      <c r="T4424" s="2">
        <v>1.72</v>
      </c>
      <c r="U4424" s="8">
        <f t="shared" si="695"/>
        <v>0.72</v>
      </c>
      <c r="V4424" s="8">
        <f>SUM($U$3:U4424)</f>
        <v>-435.04999999999922</v>
      </c>
      <c r="W4424" s="9">
        <v>1.4</v>
      </c>
      <c r="X4424" s="8">
        <f t="shared" si="690"/>
        <v>-1</v>
      </c>
      <c r="Y4424" s="8">
        <f>SUM($X$3:X4424)</f>
        <v>-95.790000000000319</v>
      </c>
      <c r="Z4424" s="9">
        <v>2.75</v>
      </c>
      <c r="AA4424" s="8">
        <f t="shared" si="691"/>
        <v>1.75</v>
      </c>
      <c r="AB4424" s="8">
        <f>SUM($AA$3:AA4424)</f>
        <v>-513.04000000000065</v>
      </c>
      <c r="AC4424" s="2">
        <v>2.25</v>
      </c>
      <c r="AD4424" s="8">
        <f t="shared" si="692"/>
        <v>-1</v>
      </c>
      <c r="AE4424" s="8">
        <f>SUM(AD$3:AD4424)</f>
        <v>1538.6299999999985</v>
      </c>
      <c r="AF4424" s="2">
        <v>1.61</v>
      </c>
      <c r="AG4424" s="8">
        <f t="shared" si="696"/>
        <v>0.6100000000000001</v>
      </c>
      <c r="AH4424" s="8">
        <f>SUM(AG$3:AG4424)</f>
        <v>-324.7199999999994</v>
      </c>
      <c r="AI4424">
        <v>6.5</v>
      </c>
      <c r="AJ4424" s="8">
        <f t="shared" si="697"/>
        <v>-1</v>
      </c>
      <c r="AK4424" s="8">
        <f>SUM(AJ$3:AJ4424)</f>
        <v>-641.25</v>
      </c>
      <c r="AL4424" s="2">
        <v>9.5</v>
      </c>
      <c r="AM4424" s="8">
        <f t="shared" si="698"/>
        <v>-1</v>
      </c>
      <c r="AN4424" s="8">
        <f>SUM(AM$3:AM4424)</f>
        <v>100</v>
      </c>
      <c r="AO4424" s="2">
        <v>6.5</v>
      </c>
      <c r="AP4424" s="8">
        <f t="shared" si="699"/>
        <v>-1</v>
      </c>
      <c r="AQ4424" s="8">
        <f>SUM(AP$3:AP4424)</f>
        <v>-427.5</v>
      </c>
      <c r="AR4424">
        <v>4.0999999999999996</v>
      </c>
      <c r="AS4424">
        <v>1.22</v>
      </c>
      <c r="AT4424" s="4">
        <f t="shared" si="693"/>
        <v>-1</v>
      </c>
      <c r="AU4424" s="5">
        <f>SUM($AT$3:AT4424)</f>
        <v>100</v>
      </c>
      <c r="AV4424" s="6">
        <f>SUM(R4424,U4424,X4424,AA4424,AD4424,AG4424)</f>
        <v>8.0000000000000071E-2</v>
      </c>
    </row>
    <row r="4425" spans="1:48" x14ac:dyDescent="0.25">
      <c r="A4425">
        <f>IF(AND(G4425&lt;&gt;"",H4425&lt;&gt;"",I4425&lt;&gt;"",J4425&lt;&gt;"",K4425&lt;&gt;"",L4425&lt;&gt;"",M4425&lt;&gt;"",N4425&lt;&gt;"",O4425&lt;&gt;"",P4425&lt;&gt;"",Q4425&lt;&gt;"",T4425&lt;&gt;"",W4425&lt;&gt;"",Z4425&lt;&gt;"",AC4425&lt;&gt;"",AF4425&lt;&gt;"",AI4425&lt;&gt;"",AL4425&lt;&gt;"",AO4425&lt;&gt;"",AR4425&lt;&gt;"",AS4425&lt;&gt;""),1,0)</f>
        <v>1</v>
      </c>
      <c r="B4425" s="1">
        <v>43662</v>
      </c>
      <c r="C4425" t="s">
        <v>241</v>
      </c>
      <c r="D4425" t="s">
        <v>5120</v>
      </c>
      <c r="E4425" t="s">
        <v>5121</v>
      </c>
      <c r="F4425" t="s">
        <v>5122</v>
      </c>
      <c r="G4425">
        <v>2019</v>
      </c>
      <c r="H4425">
        <v>7</v>
      </c>
      <c r="I4425">
        <v>16</v>
      </c>
      <c r="J4425" t="s">
        <v>188</v>
      </c>
      <c r="K4425">
        <v>3</v>
      </c>
      <c r="L4425" s="3">
        <v>2</v>
      </c>
      <c r="M4425" s="3">
        <v>1</v>
      </c>
      <c r="N4425">
        <v>1.1200000000000001</v>
      </c>
      <c r="O4425">
        <v>8</v>
      </c>
      <c r="P4425">
        <v>19</v>
      </c>
      <c r="Q4425" s="2">
        <v>3.25</v>
      </c>
      <c r="R4425" s="8">
        <f t="shared" si="694"/>
        <v>2.25</v>
      </c>
      <c r="S4425" s="8">
        <f>SUM($R$3:R4425)</f>
        <v>-68.830000000000666</v>
      </c>
      <c r="T4425" s="2">
        <v>1.33</v>
      </c>
      <c r="U4425" s="8">
        <f t="shared" si="695"/>
        <v>-1</v>
      </c>
      <c r="V4425" s="8">
        <f>SUM($U$3:U4425)</f>
        <v>-436.04999999999922</v>
      </c>
      <c r="W4425" s="9">
        <v>1.1599999999999999</v>
      </c>
      <c r="X4425" s="8">
        <f t="shared" si="690"/>
        <v>0.15999999999999992</v>
      </c>
      <c r="Y4425" s="8">
        <f>SUM($X$3:X4425)</f>
        <v>-95.630000000000322</v>
      </c>
      <c r="Z4425" s="9">
        <v>4.5</v>
      </c>
      <c r="AA4425" s="8">
        <f t="shared" si="691"/>
        <v>-1</v>
      </c>
      <c r="AB4425" s="8">
        <f>SUM($AA$3:AA4425)</f>
        <v>-514.04000000000065</v>
      </c>
      <c r="AC4425" s="2">
        <v>1.57</v>
      </c>
      <c r="AD4425" s="8">
        <f t="shared" si="692"/>
        <v>0.57000000000000006</v>
      </c>
      <c r="AE4425" s="8">
        <f>SUM(AD$3:AD4425)</f>
        <v>1539.1999999999985</v>
      </c>
      <c r="AF4425" s="2">
        <v>2.35</v>
      </c>
      <c r="AG4425" s="8">
        <f t="shared" si="696"/>
        <v>-1</v>
      </c>
      <c r="AH4425" s="8">
        <f>SUM(AG$3:AG4425)</f>
        <v>-325.7199999999994</v>
      </c>
      <c r="AI4425">
        <v>7</v>
      </c>
      <c r="AJ4425" s="8">
        <f t="shared" si="697"/>
        <v>-1</v>
      </c>
      <c r="AK4425" s="8">
        <f>SUM(AJ$3:AJ4425)</f>
        <v>-642.25</v>
      </c>
      <c r="AL4425" s="2">
        <v>13</v>
      </c>
      <c r="AM4425" s="8">
        <f t="shared" si="698"/>
        <v>12</v>
      </c>
      <c r="AN4425" s="8">
        <f>SUM(AM$3:AM4425)</f>
        <v>112</v>
      </c>
      <c r="AO4425" s="2">
        <v>17</v>
      </c>
      <c r="AP4425" s="8">
        <f t="shared" si="699"/>
        <v>-1</v>
      </c>
      <c r="AQ4425" s="8">
        <f>SUM(AP$3:AP4425)</f>
        <v>-428.5</v>
      </c>
      <c r="AR4425">
        <v>1.42</v>
      </c>
      <c r="AS4425">
        <v>2.75</v>
      </c>
      <c r="AT4425" s="4">
        <f t="shared" si="693"/>
        <v>12</v>
      </c>
      <c r="AU4425" s="5">
        <f>SUM($AT$3:AT4425)</f>
        <v>112</v>
      </c>
      <c r="AV4425" s="6">
        <f>SUM(R4425,U4425,X4425,AA4425,AD4425,AG4425)</f>
        <v>-2.0000000000000018E-2</v>
      </c>
    </row>
    <row r="4426" spans="1:48" x14ac:dyDescent="0.25">
      <c r="A4426">
        <f>IF(AND(G4426&lt;&gt;"",H4426&lt;&gt;"",I4426&lt;&gt;"",J4426&lt;&gt;"",K4426&lt;&gt;"",L4426&lt;&gt;"",M4426&lt;&gt;"",N4426&lt;&gt;"",O4426&lt;&gt;"",P4426&lt;&gt;"",Q4426&lt;&gt;"",T4426&lt;&gt;"",W4426&lt;&gt;"",Z4426&lt;&gt;"",AC4426&lt;&gt;"",AF4426&lt;&gt;"",AI4426&lt;&gt;"",AL4426&lt;&gt;"",AO4426&lt;&gt;"",AR4426&lt;&gt;"",AS4426&lt;&gt;""),1,0)</f>
        <v>0</v>
      </c>
      <c r="B4426" s="1">
        <v>43662</v>
      </c>
      <c r="C4426" t="s">
        <v>241</v>
      </c>
      <c r="D4426" t="s">
        <v>5123</v>
      </c>
      <c r="E4426" t="s">
        <v>4847</v>
      </c>
      <c r="F4426" t="s">
        <v>4580</v>
      </c>
      <c r="G4426">
        <v>2019</v>
      </c>
      <c r="H4426">
        <v>7</v>
      </c>
      <c r="I4426">
        <v>16</v>
      </c>
      <c r="J4426" t="s">
        <v>188</v>
      </c>
      <c r="K4426">
        <v>3</v>
      </c>
      <c r="L4426" s="3">
        <v>2</v>
      </c>
      <c r="M4426" s="3">
        <v>2</v>
      </c>
      <c r="N4426">
        <v>5.75</v>
      </c>
      <c r="O4426">
        <v>3.75</v>
      </c>
      <c r="P4426">
        <v>1.6</v>
      </c>
      <c r="Q4426" s="2">
        <v>1.8</v>
      </c>
      <c r="R4426" s="8" t="str">
        <f t="shared" si="694"/>
        <v/>
      </c>
      <c r="S4426" s="8">
        <f>SUM($R$3:R4426)</f>
        <v>-68.830000000000666</v>
      </c>
      <c r="T4426" s="2">
        <v>1.9</v>
      </c>
      <c r="U4426" s="8" t="str">
        <f t="shared" si="695"/>
        <v/>
      </c>
      <c r="V4426" s="8">
        <f>SUM($U$3:U4426)</f>
        <v>-436.04999999999922</v>
      </c>
      <c r="W4426" s="9">
        <v>1.22</v>
      </c>
      <c r="X4426" s="8" t="str">
        <f t="shared" si="690"/>
        <v/>
      </c>
      <c r="Y4426" s="8">
        <f>SUM($X$3:X4426)</f>
        <v>-95.630000000000322</v>
      </c>
      <c r="Z4426" s="9">
        <v>4</v>
      </c>
      <c r="AA4426" s="8" t="str">
        <f t="shared" si="691"/>
        <v/>
      </c>
      <c r="AB4426" s="8">
        <f>SUM($AA$3:AA4426)</f>
        <v>-514.04000000000065</v>
      </c>
      <c r="AC4426" s="2">
        <v>1.72</v>
      </c>
      <c r="AD4426" s="8" t="str">
        <f t="shared" si="692"/>
        <v/>
      </c>
      <c r="AE4426" s="8">
        <f>SUM(AD$3:AD4426)</f>
        <v>1539.1999999999985</v>
      </c>
      <c r="AF4426" s="2">
        <v>2.0699999999999998</v>
      </c>
      <c r="AG4426" s="8" t="str">
        <f t="shared" si="696"/>
        <v/>
      </c>
      <c r="AH4426" s="8">
        <f>SUM(AG$3:AG4426)</f>
        <v>-325.7199999999994</v>
      </c>
      <c r="AI4426">
        <v>15</v>
      </c>
      <c r="AJ4426" s="8" t="str">
        <f t="shared" si="697"/>
        <v/>
      </c>
      <c r="AK4426" s="8">
        <f>SUM(AJ$3:AJ4426)</f>
        <v>-642.25</v>
      </c>
      <c r="AL4426" s="2">
        <v>17</v>
      </c>
      <c r="AM4426" s="8" t="str">
        <f t="shared" si="698"/>
        <v/>
      </c>
      <c r="AN4426" s="8">
        <f>SUM(AM$3:AM4426)</f>
        <v>112</v>
      </c>
      <c r="AO4426" s="2">
        <v>7</v>
      </c>
      <c r="AP4426" s="8" t="str">
        <f t="shared" si="699"/>
        <v/>
      </c>
      <c r="AQ4426" s="8">
        <f>SUM(AP$3:AP4426)</f>
        <v>-428.5</v>
      </c>
      <c r="AT4426" s="4" t="str">
        <f t="shared" si="693"/>
        <v/>
      </c>
      <c r="AU4426" s="5">
        <f>SUM($AT$3:AT4426)</f>
        <v>112</v>
      </c>
      <c r="AV4426" s="6">
        <f>SUM(R4426,U4426,X4426,AA4426,AD4426,AG4426)</f>
        <v>0</v>
      </c>
    </row>
    <row r="4427" spans="1:48" x14ac:dyDescent="0.25">
      <c r="A4427">
        <f>IF(AND(G4427&lt;&gt;"",H4427&lt;&gt;"",I4427&lt;&gt;"",J4427&lt;&gt;"",K4427&lt;&gt;"",L4427&lt;&gt;"",M4427&lt;&gt;"",N4427&lt;&gt;"",O4427&lt;&gt;"",P4427&lt;&gt;"",Q4427&lt;&gt;"",T4427&lt;&gt;"",W4427&lt;&gt;"",Z4427&lt;&gt;"",AC4427&lt;&gt;"",AF4427&lt;&gt;"",AI4427&lt;&gt;"",AL4427&lt;&gt;"",AO4427&lt;&gt;"",AR4427&lt;&gt;"",AS4427&lt;&gt;""),1,0)</f>
        <v>1</v>
      </c>
      <c r="B4427" s="1">
        <v>43662</v>
      </c>
      <c r="C4427" t="s">
        <v>241</v>
      </c>
      <c r="D4427" t="s">
        <v>5124</v>
      </c>
      <c r="E4427" t="s">
        <v>5125</v>
      </c>
      <c r="F4427" t="s">
        <v>5126</v>
      </c>
      <c r="G4427">
        <v>2019</v>
      </c>
      <c r="H4427">
        <v>7</v>
      </c>
      <c r="I4427">
        <v>16</v>
      </c>
      <c r="J4427" t="s">
        <v>188</v>
      </c>
      <c r="K4427">
        <v>3</v>
      </c>
      <c r="L4427" s="3">
        <v>2</v>
      </c>
      <c r="M4427" s="3">
        <v>0</v>
      </c>
      <c r="N4427">
        <v>1.28</v>
      </c>
      <c r="O4427">
        <v>5.25</v>
      </c>
      <c r="P4427">
        <v>10</v>
      </c>
      <c r="Q4427" s="2">
        <v>2</v>
      </c>
      <c r="R4427" s="8">
        <f t="shared" si="694"/>
        <v>-1</v>
      </c>
      <c r="S4427" s="8">
        <f>SUM($R$3:R4427)</f>
        <v>-69.830000000000666</v>
      </c>
      <c r="T4427" s="2">
        <v>1.72</v>
      </c>
      <c r="U4427" s="8">
        <f t="shared" si="695"/>
        <v>0.72</v>
      </c>
      <c r="V4427" s="8">
        <f>SUM($U$3:U4427)</f>
        <v>-435.32999999999919</v>
      </c>
      <c r="W4427" s="9">
        <v>1.1599999999999999</v>
      </c>
      <c r="X4427" s="8">
        <f t="shared" si="690"/>
        <v>0.15999999999999992</v>
      </c>
      <c r="Y4427" s="8">
        <f>SUM($X$3:X4427)</f>
        <v>-95.470000000000326</v>
      </c>
      <c r="Z4427" s="9">
        <v>4.5</v>
      </c>
      <c r="AA4427" s="8">
        <f t="shared" si="691"/>
        <v>-1</v>
      </c>
      <c r="AB4427" s="8">
        <f>SUM($AA$3:AA4427)</f>
        <v>-515.04000000000065</v>
      </c>
      <c r="AC4427" s="2">
        <v>1.57</v>
      </c>
      <c r="AD4427" s="8">
        <f t="shared" si="692"/>
        <v>0.57000000000000006</v>
      </c>
      <c r="AE4427" s="8">
        <f>SUM(AD$3:AD4427)</f>
        <v>1539.7699999999984</v>
      </c>
      <c r="AF4427" s="2">
        <v>2.35</v>
      </c>
      <c r="AG4427" s="8">
        <f t="shared" si="696"/>
        <v>1.35</v>
      </c>
      <c r="AH4427" s="8">
        <f>SUM(AG$3:AG4427)</f>
        <v>-324.36999999999938</v>
      </c>
      <c r="AI4427">
        <v>7</v>
      </c>
      <c r="AJ4427" s="8">
        <f t="shared" si="697"/>
        <v>-1</v>
      </c>
      <c r="AK4427" s="8">
        <f>SUM(AJ$3:AJ4427)</f>
        <v>-643.25</v>
      </c>
      <c r="AL4427" s="2">
        <v>8</v>
      </c>
      <c r="AM4427" s="8">
        <f t="shared" si="698"/>
        <v>-1</v>
      </c>
      <c r="AN4427" s="8">
        <f>SUM(AM$3:AM4427)</f>
        <v>111</v>
      </c>
      <c r="AO4427" s="2">
        <v>10</v>
      </c>
      <c r="AP4427" s="8">
        <f t="shared" si="699"/>
        <v>-1</v>
      </c>
      <c r="AQ4427" s="8">
        <f>SUM(AP$3:AP4427)</f>
        <v>-429.5</v>
      </c>
      <c r="AR4427">
        <v>1.9</v>
      </c>
      <c r="AS4427">
        <v>1.95</v>
      </c>
      <c r="AT4427" s="4">
        <f t="shared" si="693"/>
        <v>-1</v>
      </c>
      <c r="AU4427" s="5">
        <f>SUM($AT$3:AT4427)</f>
        <v>111</v>
      </c>
      <c r="AV4427" s="6">
        <f>SUM(R4427,U4427,X4427,AA4427,AD4427,AG4427)</f>
        <v>0.8</v>
      </c>
    </row>
    <row r="4428" spans="1:48" x14ac:dyDescent="0.25">
      <c r="A4428">
        <f>IF(AND(G4428&lt;&gt;"",H4428&lt;&gt;"",I4428&lt;&gt;"",J4428&lt;&gt;"",K4428&lt;&gt;"",L4428&lt;&gt;"",M4428&lt;&gt;"",N4428&lt;&gt;"",O4428&lt;&gt;"",P4428&lt;&gt;"",Q4428&lt;&gt;"",T4428&lt;&gt;"",W4428&lt;&gt;"",Z4428&lt;&gt;"",AC4428&lt;&gt;"",AF4428&lt;&gt;"",AI4428&lt;&gt;"",AL4428&lt;&gt;"",AO4428&lt;&gt;"",AR4428&lt;&gt;"",AS4428&lt;&gt;""),1,0)</f>
        <v>1</v>
      </c>
      <c r="B4428" s="1">
        <v>43662</v>
      </c>
      <c r="C4428" t="s">
        <v>241</v>
      </c>
      <c r="D4428" t="s">
        <v>5127</v>
      </c>
      <c r="E4428" t="s">
        <v>5128</v>
      </c>
      <c r="F4428" t="s">
        <v>5129</v>
      </c>
      <c r="G4428">
        <v>2019</v>
      </c>
      <c r="H4428">
        <v>7</v>
      </c>
      <c r="I4428">
        <v>16</v>
      </c>
      <c r="J4428" t="s">
        <v>188</v>
      </c>
      <c r="K4428">
        <v>3</v>
      </c>
      <c r="L4428" s="3">
        <v>1</v>
      </c>
      <c r="M4428" s="3">
        <v>2</v>
      </c>
      <c r="N4428">
        <v>1.95</v>
      </c>
      <c r="O4428">
        <v>3.5</v>
      </c>
      <c r="P4428">
        <v>3.75</v>
      </c>
      <c r="Q4428" s="2">
        <v>2.2000000000000002</v>
      </c>
      <c r="R4428" s="8">
        <f t="shared" si="694"/>
        <v>1.2000000000000002</v>
      </c>
      <c r="S4428" s="8">
        <f>SUM($R$3:R4428)</f>
        <v>-68.630000000000663</v>
      </c>
      <c r="T4428" s="2">
        <v>1.61</v>
      </c>
      <c r="U4428" s="8">
        <f t="shared" si="695"/>
        <v>-1</v>
      </c>
      <c r="V4428" s="8">
        <f>SUM($U$3:U4428)</f>
        <v>-436.32999999999919</v>
      </c>
      <c r="W4428" s="9">
        <v>1.44</v>
      </c>
      <c r="X4428" s="8">
        <f t="shared" si="690"/>
        <v>0.43999999999999995</v>
      </c>
      <c r="Y4428" s="8">
        <f>SUM($X$3:X4428)</f>
        <v>-95.030000000000328</v>
      </c>
      <c r="Z4428" s="9">
        <v>2.62</v>
      </c>
      <c r="AA4428" s="8">
        <f t="shared" si="691"/>
        <v>-1</v>
      </c>
      <c r="AB4428" s="8">
        <f>SUM($AA$3:AA4428)</f>
        <v>-516.04000000000065</v>
      </c>
      <c r="AC4428" s="2">
        <v>2.35</v>
      </c>
      <c r="AD4428" s="8">
        <f t="shared" si="692"/>
        <v>1.35</v>
      </c>
      <c r="AE4428" s="8">
        <f>SUM(AD$3:AD4428)</f>
        <v>1541.1199999999983</v>
      </c>
      <c r="AF4428" s="2">
        <v>1.57</v>
      </c>
      <c r="AG4428" s="8">
        <f t="shared" si="696"/>
        <v>-1</v>
      </c>
      <c r="AH4428" s="8">
        <f>SUM(AG$3:AG4428)</f>
        <v>-325.36999999999938</v>
      </c>
      <c r="AI4428">
        <v>5.5</v>
      </c>
      <c r="AJ4428" s="8">
        <f t="shared" si="697"/>
        <v>-1</v>
      </c>
      <c r="AK4428" s="8">
        <f>SUM(AJ$3:AJ4428)</f>
        <v>-644.25</v>
      </c>
      <c r="AL4428" s="2">
        <v>9.5</v>
      </c>
      <c r="AM4428" s="8">
        <f t="shared" si="698"/>
        <v>-1</v>
      </c>
      <c r="AN4428" s="8">
        <f>SUM(AM$3:AM4428)</f>
        <v>110</v>
      </c>
      <c r="AO4428" s="2">
        <v>7</v>
      </c>
      <c r="AP4428" s="8">
        <f t="shared" si="699"/>
        <v>-1</v>
      </c>
      <c r="AQ4428" s="8">
        <f>SUM(AP$3:AP4428)</f>
        <v>-430.5</v>
      </c>
      <c r="AR4428">
        <v>3.7</v>
      </c>
      <c r="AS4428">
        <v>1.26</v>
      </c>
      <c r="AT4428" s="4">
        <f t="shared" si="693"/>
        <v>-1</v>
      </c>
      <c r="AU4428" s="5">
        <f>SUM($AT$3:AT4428)</f>
        <v>110</v>
      </c>
      <c r="AV4428" s="6">
        <f>SUM(R4428,U4428,X4428,AA4428,AD4428,AG4428)</f>
        <v>-9.9999999999997868E-3</v>
      </c>
    </row>
    <row r="4429" spans="1:48" x14ac:dyDescent="0.25">
      <c r="A4429">
        <f>IF(AND(G4429&lt;&gt;"",H4429&lt;&gt;"",I4429&lt;&gt;"",J4429&lt;&gt;"",K4429&lt;&gt;"",L4429&lt;&gt;"",M4429&lt;&gt;"",N4429&lt;&gt;"",O4429&lt;&gt;"",P4429&lt;&gt;"",Q4429&lt;&gt;"",T4429&lt;&gt;"",W4429&lt;&gt;"",Z4429&lt;&gt;"",AC4429&lt;&gt;"",AF4429&lt;&gt;"",AI4429&lt;&gt;"",AL4429&lt;&gt;"",AO4429&lt;&gt;"",AR4429&lt;&gt;"",AS4429&lt;&gt;""),1,0)</f>
        <v>1</v>
      </c>
      <c r="B4429" s="1">
        <v>43662</v>
      </c>
      <c r="C4429" t="s">
        <v>241</v>
      </c>
      <c r="D4429" t="s">
        <v>5130</v>
      </c>
      <c r="E4429" t="s">
        <v>5131</v>
      </c>
      <c r="F4429" t="s">
        <v>5132</v>
      </c>
      <c r="G4429">
        <v>2019</v>
      </c>
      <c r="H4429">
        <v>7</v>
      </c>
      <c r="I4429">
        <v>16</v>
      </c>
      <c r="J4429" t="s">
        <v>188</v>
      </c>
      <c r="K4429">
        <v>3</v>
      </c>
      <c r="L4429" s="3">
        <v>4</v>
      </c>
      <c r="M4429" s="3">
        <v>0</v>
      </c>
      <c r="N4429">
        <v>1.1100000000000001</v>
      </c>
      <c r="O4429">
        <v>9</v>
      </c>
      <c r="P4429">
        <v>19</v>
      </c>
      <c r="Q4429" s="2">
        <v>2.5</v>
      </c>
      <c r="R4429" s="8">
        <f t="shared" si="694"/>
        <v>-1</v>
      </c>
      <c r="S4429" s="8">
        <f>SUM($R$3:R4429)</f>
        <v>-69.630000000000663</v>
      </c>
      <c r="T4429" s="2">
        <v>1.5</v>
      </c>
      <c r="U4429" s="8">
        <f t="shared" si="695"/>
        <v>0.5</v>
      </c>
      <c r="V4429" s="8">
        <f>SUM($U$3:U4429)</f>
        <v>-435.82999999999919</v>
      </c>
      <c r="W4429" s="9">
        <v>1.1399999999999999</v>
      </c>
      <c r="X4429" s="8">
        <f t="shared" si="690"/>
        <v>0.1399999999999999</v>
      </c>
      <c r="Y4429" s="8">
        <f>SUM($X$3:X4429)</f>
        <v>-94.890000000000327</v>
      </c>
      <c r="Z4429" s="9">
        <v>5</v>
      </c>
      <c r="AA4429" s="8">
        <f t="shared" si="691"/>
        <v>-1</v>
      </c>
      <c r="AB4429" s="8">
        <f>SUM($AA$3:AA4429)</f>
        <v>-517.04000000000065</v>
      </c>
      <c r="AC4429" s="2">
        <v>1.4</v>
      </c>
      <c r="AD4429" s="8">
        <f t="shared" si="692"/>
        <v>0.39999999999999991</v>
      </c>
      <c r="AE4429" s="8">
        <f>SUM(AD$3:AD4429)</f>
        <v>1541.5199999999984</v>
      </c>
      <c r="AF4429" s="2">
        <v>2.87</v>
      </c>
      <c r="AG4429" s="8">
        <f t="shared" si="696"/>
        <v>-1</v>
      </c>
      <c r="AH4429" s="8">
        <f>SUM(AG$3:AG4429)</f>
        <v>-326.36999999999938</v>
      </c>
      <c r="AI4429">
        <v>7.5</v>
      </c>
      <c r="AJ4429" s="8">
        <f t="shared" si="697"/>
        <v>-1</v>
      </c>
      <c r="AK4429" s="8">
        <f>SUM(AJ$3:AJ4429)</f>
        <v>-645.25</v>
      </c>
      <c r="AL4429" s="2">
        <v>9.5</v>
      </c>
      <c r="AM4429" s="8">
        <f t="shared" si="698"/>
        <v>-1</v>
      </c>
      <c r="AN4429" s="8">
        <f>SUM(AM$3:AM4429)</f>
        <v>109</v>
      </c>
      <c r="AO4429" s="2">
        <v>19</v>
      </c>
      <c r="AP4429" s="8">
        <f t="shared" si="699"/>
        <v>-1</v>
      </c>
      <c r="AQ4429" s="8">
        <f>SUM(AP$3:AP4429)</f>
        <v>-431.5</v>
      </c>
      <c r="AR4429">
        <v>1.42</v>
      </c>
      <c r="AS4429">
        <v>2.75</v>
      </c>
      <c r="AT4429" s="4">
        <f t="shared" si="693"/>
        <v>-1</v>
      </c>
      <c r="AU4429" s="5">
        <f>SUM($AT$3:AT4429)</f>
        <v>109</v>
      </c>
      <c r="AV4429" s="6">
        <f>SUM(R4429,U4429,X4429,AA4429,AD4429,AG4429)</f>
        <v>-1.9600000000000002</v>
      </c>
    </row>
    <row r="4430" spans="1:48" x14ac:dyDescent="0.25">
      <c r="A4430">
        <f>IF(AND(G4430&lt;&gt;"",H4430&lt;&gt;"",I4430&lt;&gt;"",J4430&lt;&gt;"",K4430&lt;&gt;"",L4430&lt;&gt;"",M4430&lt;&gt;"",N4430&lt;&gt;"",O4430&lt;&gt;"",P4430&lt;&gt;"",Q4430&lt;&gt;"",T4430&lt;&gt;"",W4430&lt;&gt;"",Z4430&lt;&gt;"",AC4430&lt;&gt;"",AF4430&lt;&gt;"",AI4430&lt;&gt;"",AL4430&lt;&gt;"",AO4430&lt;&gt;"",AR4430&lt;&gt;"",AS4430&lt;&gt;""),1,0)</f>
        <v>1</v>
      </c>
      <c r="B4430" s="1">
        <v>43662</v>
      </c>
      <c r="C4430" t="s">
        <v>241</v>
      </c>
      <c r="D4430" t="s">
        <v>5133</v>
      </c>
      <c r="E4430" t="s">
        <v>5134</v>
      </c>
      <c r="F4430" t="s">
        <v>4561</v>
      </c>
      <c r="G4430">
        <v>2019</v>
      </c>
      <c r="H4430">
        <v>7</v>
      </c>
      <c r="I4430">
        <v>16</v>
      </c>
      <c r="J4430" t="s">
        <v>188</v>
      </c>
      <c r="K4430">
        <v>3</v>
      </c>
      <c r="L4430" s="3">
        <v>1</v>
      </c>
      <c r="M4430" s="3">
        <v>3</v>
      </c>
      <c r="N4430">
        <v>3.5</v>
      </c>
      <c r="O4430">
        <v>3.6</v>
      </c>
      <c r="P4430">
        <v>2</v>
      </c>
      <c r="Q4430" s="2">
        <v>1.8</v>
      </c>
      <c r="R4430" s="8">
        <f t="shared" si="694"/>
        <v>0.8</v>
      </c>
      <c r="S4430" s="8">
        <f>SUM($R$3:R4430)</f>
        <v>-68.830000000000666</v>
      </c>
      <c r="T4430" s="2">
        <v>1.9</v>
      </c>
      <c r="U4430" s="8">
        <f t="shared" si="695"/>
        <v>-1</v>
      </c>
      <c r="V4430" s="8">
        <f>SUM($U$3:U4430)</f>
        <v>-436.82999999999919</v>
      </c>
      <c r="W4430" s="9">
        <v>1.28</v>
      </c>
      <c r="X4430" s="8">
        <f t="shared" si="690"/>
        <v>0.28000000000000003</v>
      </c>
      <c r="Y4430" s="8">
        <f>SUM($X$3:X4430)</f>
        <v>-94.610000000000326</v>
      </c>
      <c r="Z4430" s="9">
        <v>3.5</v>
      </c>
      <c r="AA4430" s="8">
        <f t="shared" si="691"/>
        <v>-1</v>
      </c>
      <c r="AB4430" s="8">
        <f>SUM($AA$3:AA4430)</f>
        <v>-518.04000000000065</v>
      </c>
      <c r="AC4430" s="2">
        <v>1.95</v>
      </c>
      <c r="AD4430" s="8">
        <f t="shared" si="692"/>
        <v>0.95</v>
      </c>
      <c r="AE4430" s="8">
        <f>SUM(AD$3:AD4430)</f>
        <v>1542.4699999999984</v>
      </c>
      <c r="AF4430" s="2">
        <v>1.85</v>
      </c>
      <c r="AG4430" s="8">
        <f t="shared" si="696"/>
        <v>-1</v>
      </c>
      <c r="AH4430" s="8">
        <f>SUM(AG$3:AG4430)</f>
        <v>-327.36999999999938</v>
      </c>
      <c r="AI4430">
        <v>11</v>
      </c>
      <c r="AJ4430" s="8">
        <f t="shared" si="697"/>
        <v>-1</v>
      </c>
      <c r="AK4430" s="8">
        <f>SUM(AJ$3:AJ4430)</f>
        <v>-646.25</v>
      </c>
      <c r="AL4430" s="2">
        <v>12</v>
      </c>
      <c r="AM4430" s="8">
        <f t="shared" si="698"/>
        <v>-1</v>
      </c>
      <c r="AN4430" s="8">
        <f>SUM(AM$3:AM4430)</f>
        <v>108</v>
      </c>
      <c r="AO4430" s="2">
        <v>6.5</v>
      </c>
      <c r="AP4430" s="8">
        <f t="shared" si="699"/>
        <v>-1</v>
      </c>
      <c r="AQ4430" s="8">
        <f>SUM(AP$3:AP4430)</f>
        <v>-432.5</v>
      </c>
      <c r="AR4430">
        <v>6.8</v>
      </c>
      <c r="AS4430">
        <v>1.1000000000000001</v>
      </c>
      <c r="AT4430" s="4">
        <f t="shared" si="693"/>
        <v>-1</v>
      </c>
      <c r="AU4430" s="5">
        <f>SUM($AT$3:AT4430)</f>
        <v>108</v>
      </c>
      <c r="AV4430" s="6">
        <f>SUM(R4430,U4430,X4430,AA4430,AD4430,AG4430)</f>
        <v>-0.97</v>
      </c>
    </row>
    <row r="4431" spans="1:48" x14ac:dyDescent="0.25">
      <c r="A4431">
        <f>IF(AND(G4431&lt;&gt;"",H4431&lt;&gt;"",I4431&lt;&gt;"",J4431&lt;&gt;"",K4431&lt;&gt;"",L4431&lt;&gt;"",M4431&lt;&gt;"",N4431&lt;&gt;"",O4431&lt;&gt;"",P4431&lt;&gt;"",Q4431&lt;&gt;"",T4431&lt;&gt;"",W4431&lt;&gt;"",Z4431&lt;&gt;"",AC4431&lt;&gt;"",AF4431&lt;&gt;"",AI4431&lt;&gt;"",AL4431&lt;&gt;"",AO4431&lt;&gt;"",AR4431&lt;&gt;"",AS4431&lt;&gt;""),1,0)</f>
        <v>1</v>
      </c>
      <c r="B4431" s="1">
        <v>43662</v>
      </c>
      <c r="C4431" t="s">
        <v>241</v>
      </c>
      <c r="D4431" t="s">
        <v>5135</v>
      </c>
      <c r="E4431" t="s">
        <v>4884</v>
      </c>
      <c r="F4431" t="s">
        <v>4639</v>
      </c>
      <c r="G4431">
        <v>2019</v>
      </c>
      <c r="H4431">
        <v>7</v>
      </c>
      <c r="I4431">
        <v>16</v>
      </c>
      <c r="J4431" t="s">
        <v>188</v>
      </c>
      <c r="K4431">
        <v>3</v>
      </c>
      <c r="L4431" s="3">
        <v>1</v>
      </c>
      <c r="M4431" s="3">
        <v>2</v>
      </c>
      <c r="N4431">
        <v>1.1399999999999999</v>
      </c>
      <c r="O4431">
        <v>7.5</v>
      </c>
      <c r="P4431">
        <v>17</v>
      </c>
      <c r="Q4431" s="2">
        <v>2.75</v>
      </c>
      <c r="R4431" s="8">
        <f t="shared" si="694"/>
        <v>1.75</v>
      </c>
      <c r="S4431" s="8">
        <f>SUM($R$3:R4431)</f>
        <v>-67.080000000000666</v>
      </c>
      <c r="T4431" s="2">
        <v>1.4</v>
      </c>
      <c r="U4431" s="8">
        <f t="shared" si="695"/>
        <v>-1</v>
      </c>
      <c r="V4431" s="8">
        <f>SUM($U$3:U4431)</f>
        <v>-437.82999999999919</v>
      </c>
      <c r="W4431" s="9">
        <v>1.1599999999999999</v>
      </c>
      <c r="X4431" s="8">
        <f t="shared" si="690"/>
        <v>0.15999999999999992</v>
      </c>
      <c r="Y4431" s="8">
        <f>SUM($X$3:X4431)</f>
        <v>-94.45000000000033</v>
      </c>
      <c r="Z4431" s="9">
        <v>4.5</v>
      </c>
      <c r="AA4431" s="8">
        <f t="shared" si="691"/>
        <v>-1</v>
      </c>
      <c r="AB4431" s="8">
        <f>SUM($AA$3:AA4431)</f>
        <v>-519.04000000000065</v>
      </c>
      <c r="AC4431" s="2">
        <v>1.57</v>
      </c>
      <c r="AD4431" s="8">
        <f t="shared" si="692"/>
        <v>0.57000000000000006</v>
      </c>
      <c r="AE4431" s="8">
        <f>SUM(AD$3:AD4431)</f>
        <v>1543.0399999999984</v>
      </c>
      <c r="AF4431" s="2">
        <v>2.35</v>
      </c>
      <c r="AG4431" s="8">
        <f t="shared" si="696"/>
        <v>-1</v>
      </c>
      <c r="AH4431" s="8">
        <f>SUM(AG$3:AG4431)</f>
        <v>-328.36999999999938</v>
      </c>
      <c r="AI4431">
        <v>6.5</v>
      </c>
      <c r="AJ4431" s="8">
        <f t="shared" si="697"/>
        <v>-1</v>
      </c>
      <c r="AK4431" s="8">
        <f>SUM(AJ$3:AJ4431)</f>
        <v>-647.25</v>
      </c>
      <c r="AL4431" s="2">
        <v>11</v>
      </c>
      <c r="AM4431" s="8">
        <f t="shared" si="698"/>
        <v>-1</v>
      </c>
      <c r="AN4431" s="8">
        <f>SUM(AM$3:AM4431)</f>
        <v>107</v>
      </c>
      <c r="AO4431" s="2">
        <v>15</v>
      </c>
      <c r="AP4431" s="8">
        <f t="shared" si="699"/>
        <v>-1</v>
      </c>
      <c r="AQ4431" s="8">
        <f>SUM(AP$3:AP4431)</f>
        <v>-433.5</v>
      </c>
      <c r="AR4431">
        <v>1.52</v>
      </c>
      <c r="AS4431">
        <v>2.42</v>
      </c>
      <c r="AT4431" s="4">
        <f t="shared" si="693"/>
        <v>-1</v>
      </c>
      <c r="AU4431" s="5">
        <f>SUM($AT$3:AT4431)</f>
        <v>107</v>
      </c>
      <c r="AV4431" s="6">
        <f>SUM(R4431,U4431,X4431,AA4431,AD4431,AG4431)</f>
        <v>-0.52</v>
      </c>
    </row>
    <row r="4432" spans="1:48" x14ac:dyDescent="0.25">
      <c r="A4432">
        <f>IF(AND(G4432&lt;&gt;"",H4432&lt;&gt;"",I4432&lt;&gt;"",J4432&lt;&gt;"",K4432&lt;&gt;"",L4432&lt;&gt;"",M4432&lt;&gt;"",N4432&lt;&gt;"",O4432&lt;&gt;"",P4432&lt;&gt;"",Q4432&lt;&gt;"",T4432&lt;&gt;"",W4432&lt;&gt;"",Z4432&lt;&gt;"",AC4432&lt;&gt;"",AF4432&lt;&gt;"",AI4432&lt;&gt;"",AL4432&lt;&gt;"",AO4432&lt;&gt;"",AR4432&lt;&gt;"",AS4432&lt;&gt;""),1,0)</f>
        <v>1</v>
      </c>
      <c r="B4432" s="1">
        <v>43662</v>
      </c>
      <c r="C4432" t="s">
        <v>241</v>
      </c>
      <c r="D4432" t="s">
        <v>5136</v>
      </c>
      <c r="E4432" t="s">
        <v>4598</v>
      </c>
      <c r="F4432" t="s">
        <v>2262</v>
      </c>
      <c r="G4432">
        <v>2019</v>
      </c>
      <c r="H4432">
        <v>7</v>
      </c>
      <c r="I4432">
        <v>16</v>
      </c>
      <c r="J4432" t="s">
        <v>188</v>
      </c>
      <c r="K4432">
        <v>3</v>
      </c>
      <c r="L4432" s="3">
        <v>1</v>
      </c>
      <c r="M4432" s="3">
        <v>1</v>
      </c>
      <c r="N4432">
        <v>2.75</v>
      </c>
      <c r="O4432">
        <v>3.4</v>
      </c>
      <c r="P4432">
        <v>2.4500000000000002</v>
      </c>
      <c r="Q4432" s="2">
        <v>1.57</v>
      </c>
      <c r="R4432" s="8">
        <f t="shared" si="694"/>
        <v>0.57000000000000006</v>
      </c>
      <c r="S4432" s="8">
        <f>SUM($R$3:R4432)</f>
        <v>-66.510000000000673</v>
      </c>
      <c r="T4432" s="2">
        <v>2.25</v>
      </c>
      <c r="U4432" s="8">
        <f t="shared" si="695"/>
        <v>-1</v>
      </c>
      <c r="V4432" s="8">
        <f>SUM($U$3:U4432)</f>
        <v>-438.82999999999919</v>
      </c>
      <c r="W4432" s="9">
        <v>1.2</v>
      </c>
      <c r="X4432" s="8">
        <f t="shared" si="690"/>
        <v>0.19999999999999996</v>
      </c>
      <c r="Y4432" s="8">
        <f>SUM($X$3:X4432)</f>
        <v>-94.250000000000327</v>
      </c>
      <c r="Z4432" s="9">
        <v>4.33</v>
      </c>
      <c r="AA4432" s="8">
        <f t="shared" si="691"/>
        <v>-1</v>
      </c>
      <c r="AB4432" s="8">
        <f>SUM($AA$3:AA4432)</f>
        <v>-520.04000000000065</v>
      </c>
      <c r="AC4432" s="2">
        <v>1.7</v>
      </c>
      <c r="AD4432" s="8">
        <f t="shared" si="692"/>
        <v>0.7</v>
      </c>
      <c r="AE4432" s="8">
        <f>SUM(AD$3:AD4432)</f>
        <v>1543.7399999999984</v>
      </c>
      <c r="AF4432" s="2">
        <v>2.1</v>
      </c>
      <c r="AG4432" s="8">
        <f t="shared" si="696"/>
        <v>1.1000000000000001</v>
      </c>
      <c r="AH4432" s="8">
        <f>SUM(AG$3:AG4432)</f>
        <v>-327.26999999999936</v>
      </c>
      <c r="AI4432">
        <v>11</v>
      </c>
      <c r="AJ4432" s="8">
        <f t="shared" si="697"/>
        <v>-1</v>
      </c>
      <c r="AK4432" s="8">
        <f>SUM(AJ$3:AJ4432)</f>
        <v>-648.25</v>
      </c>
      <c r="AL4432" s="2">
        <v>10</v>
      </c>
      <c r="AM4432" s="8">
        <f t="shared" si="698"/>
        <v>-1</v>
      </c>
      <c r="AN4432" s="8">
        <f>SUM(AM$3:AM4432)</f>
        <v>106</v>
      </c>
      <c r="AO4432" s="2">
        <v>6.5</v>
      </c>
      <c r="AP4432" s="8">
        <f t="shared" si="699"/>
        <v>5.5</v>
      </c>
      <c r="AQ4432" s="8">
        <f>SUM(AP$3:AP4432)</f>
        <v>-428</v>
      </c>
      <c r="AR4432">
        <v>5.25</v>
      </c>
      <c r="AS4432">
        <v>1.1599999999999999</v>
      </c>
      <c r="AT4432" s="4">
        <f t="shared" si="693"/>
        <v>-1</v>
      </c>
      <c r="AU4432" s="5">
        <f>SUM($AT$3:AT4432)</f>
        <v>106</v>
      </c>
      <c r="AV4432" s="6">
        <f>SUM(R4432,U4432,X4432,AA4432,AD4432,AG4432)</f>
        <v>0.57000000000000006</v>
      </c>
    </row>
    <row r="4433" spans="1:48" x14ac:dyDescent="0.25">
      <c r="A4433">
        <f>IF(AND(G4433&lt;&gt;"",H4433&lt;&gt;"",I4433&lt;&gt;"",J4433&lt;&gt;"",K4433&lt;&gt;"",L4433&lt;&gt;"",M4433&lt;&gt;"",N4433&lt;&gt;"",O4433&lt;&gt;"",P4433&lt;&gt;"",Q4433&lt;&gt;"",T4433&lt;&gt;"",W4433&lt;&gt;"",Z4433&lt;&gt;"",AC4433&lt;&gt;"",AF4433&lt;&gt;"",AI4433&lt;&gt;"",AL4433&lt;&gt;"",AO4433&lt;&gt;"",AR4433&lt;&gt;"",AS4433&lt;&gt;""),1,0)</f>
        <v>0</v>
      </c>
      <c r="B4433" s="1">
        <v>43662</v>
      </c>
      <c r="C4433" t="s">
        <v>226</v>
      </c>
      <c r="D4433" t="s">
        <v>5137</v>
      </c>
      <c r="E4433" t="s">
        <v>5138</v>
      </c>
      <c r="F4433" t="s">
        <v>5139</v>
      </c>
      <c r="G4433">
        <v>2019</v>
      </c>
      <c r="H4433">
        <v>7</v>
      </c>
      <c r="I4433">
        <v>16</v>
      </c>
      <c r="J4433" t="s">
        <v>188</v>
      </c>
      <c r="K4433">
        <v>3</v>
      </c>
      <c r="L4433" s="3">
        <v>0</v>
      </c>
      <c r="M4433" s="3">
        <v>0</v>
      </c>
      <c r="N4433">
        <v>10</v>
      </c>
      <c r="O4433">
        <v>5</v>
      </c>
      <c r="P4433">
        <v>1.3</v>
      </c>
      <c r="Q4433" s="2">
        <v>2.1</v>
      </c>
      <c r="R4433" s="8" t="str">
        <f t="shared" si="694"/>
        <v/>
      </c>
      <c r="S4433" s="8">
        <f>SUM($R$3:R4433)</f>
        <v>-66.510000000000673</v>
      </c>
      <c r="T4433" s="2">
        <v>1.66</v>
      </c>
      <c r="U4433" s="8" t="str">
        <f t="shared" si="695"/>
        <v/>
      </c>
      <c r="V4433" s="8">
        <f>SUM($U$3:U4433)</f>
        <v>-438.82999999999919</v>
      </c>
      <c r="W4433" s="9">
        <v>1.22</v>
      </c>
      <c r="X4433" s="8" t="str">
        <f t="shared" si="690"/>
        <v/>
      </c>
      <c r="Y4433" s="8">
        <f>SUM($X$3:X4433)</f>
        <v>-94.250000000000327</v>
      </c>
      <c r="Z4433" s="9">
        <v>4</v>
      </c>
      <c r="AA4433" s="8" t="str">
        <f t="shared" si="691"/>
        <v/>
      </c>
      <c r="AB4433" s="8">
        <f>SUM($AA$3:AA4433)</f>
        <v>-520.04000000000065</v>
      </c>
      <c r="AC4433" s="2">
        <v>1.65</v>
      </c>
      <c r="AD4433" s="8" t="str">
        <f t="shared" si="692"/>
        <v/>
      </c>
      <c r="AE4433" s="8">
        <f>SUM(AD$3:AD4433)</f>
        <v>1543.7399999999984</v>
      </c>
      <c r="AF4433" s="2">
        <v>2.2000000000000002</v>
      </c>
      <c r="AG4433" s="8" t="str">
        <f t="shared" si="696"/>
        <v/>
      </c>
      <c r="AH4433" s="8">
        <f>SUM(AG$3:AG4433)</f>
        <v>-327.26999999999936</v>
      </c>
      <c r="AI4433">
        <v>23</v>
      </c>
      <c r="AJ4433" s="8" t="str">
        <f t="shared" si="697"/>
        <v/>
      </c>
      <c r="AK4433" s="8">
        <f>SUM(AJ$3:AJ4433)</f>
        <v>-648.25</v>
      </c>
      <c r="AL4433" s="2">
        <v>29</v>
      </c>
      <c r="AM4433" s="8" t="str">
        <f t="shared" si="698"/>
        <v/>
      </c>
      <c r="AN4433" s="8">
        <f>SUM(AM$3:AM4433)</f>
        <v>106</v>
      </c>
      <c r="AO4433" s="2">
        <v>10</v>
      </c>
      <c r="AP4433" s="8" t="str">
        <f t="shared" si="699"/>
        <v/>
      </c>
      <c r="AQ4433" s="8">
        <f>SUM(AP$3:AP4433)</f>
        <v>-428</v>
      </c>
      <c r="AT4433" s="4" t="str">
        <f t="shared" si="693"/>
        <v/>
      </c>
      <c r="AU4433" s="5">
        <f>SUM($AT$3:AT4433)</f>
        <v>106</v>
      </c>
      <c r="AV4433" s="6">
        <f>SUM(R4433,U4433,X4433,AA4433,AD4433,AG4433)</f>
        <v>0</v>
      </c>
    </row>
    <row r="4434" spans="1:48" x14ac:dyDescent="0.25">
      <c r="A4434">
        <f>IF(AND(G4434&lt;&gt;"",H4434&lt;&gt;"",I4434&lt;&gt;"",J4434&lt;&gt;"",K4434&lt;&gt;"",L4434&lt;&gt;"",M4434&lt;&gt;"",N4434&lt;&gt;"",O4434&lt;&gt;"",P4434&lt;&gt;"",Q4434&lt;&gt;"",T4434&lt;&gt;"",W4434&lt;&gt;"",Z4434&lt;&gt;"",AC4434&lt;&gt;"",AF4434&lt;&gt;"",AI4434&lt;&gt;"",AL4434&lt;&gt;"",AO4434&lt;&gt;"",AR4434&lt;&gt;"",AS4434&lt;&gt;""),1,0)</f>
        <v>0</v>
      </c>
      <c r="B4434" s="1">
        <v>43662</v>
      </c>
      <c r="C4434" t="s">
        <v>2749</v>
      </c>
      <c r="D4434" t="s">
        <v>5140</v>
      </c>
      <c r="E4434" t="s">
        <v>266</v>
      </c>
      <c r="F4434" t="s">
        <v>529</v>
      </c>
      <c r="G4434">
        <v>2019</v>
      </c>
      <c r="H4434">
        <v>7</v>
      </c>
      <c r="I4434">
        <v>16</v>
      </c>
      <c r="J4434" t="s">
        <v>188</v>
      </c>
      <c r="K4434">
        <v>3</v>
      </c>
      <c r="L4434" s="3">
        <v>2</v>
      </c>
      <c r="M4434" s="3">
        <v>1</v>
      </c>
      <c r="N4434">
        <v>5.5</v>
      </c>
      <c r="O4434">
        <v>4.33</v>
      </c>
      <c r="P4434">
        <v>1.44</v>
      </c>
      <c r="Q4434" s="2">
        <v>1.72</v>
      </c>
      <c r="R4434" s="8" t="str">
        <f t="shared" si="694"/>
        <v/>
      </c>
      <c r="S4434" s="8">
        <f>SUM($R$3:R4434)</f>
        <v>-66.510000000000673</v>
      </c>
      <c r="T4434" s="2">
        <v>2</v>
      </c>
      <c r="U4434" s="8" t="str">
        <f t="shared" si="695"/>
        <v/>
      </c>
      <c r="V4434" s="8">
        <f>SUM($U$3:U4434)</f>
        <v>-438.82999999999919</v>
      </c>
      <c r="W4434" s="9">
        <v>1.1599999999999999</v>
      </c>
      <c r="X4434" s="8" t="str">
        <f t="shared" si="690"/>
        <v/>
      </c>
      <c r="Y4434" s="8">
        <f>SUM($X$3:X4434)</f>
        <v>-94.250000000000327</v>
      </c>
      <c r="Z4434" s="9">
        <v>4.5</v>
      </c>
      <c r="AA4434" s="8" t="str">
        <f t="shared" si="691"/>
        <v/>
      </c>
      <c r="AB4434" s="8">
        <f>SUM($AA$3:AA4434)</f>
        <v>-520.04000000000065</v>
      </c>
      <c r="AC4434" s="2">
        <v>1.6</v>
      </c>
      <c r="AD4434" s="8" t="str">
        <f t="shared" si="692"/>
        <v/>
      </c>
      <c r="AE4434" s="8">
        <f>SUM(AD$3:AD4434)</f>
        <v>1543.7399999999984</v>
      </c>
      <c r="AF4434" s="2">
        <v>2.2999999999999998</v>
      </c>
      <c r="AG4434" s="8" t="str">
        <f t="shared" si="696"/>
        <v/>
      </c>
      <c r="AH4434" s="8">
        <f>SUM(AG$3:AG4434)</f>
        <v>-327.26999999999936</v>
      </c>
      <c r="AI4434">
        <v>19</v>
      </c>
      <c r="AJ4434" s="8" t="str">
        <f t="shared" si="697"/>
        <v/>
      </c>
      <c r="AK4434" s="8">
        <f>SUM(AJ$3:AJ4434)</f>
        <v>-648.25</v>
      </c>
      <c r="AL4434" s="2">
        <v>19</v>
      </c>
      <c r="AM4434" s="8" t="str">
        <f t="shared" si="698"/>
        <v/>
      </c>
      <c r="AN4434" s="8">
        <f>SUM(AM$3:AM4434)</f>
        <v>106</v>
      </c>
      <c r="AO4434" s="2">
        <v>8.5</v>
      </c>
      <c r="AP4434" s="8" t="str">
        <f t="shared" si="699"/>
        <v/>
      </c>
      <c r="AQ4434" s="8">
        <f>SUM(AP$3:AP4434)</f>
        <v>-428</v>
      </c>
      <c r="AT4434" s="4" t="str">
        <f t="shared" si="693"/>
        <v/>
      </c>
      <c r="AU4434" s="5">
        <f>SUM($AT$3:AT4434)</f>
        <v>106</v>
      </c>
      <c r="AV4434" s="6">
        <f>SUM(R4434,U4434,X4434,AA4434,AD4434,AG4434)</f>
        <v>0</v>
      </c>
    </row>
    <row r="4435" spans="1:48" x14ac:dyDescent="0.25">
      <c r="A4435">
        <f>IF(AND(G4435&lt;&gt;"",H4435&lt;&gt;"",I4435&lt;&gt;"",J4435&lt;&gt;"",K4435&lt;&gt;"",L4435&lt;&gt;"",M4435&lt;&gt;"",N4435&lt;&gt;"",O4435&lt;&gt;"",P4435&lt;&gt;"",Q4435&lt;&gt;"",T4435&lt;&gt;"",W4435&lt;&gt;"",Z4435&lt;&gt;"",AC4435&lt;&gt;"",AF4435&lt;&gt;"",AI4435&lt;&gt;"",AL4435&lt;&gt;"",AO4435&lt;&gt;"",AR4435&lt;&gt;"",AS4435&lt;&gt;""),1,0)</f>
        <v>0</v>
      </c>
      <c r="B4435" s="1">
        <v>43662</v>
      </c>
      <c r="C4435" t="s">
        <v>2749</v>
      </c>
      <c r="D4435" t="s">
        <v>5141</v>
      </c>
      <c r="E4435" t="s">
        <v>313</v>
      </c>
      <c r="F4435" t="s">
        <v>519</v>
      </c>
      <c r="G4435">
        <v>2019</v>
      </c>
      <c r="H4435">
        <v>7</v>
      </c>
      <c r="I4435">
        <v>16</v>
      </c>
      <c r="J4435" t="s">
        <v>188</v>
      </c>
      <c r="K4435">
        <v>3</v>
      </c>
      <c r="L4435" s="3">
        <v>0</v>
      </c>
      <c r="M4435" s="3">
        <v>3</v>
      </c>
      <c r="N4435">
        <v>5.5</v>
      </c>
      <c r="O4435">
        <v>4.5</v>
      </c>
      <c r="P4435">
        <v>1.5</v>
      </c>
      <c r="Q4435" s="2">
        <v>1.57</v>
      </c>
      <c r="R4435" s="8" t="str">
        <f t="shared" si="694"/>
        <v/>
      </c>
      <c r="S4435" s="8">
        <f>SUM($R$3:R4435)</f>
        <v>-66.510000000000673</v>
      </c>
      <c r="T4435" s="2">
        <v>2.25</v>
      </c>
      <c r="U4435" s="8" t="str">
        <f t="shared" si="695"/>
        <v/>
      </c>
      <c r="V4435" s="8">
        <f>SUM($U$3:U4435)</f>
        <v>-438.82999999999919</v>
      </c>
      <c r="W4435" s="9">
        <v>1.1200000000000001</v>
      </c>
      <c r="X4435" s="8" t="str">
        <f t="shared" si="690"/>
        <v/>
      </c>
      <c r="Y4435" s="8">
        <f>SUM($X$3:X4435)</f>
        <v>-94.250000000000327</v>
      </c>
      <c r="Z4435" s="9">
        <v>5.5</v>
      </c>
      <c r="AA4435" s="8" t="str">
        <f t="shared" si="691"/>
        <v/>
      </c>
      <c r="AB4435" s="8">
        <f>SUM($AA$3:AA4435)</f>
        <v>-520.04000000000065</v>
      </c>
      <c r="AC4435" s="2">
        <v>1.4</v>
      </c>
      <c r="AD4435" s="8" t="str">
        <f t="shared" si="692"/>
        <v/>
      </c>
      <c r="AE4435" s="8">
        <f>SUM(AD$3:AD4435)</f>
        <v>1543.7399999999984</v>
      </c>
      <c r="AF4435" s="2">
        <v>2.87</v>
      </c>
      <c r="AG4435" s="8" t="str">
        <f t="shared" si="696"/>
        <v/>
      </c>
      <c r="AH4435" s="8">
        <f>SUM(AG$3:AG4435)</f>
        <v>-327.26999999999936</v>
      </c>
      <c r="AI4435">
        <v>23</v>
      </c>
      <c r="AJ4435" s="8" t="str">
        <f t="shared" si="697"/>
        <v/>
      </c>
      <c r="AK4435" s="8">
        <f>SUM(AJ$3:AJ4435)</f>
        <v>-648.25</v>
      </c>
      <c r="AL4435" s="2">
        <v>19</v>
      </c>
      <c r="AM4435" s="8" t="str">
        <f t="shared" si="698"/>
        <v/>
      </c>
      <c r="AN4435" s="8">
        <f>SUM(AM$3:AM4435)</f>
        <v>106</v>
      </c>
      <c r="AO4435" s="2">
        <v>9</v>
      </c>
      <c r="AP4435" s="8" t="str">
        <f t="shared" si="699"/>
        <v/>
      </c>
      <c r="AQ4435" s="8">
        <f>SUM(AP$3:AP4435)</f>
        <v>-428</v>
      </c>
      <c r="AT4435" s="4" t="str">
        <f t="shared" si="693"/>
        <v/>
      </c>
      <c r="AU4435" s="5">
        <f>SUM($AT$3:AT4435)</f>
        <v>106</v>
      </c>
      <c r="AV4435" s="6">
        <f>SUM(R4435,U4435,X4435,AA4435,AD4435,AG4435)</f>
        <v>0</v>
      </c>
    </row>
    <row r="4436" spans="1:48" x14ac:dyDescent="0.25">
      <c r="A4436">
        <f>IF(AND(G4436&lt;&gt;"",H4436&lt;&gt;"",I4436&lt;&gt;"",J4436&lt;&gt;"",K4436&lt;&gt;"",L4436&lt;&gt;"",M4436&lt;&gt;"",N4436&lt;&gt;"",O4436&lt;&gt;"",P4436&lt;&gt;"",Q4436&lt;&gt;"",T4436&lt;&gt;"",W4436&lt;&gt;"",Z4436&lt;&gt;"",AC4436&lt;&gt;"",AF4436&lt;&gt;"",AI4436&lt;&gt;"",AL4436&lt;&gt;"",AO4436&lt;&gt;"",AR4436&lt;&gt;"",AS4436&lt;&gt;""),1,0)</f>
        <v>0</v>
      </c>
      <c r="B4436" s="1">
        <v>43662</v>
      </c>
      <c r="C4436" t="s">
        <v>2749</v>
      </c>
      <c r="D4436" t="s">
        <v>5142</v>
      </c>
      <c r="E4436" t="s">
        <v>3173</v>
      </c>
      <c r="F4436" t="s">
        <v>246</v>
      </c>
      <c r="G4436">
        <v>2019</v>
      </c>
      <c r="H4436">
        <v>7</v>
      </c>
      <c r="I4436">
        <v>16</v>
      </c>
      <c r="J4436" t="s">
        <v>188</v>
      </c>
      <c r="K4436">
        <v>3</v>
      </c>
      <c r="L4436" s="3">
        <v>1</v>
      </c>
      <c r="M4436" s="3">
        <v>6</v>
      </c>
      <c r="N4436">
        <v>9.5</v>
      </c>
      <c r="O4436">
        <v>6.5</v>
      </c>
      <c r="P4436">
        <v>1.22</v>
      </c>
      <c r="Q4436" s="2">
        <v>1.61</v>
      </c>
      <c r="R4436" s="8" t="str">
        <f t="shared" si="694"/>
        <v/>
      </c>
      <c r="S4436" s="8">
        <f>SUM($R$3:R4436)</f>
        <v>-66.510000000000673</v>
      </c>
      <c r="T4436" s="2">
        <v>2.2000000000000002</v>
      </c>
      <c r="U4436" s="8" t="str">
        <f t="shared" si="695"/>
        <v/>
      </c>
      <c r="V4436" s="8">
        <f>SUM($U$3:U4436)</f>
        <v>-438.82999999999919</v>
      </c>
      <c r="W4436" s="9">
        <v>1.08</v>
      </c>
      <c r="X4436" s="8" t="str">
        <f t="shared" si="690"/>
        <v/>
      </c>
      <c r="Y4436" s="8">
        <f>SUM($X$3:X4436)</f>
        <v>-94.250000000000327</v>
      </c>
      <c r="Z4436" s="9">
        <v>7</v>
      </c>
      <c r="AA4436" s="8" t="str">
        <f t="shared" si="691"/>
        <v/>
      </c>
      <c r="AB4436" s="8">
        <f>SUM($AA$3:AA4436)</f>
        <v>-520.04000000000065</v>
      </c>
      <c r="AC4436" s="2">
        <v>1.28</v>
      </c>
      <c r="AD4436" s="8" t="str">
        <f t="shared" si="692"/>
        <v/>
      </c>
      <c r="AE4436" s="8">
        <f>SUM(AD$3:AD4436)</f>
        <v>1543.7399999999984</v>
      </c>
      <c r="AF4436" s="2">
        <v>3.6</v>
      </c>
      <c r="AG4436" s="8" t="str">
        <f t="shared" si="696"/>
        <v/>
      </c>
      <c r="AH4436" s="8">
        <f>SUM(AG$3:AG4436)</f>
        <v>-327.26999999999936</v>
      </c>
      <c r="AI4436">
        <v>41</v>
      </c>
      <c r="AJ4436" s="8" t="str">
        <f t="shared" si="697"/>
        <v/>
      </c>
      <c r="AK4436" s="8">
        <f>SUM(AJ$3:AJ4436)</f>
        <v>-648.25</v>
      </c>
      <c r="AL4436" s="2">
        <v>29</v>
      </c>
      <c r="AM4436" s="8" t="str">
        <f t="shared" si="698"/>
        <v/>
      </c>
      <c r="AN4436" s="8">
        <f>SUM(AM$3:AM4436)</f>
        <v>106</v>
      </c>
      <c r="AO4436" s="2">
        <v>15</v>
      </c>
      <c r="AP4436" s="8" t="str">
        <f t="shared" si="699"/>
        <v/>
      </c>
      <c r="AQ4436" s="8">
        <f>SUM(AP$3:AP4436)</f>
        <v>-428</v>
      </c>
      <c r="AT4436" s="4" t="str">
        <f t="shared" si="693"/>
        <v/>
      </c>
      <c r="AU4436" s="5">
        <f>SUM($AT$3:AT4436)</f>
        <v>106</v>
      </c>
      <c r="AV4436" s="6">
        <f>SUM(R4436,U4436,X4436,AA4436,AD4436,AG4436)</f>
        <v>0</v>
      </c>
    </row>
    <row r="4437" spans="1:48" x14ac:dyDescent="0.25">
      <c r="A4437">
        <f>IF(AND(G4437&lt;&gt;"",H4437&lt;&gt;"",I4437&lt;&gt;"",J4437&lt;&gt;"",K4437&lt;&gt;"",L4437&lt;&gt;"",M4437&lt;&gt;"",N4437&lt;&gt;"",O4437&lt;&gt;"",P4437&lt;&gt;"",Q4437&lt;&gt;"",T4437&lt;&gt;"",W4437&lt;&gt;"",Z4437&lt;&gt;"",AC4437&lt;&gt;"",AF4437&lt;&gt;"",AI4437&lt;&gt;"",AL4437&lt;&gt;"",AO4437&lt;&gt;"",AR4437&lt;&gt;"",AS4437&lt;&gt;""),1,0)</f>
        <v>0</v>
      </c>
      <c r="B4437" s="1">
        <v>43662</v>
      </c>
      <c r="C4437" t="s">
        <v>2749</v>
      </c>
      <c r="D4437" t="s">
        <v>5143</v>
      </c>
      <c r="E4437" t="s">
        <v>4630</v>
      </c>
      <c r="F4437" t="s">
        <v>407</v>
      </c>
      <c r="G4437">
        <v>2019</v>
      </c>
      <c r="H4437">
        <v>7</v>
      </c>
      <c r="I4437">
        <v>16</v>
      </c>
      <c r="J4437" t="s">
        <v>188</v>
      </c>
      <c r="K4437">
        <v>3</v>
      </c>
      <c r="L4437" s="3">
        <v>1</v>
      </c>
      <c r="M4437" s="3">
        <v>0</v>
      </c>
      <c r="N4437">
        <v>1.25</v>
      </c>
      <c r="O4437">
        <v>5.25</v>
      </c>
      <c r="P4437">
        <v>10</v>
      </c>
      <c r="R4437" s="8" t="str">
        <f t="shared" si="694"/>
        <v/>
      </c>
      <c r="S4437" s="8">
        <f>SUM($R$3:R4437)</f>
        <v>-66.510000000000673</v>
      </c>
      <c r="U4437" s="8" t="str">
        <f t="shared" si="695"/>
        <v/>
      </c>
      <c r="V4437" s="8">
        <f>SUM($U$3:U4437)</f>
        <v>-438.82999999999919</v>
      </c>
      <c r="X4437" s="8" t="str">
        <f t="shared" si="690"/>
        <v/>
      </c>
      <c r="Y4437" s="8">
        <f>SUM($X$3:X4437)</f>
        <v>-94.250000000000327</v>
      </c>
      <c r="AA4437" s="8" t="str">
        <f t="shared" si="691"/>
        <v/>
      </c>
      <c r="AB4437" s="8">
        <f>SUM($AA$3:AA4437)</f>
        <v>-520.04000000000065</v>
      </c>
      <c r="AC4437" s="2">
        <v>1.47</v>
      </c>
      <c r="AD4437" s="8" t="str">
        <f t="shared" si="692"/>
        <v/>
      </c>
      <c r="AE4437" s="8">
        <f>SUM(AD$3:AD4437)</f>
        <v>1543.7399999999984</v>
      </c>
      <c r="AF4437" s="2">
        <v>2.6</v>
      </c>
      <c r="AG4437" s="8" t="str">
        <f t="shared" si="696"/>
        <v/>
      </c>
      <c r="AH4437" s="8">
        <f>SUM(AG$3:AG4437)</f>
        <v>-327.26999999999936</v>
      </c>
      <c r="AI4437">
        <v>7.5</v>
      </c>
      <c r="AJ4437" s="8" t="str">
        <f t="shared" si="697"/>
        <v/>
      </c>
      <c r="AK4437" s="8">
        <f>SUM(AJ$3:AJ4437)</f>
        <v>-648.25</v>
      </c>
      <c r="AL4437" s="2">
        <v>8</v>
      </c>
      <c r="AM4437" s="8" t="str">
        <f t="shared" si="698"/>
        <v/>
      </c>
      <c r="AN4437" s="8">
        <f>SUM(AM$3:AM4437)</f>
        <v>106</v>
      </c>
      <c r="AO4437" s="2">
        <v>11</v>
      </c>
      <c r="AP4437" s="8" t="str">
        <f t="shared" si="699"/>
        <v/>
      </c>
      <c r="AQ4437" s="8">
        <f>SUM(AP$3:AP4437)</f>
        <v>-428</v>
      </c>
      <c r="AR4437">
        <v>1.77</v>
      </c>
      <c r="AS4437">
        <v>2.02</v>
      </c>
      <c r="AT4437" s="4" t="str">
        <f t="shared" si="693"/>
        <v/>
      </c>
      <c r="AU4437" s="5">
        <f>SUM($AT$3:AT4437)</f>
        <v>106</v>
      </c>
      <c r="AV4437" s="6">
        <f>SUM(R4437,U4437,X4437,AA4437,AD4437,AG4437)</f>
        <v>0</v>
      </c>
    </row>
    <row r="4438" spans="1:48" x14ac:dyDescent="0.25">
      <c r="A4438">
        <f>IF(AND(G4438&lt;&gt;"",H4438&lt;&gt;"",I4438&lt;&gt;"",J4438&lt;&gt;"",K4438&lt;&gt;"",L4438&lt;&gt;"",M4438&lt;&gt;"",N4438&lt;&gt;"",O4438&lt;&gt;"",P4438&lt;&gt;"",Q4438&lt;&gt;"",T4438&lt;&gt;"",W4438&lt;&gt;"",Z4438&lt;&gt;"",AC4438&lt;&gt;"",AF4438&lt;&gt;"",AI4438&lt;&gt;"",AL4438&lt;&gt;"",AO4438&lt;&gt;"",AR4438&lt;&gt;"",AS4438&lt;&gt;""),1,0)</f>
        <v>0</v>
      </c>
      <c r="B4438" s="1">
        <v>43662</v>
      </c>
      <c r="C4438" t="s">
        <v>2749</v>
      </c>
      <c r="D4438" t="s">
        <v>5144</v>
      </c>
      <c r="E4438" t="s">
        <v>5145</v>
      </c>
      <c r="F4438" t="s">
        <v>5146</v>
      </c>
      <c r="G4438">
        <v>2019</v>
      </c>
      <c r="H4438">
        <v>7</v>
      </c>
      <c r="I4438">
        <v>16</v>
      </c>
      <c r="J4438" t="s">
        <v>188</v>
      </c>
      <c r="K4438">
        <v>3</v>
      </c>
      <c r="L4438" s="3">
        <v>3</v>
      </c>
      <c r="M4438" s="3">
        <v>0</v>
      </c>
      <c r="N4438">
        <v>1.65</v>
      </c>
      <c r="O4438">
        <v>4</v>
      </c>
      <c r="P4438">
        <v>4</v>
      </c>
      <c r="R4438" s="8" t="str">
        <f t="shared" si="694"/>
        <v/>
      </c>
      <c r="S4438" s="8">
        <f>SUM($R$3:R4438)</f>
        <v>-66.510000000000673</v>
      </c>
      <c r="U4438" s="8" t="str">
        <f t="shared" si="695"/>
        <v/>
      </c>
      <c r="V4438" s="8">
        <f>SUM($U$3:U4438)</f>
        <v>-438.82999999999919</v>
      </c>
      <c r="X4438" s="8" t="str">
        <f t="shared" si="690"/>
        <v/>
      </c>
      <c r="Y4438" s="8">
        <f>SUM($X$3:X4438)</f>
        <v>-94.250000000000327</v>
      </c>
      <c r="AA4438" s="8" t="str">
        <f t="shared" si="691"/>
        <v/>
      </c>
      <c r="AB4438" s="8">
        <f>SUM($AA$3:AA4438)</f>
        <v>-520.04000000000065</v>
      </c>
      <c r="AC4438" s="2">
        <v>1.57</v>
      </c>
      <c r="AD4438" s="8" t="str">
        <f t="shared" si="692"/>
        <v/>
      </c>
      <c r="AE4438" s="8">
        <f>SUM(AD$3:AD4438)</f>
        <v>1543.7399999999984</v>
      </c>
      <c r="AF4438" s="2">
        <v>2.35</v>
      </c>
      <c r="AG4438" s="8" t="str">
        <f t="shared" si="696"/>
        <v/>
      </c>
      <c r="AH4438" s="8">
        <f>SUM(AG$3:AG4438)</f>
        <v>-327.26999999999936</v>
      </c>
      <c r="AI4438">
        <v>9.5</v>
      </c>
      <c r="AJ4438" s="8" t="str">
        <f t="shared" si="697"/>
        <v/>
      </c>
      <c r="AK4438" s="8">
        <f>SUM(AJ$3:AJ4438)</f>
        <v>-648.25</v>
      </c>
      <c r="AL4438" s="2">
        <v>8.5</v>
      </c>
      <c r="AM4438" s="8" t="str">
        <f t="shared" si="698"/>
        <v/>
      </c>
      <c r="AN4438" s="8">
        <f>SUM(AM$3:AM4438)</f>
        <v>106</v>
      </c>
      <c r="AO4438" s="2">
        <v>8</v>
      </c>
      <c r="AP4438" s="8" t="str">
        <f t="shared" si="699"/>
        <v/>
      </c>
      <c r="AQ4438" s="8">
        <f>SUM(AP$3:AP4438)</f>
        <v>-428</v>
      </c>
      <c r="AT4438" s="4" t="str">
        <f t="shared" si="693"/>
        <v/>
      </c>
      <c r="AU4438" s="5">
        <f>SUM($AT$3:AT4438)</f>
        <v>106</v>
      </c>
      <c r="AV4438" s="6">
        <f>SUM(R4438,U4438,X4438,AA4438,AD4438,AG4438)</f>
        <v>0</v>
      </c>
    </row>
    <row r="4439" spans="1:48" x14ac:dyDescent="0.25">
      <c r="A4439">
        <f>IF(AND(G4439&lt;&gt;"",H4439&lt;&gt;"",I4439&lt;&gt;"",J4439&lt;&gt;"",K4439&lt;&gt;"",L4439&lt;&gt;"",M4439&lt;&gt;"",N4439&lt;&gt;"",O4439&lt;&gt;"",P4439&lt;&gt;"",Q4439&lt;&gt;"",T4439&lt;&gt;"",W4439&lt;&gt;"",Z4439&lt;&gt;"",AC4439&lt;&gt;"",AF4439&lt;&gt;"",AI4439&lt;&gt;"",AL4439&lt;&gt;"",AO4439&lt;&gt;"",AR4439&lt;&gt;"",AS4439&lt;&gt;""),1,0)</f>
        <v>1</v>
      </c>
      <c r="B4439" s="1">
        <v>43661</v>
      </c>
      <c r="C4439" t="s">
        <v>2458</v>
      </c>
      <c r="D4439" t="s">
        <v>5147</v>
      </c>
      <c r="E4439" t="s">
        <v>2481</v>
      </c>
      <c r="F4439" t="s">
        <v>2470</v>
      </c>
      <c r="G4439">
        <v>2019</v>
      </c>
      <c r="H4439">
        <v>7</v>
      </c>
      <c r="I4439">
        <v>15</v>
      </c>
      <c r="J4439" t="s">
        <v>77</v>
      </c>
      <c r="K4439">
        <v>2</v>
      </c>
      <c r="L4439" s="3">
        <v>3</v>
      </c>
      <c r="M4439" s="3">
        <v>3</v>
      </c>
      <c r="N4439">
        <v>3.1</v>
      </c>
      <c r="O4439">
        <v>3.3</v>
      </c>
      <c r="P4439">
        <v>2.25</v>
      </c>
      <c r="Q4439" s="2">
        <v>1.9</v>
      </c>
      <c r="R4439" s="8">
        <f t="shared" si="694"/>
        <v>0.89999999999999991</v>
      </c>
      <c r="S4439" s="8">
        <f>SUM($R$3:R4439)</f>
        <v>-65.610000000000667</v>
      </c>
      <c r="T4439" s="2">
        <v>1.9</v>
      </c>
      <c r="U4439" s="8">
        <f t="shared" si="695"/>
        <v>-1</v>
      </c>
      <c r="V4439" s="8">
        <f>SUM($U$3:U4439)</f>
        <v>-439.82999999999919</v>
      </c>
      <c r="W4439" s="9">
        <v>1.36</v>
      </c>
      <c r="X4439" s="8">
        <f t="shared" si="690"/>
        <v>0.3600000000000001</v>
      </c>
      <c r="Y4439" s="8">
        <f>SUM($X$3:X4439)</f>
        <v>-93.890000000000327</v>
      </c>
      <c r="Z4439" s="9">
        <v>3</v>
      </c>
      <c r="AA4439" s="8">
        <f t="shared" si="691"/>
        <v>-1</v>
      </c>
      <c r="AB4439" s="8">
        <f>SUM($AA$3:AA4439)</f>
        <v>-521.04000000000065</v>
      </c>
      <c r="AC4439" s="2">
        <v>2.15</v>
      </c>
      <c r="AD4439" s="8">
        <f t="shared" si="692"/>
        <v>1.1499999999999999</v>
      </c>
      <c r="AE4439" s="8">
        <f>SUM(AD$3:AD4439)</f>
        <v>1544.8899999999985</v>
      </c>
      <c r="AF4439" s="2">
        <v>1.66</v>
      </c>
      <c r="AG4439" s="8">
        <f t="shared" si="696"/>
        <v>-1</v>
      </c>
      <c r="AH4439" s="8">
        <f>SUM(AG$3:AG4439)</f>
        <v>-328.26999999999936</v>
      </c>
      <c r="AI4439">
        <v>8.5</v>
      </c>
      <c r="AJ4439" s="8">
        <f t="shared" si="697"/>
        <v>-1</v>
      </c>
      <c r="AK4439" s="8">
        <f>SUM(AJ$3:AJ4439)</f>
        <v>-649.25</v>
      </c>
      <c r="AL4439" s="2">
        <v>11</v>
      </c>
      <c r="AM4439" s="8">
        <f t="shared" si="698"/>
        <v>-1</v>
      </c>
      <c r="AN4439" s="8">
        <f>SUM(AM$3:AM4439)</f>
        <v>105</v>
      </c>
      <c r="AO4439" s="2">
        <v>6</v>
      </c>
      <c r="AP4439" s="8">
        <f t="shared" si="699"/>
        <v>-1</v>
      </c>
      <c r="AQ4439" s="8">
        <f>SUM(AP$3:AP4439)</f>
        <v>-429</v>
      </c>
      <c r="AR4439">
        <v>7</v>
      </c>
      <c r="AS4439">
        <v>1.1000000000000001</v>
      </c>
      <c r="AT4439" s="4">
        <f t="shared" si="693"/>
        <v>-1</v>
      </c>
      <c r="AU4439" s="5">
        <f>SUM($AT$3:AT4439)</f>
        <v>105</v>
      </c>
      <c r="AV4439" s="6">
        <f>SUM(R4439,U4439,X4439,AA4439,AD4439,AG4439)</f>
        <v>-0.59000000000000008</v>
      </c>
    </row>
    <row r="4440" spans="1:48" x14ac:dyDescent="0.25">
      <c r="A4440">
        <f>IF(AND(G4440&lt;&gt;"",H4440&lt;&gt;"",I4440&lt;&gt;"",J4440&lt;&gt;"",K4440&lt;&gt;"",L4440&lt;&gt;"",M4440&lt;&gt;"",N4440&lt;&gt;"",O4440&lt;&gt;"",P4440&lt;&gt;"",Q4440&lt;&gt;"",T4440&lt;&gt;"",W4440&lt;&gt;"",Z4440&lt;&gt;"",AC4440&lt;&gt;"",AF4440&lt;&gt;"",AI4440&lt;&gt;"",AL4440&lt;&gt;"",AO4440&lt;&gt;"",AR4440&lt;&gt;"",AS4440&lt;&gt;""),1,0)</f>
        <v>1</v>
      </c>
      <c r="B4440" s="1">
        <v>43661</v>
      </c>
      <c r="C4440" t="s">
        <v>3129</v>
      </c>
      <c r="D4440" t="s">
        <v>5148</v>
      </c>
      <c r="E4440" t="s">
        <v>3311</v>
      </c>
      <c r="F4440" t="s">
        <v>3147</v>
      </c>
      <c r="G4440">
        <v>2019</v>
      </c>
      <c r="H4440">
        <v>7</v>
      </c>
      <c r="I4440">
        <v>15</v>
      </c>
      <c r="J4440" t="s">
        <v>77</v>
      </c>
      <c r="K4440">
        <v>2</v>
      </c>
      <c r="L4440" s="3">
        <v>1</v>
      </c>
      <c r="M4440" s="3">
        <v>0</v>
      </c>
      <c r="N4440">
        <v>1.9</v>
      </c>
      <c r="O4440">
        <v>3.4</v>
      </c>
      <c r="P4440">
        <v>4.2</v>
      </c>
      <c r="Q4440" s="2">
        <v>1.8</v>
      </c>
      <c r="R4440" s="8">
        <f t="shared" si="694"/>
        <v>-1</v>
      </c>
      <c r="S4440" s="8">
        <f>SUM($R$3:R4440)</f>
        <v>-66.610000000000667</v>
      </c>
      <c r="T4440" s="2">
        <v>1.95</v>
      </c>
      <c r="U4440" s="8">
        <f t="shared" si="695"/>
        <v>0.95</v>
      </c>
      <c r="V4440" s="8">
        <f>SUM($U$3:U4440)</f>
        <v>-438.8799999999992</v>
      </c>
      <c r="W4440" s="9">
        <v>1.3</v>
      </c>
      <c r="X4440" s="8">
        <f t="shared" si="690"/>
        <v>-1</v>
      </c>
      <c r="Y4440" s="8">
        <f>SUM($X$3:X4440)</f>
        <v>-94.890000000000327</v>
      </c>
      <c r="Z4440" s="9">
        <v>3.4</v>
      </c>
      <c r="AA4440" s="8">
        <f t="shared" si="691"/>
        <v>2.4</v>
      </c>
      <c r="AB4440" s="8">
        <f>SUM($AA$3:AA4440)</f>
        <v>-518.64000000000067</v>
      </c>
      <c r="AC4440" s="2">
        <v>2.1</v>
      </c>
      <c r="AD4440" s="8">
        <f t="shared" si="692"/>
        <v>-1</v>
      </c>
      <c r="AE4440" s="8">
        <f>SUM(AD$3:AD4440)</f>
        <v>1543.8899999999985</v>
      </c>
      <c r="AF4440" s="2">
        <v>1.7</v>
      </c>
      <c r="AG4440" s="8">
        <f t="shared" si="696"/>
        <v>0.7</v>
      </c>
      <c r="AH4440" s="8">
        <f>SUM(AG$3:AG4440)</f>
        <v>-327.56999999999937</v>
      </c>
      <c r="AI4440">
        <v>7</v>
      </c>
      <c r="AJ4440" s="8">
        <f t="shared" si="697"/>
        <v>6</v>
      </c>
      <c r="AK4440" s="8">
        <f>SUM(AJ$3:AJ4440)</f>
        <v>-643.25</v>
      </c>
      <c r="AL4440" s="2">
        <v>8.5</v>
      </c>
      <c r="AM4440" s="8">
        <f t="shared" si="698"/>
        <v>-1</v>
      </c>
      <c r="AN4440" s="8">
        <f>SUM(AM$3:AM4440)</f>
        <v>104</v>
      </c>
      <c r="AO4440" s="2">
        <v>6</v>
      </c>
      <c r="AP4440" s="8">
        <f t="shared" si="699"/>
        <v>-1</v>
      </c>
      <c r="AQ4440" s="8">
        <f>SUM(AP$3:AP4440)</f>
        <v>-430</v>
      </c>
      <c r="AR4440">
        <v>3.55</v>
      </c>
      <c r="AS4440">
        <v>1.27</v>
      </c>
      <c r="AT4440" s="4">
        <f t="shared" si="693"/>
        <v>-1</v>
      </c>
      <c r="AU4440" s="5">
        <f>SUM($AT$3:AT4440)</f>
        <v>104</v>
      </c>
      <c r="AV4440" s="6">
        <f>SUM(R4440,U4440,X4440,AA4440,AD4440,AG4440)</f>
        <v>1.0499999999999998</v>
      </c>
    </row>
    <row r="4441" spans="1:48" x14ac:dyDescent="0.25">
      <c r="A4441">
        <f>IF(AND(G4441&lt;&gt;"",H4441&lt;&gt;"",I4441&lt;&gt;"",J4441&lt;&gt;"",K4441&lt;&gt;"",L4441&lt;&gt;"",M4441&lt;&gt;"",N4441&lt;&gt;"",O4441&lt;&gt;"",P4441&lt;&gt;"",Q4441&lt;&gt;"",T4441&lt;&gt;"",W4441&lt;&gt;"",Z4441&lt;&gt;"",AC4441&lt;&gt;"",AF4441&lt;&gt;"",AI4441&lt;&gt;"",AL4441&lt;&gt;"",AO4441&lt;&gt;"",AR4441&lt;&gt;"",AS4441&lt;&gt;""),1,0)</f>
        <v>0</v>
      </c>
      <c r="B4441" s="1">
        <v>43661</v>
      </c>
      <c r="C4441" t="s">
        <v>3129</v>
      </c>
      <c r="D4441" t="s">
        <v>5149</v>
      </c>
      <c r="E4441" t="s">
        <v>3132</v>
      </c>
      <c r="F4441" t="s">
        <v>3140</v>
      </c>
      <c r="G4441">
        <v>2019</v>
      </c>
      <c r="H4441">
        <v>7</v>
      </c>
      <c r="I4441">
        <v>15</v>
      </c>
      <c r="J4441" t="s">
        <v>77</v>
      </c>
      <c r="K4441">
        <v>2</v>
      </c>
      <c r="L4441" s="3">
        <v>2</v>
      </c>
      <c r="M4441" s="3">
        <v>3</v>
      </c>
      <c r="N4441">
        <v>5.75</v>
      </c>
      <c r="O4441">
        <v>3.8</v>
      </c>
      <c r="P4441">
        <v>1.57</v>
      </c>
      <c r="Q4441" s="2">
        <v>1.75</v>
      </c>
      <c r="R4441" s="8" t="str">
        <f t="shared" si="694"/>
        <v/>
      </c>
      <c r="S4441" s="8">
        <f>SUM($R$3:R4441)</f>
        <v>-66.610000000000667</v>
      </c>
      <c r="T4441" s="2">
        <v>2</v>
      </c>
      <c r="U4441" s="8" t="str">
        <f t="shared" si="695"/>
        <v/>
      </c>
      <c r="V4441" s="8">
        <f>SUM($U$3:U4441)</f>
        <v>-438.8799999999992</v>
      </c>
      <c r="W4441" s="9">
        <v>1.22</v>
      </c>
      <c r="X4441" s="8" t="str">
        <f t="shared" si="690"/>
        <v/>
      </c>
      <c r="Y4441" s="8">
        <f>SUM($X$3:X4441)</f>
        <v>-94.890000000000327</v>
      </c>
      <c r="Z4441" s="9">
        <v>4</v>
      </c>
      <c r="AA4441" s="8" t="str">
        <f t="shared" si="691"/>
        <v/>
      </c>
      <c r="AB4441" s="8">
        <f>SUM($AA$3:AA4441)</f>
        <v>-518.64000000000067</v>
      </c>
      <c r="AC4441" s="2">
        <v>1.7</v>
      </c>
      <c r="AD4441" s="8" t="str">
        <f t="shared" si="692"/>
        <v/>
      </c>
      <c r="AE4441" s="8">
        <f>SUM(AD$3:AD4441)</f>
        <v>1543.8899999999985</v>
      </c>
      <c r="AF4441" s="2">
        <v>2.1</v>
      </c>
      <c r="AG4441" s="8" t="str">
        <f t="shared" si="696"/>
        <v/>
      </c>
      <c r="AH4441" s="8">
        <f>SUM(AG$3:AG4441)</f>
        <v>-327.56999999999937</v>
      </c>
      <c r="AI4441">
        <v>17</v>
      </c>
      <c r="AJ4441" s="8" t="str">
        <f t="shared" si="697"/>
        <v/>
      </c>
      <c r="AK4441" s="8">
        <f>SUM(AJ$3:AJ4441)</f>
        <v>-643.25</v>
      </c>
      <c r="AL4441" s="2">
        <v>17</v>
      </c>
      <c r="AM4441" s="8" t="str">
        <f t="shared" si="698"/>
        <v/>
      </c>
      <c r="AN4441" s="8">
        <f>SUM(AM$3:AM4441)</f>
        <v>104</v>
      </c>
      <c r="AO4441" s="2">
        <v>7.5</v>
      </c>
      <c r="AP4441" s="8" t="str">
        <f t="shared" si="699"/>
        <v/>
      </c>
      <c r="AQ4441" s="8">
        <f>SUM(AP$3:AP4441)</f>
        <v>-430</v>
      </c>
      <c r="AT4441" s="4" t="str">
        <f t="shared" si="693"/>
        <v/>
      </c>
      <c r="AU4441" s="5">
        <f>SUM($AT$3:AT4441)</f>
        <v>104</v>
      </c>
      <c r="AV4441" s="6">
        <f>SUM(R4441,U4441,X4441,AA4441,AD4441,AG4441)</f>
        <v>0</v>
      </c>
    </row>
    <row r="4442" spans="1:48" x14ac:dyDescent="0.25">
      <c r="A4442">
        <f>IF(AND(G4442&lt;&gt;"",H4442&lt;&gt;"",I4442&lt;&gt;"",J4442&lt;&gt;"",K4442&lt;&gt;"",L4442&lt;&gt;"",M4442&lt;&gt;"",N4442&lt;&gt;"",O4442&lt;&gt;"",P4442&lt;&gt;"",Q4442&lt;&gt;"",T4442&lt;&gt;"",W4442&lt;&gt;"",Z4442&lt;&gt;"",AC4442&lt;&gt;"",AF4442&lt;&gt;"",AI4442&lt;&gt;"",AL4442&lt;&gt;"",AO4442&lt;&gt;"",AR4442&lt;&gt;"",AS4442&lt;&gt;""),1,0)</f>
        <v>0</v>
      </c>
      <c r="B4442" s="1">
        <v>43660</v>
      </c>
      <c r="C4442" t="s">
        <v>2749</v>
      </c>
      <c r="D4442" t="s">
        <v>5150</v>
      </c>
      <c r="E4442" t="s">
        <v>210</v>
      </c>
      <c r="F4442" t="s">
        <v>719</v>
      </c>
      <c r="G4442">
        <v>2019</v>
      </c>
      <c r="H4442">
        <v>7</v>
      </c>
      <c r="I4442">
        <v>14</v>
      </c>
      <c r="J4442" t="s">
        <v>23</v>
      </c>
      <c r="K4442">
        <v>1</v>
      </c>
      <c r="L4442" s="3">
        <v>2</v>
      </c>
      <c r="M4442" s="3">
        <v>1</v>
      </c>
      <c r="N4442">
        <v>1.4</v>
      </c>
      <c r="O4442">
        <v>4.2</v>
      </c>
      <c r="P4442">
        <v>6</v>
      </c>
      <c r="R4442" s="8" t="str">
        <f t="shared" si="694"/>
        <v/>
      </c>
      <c r="S4442" s="8">
        <f>SUM($R$3:R4442)</f>
        <v>-66.610000000000667</v>
      </c>
      <c r="U4442" s="8" t="str">
        <f t="shared" si="695"/>
        <v/>
      </c>
      <c r="V4442" s="8">
        <f>SUM($U$3:U4442)</f>
        <v>-438.8799999999992</v>
      </c>
      <c r="X4442" s="8" t="str">
        <f t="shared" si="690"/>
        <v/>
      </c>
      <c r="Y4442" s="8">
        <f>SUM($X$3:X4442)</f>
        <v>-94.890000000000327</v>
      </c>
      <c r="AA4442" s="8" t="str">
        <f t="shared" si="691"/>
        <v/>
      </c>
      <c r="AB4442" s="8">
        <f>SUM($AA$3:AA4442)</f>
        <v>-518.64000000000067</v>
      </c>
      <c r="AC4442" s="2">
        <v>1.36</v>
      </c>
      <c r="AD4442" s="8" t="str">
        <f t="shared" si="692"/>
        <v/>
      </c>
      <c r="AE4442" s="8">
        <f>SUM(AD$3:AD4442)</f>
        <v>1543.8899999999985</v>
      </c>
      <c r="AF4442" s="2">
        <v>3.1</v>
      </c>
      <c r="AG4442" s="8" t="str">
        <f t="shared" si="696"/>
        <v/>
      </c>
      <c r="AH4442" s="8">
        <f>SUM(AG$3:AG4442)</f>
        <v>-327.56999999999937</v>
      </c>
      <c r="AI4442">
        <v>12</v>
      </c>
      <c r="AJ4442" s="8" t="str">
        <f t="shared" si="697"/>
        <v/>
      </c>
      <c r="AK4442" s="8">
        <f>SUM(AJ$3:AJ4442)</f>
        <v>-643.25</v>
      </c>
      <c r="AL4442" s="2">
        <v>8.5</v>
      </c>
      <c r="AM4442" s="8" t="str">
        <f t="shared" si="698"/>
        <v/>
      </c>
      <c r="AN4442" s="8">
        <f>SUM(AM$3:AM4442)</f>
        <v>104</v>
      </c>
      <c r="AO4442" s="2">
        <v>9.5</v>
      </c>
      <c r="AP4442" s="8" t="str">
        <f t="shared" si="699"/>
        <v/>
      </c>
      <c r="AQ4442" s="8">
        <f>SUM(AP$3:AP4442)</f>
        <v>-430</v>
      </c>
      <c r="AT4442" s="4" t="str">
        <f t="shared" si="693"/>
        <v/>
      </c>
      <c r="AU4442" s="5">
        <f>SUM($AT$3:AT4442)</f>
        <v>104</v>
      </c>
      <c r="AV4442" s="6">
        <f>SUM(R4442,U4442,X4442,AA4442,AD4442,AG4442)</f>
        <v>0</v>
      </c>
    </row>
    <row r="4443" spans="1:48" x14ac:dyDescent="0.25">
      <c r="A4443">
        <f>IF(AND(G4443&lt;&gt;"",H4443&lt;&gt;"",I4443&lt;&gt;"",J4443&lt;&gt;"",K4443&lt;&gt;"",L4443&lt;&gt;"",M4443&lt;&gt;"",N4443&lt;&gt;"",O4443&lt;&gt;"",P4443&lt;&gt;"",Q4443&lt;&gt;"",T4443&lt;&gt;"",W4443&lt;&gt;"",Z4443&lt;&gt;"",AC4443&lt;&gt;"",AF4443&lt;&gt;"",AI4443&lt;&gt;"",AL4443&lt;&gt;"",AO4443&lt;&gt;"",AR4443&lt;&gt;"",AS4443&lt;&gt;""),1,0)</f>
        <v>0</v>
      </c>
      <c r="B4443" s="1">
        <v>43660</v>
      </c>
      <c r="C4443" t="s">
        <v>2749</v>
      </c>
      <c r="D4443" t="s">
        <v>5151</v>
      </c>
      <c r="E4443" t="s">
        <v>473</v>
      </c>
      <c r="F4443" t="s">
        <v>243</v>
      </c>
      <c r="G4443">
        <v>2019</v>
      </c>
      <c r="H4443">
        <v>7</v>
      </c>
      <c r="I4443">
        <v>14</v>
      </c>
      <c r="J4443" t="s">
        <v>23</v>
      </c>
      <c r="K4443">
        <v>1</v>
      </c>
      <c r="L4443" s="3">
        <v>1</v>
      </c>
      <c r="M4443" s="3">
        <v>3</v>
      </c>
      <c r="N4443">
        <v>15</v>
      </c>
      <c r="O4443">
        <v>10</v>
      </c>
      <c r="P4443">
        <v>1.08</v>
      </c>
      <c r="Q4443" s="2">
        <v>1.83</v>
      </c>
      <c r="R4443" s="8" t="str">
        <f t="shared" si="694"/>
        <v/>
      </c>
      <c r="S4443" s="8">
        <f>SUM($R$3:R4443)</f>
        <v>-66.610000000000667</v>
      </c>
      <c r="T4443" s="2">
        <v>1.83</v>
      </c>
      <c r="U4443" s="8" t="str">
        <f t="shared" si="695"/>
        <v/>
      </c>
      <c r="V4443" s="8">
        <f>SUM($U$3:U4443)</f>
        <v>-438.8799999999992</v>
      </c>
      <c r="W4443" s="9">
        <v>1.05</v>
      </c>
      <c r="X4443" s="8" t="str">
        <f t="shared" si="690"/>
        <v/>
      </c>
      <c r="Y4443" s="8">
        <f>SUM($X$3:X4443)</f>
        <v>-94.890000000000327</v>
      </c>
      <c r="Z4443" s="9">
        <v>8.5</v>
      </c>
      <c r="AA4443" s="8" t="str">
        <f t="shared" si="691"/>
        <v/>
      </c>
      <c r="AB4443" s="8">
        <f>SUM($AA$3:AA4443)</f>
        <v>-518.64000000000067</v>
      </c>
      <c r="AC4443" s="2">
        <v>1.2</v>
      </c>
      <c r="AD4443" s="8" t="str">
        <f t="shared" si="692"/>
        <v/>
      </c>
      <c r="AE4443" s="8">
        <f>SUM(AD$3:AD4443)</f>
        <v>1543.8899999999985</v>
      </c>
      <c r="AF4443" s="2">
        <v>4.33</v>
      </c>
      <c r="AG4443" s="8" t="str">
        <f t="shared" si="696"/>
        <v/>
      </c>
      <c r="AH4443" s="8">
        <f>SUM(AG$3:AG4443)</f>
        <v>-327.56999999999937</v>
      </c>
      <c r="AI4443">
        <v>51</v>
      </c>
      <c r="AJ4443" s="8" t="str">
        <f t="shared" si="697"/>
        <v/>
      </c>
      <c r="AK4443" s="8">
        <f>SUM(AJ$3:AJ4443)</f>
        <v>-643.25</v>
      </c>
      <c r="AL4443" s="2">
        <v>41</v>
      </c>
      <c r="AM4443" s="8" t="str">
        <f t="shared" si="698"/>
        <v/>
      </c>
      <c r="AN4443" s="8">
        <f>SUM(AM$3:AM4443)</f>
        <v>104</v>
      </c>
      <c r="AO4443" s="2">
        <v>21</v>
      </c>
      <c r="AP4443" s="8" t="str">
        <f t="shared" si="699"/>
        <v/>
      </c>
      <c r="AQ4443" s="8">
        <f>SUM(AP$3:AP4443)</f>
        <v>-430</v>
      </c>
      <c r="AT4443" s="4" t="str">
        <f t="shared" si="693"/>
        <v/>
      </c>
      <c r="AU4443" s="5">
        <f>SUM($AT$3:AT4443)</f>
        <v>104</v>
      </c>
      <c r="AV4443" s="6">
        <f>SUM(R4443,U4443,X4443,AA4443,AD4443,AG4443)</f>
        <v>0</v>
      </c>
    </row>
    <row r="4444" spans="1:48" x14ac:dyDescent="0.25">
      <c r="A4444">
        <f>IF(AND(G4444&lt;&gt;"",H4444&lt;&gt;"",I4444&lt;&gt;"",J4444&lt;&gt;"",K4444&lt;&gt;"",L4444&lt;&gt;"",M4444&lt;&gt;"",N4444&lt;&gt;"",O4444&lt;&gt;"",P4444&lt;&gt;"",Q4444&lt;&gt;"",T4444&lt;&gt;"",W4444&lt;&gt;"",Z4444&lt;&gt;"",AC4444&lt;&gt;"",AF4444&lt;&gt;"",AI4444&lt;&gt;"",AL4444&lt;&gt;"",AO4444&lt;&gt;"",AR4444&lt;&gt;"",AS4444&lt;&gt;""),1,0)</f>
        <v>0</v>
      </c>
      <c r="B4444" s="1">
        <v>43660</v>
      </c>
      <c r="C4444" t="s">
        <v>2749</v>
      </c>
      <c r="D4444" t="s">
        <v>5152</v>
      </c>
      <c r="E4444" t="s">
        <v>2241</v>
      </c>
      <c r="F4444" t="s">
        <v>371</v>
      </c>
      <c r="G4444">
        <v>2019</v>
      </c>
      <c r="H4444">
        <v>7</v>
      </c>
      <c r="I4444">
        <v>14</v>
      </c>
      <c r="J4444" t="s">
        <v>23</v>
      </c>
      <c r="K4444">
        <v>1</v>
      </c>
      <c r="L4444" s="3">
        <v>1</v>
      </c>
      <c r="M4444" s="3">
        <v>2</v>
      </c>
      <c r="N4444">
        <v>3.6</v>
      </c>
      <c r="O4444">
        <v>3.8</v>
      </c>
      <c r="P4444">
        <v>1.83</v>
      </c>
      <c r="R4444" s="8" t="str">
        <f t="shared" si="694"/>
        <v/>
      </c>
      <c r="S4444" s="8">
        <f>SUM($R$3:R4444)</f>
        <v>-66.610000000000667</v>
      </c>
      <c r="U4444" s="8" t="str">
        <f t="shared" si="695"/>
        <v/>
      </c>
      <c r="V4444" s="8">
        <f>SUM($U$3:U4444)</f>
        <v>-438.8799999999992</v>
      </c>
      <c r="X4444" s="8" t="str">
        <f t="shared" si="690"/>
        <v/>
      </c>
      <c r="Y4444" s="8">
        <f>SUM($X$3:X4444)</f>
        <v>-94.890000000000327</v>
      </c>
      <c r="AA4444" s="8" t="str">
        <f t="shared" si="691"/>
        <v/>
      </c>
      <c r="AB4444" s="8">
        <f>SUM($AA$3:AA4444)</f>
        <v>-518.64000000000067</v>
      </c>
      <c r="AC4444" s="2">
        <v>1.65</v>
      </c>
      <c r="AD4444" s="8" t="str">
        <f t="shared" si="692"/>
        <v/>
      </c>
      <c r="AE4444" s="8">
        <f>SUM(AD$3:AD4444)</f>
        <v>1543.8899999999985</v>
      </c>
      <c r="AF4444" s="2">
        <v>2.2000000000000002</v>
      </c>
      <c r="AG4444" s="8" t="str">
        <f t="shared" si="696"/>
        <v/>
      </c>
      <c r="AH4444" s="8">
        <f>SUM(AG$3:AG4444)</f>
        <v>-327.56999999999937</v>
      </c>
      <c r="AI4444">
        <v>13</v>
      </c>
      <c r="AJ4444" s="8" t="str">
        <f t="shared" si="697"/>
        <v/>
      </c>
      <c r="AK4444" s="8">
        <f>SUM(AJ$3:AJ4444)</f>
        <v>-643.25</v>
      </c>
      <c r="AL4444" s="2">
        <v>12</v>
      </c>
      <c r="AM4444" s="8" t="str">
        <f t="shared" si="698"/>
        <v/>
      </c>
      <c r="AN4444" s="8">
        <f>SUM(AM$3:AM4444)</f>
        <v>104</v>
      </c>
      <c r="AO4444" s="2">
        <v>7.5</v>
      </c>
      <c r="AP4444" s="8" t="str">
        <f t="shared" si="699"/>
        <v/>
      </c>
      <c r="AQ4444" s="8">
        <f>SUM(AP$3:AP4444)</f>
        <v>-430</v>
      </c>
      <c r="AT4444" s="4" t="str">
        <f t="shared" si="693"/>
        <v/>
      </c>
      <c r="AU4444" s="5">
        <f>SUM($AT$3:AT4444)</f>
        <v>104</v>
      </c>
      <c r="AV4444" s="6">
        <f>SUM(R4444,U4444,X4444,AA4444,AD4444,AG4444)</f>
        <v>0</v>
      </c>
    </row>
    <row r="4445" spans="1:48" x14ac:dyDescent="0.25">
      <c r="A4445">
        <f>IF(AND(G4445&lt;&gt;"",H4445&lt;&gt;"",I4445&lt;&gt;"",J4445&lt;&gt;"",K4445&lt;&gt;"",L4445&lt;&gt;"",M4445&lt;&gt;"",N4445&lt;&gt;"",O4445&lt;&gt;"",P4445&lt;&gt;"",Q4445&lt;&gt;"",T4445&lt;&gt;"",W4445&lt;&gt;"",Z4445&lt;&gt;"",AC4445&lt;&gt;"",AF4445&lt;&gt;"",AI4445&lt;&gt;"",AL4445&lt;&gt;"",AO4445&lt;&gt;"",AR4445&lt;&gt;"",AS4445&lt;&gt;""),1,0)</f>
        <v>0</v>
      </c>
      <c r="B4445" s="1">
        <v>43660</v>
      </c>
      <c r="C4445" t="s">
        <v>2749</v>
      </c>
      <c r="D4445" t="s">
        <v>5153</v>
      </c>
      <c r="E4445" t="s">
        <v>4993</v>
      </c>
      <c r="F4445" t="s">
        <v>348</v>
      </c>
      <c r="G4445">
        <v>2019</v>
      </c>
      <c r="H4445">
        <v>7</v>
      </c>
      <c r="I4445">
        <v>14</v>
      </c>
      <c r="J4445" t="s">
        <v>23</v>
      </c>
      <c r="K4445">
        <v>1</v>
      </c>
      <c r="L4445" s="3">
        <v>0</v>
      </c>
      <c r="M4445" s="3">
        <v>0</v>
      </c>
      <c r="N4445">
        <v>3.5</v>
      </c>
      <c r="O4445">
        <v>3.5</v>
      </c>
      <c r="P4445">
        <v>1.83</v>
      </c>
      <c r="Q4445" s="2">
        <v>1.61</v>
      </c>
      <c r="R4445" s="8" t="str">
        <f t="shared" si="694"/>
        <v/>
      </c>
      <c r="S4445" s="8">
        <f>SUM($R$3:R4445)</f>
        <v>-66.610000000000667</v>
      </c>
      <c r="T4445" s="2">
        <v>2.2000000000000002</v>
      </c>
      <c r="U4445" s="8" t="str">
        <f t="shared" si="695"/>
        <v/>
      </c>
      <c r="V4445" s="8">
        <f>SUM($U$3:U4445)</f>
        <v>-438.8799999999992</v>
      </c>
      <c r="W4445" s="9">
        <v>1.2</v>
      </c>
      <c r="X4445" s="8" t="str">
        <f t="shared" si="690"/>
        <v/>
      </c>
      <c r="Y4445" s="8">
        <f>SUM($X$3:X4445)</f>
        <v>-94.890000000000327</v>
      </c>
      <c r="Z4445" s="9">
        <v>4.33</v>
      </c>
      <c r="AA4445" s="8" t="str">
        <f t="shared" si="691"/>
        <v/>
      </c>
      <c r="AB4445" s="8">
        <f>SUM($AA$3:AA4445)</f>
        <v>-518.64000000000067</v>
      </c>
      <c r="AC4445" s="2">
        <v>1.65</v>
      </c>
      <c r="AD4445" s="8" t="str">
        <f t="shared" si="692"/>
        <v/>
      </c>
      <c r="AE4445" s="8">
        <f>SUM(AD$3:AD4445)</f>
        <v>1543.8899999999985</v>
      </c>
      <c r="AF4445" s="2">
        <v>2.2000000000000002</v>
      </c>
      <c r="AG4445" s="8" t="str">
        <f t="shared" si="696"/>
        <v/>
      </c>
      <c r="AH4445" s="8">
        <f>SUM(AG$3:AG4445)</f>
        <v>-327.56999999999937</v>
      </c>
      <c r="AI4445">
        <v>13</v>
      </c>
      <c r="AJ4445" s="8" t="str">
        <f t="shared" si="697"/>
        <v/>
      </c>
      <c r="AK4445" s="8">
        <f>SUM(AJ$3:AJ4445)</f>
        <v>-643.25</v>
      </c>
      <c r="AL4445" s="2">
        <v>13</v>
      </c>
      <c r="AM4445" s="8" t="str">
        <f t="shared" si="698"/>
        <v/>
      </c>
      <c r="AN4445" s="8">
        <f>SUM(AM$3:AM4445)</f>
        <v>104</v>
      </c>
      <c r="AO4445" s="2">
        <v>7</v>
      </c>
      <c r="AP4445" s="8" t="str">
        <f t="shared" si="699"/>
        <v/>
      </c>
      <c r="AQ4445" s="8">
        <f>SUM(AP$3:AP4445)</f>
        <v>-430</v>
      </c>
      <c r="AT4445" s="4" t="str">
        <f t="shared" si="693"/>
        <v/>
      </c>
      <c r="AU4445" s="5">
        <f>SUM($AT$3:AT4445)</f>
        <v>104</v>
      </c>
      <c r="AV4445" s="6">
        <f>SUM(R4445,U4445,X4445,AA4445,AD4445,AG4445)</f>
        <v>0</v>
      </c>
    </row>
    <row r="4446" spans="1:48" x14ac:dyDescent="0.25">
      <c r="A4446">
        <f>IF(AND(G4446&lt;&gt;"",H4446&lt;&gt;"",I4446&lt;&gt;"",J4446&lt;&gt;"",K4446&lt;&gt;"",L4446&lt;&gt;"",M4446&lt;&gt;"",N4446&lt;&gt;"",O4446&lt;&gt;"",P4446&lt;&gt;"",Q4446&lt;&gt;"",T4446&lt;&gt;"",W4446&lt;&gt;"",Z4446&lt;&gt;"",AC4446&lt;&gt;"",AF4446&lt;&gt;"",AI4446&lt;&gt;"",AL4446&lt;&gt;"",AO4446&lt;&gt;"",AR4446&lt;&gt;"",AS4446&lt;&gt;""),1,0)</f>
        <v>1</v>
      </c>
      <c r="B4446" s="1">
        <v>43660</v>
      </c>
      <c r="C4446" t="s">
        <v>279</v>
      </c>
      <c r="D4446" t="s">
        <v>5154</v>
      </c>
      <c r="E4446" t="s">
        <v>502</v>
      </c>
      <c r="F4446" t="s">
        <v>620</v>
      </c>
      <c r="G4446">
        <v>2019</v>
      </c>
      <c r="H4446">
        <v>7</v>
      </c>
      <c r="I4446">
        <v>14</v>
      </c>
      <c r="J4446" t="s">
        <v>23</v>
      </c>
      <c r="K4446">
        <v>1</v>
      </c>
      <c r="L4446" s="3">
        <v>1</v>
      </c>
      <c r="M4446" s="3">
        <v>2</v>
      </c>
      <c r="N4446">
        <v>1.33</v>
      </c>
      <c r="O4446">
        <v>5</v>
      </c>
      <c r="P4446">
        <v>8.5</v>
      </c>
      <c r="Q4446" s="2">
        <v>1.7</v>
      </c>
      <c r="R4446" s="8">
        <f t="shared" si="694"/>
        <v>0.7</v>
      </c>
      <c r="S4446" s="8">
        <f>SUM($R$3:R4446)</f>
        <v>-65.910000000000664</v>
      </c>
      <c r="T4446" s="2">
        <v>2.0499999999999998</v>
      </c>
      <c r="U4446" s="8">
        <f t="shared" si="695"/>
        <v>-1</v>
      </c>
      <c r="V4446" s="8">
        <f>SUM($U$3:U4446)</f>
        <v>-439.8799999999992</v>
      </c>
      <c r="W4446" s="9">
        <v>1.1399999999999999</v>
      </c>
      <c r="X4446" s="8">
        <f t="shared" si="690"/>
        <v>0.1399999999999999</v>
      </c>
      <c r="Y4446" s="8">
        <f>SUM($X$3:X4446)</f>
        <v>-94.750000000000327</v>
      </c>
      <c r="Z4446" s="9">
        <v>5.5</v>
      </c>
      <c r="AA4446" s="8">
        <f t="shared" si="691"/>
        <v>-1</v>
      </c>
      <c r="AB4446" s="8">
        <f>SUM($AA$3:AA4446)</f>
        <v>-519.64000000000067</v>
      </c>
      <c r="AC4446" s="2">
        <v>1.44</v>
      </c>
      <c r="AD4446" s="8">
        <f t="shared" si="692"/>
        <v>0.43999999999999995</v>
      </c>
      <c r="AE4446" s="8">
        <f>SUM(AD$3:AD4446)</f>
        <v>1544.3299999999986</v>
      </c>
      <c r="AF4446" s="2">
        <v>2.7</v>
      </c>
      <c r="AG4446" s="8">
        <f t="shared" si="696"/>
        <v>-1</v>
      </c>
      <c r="AH4446" s="8">
        <f>SUM(AG$3:AG4446)</f>
        <v>-328.56999999999937</v>
      </c>
      <c r="AI4446">
        <v>9</v>
      </c>
      <c r="AJ4446" s="8">
        <f t="shared" si="697"/>
        <v>-1</v>
      </c>
      <c r="AK4446" s="8">
        <f>SUM(AJ$3:AJ4446)</f>
        <v>-644.25</v>
      </c>
      <c r="AL4446" s="2">
        <v>8</v>
      </c>
      <c r="AM4446" s="8">
        <f t="shared" si="698"/>
        <v>-1</v>
      </c>
      <c r="AN4446" s="8">
        <f>SUM(AM$3:AM4446)</f>
        <v>103</v>
      </c>
      <c r="AO4446" s="2">
        <v>10</v>
      </c>
      <c r="AP4446" s="8">
        <f t="shared" si="699"/>
        <v>-1</v>
      </c>
      <c r="AQ4446" s="8">
        <f>SUM(AP$3:AP4446)</f>
        <v>-431</v>
      </c>
      <c r="AR4446">
        <v>2.0699999999999998</v>
      </c>
      <c r="AS4446">
        <v>1.72</v>
      </c>
      <c r="AT4446" s="4">
        <f t="shared" si="693"/>
        <v>-1</v>
      </c>
      <c r="AU4446" s="5">
        <f>SUM($AT$3:AT4446)</f>
        <v>103</v>
      </c>
      <c r="AV4446" s="6">
        <f>SUM(R4446,U4446,X4446,AA4446,AD4446,AG4446)</f>
        <v>-1.7200000000000002</v>
      </c>
    </row>
    <row r="4447" spans="1:48" x14ac:dyDescent="0.25">
      <c r="A4447">
        <f>IF(AND(G4447&lt;&gt;"",H4447&lt;&gt;"",I4447&lt;&gt;"",J4447&lt;&gt;"",K4447&lt;&gt;"",L4447&lt;&gt;"",M4447&lt;&gt;"",N4447&lt;&gt;"",O4447&lt;&gt;"",P4447&lt;&gt;"",Q4447&lt;&gt;"",T4447&lt;&gt;"",W4447&lt;&gt;"",Z4447&lt;&gt;"",AC4447&lt;&gt;"",AF4447&lt;&gt;"",AI4447&lt;&gt;"",AL4447&lt;&gt;"",AO4447&lt;&gt;"",AR4447&lt;&gt;"",AS4447&lt;&gt;""),1,0)</f>
        <v>1</v>
      </c>
      <c r="B4447" s="1">
        <v>43660</v>
      </c>
      <c r="C4447" t="s">
        <v>279</v>
      </c>
      <c r="D4447" t="s">
        <v>5155</v>
      </c>
      <c r="E4447" t="s">
        <v>323</v>
      </c>
      <c r="F4447" t="s">
        <v>498</v>
      </c>
      <c r="G4447">
        <v>2019</v>
      </c>
      <c r="H4447">
        <v>7</v>
      </c>
      <c r="I4447">
        <v>14</v>
      </c>
      <c r="J4447" t="s">
        <v>23</v>
      </c>
      <c r="K4447">
        <v>1</v>
      </c>
      <c r="L4447" s="3">
        <v>1</v>
      </c>
      <c r="M4447" s="3">
        <v>0</v>
      </c>
      <c r="N4447">
        <v>1.8</v>
      </c>
      <c r="O4447">
        <v>3.8</v>
      </c>
      <c r="P4447">
        <v>3.6</v>
      </c>
      <c r="Q4447" s="2">
        <v>1.53</v>
      </c>
      <c r="R4447" s="8">
        <f t="shared" si="694"/>
        <v>-1</v>
      </c>
      <c r="S4447" s="8">
        <f>SUM($R$3:R4447)</f>
        <v>-66.910000000000664</v>
      </c>
      <c r="T4447" s="2">
        <v>2.37</v>
      </c>
      <c r="U4447" s="8">
        <f t="shared" si="695"/>
        <v>1.37</v>
      </c>
      <c r="V4447" s="8">
        <f>SUM($U$3:U4447)</f>
        <v>-438.5099999999992</v>
      </c>
      <c r="W4447" s="9">
        <v>1.1599999999999999</v>
      </c>
      <c r="X4447" s="8">
        <f t="shared" si="690"/>
        <v>-1</v>
      </c>
      <c r="Y4447" s="8">
        <f>SUM($X$3:X4447)</f>
        <v>-95.750000000000327</v>
      </c>
      <c r="Z4447" s="9">
        <v>5</v>
      </c>
      <c r="AA4447" s="8">
        <f t="shared" si="691"/>
        <v>4</v>
      </c>
      <c r="AB4447" s="8">
        <f>SUM($AA$3:AA4447)</f>
        <v>-515.64000000000067</v>
      </c>
      <c r="AC4447" s="2">
        <v>1.57</v>
      </c>
      <c r="AD4447" s="8">
        <f t="shared" si="692"/>
        <v>-1</v>
      </c>
      <c r="AE4447" s="8">
        <f>SUM(AD$3:AD4447)</f>
        <v>1543.3299999999986</v>
      </c>
      <c r="AF4447" s="2">
        <v>2.35</v>
      </c>
      <c r="AG4447" s="8">
        <f t="shared" si="696"/>
        <v>1.35</v>
      </c>
      <c r="AH4447" s="8">
        <f>SUM(AG$3:AG4447)</f>
        <v>-327.21999999999935</v>
      </c>
      <c r="AI4447">
        <v>10</v>
      </c>
      <c r="AJ4447" s="8">
        <f t="shared" si="697"/>
        <v>9</v>
      </c>
      <c r="AK4447" s="8">
        <f>SUM(AJ$3:AJ4447)</f>
        <v>-635.25</v>
      </c>
      <c r="AL4447" s="2">
        <v>8.5</v>
      </c>
      <c r="AM4447" s="8">
        <f t="shared" si="698"/>
        <v>-1</v>
      </c>
      <c r="AN4447" s="8">
        <f>SUM(AM$3:AM4447)</f>
        <v>102</v>
      </c>
      <c r="AO4447" s="2">
        <v>8</v>
      </c>
      <c r="AP4447" s="8">
        <f t="shared" si="699"/>
        <v>-1</v>
      </c>
      <c r="AQ4447" s="8">
        <f>SUM(AP$3:AP4447)</f>
        <v>-432</v>
      </c>
      <c r="AR4447">
        <v>3.1</v>
      </c>
      <c r="AS4447">
        <v>1.35</v>
      </c>
      <c r="AT4447" s="4">
        <f t="shared" si="693"/>
        <v>-1</v>
      </c>
      <c r="AU4447" s="5">
        <f>SUM($AT$3:AT4447)</f>
        <v>102</v>
      </c>
      <c r="AV4447" s="6">
        <f>SUM(R4447,U4447,X4447,AA4447,AD4447,AG4447)</f>
        <v>3.72</v>
      </c>
    </row>
    <row r="4448" spans="1:48" x14ac:dyDescent="0.25">
      <c r="A4448">
        <f>IF(AND(G4448&lt;&gt;"",H4448&lt;&gt;"",I4448&lt;&gt;"",J4448&lt;&gt;"",K4448&lt;&gt;"",L4448&lt;&gt;"",M4448&lt;&gt;"",N4448&lt;&gt;"",O4448&lt;&gt;"",P4448&lt;&gt;"",Q4448&lt;&gt;"",T4448&lt;&gt;"",W4448&lt;&gt;"",Z4448&lt;&gt;"",AC4448&lt;&gt;"",AF4448&lt;&gt;"",AI4448&lt;&gt;"",AL4448&lt;&gt;"",AO4448&lt;&gt;"",AR4448&lt;&gt;"",AS4448&lt;&gt;""),1,0)</f>
        <v>1</v>
      </c>
      <c r="B4448" s="1">
        <v>43660</v>
      </c>
      <c r="C4448" t="s">
        <v>279</v>
      </c>
      <c r="D4448" t="s">
        <v>5156</v>
      </c>
      <c r="E4448" t="s">
        <v>499</v>
      </c>
      <c r="F4448" t="s">
        <v>507</v>
      </c>
      <c r="G4448">
        <v>2019</v>
      </c>
      <c r="H4448">
        <v>7</v>
      </c>
      <c r="I4448">
        <v>14</v>
      </c>
      <c r="J4448" t="s">
        <v>23</v>
      </c>
      <c r="K4448">
        <v>1</v>
      </c>
      <c r="L4448" s="3">
        <v>0</v>
      </c>
      <c r="M4448" s="3">
        <v>2</v>
      </c>
      <c r="N4448">
        <v>2.8</v>
      </c>
      <c r="O4448">
        <v>3.4</v>
      </c>
      <c r="P4448">
        <v>2.4</v>
      </c>
      <c r="Q4448" s="2">
        <v>1.61</v>
      </c>
      <c r="R4448" s="8">
        <f t="shared" si="694"/>
        <v>-1</v>
      </c>
      <c r="S4448" s="8">
        <f>SUM($R$3:R4448)</f>
        <v>-67.910000000000664</v>
      </c>
      <c r="T4448" s="2">
        <v>2.2000000000000002</v>
      </c>
      <c r="U4448" s="8">
        <f t="shared" si="695"/>
        <v>1.2000000000000002</v>
      </c>
      <c r="V4448" s="8">
        <f>SUM($U$3:U4448)</f>
        <v>-437.30999999999921</v>
      </c>
      <c r="W4448" s="9">
        <v>1.22</v>
      </c>
      <c r="X4448" s="8">
        <f t="shared" si="690"/>
        <v>0.21999999999999997</v>
      </c>
      <c r="Y4448" s="8">
        <f>SUM($X$3:X4448)</f>
        <v>-95.530000000000328</v>
      </c>
      <c r="Z4448" s="9">
        <v>4</v>
      </c>
      <c r="AA4448" s="8">
        <f t="shared" si="691"/>
        <v>-1</v>
      </c>
      <c r="AB4448" s="8">
        <f>SUM($AA$3:AA4448)</f>
        <v>-516.64000000000067</v>
      </c>
      <c r="AC4448" s="2">
        <v>1.8</v>
      </c>
      <c r="AD4448" s="8">
        <f t="shared" si="692"/>
        <v>0.8</v>
      </c>
      <c r="AE4448" s="8">
        <f>SUM(AD$3:AD4448)</f>
        <v>1544.1299999999985</v>
      </c>
      <c r="AF4448" s="2">
        <v>2</v>
      </c>
      <c r="AG4448" s="8">
        <f t="shared" si="696"/>
        <v>1</v>
      </c>
      <c r="AH4448" s="8">
        <f>SUM(AG$3:AG4448)</f>
        <v>-326.21999999999935</v>
      </c>
      <c r="AI4448">
        <v>10</v>
      </c>
      <c r="AJ4448" s="8">
        <f t="shared" si="697"/>
        <v>-1</v>
      </c>
      <c r="AK4448" s="8">
        <f>SUM(AJ$3:AJ4448)</f>
        <v>-636.25</v>
      </c>
      <c r="AL4448" s="2">
        <v>10</v>
      </c>
      <c r="AM4448" s="8">
        <f t="shared" si="698"/>
        <v>-1</v>
      </c>
      <c r="AN4448" s="8">
        <f>SUM(AM$3:AM4448)</f>
        <v>101</v>
      </c>
      <c r="AO4448" s="2">
        <v>6.5</v>
      </c>
      <c r="AP4448" s="8">
        <f t="shared" si="699"/>
        <v>-1</v>
      </c>
      <c r="AQ4448" s="8">
        <f>SUM(AP$3:AP4448)</f>
        <v>-433</v>
      </c>
      <c r="AR4448">
        <v>5.75</v>
      </c>
      <c r="AS4448">
        <v>1.1399999999999999</v>
      </c>
      <c r="AT4448" s="4">
        <f t="shared" si="693"/>
        <v>-1</v>
      </c>
      <c r="AU4448" s="5">
        <f>SUM($AT$3:AT4448)</f>
        <v>101</v>
      </c>
      <c r="AV4448" s="6">
        <f>SUM(R4448,U4448,X4448,AA4448,AD4448,AG4448)</f>
        <v>1.2200000000000002</v>
      </c>
    </row>
    <row r="4449" spans="1:48" x14ac:dyDescent="0.25">
      <c r="A4449">
        <f>IF(AND(G4449&lt;&gt;"",H4449&lt;&gt;"",I4449&lt;&gt;"",J4449&lt;&gt;"",K4449&lt;&gt;"",L4449&lt;&gt;"",M4449&lt;&gt;"",N4449&lt;&gt;"",O4449&lt;&gt;"",P4449&lt;&gt;"",Q4449&lt;&gt;"",T4449&lt;&gt;"",W4449&lt;&gt;"",Z4449&lt;&gt;"",AC4449&lt;&gt;"",AF4449&lt;&gt;"",AI4449&lt;&gt;"",AL4449&lt;&gt;"",AO4449&lt;&gt;"",AR4449&lt;&gt;"",AS4449&lt;&gt;""),1,0)</f>
        <v>1</v>
      </c>
      <c r="B4449" s="1">
        <v>43660</v>
      </c>
      <c r="C4449" t="s">
        <v>279</v>
      </c>
      <c r="D4449" t="s">
        <v>5157</v>
      </c>
      <c r="E4449" t="s">
        <v>505</v>
      </c>
      <c r="F4449" t="s">
        <v>508</v>
      </c>
      <c r="G4449">
        <v>2019</v>
      </c>
      <c r="H4449">
        <v>7</v>
      </c>
      <c r="I4449">
        <v>14</v>
      </c>
      <c r="J4449" t="s">
        <v>23</v>
      </c>
      <c r="K4449">
        <v>1</v>
      </c>
      <c r="L4449" s="3">
        <v>2</v>
      </c>
      <c r="M4449" s="3">
        <v>1</v>
      </c>
      <c r="N4449">
        <v>2.37</v>
      </c>
      <c r="O4449">
        <v>3.5</v>
      </c>
      <c r="P4449">
        <v>2.8</v>
      </c>
      <c r="Q4449" s="2">
        <v>1.5</v>
      </c>
      <c r="R4449" s="8">
        <f t="shared" si="694"/>
        <v>0.5</v>
      </c>
      <c r="S4449" s="8">
        <f>SUM($R$3:R4449)</f>
        <v>-67.410000000000664</v>
      </c>
      <c r="T4449" s="2">
        <v>2.5</v>
      </c>
      <c r="U4449" s="8">
        <f t="shared" si="695"/>
        <v>-1</v>
      </c>
      <c r="V4449" s="8">
        <f>SUM($U$3:U4449)</f>
        <v>-438.30999999999921</v>
      </c>
      <c r="W4449" s="9">
        <v>1.18</v>
      </c>
      <c r="X4449" s="8">
        <f t="shared" si="690"/>
        <v>0.17999999999999994</v>
      </c>
      <c r="Y4449" s="8">
        <f>SUM($X$3:X4449)</f>
        <v>-95.350000000000321</v>
      </c>
      <c r="Z4449" s="9">
        <v>4.5</v>
      </c>
      <c r="AA4449" s="8">
        <f t="shared" si="691"/>
        <v>-1</v>
      </c>
      <c r="AB4449" s="8">
        <f>SUM($AA$3:AA4449)</f>
        <v>-517.64000000000067</v>
      </c>
      <c r="AC4449" s="2">
        <v>1.61</v>
      </c>
      <c r="AD4449" s="8">
        <f t="shared" si="692"/>
        <v>0.6100000000000001</v>
      </c>
      <c r="AE4449" s="8">
        <f>SUM(AD$3:AD4449)</f>
        <v>1544.7399999999984</v>
      </c>
      <c r="AF4449" s="2">
        <v>2.25</v>
      </c>
      <c r="AG4449" s="8">
        <f t="shared" si="696"/>
        <v>-1</v>
      </c>
      <c r="AH4449" s="8">
        <f>SUM(AG$3:AG4449)</f>
        <v>-327.21999999999935</v>
      </c>
      <c r="AI4449">
        <v>11</v>
      </c>
      <c r="AJ4449" s="8">
        <f t="shared" si="697"/>
        <v>-1</v>
      </c>
      <c r="AK4449" s="8">
        <f>SUM(AJ$3:AJ4449)</f>
        <v>-637.25</v>
      </c>
      <c r="AL4449" s="2">
        <v>9.5</v>
      </c>
      <c r="AM4449" s="8">
        <f t="shared" si="698"/>
        <v>8.5</v>
      </c>
      <c r="AN4449" s="8">
        <f>SUM(AM$3:AM4449)</f>
        <v>109.5</v>
      </c>
      <c r="AO4449" s="2">
        <v>7</v>
      </c>
      <c r="AP4449" s="8">
        <f t="shared" si="699"/>
        <v>-1</v>
      </c>
      <c r="AQ4449" s="8">
        <f>SUM(AP$3:AP4449)</f>
        <v>-434</v>
      </c>
      <c r="AR4449">
        <v>4.4000000000000004</v>
      </c>
      <c r="AS4449">
        <v>1.2</v>
      </c>
      <c r="AT4449" s="4">
        <f t="shared" si="693"/>
        <v>8.5</v>
      </c>
      <c r="AU4449" s="5">
        <f>SUM($AT$3:AT4449)</f>
        <v>109.5</v>
      </c>
      <c r="AV4449" s="6">
        <f>SUM(R4449,U4449,X4449,AA4449,AD4449,AG4449)</f>
        <v>-1.71</v>
      </c>
    </row>
    <row r="4450" spans="1:48" x14ac:dyDescent="0.25">
      <c r="A4450">
        <f>IF(AND(G4450&lt;&gt;"",H4450&lt;&gt;"",I4450&lt;&gt;"",J4450&lt;&gt;"",K4450&lt;&gt;"",L4450&lt;&gt;"",M4450&lt;&gt;"",N4450&lt;&gt;"",O4450&lt;&gt;"",P4450&lt;&gt;"",Q4450&lt;&gt;"",T4450&lt;&gt;"",W4450&lt;&gt;"",Z4450&lt;&gt;"",AC4450&lt;&gt;"",AF4450&lt;&gt;"",AI4450&lt;&gt;"",AL4450&lt;&gt;"",AO4450&lt;&gt;"",AR4450&lt;&gt;"",AS4450&lt;&gt;""),1,0)</f>
        <v>1</v>
      </c>
      <c r="B4450" s="1">
        <v>43660</v>
      </c>
      <c r="C4450" t="s">
        <v>279</v>
      </c>
      <c r="D4450" t="s">
        <v>5158</v>
      </c>
      <c r="E4450" t="s">
        <v>314</v>
      </c>
      <c r="F4450" t="s">
        <v>326</v>
      </c>
      <c r="G4450">
        <v>2019</v>
      </c>
      <c r="H4450">
        <v>7</v>
      </c>
      <c r="I4450">
        <v>14</v>
      </c>
      <c r="J4450" t="s">
        <v>23</v>
      </c>
      <c r="K4450">
        <v>1</v>
      </c>
      <c r="L4450" s="3">
        <v>1</v>
      </c>
      <c r="M4450" s="3">
        <v>0</v>
      </c>
      <c r="N4450">
        <v>2.2999999999999998</v>
      </c>
      <c r="O4450">
        <v>3.4</v>
      </c>
      <c r="P4450">
        <v>3</v>
      </c>
      <c r="Q4450" s="2">
        <v>1.66</v>
      </c>
      <c r="R4450" s="8">
        <f t="shared" si="694"/>
        <v>-1</v>
      </c>
      <c r="S4450" s="8">
        <f>SUM($R$3:R4450)</f>
        <v>-68.410000000000664</v>
      </c>
      <c r="T4450" s="2">
        <v>2.1</v>
      </c>
      <c r="U4450" s="8">
        <f t="shared" si="695"/>
        <v>1.1000000000000001</v>
      </c>
      <c r="V4450" s="8">
        <f>SUM($U$3:U4450)</f>
        <v>-437.20999999999918</v>
      </c>
      <c r="W4450" s="9">
        <v>1.25</v>
      </c>
      <c r="X4450" s="8">
        <f t="shared" si="690"/>
        <v>-1</v>
      </c>
      <c r="Y4450" s="8">
        <f>SUM($X$3:X4450)</f>
        <v>-96.350000000000321</v>
      </c>
      <c r="Z4450" s="9">
        <v>3.75</v>
      </c>
      <c r="AA4450" s="8">
        <f t="shared" si="691"/>
        <v>2.75</v>
      </c>
      <c r="AB4450" s="8">
        <f>SUM($AA$3:AA4450)</f>
        <v>-514.89000000000067</v>
      </c>
      <c r="AC4450" s="2">
        <v>1.8</v>
      </c>
      <c r="AD4450" s="8">
        <f t="shared" si="692"/>
        <v>-1</v>
      </c>
      <c r="AE4450" s="8">
        <f>SUM(AD$3:AD4450)</f>
        <v>1543.7399999999984</v>
      </c>
      <c r="AF4450" s="2">
        <v>2</v>
      </c>
      <c r="AG4450" s="8">
        <f t="shared" si="696"/>
        <v>1</v>
      </c>
      <c r="AH4450" s="8">
        <f>SUM(AG$3:AG4450)</f>
        <v>-326.21999999999935</v>
      </c>
      <c r="AI4450">
        <v>9</v>
      </c>
      <c r="AJ4450" s="8">
        <f t="shared" si="697"/>
        <v>8</v>
      </c>
      <c r="AK4450" s="8">
        <f>SUM(AJ$3:AJ4450)</f>
        <v>-629.25</v>
      </c>
      <c r="AL4450" s="2">
        <v>9</v>
      </c>
      <c r="AM4450" s="8">
        <f t="shared" si="698"/>
        <v>-1</v>
      </c>
      <c r="AN4450" s="8">
        <f>SUM(AM$3:AM4450)</f>
        <v>108.5</v>
      </c>
      <c r="AO4450" s="2">
        <v>6.5</v>
      </c>
      <c r="AP4450" s="8">
        <f t="shared" si="699"/>
        <v>-1</v>
      </c>
      <c r="AQ4450" s="8">
        <f>SUM(AP$3:AP4450)</f>
        <v>-435</v>
      </c>
      <c r="AR4450">
        <v>4.4000000000000004</v>
      </c>
      <c r="AS4450">
        <v>1.2</v>
      </c>
      <c r="AT4450" s="4">
        <f t="shared" si="693"/>
        <v>-1</v>
      </c>
      <c r="AU4450" s="5">
        <f>SUM($AT$3:AT4450)</f>
        <v>108.5</v>
      </c>
      <c r="AV4450" s="6">
        <f>SUM(R4450,U4450,X4450,AA4450,AD4450,AG4450)</f>
        <v>1.85</v>
      </c>
    </row>
    <row r="4451" spans="1:48" x14ac:dyDescent="0.25">
      <c r="A4451">
        <f>IF(AND(G4451&lt;&gt;"",H4451&lt;&gt;"",I4451&lt;&gt;"",J4451&lt;&gt;"",K4451&lt;&gt;"",L4451&lt;&gt;"",M4451&lt;&gt;"",N4451&lt;&gt;"",O4451&lt;&gt;"",P4451&lt;&gt;"",Q4451&lt;&gt;"",T4451&lt;&gt;"",W4451&lt;&gt;"",Z4451&lt;&gt;"",AC4451&lt;&gt;"",AF4451&lt;&gt;"",AI4451&lt;&gt;"",AL4451&lt;&gt;"",AO4451&lt;&gt;"",AR4451&lt;&gt;"",AS4451&lt;&gt;""),1,0)</f>
        <v>1</v>
      </c>
      <c r="B4451" s="1">
        <v>43660</v>
      </c>
      <c r="C4451" t="s">
        <v>279</v>
      </c>
      <c r="D4451" t="s">
        <v>5159</v>
      </c>
      <c r="E4451" t="s">
        <v>319</v>
      </c>
      <c r="F4451" t="s">
        <v>313</v>
      </c>
      <c r="G4451">
        <v>2019</v>
      </c>
      <c r="H4451">
        <v>7</v>
      </c>
      <c r="I4451">
        <v>14</v>
      </c>
      <c r="J4451" t="s">
        <v>23</v>
      </c>
      <c r="K4451">
        <v>1</v>
      </c>
      <c r="L4451" s="3">
        <v>2</v>
      </c>
      <c r="M4451" s="3">
        <v>2</v>
      </c>
      <c r="N4451">
        <v>1.4</v>
      </c>
      <c r="O4451">
        <v>5</v>
      </c>
      <c r="P4451">
        <v>6.5</v>
      </c>
      <c r="Q4451" s="2">
        <v>1.61</v>
      </c>
      <c r="R4451" s="8">
        <f t="shared" si="694"/>
        <v>0.6100000000000001</v>
      </c>
      <c r="S4451" s="8">
        <f>SUM($R$3:R4451)</f>
        <v>-67.800000000000665</v>
      </c>
      <c r="T4451" s="2">
        <v>2.2000000000000002</v>
      </c>
      <c r="U4451" s="8">
        <f t="shared" si="695"/>
        <v>-1</v>
      </c>
      <c r="V4451" s="8">
        <f>SUM($U$3:U4451)</f>
        <v>-438.20999999999918</v>
      </c>
      <c r="W4451" s="9">
        <v>1.1200000000000001</v>
      </c>
      <c r="X4451" s="8">
        <f t="shared" si="690"/>
        <v>0.12000000000000011</v>
      </c>
      <c r="Y4451" s="8">
        <f>SUM($X$3:X4451)</f>
        <v>-96.230000000000317</v>
      </c>
      <c r="Z4451" s="9">
        <v>6</v>
      </c>
      <c r="AA4451" s="8">
        <f t="shared" si="691"/>
        <v>-1</v>
      </c>
      <c r="AB4451" s="8">
        <f>SUM($AA$3:AA4451)</f>
        <v>-515.89000000000067</v>
      </c>
      <c r="AC4451" s="2">
        <v>1.44</v>
      </c>
      <c r="AD4451" s="8">
        <f t="shared" si="692"/>
        <v>0.43999999999999995</v>
      </c>
      <c r="AE4451" s="8">
        <f>SUM(AD$3:AD4451)</f>
        <v>1544.1799999999985</v>
      </c>
      <c r="AF4451" s="2">
        <v>2.7</v>
      </c>
      <c r="AG4451" s="8">
        <f t="shared" si="696"/>
        <v>-1</v>
      </c>
      <c r="AH4451" s="8">
        <f>SUM(AG$3:AG4451)</f>
        <v>-327.21999999999935</v>
      </c>
      <c r="AI4451">
        <v>9.5</v>
      </c>
      <c r="AJ4451" s="8">
        <f t="shared" si="697"/>
        <v>-1</v>
      </c>
      <c r="AK4451" s="8">
        <f>SUM(AJ$3:AJ4451)</f>
        <v>-630.25</v>
      </c>
      <c r="AL4451" s="2">
        <v>8</v>
      </c>
      <c r="AM4451" s="8">
        <f t="shared" si="698"/>
        <v>-1</v>
      </c>
      <c r="AN4451" s="8">
        <f>SUM(AM$3:AM4451)</f>
        <v>107.5</v>
      </c>
      <c r="AO4451" s="2">
        <v>10</v>
      </c>
      <c r="AP4451" s="8">
        <f t="shared" si="699"/>
        <v>-1</v>
      </c>
      <c r="AQ4451" s="8">
        <f>SUM(AP$3:AP4451)</f>
        <v>-436</v>
      </c>
      <c r="AR4451">
        <v>2.15</v>
      </c>
      <c r="AS4451">
        <v>1.67</v>
      </c>
      <c r="AT4451" s="4">
        <f t="shared" si="693"/>
        <v>-1</v>
      </c>
      <c r="AU4451" s="5">
        <f>SUM($AT$3:AT4451)</f>
        <v>107.5</v>
      </c>
      <c r="AV4451" s="6">
        <f>SUM(R4451,U4451,X4451,AA4451,AD4451,AG4451)</f>
        <v>-1.8299999999999998</v>
      </c>
    </row>
    <row r="4452" spans="1:48" x14ac:dyDescent="0.25">
      <c r="A4452">
        <f>IF(AND(G4452&lt;&gt;"",H4452&lt;&gt;"",I4452&lt;&gt;"",J4452&lt;&gt;"",K4452&lt;&gt;"",L4452&lt;&gt;"",M4452&lt;&gt;"",N4452&lt;&gt;"",O4452&lt;&gt;"",P4452&lt;&gt;"",Q4452&lt;&gt;"",T4452&lt;&gt;"",W4452&lt;&gt;"",Z4452&lt;&gt;"",AC4452&lt;&gt;"",AF4452&lt;&gt;"",AI4452&lt;&gt;"",AL4452&lt;&gt;"",AO4452&lt;&gt;"",AR4452&lt;&gt;"",AS4452&lt;&gt;""),1,0)</f>
        <v>1</v>
      </c>
      <c r="B4452" s="1">
        <v>43660</v>
      </c>
      <c r="C4452" t="s">
        <v>279</v>
      </c>
      <c r="D4452" t="s">
        <v>5160</v>
      </c>
      <c r="E4452" t="s">
        <v>504</v>
      </c>
      <c r="F4452" t="s">
        <v>282</v>
      </c>
      <c r="G4452">
        <v>2019</v>
      </c>
      <c r="H4452">
        <v>7</v>
      </c>
      <c r="I4452">
        <v>14</v>
      </c>
      <c r="J4452" t="s">
        <v>23</v>
      </c>
      <c r="K4452">
        <v>1</v>
      </c>
      <c r="L4452" s="3">
        <v>4</v>
      </c>
      <c r="M4452" s="3">
        <v>0</v>
      </c>
      <c r="N4452">
        <v>2.37</v>
      </c>
      <c r="O4452">
        <v>3.5</v>
      </c>
      <c r="P4452">
        <v>2.8</v>
      </c>
      <c r="Q4452" s="2">
        <v>1.53</v>
      </c>
      <c r="R4452" s="8">
        <f t="shared" si="694"/>
        <v>-1</v>
      </c>
      <c r="S4452" s="8">
        <f>SUM($R$3:R4452)</f>
        <v>-68.800000000000665</v>
      </c>
      <c r="T4452" s="2">
        <v>2.37</v>
      </c>
      <c r="U4452" s="8">
        <f t="shared" si="695"/>
        <v>1.37</v>
      </c>
      <c r="V4452" s="8">
        <f>SUM($U$3:U4452)</f>
        <v>-436.83999999999918</v>
      </c>
      <c r="W4452" s="9">
        <v>1.18</v>
      </c>
      <c r="X4452" s="8">
        <f t="shared" si="690"/>
        <v>0.17999999999999994</v>
      </c>
      <c r="Y4452" s="8">
        <f>SUM($X$3:X4452)</f>
        <v>-96.05000000000031</v>
      </c>
      <c r="Z4452" s="9">
        <v>4.5</v>
      </c>
      <c r="AA4452" s="8">
        <f t="shared" si="691"/>
        <v>-1</v>
      </c>
      <c r="AB4452" s="8">
        <f>SUM($AA$3:AA4452)</f>
        <v>-516.89000000000067</v>
      </c>
      <c r="AC4452" s="2">
        <v>1.65</v>
      </c>
      <c r="AD4452" s="8">
        <f t="shared" si="692"/>
        <v>0.64999999999999991</v>
      </c>
      <c r="AE4452" s="8">
        <f>SUM(AD$3:AD4452)</f>
        <v>1544.8299999999986</v>
      </c>
      <c r="AF4452" s="2">
        <v>2.2000000000000002</v>
      </c>
      <c r="AG4452" s="8">
        <f t="shared" si="696"/>
        <v>-1</v>
      </c>
      <c r="AH4452" s="8">
        <f>SUM(AG$3:AG4452)</f>
        <v>-328.21999999999935</v>
      </c>
      <c r="AI4452">
        <v>11</v>
      </c>
      <c r="AJ4452" s="8">
        <f t="shared" si="697"/>
        <v>-1</v>
      </c>
      <c r="AK4452" s="8">
        <f>SUM(AJ$3:AJ4452)</f>
        <v>-631.25</v>
      </c>
      <c r="AL4452" s="2">
        <v>9.5</v>
      </c>
      <c r="AM4452" s="8">
        <f t="shared" si="698"/>
        <v>-1</v>
      </c>
      <c r="AN4452" s="8">
        <f>SUM(AM$3:AM4452)</f>
        <v>106.5</v>
      </c>
      <c r="AO4452" s="2">
        <v>7</v>
      </c>
      <c r="AP4452" s="8">
        <f t="shared" si="699"/>
        <v>-1</v>
      </c>
      <c r="AQ4452" s="8">
        <f>SUM(AP$3:AP4452)</f>
        <v>-437</v>
      </c>
      <c r="AR4452">
        <v>4.25</v>
      </c>
      <c r="AS4452">
        <v>1.21</v>
      </c>
      <c r="AT4452" s="4">
        <f t="shared" si="693"/>
        <v>-1</v>
      </c>
      <c r="AU4452" s="5">
        <f>SUM($AT$3:AT4452)</f>
        <v>106.5</v>
      </c>
      <c r="AV4452" s="6">
        <f>SUM(R4452,U4452,X4452,AA4452,AD4452,AG4452)</f>
        <v>-0.8</v>
      </c>
    </row>
    <row r="4453" spans="1:48" x14ac:dyDescent="0.25">
      <c r="A4453">
        <f>IF(AND(G4453&lt;&gt;"",H4453&lt;&gt;"",I4453&lt;&gt;"",J4453&lt;&gt;"",K4453&lt;&gt;"",L4453&lt;&gt;"",M4453&lt;&gt;"",N4453&lt;&gt;"",O4453&lt;&gt;"",P4453&lt;&gt;"",Q4453&lt;&gt;"",T4453&lt;&gt;"",W4453&lt;&gt;"",Z4453&lt;&gt;"",AC4453&lt;&gt;"",AF4453&lt;&gt;"",AI4453&lt;&gt;"",AL4453&lt;&gt;"",AO4453&lt;&gt;"",AR4453&lt;&gt;"",AS4453&lt;&gt;""),1,0)</f>
        <v>1</v>
      </c>
      <c r="B4453" s="1">
        <v>43660</v>
      </c>
      <c r="C4453" t="s">
        <v>279</v>
      </c>
      <c r="D4453" t="s">
        <v>5161</v>
      </c>
      <c r="E4453" t="s">
        <v>325</v>
      </c>
      <c r="F4453" t="s">
        <v>618</v>
      </c>
      <c r="G4453">
        <v>2019</v>
      </c>
      <c r="H4453">
        <v>7</v>
      </c>
      <c r="I4453">
        <v>14</v>
      </c>
      <c r="J4453" t="s">
        <v>23</v>
      </c>
      <c r="K4453">
        <v>1</v>
      </c>
      <c r="L4453" s="3">
        <v>2</v>
      </c>
      <c r="M4453" s="3">
        <v>1</v>
      </c>
      <c r="N4453">
        <v>2</v>
      </c>
      <c r="O4453">
        <v>3.5</v>
      </c>
      <c r="P4453">
        <v>3.6</v>
      </c>
      <c r="Q4453" s="2">
        <v>1.57</v>
      </c>
      <c r="R4453" s="8">
        <f t="shared" si="694"/>
        <v>0.57000000000000006</v>
      </c>
      <c r="S4453" s="8">
        <f>SUM($R$3:R4453)</f>
        <v>-68.230000000000672</v>
      </c>
      <c r="T4453" s="2">
        <v>2.25</v>
      </c>
      <c r="U4453" s="8">
        <f t="shared" si="695"/>
        <v>-1</v>
      </c>
      <c r="V4453" s="8">
        <f>SUM($U$3:U4453)</f>
        <v>-437.83999999999918</v>
      </c>
      <c r="W4453" s="9">
        <v>1.2</v>
      </c>
      <c r="X4453" s="8">
        <f t="shared" si="690"/>
        <v>0.19999999999999996</v>
      </c>
      <c r="Y4453" s="8">
        <f>SUM($X$3:X4453)</f>
        <v>-95.850000000000307</v>
      </c>
      <c r="Z4453" s="9">
        <v>4.33</v>
      </c>
      <c r="AA4453" s="8">
        <f t="shared" si="691"/>
        <v>-1</v>
      </c>
      <c r="AB4453" s="8">
        <f>SUM($AA$3:AA4453)</f>
        <v>-517.89000000000067</v>
      </c>
      <c r="AC4453" s="2">
        <v>1.66</v>
      </c>
      <c r="AD4453" s="8">
        <f t="shared" si="692"/>
        <v>0.65999999999999992</v>
      </c>
      <c r="AE4453" s="8">
        <f>SUM(AD$3:AD4453)</f>
        <v>1545.4899999999986</v>
      </c>
      <c r="AF4453" s="2">
        <v>2.15</v>
      </c>
      <c r="AG4453" s="8">
        <f t="shared" si="696"/>
        <v>-1</v>
      </c>
      <c r="AH4453" s="8">
        <f>SUM(AG$3:AG4453)</f>
        <v>-329.21999999999935</v>
      </c>
      <c r="AI4453">
        <v>9.5</v>
      </c>
      <c r="AJ4453" s="8">
        <f t="shared" si="697"/>
        <v>-1</v>
      </c>
      <c r="AK4453" s="8">
        <f>SUM(AJ$3:AJ4453)</f>
        <v>-632.25</v>
      </c>
      <c r="AL4453" s="2">
        <v>8.5</v>
      </c>
      <c r="AM4453" s="8">
        <f t="shared" si="698"/>
        <v>7.5</v>
      </c>
      <c r="AN4453" s="8">
        <f>SUM(AM$3:AM4453)</f>
        <v>114</v>
      </c>
      <c r="AO4453" s="2">
        <v>6.5</v>
      </c>
      <c r="AP4453" s="8">
        <f t="shared" si="699"/>
        <v>-1</v>
      </c>
      <c r="AQ4453" s="8">
        <f>SUM(AP$3:AP4453)</f>
        <v>-438</v>
      </c>
      <c r="AR4453">
        <v>3.55</v>
      </c>
      <c r="AS4453">
        <v>1.27</v>
      </c>
      <c r="AT4453" s="4">
        <f t="shared" si="693"/>
        <v>7.5</v>
      </c>
      <c r="AU4453" s="5">
        <f>SUM($AT$3:AT4453)</f>
        <v>114</v>
      </c>
      <c r="AV4453" s="6">
        <f>SUM(R4453,U4453,X4453,AA4453,AD4453,AG4453)</f>
        <v>-1.57</v>
      </c>
    </row>
    <row r="4454" spans="1:48" x14ac:dyDescent="0.25">
      <c r="A4454">
        <f>IF(AND(G4454&lt;&gt;"",H4454&lt;&gt;"",I4454&lt;&gt;"",J4454&lt;&gt;"",K4454&lt;&gt;"",L4454&lt;&gt;"",M4454&lt;&gt;"",N4454&lt;&gt;"",O4454&lt;&gt;"",P4454&lt;&gt;"",Q4454&lt;&gt;"",T4454&lt;&gt;"",W4454&lt;&gt;"",Z4454&lt;&gt;"",AC4454&lt;&gt;"",AF4454&lt;&gt;"",AI4454&lt;&gt;"",AL4454&lt;&gt;"",AO4454&lt;&gt;"",AR4454&lt;&gt;"",AS4454&lt;&gt;""),1,0)</f>
        <v>1</v>
      </c>
      <c r="B4454" s="1">
        <v>43660</v>
      </c>
      <c r="C4454" t="s">
        <v>279</v>
      </c>
      <c r="D4454" t="s">
        <v>622</v>
      </c>
      <c r="E4454" t="s">
        <v>317</v>
      </c>
      <c r="F4454" t="s">
        <v>328</v>
      </c>
      <c r="G4454">
        <v>2019</v>
      </c>
      <c r="H4454">
        <v>7</v>
      </c>
      <c r="I4454">
        <v>14</v>
      </c>
      <c r="J4454" t="s">
        <v>23</v>
      </c>
      <c r="K4454">
        <v>1</v>
      </c>
      <c r="L4454" s="3">
        <v>0</v>
      </c>
      <c r="M4454" s="3">
        <v>3</v>
      </c>
      <c r="N4454">
        <v>3.5</v>
      </c>
      <c r="O4454">
        <v>3.6</v>
      </c>
      <c r="P4454">
        <v>2</v>
      </c>
      <c r="Q4454" s="2">
        <v>1.61</v>
      </c>
      <c r="R4454" s="8">
        <f t="shared" si="694"/>
        <v>-1</v>
      </c>
      <c r="S4454" s="8">
        <f>SUM($R$3:R4454)</f>
        <v>-69.230000000000672</v>
      </c>
      <c r="T4454" s="2">
        <v>2.2000000000000002</v>
      </c>
      <c r="U4454" s="8">
        <f t="shared" si="695"/>
        <v>1.2000000000000002</v>
      </c>
      <c r="V4454" s="8">
        <f>SUM($U$3:U4454)</f>
        <v>-436.63999999999919</v>
      </c>
      <c r="W4454" s="9">
        <v>1.22</v>
      </c>
      <c r="X4454" s="8">
        <f t="shared" si="690"/>
        <v>0.21999999999999997</v>
      </c>
      <c r="Y4454" s="8">
        <f>SUM($X$3:X4454)</f>
        <v>-95.630000000000308</v>
      </c>
      <c r="Z4454" s="9">
        <v>4</v>
      </c>
      <c r="AA4454" s="8">
        <f t="shared" si="691"/>
        <v>-1</v>
      </c>
      <c r="AB4454" s="8">
        <f>SUM($AA$3:AA4454)</f>
        <v>-518.89000000000067</v>
      </c>
      <c r="AC4454" s="2">
        <v>1.7</v>
      </c>
      <c r="AD4454" s="8">
        <f t="shared" si="692"/>
        <v>0.7</v>
      </c>
      <c r="AE4454" s="8">
        <f>SUM(AD$3:AD4454)</f>
        <v>1546.1899999999987</v>
      </c>
      <c r="AF4454" s="2">
        <v>2.1</v>
      </c>
      <c r="AG4454" s="8">
        <f t="shared" si="696"/>
        <v>-1</v>
      </c>
      <c r="AH4454" s="8">
        <f>SUM(AG$3:AG4454)</f>
        <v>-330.21999999999935</v>
      </c>
      <c r="AI4454">
        <v>12</v>
      </c>
      <c r="AJ4454" s="8">
        <f t="shared" si="697"/>
        <v>-1</v>
      </c>
      <c r="AK4454" s="8">
        <f>SUM(AJ$3:AJ4454)</f>
        <v>-633.25</v>
      </c>
      <c r="AL4454" s="2">
        <v>12</v>
      </c>
      <c r="AM4454" s="8">
        <f t="shared" si="698"/>
        <v>-1</v>
      </c>
      <c r="AN4454" s="8">
        <f>SUM(AM$3:AM4454)</f>
        <v>113</v>
      </c>
      <c r="AO4454" s="2">
        <v>7</v>
      </c>
      <c r="AP4454" s="8">
        <f t="shared" si="699"/>
        <v>-1</v>
      </c>
      <c r="AQ4454" s="8">
        <f>SUM(AP$3:AP4454)</f>
        <v>-439</v>
      </c>
      <c r="AR4454">
        <v>7</v>
      </c>
      <c r="AS4454">
        <v>1.1000000000000001</v>
      </c>
      <c r="AT4454" s="4">
        <f t="shared" si="693"/>
        <v>-1</v>
      </c>
      <c r="AU4454" s="5">
        <f>SUM($AT$3:AT4454)</f>
        <v>113</v>
      </c>
      <c r="AV4454" s="6">
        <f>SUM(R4454,U4454,X4454,AA4454,AD4454,AG4454)</f>
        <v>-0.87999999999999989</v>
      </c>
    </row>
    <row r="4455" spans="1:48" x14ac:dyDescent="0.25">
      <c r="A4455">
        <f>IF(AND(G4455&lt;&gt;"",H4455&lt;&gt;"",I4455&lt;&gt;"",J4455&lt;&gt;"",K4455&lt;&gt;"",L4455&lt;&gt;"",M4455&lt;&gt;"",N4455&lt;&gt;"",O4455&lt;&gt;"",P4455&lt;&gt;"",Q4455&lt;&gt;"",T4455&lt;&gt;"",W4455&lt;&gt;"",Z4455&lt;&gt;"",AC4455&lt;&gt;"",AF4455&lt;&gt;"",AI4455&lt;&gt;"",AL4455&lt;&gt;"",AO4455&lt;&gt;"",AR4455&lt;&gt;"",AS4455&lt;&gt;""),1,0)</f>
        <v>1</v>
      </c>
      <c r="B4455" s="1">
        <v>43660</v>
      </c>
      <c r="C4455" t="s">
        <v>2458</v>
      </c>
      <c r="D4455" t="s">
        <v>5162</v>
      </c>
      <c r="E4455" t="s">
        <v>2463</v>
      </c>
      <c r="F4455" t="s">
        <v>2480</v>
      </c>
      <c r="G4455">
        <v>2019</v>
      </c>
      <c r="H4455">
        <v>7</v>
      </c>
      <c r="I4455">
        <v>14</v>
      </c>
      <c r="J4455" t="s">
        <v>23</v>
      </c>
      <c r="K4455">
        <v>1</v>
      </c>
      <c r="L4455" s="3">
        <v>5</v>
      </c>
      <c r="M4455" s="3">
        <v>1</v>
      </c>
      <c r="N4455">
        <v>1.8</v>
      </c>
      <c r="O4455">
        <v>3.4</v>
      </c>
      <c r="P4455">
        <v>4.75</v>
      </c>
      <c r="Q4455" s="2">
        <v>1.9</v>
      </c>
      <c r="R4455" s="8">
        <f t="shared" si="694"/>
        <v>0.89999999999999991</v>
      </c>
      <c r="S4455" s="8">
        <f>SUM($R$3:R4455)</f>
        <v>-68.330000000000666</v>
      </c>
      <c r="T4455" s="2">
        <v>1.9</v>
      </c>
      <c r="U4455" s="8">
        <f t="shared" si="695"/>
        <v>-1</v>
      </c>
      <c r="V4455" s="8">
        <f>SUM($U$3:U4455)</f>
        <v>-437.63999999999919</v>
      </c>
      <c r="W4455" s="9">
        <v>1.3</v>
      </c>
      <c r="X4455" s="8">
        <f t="shared" si="690"/>
        <v>0.30000000000000004</v>
      </c>
      <c r="Y4455" s="8">
        <f>SUM($X$3:X4455)</f>
        <v>-95.330000000000311</v>
      </c>
      <c r="Z4455" s="9">
        <v>3.4</v>
      </c>
      <c r="AA4455" s="8">
        <f t="shared" si="691"/>
        <v>-1</v>
      </c>
      <c r="AB4455" s="8">
        <f>SUM($AA$3:AA4455)</f>
        <v>-519.89000000000067</v>
      </c>
      <c r="AC4455" s="2">
        <v>2.0499999999999998</v>
      </c>
      <c r="AD4455" s="8">
        <f t="shared" si="692"/>
        <v>1.0499999999999998</v>
      </c>
      <c r="AE4455" s="8">
        <f>SUM(AD$3:AD4455)</f>
        <v>1547.2399999999986</v>
      </c>
      <c r="AF4455" s="2">
        <v>1.75</v>
      </c>
      <c r="AG4455" s="8">
        <f t="shared" si="696"/>
        <v>-1</v>
      </c>
      <c r="AH4455" s="8">
        <f>SUM(AG$3:AG4455)</f>
        <v>-331.21999999999935</v>
      </c>
      <c r="AI4455">
        <v>6.5</v>
      </c>
      <c r="AJ4455" s="8">
        <f t="shared" si="697"/>
        <v>-1</v>
      </c>
      <c r="AK4455" s="8">
        <f>SUM(AJ$3:AJ4455)</f>
        <v>-634.25</v>
      </c>
      <c r="AL4455" s="2">
        <v>8.5</v>
      </c>
      <c r="AM4455" s="8">
        <f t="shared" si="698"/>
        <v>-1</v>
      </c>
      <c r="AN4455" s="8">
        <f>SUM(AM$3:AM4455)</f>
        <v>112</v>
      </c>
      <c r="AO4455" s="2">
        <v>6.5</v>
      </c>
      <c r="AP4455" s="8">
        <f t="shared" si="699"/>
        <v>-1</v>
      </c>
      <c r="AQ4455" s="8">
        <f>SUM(AP$3:AP4455)</f>
        <v>-440</v>
      </c>
      <c r="AR4455">
        <v>3.3</v>
      </c>
      <c r="AS4455">
        <v>1.32</v>
      </c>
      <c r="AT4455" s="4">
        <f t="shared" si="693"/>
        <v>-1</v>
      </c>
      <c r="AU4455" s="5">
        <f>SUM($AT$3:AT4455)</f>
        <v>112</v>
      </c>
      <c r="AV4455" s="6">
        <f>SUM(R4455,U4455,X4455,AA4455,AD4455,AG4455)</f>
        <v>-0.75000000000000022</v>
      </c>
    </row>
    <row r="4456" spans="1:48" x14ac:dyDescent="0.25">
      <c r="A4456">
        <f>IF(AND(G4456&lt;&gt;"",H4456&lt;&gt;"",I4456&lt;&gt;"",J4456&lt;&gt;"",K4456&lt;&gt;"",L4456&lt;&gt;"",M4456&lt;&gt;"",N4456&lt;&gt;"",O4456&lt;&gt;"",P4456&lt;&gt;"",Q4456&lt;&gt;"",T4456&lt;&gt;"",W4456&lt;&gt;"",Z4456&lt;&gt;"",AC4456&lt;&gt;"",AF4456&lt;&gt;"",AI4456&lt;&gt;"",AL4456&lt;&gt;"",AO4456&lt;&gt;"",AR4456&lt;&gt;"",AS4456&lt;&gt;""),1,0)</f>
        <v>1</v>
      </c>
      <c r="B4456" s="1">
        <v>43660</v>
      </c>
      <c r="C4456" t="s">
        <v>2458</v>
      </c>
      <c r="D4456" t="s">
        <v>5163</v>
      </c>
      <c r="E4456" t="s">
        <v>2469</v>
      </c>
      <c r="F4456" t="s">
        <v>2467</v>
      </c>
      <c r="G4456">
        <v>2019</v>
      </c>
      <c r="H4456">
        <v>7</v>
      </c>
      <c r="I4456">
        <v>14</v>
      </c>
      <c r="J4456" t="s">
        <v>23</v>
      </c>
      <c r="K4456">
        <v>1</v>
      </c>
      <c r="L4456" s="3">
        <v>2</v>
      </c>
      <c r="M4456" s="3">
        <v>1</v>
      </c>
      <c r="N4456">
        <v>1.83</v>
      </c>
      <c r="O4456">
        <v>3.5</v>
      </c>
      <c r="P4456">
        <v>4.33</v>
      </c>
      <c r="Q4456" s="2">
        <v>1.75</v>
      </c>
      <c r="R4456" s="8">
        <f t="shared" si="694"/>
        <v>0.75</v>
      </c>
      <c r="S4456" s="8">
        <f>SUM($R$3:R4456)</f>
        <v>-67.580000000000666</v>
      </c>
      <c r="T4456" s="2">
        <v>2</v>
      </c>
      <c r="U4456" s="8">
        <f t="shared" si="695"/>
        <v>-1</v>
      </c>
      <c r="V4456" s="8">
        <f>SUM($U$3:U4456)</f>
        <v>-438.63999999999919</v>
      </c>
      <c r="W4456" s="9">
        <v>1.25</v>
      </c>
      <c r="X4456" s="8">
        <f t="shared" si="690"/>
        <v>0.25</v>
      </c>
      <c r="Y4456" s="8">
        <f>SUM($X$3:X4456)</f>
        <v>-95.080000000000311</v>
      </c>
      <c r="Z4456" s="9">
        <v>3.75</v>
      </c>
      <c r="AA4456" s="8">
        <f t="shared" si="691"/>
        <v>-1</v>
      </c>
      <c r="AB4456" s="8">
        <f>SUM($AA$3:AA4456)</f>
        <v>-520.89000000000067</v>
      </c>
      <c r="AC4456" s="2">
        <v>2</v>
      </c>
      <c r="AD4456" s="8">
        <f t="shared" si="692"/>
        <v>1</v>
      </c>
      <c r="AE4456" s="8">
        <f>SUM(AD$3:AD4456)</f>
        <v>1548.2399999999986</v>
      </c>
      <c r="AF4456" s="2">
        <v>1.8</v>
      </c>
      <c r="AG4456" s="8">
        <f t="shared" si="696"/>
        <v>-1</v>
      </c>
      <c r="AH4456" s="8">
        <f>SUM(AG$3:AG4456)</f>
        <v>-332.21999999999935</v>
      </c>
      <c r="AI4456">
        <v>7.5</v>
      </c>
      <c r="AJ4456" s="8">
        <f t="shared" si="697"/>
        <v>-1</v>
      </c>
      <c r="AK4456" s="8">
        <f>SUM(AJ$3:AJ4456)</f>
        <v>-635.25</v>
      </c>
      <c r="AL4456" s="2">
        <v>8.5</v>
      </c>
      <c r="AM4456" s="8">
        <f t="shared" si="698"/>
        <v>7.5</v>
      </c>
      <c r="AN4456" s="8">
        <f>SUM(AM$3:AM4456)</f>
        <v>119.5</v>
      </c>
      <c r="AO4456" s="2">
        <v>6.5</v>
      </c>
      <c r="AP4456" s="8">
        <f t="shared" si="699"/>
        <v>-1</v>
      </c>
      <c r="AQ4456" s="8">
        <f>SUM(AP$3:AP4456)</f>
        <v>-441</v>
      </c>
      <c r="AR4456">
        <v>3.45</v>
      </c>
      <c r="AS4456">
        <v>1.3</v>
      </c>
      <c r="AT4456" s="4">
        <f t="shared" si="693"/>
        <v>7.5</v>
      </c>
      <c r="AU4456" s="5">
        <f>SUM($AT$3:AT4456)</f>
        <v>119.5</v>
      </c>
      <c r="AV4456" s="6">
        <f>SUM(R4456,U4456,X4456,AA4456,AD4456,AG4456)</f>
        <v>-1</v>
      </c>
    </row>
    <row r="4457" spans="1:48" x14ac:dyDescent="0.25">
      <c r="A4457">
        <f>IF(AND(G4457&lt;&gt;"",H4457&lt;&gt;"",I4457&lt;&gt;"",J4457&lt;&gt;"",K4457&lt;&gt;"",L4457&lt;&gt;"",M4457&lt;&gt;"",N4457&lt;&gt;"",O4457&lt;&gt;"",P4457&lt;&gt;"",Q4457&lt;&gt;"",T4457&lt;&gt;"",W4457&lt;&gt;"",Z4457&lt;&gt;"",AC4457&lt;&gt;"",AF4457&lt;&gt;"",AI4457&lt;&gt;"",AL4457&lt;&gt;"",AO4457&lt;&gt;"",AR4457&lt;&gt;"",AS4457&lt;&gt;""),1,0)</f>
        <v>1</v>
      </c>
      <c r="B4457" s="1">
        <v>43660</v>
      </c>
      <c r="C4457" t="s">
        <v>2458</v>
      </c>
      <c r="D4457" t="s">
        <v>5164</v>
      </c>
      <c r="E4457" t="s">
        <v>2472</v>
      </c>
      <c r="F4457" t="s">
        <v>2464</v>
      </c>
      <c r="G4457">
        <v>2019</v>
      </c>
      <c r="H4457">
        <v>7</v>
      </c>
      <c r="I4457">
        <v>14</v>
      </c>
      <c r="J4457" t="s">
        <v>23</v>
      </c>
      <c r="K4457">
        <v>1</v>
      </c>
      <c r="L4457" s="3">
        <v>2</v>
      </c>
      <c r="M4457" s="3">
        <v>0</v>
      </c>
      <c r="N4457">
        <v>4</v>
      </c>
      <c r="O4457">
        <v>3.2</v>
      </c>
      <c r="P4457">
        <v>2</v>
      </c>
      <c r="Q4457" s="2">
        <v>1.7</v>
      </c>
      <c r="R4457" s="8">
        <f t="shared" si="694"/>
        <v>-1</v>
      </c>
      <c r="S4457" s="8">
        <f>SUM($R$3:R4457)</f>
        <v>-68.580000000000666</v>
      </c>
      <c r="T4457" s="2">
        <v>2.0499999999999998</v>
      </c>
      <c r="U4457" s="8">
        <f t="shared" si="695"/>
        <v>1.0499999999999998</v>
      </c>
      <c r="V4457" s="8">
        <f>SUM($U$3:U4457)</f>
        <v>-437.58999999999918</v>
      </c>
      <c r="W4457" s="9">
        <v>1.25</v>
      </c>
      <c r="X4457" s="8">
        <f t="shared" si="690"/>
        <v>0.25</v>
      </c>
      <c r="Y4457" s="8">
        <f>SUM($X$3:X4457)</f>
        <v>-94.830000000000311</v>
      </c>
      <c r="Z4457" s="9">
        <v>3.75</v>
      </c>
      <c r="AA4457" s="8">
        <f t="shared" si="691"/>
        <v>-1</v>
      </c>
      <c r="AB4457" s="8">
        <f>SUM($AA$3:AA4457)</f>
        <v>-521.89000000000067</v>
      </c>
      <c r="AC4457" s="2">
        <v>1.95</v>
      </c>
      <c r="AD4457" s="8">
        <f t="shared" si="692"/>
        <v>0.95</v>
      </c>
      <c r="AE4457" s="8">
        <f>SUM(AD$3:AD4457)</f>
        <v>1549.1899999999987</v>
      </c>
      <c r="AF4457" s="2">
        <v>1.85</v>
      </c>
      <c r="AG4457" s="8">
        <f t="shared" si="696"/>
        <v>0.85000000000000009</v>
      </c>
      <c r="AH4457" s="8">
        <f>SUM(AG$3:AG4457)</f>
        <v>-331.36999999999932</v>
      </c>
      <c r="AI4457">
        <v>12</v>
      </c>
      <c r="AJ4457" s="8">
        <f t="shared" si="697"/>
        <v>-1</v>
      </c>
      <c r="AK4457" s="8">
        <f>SUM(AJ$3:AJ4457)</f>
        <v>-636.25</v>
      </c>
      <c r="AL4457" s="2">
        <v>13</v>
      </c>
      <c r="AM4457" s="8">
        <f t="shared" si="698"/>
        <v>-1</v>
      </c>
      <c r="AN4457" s="8">
        <f>SUM(AM$3:AM4457)</f>
        <v>118.5</v>
      </c>
      <c r="AO4457" s="2">
        <v>6</v>
      </c>
      <c r="AP4457" s="8">
        <f t="shared" si="699"/>
        <v>-1</v>
      </c>
      <c r="AQ4457" s="8">
        <f>SUM(AP$3:AP4457)</f>
        <v>-442</v>
      </c>
      <c r="AR4457">
        <v>7</v>
      </c>
      <c r="AS4457">
        <v>1.1000000000000001</v>
      </c>
      <c r="AT4457" s="4">
        <f t="shared" si="693"/>
        <v>-1</v>
      </c>
      <c r="AU4457" s="5">
        <f>SUM($AT$3:AT4457)</f>
        <v>118.5</v>
      </c>
      <c r="AV4457" s="6">
        <f>SUM(R4457,U4457,X4457,AA4457,AD4457,AG4457)</f>
        <v>1.0999999999999999</v>
      </c>
    </row>
    <row r="4458" spans="1:48" x14ac:dyDescent="0.25">
      <c r="A4458">
        <f>IF(AND(G4458&lt;&gt;"",H4458&lt;&gt;"",I4458&lt;&gt;"",J4458&lt;&gt;"",K4458&lt;&gt;"",L4458&lt;&gt;"",M4458&lt;&gt;"",N4458&lt;&gt;"",O4458&lt;&gt;"",P4458&lt;&gt;"",Q4458&lt;&gt;"",T4458&lt;&gt;"",W4458&lt;&gt;"",Z4458&lt;&gt;"",AC4458&lt;&gt;"",AF4458&lt;&gt;"",AI4458&lt;&gt;"",AL4458&lt;&gt;"",AO4458&lt;&gt;"",AR4458&lt;&gt;"",AS4458&lt;&gt;""),1,0)</f>
        <v>1</v>
      </c>
      <c r="B4458" s="1">
        <v>43660</v>
      </c>
      <c r="C4458" t="s">
        <v>3129</v>
      </c>
      <c r="D4458" t="s">
        <v>5165</v>
      </c>
      <c r="E4458" t="s">
        <v>3143</v>
      </c>
      <c r="F4458" t="s">
        <v>3887</v>
      </c>
      <c r="G4458">
        <v>2019</v>
      </c>
      <c r="H4458">
        <v>7</v>
      </c>
      <c r="I4458">
        <v>14</v>
      </c>
      <c r="J4458" t="s">
        <v>23</v>
      </c>
      <c r="K4458">
        <v>1</v>
      </c>
      <c r="L4458" s="3">
        <v>1</v>
      </c>
      <c r="M4458" s="3">
        <v>1</v>
      </c>
      <c r="N4458">
        <v>2.87</v>
      </c>
      <c r="O4458">
        <v>3.3</v>
      </c>
      <c r="P4458">
        <v>2.4</v>
      </c>
      <c r="Q4458" s="2">
        <v>1.9</v>
      </c>
      <c r="R4458" s="8">
        <f t="shared" si="694"/>
        <v>0.89999999999999991</v>
      </c>
      <c r="S4458" s="8">
        <f>SUM($R$3:R4458)</f>
        <v>-67.680000000000661</v>
      </c>
      <c r="T4458" s="2">
        <v>1.9</v>
      </c>
      <c r="U4458" s="8">
        <f t="shared" si="695"/>
        <v>-1</v>
      </c>
      <c r="V4458" s="8">
        <f>SUM($U$3:U4458)</f>
        <v>-438.58999999999918</v>
      </c>
      <c r="W4458" s="9">
        <v>1.36</v>
      </c>
      <c r="X4458" s="8">
        <f t="shared" si="690"/>
        <v>0.3600000000000001</v>
      </c>
      <c r="Y4458" s="8">
        <f>SUM($X$3:X4458)</f>
        <v>-94.470000000000312</v>
      </c>
      <c r="Z4458" s="9">
        <v>3</v>
      </c>
      <c r="AA4458" s="8">
        <f t="shared" si="691"/>
        <v>-1</v>
      </c>
      <c r="AB4458" s="8">
        <f>SUM($AA$3:AA4458)</f>
        <v>-522.89000000000067</v>
      </c>
      <c r="AC4458" s="2">
        <v>2.1</v>
      </c>
      <c r="AD4458" s="8">
        <f t="shared" si="692"/>
        <v>1.1000000000000001</v>
      </c>
      <c r="AE4458" s="8">
        <f>SUM(AD$3:AD4458)</f>
        <v>1550.2899999999986</v>
      </c>
      <c r="AF4458" s="2">
        <v>1.7</v>
      </c>
      <c r="AG4458" s="8">
        <f t="shared" si="696"/>
        <v>0.7</v>
      </c>
      <c r="AH4458" s="8">
        <f>SUM(AG$3:AG4458)</f>
        <v>-330.66999999999933</v>
      </c>
      <c r="AI4458">
        <v>8</v>
      </c>
      <c r="AJ4458" s="8">
        <f t="shared" si="697"/>
        <v>-1</v>
      </c>
      <c r="AK4458" s="8">
        <f>SUM(AJ$3:AJ4458)</f>
        <v>-637.25</v>
      </c>
      <c r="AL4458" s="2">
        <v>11</v>
      </c>
      <c r="AM4458" s="8">
        <f t="shared" si="698"/>
        <v>-1</v>
      </c>
      <c r="AN4458" s="8">
        <f>SUM(AM$3:AM4458)</f>
        <v>117.5</v>
      </c>
      <c r="AO4458" s="2">
        <v>6</v>
      </c>
      <c r="AP4458" s="8">
        <f t="shared" si="699"/>
        <v>5</v>
      </c>
      <c r="AQ4458" s="8">
        <f>SUM(AP$3:AP4458)</f>
        <v>-437</v>
      </c>
      <c r="AR4458">
        <v>6</v>
      </c>
      <c r="AS4458">
        <v>1.1200000000000001</v>
      </c>
      <c r="AT4458" s="4">
        <f t="shared" si="693"/>
        <v>-1</v>
      </c>
      <c r="AU4458" s="5">
        <f>SUM($AT$3:AT4458)</f>
        <v>117.5</v>
      </c>
      <c r="AV4458" s="6">
        <f>SUM(R4458,U4458,X4458,AA4458,AD4458,AG4458)</f>
        <v>1.06</v>
      </c>
    </row>
    <row r="4459" spans="1:48" x14ac:dyDescent="0.25">
      <c r="A4459">
        <f>IF(AND(G4459&lt;&gt;"",H4459&lt;&gt;"",I4459&lt;&gt;"",J4459&lt;&gt;"",K4459&lt;&gt;"",L4459&lt;&gt;"",M4459&lt;&gt;"",N4459&lt;&gt;"",O4459&lt;&gt;"",P4459&lt;&gt;"",Q4459&lt;&gt;"",T4459&lt;&gt;"",W4459&lt;&gt;"",Z4459&lt;&gt;"",AC4459&lt;&gt;"",AF4459&lt;&gt;"",AI4459&lt;&gt;"",AL4459&lt;&gt;"",AO4459&lt;&gt;"",AR4459&lt;&gt;"",AS4459&lt;&gt;""),1,0)</f>
        <v>1</v>
      </c>
      <c r="B4459" s="1">
        <v>43660</v>
      </c>
      <c r="C4459" t="s">
        <v>3129</v>
      </c>
      <c r="D4459" t="s">
        <v>5166</v>
      </c>
      <c r="E4459" t="s">
        <v>167</v>
      </c>
      <c r="F4459" t="s">
        <v>3145</v>
      </c>
      <c r="G4459">
        <v>2019</v>
      </c>
      <c r="H4459">
        <v>7</v>
      </c>
      <c r="I4459">
        <v>14</v>
      </c>
      <c r="J4459" t="s">
        <v>23</v>
      </c>
      <c r="K4459">
        <v>1</v>
      </c>
      <c r="L4459" s="3">
        <v>3</v>
      </c>
      <c r="M4459" s="3">
        <v>0</v>
      </c>
      <c r="N4459">
        <v>1.36</v>
      </c>
      <c r="O4459">
        <v>4.75</v>
      </c>
      <c r="P4459">
        <v>8.5</v>
      </c>
      <c r="Q4459" s="2">
        <v>1.9</v>
      </c>
      <c r="R4459" s="8">
        <f t="shared" si="694"/>
        <v>-1</v>
      </c>
      <c r="S4459" s="8">
        <f>SUM($R$3:R4459)</f>
        <v>-68.680000000000661</v>
      </c>
      <c r="T4459" s="2">
        <v>1.9</v>
      </c>
      <c r="U4459" s="8">
        <f t="shared" si="695"/>
        <v>0.89999999999999991</v>
      </c>
      <c r="V4459" s="8">
        <f>SUM($U$3:U4459)</f>
        <v>-437.6899999999992</v>
      </c>
      <c r="W4459" s="9">
        <v>1.18</v>
      </c>
      <c r="X4459" s="8">
        <f t="shared" si="690"/>
        <v>0.17999999999999994</v>
      </c>
      <c r="Y4459" s="8">
        <f>SUM($X$3:X4459)</f>
        <v>-94.290000000000305</v>
      </c>
      <c r="Z4459" s="9">
        <v>4.5</v>
      </c>
      <c r="AA4459" s="8">
        <f t="shared" si="691"/>
        <v>-1</v>
      </c>
      <c r="AB4459" s="8">
        <f>SUM($AA$3:AA4459)</f>
        <v>-523.89000000000067</v>
      </c>
      <c r="AC4459" s="2">
        <v>1.61</v>
      </c>
      <c r="AD4459" s="8">
        <f t="shared" si="692"/>
        <v>0.6100000000000001</v>
      </c>
      <c r="AE4459" s="8">
        <f>SUM(AD$3:AD4459)</f>
        <v>1550.8999999999985</v>
      </c>
      <c r="AF4459" s="2">
        <v>2.25</v>
      </c>
      <c r="AG4459" s="8">
        <f t="shared" si="696"/>
        <v>-1</v>
      </c>
      <c r="AH4459" s="8">
        <f>SUM(AG$3:AG4459)</f>
        <v>-331.66999999999933</v>
      </c>
      <c r="AI4459">
        <v>7.5</v>
      </c>
      <c r="AJ4459" s="8">
        <f t="shared" si="697"/>
        <v>-1</v>
      </c>
      <c r="AK4459" s="8">
        <f>SUM(AJ$3:AJ4459)</f>
        <v>-638.25</v>
      </c>
      <c r="AL4459" s="2">
        <v>8</v>
      </c>
      <c r="AM4459" s="8">
        <f t="shared" si="698"/>
        <v>-1</v>
      </c>
      <c r="AN4459" s="8">
        <f>SUM(AM$3:AM4459)</f>
        <v>116.5</v>
      </c>
      <c r="AO4459" s="2">
        <v>9</v>
      </c>
      <c r="AP4459" s="8">
        <f t="shared" si="699"/>
        <v>-1</v>
      </c>
      <c r="AQ4459" s="8">
        <f>SUM(AP$3:AP4459)</f>
        <v>-438</v>
      </c>
      <c r="AR4459">
        <v>2.0699999999999998</v>
      </c>
      <c r="AS4459">
        <v>1.72</v>
      </c>
      <c r="AT4459" s="4">
        <f t="shared" si="693"/>
        <v>-1</v>
      </c>
      <c r="AU4459" s="5">
        <f>SUM($AT$3:AT4459)</f>
        <v>116.5</v>
      </c>
      <c r="AV4459" s="6">
        <f>SUM(R4459,U4459,X4459,AA4459,AD4459,AG4459)</f>
        <v>-1.31</v>
      </c>
    </row>
    <row r="4460" spans="1:48" x14ac:dyDescent="0.25">
      <c r="A4460">
        <f>IF(AND(G4460&lt;&gt;"",H4460&lt;&gt;"",I4460&lt;&gt;"",J4460&lt;&gt;"",K4460&lt;&gt;"",L4460&lt;&gt;"",M4460&lt;&gt;"",N4460&lt;&gt;"",O4460&lt;&gt;"",P4460&lt;&gt;"",Q4460&lt;&gt;"",T4460&lt;&gt;"",W4460&lt;&gt;"",Z4460&lt;&gt;"",AC4460&lt;&gt;"",AF4460&lt;&gt;"",AI4460&lt;&gt;"",AL4460&lt;&gt;"",AO4460&lt;&gt;"",AR4460&lt;&gt;"",AS4460&lt;&gt;""),1,0)</f>
        <v>1</v>
      </c>
      <c r="B4460" s="1">
        <v>43660</v>
      </c>
      <c r="C4460" t="s">
        <v>3129</v>
      </c>
      <c r="D4460" t="s">
        <v>5167</v>
      </c>
      <c r="E4460" t="s">
        <v>3138</v>
      </c>
      <c r="F4460" t="s">
        <v>3142</v>
      </c>
      <c r="G4460">
        <v>2019</v>
      </c>
      <c r="H4460">
        <v>7</v>
      </c>
      <c r="I4460">
        <v>14</v>
      </c>
      <c r="J4460" t="s">
        <v>23</v>
      </c>
      <c r="K4460">
        <v>1</v>
      </c>
      <c r="L4460" s="3">
        <v>2</v>
      </c>
      <c r="M4460" s="3">
        <v>1</v>
      </c>
      <c r="N4460">
        <v>3.6</v>
      </c>
      <c r="O4460">
        <v>3.5</v>
      </c>
      <c r="P4460">
        <v>2</v>
      </c>
      <c r="Q4460" s="2">
        <v>1.75</v>
      </c>
      <c r="R4460" s="8">
        <f t="shared" si="694"/>
        <v>0.75</v>
      </c>
      <c r="S4460" s="8">
        <f>SUM($R$3:R4460)</f>
        <v>-67.930000000000661</v>
      </c>
      <c r="T4460" s="2">
        <v>2</v>
      </c>
      <c r="U4460" s="8">
        <f t="shared" si="695"/>
        <v>-1</v>
      </c>
      <c r="V4460" s="8">
        <f>SUM($U$3:U4460)</f>
        <v>-438.6899999999992</v>
      </c>
      <c r="W4460" s="9">
        <v>1.25</v>
      </c>
      <c r="X4460" s="8">
        <f t="shared" si="690"/>
        <v>0.25</v>
      </c>
      <c r="Y4460" s="8">
        <f>SUM($X$3:X4460)</f>
        <v>-94.040000000000305</v>
      </c>
      <c r="Z4460" s="9">
        <v>3.75</v>
      </c>
      <c r="AA4460" s="8">
        <f t="shared" si="691"/>
        <v>-1</v>
      </c>
      <c r="AB4460" s="8">
        <f>SUM($AA$3:AA4460)</f>
        <v>-524.89000000000067</v>
      </c>
      <c r="AC4460" s="2">
        <v>1.8</v>
      </c>
      <c r="AD4460" s="8">
        <f t="shared" si="692"/>
        <v>0.8</v>
      </c>
      <c r="AE4460" s="8">
        <f>SUM(AD$3:AD4460)</f>
        <v>1551.6999999999985</v>
      </c>
      <c r="AF4460" s="2">
        <v>2</v>
      </c>
      <c r="AG4460" s="8">
        <f t="shared" si="696"/>
        <v>-1</v>
      </c>
      <c r="AH4460" s="8">
        <f>SUM(AG$3:AG4460)</f>
        <v>-332.66999999999933</v>
      </c>
      <c r="AI4460">
        <v>11</v>
      </c>
      <c r="AJ4460" s="8">
        <f t="shared" si="697"/>
        <v>-1</v>
      </c>
      <c r="AK4460" s="8">
        <f>SUM(AJ$3:AJ4460)</f>
        <v>-639.25</v>
      </c>
      <c r="AL4460" s="2">
        <v>12</v>
      </c>
      <c r="AM4460" s="8">
        <f t="shared" si="698"/>
        <v>11</v>
      </c>
      <c r="AN4460" s="8">
        <f>SUM(AM$3:AM4460)</f>
        <v>127.5</v>
      </c>
      <c r="AO4460" s="2">
        <v>6.5</v>
      </c>
      <c r="AP4460" s="8">
        <f t="shared" si="699"/>
        <v>-1</v>
      </c>
      <c r="AQ4460" s="8">
        <f>SUM(AP$3:AP4460)</f>
        <v>-439</v>
      </c>
      <c r="AR4460">
        <v>7</v>
      </c>
      <c r="AS4460">
        <v>1.1000000000000001</v>
      </c>
      <c r="AT4460" s="4">
        <f t="shared" si="693"/>
        <v>11</v>
      </c>
      <c r="AU4460" s="5">
        <f>SUM($AT$3:AT4460)</f>
        <v>127.5</v>
      </c>
      <c r="AV4460" s="6">
        <f>SUM(R4460,U4460,X4460,AA4460,AD4460,AG4460)</f>
        <v>-1.2</v>
      </c>
    </row>
    <row r="4461" spans="1:48" x14ac:dyDescent="0.25">
      <c r="A4461">
        <f>IF(AND(G4461&lt;&gt;"",H4461&lt;&gt;"",I4461&lt;&gt;"",J4461&lt;&gt;"",K4461&lt;&gt;"",L4461&lt;&gt;"",M4461&lt;&gt;"",N4461&lt;&gt;"",O4461&lt;&gt;"",P4461&lt;&gt;"",Q4461&lt;&gt;"",T4461&lt;&gt;"",W4461&lt;&gt;"",Z4461&lt;&gt;"",AC4461&lt;&gt;"",AF4461&lt;&gt;"",AI4461&lt;&gt;"",AL4461&lt;&gt;"",AO4461&lt;&gt;"",AR4461&lt;&gt;"",AS4461&lt;&gt;""),1,0)</f>
        <v>0</v>
      </c>
      <c r="B4461" s="1">
        <v>43659</v>
      </c>
      <c r="C4461" t="s">
        <v>2749</v>
      </c>
      <c r="D4461" t="s">
        <v>5168</v>
      </c>
      <c r="E4461" t="s">
        <v>231</v>
      </c>
      <c r="F4461" t="s">
        <v>1132</v>
      </c>
      <c r="G4461">
        <v>2019</v>
      </c>
      <c r="H4461">
        <v>7</v>
      </c>
      <c r="I4461">
        <v>13</v>
      </c>
      <c r="J4461" t="s">
        <v>47</v>
      </c>
      <c r="K4461">
        <v>7</v>
      </c>
      <c r="L4461" s="3">
        <v>2</v>
      </c>
      <c r="M4461" s="3">
        <v>3</v>
      </c>
      <c r="N4461">
        <v>1.72</v>
      </c>
      <c r="O4461">
        <v>4.33</v>
      </c>
      <c r="P4461">
        <v>3.5</v>
      </c>
      <c r="R4461" s="8" t="str">
        <f t="shared" si="694"/>
        <v/>
      </c>
      <c r="S4461" s="8">
        <f>SUM($R$3:R4461)</f>
        <v>-67.930000000000661</v>
      </c>
      <c r="U4461" s="8" t="str">
        <f t="shared" si="695"/>
        <v/>
      </c>
      <c r="V4461" s="8">
        <f>SUM($U$3:U4461)</f>
        <v>-438.6899999999992</v>
      </c>
      <c r="X4461" s="8" t="str">
        <f t="shared" si="690"/>
        <v/>
      </c>
      <c r="Y4461" s="8">
        <f>SUM($X$3:X4461)</f>
        <v>-94.040000000000305</v>
      </c>
      <c r="AA4461" s="8" t="str">
        <f t="shared" si="691"/>
        <v/>
      </c>
      <c r="AB4461" s="8">
        <f>SUM($AA$3:AA4461)</f>
        <v>-524.89000000000067</v>
      </c>
      <c r="AC4461" s="2">
        <v>1.44</v>
      </c>
      <c r="AD4461" s="8" t="str">
        <f t="shared" si="692"/>
        <v/>
      </c>
      <c r="AE4461" s="8">
        <f>SUM(AD$3:AD4461)</f>
        <v>1551.6999999999985</v>
      </c>
      <c r="AF4461" s="2">
        <v>2.7</v>
      </c>
      <c r="AG4461" s="8" t="str">
        <f t="shared" si="696"/>
        <v/>
      </c>
      <c r="AH4461" s="8">
        <f>SUM(AG$3:AG4461)</f>
        <v>-332.66999999999933</v>
      </c>
      <c r="AI4461">
        <v>12</v>
      </c>
      <c r="AJ4461" s="8" t="str">
        <f t="shared" si="697"/>
        <v/>
      </c>
      <c r="AK4461" s="8">
        <f>SUM(AJ$3:AJ4461)</f>
        <v>-639.25</v>
      </c>
      <c r="AL4461" s="2">
        <v>9</v>
      </c>
      <c r="AM4461" s="8" t="str">
        <f t="shared" si="698"/>
        <v/>
      </c>
      <c r="AN4461" s="8">
        <f>SUM(AM$3:AM4461)</f>
        <v>127.5</v>
      </c>
      <c r="AO4461" s="2">
        <v>9</v>
      </c>
      <c r="AP4461" s="8" t="str">
        <f t="shared" si="699"/>
        <v/>
      </c>
      <c r="AQ4461" s="8">
        <f>SUM(AP$3:AP4461)</f>
        <v>-439</v>
      </c>
      <c r="AT4461" s="4" t="str">
        <f t="shared" si="693"/>
        <v/>
      </c>
      <c r="AU4461" s="5">
        <f>SUM($AT$3:AT4461)</f>
        <v>127.5</v>
      </c>
      <c r="AV4461" s="6">
        <f>SUM(R4461,U4461,X4461,AA4461,AD4461,AG4461)</f>
        <v>0</v>
      </c>
    </row>
    <row r="4462" spans="1:48" x14ac:dyDescent="0.25">
      <c r="A4462">
        <f>IF(AND(G4462&lt;&gt;"",H4462&lt;&gt;"",I4462&lt;&gt;"",J4462&lt;&gt;"",K4462&lt;&gt;"",L4462&lt;&gt;"",M4462&lt;&gt;"",N4462&lt;&gt;"",O4462&lt;&gt;"",P4462&lt;&gt;"",Q4462&lt;&gt;"",T4462&lt;&gt;"",W4462&lt;&gt;"",Z4462&lt;&gt;"",AC4462&lt;&gt;"",AF4462&lt;&gt;"",AI4462&lt;&gt;"",AL4462&lt;&gt;"",AO4462&lt;&gt;"",AR4462&lt;&gt;"",AS4462&lt;&gt;""),1,0)</f>
        <v>0</v>
      </c>
      <c r="B4462" s="1">
        <v>43659</v>
      </c>
      <c r="C4462" t="s">
        <v>2749</v>
      </c>
      <c r="D4462" t="s">
        <v>2557</v>
      </c>
      <c r="E4462" t="s">
        <v>549</v>
      </c>
      <c r="F4462" t="s">
        <v>307</v>
      </c>
      <c r="G4462">
        <v>2019</v>
      </c>
      <c r="H4462">
        <v>7</v>
      </c>
      <c r="I4462">
        <v>13</v>
      </c>
      <c r="J4462" t="s">
        <v>47</v>
      </c>
      <c r="K4462">
        <v>7</v>
      </c>
      <c r="L4462" s="3">
        <v>0</v>
      </c>
      <c r="M4462" s="3">
        <v>0</v>
      </c>
      <c r="N4462">
        <v>2.0499999999999998</v>
      </c>
      <c r="O4462">
        <v>3.3</v>
      </c>
      <c r="P4462">
        <v>3.25</v>
      </c>
      <c r="R4462" s="8" t="str">
        <f t="shared" si="694"/>
        <v/>
      </c>
      <c r="S4462" s="8">
        <f>SUM($R$3:R4462)</f>
        <v>-67.930000000000661</v>
      </c>
      <c r="U4462" s="8" t="str">
        <f t="shared" si="695"/>
        <v/>
      </c>
      <c r="V4462" s="8">
        <f>SUM($U$3:U4462)</f>
        <v>-438.6899999999992</v>
      </c>
      <c r="X4462" s="8" t="str">
        <f t="shared" si="690"/>
        <v/>
      </c>
      <c r="Y4462" s="8">
        <f>SUM($X$3:X4462)</f>
        <v>-94.040000000000305</v>
      </c>
      <c r="AA4462" s="8" t="str">
        <f t="shared" si="691"/>
        <v/>
      </c>
      <c r="AB4462" s="8">
        <f>SUM($AA$3:AA4462)</f>
        <v>-524.89000000000067</v>
      </c>
      <c r="AC4462" s="2">
        <v>1.7</v>
      </c>
      <c r="AD4462" s="8" t="str">
        <f t="shared" si="692"/>
        <v/>
      </c>
      <c r="AE4462" s="8">
        <f>SUM(AD$3:AD4462)</f>
        <v>1551.6999999999985</v>
      </c>
      <c r="AF4462" s="2">
        <v>2.1</v>
      </c>
      <c r="AG4462" s="8" t="str">
        <f t="shared" si="696"/>
        <v/>
      </c>
      <c r="AH4462" s="8">
        <f>SUM(AG$3:AG4462)</f>
        <v>-332.66999999999933</v>
      </c>
      <c r="AI4462">
        <v>9.5</v>
      </c>
      <c r="AJ4462" s="8" t="str">
        <f t="shared" si="697"/>
        <v/>
      </c>
      <c r="AK4462" s="8">
        <f>SUM(AJ$3:AJ4462)</f>
        <v>-639.25</v>
      </c>
      <c r="AL4462" s="2">
        <v>9</v>
      </c>
      <c r="AM4462" s="8" t="str">
        <f t="shared" si="698"/>
        <v/>
      </c>
      <c r="AN4462" s="8">
        <f>SUM(AM$3:AM4462)</f>
        <v>127.5</v>
      </c>
      <c r="AO4462" s="2">
        <v>6.5</v>
      </c>
      <c r="AP4462" s="8" t="str">
        <f t="shared" si="699"/>
        <v/>
      </c>
      <c r="AQ4462" s="8">
        <f>SUM(AP$3:AP4462)</f>
        <v>-439</v>
      </c>
      <c r="AT4462" s="4" t="str">
        <f t="shared" si="693"/>
        <v/>
      </c>
      <c r="AU4462" s="5">
        <f>SUM($AT$3:AT4462)</f>
        <v>127.5</v>
      </c>
      <c r="AV4462" s="6">
        <f>SUM(R4462,U4462,X4462,AA4462,AD4462,AG4462)</f>
        <v>0</v>
      </c>
    </row>
    <row r="4463" spans="1:48" x14ac:dyDescent="0.25">
      <c r="A4463">
        <f>IF(AND(G4463&lt;&gt;"",H4463&lt;&gt;"",I4463&lt;&gt;"",J4463&lt;&gt;"",K4463&lt;&gt;"",L4463&lt;&gt;"",M4463&lt;&gt;"",N4463&lt;&gt;"",O4463&lt;&gt;"",P4463&lt;&gt;"",Q4463&lt;&gt;"",T4463&lt;&gt;"",W4463&lt;&gt;"",Z4463&lt;&gt;"",AC4463&lt;&gt;"",AF4463&lt;&gt;"",AI4463&lt;&gt;"",AL4463&lt;&gt;"",AO4463&lt;&gt;"",AR4463&lt;&gt;"",AS4463&lt;&gt;""),1,0)</f>
        <v>0</v>
      </c>
      <c r="B4463" s="1">
        <v>43659</v>
      </c>
      <c r="C4463" t="s">
        <v>2749</v>
      </c>
      <c r="D4463" t="s">
        <v>5169</v>
      </c>
      <c r="E4463" t="s">
        <v>5170</v>
      </c>
      <c r="F4463" t="s">
        <v>5171</v>
      </c>
      <c r="G4463">
        <v>2019</v>
      </c>
      <c r="H4463">
        <v>7</v>
      </c>
      <c r="I4463">
        <v>13</v>
      </c>
      <c r="J4463" t="s">
        <v>47</v>
      </c>
      <c r="K4463">
        <v>7</v>
      </c>
      <c r="L4463" s="3">
        <v>0</v>
      </c>
      <c r="M4463" s="3">
        <v>1</v>
      </c>
      <c r="N4463">
        <v>2</v>
      </c>
      <c r="O4463">
        <v>3.6</v>
      </c>
      <c r="P4463">
        <v>3</v>
      </c>
      <c r="R4463" s="8" t="str">
        <f t="shared" si="694"/>
        <v/>
      </c>
      <c r="S4463" s="8">
        <f>SUM($R$3:R4463)</f>
        <v>-67.930000000000661</v>
      </c>
      <c r="U4463" s="8" t="str">
        <f t="shared" si="695"/>
        <v/>
      </c>
      <c r="V4463" s="8">
        <f>SUM($U$3:U4463)</f>
        <v>-438.6899999999992</v>
      </c>
      <c r="X4463" s="8" t="str">
        <f t="shared" si="690"/>
        <v/>
      </c>
      <c r="Y4463" s="8">
        <f>SUM($X$3:X4463)</f>
        <v>-94.040000000000305</v>
      </c>
      <c r="AA4463" s="8" t="str">
        <f t="shared" si="691"/>
        <v/>
      </c>
      <c r="AB4463" s="8">
        <f>SUM($AA$3:AA4463)</f>
        <v>-524.89000000000067</v>
      </c>
      <c r="AC4463" s="2">
        <v>1.7</v>
      </c>
      <c r="AD4463" s="8" t="str">
        <f t="shared" si="692"/>
        <v/>
      </c>
      <c r="AE4463" s="8">
        <f>SUM(AD$3:AD4463)</f>
        <v>1551.6999999999985</v>
      </c>
      <c r="AF4463" s="2">
        <v>2.1</v>
      </c>
      <c r="AG4463" s="8" t="str">
        <f t="shared" si="696"/>
        <v/>
      </c>
      <c r="AH4463" s="8">
        <f>SUM(AG$3:AG4463)</f>
        <v>-332.66999999999933</v>
      </c>
      <c r="AI4463">
        <v>9</v>
      </c>
      <c r="AJ4463" s="8" t="str">
        <f t="shared" si="697"/>
        <v/>
      </c>
      <c r="AK4463" s="8">
        <f>SUM(AJ$3:AJ4463)</f>
        <v>-639.25</v>
      </c>
      <c r="AL4463" s="2">
        <v>9</v>
      </c>
      <c r="AM4463" s="8" t="str">
        <f t="shared" si="698"/>
        <v/>
      </c>
      <c r="AN4463" s="8">
        <f>SUM(AM$3:AM4463)</f>
        <v>127.5</v>
      </c>
      <c r="AO4463" s="2">
        <v>7</v>
      </c>
      <c r="AP4463" s="8" t="str">
        <f t="shared" si="699"/>
        <v/>
      </c>
      <c r="AQ4463" s="8">
        <f>SUM(AP$3:AP4463)</f>
        <v>-439</v>
      </c>
      <c r="AT4463" s="4" t="str">
        <f t="shared" si="693"/>
        <v/>
      </c>
      <c r="AU4463" s="5">
        <f>SUM($AT$3:AT4463)</f>
        <v>127.5</v>
      </c>
      <c r="AV4463" s="6">
        <f>SUM(R4463,U4463,X4463,AA4463,AD4463,AG4463)</f>
        <v>0</v>
      </c>
    </row>
    <row r="4464" spans="1:48" x14ac:dyDescent="0.25">
      <c r="A4464">
        <f>IF(AND(G4464&lt;&gt;"",H4464&lt;&gt;"",I4464&lt;&gt;"",J4464&lt;&gt;"",K4464&lt;&gt;"",L4464&lt;&gt;"",M4464&lt;&gt;"",N4464&lt;&gt;"",O4464&lt;&gt;"",P4464&lt;&gt;"",Q4464&lt;&gt;"",T4464&lt;&gt;"",W4464&lt;&gt;"",Z4464&lt;&gt;"",AC4464&lt;&gt;"",AF4464&lt;&gt;"",AI4464&lt;&gt;"",AL4464&lt;&gt;"",AO4464&lt;&gt;"",AR4464&lt;&gt;"",AS4464&lt;&gt;""),1,0)</f>
        <v>0</v>
      </c>
      <c r="B4464" s="1">
        <v>43659</v>
      </c>
      <c r="C4464" t="s">
        <v>2749</v>
      </c>
      <c r="D4464" t="s">
        <v>5172</v>
      </c>
      <c r="E4464" t="s">
        <v>305</v>
      </c>
      <c r="F4464" t="s">
        <v>5173</v>
      </c>
      <c r="G4464">
        <v>2019</v>
      </c>
      <c r="H4464">
        <v>7</v>
      </c>
      <c r="I4464">
        <v>13</v>
      </c>
      <c r="J4464" t="s">
        <v>47</v>
      </c>
      <c r="K4464">
        <v>7</v>
      </c>
      <c r="L4464" s="3">
        <v>1</v>
      </c>
      <c r="M4464" s="3">
        <v>2</v>
      </c>
      <c r="N4464">
        <v>1.57</v>
      </c>
      <c r="O4464">
        <v>4</v>
      </c>
      <c r="P4464">
        <v>4.75</v>
      </c>
      <c r="Q4464" s="2">
        <v>1.61</v>
      </c>
      <c r="R4464" s="8" t="str">
        <f t="shared" si="694"/>
        <v/>
      </c>
      <c r="S4464" s="8">
        <f>SUM($R$3:R4464)</f>
        <v>-67.930000000000661</v>
      </c>
      <c r="T4464" s="2">
        <v>2.2000000000000002</v>
      </c>
      <c r="U4464" s="8" t="str">
        <f t="shared" si="695"/>
        <v/>
      </c>
      <c r="V4464" s="8">
        <f>SUM($U$3:U4464)</f>
        <v>-438.6899999999992</v>
      </c>
      <c r="W4464" s="9">
        <v>1.1599999999999999</v>
      </c>
      <c r="X4464" s="8" t="str">
        <f t="shared" si="690"/>
        <v/>
      </c>
      <c r="Y4464" s="8">
        <f>SUM($X$3:X4464)</f>
        <v>-94.040000000000305</v>
      </c>
      <c r="Z4464" s="9">
        <v>4.5</v>
      </c>
      <c r="AA4464" s="8" t="str">
        <f t="shared" si="691"/>
        <v/>
      </c>
      <c r="AB4464" s="8">
        <f>SUM($AA$3:AA4464)</f>
        <v>-524.89000000000067</v>
      </c>
      <c r="AC4464" s="2">
        <v>1.57</v>
      </c>
      <c r="AD4464" s="8" t="str">
        <f t="shared" si="692"/>
        <v/>
      </c>
      <c r="AE4464" s="8">
        <f>SUM(AD$3:AD4464)</f>
        <v>1551.6999999999985</v>
      </c>
      <c r="AF4464" s="2">
        <v>2.35</v>
      </c>
      <c r="AG4464" s="8" t="str">
        <f t="shared" si="696"/>
        <v/>
      </c>
      <c r="AH4464" s="8">
        <f>SUM(AG$3:AG4464)</f>
        <v>-332.66999999999933</v>
      </c>
      <c r="AI4464">
        <v>9</v>
      </c>
      <c r="AJ4464" s="8" t="str">
        <f t="shared" si="697"/>
        <v/>
      </c>
      <c r="AK4464" s="8">
        <f>SUM(AJ$3:AJ4464)</f>
        <v>-639.25</v>
      </c>
      <c r="AL4464" s="2">
        <v>8.5</v>
      </c>
      <c r="AM4464" s="8" t="str">
        <f t="shared" si="698"/>
        <v/>
      </c>
      <c r="AN4464" s="8">
        <f>SUM(AM$3:AM4464)</f>
        <v>127.5</v>
      </c>
      <c r="AO4464" s="2">
        <v>8</v>
      </c>
      <c r="AP4464" s="8" t="str">
        <f t="shared" si="699"/>
        <v/>
      </c>
      <c r="AQ4464" s="8">
        <f>SUM(AP$3:AP4464)</f>
        <v>-439</v>
      </c>
      <c r="AT4464" s="4" t="str">
        <f t="shared" si="693"/>
        <v/>
      </c>
      <c r="AU4464" s="5">
        <f>SUM($AT$3:AT4464)</f>
        <v>127.5</v>
      </c>
      <c r="AV4464" s="6">
        <f>SUM(R4464,U4464,X4464,AA4464,AD4464,AG4464)</f>
        <v>0</v>
      </c>
    </row>
    <row r="4465" spans="1:48" x14ac:dyDescent="0.25">
      <c r="A4465">
        <f>IF(AND(G4465&lt;&gt;"",H4465&lt;&gt;"",I4465&lt;&gt;"",J4465&lt;&gt;"",K4465&lt;&gt;"",L4465&lt;&gt;"",M4465&lt;&gt;"",N4465&lt;&gt;"",O4465&lt;&gt;"",P4465&lt;&gt;"",Q4465&lt;&gt;"",T4465&lt;&gt;"",W4465&lt;&gt;"",Z4465&lt;&gt;"",AC4465&lt;&gt;"",AF4465&lt;&gt;"",AI4465&lt;&gt;"",AL4465&lt;&gt;"",AO4465&lt;&gt;"",AR4465&lt;&gt;"",AS4465&lt;&gt;""),1,0)</f>
        <v>0</v>
      </c>
      <c r="B4465" s="1">
        <v>43659</v>
      </c>
      <c r="C4465" t="s">
        <v>2749</v>
      </c>
      <c r="D4465" t="s">
        <v>5174</v>
      </c>
      <c r="E4465" t="s">
        <v>234</v>
      </c>
      <c r="F4465" t="s">
        <v>5175</v>
      </c>
      <c r="G4465">
        <v>2019</v>
      </c>
      <c r="H4465">
        <v>7</v>
      </c>
      <c r="I4465">
        <v>13</v>
      </c>
      <c r="J4465" t="s">
        <v>47</v>
      </c>
      <c r="K4465">
        <v>7</v>
      </c>
      <c r="L4465" s="3">
        <v>2</v>
      </c>
      <c r="M4465" s="3">
        <v>0</v>
      </c>
      <c r="N4465">
        <v>1.1599999999999999</v>
      </c>
      <c r="O4465">
        <v>7.5</v>
      </c>
      <c r="P4465">
        <v>10</v>
      </c>
      <c r="Q4465" s="2">
        <v>2</v>
      </c>
      <c r="R4465" s="8" t="str">
        <f t="shared" si="694"/>
        <v/>
      </c>
      <c r="S4465" s="8">
        <f>SUM($R$3:R4465)</f>
        <v>-67.930000000000661</v>
      </c>
      <c r="T4465" s="2">
        <v>1.72</v>
      </c>
      <c r="U4465" s="8" t="str">
        <f t="shared" si="695"/>
        <v/>
      </c>
      <c r="V4465" s="8">
        <f>SUM($U$3:U4465)</f>
        <v>-438.6899999999992</v>
      </c>
      <c r="W4465" s="9">
        <v>1.1399999999999999</v>
      </c>
      <c r="X4465" s="8" t="str">
        <f t="shared" si="690"/>
        <v/>
      </c>
      <c r="Y4465" s="8">
        <f>SUM($X$3:X4465)</f>
        <v>-94.040000000000305</v>
      </c>
      <c r="Z4465" s="9">
        <v>5</v>
      </c>
      <c r="AA4465" s="8" t="str">
        <f t="shared" si="691"/>
        <v/>
      </c>
      <c r="AB4465" s="8">
        <f>SUM($AA$3:AA4465)</f>
        <v>-524.89000000000067</v>
      </c>
      <c r="AC4465" s="2">
        <v>1.4</v>
      </c>
      <c r="AD4465" s="8" t="str">
        <f t="shared" si="692"/>
        <v/>
      </c>
      <c r="AE4465" s="8">
        <f>SUM(AD$3:AD4465)</f>
        <v>1551.6999999999985</v>
      </c>
      <c r="AF4465" s="2">
        <v>2.87</v>
      </c>
      <c r="AG4465" s="8" t="str">
        <f t="shared" si="696"/>
        <v/>
      </c>
      <c r="AH4465" s="8">
        <f>SUM(AG$3:AG4465)</f>
        <v>-332.66999999999933</v>
      </c>
      <c r="AI4465">
        <v>7.5</v>
      </c>
      <c r="AJ4465" s="8" t="str">
        <f t="shared" si="697"/>
        <v/>
      </c>
      <c r="AK4465" s="8">
        <f>SUM(AJ$3:AJ4465)</f>
        <v>-639.25</v>
      </c>
      <c r="AL4465" s="2">
        <v>8</v>
      </c>
      <c r="AM4465" s="8" t="str">
        <f t="shared" si="698"/>
        <v/>
      </c>
      <c r="AN4465" s="8">
        <f>SUM(AM$3:AM4465)</f>
        <v>127.5</v>
      </c>
      <c r="AO4465" s="2">
        <v>17</v>
      </c>
      <c r="AP4465" s="8" t="str">
        <f t="shared" si="699"/>
        <v/>
      </c>
      <c r="AQ4465" s="8">
        <f>SUM(AP$3:AP4465)</f>
        <v>-439</v>
      </c>
      <c r="AT4465" s="4" t="str">
        <f t="shared" si="693"/>
        <v/>
      </c>
      <c r="AU4465" s="5">
        <f>SUM($AT$3:AT4465)</f>
        <v>127.5</v>
      </c>
      <c r="AV4465" s="6">
        <f>SUM(R4465,U4465,X4465,AA4465,AD4465,AG4465)</f>
        <v>0</v>
      </c>
    </row>
    <row r="4466" spans="1:48" x14ac:dyDescent="0.25">
      <c r="A4466">
        <f>IF(AND(G4466&lt;&gt;"",H4466&lt;&gt;"",I4466&lt;&gt;"",J4466&lt;&gt;"",K4466&lt;&gt;"",L4466&lt;&gt;"",M4466&lt;&gt;"",N4466&lt;&gt;"",O4466&lt;&gt;"",P4466&lt;&gt;"",Q4466&lt;&gt;"",T4466&lt;&gt;"",W4466&lt;&gt;"",Z4466&lt;&gt;"",AC4466&lt;&gt;"",AF4466&lt;&gt;"",AI4466&lt;&gt;"",AL4466&lt;&gt;"",AO4466&lt;&gt;"",AR4466&lt;&gt;"",AS4466&lt;&gt;""),1,0)</f>
        <v>1</v>
      </c>
      <c r="B4466" s="1">
        <v>43659</v>
      </c>
      <c r="C4466" t="s">
        <v>2749</v>
      </c>
      <c r="D4466" t="s">
        <v>5176</v>
      </c>
      <c r="E4466" t="s">
        <v>706</v>
      </c>
      <c r="F4466" t="s">
        <v>5177</v>
      </c>
      <c r="G4466">
        <v>2019</v>
      </c>
      <c r="H4466">
        <v>7</v>
      </c>
      <c r="I4466">
        <v>13</v>
      </c>
      <c r="J4466" t="s">
        <v>47</v>
      </c>
      <c r="K4466">
        <v>7</v>
      </c>
      <c r="L4466" s="3">
        <v>1</v>
      </c>
      <c r="M4466" s="3">
        <v>2</v>
      </c>
      <c r="N4466">
        <v>1.36</v>
      </c>
      <c r="O4466">
        <v>5</v>
      </c>
      <c r="P4466">
        <v>7</v>
      </c>
      <c r="Q4466" s="2">
        <v>1.57</v>
      </c>
      <c r="R4466" s="8">
        <f t="shared" si="694"/>
        <v>0.57000000000000006</v>
      </c>
      <c r="S4466" s="8">
        <f>SUM($R$3:R4466)</f>
        <v>-67.360000000000667</v>
      </c>
      <c r="T4466" s="2">
        <v>2.25</v>
      </c>
      <c r="U4466" s="8">
        <f t="shared" si="695"/>
        <v>-1</v>
      </c>
      <c r="V4466" s="8">
        <f>SUM($U$3:U4466)</f>
        <v>-439.6899999999992</v>
      </c>
      <c r="W4466" s="9">
        <v>1.1200000000000001</v>
      </c>
      <c r="X4466" s="8">
        <f t="shared" si="690"/>
        <v>0.12000000000000011</v>
      </c>
      <c r="Y4466" s="8">
        <f>SUM($X$3:X4466)</f>
        <v>-93.9200000000003</v>
      </c>
      <c r="Z4466" s="9">
        <v>5.5</v>
      </c>
      <c r="AA4466" s="8">
        <f t="shared" si="691"/>
        <v>-1</v>
      </c>
      <c r="AB4466" s="8">
        <f>SUM($AA$3:AA4466)</f>
        <v>-525.89000000000067</v>
      </c>
      <c r="AC4466" s="2">
        <v>1.4</v>
      </c>
      <c r="AD4466" s="8">
        <f t="shared" si="692"/>
        <v>0.39999999999999991</v>
      </c>
      <c r="AE4466" s="8">
        <f>SUM(AD$3:AD4466)</f>
        <v>1552.0999999999985</v>
      </c>
      <c r="AF4466" s="2">
        <v>2.87</v>
      </c>
      <c r="AG4466" s="8">
        <f t="shared" si="696"/>
        <v>-1</v>
      </c>
      <c r="AH4466" s="8">
        <f>SUM(AG$3:AG4466)</f>
        <v>-333.66999999999933</v>
      </c>
      <c r="AI4466">
        <v>9.5</v>
      </c>
      <c r="AJ4466" s="8">
        <f t="shared" si="697"/>
        <v>-1</v>
      </c>
      <c r="AK4466" s="8">
        <f>SUM(AJ$3:AJ4466)</f>
        <v>-640.25</v>
      </c>
      <c r="AL4466" s="2">
        <v>8</v>
      </c>
      <c r="AM4466" s="8">
        <f t="shared" si="698"/>
        <v>-1</v>
      </c>
      <c r="AN4466" s="8">
        <f>SUM(AM$3:AM4466)</f>
        <v>126.5</v>
      </c>
      <c r="AO4466" s="2">
        <v>11</v>
      </c>
      <c r="AP4466" s="8">
        <f t="shared" si="699"/>
        <v>-1</v>
      </c>
      <c r="AQ4466" s="8">
        <f>SUM(AP$3:AP4466)</f>
        <v>-440</v>
      </c>
      <c r="AR4466">
        <v>2.02</v>
      </c>
      <c r="AS4466">
        <v>1.83</v>
      </c>
      <c r="AT4466" s="4">
        <f t="shared" si="693"/>
        <v>-1</v>
      </c>
      <c r="AU4466" s="5">
        <f>SUM($AT$3:AT4466)</f>
        <v>126.5</v>
      </c>
      <c r="AV4466" s="6">
        <f>SUM(R4466,U4466,X4466,AA4466,AD4466,AG4466)</f>
        <v>-1.91</v>
      </c>
    </row>
    <row r="4467" spans="1:48" x14ac:dyDescent="0.25">
      <c r="A4467">
        <f>IF(AND(G4467&lt;&gt;"",H4467&lt;&gt;"",I4467&lt;&gt;"",J4467&lt;&gt;"",K4467&lt;&gt;"",L4467&lt;&gt;"",M4467&lt;&gt;"",N4467&lt;&gt;"",O4467&lt;&gt;"",P4467&lt;&gt;"",Q4467&lt;&gt;"",T4467&lt;&gt;"",W4467&lt;&gt;"",Z4467&lt;&gt;"",AC4467&lt;&gt;"",AF4467&lt;&gt;"",AI4467&lt;&gt;"",AL4467&lt;&gt;"",AO4467&lt;&gt;"",AR4467&lt;&gt;"",AS4467&lt;&gt;""),1,0)</f>
        <v>0</v>
      </c>
      <c r="B4467" s="1">
        <v>43659</v>
      </c>
      <c r="C4467" t="s">
        <v>2749</v>
      </c>
      <c r="D4467" t="s">
        <v>5178</v>
      </c>
      <c r="E4467" t="s">
        <v>5081</v>
      </c>
      <c r="F4467" t="s">
        <v>347</v>
      </c>
      <c r="G4467">
        <v>2019</v>
      </c>
      <c r="H4467">
        <v>7</v>
      </c>
      <c r="I4467">
        <v>13</v>
      </c>
      <c r="J4467" t="s">
        <v>47</v>
      </c>
      <c r="K4467">
        <v>7</v>
      </c>
      <c r="L4467" s="3">
        <v>0</v>
      </c>
      <c r="M4467" s="3">
        <v>4</v>
      </c>
      <c r="N4467">
        <v>21</v>
      </c>
      <c r="O4467">
        <v>10</v>
      </c>
      <c r="P4467">
        <v>1.04</v>
      </c>
      <c r="Q4467" s="2">
        <v>3.25</v>
      </c>
      <c r="R4467" s="8" t="str">
        <f t="shared" si="694"/>
        <v/>
      </c>
      <c r="S4467" s="8">
        <f>SUM($R$3:R4467)</f>
        <v>-67.360000000000667</v>
      </c>
      <c r="T4467" s="2">
        <v>1.33</v>
      </c>
      <c r="U4467" s="8" t="str">
        <f t="shared" si="695"/>
        <v/>
      </c>
      <c r="V4467" s="8">
        <f>SUM($U$3:U4467)</f>
        <v>-439.6899999999992</v>
      </c>
      <c r="W4467" s="9">
        <v>1.03</v>
      </c>
      <c r="X4467" s="8" t="str">
        <f t="shared" si="690"/>
        <v/>
      </c>
      <c r="Y4467" s="8">
        <f>SUM($X$3:X4467)</f>
        <v>-93.9200000000003</v>
      </c>
      <c r="Z4467" s="9">
        <v>10</v>
      </c>
      <c r="AA4467" s="8" t="str">
        <f t="shared" si="691"/>
        <v/>
      </c>
      <c r="AB4467" s="8">
        <f>SUM($AA$3:AA4467)</f>
        <v>-525.89000000000067</v>
      </c>
      <c r="AC4467" s="2">
        <v>1.1399999999999999</v>
      </c>
      <c r="AD4467" s="8" t="str">
        <f t="shared" si="692"/>
        <v/>
      </c>
      <c r="AE4467" s="8">
        <f>SUM(AD$3:AD4467)</f>
        <v>1552.0999999999985</v>
      </c>
      <c r="AF4467" s="2">
        <v>5.5</v>
      </c>
      <c r="AG4467" s="8" t="str">
        <f t="shared" si="696"/>
        <v/>
      </c>
      <c r="AH4467" s="8">
        <f>SUM(AG$3:AG4467)</f>
        <v>-333.66999999999933</v>
      </c>
      <c r="AI4467">
        <v>151</v>
      </c>
      <c r="AJ4467" s="8" t="str">
        <f t="shared" si="697"/>
        <v/>
      </c>
      <c r="AK4467" s="8">
        <f>SUM(AJ$3:AJ4467)</f>
        <v>-640.25</v>
      </c>
      <c r="AL4467" s="2">
        <v>151</v>
      </c>
      <c r="AM4467" s="8" t="str">
        <f t="shared" si="698"/>
        <v/>
      </c>
      <c r="AN4467" s="8">
        <f>SUM(AM$3:AM4467)</f>
        <v>126.5</v>
      </c>
      <c r="AO4467" s="2">
        <v>29</v>
      </c>
      <c r="AP4467" s="8" t="str">
        <f t="shared" si="699"/>
        <v/>
      </c>
      <c r="AQ4467" s="8">
        <f>SUM(AP$3:AP4467)</f>
        <v>-440</v>
      </c>
      <c r="AT4467" s="4" t="str">
        <f t="shared" si="693"/>
        <v/>
      </c>
      <c r="AU4467" s="5">
        <f>SUM($AT$3:AT4467)</f>
        <v>126.5</v>
      </c>
      <c r="AV4467" s="6">
        <f>SUM(R4467,U4467,X4467,AA4467,AD4467,AG4467)</f>
        <v>0</v>
      </c>
    </row>
    <row r="4468" spans="1:48" x14ac:dyDescent="0.25">
      <c r="A4468">
        <f>IF(AND(G4468&lt;&gt;"",H4468&lt;&gt;"",I4468&lt;&gt;"",J4468&lt;&gt;"",K4468&lt;&gt;"",L4468&lt;&gt;"",M4468&lt;&gt;"",N4468&lt;&gt;"",O4468&lt;&gt;"",P4468&lt;&gt;"",Q4468&lt;&gt;"",T4468&lt;&gt;"",W4468&lt;&gt;"",Z4468&lt;&gt;"",AC4468&lt;&gt;"",AF4468&lt;&gt;"",AI4468&lt;&gt;"",AL4468&lt;&gt;"",AO4468&lt;&gt;"",AR4468&lt;&gt;"",AS4468&lt;&gt;""),1,0)</f>
        <v>0</v>
      </c>
      <c r="B4468" s="1">
        <v>43659</v>
      </c>
      <c r="C4468" t="s">
        <v>2749</v>
      </c>
      <c r="D4468" t="s">
        <v>5179</v>
      </c>
      <c r="E4468" t="s">
        <v>364</v>
      </c>
      <c r="F4468" t="s">
        <v>422</v>
      </c>
      <c r="G4468">
        <v>2019</v>
      </c>
      <c r="H4468">
        <v>7</v>
      </c>
      <c r="I4468">
        <v>13</v>
      </c>
      <c r="J4468" t="s">
        <v>47</v>
      </c>
      <c r="K4468">
        <v>7</v>
      </c>
      <c r="L4468" s="3">
        <v>3</v>
      </c>
      <c r="M4468" s="3">
        <v>0</v>
      </c>
      <c r="N4468">
        <v>1.6</v>
      </c>
      <c r="O4468">
        <v>3.8</v>
      </c>
      <c r="P4468">
        <v>4.75</v>
      </c>
      <c r="R4468" s="8" t="str">
        <f t="shared" si="694"/>
        <v/>
      </c>
      <c r="S4468" s="8">
        <f>SUM($R$3:R4468)</f>
        <v>-67.360000000000667</v>
      </c>
      <c r="U4468" s="8" t="str">
        <f t="shared" si="695"/>
        <v/>
      </c>
      <c r="V4468" s="8">
        <f>SUM($U$3:U4468)</f>
        <v>-439.6899999999992</v>
      </c>
      <c r="X4468" s="8" t="str">
        <f t="shared" si="690"/>
        <v/>
      </c>
      <c r="Y4468" s="8">
        <f>SUM($X$3:X4468)</f>
        <v>-93.9200000000003</v>
      </c>
      <c r="AA4468" s="8" t="str">
        <f t="shared" si="691"/>
        <v/>
      </c>
      <c r="AB4468" s="8">
        <f>SUM($AA$3:AA4468)</f>
        <v>-525.89000000000067</v>
      </c>
      <c r="AC4468" s="2">
        <v>1.65</v>
      </c>
      <c r="AD4468" s="8" t="str">
        <f t="shared" si="692"/>
        <v/>
      </c>
      <c r="AE4468" s="8">
        <f>SUM(AD$3:AD4468)</f>
        <v>1552.0999999999985</v>
      </c>
      <c r="AF4468" s="2">
        <v>2.2000000000000002</v>
      </c>
      <c r="AG4468" s="8" t="str">
        <f t="shared" si="696"/>
        <v/>
      </c>
      <c r="AH4468" s="8">
        <f>SUM(AG$3:AG4468)</f>
        <v>-333.66999999999933</v>
      </c>
      <c r="AI4468">
        <v>9</v>
      </c>
      <c r="AJ4468" s="8" t="str">
        <f t="shared" si="697"/>
        <v/>
      </c>
      <c r="AK4468" s="8">
        <f>SUM(AJ$3:AJ4468)</f>
        <v>-640.25</v>
      </c>
      <c r="AL4468" s="2">
        <v>8.5</v>
      </c>
      <c r="AM4468" s="8" t="str">
        <f t="shared" si="698"/>
        <v/>
      </c>
      <c r="AN4468" s="8">
        <f>SUM(AM$3:AM4468)</f>
        <v>126.5</v>
      </c>
      <c r="AO4468" s="2">
        <v>8</v>
      </c>
      <c r="AP4468" s="8" t="str">
        <f t="shared" si="699"/>
        <v/>
      </c>
      <c r="AQ4468" s="8">
        <f>SUM(AP$3:AP4468)</f>
        <v>-440</v>
      </c>
      <c r="AT4468" s="4" t="str">
        <f t="shared" si="693"/>
        <v/>
      </c>
      <c r="AU4468" s="5">
        <f>SUM($AT$3:AT4468)</f>
        <v>126.5</v>
      </c>
      <c r="AV4468" s="6">
        <f>SUM(R4468,U4468,X4468,AA4468,AD4468,AG4468)</f>
        <v>0</v>
      </c>
    </row>
    <row r="4469" spans="1:48" x14ac:dyDescent="0.25">
      <c r="A4469">
        <f>IF(AND(G4469&lt;&gt;"",H4469&lt;&gt;"",I4469&lt;&gt;"",J4469&lt;&gt;"",K4469&lt;&gt;"",L4469&lt;&gt;"",M4469&lt;&gt;"",N4469&lt;&gt;"",O4469&lt;&gt;"",P4469&lt;&gt;"",Q4469&lt;&gt;"",T4469&lt;&gt;"",W4469&lt;&gt;"",Z4469&lt;&gt;"",AC4469&lt;&gt;"",AF4469&lt;&gt;"",AI4469&lt;&gt;"",AL4469&lt;&gt;"",AO4469&lt;&gt;"",AR4469&lt;&gt;"",AS4469&lt;&gt;""),1,0)</f>
        <v>0</v>
      </c>
      <c r="B4469" s="1">
        <v>43659</v>
      </c>
      <c r="C4469" t="s">
        <v>2749</v>
      </c>
      <c r="D4469" t="s">
        <v>5180</v>
      </c>
      <c r="E4469" t="s">
        <v>2264</v>
      </c>
      <c r="F4469" t="s">
        <v>524</v>
      </c>
      <c r="G4469">
        <v>2019</v>
      </c>
      <c r="H4469">
        <v>7</v>
      </c>
      <c r="I4469">
        <v>13</v>
      </c>
      <c r="J4469" t="s">
        <v>47</v>
      </c>
      <c r="K4469">
        <v>7</v>
      </c>
      <c r="L4469" s="3">
        <v>2</v>
      </c>
      <c r="M4469" s="3">
        <v>0</v>
      </c>
      <c r="N4469">
        <v>1.9</v>
      </c>
      <c r="O4469">
        <v>3.75</v>
      </c>
      <c r="P4469">
        <v>3.5</v>
      </c>
      <c r="Q4469" s="2">
        <v>1.53</v>
      </c>
      <c r="R4469" s="8" t="str">
        <f t="shared" si="694"/>
        <v/>
      </c>
      <c r="S4469" s="8">
        <f>SUM($R$3:R4469)</f>
        <v>-67.360000000000667</v>
      </c>
      <c r="T4469" s="2">
        <v>2.37</v>
      </c>
      <c r="U4469" s="8" t="str">
        <f t="shared" si="695"/>
        <v/>
      </c>
      <c r="V4469" s="8">
        <f>SUM($U$3:U4469)</f>
        <v>-439.6899999999992</v>
      </c>
      <c r="W4469" s="9">
        <v>1.1599999999999999</v>
      </c>
      <c r="X4469" s="8" t="str">
        <f t="shared" si="690"/>
        <v/>
      </c>
      <c r="Y4469" s="8">
        <f>SUM($X$3:X4469)</f>
        <v>-93.9200000000003</v>
      </c>
      <c r="Z4469" s="9">
        <v>4.5</v>
      </c>
      <c r="AA4469" s="8" t="str">
        <f t="shared" si="691"/>
        <v/>
      </c>
      <c r="AB4469" s="8">
        <f>SUM($AA$3:AA4469)</f>
        <v>-525.89000000000067</v>
      </c>
      <c r="AC4469" s="2">
        <v>1.53</v>
      </c>
      <c r="AD4469" s="8" t="str">
        <f t="shared" si="692"/>
        <v/>
      </c>
      <c r="AE4469" s="8">
        <f>SUM(AD$3:AD4469)</f>
        <v>1552.0999999999985</v>
      </c>
      <c r="AF4469" s="2">
        <v>2.4</v>
      </c>
      <c r="AG4469" s="8" t="str">
        <f t="shared" si="696"/>
        <v/>
      </c>
      <c r="AH4469" s="8">
        <f>SUM(AG$3:AG4469)</f>
        <v>-333.66999999999933</v>
      </c>
      <c r="AI4469">
        <v>10</v>
      </c>
      <c r="AJ4469" s="8" t="str">
        <f t="shared" si="697"/>
        <v/>
      </c>
      <c r="AK4469" s="8">
        <f>SUM(AJ$3:AJ4469)</f>
        <v>-640.25</v>
      </c>
      <c r="AL4469" s="2">
        <v>9</v>
      </c>
      <c r="AM4469" s="8" t="str">
        <f t="shared" si="698"/>
        <v/>
      </c>
      <c r="AN4469" s="8">
        <f>SUM(AM$3:AM4469)</f>
        <v>126.5</v>
      </c>
      <c r="AO4469" s="2">
        <v>7.5</v>
      </c>
      <c r="AP4469" s="8" t="str">
        <f t="shared" si="699"/>
        <v/>
      </c>
      <c r="AQ4469" s="8">
        <f>SUM(AP$3:AP4469)</f>
        <v>-440</v>
      </c>
      <c r="AT4469" s="4" t="str">
        <f t="shared" si="693"/>
        <v/>
      </c>
      <c r="AU4469" s="5">
        <f>SUM($AT$3:AT4469)</f>
        <v>126.5</v>
      </c>
      <c r="AV4469" s="6">
        <f>SUM(R4469,U4469,X4469,AA4469,AD4469,AG4469)</f>
        <v>0</v>
      </c>
    </row>
    <row r="4470" spans="1:48" x14ac:dyDescent="0.25">
      <c r="A4470">
        <f>IF(AND(G4470&lt;&gt;"",H4470&lt;&gt;"",I4470&lt;&gt;"",J4470&lt;&gt;"",K4470&lt;&gt;"",L4470&lt;&gt;"",M4470&lt;&gt;"",N4470&lt;&gt;"",O4470&lt;&gt;"",P4470&lt;&gt;"",Q4470&lt;&gt;"",T4470&lt;&gt;"",W4470&lt;&gt;"",Z4470&lt;&gt;"",AC4470&lt;&gt;"",AF4470&lt;&gt;"",AI4470&lt;&gt;"",AL4470&lt;&gt;"",AO4470&lt;&gt;"",AR4470&lt;&gt;"",AS4470&lt;&gt;""),1,0)</f>
        <v>1</v>
      </c>
      <c r="B4470" s="1">
        <v>43659</v>
      </c>
      <c r="C4470" t="s">
        <v>279</v>
      </c>
      <c r="D4470" t="s">
        <v>5181</v>
      </c>
      <c r="E4470" t="s">
        <v>684</v>
      </c>
      <c r="F4470" t="s">
        <v>501</v>
      </c>
      <c r="G4470">
        <v>2019</v>
      </c>
      <c r="H4470">
        <v>7</v>
      </c>
      <c r="I4470">
        <v>13</v>
      </c>
      <c r="J4470" t="s">
        <v>47</v>
      </c>
      <c r="K4470">
        <v>7</v>
      </c>
      <c r="L4470" s="3">
        <v>2</v>
      </c>
      <c r="M4470" s="3">
        <v>2</v>
      </c>
      <c r="N4470">
        <v>2.4</v>
      </c>
      <c r="O4470">
        <v>3.6</v>
      </c>
      <c r="P4470">
        <v>2.7</v>
      </c>
      <c r="Q4470" s="2">
        <v>1.57</v>
      </c>
      <c r="R4470" s="8">
        <f t="shared" si="694"/>
        <v>0.57000000000000006</v>
      </c>
      <c r="S4470" s="8">
        <f>SUM($R$3:R4470)</f>
        <v>-66.790000000000674</v>
      </c>
      <c r="T4470" s="2">
        <v>2.25</v>
      </c>
      <c r="U4470" s="8">
        <f t="shared" si="695"/>
        <v>-1</v>
      </c>
      <c r="V4470" s="8">
        <f>SUM($U$3:U4470)</f>
        <v>-440.6899999999992</v>
      </c>
      <c r="W4470" s="9">
        <v>1.2</v>
      </c>
      <c r="X4470" s="8">
        <f t="shared" si="690"/>
        <v>0.19999999999999996</v>
      </c>
      <c r="Y4470" s="8">
        <f>SUM($X$3:X4470)</f>
        <v>-93.720000000000297</v>
      </c>
      <c r="Z4470" s="9">
        <v>4.33</v>
      </c>
      <c r="AA4470" s="8">
        <f t="shared" si="691"/>
        <v>-1</v>
      </c>
      <c r="AB4470" s="8">
        <f>SUM($AA$3:AA4470)</f>
        <v>-526.89000000000067</v>
      </c>
      <c r="AC4470" s="2">
        <v>1.66</v>
      </c>
      <c r="AD4470" s="8">
        <f t="shared" si="692"/>
        <v>0.65999999999999992</v>
      </c>
      <c r="AE4470" s="8">
        <f>SUM(AD$3:AD4470)</f>
        <v>1552.7599999999986</v>
      </c>
      <c r="AF4470" s="2">
        <v>2.15</v>
      </c>
      <c r="AG4470" s="8">
        <f t="shared" si="696"/>
        <v>-1</v>
      </c>
      <c r="AH4470" s="8">
        <f>SUM(AG$3:AG4470)</f>
        <v>-334.66999999999933</v>
      </c>
      <c r="AI4470">
        <v>10</v>
      </c>
      <c r="AJ4470" s="8">
        <f t="shared" si="697"/>
        <v>-1</v>
      </c>
      <c r="AK4470" s="8">
        <f>SUM(AJ$3:AJ4470)</f>
        <v>-641.25</v>
      </c>
      <c r="AL4470" s="2">
        <v>9.5</v>
      </c>
      <c r="AM4470" s="8">
        <f t="shared" si="698"/>
        <v>-1</v>
      </c>
      <c r="AN4470" s="8">
        <f>SUM(AM$3:AM4470)</f>
        <v>125.5</v>
      </c>
      <c r="AO4470" s="2">
        <v>7</v>
      </c>
      <c r="AP4470" s="8">
        <f t="shared" si="699"/>
        <v>-1</v>
      </c>
      <c r="AQ4470" s="8">
        <f>SUM(AP$3:AP4470)</f>
        <v>-441</v>
      </c>
      <c r="AR4470">
        <v>4.25</v>
      </c>
      <c r="AS4470">
        <v>1.21</v>
      </c>
      <c r="AT4470" s="4">
        <f t="shared" si="693"/>
        <v>-1</v>
      </c>
      <c r="AU4470" s="5">
        <f>SUM($AT$3:AT4470)</f>
        <v>125.5</v>
      </c>
      <c r="AV4470" s="6">
        <f>SUM(R4470,U4470,X4470,AA4470,AD4470,AG4470)</f>
        <v>-1.57</v>
      </c>
    </row>
    <row r="4471" spans="1:48" x14ac:dyDescent="0.25">
      <c r="A4471">
        <f>IF(AND(G4471&lt;&gt;"",H4471&lt;&gt;"",I4471&lt;&gt;"",J4471&lt;&gt;"",K4471&lt;&gt;"",L4471&lt;&gt;"",M4471&lt;&gt;"",N4471&lt;&gt;"",O4471&lt;&gt;"",P4471&lt;&gt;"",Q4471&lt;&gt;"",T4471&lt;&gt;"",W4471&lt;&gt;"",Z4471&lt;&gt;"",AC4471&lt;&gt;"",AF4471&lt;&gt;"",AI4471&lt;&gt;"",AL4471&lt;&gt;"",AO4471&lt;&gt;"",AR4471&lt;&gt;"",AS4471&lt;&gt;""),1,0)</f>
        <v>1</v>
      </c>
      <c r="B4471" s="1">
        <v>43659</v>
      </c>
      <c r="C4471" t="s">
        <v>279</v>
      </c>
      <c r="D4471" t="s">
        <v>5182</v>
      </c>
      <c r="E4471" t="s">
        <v>329</v>
      </c>
      <c r="F4471" t="s">
        <v>281</v>
      </c>
      <c r="G4471">
        <v>2019</v>
      </c>
      <c r="H4471">
        <v>7</v>
      </c>
      <c r="I4471">
        <v>13</v>
      </c>
      <c r="J4471" t="s">
        <v>47</v>
      </c>
      <c r="K4471">
        <v>7</v>
      </c>
      <c r="L4471" s="3">
        <v>1</v>
      </c>
      <c r="M4471" s="3">
        <v>3</v>
      </c>
      <c r="N4471">
        <v>2.2000000000000002</v>
      </c>
      <c r="O4471">
        <v>4</v>
      </c>
      <c r="P4471">
        <v>2.8</v>
      </c>
      <c r="Q4471" s="2">
        <v>1.44</v>
      </c>
      <c r="R4471" s="8">
        <f t="shared" si="694"/>
        <v>0.43999999999999995</v>
      </c>
      <c r="S4471" s="8">
        <f>SUM($R$3:R4471)</f>
        <v>-66.350000000000676</v>
      </c>
      <c r="T4471" s="2">
        <v>2.62</v>
      </c>
      <c r="U4471" s="8">
        <f t="shared" si="695"/>
        <v>-1</v>
      </c>
      <c r="V4471" s="8">
        <f>SUM($U$3:U4471)</f>
        <v>-441.6899999999992</v>
      </c>
      <c r="W4471" s="9">
        <v>1.1399999999999999</v>
      </c>
      <c r="X4471" s="8">
        <f t="shared" si="690"/>
        <v>0.1399999999999999</v>
      </c>
      <c r="Y4471" s="8">
        <f>SUM($X$3:X4471)</f>
        <v>-93.580000000000297</v>
      </c>
      <c r="Z4471" s="9">
        <v>5.5</v>
      </c>
      <c r="AA4471" s="8">
        <f t="shared" si="691"/>
        <v>-1</v>
      </c>
      <c r="AB4471" s="8">
        <f>SUM($AA$3:AA4471)</f>
        <v>-527.89000000000067</v>
      </c>
      <c r="AC4471" s="2">
        <v>1.47</v>
      </c>
      <c r="AD4471" s="8">
        <f t="shared" si="692"/>
        <v>0.47</v>
      </c>
      <c r="AE4471" s="8">
        <f>SUM(AD$3:AD4471)</f>
        <v>1553.2299999999987</v>
      </c>
      <c r="AF4471" s="2">
        <v>2.6</v>
      </c>
      <c r="AG4471" s="8">
        <f t="shared" si="696"/>
        <v>-1</v>
      </c>
      <c r="AH4471" s="8">
        <f>SUM(AG$3:AG4471)</f>
        <v>-335.66999999999933</v>
      </c>
      <c r="AI4471">
        <v>12</v>
      </c>
      <c r="AJ4471" s="8">
        <f t="shared" si="697"/>
        <v>-1</v>
      </c>
      <c r="AK4471" s="8">
        <f>SUM(AJ$3:AJ4471)</f>
        <v>-642.25</v>
      </c>
      <c r="AL4471" s="2">
        <v>9</v>
      </c>
      <c r="AM4471" s="8">
        <f t="shared" si="698"/>
        <v>-1</v>
      </c>
      <c r="AN4471" s="8">
        <f>SUM(AM$3:AM4471)</f>
        <v>124.5</v>
      </c>
      <c r="AO4471" s="2">
        <v>8</v>
      </c>
      <c r="AP4471" s="8">
        <f t="shared" si="699"/>
        <v>-1</v>
      </c>
      <c r="AQ4471" s="8">
        <f>SUM(AP$3:AP4471)</f>
        <v>-442</v>
      </c>
      <c r="AR4471">
        <v>3.7</v>
      </c>
      <c r="AS4471">
        <v>1.26</v>
      </c>
      <c r="AT4471" s="4">
        <f t="shared" si="693"/>
        <v>-1</v>
      </c>
      <c r="AU4471" s="5">
        <f>SUM($AT$3:AT4471)</f>
        <v>124.5</v>
      </c>
      <c r="AV4471" s="6">
        <f>SUM(R4471,U4471,X4471,AA4471,AD4471,AG4471)</f>
        <v>-1.9500000000000002</v>
      </c>
    </row>
    <row r="4472" spans="1:48" x14ac:dyDescent="0.25">
      <c r="A4472">
        <f>IF(AND(G4472&lt;&gt;"",H4472&lt;&gt;"",I4472&lt;&gt;"",J4472&lt;&gt;"",K4472&lt;&gt;"",L4472&lt;&gt;"",M4472&lt;&gt;"",N4472&lt;&gt;"",O4472&lt;&gt;"",P4472&lt;&gt;"",Q4472&lt;&gt;"",T4472&lt;&gt;"",W4472&lt;&gt;"",Z4472&lt;&gt;"",AC4472&lt;&gt;"",AF4472&lt;&gt;"",AI4472&lt;&gt;"",AL4472&lt;&gt;"",AO4472&lt;&gt;"",AR4472&lt;&gt;"",AS4472&lt;&gt;""),1,0)</f>
        <v>1</v>
      </c>
      <c r="B4472" s="1">
        <v>43659</v>
      </c>
      <c r="C4472" t="s">
        <v>279</v>
      </c>
      <c r="D4472" t="s">
        <v>5183</v>
      </c>
      <c r="E4472" t="s">
        <v>316</v>
      </c>
      <c r="F4472" t="s">
        <v>322</v>
      </c>
      <c r="G4472">
        <v>2019</v>
      </c>
      <c r="H4472">
        <v>7</v>
      </c>
      <c r="I4472">
        <v>13</v>
      </c>
      <c r="J4472" t="s">
        <v>47</v>
      </c>
      <c r="K4472">
        <v>7</v>
      </c>
      <c r="L4472" s="3">
        <v>1</v>
      </c>
      <c r="M4472" s="3">
        <v>3</v>
      </c>
      <c r="N4472">
        <v>2.15</v>
      </c>
      <c r="O4472">
        <v>3.8</v>
      </c>
      <c r="P4472">
        <v>3</v>
      </c>
      <c r="Q4472" s="2">
        <v>1.4</v>
      </c>
      <c r="R4472" s="8">
        <f t="shared" si="694"/>
        <v>0.39999999999999991</v>
      </c>
      <c r="S4472" s="8">
        <f>SUM($R$3:R4472)</f>
        <v>-65.950000000000671</v>
      </c>
      <c r="T4472" s="2">
        <v>2.75</v>
      </c>
      <c r="U4472" s="8">
        <f t="shared" si="695"/>
        <v>-1</v>
      </c>
      <c r="V4472" s="8">
        <f>SUM($U$3:U4472)</f>
        <v>-442.6899999999992</v>
      </c>
      <c r="W4472" s="9">
        <v>1.1200000000000001</v>
      </c>
      <c r="X4472" s="8">
        <f t="shared" si="690"/>
        <v>0.12000000000000011</v>
      </c>
      <c r="Y4472" s="8">
        <f>SUM($X$3:X4472)</f>
        <v>-93.460000000000292</v>
      </c>
      <c r="Z4472" s="9">
        <v>6</v>
      </c>
      <c r="AA4472" s="8">
        <f t="shared" si="691"/>
        <v>-1</v>
      </c>
      <c r="AB4472" s="8">
        <f>SUM($AA$3:AA4472)</f>
        <v>-528.89000000000067</v>
      </c>
      <c r="AC4472" s="2">
        <v>1.44</v>
      </c>
      <c r="AD4472" s="8">
        <f t="shared" si="692"/>
        <v>0.43999999999999995</v>
      </c>
      <c r="AE4472" s="8">
        <f>SUM(AD$3:AD4472)</f>
        <v>1553.6699999999987</v>
      </c>
      <c r="AF4472" s="2">
        <v>2.7</v>
      </c>
      <c r="AG4472" s="8">
        <f t="shared" si="696"/>
        <v>-1</v>
      </c>
      <c r="AH4472" s="8">
        <f>SUM(AG$3:AG4472)</f>
        <v>-336.66999999999933</v>
      </c>
      <c r="AI4472">
        <v>13</v>
      </c>
      <c r="AJ4472" s="8">
        <f t="shared" si="697"/>
        <v>-1</v>
      </c>
      <c r="AK4472" s="8">
        <f>SUM(AJ$3:AJ4472)</f>
        <v>-643.25</v>
      </c>
      <c r="AL4472" s="2">
        <v>9</v>
      </c>
      <c r="AM4472" s="8">
        <f t="shared" si="698"/>
        <v>-1</v>
      </c>
      <c r="AN4472" s="8">
        <f>SUM(AM$3:AM4472)</f>
        <v>123.5</v>
      </c>
      <c r="AO4472" s="2">
        <v>8</v>
      </c>
      <c r="AP4472" s="8">
        <f t="shared" si="699"/>
        <v>-1</v>
      </c>
      <c r="AQ4472" s="8">
        <f>SUM(AP$3:AP4472)</f>
        <v>-443</v>
      </c>
      <c r="AR4472">
        <v>3.55</v>
      </c>
      <c r="AS4472">
        <v>1.27</v>
      </c>
      <c r="AT4472" s="4">
        <f t="shared" si="693"/>
        <v>-1</v>
      </c>
      <c r="AU4472" s="5">
        <f>SUM($AT$3:AT4472)</f>
        <v>123.5</v>
      </c>
      <c r="AV4472" s="6">
        <f>SUM(R4472,U4472,X4472,AA4472,AD4472,AG4472)</f>
        <v>-2.04</v>
      </c>
    </row>
    <row r="4473" spans="1:48" x14ac:dyDescent="0.25">
      <c r="A4473">
        <f>IF(AND(G4473&lt;&gt;"",H4473&lt;&gt;"",I4473&lt;&gt;"",J4473&lt;&gt;"",K4473&lt;&gt;"",L4473&lt;&gt;"",M4473&lt;&gt;"",N4473&lt;&gt;"",O4473&lt;&gt;"",P4473&lt;&gt;"",Q4473&lt;&gt;"",T4473&lt;&gt;"",W4473&lt;&gt;"",Z4473&lt;&gt;"",AC4473&lt;&gt;"",AF4473&lt;&gt;"",AI4473&lt;&gt;"",AL4473&lt;&gt;"",AO4473&lt;&gt;"",AR4473&lt;&gt;"",AS4473&lt;&gt;""),1,0)</f>
        <v>1</v>
      </c>
      <c r="B4473" s="1">
        <v>43659</v>
      </c>
      <c r="C4473" t="s">
        <v>2458</v>
      </c>
      <c r="D4473" t="s">
        <v>5184</v>
      </c>
      <c r="E4473" t="s">
        <v>2476</v>
      </c>
      <c r="F4473" t="s">
        <v>2478</v>
      </c>
      <c r="G4473">
        <v>2019</v>
      </c>
      <c r="H4473">
        <v>7</v>
      </c>
      <c r="I4473">
        <v>13</v>
      </c>
      <c r="J4473" t="s">
        <v>47</v>
      </c>
      <c r="K4473">
        <v>7</v>
      </c>
      <c r="L4473" s="3">
        <v>5</v>
      </c>
      <c r="M4473" s="3">
        <v>1</v>
      </c>
      <c r="N4473">
        <v>1.5</v>
      </c>
      <c r="O4473">
        <v>4.2</v>
      </c>
      <c r="P4473">
        <v>6.5</v>
      </c>
      <c r="Q4473" s="2">
        <v>1.7</v>
      </c>
      <c r="R4473" s="8">
        <f t="shared" si="694"/>
        <v>0.7</v>
      </c>
      <c r="S4473" s="8">
        <f>SUM($R$3:R4473)</f>
        <v>-65.250000000000668</v>
      </c>
      <c r="T4473" s="2">
        <v>2.0499999999999998</v>
      </c>
      <c r="U4473" s="8">
        <f t="shared" si="695"/>
        <v>-1</v>
      </c>
      <c r="V4473" s="8">
        <f>SUM($U$3:U4473)</f>
        <v>-443.6899999999992</v>
      </c>
      <c r="W4473" s="9">
        <v>1.18</v>
      </c>
      <c r="X4473" s="8">
        <f t="shared" si="690"/>
        <v>0.17999999999999994</v>
      </c>
      <c r="Y4473" s="8">
        <f>SUM($X$3:X4473)</f>
        <v>-93.280000000000285</v>
      </c>
      <c r="Z4473" s="9">
        <v>4.5</v>
      </c>
      <c r="AA4473" s="8">
        <f t="shared" si="691"/>
        <v>-1</v>
      </c>
      <c r="AB4473" s="8">
        <f>SUM($AA$3:AA4473)</f>
        <v>-529.89000000000067</v>
      </c>
      <c r="AC4473" s="2">
        <v>1.57</v>
      </c>
      <c r="AD4473" s="8">
        <f t="shared" si="692"/>
        <v>0.57000000000000006</v>
      </c>
      <c r="AE4473" s="8">
        <f>SUM(AD$3:AD4473)</f>
        <v>1554.2399999999986</v>
      </c>
      <c r="AF4473" s="2">
        <v>2.35</v>
      </c>
      <c r="AG4473" s="8">
        <f t="shared" si="696"/>
        <v>-1</v>
      </c>
      <c r="AH4473" s="8">
        <f>SUM(AG$3:AG4473)</f>
        <v>-337.66999999999933</v>
      </c>
      <c r="AI4473">
        <v>8.5</v>
      </c>
      <c r="AJ4473" s="8">
        <f t="shared" si="697"/>
        <v>-1</v>
      </c>
      <c r="AK4473" s="8">
        <f>SUM(AJ$3:AJ4473)</f>
        <v>-644.25</v>
      </c>
      <c r="AL4473" s="2">
        <v>8</v>
      </c>
      <c r="AM4473" s="8">
        <f t="shared" si="698"/>
        <v>-1</v>
      </c>
      <c r="AN4473" s="8">
        <f>SUM(AM$3:AM4473)</f>
        <v>122.5</v>
      </c>
      <c r="AO4473" s="2">
        <v>8</v>
      </c>
      <c r="AP4473" s="8">
        <f t="shared" si="699"/>
        <v>-1</v>
      </c>
      <c r="AQ4473" s="8">
        <f>SUM(AP$3:AP4473)</f>
        <v>-444</v>
      </c>
      <c r="AR4473">
        <v>2.35</v>
      </c>
      <c r="AS4473">
        <v>1.57</v>
      </c>
      <c r="AT4473" s="4">
        <f t="shared" si="693"/>
        <v>-1</v>
      </c>
      <c r="AU4473" s="5">
        <f>SUM($AT$3:AT4473)</f>
        <v>122.5</v>
      </c>
      <c r="AV4473" s="6">
        <f>SUM(R4473,U4473,X4473,AA4473,AD4473,AG4473)</f>
        <v>-1.55</v>
      </c>
    </row>
    <row r="4474" spans="1:48" x14ac:dyDescent="0.25">
      <c r="A4474">
        <f>IF(AND(G4474&lt;&gt;"",H4474&lt;&gt;"",I4474&lt;&gt;"",J4474&lt;&gt;"",K4474&lt;&gt;"",L4474&lt;&gt;"",M4474&lt;&gt;"",N4474&lt;&gt;"",O4474&lt;&gt;"",P4474&lt;&gt;"",Q4474&lt;&gt;"",T4474&lt;&gt;"",W4474&lt;&gt;"",Z4474&lt;&gt;"",AC4474&lt;&gt;"",AF4474&lt;&gt;"",AI4474&lt;&gt;"",AL4474&lt;&gt;"",AO4474&lt;&gt;"",AR4474&lt;&gt;"",AS4474&lt;&gt;""),1,0)</f>
        <v>1</v>
      </c>
      <c r="B4474" s="1">
        <v>43659</v>
      </c>
      <c r="C4474" t="s">
        <v>2458</v>
      </c>
      <c r="D4474" t="s">
        <v>5185</v>
      </c>
      <c r="E4474" t="s">
        <v>2259</v>
      </c>
      <c r="F4474" t="s">
        <v>2461</v>
      </c>
      <c r="G4474">
        <v>2019</v>
      </c>
      <c r="H4474">
        <v>7</v>
      </c>
      <c r="I4474">
        <v>13</v>
      </c>
      <c r="J4474" t="s">
        <v>47</v>
      </c>
      <c r="K4474">
        <v>7</v>
      </c>
      <c r="L4474" s="3">
        <v>5</v>
      </c>
      <c r="M4474" s="3">
        <v>1</v>
      </c>
      <c r="N4474">
        <v>1.4</v>
      </c>
      <c r="O4474">
        <v>4.5</v>
      </c>
      <c r="P4474">
        <v>8</v>
      </c>
      <c r="Q4474" s="2">
        <v>1.8</v>
      </c>
      <c r="R4474" s="8">
        <f t="shared" si="694"/>
        <v>0.8</v>
      </c>
      <c r="S4474" s="8">
        <f>SUM($R$3:R4474)</f>
        <v>-64.450000000000671</v>
      </c>
      <c r="T4474" s="2">
        <v>1.95</v>
      </c>
      <c r="U4474" s="8">
        <f t="shared" si="695"/>
        <v>-1</v>
      </c>
      <c r="V4474" s="8">
        <f>SUM($U$3:U4474)</f>
        <v>-444.6899999999992</v>
      </c>
      <c r="W4474" s="9">
        <v>1.2</v>
      </c>
      <c r="X4474" s="8">
        <f t="shared" si="690"/>
        <v>0.19999999999999996</v>
      </c>
      <c r="Y4474" s="8">
        <f>SUM($X$3:X4474)</f>
        <v>-93.080000000000283</v>
      </c>
      <c r="Z4474" s="9">
        <v>4.33</v>
      </c>
      <c r="AA4474" s="8">
        <f t="shared" si="691"/>
        <v>-1</v>
      </c>
      <c r="AB4474" s="8">
        <f>SUM($AA$3:AA4474)</f>
        <v>-530.89000000000067</v>
      </c>
      <c r="AC4474" s="2">
        <v>1.65</v>
      </c>
      <c r="AD4474" s="8">
        <f t="shared" si="692"/>
        <v>0.64999999999999991</v>
      </c>
      <c r="AE4474" s="8">
        <f>SUM(AD$3:AD4474)</f>
        <v>1554.8899999999987</v>
      </c>
      <c r="AF4474" s="2">
        <v>2.2000000000000002</v>
      </c>
      <c r="AG4474" s="8">
        <f t="shared" si="696"/>
        <v>-1</v>
      </c>
      <c r="AH4474" s="8">
        <f>SUM(AG$3:AG4474)</f>
        <v>-338.66999999999933</v>
      </c>
      <c r="AI4474">
        <v>7</v>
      </c>
      <c r="AJ4474" s="8">
        <f t="shared" si="697"/>
        <v>-1</v>
      </c>
      <c r="AK4474" s="8">
        <f>SUM(AJ$3:AJ4474)</f>
        <v>-645.25</v>
      </c>
      <c r="AL4474" s="2">
        <v>7.5</v>
      </c>
      <c r="AM4474" s="8">
        <f t="shared" si="698"/>
        <v>-1</v>
      </c>
      <c r="AN4474" s="8">
        <f>SUM(AM$3:AM4474)</f>
        <v>121.5</v>
      </c>
      <c r="AO4474" s="2">
        <v>8.5</v>
      </c>
      <c r="AP4474" s="8">
        <f t="shared" si="699"/>
        <v>-1</v>
      </c>
      <c r="AQ4474" s="8">
        <f>SUM(AP$3:AP4474)</f>
        <v>-445</v>
      </c>
      <c r="AR4474">
        <v>2.15</v>
      </c>
      <c r="AS4474">
        <v>1.67</v>
      </c>
      <c r="AT4474" s="4">
        <f t="shared" si="693"/>
        <v>-1</v>
      </c>
      <c r="AU4474" s="5">
        <f>SUM($AT$3:AT4474)</f>
        <v>121.5</v>
      </c>
      <c r="AV4474" s="6">
        <f>SUM(R4474,U4474,X4474,AA4474,AD4474,AG4474)</f>
        <v>-1.35</v>
      </c>
    </row>
    <row r="4475" spans="1:48" x14ac:dyDescent="0.25">
      <c r="A4475">
        <f>IF(AND(G4475&lt;&gt;"",H4475&lt;&gt;"",I4475&lt;&gt;"",J4475&lt;&gt;"",K4475&lt;&gt;"",L4475&lt;&gt;"",M4475&lt;&gt;"",N4475&lt;&gt;"",O4475&lt;&gt;"",P4475&lt;&gt;"",Q4475&lt;&gt;"",T4475&lt;&gt;"",W4475&lt;&gt;"",Z4475&lt;&gt;"",AC4475&lt;&gt;"",AF4475&lt;&gt;"",AI4475&lt;&gt;"",AL4475&lt;&gt;"",AO4475&lt;&gt;"",AR4475&lt;&gt;"",AS4475&lt;&gt;""),1,0)</f>
        <v>1</v>
      </c>
      <c r="B4475" s="1">
        <v>43659</v>
      </c>
      <c r="C4475" t="s">
        <v>3129</v>
      </c>
      <c r="D4475" t="s">
        <v>5186</v>
      </c>
      <c r="E4475" t="s">
        <v>3131</v>
      </c>
      <c r="F4475" t="s">
        <v>3228</v>
      </c>
      <c r="G4475">
        <v>2019</v>
      </c>
      <c r="H4475">
        <v>7</v>
      </c>
      <c r="I4475">
        <v>13</v>
      </c>
      <c r="J4475" t="s">
        <v>47</v>
      </c>
      <c r="K4475">
        <v>7</v>
      </c>
      <c r="L4475" s="3">
        <v>3</v>
      </c>
      <c r="M4475" s="3">
        <v>0</v>
      </c>
      <c r="N4475">
        <v>1.72</v>
      </c>
      <c r="O4475">
        <v>3.5</v>
      </c>
      <c r="P4475">
        <v>5</v>
      </c>
      <c r="Q4475" s="2">
        <v>2.2000000000000002</v>
      </c>
      <c r="R4475" s="8">
        <f t="shared" si="694"/>
        <v>-1</v>
      </c>
      <c r="S4475" s="8">
        <f>SUM($R$3:R4475)</f>
        <v>-65.450000000000671</v>
      </c>
      <c r="T4475" s="2">
        <v>1.61</v>
      </c>
      <c r="U4475" s="8">
        <f t="shared" si="695"/>
        <v>0.6100000000000001</v>
      </c>
      <c r="V4475" s="8">
        <f>SUM($U$3:U4475)</f>
        <v>-444.07999999999919</v>
      </c>
      <c r="W4475" s="9">
        <v>1.44</v>
      </c>
      <c r="X4475" s="8">
        <f t="shared" si="690"/>
        <v>0.43999999999999995</v>
      </c>
      <c r="Y4475" s="8">
        <f>SUM($X$3:X4475)</f>
        <v>-92.640000000000285</v>
      </c>
      <c r="Z4475" s="9">
        <v>2.62</v>
      </c>
      <c r="AA4475" s="8">
        <f t="shared" si="691"/>
        <v>-1</v>
      </c>
      <c r="AB4475" s="8">
        <f>SUM($AA$3:AA4475)</f>
        <v>-531.89000000000067</v>
      </c>
      <c r="AC4475" s="2">
        <v>2.4</v>
      </c>
      <c r="AD4475" s="8">
        <f t="shared" si="692"/>
        <v>1.4</v>
      </c>
      <c r="AE4475" s="8">
        <f>SUM(AD$3:AD4475)</f>
        <v>1556.2899999999988</v>
      </c>
      <c r="AF4475" s="2">
        <v>1.53</v>
      </c>
      <c r="AG4475" s="8">
        <f t="shared" si="696"/>
        <v>-1</v>
      </c>
      <c r="AH4475" s="8">
        <f>SUM(AG$3:AG4475)</f>
        <v>-339.66999999999933</v>
      </c>
      <c r="AI4475">
        <v>5.5</v>
      </c>
      <c r="AJ4475" s="8">
        <f t="shared" si="697"/>
        <v>-1</v>
      </c>
      <c r="AK4475" s="8">
        <f>SUM(AJ$3:AJ4475)</f>
        <v>-646.25</v>
      </c>
      <c r="AL4475" s="2">
        <v>9</v>
      </c>
      <c r="AM4475" s="8">
        <f t="shared" si="698"/>
        <v>-1</v>
      </c>
      <c r="AN4475" s="8">
        <f>SUM(AM$3:AM4475)</f>
        <v>120.5</v>
      </c>
      <c r="AO4475" s="2">
        <v>6.5</v>
      </c>
      <c r="AP4475" s="8">
        <f t="shared" si="699"/>
        <v>-1</v>
      </c>
      <c r="AQ4475" s="8">
        <f>SUM(AP$3:AP4475)</f>
        <v>-446</v>
      </c>
      <c r="AR4475">
        <v>3.45</v>
      </c>
      <c r="AS4475">
        <v>1.3</v>
      </c>
      <c r="AT4475" s="4">
        <f t="shared" si="693"/>
        <v>-1</v>
      </c>
      <c r="AU4475" s="5">
        <f>SUM($AT$3:AT4475)</f>
        <v>120.5</v>
      </c>
      <c r="AV4475" s="6">
        <f>SUM(R4475,U4475,X4475,AA4475,AD4475,AG4475)</f>
        <v>-0.55000000000000004</v>
      </c>
    </row>
    <row r="4476" spans="1:48" x14ac:dyDescent="0.25">
      <c r="A4476">
        <f>IF(AND(G4476&lt;&gt;"",H4476&lt;&gt;"",I4476&lt;&gt;"",J4476&lt;&gt;"",K4476&lt;&gt;"",L4476&lt;&gt;"",M4476&lt;&gt;"",N4476&lt;&gt;"",O4476&lt;&gt;"",P4476&lt;&gt;"",Q4476&lt;&gt;"",T4476&lt;&gt;"",W4476&lt;&gt;"",Z4476&lt;&gt;"",AC4476&lt;&gt;"",AF4476&lt;&gt;"",AI4476&lt;&gt;"",AL4476&lt;&gt;"",AO4476&lt;&gt;"",AR4476&lt;&gt;"",AS4476&lt;&gt;""),1,0)</f>
        <v>1</v>
      </c>
      <c r="B4476" s="1">
        <v>43659</v>
      </c>
      <c r="C4476" t="s">
        <v>3129</v>
      </c>
      <c r="D4476" t="s">
        <v>5187</v>
      </c>
      <c r="E4476" t="s">
        <v>3135</v>
      </c>
      <c r="F4476" t="s">
        <v>3148</v>
      </c>
      <c r="G4476">
        <v>2019</v>
      </c>
      <c r="H4476">
        <v>7</v>
      </c>
      <c r="I4476">
        <v>13</v>
      </c>
      <c r="J4476" t="s">
        <v>47</v>
      </c>
      <c r="K4476">
        <v>7</v>
      </c>
      <c r="L4476" s="3">
        <v>3</v>
      </c>
      <c r="M4476" s="3">
        <v>1</v>
      </c>
      <c r="N4476">
        <v>3.8</v>
      </c>
      <c r="O4476">
        <v>3</v>
      </c>
      <c r="P4476">
        <v>2.15</v>
      </c>
      <c r="Q4476" s="2">
        <v>2.0499999999999998</v>
      </c>
      <c r="R4476" s="8">
        <f t="shared" si="694"/>
        <v>1.0499999999999998</v>
      </c>
      <c r="S4476" s="8">
        <f>SUM($R$3:R4476)</f>
        <v>-64.400000000000674</v>
      </c>
      <c r="T4476" s="2">
        <v>1.7</v>
      </c>
      <c r="U4476" s="8">
        <f t="shared" si="695"/>
        <v>-1</v>
      </c>
      <c r="V4476" s="8">
        <f>SUM($U$3:U4476)</f>
        <v>-445.07999999999919</v>
      </c>
      <c r="W4476" s="9">
        <v>1.5</v>
      </c>
      <c r="X4476" s="8">
        <f t="shared" si="690"/>
        <v>0.5</v>
      </c>
      <c r="Y4476" s="8">
        <f>SUM($X$3:X4476)</f>
        <v>-92.140000000000285</v>
      </c>
      <c r="Z4476" s="9">
        <v>2.5</v>
      </c>
      <c r="AA4476" s="8">
        <f t="shared" si="691"/>
        <v>-1</v>
      </c>
      <c r="AB4476" s="8">
        <f>SUM($AA$3:AA4476)</f>
        <v>-532.89000000000067</v>
      </c>
      <c r="AC4476" s="2">
        <v>2.5</v>
      </c>
      <c r="AD4476" s="8">
        <f t="shared" si="692"/>
        <v>1.5</v>
      </c>
      <c r="AE4476" s="8">
        <f>SUM(AD$3:AD4476)</f>
        <v>1557.7899999999988</v>
      </c>
      <c r="AF4476" s="2">
        <v>1.5</v>
      </c>
      <c r="AG4476" s="8">
        <f t="shared" si="696"/>
        <v>-1</v>
      </c>
      <c r="AH4476" s="8">
        <f>SUM(AG$3:AG4476)</f>
        <v>-340.66999999999933</v>
      </c>
      <c r="AI4476">
        <v>8.5</v>
      </c>
      <c r="AJ4476" s="8">
        <f t="shared" si="697"/>
        <v>-1</v>
      </c>
      <c r="AK4476" s="8">
        <f>SUM(AJ$3:AJ4476)</f>
        <v>-647.25</v>
      </c>
      <c r="AL4476" s="2">
        <v>13</v>
      </c>
      <c r="AM4476" s="8">
        <f t="shared" si="698"/>
        <v>-1</v>
      </c>
      <c r="AN4476" s="8">
        <f>SUM(AM$3:AM4476)</f>
        <v>119.5</v>
      </c>
      <c r="AO4476" s="2">
        <v>5.5</v>
      </c>
      <c r="AP4476" s="8">
        <f t="shared" si="699"/>
        <v>-1</v>
      </c>
      <c r="AQ4476" s="8">
        <f>SUM(AP$3:AP4476)</f>
        <v>-447</v>
      </c>
      <c r="AR4476">
        <v>7</v>
      </c>
      <c r="AS4476">
        <v>1.1000000000000001</v>
      </c>
      <c r="AT4476" s="4">
        <f t="shared" si="693"/>
        <v>-1</v>
      </c>
      <c r="AU4476" s="5">
        <f>SUM($AT$3:AT4476)</f>
        <v>119.5</v>
      </c>
      <c r="AV4476" s="6">
        <f>SUM(R4476,U4476,X4476,AA4476,AD4476,AG4476)</f>
        <v>4.9999999999999822E-2</v>
      </c>
    </row>
    <row r="4477" spans="1:48" x14ac:dyDescent="0.25">
      <c r="A4477">
        <f>IF(AND(G4477&lt;&gt;"",H4477&lt;&gt;"",I4477&lt;&gt;"",J4477&lt;&gt;"",K4477&lt;&gt;"",L4477&lt;&gt;"",M4477&lt;&gt;"",N4477&lt;&gt;"",O4477&lt;&gt;"",P4477&lt;&gt;"",Q4477&lt;&gt;"",T4477&lt;&gt;"",W4477&lt;&gt;"",Z4477&lt;&gt;"",AC4477&lt;&gt;"",AF4477&lt;&gt;"",AI4477&lt;&gt;"",AL4477&lt;&gt;"",AO4477&lt;&gt;"",AR4477&lt;&gt;"",AS4477&lt;&gt;""),1,0)</f>
        <v>0</v>
      </c>
      <c r="B4477" s="1">
        <v>43659</v>
      </c>
      <c r="C4477" t="s">
        <v>3129</v>
      </c>
      <c r="D4477" t="s">
        <v>5188</v>
      </c>
      <c r="E4477" t="s">
        <v>3134</v>
      </c>
      <c r="F4477" t="s">
        <v>3137</v>
      </c>
      <c r="G4477">
        <v>2019</v>
      </c>
      <c r="H4477">
        <v>7</v>
      </c>
      <c r="I4477">
        <v>13</v>
      </c>
      <c r="J4477" t="s">
        <v>47</v>
      </c>
      <c r="K4477">
        <v>7</v>
      </c>
      <c r="L4477" s="3">
        <v>1</v>
      </c>
      <c r="M4477" s="3">
        <v>1</v>
      </c>
      <c r="N4477">
        <v>4</v>
      </c>
      <c r="O4477">
        <v>3.4</v>
      </c>
      <c r="P4477">
        <v>1.9</v>
      </c>
      <c r="Q4477" s="2">
        <v>1.7</v>
      </c>
      <c r="R4477" s="8" t="str">
        <f t="shared" si="694"/>
        <v/>
      </c>
      <c r="S4477" s="8">
        <f>SUM($R$3:R4477)</f>
        <v>-64.400000000000674</v>
      </c>
      <c r="T4477" s="2">
        <v>2.0499999999999998</v>
      </c>
      <c r="U4477" s="8" t="str">
        <f t="shared" si="695"/>
        <v/>
      </c>
      <c r="V4477" s="8">
        <f>SUM($U$3:U4477)</f>
        <v>-445.07999999999919</v>
      </c>
      <c r="W4477" s="9">
        <v>1.25</v>
      </c>
      <c r="X4477" s="8" t="str">
        <f t="shared" si="690"/>
        <v/>
      </c>
      <c r="Y4477" s="8">
        <f>SUM($X$3:X4477)</f>
        <v>-92.140000000000285</v>
      </c>
      <c r="Z4477" s="9">
        <v>3.75</v>
      </c>
      <c r="AA4477" s="8" t="str">
        <f t="shared" si="691"/>
        <v/>
      </c>
      <c r="AB4477" s="8">
        <f>SUM($AA$3:AA4477)</f>
        <v>-532.89000000000067</v>
      </c>
      <c r="AC4477" s="2">
        <v>1.8</v>
      </c>
      <c r="AD4477" s="8" t="str">
        <f t="shared" si="692"/>
        <v/>
      </c>
      <c r="AE4477" s="8">
        <f>SUM(AD$3:AD4477)</f>
        <v>1557.7899999999988</v>
      </c>
      <c r="AF4477" s="2">
        <v>2</v>
      </c>
      <c r="AG4477" s="8" t="str">
        <f t="shared" si="696"/>
        <v/>
      </c>
      <c r="AH4477" s="8">
        <f>SUM(AG$3:AG4477)</f>
        <v>-340.66999999999933</v>
      </c>
      <c r="AI4477">
        <v>12</v>
      </c>
      <c r="AJ4477" s="8" t="str">
        <f t="shared" si="697"/>
        <v/>
      </c>
      <c r="AK4477" s="8">
        <f>SUM(AJ$3:AJ4477)</f>
        <v>-647.25</v>
      </c>
      <c r="AL4477" s="2">
        <v>13</v>
      </c>
      <c r="AM4477" s="8" t="str">
        <f t="shared" si="698"/>
        <v/>
      </c>
      <c r="AN4477" s="8">
        <f>SUM(AM$3:AM4477)</f>
        <v>119.5</v>
      </c>
      <c r="AO4477" s="2">
        <v>6.5</v>
      </c>
      <c r="AP4477" s="8" t="str">
        <f t="shared" si="699"/>
        <v/>
      </c>
      <c r="AQ4477" s="8">
        <f>SUM(AP$3:AP4477)</f>
        <v>-447</v>
      </c>
      <c r="AT4477" s="4" t="str">
        <f t="shared" si="693"/>
        <v/>
      </c>
      <c r="AU4477" s="5">
        <f>SUM($AT$3:AT4477)</f>
        <v>119.5</v>
      </c>
      <c r="AV4477" s="6">
        <f>SUM(R4477,U4477,X4477,AA4477,AD4477,AG4477)</f>
        <v>0</v>
      </c>
    </row>
    <row r="4478" spans="1:48" x14ac:dyDescent="0.25">
      <c r="A4478">
        <f>IF(AND(G4478&lt;&gt;"",H4478&lt;&gt;"",I4478&lt;&gt;"",J4478&lt;&gt;"",K4478&lt;&gt;"",L4478&lt;&gt;"",M4478&lt;&gt;"",N4478&lt;&gt;"",O4478&lt;&gt;"",P4478&lt;&gt;"",Q4478&lt;&gt;"",T4478&lt;&gt;"",W4478&lt;&gt;"",Z4478&lt;&gt;"",AC4478&lt;&gt;"",AF4478&lt;&gt;"",AI4478&lt;&gt;"",AL4478&lt;&gt;"",AO4478&lt;&gt;"",AR4478&lt;&gt;"",AS4478&lt;&gt;""),1,0)</f>
        <v>0</v>
      </c>
      <c r="B4478" s="1">
        <v>43658</v>
      </c>
      <c r="C4478" t="s">
        <v>2749</v>
      </c>
      <c r="D4478" t="s">
        <v>5189</v>
      </c>
      <c r="E4478" t="s">
        <v>4563</v>
      </c>
      <c r="F4478" t="s">
        <v>416</v>
      </c>
      <c r="G4478">
        <v>2019</v>
      </c>
      <c r="H4478">
        <v>7</v>
      </c>
      <c r="I4478">
        <v>12</v>
      </c>
      <c r="J4478" t="s">
        <v>63</v>
      </c>
      <c r="K4478">
        <v>6</v>
      </c>
      <c r="L4478" s="3">
        <v>3</v>
      </c>
      <c r="M4478" s="3">
        <v>1</v>
      </c>
      <c r="N4478">
        <v>1.55</v>
      </c>
      <c r="O4478">
        <v>3.75</v>
      </c>
      <c r="P4478">
        <v>5.25</v>
      </c>
      <c r="R4478" s="8" t="str">
        <f t="shared" si="694"/>
        <v/>
      </c>
      <c r="S4478" s="8">
        <f>SUM($R$3:R4478)</f>
        <v>-64.400000000000674</v>
      </c>
      <c r="U4478" s="8" t="str">
        <f t="shared" si="695"/>
        <v/>
      </c>
      <c r="V4478" s="8">
        <f>SUM($U$3:U4478)</f>
        <v>-445.07999999999919</v>
      </c>
      <c r="X4478" s="8" t="str">
        <f t="shared" si="690"/>
        <v/>
      </c>
      <c r="Y4478" s="8">
        <f>SUM($X$3:X4478)</f>
        <v>-92.140000000000285</v>
      </c>
      <c r="AA4478" s="8" t="str">
        <f t="shared" si="691"/>
        <v/>
      </c>
      <c r="AB4478" s="8">
        <f>SUM($AA$3:AA4478)</f>
        <v>-532.89000000000067</v>
      </c>
      <c r="AC4478" s="2">
        <v>1.7</v>
      </c>
      <c r="AD4478" s="8" t="str">
        <f t="shared" si="692"/>
        <v/>
      </c>
      <c r="AE4478" s="8">
        <f>SUM(AD$3:AD4478)</f>
        <v>1557.7899999999988</v>
      </c>
      <c r="AF4478" s="2">
        <v>2.1</v>
      </c>
      <c r="AG4478" s="8" t="str">
        <f t="shared" si="696"/>
        <v/>
      </c>
      <c r="AH4478" s="8">
        <f>SUM(AG$3:AG4478)</f>
        <v>-340.66999999999933</v>
      </c>
      <c r="AI4478">
        <v>8</v>
      </c>
      <c r="AJ4478" s="8" t="str">
        <f t="shared" si="697"/>
        <v/>
      </c>
      <c r="AK4478" s="8">
        <f>SUM(AJ$3:AJ4478)</f>
        <v>-647.25</v>
      </c>
      <c r="AL4478" s="2">
        <v>8.5</v>
      </c>
      <c r="AM4478" s="8" t="str">
        <f t="shared" si="698"/>
        <v/>
      </c>
      <c r="AN4478" s="8">
        <f>SUM(AM$3:AM4478)</f>
        <v>119.5</v>
      </c>
      <c r="AO4478" s="2">
        <v>7.5</v>
      </c>
      <c r="AP4478" s="8" t="str">
        <f t="shared" si="699"/>
        <v/>
      </c>
      <c r="AQ4478" s="8">
        <f>SUM(AP$3:AP4478)</f>
        <v>-447</v>
      </c>
      <c r="AT4478" s="4" t="str">
        <f t="shared" si="693"/>
        <v/>
      </c>
      <c r="AU4478" s="5">
        <f>SUM($AT$3:AT4478)</f>
        <v>119.5</v>
      </c>
      <c r="AV4478" s="6">
        <f>SUM(R4478,U4478,X4478,AA4478,AD4478,AG4478)</f>
        <v>0</v>
      </c>
    </row>
    <row r="4479" spans="1:48" x14ac:dyDescent="0.25">
      <c r="A4479">
        <f>IF(AND(G4479&lt;&gt;"",H4479&lt;&gt;"",I4479&lt;&gt;"",J4479&lt;&gt;"",K4479&lt;&gt;"",L4479&lt;&gt;"",M4479&lt;&gt;"",N4479&lt;&gt;"",O4479&lt;&gt;"",P4479&lt;&gt;"",Q4479&lt;&gt;"",T4479&lt;&gt;"",W4479&lt;&gt;"",Z4479&lt;&gt;"",AC4479&lt;&gt;"",AF4479&lt;&gt;"",AI4479&lt;&gt;"",AL4479&lt;&gt;"",AO4479&lt;&gt;"",AR4479&lt;&gt;"",AS4479&lt;&gt;""),1,0)</f>
        <v>1</v>
      </c>
      <c r="B4479" s="1">
        <v>43658</v>
      </c>
      <c r="C4479" t="s">
        <v>2749</v>
      </c>
      <c r="D4479" t="s">
        <v>5190</v>
      </c>
      <c r="E4479" t="s">
        <v>352</v>
      </c>
      <c r="F4479" t="s">
        <v>529</v>
      </c>
      <c r="G4479">
        <v>2019</v>
      </c>
      <c r="H4479">
        <v>7</v>
      </c>
      <c r="I4479">
        <v>12</v>
      </c>
      <c r="J4479" t="s">
        <v>63</v>
      </c>
      <c r="K4479">
        <v>6</v>
      </c>
      <c r="L4479" s="3">
        <v>0</v>
      </c>
      <c r="M4479" s="3">
        <v>1</v>
      </c>
      <c r="N4479">
        <v>1.8</v>
      </c>
      <c r="O4479">
        <v>3.6</v>
      </c>
      <c r="P4479">
        <v>3.8</v>
      </c>
      <c r="Q4479" s="2">
        <v>1.57</v>
      </c>
      <c r="R4479" s="8">
        <f t="shared" si="694"/>
        <v>-1</v>
      </c>
      <c r="S4479" s="8">
        <f>SUM($R$3:R4479)</f>
        <v>-65.400000000000674</v>
      </c>
      <c r="T4479" s="2">
        <v>2.25</v>
      </c>
      <c r="U4479" s="8">
        <f t="shared" si="695"/>
        <v>1.25</v>
      </c>
      <c r="V4479" s="8">
        <f>SUM($U$3:U4479)</f>
        <v>-443.82999999999919</v>
      </c>
      <c r="W4479" s="9">
        <v>1.1599999999999999</v>
      </c>
      <c r="X4479" s="8">
        <f t="shared" si="690"/>
        <v>-1</v>
      </c>
      <c r="Y4479" s="8">
        <f>SUM($X$3:X4479)</f>
        <v>-93.140000000000285</v>
      </c>
      <c r="Z4479" s="9">
        <v>4.5</v>
      </c>
      <c r="AA4479" s="8">
        <f t="shared" si="691"/>
        <v>3.5</v>
      </c>
      <c r="AB4479" s="8">
        <f>SUM($AA$3:AA4479)</f>
        <v>-529.39000000000067</v>
      </c>
      <c r="AC4479" s="2">
        <v>1.57</v>
      </c>
      <c r="AD4479" s="8">
        <f t="shared" si="692"/>
        <v>-1</v>
      </c>
      <c r="AE4479" s="8">
        <f>SUM(AD$3:AD4479)</f>
        <v>1556.7899999999988</v>
      </c>
      <c r="AF4479" s="2">
        <v>2.35</v>
      </c>
      <c r="AG4479" s="8">
        <f t="shared" si="696"/>
        <v>1.35</v>
      </c>
      <c r="AH4479" s="8">
        <f>SUM(AG$3:AG4479)</f>
        <v>-339.31999999999931</v>
      </c>
      <c r="AI4479">
        <v>10</v>
      </c>
      <c r="AJ4479" s="8">
        <f t="shared" si="697"/>
        <v>-1</v>
      </c>
      <c r="AK4479" s="8">
        <f>SUM(AJ$3:AJ4479)</f>
        <v>-648.25</v>
      </c>
      <c r="AL4479" s="2">
        <v>8.5</v>
      </c>
      <c r="AM4479" s="8">
        <f t="shared" si="698"/>
        <v>-1</v>
      </c>
      <c r="AN4479" s="8">
        <f>SUM(AM$3:AM4479)</f>
        <v>118.5</v>
      </c>
      <c r="AO4479" s="2">
        <v>7.5</v>
      </c>
      <c r="AP4479" s="8">
        <f t="shared" si="699"/>
        <v>-1</v>
      </c>
      <c r="AQ4479" s="8">
        <f>SUM(AP$3:AP4479)</f>
        <v>-448</v>
      </c>
      <c r="AR4479">
        <v>3.1</v>
      </c>
      <c r="AS4479">
        <v>1.35</v>
      </c>
      <c r="AT4479" s="4">
        <f t="shared" si="693"/>
        <v>-1</v>
      </c>
      <c r="AU4479" s="5">
        <f>SUM($AT$3:AT4479)</f>
        <v>118.5</v>
      </c>
      <c r="AV4479" s="6">
        <f>SUM(R4479,U4479,X4479,AA4479,AD4479,AG4479)</f>
        <v>3.1</v>
      </c>
    </row>
    <row r="4480" spans="1:48" x14ac:dyDescent="0.25">
      <c r="A4480">
        <f>IF(AND(G4480&lt;&gt;"",H4480&lt;&gt;"",I4480&lt;&gt;"",J4480&lt;&gt;"",K4480&lt;&gt;"",L4480&lt;&gt;"",M4480&lt;&gt;"",N4480&lt;&gt;"",O4480&lt;&gt;"",P4480&lt;&gt;"",Q4480&lt;&gt;"",T4480&lt;&gt;"",W4480&lt;&gt;"",Z4480&lt;&gt;"",AC4480&lt;&gt;"",AF4480&lt;&gt;"",AI4480&lt;&gt;"",AL4480&lt;&gt;"",AO4480&lt;&gt;"",AR4480&lt;&gt;"",AS4480&lt;&gt;""),1,0)</f>
        <v>0</v>
      </c>
      <c r="B4480" s="1">
        <v>43658</v>
      </c>
      <c r="C4480" t="s">
        <v>2749</v>
      </c>
      <c r="D4480" t="s">
        <v>5191</v>
      </c>
      <c r="E4480" t="s">
        <v>5192</v>
      </c>
      <c r="F4480" t="s">
        <v>230</v>
      </c>
      <c r="G4480">
        <v>2019</v>
      </c>
      <c r="H4480">
        <v>7</v>
      </c>
      <c r="I4480">
        <v>12</v>
      </c>
      <c r="J4480" t="s">
        <v>63</v>
      </c>
      <c r="K4480">
        <v>6</v>
      </c>
      <c r="L4480" s="3">
        <v>1</v>
      </c>
      <c r="M4480" s="3">
        <v>3</v>
      </c>
      <c r="N4480">
        <v>3</v>
      </c>
      <c r="O4480">
        <v>3.8</v>
      </c>
      <c r="P4480">
        <v>2</v>
      </c>
      <c r="R4480" s="8" t="str">
        <f t="shared" si="694"/>
        <v/>
      </c>
      <c r="S4480" s="8">
        <f>SUM($R$3:R4480)</f>
        <v>-65.400000000000674</v>
      </c>
      <c r="U4480" s="8" t="str">
        <f t="shared" si="695"/>
        <v/>
      </c>
      <c r="V4480" s="8">
        <f>SUM($U$3:U4480)</f>
        <v>-443.82999999999919</v>
      </c>
      <c r="X4480" s="8" t="str">
        <f t="shared" si="690"/>
        <v/>
      </c>
      <c r="Y4480" s="8">
        <f>SUM($X$3:X4480)</f>
        <v>-93.140000000000285</v>
      </c>
      <c r="AA4480" s="8" t="str">
        <f t="shared" si="691"/>
        <v/>
      </c>
      <c r="AB4480" s="8">
        <f>SUM($AA$3:AA4480)</f>
        <v>-529.39000000000067</v>
      </c>
      <c r="AC4480" s="2">
        <v>1.5</v>
      </c>
      <c r="AD4480" s="8" t="str">
        <f t="shared" si="692"/>
        <v/>
      </c>
      <c r="AE4480" s="8">
        <f>SUM(AD$3:AD4480)</f>
        <v>1556.7899999999988</v>
      </c>
      <c r="AF4480" s="2">
        <v>2.5</v>
      </c>
      <c r="AG4480" s="8" t="str">
        <f t="shared" si="696"/>
        <v/>
      </c>
      <c r="AH4480" s="8">
        <f>SUM(AG$3:AG4480)</f>
        <v>-339.31999999999931</v>
      </c>
      <c r="AI4480">
        <v>15</v>
      </c>
      <c r="AJ4480" s="8" t="str">
        <f t="shared" si="697"/>
        <v/>
      </c>
      <c r="AK4480" s="8">
        <f>SUM(AJ$3:AJ4480)</f>
        <v>-648.25</v>
      </c>
      <c r="AL4480" s="2">
        <v>11</v>
      </c>
      <c r="AM4480" s="8" t="str">
        <f t="shared" si="698"/>
        <v/>
      </c>
      <c r="AN4480" s="8">
        <f>SUM(AM$3:AM4480)</f>
        <v>118.5</v>
      </c>
      <c r="AO4480" s="2">
        <v>8</v>
      </c>
      <c r="AP4480" s="8" t="str">
        <f t="shared" si="699"/>
        <v/>
      </c>
      <c r="AQ4480" s="8">
        <f>SUM(AP$3:AP4480)</f>
        <v>-448</v>
      </c>
      <c r="AT4480" s="4" t="str">
        <f t="shared" si="693"/>
        <v/>
      </c>
      <c r="AU4480" s="5">
        <f>SUM($AT$3:AT4480)</f>
        <v>118.5</v>
      </c>
      <c r="AV4480" s="6">
        <f>SUM(R4480,U4480,X4480,AA4480,AD4480,AG4480)</f>
        <v>0</v>
      </c>
    </row>
    <row r="4481" spans="1:48" x14ac:dyDescent="0.25">
      <c r="A4481">
        <f>IF(AND(G4481&lt;&gt;"",H4481&lt;&gt;"",I4481&lt;&gt;"",J4481&lt;&gt;"",K4481&lt;&gt;"",L4481&lt;&gt;"",M4481&lt;&gt;"",N4481&lt;&gt;"",O4481&lt;&gt;"",P4481&lt;&gt;"",Q4481&lt;&gt;"",T4481&lt;&gt;"",W4481&lt;&gt;"",Z4481&lt;&gt;"",AC4481&lt;&gt;"",AF4481&lt;&gt;"",AI4481&lt;&gt;"",AL4481&lt;&gt;"",AO4481&lt;&gt;"",AR4481&lt;&gt;"",AS4481&lt;&gt;""),1,0)</f>
        <v>1</v>
      </c>
      <c r="B4481" s="1">
        <v>43658</v>
      </c>
      <c r="C4481" t="s">
        <v>2749</v>
      </c>
      <c r="D4481" t="s">
        <v>5193</v>
      </c>
      <c r="E4481" t="s">
        <v>4479</v>
      </c>
      <c r="F4481" t="s">
        <v>5194</v>
      </c>
      <c r="G4481">
        <v>2019</v>
      </c>
      <c r="H4481">
        <v>7</v>
      </c>
      <c r="I4481">
        <v>12</v>
      </c>
      <c r="J4481" t="s">
        <v>63</v>
      </c>
      <c r="K4481">
        <v>6</v>
      </c>
      <c r="L4481" s="3">
        <v>1</v>
      </c>
      <c r="M4481" s="3">
        <v>4</v>
      </c>
      <c r="N4481">
        <v>1.45</v>
      </c>
      <c r="O4481">
        <v>5</v>
      </c>
      <c r="P4481">
        <v>5.75</v>
      </c>
      <c r="Q4481" s="2">
        <v>1.4</v>
      </c>
      <c r="R4481" s="8">
        <f t="shared" si="694"/>
        <v>0.39999999999999991</v>
      </c>
      <c r="S4481" s="8">
        <f>SUM($R$3:R4481)</f>
        <v>-65.000000000000668</v>
      </c>
      <c r="T4481" s="2">
        <v>2.75</v>
      </c>
      <c r="U4481" s="8">
        <f t="shared" si="695"/>
        <v>-1</v>
      </c>
      <c r="V4481" s="8">
        <f>SUM($U$3:U4481)</f>
        <v>-444.82999999999919</v>
      </c>
      <c r="W4481" s="9">
        <v>1.08</v>
      </c>
      <c r="X4481" s="8">
        <f t="shared" si="690"/>
        <v>8.0000000000000071E-2</v>
      </c>
      <c r="Y4481" s="8">
        <f>SUM($X$3:X4481)</f>
        <v>-93.060000000000286</v>
      </c>
      <c r="Z4481" s="9">
        <v>7</v>
      </c>
      <c r="AA4481" s="8">
        <f t="shared" si="691"/>
        <v>-1</v>
      </c>
      <c r="AB4481" s="8">
        <f>SUM($AA$3:AA4481)</f>
        <v>-530.39000000000067</v>
      </c>
      <c r="AC4481" s="2">
        <v>1.28</v>
      </c>
      <c r="AD4481" s="8">
        <f t="shared" si="692"/>
        <v>0.28000000000000003</v>
      </c>
      <c r="AE4481" s="8">
        <f>SUM(AD$3:AD4481)</f>
        <v>1557.0699999999988</v>
      </c>
      <c r="AF4481" s="2">
        <v>3.6</v>
      </c>
      <c r="AG4481" s="8">
        <f t="shared" si="696"/>
        <v>-1</v>
      </c>
      <c r="AH4481" s="8">
        <f>SUM(AG$3:AG4481)</f>
        <v>-340.31999999999931</v>
      </c>
      <c r="AI4481">
        <v>15</v>
      </c>
      <c r="AJ4481" s="8">
        <f t="shared" si="697"/>
        <v>-1</v>
      </c>
      <c r="AK4481" s="8">
        <f>SUM(AJ$3:AJ4481)</f>
        <v>-649.25</v>
      </c>
      <c r="AL4481" s="2">
        <v>9</v>
      </c>
      <c r="AM4481" s="8">
        <f t="shared" si="698"/>
        <v>-1</v>
      </c>
      <c r="AN4481" s="8">
        <f>SUM(AM$3:AM4481)</f>
        <v>117.5</v>
      </c>
      <c r="AO4481" s="2">
        <v>11</v>
      </c>
      <c r="AP4481" s="8">
        <f t="shared" si="699"/>
        <v>-1</v>
      </c>
      <c r="AQ4481" s="8">
        <f>SUM(AP$3:AP4481)</f>
        <v>-449</v>
      </c>
      <c r="AR4481">
        <v>2.15</v>
      </c>
      <c r="AS4481">
        <v>1.67</v>
      </c>
      <c r="AT4481" s="4">
        <f t="shared" si="693"/>
        <v>-1</v>
      </c>
      <c r="AU4481" s="5">
        <f>SUM($AT$3:AT4481)</f>
        <v>117.5</v>
      </c>
      <c r="AV4481" s="6">
        <f>SUM(R4481,U4481,X4481,AA4481,AD4481,AG4481)</f>
        <v>-2.2400000000000002</v>
      </c>
    </row>
    <row r="4482" spans="1:48" x14ac:dyDescent="0.25">
      <c r="A4482">
        <f>IF(AND(G4482&lt;&gt;"",H4482&lt;&gt;"",I4482&lt;&gt;"",J4482&lt;&gt;"",K4482&lt;&gt;"",L4482&lt;&gt;"",M4482&lt;&gt;"",N4482&lt;&gt;"",O4482&lt;&gt;"",P4482&lt;&gt;"",Q4482&lt;&gt;"",T4482&lt;&gt;"",W4482&lt;&gt;"",Z4482&lt;&gt;"",AC4482&lt;&gt;"",AF4482&lt;&gt;"",AI4482&lt;&gt;"",AL4482&lt;&gt;"",AO4482&lt;&gt;"",AR4482&lt;&gt;"",AS4482&lt;&gt;""),1,0)</f>
        <v>0</v>
      </c>
      <c r="B4482" s="1">
        <v>43658</v>
      </c>
      <c r="C4482" t="s">
        <v>2749</v>
      </c>
      <c r="D4482" t="s">
        <v>5195</v>
      </c>
      <c r="E4482" t="s">
        <v>4874</v>
      </c>
      <c r="F4482" t="s">
        <v>2256</v>
      </c>
      <c r="G4482">
        <v>2019</v>
      </c>
      <c r="H4482">
        <v>7</v>
      </c>
      <c r="I4482">
        <v>12</v>
      </c>
      <c r="J4482" t="s">
        <v>63</v>
      </c>
      <c r="K4482">
        <v>6</v>
      </c>
      <c r="L4482" s="3">
        <v>3</v>
      </c>
      <c r="M4482" s="3">
        <v>1</v>
      </c>
      <c r="N4482">
        <v>2</v>
      </c>
      <c r="O4482">
        <v>3.6</v>
      </c>
      <c r="P4482">
        <v>2.9</v>
      </c>
      <c r="R4482" s="8" t="str">
        <f t="shared" si="694"/>
        <v/>
      </c>
      <c r="S4482" s="8">
        <f>SUM($R$3:R4482)</f>
        <v>-65.000000000000668</v>
      </c>
      <c r="U4482" s="8" t="str">
        <f t="shared" si="695"/>
        <v/>
      </c>
      <c r="V4482" s="8">
        <f>SUM($U$3:U4482)</f>
        <v>-444.82999999999919</v>
      </c>
      <c r="X4482" s="8" t="str">
        <f t="shared" si="690"/>
        <v/>
      </c>
      <c r="Y4482" s="8">
        <f>SUM($X$3:X4482)</f>
        <v>-93.060000000000286</v>
      </c>
      <c r="AA4482" s="8" t="str">
        <f t="shared" si="691"/>
        <v/>
      </c>
      <c r="AB4482" s="8">
        <f>SUM($AA$3:AA4482)</f>
        <v>-530.39000000000067</v>
      </c>
      <c r="AC4482" s="2">
        <v>1.47</v>
      </c>
      <c r="AD4482" s="8" t="str">
        <f t="shared" si="692"/>
        <v/>
      </c>
      <c r="AE4482" s="8">
        <f>SUM(AD$3:AD4482)</f>
        <v>1557.0699999999988</v>
      </c>
      <c r="AF4482" s="2">
        <v>2.6</v>
      </c>
      <c r="AG4482" s="8" t="str">
        <f t="shared" si="696"/>
        <v/>
      </c>
      <c r="AH4482" s="8">
        <f>SUM(AG$3:AG4482)</f>
        <v>-340.31999999999931</v>
      </c>
      <c r="AI4482">
        <v>12</v>
      </c>
      <c r="AJ4482" s="8" t="str">
        <f t="shared" si="697"/>
        <v/>
      </c>
      <c r="AK4482" s="8">
        <f>SUM(AJ$3:AJ4482)</f>
        <v>-649.25</v>
      </c>
      <c r="AL4482" s="2">
        <v>9.5</v>
      </c>
      <c r="AM4482" s="8" t="str">
        <f t="shared" si="698"/>
        <v/>
      </c>
      <c r="AN4482" s="8">
        <f>SUM(AM$3:AM4482)</f>
        <v>117.5</v>
      </c>
      <c r="AO4482" s="2">
        <v>8</v>
      </c>
      <c r="AP4482" s="8" t="str">
        <f t="shared" si="699"/>
        <v/>
      </c>
      <c r="AQ4482" s="8">
        <f>SUM(AP$3:AP4482)</f>
        <v>-449</v>
      </c>
      <c r="AT4482" s="4" t="str">
        <f t="shared" si="693"/>
        <v/>
      </c>
      <c r="AU4482" s="5">
        <f>SUM($AT$3:AT4482)</f>
        <v>117.5</v>
      </c>
      <c r="AV4482" s="6">
        <f>SUM(R4482,U4482,X4482,AA4482,AD4482,AG4482)</f>
        <v>0</v>
      </c>
    </row>
    <row r="4483" spans="1:48" x14ac:dyDescent="0.25">
      <c r="A4483">
        <f>IF(AND(G4483&lt;&gt;"",H4483&lt;&gt;"",I4483&lt;&gt;"",J4483&lt;&gt;"",K4483&lt;&gt;"",L4483&lt;&gt;"",M4483&lt;&gt;"",N4483&lt;&gt;"",O4483&lt;&gt;"",P4483&lt;&gt;"",Q4483&lt;&gt;"",T4483&lt;&gt;"",W4483&lt;&gt;"",Z4483&lt;&gt;"",AC4483&lt;&gt;"",AF4483&lt;&gt;"",AI4483&lt;&gt;"",AL4483&lt;&gt;"",AO4483&lt;&gt;"",AR4483&lt;&gt;"",AS4483&lt;&gt;""),1,0)</f>
        <v>1</v>
      </c>
      <c r="B4483" s="1">
        <v>43657</v>
      </c>
      <c r="C4483" t="s">
        <v>226</v>
      </c>
      <c r="D4483" t="s">
        <v>5196</v>
      </c>
      <c r="E4483" t="s">
        <v>546</v>
      </c>
      <c r="F4483" t="s">
        <v>5085</v>
      </c>
      <c r="G4483">
        <v>2019</v>
      </c>
      <c r="H4483">
        <v>7</v>
      </c>
      <c r="I4483">
        <v>11</v>
      </c>
      <c r="J4483" t="s">
        <v>98</v>
      </c>
      <c r="K4483">
        <v>5</v>
      </c>
      <c r="L4483" s="3">
        <v>2</v>
      </c>
      <c r="M4483" s="3">
        <v>1</v>
      </c>
      <c r="N4483">
        <v>1.28</v>
      </c>
      <c r="O4483">
        <v>5.25</v>
      </c>
      <c r="P4483">
        <v>10</v>
      </c>
      <c r="Q4483" s="2">
        <v>2.75</v>
      </c>
      <c r="R4483" s="8">
        <f t="shared" si="694"/>
        <v>1.75</v>
      </c>
      <c r="S4483" s="8">
        <f>SUM($R$3:R4483)</f>
        <v>-63.250000000000668</v>
      </c>
      <c r="T4483" s="2">
        <v>1.4</v>
      </c>
      <c r="U4483" s="8">
        <f t="shared" si="695"/>
        <v>-1</v>
      </c>
      <c r="V4483" s="8">
        <f>SUM($U$3:U4483)</f>
        <v>-445.82999999999919</v>
      </c>
      <c r="W4483" s="9">
        <v>1.36</v>
      </c>
      <c r="X4483" s="8">
        <f t="shared" si="690"/>
        <v>0.3600000000000001</v>
      </c>
      <c r="Y4483" s="8">
        <f>SUM($X$3:X4483)</f>
        <v>-92.700000000000287</v>
      </c>
      <c r="Z4483" s="9">
        <v>3</v>
      </c>
      <c r="AA4483" s="8">
        <f t="shared" si="691"/>
        <v>-1</v>
      </c>
      <c r="AB4483" s="8">
        <f>SUM($AA$3:AA4483)</f>
        <v>-531.39000000000067</v>
      </c>
      <c r="AC4483" s="2">
        <v>2.1</v>
      </c>
      <c r="AD4483" s="8">
        <f t="shared" si="692"/>
        <v>1.1000000000000001</v>
      </c>
      <c r="AE4483" s="8">
        <f>SUM(AD$3:AD4483)</f>
        <v>1558.1699999999987</v>
      </c>
      <c r="AF4483" s="2">
        <v>1.7</v>
      </c>
      <c r="AG4483" s="8">
        <f t="shared" si="696"/>
        <v>-1</v>
      </c>
      <c r="AH4483" s="8">
        <f>SUM(AG$3:AG4483)</f>
        <v>-341.31999999999931</v>
      </c>
      <c r="AI4483">
        <v>4</v>
      </c>
      <c r="AJ4483" s="8">
        <f t="shared" si="697"/>
        <v>-1</v>
      </c>
      <c r="AK4483" s="8">
        <f>SUM(AJ$3:AJ4483)</f>
        <v>-650.25</v>
      </c>
      <c r="AL4483" s="2">
        <v>8.5</v>
      </c>
      <c r="AM4483" s="8">
        <f t="shared" si="698"/>
        <v>7.5</v>
      </c>
      <c r="AN4483" s="8">
        <f>SUM(AM$3:AM4483)</f>
        <v>125</v>
      </c>
      <c r="AO4483" s="2">
        <v>12</v>
      </c>
      <c r="AP4483" s="8">
        <f t="shared" si="699"/>
        <v>-1</v>
      </c>
      <c r="AQ4483" s="8">
        <f>SUM(AP$3:AP4483)</f>
        <v>-450</v>
      </c>
      <c r="AR4483">
        <v>2.1</v>
      </c>
      <c r="AS4483">
        <v>1.7</v>
      </c>
      <c r="AT4483" s="4">
        <f t="shared" si="693"/>
        <v>7.5</v>
      </c>
      <c r="AU4483" s="5">
        <f>SUM($AT$3:AT4483)</f>
        <v>125</v>
      </c>
      <c r="AV4483" s="6">
        <f>SUM(R4483,U4483,X4483,AA4483,AD4483,AG4483)</f>
        <v>0.21000000000000019</v>
      </c>
    </row>
    <row r="4484" spans="1:48" x14ac:dyDescent="0.25">
      <c r="A4484">
        <f>IF(AND(G4484&lt;&gt;"",H4484&lt;&gt;"",I4484&lt;&gt;"",J4484&lt;&gt;"",K4484&lt;&gt;"",L4484&lt;&gt;"",M4484&lt;&gt;"",N4484&lt;&gt;"",O4484&lt;&gt;"",P4484&lt;&gt;"",Q4484&lt;&gt;"",T4484&lt;&gt;"",W4484&lt;&gt;"",Z4484&lt;&gt;"",AC4484&lt;&gt;"",AF4484&lt;&gt;"",AI4484&lt;&gt;"",AL4484&lt;&gt;"",AO4484&lt;&gt;"",AR4484&lt;&gt;"",AS4484&lt;&gt;""),1,0)</f>
        <v>1</v>
      </c>
      <c r="B4484" s="1">
        <v>43657</v>
      </c>
      <c r="C4484" t="s">
        <v>226</v>
      </c>
      <c r="D4484" t="s">
        <v>5197</v>
      </c>
      <c r="E4484" t="s">
        <v>4556</v>
      </c>
      <c r="F4484" t="s">
        <v>5083</v>
      </c>
      <c r="G4484">
        <v>2019</v>
      </c>
      <c r="H4484">
        <v>7</v>
      </c>
      <c r="I4484">
        <v>11</v>
      </c>
      <c r="J4484" t="s">
        <v>98</v>
      </c>
      <c r="K4484">
        <v>5</v>
      </c>
      <c r="L4484" s="3">
        <v>1</v>
      </c>
      <c r="M4484" s="3">
        <v>0</v>
      </c>
      <c r="N4484">
        <v>1.1100000000000001</v>
      </c>
      <c r="O4484">
        <v>9</v>
      </c>
      <c r="P4484">
        <v>19</v>
      </c>
      <c r="Q4484" s="2">
        <v>2.37</v>
      </c>
      <c r="R4484" s="8">
        <f t="shared" si="694"/>
        <v>-1</v>
      </c>
      <c r="S4484" s="8">
        <f>SUM($R$3:R4484)</f>
        <v>-64.250000000000668</v>
      </c>
      <c r="T4484" s="2">
        <v>1.53</v>
      </c>
      <c r="U4484" s="8">
        <f t="shared" si="695"/>
        <v>0.53</v>
      </c>
      <c r="V4484" s="8">
        <f>SUM($U$3:U4484)</f>
        <v>-445.29999999999922</v>
      </c>
      <c r="W4484" s="9">
        <v>1.1200000000000001</v>
      </c>
      <c r="X4484" s="8">
        <f t="shared" ref="X4484:X4547" si="700">IF($A4484=1,(W4484-1)*IF($L4484+$M4484&gt;1.5,1,0)+(-1)*(1-IF($L4484+$M4484&gt;1.5,1,0)),"")</f>
        <v>-1</v>
      </c>
      <c r="Y4484" s="8">
        <f>SUM($X$3:X4484)</f>
        <v>-93.700000000000287</v>
      </c>
      <c r="Z4484" s="9">
        <v>5.5</v>
      </c>
      <c r="AA4484" s="8">
        <f t="shared" ref="AA4484:AA4547" si="701">IF($A4484=1,(Z4484-1)*IF($L4484+$M4484&lt;1.5,1,0)+(-1)*(1-IF($L4484+$M4484&lt;1.5,1,0)),"")</f>
        <v>4.5</v>
      </c>
      <c r="AB4484" s="8">
        <f>SUM($AA$3:AA4484)</f>
        <v>-526.89000000000067</v>
      </c>
      <c r="AC4484" s="2">
        <v>1.44</v>
      </c>
      <c r="AD4484" s="8">
        <f t="shared" ref="AD4484:AD4547" si="702">IF($A4484=1,(AC4484-1)*IF($L4484+$M4484&gt;1.5,1,0)+(-1)*(1-IF($L4484+$M4484&gt;1.5,1,0)),"")</f>
        <v>-1</v>
      </c>
      <c r="AE4484" s="8">
        <f>SUM(AD$3:AD4484)</f>
        <v>1557.1699999999987</v>
      </c>
      <c r="AF4484" s="2">
        <v>2.7</v>
      </c>
      <c r="AG4484" s="8">
        <f t="shared" si="696"/>
        <v>1.7000000000000002</v>
      </c>
      <c r="AH4484" s="8">
        <f>SUM(AG$3:AG4484)</f>
        <v>-339.61999999999932</v>
      </c>
      <c r="AI4484">
        <v>7.5</v>
      </c>
      <c r="AJ4484" s="8">
        <f t="shared" si="697"/>
        <v>6.5</v>
      </c>
      <c r="AK4484" s="8">
        <f>SUM(AJ$3:AJ4484)</f>
        <v>-643.75</v>
      </c>
      <c r="AL4484" s="2">
        <v>9.5</v>
      </c>
      <c r="AM4484" s="8">
        <f t="shared" si="698"/>
        <v>-1</v>
      </c>
      <c r="AN4484" s="8">
        <f>SUM(AM$3:AM4484)</f>
        <v>124</v>
      </c>
      <c r="AO4484" s="2">
        <v>19</v>
      </c>
      <c r="AP4484" s="8">
        <f t="shared" si="699"/>
        <v>-1</v>
      </c>
      <c r="AQ4484" s="8">
        <f>SUM(AP$3:AP4484)</f>
        <v>-451</v>
      </c>
      <c r="AR4484">
        <v>1.47</v>
      </c>
      <c r="AS4484">
        <v>2.6</v>
      </c>
      <c r="AT4484" s="4">
        <f t="shared" ref="AT4484:AT4547" si="703">IF($A4484=1,(AL4484-1)*IF(AND($L4484=2, $M4484=1),1,0)+(-1)*(1-(IF(AND($L4484=2, $M4484=1),1,0))),"")</f>
        <v>-1</v>
      </c>
      <c r="AU4484" s="5">
        <f>SUM($AT$3:AT4484)</f>
        <v>124</v>
      </c>
      <c r="AV4484" s="6">
        <f>SUM(R4484,U4484,X4484,AA4484,AD4484,AG4484)</f>
        <v>3.7300000000000004</v>
      </c>
    </row>
    <row r="4485" spans="1:48" x14ac:dyDescent="0.25">
      <c r="A4485">
        <f>IF(AND(G4485&lt;&gt;"",H4485&lt;&gt;"",I4485&lt;&gt;"",J4485&lt;&gt;"",K4485&lt;&gt;"",L4485&lt;&gt;"",M4485&lt;&gt;"",N4485&lt;&gt;"",O4485&lt;&gt;"",P4485&lt;&gt;"",Q4485&lt;&gt;"",T4485&lt;&gt;"",W4485&lt;&gt;"",Z4485&lt;&gt;"",AC4485&lt;&gt;"",AF4485&lt;&gt;"",AI4485&lt;&gt;"",AL4485&lt;&gt;"",AO4485&lt;&gt;"",AR4485&lt;&gt;"",AS4485&lt;&gt;""),1,0)</f>
        <v>1</v>
      </c>
      <c r="B4485" s="1">
        <v>43657</v>
      </c>
      <c r="C4485" t="s">
        <v>226</v>
      </c>
      <c r="D4485" t="s">
        <v>5198</v>
      </c>
      <c r="E4485" t="s">
        <v>2460</v>
      </c>
      <c r="F4485" t="s">
        <v>4830</v>
      </c>
      <c r="G4485">
        <v>2019</v>
      </c>
      <c r="H4485">
        <v>7</v>
      </c>
      <c r="I4485">
        <v>11</v>
      </c>
      <c r="J4485" t="s">
        <v>98</v>
      </c>
      <c r="K4485">
        <v>5</v>
      </c>
      <c r="L4485" s="3">
        <v>2</v>
      </c>
      <c r="M4485" s="3">
        <v>2</v>
      </c>
      <c r="N4485">
        <v>1.7</v>
      </c>
      <c r="O4485">
        <v>3.5</v>
      </c>
      <c r="P4485">
        <v>5.25</v>
      </c>
      <c r="Q4485" s="2">
        <v>2.2000000000000002</v>
      </c>
      <c r="R4485" s="8">
        <f t="shared" ref="R4485:R4548" si="704">IF($A4485=1,(Q4485-1)*IF(AND($L4485&gt;0, $M4485&gt;0),1,0)+(-1)*(1-IF(AND($L4485&gt;0, $M4485&gt;0),1,0)),"")</f>
        <v>1.2000000000000002</v>
      </c>
      <c r="S4485" s="8">
        <f>SUM($R$3:R4485)</f>
        <v>-63.050000000000665</v>
      </c>
      <c r="T4485" s="2">
        <v>1.61</v>
      </c>
      <c r="U4485" s="8">
        <f t="shared" ref="U4485:U4548" si="705">IF($A4485=1,(T4485-1)*IF(OR($L4485&lt;=0, $M4485&lt;=0),1,0)+(-1)*(1-IF(OR($L4485&lt;=0, $M4485&lt;=0),1,0)),"")</f>
        <v>-1</v>
      </c>
      <c r="V4485" s="8">
        <f>SUM($U$3:U4485)</f>
        <v>-446.29999999999922</v>
      </c>
      <c r="W4485" s="9">
        <v>1.4</v>
      </c>
      <c r="X4485" s="8">
        <f t="shared" si="700"/>
        <v>0.39999999999999991</v>
      </c>
      <c r="Y4485" s="8">
        <f>SUM($X$3:X4485)</f>
        <v>-93.300000000000281</v>
      </c>
      <c r="Z4485" s="9">
        <v>2.75</v>
      </c>
      <c r="AA4485" s="8">
        <f t="shared" si="701"/>
        <v>-1</v>
      </c>
      <c r="AB4485" s="8">
        <f>SUM($AA$3:AA4485)</f>
        <v>-527.89000000000067</v>
      </c>
      <c r="AC4485" s="2">
        <v>2.25</v>
      </c>
      <c r="AD4485" s="8">
        <f t="shared" si="702"/>
        <v>1.25</v>
      </c>
      <c r="AE4485" s="8">
        <f>SUM(AD$3:AD4485)</f>
        <v>1558.4199999999987</v>
      </c>
      <c r="AF4485" s="2">
        <v>1.61</v>
      </c>
      <c r="AG4485" s="8">
        <f t="shared" ref="AG4485:AG4548" si="706">IF($A4485=1,(AF4485-1)*IF($L4485+$M4485&lt;2.5,1,0)+(-1)*(1-IF($L4485+$M4485&lt;2.5,1,0)),"")</f>
        <v>-1</v>
      </c>
      <c r="AH4485" s="8">
        <f>SUM(AG$3:AG4485)</f>
        <v>-340.61999999999932</v>
      </c>
      <c r="AI4485">
        <v>5.5</v>
      </c>
      <c r="AJ4485" s="8">
        <f t="shared" ref="AJ4485:AJ4548" si="707">IF($A4485=1,(AI4485-1)*IF(AND($L4485=1,$M4485=0),1,0)+(-1)*(1-IF(AND($L4485=1,$M4485=0),1,0)),"")</f>
        <v>-1</v>
      </c>
      <c r="AK4485" s="8">
        <f>SUM(AJ$3:AJ4485)</f>
        <v>-644.75</v>
      </c>
      <c r="AL4485" s="2">
        <v>9</v>
      </c>
      <c r="AM4485" s="8">
        <f t="shared" ref="AM4485:AM4548" si="708">IF($A4485=1,(AL4485-1)*IF(AND($L4485=2,$M4485=1),1,0)+(-1)*(1-IF(AND($L4485=2,$M4485=1),1,0)),"")</f>
        <v>-1</v>
      </c>
      <c r="AN4485" s="8">
        <f>SUM(AM$3:AM4485)</f>
        <v>123</v>
      </c>
      <c r="AO4485" s="2">
        <v>7</v>
      </c>
      <c r="AP4485" s="8">
        <f t="shared" ref="AP4485:AP4548" si="709">IF($A4485=1,(AO4485-1)*IF(AND($L4485=1,$M4485=1),1,0)+(-1)*(1-IF(AND($L4485=1,$M4485=1),1,0)),"")</f>
        <v>-1</v>
      </c>
      <c r="AQ4485" s="8">
        <f>SUM(AP$3:AP4485)</f>
        <v>-452</v>
      </c>
      <c r="AR4485">
        <v>3</v>
      </c>
      <c r="AS4485">
        <v>1.37</v>
      </c>
      <c r="AT4485" s="4">
        <f t="shared" si="703"/>
        <v>-1</v>
      </c>
      <c r="AU4485" s="5">
        <f>SUM($AT$3:AT4485)</f>
        <v>123</v>
      </c>
      <c r="AV4485" s="6">
        <f>SUM(R4485,U4485,X4485,AA4485,AD4485,AG4485)</f>
        <v>-0.14999999999999991</v>
      </c>
    </row>
    <row r="4486" spans="1:48" x14ac:dyDescent="0.25">
      <c r="A4486">
        <f>IF(AND(G4486&lt;&gt;"",H4486&lt;&gt;"",I4486&lt;&gt;"",J4486&lt;&gt;"",K4486&lt;&gt;"",L4486&lt;&gt;"",M4486&lt;&gt;"",N4486&lt;&gt;"",O4486&lt;&gt;"",P4486&lt;&gt;"",Q4486&lt;&gt;"",T4486&lt;&gt;"",W4486&lt;&gt;"",Z4486&lt;&gt;"",AC4486&lt;&gt;"",AF4486&lt;&gt;"",AI4486&lt;&gt;"",AL4486&lt;&gt;"",AO4486&lt;&gt;"",AR4486&lt;&gt;"",AS4486&lt;&gt;""),1,0)</f>
        <v>1</v>
      </c>
      <c r="B4486" s="1">
        <v>43657</v>
      </c>
      <c r="C4486" t="s">
        <v>226</v>
      </c>
      <c r="D4486" t="s">
        <v>5199</v>
      </c>
      <c r="E4486" t="s">
        <v>5200</v>
      </c>
      <c r="F4486" t="s">
        <v>5201</v>
      </c>
      <c r="G4486">
        <v>2019</v>
      </c>
      <c r="H4486">
        <v>7</v>
      </c>
      <c r="I4486">
        <v>11</v>
      </c>
      <c r="J4486" t="s">
        <v>98</v>
      </c>
      <c r="K4486">
        <v>5</v>
      </c>
      <c r="L4486" s="3">
        <v>4</v>
      </c>
      <c r="M4486" s="3">
        <v>1</v>
      </c>
      <c r="N4486">
        <v>1.28</v>
      </c>
      <c r="O4486">
        <v>5.75</v>
      </c>
      <c r="P4486">
        <v>9</v>
      </c>
      <c r="Q4486" s="2">
        <v>1.8</v>
      </c>
      <c r="R4486" s="8">
        <f t="shared" si="704"/>
        <v>0.8</v>
      </c>
      <c r="S4486" s="8">
        <f>SUM($R$3:R4486)</f>
        <v>-62.250000000000668</v>
      </c>
      <c r="T4486" s="2">
        <v>1.9</v>
      </c>
      <c r="U4486" s="8">
        <f t="shared" si="705"/>
        <v>-1</v>
      </c>
      <c r="V4486" s="8">
        <f>SUM($U$3:U4486)</f>
        <v>-447.29999999999922</v>
      </c>
      <c r="W4486" s="9">
        <v>1.1200000000000001</v>
      </c>
      <c r="X4486" s="8">
        <f t="shared" si="700"/>
        <v>0.12000000000000011</v>
      </c>
      <c r="Y4486" s="8">
        <f>SUM($X$3:X4486)</f>
        <v>-93.180000000000277</v>
      </c>
      <c r="Z4486" s="9">
        <v>5.5</v>
      </c>
      <c r="AA4486" s="8">
        <f t="shared" si="701"/>
        <v>-1</v>
      </c>
      <c r="AB4486" s="8">
        <f>SUM($AA$3:AA4486)</f>
        <v>-528.89000000000067</v>
      </c>
      <c r="AC4486" s="2">
        <v>1.44</v>
      </c>
      <c r="AD4486" s="8">
        <f t="shared" si="702"/>
        <v>0.43999999999999995</v>
      </c>
      <c r="AE4486" s="8">
        <f>SUM(AD$3:AD4486)</f>
        <v>1558.8599999999988</v>
      </c>
      <c r="AF4486" s="2">
        <v>2.7</v>
      </c>
      <c r="AG4486" s="8">
        <f t="shared" si="706"/>
        <v>-1</v>
      </c>
      <c r="AH4486" s="8">
        <f>SUM(AG$3:AG4486)</f>
        <v>-341.61999999999932</v>
      </c>
      <c r="AI4486">
        <v>9</v>
      </c>
      <c r="AJ4486" s="8">
        <f t="shared" si="707"/>
        <v>-1</v>
      </c>
      <c r="AK4486" s="8">
        <f>SUM(AJ$3:AJ4486)</f>
        <v>-645.75</v>
      </c>
      <c r="AL4486" s="2">
        <v>8.5</v>
      </c>
      <c r="AM4486" s="8">
        <f t="shared" si="708"/>
        <v>-1</v>
      </c>
      <c r="AN4486" s="8">
        <f>SUM(AM$3:AM4486)</f>
        <v>122</v>
      </c>
      <c r="AO4486" s="2">
        <v>11</v>
      </c>
      <c r="AP4486" s="8">
        <f t="shared" si="709"/>
        <v>-1</v>
      </c>
      <c r="AQ4486" s="8">
        <f>SUM(AP$3:AP4486)</f>
        <v>-453</v>
      </c>
      <c r="AR4486">
        <v>1.75</v>
      </c>
      <c r="AS4486">
        <v>2.0499999999999998</v>
      </c>
      <c r="AT4486" s="4">
        <f t="shared" si="703"/>
        <v>-1</v>
      </c>
      <c r="AU4486" s="5">
        <f>SUM($AT$3:AT4486)</f>
        <v>122</v>
      </c>
      <c r="AV4486" s="6">
        <f>SUM(R4486,U4486,X4486,AA4486,AD4486,AG4486)</f>
        <v>-1.64</v>
      </c>
    </row>
    <row r="4487" spans="1:48" x14ac:dyDescent="0.25">
      <c r="A4487">
        <f>IF(AND(G4487&lt;&gt;"",H4487&lt;&gt;"",I4487&lt;&gt;"",J4487&lt;&gt;"",K4487&lt;&gt;"",L4487&lt;&gt;"",M4487&lt;&gt;"",N4487&lt;&gt;"",O4487&lt;&gt;"",P4487&lt;&gt;"",Q4487&lt;&gt;"",T4487&lt;&gt;"",W4487&lt;&gt;"",Z4487&lt;&gt;"",AC4487&lt;&gt;"",AF4487&lt;&gt;"",AI4487&lt;&gt;"",AL4487&lt;&gt;"",AO4487&lt;&gt;"",AR4487&lt;&gt;"",AS4487&lt;&gt;""),1,0)</f>
        <v>1</v>
      </c>
      <c r="B4487" s="1">
        <v>43657</v>
      </c>
      <c r="C4487" t="s">
        <v>226</v>
      </c>
      <c r="D4487" t="s">
        <v>5202</v>
      </c>
      <c r="E4487" t="s">
        <v>4588</v>
      </c>
      <c r="F4487" t="s">
        <v>5063</v>
      </c>
      <c r="G4487">
        <v>2019</v>
      </c>
      <c r="H4487">
        <v>7</v>
      </c>
      <c r="I4487">
        <v>11</v>
      </c>
      <c r="J4487" t="s">
        <v>98</v>
      </c>
      <c r="K4487">
        <v>5</v>
      </c>
      <c r="L4487" s="3">
        <v>4</v>
      </c>
      <c r="M4487" s="3">
        <v>1</v>
      </c>
      <c r="N4487">
        <v>1.28</v>
      </c>
      <c r="O4487">
        <v>5.75</v>
      </c>
      <c r="P4487">
        <v>9</v>
      </c>
      <c r="Q4487" s="2">
        <v>1.8</v>
      </c>
      <c r="R4487" s="8">
        <f t="shared" si="704"/>
        <v>0.8</v>
      </c>
      <c r="S4487" s="8">
        <f>SUM($R$3:R4487)</f>
        <v>-61.450000000000671</v>
      </c>
      <c r="T4487" s="2">
        <v>1.9</v>
      </c>
      <c r="U4487" s="8">
        <f t="shared" si="705"/>
        <v>-1</v>
      </c>
      <c r="V4487" s="8">
        <f>SUM($U$3:U4487)</f>
        <v>-448.29999999999922</v>
      </c>
      <c r="W4487" s="9">
        <v>1.1200000000000001</v>
      </c>
      <c r="X4487" s="8">
        <f t="shared" si="700"/>
        <v>0.12000000000000011</v>
      </c>
      <c r="Y4487" s="8">
        <f>SUM($X$3:X4487)</f>
        <v>-93.060000000000272</v>
      </c>
      <c r="Z4487" s="9">
        <v>5.5</v>
      </c>
      <c r="AA4487" s="8">
        <f t="shared" si="701"/>
        <v>-1</v>
      </c>
      <c r="AB4487" s="8">
        <f>SUM($AA$3:AA4487)</f>
        <v>-529.89000000000067</v>
      </c>
      <c r="AC4487" s="2">
        <v>1.44</v>
      </c>
      <c r="AD4487" s="8">
        <f t="shared" si="702"/>
        <v>0.43999999999999995</v>
      </c>
      <c r="AE4487" s="8">
        <f>SUM(AD$3:AD4487)</f>
        <v>1559.2999999999988</v>
      </c>
      <c r="AF4487" s="2">
        <v>2.7</v>
      </c>
      <c r="AG4487" s="8">
        <f t="shared" si="706"/>
        <v>-1</v>
      </c>
      <c r="AH4487" s="8">
        <f>SUM(AG$3:AG4487)</f>
        <v>-342.61999999999932</v>
      </c>
      <c r="AI4487">
        <v>9</v>
      </c>
      <c r="AJ4487" s="8">
        <f t="shared" si="707"/>
        <v>-1</v>
      </c>
      <c r="AK4487" s="8">
        <f>SUM(AJ$3:AJ4487)</f>
        <v>-646.75</v>
      </c>
      <c r="AL4487" s="2">
        <v>8.5</v>
      </c>
      <c r="AM4487" s="8">
        <f t="shared" si="708"/>
        <v>-1</v>
      </c>
      <c r="AN4487" s="8">
        <f>SUM(AM$3:AM4487)</f>
        <v>121</v>
      </c>
      <c r="AO4487" s="2">
        <v>11</v>
      </c>
      <c r="AP4487" s="8">
        <f t="shared" si="709"/>
        <v>-1</v>
      </c>
      <c r="AQ4487" s="8">
        <f>SUM(AP$3:AP4487)</f>
        <v>-454</v>
      </c>
      <c r="AR4487">
        <v>1.75</v>
      </c>
      <c r="AS4487">
        <v>2.0499999999999998</v>
      </c>
      <c r="AT4487" s="4">
        <f t="shared" si="703"/>
        <v>-1</v>
      </c>
      <c r="AU4487" s="5">
        <f>SUM($AT$3:AT4487)</f>
        <v>121</v>
      </c>
      <c r="AV4487" s="6">
        <f>SUM(R4487,U4487,X4487,AA4487,AD4487,AG4487)</f>
        <v>-1.64</v>
      </c>
    </row>
    <row r="4488" spans="1:48" x14ac:dyDescent="0.25">
      <c r="A4488">
        <f>IF(AND(G4488&lt;&gt;"",H4488&lt;&gt;"",I4488&lt;&gt;"",J4488&lt;&gt;"",K4488&lt;&gt;"",L4488&lt;&gt;"",M4488&lt;&gt;"",N4488&lt;&gt;"",O4488&lt;&gt;"",P4488&lt;&gt;"",Q4488&lt;&gt;"",T4488&lt;&gt;"",W4488&lt;&gt;"",Z4488&lt;&gt;"",AC4488&lt;&gt;"",AF4488&lt;&gt;"",AI4488&lt;&gt;"",AL4488&lt;&gt;"",AO4488&lt;&gt;"",AR4488&lt;&gt;"",AS4488&lt;&gt;""),1,0)</f>
        <v>0</v>
      </c>
      <c r="B4488" s="1">
        <v>43657</v>
      </c>
      <c r="C4488" t="s">
        <v>226</v>
      </c>
      <c r="D4488" t="s">
        <v>5203</v>
      </c>
      <c r="E4488" t="s">
        <v>4855</v>
      </c>
      <c r="F4488" t="s">
        <v>585</v>
      </c>
      <c r="G4488">
        <v>2019</v>
      </c>
      <c r="H4488">
        <v>7</v>
      </c>
      <c r="I4488">
        <v>11</v>
      </c>
      <c r="J4488" t="s">
        <v>98</v>
      </c>
      <c r="K4488">
        <v>5</v>
      </c>
      <c r="L4488" s="3">
        <v>1</v>
      </c>
      <c r="M4488" s="3">
        <v>2</v>
      </c>
      <c r="N4488">
        <v>7.5</v>
      </c>
      <c r="O4488">
        <v>4.5</v>
      </c>
      <c r="P4488">
        <v>1.4</v>
      </c>
      <c r="Q4488" s="2">
        <v>1.9</v>
      </c>
      <c r="R4488" s="8" t="str">
        <f t="shared" si="704"/>
        <v/>
      </c>
      <c r="S4488" s="8">
        <f>SUM($R$3:R4488)</f>
        <v>-61.450000000000671</v>
      </c>
      <c r="T4488" s="2">
        <v>1.8</v>
      </c>
      <c r="U4488" s="8" t="str">
        <f t="shared" si="705"/>
        <v/>
      </c>
      <c r="V4488" s="8">
        <f>SUM($U$3:U4488)</f>
        <v>-448.29999999999922</v>
      </c>
      <c r="W4488" s="9">
        <v>1.22</v>
      </c>
      <c r="X4488" s="8" t="str">
        <f t="shared" si="700"/>
        <v/>
      </c>
      <c r="Y4488" s="8">
        <f>SUM($X$3:X4488)</f>
        <v>-93.060000000000272</v>
      </c>
      <c r="Z4488" s="9">
        <v>4</v>
      </c>
      <c r="AA4488" s="8" t="str">
        <f t="shared" si="701"/>
        <v/>
      </c>
      <c r="AB4488" s="8">
        <f>SUM($AA$3:AA4488)</f>
        <v>-529.89000000000067</v>
      </c>
      <c r="AC4488" s="2">
        <v>1.72</v>
      </c>
      <c r="AD4488" s="8" t="str">
        <f t="shared" si="702"/>
        <v/>
      </c>
      <c r="AE4488" s="8">
        <f>SUM(AD$3:AD4488)</f>
        <v>1559.2999999999988</v>
      </c>
      <c r="AF4488" s="2">
        <v>2.0699999999999998</v>
      </c>
      <c r="AG4488" s="8" t="str">
        <f t="shared" si="706"/>
        <v/>
      </c>
      <c r="AH4488" s="8">
        <f>SUM(AG$3:AG4488)</f>
        <v>-342.61999999999932</v>
      </c>
      <c r="AI4488">
        <v>19</v>
      </c>
      <c r="AJ4488" s="8" t="str">
        <f t="shared" si="707"/>
        <v/>
      </c>
      <c r="AK4488" s="8">
        <f>SUM(AJ$3:AJ4488)</f>
        <v>-646.75</v>
      </c>
      <c r="AL4488" s="2">
        <v>23</v>
      </c>
      <c r="AM4488" s="8" t="str">
        <f t="shared" si="708"/>
        <v/>
      </c>
      <c r="AN4488" s="8">
        <f>SUM(AM$3:AM4488)</f>
        <v>121</v>
      </c>
      <c r="AO4488" s="2">
        <v>8.5</v>
      </c>
      <c r="AP4488" s="8" t="str">
        <f t="shared" si="709"/>
        <v/>
      </c>
      <c r="AQ4488" s="8">
        <f>SUM(AP$3:AP4488)</f>
        <v>-454</v>
      </c>
      <c r="AT4488" s="4" t="str">
        <f t="shared" si="703"/>
        <v/>
      </c>
      <c r="AU4488" s="5">
        <f>SUM($AT$3:AT4488)</f>
        <v>121</v>
      </c>
      <c r="AV4488" s="6">
        <f>SUM(R4488,U4488,X4488,AA4488,AD4488,AG4488)</f>
        <v>0</v>
      </c>
    </row>
    <row r="4489" spans="1:48" x14ac:dyDescent="0.25">
      <c r="A4489">
        <f>IF(AND(G4489&lt;&gt;"",H4489&lt;&gt;"",I4489&lt;&gt;"",J4489&lt;&gt;"",K4489&lt;&gt;"",L4489&lt;&gt;"",M4489&lt;&gt;"",N4489&lt;&gt;"",O4489&lt;&gt;"",P4489&lt;&gt;"",Q4489&lt;&gt;"",T4489&lt;&gt;"",W4489&lt;&gt;"",Z4489&lt;&gt;"",AC4489&lt;&gt;"",AF4489&lt;&gt;"",AI4489&lt;&gt;"",AL4489&lt;&gt;"",AO4489&lt;&gt;"",AR4489&lt;&gt;"",AS4489&lt;&gt;""),1,0)</f>
        <v>1</v>
      </c>
      <c r="B4489" s="1">
        <v>43657</v>
      </c>
      <c r="C4489" t="s">
        <v>226</v>
      </c>
      <c r="D4489" t="s">
        <v>5204</v>
      </c>
      <c r="E4489" t="s">
        <v>4832</v>
      </c>
      <c r="F4489" t="s">
        <v>5046</v>
      </c>
      <c r="G4489">
        <v>2019</v>
      </c>
      <c r="H4489">
        <v>7</v>
      </c>
      <c r="I4489">
        <v>11</v>
      </c>
      <c r="J4489" t="s">
        <v>98</v>
      </c>
      <c r="K4489">
        <v>5</v>
      </c>
      <c r="L4489" s="3">
        <v>2</v>
      </c>
      <c r="M4489" s="3">
        <v>0</v>
      </c>
      <c r="N4489">
        <v>1.57</v>
      </c>
      <c r="O4489">
        <v>3.8</v>
      </c>
      <c r="P4489">
        <v>6</v>
      </c>
      <c r="Q4489" s="2">
        <v>2</v>
      </c>
      <c r="R4489" s="8">
        <f t="shared" si="704"/>
        <v>-1</v>
      </c>
      <c r="S4489" s="8">
        <f>SUM($R$3:R4489)</f>
        <v>-62.450000000000671</v>
      </c>
      <c r="T4489" s="2">
        <v>1.72</v>
      </c>
      <c r="U4489" s="8">
        <f t="shared" si="705"/>
        <v>0.72</v>
      </c>
      <c r="V4489" s="8">
        <f>SUM($U$3:U4489)</f>
        <v>-447.57999999999919</v>
      </c>
      <c r="W4489" s="9">
        <v>1.3</v>
      </c>
      <c r="X4489" s="8">
        <f t="shared" si="700"/>
        <v>0.30000000000000004</v>
      </c>
      <c r="Y4489" s="8">
        <f>SUM($X$3:X4489)</f>
        <v>-92.760000000000275</v>
      </c>
      <c r="Z4489" s="9">
        <v>3.4</v>
      </c>
      <c r="AA4489" s="8">
        <f t="shared" si="701"/>
        <v>-1</v>
      </c>
      <c r="AB4489" s="8">
        <f>SUM($AA$3:AA4489)</f>
        <v>-530.89000000000067</v>
      </c>
      <c r="AC4489" s="2">
        <v>2</v>
      </c>
      <c r="AD4489" s="8">
        <f t="shared" si="702"/>
        <v>1</v>
      </c>
      <c r="AE4489" s="8">
        <f>SUM(AD$3:AD4489)</f>
        <v>1560.2999999999988</v>
      </c>
      <c r="AF4489" s="2">
        <v>1.8</v>
      </c>
      <c r="AG4489" s="8">
        <f t="shared" si="706"/>
        <v>0.8</v>
      </c>
      <c r="AH4489" s="8">
        <f>SUM(AG$3:AG4489)</f>
        <v>-341.81999999999931</v>
      </c>
      <c r="AI4489">
        <v>6</v>
      </c>
      <c r="AJ4489" s="8">
        <f t="shared" si="707"/>
        <v>-1</v>
      </c>
      <c r="AK4489" s="8">
        <f>SUM(AJ$3:AJ4489)</f>
        <v>-647.75</v>
      </c>
      <c r="AL4489" s="2">
        <v>8.5</v>
      </c>
      <c r="AM4489" s="8">
        <f t="shared" si="708"/>
        <v>-1</v>
      </c>
      <c r="AN4489" s="8">
        <f>SUM(AM$3:AM4489)</f>
        <v>120</v>
      </c>
      <c r="AO4489" s="2">
        <v>7.5</v>
      </c>
      <c r="AP4489" s="8">
        <f t="shared" si="709"/>
        <v>-1</v>
      </c>
      <c r="AQ4489" s="8">
        <f>SUM(AP$3:AP4489)</f>
        <v>-455</v>
      </c>
      <c r="AR4489">
        <v>2.67</v>
      </c>
      <c r="AS4489">
        <v>1.45</v>
      </c>
      <c r="AT4489" s="4">
        <f t="shared" si="703"/>
        <v>-1</v>
      </c>
      <c r="AU4489" s="5">
        <f>SUM($AT$3:AT4489)</f>
        <v>120</v>
      </c>
      <c r="AV4489" s="6">
        <f>SUM(R4489,U4489,X4489,AA4489,AD4489,AG4489)</f>
        <v>0.82000000000000006</v>
      </c>
    </row>
    <row r="4490" spans="1:48" x14ac:dyDescent="0.25">
      <c r="A4490">
        <f>IF(AND(G4490&lt;&gt;"",H4490&lt;&gt;"",I4490&lt;&gt;"",J4490&lt;&gt;"",K4490&lt;&gt;"",L4490&lt;&gt;"",M4490&lt;&gt;"",N4490&lt;&gt;"",O4490&lt;&gt;"",P4490&lt;&gt;"",Q4490&lt;&gt;"",T4490&lt;&gt;"",W4490&lt;&gt;"",Z4490&lt;&gt;"",AC4490&lt;&gt;"",AF4490&lt;&gt;"",AI4490&lt;&gt;"",AL4490&lt;&gt;"",AO4490&lt;&gt;"",AR4490&lt;&gt;"",AS4490&lt;&gt;""),1,0)</f>
        <v>1</v>
      </c>
      <c r="B4490" s="1">
        <v>43657</v>
      </c>
      <c r="C4490" t="s">
        <v>226</v>
      </c>
      <c r="D4490" t="s">
        <v>5205</v>
      </c>
      <c r="E4490" t="s">
        <v>4834</v>
      </c>
      <c r="F4490" t="s">
        <v>5066</v>
      </c>
      <c r="G4490">
        <v>2019</v>
      </c>
      <c r="H4490">
        <v>7</v>
      </c>
      <c r="I4490">
        <v>11</v>
      </c>
      <c r="J4490" t="s">
        <v>98</v>
      </c>
      <c r="K4490">
        <v>5</v>
      </c>
      <c r="L4490" s="3">
        <v>3</v>
      </c>
      <c r="M4490" s="3">
        <v>0</v>
      </c>
      <c r="N4490">
        <v>1.4</v>
      </c>
      <c r="O4490">
        <v>4.5</v>
      </c>
      <c r="P4490">
        <v>7.5</v>
      </c>
      <c r="Q4490" s="2">
        <v>2</v>
      </c>
      <c r="R4490" s="8">
        <f t="shared" si="704"/>
        <v>-1</v>
      </c>
      <c r="S4490" s="8">
        <f>SUM($R$3:R4490)</f>
        <v>-63.450000000000671</v>
      </c>
      <c r="T4490" s="2">
        <v>1.72</v>
      </c>
      <c r="U4490" s="8">
        <f t="shared" si="705"/>
        <v>0.72</v>
      </c>
      <c r="V4490" s="8">
        <f>SUM($U$3:U4490)</f>
        <v>-446.85999999999916</v>
      </c>
      <c r="W4490" s="9">
        <v>1.25</v>
      </c>
      <c r="X4490" s="8">
        <f t="shared" si="700"/>
        <v>0.25</v>
      </c>
      <c r="Y4490" s="8">
        <f>SUM($X$3:X4490)</f>
        <v>-92.510000000000275</v>
      </c>
      <c r="Z4490" s="9">
        <v>3.75</v>
      </c>
      <c r="AA4490" s="8">
        <f t="shared" si="701"/>
        <v>-1</v>
      </c>
      <c r="AB4490" s="8">
        <f>SUM($AA$3:AA4490)</f>
        <v>-531.89000000000067</v>
      </c>
      <c r="AC4490" s="2">
        <v>1.75</v>
      </c>
      <c r="AD4490" s="8">
        <f t="shared" si="702"/>
        <v>0.75</v>
      </c>
      <c r="AE4490" s="8">
        <f>SUM(AD$3:AD4490)</f>
        <v>1561.0499999999988</v>
      </c>
      <c r="AF4490" s="2">
        <v>2.0499999999999998</v>
      </c>
      <c r="AG4490" s="8">
        <f t="shared" si="706"/>
        <v>-1</v>
      </c>
      <c r="AH4490" s="8">
        <f>SUM(AG$3:AG4490)</f>
        <v>-342.81999999999931</v>
      </c>
      <c r="AI4490">
        <v>6.5</v>
      </c>
      <c r="AJ4490" s="8">
        <f t="shared" si="707"/>
        <v>-1</v>
      </c>
      <c r="AK4490" s="8">
        <f>SUM(AJ$3:AJ4490)</f>
        <v>-648.75</v>
      </c>
      <c r="AL4490" s="2">
        <v>8</v>
      </c>
      <c r="AM4490" s="8">
        <f t="shared" si="708"/>
        <v>-1</v>
      </c>
      <c r="AN4490" s="8">
        <f>SUM(AM$3:AM4490)</f>
        <v>119</v>
      </c>
      <c r="AO4490" s="2">
        <v>8.5</v>
      </c>
      <c r="AP4490" s="8">
        <f t="shared" si="709"/>
        <v>-1</v>
      </c>
      <c r="AQ4490" s="8">
        <f>SUM(AP$3:AP4490)</f>
        <v>-456</v>
      </c>
      <c r="AR4490">
        <v>2.2000000000000002</v>
      </c>
      <c r="AS4490">
        <v>1.65</v>
      </c>
      <c r="AT4490" s="4">
        <f t="shared" si="703"/>
        <v>-1</v>
      </c>
      <c r="AU4490" s="5">
        <f>SUM($AT$3:AT4490)</f>
        <v>119</v>
      </c>
      <c r="AV4490" s="6">
        <f>SUM(R4490,U4490,X4490,AA4490,AD4490,AG4490)</f>
        <v>-1.28</v>
      </c>
    </row>
    <row r="4491" spans="1:48" x14ac:dyDescent="0.25">
      <c r="A4491">
        <f>IF(AND(G4491&lt;&gt;"",H4491&lt;&gt;"",I4491&lt;&gt;"",J4491&lt;&gt;"",K4491&lt;&gt;"",L4491&lt;&gt;"",M4491&lt;&gt;"",N4491&lt;&gt;"",O4491&lt;&gt;"",P4491&lt;&gt;"",Q4491&lt;&gt;"",T4491&lt;&gt;"",W4491&lt;&gt;"",Z4491&lt;&gt;"",AC4491&lt;&gt;"",AF4491&lt;&gt;"",AI4491&lt;&gt;"",AL4491&lt;&gt;"",AO4491&lt;&gt;"",AR4491&lt;&gt;"",AS4491&lt;&gt;""),1,0)</f>
        <v>1</v>
      </c>
      <c r="B4491" s="1">
        <v>43657</v>
      </c>
      <c r="C4491" t="s">
        <v>226</v>
      </c>
      <c r="D4491" t="s">
        <v>5050</v>
      </c>
      <c r="E4491" t="s">
        <v>43</v>
      </c>
      <c r="F4491" t="s">
        <v>5051</v>
      </c>
      <c r="G4491">
        <v>2019</v>
      </c>
      <c r="H4491">
        <v>7</v>
      </c>
      <c r="I4491">
        <v>11</v>
      </c>
      <c r="J4491" t="s">
        <v>98</v>
      </c>
      <c r="K4491">
        <v>5</v>
      </c>
      <c r="L4491" s="3">
        <v>1</v>
      </c>
      <c r="M4491" s="3">
        <v>1</v>
      </c>
      <c r="N4491">
        <v>3.4</v>
      </c>
      <c r="O4491">
        <v>3</v>
      </c>
      <c r="P4491">
        <v>2.25</v>
      </c>
      <c r="Q4491" s="2">
        <v>2.1</v>
      </c>
      <c r="R4491" s="8">
        <f t="shared" si="704"/>
        <v>1.1000000000000001</v>
      </c>
      <c r="S4491" s="8">
        <f>SUM($R$3:R4491)</f>
        <v>-62.350000000000669</v>
      </c>
      <c r="T4491" s="2">
        <v>1.66</v>
      </c>
      <c r="U4491" s="8">
        <f t="shared" si="705"/>
        <v>-1</v>
      </c>
      <c r="V4491" s="8">
        <f>SUM($U$3:U4491)</f>
        <v>-447.85999999999916</v>
      </c>
      <c r="W4491" s="9">
        <v>1.5</v>
      </c>
      <c r="X4491" s="8">
        <f t="shared" si="700"/>
        <v>0.5</v>
      </c>
      <c r="Y4491" s="8">
        <f>SUM($X$3:X4491)</f>
        <v>-92.010000000000275</v>
      </c>
      <c r="Z4491" s="9">
        <v>2.5</v>
      </c>
      <c r="AA4491" s="8">
        <f t="shared" si="701"/>
        <v>-1</v>
      </c>
      <c r="AB4491" s="8">
        <f>SUM($AA$3:AA4491)</f>
        <v>-532.89000000000067</v>
      </c>
      <c r="AC4491" s="2">
        <v>2.5</v>
      </c>
      <c r="AD4491" s="8">
        <f t="shared" si="702"/>
        <v>1.5</v>
      </c>
      <c r="AE4491" s="8">
        <f>SUM(AD$3:AD4491)</f>
        <v>1562.5499999999988</v>
      </c>
      <c r="AF4491" s="2">
        <v>1.5</v>
      </c>
      <c r="AG4491" s="8">
        <f t="shared" si="706"/>
        <v>0.5</v>
      </c>
      <c r="AH4491" s="8">
        <f>SUM(AG$3:AG4491)</f>
        <v>-342.31999999999931</v>
      </c>
      <c r="AI4491">
        <v>8</v>
      </c>
      <c r="AJ4491" s="8">
        <f t="shared" si="707"/>
        <v>-1</v>
      </c>
      <c r="AK4491" s="8">
        <f>SUM(AJ$3:AJ4491)</f>
        <v>-649.75</v>
      </c>
      <c r="AL4491" s="2">
        <v>13</v>
      </c>
      <c r="AM4491" s="8">
        <f t="shared" si="708"/>
        <v>-1</v>
      </c>
      <c r="AN4491" s="8">
        <f>SUM(AM$3:AM4491)</f>
        <v>118</v>
      </c>
      <c r="AO4491" s="2">
        <v>6</v>
      </c>
      <c r="AP4491" s="8">
        <f t="shared" si="709"/>
        <v>5</v>
      </c>
      <c r="AQ4491" s="8">
        <f>SUM(AP$3:AP4491)</f>
        <v>-451</v>
      </c>
      <c r="AR4491">
        <v>7</v>
      </c>
      <c r="AS4491">
        <v>1.1000000000000001</v>
      </c>
      <c r="AT4491" s="4">
        <f t="shared" si="703"/>
        <v>-1</v>
      </c>
      <c r="AU4491" s="5">
        <f>SUM($AT$3:AT4491)</f>
        <v>118</v>
      </c>
      <c r="AV4491" s="6">
        <f>SUM(R4491,U4491,X4491,AA4491,AD4491,AG4491)</f>
        <v>1.6</v>
      </c>
    </row>
    <row r="4492" spans="1:48" x14ac:dyDescent="0.25">
      <c r="A4492">
        <f>IF(AND(G4492&lt;&gt;"",H4492&lt;&gt;"",I4492&lt;&gt;"",J4492&lt;&gt;"",K4492&lt;&gt;"",L4492&lt;&gt;"",M4492&lt;&gt;"",N4492&lt;&gt;"",O4492&lt;&gt;"",P4492&lt;&gt;"",Q4492&lt;&gt;"",T4492&lt;&gt;"",W4492&lt;&gt;"",Z4492&lt;&gt;"",AC4492&lt;&gt;"",AF4492&lt;&gt;"",AI4492&lt;&gt;"",AL4492&lt;&gt;"",AO4492&lt;&gt;"",AR4492&lt;&gt;"",AS4492&lt;&gt;""),1,0)</f>
        <v>1</v>
      </c>
      <c r="B4492" s="1">
        <v>43657</v>
      </c>
      <c r="C4492" t="s">
        <v>226</v>
      </c>
      <c r="D4492" t="s">
        <v>5206</v>
      </c>
      <c r="E4492" t="s">
        <v>5207</v>
      </c>
      <c r="F4492" t="s">
        <v>5208</v>
      </c>
      <c r="G4492">
        <v>2019</v>
      </c>
      <c r="H4492">
        <v>7</v>
      </c>
      <c r="I4492">
        <v>11</v>
      </c>
      <c r="J4492" t="s">
        <v>98</v>
      </c>
      <c r="K4492">
        <v>5</v>
      </c>
      <c r="L4492" s="3">
        <v>1</v>
      </c>
      <c r="M4492" s="3">
        <v>1</v>
      </c>
      <c r="N4492">
        <v>2.37</v>
      </c>
      <c r="O4492">
        <v>3.2</v>
      </c>
      <c r="P4492">
        <v>3</v>
      </c>
      <c r="Q4492" s="2">
        <v>1.9</v>
      </c>
      <c r="R4492" s="8">
        <f t="shared" si="704"/>
        <v>0.89999999999999991</v>
      </c>
      <c r="S4492" s="8">
        <f>SUM($R$3:R4492)</f>
        <v>-61.450000000000671</v>
      </c>
      <c r="T4492" s="2">
        <v>1.8</v>
      </c>
      <c r="U4492" s="8">
        <f t="shared" si="705"/>
        <v>-1</v>
      </c>
      <c r="V4492" s="8">
        <f>SUM($U$3:U4492)</f>
        <v>-448.85999999999916</v>
      </c>
      <c r="W4492" s="9">
        <v>1.4</v>
      </c>
      <c r="X4492" s="8">
        <f t="shared" si="700"/>
        <v>0.39999999999999991</v>
      </c>
      <c r="Y4492" s="8">
        <f>SUM($X$3:X4492)</f>
        <v>-91.610000000000269</v>
      </c>
      <c r="Z4492" s="9">
        <v>2.75</v>
      </c>
      <c r="AA4492" s="8">
        <f t="shared" si="701"/>
        <v>-1</v>
      </c>
      <c r="AB4492" s="8">
        <f>SUM($AA$3:AA4492)</f>
        <v>-533.89000000000067</v>
      </c>
      <c r="AC4492" s="2">
        <v>2.2999999999999998</v>
      </c>
      <c r="AD4492" s="8">
        <f t="shared" si="702"/>
        <v>1.2999999999999998</v>
      </c>
      <c r="AE4492" s="8">
        <f>SUM(AD$3:AD4492)</f>
        <v>1563.8499999999988</v>
      </c>
      <c r="AF4492" s="2">
        <v>1.6</v>
      </c>
      <c r="AG4492" s="8">
        <f t="shared" si="706"/>
        <v>0.60000000000000009</v>
      </c>
      <c r="AH4492" s="8">
        <f>SUM(AG$3:AG4492)</f>
        <v>-341.71999999999929</v>
      </c>
      <c r="AI4492">
        <v>7</v>
      </c>
      <c r="AJ4492" s="8">
        <f t="shared" si="707"/>
        <v>-1</v>
      </c>
      <c r="AK4492" s="8">
        <f>SUM(AJ$3:AJ4492)</f>
        <v>-650.75</v>
      </c>
      <c r="AL4492" s="2">
        <v>10</v>
      </c>
      <c r="AM4492" s="8">
        <f t="shared" si="708"/>
        <v>-1</v>
      </c>
      <c r="AN4492" s="8">
        <f>SUM(AM$3:AM4492)</f>
        <v>117</v>
      </c>
      <c r="AO4492" s="2">
        <v>6</v>
      </c>
      <c r="AP4492" s="8">
        <f t="shared" si="709"/>
        <v>5</v>
      </c>
      <c r="AQ4492" s="8">
        <f>SUM(AP$3:AP4492)</f>
        <v>-446</v>
      </c>
      <c r="AR4492">
        <v>4.8</v>
      </c>
      <c r="AS4492">
        <v>1.17</v>
      </c>
      <c r="AT4492" s="4">
        <f t="shared" si="703"/>
        <v>-1</v>
      </c>
      <c r="AU4492" s="5">
        <f>SUM($AT$3:AT4492)</f>
        <v>117</v>
      </c>
      <c r="AV4492" s="6">
        <f>SUM(R4492,U4492,X4492,AA4492,AD4492,AG4492)</f>
        <v>1.1999999999999997</v>
      </c>
    </row>
    <row r="4493" spans="1:48" x14ac:dyDescent="0.25">
      <c r="A4493">
        <f>IF(AND(G4493&lt;&gt;"",H4493&lt;&gt;"",I4493&lt;&gt;"",J4493&lt;&gt;"",K4493&lt;&gt;"",L4493&lt;&gt;"",M4493&lt;&gt;"",N4493&lt;&gt;"",O4493&lt;&gt;"",P4493&lt;&gt;"",Q4493&lt;&gt;"",T4493&lt;&gt;"",W4493&lt;&gt;"",Z4493&lt;&gt;"",AC4493&lt;&gt;"",AF4493&lt;&gt;"",AI4493&lt;&gt;"",AL4493&lt;&gt;"",AO4493&lt;&gt;"",AR4493&lt;&gt;"",AS4493&lt;&gt;""),1,0)</f>
        <v>0</v>
      </c>
      <c r="B4493" s="1">
        <v>43657</v>
      </c>
      <c r="C4493" t="s">
        <v>226</v>
      </c>
      <c r="D4493" t="s">
        <v>5209</v>
      </c>
      <c r="E4493" t="s">
        <v>5068</v>
      </c>
      <c r="F4493" t="s">
        <v>4285</v>
      </c>
      <c r="G4493">
        <v>2019</v>
      </c>
      <c r="H4493">
        <v>7</v>
      </c>
      <c r="I4493">
        <v>11</v>
      </c>
      <c r="J4493" t="s">
        <v>98</v>
      </c>
      <c r="K4493">
        <v>5</v>
      </c>
      <c r="L4493" s="3">
        <v>0</v>
      </c>
      <c r="M4493" s="3">
        <v>0</v>
      </c>
      <c r="N4493">
        <v>17</v>
      </c>
      <c r="O4493">
        <v>8</v>
      </c>
      <c r="P4493">
        <v>1.1399999999999999</v>
      </c>
      <c r="Q4493" s="2">
        <v>2.1</v>
      </c>
      <c r="R4493" s="8" t="str">
        <f t="shared" si="704"/>
        <v/>
      </c>
      <c r="S4493" s="8">
        <f>SUM($R$3:R4493)</f>
        <v>-61.450000000000671</v>
      </c>
      <c r="T4493" s="2">
        <v>1.66</v>
      </c>
      <c r="U4493" s="8" t="str">
        <f t="shared" si="705"/>
        <v/>
      </c>
      <c r="V4493" s="8">
        <f>SUM($U$3:U4493)</f>
        <v>-448.85999999999916</v>
      </c>
      <c r="W4493" s="9">
        <v>1.1399999999999999</v>
      </c>
      <c r="X4493" s="8" t="str">
        <f t="shared" si="700"/>
        <v/>
      </c>
      <c r="Y4493" s="8">
        <f>SUM($X$3:X4493)</f>
        <v>-91.610000000000269</v>
      </c>
      <c r="Z4493" s="9">
        <v>5</v>
      </c>
      <c r="AA4493" s="8" t="str">
        <f t="shared" si="701"/>
        <v/>
      </c>
      <c r="AB4493" s="8">
        <f>SUM($AA$3:AA4493)</f>
        <v>-533.89000000000067</v>
      </c>
      <c r="AC4493" s="2">
        <v>1.44</v>
      </c>
      <c r="AD4493" s="8" t="str">
        <f t="shared" si="702"/>
        <v/>
      </c>
      <c r="AE4493" s="8">
        <f>SUM(AD$3:AD4493)</f>
        <v>1563.8499999999988</v>
      </c>
      <c r="AF4493" s="2">
        <v>2.7</v>
      </c>
      <c r="AG4493" s="8" t="str">
        <f t="shared" si="706"/>
        <v/>
      </c>
      <c r="AH4493" s="8">
        <f>SUM(AG$3:AG4493)</f>
        <v>-341.71999999999929</v>
      </c>
      <c r="AI4493">
        <v>34</v>
      </c>
      <c r="AJ4493" s="8" t="str">
        <f t="shared" si="707"/>
        <v/>
      </c>
      <c r="AK4493" s="8">
        <f>SUM(AJ$3:AJ4493)</f>
        <v>-650.75</v>
      </c>
      <c r="AL4493" s="2">
        <v>34</v>
      </c>
      <c r="AM4493" s="8" t="str">
        <f t="shared" si="708"/>
        <v/>
      </c>
      <c r="AN4493" s="8">
        <f>SUM(AM$3:AM4493)</f>
        <v>117</v>
      </c>
      <c r="AO4493" s="2">
        <v>17</v>
      </c>
      <c r="AP4493" s="8" t="str">
        <f t="shared" si="709"/>
        <v/>
      </c>
      <c r="AQ4493" s="8">
        <f>SUM(AP$3:AP4493)</f>
        <v>-446</v>
      </c>
      <c r="AT4493" s="4" t="str">
        <f t="shared" si="703"/>
        <v/>
      </c>
      <c r="AU4493" s="5">
        <f>SUM($AT$3:AT4493)</f>
        <v>117</v>
      </c>
      <c r="AV4493" s="6">
        <f>SUM(R4493,U4493,X4493,AA4493,AD4493,AG4493)</f>
        <v>0</v>
      </c>
    </row>
    <row r="4494" spans="1:48" x14ac:dyDescent="0.25">
      <c r="A4494">
        <f>IF(AND(G4494&lt;&gt;"",H4494&lt;&gt;"",I4494&lt;&gt;"",J4494&lt;&gt;"",K4494&lt;&gt;"",L4494&lt;&gt;"",M4494&lt;&gt;"",N4494&lt;&gt;"",O4494&lt;&gt;"",P4494&lt;&gt;"",Q4494&lt;&gt;"",T4494&lt;&gt;"",W4494&lt;&gt;"",Z4494&lt;&gt;"",AC4494&lt;&gt;"",AF4494&lt;&gt;"",AI4494&lt;&gt;"",AL4494&lt;&gt;"",AO4494&lt;&gt;"",AR4494&lt;&gt;"",AS4494&lt;&gt;""),1,0)</f>
        <v>1</v>
      </c>
      <c r="B4494" s="1">
        <v>43657</v>
      </c>
      <c r="C4494" t="s">
        <v>226</v>
      </c>
      <c r="D4494" t="s">
        <v>5210</v>
      </c>
      <c r="E4494" t="s">
        <v>4840</v>
      </c>
      <c r="F4494" t="s">
        <v>5211</v>
      </c>
      <c r="G4494">
        <v>2019</v>
      </c>
      <c r="H4494">
        <v>7</v>
      </c>
      <c r="I4494">
        <v>11</v>
      </c>
      <c r="J4494" t="s">
        <v>98</v>
      </c>
      <c r="K4494">
        <v>5</v>
      </c>
      <c r="L4494" s="3">
        <v>2</v>
      </c>
      <c r="M4494" s="3">
        <v>0</v>
      </c>
      <c r="N4494">
        <v>3</v>
      </c>
      <c r="O4494">
        <v>3.25</v>
      </c>
      <c r="P4494">
        <v>2.37</v>
      </c>
      <c r="Q4494" s="2">
        <v>1.83</v>
      </c>
      <c r="R4494" s="8">
        <f t="shared" si="704"/>
        <v>-1</v>
      </c>
      <c r="S4494" s="8">
        <f>SUM($R$3:R4494)</f>
        <v>-62.450000000000671</v>
      </c>
      <c r="T4494" s="2">
        <v>1.83</v>
      </c>
      <c r="U4494" s="8">
        <f t="shared" si="705"/>
        <v>0.83000000000000007</v>
      </c>
      <c r="V4494" s="8">
        <f>SUM($U$3:U4494)</f>
        <v>-448.02999999999918</v>
      </c>
      <c r="W4494" s="9">
        <v>1.36</v>
      </c>
      <c r="X4494" s="8">
        <f t="shared" si="700"/>
        <v>0.3600000000000001</v>
      </c>
      <c r="Y4494" s="8">
        <f>SUM($X$3:X4494)</f>
        <v>-91.25000000000027</v>
      </c>
      <c r="Z4494" s="9">
        <v>3</v>
      </c>
      <c r="AA4494" s="8">
        <f t="shared" si="701"/>
        <v>-1</v>
      </c>
      <c r="AB4494" s="8">
        <f>SUM($AA$3:AA4494)</f>
        <v>-534.89000000000067</v>
      </c>
      <c r="AC4494" s="2">
        <v>2.1</v>
      </c>
      <c r="AD4494" s="8">
        <f t="shared" si="702"/>
        <v>1.1000000000000001</v>
      </c>
      <c r="AE4494" s="8">
        <f>SUM(AD$3:AD4494)</f>
        <v>1564.9499999999987</v>
      </c>
      <c r="AF4494" s="2">
        <v>1.7</v>
      </c>
      <c r="AG4494" s="8">
        <f t="shared" si="706"/>
        <v>0.7</v>
      </c>
      <c r="AH4494" s="8">
        <f>SUM(AG$3:AG4494)</f>
        <v>-341.0199999999993</v>
      </c>
      <c r="AI4494">
        <v>9</v>
      </c>
      <c r="AJ4494" s="8">
        <f t="shared" si="707"/>
        <v>-1</v>
      </c>
      <c r="AK4494" s="8">
        <f>SUM(AJ$3:AJ4494)</f>
        <v>-651.75</v>
      </c>
      <c r="AL4494" s="2">
        <v>12</v>
      </c>
      <c r="AM4494" s="8">
        <f t="shared" si="708"/>
        <v>-1</v>
      </c>
      <c r="AN4494" s="8">
        <f>SUM(AM$3:AM4494)</f>
        <v>116</v>
      </c>
      <c r="AO4494" s="2">
        <v>6</v>
      </c>
      <c r="AP4494" s="8">
        <f t="shared" si="709"/>
        <v>-1</v>
      </c>
      <c r="AQ4494" s="8">
        <f>SUM(AP$3:AP4494)</f>
        <v>-447</v>
      </c>
      <c r="AR4494">
        <v>6.4</v>
      </c>
      <c r="AS4494">
        <v>1.1100000000000001</v>
      </c>
      <c r="AT4494" s="4">
        <f t="shared" si="703"/>
        <v>-1</v>
      </c>
      <c r="AU4494" s="5">
        <f>SUM($AT$3:AT4494)</f>
        <v>116</v>
      </c>
      <c r="AV4494" s="6">
        <f>SUM(R4494,U4494,X4494,AA4494,AD4494,AG4494)</f>
        <v>0.99000000000000021</v>
      </c>
    </row>
    <row r="4495" spans="1:48" x14ac:dyDescent="0.25">
      <c r="A4495">
        <f>IF(AND(G4495&lt;&gt;"",H4495&lt;&gt;"",I4495&lt;&gt;"",J4495&lt;&gt;"",K4495&lt;&gt;"",L4495&lt;&gt;"",M4495&lt;&gt;"",N4495&lt;&gt;"",O4495&lt;&gt;"",P4495&lt;&gt;"",Q4495&lt;&gt;"",T4495&lt;&gt;"",W4495&lt;&gt;"",Z4495&lt;&gt;"",AC4495&lt;&gt;"",AF4495&lt;&gt;"",AI4495&lt;&gt;"",AL4495&lt;&gt;"",AO4495&lt;&gt;"",AR4495&lt;&gt;"",AS4495&lt;&gt;""),1,0)</f>
        <v>0</v>
      </c>
      <c r="B4495" s="1">
        <v>43657</v>
      </c>
      <c r="C4495" t="s">
        <v>226</v>
      </c>
      <c r="D4495" t="s">
        <v>5212</v>
      </c>
      <c r="E4495" t="s">
        <v>5044</v>
      </c>
      <c r="F4495" t="s">
        <v>4277</v>
      </c>
      <c r="G4495">
        <v>2019</v>
      </c>
      <c r="H4495">
        <v>7</v>
      </c>
      <c r="I4495">
        <v>11</v>
      </c>
      <c r="J4495" t="s">
        <v>98</v>
      </c>
      <c r="K4495">
        <v>5</v>
      </c>
      <c r="L4495" s="3">
        <v>0</v>
      </c>
      <c r="M4495" s="3">
        <v>2</v>
      </c>
      <c r="N4495">
        <v>7</v>
      </c>
      <c r="O4495">
        <v>4.75</v>
      </c>
      <c r="P4495">
        <v>1.4</v>
      </c>
      <c r="Q4495" s="2">
        <v>2</v>
      </c>
      <c r="R4495" s="8" t="str">
        <f t="shared" si="704"/>
        <v/>
      </c>
      <c r="S4495" s="8">
        <f>SUM($R$3:R4495)</f>
        <v>-62.450000000000671</v>
      </c>
      <c r="T4495" s="2">
        <v>1.72</v>
      </c>
      <c r="U4495" s="8" t="str">
        <f t="shared" si="705"/>
        <v/>
      </c>
      <c r="V4495" s="8">
        <f>SUM($U$3:U4495)</f>
        <v>-448.02999999999918</v>
      </c>
      <c r="W4495" s="9">
        <v>1.22</v>
      </c>
      <c r="X4495" s="8" t="str">
        <f t="shared" si="700"/>
        <v/>
      </c>
      <c r="Y4495" s="8">
        <f>SUM($X$3:X4495)</f>
        <v>-91.25000000000027</v>
      </c>
      <c r="Z4495" s="9">
        <v>4</v>
      </c>
      <c r="AA4495" s="8" t="str">
        <f t="shared" si="701"/>
        <v/>
      </c>
      <c r="AB4495" s="8">
        <f>SUM($AA$3:AA4495)</f>
        <v>-534.89000000000067</v>
      </c>
      <c r="AC4495" s="2">
        <v>1.72</v>
      </c>
      <c r="AD4495" s="8" t="str">
        <f t="shared" si="702"/>
        <v/>
      </c>
      <c r="AE4495" s="8">
        <f>SUM(AD$3:AD4495)</f>
        <v>1564.9499999999987</v>
      </c>
      <c r="AF4495" s="2">
        <v>2.0699999999999998</v>
      </c>
      <c r="AG4495" s="8" t="str">
        <f t="shared" si="706"/>
        <v/>
      </c>
      <c r="AH4495" s="8">
        <f>SUM(AG$3:AG4495)</f>
        <v>-341.0199999999993</v>
      </c>
      <c r="AI4495">
        <v>17</v>
      </c>
      <c r="AJ4495" s="8" t="str">
        <f t="shared" si="707"/>
        <v/>
      </c>
      <c r="AK4495" s="8">
        <f>SUM(AJ$3:AJ4495)</f>
        <v>-651.75</v>
      </c>
      <c r="AL4495" s="2">
        <v>21</v>
      </c>
      <c r="AM4495" s="8" t="str">
        <f t="shared" si="708"/>
        <v/>
      </c>
      <c r="AN4495" s="8">
        <f>SUM(AM$3:AM4495)</f>
        <v>116</v>
      </c>
      <c r="AO4495" s="2">
        <v>9</v>
      </c>
      <c r="AP4495" s="8" t="str">
        <f t="shared" si="709"/>
        <v/>
      </c>
      <c r="AQ4495" s="8">
        <f>SUM(AP$3:AP4495)</f>
        <v>-447</v>
      </c>
      <c r="AT4495" s="4" t="str">
        <f t="shared" si="703"/>
        <v/>
      </c>
      <c r="AU4495" s="5">
        <f>SUM($AT$3:AT4495)</f>
        <v>116</v>
      </c>
      <c r="AV4495" s="6">
        <f>SUM(R4495,U4495,X4495,AA4495,AD4495,AG4495)</f>
        <v>0</v>
      </c>
    </row>
    <row r="4496" spans="1:48" x14ac:dyDescent="0.25">
      <c r="A4496">
        <f>IF(AND(G4496&lt;&gt;"",H4496&lt;&gt;"",I4496&lt;&gt;"",J4496&lt;&gt;"",K4496&lt;&gt;"",L4496&lt;&gt;"",M4496&lt;&gt;"",N4496&lt;&gt;"",O4496&lt;&gt;"",P4496&lt;&gt;"",Q4496&lt;&gt;"",T4496&lt;&gt;"",W4496&lt;&gt;"",Z4496&lt;&gt;"",AC4496&lt;&gt;"",AF4496&lt;&gt;"",AI4496&lt;&gt;"",AL4496&lt;&gt;"",AO4496&lt;&gt;"",AR4496&lt;&gt;"",AS4496&lt;&gt;""),1,0)</f>
        <v>1</v>
      </c>
      <c r="B4496" s="1">
        <v>43657</v>
      </c>
      <c r="C4496" t="s">
        <v>226</v>
      </c>
      <c r="D4496" t="s">
        <v>5213</v>
      </c>
      <c r="E4496" t="s">
        <v>4843</v>
      </c>
      <c r="F4496" t="s">
        <v>25</v>
      </c>
      <c r="G4496">
        <v>2019</v>
      </c>
      <c r="H4496">
        <v>7</v>
      </c>
      <c r="I4496">
        <v>11</v>
      </c>
      <c r="J4496" t="s">
        <v>98</v>
      </c>
      <c r="K4496">
        <v>5</v>
      </c>
      <c r="L4496" s="3">
        <v>2</v>
      </c>
      <c r="M4496" s="3">
        <v>0</v>
      </c>
      <c r="N4496">
        <v>2</v>
      </c>
      <c r="O4496">
        <v>3.3</v>
      </c>
      <c r="P4496">
        <v>3.8</v>
      </c>
      <c r="Q4496" s="2">
        <v>2.2000000000000002</v>
      </c>
      <c r="R4496" s="8">
        <f t="shared" si="704"/>
        <v>-1</v>
      </c>
      <c r="S4496" s="8">
        <f>SUM($R$3:R4496)</f>
        <v>-63.450000000000671</v>
      </c>
      <c r="T4496" s="2">
        <v>1.61</v>
      </c>
      <c r="U4496" s="8">
        <f t="shared" si="705"/>
        <v>0.6100000000000001</v>
      </c>
      <c r="V4496" s="8">
        <f>SUM($U$3:U4496)</f>
        <v>-447.41999999999916</v>
      </c>
      <c r="W4496" s="9">
        <v>1.5</v>
      </c>
      <c r="X4496" s="8">
        <f t="shared" si="700"/>
        <v>0.5</v>
      </c>
      <c r="Y4496" s="8">
        <f>SUM($X$3:X4496)</f>
        <v>-90.75000000000027</v>
      </c>
      <c r="Z4496" s="9">
        <v>2.5</v>
      </c>
      <c r="AA4496" s="8">
        <f t="shared" si="701"/>
        <v>-1</v>
      </c>
      <c r="AB4496" s="8">
        <f>SUM($AA$3:AA4496)</f>
        <v>-535.89000000000067</v>
      </c>
      <c r="AC4496" s="2">
        <v>2.7</v>
      </c>
      <c r="AD4496" s="8">
        <f t="shared" si="702"/>
        <v>1.7000000000000002</v>
      </c>
      <c r="AE4496" s="8">
        <f>SUM(AD$3:AD4496)</f>
        <v>1566.6499999999987</v>
      </c>
      <c r="AF4496" s="2">
        <v>1.44</v>
      </c>
      <c r="AG4496" s="8">
        <f t="shared" si="706"/>
        <v>0.43999999999999995</v>
      </c>
      <c r="AH4496" s="8">
        <f>SUM(AG$3:AG4496)</f>
        <v>-340.5799999999993</v>
      </c>
      <c r="AI4496">
        <v>5.5</v>
      </c>
      <c r="AJ4496" s="8">
        <f t="shared" si="707"/>
        <v>-1</v>
      </c>
      <c r="AK4496" s="8">
        <f>SUM(AJ$3:AJ4496)</f>
        <v>-652.75</v>
      </c>
      <c r="AL4496" s="2">
        <v>9.5</v>
      </c>
      <c r="AM4496" s="8">
        <f t="shared" si="708"/>
        <v>-1</v>
      </c>
      <c r="AN4496" s="8">
        <f>SUM(AM$3:AM4496)</f>
        <v>115</v>
      </c>
      <c r="AO4496" s="2">
        <v>6.5</v>
      </c>
      <c r="AP4496" s="8">
        <f t="shared" si="709"/>
        <v>-1</v>
      </c>
      <c r="AQ4496" s="8">
        <f>SUM(AP$3:AP4496)</f>
        <v>-448</v>
      </c>
      <c r="AR4496">
        <v>4.0999999999999996</v>
      </c>
      <c r="AS4496">
        <v>1.22</v>
      </c>
      <c r="AT4496" s="4">
        <f t="shared" si="703"/>
        <v>-1</v>
      </c>
      <c r="AU4496" s="5">
        <f>SUM($AT$3:AT4496)</f>
        <v>115</v>
      </c>
      <c r="AV4496" s="6">
        <f>SUM(R4496,U4496,X4496,AA4496,AD4496,AG4496)</f>
        <v>1.2500000000000002</v>
      </c>
    </row>
    <row r="4497" spans="1:48" x14ac:dyDescent="0.25">
      <c r="A4497">
        <f>IF(AND(G4497&lt;&gt;"",H4497&lt;&gt;"",I4497&lt;&gt;"",J4497&lt;&gt;"",K4497&lt;&gt;"",L4497&lt;&gt;"",M4497&lt;&gt;"",N4497&lt;&gt;"",O4497&lt;&gt;"",P4497&lt;&gt;"",Q4497&lt;&gt;"",T4497&lt;&gt;"",W4497&lt;&gt;"",Z4497&lt;&gt;"",AC4497&lt;&gt;"",AF4497&lt;&gt;"",AI4497&lt;&gt;"",AL4497&lt;&gt;"",AO4497&lt;&gt;"",AR4497&lt;&gt;"",AS4497&lt;&gt;""),1,0)</f>
        <v>0</v>
      </c>
      <c r="B4497" s="1">
        <v>43657</v>
      </c>
      <c r="C4497" t="s">
        <v>226</v>
      </c>
      <c r="D4497" t="s">
        <v>5214</v>
      </c>
      <c r="E4497" t="s">
        <v>5061</v>
      </c>
      <c r="F4497" t="s">
        <v>4292</v>
      </c>
      <c r="G4497">
        <v>2019</v>
      </c>
      <c r="H4497">
        <v>7</v>
      </c>
      <c r="I4497">
        <v>11</v>
      </c>
      <c r="J4497" t="s">
        <v>98</v>
      </c>
      <c r="K4497">
        <v>5</v>
      </c>
      <c r="L4497" s="3">
        <v>1</v>
      </c>
      <c r="M4497" s="3">
        <v>1</v>
      </c>
      <c r="N4497">
        <v>5.75</v>
      </c>
      <c r="O4497">
        <v>4.2</v>
      </c>
      <c r="P4497">
        <v>1.53</v>
      </c>
      <c r="Q4497" s="2">
        <v>2</v>
      </c>
      <c r="R4497" s="8" t="str">
        <f t="shared" si="704"/>
        <v/>
      </c>
      <c r="S4497" s="8">
        <f>SUM($R$3:R4497)</f>
        <v>-63.450000000000671</v>
      </c>
      <c r="T4497" s="2">
        <v>1.72</v>
      </c>
      <c r="U4497" s="8" t="str">
        <f t="shared" si="705"/>
        <v/>
      </c>
      <c r="V4497" s="8">
        <f>SUM($U$3:U4497)</f>
        <v>-447.41999999999916</v>
      </c>
      <c r="W4497" s="9">
        <v>1.28</v>
      </c>
      <c r="X4497" s="8" t="str">
        <f t="shared" si="700"/>
        <v/>
      </c>
      <c r="Y4497" s="8">
        <f>SUM($X$3:X4497)</f>
        <v>-90.75000000000027</v>
      </c>
      <c r="Z4497" s="9">
        <v>3.5</v>
      </c>
      <c r="AA4497" s="8" t="str">
        <f t="shared" si="701"/>
        <v/>
      </c>
      <c r="AB4497" s="8">
        <f>SUM($AA$3:AA4497)</f>
        <v>-535.89000000000067</v>
      </c>
      <c r="AC4497" s="2">
        <v>1.85</v>
      </c>
      <c r="AD4497" s="8" t="str">
        <f t="shared" si="702"/>
        <v/>
      </c>
      <c r="AE4497" s="8">
        <f>SUM(AD$3:AD4497)</f>
        <v>1566.6499999999987</v>
      </c>
      <c r="AF4497" s="2">
        <v>1.95</v>
      </c>
      <c r="AG4497" s="8" t="str">
        <f t="shared" si="706"/>
        <v/>
      </c>
      <c r="AH4497" s="8">
        <f>SUM(AG$3:AG4497)</f>
        <v>-340.5799999999993</v>
      </c>
      <c r="AI4497">
        <v>13</v>
      </c>
      <c r="AJ4497" s="8" t="str">
        <f t="shared" si="707"/>
        <v/>
      </c>
      <c r="AK4497" s="8">
        <f>SUM(AJ$3:AJ4497)</f>
        <v>-652.75</v>
      </c>
      <c r="AL4497" s="2">
        <v>17</v>
      </c>
      <c r="AM4497" s="8" t="str">
        <f t="shared" si="708"/>
        <v/>
      </c>
      <c r="AN4497" s="8">
        <f>SUM(AM$3:AM4497)</f>
        <v>115</v>
      </c>
      <c r="AO4497" s="2">
        <v>8</v>
      </c>
      <c r="AP4497" s="8" t="str">
        <f t="shared" si="709"/>
        <v/>
      </c>
      <c r="AQ4497" s="8">
        <f>SUM(AP$3:AP4497)</f>
        <v>-448</v>
      </c>
      <c r="AT4497" s="4" t="str">
        <f t="shared" si="703"/>
        <v/>
      </c>
      <c r="AU4497" s="5">
        <f>SUM($AT$3:AT4497)</f>
        <v>115</v>
      </c>
      <c r="AV4497" s="6">
        <f>SUM(R4497,U4497,X4497,AA4497,AD4497,AG4497)</f>
        <v>0</v>
      </c>
    </row>
    <row r="4498" spans="1:48" x14ac:dyDescent="0.25">
      <c r="A4498">
        <f>IF(AND(G4498&lt;&gt;"",H4498&lt;&gt;"",I4498&lt;&gt;"",J4498&lt;&gt;"",K4498&lt;&gt;"",L4498&lt;&gt;"",M4498&lt;&gt;"",N4498&lt;&gt;"",O4498&lt;&gt;"",P4498&lt;&gt;"",Q4498&lt;&gt;"",T4498&lt;&gt;"",W4498&lt;&gt;"",Z4498&lt;&gt;"",AC4498&lt;&gt;"",AF4498&lt;&gt;"",AI4498&lt;&gt;"",AL4498&lt;&gt;"",AO4498&lt;&gt;"",AR4498&lt;&gt;"",AS4498&lt;&gt;""),1,0)</f>
        <v>0</v>
      </c>
      <c r="B4498" s="1">
        <v>43657</v>
      </c>
      <c r="C4498" t="s">
        <v>226</v>
      </c>
      <c r="D4498" t="s">
        <v>5215</v>
      </c>
      <c r="E4498" t="s">
        <v>5216</v>
      </c>
      <c r="F4498" t="s">
        <v>5217</v>
      </c>
      <c r="G4498">
        <v>2019</v>
      </c>
      <c r="H4498">
        <v>7</v>
      </c>
      <c r="I4498">
        <v>11</v>
      </c>
      <c r="J4498" t="s">
        <v>98</v>
      </c>
      <c r="K4498">
        <v>5</v>
      </c>
      <c r="L4498" s="3">
        <v>1</v>
      </c>
      <c r="M4498" s="3">
        <v>1</v>
      </c>
      <c r="N4498">
        <v>5.75</v>
      </c>
      <c r="O4498">
        <v>4.2</v>
      </c>
      <c r="P4498">
        <v>1.53</v>
      </c>
      <c r="Q4498" s="2">
        <v>2</v>
      </c>
      <c r="R4498" s="8" t="str">
        <f t="shared" si="704"/>
        <v/>
      </c>
      <c r="S4498" s="8">
        <f>SUM($R$3:R4498)</f>
        <v>-63.450000000000671</v>
      </c>
      <c r="T4498" s="2">
        <v>1.72</v>
      </c>
      <c r="U4498" s="8" t="str">
        <f t="shared" si="705"/>
        <v/>
      </c>
      <c r="V4498" s="8">
        <f>SUM($U$3:U4498)</f>
        <v>-447.41999999999916</v>
      </c>
      <c r="W4498" s="9">
        <v>1.28</v>
      </c>
      <c r="X4498" s="8" t="str">
        <f t="shared" si="700"/>
        <v/>
      </c>
      <c r="Y4498" s="8">
        <f>SUM($X$3:X4498)</f>
        <v>-90.75000000000027</v>
      </c>
      <c r="Z4498" s="9">
        <v>3.5</v>
      </c>
      <c r="AA4498" s="8" t="str">
        <f t="shared" si="701"/>
        <v/>
      </c>
      <c r="AB4498" s="8">
        <f>SUM($AA$3:AA4498)</f>
        <v>-535.89000000000067</v>
      </c>
      <c r="AC4498" s="2">
        <v>1.85</v>
      </c>
      <c r="AD4498" s="8" t="str">
        <f t="shared" si="702"/>
        <v/>
      </c>
      <c r="AE4498" s="8">
        <f>SUM(AD$3:AD4498)</f>
        <v>1566.6499999999987</v>
      </c>
      <c r="AF4498" s="2">
        <v>1.95</v>
      </c>
      <c r="AG4498" s="8" t="str">
        <f t="shared" si="706"/>
        <v/>
      </c>
      <c r="AH4498" s="8">
        <f>SUM(AG$3:AG4498)</f>
        <v>-340.5799999999993</v>
      </c>
      <c r="AI4498">
        <v>13</v>
      </c>
      <c r="AJ4498" s="8" t="str">
        <f t="shared" si="707"/>
        <v/>
      </c>
      <c r="AK4498" s="8">
        <f>SUM(AJ$3:AJ4498)</f>
        <v>-652.75</v>
      </c>
      <c r="AL4498" s="2">
        <v>17</v>
      </c>
      <c r="AM4498" s="8" t="str">
        <f t="shared" si="708"/>
        <v/>
      </c>
      <c r="AN4498" s="8">
        <f>SUM(AM$3:AM4498)</f>
        <v>115</v>
      </c>
      <c r="AO4498" s="2">
        <v>8</v>
      </c>
      <c r="AP4498" s="8" t="str">
        <f t="shared" si="709"/>
        <v/>
      </c>
      <c r="AQ4498" s="8">
        <f>SUM(AP$3:AP4498)</f>
        <v>-448</v>
      </c>
      <c r="AT4498" s="4" t="str">
        <f t="shared" si="703"/>
        <v/>
      </c>
      <c r="AU4498" s="5">
        <f>SUM($AT$3:AT4498)</f>
        <v>115</v>
      </c>
      <c r="AV4498" s="6">
        <f>SUM(R4498,U4498,X4498,AA4498,AD4498,AG4498)</f>
        <v>0</v>
      </c>
    </row>
    <row r="4499" spans="1:48" x14ac:dyDescent="0.25">
      <c r="A4499">
        <f>IF(AND(G4499&lt;&gt;"",H4499&lt;&gt;"",I4499&lt;&gt;"",J4499&lt;&gt;"",K4499&lt;&gt;"",L4499&lt;&gt;"",M4499&lt;&gt;"",N4499&lt;&gt;"",O4499&lt;&gt;"",P4499&lt;&gt;"",Q4499&lt;&gt;"",T4499&lt;&gt;"",W4499&lt;&gt;"",Z4499&lt;&gt;"",AC4499&lt;&gt;"",AF4499&lt;&gt;"",AI4499&lt;&gt;"",AL4499&lt;&gt;"",AO4499&lt;&gt;"",AR4499&lt;&gt;"",AS4499&lt;&gt;""),1,0)</f>
        <v>1</v>
      </c>
      <c r="B4499" s="1">
        <v>43657</v>
      </c>
      <c r="C4499" t="s">
        <v>226</v>
      </c>
      <c r="D4499" t="s">
        <v>5218</v>
      </c>
      <c r="E4499" t="s">
        <v>5089</v>
      </c>
      <c r="F4499" t="s">
        <v>5088</v>
      </c>
      <c r="G4499">
        <v>2019</v>
      </c>
      <c r="H4499">
        <v>7</v>
      </c>
      <c r="I4499">
        <v>11</v>
      </c>
      <c r="J4499" t="s">
        <v>98</v>
      </c>
      <c r="K4499">
        <v>5</v>
      </c>
      <c r="L4499" s="3">
        <v>1</v>
      </c>
      <c r="M4499" s="3">
        <v>0</v>
      </c>
      <c r="N4499">
        <v>1.33</v>
      </c>
      <c r="O4499">
        <v>4.75</v>
      </c>
      <c r="P4499">
        <v>9.5</v>
      </c>
      <c r="Q4499" s="2">
        <v>2.25</v>
      </c>
      <c r="R4499" s="8">
        <f t="shared" si="704"/>
        <v>-1</v>
      </c>
      <c r="S4499" s="8">
        <f>SUM($R$3:R4499)</f>
        <v>-64.450000000000671</v>
      </c>
      <c r="T4499" s="2">
        <v>1.57</v>
      </c>
      <c r="U4499" s="8">
        <f t="shared" si="705"/>
        <v>0.57000000000000006</v>
      </c>
      <c r="V4499" s="8">
        <f>SUM($U$3:U4499)</f>
        <v>-446.84999999999917</v>
      </c>
      <c r="W4499" s="9">
        <v>1.28</v>
      </c>
      <c r="X4499" s="8">
        <f t="shared" si="700"/>
        <v>-1</v>
      </c>
      <c r="Y4499" s="8">
        <f>SUM($X$3:X4499)</f>
        <v>-91.75000000000027</v>
      </c>
      <c r="Z4499" s="9">
        <v>3.5</v>
      </c>
      <c r="AA4499" s="8">
        <f t="shared" si="701"/>
        <v>2.5</v>
      </c>
      <c r="AB4499" s="8">
        <f>SUM($AA$3:AA4499)</f>
        <v>-533.39000000000067</v>
      </c>
      <c r="AC4499" s="2">
        <v>1.85</v>
      </c>
      <c r="AD4499" s="8">
        <f t="shared" si="702"/>
        <v>-1</v>
      </c>
      <c r="AE4499" s="8">
        <f>SUM(AD$3:AD4499)</f>
        <v>1565.6499999999987</v>
      </c>
      <c r="AF4499" s="2">
        <v>1.95</v>
      </c>
      <c r="AG4499" s="8">
        <f t="shared" si="706"/>
        <v>0.95</v>
      </c>
      <c r="AH4499" s="8">
        <f>SUM(AG$3:AG4499)</f>
        <v>-339.62999999999931</v>
      </c>
      <c r="AI4499">
        <v>5.5</v>
      </c>
      <c r="AJ4499" s="8">
        <f t="shared" si="707"/>
        <v>4.5</v>
      </c>
      <c r="AK4499" s="8">
        <f>SUM(AJ$3:AJ4499)</f>
        <v>-648.25</v>
      </c>
      <c r="AL4499" s="2">
        <v>8</v>
      </c>
      <c r="AM4499" s="8">
        <f t="shared" si="708"/>
        <v>-1</v>
      </c>
      <c r="AN4499" s="8">
        <f>SUM(AM$3:AM4499)</f>
        <v>114</v>
      </c>
      <c r="AO4499" s="2">
        <v>9</v>
      </c>
      <c r="AP4499" s="8">
        <f t="shared" si="709"/>
        <v>-1</v>
      </c>
      <c r="AQ4499" s="8">
        <f>SUM(AP$3:AP4499)</f>
        <v>-449</v>
      </c>
      <c r="AR4499">
        <v>2.15</v>
      </c>
      <c r="AS4499">
        <v>1.67</v>
      </c>
      <c r="AT4499" s="4">
        <f t="shared" si="703"/>
        <v>-1</v>
      </c>
      <c r="AU4499" s="5">
        <f>SUM($AT$3:AT4499)</f>
        <v>114</v>
      </c>
      <c r="AV4499" s="6">
        <f>SUM(R4499,U4499,X4499,AA4499,AD4499,AG4499)</f>
        <v>1.02</v>
      </c>
    </row>
    <row r="4500" spans="1:48" x14ac:dyDescent="0.25">
      <c r="A4500">
        <f>IF(AND(G4500&lt;&gt;"",H4500&lt;&gt;"",I4500&lt;&gt;"",J4500&lt;&gt;"",K4500&lt;&gt;"",L4500&lt;&gt;"",M4500&lt;&gt;"",N4500&lt;&gt;"",O4500&lt;&gt;"",P4500&lt;&gt;"",Q4500&lt;&gt;"",T4500&lt;&gt;"",W4500&lt;&gt;"",Z4500&lt;&gt;"",AC4500&lt;&gt;"",AF4500&lt;&gt;"",AI4500&lt;&gt;"",AL4500&lt;&gt;"",AO4500&lt;&gt;"",AR4500&lt;&gt;"",AS4500&lt;&gt;""),1,0)</f>
        <v>1</v>
      </c>
      <c r="B4500" s="1">
        <v>43657</v>
      </c>
      <c r="C4500" t="s">
        <v>226</v>
      </c>
      <c r="D4500" t="s">
        <v>5219</v>
      </c>
      <c r="E4500" t="s">
        <v>5211</v>
      </c>
      <c r="F4500" t="s">
        <v>4840</v>
      </c>
      <c r="G4500">
        <v>2019</v>
      </c>
      <c r="H4500">
        <v>7</v>
      </c>
      <c r="I4500">
        <v>11</v>
      </c>
      <c r="J4500" t="s">
        <v>98</v>
      </c>
      <c r="K4500">
        <v>5</v>
      </c>
      <c r="L4500" s="3">
        <v>2</v>
      </c>
      <c r="M4500" s="3">
        <v>0</v>
      </c>
      <c r="N4500">
        <v>3</v>
      </c>
      <c r="O4500">
        <v>3.25</v>
      </c>
      <c r="P4500">
        <v>2.37</v>
      </c>
      <c r="Q4500" s="2">
        <v>1.83</v>
      </c>
      <c r="R4500" s="8">
        <f t="shared" si="704"/>
        <v>-1</v>
      </c>
      <c r="S4500" s="8">
        <f>SUM($R$3:R4500)</f>
        <v>-65.450000000000671</v>
      </c>
      <c r="T4500" s="2">
        <v>1.83</v>
      </c>
      <c r="U4500" s="8">
        <f t="shared" si="705"/>
        <v>0.83000000000000007</v>
      </c>
      <c r="V4500" s="8">
        <f>SUM($U$3:U4500)</f>
        <v>-446.01999999999919</v>
      </c>
      <c r="W4500" s="9">
        <v>1.36</v>
      </c>
      <c r="X4500" s="8">
        <f t="shared" si="700"/>
        <v>0.3600000000000001</v>
      </c>
      <c r="Y4500" s="8">
        <f>SUM($X$3:X4500)</f>
        <v>-91.390000000000271</v>
      </c>
      <c r="Z4500" s="9">
        <v>3</v>
      </c>
      <c r="AA4500" s="8">
        <f t="shared" si="701"/>
        <v>-1</v>
      </c>
      <c r="AB4500" s="8">
        <f>SUM($AA$3:AA4500)</f>
        <v>-534.39000000000067</v>
      </c>
      <c r="AC4500" s="2">
        <v>2.1</v>
      </c>
      <c r="AD4500" s="8">
        <f t="shared" si="702"/>
        <v>1.1000000000000001</v>
      </c>
      <c r="AE4500" s="8">
        <f>SUM(AD$3:AD4500)</f>
        <v>1566.7499999999986</v>
      </c>
      <c r="AF4500" s="2">
        <v>1.7</v>
      </c>
      <c r="AG4500" s="8">
        <f t="shared" si="706"/>
        <v>0.7</v>
      </c>
      <c r="AH4500" s="8">
        <f>SUM(AG$3:AG4500)</f>
        <v>-338.92999999999932</v>
      </c>
      <c r="AI4500">
        <v>9</v>
      </c>
      <c r="AJ4500" s="8">
        <f t="shared" si="707"/>
        <v>-1</v>
      </c>
      <c r="AK4500" s="8">
        <f>SUM(AJ$3:AJ4500)</f>
        <v>-649.25</v>
      </c>
      <c r="AL4500" s="2">
        <v>12</v>
      </c>
      <c r="AM4500" s="8">
        <f t="shared" si="708"/>
        <v>-1</v>
      </c>
      <c r="AN4500" s="8">
        <f>SUM(AM$3:AM4500)</f>
        <v>113</v>
      </c>
      <c r="AO4500" s="2">
        <v>6</v>
      </c>
      <c r="AP4500" s="8">
        <f t="shared" si="709"/>
        <v>-1</v>
      </c>
      <c r="AQ4500" s="8">
        <f>SUM(AP$3:AP4500)</f>
        <v>-450</v>
      </c>
      <c r="AR4500">
        <v>6.4</v>
      </c>
      <c r="AS4500">
        <v>1.1100000000000001</v>
      </c>
      <c r="AT4500" s="4">
        <f t="shared" si="703"/>
        <v>-1</v>
      </c>
      <c r="AU4500" s="5">
        <f>SUM($AT$3:AT4500)</f>
        <v>113</v>
      </c>
      <c r="AV4500" s="6">
        <f>SUM(R4500,U4500,X4500,AA4500,AD4500,AG4500)</f>
        <v>0.99000000000000021</v>
      </c>
    </row>
    <row r="4501" spans="1:48" x14ac:dyDescent="0.25">
      <c r="A4501">
        <f>IF(AND(G4501&lt;&gt;"",H4501&lt;&gt;"",I4501&lt;&gt;"",J4501&lt;&gt;"",K4501&lt;&gt;"",L4501&lt;&gt;"",M4501&lt;&gt;"",N4501&lt;&gt;"",O4501&lt;&gt;"",P4501&lt;&gt;"",Q4501&lt;&gt;"",T4501&lt;&gt;"",W4501&lt;&gt;"",Z4501&lt;&gt;"",AC4501&lt;&gt;"",AF4501&lt;&gt;"",AI4501&lt;&gt;"",AL4501&lt;&gt;"",AO4501&lt;&gt;"",AR4501&lt;&gt;"",AS4501&lt;&gt;""),1,0)</f>
        <v>1</v>
      </c>
      <c r="B4501" s="1">
        <v>43657</v>
      </c>
      <c r="C4501" t="s">
        <v>226</v>
      </c>
      <c r="D4501" t="s">
        <v>5220</v>
      </c>
      <c r="E4501" t="s">
        <v>5056</v>
      </c>
      <c r="F4501" t="s">
        <v>5055</v>
      </c>
      <c r="G4501">
        <v>2019</v>
      </c>
      <c r="H4501">
        <v>7</v>
      </c>
      <c r="I4501">
        <v>11</v>
      </c>
      <c r="J4501" t="s">
        <v>98</v>
      </c>
      <c r="K4501">
        <v>5</v>
      </c>
      <c r="L4501" s="3">
        <v>2</v>
      </c>
      <c r="M4501" s="3">
        <v>0</v>
      </c>
      <c r="N4501">
        <v>2.9</v>
      </c>
      <c r="O4501">
        <v>3</v>
      </c>
      <c r="P4501">
        <v>2.5499999999999998</v>
      </c>
      <c r="Q4501" s="2">
        <v>2.2000000000000002</v>
      </c>
      <c r="R4501" s="8">
        <f t="shared" si="704"/>
        <v>-1</v>
      </c>
      <c r="S4501" s="8">
        <f>SUM($R$3:R4501)</f>
        <v>-66.450000000000671</v>
      </c>
      <c r="T4501" s="2">
        <v>1.61</v>
      </c>
      <c r="U4501" s="8">
        <f t="shared" si="705"/>
        <v>0.6100000000000001</v>
      </c>
      <c r="V4501" s="8">
        <f>SUM($U$3:U4501)</f>
        <v>-445.40999999999917</v>
      </c>
      <c r="W4501" s="9">
        <v>1.53</v>
      </c>
      <c r="X4501" s="8">
        <f t="shared" si="700"/>
        <v>0.53</v>
      </c>
      <c r="Y4501" s="8">
        <f>SUM($X$3:X4501)</f>
        <v>-90.860000000000269</v>
      </c>
      <c r="Z4501" s="9">
        <v>2.37</v>
      </c>
      <c r="AA4501" s="8">
        <f t="shared" si="701"/>
        <v>-1</v>
      </c>
      <c r="AB4501" s="8">
        <f>SUM($AA$3:AA4501)</f>
        <v>-535.39000000000067</v>
      </c>
      <c r="AC4501" s="2">
        <v>2.7</v>
      </c>
      <c r="AD4501" s="8">
        <f t="shared" si="702"/>
        <v>1.7000000000000002</v>
      </c>
      <c r="AE4501" s="8">
        <f>SUM(AD$3:AD4501)</f>
        <v>1568.4499999999987</v>
      </c>
      <c r="AF4501" s="2">
        <v>1.44</v>
      </c>
      <c r="AG4501" s="8">
        <f t="shared" si="706"/>
        <v>0.43999999999999995</v>
      </c>
      <c r="AH4501" s="8">
        <f>SUM(AG$3:AG4501)</f>
        <v>-338.48999999999933</v>
      </c>
      <c r="AI4501">
        <v>6.5</v>
      </c>
      <c r="AJ4501" s="8">
        <f t="shared" si="707"/>
        <v>-1</v>
      </c>
      <c r="AK4501" s="8">
        <f>SUM(AJ$3:AJ4501)</f>
        <v>-650.25</v>
      </c>
      <c r="AL4501" s="2">
        <v>12</v>
      </c>
      <c r="AM4501" s="8">
        <f t="shared" si="708"/>
        <v>-1</v>
      </c>
      <c r="AN4501" s="8">
        <f>SUM(AM$3:AM4501)</f>
        <v>112</v>
      </c>
      <c r="AO4501" s="2">
        <v>6</v>
      </c>
      <c r="AP4501" s="8">
        <f t="shared" si="709"/>
        <v>-1</v>
      </c>
      <c r="AQ4501" s="8">
        <f>SUM(AP$3:AP4501)</f>
        <v>-451</v>
      </c>
      <c r="AR4501">
        <v>6.8</v>
      </c>
      <c r="AS4501">
        <v>1.1000000000000001</v>
      </c>
      <c r="AT4501" s="4">
        <f t="shared" si="703"/>
        <v>-1</v>
      </c>
      <c r="AU4501" s="5">
        <f>SUM($AT$3:AT4501)</f>
        <v>112</v>
      </c>
      <c r="AV4501" s="6">
        <f>SUM(R4501,U4501,X4501,AA4501,AD4501,AG4501)</f>
        <v>1.2800000000000002</v>
      </c>
    </row>
    <row r="4502" spans="1:48" x14ac:dyDescent="0.25">
      <c r="A4502">
        <f>IF(AND(G4502&lt;&gt;"",H4502&lt;&gt;"",I4502&lt;&gt;"",J4502&lt;&gt;"",K4502&lt;&gt;"",L4502&lt;&gt;"",M4502&lt;&gt;"",N4502&lt;&gt;"",O4502&lt;&gt;"",P4502&lt;&gt;"",Q4502&lt;&gt;"",T4502&lt;&gt;"",W4502&lt;&gt;"",Z4502&lt;&gt;"",AC4502&lt;&gt;"",AF4502&lt;&gt;"",AI4502&lt;&gt;"",AL4502&lt;&gt;"",AO4502&lt;&gt;"",AR4502&lt;&gt;"",AS4502&lt;&gt;""),1,0)</f>
        <v>1</v>
      </c>
      <c r="B4502" s="1">
        <v>43657</v>
      </c>
      <c r="C4502" t="s">
        <v>226</v>
      </c>
      <c r="D4502" t="s">
        <v>5221</v>
      </c>
      <c r="E4502" t="s">
        <v>5074</v>
      </c>
      <c r="F4502" t="s">
        <v>5222</v>
      </c>
      <c r="G4502">
        <v>2019</v>
      </c>
      <c r="H4502">
        <v>7</v>
      </c>
      <c r="I4502">
        <v>11</v>
      </c>
      <c r="J4502" t="s">
        <v>98</v>
      </c>
      <c r="K4502">
        <v>5</v>
      </c>
      <c r="L4502" s="3">
        <v>0</v>
      </c>
      <c r="M4502" s="3">
        <v>2</v>
      </c>
      <c r="N4502">
        <v>2.37</v>
      </c>
      <c r="O4502">
        <v>3</v>
      </c>
      <c r="P4502">
        <v>3.25</v>
      </c>
      <c r="Q4502" s="2">
        <v>2.25</v>
      </c>
      <c r="R4502" s="8">
        <f t="shared" si="704"/>
        <v>-1</v>
      </c>
      <c r="S4502" s="8">
        <f>SUM($R$3:R4502)</f>
        <v>-67.450000000000671</v>
      </c>
      <c r="T4502" s="2">
        <v>1.57</v>
      </c>
      <c r="U4502" s="8">
        <f t="shared" si="705"/>
        <v>0.57000000000000006</v>
      </c>
      <c r="V4502" s="8">
        <f>SUM($U$3:U4502)</f>
        <v>-444.83999999999918</v>
      </c>
      <c r="W4502" s="9">
        <v>1.57</v>
      </c>
      <c r="X4502" s="8">
        <f t="shared" si="700"/>
        <v>0.57000000000000006</v>
      </c>
      <c r="Y4502" s="8">
        <f>SUM($X$3:X4502)</f>
        <v>-90.290000000000276</v>
      </c>
      <c r="Z4502" s="9">
        <v>2.25</v>
      </c>
      <c r="AA4502" s="8">
        <f t="shared" si="701"/>
        <v>-1</v>
      </c>
      <c r="AB4502" s="8">
        <f>SUM($AA$3:AA4502)</f>
        <v>-536.39000000000067</v>
      </c>
      <c r="AC4502" s="2">
        <v>2.87</v>
      </c>
      <c r="AD4502" s="8">
        <f t="shared" si="702"/>
        <v>1.87</v>
      </c>
      <c r="AE4502" s="8">
        <f>SUM(AD$3:AD4502)</f>
        <v>1570.3199999999986</v>
      </c>
      <c r="AF4502" s="2">
        <v>1.4</v>
      </c>
      <c r="AG4502" s="8">
        <f t="shared" si="706"/>
        <v>0.39999999999999991</v>
      </c>
      <c r="AH4502" s="8">
        <f>SUM(AG$3:AG4502)</f>
        <v>-338.08999999999935</v>
      </c>
      <c r="AI4502">
        <v>5.5</v>
      </c>
      <c r="AJ4502" s="8">
        <f t="shared" si="707"/>
        <v>-1</v>
      </c>
      <c r="AK4502" s="8">
        <f>SUM(AJ$3:AJ4502)</f>
        <v>-651.25</v>
      </c>
      <c r="AL4502" s="2">
        <v>11</v>
      </c>
      <c r="AM4502" s="8">
        <f t="shared" si="708"/>
        <v>-1</v>
      </c>
      <c r="AN4502" s="8">
        <f>SUM(AM$3:AM4502)</f>
        <v>111</v>
      </c>
      <c r="AO4502" s="2">
        <v>6</v>
      </c>
      <c r="AP4502" s="8">
        <f t="shared" si="709"/>
        <v>-1</v>
      </c>
      <c r="AQ4502" s="8">
        <f>SUM(AP$3:AP4502)</f>
        <v>-452</v>
      </c>
      <c r="AR4502">
        <v>5.25</v>
      </c>
      <c r="AS4502">
        <v>1.1599999999999999</v>
      </c>
      <c r="AT4502" s="4">
        <f t="shared" si="703"/>
        <v>-1</v>
      </c>
      <c r="AU4502" s="5">
        <f>SUM($AT$3:AT4502)</f>
        <v>111</v>
      </c>
      <c r="AV4502" s="6">
        <f>SUM(R4502,U4502,X4502,AA4502,AD4502,AG4502)</f>
        <v>1.4100000000000001</v>
      </c>
    </row>
    <row r="4503" spans="1:48" x14ac:dyDescent="0.25">
      <c r="A4503">
        <f>IF(AND(G4503&lt;&gt;"",H4503&lt;&gt;"",I4503&lt;&gt;"",J4503&lt;&gt;"",K4503&lt;&gt;"",L4503&lt;&gt;"",M4503&lt;&gt;"",N4503&lt;&gt;"",O4503&lt;&gt;"",P4503&lt;&gt;"",Q4503&lt;&gt;"",T4503&lt;&gt;"",W4503&lt;&gt;"",Z4503&lt;&gt;"",AC4503&lt;&gt;"",AF4503&lt;&gt;"",AI4503&lt;&gt;"",AL4503&lt;&gt;"",AO4503&lt;&gt;"",AR4503&lt;&gt;"",AS4503&lt;&gt;""),1,0)</f>
        <v>0</v>
      </c>
      <c r="B4503" s="1">
        <v>43657</v>
      </c>
      <c r="C4503" t="s">
        <v>226</v>
      </c>
      <c r="D4503" t="s">
        <v>5223</v>
      </c>
      <c r="E4503" t="s">
        <v>5081</v>
      </c>
      <c r="F4503" t="s">
        <v>3142</v>
      </c>
      <c r="G4503">
        <v>2019</v>
      </c>
      <c r="H4503">
        <v>7</v>
      </c>
      <c r="I4503">
        <v>11</v>
      </c>
      <c r="J4503" t="s">
        <v>98</v>
      </c>
      <c r="K4503">
        <v>5</v>
      </c>
      <c r="L4503" s="3">
        <v>0</v>
      </c>
      <c r="M4503" s="3">
        <v>2</v>
      </c>
      <c r="N4503">
        <v>5.5</v>
      </c>
      <c r="O4503">
        <v>3.6</v>
      </c>
      <c r="P4503">
        <v>1.66</v>
      </c>
      <c r="Q4503" s="2">
        <v>2.25</v>
      </c>
      <c r="R4503" s="8" t="str">
        <f t="shared" si="704"/>
        <v/>
      </c>
      <c r="S4503" s="8">
        <f>SUM($R$3:R4503)</f>
        <v>-67.450000000000671</v>
      </c>
      <c r="T4503" s="2">
        <v>1.57</v>
      </c>
      <c r="U4503" s="8" t="str">
        <f t="shared" si="705"/>
        <v/>
      </c>
      <c r="V4503" s="8">
        <f>SUM($U$3:U4503)</f>
        <v>-444.83999999999918</v>
      </c>
      <c r="W4503" s="9">
        <v>1.44</v>
      </c>
      <c r="X4503" s="8" t="str">
        <f t="shared" si="700"/>
        <v/>
      </c>
      <c r="Y4503" s="8">
        <f>SUM($X$3:X4503)</f>
        <v>-90.290000000000276</v>
      </c>
      <c r="Z4503" s="9">
        <v>2.62</v>
      </c>
      <c r="AA4503" s="8" t="str">
        <f t="shared" si="701"/>
        <v/>
      </c>
      <c r="AB4503" s="8">
        <f>SUM($AA$3:AA4503)</f>
        <v>-536.39000000000067</v>
      </c>
      <c r="AC4503" s="2">
        <v>2.35</v>
      </c>
      <c r="AD4503" s="8" t="str">
        <f t="shared" si="702"/>
        <v/>
      </c>
      <c r="AE4503" s="8">
        <f>SUM(AD$3:AD4503)</f>
        <v>1570.3199999999986</v>
      </c>
      <c r="AF4503" s="2">
        <v>1.57</v>
      </c>
      <c r="AG4503" s="8" t="str">
        <f t="shared" si="706"/>
        <v/>
      </c>
      <c r="AH4503" s="8">
        <f>SUM(AG$3:AG4503)</f>
        <v>-338.08999999999935</v>
      </c>
      <c r="AI4503">
        <v>11</v>
      </c>
      <c r="AJ4503" s="8" t="str">
        <f t="shared" si="707"/>
        <v/>
      </c>
      <c r="AK4503" s="8">
        <f>SUM(AJ$3:AJ4503)</f>
        <v>-651.25</v>
      </c>
      <c r="AL4503" s="2">
        <v>19</v>
      </c>
      <c r="AM4503" s="8" t="str">
        <f t="shared" si="708"/>
        <v/>
      </c>
      <c r="AN4503" s="8">
        <f>SUM(AM$3:AM4503)</f>
        <v>111</v>
      </c>
      <c r="AO4503" s="2">
        <v>7</v>
      </c>
      <c r="AP4503" s="8" t="str">
        <f t="shared" si="709"/>
        <v/>
      </c>
      <c r="AQ4503" s="8">
        <f>SUM(AP$3:AP4503)</f>
        <v>-452</v>
      </c>
      <c r="AT4503" s="4" t="str">
        <f t="shared" si="703"/>
        <v/>
      </c>
      <c r="AU4503" s="5">
        <f>SUM($AT$3:AT4503)</f>
        <v>111</v>
      </c>
      <c r="AV4503" s="6">
        <f>SUM(R4503,U4503,X4503,AA4503,AD4503,AG4503)</f>
        <v>0</v>
      </c>
    </row>
    <row r="4504" spans="1:48" x14ac:dyDescent="0.25">
      <c r="A4504">
        <f>IF(AND(G4504&lt;&gt;"",H4504&lt;&gt;"",I4504&lt;&gt;"",J4504&lt;&gt;"",K4504&lt;&gt;"",L4504&lt;&gt;"",M4504&lt;&gt;"",N4504&lt;&gt;"",O4504&lt;&gt;"",P4504&lt;&gt;"",Q4504&lt;&gt;"",T4504&lt;&gt;"",W4504&lt;&gt;"",Z4504&lt;&gt;"",AC4504&lt;&gt;"",AF4504&lt;&gt;"",AI4504&lt;&gt;"",AL4504&lt;&gt;"",AO4504&lt;&gt;"",AR4504&lt;&gt;"",AS4504&lt;&gt;""),1,0)</f>
        <v>1</v>
      </c>
      <c r="B4504" s="1">
        <v>43657</v>
      </c>
      <c r="C4504" t="s">
        <v>226</v>
      </c>
      <c r="D4504" t="s">
        <v>5224</v>
      </c>
      <c r="E4504" t="s">
        <v>4290</v>
      </c>
      <c r="F4504" t="s">
        <v>5076</v>
      </c>
      <c r="G4504">
        <v>2019</v>
      </c>
      <c r="H4504">
        <v>7</v>
      </c>
      <c r="I4504">
        <v>11</v>
      </c>
      <c r="J4504" t="s">
        <v>98</v>
      </c>
      <c r="K4504">
        <v>5</v>
      </c>
      <c r="L4504" s="3">
        <v>2</v>
      </c>
      <c r="M4504" s="3">
        <v>0</v>
      </c>
      <c r="N4504">
        <v>1.03</v>
      </c>
      <c r="O4504">
        <v>15</v>
      </c>
      <c r="P4504">
        <v>34</v>
      </c>
      <c r="Q4504" s="2">
        <v>2.75</v>
      </c>
      <c r="R4504" s="8">
        <f t="shared" si="704"/>
        <v>-1</v>
      </c>
      <c r="S4504" s="8">
        <f>SUM($R$3:R4504)</f>
        <v>-68.450000000000671</v>
      </c>
      <c r="T4504" s="2">
        <v>1.4</v>
      </c>
      <c r="U4504" s="8">
        <f t="shared" si="705"/>
        <v>0.39999999999999991</v>
      </c>
      <c r="V4504" s="8">
        <f>SUM($U$3:U4504)</f>
        <v>-444.4399999999992</v>
      </c>
      <c r="W4504" s="9">
        <v>1.05</v>
      </c>
      <c r="X4504" s="8">
        <f t="shared" si="700"/>
        <v>5.0000000000000044E-2</v>
      </c>
      <c r="Y4504" s="8">
        <f>SUM($X$3:X4504)</f>
        <v>-90.240000000000279</v>
      </c>
      <c r="Z4504" s="9">
        <v>8.5</v>
      </c>
      <c r="AA4504" s="8">
        <f t="shared" si="701"/>
        <v>-1</v>
      </c>
      <c r="AB4504" s="8">
        <f>SUM($AA$3:AA4504)</f>
        <v>-537.39000000000067</v>
      </c>
      <c r="AC4504" s="2">
        <v>1.2</v>
      </c>
      <c r="AD4504" s="8">
        <f t="shared" si="702"/>
        <v>0.19999999999999996</v>
      </c>
      <c r="AE4504" s="8">
        <f>SUM(AD$3:AD4504)</f>
        <v>1570.5199999999986</v>
      </c>
      <c r="AF4504" s="2">
        <v>4.33</v>
      </c>
      <c r="AG4504" s="8">
        <f t="shared" si="706"/>
        <v>3.33</v>
      </c>
      <c r="AH4504" s="8">
        <f>SUM(AG$3:AG4504)</f>
        <v>-334.75999999999937</v>
      </c>
      <c r="AI4504">
        <v>15</v>
      </c>
      <c r="AJ4504" s="8">
        <f t="shared" si="707"/>
        <v>-1</v>
      </c>
      <c r="AK4504" s="8">
        <f>SUM(AJ$3:AJ4504)</f>
        <v>-652.25</v>
      </c>
      <c r="AL4504" s="2">
        <v>17</v>
      </c>
      <c r="AM4504" s="8">
        <f t="shared" si="708"/>
        <v>-1</v>
      </c>
      <c r="AN4504" s="8">
        <f>SUM(AM$3:AM4504)</f>
        <v>110</v>
      </c>
      <c r="AO4504" s="2">
        <v>34</v>
      </c>
      <c r="AP4504" s="8">
        <f t="shared" si="709"/>
        <v>-1</v>
      </c>
      <c r="AQ4504" s="8">
        <f>SUM(AP$3:AP4504)</f>
        <v>-453</v>
      </c>
      <c r="AR4504">
        <v>1.1599999999999999</v>
      </c>
      <c r="AS4504">
        <v>5.25</v>
      </c>
      <c r="AT4504" s="4">
        <f t="shared" si="703"/>
        <v>-1</v>
      </c>
      <c r="AU4504" s="5">
        <f>SUM($AT$3:AT4504)</f>
        <v>110</v>
      </c>
      <c r="AV4504" s="6">
        <f>SUM(R4504,U4504,X4504,AA4504,AD4504,AG4504)</f>
        <v>1.98</v>
      </c>
    </row>
    <row r="4505" spans="1:48" x14ac:dyDescent="0.25">
      <c r="A4505">
        <f>IF(AND(G4505&lt;&gt;"",H4505&lt;&gt;"",I4505&lt;&gt;"",J4505&lt;&gt;"",K4505&lt;&gt;"",L4505&lt;&gt;"",M4505&lt;&gt;"",N4505&lt;&gt;"",O4505&lt;&gt;"",P4505&lt;&gt;"",Q4505&lt;&gt;"",T4505&lt;&gt;"",W4505&lt;&gt;"",Z4505&lt;&gt;"",AC4505&lt;&gt;"",AF4505&lt;&gt;"",AI4505&lt;&gt;"",AL4505&lt;&gt;"",AO4505&lt;&gt;"",AR4505&lt;&gt;"",AS4505&lt;&gt;""),1,0)</f>
        <v>1</v>
      </c>
      <c r="B4505" s="1">
        <v>43657</v>
      </c>
      <c r="C4505" t="s">
        <v>226</v>
      </c>
      <c r="D4505" t="s">
        <v>5225</v>
      </c>
      <c r="E4505" t="s">
        <v>4857</v>
      </c>
      <c r="F4505" t="s">
        <v>5226</v>
      </c>
      <c r="G4505">
        <v>2019</v>
      </c>
      <c r="H4505">
        <v>7</v>
      </c>
      <c r="I4505">
        <v>11</v>
      </c>
      <c r="J4505" t="s">
        <v>98</v>
      </c>
      <c r="K4505">
        <v>5</v>
      </c>
      <c r="L4505" s="3">
        <v>2</v>
      </c>
      <c r="M4505" s="3">
        <v>1</v>
      </c>
      <c r="N4505">
        <v>2</v>
      </c>
      <c r="O4505">
        <v>3.5</v>
      </c>
      <c r="P4505">
        <v>3.6</v>
      </c>
      <c r="Q4505" s="2">
        <v>1.72</v>
      </c>
      <c r="R4505" s="8">
        <f t="shared" si="704"/>
        <v>0.72</v>
      </c>
      <c r="S4505" s="8">
        <f>SUM($R$3:R4505)</f>
        <v>-67.730000000000672</v>
      </c>
      <c r="T4505" s="2">
        <v>2</v>
      </c>
      <c r="U4505" s="8">
        <f t="shared" si="705"/>
        <v>-1</v>
      </c>
      <c r="V4505" s="8">
        <f>SUM($U$3:U4505)</f>
        <v>-445.4399999999992</v>
      </c>
      <c r="W4505" s="9">
        <v>1.28</v>
      </c>
      <c r="X4505" s="8">
        <f t="shared" si="700"/>
        <v>0.28000000000000003</v>
      </c>
      <c r="Y4505" s="8">
        <f>SUM($X$3:X4505)</f>
        <v>-89.960000000000278</v>
      </c>
      <c r="Z4505" s="9">
        <v>3.5</v>
      </c>
      <c r="AA4505" s="8">
        <f t="shared" si="701"/>
        <v>-1</v>
      </c>
      <c r="AB4505" s="8">
        <f>SUM($AA$3:AA4505)</f>
        <v>-538.39000000000067</v>
      </c>
      <c r="AC4505" s="2">
        <v>1.9</v>
      </c>
      <c r="AD4505" s="8">
        <f t="shared" si="702"/>
        <v>0.89999999999999991</v>
      </c>
      <c r="AE4505" s="8">
        <f>SUM(AD$3:AD4505)</f>
        <v>1571.4199999999987</v>
      </c>
      <c r="AF4505" s="2">
        <v>1.9</v>
      </c>
      <c r="AG4505" s="8">
        <f t="shared" si="706"/>
        <v>-1</v>
      </c>
      <c r="AH4505" s="8">
        <f>SUM(AG$3:AG4505)</f>
        <v>-335.75999999999937</v>
      </c>
      <c r="AI4505">
        <v>8</v>
      </c>
      <c r="AJ4505" s="8">
        <f t="shared" si="707"/>
        <v>-1</v>
      </c>
      <c r="AK4505" s="8">
        <f>SUM(AJ$3:AJ4505)</f>
        <v>-653.25</v>
      </c>
      <c r="AL4505" s="2">
        <v>9</v>
      </c>
      <c r="AM4505" s="8">
        <f t="shared" si="708"/>
        <v>8</v>
      </c>
      <c r="AN4505" s="8">
        <f>SUM(AM$3:AM4505)</f>
        <v>118</v>
      </c>
      <c r="AO4505" s="2">
        <v>6.5</v>
      </c>
      <c r="AP4505" s="8">
        <f t="shared" si="709"/>
        <v>-1</v>
      </c>
      <c r="AQ4505" s="8">
        <f>SUM(AP$3:AP4505)</f>
        <v>-454</v>
      </c>
      <c r="AR4505">
        <v>3.8</v>
      </c>
      <c r="AS4505">
        <v>1.25</v>
      </c>
      <c r="AT4505" s="4">
        <f t="shared" si="703"/>
        <v>8</v>
      </c>
      <c r="AU4505" s="5">
        <f>SUM($AT$3:AT4505)</f>
        <v>118</v>
      </c>
      <c r="AV4505" s="6">
        <f>SUM(R4505,U4505,X4505,AA4505,AD4505,AG4505)</f>
        <v>-1.1000000000000001</v>
      </c>
    </row>
    <row r="4506" spans="1:48" x14ac:dyDescent="0.25">
      <c r="A4506">
        <f>IF(AND(G4506&lt;&gt;"",H4506&lt;&gt;"",I4506&lt;&gt;"",J4506&lt;&gt;"",K4506&lt;&gt;"",L4506&lt;&gt;"",M4506&lt;&gt;"",N4506&lt;&gt;"",O4506&lt;&gt;"",P4506&lt;&gt;"",Q4506&lt;&gt;"",T4506&lt;&gt;"",W4506&lt;&gt;"",Z4506&lt;&gt;"",AC4506&lt;&gt;"",AF4506&lt;&gt;"",AI4506&lt;&gt;"",AL4506&lt;&gt;"",AO4506&lt;&gt;"",AR4506&lt;&gt;"",AS4506&lt;&gt;""),1,0)</f>
        <v>0</v>
      </c>
      <c r="B4506" s="1">
        <v>43657</v>
      </c>
      <c r="C4506" t="s">
        <v>226</v>
      </c>
      <c r="D4506" t="s">
        <v>5227</v>
      </c>
      <c r="E4506" t="s">
        <v>5228</v>
      </c>
      <c r="F4506" t="s">
        <v>5229</v>
      </c>
      <c r="G4506">
        <v>2019</v>
      </c>
      <c r="H4506">
        <v>7</v>
      </c>
      <c r="I4506">
        <v>11</v>
      </c>
      <c r="J4506" t="s">
        <v>98</v>
      </c>
      <c r="K4506">
        <v>5</v>
      </c>
      <c r="L4506" s="3">
        <v>1</v>
      </c>
      <c r="M4506" s="3">
        <v>5</v>
      </c>
      <c r="N4506">
        <v>26</v>
      </c>
      <c r="O4506">
        <v>11</v>
      </c>
      <c r="P4506">
        <v>1.06</v>
      </c>
      <c r="Q4506" s="2">
        <v>2.62</v>
      </c>
      <c r="R4506" s="8" t="str">
        <f t="shared" si="704"/>
        <v/>
      </c>
      <c r="S4506" s="8">
        <f>SUM($R$3:R4506)</f>
        <v>-67.730000000000672</v>
      </c>
      <c r="T4506" s="2">
        <v>1.44</v>
      </c>
      <c r="U4506" s="8" t="str">
        <f t="shared" si="705"/>
        <v/>
      </c>
      <c r="V4506" s="8">
        <f>SUM($U$3:U4506)</f>
        <v>-445.4399999999992</v>
      </c>
      <c r="W4506" s="9">
        <v>1.08</v>
      </c>
      <c r="X4506" s="8" t="str">
        <f t="shared" si="700"/>
        <v/>
      </c>
      <c r="Y4506" s="8">
        <f>SUM($X$3:X4506)</f>
        <v>-89.960000000000278</v>
      </c>
      <c r="Z4506" s="9">
        <v>7</v>
      </c>
      <c r="AA4506" s="8" t="str">
        <f t="shared" si="701"/>
        <v/>
      </c>
      <c r="AB4506" s="8">
        <f>SUM($AA$3:AA4506)</f>
        <v>-538.39000000000067</v>
      </c>
      <c r="AC4506" s="2">
        <v>1.28</v>
      </c>
      <c r="AD4506" s="8" t="str">
        <f t="shared" si="702"/>
        <v/>
      </c>
      <c r="AE4506" s="8">
        <f>SUM(AD$3:AD4506)</f>
        <v>1571.4199999999987</v>
      </c>
      <c r="AF4506" s="2">
        <v>3.6</v>
      </c>
      <c r="AG4506" s="8" t="str">
        <f t="shared" si="706"/>
        <v/>
      </c>
      <c r="AH4506" s="8">
        <f>SUM(AG$3:AG4506)</f>
        <v>-335.75999999999937</v>
      </c>
      <c r="AI4506">
        <v>51</v>
      </c>
      <c r="AJ4506" s="8" t="str">
        <f t="shared" si="707"/>
        <v/>
      </c>
      <c r="AK4506" s="8">
        <f>SUM(AJ$3:AJ4506)</f>
        <v>-653.25</v>
      </c>
      <c r="AL4506" s="2">
        <v>51</v>
      </c>
      <c r="AM4506" s="8" t="str">
        <f t="shared" si="708"/>
        <v/>
      </c>
      <c r="AN4506" s="8">
        <f>SUM(AM$3:AM4506)</f>
        <v>118</v>
      </c>
      <c r="AO4506" s="2">
        <v>21</v>
      </c>
      <c r="AP4506" s="8" t="str">
        <f t="shared" si="709"/>
        <v/>
      </c>
      <c r="AQ4506" s="8">
        <f>SUM(AP$3:AP4506)</f>
        <v>-454</v>
      </c>
      <c r="AT4506" s="4" t="str">
        <f t="shared" si="703"/>
        <v/>
      </c>
      <c r="AU4506" s="5">
        <f>SUM($AT$3:AT4506)</f>
        <v>118</v>
      </c>
      <c r="AV4506" s="6">
        <f>SUM(R4506,U4506,X4506,AA4506,AD4506,AG4506)</f>
        <v>0</v>
      </c>
    </row>
    <row r="4507" spans="1:48" x14ac:dyDescent="0.25">
      <c r="A4507">
        <f>IF(AND(G4507&lt;&gt;"",H4507&lt;&gt;"",I4507&lt;&gt;"",J4507&lt;&gt;"",K4507&lt;&gt;"",L4507&lt;&gt;"",M4507&lt;&gt;"",N4507&lt;&gt;"",O4507&lt;&gt;"",P4507&lt;&gt;"",Q4507&lt;&gt;"",T4507&lt;&gt;"",W4507&lt;&gt;"",Z4507&lt;&gt;"",AC4507&lt;&gt;"",AF4507&lt;&gt;"",AI4507&lt;&gt;"",AL4507&lt;&gt;"",AO4507&lt;&gt;"",AR4507&lt;&gt;"",AS4507&lt;&gt;""),1,0)</f>
        <v>0</v>
      </c>
      <c r="B4507" s="1">
        <v>43657</v>
      </c>
      <c r="C4507" t="s">
        <v>2749</v>
      </c>
      <c r="D4507" t="s">
        <v>5230</v>
      </c>
      <c r="E4507" t="s">
        <v>5231</v>
      </c>
      <c r="F4507" t="s">
        <v>4592</v>
      </c>
      <c r="G4507">
        <v>2019</v>
      </c>
      <c r="H4507">
        <v>7</v>
      </c>
      <c r="I4507">
        <v>11</v>
      </c>
      <c r="J4507" t="s">
        <v>98</v>
      </c>
      <c r="K4507">
        <v>5</v>
      </c>
      <c r="L4507" s="3">
        <v>4</v>
      </c>
      <c r="M4507" s="3">
        <v>1</v>
      </c>
      <c r="N4507">
        <v>1.83</v>
      </c>
      <c r="O4507">
        <v>3.6</v>
      </c>
      <c r="P4507">
        <v>3.6</v>
      </c>
      <c r="R4507" s="8" t="str">
        <f t="shared" si="704"/>
        <v/>
      </c>
      <c r="S4507" s="8">
        <f>SUM($R$3:R4507)</f>
        <v>-67.730000000000672</v>
      </c>
      <c r="U4507" s="8" t="str">
        <f t="shared" si="705"/>
        <v/>
      </c>
      <c r="V4507" s="8">
        <f>SUM($U$3:U4507)</f>
        <v>-445.4399999999992</v>
      </c>
      <c r="X4507" s="8" t="str">
        <f t="shared" si="700"/>
        <v/>
      </c>
      <c r="Y4507" s="8">
        <f>SUM($X$3:X4507)</f>
        <v>-89.960000000000278</v>
      </c>
      <c r="AA4507" s="8" t="str">
        <f t="shared" si="701"/>
        <v/>
      </c>
      <c r="AB4507" s="8">
        <f>SUM($AA$3:AA4507)</f>
        <v>-538.39000000000067</v>
      </c>
      <c r="AC4507" s="2">
        <v>1.6</v>
      </c>
      <c r="AD4507" s="8" t="str">
        <f t="shared" si="702"/>
        <v/>
      </c>
      <c r="AE4507" s="8">
        <f>SUM(AD$3:AD4507)</f>
        <v>1571.4199999999987</v>
      </c>
      <c r="AF4507" s="2">
        <v>2.2999999999999998</v>
      </c>
      <c r="AG4507" s="8" t="str">
        <f t="shared" si="706"/>
        <v/>
      </c>
      <c r="AH4507" s="8">
        <f>SUM(AG$3:AG4507)</f>
        <v>-335.75999999999937</v>
      </c>
      <c r="AI4507">
        <v>10</v>
      </c>
      <c r="AJ4507" s="8" t="str">
        <f t="shared" si="707"/>
        <v/>
      </c>
      <c r="AK4507" s="8">
        <f>SUM(AJ$3:AJ4507)</f>
        <v>-653.25</v>
      </c>
      <c r="AL4507" s="2">
        <v>8.5</v>
      </c>
      <c r="AM4507" s="8" t="str">
        <f t="shared" si="708"/>
        <v/>
      </c>
      <c r="AN4507" s="8">
        <f>SUM(AM$3:AM4507)</f>
        <v>118</v>
      </c>
      <c r="AO4507" s="2">
        <v>7.5</v>
      </c>
      <c r="AP4507" s="8" t="str">
        <f t="shared" si="709"/>
        <v/>
      </c>
      <c r="AQ4507" s="8">
        <f>SUM(AP$3:AP4507)</f>
        <v>-454</v>
      </c>
      <c r="AT4507" s="4" t="str">
        <f t="shared" si="703"/>
        <v/>
      </c>
      <c r="AU4507" s="5">
        <f>SUM($AT$3:AT4507)</f>
        <v>118</v>
      </c>
      <c r="AV4507" s="6">
        <f>SUM(R4507,U4507,X4507,AA4507,AD4507,AG4507)</f>
        <v>0</v>
      </c>
    </row>
    <row r="4508" spans="1:48" x14ac:dyDescent="0.25">
      <c r="A4508">
        <f>IF(AND(G4508&lt;&gt;"",H4508&lt;&gt;"",I4508&lt;&gt;"",J4508&lt;&gt;"",K4508&lt;&gt;"",L4508&lt;&gt;"",M4508&lt;&gt;"",N4508&lt;&gt;"",O4508&lt;&gt;"",P4508&lt;&gt;"",Q4508&lt;&gt;"",T4508&lt;&gt;"",W4508&lt;&gt;"",Z4508&lt;&gt;"",AC4508&lt;&gt;"",AF4508&lt;&gt;"",AI4508&lt;&gt;"",AL4508&lt;&gt;"",AO4508&lt;&gt;"",AR4508&lt;&gt;"",AS4508&lt;&gt;""),1,0)</f>
        <v>0</v>
      </c>
      <c r="B4508" s="1">
        <v>43657</v>
      </c>
      <c r="C4508" t="s">
        <v>2749</v>
      </c>
      <c r="D4508" t="s">
        <v>5232</v>
      </c>
      <c r="E4508" t="s">
        <v>261</v>
      </c>
      <c r="F4508" t="s">
        <v>243</v>
      </c>
      <c r="G4508">
        <v>2019</v>
      </c>
      <c r="H4508">
        <v>7</v>
      </c>
      <c r="I4508">
        <v>11</v>
      </c>
      <c r="J4508" t="s">
        <v>98</v>
      </c>
      <c r="K4508">
        <v>5</v>
      </c>
      <c r="L4508" s="3">
        <v>0</v>
      </c>
      <c r="M4508" s="3">
        <v>6</v>
      </c>
      <c r="N4508">
        <v>12</v>
      </c>
      <c r="O4508">
        <v>8</v>
      </c>
      <c r="P4508">
        <v>1.1599999999999999</v>
      </c>
      <c r="Q4508" s="2">
        <v>1.61</v>
      </c>
      <c r="R4508" s="8" t="str">
        <f t="shared" si="704"/>
        <v/>
      </c>
      <c r="S4508" s="8">
        <f>SUM($R$3:R4508)</f>
        <v>-67.730000000000672</v>
      </c>
      <c r="T4508" s="2">
        <v>2.2000000000000002</v>
      </c>
      <c r="U4508" s="8" t="str">
        <f t="shared" si="705"/>
        <v/>
      </c>
      <c r="V4508" s="8">
        <f>SUM($U$3:U4508)</f>
        <v>-445.4399999999992</v>
      </c>
      <c r="W4508" s="9">
        <v>1.08</v>
      </c>
      <c r="X4508" s="8" t="str">
        <f t="shared" si="700"/>
        <v/>
      </c>
      <c r="Y4508" s="8">
        <f>SUM($X$3:X4508)</f>
        <v>-89.960000000000278</v>
      </c>
      <c r="Z4508" s="9">
        <v>7</v>
      </c>
      <c r="AA4508" s="8" t="str">
        <f t="shared" si="701"/>
        <v/>
      </c>
      <c r="AB4508" s="8">
        <f>SUM($AA$3:AA4508)</f>
        <v>-538.39000000000067</v>
      </c>
      <c r="AC4508" s="2">
        <v>1.28</v>
      </c>
      <c r="AD4508" s="8" t="str">
        <f t="shared" si="702"/>
        <v/>
      </c>
      <c r="AE4508" s="8">
        <f>SUM(AD$3:AD4508)</f>
        <v>1571.4199999999987</v>
      </c>
      <c r="AF4508" s="2">
        <v>3.6</v>
      </c>
      <c r="AG4508" s="8" t="str">
        <f t="shared" si="706"/>
        <v/>
      </c>
      <c r="AH4508" s="8">
        <f>SUM(AG$3:AG4508)</f>
        <v>-335.75999999999937</v>
      </c>
      <c r="AI4508">
        <v>34</v>
      </c>
      <c r="AJ4508" s="8" t="str">
        <f t="shared" si="707"/>
        <v/>
      </c>
      <c r="AK4508" s="8">
        <f>SUM(AJ$3:AJ4508)</f>
        <v>-653.25</v>
      </c>
      <c r="AL4508" s="2">
        <v>26</v>
      </c>
      <c r="AM4508" s="8" t="str">
        <f t="shared" si="708"/>
        <v/>
      </c>
      <c r="AN4508" s="8">
        <f>SUM(AM$3:AM4508)</f>
        <v>118</v>
      </c>
      <c r="AO4508" s="2">
        <v>19</v>
      </c>
      <c r="AP4508" s="8" t="str">
        <f t="shared" si="709"/>
        <v/>
      </c>
      <c r="AQ4508" s="8">
        <f>SUM(AP$3:AP4508)</f>
        <v>-454</v>
      </c>
      <c r="AT4508" s="4" t="str">
        <f t="shared" si="703"/>
        <v/>
      </c>
      <c r="AU4508" s="5">
        <f>SUM($AT$3:AT4508)</f>
        <v>118</v>
      </c>
      <c r="AV4508" s="6">
        <f>SUM(R4508,U4508,X4508,AA4508,AD4508,AG4508)</f>
        <v>0</v>
      </c>
    </row>
    <row r="4509" spans="1:48" x14ac:dyDescent="0.25">
      <c r="A4509">
        <f>IF(AND(G4509&lt;&gt;"",H4509&lt;&gt;"",I4509&lt;&gt;"",J4509&lt;&gt;"",K4509&lt;&gt;"",L4509&lt;&gt;"",M4509&lt;&gt;"",N4509&lt;&gt;"",O4509&lt;&gt;"",P4509&lt;&gt;"",Q4509&lt;&gt;"",T4509&lt;&gt;"",W4509&lt;&gt;"",Z4509&lt;&gt;"",AC4509&lt;&gt;"",AF4509&lt;&gt;"",AI4509&lt;&gt;"",AL4509&lt;&gt;"",AO4509&lt;&gt;"",AR4509&lt;&gt;"",AS4509&lt;&gt;""),1,0)</f>
        <v>1</v>
      </c>
      <c r="B4509" s="1">
        <v>43656</v>
      </c>
      <c r="C4509" t="s">
        <v>241</v>
      </c>
      <c r="D4509" t="s">
        <v>5233</v>
      </c>
      <c r="E4509" t="s">
        <v>4279</v>
      </c>
      <c r="F4509" t="s">
        <v>5234</v>
      </c>
      <c r="G4509">
        <v>2019</v>
      </c>
      <c r="H4509">
        <v>7</v>
      </c>
      <c r="I4509">
        <v>10</v>
      </c>
      <c r="J4509" t="s">
        <v>89</v>
      </c>
      <c r="K4509">
        <v>4</v>
      </c>
      <c r="L4509" s="3">
        <v>1</v>
      </c>
      <c r="M4509" s="3">
        <v>1</v>
      </c>
      <c r="N4509">
        <v>1.95</v>
      </c>
      <c r="O4509">
        <v>3.4</v>
      </c>
      <c r="P4509">
        <v>4</v>
      </c>
      <c r="Q4509" s="2">
        <v>2.1</v>
      </c>
      <c r="R4509" s="8">
        <f t="shared" si="704"/>
        <v>1.1000000000000001</v>
      </c>
      <c r="S4509" s="8">
        <f>SUM($R$3:R4509)</f>
        <v>-66.630000000000678</v>
      </c>
      <c r="T4509" s="2">
        <v>1.66</v>
      </c>
      <c r="U4509" s="8">
        <f t="shared" si="705"/>
        <v>-1</v>
      </c>
      <c r="V4509" s="8">
        <f>SUM($U$3:U4509)</f>
        <v>-446.4399999999992</v>
      </c>
      <c r="W4509" s="9">
        <v>1.44</v>
      </c>
      <c r="X4509" s="8">
        <f t="shared" si="700"/>
        <v>0.43999999999999995</v>
      </c>
      <c r="Y4509" s="8">
        <f>SUM($X$3:X4509)</f>
        <v>-89.52000000000028</v>
      </c>
      <c r="Z4509" s="9">
        <v>2.62</v>
      </c>
      <c r="AA4509" s="8">
        <f t="shared" si="701"/>
        <v>-1</v>
      </c>
      <c r="AB4509" s="8">
        <f>SUM($AA$3:AA4509)</f>
        <v>-539.39000000000067</v>
      </c>
      <c r="AC4509" s="2">
        <v>2.5</v>
      </c>
      <c r="AD4509" s="8">
        <f t="shared" si="702"/>
        <v>1.5</v>
      </c>
      <c r="AE4509" s="8">
        <f>SUM(AD$3:AD4509)</f>
        <v>1572.9199999999987</v>
      </c>
      <c r="AF4509" s="2">
        <v>1.5</v>
      </c>
      <c r="AG4509" s="8">
        <f t="shared" si="706"/>
        <v>0.5</v>
      </c>
      <c r="AH4509" s="8">
        <f>SUM(AG$3:AG4509)</f>
        <v>-335.25999999999937</v>
      </c>
      <c r="AI4509">
        <v>6</v>
      </c>
      <c r="AJ4509" s="8">
        <f t="shared" si="707"/>
        <v>-1</v>
      </c>
      <c r="AK4509" s="8">
        <f>SUM(AJ$3:AJ4509)</f>
        <v>-654.25</v>
      </c>
      <c r="AL4509" s="2">
        <v>9.5</v>
      </c>
      <c r="AM4509" s="8">
        <f t="shared" si="708"/>
        <v>-1</v>
      </c>
      <c r="AN4509" s="8">
        <f>SUM(AM$3:AM4509)</f>
        <v>117</v>
      </c>
      <c r="AO4509" s="2">
        <v>6.5</v>
      </c>
      <c r="AP4509" s="8">
        <f t="shared" si="709"/>
        <v>5.5</v>
      </c>
      <c r="AQ4509" s="8">
        <f>SUM(AP$3:AP4509)</f>
        <v>-448.5</v>
      </c>
      <c r="AR4509">
        <v>3.55</v>
      </c>
      <c r="AS4509">
        <v>1.27</v>
      </c>
      <c r="AT4509" s="4">
        <f t="shared" si="703"/>
        <v>-1</v>
      </c>
      <c r="AU4509" s="5">
        <f>SUM($AT$3:AT4509)</f>
        <v>117</v>
      </c>
      <c r="AV4509" s="6">
        <f>SUM(R4509,U4509,X4509,AA4509,AD4509,AG4509)</f>
        <v>1.54</v>
      </c>
    </row>
    <row r="4510" spans="1:48" x14ac:dyDescent="0.25">
      <c r="A4510">
        <f>IF(AND(G4510&lt;&gt;"",H4510&lt;&gt;"",I4510&lt;&gt;"",J4510&lt;&gt;"",K4510&lt;&gt;"",L4510&lt;&gt;"",M4510&lt;&gt;"",N4510&lt;&gt;"",O4510&lt;&gt;"",P4510&lt;&gt;"",Q4510&lt;&gt;"",T4510&lt;&gt;"",W4510&lt;&gt;"",Z4510&lt;&gt;"",AC4510&lt;&gt;"",AF4510&lt;&gt;"",AI4510&lt;&gt;"",AL4510&lt;&gt;"",AO4510&lt;&gt;"",AR4510&lt;&gt;"",AS4510&lt;&gt;""),1,0)</f>
        <v>1</v>
      </c>
      <c r="B4510" s="1">
        <v>43656</v>
      </c>
      <c r="C4510" t="s">
        <v>241</v>
      </c>
      <c r="D4510" t="s">
        <v>5235</v>
      </c>
      <c r="E4510" t="s">
        <v>4637</v>
      </c>
      <c r="F4510" t="s">
        <v>4301</v>
      </c>
      <c r="G4510">
        <v>2019</v>
      </c>
      <c r="H4510">
        <v>7</v>
      </c>
      <c r="I4510">
        <v>10</v>
      </c>
      <c r="J4510" t="s">
        <v>89</v>
      </c>
      <c r="K4510">
        <v>4</v>
      </c>
      <c r="L4510" s="3">
        <v>0</v>
      </c>
      <c r="M4510" s="3">
        <v>0</v>
      </c>
      <c r="N4510">
        <v>1.8</v>
      </c>
      <c r="O4510">
        <v>3.6</v>
      </c>
      <c r="P4510">
        <v>4.33</v>
      </c>
      <c r="Q4510" s="2">
        <v>2.2000000000000002</v>
      </c>
      <c r="R4510" s="8">
        <f t="shared" si="704"/>
        <v>-1</v>
      </c>
      <c r="S4510" s="8">
        <f>SUM($R$3:R4510)</f>
        <v>-67.630000000000678</v>
      </c>
      <c r="T4510" s="2">
        <v>1.61</v>
      </c>
      <c r="U4510" s="8">
        <f t="shared" si="705"/>
        <v>0.6100000000000001</v>
      </c>
      <c r="V4510" s="8">
        <f>SUM($U$3:U4510)</f>
        <v>-445.82999999999919</v>
      </c>
      <c r="W4510" s="9">
        <v>1.44</v>
      </c>
      <c r="X4510" s="8">
        <f t="shared" si="700"/>
        <v>-1</v>
      </c>
      <c r="Y4510" s="8">
        <f>SUM($X$3:X4510)</f>
        <v>-90.52000000000028</v>
      </c>
      <c r="Z4510" s="9">
        <v>2.62</v>
      </c>
      <c r="AA4510" s="8">
        <f t="shared" si="701"/>
        <v>1.62</v>
      </c>
      <c r="AB4510" s="8">
        <f>SUM($AA$3:AA4510)</f>
        <v>-537.77000000000066</v>
      </c>
      <c r="AC4510" s="2">
        <v>2.4</v>
      </c>
      <c r="AD4510" s="8">
        <f t="shared" si="702"/>
        <v>-1</v>
      </c>
      <c r="AE4510" s="8">
        <f>SUM(AD$3:AD4510)</f>
        <v>1571.9199999999987</v>
      </c>
      <c r="AF4510" s="2">
        <v>1.53</v>
      </c>
      <c r="AG4510" s="8">
        <f t="shared" si="706"/>
        <v>0.53</v>
      </c>
      <c r="AH4510" s="8">
        <f>SUM(AG$3:AG4510)</f>
        <v>-334.72999999999939</v>
      </c>
      <c r="AI4510">
        <v>5.5</v>
      </c>
      <c r="AJ4510" s="8">
        <f t="shared" si="707"/>
        <v>-1</v>
      </c>
      <c r="AK4510" s="8">
        <f>SUM(AJ$3:AJ4510)</f>
        <v>-655.25</v>
      </c>
      <c r="AL4510" s="2">
        <v>9.5</v>
      </c>
      <c r="AM4510" s="8">
        <f t="shared" si="708"/>
        <v>-1</v>
      </c>
      <c r="AN4510" s="8">
        <f>SUM(AM$3:AM4510)</f>
        <v>116</v>
      </c>
      <c r="AO4510" s="2">
        <v>7</v>
      </c>
      <c r="AP4510" s="8">
        <f t="shared" si="709"/>
        <v>-1</v>
      </c>
      <c r="AQ4510" s="8">
        <f>SUM(AP$3:AP4510)</f>
        <v>-449.5</v>
      </c>
      <c r="AR4510">
        <v>3.3</v>
      </c>
      <c r="AS4510">
        <v>1.32</v>
      </c>
      <c r="AT4510" s="4">
        <f t="shared" si="703"/>
        <v>-1</v>
      </c>
      <c r="AU4510" s="5">
        <f>SUM($AT$3:AT4510)</f>
        <v>116</v>
      </c>
      <c r="AV4510" s="6">
        <f>SUM(R4510,U4510,X4510,AA4510,AD4510,AG4510)</f>
        <v>-0.23999999999999977</v>
      </c>
    </row>
    <row r="4511" spans="1:48" x14ac:dyDescent="0.25">
      <c r="A4511">
        <f>IF(AND(G4511&lt;&gt;"",H4511&lt;&gt;"",I4511&lt;&gt;"",J4511&lt;&gt;"",K4511&lt;&gt;"",L4511&lt;&gt;"",M4511&lt;&gt;"",N4511&lt;&gt;"",O4511&lt;&gt;"",P4511&lt;&gt;"",Q4511&lt;&gt;"",T4511&lt;&gt;"",W4511&lt;&gt;"",Z4511&lt;&gt;"",AC4511&lt;&gt;"",AF4511&lt;&gt;"",AI4511&lt;&gt;"",AL4511&lt;&gt;"",AO4511&lt;&gt;"",AR4511&lt;&gt;"",AS4511&lt;&gt;""),1,0)</f>
        <v>1</v>
      </c>
      <c r="B4511" s="1">
        <v>43656</v>
      </c>
      <c r="C4511" t="s">
        <v>241</v>
      </c>
      <c r="D4511" t="s">
        <v>3653</v>
      </c>
      <c r="E4511" t="s">
        <v>2249</v>
      </c>
      <c r="F4511" t="s">
        <v>730</v>
      </c>
      <c r="G4511">
        <v>2019</v>
      </c>
      <c r="H4511">
        <v>7</v>
      </c>
      <c r="I4511">
        <v>10</v>
      </c>
      <c r="J4511" t="s">
        <v>89</v>
      </c>
      <c r="K4511">
        <v>4</v>
      </c>
      <c r="L4511" s="3">
        <v>2</v>
      </c>
      <c r="M4511" s="3">
        <v>1</v>
      </c>
      <c r="N4511">
        <v>2.4</v>
      </c>
      <c r="O4511">
        <v>3.2</v>
      </c>
      <c r="P4511">
        <v>3</v>
      </c>
      <c r="Q4511" s="2">
        <v>2.1</v>
      </c>
      <c r="R4511" s="8">
        <f t="shared" si="704"/>
        <v>1.1000000000000001</v>
      </c>
      <c r="S4511" s="8">
        <f>SUM($R$3:R4511)</f>
        <v>-66.530000000000683</v>
      </c>
      <c r="T4511" s="2">
        <v>1.66</v>
      </c>
      <c r="U4511" s="8">
        <f t="shared" si="705"/>
        <v>-1</v>
      </c>
      <c r="V4511" s="8">
        <f>SUM($U$3:U4511)</f>
        <v>-446.82999999999919</v>
      </c>
      <c r="W4511" s="9">
        <v>1.44</v>
      </c>
      <c r="X4511" s="8">
        <f t="shared" si="700"/>
        <v>0.43999999999999995</v>
      </c>
      <c r="Y4511" s="8">
        <f>SUM($X$3:X4511)</f>
        <v>-90.080000000000283</v>
      </c>
      <c r="Z4511" s="9">
        <v>2.62</v>
      </c>
      <c r="AA4511" s="8">
        <f t="shared" si="701"/>
        <v>-1</v>
      </c>
      <c r="AB4511" s="8">
        <f>SUM($AA$3:AA4511)</f>
        <v>-538.77000000000066</v>
      </c>
      <c r="AC4511" s="2">
        <v>2.5</v>
      </c>
      <c r="AD4511" s="8">
        <f t="shared" si="702"/>
        <v>1.5</v>
      </c>
      <c r="AE4511" s="8">
        <f>SUM(AD$3:AD4511)</f>
        <v>1573.4199999999987</v>
      </c>
      <c r="AF4511" s="2">
        <v>1.5</v>
      </c>
      <c r="AG4511" s="8">
        <f t="shared" si="706"/>
        <v>-1</v>
      </c>
      <c r="AH4511" s="8">
        <f>SUM(AG$3:AG4511)</f>
        <v>-335.72999999999939</v>
      </c>
      <c r="AI4511">
        <v>6.5</v>
      </c>
      <c r="AJ4511" s="8">
        <f t="shared" si="707"/>
        <v>-1</v>
      </c>
      <c r="AK4511" s="8">
        <f>SUM(AJ$3:AJ4511)</f>
        <v>-656.25</v>
      </c>
      <c r="AL4511" s="2">
        <v>10</v>
      </c>
      <c r="AM4511" s="8">
        <f t="shared" si="708"/>
        <v>9</v>
      </c>
      <c r="AN4511" s="8">
        <f>SUM(AM$3:AM4511)</f>
        <v>125</v>
      </c>
      <c r="AO4511" s="2">
        <v>6</v>
      </c>
      <c r="AP4511" s="8">
        <f t="shared" si="709"/>
        <v>-1</v>
      </c>
      <c r="AQ4511" s="8">
        <f>SUM(AP$3:AP4511)</f>
        <v>-450.5</v>
      </c>
      <c r="AR4511">
        <v>5.25</v>
      </c>
      <c r="AS4511">
        <v>1.1599999999999999</v>
      </c>
      <c r="AT4511" s="4">
        <f t="shared" si="703"/>
        <v>9</v>
      </c>
      <c r="AU4511" s="5">
        <f>SUM($AT$3:AT4511)</f>
        <v>125</v>
      </c>
      <c r="AV4511" s="6">
        <f>SUM(R4511,U4511,X4511,AA4511,AD4511,AG4511)</f>
        <v>4.0000000000000036E-2</v>
      </c>
    </row>
    <row r="4512" spans="1:48" x14ac:dyDescent="0.25">
      <c r="A4512">
        <f>IF(AND(G4512&lt;&gt;"",H4512&lt;&gt;"",I4512&lt;&gt;"",J4512&lt;&gt;"",K4512&lt;&gt;"",L4512&lt;&gt;"",M4512&lt;&gt;"",N4512&lt;&gt;"",O4512&lt;&gt;"",P4512&lt;&gt;"",Q4512&lt;&gt;"",T4512&lt;&gt;"",W4512&lt;&gt;"",Z4512&lt;&gt;"",AC4512&lt;&gt;"",AF4512&lt;&gt;"",AI4512&lt;&gt;"",AL4512&lt;&gt;"",AO4512&lt;&gt;"",AR4512&lt;&gt;"",AS4512&lt;&gt;""),1,0)</f>
        <v>0</v>
      </c>
      <c r="B4512" s="1">
        <v>43656</v>
      </c>
      <c r="C4512" t="s">
        <v>241</v>
      </c>
      <c r="D4512" t="s">
        <v>5236</v>
      </c>
      <c r="E4512" t="s">
        <v>4299</v>
      </c>
      <c r="F4512" t="s">
        <v>2259</v>
      </c>
      <c r="G4512">
        <v>2019</v>
      </c>
      <c r="H4512">
        <v>7</v>
      </c>
      <c r="I4512">
        <v>10</v>
      </c>
      <c r="J4512" t="s">
        <v>89</v>
      </c>
      <c r="K4512">
        <v>4</v>
      </c>
      <c r="L4512" s="3">
        <v>0</v>
      </c>
      <c r="M4512" s="3">
        <v>2</v>
      </c>
      <c r="N4512">
        <v>9.5</v>
      </c>
      <c r="O4512">
        <v>4</v>
      </c>
      <c r="P4512">
        <v>1.36</v>
      </c>
      <c r="Q4512" s="2">
        <v>2.62</v>
      </c>
      <c r="R4512" s="8" t="str">
        <f t="shared" si="704"/>
        <v/>
      </c>
      <c r="S4512" s="8">
        <f>SUM($R$3:R4512)</f>
        <v>-66.530000000000683</v>
      </c>
      <c r="T4512" s="2">
        <v>1.44</v>
      </c>
      <c r="U4512" s="8" t="str">
        <f t="shared" si="705"/>
        <v/>
      </c>
      <c r="V4512" s="8">
        <f>SUM($U$3:U4512)</f>
        <v>-446.82999999999919</v>
      </c>
      <c r="W4512" s="9">
        <v>1.36</v>
      </c>
      <c r="X4512" s="8" t="str">
        <f t="shared" si="700"/>
        <v/>
      </c>
      <c r="Y4512" s="8">
        <f>SUM($X$3:X4512)</f>
        <v>-90.080000000000283</v>
      </c>
      <c r="Z4512" s="9">
        <v>3</v>
      </c>
      <c r="AA4512" s="8" t="str">
        <f t="shared" si="701"/>
        <v/>
      </c>
      <c r="AB4512" s="8">
        <f>SUM($AA$3:AA4512)</f>
        <v>-538.77000000000066</v>
      </c>
      <c r="AC4512" s="2">
        <v>2.25</v>
      </c>
      <c r="AD4512" s="8" t="str">
        <f t="shared" si="702"/>
        <v/>
      </c>
      <c r="AE4512" s="8">
        <f>SUM(AD$3:AD4512)</f>
        <v>1573.4199999999987</v>
      </c>
      <c r="AF4512" s="2">
        <v>1.61</v>
      </c>
      <c r="AG4512" s="8" t="str">
        <f t="shared" si="706"/>
        <v/>
      </c>
      <c r="AH4512" s="8">
        <f>SUM(AG$3:AG4512)</f>
        <v>-335.72999999999939</v>
      </c>
      <c r="AI4512">
        <v>17</v>
      </c>
      <c r="AJ4512" s="8" t="str">
        <f t="shared" si="707"/>
        <v/>
      </c>
      <c r="AK4512" s="8">
        <f>SUM(AJ$3:AJ4512)</f>
        <v>-656.25</v>
      </c>
      <c r="AL4512" s="2">
        <v>29</v>
      </c>
      <c r="AM4512" s="8" t="str">
        <f t="shared" si="708"/>
        <v/>
      </c>
      <c r="AN4512" s="8">
        <f>SUM(AM$3:AM4512)</f>
        <v>125</v>
      </c>
      <c r="AO4512" s="2">
        <v>8.5</v>
      </c>
      <c r="AP4512" s="8" t="str">
        <f t="shared" si="709"/>
        <v/>
      </c>
      <c r="AQ4512" s="8">
        <f>SUM(AP$3:AP4512)</f>
        <v>-450.5</v>
      </c>
      <c r="AT4512" s="4" t="str">
        <f t="shared" si="703"/>
        <v/>
      </c>
      <c r="AU4512" s="5">
        <f>SUM($AT$3:AT4512)</f>
        <v>125</v>
      </c>
      <c r="AV4512" s="6">
        <f>SUM(R4512,U4512,X4512,AA4512,AD4512,AG4512)</f>
        <v>0</v>
      </c>
    </row>
    <row r="4513" spans="1:48" x14ac:dyDescent="0.25">
      <c r="A4513">
        <f>IF(AND(G4513&lt;&gt;"",H4513&lt;&gt;"",I4513&lt;&gt;"",J4513&lt;&gt;"",K4513&lt;&gt;"",L4513&lt;&gt;"",M4513&lt;&gt;"",N4513&lt;&gt;"",O4513&lt;&gt;"",P4513&lt;&gt;"",Q4513&lt;&gt;"",T4513&lt;&gt;"",W4513&lt;&gt;"",Z4513&lt;&gt;"",AC4513&lt;&gt;"",AF4513&lt;&gt;"",AI4513&lt;&gt;"",AL4513&lt;&gt;"",AO4513&lt;&gt;"",AR4513&lt;&gt;"",AS4513&lt;&gt;""),1,0)</f>
        <v>0</v>
      </c>
      <c r="B4513" s="1">
        <v>43656</v>
      </c>
      <c r="C4513" t="s">
        <v>241</v>
      </c>
      <c r="D4513" t="s">
        <v>5237</v>
      </c>
      <c r="E4513" t="s">
        <v>5106</v>
      </c>
      <c r="F4513" t="s">
        <v>2261</v>
      </c>
      <c r="G4513">
        <v>2019</v>
      </c>
      <c r="H4513">
        <v>7</v>
      </c>
      <c r="I4513">
        <v>10</v>
      </c>
      <c r="J4513" t="s">
        <v>89</v>
      </c>
      <c r="K4513">
        <v>4</v>
      </c>
      <c r="L4513" s="3">
        <v>0</v>
      </c>
      <c r="M4513" s="3">
        <v>0</v>
      </c>
      <c r="N4513">
        <v>4</v>
      </c>
      <c r="O4513">
        <v>3.4</v>
      </c>
      <c r="P4513">
        <v>1.9</v>
      </c>
      <c r="Q4513" s="2">
        <v>2.62</v>
      </c>
      <c r="R4513" s="8" t="str">
        <f t="shared" si="704"/>
        <v/>
      </c>
      <c r="S4513" s="8">
        <f>SUM($R$3:R4513)</f>
        <v>-66.530000000000683</v>
      </c>
      <c r="T4513" s="2">
        <v>1.44</v>
      </c>
      <c r="U4513" s="8" t="str">
        <f t="shared" si="705"/>
        <v/>
      </c>
      <c r="V4513" s="8">
        <f>SUM($U$3:U4513)</f>
        <v>-446.82999999999919</v>
      </c>
      <c r="W4513" s="9">
        <v>1.66</v>
      </c>
      <c r="X4513" s="8" t="str">
        <f t="shared" si="700"/>
        <v/>
      </c>
      <c r="Y4513" s="8">
        <f>SUM($X$3:X4513)</f>
        <v>-90.080000000000283</v>
      </c>
      <c r="Z4513" s="9">
        <v>2.1</v>
      </c>
      <c r="AA4513" s="8" t="str">
        <f t="shared" si="701"/>
        <v/>
      </c>
      <c r="AB4513" s="8">
        <f>SUM($AA$3:AA4513)</f>
        <v>-538.77000000000066</v>
      </c>
      <c r="AC4513" s="2">
        <v>3.1</v>
      </c>
      <c r="AD4513" s="8" t="str">
        <f t="shared" si="702"/>
        <v/>
      </c>
      <c r="AE4513" s="8">
        <f>SUM(AD$3:AD4513)</f>
        <v>1573.4199999999987</v>
      </c>
      <c r="AF4513" s="2">
        <v>1.36</v>
      </c>
      <c r="AG4513" s="8" t="str">
        <f t="shared" si="706"/>
        <v/>
      </c>
      <c r="AH4513" s="8">
        <f>SUM(AG$3:AG4513)</f>
        <v>-335.72999999999939</v>
      </c>
      <c r="AI4513">
        <v>7</v>
      </c>
      <c r="AJ4513" s="8" t="str">
        <f t="shared" si="707"/>
        <v/>
      </c>
      <c r="AK4513" s="8">
        <f>SUM(AJ$3:AJ4513)</f>
        <v>-656.25</v>
      </c>
      <c r="AL4513" s="2">
        <v>15</v>
      </c>
      <c r="AM4513" s="8" t="str">
        <f t="shared" si="708"/>
        <v/>
      </c>
      <c r="AN4513" s="8">
        <f>SUM(AM$3:AM4513)</f>
        <v>125</v>
      </c>
      <c r="AO4513" s="2">
        <v>7</v>
      </c>
      <c r="AP4513" s="8" t="str">
        <f t="shared" si="709"/>
        <v/>
      </c>
      <c r="AQ4513" s="8">
        <f>SUM(AP$3:AP4513)</f>
        <v>-450.5</v>
      </c>
      <c r="AT4513" s="4" t="str">
        <f t="shared" si="703"/>
        <v/>
      </c>
      <c r="AU4513" s="5">
        <f>SUM($AT$3:AT4513)</f>
        <v>125</v>
      </c>
      <c r="AV4513" s="6">
        <f>SUM(R4513,U4513,X4513,AA4513,AD4513,AG4513)</f>
        <v>0</v>
      </c>
    </row>
    <row r="4514" spans="1:48" x14ac:dyDescent="0.25">
      <c r="A4514">
        <f>IF(AND(G4514&lt;&gt;"",H4514&lt;&gt;"",I4514&lt;&gt;"",J4514&lt;&gt;"",K4514&lt;&gt;"",L4514&lt;&gt;"",M4514&lt;&gt;"",N4514&lt;&gt;"",O4514&lt;&gt;"",P4514&lt;&gt;"",Q4514&lt;&gt;"",T4514&lt;&gt;"",W4514&lt;&gt;"",Z4514&lt;&gt;"",AC4514&lt;&gt;"",AF4514&lt;&gt;"",AI4514&lt;&gt;"",AL4514&lt;&gt;"",AO4514&lt;&gt;"",AR4514&lt;&gt;"",AS4514&lt;&gt;""),1,0)</f>
        <v>1</v>
      </c>
      <c r="B4514" s="1">
        <v>43656</v>
      </c>
      <c r="C4514" t="s">
        <v>241</v>
      </c>
      <c r="D4514" t="s">
        <v>5238</v>
      </c>
      <c r="E4514" t="s">
        <v>4561</v>
      </c>
      <c r="F4514" t="s">
        <v>5134</v>
      </c>
      <c r="G4514">
        <v>2019</v>
      </c>
      <c r="H4514">
        <v>7</v>
      </c>
      <c r="I4514">
        <v>10</v>
      </c>
      <c r="J4514" t="s">
        <v>89</v>
      </c>
      <c r="K4514">
        <v>4</v>
      </c>
      <c r="L4514" s="3">
        <v>0</v>
      </c>
      <c r="M4514" s="3">
        <v>3</v>
      </c>
      <c r="N4514">
        <v>1.28</v>
      </c>
      <c r="O4514">
        <v>5</v>
      </c>
      <c r="P4514">
        <v>11</v>
      </c>
      <c r="Q4514" s="2">
        <v>2.62</v>
      </c>
      <c r="R4514" s="8">
        <f t="shared" si="704"/>
        <v>-1</v>
      </c>
      <c r="S4514" s="8">
        <f>SUM($R$3:R4514)</f>
        <v>-67.530000000000683</v>
      </c>
      <c r="T4514" s="2">
        <v>1.44</v>
      </c>
      <c r="U4514" s="8">
        <f t="shared" si="705"/>
        <v>0.43999999999999995</v>
      </c>
      <c r="V4514" s="8">
        <f>SUM($U$3:U4514)</f>
        <v>-446.38999999999919</v>
      </c>
      <c r="W4514" s="9">
        <v>1.3</v>
      </c>
      <c r="X4514" s="8">
        <f t="shared" si="700"/>
        <v>0.30000000000000004</v>
      </c>
      <c r="Y4514" s="8">
        <f>SUM($X$3:X4514)</f>
        <v>-89.780000000000285</v>
      </c>
      <c r="Z4514" s="9">
        <v>3.4</v>
      </c>
      <c r="AA4514" s="8">
        <f t="shared" si="701"/>
        <v>-1</v>
      </c>
      <c r="AB4514" s="8">
        <f>SUM($AA$3:AA4514)</f>
        <v>-539.77000000000066</v>
      </c>
      <c r="AC4514" s="2">
        <v>1.9</v>
      </c>
      <c r="AD4514" s="8">
        <f t="shared" si="702"/>
        <v>0.89999999999999991</v>
      </c>
      <c r="AE4514" s="8">
        <f>SUM(AD$3:AD4514)</f>
        <v>1574.3199999999988</v>
      </c>
      <c r="AF4514" s="2">
        <v>1.9</v>
      </c>
      <c r="AG4514" s="8">
        <f t="shared" si="706"/>
        <v>-1</v>
      </c>
      <c r="AH4514" s="8">
        <f>SUM(AG$3:AG4514)</f>
        <v>-336.72999999999939</v>
      </c>
      <c r="AI4514">
        <v>5</v>
      </c>
      <c r="AJ4514" s="8">
        <f t="shared" si="707"/>
        <v>-1</v>
      </c>
      <c r="AK4514" s="8">
        <f>SUM(AJ$3:AJ4514)</f>
        <v>-657.25</v>
      </c>
      <c r="AL4514" s="2">
        <v>9</v>
      </c>
      <c r="AM4514" s="8">
        <f t="shared" si="708"/>
        <v>-1</v>
      </c>
      <c r="AN4514" s="8">
        <f>SUM(AM$3:AM4514)</f>
        <v>124</v>
      </c>
      <c r="AO4514" s="2">
        <v>10</v>
      </c>
      <c r="AP4514" s="8">
        <f t="shared" si="709"/>
        <v>-1</v>
      </c>
      <c r="AQ4514" s="8">
        <f>SUM(AP$3:AP4514)</f>
        <v>-451.5</v>
      </c>
      <c r="AR4514">
        <v>1.95</v>
      </c>
      <c r="AS4514">
        <v>1.9</v>
      </c>
      <c r="AT4514" s="4">
        <f t="shared" si="703"/>
        <v>-1</v>
      </c>
      <c r="AU4514" s="5">
        <f>SUM($AT$3:AT4514)</f>
        <v>124</v>
      </c>
      <c r="AV4514" s="6">
        <f>SUM(R4514,U4514,X4514,AA4514,AD4514,AG4514)</f>
        <v>-1.36</v>
      </c>
    </row>
    <row r="4515" spans="1:48" x14ac:dyDescent="0.25">
      <c r="A4515">
        <f>IF(AND(G4515&lt;&gt;"",H4515&lt;&gt;"",I4515&lt;&gt;"",J4515&lt;&gt;"",K4515&lt;&gt;"",L4515&lt;&gt;"",M4515&lt;&gt;"",N4515&lt;&gt;"",O4515&lt;&gt;"",P4515&lt;&gt;"",Q4515&lt;&gt;"",T4515&lt;&gt;"",W4515&lt;&gt;"",Z4515&lt;&gt;"",AC4515&lt;&gt;"",AF4515&lt;&gt;"",AI4515&lt;&gt;"",AL4515&lt;&gt;"",AO4515&lt;&gt;"",AR4515&lt;&gt;"",AS4515&lt;&gt;""),1,0)</f>
        <v>1</v>
      </c>
      <c r="B4515" s="1">
        <v>43656</v>
      </c>
      <c r="C4515" t="s">
        <v>241</v>
      </c>
      <c r="D4515" t="s">
        <v>5239</v>
      </c>
      <c r="E4515" t="s">
        <v>2267</v>
      </c>
      <c r="F4515" t="s">
        <v>4641</v>
      </c>
      <c r="G4515">
        <v>2019</v>
      </c>
      <c r="H4515">
        <v>7</v>
      </c>
      <c r="I4515">
        <v>10</v>
      </c>
      <c r="J4515" t="s">
        <v>89</v>
      </c>
      <c r="K4515">
        <v>4</v>
      </c>
      <c r="L4515" s="3">
        <v>1</v>
      </c>
      <c r="M4515" s="3">
        <v>1</v>
      </c>
      <c r="N4515">
        <v>1.1200000000000001</v>
      </c>
      <c r="O4515">
        <v>8.5</v>
      </c>
      <c r="P4515">
        <v>15</v>
      </c>
      <c r="Q4515" s="2">
        <v>3.4</v>
      </c>
      <c r="R4515" s="8">
        <f t="shared" si="704"/>
        <v>2.4</v>
      </c>
      <c r="S4515" s="8">
        <f>SUM($R$3:R4515)</f>
        <v>-65.130000000000678</v>
      </c>
      <c r="T4515" s="2">
        <v>1.3</v>
      </c>
      <c r="U4515" s="8">
        <f t="shared" si="705"/>
        <v>-1</v>
      </c>
      <c r="V4515" s="8">
        <f>SUM($U$3:U4515)</f>
        <v>-447.38999999999919</v>
      </c>
      <c r="W4515" s="9">
        <v>1.1599999999999999</v>
      </c>
      <c r="X4515" s="8">
        <f t="shared" si="700"/>
        <v>0.15999999999999992</v>
      </c>
      <c r="Y4515" s="8">
        <f>SUM($X$3:X4515)</f>
        <v>-89.620000000000289</v>
      </c>
      <c r="Z4515" s="9">
        <v>4.5</v>
      </c>
      <c r="AA4515" s="8">
        <f t="shared" si="701"/>
        <v>-1</v>
      </c>
      <c r="AB4515" s="8">
        <f>SUM($AA$3:AA4515)</f>
        <v>-540.77000000000066</v>
      </c>
      <c r="AC4515" s="2">
        <v>1.53</v>
      </c>
      <c r="AD4515" s="8">
        <f t="shared" si="702"/>
        <v>0.53</v>
      </c>
      <c r="AE4515" s="8">
        <f>SUM(AD$3:AD4515)</f>
        <v>1574.8499999999988</v>
      </c>
      <c r="AF4515" s="2">
        <v>2.4</v>
      </c>
      <c r="AG4515" s="8">
        <f t="shared" si="706"/>
        <v>1.4</v>
      </c>
      <c r="AH4515" s="8">
        <f>SUM(AG$3:AG4515)</f>
        <v>-335.32999999999942</v>
      </c>
      <c r="AI4515">
        <v>8</v>
      </c>
      <c r="AJ4515" s="8">
        <f t="shared" si="707"/>
        <v>-1</v>
      </c>
      <c r="AK4515" s="8">
        <f>SUM(AJ$3:AJ4515)</f>
        <v>-658.25</v>
      </c>
      <c r="AL4515" s="2">
        <v>15</v>
      </c>
      <c r="AM4515" s="8">
        <f t="shared" si="708"/>
        <v>-1</v>
      </c>
      <c r="AN4515" s="8">
        <f>SUM(AM$3:AM4515)</f>
        <v>123</v>
      </c>
      <c r="AO4515" s="2">
        <v>17</v>
      </c>
      <c r="AP4515" s="8">
        <f t="shared" si="709"/>
        <v>16</v>
      </c>
      <c r="AQ4515" s="8">
        <f>SUM(AP$3:AP4515)</f>
        <v>-435.5</v>
      </c>
      <c r="AR4515">
        <v>1.37</v>
      </c>
      <c r="AS4515">
        <v>3</v>
      </c>
      <c r="AT4515" s="4">
        <f t="shared" si="703"/>
        <v>-1</v>
      </c>
      <c r="AU4515" s="5">
        <f>SUM($AT$3:AT4515)</f>
        <v>123</v>
      </c>
      <c r="AV4515" s="6">
        <f>SUM(R4515,U4515,X4515,AA4515,AD4515,AG4515)</f>
        <v>2.4899999999999998</v>
      </c>
    </row>
    <row r="4516" spans="1:48" x14ac:dyDescent="0.25">
      <c r="A4516">
        <f>IF(AND(G4516&lt;&gt;"",H4516&lt;&gt;"",I4516&lt;&gt;"",J4516&lt;&gt;"",K4516&lt;&gt;"",L4516&lt;&gt;"",M4516&lt;&gt;"",N4516&lt;&gt;"",O4516&lt;&gt;"",P4516&lt;&gt;"",Q4516&lt;&gt;"",T4516&lt;&gt;"",W4516&lt;&gt;"",Z4516&lt;&gt;"",AC4516&lt;&gt;"",AF4516&lt;&gt;"",AI4516&lt;&gt;"",AL4516&lt;&gt;"",AO4516&lt;&gt;"",AR4516&lt;&gt;"",AS4516&lt;&gt;""),1,0)</f>
        <v>1</v>
      </c>
      <c r="B4516" s="1">
        <v>43656</v>
      </c>
      <c r="C4516" t="s">
        <v>241</v>
      </c>
      <c r="D4516" t="s">
        <v>5240</v>
      </c>
      <c r="E4516" t="s">
        <v>5241</v>
      </c>
      <c r="F4516" t="s">
        <v>4294</v>
      </c>
      <c r="G4516">
        <v>2019</v>
      </c>
      <c r="H4516">
        <v>7</v>
      </c>
      <c r="I4516">
        <v>10</v>
      </c>
      <c r="J4516" t="s">
        <v>89</v>
      </c>
      <c r="K4516">
        <v>4</v>
      </c>
      <c r="L4516" s="3">
        <v>0</v>
      </c>
      <c r="M4516" s="3">
        <v>3</v>
      </c>
      <c r="N4516">
        <v>3.2</v>
      </c>
      <c r="O4516">
        <v>3.4</v>
      </c>
      <c r="P4516">
        <v>2.2000000000000002</v>
      </c>
      <c r="Q4516" s="2">
        <v>1.83</v>
      </c>
      <c r="R4516" s="8">
        <f t="shared" si="704"/>
        <v>-1</v>
      </c>
      <c r="S4516" s="8">
        <f>SUM($R$3:R4516)</f>
        <v>-66.130000000000678</v>
      </c>
      <c r="T4516" s="2">
        <v>1.83</v>
      </c>
      <c r="U4516" s="8">
        <f t="shared" si="705"/>
        <v>0.83000000000000007</v>
      </c>
      <c r="V4516" s="8">
        <f>SUM($U$3:U4516)</f>
        <v>-446.55999999999921</v>
      </c>
      <c r="W4516" s="9">
        <v>1.33</v>
      </c>
      <c r="X4516" s="8">
        <f t="shared" si="700"/>
        <v>0.33000000000000007</v>
      </c>
      <c r="Y4516" s="8">
        <f>SUM($X$3:X4516)</f>
        <v>-89.29000000000029</v>
      </c>
      <c r="Z4516" s="9">
        <v>3.25</v>
      </c>
      <c r="AA4516" s="8">
        <f t="shared" si="701"/>
        <v>-1</v>
      </c>
      <c r="AB4516" s="8">
        <f>SUM($AA$3:AA4516)</f>
        <v>-541.77000000000066</v>
      </c>
      <c r="AC4516" s="2">
        <v>2.0699999999999998</v>
      </c>
      <c r="AD4516" s="8">
        <f t="shared" si="702"/>
        <v>1.0699999999999998</v>
      </c>
      <c r="AE4516" s="8">
        <f>SUM(AD$3:AD4516)</f>
        <v>1575.9199999999987</v>
      </c>
      <c r="AF4516" s="2">
        <v>1.72</v>
      </c>
      <c r="AG4516" s="8">
        <f t="shared" si="706"/>
        <v>-1</v>
      </c>
      <c r="AH4516" s="8">
        <f>SUM(AG$3:AG4516)</f>
        <v>-336.32999999999942</v>
      </c>
      <c r="AI4516">
        <v>9</v>
      </c>
      <c r="AJ4516" s="8">
        <f t="shared" si="707"/>
        <v>-1</v>
      </c>
      <c r="AK4516" s="8">
        <f>SUM(AJ$3:AJ4516)</f>
        <v>-659.25</v>
      </c>
      <c r="AL4516" s="2">
        <v>12</v>
      </c>
      <c r="AM4516" s="8">
        <f t="shared" si="708"/>
        <v>-1</v>
      </c>
      <c r="AN4516" s="8">
        <f>SUM(AM$3:AM4516)</f>
        <v>122</v>
      </c>
      <c r="AO4516" s="2">
        <v>6.5</v>
      </c>
      <c r="AP4516" s="8">
        <f t="shared" si="709"/>
        <v>-1</v>
      </c>
      <c r="AQ4516" s="8">
        <f>SUM(AP$3:AP4516)</f>
        <v>-436.5</v>
      </c>
      <c r="AR4516">
        <v>6.6</v>
      </c>
      <c r="AS4516">
        <v>1.1100000000000001</v>
      </c>
      <c r="AT4516" s="4">
        <f t="shared" si="703"/>
        <v>-1</v>
      </c>
      <c r="AU4516" s="5">
        <f>SUM($AT$3:AT4516)</f>
        <v>122</v>
      </c>
      <c r="AV4516" s="6">
        <f>SUM(R4516,U4516,X4516,AA4516,AD4516,AG4516)</f>
        <v>-0.77</v>
      </c>
    </row>
    <row r="4517" spans="1:48" x14ac:dyDescent="0.25">
      <c r="A4517">
        <f>IF(AND(G4517&lt;&gt;"",H4517&lt;&gt;"",I4517&lt;&gt;"",J4517&lt;&gt;"",K4517&lt;&gt;"",L4517&lt;&gt;"",M4517&lt;&gt;"",N4517&lt;&gt;"",O4517&lt;&gt;"",P4517&lt;&gt;"",Q4517&lt;&gt;"",T4517&lt;&gt;"",W4517&lt;&gt;"",Z4517&lt;&gt;"",AC4517&lt;&gt;"",AF4517&lt;&gt;"",AI4517&lt;&gt;"",AL4517&lt;&gt;"",AO4517&lt;&gt;"",AR4517&lt;&gt;"",AS4517&lt;&gt;""),1,0)</f>
        <v>0</v>
      </c>
      <c r="B4517" s="1">
        <v>43656</v>
      </c>
      <c r="C4517" t="s">
        <v>2749</v>
      </c>
      <c r="D4517" t="s">
        <v>5242</v>
      </c>
      <c r="E4517" t="s">
        <v>514</v>
      </c>
      <c r="F4517" t="s">
        <v>5243</v>
      </c>
      <c r="G4517">
        <v>2019</v>
      </c>
      <c r="H4517">
        <v>7</v>
      </c>
      <c r="I4517">
        <v>10</v>
      </c>
      <c r="J4517" t="s">
        <v>89</v>
      </c>
      <c r="K4517">
        <v>4</v>
      </c>
      <c r="L4517" s="3">
        <v>1</v>
      </c>
      <c r="M4517" s="3">
        <v>2</v>
      </c>
      <c r="N4517">
        <v>1.36</v>
      </c>
      <c r="O4517">
        <v>4.2</v>
      </c>
      <c r="P4517">
        <v>7.5</v>
      </c>
      <c r="R4517" s="8" t="str">
        <f t="shared" si="704"/>
        <v/>
      </c>
      <c r="S4517" s="8">
        <f>SUM($R$3:R4517)</f>
        <v>-66.130000000000678</v>
      </c>
      <c r="U4517" s="8" t="str">
        <f t="shared" si="705"/>
        <v/>
      </c>
      <c r="V4517" s="8">
        <f>SUM($U$3:U4517)</f>
        <v>-446.55999999999921</v>
      </c>
      <c r="X4517" s="8" t="str">
        <f t="shared" si="700"/>
        <v/>
      </c>
      <c r="Y4517" s="8">
        <f>SUM($X$3:X4517)</f>
        <v>-89.29000000000029</v>
      </c>
      <c r="AA4517" s="8" t="str">
        <f t="shared" si="701"/>
        <v/>
      </c>
      <c r="AB4517" s="8">
        <f>SUM($AA$3:AA4517)</f>
        <v>-541.77000000000066</v>
      </c>
      <c r="AC4517" s="2">
        <v>1.57</v>
      </c>
      <c r="AD4517" s="8" t="str">
        <f t="shared" si="702"/>
        <v/>
      </c>
      <c r="AE4517" s="8">
        <f>SUM(AD$3:AD4517)</f>
        <v>1575.9199999999987</v>
      </c>
      <c r="AF4517" s="2">
        <v>2.35</v>
      </c>
      <c r="AG4517" s="8" t="str">
        <f t="shared" si="706"/>
        <v/>
      </c>
      <c r="AH4517" s="8">
        <f>SUM(AG$3:AG4517)</f>
        <v>-336.32999999999942</v>
      </c>
      <c r="AI4517">
        <v>7.5</v>
      </c>
      <c r="AJ4517" s="8" t="str">
        <f t="shared" si="707"/>
        <v/>
      </c>
      <c r="AK4517" s="8">
        <f>SUM(AJ$3:AJ4517)</f>
        <v>-659.25</v>
      </c>
      <c r="AL4517" s="2">
        <v>8</v>
      </c>
      <c r="AM4517" s="8" t="str">
        <f t="shared" si="708"/>
        <v/>
      </c>
      <c r="AN4517" s="8">
        <f>SUM(AM$3:AM4517)</f>
        <v>122</v>
      </c>
      <c r="AO4517" s="2">
        <v>8.5</v>
      </c>
      <c r="AP4517" s="8" t="str">
        <f t="shared" si="709"/>
        <v/>
      </c>
      <c r="AQ4517" s="8">
        <f>SUM(AP$3:AP4517)</f>
        <v>-436.5</v>
      </c>
      <c r="AT4517" s="4" t="str">
        <f t="shared" si="703"/>
        <v/>
      </c>
      <c r="AU4517" s="5">
        <f>SUM($AT$3:AT4517)</f>
        <v>122</v>
      </c>
      <c r="AV4517" s="6">
        <f>SUM(R4517,U4517,X4517,AA4517,AD4517,AG4517)</f>
        <v>0</v>
      </c>
    </row>
    <row r="4518" spans="1:48" x14ac:dyDescent="0.25">
      <c r="A4518">
        <f>IF(AND(G4518&lt;&gt;"",H4518&lt;&gt;"",I4518&lt;&gt;"",J4518&lt;&gt;"",K4518&lt;&gt;"",L4518&lt;&gt;"",M4518&lt;&gt;"",N4518&lt;&gt;"",O4518&lt;&gt;"",P4518&lt;&gt;"",Q4518&lt;&gt;"",T4518&lt;&gt;"",W4518&lt;&gt;"",Z4518&lt;&gt;"",AC4518&lt;&gt;"",AF4518&lt;&gt;"",AI4518&lt;&gt;"",AL4518&lt;&gt;"",AO4518&lt;&gt;"",AR4518&lt;&gt;"",AS4518&lt;&gt;""),1,0)</f>
        <v>0</v>
      </c>
      <c r="B4518" s="1">
        <v>43656</v>
      </c>
      <c r="C4518" t="s">
        <v>2749</v>
      </c>
      <c r="D4518" t="s">
        <v>5244</v>
      </c>
      <c r="E4518" t="s">
        <v>5245</v>
      </c>
      <c r="F4518" t="s">
        <v>347</v>
      </c>
      <c r="G4518">
        <v>2019</v>
      </c>
      <c r="H4518">
        <v>7</v>
      </c>
      <c r="I4518">
        <v>10</v>
      </c>
      <c r="J4518" t="s">
        <v>89</v>
      </c>
      <c r="K4518">
        <v>4</v>
      </c>
      <c r="L4518" s="3">
        <v>1</v>
      </c>
      <c r="M4518" s="3">
        <v>1</v>
      </c>
      <c r="N4518">
        <v>21</v>
      </c>
      <c r="O4518">
        <v>13</v>
      </c>
      <c r="P4518">
        <v>1.05</v>
      </c>
      <c r="Q4518" s="2">
        <v>2.5</v>
      </c>
      <c r="R4518" s="8" t="str">
        <f t="shared" si="704"/>
        <v/>
      </c>
      <c r="S4518" s="8">
        <f>SUM($R$3:R4518)</f>
        <v>-66.130000000000678</v>
      </c>
      <c r="T4518" s="2">
        <v>1.5</v>
      </c>
      <c r="U4518" s="8" t="str">
        <f t="shared" si="705"/>
        <v/>
      </c>
      <c r="V4518" s="8">
        <f>SUM($U$3:U4518)</f>
        <v>-446.55999999999921</v>
      </c>
      <c r="W4518" s="9">
        <v>1.05</v>
      </c>
      <c r="X4518" s="8" t="str">
        <f t="shared" si="700"/>
        <v/>
      </c>
      <c r="Y4518" s="8">
        <f>SUM($X$3:X4518)</f>
        <v>-89.29000000000029</v>
      </c>
      <c r="Z4518" s="9">
        <v>8.5</v>
      </c>
      <c r="AA4518" s="8" t="str">
        <f t="shared" si="701"/>
        <v/>
      </c>
      <c r="AB4518" s="8">
        <f>SUM($AA$3:AA4518)</f>
        <v>-541.77000000000066</v>
      </c>
      <c r="AC4518" s="2">
        <v>1.2</v>
      </c>
      <c r="AD4518" s="8" t="str">
        <f t="shared" si="702"/>
        <v/>
      </c>
      <c r="AE4518" s="8">
        <f>SUM(AD$3:AD4518)</f>
        <v>1575.9199999999987</v>
      </c>
      <c r="AF4518" s="2">
        <v>4.33</v>
      </c>
      <c r="AG4518" s="8" t="str">
        <f t="shared" si="706"/>
        <v/>
      </c>
      <c r="AH4518" s="8">
        <f>SUM(AG$3:AG4518)</f>
        <v>-336.32999999999942</v>
      </c>
      <c r="AI4518">
        <v>51</v>
      </c>
      <c r="AJ4518" s="8" t="str">
        <f t="shared" si="707"/>
        <v/>
      </c>
      <c r="AK4518" s="8">
        <f>SUM(AJ$3:AJ4518)</f>
        <v>-659.25</v>
      </c>
      <c r="AL4518" s="2">
        <v>51</v>
      </c>
      <c r="AM4518" s="8" t="str">
        <f t="shared" si="708"/>
        <v/>
      </c>
      <c r="AN4518" s="8">
        <f>SUM(AM$3:AM4518)</f>
        <v>122</v>
      </c>
      <c r="AO4518" s="2">
        <v>29</v>
      </c>
      <c r="AP4518" s="8" t="str">
        <f t="shared" si="709"/>
        <v/>
      </c>
      <c r="AQ4518" s="8">
        <f>SUM(AP$3:AP4518)</f>
        <v>-436.5</v>
      </c>
      <c r="AT4518" s="4" t="str">
        <f t="shared" si="703"/>
        <v/>
      </c>
      <c r="AU4518" s="5">
        <f>SUM($AT$3:AT4518)</f>
        <v>122</v>
      </c>
      <c r="AV4518" s="6">
        <f>SUM(R4518,U4518,X4518,AA4518,AD4518,AG4518)</f>
        <v>0</v>
      </c>
    </row>
    <row r="4519" spans="1:48" x14ac:dyDescent="0.25">
      <c r="A4519">
        <f>IF(AND(G4519&lt;&gt;"",H4519&lt;&gt;"",I4519&lt;&gt;"",J4519&lt;&gt;"",K4519&lt;&gt;"",L4519&lt;&gt;"",M4519&lt;&gt;"",N4519&lt;&gt;"",O4519&lt;&gt;"",P4519&lt;&gt;"",Q4519&lt;&gt;"",T4519&lt;&gt;"",W4519&lt;&gt;"",Z4519&lt;&gt;"",AC4519&lt;&gt;"",AF4519&lt;&gt;"",AI4519&lt;&gt;"",AL4519&lt;&gt;"",AO4519&lt;&gt;"",AR4519&lt;&gt;"",AS4519&lt;&gt;""),1,0)</f>
        <v>0</v>
      </c>
      <c r="B4519" s="1">
        <v>43656</v>
      </c>
      <c r="C4519" t="s">
        <v>2749</v>
      </c>
      <c r="D4519" t="s">
        <v>5246</v>
      </c>
      <c r="E4519" t="s">
        <v>2256</v>
      </c>
      <c r="F4519" t="s">
        <v>3210</v>
      </c>
      <c r="G4519">
        <v>2019</v>
      </c>
      <c r="H4519">
        <v>7</v>
      </c>
      <c r="I4519">
        <v>10</v>
      </c>
      <c r="J4519" t="s">
        <v>89</v>
      </c>
      <c r="K4519">
        <v>4</v>
      </c>
      <c r="L4519" s="3">
        <v>1</v>
      </c>
      <c r="M4519" s="3">
        <v>2</v>
      </c>
      <c r="N4519">
        <v>3.2</v>
      </c>
      <c r="O4519">
        <v>3.3</v>
      </c>
      <c r="P4519">
        <v>2.0499999999999998</v>
      </c>
      <c r="R4519" s="8" t="str">
        <f t="shared" si="704"/>
        <v/>
      </c>
      <c r="S4519" s="8">
        <f>SUM($R$3:R4519)</f>
        <v>-66.130000000000678</v>
      </c>
      <c r="U4519" s="8" t="str">
        <f t="shared" si="705"/>
        <v/>
      </c>
      <c r="V4519" s="8">
        <f>SUM($U$3:U4519)</f>
        <v>-446.55999999999921</v>
      </c>
      <c r="X4519" s="8" t="str">
        <f t="shared" si="700"/>
        <v/>
      </c>
      <c r="Y4519" s="8">
        <f>SUM($X$3:X4519)</f>
        <v>-89.29000000000029</v>
      </c>
      <c r="AA4519" s="8" t="str">
        <f t="shared" si="701"/>
        <v/>
      </c>
      <c r="AB4519" s="8">
        <f>SUM($AA$3:AA4519)</f>
        <v>-541.77000000000066</v>
      </c>
      <c r="AC4519" s="2">
        <v>1.65</v>
      </c>
      <c r="AD4519" s="8" t="str">
        <f t="shared" si="702"/>
        <v/>
      </c>
      <c r="AE4519" s="8">
        <f>SUM(AD$3:AD4519)</f>
        <v>1575.9199999999987</v>
      </c>
      <c r="AF4519" s="2">
        <v>2.2000000000000002</v>
      </c>
      <c r="AG4519" s="8" t="str">
        <f t="shared" si="706"/>
        <v/>
      </c>
      <c r="AH4519" s="8">
        <f>SUM(AG$3:AG4519)</f>
        <v>-336.32999999999942</v>
      </c>
      <c r="AI4519">
        <v>13</v>
      </c>
      <c r="AJ4519" s="8" t="str">
        <f t="shared" si="707"/>
        <v/>
      </c>
      <c r="AK4519" s="8">
        <f>SUM(AJ$3:AJ4519)</f>
        <v>-659.25</v>
      </c>
      <c r="AL4519" s="2">
        <v>12</v>
      </c>
      <c r="AM4519" s="8" t="str">
        <f t="shared" si="708"/>
        <v/>
      </c>
      <c r="AN4519" s="8">
        <f>SUM(AM$3:AM4519)</f>
        <v>122</v>
      </c>
      <c r="AO4519" s="2">
        <v>6.5</v>
      </c>
      <c r="AP4519" s="8" t="str">
        <f t="shared" si="709"/>
        <v/>
      </c>
      <c r="AQ4519" s="8">
        <f>SUM(AP$3:AP4519)</f>
        <v>-436.5</v>
      </c>
      <c r="AT4519" s="4" t="str">
        <f t="shared" si="703"/>
        <v/>
      </c>
      <c r="AU4519" s="5">
        <f>SUM($AT$3:AT4519)</f>
        <v>122</v>
      </c>
      <c r="AV4519" s="6">
        <f>SUM(R4519,U4519,X4519,AA4519,AD4519,AG4519)</f>
        <v>0</v>
      </c>
    </row>
    <row r="4520" spans="1:48" x14ac:dyDescent="0.25">
      <c r="A4520">
        <f>IF(AND(G4520&lt;&gt;"",H4520&lt;&gt;"",I4520&lt;&gt;"",J4520&lt;&gt;"",K4520&lt;&gt;"",L4520&lt;&gt;"",M4520&lt;&gt;"",N4520&lt;&gt;"",O4520&lt;&gt;"",P4520&lt;&gt;"",Q4520&lt;&gt;"",T4520&lt;&gt;"",W4520&lt;&gt;"",Z4520&lt;&gt;"",AC4520&lt;&gt;"",AF4520&lt;&gt;"",AI4520&lt;&gt;"",AL4520&lt;&gt;"",AO4520&lt;&gt;"",AR4520&lt;&gt;"",AS4520&lt;&gt;""),1,0)</f>
        <v>0</v>
      </c>
      <c r="B4520" s="1">
        <v>43656</v>
      </c>
      <c r="C4520" t="s">
        <v>2749</v>
      </c>
      <c r="D4520" t="s">
        <v>5247</v>
      </c>
      <c r="E4520" t="s">
        <v>2253</v>
      </c>
      <c r="F4520" t="s">
        <v>311</v>
      </c>
      <c r="G4520">
        <v>2019</v>
      </c>
      <c r="H4520">
        <v>7</v>
      </c>
      <c r="I4520">
        <v>10</v>
      </c>
      <c r="J4520" t="s">
        <v>89</v>
      </c>
      <c r="K4520">
        <v>4</v>
      </c>
      <c r="L4520" s="3">
        <v>2</v>
      </c>
      <c r="M4520" s="3">
        <v>1</v>
      </c>
      <c r="N4520">
        <v>2.7</v>
      </c>
      <c r="O4520">
        <v>3.3</v>
      </c>
      <c r="P4520">
        <v>2.25</v>
      </c>
      <c r="R4520" s="8" t="str">
        <f t="shared" si="704"/>
        <v/>
      </c>
      <c r="S4520" s="8">
        <f>SUM($R$3:R4520)</f>
        <v>-66.130000000000678</v>
      </c>
      <c r="U4520" s="8" t="str">
        <f t="shared" si="705"/>
        <v/>
      </c>
      <c r="V4520" s="8">
        <f>SUM($U$3:U4520)</f>
        <v>-446.55999999999921</v>
      </c>
      <c r="X4520" s="8" t="str">
        <f t="shared" si="700"/>
        <v/>
      </c>
      <c r="Y4520" s="8">
        <f>SUM($X$3:X4520)</f>
        <v>-89.29000000000029</v>
      </c>
      <c r="AA4520" s="8" t="str">
        <f t="shared" si="701"/>
        <v/>
      </c>
      <c r="AB4520" s="8">
        <f>SUM($AA$3:AA4520)</f>
        <v>-541.77000000000066</v>
      </c>
      <c r="AC4520" s="2">
        <v>1.8</v>
      </c>
      <c r="AD4520" s="8" t="str">
        <f t="shared" si="702"/>
        <v/>
      </c>
      <c r="AE4520" s="8">
        <f>SUM(AD$3:AD4520)</f>
        <v>1575.9199999999987</v>
      </c>
      <c r="AF4520" s="2">
        <v>2</v>
      </c>
      <c r="AG4520" s="8" t="str">
        <f t="shared" si="706"/>
        <v/>
      </c>
      <c r="AH4520" s="8">
        <f>SUM(AG$3:AG4520)</f>
        <v>-336.32999999999942</v>
      </c>
      <c r="AI4520">
        <v>10</v>
      </c>
      <c r="AJ4520" s="8" t="str">
        <f t="shared" si="707"/>
        <v/>
      </c>
      <c r="AK4520" s="8">
        <f>SUM(AJ$3:AJ4520)</f>
        <v>-659.25</v>
      </c>
      <c r="AL4520" s="2">
        <v>11</v>
      </c>
      <c r="AM4520" s="8" t="str">
        <f t="shared" si="708"/>
        <v/>
      </c>
      <c r="AN4520" s="8">
        <f>SUM(AM$3:AM4520)</f>
        <v>122</v>
      </c>
      <c r="AO4520" s="2">
        <v>6.5</v>
      </c>
      <c r="AP4520" s="8" t="str">
        <f t="shared" si="709"/>
        <v/>
      </c>
      <c r="AQ4520" s="8">
        <f>SUM(AP$3:AP4520)</f>
        <v>-436.5</v>
      </c>
      <c r="AT4520" s="4" t="str">
        <f t="shared" si="703"/>
        <v/>
      </c>
      <c r="AU4520" s="5">
        <f>SUM($AT$3:AT4520)</f>
        <v>122</v>
      </c>
      <c r="AV4520" s="6">
        <f>SUM(R4520,U4520,X4520,AA4520,AD4520,AG4520)</f>
        <v>0</v>
      </c>
    </row>
    <row r="4521" spans="1:48" x14ac:dyDescent="0.25">
      <c r="A4521">
        <f>IF(AND(G4521&lt;&gt;"",H4521&lt;&gt;"",I4521&lt;&gt;"",J4521&lt;&gt;"",K4521&lt;&gt;"",L4521&lt;&gt;"",M4521&lt;&gt;"",N4521&lt;&gt;"",O4521&lt;&gt;"",P4521&lt;&gt;"",Q4521&lt;&gt;"",T4521&lt;&gt;"",W4521&lt;&gt;"",Z4521&lt;&gt;"",AC4521&lt;&gt;"",AF4521&lt;&gt;"",AI4521&lt;&gt;"",AL4521&lt;&gt;"",AO4521&lt;&gt;"",AR4521&lt;&gt;"",AS4521&lt;&gt;""),1,0)</f>
        <v>0</v>
      </c>
      <c r="B4521" s="1">
        <v>43656</v>
      </c>
      <c r="C4521" t="s">
        <v>2749</v>
      </c>
      <c r="D4521" t="s">
        <v>5248</v>
      </c>
      <c r="E4521" t="s">
        <v>2264</v>
      </c>
      <c r="F4521" t="s">
        <v>230</v>
      </c>
      <c r="G4521">
        <v>2019</v>
      </c>
      <c r="H4521">
        <v>7</v>
      </c>
      <c r="I4521">
        <v>10</v>
      </c>
      <c r="J4521" t="s">
        <v>89</v>
      </c>
      <c r="K4521">
        <v>4</v>
      </c>
      <c r="L4521" s="3">
        <v>5</v>
      </c>
      <c r="M4521" s="3">
        <v>1</v>
      </c>
      <c r="N4521">
        <v>2.5499999999999998</v>
      </c>
      <c r="O4521">
        <v>3.4</v>
      </c>
      <c r="P4521">
        <v>2.4500000000000002</v>
      </c>
      <c r="R4521" s="8" t="str">
        <f t="shared" si="704"/>
        <v/>
      </c>
      <c r="S4521" s="8">
        <f>SUM($R$3:R4521)</f>
        <v>-66.130000000000678</v>
      </c>
      <c r="U4521" s="8" t="str">
        <f t="shared" si="705"/>
        <v/>
      </c>
      <c r="V4521" s="8">
        <f>SUM($U$3:U4521)</f>
        <v>-446.55999999999921</v>
      </c>
      <c r="X4521" s="8" t="str">
        <f t="shared" si="700"/>
        <v/>
      </c>
      <c r="Y4521" s="8">
        <f>SUM($X$3:X4521)</f>
        <v>-89.29000000000029</v>
      </c>
      <c r="AA4521" s="8" t="str">
        <f t="shared" si="701"/>
        <v/>
      </c>
      <c r="AB4521" s="8">
        <f>SUM($AA$3:AA4521)</f>
        <v>-541.77000000000066</v>
      </c>
      <c r="AC4521" s="2">
        <v>1.5</v>
      </c>
      <c r="AD4521" s="8" t="str">
        <f t="shared" si="702"/>
        <v/>
      </c>
      <c r="AE4521" s="8">
        <f>SUM(AD$3:AD4521)</f>
        <v>1575.9199999999987</v>
      </c>
      <c r="AF4521" s="2">
        <v>2.5</v>
      </c>
      <c r="AG4521" s="8" t="str">
        <f t="shared" si="706"/>
        <v/>
      </c>
      <c r="AH4521" s="8">
        <f>SUM(AG$3:AG4521)</f>
        <v>-336.32999999999942</v>
      </c>
      <c r="AI4521">
        <v>13</v>
      </c>
      <c r="AJ4521" s="8" t="str">
        <f t="shared" si="707"/>
        <v/>
      </c>
      <c r="AK4521" s="8">
        <f>SUM(AJ$3:AJ4521)</f>
        <v>-659.25</v>
      </c>
      <c r="AL4521" s="2">
        <v>10</v>
      </c>
      <c r="AM4521" s="8" t="str">
        <f t="shared" si="708"/>
        <v/>
      </c>
      <c r="AN4521" s="8">
        <f>SUM(AM$3:AM4521)</f>
        <v>122</v>
      </c>
      <c r="AO4521" s="2">
        <v>7</v>
      </c>
      <c r="AP4521" s="8" t="str">
        <f t="shared" si="709"/>
        <v/>
      </c>
      <c r="AQ4521" s="8">
        <f>SUM(AP$3:AP4521)</f>
        <v>-436.5</v>
      </c>
      <c r="AT4521" s="4" t="str">
        <f t="shared" si="703"/>
        <v/>
      </c>
      <c r="AU4521" s="5">
        <f>SUM($AT$3:AT4521)</f>
        <v>122</v>
      </c>
      <c r="AV4521" s="6">
        <f>SUM(R4521,U4521,X4521,AA4521,AD4521,AG4521)</f>
        <v>0</v>
      </c>
    </row>
    <row r="4522" spans="1:48" x14ac:dyDescent="0.25">
      <c r="A4522">
        <f>IF(AND(G4522&lt;&gt;"",H4522&lt;&gt;"",I4522&lt;&gt;"",J4522&lt;&gt;"",K4522&lt;&gt;"",L4522&lt;&gt;"",M4522&lt;&gt;"",N4522&lt;&gt;"",O4522&lt;&gt;"",P4522&lt;&gt;"",Q4522&lt;&gt;"",T4522&lt;&gt;"",W4522&lt;&gt;"",Z4522&lt;&gt;"",AC4522&lt;&gt;"",AF4522&lt;&gt;"",AI4522&lt;&gt;"",AL4522&lt;&gt;"",AO4522&lt;&gt;"",AR4522&lt;&gt;"",AS4522&lt;&gt;""),1,0)</f>
        <v>1</v>
      </c>
      <c r="B4522" s="1">
        <v>43656</v>
      </c>
      <c r="C4522" t="s">
        <v>2458</v>
      </c>
      <c r="D4522" t="s">
        <v>5249</v>
      </c>
      <c r="E4522" t="s">
        <v>2464</v>
      </c>
      <c r="F4522" t="s">
        <v>2481</v>
      </c>
      <c r="G4522">
        <v>2019</v>
      </c>
      <c r="H4522">
        <v>7</v>
      </c>
      <c r="I4522">
        <v>10</v>
      </c>
      <c r="J4522" t="s">
        <v>89</v>
      </c>
      <c r="K4522">
        <v>4</v>
      </c>
      <c r="L4522" s="3">
        <v>2</v>
      </c>
      <c r="M4522" s="3">
        <v>1</v>
      </c>
      <c r="N4522">
        <v>1.44</v>
      </c>
      <c r="O4522">
        <v>4</v>
      </c>
      <c r="P4522">
        <v>8.5</v>
      </c>
      <c r="Q4522" s="2">
        <v>1.8</v>
      </c>
      <c r="R4522" s="8">
        <f t="shared" si="704"/>
        <v>0.8</v>
      </c>
      <c r="S4522" s="8">
        <f>SUM($R$3:R4522)</f>
        <v>-65.33000000000068</v>
      </c>
      <c r="T4522" s="2">
        <v>1.95</v>
      </c>
      <c r="U4522" s="8">
        <f t="shared" si="705"/>
        <v>-1</v>
      </c>
      <c r="V4522" s="8">
        <f>SUM($U$3:U4522)</f>
        <v>-447.55999999999921</v>
      </c>
      <c r="W4522" s="9">
        <v>1.2</v>
      </c>
      <c r="X4522" s="8">
        <f t="shared" si="700"/>
        <v>0.19999999999999996</v>
      </c>
      <c r="Y4522" s="8">
        <f>SUM($X$3:X4522)</f>
        <v>-89.090000000000288</v>
      </c>
      <c r="Z4522" s="9">
        <v>4.33</v>
      </c>
      <c r="AA4522" s="8">
        <f t="shared" si="701"/>
        <v>-1</v>
      </c>
      <c r="AB4522" s="8">
        <f>SUM($AA$3:AA4522)</f>
        <v>-542.77000000000066</v>
      </c>
      <c r="AC4522" s="2">
        <v>1.65</v>
      </c>
      <c r="AD4522" s="8">
        <f t="shared" si="702"/>
        <v>0.64999999999999991</v>
      </c>
      <c r="AE4522" s="8">
        <f>SUM(AD$3:AD4522)</f>
        <v>1576.5699999999988</v>
      </c>
      <c r="AF4522" s="2">
        <v>2.2000000000000002</v>
      </c>
      <c r="AG4522" s="8">
        <f t="shared" si="706"/>
        <v>-1</v>
      </c>
      <c r="AH4522" s="8">
        <f>SUM(AG$3:AG4522)</f>
        <v>-337.32999999999942</v>
      </c>
      <c r="AI4522">
        <v>7</v>
      </c>
      <c r="AJ4522" s="8">
        <f t="shared" si="707"/>
        <v>-1</v>
      </c>
      <c r="AK4522" s="8">
        <f>SUM(AJ$3:AJ4522)</f>
        <v>-660.25</v>
      </c>
      <c r="AL4522" s="2">
        <v>7.5</v>
      </c>
      <c r="AM4522" s="8">
        <f t="shared" si="708"/>
        <v>6.5</v>
      </c>
      <c r="AN4522" s="8">
        <f>SUM(AM$3:AM4522)</f>
        <v>128.5</v>
      </c>
      <c r="AO4522" s="2">
        <v>7.5</v>
      </c>
      <c r="AP4522" s="8">
        <f t="shared" si="709"/>
        <v>-1</v>
      </c>
      <c r="AQ4522" s="8">
        <f>SUM(AP$3:AP4522)</f>
        <v>-437.5</v>
      </c>
      <c r="AR4522">
        <v>2.2000000000000002</v>
      </c>
      <c r="AS4522">
        <v>1.65</v>
      </c>
      <c r="AT4522" s="4">
        <f t="shared" si="703"/>
        <v>6.5</v>
      </c>
      <c r="AU4522" s="5">
        <f>SUM($AT$3:AT4522)</f>
        <v>128.5</v>
      </c>
      <c r="AV4522" s="6">
        <f>SUM(R4522,U4522,X4522,AA4522,AD4522,AG4522)</f>
        <v>-1.35</v>
      </c>
    </row>
    <row r="4523" spans="1:48" x14ac:dyDescent="0.25">
      <c r="A4523">
        <f>IF(AND(G4523&lt;&gt;"",H4523&lt;&gt;"",I4523&lt;&gt;"",J4523&lt;&gt;"",K4523&lt;&gt;"",L4523&lt;&gt;"",M4523&lt;&gt;"",N4523&lt;&gt;"",O4523&lt;&gt;"",P4523&lt;&gt;"",Q4523&lt;&gt;"",T4523&lt;&gt;"",W4523&lt;&gt;"",Z4523&lt;&gt;"",AC4523&lt;&gt;"",AF4523&lt;&gt;"",AI4523&lt;&gt;"",AL4523&lt;&gt;"",AO4523&lt;&gt;"",AR4523&lt;&gt;"",AS4523&lt;&gt;""),1,0)</f>
        <v>0</v>
      </c>
      <c r="B4523" s="1">
        <v>43655</v>
      </c>
      <c r="C4523" t="s">
        <v>241</v>
      </c>
      <c r="D4523" t="s">
        <v>5250</v>
      </c>
      <c r="E4523" t="s">
        <v>4282</v>
      </c>
      <c r="F4523" t="s">
        <v>3131</v>
      </c>
      <c r="G4523">
        <v>2019</v>
      </c>
      <c r="H4523">
        <v>7</v>
      </c>
      <c r="I4523">
        <v>9</v>
      </c>
      <c r="J4523" t="s">
        <v>188</v>
      </c>
      <c r="K4523">
        <v>3</v>
      </c>
      <c r="L4523" s="3">
        <v>2</v>
      </c>
      <c r="M4523" s="3">
        <v>1</v>
      </c>
      <c r="N4523">
        <v>5.5</v>
      </c>
      <c r="O4523">
        <v>3.5</v>
      </c>
      <c r="P4523">
        <v>1.66</v>
      </c>
      <c r="Q4523" s="2">
        <v>2.75</v>
      </c>
      <c r="R4523" s="8" t="str">
        <f t="shared" si="704"/>
        <v/>
      </c>
      <c r="S4523" s="8">
        <f>SUM($R$3:R4523)</f>
        <v>-65.33000000000068</v>
      </c>
      <c r="T4523" s="2">
        <v>1.4</v>
      </c>
      <c r="U4523" s="8" t="str">
        <f t="shared" si="705"/>
        <v/>
      </c>
      <c r="V4523" s="8">
        <f>SUM($U$3:U4523)</f>
        <v>-447.55999999999921</v>
      </c>
      <c r="W4523" s="9">
        <v>1.61</v>
      </c>
      <c r="X4523" s="8" t="str">
        <f t="shared" si="700"/>
        <v/>
      </c>
      <c r="Y4523" s="8">
        <f>SUM($X$3:X4523)</f>
        <v>-89.090000000000288</v>
      </c>
      <c r="Z4523" s="9">
        <v>2.2000000000000002</v>
      </c>
      <c r="AA4523" s="8" t="str">
        <f t="shared" si="701"/>
        <v/>
      </c>
      <c r="AB4523" s="8">
        <f>SUM($AA$3:AA4523)</f>
        <v>-542.77000000000066</v>
      </c>
      <c r="AC4523" s="2">
        <v>2.87</v>
      </c>
      <c r="AD4523" s="8" t="str">
        <f t="shared" si="702"/>
        <v/>
      </c>
      <c r="AE4523" s="8">
        <f>SUM(AD$3:AD4523)</f>
        <v>1576.5699999999988</v>
      </c>
      <c r="AF4523" s="2">
        <v>1.4</v>
      </c>
      <c r="AG4523" s="8" t="str">
        <f t="shared" si="706"/>
        <v/>
      </c>
      <c r="AH4523" s="8">
        <f>SUM(AG$3:AG4523)</f>
        <v>-337.32999999999942</v>
      </c>
      <c r="AI4523">
        <v>8.5</v>
      </c>
      <c r="AJ4523" s="8" t="str">
        <f t="shared" si="707"/>
        <v/>
      </c>
      <c r="AK4523" s="8">
        <f>SUM(AJ$3:AJ4523)</f>
        <v>-660.25</v>
      </c>
      <c r="AL4523" s="2">
        <v>19</v>
      </c>
      <c r="AM4523" s="8" t="str">
        <f t="shared" si="708"/>
        <v/>
      </c>
      <c r="AN4523" s="8">
        <f>SUM(AM$3:AM4523)</f>
        <v>128.5</v>
      </c>
      <c r="AO4523" s="2">
        <v>7.5</v>
      </c>
      <c r="AP4523" s="8" t="str">
        <f t="shared" si="709"/>
        <v/>
      </c>
      <c r="AQ4523" s="8">
        <f>SUM(AP$3:AP4523)</f>
        <v>-437.5</v>
      </c>
      <c r="AT4523" s="4" t="str">
        <f t="shared" si="703"/>
        <v/>
      </c>
      <c r="AU4523" s="5">
        <f>SUM($AT$3:AT4523)</f>
        <v>128.5</v>
      </c>
      <c r="AV4523" s="6">
        <f>SUM(R4523,U4523,X4523,AA4523,AD4523,AG4523)</f>
        <v>0</v>
      </c>
    </row>
    <row r="4524" spans="1:48" x14ac:dyDescent="0.25">
      <c r="A4524">
        <f>IF(AND(G4524&lt;&gt;"",H4524&lt;&gt;"",I4524&lt;&gt;"",J4524&lt;&gt;"",K4524&lt;&gt;"",L4524&lt;&gt;"",M4524&lt;&gt;"",N4524&lt;&gt;"",O4524&lt;&gt;"",P4524&lt;&gt;"",Q4524&lt;&gt;"",T4524&lt;&gt;"",W4524&lt;&gt;"",Z4524&lt;&gt;"",AC4524&lt;&gt;"",AF4524&lt;&gt;"",AI4524&lt;&gt;"",AL4524&lt;&gt;"",AO4524&lt;&gt;"",AR4524&lt;&gt;"",AS4524&lt;&gt;""),1,0)</f>
        <v>1</v>
      </c>
      <c r="B4524" s="1">
        <v>43655</v>
      </c>
      <c r="C4524" t="s">
        <v>241</v>
      </c>
      <c r="D4524" t="s">
        <v>5251</v>
      </c>
      <c r="E4524" t="s">
        <v>2262</v>
      </c>
      <c r="F4524" t="s">
        <v>4598</v>
      </c>
      <c r="G4524">
        <v>2019</v>
      </c>
      <c r="H4524">
        <v>7</v>
      </c>
      <c r="I4524">
        <v>9</v>
      </c>
      <c r="J4524" t="s">
        <v>188</v>
      </c>
      <c r="K4524">
        <v>3</v>
      </c>
      <c r="L4524" s="3">
        <v>2</v>
      </c>
      <c r="M4524" s="3">
        <v>2</v>
      </c>
      <c r="N4524">
        <v>1.61</v>
      </c>
      <c r="O4524">
        <v>3.75</v>
      </c>
      <c r="P4524">
        <v>5.5</v>
      </c>
      <c r="Q4524" s="2">
        <v>2.2000000000000002</v>
      </c>
      <c r="R4524" s="8">
        <f t="shared" si="704"/>
        <v>1.2000000000000002</v>
      </c>
      <c r="S4524" s="8">
        <f>SUM($R$3:R4524)</f>
        <v>-64.130000000000678</v>
      </c>
      <c r="T4524" s="2">
        <v>1.61</v>
      </c>
      <c r="U4524" s="8">
        <f t="shared" si="705"/>
        <v>-1</v>
      </c>
      <c r="V4524" s="8">
        <f>SUM($U$3:U4524)</f>
        <v>-448.55999999999921</v>
      </c>
      <c r="W4524" s="9">
        <v>1.4</v>
      </c>
      <c r="X4524" s="8">
        <f t="shared" si="700"/>
        <v>0.39999999999999991</v>
      </c>
      <c r="Y4524" s="8">
        <f>SUM($X$3:X4524)</f>
        <v>-88.690000000000282</v>
      </c>
      <c r="Z4524" s="9">
        <v>2.75</v>
      </c>
      <c r="AA4524" s="8">
        <f t="shared" si="701"/>
        <v>-1</v>
      </c>
      <c r="AB4524" s="8">
        <f>SUM($AA$3:AA4524)</f>
        <v>-543.77000000000066</v>
      </c>
      <c r="AC4524" s="2">
        <v>2.25</v>
      </c>
      <c r="AD4524" s="8">
        <f t="shared" si="702"/>
        <v>1.25</v>
      </c>
      <c r="AE4524" s="8">
        <f>SUM(AD$3:AD4524)</f>
        <v>1577.8199999999988</v>
      </c>
      <c r="AF4524" s="2">
        <v>1.61</v>
      </c>
      <c r="AG4524" s="8">
        <f t="shared" si="706"/>
        <v>-1</v>
      </c>
      <c r="AH4524" s="8">
        <f>SUM(AG$3:AG4524)</f>
        <v>-338.32999999999942</v>
      </c>
      <c r="AI4524">
        <v>5.5</v>
      </c>
      <c r="AJ4524" s="8">
        <f t="shared" si="707"/>
        <v>-1</v>
      </c>
      <c r="AK4524" s="8">
        <f>SUM(AJ$3:AJ4524)</f>
        <v>-661.25</v>
      </c>
      <c r="AL4524" s="2">
        <v>9</v>
      </c>
      <c r="AM4524" s="8">
        <f t="shared" si="708"/>
        <v>-1</v>
      </c>
      <c r="AN4524" s="8">
        <f>SUM(AM$3:AM4524)</f>
        <v>127.5</v>
      </c>
      <c r="AO4524" s="2">
        <v>7.5</v>
      </c>
      <c r="AP4524" s="8">
        <f t="shared" si="709"/>
        <v>-1</v>
      </c>
      <c r="AQ4524" s="8">
        <f>SUM(AP$3:AP4524)</f>
        <v>-438.5</v>
      </c>
      <c r="AR4524">
        <v>2.85</v>
      </c>
      <c r="AS4524">
        <v>1.4</v>
      </c>
      <c r="AT4524" s="4">
        <f t="shared" si="703"/>
        <v>-1</v>
      </c>
      <c r="AU4524" s="5">
        <f>SUM($AT$3:AT4524)</f>
        <v>127.5</v>
      </c>
      <c r="AV4524" s="6">
        <f>SUM(R4524,U4524,X4524,AA4524,AD4524,AG4524)</f>
        <v>-0.14999999999999991</v>
      </c>
    </row>
    <row r="4525" spans="1:48" x14ac:dyDescent="0.25">
      <c r="A4525">
        <f>IF(AND(G4525&lt;&gt;"",H4525&lt;&gt;"",I4525&lt;&gt;"",J4525&lt;&gt;"",K4525&lt;&gt;"",L4525&lt;&gt;"",M4525&lt;&gt;"",N4525&lt;&gt;"",O4525&lt;&gt;"",P4525&lt;&gt;"",Q4525&lt;&gt;"",T4525&lt;&gt;"",W4525&lt;&gt;"",Z4525&lt;&gt;"",AC4525&lt;&gt;"",AF4525&lt;&gt;"",AI4525&lt;&gt;"",AL4525&lt;&gt;"",AO4525&lt;&gt;"",AR4525&lt;&gt;"",AS4525&lt;&gt;""),1,0)</f>
        <v>1</v>
      </c>
      <c r="B4525" s="1">
        <v>43655</v>
      </c>
      <c r="C4525" t="s">
        <v>241</v>
      </c>
      <c r="D4525" t="s">
        <v>5252</v>
      </c>
      <c r="E4525" t="s">
        <v>4280</v>
      </c>
      <c r="F4525" t="s">
        <v>739</v>
      </c>
      <c r="G4525">
        <v>2019</v>
      </c>
      <c r="H4525">
        <v>7</v>
      </c>
      <c r="I4525">
        <v>9</v>
      </c>
      <c r="J4525" t="s">
        <v>188</v>
      </c>
      <c r="K4525">
        <v>3</v>
      </c>
      <c r="L4525" s="3">
        <v>1</v>
      </c>
      <c r="M4525" s="3">
        <v>0</v>
      </c>
      <c r="N4525">
        <v>2</v>
      </c>
      <c r="O4525">
        <v>3.2</v>
      </c>
      <c r="P4525">
        <v>4</v>
      </c>
      <c r="Q4525" s="2">
        <v>2.5</v>
      </c>
      <c r="R4525" s="8">
        <f t="shared" si="704"/>
        <v>-1</v>
      </c>
      <c r="S4525" s="8">
        <f>SUM($R$3:R4525)</f>
        <v>-65.130000000000678</v>
      </c>
      <c r="T4525" s="2">
        <v>1.5</v>
      </c>
      <c r="U4525" s="8">
        <f t="shared" si="705"/>
        <v>0.5</v>
      </c>
      <c r="V4525" s="8">
        <f>SUM($U$3:U4525)</f>
        <v>-448.05999999999921</v>
      </c>
      <c r="W4525" s="9">
        <v>1.61</v>
      </c>
      <c r="X4525" s="8">
        <f t="shared" si="700"/>
        <v>-1</v>
      </c>
      <c r="Y4525" s="8">
        <f>SUM($X$3:X4525)</f>
        <v>-89.690000000000282</v>
      </c>
      <c r="Z4525" s="9">
        <v>2.2000000000000002</v>
      </c>
      <c r="AA4525" s="8">
        <f t="shared" si="701"/>
        <v>1.2000000000000002</v>
      </c>
      <c r="AB4525" s="8">
        <f>SUM($AA$3:AA4525)</f>
        <v>-542.57000000000062</v>
      </c>
      <c r="AC4525" s="2">
        <v>2.87</v>
      </c>
      <c r="AD4525" s="8">
        <f t="shared" si="702"/>
        <v>-1</v>
      </c>
      <c r="AE4525" s="8">
        <f>SUM(AD$3:AD4525)</f>
        <v>1576.8199999999988</v>
      </c>
      <c r="AF4525" s="2">
        <v>1.4</v>
      </c>
      <c r="AG4525" s="8">
        <f t="shared" si="706"/>
        <v>0.39999999999999991</v>
      </c>
      <c r="AH4525" s="8">
        <f>SUM(AG$3:AG4525)</f>
        <v>-337.92999999999944</v>
      </c>
      <c r="AI4525">
        <v>5</v>
      </c>
      <c r="AJ4525" s="8">
        <f t="shared" si="707"/>
        <v>4</v>
      </c>
      <c r="AK4525" s="8">
        <f>SUM(AJ$3:AJ4525)</f>
        <v>-657.25</v>
      </c>
      <c r="AL4525" s="2">
        <v>10</v>
      </c>
      <c r="AM4525" s="8">
        <f t="shared" si="708"/>
        <v>-1</v>
      </c>
      <c r="AN4525" s="8">
        <f>SUM(AM$3:AM4525)</f>
        <v>126.5</v>
      </c>
      <c r="AO4525" s="2">
        <v>6.5</v>
      </c>
      <c r="AP4525" s="8">
        <f t="shared" si="709"/>
        <v>-1</v>
      </c>
      <c r="AQ4525" s="8">
        <f>SUM(AP$3:AP4525)</f>
        <v>-439.5</v>
      </c>
      <c r="AR4525">
        <v>4.25</v>
      </c>
      <c r="AS4525">
        <v>1.21</v>
      </c>
      <c r="AT4525" s="4">
        <f t="shared" si="703"/>
        <v>-1</v>
      </c>
      <c r="AU4525" s="5">
        <f>SUM($AT$3:AT4525)</f>
        <v>126.5</v>
      </c>
      <c r="AV4525" s="6">
        <f>SUM(R4525,U4525,X4525,AA4525,AD4525,AG4525)</f>
        <v>-0.89999999999999991</v>
      </c>
    </row>
    <row r="4526" spans="1:48" x14ac:dyDescent="0.25">
      <c r="A4526">
        <f>IF(AND(G4526&lt;&gt;"",H4526&lt;&gt;"",I4526&lt;&gt;"",J4526&lt;&gt;"",K4526&lt;&gt;"",L4526&lt;&gt;"",M4526&lt;&gt;"",N4526&lt;&gt;"",O4526&lt;&gt;"",P4526&lt;&gt;"",Q4526&lt;&gt;"",T4526&lt;&gt;"",W4526&lt;&gt;"",Z4526&lt;&gt;"",AC4526&lt;&gt;"",AF4526&lt;&gt;"",AI4526&lt;&gt;"",AL4526&lt;&gt;"",AO4526&lt;&gt;"",AR4526&lt;&gt;"",AS4526&lt;&gt;""),1,0)</f>
        <v>0</v>
      </c>
      <c r="B4526" s="1">
        <v>43655</v>
      </c>
      <c r="C4526" t="s">
        <v>241</v>
      </c>
      <c r="D4526" t="s">
        <v>5253</v>
      </c>
      <c r="E4526" t="s">
        <v>4569</v>
      </c>
      <c r="F4526" t="s">
        <v>549</v>
      </c>
      <c r="G4526">
        <v>2019</v>
      </c>
      <c r="H4526">
        <v>7</v>
      </c>
      <c r="I4526">
        <v>9</v>
      </c>
      <c r="J4526" t="s">
        <v>188</v>
      </c>
      <c r="K4526">
        <v>3</v>
      </c>
      <c r="L4526" s="3">
        <v>1</v>
      </c>
      <c r="M4526" s="3">
        <v>3</v>
      </c>
      <c r="N4526">
        <v>7.5</v>
      </c>
      <c r="O4526">
        <v>4.2</v>
      </c>
      <c r="P4526">
        <v>1.44</v>
      </c>
      <c r="Q4526" s="2">
        <v>2.37</v>
      </c>
      <c r="R4526" s="8" t="str">
        <f t="shared" si="704"/>
        <v/>
      </c>
      <c r="S4526" s="8">
        <f>SUM($R$3:R4526)</f>
        <v>-65.130000000000678</v>
      </c>
      <c r="T4526" s="2">
        <v>1.53</v>
      </c>
      <c r="U4526" s="8" t="str">
        <f t="shared" si="705"/>
        <v/>
      </c>
      <c r="V4526" s="8">
        <f>SUM($U$3:U4526)</f>
        <v>-448.05999999999921</v>
      </c>
      <c r="W4526" s="9">
        <v>1.4</v>
      </c>
      <c r="X4526" s="8" t="str">
        <f t="shared" si="700"/>
        <v/>
      </c>
      <c r="Y4526" s="8">
        <f>SUM($X$3:X4526)</f>
        <v>-89.690000000000282</v>
      </c>
      <c r="Z4526" s="9">
        <v>2.75</v>
      </c>
      <c r="AA4526" s="8" t="str">
        <f t="shared" si="701"/>
        <v/>
      </c>
      <c r="AB4526" s="8">
        <f>SUM($AA$3:AA4526)</f>
        <v>-542.57000000000062</v>
      </c>
      <c r="AC4526" s="2">
        <v>2.2000000000000002</v>
      </c>
      <c r="AD4526" s="8" t="str">
        <f t="shared" si="702"/>
        <v/>
      </c>
      <c r="AE4526" s="8">
        <f>SUM(AD$3:AD4526)</f>
        <v>1576.8199999999988</v>
      </c>
      <c r="AF4526" s="2">
        <v>1.65</v>
      </c>
      <c r="AG4526" s="8" t="str">
        <f t="shared" si="706"/>
        <v/>
      </c>
      <c r="AH4526" s="8">
        <f>SUM(AG$3:AG4526)</f>
        <v>-337.92999999999944</v>
      </c>
      <c r="AI4526">
        <v>13</v>
      </c>
      <c r="AJ4526" s="8" t="str">
        <f t="shared" si="707"/>
        <v/>
      </c>
      <c r="AK4526" s="8">
        <f>SUM(AJ$3:AJ4526)</f>
        <v>-657.25</v>
      </c>
      <c r="AL4526" s="2">
        <v>21</v>
      </c>
      <c r="AM4526" s="8" t="str">
        <f t="shared" si="708"/>
        <v/>
      </c>
      <c r="AN4526" s="8">
        <f>SUM(AM$3:AM4526)</f>
        <v>126.5</v>
      </c>
      <c r="AO4526" s="2">
        <v>8</v>
      </c>
      <c r="AP4526" s="8" t="str">
        <f t="shared" si="709"/>
        <v/>
      </c>
      <c r="AQ4526" s="8">
        <f>SUM(AP$3:AP4526)</f>
        <v>-439.5</v>
      </c>
      <c r="AT4526" s="4" t="str">
        <f t="shared" si="703"/>
        <v/>
      </c>
      <c r="AU4526" s="5">
        <f>SUM($AT$3:AT4526)</f>
        <v>126.5</v>
      </c>
      <c r="AV4526" s="6">
        <f>SUM(R4526,U4526,X4526,AA4526,AD4526,AG4526)</f>
        <v>0</v>
      </c>
    </row>
    <row r="4527" spans="1:48" x14ac:dyDescent="0.25">
      <c r="A4527">
        <f>IF(AND(G4527&lt;&gt;"",H4527&lt;&gt;"",I4527&lt;&gt;"",J4527&lt;&gt;"",K4527&lt;&gt;"",L4527&lt;&gt;"",M4527&lt;&gt;"",N4527&lt;&gt;"",O4527&lt;&gt;"",P4527&lt;&gt;"",Q4527&lt;&gt;"",T4527&lt;&gt;"",W4527&lt;&gt;"",Z4527&lt;&gt;"",AC4527&lt;&gt;"",AF4527&lt;&gt;"",AI4527&lt;&gt;"",AL4527&lt;&gt;"",AO4527&lt;&gt;"",AR4527&lt;&gt;"",AS4527&lt;&gt;""),1,0)</f>
        <v>1</v>
      </c>
      <c r="B4527" s="1">
        <v>43655</v>
      </c>
      <c r="C4527" t="s">
        <v>241</v>
      </c>
      <c r="D4527" t="s">
        <v>5254</v>
      </c>
      <c r="E4527" t="s">
        <v>4580</v>
      </c>
      <c r="F4527" t="s">
        <v>4847</v>
      </c>
      <c r="G4527">
        <v>2019</v>
      </c>
      <c r="H4527">
        <v>7</v>
      </c>
      <c r="I4527">
        <v>9</v>
      </c>
      <c r="J4527" t="s">
        <v>188</v>
      </c>
      <c r="K4527">
        <v>3</v>
      </c>
      <c r="L4527" s="3">
        <v>3</v>
      </c>
      <c r="M4527" s="3">
        <v>0</v>
      </c>
      <c r="N4527">
        <v>1.22</v>
      </c>
      <c r="O4527">
        <v>5.75</v>
      </c>
      <c r="P4527">
        <v>13</v>
      </c>
      <c r="Q4527" s="2">
        <v>2.37</v>
      </c>
      <c r="R4527" s="8">
        <f t="shared" si="704"/>
        <v>-1</v>
      </c>
      <c r="S4527" s="8">
        <f>SUM($R$3:R4527)</f>
        <v>-66.130000000000678</v>
      </c>
      <c r="T4527" s="2">
        <v>1.53</v>
      </c>
      <c r="U4527" s="8">
        <f t="shared" si="705"/>
        <v>0.53</v>
      </c>
      <c r="V4527" s="8">
        <f>SUM($U$3:U4527)</f>
        <v>-447.52999999999923</v>
      </c>
      <c r="W4527" s="9">
        <v>1.22</v>
      </c>
      <c r="X4527" s="8">
        <f t="shared" si="700"/>
        <v>0.21999999999999997</v>
      </c>
      <c r="Y4527" s="8">
        <f>SUM($X$3:X4527)</f>
        <v>-89.470000000000283</v>
      </c>
      <c r="Z4527" s="9">
        <v>4</v>
      </c>
      <c r="AA4527" s="8">
        <f t="shared" si="701"/>
        <v>-1</v>
      </c>
      <c r="AB4527" s="8">
        <f>SUM($AA$3:AA4527)</f>
        <v>-543.57000000000062</v>
      </c>
      <c r="AC4527" s="2">
        <v>1.7</v>
      </c>
      <c r="AD4527" s="8">
        <f t="shared" si="702"/>
        <v>0.7</v>
      </c>
      <c r="AE4527" s="8">
        <f>SUM(AD$3:AD4527)</f>
        <v>1577.5199999999988</v>
      </c>
      <c r="AF4527" s="2">
        <v>2.1</v>
      </c>
      <c r="AG4527" s="8">
        <f t="shared" si="706"/>
        <v>-1</v>
      </c>
      <c r="AH4527" s="8">
        <f>SUM(AG$3:AG4527)</f>
        <v>-338.92999999999944</v>
      </c>
      <c r="AI4527">
        <v>6</v>
      </c>
      <c r="AJ4527" s="8">
        <f t="shared" si="707"/>
        <v>-1</v>
      </c>
      <c r="AK4527" s="8">
        <f>SUM(AJ$3:AJ4527)</f>
        <v>-658.25</v>
      </c>
      <c r="AL4527" s="2">
        <v>9</v>
      </c>
      <c r="AM4527" s="8">
        <f t="shared" si="708"/>
        <v>-1</v>
      </c>
      <c r="AN4527" s="8">
        <f>SUM(AM$3:AM4527)</f>
        <v>125.5</v>
      </c>
      <c r="AO4527" s="2">
        <v>12</v>
      </c>
      <c r="AP4527" s="8">
        <f t="shared" si="709"/>
        <v>-1</v>
      </c>
      <c r="AQ4527" s="8">
        <f>SUM(AP$3:AP4527)</f>
        <v>-440.5</v>
      </c>
      <c r="AR4527">
        <v>1.72</v>
      </c>
      <c r="AS4527">
        <v>2.0699999999999998</v>
      </c>
      <c r="AT4527" s="4">
        <f t="shared" si="703"/>
        <v>-1</v>
      </c>
      <c r="AU4527" s="5">
        <f>SUM($AT$3:AT4527)</f>
        <v>125.5</v>
      </c>
      <c r="AV4527" s="6">
        <f>SUM(R4527,U4527,X4527,AA4527,AD4527,AG4527)</f>
        <v>-1.55</v>
      </c>
    </row>
    <row r="4528" spans="1:48" x14ac:dyDescent="0.25">
      <c r="A4528">
        <f>IF(AND(G4528&lt;&gt;"",H4528&lt;&gt;"",I4528&lt;&gt;"",J4528&lt;&gt;"",K4528&lt;&gt;"",L4528&lt;&gt;"",M4528&lt;&gt;"",N4528&lt;&gt;"",O4528&lt;&gt;"",P4528&lt;&gt;"",Q4528&lt;&gt;"",T4528&lt;&gt;"",W4528&lt;&gt;"",Z4528&lt;&gt;"",AC4528&lt;&gt;"",AF4528&lt;&gt;"",AI4528&lt;&gt;"",AL4528&lt;&gt;"",AO4528&lt;&gt;"",AR4528&lt;&gt;"",AS4528&lt;&gt;""),1,0)</f>
        <v>0</v>
      </c>
      <c r="B4528" s="1">
        <v>43655</v>
      </c>
      <c r="C4528" t="s">
        <v>241</v>
      </c>
      <c r="D4528" t="s">
        <v>5255</v>
      </c>
      <c r="E4528" t="s">
        <v>4639</v>
      </c>
      <c r="F4528" t="s">
        <v>4884</v>
      </c>
      <c r="G4528">
        <v>2019</v>
      </c>
      <c r="H4528">
        <v>7</v>
      </c>
      <c r="I4528">
        <v>9</v>
      </c>
      <c r="J4528" t="s">
        <v>188</v>
      </c>
      <c r="K4528">
        <v>3</v>
      </c>
      <c r="L4528" s="3">
        <v>0</v>
      </c>
      <c r="M4528" s="3">
        <v>1</v>
      </c>
      <c r="N4528">
        <v>5.5</v>
      </c>
      <c r="O4528">
        <v>3.8</v>
      </c>
      <c r="P4528">
        <v>1.61</v>
      </c>
      <c r="Q4528" s="2">
        <v>2.1</v>
      </c>
      <c r="R4528" s="8" t="str">
        <f t="shared" si="704"/>
        <v/>
      </c>
      <c r="S4528" s="8">
        <f>SUM($R$3:R4528)</f>
        <v>-66.130000000000678</v>
      </c>
      <c r="T4528" s="2">
        <v>1.66</v>
      </c>
      <c r="U4528" s="8" t="str">
        <f t="shared" si="705"/>
        <v/>
      </c>
      <c r="V4528" s="8">
        <f>SUM($U$3:U4528)</f>
        <v>-447.52999999999923</v>
      </c>
      <c r="W4528" s="9">
        <v>1.36</v>
      </c>
      <c r="X4528" s="8" t="str">
        <f t="shared" si="700"/>
        <v/>
      </c>
      <c r="Y4528" s="8">
        <f>SUM($X$3:X4528)</f>
        <v>-89.470000000000283</v>
      </c>
      <c r="Z4528" s="9">
        <v>3</v>
      </c>
      <c r="AA4528" s="8" t="str">
        <f t="shared" si="701"/>
        <v/>
      </c>
      <c r="AB4528" s="8">
        <f>SUM($AA$3:AA4528)</f>
        <v>-543.57000000000062</v>
      </c>
      <c r="AC4528" s="2">
        <v>2.1</v>
      </c>
      <c r="AD4528" s="8" t="str">
        <f t="shared" si="702"/>
        <v/>
      </c>
      <c r="AE4528" s="8">
        <f>SUM(AD$3:AD4528)</f>
        <v>1577.5199999999988</v>
      </c>
      <c r="AF4528" s="2">
        <v>1.7</v>
      </c>
      <c r="AG4528" s="8" t="str">
        <f t="shared" si="706"/>
        <v/>
      </c>
      <c r="AH4528" s="8">
        <f>SUM(AG$3:AG4528)</f>
        <v>-338.92999999999944</v>
      </c>
      <c r="AI4528">
        <v>11</v>
      </c>
      <c r="AJ4528" s="8" t="str">
        <f t="shared" si="707"/>
        <v/>
      </c>
      <c r="AK4528" s="8">
        <f>SUM(AJ$3:AJ4528)</f>
        <v>-658.25</v>
      </c>
      <c r="AL4528" s="2">
        <v>17</v>
      </c>
      <c r="AM4528" s="8" t="str">
        <f t="shared" si="708"/>
        <v/>
      </c>
      <c r="AN4528" s="8">
        <f>SUM(AM$3:AM4528)</f>
        <v>125.5</v>
      </c>
      <c r="AO4528" s="2">
        <v>7.5</v>
      </c>
      <c r="AP4528" s="8" t="str">
        <f t="shared" si="709"/>
        <v/>
      </c>
      <c r="AQ4528" s="8">
        <f>SUM(AP$3:AP4528)</f>
        <v>-440.5</v>
      </c>
      <c r="AT4528" s="4" t="str">
        <f t="shared" si="703"/>
        <v/>
      </c>
      <c r="AU4528" s="5">
        <f>SUM($AT$3:AT4528)</f>
        <v>125.5</v>
      </c>
      <c r="AV4528" s="6">
        <f>SUM(R4528,U4528,X4528,AA4528,AD4528,AG4528)</f>
        <v>0</v>
      </c>
    </row>
    <row r="4529" spans="1:48" x14ac:dyDescent="0.25">
      <c r="A4529">
        <f>IF(AND(G4529&lt;&gt;"",H4529&lt;&gt;"",I4529&lt;&gt;"",J4529&lt;&gt;"",K4529&lt;&gt;"",L4529&lt;&gt;"",M4529&lt;&gt;"",N4529&lt;&gt;"",O4529&lt;&gt;"",P4529&lt;&gt;"",Q4529&lt;&gt;"",T4529&lt;&gt;"",W4529&lt;&gt;"",Z4529&lt;&gt;"",AC4529&lt;&gt;"",AF4529&lt;&gt;"",AI4529&lt;&gt;"",AL4529&lt;&gt;"",AO4529&lt;&gt;"",AR4529&lt;&gt;"",AS4529&lt;&gt;""),1,0)</f>
        <v>0</v>
      </c>
      <c r="B4529" s="1">
        <v>43655</v>
      </c>
      <c r="C4529" t="s">
        <v>241</v>
      </c>
      <c r="D4529" t="s">
        <v>5256</v>
      </c>
      <c r="E4529" t="s">
        <v>4287</v>
      </c>
      <c r="F4529" t="s">
        <v>2279</v>
      </c>
      <c r="G4529">
        <v>2019</v>
      </c>
      <c r="H4529">
        <v>7</v>
      </c>
      <c r="I4529">
        <v>9</v>
      </c>
      <c r="J4529" t="s">
        <v>188</v>
      </c>
      <c r="K4529">
        <v>3</v>
      </c>
      <c r="L4529" s="3">
        <v>0</v>
      </c>
      <c r="M4529" s="3">
        <v>0</v>
      </c>
      <c r="N4529">
        <v>9</v>
      </c>
      <c r="O4529">
        <v>4.5</v>
      </c>
      <c r="P4529">
        <v>1.36</v>
      </c>
      <c r="Q4529" s="2">
        <v>2.5</v>
      </c>
      <c r="R4529" s="8" t="str">
        <f t="shared" si="704"/>
        <v/>
      </c>
      <c r="S4529" s="8">
        <f>SUM($R$3:R4529)</f>
        <v>-66.130000000000678</v>
      </c>
      <c r="T4529" s="2">
        <v>1.5</v>
      </c>
      <c r="U4529" s="8" t="str">
        <f t="shared" si="705"/>
        <v/>
      </c>
      <c r="V4529" s="8">
        <f>SUM($U$3:U4529)</f>
        <v>-447.52999999999923</v>
      </c>
      <c r="W4529" s="9">
        <v>1.36</v>
      </c>
      <c r="X4529" s="8" t="str">
        <f t="shared" si="700"/>
        <v/>
      </c>
      <c r="Y4529" s="8">
        <f>SUM($X$3:X4529)</f>
        <v>-89.470000000000283</v>
      </c>
      <c r="Z4529" s="9">
        <v>3</v>
      </c>
      <c r="AA4529" s="8" t="str">
        <f t="shared" si="701"/>
        <v/>
      </c>
      <c r="AB4529" s="8">
        <f>SUM($AA$3:AA4529)</f>
        <v>-543.57000000000062</v>
      </c>
      <c r="AC4529" s="2">
        <v>2.0699999999999998</v>
      </c>
      <c r="AD4529" s="8" t="str">
        <f t="shared" si="702"/>
        <v/>
      </c>
      <c r="AE4529" s="8">
        <f>SUM(AD$3:AD4529)</f>
        <v>1577.5199999999988</v>
      </c>
      <c r="AF4529" s="2">
        <v>1.72</v>
      </c>
      <c r="AG4529" s="8" t="str">
        <f t="shared" si="706"/>
        <v/>
      </c>
      <c r="AH4529" s="8">
        <f>SUM(AG$3:AG4529)</f>
        <v>-338.92999999999944</v>
      </c>
      <c r="AI4529">
        <v>17</v>
      </c>
      <c r="AJ4529" s="8" t="str">
        <f t="shared" si="707"/>
        <v/>
      </c>
      <c r="AK4529" s="8">
        <f>SUM(AJ$3:AJ4529)</f>
        <v>-658.25</v>
      </c>
      <c r="AL4529" s="2">
        <v>26</v>
      </c>
      <c r="AM4529" s="8" t="str">
        <f t="shared" si="708"/>
        <v/>
      </c>
      <c r="AN4529" s="8">
        <f>SUM(AM$3:AM4529)</f>
        <v>125.5</v>
      </c>
      <c r="AO4529" s="2">
        <v>9</v>
      </c>
      <c r="AP4529" s="8" t="str">
        <f t="shared" si="709"/>
        <v/>
      </c>
      <c r="AQ4529" s="8">
        <f>SUM(AP$3:AP4529)</f>
        <v>-440.5</v>
      </c>
      <c r="AT4529" s="4" t="str">
        <f t="shared" si="703"/>
        <v/>
      </c>
      <c r="AU4529" s="5">
        <f>SUM($AT$3:AT4529)</f>
        <v>125.5</v>
      </c>
      <c r="AV4529" s="6">
        <f>SUM(R4529,U4529,X4529,AA4529,AD4529,AG4529)</f>
        <v>0</v>
      </c>
    </row>
    <row r="4530" spans="1:48" x14ac:dyDescent="0.25">
      <c r="A4530">
        <f>IF(AND(G4530&lt;&gt;"",H4530&lt;&gt;"",I4530&lt;&gt;"",J4530&lt;&gt;"",K4530&lt;&gt;"",L4530&lt;&gt;"",M4530&lt;&gt;"",N4530&lt;&gt;"",O4530&lt;&gt;"",P4530&lt;&gt;"",Q4530&lt;&gt;"",T4530&lt;&gt;"",W4530&lt;&gt;"",Z4530&lt;&gt;"",AC4530&lt;&gt;"",AF4530&lt;&gt;"",AI4530&lt;&gt;"",AL4530&lt;&gt;"",AO4530&lt;&gt;"",AR4530&lt;&gt;"",AS4530&lt;&gt;""),1,0)</f>
        <v>1</v>
      </c>
      <c r="B4530" s="1">
        <v>43655</v>
      </c>
      <c r="C4530" t="s">
        <v>241</v>
      </c>
      <c r="D4530" t="s">
        <v>5257</v>
      </c>
      <c r="E4530" t="s">
        <v>4594</v>
      </c>
      <c r="F4530" t="s">
        <v>4886</v>
      </c>
      <c r="G4530">
        <v>2019</v>
      </c>
      <c r="H4530">
        <v>7</v>
      </c>
      <c r="I4530">
        <v>9</v>
      </c>
      <c r="J4530" t="s">
        <v>188</v>
      </c>
      <c r="K4530">
        <v>3</v>
      </c>
      <c r="L4530" s="3">
        <v>2</v>
      </c>
      <c r="M4530" s="3">
        <v>2</v>
      </c>
      <c r="N4530">
        <v>1.44</v>
      </c>
      <c r="O4530">
        <v>4.33</v>
      </c>
      <c r="P4530">
        <v>7</v>
      </c>
      <c r="Q4530" s="2">
        <v>2.25</v>
      </c>
      <c r="R4530" s="8">
        <f t="shared" si="704"/>
        <v>1.25</v>
      </c>
      <c r="S4530" s="8">
        <f>SUM($R$3:R4530)</f>
        <v>-64.880000000000678</v>
      </c>
      <c r="T4530" s="2">
        <v>1.57</v>
      </c>
      <c r="U4530" s="8">
        <f t="shared" si="705"/>
        <v>-1</v>
      </c>
      <c r="V4530" s="8">
        <f>SUM($U$3:U4530)</f>
        <v>-448.52999999999923</v>
      </c>
      <c r="W4530" s="9">
        <v>1.33</v>
      </c>
      <c r="X4530" s="8">
        <f t="shared" si="700"/>
        <v>0.33000000000000007</v>
      </c>
      <c r="Y4530" s="8">
        <f>SUM($X$3:X4530)</f>
        <v>-89.140000000000285</v>
      </c>
      <c r="Z4530" s="9">
        <v>3.25</v>
      </c>
      <c r="AA4530" s="8">
        <f t="shared" si="701"/>
        <v>-1</v>
      </c>
      <c r="AB4530" s="8">
        <f>SUM($AA$3:AA4530)</f>
        <v>-544.57000000000062</v>
      </c>
      <c r="AC4530" s="2">
        <v>2.0499999999999998</v>
      </c>
      <c r="AD4530" s="8">
        <f t="shared" si="702"/>
        <v>1.0499999999999998</v>
      </c>
      <c r="AE4530" s="8">
        <f>SUM(AD$3:AD4530)</f>
        <v>1578.5699999999988</v>
      </c>
      <c r="AF4530" s="2">
        <v>1.75</v>
      </c>
      <c r="AG4530" s="8">
        <f t="shared" si="706"/>
        <v>-1</v>
      </c>
      <c r="AH4530" s="8">
        <f>SUM(AG$3:AG4530)</f>
        <v>-339.92999999999944</v>
      </c>
      <c r="AI4530">
        <v>5.5</v>
      </c>
      <c r="AJ4530" s="8">
        <f t="shared" si="707"/>
        <v>-1</v>
      </c>
      <c r="AK4530" s="8">
        <f>SUM(AJ$3:AJ4530)</f>
        <v>-659.25</v>
      </c>
      <c r="AL4530" s="2">
        <v>8.5</v>
      </c>
      <c r="AM4530" s="8">
        <f t="shared" si="708"/>
        <v>-1</v>
      </c>
      <c r="AN4530" s="8">
        <f>SUM(AM$3:AM4530)</f>
        <v>124.5</v>
      </c>
      <c r="AO4530" s="2">
        <v>8.5</v>
      </c>
      <c r="AP4530" s="8">
        <f t="shared" si="709"/>
        <v>-1</v>
      </c>
      <c r="AQ4530" s="8">
        <f>SUM(AP$3:AP4530)</f>
        <v>-441.5</v>
      </c>
      <c r="AR4530">
        <v>2.35</v>
      </c>
      <c r="AS4530">
        <v>1.57</v>
      </c>
      <c r="AT4530" s="4">
        <f t="shared" si="703"/>
        <v>-1</v>
      </c>
      <c r="AU4530" s="5">
        <f>SUM($AT$3:AT4530)</f>
        <v>124.5</v>
      </c>
      <c r="AV4530" s="6">
        <f>SUM(R4530,U4530,X4530,AA4530,AD4530,AG4530)</f>
        <v>-0.37000000000000011</v>
      </c>
    </row>
    <row r="4531" spans="1:48" x14ac:dyDescent="0.25">
      <c r="A4531">
        <f>IF(AND(G4531&lt;&gt;"",H4531&lt;&gt;"",I4531&lt;&gt;"",J4531&lt;&gt;"",K4531&lt;&gt;"",L4531&lt;&gt;"",M4531&lt;&gt;"",N4531&lt;&gt;"",O4531&lt;&gt;"",P4531&lt;&gt;"",Q4531&lt;&gt;"",T4531&lt;&gt;"",W4531&lt;&gt;"",Z4531&lt;&gt;"",AC4531&lt;&gt;"",AF4531&lt;&gt;"",AI4531&lt;&gt;"",AL4531&lt;&gt;"",AO4531&lt;&gt;"",AR4531&lt;&gt;"",AS4531&lt;&gt;""),1,0)</f>
        <v>1</v>
      </c>
      <c r="B4531" s="1">
        <v>43655</v>
      </c>
      <c r="C4531" t="s">
        <v>226</v>
      </c>
      <c r="D4531" t="s">
        <v>5258</v>
      </c>
      <c r="E4531" t="s">
        <v>4607</v>
      </c>
      <c r="F4531" t="s">
        <v>5259</v>
      </c>
      <c r="G4531">
        <v>2019</v>
      </c>
      <c r="H4531">
        <v>7</v>
      </c>
      <c r="I4531">
        <v>9</v>
      </c>
      <c r="J4531" t="s">
        <v>188</v>
      </c>
      <c r="K4531">
        <v>3</v>
      </c>
      <c r="L4531" s="3">
        <v>4</v>
      </c>
      <c r="M4531" s="3">
        <v>0</v>
      </c>
      <c r="N4531">
        <v>1.1100000000000001</v>
      </c>
      <c r="O4531">
        <v>9</v>
      </c>
      <c r="P4531">
        <v>17</v>
      </c>
      <c r="Q4531" s="2">
        <v>3.25</v>
      </c>
      <c r="R4531" s="8">
        <f t="shared" si="704"/>
        <v>-1</v>
      </c>
      <c r="S4531" s="8">
        <f>SUM($R$3:R4531)</f>
        <v>-65.880000000000678</v>
      </c>
      <c r="T4531" s="2">
        <v>1.33</v>
      </c>
      <c r="U4531" s="8">
        <f t="shared" si="705"/>
        <v>0.33000000000000007</v>
      </c>
      <c r="V4531" s="8">
        <f>SUM($U$3:U4531)</f>
        <v>-448.19999999999925</v>
      </c>
      <c r="W4531" s="9">
        <v>1.1399999999999999</v>
      </c>
      <c r="X4531" s="8">
        <f t="shared" si="700"/>
        <v>0.1399999999999999</v>
      </c>
      <c r="Y4531" s="8">
        <f>SUM($X$3:X4531)</f>
        <v>-89.000000000000284</v>
      </c>
      <c r="Z4531" s="9">
        <v>5</v>
      </c>
      <c r="AA4531" s="8">
        <f t="shared" si="701"/>
        <v>-1</v>
      </c>
      <c r="AB4531" s="8">
        <f>SUM($AA$3:AA4531)</f>
        <v>-545.57000000000062</v>
      </c>
      <c r="AC4531" s="2">
        <v>1.47</v>
      </c>
      <c r="AD4531" s="8">
        <f t="shared" si="702"/>
        <v>0.47</v>
      </c>
      <c r="AE4531" s="8">
        <f>SUM(AD$3:AD4531)</f>
        <v>1579.0399999999988</v>
      </c>
      <c r="AF4531" s="2">
        <v>2.6</v>
      </c>
      <c r="AG4531" s="8">
        <f t="shared" si="706"/>
        <v>-1</v>
      </c>
      <c r="AH4531" s="8">
        <f>SUM(AG$3:AG4531)</f>
        <v>-340.92999999999944</v>
      </c>
      <c r="AI4531">
        <v>8.5</v>
      </c>
      <c r="AJ4531" s="8">
        <f t="shared" si="707"/>
        <v>-1</v>
      </c>
      <c r="AK4531" s="8">
        <f>SUM(AJ$3:AJ4531)</f>
        <v>-660.25</v>
      </c>
      <c r="AL4531" s="2">
        <v>15</v>
      </c>
      <c r="AM4531" s="8">
        <f t="shared" si="708"/>
        <v>-1</v>
      </c>
      <c r="AN4531" s="8">
        <f>SUM(AM$3:AM4531)</f>
        <v>123.5</v>
      </c>
      <c r="AO4531" s="2">
        <v>19</v>
      </c>
      <c r="AP4531" s="8">
        <f t="shared" si="709"/>
        <v>-1</v>
      </c>
      <c r="AQ4531" s="8">
        <f>SUM(AP$3:AP4531)</f>
        <v>-442.5</v>
      </c>
      <c r="AR4531">
        <v>1.35</v>
      </c>
      <c r="AS4531">
        <v>3.1</v>
      </c>
      <c r="AT4531" s="4">
        <f t="shared" si="703"/>
        <v>-1</v>
      </c>
      <c r="AU4531" s="5">
        <f>SUM($AT$3:AT4531)</f>
        <v>123.5</v>
      </c>
      <c r="AV4531" s="6">
        <f>SUM(R4531,U4531,X4531,AA4531,AD4531,AG4531)</f>
        <v>-2.06</v>
      </c>
    </row>
    <row r="4532" spans="1:48" x14ac:dyDescent="0.25">
      <c r="A4532">
        <f>IF(AND(G4532&lt;&gt;"",H4532&lt;&gt;"",I4532&lt;&gt;"",J4532&lt;&gt;"",K4532&lt;&gt;"",L4532&lt;&gt;"",M4532&lt;&gt;"",N4532&lt;&gt;"",O4532&lt;&gt;"",P4532&lt;&gt;"",Q4532&lt;&gt;"",T4532&lt;&gt;"",W4532&lt;&gt;"",Z4532&lt;&gt;"",AC4532&lt;&gt;"",AF4532&lt;&gt;"",AI4532&lt;&gt;"",AL4532&lt;&gt;"",AO4532&lt;&gt;"",AR4532&lt;&gt;"",AS4532&lt;&gt;""),1,0)</f>
        <v>0</v>
      </c>
      <c r="B4532" s="1">
        <v>43655</v>
      </c>
      <c r="C4532" t="s">
        <v>226</v>
      </c>
      <c r="D4532" t="s">
        <v>5260</v>
      </c>
      <c r="E4532" t="s">
        <v>5059</v>
      </c>
      <c r="F4532" t="s">
        <v>5058</v>
      </c>
      <c r="G4532">
        <v>2019</v>
      </c>
      <c r="H4532">
        <v>7</v>
      </c>
      <c r="I4532">
        <v>9</v>
      </c>
      <c r="J4532" t="s">
        <v>188</v>
      </c>
      <c r="K4532">
        <v>3</v>
      </c>
      <c r="L4532" s="3">
        <v>0</v>
      </c>
      <c r="M4532" s="3">
        <v>2</v>
      </c>
      <c r="N4532">
        <v>11</v>
      </c>
      <c r="O4532">
        <v>4.5</v>
      </c>
      <c r="P4532">
        <v>1.33</v>
      </c>
      <c r="Q4532" s="2">
        <v>2.37</v>
      </c>
      <c r="R4532" s="8" t="str">
        <f t="shared" si="704"/>
        <v/>
      </c>
      <c r="S4532" s="8">
        <f>SUM($R$3:R4532)</f>
        <v>-65.880000000000678</v>
      </c>
      <c r="T4532" s="2">
        <v>1.53</v>
      </c>
      <c r="U4532" s="8" t="str">
        <f t="shared" si="705"/>
        <v/>
      </c>
      <c r="V4532" s="8">
        <f>SUM($U$3:U4532)</f>
        <v>-448.19999999999925</v>
      </c>
      <c r="W4532" s="9">
        <v>1.28</v>
      </c>
      <c r="X4532" s="8" t="str">
        <f t="shared" si="700"/>
        <v/>
      </c>
      <c r="Y4532" s="8">
        <f>SUM($X$3:X4532)</f>
        <v>-89.000000000000284</v>
      </c>
      <c r="Z4532" s="9">
        <v>3.5</v>
      </c>
      <c r="AA4532" s="8" t="str">
        <f t="shared" si="701"/>
        <v/>
      </c>
      <c r="AB4532" s="8">
        <f>SUM($AA$3:AA4532)</f>
        <v>-545.57000000000062</v>
      </c>
      <c r="AC4532" s="2">
        <v>1.95</v>
      </c>
      <c r="AD4532" s="8" t="str">
        <f t="shared" si="702"/>
        <v/>
      </c>
      <c r="AE4532" s="8">
        <f>SUM(AD$3:AD4532)</f>
        <v>1579.0399999999988</v>
      </c>
      <c r="AF4532" s="2">
        <v>1.85</v>
      </c>
      <c r="AG4532" s="8" t="str">
        <f t="shared" si="706"/>
        <v/>
      </c>
      <c r="AH4532" s="8">
        <f>SUM(AG$3:AG4532)</f>
        <v>-340.92999999999944</v>
      </c>
      <c r="AI4532">
        <v>23</v>
      </c>
      <c r="AJ4532" s="8" t="str">
        <f t="shared" si="707"/>
        <v/>
      </c>
      <c r="AK4532" s="8">
        <f>SUM(AJ$3:AJ4532)</f>
        <v>-660.25</v>
      </c>
      <c r="AL4532" s="2">
        <v>34</v>
      </c>
      <c r="AM4532" s="8" t="str">
        <f t="shared" si="708"/>
        <v/>
      </c>
      <c r="AN4532" s="8">
        <f>SUM(AM$3:AM4532)</f>
        <v>123.5</v>
      </c>
      <c r="AO4532" s="2">
        <v>9</v>
      </c>
      <c r="AP4532" s="8" t="str">
        <f t="shared" si="709"/>
        <v/>
      </c>
      <c r="AQ4532" s="8">
        <f>SUM(AP$3:AP4532)</f>
        <v>-442.5</v>
      </c>
      <c r="AT4532" s="4" t="str">
        <f t="shared" si="703"/>
        <v/>
      </c>
      <c r="AU4532" s="5">
        <f>SUM($AT$3:AT4532)</f>
        <v>123.5</v>
      </c>
      <c r="AV4532" s="6">
        <f>SUM(R4532,U4532,X4532,AA4532,AD4532,AG4532)</f>
        <v>0</v>
      </c>
    </row>
    <row r="4533" spans="1:48" x14ac:dyDescent="0.25">
      <c r="A4533">
        <f>IF(AND(G4533&lt;&gt;"",H4533&lt;&gt;"",I4533&lt;&gt;"",J4533&lt;&gt;"",K4533&lt;&gt;"",L4533&lt;&gt;"",M4533&lt;&gt;"",N4533&lt;&gt;"",O4533&lt;&gt;"",P4533&lt;&gt;"",Q4533&lt;&gt;"",T4533&lt;&gt;"",W4533&lt;&gt;"",Z4533&lt;&gt;"",AC4533&lt;&gt;"",AF4533&lt;&gt;"",AI4533&lt;&gt;"",AL4533&lt;&gt;"",AO4533&lt;&gt;"",AR4533&lt;&gt;"",AS4533&lt;&gt;""),1,0)</f>
        <v>0</v>
      </c>
      <c r="B4533" s="1">
        <v>43655</v>
      </c>
      <c r="C4533" t="s">
        <v>226</v>
      </c>
      <c r="D4533" t="s">
        <v>5261</v>
      </c>
      <c r="E4533" t="s">
        <v>5053</v>
      </c>
      <c r="F4533" t="s">
        <v>4284</v>
      </c>
      <c r="G4533">
        <v>2019</v>
      </c>
      <c r="H4533">
        <v>7</v>
      </c>
      <c r="I4533">
        <v>9</v>
      </c>
      <c r="J4533" t="s">
        <v>188</v>
      </c>
      <c r="K4533">
        <v>3</v>
      </c>
      <c r="L4533" s="3">
        <v>0</v>
      </c>
      <c r="M4533" s="3">
        <v>4</v>
      </c>
      <c r="N4533">
        <v>21</v>
      </c>
      <c r="O4533">
        <v>12</v>
      </c>
      <c r="P4533">
        <v>1.07</v>
      </c>
      <c r="Q4533" s="2">
        <v>3.5</v>
      </c>
      <c r="R4533" s="8" t="str">
        <f t="shared" si="704"/>
        <v/>
      </c>
      <c r="S4533" s="8">
        <f>SUM($R$3:R4533)</f>
        <v>-65.880000000000678</v>
      </c>
      <c r="T4533" s="2">
        <v>1.28</v>
      </c>
      <c r="U4533" s="8" t="str">
        <f t="shared" si="705"/>
        <v/>
      </c>
      <c r="V4533" s="8">
        <f>SUM($U$3:U4533)</f>
        <v>-448.19999999999925</v>
      </c>
      <c r="W4533" s="9">
        <v>1.1100000000000001</v>
      </c>
      <c r="X4533" s="8" t="str">
        <f t="shared" si="700"/>
        <v/>
      </c>
      <c r="Y4533" s="8">
        <f>SUM($X$3:X4533)</f>
        <v>-89.000000000000284</v>
      </c>
      <c r="Z4533" s="9">
        <v>6</v>
      </c>
      <c r="AA4533" s="8" t="str">
        <f t="shared" si="701"/>
        <v/>
      </c>
      <c r="AB4533" s="8">
        <f>SUM($AA$3:AA4533)</f>
        <v>-545.57000000000062</v>
      </c>
      <c r="AC4533" s="2">
        <v>1.4</v>
      </c>
      <c r="AD4533" s="8" t="str">
        <f t="shared" si="702"/>
        <v/>
      </c>
      <c r="AE4533" s="8">
        <f>SUM(AD$3:AD4533)</f>
        <v>1579.0399999999988</v>
      </c>
      <c r="AF4533" s="2">
        <v>2.87</v>
      </c>
      <c r="AG4533" s="8" t="str">
        <f t="shared" si="706"/>
        <v/>
      </c>
      <c r="AH4533" s="8">
        <f>SUM(AG$3:AG4533)</f>
        <v>-340.92999999999944</v>
      </c>
      <c r="AI4533">
        <v>41</v>
      </c>
      <c r="AJ4533" s="8" t="str">
        <f t="shared" si="707"/>
        <v/>
      </c>
      <c r="AK4533" s="8">
        <f>SUM(AJ$3:AJ4533)</f>
        <v>-660.25</v>
      </c>
      <c r="AL4533" s="2">
        <v>51</v>
      </c>
      <c r="AM4533" s="8" t="str">
        <f t="shared" si="708"/>
        <v/>
      </c>
      <c r="AN4533" s="8">
        <f>SUM(AM$3:AM4533)</f>
        <v>123.5</v>
      </c>
      <c r="AO4533" s="2">
        <v>23</v>
      </c>
      <c r="AP4533" s="8" t="str">
        <f t="shared" si="709"/>
        <v/>
      </c>
      <c r="AQ4533" s="8">
        <f>SUM(AP$3:AP4533)</f>
        <v>-442.5</v>
      </c>
      <c r="AT4533" s="4" t="str">
        <f t="shared" si="703"/>
        <v/>
      </c>
      <c r="AU4533" s="5">
        <f>SUM($AT$3:AT4533)</f>
        <v>123.5</v>
      </c>
      <c r="AV4533" s="6">
        <f>SUM(R4533,U4533,X4533,AA4533,AD4533,AG4533)</f>
        <v>0</v>
      </c>
    </row>
    <row r="4534" spans="1:48" x14ac:dyDescent="0.25">
      <c r="A4534">
        <f>IF(AND(G4534&lt;&gt;"",H4534&lt;&gt;"",I4534&lt;&gt;"",J4534&lt;&gt;"",K4534&lt;&gt;"",L4534&lt;&gt;"",M4534&lt;&gt;"",N4534&lt;&gt;"",O4534&lt;&gt;"",P4534&lt;&gt;"",Q4534&lt;&gt;"",T4534&lt;&gt;"",W4534&lt;&gt;"",Z4534&lt;&gt;"",AC4534&lt;&gt;"",AF4534&lt;&gt;"",AI4534&lt;&gt;"",AL4534&lt;&gt;"",AO4534&lt;&gt;"",AR4534&lt;&gt;"",AS4534&lt;&gt;""),1,0)</f>
        <v>0</v>
      </c>
      <c r="B4534" s="1">
        <v>43655</v>
      </c>
      <c r="C4534" t="s">
        <v>2749</v>
      </c>
      <c r="D4534" t="s">
        <v>5262</v>
      </c>
      <c r="E4534" t="s">
        <v>429</v>
      </c>
      <c r="F4534" t="s">
        <v>406</v>
      </c>
      <c r="G4534">
        <v>2019</v>
      </c>
      <c r="H4534">
        <v>7</v>
      </c>
      <c r="I4534">
        <v>9</v>
      </c>
      <c r="J4534" t="s">
        <v>188</v>
      </c>
      <c r="K4534">
        <v>3</v>
      </c>
      <c r="L4534" s="3">
        <v>2</v>
      </c>
      <c r="M4534" s="3">
        <v>3</v>
      </c>
      <c r="N4534">
        <v>3.6</v>
      </c>
      <c r="O4534">
        <v>4</v>
      </c>
      <c r="P4534">
        <v>1.75</v>
      </c>
      <c r="Q4534" s="2">
        <v>1.66</v>
      </c>
      <c r="R4534" s="8" t="str">
        <f t="shared" si="704"/>
        <v/>
      </c>
      <c r="S4534" s="8">
        <f>SUM($R$3:R4534)</f>
        <v>-65.880000000000678</v>
      </c>
      <c r="T4534" s="2">
        <v>2.1</v>
      </c>
      <c r="U4534" s="8" t="str">
        <f t="shared" si="705"/>
        <v/>
      </c>
      <c r="V4534" s="8">
        <f>SUM($U$3:U4534)</f>
        <v>-448.19999999999925</v>
      </c>
      <c r="W4534" s="9">
        <v>1.2</v>
      </c>
      <c r="X4534" s="8" t="str">
        <f t="shared" si="700"/>
        <v/>
      </c>
      <c r="Y4534" s="8">
        <f>SUM($X$3:X4534)</f>
        <v>-89.000000000000284</v>
      </c>
      <c r="Z4534" s="9">
        <v>4.33</v>
      </c>
      <c r="AA4534" s="8" t="str">
        <f t="shared" si="701"/>
        <v/>
      </c>
      <c r="AB4534" s="8">
        <f>SUM($AA$3:AA4534)</f>
        <v>-545.57000000000062</v>
      </c>
      <c r="AC4534" s="2">
        <v>1.7</v>
      </c>
      <c r="AD4534" s="8" t="str">
        <f t="shared" si="702"/>
        <v/>
      </c>
      <c r="AE4534" s="8">
        <f>SUM(AD$3:AD4534)</f>
        <v>1579.0399999999988</v>
      </c>
      <c r="AF4534" s="2">
        <v>2.1</v>
      </c>
      <c r="AG4534" s="8" t="str">
        <f t="shared" si="706"/>
        <v/>
      </c>
      <c r="AH4534" s="8">
        <f>SUM(AG$3:AG4534)</f>
        <v>-340.92999999999944</v>
      </c>
      <c r="AI4534">
        <v>13</v>
      </c>
      <c r="AJ4534" s="8" t="str">
        <f t="shared" si="707"/>
        <v/>
      </c>
      <c r="AK4534" s="8">
        <f>SUM(AJ$3:AJ4534)</f>
        <v>-660.25</v>
      </c>
      <c r="AL4534" s="2">
        <v>12</v>
      </c>
      <c r="AM4534" s="8" t="str">
        <f t="shared" si="708"/>
        <v/>
      </c>
      <c r="AN4534" s="8">
        <f>SUM(AM$3:AM4534)</f>
        <v>123.5</v>
      </c>
      <c r="AO4534" s="2">
        <v>8</v>
      </c>
      <c r="AP4534" s="8" t="str">
        <f t="shared" si="709"/>
        <v/>
      </c>
      <c r="AQ4534" s="8">
        <f>SUM(AP$3:AP4534)</f>
        <v>-442.5</v>
      </c>
      <c r="AT4534" s="4" t="str">
        <f t="shared" si="703"/>
        <v/>
      </c>
      <c r="AU4534" s="5">
        <f>SUM($AT$3:AT4534)</f>
        <v>123.5</v>
      </c>
      <c r="AV4534" s="6">
        <f>SUM(R4534,U4534,X4534,AA4534,AD4534,AG4534)</f>
        <v>0</v>
      </c>
    </row>
    <row r="4535" spans="1:48" x14ac:dyDescent="0.25">
      <c r="A4535">
        <f>IF(AND(G4535&lt;&gt;"",H4535&lt;&gt;"",I4535&lt;&gt;"",J4535&lt;&gt;"",K4535&lt;&gt;"",L4535&lt;&gt;"",M4535&lt;&gt;"",N4535&lt;&gt;"",O4535&lt;&gt;"",P4535&lt;&gt;"",Q4535&lt;&gt;"",T4535&lt;&gt;"",W4535&lt;&gt;"",Z4535&lt;&gt;"",AC4535&lt;&gt;"",AF4535&lt;&gt;"",AI4535&lt;&gt;"",AL4535&lt;&gt;"",AO4535&lt;&gt;"",AR4535&lt;&gt;"",AS4535&lt;&gt;""),1,0)</f>
        <v>1</v>
      </c>
      <c r="B4535" s="1">
        <v>43654</v>
      </c>
      <c r="C4535" t="s">
        <v>5263</v>
      </c>
      <c r="D4535" t="s">
        <v>5264</v>
      </c>
      <c r="E4535" t="s">
        <v>4100</v>
      </c>
      <c r="F4535" t="s">
        <v>4103</v>
      </c>
      <c r="G4535">
        <v>2019</v>
      </c>
      <c r="H4535">
        <v>7</v>
      </c>
      <c r="I4535">
        <v>8</v>
      </c>
      <c r="J4535" t="s">
        <v>77</v>
      </c>
      <c r="K4535">
        <v>2</v>
      </c>
      <c r="L4535" s="3">
        <v>1</v>
      </c>
      <c r="M4535" s="3">
        <v>0</v>
      </c>
      <c r="N4535">
        <v>2.2999999999999998</v>
      </c>
      <c r="O4535">
        <v>3.2</v>
      </c>
      <c r="P4535">
        <v>3.3</v>
      </c>
      <c r="Q4535" s="2">
        <v>2</v>
      </c>
      <c r="R4535" s="8">
        <f t="shared" si="704"/>
        <v>-1</v>
      </c>
      <c r="S4535" s="8">
        <f>SUM($R$3:R4535)</f>
        <v>-66.880000000000678</v>
      </c>
      <c r="T4535" s="2">
        <v>1.75</v>
      </c>
      <c r="U4535" s="8">
        <f t="shared" si="705"/>
        <v>0.75</v>
      </c>
      <c r="V4535" s="8">
        <f>SUM($U$3:U4535)</f>
        <v>-447.44999999999925</v>
      </c>
      <c r="W4535" s="9">
        <v>1.44</v>
      </c>
      <c r="X4535" s="8">
        <f t="shared" si="700"/>
        <v>-1</v>
      </c>
      <c r="Y4535" s="8">
        <f>SUM($X$3:X4535)</f>
        <v>-90.000000000000284</v>
      </c>
      <c r="Z4535" s="9">
        <v>2.62</v>
      </c>
      <c r="AA4535" s="8">
        <f t="shared" si="701"/>
        <v>1.62</v>
      </c>
      <c r="AB4535" s="8">
        <f>SUM($AA$3:AA4535)</f>
        <v>-543.95000000000061</v>
      </c>
      <c r="AC4535" s="2">
        <v>2.4</v>
      </c>
      <c r="AD4535" s="8">
        <f t="shared" si="702"/>
        <v>-1</v>
      </c>
      <c r="AE4535" s="8">
        <f>SUM(AD$3:AD4535)</f>
        <v>1578.0399999999988</v>
      </c>
      <c r="AF4535" s="2">
        <v>1.53</v>
      </c>
      <c r="AG4535" s="8">
        <f t="shared" si="706"/>
        <v>0.53</v>
      </c>
      <c r="AH4535" s="8">
        <f>SUM(AG$3:AG4535)</f>
        <v>-340.39999999999947</v>
      </c>
      <c r="AI4535">
        <v>6.5</v>
      </c>
      <c r="AJ4535" s="8">
        <f t="shared" si="707"/>
        <v>5.5</v>
      </c>
      <c r="AK4535" s="8">
        <f>SUM(AJ$3:AJ4535)</f>
        <v>-654.75</v>
      </c>
      <c r="AL4535" s="2">
        <v>10</v>
      </c>
      <c r="AM4535" s="8">
        <f t="shared" si="708"/>
        <v>-1</v>
      </c>
      <c r="AN4535" s="8">
        <f>SUM(AM$3:AM4535)</f>
        <v>122.5</v>
      </c>
      <c r="AO4535" s="2">
        <v>6</v>
      </c>
      <c r="AP4535" s="8">
        <f t="shared" si="709"/>
        <v>-1</v>
      </c>
      <c r="AQ4535" s="8">
        <f>SUM(AP$3:AP4535)</f>
        <v>-443.5</v>
      </c>
      <c r="AR4535">
        <v>5.25</v>
      </c>
      <c r="AS4535">
        <v>1.1599999999999999</v>
      </c>
      <c r="AT4535" s="4">
        <f t="shared" si="703"/>
        <v>-1</v>
      </c>
      <c r="AU4535" s="5">
        <f>SUM($AT$3:AT4535)</f>
        <v>122.5</v>
      </c>
      <c r="AV4535" s="6">
        <f>SUM(R4535,U4535,X4535,AA4535,AD4535,AG4535)</f>
        <v>-9.9999999999999867E-2</v>
      </c>
    </row>
    <row r="4536" spans="1:48" x14ac:dyDescent="0.25">
      <c r="A4536">
        <f>IF(AND(G4536&lt;&gt;"",H4536&lt;&gt;"",I4536&lt;&gt;"",J4536&lt;&gt;"",K4536&lt;&gt;"",L4536&lt;&gt;"",M4536&lt;&gt;"",N4536&lt;&gt;"",O4536&lt;&gt;"",P4536&lt;&gt;"",Q4536&lt;&gt;"",T4536&lt;&gt;"",W4536&lt;&gt;"",Z4536&lt;&gt;"",AC4536&lt;&gt;"",AF4536&lt;&gt;"",AI4536&lt;&gt;"",AL4536&lt;&gt;"",AO4536&lt;&gt;"",AR4536&lt;&gt;"",AS4536&lt;&gt;""),1,0)</f>
        <v>1</v>
      </c>
      <c r="B4536" s="1">
        <v>43654</v>
      </c>
      <c r="C4536" t="s">
        <v>3129</v>
      </c>
      <c r="D4536" t="s">
        <v>5265</v>
      </c>
      <c r="E4536" t="s">
        <v>3228</v>
      </c>
      <c r="F4536" t="s">
        <v>3311</v>
      </c>
      <c r="G4536">
        <v>2019</v>
      </c>
      <c r="H4536">
        <v>7</v>
      </c>
      <c r="I4536">
        <v>8</v>
      </c>
      <c r="J4536" t="s">
        <v>77</v>
      </c>
      <c r="K4536">
        <v>2</v>
      </c>
      <c r="L4536" s="3">
        <v>1</v>
      </c>
      <c r="M4536" s="3">
        <v>1</v>
      </c>
      <c r="N4536">
        <v>2</v>
      </c>
      <c r="O4536">
        <v>3.3</v>
      </c>
      <c r="P4536">
        <v>3.75</v>
      </c>
      <c r="Q4536" s="2">
        <v>1.8</v>
      </c>
      <c r="R4536" s="8">
        <f t="shared" si="704"/>
        <v>0.8</v>
      </c>
      <c r="S4536" s="8">
        <f>SUM($R$3:R4536)</f>
        <v>-66.08000000000068</v>
      </c>
      <c r="T4536" s="2">
        <v>1.95</v>
      </c>
      <c r="U4536" s="8">
        <f t="shared" si="705"/>
        <v>-1</v>
      </c>
      <c r="V4536" s="8">
        <f>SUM($U$3:U4536)</f>
        <v>-448.44999999999925</v>
      </c>
      <c r="W4536" s="9">
        <v>1.33</v>
      </c>
      <c r="X4536" s="8">
        <f t="shared" si="700"/>
        <v>0.33000000000000007</v>
      </c>
      <c r="Y4536" s="8">
        <f>SUM($X$3:X4536)</f>
        <v>-89.670000000000286</v>
      </c>
      <c r="Z4536" s="9">
        <v>3.25</v>
      </c>
      <c r="AA4536" s="8">
        <f t="shared" si="701"/>
        <v>-1</v>
      </c>
      <c r="AB4536" s="8">
        <f>SUM($AA$3:AA4536)</f>
        <v>-544.95000000000061</v>
      </c>
      <c r="AC4536" s="2">
        <v>2.0499999999999998</v>
      </c>
      <c r="AD4536" s="8">
        <f t="shared" si="702"/>
        <v>1.0499999999999998</v>
      </c>
      <c r="AE4536" s="8">
        <f>SUM(AD$3:AD4536)</f>
        <v>1579.0899999999988</v>
      </c>
      <c r="AF4536" s="2">
        <v>1.75</v>
      </c>
      <c r="AG4536" s="8">
        <f t="shared" si="706"/>
        <v>0.75</v>
      </c>
      <c r="AH4536" s="8">
        <f>SUM(AG$3:AG4536)</f>
        <v>-339.64999999999947</v>
      </c>
      <c r="AI4536">
        <v>7</v>
      </c>
      <c r="AJ4536" s="8">
        <f t="shared" si="707"/>
        <v>-1</v>
      </c>
      <c r="AK4536" s="8">
        <f>SUM(AJ$3:AJ4536)</f>
        <v>-655.75</v>
      </c>
      <c r="AL4536" s="2">
        <v>9</v>
      </c>
      <c r="AM4536" s="8">
        <f t="shared" si="708"/>
        <v>-1</v>
      </c>
      <c r="AN4536" s="8">
        <f>SUM(AM$3:AM4536)</f>
        <v>121.5</v>
      </c>
      <c r="AO4536" s="2">
        <v>6</v>
      </c>
      <c r="AP4536" s="8">
        <f t="shared" si="709"/>
        <v>5</v>
      </c>
      <c r="AQ4536" s="8">
        <f>SUM(AP$3:AP4536)</f>
        <v>-438.5</v>
      </c>
      <c r="AR4536">
        <v>4</v>
      </c>
      <c r="AS4536">
        <v>1.23</v>
      </c>
      <c r="AT4536" s="4">
        <f t="shared" si="703"/>
        <v>-1</v>
      </c>
      <c r="AU4536" s="5">
        <f>SUM($AT$3:AT4536)</f>
        <v>121.5</v>
      </c>
      <c r="AV4536" s="6">
        <f>SUM(R4536,U4536,X4536,AA4536,AD4536,AG4536)</f>
        <v>0.92999999999999994</v>
      </c>
    </row>
    <row r="4537" spans="1:48" x14ac:dyDescent="0.25">
      <c r="A4537">
        <f>IF(AND(G4537&lt;&gt;"",H4537&lt;&gt;"",I4537&lt;&gt;"",J4537&lt;&gt;"",K4537&lt;&gt;"",L4537&lt;&gt;"",M4537&lt;&gt;"",N4537&lt;&gt;"",O4537&lt;&gt;"",P4537&lt;&gt;"",Q4537&lt;&gt;"",T4537&lt;&gt;"",W4537&lt;&gt;"",Z4537&lt;&gt;"",AC4537&lt;&gt;"",AF4537&lt;&gt;"",AI4537&lt;&gt;"",AL4537&lt;&gt;"",AO4537&lt;&gt;"",AR4537&lt;&gt;"",AS4537&lt;&gt;""),1,0)</f>
        <v>0</v>
      </c>
      <c r="B4537" s="1">
        <v>43654</v>
      </c>
      <c r="C4537" t="s">
        <v>3129</v>
      </c>
      <c r="D4537" t="s">
        <v>5266</v>
      </c>
      <c r="E4537" t="s">
        <v>3135</v>
      </c>
      <c r="F4537" t="s">
        <v>3143</v>
      </c>
      <c r="G4537">
        <v>2019</v>
      </c>
      <c r="H4537">
        <v>7</v>
      </c>
      <c r="I4537">
        <v>8</v>
      </c>
      <c r="J4537" t="s">
        <v>77</v>
      </c>
      <c r="K4537">
        <v>2</v>
      </c>
      <c r="L4537" s="3">
        <v>1</v>
      </c>
      <c r="M4537" s="3">
        <v>1</v>
      </c>
      <c r="N4537">
        <v>7</v>
      </c>
      <c r="O4537">
        <v>3.75</v>
      </c>
      <c r="P4537">
        <v>1.53</v>
      </c>
      <c r="Q4537" s="2">
        <v>2.2000000000000002</v>
      </c>
      <c r="R4537" s="8" t="str">
        <f t="shared" si="704"/>
        <v/>
      </c>
      <c r="S4537" s="8">
        <f>SUM($R$3:R4537)</f>
        <v>-66.08000000000068</v>
      </c>
      <c r="T4537" s="2">
        <v>1.61</v>
      </c>
      <c r="U4537" s="8" t="str">
        <f t="shared" si="705"/>
        <v/>
      </c>
      <c r="V4537" s="8">
        <f>SUM($U$3:U4537)</f>
        <v>-448.44999999999925</v>
      </c>
      <c r="W4537" s="9">
        <v>1.36</v>
      </c>
      <c r="X4537" s="8" t="str">
        <f t="shared" si="700"/>
        <v/>
      </c>
      <c r="Y4537" s="8">
        <f>SUM($X$3:X4537)</f>
        <v>-89.670000000000286</v>
      </c>
      <c r="Z4537" s="9">
        <v>3</v>
      </c>
      <c r="AA4537" s="8" t="str">
        <f t="shared" si="701"/>
        <v/>
      </c>
      <c r="AB4537" s="8">
        <f>SUM($AA$3:AA4537)</f>
        <v>-544.95000000000061</v>
      </c>
      <c r="AC4537" s="2">
        <v>2.2000000000000002</v>
      </c>
      <c r="AD4537" s="8" t="str">
        <f t="shared" si="702"/>
        <v/>
      </c>
      <c r="AE4537" s="8">
        <f>SUM(AD$3:AD4537)</f>
        <v>1579.0899999999988</v>
      </c>
      <c r="AF4537" s="2">
        <v>1.65</v>
      </c>
      <c r="AG4537" s="8" t="str">
        <f t="shared" si="706"/>
        <v/>
      </c>
      <c r="AH4537" s="8">
        <f>SUM(AG$3:AG4537)</f>
        <v>-339.64999999999947</v>
      </c>
      <c r="AI4537">
        <v>12</v>
      </c>
      <c r="AJ4537" s="8" t="str">
        <f t="shared" si="707"/>
        <v/>
      </c>
      <c r="AK4537" s="8">
        <f>SUM(AJ$3:AJ4537)</f>
        <v>-655.75</v>
      </c>
      <c r="AL4537" s="2">
        <v>21</v>
      </c>
      <c r="AM4537" s="8" t="str">
        <f t="shared" si="708"/>
        <v/>
      </c>
      <c r="AN4537" s="8">
        <f>SUM(AM$3:AM4537)</f>
        <v>121.5</v>
      </c>
      <c r="AO4537" s="2">
        <v>7</v>
      </c>
      <c r="AP4537" s="8" t="str">
        <f t="shared" si="709"/>
        <v/>
      </c>
      <c r="AQ4537" s="8">
        <f>SUM(AP$3:AP4537)</f>
        <v>-438.5</v>
      </c>
      <c r="AT4537" s="4" t="str">
        <f t="shared" si="703"/>
        <v/>
      </c>
      <c r="AU4537" s="5">
        <f>SUM($AT$3:AT4537)</f>
        <v>121.5</v>
      </c>
      <c r="AV4537" s="6">
        <f>SUM(R4537,U4537,X4537,AA4537,AD4537,AG4537)</f>
        <v>0</v>
      </c>
    </row>
    <row r="4538" spans="1:48" x14ac:dyDescent="0.25">
      <c r="A4538">
        <f>IF(AND(G4538&lt;&gt;"",H4538&lt;&gt;"",I4538&lt;&gt;"",J4538&lt;&gt;"",K4538&lt;&gt;"",L4538&lt;&gt;"",M4538&lt;&gt;"",N4538&lt;&gt;"",O4538&lt;&gt;"",P4538&lt;&gt;"",Q4538&lt;&gt;"",T4538&lt;&gt;"",W4538&lt;&gt;"",Z4538&lt;&gt;"",AC4538&lt;&gt;"",AF4538&lt;&gt;"",AI4538&lt;&gt;"",AL4538&lt;&gt;"",AO4538&lt;&gt;"",AR4538&lt;&gt;"",AS4538&lt;&gt;""),1,0)</f>
        <v>1</v>
      </c>
      <c r="B4538" s="1">
        <v>43653</v>
      </c>
      <c r="C4538" t="s">
        <v>5267</v>
      </c>
      <c r="D4538" t="s">
        <v>5268</v>
      </c>
      <c r="E4538" t="s">
        <v>2751</v>
      </c>
      <c r="F4538" t="s">
        <v>2862</v>
      </c>
      <c r="G4538">
        <v>2019</v>
      </c>
      <c r="H4538">
        <v>7</v>
      </c>
      <c r="I4538">
        <v>7</v>
      </c>
      <c r="J4538" t="s">
        <v>23</v>
      </c>
      <c r="K4538">
        <v>1</v>
      </c>
      <c r="L4538" s="3">
        <v>3</v>
      </c>
      <c r="M4538" s="3">
        <v>1</v>
      </c>
      <c r="N4538">
        <v>1.28</v>
      </c>
      <c r="O4538">
        <v>5.5</v>
      </c>
      <c r="P4538">
        <v>11</v>
      </c>
      <c r="Q4538" s="2">
        <v>2.62</v>
      </c>
      <c r="R4538" s="8">
        <f t="shared" si="704"/>
        <v>1.62</v>
      </c>
      <c r="S4538" s="8">
        <f>SUM($R$3:R4538)</f>
        <v>-64.460000000000676</v>
      </c>
      <c r="T4538" s="2">
        <v>1.44</v>
      </c>
      <c r="U4538" s="8">
        <f t="shared" si="705"/>
        <v>-1</v>
      </c>
      <c r="V4538" s="8">
        <f>SUM($U$3:U4538)</f>
        <v>-449.44999999999925</v>
      </c>
      <c r="W4538" s="9">
        <v>1.28</v>
      </c>
      <c r="X4538" s="8">
        <f t="shared" si="700"/>
        <v>0.28000000000000003</v>
      </c>
      <c r="Y4538" s="8">
        <f>SUM($X$3:X4538)</f>
        <v>-89.390000000000285</v>
      </c>
      <c r="Z4538" s="9">
        <v>3.75</v>
      </c>
      <c r="AA4538" s="8">
        <f t="shared" si="701"/>
        <v>-1</v>
      </c>
      <c r="AB4538" s="8">
        <f>SUM($AA$3:AA4538)</f>
        <v>-545.95000000000061</v>
      </c>
      <c r="AC4538" s="2">
        <v>1.9</v>
      </c>
      <c r="AD4538" s="8">
        <f t="shared" si="702"/>
        <v>0.89999999999999991</v>
      </c>
      <c r="AE4538" s="8">
        <f>SUM(AD$3:AD4538)</f>
        <v>1579.9899999999989</v>
      </c>
      <c r="AF4538" s="2">
        <v>1.9</v>
      </c>
      <c r="AG4538" s="8">
        <f t="shared" si="706"/>
        <v>-1</v>
      </c>
      <c r="AH4538" s="8">
        <f>SUM(AG$3:AG4538)</f>
        <v>-340.64999999999947</v>
      </c>
      <c r="AI4538">
        <v>6</v>
      </c>
      <c r="AJ4538" s="8">
        <f t="shared" si="707"/>
        <v>-1</v>
      </c>
      <c r="AK4538" s="8">
        <f>SUM(AJ$3:AJ4538)</f>
        <v>-656.75</v>
      </c>
      <c r="AL4538" s="2">
        <v>10</v>
      </c>
      <c r="AM4538" s="8">
        <f t="shared" si="708"/>
        <v>-1</v>
      </c>
      <c r="AN4538" s="8">
        <f>SUM(AM$3:AM4538)</f>
        <v>120.5</v>
      </c>
      <c r="AO4538" s="2">
        <v>10</v>
      </c>
      <c r="AP4538" s="8">
        <f t="shared" si="709"/>
        <v>-1</v>
      </c>
      <c r="AQ4538" s="8">
        <f>SUM(AP$3:AP4538)</f>
        <v>-439.5</v>
      </c>
      <c r="AR4538">
        <v>1.88</v>
      </c>
      <c r="AS4538">
        <v>2.02</v>
      </c>
      <c r="AT4538" s="4">
        <f t="shared" si="703"/>
        <v>-1</v>
      </c>
      <c r="AU4538" s="5">
        <f>SUM($AT$3:AT4538)</f>
        <v>120.5</v>
      </c>
      <c r="AV4538" s="6">
        <f>SUM(R4538,U4538,X4538,AA4538,AD4538,AG4538)</f>
        <v>-0.19999999999999996</v>
      </c>
    </row>
    <row r="4539" spans="1:48" x14ac:dyDescent="0.25">
      <c r="A4539">
        <f>IF(AND(G4539&lt;&gt;"",H4539&lt;&gt;"",I4539&lt;&gt;"",J4539&lt;&gt;"",K4539&lt;&gt;"",L4539&lt;&gt;"",M4539&lt;&gt;"",N4539&lt;&gt;"",O4539&lt;&gt;"",P4539&lt;&gt;"",Q4539&lt;&gt;"",T4539&lt;&gt;"",W4539&lt;&gt;"",Z4539&lt;&gt;"",AC4539&lt;&gt;"",AF4539&lt;&gt;"",AI4539&lt;&gt;"",AL4539&lt;&gt;"",AO4539&lt;&gt;"",AR4539&lt;&gt;"",AS4539&lt;&gt;""),1,0)</f>
        <v>0</v>
      </c>
      <c r="B4539" s="1">
        <v>43653</v>
      </c>
      <c r="C4539" t="s">
        <v>2749</v>
      </c>
      <c r="D4539" t="s">
        <v>5269</v>
      </c>
      <c r="E4539" t="s">
        <v>5270</v>
      </c>
      <c r="F4539" t="s">
        <v>348</v>
      </c>
      <c r="G4539">
        <v>2019</v>
      </c>
      <c r="H4539">
        <v>7</v>
      </c>
      <c r="I4539">
        <v>7</v>
      </c>
      <c r="J4539" t="s">
        <v>23</v>
      </c>
      <c r="K4539">
        <v>1</v>
      </c>
      <c r="L4539" s="3">
        <v>1</v>
      </c>
      <c r="M4539" s="3">
        <v>1</v>
      </c>
      <c r="N4539">
        <v>11</v>
      </c>
      <c r="O4539">
        <v>4.75</v>
      </c>
      <c r="P4539">
        <v>1.25</v>
      </c>
      <c r="Q4539" s="2">
        <v>1.9</v>
      </c>
      <c r="R4539" s="8" t="str">
        <f t="shared" si="704"/>
        <v/>
      </c>
      <c r="S4539" s="8">
        <f>SUM($R$3:R4539)</f>
        <v>-64.460000000000676</v>
      </c>
      <c r="T4539" s="2">
        <v>1.8</v>
      </c>
      <c r="U4539" s="8" t="str">
        <f t="shared" si="705"/>
        <v/>
      </c>
      <c r="V4539" s="8">
        <f>SUM($U$3:U4539)</f>
        <v>-449.44999999999925</v>
      </c>
      <c r="W4539" s="9">
        <v>1.1599999999999999</v>
      </c>
      <c r="X4539" s="8" t="str">
        <f t="shared" si="700"/>
        <v/>
      </c>
      <c r="Y4539" s="8">
        <f>SUM($X$3:X4539)</f>
        <v>-89.390000000000285</v>
      </c>
      <c r="Z4539" s="9">
        <v>4.5</v>
      </c>
      <c r="AA4539" s="8" t="str">
        <f t="shared" si="701"/>
        <v/>
      </c>
      <c r="AB4539" s="8">
        <f>SUM($AA$3:AA4539)</f>
        <v>-545.95000000000061</v>
      </c>
      <c r="AC4539" s="2">
        <v>1.5</v>
      </c>
      <c r="AD4539" s="8" t="str">
        <f t="shared" si="702"/>
        <v/>
      </c>
      <c r="AE4539" s="8">
        <f>SUM(AD$3:AD4539)</f>
        <v>1579.9899999999989</v>
      </c>
      <c r="AF4539" s="2">
        <v>2.5</v>
      </c>
      <c r="AG4539" s="8" t="str">
        <f t="shared" si="706"/>
        <v/>
      </c>
      <c r="AH4539" s="8">
        <f>SUM(AG$3:AG4539)</f>
        <v>-340.64999999999947</v>
      </c>
      <c r="AI4539">
        <v>34</v>
      </c>
      <c r="AJ4539" s="8" t="str">
        <f t="shared" si="707"/>
        <v/>
      </c>
      <c r="AK4539" s="8">
        <f>SUM(AJ$3:AJ4539)</f>
        <v>-656.75</v>
      </c>
      <c r="AL4539" s="2">
        <v>34</v>
      </c>
      <c r="AM4539" s="8" t="str">
        <f t="shared" si="708"/>
        <v/>
      </c>
      <c r="AN4539" s="8">
        <f>SUM(AM$3:AM4539)</f>
        <v>120.5</v>
      </c>
      <c r="AO4539" s="2">
        <v>10</v>
      </c>
      <c r="AP4539" s="8" t="str">
        <f t="shared" si="709"/>
        <v/>
      </c>
      <c r="AQ4539" s="8">
        <f>SUM(AP$3:AP4539)</f>
        <v>-439.5</v>
      </c>
      <c r="AT4539" s="4" t="str">
        <f t="shared" si="703"/>
        <v/>
      </c>
      <c r="AU4539" s="5">
        <f>SUM($AT$3:AT4539)</f>
        <v>120.5</v>
      </c>
      <c r="AV4539" s="6">
        <f>SUM(R4539,U4539,X4539,AA4539,AD4539,AG4539)</f>
        <v>0</v>
      </c>
    </row>
    <row r="4540" spans="1:48" x14ac:dyDescent="0.25">
      <c r="A4540">
        <f>IF(AND(G4540&lt;&gt;"",H4540&lt;&gt;"",I4540&lt;&gt;"",J4540&lt;&gt;"",K4540&lt;&gt;"",L4540&lt;&gt;"",M4540&lt;&gt;"",N4540&lt;&gt;"",O4540&lt;&gt;"",P4540&lt;&gt;"",Q4540&lt;&gt;"",T4540&lt;&gt;"",W4540&lt;&gt;"",Z4540&lt;&gt;"",AC4540&lt;&gt;"",AF4540&lt;&gt;"",AI4540&lt;&gt;"",AL4540&lt;&gt;"",AO4540&lt;&gt;"",AR4540&lt;&gt;"",AS4540&lt;&gt;""),1,0)</f>
        <v>0</v>
      </c>
      <c r="B4540" s="1">
        <v>43653</v>
      </c>
      <c r="C4540" t="s">
        <v>2749</v>
      </c>
      <c r="D4540" t="s">
        <v>5271</v>
      </c>
      <c r="E4540" t="s">
        <v>493</v>
      </c>
      <c r="F4540" t="s">
        <v>2258</v>
      </c>
      <c r="G4540">
        <v>2019</v>
      </c>
      <c r="H4540">
        <v>7</v>
      </c>
      <c r="I4540">
        <v>7</v>
      </c>
      <c r="J4540" t="s">
        <v>23</v>
      </c>
      <c r="K4540">
        <v>1</v>
      </c>
      <c r="L4540" s="3">
        <v>3</v>
      </c>
      <c r="M4540" s="3">
        <v>2</v>
      </c>
      <c r="N4540">
        <v>3.6</v>
      </c>
      <c r="O4540">
        <v>3.5</v>
      </c>
      <c r="P4540">
        <v>1.85</v>
      </c>
      <c r="R4540" s="8" t="str">
        <f t="shared" si="704"/>
        <v/>
      </c>
      <c r="S4540" s="8">
        <f>SUM($R$3:R4540)</f>
        <v>-64.460000000000676</v>
      </c>
      <c r="U4540" s="8" t="str">
        <f t="shared" si="705"/>
        <v/>
      </c>
      <c r="V4540" s="8">
        <f>SUM($U$3:U4540)</f>
        <v>-449.44999999999925</v>
      </c>
      <c r="X4540" s="8" t="str">
        <f t="shared" si="700"/>
        <v/>
      </c>
      <c r="Y4540" s="8">
        <f>SUM($X$3:X4540)</f>
        <v>-89.390000000000285</v>
      </c>
      <c r="AA4540" s="8" t="str">
        <f t="shared" si="701"/>
        <v/>
      </c>
      <c r="AB4540" s="8">
        <f>SUM($AA$3:AA4540)</f>
        <v>-545.95000000000061</v>
      </c>
      <c r="AC4540" s="2">
        <v>1.65</v>
      </c>
      <c r="AD4540" s="8" t="str">
        <f t="shared" si="702"/>
        <v/>
      </c>
      <c r="AE4540" s="8">
        <f>SUM(AD$3:AD4540)</f>
        <v>1579.9899999999989</v>
      </c>
      <c r="AF4540" s="2">
        <v>2.2000000000000002</v>
      </c>
      <c r="AG4540" s="8" t="str">
        <f t="shared" si="706"/>
        <v/>
      </c>
      <c r="AH4540" s="8">
        <f>SUM(AG$3:AG4540)</f>
        <v>-340.64999999999947</v>
      </c>
      <c r="AI4540">
        <v>15</v>
      </c>
      <c r="AJ4540" s="8" t="str">
        <f t="shared" si="707"/>
        <v/>
      </c>
      <c r="AK4540" s="8">
        <f>SUM(AJ$3:AJ4540)</f>
        <v>-656.75</v>
      </c>
      <c r="AL4540" s="2">
        <v>13</v>
      </c>
      <c r="AM4540" s="8" t="str">
        <f t="shared" si="708"/>
        <v/>
      </c>
      <c r="AN4540" s="8">
        <f>SUM(AM$3:AM4540)</f>
        <v>120.5</v>
      </c>
      <c r="AO4540" s="2">
        <v>7</v>
      </c>
      <c r="AP4540" s="8" t="str">
        <f t="shared" si="709"/>
        <v/>
      </c>
      <c r="AQ4540" s="8">
        <f>SUM(AP$3:AP4540)</f>
        <v>-439.5</v>
      </c>
      <c r="AT4540" s="4" t="str">
        <f t="shared" si="703"/>
        <v/>
      </c>
      <c r="AU4540" s="5">
        <f>SUM($AT$3:AT4540)</f>
        <v>120.5</v>
      </c>
      <c r="AV4540" s="6">
        <f>SUM(R4540,U4540,X4540,AA4540,AD4540,AG4540)</f>
        <v>0</v>
      </c>
    </row>
    <row r="4541" spans="1:48" x14ac:dyDescent="0.25">
      <c r="A4541">
        <f>IF(AND(G4541&lt;&gt;"",H4541&lt;&gt;"",I4541&lt;&gt;"",J4541&lt;&gt;"",K4541&lt;&gt;"",L4541&lt;&gt;"",M4541&lt;&gt;"",N4541&lt;&gt;"",O4541&lt;&gt;"",P4541&lt;&gt;"",Q4541&lt;&gt;"",T4541&lt;&gt;"",W4541&lt;&gt;"",Z4541&lt;&gt;"",AC4541&lt;&gt;"",AF4541&lt;&gt;"",AI4541&lt;&gt;"",AL4541&lt;&gt;"",AO4541&lt;&gt;"",AR4541&lt;&gt;"",AS4541&lt;&gt;""),1,0)</f>
        <v>1</v>
      </c>
      <c r="B4541" s="1">
        <v>43653</v>
      </c>
      <c r="C4541" t="s">
        <v>279</v>
      </c>
      <c r="D4541" t="s">
        <v>5272</v>
      </c>
      <c r="E4541" t="s">
        <v>618</v>
      </c>
      <c r="F4541" t="s">
        <v>505</v>
      </c>
      <c r="G4541">
        <v>2019</v>
      </c>
      <c r="H4541">
        <v>7</v>
      </c>
      <c r="I4541">
        <v>7</v>
      </c>
      <c r="J4541" t="s">
        <v>23</v>
      </c>
      <c r="K4541">
        <v>1</v>
      </c>
      <c r="L4541" s="3">
        <v>3</v>
      </c>
      <c r="M4541" s="3">
        <v>3</v>
      </c>
      <c r="N4541">
        <v>1.5</v>
      </c>
      <c r="O4541">
        <v>4.33</v>
      </c>
      <c r="P4541">
        <v>6</v>
      </c>
      <c r="Q4541" s="2">
        <v>1.61</v>
      </c>
      <c r="R4541" s="8">
        <f t="shared" si="704"/>
        <v>0.6100000000000001</v>
      </c>
      <c r="S4541" s="8">
        <f>SUM($R$3:R4541)</f>
        <v>-63.850000000000676</v>
      </c>
      <c r="T4541" s="2">
        <v>2.2000000000000002</v>
      </c>
      <c r="U4541" s="8">
        <f t="shared" si="705"/>
        <v>-1</v>
      </c>
      <c r="V4541" s="8">
        <f>SUM($U$3:U4541)</f>
        <v>-450.44999999999925</v>
      </c>
      <c r="W4541" s="9">
        <v>1.1599999999999999</v>
      </c>
      <c r="X4541" s="8">
        <f t="shared" si="700"/>
        <v>0.15999999999999992</v>
      </c>
      <c r="Y4541" s="8">
        <f>SUM($X$3:X4541)</f>
        <v>-89.230000000000288</v>
      </c>
      <c r="Z4541" s="9">
        <v>5</v>
      </c>
      <c r="AA4541" s="8">
        <f t="shared" si="701"/>
        <v>-1</v>
      </c>
      <c r="AB4541" s="8">
        <f>SUM($AA$3:AA4541)</f>
        <v>-546.95000000000061</v>
      </c>
      <c r="AC4541" s="2">
        <v>1.53</v>
      </c>
      <c r="AD4541" s="8">
        <f t="shared" si="702"/>
        <v>0.53</v>
      </c>
      <c r="AE4541" s="8">
        <f>SUM(AD$3:AD4541)</f>
        <v>1580.5199999999988</v>
      </c>
      <c r="AF4541" s="2">
        <v>2.4</v>
      </c>
      <c r="AG4541" s="8">
        <f t="shared" si="706"/>
        <v>-1</v>
      </c>
      <c r="AH4541" s="8">
        <f>SUM(AG$3:AG4541)</f>
        <v>-341.64999999999947</v>
      </c>
      <c r="AI4541">
        <v>9</v>
      </c>
      <c r="AJ4541" s="8">
        <f t="shared" si="707"/>
        <v>-1</v>
      </c>
      <c r="AK4541" s="8">
        <f>SUM(AJ$3:AJ4541)</f>
        <v>-657.75</v>
      </c>
      <c r="AL4541" s="2">
        <v>8</v>
      </c>
      <c r="AM4541" s="8">
        <f t="shared" si="708"/>
        <v>-1</v>
      </c>
      <c r="AN4541" s="8">
        <f>SUM(AM$3:AM4541)</f>
        <v>119.5</v>
      </c>
      <c r="AO4541" s="2">
        <v>8</v>
      </c>
      <c r="AP4541" s="8">
        <f t="shared" si="709"/>
        <v>-1</v>
      </c>
      <c r="AQ4541" s="8">
        <f>SUM(AP$3:AP4541)</f>
        <v>-440.5</v>
      </c>
      <c r="AR4541">
        <v>2.37</v>
      </c>
      <c r="AS4541">
        <v>1.55</v>
      </c>
      <c r="AT4541" s="4">
        <f t="shared" si="703"/>
        <v>-1</v>
      </c>
      <c r="AU4541" s="5">
        <f>SUM($AT$3:AT4541)</f>
        <v>119.5</v>
      </c>
      <c r="AV4541" s="6">
        <f>SUM(R4541,U4541,X4541,AA4541,AD4541,AG4541)</f>
        <v>-1.7</v>
      </c>
    </row>
    <row r="4542" spans="1:48" x14ac:dyDescent="0.25">
      <c r="A4542">
        <f>IF(AND(G4542&lt;&gt;"",H4542&lt;&gt;"",I4542&lt;&gt;"",J4542&lt;&gt;"",K4542&lt;&gt;"",L4542&lt;&gt;"",M4542&lt;&gt;"",N4542&lt;&gt;"",O4542&lt;&gt;"",P4542&lt;&gt;"",Q4542&lt;&gt;"",T4542&lt;&gt;"",W4542&lt;&gt;"",Z4542&lt;&gt;"",AC4542&lt;&gt;"",AF4542&lt;&gt;"",AI4542&lt;&gt;"",AL4542&lt;&gt;"",AO4542&lt;&gt;"",AR4542&lt;&gt;"",AS4542&lt;&gt;""),1,0)</f>
        <v>1</v>
      </c>
      <c r="B4542" s="1">
        <v>43653</v>
      </c>
      <c r="C4542" t="s">
        <v>279</v>
      </c>
      <c r="D4542" t="s">
        <v>5273</v>
      </c>
      <c r="E4542" t="s">
        <v>326</v>
      </c>
      <c r="F4542" t="s">
        <v>325</v>
      </c>
      <c r="G4542">
        <v>2019</v>
      </c>
      <c r="H4542">
        <v>7</v>
      </c>
      <c r="I4542">
        <v>7</v>
      </c>
      <c r="J4542" t="s">
        <v>23</v>
      </c>
      <c r="K4542">
        <v>1</v>
      </c>
      <c r="L4542" s="3">
        <v>1</v>
      </c>
      <c r="M4542" s="3">
        <v>2</v>
      </c>
      <c r="N4542">
        <v>2.2999999999999998</v>
      </c>
      <c r="O4542">
        <v>3.3</v>
      </c>
      <c r="P4542">
        <v>3.1</v>
      </c>
      <c r="Q4542" s="2">
        <v>1.75</v>
      </c>
      <c r="R4542" s="8">
        <f t="shared" si="704"/>
        <v>0.75</v>
      </c>
      <c r="S4542" s="8">
        <f>SUM($R$3:R4542)</f>
        <v>-63.100000000000676</v>
      </c>
      <c r="T4542" s="2">
        <v>2</v>
      </c>
      <c r="U4542" s="8">
        <f t="shared" si="705"/>
        <v>-1</v>
      </c>
      <c r="V4542" s="8">
        <f>SUM($U$3:U4542)</f>
        <v>-451.44999999999925</v>
      </c>
      <c r="W4542" s="9">
        <v>1.3</v>
      </c>
      <c r="X4542" s="8">
        <f t="shared" si="700"/>
        <v>0.30000000000000004</v>
      </c>
      <c r="Y4542" s="8">
        <f>SUM($X$3:X4542)</f>
        <v>-88.930000000000291</v>
      </c>
      <c r="Z4542" s="9">
        <v>3.4</v>
      </c>
      <c r="AA4542" s="8">
        <f t="shared" si="701"/>
        <v>-1</v>
      </c>
      <c r="AB4542" s="8">
        <f>SUM($AA$3:AA4542)</f>
        <v>-547.95000000000061</v>
      </c>
      <c r="AC4542" s="2">
        <v>2.0499999999999998</v>
      </c>
      <c r="AD4542" s="8">
        <f t="shared" si="702"/>
        <v>1.0499999999999998</v>
      </c>
      <c r="AE4542" s="8">
        <f>SUM(AD$3:AD4542)</f>
        <v>1581.5699999999988</v>
      </c>
      <c r="AF4542" s="2">
        <v>1.75</v>
      </c>
      <c r="AG4542" s="8">
        <f t="shared" si="706"/>
        <v>-1</v>
      </c>
      <c r="AH4542" s="8">
        <f>SUM(AG$3:AG4542)</f>
        <v>-342.64999999999947</v>
      </c>
      <c r="AI4542">
        <v>7.5</v>
      </c>
      <c r="AJ4542" s="8">
        <f t="shared" si="707"/>
        <v>-1</v>
      </c>
      <c r="AK4542" s="8">
        <f>SUM(AJ$3:AJ4542)</f>
        <v>-658.75</v>
      </c>
      <c r="AL4542" s="2">
        <v>9</v>
      </c>
      <c r="AM4542" s="8">
        <f t="shared" si="708"/>
        <v>-1</v>
      </c>
      <c r="AN4542" s="8">
        <f>SUM(AM$3:AM4542)</f>
        <v>118.5</v>
      </c>
      <c r="AO4542" s="2">
        <v>6</v>
      </c>
      <c r="AP4542" s="8">
        <f t="shared" si="709"/>
        <v>-1</v>
      </c>
      <c r="AQ4542" s="8">
        <f>SUM(AP$3:AP4542)</f>
        <v>-441.5</v>
      </c>
      <c r="AR4542">
        <v>4.25</v>
      </c>
      <c r="AS4542">
        <v>1.21</v>
      </c>
      <c r="AT4542" s="4">
        <f t="shared" si="703"/>
        <v>-1</v>
      </c>
      <c r="AU4542" s="5">
        <f>SUM($AT$3:AT4542)</f>
        <v>118.5</v>
      </c>
      <c r="AV4542" s="6">
        <f>SUM(R4542,U4542,X4542,AA4542,AD4542,AG4542)</f>
        <v>-0.90000000000000013</v>
      </c>
    </row>
    <row r="4543" spans="1:48" x14ac:dyDescent="0.25">
      <c r="A4543">
        <f>IF(AND(G4543&lt;&gt;"",H4543&lt;&gt;"",I4543&lt;&gt;"",J4543&lt;&gt;"",K4543&lt;&gt;"",L4543&lt;&gt;"",M4543&lt;&gt;"",N4543&lt;&gt;"",O4543&lt;&gt;"",P4543&lt;&gt;"",Q4543&lt;&gt;"",T4543&lt;&gt;"",W4543&lt;&gt;"",Z4543&lt;&gt;"",AC4543&lt;&gt;"",AF4543&lt;&gt;"",AI4543&lt;&gt;"",AL4543&lt;&gt;"",AO4543&lt;&gt;"",AR4543&lt;&gt;"",AS4543&lt;&gt;""),1,0)</f>
        <v>1</v>
      </c>
      <c r="B4543" s="1">
        <v>43653</v>
      </c>
      <c r="C4543" t="s">
        <v>279</v>
      </c>
      <c r="D4543" t="s">
        <v>5274</v>
      </c>
      <c r="E4543" t="s">
        <v>620</v>
      </c>
      <c r="F4543" t="s">
        <v>329</v>
      </c>
      <c r="G4543">
        <v>2019</v>
      </c>
      <c r="H4543">
        <v>7</v>
      </c>
      <c r="I4543">
        <v>7</v>
      </c>
      <c r="J4543" t="s">
        <v>23</v>
      </c>
      <c r="K4543">
        <v>1</v>
      </c>
      <c r="L4543" s="3">
        <v>3</v>
      </c>
      <c r="M4543" s="3">
        <v>2</v>
      </c>
      <c r="N4543">
        <v>3.2</v>
      </c>
      <c r="O4543">
        <v>3.5</v>
      </c>
      <c r="P4543">
        <v>2.15</v>
      </c>
      <c r="Q4543" s="2">
        <v>1.53</v>
      </c>
      <c r="R4543" s="8">
        <f t="shared" si="704"/>
        <v>0.53</v>
      </c>
      <c r="S4543" s="8">
        <f>SUM($R$3:R4543)</f>
        <v>-62.570000000000675</v>
      </c>
      <c r="T4543" s="2">
        <v>2.37</v>
      </c>
      <c r="U4543" s="8">
        <f t="shared" si="705"/>
        <v>-1</v>
      </c>
      <c r="V4543" s="8">
        <f>SUM($U$3:U4543)</f>
        <v>-452.44999999999925</v>
      </c>
      <c r="W4543" s="9">
        <v>1.18</v>
      </c>
      <c r="X4543" s="8">
        <f t="shared" si="700"/>
        <v>0.17999999999999994</v>
      </c>
      <c r="Y4543" s="8">
        <f>SUM($X$3:X4543)</f>
        <v>-88.750000000000284</v>
      </c>
      <c r="Z4543" s="9">
        <v>4.5</v>
      </c>
      <c r="AA4543" s="8">
        <f t="shared" si="701"/>
        <v>-1</v>
      </c>
      <c r="AB4543" s="8">
        <f>SUM($AA$3:AA4543)</f>
        <v>-548.95000000000061</v>
      </c>
      <c r="AC4543" s="2">
        <v>1.65</v>
      </c>
      <c r="AD4543" s="8">
        <f t="shared" si="702"/>
        <v>0.64999999999999991</v>
      </c>
      <c r="AE4543" s="8">
        <f>SUM(AD$3:AD4543)</f>
        <v>1582.2199999999989</v>
      </c>
      <c r="AF4543" s="2">
        <v>2.2000000000000002</v>
      </c>
      <c r="AG4543" s="8">
        <f t="shared" si="706"/>
        <v>-1</v>
      </c>
      <c r="AH4543" s="8">
        <f>SUM(AG$3:AG4543)</f>
        <v>-343.64999999999947</v>
      </c>
      <c r="AI4543">
        <v>13</v>
      </c>
      <c r="AJ4543" s="8">
        <f t="shared" si="707"/>
        <v>-1</v>
      </c>
      <c r="AK4543" s="8">
        <f>SUM(AJ$3:AJ4543)</f>
        <v>-659.75</v>
      </c>
      <c r="AL4543" s="2">
        <v>11</v>
      </c>
      <c r="AM4543" s="8">
        <f t="shared" si="708"/>
        <v>-1</v>
      </c>
      <c r="AN4543" s="8">
        <f>SUM(AM$3:AM4543)</f>
        <v>117.5</v>
      </c>
      <c r="AO4543" s="2">
        <v>6.5</v>
      </c>
      <c r="AP4543" s="8">
        <f t="shared" si="709"/>
        <v>-1</v>
      </c>
      <c r="AQ4543" s="8">
        <f>SUM(AP$3:AP4543)</f>
        <v>-442.5</v>
      </c>
      <c r="AR4543">
        <v>6.6</v>
      </c>
      <c r="AS4543">
        <v>1.1100000000000001</v>
      </c>
      <c r="AT4543" s="4">
        <f t="shared" si="703"/>
        <v>-1</v>
      </c>
      <c r="AU4543" s="5">
        <f>SUM($AT$3:AT4543)</f>
        <v>117.5</v>
      </c>
      <c r="AV4543" s="6">
        <f>SUM(R4543,U4543,X4543,AA4543,AD4543,AG4543)</f>
        <v>-1.6400000000000001</v>
      </c>
    </row>
    <row r="4544" spans="1:48" x14ac:dyDescent="0.25">
      <c r="A4544">
        <f>IF(AND(G4544&lt;&gt;"",H4544&lt;&gt;"",I4544&lt;&gt;"",J4544&lt;&gt;"",K4544&lt;&gt;"",L4544&lt;&gt;"",M4544&lt;&gt;"",N4544&lt;&gt;"",O4544&lt;&gt;"",P4544&lt;&gt;"",Q4544&lt;&gt;"",T4544&lt;&gt;"",W4544&lt;&gt;"",Z4544&lt;&gt;"",AC4544&lt;&gt;"",AF4544&lt;&gt;"",AI4544&lt;&gt;"",AL4544&lt;&gt;"",AO4544&lt;&gt;"",AR4544&lt;&gt;"",AS4544&lt;&gt;""),1,0)</f>
        <v>1</v>
      </c>
      <c r="B4544" s="1">
        <v>43653</v>
      </c>
      <c r="C4544" t="s">
        <v>279</v>
      </c>
      <c r="D4544" t="s">
        <v>5275</v>
      </c>
      <c r="E4544" t="s">
        <v>281</v>
      </c>
      <c r="F4544" t="s">
        <v>317</v>
      </c>
      <c r="G4544">
        <v>2019</v>
      </c>
      <c r="H4544">
        <v>7</v>
      </c>
      <c r="I4544">
        <v>7</v>
      </c>
      <c r="J4544" t="s">
        <v>23</v>
      </c>
      <c r="K4544">
        <v>1</v>
      </c>
      <c r="L4544" s="3">
        <v>6</v>
      </c>
      <c r="M4544" s="3">
        <v>1</v>
      </c>
      <c r="N4544">
        <v>1.1599999999999999</v>
      </c>
      <c r="O4544">
        <v>7.5</v>
      </c>
      <c r="P4544">
        <v>13</v>
      </c>
      <c r="Q4544" s="2">
        <v>1.9</v>
      </c>
      <c r="R4544" s="8">
        <f t="shared" si="704"/>
        <v>0.89999999999999991</v>
      </c>
      <c r="S4544" s="8">
        <f>SUM($R$3:R4544)</f>
        <v>-61.670000000000677</v>
      </c>
      <c r="T4544" s="2">
        <v>1.9</v>
      </c>
      <c r="U4544" s="8">
        <f t="shared" si="705"/>
        <v>-1</v>
      </c>
      <c r="V4544" s="8">
        <f>SUM($U$3:U4544)</f>
        <v>-453.44999999999925</v>
      </c>
      <c r="W4544" s="9">
        <v>1.08</v>
      </c>
      <c r="X4544" s="8">
        <f t="shared" si="700"/>
        <v>8.0000000000000071E-2</v>
      </c>
      <c r="Y4544" s="8">
        <f>SUM($X$3:X4544)</f>
        <v>-88.670000000000286</v>
      </c>
      <c r="Z4544" s="9">
        <v>8</v>
      </c>
      <c r="AA4544" s="8">
        <f t="shared" si="701"/>
        <v>-1</v>
      </c>
      <c r="AB4544" s="8">
        <f>SUM($AA$3:AA4544)</f>
        <v>-549.95000000000061</v>
      </c>
      <c r="AC4544" s="2">
        <v>1.28</v>
      </c>
      <c r="AD4544" s="8">
        <f t="shared" si="702"/>
        <v>0.28000000000000003</v>
      </c>
      <c r="AE4544" s="8">
        <f>SUM(AD$3:AD4544)</f>
        <v>1582.4999999999989</v>
      </c>
      <c r="AF4544" s="2">
        <v>3.6</v>
      </c>
      <c r="AG4544" s="8">
        <f t="shared" si="706"/>
        <v>-1</v>
      </c>
      <c r="AH4544" s="8">
        <f>SUM(AG$3:AG4544)</f>
        <v>-344.64999999999947</v>
      </c>
      <c r="AI4544">
        <v>12</v>
      </c>
      <c r="AJ4544" s="8">
        <f t="shared" si="707"/>
        <v>-1</v>
      </c>
      <c r="AK4544" s="8">
        <f>SUM(AJ$3:AJ4544)</f>
        <v>-660.75</v>
      </c>
      <c r="AL4544" s="2">
        <v>11</v>
      </c>
      <c r="AM4544" s="8">
        <f t="shared" si="708"/>
        <v>-1</v>
      </c>
      <c r="AN4544" s="8">
        <f>SUM(AM$3:AM4544)</f>
        <v>116.5</v>
      </c>
      <c r="AO4544" s="2">
        <v>15</v>
      </c>
      <c r="AP4544" s="8">
        <f t="shared" si="709"/>
        <v>-1</v>
      </c>
      <c r="AQ4544" s="8">
        <f>SUM(AP$3:AP4544)</f>
        <v>-443.5</v>
      </c>
      <c r="AR4544">
        <v>1.5</v>
      </c>
      <c r="AS4544">
        <v>2.5</v>
      </c>
      <c r="AT4544" s="4">
        <f t="shared" si="703"/>
        <v>-1</v>
      </c>
      <c r="AU4544" s="5">
        <f>SUM($AT$3:AT4544)</f>
        <v>116.5</v>
      </c>
      <c r="AV4544" s="6">
        <f>SUM(R4544,U4544,X4544,AA4544,AD4544,AG4544)</f>
        <v>-1.74</v>
      </c>
    </row>
    <row r="4545" spans="1:48" x14ac:dyDescent="0.25">
      <c r="A4545">
        <f>IF(AND(G4545&lt;&gt;"",H4545&lt;&gt;"",I4545&lt;&gt;"",J4545&lt;&gt;"",K4545&lt;&gt;"",L4545&lt;&gt;"",M4545&lt;&gt;"",N4545&lt;&gt;"",O4545&lt;&gt;"",P4545&lt;&gt;"",Q4545&lt;&gt;"",T4545&lt;&gt;"",W4545&lt;&gt;"",Z4545&lt;&gt;"",AC4545&lt;&gt;"",AF4545&lt;&gt;"",AI4545&lt;&gt;"",AL4545&lt;&gt;"",AO4545&lt;&gt;"",AR4545&lt;&gt;"",AS4545&lt;&gt;""),1,0)</f>
        <v>1</v>
      </c>
      <c r="B4545" s="1">
        <v>43653</v>
      </c>
      <c r="C4545" t="s">
        <v>279</v>
      </c>
      <c r="D4545" t="s">
        <v>5276</v>
      </c>
      <c r="E4545" t="s">
        <v>499</v>
      </c>
      <c r="F4545" t="s">
        <v>323</v>
      </c>
      <c r="G4545">
        <v>2019</v>
      </c>
      <c r="H4545">
        <v>7</v>
      </c>
      <c r="I4545">
        <v>7</v>
      </c>
      <c r="J4545" t="s">
        <v>23</v>
      </c>
      <c r="K4545">
        <v>1</v>
      </c>
      <c r="L4545" s="3">
        <v>2</v>
      </c>
      <c r="M4545" s="3">
        <v>3</v>
      </c>
      <c r="N4545">
        <v>1.95</v>
      </c>
      <c r="O4545">
        <v>3.5</v>
      </c>
      <c r="P4545">
        <v>3.75</v>
      </c>
      <c r="Q4545" s="2">
        <v>1.8</v>
      </c>
      <c r="R4545" s="8">
        <f t="shared" si="704"/>
        <v>0.8</v>
      </c>
      <c r="S4545" s="8">
        <f>SUM($R$3:R4545)</f>
        <v>-60.87000000000068</v>
      </c>
      <c r="T4545" s="2">
        <v>1.95</v>
      </c>
      <c r="U4545" s="8">
        <f t="shared" si="705"/>
        <v>-1</v>
      </c>
      <c r="V4545" s="8">
        <f>SUM($U$3:U4545)</f>
        <v>-454.44999999999925</v>
      </c>
      <c r="W4545" s="9">
        <v>1.3</v>
      </c>
      <c r="X4545" s="8">
        <f t="shared" si="700"/>
        <v>0.30000000000000004</v>
      </c>
      <c r="Y4545" s="8">
        <f>SUM($X$3:X4545)</f>
        <v>-88.370000000000289</v>
      </c>
      <c r="Z4545" s="9">
        <v>3.4</v>
      </c>
      <c r="AA4545" s="8">
        <f t="shared" si="701"/>
        <v>-1</v>
      </c>
      <c r="AB4545" s="8">
        <f>SUM($AA$3:AA4545)</f>
        <v>-550.95000000000061</v>
      </c>
      <c r="AC4545" s="2">
        <v>2</v>
      </c>
      <c r="AD4545" s="8">
        <f t="shared" si="702"/>
        <v>1</v>
      </c>
      <c r="AE4545" s="8">
        <f>SUM(AD$3:AD4545)</f>
        <v>1583.4999999999989</v>
      </c>
      <c r="AF4545" s="2">
        <v>1.8</v>
      </c>
      <c r="AG4545" s="8">
        <f t="shared" si="706"/>
        <v>-1</v>
      </c>
      <c r="AH4545" s="8">
        <f>SUM(AG$3:AG4545)</f>
        <v>-345.64999999999947</v>
      </c>
      <c r="AI4545">
        <v>7</v>
      </c>
      <c r="AJ4545" s="8">
        <f t="shared" si="707"/>
        <v>-1</v>
      </c>
      <c r="AK4545" s="8">
        <f>SUM(AJ$3:AJ4545)</f>
        <v>-661.75</v>
      </c>
      <c r="AL4545" s="2">
        <v>8.5</v>
      </c>
      <c r="AM4545" s="8">
        <f t="shared" si="708"/>
        <v>-1</v>
      </c>
      <c r="AN4545" s="8">
        <f>SUM(AM$3:AM4545)</f>
        <v>115.5</v>
      </c>
      <c r="AO4545" s="2">
        <v>6.5</v>
      </c>
      <c r="AP4545" s="8">
        <f t="shared" si="709"/>
        <v>-1</v>
      </c>
      <c r="AQ4545" s="8">
        <f>SUM(AP$3:AP4545)</f>
        <v>-444.5</v>
      </c>
      <c r="AR4545">
        <v>3.55</v>
      </c>
      <c r="AS4545">
        <v>1.27</v>
      </c>
      <c r="AT4545" s="4">
        <f t="shared" si="703"/>
        <v>-1</v>
      </c>
      <c r="AU4545" s="5">
        <f>SUM($AT$3:AT4545)</f>
        <v>115.5</v>
      </c>
      <c r="AV4545" s="6">
        <f>SUM(R4545,U4545,X4545,AA4545,AD4545,AG4545)</f>
        <v>-0.89999999999999991</v>
      </c>
    </row>
    <row r="4546" spans="1:48" x14ac:dyDescent="0.25">
      <c r="A4546">
        <f>IF(AND(G4546&lt;&gt;"",H4546&lt;&gt;"",I4546&lt;&gt;"",J4546&lt;&gt;"",K4546&lt;&gt;"",L4546&lt;&gt;"",M4546&lt;&gt;"",N4546&lt;&gt;"",O4546&lt;&gt;"",P4546&lt;&gt;"",Q4546&lt;&gt;"",T4546&lt;&gt;"",W4546&lt;&gt;"",Z4546&lt;&gt;"",AC4546&lt;&gt;"",AF4546&lt;&gt;"",AI4546&lt;&gt;"",AL4546&lt;&gt;"",AO4546&lt;&gt;"",AR4546&lt;&gt;"",AS4546&lt;&gt;""),1,0)</f>
        <v>1</v>
      </c>
      <c r="B4546" s="1">
        <v>43653</v>
      </c>
      <c r="C4546" t="s">
        <v>279</v>
      </c>
      <c r="D4546" t="s">
        <v>5277</v>
      </c>
      <c r="E4546" t="s">
        <v>508</v>
      </c>
      <c r="F4546" t="s">
        <v>319</v>
      </c>
      <c r="G4546">
        <v>2019</v>
      </c>
      <c r="H4546">
        <v>7</v>
      </c>
      <c r="I4546">
        <v>7</v>
      </c>
      <c r="J4546" t="s">
        <v>23</v>
      </c>
      <c r="K4546">
        <v>1</v>
      </c>
      <c r="L4546" s="3">
        <v>0</v>
      </c>
      <c r="M4546" s="3">
        <v>1</v>
      </c>
      <c r="N4546">
        <v>1.72</v>
      </c>
      <c r="O4546">
        <v>4</v>
      </c>
      <c r="P4546">
        <v>4.2</v>
      </c>
      <c r="Q4546" s="2">
        <v>1.44</v>
      </c>
      <c r="R4546" s="8">
        <f t="shared" si="704"/>
        <v>-1</v>
      </c>
      <c r="S4546" s="8">
        <f>SUM($R$3:R4546)</f>
        <v>-61.87000000000068</v>
      </c>
      <c r="T4546" s="2">
        <v>2.62</v>
      </c>
      <c r="U4546" s="8">
        <f t="shared" si="705"/>
        <v>1.62</v>
      </c>
      <c r="V4546" s="8">
        <f>SUM($U$3:U4546)</f>
        <v>-452.82999999999925</v>
      </c>
      <c r="W4546" s="9">
        <v>1.1200000000000001</v>
      </c>
      <c r="X4546" s="8">
        <f t="shared" si="700"/>
        <v>-1</v>
      </c>
      <c r="Y4546" s="8">
        <f>SUM($X$3:X4546)</f>
        <v>-89.370000000000289</v>
      </c>
      <c r="Z4546" s="9">
        <v>6</v>
      </c>
      <c r="AA4546" s="8">
        <f t="shared" si="701"/>
        <v>5</v>
      </c>
      <c r="AB4546" s="8">
        <f>SUM($AA$3:AA4546)</f>
        <v>-545.95000000000061</v>
      </c>
      <c r="AC4546" s="2">
        <v>1.44</v>
      </c>
      <c r="AD4546" s="8">
        <f t="shared" si="702"/>
        <v>-1</v>
      </c>
      <c r="AE4546" s="8">
        <f>SUM(AD$3:AD4546)</f>
        <v>1582.4999999999989</v>
      </c>
      <c r="AF4546" s="2">
        <v>2.7</v>
      </c>
      <c r="AG4546" s="8">
        <f t="shared" si="706"/>
        <v>1.7000000000000002</v>
      </c>
      <c r="AH4546" s="8">
        <f>SUM(AG$3:AG4546)</f>
        <v>-343.94999999999948</v>
      </c>
      <c r="AI4546">
        <v>12</v>
      </c>
      <c r="AJ4546" s="8">
        <f t="shared" si="707"/>
        <v>-1</v>
      </c>
      <c r="AK4546" s="8">
        <f>SUM(AJ$3:AJ4546)</f>
        <v>-662.75</v>
      </c>
      <c r="AL4546" s="2">
        <v>8.5</v>
      </c>
      <c r="AM4546" s="8">
        <f t="shared" si="708"/>
        <v>-1</v>
      </c>
      <c r="AN4546" s="8">
        <f>SUM(AM$3:AM4546)</f>
        <v>114.5</v>
      </c>
      <c r="AO4546" s="2">
        <v>8</v>
      </c>
      <c r="AP4546" s="8">
        <f t="shared" si="709"/>
        <v>-1</v>
      </c>
      <c r="AQ4546" s="8">
        <f>SUM(AP$3:AP4546)</f>
        <v>-445.5</v>
      </c>
      <c r="AR4546">
        <v>2.75</v>
      </c>
      <c r="AS4546">
        <v>1.42</v>
      </c>
      <c r="AT4546" s="4">
        <f t="shared" si="703"/>
        <v>-1</v>
      </c>
      <c r="AU4546" s="5">
        <f>SUM($AT$3:AT4546)</f>
        <v>114.5</v>
      </c>
      <c r="AV4546" s="6">
        <f>SUM(R4546,U4546,X4546,AA4546,AD4546,AG4546)</f>
        <v>5.32</v>
      </c>
    </row>
    <row r="4547" spans="1:48" x14ac:dyDescent="0.25">
      <c r="A4547">
        <f>IF(AND(G4547&lt;&gt;"",H4547&lt;&gt;"",I4547&lt;&gt;"",J4547&lt;&gt;"",K4547&lt;&gt;"",L4547&lt;&gt;"",M4547&lt;&gt;"",N4547&lt;&gt;"",O4547&lt;&gt;"",P4547&lt;&gt;"",Q4547&lt;&gt;"",T4547&lt;&gt;"",W4547&lt;&gt;"",Z4547&lt;&gt;"",AC4547&lt;&gt;"",AF4547&lt;&gt;"",AI4547&lt;&gt;"",AL4547&lt;&gt;"",AO4547&lt;&gt;"",AR4547&lt;&gt;"",AS4547&lt;&gt;""),1,0)</f>
        <v>1</v>
      </c>
      <c r="B4547" s="1">
        <v>43653</v>
      </c>
      <c r="C4547" t="s">
        <v>279</v>
      </c>
      <c r="D4547" t="s">
        <v>5278</v>
      </c>
      <c r="E4547" t="s">
        <v>282</v>
      </c>
      <c r="F4547" t="s">
        <v>314</v>
      </c>
      <c r="G4547">
        <v>2019</v>
      </c>
      <c r="H4547">
        <v>7</v>
      </c>
      <c r="I4547">
        <v>7</v>
      </c>
      <c r="J4547" t="s">
        <v>23</v>
      </c>
      <c r="K4547">
        <v>1</v>
      </c>
      <c r="L4547" s="3">
        <v>2</v>
      </c>
      <c r="M4547" s="3">
        <v>2</v>
      </c>
      <c r="N4547">
        <v>1.4</v>
      </c>
      <c r="O4547">
        <v>4.75</v>
      </c>
      <c r="P4547">
        <v>7</v>
      </c>
      <c r="Q4547" s="2">
        <v>1.66</v>
      </c>
      <c r="R4547" s="8">
        <f t="shared" si="704"/>
        <v>0.65999999999999992</v>
      </c>
      <c r="S4547" s="8">
        <f>SUM($R$3:R4547)</f>
        <v>-61.210000000000683</v>
      </c>
      <c r="T4547" s="2">
        <v>2.1</v>
      </c>
      <c r="U4547" s="8">
        <f t="shared" si="705"/>
        <v>-1</v>
      </c>
      <c r="V4547" s="8">
        <f>SUM($U$3:U4547)</f>
        <v>-453.82999999999925</v>
      </c>
      <c r="W4547" s="9">
        <v>1.1200000000000001</v>
      </c>
      <c r="X4547" s="8">
        <f t="shared" si="700"/>
        <v>0.12000000000000011</v>
      </c>
      <c r="Y4547" s="8">
        <f>SUM($X$3:X4547)</f>
        <v>-89.250000000000284</v>
      </c>
      <c r="Z4547" s="9">
        <v>6</v>
      </c>
      <c r="AA4547" s="8">
        <f t="shared" si="701"/>
        <v>-1</v>
      </c>
      <c r="AB4547" s="8">
        <f>SUM($AA$3:AA4547)</f>
        <v>-546.95000000000061</v>
      </c>
      <c r="AC4547" s="2">
        <v>1.44</v>
      </c>
      <c r="AD4547" s="8">
        <f t="shared" si="702"/>
        <v>0.43999999999999995</v>
      </c>
      <c r="AE4547" s="8">
        <f>SUM(AD$3:AD4547)</f>
        <v>1582.9399999999989</v>
      </c>
      <c r="AF4547" s="2">
        <v>2.7</v>
      </c>
      <c r="AG4547" s="8">
        <f t="shared" si="706"/>
        <v>-1</v>
      </c>
      <c r="AH4547" s="8">
        <f>SUM(AG$3:AG4547)</f>
        <v>-344.94999999999948</v>
      </c>
      <c r="AI4547">
        <v>10</v>
      </c>
      <c r="AJ4547" s="8">
        <f t="shared" si="707"/>
        <v>-1</v>
      </c>
      <c r="AK4547" s="8">
        <f>SUM(AJ$3:AJ4547)</f>
        <v>-663.75</v>
      </c>
      <c r="AL4547" s="2">
        <v>8.5</v>
      </c>
      <c r="AM4547" s="8">
        <f t="shared" si="708"/>
        <v>-1</v>
      </c>
      <c r="AN4547" s="8">
        <f>SUM(AM$3:AM4547)</f>
        <v>113.5</v>
      </c>
      <c r="AO4547" s="2">
        <v>9.5</v>
      </c>
      <c r="AP4547" s="8">
        <f t="shared" si="709"/>
        <v>-1</v>
      </c>
      <c r="AQ4547" s="8">
        <f>SUM(AP$3:AP4547)</f>
        <v>-446.5</v>
      </c>
      <c r="AR4547">
        <v>2.0499999999999998</v>
      </c>
      <c r="AS4547">
        <v>1.75</v>
      </c>
      <c r="AT4547" s="4">
        <f t="shared" si="703"/>
        <v>-1</v>
      </c>
      <c r="AU4547" s="5">
        <f>SUM($AT$3:AT4547)</f>
        <v>113.5</v>
      </c>
      <c r="AV4547" s="6">
        <f>SUM(R4547,U4547,X4547,AA4547,AD4547,AG4547)</f>
        <v>-1.78</v>
      </c>
    </row>
    <row r="4548" spans="1:48" x14ac:dyDescent="0.25">
      <c r="A4548">
        <f>IF(AND(G4548&lt;&gt;"",H4548&lt;&gt;"",I4548&lt;&gt;"",J4548&lt;&gt;"",K4548&lt;&gt;"",L4548&lt;&gt;"",M4548&lt;&gt;"",N4548&lt;&gt;"",O4548&lt;&gt;"",P4548&lt;&gt;"",Q4548&lt;&gt;"",T4548&lt;&gt;"",W4548&lt;&gt;"",Z4548&lt;&gt;"",AC4548&lt;&gt;"",AF4548&lt;&gt;"",AI4548&lt;&gt;"",AL4548&lt;&gt;"",AO4548&lt;&gt;"",AR4548&lt;&gt;"",AS4548&lt;&gt;""),1,0)</f>
        <v>1</v>
      </c>
      <c r="B4548" s="1">
        <v>43653</v>
      </c>
      <c r="C4548" t="s">
        <v>279</v>
      </c>
      <c r="D4548" t="s">
        <v>5279</v>
      </c>
      <c r="E4548" t="s">
        <v>322</v>
      </c>
      <c r="F4548" t="s">
        <v>504</v>
      </c>
      <c r="G4548">
        <v>2019</v>
      </c>
      <c r="H4548">
        <v>7</v>
      </c>
      <c r="I4548">
        <v>7</v>
      </c>
      <c r="J4548" t="s">
        <v>23</v>
      </c>
      <c r="K4548">
        <v>1</v>
      </c>
      <c r="L4548" s="3">
        <v>1</v>
      </c>
      <c r="M4548" s="3">
        <v>0</v>
      </c>
      <c r="N4548">
        <v>1.53</v>
      </c>
      <c r="O4548">
        <v>4</v>
      </c>
      <c r="P4548">
        <v>6</v>
      </c>
      <c r="Q4548" s="2">
        <v>1.57</v>
      </c>
      <c r="R4548" s="8">
        <f t="shared" si="704"/>
        <v>-1</v>
      </c>
      <c r="S4548" s="8">
        <f>SUM($R$3:R4548)</f>
        <v>-62.210000000000683</v>
      </c>
      <c r="T4548" s="2">
        <v>2.25</v>
      </c>
      <c r="U4548" s="8">
        <f t="shared" si="705"/>
        <v>1.25</v>
      </c>
      <c r="V4548" s="8">
        <f>SUM($U$3:U4548)</f>
        <v>-452.57999999999925</v>
      </c>
      <c r="W4548" s="9">
        <v>1.1399999999999999</v>
      </c>
      <c r="X4548" s="8">
        <f t="shared" ref="X4548:X4611" si="710">IF($A4548=1,(W4548-1)*IF($L4548+$M4548&gt;1.5,1,0)+(-1)*(1-IF($L4548+$M4548&gt;1.5,1,0)),"")</f>
        <v>-1</v>
      </c>
      <c r="Y4548" s="8">
        <f>SUM($X$3:X4548)</f>
        <v>-90.250000000000284</v>
      </c>
      <c r="Z4548" s="9">
        <v>5.5</v>
      </c>
      <c r="AA4548" s="8">
        <f t="shared" ref="AA4548:AA4611" si="711">IF($A4548=1,(Z4548-1)*IF($L4548+$M4548&lt;1.5,1,0)+(-1)*(1-IF($L4548+$M4548&lt;1.5,1,0)),"")</f>
        <v>4.5</v>
      </c>
      <c r="AB4548" s="8">
        <f>SUM($AA$3:AA4548)</f>
        <v>-542.45000000000061</v>
      </c>
      <c r="AC4548" s="2">
        <v>1.53</v>
      </c>
      <c r="AD4548" s="8">
        <f t="shared" ref="AD4548:AD4611" si="712">IF($A4548=1,(AC4548-1)*IF($L4548+$M4548&gt;1.5,1,0)+(-1)*(1-IF($L4548+$M4548&gt;1.5,1,0)),"")</f>
        <v>-1</v>
      </c>
      <c r="AE4548" s="8">
        <f>SUM(AD$3:AD4548)</f>
        <v>1581.9399999999989</v>
      </c>
      <c r="AF4548" s="2">
        <v>2.4</v>
      </c>
      <c r="AG4548" s="8">
        <f t="shared" si="706"/>
        <v>1.4</v>
      </c>
      <c r="AH4548" s="8">
        <f>SUM(AG$3:AG4548)</f>
        <v>-343.5499999999995</v>
      </c>
      <c r="AI4548">
        <v>9.5</v>
      </c>
      <c r="AJ4548" s="8">
        <f t="shared" si="707"/>
        <v>8.5</v>
      </c>
      <c r="AK4548" s="8">
        <f>SUM(AJ$3:AJ4548)</f>
        <v>-655.25</v>
      </c>
      <c r="AL4548" s="2">
        <v>8</v>
      </c>
      <c r="AM4548" s="8">
        <f t="shared" si="708"/>
        <v>-1</v>
      </c>
      <c r="AN4548" s="8">
        <f>SUM(AM$3:AM4548)</f>
        <v>112.5</v>
      </c>
      <c r="AO4548" s="2">
        <v>8</v>
      </c>
      <c r="AP4548" s="8">
        <f t="shared" si="709"/>
        <v>-1</v>
      </c>
      <c r="AQ4548" s="8">
        <f>SUM(AP$3:AP4548)</f>
        <v>-447.5</v>
      </c>
      <c r="AR4548">
        <v>2.37</v>
      </c>
      <c r="AS4548">
        <v>1.55</v>
      </c>
      <c r="AT4548" s="4">
        <f t="shared" ref="AT4548:AT4611" si="713">IF($A4548=1,(AL4548-1)*IF(AND($L4548=2, $M4548=1),1,0)+(-1)*(1-(IF(AND($L4548=2, $M4548=1),1,0))),"")</f>
        <v>-1</v>
      </c>
      <c r="AU4548" s="5">
        <f>SUM($AT$3:AT4548)</f>
        <v>112.5</v>
      </c>
      <c r="AV4548" s="6">
        <f>SUM(R4548,U4548,X4548,AA4548,AD4548,AG4548)</f>
        <v>4.1500000000000004</v>
      </c>
    </row>
    <row r="4549" spans="1:48" x14ac:dyDescent="0.25">
      <c r="A4549">
        <f>IF(AND(G4549&lt;&gt;"",H4549&lt;&gt;"",I4549&lt;&gt;"",J4549&lt;&gt;"",K4549&lt;&gt;"",L4549&lt;&gt;"",M4549&lt;&gt;"",N4549&lt;&gt;"",O4549&lt;&gt;"",P4549&lt;&gt;"",Q4549&lt;&gt;"",T4549&lt;&gt;"",W4549&lt;&gt;"",Z4549&lt;&gt;"",AC4549&lt;&gt;"",AF4549&lt;&gt;"",AI4549&lt;&gt;"",AL4549&lt;&gt;"",AO4549&lt;&gt;"",AR4549&lt;&gt;"",AS4549&lt;&gt;""),1,0)</f>
        <v>1</v>
      </c>
      <c r="B4549" s="1">
        <v>43653</v>
      </c>
      <c r="C4549" t="s">
        <v>279</v>
      </c>
      <c r="D4549" t="s">
        <v>5280</v>
      </c>
      <c r="E4549" t="s">
        <v>328</v>
      </c>
      <c r="F4549" t="s">
        <v>502</v>
      </c>
      <c r="G4549">
        <v>2019</v>
      </c>
      <c r="H4549">
        <v>7</v>
      </c>
      <c r="I4549">
        <v>7</v>
      </c>
      <c r="J4549" t="s">
        <v>23</v>
      </c>
      <c r="K4549">
        <v>1</v>
      </c>
      <c r="L4549" s="3">
        <v>1</v>
      </c>
      <c r="M4549" s="3">
        <v>0</v>
      </c>
      <c r="N4549">
        <v>2.2999999999999998</v>
      </c>
      <c r="O4549">
        <v>3.6</v>
      </c>
      <c r="P4549">
        <v>2.8</v>
      </c>
      <c r="Q4549" s="2">
        <v>1.5</v>
      </c>
      <c r="R4549" s="8">
        <f t="shared" ref="R4549:R4612" si="714">IF($A4549=1,(Q4549-1)*IF(AND($L4549&gt;0, $M4549&gt;0),1,0)+(-1)*(1-IF(AND($L4549&gt;0, $M4549&gt;0),1,0)),"")</f>
        <v>-1</v>
      </c>
      <c r="S4549" s="8">
        <f>SUM($R$3:R4549)</f>
        <v>-63.210000000000683</v>
      </c>
      <c r="T4549" s="2">
        <v>2.5</v>
      </c>
      <c r="U4549" s="8">
        <f t="shared" ref="U4549:U4612" si="715">IF($A4549=1,(T4549-1)*IF(OR($L4549&lt;=0, $M4549&lt;=0),1,0)+(-1)*(1-IF(OR($L4549&lt;=0, $M4549&lt;=0),1,0)),"")</f>
        <v>1.5</v>
      </c>
      <c r="V4549" s="8">
        <f>SUM($U$3:U4549)</f>
        <v>-451.07999999999925</v>
      </c>
      <c r="W4549" s="9">
        <v>1.1599999999999999</v>
      </c>
      <c r="X4549" s="8">
        <f t="shared" si="710"/>
        <v>-1</v>
      </c>
      <c r="Y4549" s="8">
        <f>SUM($X$3:X4549)</f>
        <v>-91.250000000000284</v>
      </c>
      <c r="Z4549" s="9">
        <v>5</v>
      </c>
      <c r="AA4549" s="8">
        <f t="shared" si="711"/>
        <v>4</v>
      </c>
      <c r="AB4549" s="8">
        <f>SUM($AA$3:AA4549)</f>
        <v>-538.45000000000061</v>
      </c>
      <c r="AC4549" s="2">
        <v>1.57</v>
      </c>
      <c r="AD4549" s="8">
        <f t="shared" si="712"/>
        <v>-1</v>
      </c>
      <c r="AE4549" s="8">
        <f>SUM(AD$3:AD4549)</f>
        <v>1580.9399999999989</v>
      </c>
      <c r="AF4549" s="2">
        <v>2.35</v>
      </c>
      <c r="AG4549" s="8">
        <f t="shared" ref="AG4549:AG4612" si="716">IF($A4549=1,(AF4549-1)*IF($L4549+$M4549&lt;2.5,1,0)+(-1)*(1-IF($L4549+$M4549&lt;2.5,1,0)),"")</f>
        <v>1.35</v>
      </c>
      <c r="AH4549" s="8">
        <f>SUM(AG$3:AG4549)</f>
        <v>-342.19999999999948</v>
      </c>
      <c r="AI4549">
        <v>11</v>
      </c>
      <c r="AJ4549" s="8">
        <f t="shared" ref="AJ4549:AJ4612" si="717">IF($A4549=1,(AI4549-1)*IF(AND($L4549=1,$M4549=0),1,0)+(-1)*(1-IF(AND($L4549=1,$M4549=0),1,0)),"")</f>
        <v>10</v>
      </c>
      <c r="AK4549" s="8">
        <f>SUM(AJ$3:AJ4549)</f>
        <v>-645.25</v>
      </c>
      <c r="AL4549" s="2">
        <v>9</v>
      </c>
      <c r="AM4549" s="8">
        <f t="shared" ref="AM4549:AM4612" si="718">IF($A4549=1,(AL4549-1)*IF(AND($L4549=2,$M4549=1),1,0)+(-1)*(1-IF(AND($L4549=2,$M4549=1),1,0)),"")</f>
        <v>-1</v>
      </c>
      <c r="AN4549" s="8">
        <f>SUM(AM$3:AM4549)</f>
        <v>111.5</v>
      </c>
      <c r="AO4549" s="2">
        <v>7</v>
      </c>
      <c r="AP4549" s="8">
        <f t="shared" ref="AP4549:AP4612" si="719">IF($A4549=1,(AO4549-1)*IF(AND($L4549=1,$M4549=1),1,0)+(-1)*(1-IF(AND($L4549=1,$M4549=1),1,0)),"")</f>
        <v>-1</v>
      </c>
      <c r="AQ4549" s="8">
        <f>SUM(AP$3:AP4549)</f>
        <v>-448.5</v>
      </c>
      <c r="AR4549">
        <v>4</v>
      </c>
      <c r="AS4549">
        <v>1.23</v>
      </c>
      <c r="AT4549" s="4">
        <f t="shared" si="713"/>
        <v>-1</v>
      </c>
      <c r="AU4549" s="5">
        <f>SUM($AT$3:AT4549)</f>
        <v>111.5</v>
      </c>
      <c r="AV4549" s="6">
        <f>SUM(R4549,U4549,X4549,AA4549,AD4549,AG4549)</f>
        <v>3.85</v>
      </c>
    </row>
    <row r="4550" spans="1:48" x14ac:dyDescent="0.25">
      <c r="A4550">
        <f>IF(AND(G4550&lt;&gt;"",H4550&lt;&gt;"",I4550&lt;&gt;"",J4550&lt;&gt;"",K4550&lt;&gt;"",L4550&lt;&gt;"",M4550&lt;&gt;"",N4550&lt;&gt;"",O4550&lt;&gt;"",P4550&lt;&gt;"",Q4550&lt;&gt;"",T4550&lt;&gt;"",W4550&lt;&gt;"",Z4550&lt;&gt;"",AC4550&lt;&gt;"",AF4550&lt;&gt;"",AI4550&lt;&gt;"",AL4550&lt;&gt;"",AO4550&lt;&gt;"",AR4550&lt;&gt;"",AS4550&lt;&gt;""),1,0)</f>
        <v>1</v>
      </c>
      <c r="B4550" s="1">
        <v>43653</v>
      </c>
      <c r="C4550" t="s">
        <v>3129</v>
      </c>
      <c r="D4550" t="s">
        <v>5281</v>
      </c>
      <c r="E4550" t="s">
        <v>3140</v>
      </c>
      <c r="F4550" t="s">
        <v>3134</v>
      </c>
      <c r="G4550">
        <v>2019</v>
      </c>
      <c r="H4550">
        <v>7</v>
      </c>
      <c r="I4550">
        <v>7</v>
      </c>
      <c r="J4550" t="s">
        <v>23</v>
      </c>
      <c r="K4550">
        <v>1</v>
      </c>
      <c r="L4550" s="3">
        <v>6</v>
      </c>
      <c r="M4550" s="3">
        <v>2</v>
      </c>
      <c r="N4550">
        <v>1.36</v>
      </c>
      <c r="O4550">
        <v>5.25</v>
      </c>
      <c r="P4550">
        <v>7</v>
      </c>
      <c r="Q4550" s="2">
        <v>1.66</v>
      </c>
      <c r="R4550" s="8">
        <f t="shared" si="714"/>
        <v>0.65999999999999992</v>
      </c>
      <c r="S4550" s="8">
        <f>SUM($R$3:R4550)</f>
        <v>-62.550000000000686</v>
      </c>
      <c r="T4550" s="2">
        <v>2.1</v>
      </c>
      <c r="U4550" s="8">
        <f t="shared" si="715"/>
        <v>-1</v>
      </c>
      <c r="V4550" s="8">
        <f>SUM($U$3:U4550)</f>
        <v>-452.07999999999925</v>
      </c>
      <c r="W4550" s="9">
        <v>1.1399999999999999</v>
      </c>
      <c r="X4550" s="8">
        <f t="shared" si="710"/>
        <v>0.1399999999999999</v>
      </c>
      <c r="Y4550" s="8">
        <f>SUM($X$3:X4550)</f>
        <v>-91.110000000000284</v>
      </c>
      <c r="Z4550" s="9">
        <v>5.5</v>
      </c>
      <c r="AA4550" s="8">
        <f t="shared" si="711"/>
        <v>-1</v>
      </c>
      <c r="AB4550" s="8">
        <f>SUM($AA$3:AA4550)</f>
        <v>-539.45000000000061</v>
      </c>
      <c r="AC4550" s="2">
        <v>1.44</v>
      </c>
      <c r="AD4550" s="8">
        <f t="shared" si="712"/>
        <v>0.43999999999999995</v>
      </c>
      <c r="AE4550" s="8">
        <f>SUM(AD$3:AD4550)</f>
        <v>1581.379999999999</v>
      </c>
      <c r="AF4550" s="2">
        <v>2.7</v>
      </c>
      <c r="AG4550" s="8">
        <f t="shared" si="716"/>
        <v>-1</v>
      </c>
      <c r="AH4550" s="8">
        <f>SUM(AG$3:AG4550)</f>
        <v>-343.19999999999948</v>
      </c>
      <c r="AI4550">
        <v>9</v>
      </c>
      <c r="AJ4550" s="8">
        <f t="shared" si="717"/>
        <v>-1</v>
      </c>
      <c r="AK4550" s="8">
        <f>SUM(AJ$3:AJ4550)</f>
        <v>-646.25</v>
      </c>
      <c r="AL4550" s="2">
        <v>7.5</v>
      </c>
      <c r="AM4550" s="8">
        <f t="shared" si="718"/>
        <v>-1</v>
      </c>
      <c r="AN4550" s="8">
        <f>SUM(AM$3:AM4550)</f>
        <v>110.5</v>
      </c>
      <c r="AO4550" s="2">
        <v>10</v>
      </c>
      <c r="AP4550" s="8">
        <f t="shared" si="719"/>
        <v>-1</v>
      </c>
      <c r="AQ4550" s="8">
        <f>SUM(AP$3:AP4550)</f>
        <v>-449.5</v>
      </c>
      <c r="AR4550">
        <v>2.02</v>
      </c>
      <c r="AS4550">
        <v>1.77</v>
      </c>
      <c r="AT4550" s="4">
        <f t="shared" si="713"/>
        <v>-1</v>
      </c>
      <c r="AU4550" s="5">
        <f>SUM($AT$3:AT4550)</f>
        <v>110.5</v>
      </c>
      <c r="AV4550" s="6">
        <f>SUM(R4550,U4550,X4550,AA4550,AD4550,AG4550)</f>
        <v>-1.7600000000000002</v>
      </c>
    </row>
    <row r="4551" spans="1:48" x14ac:dyDescent="0.25">
      <c r="A4551">
        <f>IF(AND(G4551&lt;&gt;"",H4551&lt;&gt;"",I4551&lt;&gt;"",J4551&lt;&gt;"",K4551&lt;&gt;"",L4551&lt;&gt;"",M4551&lt;&gt;"",N4551&lt;&gt;"",O4551&lt;&gt;"",P4551&lt;&gt;"",Q4551&lt;&gt;"",T4551&lt;&gt;"",W4551&lt;&gt;"",Z4551&lt;&gt;"",AC4551&lt;&gt;"",AF4551&lt;&gt;"",AI4551&lt;&gt;"",AL4551&lt;&gt;"",AO4551&lt;&gt;"",AR4551&lt;&gt;"",AS4551&lt;&gt;""),1,0)</f>
        <v>1</v>
      </c>
      <c r="B4551" s="1">
        <v>43653</v>
      </c>
      <c r="C4551" t="s">
        <v>3129</v>
      </c>
      <c r="D4551" t="s">
        <v>5282</v>
      </c>
      <c r="E4551" t="s">
        <v>3142</v>
      </c>
      <c r="F4551" t="s">
        <v>167</v>
      </c>
      <c r="G4551">
        <v>2019</v>
      </c>
      <c r="H4551">
        <v>7</v>
      </c>
      <c r="I4551">
        <v>7</v>
      </c>
      <c r="J4551" t="s">
        <v>23</v>
      </c>
      <c r="K4551">
        <v>1</v>
      </c>
      <c r="L4551" s="3">
        <v>2</v>
      </c>
      <c r="M4551" s="3">
        <v>1</v>
      </c>
      <c r="N4551">
        <v>2.4500000000000002</v>
      </c>
      <c r="O4551">
        <v>3.4</v>
      </c>
      <c r="P4551">
        <v>2.8</v>
      </c>
      <c r="Q4551" s="2">
        <v>1.61</v>
      </c>
      <c r="R4551" s="8">
        <f t="shared" si="714"/>
        <v>0.6100000000000001</v>
      </c>
      <c r="S4551" s="8">
        <f>SUM($R$3:R4551)</f>
        <v>-61.940000000000687</v>
      </c>
      <c r="T4551" s="2">
        <v>2.2000000000000002</v>
      </c>
      <c r="U4551" s="8">
        <f t="shared" si="715"/>
        <v>-1</v>
      </c>
      <c r="V4551" s="8">
        <f>SUM($U$3:U4551)</f>
        <v>-453.07999999999925</v>
      </c>
      <c r="W4551" s="9">
        <v>1.22</v>
      </c>
      <c r="X4551" s="8">
        <f t="shared" si="710"/>
        <v>0.21999999999999997</v>
      </c>
      <c r="Y4551" s="8">
        <f>SUM($X$3:X4551)</f>
        <v>-90.890000000000285</v>
      </c>
      <c r="Z4551" s="9">
        <v>4</v>
      </c>
      <c r="AA4551" s="8">
        <f t="shared" si="711"/>
        <v>-1</v>
      </c>
      <c r="AB4551" s="8">
        <f>SUM($AA$3:AA4551)</f>
        <v>-540.45000000000061</v>
      </c>
      <c r="AC4551" s="2">
        <v>1.72</v>
      </c>
      <c r="AD4551" s="8">
        <f t="shared" si="712"/>
        <v>0.72</v>
      </c>
      <c r="AE4551" s="8">
        <f>SUM(AD$3:AD4551)</f>
        <v>1582.099999999999</v>
      </c>
      <c r="AF4551" s="2">
        <v>2.0699999999999998</v>
      </c>
      <c r="AG4551" s="8">
        <f t="shared" si="716"/>
        <v>-1</v>
      </c>
      <c r="AH4551" s="8">
        <f>SUM(AG$3:AG4551)</f>
        <v>-344.19999999999948</v>
      </c>
      <c r="AI4551">
        <v>10</v>
      </c>
      <c r="AJ4551" s="8">
        <f t="shared" si="717"/>
        <v>-1</v>
      </c>
      <c r="AK4551" s="8">
        <f>SUM(AJ$3:AJ4551)</f>
        <v>-647.25</v>
      </c>
      <c r="AL4551" s="2">
        <v>9.5</v>
      </c>
      <c r="AM4551" s="8">
        <f t="shared" si="718"/>
        <v>8.5</v>
      </c>
      <c r="AN4551" s="8">
        <f>SUM(AM$3:AM4551)</f>
        <v>119</v>
      </c>
      <c r="AO4551" s="2">
        <v>6.5</v>
      </c>
      <c r="AP4551" s="8">
        <f t="shared" si="719"/>
        <v>-1</v>
      </c>
      <c r="AQ4551" s="8">
        <f>SUM(AP$3:AP4551)</f>
        <v>-450.5</v>
      </c>
      <c r="AR4551">
        <v>4.8</v>
      </c>
      <c r="AS4551">
        <v>1.17</v>
      </c>
      <c r="AT4551" s="4">
        <f t="shared" si="713"/>
        <v>8.5</v>
      </c>
      <c r="AU4551" s="5">
        <f>SUM($AT$3:AT4551)</f>
        <v>119</v>
      </c>
      <c r="AV4551" s="6">
        <f>SUM(R4551,U4551,X4551,AA4551,AD4551,AG4551)</f>
        <v>-1.45</v>
      </c>
    </row>
    <row r="4552" spans="1:48" x14ac:dyDescent="0.25">
      <c r="A4552">
        <f>IF(AND(G4552&lt;&gt;"",H4552&lt;&gt;"",I4552&lt;&gt;"",J4552&lt;&gt;"",K4552&lt;&gt;"",L4552&lt;&gt;"",M4552&lt;&gt;"",N4552&lt;&gt;"",O4552&lt;&gt;"",P4552&lt;&gt;"",Q4552&lt;&gt;"",T4552&lt;&gt;"",W4552&lt;&gt;"",Z4552&lt;&gt;"",AC4552&lt;&gt;"",AF4552&lt;&gt;"",AI4552&lt;&gt;"",AL4552&lt;&gt;"",AO4552&lt;&gt;"",AR4552&lt;&gt;"",AS4552&lt;&gt;""),1,0)</f>
        <v>1</v>
      </c>
      <c r="B4552" s="1">
        <v>43652</v>
      </c>
      <c r="C4552" t="s">
        <v>5267</v>
      </c>
      <c r="D4552" t="s">
        <v>5283</v>
      </c>
      <c r="E4552" t="s">
        <v>2883</v>
      </c>
      <c r="F4552" t="s">
        <v>3517</v>
      </c>
      <c r="G4552">
        <v>2019</v>
      </c>
      <c r="H4552">
        <v>7</v>
      </c>
      <c r="I4552">
        <v>6</v>
      </c>
      <c r="J4552" t="s">
        <v>47</v>
      </c>
      <c r="K4552">
        <v>7</v>
      </c>
      <c r="L4552" s="3">
        <v>2</v>
      </c>
      <c r="M4552" s="3">
        <v>1</v>
      </c>
      <c r="N4552">
        <v>1.9</v>
      </c>
      <c r="O4552">
        <v>3.4</v>
      </c>
      <c r="P4552">
        <v>4.2</v>
      </c>
      <c r="Q4552" s="2">
        <v>1.66</v>
      </c>
      <c r="R4552" s="8">
        <f t="shared" si="714"/>
        <v>0.65999999999999992</v>
      </c>
      <c r="S4552" s="8">
        <f>SUM($R$3:R4552)</f>
        <v>-61.28000000000069</v>
      </c>
      <c r="T4552" s="2">
        <v>2.1</v>
      </c>
      <c r="U4552" s="8">
        <f t="shared" si="715"/>
        <v>-1</v>
      </c>
      <c r="V4552" s="8">
        <f>SUM($U$3:U4552)</f>
        <v>-454.07999999999925</v>
      </c>
      <c r="W4552" s="9">
        <v>1.25</v>
      </c>
      <c r="X4552" s="8">
        <f t="shared" si="710"/>
        <v>0.25</v>
      </c>
      <c r="Y4552" s="8">
        <f>SUM($X$3:X4552)</f>
        <v>-90.640000000000285</v>
      </c>
      <c r="Z4552" s="9">
        <v>4</v>
      </c>
      <c r="AA4552" s="8">
        <f t="shared" si="711"/>
        <v>-1</v>
      </c>
      <c r="AB4552" s="8">
        <f>SUM($AA$3:AA4552)</f>
        <v>-541.45000000000061</v>
      </c>
      <c r="AC4552" s="2">
        <v>1.8</v>
      </c>
      <c r="AD4552" s="8">
        <f t="shared" si="712"/>
        <v>0.8</v>
      </c>
      <c r="AE4552" s="8">
        <f>SUM(AD$3:AD4552)</f>
        <v>1582.899999999999</v>
      </c>
      <c r="AF4552" s="2">
        <v>2</v>
      </c>
      <c r="AG4552" s="8">
        <f t="shared" si="716"/>
        <v>-1</v>
      </c>
      <c r="AH4552" s="8">
        <f>SUM(AG$3:AG4552)</f>
        <v>-345.19999999999948</v>
      </c>
      <c r="AI4552">
        <v>8</v>
      </c>
      <c r="AJ4552" s="8">
        <f t="shared" si="717"/>
        <v>-1</v>
      </c>
      <c r="AK4552" s="8">
        <f>SUM(AJ$3:AJ4552)</f>
        <v>-648.25</v>
      </c>
      <c r="AL4552" s="2">
        <v>8.5</v>
      </c>
      <c r="AM4552" s="8">
        <f t="shared" si="718"/>
        <v>7.5</v>
      </c>
      <c r="AN4552" s="8">
        <f>SUM(AM$3:AM4552)</f>
        <v>126.5</v>
      </c>
      <c r="AO4552" s="2">
        <v>6.5</v>
      </c>
      <c r="AP4552" s="8">
        <f t="shared" si="719"/>
        <v>-1</v>
      </c>
      <c r="AQ4552" s="8">
        <f>SUM(AP$3:AP4552)</f>
        <v>-451.5</v>
      </c>
      <c r="AR4552">
        <v>3.45</v>
      </c>
      <c r="AS4552">
        <v>1.3</v>
      </c>
      <c r="AT4552" s="4">
        <f t="shared" si="713"/>
        <v>7.5</v>
      </c>
      <c r="AU4552" s="5">
        <f>SUM($AT$3:AT4552)</f>
        <v>126.5</v>
      </c>
      <c r="AV4552" s="6">
        <f>SUM(R4552,U4552,X4552,AA4552,AD4552,AG4552)</f>
        <v>-1.29</v>
      </c>
    </row>
    <row r="4553" spans="1:48" x14ac:dyDescent="0.25">
      <c r="A4553">
        <f>IF(AND(G4553&lt;&gt;"",H4553&lt;&gt;"",I4553&lt;&gt;"",J4553&lt;&gt;"",K4553&lt;&gt;"",L4553&lt;&gt;"",M4553&lt;&gt;"",N4553&lt;&gt;"",O4553&lt;&gt;"",P4553&lt;&gt;"",Q4553&lt;&gt;"",T4553&lt;&gt;"",W4553&lt;&gt;"",Z4553&lt;&gt;"",AC4553&lt;&gt;"",AF4553&lt;&gt;"",AI4553&lt;&gt;"",AL4553&lt;&gt;"",AO4553&lt;&gt;"",AR4553&lt;&gt;"",AS4553&lt;&gt;""),1,0)</f>
        <v>0</v>
      </c>
      <c r="B4553" s="1">
        <v>43652</v>
      </c>
      <c r="C4553" t="s">
        <v>2749</v>
      </c>
      <c r="D4553" t="s">
        <v>5284</v>
      </c>
      <c r="E4553" t="s">
        <v>732</v>
      </c>
      <c r="F4553" t="s">
        <v>736</v>
      </c>
      <c r="G4553">
        <v>2019</v>
      </c>
      <c r="H4553">
        <v>7</v>
      </c>
      <c r="I4553">
        <v>6</v>
      </c>
      <c r="J4553" t="s">
        <v>47</v>
      </c>
      <c r="K4553">
        <v>7</v>
      </c>
      <c r="L4553" s="3">
        <v>5</v>
      </c>
      <c r="M4553" s="3">
        <v>2</v>
      </c>
      <c r="N4553">
        <v>2.1</v>
      </c>
      <c r="O4553">
        <v>3.6</v>
      </c>
      <c r="P4553">
        <v>2.9</v>
      </c>
      <c r="R4553" s="8" t="str">
        <f t="shared" si="714"/>
        <v/>
      </c>
      <c r="S4553" s="8">
        <f>SUM($R$3:R4553)</f>
        <v>-61.28000000000069</v>
      </c>
      <c r="U4553" s="8" t="str">
        <f t="shared" si="715"/>
        <v/>
      </c>
      <c r="V4553" s="8">
        <f>SUM($U$3:U4553)</f>
        <v>-454.07999999999925</v>
      </c>
      <c r="X4553" s="8" t="str">
        <f t="shared" si="710"/>
        <v/>
      </c>
      <c r="Y4553" s="8">
        <f>SUM($X$3:X4553)</f>
        <v>-90.640000000000285</v>
      </c>
      <c r="AA4553" s="8" t="str">
        <f t="shared" si="711"/>
        <v/>
      </c>
      <c r="AB4553" s="8">
        <f>SUM($AA$3:AA4553)</f>
        <v>-541.45000000000061</v>
      </c>
      <c r="AC4553" s="2">
        <v>1.5</v>
      </c>
      <c r="AD4553" s="8" t="str">
        <f t="shared" si="712"/>
        <v/>
      </c>
      <c r="AE4553" s="8">
        <f>SUM(AD$3:AD4553)</f>
        <v>1582.899999999999</v>
      </c>
      <c r="AF4553" s="2">
        <v>2.5</v>
      </c>
      <c r="AG4553" s="8" t="str">
        <f t="shared" si="716"/>
        <v/>
      </c>
      <c r="AH4553" s="8">
        <f>SUM(AG$3:AG4553)</f>
        <v>-345.19999999999948</v>
      </c>
      <c r="AI4553">
        <v>11</v>
      </c>
      <c r="AJ4553" s="8" t="str">
        <f t="shared" si="717"/>
        <v/>
      </c>
      <c r="AK4553" s="8">
        <f>SUM(AJ$3:AJ4553)</f>
        <v>-648.25</v>
      </c>
      <c r="AL4553" s="2">
        <v>9.5</v>
      </c>
      <c r="AM4553" s="8" t="str">
        <f t="shared" si="718"/>
        <v/>
      </c>
      <c r="AN4553" s="8">
        <f>SUM(AM$3:AM4553)</f>
        <v>126.5</v>
      </c>
      <c r="AO4553" s="2">
        <v>7.5</v>
      </c>
      <c r="AP4553" s="8" t="str">
        <f t="shared" si="719"/>
        <v/>
      </c>
      <c r="AQ4553" s="8">
        <f>SUM(AP$3:AP4553)</f>
        <v>-451.5</v>
      </c>
      <c r="AT4553" s="4" t="str">
        <f t="shared" si="713"/>
        <v/>
      </c>
      <c r="AU4553" s="5">
        <f>SUM($AT$3:AT4553)</f>
        <v>126.5</v>
      </c>
      <c r="AV4553" s="6">
        <f>SUM(R4553,U4553,X4553,AA4553,AD4553,AG4553)</f>
        <v>0</v>
      </c>
    </row>
    <row r="4554" spans="1:48" x14ac:dyDescent="0.25">
      <c r="A4554">
        <f>IF(AND(G4554&lt;&gt;"",H4554&lt;&gt;"",I4554&lt;&gt;"",J4554&lt;&gt;"",K4554&lt;&gt;"",L4554&lt;&gt;"",M4554&lt;&gt;"",N4554&lt;&gt;"",O4554&lt;&gt;"",P4554&lt;&gt;"",Q4554&lt;&gt;"",T4554&lt;&gt;"",W4554&lt;&gt;"",Z4554&lt;&gt;"",AC4554&lt;&gt;"",AF4554&lt;&gt;"",AI4554&lt;&gt;"",AL4554&lt;&gt;"",AO4554&lt;&gt;"",AR4554&lt;&gt;"",AS4554&lt;&gt;""),1,0)</f>
        <v>0</v>
      </c>
      <c r="B4554" s="1">
        <v>43652</v>
      </c>
      <c r="C4554" t="s">
        <v>2749</v>
      </c>
      <c r="D4554" t="s">
        <v>5285</v>
      </c>
      <c r="E4554" t="s">
        <v>5286</v>
      </c>
      <c r="F4554" t="s">
        <v>494</v>
      </c>
      <c r="G4554">
        <v>2019</v>
      </c>
      <c r="H4554">
        <v>7</v>
      </c>
      <c r="I4554">
        <v>6</v>
      </c>
      <c r="J4554" t="s">
        <v>47</v>
      </c>
      <c r="K4554">
        <v>7</v>
      </c>
      <c r="L4554" s="3">
        <v>1</v>
      </c>
      <c r="M4554" s="3">
        <v>4</v>
      </c>
      <c r="N4554">
        <v>4.5</v>
      </c>
      <c r="O4554">
        <v>4.2</v>
      </c>
      <c r="P4554">
        <v>1.57</v>
      </c>
      <c r="R4554" s="8" t="str">
        <f t="shared" si="714"/>
        <v/>
      </c>
      <c r="S4554" s="8">
        <f>SUM($R$3:R4554)</f>
        <v>-61.28000000000069</v>
      </c>
      <c r="U4554" s="8" t="str">
        <f t="shared" si="715"/>
        <v/>
      </c>
      <c r="V4554" s="8">
        <f>SUM($U$3:U4554)</f>
        <v>-454.07999999999925</v>
      </c>
      <c r="X4554" s="8" t="str">
        <f t="shared" si="710"/>
        <v/>
      </c>
      <c r="Y4554" s="8">
        <f>SUM($X$3:X4554)</f>
        <v>-90.640000000000285</v>
      </c>
      <c r="AA4554" s="8" t="str">
        <f t="shared" si="711"/>
        <v/>
      </c>
      <c r="AB4554" s="8">
        <f>SUM($AA$3:AA4554)</f>
        <v>-541.45000000000061</v>
      </c>
      <c r="AC4554" s="2">
        <v>1.6</v>
      </c>
      <c r="AD4554" s="8" t="str">
        <f t="shared" si="712"/>
        <v/>
      </c>
      <c r="AE4554" s="8">
        <f>SUM(AD$3:AD4554)</f>
        <v>1582.899999999999</v>
      </c>
      <c r="AF4554" s="2">
        <v>2.2999999999999998</v>
      </c>
      <c r="AG4554" s="8" t="str">
        <f t="shared" si="716"/>
        <v/>
      </c>
      <c r="AH4554" s="8">
        <f>SUM(AG$3:AG4554)</f>
        <v>-345.19999999999948</v>
      </c>
      <c r="AI4554">
        <v>15</v>
      </c>
      <c r="AJ4554" s="8" t="str">
        <f t="shared" si="717"/>
        <v/>
      </c>
      <c r="AK4554" s="8">
        <f>SUM(AJ$3:AJ4554)</f>
        <v>-648.25</v>
      </c>
      <c r="AL4554" s="2">
        <v>15</v>
      </c>
      <c r="AM4554" s="8" t="str">
        <f t="shared" si="718"/>
        <v/>
      </c>
      <c r="AN4554" s="8">
        <f>SUM(AM$3:AM4554)</f>
        <v>126.5</v>
      </c>
      <c r="AO4554" s="2">
        <v>8.5</v>
      </c>
      <c r="AP4554" s="8" t="str">
        <f t="shared" si="719"/>
        <v/>
      </c>
      <c r="AQ4554" s="8">
        <f>SUM(AP$3:AP4554)</f>
        <v>-451.5</v>
      </c>
      <c r="AT4554" s="4" t="str">
        <f t="shared" si="713"/>
        <v/>
      </c>
      <c r="AU4554" s="5">
        <f>SUM($AT$3:AT4554)</f>
        <v>126.5</v>
      </c>
      <c r="AV4554" s="6">
        <f>SUM(R4554,U4554,X4554,AA4554,AD4554,AG4554)</f>
        <v>0</v>
      </c>
    </row>
    <row r="4555" spans="1:48" x14ac:dyDescent="0.25">
      <c r="A4555">
        <f>IF(AND(G4555&lt;&gt;"",H4555&lt;&gt;"",I4555&lt;&gt;"",J4555&lt;&gt;"",K4555&lt;&gt;"",L4555&lt;&gt;"",M4555&lt;&gt;"",N4555&lt;&gt;"",O4555&lt;&gt;"",P4555&lt;&gt;"",Q4555&lt;&gt;"",T4555&lt;&gt;"",W4555&lt;&gt;"",Z4555&lt;&gt;"",AC4555&lt;&gt;"",AF4555&lt;&gt;"",AI4555&lt;&gt;"",AL4555&lt;&gt;"",AO4555&lt;&gt;"",AR4555&lt;&gt;"",AS4555&lt;&gt;""),1,0)</f>
        <v>0</v>
      </c>
      <c r="B4555" s="1">
        <v>43652</v>
      </c>
      <c r="C4555" t="s">
        <v>2749</v>
      </c>
      <c r="D4555" t="s">
        <v>5287</v>
      </c>
      <c r="E4555" t="s">
        <v>556</v>
      </c>
      <c r="F4555" t="s">
        <v>432</v>
      </c>
      <c r="G4555">
        <v>2019</v>
      </c>
      <c r="H4555">
        <v>7</v>
      </c>
      <c r="I4555">
        <v>6</v>
      </c>
      <c r="J4555" t="s">
        <v>47</v>
      </c>
      <c r="K4555">
        <v>7</v>
      </c>
      <c r="L4555" s="3">
        <v>3</v>
      </c>
      <c r="M4555" s="3">
        <v>2</v>
      </c>
      <c r="N4555">
        <v>1.36</v>
      </c>
      <c r="O4555">
        <v>4.75</v>
      </c>
      <c r="P4555">
        <v>7.5</v>
      </c>
      <c r="R4555" s="8" t="str">
        <f t="shared" si="714"/>
        <v/>
      </c>
      <c r="S4555" s="8">
        <f>SUM($R$3:R4555)</f>
        <v>-61.28000000000069</v>
      </c>
      <c r="U4555" s="8" t="str">
        <f t="shared" si="715"/>
        <v/>
      </c>
      <c r="V4555" s="8">
        <f>SUM($U$3:U4555)</f>
        <v>-454.07999999999925</v>
      </c>
      <c r="X4555" s="8" t="str">
        <f t="shared" si="710"/>
        <v/>
      </c>
      <c r="Y4555" s="8">
        <f>SUM($X$3:X4555)</f>
        <v>-90.640000000000285</v>
      </c>
      <c r="AA4555" s="8" t="str">
        <f t="shared" si="711"/>
        <v/>
      </c>
      <c r="AB4555" s="8">
        <f>SUM($AA$3:AA4555)</f>
        <v>-541.45000000000061</v>
      </c>
      <c r="AC4555" s="2">
        <v>1.33</v>
      </c>
      <c r="AD4555" s="8" t="str">
        <f t="shared" si="712"/>
        <v/>
      </c>
      <c r="AE4555" s="8">
        <f>SUM(AD$3:AD4555)</f>
        <v>1582.899999999999</v>
      </c>
      <c r="AF4555" s="2">
        <v>3.4</v>
      </c>
      <c r="AG4555" s="8" t="str">
        <f t="shared" si="716"/>
        <v/>
      </c>
      <c r="AH4555" s="8">
        <f>SUM(AG$3:AG4555)</f>
        <v>-345.19999999999948</v>
      </c>
      <c r="AI4555">
        <v>11</v>
      </c>
      <c r="AJ4555" s="8" t="str">
        <f t="shared" si="717"/>
        <v/>
      </c>
      <c r="AK4555" s="8">
        <f>SUM(AJ$3:AJ4555)</f>
        <v>-648.25</v>
      </c>
      <c r="AL4555" s="2">
        <v>8</v>
      </c>
      <c r="AM4555" s="8" t="str">
        <f t="shared" si="718"/>
        <v/>
      </c>
      <c r="AN4555" s="8">
        <f>SUM(AM$3:AM4555)</f>
        <v>126.5</v>
      </c>
      <c r="AO4555" s="2">
        <v>11</v>
      </c>
      <c r="AP4555" s="8" t="str">
        <f t="shared" si="719"/>
        <v/>
      </c>
      <c r="AQ4555" s="8">
        <f>SUM(AP$3:AP4555)</f>
        <v>-451.5</v>
      </c>
      <c r="AR4555">
        <v>2.02</v>
      </c>
      <c r="AS4555">
        <v>1.77</v>
      </c>
      <c r="AT4555" s="4" t="str">
        <f t="shared" si="713"/>
        <v/>
      </c>
      <c r="AU4555" s="5">
        <f>SUM($AT$3:AT4555)</f>
        <v>126.5</v>
      </c>
      <c r="AV4555" s="6">
        <f>SUM(R4555,U4555,X4555,AA4555,AD4555,AG4555)</f>
        <v>0</v>
      </c>
    </row>
    <row r="4556" spans="1:48" x14ac:dyDescent="0.25">
      <c r="A4556">
        <f>IF(AND(G4556&lt;&gt;"",H4556&lt;&gt;"",I4556&lt;&gt;"",J4556&lt;&gt;"",K4556&lt;&gt;"",L4556&lt;&gt;"",M4556&lt;&gt;"",N4556&lt;&gt;"",O4556&lt;&gt;"",P4556&lt;&gt;"",Q4556&lt;&gt;"",T4556&lt;&gt;"",W4556&lt;&gt;"",Z4556&lt;&gt;"",AC4556&lt;&gt;"",AF4556&lt;&gt;"",AI4556&lt;&gt;"",AL4556&lt;&gt;"",AO4556&lt;&gt;"",AR4556&lt;&gt;"",AS4556&lt;&gt;""),1,0)</f>
        <v>1</v>
      </c>
      <c r="B4556" s="1">
        <v>43652</v>
      </c>
      <c r="C4556" t="s">
        <v>3129</v>
      </c>
      <c r="D4556" t="s">
        <v>5288</v>
      </c>
      <c r="E4556" t="s">
        <v>3137</v>
      </c>
      <c r="F4556" t="s">
        <v>3132</v>
      </c>
      <c r="G4556">
        <v>2019</v>
      </c>
      <c r="H4556">
        <v>7</v>
      </c>
      <c r="I4556">
        <v>6</v>
      </c>
      <c r="J4556" t="s">
        <v>47</v>
      </c>
      <c r="K4556">
        <v>7</v>
      </c>
      <c r="L4556" s="3">
        <v>2</v>
      </c>
      <c r="M4556" s="3">
        <v>1</v>
      </c>
      <c r="N4556">
        <v>1.7</v>
      </c>
      <c r="O4556">
        <v>3.5</v>
      </c>
      <c r="P4556">
        <v>5.25</v>
      </c>
      <c r="Q4556" s="2">
        <v>2.25</v>
      </c>
      <c r="R4556" s="8">
        <f t="shared" si="714"/>
        <v>1.25</v>
      </c>
      <c r="S4556" s="8">
        <f>SUM($R$3:R4556)</f>
        <v>-60.03000000000069</v>
      </c>
      <c r="T4556" s="2">
        <v>1.57</v>
      </c>
      <c r="U4556" s="8">
        <f t="shared" si="715"/>
        <v>-1</v>
      </c>
      <c r="V4556" s="8">
        <f>SUM($U$3:U4556)</f>
        <v>-455.07999999999925</v>
      </c>
      <c r="W4556" s="9">
        <v>1.44</v>
      </c>
      <c r="X4556" s="8">
        <f t="shared" si="710"/>
        <v>0.43999999999999995</v>
      </c>
      <c r="Y4556" s="8">
        <f>SUM($X$3:X4556)</f>
        <v>-90.200000000000287</v>
      </c>
      <c r="Z4556" s="9">
        <v>2.62</v>
      </c>
      <c r="AA4556" s="8">
        <f t="shared" si="711"/>
        <v>-1</v>
      </c>
      <c r="AB4556" s="8">
        <f>SUM($AA$3:AA4556)</f>
        <v>-542.45000000000061</v>
      </c>
      <c r="AC4556" s="2">
        <v>2.25</v>
      </c>
      <c r="AD4556" s="8">
        <f t="shared" si="712"/>
        <v>1.25</v>
      </c>
      <c r="AE4556" s="8">
        <f>SUM(AD$3:AD4556)</f>
        <v>1584.149999999999</v>
      </c>
      <c r="AF4556" s="2">
        <v>1.61</v>
      </c>
      <c r="AG4556" s="8">
        <f t="shared" si="716"/>
        <v>-1</v>
      </c>
      <c r="AH4556" s="8">
        <f>SUM(AG$3:AG4556)</f>
        <v>-346.19999999999948</v>
      </c>
      <c r="AI4556">
        <v>5</v>
      </c>
      <c r="AJ4556" s="8">
        <f t="shared" si="717"/>
        <v>-1</v>
      </c>
      <c r="AK4556" s="8">
        <f>SUM(AJ$3:AJ4556)</f>
        <v>-649.25</v>
      </c>
      <c r="AL4556" s="2">
        <v>9</v>
      </c>
      <c r="AM4556" s="8">
        <f t="shared" si="718"/>
        <v>8</v>
      </c>
      <c r="AN4556" s="8">
        <f>SUM(AM$3:AM4556)</f>
        <v>134.5</v>
      </c>
      <c r="AO4556" s="2">
        <v>7</v>
      </c>
      <c r="AP4556" s="8">
        <f t="shared" si="719"/>
        <v>-1</v>
      </c>
      <c r="AQ4556" s="8">
        <f>SUM(AP$3:AP4556)</f>
        <v>-452.5</v>
      </c>
      <c r="AR4556">
        <v>2.85</v>
      </c>
      <c r="AS4556">
        <v>1.4</v>
      </c>
      <c r="AT4556" s="4">
        <f t="shared" si="713"/>
        <v>8</v>
      </c>
      <c r="AU4556" s="5">
        <f>SUM($AT$3:AT4556)</f>
        <v>134.5</v>
      </c>
      <c r="AV4556" s="6">
        <f>SUM(R4556,U4556,X4556,AA4556,AD4556,AG4556)</f>
        <v>-6.0000000000000053E-2</v>
      </c>
    </row>
    <row r="4557" spans="1:48" x14ac:dyDescent="0.25">
      <c r="A4557">
        <f>IF(AND(G4557&lt;&gt;"",H4557&lt;&gt;"",I4557&lt;&gt;"",J4557&lt;&gt;"",K4557&lt;&gt;"",L4557&lt;&gt;"",M4557&lt;&gt;"",N4557&lt;&gt;"",O4557&lt;&gt;"",P4557&lt;&gt;"",Q4557&lt;&gt;"",T4557&lt;&gt;"",W4557&lt;&gt;"",Z4557&lt;&gt;"",AC4557&lt;&gt;"",AF4557&lt;&gt;"",AI4557&lt;&gt;"",AL4557&lt;&gt;"",AO4557&lt;&gt;"",AR4557&lt;&gt;"",AS4557&lt;&gt;""),1,0)</f>
        <v>1</v>
      </c>
      <c r="B4557" s="1">
        <v>43652</v>
      </c>
      <c r="C4557" t="s">
        <v>3129</v>
      </c>
      <c r="D4557" t="s">
        <v>5289</v>
      </c>
      <c r="E4557" t="s">
        <v>3148</v>
      </c>
      <c r="F4557" t="s">
        <v>3131</v>
      </c>
      <c r="G4557">
        <v>2019</v>
      </c>
      <c r="H4557">
        <v>7</v>
      </c>
      <c r="I4557">
        <v>6</v>
      </c>
      <c r="J4557" t="s">
        <v>47</v>
      </c>
      <c r="K4557">
        <v>7</v>
      </c>
      <c r="L4557" s="3">
        <v>0</v>
      </c>
      <c r="M4557" s="3">
        <v>1</v>
      </c>
      <c r="N4557">
        <v>2.75</v>
      </c>
      <c r="O4557">
        <v>2.9</v>
      </c>
      <c r="P4557">
        <v>2.8</v>
      </c>
      <c r="Q4557" s="2">
        <v>2.25</v>
      </c>
      <c r="R4557" s="8">
        <f t="shared" si="714"/>
        <v>-1</v>
      </c>
      <c r="S4557" s="8">
        <f>SUM($R$3:R4557)</f>
        <v>-61.03000000000069</v>
      </c>
      <c r="T4557" s="2">
        <v>1.57</v>
      </c>
      <c r="U4557" s="8">
        <f t="shared" si="715"/>
        <v>0.57000000000000006</v>
      </c>
      <c r="V4557" s="8">
        <f>SUM($U$3:U4557)</f>
        <v>-454.50999999999925</v>
      </c>
      <c r="W4557" s="9">
        <v>1.61</v>
      </c>
      <c r="X4557" s="8">
        <f t="shared" si="710"/>
        <v>-1</v>
      </c>
      <c r="Y4557" s="8">
        <f>SUM($X$3:X4557)</f>
        <v>-91.200000000000287</v>
      </c>
      <c r="Z4557" s="9">
        <v>2.2000000000000002</v>
      </c>
      <c r="AA4557" s="8">
        <f t="shared" si="711"/>
        <v>1.2000000000000002</v>
      </c>
      <c r="AB4557" s="8">
        <f>SUM($AA$3:AA4557)</f>
        <v>-541.25000000000057</v>
      </c>
      <c r="AC4557" s="2">
        <v>3.1</v>
      </c>
      <c r="AD4557" s="8">
        <f t="shared" si="712"/>
        <v>-1</v>
      </c>
      <c r="AE4557" s="8">
        <f>SUM(AD$3:AD4557)</f>
        <v>1583.149999999999</v>
      </c>
      <c r="AF4557" s="2">
        <v>1.36</v>
      </c>
      <c r="AG4557" s="8">
        <f t="shared" si="716"/>
        <v>0.3600000000000001</v>
      </c>
      <c r="AH4557" s="8">
        <f>SUM(AG$3:AG4557)</f>
        <v>-345.83999999999946</v>
      </c>
      <c r="AI4557">
        <v>6</v>
      </c>
      <c r="AJ4557" s="8">
        <f t="shared" si="717"/>
        <v>-1</v>
      </c>
      <c r="AK4557" s="8">
        <f>SUM(AJ$3:AJ4557)</f>
        <v>-650.25</v>
      </c>
      <c r="AL4557" s="2">
        <v>12</v>
      </c>
      <c r="AM4557" s="8">
        <f t="shared" si="718"/>
        <v>-1</v>
      </c>
      <c r="AN4557" s="8">
        <f>SUM(AM$3:AM4557)</f>
        <v>133.5</v>
      </c>
      <c r="AO4557" s="2">
        <v>6</v>
      </c>
      <c r="AP4557" s="8">
        <f t="shared" si="719"/>
        <v>-1</v>
      </c>
      <c r="AQ4557" s="8">
        <f>SUM(AP$3:AP4557)</f>
        <v>-453.5</v>
      </c>
      <c r="AR4557">
        <v>6.25</v>
      </c>
      <c r="AS4557">
        <v>1.1200000000000001</v>
      </c>
      <c r="AT4557" s="4">
        <f t="shared" si="713"/>
        <v>-1</v>
      </c>
      <c r="AU4557" s="5">
        <f>SUM($AT$3:AT4557)</f>
        <v>133.5</v>
      </c>
      <c r="AV4557" s="6">
        <f>SUM(R4557,U4557,X4557,AA4557,AD4557,AG4557)</f>
        <v>-0.86999999999999966</v>
      </c>
    </row>
    <row r="4558" spans="1:48" x14ac:dyDescent="0.25">
      <c r="A4558">
        <f>IF(AND(G4558&lt;&gt;"",H4558&lt;&gt;"",I4558&lt;&gt;"",J4558&lt;&gt;"",K4558&lt;&gt;"",L4558&lt;&gt;"",M4558&lt;&gt;"",N4558&lt;&gt;"",O4558&lt;&gt;"",P4558&lt;&gt;"",Q4558&lt;&gt;"",T4558&lt;&gt;"",W4558&lt;&gt;"",Z4558&lt;&gt;"",AC4558&lt;&gt;"",AF4558&lt;&gt;"",AI4558&lt;&gt;"",AL4558&lt;&gt;"",AO4558&lt;&gt;"",AR4558&lt;&gt;"",AS4558&lt;&gt;""),1,0)</f>
        <v>1</v>
      </c>
      <c r="B4558" s="1">
        <v>43652</v>
      </c>
      <c r="C4558" t="s">
        <v>3129</v>
      </c>
      <c r="D4558" t="s">
        <v>5290</v>
      </c>
      <c r="E4558" t="s">
        <v>3887</v>
      </c>
      <c r="F4558" t="s">
        <v>3145</v>
      </c>
      <c r="G4558">
        <v>2019</v>
      </c>
      <c r="H4558">
        <v>7</v>
      </c>
      <c r="I4558">
        <v>6</v>
      </c>
      <c r="J4558" t="s">
        <v>47</v>
      </c>
      <c r="K4558">
        <v>7</v>
      </c>
      <c r="L4558" s="3">
        <v>2</v>
      </c>
      <c r="M4558" s="3">
        <v>1</v>
      </c>
      <c r="N4558">
        <v>1.2</v>
      </c>
      <c r="O4558">
        <v>6</v>
      </c>
      <c r="P4558">
        <v>15</v>
      </c>
      <c r="Q4558" s="2">
        <v>2.1</v>
      </c>
      <c r="R4558" s="8">
        <f t="shared" si="714"/>
        <v>1.1000000000000001</v>
      </c>
      <c r="S4558" s="8">
        <f>SUM($R$3:R4558)</f>
        <v>-59.930000000000689</v>
      </c>
      <c r="T4558" s="2">
        <v>1.66</v>
      </c>
      <c r="U4558" s="8">
        <f t="shared" si="715"/>
        <v>-1</v>
      </c>
      <c r="V4558" s="8">
        <f>SUM($U$3:U4558)</f>
        <v>-455.50999999999925</v>
      </c>
      <c r="W4558" s="9">
        <v>1.1599999999999999</v>
      </c>
      <c r="X4558" s="8">
        <f t="shared" si="710"/>
        <v>0.15999999999999992</v>
      </c>
      <c r="Y4558" s="8">
        <f>SUM($X$3:X4558)</f>
        <v>-91.04000000000029</v>
      </c>
      <c r="Z4558" s="9">
        <v>5</v>
      </c>
      <c r="AA4558" s="8">
        <f t="shared" si="711"/>
        <v>-1</v>
      </c>
      <c r="AB4558" s="8">
        <f>SUM($AA$3:AA4558)</f>
        <v>-542.25000000000057</v>
      </c>
      <c r="AC4558" s="2">
        <v>1.53</v>
      </c>
      <c r="AD4558" s="8">
        <f t="shared" si="712"/>
        <v>0.53</v>
      </c>
      <c r="AE4558" s="8">
        <f>SUM(AD$3:AD4558)</f>
        <v>1583.6799999999989</v>
      </c>
      <c r="AF4558" s="2">
        <v>2.4</v>
      </c>
      <c r="AG4558" s="8">
        <f t="shared" si="716"/>
        <v>-1</v>
      </c>
      <c r="AH4558" s="8">
        <f>SUM(AG$3:AG4558)</f>
        <v>-346.83999999999946</v>
      </c>
      <c r="AI4558">
        <v>7.5</v>
      </c>
      <c r="AJ4558" s="8">
        <f t="shared" si="717"/>
        <v>-1</v>
      </c>
      <c r="AK4558" s="8">
        <f>SUM(AJ$3:AJ4558)</f>
        <v>-651.25</v>
      </c>
      <c r="AL4558" s="2">
        <v>9</v>
      </c>
      <c r="AM4558" s="8">
        <f t="shared" si="718"/>
        <v>8</v>
      </c>
      <c r="AN4558" s="8">
        <f>SUM(AM$3:AM4558)</f>
        <v>141.5</v>
      </c>
      <c r="AO4558" s="2">
        <v>12</v>
      </c>
      <c r="AP4558" s="8">
        <f t="shared" si="719"/>
        <v>-1</v>
      </c>
      <c r="AQ4558" s="8">
        <f>SUM(AP$3:AP4558)</f>
        <v>-454.5</v>
      </c>
      <c r="AR4558">
        <v>1.62</v>
      </c>
      <c r="AS4558">
        <v>2.25</v>
      </c>
      <c r="AT4558" s="4">
        <f t="shared" si="713"/>
        <v>8</v>
      </c>
      <c r="AU4558" s="5">
        <f>SUM($AT$3:AT4558)</f>
        <v>141.5</v>
      </c>
      <c r="AV4558" s="6">
        <f>SUM(R4558,U4558,X4558,AA4558,AD4558,AG4558)</f>
        <v>-1.21</v>
      </c>
    </row>
    <row r="4559" spans="1:48" x14ac:dyDescent="0.25">
      <c r="A4559">
        <f>IF(AND(G4559&lt;&gt;"",H4559&lt;&gt;"",I4559&lt;&gt;"",J4559&lt;&gt;"",K4559&lt;&gt;"",L4559&lt;&gt;"",M4559&lt;&gt;"",N4559&lt;&gt;"",O4559&lt;&gt;"",P4559&lt;&gt;"",Q4559&lt;&gt;"",T4559&lt;&gt;"",W4559&lt;&gt;"",Z4559&lt;&gt;"",AC4559&lt;&gt;"",AF4559&lt;&gt;"",AI4559&lt;&gt;"",AL4559&lt;&gt;"",AO4559&lt;&gt;"",AR4559&lt;&gt;"",AS4559&lt;&gt;""),1,0)</f>
        <v>1</v>
      </c>
      <c r="B4559" s="1">
        <v>43652</v>
      </c>
      <c r="C4559" t="s">
        <v>3129</v>
      </c>
      <c r="D4559" t="s">
        <v>5291</v>
      </c>
      <c r="E4559" t="s">
        <v>3147</v>
      </c>
      <c r="F4559" t="s">
        <v>3138</v>
      </c>
      <c r="G4559">
        <v>2019</v>
      </c>
      <c r="H4559">
        <v>7</v>
      </c>
      <c r="I4559">
        <v>6</v>
      </c>
      <c r="J4559" t="s">
        <v>47</v>
      </c>
      <c r="K4559">
        <v>7</v>
      </c>
      <c r="L4559" s="3">
        <v>1</v>
      </c>
      <c r="M4559" s="3">
        <v>1</v>
      </c>
      <c r="N4559">
        <v>2.15</v>
      </c>
      <c r="O4559">
        <v>3.5</v>
      </c>
      <c r="P4559">
        <v>3.2</v>
      </c>
      <c r="Q4559" s="2">
        <v>1.75</v>
      </c>
      <c r="R4559" s="8">
        <f t="shared" si="714"/>
        <v>0.75</v>
      </c>
      <c r="S4559" s="8">
        <f>SUM($R$3:R4559)</f>
        <v>-59.180000000000689</v>
      </c>
      <c r="T4559" s="2">
        <v>2</v>
      </c>
      <c r="U4559" s="8">
        <f t="shared" si="715"/>
        <v>-1</v>
      </c>
      <c r="V4559" s="8">
        <f>SUM($U$3:U4559)</f>
        <v>-456.50999999999925</v>
      </c>
      <c r="W4559" s="9">
        <v>1.28</v>
      </c>
      <c r="X4559" s="8">
        <f t="shared" si="710"/>
        <v>0.28000000000000003</v>
      </c>
      <c r="Y4559" s="8">
        <f>SUM($X$3:X4559)</f>
        <v>-90.760000000000289</v>
      </c>
      <c r="Z4559" s="9">
        <v>3.5</v>
      </c>
      <c r="AA4559" s="8">
        <f t="shared" si="711"/>
        <v>-1</v>
      </c>
      <c r="AB4559" s="8">
        <f>SUM($AA$3:AA4559)</f>
        <v>-543.25000000000057</v>
      </c>
      <c r="AC4559" s="2">
        <v>2</v>
      </c>
      <c r="AD4559" s="8">
        <f t="shared" si="712"/>
        <v>1</v>
      </c>
      <c r="AE4559" s="8">
        <f>SUM(AD$3:AD4559)</f>
        <v>1584.6799999999989</v>
      </c>
      <c r="AF4559" s="2">
        <v>1.8</v>
      </c>
      <c r="AG4559" s="8">
        <f t="shared" si="716"/>
        <v>0.8</v>
      </c>
      <c r="AH4559" s="8">
        <f>SUM(AG$3:AG4559)</f>
        <v>-346.03999999999945</v>
      </c>
      <c r="AI4559">
        <v>8</v>
      </c>
      <c r="AJ4559" s="8">
        <f t="shared" si="717"/>
        <v>-1</v>
      </c>
      <c r="AK4559" s="8">
        <f>SUM(AJ$3:AJ4559)</f>
        <v>-652.25</v>
      </c>
      <c r="AL4559" s="2">
        <v>9</v>
      </c>
      <c r="AM4559" s="8">
        <f t="shared" si="718"/>
        <v>-1</v>
      </c>
      <c r="AN4559" s="8">
        <f>SUM(AM$3:AM4559)</f>
        <v>140.5</v>
      </c>
      <c r="AO4559" s="2">
        <v>6.5</v>
      </c>
      <c r="AP4559" s="8">
        <f t="shared" si="719"/>
        <v>5.5</v>
      </c>
      <c r="AQ4559" s="8">
        <f>SUM(AP$3:AP4559)</f>
        <v>-449</v>
      </c>
      <c r="AR4559">
        <v>4.25</v>
      </c>
      <c r="AS4559">
        <v>1.21</v>
      </c>
      <c r="AT4559" s="4">
        <f t="shared" si="713"/>
        <v>-1</v>
      </c>
      <c r="AU4559" s="5">
        <f>SUM($AT$3:AT4559)</f>
        <v>140.5</v>
      </c>
      <c r="AV4559" s="6">
        <f>SUM(R4559,U4559,X4559,AA4559,AD4559,AG4559)</f>
        <v>0.83000000000000007</v>
      </c>
    </row>
    <row r="4560" spans="1:48" x14ac:dyDescent="0.25">
      <c r="A4560">
        <f>IF(AND(G4560&lt;&gt;"",H4560&lt;&gt;"",I4560&lt;&gt;"",J4560&lt;&gt;"",K4560&lt;&gt;"",L4560&lt;&gt;"",M4560&lt;&gt;"",N4560&lt;&gt;"",O4560&lt;&gt;"",P4560&lt;&gt;"",Q4560&lt;&gt;"",T4560&lt;&gt;"",W4560&lt;&gt;"",Z4560&lt;&gt;"",AC4560&lt;&gt;"",AF4560&lt;&gt;"",AI4560&lt;&gt;"",AL4560&lt;&gt;"",AO4560&lt;&gt;"",AR4560&lt;&gt;"",AS4560&lt;&gt;""),1,0)</f>
        <v>0</v>
      </c>
      <c r="B4560" s="1">
        <v>43651</v>
      </c>
      <c r="C4560" t="s">
        <v>2749</v>
      </c>
      <c r="D4560" t="s">
        <v>5292</v>
      </c>
      <c r="E4560" t="s">
        <v>5293</v>
      </c>
      <c r="F4560" t="s">
        <v>4302</v>
      </c>
      <c r="G4560">
        <v>2019</v>
      </c>
      <c r="H4560">
        <v>7</v>
      </c>
      <c r="I4560">
        <v>5</v>
      </c>
      <c r="J4560" t="s">
        <v>63</v>
      </c>
      <c r="K4560">
        <v>6</v>
      </c>
      <c r="L4560" s="3">
        <v>2</v>
      </c>
      <c r="M4560" s="3">
        <v>1</v>
      </c>
      <c r="N4560">
        <v>1.75</v>
      </c>
      <c r="O4560">
        <v>4</v>
      </c>
      <c r="P4560">
        <v>3.6</v>
      </c>
      <c r="R4560" s="8" t="str">
        <f t="shared" si="714"/>
        <v/>
      </c>
      <c r="S4560" s="8">
        <f>SUM($R$3:R4560)</f>
        <v>-59.180000000000689</v>
      </c>
      <c r="U4560" s="8" t="str">
        <f t="shared" si="715"/>
        <v/>
      </c>
      <c r="V4560" s="8">
        <f>SUM($U$3:U4560)</f>
        <v>-456.50999999999925</v>
      </c>
      <c r="X4560" s="8" t="str">
        <f t="shared" si="710"/>
        <v/>
      </c>
      <c r="Y4560" s="8">
        <f>SUM($X$3:X4560)</f>
        <v>-90.760000000000289</v>
      </c>
      <c r="AA4560" s="8" t="str">
        <f t="shared" si="711"/>
        <v/>
      </c>
      <c r="AB4560" s="8">
        <f>SUM($AA$3:AA4560)</f>
        <v>-543.25000000000057</v>
      </c>
      <c r="AC4560" s="2">
        <v>1.6</v>
      </c>
      <c r="AD4560" s="8" t="str">
        <f t="shared" si="712"/>
        <v/>
      </c>
      <c r="AE4560" s="8">
        <f>SUM(AD$3:AD4560)</f>
        <v>1584.6799999999989</v>
      </c>
      <c r="AF4560" s="2">
        <v>2.2999999999999998</v>
      </c>
      <c r="AG4560" s="8" t="str">
        <f t="shared" si="716"/>
        <v/>
      </c>
      <c r="AH4560" s="8">
        <f>SUM(AG$3:AG4560)</f>
        <v>-346.03999999999945</v>
      </c>
      <c r="AI4560">
        <v>9.5</v>
      </c>
      <c r="AJ4560" s="8" t="str">
        <f t="shared" si="717"/>
        <v/>
      </c>
      <c r="AK4560" s="8">
        <f>SUM(AJ$3:AJ4560)</f>
        <v>-652.25</v>
      </c>
      <c r="AL4560" s="2">
        <v>8.5</v>
      </c>
      <c r="AM4560" s="8" t="str">
        <f t="shared" si="718"/>
        <v/>
      </c>
      <c r="AN4560" s="8">
        <f>SUM(AM$3:AM4560)</f>
        <v>140.5</v>
      </c>
      <c r="AO4560" s="2">
        <v>8</v>
      </c>
      <c r="AP4560" s="8" t="str">
        <f t="shared" si="719"/>
        <v/>
      </c>
      <c r="AQ4560" s="8">
        <f>SUM(AP$3:AP4560)</f>
        <v>-449</v>
      </c>
      <c r="AT4560" s="4" t="str">
        <f t="shared" si="713"/>
        <v/>
      </c>
      <c r="AU4560" s="5">
        <f>SUM($AT$3:AT4560)</f>
        <v>140.5</v>
      </c>
      <c r="AV4560" s="6">
        <f>SUM(R4560,U4560,X4560,AA4560,AD4560,AG4560)</f>
        <v>0</v>
      </c>
    </row>
    <row r="4561" spans="1:48" x14ac:dyDescent="0.25">
      <c r="A4561">
        <f>IF(AND(G4561&lt;&gt;"",H4561&lt;&gt;"",I4561&lt;&gt;"",J4561&lt;&gt;"",K4561&lt;&gt;"",L4561&lt;&gt;"",M4561&lt;&gt;"",N4561&lt;&gt;"",O4561&lt;&gt;"",P4561&lt;&gt;"",Q4561&lt;&gt;"",T4561&lt;&gt;"",W4561&lt;&gt;"",Z4561&lt;&gt;"",AC4561&lt;&gt;"",AF4561&lt;&gt;"",AI4561&lt;&gt;"",AL4561&lt;&gt;"",AO4561&lt;&gt;"",AR4561&lt;&gt;"",AS4561&lt;&gt;""),1,0)</f>
        <v>1</v>
      </c>
      <c r="B4561" s="1">
        <v>43651</v>
      </c>
      <c r="C4561" t="s">
        <v>279</v>
      </c>
      <c r="D4561" t="s">
        <v>5294</v>
      </c>
      <c r="E4561" t="s">
        <v>313</v>
      </c>
      <c r="F4561" t="s">
        <v>501</v>
      </c>
      <c r="G4561">
        <v>2019</v>
      </c>
      <c r="H4561">
        <v>7</v>
      </c>
      <c r="I4561">
        <v>5</v>
      </c>
      <c r="J4561" t="s">
        <v>63</v>
      </c>
      <c r="K4561">
        <v>6</v>
      </c>
      <c r="L4561" s="3">
        <v>1</v>
      </c>
      <c r="M4561" s="3">
        <v>2</v>
      </c>
      <c r="N4561">
        <v>2.1</v>
      </c>
      <c r="O4561">
        <v>3.6</v>
      </c>
      <c r="P4561">
        <v>3.25</v>
      </c>
      <c r="Q4561" s="2">
        <v>1.5</v>
      </c>
      <c r="R4561" s="8">
        <f t="shared" si="714"/>
        <v>0.5</v>
      </c>
      <c r="S4561" s="8">
        <f>SUM($R$3:R4561)</f>
        <v>-58.680000000000689</v>
      </c>
      <c r="T4561" s="2">
        <v>2.5</v>
      </c>
      <c r="U4561" s="8">
        <f t="shared" si="715"/>
        <v>-1</v>
      </c>
      <c r="V4561" s="8">
        <f>SUM($U$3:U4561)</f>
        <v>-457.50999999999925</v>
      </c>
      <c r="W4561" s="9">
        <v>1.1599999999999999</v>
      </c>
      <c r="X4561" s="8">
        <f t="shared" si="710"/>
        <v>0.15999999999999992</v>
      </c>
      <c r="Y4561" s="8">
        <f>SUM($X$3:X4561)</f>
        <v>-90.600000000000293</v>
      </c>
      <c r="Z4561" s="9">
        <v>5</v>
      </c>
      <c r="AA4561" s="8">
        <f t="shared" si="711"/>
        <v>-1</v>
      </c>
      <c r="AB4561" s="8">
        <f>SUM($AA$3:AA4561)</f>
        <v>-544.25000000000057</v>
      </c>
      <c r="AC4561" s="2">
        <v>1.57</v>
      </c>
      <c r="AD4561" s="8">
        <f t="shared" si="712"/>
        <v>0.57000000000000006</v>
      </c>
      <c r="AE4561" s="8">
        <f>SUM(AD$3:AD4561)</f>
        <v>1585.2499999999989</v>
      </c>
      <c r="AF4561" s="2">
        <v>2.35</v>
      </c>
      <c r="AG4561" s="8">
        <f t="shared" si="716"/>
        <v>-1</v>
      </c>
      <c r="AH4561" s="8">
        <f>SUM(AG$3:AG4561)</f>
        <v>-347.03999999999945</v>
      </c>
      <c r="AI4561">
        <v>11</v>
      </c>
      <c r="AJ4561" s="8">
        <f t="shared" si="717"/>
        <v>-1</v>
      </c>
      <c r="AK4561" s="8">
        <f>SUM(AJ$3:AJ4561)</f>
        <v>-653.25</v>
      </c>
      <c r="AL4561" s="2">
        <v>9</v>
      </c>
      <c r="AM4561" s="8">
        <f t="shared" si="718"/>
        <v>-1</v>
      </c>
      <c r="AN4561" s="8">
        <f>SUM(AM$3:AM4561)</f>
        <v>139.5</v>
      </c>
      <c r="AO4561" s="2">
        <v>7</v>
      </c>
      <c r="AP4561" s="8">
        <f t="shared" si="719"/>
        <v>-1</v>
      </c>
      <c r="AQ4561" s="8">
        <f>SUM(AP$3:AP4561)</f>
        <v>-450</v>
      </c>
      <c r="AR4561">
        <v>3.55</v>
      </c>
      <c r="AS4561">
        <v>1.27</v>
      </c>
      <c r="AT4561" s="4">
        <f t="shared" si="713"/>
        <v>-1</v>
      </c>
      <c r="AU4561" s="5">
        <f>SUM($AT$3:AT4561)</f>
        <v>139.5</v>
      </c>
      <c r="AV4561" s="6">
        <f>SUM(R4561,U4561,X4561,AA4561,AD4561,AG4561)</f>
        <v>-1.77</v>
      </c>
    </row>
    <row r="4562" spans="1:48" x14ac:dyDescent="0.25">
      <c r="A4562">
        <f>IF(AND(G4562&lt;&gt;"",H4562&lt;&gt;"",I4562&lt;&gt;"",J4562&lt;&gt;"",K4562&lt;&gt;"",L4562&lt;&gt;"",M4562&lt;&gt;"",N4562&lt;&gt;"",O4562&lt;&gt;"",P4562&lt;&gt;"",Q4562&lt;&gt;"",T4562&lt;&gt;"",W4562&lt;&gt;"",Z4562&lt;&gt;"",AC4562&lt;&gt;"",AF4562&lt;&gt;"",AI4562&lt;&gt;"",AL4562&lt;&gt;"",AO4562&lt;&gt;"",AR4562&lt;&gt;"",AS4562&lt;&gt;""),1,0)</f>
        <v>1</v>
      </c>
      <c r="B4562" s="1">
        <v>43651</v>
      </c>
      <c r="C4562" t="s">
        <v>279</v>
      </c>
      <c r="D4562" t="s">
        <v>5295</v>
      </c>
      <c r="E4562" t="s">
        <v>498</v>
      </c>
      <c r="F4562" t="s">
        <v>684</v>
      </c>
      <c r="G4562">
        <v>2019</v>
      </c>
      <c r="H4562">
        <v>7</v>
      </c>
      <c r="I4562">
        <v>5</v>
      </c>
      <c r="J4562" t="s">
        <v>63</v>
      </c>
      <c r="K4562">
        <v>6</v>
      </c>
      <c r="L4562" s="3">
        <v>2</v>
      </c>
      <c r="M4562" s="3">
        <v>0</v>
      </c>
      <c r="N4562">
        <v>1.8</v>
      </c>
      <c r="O4562">
        <v>4</v>
      </c>
      <c r="P4562">
        <v>3.8</v>
      </c>
      <c r="Q4562" s="2">
        <v>1.7</v>
      </c>
      <c r="R4562" s="8">
        <f t="shared" si="714"/>
        <v>-1</v>
      </c>
      <c r="S4562" s="8">
        <f>SUM($R$3:R4562)</f>
        <v>-59.680000000000689</v>
      </c>
      <c r="T4562" s="2">
        <v>2.0499999999999998</v>
      </c>
      <c r="U4562" s="8">
        <f t="shared" si="715"/>
        <v>1.0499999999999998</v>
      </c>
      <c r="V4562" s="8">
        <f>SUM($U$3:U4562)</f>
        <v>-456.45999999999924</v>
      </c>
      <c r="W4562" s="9">
        <v>1.22</v>
      </c>
      <c r="X4562" s="8">
        <f t="shared" si="710"/>
        <v>0.21999999999999997</v>
      </c>
      <c r="Y4562" s="8">
        <f>SUM($X$3:X4562)</f>
        <v>-90.380000000000294</v>
      </c>
      <c r="Z4562" s="9">
        <v>4</v>
      </c>
      <c r="AA4562" s="8">
        <f t="shared" si="711"/>
        <v>-1</v>
      </c>
      <c r="AB4562" s="8">
        <f>SUM($AA$3:AA4562)</f>
        <v>-545.25000000000057</v>
      </c>
      <c r="AC4562" s="2">
        <v>1.72</v>
      </c>
      <c r="AD4562" s="8">
        <f t="shared" si="712"/>
        <v>0.72</v>
      </c>
      <c r="AE4562" s="8">
        <f>SUM(AD$3:AD4562)</f>
        <v>1585.9699999999989</v>
      </c>
      <c r="AF4562" s="2">
        <v>2.0699999999999998</v>
      </c>
      <c r="AG4562" s="8">
        <f t="shared" si="716"/>
        <v>1.0699999999999998</v>
      </c>
      <c r="AH4562" s="8">
        <f>SUM(AG$3:AG4562)</f>
        <v>-345.96999999999946</v>
      </c>
      <c r="AI4562">
        <v>8.5</v>
      </c>
      <c r="AJ4562" s="8">
        <f t="shared" si="717"/>
        <v>-1</v>
      </c>
      <c r="AK4562" s="8">
        <f>SUM(AJ$3:AJ4562)</f>
        <v>-654.25</v>
      </c>
      <c r="AL4562" s="2">
        <v>8.5</v>
      </c>
      <c r="AM4562" s="8">
        <f t="shared" si="718"/>
        <v>-1</v>
      </c>
      <c r="AN4562" s="8">
        <f>SUM(AM$3:AM4562)</f>
        <v>138.5</v>
      </c>
      <c r="AO4562" s="2">
        <v>7.5</v>
      </c>
      <c r="AP4562" s="8">
        <f t="shared" si="719"/>
        <v>-1</v>
      </c>
      <c r="AQ4562" s="8">
        <f>SUM(AP$3:AP4562)</f>
        <v>-451</v>
      </c>
      <c r="AR4562">
        <v>3</v>
      </c>
      <c r="AS4562">
        <v>1.37</v>
      </c>
      <c r="AT4562" s="4">
        <f t="shared" si="713"/>
        <v>-1</v>
      </c>
      <c r="AU4562" s="5">
        <f>SUM($AT$3:AT4562)</f>
        <v>138.5</v>
      </c>
      <c r="AV4562" s="6">
        <f>SUM(R4562,U4562,X4562,AA4562,AD4562,AG4562)</f>
        <v>1.0599999999999996</v>
      </c>
    </row>
    <row r="4563" spans="1:48" x14ac:dyDescent="0.25">
      <c r="A4563">
        <f>IF(AND(G4563&lt;&gt;"",H4563&lt;&gt;"",I4563&lt;&gt;"",J4563&lt;&gt;"",K4563&lt;&gt;"",L4563&lt;&gt;"",M4563&lt;&gt;"",N4563&lt;&gt;"",O4563&lt;&gt;"",P4563&lt;&gt;"",Q4563&lt;&gt;"",T4563&lt;&gt;"",W4563&lt;&gt;"",Z4563&lt;&gt;"",AC4563&lt;&gt;"",AF4563&lt;&gt;"",AI4563&lt;&gt;"",AL4563&lt;&gt;"",AO4563&lt;&gt;"",AR4563&lt;&gt;"",AS4563&lt;&gt;""),1,0)</f>
        <v>1</v>
      </c>
      <c r="B4563" s="1">
        <v>43651</v>
      </c>
      <c r="C4563" t="s">
        <v>279</v>
      </c>
      <c r="D4563" t="s">
        <v>5296</v>
      </c>
      <c r="E4563" t="s">
        <v>316</v>
      </c>
      <c r="F4563" t="s">
        <v>507</v>
      </c>
      <c r="G4563">
        <v>2019</v>
      </c>
      <c r="H4563">
        <v>7</v>
      </c>
      <c r="I4563">
        <v>5</v>
      </c>
      <c r="J4563" t="s">
        <v>63</v>
      </c>
      <c r="K4563">
        <v>6</v>
      </c>
      <c r="L4563" s="3">
        <v>2</v>
      </c>
      <c r="M4563" s="3">
        <v>0</v>
      </c>
      <c r="N4563">
        <v>1.9</v>
      </c>
      <c r="O4563">
        <v>4</v>
      </c>
      <c r="P4563">
        <v>3.5</v>
      </c>
      <c r="Q4563" s="2">
        <v>1.4</v>
      </c>
      <c r="R4563" s="8">
        <f t="shared" si="714"/>
        <v>-1</v>
      </c>
      <c r="S4563" s="8">
        <f>SUM($R$3:R4563)</f>
        <v>-60.680000000000689</v>
      </c>
      <c r="T4563" s="2">
        <v>2.75</v>
      </c>
      <c r="U4563" s="8">
        <f t="shared" si="715"/>
        <v>1.75</v>
      </c>
      <c r="V4563" s="8">
        <f>SUM($U$3:U4563)</f>
        <v>-454.70999999999924</v>
      </c>
      <c r="W4563" s="9">
        <v>1.1100000000000001</v>
      </c>
      <c r="X4563" s="8">
        <f t="shared" si="710"/>
        <v>0.1100000000000001</v>
      </c>
      <c r="Y4563" s="8">
        <f>SUM($X$3:X4563)</f>
        <v>-90.270000000000294</v>
      </c>
      <c r="Z4563" s="9">
        <v>6.5</v>
      </c>
      <c r="AA4563" s="8">
        <f t="shared" si="711"/>
        <v>-1</v>
      </c>
      <c r="AB4563" s="8">
        <f>SUM($AA$3:AA4563)</f>
        <v>-546.25000000000057</v>
      </c>
      <c r="AC4563" s="2">
        <v>1.4</v>
      </c>
      <c r="AD4563" s="8">
        <f t="shared" si="712"/>
        <v>0.39999999999999991</v>
      </c>
      <c r="AE4563" s="8">
        <f>SUM(AD$3:AD4563)</f>
        <v>1586.369999999999</v>
      </c>
      <c r="AF4563" s="2">
        <v>2.87</v>
      </c>
      <c r="AG4563" s="8">
        <f t="shared" si="716"/>
        <v>1.87</v>
      </c>
      <c r="AH4563" s="8">
        <f>SUM(AG$3:AG4563)</f>
        <v>-344.09999999999945</v>
      </c>
      <c r="AI4563">
        <v>13</v>
      </c>
      <c r="AJ4563" s="8">
        <f t="shared" si="717"/>
        <v>-1</v>
      </c>
      <c r="AK4563" s="8">
        <f>SUM(AJ$3:AJ4563)</f>
        <v>-655.25</v>
      </c>
      <c r="AL4563" s="2">
        <v>9</v>
      </c>
      <c r="AM4563" s="8">
        <f t="shared" si="718"/>
        <v>-1</v>
      </c>
      <c r="AN4563" s="8">
        <f>SUM(AM$3:AM4563)</f>
        <v>137.5</v>
      </c>
      <c r="AO4563" s="2">
        <v>8.5</v>
      </c>
      <c r="AP4563" s="8">
        <f t="shared" si="719"/>
        <v>-1</v>
      </c>
      <c r="AQ4563" s="8">
        <f>SUM(AP$3:AP4563)</f>
        <v>-452</v>
      </c>
      <c r="AR4563">
        <v>3.1</v>
      </c>
      <c r="AS4563">
        <v>1.35</v>
      </c>
      <c r="AT4563" s="4">
        <f t="shared" si="713"/>
        <v>-1</v>
      </c>
      <c r="AU4563" s="5">
        <f>SUM($AT$3:AT4563)</f>
        <v>137.5</v>
      </c>
      <c r="AV4563" s="6">
        <f>SUM(R4563,U4563,X4563,AA4563,AD4563,AG4563)</f>
        <v>2.13</v>
      </c>
    </row>
    <row r="4564" spans="1:48" x14ac:dyDescent="0.25">
      <c r="A4564">
        <f>IF(AND(G4564&lt;&gt;"",H4564&lt;&gt;"",I4564&lt;&gt;"",J4564&lt;&gt;"",K4564&lt;&gt;"",L4564&lt;&gt;"",M4564&lt;&gt;"",N4564&lt;&gt;"",O4564&lt;&gt;"",P4564&lt;&gt;"",Q4564&lt;&gt;"",T4564&lt;&gt;"",W4564&lt;&gt;"",Z4564&lt;&gt;"",AC4564&lt;&gt;"",AF4564&lt;&gt;"",AI4564&lt;&gt;"",AL4564&lt;&gt;"",AO4564&lt;&gt;"",AR4564&lt;&gt;"",AS4564&lt;&gt;""),1,0)</f>
        <v>1</v>
      </c>
      <c r="B4564" s="1">
        <v>43651</v>
      </c>
      <c r="C4564" t="s">
        <v>2458</v>
      </c>
      <c r="D4564" t="s">
        <v>5297</v>
      </c>
      <c r="E4564" t="s">
        <v>2460</v>
      </c>
      <c r="F4564" t="s">
        <v>2472</v>
      </c>
      <c r="G4564">
        <v>2019</v>
      </c>
      <c r="H4564">
        <v>7</v>
      </c>
      <c r="I4564">
        <v>5</v>
      </c>
      <c r="J4564" t="s">
        <v>63</v>
      </c>
      <c r="K4564">
        <v>6</v>
      </c>
      <c r="L4564" s="3">
        <v>0</v>
      </c>
      <c r="M4564" s="3">
        <v>0</v>
      </c>
      <c r="N4564">
        <v>1.5</v>
      </c>
      <c r="O4564">
        <v>4.33</v>
      </c>
      <c r="P4564">
        <v>6</v>
      </c>
      <c r="Q4564" s="2">
        <v>1.95</v>
      </c>
      <c r="R4564" s="8">
        <f t="shared" si="714"/>
        <v>-1</v>
      </c>
      <c r="S4564" s="8">
        <f>SUM($R$3:R4564)</f>
        <v>-61.680000000000689</v>
      </c>
      <c r="T4564" s="2">
        <v>1.8</v>
      </c>
      <c r="U4564" s="8">
        <f t="shared" si="715"/>
        <v>0.8</v>
      </c>
      <c r="V4564" s="8">
        <f>SUM($U$3:U4564)</f>
        <v>-453.90999999999923</v>
      </c>
      <c r="W4564" s="9">
        <v>1.25</v>
      </c>
      <c r="X4564" s="8">
        <f t="shared" si="710"/>
        <v>-1</v>
      </c>
      <c r="Y4564" s="8">
        <f>SUM($X$3:X4564)</f>
        <v>-91.270000000000294</v>
      </c>
      <c r="Z4564" s="9">
        <v>3.75</v>
      </c>
      <c r="AA4564" s="8">
        <f t="shared" si="711"/>
        <v>2.75</v>
      </c>
      <c r="AB4564" s="8">
        <f>SUM($AA$3:AA4564)</f>
        <v>-543.50000000000057</v>
      </c>
      <c r="AC4564" s="2">
        <v>1.8</v>
      </c>
      <c r="AD4564" s="8">
        <f t="shared" si="712"/>
        <v>-1</v>
      </c>
      <c r="AE4564" s="8">
        <f>SUM(AD$3:AD4564)</f>
        <v>1585.369999999999</v>
      </c>
      <c r="AF4564" s="2">
        <v>2</v>
      </c>
      <c r="AG4564" s="8">
        <f t="shared" si="716"/>
        <v>1</v>
      </c>
      <c r="AH4564" s="8">
        <f>SUM(AG$3:AG4564)</f>
        <v>-343.09999999999945</v>
      </c>
      <c r="AI4564">
        <v>6.5</v>
      </c>
      <c r="AJ4564" s="8">
        <f t="shared" si="717"/>
        <v>-1</v>
      </c>
      <c r="AK4564" s="8">
        <f>SUM(AJ$3:AJ4564)</f>
        <v>-656.25</v>
      </c>
      <c r="AL4564" s="2">
        <v>8</v>
      </c>
      <c r="AM4564" s="8">
        <f t="shared" si="718"/>
        <v>-1</v>
      </c>
      <c r="AN4564" s="8">
        <f>SUM(AM$3:AM4564)</f>
        <v>136.5</v>
      </c>
      <c r="AO4564" s="2">
        <v>8</v>
      </c>
      <c r="AP4564" s="8">
        <f t="shared" si="719"/>
        <v>-1</v>
      </c>
      <c r="AQ4564" s="8">
        <f>SUM(AP$3:AP4564)</f>
        <v>-453</v>
      </c>
      <c r="AR4564">
        <v>2.42</v>
      </c>
      <c r="AS4564">
        <v>1.52</v>
      </c>
      <c r="AT4564" s="4">
        <f t="shared" si="713"/>
        <v>-1</v>
      </c>
      <c r="AU4564" s="5">
        <f>SUM($AT$3:AT4564)</f>
        <v>136.5</v>
      </c>
      <c r="AV4564" s="6">
        <f>SUM(R4564,U4564,X4564,AA4564,AD4564,AG4564)</f>
        <v>1.55</v>
      </c>
    </row>
    <row r="4565" spans="1:48" x14ac:dyDescent="0.25">
      <c r="A4565">
        <f>IF(AND(G4565&lt;&gt;"",H4565&lt;&gt;"",I4565&lt;&gt;"",J4565&lt;&gt;"",K4565&lt;&gt;"",L4565&lt;&gt;"",M4565&lt;&gt;"",N4565&lt;&gt;"",O4565&lt;&gt;"",P4565&lt;&gt;"",Q4565&lt;&gt;"",T4565&lt;&gt;"",W4565&lt;&gt;"",Z4565&lt;&gt;"",AC4565&lt;&gt;"",AF4565&lt;&gt;"",AI4565&lt;&gt;"",AL4565&lt;&gt;"",AO4565&lt;&gt;"",AR4565&lt;&gt;"",AS4565&lt;&gt;""),1,0)</f>
        <v>1</v>
      </c>
      <c r="B4565" s="1">
        <v>43651</v>
      </c>
      <c r="C4565" t="s">
        <v>2458</v>
      </c>
      <c r="D4565" t="s">
        <v>5298</v>
      </c>
      <c r="E4565" t="s">
        <v>2466</v>
      </c>
      <c r="F4565" t="s">
        <v>2469</v>
      </c>
      <c r="G4565">
        <v>2019</v>
      </c>
      <c r="H4565">
        <v>7</v>
      </c>
      <c r="I4565">
        <v>5</v>
      </c>
      <c r="J4565" t="s">
        <v>63</v>
      </c>
      <c r="K4565">
        <v>6</v>
      </c>
      <c r="L4565" s="3">
        <v>5</v>
      </c>
      <c r="M4565" s="3">
        <v>2</v>
      </c>
      <c r="N4565">
        <v>1.95</v>
      </c>
      <c r="O4565">
        <v>3.5</v>
      </c>
      <c r="P4565">
        <v>3.75</v>
      </c>
      <c r="Q4565" s="2">
        <v>1.75</v>
      </c>
      <c r="R4565" s="8">
        <f t="shared" si="714"/>
        <v>0.75</v>
      </c>
      <c r="S4565" s="8">
        <f>SUM($R$3:R4565)</f>
        <v>-60.930000000000689</v>
      </c>
      <c r="T4565" s="2">
        <v>2</v>
      </c>
      <c r="U4565" s="8">
        <f t="shared" si="715"/>
        <v>-1</v>
      </c>
      <c r="V4565" s="8">
        <f>SUM($U$3:U4565)</f>
        <v>-454.90999999999923</v>
      </c>
      <c r="W4565" s="9">
        <v>1.28</v>
      </c>
      <c r="X4565" s="8">
        <f t="shared" si="710"/>
        <v>0.28000000000000003</v>
      </c>
      <c r="Y4565" s="8">
        <f>SUM($X$3:X4565)</f>
        <v>-90.990000000000293</v>
      </c>
      <c r="Z4565" s="9">
        <v>3.5</v>
      </c>
      <c r="AA4565" s="8">
        <f t="shared" si="711"/>
        <v>-1</v>
      </c>
      <c r="AB4565" s="8">
        <f>SUM($AA$3:AA4565)</f>
        <v>-544.50000000000057</v>
      </c>
      <c r="AC4565" s="2">
        <v>1.9</v>
      </c>
      <c r="AD4565" s="8">
        <f t="shared" si="712"/>
        <v>0.89999999999999991</v>
      </c>
      <c r="AE4565" s="8">
        <f>SUM(AD$3:AD4565)</f>
        <v>1586.2699999999991</v>
      </c>
      <c r="AF4565" s="2">
        <v>1.9</v>
      </c>
      <c r="AG4565" s="8">
        <f t="shared" si="716"/>
        <v>-1</v>
      </c>
      <c r="AH4565" s="8">
        <f>SUM(AG$3:AG4565)</f>
        <v>-344.09999999999945</v>
      </c>
      <c r="AI4565">
        <v>7.5</v>
      </c>
      <c r="AJ4565" s="8">
        <f t="shared" si="717"/>
        <v>-1</v>
      </c>
      <c r="AK4565" s="8">
        <f>SUM(AJ$3:AJ4565)</f>
        <v>-657.25</v>
      </c>
      <c r="AL4565" s="2">
        <v>8.5</v>
      </c>
      <c r="AM4565" s="8">
        <f t="shared" si="718"/>
        <v>-1</v>
      </c>
      <c r="AN4565" s="8">
        <f>SUM(AM$3:AM4565)</f>
        <v>135.5</v>
      </c>
      <c r="AO4565" s="2">
        <v>6.5</v>
      </c>
      <c r="AP4565" s="8">
        <f t="shared" si="719"/>
        <v>-1</v>
      </c>
      <c r="AQ4565" s="8">
        <f>SUM(AP$3:AP4565)</f>
        <v>-454</v>
      </c>
      <c r="AR4565">
        <v>3.45</v>
      </c>
      <c r="AS4565">
        <v>1.3</v>
      </c>
      <c r="AT4565" s="4">
        <f t="shared" si="713"/>
        <v>-1</v>
      </c>
      <c r="AU4565" s="5">
        <f>SUM($AT$3:AT4565)</f>
        <v>135.5</v>
      </c>
      <c r="AV4565" s="6">
        <f>SUM(R4565,U4565,X4565,AA4565,AD4565,AG4565)</f>
        <v>-1.07</v>
      </c>
    </row>
    <row r="4566" spans="1:48" x14ac:dyDescent="0.25">
      <c r="A4566">
        <f>IF(AND(G4566&lt;&gt;"",H4566&lt;&gt;"",I4566&lt;&gt;"",J4566&lt;&gt;"",K4566&lt;&gt;"",L4566&lt;&gt;"",M4566&lt;&gt;"",N4566&lt;&gt;"",O4566&lt;&gt;"",P4566&lt;&gt;"",Q4566&lt;&gt;"",T4566&lt;&gt;"",W4566&lt;&gt;"",Z4566&lt;&gt;"",AC4566&lt;&gt;"",AF4566&lt;&gt;"",AI4566&lt;&gt;"",AL4566&lt;&gt;"",AO4566&lt;&gt;"",AR4566&lt;&gt;"",AS4566&lt;&gt;""),1,0)</f>
        <v>1</v>
      </c>
      <c r="B4566" s="1">
        <v>43651</v>
      </c>
      <c r="C4566" t="s">
        <v>2458</v>
      </c>
      <c r="D4566" t="s">
        <v>5299</v>
      </c>
      <c r="E4566" t="s">
        <v>2464</v>
      </c>
      <c r="F4566" t="s">
        <v>2475</v>
      </c>
      <c r="G4566">
        <v>2019</v>
      </c>
      <c r="H4566">
        <v>7</v>
      </c>
      <c r="I4566">
        <v>5</v>
      </c>
      <c r="J4566" t="s">
        <v>63</v>
      </c>
      <c r="K4566">
        <v>6</v>
      </c>
      <c r="L4566" s="3">
        <v>2</v>
      </c>
      <c r="M4566" s="3">
        <v>2</v>
      </c>
      <c r="N4566">
        <v>2.2999999999999998</v>
      </c>
      <c r="O4566">
        <v>3.3</v>
      </c>
      <c r="P4566">
        <v>3.1</v>
      </c>
      <c r="Q4566" s="2">
        <v>1.57</v>
      </c>
      <c r="R4566" s="8">
        <f t="shared" si="714"/>
        <v>0.57000000000000006</v>
      </c>
      <c r="S4566" s="8">
        <f>SUM($R$3:R4566)</f>
        <v>-60.360000000000689</v>
      </c>
      <c r="T4566" s="2">
        <v>2.25</v>
      </c>
      <c r="U4566" s="8">
        <f t="shared" si="715"/>
        <v>-1</v>
      </c>
      <c r="V4566" s="8">
        <f>SUM($U$3:U4566)</f>
        <v>-455.90999999999923</v>
      </c>
      <c r="W4566" s="9">
        <v>1.22</v>
      </c>
      <c r="X4566" s="8">
        <f t="shared" si="710"/>
        <v>0.21999999999999997</v>
      </c>
      <c r="Y4566" s="8">
        <f>SUM($X$3:X4566)</f>
        <v>-90.770000000000294</v>
      </c>
      <c r="Z4566" s="9">
        <v>4</v>
      </c>
      <c r="AA4566" s="8">
        <f t="shared" si="711"/>
        <v>-1</v>
      </c>
      <c r="AB4566" s="8">
        <f>SUM($AA$3:AA4566)</f>
        <v>-545.50000000000057</v>
      </c>
      <c r="AC4566" s="2">
        <v>1.72</v>
      </c>
      <c r="AD4566" s="8">
        <f t="shared" si="712"/>
        <v>0.72</v>
      </c>
      <c r="AE4566" s="8">
        <f>SUM(AD$3:AD4566)</f>
        <v>1586.9899999999991</v>
      </c>
      <c r="AF4566" s="2">
        <v>2.0699999999999998</v>
      </c>
      <c r="AG4566" s="8">
        <f t="shared" si="716"/>
        <v>-1</v>
      </c>
      <c r="AH4566" s="8">
        <f>SUM(AG$3:AG4566)</f>
        <v>-345.09999999999945</v>
      </c>
      <c r="AI4566">
        <v>10</v>
      </c>
      <c r="AJ4566" s="8">
        <f t="shared" si="717"/>
        <v>-1</v>
      </c>
      <c r="AK4566" s="8">
        <f>SUM(AJ$3:AJ4566)</f>
        <v>-658.25</v>
      </c>
      <c r="AL4566" s="2">
        <v>9.5</v>
      </c>
      <c r="AM4566" s="8">
        <f t="shared" si="718"/>
        <v>-1</v>
      </c>
      <c r="AN4566" s="8">
        <f>SUM(AM$3:AM4566)</f>
        <v>134.5</v>
      </c>
      <c r="AO4566" s="2">
        <v>6.5</v>
      </c>
      <c r="AP4566" s="8">
        <f t="shared" si="719"/>
        <v>-1</v>
      </c>
      <c r="AQ4566" s="8">
        <f>SUM(AP$3:AP4566)</f>
        <v>-455</v>
      </c>
      <c r="AR4566">
        <v>4.5</v>
      </c>
      <c r="AS4566">
        <v>1.19</v>
      </c>
      <c r="AT4566" s="4">
        <f t="shared" si="713"/>
        <v>-1</v>
      </c>
      <c r="AU4566" s="5">
        <f>SUM($AT$3:AT4566)</f>
        <v>134.5</v>
      </c>
      <c r="AV4566" s="6">
        <f>SUM(R4566,U4566,X4566,AA4566,AD4566,AG4566)</f>
        <v>-1.49</v>
      </c>
    </row>
    <row r="4567" spans="1:48" x14ac:dyDescent="0.25">
      <c r="A4567">
        <f>IF(AND(G4567&lt;&gt;"",H4567&lt;&gt;"",I4567&lt;&gt;"",J4567&lt;&gt;"",K4567&lt;&gt;"",L4567&lt;&gt;"",M4567&lt;&gt;"",N4567&lt;&gt;"",O4567&lt;&gt;"",P4567&lt;&gt;"",Q4567&lt;&gt;"",T4567&lt;&gt;"",W4567&lt;&gt;"",Z4567&lt;&gt;"",AC4567&lt;&gt;"",AF4567&lt;&gt;"",AI4567&lt;&gt;"",AL4567&lt;&gt;"",AO4567&lt;&gt;"",AR4567&lt;&gt;"",AS4567&lt;&gt;""),1,0)</f>
        <v>1</v>
      </c>
      <c r="B4567" s="1">
        <v>43651</v>
      </c>
      <c r="C4567" t="s">
        <v>2458</v>
      </c>
      <c r="D4567" t="s">
        <v>5300</v>
      </c>
      <c r="E4567" t="s">
        <v>2467</v>
      </c>
      <c r="F4567" t="s">
        <v>2481</v>
      </c>
      <c r="G4567">
        <v>2019</v>
      </c>
      <c r="H4567">
        <v>7</v>
      </c>
      <c r="I4567">
        <v>5</v>
      </c>
      <c r="J4567" t="s">
        <v>63</v>
      </c>
      <c r="K4567">
        <v>6</v>
      </c>
      <c r="L4567" s="3">
        <v>0</v>
      </c>
      <c r="M4567" s="3">
        <v>2</v>
      </c>
      <c r="N4567">
        <v>1.83</v>
      </c>
      <c r="O4567">
        <v>3.5</v>
      </c>
      <c r="P4567">
        <v>4.33</v>
      </c>
      <c r="Q4567" s="2">
        <v>1.7</v>
      </c>
      <c r="R4567" s="8">
        <f t="shared" si="714"/>
        <v>-1</v>
      </c>
      <c r="S4567" s="8">
        <f>SUM($R$3:R4567)</f>
        <v>-61.360000000000689</v>
      </c>
      <c r="T4567" s="2">
        <v>2.0499999999999998</v>
      </c>
      <c r="U4567" s="8">
        <f t="shared" si="715"/>
        <v>1.0499999999999998</v>
      </c>
      <c r="V4567" s="8">
        <f>SUM($U$3:U4567)</f>
        <v>-454.85999999999922</v>
      </c>
      <c r="W4567" s="9">
        <v>1.25</v>
      </c>
      <c r="X4567" s="8">
        <f t="shared" si="710"/>
        <v>0.25</v>
      </c>
      <c r="Y4567" s="8">
        <f>SUM($X$3:X4567)</f>
        <v>-90.520000000000294</v>
      </c>
      <c r="Z4567" s="9">
        <v>3.75</v>
      </c>
      <c r="AA4567" s="8">
        <f t="shared" si="711"/>
        <v>-1</v>
      </c>
      <c r="AB4567" s="8">
        <f>SUM($AA$3:AA4567)</f>
        <v>-546.50000000000057</v>
      </c>
      <c r="AC4567" s="2">
        <v>1.85</v>
      </c>
      <c r="AD4567" s="8">
        <f t="shared" si="712"/>
        <v>0.85000000000000009</v>
      </c>
      <c r="AE4567" s="8">
        <f>SUM(AD$3:AD4567)</f>
        <v>1587.839999999999</v>
      </c>
      <c r="AF4567" s="2">
        <v>1.95</v>
      </c>
      <c r="AG4567" s="8">
        <f t="shared" si="716"/>
        <v>0.95</v>
      </c>
      <c r="AH4567" s="8">
        <f>SUM(AG$3:AG4567)</f>
        <v>-344.14999999999947</v>
      </c>
      <c r="AI4567">
        <v>8</v>
      </c>
      <c r="AJ4567" s="8">
        <f t="shared" si="717"/>
        <v>-1</v>
      </c>
      <c r="AK4567" s="8">
        <f>SUM(AJ$3:AJ4567)</f>
        <v>-659.25</v>
      </c>
      <c r="AL4567" s="2">
        <v>8.5</v>
      </c>
      <c r="AM4567" s="8">
        <f t="shared" si="718"/>
        <v>-1</v>
      </c>
      <c r="AN4567" s="8">
        <f>SUM(AM$3:AM4567)</f>
        <v>133.5</v>
      </c>
      <c r="AO4567" s="2">
        <v>6.5</v>
      </c>
      <c r="AP4567" s="8">
        <f t="shared" si="719"/>
        <v>-1</v>
      </c>
      <c r="AQ4567" s="8">
        <f>SUM(AP$3:AP4567)</f>
        <v>-456</v>
      </c>
      <c r="AR4567">
        <v>3.3</v>
      </c>
      <c r="AS4567">
        <v>1.32</v>
      </c>
      <c r="AT4567" s="4">
        <f t="shared" si="713"/>
        <v>-1</v>
      </c>
      <c r="AU4567" s="5">
        <f>SUM($AT$3:AT4567)</f>
        <v>133.5</v>
      </c>
      <c r="AV4567" s="6">
        <f>SUM(R4567,U4567,X4567,AA4567,AD4567,AG4567)</f>
        <v>1.0999999999999999</v>
      </c>
    </row>
    <row r="4568" spans="1:48" x14ac:dyDescent="0.25">
      <c r="A4568">
        <f>IF(AND(G4568&lt;&gt;"",H4568&lt;&gt;"",I4568&lt;&gt;"",J4568&lt;&gt;"",K4568&lt;&gt;"",L4568&lt;&gt;"",M4568&lt;&gt;"",N4568&lt;&gt;"",O4568&lt;&gt;"",P4568&lt;&gt;"",Q4568&lt;&gt;"",T4568&lt;&gt;"",W4568&lt;&gt;"",Z4568&lt;&gt;"",AC4568&lt;&gt;"",AF4568&lt;&gt;"",AI4568&lt;&gt;"",AL4568&lt;&gt;"",AO4568&lt;&gt;"",AR4568&lt;&gt;"",AS4568&lt;&gt;""),1,0)</f>
        <v>1</v>
      </c>
      <c r="B4568" s="1">
        <v>43651</v>
      </c>
      <c r="C4568" t="s">
        <v>2458</v>
      </c>
      <c r="D4568" t="s">
        <v>5301</v>
      </c>
      <c r="E4568" t="s">
        <v>2480</v>
      </c>
      <c r="F4568" t="s">
        <v>2470</v>
      </c>
      <c r="G4568">
        <v>2019</v>
      </c>
      <c r="H4568">
        <v>7</v>
      </c>
      <c r="I4568">
        <v>5</v>
      </c>
      <c r="J4568" t="s">
        <v>63</v>
      </c>
      <c r="K4568">
        <v>6</v>
      </c>
      <c r="L4568" s="3">
        <v>2</v>
      </c>
      <c r="M4568" s="3">
        <v>0</v>
      </c>
      <c r="N4568">
        <v>3.3</v>
      </c>
      <c r="O4568">
        <v>3.3</v>
      </c>
      <c r="P4568">
        <v>2.15</v>
      </c>
      <c r="Q4568" s="2">
        <v>1.8</v>
      </c>
      <c r="R4568" s="8">
        <f t="shared" si="714"/>
        <v>-1</v>
      </c>
      <c r="S4568" s="8">
        <f>SUM($R$3:R4568)</f>
        <v>-62.360000000000689</v>
      </c>
      <c r="T4568" s="2">
        <v>1.95</v>
      </c>
      <c r="U4568" s="8">
        <f t="shared" si="715"/>
        <v>0.95</v>
      </c>
      <c r="V4568" s="8">
        <f>SUM($U$3:U4568)</f>
        <v>-453.90999999999923</v>
      </c>
      <c r="W4568" s="9">
        <v>1.33</v>
      </c>
      <c r="X4568" s="8">
        <f t="shared" si="710"/>
        <v>0.33000000000000007</v>
      </c>
      <c r="Y4568" s="8">
        <f>SUM($X$3:X4568)</f>
        <v>-90.190000000000296</v>
      </c>
      <c r="Z4568" s="9">
        <v>3.25</v>
      </c>
      <c r="AA4568" s="8">
        <f t="shared" si="711"/>
        <v>-1</v>
      </c>
      <c r="AB4568" s="8">
        <f>SUM($AA$3:AA4568)</f>
        <v>-547.50000000000057</v>
      </c>
      <c r="AC4568" s="2">
        <v>2.0699999999999998</v>
      </c>
      <c r="AD4568" s="8">
        <f t="shared" si="712"/>
        <v>1.0699999999999998</v>
      </c>
      <c r="AE4568" s="8">
        <f>SUM(AD$3:AD4568)</f>
        <v>1588.9099999999989</v>
      </c>
      <c r="AF4568" s="2">
        <v>1.72</v>
      </c>
      <c r="AG4568" s="8">
        <f t="shared" si="716"/>
        <v>0.72</v>
      </c>
      <c r="AH4568" s="8">
        <f>SUM(AG$3:AG4568)</f>
        <v>-343.42999999999944</v>
      </c>
      <c r="AI4568">
        <v>9</v>
      </c>
      <c r="AJ4568" s="8">
        <f t="shared" si="717"/>
        <v>-1</v>
      </c>
      <c r="AK4568" s="8">
        <f>SUM(AJ$3:AJ4568)</f>
        <v>-660.25</v>
      </c>
      <c r="AL4568" s="2">
        <v>11</v>
      </c>
      <c r="AM4568" s="8">
        <f t="shared" si="718"/>
        <v>-1</v>
      </c>
      <c r="AN4568" s="8">
        <f>SUM(AM$3:AM4568)</f>
        <v>132.5</v>
      </c>
      <c r="AO4568" s="2">
        <v>6</v>
      </c>
      <c r="AP4568" s="8">
        <f t="shared" si="719"/>
        <v>-1</v>
      </c>
      <c r="AQ4568" s="8">
        <f>SUM(AP$3:AP4568)</f>
        <v>-457</v>
      </c>
      <c r="AR4568">
        <v>7</v>
      </c>
      <c r="AS4568">
        <v>1.1000000000000001</v>
      </c>
      <c r="AT4568" s="4">
        <f t="shared" si="713"/>
        <v>-1</v>
      </c>
      <c r="AU4568" s="5">
        <f>SUM($AT$3:AT4568)</f>
        <v>132.5</v>
      </c>
      <c r="AV4568" s="6">
        <f>SUM(R4568,U4568,X4568,AA4568,AD4568,AG4568)</f>
        <v>1.0699999999999998</v>
      </c>
    </row>
    <row r="4569" spans="1:48" x14ac:dyDescent="0.25">
      <c r="A4569">
        <f>IF(AND(G4569&lt;&gt;"",H4569&lt;&gt;"",I4569&lt;&gt;"",J4569&lt;&gt;"",K4569&lt;&gt;"",L4569&lt;&gt;"",M4569&lt;&gt;"",N4569&lt;&gt;"",O4569&lt;&gt;"",P4569&lt;&gt;"",Q4569&lt;&gt;"",T4569&lt;&gt;"",W4569&lt;&gt;"",Z4569&lt;&gt;"",AC4569&lt;&gt;"",AF4569&lt;&gt;"",AI4569&lt;&gt;"",AL4569&lt;&gt;"",AO4569&lt;&gt;"",AR4569&lt;&gt;"",AS4569&lt;&gt;""),1,0)</f>
        <v>1</v>
      </c>
      <c r="B4569" s="1">
        <v>43651</v>
      </c>
      <c r="C4569" t="s">
        <v>2458</v>
      </c>
      <c r="D4569" t="s">
        <v>5302</v>
      </c>
      <c r="E4569" t="s">
        <v>2473</v>
      </c>
      <c r="F4569" t="s">
        <v>2476</v>
      </c>
      <c r="G4569">
        <v>2019</v>
      </c>
      <c r="H4569">
        <v>7</v>
      </c>
      <c r="I4569">
        <v>5</v>
      </c>
      <c r="J4569" t="s">
        <v>63</v>
      </c>
      <c r="K4569">
        <v>6</v>
      </c>
      <c r="L4569" s="3">
        <v>6</v>
      </c>
      <c r="M4569" s="3">
        <v>0</v>
      </c>
      <c r="N4569">
        <v>2.4500000000000002</v>
      </c>
      <c r="O4569">
        <v>3.5</v>
      </c>
      <c r="P4569">
        <v>2.7</v>
      </c>
      <c r="Q4569" s="2">
        <v>1.44</v>
      </c>
      <c r="R4569" s="8">
        <f t="shared" si="714"/>
        <v>-1</v>
      </c>
      <c r="S4569" s="8">
        <f>SUM($R$3:R4569)</f>
        <v>-63.360000000000689</v>
      </c>
      <c r="T4569" s="2">
        <v>2.62</v>
      </c>
      <c r="U4569" s="8">
        <f t="shared" si="715"/>
        <v>1.62</v>
      </c>
      <c r="V4569" s="8">
        <f>SUM($U$3:U4569)</f>
        <v>-452.28999999999922</v>
      </c>
      <c r="W4569" s="9">
        <v>1.1599999999999999</v>
      </c>
      <c r="X4569" s="8">
        <f t="shared" si="710"/>
        <v>0.15999999999999992</v>
      </c>
      <c r="Y4569" s="8">
        <f>SUM($X$3:X4569)</f>
        <v>-90.0300000000003</v>
      </c>
      <c r="Z4569" s="9">
        <v>5</v>
      </c>
      <c r="AA4569" s="8">
        <f t="shared" si="711"/>
        <v>-1</v>
      </c>
      <c r="AB4569" s="8">
        <f>SUM($AA$3:AA4569)</f>
        <v>-548.50000000000057</v>
      </c>
      <c r="AC4569" s="2">
        <v>1.53</v>
      </c>
      <c r="AD4569" s="8">
        <f t="shared" si="712"/>
        <v>0.53</v>
      </c>
      <c r="AE4569" s="8">
        <f>SUM(AD$3:AD4569)</f>
        <v>1589.4399999999989</v>
      </c>
      <c r="AF4569" s="2">
        <v>2.4</v>
      </c>
      <c r="AG4569" s="8">
        <f t="shared" si="716"/>
        <v>-1</v>
      </c>
      <c r="AH4569" s="8">
        <f>SUM(AG$3:AG4569)</f>
        <v>-344.42999999999944</v>
      </c>
      <c r="AI4569">
        <v>13</v>
      </c>
      <c r="AJ4569" s="8">
        <f t="shared" si="717"/>
        <v>-1</v>
      </c>
      <c r="AK4569" s="8">
        <f>SUM(AJ$3:AJ4569)</f>
        <v>-661.25</v>
      </c>
      <c r="AL4569" s="2">
        <v>10</v>
      </c>
      <c r="AM4569" s="8">
        <f t="shared" si="718"/>
        <v>-1</v>
      </c>
      <c r="AN4569" s="8">
        <f>SUM(AM$3:AM4569)</f>
        <v>131.5</v>
      </c>
      <c r="AO4569" s="2">
        <v>7</v>
      </c>
      <c r="AP4569" s="8">
        <f t="shared" si="719"/>
        <v>-1</v>
      </c>
      <c r="AQ4569" s="8">
        <f>SUM(AP$3:AP4569)</f>
        <v>-458</v>
      </c>
      <c r="AR4569">
        <v>4.5</v>
      </c>
      <c r="AS4569">
        <v>1.19</v>
      </c>
      <c r="AT4569" s="4">
        <f t="shared" si="713"/>
        <v>-1</v>
      </c>
      <c r="AU4569" s="5">
        <f>SUM($AT$3:AT4569)</f>
        <v>131.5</v>
      </c>
      <c r="AV4569" s="6">
        <f>SUM(R4569,U4569,X4569,AA4569,AD4569,AG4569)</f>
        <v>-0.69</v>
      </c>
    </row>
    <row r="4570" spans="1:48" x14ac:dyDescent="0.25">
      <c r="A4570">
        <f>IF(AND(G4570&lt;&gt;"",H4570&lt;&gt;"",I4570&lt;&gt;"",J4570&lt;&gt;"",K4570&lt;&gt;"",L4570&lt;&gt;"",M4570&lt;&gt;"",N4570&lt;&gt;"",O4570&lt;&gt;"",P4570&lt;&gt;"",Q4570&lt;&gt;"",T4570&lt;&gt;"",W4570&lt;&gt;"",Z4570&lt;&gt;"",AC4570&lt;&gt;"",AF4570&lt;&gt;"",AI4570&lt;&gt;"",AL4570&lt;&gt;"",AO4570&lt;&gt;"",AR4570&lt;&gt;"",AS4570&lt;&gt;""),1,0)</f>
        <v>1</v>
      </c>
      <c r="B4570" s="1">
        <v>43651</v>
      </c>
      <c r="C4570" t="s">
        <v>2458</v>
      </c>
      <c r="D4570" t="s">
        <v>5303</v>
      </c>
      <c r="E4570" t="s">
        <v>2461</v>
      </c>
      <c r="F4570" t="s">
        <v>2463</v>
      </c>
      <c r="G4570">
        <v>2019</v>
      </c>
      <c r="H4570">
        <v>7</v>
      </c>
      <c r="I4570">
        <v>5</v>
      </c>
      <c r="J4570" t="s">
        <v>63</v>
      </c>
      <c r="K4570">
        <v>6</v>
      </c>
      <c r="L4570" s="3">
        <v>0</v>
      </c>
      <c r="M4570" s="3">
        <v>0</v>
      </c>
      <c r="N4570">
        <v>2</v>
      </c>
      <c r="O4570">
        <v>3.6</v>
      </c>
      <c r="P4570">
        <v>3.5</v>
      </c>
      <c r="Q4570" s="2">
        <v>1.53</v>
      </c>
      <c r="R4570" s="8">
        <f t="shared" si="714"/>
        <v>-1</v>
      </c>
      <c r="S4570" s="8">
        <f>SUM($R$3:R4570)</f>
        <v>-64.360000000000696</v>
      </c>
      <c r="T4570" s="2">
        <v>2.37</v>
      </c>
      <c r="U4570" s="8">
        <f t="shared" si="715"/>
        <v>1.37</v>
      </c>
      <c r="V4570" s="8">
        <f>SUM($U$3:U4570)</f>
        <v>-450.91999999999922</v>
      </c>
      <c r="W4570" s="9">
        <v>1.18</v>
      </c>
      <c r="X4570" s="8">
        <f t="shared" si="710"/>
        <v>-1</v>
      </c>
      <c r="Y4570" s="8">
        <f>SUM($X$3:X4570)</f>
        <v>-91.0300000000003</v>
      </c>
      <c r="Z4570" s="9">
        <v>4.5</v>
      </c>
      <c r="AA4570" s="8">
        <f t="shared" si="711"/>
        <v>3.5</v>
      </c>
      <c r="AB4570" s="8">
        <f>SUM($AA$3:AA4570)</f>
        <v>-545.00000000000057</v>
      </c>
      <c r="AC4570" s="2">
        <v>1.61</v>
      </c>
      <c r="AD4570" s="8">
        <f t="shared" si="712"/>
        <v>-1</v>
      </c>
      <c r="AE4570" s="8">
        <f>SUM(AD$3:AD4570)</f>
        <v>1588.4399999999989</v>
      </c>
      <c r="AF4570" s="2">
        <v>2.25</v>
      </c>
      <c r="AG4570" s="8">
        <f t="shared" si="716"/>
        <v>1.25</v>
      </c>
      <c r="AH4570" s="8">
        <f>SUM(AG$3:AG4570)</f>
        <v>-343.17999999999944</v>
      </c>
      <c r="AI4570">
        <v>10</v>
      </c>
      <c r="AJ4570" s="8">
        <f t="shared" si="717"/>
        <v>-1</v>
      </c>
      <c r="AK4570" s="8">
        <f>SUM(AJ$3:AJ4570)</f>
        <v>-662.25</v>
      </c>
      <c r="AL4570" s="2">
        <v>8.5</v>
      </c>
      <c r="AM4570" s="8">
        <f t="shared" si="718"/>
        <v>-1</v>
      </c>
      <c r="AN4570" s="8">
        <f>SUM(AM$3:AM4570)</f>
        <v>130.5</v>
      </c>
      <c r="AO4570" s="2">
        <v>7</v>
      </c>
      <c r="AP4570" s="8">
        <f t="shared" si="719"/>
        <v>-1</v>
      </c>
      <c r="AQ4570" s="8">
        <f>SUM(AP$3:AP4570)</f>
        <v>-459</v>
      </c>
      <c r="AR4570">
        <v>3.55</v>
      </c>
      <c r="AS4570">
        <v>1.27</v>
      </c>
      <c r="AT4570" s="4">
        <f t="shared" si="713"/>
        <v>-1</v>
      </c>
      <c r="AU4570" s="5">
        <f>SUM($AT$3:AT4570)</f>
        <v>130.5</v>
      </c>
      <c r="AV4570" s="6">
        <f>SUM(R4570,U4570,X4570,AA4570,AD4570,AG4570)</f>
        <v>3.12</v>
      </c>
    </row>
    <row r="4571" spans="1:48" x14ac:dyDescent="0.25">
      <c r="A4571">
        <f>IF(AND(G4571&lt;&gt;"",H4571&lt;&gt;"",I4571&lt;&gt;"",J4571&lt;&gt;"",K4571&lt;&gt;"",L4571&lt;&gt;"",M4571&lt;&gt;"",N4571&lt;&gt;"",O4571&lt;&gt;"",P4571&lt;&gt;"",Q4571&lt;&gt;"",T4571&lt;&gt;"",W4571&lt;&gt;"",Z4571&lt;&gt;"",AC4571&lt;&gt;"",AF4571&lt;&gt;"",AI4571&lt;&gt;"",AL4571&lt;&gt;"",AO4571&lt;&gt;"",AR4571&lt;&gt;"",AS4571&lt;&gt;""),1,0)</f>
        <v>1</v>
      </c>
      <c r="B4571" s="1">
        <v>43650</v>
      </c>
      <c r="C4571" t="s">
        <v>5267</v>
      </c>
      <c r="D4571" t="s">
        <v>5304</v>
      </c>
      <c r="E4571" t="s">
        <v>3517</v>
      </c>
      <c r="F4571" t="s">
        <v>2862</v>
      </c>
      <c r="G4571">
        <v>2019</v>
      </c>
      <c r="H4571">
        <v>7</v>
      </c>
      <c r="I4571">
        <v>4</v>
      </c>
      <c r="J4571" t="s">
        <v>98</v>
      </c>
      <c r="K4571">
        <v>5</v>
      </c>
      <c r="L4571" s="3">
        <v>0</v>
      </c>
      <c r="M4571" s="3">
        <v>3</v>
      </c>
      <c r="N4571">
        <v>1.8</v>
      </c>
      <c r="O4571">
        <v>3.4</v>
      </c>
      <c r="P4571">
        <v>4.75</v>
      </c>
      <c r="Q4571" s="2">
        <v>2.0499999999999998</v>
      </c>
      <c r="R4571" s="8">
        <f t="shared" si="714"/>
        <v>-1</v>
      </c>
      <c r="S4571" s="8">
        <f>SUM($R$3:R4571)</f>
        <v>-65.360000000000696</v>
      </c>
      <c r="T4571" s="2">
        <v>1.7</v>
      </c>
      <c r="U4571" s="8">
        <f t="shared" si="715"/>
        <v>0.7</v>
      </c>
      <c r="V4571" s="8">
        <f>SUM($U$3:U4571)</f>
        <v>-450.21999999999923</v>
      </c>
      <c r="W4571" s="9">
        <v>1.4</v>
      </c>
      <c r="X4571" s="8">
        <f t="shared" si="710"/>
        <v>0.39999999999999991</v>
      </c>
      <c r="Y4571" s="8">
        <f>SUM($X$3:X4571)</f>
        <v>-90.630000000000294</v>
      </c>
      <c r="Z4571" s="9">
        <v>3</v>
      </c>
      <c r="AA4571" s="8">
        <f t="shared" si="711"/>
        <v>-1</v>
      </c>
      <c r="AB4571" s="8">
        <f>SUM($AA$3:AA4571)</f>
        <v>-546.00000000000057</v>
      </c>
      <c r="AC4571" s="2">
        <v>2.2999999999999998</v>
      </c>
      <c r="AD4571" s="8">
        <f t="shared" si="712"/>
        <v>1.2999999999999998</v>
      </c>
      <c r="AE4571" s="8">
        <f>SUM(AD$3:AD4571)</f>
        <v>1589.7399999999989</v>
      </c>
      <c r="AF4571" s="2">
        <v>1.61</v>
      </c>
      <c r="AG4571" s="8">
        <f t="shared" si="716"/>
        <v>-1</v>
      </c>
      <c r="AH4571" s="8">
        <f>SUM(AG$3:AG4571)</f>
        <v>-344.17999999999944</v>
      </c>
      <c r="AI4571">
        <v>6</v>
      </c>
      <c r="AJ4571" s="8">
        <f t="shared" si="717"/>
        <v>-1</v>
      </c>
      <c r="AK4571" s="8">
        <f>SUM(AJ$3:AJ4571)</f>
        <v>-663.25</v>
      </c>
      <c r="AL4571" s="2">
        <v>8.5</v>
      </c>
      <c r="AM4571" s="8">
        <f t="shared" si="718"/>
        <v>-1</v>
      </c>
      <c r="AN4571" s="8">
        <f>SUM(AM$3:AM4571)</f>
        <v>129.5</v>
      </c>
      <c r="AO4571" s="2">
        <v>6.5</v>
      </c>
      <c r="AP4571" s="8">
        <f t="shared" si="719"/>
        <v>-1</v>
      </c>
      <c r="AQ4571" s="8">
        <f>SUM(AP$3:AP4571)</f>
        <v>-460</v>
      </c>
      <c r="AR4571">
        <v>3.1</v>
      </c>
      <c r="AS4571">
        <v>1.35</v>
      </c>
      <c r="AT4571" s="4">
        <f t="shared" si="713"/>
        <v>-1</v>
      </c>
      <c r="AU4571" s="5">
        <f>SUM($AT$3:AT4571)</f>
        <v>129.5</v>
      </c>
      <c r="AV4571" s="6">
        <f>SUM(R4571,U4571,X4571,AA4571,AD4571,AG4571)</f>
        <v>-0.60000000000000031</v>
      </c>
    </row>
    <row r="4572" spans="1:48" x14ac:dyDescent="0.25">
      <c r="A4572">
        <f>IF(AND(G4572&lt;&gt;"",H4572&lt;&gt;"",I4572&lt;&gt;"",J4572&lt;&gt;"",K4572&lt;&gt;"",L4572&lt;&gt;"",M4572&lt;&gt;"",N4572&lt;&gt;"",O4572&lt;&gt;"",P4572&lt;&gt;"",Q4572&lt;&gt;"",T4572&lt;&gt;"",W4572&lt;&gt;"",Z4572&lt;&gt;"",AC4572&lt;&gt;"",AF4572&lt;&gt;"",AI4572&lt;&gt;"",AL4572&lt;&gt;"",AO4572&lt;&gt;"",AR4572&lt;&gt;"",AS4572&lt;&gt;""),1,0)</f>
        <v>0</v>
      </c>
      <c r="B4572" s="1">
        <v>43650</v>
      </c>
      <c r="C4572" t="s">
        <v>5263</v>
      </c>
      <c r="D4572" t="s">
        <v>5305</v>
      </c>
      <c r="E4572" t="s">
        <v>5306</v>
      </c>
      <c r="F4572" t="s">
        <v>4103</v>
      </c>
      <c r="G4572">
        <v>2019</v>
      </c>
      <c r="H4572">
        <v>7</v>
      </c>
      <c r="I4572">
        <v>4</v>
      </c>
      <c r="J4572" t="s">
        <v>98</v>
      </c>
      <c r="K4572">
        <v>5</v>
      </c>
      <c r="L4572" s="3">
        <v>1</v>
      </c>
      <c r="M4572" s="3">
        <v>3</v>
      </c>
      <c r="N4572">
        <v>6</v>
      </c>
      <c r="O4572">
        <v>3.6</v>
      </c>
      <c r="P4572">
        <v>1.6</v>
      </c>
      <c r="Q4572" s="2">
        <v>2.2000000000000002</v>
      </c>
      <c r="R4572" s="8" t="str">
        <f t="shared" si="714"/>
        <v/>
      </c>
      <c r="S4572" s="8">
        <f>SUM($R$3:R4572)</f>
        <v>-65.360000000000696</v>
      </c>
      <c r="T4572" s="2">
        <v>1.61</v>
      </c>
      <c r="U4572" s="8" t="str">
        <f t="shared" si="715"/>
        <v/>
      </c>
      <c r="V4572" s="8">
        <f>SUM($U$3:U4572)</f>
        <v>-450.21999999999923</v>
      </c>
      <c r="W4572" s="9">
        <v>1.4</v>
      </c>
      <c r="X4572" s="8" t="str">
        <f t="shared" si="710"/>
        <v/>
      </c>
      <c r="Y4572" s="8">
        <f>SUM($X$3:X4572)</f>
        <v>-90.630000000000294</v>
      </c>
      <c r="Z4572" s="9">
        <v>2.75</v>
      </c>
      <c r="AA4572" s="8" t="str">
        <f t="shared" si="711"/>
        <v/>
      </c>
      <c r="AB4572" s="8">
        <f>SUM($AA$3:AA4572)</f>
        <v>-546.00000000000057</v>
      </c>
      <c r="AC4572" s="2">
        <v>2.35</v>
      </c>
      <c r="AD4572" s="8" t="str">
        <f t="shared" si="712"/>
        <v/>
      </c>
      <c r="AE4572" s="8">
        <f>SUM(AD$3:AD4572)</f>
        <v>1589.7399999999989</v>
      </c>
      <c r="AF4572" s="2">
        <v>1.57</v>
      </c>
      <c r="AG4572" s="8" t="str">
        <f t="shared" si="716"/>
        <v/>
      </c>
      <c r="AH4572" s="8">
        <f>SUM(AG$3:AG4572)</f>
        <v>-344.17999999999944</v>
      </c>
      <c r="AI4572">
        <v>11</v>
      </c>
      <c r="AJ4572" s="8" t="str">
        <f t="shared" si="717"/>
        <v/>
      </c>
      <c r="AK4572" s="8">
        <f>SUM(AJ$3:AJ4572)</f>
        <v>-663.25</v>
      </c>
      <c r="AL4572" s="2">
        <v>19</v>
      </c>
      <c r="AM4572" s="8" t="str">
        <f t="shared" si="718"/>
        <v/>
      </c>
      <c r="AN4572" s="8">
        <f>SUM(AM$3:AM4572)</f>
        <v>129.5</v>
      </c>
      <c r="AO4572" s="2">
        <v>7</v>
      </c>
      <c r="AP4572" s="8" t="str">
        <f t="shared" si="719"/>
        <v/>
      </c>
      <c r="AQ4572" s="8">
        <f>SUM(AP$3:AP4572)</f>
        <v>-460</v>
      </c>
      <c r="AT4572" s="4" t="str">
        <f t="shared" si="713"/>
        <v/>
      </c>
      <c r="AU4572" s="5">
        <f>SUM($AT$3:AT4572)</f>
        <v>129.5</v>
      </c>
      <c r="AV4572" s="6">
        <f>SUM(R4572,U4572,X4572,AA4572,AD4572,AG4572)</f>
        <v>0</v>
      </c>
    </row>
    <row r="4573" spans="1:48" x14ac:dyDescent="0.25">
      <c r="A4573">
        <f>IF(AND(G4573&lt;&gt;"",H4573&lt;&gt;"",I4573&lt;&gt;"",J4573&lt;&gt;"",K4573&lt;&gt;"",L4573&lt;&gt;"",M4573&lt;&gt;"",N4573&lt;&gt;"",O4573&lt;&gt;"",P4573&lt;&gt;"",Q4573&lt;&gt;"",T4573&lt;&gt;"",W4573&lt;&gt;"",Z4573&lt;&gt;"",AC4573&lt;&gt;"",AF4573&lt;&gt;"",AI4573&lt;&gt;"",AL4573&lt;&gt;"",AO4573&lt;&gt;"",AR4573&lt;&gt;"",AS4573&lt;&gt;""),1,0)</f>
        <v>1</v>
      </c>
      <c r="B4573" s="1">
        <v>43650</v>
      </c>
      <c r="C4573" t="s">
        <v>279</v>
      </c>
      <c r="D4573" t="s">
        <v>5307</v>
      </c>
      <c r="E4573" t="s">
        <v>502</v>
      </c>
      <c r="F4573" t="s">
        <v>618</v>
      </c>
      <c r="G4573">
        <v>2019</v>
      </c>
      <c r="H4573">
        <v>7</v>
      </c>
      <c r="I4573">
        <v>4</v>
      </c>
      <c r="J4573" t="s">
        <v>98</v>
      </c>
      <c r="K4573">
        <v>5</v>
      </c>
      <c r="L4573" s="3">
        <v>5</v>
      </c>
      <c r="M4573" s="3">
        <v>1</v>
      </c>
      <c r="N4573">
        <v>1.83</v>
      </c>
      <c r="O4573">
        <v>3.6</v>
      </c>
      <c r="P4573">
        <v>4.2</v>
      </c>
      <c r="Q4573" s="2">
        <v>1.61</v>
      </c>
      <c r="R4573" s="8">
        <f t="shared" si="714"/>
        <v>0.6100000000000001</v>
      </c>
      <c r="S4573" s="8">
        <f>SUM($R$3:R4573)</f>
        <v>-64.750000000000696</v>
      </c>
      <c r="T4573" s="2">
        <v>2.2000000000000002</v>
      </c>
      <c r="U4573" s="8">
        <f t="shared" si="715"/>
        <v>-1</v>
      </c>
      <c r="V4573" s="8">
        <f>SUM($U$3:U4573)</f>
        <v>-451.21999999999923</v>
      </c>
      <c r="W4573" s="9">
        <v>1.22</v>
      </c>
      <c r="X4573" s="8">
        <f t="shared" si="710"/>
        <v>0.21999999999999997</v>
      </c>
      <c r="Y4573" s="8">
        <f>SUM($X$3:X4573)</f>
        <v>-90.410000000000295</v>
      </c>
      <c r="Z4573" s="9">
        <v>4</v>
      </c>
      <c r="AA4573" s="8">
        <f t="shared" si="711"/>
        <v>-1</v>
      </c>
      <c r="AB4573" s="8">
        <f>SUM($AA$3:AA4573)</f>
        <v>-547.00000000000057</v>
      </c>
      <c r="AC4573" s="2">
        <v>1.7</v>
      </c>
      <c r="AD4573" s="8">
        <f t="shared" si="712"/>
        <v>0.7</v>
      </c>
      <c r="AE4573" s="8">
        <f>SUM(AD$3:AD4573)</f>
        <v>1590.4399999999989</v>
      </c>
      <c r="AF4573" s="2">
        <v>2.1</v>
      </c>
      <c r="AG4573" s="8">
        <f t="shared" si="716"/>
        <v>-1</v>
      </c>
      <c r="AH4573" s="8">
        <f>SUM(AG$3:AG4573)</f>
        <v>-345.17999999999944</v>
      </c>
      <c r="AI4573">
        <v>8.5</v>
      </c>
      <c r="AJ4573" s="8">
        <f t="shared" si="717"/>
        <v>-1</v>
      </c>
      <c r="AK4573" s="8">
        <f>SUM(AJ$3:AJ4573)</f>
        <v>-664.25</v>
      </c>
      <c r="AL4573" s="2">
        <v>8.5</v>
      </c>
      <c r="AM4573" s="8">
        <f t="shared" si="718"/>
        <v>-1</v>
      </c>
      <c r="AN4573" s="8">
        <f>SUM(AM$3:AM4573)</f>
        <v>128.5</v>
      </c>
      <c r="AO4573" s="2">
        <v>7</v>
      </c>
      <c r="AP4573" s="8">
        <f t="shared" si="719"/>
        <v>-1</v>
      </c>
      <c r="AQ4573" s="8">
        <f>SUM(AP$3:AP4573)</f>
        <v>-461</v>
      </c>
      <c r="AR4573">
        <v>3.1</v>
      </c>
      <c r="AS4573">
        <v>1.35</v>
      </c>
      <c r="AT4573" s="4">
        <f t="shared" si="713"/>
        <v>-1</v>
      </c>
      <c r="AU4573" s="5">
        <f>SUM($AT$3:AT4573)</f>
        <v>128.5</v>
      </c>
      <c r="AV4573" s="6">
        <f>SUM(R4573,U4573,X4573,AA4573,AD4573,AG4573)</f>
        <v>-1.47</v>
      </c>
    </row>
    <row r="4574" spans="1:48" x14ac:dyDescent="0.25">
      <c r="A4574">
        <f>IF(AND(G4574&lt;&gt;"",H4574&lt;&gt;"",I4574&lt;&gt;"",J4574&lt;&gt;"",K4574&lt;&gt;"",L4574&lt;&gt;"",M4574&lt;&gt;"",N4574&lt;&gt;"",O4574&lt;&gt;"",P4574&lt;&gt;"",Q4574&lt;&gt;"",T4574&lt;&gt;"",W4574&lt;&gt;"",Z4574&lt;&gt;"",AC4574&lt;&gt;"",AF4574&lt;&gt;"",AI4574&lt;&gt;"",AL4574&lt;&gt;"",AO4574&lt;&gt;"",AR4574&lt;&gt;"",AS4574&lt;&gt;""),1,0)</f>
        <v>1</v>
      </c>
      <c r="B4574" s="1">
        <v>43650</v>
      </c>
      <c r="C4574" t="s">
        <v>279</v>
      </c>
      <c r="D4574" t="s">
        <v>5308</v>
      </c>
      <c r="E4574" t="s">
        <v>329</v>
      </c>
      <c r="F4574" t="s">
        <v>505</v>
      </c>
      <c r="G4574">
        <v>2019</v>
      </c>
      <c r="H4574">
        <v>7</v>
      </c>
      <c r="I4574">
        <v>4</v>
      </c>
      <c r="J4574" t="s">
        <v>98</v>
      </c>
      <c r="K4574">
        <v>5</v>
      </c>
      <c r="L4574" s="3">
        <v>4</v>
      </c>
      <c r="M4574" s="3">
        <v>0</v>
      </c>
      <c r="N4574">
        <v>1.72</v>
      </c>
      <c r="O4574">
        <v>4</v>
      </c>
      <c r="P4574">
        <v>4.2</v>
      </c>
      <c r="Q4574" s="2">
        <v>1.57</v>
      </c>
      <c r="R4574" s="8">
        <f t="shared" si="714"/>
        <v>-1</v>
      </c>
      <c r="S4574" s="8">
        <f>SUM($R$3:R4574)</f>
        <v>-65.750000000000696</v>
      </c>
      <c r="T4574" s="2">
        <v>2.25</v>
      </c>
      <c r="U4574" s="8">
        <f t="shared" si="715"/>
        <v>1.25</v>
      </c>
      <c r="V4574" s="8">
        <f>SUM($U$3:U4574)</f>
        <v>-449.96999999999923</v>
      </c>
      <c r="W4574" s="9">
        <v>1.1599999999999999</v>
      </c>
      <c r="X4574" s="8">
        <f t="shared" si="710"/>
        <v>0.15999999999999992</v>
      </c>
      <c r="Y4574" s="8">
        <f>SUM($X$3:X4574)</f>
        <v>-90.250000000000298</v>
      </c>
      <c r="Z4574" s="9">
        <v>5</v>
      </c>
      <c r="AA4574" s="8">
        <f t="shared" si="711"/>
        <v>-1</v>
      </c>
      <c r="AB4574" s="8">
        <f>SUM($AA$3:AA4574)</f>
        <v>-548.00000000000057</v>
      </c>
      <c r="AC4574" s="2">
        <v>1.53</v>
      </c>
      <c r="AD4574" s="8">
        <f t="shared" si="712"/>
        <v>0.53</v>
      </c>
      <c r="AE4574" s="8">
        <f>SUM(AD$3:AD4574)</f>
        <v>1590.9699999999989</v>
      </c>
      <c r="AF4574" s="2">
        <v>2.4</v>
      </c>
      <c r="AG4574" s="8">
        <f t="shared" si="716"/>
        <v>-1</v>
      </c>
      <c r="AH4574" s="8">
        <f>SUM(AG$3:AG4574)</f>
        <v>-346.17999999999944</v>
      </c>
      <c r="AI4574">
        <v>10</v>
      </c>
      <c r="AJ4574" s="8">
        <f t="shared" si="717"/>
        <v>-1</v>
      </c>
      <c r="AK4574" s="8">
        <f>SUM(AJ$3:AJ4574)</f>
        <v>-665.25</v>
      </c>
      <c r="AL4574" s="2">
        <v>8.5</v>
      </c>
      <c r="AM4574" s="8">
        <f t="shared" si="718"/>
        <v>-1</v>
      </c>
      <c r="AN4574" s="8">
        <f>SUM(AM$3:AM4574)</f>
        <v>127.5</v>
      </c>
      <c r="AO4574" s="2">
        <v>8</v>
      </c>
      <c r="AP4574" s="8">
        <f t="shared" si="719"/>
        <v>-1</v>
      </c>
      <c r="AQ4574" s="8">
        <f>SUM(AP$3:AP4574)</f>
        <v>-462</v>
      </c>
      <c r="AR4574">
        <v>2.75</v>
      </c>
      <c r="AS4574">
        <v>1.42</v>
      </c>
      <c r="AT4574" s="4">
        <f t="shared" si="713"/>
        <v>-1</v>
      </c>
      <c r="AU4574" s="5">
        <f>SUM($AT$3:AT4574)</f>
        <v>127.5</v>
      </c>
      <c r="AV4574" s="6">
        <f>SUM(R4574,U4574,X4574,AA4574,AD4574,AG4574)</f>
        <v>-1.06</v>
      </c>
    </row>
    <row r="4575" spans="1:48" x14ac:dyDescent="0.25">
      <c r="A4575">
        <f>IF(AND(G4575&lt;&gt;"",H4575&lt;&gt;"",I4575&lt;&gt;"",J4575&lt;&gt;"",K4575&lt;&gt;"",L4575&lt;&gt;"",M4575&lt;&gt;"",N4575&lt;&gt;"",O4575&lt;&gt;"",P4575&lt;&gt;"",Q4575&lt;&gt;"",T4575&lt;&gt;"",W4575&lt;&gt;"",Z4575&lt;&gt;"",AC4575&lt;&gt;"",AF4575&lt;&gt;"",AI4575&lt;&gt;"",AL4575&lt;&gt;"",AO4575&lt;&gt;"",AR4575&lt;&gt;"",AS4575&lt;&gt;""),1,0)</f>
        <v>1</v>
      </c>
      <c r="B4575" s="1">
        <v>43650</v>
      </c>
      <c r="C4575" t="s">
        <v>279</v>
      </c>
      <c r="D4575" t="s">
        <v>5309</v>
      </c>
      <c r="E4575" t="s">
        <v>323</v>
      </c>
      <c r="F4575" t="s">
        <v>322</v>
      </c>
      <c r="G4575">
        <v>2019</v>
      </c>
      <c r="H4575">
        <v>7</v>
      </c>
      <c r="I4575">
        <v>4</v>
      </c>
      <c r="J4575" t="s">
        <v>98</v>
      </c>
      <c r="K4575">
        <v>5</v>
      </c>
      <c r="L4575" s="3">
        <v>3</v>
      </c>
      <c r="M4575" s="3">
        <v>1</v>
      </c>
      <c r="N4575">
        <v>1.66</v>
      </c>
      <c r="O4575">
        <v>4</v>
      </c>
      <c r="P4575">
        <v>4.75</v>
      </c>
      <c r="Q4575" s="2">
        <v>1.5</v>
      </c>
      <c r="R4575" s="8">
        <f t="shared" si="714"/>
        <v>0.5</v>
      </c>
      <c r="S4575" s="8">
        <f>SUM($R$3:R4575)</f>
        <v>-65.250000000000696</v>
      </c>
      <c r="T4575" s="2">
        <v>2.5</v>
      </c>
      <c r="U4575" s="8">
        <f t="shared" si="715"/>
        <v>-1</v>
      </c>
      <c r="V4575" s="8">
        <f>SUM($U$3:U4575)</f>
        <v>-450.96999999999923</v>
      </c>
      <c r="W4575" s="9">
        <v>1.1200000000000001</v>
      </c>
      <c r="X4575" s="8">
        <f t="shared" si="710"/>
        <v>0.12000000000000011</v>
      </c>
      <c r="Y4575" s="8">
        <f>SUM($X$3:X4575)</f>
        <v>-90.130000000000294</v>
      </c>
      <c r="Z4575" s="9">
        <v>6</v>
      </c>
      <c r="AA4575" s="8">
        <f t="shared" si="711"/>
        <v>-1</v>
      </c>
      <c r="AB4575" s="8">
        <f>SUM($AA$3:AA4575)</f>
        <v>-549.00000000000057</v>
      </c>
      <c r="AC4575" s="2">
        <v>1.44</v>
      </c>
      <c r="AD4575" s="8">
        <f t="shared" si="712"/>
        <v>0.43999999999999995</v>
      </c>
      <c r="AE4575" s="8">
        <f>SUM(AD$3:AD4575)</f>
        <v>1591.4099999999989</v>
      </c>
      <c r="AF4575" s="2">
        <v>2.7</v>
      </c>
      <c r="AG4575" s="8">
        <f t="shared" si="716"/>
        <v>-1</v>
      </c>
      <c r="AH4575" s="8">
        <f>SUM(AG$3:AG4575)</f>
        <v>-347.17999999999944</v>
      </c>
      <c r="AI4575">
        <v>11</v>
      </c>
      <c r="AJ4575" s="8">
        <f t="shared" si="717"/>
        <v>-1</v>
      </c>
      <c r="AK4575" s="8">
        <f>SUM(AJ$3:AJ4575)</f>
        <v>-666.25</v>
      </c>
      <c r="AL4575" s="2">
        <v>8.5</v>
      </c>
      <c r="AM4575" s="8">
        <f t="shared" si="718"/>
        <v>-1</v>
      </c>
      <c r="AN4575" s="8">
        <f>SUM(AM$3:AM4575)</f>
        <v>126.5</v>
      </c>
      <c r="AO4575" s="2">
        <v>8</v>
      </c>
      <c r="AP4575" s="8">
        <f t="shared" si="719"/>
        <v>-1</v>
      </c>
      <c r="AQ4575" s="8">
        <f>SUM(AP$3:AP4575)</f>
        <v>-463</v>
      </c>
      <c r="AR4575">
        <v>2.6</v>
      </c>
      <c r="AS4575">
        <v>1.47</v>
      </c>
      <c r="AT4575" s="4">
        <f t="shared" si="713"/>
        <v>-1</v>
      </c>
      <c r="AU4575" s="5">
        <f>SUM($AT$3:AT4575)</f>
        <v>126.5</v>
      </c>
      <c r="AV4575" s="6">
        <f>SUM(R4575,U4575,X4575,AA4575,AD4575,AG4575)</f>
        <v>-1.94</v>
      </c>
    </row>
    <row r="4576" spans="1:48" x14ac:dyDescent="0.25">
      <c r="A4576">
        <f>IF(AND(G4576&lt;&gt;"",H4576&lt;&gt;"",I4576&lt;&gt;"",J4576&lt;&gt;"",K4576&lt;&gt;"",L4576&lt;&gt;"",M4576&lt;&gt;"",N4576&lt;&gt;"",O4576&lt;&gt;"",P4576&lt;&gt;"",Q4576&lt;&gt;"",T4576&lt;&gt;"",W4576&lt;&gt;"",Z4576&lt;&gt;"",AC4576&lt;&gt;"",AF4576&lt;&gt;"",AI4576&lt;&gt;"",AL4576&lt;&gt;"",AO4576&lt;&gt;"",AR4576&lt;&gt;"",AS4576&lt;&gt;""),1,0)</f>
        <v>1</v>
      </c>
      <c r="B4576" s="1">
        <v>43650</v>
      </c>
      <c r="C4576" t="s">
        <v>279</v>
      </c>
      <c r="D4576" t="s">
        <v>5310</v>
      </c>
      <c r="E4576" t="s">
        <v>508</v>
      </c>
      <c r="F4576" t="s">
        <v>325</v>
      </c>
      <c r="G4576">
        <v>2019</v>
      </c>
      <c r="H4576">
        <v>7</v>
      </c>
      <c r="I4576">
        <v>4</v>
      </c>
      <c r="J4576" t="s">
        <v>98</v>
      </c>
      <c r="K4576">
        <v>5</v>
      </c>
      <c r="L4576" s="3">
        <v>3</v>
      </c>
      <c r="M4576" s="3">
        <v>0</v>
      </c>
      <c r="N4576">
        <v>1.44</v>
      </c>
      <c r="O4576">
        <v>4.2</v>
      </c>
      <c r="P4576">
        <v>7.5</v>
      </c>
      <c r="Q4576" s="2">
        <v>1.75</v>
      </c>
      <c r="R4576" s="8">
        <f t="shared" si="714"/>
        <v>-1</v>
      </c>
      <c r="S4576" s="8">
        <f>SUM($R$3:R4576)</f>
        <v>-66.250000000000696</v>
      </c>
      <c r="T4576" s="2">
        <v>2</v>
      </c>
      <c r="U4576" s="8">
        <f t="shared" si="715"/>
        <v>1</v>
      </c>
      <c r="V4576" s="8">
        <f>SUM($U$3:U4576)</f>
        <v>-449.96999999999923</v>
      </c>
      <c r="W4576" s="9">
        <v>1.2</v>
      </c>
      <c r="X4576" s="8">
        <f t="shared" si="710"/>
        <v>0.19999999999999996</v>
      </c>
      <c r="Y4576" s="8">
        <f>SUM($X$3:X4576)</f>
        <v>-89.930000000000291</v>
      </c>
      <c r="Z4576" s="9">
        <v>4.33</v>
      </c>
      <c r="AA4576" s="8">
        <f t="shared" si="711"/>
        <v>-1</v>
      </c>
      <c r="AB4576" s="8">
        <f>SUM($AA$3:AA4576)</f>
        <v>-550.00000000000057</v>
      </c>
      <c r="AC4576" s="2">
        <v>1.65</v>
      </c>
      <c r="AD4576" s="8">
        <f t="shared" si="712"/>
        <v>0.64999999999999991</v>
      </c>
      <c r="AE4576" s="8">
        <f>SUM(AD$3:AD4576)</f>
        <v>1592.059999999999</v>
      </c>
      <c r="AF4576" s="2">
        <v>2.2000000000000002</v>
      </c>
      <c r="AG4576" s="8">
        <f t="shared" si="716"/>
        <v>-1</v>
      </c>
      <c r="AH4576" s="8">
        <f>SUM(AG$3:AG4576)</f>
        <v>-348.17999999999944</v>
      </c>
      <c r="AI4576">
        <v>7.5</v>
      </c>
      <c r="AJ4576" s="8">
        <f t="shared" si="717"/>
        <v>-1</v>
      </c>
      <c r="AK4576" s="8">
        <f>SUM(AJ$3:AJ4576)</f>
        <v>-667.25</v>
      </c>
      <c r="AL4576" s="2">
        <v>7.5</v>
      </c>
      <c r="AM4576" s="8">
        <f t="shared" si="718"/>
        <v>-1</v>
      </c>
      <c r="AN4576" s="8">
        <f>SUM(AM$3:AM4576)</f>
        <v>125.5</v>
      </c>
      <c r="AO4576" s="2">
        <v>8</v>
      </c>
      <c r="AP4576" s="8">
        <f t="shared" si="719"/>
        <v>-1</v>
      </c>
      <c r="AQ4576" s="8">
        <f>SUM(AP$3:AP4576)</f>
        <v>-464</v>
      </c>
      <c r="AR4576">
        <v>2.2999999999999998</v>
      </c>
      <c r="AS4576">
        <v>1.6</v>
      </c>
      <c r="AT4576" s="4">
        <f t="shared" si="713"/>
        <v>-1</v>
      </c>
      <c r="AU4576" s="5">
        <f>SUM($AT$3:AT4576)</f>
        <v>125.5</v>
      </c>
      <c r="AV4576" s="6">
        <f>SUM(R4576,U4576,X4576,AA4576,AD4576,AG4576)</f>
        <v>-1.1500000000000001</v>
      </c>
    </row>
    <row r="4577" spans="1:48" x14ac:dyDescent="0.25">
      <c r="A4577">
        <f>IF(AND(G4577&lt;&gt;"",H4577&lt;&gt;"",I4577&lt;&gt;"",J4577&lt;&gt;"",K4577&lt;&gt;"",L4577&lt;&gt;"",M4577&lt;&gt;"",N4577&lt;&gt;"",O4577&lt;&gt;"",P4577&lt;&gt;"",Q4577&lt;&gt;"",T4577&lt;&gt;"",W4577&lt;&gt;"",Z4577&lt;&gt;"",AC4577&lt;&gt;"",AF4577&lt;&gt;"",AI4577&lt;&gt;"",AL4577&lt;&gt;"",AO4577&lt;&gt;"",AR4577&lt;&gt;"",AS4577&lt;&gt;""),1,0)</f>
        <v>1</v>
      </c>
      <c r="B4577" s="1">
        <v>43650</v>
      </c>
      <c r="C4577" t="s">
        <v>279</v>
      </c>
      <c r="D4577" t="s">
        <v>5311</v>
      </c>
      <c r="E4577" t="s">
        <v>314</v>
      </c>
      <c r="F4577" t="s">
        <v>282</v>
      </c>
      <c r="G4577">
        <v>2019</v>
      </c>
      <c r="H4577">
        <v>7</v>
      </c>
      <c r="I4577">
        <v>4</v>
      </c>
      <c r="J4577" t="s">
        <v>98</v>
      </c>
      <c r="K4577">
        <v>5</v>
      </c>
      <c r="L4577" s="3">
        <v>1</v>
      </c>
      <c r="M4577" s="3">
        <v>3</v>
      </c>
      <c r="N4577">
        <v>2</v>
      </c>
      <c r="O4577">
        <v>3.75</v>
      </c>
      <c r="P4577">
        <v>3.4</v>
      </c>
      <c r="Q4577" s="2">
        <v>1.53</v>
      </c>
      <c r="R4577" s="8">
        <f t="shared" si="714"/>
        <v>0.53</v>
      </c>
      <c r="S4577" s="8">
        <f>SUM($R$3:R4577)</f>
        <v>-65.720000000000695</v>
      </c>
      <c r="T4577" s="2">
        <v>2.37</v>
      </c>
      <c r="U4577" s="8">
        <f t="shared" si="715"/>
        <v>-1</v>
      </c>
      <c r="V4577" s="8">
        <f>SUM($U$3:U4577)</f>
        <v>-450.96999999999923</v>
      </c>
      <c r="W4577" s="9">
        <v>1.1599999999999999</v>
      </c>
      <c r="X4577" s="8">
        <f t="shared" si="710"/>
        <v>0.15999999999999992</v>
      </c>
      <c r="Y4577" s="8">
        <f>SUM($X$3:X4577)</f>
        <v>-89.770000000000294</v>
      </c>
      <c r="Z4577" s="9">
        <v>5</v>
      </c>
      <c r="AA4577" s="8">
        <f t="shared" si="711"/>
        <v>-1</v>
      </c>
      <c r="AB4577" s="8">
        <f>SUM($AA$3:AA4577)</f>
        <v>-551.00000000000057</v>
      </c>
      <c r="AC4577" s="2">
        <v>1.57</v>
      </c>
      <c r="AD4577" s="8">
        <f t="shared" si="712"/>
        <v>0.57000000000000006</v>
      </c>
      <c r="AE4577" s="8">
        <f>SUM(AD$3:AD4577)</f>
        <v>1592.629999999999</v>
      </c>
      <c r="AF4577" s="2">
        <v>2.35</v>
      </c>
      <c r="AG4577" s="8">
        <f t="shared" si="716"/>
        <v>-1</v>
      </c>
      <c r="AH4577" s="8">
        <f>SUM(AG$3:AG4577)</f>
        <v>-349.17999999999944</v>
      </c>
      <c r="AI4577">
        <v>10</v>
      </c>
      <c r="AJ4577" s="8">
        <f t="shared" si="717"/>
        <v>-1</v>
      </c>
      <c r="AK4577" s="8">
        <f>SUM(AJ$3:AJ4577)</f>
        <v>-668.25</v>
      </c>
      <c r="AL4577" s="2">
        <v>8.5</v>
      </c>
      <c r="AM4577" s="8">
        <f t="shared" si="718"/>
        <v>-1</v>
      </c>
      <c r="AN4577" s="8">
        <f>SUM(AM$3:AM4577)</f>
        <v>124.5</v>
      </c>
      <c r="AO4577" s="2">
        <v>7.5</v>
      </c>
      <c r="AP4577" s="8">
        <f t="shared" si="719"/>
        <v>-1</v>
      </c>
      <c r="AQ4577" s="8">
        <f>SUM(AP$3:AP4577)</f>
        <v>-465</v>
      </c>
      <c r="AR4577">
        <v>3.55</v>
      </c>
      <c r="AS4577">
        <v>1.27</v>
      </c>
      <c r="AT4577" s="4">
        <f t="shared" si="713"/>
        <v>-1</v>
      </c>
      <c r="AU4577" s="5">
        <f>SUM($AT$3:AT4577)</f>
        <v>124.5</v>
      </c>
      <c r="AV4577" s="6">
        <f>SUM(R4577,U4577,X4577,AA4577,AD4577,AG4577)</f>
        <v>-1.74</v>
      </c>
    </row>
    <row r="4578" spans="1:48" x14ac:dyDescent="0.25">
      <c r="A4578">
        <f>IF(AND(G4578&lt;&gt;"",H4578&lt;&gt;"",I4578&lt;&gt;"",J4578&lt;&gt;"",K4578&lt;&gt;"",L4578&lt;&gt;"",M4578&lt;&gt;"",N4578&lt;&gt;"",O4578&lt;&gt;"",P4578&lt;&gt;"",Q4578&lt;&gt;"",T4578&lt;&gt;"",W4578&lt;&gt;"",Z4578&lt;&gt;"",AC4578&lt;&gt;"",AF4578&lt;&gt;"",AI4578&lt;&gt;"",AL4578&lt;&gt;"",AO4578&lt;&gt;"",AR4578&lt;&gt;"",AS4578&lt;&gt;""),1,0)</f>
        <v>1</v>
      </c>
      <c r="B4578" s="1">
        <v>43650</v>
      </c>
      <c r="C4578" t="s">
        <v>279</v>
      </c>
      <c r="D4578" t="s">
        <v>5312</v>
      </c>
      <c r="E4578" t="s">
        <v>504</v>
      </c>
      <c r="F4578" t="s">
        <v>326</v>
      </c>
      <c r="G4578">
        <v>2019</v>
      </c>
      <c r="H4578">
        <v>7</v>
      </c>
      <c r="I4578">
        <v>4</v>
      </c>
      <c r="J4578" t="s">
        <v>98</v>
      </c>
      <c r="K4578">
        <v>5</v>
      </c>
      <c r="L4578" s="3">
        <v>1</v>
      </c>
      <c r="M4578" s="3">
        <v>0</v>
      </c>
      <c r="N4578">
        <v>1.65</v>
      </c>
      <c r="O4578">
        <v>4</v>
      </c>
      <c r="P4578">
        <v>4.75</v>
      </c>
      <c r="Q4578" s="2">
        <v>1.75</v>
      </c>
      <c r="R4578" s="8">
        <f t="shared" si="714"/>
        <v>-1</v>
      </c>
      <c r="S4578" s="8">
        <f>SUM($R$3:R4578)</f>
        <v>-66.720000000000695</v>
      </c>
      <c r="T4578" s="2">
        <v>2</v>
      </c>
      <c r="U4578" s="8">
        <f t="shared" si="715"/>
        <v>1</v>
      </c>
      <c r="V4578" s="8">
        <f>SUM($U$3:U4578)</f>
        <v>-449.96999999999923</v>
      </c>
      <c r="W4578" s="9">
        <v>1.22</v>
      </c>
      <c r="X4578" s="8">
        <f t="shared" si="710"/>
        <v>-1</v>
      </c>
      <c r="Y4578" s="8">
        <f>SUM($X$3:X4578)</f>
        <v>-90.770000000000294</v>
      </c>
      <c r="Z4578" s="9">
        <v>4</v>
      </c>
      <c r="AA4578" s="8">
        <f t="shared" si="711"/>
        <v>3</v>
      </c>
      <c r="AB4578" s="8">
        <f>SUM($AA$3:AA4578)</f>
        <v>-548.00000000000057</v>
      </c>
      <c r="AC4578" s="2">
        <v>1.72</v>
      </c>
      <c r="AD4578" s="8">
        <f t="shared" si="712"/>
        <v>-1</v>
      </c>
      <c r="AE4578" s="8">
        <f>SUM(AD$3:AD4578)</f>
        <v>1591.629999999999</v>
      </c>
      <c r="AF4578" s="2">
        <v>2.0699999999999998</v>
      </c>
      <c r="AG4578" s="8">
        <f t="shared" si="716"/>
        <v>1.0699999999999998</v>
      </c>
      <c r="AH4578" s="8">
        <f>SUM(AG$3:AG4578)</f>
        <v>-348.10999999999945</v>
      </c>
      <c r="AI4578">
        <v>8</v>
      </c>
      <c r="AJ4578" s="8">
        <f t="shared" si="717"/>
        <v>7</v>
      </c>
      <c r="AK4578" s="8">
        <f>SUM(AJ$3:AJ4578)</f>
        <v>-661.25</v>
      </c>
      <c r="AL4578" s="2">
        <v>8</v>
      </c>
      <c r="AM4578" s="8">
        <f t="shared" si="718"/>
        <v>-1</v>
      </c>
      <c r="AN4578" s="8">
        <f>SUM(AM$3:AM4578)</f>
        <v>123.5</v>
      </c>
      <c r="AO4578" s="2">
        <v>7.5</v>
      </c>
      <c r="AP4578" s="8">
        <f t="shared" si="719"/>
        <v>-1</v>
      </c>
      <c r="AQ4578" s="8">
        <f>SUM(AP$3:AP4578)</f>
        <v>-466</v>
      </c>
      <c r="AR4578">
        <v>2.85</v>
      </c>
      <c r="AS4578">
        <v>1.4</v>
      </c>
      <c r="AT4578" s="4">
        <f t="shared" si="713"/>
        <v>-1</v>
      </c>
      <c r="AU4578" s="5">
        <f>SUM($AT$3:AT4578)</f>
        <v>123.5</v>
      </c>
      <c r="AV4578" s="6">
        <f>SUM(R4578,U4578,X4578,AA4578,AD4578,AG4578)</f>
        <v>2.0699999999999998</v>
      </c>
    </row>
    <row r="4579" spans="1:48" x14ac:dyDescent="0.25">
      <c r="A4579">
        <f>IF(AND(G4579&lt;&gt;"",H4579&lt;&gt;"",I4579&lt;&gt;"",J4579&lt;&gt;"",K4579&lt;&gt;"",L4579&lt;&gt;"",M4579&lt;&gt;"",N4579&lt;&gt;"",O4579&lt;&gt;"",P4579&lt;&gt;"",Q4579&lt;&gt;"",T4579&lt;&gt;"",W4579&lt;&gt;"",Z4579&lt;&gt;"",AC4579&lt;&gt;"",AF4579&lt;&gt;"",AI4579&lt;&gt;"",AL4579&lt;&gt;"",AO4579&lt;&gt;"",AR4579&lt;&gt;"",AS4579&lt;&gt;""),1,0)</f>
        <v>1</v>
      </c>
      <c r="B4579" s="1">
        <v>43650</v>
      </c>
      <c r="C4579" t="s">
        <v>279</v>
      </c>
      <c r="D4579" t="s">
        <v>5313</v>
      </c>
      <c r="E4579" t="s">
        <v>328</v>
      </c>
      <c r="F4579" t="s">
        <v>281</v>
      </c>
      <c r="G4579">
        <v>2019</v>
      </c>
      <c r="H4579">
        <v>7</v>
      </c>
      <c r="I4579">
        <v>4</v>
      </c>
      <c r="J4579" t="s">
        <v>98</v>
      </c>
      <c r="K4579">
        <v>5</v>
      </c>
      <c r="L4579" s="3">
        <v>1</v>
      </c>
      <c r="M4579" s="3">
        <v>5</v>
      </c>
      <c r="N4579">
        <v>3.2</v>
      </c>
      <c r="O4579">
        <v>3.6</v>
      </c>
      <c r="P4579">
        <v>2.1</v>
      </c>
      <c r="Q4579" s="2">
        <v>1.5</v>
      </c>
      <c r="R4579" s="8">
        <f t="shared" si="714"/>
        <v>0.5</v>
      </c>
      <c r="S4579" s="8">
        <f>SUM($R$3:R4579)</f>
        <v>-66.220000000000695</v>
      </c>
      <c r="T4579" s="2">
        <v>2.5</v>
      </c>
      <c r="U4579" s="8">
        <f t="shared" si="715"/>
        <v>-1</v>
      </c>
      <c r="V4579" s="8">
        <f>SUM($U$3:U4579)</f>
        <v>-450.96999999999923</v>
      </c>
      <c r="W4579" s="9">
        <v>1.1599999999999999</v>
      </c>
      <c r="X4579" s="8">
        <f t="shared" si="710"/>
        <v>0.15999999999999992</v>
      </c>
      <c r="Y4579" s="8">
        <f>SUM($X$3:X4579)</f>
        <v>-90.610000000000298</v>
      </c>
      <c r="Z4579" s="9">
        <v>5</v>
      </c>
      <c r="AA4579" s="8">
        <f t="shared" si="711"/>
        <v>-1</v>
      </c>
      <c r="AB4579" s="8">
        <f>SUM($AA$3:AA4579)</f>
        <v>-549.00000000000057</v>
      </c>
      <c r="AC4579" s="2">
        <v>1.53</v>
      </c>
      <c r="AD4579" s="8">
        <f t="shared" si="712"/>
        <v>0.53</v>
      </c>
      <c r="AE4579" s="8">
        <f>SUM(AD$3:AD4579)</f>
        <v>1592.1599999999989</v>
      </c>
      <c r="AF4579" s="2">
        <v>2.4</v>
      </c>
      <c r="AG4579" s="8">
        <f t="shared" si="716"/>
        <v>-1</v>
      </c>
      <c r="AH4579" s="8">
        <f>SUM(AG$3:AG4579)</f>
        <v>-349.10999999999945</v>
      </c>
      <c r="AI4579">
        <v>15</v>
      </c>
      <c r="AJ4579" s="8">
        <f t="shared" si="717"/>
        <v>-1</v>
      </c>
      <c r="AK4579" s="8">
        <f>SUM(AJ$3:AJ4579)</f>
        <v>-662.25</v>
      </c>
      <c r="AL4579" s="2">
        <v>11</v>
      </c>
      <c r="AM4579" s="8">
        <f t="shared" si="718"/>
        <v>-1</v>
      </c>
      <c r="AN4579" s="8">
        <f>SUM(AM$3:AM4579)</f>
        <v>122.5</v>
      </c>
      <c r="AO4579" s="2">
        <v>7</v>
      </c>
      <c r="AP4579" s="8">
        <f t="shared" si="719"/>
        <v>-1</v>
      </c>
      <c r="AQ4579" s="8">
        <f>SUM(AP$3:AP4579)</f>
        <v>-467</v>
      </c>
      <c r="AR4579">
        <v>6</v>
      </c>
      <c r="AS4579">
        <v>1.1200000000000001</v>
      </c>
      <c r="AT4579" s="4">
        <f t="shared" si="713"/>
        <v>-1</v>
      </c>
      <c r="AU4579" s="5">
        <f>SUM($AT$3:AT4579)</f>
        <v>122.5</v>
      </c>
      <c r="AV4579" s="6">
        <f>SUM(R4579,U4579,X4579,AA4579,AD4579,AG4579)</f>
        <v>-1.81</v>
      </c>
    </row>
    <row r="4580" spans="1:48" x14ac:dyDescent="0.25">
      <c r="A4580">
        <f>IF(AND(G4580&lt;&gt;"",H4580&lt;&gt;"",I4580&lt;&gt;"",J4580&lt;&gt;"",K4580&lt;&gt;"",L4580&lt;&gt;"",M4580&lt;&gt;"",N4580&lt;&gt;"",O4580&lt;&gt;"",P4580&lt;&gt;"",Q4580&lt;&gt;"",T4580&lt;&gt;"",W4580&lt;&gt;"",Z4580&lt;&gt;"",AC4580&lt;&gt;"",AF4580&lt;&gt;"",AI4580&lt;&gt;"",AL4580&lt;&gt;"",AO4580&lt;&gt;"",AR4580&lt;&gt;"",AS4580&lt;&gt;""),1,0)</f>
        <v>1</v>
      </c>
      <c r="B4580" s="1">
        <v>43650</v>
      </c>
      <c r="C4580" t="s">
        <v>2458</v>
      </c>
      <c r="D4580" t="s">
        <v>5314</v>
      </c>
      <c r="E4580" t="s">
        <v>2478</v>
      </c>
      <c r="F4580" t="s">
        <v>2259</v>
      </c>
      <c r="G4580">
        <v>2019</v>
      </c>
      <c r="H4580">
        <v>7</v>
      </c>
      <c r="I4580">
        <v>4</v>
      </c>
      <c r="J4580" t="s">
        <v>98</v>
      </c>
      <c r="K4580">
        <v>5</v>
      </c>
      <c r="L4580" s="3">
        <v>2</v>
      </c>
      <c r="M4580" s="3">
        <v>3</v>
      </c>
      <c r="N4580">
        <v>4.5</v>
      </c>
      <c r="O4580">
        <v>3.4</v>
      </c>
      <c r="P4580">
        <v>1.85</v>
      </c>
      <c r="Q4580" s="2">
        <v>1.8</v>
      </c>
      <c r="R4580" s="8">
        <f t="shared" si="714"/>
        <v>0.8</v>
      </c>
      <c r="S4580" s="8">
        <f>SUM($R$3:R4580)</f>
        <v>-65.420000000000698</v>
      </c>
      <c r="T4580" s="2">
        <v>1.95</v>
      </c>
      <c r="U4580" s="8">
        <f t="shared" si="715"/>
        <v>-1</v>
      </c>
      <c r="V4580" s="8">
        <f>SUM($U$3:U4580)</f>
        <v>-451.96999999999923</v>
      </c>
      <c r="W4580" s="9">
        <v>1.3</v>
      </c>
      <c r="X4580" s="8">
        <f t="shared" si="710"/>
        <v>0.30000000000000004</v>
      </c>
      <c r="Y4580" s="8">
        <f>SUM($X$3:X4580)</f>
        <v>-90.310000000000301</v>
      </c>
      <c r="Z4580" s="9">
        <v>3.4</v>
      </c>
      <c r="AA4580" s="8">
        <f t="shared" si="711"/>
        <v>-1</v>
      </c>
      <c r="AB4580" s="8">
        <f>SUM($AA$3:AA4580)</f>
        <v>-550.00000000000057</v>
      </c>
      <c r="AC4580" s="2">
        <v>2</v>
      </c>
      <c r="AD4580" s="8">
        <f t="shared" si="712"/>
        <v>1</v>
      </c>
      <c r="AE4580" s="8">
        <f>SUM(AD$3:AD4580)</f>
        <v>1593.1599999999989</v>
      </c>
      <c r="AF4580" s="2">
        <v>1.8</v>
      </c>
      <c r="AG4580" s="8">
        <f t="shared" si="716"/>
        <v>-1</v>
      </c>
      <c r="AH4580" s="8">
        <f>SUM(AG$3:AG4580)</f>
        <v>-350.10999999999945</v>
      </c>
      <c r="AI4580">
        <v>12</v>
      </c>
      <c r="AJ4580" s="8">
        <f t="shared" si="717"/>
        <v>-1</v>
      </c>
      <c r="AK4580" s="8">
        <f>SUM(AJ$3:AJ4580)</f>
        <v>-663.25</v>
      </c>
      <c r="AL4580" s="2">
        <v>15</v>
      </c>
      <c r="AM4580" s="8">
        <f t="shared" si="718"/>
        <v>-1</v>
      </c>
      <c r="AN4580" s="8">
        <f>SUM(AM$3:AM4580)</f>
        <v>121.5</v>
      </c>
      <c r="AO4580" s="2">
        <v>6.5</v>
      </c>
      <c r="AP4580" s="8">
        <f t="shared" si="719"/>
        <v>-1</v>
      </c>
      <c r="AQ4580" s="8">
        <f>SUM(AP$3:AP4580)</f>
        <v>-468</v>
      </c>
      <c r="AR4580">
        <v>7</v>
      </c>
      <c r="AS4580">
        <v>1.1000000000000001</v>
      </c>
      <c r="AT4580" s="4">
        <f t="shared" si="713"/>
        <v>-1</v>
      </c>
      <c r="AU4580" s="5">
        <f>SUM($AT$3:AT4580)</f>
        <v>121.5</v>
      </c>
      <c r="AV4580" s="6">
        <f>SUM(R4580,U4580,X4580,AA4580,AD4580,AG4580)</f>
        <v>-0.89999999999999991</v>
      </c>
    </row>
    <row r="4581" spans="1:48" x14ac:dyDescent="0.25">
      <c r="A4581">
        <f>IF(AND(G4581&lt;&gt;"",H4581&lt;&gt;"",I4581&lt;&gt;"",J4581&lt;&gt;"",K4581&lt;&gt;"",L4581&lt;&gt;"",M4581&lt;&gt;"",N4581&lt;&gt;"",O4581&lt;&gt;"",P4581&lt;&gt;"",Q4581&lt;&gt;"",T4581&lt;&gt;"",W4581&lt;&gt;"",Z4581&lt;&gt;"",AC4581&lt;&gt;"",AF4581&lt;&gt;"",AI4581&lt;&gt;"",AL4581&lt;&gt;"",AO4581&lt;&gt;"",AR4581&lt;&gt;"",AS4581&lt;&gt;""),1,0)</f>
        <v>1</v>
      </c>
      <c r="B4581" s="1">
        <v>43649</v>
      </c>
      <c r="C4581" t="s">
        <v>5267</v>
      </c>
      <c r="D4581" t="s">
        <v>2882</v>
      </c>
      <c r="E4581" t="s">
        <v>2751</v>
      </c>
      <c r="F4581" t="s">
        <v>2883</v>
      </c>
      <c r="G4581">
        <v>2019</v>
      </c>
      <c r="H4581">
        <v>7</v>
      </c>
      <c r="I4581">
        <v>3</v>
      </c>
      <c r="J4581" t="s">
        <v>89</v>
      </c>
      <c r="K4581">
        <v>4</v>
      </c>
      <c r="L4581" s="3">
        <v>2</v>
      </c>
      <c r="M4581" s="3">
        <v>0</v>
      </c>
      <c r="N4581">
        <v>1.75</v>
      </c>
      <c r="O4581">
        <v>3.5</v>
      </c>
      <c r="P4581">
        <v>5.25</v>
      </c>
      <c r="Q4581" s="2">
        <v>2.1</v>
      </c>
      <c r="R4581" s="8">
        <f t="shared" si="714"/>
        <v>-1</v>
      </c>
      <c r="S4581" s="8">
        <f>SUM($R$3:R4581)</f>
        <v>-66.420000000000698</v>
      </c>
      <c r="T4581" s="2">
        <v>1.66</v>
      </c>
      <c r="U4581" s="8">
        <f t="shared" si="715"/>
        <v>0.65999999999999992</v>
      </c>
      <c r="V4581" s="8">
        <f>SUM($U$3:U4581)</f>
        <v>-451.30999999999921</v>
      </c>
      <c r="W4581" s="9">
        <v>1.44</v>
      </c>
      <c r="X4581" s="8">
        <f t="shared" si="710"/>
        <v>0.43999999999999995</v>
      </c>
      <c r="Y4581" s="8">
        <f>SUM($X$3:X4581)</f>
        <v>-89.870000000000303</v>
      </c>
      <c r="Z4581" s="9">
        <v>2.75</v>
      </c>
      <c r="AA4581" s="8">
        <f t="shared" si="711"/>
        <v>-1</v>
      </c>
      <c r="AB4581" s="8">
        <f>SUM($AA$3:AA4581)</f>
        <v>-551.00000000000057</v>
      </c>
      <c r="AC4581" s="2">
        <v>2.37</v>
      </c>
      <c r="AD4581" s="8">
        <f t="shared" si="712"/>
        <v>1.37</v>
      </c>
      <c r="AE4581" s="8">
        <f>SUM(AD$3:AD4581)</f>
        <v>1594.5299999999988</v>
      </c>
      <c r="AF4581" s="2">
        <v>1.57</v>
      </c>
      <c r="AG4581" s="8">
        <f t="shared" si="716"/>
        <v>0.57000000000000006</v>
      </c>
      <c r="AH4581" s="8">
        <f>SUM(AG$3:AG4581)</f>
        <v>-349.53999999999945</v>
      </c>
      <c r="AI4581">
        <v>5.5</v>
      </c>
      <c r="AJ4581" s="8">
        <f t="shared" si="717"/>
        <v>-1</v>
      </c>
      <c r="AK4581" s="8">
        <f>SUM(AJ$3:AJ4581)</f>
        <v>-664.25</v>
      </c>
      <c r="AL4581" s="2">
        <v>9</v>
      </c>
      <c r="AM4581" s="8">
        <f t="shared" si="718"/>
        <v>-1</v>
      </c>
      <c r="AN4581" s="8">
        <f>SUM(AM$3:AM4581)</f>
        <v>120.5</v>
      </c>
      <c r="AO4581" s="2">
        <v>6.5</v>
      </c>
      <c r="AP4581" s="8">
        <f t="shared" si="719"/>
        <v>-1</v>
      </c>
      <c r="AQ4581" s="8">
        <f>SUM(AP$3:AP4581)</f>
        <v>-469</v>
      </c>
      <c r="AR4581">
        <v>3.3</v>
      </c>
      <c r="AS4581">
        <v>1.32</v>
      </c>
      <c r="AT4581" s="4">
        <f t="shared" si="713"/>
        <v>-1</v>
      </c>
      <c r="AU4581" s="5">
        <f>SUM($AT$3:AT4581)</f>
        <v>120.5</v>
      </c>
      <c r="AV4581" s="6">
        <f>SUM(R4581,U4581,X4581,AA4581,AD4581,AG4581)</f>
        <v>1.04</v>
      </c>
    </row>
    <row r="4582" spans="1:48" x14ac:dyDescent="0.25">
      <c r="A4582">
        <f>IF(AND(G4582&lt;&gt;"",H4582&lt;&gt;"",I4582&lt;&gt;"",J4582&lt;&gt;"",K4582&lt;&gt;"",L4582&lt;&gt;"",M4582&lt;&gt;"",N4582&lt;&gt;"",O4582&lt;&gt;"",P4582&lt;&gt;"",Q4582&lt;&gt;"",T4582&lt;&gt;"",W4582&lt;&gt;"",Z4582&lt;&gt;"",AC4582&lt;&gt;"",AF4582&lt;&gt;"",AI4582&lt;&gt;"",AL4582&lt;&gt;"",AO4582&lt;&gt;"",AR4582&lt;&gt;"",AS4582&lt;&gt;""),1,0)</f>
        <v>0</v>
      </c>
      <c r="B4582" s="1">
        <v>43649</v>
      </c>
      <c r="C4582" t="s">
        <v>5263</v>
      </c>
      <c r="D4582" t="s">
        <v>5315</v>
      </c>
      <c r="E4582" t="s">
        <v>5316</v>
      </c>
      <c r="F4582" t="s">
        <v>4100</v>
      </c>
      <c r="G4582">
        <v>2019</v>
      </c>
      <c r="H4582">
        <v>7</v>
      </c>
      <c r="I4582">
        <v>3</v>
      </c>
      <c r="J4582" t="s">
        <v>89</v>
      </c>
      <c r="K4582">
        <v>4</v>
      </c>
      <c r="L4582" s="3">
        <v>0</v>
      </c>
      <c r="M4582" s="3">
        <v>0</v>
      </c>
      <c r="N4582">
        <v>10</v>
      </c>
      <c r="O4582">
        <v>5</v>
      </c>
      <c r="P4582">
        <v>1.3</v>
      </c>
      <c r="Q4582" s="2">
        <v>2.0499999999999998</v>
      </c>
      <c r="R4582" s="8" t="str">
        <f t="shared" si="714"/>
        <v/>
      </c>
      <c r="S4582" s="8">
        <f>SUM($R$3:R4582)</f>
        <v>-66.420000000000698</v>
      </c>
      <c r="T4582" s="2">
        <v>1.7</v>
      </c>
      <c r="U4582" s="8" t="str">
        <f t="shared" si="715"/>
        <v/>
      </c>
      <c r="V4582" s="8">
        <f>SUM($U$3:U4582)</f>
        <v>-451.30999999999921</v>
      </c>
      <c r="W4582" s="9">
        <v>1.22</v>
      </c>
      <c r="X4582" s="8" t="str">
        <f t="shared" si="710"/>
        <v/>
      </c>
      <c r="Y4582" s="8">
        <f>SUM($X$3:X4582)</f>
        <v>-89.870000000000303</v>
      </c>
      <c r="Z4582" s="9">
        <v>4</v>
      </c>
      <c r="AA4582" s="8" t="str">
        <f t="shared" si="711"/>
        <v/>
      </c>
      <c r="AB4582" s="8">
        <f>SUM($AA$3:AA4582)</f>
        <v>-551.00000000000057</v>
      </c>
      <c r="AC4582" s="2">
        <v>1.7</v>
      </c>
      <c r="AD4582" s="8" t="str">
        <f t="shared" si="712"/>
        <v/>
      </c>
      <c r="AE4582" s="8">
        <f>SUM(AD$3:AD4582)</f>
        <v>1594.5299999999988</v>
      </c>
      <c r="AF4582" s="2">
        <v>2.1</v>
      </c>
      <c r="AG4582" s="8" t="str">
        <f t="shared" si="716"/>
        <v/>
      </c>
      <c r="AH4582" s="8">
        <f>SUM(AG$3:AG4582)</f>
        <v>-349.53999999999945</v>
      </c>
      <c r="AI4582">
        <v>23</v>
      </c>
      <c r="AJ4582" s="8" t="str">
        <f t="shared" si="717"/>
        <v/>
      </c>
      <c r="AK4582" s="8">
        <f>SUM(AJ$3:AJ4582)</f>
        <v>-664.25</v>
      </c>
      <c r="AL4582" s="2">
        <v>29</v>
      </c>
      <c r="AM4582" s="8" t="str">
        <f t="shared" si="718"/>
        <v/>
      </c>
      <c r="AN4582" s="8">
        <f>SUM(AM$3:AM4582)</f>
        <v>120.5</v>
      </c>
      <c r="AO4582" s="2">
        <v>9.5</v>
      </c>
      <c r="AP4582" s="8" t="str">
        <f t="shared" si="719"/>
        <v/>
      </c>
      <c r="AQ4582" s="8">
        <f>SUM(AP$3:AP4582)</f>
        <v>-469</v>
      </c>
      <c r="AT4582" s="4" t="str">
        <f t="shared" si="713"/>
        <v/>
      </c>
      <c r="AU4582" s="5">
        <f>SUM($AT$3:AT4582)</f>
        <v>120.5</v>
      </c>
      <c r="AV4582" s="6">
        <f>SUM(R4582,U4582,X4582,AA4582,AD4582,AG4582)</f>
        <v>0</v>
      </c>
    </row>
    <row r="4583" spans="1:48" x14ac:dyDescent="0.25">
      <c r="A4583">
        <f>IF(AND(G4583&lt;&gt;"",H4583&lt;&gt;"",I4583&lt;&gt;"",J4583&lt;&gt;"",K4583&lt;&gt;"",L4583&lt;&gt;"",M4583&lt;&gt;"",N4583&lt;&gt;"",O4583&lt;&gt;"",P4583&lt;&gt;"",Q4583&lt;&gt;"",T4583&lt;&gt;"",W4583&lt;&gt;"",Z4583&lt;&gt;"",AC4583&lt;&gt;"",AF4583&lt;&gt;"",AI4583&lt;&gt;"",AL4583&lt;&gt;"",AO4583&lt;&gt;"",AR4583&lt;&gt;"",AS4583&lt;&gt;""),1,0)</f>
        <v>0</v>
      </c>
      <c r="B4583" s="1">
        <v>43649</v>
      </c>
      <c r="C4583" t="s">
        <v>2749</v>
      </c>
      <c r="D4583" t="s">
        <v>5317</v>
      </c>
      <c r="E4583" t="s">
        <v>732</v>
      </c>
      <c r="F4583" t="s">
        <v>4297</v>
      </c>
      <c r="G4583">
        <v>2019</v>
      </c>
      <c r="H4583">
        <v>7</v>
      </c>
      <c r="I4583">
        <v>3</v>
      </c>
      <c r="J4583" t="s">
        <v>89</v>
      </c>
      <c r="K4583">
        <v>4</v>
      </c>
      <c r="L4583" s="3">
        <v>1</v>
      </c>
      <c r="M4583" s="3">
        <v>0</v>
      </c>
      <c r="N4583">
        <v>1.8</v>
      </c>
      <c r="O4583">
        <v>3.75</v>
      </c>
      <c r="P4583">
        <v>3.5</v>
      </c>
      <c r="R4583" s="8" t="str">
        <f t="shared" si="714"/>
        <v/>
      </c>
      <c r="S4583" s="8">
        <f>SUM($R$3:R4583)</f>
        <v>-66.420000000000698</v>
      </c>
      <c r="U4583" s="8" t="str">
        <f t="shared" si="715"/>
        <v/>
      </c>
      <c r="V4583" s="8">
        <f>SUM($U$3:U4583)</f>
        <v>-451.30999999999921</v>
      </c>
      <c r="X4583" s="8" t="str">
        <f t="shared" si="710"/>
        <v/>
      </c>
      <c r="Y4583" s="8">
        <f>SUM($X$3:X4583)</f>
        <v>-89.870000000000303</v>
      </c>
      <c r="AA4583" s="8" t="str">
        <f t="shared" si="711"/>
        <v/>
      </c>
      <c r="AB4583" s="8">
        <f>SUM($AA$3:AA4583)</f>
        <v>-551.00000000000057</v>
      </c>
      <c r="AC4583" s="2">
        <v>1.6</v>
      </c>
      <c r="AD4583" s="8" t="str">
        <f t="shared" si="712"/>
        <v/>
      </c>
      <c r="AE4583" s="8">
        <f>SUM(AD$3:AD4583)</f>
        <v>1594.5299999999988</v>
      </c>
      <c r="AF4583" s="2">
        <v>2.2999999999999998</v>
      </c>
      <c r="AG4583" s="8" t="str">
        <f t="shared" si="716"/>
        <v/>
      </c>
      <c r="AH4583" s="8">
        <f>SUM(AG$3:AG4583)</f>
        <v>-349.53999999999945</v>
      </c>
      <c r="AI4583">
        <v>11</v>
      </c>
      <c r="AJ4583" s="8" t="str">
        <f t="shared" si="717"/>
        <v/>
      </c>
      <c r="AK4583" s="8">
        <f>SUM(AJ$3:AJ4583)</f>
        <v>-664.25</v>
      </c>
      <c r="AL4583" s="2">
        <v>9</v>
      </c>
      <c r="AM4583" s="8" t="str">
        <f t="shared" si="718"/>
        <v/>
      </c>
      <c r="AN4583" s="8">
        <f>SUM(AM$3:AM4583)</f>
        <v>120.5</v>
      </c>
      <c r="AO4583" s="2">
        <v>7.5</v>
      </c>
      <c r="AP4583" s="8" t="str">
        <f t="shared" si="719"/>
        <v/>
      </c>
      <c r="AQ4583" s="8">
        <f>SUM(AP$3:AP4583)</f>
        <v>-469</v>
      </c>
      <c r="AT4583" s="4" t="str">
        <f t="shared" si="713"/>
        <v/>
      </c>
      <c r="AU4583" s="5">
        <f>SUM($AT$3:AT4583)</f>
        <v>120.5</v>
      </c>
      <c r="AV4583" s="6">
        <f>SUM(R4583,U4583,X4583,AA4583,AD4583,AG4583)</f>
        <v>0</v>
      </c>
    </row>
    <row r="4584" spans="1:48" x14ac:dyDescent="0.25">
      <c r="A4584">
        <f>IF(AND(G4584&lt;&gt;"",H4584&lt;&gt;"",I4584&lt;&gt;"",J4584&lt;&gt;"",K4584&lt;&gt;"",L4584&lt;&gt;"",M4584&lt;&gt;"",N4584&lt;&gt;"",O4584&lt;&gt;"",P4584&lt;&gt;"",Q4584&lt;&gt;"",T4584&lt;&gt;"",W4584&lt;&gt;"",Z4584&lt;&gt;"",AC4584&lt;&gt;"",AF4584&lt;&gt;"",AI4584&lt;&gt;"",AL4584&lt;&gt;"",AO4584&lt;&gt;"",AR4584&lt;&gt;"",AS4584&lt;&gt;""),1,0)</f>
        <v>0</v>
      </c>
      <c r="B4584" s="1">
        <v>43649</v>
      </c>
      <c r="C4584" t="s">
        <v>2749</v>
      </c>
      <c r="D4584" t="s">
        <v>5318</v>
      </c>
      <c r="E4584" t="s">
        <v>2258</v>
      </c>
      <c r="F4584" t="s">
        <v>4993</v>
      </c>
      <c r="G4584">
        <v>2019</v>
      </c>
      <c r="H4584">
        <v>7</v>
      </c>
      <c r="I4584">
        <v>3</v>
      </c>
      <c r="J4584" t="s">
        <v>89</v>
      </c>
      <c r="K4584">
        <v>4</v>
      </c>
      <c r="L4584" s="3">
        <v>0</v>
      </c>
      <c r="M4584" s="3">
        <v>0</v>
      </c>
      <c r="N4584">
        <v>1.7</v>
      </c>
      <c r="O4584">
        <v>3.6</v>
      </c>
      <c r="P4584">
        <v>4</v>
      </c>
      <c r="R4584" s="8" t="str">
        <f t="shared" si="714"/>
        <v/>
      </c>
      <c r="S4584" s="8">
        <f>SUM($R$3:R4584)</f>
        <v>-66.420000000000698</v>
      </c>
      <c r="U4584" s="8" t="str">
        <f t="shared" si="715"/>
        <v/>
      </c>
      <c r="V4584" s="8">
        <f>SUM($U$3:U4584)</f>
        <v>-451.30999999999921</v>
      </c>
      <c r="X4584" s="8" t="str">
        <f t="shared" si="710"/>
        <v/>
      </c>
      <c r="Y4584" s="8">
        <f>SUM($X$3:X4584)</f>
        <v>-89.870000000000303</v>
      </c>
      <c r="AA4584" s="8" t="str">
        <f t="shared" si="711"/>
        <v/>
      </c>
      <c r="AB4584" s="8">
        <f>SUM($AA$3:AA4584)</f>
        <v>-551.00000000000057</v>
      </c>
      <c r="AC4584" s="2">
        <v>1.53</v>
      </c>
      <c r="AD4584" s="8" t="str">
        <f t="shared" si="712"/>
        <v/>
      </c>
      <c r="AE4584" s="8">
        <f>SUM(AD$3:AD4584)</f>
        <v>1594.5299999999988</v>
      </c>
      <c r="AF4584" s="2">
        <v>2.4</v>
      </c>
      <c r="AG4584" s="8" t="str">
        <f t="shared" si="716"/>
        <v/>
      </c>
      <c r="AH4584" s="8">
        <f>SUM(AG$3:AG4584)</f>
        <v>-349.53999999999945</v>
      </c>
      <c r="AI4584">
        <v>11</v>
      </c>
      <c r="AJ4584" s="8" t="str">
        <f t="shared" si="717"/>
        <v/>
      </c>
      <c r="AK4584" s="8">
        <f>SUM(AJ$3:AJ4584)</f>
        <v>-664.25</v>
      </c>
      <c r="AL4584" s="2">
        <v>8.5</v>
      </c>
      <c r="AM4584" s="8" t="str">
        <f t="shared" si="718"/>
        <v/>
      </c>
      <c r="AN4584" s="8">
        <f>SUM(AM$3:AM4584)</f>
        <v>120.5</v>
      </c>
      <c r="AO4584" s="2">
        <v>8</v>
      </c>
      <c r="AP4584" s="8" t="str">
        <f t="shared" si="719"/>
        <v/>
      </c>
      <c r="AQ4584" s="8">
        <f>SUM(AP$3:AP4584)</f>
        <v>-469</v>
      </c>
      <c r="AT4584" s="4" t="str">
        <f t="shared" si="713"/>
        <v/>
      </c>
      <c r="AU4584" s="5">
        <f>SUM($AT$3:AT4584)</f>
        <v>120.5</v>
      </c>
      <c r="AV4584" s="6">
        <f>SUM(R4584,U4584,X4584,AA4584,AD4584,AG4584)</f>
        <v>0</v>
      </c>
    </row>
    <row r="4585" spans="1:48" x14ac:dyDescent="0.25">
      <c r="A4585">
        <f>IF(AND(G4585&lt;&gt;"",H4585&lt;&gt;"",I4585&lt;&gt;"",J4585&lt;&gt;"",K4585&lt;&gt;"",L4585&lt;&gt;"",M4585&lt;&gt;"",N4585&lt;&gt;"",O4585&lt;&gt;"",P4585&lt;&gt;"",Q4585&lt;&gt;"",T4585&lt;&gt;"",W4585&lt;&gt;"",Z4585&lt;&gt;"",AC4585&lt;&gt;"",AF4585&lt;&gt;"",AI4585&lt;&gt;"",AL4585&lt;&gt;"",AO4585&lt;&gt;"",AR4585&lt;&gt;"",AS4585&lt;&gt;""),1,0)</f>
        <v>1</v>
      </c>
      <c r="B4585" s="1">
        <v>43647</v>
      </c>
      <c r="C4585" t="s">
        <v>5263</v>
      </c>
      <c r="D4585" t="s">
        <v>5319</v>
      </c>
      <c r="E4585" t="s">
        <v>4103</v>
      </c>
      <c r="F4585" t="s">
        <v>5320</v>
      </c>
      <c r="G4585">
        <v>2019</v>
      </c>
      <c r="H4585">
        <v>7</v>
      </c>
      <c r="I4585">
        <v>1</v>
      </c>
      <c r="J4585" t="s">
        <v>77</v>
      </c>
      <c r="K4585">
        <v>2</v>
      </c>
      <c r="L4585" s="3">
        <v>1</v>
      </c>
      <c r="M4585" s="3">
        <v>0</v>
      </c>
      <c r="N4585">
        <v>1.1399999999999999</v>
      </c>
      <c r="O4585">
        <v>7.5</v>
      </c>
      <c r="P4585">
        <v>17</v>
      </c>
      <c r="Q4585" s="2">
        <v>2.62</v>
      </c>
      <c r="R4585" s="8">
        <f t="shared" si="714"/>
        <v>-1</v>
      </c>
      <c r="S4585" s="8">
        <f>SUM($R$3:R4585)</f>
        <v>-67.420000000000698</v>
      </c>
      <c r="T4585" s="2">
        <v>1.44</v>
      </c>
      <c r="U4585" s="8">
        <f t="shared" si="715"/>
        <v>0.43999999999999995</v>
      </c>
      <c r="V4585" s="8">
        <f>SUM($U$3:U4585)</f>
        <v>-450.86999999999921</v>
      </c>
      <c r="W4585" s="9">
        <v>1.1599999999999999</v>
      </c>
      <c r="X4585" s="8">
        <f t="shared" si="710"/>
        <v>-1</v>
      </c>
      <c r="Y4585" s="8">
        <f>SUM($X$3:X4585)</f>
        <v>-90.870000000000303</v>
      </c>
      <c r="Z4585" s="9">
        <v>5</v>
      </c>
      <c r="AA4585" s="8">
        <f t="shared" si="711"/>
        <v>4</v>
      </c>
      <c r="AB4585" s="8">
        <f>SUM($AA$3:AA4585)</f>
        <v>-547.00000000000057</v>
      </c>
      <c r="AC4585" s="2">
        <v>1.6</v>
      </c>
      <c r="AD4585" s="8">
        <f t="shared" si="712"/>
        <v>-1</v>
      </c>
      <c r="AE4585" s="8">
        <f>SUM(AD$3:AD4585)</f>
        <v>1593.5299999999988</v>
      </c>
      <c r="AF4585" s="2">
        <v>2.2999999999999998</v>
      </c>
      <c r="AG4585" s="8">
        <f t="shared" si="716"/>
        <v>1.2999999999999998</v>
      </c>
      <c r="AH4585" s="8">
        <f>SUM(AG$3:AG4585)</f>
        <v>-348.23999999999944</v>
      </c>
      <c r="AI4585">
        <v>7</v>
      </c>
      <c r="AJ4585" s="8">
        <f t="shared" si="717"/>
        <v>6</v>
      </c>
      <c r="AK4585" s="8">
        <f>SUM(AJ$3:AJ4585)</f>
        <v>-658.25</v>
      </c>
      <c r="AL4585" s="2">
        <v>11</v>
      </c>
      <c r="AM4585" s="8">
        <f t="shared" si="718"/>
        <v>-1</v>
      </c>
      <c r="AN4585" s="8">
        <f>SUM(AM$3:AM4585)</f>
        <v>119.5</v>
      </c>
      <c r="AO4585" s="2">
        <v>15</v>
      </c>
      <c r="AP4585" s="8">
        <f t="shared" si="719"/>
        <v>-1</v>
      </c>
      <c r="AQ4585" s="8">
        <f>SUM(AP$3:AP4585)</f>
        <v>-470</v>
      </c>
      <c r="AR4585">
        <v>1.57</v>
      </c>
      <c r="AS4585">
        <v>2.35</v>
      </c>
      <c r="AT4585" s="4">
        <f t="shared" si="713"/>
        <v>-1</v>
      </c>
      <c r="AU4585" s="5">
        <f>SUM($AT$3:AT4585)</f>
        <v>119.5</v>
      </c>
      <c r="AV4585" s="6">
        <f>SUM(R4585,U4585,X4585,AA4585,AD4585,AG4585)</f>
        <v>2.7399999999999998</v>
      </c>
    </row>
    <row r="4586" spans="1:48" x14ac:dyDescent="0.25">
      <c r="A4586">
        <f>IF(AND(G4586&lt;&gt;"",H4586&lt;&gt;"",I4586&lt;&gt;"",J4586&lt;&gt;"",K4586&lt;&gt;"",L4586&lt;&gt;"",M4586&lt;&gt;"",N4586&lt;&gt;"",O4586&lt;&gt;"",P4586&lt;&gt;"",Q4586&lt;&gt;"",T4586&lt;&gt;"",W4586&lt;&gt;"",Z4586&lt;&gt;"",AC4586&lt;&gt;"",AF4586&lt;&gt;"",AI4586&lt;&gt;"",AL4586&lt;&gt;"",AO4586&lt;&gt;"",AR4586&lt;&gt;"",AS4586&lt;&gt;""),1,0)</f>
        <v>1</v>
      </c>
      <c r="B4586" s="1">
        <v>43647</v>
      </c>
      <c r="C4586" t="s">
        <v>279</v>
      </c>
      <c r="D4586" t="s">
        <v>5321</v>
      </c>
      <c r="E4586" t="s">
        <v>319</v>
      </c>
      <c r="F4586" t="s">
        <v>498</v>
      </c>
      <c r="G4586">
        <v>2019</v>
      </c>
      <c r="H4586">
        <v>7</v>
      </c>
      <c r="I4586">
        <v>1</v>
      </c>
      <c r="J4586" t="s">
        <v>77</v>
      </c>
      <c r="K4586">
        <v>2</v>
      </c>
      <c r="L4586" s="3">
        <v>1</v>
      </c>
      <c r="M4586" s="3">
        <v>0</v>
      </c>
      <c r="N4586">
        <v>1.53</v>
      </c>
      <c r="O4586">
        <v>4.5</v>
      </c>
      <c r="P4586">
        <v>5.25</v>
      </c>
      <c r="Q4586" s="2">
        <v>1.57</v>
      </c>
      <c r="R4586" s="8">
        <f t="shared" si="714"/>
        <v>-1</v>
      </c>
      <c r="S4586" s="8">
        <f>SUM($R$3:R4586)</f>
        <v>-68.420000000000698</v>
      </c>
      <c r="T4586" s="2">
        <v>2.25</v>
      </c>
      <c r="U4586" s="8">
        <f t="shared" si="715"/>
        <v>1.25</v>
      </c>
      <c r="V4586" s="8">
        <f>SUM($U$3:U4586)</f>
        <v>-449.61999999999921</v>
      </c>
      <c r="W4586" s="9">
        <v>1.1399999999999999</v>
      </c>
      <c r="X4586" s="8">
        <f t="shared" si="710"/>
        <v>-1</v>
      </c>
      <c r="Y4586" s="8">
        <f>SUM($X$3:X4586)</f>
        <v>-91.870000000000303</v>
      </c>
      <c r="Z4586" s="9">
        <v>5.5</v>
      </c>
      <c r="AA4586" s="8">
        <f t="shared" si="711"/>
        <v>4.5</v>
      </c>
      <c r="AB4586" s="8">
        <f>SUM($AA$3:AA4586)</f>
        <v>-542.50000000000057</v>
      </c>
      <c r="AC4586" s="2">
        <v>1.47</v>
      </c>
      <c r="AD4586" s="8">
        <f t="shared" si="712"/>
        <v>-1</v>
      </c>
      <c r="AE4586" s="8">
        <f>SUM(AD$3:AD4586)</f>
        <v>1592.5299999999988</v>
      </c>
      <c r="AF4586" s="2">
        <v>2.6</v>
      </c>
      <c r="AG4586" s="8">
        <f t="shared" si="716"/>
        <v>1.6</v>
      </c>
      <c r="AH4586" s="8">
        <f>SUM(AG$3:AG4586)</f>
        <v>-346.63999999999942</v>
      </c>
      <c r="AI4586">
        <v>10</v>
      </c>
      <c r="AJ4586" s="8">
        <f t="shared" si="717"/>
        <v>9</v>
      </c>
      <c r="AK4586" s="8">
        <f>SUM(AJ$3:AJ4586)</f>
        <v>-649.25</v>
      </c>
      <c r="AL4586" s="2">
        <v>8</v>
      </c>
      <c r="AM4586" s="8">
        <f t="shared" si="718"/>
        <v>-1</v>
      </c>
      <c r="AN4586" s="8">
        <f>SUM(AM$3:AM4586)</f>
        <v>118.5</v>
      </c>
      <c r="AO4586" s="2">
        <v>9</v>
      </c>
      <c r="AP4586" s="8">
        <f t="shared" si="719"/>
        <v>-1</v>
      </c>
      <c r="AQ4586" s="8">
        <f>SUM(AP$3:AP4586)</f>
        <v>-471</v>
      </c>
      <c r="AR4586">
        <v>2.42</v>
      </c>
      <c r="AS4586">
        <v>1.52</v>
      </c>
      <c r="AT4586" s="4">
        <f t="shared" si="713"/>
        <v>-1</v>
      </c>
      <c r="AU4586" s="5">
        <f>SUM($AT$3:AT4586)</f>
        <v>118.5</v>
      </c>
      <c r="AV4586" s="6">
        <f>SUM(R4586,U4586,X4586,AA4586,AD4586,AG4586)</f>
        <v>4.3499999999999996</v>
      </c>
    </row>
    <row r="4587" spans="1:48" x14ac:dyDescent="0.25">
      <c r="A4587">
        <f>IF(AND(G4587&lt;&gt;"",H4587&lt;&gt;"",I4587&lt;&gt;"",J4587&lt;&gt;"",K4587&lt;&gt;"",L4587&lt;&gt;"",M4587&lt;&gt;"",N4587&lt;&gt;"",O4587&lt;&gt;"",P4587&lt;&gt;"",Q4587&lt;&gt;"",T4587&lt;&gt;"",W4587&lt;&gt;"",Z4587&lt;&gt;"",AC4587&lt;&gt;"",AF4587&lt;&gt;"",AI4587&lt;&gt;"",AL4587&lt;&gt;"",AO4587&lt;&gt;"",AR4587&lt;&gt;"",AS4587&lt;&gt;""),1,0)</f>
        <v>1</v>
      </c>
      <c r="B4587" s="1">
        <v>43647</v>
      </c>
      <c r="C4587" t="s">
        <v>2458</v>
      </c>
      <c r="D4587" t="s">
        <v>5322</v>
      </c>
      <c r="E4587" t="s">
        <v>2470</v>
      </c>
      <c r="F4587" t="s">
        <v>2467</v>
      </c>
      <c r="G4587">
        <v>2019</v>
      </c>
      <c r="H4587">
        <v>7</v>
      </c>
      <c r="I4587">
        <v>1</v>
      </c>
      <c r="J4587" t="s">
        <v>77</v>
      </c>
      <c r="K4587">
        <v>2</v>
      </c>
      <c r="L4587" s="3">
        <v>2</v>
      </c>
      <c r="M4587" s="3">
        <v>2</v>
      </c>
      <c r="N4587">
        <v>1.65</v>
      </c>
      <c r="O4587">
        <v>4</v>
      </c>
      <c r="P4587">
        <v>4.75</v>
      </c>
      <c r="Q4587" s="2">
        <v>1.9</v>
      </c>
      <c r="R4587" s="8">
        <f t="shared" si="714"/>
        <v>0.89999999999999991</v>
      </c>
      <c r="S4587" s="8">
        <f>SUM($R$3:R4587)</f>
        <v>-67.520000000000692</v>
      </c>
      <c r="T4587" s="2">
        <v>1.9</v>
      </c>
      <c r="U4587" s="8">
        <f t="shared" si="715"/>
        <v>-1</v>
      </c>
      <c r="V4587" s="8">
        <f>SUM($U$3:U4587)</f>
        <v>-450.61999999999921</v>
      </c>
      <c r="W4587" s="9">
        <v>1.28</v>
      </c>
      <c r="X4587" s="8">
        <f t="shared" si="710"/>
        <v>0.28000000000000003</v>
      </c>
      <c r="Y4587" s="8">
        <f>SUM($X$3:X4587)</f>
        <v>-91.590000000000302</v>
      </c>
      <c r="Z4587" s="9">
        <v>3.5</v>
      </c>
      <c r="AA4587" s="8">
        <f t="shared" si="711"/>
        <v>-1</v>
      </c>
      <c r="AB4587" s="8">
        <f>SUM($AA$3:AA4587)</f>
        <v>-543.50000000000057</v>
      </c>
      <c r="AC4587" s="2">
        <v>2</v>
      </c>
      <c r="AD4587" s="8">
        <f t="shared" si="712"/>
        <v>1</v>
      </c>
      <c r="AE4587" s="8">
        <f>SUM(AD$3:AD4587)</f>
        <v>1593.5299999999988</v>
      </c>
      <c r="AF4587" s="2">
        <v>1.8</v>
      </c>
      <c r="AG4587" s="8">
        <f t="shared" si="716"/>
        <v>-1</v>
      </c>
      <c r="AH4587" s="8">
        <f>SUM(AG$3:AG4587)</f>
        <v>-347.63999999999942</v>
      </c>
      <c r="AI4587">
        <v>7</v>
      </c>
      <c r="AJ4587" s="8">
        <f t="shared" si="717"/>
        <v>-1</v>
      </c>
      <c r="AK4587" s="8">
        <f>SUM(AJ$3:AJ4587)</f>
        <v>-650.25</v>
      </c>
      <c r="AL4587" s="2">
        <v>8</v>
      </c>
      <c r="AM4587" s="8">
        <f t="shared" si="718"/>
        <v>-1</v>
      </c>
      <c r="AN4587" s="8">
        <f>SUM(AM$3:AM4587)</f>
        <v>117.5</v>
      </c>
      <c r="AO4587" s="2">
        <v>7.5</v>
      </c>
      <c r="AP4587" s="8">
        <f t="shared" si="719"/>
        <v>-1</v>
      </c>
      <c r="AQ4587" s="8">
        <f>SUM(AP$3:AP4587)</f>
        <v>-472</v>
      </c>
      <c r="AR4587">
        <v>2.67</v>
      </c>
      <c r="AS4587">
        <v>1.45</v>
      </c>
      <c r="AT4587" s="4">
        <f t="shared" si="713"/>
        <v>-1</v>
      </c>
      <c r="AU4587" s="5">
        <f>SUM($AT$3:AT4587)</f>
        <v>117.5</v>
      </c>
      <c r="AV4587" s="6">
        <f>SUM(R4587,U4587,X4587,AA4587,AD4587,AG4587)</f>
        <v>-0.82000000000000006</v>
      </c>
    </row>
    <row r="4588" spans="1:48" x14ac:dyDescent="0.25">
      <c r="A4588">
        <f>IF(AND(G4588&lt;&gt;"",H4588&lt;&gt;"",I4588&lt;&gt;"",J4588&lt;&gt;"",K4588&lt;&gt;"",L4588&lt;&gt;"",M4588&lt;&gt;"",N4588&lt;&gt;"",O4588&lt;&gt;"",P4588&lt;&gt;"",Q4588&lt;&gt;"",T4588&lt;&gt;"",W4588&lt;&gt;"",Z4588&lt;&gt;"",AC4588&lt;&gt;"",AF4588&lt;&gt;"",AI4588&lt;&gt;"",AL4588&lt;&gt;"",AO4588&lt;&gt;"",AR4588&lt;&gt;"",AS4588&lt;&gt;""),1,0)</f>
        <v>1</v>
      </c>
      <c r="B4588" s="1">
        <v>43647</v>
      </c>
      <c r="C4588" t="s">
        <v>3129</v>
      </c>
      <c r="D4588" t="s">
        <v>5323</v>
      </c>
      <c r="E4588" t="s">
        <v>3143</v>
      </c>
      <c r="F4588" t="s">
        <v>3148</v>
      </c>
      <c r="G4588">
        <v>2019</v>
      </c>
      <c r="H4588">
        <v>7</v>
      </c>
      <c r="I4588">
        <v>1</v>
      </c>
      <c r="J4588" t="s">
        <v>77</v>
      </c>
      <c r="K4588">
        <v>2</v>
      </c>
      <c r="L4588" s="3">
        <v>2</v>
      </c>
      <c r="M4588" s="3">
        <v>0</v>
      </c>
      <c r="N4588">
        <v>1.95</v>
      </c>
      <c r="O4588">
        <v>3.3</v>
      </c>
      <c r="P4588">
        <v>4</v>
      </c>
      <c r="Q4588" s="2">
        <v>1.95</v>
      </c>
      <c r="R4588" s="8">
        <f t="shared" si="714"/>
        <v>-1</v>
      </c>
      <c r="S4588" s="8">
        <f>SUM($R$3:R4588)</f>
        <v>-68.520000000000692</v>
      </c>
      <c r="T4588" s="2">
        <v>1.8</v>
      </c>
      <c r="U4588" s="8">
        <f t="shared" si="715"/>
        <v>0.8</v>
      </c>
      <c r="V4588" s="8">
        <f>SUM($U$3:U4588)</f>
        <v>-449.8199999999992</v>
      </c>
      <c r="W4588" s="9">
        <v>1.36</v>
      </c>
      <c r="X4588" s="8">
        <f t="shared" si="710"/>
        <v>0.3600000000000001</v>
      </c>
      <c r="Y4588" s="8">
        <f>SUM($X$3:X4588)</f>
        <v>-91.230000000000302</v>
      </c>
      <c r="Z4588" s="9">
        <v>3</v>
      </c>
      <c r="AA4588" s="8">
        <f t="shared" si="711"/>
        <v>-1</v>
      </c>
      <c r="AB4588" s="8">
        <f>SUM($AA$3:AA4588)</f>
        <v>-544.50000000000057</v>
      </c>
      <c r="AC4588" s="2">
        <v>2.25</v>
      </c>
      <c r="AD4588" s="8">
        <f t="shared" si="712"/>
        <v>1.25</v>
      </c>
      <c r="AE4588" s="8">
        <f>SUM(AD$3:AD4588)</f>
        <v>1594.7799999999988</v>
      </c>
      <c r="AF4588" s="2">
        <v>1.61</v>
      </c>
      <c r="AG4588" s="8">
        <f t="shared" si="716"/>
        <v>0.6100000000000001</v>
      </c>
      <c r="AH4588" s="8">
        <f>SUM(AG$3:AG4588)</f>
        <v>-347.0299999999994</v>
      </c>
      <c r="AI4588">
        <v>6.5</v>
      </c>
      <c r="AJ4588" s="8">
        <f t="shared" si="717"/>
        <v>-1</v>
      </c>
      <c r="AK4588" s="8">
        <f>SUM(AJ$3:AJ4588)</f>
        <v>-651.25</v>
      </c>
      <c r="AL4588" s="2">
        <v>9</v>
      </c>
      <c r="AM4588" s="8">
        <f t="shared" si="718"/>
        <v>-1</v>
      </c>
      <c r="AN4588" s="8">
        <f>SUM(AM$3:AM4588)</f>
        <v>116.5</v>
      </c>
      <c r="AO4588" s="2">
        <v>6</v>
      </c>
      <c r="AP4588" s="8">
        <f t="shared" si="719"/>
        <v>-1</v>
      </c>
      <c r="AQ4588" s="8">
        <f>SUM(AP$3:AP4588)</f>
        <v>-473</v>
      </c>
      <c r="AR4588">
        <v>3.7</v>
      </c>
      <c r="AS4588">
        <v>1.26</v>
      </c>
      <c r="AT4588" s="4">
        <f t="shared" si="713"/>
        <v>-1</v>
      </c>
      <c r="AU4588" s="5">
        <f>SUM($AT$3:AT4588)</f>
        <v>116.5</v>
      </c>
      <c r="AV4588" s="6">
        <f>SUM(R4588,U4588,X4588,AA4588,AD4588,AG4588)</f>
        <v>1.0200000000000002</v>
      </c>
    </row>
    <row r="4589" spans="1:48" x14ac:dyDescent="0.25">
      <c r="A4589">
        <f>IF(AND(G4589&lt;&gt;"",H4589&lt;&gt;"",I4589&lt;&gt;"",J4589&lt;&gt;"",K4589&lt;&gt;"",L4589&lt;&gt;"",M4589&lt;&gt;"",N4589&lt;&gt;"",O4589&lt;&gt;"",P4589&lt;&gt;"",Q4589&lt;&gt;"",T4589&lt;&gt;"",W4589&lt;&gt;"",Z4589&lt;&gt;"",AC4589&lt;&gt;"",AF4589&lt;&gt;"",AI4589&lt;&gt;"",AL4589&lt;&gt;"",AO4589&lt;&gt;"",AR4589&lt;&gt;"",AS4589&lt;&gt;""),1,0)</f>
        <v>1</v>
      </c>
      <c r="B4589" s="1">
        <v>43647</v>
      </c>
      <c r="C4589" t="s">
        <v>3129</v>
      </c>
      <c r="D4589" t="s">
        <v>5324</v>
      </c>
      <c r="E4589" t="s">
        <v>167</v>
      </c>
      <c r="F4589" t="s">
        <v>3140</v>
      </c>
      <c r="G4589">
        <v>2019</v>
      </c>
      <c r="H4589">
        <v>7</v>
      </c>
      <c r="I4589">
        <v>1</v>
      </c>
      <c r="J4589" t="s">
        <v>77</v>
      </c>
      <c r="K4589">
        <v>2</v>
      </c>
      <c r="L4589" s="3">
        <v>2</v>
      </c>
      <c r="M4589" s="3">
        <v>0</v>
      </c>
      <c r="N4589">
        <v>2</v>
      </c>
      <c r="O4589">
        <v>3.4</v>
      </c>
      <c r="P4589">
        <v>3.75</v>
      </c>
      <c r="Q4589" s="2">
        <v>1.57</v>
      </c>
      <c r="R4589" s="8">
        <f t="shared" si="714"/>
        <v>-1</v>
      </c>
      <c r="S4589" s="8">
        <f>SUM($R$3:R4589)</f>
        <v>-69.520000000000692</v>
      </c>
      <c r="T4589" s="2">
        <v>2.25</v>
      </c>
      <c r="U4589" s="8">
        <f t="shared" si="715"/>
        <v>1.25</v>
      </c>
      <c r="V4589" s="8">
        <f>SUM($U$3:U4589)</f>
        <v>-448.5699999999992</v>
      </c>
      <c r="W4589" s="9">
        <v>1.2</v>
      </c>
      <c r="X4589" s="8">
        <f t="shared" si="710"/>
        <v>0.19999999999999996</v>
      </c>
      <c r="Y4589" s="8">
        <f>SUM($X$3:X4589)</f>
        <v>-91.0300000000003</v>
      </c>
      <c r="Z4589" s="9">
        <v>4.33</v>
      </c>
      <c r="AA4589" s="8">
        <f t="shared" si="711"/>
        <v>-1</v>
      </c>
      <c r="AB4589" s="8">
        <f>SUM($AA$3:AA4589)</f>
        <v>-545.50000000000057</v>
      </c>
      <c r="AC4589" s="2">
        <v>1.65</v>
      </c>
      <c r="AD4589" s="8">
        <f t="shared" si="712"/>
        <v>0.64999999999999991</v>
      </c>
      <c r="AE4589" s="8">
        <f>SUM(AD$3:AD4589)</f>
        <v>1595.4299999999989</v>
      </c>
      <c r="AF4589" s="2">
        <v>2.2000000000000002</v>
      </c>
      <c r="AG4589" s="8">
        <f t="shared" si="716"/>
        <v>1.2000000000000002</v>
      </c>
      <c r="AH4589" s="8">
        <f>SUM(AG$3:AG4589)</f>
        <v>-345.82999999999942</v>
      </c>
      <c r="AI4589">
        <v>9</v>
      </c>
      <c r="AJ4589" s="8">
        <f t="shared" si="717"/>
        <v>-1</v>
      </c>
      <c r="AK4589" s="8">
        <f>SUM(AJ$3:AJ4589)</f>
        <v>-652.25</v>
      </c>
      <c r="AL4589" s="2">
        <v>8.5</v>
      </c>
      <c r="AM4589" s="8">
        <f t="shared" si="718"/>
        <v>-1</v>
      </c>
      <c r="AN4589" s="8">
        <f>SUM(AM$3:AM4589)</f>
        <v>115.5</v>
      </c>
      <c r="AO4589" s="2">
        <v>6.5</v>
      </c>
      <c r="AP4589" s="8">
        <f t="shared" si="719"/>
        <v>-1</v>
      </c>
      <c r="AQ4589" s="8">
        <f>SUM(AP$3:AP4589)</f>
        <v>-474</v>
      </c>
      <c r="AR4589">
        <v>3.45</v>
      </c>
      <c r="AS4589">
        <v>1.3</v>
      </c>
      <c r="AT4589" s="4">
        <f t="shared" si="713"/>
        <v>-1</v>
      </c>
      <c r="AU4589" s="5">
        <f>SUM($AT$3:AT4589)</f>
        <v>115.5</v>
      </c>
      <c r="AV4589" s="6">
        <f>SUM(R4589,U4589,X4589,AA4589,AD4589,AG4589)</f>
        <v>1.3</v>
      </c>
    </row>
    <row r="4590" spans="1:48" x14ac:dyDescent="0.25">
      <c r="A4590">
        <f>IF(AND(G4590&lt;&gt;"",H4590&lt;&gt;"",I4590&lt;&gt;"",J4590&lt;&gt;"",K4590&lt;&gt;"",L4590&lt;&gt;"",M4590&lt;&gt;"",N4590&lt;&gt;"",O4590&lt;&gt;"",P4590&lt;&gt;"",Q4590&lt;&gt;"",T4590&lt;&gt;"",W4590&lt;&gt;"",Z4590&lt;&gt;"",AC4590&lt;&gt;"",AF4590&lt;&gt;"",AI4590&lt;&gt;"",AL4590&lt;&gt;"",AO4590&lt;&gt;"",AR4590&lt;&gt;"",AS4590&lt;&gt;""),1,0)</f>
        <v>1</v>
      </c>
      <c r="B4590" s="1">
        <v>43646</v>
      </c>
      <c r="C4590" t="s">
        <v>5263</v>
      </c>
      <c r="D4590" t="s">
        <v>5325</v>
      </c>
      <c r="E4590" t="s">
        <v>5306</v>
      </c>
      <c r="F4590" t="s">
        <v>5326</v>
      </c>
      <c r="G4590">
        <v>2019</v>
      </c>
      <c r="H4590">
        <v>6</v>
      </c>
      <c r="I4590">
        <v>30</v>
      </c>
      <c r="J4590" t="s">
        <v>23</v>
      </c>
      <c r="K4590">
        <v>1</v>
      </c>
      <c r="L4590" s="3">
        <v>1</v>
      </c>
      <c r="M4590" s="3">
        <v>0</v>
      </c>
      <c r="N4590">
        <v>3.1</v>
      </c>
      <c r="O4590">
        <v>2.87</v>
      </c>
      <c r="P4590">
        <v>2.5499999999999998</v>
      </c>
      <c r="Q4590" s="2">
        <v>2.37</v>
      </c>
      <c r="R4590" s="8">
        <f t="shared" si="714"/>
        <v>-1</v>
      </c>
      <c r="S4590" s="8">
        <f>SUM($R$3:R4590)</f>
        <v>-70.520000000000692</v>
      </c>
      <c r="T4590" s="2">
        <v>1.53</v>
      </c>
      <c r="U4590" s="8">
        <f t="shared" si="715"/>
        <v>0.53</v>
      </c>
      <c r="V4590" s="8">
        <f>SUM($U$3:U4590)</f>
        <v>-448.03999999999922</v>
      </c>
      <c r="W4590" s="9">
        <v>1.66</v>
      </c>
      <c r="X4590" s="8">
        <f t="shared" si="710"/>
        <v>-1</v>
      </c>
      <c r="Y4590" s="8">
        <f>SUM($X$3:X4590)</f>
        <v>-92.0300000000003</v>
      </c>
      <c r="Z4590" s="9">
        <v>2.1</v>
      </c>
      <c r="AA4590" s="8">
        <f t="shared" si="711"/>
        <v>1.1000000000000001</v>
      </c>
      <c r="AB4590" s="8">
        <f>SUM($AA$3:AA4590)</f>
        <v>-544.40000000000055</v>
      </c>
      <c r="AC4590" s="2">
        <v>3.1</v>
      </c>
      <c r="AD4590" s="8">
        <f t="shared" si="712"/>
        <v>-1</v>
      </c>
      <c r="AE4590" s="8">
        <f>SUM(AD$3:AD4590)</f>
        <v>1594.4299999999989</v>
      </c>
      <c r="AF4590" s="2">
        <v>1.36</v>
      </c>
      <c r="AG4590" s="8">
        <f t="shared" si="716"/>
        <v>0.3600000000000001</v>
      </c>
      <c r="AH4590" s="8">
        <f>SUM(AG$3:AG4590)</f>
        <v>-345.4699999999994</v>
      </c>
      <c r="AI4590">
        <v>6.5</v>
      </c>
      <c r="AJ4590" s="8">
        <f t="shared" si="717"/>
        <v>5.5</v>
      </c>
      <c r="AK4590" s="8">
        <f>SUM(AJ$3:AJ4590)</f>
        <v>-646.75</v>
      </c>
      <c r="AL4590" s="2">
        <v>13</v>
      </c>
      <c r="AM4590" s="8">
        <f t="shared" si="718"/>
        <v>-1</v>
      </c>
      <c r="AN4590" s="8">
        <f>SUM(AM$3:AM4590)</f>
        <v>114.5</v>
      </c>
      <c r="AO4590" s="2">
        <v>6</v>
      </c>
      <c r="AP4590" s="8">
        <f t="shared" si="719"/>
        <v>-1</v>
      </c>
      <c r="AQ4590" s="8">
        <f>SUM(AP$3:AP4590)</f>
        <v>-475</v>
      </c>
      <c r="AR4590">
        <v>7</v>
      </c>
      <c r="AS4590">
        <v>1.1000000000000001</v>
      </c>
      <c r="AT4590" s="4">
        <f t="shared" si="713"/>
        <v>-1</v>
      </c>
      <c r="AU4590" s="5">
        <f>SUM($AT$3:AT4590)</f>
        <v>114.5</v>
      </c>
      <c r="AV4590" s="6">
        <f>SUM(R4590,U4590,X4590,AA4590,AD4590,AG4590)</f>
        <v>-1.0099999999999998</v>
      </c>
    </row>
    <row r="4591" spans="1:48" x14ac:dyDescent="0.25">
      <c r="A4591">
        <f>IF(AND(G4591&lt;&gt;"",H4591&lt;&gt;"",I4591&lt;&gt;"",J4591&lt;&gt;"",K4591&lt;&gt;"",L4591&lt;&gt;"",M4591&lt;&gt;"",N4591&lt;&gt;"",O4591&lt;&gt;"",P4591&lt;&gt;"",Q4591&lt;&gt;"",T4591&lt;&gt;"",W4591&lt;&gt;"",Z4591&lt;&gt;"",AC4591&lt;&gt;"",AF4591&lt;&gt;"",AI4591&lt;&gt;"",AL4591&lt;&gt;"",AO4591&lt;&gt;"",AR4591&lt;&gt;"",AS4591&lt;&gt;""),1,0)</f>
        <v>1</v>
      </c>
      <c r="B4591" s="1">
        <v>43646</v>
      </c>
      <c r="C4591" t="s">
        <v>5263</v>
      </c>
      <c r="D4591" t="s">
        <v>5327</v>
      </c>
      <c r="E4591" t="s">
        <v>4100</v>
      </c>
      <c r="F4591" t="s">
        <v>4143</v>
      </c>
      <c r="G4591">
        <v>2019</v>
      </c>
      <c r="H4591">
        <v>6</v>
      </c>
      <c r="I4591">
        <v>30</v>
      </c>
      <c r="J4591" t="s">
        <v>23</v>
      </c>
      <c r="K4591">
        <v>1</v>
      </c>
      <c r="L4591" s="3">
        <v>1</v>
      </c>
      <c r="M4591" s="3">
        <v>1</v>
      </c>
      <c r="N4591">
        <v>1.53</v>
      </c>
      <c r="O4591">
        <v>3.75</v>
      </c>
      <c r="P4591">
        <v>7</v>
      </c>
      <c r="Q4591" s="2">
        <v>2</v>
      </c>
      <c r="R4591" s="8">
        <f t="shared" si="714"/>
        <v>1</v>
      </c>
      <c r="S4591" s="8">
        <f>SUM($R$3:R4591)</f>
        <v>-69.520000000000692</v>
      </c>
      <c r="T4591" s="2">
        <v>1.75</v>
      </c>
      <c r="U4591" s="8">
        <f t="shared" si="715"/>
        <v>-1</v>
      </c>
      <c r="V4591" s="8">
        <f>SUM($U$3:U4591)</f>
        <v>-449.03999999999922</v>
      </c>
      <c r="W4591" s="9">
        <v>1.3</v>
      </c>
      <c r="X4591" s="8">
        <f t="shared" si="710"/>
        <v>0.30000000000000004</v>
      </c>
      <c r="Y4591" s="8">
        <f>SUM($X$3:X4591)</f>
        <v>-91.730000000000302</v>
      </c>
      <c r="Z4591" s="9">
        <v>3.4</v>
      </c>
      <c r="AA4591" s="8">
        <f t="shared" si="711"/>
        <v>-1</v>
      </c>
      <c r="AB4591" s="8">
        <f>SUM($AA$3:AA4591)</f>
        <v>-545.40000000000055</v>
      </c>
      <c r="AC4591" s="2">
        <v>2</v>
      </c>
      <c r="AD4591" s="8">
        <f t="shared" si="712"/>
        <v>1</v>
      </c>
      <c r="AE4591" s="8">
        <f>SUM(AD$3:AD4591)</f>
        <v>1595.4299999999989</v>
      </c>
      <c r="AF4591" s="2">
        <v>1.8</v>
      </c>
      <c r="AG4591" s="8">
        <f t="shared" si="716"/>
        <v>0.8</v>
      </c>
      <c r="AH4591" s="8">
        <f>SUM(AG$3:AG4591)</f>
        <v>-344.66999999999939</v>
      </c>
      <c r="AI4591">
        <v>6</v>
      </c>
      <c r="AJ4591" s="8">
        <f t="shared" si="717"/>
        <v>-1</v>
      </c>
      <c r="AK4591" s="8">
        <f>SUM(AJ$3:AJ4591)</f>
        <v>-647.75</v>
      </c>
      <c r="AL4591" s="2">
        <v>8</v>
      </c>
      <c r="AM4591" s="8">
        <f t="shared" si="718"/>
        <v>-1</v>
      </c>
      <c r="AN4591" s="8">
        <f>SUM(AM$3:AM4591)</f>
        <v>113.5</v>
      </c>
      <c r="AO4591" s="2">
        <v>7</v>
      </c>
      <c r="AP4591" s="8">
        <f t="shared" si="719"/>
        <v>6</v>
      </c>
      <c r="AQ4591" s="8">
        <f>SUM(AP$3:AP4591)</f>
        <v>-469</v>
      </c>
      <c r="AR4591">
        <v>2.6</v>
      </c>
      <c r="AS4591">
        <v>1.47</v>
      </c>
      <c r="AT4591" s="4">
        <f t="shared" si="713"/>
        <v>-1</v>
      </c>
      <c r="AU4591" s="5">
        <f>SUM($AT$3:AT4591)</f>
        <v>113.5</v>
      </c>
      <c r="AV4591" s="6">
        <f>SUM(R4591,U4591,X4591,AA4591,AD4591,AG4591)</f>
        <v>1.1000000000000001</v>
      </c>
    </row>
    <row r="4592" spans="1:48" x14ac:dyDescent="0.25">
      <c r="A4592">
        <f>IF(AND(G4592&lt;&gt;"",H4592&lt;&gt;"",I4592&lt;&gt;"",J4592&lt;&gt;"",K4592&lt;&gt;"",L4592&lt;&gt;"",M4592&lt;&gt;"",N4592&lt;&gt;"",O4592&lt;&gt;"",P4592&lt;&gt;"",Q4592&lt;&gt;"",T4592&lt;&gt;"",W4592&lt;&gt;"",Z4592&lt;&gt;"",AC4592&lt;&gt;"",AF4592&lt;&gt;"",AI4592&lt;&gt;"",AL4592&lt;&gt;"",AO4592&lt;&gt;"",AR4592&lt;&gt;"",AS4592&lt;&gt;""),1,0)</f>
        <v>1</v>
      </c>
      <c r="B4592" s="1">
        <v>43646</v>
      </c>
      <c r="C4592" t="s">
        <v>279</v>
      </c>
      <c r="D4592" t="s">
        <v>5328</v>
      </c>
      <c r="E4592" t="s">
        <v>326</v>
      </c>
      <c r="F4592" t="s">
        <v>314</v>
      </c>
      <c r="G4592">
        <v>2019</v>
      </c>
      <c r="H4592">
        <v>6</v>
      </c>
      <c r="I4592">
        <v>30</v>
      </c>
      <c r="J4592" t="s">
        <v>23</v>
      </c>
      <c r="K4592">
        <v>1</v>
      </c>
      <c r="L4592" s="3">
        <v>0</v>
      </c>
      <c r="M4592" s="3">
        <v>2</v>
      </c>
      <c r="N4592">
        <v>2.2000000000000002</v>
      </c>
      <c r="O4592">
        <v>3.25</v>
      </c>
      <c r="P4592">
        <v>3.3</v>
      </c>
      <c r="Q4592" s="2">
        <v>1.61</v>
      </c>
      <c r="R4592" s="8">
        <f t="shared" si="714"/>
        <v>-1</v>
      </c>
      <c r="S4592" s="8">
        <f>SUM($R$3:R4592)</f>
        <v>-70.520000000000692</v>
      </c>
      <c r="T4592" s="2">
        <v>2.2000000000000002</v>
      </c>
      <c r="U4592" s="8">
        <f t="shared" si="715"/>
        <v>1.2000000000000002</v>
      </c>
      <c r="V4592" s="8">
        <f>SUM($U$3:U4592)</f>
        <v>-447.83999999999924</v>
      </c>
      <c r="W4592" s="9">
        <v>1.22</v>
      </c>
      <c r="X4592" s="8">
        <f t="shared" si="710"/>
        <v>0.21999999999999997</v>
      </c>
      <c r="Y4592" s="8">
        <f>SUM($X$3:X4592)</f>
        <v>-91.510000000000304</v>
      </c>
      <c r="Z4592" s="9">
        <v>4</v>
      </c>
      <c r="AA4592" s="8">
        <f t="shared" si="711"/>
        <v>-1</v>
      </c>
      <c r="AB4592" s="8">
        <f>SUM($AA$3:AA4592)</f>
        <v>-546.40000000000055</v>
      </c>
      <c r="AC4592" s="2">
        <v>1.8</v>
      </c>
      <c r="AD4592" s="8">
        <f t="shared" si="712"/>
        <v>0.8</v>
      </c>
      <c r="AE4592" s="8">
        <f>SUM(AD$3:AD4592)</f>
        <v>1596.2299999999989</v>
      </c>
      <c r="AF4592" s="2">
        <v>2</v>
      </c>
      <c r="AG4592" s="8">
        <f t="shared" si="716"/>
        <v>1</v>
      </c>
      <c r="AH4592" s="8">
        <f>SUM(AG$3:AG4592)</f>
        <v>-343.66999999999939</v>
      </c>
      <c r="AI4592">
        <v>9</v>
      </c>
      <c r="AJ4592" s="8">
        <f t="shared" si="717"/>
        <v>-1</v>
      </c>
      <c r="AK4592" s="8">
        <f>SUM(AJ$3:AJ4592)</f>
        <v>-648.75</v>
      </c>
      <c r="AL4592" s="2">
        <v>9</v>
      </c>
      <c r="AM4592" s="8">
        <f t="shared" si="718"/>
        <v>-1</v>
      </c>
      <c r="AN4592" s="8">
        <f>SUM(AM$3:AM4592)</f>
        <v>112.5</v>
      </c>
      <c r="AO4592" s="2">
        <v>6</v>
      </c>
      <c r="AP4592" s="8">
        <f t="shared" si="719"/>
        <v>-1</v>
      </c>
      <c r="AQ4592" s="8">
        <f>SUM(AP$3:AP4592)</f>
        <v>-470</v>
      </c>
      <c r="AR4592">
        <v>4.0999999999999996</v>
      </c>
      <c r="AS4592">
        <v>1.22</v>
      </c>
      <c r="AT4592" s="4">
        <f t="shared" si="713"/>
        <v>-1</v>
      </c>
      <c r="AU4592" s="5">
        <f>SUM($AT$3:AT4592)</f>
        <v>112.5</v>
      </c>
      <c r="AV4592" s="6">
        <f>SUM(R4592,U4592,X4592,AA4592,AD4592,AG4592)</f>
        <v>1.2200000000000002</v>
      </c>
    </row>
    <row r="4593" spans="1:48" x14ac:dyDescent="0.25">
      <c r="A4593">
        <f>IF(AND(G4593&lt;&gt;"",H4593&lt;&gt;"",I4593&lt;&gt;"",J4593&lt;&gt;"",K4593&lt;&gt;"",L4593&lt;&gt;"",M4593&lt;&gt;"",N4593&lt;&gt;"",O4593&lt;&gt;"",P4593&lt;&gt;"",Q4593&lt;&gt;"",T4593&lt;&gt;"",W4593&lt;&gt;"",Z4593&lt;&gt;"",AC4593&lt;&gt;"",AF4593&lt;&gt;"",AI4593&lt;&gt;"",AL4593&lt;&gt;"",AO4593&lt;&gt;"",AR4593&lt;&gt;"",AS4593&lt;&gt;""),1,0)</f>
        <v>1</v>
      </c>
      <c r="B4593" s="1">
        <v>43646</v>
      </c>
      <c r="C4593" t="s">
        <v>279</v>
      </c>
      <c r="D4593" t="s">
        <v>5329</v>
      </c>
      <c r="E4593" t="s">
        <v>684</v>
      </c>
      <c r="F4593" t="s">
        <v>507</v>
      </c>
      <c r="G4593">
        <v>2019</v>
      </c>
      <c r="H4593">
        <v>6</v>
      </c>
      <c r="I4593">
        <v>30</v>
      </c>
      <c r="J4593" t="s">
        <v>23</v>
      </c>
      <c r="K4593">
        <v>1</v>
      </c>
      <c r="L4593" s="3">
        <v>1</v>
      </c>
      <c r="M4593" s="3">
        <v>1</v>
      </c>
      <c r="N4593">
        <v>2.1</v>
      </c>
      <c r="O4593">
        <v>3.6</v>
      </c>
      <c r="P4593">
        <v>3.25</v>
      </c>
      <c r="Q4593" s="2">
        <v>1.57</v>
      </c>
      <c r="R4593" s="8">
        <f t="shared" si="714"/>
        <v>0.57000000000000006</v>
      </c>
      <c r="S4593" s="8">
        <f>SUM($R$3:R4593)</f>
        <v>-69.950000000000699</v>
      </c>
      <c r="T4593" s="2">
        <v>2.25</v>
      </c>
      <c r="U4593" s="8">
        <f t="shared" si="715"/>
        <v>-1</v>
      </c>
      <c r="V4593" s="8">
        <f>SUM($U$3:U4593)</f>
        <v>-448.83999999999924</v>
      </c>
      <c r="W4593" s="9">
        <v>1.2</v>
      </c>
      <c r="X4593" s="8">
        <f t="shared" si="710"/>
        <v>0.19999999999999996</v>
      </c>
      <c r="Y4593" s="8">
        <f>SUM($X$3:X4593)</f>
        <v>-91.310000000000301</v>
      </c>
      <c r="Z4593" s="9">
        <v>4.33</v>
      </c>
      <c r="AA4593" s="8">
        <f t="shared" si="711"/>
        <v>-1</v>
      </c>
      <c r="AB4593" s="8">
        <f>SUM($AA$3:AA4593)</f>
        <v>-547.40000000000055</v>
      </c>
      <c r="AC4593" s="2">
        <v>1.57</v>
      </c>
      <c r="AD4593" s="8">
        <f t="shared" si="712"/>
        <v>0.57000000000000006</v>
      </c>
      <c r="AE4593" s="8">
        <f>SUM(AD$3:AD4593)</f>
        <v>1596.7999999999988</v>
      </c>
      <c r="AF4593" s="2">
        <v>2.35</v>
      </c>
      <c r="AG4593" s="8">
        <f t="shared" si="716"/>
        <v>1.35</v>
      </c>
      <c r="AH4593" s="8">
        <f>SUM(AG$3:AG4593)</f>
        <v>-342.31999999999937</v>
      </c>
      <c r="AI4593">
        <v>9.5</v>
      </c>
      <c r="AJ4593" s="8">
        <f t="shared" si="717"/>
        <v>-1</v>
      </c>
      <c r="AK4593" s="8">
        <f>SUM(AJ$3:AJ4593)</f>
        <v>-649.75</v>
      </c>
      <c r="AL4593" s="2">
        <v>8.5</v>
      </c>
      <c r="AM4593" s="8">
        <f t="shared" si="718"/>
        <v>-1</v>
      </c>
      <c r="AN4593" s="8">
        <f>SUM(AM$3:AM4593)</f>
        <v>111.5</v>
      </c>
      <c r="AO4593" s="2">
        <v>7</v>
      </c>
      <c r="AP4593" s="8">
        <f t="shared" si="719"/>
        <v>6</v>
      </c>
      <c r="AQ4593" s="8">
        <f>SUM(AP$3:AP4593)</f>
        <v>-464</v>
      </c>
      <c r="AR4593">
        <v>3.55</v>
      </c>
      <c r="AS4593">
        <v>1.27</v>
      </c>
      <c r="AT4593" s="4">
        <f t="shared" si="713"/>
        <v>-1</v>
      </c>
      <c r="AU4593" s="5">
        <f>SUM($AT$3:AT4593)</f>
        <v>111.5</v>
      </c>
      <c r="AV4593" s="6">
        <f>SUM(R4593,U4593,X4593,AA4593,AD4593,AG4593)</f>
        <v>0.69000000000000017</v>
      </c>
    </row>
    <row r="4594" spans="1:48" x14ac:dyDescent="0.25">
      <c r="A4594">
        <f>IF(AND(G4594&lt;&gt;"",H4594&lt;&gt;"",I4594&lt;&gt;"",J4594&lt;&gt;"",K4594&lt;&gt;"",L4594&lt;&gt;"",M4594&lt;&gt;"",N4594&lt;&gt;"",O4594&lt;&gt;"",P4594&lt;&gt;"",Q4594&lt;&gt;"",T4594&lt;&gt;"",W4594&lt;&gt;"",Z4594&lt;&gt;"",AC4594&lt;&gt;"",AF4594&lt;&gt;"",AI4594&lt;&gt;"",AL4594&lt;&gt;"",AO4594&lt;&gt;"",AR4594&lt;&gt;"",AS4594&lt;&gt;""),1,0)</f>
        <v>1</v>
      </c>
      <c r="B4594" s="1">
        <v>43646</v>
      </c>
      <c r="C4594" t="s">
        <v>279</v>
      </c>
      <c r="D4594" t="s">
        <v>5330</v>
      </c>
      <c r="E4594" t="s">
        <v>501</v>
      </c>
      <c r="F4594" t="s">
        <v>329</v>
      </c>
      <c r="G4594">
        <v>2019</v>
      </c>
      <c r="H4594">
        <v>6</v>
      </c>
      <c r="I4594">
        <v>30</v>
      </c>
      <c r="J4594" t="s">
        <v>23</v>
      </c>
      <c r="K4594">
        <v>1</v>
      </c>
      <c r="L4594" s="3">
        <v>2</v>
      </c>
      <c r="M4594" s="3">
        <v>1</v>
      </c>
      <c r="N4594">
        <v>1.61</v>
      </c>
      <c r="O4594">
        <v>4</v>
      </c>
      <c r="P4594">
        <v>5</v>
      </c>
      <c r="Q4594" s="2">
        <v>1.61</v>
      </c>
      <c r="R4594" s="8">
        <f t="shared" si="714"/>
        <v>0.6100000000000001</v>
      </c>
      <c r="S4594" s="8">
        <f>SUM($R$3:R4594)</f>
        <v>-69.3400000000007</v>
      </c>
      <c r="T4594" s="2">
        <v>2.2000000000000002</v>
      </c>
      <c r="U4594" s="8">
        <f t="shared" si="715"/>
        <v>-1</v>
      </c>
      <c r="V4594" s="8">
        <f>SUM($U$3:U4594)</f>
        <v>-449.83999999999924</v>
      </c>
      <c r="W4594" s="9">
        <v>1.1599999999999999</v>
      </c>
      <c r="X4594" s="8">
        <f t="shared" si="710"/>
        <v>0.15999999999999992</v>
      </c>
      <c r="Y4594" s="8">
        <f>SUM($X$3:X4594)</f>
        <v>-91.150000000000304</v>
      </c>
      <c r="Z4594" s="9">
        <v>5</v>
      </c>
      <c r="AA4594" s="8">
        <f t="shared" si="711"/>
        <v>-1</v>
      </c>
      <c r="AB4594" s="8">
        <f>SUM($AA$3:AA4594)</f>
        <v>-548.40000000000055</v>
      </c>
      <c r="AC4594" s="2">
        <v>1.57</v>
      </c>
      <c r="AD4594" s="8">
        <f t="shared" si="712"/>
        <v>0.57000000000000006</v>
      </c>
      <c r="AE4594" s="8">
        <f>SUM(AD$3:AD4594)</f>
        <v>1597.3699999999988</v>
      </c>
      <c r="AF4594" s="2">
        <v>2.35</v>
      </c>
      <c r="AG4594" s="8">
        <f t="shared" si="716"/>
        <v>-1</v>
      </c>
      <c r="AH4594" s="8">
        <f>SUM(AG$3:AG4594)</f>
        <v>-343.31999999999937</v>
      </c>
      <c r="AI4594">
        <v>9</v>
      </c>
      <c r="AJ4594" s="8">
        <f t="shared" si="717"/>
        <v>-1</v>
      </c>
      <c r="AK4594" s="8">
        <f>SUM(AJ$3:AJ4594)</f>
        <v>-650.75</v>
      </c>
      <c r="AL4594" s="2">
        <v>8</v>
      </c>
      <c r="AM4594" s="8">
        <f t="shared" si="718"/>
        <v>7</v>
      </c>
      <c r="AN4594" s="8">
        <f>SUM(AM$3:AM4594)</f>
        <v>118.5</v>
      </c>
      <c r="AO4594" s="2">
        <v>8</v>
      </c>
      <c r="AP4594" s="8">
        <f t="shared" si="719"/>
        <v>-1</v>
      </c>
      <c r="AQ4594" s="8">
        <f>SUM(AP$3:AP4594)</f>
        <v>-465</v>
      </c>
      <c r="AR4594">
        <v>2.6</v>
      </c>
      <c r="AS4594">
        <v>1.47</v>
      </c>
      <c r="AT4594" s="4">
        <f t="shared" si="713"/>
        <v>7</v>
      </c>
      <c r="AU4594" s="5">
        <f>SUM($AT$3:AT4594)</f>
        <v>118.5</v>
      </c>
      <c r="AV4594" s="6">
        <f>SUM(R4594,U4594,X4594,AA4594,AD4594,AG4594)</f>
        <v>-1.66</v>
      </c>
    </row>
    <row r="4595" spans="1:48" x14ac:dyDescent="0.25">
      <c r="A4595">
        <f>IF(AND(G4595&lt;&gt;"",H4595&lt;&gt;"",I4595&lt;&gt;"",J4595&lt;&gt;"",K4595&lt;&gt;"",L4595&lt;&gt;"",M4595&lt;&gt;"",N4595&lt;&gt;"",O4595&lt;&gt;"",P4595&lt;&gt;"",Q4595&lt;&gt;"",T4595&lt;&gt;"",W4595&lt;&gt;"",Z4595&lt;&gt;"",AC4595&lt;&gt;"",AF4595&lt;&gt;"",AI4595&lt;&gt;"",AL4595&lt;&gt;"",AO4595&lt;&gt;"",AR4595&lt;&gt;"",AS4595&lt;&gt;""),1,0)</f>
        <v>1</v>
      </c>
      <c r="B4595" s="1">
        <v>43646</v>
      </c>
      <c r="C4595" t="s">
        <v>279</v>
      </c>
      <c r="D4595" t="s">
        <v>5331</v>
      </c>
      <c r="E4595" t="s">
        <v>508</v>
      </c>
      <c r="F4595" t="s">
        <v>282</v>
      </c>
      <c r="G4595">
        <v>2019</v>
      </c>
      <c r="H4595">
        <v>6</v>
      </c>
      <c r="I4595">
        <v>30</v>
      </c>
      <c r="J4595" t="s">
        <v>23</v>
      </c>
      <c r="K4595">
        <v>1</v>
      </c>
      <c r="L4595" s="3">
        <v>4</v>
      </c>
      <c r="M4595" s="3">
        <v>2</v>
      </c>
      <c r="N4595">
        <v>2</v>
      </c>
      <c r="O4595">
        <v>3.6</v>
      </c>
      <c r="P4595">
        <v>3.5</v>
      </c>
      <c r="Q4595" s="2">
        <v>1.53</v>
      </c>
      <c r="R4595" s="8">
        <f t="shared" si="714"/>
        <v>0.53</v>
      </c>
      <c r="S4595" s="8">
        <f>SUM($R$3:R4595)</f>
        <v>-68.810000000000699</v>
      </c>
      <c r="T4595" s="2">
        <v>2.37</v>
      </c>
      <c r="U4595" s="8">
        <f t="shared" si="715"/>
        <v>-1</v>
      </c>
      <c r="V4595" s="8">
        <f>SUM($U$3:U4595)</f>
        <v>-450.83999999999924</v>
      </c>
      <c r="W4595" s="9">
        <v>1.18</v>
      </c>
      <c r="X4595" s="8">
        <f t="shared" si="710"/>
        <v>0.17999999999999994</v>
      </c>
      <c r="Y4595" s="8">
        <f>SUM($X$3:X4595)</f>
        <v>-90.970000000000297</v>
      </c>
      <c r="Z4595" s="9">
        <v>4.5</v>
      </c>
      <c r="AA4595" s="8">
        <f t="shared" si="711"/>
        <v>-1</v>
      </c>
      <c r="AB4595" s="8">
        <f>SUM($AA$3:AA4595)</f>
        <v>-549.40000000000055</v>
      </c>
      <c r="AC4595" s="2">
        <v>1.53</v>
      </c>
      <c r="AD4595" s="8">
        <f t="shared" si="712"/>
        <v>0.53</v>
      </c>
      <c r="AE4595" s="8">
        <f>SUM(AD$3:AD4595)</f>
        <v>1597.8999999999987</v>
      </c>
      <c r="AF4595" s="2">
        <v>2.4</v>
      </c>
      <c r="AG4595" s="8">
        <f t="shared" si="716"/>
        <v>-1</v>
      </c>
      <c r="AH4595" s="8">
        <f>SUM(AG$3:AG4595)</f>
        <v>-344.31999999999937</v>
      </c>
      <c r="AI4595">
        <v>10</v>
      </c>
      <c r="AJ4595" s="8">
        <f t="shared" si="717"/>
        <v>-1</v>
      </c>
      <c r="AK4595" s="8">
        <f>SUM(AJ$3:AJ4595)</f>
        <v>-651.75</v>
      </c>
      <c r="AL4595" s="2">
        <v>8.5</v>
      </c>
      <c r="AM4595" s="8">
        <f t="shared" si="718"/>
        <v>-1</v>
      </c>
      <c r="AN4595" s="8">
        <f>SUM(AM$3:AM4595)</f>
        <v>117.5</v>
      </c>
      <c r="AO4595" s="2">
        <v>7</v>
      </c>
      <c r="AP4595" s="8">
        <f t="shared" si="719"/>
        <v>-1</v>
      </c>
      <c r="AQ4595" s="8">
        <f>SUM(AP$3:AP4595)</f>
        <v>-466</v>
      </c>
      <c r="AR4595">
        <v>3.55</v>
      </c>
      <c r="AS4595">
        <v>1.27</v>
      </c>
      <c r="AT4595" s="4">
        <f t="shared" si="713"/>
        <v>-1</v>
      </c>
      <c r="AU4595" s="5">
        <f>SUM($AT$3:AT4595)</f>
        <v>117.5</v>
      </c>
      <c r="AV4595" s="6">
        <f>SUM(R4595,U4595,X4595,AA4595,AD4595,AG4595)</f>
        <v>-1.76</v>
      </c>
    </row>
    <row r="4596" spans="1:48" x14ac:dyDescent="0.25">
      <c r="A4596">
        <f>IF(AND(G4596&lt;&gt;"",H4596&lt;&gt;"",I4596&lt;&gt;"",J4596&lt;&gt;"",K4596&lt;&gt;"",L4596&lt;&gt;"",M4596&lt;&gt;"",N4596&lt;&gt;"",O4596&lt;&gt;"",P4596&lt;&gt;"",Q4596&lt;&gt;"",T4596&lt;&gt;"",W4596&lt;&gt;"",Z4596&lt;&gt;"",AC4596&lt;&gt;"",AF4596&lt;&gt;"",AI4596&lt;&gt;"",AL4596&lt;&gt;"",AO4596&lt;&gt;"",AR4596&lt;&gt;"",AS4596&lt;&gt;""),1,0)</f>
        <v>1</v>
      </c>
      <c r="B4596" s="1">
        <v>43646</v>
      </c>
      <c r="C4596" t="s">
        <v>279</v>
      </c>
      <c r="D4596" t="s">
        <v>5332</v>
      </c>
      <c r="E4596" t="s">
        <v>504</v>
      </c>
      <c r="F4596" t="s">
        <v>328</v>
      </c>
      <c r="G4596">
        <v>2019</v>
      </c>
      <c r="H4596">
        <v>6</v>
      </c>
      <c r="I4596">
        <v>30</v>
      </c>
      <c r="J4596" t="s">
        <v>23</v>
      </c>
      <c r="K4596">
        <v>1</v>
      </c>
      <c r="L4596" s="3">
        <v>2</v>
      </c>
      <c r="M4596" s="3">
        <v>0</v>
      </c>
      <c r="N4596">
        <v>2.2000000000000002</v>
      </c>
      <c r="O4596">
        <v>3.4</v>
      </c>
      <c r="P4596">
        <v>3.2</v>
      </c>
      <c r="Q4596" s="2">
        <v>1.57</v>
      </c>
      <c r="R4596" s="8">
        <f t="shared" si="714"/>
        <v>-1</v>
      </c>
      <c r="S4596" s="8">
        <f>SUM($R$3:R4596)</f>
        <v>-69.810000000000699</v>
      </c>
      <c r="T4596" s="2">
        <v>2.25</v>
      </c>
      <c r="U4596" s="8">
        <f t="shared" si="715"/>
        <v>1.25</v>
      </c>
      <c r="V4596" s="8">
        <f>SUM($U$3:U4596)</f>
        <v>-449.58999999999924</v>
      </c>
      <c r="W4596" s="9">
        <v>1.2</v>
      </c>
      <c r="X4596" s="8">
        <f t="shared" si="710"/>
        <v>0.19999999999999996</v>
      </c>
      <c r="Y4596" s="8">
        <f>SUM($X$3:X4596)</f>
        <v>-90.770000000000294</v>
      </c>
      <c r="Z4596" s="9">
        <v>4.33</v>
      </c>
      <c r="AA4596" s="8">
        <f t="shared" si="711"/>
        <v>-1</v>
      </c>
      <c r="AB4596" s="8">
        <f>SUM($AA$3:AA4596)</f>
        <v>-550.40000000000055</v>
      </c>
      <c r="AC4596" s="2">
        <v>1.66</v>
      </c>
      <c r="AD4596" s="8">
        <f t="shared" si="712"/>
        <v>0.65999999999999992</v>
      </c>
      <c r="AE4596" s="8">
        <f>SUM(AD$3:AD4596)</f>
        <v>1598.5599999999988</v>
      </c>
      <c r="AF4596" s="2">
        <v>2.15</v>
      </c>
      <c r="AG4596" s="8">
        <f t="shared" si="716"/>
        <v>1.1499999999999999</v>
      </c>
      <c r="AH4596" s="8">
        <f>SUM(AG$3:AG4596)</f>
        <v>-343.16999999999939</v>
      </c>
      <c r="AI4596">
        <v>10</v>
      </c>
      <c r="AJ4596" s="8">
        <f t="shared" si="717"/>
        <v>-1</v>
      </c>
      <c r="AK4596" s="8">
        <f>SUM(AJ$3:AJ4596)</f>
        <v>-652.75</v>
      </c>
      <c r="AL4596" s="2">
        <v>9</v>
      </c>
      <c r="AM4596" s="8">
        <f t="shared" si="718"/>
        <v>-1</v>
      </c>
      <c r="AN4596" s="8">
        <f>SUM(AM$3:AM4596)</f>
        <v>116.5</v>
      </c>
      <c r="AO4596" s="2">
        <v>6.5</v>
      </c>
      <c r="AP4596" s="8">
        <f t="shared" si="719"/>
        <v>-1</v>
      </c>
      <c r="AQ4596" s="8">
        <f>SUM(AP$3:AP4596)</f>
        <v>-467</v>
      </c>
      <c r="AR4596">
        <v>4.0999999999999996</v>
      </c>
      <c r="AS4596">
        <v>1.22</v>
      </c>
      <c r="AT4596" s="4">
        <f t="shared" si="713"/>
        <v>-1</v>
      </c>
      <c r="AU4596" s="5">
        <f>SUM($AT$3:AT4596)</f>
        <v>116.5</v>
      </c>
      <c r="AV4596" s="6">
        <f>SUM(R4596,U4596,X4596,AA4596,AD4596,AG4596)</f>
        <v>1.2599999999999998</v>
      </c>
    </row>
    <row r="4597" spans="1:48" x14ac:dyDescent="0.25">
      <c r="A4597">
        <f>IF(AND(G4597&lt;&gt;"",H4597&lt;&gt;"",I4597&lt;&gt;"",J4597&lt;&gt;"",K4597&lt;&gt;"",L4597&lt;&gt;"",M4597&lt;&gt;"",N4597&lt;&gt;"",O4597&lt;&gt;"",P4597&lt;&gt;"",Q4597&lt;&gt;"",T4597&lt;&gt;"",W4597&lt;&gt;"",Z4597&lt;&gt;"",AC4597&lt;&gt;"",AF4597&lt;&gt;"",AI4597&lt;&gt;"",AL4597&lt;&gt;"",AO4597&lt;&gt;"",AR4597&lt;&gt;"",AS4597&lt;&gt;""),1,0)</f>
        <v>1</v>
      </c>
      <c r="B4597" s="1">
        <v>43646</v>
      </c>
      <c r="C4597" t="s">
        <v>279</v>
      </c>
      <c r="D4597" t="s">
        <v>5333</v>
      </c>
      <c r="E4597" t="s">
        <v>322</v>
      </c>
      <c r="F4597" t="s">
        <v>316</v>
      </c>
      <c r="G4597">
        <v>2019</v>
      </c>
      <c r="H4597">
        <v>6</v>
      </c>
      <c r="I4597">
        <v>30</v>
      </c>
      <c r="J4597" t="s">
        <v>23</v>
      </c>
      <c r="K4597">
        <v>1</v>
      </c>
      <c r="L4597" s="3">
        <v>3</v>
      </c>
      <c r="M4597" s="3">
        <v>0</v>
      </c>
      <c r="N4597">
        <v>1.83</v>
      </c>
      <c r="O4597">
        <v>3.75</v>
      </c>
      <c r="P4597">
        <v>4</v>
      </c>
      <c r="Q4597" s="2">
        <v>1.4</v>
      </c>
      <c r="R4597" s="8">
        <f t="shared" si="714"/>
        <v>-1</v>
      </c>
      <c r="S4597" s="8">
        <f>SUM($R$3:R4597)</f>
        <v>-70.810000000000699</v>
      </c>
      <c r="T4597" s="2">
        <v>2.75</v>
      </c>
      <c r="U4597" s="8">
        <f t="shared" si="715"/>
        <v>1.75</v>
      </c>
      <c r="V4597" s="8">
        <f>SUM($U$3:U4597)</f>
        <v>-447.83999999999924</v>
      </c>
      <c r="W4597" s="9">
        <v>1.1100000000000001</v>
      </c>
      <c r="X4597" s="8">
        <f t="shared" si="710"/>
        <v>0.1100000000000001</v>
      </c>
      <c r="Y4597" s="8">
        <f>SUM($X$3:X4597)</f>
        <v>-90.660000000000295</v>
      </c>
      <c r="Z4597" s="9">
        <v>6.5</v>
      </c>
      <c r="AA4597" s="8">
        <f t="shared" si="711"/>
        <v>-1</v>
      </c>
      <c r="AB4597" s="8">
        <f>SUM($AA$3:AA4597)</f>
        <v>-551.40000000000055</v>
      </c>
      <c r="AC4597" s="2">
        <v>1.4</v>
      </c>
      <c r="AD4597" s="8">
        <f t="shared" si="712"/>
        <v>0.39999999999999991</v>
      </c>
      <c r="AE4597" s="8">
        <f>SUM(AD$3:AD4597)</f>
        <v>1598.9599999999989</v>
      </c>
      <c r="AF4597" s="2">
        <v>2.87</v>
      </c>
      <c r="AG4597" s="8">
        <f t="shared" si="716"/>
        <v>-1</v>
      </c>
      <c r="AH4597" s="8">
        <f>SUM(AG$3:AG4597)</f>
        <v>-344.16999999999939</v>
      </c>
      <c r="AI4597">
        <v>13</v>
      </c>
      <c r="AJ4597" s="8">
        <f t="shared" si="717"/>
        <v>-1</v>
      </c>
      <c r="AK4597" s="8">
        <f>SUM(AJ$3:AJ4597)</f>
        <v>-653.75</v>
      </c>
      <c r="AL4597" s="2">
        <v>9</v>
      </c>
      <c r="AM4597" s="8">
        <f t="shared" si="718"/>
        <v>-1</v>
      </c>
      <c r="AN4597" s="8">
        <f>SUM(AM$3:AM4597)</f>
        <v>115.5</v>
      </c>
      <c r="AO4597" s="2">
        <v>8</v>
      </c>
      <c r="AP4597" s="8">
        <f t="shared" si="719"/>
        <v>-1</v>
      </c>
      <c r="AQ4597" s="8">
        <f>SUM(AP$3:AP4597)</f>
        <v>-468</v>
      </c>
      <c r="AR4597">
        <v>3</v>
      </c>
      <c r="AS4597">
        <v>1.37</v>
      </c>
      <c r="AT4597" s="4">
        <f t="shared" si="713"/>
        <v>-1</v>
      </c>
      <c r="AU4597" s="5">
        <f>SUM($AT$3:AT4597)</f>
        <v>115.5</v>
      </c>
      <c r="AV4597" s="6">
        <f>SUM(R4597,U4597,X4597,AA4597,AD4597,AG4597)</f>
        <v>-0.74</v>
      </c>
    </row>
    <row r="4598" spans="1:48" x14ac:dyDescent="0.25">
      <c r="A4598">
        <f>IF(AND(G4598&lt;&gt;"",H4598&lt;&gt;"",I4598&lt;&gt;"",J4598&lt;&gt;"",K4598&lt;&gt;"",L4598&lt;&gt;"",M4598&lt;&gt;"",N4598&lt;&gt;"",O4598&lt;&gt;"",P4598&lt;&gt;"",Q4598&lt;&gt;"",T4598&lt;&gt;"",W4598&lt;&gt;"",Z4598&lt;&gt;"",AC4598&lt;&gt;"",AF4598&lt;&gt;"",AI4598&lt;&gt;"",AL4598&lt;&gt;"",AO4598&lt;&gt;"",AR4598&lt;&gt;"",AS4598&lt;&gt;""),1,0)</f>
        <v>1</v>
      </c>
      <c r="B4598" s="1">
        <v>43646</v>
      </c>
      <c r="C4598" t="s">
        <v>279</v>
      </c>
      <c r="D4598" t="s">
        <v>5334</v>
      </c>
      <c r="E4598" t="s">
        <v>325</v>
      </c>
      <c r="F4598" t="s">
        <v>317</v>
      </c>
      <c r="G4598">
        <v>2019</v>
      </c>
      <c r="H4598">
        <v>6</v>
      </c>
      <c r="I4598">
        <v>30</v>
      </c>
      <c r="J4598" t="s">
        <v>23</v>
      </c>
      <c r="K4598">
        <v>1</v>
      </c>
      <c r="L4598" s="3">
        <v>1</v>
      </c>
      <c r="M4598" s="3">
        <v>0</v>
      </c>
      <c r="N4598">
        <v>1.83</v>
      </c>
      <c r="O4598">
        <v>3.75</v>
      </c>
      <c r="P4598">
        <v>4</v>
      </c>
      <c r="Q4598" s="2">
        <v>1.61</v>
      </c>
      <c r="R4598" s="8">
        <f t="shared" si="714"/>
        <v>-1</v>
      </c>
      <c r="S4598" s="8">
        <f>SUM($R$3:R4598)</f>
        <v>-71.810000000000699</v>
      </c>
      <c r="T4598" s="2">
        <v>2.2000000000000002</v>
      </c>
      <c r="U4598" s="8">
        <f t="shared" si="715"/>
        <v>1.2000000000000002</v>
      </c>
      <c r="V4598" s="8">
        <f>SUM($U$3:U4598)</f>
        <v>-446.63999999999925</v>
      </c>
      <c r="W4598" s="9">
        <v>1.2</v>
      </c>
      <c r="X4598" s="8">
        <f t="shared" si="710"/>
        <v>-1</v>
      </c>
      <c r="Y4598" s="8">
        <f>SUM($X$3:X4598)</f>
        <v>-91.660000000000295</v>
      </c>
      <c r="Z4598" s="9">
        <v>4.33</v>
      </c>
      <c r="AA4598" s="8">
        <f t="shared" si="711"/>
        <v>3.33</v>
      </c>
      <c r="AB4598" s="8">
        <f>SUM($AA$3:AA4598)</f>
        <v>-548.0700000000005</v>
      </c>
      <c r="AC4598" s="2">
        <v>1.7</v>
      </c>
      <c r="AD4598" s="8">
        <f t="shared" si="712"/>
        <v>-1</v>
      </c>
      <c r="AE4598" s="8">
        <f>SUM(AD$3:AD4598)</f>
        <v>1597.9599999999989</v>
      </c>
      <c r="AF4598" s="2">
        <v>2.1</v>
      </c>
      <c r="AG4598" s="8">
        <f t="shared" si="716"/>
        <v>1.1000000000000001</v>
      </c>
      <c r="AH4598" s="8">
        <f>SUM(AG$3:AG4598)</f>
        <v>-343.06999999999937</v>
      </c>
      <c r="AI4598">
        <v>9</v>
      </c>
      <c r="AJ4598" s="8">
        <f t="shared" si="717"/>
        <v>8</v>
      </c>
      <c r="AK4598" s="8">
        <f>SUM(AJ$3:AJ4598)</f>
        <v>-645.75</v>
      </c>
      <c r="AL4598" s="2">
        <v>8.5</v>
      </c>
      <c r="AM4598" s="8">
        <f t="shared" si="718"/>
        <v>-1</v>
      </c>
      <c r="AN4598" s="8">
        <f>SUM(AM$3:AM4598)</f>
        <v>114.5</v>
      </c>
      <c r="AO4598" s="2">
        <v>7</v>
      </c>
      <c r="AP4598" s="8">
        <f t="shared" si="719"/>
        <v>-1</v>
      </c>
      <c r="AQ4598" s="8">
        <f>SUM(AP$3:AP4598)</f>
        <v>-469</v>
      </c>
      <c r="AR4598">
        <v>3.3</v>
      </c>
      <c r="AS4598">
        <v>1.32</v>
      </c>
      <c r="AT4598" s="4">
        <f t="shared" si="713"/>
        <v>-1</v>
      </c>
      <c r="AU4598" s="5">
        <f>SUM($AT$3:AT4598)</f>
        <v>114.5</v>
      </c>
      <c r="AV4598" s="6">
        <f>SUM(R4598,U4598,X4598,AA4598,AD4598,AG4598)</f>
        <v>2.6300000000000003</v>
      </c>
    </row>
    <row r="4599" spans="1:48" x14ac:dyDescent="0.25">
      <c r="A4599">
        <f>IF(AND(G4599&lt;&gt;"",H4599&lt;&gt;"",I4599&lt;&gt;"",J4599&lt;&gt;"",K4599&lt;&gt;"",L4599&lt;&gt;"",M4599&lt;&gt;"",N4599&lt;&gt;"",O4599&lt;&gt;"",P4599&lt;&gt;"",Q4599&lt;&gt;"",T4599&lt;&gt;"",W4599&lt;&gt;"",Z4599&lt;&gt;"",AC4599&lt;&gt;"",AF4599&lt;&gt;"",AI4599&lt;&gt;"",AL4599&lt;&gt;"",AO4599&lt;&gt;"",AR4599&lt;&gt;"",AS4599&lt;&gt;""),1,0)</f>
        <v>1</v>
      </c>
      <c r="B4599" s="1">
        <v>43646</v>
      </c>
      <c r="C4599" t="s">
        <v>2458</v>
      </c>
      <c r="D4599" t="s">
        <v>5335</v>
      </c>
      <c r="E4599" t="s">
        <v>2476</v>
      </c>
      <c r="F4599" t="s">
        <v>2464</v>
      </c>
      <c r="G4599">
        <v>2019</v>
      </c>
      <c r="H4599">
        <v>6</v>
      </c>
      <c r="I4599">
        <v>30</v>
      </c>
      <c r="J4599" t="s">
        <v>23</v>
      </c>
      <c r="K4599">
        <v>1</v>
      </c>
      <c r="L4599" s="3">
        <v>3</v>
      </c>
      <c r="M4599" s="3">
        <v>0</v>
      </c>
      <c r="N4599">
        <v>2.2000000000000002</v>
      </c>
      <c r="O4599">
        <v>3.4</v>
      </c>
      <c r="P4599">
        <v>3.2</v>
      </c>
      <c r="Q4599" s="2">
        <v>1.7</v>
      </c>
      <c r="R4599" s="8">
        <f t="shared" si="714"/>
        <v>-1</v>
      </c>
      <c r="S4599" s="8">
        <f>SUM($R$3:R4599)</f>
        <v>-72.810000000000699</v>
      </c>
      <c r="T4599" s="2">
        <v>2.0499999999999998</v>
      </c>
      <c r="U4599" s="8">
        <f t="shared" si="715"/>
        <v>1.0499999999999998</v>
      </c>
      <c r="V4599" s="8">
        <f>SUM($U$3:U4599)</f>
        <v>-445.58999999999924</v>
      </c>
      <c r="W4599" s="9">
        <v>1.28</v>
      </c>
      <c r="X4599" s="8">
        <f t="shared" si="710"/>
        <v>0.28000000000000003</v>
      </c>
      <c r="Y4599" s="8">
        <f>SUM($X$3:X4599)</f>
        <v>-91.380000000000294</v>
      </c>
      <c r="Z4599" s="9">
        <v>3.5</v>
      </c>
      <c r="AA4599" s="8">
        <f t="shared" si="711"/>
        <v>-1</v>
      </c>
      <c r="AB4599" s="8">
        <f>SUM($AA$3:AA4599)</f>
        <v>-549.0700000000005</v>
      </c>
      <c r="AC4599" s="2">
        <v>1.95</v>
      </c>
      <c r="AD4599" s="8">
        <f t="shared" si="712"/>
        <v>0.95</v>
      </c>
      <c r="AE4599" s="8">
        <f>SUM(AD$3:AD4599)</f>
        <v>1598.9099999999989</v>
      </c>
      <c r="AF4599" s="2">
        <v>1.85</v>
      </c>
      <c r="AG4599" s="8">
        <f t="shared" si="716"/>
        <v>-1</v>
      </c>
      <c r="AH4599" s="8">
        <f>SUM(AG$3:AG4599)</f>
        <v>-344.06999999999937</v>
      </c>
      <c r="AI4599">
        <v>8</v>
      </c>
      <c r="AJ4599" s="8">
        <f t="shared" si="717"/>
        <v>-1</v>
      </c>
      <c r="AK4599" s="8">
        <f>SUM(AJ$3:AJ4599)</f>
        <v>-646.75</v>
      </c>
      <c r="AL4599" s="2">
        <v>9</v>
      </c>
      <c r="AM4599" s="8">
        <f t="shared" si="718"/>
        <v>-1</v>
      </c>
      <c r="AN4599" s="8">
        <f>SUM(AM$3:AM4599)</f>
        <v>113.5</v>
      </c>
      <c r="AO4599" s="2">
        <v>6.5</v>
      </c>
      <c r="AP4599" s="8">
        <f t="shared" si="719"/>
        <v>-1</v>
      </c>
      <c r="AQ4599" s="8">
        <f>SUM(AP$3:AP4599)</f>
        <v>-470</v>
      </c>
      <c r="AR4599">
        <v>4.25</v>
      </c>
      <c r="AS4599">
        <v>1.21</v>
      </c>
      <c r="AT4599" s="4">
        <f t="shared" si="713"/>
        <v>-1</v>
      </c>
      <c r="AU4599" s="5">
        <f>SUM($AT$3:AT4599)</f>
        <v>113.5</v>
      </c>
      <c r="AV4599" s="6">
        <f>SUM(R4599,U4599,X4599,AA4599,AD4599,AG4599)</f>
        <v>-0.7200000000000002</v>
      </c>
    </row>
    <row r="4600" spans="1:48" x14ac:dyDescent="0.25">
      <c r="A4600">
        <f>IF(AND(G4600&lt;&gt;"",H4600&lt;&gt;"",I4600&lt;&gt;"",J4600&lt;&gt;"",K4600&lt;&gt;"",L4600&lt;&gt;"",M4600&lt;&gt;"",N4600&lt;&gt;"",O4600&lt;&gt;"",P4600&lt;&gt;"",Q4600&lt;&gt;"",T4600&lt;&gt;"",W4600&lt;&gt;"",Z4600&lt;&gt;"",AC4600&lt;&gt;"",AF4600&lt;&gt;"",AI4600&lt;&gt;"",AL4600&lt;&gt;"",AO4600&lt;&gt;"",AR4600&lt;&gt;"",AS4600&lt;&gt;""),1,0)</f>
        <v>1</v>
      </c>
      <c r="B4600" s="1">
        <v>43646</v>
      </c>
      <c r="C4600" t="s">
        <v>2458</v>
      </c>
      <c r="D4600" t="s">
        <v>5336</v>
      </c>
      <c r="E4600" t="s">
        <v>2463</v>
      </c>
      <c r="F4600" t="s">
        <v>2473</v>
      </c>
      <c r="G4600">
        <v>2019</v>
      </c>
      <c r="H4600">
        <v>6</v>
      </c>
      <c r="I4600">
        <v>30</v>
      </c>
      <c r="J4600" t="s">
        <v>23</v>
      </c>
      <c r="K4600">
        <v>1</v>
      </c>
      <c r="L4600" s="3">
        <v>1</v>
      </c>
      <c r="M4600" s="3">
        <v>4</v>
      </c>
      <c r="N4600">
        <v>2.37</v>
      </c>
      <c r="O4600">
        <v>3.25</v>
      </c>
      <c r="P4600">
        <v>3</v>
      </c>
      <c r="Q4600" s="2">
        <v>1.75</v>
      </c>
      <c r="R4600" s="8">
        <f t="shared" si="714"/>
        <v>0.75</v>
      </c>
      <c r="S4600" s="8">
        <f>SUM($R$3:R4600)</f>
        <v>-72.060000000000699</v>
      </c>
      <c r="T4600" s="2">
        <v>2</v>
      </c>
      <c r="U4600" s="8">
        <f t="shared" si="715"/>
        <v>-1</v>
      </c>
      <c r="V4600" s="8">
        <f>SUM($U$3:U4600)</f>
        <v>-446.58999999999924</v>
      </c>
      <c r="W4600" s="9">
        <v>1.3</v>
      </c>
      <c r="X4600" s="8">
        <f t="shared" si="710"/>
        <v>0.30000000000000004</v>
      </c>
      <c r="Y4600" s="8">
        <f>SUM($X$3:X4600)</f>
        <v>-91.080000000000297</v>
      </c>
      <c r="Z4600" s="9">
        <v>3.4</v>
      </c>
      <c r="AA4600" s="8">
        <f t="shared" si="711"/>
        <v>-1</v>
      </c>
      <c r="AB4600" s="8">
        <f>SUM($AA$3:AA4600)</f>
        <v>-550.0700000000005</v>
      </c>
      <c r="AC4600" s="2">
        <v>2</v>
      </c>
      <c r="AD4600" s="8">
        <f t="shared" si="712"/>
        <v>1</v>
      </c>
      <c r="AE4600" s="8">
        <f>SUM(AD$3:AD4600)</f>
        <v>1599.9099999999989</v>
      </c>
      <c r="AF4600" s="2">
        <v>1.8</v>
      </c>
      <c r="AG4600" s="8">
        <f t="shared" si="716"/>
        <v>-1</v>
      </c>
      <c r="AH4600" s="8">
        <f>SUM(AG$3:AG4600)</f>
        <v>-345.06999999999937</v>
      </c>
      <c r="AI4600">
        <v>8</v>
      </c>
      <c r="AJ4600" s="8">
        <f t="shared" si="717"/>
        <v>-1</v>
      </c>
      <c r="AK4600" s="8">
        <f>SUM(AJ$3:AJ4600)</f>
        <v>-647.75</v>
      </c>
      <c r="AL4600" s="2">
        <v>9.5</v>
      </c>
      <c r="AM4600" s="8">
        <f t="shared" si="718"/>
        <v>-1</v>
      </c>
      <c r="AN4600" s="8">
        <f>SUM(AM$3:AM4600)</f>
        <v>112.5</v>
      </c>
      <c r="AO4600" s="2">
        <v>6</v>
      </c>
      <c r="AP4600" s="8">
        <f t="shared" si="719"/>
        <v>-1</v>
      </c>
      <c r="AQ4600" s="8">
        <f>SUM(AP$3:AP4600)</f>
        <v>-471</v>
      </c>
      <c r="AR4600">
        <v>4.6500000000000004</v>
      </c>
      <c r="AS4600">
        <v>1.18</v>
      </c>
      <c r="AT4600" s="4">
        <f t="shared" si="713"/>
        <v>-1</v>
      </c>
      <c r="AU4600" s="5">
        <f>SUM($AT$3:AT4600)</f>
        <v>112.5</v>
      </c>
      <c r="AV4600" s="6">
        <f>SUM(R4600,U4600,X4600,AA4600,AD4600,AG4600)</f>
        <v>-0.95</v>
      </c>
    </row>
    <row r="4601" spans="1:48" x14ac:dyDescent="0.25">
      <c r="A4601">
        <f>IF(AND(G4601&lt;&gt;"",H4601&lt;&gt;"",I4601&lt;&gt;"",J4601&lt;&gt;"",K4601&lt;&gt;"",L4601&lt;&gt;"",M4601&lt;&gt;"",N4601&lt;&gt;"",O4601&lt;&gt;"",P4601&lt;&gt;"",Q4601&lt;&gt;"",T4601&lt;&gt;"",W4601&lt;&gt;"",Z4601&lt;&gt;"",AC4601&lt;&gt;"",AF4601&lt;&gt;"",AI4601&lt;&gt;"",AL4601&lt;&gt;"",AO4601&lt;&gt;"",AR4601&lt;&gt;"",AS4601&lt;&gt;""),1,0)</f>
        <v>1</v>
      </c>
      <c r="B4601" s="1">
        <v>43646</v>
      </c>
      <c r="C4601" t="s">
        <v>2458</v>
      </c>
      <c r="D4601" t="s">
        <v>5337</v>
      </c>
      <c r="E4601" t="s">
        <v>2469</v>
      </c>
      <c r="F4601" t="s">
        <v>2480</v>
      </c>
      <c r="G4601">
        <v>2019</v>
      </c>
      <c r="H4601">
        <v>6</v>
      </c>
      <c r="I4601">
        <v>30</v>
      </c>
      <c r="J4601" t="s">
        <v>23</v>
      </c>
      <c r="K4601">
        <v>1</v>
      </c>
      <c r="L4601" s="3">
        <v>4</v>
      </c>
      <c r="M4601" s="3">
        <v>0</v>
      </c>
      <c r="N4601">
        <v>2.0499999999999998</v>
      </c>
      <c r="O4601">
        <v>3.25</v>
      </c>
      <c r="P4601">
        <v>3.75</v>
      </c>
      <c r="Q4601" s="2">
        <v>1.7</v>
      </c>
      <c r="R4601" s="8">
        <f t="shared" si="714"/>
        <v>-1</v>
      </c>
      <c r="S4601" s="8">
        <f>SUM($R$3:R4601)</f>
        <v>-73.060000000000699</v>
      </c>
      <c r="T4601" s="2">
        <v>2.0499999999999998</v>
      </c>
      <c r="U4601" s="8">
        <f t="shared" si="715"/>
        <v>1.0499999999999998</v>
      </c>
      <c r="V4601" s="8">
        <f>SUM($U$3:U4601)</f>
        <v>-445.53999999999922</v>
      </c>
      <c r="W4601" s="9">
        <v>1.25</v>
      </c>
      <c r="X4601" s="8">
        <f t="shared" si="710"/>
        <v>0.25</v>
      </c>
      <c r="Y4601" s="8">
        <f>SUM($X$3:X4601)</f>
        <v>-90.830000000000297</v>
      </c>
      <c r="Z4601" s="9">
        <v>3.75</v>
      </c>
      <c r="AA4601" s="8">
        <f t="shared" si="711"/>
        <v>-1</v>
      </c>
      <c r="AB4601" s="8">
        <f>SUM($AA$3:AA4601)</f>
        <v>-551.0700000000005</v>
      </c>
      <c r="AC4601" s="2">
        <v>2.0499999999999998</v>
      </c>
      <c r="AD4601" s="8">
        <f t="shared" si="712"/>
        <v>1.0499999999999998</v>
      </c>
      <c r="AE4601" s="8">
        <f>SUM(AD$3:AD4601)</f>
        <v>1600.9599999999989</v>
      </c>
      <c r="AF4601" s="2">
        <v>1.75</v>
      </c>
      <c r="AG4601" s="8">
        <f t="shared" si="716"/>
        <v>-1</v>
      </c>
      <c r="AH4601" s="8">
        <f>SUM(AG$3:AG4601)</f>
        <v>-346.06999999999937</v>
      </c>
      <c r="AI4601">
        <v>8</v>
      </c>
      <c r="AJ4601" s="8">
        <f t="shared" si="717"/>
        <v>-1</v>
      </c>
      <c r="AK4601" s="8">
        <f>SUM(AJ$3:AJ4601)</f>
        <v>-648.75</v>
      </c>
      <c r="AL4601" s="2">
        <v>8.5</v>
      </c>
      <c r="AM4601" s="8">
        <f t="shared" si="718"/>
        <v>-1</v>
      </c>
      <c r="AN4601" s="8">
        <f>SUM(AM$3:AM4601)</f>
        <v>111.5</v>
      </c>
      <c r="AO4601" s="2">
        <v>6</v>
      </c>
      <c r="AP4601" s="8">
        <f t="shared" si="719"/>
        <v>-1</v>
      </c>
      <c r="AQ4601" s="8">
        <f>SUM(AP$3:AP4601)</f>
        <v>-472</v>
      </c>
      <c r="AR4601">
        <v>4.0999999999999996</v>
      </c>
      <c r="AS4601">
        <v>1.22</v>
      </c>
      <c r="AT4601" s="4">
        <f t="shared" si="713"/>
        <v>-1</v>
      </c>
      <c r="AU4601" s="5">
        <f>SUM($AT$3:AT4601)</f>
        <v>111.5</v>
      </c>
      <c r="AV4601" s="6">
        <f>SUM(R4601,U4601,X4601,AA4601,AD4601,AG4601)</f>
        <v>-0.65000000000000036</v>
      </c>
    </row>
    <row r="4602" spans="1:48" x14ac:dyDescent="0.25">
      <c r="A4602">
        <f>IF(AND(G4602&lt;&gt;"",H4602&lt;&gt;"",I4602&lt;&gt;"",J4602&lt;&gt;"",K4602&lt;&gt;"",L4602&lt;&gt;"",M4602&lt;&gt;"",N4602&lt;&gt;"",O4602&lt;&gt;"",P4602&lt;&gt;"",Q4602&lt;&gt;"",T4602&lt;&gt;"",W4602&lt;&gt;"",Z4602&lt;&gt;"",AC4602&lt;&gt;"",AF4602&lt;&gt;"",AI4602&lt;&gt;"",AL4602&lt;&gt;"",AO4602&lt;&gt;"",AR4602&lt;&gt;"",AS4602&lt;&gt;""),1,0)</f>
        <v>1</v>
      </c>
      <c r="B4602" s="1">
        <v>43646</v>
      </c>
      <c r="C4602" t="s">
        <v>2458</v>
      </c>
      <c r="D4602" t="s">
        <v>5338</v>
      </c>
      <c r="E4602" t="s">
        <v>2472</v>
      </c>
      <c r="F4602" t="s">
        <v>2461</v>
      </c>
      <c r="G4602">
        <v>2019</v>
      </c>
      <c r="H4602">
        <v>6</v>
      </c>
      <c r="I4602">
        <v>30</v>
      </c>
      <c r="J4602" t="s">
        <v>23</v>
      </c>
      <c r="K4602">
        <v>1</v>
      </c>
      <c r="L4602" s="3">
        <v>1</v>
      </c>
      <c r="M4602" s="3">
        <v>1</v>
      </c>
      <c r="N4602">
        <v>2.2999999999999998</v>
      </c>
      <c r="O4602">
        <v>3.75</v>
      </c>
      <c r="P4602">
        <v>2.75</v>
      </c>
      <c r="Q4602" s="2">
        <v>1.5</v>
      </c>
      <c r="R4602" s="8">
        <f t="shared" si="714"/>
        <v>0.5</v>
      </c>
      <c r="S4602" s="8">
        <f>SUM($R$3:R4602)</f>
        <v>-72.560000000000699</v>
      </c>
      <c r="T4602" s="2">
        <v>2.5</v>
      </c>
      <c r="U4602" s="8">
        <f t="shared" si="715"/>
        <v>-1</v>
      </c>
      <c r="V4602" s="8">
        <f>SUM($U$3:U4602)</f>
        <v>-446.53999999999922</v>
      </c>
      <c r="W4602" s="9">
        <v>1.1599999999999999</v>
      </c>
      <c r="X4602" s="8">
        <f t="shared" si="710"/>
        <v>0.15999999999999992</v>
      </c>
      <c r="Y4602" s="8">
        <f>SUM($X$3:X4602)</f>
        <v>-90.6700000000003</v>
      </c>
      <c r="Z4602" s="9">
        <v>5</v>
      </c>
      <c r="AA4602" s="8">
        <f t="shared" si="711"/>
        <v>-1</v>
      </c>
      <c r="AB4602" s="8">
        <f>SUM($AA$3:AA4602)</f>
        <v>-552.0700000000005</v>
      </c>
      <c r="AC4602" s="2">
        <v>1.53</v>
      </c>
      <c r="AD4602" s="8">
        <f t="shared" si="712"/>
        <v>0.53</v>
      </c>
      <c r="AE4602" s="8">
        <f>SUM(AD$3:AD4602)</f>
        <v>1601.4899999999989</v>
      </c>
      <c r="AF4602" s="2">
        <v>2.4</v>
      </c>
      <c r="AG4602" s="8">
        <f t="shared" si="716"/>
        <v>1.4</v>
      </c>
      <c r="AH4602" s="8">
        <f>SUM(AG$3:AG4602)</f>
        <v>-344.66999999999939</v>
      </c>
      <c r="AI4602">
        <v>11</v>
      </c>
      <c r="AJ4602" s="8">
        <f t="shared" si="717"/>
        <v>-1</v>
      </c>
      <c r="AK4602" s="8">
        <f>SUM(AJ$3:AJ4602)</f>
        <v>-649.75</v>
      </c>
      <c r="AL4602" s="2">
        <v>9</v>
      </c>
      <c r="AM4602" s="8">
        <f t="shared" si="718"/>
        <v>-1</v>
      </c>
      <c r="AN4602" s="8">
        <f>SUM(AM$3:AM4602)</f>
        <v>110.5</v>
      </c>
      <c r="AO4602" s="2">
        <v>7.5</v>
      </c>
      <c r="AP4602" s="8">
        <f t="shared" si="719"/>
        <v>6.5</v>
      </c>
      <c r="AQ4602" s="8">
        <f>SUM(AP$3:AP4602)</f>
        <v>-465.5</v>
      </c>
      <c r="AR4602">
        <v>4</v>
      </c>
      <c r="AS4602">
        <v>1.23</v>
      </c>
      <c r="AT4602" s="4">
        <f t="shared" si="713"/>
        <v>-1</v>
      </c>
      <c r="AU4602" s="5">
        <f>SUM($AT$3:AT4602)</f>
        <v>110.5</v>
      </c>
      <c r="AV4602" s="6">
        <f>SUM(R4602,U4602,X4602,AA4602,AD4602,AG4602)</f>
        <v>0.58999999999999986</v>
      </c>
    </row>
    <row r="4603" spans="1:48" x14ac:dyDescent="0.25">
      <c r="A4603">
        <f>IF(AND(G4603&lt;&gt;"",H4603&lt;&gt;"",I4603&lt;&gt;"",J4603&lt;&gt;"",K4603&lt;&gt;"",L4603&lt;&gt;"",M4603&lt;&gt;"",N4603&lt;&gt;"",O4603&lt;&gt;"",P4603&lt;&gt;"",Q4603&lt;&gt;"",T4603&lt;&gt;"",W4603&lt;&gt;"",Z4603&lt;&gt;"",AC4603&lt;&gt;"",AF4603&lt;&gt;"",AI4603&lt;&gt;"",AL4603&lt;&gt;"",AO4603&lt;&gt;"",AR4603&lt;&gt;"",AS4603&lt;&gt;""),1,0)</f>
        <v>1</v>
      </c>
      <c r="B4603" s="1">
        <v>43646</v>
      </c>
      <c r="C4603" t="s">
        <v>2458</v>
      </c>
      <c r="D4603" t="s">
        <v>5339</v>
      </c>
      <c r="E4603" t="s">
        <v>2475</v>
      </c>
      <c r="F4603" t="s">
        <v>2460</v>
      </c>
      <c r="G4603">
        <v>2019</v>
      </c>
      <c r="H4603">
        <v>6</v>
      </c>
      <c r="I4603">
        <v>30</v>
      </c>
      <c r="J4603" t="s">
        <v>23</v>
      </c>
      <c r="K4603">
        <v>1</v>
      </c>
      <c r="L4603" s="3">
        <v>1</v>
      </c>
      <c r="M4603" s="3">
        <v>1</v>
      </c>
      <c r="N4603">
        <v>2</v>
      </c>
      <c r="O4603">
        <v>3.8</v>
      </c>
      <c r="P4603">
        <v>3.3</v>
      </c>
      <c r="Q4603" s="2">
        <v>1.61</v>
      </c>
      <c r="R4603" s="8">
        <f t="shared" si="714"/>
        <v>0.6100000000000001</v>
      </c>
      <c r="S4603" s="8">
        <f>SUM($R$3:R4603)</f>
        <v>-71.950000000000699</v>
      </c>
      <c r="T4603" s="2">
        <v>2.2000000000000002</v>
      </c>
      <c r="U4603" s="8">
        <f t="shared" si="715"/>
        <v>-1</v>
      </c>
      <c r="V4603" s="8">
        <f>SUM($U$3:U4603)</f>
        <v>-447.53999999999922</v>
      </c>
      <c r="W4603" s="9">
        <v>1.22</v>
      </c>
      <c r="X4603" s="8">
        <f t="shared" si="710"/>
        <v>0.21999999999999997</v>
      </c>
      <c r="Y4603" s="8">
        <f>SUM($X$3:X4603)</f>
        <v>-90.450000000000301</v>
      </c>
      <c r="Z4603" s="9">
        <v>4</v>
      </c>
      <c r="AA4603" s="8">
        <f t="shared" si="711"/>
        <v>-1</v>
      </c>
      <c r="AB4603" s="8">
        <f>SUM($AA$3:AA4603)</f>
        <v>-553.0700000000005</v>
      </c>
      <c r="AC4603" s="2">
        <v>1.7</v>
      </c>
      <c r="AD4603" s="8">
        <f t="shared" si="712"/>
        <v>0.7</v>
      </c>
      <c r="AE4603" s="8">
        <f>SUM(AD$3:AD4603)</f>
        <v>1602.1899999999989</v>
      </c>
      <c r="AF4603" s="2">
        <v>2.1</v>
      </c>
      <c r="AG4603" s="8">
        <f t="shared" si="716"/>
        <v>1.1000000000000001</v>
      </c>
      <c r="AH4603" s="8">
        <f>SUM(AG$3:AG4603)</f>
        <v>-343.56999999999937</v>
      </c>
      <c r="AI4603">
        <v>9</v>
      </c>
      <c r="AJ4603" s="8">
        <f t="shared" si="717"/>
        <v>-1</v>
      </c>
      <c r="AK4603" s="8">
        <f>SUM(AJ$3:AJ4603)</f>
        <v>-650.75</v>
      </c>
      <c r="AL4603" s="2">
        <v>8.5</v>
      </c>
      <c r="AM4603" s="8">
        <f t="shared" si="718"/>
        <v>-1</v>
      </c>
      <c r="AN4603" s="8">
        <f>SUM(AM$3:AM4603)</f>
        <v>109.5</v>
      </c>
      <c r="AO4603" s="2">
        <v>7</v>
      </c>
      <c r="AP4603" s="8">
        <f t="shared" si="719"/>
        <v>6</v>
      </c>
      <c r="AQ4603" s="8">
        <f>SUM(AP$3:AP4603)</f>
        <v>-459.5</v>
      </c>
      <c r="AR4603">
        <v>3.7</v>
      </c>
      <c r="AS4603">
        <v>1.26</v>
      </c>
      <c r="AT4603" s="4">
        <f t="shared" si="713"/>
        <v>-1</v>
      </c>
      <c r="AU4603" s="5">
        <f>SUM($AT$3:AT4603)</f>
        <v>109.5</v>
      </c>
      <c r="AV4603" s="6">
        <f>SUM(R4603,U4603,X4603,AA4603,AD4603,AG4603)</f>
        <v>0.63000000000000012</v>
      </c>
    </row>
    <row r="4604" spans="1:48" x14ac:dyDescent="0.25">
      <c r="A4604">
        <f>IF(AND(G4604&lt;&gt;"",H4604&lt;&gt;"",I4604&lt;&gt;"",J4604&lt;&gt;"",K4604&lt;&gt;"",L4604&lt;&gt;"",M4604&lt;&gt;"",N4604&lt;&gt;"",O4604&lt;&gt;"",P4604&lt;&gt;"",Q4604&lt;&gt;"",T4604&lt;&gt;"",W4604&lt;&gt;"",Z4604&lt;&gt;"",AC4604&lt;&gt;"",AF4604&lt;&gt;"",AI4604&lt;&gt;"",AL4604&lt;&gt;"",AO4604&lt;&gt;"",AR4604&lt;&gt;"",AS4604&lt;&gt;""),1,0)</f>
        <v>1</v>
      </c>
      <c r="B4604" s="1">
        <v>43646</v>
      </c>
      <c r="C4604" t="s">
        <v>2458</v>
      </c>
      <c r="D4604" t="s">
        <v>5340</v>
      </c>
      <c r="E4604" t="s">
        <v>2481</v>
      </c>
      <c r="F4604" t="s">
        <v>2478</v>
      </c>
      <c r="G4604">
        <v>2019</v>
      </c>
      <c r="H4604">
        <v>6</v>
      </c>
      <c r="I4604">
        <v>30</v>
      </c>
      <c r="J4604" t="s">
        <v>23</v>
      </c>
      <c r="K4604">
        <v>1</v>
      </c>
      <c r="L4604" s="3">
        <v>0</v>
      </c>
      <c r="M4604" s="3">
        <v>0</v>
      </c>
      <c r="N4604">
        <v>2.5499999999999998</v>
      </c>
      <c r="O4604">
        <v>3.25</v>
      </c>
      <c r="P4604">
        <v>2.75</v>
      </c>
      <c r="Q4604" s="2">
        <v>1.8</v>
      </c>
      <c r="R4604" s="8">
        <f t="shared" si="714"/>
        <v>-1</v>
      </c>
      <c r="S4604" s="8">
        <f>SUM($R$3:R4604)</f>
        <v>-72.950000000000699</v>
      </c>
      <c r="T4604" s="2">
        <v>1.95</v>
      </c>
      <c r="U4604" s="8">
        <f t="shared" si="715"/>
        <v>0.95</v>
      </c>
      <c r="V4604" s="8">
        <f>SUM($U$3:U4604)</f>
        <v>-446.58999999999924</v>
      </c>
      <c r="W4604" s="9">
        <v>1.33</v>
      </c>
      <c r="X4604" s="8">
        <f t="shared" si="710"/>
        <v>-1</v>
      </c>
      <c r="Y4604" s="8">
        <f>SUM($X$3:X4604)</f>
        <v>-91.450000000000301</v>
      </c>
      <c r="Z4604" s="9">
        <v>3.25</v>
      </c>
      <c r="AA4604" s="8">
        <f t="shared" si="711"/>
        <v>2.25</v>
      </c>
      <c r="AB4604" s="8">
        <f>SUM($AA$3:AA4604)</f>
        <v>-550.8200000000005</v>
      </c>
      <c r="AC4604" s="2">
        <v>2.0499999999999998</v>
      </c>
      <c r="AD4604" s="8">
        <f t="shared" si="712"/>
        <v>-1</v>
      </c>
      <c r="AE4604" s="8">
        <f>SUM(AD$3:AD4604)</f>
        <v>1601.1899999999989</v>
      </c>
      <c r="AF4604" s="2">
        <v>1.75</v>
      </c>
      <c r="AG4604" s="8">
        <f t="shared" si="716"/>
        <v>0.75</v>
      </c>
      <c r="AH4604" s="8">
        <f>SUM(AG$3:AG4604)</f>
        <v>-342.81999999999937</v>
      </c>
      <c r="AI4604">
        <v>8</v>
      </c>
      <c r="AJ4604" s="8">
        <f t="shared" si="717"/>
        <v>-1</v>
      </c>
      <c r="AK4604" s="8">
        <f>SUM(AJ$3:AJ4604)</f>
        <v>-651.75</v>
      </c>
      <c r="AL4604" s="2">
        <v>10</v>
      </c>
      <c r="AM4604" s="8">
        <f t="shared" si="718"/>
        <v>-1</v>
      </c>
      <c r="AN4604" s="8">
        <f>SUM(AM$3:AM4604)</f>
        <v>108.5</v>
      </c>
      <c r="AO4604" s="2">
        <v>6</v>
      </c>
      <c r="AP4604" s="8">
        <f t="shared" si="719"/>
        <v>-1</v>
      </c>
      <c r="AQ4604" s="8">
        <f>SUM(AP$3:AP4604)</f>
        <v>-460.5</v>
      </c>
      <c r="AR4604">
        <v>5.5</v>
      </c>
      <c r="AS4604">
        <v>1.1499999999999999</v>
      </c>
      <c r="AT4604" s="4">
        <f t="shared" si="713"/>
        <v>-1</v>
      </c>
      <c r="AU4604" s="5">
        <f>SUM($AT$3:AT4604)</f>
        <v>108.5</v>
      </c>
      <c r="AV4604" s="6">
        <f>SUM(R4604,U4604,X4604,AA4604,AD4604,AG4604)</f>
        <v>0.95</v>
      </c>
    </row>
    <row r="4605" spans="1:48" x14ac:dyDescent="0.25">
      <c r="A4605">
        <f>IF(AND(G4605&lt;&gt;"",H4605&lt;&gt;"",I4605&lt;&gt;"",J4605&lt;&gt;"",K4605&lt;&gt;"",L4605&lt;&gt;"",M4605&lt;&gt;"",N4605&lt;&gt;"",O4605&lt;&gt;"",P4605&lt;&gt;"",Q4605&lt;&gt;"",T4605&lt;&gt;"",W4605&lt;&gt;"",Z4605&lt;&gt;"",AC4605&lt;&gt;"",AF4605&lt;&gt;"",AI4605&lt;&gt;"",AL4605&lt;&gt;"",AO4605&lt;&gt;"",AR4605&lt;&gt;"",AS4605&lt;&gt;""),1,0)</f>
        <v>1</v>
      </c>
      <c r="B4605" s="1">
        <v>43646</v>
      </c>
      <c r="C4605" t="s">
        <v>3129</v>
      </c>
      <c r="D4605" t="s">
        <v>5341</v>
      </c>
      <c r="E4605" t="s">
        <v>3131</v>
      </c>
      <c r="F4605" t="s">
        <v>3887</v>
      </c>
      <c r="G4605">
        <v>2019</v>
      </c>
      <c r="H4605">
        <v>6</v>
      </c>
      <c r="I4605">
        <v>30</v>
      </c>
      <c r="J4605" t="s">
        <v>23</v>
      </c>
      <c r="K4605">
        <v>1</v>
      </c>
      <c r="L4605" s="3">
        <v>0</v>
      </c>
      <c r="M4605" s="3">
        <v>0</v>
      </c>
      <c r="N4605">
        <v>3.5</v>
      </c>
      <c r="O4605">
        <v>3</v>
      </c>
      <c r="P4605">
        <v>2.25</v>
      </c>
      <c r="Q4605" s="2">
        <v>2</v>
      </c>
      <c r="R4605" s="8">
        <f t="shared" si="714"/>
        <v>-1</v>
      </c>
      <c r="S4605" s="8">
        <f>SUM($R$3:R4605)</f>
        <v>-73.950000000000699</v>
      </c>
      <c r="T4605" s="2">
        <v>1.75</v>
      </c>
      <c r="U4605" s="8">
        <f t="shared" si="715"/>
        <v>0.75</v>
      </c>
      <c r="V4605" s="8">
        <f>SUM($U$3:U4605)</f>
        <v>-445.83999999999924</v>
      </c>
      <c r="W4605" s="9">
        <v>1.44</v>
      </c>
      <c r="X4605" s="8">
        <f t="shared" si="710"/>
        <v>-1</v>
      </c>
      <c r="Y4605" s="8">
        <f>SUM($X$3:X4605)</f>
        <v>-92.450000000000301</v>
      </c>
      <c r="Z4605" s="9">
        <v>2.62</v>
      </c>
      <c r="AA4605" s="8">
        <f t="shared" si="711"/>
        <v>1.62</v>
      </c>
      <c r="AB4605" s="8">
        <f>SUM($AA$3:AA4605)</f>
        <v>-549.2000000000005</v>
      </c>
      <c r="AC4605" s="2">
        <v>2.7</v>
      </c>
      <c r="AD4605" s="8">
        <f t="shared" si="712"/>
        <v>-1</v>
      </c>
      <c r="AE4605" s="8">
        <f>SUM(AD$3:AD4605)</f>
        <v>1600.1899999999989</v>
      </c>
      <c r="AF4605" s="2">
        <v>1.44</v>
      </c>
      <c r="AG4605" s="8">
        <f t="shared" si="716"/>
        <v>0.43999999999999995</v>
      </c>
      <c r="AH4605" s="8">
        <f>SUM(AG$3:AG4605)</f>
        <v>-342.37999999999937</v>
      </c>
      <c r="AI4605">
        <v>8</v>
      </c>
      <c r="AJ4605" s="8">
        <f t="shared" si="717"/>
        <v>-1</v>
      </c>
      <c r="AK4605" s="8">
        <f>SUM(AJ$3:AJ4605)</f>
        <v>-652.75</v>
      </c>
      <c r="AL4605" s="2">
        <v>13</v>
      </c>
      <c r="AM4605" s="8">
        <f t="shared" si="718"/>
        <v>-1</v>
      </c>
      <c r="AN4605" s="8">
        <f>SUM(AM$3:AM4605)</f>
        <v>107.5</v>
      </c>
      <c r="AO4605" s="2">
        <v>5.5</v>
      </c>
      <c r="AP4605" s="8">
        <f t="shared" si="719"/>
        <v>-1</v>
      </c>
      <c r="AQ4605" s="8">
        <f>SUM(AP$3:AP4605)</f>
        <v>-461.5</v>
      </c>
      <c r="AR4605">
        <v>7</v>
      </c>
      <c r="AS4605">
        <v>1.1000000000000001</v>
      </c>
      <c r="AT4605" s="4">
        <f t="shared" si="713"/>
        <v>-1</v>
      </c>
      <c r="AU4605" s="5">
        <f>SUM($AT$3:AT4605)</f>
        <v>107.5</v>
      </c>
      <c r="AV4605" s="6">
        <f>SUM(R4605,U4605,X4605,AA4605,AD4605,AG4605)</f>
        <v>-0.18999999999999995</v>
      </c>
    </row>
    <row r="4606" spans="1:48" x14ac:dyDescent="0.25">
      <c r="A4606">
        <f>IF(AND(G4606&lt;&gt;"",H4606&lt;&gt;"",I4606&lt;&gt;"",J4606&lt;&gt;"",K4606&lt;&gt;"",L4606&lt;&gt;"",M4606&lt;&gt;"",N4606&lt;&gt;"",O4606&lt;&gt;"",P4606&lt;&gt;"",Q4606&lt;&gt;"",T4606&lt;&gt;"",W4606&lt;&gt;"",Z4606&lt;&gt;"",AC4606&lt;&gt;"",AF4606&lt;&gt;"",AI4606&lt;&gt;"",AL4606&lt;&gt;"",AO4606&lt;&gt;"",AR4606&lt;&gt;"",AS4606&lt;&gt;""),1,0)</f>
        <v>1</v>
      </c>
      <c r="B4606" s="1">
        <v>43646</v>
      </c>
      <c r="C4606" t="s">
        <v>3129</v>
      </c>
      <c r="D4606" t="s">
        <v>5342</v>
      </c>
      <c r="E4606" t="s">
        <v>3142</v>
      </c>
      <c r="F4606" t="s">
        <v>3147</v>
      </c>
      <c r="G4606">
        <v>2019</v>
      </c>
      <c r="H4606">
        <v>6</v>
      </c>
      <c r="I4606">
        <v>30</v>
      </c>
      <c r="J4606" t="s">
        <v>23</v>
      </c>
      <c r="K4606">
        <v>1</v>
      </c>
      <c r="L4606" s="3">
        <v>0</v>
      </c>
      <c r="M4606" s="3">
        <v>1</v>
      </c>
      <c r="N4606">
        <v>1.44</v>
      </c>
      <c r="O4606">
        <v>4.5</v>
      </c>
      <c r="P4606">
        <v>6.5</v>
      </c>
      <c r="Q4606" s="2">
        <v>1.8</v>
      </c>
      <c r="R4606" s="8">
        <f t="shared" si="714"/>
        <v>-1</v>
      </c>
      <c r="S4606" s="8">
        <f>SUM($R$3:R4606)</f>
        <v>-74.950000000000699</v>
      </c>
      <c r="T4606" s="2">
        <v>1.95</v>
      </c>
      <c r="U4606" s="8">
        <f t="shared" si="715"/>
        <v>0.95</v>
      </c>
      <c r="V4606" s="8">
        <f>SUM($U$3:U4606)</f>
        <v>-444.88999999999925</v>
      </c>
      <c r="W4606" s="9">
        <v>1.2</v>
      </c>
      <c r="X4606" s="8">
        <f t="shared" si="710"/>
        <v>-1</v>
      </c>
      <c r="Y4606" s="8">
        <f>SUM($X$3:X4606)</f>
        <v>-93.450000000000301</v>
      </c>
      <c r="Z4606" s="9">
        <v>4.33</v>
      </c>
      <c r="AA4606" s="8">
        <f t="shared" si="711"/>
        <v>3.33</v>
      </c>
      <c r="AB4606" s="8">
        <f>SUM($AA$3:AA4606)</f>
        <v>-545.87000000000046</v>
      </c>
      <c r="AC4606" s="2">
        <v>1.65</v>
      </c>
      <c r="AD4606" s="8">
        <f t="shared" si="712"/>
        <v>-1</v>
      </c>
      <c r="AE4606" s="8">
        <f>SUM(AD$3:AD4606)</f>
        <v>1599.1899999999989</v>
      </c>
      <c r="AF4606" s="2">
        <v>2.2000000000000002</v>
      </c>
      <c r="AG4606" s="8">
        <f t="shared" si="716"/>
        <v>1.2000000000000002</v>
      </c>
      <c r="AH4606" s="8">
        <f>SUM(AG$3:AG4606)</f>
        <v>-341.17999999999938</v>
      </c>
      <c r="AI4606">
        <v>7.5</v>
      </c>
      <c r="AJ4606" s="8">
        <f t="shared" si="717"/>
        <v>-1</v>
      </c>
      <c r="AK4606" s="8">
        <f>SUM(AJ$3:AJ4606)</f>
        <v>-653.75</v>
      </c>
      <c r="AL4606" s="2">
        <v>8</v>
      </c>
      <c r="AM4606" s="8">
        <f t="shared" si="718"/>
        <v>-1</v>
      </c>
      <c r="AN4606" s="8">
        <f>SUM(AM$3:AM4606)</f>
        <v>106.5</v>
      </c>
      <c r="AO4606" s="2">
        <v>8.5</v>
      </c>
      <c r="AP4606" s="8">
        <f t="shared" si="719"/>
        <v>-1</v>
      </c>
      <c r="AQ4606" s="8">
        <f>SUM(AP$3:AP4606)</f>
        <v>-462.5</v>
      </c>
      <c r="AR4606">
        <v>2.25</v>
      </c>
      <c r="AS4606">
        <v>1.62</v>
      </c>
      <c r="AT4606" s="4">
        <f t="shared" si="713"/>
        <v>-1</v>
      </c>
      <c r="AU4606" s="5">
        <f>SUM($AT$3:AT4606)</f>
        <v>106.5</v>
      </c>
      <c r="AV4606" s="6">
        <f>SUM(R4606,U4606,X4606,AA4606,AD4606,AG4606)</f>
        <v>2.4800000000000004</v>
      </c>
    </row>
    <row r="4607" spans="1:48" x14ac:dyDescent="0.25">
      <c r="A4607">
        <f>IF(AND(G4607&lt;&gt;"",H4607&lt;&gt;"",I4607&lt;&gt;"",J4607&lt;&gt;"",K4607&lt;&gt;"",L4607&lt;&gt;"",M4607&lt;&gt;"",N4607&lt;&gt;"",O4607&lt;&gt;"",P4607&lt;&gt;"",Q4607&lt;&gt;"",T4607&lt;&gt;"",W4607&lt;&gt;"",Z4607&lt;&gt;"",AC4607&lt;&gt;"",AF4607&lt;&gt;"",AI4607&lt;&gt;"",AL4607&lt;&gt;"",AO4607&lt;&gt;"",AR4607&lt;&gt;"",AS4607&lt;&gt;""),1,0)</f>
        <v>1</v>
      </c>
      <c r="B4607" s="1">
        <v>43645</v>
      </c>
      <c r="C4607" t="s">
        <v>5267</v>
      </c>
      <c r="D4607" t="s">
        <v>3516</v>
      </c>
      <c r="E4607" t="s">
        <v>2861</v>
      </c>
      <c r="F4607" t="s">
        <v>3517</v>
      </c>
      <c r="G4607">
        <v>2019</v>
      </c>
      <c r="H4607">
        <v>6</v>
      </c>
      <c r="I4607">
        <v>29</v>
      </c>
      <c r="J4607" t="s">
        <v>47</v>
      </c>
      <c r="K4607">
        <v>7</v>
      </c>
      <c r="L4607" s="3">
        <v>0</v>
      </c>
      <c r="M4607" s="3">
        <v>0</v>
      </c>
      <c r="N4607">
        <v>2.1</v>
      </c>
      <c r="O4607">
        <v>3.1</v>
      </c>
      <c r="P4607">
        <v>3.75</v>
      </c>
      <c r="Q4607" s="2">
        <v>1.95</v>
      </c>
      <c r="R4607" s="8">
        <f t="shared" si="714"/>
        <v>-1</v>
      </c>
      <c r="S4607" s="8">
        <f>SUM($R$3:R4607)</f>
        <v>-75.950000000000699</v>
      </c>
      <c r="T4607" s="2">
        <v>1.8</v>
      </c>
      <c r="U4607" s="8">
        <f t="shared" si="715"/>
        <v>0.8</v>
      </c>
      <c r="V4607" s="8">
        <f>SUM($U$3:U4607)</f>
        <v>-444.08999999999924</v>
      </c>
      <c r="W4607" s="9">
        <v>1.4</v>
      </c>
      <c r="X4607" s="8">
        <f t="shared" si="710"/>
        <v>-1</v>
      </c>
      <c r="Y4607" s="8">
        <f>SUM($X$3:X4607)</f>
        <v>-94.450000000000301</v>
      </c>
      <c r="Z4607" s="9">
        <v>3</v>
      </c>
      <c r="AA4607" s="8">
        <f t="shared" si="711"/>
        <v>2</v>
      </c>
      <c r="AB4607" s="8">
        <f>SUM($AA$3:AA4607)</f>
        <v>-543.87000000000046</v>
      </c>
      <c r="AC4607" s="2">
        <v>2.2999999999999998</v>
      </c>
      <c r="AD4607" s="8">
        <f t="shared" si="712"/>
        <v>-1</v>
      </c>
      <c r="AE4607" s="8">
        <f>SUM(AD$3:AD4607)</f>
        <v>1598.1899999999989</v>
      </c>
      <c r="AF4607" s="2">
        <v>1.61</v>
      </c>
      <c r="AG4607" s="8">
        <f t="shared" si="716"/>
        <v>0.6100000000000001</v>
      </c>
      <c r="AH4607" s="8">
        <f>SUM(AG$3:AG4607)</f>
        <v>-340.56999999999937</v>
      </c>
      <c r="AI4607">
        <v>6.5</v>
      </c>
      <c r="AJ4607" s="8">
        <f t="shared" si="717"/>
        <v>-1</v>
      </c>
      <c r="AK4607" s="8">
        <f>SUM(AJ$3:AJ4607)</f>
        <v>-654.75</v>
      </c>
      <c r="AL4607" s="2">
        <v>9</v>
      </c>
      <c r="AM4607" s="8">
        <f t="shared" si="718"/>
        <v>-1</v>
      </c>
      <c r="AN4607" s="8">
        <f>SUM(AM$3:AM4607)</f>
        <v>105.5</v>
      </c>
      <c r="AO4607" s="2">
        <v>6</v>
      </c>
      <c r="AP4607" s="8">
        <f t="shared" si="719"/>
        <v>-1</v>
      </c>
      <c r="AQ4607" s="8">
        <f>SUM(AP$3:AP4607)</f>
        <v>-463.5</v>
      </c>
      <c r="AR4607">
        <v>3.9</v>
      </c>
      <c r="AS4607">
        <v>1.24</v>
      </c>
      <c r="AT4607" s="4">
        <f t="shared" si="713"/>
        <v>-1</v>
      </c>
      <c r="AU4607" s="5">
        <f>SUM($AT$3:AT4607)</f>
        <v>105.5</v>
      </c>
      <c r="AV4607" s="6">
        <f>SUM(R4607,U4607,X4607,AA4607,AD4607,AG4607)</f>
        <v>0.41000000000000014</v>
      </c>
    </row>
    <row r="4608" spans="1:48" x14ac:dyDescent="0.25">
      <c r="A4608">
        <f>IF(AND(G4608&lt;&gt;"",H4608&lt;&gt;"",I4608&lt;&gt;"",J4608&lt;&gt;"",K4608&lt;&gt;"",L4608&lt;&gt;"",M4608&lt;&gt;"",N4608&lt;&gt;"",O4608&lt;&gt;"",P4608&lt;&gt;"",Q4608&lt;&gt;"",T4608&lt;&gt;"",W4608&lt;&gt;"",Z4608&lt;&gt;"",AC4608&lt;&gt;"",AF4608&lt;&gt;"",AI4608&lt;&gt;"",AL4608&lt;&gt;"",AO4608&lt;&gt;"",AR4608&lt;&gt;"",AS4608&lt;&gt;""),1,0)</f>
        <v>1</v>
      </c>
      <c r="B4608" s="1">
        <v>43645</v>
      </c>
      <c r="C4608" t="s">
        <v>5267</v>
      </c>
      <c r="D4608" t="s">
        <v>3518</v>
      </c>
      <c r="E4608" t="s">
        <v>2885</v>
      </c>
      <c r="F4608" t="s">
        <v>2862</v>
      </c>
      <c r="G4608">
        <v>2019</v>
      </c>
      <c r="H4608">
        <v>6</v>
      </c>
      <c r="I4608">
        <v>29</v>
      </c>
      <c r="J4608" t="s">
        <v>47</v>
      </c>
      <c r="K4608">
        <v>7</v>
      </c>
      <c r="L4608" s="3">
        <v>0</v>
      </c>
      <c r="M4608" s="3">
        <v>0</v>
      </c>
      <c r="N4608">
        <v>1.72</v>
      </c>
      <c r="O4608">
        <v>3.6</v>
      </c>
      <c r="P4608">
        <v>4.75</v>
      </c>
      <c r="Q4608" s="2">
        <v>2.1</v>
      </c>
      <c r="R4608" s="8">
        <f t="shared" si="714"/>
        <v>-1</v>
      </c>
      <c r="S4608" s="8">
        <f>SUM($R$3:R4608)</f>
        <v>-76.950000000000699</v>
      </c>
      <c r="T4608" s="2">
        <v>1.66</v>
      </c>
      <c r="U4608" s="8">
        <f t="shared" si="715"/>
        <v>0.65999999999999992</v>
      </c>
      <c r="V4608" s="8">
        <f>SUM($U$3:U4608)</f>
        <v>-443.42999999999921</v>
      </c>
      <c r="W4608" s="9">
        <v>1.4</v>
      </c>
      <c r="X4608" s="8">
        <f t="shared" si="710"/>
        <v>-1</v>
      </c>
      <c r="Y4608" s="8">
        <f>SUM($X$3:X4608)</f>
        <v>-95.450000000000301</v>
      </c>
      <c r="Z4608" s="9">
        <v>3</v>
      </c>
      <c r="AA4608" s="8">
        <f t="shared" si="711"/>
        <v>2</v>
      </c>
      <c r="AB4608" s="8">
        <f>SUM($AA$3:AA4608)</f>
        <v>-541.87000000000046</v>
      </c>
      <c r="AC4608" s="2">
        <v>2.2999999999999998</v>
      </c>
      <c r="AD4608" s="8">
        <f t="shared" si="712"/>
        <v>-1</v>
      </c>
      <c r="AE4608" s="8">
        <f>SUM(AD$3:AD4608)</f>
        <v>1597.1899999999989</v>
      </c>
      <c r="AF4608" s="2">
        <v>1.61</v>
      </c>
      <c r="AG4608" s="8">
        <f t="shared" si="716"/>
        <v>0.6100000000000001</v>
      </c>
      <c r="AH4608" s="8">
        <f>SUM(AG$3:AG4608)</f>
        <v>-339.95999999999935</v>
      </c>
      <c r="AI4608">
        <v>5.5</v>
      </c>
      <c r="AJ4608" s="8">
        <f t="shared" si="717"/>
        <v>-1</v>
      </c>
      <c r="AK4608" s="8">
        <f>SUM(AJ$3:AJ4608)</f>
        <v>-655.75</v>
      </c>
      <c r="AL4608" s="2">
        <v>8.5</v>
      </c>
      <c r="AM4608" s="8">
        <f t="shared" si="718"/>
        <v>-1</v>
      </c>
      <c r="AN4608" s="8">
        <f>SUM(AM$3:AM4608)</f>
        <v>104.5</v>
      </c>
      <c r="AO4608" s="2">
        <v>7</v>
      </c>
      <c r="AP4608" s="8">
        <f t="shared" si="719"/>
        <v>-1</v>
      </c>
      <c r="AQ4608" s="8">
        <f>SUM(AP$3:AP4608)</f>
        <v>-464.5</v>
      </c>
      <c r="AR4608">
        <v>3.1</v>
      </c>
      <c r="AS4608">
        <v>1.35</v>
      </c>
      <c r="AT4608" s="4">
        <f t="shared" si="713"/>
        <v>-1</v>
      </c>
      <c r="AU4608" s="5">
        <f>SUM($AT$3:AT4608)</f>
        <v>104.5</v>
      </c>
      <c r="AV4608" s="6">
        <f>SUM(R4608,U4608,X4608,AA4608,AD4608,AG4608)</f>
        <v>0.27</v>
      </c>
    </row>
    <row r="4609" spans="1:48" x14ac:dyDescent="0.25">
      <c r="A4609">
        <f>IF(AND(G4609&lt;&gt;"",H4609&lt;&gt;"",I4609&lt;&gt;"",J4609&lt;&gt;"",K4609&lt;&gt;"",L4609&lt;&gt;"",M4609&lt;&gt;"",N4609&lt;&gt;"",O4609&lt;&gt;"",P4609&lt;&gt;"",Q4609&lt;&gt;"",T4609&lt;&gt;"",W4609&lt;&gt;"",Z4609&lt;&gt;"",AC4609&lt;&gt;"",AF4609&lt;&gt;"",AI4609&lt;&gt;"",AL4609&lt;&gt;"",AO4609&lt;&gt;"",AR4609&lt;&gt;"",AS4609&lt;&gt;""),1,0)</f>
        <v>1</v>
      </c>
      <c r="B4609" s="1">
        <v>43645</v>
      </c>
      <c r="C4609" t="s">
        <v>5263</v>
      </c>
      <c r="D4609" t="s">
        <v>5343</v>
      </c>
      <c r="E4609" t="s">
        <v>5316</v>
      </c>
      <c r="F4609" t="s">
        <v>5344</v>
      </c>
      <c r="G4609">
        <v>2019</v>
      </c>
      <c r="H4609">
        <v>6</v>
      </c>
      <c r="I4609">
        <v>29</v>
      </c>
      <c r="J4609" t="s">
        <v>47</v>
      </c>
      <c r="K4609">
        <v>7</v>
      </c>
      <c r="L4609" s="3">
        <v>3</v>
      </c>
      <c r="M4609" s="3">
        <v>2</v>
      </c>
      <c r="N4609">
        <v>5.25</v>
      </c>
      <c r="O4609">
        <v>3.6</v>
      </c>
      <c r="P4609">
        <v>1.66</v>
      </c>
      <c r="Q4609" s="2">
        <v>2.2000000000000002</v>
      </c>
      <c r="R4609" s="8">
        <f t="shared" si="714"/>
        <v>1.2000000000000002</v>
      </c>
      <c r="S4609" s="8">
        <f>SUM($R$3:R4609)</f>
        <v>-75.750000000000696</v>
      </c>
      <c r="T4609" s="2">
        <v>1.61</v>
      </c>
      <c r="U4609" s="8">
        <f t="shared" si="715"/>
        <v>-1</v>
      </c>
      <c r="V4609" s="8">
        <f>SUM($U$3:U4609)</f>
        <v>-444.42999999999921</v>
      </c>
      <c r="W4609" s="9">
        <v>1.4</v>
      </c>
      <c r="X4609" s="8">
        <f t="shared" si="710"/>
        <v>0.39999999999999991</v>
      </c>
      <c r="Y4609" s="8">
        <f>SUM($X$3:X4609)</f>
        <v>-95.050000000000296</v>
      </c>
      <c r="Z4609" s="9">
        <v>2.75</v>
      </c>
      <c r="AA4609" s="8">
        <f t="shared" si="711"/>
        <v>-1</v>
      </c>
      <c r="AB4609" s="8">
        <f>SUM($AA$3:AA4609)</f>
        <v>-542.87000000000046</v>
      </c>
      <c r="AC4609" s="2">
        <v>2.1</v>
      </c>
      <c r="AD4609" s="8">
        <f t="shared" si="712"/>
        <v>1.1000000000000001</v>
      </c>
      <c r="AE4609" s="8">
        <f>SUM(AD$3:AD4609)</f>
        <v>1598.2899999999988</v>
      </c>
      <c r="AF4609" s="2">
        <v>1.7</v>
      </c>
      <c r="AG4609" s="8">
        <f t="shared" si="716"/>
        <v>-1</v>
      </c>
      <c r="AH4609" s="8">
        <f>SUM(AG$3:AG4609)</f>
        <v>-340.95999999999935</v>
      </c>
      <c r="AI4609">
        <v>11</v>
      </c>
      <c r="AJ4609" s="8">
        <f t="shared" si="717"/>
        <v>-1</v>
      </c>
      <c r="AK4609" s="8">
        <f>SUM(AJ$3:AJ4609)</f>
        <v>-656.75</v>
      </c>
      <c r="AL4609" s="2">
        <v>17</v>
      </c>
      <c r="AM4609" s="8">
        <f t="shared" si="718"/>
        <v>-1</v>
      </c>
      <c r="AN4609" s="8">
        <f>SUM(AM$3:AM4609)</f>
        <v>103.5</v>
      </c>
      <c r="AO4609" s="2">
        <v>7</v>
      </c>
      <c r="AP4609" s="8">
        <f t="shared" si="719"/>
        <v>-1</v>
      </c>
      <c r="AQ4609" s="8">
        <f>SUM(AP$3:AP4609)</f>
        <v>-465.5</v>
      </c>
      <c r="AR4609">
        <v>7</v>
      </c>
      <c r="AS4609">
        <v>1.1000000000000001</v>
      </c>
      <c r="AT4609" s="4">
        <f t="shared" si="713"/>
        <v>-1</v>
      </c>
      <c r="AU4609" s="5">
        <f>SUM($AT$3:AT4609)</f>
        <v>103.5</v>
      </c>
      <c r="AV4609" s="6">
        <f>SUM(R4609,U4609,X4609,AA4609,AD4609,AG4609)</f>
        <v>-0.29999999999999982</v>
      </c>
    </row>
    <row r="4610" spans="1:48" x14ac:dyDescent="0.25">
      <c r="A4610">
        <f>IF(AND(G4610&lt;&gt;"",H4610&lt;&gt;"",I4610&lt;&gt;"",J4610&lt;&gt;"",K4610&lt;&gt;"",L4610&lt;&gt;"",M4610&lt;&gt;"",N4610&lt;&gt;"",O4610&lt;&gt;"",P4610&lt;&gt;"",Q4610&lt;&gt;"",T4610&lt;&gt;"",W4610&lt;&gt;"",Z4610&lt;&gt;"",AC4610&lt;&gt;"",AF4610&lt;&gt;"",AI4610&lt;&gt;"",AL4610&lt;&gt;"",AO4610&lt;&gt;"",AR4610&lt;&gt;"",AS4610&lt;&gt;""),1,0)</f>
        <v>1</v>
      </c>
      <c r="B4610" s="1">
        <v>43645</v>
      </c>
      <c r="C4610" t="s">
        <v>279</v>
      </c>
      <c r="D4610" t="s">
        <v>5345</v>
      </c>
      <c r="E4610" t="s">
        <v>618</v>
      </c>
      <c r="F4610" t="s">
        <v>499</v>
      </c>
      <c r="G4610">
        <v>2019</v>
      </c>
      <c r="H4610">
        <v>6</v>
      </c>
      <c r="I4610">
        <v>29</v>
      </c>
      <c r="J4610" t="s">
        <v>47</v>
      </c>
      <c r="K4610">
        <v>7</v>
      </c>
      <c r="L4610" s="3">
        <v>2</v>
      </c>
      <c r="M4610" s="3">
        <v>1</v>
      </c>
      <c r="N4610">
        <v>1.5</v>
      </c>
      <c r="O4610">
        <v>4.2</v>
      </c>
      <c r="P4610">
        <v>6.25</v>
      </c>
      <c r="Q4610" s="2">
        <v>1.95</v>
      </c>
      <c r="R4610" s="8">
        <f t="shared" si="714"/>
        <v>0.95</v>
      </c>
      <c r="S4610" s="8">
        <f>SUM($R$3:R4610)</f>
        <v>-74.800000000000693</v>
      </c>
      <c r="T4610" s="2">
        <v>1.8</v>
      </c>
      <c r="U4610" s="8">
        <f t="shared" si="715"/>
        <v>-1</v>
      </c>
      <c r="V4610" s="8">
        <f>SUM($U$3:U4610)</f>
        <v>-445.42999999999921</v>
      </c>
      <c r="W4610" s="9">
        <v>1.25</v>
      </c>
      <c r="X4610" s="8">
        <f t="shared" si="710"/>
        <v>0.25</v>
      </c>
      <c r="Y4610" s="8">
        <f>SUM($X$3:X4610)</f>
        <v>-94.800000000000296</v>
      </c>
      <c r="Z4610" s="9">
        <v>3.75</v>
      </c>
      <c r="AA4610" s="8">
        <f t="shared" si="711"/>
        <v>-1</v>
      </c>
      <c r="AB4610" s="8">
        <f>SUM($AA$3:AA4610)</f>
        <v>-543.87000000000046</v>
      </c>
      <c r="AC4610" s="2">
        <v>1.95</v>
      </c>
      <c r="AD4610" s="8">
        <f t="shared" si="712"/>
        <v>0.95</v>
      </c>
      <c r="AE4610" s="8">
        <f>SUM(AD$3:AD4610)</f>
        <v>1599.2399999999989</v>
      </c>
      <c r="AF4610" s="2">
        <v>1.85</v>
      </c>
      <c r="AG4610" s="8">
        <f t="shared" si="716"/>
        <v>-1</v>
      </c>
      <c r="AH4610" s="8">
        <f>SUM(AG$3:AG4610)</f>
        <v>-341.95999999999935</v>
      </c>
      <c r="AI4610">
        <v>6.5</v>
      </c>
      <c r="AJ4610" s="8">
        <f t="shared" si="717"/>
        <v>-1</v>
      </c>
      <c r="AK4610" s="8">
        <f>SUM(AJ$3:AJ4610)</f>
        <v>-657.75</v>
      </c>
      <c r="AL4610" s="2">
        <v>8</v>
      </c>
      <c r="AM4610" s="8">
        <f t="shared" si="718"/>
        <v>7</v>
      </c>
      <c r="AN4610" s="8">
        <f>SUM(AM$3:AM4610)</f>
        <v>110.5</v>
      </c>
      <c r="AO4610" s="2">
        <v>8</v>
      </c>
      <c r="AP4610" s="8">
        <f t="shared" si="719"/>
        <v>-1</v>
      </c>
      <c r="AQ4610" s="8">
        <f>SUM(AP$3:AP4610)</f>
        <v>-466.5</v>
      </c>
      <c r="AR4610">
        <v>2.5</v>
      </c>
      <c r="AS4610">
        <v>1.5</v>
      </c>
      <c r="AT4610" s="4">
        <f t="shared" si="713"/>
        <v>7</v>
      </c>
      <c r="AU4610" s="5">
        <f>SUM($AT$3:AT4610)</f>
        <v>110.5</v>
      </c>
      <c r="AV4610" s="6">
        <f>SUM(R4610,U4610,X4610,AA4610,AD4610,AG4610)</f>
        <v>-0.85000000000000009</v>
      </c>
    </row>
    <row r="4611" spans="1:48" x14ac:dyDescent="0.25">
      <c r="A4611">
        <f>IF(AND(G4611&lt;&gt;"",H4611&lt;&gt;"",I4611&lt;&gt;"",J4611&lt;&gt;"",K4611&lt;&gt;"",L4611&lt;&gt;"",M4611&lt;&gt;"",N4611&lt;&gt;"",O4611&lt;&gt;"",P4611&lt;&gt;"",Q4611&lt;&gt;"",T4611&lt;&gt;"",W4611&lt;&gt;"",Z4611&lt;&gt;"",AC4611&lt;&gt;"",AF4611&lt;&gt;"",AI4611&lt;&gt;"",AL4611&lt;&gt;"",AO4611&lt;&gt;"",AR4611&lt;&gt;"",AS4611&lt;&gt;""),1,0)</f>
        <v>0</v>
      </c>
      <c r="B4611" s="1">
        <v>43645</v>
      </c>
      <c r="C4611" t="s">
        <v>279</v>
      </c>
      <c r="D4611" t="s">
        <v>5346</v>
      </c>
      <c r="E4611" t="s">
        <v>313</v>
      </c>
      <c r="F4611" t="s">
        <v>281</v>
      </c>
      <c r="G4611">
        <v>2019</v>
      </c>
      <c r="H4611">
        <v>6</v>
      </c>
      <c r="I4611">
        <v>29</v>
      </c>
      <c r="J4611" t="s">
        <v>47</v>
      </c>
      <c r="K4611">
        <v>7</v>
      </c>
      <c r="L4611" s="3">
        <v>1</v>
      </c>
      <c r="M4611" s="3">
        <v>0</v>
      </c>
      <c r="N4611">
        <v>4.33</v>
      </c>
      <c r="O4611">
        <v>4.33</v>
      </c>
      <c r="P4611">
        <v>1.65</v>
      </c>
      <c r="Q4611" s="2">
        <v>1.5</v>
      </c>
      <c r="R4611" s="8" t="str">
        <f t="shared" si="714"/>
        <v/>
      </c>
      <c r="S4611" s="8">
        <f>SUM($R$3:R4611)</f>
        <v>-74.800000000000693</v>
      </c>
      <c r="T4611" s="2">
        <v>2.5</v>
      </c>
      <c r="U4611" s="8" t="str">
        <f t="shared" si="715"/>
        <v/>
      </c>
      <c r="V4611" s="8">
        <f>SUM($U$3:U4611)</f>
        <v>-445.42999999999921</v>
      </c>
      <c r="W4611" s="9">
        <v>1.1200000000000001</v>
      </c>
      <c r="X4611" s="8" t="str">
        <f t="shared" si="710"/>
        <v/>
      </c>
      <c r="Y4611" s="8">
        <f>SUM($X$3:X4611)</f>
        <v>-94.800000000000296</v>
      </c>
      <c r="Z4611" s="9">
        <v>6</v>
      </c>
      <c r="AA4611" s="8" t="str">
        <f t="shared" si="711"/>
        <v/>
      </c>
      <c r="AB4611" s="8">
        <f>SUM($AA$3:AA4611)</f>
        <v>-543.87000000000046</v>
      </c>
      <c r="AC4611" s="2">
        <v>1.44</v>
      </c>
      <c r="AD4611" s="8" t="str">
        <f t="shared" si="712"/>
        <v/>
      </c>
      <c r="AE4611" s="8">
        <f>SUM(AD$3:AD4611)</f>
        <v>1599.2399999999989</v>
      </c>
      <c r="AF4611" s="2">
        <v>2.7</v>
      </c>
      <c r="AG4611" s="8" t="str">
        <f t="shared" si="716"/>
        <v/>
      </c>
      <c r="AH4611" s="8">
        <f>SUM(AG$3:AG4611)</f>
        <v>-341.95999999999935</v>
      </c>
      <c r="AI4611">
        <v>19</v>
      </c>
      <c r="AJ4611" s="8" t="str">
        <f t="shared" si="717"/>
        <v/>
      </c>
      <c r="AK4611" s="8">
        <f>SUM(AJ$3:AJ4611)</f>
        <v>-657.75</v>
      </c>
      <c r="AL4611" s="2">
        <v>13</v>
      </c>
      <c r="AM4611" s="8" t="str">
        <f t="shared" si="718"/>
        <v/>
      </c>
      <c r="AN4611" s="8">
        <f>SUM(AM$3:AM4611)</f>
        <v>110.5</v>
      </c>
      <c r="AO4611" s="2">
        <v>8.5</v>
      </c>
      <c r="AP4611" s="8" t="str">
        <f t="shared" si="719"/>
        <v/>
      </c>
      <c r="AQ4611" s="8">
        <f>SUM(AP$3:AP4611)</f>
        <v>-466.5</v>
      </c>
      <c r="AT4611" s="4" t="str">
        <f t="shared" si="713"/>
        <v/>
      </c>
      <c r="AU4611" s="5">
        <f>SUM($AT$3:AT4611)</f>
        <v>110.5</v>
      </c>
      <c r="AV4611" s="6">
        <f>SUM(R4611,U4611,X4611,AA4611,AD4611,AG4611)</f>
        <v>0</v>
      </c>
    </row>
    <row r="4612" spans="1:48" x14ac:dyDescent="0.25">
      <c r="A4612">
        <f>IF(AND(G4612&lt;&gt;"",H4612&lt;&gt;"",I4612&lt;&gt;"",J4612&lt;&gt;"",K4612&lt;&gt;"",L4612&lt;&gt;"",M4612&lt;&gt;"",N4612&lt;&gt;"",O4612&lt;&gt;"",P4612&lt;&gt;"",Q4612&lt;&gt;"",T4612&lt;&gt;"",W4612&lt;&gt;"",Z4612&lt;&gt;"",AC4612&lt;&gt;"",AF4612&lt;&gt;"",AI4612&lt;&gt;"",AL4612&lt;&gt;"",AO4612&lt;&gt;"",AR4612&lt;&gt;"",AS4612&lt;&gt;""),1,0)</f>
        <v>1</v>
      </c>
      <c r="B4612" s="1">
        <v>43645</v>
      </c>
      <c r="C4612" t="s">
        <v>279</v>
      </c>
      <c r="D4612" t="s">
        <v>5347</v>
      </c>
      <c r="E4612" t="s">
        <v>323</v>
      </c>
      <c r="F4612" t="s">
        <v>620</v>
      </c>
      <c r="G4612">
        <v>2019</v>
      </c>
      <c r="H4612">
        <v>6</v>
      </c>
      <c r="I4612">
        <v>29</v>
      </c>
      <c r="J4612" t="s">
        <v>47</v>
      </c>
      <c r="K4612">
        <v>7</v>
      </c>
      <c r="L4612" s="3">
        <v>7</v>
      </c>
      <c r="M4612" s="3">
        <v>1</v>
      </c>
      <c r="N4612">
        <v>1.33</v>
      </c>
      <c r="O4612">
        <v>5</v>
      </c>
      <c r="P4612">
        <v>9</v>
      </c>
      <c r="Q4612" s="2">
        <v>1.8</v>
      </c>
      <c r="R4612" s="8">
        <f t="shared" si="714"/>
        <v>0.8</v>
      </c>
      <c r="S4612" s="8">
        <f>SUM($R$3:R4612)</f>
        <v>-74.000000000000696</v>
      </c>
      <c r="T4612" s="2">
        <v>1.95</v>
      </c>
      <c r="U4612" s="8">
        <f t="shared" si="715"/>
        <v>-1</v>
      </c>
      <c r="V4612" s="8">
        <f>SUM($U$3:U4612)</f>
        <v>-446.42999999999921</v>
      </c>
      <c r="W4612" s="9">
        <v>1.1599999999999999</v>
      </c>
      <c r="X4612" s="8">
        <f t="shared" ref="X4612:X4675" si="720">IF($A4612=1,(W4612-1)*IF($L4612+$M4612&gt;1.5,1,0)+(-1)*(1-IF($L4612+$M4612&gt;1.5,1,0)),"")</f>
        <v>0.15999999999999992</v>
      </c>
      <c r="Y4612" s="8">
        <f>SUM($X$3:X4612)</f>
        <v>-94.640000000000299</v>
      </c>
      <c r="Z4612" s="9">
        <v>5</v>
      </c>
      <c r="AA4612" s="8">
        <f t="shared" ref="AA4612:AA4675" si="721">IF($A4612=1,(Z4612-1)*IF($L4612+$M4612&lt;1.5,1,0)+(-1)*(1-IF($L4612+$M4612&lt;1.5,1,0)),"")</f>
        <v>-1</v>
      </c>
      <c r="AB4612" s="8">
        <f>SUM($AA$3:AA4612)</f>
        <v>-544.87000000000046</v>
      </c>
      <c r="AC4612" s="2">
        <v>1.57</v>
      </c>
      <c r="AD4612" s="8">
        <f t="shared" ref="AD4612:AD4675" si="722">IF($A4612=1,(AC4612-1)*IF($L4612+$M4612&gt;1.5,1,0)+(-1)*(1-IF($L4612+$M4612&gt;1.5,1,0)),"")</f>
        <v>0.57000000000000006</v>
      </c>
      <c r="AE4612" s="8">
        <f>SUM(AD$3:AD4612)</f>
        <v>1599.8099999999988</v>
      </c>
      <c r="AF4612" s="2">
        <v>2.35</v>
      </c>
      <c r="AG4612" s="8">
        <f t="shared" si="716"/>
        <v>-1</v>
      </c>
      <c r="AH4612" s="8">
        <f>SUM(AG$3:AG4612)</f>
        <v>-342.95999999999935</v>
      </c>
      <c r="AI4612">
        <v>7.5</v>
      </c>
      <c r="AJ4612" s="8">
        <f t="shared" si="717"/>
        <v>-1</v>
      </c>
      <c r="AK4612" s="8">
        <f>SUM(AJ$3:AJ4612)</f>
        <v>-658.75</v>
      </c>
      <c r="AL4612" s="2">
        <v>7.5</v>
      </c>
      <c r="AM4612" s="8">
        <f t="shared" si="718"/>
        <v>-1</v>
      </c>
      <c r="AN4612" s="8">
        <f>SUM(AM$3:AM4612)</f>
        <v>109.5</v>
      </c>
      <c r="AO4612" s="2">
        <v>9.5</v>
      </c>
      <c r="AP4612" s="8">
        <f t="shared" si="719"/>
        <v>-1</v>
      </c>
      <c r="AQ4612" s="8">
        <f>SUM(AP$3:AP4612)</f>
        <v>-467.5</v>
      </c>
      <c r="AR4612">
        <v>2.0499999999999998</v>
      </c>
      <c r="AS4612">
        <v>1.75</v>
      </c>
      <c r="AT4612" s="4">
        <f t="shared" ref="AT4612:AT4675" si="723">IF($A4612=1,(AL4612-1)*IF(AND($L4612=2, $M4612=1),1,0)+(-1)*(1-(IF(AND($L4612=2, $M4612=1),1,0))),"")</f>
        <v>-1</v>
      </c>
      <c r="AU4612" s="5">
        <f>SUM($AT$3:AT4612)</f>
        <v>109.5</v>
      </c>
      <c r="AV4612" s="6">
        <f>SUM(R4612,U4612,X4612,AA4612,AD4612,AG4612)</f>
        <v>-1.47</v>
      </c>
    </row>
    <row r="4613" spans="1:48" x14ac:dyDescent="0.25">
      <c r="A4613">
        <f>IF(AND(G4613&lt;&gt;"",H4613&lt;&gt;"",I4613&lt;&gt;"",J4613&lt;&gt;"",K4613&lt;&gt;"",L4613&lt;&gt;"",M4613&lt;&gt;"",N4613&lt;&gt;"",O4613&lt;&gt;"",P4613&lt;&gt;"",Q4613&lt;&gt;"",T4613&lt;&gt;"",W4613&lt;&gt;"",Z4613&lt;&gt;"",AC4613&lt;&gt;"",AF4613&lt;&gt;"",AI4613&lt;&gt;"",AL4613&lt;&gt;"",AO4613&lt;&gt;"",AR4613&lt;&gt;"",AS4613&lt;&gt;""),1,0)</f>
        <v>1</v>
      </c>
      <c r="B4613" s="1">
        <v>43645</v>
      </c>
      <c r="C4613" t="s">
        <v>279</v>
      </c>
      <c r="D4613" t="s">
        <v>5348</v>
      </c>
      <c r="E4613" t="s">
        <v>505</v>
      </c>
      <c r="F4613" t="s">
        <v>502</v>
      </c>
      <c r="G4613">
        <v>2019</v>
      </c>
      <c r="H4613">
        <v>6</v>
      </c>
      <c r="I4613">
        <v>29</v>
      </c>
      <c r="J4613" t="s">
        <v>47</v>
      </c>
      <c r="K4613">
        <v>7</v>
      </c>
      <c r="L4613" s="3">
        <v>3</v>
      </c>
      <c r="M4613" s="3">
        <v>1</v>
      </c>
      <c r="N4613">
        <v>2.0499999999999998</v>
      </c>
      <c r="O4613">
        <v>3.75</v>
      </c>
      <c r="P4613">
        <v>3.2</v>
      </c>
      <c r="Q4613" s="2">
        <v>1.61</v>
      </c>
      <c r="R4613" s="8">
        <f t="shared" ref="R4613:R4676" si="724">IF($A4613=1,(Q4613-1)*IF(AND($L4613&gt;0, $M4613&gt;0),1,0)+(-1)*(1-IF(AND($L4613&gt;0, $M4613&gt;0),1,0)),"")</f>
        <v>0.6100000000000001</v>
      </c>
      <c r="S4613" s="8">
        <f>SUM($R$3:R4613)</f>
        <v>-73.390000000000697</v>
      </c>
      <c r="T4613" s="2">
        <v>2.2000000000000002</v>
      </c>
      <c r="U4613" s="8">
        <f t="shared" ref="U4613:U4676" si="725">IF($A4613=1,(T4613-1)*IF(OR($L4613&lt;=0, $M4613&lt;=0),1,0)+(-1)*(1-IF(OR($L4613&lt;=0, $M4613&lt;=0),1,0)),"")</f>
        <v>-1</v>
      </c>
      <c r="V4613" s="8">
        <f>SUM($U$3:U4613)</f>
        <v>-447.42999999999921</v>
      </c>
      <c r="W4613" s="9">
        <v>1.22</v>
      </c>
      <c r="X4613" s="8">
        <f t="shared" si="720"/>
        <v>0.21999999999999997</v>
      </c>
      <c r="Y4613" s="8">
        <f>SUM($X$3:X4613)</f>
        <v>-94.4200000000003</v>
      </c>
      <c r="Z4613" s="9">
        <v>4</v>
      </c>
      <c r="AA4613" s="8">
        <f t="shared" si="721"/>
        <v>-1</v>
      </c>
      <c r="AB4613" s="8">
        <f>SUM($AA$3:AA4613)</f>
        <v>-545.87000000000046</v>
      </c>
      <c r="AC4613" s="2">
        <v>1.7</v>
      </c>
      <c r="AD4613" s="8">
        <f t="shared" si="722"/>
        <v>0.7</v>
      </c>
      <c r="AE4613" s="8">
        <f>SUM(AD$3:AD4613)</f>
        <v>1600.5099999999989</v>
      </c>
      <c r="AF4613" s="2">
        <v>2.1</v>
      </c>
      <c r="AG4613" s="8">
        <f t="shared" ref="AG4613:AG4676" si="726">IF($A4613=1,(AF4613-1)*IF($L4613+$M4613&lt;2.5,1,0)+(-1)*(1-IF($L4613+$M4613&lt;2.5,1,0)),"")</f>
        <v>-1</v>
      </c>
      <c r="AH4613" s="8">
        <f>SUM(AG$3:AG4613)</f>
        <v>-343.95999999999935</v>
      </c>
      <c r="AI4613">
        <v>9</v>
      </c>
      <c r="AJ4613" s="8">
        <f t="shared" ref="AJ4613:AJ4676" si="727">IF($A4613=1,(AI4613-1)*IF(AND($L4613=1,$M4613=0),1,0)+(-1)*(1-IF(AND($L4613=1,$M4613=0),1,0)),"")</f>
        <v>-1</v>
      </c>
      <c r="AK4613" s="8">
        <f>SUM(AJ$3:AJ4613)</f>
        <v>-659.75</v>
      </c>
      <c r="AL4613" s="2">
        <v>8.5</v>
      </c>
      <c r="AM4613" s="8">
        <f t="shared" ref="AM4613:AM4676" si="728">IF($A4613=1,(AL4613-1)*IF(AND($L4613=2,$M4613=1),1,0)+(-1)*(1-IF(AND($L4613=2,$M4613=1),1,0)),"")</f>
        <v>-1</v>
      </c>
      <c r="AN4613" s="8">
        <f>SUM(AM$3:AM4613)</f>
        <v>108.5</v>
      </c>
      <c r="AO4613" s="2">
        <v>7</v>
      </c>
      <c r="AP4613" s="8">
        <f t="shared" ref="AP4613:AP4676" si="729">IF($A4613=1,(AO4613-1)*IF(AND($L4613=1,$M4613=1),1,0)+(-1)*(1-IF(AND($L4613=1,$M4613=1),1,0)),"")</f>
        <v>-1</v>
      </c>
      <c r="AQ4613" s="8">
        <f>SUM(AP$3:AP4613)</f>
        <v>-468.5</v>
      </c>
      <c r="AR4613">
        <v>3.7</v>
      </c>
      <c r="AS4613">
        <v>1.26</v>
      </c>
      <c r="AT4613" s="4">
        <f t="shared" si="723"/>
        <v>-1</v>
      </c>
      <c r="AU4613" s="5">
        <f>SUM($AT$3:AT4613)</f>
        <v>108.5</v>
      </c>
      <c r="AV4613" s="6">
        <f>SUM(R4613,U4613,X4613,AA4613,AD4613,AG4613)</f>
        <v>-1.47</v>
      </c>
    </row>
    <row r="4614" spans="1:48" x14ac:dyDescent="0.25">
      <c r="A4614">
        <f>IF(AND(G4614&lt;&gt;"",H4614&lt;&gt;"",I4614&lt;&gt;"",J4614&lt;&gt;"",K4614&lt;&gt;"",L4614&lt;&gt;"",M4614&lt;&gt;"",N4614&lt;&gt;"",O4614&lt;&gt;"",P4614&lt;&gt;"",Q4614&lt;&gt;"",T4614&lt;&gt;"",W4614&lt;&gt;"",Z4614&lt;&gt;"",AC4614&lt;&gt;"",AF4614&lt;&gt;"",AI4614&lt;&gt;"",AL4614&lt;&gt;"",AO4614&lt;&gt;"",AR4614&lt;&gt;"",AS4614&lt;&gt;""),1,0)</f>
        <v>1</v>
      </c>
      <c r="B4614" s="1">
        <v>43645</v>
      </c>
      <c r="C4614" t="s">
        <v>2458</v>
      </c>
      <c r="D4614" t="s">
        <v>5349</v>
      </c>
      <c r="E4614" t="s">
        <v>2259</v>
      </c>
      <c r="F4614" t="s">
        <v>2466</v>
      </c>
      <c r="G4614">
        <v>2019</v>
      </c>
      <c r="H4614">
        <v>6</v>
      </c>
      <c r="I4614">
        <v>29</v>
      </c>
      <c r="J4614" t="s">
        <v>47</v>
      </c>
      <c r="K4614">
        <v>7</v>
      </c>
      <c r="L4614" s="3">
        <v>1</v>
      </c>
      <c r="M4614" s="3">
        <v>0</v>
      </c>
      <c r="N4614">
        <v>1.6</v>
      </c>
      <c r="O4614">
        <v>3.75</v>
      </c>
      <c r="P4614">
        <v>5.75</v>
      </c>
      <c r="Q4614" s="2">
        <v>1.95</v>
      </c>
      <c r="R4614" s="8">
        <f t="shared" si="724"/>
        <v>-1</v>
      </c>
      <c r="S4614" s="8">
        <f>SUM($R$3:R4614)</f>
        <v>-74.390000000000697</v>
      </c>
      <c r="T4614" s="2">
        <v>1.8</v>
      </c>
      <c r="U4614" s="8">
        <f t="shared" si="725"/>
        <v>0.8</v>
      </c>
      <c r="V4614" s="8">
        <f>SUM($U$3:U4614)</f>
        <v>-446.6299999999992</v>
      </c>
      <c r="W4614" s="9">
        <v>1.28</v>
      </c>
      <c r="X4614" s="8">
        <f t="shared" si="720"/>
        <v>-1</v>
      </c>
      <c r="Y4614" s="8">
        <f>SUM($X$3:X4614)</f>
        <v>-95.4200000000003</v>
      </c>
      <c r="Z4614" s="9">
        <v>3.5</v>
      </c>
      <c r="AA4614" s="8">
        <f t="shared" si="721"/>
        <v>2.5</v>
      </c>
      <c r="AB4614" s="8">
        <f>SUM($AA$3:AA4614)</f>
        <v>-543.37000000000046</v>
      </c>
      <c r="AC4614" s="2">
        <v>1.9</v>
      </c>
      <c r="AD4614" s="8">
        <f t="shared" si="722"/>
        <v>-1</v>
      </c>
      <c r="AE4614" s="8">
        <f>SUM(AD$3:AD4614)</f>
        <v>1599.5099999999989</v>
      </c>
      <c r="AF4614" s="2">
        <v>1.9</v>
      </c>
      <c r="AG4614" s="8">
        <f t="shared" si="726"/>
        <v>0.89999999999999991</v>
      </c>
      <c r="AH4614" s="8">
        <f>SUM(AG$3:AG4614)</f>
        <v>-343.05999999999938</v>
      </c>
      <c r="AI4614">
        <v>6.5</v>
      </c>
      <c r="AJ4614" s="8">
        <f t="shared" si="727"/>
        <v>5.5</v>
      </c>
      <c r="AK4614" s="8">
        <f>SUM(AJ$3:AJ4614)</f>
        <v>-654.25</v>
      </c>
      <c r="AL4614" s="2">
        <v>8</v>
      </c>
      <c r="AM4614" s="8">
        <f t="shared" si="728"/>
        <v>-1</v>
      </c>
      <c r="AN4614" s="8">
        <f>SUM(AM$3:AM4614)</f>
        <v>107.5</v>
      </c>
      <c r="AO4614" s="2">
        <v>7</v>
      </c>
      <c r="AP4614" s="8">
        <f t="shared" si="729"/>
        <v>-1</v>
      </c>
      <c r="AQ4614" s="8">
        <f>SUM(AP$3:AP4614)</f>
        <v>-469.5</v>
      </c>
      <c r="AR4614">
        <v>2.6</v>
      </c>
      <c r="AS4614">
        <v>1.47</v>
      </c>
      <c r="AT4614" s="4">
        <f t="shared" si="723"/>
        <v>-1</v>
      </c>
      <c r="AU4614" s="5">
        <f>SUM($AT$3:AT4614)</f>
        <v>107.5</v>
      </c>
      <c r="AV4614" s="6">
        <f>SUM(R4614,U4614,X4614,AA4614,AD4614,AG4614)</f>
        <v>1.2</v>
      </c>
    </row>
    <row r="4615" spans="1:48" x14ac:dyDescent="0.25">
      <c r="A4615">
        <f>IF(AND(G4615&lt;&gt;"",H4615&lt;&gt;"",I4615&lt;&gt;"",J4615&lt;&gt;"",K4615&lt;&gt;"",L4615&lt;&gt;"",M4615&lt;&gt;"",N4615&lt;&gt;"",O4615&lt;&gt;"",P4615&lt;&gt;"",Q4615&lt;&gt;"",T4615&lt;&gt;"",W4615&lt;&gt;"",Z4615&lt;&gt;"",AC4615&lt;&gt;"",AF4615&lt;&gt;"",AI4615&lt;&gt;"",AL4615&lt;&gt;"",AO4615&lt;&gt;"",AR4615&lt;&gt;"",AS4615&lt;&gt;""),1,0)</f>
        <v>1</v>
      </c>
      <c r="B4615" s="1">
        <v>43645</v>
      </c>
      <c r="C4615" t="s">
        <v>3129</v>
      </c>
      <c r="D4615" t="s">
        <v>5350</v>
      </c>
      <c r="E4615" t="s">
        <v>3134</v>
      </c>
      <c r="F4615" t="s">
        <v>3228</v>
      </c>
      <c r="G4615">
        <v>2019</v>
      </c>
      <c r="H4615">
        <v>6</v>
      </c>
      <c r="I4615">
        <v>29</v>
      </c>
      <c r="J4615" t="s">
        <v>47</v>
      </c>
      <c r="K4615">
        <v>7</v>
      </c>
      <c r="L4615" s="3">
        <v>2</v>
      </c>
      <c r="M4615" s="3">
        <v>1</v>
      </c>
      <c r="N4615">
        <v>2.62</v>
      </c>
      <c r="O4615">
        <v>3.3</v>
      </c>
      <c r="P4615">
        <v>2.6</v>
      </c>
      <c r="Q4615" s="2">
        <v>1.8</v>
      </c>
      <c r="R4615" s="8">
        <f t="shared" si="724"/>
        <v>0.8</v>
      </c>
      <c r="S4615" s="8">
        <f>SUM($R$3:R4615)</f>
        <v>-73.5900000000007</v>
      </c>
      <c r="T4615" s="2">
        <v>1.95</v>
      </c>
      <c r="U4615" s="8">
        <f t="shared" si="725"/>
        <v>-1</v>
      </c>
      <c r="V4615" s="8">
        <f>SUM($U$3:U4615)</f>
        <v>-447.6299999999992</v>
      </c>
      <c r="W4615" s="9">
        <v>1.33</v>
      </c>
      <c r="X4615" s="8">
        <f t="shared" si="720"/>
        <v>0.33000000000000007</v>
      </c>
      <c r="Y4615" s="8">
        <f>SUM($X$3:X4615)</f>
        <v>-95.090000000000302</v>
      </c>
      <c r="Z4615" s="9">
        <v>3.25</v>
      </c>
      <c r="AA4615" s="8">
        <f t="shared" si="721"/>
        <v>-1</v>
      </c>
      <c r="AB4615" s="8">
        <f>SUM($AA$3:AA4615)</f>
        <v>-544.37000000000046</v>
      </c>
      <c r="AC4615" s="2">
        <v>1.95</v>
      </c>
      <c r="AD4615" s="8">
        <f t="shared" si="722"/>
        <v>0.95</v>
      </c>
      <c r="AE4615" s="8">
        <f>SUM(AD$3:AD4615)</f>
        <v>1600.4599999999989</v>
      </c>
      <c r="AF4615" s="2">
        <v>1.85</v>
      </c>
      <c r="AG4615" s="8">
        <f t="shared" si="726"/>
        <v>-1</v>
      </c>
      <c r="AH4615" s="8">
        <f>SUM(AG$3:AG4615)</f>
        <v>-344.05999999999938</v>
      </c>
      <c r="AI4615">
        <v>8</v>
      </c>
      <c r="AJ4615" s="8">
        <f t="shared" si="727"/>
        <v>-1</v>
      </c>
      <c r="AK4615" s="8">
        <f>SUM(AJ$3:AJ4615)</f>
        <v>-655.25</v>
      </c>
      <c r="AL4615" s="2">
        <v>10</v>
      </c>
      <c r="AM4615" s="8">
        <f t="shared" si="728"/>
        <v>9</v>
      </c>
      <c r="AN4615" s="8">
        <f>SUM(AM$3:AM4615)</f>
        <v>116.5</v>
      </c>
      <c r="AO4615" s="2">
        <v>6</v>
      </c>
      <c r="AP4615" s="8">
        <f t="shared" si="729"/>
        <v>-1</v>
      </c>
      <c r="AQ4615" s="8">
        <f>SUM(AP$3:AP4615)</f>
        <v>-470.5</v>
      </c>
      <c r="AR4615">
        <v>5.5</v>
      </c>
      <c r="AS4615">
        <v>1.1499999999999999</v>
      </c>
      <c r="AT4615" s="4">
        <f t="shared" si="723"/>
        <v>9</v>
      </c>
      <c r="AU4615" s="5">
        <f>SUM($AT$3:AT4615)</f>
        <v>116.5</v>
      </c>
      <c r="AV4615" s="6">
        <f>SUM(R4615,U4615,X4615,AA4615,AD4615,AG4615)</f>
        <v>-0.91999999999999993</v>
      </c>
    </row>
    <row r="4616" spans="1:48" x14ac:dyDescent="0.25">
      <c r="A4616">
        <f>IF(AND(G4616&lt;&gt;"",H4616&lt;&gt;"",I4616&lt;&gt;"",J4616&lt;&gt;"",K4616&lt;&gt;"",L4616&lt;&gt;"",M4616&lt;&gt;"",N4616&lt;&gt;"",O4616&lt;&gt;"",P4616&lt;&gt;"",Q4616&lt;&gt;"",T4616&lt;&gt;"",W4616&lt;&gt;"",Z4616&lt;&gt;"",AC4616&lt;&gt;"",AF4616&lt;&gt;"",AI4616&lt;&gt;"",AL4616&lt;&gt;"",AO4616&lt;&gt;"",AR4616&lt;&gt;"",AS4616&lt;&gt;""),1,0)</f>
        <v>1</v>
      </c>
      <c r="B4616" s="1">
        <v>43645</v>
      </c>
      <c r="C4616" t="s">
        <v>3129</v>
      </c>
      <c r="D4616" t="s">
        <v>5351</v>
      </c>
      <c r="E4616" t="s">
        <v>3138</v>
      </c>
      <c r="F4616" t="s">
        <v>3137</v>
      </c>
      <c r="G4616">
        <v>2019</v>
      </c>
      <c r="H4616">
        <v>6</v>
      </c>
      <c r="I4616">
        <v>29</v>
      </c>
      <c r="J4616" t="s">
        <v>47</v>
      </c>
      <c r="K4616">
        <v>7</v>
      </c>
      <c r="L4616" s="3">
        <v>0</v>
      </c>
      <c r="M4616" s="3">
        <v>0</v>
      </c>
      <c r="N4616">
        <v>3.5</v>
      </c>
      <c r="O4616">
        <v>3.4</v>
      </c>
      <c r="P4616">
        <v>2.0499999999999998</v>
      </c>
      <c r="Q4616" s="2">
        <v>1.8</v>
      </c>
      <c r="R4616" s="8">
        <f t="shared" si="724"/>
        <v>-1</v>
      </c>
      <c r="S4616" s="8">
        <f>SUM($R$3:R4616)</f>
        <v>-74.5900000000007</v>
      </c>
      <c r="T4616" s="2">
        <v>1.95</v>
      </c>
      <c r="U4616" s="8">
        <f t="shared" si="725"/>
        <v>0.95</v>
      </c>
      <c r="V4616" s="8">
        <f>SUM($U$3:U4616)</f>
        <v>-446.67999999999921</v>
      </c>
      <c r="W4616" s="9">
        <v>1.3</v>
      </c>
      <c r="X4616" s="8">
        <f t="shared" si="720"/>
        <v>-1</v>
      </c>
      <c r="Y4616" s="8">
        <f>SUM($X$3:X4616)</f>
        <v>-96.090000000000302</v>
      </c>
      <c r="Z4616" s="9">
        <v>3.4</v>
      </c>
      <c r="AA4616" s="8">
        <f t="shared" si="721"/>
        <v>2.4</v>
      </c>
      <c r="AB4616" s="8">
        <f>SUM($AA$3:AA4616)</f>
        <v>-541.97000000000048</v>
      </c>
      <c r="AC4616" s="2">
        <v>2.0499999999999998</v>
      </c>
      <c r="AD4616" s="8">
        <f t="shared" si="722"/>
        <v>-1</v>
      </c>
      <c r="AE4616" s="8">
        <f>SUM(AD$3:AD4616)</f>
        <v>1599.4599999999989</v>
      </c>
      <c r="AF4616" s="2">
        <v>1.75</v>
      </c>
      <c r="AG4616" s="8">
        <f t="shared" si="726"/>
        <v>0.75</v>
      </c>
      <c r="AH4616" s="8">
        <f>SUM(AG$3:AG4616)</f>
        <v>-343.30999999999938</v>
      </c>
      <c r="AI4616">
        <v>9.5</v>
      </c>
      <c r="AJ4616" s="8">
        <f t="shared" si="727"/>
        <v>-1</v>
      </c>
      <c r="AK4616" s="8">
        <f>SUM(AJ$3:AJ4616)</f>
        <v>-656.25</v>
      </c>
      <c r="AL4616" s="2">
        <v>12</v>
      </c>
      <c r="AM4616" s="8">
        <f t="shared" si="728"/>
        <v>-1</v>
      </c>
      <c r="AN4616" s="8">
        <f>SUM(AM$3:AM4616)</f>
        <v>115.5</v>
      </c>
      <c r="AO4616" s="2">
        <v>6.5</v>
      </c>
      <c r="AP4616" s="8">
        <f t="shared" si="729"/>
        <v>-1</v>
      </c>
      <c r="AQ4616" s="8">
        <f>SUM(AP$3:AP4616)</f>
        <v>-471.5</v>
      </c>
      <c r="AR4616">
        <v>7</v>
      </c>
      <c r="AS4616">
        <v>1.1000000000000001</v>
      </c>
      <c r="AT4616" s="4">
        <f t="shared" si="723"/>
        <v>-1</v>
      </c>
      <c r="AU4616" s="5">
        <f>SUM($AT$3:AT4616)</f>
        <v>115.5</v>
      </c>
      <c r="AV4616" s="6">
        <f>SUM(R4616,U4616,X4616,AA4616,AD4616,AG4616)</f>
        <v>1.0999999999999999</v>
      </c>
    </row>
    <row r="4617" spans="1:48" x14ac:dyDescent="0.25">
      <c r="A4617">
        <f>IF(AND(G4617&lt;&gt;"",H4617&lt;&gt;"",I4617&lt;&gt;"",J4617&lt;&gt;"",K4617&lt;&gt;"",L4617&lt;&gt;"",M4617&lt;&gt;"",N4617&lt;&gt;"",O4617&lt;&gt;"",P4617&lt;&gt;"",Q4617&lt;&gt;"",T4617&lt;&gt;"",W4617&lt;&gt;"",Z4617&lt;&gt;"",AC4617&lt;&gt;"",AF4617&lt;&gt;"",AI4617&lt;&gt;"",AL4617&lt;&gt;"",AO4617&lt;&gt;"",AR4617&lt;&gt;"",AS4617&lt;&gt;""),1,0)</f>
        <v>1</v>
      </c>
      <c r="B4617" s="1">
        <v>43645</v>
      </c>
      <c r="C4617" t="s">
        <v>3129</v>
      </c>
      <c r="D4617" t="s">
        <v>5352</v>
      </c>
      <c r="E4617" t="s">
        <v>3132</v>
      </c>
      <c r="F4617" t="s">
        <v>3135</v>
      </c>
      <c r="G4617">
        <v>2019</v>
      </c>
      <c r="H4617">
        <v>6</v>
      </c>
      <c r="I4617">
        <v>29</v>
      </c>
      <c r="J4617" t="s">
        <v>47</v>
      </c>
      <c r="K4617">
        <v>7</v>
      </c>
      <c r="L4617" s="3">
        <v>0</v>
      </c>
      <c r="M4617" s="3">
        <v>0</v>
      </c>
      <c r="N4617">
        <v>2.0499999999999998</v>
      </c>
      <c r="O4617">
        <v>3</v>
      </c>
      <c r="P4617">
        <v>4</v>
      </c>
      <c r="Q4617" s="2">
        <v>2.1</v>
      </c>
      <c r="R4617" s="8">
        <f t="shared" si="724"/>
        <v>-1</v>
      </c>
      <c r="S4617" s="8">
        <f>SUM($R$3:R4617)</f>
        <v>-75.5900000000007</v>
      </c>
      <c r="T4617" s="2">
        <v>1.66</v>
      </c>
      <c r="U4617" s="8">
        <f t="shared" si="725"/>
        <v>0.65999999999999992</v>
      </c>
      <c r="V4617" s="8">
        <f>SUM($U$3:U4617)</f>
        <v>-446.01999999999919</v>
      </c>
      <c r="W4617" s="9">
        <v>1.5</v>
      </c>
      <c r="X4617" s="8">
        <f t="shared" si="720"/>
        <v>-1</v>
      </c>
      <c r="Y4617" s="8">
        <f>SUM($X$3:X4617)</f>
        <v>-97.090000000000302</v>
      </c>
      <c r="Z4617" s="9">
        <v>2.5</v>
      </c>
      <c r="AA4617" s="8">
        <f t="shared" si="721"/>
        <v>1.5</v>
      </c>
      <c r="AB4617" s="8">
        <f>SUM($AA$3:AA4617)</f>
        <v>-540.47000000000048</v>
      </c>
      <c r="AC4617" s="2">
        <v>2.6</v>
      </c>
      <c r="AD4617" s="8">
        <f t="shared" si="722"/>
        <v>-1</v>
      </c>
      <c r="AE4617" s="8">
        <f>SUM(AD$3:AD4617)</f>
        <v>1598.4599999999989</v>
      </c>
      <c r="AF4617" s="2">
        <v>1.47</v>
      </c>
      <c r="AG4617" s="8">
        <f t="shared" si="726"/>
        <v>0.47</v>
      </c>
      <c r="AH4617" s="8">
        <f>SUM(AG$3:AG4617)</f>
        <v>-342.83999999999935</v>
      </c>
      <c r="AI4617">
        <v>5.5</v>
      </c>
      <c r="AJ4617" s="8">
        <f t="shared" si="727"/>
        <v>-1</v>
      </c>
      <c r="AK4617" s="8">
        <f>SUM(AJ$3:AJ4617)</f>
        <v>-657.25</v>
      </c>
      <c r="AL4617" s="2">
        <v>9.5</v>
      </c>
      <c r="AM4617" s="8">
        <f t="shared" si="728"/>
        <v>-1</v>
      </c>
      <c r="AN4617" s="8">
        <f>SUM(AM$3:AM4617)</f>
        <v>114.5</v>
      </c>
      <c r="AO4617" s="2">
        <v>6</v>
      </c>
      <c r="AP4617" s="8">
        <f t="shared" si="729"/>
        <v>-1</v>
      </c>
      <c r="AQ4617" s="8">
        <f>SUM(AP$3:AP4617)</f>
        <v>-472.5</v>
      </c>
      <c r="AR4617">
        <v>4.1500000000000004</v>
      </c>
      <c r="AS4617">
        <v>1.22</v>
      </c>
      <c r="AT4617" s="4">
        <f t="shared" si="723"/>
        <v>-1</v>
      </c>
      <c r="AU4617" s="5">
        <f>SUM($AT$3:AT4617)</f>
        <v>114.5</v>
      </c>
      <c r="AV4617" s="6">
        <f>SUM(R4617,U4617,X4617,AA4617,AD4617,AG4617)</f>
        <v>-0.37000000000000011</v>
      </c>
    </row>
    <row r="4618" spans="1:48" x14ac:dyDescent="0.25">
      <c r="A4618">
        <f>IF(AND(G4618&lt;&gt;"",H4618&lt;&gt;"",I4618&lt;&gt;"",J4618&lt;&gt;"",K4618&lt;&gt;"",L4618&lt;&gt;"",M4618&lt;&gt;"",N4618&lt;&gt;"",O4618&lt;&gt;"",P4618&lt;&gt;"",Q4618&lt;&gt;"",T4618&lt;&gt;"",W4618&lt;&gt;"",Z4618&lt;&gt;"",AC4618&lt;&gt;"",AF4618&lt;&gt;"",AI4618&lt;&gt;"",AL4618&lt;&gt;"",AO4618&lt;&gt;"",AR4618&lt;&gt;"",AS4618&lt;&gt;""),1,0)</f>
        <v>1</v>
      </c>
      <c r="B4618" s="1">
        <v>43644</v>
      </c>
      <c r="C4618" t="s">
        <v>5267</v>
      </c>
      <c r="D4618" t="s">
        <v>5353</v>
      </c>
      <c r="E4618" t="s">
        <v>2751</v>
      </c>
      <c r="F4618" t="s">
        <v>2764</v>
      </c>
      <c r="G4618">
        <v>2019</v>
      </c>
      <c r="H4618">
        <v>6</v>
      </c>
      <c r="I4618">
        <v>28</v>
      </c>
      <c r="J4618" t="s">
        <v>63</v>
      </c>
      <c r="K4618">
        <v>6</v>
      </c>
      <c r="L4618" s="3">
        <v>0</v>
      </c>
      <c r="M4618" s="3">
        <v>0</v>
      </c>
      <c r="N4618">
        <v>1.1599999999999999</v>
      </c>
      <c r="O4618">
        <v>7</v>
      </c>
      <c r="P4618">
        <v>15</v>
      </c>
      <c r="Q4618" s="2">
        <v>2.75</v>
      </c>
      <c r="R4618" s="8">
        <f t="shared" si="724"/>
        <v>-1</v>
      </c>
      <c r="S4618" s="8">
        <f>SUM($R$3:R4618)</f>
        <v>-76.5900000000007</v>
      </c>
      <c r="T4618" s="2">
        <v>1.4</v>
      </c>
      <c r="U4618" s="8">
        <f t="shared" si="725"/>
        <v>0.39999999999999991</v>
      </c>
      <c r="V4618" s="8">
        <f>SUM($U$3:U4618)</f>
        <v>-445.61999999999921</v>
      </c>
      <c r="W4618" s="9">
        <v>1.28</v>
      </c>
      <c r="X4618" s="8">
        <f t="shared" si="720"/>
        <v>-1</v>
      </c>
      <c r="Y4618" s="8">
        <f>SUM($X$3:X4618)</f>
        <v>-98.090000000000302</v>
      </c>
      <c r="Z4618" s="9">
        <v>3.75</v>
      </c>
      <c r="AA4618" s="8">
        <f t="shared" si="721"/>
        <v>2.75</v>
      </c>
      <c r="AB4618" s="8">
        <f>SUM($AA$3:AA4618)</f>
        <v>-537.72000000000048</v>
      </c>
      <c r="AC4618" s="2">
        <v>1.8</v>
      </c>
      <c r="AD4618" s="8">
        <f t="shared" si="722"/>
        <v>-1</v>
      </c>
      <c r="AE4618" s="8">
        <f>SUM(AD$3:AD4618)</f>
        <v>1597.4599999999989</v>
      </c>
      <c r="AF4618" s="2">
        <v>2</v>
      </c>
      <c r="AG4618" s="8">
        <f t="shared" si="726"/>
        <v>1</v>
      </c>
      <c r="AH4618" s="8">
        <f>SUM(AG$3:AG4618)</f>
        <v>-341.83999999999935</v>
      </c>
      <c r="AI4618">
        <v>4.75</v>
      </c>
      <c r="AJ4618" s="8">
        <f t="shared" si="727"/>
        <v>-1</v>
      </c>
      <c r="AK4618" s="8">
        <f>SUM(AJ$3:AJ4618)</f>
        <v>-658.25</v>
      </c>
      <c r="AL4618" s="2">
        <v>8.5</v>
      </c>
      <c r="AM4618" s="8">
        <f t="shared" si="728"/>
        <v>-1</v>
      </c>
      <c r="AN4618" s="8">
        <f>SUM(AM$3:AM4618)</f>
        <v>113.5</v>
      </c>
      <c r="AO4618" s="2">
        <v>15</v>
      </c>
      <c r="AP4618" s="8">
        <f t="shared" si="729"/>
        <v>-1</v>
      </c>
      <c r="AQ4618" s="8">
        <f>SUM(AP$3:AP4618)</f>
        <v>-473.5</v>
      </c>
      <c r="AR4618">
        <v>1.72</v>
      </c>
      <c r="AS4618">
        <v>2.0699999999999998</v>
      </c>
      <c r="AT4618" s="4">
        <f t="shared" si="723"/>
        <v>-1</v>
      </c>
      <c r="AU4618" s="5">
        <f>SUM($AT$3:AT4618)</f>
        <v>113.5</v>
      </c>
      <c r="AV4618" s="6">
        <f>SUM(R4618,U4618,X4618,AA4618,AD4618,AG4618)</f>
        <v>1.1499999999999999</v>
      </c>
    </row>
    <row r="4619" spans="1:48" x14ac:dyDescent="0.25">
      <c r="A4619">
        <f>IF(AND(G4619&lt;&gt;"",H4619&lt;&gt;"",I4619&lt;&gt;"",J4619&lt;&gt;"",K4619&lt;&gt;"",L4619&lt;&gt;"",M4619&lt;&gt;"",N4619&lt;&gt;"",O4619&lt;&gt;"",P4619&lt;&gt;"",Q4619&lt;&gt;"",T4619&lt;&gt;"",W4619&lt;&gt;"",Z4619&lt;&gt;"",AC4619&lt;&gt;"",AF4619&lt;&gt;"",AI4619&lt;&gt;"",AL4619&lt;&gt;"",AO4619&lt;&gt;"",AR4619&lt;&gt;"",AS4619&lt;&gt;""),1,0)</f>
        <v>0</v>
      </c>
      <c r="B4619" s="1">
        <v>43644</v>
      </c>
      <c r="C4619" t="s">
        <v>5267</v>
      </c>
      <c r="D4619" t="s">
        <v>5354</v>
      </c>
      <c r="E4619" t="s">
        <v>2758</v>
      </c>
      <c r="F4619" t="s">
        <v>2883</v>
      </c>
      <c r="G4619">
        <v>2019</v>
      </c>
      <c r="H4619">
        <v>6</v>
      </c>
      <c r="I4619">
        <v>28</v>
      </c>
      <c r="J4619" t="s">
        <v>63</v>
      </c>
      <c r="K4619">
        <v>6</v>
      </c>
      <c r="L4619" s="3">
        <v>0</v>
      </c>
      <c r="M4619" s="3">
        <v>2</v>
      </c>
      <c r="N4619">
        <v>8</v>
      </c>
      <c r="O4619">
        <v>4.2</v>
      </c>
      <c r="P4619">
        <v>1.44</v>
      </c>
      <c r="Q4619" s="2">
        <v>2.0499999999999998</v>
      </c>
      <c r="R4619" s="8" t="str">
        <f t="shared" si="724"/>
        <v/>
      </c>
      <c r="S4619" s="8">
        <f>SUM($R$3:R4619)</f>
        <v>-76.5900000000007</v>
      </c>
      <c r="T4619" s="2">
        <v>1.7</v>
      </c>
      <c r="U4619" s="8" t="str">
        <f t="shared" si="725"/>
        <v/>
      </c>
      <c r="V4619" s="8">
        <f>SUM($U$3:U4619)</f>
        <v>-445.61999999999921</v>
      </c>
      <c r="W4619" s="9">
        <v>1.3</v>
      </c>
      <c r="X4619" s="8" t="str">
        <f t="shared" si="720"/>
        <v/>
      </c>
      <c r="Y4619" s="8">
        <f>SUM($X$3:X4619)</f>
        <v>-98.090000000000302</v>
      </c>
      <c r="Z4619" s="9">
        <v>3.5</v>
      </c>
      <c r="AA4619" s="8" t="str">
        <f t="shared" si="721"/>
        <v/>
      </c>
      <c r="AB4619" s="8">
        <f>SUM($AA$3:AA4619)</f>
        <v>-537.72000000000048</v>
      </c>
      <c r="AC4619" s="2">
        <v>1.9</v>
      </c>
      <c r="AD4619" s="8" t="str">
        <f t="shared" si="722"/>
        <v/>
      </c>
      <c r="AE4619" s="8">
        <f>SUM(AD$3:AD4619)</f>
        <v>1597.4599999999989</v>
      </c>
      <c r="AF4619" s="2">
        <v>1.9</v>
      </c>
      <c r="AG4619" s="8" t="str">
        <f t="shared" si="726"/>
        <v/>
      </c>
      <c r="AH4619" s="8">
        <f>SUM(AG$3:AG4619)</f>
        <v>-341.83999999999935</v>
      </c>
      <c r="AI4619">
        <v>17</v>
      </c>
      <c r="AJ4619" s="8" t="str">
        <f t="shared" si="727"/>
        <v/>
      </c>
      <c r="AK4619" s="8">
        <f>SUM(AJ$3:AJ4619)</f>
        <v>-658.25</v>
      </c>
      <c r="AL4619" s="2">
        <v>23</v>
      </c>
      <c r="AM4619" s="8" t="str">
        <f t="shared" si="728"/>
        <v/>
      </c>
      <c r="AN4619" s="8">
        <f>SUM(AM$3:AM4619)</f>
        <v>113.5</v>
      </c>
      <c r="AO4619" s="2">
        <v>7.5</v>
      </c>
      <c r="AP4619" s="8" t="str">
        <f t="shared" si="729"/>
        <v/>
      </c>
      <c r="AQ4619" s="8">
        <f>SUM(AP$3:AP4619)</f>
        <v>-473.5</v>
      </c>
      <c r="AT4619" s="4" t="str">
        <f t="shared" si="723"/>
        <v/>
      </c>
      <c r="AU4619" s="5">
        <f>SUM($AT$3:AT4619)</f>
        <v>113.5</v>
      </c>
      <c r="AV4619" s="6">
        <f>SUM(R4619,U4619,X4619,AA4619,AD4619,AG4619)</f>
        <v>0</v>
      </c>
    </row>
    <row r="4620" spans="1:48" x14ac:dyDescent="0.25">
      <c r="A4620">
        <f>IF(AND(G4620&lt;&gt;"",H4620&lt;&gt;"",I4620&lt;&gt;"",J4620&lt;&gt;"",K4620&lt;&gt;"",L4620&lt;&gt;"",M4620&lt;&gt;"",N4620&lt;&gt;"",O4620&lt;&gt;"",P4620&lt;&gt;"",Q4620&lt;&gt;"",T4620&lt;&gt;"",W4620&lt;&gt;"",Z4620&lt;&gt;"",AC4620&lt;&gt;"",AF4620&lt;&gt;"",AI4620&lt;&gt;"",AL4620&lt;&gt;"",AO4620&lt;&gt;"",AR4620&lt;&gt;"",AS4620&lt;&gt;""),1,0)</f>
        <v>1</v>
      </c>
      <c r="B4620" s="1">
        <v>43644</v>
      </c>
      <c r="C4620" t="s">
        <v>3129</v>
      </c>
      <c r="D4620" t="s">
        <v>5355</v>
      </c>
      <c r="E4620" t="s">
        <v>3145</v>
      </c>
      <c r="F4620" t="s">
        <v>3311</v>
      </c>
      <c r="G4620">
        <v>2019</v>
      </c>
      <c r="H4620">
        <v>6</v>
      </c>
      <c r="I4620">
        <v>28</v>
      </c>
      <c r="J4620" t="s">
        <v>63</v>
      </c>
      <c r="K4620">
        <v>6</v>
      </c>
      <c r="L4620" s="3">
        <v>0</v>
      </c>
      <c r="M4620" s="3">
        <v>1</v>
      </c>
      <c r="N4620">
        <v>2.62</v>
      </c>
      <c r="O4620">
        <v>3.4</v>
      </c>
      <c r="P4620">
        <v>2.5499999999999998</v>
      </c>
      <c r="Q4620" s="2">
        <v>1.7</v>
      </c>
      <c r="R4620" s="8">
        <f t="shared" si="724"/>
        <v>-1</v>
      </c>
      <c r="S4620" s="8">
        <f>SUM($R$3:R4620)</f>
        <v>-77.5900000000007</v>
      </c>
      <c r="T4620" s="2">
        <v>2.0499999999999998</v>
      </c>
      <c r="U4620" s="8">
        <f t="shared" si="725"/>
        <v>1.0499999999999998</v>
      </c>
      <c r="V4620" s="8">
        <f>SUM($U$3:U4620)</f>
        <v>-444.5699999999992</v>
      </c>
      <c r="W4620" s="9">
        <v>1.25</v>
      </c>
      <c r="X4620" s="8">
        <f t="shared" si="720"/>
        <v>-1</v>
      </c>
      <c r="Y4620" s="8">
        <f>SUM($X$3:X4620)</f>
        <v>-99.090000000000302</v>
      </c>
      <c r="Z4620" s="9">
        <v>3.75</v>
      </c>
      <c r="AA4620" s="8">
        <f t="shared" si="721"/>
        <v>2.75</v>
      </c>
      <c r="AB4620" s="8">
        <f>SUM($AA$3:AA4620)</f>
        <v>-534.97000000000048</v>
      </c>
      <c r="AC4620" s="2">
        <v>1.95</v>
      </c>
      <c r="AD4620" s="8">
        <f t="shared" si="722"/>
        <v>-1</v>
      </c>
      <c r="AE4620" s="8">
        <f>SUM(AD$3:AD4620)</f>
        <v>1596.4599999999989</v>
      </c>
      <c r="AF4620" s="2">
        <v>1.85</v>
      </c>
      <c r="AG4620" s="8">
        <f t="shared" si="726"/>
        <v>0.85000000000000009</v>
      </c>
      <c r="AH4620" s="8">
        <f>SUM(AG$3:AG4620)</f>
        <v>-340.98999999999933</v>
      </c>
      <c r="AI4620">
        <v>9</v>
      </c>
      <c r="AJ4620" s="8">
        <f t="shared" si="727"/>
        <v>-1</v>
      </c>
      <c r="AK4620" s="8">
        <f>SUM(AJ$3:AJ4620)</f>
        <v>-659.25</v>
      </c>
      <c r="AL4620" s="2">
        <v>10</v>
      </c>
      <c r="AM4620" s="8">
        <f t="shared" si="728"/>
        <v>-1</v>
      </c>
      <c r="AN4620" s="8">
        <f>SUM(AM$3:AM4620)</f>
        <v>112.5</v>
      </c>
      <c r="AO4620" s="2">
        <v>6.5</v>
      </c>
      <c r="AP4620" s="8">
        <f t="shared" si="729"/>
        <v>-1</v>
      </c>
      <c r="AQ4620" s="8">
        <f>SUM(AP$3:AP4620)</f>
        <v>-474.5</v>
      </c>
      <c r="AR4620">
        <v>5.5</v>
      </c>
      <c r="AS4620">
        <v>1.1499999999999999</v>
      </c>
      <c r="AT4620" s="4">
        <f t="shared" si="723"/>
        <v>-1</v>
      </c>
      <c r="AU4620" s="5">
        <f>SUM($AT$3:AT4620)</f>
        <v>112.5</v>
      </c>
      <c r="AV4620" s="6">
        <f>SUM(R4620,U4620,X4620,AA4620,AD4620,AG4620)</f>
        <v>1.65</v>
      </c>
    </row>
    <row r="4621" spans="1:48" x14ac:dyDescent="0.25">
      <c r="A4621">
        <f>IF(AND(G4621&lt;&gt;"",H4621&lt;&gt;"",I4621&lt;&gt;"",J4621&lt;&gt;"",K4621&lt;&gt;"",L4621&lt;&gt;"",M4621&lt;&gt;"",N4621&lt;&gt;"",O4621&lt;&gt;"",P4621&lt;&gt;"",Q4621&lt;&gt;"",T4621&lt;&gt;"",W4621&lt;&gt;"",Z4621&lt;&gt;"",AC4621&lt;&gt;"",AF4621&lt;&gt;"",AI4621&lt;&gt;"",AL4621&lt;&gt;"",AO4621&lt;&gt;"",AR4621&lt;&gt;"",AS4621&lt;&gt;""),1,0)</f>
        <v>0</v>
      </c>
      <c r="B4621" s="1">
        <v>43643</v>
      </c>
      <c r="C4621" t="s">
        <v>5263</v>
      </c>
      <c r="D4621" t="s">
        <v>5356</v>
      </c>
      <c r="E4621" t="s">
        <v>5326</v>
      </c>
      <c r="F4621" t="s">
        <v>4103</v>
      </c>
      <c r="G4621">
        <v>2019</v>
      </c>
      <c r="H4621">
        <v>6</v>
      </c>
      <c r="I4621">
        <v>27</v>
      </c>
      <c r="J4621" t="s">
        <v>98</v>
      </c>
      <c r="K4621">
        <v>5</v>
      </c>
      <c r="L4621" s="3">
        <v>0</v>
      </c>
      <c r="M4621" s="3">
        <v>1</v>
      </c>
      <c r="N4621">
        <v>6</v>
      </c>
      <c r="O4621">
        <v>4</v>
      </c>
      <c r="P4621">
        <v>1.53</v>
      </c>
      <c r="Q4621" s="2">
        <v>1.8</v>
      </c>
      <c r="R4621" s="8" t="str">
        <f t="shared" si="724"/>
        <v/>
      </c>
      <c r="S4621" s="8">
        <f>SUM($R$3:R4621)</f>
        <v>-77.5900000000007</v>
      </c>
      <c r="T4621" s="2">
        <v>1.95</v>
      </c>
      <c r="U4621" s="8" t="str">
        <f t="shared" si="725"/>
        <v/>
      </c>
      <c r="V4621" s="8">
        <f>SUM($U$3:U4621)</f>
        <v>-444.5699999999992</v>
      </c>
      <c r="W4621" s="9">
        <v>1.25</v>
      </c>
      <c r="X4621" s="8" t="str">
        <f t="shared" si="720"/>
        <v/>
      </c>
      <c r="Y4621" s="8">
        <f>SUM($X$3:X4621)</f>
        <v>-99.090000000000302</v>
      </c>
      <c r="Z4621" s="9">
        <v>3.75</v>
      </c>
      <c r="AA4621" s="8" t="str">
        <f t="shared" si="721"/>
        <v/>
      </c>
      <c r="AB4621" s="8">
        <f>SUM($AA$3:AA4621)</f>
        <v>-534.97000000000048</v>
      </c>
      <c r="AC4621" s="2">
        <v>1.8</v>
      </c>
      <c r="AD4621" s="8" t="str">
        <f t="shared" si="722"/>
        <v/>
      </c>
      <c r="AE4621" s="8">
        <f>SUM(AD$3:AD4621)</f>
        <v>1596.4599999999989</v>
      </c>
      <c r="AF4621" s="2">
        <v>2</v>
      </c>
      <c r="AG4621" s="8" t="str">
        <f t="shared" si="726"/>
        <v/>
      </c>
      <c r="AH4621" s="8">
        <f>SUM(AG$3:AG4621)</f>
        <v>-340.98999999999933</v>
      </c>
      <c r="AI4621">
        <v>15</v>
      </c>
      <c r="AJ4621" s="8" t="str">
        <f t="shared" si="727"/>
        <v/>
      </c>
      <c r="AK4621" s="8">
        <f>SUM(AJ$3:AJ4621)</f>
        <v>-659.25</v>
      </c>
      <c r="AL4621" s="2">
        <v>17</v>
      </c>
      <c r="AM4621" s="8" t="str">
        <f t="shared" si="728"/>
        <v/>
      </c>
      <c r="AN4621" s="8">
        <f>SUM(AM$3:AM4621)</f>
        <v>112.5</v>
      </c>
      <c r="AO4621" s="2">
        <v>7.5</v>
      </c>
      <c r="AP4621" s="8" t="str">
        <f t="shared" si="729"/>
        <v/>
      </c>
      <c r="AQ4621" s="8">
        <f>SUM(AP$3:AP4621)</f>
        <v>-474.5</v>
      </c>
      <c r="AT4621" s="4" t="str">
        <f t="shared" si="723"/>
        <v/>
      </c>
      <c r="AU4621" s="5">
        <f>SUM($AT$3:AT4621)</f>
        <v>112.5</v>
      </c>
      <c r="AV4621" s="6">
        <f>SUM(R4621,U4621,X4621,AA4621,AD4621,AG4621)</f>
        <v>0</v>
      </c>
    </row>
    <row r="4622" spans="1:48" x14ac:dyDescent="0.25">
      <c r="A4622">
        <f>IF(AND(G4622&lt;&gt;"",H4622&lt;&gt;"",I4622&lt;&gt;"",J4622&lt;&gt;"",K4622&lt;&gt;"",L4622&lt;&gt;"",M4622&lt;&gt;"",N4622&lt;&gt;"",O4622&lt;&gt;"",P4622&lt;&gt;"",Q4622&lt;&gt;"",T4622&lt;&gt;"",W4622&lt;&gt;"",Z4622&lt;&gt;"",AC4622&lt;&gt;"",AF4622&lt;&gt;"",AI4622&lt;&gt;"",AL4622&lt;&gt;"",AO4622&lt;&gt;"",AR4622&lt;&gt;"",AS4622&lt;&gt;""),1,0)</f>
        <v>1</v>
      </c>
      <c r="B4622" s="1">
        <v>43643</v>
      </c>
      <c r="C4622" t="s">
        <v>279</v>
      </c>
      <c r="D4622" t="s">
        <v>5357</v>
      </c>
      <c r="E4622" t="s">
        <v>684</v>
      </c>
      <c r="F4622" t="s">
        <v>314</v>
      </c>
      <c r="G4622">
        <v>2019</v>
      </c>
      <c r="H4622">
        <v>6</v>
      </c>
      <c r="I4622">
        <v>27</v>
      </c>
      <c r="J4622" t="s">
        <v>98</v>
      </c>
      <c r="K4622">
        <v>5</v>
      </c>
      <c r="L4622" s="3">
        <v>1</v>
      </c>
      <c r="M4622" s="3">
        <v>0</v>
      </c>
      <c r="N4622">
        <v>2</v>
      </c>
      <c r="O4622">
        <v>3.5</v>
      </c>
      <c r="P4622">
        <v>3.6</v>
      </c>
      <c r="Q4622" s="2">
        <v>1.57</v>
      </c>
      <c r="R4622" s="8">
        <f t="shared" si="724"/>
        <v>-1</v>
      </c>
      <c r="S4622" s="8">
        <f>SUM($R$3:R4622)</f>
        <v>-78.5900000000007</v>
      </c>
      <c r="T4622" s="2">
        <v>2.25</v>
      </c>
      <c r="U4622" s="8">
        <f t="shared" si="725"/>
        <v>1.25</v>
      </c>
      <c r="V4622" s="8">
        <f>SUM($U$3:U4622)</f>
        <v>-443.3199999999992</v>
      </c>
      <c r="W4622" s="9">
        <v>1.2</v>
      </c>
      <c r="X4622" s="8">
        <f t="shared" si="720"/>
        <v>-1</v>
      </c>
      <c r="Y4622" s="8">
        <f>SUM($X$3:X4622)</f>
        <v>-100.0900000000003</v>
      </c>
      <c r="Z4622" s="9">
        <v>4.33</v>
      </c>
      <c r="AA4622" s="8">
        <f t="shared" si="721"/>
        <v>3.33</v>
      </c>
      <c r="AB4622" s="8">
        <f>SUM($AA$3:AA4622)</f>
        <v>-531.64000000000044</v>
      </c>
      <c r="AC4622" s="2">
        <v>1.65</v>
      </c>
      <c r="AD4622" s="8">
        <f t="shared" si="722"/>
        <v>-1</v>
      </c>
      <c r="AE4622" s="8">
        <f>SUM(AD$3:AD4622)</f>
        <v>1595.4599999999989</v>
      </c>
      <c r="AF4622" s="2">
        <v>2.2000000000000002</v>
      </c>
      <c r="AG4622" s="8">
        <f t="shared" si="726"/>
        <v>1.2000000000000002</v>
      </c>
      <c r="AH4622" s="8">
        <f>SUM(AG$3:AG4622)</f>
        <v>-339.78999999999934</v>
      </c>
      <c r="AI4622">
        <v>9.5</v>
      </c>
      <c r="AJ4622" s="8">
        <f t="shared" si="727"/>
        <v>8.5</v>
      </c>
      <c r="AK4622" s="8">
        <f>SUM(AJ$3:AJ4622)</f>
        <v>-650.75</v>
      </c>
      <c r="AL4622" s="2">
        <v>8.5</v>
      </c>
      <c r="AM4622" s="8">
        <f t="shared" si="728"/>
        <v>-1</v>
      </c>
      <c r="AN4622" s="8">
        <f>SUM(AM$3:AM4622)</f>
        <v>111.5</v>
      </c>
      <c r="AO4622" s="2">
        <v>6.5</v>
      </c>
      <c r="AP4622" s="8">
        <f t="shared" si="729"/>
        <v>-1</v>
      </c>
      <c r="AQ4622" s="8">
        <f>SUM(AP$3:AP4622)</f>
        <v>-475.5</v>
      </c>
      <c r="AR4622">
        <v>3.45</v>
      </c>
      <c r="AS4622">
        <v>1.3</v>
      </c>
      <c r="AT4622" s="4">
        <f t="shared" si="723"/>
        <v>-1</v>
      </c>
      <c r="AU4622" s="5">
        <f>SUM($AT$3:AT4622)</f>
        <v>111.5</v>
      </c>
      <c r="AV4622" s="6">
        <f>SUM(R4622,U4622,X4622,AA4622,AD4622,AG4622)</f>
        <v>2.7800000000000002</v>
      </c>
    </row>
    <row r="4623" spans="1:48" x14ac:dyDescent="0.25">
      <c r="A4623">
        <f>IF(AND(G4623&lt;&gt;"",H4623&lt;&gt;"",I4623&lt;&gt;"",J4623&lt;&gt;"",K4623&lt;&gt;"",L4623&lt;&gt;"",M4623&lt;&gt;"",N4623&lt;&gt;"",O4623&lt;&gt;"",P4623&lt;&gt;"",Q4623&lt;&gt;"",T4623&lt;&gt;"",W4623&lt;&gt;"",Z4623&lt;&gt;"",AC4623&lt;&gt;"",AF4623&lt;&gt;"",AI4623&lt;&gt;"",AL4623&lt;&gt;"",AO4623&lt;&gt;"",AR4623&lt;&gt;"",AS4623&lt;&gt;""),1,0)</f>
        <v>1</v>
      </c>
      <c r="B4623" s="1">
        <v>43643</v>
      </c>
      <c r="C4623" t="s">
        <v>279</v>
      </c>
      <c r="D4623" t="s">
        <v>5358</v>
      </c>
      <c r="E4623" t="s">
        <v>498</v>
      </c>
      <c r="F4623" t="s">
        <v>317</v>
      </c>
      <c r="G4623">
        <v>2019</v>
      </c>
      <c r="H4623">
        <v>6</v>
      </c>
      <c r="I4623">
        <v>27</v>
      </c>
      <c r="J4623" t="s">
        <v>98</v>
      </c>
      <c r="K4623">
        <v>5</v>
      </c>
      <c r="L4623" s="3">
        <v>2</v>
      </c>
      <c r="M4623" s="3">
        <v>2</v>
      </c>
      <c r="N4623">
        <v>1.6</v>
      </c>
      <c r="O4623">
        <v>3.8</v>
      </c>
      <c r="P4623">
        <v>5.75</v>
      </c>
      <c r="Q4623" s="2">
        <v>1.66</v>
      </c>
      <c r="R4623" s="8">
        <f t="shared" si="724"/>
        <v>0.65999999999999992</v>
      </c>
      <c r="S4623" s="8">
        <f>SUM($R$3:R4623)</f>
        <v>-77.930000000000703</v>
      </c>
      <c r="T4623" s="2">
        <v>2.1</v>
      </c>
      <c r="U4623" s="8">
        <f t="shared" si="725"/>
        <v>-1</v>
      </c>
      <c r="V4623" s="8">
        <f>SUM($U$3:U4623)</f>
        <v>-444.3199999999992</v>
      </c>
      <c r="W4623" s="9">
        <v>1.2</v>
      </c>
      <c r="X4623" s="8">
        <f t="shared" si="720"/>
        <v>0.19999999999999996</v>
      </c>
      <c r="Y4623" s="8">
        <f>SUM($X$3:X4623)</f>
        <v>-99.890000000000299</v>
      </c>
      <c r="Z4623" s="9">
        <v>4.33</v>
      </c>
      <c r="AA4623" s="8">
        <f t="shared" si="721"/>
        <v>-1</v>
      </c>
      <c r="AB4623" s="8">
        <f>SUM($AA$3:AA4623)</f>
        <v>-532.64000000000044</v>
      </c>
      <c r="AC4623" s="2">
        <v>1.6</v>
      </c>
      <c r="AD4623" s="8">
        <f t="shared" si="722"/>
        <v>0.60000000000000009</v>
      </c>
      <c r="AE4623" s="8">
        <f>SUM(AD$3:AD4623)</f>
        <v>1596.0599999999988</v>
      </c>
      <c r="AF4623" s="2">
        <v>2.2999999999999998</v>
      </c>
      <c r="AG4623" s="8">
        <f t="shared" si="726"/>
        <v>-1</v>
      </c>
      <c r="AH4623" s="8">
        <f>SUM(AG$3:AG4623)</f>
        <v>-340.78999999999934</v>
      </c>
      <c r="AI4623">
        <v>8.5</v>
      </c>
      <c r="AJ4623" s="8">
        <f t="shared" si="727"/>
        <v>-1</v>
      </c>
      <c r="AK4623" s="8">
        <f>SUM(AJ$3:AJ4623)</f>
        <v>-651.75</v>
      </c>
      <c r="AL4623" s="2">
        <v>8</v>
      </c>
      <c r="AM4623" s="8">
        <f t="shared" si="728"/>
        <v>-1</v>
      </c>
      <c r="AN4623" s="8">
        <f>SUM(AM$3:AM4623)</f>
        <v>110.5</v>
      </c>
      <c r="AO4623" s="2">
        <v>7.5</v>
      </c>
      <c r="AP4623" s="8">
        <f t="shared" si="729"/>
        <v>-1</v>
      </c>
      <c r="AQ4623" s="8">
        <f>SUM(AP$3:AP4623)</f>
        <v>-476.5</v>
      </c>
      <c r="AR4623">
        <v>2.5</v>
      </c>
      <c r="AS4623">
        <v>1.5</v>
      </c>
      <c r="AT4623" s="4">
        <f t="shared" si="723"/>
        <v>-1</v>
      </c>
      <c r="AU4623" s="5">
        <f>SUM($AT$3:AT4623)</f>
        <v>110.5</v>
      </c>
      <c r="AV4623" s="6">
        <f>SUM(R4623,U4623,X4623,AA4623,AD4623,AG4623)</f>
        <v>-1.54</v>
      </c>
    </row>
    <row r="4624" spans="1:48" x14ac:dyDescent="0.25">
      <c r="A4624">
        <f>IF(AND(G4624&lt;&gt;"",H4624&lt;&gt;"",I4624&lt;&gt;"",J4624&lt;&gt;"",K4624&lt;&gt;"",L4624&lt;&gt;"",M4624&lt;&gt;"",N4624&lt;&gt;"",O4624&lt;&gt;"",P4624&lt;&gt;"",Q4624&lt;&gt;"",T4624&lt;&gt;"",W4624&lt;&gt;"",Z4624&lt;&gt;"",AC4624&lt;&gt;"",AF4624&lt;&gt;"",AI4624&lt;&gt;"",AL4624&lt;&gt;"",AO4624&lt;&gt;"",AR4624&lt;&gt;"",AS4624&lt;&gt;""),1,0)</f>
        <v>1</v>
      </c>
      <c r="B4624" s="1">
        <v>43643</v>
      </c>
      <c r="C4624" t="s">
        <v>279</v>
      </c>
      <c r="D4624" t="s">
        <v>5359</v>
      </c>
      <c r="E4624" t="s">
        <v>5360</v>
      </c>
      <c r="F4624" t="s">
        <v>319</v>
      </c>
      <c r="G4624">
        <v>2019</v>
      </c>
      <c r="H4624">
        <v>6</v>
      </c>
      <c r="I4624">
        <v>27</v>
      </c>
      <c r="J4624" t="s">
        <v>98</v>
      </c>
      <c r="K4624">
        <v>5</v>
      </c>
      <c r="L4624" s="3">
        <v>2</v>
      </c>
      <c r="M4624" s="3">
        <v>1</v>
      </c>
      <c r="N4624">
        <v>1.61</v>
      </c>
      <c r="O4624">
        <v>4</v>
      </c>
      <c r="P4624">
        <v>5</v>
      </c>
      <c r="Q4624" s="2">
        <v>1.75</v>
      </c>
      <c r="R4624" s="8">
        <f t="shared" si="724"/>
        <v>0.75</v>
      </c>
      <c r="S4624" s="8">
        <f>SUM($R$3:R4624)</f>
        <v>-77.180000000000703</v>
      </c>
      <c r="T4624" s="2">
        <v>2</v>
      </c>
      <c r="U4624" s="8">
        <f t="shared" si="725"/>
        <v>-1</v>
      </c>
      <c r="V4624" s="8">
        <f>SUM($U$3:U4624)</f>
        <v>-445.3199999999992</v>
      </c>
      <c r="W4624" s="9">
        <v>1.22</v>
      </c>
      <c r="X4624" s="8">
        <f t="shared" si="720"/>
        <v>0.21999999999999997</v>
      </c>
      <c r="Y4624" s="8">
        <f>SUM($X$3:X4624)</f>
        <v>-99.6700000000003</v>
      </c>
      <c r="Z4624" s="9">
        <v>4</v>
      </c>
      <c r="AA4624" s="8">
        <f t="shared" si="721"/>
        <v>-1</v>
      </c>
      <c r="AB4624" s="8">
        <f>SUM($AA$3:AA4624)</f>
        <v>-533.64000000000044</v>
      </c>
      <c r="AC4624" s="2">
        <v>1.75</v>
      </c>
      <c r="AD4624" s="8">
        <f t="shared" si="722"/>
        <v>0.75</v>
      </c>
      <c r="AE4624" s="8">
        <f>SUM(AD$3:AD4624)</f>
        <v>1596.8099999999988</v>
      </c>
      <c r="AF4624" s="2">
        <v>2.0499999999999998</v>
      </c>
      <c r="AG4624" s="8">
        <f t="shared" si="726"/>
        <v>-1</v>
      </c>
      <c r="AH4624" s="8">
        <f>SUM(AG$3:AG4624)</f>
        <v>-341.78999999999934</v>
      </c>
      <c r="AI4624">
        <v>7.5</v>
      </c>
      <c r="AJ4624" s="8">
        <f t="shared" si="727"/>
        <v>-1</v>
      </c>
      <c r="AK4624" s="8">
        <f>SUM(AJ$3:AJ4624)</f>
        <v>-652.75</v>
      </c>
      <c r="AL4624" s="2">
        <v>8</v>
      </c>
      <c r="AM4624" s="8">
        <f t="shared" si="728"/>
        <v>7</v>
      </c>
      <c r="AN4624" s="8">
        <f>SUM(AM$3:AM4624)</f>
        <v>117.5</v>
      </c>
      <c r="AO4624" s="2">
        <v>7.5</v>
      </c>
      <c r="AP4624" s="8">
        <f t="shared" si="729"/>
        <v>-1</v>
      </c>
      <c r="AQ4624" s="8">
        <f>SUM(AP$3:AP4624)</f>
        <v>-477.5</v>
      </c>
      <c r="AR4624">
        <v>2.5</v>
      </c>
      <c r="AS4624">
        <v>1.5</v>
      </c>
      <c r="AT4624" s="4">
        <f t="shared" si="723"/>
        <v>7</v>
      </c>
      <c r="AU4624" s="5">
        <f>SUM($AT$3:AT4624)</f>
        <v>117.5</v>
      </c>
      <c r="AV4624" s="6">
        <f>SUM(R4624,U4624,X4624,AA4624,AD4624,AG4624)</f>
        <v>-1.28</v>
      </c>
    </row>
    <row r="4625" spans="1:48" x14ac:dyDescent="0.25">
      <c r="A4625">
        <f>IF(AND(G4625&lt;&gt;"",H4625&lt;&gt;"",I4625&lt;&gt;"",J4625&lt;&gt;"",K4625&lt;&gt;"",L4625&lt;&gt;"",M4625&lt;&gt;"",N4625&lt;&gt;"",O4625&lt;&gt;"",P4625&lt;&gt;"",Q4625&lt;&gt;"",T4625&lt;&gt;"",W4625&lt;&gt;"",Z4625&lt;&gt;"",AC4625&lt;&gt;"",AF4625&lt;&gt;"",AI4625&lt;&gt;"",AL4625&lt;&gt;"",AO4625&lt;&gt;"",AR4625&lt;&gt;"",AS4625&lt;&gt;""),1,0)</f>
        <v>1</v>
      </c>
      <c r="B4625" s="1">
        <v>43643</v>
      </c>
      <c r="C4625" t="s">
        <v>279</v>
      </c>
      <c r="D4625" t="s">
        <v>5361</v>
      </c>
      <c r="E4625" t="s">
        <v>501</v>
      </c>
      <c r="F4625" t="s">
        <v>282</v>
      </c>
      <c r="G4625">
        <v>2019</v>
      </c>
      <c r="H4625">
        <v>6</v>
      </c>
      <c r="I4625">
        <v>27</v>
      </c>
      <c r="J4625" t="s">
        <v>98</v>
      </c>
      <c r="K4625">
        <v>5</v>
      </c>
      <c r="L4625" s="3">
        <v>1</v>
      </c>
      <c r="M4625" s="3">
        <v>1</v>
      </c>
      <c r="N4625">
        <v>2.2000000000000002</v>
      </c>
      <c r="O4625">
        <v>3.6</v>
      </c>
      <c r="P4625">
        <v>3</v>
      </c>
      <c r="Q4625" s="2">
        <v>1.44</v>
      </c>
      <c r="R4625" s="8">
        <f t="shared" si="724"/>
        <v>0.43999999999999995</v>
      </c>
      <c r="S4625" s="8">
        <f>SUM($R$3:R4625)</f>
        <v>-76.740000000000705</v>
      </c>
      <c r="T4625" s="2">
        <v>2.62</v>
      </c>
      <c r="U4625" s="8">
        <f t="shared" si="725"/>
        <v>-1</v>
      </c>
      <c r="V4625" s="8">
        <f>SUM($U$3:U4625)</f>
        <v>-446.3199999999992</v>
      </c>
      <c r="W4625" s="9">
        <v>1.1399999999999999</v>
      </c>
      <c r="X4625" s="8">
        <f t="shared" si="720"/>
        <v>0.1399999999999999</v>
      </c>
      <c r="Y4625" s="8">
        <f>SUM($X$3:X4625)</f>
        <v>-99.5300000000003</v>
      </c>
      <c r="Z4625" s="9">
        <v>5.5</v>
      </c>
      <c r="AA4625" s="8">
        <f t="shared" si="721"/>
        <v>-1</v>
      </c>
      <c r="AB4625" s="8">
        <f>SUM($AA$3:AA4625)</f>
        <v>-534.64000000000044</v>
      </c>
      <c r="AC4625" s="2">
        <v>1.5</v>
      </c>
      <c r="AD4625" s="8">
        <f t="shared" si="722"/>
        <v>0.5</v>
      </c>
      <c r="AE4625" s="8">
        <f>SUM(AD$3:AD4625)</f>
        <v>1597.3099999999988</v>
      </c>
      <c r="AF4625" s="2">
        <v>2.5</v>
      </c>
      <c r="AG4625" s="8">
        <f t="shared" si="726"/>
        <v>1.5</v>
      </c>
      <c r="AH4625" s="8">
        <f>SUM(AG$3:AG4625)</f>
        <v>-340.28999999999934</v>
      </c>
      <c r="AI4625">
        <v>12</v>
      </c>
      <c r="AJ4625" s="8">
        <f t="shared" si="727"/>
        <v>-1</v>
      </c>
      <c r="AK4625" s="8">
        <f>SUM(AJ$3:AJ4625)</f>
        <v>-653.75</v>
      </c>
      <c r="AL4625" s="2">
        <v>9.5</v>
      </c>
      <c r="AM4625" s="8">
        <f t="shared" si="728"/>
        <v>-1</v>
      </c>
      <c r="AN4625" s="8">
        <f>SUM(AM$3:AM4625)</f>
        <v>116.5</v>
      </c>
      <c r="AO4625" s="2">
        <v>7.5</v>
      </c>
      <c r="AP4625" s="8">
        <f t="shared" si="729"/>
        <v>6.5</v>
      </c>
      <c r="AQ4625" s="8">
        <f>SUM(AP$3:AP4625)</f>
        <v>-471</v>
      </c>
      <c r="AR4625">
        <v>4</v>
      </c>
      <c r="AS4625">
        <v>1.23</v>
      </c>
      <c r="AT4625" s="4">
        <f t="shared" si="723"/>
        <v>-1</v>
      </c>
      <c r="AU4625" s="5">
        <f>SUM($AT$3:AT4625)</f>
        <v>116.5</v>
      </c>
      <c r="AV4625" s="6">
        <f>SUM(R4625,U4625,X4625,AA4625,AD4625,AG4625)</f>
        <v>0.57999999999999985</v>
      </c>
    </row>
    <row r="4626" spans="1:48" x14ac:dyDescent="0.25">
      <c r="A4626">
        <f>IF(AND(G4626&lt;&gt;"",H4626&lt;&gt;"",I4626&lt;&gt;"",J4626&lt;&gt;"",K4626&lt;&gt;"",L4626&lt;&gt;"",M4626&lt;&gt;"",N4626&lt;&gt;"",O4626&lt;&gt;"",P4626&lt;&gt;"",Q4626&lt;&gt;"",T4626&lt;&gt;"",W4626&lt;&gt;"",Z4626&lt;&gt;"",AC4626&lt;&gt;"",AF4626&lt;&gt;"",AI4626&lt;&gt;"",AL4626&lt;&gt;"",AO4626&lt;&gt;"",AR4626&lt;&gt;"",AS4626&lt;&gt;""),1,0)</f>
        <v>1</v>
      </c>
      <c r="B4626" s="1">
        <v>43643</v>
      </c>
      <c r="C4626" t="s">
        <v>279</v>
      </c>
      <c r="D4626" t="s">
        <v>5362</v>
      </c>
      <c r="E4626" t="s">
        <v>322</v>
      </c>
      <c r="F4626" t="s">
        <v>329</v>
      </c>
      <c r="G4626">
        <v>2019</v>
      </c>
      <c r="H4626">
        <v>6</v>
      </c>
      <c r="I4626">
        <v>27</v>
      </c>
      <c r="J4626" t="s">
        <v>98</v>
      </c>
      <c r="K4626">
        <v>5</v>
      </c>
      <c r="L4626" s="3">
        <v>2</v>
      </c>
      <c r="M4626" s="3">
        <v>0</v>
      </c>
      <c r="N4626">
        <v>1.8</v>
      </c>
      <c r="O4626">
        <v>4</v>
      </c>
      <c r="P4626">
        <v>3.8</v>
      </c>
      <c r="Q4626" s="2">
        <v>1.5</v>
      </c>
      <c r="R4626" s="8">
        <f t="shared" si="724"/>
        <v>-1</v>
      </c>
      <c r="S4626" s="8">
        <f>SUM($R$3:R4626)</f>
        <v>-77.740000000000705</v>
      </c>
      <c r="T4626" s="2">
        <v>2.5</v>
      </c>
      <c r="U4626" s="8">
        <f t="shared" si="725"/>
        <v>1.5</v>
      </c>
      <c r="V4626" s="8">
        <f>SUM($U$3:U4626)</f>
        <v>-444.8199999999992</v>
      </c>
      <c r="W4626" s="9">
        <v>1.1399999999999999</v>
      </c>
      <c r="X4626" s="8">
        <f t="shared" si="720"/>
        <v>0.1399999999999999</v>
      </c>
      <c r="Y4626" s="8">
        <f>SUM($X$3:X4626)</f>
        <v>-99.390000000000299</v>
      </c>
      <c r="Z4626" s="9">
        <v>5.5</v>
      </c>
      <c r="AA4626" s="8">
        <f t="shared" si="721"/>
        <v>-1</v>
      </c>
      <c r="AB4626" s="8">
        <f>SUM($AA$3:AA4626)</f>
        <v>-535.64000000000044</v>
      </c>
      <c r="AC4626" s="2">
        <v>1.5</v>
      </c>
      <c r="AD4626" s="8">
        <f t="shared" si="722"/>
        <v>0.5</v>
      </c>
      <c r="AE4626" s="8">
        <f>SUM(AD$3:AD4626)</f>
        <v>1597.8099999999988</v>
      </c>
      <c r="AF4626" s="2">
        <v>2.5</v>
      </c>
      <c r="AG4626" s="8">
        <f t="shared" si="726"/>
        <v>1.5</v>
      </c>
      <c r="AH4626" s="8">
        <f>SUM(AG$3:AG4626)</f>
        <v>-338.78999999999934</v>
      </c>
      <c r="AI4626">
        <v>11</v>
      </c>
      <c r="AJ4626" s="8">
        <f t="shared" si="727"/>
        <v>-1</v>
      </c>
      <c r="AK4626" s="8">
        <f>SUM(AJ$3:AJ4626)</f>
        <v>-654.75</v>
      </c>
      <c r="AL4626" s="2">
        <v>8.5</v>
      </c>
      <c r="AM4626" s="8">
        <f t="shared" si="728"/>
        <v>-1</v>
      </c>
      <c r="AN4626" s="8">
        <f>SUM(AM$3:AM4626)</f>
        <v>115.5</v>
      </c>
      <c r="AO4626" s="2">
        <v>8</v>
      </c>
      <c r="AP4626" s="8">
        <f t="shared" si="729"/>
        <v>-1</v>
      </c>
      <c r="AQ4626" s="8">
        <f>SUM(AP$3:AP4626)</f>
        <v>-472</v>
      </c>
      <c r="AR4626">
        <v>2.85</v>
      </c>
      <c r="AS4626">
        <v>1.4</v>
      </c>
      <c r="AT4626" s="4">
        <f t="shared" si="723"/>
        <v>-1</v>
      </c>
      <c r="AU4626" s="5">
        <f>SUM($AT$3:AT4626)</f>
        <v>115.5</v>
      </c>
      <c r="AV4626" s="6">
        <f>SUM(R4626,U4626,X4626,AA4626,AD4626,AG4626)</f>
        <v>1.64</v>
      </c>
    </row>
    <row r="4627" spans="1:48" x14ac:dyDescent="0.25">
      <c r="A4627">
        <f>IF(AND(G4627&lt;&gt;"",H4627&lt;&gt;"",I4627&lt;&gt;"",J4627&lt;&gt;"",K4627&lt;&gt;"",L4627&lt;&gt;"",M4627&lt;&gt;"",N4627&lt;&gt;"",O4627&lt;&gt;"",P4627&lt;&gt;"",Q4627&lt;&gt;"",T4627&lt;&gt;"",W4627&lt;&gt;"",Z4627&lt;&gt;"",AC4627&lt;&gt;"",AF4627&lt;&gt;"",AI4627&lt;&gt;"",AL4627&lt;&gt;"",AO4627&lt;&gt;"",AR4627&lt;&gt;"",AS4627&lt;&gt;""),1,0)</f>
        <v>1</v>
      </c>
      <c r="B4627" s="1">
        <v>43643</v>
      </c>
      <c r="C4627" t="s">
        <v>279</v>
      </c>
      <c r="D4627" t="s">
        <v>5363</v>
      </c>
      <c r="E4627" t="s">
        <v>507</v>
      </c>
      <c r="F4627" t="s">
        <v>618</v>
      </c>
      <c r="G4627">
        <v>2019</v>
      </c>
      <c r="H4627">
        <v>6</v>
      </c>
      <c r="I4627">
        <v>27</v>
      </c>
      <c r="J4627" t="s">
        <v>98</v>
      </c>
      <c r="K4627">
        <v>5</v>
      </c>
      <c r="L4627" s="3">
        <v>3</v>
      </c>
      <c r="M4627" s="3">
        <v>2</v>
      </c>
      <c r="N4627">
        <v>2.37</v>
      </c>
      <c r="O4627">
        <v>3.5</v>
      </c>
      <c r="P4627">
        <v>2.8</v>
      </c>
      <c r="Q4627" s="2">
        <v>1.61</v>
      </c>
      <c r="R4627" s="8">
        <f t="shared" si="724"/>
        <v>0.6100000000000001</v>
      </c>
      <c r="S4627" s="8">
        <f>SUM($R$3:R4627)</f>
        <v>-77.130000000000706</v>
      </c>
      <c r="T4627" s="2">
        <v>2.2000000000000002</v>
      </c>
      <c r="U4627" s="8">
        <f t="shared" si="725"/>
        <v>-1</v>
      </c>
      <c r="V4627" s="8">
        <f>SUM($U$3:U4627)</f>
        <v>-445.8199999999992</v>
      </c>
      <c r="W4627" s="9">
        <v>1.22</v>
      </c>
      <c r="X4627" s="8">
        <f t="shared" si="720"/>
        <v>0.21999999999999997</v>
      </c>
      <c r="Y4627" s="8">
        <f>SUM($X$3:X4627)</f>
        <v>-99.1700000000003</v>
      </c>
      <c r="Z4627" s="9">
        <v>4</v>
      </c>
      <c r="AA4627" s="8">
        <f t="shared" si="721"/>
        <v>-1</v>
      </c>
      <c r="AB4627" s="8">
        <f>SUM($AA$3:AA4627)</f>
        <v>-536.64000000000044</v>
      </c>
      <c r="AC4627" s="2">
        <v>1.72</v>
      </c>
      <c r="AD4627" s="8">
        <f t="shared" si="722"/>
        <v>0.72</v>
      </c>
      <c r="AE4627" s="8">
        <f>SUM(AD$3:AD4627)</f>
        <v>1598.5299999999988</v>
      </c>
      <c r="AF4627" s="2">
        <v>2.0699999999999998</v>
      </c>
      <c r="AG4627" s="8">
        <f t="shared" si="726"/>
        <v>-1</v>
      </c>
      <c r="AH4627" s="8">
        <f>SUM(AG$3:AG4627)</f>
        <v>-339.78999999999934</v>
      </c>
      <c r="AI4627">
        <v>9.5</v>
      </c>
      <c r="AJ4627" s="8">
        <f t="shared" si="727"/>
        <v>-1</v>
      </c>
      <c r="AK4627" s="8">
        <f>SUM(AJ$3:AJ4627)</f>
        <v>-655.75</v>
      </c>
      <c r="AL4627" s="2">
        <v>9</v>
      </c>
      <c r="AM4627" s="8">
        <f t="shared" si="728"/>
        <v>-1</v>
      </c>
      <c r="AN4627" s="8">
        <f>SUM(AM$3:AM4627)</f>
        <v>114.5</v>
      </c>
      <c r="AO4627" s="2">
        <v>6.5</v>
      </c>
      <c r="AP4627" s="8">
        <f t="shared" si="729"/>
        <v>-1</v>
      </c>
      <c r="AQ4627" s="8">
        <f>SUM(AP$3:AP4627)</f>
        <v>-473</v>
      </c>
      <c r="AR4627">
        <v>4.5</v>
      </c>
      <c r="AS4627">
        <v>1.19</v>
      </c>
      <c r="AT4627" s="4">
        <f t="shared" si="723"/>
        <v>-1</v>
      </c>
      <c r="AU4627" s="5">
        <f>SUM($AT$3:AT4627)</f>
        <v>114.5</v>
      </c>
      <c r="AV4627" s="6">
        <f>SUM(R4627,U4627,X4627,AA4627,AD4627,AG4627)</f>
        <v>-1.45</v>
      </c>
    </row>
    <row r="4628" spans="1:48" x14ac:dyDescent="0.25">
      <c r="A4628">
        <f>IF(AND(G4628&lt;&gt;"",H4628&lt;&gt;"",I4628&lt;&gt;"",J4628&lt;&gt;"",K4628&lt;&gt;"",L4628&lt;&gt;"",M4628&lt;&gt;"",N4628&lt;&gt;"",O4628&lt;&gt;"",P4628&lt;&gt;"",Q4628&lt;&gt;"",T4628&lt;&gt;"",W4628&lt;&gt;"",Z4628&lt;&gt;"",AC4628&lt;&gt;"",AF4628&lt;&gt;"",AI4628&lt;&gt;"",AL4628&lt;&gt;"",AO4628&lt;&gt;"",AR4628&lt;&gt;"",AS4628&lt;&gt;""),1,0)</f>
        <v>1</v>
      </c>
      <c r="B4628" s="1">
        <v>43641</v>
      </c>
      <c r="C4628" t="s">
        <v>5267</v>
      </c>
      <c r="D4628" t="s">
        <v>5364</v>
      </c>
      <c r="E4628" t="s">
        <v>3517</v>
      </c>
      <c r="F4628" t="s">
        <v>2885</v>
      </c>
      <c r="G4628">
        <v>2019</v>
      </c>
      <c r="H4628">
        <v>6</v>
      </c>
      <c r="I4628">
        <v>25</v>
      </c>
      <c r="J4628" t="s">
        <v>188</v>
      </c>
      <c r="K4628">
        <v>3</v>
      </c>
      <c r="L4628" s="3">
        <v>0</v>
      </c>
      <c r="M4628" s="3">
        <v>1</v>
      </c>
      <c r="N4628">
        <v>3.25</v>
      </c>
      <c r="O4628">
        <v>3.3</v>
      </c>
      <c r="P4628">
        <v>2.2000000000000002</v>
      </c>
      <c r="Q4628" s="2">
        <v>1.75</v>
      </c>
      <c r="R4628" s="8">
        <f t="shared" si="724"/>
        <v>-1</v>
      </c>
      <c r="S4628" s="8">
        <f>SUM($R$3:R4628)</f>
        <v>-78.130000000000706</v>
      </c>
      <c r="T4628" s="2">
        <v>2</v>
      </c>
      <c r="U4628" s="8">
        <f t="shared" si="725"/>
        <v>1</v>
      </c>
      <c r="V4628" s="8">
        <f>SUM($U$3:U4628)</f>
        <v>-444.8199999999992</v>
      </c>
      <c r="W4628" s="9">
        <v>1.3</v>
      </c>
      <c r="X4628" s="8">
        <f t="shared" si="720"/>
        <v>-1</v>
      </c>
      <c r="Y4628" s="8">
        <f>SUM($X$3:X4628)</f>
        <v>-100.1700000000003</v>
      </c>
      <c r="Z4628" s="9">
        <v>3.5</v>
      </c>
      <c r="AA4628" s="8">
        <f t="shared" si="721"/>
        <v>2.5</v>
      </c>
      <c r="AB4628" s="8">
        <f>SUM($AA$3:AA4628)</f>
        <v>-534.14000000000044</v>
      </c>
      <c r="AC4628" s="2">
        <v>1.9</v>
      </c>
      <c r="AD4628" s="8">
        <f t="shared" si="722"/>
        <v>-1</v>
      </c>
      <c r="AE4628" s="8">
        <f>SUM(AD$3:AD4628)</f>
        <v>1597.5299999999988</v>
      </c>
      <c r="AF4628" s="2">
        <v>1.9</v>
      </c>
      <c r="AG4628" s="8">
        <f t="shared" si="726"/>
        <v>0.89999999999999991</v>
      </c>
      <c r="AH4628" s="8">
        <f>SUM(AG$3:AG4628)</f>
        <v>-338.88999999999936</v>
      </c>
      <c r="AI4628">
        <v>10</v>
      </c>
      <c r="AJ4628" s="8">
        <f t="shared" si="727"/>
        <v>-1</v>
      </c>
      <c r="AK4628" s="8">
        <f>SUM(AJ$3:AJ4628)</f>
        <v>-656.75</v>
      </c>
      <c r="AL4628" s="2">
        <v>12</v>
      </c>
      <c r="AM4628" s="8">
        <f t="shared" si="728"/>
        <v>-1</v>
      </c>
      <c r="AN4628" s="8">
        <f>SUM(AM$3:AM4628)</f>
        <v>113.5</v>
      </c>
      <c r="AO4628" s="2">
        <v>6</v>
      </c>
      <c r="AP4628" s="8">
        <f t="shared" si="729"/>
        <v>-1</v>
      </c>
      <c r="AQ4628" s="8">
        <f>SUM(AP$3:AP4628)</f>
        <v>-474</v>
      </c>
      <c r="AR4628">
        <v>7</v>
      </c>
      <c r="AS4628">
        <v>1.1000000000000001</v>
      </c>
      <c r="AT4628" s="4">
        <f t="shared" si="723"/>
        <v>-1</v>
      </c>
      <c r="AU4628" s="5">
        <f>SUM($AT$3:AT4628)</f>
        <v>113.5</v>
      </c>
      <c r="AV4628" s="6">
        <f>SUM(R4628,U4628,X4628,AA4628,AD4628,AG4628)</f>
        <v>1.4</v>
      </c>
    </row>
    <row r="4629" spans="1:48" x14ac:dyDescent="0.25">
      <c r="A4629">
        <f>IF(AND(G4629&lt;&gt;"",H4629&lt;&gt;"",I4629&lt;&gt;"",J4629&lt;&gt;"",K4629&lt;&gt;"",L4629&lt;&gt;"",M4629&lt;&gt;"",N4629&lt;&gt;"",O4629&lt;&gt;"",P4629&lt;&gt;"",Q4629&lt;&gt;"",T4629&lt;&gt;"",W4629&lt;&gt;"",Z4629&lt;&gt;"",AC4629&lt;&gt;"",AF4629&lt;&gt;"",AI4629&lt;&gt;"",AL4629&lt;&gt;"",AO4629&lt;&gt;"",AR4629&lt;&gt;"",AS4629&lt;&gt;""),1,0)</f>
        <v>1</v>
      </c>
      <c r="B4629" s="1">
        <v>43641</v>
      </c>
      <c r="C4629" t="s">
        <v>5267</v>
      </c>
      <c r="D4629" t="s">
        <v>5365</v>
      </c>
      <c r="E4629" t="s">
        <v>3504</v>
      </c>
      <c r="F4629" t="s">
        <v>2757</v>
      </c>
      <c r="G4629">
        <v>2019</v>
      </c>
      <c r="H4629">
        <v>6</v>
      </c>
      <c r="I4629">
        <v>25</v>
      </c>
      <c r="J4629" t="s">
        <v>188</v>
      </c>
      <c r="K4629">
        <v>3</v>
      </c>
      <c r="L4629" s="3">
        <v>1</v>
      </c>
      <c r="M4629" s="3">
        <v>1</v>
      </c>
      <c r="N4629">
        <v>1.83</v>
      </c>
      <c r="O4629">
        <v>4.2</v>
      </c>
      <c r="P4629">
        <v>3.6</v>
      </c>
      <c r="Q4629" s="2">
        <v>1.57</v>
      </c>
      <c r="R4629" s="8">
        <f t="shared" si="724"/>
        <v>0.57000000000000006</v>
      </c>
      <c r="S4629" s="8">
        <f>SUM($R$3:R4629)</f>
        <v>-77.560000000000713</v>
      </c>
      <c r="T4629" s="2">
        <v>2.25</v>
      </c>
      <c r="U4629" s="8">
        <f t="shared" si="725"/>
        <v>-1</v>
      </c>
      <c r="V4629" s="8">
        <f>SUM($U$3:U4629)</f>
        <v>-445.8199999999992</v>
      </c>
      <c r="W4629" s="9">
        <v>1.1599999999999999</v>
      </c>
      <c r="X4629" s="8">
        <f t="shared" si="720"/>
        <v>0.15999999999999992</v>
      </c>
      <c r="Y4629" s="8">
        <f>SUM($X$3:X4629)</f>
        <v>-100.0100000000003</v>
      </c>
      <c r="Z4629" s="9">
        <v>5</v>
      </c>
      <c r="AA4629" s="8">
        <f t="shared" si="721"/>
        <v>-1</v>
      </c>
      <c r="AB4629" s="8">
        <f>SUM($AA$3:AA4629)</f>
        <v>-535.14000000000044</v>
      </c>
      <c r="AC4629" s="2">
        <v>1.57</v>
      </c>
      <c r="AD4629" s="8">
        <f t="shared" si="722"/>
        <v>0.57000000000000006</v>
      </c>
      <c r="AE4629" s="8">
        <f>SUM(AD$3:AD4629)</f>
        <v>1598.0999999999988</v>
      </c>
      <c r="AF4629" s="2">
        <v>2.37</v>
      </c>
      <c r="AG4629" s="8">
        <f t="shared" si="726"/>
        <v>1.37</v>
      </c>
      <c r="AH4629" s="8">
        <f>SUM(AG$3:AG4629)</f>
        <v>-337.51999999999936</v>
      </c>
      <c r="AI4629">
        <v>10</v>
      </c>
      <c r="AJ4629" s="8">
        <f t="shared" si="727"/>
        <v>-1</v>
      </c>
      <c r="AK4629" s="8">
        <f>SUM(AJ$3:AJ4629)</f>
        <v>-657.75</v>
      </c>
      <c r="AL4629" s="2">
        <v>8.5</v>
      </c>
      <c r="AM4629" s="8">
        <f t="shared" si="728"/>
        <v>-1</v>
      </c>
      <c r="AN4629" s="8">
        <f>SUM(AM$3:AM4629)</f>
        <v>112.5</v>
      </c>
      <c r="AO4629" s="2">
        <v>8</v>
      </c>
      <c r="AP4629" s="8">
        <f t="shared" si="729"/>
        <v>7</v>
      </c>
      <c r="AQ4629" s="8">
        <f>SUM(AP$3:AP4629)</f>
        <v>-467</v>
      </c>
      <c r="AR4629">
        <v>3</v>
      </c>
      <c r="AS4629">
        <v>1.37</v>
      </c>
      <c r="AT4629" s="4">
        <f t="shared" si="723"/>
        <v>-1</v>
      </c>
      <c r="AU4629" s="5">
        <f>SUM($AT$3:AT4629)</f>
        <v>112.5</v>
      </c>
      <c r="AV4629" s="6">
        <f>SUM(R4629,U4629,X4629,AA4629,AD4629,AG4629)</f>
        <v>0.67000000000000015</v>
      </c>
    </row>
    <row r="4630" spans="1:48" x14ac:dyDescent="0.25">
      <c r="A4630">
        <f>IF(AND(G4630&lt;&gt;"",H4630&lt;&gt;"",I4630&lt;&gt;"",J4630&lt;&gt;"",K4630&lt;&gt;"",L4630&lt;&gt;"",M4630&lt;&gt;"",N4630&lt;&gt;"",O4630&lt;&gt;"",P4630&lt;&gt;"",Q4630&lt;&gt;"",T4630&lt;&gt;"",W4630&lt;&gt;"",Z4630&lt;&gt;"",AC4630&lt;&gt;"",AF4630&lt;&gt;"",AI4630&lt;&gt;"",AL4630&lt;&gt;"",AO4630&lt;&gt;"",AR4630&lt;&gt;"",AS4630&lt;&gt;""),1,0)</f>
        <v>0</v>
      </c>
      <c r="B4630" s="1">
        <v>43641</v>
      </c>
      <c r="C4630" t="s">
        <v>5263</v>
      </c>
      <c r="D4630" t="s">
        <v>5366</v>
      </c>
      <c r="E4630" t="s">
        <v>5316</v>
      </c>
      <c r="F4630" t="s">
        <v>4143</v>
      </c>
      <c r="G4630">
        <v>2019</v>
      </c>
      <c r="H4630">
        <v>6</v>
      </c>
      <c r="I4630">
        <v>25</v>
      </c>
      <c r="J4630" t="s">
        <v>188</v>
      </c>
      <c r="K4630">
        <v>3</v>
      </c>
      <c r="L4630" s="3">
        <v>2</v>
      </c>
      <c r="M4630" s="3">
        <v>1</v>
      </c>
      <c r="N4630">
        <v>6.5</v>
      </c>
      <c r="O4630">
        <v>3.8</v>
      </c>
      <c r="P4630">
        <v>1.57</v>
      </c>
      <c r="Q4630" s="2">
        <v>2.1</v>
      </c>
      <c r="R4630" s="8" t="str">
        <f t="shared" si="724"/>
        <v/>
      </c>
      <c r="S4630" s="8">
        <f>SUM($R$3:R4630)</f>
        <v>-77.560000000000713</v>
      </c>
      <c r="T4630" s="2">
        <v>1.66</v>
      </c>
      <c r="U4630" s="8" t="str">
        <f t="shared" si="725"/>
        <v/>
      </c>
      <c r="V4630" s="8">
        <f>SUM($U$3:U4630)</f>
        <v>-445.8199999999992</v>
      </c>
      <c r="W4630" s="9">
        <v>1.36</v>
      </c>
      <c r="X4630" s="8" t="str">
        <f t="shared" si="720"/>
        <v/>
      </c>
      <c r="Y4630" s="8">
        <f>SUM($X$3:X4630)</f>
        <v>-100.0100000000003</v>
      </c>
      <c r="Z4630" s="9">
        <v>3</v>
      </c>
      <c r="AA4630" s="8" t="str">
        <f t="shared" si="721"/>
        <v/>
      </c>
      <c r="AB4630" s="8">
        <f>SUM($AA$3:AA4630)</f>
        <v>-535.14000000000044</v>
      </c>
      <c r="AC4630" s="2">
        <v>2.25</v>
      </c>
      <c r="AD4630" s="8" t="str">
        <f t="shared" si="722"/>
        <v/>
      </c>
      <c r="AE4630" s="8">
        <f>SUM(AD$3:AD4630)</f>
        <v>1598.0999999999988</v>
      </c>
      <c r="AF4630" s="2">
        <v>1.61</v>
      </c>
      <c r="AG4630" s="8" t="str">
        <f t="shared" si="726"/>
        <v/>
      </c>
      <c r="AH4630" s="8">
        <f>SUM(AG$3:AG4630)</f>
        <v>-337.51999999999936</v>
      </c>
      <c r="AI4630">
        <v>12</v>
      </c>
      <c r="AJ4630" s="8" t="str">
        <f t="shared" si="727"/>
        <v/>
      </c>
      <c r="AK4630" s="8">
        <f>SUM(AJ$3:AJ4630)</f>
        <v>-657.75</v>
      </c>
      <c r="AL4630" s="2">
        <v>19</v>
      </c>
      <c r="AM4630" s="8" t="str">
        <f t="shared" si="728"/>
        <v/>
      </c>
      <c r="AN4630" s="8">
        <f>SUM(AM$3:AM4630)</f>
        <v>112.5</v>
      </c>
      <c r="AO4630" s="2">
        <v>7</v>
      </c>
      <c r="AP4630" s="8" t="str">
        <f t="shared" si="729"/>
        <v/>
      </c>
      <c r="AQ4630" s="8">
        <f>SUM(AP$3:AP4630)</f>
        <v>-467</v>
      </c>
      <c r="AT4630" s="4" t="str">
        <f t="shared" si="723"/>
        <v/>
      </c>
      <c r="AU4630" s="5">
        <f>SUM($AT$3:AT4630)</f>
        <v>112.5</v>
      </c>
      <c r="AV4630" s="6">
        <f>SUM(R4630,U4630,X4630,AA4630,AD4630,AG4630)</f>
        <v>0</v>
      </c>
    </row>
    <row r="4631" spans="1:48" x14ac:dyDescent="0.25">
      <c r="A4631">
        <f>IF(AND(G4631&lt;&gt;"",H4631&lt;&gt;"",I4631&lt;&gt;"",J4631&lt;&gt;"",K4631&lt;&gt;"",L4631&lt;&gt;"",M4631&lt;&gt;"",N4631&lt;&gt;"",O4631&lt;&gt;"",P4631&lt;&gt;"",Q4631&lt;&gt;"",T4631&lt;&gt;"",W4631&lt;&gt;"",Z4631&lt;&gt;"",AC4631&lt;&gt;"",AF4631&lt;&gt;"",AI4631&lt;&gt;"",AL4631&lt;&gt;"",AO4631&lt;&gt;"",AR4631&lt;&gt;"",AS4631&lt;&gt;""),1,0)</f>
        <v>1</v>
      </c>
      <c r="B4631" s="1">
        <v>43641</v>
      </c>
      <c r="C4631" t="s">
        <v>3129</v>
      </c>
      <c r="D4631" t="s">
        <v>5367</v>
      </c>
      <c r="E4631" t="s">
        <v>3131</v>
      </c>
      <c r="F4631" t="s">
        <v>3142</v>
      </c>
      <c r="G4631">
        <v>2019</v>
      </c>
      <c r="H4631">
        <v>6</v>
      </c>
      <c r="I4631">
        <v>25</v>
      </c>
      <c r="J4631" t="s">
        <v>188</v>
      </c>
      <c r="K4631">
        <v>3</v>
      </c>
      <c r="L4631" s="3">
        <v>0</v>
      </c>
      <c r="M4631" s="3">
        <v>2</v>
      </c>
      <c r="N4631">
        <v>1.9</v>
      </c>
      <c r="O4631">
        <v>3.3</v>
      </c>
      <c r="P4631">
        <v>4.2</v>
      </c>
      <c r="Q4631" s="2">
        <v>2</v>
      </c>
      <c r="R4631" s="8">
        <f t="shared" si="724"/>
        <v>-1</v>
      </c>
      <c r="S4631" s="8">
        <f>SUM($R$3:R4631)</f>
        <v>-78.560000000000713</v>
      </c>
      <c r="T4631" s="2">
        <v>1.75</v>
      </c>
      <c r="U4631" s="8">
        <f t="shared" si="725"/>
        <v>0.75</v>
      </c>
      <c r="V4631" s="8">
        <f>SUM($U$3:U4631)</f>
        <v>-445.0699999999992</v>
      </c>
      <c r="W4631" s="9">
        <v>1.4</v>
      </c>
      <c r="X4631" s="8">
        <f t="shared" si="720"/>
        <v>0.39999999999999991</v>
      </c>
      <c r="Y4631" s="8">
        <f>SUM($X$3:X4631)</f>
        <v>-99.610000000000298</v>
      </c>
      <c r="Z4631" s="9">
        <v>2.75</v>
      </c>
      <c r="AA4631" s="8">
        <f t="shared" si="721"/>
        <v>-1</v>
      </c>
      <c r="AB4631" s="8">
        <f>SUM($AA$3:AA4631)</f>
        <v>-536.14000000000044</v>
      </c>
      <c r="AC4631" s="2">
        <v>2.25</v>
      </c>
      <c r="AD4631" s="8">
        <f t="shared" si="722"/>
        <v>1.25</v>
      </c>
      <c r="AE4631" s="8">
        <f>SUM(AD$3:AD4631)</f>
        <v>1599.3499999999988</v>
      </c>
      <c r="AF4631" s="2">
        <v>1.61</v>
      </c>
      <c r="AG4631" s="8">
        <f t="shared" si="726"/>
        <v>0.6100000000000001</v>
      </c>
      <c r="AH4631" s="8">
        <f>SUM(AG$3:AG4631)</f>
        <v>-336.90999999999934</v>
      </c>
      <c r="AI4631">
        <v>6</v>
      </c>
      <c r="AJ4631" s="8">
        <f t="shared" si="727"/>
        <v>-1</v>
      </c>
      <c r="AK4631" s="8">
        <f>SUM(AJ$3:AJ4631)</f>
        <v>-658.75</v>
      </c>
      <c r="AL4631" s="2">
        <v>9</v>
      </c>
      <c r="AM4631" s="8">
        <f t="shared" si="728"/>
        <v>-1</v>
      </c>
      <c r="AN4631" s="8">
        <f>SUM(AM$3:AM4631)</f>
        <v>111.5</v>
      </c>
      <c r="AO4631" s="2">
        <v>6</v>
      </c>
      <c r="AP4631" s="8">
        <f t="shared" si="729"/>
        <v>-1</v>
      </c>
      <c r="AQ4631" s="8">
        <f>SUM(AP$3:AP4631)</f>
        <v>-468</v>
      </c>
      <c r="AR4631">
        <v>3.55</v>
      </c>
      <c r="AS4631">
        <v>1.27</v>
      </c>
      <c r="AT4631" s="4">
        <f t="shared" si="723"/>
        <v>-1</v>
      </c>
      <c r="AU4631" s="5">
        <f>SUM($AT$3:AT4631)</f>
        <v>111.5</v>
      </c>
      <c r="AV4631" s="6">
        <f>SUM(R4631,U4631,X4631,AA4631,AD4631,AG4631)</f>
        <v>1.01</v>
      </c>
    </row>
    <row r="4632" spans="1:48" x14ac:dyDescent="0.25">
      <c r="A4632">
        <f>IF(AND(G4632&lt;&gt;"",H4632&lt;&gt;"",I4632&lt;&gt;"",J4632&lt;&gt;"",K4632&lt;&gt;"",L4632&lt;&gt;"",M4632&lt;&gt;"",N4632&lt;&gt;"",O4632&lt;&gt;"",P4632&lt;&gt;"",Q4632&lt;&gt;"",T4632&lt;&gt;"",W4632&lt;&gt;"",Z4632&lt;&gt;"",AC4632&lt;&gt;"",AF4632&lt;&gt;"",AI4632&lt;&gt;"",AL4632&lt;&gt;"",AO4632&lt;&gt;"",AR4632&lt;&gt;"",AS4632&lt;&gt;""),1,0)</f>
        <v>1</v>
      </c>
      <c r="B4632" s="1">
        <v>43640</v>
      </c>
      <c r="C4632" t="s">
        <v>5263</v>
      </c>
      <c r="D4632" t="s">
        <v>5368</v>
      </c>
      <c r="E4632" t="s">
        <v>5369</v>
      </c>
      <c r="F4632" t="s">
        <v>37</v>
      </c>
      <c r="G4632">
        <v>2019</v>
      </c>
      <c r="H4632">
        <v>6</v>
      </c>
      <c r="I4632">
        <v>24</v>
      </c>
      <c r="J4632" t="s">
        <v>77</v>
      </c>
      <c r="K4632">
        <v>2</v>
      </c>
      <c r="L4632" s="3">
        <v>2</v>
      </c>
      <c r="M4632" s="3">
        <v>0</v>
      </c>
      <c r="N4632">
        <v>2.1</v>
      </c>
      <c r="O4632">
        <v>3.4</v>
      </c>
      <c r="P4632">
        <v>3.4</v>
      </c>
      <c r="Q4632" s="2">
        <v>1.8</v>
      </c>
      <c r="R4632" s="8">
        <f t="shared" si="724"/>
        <v>-1</v>
      </c>
      <c r="S4632" s="8">
        <f>SUM($R$3:R4632)</f>
        <v>-79.560000000000713</v>
      </c>
      <c r="T4632" s="2">
        <v>1.95</v>
      </c>
      <c r="U4632" s="8">
        <f t="shared" si="725"/>
        <v>0.95</v>
      </c>
      <c r="V4632" s="8">
        <f>SUM($U$3:U4632)</f>
        <v>-444.11999999999921</v>
      </c>
      <c r="W4632" s="9">
        <v>1.3</v>
      </c>
      <c r="X4632" s="8">
        <f t="shared" si="720"/>
        <v>0.30000000000000004</v>
      </c>
      <c r="Y4632" s="8">
        <f>SUM($X$3:X4632)</f>
        <v>-99.310000000000301</v>
      </c>
      <c r="Z4632" s="9">
        <v>3.4</v>
      </c>
      <c r="AA4632" s="8">
        <f t="shared" si="721"/>
        <v>-1</v>
      </c>
      <c r="AB4632" s="8">
        <f>SUM($AA$3:AA4632)</f>
        <v>-537.14000000000044</v>
      </c>
      <c r="AC4632" s="2">
        <v>2.0499999999999998</v>
      </c>
      <c r="AD4632" s="8">
        <f t="shared" si="722"/>
        <v>1.0499999999999998</v>
      </c>
      <c r="AE4632" s="8">
        <f>SUM(AD$3:AD4632)</f>
        <v>1600.3999999999987</v>
      </c>
      <c r="AF4632" s="2">
        <v>1.75</v>
      </c>
      <c r="AG4632" s="8">
        <f t="shared" si="726"/>
        <v>0.75</v>
      </c>
      <c r="AH4632" s="8">
        <f>SUM(AG$3:AG4632)</f>
        <v>-336.15999999999934</v>
      </c>
      <c r="AI4632">
        <v>7.5</v>
      </c>
      <c r="AJ4632" s="8">
        <f t="shared" si="727"/>
        <v>-1</v>
      </c>
      <c r="AK4632" s="8">
        <f>SUM(AJ$3:AJ4632)</f>
        <v>-659.75</v>
      </c>
      <c r="AL4632" s="2">
        <v>9</v>
      </c>
      <c r="AM4632" s="8">
        <f t="shared" si="728"/>
        <v>-1</v>
      </c>
      <c r="AN4632" s="8">
        <f>SUM(AM$3:AM4632)</f>
        <v>110.5</v>
      </c>
      <c r="AO4632" s="2">
        <v>6.5</v>
      </c>
      <c r="AP4632" s="8">
        <f t="shared" si="729"/>
        <v>-1</v>
      </c>
      <c r="AQ4632" s="8">
        <f>SUM(AP$3:AP4632)</f>
        <v>-469</v>
      </c>
      <c r="AR4632">
        <v>4</v>
      </c>
      <c r="AS4632">
        <v>1.23</v>
      </c>
      <c r="AT4632" s="4">
        <f t="shared" si="723"/>
        <v>-1</v>
      </c>
      <c r="AU4632" s="5">
        <f>SUM($AT$3:AT4632)</f>
        <v>110.5</v>
      </c>
      <c r="AV4632" s="6">
        <f>SUM(R4632,U4632,X4632,AA4632,AD4632,AG4632)</f>
        <v>1.0499999999999998</v>
      </c>
    </row>
    <row r="4633" spans="1:48" x14ac:dyDescent="0.25">
      <c r="A4633">
        <f>IF(AND(G4633&lt;&gt;"",H4633&lt;&gt;"",I4633&lt;&gt;"",J4633&lt;&gt;"",K4633&lt;&gt;"",L4633&lt;&gt;"",M4633&lt;&gt;"",N4633&lt;&gt;"",O4633&lt;&gt;"",P4633&lt;&gt;"",Q4633&lt;&gt;"",T4633&lt;&gt;"",W4633&lt;&gt;"",Z4633&lt;&gt;"",AC4633&lt;&gt;"",AF4633&lt;&gt;"",AI4633&lt;&gt;"",AL4633&lt;&gt;"",AO4633&lt;&gt;"",AR4633&lt;&gt;"",AS4633&lt;&gt;""),1,0)</f>
        <v>0</v>
      </c>
      <c r="B4633" s="1">
        <v>43640</v>
      </c>
      <c r="C4633" t="s">
        <v>5263</v>
      </c>
      <c r="D4633" t="s">
        <v>5370</v>
      </c>
      <c r="E4633" t="s">
        <v>5371</v>
      </c>
      <c r="F4633" t="s">
        <v>4100</v>
      </c>
      <c r="G4633">
        <v>2019</v>
      </c>
      <c r="H4633">
        <v>6</v>
      </c>
      <c r="I4633">
        <v>24</v>
      </c>
      <c r="J4633" t="s">
        <v>77</v>
      </c>
      <c r="K4633">
        <v>2</v>
      </c>
      <c r="L4633" s="3">
        <v>2</v>
      </c>
      <c r="M4633" s="3">
        <v>3</v>
      </c>
      <c r="N4633">
        <v>34</v>
      </c>
      <c r="O4633">
        <v>17</v>
      </c>
      <c r="P4633">
        <v>1.03</v>
      </c>
      <c r="Q4633" s="2">
        <v>2.5</v>
      </c>
      <c r="R4633" s="8" t="str">
        <f t="shared" si="724"/>
        <v/>
      </c>
      <c r="S4633" s="8">
        <f>SUM($R$3:R4633)</f>
        <v>-79.560000000000713</v>
      </c>
      <c r="T4633" s="2">
        <v>1.5</v>
      </c>
      <c r="U4633" s="8" t="str">
        <f t="shared" si="725"/>
        <v/>
      </c>
      <c r="V4633" s="8">
        <f>SUM($U$3:U4633)</f>
        <v>-444.11999999999921</v>
      </c>
      <c r="W4633" s="9">
        <v>1.04</v>
      </c>
      <c r="X4633" s="8" t="str">
        <f t="shared" si="720"/>
        <v/>
      </c>
      <c r="Y4633" s="8">
        <f>SUM($X$3:X4633)</f>
        <v>-99.310000000000301</v>
      </c>
      <c r="Z4633" s="9">
        <v>13</v>
      </c>
      <c r="AA4633" s="8" t="str">
        <f t="shared" si="721"/>
        <v/>
      </c>
      <c r="AB4633" s="8">
        <f>SUM($AA$3:AA4633)</f>
        <v>-537.14000000000044</v>
      </c>
      <c r="AC4633" s="2">
        <v>1.1599999999999999</v>
      </c>
      <c r="AD4633" s="8" t="str">
        <f t="shared" si="722"/>
        <v/>
      </c>
      <c r="AE4633" s="8">
        <f>SUM(AD$3:AD4633)</f>
        <v>1600.3999999999987</v>
      </c>
      <c r="AF4633" s="2">
        <v>5</v>
      </c>
      <c r="AG4633" s="8" t="str">
        <f t="shared" si="726"/>
        <v/>
      </c>
      <c r="AH4633" s="8">
        <f>SUM(AG$3:AG4633)</f>
        <v>-336.15999999999934</v>
      </c>
      <c r="AI4633">
        <v>67</v>
      </c>
      <c r="AJ4633" s="8" t="str">
        <f t="shared" si="727"/>
        <v/>
      </c>
      <c r="AK4633" s="8">
        <f>SUM(AJ$3:AJ4633)</f>
        <v>-659.75</v>
      </c>
      <c r="AL4633" s="2">
        <v>81</v>
      </c>
      <c r="AM4633" s="8" t="str">
        <f t="shared" si="728"/>
        <v/>
      </c>
      <c r="AN4633" s="8">
        <f>SUM(AM$3:AM4633)</f>
        <v>110.5</v>
      </c>
      <c r="AO4633" s="2">
        <v>41</v>
      </c>
      <c r="AP4633" s="8" t="str">
        <f t="shared" si="729"/>
        <v/>
      </c>
      <c r="AQ4633" s="8">
        <f>SUM(AP$3:AP4633)</f>
        <v>-469</v>
      </c>
      <c r="AT4633" s="4" t="str">
        <f t="shared" si="723"/>
        <v/>
      </c>
      <c r="AU4633" s="5">
        <f>SUM($AT$3:AT4633)</f>
        <v>110.5</v>
      </c>
      <c r="AV4633" s="6">
        <f>SUM(R4633,U4633,X4633,AA4633,AD4633,AG4633)</f>
        <v>0</v>
      </c>
    </row>
    <row r="4634" spans="1:48" x14ac:dyDescent="0.25">
      <c r="A4634">
        <f>IF(AND(G4634&lt;&gt;"",H4634&lt;&gt;"",I4634&lt;&gt;"",J4634&lt;&gt;"",K4634&lt;&gt;"",L4634&lt;&gt;"",M4634&lt;&gt;"",N4634&lt;&gt;"",O4634&lt;&gt;"",P4634&lt;&gt;"",Q4634&lt;&gt;"",T4634&lt;&gt;"",W4634&lt;&gt;"",Z4634&lt;&gt;"",AC4634&lt;&gt;"",AF4634&lt;&gt;"",AI4634&lt;&gt;"",AL4634&lt;&gt;"",AO4634&lt;&gt;"",AR4634&lt;&gt;"",AS4634&lt;&gt;""),1,0)</f>
        <v>1</v>
      </c>
      <c r="B4634" s="1">
        <v>43639</v>
      </c>
      <c r="C4634" t="s">
        <v>5267</v>
      </c>
      <c r="D4634" t="s">
        <v>5372</v>
      </c>
      <c r="E4634" t="s">
        <v>2861</v>
      </c>
      <c r="F4634" t="s">
        <v>2764</v>
      </c>
      <c r="G4634">
        <v>2019</v>
      </c>
      <c r="H4634">
        <v>6</v>
      </c>
      <c r="I4634">
        <v>23</v>
      </c>
      <c r="J4634" t="s">
        <v>23</v>
      </c>
      <c r="K4634">
        <v>1</v>
      </c>
      <c r="L4634" s="3">
        <v>1</v>
      </c>
      <c r="M4634" s="3">
        <v>0</v>
      </c>
      <c r="N4634">
        <v>2.25</v>
      </c>
      <c r="O4634">
        <v>3.3</v>
      </c>
      <c r="P4634">
        <v>3.1</v>
      </c>
      <c r="Q4634" s="2">
        <v>1.9</v>
      </c>
      <c r="R4634" s="8">
        <f t="shared" si="724"/>
        <v>-1</v>
      </c>
      <c r="S4634" s="8">
        <f>SUM($R$3:R4634)</f>
        <v>-80.560000000000713</v>
      </c>
      <c r="T4634" s="2">
        <v>1.9</v>
      </c>
      <c r="U4634" s="8">
        <f t="shared" si="725"/>
        <v>0.89999999999999991</v>
      </c>
      <c r="V4634" s="8">
        <f>SUM($U$3:U4634)</f>
        <v>-443.21999999999923</v>
      </c>
      <c r="W4634" s="9">
        <v>1.36</v>
      </c>
      <c r="X4634" s="8">
        <f t="shared" si="720"/>
        <v>-1</v>
      </c>
      <c r="Y4634" s="8">
        <f>SUM($X$3:X4634)</f>
        <v>-100.3100000000003</v>
      </c>
      <c r="Z4634" s="9">
        <v>3.2</v>
      </c>
      <c r="AA4634" s="8">
        <f t="shared" si="721"/>
        <v>2.2000000000000002</v>
      </c>
      <c r="AB4634" s="8">
        <f>SUM($AA$3:AA4634)</f>
        <v>-534.9400000000004</v>
      </c>
      <c r="AC4634" s="2">
        <v>2.2000000000000002</v>
      </c>
      <c r="AD4634" s="8">
        <f t="shared" si="722"/>
        <v>-1</v>
      </c>
      <c r="AE4634" s="8">
        <f>SUM(AD$3:AD4634)</f>
        <v>1599.3999999999987</v>
      </c>
      <c r="AF4634" s="2">
        <v>1.66</v>
      </c>
      <c r="AG4634" s="8">
        <f t="shared" si="726"/>
        <v>0.65999999999999992</v>
      </c>
      <c r="AH4634" s="8">
        <f>SUM(AG$3:AG4634)</f>
        <v>-335.49999999999932</v>
      </c>
      <c r="AI4634">
        <v>7</v>
      </c>
      <c r="AJ4634" s="8">
        <f t="shared" si="727"/>
        <v>6</v>
      </c>
      <c r="AK4634" s="8">
        <f>SUM(AJ$3:AJ4634)</f>
        <v>-653.75</v>
      </c>
      <c r="AL4634" s="2">
        <v>9.5</v>
      </c>
      <c r="AM4634" s="8">
        <f t="shared" si="728"/>
        <v>-1</v>
      </c>
      <c r="AN4634" s="8">
        <f>SUM(AM$3:AM4634)</f>
        <v>109.5</v>
      </c>
      <c r="AO4634" s="2">
        <v>6</v>
      </c>
      <c r="AP4634" s="8">
        <f t="shared" si="729"/>
        <v>-1</v>
      </c>
      <c r="AQ4634" s="8">
        <f>SUM(AP$3:AP4634)</f>
        <v>-470</v>
      </c>
      <c r="AR4634">
        <v>4.4000000000000004</v>
      </c>
      <c r="AS4634">
        <v>1.2</v>
      </c>
      <c r="AT4634" s="4">
        <f t="shared" si="723"/>
        <v>-1</v>
      </c>
      <c r="AU4634" s="5">
        <f>SUM($AT$3:AT4634)</f>
        <v>109.5</v>
      </c>
      <c r="AV4634" s="6">
        <f>SUM(R4634,U4634,X4634,AA4634,AD4634,AG4634)</f>
        <v>0.76</v>
      </c>
    </row>
    <row r="4635" spans="1:48" x14ac:dyDescent="0.25">
      <c r="A4635">
        <f>IF(AND(G4635&lt;&gt;"",H4635&lt;&gt;"",I4635&lt;&gt;"",J4635&lt;&gt;"",K4635&lt;&gt;"",L4635&lt;&gt;"",M4635&lt;&gt;"",N4635&lt;&gt;"",O4635&lt;&gt;"",P4635&lt;&gt;"",Q4635&lt;&gt;"",T4635&lt;&gt;"",W4635&lt;&gt;"",Z4635&lt;&gt;"",AC4635&lt;&gt;"",AF4635&lt;&gt;"",AI4635&lt;&gt;"",AL4635&lt;&gt;"",AO4635&lt;&gt;"",AR4635&lt;&gt;"",AS4635&lt;&gt;""),1,0)</f>
        <v>0</v>
      </c>
      <c r="B4635" s="1">
        <v>43639</v>
      </c>
      <c r="C4635" t="s">
        <v>5267</v>
      </c>
      <c r="D4635" t="s">
        <v>5373</v>
      </c>
      <c r="E4635" t="s">
        <v>5374</v>
      </c>
      <c r="F4635" t="s">
        <v>2883</v>
      </c>
      <c r="G4635">
        <v>2019</v>
      </c>
      <c r="H4635">
        <v>6</v>
      </c>
      <c r="I4635">
        <v>23</v>
      </c>
      <c r="J4635" t="s">
        <v>23</v>
      </c>
      <c r="K4635">
        <v>1</v>
      </c>
      <c r="L4635" s="3">
        <v>0</v>
      </c>
      <c r="M4635" s="3">
        <v>2</v>
      </c>
      <c r="N4635">
        <v>17</v>
      </c>
      <c r="O4635">
        <v>6.5</v>
      </c>
      <c r="P4635">
        <v>1.1599999999999999</v>
      </c>
      <c r="Q4635" s="2">
        <v>2.25</v>
      </c>
      <c r="R4635" s="8" t="str">
        <f t="shared" si="724"/>
        <v/>
      </c>
      <c r="S4635" s="8">
        <f>SUM($R$3:R4635)</f>
        <v>-80.560000000000713</v>
      </c>
      <c r="T4635" s="2">
        <v>1.57</v>
      </c>
      <c r="U4635" s="8" t="str">
        <f t="shared" si="725"/>
        <v/>
      </c>
      <c r="V4635" s="8">
        <f>SUM($U$3:U4635)</f>
        <v>-443.21999999999923</v>
      </c>
      <c r="W4635" s="9">
        <v>1.1399999999999999</v>
      </c>
      <c r="X4635" s="8" t="str">
        <f t="shared" si="720"/>
        <v/>
      </c>
      <c r="Y4635" s="8">
        <f>SUM($X$3:X4635)</f>
        <v>-100.3100000000003</v>
      </c>
      <c r="Z4635" s="9">
        <v>5.5</v>
      </c>
      <c r="AA4635" s="8" t="str">
        <f t="shared" si="721"/>
        <v/>
      </c>
      <c r="AB4635" s="8">
        <f>SUM($AA$3:AA4635)</f>
        <v>-534.9400000000004</v>
      </c>
      <c r="AC4635" s="2">
        <v>1.44</v>
      </c>
      <c r="AD4635" s="8" t="str">
        <f t="shared" si="722"/>
        <v/>
      </c>
      <c r="AE4635" s="8">
        <f>SUM(AD$3:AD4635)</f>
        <v>1599.3999999999987</v>
      </c>
      <c r="AF4635" s="2">
        <v>2.75</v>
      </c>
      <c r="AG4635" s="8" t="str">
        <f t="shared" si="726"/>
        <v/>
      </c>
      <c r="AH4635" s="8">
        <f>SUM(AG$3:AG4635)</f>
        <v>-335.49999999999932</v>
      </c>
      <c r="AI4635">
        <v>41</v>
      </c>
      <c r="AJ4635" s="8" t="str">
        <f t="shared" si="727"/>
        <v/>
      </c>
      <c r="AK4635" s="8">
        <f>SUM(AJ$3:AJ4635)</f>
        <v>-653.75</v>
      </c>
      <c r="AL4635" s="2">
        <v>41</v>
      </c>
      <c r="AM4635" s="8" t="str">
        <f t="shared" si="728"/>
        <v/>
      </c>
      <c r="AN4635" s="8">
        <f>SUM(AM$3:AM4635)</f>
        <v>109.5</v>
      </c>
      <c r="AO4635" s="2">
        <v>13</v>
      </c>
      <c r="AP4635" s="8" t="str">
        <f t="shared" si="729"/>
        <v/>
      </c>
      <c r="AQ4635" s="8">
        <f>SUM(AP$3:AP4635)</f>
        <v>-470</v>
      </c>
      <c r="AT4635" s="4" t="str">
        <f t="shared" si="723"/>
        <v/>
      </c>
      <c r="AU4635" s="5">
        <f>SUM($AT$3:AT4635)</f>
        <v>109.5</v>
      </c>
      <c r="AV4635" s="6">
        <f>SUM(R4635,U4635,X4635,AA4635,AD4635,AG4635)</f>
        <v>0</v>
      </c>
    </row>
    <row r="4636" spans="1:48" x14ac:dyDescent="0.25">
      <c r="A4636">
        <f>IF(AND(G4636&lt;&gt;"",H4636&lt;&gt;"",I4636&lt;&gt;"",J4636&lt;&gt;"",K4636&lt;&gt;"",L4636&lt;&gt;"",M4636&lt;&gt;"",N4636&lt;&gt;"",O4636&lt;&gt;"",P4636&lt;&gt;"",Q4636&lt;&gt;"",T4636&lt;&gt;"",W4636&lt;&gt;"",Z4636&lt;&gt;"",AC4636&lt;&gt;"",AF4636&lt;&gt;"",AI4636&lt;&gt;"",AL4636&lt;&gt;"",AO4636&lt;&gt;"",AR4636&lt;&gt;"",AS4636&lt;&gt;""),1,0)</f>
        <v>0</v>
      </c>
      <c r="B4636" s="1">
        <v>43639</v>
      </c>
      <c r="C4636" t="s">
        <v>5263</v>
      </c>
      <c r="D4636" t="s">
        <v>5375</v>
      </c>
      <c r="E4636" t="s">
        <v>5344</v>
      </c>
      <c r="F4636" t="s">
        <v>5376</v>
      </c>
      <c r="G4636">
        <v>2019</v>
      </c>
      <c r="H4636">
        <v>6</v>
      </c>
      <c r="I4636">
        <v>23</v>
      </c>
      <c r="J4636" t="s">
        <v>23</v>
      </c>
      <c r="K4636">
        <v>1</v>
      </c>
      <c r="L4636" s="3">
        <v>7</v>
      </c>
      <c r="M4636" s="3">
        <v>0</v>
      </c>
      <c r="N4636">
        <v>1.01</v>
      </c>
      <c r="O4636">
        <v>21</v>
      </c>
      <c r="P4636">
        <v>29</v>
      </c>
      <c r="Q4636" s="2">
        <v>4</v>
      </c>
      <c r="R4636" s="8" t="str">
        <f t="shared" si="724"/>
        <v/>
      </c>
      <c r="S4636" s="8">
        <f>SUM($R$3:R4636)</f>
        <v>-80.560000000000713</v>
      </c>
      <c r="T4636" s="2">
        <v>1.22</v>
      </c>
      <c r="U4636" s="8" t="str">
        <f t="shared" si="725"/>
        <v/>
      </c>
      <c r="V4636" s="8">
        <f>SUM($U$3:U4636)</f>
        <v>-443.21999999999923</v>
      </c>
      <c r="W4636" s="9">
        <v>1.01</v>
      </c>
      <c r="X4636" s="8" t="str">
        <f t="shared" si="720"/>
        <v/>
      </c>
      <c r="Y4636" s="8">
        <f>SUM($X$3:X4636)</f>
        <v>-100.3100000000003</v>
      </c>
      <c r="Z4636" s="9">
        <v>21</v>
      </c>
      <c r="AA4636" s="8" t="str">
        <f t="shared" si="721"/>
        <v/>
      </c>
      <c r="AB4636" s="8">
        <f>SUM($AA$3:AA4636)</f>
        <v>-534.9400000000004</v>
      </c>
      <c r="AC4636" s="2">
        <v>1.1000000000000001</v>
      </c>
      <c r="AD4636" s="8" t="str">
        <f t="shared" si="722"/>
        <v/>
      </c>
      <c r="AE4636" s="8">
        <f>SUM(AD$3:AD4636)</f>
        <v>1599.3999999999987</v>
      </c>
      <c r="AF4636" s="2">
        <v>7</v>
      </c>
      <c r="AG4636" s="8" t="str">
        <f t="shared" si="726"/>
        <v/>
      </c>
      <c r="AH4636" s="8">
        <f>SUM(AG$3:AG4636)</f>
        <v>-335.49999999999932</v>
      </c>
      <c r="AI4636">
        <v>29</v>
      </c>
      <c r="AJ4636" s="8" t="str">
        <f t="shared" si="727"/>
        <v/>
      </c>
      <c r="AK4636" s="8">
        <f>SUM(AJ$3:AJ4636)</f>
        <v>-653.75</v>
      </c>
      <c r="AL4636" s="2">
        <v>41</v>
      </c>
      <c r="AM4636" s="8" t="str">
        <f t="shared" si="728"/>
        <v/>
      </c>
      <c r="AN4636" s="8">
        <f>SUM(AM$3:AM4636)</f>
        <v>109.5</v>
      </c>
      <c r="AO4636" s="2">
        <v>51</v>
      </c>
      <c r="AP4636" s="8" t="str">
        <f t="shared" si="729"/>
        <v/>
      </c>
      <c r="AQ4636" s="8">
        <f>SUM(AP$3:AP4636)</f>
        <v>-470</v>
      </c>
      <c r="AT4636" s="4" t="str">
        <f t="shared" si="723"/>
        <v/>
      </c>
      <c r="AU4636" s="5">
        <f>SUM($AT$3:AT4636)</f>
        <v>109.5</v>
      </c>
      <c r="AV4636" s="6">
        <f>SUM(R4636,U4636,X4636,AA4636,AD4636,AG4636)</f>
        <v>0</v>
      </c>
    </row>
    <row r="4637" spans="1:48" x14ac:dyDescent="0.25">
      <c r="A4637">
        <f>IF(AND(G4637&lt;&gt;"",H4637&lt;&gt;"",I4637&lt;&gt;"",J4637&lt;&gt;"",K4637&lt;&gt;"",L4637&lt;&gt;"",M4637&lt;&gt;"",N4637&lt;&gt;"",O4637&lt;&gt;"",P4637&lt;&gt;"",Q4637&lt;&gt;"",T4637&lt;&gt;"",W4637&lt;&gt;"",Z4637&lt;&gt;"",AC4637&lt;&gt;"",AF4637&lt;&gt;"",AI4637&lt;&gt;"",AL4637&lt;&gt;"",AO4637&lt;&gt;"",AR4637&lt;&gt;"",AS4637&lt;&gt;""),1,0)</f>
        <v>1</v>
      </c>
      <c r="B4637" s="1">
        <v>43639</v>
      </c>
      <c r="C4637" t="s">
        <v>5263</v>
      </c>
      <c r="D4637" t="s">
        <v>5377</v>
      </c>
      <c r="E4637" t="s">
        <v>4103</v>
      </c>
      <c r="F4637" t="s">
        <v>5378</v>
      </c>
      <c r="G4637">
        <v>2019</v>
      </c>
      <c r="H4637">
        <v>6</v>
      </c>
      <c r="I4637">
        <v>23</v>
      </c>
      <c r="J4637" t="s">
        <v>23</v>
      </c>
      <c r="K4637">
        <v>1</v>
      </c>
      <c r="L4637" s="3">
        <v>6</v>
      </c>
      <c r="M4637" s="3">
        <v>0</v>
      </c>
      <c r="N4637">
        <v>1.1599999999999999</v>
      </c>
      <c r="O4637">
        <v>7.5</v>
      </c>
      <c r="P4637">
        <v>13</v>
      </c>
      <c r="Q4637" s="2">
        <v>2.2000000000000002</v>
      </c>
      <c r="R4637" s="8">
        <f t="shared" si="724"/>
        <v>-1</v>
      </c>
      <c r="S4637" s="8">
        <f>SUM($R$3:R4637)</f>
        <v>-81.560000000000713</v>
      </c>
      <c r="T4637" s="2">
        <v>1.61</v>
      </c>
      <c r="U4637" s="8">
        <f t="shared" si="725"/>
        <v>0.6100000000000001</v>
      </c>
      <c r="V4637" s="8">
        <f>SUM($U$3:U4637)</f>
        <v>-442.60999999999922</v>
      </c>
      <c r="W4637" s="9">
        <v>1.1599999999999999</v>
      </c>
      <c r="X4637" s="8">
        <f t="shared" si="720"/>
        <v>0.15999999999999992</v>
      </c>
      <c r="Y4637" s="8">
        <f>SUM($X$3:X4637)</f>
        <v>-100.1500000000003</v>
      </c>
      <c r="Z4637" s="9">
        <v>5</v>
      </c>
      <c r="AA4637" s="8">
        <f t="shared" si="721"/>
        <v>-1</v>
      </c>
      <c r="AB4637" s="8">
        <f>SUM($AA$3:AA4637)</f>
        <v>-535.9400000000004</v>
      </c>
      <c r="AC4637" s="2">
        <v>1.57</v>
      </c>
      <c r="AD4637" s="8">
        <f t="shared" si="722"/>
        <v>0.57000000000000006</v>
      </c>
      <c r="AE4637" s="8">
        <f>SUM(AD$3:AD4637)</f>
        <v>1599.9699999999987</v>
      </c>
      <c r="AF4637" s="2">
        <v>2.35</v>
      </c>
      <c r="AG4637" s="8">
        <f t="shared" si="726"/>
        <v>-1</v>
      </c>
      <c r="AH4637" s="8">
        <f>SUM(AG$3:AG4637)</f>
        <v>-336.49999999999932</v>
      </c>
      <c r="AI4637">
        <v>6.5</v>
      </c>
      <c r="AJ4637" s="8">
        <f t="shared" si="727"/>
        <v>-1</v>
      </c>
      <c r="AK4637" s="8">
        <f>SUM(AJ$3:AJ4637)</f>
        <v>-654.75</v>
      </c>
      <c r="AL4637" s="2">
        <v>8</v>
      </c>
      <c r="AM4637" s="8">
        <f t="shared" si="728"/>
        <v>-1</v>
      </c>
      <c r="AN4637" s="8">
        <f>SUM(AM$3:AM4637)</f>
        <v>108.5</v>
      </c>
      <c r="AO4637" s="2">
        <v>15</v>
      </c>
      <c r="AP4637" s="8">
        <f t="shared" si="729"/>
        <v>-1</v>
      </c>
      <c r="AQ4637" s="8">
        <f>SUM(AP$3:AP4637)</f>
        <v>-471</v>
      </c>
      <c r="AR4637">
        <v>1.67</v>
      </c>
      <c r="AS4637">
        <v>2.15</v>
      </c>
      <c r="AT4637" s="4">
        <f t="shared" si="723"/>
        <v>-1</v>
      </c>
      <c r="AU4637" s="5">
        <f>SUM($AT$3:AT4637)</f>
        <v>108.5</v>
      </c>
      <c r="AV4637" s="6">
        <f>SUM(R4637,U4637,X4637,AA4637,AD4637,AG4637)</f>
        <v>-1.66</v>
      </c>
    </row>
    <row r="4638" spans="1:48" x14ac:dyDescent="0.25">
      <c r="A4638">
        <f>IF(AND(G4638&lt;&gt;"",H4638&lt;&gt;"",I4638&lt;&gt;"",J4638&lt;&gt;"",K4638&lt;&gt;"",L4638&lt;&gt;"",M4638&lt;&gt;"",N4638&lt;&gt;"",O4638&lt;&gt;"",P4638&lt;&gt;"",Q4638&lt;&gt;"",T4638&lt;&gt;"",W4638&lt;&gt;"",Z4638&lt;&gt;"",AC4638&lt;&gt;"",AF4638&lt;&gt;"",AI4638&lt;&gt;"",AL4638&lt;&gt;"",AO4638&lt;&gt;"",AR4638&lt;&gt;"",AS4638&lt;&gt;""),1,0)</f>
        <v>1</v>
      </c>
      <c r="B4638" s="1">
        <v>43639</v>
      </c>
      <c r="C4638" t="s">
        <v>279</v>
      </c>
      <c r="D4638" t="s">
        <v>5379</v>
      </c>
      <c r="E4638" t="s">
        <v>502</v>
      </c>
      <c r="F4638" t="s">
        <v>504</v>
      </c>
      <c r="G4638">
        <v>2019</v>
      </c>
      <c r="H4638">
        <v>6</v>
      </c>
      <c r="I4638">
        <v>23</v>
      </c>
      <c r="J4638" t="s">
        <v>23</v>
      </c>
      <c r="K4638">
        <v>1</v>
      </c>
      <c r="L4638" s="3">
        <v>1</v>
      </c>
      <c r="M4638" s="3">
        <v>1</v>
      </c>
      <c r="N4638">
        <v>1.66</v>
      </c>
      <c r="O4638">
        <v>3.6</v>
      </c>
      <c r="P4638">
        <v>5.25</v>
      </c>
      <c r="Q4638" s="2">
        <v>1.57</v>
      </c>
      <c r="R4638" s="8">
        <f t="shared" si="724"/>
        <v>0.57000000000000006</v>
      </c>
      <c r="S4638" s="8">
        <f>SUM($R$3:R4638)</f>
        <v>-80.99000000000072</v>
      </c>
      <c r="T4638" s="2">
        <v>2.25</v>
      </c>
      <c r="U4638" s="8">
        <f t="shared" si="725"/>
        <v>-1</v>
      </c>
      <c r="V4638" s="8">
        <f>SUM($U$3:U4638)</f>
        <v>-443.60999999999922</v>
      </c>
      <c r="W4638" s="9">
        <v>1.1599999999999999</v>
      </c>
      <c r="X4638" s="8">
        <f t="shared" si="720"/>
        <v>0.15999999999999992</v>
      </c>
      <c r="Y4638" s="8">
        <f>SUM($X$3:X4638)</f>
        <v>-99.990000000000308</v>
      </c>
      <c r="Z4638" s="9">
        <v>5</v>
      </c>
      <c r="AA4638" s="8">
        <f t="shared" si="721"/>
        <v>-1</v>
      </c>
      <c r="AB4638" s="8">
        <f>SUM($AA$3:AA4638)</f>
        <v>-536.9400000000004</v>
      </c>
      <c r="AC4638" s="2">
        <v>1.6</v>
      </c>
      <c r="AD4638" s="8">
        <f t="shared" si="722"/>
        <v>0.60000000000000009</v>
      </c>
      <c r="AE4638" s="8">
        <f>SUM(AD$3:AD4638)</f>
        <v>1600.5699999999986</v>
      </c>
      <c r="AF4638" s="2">
        <v>2.2999999999999998</v>
      </c>
      <c r="AG4638" s="8">
        <f t="shared" si="726"/>
        <v>1.2999999999999998</v>
      </c>
      <c r="AH4638" s="8">
        <f>SUM(AG$3:AG4638)</f>
        <v>-335.19999999999931</v>
      </c>
      <c r="AI4638">
        <v>9.5</v>
      </c>
      <c r="AJ4638" s="8">
        <f t="shared" si="727"/>
        <v>-1</v>
      </c>
      <c r="AK4638" s="8">
        <f>SUM(AJ$3:AJ4638)</f>
        <v>-655.75</v>
      </c>
      <c r="AL4638" s="2">
        <v>8.5</v>
      </c>
      <c r="AM4638" s="8">
        <f t="shared" si="728"/>
        <v>-1</v>
      </c>
      <c r="AN4638" s="8">
        <f>SUM(AM$3:AM4638)</f>
        <v>107.5</v>
      </c>
      <c r="AO4638" s="2">
        <v>7</v>
      </c>
      <c r="AP4638" s="8">
        <f t="shared" si="729"/>
        <v>6</v>
      </c>
      <c r="AQ4638" s="8">
        <f>SUM(AP$3:AP4638)</f>
        <v>-465</v>
      </c>
      <c r="AR4638">
        <v>2.75</v>
      </c>
      <c r="AS4638">
        <v>1.42</v>
      </c>
      <c r="AT4638" s="4">
        <f t="shared" si="723"/>
        <v>-1</v>
      </c>
      <c r="AU4638" s="5">
        <f>SUM($AT$3:AT4638)</f>
        <v>107.5</v>
      </c>
      <c r="AV4638" s="6">
        <f>SUM(R4638,U4638,X4638,AA4638,AD4638,AG4638)</f>
        <v>0.62999999999999989</v>
      </c>
    </row>
    <row r="4639" spans="1:48" x14ac:dyDescent="0.25">
      <c r="A4639">
        <f>IF(AND(G4639&lt;&gt;"",H4639&lt;&gt;"",I4639&lt;&gt;"",J4639&lt;&gt;"",K4639&lt;&gt;"",L4639&lt;&gt;"",M4639&lt;&gt;"",N4639&lt;&gt;"",O4639&lt;&gt;"",P4639&lt;&gt;"",Q4639&lt;&gt;"",T4639&lt;&gt;"",W4639&lt;&gt;"",Z4639&lt;&gt;"",AC4639&lt;&gt;"",AF4639&lt;&gt;"",AI4639&lt;&gt;"",AL4639&lt;&gt;"",AO4639&lt;&gt;"",AR4639&lt;&gt;"",AS4639&lt;&gt;""),1,0)</f>
        <v>1</v>
      </c>
      <c r="B4639" s="1">
        <v>43639</v>
      </c>
      <c r="C4639" t="s">
        <v>279</v>
      </c>
      <c r="D4639" t="s">
        <v>5380</v>
      </c>
      <c r="E4639" t="s">
        <v>326</v>
      </c>
      <c r="F4639" t="s">
        <v>328</v>
      </c>
      <c r="G4639">
        <v>2019</v>
      </c>
      <c r="H4639">
        <v>6</v>
      </c>
      <c r="I4639">
        <v>23</v>
      </c>
      <c r="J4639" t="s">
        <v>23</v>
      </c>
      <c r="K4639">
        <v>1</v>
      </c>
      <c r="L4639" s="3">
        <v>0</v>
      </c>
      <c r="M4639" s="3">
        <v>1</v>
      </c>
      <c r="N4639">
        <v>2.5499999999999998</v>
      </c>
      <c r="O4639">
        <v>3.5</v>
      </c>
      <c r="P4639">
        <v>2.5499999999999998</v>
      </c>
      <c r="Q4639" s="2">
        <v>1.61</v>
      </c>
      <c r="R4639" s="8">
        <f t="shared" si="724"/>
        <v>-1</v>
      </c>
      <c r="S4639" s="8">
        <f>SUM($R$3:R4639)</f>
        <v>-81.99000000000072</v>
      </c>
      <c r="T4639" s="2">
        <v>2.2000000000000002</v>
      </c>
      <c r="U4639" s="8">
        <f t="shared" si="725"/>
        <v>1.2000000000000002</v>
      </c>
      <c r="V4639" s="8">
        <f>SUM($U$3:U4639)</f>
        <v>-442.40999999999923</v>
      </c>
      <c r="W4639" s="9">
        <v>1.22</v>
      </c>
      <c r="X4639" s="8">
        <f t="shared" si="720"/>
        <v>-1</v>
      </c>
      <c r="Y4639" s="8">
        <f>SUM($X$3:X4639)</f>
        <v>-100.99000000000031</v>
      </c>
      <c r="Z4639" s="9">
        <v>4</v>
      </c>
      <c r="AA4639" s="8">
        <f t="shared" si="721"/>
        <v>3</v>
      </c>
      <c r="AB4639" s="8">
        <f>SUM($AA$3:AA4639)</f>
        <v>-533.9400000000004</v>
      </c>
      <c r="AC4639" s="2">
        <v>1.75</v>
      </c>
      <c r="AD4639" s="8">
        <f t="shared" si="722"/>
        <v>-1</v>
      </c>
      <c r="AE4639" s="8">
        <f>SUM(AD$3:AD4639)</f>
        <v>1599.5699999999986</v>
      </c>
      <c r="AF4639" s="2">
        <v>2.0499999999999998</v>
      </c>
      <c r="AG4639" s="8">
        <f t="shared" si="726"/>
        <v>1.0499999999999998</v>
      </c>
      <c r="AH4639" s="8">
        <f>SUM(AG$3:AG4639)</f>
        <v>-334.1499999999993</v>
      </c>
      <c r="AI4639">
        <v>10</v>
      </c>
      <c r="AJ4639" s="8">
        <f t="shared" si="727"/>
        <v>-1</v>
      </c>
      <c r="AK4639" s="8">
        <f>SUM(AJ$3:AJ4639)</f>
        <v>-656.75</v>
      </c>
      <c r="AL4639" s="2">
        <v>9.5</v>
      </c>
      <c r="AM4639" s="8">
        <f t="shared" si="728"/>
        <v>-1</v>
      </c>
      <c r="AN4639" s="8">
        <f>SUM(AM$3:AM4639)</f>
        <v>106.5</v>
      </c>
      <c r="AO4639" s="2">
        <v>6.5</v>
      </c>
      <c r="AP4639" s="8">
        <f t="shared" si="729"/>
        <v>-1</v>
      </c>
      <c r="AQ4639" s="8">
        <f>SUM(AP$3:AP4639)</f>
        <v>-466</v>
      </c>
      <c r="AR4639">
        <v>5</v>
      </c>
      <c r="AS4639">
        <v>1.17</v>
      </c>
      <c r="AT4639" s="4">
        <f t="shared" si="723"/>
        <v>-1</v>
      </c>
      <c r="AU4639" s="5">
        <f>SUM($AT$3:AT4639)</f>
        <v>106.5</v>
      </c>
      <c r="AV4639" s="6">
        <f>SUM(R4639,U4639,X4639,AA4639,AD4639,AG4639)</f>
        <v>2.25</v>
      </c>
    </row>
    <row r="4640" spans="1:48" x14ac:dyDescent="0.25">
      <c r="A4640">
        <f>IF(AND(G4640&lt;&gt;"",H4640&lt;&gt;"",I4640&lt;&gt;"",J4640&lt;&gt;"",K4640&lt;&gt;"",L4640&lt;&gt;"",M4640&lt;&gt;"",N4640&lt;&gt;"",O4640&lt;&gt;"",P4640&lt;&gt;"",Q4640&lt;&gt;"",T4640&lt;&gt;"",W4640&lt;&gt;"",Z4640&lt;&gt;"",AC4640&lt;&gt;"",AF4640&lt;&gt;"",AI4640&lt;&gt;"",AL4640&lt;&gt;"",AO4640&lt;&gt;"",AR4640&lt;&gt;"",AS4640&lt;&gt;""),1,0)</f>
        <v>1</v>
      </c>
      <c r="B4640" s="1">
        <v>43639</v>
      </c>
      <c r="C4640" t="s">
        <v>279</v>
      </c>
      <c r="D4640" t="s">
        <v>5381</v>
      </c>
      <c r="E4640" t="s">
        <v>620</v>
      </c>
      <c r="F4640" t="s">
        <v>316</v>
      </c>
      <c r="G4640">
        <v>2019</v>
      </c>
      <c r="H4640">
        <v>6</v>
      </c>
      <c r="I4640">
        <v>23</v>
      </c>
      <c r="J4640" t="s">
        <v>23</v>
      </c>
      <c r="K4640">
        <v>1</v>
      </c>
      <c r="L4640" s="3">
        <v>0</v>
      </c>
      <c r="M4640" s="3">
        <v>2</v>
      </c>
      <c r="N4640">
        <v>2.8</v>
      </c>
      <c r="O4640">
        <v>3.6</v>
      </c>
      <c r="P4640">
        <v>2.2999999999999998</v>
      </c>
      <c r="Q4640" s="2">
        <v>1.53</v>
      </c>
      <c r="R4640" s="8">
        <f t="shared" si="724"/>
        <v>-1</v>
      </c>
      <c r="S4640" s="8">
        <f>SUM($R$3:R4640)</f>
        <v>-82.99000000000072</v>
      </c>
      <c r="T4640" s="2">
        <v>2.37</v>
      </c>
      <c r="U4640" s="8">
        <f t="shared" si="725"/>
        <v>1.37</v>
      </c>
      <c r="V4640" s="8">
        <f>SUM($U$3:U4640)</f>
        <v>-441.03999999999922</v>
      </c>
      <c r="W4640" s="9">
        <v>1.18</v>
      </c>
      <c r="X4640" s="8">
        <f t="shared" si="720"/>
        <v>0.17999999999999994</v>
      </c>
      <c r="Y4640" s="8">
        <f>SUM($X$3:X4640)</f>
        <v>-100.8100000000003</v>
      </c>
      <c r="Z4640" s="9">
        <v>4.5</v>
      </c>
      <c r="AA4640" s="8">
        <f t="shared" si="721"/>
        <v>-1</v>
      </c>
      <c r="AB4640" s="8">
        <f>SUM($AA$3:AA4640)</f>
        <v>-534.9400000000004</v>
      </c>
      <c r="AC4640" s="2">
        <v>1.61</v>
      </c>
      <c r="AD4640" s="8">
        <f t="shared" si="722"/>
        <v>0.6100000000000001</v>
      </c>
      <c r="AE4640" s="8">
        <f>SUM(AD$3:AD4640)</f>
        <v>1600.1799999999985</v>
      </c>
      <c r="AF4640" s="2">
        <v>2.25</v>
      </c>
      <c r="AG4640" s="8">
        <f t="shared" si="726"/>
        <v>1.25</v>
      </c>
      <c r="AH4640" s="8">
        <f>SUM(AG$3:AG4640)</f>
        <v>-332.8999999999993</v>
      </c>
      <c r="AI4640">
        <v>12</v>
      </c>
      <c r="AJ4640" s="8">
        <f t="shared" si="727"/>
        <v>-1</v>
      </c>
      <c r="AK4640" s="8">
        <f>SUM(AJ$3:AJ4640)</f>
        <v>-657.75</v>
      </c>
      <c r="AL4640" s="2">
        <v>10</v>
      </c>
      <c r="AM4640" s="8">
        <f t="shared" si="728"/>
        <v>-1</v>
      </c>
      <c r="AN4640" s="8">
        <f>SUM(AM$3:AM4640)</f>
        <v>105.5</v>
      </c>
      <c r="AO4640" s="2">
        <v>7</v>
      </c>
      <c r="AP4640" s="8">
        <f t="shared" si="729"/>
        <v>-1</v>
      </c>
      <c r="AQ4640" s="8">
        <f>SUM(AP$3:AP4640)</f>
        <v>-467</v>
      </c>
      <c r="AR4640">
        <v>5.75</v>
      </c>
      <c r="AS4640">
        <v>1.1399999999999999</v>
      </c>
      <c r="AT4640" s="4">
        <f t="shared" si="723"/>
        <v>-1</v>
      </c>
      <c r="AU4640" s="5">
        <f>SUM($AT$3:AT4640)</f>
        <v>105.5</v>
      </c>
      <c r="AV4640" s="6">
        <f>SUM(R4640,U4640,X4640,AA4640,AD4640,AG4640)</f>
        <v>1.4100000000000001</v>
      </c>
    </row>
    <row r="4641" spans="1:48" x14ac:dyDescent="0.25">
      <c r="A4641">
        <f>IF(AND(G4641&lt;&gt;"",H4641&lt;&gt;"",I4641&lt;&gt;"",J4641&lt;&gt;"",K4641&lt;&gt;"",L4641&lt;&gt;"",M4641&lt;&gt;"",N4641&lt;&gt;"",O4641&lt;&gt;"",P4641&lt;&gt;"",Q4641&lt;&gt;"",T4641&lt;&gt;"",W4641&lt;&gt;"",Z4641&lt;&gt;"",AC4641&lt;&gt;"",AF4641&lt;&gt;"",AI4641&lt;&gt;"",AL4641&lt;&gt;"",AO4641&lt;&gt;"",AR4641&lt;&gt;"",AS4641&lt;&gt;""),1,0)</f>
        <v>1</v>
      </c>
      <c r="B4641" s="1">
        <v>43639</v>
      </c>
      <c r="C4641" t="s">
        <v>279</v>
      </c>
      <c r="D4641" t="s">
        <v>5382</v>
      </c>
      <c r="E4641" t="s">
        <v>498</v>
      </c>
      <c r="F4641" t="s">
        <v>507</v>
      </c>
      <c r="G4641">
        <v>2019</v>
      </c>
      <c r="H4641">
        <v>6</v>
      </c>
      <c r="I4641">
        <v>23</v>
      </c>
      <c r="J4641" t="s">
        <v>23</v>
      </c>
      <c r="K4641">
        <v>1</v>
      </c>
      <c r="L4641" s="3">
        <v>3</v>
      </c>
      <c r="M4641" s="3">
        <v>0</v>
      </c>
      <c r="N4641">
        <v>1.9</v>
      </c>
      <c r="O4641">
        <v>3.4</v>
      </c>
      <c r="P4641">
        <v>4</v>
      </c>
      <c r="Q4641" s="2">
        <v>1.57</v>
      </c>
      <c r="R4641" s="8">
        <f t="shared" si="724"/>
        <v>-1</v>
      </c>
      <c r="S4641" s="8">
        <f>SUM($R$3:R4641)</f>
        <v>-83.99000000000072</v>
      </c>
      <c r="T4641" s="2">
        <v>2.25</v>
      </c>
      <c r="U4641" s="8">
        <f t="shared" si="725"/>
        <v>1.25</v>
      </c>
      <c r="V4641" s="8">
        <f>SUM($U$3:U4641)</f>
        <v>-439.78999999999922</v>
      </c>
      <c r="W4641" s="9">
        <v>1.2</v>
      </c>
      <c r="X4641" s="8">
        <f t="shared" si="720"/>
        <v>0.19999999999999996</v>
      </c>
      <c r="Y4641" s="8">
        <f>SUM($X$3:X4641)</f>
        <v>-100.6100000000003</v>
      </c>
      <c r="Z4641" s="9">
        <v>4.33</v>
      </c>
      <c r="AA4641" s="8">
        <f t="shared" si="721"/>
        <v>-1</v>
      </c>
      <c r="AB4641" s="8">
        <f>SUM($AA$3:AA4641)</f>
        <v>-535.9400000000004</v>
      </c>
      <c r="AC4641" s="2">
        <v>1.66</v>
      </c>
      <c r="AD4641" s="8">
        <f t="shared" si="722"/>
        <v>0.65999999999999992</v>
      </c>
      <c r="AE4641" s="8">
        <f>SUM(AD$3:AD4641)</f>
        <v>1600.8399999999986</v>
      </c>
      <c r="AF4641" s="2">
        <v>2.15</v>
      </c>
      <c r="AG4641" s="8">
        <f t="shared" si="726"/>
        <v>-1</v>
      </c>
      <c r="AH4641" s="8">
        <f>SUM(AG$3:AG4641)</f>
        <v>-333.8999999999993</v>
      </c>
      <c r="AI4641">
        <v>9.5</v>
      </c>
      <c r="AJ4641" s="8">
        <f t="shared" si="727"/>
        <v>-1</v>
      </c>
      <c r="AK4641" s="8">
        <f>SUM(AJ$3:AJ4641)</f>
        <v>-658.75</v>
      </c>
      <c r="AL4641" s="2">
        <v>8.5</v>
      </c>
      <c r="AM4641" s="8">
        <f t="shared" si="728"/>
        <v>-1</v>
      </c>
      <c r="AN4641" s="8">
        <f>SUM(AM$3:AM4641)</f>
        <v>104.5</v>
      </c>
      <c r="AO4641" s="2">
        <v>6.5</v>
      </c>
      <c r="AP4641" s="8">
        <f t="shared" si="729"/>
        <v>-1</v>
      </c>
      <c r="AQ4641" s="8">
        <f>SUM(AP$3:AP4641)</f>
        <v>-468</v>
      </c>
      <c r="AR4641">
        <v>3.3</v>
      </c>
      <c r="AS4641">
        <v>1.32</v>
      </c>
      <c r="AT4641" s="4">
        <f t="shared" si="723"/>
        <v>-1</v>
      </c>
      <c r="AU4641" s="5">
        <f>SUM($AT$3:AT4641)</f>
        <v>104.5</v>
      </c>
      <c r="AV4641" s="6">
        <f>SUM(R4641,U4641,X4641,AA4641,AD4641,AG4641)</f>
        <v>-0.89000000000000012</v>
      </c>
    </row>
    <row r="4642" spans="1:48" x14ac:dyDescent="0.25">
      <c r="A4642">
        <f>IF(AND(G4642&lt;&gt;"",H4642&lt;&gt;"",I4642&lt;&gt;"",J4642&lt;&gt;"",K4642&lt;&gt;"",L4642&lt;&gt;"",M4642&lt;&gt;"",N4642&lt;&gt;"",O4642&lt;&gt;"",P4642&lt;&gt;"",Q4642&lt;&gt;"",T4642&lt;&gt;"",W4642&lt;&gt;"",Z4642&lt;&gt;"",AC4642&lt;&gt;"",AF4642&lt;&gt;"",AI4642&lt;&gt;"",AL4642&lt;&gt;"",AO4642&lt;&gt;"",AR4642&lt;&gt;"",AS4642&lt;&gt;""),1,0)</f>
        <v>1</v>
      </c>
      <c r="B4642" s="1">
        <v>43639</v>
      </c>
      <c r="C4642" t="s">
        <v>279</v>
      </c>
      <c r="D4642" t="s">
        <v>5383</v>
      </c>
      <c r="E4642" t="s">
        <v>319</v>
      </c>
      <c r="F4642" t="s">
        <v>329</v>
      </c>
      <c r="G4642">
        <v>2019</v>
      </c>
      <c r="H4642">
        <v>6</v>
      </c>
      <c r="I4642">
        <v>23</v>
      </c>
      <c r="J4642" t="s">
        <v>23</v>
      </c>
      <c r="K4642">
        <v>1</v>
      </c>
      <c r="L4642" s="3">
        <v>4</v>
      </c>
      <c r="M4642" s="3">
        <v>0</v>
      </c>
      <c r="N4642">
        <v>1.72</v>
      </c>
      <c r="O4642">
        <v>3.75</v>
      </c>
      <c r="P4642">
        <v>4</v>
      </c>
      <c r="Q4642" s="2">
        <v>1.53</v>
      </c>
      <c r="R4642" s="8">
        <f t="shared" si="724"/>
        <v>-1</v>
      </c>
      <c r="S4642" s="8">
        <f>SUM($R$3:R4642)</f>
        <v>-84.99000000000072</v>
      </c>
      <c r="T4642" s="2">
        <v>2.37</v>
      </c>
      <c r="U4642" s="8">
        <f t="shared" si="725"/>
        <v>1.37</v>
      </c>
      <c r="V4642" s="8">
        <f>SUM($U$3:U4642)</f>
        <v>-438.41999999999922</v>
      </c>
      <c r="W4642" s="9">
        <v>1.1599999999999999</v>
      </c>
      <c r="X4642" s="8">
        <f t="shared" si="720"/>
        <v>0.15999999999999992</v>
      </c>
      <c r="Y4642" s="8">
        <f>SUM($X$3:X4642)</f>
        <v>-100.4500000000003</v>
      </c>
      <c r="Z4642" s="9">
        <v>5</v>
      </c>
      <c r="AA4642" s="8">
        <f t="shared" si="721"/>
        <v>-1</v>
      </c>
      <c r="AB4642" s="8">
        <f>SUM($AA$3:AA4642)</f>
        <v>-536.9400000000004</v>
      </c>
      <c r="AC4642" s="2">
        <v>1.53</v>
      </c>
      <c r="AD4642" s="8">
        <f t="shared" si="722"/>
        <v>0.53</v>
      </c>
      <c r="AE4642" s="8">
        <f>SUM(AD$3:AD4642)</f>
        <v>1601.3699999999985</v>
      </c>
      <c r="AF4642" s="2">
        <v>2.4</v>
      </c>
      <c r="AG4642" s="8">
        <f t="shared" si="726"/>
        <v>-1</v>
      </c>
      <c r="AH4642" s="8">
        <f>SUM(AG$3:AG4642)</f>
        <v>-334.8999999999993</v>
      </c>
      <c r="AI4642">
        <v>10</v>
      </c>
      <c r="AJ4642" s="8">
        <f t="shared" si="727"/>
        <v>-1</v>
      </c>
      <c r="AK4642" s="8">
        <f>SUM(AJ$3:AJ4642)</f>
        <v>-659.75</v>
      </c>
      <c r="AL4642" s="2">
        <v>8.5</v>
      </c>
      <c r="AM4642" s="8">
        <f t="shared" si="728"/>
        <v>-1</v>
      </c>
      <c r="AN4642" s="8">
        <f>SUM(AM$3:AM4642)</f>
        <v>103.5</v>
      </c>
      <c r="AO4642" s="2">
        <v>7.5</v>
      </c>
      <c r="AP4642" s="8">
        <f t="shared" si="729"/>
        <v>-1</v>
      </c>
      <c r="AQ4642" s="8">
        <f>SUM(AP$3:AP4642)</f>
        <v>-469</v>
      </c>
      <c r="AR4642">
        <v>2.85</v>
      </c>
      <c r="AS4642">
        <v>1.4</v>
      </c>
      <c r="AT4642" s="4">
        <f t="shared" si="723"/>
        <v>-1</v>
      </c>
      <c r="AU4642" s="5">
        <f>SUM($AT$3:AT4642)</f>
        <v>103.5</v>
      </c>
      <c r="AV4642" s="6">
        <f>SUM(R4642,U4642,X4642,AA4642,AD4642,AG4642)</f>
        <v>-0.94</v>
      </c>
    </row>
    <row r="4643" spans="1:48" x14ac:dyDescent="0.25">
      <c r="A4643">
        <f>IF(AND(G4643&lt;&gt;"",H4643&lt;&gt;"",I4643&lt;&gt;"",J4643&lt;&gt;"",K4643&lt;&gt;"",L4643&lt;&gt;"",M4643&lt;&gt;"",N4643&lt;&gt;"",O4643&lt;&gt;"",P4643&lt;&gt;"",Q4643&lt;&gt;"",T4643&lt;&gt;"",W4643&lt;&gt;"",Z4643&lt;&gt;"",AC4643&lt;&gt;"",AF4643&lt;&gt;"",AI4643&lt;&gt;"",AL4643&lt;&gt;"",AO4643&lt;&gt;"",AR4643&lt;&gt;"",AS4643&lt;&gt;""),1,0)</f>
        <v>1</v>
      </c>
      <c r="B4643" s="1">
        <v>43639</v>
      </c>
      <c r="C4643" t="s">
        <v>279</v>
      </c>
      <c r="D4643" t="s">
        <v>5384</v>
      </c>
      <c r="E4643" t="s">
        <v>317</v>
      </c>
      <c r="F4643" t="s">
        <v>313</v>
      </c>
      <c r="G4643">
        <v>2019</v>
      </c>
      <c r="H4643">
        <v>6</v>
      </c>
      <c r="I4643">
        <v>23</v>
      </c>
      <c r="J4643" t="s">
        <v>23</v>
      </c>
      <c r="K4643">
        <v>1</v>
      </c>
      <c r="L4643" s="3">
        <v>2</v>
      </c>
      <c r="M4643" s="3">
        <v>2</v>
      </c>
      <c r="N4643">
        <v>1.95</v>
      </c>
      <c r="O4643">
        <v>3.5</v>
      </c>
      <c r="P4643">
        <v>3.75</v>
      </c>
      <c r="Q4643" s="2">
        <v>1.53</v>
      </c>
      <c r="R4643" s="8">
        <f t="shared" si="724"/>
        <v>0.53</v>
      </c>
      <c r="S4643" s="8">
        <f>SUM($R$3:R4643)</f>
        <v>-84.460000000000719</v>
      </c>
      <c r="T4643" s="2">
        <v>2.37</v>
      </c>
      <c r="U4643" s="8">
        <f t="shared" si="725"/>
        <v>-1</v>
      </c>
      <c r="V4643" s="8">
        <f>SUM($U$3:U4643)</f>
        <v>-439.41999999999922</v>
      </c>
      <c r="W4643" s="9">
        <v>1.18</v>
      </c>
      <c r="X4643" s="8">
        <f t="shared" si="720"/>
        <v>0.17999999999999994</v>
      </c>
      <c r="Y4643" s="8">
        <f>SUM($X$3:X4643)</f>
        <v>-100.27000000000029</v>
      </c>
      <c r="Z4643" s="9">
        <v>4.5</v>
      </c>
      <c r="AA4643" s="8">
        <f t="shared" si="721"/>
        <v>-1</v>
      </c>
      <c r="AB4643" s="8">
        <f>SUM($AA$3:AA4643)</f>
        <v>-537.9400000000004</v>
      </c>
      <c r="AC4643" s="2">
        <v>1.61</v>
      </c>
      <c r="AD4643" s="8">
        <f t="shared" si="722"/>
        <v>0.6100000000000001</v>
      </c>
      <c r="AE4643" s="8">
        <f>SUM(AD$3:AD4643)</f>
        <v>1601.9799999999984</v>
      </c>
      <c r="AF4643" s="2">
        <v>2.25</v>
      </c>
      <c r="AG4643" s="8">
        <f t="shared" si="726"/>
        <v>-1</v>
      </c>
      <c r="AH4643" s="8">
        <f>SUM(AG$3:AG4643)</f>
        <v>-335.8999999999993</v>
      </c>
      <c r="AI4643">
        <v>10</v>
      </c>
      <c r="AJ4643" s="8">
        <f t="shared" si="727"/>
        <v>-1</v>
      </c>
      <c r="AK4643" s="8">
        <f>SUM(AJ$3:AJ4643)</f>
        <v>-660.75</v>
      </c>
      <c r="AL4643" s="2">
        <v>8.5</v>
      </c>
      <c r="AM4643" s="8">
        <f t="shared" si="728"/>
        <v>-1</v>
      </c>
      <c r="AN4643" s="8">
        <f>SUM(AM$3:AM4643)</f>
        <v>102.5</v>
      </c>
      <c r="AO4643" s="2">
        <v>7</v>
      </c>
      <c r="AP4643" s="8">
        <f t="shared" si="729"/>
        <v>-1</v>
      </c>
      <c r="AQ4643" s="8">
        <f>SUM(AP$3:AP4643)</f>
        <v>-470</v>
      </c>
      <c r="AR4643">
        <v>3.45</v>
      </c>
      <c r="AS4643">
        <v>1.3</v>
      </c>
      <c r="AT4643" s="4">
        <f t="shared" si="723"/>
        <v>-1</v>
      </c>
      <c r="AU4643" s="5">
        <f>SUM($AT$3:AT4643)</f>
        <v>102.5</v>
      </c>
      <c r="AV4643" s="6">
        <f>SUM(R4643,U4643,X4643,AA4643,AD4643,AG4643)</f>
        <v>-1.68</v>
      </c>
    </row>
    <row r="4644" spans="1:48" x14ac:dyDescent="0.25">
      <c r="A4644">
        <f>IF(AND(G4644&lt;&gt;"",H4644&lt;&gt;"",I4644&lt;&gt;"",J4644&lt;&gt;"",K4644&lt;&gt;"",L4644&lt;&gt;"",M4644&lt;&gt;"",N4644&lt;&gt;"",O4644&lt;&gt;"",P4644&lt;&gt;"",Q4644&lt;&gt;"",T4644&lt;&gt;"",W4644&lt;&gt;"",Z4644&lt;&gt;"",AC4644&lt;&gt;"",AF4644&lt;&gt;"",AI4644&lt;&gt;"",AL4644&lt;&gt;"",AO4644&lt;&gt;"",AR4644&lt;&gt;"",AS4644&lt;&gt;""),1,0)</f>
        <v>1</v>
      </c>
      <c r="B4644" s="1">
        <v>43639</v>
      </c>
      <c r="C4644" t="s">
        <v>5385</v>
      </c>
      <c r="D4644" t="s">
        <v>5386</v>
      </c>
      <c r="E4644" t="s">
        <v>2460</v>
      </c>
      <c r="F4644" t="s">
        <v>2469</v>
      </c>
      <c r="G4644">
        <v>2019</v>
      </c>
      <c r="H4644">
        <v>6</v>
      </c>
      <c r="I4644">
        <v>23</v>
      </c>
      <c r="J4644" t="s">
        <v>23</v>
      </c>
      <c r="K4644">
        <v>1</v>
      </c>
      <c r="L4644" s="3">
        <v>1</v>
      </c>
      <c r="M4644" s="3">
        <v>0</v>
      </c>
      <c r="N4644">
        <v>1.33</v>
      </c>
      <c r="O4644">
        <v>4.75</v>
      </c>
      <c r="P4644">
        <v>10</v>
      </c>
      <c r="Q4644" s="2">
        <v>2.1</v>
      </c>
      <c r="R4644" s="8">
        <f t="shared" si="724"/>
        <v>-1</v>
      </c>
      <c r="S4644" s="8">
        <f>SUM($R$3:R4644)</f>
        <v>-85.460000000000719</v>
      </c>
      <c r="T4644" s="2">
        <v>1.66</v>
      </c>
      <c r="U4644" s="8">
        <f t="shared" si="725"/>
        <v>0.65999999999999992</v>
      </c>
      <c r="V4644" s="8">
        <f>SUM($U$3:U4644)</f>
        <v>-438.7599999999992</v>
      </c>
      <c r="W4644" s="9">
        <v>1.25</v>
      </c>
      <c r="X4644" s="8">
        <f t="shared" si="720"/>
        <v>-1</v>
      </c>
      <c r="Y4644" s="8">
        <f>SUM($X$3:X4644)</f>
        <v>-101.27000000000029</v>
      </c>
      <c r="Z4644" s="9">
        <v>3.75</v>
      </c>
      <c r="AA4644" s="8">
        <f t="shared" si="721"/>
        <v>2.75</v>
      </c>
      <c r="AB4644" s="8">
        <f>SUM($AA$3:AA4644)</f>
        <v>-535.1900000000004</v>
      </c>
      <c r="AC4644" s="2">
        <v>1.8</v>
      </c>
      <c r="AD4644" s="8">
        <f t="shared" si="722"/>
        <v>-1</v>
      </c>
      <c r="AE4644" s="8">
        <f>SUM(AD$3:AD4644)</f>
        <v>1600.9799999999984</v>
      </c>
      <c r="AF4644" s="2">
        <v>2</v>
      </c>
      <c r="AG4644" s="8">
        <f t="shared" si="726"/>
        <v>1</v>
      </c>
      <c r="AH4644" s="8">
        <f>SUM(AG$3:AG4644)</f>
        <v>-334.8999999999993</v>
      </c>
      <c r="AI4644">
        <v>6</v>
      </c>
      <c r="AJ4644" s="8">
        <f t="shared" si="727"/>
        <v>5</v>
      </c>
      <c r="AK4644" s="8">
        <f>SUM(AJ$3:AJ4644)</f>
        <v>-655.75</v>
      </c>
      <c r="AL4644" s="2">
        <v>8</v>
      </c>
      <c r="AM4644" s="8">
        <f t="shared" si="728"/>
        <v>-1</v>
      </c>
      <c r="AN4644" s="8">
        <f>SUM(AM$3:AM4644)</f>
        <v>101.5</v>
      </c>
      <c r="AO4644" s="2">
        <v>9</v>
      </c>
      <c r="AP4644" s="8">
        <f t="shared" si="729"/>
        <v>-1</v>
      </c>
      <c r="AQ4644" s="8">
        <f>SUM(AP$3:AP4644)</f>
        <v>-471</v>
      </c>
      <c r="AR4644">
        <v>2.1</v>
      </c>
      <c r="AS4644">
        <v>1.8</v>
      </c>
      <c r="AT4644" s="4">
        <f t="shared" si="723"/>
        <v>-1</v>
      </c>
      <c r="AU4644" s="5">
        <f>SUM($AT$3:AT4644)</f>
        <v>101.5</v>
      </c>
      <c r="AV4644" s="6">
        <f>SUM(R4644,U4644,X4644,AA4644,AD4644,AG4644)</f>
        <v>1.41</v>
      </c>
    </row>
    <row r="4645" spans="1:48" x14ac:dyDescent="0.25">
      <c r="A4645">
        <f>IF(AND(G4645&lt;&gt;"",H4645&lt;&gt;"",I4645&lt;&gt;"",J4645&lt;&gt;"",K4645&lt;&gt;"",L4645&lt;&gt;"",M4645&lt;&gt;"",N4645&lt;&gt;"",O4645&lt;&gt;"",P4645&lt;&gt;"",Q4645&lt;&gt;"",T4645&lt;&gt;"",W4645&lt;&gt;"",Z4645&lt;&gt;"",AC4645&lt;&gt;"",AF4645&lt;&gt;"",AI4645&lt;&gt;"",AL4645&lt;&gt;"",AO4645&lt;&gt;"",AR4645&lt;&gt;"",AS4645&lt;&gt;""),1,0)</f>
        <v>1</v>
      </c>
      <c r="B4645" s="1">
        <v>43639</v>
      </c>
      <c r="C4645" t="s">
        <v>5385</v>
      </c>
      <c r="D4645" t="s">
        <v>5387</v>
      </c>
      <c r="E4645" t="s">
        <v>2466</v>
      </c>
      <c r="F4645" t="s">
        <v>2481</v>
      </c>
      <c r="G4645">
        <v>2019</v>
      </c>
      <c r="H4645">
        <v>6</v>
      </c>
      <c r="I4645">
        <v>23</v>
      </c>
      <c r="J4645" t="s">
        <v>23</v>
      </c>
      <c r="K4645">
        <v>1</v>
      </c>
      <c r="L4645" s="3">
        <v>0</v>
      </c>
      <c r="M4645" s="3">
        <v>1</v>
      </c>
      <c r="N4645">
        <v>1.57</v>
      </c>
      <c r="O4645">
        <v>4</v>
      </c>
      <c r="P4645">
        <v>5.75</v>
      </c>
      <c r="Q4645" s="2">
        <v>1.9</v>
      </c>
      <c r="R4645" s="8">
        <f t="shared" si="724"/>
        <v>-1</v>
      </c>
      <c r="S4645" s="8">
        <f>SUM($R$3:R4645)</f>
        <v>-86.460000000000719</v>
      </c>
      <c r="T4645" s="2">
        <v>1.9</v>
      </c>
      <c r="U4645" s="8">
        <f t="shared" si="725"/>
        <v>0.89999999999999991</v>
      </c>
      <c r="V4645" s="8">
        <f>SUM($U$3:U4645)</f>
        <v>-437.85999999999922</v>
      </c>
      <c r="W4645" s="9">
        <v>1.25</v>
      </c>
      <c r="X4645" s="8">
        <f t="shared" si="720"/>
        <v>-1</v>
      </c>
      <c r="Y4645" s="8">
        <f>SUM($X$3:X4645)</f>
        <v>-102.27000000000029</v>
      </c>
      <c r="Z4645" s="9">
        <v>3.75</v>
      </c>
      <c r="AA4645" s="8">
        <f t="shared" si="721"/>
        <v>2.75</v>
      </c>
      <c r="AB4645" s="8">
        <f>SUM($AA$3:AA4645)</f>
        <v>-532.4400000000004</v>
      </c>
      <c r="AC4645" s="2">
        <v>1.8</v>
      </c>
      <c r="AD4645" s="8">
        <f t="shared" si="722"/>
        <v>-1</v>
      </c>
      <c r="AE4645" s="8">
        <f>SUM(AD$3:AD4645)</f>
        <v>1599.9799999999984</v>
      </c>
      <c r="AF4645" s="2">
        <v>2</v>
      </c>
      <c r="AG4645" s="8">
        <f t="shared" si="726"/>
        <v>1</v>
      </c>
      <c r="AH4645" s="8">
        <f>SUM(AG$3:AG4645)</f>
        <v>-333.8999999999993</v>
      </c>
      <c r="AI4645">
        <v>6.5</v>
      </c>
      <c r="AJ4645" s="8">
        <f t="shared" si="727"/>
        <v>-1</v>
      </c>
      <c r="AK4645" s="8">
        <f>SUM(AJ$3:AJ4645)</f>
        <v>-656.75</v>
      </c>
      <c r="AL4645" s="2">
        <v>8</v>
      </c>
      <c r="AM4645" s="8">
        <f t="shared" si="728"/>
        <v>-1</v>
      </c>
      <c r="AN4645" s="8">
        <f>SUM(AM$3:AM4645)</f>
        <v>100.5</v>
      </c>
      <c r="AO4645" s="2">
        <v>7.5</v>
      </c>
      <c r="AP4645" s="8">
        <f t="shared" si="729"/>
        <v>-1</v>
      </c>
      <c r="AQ4645" s="8">
        <f>SUM(AP$3:AP4645)</f>
        <v>-472</v>
      </c>
      <c r="AR4645">
        <v>2.6</v>
      </c>
      <c r="AS4645">
        <v>1.47</v>
      </c>
      <c r="AT4645" s="4">
        <f t="shared" si="723"/>
        <v>-1</v>
      </c>
      <c r="AU4645" s="5">
        <f>SUM($AT$3:AT4645)</f>
        <v>100.5</v>
      </c>
      <c r="AV4645" s="6">
        <f>SUM(R4645,U4645,X4645,AA4645,AD4645,AG4645)</f>
        <v>1.65</v>
      </c>
    </row>
    <row r="4646" spans="1:48" x14ac:dyDescent="0.25">
      <c r="A4646">
        <f>IF(AND(G4646&lt;&gt;"",H4646&lt;&gt;"",I4646&lt;&gt;"",J4646&lt;&gt;"",K4646&lt;&gt;"",L4646&lt;&gt;"",M4646&lt;&gt;"",N4646&lt;&gt;"",O4646&lt;&gt;"",P4646&lt;&gt;"",Q4646&lt;&gt;"",T4646&lt;&gt;"",W4646&lt;&gt;"",Z4646&lt;&gt;"",AC4646&lt;&gt;"",AF4646&lt;&gt;"",AI4646&lt;&gt;"",AL4646&lt;&gt;"",AO4646&lt;&gt;"",AR4646&lt;&gt;"",AS4646&lt;&gt;""),1,0)</f>
        <v>1</v>
      </c>
      <c r="B4646" s="1">
        <v>43639</v>
      </c>
      <c r="C4646" t="s">
        <v>5385</v>
      </c>
      <c r="D4646" t="s">
        <v>5388</v>
      </c>
      <c r="E4646" t="s">
        <v>2464</v>
      </c>
      <c r="F4646" t="s">
        <v>2463</v>
      </c>
      <c r="G4646">
        <v>2019</v>
      </c>
      <c r="H4646">
        <v>6</v>
      </c>
      <c r="I4646">
        <v>23</v>
      </c>
      <c r="J4646" t="s">
        <v>23</v>
      </c>
      <c r="K4646">
        <v>1</v>
      </c>
      <c r="L4646" s="3">
        <v>3</v>
      </c>
      <c r="M4646" s="3">
        <v>1</v>
      </c>
      <c r="N4646">
        <v>1.72</v>
      </c>
      <c r="O4646">
        <v>3.8</v>
      </c>
      <c r="P4646">
        <v>4.5</v>
      </c>
      <c r="Q4646" s="2">
        <v>1.95</v>
      </c>
      <c r="R4646" s="8">
        <f t="shared" si="724"/>
        <v>0.95</v>
      </c>
      <c r="S4646" s="8">
        <f>SUM($R$3:R4646)</f>
        <v>-85.510000000000716</v>
      </c>
      <c r="T4646" s="2">
        <v>1.8</v>
      </c>
      <c r="U4646" s="8">
        <f t="shared" si="725"/>
        <v>-1</v>
      </c>
      <c r="V4646" s="8">
        <f>SUM($U$3:U4646)</f>
        <v>-438.85999999999922</v>
      </c>
      <c r="W4646" s="9">
        <v>1.33</v>
      </c>
      <c r="X4646" s="8">
        <f t="shared" si="720"/>
        <v>0.33000000000000007</v>
      </c>
      <c r="Y4646" s="8">
        <f>SUM($X$3:X4646)</f>
        <v>-101.9400000000003</v>
      </c>
      <c r="Z4646" s="9">
        <v>3.25</v>
      </c>
      <c r="AA4646" s="8">
        <f t="shared" si="721"/>
        <v>-1</v>
      </c>
      <c r="AB4646" s="8">
        <f>SUM($AA$3:AA4646)</f>
        <v>-533.4400000000004</v>
      </c>
      <c r="AC4646" s="2">
        <v>2.0499999999999998</v>
      </c>
      <c r="AD4646" s="8">
        <f t="shared" si="722"/>
        <v>1.0499999999999998</v>
      </c>
      <c r="AE4646" s="8">
        <f>SUM(AD$3:AD4646)</f>
        <v>1601.0299999999984</v>
      </c>
      <c r="AF4646" s="2">
        <v>1.75</v>
      </c>
      <c r="AG4646" s="8">
        <f t="shared" si="726"/>
        <v>-1</v>
      </c>
      <c r="AH4646" s="8">
        <f>SUM(AG$3:AG4646)</f>
        <v>-334.8999999999993</v>
      </c>
      <c r="AI4646">
        <v>6</v>
      </c>
      <c r="AJ4646" s="8">
        <f t="shared" si="727"/>
        <v>-1</v>
      </c>
      <c r="AK4646" s="8">
        <f>SUM(AJ$3:AJ4646)</f>
        <v>-657.75</v>
      </c>
      <c r="AL4646" s="2">
        <v>8.5</v>
      </c>
      <c r="AM4646" s="8">
        <f t="shared" si="728"/>
        <v>-1</v>
      </c>
      <c r="AN4646" s="8">
        <f>SUM(AM$3:AM4646)</f>
        <v>99.5</v>
      </c>
      <c r="AO4646" s="2">
        <v>7</v>
      </c>
      <c r="AP4646" s="8">
        <f t="shared" si="729"/>
        <v>-1</v>
      </c>
      <c r="AQ4646" s="8">
        <f>SUM(AP$3:AP4646)</f>
        <v>-473</v>
      </c>
      <c r="AR4646">
        <v>3.3</v>
      </c>
      <c r="AS4646">
        <v>1.32</v>
      </c>
      <c r="AT4646" s="4">
        <f t="shared" si="723"/>
        <v>-1</v>
      </c>
      <c r="AU4646" s="5">
        <f>SUM($AT$3:AT4646)</f>
        <v>99.5</v>
      </c>
      <c r="AV4646" s="6">
        <f>SUM(R4646,U4646,X4646,AA4646,AD4646,AG4646)</f>
        <v>-0.67000000000000015</v>
      </c>
    </row>
    <row r="4647" spans="1:48" x14ac:dyDescent="0.25">
      <c r="A4647">
        <f>IF(AND(G4647&lt;&gt;"",H4647&lt;&gt;"",I4647&lt;&gt;"",J4647&lt;&gt;"",K4647&lt;&gt;"",L4647&lt;&gt;"",M4647&lt;&gt;"",N4647&lt;&gt;"",O4647&lt;&gt;"",P4647&lt;&gt;"",Q4647&lt;&gt;"",T4647&lt;&gt;"",W4647&lt;&gt;"",Z4647&lt;&gt;"",AC4647&lt;&gt;"",AF4647&lt;&gt;"",AI4647&lt;&gt;"",AL4647&lt;&gt;"",AO4647&lt;&gt;"",AR4647&lt;&gt;"",AS4647&lt;&gt;""),1,0)</f>
        <v>1</v>
      </c>
      <c r="B4647" s="1">
        <v>43639</v>
      </c>
      <c r="C4647" t="s">
        <v>5385</v>
      </c>
      <c r="D4647" t="s">
        <v>5389</v>
      </c>
      <c r="E4647" t="s">
        <v>2478</v>
      </c>
      <c r="F4647" t="s">
        <v>2472</v>
      </c>
      <c r="G4647">
        <v>2019</v>
      </c>
      <c r="H4647">
        <v>6</v>
      </c>
      <c r="I4647">
        <v>23</v>
      </c>
      <c r="J4647" t="s">
        <v>23</v>
      </c>
      <c r="K4647">
        <v>1</v>
      </c>
      <c r="L4647" s="3">
        <v>1</v>
      </c>
      <c r="M4647" s="3">
        <v>1</v>
      </c>
      <c r="N4647">
        <v>2.25</v>
      </c>
      <c r="O4647">
        <v>3.6</v>
      </c>
      <c r="P4647">
        <v>3</v>
      </c>
      <c r="Q4647" s="2">
        <v>1.75</v>
      </c>
      <c r="R4647" s="8">
        <f t="shared" si="724"/>
        <v>0.75</v>
      </c>
      <c r="S4647" s="8">
        <f>SUM($R$3:R4647)</f>
        <v>-84.760000000000716</v>
      </c>
      <c r="T4647" s="2">
        <v>2</v>
      </c>
      <c r="U4647" s="8">
        <f t="shared" si="725"/>
        <v>-1</v>
      </c>
      <c r="V4647" s="8">
        <f>SUM($U$3:U4647)</f>
        <v>-439.85999999999922</v>
      </c>
      <c r="W4647" s="9">
        <v>1.28</v>
      </c>
      <c r="X4647" s="8">
        <f t="shared" si="720"/>
        <v>0.28000000000000003</v>
      </c>
      <c r="Y4647" s="8">
        <f>SUM($X$3:X4647)</f>
        <v>-101.6600000000003</v>
      </c>
      <c r="Z4647" s="9">
        <v>3.5</v>
      </c>
      <c r="AA4647" s="8">
        <f t="shared" si="721"/>
        <v>-1</v>
      </c>
      <c r="AB4647" s="8">
        <f>SUM($AA$3:AA4647)</f>
        <v>-534.4400000000004</v>
      </c>
      <c r="AC4647" s="2">
        <v>1.9</v>
      </c>
      <c r="AD4647" s="8">
        <f t="shared" si="722"/>
        <v>0.89999999999999991</v>
      </c>
      <c r="AE4647" s="8">
        <f>SUM(AD$3:AD4647)</f>
        <v>1601.9299999999985</v>
      </c>
      <c r="AF4647" s="2">
        <v>1.9</v>
      </c>
      <c r="AG4647" s="8">
        <f t="shared" si="726"/>
        <v>0.89999999999999991</v>
      </c>
      <c r="AH4647" s="8">
        <f>SUM(AG$3:AG4647)</f>
        <v>-333.99999999999932</v>
      </c>
      <c r="AI4647">
        <v>8</v>
      </c>
      <c r="AJ4647" s="8">
        <f t="shared" si="727"/>
        <v>-1</v>
      </c>
      <c r="AK4647" s="8">
        <f>SUM(AJ$3:AJ4647)</f>
        <v>-658.75</v>
      </c>
      <c r="AL4647" s="2">
        <v>9</v>
      </c>
      <c r="AM4647" s="8">
        <f t="shared" si="728"/>
        <v>-1</v>
      </c>
      <c r="AN4647" s="8">
        <f>SUM(AM$3:AM4647)</f>
        <v>98.5</v>
      </c>
      <c r="AO4647" s="2">
        <v>6.5</v>
      </c>
      <c r="AP4647" s="8">
        <f t="shared" si="729"/>
        <v>5.5</v>
      </c>
      <c r="AQ4647" s="8">
        <f>SUM(AP$3:AP4647)</f>
        <v>-467.5</v>
      </c>
      <c r="AR4647">
        <v>4.4000000000000004</v>
      </c>
      <c r="AS4647">
        <v>1.2</v>
      </c>
      <c r="AT4647" s="4">
        <f t="shared" si="723"/>
        <v>-1</v>
      </c>
      <c r="AU4647" s="5">
        <f>SUM($AT$3:AT4647)</f>
        <v>98.5</v>
      </c>
      <c r="AV4647" s="6">
        <f>SUM(R4647,U4647,X4647,AA4647,AD4647,AG4647)</f>
        <v>0.82999999999999985</v>
      </c>
    </row>
    <row r="4648" spans="1:48" x14ac:dyDescent="0.25">
      <c r="A4648">
        <f>IF(AND(G4648&lt;&gt;"",H4648&lt;&gt;"",I4648&lt;&gt;"",J4648&lt;&gt;"",K4648&lt;&gt;"",L4648&lt;&gt;"",M4648&lt;&gt;"",N4648&lt;&gt;"",O4648&lt;&gt;"",P4648&lt;&gt;"",Q4648&lt;&gt;"",T4648&lt;&gt;"",W4648&lt;&gt;"",Z4648&lt;&gt;"",AC4648&lt;&gt;"",AF4648&lt;&gt;"",AI4648&lt;&gt;"",AL4648&lt;&gt;"",AO4648&lt;&gt;"",AR4648&lt;&gt;"",AS4648&lt;&gt;""),1,0)</f>
        <v>0</v>
      </c>
      <c r="B4648" s="1">
        <v>43639</v>
      </c>
      <c r="C4648" t="s">
        <v>5385</v>
      </c>
      <c r="D4648" t="s">
        <v>5390</v>
      </c>
      <c r="E4648" t="s">
        <v>2480</v>
      </c>
      <c r="F4648" t="s">
        <v>2259</v>
      </c>
      <c r="G4648">
        <v>2019</v>
      </c>
      <c r="H4648">
        <v>6</v>
      </c>
      <c r="I4648">
        <v>23</v>
      </c>
      <c r="J4648" t="s">
        <v>23</v>
      </c>
      <c r="K4648">
        <v>1</v>
      </c>
      <c r="L4648" s="3">
        <v>1</v>
      </c>
      <c r="M4648" s="3">
        <v>0</v>
      </c>
      <c r="N4648">
        <v>3.8</v>
      </c>
      <c r="O4648">
        <v>3.4</v>
      </c>
      <c r="P4648">
        <v>2</v>
      </c>
      <c r="Q4648" s="2">
        <v>1.9</v>
      </c>
      <c r="R4648" s="8" t="str">
        <f t="shared" si="724"/>
        <v/>
      </c>
      <c r="S4648" s="8">
        <f>SUM($R$3:R4648)</f>
        <v>-84.760000000000716</v>
      </c>
      <c r="T4648" s="2">
        <v>1.9</v>
      </c>
      <c r="U4648" s="8" t="str">
        <f t="shared" si="725"/>
        <v/>
      </c>
      <c r="V4648" s="8">
        <f>SUM($U$3:U4648)</f>
        <v>-439.85999999999922</v>
      </c>
      <c r="W4648" s="9">
        <v>1.33</v>
      </c>
      <c r="X4648" s="8" t="str">
        <f t="shared" si="720"/>
        <v/>
      </c>
      <c r="Y4648" s="8">
        <f>SUM($X$3:X4648)</f>
        <v>-101.6600000000003</v>
      </c>
      <c r="Z4648" s="9">
        <v>3.25</v>
      </c>
      <c r="AA4648" s="8" t="str">
        <f t="shared" si="721"/>
        <v/>
      </c>
      <c r="AB4648" s="8">
        <f>SUM($AA$3:AA4648)</f>
        <v>-534.4400000000004</v>
      </c>
      <c r="AC4648" s="2">
        <v>2.0499999999999998</v>
      </c>
      <c r="AD4648" s="8" t="str">
        <f t="shared" si="722"/>
        <v/>
      </c>
      <c r="AE4648" s="8">
        <f>SUM(AD$3:AD4648)</f>
        <v>1601.9299999999985</v>
      </c>
      <c r="AF4648" s="2">
        <v>1.75</v>
      </c>
      <c r="AG4648" s="8" t="str">
        <f t="shared" si="726"/>
        <v/>
      </c>
      <c r="AH4648" s="8">
        <f>SUM(AG$3:AG4648)</f>
        <v>-333.99999999999932</v>
      </c>
      <c r="AI4648">
        <v>10</v>
      </c>
      <c r="AJ4648" s="8" t="str">
        <f t="shared" si="727"/>
        <v/>
      </c>
      <c r="AK4648" s="8">
        <f>SUM(AJ$3:AJ4648)</f>
        <v>-658.75</v>
      </c>
      <c r="AL4648" s="2">
        <v>13</v>
      </c>
      <c r="AM4648" s="8" t="str">
        <f t="shared" si="728"/>
        <v/>
      </c>
      <c r="AN4648" s="8">
        <f>SUM(AM$3:AM4648)</f>
        <v>98.5</v>
      </c>
      <c r="AO4648" s="2">
        <v>6.5</v>
      </c>
      <c r="AP4648" s="8" t="str">
        <f t="shared" si="729"/>
        <v/>
      </c>
      <c r="AQ4648" s="8">
        <f>SUM(AP$3:AP4648)</f>
        <v>-467.5</v>
      </c>
      <c r="AT4648" s="4" t="str">
        <f t="shared" si="723"/>
        <v/>
      </c>
      <c r="AU4648" s="5">
        <f>SUM($AT$3:AT4648)</f>
        <v>98.5</v>
      </c>
      <c r="AV4648" s="6">
        <f>SUM(R4648,U4648,X4648,AA4648,AD4648,AG4648)</f>
        <v>0</v>
      </c>
    </row>
    <row r="4649" spans="1:48" x14ac:dyDescent="0.25">
      <c r="A4649">
        <f>IF(AND(G4649&lt;&gt;"",H4649&lt;&gt;"",I4649&lt;&gt;"",J4649&lt;&gt;"",K4649&lt;&gt;"",L4649&lt;&gt;"",M4649&lt;&gt;"",N4649&lt;&gt;"",O4649&lt;&gt;"",P4649&lt;&gt;"",Q4649&lt;&gt;"",T4649&lt;&gt;"",W4649&lt;&gt;"",Z4649&lt;&gt;"",AC4649&lt;&gt;"",AF4649&lt;&gt;"",AI4649&lt;&gt;"",AL4649&lt;&gt;"",AO4649&lt;&gt;"",AR4649&lt;&gt;"",AS4649&lt;&gt;""),1,0)</f>
        <v>1</v>
      </c>
      <c r="B4649" s="1">
        <v>43639</v>
      </c>
      <c r="C4649" t="s">
        <v>5385</v>
      </c>
      <c r="D4649" t="s">
        <v>5391</v>
      </c>
      <c r="E4649" t="s">
        <v>2473</v>
      </c>
      <c r="F4649" t="s">
        <v>2470</v>
      </c>
      <c r="G4649">
        <v>2019</v>
      </c>
      <c r="H4649">
        <v>6</v>
      </c>
      <c r="I4649">
        <v>23</v>
      </c>
      <c r="J4649" t="s">
        <v>23</v>
      </c>
      <c r="K4649">
        <v>1</v>
      </c>
      <c r="L4649" s="3">
        <v>1</v>
      </c>
      <c r="M4649" s="3">
        <v>1</v>
      </c>
      <c r="N4649">
        <v>2.1</v>
      </c>
      <c r="O4649">
        <v>3.5</v>
      </c>
      <c r="P4649">
        <v>3.4</v>
      </c>
      <c r="Q4649" s="2">
        <v>1.66</v>
      </c>
      <c r="R4649" s="8">
        <f t="shared" si="724"/>
        <v>0.65999999999999992</v>
      </c>
      <c r="S4649" s="8">
        <f>SUM($R$3:R4649)</f>
        <v>-84.100000000000719</v>
      </c>
      <c r="T4649" s="2">
        <v>2.1</v>
      </c>
      <c r="U4649" s="8">
        <f t="shared" si="725"/>
        <v>-1</v>
      </c>
      <c r="V4649" s="8">
        <f>SUM($U$3:U4649)</f>
        <v>-440.85999999999922</v>
      </c>
      <c r="W4649" s="9">
        <v>1.25</v>
      </c>
      <c r="X4649" s="8">
        <f t="shared" si="720"/>
        <v>0.25</v>
      </c>
      <c r="Y4649" s="8">
        <f>SUM($X$3:X4649)</f>
        <v>-101.4100000000003</v>
      </c>
      <c r="Z4649" s="9">
        <v>3.75</v>
      </c>
      <c r="AA4649" s="8">
        <f t="shared" si="721"/>
        <v>-1</v>
      </c>
      <c r="AB4649" s="8">
        <f>SUM($AA$3:AA4649)</f>
        <v>-535.4400000000004</v>
      </c>
      <c r="AC4649" s="2">
        <v>1.8</v>
      </c>
      <c r="AD4649" s="8">
        <f t="shared" si="722"/>
        <v>0.8</v>
      </c>
      <c r="AE4649" s="8">
        <f>SUM(AD$3:AD4649)</f>
        <v>1602.7299999999984</v>
      </c>
      <c r="AF4649" s="2">
        <v>2</v>
      </c>
      <c r="AG4649" s="8">
        <f t="shared" si="726"/>
        <v>1</v>
      </c>
      <c r="AH4649" s="8">
        <f>SUM(AG$3:AG4649)</f>
        <v>-332.99999999999932</v>
      </c>
      <c r="AI4649">
        <v>8.5</v>
      </c>
      <c r="AJ4649" s="8">
        <f t="shared" si="727"/>
        <v>-1</v>
      </c>
      <c r="AK4649" s="8">
        <f>SUM(AJ$3:AJ4649)</f>
        <v>-659.75</v>
      </c>
      <c r="AL4649" s="2">
        <v>9</v>
      </c>
      <c r="AM4649" s="8">
        <f t="shared" si="728"/>
        <v>-1</v>
      </c>
      <c r="AN4649" s="8">
        <f>SUM(AM$3:AM4649)</f>
        <v>97.5</v>
      </c>
      <c r="AO4649" s="2">
        <v>6.5</v>
      </c>
      <c r="AP4649" s="8">
        <f t="shared" si="729"/>
        <v>5.5</v>
      </c>
      <c r="AQ4649" s="8">
        <f>SUM(AP$3:AP4649)</f>
        <v>-462</v>
      </c>
      <c r="AR4649">
        <v>4</v>
      </c>
      <c r="AS4649">
        <v>1.23</v>
      </c>
      <c r="AT4649" s="4">
        <f t="shared" si="723"/>
        <v>-1</v>
      </c>
      <c r="AU4649" s="5">
        <f>SUM($AT$3:AT4649)</f>
        <v>97.5</v>
      </c>
      <c r="AV4649" s="6">
        <f>SUM(R4649,U4649,X4649,AA4649,AD4649,AG4649)</f>
        <v>0.71</v>
      </c>
    </row>
    <row r="4650" spans="1:48" x14ac:dyDescent="0.25">
      <c r="A4650">
        <f>IF(AND(G4650&lt;&gt;"",H4650&lt;&gt;"",I4650&lt;&gt;"",J4650&lt;&gt;"",K4650&lt;&gt;"",L4650&lt;&gt;"",M4650&lt;&gt;"",N4650&lt;&gt;"",O4650&lt;&gt;"",P4650&lt;&gt;"",Q4650&lt;&gt;"",T4650&lt;&gt;"",W4650&lt;&gt;"",Z4650&lt;&gt;"",AC4650&lt;&gt;"",AF4650&lt;&gt;"",AI4650&lt;&gt;"",AL4650&lt;&gt;"",AO4650&lt;&gt;"",AR4650&lt;&gt;"",AS4650&lt;&gt;""),1,0)</f>
        <v>1</v>
      </c>
      <c r="B4650" s="1">
        <v>43639</v>
      </c>
      <c r="C4650" t="s">
        <v>5385</v>
      </c>
      <c r="D4650" t="s">
        <v>5392</v>
      </c>
      <c r="E4650" t="s">
        <v>2461</v>
      </c>
      <c r="F4650" t="s">
        <v>2476</v>
      </c>
      <c r="G4650">
        <v>2019</v>
      </c>
      <c r="H4650">
        <v>6</v>
      </c>
      <c r="I4650">
        <v>23</v>
      </c>
      <c r="J4650" t="s">
        <v>23</v>
      </c>
      <c r="K4650">
        <v>1</v>
      </c>
      <c r="L4650" s="3">
        <v>3</v>
      </c>
      <c r="M4650" s="3">
        <v>4</v>
      </c>
      <c r="N4650">
        <v>3</v>
      </c>
      <c r="O4650">
        <v>3.4</v>
      </c>
      <c r="P4650">
        <v>2.2999999999999998</v>
      </c>
      <c r="Q4650" s="2">
        <v>1.53</v>
      </c>
      <c r="R4650" s="8">
        <f t="shared" si="724"/>
        <v>0.53</v>
      </c>
      <c r="S4650" s="8">
        <f>SUM($R$3:R4650)</f>
        <v>-83.570000000000718</v>
      </c>
      <c r="T4650" s="2">
        <v>2.37</v>
      </c>
      <c r="U4650" s="8">
        <f t="shared" si="725"/>
        <v>-1</v>
      </c>
      <c r="V4650" s="8">
        <f>SUM($U$3:U4650)</f>
        <v>-441.85999999999922</v>
      </c>
      <c r="W4650" s="9">
        <v>1.18</v>
      </c>
      <c r="X4650" s="8">
        <f t="shared" si="720"/>
        <v>0.17999999999999994</v>
      </c>
      <c r="Y4650" s="8">
        <f>SUM($X$3:X4650)</f>
        <v>-101.23000000000029</v>
      </c>
      <c r="Z4650" s="9">
        <v>4.5</v>
      </c>
      <c r="AA4650" s="8">
        <f t="shared" si="721"/>
        <v>-1</v>
      </c>
      <c r="AB4650" s="8">
        <f>SUM($AA$3:AA4650)</f>
        <v>-536.4400000000004</v>
      </c>
      <c r="AC4650" s="2">
        <v>1.61</v>
      </c>
      <c r="AD4650" s="8">
        <f t="shared" si="722"/>
        <v>0.6100000000000001</v>
      </c>
      <c r="AE4650" s="8">
        <f>SUM(AD$3:AD4650)</f>
        <v>1603.3399999999983</v>
      </c>
      <c r="AF4650" s="2">
        <v>2.25</v>
      </c>
      <c r="AG4650" s="8">
        <f t="shared" si="726"/>
        <v>-1</v>
      </c>
      <c r="AH4650" s="8">
        <f>SUM(AG$3:AG4650)</f>
        <v>-333.99999999999932</v>
      </c>
      <c r="AI4650">
        <v>12</v>
      </c>
      <c r="AJ4650" s="8">
        <f t="shared" si="727"/>
        <v>-1</v>
      </c>
      <c r="AK4650" s="8">
        <f>SUM(AJ$3:AJ4650)</f>
        <v>-660.75</v>
      </c>
      <c r="AL4650" s="2">
        <v>11</v>
      </c>
      <c r="AM4650" s="8">
        <f t="shared" si="728"/>
        <v>-1</v>
      </c>
      <c r="AN4650" s="8">
        <f>SUM(AM$3:AM4650)</f>
        <v>96.5</v>
      </c>
      <c r="AO4650" s="2">
        <v>6.5</v>
      </c>
      <c r="AP4650" s="8">
        <f t="shared" si="729"/>
        <v>-1</v>
      </c>
      <c r="AQ4650" s="8">
        <f>SUM(AP$3:AP4650)</f>
        <v>-463</v>
      </c>
      <c r="AR4650">
        <v>5.75</v>
      </c>
      <c r="AS4650">
        <v>1.1399999999999999</v>
      </c>
      <c r="AT4650" s="4">
        <f t="shared" si="723"/>
        <v>-1</v>
      </c>
      <c r="AU4650" s="5">
        <f>SUM($AT$3:AT4650)</f>
        <v>96.5</v>
      </c>
      <c r="AV4650" s="6">
        <f>SUM(R4650,U4650,X4650,AA4650,AD4650,AG4650)</f>
        <v>-1.68</v>
      </c>
    </row>
    <row r="4651" spans="1:48" x14ac:dyDescent="0.25">
      <c r="A4651">
        <f>IF(AND(G4651&lt;&gt;"",H4651&lt;&gt;"",I4651&lt;&gt;"",J4651&lt;&gt;"",K4651&lt;&gt;"",L4651&lt;&gt;"",M4651&lt;&gt;"",N4651&lt;&gt;"",O4651&lt;&gt;"",P4651&lt;&gt;"",Q4651&lt;&gt;"",T4651&lt;&gt;"",W4651&lt;&gt;"",Z4651&lt;&gt;"",AC4651&lt;&gt;"",AF4651&lt;&gt;"",AI4651&lt;&gt;"",AL4651&lt;&gt;"",AO4651&lt;&gt;"",AR4651&lt;&gt;"",AS4651&lt;&gt;""),1,0)</f>
        <v>0</v>
      </c>
      <c r="B4651" s="1">
        <v>43638</v>
      </c>
      <c r="C4651" t="s">
        <v>5267</v>
      </c>
      <c r="D4651" t="s">
        <v>5393</v>
      </c>
      <c r="E4651" t="s">
        <v>3547</v>
      </c>
      <c r="F4651" t="s">
        <v>2758</v>
      </c>
      <c r="G4651">
        <v>2019</v>
      </c>
      <c r="H4651">
        <v>6</v>
      </c>
      <c r="I4651">
        <v>22</v>
      </c>
      <c r="J4651" t="s">
        <v>47</v>
      </c>
      <c r="K4651">
        <v>7</v>
      </c>
      <c r="L4651" s="3">
        <v>1</v>
      </c>
      <c r="M4651" s="3">
        <v>3</v>
      </c>
      <c r="N4651">
        <v>5.5</v>
      </c>
      <c r="O4651">
        <v>4.33</v>
      </c>
      <c r="P4651">
        <v>1.55</v>
      </c>
      <c r="Q4651" s="2">
        <v>1.8</v>
      </c>
      <c r="R4651" s="8" t="str">
        <f t="shared" si="724"/>
        <v/>
      </c>
      <c r="S4651" s="8">
        <f>SUM($R$3:R4651)</f>
        <v>-83.570000000000718</v>
      </c>
      <c r="T4651" s="2">
        <v>1.95</v>
      </c>
      <c r="U4651" s="8" t="str">
        <f t="shared" si="725"/>
        <v/>
      </c>
      <c r="V4651" s="8">
        <f>SUM($U$3:U4651)</f>
        <v>-441.85999999999922</v>
      </c>
      <c r="W4651" s="9">
        <v>1.22</v>
      </c>
      <c r="X4651" s="8" t="str">
        <f t="shared" si="720"/>
        <v/>
      </c>
      <c r="Y4651" s="8">
        <f>SUM($X$3:X4651)</f>
        <v>-101.23000000000029</v>
      </c>
      <c r="Z4651" s="9">
        <v>4.33</v>
      </c>
      <c r="AA4651" s="8" t="str">
        <f t="shared" si="721"/>
        <v/>
      </c>
      <c r="AB4651" s="8">
        <f>SUM($AA$3:AA4651)</f>
        <v>-536.4400000000004</v>
      </c>
      <c r="AC4651" s="2">
        <v>1.72</v>
      </c>
      <c r="AD4651" s="8" t="str">
        <f t="shared" si="722"/>
        <v/>
      </c>
      <c r="AE4651" s="8">
        <f>SUM(AD$3:AD4651)</f>
        <v>1603.3399999999983</v>
      </c>
      <c r="AF4651" s="2">
        <v>2.1</v>
      </c>
      <c r="AG4651" s="8" t="str">
        <f t="shared" si="726"/>
        <v/>
      </c>
      <c r="AH4651" s="8">
        <f>SUM(AG$3:AG4651)</f>
        <v>-333.99999999999932</v>
      </c>
      <c r="AI4651">
        <v>13</v>
      </c>
      <c r="AJ4651" s="8" t="str">
        <f t="shared" si="727"/>
        <v/>
      </c>
      <c r="AK4651" s="8">
        <f>SUM(AJ$3:AJ4651)</f>
        <v>-660.75</v>
      </c>
      <c r="AL4651" s="2">
        <v>15</v>
      </c>
      <c r="AM4651" s="8" t="str">
        <f t="shared" si="728"/>
        <v/>
      </c>
      <c r="AN4651" s="8">
        <f>SUM(AM$3:AM4651)</f>
        <v>96.5</v>
      </c>
      <c r="AO4651" s="2">
        <v>7.5</v>
      </c>
      <c r="AP4651" s="8" t="str">
        <f t="shared" si="729"/>
        <v/>
      </c>
      <c r="AQ4651" s="8">
        <f>SUM(AP$3:AP4651)</f>
        <v>-463</v>
      </c>
      <c r="AT4651" s="4" t="str">
        <f t="shared" si="723"/>
        <v/>
      </c>
      <c r="AU4651" s="5">
        <f>SUM($AT$3:AT4651)</f>
        <v>96.5</v>
      </c>
      <c r="AV4651" s="6">
        <f>SUM(R4651,U4651,X4651,AA4651,AD4651,AG4651)</f>
        <v>0</v>
      </c>
    </row>
    <row r="4652" spans="1:48" x14ac:dyDescent="0.25">
      <c r="A4652">
        <f>IF(AND(G4652&lt;&gt;"",H4652&lt;&gt;"",I4652&lt;&gt;"",J4652&lt;&gt;"",K4652&lt;&gt;"",L4652&lt;&gt;"",M4652&lt;&gt;"",N4652&lt;&gt;"",O4652&lt;&gt;"",P4652&lt;&gt;"",Q4652&lt;&gt;"",T4652&lt;&gt;"",W4652&lt;&gt;"",Z4652&lt;&gt;"",AC4652&lt;&gt;"",AF4652&lt;&gt;"",AI4652&lt;&gt;"",AL4652&lt;&gt;"",AO4652&lt;&gt;"",AR4652&lt;&gt;"",AS4652&lt;&gt;""),1,0)</f>
        <v>0</v>
      </c>
      <c r="B4652" s="1">
        <v>43638</v>
      </c>
      <c r="C4652" t="s">
        <v>5267</v>
      </c>
      <c r="D4652" t="s">
        <v>5394</v>
      </c>
      <c r="E4652" t="s">
        <v>3504</v>
      </c>
      <c r="F4652" t="s">
        <v>3517</v>
      </c>
      <c r="G4652">
        <v>2019</v>
      </c>
      <c r="H4652">
        <v>6</v>
      </c>
      <c r="I4652">
        <v>22</v>
      </c>
      <c r="J4652" t="s">
        <v>47</v>
      </c>
      <c r="K4652">
        <v>7</v>
      </c>
      <c r="L4652" s="3">
        <v>1</v>
      </c>
      <c r="M4652" s="3">
        <v>2</v>
      </c>
      <c r="N4652">
        <v>4.33</v>
      </c>
      <c r="O4652">
        <v>3.8</v>
      </c>
      <c r="P4652">
        <v>1.75</v>
      </c>
      <c r="Q4652" s="2">
        <v>1.75</v>
      </c>
      <c r="R4652" s="8" t="str">
        <f t="shared" si="724"/>
        <v/>
      </c>
      <c r="S4652" s="8">
        <f>SUM($R$3:R4652)</f>
        <v>-83.570000000000718</v>
      </c>
      <c r="T4652" s="2">
        <v>2</v>
      </c>
      <c r="U4652" s="8" t="str">
        <f t="shared" si="725"/>
        <v/>
      </c>
      <c r="V4652" s="8">
        <f>SUM($U$3:U4652)</f>
        <v>-441.85999999999922</v>
      </c>
      <c r="W4652" s="9">
        <v>1.25</v>
      </c>
      <c r="X4652" s="8" t="str">
        <f t="shared" si="720"/>
        <v/>
      </c>
      <c r="Y4652" s="8">
        <f>SUM($X$3:X4652)</f>
        <v>-101.23000000000029</v>
      </c>
      <c r="Z4652" s="9">
        <v>4</v>
      </c>
      <c r="AA4652" s="8" t="str">
        <f t="shared" si="721"/>
        <v/>
      </c>
      <c r="AB4652" s="8">
        <f>SUM($AA$3:AA4652)</f>
        <v>-536.4400000000004</v>
      </c>
      <c r="AC4652" s="2">
        <v>1.8</v>
      </c>
      <c r="AD4652" s="8" t="str">
        <f t="shared" si="722"/>
        <v/>
      </c>
      <c r="AE4652" s="8">
        <f>SUM(AD$3:AD4652)</f>
        <v>1603.3399999999983</v>
      </c>
      <c r="AF4652" s="2">
        <v>2</v>
      </c>
      <c r="AG4652" s="8" t="str">
        <f t="shared" si="726"/>
        <v/>
      </c>
      <c r="AH4652" s="8">
        <f>SUM(AG$3:AG4652)</f>
        <v>-333.99999999999932</v>
      </c>
      <c r="AI4652">
        <v>12</v>
      </c>
      <c r="AJ4652" s="8" t="str">
        <f t="shared" si="727"/>
        <v/>
      </c>
      <c r="AK4652" s="8">
        <f>SUM(AJ$3:AJ4652)</f>
        <v>-660.75</v>
      </c>
      <c r="AL4652" s="2">
        <v>13</v>
      </c>
      <c r="AM4652" s="8" t="str">
        <f t="shared" si="728"/>
        <v/>
      </c>
      <c r="AN4652" s="8">
        <f>SUM(AM$3:AM4652)</f>
        <v>96.5</v>
      </c>
      <c r="AO4652" s="2">
        <v>7</v>
      </c>
      <c r="AP4652" s="8" t="str">
        <f t="shared" si="729"/>
        <v/>
      </c>
      <c r="AQ4652" s="8">
        <f>SUM(AP$3:AP4652)</f>
        <v>-463</v>
      </c>
      <c r="AT4652" s="4" t="str">
        <f t="shared" si="723"/>
        <v/>
      </c>
      <c r="AU4652" s="5">
        <f>SUM($AT$3:AT4652)</f>
        <v>96.5</v>
      </c>
      <c r="AV4652" s="6">
        <f>SUM(R4652,U4652,X4652,AA4652,AD4652,AG4652)</f>
        <v>0</v>
      </c>
    </row>
    <row r="4653" spans="1:48" x14ac:dyDescent="0.25">
      <c r="A4653">
        <f>IF(AND(G4653&lt;&gt;"",H4653&lt;&gt;"",I4653&lt;&gt;"",J4653&lt;&gt;"",K4653&lt;&gt;"",L4653&lt;&gt;"",M4653&lt;&gt;"",N4653&lt;&gt;"",O4653&lt;&gt;"",P4653&lt;&gt;"",Q4653&lt;&gt;"",T4653&lt;&gt;"",W4653&lt;&gt;"",Z4653&lt;&gt;"",AC4653&lt;&gt;"",AF4653&lt;&gt;"",AI4653&lt;&gt;"",AL4653&lt;&gt;"",AO4653&lt;&gt;"",AR4653&lt;&gt;"",AS4653&lt;&gt;""),1,0)</f>
        <v>0</v>
      </c>
      <c r="B4653" s="1">
        <v>43638</v>
      </c>
      <c r="C4653" t="s">
        <v>5267</v>
      </c>
      <c r="D4653" t="s">
        <v>4101</v>
      </c>
      <c r="E4653" t="s">
        <v>2862</v>
      </c>
      <c r="F4653" t="s">
        <v>2751</v>
      </c>
      <c r="G4653">
        <v>2019</v>
      </c>
      <c r="H4653">
        <v>6</v>
      </c>
      <c r="I4653">
        <v>22</v>
      </c>
      <c r="J4653" t="s">
        <v>47</v>
      </c>
      <c r="K4653">
        <v>7</v>
      </c>
      <c r="L4653" s="3">
        <v>0</v>
      </c>
      <c r="M4653" s="3">
        <v>5</v>
      </c>
      <c r="N4653">
        <v>11</v>
      </c>
      <c r="O4653">
        <v>5</v>
      </c>
      <c r="P4653">
        <v>1.3</v>
      </c>
      <c r="Q4653" s="2">
        <v>2.25</v>
      </c>
      <c r="R4653" s="8" t="str">
        <f t="shared" si="724"/>
        <v/>
      </c>
      <c r="S4653" s="8">
        <f>SUM($R$3:R4653)</f>
        <v>-83.570000000000718</v>
      </c>
      <c r="T4653" s="2">
        <v>1.57</v>
      </c>
      <c r="U4653" s="8" t="str">
        <f t="shared" si="725"/>
        <v/>
      </c>
      <c r="V4653" s="8">
        <f>SUM($U$3:U4653)</f>
        <v>-441.85999999999922</v>
      </c>
      <c r="W4653" s="9">
        <v>1.28</v>
      </c>
      <c r="X4653" s="8" t="str">
        <f t="shared" si="720"/>
        <v/>
      </c>
      <c r="Y4653" s="8">
        <f>SUM($X$3:X4653)</f>
        <v>-101.23000000000029</v>
      </c>
      <c r="Z4653" s="9">
        <v>3.75</v>
      </c>
      <c r="AA4653" s="8" t="str">
        <f t="shared" si="721"/>
        <v/>
      </c>
      <c r="AB4653" s="8">
        <f>SUM($AA$3:AA4653)</f>
        <v>-536.4400000000004</v>
      </c>
      <c r="AC4653" s="2">
        <v>1.9</v>
      </c>
      <c r="AD4653" s="8" t="str">
        <f t="shared" si="722"/>
        <v/>
      </c>
      <c r="AE4653" s="8">
        <f>SUM(AD$3:AD4653)</f>
        <v>1603.3399999999983</v>
      </c>
      <c r="AF4653" s="2">
        <v>1.9</v>
      </c>
      <c r="AG4653" s="8" t="str">
        <f t="shared" si="726"/>
        <v/>
      </c>
      <c r="AH4653" s="8">
        <f>SUM(AG$3:AG4653)</f>
        <v>-333.99999999999932</v>
      </c>
      <c r="AI4653">
        <v>21</v>
      </c>
      <c r="AJ4653" s="8" t="str">
        <f t="shared" si="727"/>
        <v/>
      </c>
      <c r="AK4653" s="8">
        <f>SUM(AJ$3:AJ4653)</f>
        <v>-660.75</v>
      </c>
      <c r="AL4653" s="2">
        <v>29</v>
      </c>
      <c r="AM4653" s="8" t="str">
        <f t="shared" si="728"/>
        <v/>
      </c>
      <c r="AN4653" s="8">
        <f>SUM(AM$3:AM4653)</f>
        <v>96.5</v>
      </c>
      <c r="AO4653" s="2">
        <v>9.5</v>
      </c>
      <c r="AP4653" s="8" t="str">
        <f t="shared" si="729"/>
        <v/>
      </c>
      <c r="AQ4653" s="8">
        <f>SUM(AP$3:AP4653)</f>
        <v>-463</v>
      </c>
      <c r="AT4653" s="4" t="str">
        <f t="shared" si="723"/>
        <v/>
      </c>
      <c r="AU4653" s="5">
        <f>SUM($AT$3:AT4653)</f>
        <v>96.5</v>
      </c>
      <c r="AV4653" s="6">
        <f>SUM(R4653,U4653,X4653,AA4653,AD4653,AG4653)</f>
        <v>0</v>
      </c>
    </row>
    <row r="4654" spans="1:48" x14ac:dyDescent="0.25">
      <c r="A4654">
        <f>IF(AND(G4654&lt;&gt;"",H4654&lt;&gt;"",I4654&lt;&gt;"",J4654&lt;&gt;"",K4654&lt;&gt;"",L4654&lt;&gt;"",M4654&lt;&gt;"",N4654&lt;&gt;"",O4654&lt;&gt;"",P4654&lt;&gt;"",Q4654&lt;&gt;"",T4654&lt;&gt;"",W4654&lt;&gt;"",Z4654&lt;&gt;"",AC4654&lt;&gt;"",AF4654&lt;&gt;"",AI4654&lt;&gt;"",AL4654&lt;&gt;"",AO4654&lt;&gt;"",AR4654&lt;&gt;"",AS4654&lt;&gt;""),1,0)</f>
        <v>1</v>
      </c>
      <c r="B4654" s="1">
        <v>43638</v>
      </c>
      <c r="C4654" t="s">
        <v>5263</v>
      </c>
      <c r="D4654" t="s">
        <v>5395</v>
      </c>
      <c r="E4654" t="s">
        <v>5396</v>
      </c>
      <c r="F4654" t="s">
        <v>5306</v>
      </c>
      <c r="G4654">
        <v>2019</v>
      </c>
      <c r="H4654">
        <v>6</v>
      </c>
      <c r="I4654">
        <v>22</v>
      </c>
      <c r="J4654" t="s">
        <v>47</v>
      </c>
      <c r="K4654">
        <v>7</v>
      </c>
      <c r="L4654" s="3">
        <v>0</v>
      </c>
      <c r="M4654" s="3">
        <v>0</v>
      </c>
      <c r="N4654">
        <v>3.2</v>
      </c>
      <c r="O4654">
        <v>2.75</v>
      </c>
      <c r="P4654">
        <v>2.6</v>
      </c>
      <c r="Q4654" s="2">
        <v>2.25</v>
      </c>
      <c r="R4654" s="8">
        <f t="shared" si="724"/>
        <v>-1</v>
      </c>
      <c r="S4654" s="8">
        <f>SUM($R$3:R4654)</f>
        <v>-84.570000000000718</v>
      </c>
      <c r="T4654" s="2">
        <v>1.57</v>
      </c>
      <c r="U4654" s="8">
        <f t="shared" si="725"/>
        <v>0.57000000000000006</v>
      </c>
      <c r="V4654" s="8">
        <f>SUM($U$3:U4654)</f>
        <v>-441.28999999999922</v>
      </c>
      <c r="W4654" s="9">
        <v>1.61</v>
      </c>
      <c r="X4654" s="8">
        <f t="shared" si="720"/>
        <v>-1</v>
      </c>
      <c r="Y4654" s="8">
        <f>SUM($X$3:X4654)</f>
        <v>-102.23000000000029</v>
      </c>
      <c r="Z4654" s="9">
        <v>2.2000000000000002</v>
      </c>
      <c r="AA4654" s="8">
        <f t="shared" si="721"/>
        <v>1.2000000000000002</v>
      </c>
      <c r="AB4654" s="8">
        <f>SUM($AA$3:AA4654)</f>
        <v>-535.24000000000035</v>
      </c>
      <c r="AC4654" s="2">
        <v>2.87</v>
      </c>
      <c r="AD4654" s="8">
        <f t="shared" si="722"/>
        <v>-1</v>
      </c>
      <c r="AE4654" s="8">
        <f>SUM(AD$3:AD4654)</f>
        <v>1602.3399999999983</v>
      </c>
      <c r="AF4654" s="2">
        <v>1.4</v>
      </c>
      <c r="AG4654" s="8">
        <f t="shared" si="726"/>
        <v>0.39999999999999991</v>
      </c>
      <c r="AH4654" s="8">
        <f>SUM(AG$3:AG4654)</f>
        <v>-333.59999999999934</v>
      </c>
      <c r="AI4654">
        <v>6.5</v>
      </c>
      <c r="AJ4654" s="8">
        <f t="shared" si="727"/>
        <v>-1</v>
      </c>
      <c r="AK4654" s="8">
        <f>SUM(AJ$3:AJ4654)</f>
        <v>-661.75</v>
      </c>
      <c r="AL4654" s="2">
        <v>12</v>
      </c>
      <c r="AM4654" s="8">
        <f t="shared" si="728"/>
        <v>-1</v>
      </c>
      <c r="AN4654" s="8">
        <f>SUM(AM$3:AM4654)</f>
        <v>95.5</v>
      </c>
      <c r="AO4654" s="2">
        <v>5.5</v>
      </c>
      <c r="AP4654" s="8">
        <f t="shared" si="729"/>
        <v>-1</v>
      </c>
      <c r="AQ4654" s="8">
        <f>SUM(AP$3:AP4654)</f>
        <v>-464</v>
      </c>
      <c r="AR4654">
        <v>7</v>
      </c>
      <c r="AS4654">
        <v>1.1000000000000001</v>
      </c>
      <c r="AT4654" s="4">
        <f t="shared" si="723"/>
        <v>-1</v>
      </c>
      <c r="AU4654" s="5">
        <f>SUM($AT$3:AT4654)</f>
        <v>95.5</v>
      </c>
      <c r="AV4654" s="6">
        <f>SUM(R4654,U4654,X4654,AA4654,AD4654,AG4654)</f>
        <v>-0.82999999999999985</v>
      </c>
    </row>
    <row r="4655" spans="1:48" x14ac:dyDescent="0.25">
      <c r="A4655">
        <f>IF(AND(G4655&lt;&gt;"",H4655&lt;&gt;"",I4655&lt;&gt;"",J4655&lt;&gt;"",K4655&lt;&gt;"",L4655&lt;&gt;"",M4655&lt;&gt;"",N4655&lt;&gt;"",O4655&lt;&gt;"",P4655&lt;&gt;"",Q4655&lt;&gt;"",T4655&lt;&gt;"",W4655&lt;&gt;"",Z4655&lt;&gt;"",AC4655&lt;&gt;"",AF4655&lt;&gt;"",AI4655&lt;&gt;"",AL4655&lt;&gt;"",AO4655&lt;&gt;"",AR4655&lt;&gt;"",AS4655&lt;&gt;""),1,0)</f>
        <v>0</v>
      </c>
      <c r="B4655" s="1">
        <v>43638</v>
      </c>
      <c r="C4655" t="s">
        <v>5263</v>
      </c>
      <c r="D4655" t="s">
        <v>5397</v>
      </c>
      <c r="E4655" t="s">
        <v>5398</v>
      </c>
      <c r="F4655" t="s">
        <v>5326</v>
      </c>
      <c r="G4655">
        <v>2019</v>
      </c>
      <c r="H4655">
        <v>6</v>
      </c>
      <c r="I4655">
        <v>22</v>
      </c>
      <c r="J4655" t="s">
        <v>47</v>
      </c>
      <c r="K4655">
        <v>7</v>
      </c>
      <c r="L4655" s="3">
        <v>2</v>
      </c>
      <c r="M4655" s="3">
        <v>4</v>
      </c>
      <c r="N4655">
        <v>29</v>
      </c>
      <c r="O4655">
        <v>11</v>
      </c>
      <c r="P4655">
        <v>1.06</v>
      </c>
      <c r="Q4655" s="2">
        <v>2.75</v>
      </c>
      <c r="R4655" s="8" t="str">
        <f t="shared" si="724"/>
        <v/>
      </c>
      <c r="S4655" s="8">
        <f>SUM($R$3:R4655)</f>
        <v>-84.570000000000718</v>
      </c>
      <c r="T4655" s="2">
        <v>1.4</v>
      </c>
      <c r="U4655" s="8" t="str">
        <f t="shared" si="725"/>
        <v/>
      </c>
      <c r="V4655" s="8">
        <f>SUM($U$3:U4655)</f>
        <v>-441.28999999999922</v>
      </c>
      <c r="W4655" s="9">
        <v>1.07</v>
      </c>
      <c r="X4655" s="8" t="str">
        <f t="shared" si="720"/>
        <v/>
      </c>
      <c r="Y4655" s="8">
        <f>SUM($X$3:X4655)</f>
        <v>-102.23000000000029</v>
      </c>
      <c r="Z4655" s="9">
        <v>9</v>
      </c>
      <c r="AA4655" s="8" t="str">
        <f t="shared" si="721"/>
        <v/>
      </c>
      <c r="AB4655" s="8">
        <f>SUM($AA$3:AA4655)</f>
        <v>-535.24000000000035</v>
      </c>
      <c r="AC4655" s="2">
        <v>1.25</v>
      </c>
      <c r="AD4655" s="8" t="str">
        <f t="shared" si="722"/>
        <v/>
      </c>
      <c r="AE4655" s="8">
        <f>SUM(AD$3:AD4655)</f>
        <v>1602.3399999999983</v>
      </c>
      <c r="AF4655" s="2">
        <v>4</v>
      </c>
      <c r="AG4655" s="8" t="str">
        <f t="shared" si="726"/>
        <v/>
      </c>
      <c r="AH4655" s="8">
        <f>SUM(AG$3:AG4655)</f>
        <v>-333.59999999999934</v>
      </c>
      <c r="AI4655">
        <v>41</v>
      </c>
      <c r="AJ4655" s="8" t="str">
        <f t="shared" si="727"/>
        <v/>
      </c>
      <c r="AK4655" s="8">
        <f>SUM(AJ$3:AJ4655)</f>
        <v>-661.75</v>
      </c>
      <c r="AL4655" s="2">
        <v>51</v>
      </c>
      <c r="AM4655" s="8" t="str">
        <f t="shared" si="728"/>
        <v/>
      </c>
      <c r="AN4655" s="8">
        <f>SUM(AM$3:AM4655)</f>
        <v>95.5</v>
      </c>
      <c r="AO4655" s="2">
        <v>21</v>
      </c>
      <c r="AP4655" s="8" t="str">
        <f t="shared" si="729"/>
        <v/>
      </c>
      <c r="AQ4655" s="8">
        <f>SUM(AP$3:AP4655)</f>
        <v>-464</v>
      </c>
      <c r="AT4655" s="4" t="str">
        <f t="shared" si="723"/>
        <v/>
      </c>
      <c r="AU4655" s="5">
        <f>SUM($AT$3:AT4655)</f>
        <v>95.5</v>
      </c>
      <c r="AV4655" s="6">
        <f>SUM(R4655,U4655,X4655,AA4655,AD4655,AG4655)</f>
        <v>0</v>
      </c>
    </row>
    <row r="4656" spans="1:48" x14ac:dyDescent="0.25">
      <c r="A4656">
        <f>IF(AND(G4656&lt;&gt;"",H4656&lt;&gt;"",I4656&lt;&gt;"",J4656&lt;&gt;"",K4656&lt;&gt;"",L4656&lt;&gt;"",M4656&lt;&gt;"",N4656&lt;&gt;"",O4656&lt;&gt;"",P4656&lt;&gt;"",Q4656&lt;&gt;"",T4656&lt;&gt;"",W4656&lt;&gt;"",Z4656&lt;&gt;"",AC4656&lt;&gt;"",AF4656&lt;&gt;"",AI4656&lt;&gt;"",AL4656&lt;&gt;"",AO4656&lt;&gt;"",AR4656&lt;&gt;"",AS4656&lt;&gt;""),1,0)</f>
        <v>1</v>
      </c>
      <c r="B4656" s="1">
        <v>43638</v>
      </c>
      <c r="C4656" t="s">
        <v>5263</v>
      </c>
      <c r="D4656" t="s">
        <v>5399</v>
      </c>
      <c r="E4656" t="s">
        <v>5400</v>
      </c>
      <c r="F4656" t="s">
        <v>5320</v>
      </c>
      <c r="G4656">
        <v>2019</v>
      </c>
      <c r="H4656">
        <v>6</v>
      </c>
      <c r="I4656">
        <v>22</v>
      </c>
      <c r="J4656" t="s">
        <v>47</v>
      </c>
      <c r="K4656">
        <v>7</v>
      </c>
      <c r="L4656" s="3">
        <v>0</v>
      </c>
      <c r="M4656" s="3">
        <v>1</v>
      </c>
      <c r="N4656">
        <v>1.4</v>
      </c>
      <c r="O4656">
        <v>4.5</v>
      </c>
      <c r="P4656">
        <v>8</v>
      </c>
      <c r="Q4656" s="2">
        <v>2.1</v>
      </c>
      <c r="R4656" s="8">
        <f t="shared" si="724"/>
        <v>-1</v>
      </c>
      <c r="S4656" s="8">
        <f>SUM($R$3:R4656)</f>
        <v>-85.570000000000718</v>
      </c>
      <c r="T4656" s="2">
        <v>1.66</v>
      </c>
      <c r="U4656" s="8">
        <f t="shared" si="725"/>
        <v>0.65999999999999992</v>
      </c>
      <c r="V4656" s="8">
        <f>SUM($U$3:U4656)</f>
        <v>-440.6299999999992</v>
      </c>
      <c r="W4656" s="9">
        <v>1.28</v>
      </c>
      <c r="X4656" s="8">
        <f t="shared" si="720"/>
        <v>-1</v>
      </c>
      <c r="Y4656" s="8">
        <f>SUM($X$3:X4656)</f>
        <v>-103.23000000000029</v>
      </c>
      <c r="Z4656" s="9">
        <v>3.5</v>
      </c>
      <c r="AA4656" s="8">
        <f t="shared" si="721"/>
        <v>2.5</v>
      </c>
      <c r="AB4656" s="8">
        <f>SUM($AA$3:AA4656)</f>
        <v>-532.74000000000035</v>
      </c>
      <c r="AC4656" s="2">
        <v>1.85</v>
      </c>
      <c r="AD4656" s="8">
        <f t="shared" si="722"/>
        <v>-1</v>
      </c>
      <c r="AE4656" s="8">
        <f>SUM(AD$3:AD4656)</f>
        <v>1601.3399999999983</v>
      </c>
      <c r="AF4656" s="2">
        <v>1.95</v>
      </c>
      <c r="AG4656" s="8">
        <f t="shared" si="726"/>
        <v>0.95</v>
      </c>
      <c r="AH4656" s="8">
        <f>SUM(AG$3:AG4656)</f>
        <v>-332.64999999999935</v>
      </c>
      <c r="AI4656">
        <v>6</v>
      </c>
      <c r="AJ4656" s="8">
        <f t="shared" si="727"/>
        <v>-1</v>
      </c>
      <c r="AK4656" s="8">
        <f>SUM(AJ$3:AJ4656)</f>
        <v>-662.75</v>
      </c>
      <c r="AL4656" s="2">
        <v>8.5</v>
      </c>
      <c r="AM4656" s="8">
        <f t="shared" si="728"/>
        <v>-1</v>
      </c>
      <c r="AN4656" s="8">
        <f>SUM(AM$3:AM4656)</f>
        <v>94.5</v>
      </c>
      <c r="AO4656" s="2">
        <v>8.5</v>
      </c>
      <c r="AP4656" s="8">
        <f t="shared" si="729"/>
        <v>-1</v>
      </c>
      <c r="AQ4656" s="8">
        <f>SUM(AP$3:AP4656)</f>
        <v>-465</v>
      </c>
      <c r="AR4656">
        <v>2.35</v>
      </c>
      <c r="AS4656">
        <v>1.57</v>
      </c>
      <c r="AT4656" s="4">
        <f t="shared" si="723"/>
        <v>-1</v>
      </c>
      <c r="AU4656" s="5">
        <f>SUM($AT$3:AT4656)</f>
        <v>94.5</v>
      </c>
      <c r="AV4656" s="6">
        <f>SUM(R4656,U4656,X4656,AA4656,AD4656,AG4656)</f>
        <v>1.1099999999999999</v>
      </c>
    </row>
    <row r="4657" spans="1:48" x14ac:dyDescent="0.25">
      <c r="A4657">
        <f>IF(AND(G4657&lt;&gt;"",H4657&lt;&gt;"",I4657&lt;&gt;"",J4657&lt;&gt;"",K4657&lt;&gt;"",L4657&lt;&gt;"",M4657&lt;&gt;"",N4657&lt;&gt;"",O4657&lt;&gt;"",P4657&lt;&gt;"",Q4657&lt;&gt;"",T4657&lt;&gt;"",W4657&lt;&gt;"",Z4657&lt;&gt;"",AC4657&lt;&gt;"",AF4657&lt;&gt;"",AI4657&lt;&gt;"",AL4657&lt;&gt;"",AO4657&lt;&gt;"",AR4657&lt;&gt;"",AS4657&lt;&gt;""),1,0)</f>
        <v>1</v>
      </c>
      <c r="B4657" s="1">
        <v>43638</v>
      </c>
      <c r="C4657" t="s">
        <v>2458</v>
      </c>
      <c r="D4657" t="s">
        <v>5401</v>
      </c>
      <c r="E4657" t="s">
        <v>2467</v>
      </c>
      <c r="F4657" t="s">
        <v>2475</v>
      </c>
      <c r="G4657">
        <v>2019</v>
      </c>
      <c r="H4657">
        <v>6</v>
      </c>
      <c r="I4657">
        <v>22</v>
      </c>
      <c r="J4657" t="s">
        <v>47</v>
      </c>
      <c r="K4657">
        <v>7</v>
      </c>
      <c r="L4657" s="3">
        <v>0</v>
      </c>
      <c r="M4657" s="3">
        <v>4</v>
      </c>
      <c r="N4657">
        <v>3.6</v>
      </c>
      <c r="O4657">
        <v>3.6</v>
      </c>
      <c r="P4657">
        <v>1.9</v>
      </c>
      <c r="Q4657" s="2">
        <v>1.53</v>
      </c>
      <c r="R4657" s="8">
        <f t="shared" si="724"/>
        <v>-1</v>
      </c>
      <c r="S4657" s="8">
        <f>SUM($R$3:R4657)</f>
        <v>-86.570000000000718</v>
      </c>
      <c r="T4657" s="2">
        <v>2.37</v>
      </c>
      <c r="U4657" s="8">
        <f t="shared" si="725"/>
        <v>1.37</v>
      </c>
      <c r="V4657" s="8">
        <f>SUM($U$3:U4657)</f>
        <v>-439.2599999999992</v>
      </c>
      <c r="W4657" s="9">
        <v>1.18</v>
      </c>
      <c r="X4657" s="8">
        <f t="shared" si="720"/>
        <v>0.17999999999999994</v>
      </c>
      <c r="Y4657" s="8">
        <f>SUM($X$3:X4657)</f>
        <v>-103.05000000000028</v>
      </c>
      <c r="Z4657" s="9">
        <v>4.5</v>
      </c>
      <c r="AA4657" s="8">
        <f t="shared" si="721"/>
        <v>-1</v>
      </c>
      <c r="AB4657" s="8">
        <f>SUM($AA$3:AA4657)</f>
        <v>-533.74000000000035</v>
      </c>
      <c r="AC4657" s="2">
        <v>1.57</v>
      </c>
      <c r="AD4657" s="8">
        <f t="shared" si="722"/>
        <v>0.57000000000000006</v>
      </c>
      <c r="AE4657" s="8">
        <f>SUM(AD$3:AD4657)</f>
        <v>1601.9099999999983</v>
      </c>
      <c r="AF4657" s="2">
        <v>2.35</v>
      </c>
      <c r="AG4657" s="8">
        <f t="shared" si="726"/>
        <v>-1</v>
      </c>
      <c r="AH4657" s="8">
        <f>SUM(AG$3:AG4657)</f>
        <v>-333.64999999999935</v>
      </c>
      <c r="AI4657">
        <v>15</v>
      </c>
      <c r="AJ4657" s="8">
        <f t="shared" si="727"/>
        <v>-1</v>
      </c>
      <c r="AK4657" s="8">
        <f>SUM(AJ$3:AJ4657)</f>
        <v>-663.75</v>
      </c>
      <c r="AL4657" s="2">
        <v>12</v>
      </c>
      <c r="AM4657" s="8">
        <f t="shared" si="728"/>
        <v>-1</v>
      </c>
      <c r="AN4657" s="8">
        <f>SUM(AM$3:AM4657)</f>
        <v>93.5</v>
      </c>
      <c r="AO4657" s="2">
        <v>7</v>
      </c>
      <c r="AP4657" s="8">
        <f t="shared" si="729"/>
        <v>-1</v>
      </c>
      <c r="AQ4657" s="8">
        <f>SUM(AP$3:AP4657)</f>
        <v>-466</v>
      </c>
      <c r="AR4657">
        <v>7</v>
      </c>
      <c r="AS4657">
        <v>1.1000000000000001</v>
      </c>
      <c r="AT4657" s="4">
        <f t="shared" si="723"/>
        <v>-1</v>
      </c>
      <c r="AU4657" s="5">
        <f>SUM($AT$3:AT4657)</f>
        <v>93.5</v>
      </c>
      <c r="AV4657" s="6">
        <f>SUM(R4657,U4657,X4657,AA4657,AD4657,AG4657)</f>
        <v>-0.87999999999999989</v>
      </c>
    </row>
    <row r="4658" spans="1:48" x14ac:dyDescent="0.25">
      <c r="A4658">
        <f>IF(AND(G4658&lt;&gt;"",H4658&lt;&gt;"",I4658&lt;&gt;"",J4658&lt;&gt;"",K4658&lt;&gt;"",L4658&lt;&gt;"",M4658&lt;&gt;"",N4658&lt;&gt;"",O4658&lt;&gt;"",P4658&lt;&gt;"",Q4658&lt;&gt;"",T4658&lt;&gt;"",W4658&lt;&gt;"",Z4658&lt;&gt;"",AC4658&lt;&gt;"",AF4658&lt;&gt;"",AI4658&lt;&gt;"",AL4658&lt;&gt;"",AO4658&lt;&gt;"",AR4658&lt;&gt;"",AS4658&lt;&gt;""),1,0)</f>
        <v>1</v>
      </c>
      <c r="B4658" s="1">
        <v>43637</v>
      </c>
      <c r="C4658" t="s">
        <v>5267</v>
      </c>
      <c r="D4658" t="s">
        <v>5402</v>
      </c>
      <c r="E4658" t="s">
        <v>2885</v>
      </c>
      <c r="F4658" t="s">
        <v>2757</v>
      </c>
      <c r="G4658">
        <v>2019</v>
      </c>
      <c r="H4658">
        <v>6</v>
      </c>
      <c r="I4658">
        <v>21</v>
      </c>
      <c r="J4658" t="s">
        <v>63</v>
      </c>
      <c r="K4658">
        <v>6</v>
      </c>
      <c r="L4658" s="3">
        <v>2</v>
      </c>
      <c r="M4658" s="3">
        <v>2</v>
      </c>
      <c r="N4658">
        <v>1.22</v>
      </c>
      <c r="O4658">
        <v>7</v>
      </c>
      <c r="P4658">
        <v>10</v>
      </c>
      <c r="Q4658" s="2">
        <v>2.5</v>
      </c>
      <c r="R4658" s="8">
        <f t="shared" si="724"/>
        <v>1.5</v>
      </c>
      <c r="S4658" s="8">
        <f>SUM($R$3:R4658)</f>
        <v>-85.070000000000718</v>
      </c>
      <c r="T4658" s="2">
        <v>1.5</v>
      </c>
      <c r="U4658" s="8">
        <f t="shared" si="725"/>
        <v>-1</v>
      </c>
      <c r="V4658" s="8">
        <f>SUM($U$3:U4658)</f>
        <v>-440.2599999999992</v>
      </c>
      <c r="W4658" s="9">
        <v>1.25</v>
      </c>
      <c r="X4658" s="8">
        <f t="shared" si="720"/>
        <v>0.25</v>
      </c>
      <c r="Y4658" s="8">
        <f>SUM($X$3:X4658)</f>
        <v>-102.80000000000028</v>
      </c>
      <c r="Z4658" s="9">
        <v>4</v>
      </c>
      <c r="AA4658" s="8">
        <f t="shared" si="721"/>
        <v>-1</v>
      </c>
      <c r="AB4658" s="8">
        <f>SUM($AA$3:AA4658)</f>
        <v>-534.74000000000035</v>
      </c>
      <c r="AC4658" s="2">
        <v>1.72</v>
      </c>
      <c r="AD4658" s="8">
        <f t="shared" si="722"/>
        <v>0.72</v>
      </c>
      <c r="AE4658" s="8">
        <f>SUM(AD$3:AD4658)</f>
        <v>1602.6299999999983</v>
      </c>
      <c r="AF4658" s="2">
        <v>2.1</v>
      </c>
      <c r="AG4658" s="8">
        <f t="shared" si="726"/>
        <v>-1</v>
      </c>
      <c r="AH4658" s="8">
        <f>SUM(AG$3:AG4658)</f>
        <v>-334.64999999999935</v>
      </c>
      <c r="AI4658">
        <v>6</v>
      </c>
      <c r="AJ4658" s="8">
        <f t="shared" si="727"/>
        <v>-1</v>
      </c>
      <c r="AK4658" s="8">
        <f>SUM(AJ$3:AJ4658)</f>
        <v>-664.75</v>
      </c>
      <c r="AL4658" s="2">
        <v>9</v>
      </c>
      <c r="AM4658" s="8">
        <f t="shared" si="728"/>
        <v>-1</v>
      </c>
      <c r="AN4658" s="8">
        <f>SUM(AM$3:AM4658)</f>
        <v>92.5</v>
      </c>
      <c r="AO4658" s="2">
        <v>13</v>
      </c>
      <c r="AP4658" s="8">
        <f t="shared" si="729"/>
        <v>-1</v>
      </c>
      <c r="AQ4658" s="8">
        <f>SUM(AP$3:AP4658)</f>
        <v>-467</v>
      </c>
      <c r="AR4658">
        <v>1.8</v>
      </c>
      <c r="AS4658">
        <v>2</v>
      </c>
      <c r="AT4658" s="4">
        <f t="shared" si="723"/>
        <v>-1</v>
      </c>
      <c r="AU4658" s="5">
        <f>SUM($AT$3:AT4658)</f>
        <v>92.5</v>
      </c>
      <c r="AV4658" s="6">
        <f>SUM(R4658,U4658,X4658,AA4658,AD4658,AG4658)</f>
        <v>-0.53</v>
      </c>
    </row>
    <row r="4659" spans="1:48" x14ac:dyDescent="0.25">
      <c r="A4659">
        <f>IF(AND(G4659&lt;&gt;"",H4659&lt;&gt;"",I4659&lt;&gt;"",J4659&lt;&gt;"",K4659&lt;&gt;"",L4659&lt;&gt;"",M4659&lt;&gt;"",N4659&lt;&gt;"",O4659&lt;&gt;"",P4659&lt;&gt;"",Q4659&lt;&gt;"",T4659&lt;&gt;"",W4659&lt;&gt;"",Z4659&lt;&gt;"",AC4659&lt;&gt;"",AF4659&lt;&gt;"",AI4659&lt;&gt;"",AL4659&lt;&gt;"",AO4659&lt;&gt;"",AR4659&lt;&gt;"",AS4659&lt;&gt;""),1,0)</f>
        <v>1</v>
      </c>
      <c r="B4659" s="1">
        <v>43637</v>
      </c>
      <c r="C4659" t="s">
        <v>5263</v>
      </c>
      <c r="D4659" t="s">
        <v>5403</v>
      </c>
      <c r="E4659" t="s">
        <v>4143</v>
      </c>
      <c r="F4659" t="s">
        <v>5369</v>
      </c>
      <c r="G4659">
        <v>2019</v>
      </c>
      <c r="H4659">
        <v>6</v>
      </c>
      <c r="I4659">
        <v>21</v>
      </c>
      <c r="J4659" t="s">
        <v>63</v>
      </c>
      <c r="K4659">
        <v>6</v>
      </c>
      <c r="L4659" s="3">
        <v>2</v>
      </c>
      <c r="M4659" s="3">
        <v>1</v>
      </c>
      <c r="N4659">
        <v>1.04</v>
      </c>
      <c r="O4659">
        <v>15</v>
      </c>
      <c r="P4659">
        <v>26</v>
      </c>
      <c r="Q4659" s="2">
        <v>2.75</v>
      </c>
      <c r="R4659" s="8">
        <f t="shared" si="724"/>
        <v>1.75</v>
      </c>
      <c r="S4659" s="8">
        <f>SUM($R$3:R4659)</f>
        <v>-83.320000000000718</v>
      </c>
      <c r="T4659" s="2">
        <v>1.4</v>
      </c>
      <c r="U4659" s="8">
        <f t="shared" si="725"/>
        <v>-1</v>
      </c>
      <c r="V4659" s="8">
        <f>SUM($U$3:U4659)</f>
        <v>-441.2599999999992</v>
      </c>
      <c r="W4659" s="9">
        <v>1.06</v>
      </c>
      <c r="X4659" s="8">
        <f t="shared" si="720"/>
        <v>6.0000000000000053E-2</v>
      </c>
      <c r="Y4659" s="8">
        <f>SUM($X$3:X4659)</f>
        <v>-102.74000000000028</v>
      </c>
      <c r="Z4659" s="9">
        <v>10</v>
      </c>
      <c r="AA4659" s="8">
        <f t="shared" si="721"/>
        <v>-1</v>
      </c>
      <c r="AB4659" s="8">
        <f>SUM($AA$3:AA4659)</f>
        <v>-535.74000000000035</v>
      </c>
      <c r="AC4659" s="2">
        <v>1.22</v>
      </c>
      <c r="AD4659" s="8">
        <f t="shared" si="722"/>
        <v>0.21999999999999997</v>
      </c>
      <c r="AE4659" s="8">
        <f>SUM(AD$3:AD4659)</f>
        <v>1602.8499999999983</v>
      </c>
      <c r="AF4659" s="2">
        <v>4.2</v>
      </c>
      <c r="AG4659" s="8">
        <f t="shared" si="726"/>
        <v>-1</v>
      </c>
      <c r="AH4659" s="8">
        <f>SUM(AG$3:AG4659)</f>
        <v>-335.64999999999935</v>
      </c>
      <c r="AI4659">
        <v>13</v>
      </c>
      <c r="AJ4659" s="8">
        <f t="shared" si="727"/>
        <v>-1</v>
      </c>
      <c r="AK4659" s="8">
        <f>SUM(AJ$3:AJ4659)</f>
        <v>-665.75</v>
      </c>
      <c r="AL4659" s="2">
        <v>17</v>
      </c>
      <c r="AM4659" s="8">
        <f t="shared" si="728"/>
        <v>16</v>
      </c>
      <c r="AN4659" s="8">
        <f>SUM(AM$3:AM4659)</f>
        <v>108.5</v>
      </c>
      <c r="AO4659" s="2">
        <v>34</v>
      </c>
      <c r="AP4659" s="8">
        <f t="shared" si="729"/>
        <v>-1</v>
      </c>
      <c r="AQ4659" s="8">
        <f>SUM(AP$3:AP4659)</f>
        <v>-468</v>
      </c>
      <c r="AR4659">
        <v>1.17</v>
      </c>
      <c r="AS4659">
        <v>5</v>
      </c>
      <c r="AT4659" s="4">
        <f t="shared" si="723"/>
        <v>16</v>
      </c>
      <c r="AU4659" s="5">
        <f>SUM($AT$3:AT4659)</f>
        <v>108.5</v>
      </c>
      <c r="AV4659" s="6">
        <f>SUM(R4659,U4659,X4659,AA4659,AD4659,AG4659)</f>
        <v>-0.97</v>
      </c>
    </row>
    <row r="4660" spans="1:48" x14ac:dyDescent="0.25">
      <c r="A4660">
        <f>IF(AND(G4660&lt;&gt;"",H4660&lt;&gt;"",I4660&lt;&gt;"",J4660&lt;&gt;"",K4660&lt;&gt;"",L4660&lt;&gt;"",M4660&lt;&gt;"",N4660&lt;&gt;"",O4660&lt;&gt;"",P4660&lt;&gt;"",Q4660&lt;&gt;"",T4660&lt;&gt;"",W4660&lt;&gt;"",Z4660&lt;&gt;"",AC4660&lt;&gt;"",AF4660&lt;&gt;"",AI4660&lt;&gt;"",AL4660&lt;&gt;"",AO4660&lt;&gt;"",AR4660&lt;&gt;"",AS4660&lt;&gt;""),1,0)</f>
        <v>0</v>
      </c>
      <c r="B4660" s="1">
        <v>43637</v>
      </c>
      <c r="C4660" t="s">
        <v>5263</v>
      </c>
      <c r="D4660" t="s">
        <v>5404</v>
      </c>
      <c r="E4660" t="s">
        <v>37</v>
      </c>
      <c r="F4660" t="s">
        <v>5316</v>
      </c>
      <c r="G4660">
        <v>2019</v>
      </c>
      <c r="H4660">
        <v>6</v>
      </c>
      <c r="I4660">
        <v>21</v>
      </c>
      <c r="J4660" t="s">
        <v>63</v>
      </c>
      <c r="K4660">
        <v>6</v>
      </c>
      <c r="L4660" s="3">
        <v>0</v>
      </c>
      <c r="M4660" s="3">
        <v>2</v>
      </c>
      <c r="N4660">
        <v>6</v>
      </c>
      <c r="O4660">
        <v>4</v>
      </c>
      <c r="P4660">
        <v>1.53</v>
      </c>
      <c r="Q4660" s="2">
        <v>1.95</v>
      </c>
      <c r="R4660" s="8" t="str">
        <f t="shared" si="724"/>
        <v/>
      </c>
      <c r="S4660" s="8">
        <f>SUM($R$3:R4660)</f>
        <v>-83.320000000000718</v>
      </c>
      <c r="T4660" s="2">
        <v>1.8</v>
      </c>
      <c r="U4660" s="8" t="str">
        <f t="shared" si="725"/>
        <v/>
      </c>
      <c r="V4660" s="8">
        <f>SUM($U$3:U4660)</f>
        <v>-441.2599999999992</v>
      </c>
      <c r="W4660" s="9">
        <v>1.3</v>
      </c>
      <c r="X4660" s="8" t="str">
        <f t="shared" si="720"/>
        <v/>
      </c>
      <c r="Y4660" s="8">
        <f>SUM($X$3:X4660)</f>
        <v>-102.74000000000028</v>
      </c>
      <c r="Z4660" s="9">
        <v>3.4</v>
      </c>
      <c r="AA4660" s="8" t="str">
        <f t="shared" si="721"/>
        <v/>
      </c>
      <c r="AB4660" s="8">
        <f>SUM($AA$3:AA4660)</f>
        <v>-535.74000000000035</v>
      </c>
      <c r="AC4660" s="2">
        <v>2</v>
      </c>
      <c r="AD4660" s="8" t="str">
        <f t="shared" si="722"/>
        <v/>
      </c>
      <c r="AE4660" s="8">
        <f>SUM(AD$3:AD4660)</f>
        <v>1602.8499999999983</v>
      </c>
      <c r="AF4660" s="2">
        <v>1.8</v>
      </c>
      <c r="AG4660" s="8" t="str">
        <f t="shared" si="726"/>
        <v/>
      </c>
      <c r="AH4660" s="8">
        <f>SUM(AG$3:AG4660)</f>
        <v>-335.64999999999935</v>
      </c>
      <c r="AI4660">
        <v>13</v>
      </c>
      <c r="AJ4660" s="8" t="str">
        <f t="shared" si="727"/>
        <v/>
      </c>
      <c r="AK4660" s="8">
        <f>SUM(AJ$3:AJ4660)</f>
        <v>-665.75</v>
      </c>
      <c r="AL4660" s="2">
        <v>17</v>
      </c>
      <c r="AM4660" s="8" t="str">
        <f t="shared" si="728"/>
        <v/>
      </c>
      <c r="AN4660" s="8">
        <f>SUM(AM$3:AM4660)</f>
        <v>108.5</v>
      </c>
      <c r="AO4660" s="2">
        <v>7.5</v>
      </c>
      <c r="AP4660" s="8" t="str">
        <f t="shared" si="729"/>
        <v/>
      </c>
      <c r="AQ4660" s="8">
        <f>SUM(AP$3:AP4660)</f>
        <v>-468</v>
      </c>
      <c r="AT4660" s="4" t="str">
        <f t="shared" si="723"/>
        <v/>
      </c>
      <c r="AU4660" s="5">
        <f>SUM($AT$3:AT4660)</f>
        <v>108.5</v>
      </c>
      <c r="AV4660" s="6">
        <f>SUM(R4660,U4660,X4660,AA4660,AD4660,AG4660)</f>
        <v>0</v>
      </c>
    </row>
    <row r="4661" spans="1:48" x14ac:dyDescent="0.25">
      <c r="A4661">
        <f>IF(AND(G4661&lt;&gt;"",H4661&lt;&gt;"",I4661&lt;&gt;"",J4661&lt;&gt;"",K4661&lt;&gt;"",L4661&lt;&gt;"",M4661&lt;&gt;"",N4661&lt;&gt;"",O4661&lt;&gt;"",P4661&lt;&gt;"",Q4661&lt;&gt;"",T4661&lt;&gt;"",W4661&lt;&gt;"",Z4661&lt;&gt;"",AC4661&lt;&gt;"",AF4661&lt;&gt;"",AI4661&lt;&gt;"",AL4661&lt;&gt;"",AO4661&lt;&gt;"",AR4661&lt;&gt;"",AS4661&lt;&gt;""),1,0)</f>
        <v>1</v>
      </c>
      <c r="B4661" s="1">
        <v>43636</v>
      </c>
      <c r="C4661" t="s">
        <v>5267</v>
      </c>
      <c r="D4661" t="s">
        <v>5405</v>
      </c>
      <c r="E4661" t="s">
        <v>2883</v>
      </c>
      <c r="F4661" t="s">
        <v>2764</v>
      </c>
      <c r="G4661">
        <v>2019</v>
      </c>
      <c r="H4661">
        <v>6</v>
      </c>
      <c r="I4661">
        <v>20</v>
      </c>
      <c r="J4661" t="s">
        <v>98</v>
      </c>
      <c r="K4661">
        <v>5</v>
      </c>
      <c r="L4661" s="3">
        <v>1</v>
      </c>
      <c r="M4661" s="3">
        <v>1</v>
      </c>
      <c r="N4661">
        <v>1.45</v>
      </c>
      <c r="O4661">
        <v>4</v>
      </c>
      <c r="P4661">
        <v>8</v>
      </c>
      <c r="Q4661" s="2">
        <v>2.0499999999999998</v>
      </c>
      <c r="R4661" s="8">
        <f t="shared" si="724"/>
        <v>1.0499999999999998</v>
      </c>
      <c r="S4661" s="8">
        <f>SUM($R$3:R4661)</f>
        <v>-82.270000000000721</v>
      </c>
      <c r="T4661" s="2">
        <v>1.7</v>
      </c>
      <c r="U4661" s="8">
        <f t="shared" si="725"/>
        <v>-1</v>
      </c>
      <c r="V4661" s="8">
        <f>SUM($U$3:U4661)</f>
        <v>-442.2599999999992</v>
      </c>
      <c r="W4661" s="9">
        <v>1.3</v>
      </c>
      <c r="X4661" s="8">
        <f t="shared" si="720"/>
        <v>0.30000000000000004</v>
      </c>
      <c r="Y4661" s="8">
        <f>SUM($X$3:X4661)</f>
        <v>-102.44000000000028</v>
      </c>
      <c r="Z4661" s="9">
        <v>3.5</v>
      </c>
      <c r="AA4661" s="8">
        <f t="shared" si="721"/>
        <v>-1</v>
      </c>
      <c r="AB4661" s="8">
        <f>SUM($AA$3:AA4661)</f>
        <v>-536.74000000000035</v>
      </c>
      <c r="AC4661" s="2">
        <v>1.9</v>
      </c>
      <c r="AD4661" s="8">
        <f t="shared" si="722"/>
        <v>0.89999999999999991</v>
      </c>
      <c r="AE4661" s="8">
        <f>SUM(AD$3:AD4661)</f>
        <v>1603.7499999999984</v>
      </c>
      <c r="AF4661" s="2">
        <v>1.9</v>
      </c>
      <c r="AG4661" s="8">
        <f t="shared" si="726"/>
        <v>0.89999999999999991</v>
      </c>
      <c r="AH4661" s="8">
        <f>SUM(AG$3:AG4661)</f>
        <v>-334.74999999999937</v>
      </c>
      <c r="AI4661">
        <v>6</v>
      </c>
      <c r="AJ4661" s="8">
        <f t="shared" si="727"/>
        <v>-1</v>
      </c>
      <c r="AK4661" s="8">
        <f>SUM(AJ$3:AJ4661)</f>
        <v>-666.75</v>
      </c>
      <c r="AL4661" s="2">
        <v>8.5</v>
      </c>
      <c r="AM4661" s="8">
        <f t="shared" si="728"/>
        <v>-1</v>
      </c>
      <c r="AN4661" s="8">
        <f>SUM(AM$3:AM4661)</f>
        <v>107.5</v>
      </c>
      <c r="AO4661" s="2">
        <v>7.5</v>
      </c>
      <c r="AP4661" s="8">
        <f t="shared" si="729"/>
        <v>6.5</v>
      </c>
      <c r="AQ4661" s="8">
        <f>SUM(AP$3:AP4661)</f>
        <v>-461.5</v>
      </c>
      <c r="AR4661">
        <v>2.2999999999999998</v>
      </c>
      <c r="AS4661">
        <v>1.6</v>
      </c>
      <c r="AT4661" s="4">
        <f t="shared" si="723"/>
        <v>-1</v>
      </c>
      <c r="AU4661" s="5">
        <f>SUM($AT$3:AT4661)</f>
        <v>107.5</v>
      </c>
      <c r="AV4661" s="6">
        <f>SUM(R4661,U4661,X4661,AA4661,AD4661,AG4661)</f>
        <v>1.1499999999999997</v>
      </c>
    </row>
    <row r="4662" spans="1:48" x14ac:dyDescent="0.25">
      <c r="A4662">
        <f>IF(AND(G4662&lt;&gt;"",H4662&lt;&gt;"",I4662&lt;&gt;"",J4662&lt;&gt;"",K4662&lt;&gt;"",L4662&lt;&gt;"",M4662&lt;&gt;"",N4662&lt;&gt;"",O4662&lt;&gt;"",P4662&lt;&gt;"",Q4662&lt;&gt;"",T4662&lt;&gt;"",W4662&lt;&gt;"",Z4662&lt;&gt;"",AC4662&lt;&gt;"",AF4662&lt;&gt;"",AI4662&lt;&gt;"",AL4662&lt;&gt;"",AO4662&lt;&gt;"",AR4662&lt;&gt;"",AS4662&lt;&gt;""),1,0)</f>
        <v>1</v>
      </c>
      <c r="B4662" s="1">
        <v>43636</v>
      </c>
      <c r="C4662" t="s">
        <v>5263</v>
      </c>
      <c r="D4662" t="s">
        <v>5406</v>
      </c>
      <c r="E4662" t="s">
        <v>5376</v>
      </c>
      <c r="F4662" t="s">
        <v>5371</v>
      </c>
      <c r="G4662">
        <v>2019</v>
      </c>
      <c r="H4662">
        <v>6</v>
      </c>
      <c r="I4662">
        <v>20</v>
      </c>
      <c r="J4662" t="s">
        <v>98</v>
      </c>
      <c r="K4662">
        <v>5</v>
      </c>
      <c r="L4662" s="3">
        <v>0</v>
      </c>
      <c r="M4662" s="3">
        <v>3</v>
      </c>
      <c r="N4662">
        <v>8.5</v>
      </c>
      <c r="O4662">
        <v>5</v>
      </c>
      <c r="P4662">
        <v>1.28</v>
      </c>
      <c r="Q4662" s="2">
        <v>2</v>
      </c>
      <c r="R4662" s="8">
        <f t="shared" si="724"/>
        <v>-1</v>
      </c>
      <c r="S4662" s="8">
        <f>SUM($R$3:R4662)</f>
        <v>-83.270000000000721</v>
      </c>
      <c r="T4662" s="2">
        <v>1.75</v>
      </c>
      <c r="U4662" s="8">
        <f t="shared" si="725"/>
        <v>0.75</v>
      </c>
      <c r="V4662" s="8">
        <f>SUM($U$3:U4662)</f>
        <v>-441.5099999999992</v>
      </c>
      <c r="W4662" s="9">
        <v>1.2</v>
      </c>
      <c r="X4662" s="8">
        <f t="shared" si="720"/>
        <v>0.19999999999999996</v>
      </c>
      <c r="Y4662" s="8">
        <f>SUM($X$3:X4662)</f>
        <v>-102.24000000000028</v>
      </c>
      <c r="Z4662" s="9">
        <v>4.33</v>
      </c>
      <c r="AA4662" s="8">
        <f t="shared" si="721"/>
        <v>-1</v>
      </c>
      <c r="AB4662" s="8">
        <f>SUM($AA$3:AA4662)</f>
        <v>-537.74000000000035</v>
      </c>
      <c r="AC4662" s="2">
        <v>1.61</v>
      </c>
      <c r="AD4662" s="8">
        <f t="shared" si="722"/>
        <v>0.6100000000000001</v>
      </c>
      <c r="AE4662" s="8">
        <f>SUM(AD$3:AD4662)</f>
        <v>1604.3599999999983</v>
      </c>
      <c r="AF4662" s="2">
        <v>2.25</v>
      </c>
      <c r="AG4662" s="8">
        <f t="shared" si="726"/>
        <v>-1</v>
      </c>
      <c r="AH4662" s="8">
        <f>SUM(AG$3:AG4662)</f>
        <v>-335.74999999999937</v>
      </c>
      <c r="AI4662">
        <v>23</v>
      </c>
      <c r="AJ4662" s="8">
        <f t="shared" si="727"/>
        <v>-1</v>
      </c>
      <c r="AK4662" s="8">
        <f>SUM(AJ$3:AJ4662)</f>
        <v>-667.75</v>
      </c>
      <c r="AL4662" s="2">
        <v>29</v>
      </c>
      <c r="AM4662" s="8">
        <f t="shared" si="728"/>
        <v>-1</v>
      </c>
      <c r="AN4662" s="8">
        <f>SUM(AM$3:AM4662)</f>
        <v>106.5</v>
      </c>
      <c r="AO4662" s="2">
        <v>10</v>
      </c>
      <c r="AP4662" s="8">
        <f t="shared" si="729"/>
        <v>-1</v>
      </c>
      <c r="AQ4662" s="8">
        <f>SUM(AP$3:AP4662)</f>
        <v>-462.5</v>
      </c>
      <c r="AR4662">
        <v>7</v>
      </c>
      <c r="AS4662">
        <v>1.1000000000000001</v>
      </c>
      <c r="AT4662" s="4">
        <f t="shared" si="723"/>
        <v>-1</v>
      </c>
      <c r="AU4662" s="5">
        <f>SUM($AT$3:AT4662)</f>
        <v>106.5</v>
      </c>
      <c r="AV4662" s="6">
        <f>SUM(R4662,U4662,X4662,AA4662,AD4662,AG4662)</f>
        <v>-1.44</v>
      </c>
    </row>
    <row r="4663" spans="1:48" x14ac:dyDescent="0.25">
      <c r="A4663">
        <f>IF(AND(G4663&lt;&gt;"",H4663&lt;&gt;"",I4663&lt;&gt;"",J4663&lt;&gt;"",K4663&lt;&gt;"",L4663&lt;&gt;"",M4663&lt;&gt;"",N4663&lt;&gt;"",O4663&lt;&gt;"",P4663&lt;&gt;"",Q4663&lt;&gt;"",T4663&lt;&gt;"",W4663&lt;&gt;"",Z4663&lt;&gt;"",AC4663&lt;&gt;"",AF4663&lt;&gt;"",AI4663&lt;&gt;"",AL4663&lt;&gt;"",AO4663&lt;&gt;"",AR4663&lt;&gt;"",AS4663&lt;&gt;""),1,0)</f>
        <v>1</v>
      </c>
      <c r="B4663" s="1">
        <v>43636</v>
      </c>
      <c r="C4663" t="s">
        <v>5263</v>
      </c>
      <c r="D4663" t="s">
        <v>5407</v>
      </c>
      <c r="E4663" t="s">
        <v>4100</v>
      </c>
      <c r="F4663" t="s">
        <v>5344</v>
      </c>
      <c r="G4663">
        <v>2019</v>
      </c>
      <c r="H4663">
        <v>6</v>
      </c>
      <c r="I4663">
        <v>20</v>
      </c>
      <c r="J4663" t="s">
        <v>98</v>
      </c>
      <c r="K4663">
        <v>5</v>
      </c>
      <c r="L4663" s="3">
        <v>3</v>
      </c>
      <c r="M4663" s="3">
        <v>1</v>
      </c>
      <c r="N4663">
        <v>1.4</v>
      </c>
      <c r="O4663">
        <v>4.75</v>
      </c>
      <c r="P4663">
        <v>7</v>
      </c>
      <c r="Q4663" s="2">
        <v>1.95</v>
      </c>
      <c r="R4663" s="8">
        <f t="shared" si="724"/>
        <v>0.95</v>
      </c>
      <c r="S4663" s="8">
        <f>SUM($R$3:R4663)</f>
        <v>-82.320000000000718</v>
      </c>
      <c r="T4663" s="2">
        <v>1.8</v>
      </c>
      <c r="U4663" s="8">
        <f t="shared" si="725"/>
        <v>-1</v>
      </c>
      <c r="V4663" s="8">
        <f>SUM($U$3:U4663)</f>
        <v>-442.5099999999992</v>
      </c>
      <c r="W4663" s="9">
        <v>1.2</v>
      </c>
      <c r="X4663" s="8">
        <f t="shared" si="720"/>
        <v>0.19999999999999996</v>
      </c>
      <c r="Y4663" s="8">
        <f>SUM($X$3:X4663)</f>
        <v>-102.04000000000028</v>
      </c>
      <c r="Z4663" s="9">
        <v>4.33</v>
      </c>
      <c r="AA4663" s="8">
        <f t="shared" si="721"/>
        <v>-1</v>
      </c>
      <c r="AB4663" s="8">
        <f>SUM($AA$3:AA4663)</f>
        <v>-538.74000000000035</v>
      </c>
      <c r="AC4663" s="2">
        <v>1.7</v>
      </c>
      <c r="AD4663" s="8">
        <f t="shared" si="722"/>
        <v>0.7</v>
      </c>
      <c r="AE4663" s="8">
        <f>SUM(AD$3:AD4663)</f>
        <v>1605.0599999999984</v>
      </c>
      <c r="AF4663" s="2">
        <v>2.1</v>
      </c>
      <c r="AG4663" s="8">
        <f t="shared" si="726"/>
        <v>-1</v>
      </c>
      <c r="AH4663" s="8">
        <f>SUM(AG$3:AG4663)</f>
        <v>-336.74999999999937</v>
      </c>
      <c r="AI4663">
        <v>7.5</v>
      </c>
      <c r="AJ4663" s="8">
        <f t="shared" si="727"/>
        <v>-1</v>
      </c>
      <c r="AK4663" s="8">
        <f>SUM(AJ$3:AJ4663)</f>
        <v>-668.75</v>
      </c>
      <c r="AL4663" s="2">
        <v>8.5</v>
      </c>
      <c r="AM4663" s="8">
        <f t="shared" si="728"/>
        <v>-1</v>
      </c>
      <c r="AN4663" s="8">
        <f>SUM(AM$3:AM4663)</f>
        <v>105.5</v>
      </c>
      <c r="AO4663" s="2">
        <v>9</v>
      </c>
      <c r="AP4663" s="8">
        <f t="shared" si="729"/>
        <v>-1</v>
      </c>
      <c r="AQ4663" s="8">
        <f>SUM(AP$3:AP4663)</f>
        <v>-463.5</v>
      </c>
      <c r="AR4663">
        <v>2.0499999999999998</v>
      </c>
      <c r="AS4663">
        <v>1.75</v>
      </c>
      <c r="AT4663" s="4">
        <f t="shared" si="723"/>
        <v>-1</v>
      </c>
      <c r="AU4663" s="5">
        <f>SUM($AT$3:AT4663)</f>
        <v>105.5</v>
      </c>
      <c r="AV4663" s="6">
        <f>SUM(R4663,U4663,X4663,AA4663,AD4663,AG4663)</f>
        <v>-1.1500000000000001</v>
      </c>
    </row>
    <row r="4664" spans="1:48" x14ac:dyDescent="0.25">
      <c r="A4664">
        <f>IF(AND(G4664&lt;&gt;"",H4664&lt;&gt;"",I4664&lt;&gt;"",J4664&lt;&gt;"",K4664&lt;&gt;"",L4664&lt;&gt;"",M4664&lt;&gt;"",N4664&lt;&gt;"",O4664&lt;&gt;"",P4664&lt;&gt;"",Q4664&lt;&gt;"",T4664&lt;&gt;"",W4664&lt;&gt;"",Z4664&lt;&gt;"",AC4664&lt;&gt;"",AF4664&lt;&gt;"",AI4664&lt;&gt;"",AL4664&lt;&gt;"",AO4664&lt;&gt;"",AR4664&lt;&gt;"",AS4664&lt;&gt;""),1,0)</f>
        <v>1</v>
      </c>
      <c r="B4664" s="1">
        <v>43636</v>
      </c>
      <c r="C4664" t="s">
        <v>5385</v>
      </c>
      <c r="D4664" t="s">
        <v>5408</v>
      </c>
      <c r="E4664" t="s">
        <v>2114</v>
      </c>
      <c r="F4664" t="s">
        <v>541</v>
      </c>
      <c r="G4664">
        <v>2019</v>
      </c>
      <c r="H4664">
        <v>6</v>
      </c>
      <c r="I4664">
        <v>20</v>
      </c>
      <c r="J4664" t="s">
        <v>98</v>
      </c>
      <c r="K4664">
        <v>5</v>
      </c>
      <c r="L4664" s="3">
        <v>2</v>
      </c>
      <c r="M4664" s="3">
        <v>0</v>
      </c>
      <c r="N4664">
        <v>1.85</v>
      </c>
      <c r="O4664">
        <v>3.3</v>
      </c>
      <c r="P4664">
        <v>4.5</v>
      </c>
      <c r="Q4664" s="2">
        <v>2.2000000000000002</v>
      </c>
      <c r="R4664" s="8">
        <f t="shared" si="724"/>
        <v>-1</v>
      </c>
      <c r="S4664" s="8">
        <f>SUM($R$3:R4664)</f>
        <v>-83.320000000000718</v>
      </c>
      <c r="T4664" s="2">
        <v>1.61</v>
      </c>
      <c r="U4664" s="8">
        <f t="shared" si="725"/>
        <v>0.6100000000000001</v>
      </c>
      <c r="V4664" s="8">
        <f>SUM($U$3:U4664)</f>
        <v>-441.89999999999918</v>
      </c>
      <c r="W4664" s="9">
        <v>1.5</v>
      </c>
      <c r="X4664" s="8">
        <f t="shared" si="720"/>
        <v>0.5</v>
      </c>
      <c r="Y4664" s="8">
        <f>SUM($X$3:X4664)</f>
        <v>-101.54000000000028</v>
      </c>
      <c r="Z4664" s="9">
        <v>2.5</v>
      </c>
      <c r="AA4664" s="8">
        <f t="shared" si="721"/>
        <v>-1</v>
      </c>
      <c r="AB4664" s="8">
        <f>SUM($AA$3:AA4664)</f>
        <v>-539.74000000000035</v>
      </c>
      <c r="AC4664" s="2">
        <v>2.5</v>
      </c>
      <c r="AD4664" s="8">
        <f t="shared" si="722"/>
        <v>1.5</v>
      </c>
      <c r="AE4664" s="8">
        <f>SUM(AD$3:AD4664)</f>
        <v>1606.5599999999984</v>
      </c>
      <c r="AF4664" s="2">
        <v>1.5</v>
      </c>
      <c r="AG4664" s="8">
        <f t="shared" si="726"/>
        <v>0.5</v>
      </c>
      <c r="AH4664" s="8">
        <f>SUM(AG$3:AG4664)</f>
        <v>-336.24999999999937</v>
      </c>
      <c r="AI4664">
        <v>5.5</v>
      </c>
      <c r="AJ4664" s="8">
        <f t="shared" si="727"/>
        <v>-1</v>
      </c>
      <c r="AK4664" s="8">
        <f>SUM(AJ$3:AJ4664)</f>
        <v>-669.75</v>
      </c>
      <c r="AL4664" s="2">
        <v>9</v>
      </c>
      <c r="AM4664" s="8">
        <f t="shared" si="728"/>
        <v>-1</v>
      </c>
      <c r="AN4664" s="8">
        <f>SUM(AM$3:AM4664)</f>
        <v>104.5</v>
      </c>
      <c r="AO4664" s="2">
        <v>6.5</v>
      </c>
      <c r="AP4664" s="8">
        <f t="shared" si="729"/>
        <v>-1</v>
      </c>
      <c r="AQ4664" s="8">
        <f>SUM(AP$3:AP4664)</f>
        <v>-464.5</v>
      </c>
      <c r="AR4664">
        <v>3.55</v>
      </c>
      <c r="AS4664">
        <v>1.27</v>
      </c>
      <c r="AT4664" s="4">
        <f t="shared" si="723"/>
        <v>-1</v>
      </c>
      <c r="AU4664" s="5">
        <f>SUM($AT$3:AT4664)</f>
        <v>104.5</v>
      </c>
      <c r="AV4664" s="6">
        <f>SUM(R4664,U4664,X4664,AA4664,AD4664,AG4664)</f>
        <v>1.1100000000000001</v>
      </c>
    </row>
    <row r="4665" spans="1:48" x14ac:dyDescent="0.25">
      <c r="A4665">
        <f>IF(AND(G4665&lt;&gt;"",H4665&lt;&gt;"",I4665&lt;&gt;"",J4665&lt;&gt;"",K4665&lt;&gt;"",L4665&lt;&gt;"",M4665&lt;&gt;"",N4665&lt;&gt;"",O4665&lt;&gt;"",P4665&lt;&gt;"",Q4665&lt;&gt;"",T4665&lt;&gt;"",W4665&lt;&gt;"",Z4665&lt;&gt;"",AC4665&lt;&gt;"",AF4665&lt;&gt;"",AI4665&lt;&gt;"",AL4665&lt;&gt;"",AO4665&lt;&gt;"",AR4665&lt;&gt;"",AS4665&lt;&gt;""),1,0)</f>
        <v>1</v>
      </c>
      <c r="B4665" s="1">
        <v>43635</v>
      </c>
      <c r="C4665" t="s">
        <v>5267</v>
      </c>
      <c r="D4665" t="s">
        <v>5409</v>
      </c>
      <c r="E4665" t="s">
        <v>2751</v>
      </c>
      <c r="F4665" t="s">
        <v>2758</v>
      </c>
      <c r="G4665">
        <v>2019</v>
      </c>
      <c r="H4665">
        <v>6</v>
      </c>
      <c r="I4665">
        <v>19</v>
      </c>
      <c r="J4665" t="s">
        <v>89</v>
      </c>
      <c r="K4665">
        <v>4</v>
      </c>
      <c r="L4665" s="3">
        <v>0</v>
      </c>
      <c r="M4665" s="3">
        <v>0</v>
      </c>
      <c r="N4665">
        <v>1.1200000000000001</v>
      </c>
      <c r="O4665">
        <v>7.5</v>
      </c>
      <c r="P4665">
        <v>23</v>
      </c>
      <c r="Q4665" s="2">
        <v>2.62</v>
      </c>
      <c r="R4665" s="8">
        <f t="shared" si="724"/>
        <v>-1</v>
      </c>
      <c r="S4665" s="8">
        <f>SUM($R$3:R4665)</f>
        <v>-84.320000000000718</v>
      </c>
      <c r="T4665" s="2">
        <v>1.44</v>
      </c>
      <c r="U4665" s="8">
        <f t="shared" si="725"/>
        <v>0.43999999999999995</v>
      </c>
      <c r="V4665" s="8">
        <f>SUM($U$3:U4665)</f>
        <v>-441.45999999999918</v>
      </c>
      <c r="W4665" s="9">
        <v>1.2</v>
      </c>
      <c r="X4665" s="8">
        <f t="shared" si="720"/>
        <v>-1</v>
      </c>
      <c r="Y4665" s="8">
        <f>SUM($X$3:X4665)</f>
        <v>-102.54000000000028</v>
      </c>
      <c r="Z4665" s="9">
        <v>4.5</v>
      </c>
      <c r="AA4665" s="8">
        <f t="shared" si="721"/>
        <v>3.5</v>
      </c>
      <c r="AB4665" s="8">
        <f>SUM($AA$3:AA4665)</f>
        <v>-536.24000000000035</v>
      </c>
      <c r="AC4665" s="2">
        <v>1.57</v>
      </c>
      <c r="AD4665" s="8">
        <f t="shared" si="722"/>
        <v>-1</v>
      </c>
      <c r="AE4665" s="8">
        <f>SUM(AD$3:AD4665)</f>
        <v>1605.5599999999984</v>
      </c>
      <c r="AF4665" s="2">
        <v>2.37</v>
      </c>
      <c r="AG4665" s="8">
        <f t="shared" si="726"/>
        <v>1.37</v>
      </c>
      <c r="AH4665" s="8">
        <f>SUM(AG$3:AG4665)</f>
        <v>-334.87999999999937</v>
      </c>
      <c r="AI4665">
        <v>6</v>
      </c>
      <c r="AJ4665" s="8">
        <f t="shared" si="727"/>
        <v>-1</v>
      </c>
      <c r="AK4665" s="8">
        <f>SUM(AJ$3:AJ4665)</f>
        <v>-670.75</v>
      </c>
      <c r="AL4665" s="2">
        <v>9</v>
      </c>
      <c r="AM4665" s="8">
        <f t="shared" si="728"/>
        <v>-1</v>
      </c>
      <c r="AN4665" s="8">
        <f>SUM(AM$3:AM4665)</f>
        <v>103.5</v>
      </c>
      <c r="AO4665" s="2">
        <v>15</v>
      </c>
      <c r="AP4665" s="8">
        <f t="shared" si="729"/>
        <v>-1</v>
      </c>
      <c r="AQ4665" s="8">
        <f>SUM(AP$3:AP4665)</f>
        <v>-465.5</v>
      </c>
      <c r="AR4665">
        <v>1.55</v>
      </c>
      <c r="AS4665">
        <v>2.37</v>
      </c>
      <c r="AT4665" s="4">
        <f t="shared" si="723"/>
        <v>-1</v>
      </c>
      <c r="AU4665" s="5">
        <f>SUM($AT$3:AT4665)</f>
        <v>103.5</v>
      </c>
      <c r="AV4665" s="6">
        <f>SUM(R4665,U4665,X4665,AA4665,AD4665,AG4665)</f>
        <v>2.31</v>
      </c>
    </row>
    <row r="4666" spans="1:48" x14ac:dyDescent="0.25">
      <c r="A4666">
        <f>IF(AND(G4666&lt;&gt;"",H4666&lt;&gt;"",I4666&lt;&gt;"",J4666&lt;&gt;"",K4666&lt;&gt;"",L4666&lt;&gt;"",M4666&lt;&gt;"",N4666&lt;&gt;"",O4666&lt;&gt;"",P4666&lt;&gt;"",Q4666&lt;&gt;"",T4666&lt;&gt;"",W4666&lt;&gt;"",Z4666&lt;&gt;"",AC4666&lt;&gt;"",AF4666&lt;&gt;"",AI4666&lt;&gt;"",AL4666&lt;&gt;"",AO4666&lt;&gt;"",AR4666&lt;&gt;"",AS4666&lt;&gt;""),1,0)</f>
        <v>1</v>
      </c>
      <c r="B4666" s="1">
        <v>43635</v>
      </c>
      <c r="C4666" t="s">
        <v>5267</v>
      </c>
      <c r="D4666" t="s">
        <v>5410</v>
      </c>
      <c r="E4666" t="s">
        <v>2861</v>
      </c>
      <c r="F4666" t="s">
        <v>5374</v>
      </c>
      <c r="G4666">
        <v>2019</v>
      </c>
      <c r="H4666">
        <v>6</v>
      </c>
      <c r="I4666">
        <v>19</v>
      </c>
      <c r="J4666" t="s">
        <v>89</v>
      </c>
      <c r="K4666">
        <v>4</v>
      </c>
      <c r="L4666" s="3">
        <v>1</v>
      </c>
      <c r="M4666" s="3">
        <v>0</v>
      </c>
      <c r="N4666">
        <v>1.33</v>
      </c>
      <c r="O4666">
        <v>4.75</v>
      </c>
      <c r="P4666">
        <v>9.5</v>
      </c>
      <c r="Q4666" s="2">
        <v>2.1</v>
      </c>
      <c r="R4666" s="8">
        <f t="shared" si="724"/>
        <v>-1</v>
      </c>
      <c r="S4666" s="8">
        <f>SUM($R$3:R4666)</f>
        <v>-85.320000000000718</v>
      </c>
      <c r="T4666" s="2">
        <v>1.66</v>
      </c>
      <c r="U4666" s="8">
        <f t="shared" si="725"/>
        <v>0.65999999999999992</v>
      </c>
      <c r="V4666" s="8">
        <f>SUM($U$3:U4666)</f>
        <v>-440.79999999999916</v>
      </c>
      <c r="W4666" s="9">
        <v>1.28</v>
      </c>
      <c r="X4666" s="8">
        <f t="shared" si="720"/>
        <v>-1</v>
      </c>
      <c r="Y4666" s="8">
        <f>SUM($X$3:X4666)</f>
        <v>-103.54000000000028</v>
      </c>
      <c r="Z4666" s="9">
        <v>3.75</v>
      </c>
      <c r="AA4666" s="8">
        <f t="shared" si="721"/>
        <v>2.75</v>
      </c>
      <c r="AB4666" s="8">
        <f>SUM($AA$3:AA4666)</f>
        <v>-533.49000000000035</v>
      </c>
      <c r="AC4666" s="2">
        <v>1.8</v>
      </c>
      <c r="AD4666" s="8">
        <f t="shared" si="722"/>
        <v>-1</v>
      </c>
      <c r="AE4666" s="8">
        <f>SUM(AD$3:AD4666)</f>
        <v>1604.5599999999984</v>
      </c>
      <c r="AF4666" s="2">
        <v>2</v>
      </c>
      <c r="AG4666" s="8">
        <f t="shared" si="726"/>
        <v>1</v>
      </c>
      <c r="AH4666" s="8">
        <f>SUM(AG$3:AG4666)</f>
        <v>-333.87999999999937</v>
      </c>
      <c r="AI4666">
        <v>5.5</v>
      </c>
      <c r="AJ4666" s="8">
        <f t="shared" si="727"/>
        <v>4.5</v>
      </c>
      <c r="AK4666" s="8">
        <f>SUM(AJ$3:AJ4666)</f>
        <v>-666.25</v>
      </c>
      <c r="AL4666" s="2">
        <v>7.5</v>
      </c>
      <c r="AM4666" s="8">
        <f t="shared" si="728"/>
        <v>-1</v>
      </c>
      <c r="AN4666" s="8">
        <f>SUM(AM$3:AM4666)</f>
        <v>102.5</v>
      </c>
      <c r="AO4666" s="2">
        <v>9</v>
      </c>
      <c r="AP4666" s="8">
        <f t="shared" si="729"/>
        <v>-1</v>
      </c>
      <c r="AQ4666" s="8">
        <f>SUM(AP$3:AP4666)</f>
        <v>-466.5</v>
      </c>
      <c r="AR4666">
        <v>2.0499999999999998</v>
      </c>
      <c r="AS4666">
        <v>1.75</v>
      </c>
      <c r="AT4666" s="4">
        <f t="shared" si="723"/>
        <v>-1</v>
      </c>
      <c r="AU4666" s="5">
        <f>SUM($AT$3:AT4666)</f>
        <v>102.5</v>
      </c>
      <c r="AV4666" s="6">
        <f>SUM(R4666,U4666,X4666,AA4666,AD4666,AG4666)</f>
        <v>1.41</v>
      </c>
    </row>
    <row r="4667" spans="1:48" x14ac:dyDescent="0.25">
      <c r="A4667">
        <f>IF(AND(G4667&lt;&gt;"",H4667&lt;&gt;"",I4667&lt;&gt;"",J4667&lt;&gt;"",K4667&lt;&gt;"",L4667&lt;&gt;"",M4667&lt;&gt;"",N4667&lt;&gt;"",O4667&lt;&gt;"",P4667&lt;&gt;"",Q4667&lt;&gt;"",T4667&lt;&gt;"",W4667&lt;&gt;"",Z4667&lt;&gt;"",AC4667&lt;&gt;"",AF4667&lt;&gt;"",AI4667&lt;&gt;"",AL4667&lt;&gt;"",AO4667&lt;&gt;"",AR4667&lt;&gt;"",AS4667&lt;&gt;""),1,0)</f>
        <v>1</v>
      </c>
      <c r="B4667" s="1">
        <v>43635</v>
      </c>
      <c r="C4667" t="s">
        <v>5263</v>
      </c>
      <c r="D4667" t="s">
        <v>5411</v>
      </c>
      <c r="E4667" t="s">
        <v>5326</v>
      </c>
      <c r="F4667" t="s">
        <v>5378</v>
      </c>
      <c r="G4667">
        <v>2019</v>
      </c>
      <c r="H4667">
        <v>6</v>
      </c>
      <c r="I4667">
        <v>19</v>
      </c>
      <c r="J4667" t="s">
        <v>89</v>
      </c>
      <c r="K4667">
        <v>4</v>
      </c>
      <c r="L4667" s="3">
        <v>2</v>
      </c>
      <c r="M4667" s="3">
        <v>0</v>
      </c>
      <c r="N4667">
        <v>1.75</v>
      </c>
      <c r="O4667">
        <v>3.25</v>
      </c>
      <c r="P4667">
        <v>5.5</v>
      </c>
      <c r="Q4667" s="2">
        <v>2.5</v>
      </c>
      <c r="R4667" s="8">
        <f t="shared" si="724"/>
        <v>-1</v>
      </c>
      <c r="S4667" s="8">
        <f>SUM($R$3:R4667)</f>
        <v>-86.320000000000718</v>
      </c>
      <c r="T4667" s="2">
        <v>1.5</v>
      </c>
      <c r="U4667" s="8">
        <f t="shared" si="725"/>
        <v>0.5</v>
      </c>
      <c r="V4667" s="8">
        <f>SUM($U$3:U4667)</f>
        <v>-440.29999999999916</v>
      </c>
      <c r="W4667" s="9">
        <v>1.57</v>
      </c>
      <c r="X4667" s="8">
        <f t="shared" si="720"/>
        <v>0.57000000000000006</v>
      </c>
      <c r="Y4667" s="8">
        <f>SUM($X$3:X4667)</f>
        <v>-102.97000000000028</v>
      </c>
      <c r="Z4667" s="9">
        <v>2.25</v>
      </c>
      <c r="AA4667" s="8">
        <f t="shared" si="721"/>
        <v>-1</v>
      </c>
      <c r="AB4667" s="8">
        <f>SUM($AA$3:AA4667)</f>
        <v>-534.49000000000035</v>
      </c>
      <c r="AC4667" s="2">
        <v>2.87</v>
      </c>
      <c r="AD4667" s="8">
        <f t="shared" si="722"/>
        <v>1.87</v>
      </c>
      <c r="AE4667" s="8">
        <f>SUM(AD$3:AD4667)</f>
        <v>1606.4299999999982</v>
      </c>
      <c r="AF4667" s="2">
        <v>1.4</v>
      </c>
      <c r="AG4667" s="8">
        <f t="shared" si="726"/>
        <v>0.39999999999999991</v>
      </c>
      <c r="AH4667" s="8">
        <f>SUM(AG$3:AG4667)</f>
        <v>-333.47999999999939</v>
      </c>
      <c r="AI4667">
        <v>4.5</v>
      </c>
      <c r="AJ4667" s="8">
        <f t="shared" si="727"/>
        <v>-1</v>
      </c>
      <c r="AK4667" s="8">
        <f>SUM(AJ$3:AJ4667)</f>
        <v>-667.25</v>
      </c>
      <c r="AL4667" s="2">
        <v>9.5</v>
      </c>
      <c r="AM4667" s="8">
        <f t="shared" si="728"/>
        <v>-1</v>
      </c>
      <c r="AN4667" s="8">
        <f>SUM(AM$3:AM4667)</f>
        <v>101.5</v>
      </c>
      <c r="AO4667" s="2">
        <v>6.5</v>
      </c>
      <c r="AP4667" s="8">
        <f t="shared" si="729"/>
        <v>-1</v>
      </c>
      <c r="AQ4667" s="8">
        <f>SUM(AP$3:AP4667)</f>
        <v>-467.5</v>
      </c>
      <c r="AR4667">
        <v>3.45</v>
      </c>
      <c r="AS4667">
        <v>1.3</v>
      </c>
      <c r="AT4667" s="4">
        <f t="shared" si="723"/>
        <v>-1</v>
      </c>
      <c r="AU4667" s="5">
        <f>SUM($AT$3:AT4667)</f>
        <v>101.5</v>
      </c>
      <c r="AV4667" s="6">
        <f>SUM(R4667,U4667,X4667,AA4667,AD4667,AG4667)</f>
        <v>1.34</v>
      </c>
    </row>
    <row r="4668" spans="1:48" x14ac:dyDescent="0.25">
      <c r="A4668">
        <f>IF(AND(G4668&lt;&gt;"",H4668&lt;&gt;"",I4668&lt;&gt;"",J4668&lt;&gt;"",K4668&lt;&gt;"",L4668&lt;&gt;"",M4668&lt;&gt;"",N4668&lt;&gt;"",O4668&lt;&gt;"",P4668&lt;&gt;"",Q4668&lt;&gt;"",T4668&lt;&gt;"",W4668&lt;&gt;"",Z4668&lt;&gt;"",AC4668&lt;&gt;"",AF4668&lt;&gt;"",AI4668&lt;&gt;"",AL4668&lt;&gt;"",AO4668&lt;&gt;"",AR4668&lt;&gt;"",AS4668&lt;&gt;""),1,0)</f>
        <v>0</v>
      </c>
      <c r="B4668" s="1">
        <v>43635</v>
      </c>
      <c r="C4668" t="s">
        <v>5263</v>
      </c>
      <c r="D4668" t="s">
        <v>5412</v>
      </c>
      <c r="E4668" t="s">
        <v>4103</v>
      </c>
      <c r="F4668" t="s">
        <v>5398</v>
      </c>
      <c r="G4668">
        <v>2019</v>
      </c>
      <c r="H4668">
        <v>6</v>
      </c>
      <c r="I4668">
        <v>19</v>
      </c>
      <c r="J4668" t="s">
        <v>89</v>
      </c>
      <c r="K4668">
        <v>4</v>
      </c>
      <c r="L4668" s="3">
        <v>4</v>
      </c>
      <c r="M4668" s="3">
        <v>0</v>
      </c>
      <c r="N4668">
        <v>1.01</v>
      </c>
      <c r="O4668">
        <v>21</v>
      </c>
      <c r="P4668">
        <v>51</v>
      </c>
      <c r="Q4668" s="2">
        <v>2.62</v>
      </c>
      <c r="R4668" s="8" t="str">
        <f t="shared" si="724"/>
        <v/>
      </c>
      <c r="S4668" s="8">
        <f>SUM($R$3:R4668)</f>
        <v>-86.320000000000718</v>
      </c>
      <c r="T4668" s="2">
        <v>1.44</v>
      </c>
      <c r="U4668" s="8" t="str">
        <f t="shared" si="725"/>
        <v/>
      </c>
      <c r="V4668" s="8">
        <f>SUM($U$3:U4668)</f>
        <v>-440.29999999999916</v>
      </c>
      <c r="W4668" s="9">
        <v>1.01</v>
      </c>
      <c r="X4668" s="8" t="str">
        <f t="shared" si="720"/>
        <v/>
      </c>
      <c r="Y4668" s="8">
        <f>SUM($X$3:X4668)</f>
        <v>-102.97000000000028</v>
      </c>
      <c r="Z4668" s="9">
        <v>26</v>
      </c>
      <c r="AA4668" s="8" t="str">
        <f t="shared" si="721"/>
        <v/>
      </c>
      <c r="AB4668" s="8">
        <f>SUM($AA$3:AA4668)</f>
        <v>-534.49000000000035</v>
      </c>
      <c r="AC4668" s="2">
        <v>1.07</v>
      </c>
      <c r="AD4668" s="8" t="str">
        <f t="shared" si="722"/>
        <v/>
      </c>
      <c r="AE4668" s="8">
        <f>SUM(AD$3:AD4668)</f>
        <v>1606.4299999999982</v>
      </c>
      <c r="AF4668" s="2">
        <v>8.75</v>
      </c>
      <c r="AG4668" s="8" t="str">
        <f t="shared" si="726"/>
        <v/>
      </c>
      <c r="AH4668" s="8">
        <f>SUM(AG$3:AG4668)</f>
        <v>-333.47999999999939</v>
      </c>
      <c r="AI4668">
        <v>41</v>
      </c>
      <c r="AJ4668" s="8" t="str">
        <f t="shared" si="727"/>
        <v/>
      </c>
      <c r="AK4668" s="8">
        <f>SUM(AJ$3:AJ4668)</f>
        <v>-667.25</v>
      </c>
      <c r="AL4668" s="2">
        <v>41</v>
      </c>
      <c r="AM4668" s="8" t="str">
        <f t="shared" si="728"/>
        <v/>
      </c>
      <c r="AN4668" s="8">
        <f>SUM(AM$3:AM4668)</f>
        <v>101.5</v>
      </c>
      <c r="AO4668" s="2">
        <v>51</v>
      </c>
      <c r="AP4668" s="8" t="str">
        <f t="shared" si="729"/>
        <v/>
      </c>
      <c r="AQ4668" s="8">
        <f>SUM(AP$3:AP4668)</f>
        <v>-467.5</v>
      </c>
      <c r="AT4668" s="4" t="str">
        <f t="shared" si="723"/>
        <v/>
      </c>
      <c r="AU4668" s="5">
        <f>SUM($AT$3:AT4668)</f>
        <v>101.5</v>
      </c>
      <c r="AV4668" s="6">
        <f>SUM(R4668,U4668,X4668,AA4668,AD4668,AG4668)</f>
        <v>0</v>
      </c>
    </row>
    <row r="4669" spans="1:48" x14ac:dyDescent="0.25">
      <c r="A4669">
        <f>IF(AND(G4669&lt;&gt;"",H4669&lt;&gt;"",I4669&lt;&gt;"",J4669&lt;&gt;"",K4669&lt;&gt;"",L4669&lt;&gt;"",M4669&lt;&gt;"",N4669&lt;&gt;"",O4669&lt;&gt;"",P4669&lt;&gt;"",Q4669&lt;&gt;"",T4669&lt;&gt;"",W4669&lt;&gt;"",Z4669&lt;&gt;"",AC4669&lt;&gt;"",AF4669&lt;&gt;"",AI4669&lt;&gt;"",AL4669&lt;&gt;"",AO4669&lt;&gt;"",AR4669&lt;&gt;"",AS4669&lt;&gt;""),1,0)</f>
        <v>0</v>
      </c>
      <c r="B4669" s="1">
        <v>43634</v>
      </c>
      <c r="C4669" t="s">
        <v>5267</v>
      </c>
      <c r="D4669" t="s">
        <v>5413</v>
      </c>
      <c r="E4669" t="s">
        <v>3547</v>
      </c>
      <c r="F4669" t="s">
        <v>2862</v>
      </c>
      <c r="G4669">
        <v>2019</v>
      </c>
      <c r="H4669">
        <v>6</v>
      </c>
      <c r="I4669">
        <v>18</v>
      </c>
      <c r="J4669" t="s">
        <v>188</v>
      </c>
      <c r="K4669">
        <v>3</v>
      </c>
      <c r="L4669" s="3">
        <v>1</v>
      </c>
      <c r="M4669" s="3">
        <v>3</v>
      </c>
      <c r="N4669">
        <v>7.5</v>
      </c>
      <c r="O4669">
        <v>4.2</v>
      </c>
      <c r="P4669">
        <v>1.44</v>
      </c>
      <c r="Q4669" s="2">
        <v>2.1</v>
      </c>
      <c r="R4669" s="8" t="str">
        <f t="shared" si="724"/>
        <v/>
      </c>
      <c r="S4669" s="8">
        <f>SUM($R$3:R4669)</f>
        <v>-86.320000000000718</v>
      </c>
      <c r="T4669" s="2">
        <v>1.66</v>
      </c>
      <c r="U4669" s="8" t="str">
        <f t="shared" si="725"/>
        <v/>
      </c>
      <c r="V4669" s="8">
        <f>SUM($U$3:U4669)</f>
        <v>-440.29999999999916</v>
      </c>
      <c r="W4669" s="9">
        <v>1.28</v>
      </c>
      <c r="X4669" s="8" t="str">
        <f t="shared" si="720"/>
        <v/>
      </c>
      <c r="Y4669" s="8">
        <f>SUM($X$3:X4669)</f>
        <v>-102.97000000000028</v>
      </c>
      <c r="Z4669" s="9">
        <v>3.75</v>
      </c>
      <c r="AA4669" s="8" t="str">
        <f t="shared" si="721"/>
        <v/>
      </c>
      <c r="AB4669" s="8">
        <f>SUM($AA$3:AA4669)</f>
        <v>-534.49000000000035</v>
      </c>
      <c r="AC4669" s="2">
        <v>1.9</v>
      </c>
      <c r="AD4669" s="8" t="str">
        <f t="shared" si="722"/>
        <v/>
      </c>
      <c r="AE4669" s="8">
        <f>SUM(AD$3:AD4669)</f>
        <v>1606.4299999999982</v>
      </c>
      <c r="AF4669" s="2">
        <v>1.9</v>
      </c>
      <c r="AG4669" s="8" t="str">
        <f t="shared" si="726"/>
        <v/>
      </c>
      <c r="AH4669" s="8">
        <f>SUM(AG$3:AG4669)</f>
        <v>-333.47999999999939</v>
      </c>
      <c r="AI4669">
        <v>17</v>
      </c>
      <c r="AJ4669" s="8" t="str">
        <f t="shared" si="727"/>
        <v/>
      </c>
      <c r="AK4669" s="8">
        <f>SUM(AJ$3:AJ4669)</f>
        <v>-667.25</v>
      </c>
      <c r="AL4669" s="2">
        <v>23</v>
      </c>
      <c r="AM4669" s="8" t="str">
        <f t="shared" si="728"/>
        <v/>
      </c>
      <c r="AN4669" s="8">
        <f>SUM(AM$3:AM4669)</f>
        <v>101.5</v>
      </c>
      <c r="AO4669" s="2">
        <v>8</v>
      </c>
      <c r="AP4669" s="8" t="str">
        <f t="shared" si="729"/>
        <v/>
      </c>
      <c r="AQ4669" s="8">
        <f>SUM(AP$3:AP4669)</f>
        <v>-467.5</v>
      </c>
      <c r="AT4669" s="4" t="str">
        <f t="shared" si="723"/>
        <v/>
      </c>
      <c r="AU4669" s="5">
        <f>SUM($AT$3:AT4669)</f>
        <v>101.5</v>
      </c>
      <c r="AV4669" s="6">
        <f>SUM(R4669,U4669,X4669,AA4669,AD4669,AG4669)</f>
        <v>0</v>
      </c>
    </row>
    <row r="4670" spans="1:48" x14ac:dyDescent="0.25">
      <c r="A4670">
        <f>IF(AND(G4670&lt;&gt;"",H4670&lt;&gt;"",I4670&lt;&gt;"",J4670&lt;&gt;"",K4670&lt;&gt;"",L4670&lt;&gt;"",M4670&lt;&gt;"",N4670&lt;&gt;"",O4670&lt;&gt;"",P4670&lt;&gt;"",Q4670&lt;&gt;"",T4670&lt;&gt;"",W4670&lt;&gt;"",Z4670&lt;&gt;"",AC4670&lt;&gt;"",AF4670&lt;&gt;"",AI4670&lt;&gt;"",AL4670&lt;&gt;"",AO4670&lt;&gt;"",AR4670&lt;&gt;"",AS4670&lt;&gt;""),1,0)</f>
        <v>0</v>
      </c>
      <c r="B4670" s="1">
        <v>43634</v>
      </c>
      <c r="C4670" t="s">
        <v>5267</v>
      </c>
      <c r="D4670" t="s">
        <v>5414</v>
      </c>
      <c r="E4670" t="s">
        <v>2757</v>
      </c>
      <c r="F4670" t="s">
        <v>3517</v>
      </c>
      <c r="G4670">
        <v>2019</v>
      </c>
      <c r="H4670">
        <v>6</v>
      </c>
      <c r="I4670">
        <v>18</v>
      </c>
      <c r="J4670" t="s">
        <v>188</v>
      </c>
      <c r="K4670">
        <v>3</v>
      </c>
      <c r="L4670" s="3">
        <v>0</v>
      </c>
      <c r="M4670" s="3">
        <v>4</v>
      </c>
      <c r="N4670">
        <v>8</v>
      </c>
      <c r="O4670">
        <v>4.5</v>
      </c>
      <c r="P4670">
        <v>1.4</v>
      </c>
      <c r="Q4670" s="2">
        <v>1.95</v>
      </c>
      <c r="R4670" s="8" t="str">
        <f t="shared" si="724"/>
        <v/>
      </c>
      <c r="S4670" s="8">
        <f>SUM($R$3:R4670)</f>
        <v>-86.320000000000718</v>
      </c>
      <c r="T4670" s="2">
        <v>1.8</v>
      </c>
      <c r="U4670" s="8" t="str">
        <f t="shared" si="725"/>
        <v/>
      </c>
      <c r="V4670" s="8">
        <f>SUM($U$3:U4670)</f>
        <v>-440.29999999999916</v>
      </c>
      <c r="W4670" s="9">
        <v>1.22</v>
      </c>
      <c r="X4670" s="8" t="str">
        <f t="shared" si="720"/>
        <v/>
      </c>
      <c r="Y4670" s="8">
        <f>SUM($X$3:X4670)</f>
        <v>-102.97000000000028</v>
      </c>
      <c r="Z4670" s="9">
        <v>4.33</v>
      </c>
      <c r="AA4670" s="8" t="str">
        <f t="shared" si="721"/>
        <v/>
      </c>
      <c r="AB4670" s="8">
        <f>SUM($AA$3:AA4670)</f>
        <v>-534.49000000000035</v>
      </c>
      <c r="AC4670" s="2">
        <v>1.72</v>
      </c>
      <c r="AD4670" s="8" t="str">
        <f t="shared" si="722"/>
        <v/>
      </c>
      <c r="AE4670" s="8">
        <f>SUM(AD$3:AD4670)</f>
        <v>1606.4299999999982</v>
      </c>
      <c r="AF4670" s="2">
        <v>2.1</v>
      </c>
      <c r="AG4670" s="8" t="str">
        <f t="shared" si="726"/>
        <v/>
      </c>
      <c r="AH4670" s="8">
        <f>SUM(AG$3:AG4670)</f>
        <v>-333.47999999999939</v>
      </c>
      <c r="AI4670">
        <v>21</v>
      </c>
      <c r="AJ4670" s="8" t="str">
        <f t="shared" si="727"/>
        <v/>
      </c>
      <c r="AK4670" s="8">
        <f>SUM(AJ$3:AJ4670)</f>
        <v>-667.25</v>
      </c>
      <c r="AL4670" s="2">
        <v>23</v>
      </c>
      <c r="AM4670" s="8" t="str">
        <f t="shared" si="728"/>
        <v/>
      </c>
      <c r="AN4670" s="8">
        <f>SUM(AM$3:AM4670)</f>
        <v>101.5</v>
      </c>
      <c r="AO4670" s="2">
        <v>8.5</v>
      </c>
      <c r="AP4670" s="8" t="str">
        <f t="shared" si="729"/>
        <v/>
      </c>
      <c r="AQ4670" s="8">
        <f>SUM(AP$3:AP4670)</f>
        <v>-467.5</v>
      </c>
      <c r="AT4670" s="4" t="str">
        <f t="shared" si="723"/>
        <v/>
      </c>
      <c r="AU4670" s="5">
        <f>SUM($AT$3:AT4670)</f>
        <v>101.5</v>
      </c>
      <c r="AV4670" s="6">
        <f>SUM(R4670,U4670,X4670,AA4670,AD4670,AG4670)</f>
        <v>0</v>
      </c>
    </row>
    <row r="4671" spans="1:48" x14ac:dyDescent="0.25">
      <c r="A4671">
        <f>IF(AND(G4671&lt;&gt;"",H4671&lt;&gt;"",I4671&lt;&gt;"",J4671&lt;&gt;"",K4671&lt;&gt;"",L4671&lt;&gt;"",M4671&lt;&gt;"",N4671&lt;&gt;"",O4671&lt;&gt;"",P4671&lt;&gt;"",Q4671&lt;&gt;"",T4671&lt;&gt;"",W4671&lt;&gt;"",Z4671&lt;&gt;"",AC4671&lt;&gt;"",AF4671&lt;&gt;"",AI4671&lt;&gt;"",AL4671&lt;&gt;"",AO4671&lt;&gt;"",AR4671&lt;&gt;"",AS4671&lt;&gt;""),1,0)</f>
        <v>1</v>
      </c>
      <c r="B4671" s="1">
        <v>43634</v>
      </c>
      <c r="C4671" t="s">
        <v>5263</v>
      </c>
      <c r="D4671" t="s">
        <v>5415</v>
      </c>
      <c r="E4671" t="s">
        <v>5320</v>
      </c>
      <c r="F4671" t="s">
        <v>5396</v>
      </c>
      <c r="G4671">
        <v>2019</v>
      </c>
      <c r="H4671">
        <v>6</v>
      </c>
      <c r="I4671">
        <v>18</v>
      </c>
      <c r="J4671" t="s">
        <v>188</v>
      </c>
      <c r="K4671">
        <v>3</v>
      </c>
      <c r="L4671" s="3">
        <v>0</v>
      </c>
      <c r="M4671" s="3">
        <v>1</v>
      </c>
      <c r="N4671">
        <v>2.9</v>
      </c>
      <c r="O4671">
        <v>3.1</v>
      </c>
      <c r="P4671">
        <v>2.5</v>
      </c>
      <c r="Q4671" s="2">
        <v>2.0499999999999998</v>
      </c>
      <c r="R4671" s="8">
        <f t="shared" si="724"/>
        <v>-1</v>
      </c>
      <c r="S4671" s="8">
        <f>SUM($R$3:R4671)</f>
        <v>-87.320000000000718</v>
      </c>
      <c r="T4671" s="2">
        <v>1.7</v>
      </c>
      <c r="U4671" s="8">
        <f t="shared" si="725"/>
        <v>0.7</v>
      </c>
      <c r="V4671" s="8">
        <f>SUM($U$3:U4671)</f>
        <v>-439.59999999999917</v>
      </c>
      <c r="W4671" s="9">
        <v>1.44</v>
      </c>
      <c r="X4671" s="8">
        <f t="shared" si="720"/>
        <v>-1</v>
      </c>
      <c r="Y4671" s="8">
        <f>SUM($X$3:X4671)</f>
        <v>-103.97000000000028</v>
      </c>
      <c r="Z4671" s="9">
        <v>2.62</v>
      </c>
      <c r="AA4671" s="8">
        <f t="shared" si="721"/>
        <v>1.62</v>
      </c>
      <c r="AB4671" s="8">
        <f>SUM($AA$3:AA4671)</f>
        <v>-532.87000000000035</v>
      </c>
      <c r="AC4671" s="2">
        <v>2.5</v>
      </c>
      <c r="AD4671" s="8">
        <f t="shared" si="722"/>
        <v>-1</v>
      </c>
      <c r="AE4671" s="8">
        <f>SUM(AD$3:AD4671)</f>
        <v>1605.4299999999982</v>
      </c>
      <c r="AF4671" s="2">
        <v>1.5</v>
      </c>
      <c r="AG4671" s="8">
        <f t="shared" si="726"/>
        <v>0.5</v>
      </c>
      <c r="AH4671" s="8">
        <f>SUM(AG$3:AG4671)</f>
        <v>-332.97999999999939</v>
      </c>
      <c r="AI4671">
        <v>7</v>
      </c>
      <c r="AJ4671" s="8">
        <f t="shared" si="727"/>
        <v>-1</v>
      </c>
      <c r="AK4671" s="8">
        <f>SUM(AJ$3:AJ4671)</f>
        <v>-668.25</v>
      </c>
      <c r="AL4671" s="2">
        <v>11</v>
      </c>
      <c r="AM4671" s="8">
        <f t="shared" si="728"/>
        <v>-1</v>
      </c>
      <c r="AN4671" s="8">
        <f>SUM(AM$3:AM4671)</f>
        <v>100.5</v>
      </c>
      <c r="AO4671" s="2">
        <v>6</v>
      </c>
      <c r="AP4671" s="8">
        <f t="shared" si="729"/>
        <v>-1</v>
      </c>
      <c r="AQ4671" s="8">
        <f>SUM(AP$3:AP4671)</f>
        <v>-468.5</v>
      </c>
      <c r="AR4671">
        <v>6.4</v>
      </c>
      <c r="AS4671">
        <v>1.1100000000000001</v>
      </c>
      <c r="AT4671" s="4">
        <f t="shared" si="723"/>
        <v>-1</v>
      </c>
      <c r="AU4671" s="5">
        <f>SUM($AT$3:AT4671)</f>
        <v>100.5</v>
      </c>
      <c r="AV4671" s="6">
        <f>SUM(R4671,U4671,X4671,AA4671,AD4671,AG4671)</f>
        <v>-0.17999999999999994</v>
      </c>
    </row>
    <row r="4672" spans="1:48" x14ac:dyDescent="0.25">
      <c r="A4672">
        <f>IF(AND(G4672&lt;&gt;"",H4672&lt;&gt;"",I4672&lt;&gt;"",J4672&lt;&gt;"",K4672&lt;&gt;"",L4672&lt;&gt;"",M4672&lt;&gt;"",N4672&lt;&gt;"",O4672&lt;&gt;"",P4672&lt;&gt;"",Q4672&lt;&gt;"",T4672&lt;&gt;"",W4672&lt;&gt;"",Z4672&lt;&gt;"",AC4672&lt;&gt;"",AF4672&lt;&gt;"",AI4672&lt;&gt;"",AL4672&lt;&gt;"",AO4672&lt;&gt;"",AR4672&lt;&gt;"",AS4672&lt;&gt;""),1,0)</f>
        <v>1</v>
      </c>
      <c r="B4672" s="1">
        <v>43634</v>
      </c>
      <c r="C4672" t="s">
        <v>5263</v>
      </c>
      <c r="D4672" t="s">
        <v>5416</v>
      </c>
      <c r="E4672" t="s">
        <v>5306</v>
      </c>
      <c r="F4672" t="s">
        <v>5400</v>
      </c>
      <c r="G4672">
        <v>2019</v>
      </c>
      <c r="H4672">
        <v>6</v>
      </c>
      <c r="I4672">
        <v>18</v>
      </c>
      <c r="J4672" t="s">
        <v>188</v>
      </c>
      <c r="K4672">
        <v>3</v>
      </c>
      <c r="L4672" s="3">
        <v>3</v>
      </c>
      <c r="M4672" s="3">
        <v>2</v>
      </c>
      <c r="N4672">
        <v>2.1</v>
      </c>
      <c r="O4672">
        <v>3.1</v>
      </c>
      <c r="P4672">
        <v>3.8</v>
      </c>
      <c r="Q4672" s="2">
        <v>2.37</v>
      </c>
      <c r="R4672" s="8">
        <f t="shared" si="724"/>
        <v>1.37</v>
      </c>
      <c r="S4672" s="8">
        <f>SUM($R$3:R4672)</f>
        <v>-85.950000000000713</v>
      </c>
      <c r="T4672" s="2">
        <v>1.53</v>
      </c>
      <c r="U4672" s="8">
        <f t="shared" si="725"/>
        <v>-1</v>
      </c>
      <c r="V4672" s="8">
        <f>SUM($U$3:U4672)</f>
        <v>-440.59999999999917</v>
      </c>
      <c r="W4672" s="9">
        <v>1.61</v>
      </c>
      <c r="X4672" s="8">
        <f t="shared" si="720"/>
        <v>0.6100000000000001</v>
      </c>
      <c r="Y4672" s="8">
        <f>SUM($X$3:X4672)</f>
        <v>-103.36000000000028</v>
      </c>
      <c r="Z4672" s="9">
        <v>2.2000000000000002</v>
      </c>
      <c r="AA4672" s="8">
        <f t="shared" si="721"/>
        <v>-1</v>
      </c>
      <c r="AB4672" s="8">
        <f>SUM($AA$3:AA4672)</f>
        <v>-533.87000000000035</v>
      </c>
      <c r="AC4672" s="2">
        <v>2.87</v>
      </c>
      <c r="AD4672" s="8">
        <f t="shared" si="722"/>
        <v>1.87</v>
      </c>
      <c r="AE4672" s="8">
        <f>SUM(AD$3:AD4672)</f>
        <v>1607.2999999999981</v>
      </c>
      <c r="AF4672" s="2">
        <v>1.4</v>
      </c>
      <c r="AG4672" s="8">
        <f t="shared" si="726"/>
        <v>-1</v>
      </c>
      <c r="AH4672" s="8">
        <f>SUM(AG$3:AG4672)</f>
        <v>-333.97999999999939</v>
      </c>
      <c r="AI4672">
        <v>5</v>
      </c>
      <c r="AJ4672" s="8">
        <f t="shared" si="727"/>
        <v>-1</v>
      </c>
      <c r="AK4672" s="8">
        <f>SUM(AJ$3:AJ4672)</f>
        <v>-669.25</v>
      </c>
      <c r="AL4672" s="2">
        <v>10</v>
      </c>
      <c r="AM4672" s="8">
        <f t="shared" si="728"/>
        <v>-1</v>
      </c>
      <c r="AN4672" s="8">
        <f>SUM(AM$3:AM4672)</f>
        <v>99.5</v>
      </c>
      <c r="AO4672" s="2">
        <v>6</v>
      </c>
      <c r="AP4672" s="8">
        <f t="shared" si="729"/>
        <v>-1</v>
      </c>
      <c r="AQ4672" s="8">
        <f>SUM(AP$3:AP4672)</f>
        <v>-469.5</v>
      </c>
      <c r="AR4672">
        <v>4.25</v>
      </c>
      <c r="AS4672">
        <v>1.21</v>
      </c>
      <c r="AT4672" s="4">
        <f t="shared" si="723"/>
        <v>-1</v>
      </c>
      <c r="AU4672" s="5">
        <f>SUM($AT$3:AT4672)</f>
        <v>99.5</v>
      </c>
      <c r="AV4672" s="6">
        <f>SUM(R4672,U4672,X4672,AA4672,AD4672,AG4672)</f>
        <v>0.85000000000000031</v>
      </c>
    </row>
    <row r="4673" spans="1:48" x14ac:dyDescent="0.25">
      <c r="A4673">
        <f>IF(AND(G4673&lt;&gt;"",H4673&lt;&gt;"",I4673&lt;&gt;"",J4673&lt;&gt;"",K4673&lt;&gt;"",L4673&lt;&gt;"",M4673&lt;&gt;"",N4673&lt;&gt;"",O4673&lt;&gt;"",P4673&lt;&gt;"",Q4673&lt;&gt;"",T4673&lt;&gt;"",W4673&lt;&gt;"",Z4673&lt;&gt;"",AC4673&lt;&gt;"",AF4673&lt;&gt;"",AI4673&lt;&gt;"",AL4673&lt;&gt;"",AO4673&lt;&gt;"",AR4673&lt;&gt;"",AS4673&lt;&gt;""),1,0)</f>
        <v>1</v>
      </c>
      <c r="B4673" s="1">
        <v>43633</v>
      </c>
      <c r="C4673" t="s">
        <v>5263</v>
      </c>
      <c r="D4673" t="s">
        <v>5417</v>
      </c>
      <c r="E4673" t="s">
        <v>4143</v>
      </c>
      <c r="F4673" t="s">
        <v>37</v>
      </c>
      <c r="G4673">
        <v>2019</v>
      </c>
      <c r="H4673">
        <v>6</v>
      </c>
      <c r="I4673">
        <v>17</v>
      </c>
      <c r="J4673" t="s">
        <v>77</v>
      </c>
      <c r="K4673">
        <v>2</v>
      </c>
      <c r="L4673" s="3">
        <v>4</v>
      </c>
      <c r="M4673" s="3">
        <v>0</v>
      </c>
      <c r="N4673">
        <v>1.1599999999999999</v>
      </c>
      <c r="O4673">
        <v>7.5</v>
      </c>
      <c r="P4673">
        <v>13</v>
      </c>
      <c r="Q4673" s="2">
        <v>2.62</v>
      </c>
      <c r="R4673" s="8">
        <f t="shared" si="724"/>
        <v>-1</v>
      </c>
      <c r="S4673" s="8">
        <f>SUM($R$3:R4673)</f>
        <v>-86.950000000000713</v>
      </c>
      <c r="T4673" s="2">
        <v>1.44</v>
      </c>
      <c r="U4673" s="8">
        <f t="shared" si="725"/>
        <v>0.43999999999999995</v>
      </c>
      <c r="V4673" s="8">
        <f>SUM($U$3:U4673)</f>
        <v>-440.15999999999917</v>
      </c>
      <c r="W4673" s="9">
        <v>1.18</v>
      </c>
      <c r="X4673" s="8">
        <f t="shared" si="720"/>
        <v>0.17999999999999994</v>
      </c>
      <c r="Y4673" s="8">
        <f>SUM($X$3:X4673)</f>
        <v>-103.18000000000028</v>
      </c>
      <c r="Z4673" s="9">
        <v>4.5</v>
      </c>
      <c r="AA4673" s="8">
        <f t="shared" si="721"/>
        <v>-1</v>
      </c>
      <c r="AB4673" s="8">
        <f>SUM($AA$3:AA4673)</f>
        <v>-534.87000000000035</v>
      </c>
      <c r="AC4673" s="2">
        <v>1.6</v>
      </c>
      <c r="AD4673" s="8">
        <f t="shared" si="722"/>
        <v>0.60000000000000009</v>
      </c>
      <c r="AE4673" s="8">
        <f>SUM(AD$3:AD4673)</f>
        <v>1607.899999999998</v>
      </c>
      <c r="AF4673" s="2">
        <v>2.2999999999999998</v>
      </c>
      <c r="AG4673" s="8">
        <f t="shared" si="726"/>
        <v>-1</v>
      </c>
      <c r="AH4673" s="8">
        <f>SUM(AG$3:AG4673)</f>
        <v>-334.97999999999939</v>
      </c>
      <c r="AI4673">
        <v>7</v>
      </c>
      <c r="AJ4673" s="8">
        <f t="shared" si="727"/>
        <v>-1</v>
      </c>
      <c r="AK4673" s="8">
        <f>SUM(AJ$3:AJ4673)</f>
        <v>-670.25</v>
      </c>
      <c r="AL4673" s="2">
        <v>11</v>
      </c>
      <c r="AM4673" s="8">
        <f t="shared" si="728"/>
        <v>-1</v>
      </c>
      <c r="AN4673" s="8">
        <f>SUM(AM$3:AM4673)</f>
        <v>98.5</v>
      </c>
      <c r="AO4673" s="2">
        <v>15</v>
      </c>
      <c r="AP4673" s="8">
        <f t="shared" si="729"/>
        <v>-1</v>
      </c>
      <c r="AQ4673" s="8">
        <f>SUM(AP$3:AP4673)</f>
        <v>-470.5</v>
      </c>
      <c r="AR4673">
        <v>1.55</v>
      </c>
      <c r="AS4673">
        <v>2.37</v>
      </c>
      <c r="AT4673" s="4">
        <f t="shared" si="723"/>
        <v>-1</v>
      </c>
      <c r="AU4673" s="5">
        <f>SUM($AT$3:AT4673)</f>
        <v>98.5</v>
      </c>
      <c r="AV4673" s="6">
        <f>SUM(R4673,U4673,X4673,AA4673,AD4673,AG4673)</f>
        <v>-1.78</v>
      </c>
    </row>
    <row r="4674" spans="1:48" x14ac:dyDescent="0.25">
      <c r="A4674">
        <f>IF(AND(G4674&lt;&gt;"",H4674&lt;&gt;"",I4674&lt;&gt;"",J4674&lt;&gt;"",K4674&lt;&gt;"",L4674&lt;&gt;"",M4674&lt;&gt;"",N4674&lt;&gt;"",O4674&lt;&gt;"",P4674&lt;&gt;"",Q4674&lt;&gt;"",T4674&lt;&gt;"",W4674&lt;&gt;"",Z4674&lt;&gt;"",AC4674&lt;&gt;"",AF4674&lt;&gt;"",AI4674&lt;&gt;"",AL4674&lt;&gt;"",AO4674&lt;&gt;"",AR4674&lt;&gt;"",AS4674&lt;&gt;""),1,0)</f>
        <v>1</v>
      </c>
      <c r="B4674" s="1">
        <v>43633</v>
      </c>
      <c r="C4674" t="s">
        <v>2458</v>
      </c>
      <c r="D4674" t="s">
        <v>5418</v>
      </c>
      <c r="E4674" t="s">
        <v>2481</v>
      </c>
      <c r="F4674" t="s">
        <v>2480</v>
      </c>
      <c r="G4674">
        <v>2019</v>
      </c>
      <c r="H4674">
        <v>6</v>
      </c>
      <c r="I4674">
        <v>17</v>
      </c>
      <c r="J4674" t="s">
        <v>77</v>
      </c>
      <c r="K4674">
        <v>2</v>
      </c>
      <c r="L4674" s="3">
        <v>0</v>
      </c>
      <c r="M4674" s="3">
        <v>1</v>
      </c>
      <c r="N4674">
        <v>2.15</v>
      </c>
      <c r="O4674">
        <v>3.4</v>
      </c>
      <c r="P4674">
        <v>3.3</v>
      </c>
      <c r="Q4674" s="2">
        <v>1.66</v>
      </c>
      <c r="R4674" s="8">
        <f t="shared" si="724"/>
        <v>-1</v>
      </c>
      <c r="S4674" s="8">
        <f>SUM($R$3:R4674)</f>
        <v>-87.950000000000713</v>
      </c>
      <c r="T4674" s="2">
        <v>2.1</v>
      </c>
      <c r="U4674" s="8">
        <f t="shared" si="725"/>
        <v>1.1000000000000001</v>
      </c>
      <c r="V4674" s="8">
        <f>SUM($U$3:U4674)</f>
        <v>-439.05999999999915</v>
      </c>
      <c r="W4674" s="9">
        <v>1.25</v>
      </c>
      <c r="X4674" s="8">
        <f t="shared" si="720"/>
        <v>-1</v>
      </c>
      <c r="Y4674" s="8">
        <f>SUM($X$3:X4674)</f>
        <v>-104.18000000000028</v>
      </c>
      <c r="Z4674" s="9">
        <v>3.75</v>
      </c>
      <c r="AA4674" s="8">
        <f t="shared" si="721"/>
        <v>2.75</v>
      </c>
      <c r="AB4674" s="8">
        <f>SUM($AA$3:AA4674)</f>
        <v>-532.12000000000035</v>
      </c>
      <c r="AC4674" s="2">
        <v>1.95</v>
      </c>
      <c r="AD4674" s="8">
        <f t="shared" si="722"/>
        <v>-1</v>
      </c>
      <c r="AE4674" s="8">
        <f>SUM(AD$3:AD4674)</f>
        <v>1606.899999999998</v>
      </c>
      <c r="AF4674" s="2">
        <v>1.85</v>
      </c>
      <c r="AG4674" s="8">
        <f t="shared" si="726"/>
        <v>0.85000000000000009</v>
      </c>
      <c r="AH4674" s="8">
        <f>SUM(AG$3:AG4674)</f>
        <v>-334.12999999999937</v>
      </c>
      <c r="AI4674">
        <v>8.5</v>
      </c>
      <c r="AJ4674" s="8">
        <f t="shared" si="727"/>
        <v>-1</v>
      </c>
      <c r="AK4674" s="8">
        <f>SUM(AJ$3:AJ4674)</f>
        <v>-671.25</v>
      </c>
      <c r="AL4674" s="2">
        <v>9</v>
      </c>
      <c r="AM4674" s="8">
        <f t="shared" si="728"/>
        <v>-1</v>
      </c>
      <c r="AN4674" s="8">
        <f>SUM(AM$3:AM4674)</f>
        <v>97.5</v>
      </c>
      <c r="AO4674" s="2">
        <v>6.5</v>
      </c>
      <c r="AP4674" s="8">
        <f t="shared" si="729"/>
        <v>-1</v>
      </c>
      <c r="AQ4674" s="8">
        <f>SUM(AP$3:AP4674)</f>
        <v>-471.5</v>
      </c>
      <c r="AR4674">
        <v>4.0999999999999996</v>
      </c>
      <c r="AS4674">
        <v>1.22</v>
      </c>
      <c r="AT4674" s="4">
        <f t="shared" si="723"/>
        <v>-1</v>
      </c>
      <c r="AU4674" s="5">
        <f>SUM($AT$3:AT4674)</f>
        <v>97.5</v>
      </c>
      <c r="AV4674" s="6">
        <f>SUM(R4674,U4674,X4674,AA4674,AD4674,AG4674)</f>
        <v>1.7000000000000002</v>
      </c>
    </row>
    <row r="4675" spans="1:48" x14ac:dyDescent="0.25">
      <c r="A4675">
        <f>IF(AND(G4675&lt;&gt;"",H4675&lt;&gt;"",I4675&lt;&gt;"",J4675&lt;&gt;"",K4675&lt;&gt;"",L4675&lt;&gt;"",M4675&lt;&gt;"",N4675&lt;&gt;"",O4675&lt;&gt;"",P4675&lt;&gt;"",Q4675&lt;&gt;"",T4675&lt;&gt;"",W4675&lt;&gt;"",Z4675&lt;&gt;"",AC4675&lt;&gt;"",AF4675&lt;&gt;"",AI4675&lt;&gt;"",AL4675&lt;&gt;"",AO4675&lt;&gt;"",AR4675&lt;&gt;"",AS4675&lt;&gt;""),1,0)</f>
        <v>1</v>
      </c>
      <c r="B4675" s="1">
        <v>43632</v>
      </c>
      <c r="C4675" t="s">
        <v>5267</v>
      </c>
      <c r="D4675" t="s">
        <v>5419</v>
      </c>
      <c r="E4675" t="s">
        <v>2764</v>
      </c>
      <c r="F4675" t="s">
        <v>5374</v>
      </c>
      <c r="G4675">
        <v>2019</v>
      </c>
      <c r="H4675">
        <v>6</v>
      </c>
      <c r="I4675">
        <v>16</v>
      </c>
      <c r="J4675" t="s">
        <v>23</v>
      </c>
      <c r="K4675">
        <v>1</v>
      </c>
      <c r="L4675" s="3">
        <v>2</v>
      </c>
      <c r="M4675" s="3">
        <v>2</v>
      </c>
      <c r="N4675">
        <v>1.85</v>
      </c>
      <c r="O4675">
        <v>3.4</v>
      </c>
      <c r="P4675">
        <v>4.33</v>
      </c>
      <c r="Q4675" s="2">
        <v>2.0499999999999998</v>
      </c>
      <c r="R4675" s="8">
        <f t="shared" si="724"/>
        <v>1.0499999999999998</v>
      </c>
      <c r="S4675" s="8">
        <f>SUM($R$3:R4675)</f>
        <v>-86.900000000000716</v>
      </c>
      <c r="T4675" s="2">
        <v>1.7</v>
      </c>
      <c r="U4675" s="8">
        <f t="shared" si="725"/>
        <v>-1</v>
      </c>
      <c r="V4675" s="8">
        <f>SUM($U$3:U4675)</f>
        <v>-440.05999999999915</v>
      </c>
      <c r="W4675" s="9">
        <v>1.44</v>
      </c>
      <c r="X4675" s="8">
        <f t="shared" si="720"/>
        <v>0.43999999999999995</v>
      </c>
      <c r="Y4675" s="8">
        <f>SUM($X$3:X4675)</f>
        <v>-103.74000000000028</v>
      </c>
      <c r="Z4675" s="9">
        <v>2.75</v>
      </c>
      <c r="AA4675" s="8">
        <f t="shared" si="721"/>
        <v>-1</v>
      </c>
      <c r="AB4675" s="8">
        <f>SUM($AA$3:AA4675)</f>
        <v>-533.12000000000035</v>
      </c>
      <c r="AC4675" s="2">
        <v>2.2000000000000002</v>
      </c>
      <c r="AD4675" s="8">
        <f t="shared" si="722"/>
        <v>1.2000000000000002</v>
      </c>
      <c r="AE4675" s="8">
        <f>SUM(AD$3:AD4675)</f>
        <v>1608.0999999999981</v>
      </c>
      <c r="AF4675" s="2">
        <v>1.66</v>
      </c>
      <c r="AG4675" s="8">
        <f t="shared" si="726"/>
        <v>-1</v>
      </c>
      <c r="AH4675" s="8">
        <f>SUM(AG$3:AG4675)</f>
        <v>-335.12999999999937</v>
      </c>
      <c r="AI4675">
        <v>6</v>
      </c>
      <c r="AJ4675" s="8">
        <f t="shared" si="727"/>
        <v>-1</v>
      </c>
      <c r="AK4675" s="8">
        <f>SUM(AJ$3:AJ4675)</f>
        <v>-672.25</v>
      </c>
      <c r="AL4675" s="2">
        <v>9</v>
      </c>
      <c r="AM4675" s="8">
        <f t="shared" si="728"/>
        <v>-1</v>
      </c>
      <c r="AN4675" s="8">
        <f>SUM(AM$3:AM4675)</f>
        <v>96.5</v>
      </c>
      <c r="AO4675" s="2">
        <v>6.5</v>
      </c>
      <c r="AP4675" s="8">
        <f t="shared" si="729"/>
        <v>-1</v>
      </c>
      <c r="AQ4675" s="8">
        <f>SUM(AP$3:AP4675)</f>
        <v>-472.5</v>
      </c>
      <c r="AR4675">
        <v>3.55</v>
      </c>
      <c r="AS4675">
        <v>1.27</v>
      </c>
      <c r="AT4675" s="4">
        <f t="shared" si="723"/>
        <v>-1</v>
      </c>
      <c r="AU4675" s="5">
        <f>SUM($AT$3:AT4675)</f>
        <v>96.5</v>
      </c>
      <c r="AV4675" s="6">
        <f>SUM(R4675,U4675,X4675,AA4675,AD4675,AG4675)</f>
        <v>-0.31000000000000005</v>
      </c>
    </row>
    <row r="4676" spans="1:48" x14ac:dyDescent="0.25">
      <c r="A4676">
        <f>IF(AND(G4676&lt;&gt;"",H4676&lt;&gt;"",I4676&lt;&gt;"",J4676&lt;&gt;"",K4676&lt;&gt;"",L4676&lt;&gt;"",M4676&lt;&gt;"",N4676&lt;&gt;"",O4676&lt;&gt;"",P4676&lt;&gt;"",Q4676&lt;&gt;"",T4676&lt;&gt;"",W4676&lt;&gt;"",Z4676&lt;&gt;"",AC4676&lt;&gt;"",AF4676&lt;&gt;"",AI4676&lt;&gt;"",AL4676&lt;&gt;"",AO4676&lt;&gt;"",AR4676&lt;&gt;"",AS4676&lt;&gt;""),1,0)</f>
        <v>1</v>
      </c>
      <c r="B4676" s="1">
        <v>43632</v>
      </c>
      <c r="C4676" t="s">
        <v>5267</v>
      </c>
      <c r="D4676" t="s">
        <v>5420</v>
      </c>
      <c r="E4676" t="s">
        <v>2885</v>
      </c>
      <c r="F4676" t="s">
        <v>3504</v>
      </c>
      <c r="G4676">
        <v>2019</v>
      </c>
      <c r="H4676">
        <v>6</v>
      </c>
      <c r="I4676">
        <v>16</v>
      </c>
      <c r="J4676" t="s">
        <v>23</v>
      </c>
      <c r="K4676">
        <v>1</v>
      </c>
      <c r="L4676" s="3">
        <v>4</v>
      </c>
      <c r="M4676" s="3">
        <v>0</v>
      </c>
      <c r="N4676">
        <v>1.8</v>
      </c>
      <c r="O4676">
        <v>3.4</v>
      </c>
      <c r="P4676">
        <v>5</v>
      </c>
      <c r="Q4676" s="2">
        <v>2.2000000000000002</v>
      </c>
      <c r="R4676" s="8">
        <f t="shared" si="724"/>
        <v>-1</v>
      </c>
      <c r="S4676" s="8">
        <f>SUM($R$3:R4676)</f>
        <v>-87.900000000000716</v>
      </c>
      <c r="T4676" s="2">
        <v>1.61</v>
      </c>
      <c r="U4676" s="8">
        <f t="shared" si="725"/>
        <v>0.6100000000000001</v>
      </c>
      <c r="V4676" s="8">
        <f>SUM($U$3:U4676)</f>
        <v>-439.44999999999914</v>
      </c>
      <c r="W4676" s="9">
        <v>1.5</v>
      </c>
      <c r="X4676" s="8">
        <f t="shared" ref="X4676:X4739" si="730">IF($A4676=1,(W4676-1)*IF($L4676+$M4676&gt;1.5,1,0)+(-1)*(1-IF($L4676+$M4676&gt;1.5,1,0)),"")</f>
        <v>0.5</v>
      </c>
      <c r="Y4676" s="8">
        <f>SUM($X$3:X4676)</f>
        <v>-103.24000000000028</v>
      </c>
      <c r="Z4676" s="9">
        <v>2.62</v>
      </c>
      <c r="AA4676" s="8">
        <f t="shared" ref="AA4676:AA4739" si="731">IF($A4676=1,(Z4676-1)*IF($L4676+$M4676&lt;1.5,1,0)+(-1)*(1-IF($L4676+$M4676&lt;1.5,1,0)),"")</f>
        <v>-1</v>
      </c>
      <c r="AB4676" s="8">
        <f>SUM($AA$3:AA4676)</f>
        <v>-534.12000000000035</v>
      </c>
      <c r="AC4676" s="2">
        <v>2.5</v>
      </c>
      <c r="AD4676" s="8">
        <f t="shared" ref="AD4676:AD4739" si="732">IF($A4676=1,(AC4676-1)*IF($L4676+$M4676&gt;1.5,1,0)+(-1)*(1-IF($L4676+$M4676&gt;1.5,1,0)),"")</f>
        <v>1.5</v>
      </c>
      <c r="AE4676" s="8">
        <f>SUM(AD$3:AD4676)</f>
        <v>1609.5999999999981</v>
      </c>
      <c r="AF4676" s="2">
        <v>1.53</v>
      </c>
      <c r="AG4676" s="8">
        <f t="shared" si="726"/>
        <v>-1</v>
      </c>
      <c r="AH4676" s="8">
        <f>SUM(AG$3:AG4676)</f>
        <v>-336.12999999999937</v>
      </c>
      <c r="AI4676">
        <v>5</v>
      </c>
      <c r="AJ4676" s="8">
        <f t="shared" si="727"/>
        <v>-1</v>
      </c>
      <c r="AK4676" s="8">
        <f>SUM(AJ$3:AJ4676)</f>
        <v>-673.25</v>
      </c>
      <c r="AL4676" s="2">
        <v>9</v>
      </c>
      <c r="AM4676" s="8">
        <f t="shared" si="728"/>
        <v>-1</v>
      </c>
      <c r="AN4676" s="8">
        <f>SUM(AM$3:AM4676)</f>
        <v>95.5</v>
      </c>
      <c r="AO4676" s="2">
        <v>6.5</v>
      </c>
      <c r="AP4676" s="8">
        <f t="shared" si="729"/>
        <v>-1</v>
      </c>
      <c r="AQ4676" s="8">
        <f>SUM(AP$3:AP4676)</f>
        <v>-473.5</v>
      </c>
      <c r="AR4676">
        <v>3.45</v>
      </c>
      <c r="AS4676">
        <v>1.3</v>
      </c>
      <c r="AT4676" s="4">
        <f t="shared" ref="AT4676:AT4739" si="733">IF($A4676=1,(AL4676-1)*IF(AND($L4676=2, $M4676=1),1,0)+(-1)*(1-(IF(AND($L4676=2, $M4676=1),1,0))),"")</f>
        <v>-1</v>
      </c>
      <c r="AU4676" s="5">
        <f>SUM($AT$3:AT4676)</f>
        <v>95.5</v>
      </c>
      <c r="AV4676" s="6">
        <f>SUM(R4676,U4676,X4676,AA4676,AD4676,AG4676)</f>
        <v>-0.3899999999999999</v>
      </c>
    </row>
    <row r="4677" spans="1:48" x14ac:dyDescent="0.25">
      <c r="A4677">
        <f>IF(AND(G4677&lt;&gt;"",H4677&lt;&gt;"",I4677&lt;&gt;"",J4677&lt;&gt;"",K4677&lt;&gt;"",L4677&lt;&gt;"",M4677&lt;&gt;"",N4677&lt;&gt;"",O4677&lt;&gt;"",P4677&lt;&gt;"",Q4677&lt;&gt;"",T4677&lt;&gt;"",W4677&lt;&gt;"",Z4677&lt;&gt;"",AC4677&lt;&gt;"",AF4677&lt;&gt;"",AI4677&lt;&gt;"",AL4677&lt;&gt;"",AO4677&lt;&gt;"",AR4677&lt;&gt;"",AS4677&lt;&gt;""),1,0)</f>
        <v>1</v>
      </c>
      <c r="B4677" s="1">
        <v>43632</v>
      </c>
      <c r="C4677" t="s">
        <v>5263</v>
      </c>
      <c r="D4677" t="s">
        <v>5421</v>
      </c>
      <c r="E4677" t="s">
        <v>5344</v>
      </c>
      <c r="F4677" t="s">
        <v>5371</v>
      </c>
      <c r="G4677">
        <v>2019</v>
      </c>
      <c r="H4677">
        <v>6</v>
      </c>
      <c r="I4677">
        <v>16</v>
      </c>
      <c r="J4677" t="s">
        <v>23</v>
      </c>
      <c r="K4677">
        <v>1</v>
      </c>
      <c r="L4677" s="3">
        <v>4</v>
      </c>
      <c r="M4677" s="3">
        <v>0</v>
      </c>
      <c r="N4677">
        <v>1.36</v>
      </c>
      <c r="O4677">
        <v>4.5</v>
      </c>
      <c r="P4677">
        <v>9</v>
      </c>
      <c r="Q4677" s="2">
        <v>2.5</v>
      </c>
      <c r="R4677" s="8">
        <f t="shared" ref="R4677:R4740" si="734">IF($A4677=1,(Q4677-1)*IF(AND($L4677&gt;0, $M4677&gt;0),1,0)+(-1)*(1-IF(AND($L4677&gt;0, $M4677&gt;0),1,0)),"")</f>
        <v>-1</v>
      </c>
      <c r="S4677" s="8">
        <f>SUM($R$3:R4677)</f>
        <v>-88.900000000000716</v>
      </c>
      <c r="T4677" s="2">
        <v>1.5</v>
      </c>
      <c r="U4677" s="8">
        <f t="shared" ref="U4677:U4740" si="735">IF($A4677=1,(T4677-1)*IF(OR($L4677&lt;=0, $M4677&lt;=0),1,0)+(-1)*(1-IF(OR($L4677&lt;=0, $M4677&lt;=0),1,0)),"")</f>
        <v>0.5</v>
      </c>
      <c r="V4677" s="8">
        <f>SUM($U$3:U4677)</f>
        <v>-438.94999999999914</v>
      </c>
      <c r="W4677" s="9">
        <v>1.36</v>
      </c>
      <c r="X4677" s="8">
        <f t="shared" si="730"/>
        <v>0.3600000000000001</v>
      </c>
      <c r="Y4677" s="8">
        <f>SUM($X$3:X4677)</f>
        <v>-102.88000000000028</v>
      </c>
      <c r="Z4677" s="9">
        <v>3</v>
      </c>
      <c r="AA4677" s="8">
        <f t="shared" si="731"/>
        <v>-1</v>
      </c>
      <c r="AB4677" s="8">
        <f>SUM($AA$3:AA4677)</f>
        <v>-535.12000000000035</v>
      </c>
      <c r="AC4677" s="2">
        <v>2.15</v>
      </c>
      <c r="AD4677" s="8">
        <f t="shared" si="732"/>
        <v>1.1499999999999999</v>
      </c>
      <c r="AE4677" s="8">
        <f>SUM(AD$3:AD4677)</f>
        <v>1610.7499999999982</v>
      </c>
      <c r="AF4677" s="2">
        <v>1.66</v>
      </c>
      <c r="AG4677" s="8">
        <f t="shared" ref="AG4677:AG4740" si="736">IF($A4677=1,(AF4677-1)*IF($L4677+$M4677&lt;2.5,1,0)+(-1)*(1-IF($L4677+$M4677&lt;2.5,1,0)),"")</f>
        <v>-1</v>
      </c>
      <c r="AH4677" s="8">
        <f>SUM(AG$3:AG4677)</f>
        <v>-337.12999999999937</v>
      </c>
      <c r="AI4677">
        <v>4.75</v>
      </c>
      <c r="AJ4677" s="8">
        <f t="shared" ref="AJ4677:AJ4740" si="737">IF($A4677=1,(AI4677-1)*IF(AND($L4677=1,$M4677=0),1,0)+(-1)*(1-IF(AND($L4677=1,$M4677=0),1,0)),"")</f>
        <v>-1</v>
      </c>
      <c r="AK4677" s="8">
        <f>SUM(AJ$3:AJ4677)</f>
        <v>-674.25</v>
      </c>
      <c r="AL4677" s="2">
        <v>8.5</v>
      </c>
      <c r="AM4677" s="8">
        <f t="shared" ref="AM4677:AM4740" si="738">IF($A4677=1,(AL4677-1)*IF(AND($L4677=2,$M4677=1),1,0)+(-1)*(1-IF(AND($L4677=2,$M4677=1),1,0)),"")</f>
        <v>-1</v>
      </c>
      <c r="AN4677" s="8">
        <f>SUM(AM$3:AM4677)</f>
        <v>94.5</v>
      </c>
      <c r="AO4677" s="2">
        <v>9</v>
      </c>
      <c r="AP4677" s="8">
        <f t="shared" ref="AP4677:AP4740" si="739">IF($A4677=1,(AO4677-1)*IF(AND($L4677=1,$M4677=1),1,0)+(-1)*(1-IF(AND($L4677=1,$M4677=1),1,0)),"")</f>
        <v>-1</v>
      </c>
      <c r="AQ4677" s="8">
        <f>SUM(AP$3:AP4677)</f>
        <v>-474.5</v>
      </c>
      <c r="AR4677">
        <v>2.25</v>
      </c>
      <c r="AS4677">
        <v>1.62</v>
      </c>
      <c r="AT4677" s="4">
        <f t="shared" si="733"/>
        <v>-1</v>
      </c>
      <c r="AU4677" s="5">
        <f>SUM($AT$3:AT4677)</f>
        <v>94.5</v>
      </c>
      <c r="AV4677" s="6">
        <f>SUM(R4677,U4677,X4677,AA4677,AD4677,AG4677)</f>
        <v>-0.99</v>
      </c>
    </row>
    <row r="4678" spans="1:48" x14ac:dyDescent="0.25">
      <c r="A4678">
        <f>IF(AND(G4678&lt;&gt;"",H4678&lt;&gt;"",I4678&lt;&gt;"",J4678&lt;&gt;"",K4678&lt;&gt;"",L4678&lt;&gt;"",M4678&lt;&gt;"",N4678&lt;&gt;"",O4678&lt;&gt;"",P4678&lt;&gt;"",Q4678&lt;&gt;"",T4678&lt;&gt;"",W4678&lt;&gt;"",Z4678&lt;&gt;"",AC4678&lt;&gt;"",AF4678&lt;&gt;"",AI4678&lt;&gt;"",AL4678&lt;&gt;"",AO4678&lt;&gt;"",AR4678&lt;&gt;"",AS4678&lt;&gt;""),1,0)</f>
        <v>1</v>
      </c>
      <c r="B4678" s="1">
        <v>43632</v>
      </c>
      <c r="C4678" t="s">
        <v>5263</v>
      </c>
      <c r="D4678" t="s">
        <v>5422</v>
      </c>
      <c r="E4678" t="s">
        <v>5316</v>
      </c>
      <c r="F4678" t="s">
        <v>5369</v>
      </c>
      <c r="G4678">
        <v>2019</v>
      </c>
      <c r="H4678">
        <v>6</v>
      </c>
      <c r="I4678">
        <v>16</v>
      </c>
      <c r="J4678" t="s">
        <v>23</v>
      </c>
      <c r="K4678">
        <v>1</v>
      </c>
      <c r="L4678" s="3">
        <v>2</v>
      </c>
      <c r="M4678" s="3">
        <v>1</v>
      </c>
      <c r="N4678">
        <v>1.2</v>
      </c>
      <c r="O4678">
        <v>5.75</v>
      </c>
      <c r="P4678">
        <v>17</v>
      </c>
      <c r="Q4678" s="2">
        <v>2.62</v>
      </c>
      <c r="R4678" s="8">
        <f t="shared" si="734"/>
        <v>1.62</v>
      </c>
      <c r="S4678" s="8">
        <f>SUM($R$3:R4678)</f>
        <v>-87.280000000000712</v>
      </c>
      <c r="T4678" s="2">
        <v>1.44</v>
      </c>
      <c r="U4678" s="8">
        <f t="shared" si="735"/>
        <v>-1</v>
      </c>
      <c r="V4678" s="8">
        <f>SUM($U$3:U4678)</f>
        <v>-439.94999999999914</v>
      </c>
      <c r="W4678" s="9">
        <v>1.25</v>
      </c>
      <c r="X4678" s="8">
        <f t="shared" si="730"/>
        <v>0.25</v>
      </c>
      <c r="Y4678" s="8">
        <f>SUM($X$3:X4678)</f>
        <v>-102.63000000000028</v>
      </c>
      <c r="Z4678" s="9">
        <v>3.75</v>
      </c>
      <c r="AA4678" s="8">
        <f t="shared" si="731"/>
        <v>-1</v>
      </c>
      <c r="AB4678" s="8">
        <f>SUM($AA$3:AA4678)</f>
        <v>-536.12000000000035</v>
      </c>
      <c r="AC4678" s="2">
        <v>1.75</v>
      </c>
      <c r="AD4678" s="8">
        <f t="shared" si="732"/>
        <v>0.75</v>
      </c>
      <c r="AE4678" s="8">
        <f>SUM(AD$3:AD4678)</f>
        <v>1611.4999999999982</v>
      </c>
      <c r="AF4678" s="2">
        <v>2.0499999999999998</v>
      </c>
      <c r="AG4678" s="8">
        <f t="shared" si="736"/>
        <v>-1</v>
      </c>
      <c r="AH4678" s="8">
        <f>SUM(AG$3:AG4678)</f>
        <v>-338.12999999999937</v>
      </c>
      <c r="AI4678">
        <v>5.5</v>
      </c>
      <c r="AJ4678" s="8">
        <f t="shared" si="737"/>
        <v>-1</v>
      </c>
      <c r="AK4678" s="8">
        <f>SUM(AJ$3:AJ4678)</f>
        <v>-675.25</v>
      </c>
      <c r="AL4678" s="2">
        <v>10</v>
      </c>
      <c r="AM4678" s="8">
        <f t="shared" si="738"/>
        <v>9</v>
      </c>
      <c r="AN4678" s="8">
        <f>SUM(AM$3:AM4678)</f>
        <v>103.5</v>
      </c>
      <c r="AO4678" s="2">
        <v>11</v>
      </c>
      <c r="AP4678" s="8">
        <f t="shared" si="739"/>
        <v>-1</v>
      </c>
      <c r="AQ4678" s="8">
        <f>SUM(AP$3:AP4678)</f>
        <v>-475.5</v>
      </c>
      <c r="AR4678">
        <v>1.67</v>
      </c>
      <c r="AS4678">
        <v>2.15</v>
      </c>
      <c r="AT4678" s="4">
        <f t="shared" si="733"/>
        <v>9</v>
      </c>
      <c r="AU4678" s="5">
        <f>SUM($AT$3:AT4678)</f>
        <v>103.5</v>
      </c>
      <c r="AV4678" s="6">
        <f>SUM(R4678,U4678,X4678,AA4678,AD4678,AG4678)</f>
        <v>-0.37999999999999989</v>
      </c>
    </row>
    <row r="4679" spans="1:48" x14ac:dyDescent="0.25">
      <c r="A4679">
        <f>IF(AND(G4679&lt;&gt;"",H4679&lt;&gt;"",I4679&lt;&gt;"",J4679&lt;&gt;"",K4679&lt;&gt;"",L4679&lt;&gt;"",M4679&lt;&gt;"",N4679&lt;&gt;"",O4679&lt;&gt;"",P4679&lt;&gt;"",Q4679&lt;&gt;"",T4679&lt;&gt;"",W4679&lt;&gt;"",Z4679&lt;&gt;"",AC4679&lt;&gt;"",AF4679&lt;&gt;"",AI4679&lt;&gt;"",AL4679&lt;&gt;"",AO4679&lt;&gt;"",AR4679&lt;&gt;"",AS4679&lt;&gt;""),1,0)</f>
        <v>1</v>
      </c>
      <c r="B4679" s="1">
        <v>43632</v>
      </c>
      <c r="C4679" t="s">
        <v>5263</v>
      </c>
      <c r="D4679" t="s">
        <v>5423</v>
      </c>
      <c r="E4679" t="s">
        <v>4100</v>
      </c>
      <c r="F4679" t="s">
        <v>5376</v>
      </c>
      <c r="G4679">
        <v>2019</v>
      </c>
      <c r="H4679">
        <v>6</v>
      </c>
      <c r="I4679">
        <v>16</v>
      </c>
      <c r="J4679" t="s">
        <v>23</v>
      </c>
      <c r="K4679">
        <v>1</v>
      </c>
      <c r="L4679" s="3">
        <v>7</v>
      </c>
      <c r="M4679" s="3">
        <v>0</v>
      </c>
      <c r="N4679">
        <v>1.01</v>
      </c>
      <c r="O4679">
        <v>23</v>
      </c>
      <c r="P4679">
        <v>51</v>
      </c>
      <c r="Q4679" s="2">
        <v>5</v>
      </c>
      <c r="R4679" s="8">
        <f t="shared" si="734"/>
        <v>-1</v>
      </c>
      <c r="S4679" s="8">
        <f>SUM($R$3:R4679)</f>
        <v>-88.280000000000712</v>
      </c>
      <c r="T4679" s="2">
        <v>1.1599999999999999</v>
      </c>
      <c r="U4679" s="8">
        <f t="shared" si="735"/>
        <v>0.15999999999999992</v>
      </c>
      <c r="V4679" s="8">
        <f>SUM($U$3:U4679)</f>
        <v>-439.78999999999911</v>
      </c>
      <c r="W4679" s="9">
        <v>1.03</v>
      </c>
      <c r="X4679" s="8">
        <f t="shared" si="730"/>
        <v>3.0000000000000027E-2</v>
      </c>
      <c r="Y4679" s="8">
        <f>SUM($X$3:X4679)</f>
        <v>-102.60000000000028</v>
      </c>
      <c r="Z4679" s="9">
        <v>15</v>
      </c>
      <c r="AA4679" s="8">
        <f t="shared" si="731"/>
        <v>-1</v>
      </c>
      <c r="AB4679" s="8">
        <f>SUM($AA$3:AA4679)</f>
        <v>-537.12000000000035</v>
      </c>
      <c r="AC4679" s="2">
        <v>1.1200000000000001</v>
      </c>
      <c r="AD4679" s="8">
        <f t="shared" si="732"/>
        <v>0.12000000000000011</v>
      </c>
      <c r="AE4679" s="8">
        <f>SUM(AD$3:AD4679)</f>
        <v>1611.6199999999981</v>
      </c>
      <c r="AF4679" s="2">
        <v>6</v>
      </c>
      <c r="AG4679" s="8">
        <f t="shared" si="736"/>
        <v>-1</v>
      </c>
      <c r="AH4679" s="8">
        <f>SUM(AG$3:AG4679)</f>
        <v>-339.12999999999937</v>
      </c>
      <c r="AI4679">
        <v>19</v>
      </c>
      <c r="AJ4679" s="8">
        <f t="shared" si="737"/>
        <v>-1</v>
      </c>
      <c r="AK4679" s="8">
        <f>SUM(AJ$3:AJ4679)</f>
        <v>-676.25</v>
      </c>
      <c r="AL4679" s="2">
        <v>41</v>
      </c>
      <c r="AM4679" s="8">
        <f t="shared" si="738"/>
        <v>-1</v>
      </c>
      <c r="AN4679" s="8">
        <f>SUM(AM$3:AM4679)</f>
        <v>102.5</v>
      </c>
      <c r="AO4679" s="2">
        <v>51</v>
      </c>
      <c r="AP4679" s="8">
        <f t="shared" si="739"/>
        <v>-1</v>
      </c>
      <c r="AQ4679" s="8">
        <f>SUM(AP$3:AP4679)</f>
        <v>-476.5</v>
      </c>
      <c r="AR4679">
        <v>1.1000000000000001</v>
      </c>
      <c r="AS4679">
        <v>7</v>
      </c>
      <c r="AT4679" s="4">
        <f t="shared" si="733"/>
        <v>-1</v>
      </c>
      <c r="AU4679" s="5">
        <f>SUM($AT$3:AT4679)</f>
        <v>102.5</v>
      </c>
      <c r="AV4679" s="6">
        <f>SUM(R4679,U4679,X4679,AA4679,AD4679,AG4679)</f>
        <v>-2.69</v>
      </c>
    </row>
    <row r="4680" spans="1:48" x14ac:dyDescent="0.25">
      <c r="A4680">
        <f>IF(AND(G4680&lt;&gt;"",H4680&lt;&gt;"",I4680&lt;&gt;"",J4680&lt;&gt;"",K4680&lt;&gt;"",L4680&lt;&gt;"",M4680&lt;&gt;"",N4680&lt;&gt;"",O4680&lt;&gt;"",P4680&lt;&gt;"",Q4680&lt;&gt;"",T4680&lt;&gt;"",W4680&lt;&gt;"",Z4680&lt;&gt;"",AC4680&lt;&gt;"",AF4680&lt;&gt;"",AI4680&lt;&gt;"",AL4680&lt;&gt;"",AO4680&lt;&gt;"",AR4680&lt;&gt;"",AS4680&lt;&gt;""),1,0)</f>
        <v>1</v>
      </c>
      <c r="B4680" s="1">
        <v>43632</v>
      </c>
      <c r="C4680" t="s">
        <v>2458</v>
      </c>
      <c r="D4680" t="s">
        <v>5424</v>
      </c>
      <c r="E4680" t="s">
        <v>2476</v>
      </c>
      <c r="F4680" t="s">
        <v>2467</v>
      </c>
      <c r="G4680">
        <v>2019</v>
      </c>
      <c r="H4680">
        <v>6</v>
      </c>
      <c r="I4680">
        <v>16</v>
      </c>
      <c r="J4680" t="s">
        <v>23</v>
      </c>
      <c r="K4680">
        <v>1</v>
      </c>
      <c r="L4680" s="3">
        <v>2</v>
      </c>
      <c r="M4680" s="3">
        <v>0</v>
      </c>
      <c r="N4680">
        <v>1.45</v>
      </c>
      <c r="O4680">
        <v>4.2</v>
      </c>
      <c r="P4680">
        <v>6</v>
      </c>
      <c r="Q4680" s="2">
        <v>1.8</v>
      </c>
      <c r="R4680" s="8">
        <f t="shared" si="734"/>
        <v>-1</v>
      </c>
      <c r="S4680" s="8">
        <f>SUM($R$3:R4680)</f>
        <v>-89.280000000000712</v>
      </c>
      <c r="T4680" s="2">
        <v>1.95</v>
      </c>
      <c r="U4680" s="8">
        <f t="shared" si="735"/>
        <v>0.95</v>
      </c>
      <c r="V4680" s="8">
        <f>SUM($U$3:U4680)</f>
        <v>-438.83999999999912</v>
      </c>
      <c r="W4680" s="9">
        <v>1.2</v>
      </c>
      <c r="X4680" s="8">
        <f t="shared" si="730"/>
        <v>0.19999999999999996</v>
      </c>
      <c r="Y4680" s="8">
        <f>SUM($X$3:X4680)</f>
        <v>-102.40000000000028</v>
      </c>
      <c r="Z4680" s="9">
        <v>4.33</v>
      </c>
      <c r="AA4680" s="8">
        <f t="shared" si="731"/>
        <v>-1</v>
      </c>
      <c r="AB4680" s="8">
        <f>SUM($AA$3:AA4680)</f>
        <v>-538.12000000000035</v>
      </c>
      <c r="AC4680" s="2">
        <v>1.65</v>
      </c>
      <c r="AD4680" s="8">
        <f t="shared" si="732"/>
        <v>0.64999999999999991</v>
      </c>
      <c r="AE4680" s="8">
        <f>SUM(AD$3:AD4680)</f>
        <v>1612.2699999999982</v>
      </c>
      <c r="AF4680" s="2">
        <v>2.2000000000000002</v>
      </c>
      <c r="AG4680" s="8">
        <f t="shared" si="736"/>
        <v>1.2000000000000002</v>
      </c>
      <c r="AH4680" s="8">
        <f>SUM(AG$3:AG4680)</f>
        <v>-337.92999999999938</v>
      </c>
      <c r="AI4680">
        <v>8</v>
      </c>
      <c r="AJ4680" s="8">
        <f t="shared" si="737"/>
        <v>-1</v>
      </c>
      <c r="AK4680" s="8">
        <f>SUM(AJ$3:AJ4680)</f>
        <v>-677.25</v>
      </c>
      <c r="AL4680" s="2">
        <v>8</v>
      </c>
      <c r="AM4680" s="8">
        <f t="shared" si="738"/>
        <v>-1</v>
      </c>
      <c r="AN4680" s="8">
        <f>SUM(AM$3:AM4680)</f>
        <v>101.5</v>
      </c>
      <c r="AO4680" s="2">
        <v>8</v>
      </c>
      <c r="AP4680" s="8">
        <f t="shared" si="739"/>
        <v>-1</v>
      </c>
      <c r="AQ4680" s="8">
        <f>SUM(AP$3:AP4680)</f>
        <v>-477.5</v>
      </c>
      <c r="AR4680">
        <v>2.25</v>
      </c>
      <c r="AS4680">
        <v>1.62</v>
      </c>
      <c r="AT4680" s="4">
        <f t="shared" si="733"/>
        <v>-1</v>
      </c>
      <c r="AU4680" s="5">
        <f>SUM($AT$3:AT4680)</f>
        <v>101.5</v>
      </c>
      <c r="AV4680" s="6">
        <f>SUM(R4680,U4680,X4680,AA4680,AD4680,AG4680)</f>
        <v>1</v>
      </c>
    </row>
    <row r="4681" spans="1:48" x14ac:dyDescent="0.25">
      <c r="A4681">
        <f>IF(AND(G4681&lt;&gt;"",H4681&lt;&gt;"",I4681&lt;&gt;"",J4681&lt;&gt;"",K4681&lt;&gt;"",L4681&lt;&gt;"",M4681&lt;&gt;"",N4681&lt;&gt;"",O4681&lt;&gt;"",P4681&lt;&gt;"",Q4681&lt;&gt;"",T4681&lt;&gt;"",W4681&lt;&gt;"",Z4681&lt;&gt;"",AC4681&lt;&gt;"",AF4681&lt;&gt;"",AI4681&lt;&gt;"",AL4681&lt;&gt;"",AO4681&lt;&gt;"",AR4681&lt;&gt;"",AS4681&lt;&gt;""),1,0)</f>
        <v>1</v>
      </c>
      <c r="B4681" s="1">
        <v>43632</v>
      </c>
      <c r="C4681" t="s">
        <v>2458</v>
      </c>
      <c r="D4681" t="s">
        <v>5425</v>
      </c>
      <c r="E4681" t="s">
        <v>2469</v>
      </c>
      <c r="F4681" t="s">
        <v>2461</v>
      </c>
      <c r="G4681">
        <v>2019</v>
      </c>
      <c r="H4681">
        <v>6</v>
      </c>
      <c r="I4681">
        <v>16</v>
      </c>
      <c r="J4681" t="s">
        <v>23</v>
      </c>
      <c r="K4681">
        <v>1</v>
      </c>
      <c r="L4681" s="3">
        <v>0</v>
      </c>
      <c r="M4681" s="3">
        <v>2</v>
      </c>
      <c r="N4681">
        <v>2.15</v>
      </c>
      <c r="O4681">
        <v>3.5</v>
      </c>
      <c r="P4681">
        <v>3.25</v>
      </c>
      <c r="Q4681" s="2">
        <v>1.61</v>
      </c>
      <c r="R4681" s="8">
        <f t="shared" si="734"/>
        <v>-1</v>
      </c>
      <c r="S4681" s="8">
        <f>SUM($R$3:R4681)</f>
        <v>-90.280000000000712</v>
      </c>
      <c r="T4681" s="2">
        <v>2.2000000000000002</v>
      </c>
      <c r="U4681" s="8">
        <f t="shared" si="735"/>
        <v>1.2000000000000002</v>
      </c>
      <c r="V4681" s="8">
        <f>SUM($U$3:U4681)</f>
        <v>-437.63999999999913</v>
      </c>
      <c r="W4681" s="9">
        <v>1.22</v>
      </c>
      <c r="X4681" s="8">
        <f t="shared" si="730"/>
        <v>0.21999999999999997</v>
      </c>
      <c r="Y4681" s="8">
        <f>SUM($X$3:X4681)</f>
        <v>-102.18000000000028</v>
      </c>
      <c r="Z4681" s="9">
        <v>4</v>
      </c>
      <c r="AA4681" s="8">
        <f t="shared" si="731"/>
        <v>-1</v>
      </c>
      <c r="AB4681" s="8">
        <f>SUM($AA$3:AA4681)</f>
        <v>-539.12000000000035</v>
      </c>
      <c r="AC4681" s="2">
        <v>1.72</v>
      </c>
      <c r="AD4681" s="8">
        <f t="shared" si="732"/>
        <v>0.72</v>
      </c>
      <c r="AE4681" s="8">
        <f>SUM(AD$3:AD4681)</f>
        <v>1612.9899999999982</v>
      </c>
      <c r="AF4681" s="2">
        <v>2.0699999999999998</v>
      </c>
      <c r="AG4681" s="8">
        <f t="shared" si="736"/>
        <v>1.0699999999999998</v>
      </c>
      <c r="AH4681" s="8">
        <f>SUM(AG$3:AG4681)</f>
        <v>-336.85999999999939</v>
      </c>
      <c r="AI4681">
        <v>9</v>
      </c>
      <c r="AJ4681" s="8">
        <f t="shared" si="737"/>
        <v>-1</v>
      </c>
      <c r="AK4681" s="8">
        <f>SUM(AJ$3:AJ4681)</f>
        <v>-678.25</v>
      </c>
      <c r="AL4681" s="2">
        <v>9</v>
      </c>
      <c r="AM4681" s="8">
        <f t="shared" si="738"/>
        <v>-1</v>
      </c>
      <c r="AN4681" s="8">
        <f>SUM(AM$3:AM4681)</f>
        <v>100.5</v>
      </c>
      <c r="AO4681" s="2">
        <v>6.5</v>
      </c>
      <c r="AP4681" s="8">
        <f t="shared" si="739"/>
        <v>-1</v>
      </c>
      <c r="AQ4681" s="8">
        <f>SUM(AP$3:AP4681)</f>
        <v>-478.5</v>
      </c>
      <c r="AR4681">
        <v>4.0999999999999996</v>
      </c>
      <c r="AS4681">
        <v>1.22</v>
      </c>
      <c r="AT4681" s="4">
        <f t="shared" si="733"/>
        <v>-1</v>
      </c>
      <c r="AU4681" s="5">
        <f>SUM($AT$3:AT4681)</f>
        <v>100.5</v>
      </c>
      <c r="AV4681" s="6">
        <f>SUM(R4681,U4681,X4681,AA4681,AD4681,AG4681)</f>
        <v>1.21</v>
      </c>
    </row>
    <row r="4682" spans="1:48" x14ac:dyDescent="0.25">
      <c r="A4682">
        <f>IF(AND(G4682&lt;&gt;"",H4682&lt;&gt;"",I4682&lt;&gt;"",J4682&lt;&gt;"",K4682&lt;&gt;"",L4682&lt;&gt;"",M4682&lt;&gt;"",N4682&lt;&gt;"",O4682&lt;&gt;"",P4682&lt;&gt;"",Q4682&lt;&gt;"",T4682&lt;&gt;"",W4682&lt;&gt;"",Z4682&lt;&gt;"",AC4682&lt;&gt;"",AF4682&lt;&gt;"",AI4682&lt;&gt;"",AL4682&lt;&gt;"",AO4682&lt;&gt;"",AR4682&lt;&gt;"",AS4682&lt;&gt;""),1,0)</f>
        <v>1</v>
      </c>
      <c r="B4682" s="1">
        <v>43632</v>
      </c>
      <c r="C4682" t="s">
        <v>2458</v>
      </c>
      <c r="D4682" t="s">
        <v>5426</v>
      </c>
      <c r="E4682" t="s">
        <v>2472</v>
      </c>
      <c r="F4682" t="s">
        <v>2466</v>
      </c>
      <c r="G4682">
        <v>2019</v>
      </c>
      <c r="H4682">
        <v>6</v>
      </c>
      <c r="I4682">
        <v>16</v>
      </c>
      <c r="J4682" t="s">
        <v>23</v>
      </c>
      <c r="K4682">
        <v>1</v>
      </c>
      <c r="L4682" s="3">
        <v>1</v>
      </c>
      <c r="M4682" s="3">
        <v>1</v>
      </c>
      <c r="N4682">
        <v>2.5499999999999998</v>
      </c>
      <c r="O4682">
        <v>3.3</v>
      </c>
      <c r="P4682">
        <v>2.7</v>
      </c>
      <c r="Q4682" s="2">
        <v>1.66</v>
      </c>
      <c r="R4682" s="8">
        <f t="shared" si="734"/>
        <v>0.65999999999999992</v>
      </c>
      <c r="S4682" s="8">
        <f>SUM($R$3:R4682)</f>
        <v>-89.620000000000715</v>
      </c>
      <c r="T4682" s="2">
        <v>2.1</v>
      </c>
      <c r="U4682" s="8">
        <f t="shared" si="735"/>
        <v>-1</v>
      </c>
      <c r="V4682" s="8">
        <f>SUM($U$3:U4682)</f>
        <v>-438.63999999999913</v>
      </c>
      <c r="W4682" s="9">
        <v>1.25</v>
      </c>
      <c r="X4682" s="8">
        <f t="shared" si="730"/>
        <v>0.25</v>
      </c>
      <c r="Y4682" s="8">
        <f>SUM($X$3:X4682)</f>
        <v>-101.93000000000028</v>
      </c>
      <c r="Z4682" s="9">
        <v>3.75</v>
      </c>
      <c r="AA4682" s="8">
        <f t="shared" si="731"/>
        <v>-1</v>
      </c>
      <c r="AB4682" s="8">
        <f>SUM($AA$3:AA4682)</f>
        <v>-540.12000000000035</v>
      </c>
      <c r="AC4682" s="2">
        <v>1.85</v>
      </c>
      <c r="AD4682" s="8">
        <f t="shared" si="732"/>
        <v>0.85000000000000009</v>
      </c>
      <c r="AE4682" s="8">
        <f>SUM(AD$3:AD4682)</f>
        <v>1613.8399999999981</v>
      </c>
      <c r="AF4682" s="2">
        <v>1.95</v>
      </c>
      <c r="AG4682" s="8">
        <f t="shared" si="736"/>
        <v>0.95</v>
      </c>
      <c r="AH4682" s="8">
        <f>SUM(AG$3:AG4682)</f>
        <v>-335.9099999999994</v>
      </c>
      <c r="AI4682">
        <v>9.5</v>
      </c>
      <c r="AJ4682" s="8">
        <f t="shared" si="737"/>
        <v>-1</v>
      </c>
      <c r="AK4682" s="8">
        <f>SUM(AJ$3:AJ4682)</f>
        <v>-679.25</v>
      </c>
      <c r="AL4682" s="2">
        <v>10</v>
      </c>
      <c r="AM4682" s="8">
        <f t="shared" si="738"/>
        <v>-1</v>
      </c>
      <c r="AN4682" s="8">
        <f>SUM(AM$3:AM4682)</f>
        <v>99.5</v>
      </c>
      <c r="AO4682" s="2">
        <v>6</v>
      </c>
      <c r="AP4682" s="8">
        <f t="shared" si="739"/>
        <v>5</v>
      </c>
      <c r="AQ4682" s="8">
        <f>SUM(AP$3:AP4682)</f>
        <v>-473.5</v>
      </c>
      <c r="AR4682">
        <v>5.25</v>
      </c>
      <c r="AS4682">
        <v>1.1599999999999999</v>
      </c>
      <c r="AT4682" s="4">
        <f t="shared" si="733"/>
        <v>-1</v>
      </c>
      <c r="AU4682" s="5">
        <f>SUM($AT$3:AT4682)</f>
        <v>99.5</v>
      </c>
      <c r="AV4682" s="6">
        <f>SUM(R4682,U4682,X4682,AA4682,AD4682,AG4682)</f>
        <v>0.71</v>
      </c>
    </row>
    <row r="4683" spans="1:48" x14ac:dyDescent="0.25">
      <c r="A4683">
        <f>IF(AND(G4683&lt;&gt;"",H4683&lt;&gt;"",I4683&lt;&gt;"",J4683&lt;&gt;"",K4683&lt;&gt;"",L4683&lt;&gt;"",M4683&lt;&gt;"",N4683&lt;&gt;"",O4683&lt;&gt;"",P4683&lt;&gt;"",Q4683&lt;&gt;"",T4683&lt;&gt;"",W4683&lt;&gt;"",Z4683&lt;&gt;"",AC4683&lt;&gt;"",AF4683&lt;&gt;"",AI4683&lt;&gt;"",AL4683&lt;&gt;"",AO4683&lt;&gt;"",AR4683&lt;&gt;"",AS4683&lt;&gt;""),1,0)</f>
        <v>1</v>
      </c>
      <c r="B4683" s="1">
        <v>43632</v>
      </c>
      <c r="C4683" t="s">
        <v>2458</v>
      </c>
      <c r="D4683" t="s">
        <v>5427</v>
      </c>
      <c r="E4683" t="s">
        <v>2475</v>
      </c>
      <c r="F4683" t="s">
        <v>2478</v>
      </c>
      <c r="G4683">
        <v>2019</v>
      </c>
      <c r="H4683">
        <v>6</v>
      </c>
      <c r="I4683">
        <v>16</v>
      </c>
      <c r="J4683" t="s">
        <v>23</v>
      </c>
      <c r="K4683">
        <v>1</v>
      </c>
      <c r="L4683" s="3">
        <v>2</v>
      </c>
      <c r="M4683" s="3">
        <v>0</v>
      </c>
      <c r="N4683">
        <v>1.28</v>
      </c>
      <c r="O4683">
        <v>5.25</v>
      </c>
      <c r="P4683">
        <v>9.5</v>
      </c>
      <c r="Q4683" s="2">
        <v>1.75</v>
      </c>
      <c r="R4683" s="8">
        <f t="shared" si="734"/>
        <v>-1</v>
      </c>
      <c r="S4683" s="8">
        <f>SUM($R$3:R4683)</f>
        <v>-90.620000000000715</v>
      </c>
      <c r="T4683" s="2">
        <v>2</v>
      </c>
      <c r="U4683" s="8">
        <f t="shared" si="735"/>
        <v>1</v>
      </c>
      <c r="V4683" s="8">
        <f>SUM($U$3:U4683)</f>
        <v>-437.63999999999913</v>
      </c>
      <c r="W4683" s="9">
        <v>1.1200000000000001</v>
      </c>
      <c r="X4683" s="8">
        <f t="shared" si="730"/>
        <v>0.12000000000000011</v>
      </c>
      <c r="Y4683" s="8">
        <f>SUM($X$3:X4683)</f>
        <v>-101.81000000000027</v>
      </c>
      <c r="Z4683" s="9">
        <v>6</v>
      </c>
      <c r="AA4683" s="8">
        <f t="shared" si="731"/>
        <v>-1</v>
      </c>
      <c r="AB4683" s="8">
        <f>SUM($AA$3:AA4683)</f>
        <v>-541.12000000000035</v>
      </c>
      <c r="AC4683" s="2">
        <v>1.44</v>
      </c>
      <c r="AD4683" s="8">
        <f t="shared" si="732"/>
        <v>0.43999999999999995</v>
      </c>
      <c r="AE4683" s="8">
        <f>SUM(AD$3:AD4683)</f>
        <v>1614.2799999999982</v>
      </c>
      <c r="AF4683" s="2">
        <v>2.7</v>
      </c>
      <c r="AG4683" s="8">
        <f t="shared" si="736"/>
        <v>1.7000000000000002</v>
      </c>
      <c r="AH4683" s="8">
        <f>SUM(AG$3:AG4683)</f>
        <v>-334.20999999999941</v>
      </c>
      <c r="AI4683">
        <v>9</v>
      </c>
      <c r="AJ4683" s="8">
        <f t="shared" si="737"/>
        <v>-1</v>
      </c>
      <c r="AK4683" s="8">
        <f>SUM(AJ$3:AJ4683)</f>
        <v>-680.25</v>
      </c>
      <c r="AL4683" s="2">
        <v>8</v>
      </c>
      <c r="AM4683" s="8">
        <f t="shared" si="738"/>
        <v>-1</v>
      </c>
      <c r="AN4683" s="8">
        <f>SUM(AM$3:AM4683)</f>
        <v>98.5</v>
      </c>
      <c r="AO4683" s="2">
        <v>11</v>
      </c>
      <c r="AP4683" s="8">
        <f t="shared" si="739"/>
        <v>-1</v>
      </c>
      <c r="AQ4683" s="8">
        <f>SUM(AP$3:AP4683)</f>
        <v>-474.5</v>
      </c>
      <c r="AR4683">
        <v>1.84</v>
      </c>
      <c r="AS4683">
        <v>2.06</v>
      </c>
      <c r="AT4683" s="4">
        <f t="shared" si="733"/>
        <v>-1</v>
      </c>
      <c r="AU4683" s="5">
        <f>SUM($AT$3:AT4683)</f>
        <v>98.5</v>
      </c>
      <c r="AV4683" s="6">
        <f>SUM(R4683,U4683,X4683,AA4683,AD4683,AG4683)</f>
        <v>1.2600000000000002</v>
      </c>
    </row>
    <row r="4684" spans="1:48" x14ac:dyDescent="0.25">
      <c r="A4684">
        <f>IF(AND(G4684&lt;&gt;"",H4684&lt;&gt;"",I4684&lt;&gt;"",J4684&lt;&gt;"",K4684&lt;&gt;"",L4684&lt;&gt;"",M4684&lt;&gt;"",N4684&lt;&gt;"",O4684&lt;&gt;"",P4684&lt;&gt;"",Q4684&lt;&gt;"",T4684&lt;&gt;"",W4684&lt;&gt;"",Z4684&lt;&gt;"",AC4684&lt;&gt;"",AF4684&lt;&gt;"",AI4684&lt;&gt;"",AL4684&lt;&gt;"",AO4684&lt;&gt;"",AR4684&lt;&gt;"",AS4684&lt;&gt;""),1,0)</f>
        <v>1</v>
      </c>
      <c r="B4684" s="1">
        <v>43632</v>
      </c>
      <c r="C4684" t="s">
        <v>2458</v>
      </c>
      <c r="D4684" t="s">
        <v>5428</v>
      </c>
      <c r="E4684" t="s">
        <v>2259</v>
      </c>
      <c r="F4684" t="s">
        <v>2473</v>
      </c>
      <c r="G4684">
        <v>2019</v>
      </c>
      <c r="H4684">
        <v>6</v>
      </c>
      <c r="I4684">
        <v>16</v>
      </c>
      <c r="J4684" t="s">
        <v>23</v>
      </c>
      <c r="K4684">
        <v>1</v>
      </c>
      <c r="L4684" s="3">
        <v>3</v>
      </c>
      <c r="M4684" s="3">
        <v>0</v>
      </c>
      <c r="N4684">
        <v>1.83</v>
      </c>
      <c r="O4684">
        <v>3.6</v>
      </c>
      <c r="P4684">
        <v>4.2</v>
      </c>
      <c r="Q4684" s="2">
        <v>1.8</v>
      </c>
      <c r="R4684" s="8">
        <f t="shared" si="734"/>
        <v>-1</v>
      </c>
      <c r="S4684" s="8">
        <f>SUM($R$3:R4684)</f>
        <v>-91.620000000000715</v>
      </c>
      <c r="T4684" s="2">
        <v>1.95</v>
      </c>
      <c r="U4684" s="8">
        <f t="shared" si="735"/>
        <v>0.95</v>
      </c>
      <c r="V4684" s="8">
        <f>SUM($U$3:U4684)</f>
        <v>-436.68999999999915</v>
      </c>
      <c r="W4684" s="9">
        <v>1.28</v>
      </c>
      <c r="X4684" s="8">
        <f t="shared" si="730"/>
        <v>0.28000000000000003</v>
      </c>
      <c r="Y4684" s="8">
        <f>SUM($X$3:X4684)</f>
        <v>-101.53000000000027</v>
      </c>
      <c r="Z4684" s="9">
        <v>3.5</v>
      </c>
      <c r="AA4684" s="8">
        <f t="shared" si="731"/>
        <v>-1</v>
      </c>
      <c r="AB4684" s="8">
        <f>SUM($AA$3:AA4684)</f>
        <v>-542.12000000000035</v>
      </c>
      <c r="AC4684" s="2">
        <v>1.95</v>
      </c>
      <c r="AD4684" s="8">
        <f t="shared" si="732"/>
        <v>0.95</v>
      </c>
      <c r="AE4684" s="8">
        <f>SUM(AD$3:AD4684)</f>
        <v>1615.2299999999982</v>
      </c>
      <c r="AF4684" s="2">
        <v>1.85</v>
      </c>
      <c r="AG4684" s="8">
        <f t="shared" si="736"/>
        <v>-1</v>
      </c>
      <c r="AH4684" s="8">
        <f>SUM(AG$3:AG4684)</f>
        <v>-335.20999999999941</v>
      </c>
      <c r="AI4684">
        <v>7.5</v>
      </c>
      <c r="AJ4684" s="8">
        <f t="shared" si="737"/>
        <v>-1</v>
      </c>
      <c r="AK4684" s="8">
        <f>SUM(AJ$3:AJ4684)</f>
        <v>-681.25</v>
      </c>
      <c r="AL4684" s="2">
        <v>8.5</v>
      </c>
      <c r="AM4684" s="8">
        <f t="shared" si="738"/>
        <v>-1</v>
      </c>
      <c r="AN4684" s="8">
        <f>SUM(AM$3:AM4684)</f>
        <v>97.5</v>
      </c>
      <c r="AO4684" s="2">
        <v>6.5</v>
      </c>
      <c r="AP4684" s="8">
        <f t="shared" si="739"/>
        <v>-1</v>
      </c>
      <c r="AQ4684" s="8">
        <f>SUM(AP$3:AP4684)</f>
        <v>-475.5</v>
      </c>
      <c r="AR4684">
        <v>3.45</v>
      </c>
      <c r="AS4684">
        <v>1.3</v>
      </c>
      <c r="AT4684" s="4">
        <f t="shared" si="733"/>
        <v>-1</v>
      </c>
      <c r="AU4684" s="5">
        <f>SUM($AT$3:AT4684)</f>
        <v>97.5</v>
      </c>
      <c r="AV4684" s="6">
        <f>SUM(R4684,U4684,X4684,AA4684,AD4684,AG4684)</f>
        <v>-0.82000000000000006</v>
      </c>
    </row>
    <row r="4685" spans="1:48" x14ac:dyDescent="0.25">
      <c r="A4685">
        <f>IF(AND(G4685&lt;&gt;"",H4685&lt;&gt;"",I4685&lt;&gt;"",J4685&lt;&gt;"",K4685&lt;&gt;"",L4685&lt;&gt;"",M4685&lt;&gt;"",N4685&lt;&gt;"",O4685&lt;&gt;"",P4685&lt;&gt;"",Q4685&lt;&gt;"",T4685&lt;&gt;"",W4685&lt;&gt;"",Z4685&lt;&gt;"",AC4685&lt;&gt;"",AF4685&lt;&gt;"",AI4685&lt;&gt;"",AL4685&lt;&gt;"",AO4685&lt;&gt;"",AR4685&lt;&gt;"",AS4685&lt;&gt;""),1,0)</f>
        <v>1</v>
      </c>
      <c r="B4685" s="1">
        <v>43632</v>
      </c>
      <c r="C4685" t="s">
        <v>2458</v>
      </c>
      <c r="D4685" t="s">
        <v>5429</v>
      </c>
      <c r="E4685" t="s">
        <v>2470</v>
      </c>
      <c r="F4685" t="s">
        <v>2464</v>
      </c>
      <c r="G4685">
        <v>2019</v>
      </c>
      <c r="H4685">
        <v>6</v>
      </c>
      <c r="I4685">
        <v>16</v>
      </c>
      <c r="J4685" t="s">
        <v>23</v>
      </c>
      <c r="K4685">
        <v>1</v>
      </c>
      <c r="L4685" s="3">
        <v>2</v>
      </c>
      <c r="M4685" s="3">
        <v>0</v>
      </c>
      <c r="N4685">
        <v>2.75</v>
      </c>
      <c r="O4685">
        <v>3.3</v>
      </c>
      <c r="P4685">
        <v>2.4</v>
      </c>
      <c r="Q4685" s="2">
        <v>1.8</v>
      </c>
      <c r="R4685" s="8">
        <f t="shared" si="734"/>
        <v>-1</v>
      </c>
      <c r="S4685" s="8">
        <f>SUM($R$3:R4685)</f>
        <v>-92.620000000000715</v>
      </c>
      <c r="T4685" s="2">
        <v>1.95</v>
      </c>
      <c r="U4685" s="8">
        <f t="shared" si="735"/>
        <v>0.95</v>
      </c>
      <c r="V4685" s="8">
        <f>SUM($U$3:U4685)</f>
        <v>-435.73999999999916</v>
      </c>
      <c r="W4685" s="9">
        <v>1.33</v>
      </c>
      <c r="X4685" s="8">
        <f t="shared" si="730"/>
        <v>0.33000000000000007</v>
      </c>
      <c r="Y4685" s="8">
        <f>SUM($X$3:X4685)</f>
        <v>-101.20000000000027</v>
      </c>
      <c r="Z4685" s="9">
        <v>3.25</v>
      </c>
      <c r="AA4685" s="8">
        <f t="shared" si="731"/>
        <v>-1</v>
      </c>
      <c r="AB4685" s="8">
        <f>SUM($AA$3:AA4685)</f>
        <v>-543.12000000000035</v>
      </c>
      <c r="AC4685" s="2">
        <v>2.0699999999999998</v>
      </c>
      <c r="AD4685" s="8">
        <f t="shared" si="732"/>
        <v>1.0699999999999998</v>
      </c>
      <c r="AE4685" s="8">
        <f>SUM(AD$3:AD4685)</f>
        <v>1616.2999999999981</v>
      </c>
      <c r="AF4685" s="2">
        <v>1.72</v>
      </c>
      <c r="AG4685" s="8">
        <f t="shared" si="736"/>
        <v>0.72</v>
      </c>
      <c r="AH4685" s="8">
        <f>SUM(AG$3:AG4685)</f>
        <v>-334.48999999999938</v>
      </c>
      <c r="AI4685">
        <v>8.5</v>
      </c>
      <c r="AJ4685" s="8">
        <f t="shared" si="737"/>
        <v>-1</v>
      </c>
      <c r="AK4685" s="8">
        <f>SUM(AJ$3:AJ4685)</f>
        <v>-682.25</v>
      </c>
      <c r="AL4685" s="2">
        <v>10</v>
      </c>
      <c r="AM4685" s="8">
        <f t="shared" si="738"/>
        <v>-1</v>
      </c>
      <c r="AN4685" s="8">
        <f>SUM(AM$3:AM4685)</f>
        <v>96.5</v>
      </c>
      <c r="AO4685" s="2">
        <v>6.5</v>
      </c>
      <c r="AP4685" s="8">
        <f t="shared" si="739"/>
        <v>-1</v>
      </c>
      <c r="AQ4685" s="8">
        <f>SUM(AP$3:AP4685)</f>
        <v>-476.5</v>
      </c>
      <c r="AR4685">
        <v>5.5</v>
      </c>
      <c r="AS4685">
        <v>1.1499999999999999</v>
      </c>
      <c r="AT4685" s="4">
        <f t="shared" si="733"/>
        <v>-1</v>
      </c>
      <c r="AU4685" s="5">
        <f>SUM($AT$3:AT4685)</f>
        <v>96.5</v>
      </c>
      <c r="AV4685" s="6">
        <f>SUM(R4685,U4685,X4685,AA4685,AD4685,AG4685)</f>
        <v>1.0699999999999998</v>
      </c>
    </row>
    <row r="4686" spans="1:48" x14ac:dyDescent="0.25">
      <c r="A4686">
        <f>IF(AND(G4686&lt;&gt;"",H4686&lt;&gt;"",I4686&lt;&gt;"",J4686&lt;&gt;"",K4686&lt;&gt;"",L4686&lt;&gt;"",M4686&lt;&gt;"",N4686&lt;&gt;"",O4686&lt;&gt;"",P4686&lt;&gt;"",Q4686&lt;&gt;"",T4686&lt;&gt;"",W4686&lt;&gt;"",Z4686&lt;&gt;"",AC4686&lt;&gt;"",AF4686&lt;&gt;"",AI4686&lt;&gt;"",AL4686&lt;&gt;"",AO4686&lt;&gt;"",AR4686&lt;&gt;"",AS4686&lt;&gt;""),1,0)</f>
        <v>1</v>
      </c>
      <c r="B4686" s="1">
        <v>43632</v>
      </c>
      <c r="C4686" t="s">
        <v>5385</v>
      </c>
      <c r="D4686" t="s">
        <v>5430</v>
      </c>
      <c r="E4686" t="s">
        <v>5431</v>
      </c>
      <c r="F4686" t="s">
        <v>541</v>
      </c>
      <c r="G4686">
        <v>2019</v>
      </c>
      <c r="H4686">
        <v>6</v>
      </c>
      <c r="I4686">
        <v>16</v>
      </c>
      <c r="J4686" t="s">
        <v>23</v>
      </c>
      <c r="K4686">
        <v>1</v>
      </c>
      <c r="L4686" s="3">
        <v>1</v>
      </c>
      <c r="M4686" s="3">
        <v>0</v>
      </c>
      <c r="N4686">
        <v>2.15</v>
      </c>
      <c r="O4686">
        <v>3.1</v>
      </c>
      <c r="P4686">
        <v>3.6</v>
      </c>
      <c r="Q4686" s="2">
        <v>1.83</v>
      </c>
      <c r="R4686" s="8">
        <f t="shared" si="734"/>
        <v>-1</v>
      </c>
      <c r="S4686" s="8">
        <f>SUM($R$3:R4686)</f>
        <v>-93.620000000000715</v>
      </c>
      <c r="T4686" s="2">
        <v>1.83</v>
      </c>
      <c r="U4686" s="8">
        <f t="shared" si="735"/>
        <v>0.83000000000000007</v>
      </c>
      <c r="V4686" s="8">
        <f>SUM($U$3:U4686)</f>
        <v>-434.90999999999917</v>
      </c>
      <c r="W4686" s="9">
        <v>1.36</v>
      </c>
      <c r="X4686" s="8">
        <f t="shared" si="730"/>
        <v>-1</v>
      </c>
      <c r="Y4686" s="8">
        <f>SUM($X$3:X4686)</f>
        <v>-102.20000000000027</v>
      </c>
      <c r="Z4686" s="9">
        <v>3</v>
      </c>
      <c r="AA4686" s="8">
        <f t="shared" si="731"/>
        <v>2</v>
      </c>
      <c r="AB4686" s="8">
        <f>SUM($AA$3:AA4686)</f>
        <v>-541.12000000000035</v>
      </c>
      <c r="AC4686" s="2">
        <v>2.2000000000000002</v>
      </c>
      <c r="AD4686" s="8">
        <f t="shared" si="732"/>
        <v>-1</v>
      </c>
      <c r="AE4686" s="8">
        <f>SUM(AD$3:AD4686)</f>
        <v>1615.2999999999981</v>
      </c>
      <c r="AF4686" s="2">
        <v>1.65</v>
      </c>
      <c r="AG4686" s="8">
        <f t="shared" si="736"/>
        <v>0.64999999999999991</v>
      </c>
      <c r="AH4686" s="8">
        <f>SUM(AG$3:AG4686)</f>
        <v>-333.83999999999941</v>
      </c>
      <c r="AI4686">
        <v>7</v>
      </c>
      <c r="AJ4686" s="8">
        <f t="shared" si="737"/>
        <v>6</v>
      </c>
      <c r="AK4686" s="8">
        <f>SUM(AJ$3:AJ4686)</f>
        <v>-676.25</v>
      </c>
      <c r="AL4686" s="2">
        <v>9</v>
      </c>
      <c r="AM4686" s="8">
        <f t="shared" si="738"/>
        <v>-1</v>
      </c>
      <c r="AN4686" s="8">
        <f>SUM(AM$3:AM4686)</f>
        <v>95.5</v>
      </c>
      <c r="AO4686" s="2">
        <v>6</v>
      </c>
      <c r="AP4686" s="8">
        <f t="shared" si="739"/>
        <v>-1</v>
      </c>
      <c r="AQ4686" s="8">
        <f>SUM(AP$3:AP4686)</f>
        <v>-477.5</v>
      </c>
      <c r="AR4686">
        <v>4.4000000000000004</v>
      </c>
      <c r="AS4686">
        <v>1.2</v>
      </c>
      <c r="AT4686" s="4">
        <f t="shared" si="733"/>
        <v>-1</v>
      </c>
      <c r="AU4686" s="5">
        <f>SUM($AT$3:AT4686)</f>
        <v>95.5</v>
      </c>
      <c r="AV4686" s="6">
        <f>SUM(R4686,U4686,X4686,AA4686,AD4686,AG4686)</f>
        <v>0.48</v>
      </c>
    </row>
    <row r="4687" spans="1:48" x14ac:dyDescent="0.25">
      <c r="A4687">
        <f>IF(AND(G4687&lt;&gt;"",H4687&lt;&gt;"",I4687&lt;&gt;"",J4687&lt;&gt;"",K4687&lt;&gt;"",L4687&lt;&gt;"",M4687&lt;&gt;"",N4687&lt;&gt;"",O4687&lt;&gt;"",P4687&lt;&gt;"",Q4687&lt;&gt;"",T4687&lt;&gt;"",W4687&lt;&gt;"",Z4687&lt;&gt;"",AC4687&lt;&gt;"",AF4687&lt;&gt;"",AI4687&lt;&gt;"",AL4687&lt;&gt;"",AO4687&lt;&gt;"",AR4687&lt;&gt;"",AS4687&lt;&gt;""),1,0)</f>
        <v>1</v>
      </c>
      <c r="B4687" s="1">
        <v>43631</v>
      </c>
      <c r="C4687" t="s">
        <v>5267</v>
      </c>
      <c r="D4687" t="s">
        <v>5432</v>
      </c>
      <c r="E4687" t="s">
        <v>2883</v>
      </c>
      <c r="F4687" t="s">
        <v>2861</v>
      </c>
      <c r="G4687">
        <v>2019</v>
      </c>
      <c r="H4687">
        <v>6</v>
      </c>
      <c r="I4687">
        <v>15</v>
      </c>
      <c r="J4687" t="s">
        <v>47</v>
      </c>
      <c r="K4687">
        <v>7</v>
      </c>
      <c r="L4687" s="3">
        <v>0</v>
      </c>
      <c r="M4687" s="3">
        <v>2</v>
      </c>
      <c r="N4687">
        <v>2.1</v>
      </c>
      <c r="O4687">
        <v>3.2</v>
      </c>
      <c r="P4687">
        <v>3.6</v>
      </c>
      <c r="Q4687" s="2">
        <v>2.0499999999999998</v>
      </c>
      <c r="R4687" s="8">
        <f t="shared" si="734"/>
        <v>-1</v>
      </c>
      <c r="S4687" s="8">
        <f>SUM($R$3:R4687)</f>
        <v>-94.620000000000715</v>
      </c>
      <c r="T4687" s="2">
        <v>1.7</v>
      </c>
      <c r="U4687" s="8">
        <f t="shared" si="735"/>
        <v>0.7</v>
      </c>
      <c r="V4687" s="8">
        <f>SUM($U$3:U4687)</f>
        <v>-434.20999999999918</v>
      </c>
      <c r="W4687" s="9">
        <v>1.44</v>
      </c>
      <c r="X4687" s="8">
        <f t="shared" si="730"/>
        <v>0.43999999999999995</v>
      </c>
      <c r="Y4687" s="8">
        <f>SUM($X$3:X4687)</f>
        <v>-101.76000000000028</v>
      </c>
      <c r="Z4687" s="9">
        <v>2.75</v>
      </c>
      <c r="AA4687" s="8">
        <f t="shared" si="731"/>
        <v>-1</v>
      </c>
      <c r="AB4687" s="8">
        <f>SUM($AA$3:AA4687)</f>
        <v>-542.12000000000035</v>
      </c>
      <c r="AC4687" s="2">
        <v>2.37</v>
      </c>
      <c r="AD4687" s="8">
        <f t="shared" si="732"/>
        <v>1.37</v>
      </c>
      <c r="AE4687" s="8">
        <f>SUM(AD$3:AD4687)</f>
        <v>1616.669999999998</v>
      </c>
      <c r="AF4687" s="2">
        <v>1.57</v>
      </c>
      <c r="AG4687" s="8">
        <f t="shared" si="736"/>
        <v>0.57000000000000006</v>
      </c>
      <c r="AH4687" s="8">
        <f>SUM(AG$3:AG4687)</f>
        <v>-333.26999999999941</v>
      </c>
      <c r="AI4687">
        <v>6</v>
      </c>
      <c r="AJ4687" s="8">
        <f t="shared" si="737"/>
        <v>-1</v>
      </c>
      <c r="AK4687" s="8">
        <f>SUM(AJ$3:AJ4687)</f>
        <v>-677.25</v>
      </c>
      <c r="AL4687" s="2">
        <v>9</v>
      </c>
      <c r="AM4687" s="8">
        <f t="shared" si="738"/>
        <v>-1</v>
      </c>
      <c r="AN4687" s="8">
        <f>SUM(AM$3:AM4687)</f>
        <v>94.5</v>
      </c>
      <c r="AO4687" s="2">
        <v>6</v>
      </c>
      <c r="AP4687" s="8">
        <f t="shared" si="739"/>
        <v>-1</v>
      </c>
      <c r="AQ4687" s="8">
        <f>SUM(AP$3:AP4687)</f>
        <v>-478.5</v>
      </c>
      <c r="AR4687">
        <v>3.9</v>
      </c>
      <c r="AS4687">
        <v>1.24</v>
      </c>
      <c r="AT4687" s="4">
        <f t="shared" si="733"/>
        <v>-1</v>
      </c>
      <c r="AU4687" s="5">
        <f>SUM($AT$3:AT4687)</f>
        <v>94.5</v>
      </c>
      <c r="AV4687" s="6">
        <f>SUM(R4687,U4687,X4687,AA4687,AD4687,AG4687)</f>
        <v>1.08</v>
      </c>
    </row>
    <row r="4688" spans="1:48" x14ac:dyDescent="0.25">
      <c r="A4688">
        <f>IF(AND(G4688&lt;&gt;"",H4688&lt;&gt;"",I4688&lt;&gt;"",J4688&lt;&gt;"",K4688&lt;&gt;"",L4688&lt;&gt;"",M4688&lt;&gt;"",N4688&lt;&gt;"",O4688&lt;&gt;"",P4688&lt;&gt;"",Q4688&lt;&gt;"",T4688&lt;&gt;"",W4688&lt;&gt;"",Z4688&lt;&gt;"",AC4688&lt;&gt;"",AF4688&lt;&gt;"",AI4688&lt;&gt;"",AL4688&lt;&gt;"",AO4688&lt;&gt;"",AR4688&lt;&gt;"",AS4688&lt;&gt;""),1,0)</f>
        <v>1</v>
      </c>
      <c r="B4688" s="1">
        <v>43631</v>
      </c>
      <c r="C4688" t="s">
        <v>5267</v>
      </c>
      <c r="D4688" t="s">
        <v>5433</v>
      </c>
      <c r="E4688" t="s">
        <v>2751</v>
      </c>
      <c r="F4688" t="s">
        <v>3547</v>
      </c>
      <c r="G4688">
        <v>2019</v>
      </c>
      <c r="H4688">
        <v>6</v>
      </c>
      <c r="I4688">
        <v>15</v>
      </c>
      <c r="J4688" t="s">
        <v>47</v>
      </c>
      <c r="K4688">
        <v>7</v>
      </c>
      <c r="L4688" s="3">
        <v>3</v>
      </c>
      <c r="M4688" s="3">
        <v>0</v>
      </c>
      <c r="N4688">
        <v>1.05</v>
      </c>
      <c r="O4688">
        <v>13</v>
      </c>
      <c r="P4688">
        <v>41</v>
      </c>
      <c r="Q4688" s="2">
        <v>3.4</v>
      </c>
      <c r="R4688" s="8">
        <f t="shared" si="734"/>
        <v>-1</v>
      </c>
      <c r="S4688" s="8">
        <f>SUM($R$3:R4688)</f>
        <v>-95.620000000000715</v>
      </c>
      <c r="T4688" s="2">
        <v>1.3</v>
      </c>
      <c r="U4688" s="8">
        <f t="shared" si="735"/>
        <v>0.30000000000000004</v>
      </c>
      <c r="V4688" s="8">
        <f>SUM($U$3:U4688)</f>
        <v>-433.90999999999917</v>
      </c>
      <c r="W4688" s="9">
        <v>1.1100000000000001</v>
      </c>
      <c r="X4688" s="8">
        <f t="shared" si="730"/>
        <v>0.1100000000000001</v>
      </c>
      <c r="Y4688" s="8">
        <f>SUM($X$3:X4688)</f>
        <v>-101.65000000000028</v>
      </c>
      <c r="Z4688" s="9">
        <v>6.5</v>
      </c>
      <c r="AA4688" s="8">
        <f t="shared" si="731"/>
        <v>-1</v>
      </c>
      <c r="AB4688" s="8">
        <f>SUM($AA$3:AA4688)</f>
        <v>-543.12000000000035</v>
      </c>
      <c r="AC4688" s="2">
        <v>1.36</v>
      </c>
      <c r="AD4688" s="8">
        <f t="shared" si="732"/>
        <v>0.3600000000000001</v>
      </c>
      <c r="AE4688" s="8">
        <f>SUM(AD$3:AD4688)</f>
        <v>1617.0299999999979</v>
      </c>
      <c r="AF4688" s="2">
        <v>3.2</v>
      </c>
      <c r="AG4688" s="8">
        <f t="shared" si="736"/>
        <v>-1</v>
      </c>
      <c r="AH4688" s="8">
        <f>SUM(AG$3:AG4688)</f>
        <v>-334.26999999999941</v>
      </c>
      <c r="AI4688">
        <v>9</v>
      </c>
      <c r="AJ4688" s="8">
        <f t="shared" si="737"/>
        <v>-1</v>
      </c>
      <c r="AK4688" s="8">
        <f>SUM(AJ$3:AJ4688)</f>
        <v>-678.25</v>
      </c>
      <c r="AL4688" s="2">
        <v>15</v>
      </c>
      <c r="AM4688" s="8">
        <f t="shared" si="738"/>
        <v>-1</v>
      </c>
      <c r="AN4688" s="8">
        <f>SUM(AM$3:AM4688)</f>
        <v>93.5</v>
      </c>
      <c r="AO4688" s="2">
        <v>26</v>
      </c>
      <c r="AP4688" s="8">
        <f t="shared" si="739"/>
        <v>-1</v>
      </c>
      <c r="AQ4688" s="8">
        <f>SUM(AP$3:AP4688)</f>
        <v>-479.5</v>
      </c>
      <c r="AR4688">
        <v>1.22</v>
      </c>
      <c r="AS4688">
        <v>4.0999999999999996</v>
      </c>
      <c r="AT4688" s="4">
        <f t="shared" si="733"/>
        <v>-1</v>
      </c>
      <c r="AU4688" s="5">
        <f>SUM($AT$3:AT4688)</f>
        <v>93.5</v>
      </c>
      <c r="AV4688" s="6">
        <f>SUM(R4688,U4688,X4688,AA4688,AD4688,AG4688)</f>
        <v>-2.2299999999999995</v>
      </c>
    </row>
    <row r="4689" spans="1:48" x14ac:dyDescent="0.25">
      <c r="A4689">
        <f>IF(AND(G4689&lt;&gt;"",H4689&lt;&gt;"",I4689&lt;&gt;"",J4689&lt;&gt;"",K4689&lt;&gt;"",L4689&lt;&gt;"",M4689&lt;&gt;"",N4689&lt;&gt;"",O4689&lt;&gt;"",P4689&lt;&gt;"",Q4689&lt;&gt;"",T4689&lt;&gt;"",W4689&lt;&gt;"",Z4689&lt;&gt;"",AC4689&lt;&gt;"",AF4689&lt;&gt;"",AI4689&lt;&gt;"",AL4689&lt;&gt;"",AO4689&lt;&gt;"",AR4689&lt;&gt;"",AS4689&lt;&gt;""),1,0)</f>
        <v>1</v>
      </c>
      <c r="B4689" s="1">
        <v>43631</v>
      </c>
      <c r="C4689" t="s">
        <v>5267</v>
      </c>
      <c r="D4689" t="s">
        <v>5434</v>
      </c>
      <c r="E4689" t="s">
        <v>2758</v>
      </c>
      <c r="F4689" t="s">
        <v>2862</v>
      </c>
      <c r="G4689">
        <v>2019</v>
      </c>
      <c r="H4689">
        <v>6</v>
      </c>
      <c r="I4689">
        <v>15</v>
      </c>
      <c r="J4689" t="s">
        <v>47</v>
      </c>
      <c r="K4689">
        <v>7</v>
      </c>
      <c r="L4689" s="3">
        <v>0</v>
      </c>
      <c r="M4689" s="3">
        <v>0</v>
      </c>
      <c r="N4689">
        <v>4</v>
      </c>
      <c r="O4689">
        <v>3.2</v>
      </c>
      <c r="P4689">
        <v>2</v>
      </c>
      <c r="Q4689" s="2">
        <v>2.0499999999999998</v>
      </c>
      <c r="R4689" s="8">
        <f t="shared" si="734"/>
        <v>-1</v>
      </c>
      <c r="S4689" s="8">
        <f>SUM($R$3:R4689)</f>
        <v>-96.620000000000715</v>
      </c>
      <c r="T4689" s="2">
        <v>1.7</v>
      </c>
      <c r="U4689" s="8">
        <f t="shared" si="735"/>
        <v>0.7</v>
      </c>
      <c r="V4689" s="8">
        <f>SUM($U$3:U4689)</f>
        <v>-433.20999999999918</v>
      </c>
      <c r="W4689" s="9">
        <v>1.5</v>
      </c>
      <c r="X4689" s="8">
        <f t="shared" si="730"/>
        <v>-1</v>
      </c>
      <c r="Y4689" s="8">
        <f>SUM($X$3:X4689)</f>
        <v>-102.65000000000028</v>
      </c>
      <c r="Z4689" s="9">
        <v>2.62</v>
      </c>
      <c r="AA4689" s="8">
        <f t="shared" si="731"/>
        <v>1.62</v>
      </c>
      <c r="AB4689" s="8">
        <f>SUM($AA$3:AA4689)</f>
        <v>-541.50000000000034</v>
      </c>
      <c r="AC4689" s="2">
        <v>2.5</v>
      </c>
      <c r="AD4689" s="8">
        <f t="shared" si="732"/>
        <v>-1</v>
      </c>
      <c r="AE4689" s="8">
        <f>SUM(AD$3:AD4689)</f>
        <v>1616.0299999999979</v>
      </c>
      <c r="AF4689" s="2">
        <v>1.53</v>
      </c>
      <c r="AG4689" s="8">
        <f t="shared" si="736"/>
        <v>0.53</v>
      </c>
      <c r="AH4689" s="8">
        <f>SUM(AG$3:AG4689)</f>
        <v>-333.73999999999944</v>
      </c>
      <c r="AI4689">
        <v>8</v>
      </c>
      <c r="AJ4689" s="8">
        <f t="shared" si="737"/>
        <v>-1</v>
      </c>
      <c r="AK4689" s="8">
        <f>SUM(AJ$3:AJ4689)</f>
        <v>-679.25</v>
      </c>
      <c r="AL4689" s="2">
        <v>13</v>
      </c>
      <c r="AM4689" s="8">
        <f t="shared" si="738"/>
        <v>-1</v>
      </c>
      <c r="AN4689" s="8">
        <f>SUM(AM$3:AM4689)</f>
        <v>92.5</v>
      </c>
      <c r="AO4689" s="2">
        <v>6</v>
      </c>
      <c r="AP4689" s="8">
        <f t="shared" si="739"/>
        <v>-1</v>
      </c>
      <c r="AQ4689" s="8">
        <f>SUM(AP$3:AP4689)</f>
        <v>-480.5</v>
      </c>
      <c r="AR4689">
        <v>7</v>
      </c>
      <c r="AS4689">
        <v>1.1000000000000001</v>
      </c>
      <c r="AT4689" s="4">
        <f t="shared" si="733"/>
        <v>-1</v>
      </c>
      <c r="AU4689" s="5">
        <f>SUM($AT$3:AT4689)</f>
        <v>92.5</v>
      </c>
      <c r="AV4689" s="6">
        <f>SUM(R4689,U4689,X4689,AA4689,AD4689,AG4689)</f>
        <v>-0.14999999999999991</v>
      </c>
    </row>
    <row r="4690" spans="1:48" x14ac:dyDescent="0.25">
      <c r="A4690">
        <f>IF(AND(G4690&lt;&gt;"",H4690&lt;&gt;"",I4690&lt;&gt;"",J4690&lt;&gt;"",K4690&lt;&gt;"",L4690&lt;&gt;"",M4690&lt;&gt;"",N4690&lt;&gt;"",O4690&lt;&gt;"",P4690&lt;&gt;"",Q4690&lt;&gt;"",T4690&lt;&gt;"",W4690&lt;&gt;"",Z4690&lt;&gt;"",AC4690&lt;&gt;"",AF4690&lt;&gt;"",AI4690&lt;&gt;"",AL4690&lt;&gt;"",AO4690&lt;&gt;"",AR4690&lt;&gt;"",AS4690&lt;&gt;""),1,0)</f>
        <v>1</v>
      </c>
      <c r="B4690" s="1">
        <v>43631</v>
      </c>
      <c r="C4690" t="s">
        <v>2458</v>
      </c>
      <c r="D4690" t="s">
        <v>5435</v>
      </c>
      <c r="E4690" t="s">
        <v>2463</v>
      </c>
      <c r="F4690" t="s">
        <v>2460</v>
      </c>
      <c r="G4690">
        <v>2019</v>
      </c>
      <c r="H4690">
        <v>6</v>
      </c>
      <c r="I4690">
        <v>15</v>
      </c>
      <c r="J4690" t="s">
        <v>47</v>
      </c>
      <c r="K4690">
        <v>7</v>
      </c>
      <c r="L4690" s="3">
        <v>1</v>
      </c>
      <c r="M4690" s="3">
        <v>1</v>
      </c>
      <c r="N4690">
        <v>3</v>
      </c>
      <c r="O4690">
        <v>3.25</v>
      </c>
      <c r="P4690">
        <v>2.37</v>
      </c>
      <c r="Q4690" s="2">
        <v>1.8</v>
      </c>
      <c r="R4690" s="8">
        <f t="shared" si="734"/>
        <v>0.8</v>
      </c>
      <c r="S4690" s="8">
        <f>SUM($R$3:R4690)</f>
        <v>-95.820000000000718</v>
      </c>
      <c r="T4690" s="2">
        <v>1.95</v>
      </c>
      <c r="U4690" s="8">
        <f t="shared" si="735"/>
        <v>-1</v>
      </c>
      <c r="V4690" s="8">
        <f>SUM($U$3:U4690)</f>
        <v>-434.20999999999918</v>
      </c>
      <c r="W4690" s="9">
        <v>1.33</v>
      </c>
      <c r="X4690" s="8">
        <f t="shared" si="730"/>
        <v>0.33000000000000007</v>
      </c>
      <c r="Y4690" s="8">
        <f>SUM($X$3:X4690)</f>
        <v>-102.32000000000028</v>
      </c>
      <c r="Z4690" s="9">
        <v>3.25</v>
      </c>
      <c r="AA4690" s="8">
        <f t="shared" si="731"/>
        <v>-1</v>
      </c>
      <c r="AB4690" s="8">
        <f>SUM($AA$3:AA4690)</f>
        <v>-542.50000000000034</v>
      </c>
      <c r="AC4690" s="2">
        <v>2.15</v>
      </c>
      <c r="AD4690" s="8">
        <f t="shared" si="732"/>
        <v>1.1499999999999999</v>
      </c>
      <c r="AE4690" s="8">
        <f>SUM(AD$3:AD4690)</f>
        <v>1617.179999999998</v>
      </c>
      <c r="AF4690" s="2">
        <v>1.66</v>
      </c>
      <c r="AG4690" s="8">
        <f t="shared" si="736"/>
        <v>0.65999999999999992</v>
      </c>
      <c r="AH4690" s="8">
        <f>SUM(AG$3:AG4690)</f>
        <v>-333.07999999999942</v>
      </c>
      <c r="AI4690">
        <v>9</v>
      </c>
      <c r="AJ4690" s="8">
        <f t="shared" si="737"/>
        <v>-1</v>
      </c>
      <c r="AK4690" s="8">
        <f>SUM(AJ$3:AJ4690)</f>
        <v>-680.25</v>
      </c>
      <c r="AL4690" s="2">
        <v>11</v>
      </c>
      <c r="AM4690" s="8">
        <f t="shared" si="738"/>
        <v>-1</v>
      </c>
      <c r="AN4690" s="8">
        <f>SUM(AM$3:AM4690)</f>
        <v>91.5</v>
      </c>
      <c r="AO4690" s="2">
        <v>6</v>
      </c>
      <c r="AP4690" s="8">
        <f t="shared" si="739"/>
        <v>5</v>
      </c>
      <c r="AQ4690" s="8">
        <f>SUM(AP$3:AP4690)</f>
        <v>-475.5</v>
      </c>
      <c r="AR4690">
        <v>6.6</v>
      </c>
      <c r="AS4690">
        <v>1.1100000000000001</v>
      </c>
      <c r="AT4690" s="4">
        <f t="shared" si="733"/>
        <v>-1</v>
      </c>
      <c r="AU4690" s="5">
        <f>SUM($AT$3:AT4690)</f>
        <v>91.5</v>
      </c>
      <c r="AV4690" s="6">
        <f>SUM(R4690,U4690,X4690,AA4690,AD4690,AG4690)</f>
        <v>0.94</v>
      </c>
    </row>
    <row r="4691" spans="1:48" x14ac:dyDescent="0.25">
      <c r="A4691">
        <f>IF(AND(G4691&lt;&gt;"",H4691&lt;&gt;"",I4691&lt;&gt;"",J4691&lt;&gt;"",K4691&lt;&gt;"",L4691&lt;&gt;"",M4691&lt;&gt;"",N4691&lt;&gt;"",O4691&lt;&gt;"",P4691&lt;&gt;"",Q4691&lt;&gt;"",T4691&lt;&gt;"",W4691&lt;&gt;"",Z4691&lt;&gt;"",AC4691&lt;&gt;"",AF4691&lt;&gt;"",AI4691&lt;&gt;"",AL4691&lt;&gt;"",AO4691&lt;&gt;"",AR4691&lt;&gt;"",AS4691&lt;&gt;""),1,0)</f>
        <v>1</v>
      </c>
      <c r="B4691" s="1">
        <v>43631</v>
      </c>
      <c r="C4691" t="s">
        <v>5385</v>
      </c>
      <c r="D4691" t="s">
        <v>5436</v>
      </c>
      <c r="E4691" t="s">
        <v>2121</v>
      </c>
      <c r="F4691" t="s">
        <v>2114</v>
      </c>
      <c r="G4691">
        <v>2019</v>
      </c>
      <c r="H4691">
        <v>6</v>
      </c>
      <c r="I4691">
        <v>15</v>
      </c>
      <c r="J4691" t="s">
        <v>47</v>
      </c>
      <c r="K4691">
        <v>7</v>
      </c>
      <c r="L4691" s="3">
        <v>0</v>
      </c>
      <c r="M4691" s="3">
        <v>1</v>
      </c>
      <c r="N4691">
        <v>1.85</v>
      </c>
      <c r="O4691">
        <v>3.4</v>
      </c>
      <c r="P4691">
        <v>4.33</v>
      </c>
      <c r="Q4691" s="2">
        <v>1.83</v>
      </c>
      <c r="R4691" s="8">
        <f t="shared" si="734"/>
        <v>-1</v>
      </c>
      <c r="S4691" s="8">
        <f>SUM($R$3:R4691)</f>
        <v>-96.820000000000718</v>
      </c>
      <c r="T4691" s="2">
        <v>1.83</v>
      </c>
      <c r="U4691" s="8">
        <f t="shared" si="735"/>
        <v>0.83000000000000007</v>
      </c>
      <c r="V4691" s="8">
        <f>SUM($U$3:U4691)</f>
        <v>-433.3799999999992</v>
      </c>
      <c r="W4691" s="9">
        <v>1.33</v>
      </c>
      <c r="X4691" s="8">
        <f t="shared" si="730"/>
        <v>-1</v>
      </c>
      <c r="Y4691" s="8">
        <f>SUM($X$3:X4691)</f>
        <v>-103.32000000000028</v>
      </c>
      <c r="Z4691" s="9">
        <v>3.25</v>
      </c>
      <c r="AA4691" s="8">
        <f t="shared" si="731"/>
        <v>2.25</v>
      </c>
      <c r="AB4691" s="8">
        <f>SUM($AA$3:AA4691)</f>
        <v>-540.25000000000034</v>
      </c>
      <c r="AC4691" s="2">
        <v>2.0499999999999998</v>
      </c>
      <c r="AD4691" s="8">
        <f t="shared" si="732"/>
        <v>-1</v>
      </c>
      <c r="AE4691" s="8">
        <f>SUM(AD$3:AD4691)</f>
        <v>1616.179999999998</v>
      </c>
      <c r="AF4691" s="2">
        <v>1.75</v>
      </c>
      <c r="AG4691" s="8">
        <f t="shared" si="736"/>
        <v>0.75</v>
      </c>
      <c r="AH4691" s="8">
        <f>SUM(AG$3:AG4691)</f>
        <v>-332.32999999999942</v>
      </c>
      <c r="AI4691">
        <v>6.5</v>
      </c>
      <c r="AJ4691" s="8">
        <f t="shared" si="737"/>
        <v>-1</v>
      </c>
      <c r="AK4691" s="8">
        <f>SUM(AJ$3:AJ4691)</f>
        <v>-681.25</v>
      </c>
      <c r="AL4691" s="2">
        <v>8.5</v>
      </c>
      <c r="AM4691" s="8">
        <f t="shared" si="738"/>
        <v>-1</v>
      </c>
      <c r="AN4691" s="8">
        <f>SUM(AM$3:AM4691)</f>
        <v>90.5</v>
      </c>
      <c r="AO4691" s="2">
        <v>6.5</v>
      </c>
      <c r="AP4691" s="8">
        <f t="shared" si="739"/>
        <v>-1</v>
      </c>
      <c r="AQ4691" s="8">
        <f>SUM(AP$3:AP4691)</f>
        <v>-476.5</v>
      </c>
      <c r="AR4691">
        <v>3.3</v>
      </c>
      <c r="AS4691">
        <v>1.32</v>
      </c>
      <c r="AT4691" s="4">
        <f t="shared" si="733"/>
        <v>-1</v>
      </c>
      <c r="AU4691" s="5">
        <f>SUM($AT$3:AT4691)</f>
        <v>90.5</v>
      </c>
      <c r="AV4691" s="6">
        <f>SUM(R4691,U4691,X4691,AA4691,AD4691,AG4691)</f>
        <v>0.83000000000000007</v>
      </c>
    </row>
    <row r="4692" spans="1:48" x14ac:dyDescent="0.25">
      <c r="A4692">
        <f>IF(AND(G4692&lt;&gt;"",H4692&lt;&gt;"",I4692&lt;&gt;"",J4692&lt;&gt;"",K4692&lt;&gt;"",L4692&lt;&gt;"",M4692&lt;&gt;"",N4692&lt;&gt;"",O4692&lt;&gt;"",P4692&lt;&gt;"",Q4692&lt;&gt;"",T4692&lt;&gt;"",W4692&lt;&gt;"",Z4692&lt;&gt;"",AC4692&lt;&gt;"",AF4692&lt;&gt;"",AI4692&lt;&gt;"",AL4692&lt;&gt;"",AO4692&lt;&gt;"",AR4692&lt;&gt;"",AS4692&lt;&gt;""),1,0)</f>
        <v>1</v>
      </c>
      <c r="B4692" s="1">
        <v>43629</v>
      </c>
      <c r="C4692" t="s">
        <v>5385</v>
      </c>
      <c r="D4692" t="s">
        <v>5437</v>
      </c>
      <c r="E4692" t="s">
        <v>541</v>
      </c>
      <c r="F4692" t="s">
        <v>5431</v>
      </c>
      <c r="G4692">
        <v>2019</v>
      </c>
      <c r="H4692">
        <v>6</v>
      </c>
      <c r="I4692">
        <v>13</v>
      </c>
      <c r="J4692" t="s">
        <v>98</v>
      </c>
      <c r="K4692">
        <v>5</v>
      </c>
      <c r="L4692" s="3">
        <v>2</v>
      </c>
      <c r="M4692" s="3">
        <v>0</v>
      </c>
      <c r="N4692">
        <v>1.8</v>
      </c>
      <c r="O4692">
        <v>3.4</v>
      </c>
      <c r="P4692">
        <v>4.75</v>
      </c>
      <c r="Q4692" s="2">
        <v>2.1</v>
      </c>
      <c r="R4692" s="8">
        <f t="shared" si="734"/>
        <v>-1</v>
      </c>
      <c r="S4692" s="8">
        <f>SUM($R$3:R4692)</f>
        <v>-97.820000000000718</v>
      </c>
      <c r="T4692" s="2">
        <v>1.66</v>
      </c>
      <c r="U4692" s="8">
        <f t="shared" si="735"/>
        <v>0.65999999999999992</v>
      </c>
      <c r="V4692" s="8">
        <f>SUM($U$3:U4692)</f>
        <v>-432.71999999999917</v>
      </c>
      <c r="W4692" s="9">
        <v>1.4</v>
      </c>
      <c r="X4692" s="8">
        <f t="shared" si="730"/>
        <v>0.39999999999999991</v>
      </c>
      <c r="Y4692" s="8">
        <f>SUM($X$3:X4692)</f>
        <v>-102.92000000000027</v>
      </c>
      <c r="Z4692" s="9">
        <v>2.75</v>
      </c>
      <c r="AA4692" s="8">
        <f t="shared" si="731"/>
        <v>-1</v>
      </c>
      <c r="AB4692" s="8">
        <f>SUM($AA$3:AA4692)</f>
        <v>-541.25000000000034</v>
      </c>
      <c r="AC4692" s="2">
        <v>2.2999999999999998</v>
      </c>
      <c r="AD4692" s="8">
        <f t="shared" si="732"/>
        <v>1.2999999999999998</v>
      </c>
      <c r="AE4692" s="8">
        <f>SUM(AD$3:AD4692)</f>
        <v>1617.479999999998</v>
      </c>
      <c r="AF4692" s="2">
        <v>1.6</v>
      </c>
      <c r="AG4692" s="8">
        <f t="shared" si="736"/>
        <v>0.60000000000000009</v>
      </c>
      <c r="AH4692" s="8">
        <f>SUM(AG$3:AG4692)</f>
        <v>-331.72999999999939</v>
      </c>
      <c r="AI4692">
        <v>5.5</v>
      </c>
      <c r="AJ4692" s="8">
        <f t="shared" si="737"/>
        <v>-1</v>
      </c>
      <c r="AK4692" s="8">
        <f>SUM(AJ$3:AJ4692)</f>
        <v>-682.25</v>
      </c>
      <c r="AL4692" s="2">
        <v>9</v>
      </c>
      <c r="AM4692" s="8">
        <f t="shared" si="738"/>
        <v>-1</v>
      </c>
      <c r="AN4692" s="8">
        <f>SUM(AM$3:AM4692)</f>
        <v>89.5</v>
      </c>
      <c r="AO4692" s="2">
        <v>6.5</v>
      </c>
      <c r="AP4692" s="8">
        <f t="shared" si="739"/>
        <v>-1</v>
      </c>
      <c r="AQ4692" s="8">
        <f>SUM(AP$3:AP4692)</f>
        <v>-477.5</v>
      </c>
      <c r="AR4692">
        <v>3.3</v>
      </c>
      <c r="AS4692">
        <v>1.32</v>
      </c>
      <c r="AT4692" s="4">
        <f t="shared" si="733"/>
        <v>-1</v>
      </c>
      <c r="AU4692" s="5">
        <f>SUM($AT$3:AT4692)</f>
        <v>89.5</v>
      </c>
      <c r="AV4692" s="6">
        <f>SUM(R4692,U4692,X4692,AA4692,AD4692,AG4692)</f>
        <v>0.95999999999999974</v>
      </c>
    </row>
    <row r="4693" spans="1:48" x14ac:dyDescent="0.25">
      <c r="A4693">
        <f>IF(AND(G4693&lt;&gt;"",H4693&lt;&gt;"",I4693&lt;&gt;"",J4693&lt;&gt;"",K4693&lt;&gt;"",L4693&lt;&gt;"",M4693&lt;&gt;"",N4693&lt;&gt;"",O4693&lt;&gt;"",P4693&lt;&gt;"",Q4693&lt;&gt;"",T4693&lt;&gt;"",W4693&lt;&gt;"",Z4693&lt;&gt;"",AC4693&lt;&gt;"",AF4693&lt;&gt;"",AI4693&lt;&gt;"",AL4693&lt;&gt;"",AO4693&lt;&gt;"",AR4693&lt;&gt;"",AS4693&lt;&gt;""),1,0)</f>
        <v>1</v>
      </c>
      <c r="B4693" s="1">
        <v>43628</v>
      </c>
      <c r="C4693" t="s">
        <v>5385</v>
      </c>
      <c r="D4693" t="s">
        <v>5438</v>
      </c>
      <c r="E4693" t="s">
        <v>2114</v>
      </c>
      <c r="F4693" t="s">
        <v>2121</v>
      </c>
      <c r="G4693">
        <v>2019</v>
      </c>
      <c r="H4693">
        <v>6</v>
      </c>
      <c r="I4693">
        <v>12</v>
      </c>
      <c r="J4693" t="s">
        <v>89</v>
      </c>
      <c r="K4693">
        <v>4</v>
      </c>
      <c r="L4693" s="3">
        <v>4</v>
      </c>
      <c r="M4693" s="3">
        <v>2</v>
      </c>
      <c r="N4693">
        <v>2.15</v>
      </c>
      <c r="O4693">
        <v>3</v>
      </c>
      <c r="P4693">
        <v>3.8</v>
      </c>
      <c r="Q4693" s="2">
        <v>2.5</v>
      </c>
      <c r="R4693" s="8">
        <f t="shared" si="734"/>
        <v>1.5</v>
      </c>
      <c r="S4693" s="8">
        <f>SUM($R$3:R4693)</f>
        <v>-96.320000000000718</v>
      </c>
      <c r="T4693" s="2">
        <v>1.5</v>
      </c>
      <c r="U4693" s="8">
        <f t="shared" si="735"/>
        <v>-1</v>
      </c>
      <c r="V4693" s="8">
        <f>SUM($U$3:U4693)</f>
        <v>-433.71999999999917</v>
      </c>
      <c r="W4693" s="9">
        <v>1.66</v>
      </c>
      <c r="X4693" s="8">
        <f t="shared" si="730"/>
        <v>0.65999999999999992</v>
      </c>
      <c r="Y4693" s="8">
        <f>SUM($X$3:X4693)</f>
        <v>-102.26000000000028</v>
      </c>
      <c r="Z4693" s="9">
        <v>2.1</v>
      </c>
      <c r="AA4693" s="8">
        <f t="shared" si="731"/>
        <v>-1</v>
      </c>
      <c r="AB4693" s="8">
        <f>SUM($AA$3:AA4693)</f>
        <v>-542.25000000000034</v>
      </c>
      <c r="AC4693" s="2">
        <v>2.87</v>
      </c>
      <c r="AD4693" s="8">
        <f t="shared" si="732"/>
        <v>1.87</v>
      </c>
      <c r="AE4693" s="8">
        <f>SUM(AD$3:AD4693)</f>
        <v>1619.3499999999979</v>
      </c>
      <c r="AF4693" s="2">
        <v>1.4</v>
      </c>
      <c r="AG4693" s="8">
        <f t="shared" si="736"/>
        <v>-1</v>
      </c>
      <c r="AH4693" s="8">
        <f>SUM(AG$3:AG4693)</f>
        <v>-332.72999999999939</v>
      </c>
      <c r="AI4693">
        <v>5</v>
      </c>
      <c r="AJ4693" s="8">
        <f t="shared" si="737"/>
        <v>-1</v>
      </c>
      <c r="AK4693" s="8">
        <f>SUM(AJ$3:AJ4693)</f>
        <v>-683.25</v>
      </c>
      <c r="AL4693" s="2">
        <v>10</v>
      </c>
      <c r="AM4693" s="8">
        <f t="shared" si="738"/>
        <v>-1</v>
      </c>
      <c r="AN4693" s="8">
        <f>SUM(AM$3:AM4693)</f>
        <v>88.5</v>
      </c>
      <c r="AO4693" s="2">
        <v>6</v>
      </c>
      <c r="AP4693" s="8">
        <f t="shared" si="739"/>
        <v>-1</v>
      </c>
      <c r="AQ4693" s="8">
        <f>SUM(AP$3:AP4693)</f>
        <v>-478.5</v>
      </c>
      <c r="AR4693">
        <v>4.5</v>
      </c>
      <c r="AS4693">
        <v>1.19</v>
      </c>
      <c r="AT4693" s="4">
        <f t="shared" si="733"/>
        <v>-1</v>
      </c>
      <c r="AU4693" s="5">
        <f>SUM($AT$3:AT4693)</f>
        <v>88.5</v>
      </c>
      <c r="AV4693" s="6">
        <f>SUM(R4693,U4693,X4693,AA4693,AD4693,AG4693)</f>
        <v>1.0300000000000002</v>
      </c>
    </row>
    <row r="4694" spans="1:48" x14ac:dyDescent="0.25">
      <c r="A4694">
        <f>IF(AND(G4694&lt;&gt;"",H4694&lt;&gt;"",I4694&lt;&gt;"",J4694&lt;&gt;"",K4694&lt;&gt;"",L4694&lt;&gt;"",M4694&lt;&gt;"",N4694&lt;&gt;"",O4694&lt;&gt;"",P4694&lt;&gt;"",Q4694&lt;&gt;"",T4694&lt;&gt;"",W4694&lt;&gt;"",Z4694&lt;&gt;"",AC4694&lt;&gt;"",AF4694&lt;&gt;"",AI4694&lt;&gt;"",AL4694&lt;&gt;"",AO4694&lt;&gt;"",AR4694&lt;&gt;"",AS4694&lt;&gt;""),1,0)</f>
        <v>1</v>
      </c>
      <c r="B4694" s="1">
        <v>43627</v>
      </c>
      <c r="C4694" t="s">
        <v>2718</v>
      </c>
      <c r="D4694" t="s">
        <v>5439</v>
      </c>
      <c r="E4694" t="s">
        <v>2823</v>
      </c>
      <c r="F4694" t="s">
        <v>2837</v>
      </c>
      <c r="G4694">
        <v>2019</v>
      </c>
      <c r="H4694">
        <v>6</v>
      </c>
      <c r="I4694">
        <v>11</v>
      </c>
      <c r="J4694" t="s">
        <v>188</v>
      </c>
      <c r="K4694">
        <v>3</v>
      </c>
      <c r="L4694" s="3">
        <v>2</v>
      </c>
      <c r="M4694" s="3">
        <v>0</v>
      </c>
      <c r="N4694">
        <v>1.5</v>
      </c>
      <c r="O4694">
        <v>4</v>
      </c>
      <c r="P4694">
        <v>9</v>
      </c>
      <c r="Q4694" s="2">
        <v>2.62</v>
      </c>
      <c r="R4694" s="8">
        <f t="shared" si="734"/>
        <v>-1</v>
      </c>
      <c r="S4694" s="8">
        <f>SUM($R$3:R4694)</f>
        <v>-97.320000000000718</v>
      </c>
      <c r="T4694" s="2">
        <v>1.44</v>
      </c>
      <c r="U4694" s="8">
        <f t="shared" si="735"/>
        <v>0.43999999999999995</v>
      </c>
      <c r="V4694" s="8">
        <f>SUM($U$3:U4694)</f>
        <v>-433.27999999999918</v>
      </c>
      <c r="W4694" s="9">
        <v>1.5</v>
      </c>
      <c r="X4694" s="8">
        <f t="shared" si="730"/>
        <v>0.5</v>
      </c>
      <c r="Y4694" s="8">
        <f>SUM($X$3:X4694)</f>
        <v>-101.76000000000028</v>
      </c>
      <c r="Z4694" s="9">
        <v>2.5</v>
      </c>
      <c r="AA4694" s="8">
        <f t="shared" si="731"/>
        <v>-1</v>
      </c>
      <c r="AB4694" s="8">
        <f>SUM($AA$3:AA4694)</f>
        <v>-543.25000000000034</v>
      </c>
      <c r="AC4694" s="2">
        <v>2.4</v>
      </c>
      <c r="AD4694" s="8">
        <f t="shared" si="732"/>
        <v>1.4</v>
      </c>
      <c r="AE4694" s="8">
        <f>SUM(AD$3:AD4694)</f>
        <v>1620.749999999998</v>
      </c>
      <c r="AF4694" s="2">
        <v>1.53</v>
      </c>
      <c r="AG4694" s="8">
        <f t="shared" si="736"/>
        <v>0.53</v>
      </c>
      <c r="AH4694" s="8">
        <f>SUM(AG$3:AG4694)</f>
        <v>-332.19999999999942</v>
      </c>
      <c r="AI4694">
        <v>4.5</v>
      </c>
      <c r="AJ4694" s="8">
        <f t="shared" si="737"/>
        <v>-1</v>
      </c>
      <c r="AK4694" s="8">
        <f>SUM(AJ$3:AJ4694)</f>
        <v>-684.25</v>
      </c>
      <c r="AL4694" s="2">
        <v>9</v>
      </c>
      <c r="AM4694" s="8">
        <f t="shared" si="738"/>
        <v>-1</v>
      </c>
      <c r="AN4694" s="8">
        <f>SUM(AM$3:AM4694)</f>
        <v>87.5</v>
      </c>
      <c r="AO4694" s="2">
        <v>8</v>
      </c>
      <c r="AP4694" s="8">
        <f t="shared" si="739"/>
        <v>-1</v>
      </c>
      <c r="AQ4694" s="8">
        <f>SUM(AP$3:AP4694)</f>
        <v>-479.5</v>
      </c>
      <c r="AR4694">
        <v>2.5</v>
      </c>
      <c r="AS4694">
        <v>1.5</v>
      </c>
      <c r="AT4694" s="4">
        <f t="shared" si="733"/>
        <v>-1</v>
      </c>
      <c r="AU4694" s="5">
        <f>SUM($AT$3:AT4694)</f>
        <v>87.5</v>
      </c>
      <c r="AV4694" s="6">
        <f>SUM(R4694,U4694,X4694,AA4694,AD4694,AG4694)</f>
        <v>0.86999999999999988</v>
      </c>
    </row>
    <row r="4695" spans="1:48" x14ac:dyDescent="0.25">
      <c r="A4695">
        <f>IF(AND(G4695&lt;&gt;"",H4695&lt;&gt;"",I4695&lt;&gt;"",J4695&lt;&gt;"",K4695&lt;&gt;"",L4695&lt;&gt;"",M4695&lt;&gt;"",N4695&lt;&gt;"",O4695&lt;&gt;"",P4695&lt;&gt;"",Q4695&lt;&gt;"",T4695&lt;&gt;"",W4695&lt;&gt;"",Z4695&lt;&gt;"",AC4695&lt;&gt;"",AF4695&lt;&gt;"",AI4695&lt;&gt;"",AL4695&lt;&gt;"",AO4695&lt;&gt;"",AR4695&lt;&gt;"",AS4695&lt;&gt;""),1,0)</f>
        <v>0</v>
      </c>
      <c r="B4695" s="1">
        <v>43627</v>
      </c>
      <c r="C4695" t="s">
        <v>2718</v>
      </c>
      <c r="D4695" t="s">
        <v>5440</v>
      </c>
      <c r="E4695" t="s">
        <v>2111</v>
      </c>
      <c r="F4695" t="s">
        <v>2824</v>
      </c>
      <c r="G4695">
        <v>2019</v>
      </c>
      <c r="H4695">
        <v>6</v>
      </c>
      <c r="I4695">
        <v>11</v>
      </c>
      <c r="J4695" t="s">
        <v>188</v>
      </c>
      <c r="K4695">
        <v>3</v>
      </c>
      <c r="L4695" s="3">
        <v>0</v>
      </c>
      <c r="M4695" s="3">
        <v>4</v>
      </c>
      <c r="N4695">
        <v>101</v>
      </c>
      <c r="O4695">
        <v>34</v>
      </c>
      <c r="P4695">
        <v>1.01</v>
      </c>
      <c r="Q4695" s="2">
        <v>4.5</v>
      </c>
      <c r="R4695" s="8" t="str">
        <f t="shared" si="734"/>
        <v/>
      </c>
      <c r="S4695" s="8">
        <f>SUM($R$3:R4695)</f>
        <v>-97.320000000000718</v>
      </c>
      <c r="T4695" s="2">
        <v>1.18</v>
      </c>
      <c r="U4695" s="8" t="str">
        <f t="shared" si="735"/>
        <v/>
      </c>
      <c r="V4695" s="8">
        <f>SUM($U$3:U4695)</f>
        <v>-433.27999999999918</v>
      </c>
      <c r="W4695" s="9">
        <v>1.05</v>
      </c>
      <c r="X4695" s="8" t="str">
        <f t="shared" si="730"/>
        <v/>
      </c>
      <c r="Y4695" s="8">
        <f>SUM($X$3:X4695)</f>
        <v>-101.76000000000028</v>
      </c>
      <c r="Z4695" s="9">
        <v>11</v>
      </c>
      <c r="AA4695" s="8" t="str">
        <f t="shared" si="731"/>
        <v/>
      </c>
      <c r="AB4695" s="8">
        <f>SUM($AA$3:AA4695)</f>
        <v>-543.25000000000034</v>
      </c>
      <c r="AC4695" s="2">
        <v>1.22</v>
      </c>
      <c r="AD4695" s="8" t="str">
        <f t="shared" si="732"/>
        <v/>
      </c>
      <c r="AE4695" s="8">
        <f>SUM(AD$3:AD4695)</f>
        <v>1620.749999999998</v>
      </c>
      <c r="AF4695" s="2">
        <v>4.2</v>
      </c>
      <c r="AG4695" s="8" t="str">
        <f t="shared" si="736"/>
        <v/>
      </c>
      <c r="AH4695" s="8">
        <f>SUM(AG$3:AG4695)</f>
        <v>-332.19999999999942</v>
      </c>
      <c r="AI4695">
        <v>101</v>
      </c>
      <c r="AJ4695" s="8" t="str">
        <f t="shared" si="737"/>
        <v/>
      </c>
      <c r="AK4695" s="8">
        <f>SUM(AJ$3:AJ4695)</f>
        <v>-684.25</v>
      </c>
      <c r="AL4695" s="2">
        <v>151</v>
      </c>
      <c r="AM4695" s="8" t="str">
        <f t="shared" si="738"/>
        <v/>
      </c>
      <c r="AN4695" s="8">
        <f>SUM(AM$3:AM4695)</f>
        <v>87.5</v>
      </c>
      <c r="AO4695" s="2">
        <v>51</v>
      </c>
      <c r="AP4695" s="8" t="str">
        <f t="shared" si="739"/>
        <v/>
      </c>
      <c r="AQ4695" s="8">
        <f>SUM(AP$3:AP4695)</f>
        <v>-479.5</v>
      </c>
      <c r="AT4695" s="4" t="str">
        <f t="shared" si="733"/>
        <v/>
      </c>
      <c r="AU4695" s="5">
        <f>SUM($AT$3:AT4695)</f>
        <v>87.5</v>
      </c>
      <c r="AV4695" s="6">
        <f>SUM(R4695,U4695,X4695,AA4695,AD4695,AG4695)</f>
        <v>0</v>
      </c>
    </row>
    <row r="4696" spans="1:48" x14ac:dyDescent="0.25">
      <c r="A4696">
        <f>IF(AND(G4696&lt;&gt;"",H4696&lt;&gt;"",I4696&lt;&gt;"",J4696&lt;&gt;"",K4696&lt;&gt;"",L4696&lt;&gt;"",M4696&lt;&gt;"",N4696&lt;&gt;"",O4696&lt;&gt;"",P4696&lt;&gt;"",Q4696&lt;&gt;"",T4696&lt;&gt;"",W4696&lt;&gt;"",Z4696&lt;&gt;"",AC4696&lt;&gt;"",AF4696&lt;&gt;"",AI4696&lt;&gt;"",AL4696&lt;&gt;"",AO4696&lt;&gt;"",AR4696&lt;&gt;"",AS4696&lt;&gt;""),1,0)</f>
        <v>0</v>
      </c>
      <c r="B4696" s="1">
        <v>43627</v>
      </c>
      <c r="C4696" t="s">
        <v>2718</v>
      </c>
      <c r="D4696" t="s">
        <v>5441</v>
      </c>
      <c r="E4696" t="s">
        <v>2745</v>
      </c>
      <c r="F4696" t="s">
        <v>2744</v>
      </c>
      <c r="G4696">
        <v>2019</v>
      </c>
      <c r="H4696">
        <v>6</v>
      </c>
      <c r="I4696">
        <v>11</v>
      </c>
      <c r="J4696" t="s">
        <v>188</v>
      </c>
      <c r="K4696">
        <v>3</v>
      </c>
      <c r="L4696" s="3">
        <v>1</v>
      </c>
      <c r="M4696" s="3">
        <v>5</v>
      </c>
      <c r="N4696">
        <v>5.5</v>
      </c>
      <c r="O4696">
        <v>3.75</v>
      </c>
      <c r="P4696">
        <v>1.72</v>
      </c>
      <c r="Q4696" s="2">
        <v>2</v>
      </c>
      <c r="R4696" s="8" t="str">
        <f t="shared" si="734"/>
        <v/>
      </c>
      <c r="S4696" s="8">
        <f>SUM($R$3:R4696)</f>
        <v>-97.320000000000718</v>
      </c>
      <c r="T4696" s="2">
        <v>1.72</v>
      </c>
      <c r="U4696" s="8" t="str">
        <f t="shared" si="735"/>
        <v/>
      </c>
      <c r="V4696" s="8">
        <f>SUM($U$3:U4696)</f>
        <v>-433.27999999999918</v>
      </c>
      <c r="W4696" s="9">
        <v>1.36</v>
      </c>
      <c r="X4696" s="8" t="str">
        <f t="shared" si="730"/>
        <v/>
      </c>
      <c r="Y4696" s="8">
        <f>SUM($X$3:X4696)</f>
        <v>-101.76000000000028</v>
      </c>
      <c r="Z4696" s="9">
        <v>3</v>
      </c>
      <c r="AA4696" s="8" t="str">
        <f t="shared" si="731"/>
        <v/>
      </c>
      <c r="AB4696" s="8">
        <f>SUM($AA$3:AA4696)</f>
        <v>-543.25000000000034</v>
      </c>
      <c r="AC4696" s="2">
        <v>2.25</v>
      </c>
      <c r="AD4696" s="8" t="str">
        <f t="shared" si="732"/>
        <v/>
      </c>
      <c r="AE4696" s="8">
        <f>SUM(AD$3:AD4696)</f>
        <v>1620.749999999998</v>
      </c>
      <c r="AF4696" s="2">
        <v>1.61</v>
      </c>
      <c r="AG4696" s="8" t="str">
        <f t="shared" si="736"/>
        <v/>
      </c>
      <c r="AH4696" s="8">
        <f>SUM(AG$3:AG4696)</f>
        <v>-332.19999999999942</v>
      </c>
      <c r="AI4696">
        <v>11</v>
      </c>
      <c r="AJ4696" s="8" t="str">
        <f t="shared" si="737"/>
        <v/>
      </c>
      <c r="AK4696" s="8">
        <f>SUM(AJ$3:AJ4696)</f>
        <v>-684.25</v>
      </c>
      <c r="AL4696" s="2">
        <v>17</v>
      </c>
      <c r="AM4696" s="8" t="str">
        <f t="shared" si="738"/>
        <v/>
      </c>
      <c r="AN4696" s="8">
        <f>SUM(AM$3:AM4696)</f>
        <v>87.5</v>
      </c>
      <c r="AO4696" s="2">
        <v>7</v>
      </c>
      <c r="AP4696" s="8" t="str">
        <f t="shared" si="739"/>
        <v/>
      </c>
      <c r="AQ4696" s="8">
        <f>SUM(AP$3:AP4696)</f>
        <v>-479.5</v>
      </c>
      <c r="AT4696" s="4" t="str">
        <f t="shared" si="733"/>
        <v/>
      </c>
      <c r="AU4696" s="5">
        <f>SUM($AT$3:AT4696)</f>
        <v>87.5</v>
      </c>
      <c r="AV4696" s="6">
        <f>SUM(R4696,U4696,X4696,AA4696,AD4696,AG4696)</f>
        <v>0</v>
      </c>
    </row>
    <row r="4697" spans="1:48" x14ac:dyDescent="0.25">
      <c r="A4697">
        <f>IF(AND(G4697&lt;&gt;"",H4697&lt;&gt;"",I4697&lt;&gt;"",J4697&lt;&gt;"",K4697&lt;&gt;"",L4697&lt;&gt;"",M4697&lt;&gt;"",N4697&lt;&gt;"",O4697&lt;&gt;"",P4697&lt;&gt;"",Q4697&lt;&gt;"",T4697&lt;&gt;"",W4697&lt;&gt;"",Z4697&lt;&gt;"",AC4697&lt;&gt;"",AF4697&lt;&gt;"",AI4697&lt;&gt;"",AL4697&lt;&gt;"",AO4697&lt;&gt;"",AR4697&lt;&gt;"",AS4697&lt;&gt;""),1,0)</f>
        <v>1</v>
      </c>
      <c r="B4697" s="1">
        <v>43627</v>
      </c>
      <c r="C4697" t="s">
        <v>2718</v>
      </c>
      <c r="D4697" t="s">
        <v>5442</v>
      </c>
      <c r="E4697" t="s">
        <v>2761</v>
      </c>
      <c r="F4697" t="s">
        <v>2724</v>
      </c>
      <c r="G4697">
        <v>2019</v>
      </c>
      <c r="H4697">
        <v>6</v>
      </c>
      <c r="I4697">
        <v>11</v>
      </c>
      <c r="J4697" t="s">
        <v>188</v>
      </c>
      <c r="K4697">
        <v>3</v>
      </c>
      <c r="L4697" s="3">
        <v>0</v>
      </c>
      <c r="M4697" s="3">
        <v>1</v>
      </c>
      <c r="N4697">
        <v>3</v>
      </c>
      <c r="O4697">
        <v>3</v>
      </c>
      <c r="P4697">
        <v>2.8</v>
      </c>
      <c r="Q4697" s="2">
        <v>2.1</v>
      </c>
      <c r="R4697" s="8">
        <f t="shared" si="734"/>
        <v>-1</v>
      </c>
      <c r="S4697" s="8">
        <f>SUM($R$3:R4697)</f>
        <v>-98.320000000000718</v>
      </c>
      <c r="T4697" s="2">
        <v>1.66</v>
      </c>
      <c r="U4697" s="8">
        <f t="shared" si="735"/>
        <v>0.65999999999999992</v>
      </c>
      <c r="V4697" s="8">
        <f>SUM($U$3:U4697)</f>
        <v>-432.61999999999915</v>
      </c>
      <c r="W4697" s="9">
        <v>1.5</v>
      </c>
      <c r="X4697" s="8">
        <f t="shared" si="730"/>
        <v>-1</v>
      </c>
      <c r="Y4697" s="8">
        <f>SUM($X$3:X4697)</f>
        <v>-102.76000000000028</v>
      </c>
      <c r="Z4697" s="9">
        <v>2.5</v>
      </c>
      <c r="AA4697" s="8">
        <f t="shared" si="731"/>
        <v>1.5</v>
      </c>
      <c r="AB4697" s="8">
        <f>SUM($AA$3:AA4697)</f>
        <v>-541.75000000000034</v>
      </c>
      <c r="AC4697" s="2">
        <v>2.7</v>
      </c>
      <c r="AD4697" s="8">
        <f t="shared" si="732"/>
        <v>-1</v>
      </c>
      <c r="AE4697" s="8">
        <f>SUM(AD$3:AD4697)</f>
        <v>1619.749999999998</v>
      </c>
      <c r="AF4697" s="2">
        <v>1.44</v>
      </c>
      <c r="AG4697" s="8">
        <f t="shared" si="736"/>
        <v>0.43999999999999995</v>
      </c>
      <c r="AH4697" s="8">
        <f>SUM(AG$3:AG4697)</f>
        <v>-331.75999999999942</v>
      </c>
      <c r="AI4697">
        <v>7</v>
      </c>
      <c r="AJ4697" s="8">
        <f t="shared" si="737"/>
        <v>-1</v>
      </c>
      <c r="AK4697" s="8">
        <f>SUM(AJ$3:AJ4697)</f>
        <v>-685.25</v>
      </c>
      <c r="AL4697" s="2">
        <v>12</v>
      </c>
      <c r="AM4697" s="8">
        <f t="shared" si="738"/>
        <v>-1</v>
      </c>
      <c r="AN4697" s="8">
        <f>SUM(AM$3:AM4697)</f>
        <v>86.5</v>
      </c>
      <c r="AO4697" s="2">
        <v>5.5</v>
      </c>
      <c r="AP4697" s="8">
        <f t="shared" si="739"/>
        <v>-1</v>
      </c>
      <c r="AQ4697" s="8">
        <f>SUM(AP$3:AP4697)</f>
        <v>-480.5</v>
      </c>
      <c r="AR4697">
        <v>6.4</v>
      </c>
      <c r="AS4697">
        <v>1.1100000000000001</v>
      </c>
      <c r="AT4697" s="4">
        <f t="shared" si="733"/>
        <v>-1</v>
      </c>
      <c r="AU4697" s="5">
        <f>SUM($AT$3:AT4697)</f>
        <v>86.5</v>
      </c>
      <c r="AV4697" s="6">
        <f>SUM(R4697,U4697,X4697,AA4697,AD4697,AG4697)</f>
        <v>-0.40000000000000013</v>
      </c>
    </row>
    <row r="4698" spans="1:48" x14ac:dyDescent="0.25">
      <c r="A4698">
        <f>IF(AND(G4698&lt;&gt;"",H4698&lt;&gt;"",I4698&lt;&gt;"",J4698&lt;&gt;"",K4698&lt;&gt;"",L4698&lt;&gt;"",M4698&lt;&gt;"",N4698&lt;&gt;"",O4698&lt;&gt;"",P4698&lt;&gt;"",Q4698&lt;&gt;"",T4698&lt;&gt;"",W4698&lt;&gt;"",Z4698&lt;&gt;"",AC4698&lt;&gt;"",AF4698&lt;&gt;"",AI4698&lt;&gt;"",AL4698&lt;&gt;"",AO4698&lt;&gt;"",AR4698&lt;&gt;"",AS4698&lt;&gt;""),1,0)</f>
        <v>1</v>
      </c>
      <c r="B4698" s="1">
        <v>43627</v>
      </c>
      <c r="C4698" t="s">
        <v>2718</v>
      </c>
      <c r="D4698" t="s">
        <v>5443</v>
      </c>
      <c r="E4698" t="s">
        <v>2720</v>
      </c>
      <c r="F4698" t="s">
        <v>2741</v>
      </c>
      <c r="G4698">
        <v>2019</v>
      </c>
      <c r="H4698">
        <v>6</v>
      </c>
      <c r="I4698">
        <v>11</v>
      </c>
      <c r="J4698" t="s">
        <v>188</v>
      </c>
      <c r="K4698">
        <v>3</v>
      </c>
      <c r="L4698" s="3">
        <v>3</v>
      </c>
      <c r="M4698" s="3">
        <v>0</v>
      </c>
      <c r="N4698">
        <v>1.1599999999999999</v>
      </c>
      <c r="O4698">
        <v>8</v>
      </c>
      <c r="P4698">
        <v>21</v>
      </c>
      <c r="Q4698" s="2">
        <v>2.25</v>
      </c>
      <c r="R4698" s="8">
        <f t="shared" si="734"/>
        <v>-1</v>
      </c>
      <c r="S4698" s="8">
        <f>SUM($R$3:R4698)</f>
        <v>-99.320000000000718</v>
      </c>
      <c r="T4698" s="2">
        <v>1.57</v>
      </c>
      <c r="U4698" s="8">
        <f t="shared" si="735"/>
        <v>0.57000000000000006</v>
      </c>
      <c r="V4698" s="8">
        <f>SUM($U$3:U4698)</f>
        <v>-432.04999999999916</v>
      </c>
      <c r="W4698" s="9">
        <v>1.1200000000000001</v>
      </c>
      <c r="X4698" s="8">
        <f t="shared" si="730"/>
        <v>0.12000000000000011</v>
      </c>
      <c r="Y4698" s="8">
        <f>SUM($X$3:X4698)</f>
        <v>-102.64000000000027</v>
      </c>
      <c r="Z4698" s="9">
        <v>6</v>
      </c>
      <c r="AA4698" s="8">
        <f t="shared" si="731"/>
        <v>-1</v>
      </c>
      <c r="AB4698" s="8">
        <f>SUM($AA$3:AA4698)</f>
        <v>-542.75000000000034</v>
      </c>
      <c r="AC4698" s="2">
        <v>1.44</v>
      </c>
      <c r="AD4698" s="8">
        <f t="shared" si="732"/>
        <v>0.43999999999999995</v>
      </c>
      <c r="AE4698" s="8">
        <f>SUM(AD$3:AD4698)</f>
        <v>1620.189999999998</v>
      </c>
      <c r="AF4698" s="2">
        <v>2.7</v>
      </c>
      <c r="AG4698" s="8">
        <f t="shared" si="736"/>
        <v>-1</v>
      </c>
      <c r="AH4698" s="8">
        <f>SUM(AG$3:AG4698)</f>
        <v>-332.75999999999942</v>
      </c>
      <c r="AI4698">
        <v>8.5</v>
      </c>
      <c r="AJ4698" s="8">
        <f t="shared" si="737"/>
        <v>-1</v>
      </c>
      <c r="AK4698" s="8">
        <f>SUM(AJ$3:AJ4698)</f>
        <v>-686.25</v>
      </c>
      <c r="AL4698" s="2">
        <v>11</v>
      </c>
      <c r="AM4698" s="8">
        <f t="shared" si="738"/>
        <v>-1</v>
      </c>
      <c r="AN4698" s="8">
        <f>SUM(AM$3:AM4698)</f>
        <v>85.5</v>
      </c>
      <c r="AO4698" s="2">
        <v>15</v>
      </c>
      <c r="AP4698" s="8">
        <f t="shared" si="739"/>
        <v>-1</v>
      </c>
      <c r="AQ4698" s="8">
        <f>SUM(AP$3:AP4698)</f>
        <v>-481.5</v>
      </c>
      <c r="AR4698">
        <v>1.52</v>
      </c>
      <c r="AS4698">
        <v>2.42</v>
      </c>
      <c r="AT4698" s="4">
        <f t="shared" si="733"/>
        <v>-1</v>
      </c>
      <c r="AU4698" s="5">
        <f>SUM($AT$3:AT4698)</f>
        <v>85.5</v>
      </c>
      <c r="AV4698" s="6">
        <f>SUM(R4698,U4698,X4698,AA4698,AD4698,AG4698)</f>
        <v>-1.8699999999999999</v>
      </c>
    </row>
    <row r="4699" spans="1:48" x14ac:dyDescent="0.25">
      <c r="A4699">
        <f>IF(AND(G4699&lt;&gt;"",H4699&lt;&gt;"",I4699&lt;&gt;"",J4699&lt;&gt;"",K4699&lt;&gt;"",L4699&lt;&gt;"",M4699&lt;&gt;"",N4699&lt;&gt;"",O4699&lt;&gt;"",P4699&lt;&gt;"",Q4699&lt;&gt;"",T4699&lt;&gt;"",W4699&lt;&gt;"",Z4699&lt;&gt;"",AC4699&lt;&gt;"",AF4699&lt;&gt;"",AI4699&lt;&gt;"",AL4699&lt;&gt;"",AO4699&lt;&gt;"",AR4699&lt;&gt;"",AS4699&lt;&gt;""),1,0)</f>
        <v>1</v>
      </c>
      <c r="B4699" s="1">
        <v>43627</v>
      </c>
      <c r="C4699" t="s">
        <v>2718</v>
      </c>
      <c r="D4699" t="s">
        <v>5444</v>
      </c>
      <c r="E4699" t="s">
        <v>2723</v>
      </c>
      <c r="F4699" t="s">
        <v>2730</v>
      </c>
      <c r="G4699">
        <v>2019</v>
      </c>
      <c r="H4699">
        <v>6</v>
      </c>
      <c r="I4699">
        <v>11</v>
      </c>
      <c r="J4699" t="s">
        <v>188</v>
      </c>
      <c r="K4699">
        <v>3</v>
      </c>
      <c r="L4699" s="3">
        <v>8</v>
      </c>
      <c r="M4699" s="3">
        <v>0</v>
      </c>
      <c r="N4699">
        <v>1.01</v>
      </c>
      <c r="O4699">
        <v>34</v>
      </c>
      <c r="P4699">
        <v>81</v>
      </c>
      <c r="Q4699" s="2">
        <v>5</v>
      </c>
      <c r="R4699" s="8">
        <f t="shared" si="734"/>
        <v>-1</v>
      </c>
      <c r="S4699" s="8">
        <f>SUM($R$3:R4699)</f>
        <v>-100.32000000000072</v>
      </c>
      <c r="T4699" s="2">
        <v>1.1599999999999999</v>
      </c>
      <c r="U4699" s="8">
        <f t="shared" si="735"/>
        <v>0.15999999999999992</v>
      </c>
      <c r="V4699" s="8">
        <f>SUM($U$3:U4699)</f>
        <v>-431.88999999999913</v>
      </c>
      <c r="W4699" s="9">
        <v>1.03</v>
      </c>
      <c r="X4699" s="8">
        <f t="shared" si="730"/>
        <v>3.0000000000000027E-2</v>
      </c>
      <c r="Y4699" s="8">
        <f>SUM($X$3:X4699)</f>
        <v>-102.61000000000027</v>
      </c>
      <c r="Z4699" s="9">
        <v>15</v>
      </c>
      <c r="AA4699" s="8">
        <f t="shared" si="731"/>
        <v>-1</v>
      </c>
      <c r="AB4699" s="8">
        <f>SUM($AA$3:AA4699)</f>
        <v>-543.75000000000034</v>
      </c>
      <c r="AC4699" s="2">
        <v>1.1200000000000001</v>
      </c>
      <c r="AD4699" s="8">
        <f t="shared" si="732"/>
        <v>0.12000000000000011</v>
      </c>
      <c r="AE4699" s="8">
        <f>SUM(AD$3:AD4699)</f>
        <v>1620.3099999999979</v>
      </c>
      <c r="AF4699" s="2">
        <v>6</v>
      </c>
      <c r="AG4699" s="8">
        <f t="shared" si="736"/>
        <v>-1</v>
      </c>
      <c r="AH4699" s="8">
        <f>SUM(AG$3:AG4699)</f>
        <v>-333.75999999999942</v>
      </c>
      <c r="AI4699">
        <v>21</v>
      </c>
      <c r="AJ4699" s="8">
        <f t="shared" si="737"/>
        <v>-1</v>
      </c>
      <c r="AK4699" s="8">
        <f>SUM(AJ$3:AJ4699)</f>
        <v>-687.25</v>
      </c>
      <c r="AL4699" s="2">
        <v>34</v>
      </c>
      <c r="AM4699" s="8">
        <f t="shared" si="738"/>
        <v>-1</v>
      </c>
      <c r="AN4699" s="8">
        <f>SUM(AM$3:AM4699)</f>
        <v>84.5</v>
      </c>
      <c r="AO4699" s="2">
        <v>41</v>
      </c>
      <c r="AP4699" s="8">
        <f t="shared" si="739"/>
        <v>-1</v>
      </c>
      <c r="AQ4699" s="8">
        <f>SUM(AP$3:AP4699)</f>
        <v>-482.5</v>
      </c>
      <c r="AR4699">
        <v>1.1100000000000001</v>
      </c>
      <c r="AS4699">
        <v>6.6</v>
      </c>
      <c r="AT4699" s="4">
        <f t="shared" si="733"/>
        <v>-1</v>
      </c>
      <c r="AU4699" s="5">
        <f>SUM($AT$3:AT4699)</f>
        <v>84.5</v>
      </c>
      <c r="AV4699" s="6">
        <f>SUM(R4699,U4699,X4699,AA4699,AD4699,AG4699)</f>
        <v>-2.69</v>
      </c>
    </row>
    <row r="4700" spans="1:48" x14ac:dyDescent="0.25">
      <c r="A4700">
        <f>IF(AND(G4700&lt;&gt;"",H4700&lt;&gt;"",I4700&lt;&gt;"",J4700&lt;&gt;"",K4700&lt;&gt;"",L4700&lt;&gt;"",M4700&lt;&gt;"",N4700&lt;&gt;"",O4700&lt;&gt;"",P4700&lt;&gt;"",Q4700&lt;&gt;"",T4700&lt;&gt;"",W4700&lt;&gt;"",Z4700&lt;&gt;"",AC4700&lt;&gt;"",AF4700&lt;&gt;"",AI4700&lt;&gt;"",AL4700&lt;&gt;"",AO4700&lt;&gt;"",AR4700&lt;&gt;"",AS4700&lt;&gt;""),1,0)</f>
        <v>1</v>
      </c>
      <c r="B4700" s="1">
        <v>43627</v>
      </c>
      <c r="C4700" t="s">
        <v>2718</v>
      </c>
      <c r="D4700" t="s">
        <v>5445</v>
      </c>
      <c r="E4700" t="s">
        <v>2778</v>
      </c>
      <c r="F4700" t="s">
        <v>2785</v>
      </c>
      <c r="G4700">
        <v>2019</v>
      </c>
      <c r="H4700">
        <v>6</v>
      </c>
      <c r="I4700">
        <v>11</v>
      </c>
      <c r="J4700" t="s">
        <v>188</v>
      </c>
      <c r="K4700">
        <v>3</v>
      </c>
      <c r="L4700" s="3">
        <v>2</v>
      </c>
      <c r="M4700" s="3">
        <v>3</v>
      </c>
      <c r="N4700">
        <v>1.53</v>
      </c>
      <c r="O4700">
        <v>4.2</v>
      </c>
      <c r="P4700">
        <v>7.5</v>
      </c>
      <c r="Q4700" s="2">
        <v>2.2000000000000002</v>
      </c>
      <c r="R4700" s="8">
        <f t="shared" si="734"/>
        <v>1.2000000000000002</v>
      </c>
      <c r="S4700" s="8">
        <f>SUM($R$3:R4700)</f>
        <v>-99.120000000000715</v>
      </c>
      <c r="T4700" s="2">
        <v>1.61</v>
      </c>
      <c r="U4700" s="8">
        <f t="shared" si="735"/>
        <v>-1</v>
      </c>
      <c r="V4700" s="8">
        <f>SUM($U$3:U4700)</f>
        <v>-432.88999999999913</v>
      </c>
      <c r="W4700" s="9">
        <v>1.33</v>
      </c>
      <c r="X4700" s="8">
        <f t="shared" si="730"/>
        <v>0.33000000000000007</v>
      </c>
      <c r="Y4700" s="8">
        <f>SUM($X$3:X4700)</f>
        <v>-102.28000000000027</v>
      </c>
      <c r="Z4700" s="9">
        <v>3.25</v>
      </c>
      <c r="AA4700" s="8">
        <f t="shared" si="731"/>
        <v>-1</v>
      </c>
      <c r="AB4700" s="8">
        <f>SUM($AA$3:AA4700)</f>
        <v>-544.75000000000034</v>
      </c>
      <c r="AC4700" s="2">
        <v>2.0499999999999998</v>
      </c>
      <c r="AD4700" s="8">
        <f t="shared" si="732"/>
        <v>1.0499999999999998</v>
      </c>
      <c r="AE4700" s="8">
        <f>SUM(AD$3:AD4700)</f>
        <v>1621.3599999999979</v>
      </c>
      <c r="AF4700" s="2">
        <v>1.75</v>
      </c>
      <c r="AG4700" s="8">
        <f t="shared" si="736"/>
        <v>-1</v>
      </c>
      <c r="AH4700" s="8">
        <f>SUM(AG$3:AG4700)</f>
        <v>-334.75999999999942</v>
      </c>
      <c r="AI4700">
        <v>5.5</v>
      </c>
      <c r="AJ4700" s="8">
        <f t="shared" si="737"/>
        <v>-1</v>
      </c>
      <c r="AK4700" s="8">
        <f>SUM(AJ$3:AJ4700)</f>
        <v>-688.25</v>
      </c>
      <c r="AL4700" s="2">
        <v>8.5</v>
      </c>
      <c r="AM4700" s="8">
        <f t="shared" si="738"/>
        <v>-1</v>
      </c>
      <c r="AN4700" s="8">
        <f>SUM(AM$3:AM4700)</f>
        <v>83.5</v>
      </c>
      <c r="AO4700" s="2">
        <v>7.5</v>
      </c>
      <c r="AP4700" s="8">
        <f t="shared" si="739"/>
        <v>-1</v>
      </c>
      <c r="AQ4700" s="8">
        <f>SUM(AP$3:AP4700)</f>
        <v>-483.5</v>
      </c>
      <c r="AR4700">
        <v>2.5</v>
      </c>
      <c r="AS4700">
        <v>1.5</v>
      </c>
      <c r="AT4700" s="4">
        <f t="shared" si="733"/>
        <v>-1</v>
      </c>
      <c r="AU4700" s="5">
        <f>SUM($AT$3:AT4700)</f>
        <v>83.5</v>
      </c>
      <c r="AV4700" s="6">
        <f>SUM(R4700,U4700,X4700,AA4700,AD4700,AG4700)</f>
        <v>-0.41999999999999993</v>
      </c>
    </row>
    <row r="4701" spans="1:48" x14ac:dyDescent="0.25">
      <c r="A4701">
        <f>IF(AND(G4701&lt;&gt;"",H4701&lt;&gt;"",I4701&lt;&gt;"",J4701&lt;&gt;"",K4701&lt;&gt;"",L4701&lt;&gt;"",M4701&lt;&gt;"",N4701&lt;&gt;"",O4701&lt;&gt;"",P4701&lt;&gt;"",Q4701&lt;&gt;"",T4701&lt;&gt;"",W4701&lt;&gt;"",Z4701&lt;&gt;"",AC4701&lt;&gt;"",AF4701&lt;&gt;"",AI4701&lt;&gt;"",AL4701&lt;&gt;"",AO4701&lt;&gt;"",AR4701&lt;&gt;"",AS4701&lt;&gt;""),1,0)</f>
        <v>1</v>
      </c>
      <c r="B4701" s="1">
        <v>43627</v>
      </c>
      <c r="C4701" t="s">
        <v>2718</v>
      </c>
      <c r="D4701" t="s">
        <v>5446</v>
      </c>
      <c r="E4701" t="s">
        <v>2748</v>
      </c>
      <c r="F4701" t="s">
        <v>2747</v>
      </c>
      <c r="G4701">
        <v>2019</v>
      </c>
      <c r="H4701">
        <v>6</v>
      </c>
      <c r="I4701">
        <v>11</v>
      </c>
      <c r="J4701" t="s">
        <v>188</v>
      </c>
      <c r="K4701">
        <v>3</v>
      </c>
      <c r="L4701" s="3">
        <v>1</v>
      </c>
      <c r="M4701" s="3">
        <v>0</v>
      </c>
      <c r="N4701">
        <v>3</v>
      </c>
      <c r="O4701">
        <v>3.2</v>
      </c>
      <c r="P4701">
        <v>2.62</v>
      </c>
      <c r="Q4701" s="2">
        <v>1.9</v>
      </c>
      <c r="R4701" s="8">
        <f t="shared" si="734"/>
        <v>-1</v>
      </c>
      <c r="S4701" s="8">
        <f>SUM($R$3:R4701)</f>
        <v>-100.12000000000072</v>
      </c>
      <c r="T4701" s="2">
        <v>1.8</v>
      </c>
      <c r="U4701" s="8">
        <f t="shared" si="735"/>
        <v>0.8</v>
      </c>
      <c r="V4701" s="8">
        <f>SUM($U$3:U4701)</f>
        <v>-432.08999999999912</v>
      </c>
      <c r="W4701" s="9">
        <v>1.44</v>
      </c>
      <c r="X4701" s="8">
        <f t="shared" si="730"/>
        <v>-1</v>
      </c>
      <c r="Y4701" s="8">
        <f>SUM($X$3:X4701)</f>
        <v>-103.28000000000027</v>
      </c>
      <c r="Z4701" s="9">
        <v>2.62</v>
      </c>
      <c r="AA4701" s="8">
        <f t="shared" si="731"/>
        <v>1.62</v>
      </c>
      <c r="AB4701" s="8">
        <f>SUM($AA$3:AA4701)</f>
        <v>-543.13000000000034</v>
      </c>
      <c r="AC4701" s="2">
        <v>2.35</v>
      </c>
      <c r="AD4701" s="8">
        <f t="shared" si="732"/>
        <v>-1</v>
      </c>
      <c r="AE4701" s="8">
        <f>SUM(AD$3:AD4701)</f>
        <v>1620.3599999999979</v>
      </c>
      <c r="AF4701" s="2">
        <v>1.57</v>
      </c>
      <c r="AG4701" s="8">
        <f t="shared" si="736"/>
        <v>0.57000000000000006</v>
      </c>
      <c r="AH4701" s="8">
        <f>SUM(AG$3:AG4701)</f>
        <v>-334.18999999999943</v>
      </c>
      <c r="AI4701">
        <v>7.5</v>
      </c>
      <c r="AJ4701" s="8">
        <f t="shared" si="737"/>
        <v>6.5</v>
      </c>
      <c r="AK4701" s="8">
        <f>SUM(AJ$3:AJ4701)</f>
        <v>-681.75</v>
      </c>
      <c r="AL4701" s="2">
        <v>11</v>
      </c>
      <c r="AM4701" s="8">
        <f t="shared" si="738"/>
        <v>-1</v>
      </c>
      <c r="AN4701" s="8">
        <f>SUM(AM$3:AM4701)</f>
        <v>82.5</v>
      </c>
      <c r="AO4701" s="2">
        <v>6</v>
      </c>
      <c r="AP4701" s="8">
        <f t="shared" si="739"/>
        <v>-1</v>
      </c>
      <c r="AQ4701" s="8">
        <f>SUM(AP$3:AP4701)</f>
        <v>-484.5</v>
      </c>
      <c r="AR4701">
        <v>6.6</v>
      </c>
      <c r="AS4701">
        <v>1.1100000000000001</v>
      </c>
      <c r="AT4701" s="4">
        <f t="shared" si="733"/>
        <v>-1</v>
      </c>
      <c r="AU4701" s="5">
        <f>SUM($AT$3:AT4701)</f>
        <v>82.5</v>
      </c>
      <c r="AV4701" s="6">
        <f>SUM(R4701,U4701,X4701,AA4701,AD4701,AG4701)</f>
        <v>-9.9999999999997868E-3</v>
      </c>
    </row>
    <row r="4702" spans="1:48" x14ac:dyDescent="0.25">
      <c r="A4702">
        <f>IF(AND(G4702&lt;&gt;"",H4702&lt;&gt;"",I4702&lt;&gt;"",J4702&lt;&gt;"",K4702&lt;&gt;"",L4702&lt;&gt;"",M4702&lt;&gt;"",N4702&lt;&gt;"",O4702&lt;&gt;"",P4702&lt;&gt;"",Q4702&lt;&gt;"",T4702&lt;&gt;"",W4702&lt;&gt;"",Z4702&lt;&gt;"",AC4702&lt;&gt;"",AF4702&lt;&gt;"",AI4702&lt;&gt;"",AL4702&lt;&gt;"",AO4702&lt;&gt;"",AR4702&lt;&gt;"",AS4702&lt;&gt;""),1,0)</f>
        <v>1</v>
      </c>
      <c r="B4702" s="1">
        <v>43627</v>
      </c>
      <c r="C4702" t="s">
        <v>2718</v>
      </c>
      <c r="D4702" t="s">
        <v>5447</v>
      </c>
      <c r="E4702" t="s">
        <v>2838</v>
      </c>
      <c r="F4702" t="s">
        <v>2826</v>
      </c>
      <c r="G4702">
        <v>2019</v>
      </c>
      <c r="H4702">
        <v>6</v>
      </c>
      <c r="I4702">
        <v>11</v>
      </c>
      <c r="J4702" t="s">
        <v>188</v>
      </c>
      <c r="K4702">
        <v>3</v>
      </c>
      <c r="L4702" s="3">
        <v>2</v>
      </c>
      <c r="M4702" s="3">
        <v>1</v>
      </c>
      <c r="N4702">
        <v>3</v>
      </c>
      <c r="O4702">
        <v>3.25</v>
      </c>
      <c r="P4702">
        <v>2.6</v>
      </c>
      <c r="Q4702" s="2">
        <v>1.9</v>
      </c>
      <c r="R4702" s="8">
        <f t="shared" si="734"/>
        <v>0.89999999999999991</v>
      </c>
      <c r="S4702" s="8">
        <f>SUM($R$3:R4702)</f>
        <v>-99.220000000000709</v>
      </c>
      <c r="T4702" s="2">
        <v>1.8</v>
      </c>
      <c r="U4702" s="8">
        <f t="shared" si="735"/>
        <v>-1</v>
      </c>
      <c r="V4702" s="8">
        <f>SUM($U$3:U4702)</f>
        <v>-433.08999999999912</v>
      </c>
      <c r="W4702" s="9">
        <v>1.4</v>
      </c>
      <c r="X4702" s="8">
        <f t="shared" si="730"/>
        <v>0.39999999999999991</v>
      </c>
      <c r="Y4702" s="8">
        <f>SUM($X$3:X4702)</f>
        <v>-102.88000000000027</v>
      </c>
      <c r="Z4702" s="9">
        <v>2.75</v>
      </c>
      <c r="AA4702" s="8">
        <f t="shared" si="731"/>
        <v>-1</v>
      </c>
      <c r="AB4702" s="8">
        <f>SUM($AA$3:AA4702)</f>
        <v>-544.13000000000034</v>
      </c>
      <c r="AC4702" s="2">
        <v>2.2999999999999998</v>
      </c>
      <c r="AD4702" s="8">
        <f t="shared" si="732"/>
        <v>1.2999999999999998</v>
      </c>
      <c r="AE4702" s="8">
        <f>SUM(AD$3:AD4702)</f>
        <v>1621.6599999999978</v>
      </c>
      <c r="AF4702" s="2">
        <v>1.6</v>
      </c>
      <c r="AG4702" s="8">
        <f t="shared" si="736"/>
        <v>-1</v>
      </c>
      <c r="AH4702" s="8">
        <f>SUM(AG$3:AG4702)</f>
        <v>-335.18999999999943</v>
      </c>
      <c r="AI4702">
        <v>7.5</v>
      </c>
      <c r="AJ4702" s="8">
        <f t="shared" si="737"/>
        <v>-1</v>
      </c>
      <c r="AK4702" s="8">
        <f>SUM(AJ$3:AJ4702)</f>
        <v>-682.75</v>
      </c>
      <c r="AL4702" s="2">
        <v>11</v>
      </c>
      <c r="AM4702" s="8">
        <f t="shared" si="738"/>
        <v>10</v>
      </c>
      <c r="AN4702" s="8">
        <f>SUM(AM$3:AM4702)</f>
        <v>92.5</v>
      </c>
      <c r="AO4702" s="2">
        <v>6</v>
      </c>
      <c r="AP4702" s="8">
        <f t="shared" si="739"/>
        <v>-1</v>
      </c>
      <c r="AQ4702" s="8">
        <f>SUM(AP$3:AP4702)</f>
        <v>-485.5</v>
      </c>
      <c r="AR4702">
        <v>6.25</v>
      </c>
      <c r="AS4702">
        <v>1.1200000000000001</v>
      </c>
      <c r="AT4702" s="4">
        <f t="shared" si="733"/>
        <v>10</v>
      </c>
      <c r="AU4702" s="5">
        <f>SUM($AT$3:AT4702)</f>
        <v>92.5</v>
      </c>
      <c r="AV4702" s="6">
        <f>SUM(R4702,U4702,X4702,AA4702,AD4702,AG4702)</f>
        <v>-0.40000000000000036</v>
      </c>
    </row>
    <row r="4703" spans="1:48" x14ac:dyDescent="0.25">
      <c r="A4703">
        <f>IF(AND(G4703&lt;&gt;"",H4703&lt;&gt;"",I4703&lt;&gt;"",J4703&lt;&gt;"",K4703&lt;&gt;"",L4703&lt;&gt;"",M4703&lt;&gt;"",N4703&lt;&gt;"",O4703&lt;&gt;"",P4703&lt;&gt;"",Q4703&lt;&gt;"",T4703&lt;&gt;"",W4703&lt;&gt;"",Z4703&lt;&gt;"",AC4703&lt;&gt;"",AF4703&lt;&gt;"",AI4703&lt;&gt;"",AL4703&lt;&gt;"",AO4703&lt;&gt;"",AR4703&lt;&gt;"",AS4703&lt;&gt;""),1,0)</f>
        <v>1</v>
      </c>
      <c r="B4703" s="1">
        <v>43627</v>
      </c>
      <c r="C4703" t="s">
        <v>2718</v>
      </c>
      <c r="D4703" t="s">
        <v>5448</v>
      </c>
      <c r="E4703" t="s">
        <v>2784</v>
      </c>
      <c r="F4703" t="s">
        <v>2788</v>
      </c>
      <c r="G4703">
        <v>2019</v>
      </c>
      <c r="H4703">
        <v>6</v>
      </c>
      <c r="I4703">
        <v>11</v>
      </c>
      <c r="J4703" t="s">
        <v>188</v>
      </c>
      <c r="K4703">
        <v>3</v>
      </c>
      <c r="L4703" s="3">
        <v>2</v>
      </c>
      <c r="M4703" s="3">
        <v>1</v>
      </c>
      <c r="N4703">
        <v>1.36</v>
      </c>
      <c r="O4703">
        <v>5.25</v>
      </c>
      <c r="P4703">
        <v>10</v>
      </c>
      <c r="Q4703" s="2">
        <v>2.1</v>
      </c>
      <c r="R4703" s="8">
        <f t="shared" si="734"/>
        <v>1.1000000000000001</v>
      </c>
      <c r="S4703" s="8">
        <f>SUM($R$3:R4703)</f>
        <v>-98.120000000000715</v>
      </c>
      <c r="T4703" s="2">
        <v>1.66</v>
      </c>
      <c r="U4703" s="8">
        <f t="shared" si="735"/>
        <v>-1</v>
      </c>
      <c r="V4703" s="8">
        <f>SUM($U$3:U4703)</f>
        <v>-434.08999999999912</v>
      </c>
      <c r="W4703" s="9">
        <v>1.25</v>
      </c>
      <c r="X4703" s="8">
        <f t="shared" si="730"/>
        <v>0.25</v>
      </c>
      <c r="Y4703" s="8">
        <f>SUM($X$3:X4703)</f>
        <v>-102.63000000000027</v>
      </c>
      <c r="Z4703" s="9">
        <v>3.75</v>
      </c>
      <c r="AA4703" s="8">
        <f t="shared" si="731"/>
        <v>-1</v>
      </c>
      <c r="AB4703" s="8">
        <f>SUM($AA$3:AA4703)</f>
        <v>-545.13000000000034</v>
      </c>
      <c r="AC4703" s="2">
        <v>1.8</v>
      </c>
      <c r="AD4703" s="8">
        <f t="shared" si="732"/>
        <v>0.8</v>
      </c>
      <c r="AE4703" s="8">
        <f>SUM(AD$3:AD4703)</f>
        <v>1622.4599999999978</v>
      </c>
      <c r="AF4703" s="2">
        <v>2</v>
      </c>
      <c r="AG4703" s="8">
        <f t="shared" si="736"/>
        <v>-1</v>
      </c>
      <c r="AH4703" s="8">
        <f>SUM(AG$3:AG4703)</f>
        <v>-336.18999999999943</v>
      </c>
      <c r="AI4703">
        <v>6.5</v>
      </c>
      <c r="AJ4703" s="8">
        <f t="shared" si="737"/>
        <v>-1</v>
      </c>
      <c r="AK4703" s="8">
        <f>SUM(AJ$3:AJ4703)</f>
        <v>-683.75</v>
      </c>
      <c r="AL4703" s="2">
        <v>8.5</v>
      </c>
      <c r="AM4703" s="8">
        <f t="shared" si="738"/>
        <v>7.5</v>
      </c>
      <c r="AN4703" s="8">
        <f>SUM(AM$3:AM4703)</f>
        <v>100</v>
      </c>
      <c r="AO4703" s="2">
        <v>9.5</v>
      </c>
      <c r="AP4703" s="8">
        <f t="shared" si="739"/>
        <v>-1</v>
      </c>
      <c r="AQ4703" s="8">
        <f>SUM(AP$3:AP4703)</f>
        <v>-486.5</v>
      </c>
      <c r="AR4703">
        <v>2</v>
      </c>
      <c r="AS4703">
        <v>1.8</v>
      </c>
      <c r="AT4703" s="4">
        <f t="shared" si="733"/>
        <v>7.5</v>
      </c>
      <c r="AU4703" s="5">
        <f>SUM($AT$3:AT4703)</f>
        <v>100</v>
      </c>
      <c r="AV4703" s="6">
        <f>SUM(R4703,U4703,X4703,AA4703,AD4703,AG4703)</f>
        <v>-0.84999999999999987</v>
      </c>
    </row>
    <row r="4704" spans="1:48" x14ac:dyDescent="0.25">
      <c r="A4704">
        <f>IF(AND(G4704&lt;&gt;"",H4704&lt;&gt;"",I4704&lt;&gt;"",J4704&lt;&gt;"",K4704&lt;&gt;"",L4704&lt;&gt;"",M4704&lt;&gt;"",N4704&lt;&gt;"",O4704&lt;&gt;"",P4704&lt;&gt;"",Q4704&lt;&gt;"",T4704&lt;&gt;"",W4704&lt;&gt;"",Z4704&lt;&gt;"",AC4704&lt;&gt;"",AF4704&lt;&gt;"",AI4704&lt;&gt;"",AL4704&lt;&gt;"",AO4704&lt;&gt;"",AR4704&lt;&gt;"",AS4704&lt;&gt;""),1,0)</f>
        <v>1</v>
      </c>
      <c r="B4704" s="1">
        <v>43627</v>
      </c>
      <c r="C4704" t="s">
        <v>2718</v>
      </c>
      <c r="D4704" t="s">
        <v>5449</v>
      </c>
      <c r="E4704" t="s">
        <v>2742</v>
      </c>
      <c r="F4704" t="s">
        <v>2738</v>
      </c>
      <c r="G4704">
        <v>2019</v>
      </c>
      <c r="H4704">
        <v>6</v>
      </c>
      <c r="I4704">
        <v>11</v>
      </c>
      <c r="J4704" t="s">
        <v>188</v>
      </c>
      <c r="K4704">
        <v>3</v>
      </c>
      <c r="L4704" s="3">
        <v>4</v>
      </c>
      <c r="M4704" s="3">
        <v>0</v>
      </c>
      <c r="N4704">
        <v>1.03</v>
      </c>
      <c r="O4704">
        <v>26</v>
      </c>
      <c r="P4704">
        <v>67</v>
      </c>
      <c r="Q4704" s="2">
        <v>7</v>
      </c>
      <c r="R4704" s="8">
        <f t="shared" si="734"/>
        <v>-1</v>
      </c>
      <c r="S4704" s="8">
        <f>SUM($R$3:R4704)</f>
        <v>-99.120000000000715</v>
      </c>
      <c r="T4704" s="2">
        <v>1.1000000000000001</v>
      </c>
      <c r="U4704" s="8">
        <f t="shared" si="735"/>
        <v>0.10000000000000009</v>
      </c>
      <c r="V4704" s="8">
        <f>SUM($U$3:U4704)</f>
        <v>-433.9899999999991</v>
      </c>
      <c r="W4704" s="9">
        <v>1.06</v>
      </c>
      <c r="X4704" s="8">
        <f t="shared" si="730"/>
        <v>6.0000000000000053E-2</v>
      </c>
      <c r="Y4704" s="8">
        <f>SUM($X$3:X4704)</f>
        <v>-102.57000000000026</v>
      </c>
      <c r="Z4704" s="9">
        <v>10</v>
      </c>
      <c r="AA4704" s="8">
        <f t="shared" si="731"/>
        <v>-1</v>
      </c>
      <c r="AB4704" s="8">
        <f>SUM($AA$3:AA4704)</f>
        <v>-546.13000000000034</v>
      </c>
      <c r="AC4704" s="2">
        <v>1.22</v>
      </c>
      <c r="AD4704" s="8">
        <f t="shared" si="732"/>
        <v>0.21999999999999997</v>
      </c>
      <c r="AE4704" s="8">
        <f>SUM(AD$3:AD4704)</f>
        <v>1622.6799999999978</v>
      </c>
      <c r="AF4704" s="2">
        <v>4.2</v>
      </c>
      <c r="AG4704" s="8">
        <f t="shared" si="736"/>
        <v>-1</v>
      </c>
      <c r="AH4704" s="8">
        <f>SUM(AG$3:AG4704)</f>
        <v>-337.18999999999943</v>
      </c>
      <c r="AI4704">
        <v>12</v>
      </c>
      <c r="AJ4704" s="8">
        <f t="shared" si="737"/>
        <v>-1</v>
      </c>
      <c r="AK4704" s="8">
        <f>SUM(AJ$3:AJ4704)</f>
        <v>-684.75</v>
      </c>
      <c r="AL4704" s="2">
        <v>41</v>
      </c>
      <c r="AM4704" s="8">
        <f t="shared" si="738"/>
        <v>-1</v>
      </c>
      <c r="AN4704" s="8">
        <f>SUM(AM$3:AM4704)</f>
        <v>99</v>
      </c>
      <c r="AO4704" s="2">
        <v>51</v>
      </c>
      <c r="AP4704" s="8">
        <f t="shared" si="739"/>
        <v>-1</v>
      </c>
      <c r="AQ4704" s="8">
        <f>SUM(AP$3:AP4704)</f>
        <v>-487.5</v>
      </c>
      <c r="AR4704">
        <v>1.1100000000000001</v>
      </c>
      <c r="AS4704">
        <v>6.6</v>
      </c>
      <c r="AT4704" s="4">
        <f t="shared" si="733"/>
        <v>-1</v>
      </c>
      <c r="AU4704" s="5">
        <f>SUM($AT$3:AT4704)</f>
        <v>99</v>
      </c>
      <c r="AV4704" s="6">
        <f>SUM(R4704,U4704,X4704,AA4704,AD4704,AG4704)</f>
        <v>-2.62</v>
      </c>
    </row>
    <row r="4705" spans="1:48" x14ac:dyDescent="0.25">
      <c r="A4705">
        <f>IF(AND(G4705&lt;&gt;"",H4705&lt;&gt;"",I4705&lt;&gt;"",J4705&lt;&gt;"",K4705&lt;&gt;"",L4705&lt;&gt;"",M4705&lt;&gt;"",N4705&lt;&gt;"",O4705&lt;&gt;"",P4705&lt;&gt;"",Q4705&lt;&gt;"",T4705&lt;&gt;"",W4705&lt;&gt;"",Z4705&lt;&gt;"",AC4705&lt;&gt;"",AF4705&lt;&gt;"",AI4705&lt;&gt;"",AL4705&lt;&gt;"",AO4705&lt;&gt;"",AR4705&lt;&gt;"",AS4705&lt;&gt;""),1,0)</f>
        <v>0</v>
      </c>
      <c r="B4705" s="1">
        <v>43627</v>
      </c>
      <c r="C4705" t="s">
        <v>2718</v>
      </c>
      <c r="D4705" t="s">
        <v>5450</v>
      </c>
      <c r="E4705" t="s">
        <v>2787</v>
      </c>
      <c r="F4705" t="s">
        <v>2779</v>
      </c>
      <c r="G4705">
        <v>2019</v>
      </c>
      <c r="H4705">
        <v>6</v>
      </c>
      <c r="I4705">
        <v>11</v>
      </c>
      <c r="J4705" t="s">
        <v>188</v>
      </c>
      <c r="K4705">
        <v>3</v>
      </c>
      <c r="L4705" s="3">
        <v>0</v>
      </c>
      <c r="M4705" s="3">
        <v>2</v>
      </c>
      <c r="N4705">
        <v>34</v>
      </c>
      <c r="O4705">
        <v>10.5</v>
      </c>
      <c r="P4705">
        <v>1.1100000000000001</v>
      </c>
      <c r="Q4705" s="2">
        <v>3.4</v>
      </c>
      <c r="R4705" s="8" t="str">
        <f t="shared" si="734"/>
        <v/>
      </c>
      <c r="S4705" s="8">
        <f>SUM($R$3:R4705)</f>
        <v>-99.120000000000715</v>
      </c>
      <c r="T4705" s="2">
        <v>1.3</v>
      </c>
      <c r="U4705" s="8" t="str">
        <f t="shared" si="735"/>
        <v/>
      </c>
      <c r="V4705" s="8">
        <f>SUM($U$3:U4705)</f>
        <v>-433.9899999999991</v>
      </c>
      <c r="W4705" s="9">
        <v>1.1399999999999999</v>
      </c>
      <c r="X4705" s="8" t="str">
        <f t="shared" si="730"/>
        <v/>
      </c>
      <c r="Y4705" s="8">
        <f>SUM($X$3:X4705)</f>
        <v>-102.57000000000026</v>
      </c>
      <c r="Z4705" s="9">
        <v>5.5</v>
      </c>
      <c r="AA4705" s="8" t="str">
        <f t="shared" si="731"/>
        <v/>
      </c>
      <c r="AB4705" s="8">
        <f>SUM($AA$3:AA4705)</f>
        <v>-546.13000000000034</v>
      </c>
      <c r="AC4705" s="2">
        <v>1.47</v>
      </c>
      <c r="AD4705" s="8" t="str">
        <f t="shared" si="732"/>
        <v/>
      </c>
      <c r="AE4705" s="8">
        <f>SUM(AD$3:AD4705)</f>
        <v>1622.6799999999978</v>
      </c>
      <c r="AF4705" s="2">
        <v>2.6</v>
      </c>
      <c r="AG4705" s="8" t="str">
        <f t="shared" si="736"/>
        <v/>
      </c>
      <c r="AH4705" s="8">
        <f>SUM(AG$3:AG4705)</f>
        <v>-337.18999999999943</v>
      </c>
      <c r="AI4705">
        <v>41</v>
      </c>
      <c r="AJ4705" s="8" t="str">
        <f t="shared" si="737"/>
        <v/>
      </c>
      <c r="AK4705" s="8">
        <f>SUM(AJ$3:AJ4705)</f>
        <v>-684.75</v>
      </c>
      <c r="AL4705" s="2">
        <v>51</v>
      </c>
      <c r="AM4705" s="8" t="str">
        <f t="shared" si="738"/>
        <v/>
      </c>
      <c r="AN4705" s="8">
        <f>SUM(AM$3:AM4705)</f>
        <v>99</v>
      </c>
      <c r="AO4705" s="2">
        <v>19</v>
      </c>
      <c r="AP4705" s="8" t="str">
        <f t="shared" si="739"/>
        <v/>
      </c>
      <c r="AQ4705" s="8">
        <f>SUM(AP$3:AP4705)</f>
        <v>-487.5</v>
      </c>
      <c r="AT4705" s="4" t="str">
        <f t="shared" si="733"/>
        <v/>
      </c>
      <c r="AU4705" s="5">
        <f>SUM($AT$3:AT4705)</f>
        <v>99</v>
      </c>
      <c r="AV4705" s="6">
        <f>SUM(R4705,U4705,X4705,AA4705,AD4705,AG4705)</f>
        <v>0</v>
      </c>
    </row>
    <row r="4706" spans="1:48" x14ac:dyDescent="0.25">
      <c r="A4706">
        <f>IF(AND(G4706&lt;&gt;"",H4706&lt;&gt;"",I4706&lt;&gt;"",J4706&lt;&gt;"",K4706&lt;&gt;"",L4706&lt;&gt;"",M4706&lt;&gt;"",N4706&lt;&gt;"",O4706&lt;&gt;"",P4706&lt;&gt;"",Q4706&lt;&gt;"",T4706&lt;&gt;"",W4706&lt;&gt;"",Z4706&lt;&gt;"",AC4706&lt;&gt;"",AF4706&lt;&gt;"",AI4706&lt;&gt;"",AL4706&lt;&gt;"",AO4706&lt;&gt;"",AR4706&lt;&gt;"",AS4706&lt;&gt;""),1,0)</f>
        <v>1</v>
      </c>
      <c r="B4706" s="1">
        <v>43627</v>
      </c>
      <c r="C4706" t="s">
        <v>2718</v>
      </c>
      <c r="D4706" t="s">
        <v>5451</v>
      </c>
      <c r="E4706" t="s">
        <v>2739</v>
      </c>
      <c r="F4706" t="s">
        <v>2721</v>
      </c>
      <c r="G4706">
        <v>2019</v>
      </c>
      <c r="H4706">
        <v>6</v>
      </c>
      <c r="I4706">
        <v>11</v>
      </c>
      <c r="J4706" t="s">
        <v>188</v>
      </c>
      <c r="K4706">
        <v>3</v>
      </c>
      <c r="L4706" s="3">
        <v>1</v>
      </c>
      <c r="M4706" s="3">
        <v>0</v>
      </c>
      <c r="N4706">
        <v>1.2</v>
      </c>
      <c r="O4706">
        <v>7</v>
      </c>
      <c r="P4706">
        <v>19</v>
      </c>
      <c r="Q4706" s="2">
        <v>2.37</v>
      </c>
      <c r="R4706" s="8">
        <f t="shared" si="734"/>
        <v>-1</v>
      </c>
      <c r="S4706" s="8">
        <f>SUM($R$3:R4706)</f>
        <v>-100.12000000000072</v>
      </c>
      <c r="T4706" s="2">
        <v>1.53</v>
      </c>
      <c r="U4706" s="8">
        <f t="shared" si="735"/>
        <v>0.53</v>
      </c>
      <c r="V4706" s="8">
        <f>SUM($U$3:U4706)</f>
        <v>-433.45999999999913</v>
      </c>
      <c r="W4706" s="9">
        <v>1.2</v>
      </c>
      <c r="X4706" s="8">
        <f t="shared" si="730"/>
        <v>-1</v>
      </c>
      <c r="Y4706" s="8">
        <f>SUM($X$3:X4706)</f>
        <v>-103.57000000000026</v>
      </c>
      <c r="Z4706" s="9">
        <v>4.33</v>
      </c>
      <c r="AA4706" s="8">
        <f t="shared" si="731"/>
        <v>3.33</v>
      </c>
      <c r="AB4706" s="8">
        <f>SUM($AA$3:AA4706)</f>
        <v>-542.8000000000003</v>
      </c>
      <c r="AC4706" s="2">
        <v>1.6</v>
      </c>
      <c r="AD4706" s="8">
        <f t="shared" si="732"/>
        <v>-1</v>
      </c>
      <c r="AE4706" s="8">
        <f>SUM(AD$3:AD4706)</f>
        <v>1621.6799999999978</v>
      </c>
      <c r="AF4706" s="2">
        <v>2.2999999999999998</v>
      </c>
      <c r="AG4706" s="8">
        <f t="shared" si="736"/>
        <v>1.2999999999999998</v>
      </c>
      <c r="AH4706" s="8">
        <f>SUM(AG$3:AG4706)</f>
        <v>-335.88999999999942</v>
      </c>
      <c r="AI4706">
        <v>5.5</v>
      </c>
      <c r="AJ4706" s="8">
        <f t="shared" si="737"/>
        <v>4.5</v>
      </c>
      <c r="AK4706" s="8">
        <f>SUM(AJ$3:AJ4706)</f>
        <v>-680.25</v>
      </c>
      <c r="AL4706" s="2">
        <v>8</v>
      </c>
      <c r="AM4706" s="8">
        <f t="shared" si="738"/>
        <v>-1</v>
      </c>
      <c r="AN4706" s="8">
        <f>SUM(AM$3:AM4706)</f>
        <v>98</v>
      </c>
      <c r="AO4706" s="2">
        <v>13</v>
      </c>
      <c r="AP4706" s="8">
        <f t="shared" si="739"/>
        <v>-1</v>
      </c>
      <c r="AQ4706" s="8">
        <f>SUM(AP$3:AP4706)</f>
        <v>-488.5</v>
      </c>
      <c r="AR4706">
        <v>1.67</v>
      </c>
      <c r="AS4706">
        <v>2.15</v>
      </c>
      <c r="AT4706" s="4">
        <f t="shared" si="733"/>
        <v>-1</v>
      </c>
      <c r="AU4706" s="5">
        <f>SUM($AT$3:AT4706)</f>
        <v>98</v>
      </c>
      <c r="AV4706" s="6">
        <f>SUM(R4706,U4706,X4706,AA4706,AD4706,AG4706)</f>
        <v>2.16</v>
      </c>
    </row>
    <row r="4707" spans="1:48" x14ac:dyDescent="0.25">
      <c r="A4707">
        <f>IF(AND(G4707&lt;&gt;"",H4707&lt;&gt;"",I4707&lt;&gt;"",J4707&lt;&gt;"",K4707&lt;&gt;"",L4707&lt;&gt;"",M4707&lt;&gt;"",N4707&lt;&gt;"",O4707&lt;&gt;"",P4707&lt;&gt;"",Q4707&lt;&gt;"",T4707&lt;&gt;"",W4707&lt;&gt;"",Z4707&lt;&gt;"",AC4707&lt;&gt;"",AF4707&lt;&gt;"",AI4707&lt;&gt;"",AL4707&lt;&gt;"",AO4707&lt;&gt;"",AR4707&lt;&gt;"",AS4707&lt;&gt;""),1,0)</f>
        <v>1</v>
      </c>
      <c r="B4707" s="1">
        <v>43626</v>
      </c>
      <c r="C4707" t="s">
        <v>2718</v>
      </c>
      <c r="D4707" t="s">
        <v>5452</v>
      </c>
      <c r="E4707" t="s">
        <v>2828</v>
      </c>
      <c r="F4707" t="s">
        <v>2831</v>
      </c>
      <c r="G4707">
        <v>2019</v>
      </c>
      <c r="H4707">
        <v>6</v>
      </c>
      <c r="I4707">
        <v>10</v>
      </c>
      <c r="J4707" t="s">
        <v>77</v>
      </c>
      <c r="K4707">
        <v>2</v>
      </c>
      <c r="L4707" s="3">
        <v>2</v>
      </c>
      <c r="M4707" s="3">
        <v>3</v>
      </c>
      <c r="N4707">
        <v>2.4500000000000002</v>
      </c>
      <c r="O4707">
        <v>3.2</v>
      </c>
      <c r="P4707">
        <v>3.25</v>
      </c>
      <c r="Q4707" s="2">
        <v>1.9</v>
      </c>
      <c r="R4707" s="8">
        <f t="shared" si="734"/>
        <v>0.89999999999999991</v>
      </c>
      <c r="S4707" s="8">
        <f>SUM($R$3:R4707)</f>
        <v>-99.220000000000709</v>
      </c>
      <c r="T4707" s="2">
        <v>1.8</v>
      </c>
      <c r="U4707" s="8">
        <f t="shared" si="735"/>
        <v>-1</v>
      </c>
      <c r="V4707" s="8">
        <f>SUM($U$3:U4707)</f>
        <v>-434.45999999999913</v>
      </c>
      <c r="W4707" s="9">
        <v>1.4</v>
      </c>
      <c r="X4707" s="8">
        <f t="shared" si="730"/>
        <v>0.39999999999999991</v>
      </c>
      <c r="Y4707" s="8">
        <f>SUM($X$3:X4707)</f>
        <v>-103.17000000000026</v>
      </c>
      <c r="Z4707" s="9">
        <v>2.75</v>
      </c>
      <c r="AA4707" s="8">
        <f t="shared" si="731"/>
        <v>-1</v>
      </c>
      <c r="AB4707" s="8">
        <f>SUM($AA$3:AA4707)</f>
        <v>-543.8000000000003</v>
      </c>
      <c r="AC4707" s="2">
        <v>2.25</v>
      </c>
      <c r="AD4707" s="8">
        <f t="shared" si="732"/>
        <v>1.25</v>
      </c>
      <c r="AE4707" s="8">
        <f>SUM(AD$3:AD4707)</f>
        <v>1622.9299999999978</v>
      </c>
      <c r="AF4707" s="2">
        <v>1.61</v>
      </c>
      <c r="AG4707" s="8">
        <f t="shared" si="736"/>
        <v>-1</v>
      </c>
      <c r="AH4707" s="8">
        <f>SUM(AG$3:AG4707)</f>
        <v>-336.88999999999942</v>
      </c>
      <c r="AI4707">
        <v>6.5</v>
      </c>
      <c r="AJ4707" s="8">
        <f t="shared" si="737"/>
        <v>-1</v>
      </c>
      <c r="AK4707" s="8">
        <f>SUM(AJ$3:AJ4707)</f>
        <v>-681.25</v>
      </c>
      <c r="AL4707" s="2">
        <v>9.5</v>
      </c>
      <c r="AM4707" s="8">
        <f t="shared" si="738"/>
        <v>-1</v>
      </c>
      <c r="AN4707" s="8">
        <f>SUM(AM$3:AM4707)</f>
        <v>97</v>
      </c>
      <c r="AO4707" s="2">
        <v>6</v>
      </c>
      <c r="AP4707" s="8">
        <f t="shared" si="739"/>
        <v>-1</v>
      </c>
      <c r="AQ4707" s="8">
        <f>SUM(AP$3:AP4707)</f>
        <v>-489.5</v>
      </c>
      <c r="AR4707">
        <v>5</v>
      </c>
      <c r="AS4707">
        <v>1.17</v>
      </c>
      <c r="AT4707" s="4">
        <f t="shared" si="733"/>
        <v>-1</v>
      </c>
      <c r="AU4707" s="5">
        <f>SUM($AT$3:AT4707)</f>
        <v>97</v>
      </c>
      <c r="AV4707" s="6">
        <f>SUM(R4707,U4707,X4707,AA4707,AD4707,AG4707)</f>
        <v>-0.45000000000000018</v>
      </c>
    </row>
    <row r="4708" spans="1:48" x14ac:dyDescent="0.25">
      <c r="A4708">
        <f>IF(AND(G4708&lt;&gt;"",H4708&lt;&gt;"",I4708&lt;&gt;"",J4708&lt;&gt;"",K4708&lt;&gt;"",L4708&lt;&gt;"",M4708&lt;&gt;"",N4708&lt;&gt;"",O4708&lt;&gt;"",P4708&lt;&gt;"",Q4708&lt;&gt;"",T4708&lt;&gt;"",W4708&lt;&gt;"",Z4708&lt;&gt;"",AC4708&lt;&gt;"",AF4708&lt;&gt;"",AI4708&lt;&gt;"",AL4708&lt;&gt;"",AO4708&lt;&gt;"",AR4708&lt;&gt;"",AS4708&lt;&gt;""),1,0)</f>
        <v>1</v>
      </c>
      <c r="B4708" s="1">
        <v>43626</v>
      </c>
      <c r="C4708" t="s">
        <v>2718</v>
      </c>
      <c r="D4708" t="s">
        <v>5453</v>
      </c>
      <c r="E4708" t="s">
        <v>2829</v>
      </c>
      <c r="F4708" t="s">
        <v>2760</v>
      </c>
      <c r="G4708">
        <v>2019</v>
      </c>
      <c r="H4708">
        <v>6</v>
      </c>
      <c r="I4708">
        <v>10</v>
      </c>
      <c r="J4708" t="s">
        <v>77</v>
      </c>
      <c r="K4708">
        <v>2</v>
      </c>
      <c r="L4708" s="3">
        <v>3</v>
      </c>
      <c r="M4708" s="3">
        <v>0</v>
      </c>
      <c r="N4708">
        <v>1.4</v>
      </c>
      <c r="O4708">
        <v>5</v>
      </c>
      <c r="P4708">
        <v>9</v>
      </c>
      <c r="Q4708" s="2">
        <v>2.1</v>
      </c>
      <c r="R4708" s="8">
        <f t="shared" si="734"/>
        <v>-1</v>
      </c>
      <c r="S4708" s="8">
        <f>SUM($R$3:R4708)</f>
        <v>-100.22000000000071</v>
      </c>
      <c r="T4708" s="2">
        <v>1.66</v>
      </c>
      <c r="U4708" s="8">
        <f t="shared" si="735"/>
        <v>0.65999999999999992</v>
      </c>
      <c r="V4708" s="8">
        <f>SUM($U$3:U4708)</f>
        <v>-433.7999999999991</v>
      </c>
      <c r="W4708" s="9">
        <v>1.25</v>
      </c>
      <c r="X4708" s="8">
        <f t="shared" si="730"/>
        <v>0.25</v>
      </c>
      <c r="Y4708" s="8">
        <f>SUM($X$3:X4708)</f>
        <v>-102.92000000000026</v>
      </c>
      <c r="Z4708" s="9">
        <v>3.75</v>
      </c>
      <c r="AA4708" s="8">
        <f t="shared" si="731"/>
        <v>-1</v>
      </c>
      <c r="AB4708" s="8">
        <f>SUM($AA$3:AA4708)</f>
        <v>-544.8000000000003</v>
      </c>
      <c r="AC4708" s="2">
        <v>1.72</v>
      </c>
      <c r="AD4708" s="8">
        <f t="shared" si="732"/>
        <v>0.72</v>
      </c>
      <c r="AE4708" s="8">
        <f>SUM(AD$3:AD4708)</f>
        <v>1623.6499999999978</v>
      </c>
      <c r="AF4708" s="2">
        <v>2.0699999999999998</v>
      </c>
      <c r="AG4708" s="8">
        <f t="shared" si="736"/>
        <v>-1</v>
      </c>
      <c r="AH4708" s="8">
        <f>SUM(AG$3:AG4708)</f>
        <v>-337.88999999999942</v>
      </c>
      <c r="AI4708">
        <v>6</v>
      </c>
      <c r="AJ4708" s="8">
        <f t="shared" si="737"/>
        <v>-1</v>
      </c>
      <c r="AK4708" s="8">
        <f>SUM(AJ$3:AJ4708)</f>
        <v>-682.25</v>
      </c>
      <c r="AL4708" s="2">
        <v>8</v>
      </c>
      <c r="AM4708" s="8">
        <f t="shared" si="738"/>
        <v>-1</v>
      </c>
      <c r="AN4708" s="8">
        <f>SUM(AM$3:AM4708)</f>
        <v>96</v>
      </c>
      <c r="AO4708" s="2">
        <v>9</v>
      </c>
      <c r="AP4708" s="8">
        <f t="shared" si="739"/>
        <v>-1</v>
      </c>
      <c r="AQ4708" s="8">
        <f>SUM(AP$3:AP4708)</f>
        <v>-490.5</v>
      </c>
      <c r="AR4708">
        <v>2.15</v>
      </c>
      <c r="AS4708">
        <v>1.67</v>
      </c>
      <c r="AT4708" s="4">
        <f t="shared" si="733"/>
        <v>-1</v>
      </c>
      <c r="AU4708" s="5">
        <f>SUM($AT$3:AT4708)</f>
        <v>96</v>
      </c>
      <c r="AV4708" s="6">
        <f>SUM(R4708,U4708,X4708,AA4708,AD4708,AG4708)</f>
        <v>-1.37</v>
      </c>
    </row>
    <row r="4709" spans="1:48" x14ac:dyDescent="0.25">
      <c r="A4709">
        <f>IF(AND(G4709&lt;&gt;"",H4709&lt;&gt;"",I4709&lt;&gt;"",J4709&lt;&gt;"",K4709&lt;&gt;"",L4709&lt;&gt;"",M4709&lt;&gt;"",N4709&lt;&gt;"",O4709&lt;&gt;"",P4709&lt;&gt;"",Q4709&lt;&gt;"",T4709&lt;&gt;"",W4709&lt;&gt;"",Z4709&lt;&gt;"",AC4709&lt;&gt;"",AF4709&lt;&gt;"",AI4709&lt;&gt;"",AL4709&lt;&gt;"",AO4709&lt;&gt;"",AR4709&lt;&gt;"",AS4709&lt;&gt;""),1,0)</f>
        <v>1</v>
      </c>
      <c r="B4709" s="1">
        <v>43626</v>
      </c>
      <c r="C4709" t="s">
        <v>2718</v>
      </c>
      <c r="D4709" t="s">
        <v>5454</v>
      </c>
      <c r="E4709" t="s">
        <v>2782</v>
      </c>
      <c r="F4709" t="s">
        <v>2755</v>
      </c>
      <c r="G4709">
        <v>2019</v>
      </c>
      <c r="H4709">
        <v>6</v>
      </c>
      <c r="I4709">
        <v>10</v>
      </c>
      <c r="J4709" t="s">
        <v>77</v>
      </c>
      <c r="K4709">
        <v>2</v>
      </c>
      <c r="L4709" s="3">
        <v>5</v>
      </c>
      <c r="M4709" s="3">
        <v>1</v>
      </c>
      <c r="N4709">
        <v>1.22</v>
      </c>
      <c r="O4709">
        <v>6.5</v>
      </c>
      <c r="P4709">
        <v>18</v>
      </c>
      <c r="Q4709" s="2">
        <v>2.75</v>
      </c>
      <c r="R4709" s="8">
        <f t="shared" si="734"/>
        <v>1.75</v>
      </c>
      <c r="S4709" s="8">
        <f>SUM($R$3:R4709)</f>
        <v>-98.470000000000709</v>
      </c>
      <c r="T4709" s="2">
        <v>1.4</v>
      </c>
      <c r="U4709" s="8">
        <f t="shared" si="735"/>
        <v>-1</v>
      </c>
      <c r="V4709" s="8">
        <f>SUM($U$3:U4709)</f>
        <v>-434.7999999999991</v>
      </c>
      <c r="W4709" s="9">
        <v>1.28</v>
      </c>
      <c r="X4709" s="8">
        <f t="shared" si="730"/>
        <v>0.28000000000000003</v>
      </c>
      <c r="Y4709" s="8">
        <f>SUM($X$3:X4709)</f>
        <v>-102.64000000000026</v>
      </c>
      <c r="Z4709" s="9">
        <v>3.5</v>
      </c>
      <c r="AA4709" s="8">
        <f t="shared" si="731"/>
        <v>-1</v>
      </c>
      <c r="AB4709" s="8">
        <f>SUM($AA$3:AA4709)</f>
        <v>-545.8000000000003</v>
      </c>
      <c r="AC4709" s="2">
        <v>1.8</v>
      </c>
      <c r="AD4709" s="8">
        <f t="shared" si="732"/>
        <v>0.8</v>
      </c>
      <c r="AE4709" s="8">
        <f>SUM(AD$3:AD4709)</f>
        <v>1624.4499999999978</v>
      </c>
      <c r="AF4709" s="2">
        <v>2</v>
      </c>
      <c r="AG4709" s="8">
        <f t="shared" si="736"/>
        <v>-1</v>
      </c>
      <c r="AH4709" s="8">
        <f>SUM(AG$3:AG4709)</f>
        <v>-338.88999999999942</v>
      </c>
      <c r="AI4709">
        <v>4.75</v>
      </c>
      <c r="AJ4709" s="8">
        <f t="shared" si="737"/>
        <v>-1</v>
      </c>
      <c r="AK4709" s="8">
        <f>SUM(AJ$3:AJ4709)</f>
        <v>-683.25</v>
      </c>
      <c r="AL4709" s="2">
        <v>8.5</v>
      </c>
      <c r="AM4709" s="8">
        <f t="shared" si="738"/>
        <v>-1</v>
      </c>
      <c r="AN4709" s="8">
        <f>SUM(AM$3:AM4709)</f>
        <v>95</v>
      </c>
      <c r="AO4709" s="2">
        <v>13</v>
      </c>
      <c r="AP4709" s="8">
        <f t="shared" si="739"/>
        <v>-1</v>
      </c>
      <c r="AQ4709" s="8">
        <f>SUM(AP$3:AP4709)</f>
        <v>-491.5</v>
      </c>
      <c r="AR4709">
        <v>1.85</v>
      </c>
      <c r="AS4709">
        <v>1.95</v>
      </c>
      <c r="AT4709" s="4">
        <f t="shared" si="733"/>
        <v>-1</v>
      </c>
      <c r="AU4709" s="5">
        <f>SUM($AT$3:AT4709)</f>
        <v>95</v>
      </c>
      <c r="AV4709" s="6">
        <f>SUM(R4709,U4709,X4709,AA4709,AD4709,AG4709)</f>
        <v>-0.16999999999999993</v>
      </c>
    </row>
    <row r="4710" spans="1:48" x14ac:dyDescent="0.25">
      <c r="A4710">
        <f>IF(AND(G4710&lt;&gt;"",H4710&lt;&gt;"",I4710&lt;&gt;"",J4710&lt;&gt;"",K4710&lt;&gt;"",L4710&lt;&gt;"",M4710&lt;&gt;"",N4710&lt;&gt;"",O4710&lt;&gt;"",P4710&lt;&gt;"",Q4710&lt;&gt;"",T4710&lt;&gt;"",W4710&lt;&gt;"",Z4710&lt;&gt;"",AC4710&lt;&gt;"",AF4710&lt;&gt;"",AI4710&lt;&gt;"",AL4710&lt;&gt;"",AO4710&lt;&gt;"",AR4710&lt;&gt;"",AS4710&lt;&gt;""),1,0)</f>
        <v>0</v>
      </c>
      <c r="B4710" s="1">
        <v>43626</v>
      </c>
      <c r="C4710" t="s">
        <v>2718</v>
      </c>
      <c r="D4710" t="s">
        <v>5455</v>
      </c>
      <c r="E4710" t="s">
        <v>2797</v>
      </c>
      <c r="F4710" t="s">
        <v>2791</v>
      </c>
      <c r="G4710">
        <v>2019</v>
      </c>
      <c r="H4710">
        <v>6</v>
      </c>
      <c r="I4710">
        <v>10</v>
      </c>
      <c r="J4710" t="s">
        <v>77</v>
      </c>
      <c r="K4710">
        <v>2</v>
      </c>
      <c r="L4710" s="3">
        <v>0</v>
      </c>
      <c r="M4710" s="3">
        <v>2</v>
      </c>
      <c r="N4710">
        <v>11</v>
      </c>
      <c r="O4710">
        <v>5.5</v>
      </c>
      <c r="P4710">
        <v>1.33</v>
      </c>
      <c r="Q4710" s="2">
        <v>2.2000000000000002</v>
      </c>
      <c r="R4710" s="8" t="str">
        <f t="shared" si="734"/>
        <v/>
      </c>
      <c r="S4710" s="8">
        <f>SUM($R$3:R4710)</f>
        <v>-98.470000000000709</v>
      </c>
      <c r="T4710" s="2">
        <v>1.61</v>
      </c>
      <c r="U4710" s="8" t="str">
        <f t="shared" si="735"/>
        <v/>
      </c>
      <c r="V4710" s="8">
        <f>SUM($U$3:U4710)</f>
        <v>-434.7999999999991</v>
      </c>
      <c r="W4710" s="9">
        <v>1.25</v>
      </c>
      <c r="X4710" s="8" t="str">
        <f t="shared" si="730"/>
        <v/>
      </c>
      <c r="Y4710" s="8">
        <f>SUM($X$3:X4710)</f>
        <v>-102.64000000000026</v>
      </c>
      <c r="Z4710" s="9">
        <v>3.75</v>
      </c>
      <c r="AA4710" s="8" t="str">
        <f t="shared" si="731"/>
        <v/>
      </c>
      <c r="AB4710" s="8">
        <f>SUM($AA$3:AA4710)</f>
        <v>-545.8000000000003</v>
      </c>
      <c r="AC4710" s="2">
        <v>1.8</v>
      </c>
      <c r="AD4710" s="8" t="str">
        <f t="shared" si="732"/>
        <v/>
      </c>
      <c r="AE4710" s="8">
        <f>SUM(AD$3:AD4710)</f>
        <v>1624.4499999999978</v>
      </c>
      <c r="AF4710" s="2">
        <v>2</v>
      </c>
      <c r="AG4710" s="8" t="str">
        <f t="shared" si="736"/>
        <v/>
      </c>
      <c r="AH4710" s="8">
        <f>SUM(AG$3:AG4710)</f>
        <v>-338.88999999999942</v>
      </c>
      <c r="AI4710">
        <v>23</v>
      </c>
      <c r="AJ4710" s="8" t="str">
        <f t="shared" si="737"/>
        <v/>
      </c>
      <c r="AK4710" s="8">
        <f>SUM(AJ$3:AJ4710)</f>
        <v>-683.25</v>
      </c>
      <c r="AL4710" s="2">
        <v>29</v>
      </c>
      <c r="AM4710" s="8" t="str">
        <f t="shared" si="738"/>
        <v/>
      </c>
      <c r="AN4710" s="8">
        <f>SUM(AM$3:AM4710)</f>
        <v>95</v>
      </c>
      <c r="AO4710" s="2">
        <v>10</v>
      </c>
      <c r="AP4710" s="8" t="str">
        <f t="shared" si="739"/>
        <v/>
      </c>
      <c r="AQ4710" s="8">
        <f>SUM(AP$3:AP4710)</f>
        <v>-491.5</v>
      </c>
      <c r="AT4710" s="4" t="str">
        <f t="shared" si="733"/>
        <v/>
      </c>
      <c r="AU4710" s="5">
        <f>SUM($AT$3:AT4710)</f>
        <v>95</v>
      </c>
      <c r="AV4710" s="6">
        <f>SUM(R4710,U4710,X4710,AA4710,AD4710,AG4710)</f>
        <v>0</v>
      </c>
    </row>
    <row r="4711" spans="1:48" x14ac:dyDescent="0.25">
      <c r="A4711">
        <f>IF(AND(G4711&lt;&gt;"",H4711&lt;&gt;"",I4711&lt;&gt;"",J4711&lt;&gt;"",K4711&lt;&gt;"",L4711&lt;&gt;"",M4711&lt;&gt;"",N4711&lt;&gt;"",O4711&lt;&gt;"",P4711&lt;&gt;"",Q4711&lt;&gt;"",T4711&lt;&gt;"",W4711&lt;&gt;"",Z4711&lt;&gt;"",AC4711&lt;&gt;"",AF4711&lt;&gt;"",AI4711&lt;&gt;"",AL4711&lt;&gt;"",AO4711&lt;&gt;"",AR4711&lt;&gt;"",AS4711&lt;&gt;""),1,0)</f>
        <v>1</v>
      </c>
      <c r="B4711" s="1">
        <v>43626</v>
      </c>
      <c r="C4711" t="s">
        <v>2718</v>
      </c>
      <c r="D4711" t="s">
        <v>5456</v>
      </c>
      <c r="E4711" t="s">
        <v>2781</v>
      </c>
      <c r="F4711" t="s">
        <v>2775</v>
      </c>
      <c r="G4711">
        <v>2019</v>
      </c>
      <c r="H4711">
        <v>6</v>
      </c>
      <c r="I4711">
        <v>10</v>
      </c>
      <c r="J4711" t="s">
        <v>77</v>
      </c>
      <c r="K4711">
        <v>2</v>
      </c>
      <c r="L4711" s="3">
        <v>2</v>
      </c>
      <c r="M4711" s="3">
        <v>0</v>
      </c>
      <c r="N4711">
        <v>1.02</v>
      </c>
      <c r="O4711">
        <v>26</v>
      </c>
      <c r="P4711">
        <v>101</v>
      </c>
      <c r="Q4711" s="2">
        <v>3.4</v>
      </c>
      <c r="R4711" s="8">
        <f t="shared" si="734"/>
        <v>-1</v>
      </c>
      <c r="S4711" s="8">
        <f>SUM($R$3:R4711)</f>
        <v>-99.470000000000709</v>
      </c>
      <c r="T4711" s="2">
        <v>1.3</v>
      </c>
      <c r="U4711" s="8">
        <f t="shared" si="735"/>
        <v>0.30000000000000004</v>
      </c>
      <c r="V4711" s="8">
        <f>SUM($U$3:U4711)</f>
        <v>-434.49999999999909</v>
      </c>
      <c r="W4711" s="9">
        <v>1.07</v>
      </c>
      <c r="X4711" s="8">
        <f t="shared" si="730"/>
        <v>7.0000000000000062E-2</v>
      </c>
      <c r="Y4711" s="8">
        <f>SUM($X$3:X4711)</f>
        <v>-102.57000000000026</v>
      </c>
      <c r="Z4711" s="9">
        <v>9</v>
      </c>
      <c r="AA4711" s="8">
        <f t="shared" si="731"/>
        <v>-1</v>
      </c>
      <c r="AB4711" s="8">
        <f>SUM($AA$3:AA4711)</f>
        <v>-546.8000000000003</v>
      </c>
      <c r="AC4711" s="2">
        <v>1.25</v>
      </c>
      <c r="AD4711" s="8">
        <f t="shared" si="732"/>
        <v>0.25</v>
      </c>
      <c r="AE4711" s="8">
        <f>SUM(AD$3:AD4711)</f>
        <v>1624.6999999999978</v>
      </c>
      <c r="AF4711" s="2">
        <v>4</v>
      </c>
      <c r="AG4711" s="8">
        <f t="shared" si="736"/>
        <v>3</v>
      </c>
      <c r="AH4711" s="8">
        <f>SUM(AG$3:AG4711)</f>
        <v>-335.88999999999942</v>
      </c>
      <c r="AI4711">
        <v>11</v>
      </c>
      <c r="AJ4711" s="8">
        <f t="shared" si="737"/>
        <v>-1</v>
      </c>
      <c r="AK4711" s="8">
        <f>SUM(AJ$3:AJ4711)</f>
        <v>-684.25</v>
      </c>
      <c r="AL4711" s="2">
        <v>17</v>
      </c>
      <c r="AM4711" s="8">
        <f t="shared" si="738"/>
        <v>-1</v>
      </c>
      <c r="AN4711" s="8">
        <f>SUM(AM$3:AM4711)</f>
        <v>94</v>
      </c>
      <c r="AO4711" s="2">
        <v>41</v>
      </c>
      <c r="AP4711" s="8">
        <f t="shared" si="739"/>
        <v>-1</v>
      </c>
      <c r="AQ4711" s="8">
        <f>SUM(AP$3:AP4711)</f>
        <v>-492.5</v>
      </c>
      <c r="AR4711">
        <v>1.1599999999999999</v>
      </c>
      <c r="AS4711">
        <v>5.25</v>
      </c>
      <c r="AT4711" s="4">
        <f t="shared" si="733"/>
        <v>-1</v>
      </c>
      <c r="AU4711" s="5">
        <f>SUM($AT$3:AT4711)</f>
        <v>94</v>
      </c>
      <c r="AV4711" s="6">
        <f>SUM(R4711,U4711,X4711,AA4711,AD4711,AG4711)</f>
        <v>1.62</v>
      </c>
    </row>
    <row r="4712" spans="1:48" x14ac:dyDescent="0.25">
      <c r="A4712">
        <f>IF(AND(G4712&lt;&gt;"",H4712&lt;&gt;"",I4712&lt;&gt;"",J4712&lt;&gt;"",K4712&lt;&gt;"",L4712&lt;&gt;"",M4712&lt;&gt;"",N4712&lt;&gt;"",O4712&lt;&gt;"",P4712&lt;&gt;"",Q4712&lt;&gt;"",T4712&lt;&gt;"",W4712&lt;&gt;"",Z4712&lt;&gt;"",AC4712&lt;&gt;"",AF4712&lt;&gt;"",AI4712&lt;&gt;"",AL4712&lt;&gt;"",AO4712&lt;&gt;"",AR4712&lt;&gt;"",AS4712&lt;&gt;""),1,0)</f>
        <v>0</v>
      </c>
      <c r="B4712" s="1">
        <v>43626</v>
      </c>
      <c r="C4712" t="s">
        <v>2718</v>
      </c>
      <c r="D4712" t="s">
        <v>5457</v>
      </c>
      <c r="E4712" t="s">
        <v>2726</v>
      </c>
      <c r="F4712" t="s">
        <v>2736</v>
      </c>
      <c r="G4712">
        <v>2019</v>
      </c>
      <c r="H4712">
        <v>6</v>
      </c>
      <c r="I4712">
        <v>10</v>
      </c>
      <c r="J4712" t="s">
        <v>77</v>
      </c>
      <c r="K4712">
        <v>2</v>
      </c>
      <c r="L4712" s="3">
        <v>0</v>
      </c>
      <c r="M4712" s="3">
        <v>5</v>
      </c>
      <c r="N4712">
        <v>8</v>
      </c>
      <c r="O4712">
        <v>4</v>
      </c>
      <c r="P4712">
        <v>1.53</v>
      </c>
      <c r="Q4712" s="2">
        <v>2.5</v>
      </c>
      <c r="R4712" s="8" t="str">
        <f t="shared" si="734"/>
        <v/>
      </c>
      <c r="S4712" s="8">
        <f>SUM($R$3:R4712)</f>
        <v>-99.470000000000709</v>
      </c>
      <c r="T4712" s="2">
        <v>1.5</v>
      </c>
      <c r="U4712" s="8" t="str">
        <f t="shared" si="735"/>
        <v/>
      </c>
      <c r="V4712" s="8">
        <f>SUM($U$3:U4712)</f>
        <v>-434.49999999999909</v>
      </c>
      <c r="W4712" s="9">
        <v>1.44</v>
      </c>
      <c r="X4712" s="8" t="str">
        <f t="shared" si="730"/>
        <v/>
      </c>
      <c r="Y4712" s="8">
        <f>SUM($X$3:X4712)</f>
        <v>-102.57000000000026</v>
      </c>
      <c r="Z4712" s="9">
        <v>2.62</v>
      </c>
      <c r="AA4712" s="8" t="str">
        <f t="shared" si="731"/>
        <v/>
      </c>
      <c r="AB4712" s="8">
        <f>SUM($AA$3:AA4712)</f>
        <v>-546.8000000000003</v>
      </c>
      <c r="AC4712" s="2">
        <v>2.4</v>
      </c>
      <c r="AD4712" s="8" t="str">
        <f t="shared" si="732"/>
        <v/>
      </c>
      <c r="AE4712" s="8">
        <f>SUM(AD$3:AD4712)</f>
        <v>1624.6999999999978</v>
      </c>
      <c r="AF4712" s="2">
        <v>1.53</v>
      </c>
      <c r="AG4712" s="8" t="str">
        <f t="shared" si="736"/>
        <v/>
      </c>
      <c r="AH4712" s="8">
        <f>SUM(AG$3:AG4712)</f>
        <v>-335.88999999999942</v>
      </c>
      <c r="AI4712">
        <v>12</v>
      </c>
      <c r="AJ4712" s="8" t="str">
        <f t="shared" si="737"/>
        <v/>
      </c>
      <c r="AK4712" s="8">
        <f>SUM(AJ$3:AJ4712)</f>
        <v>-684.25</v>
      </c>
      <c r="AL4712" s="2">
        <v>23</v>
      </c>
      <c r="AM4712" s="8" t="str">
        <f t="shared" si="738"/>
        <v/>
      </c>
      <c r="AN4712" s="8">
        <f>SUM(AM$3:AM4712)</f>
        <v>94</v>
      </c>
      <c r="AO4712" s="2">
        <v>7.5</v>
      </c>
      <c r="AP4712" s="8" t="str">
        <f t="shared" si="739"/>
        <v/>
      </c>
      <c r="AQ4712" s="8">
        <f>SUM(AP$3:AP4712)</f>
        <v>-492.5</v>
      </c>
      <c r="AT4712" s="4" t="str">
        <f t="shared" si="733"/>
        <v/>
      </c>
      <c r="AU4712" s="5">
        <f>SUM($AT$3:AT4712)</f>
        <v>94</v>
      </c>
      <c r="AV4712" s="6">
        <f>SUM(R4712,U4712,X4712,AA4712,AD4712,AG4712)</f>
        <v>0</v>
      </c>
    </row>
    <row r="4713" spans="1:48" x14ac:dyDescent="0.25">
      <c r="A4713">
        <f>IF(AND(G4713&lt;&gt;"",H4713&lt;&gt;"",I4713&lt;&gt;"",J4713&lt;&gt;"",K4713&lt;&gt;"",L4713&lt;&gt;"",M4713&lt;&gt;"",N4713&lt;&gt;"",O4713&lt;&gt;"",P4713&lt;&gt;"",Q4713&lt;&gt;"",T4713&lt;&gt;"",W4713&lt;&gt;"",Z4713&lt;&gt;"",AC4713&lt;&gt;"",AF4713&lt;&gt;"",AI4713&lt;&gt;"",AL4713&lt;&gt;"",AO4713&lt;&gt;"",AR4713&lt;&gt;"",AS4713&lt;&gt;""),1,0)</f>
        <v>0</v>
      </c>
      <c r="B4713" s="1">
        <v>43626</v>
      </c>
      <c r="C4713" t="s">
        <v>2718</v>
      </c>
      <c r="D4713" t="s">
        <v>5458</v>
      </c>
      <c r="E4713" t="s">
        <v>5459</v>
      </c>
      <c r="F4713" t="s">
        <v>2727</v>
      </c>
      <c r="G4713">
        <v>2019</v>
      </c>
      <c r="H4713">
        <v>6</v>
      </c>
      <c r="I4713">
        <v>10</v>
      </c>
      <c r="J4713" t="s">
        <v>77</v>
      </c>
      <c r="K4713">
        <v>2</v>
      </c>
      <c r="L4713" s="3">
        <v>1</v>
      </c>
      <c r="M4713" s="3">
        <v>4</v>
      </c>
      <c r="N4713">
        <v>3.5</v>
      </c>
      <c r="O4713">
        <v>3.2</v>
      </c>
      <c r="P4713">
        <v>2.35</v>
      </c>
      <c r="Q4713" s="2">
        <v>2</v>
      </c>
      <c r="R4713" s="8" t="str">
        <f t="shared" si="734"/>
        <v/>
      </c>
      <c r="S4713" s="8">
        <f>SUM($R$3:R4713)</f>
        <v>-99.470000000000709</v>
      </c>
      <c r="T4713" s="2">
        <v>1.72</v>
      </c>
      <c r="U4713" s="8" t="str">
        <f t="shared" si="735"/>
        <v/>
      </c>
      <c r="V4713" s="8">
        <f>SUM($U$3:U4713)</f>
        <v>-434.49999999999909</v>
      </c>
      <c r="W4713" s="9">
        <v>1.44</v>
      </c>
      <c r="X4713" s="8" t="str">
        <f t="shared" si="730"/>
        <v/>
      </c>
      <c r="Y4713" s="8">
        <f>SUM($X$3:X4713)</f>
        <v>-102.57000000000026</v>
      </c>
      <c r="Z4713" s="9">
        <v>2.62</v>
      </c>
      <c r="AA4713" s="8" t="str">
        <f t="shared" si="731"/>
        <v/>
      </c>
      <c r="AB4713" s="8">
        <f>SUM($AA$3:AA4713)</f>
        <v>-546.8000000000003</v>
      </c>
      <c r="AC4713" s="2">
        <v>2.4</v>
      </c>
      <c r="AD4713" s="8" t="str">
        <f t="shared" si="732"/>
        <v/>
      </c>
      <c r="AE4713" s="8">
        <f>SUM(AD$3:AD4713)</f>
        <v>1624.6999999999978</v>
      </c>
      <c r="AF4713" s="2">
        <v>1.53</v>
      </c>
      <c r="AG4713" s="8" t="str">
        <f t="shared" si="736"/>
        <v/>
      </c>
      <c r="AH4713" s="8">
        <f>SUM(AG$3:AG4713)</f>
        <v>-335.88999999999942</v>
      </c>
      <c r="AI4713">
        <v>8</v>
      </c>
      <c r="AJ4713" s="8" t="str">
        <f t="shared" si="737"/>
        <v/>
      </c>
      <c r="AK4713" s="8">
        <f>SUM(AJ$3:AJ4713)</f>
        <v>-684.25</v>
      </c>
      <c r="AL4713" s="2">
        <v>13</v>
      </c>
      <c r="AM4713" s="8" t="str">
        <f t="shared" si="738"/>
        <v/>
      </c>
      <c r="AN4713" s="8">
        <f>SUM(AM$3:AM4713)</f>
        <v>94</v>
      </c>
      <c r="AO4713" s="2">
        <v>6</v>
      </c>
      <c r="AP4713" s="8" t="str">
        <f t="shared" si="739"/>
        <v/>
      </c>
      <c r="AQ4713" s="8">
        <f>SUM(AP$3:AP4713)</f>
        <v>-492.5</v>
      </c>
      <c r="AT4713" s="4" t="str">
        <f t="shared" si="733"/>
        <v/>
      </c>
      <c r="AU4713" s="5">
        <f>SUM($AT$3:AT4713)</f>
        <v>94</v>
      </c>
      <c r="AV4713" s="6">
        <f>SUM(R4713,U4713,X4713,AA4713,AD4713,AG4713)</f>
        <v>0</v>
      </c>
    </row>
    <row r="4714" spans="1:48" x14ac:dyDescent="0.25">
      <c r="A4714">
        <f>IF(AND(G4714&lt;&gt;"",H4714&lt;&gt;"",I4714&lt;&gt;"",J4714&lt;&gt;"",K4714&lt;&gt;"",L4714&lt;&gt;"",M4714&lt;&gt;"",N4714&lt;&gt;"",O4714&lt;&gt;"",P4714&lt;&gt;"",Q4714&lt;&gt;"",T4714&lt;&gt;"",W4714&lt;&gt;"",Z4714&lt;&gt;"",AC4714&lt;&gt;"",AF4714&lt;&gt;"",AI4714&lt;&gt;"",AL4714&lt;&gt;"",AO4714&lt;&gt;"",AR4714&lt;&gt;"",AS4714&lt;&gt;""),1,0)</f>
        <v>0</v>
      </c>
      <c r="B4714" s="1">
        <v>43626</v>
      </c>
      <c r="C4714" t="s">
        <v>2718</v>
      </c>
      <c r="D4714" t="s">
        <v>5460</v>
      </c>
      <c r="E4714" t="s">
        <v>2790</v>
      </c>
      <c r="F4714" t="s">
        <v>2794</v>
      </c>
      <c r="G4714">
        <v>2019</v>
      </c>
      <c r="H4714">
        <v>6</v>
      </c>
      <c r="I4714">
        <v>10</v>
      </c>
      <c r="J4714" t="s">
        <v>77</v>
      </c>
      <c r="K4714">
        <v>2</v>
      </c>
      <c r="L4714" s="3">
        <v>0</v>
      </c>
      <c r="M4714" s="3">
        <v>4</v>
      </c>
      <c r="N4714">
        <v>15</v>
      </c>
      <c r="O4714">
        <v>7</v>
      </c>
      <c r="P4714">
        <v>1.22</v>
      </c>
      <c r="Q4714" s="2">
        <v>2.62</v>
      </c>
      <c r="R4714" s="8" t="str">
        <f t="shared" si="734"/>
        <v/>
      </c>
      <c r="S4714" s="8">
        <f>SUM($R$3:R4714)</f>
        <v>-99.470000000000709</v>
      </c>
      <c r="T4714" s="2">
        <v>1.44</v>
      </c>
      <c r="U4714" s="8" t="str">
        <f t="shared" si="735"/>
        <v/>
      </c>
      <c r="V4714" s="8">
        <f>SUM($U$3:U4714)</f>
        <v>-434.49999999999909</v>
      </c>
      <c r="W4714" s="9">
        <v>1.28</v>
      </c>
      <c r="X4714" s="8" t="str">
        <f t="shared" si="730"/>
        <v/>
      </c>
      <c r="Y4714" s="8">
        <f>SUM($X$3:X4714)</f>
        <v>-102.57000000000026</v>
      </c>
      <c r="Z4714" s="9">
        <v>3.5</v>
      </c>
      <c r="AA4714" s="8" t="str">
        <f t="shared" si="731"/>
        <v/>
      </c>
      <c r="AB4714" s="8">
        <f>SUM($AA$3:AA4714)</f>
        <v>-546.8000000000003</v>
      </c>
      <c r="AC4714" s="2">
        <v>1.8</v>
      </c>
      <c r="AD4714" s="8" t="str">
        <f t="shared" si="732"/>
        <v/>
      </c>
      <c r="AE4714" s="8">
        <f>SUM(AD$3:AD4714)</f>
        <v>1624.6999999999978</v>
      </c>
      <c r="AF4714" s="2">
        <v>2</v>
      </c>
      <c r="AG4714" s="8" t="str">
        <f t="shared" si="736"/>
        <v/>
      </c>
      <c r="AH4714" s="8">
        <f>SUM(AG$3:AG4714)</f>
        <v>-335.88999999999942</v>
      </c>
      <c r="AI4714">
        <v>26</v>
      </c>
      <c r="AJ4714" s="8" t="str">
        <f t="shared" si="737"/>
        <v/>
      </c>
      <c r="AK4714" s="8">
        <f>SUM(AJ$3:AJ4714)</f>
        <v>-684.25</v>
      </c>
      <c r="AL4714" s="2">
        <v>41</v>
      </c>
      <c r="AM4714" s="8" t="str">
        <f t="shared" si="738"/>
        <v/>
      </c>
      <c r="AN4714" s="8">
        <f>SUM(AM$3:AM4714)</f>
        <v>94</v>
      </c>
      <c r="AO4714" s="2">
        <v>15</v>
      </c>
      <c r="AP4714" s="8" t="str">
        <f t="shared" si="739"/>
        <v/>
      </c>
      <c r="AQ4714" s="8">
        <f>SUM(AP$3:AP4714)</f>
        <v>-492.5</v>
      </c>
      <c r="AT4714" s="4" t="str">
        <f t="shared" si="733"/>
        <v/>
      </c>
      <c r="AU4714" s="5">
        <f>SUM($AT$3:AT4714)</f>
        <v>94</v>
      </c>
      <c r="AV4714" s="6">
        <f>SUM(R4714,U4714,X4714,AA4714,AD4714,AG4714)</f>
        <v>0</v>
      </c>
    </row>
    <row r="4715" spans="1:48" x14ac:dyDescent="0.25">
      <c r="A4715">
        <f>IF(AND(G4715&lt;&gt;"",H4715&lt;&gt;"",I4715&lt;&gt;"",J4715&lt;&gt;"",K4715&lt;&gt;"",L4715&lt;&gt;"",M4715&lt;&gt;"",N4715&lt;&gt;"",O4715&lt;&gt;"",P4715&lt;&gt;"",Q4715&lt;&gt;"",T4715&lt;&gt;"",W4715&lt;&gt;"",Z4715&lt;&gt;"",AC4715&lt;&gt;"",AF4715&lt;&gt;"",AI4715&lt;&gt;"",AL4715&lt;&gt;"",AO4715&lt;&gt;"",AR4715&lt;&gt;"",AS4715&lt;&gt;""),1,0)</f>
        <v>1</v>
      </c>
      <c r="B4715" s="1">
        <v>43626</v>
      </c>
      <c r="C4715" t="s">
        <v>2718</v>
      </c>
      <c r="D4715" t="s">
        <v>5461</v>
      </c>
      <c r="E4715" t="s">
        <v>2735</v>
      </c>
      <c r="F4715" t="s">
        <v>2733</v>
      </c>
      <c r="G4715">
        <v>2019</v>
      </c>
      <c r="H4715">
        <v>6</v>
      </c>
      <c r="I4715">
        <v>10</v>
      </c>
      <c r="J4715" t="s">
        <v>77</v>
      </c>
      <c r="K4715">
        <v>2</v>
      </c>
      <c r="L4715" s="3">
        <v>4</v>
      </c>
      <c r="M4715" s="3">
        <v>0</v>
      </c>
      <c r="N4715">
        <v>1.53</v>
      </c>
      <c r="O4715">
        <v>4.33</v>
      </c>
      <c r="P4715">
        <v>7</v>
      </c>
      <c r="Q4715" s="2">
        <v>1.9</v>
      </c>
      <c r="R4715" s="8">
        <f t="shared" si="734"/>
        <v>-1</v>
      </c>
      <c r="S4715" s="8">
        <f>SUM($R$3:R4715)</f>
        <v>-100.47000000000071</v>
      </c>
      <c r="T4715" s="2">
        <v>1.8</v>
      </c>
      <c r="U4715" s="8">
        <f t="shared" si="735"/>
        <v>0.8</v>
      </c>
      <c r="V4715" s="8">
        <f>SUM($U$3:U4715)</f>
        <v>-433.69999999999908</v>
      </c>
      <c r="W4715" s="9">
        <v>1.25</v>
      </c>
      <c r="X4715" s="8">
        <f t="shared" si="730"/>
        <v>0.25</v>
      </c>
      <c r="Y4715" s="8">
        <f>SUM($X$3:X4715)</f>
        <v>-102.32000000000026</v>
      </c>
      <c r="Z4715" s="9">
        <v>3.75</v>
      </c>
      <c r="AA4715" s="8">
        <f t="shared" si="731"/>
        <v>-1</v>
      </c>
      <c r="AB4715" s="8">
        <f>SUM($AA$3:AA4715)</f>
        <v>-547.8000000000003</v>
      </c>
      <c r="AC4715" s="2">
        <v>1.8</v>
      </c>
      <c r="AD4715" s="8">
        <f t="shared" si="732"/>
        <v>0.8</v>
      </c>
      <c r="AE4715" s="8">
        <f>SUM(AD$3:AD4715)</f>
        <v>1625.4999999999977</v>
      </c>
      <c r="AF4715" s="2">
        <v>2</v>
      </c>
      <c r="AG4715" s="8">
        <f t="shared" si="736"/>
        <v>-1</v>
      </c>
      <c r="AH4715" s="8">
        <f>SUM(AG$3:AG4715)</f>
        <v>-336.88999999999942</v>
      </c>
      <c r="AI4715">
        <v>6.5</v>
      </c>
      <c r="AJ4715" s="8">
        <f t="shared" si="737"/>
        <v>-1</v>
      </c>
      <c r="AK4715" s="8">
        <f>SUM(AJ$3:AJ4715)</f>
        <v>-685.25</v>
      </c>
      <c r="AL4715" s="2">
        <v>8</v>
      </c>
      <c r="AM4715" s="8">
        <f t="shared" si="738"/>
        <v>-1</v>
      </c>
      <c r="AN4715" s="8">
        <f>SUM(AM$3:AM4715)</f>
        <v>93</v>
      </c>
      <c r="AO4715" s="2">
        <v>7.5</v>
      </c>
      <c r="AP4715" s="8">
        <f t="shared" si="739"/>
        <v>-1</v>
      </c>
      <c r="AQ4715" s="8">
        <f>SUM(AP$3:AP4715)</f>
        <v>-493.5</v>
      </c>
      <c r="AR4715">
        <v>2.42</v>
      </c>
      <c r="AS4715">
        <v>1.52</v>
      </c>
      <c r="AT4715" s="4">
        <f t="shared" si="733"/>
        <v>-1</v>
      </c>
      <c r="AU4715" s="5">
        <f>SUM($AT$3:AT4715)</f>
        <v>93</v>
      </c>
      <c r="AV4715" s="6">
        <f>SUM(R4715,U4715,X4715,AA4715,AD4715,AG4715)</f>
        <v>-1.1499999999999999</v>
      </c>
    </row>
    <row r="4716" spans="1:48" x14ac:dyDescent="0.25">
      <c r="A4716">
        <f>IF(AND(G4716&lt;&gt;"",H4716&lt;&gt;"",I4716&lt;&gt;"",J4716&lt;&gt;"",K4716&lt;&gt;"",L4716&lt;&gt;"",M4716&lt;&gt;"",N4716&lt;&gt;"",O4716&lt;&gt;"",P4716&lt;&gt;"",Q4716&lt;&gt;"",T4716&lt;&gt;"",W4716&lt;&gt;"",Z4716&lt;&gt;"",AC4716&lt;&gt;"",AF4716&lt;&gt;"",AI4716&lt;&gt;"",AL4716&lt;&gt;"",AO4716&lt;&gt;"",AR4716&lt;&gt;"",AS4716&lt;&gt;""),1,0)</f>
        <v>1</v>
      </c>
      <c r="B4716" s="1">
        <v>43626</v>
      </c>
      <c r="C4716" t="s">
        <v>2718</v>
      </c>
      <c r="D4716" t="s">
        <v>5462</v>
      </c>
      <c r="E4716" t="s">
        <v>2840</v>
      </c>
      <c r="F4716" t="s">
        <v>2843</v>
      </c>
      <c r="G4716">
        <v>2019</v>
      </c>
      <c r="H4716">
        <v>6</v>
      </c>
      <c r="I4716">
        <v>10</v>
      </c>
      <c r="J4716" t="s">
        <v>77</v>
      </c>
      <c r="K4716">
        <v>2</v>
      </c>
      <c r="L4716" s="3">
        <v>4</v>
      </c>
      <c r="M4716" s="3">
        <v>1</v>
      </c>
      <c r="N4716">
        <v>1.1399999999999999</v>
      </c>
      <c r="O4716">
        <v>9</v>
      </c>
      <c r="P4716">
        <v>23</v>
      </c>
      <c r="Q4716" s="2">
        <v>2.62</v>
      </c>
      <c r="R4716" s="8">
        <f t="shared" si="734"/>
        <v>1.62</v>
      </c>
      <c r="S4716" s="8">
        <f>SUM($R$3:R4716)</f>
        <v>-98.850000000000705</v>
      </c>
      <c r="T4716" s="2">
        <v>1.44</v>
      </c>
      <c r="U4716" s="8">
        <f t="shared" si="735"/>
        <v>-1</v>
      </c>
      <c r="V4716" s="8">
        <f>SUM($U$3:U4716)</f>
        <v>-434.69999999999908</v>
      </c>
      <c r="W4716" s="9">
        <v>1.1599999999999999</v>
      </c>
      <c r="X4716" s="8">
        <f t="shared" si="730"/>
        <v>0.15999999999999992</v>
      </c>
      <c r="Y4716" s="8">
        <f>SUM($X$3:X4716)</f>
        <v>-102.16000000000027</v>
      </c>
      <c r="Z4716" s="9">
        <v>5</v>
      </c>
      <c r="AA4716" s="8">
        <f t="shared" si="731"/>
        <v>-1</v>
      </c>
      <c r="AB4716" s="8">
        <f>SUM($AA$3:AA4716)</f>
        <v>-548.8000000000003</v>
      </c>
      <c r="AC4716" s="2">
        <v>1.5</v>
      </c>
      <c r="AD4716" s="8">
        <f t="shared" si="732"/>
        <v>0.5</v>
      </c>
      <c r="AE4716" s="8">
        <f>SUM(AD$3:AD4716)</f>
        <v>1625.9999999999977</v>
      </c>
      <c r="AF4716" s="2">
        <v>2.5</v>
      </c>
      <c r="AG4716" s="8">
        <f t="shared" si="736"/>
        <v>-1</v>
      </c>
      <c r="AH4716" s="8">
        <f>SUM(AG$3:AG4716)</f>
        <v>-337.88999999999942</v>
      </c>
      <c r="AI4716">
        <v>7</v>
      </c>
      <c r="AJ4716" s="8">
        <f t="shared" si="737"/>
        <v>-1</v>
      </c>
      <c r="AK4716" s="8">
        <f>SUM(AJ$3:AJ4716)</f>
        <v>-686.25</v>
      </c>
      <c r="AL4716" s="2">
        <v>11</v>
      </c>
      <c r="AM4716" s="8">
        <f t="shared" si="738"/>
        <v>-1</v>
      </c>
      <c r="AN4716" s="8">
        <f>SUM(AM$3:AM4716)</f>
        <v>92</v>
      </c>
      <c r="AO4716" s="2">
        <v>17</v>
      </c>
      <c r="AP4716" s="8">
        <f t="shared" si="739"/>
        <v>-1</v>
      </c>
      <c r="AQ4716" s="8">
        <f>SUM(AP$3:AP4716)</f>
        <v>-494.5</v>
      </c>
      <c r="AR4716">
        <v>1.47</v>
      </c>
      <c r="AS4716">
        <v>2.6</v>
      </c>
      <c r="AT4716" s="4">
        <f t="shared" si="733"/>
        <v>-1</v>
      </c>
      <c r="AU4716" s="5">
        <f>SUM($AT$3:AT4716)</f>
        <v>92</v>
      </c>
      <c r="AV4716" s="6">
        <f>SUM(R4716,U4716,X4716,AA4716,AD4716,AG4716)</f>
        <v>-0.72</v>
      </c>
    </row>
    <row r="4717" spans="1:48" x14ac:dyDescent="0.25">
      <c r="A4717">
        <f>IF(AND(G4717&lt;&gt;"",H4717&lt;&gt;"",I4717&lt;&gt;"",J4717&lt;&gt;"",K4717&lt;&gt;"",L4717&lt;&gt;"",M4717&lt;&gt;"",N4717&lt;&gt;"",O4717&lt;&gt;"",P4717&lt;&gt;"",Q4717&lt;&gt;"",T4717&lt;&gt;"",W4717&lt;&gt;"",Z4717&lt;&gt;"",AC4717&lt;&gt;"",AF4717&lt;&gt;"",AI4717&lt;&gt;"",AL4717&lt;&gt;"",AO4717&lt;&gt;"",AR4717&lt;&gt;"",AS4717&lt;&gt;""),1,0)</f>
        <v>1</v>
      </c>
      <c r="B4717" s="1">
        <v>43626</v>
      </c>
      <c r="C4717" t="s">
        <v>2718</v>
      </c>
      <c r="D4717" t="s">
        <v>5463</v>
      </c>
      <c r="E4717" t="s">
        <v>2793</v>
      </c>
      <c r="F4717" t="s">
        <v>2796</v>
      </c>
      <c r="G4717">
        <v>2019</v>
      </c>
      <c r="H4717">
        <v>6</v>
      </c>
      <c r="I4717">
        <v>10</v>
      </c>
      <c r="J4717" t="s">
        <v>77</v>
      </c>
      <c r="K4717">
        <v>2</v>
      </c>
      <c r="L4717" s="3">
        <v>3</v>
      </c>
      <c r="M4717" s="3">
        <v>0</v>
      </c>
      <c r="N4717">
        <v>1.3</v>
      </c>
      <c r="O4717">
        <v>5.75</v>
      </c>
      <c r="P4717">
        <v>12</v>
      </c>
      <c r="Q4717" s="2">
        <v>2.1</v>
      </c>
      <c r="R4717" s="8">
        <f t="shared" si="734"/>
        <v>-1</v>
      </c>
      <c r="S4717" s="8">
        <f>SUM($R$3:R4717)</f>
        <v>-99.850000000000705</v>
      </c>
      <c r="T4717" s="2">
        <v>1.66</v>
      </c>
      <c r="U4717" s="8">
        <f t="shared" si="735"/>
        <v>0.65999999999999992</v>
      </c>
      <c r="V4717" s="8">
        <f>SUM($U$3:U4717)</f>
        <v>-434.03999999999905</v>
      </c>
      <c r="W4717" s="9">
        <v>1.25</v>
      </c>
      <c r="X4717" s="8">
        <f t="shared" si="730"/>
        <v>0.25</v>
      </c>
      <c r="Y4717" s="8">
        <f>SUM($X$3:X4717)</f>
        <v>-101.91000000000027</v>
      </c>
      <c r="Z4717" s="9">
        <v>3.75</v>
      </c>
      <c r="AA4717" s="8">
        <f t="shared" si="731"/>
        <v>-1</v>
      </c>
      <c r="AB4717" s="8">
        <f>SUM($AA$3:AA4717)</f>
        <v>-549.8000000000003</v>
      </c>
      <c r="AC4717" s="2">
        <v>1.65</v>
      </c>
      <c r="AD4717" s="8">
        <f t="shared" si="732"/>
        <v>0.64999999999999991</v>
      </c>
      <c r="AE4717" s="8">
        <f>SUM(AD$3:AD4717)</f>
        <v>1626.6499999999978</v>
      </c>
      <c r="AF4717" s="2">
        <v>2.2000000000000002</v>
      </c>
      <c r="AG4717" s="8">
        <f t="shared" si="736"/>
        <v>-1</v>
      </c>
      <c r="AH4717" s="8">
        <f>SUM(AG$3:AG4717)</f>
        <v>-338.88999999999942</v>
      </c>
      <c r="AI4717">
        <v>5.5</v>
      </c>
      <c r="AJ4717" s="8">
        <f t="shared" si="737"/>
        <v>-1</v>
      </c>
      <c r="AK4717" s="8">
        <f>SUM(AJ$3:AJ4717)</f>
        <v>-687.25</v>
      </c>
      <c r="AL4717" s="2">
        <v>7</v>
      </c>
      <c r="AM4717" s="8">
        <f t="shared" si="738"/>
        <v>-1</v>
      </c>
      <c r="AN4717" s="8">
        <f>SUM(AM$3:AM4717)</f>
        <v>91</v>
      </c>
      <c r="AO4717" s="2">
        <v>11</v>
      </c>
      <c r="AP4717" s="8">
        <f t="shared" si="739"/>
        <v>-1</v>
      </c>
      <c r="AQ4717" s="8">
        <f>SUM(AP$3:AP4717)</f>
        <v>-495.5</v>
      </c>
      <c r="AR4717">
        <v>1.93</v>
      </c>
      <c r="AS4717">
        <v>1.93</v>
      </c>
      <c r="AT4717" s="4">
        <f t="shared" si="733"/>
        <v>-1</v>
      </c>
      <c r="AU4717" s="5">
        <f>SUM($AT$3:AT4717)</f>
        <v>91</v>
      </c>
      <c r="AV4717" s="6">
        <f>SUM(R4717,U4717,X4717,AA4717,AD4717,AG4717)</f>
        <v>-1.4400000000000002</v>
      </c>
    </row>
    <row r="4718" spans="1:48" x14ac:dyDescent="0.25">
      <c r="A4718">
        <f>IF(AND(G4718&lt;&gt;"",H4718&lt;&gt;"",I4718&lt;&gt;"",J4718&lt;&gt;"",K4718&lt;&gt;"",L4718&lt;&gt;"",M4718&lt;&gt;"",N4718&lt;&gt;"",O4718&lt;&gt;"",P4718&lt;&gt;"",Q4718&lt;&gt;"",T4718&lt;&gt;"",W4718&lt;&gt;"",Z4718&lt;&gt;"",AC4718&lt;&gt;"",AF4718&lt;&gt;"",AI4718&lt;&gt;"",AL4718&lt;&gt;"",AO4718&lt;&gt;"",AR4718&lt;&gt;"",AS4718&lt;&gt;""),1,0)</f>
        <v>1</v>
      </c>
      <c r="B4718" s="1">
        <v>43626</v>
      </c>
      <c r="C4718" t="s">
        <v>2718</v>
      </c>
      <c r="D4718" t="s">
        <v>5464</v>
      </c>
      <c r="E4718" t="s">
        <v>2841</v>
      </c>
      <c r="F4718" t="s">
        <v>2834</v>
      </c>
      <c r="G4718">
        <v>2019</v>
      </c>
      <c r="H4718">
        <v>6</v>
      </c>
      <c r="I4718">
        <v>10</v>
      </c>
      <c r="J4718" t="s">
        <v>77</v>
      </c>
      <c r="K4718">
        <v>2</v>
      </c>
      <c r="L4718" s="3">
        <v>1</v>
      </c>
      <c r="M4718" s="3">
        <v>0</v>
      </c>
      <c r="N4718">
        <v>1.1200000000000001</v>
      </c>
      <c r="O4718">
        <v>9.5</v>
      </c>
      <c r="P4718">
        <v>29</v>
      </c>
      <c r="Q4718" s="2">
        <v>2.62</v>
      </c>
      <c r="R4718" s="8">
        <f t="shared" si="734"/>
        <v>-1</v>
      </c>
      <c r="S4718" s="8">
        <f>SUM($R$3:R4718)</f>
        <v>-100.8500000000007</v>
      </c>
      <c r="T4718" s="2">
        <v>1.44</v>
      </c>
      <c r="U4718" s="8">
        <f t="shared" si="735"/>
        <v>0.43999999999999995</v>
      </c>
      <c r="V4718" s="8">
        <f>SUM($U$3:U4718)</f>
        <v>-433.59999999999906</v>
      </c>
      <c r="W4718" s="9">
        <v>1.18</v>
      </c>
      <c r="X4718" s="8">
        <f t="shared" si="730"/>
        <v>-1</v>
      </c>
      <c r="Y4718" s="8">
        <f>SUM($X$3:X4718)</f>
        <v>-102.91000000000027</v>
      </c>
      <c r="Z4718" s="9">
        <v>4.5</v>
      </c>
      <c r="AA4718" s="8">
        <f t="shared" si="731"/>
        <v>3.5</v>
      </c>
      <c r="AB4718" s="8">
        <f>SUM($AA$3:AA4718)</f>
        <v>-546.3000000000003</v>
      </c>
      <c r="AC4718" s="2">
        <v>1.5</v>
      </c>
      <c r="AD4718" s="8">
        <f t="shared" si="732"/>
        <v>-1</v>
      </c>
      <c r="AE4718" s="8">
        <f>SUM(AD$3:AD4718)</f>
        <v>1625.6499999999978</v>
      </c>
      <c r="AF4718" s="2">
        <v>2.5</v>
      </c>
      <c r="AG4718" s="8">
        <f t="shared" si="736"/>
        <v>1.5</v>
      </c>
      <c r="AH4718" s="8">
        <f>SUM(AG$3:AG4718)</f>
        <v>-337.38999999999942</v>
      </c>
      <c r="AI4718">
        <v>6</v>
      </c>
      <c r="AJ4718" s="8">
        <f t="shared" si="737"/>
        <v>5</v>
      </c>
      <c r="AK4718" s="8">
        <f>SUM(AJ$3:AJ4718)</f>
        <v>-682.25</v>
      </c>
      <c r="AL4718" s="2">
        <v>9.5</v>
      </c>
      <c r="AM4718" s="8">
        <f t="shared" si="738"/>
        <v>-1</v>
      </c>
      <c r="AN4718" s="8">
        <f>SUM(AM$3:AM4718)</f>
        <v>90</v>
      </c>
      <c r="AO4718" s="2">
        <v>19</v>
      </c>
      <c r="AP4718" s="8">
        <f t="shared" si="739"/>
        <v>-1</v>
      </c>
      <c r="AQ4718" s="8">
        <f>SUM(AP$3:AP4718)</f>
        <v>-496.5</v>
      </c>
      <c r="AR4718">
        <v>1.47</v>
      </c>
      <c r="AS4718">
        <v>2.6</v>
      </c>
      <c r="AT4718" s="4">
        <f t="shared" si="733"/>
        <v>-1</v>
      </c>
      <c r="AU4718" s="5">
        <f>SUM($AT$3:AT4718)</f>
        <v>90</v>
      </c>
      <c r="AV4718" s="6">
        <f>SUM(R4718,U4718,X4718,AA4718,AD4718,AG4718)</f>
        <v>2.44</v>
      </c>
    </row>
    <row r="4719" spans="1:48" x14ac:dyDescent="0.25">
      <c r="A4719">
        <f>IF(AND(G4719&lt;&gt;"",H4719&lt;&gt;"",I4719&lt;&gt;"",J4719&lt;&gt;"",K4719&lt;&gt;"",L4719&lt;&gt;"",M4719&lt;&gt;"",N4719&lt;&gt;"",O4719&lt;&gt;"",P4719&lt;&gt;"",Q4719&lt;&gt;"",T4719&lt;&gt;"",W4719&lt;&gt;"",Z4719&lt;&gt;"",AC4719&lt;&gt;"",AF4719&lt;&gt;"",AI4719&lt;&gt;"",AL4719&lt;&gt;"",AO4719&lt;&gt;"",AR4719&lt;&gt;"",AS4719&lt;&gt;""),1,0)</f>
        <v>1</v>
      </c>
      <c r="B4719" s="1">
        <v>43625</v>
      </c>
      <c r="C4719" t="s">
        <v>2749</v>
      </c>
      <c r="D4719" t="s">
        <v>5465</v>
      </c>
      <c r="E4719" t="s">
        <v>2751</v>
      </c>
      <c r="F4719" t="s">
        <v>5400</v>
      </c>
      <c r="G4719">
        <v>2019</v>
      </c>
      <c r="H4719">
        <v>6</v>
      </c>
      <c r="I4719">
        <v>9</v>
      </c>
      <c r="J4719" t="s">
        <v>23</v>
      </c>
      <c r="K4719">
        <v>1</v>
      </c>
      <c r="L4719" s="3">
        <v>7</v>
      </c>
      <c r="M4719" s="3">
        <v>0</v>
      </c>
      <c r="N4719">
        <v>1.1200000000000001</v>
      </c>
      <c r="O4719">
        <v>8</v>
      </c>
      <c r="P4719">
        <v>19</v>
      </c>
      <c r="Q4719" s="2">
        <v>2.5</v>
      </c>
      <c r="R4719" s="8">
        <f t="shared" si="734"/>
        <v>-1</v>
      </c>
      <c r="S4719" s="8">
        <f>SUM($R$3:R4719)</f>
        <v>-101.8500000000007</v>
      </c>
      <c r="T4719" s="2">
        <v>1.5</v>
      </c>
      <c r="U4719" s="8">
        <f t="shared" si="735"/>
        <v>0.5</v>
      </c>
      <c r="V4719" s="8">
        <f>SUM($U$3:U4719)</f>
        <v>-433.09999999999906</v>
      </c>
      <c r="W4719" s="9">
        <v>1.1200000000000001</v>
      </c>
      <c r="X4719" s="8">
        <f t="shared" si="730"/>
        <v>0.12000000000000011</v>
      </c>
      <c r="Y4719" s="8">
        <f>SUM($X$3:X4719)</f>
        <v>-102.79000000000026</v>
      </c>
      <c r="Z4719" s="9">
        <v>6</v>
      </c>
      <c r="AA4719" s="8">
        <f t="shared" si="731"/>
        <v>-1</v>
      </c>
      <c r="AB4719" s="8">
        <f>SUM($AA$3:AA4719)</f>
        <v>-547.3000000000003</v>
      </c>
      <c r="AC4719" s="2">
        <v>1.44</v>
      </c>
      <c r="AD4719" s="8">
        <f t="shared" si="732"/>
        <v>0.43999999999999995</v>
      </c>
      <c r="AE4719" s="8">
        <f>SUM(AD$3:AD4719)</f>
        <v>1626.0899999999979</v>
      </c>
      <c r="AF4719" s="2">
        <v>2.7</v>
      </c>
      <c r="AG4719" s="8">
        <f t="shared" si="736"/>
        <v>-1</v>
      </c>
      <c r="AH4719" s="8">
        <f>SUM(AG$3:AG4719)</f>
        <v>-338.38999999999942</v>
      </c>
      <c r="AI4719">
        <v>8.5</v>
      </c>
      <c r="AJ4719" s="8">
        <f t="shared" si="737"/>
        <v>-1</v>
      </c>
      <c r="AK4719" s="8">
        <f>SUM(AJ$3:AJ4719)</f>
        <v>-683.25</v>
      </c>
      <c r="AL4719" s="2">
        <v>12</v>
      </c>
      <c r="AM4719" s="8">
        <f t="shared" si="738"/>
        <v>-1</v>
      </c>
      <c r="AN4719" s="8">
        <f>SUM(AM$3:AM4719)</f>
        <v>89</v>
      </c>
      <c r="AO4719" s="2">
        <v>15</v>
      </c>
      <c r="AP4719" s="8">
        <f t="shared" si="739"/>
        <v>-1</v>
      </c>
      <c r="AQ4719" s="8">
        <f>SUM(AP$3:AP4719)</f>
        <v>-497.5</v>
      </c>
      <c r="AR4719">
        <v>1.4</v>
      </c>
      <c r="AS4719">
        <v>2.85</v>
      </c>
      <c r="AT4719" s="4">
        <f t="shared" si="733"/>
        <v>-1</v>
      </c>
      <c r="AU4719" s="5">
        <f>SUM($AT$3:AT4719)</f>
        <v>89</v>
      </c>
      <c r="AV4719" s="6">
        <f>SUM(R4719,U4719,X4719,AA4719,AD4719,AG4719)</f>
        <v>-1.94</v>
      </c>
    </row>
    <row r="4720" spans="1:48" x14ac:dyDescent="0.25">
      <c r="A4720">
        <f>IF(AND(G4720&lt;&gt;"",H4720&lt;&gt;"",I4720&lt;&gt;"",J4720&lt;&gt;"",K4720&lt;&gt;"",L4720&lt;&gt;"",M4720&lt;&gt;"",N4720&lt;&gt;"",O4720&lt;&gt;"",P4720&lt;&gt;"",Q4720&lt;&gt;"",T4720&lt;&gt;"",W4720&lt;&gt;"",Z4720&lt;&gt;"",AC4720&lt;&gt;"",AF4720&lt;&gt;"",AI4720&lt;&gt;"",AL4720&lt;&gt;"",AO4720&lt;&gt;"",AR4720&lt;&gt;"",AS4720&lt;&gt;""),1,0)</f>
        <v>1</v>
      </c>
      <c r="B4720" s="1">
        <v>43625</v>
      </c>
      <c r="C4720" t="s">
        <v>2749</v>
      </c>
      <c r="D4720" t="s">
        <v>5466</v>
      </c>
      <c r="E4720" t="s">
        <v>2757</v>
      </c>
      <c r="F4720" t="s">
        <v>5396</v>
      </c>
      <c r="G4720">
        <v>2019</v>
      </c>
      <c r="H4720">
        <v>6</v>
      </c>
      <c r="I4720">
        <v>9</v>
      </c>
      <c r="J4720" t="s">
        <v>23</v>
      </c>
      <c r="K4720">
        <v>1</v>
      </c>
      <c r="L4720" s="3">
        <v>2</v>
      </c>
      <c r="M4720" s="3">
        <v>0</v>
      </c>
      <c r="N4720">
        <v>1.36</v>
      </c>
      <c r="O4720">
        <v>4.5999999999999996</v>
      </c>
      <c r="P4720">
        <v>9</v>
      </c>
      <c r="Q4720" s="2">
        <v>2.1</v>
      </c>
      <c r="R4720" s="8">
        <f t="shared" si="734"/>
        <v>-1</v>
      </c>
      <c r="S4720" s="8">
        <f>SUM($R$3:R4720)</f>
        <v>-102.8500000000007</v>
      </c>
      <c r="T4720" s="2">
        <v>1.66</v>
      </c>
      <c r="U4720" s="8">
        <f t="shared" si="735"/>
        <v>0.65999999999999992</v>
      </c>
      <c r="V4720" s="8">
        <f>SUM($U$3:U4720)</f>
        <v>-432.43999999999903</v>
      </c>
      <c r="W4720" s="9">
        <v>1.25</v>
      </c>
      <c r="X4720" s="8">
        <f t="shared" si="730"/>
        <v>0.25</v>
      </c>
      <c r="Y4720" s="8">
        <f>SUM($X$3:X4720)</f>
        <v>-102.54000000000026</v>
      </c>
      <c r="Z4720" s="9">
        <v>3.75</v>
      </c>
      <c r="AA4720" s="8">
        <f t="shared" si="731"/>
        <v>-1</v>
      </c>
      <c r="AB4720" s="8">
        <f>SUM($AA$3:AA4720)</f>
        <v>-548.3000000000003</v>
      </c>
      <c r="AC4720" s="2">
        <v>1.85</v>
      </c>
      <c r="AD4720" s="8">
        <f t="shared" si="732"/>
        <v>0.85000000000000009</v>
      </c>
      <c r="AE4720" s="8">
        <f>SUM(AD$3:AD4720)</f>
        <v>1626.9399999999978</v>
      </c>
      <c r="AF4720" s="2">
        <v>1.95</v>
      </c>
      <c r="AG4720" s="8">
        <f t="shared" si="736"/>
        <v>0.95</v>
      </c>
      <c r="AH4720" s="8">
        <f>SUM(AG$3:AG4720)</f>
        <v>-337.43999999999943</v>
      </c>
      <c r="AI4720">
        <v>6</v>
      </c>
      <c r="AJ4720" s="8">
        <f t="shared" si="737"/>
        <v>-1</v>
      </c>
      <c r="AK4720" s="8">
        <f>SUM(AJ$3:AJ4720)</f>
        <v>-684.25</v>
      </c>
      <c r="AL4720" s="2">
        <v>8</v>
      </c>
      <c r="AM4720" s="8">
        <f t="shared" si="738"/>
        <v>-1</v>
      </c>
      <c r="AN4720" s="8">
        <f>SUM(AM$3:AM4720)</f>
        <v>88</v>
      </c>
      <c r="AO4720" s="2">
        <v>8.5</v>
      </c>
      <c r="AP4720" s="8">
        <f t="shared" si="739"/>
        <v>-1</v>
      </c>
      <c r="AQ4720" s="8">
        <f>SUM(AP$3:AP4720)</f>
        <v>-498.5</v>
      </c>
      <c r="AR4720">
        <v>2.1</v>
      </c>
      <c r="AS4720">
        <v>1.77</v>
      </c>
      <c r="AT4720" s="4">
        <f t="shared" si="733"/>
        <v>-1</v>
      </c>
      <c r="AU4720" s="5">
        <f>SUM($AT$3:AT4720)</f>
        <v>88</v>
      </c>
      <c r="AV4720" s="6">
        <f>SUM(R4720,U4720,X4720,AA4720,AD4720,AG4720)</f>
        <v>0.71</v>
      </c>
    </row>
    <row r="4721" spans="1:48" x14ac:dyDescent="0.25">
      <c r="A4721">
        <f>IF(AND(G4721&lt;&gt;"",H4721&lt;&gt;"",I4721&lt;&gt;"",J4721&lt;&gt;"",K4721&lt;&gt;"",L4721&lt;&gt;"",M4721&lt;&gt;"",N4721&lt;&gt;"",O4721&lt;&gt;"",P4721&lt;&gt;"",Q4721&lt;&gt;"",T4721&lt;&gt;"",W4721&lt;&gt;"",Z4721&lt;&gt;"",AC4721&lt;&gt;"",AF4721&lt;&gt;"",AI4721&lt;&gt;"",AL4721&lt;&gt;"",AO4721&lt;&gt;"",AR4721&lt;&gt;"",AS4721&lt;&gt;""),1,0)</f>
        <v>0</v>
      </c>
      <c r="B4721" s="1">
        <v>43625</v>
      </c>
      <c r="C4721" t="s">
        <v>2749</v>
      </c>
      <c r="D4721" t="s">
        <v>5467</v>
      </c>
      <c r="E4721" t="s">
        <v>4100</v>
      </c>
      <c r="F4721" t="s">
        <v>3504</v>
      </c>
      <c r="G4721">
        <v>2019</v>
      </c>
      <c r="H4721">
        <v>6</v>
      </c>
      <c r="I4721">
        <v>9</v>
      </c>
      <c r="J4721" t="s">
        <v>23</v>
      </c>
      <c r="K4721">
        <v>1</v>
      </c>
      <c r="L4721" s="3">
        <v>3</v>
      </c>
      <c r="M4721" s="3">
        <v>2</v>
      </c>
      <c r="N4721">
        <v>1.9</v>
      </c>
      <c r="O4721">
        <v>3.6</v>
      </c>
      <c r="P4721">
        <v>3.8</v>
      </c>
      <c r="Q4721" s="2">
        <v>1.83</v>
      </c>
      <c r="R4721" s="8" t="str">
        <f t="shared" si="734"/>
        <v/>
      </c>
      <c r="S4721" s="8">
        <f>SUM($R$3:R4721)</f>
        <v>-102.8500000000007</v>
      </c>
      <c r="T4721" s="2">
        <v>1.83</v>
      </c>
      <c r="U4721" s="8" t="str">
        <f t="shared" si="735"/>
        <v/>
      </c>
      <c r="V4721" s="8">
        <f>SUM($U$3:U4721)</f>
        <v>-432.43999999999903</v>
      </c>
      <c r="W4721" s="9">
        <v>1.33</v>
      </c>
      <c r="X4721" s="8" t="str">
        <f t="shared" si="730"/>
        <v/>
      </c>
      <c r="Y4721" s="8">
        <f>SUM($X$3:X4721)</f>
        <v>-102.54000000000026</v>
      </c>
      <c r="Z4721" s="9">
        <v>3.25</v>
      </c>
      <c r="AA4721" s="8" t="str">
        <f t="shared" si="731"/>
        <v/>
      </c>
      <c r="AB4721" s="8">
        <f>SUM($AA$3:AA4721)</f>
        <v>-548.3000000000003</v>
      </c>
      <c r="AC4721" s="2">
        <v>2.1</v>
      </c>
      <c r="AD4721" s="8" t="str">
        <f t="shared" si="732"/>
        <v/>
      </c>
      <c r="AE4721" s="8">
        <f>SUM(AD$3:AD4721)</f>
        <v>1626.9399999999978</v>
      </c>
      <c r="AF4721" s="2">
        <v>1.7</v>
      </c>
      <c r="AG4721" s="8" t="str">
        <f t="shared" si="736"/>
        <v/>
      </c>
      <c r="AH4721" s="8">
        <f>SUM(AG$3:AG4721)</f>
        <v>-337.43999999999943</v>
      </c>
      <c r="AI4721">
        <v>6.5</v>
      </c>
      <c r="AJ4721" s="8" t="str">
        <f t="shared" si="737"/>
        <v/>
      </c>
      <c r="AK4721" s="8">
        <f>SUM(AJ$3:AJ4721)</f>
        <v>-684.25</v>
      </c>
      <c r="AL4721" s="2">
        <v>8.5</v>
      </c>
      <c r="AM4721" s="8" t="str">
        <f t="shared" si="738"/>
        <v/>
      </c>
      <c r="AN4721" s="8">
        <f>SUM(AM$3:AM4721)</f>
        <v>88</v>
      </c>
      <c r="AO4721" s="2">
        <v>6.5</v>
      </c>
      <c r="AP4721" s="8" t="str">
        <f t="shared" si="739"/>
        <v/>
      </c>
      <c r="AQ4721" s="8">
        <f>SUM(AP$3:AP4721)</f>
        <v>-498.5</v>
      </c>
      <c r="AT4721" s="4" t="str">
        <f t="shared" si="733"/>
        <v/>
      </c>
      <c r="AU4721" s="5">
        <f>SUM($AT$3:AT4721)</f>
        <v>88</v>
      </c>
      <c r="AV4721" s="6">
        <f>SUM(R4721,U4721,X4721,AA4721,AD4721,AG4721)</f>
        <v>0</v>
      </c>
    </row>
    <row r="4722" spans="1:48" x14ac:dyDescent="0.25">
      <c r="A4722">
        <f>IF(AND(G4722&lt;&gt;"",H4722&lt;&gt;"",I4722&lt;&gt;"",J4722&lt;&gt;"",K4722&lt;&gt;"",L4722&lt;&gt;"",M4722&lt;&gt;"",N4722&lt;&gt;"",O4722&lt;&gt;"",P4722&lt;&gt;"",Q4722&lt;&gt;"",T4722&lt;&gt;"",W4722&lt;&gt;"",Z4722&lt;&gt;"",AC4722&lt;&gt;"",AF4722&lt;&gt;"",AI4722&lt;&gt;"",AL4722&lt;&gt;"",AO4722&lt;&gt;"",AR4722&lt;&gt;"",AS4722&lt;&gt;""),1,0)</f>
        <v>1</v>
      </c>
      <c r="B4722" s="1">
        <v>43625</v>
      </c>
      <c r="C4722" t="s">
        <v>2749</v>
      </c>
      <c r="D4722" t="s">
        <v>5468</v>
      </c>
      <c r="E4722" t="s">
        <v>2862</v>
      </c>
      <c r="F4722" t="s">
        <v>2861</v>
      </c>
      <c r="G4722">
        <v>2019</v>
      </c>
      <c r="H4722">
        <v>6</v>
      </c>
      <c r="I4722">
        <v>9</v>
      </c>
      <c r="J4722" t="s">
        <v>23</v>
      </c>
      <c r="K4722">
        <v>1</v>
      </c>
      <c r="L4722" s="3">
        <v>0</v>
      </c>
      <c r="M4722" s="3">
        <v>3</v>
      </c>
      <c r="N4722">
        <v>3.2</v>
      </c>
      <c r="O4722">
        <v>3</v>
      </c>
      <c r="P4722">
        <v>2.37</v>
      </c>
      <c r="Q4722" s="2">
        <v>2.1</v>
      </c>
      <c r="R4722" s="8">
        <f t="shared" si="734"/>
        <v>-1</v>
      </c>
      <c r="S4722" s="8">
        <f>SUM($R$3:R4722)</f>
        <v>-103.8500000000007</v>
      </c>
      <c r="T4722" s="2">
        <v>1.66</v>
      </c>
      <c r="U4722" s="8">
        <f t="shared" si="735"/>
        <v>0.65999999999999992</v>
      </c>
      <c r="V4722" s="8">
        <f>SUM($U$3:U4722)</f>
        <v>-431.77999999999901</v>
      </c>
      <c r="W4722" s="9">
        <v>1.5</v>
      </c>
      <c r="X4722" s="8">
        <f t="shared" si="730"/>
        <v>0.5</v>
      </c>
      <c r="Y4722" s="8">
        <f>SUM($X$3:X4722)</f>
        <v>-102.04000000000026</v>
      </c>
      <c r="Z4722" s="9">
        <v>2.5</v>
      </c>
      <c r="AA4722" s="8">
        <f t="shared" si="731"/>
        <v>-1</v>
      </c>
      <c r="AB4722" s="8">
        <f>SUM($AA$3:AA4722)</f>
        <v>-549.3000000000003</v>
      </c>
      <c r="AC4722" s="2">
        <v>2.6</v>
      </c>
      <c r="AD4722" s="8">
        <f t="shared" si="732"/>
        <v>1.6</v>
      </c>
      <c r="AE4722" s="8">
        <f>SUM(AD$3:AD4722)</f>
        <v>1628.5399999999977</v>
      </c>
      <c r="AF4722" s="2">
        <v>1.47</v>
      </c>
      <c r="AG4722" s="8">
        <f t="shared" si="736"/>
        <v>-1</v>
      </c>
      <c r="AH4722" s="8">
        <f>SUM(AG$3:AG4722)</f>
        <v>-338.43999999999943</v>
      </c>
      <c r="AI4722">
        <v>7</v>
      </c>
      <c r="AJ4722" s="8">
        <f t="shared" si="737"/>
        <v>-1</v>
      </c>
      <c r="AK4722" s="8">
        <f>SUM(AJ$3:AJ4722)</f>
        <v>-685.25</v>
      </c>
      <c r="AL4722" s="2">
        <v>12</v>
      </c>
      <c r="AM4722" s="8">
        <f t="shared" si="738"/>
        <v>-1</v>
      </c>
      <c r="AN4722" s="8">
        <f>SUM(AM$3:AM4722)</f>
        <v>87</v>
      </c>
      <c r="AO4722" s="2">
        <v>6</v>
      </c>
      <c r="AP4722" s="8">
        <f t="shared" si="739"/>
        <v>-1</v>
      </c>
      <c r="AQ4722" s="8">
        <f>SUM(AP$3:AP4722)</f>
        <v>-499.5</v>
      </c>
      <c r="AR4722">
        <v>7</v>
      </c>
      <c r="AS4722">
        <v>1.1000000000000001</v>
      </c>
      <c r="AT4722" s="4">
        <f t="shared" si="733"/>
        <v>-1</v>
      </c>
      <c r="AU4722" s="5">
        <f>SUM($AT$3:AT4722)</f>
        <v>87</v>
      </c>
      <c r="AV4722" s="6">
        <f>SUM(R4722,U4722,X4722,AA4722,AD4722,AG4722)</f>
        <v>-0.24</v>
      </c>
    </row>
    <row r="4723" spans="1:48" x14ac:dyDescent="0.25">
      <c r="A4723">
        <f>IF(AND(G4723&lt;&gt;"",H4723&lt;&gt;"",I4723&lt;&gt;"",J4723&lt;&gt;"",K4723&lt;&gt;"",L4723&lt;&gt;"",M4723&lt;&gt;"",N4723&lt;&gt;"",O4723&lt;&gt;"",P4723&lt;&gt;"",Q4723&lt;&gt;"",T4723&lt;&gt;"",W4723&lt;&gt;"",Z4723&lt;&gt;"",AC4723&lt;&gt;"",AF4723&lt;&gt;"",AI4723&lt;&gt;"",AL4723&lt;&gt;"",AO4723&lt;&gt;"",AR4723&lt;&gt;"",AS4723&lt;&gt;""),1,0)</f>
        <v>1</v>
      </c>
      <c r="B4723" s="1">
        <v>43625</v>
      </c>
      <c r="C4723" t="s">
        <v>2749</v>
      </c>
      <c r="D4723" t="s">
        <v>5469</v>
      </c>
      <c r="E4723" t="s">
        <v>4103</v>
      </c>
      <c r="F4723" t="s">
        <v>2758</v>
      </c>
      <c r="G4723">
        <v>2019</v>
      </c>
      <c r="H4723">
        <v>6</v>
      </c>
      <c r="I4723">
        <v>9</v>
      </c>
      <c r="J4723" t="s">
        <v>23</v>
      </c>
      <c r="K4723">
        <v>1</v>
      </c>
      <c r="L4723" s="3">
        <v>0</v>
      </c>
      <c r="M4723" s="3">
        <v>3</v>
      </c>
      <c r="N4723">
        <v>2.15</v>
      </c>
      <c r="O4723">
        <v>3.3</v>
      </c>
      <c r="P4723">
        <v>3.4</v>
      </c>
      <c r="Q4723" s="2">
        <v>1.9</v>
      </c>
      <c r="R4723" s="8">
        <f t="shared" si="734"/>
        <v>-1</v>
      </c>
      <c r="S4723" s="8">
        <f>SUM($R$3:R4723)</f>
        <v>-104.8500000000007</v>
      </c>
      <c r="T4723" s="2">
        <v>1.8</v>
      </c>
      <c r="U4723" s="8">
        <f t="shared" si="735"/>
        <v>0.8</v>
      </c>
      <c r="V4723" s="8">
        <f>SUM($U$3:U4723)</f>
        <v>-430.979999999999</v>
      </c>
      <c r="W4723" s="9">
        <v>1.36</v>
      </c>
      <c r="X4723" s="8">
        <f t="shared" si="730"/>
        <v>0.3600000000000001</v>
      </c>
      <c r="Y4723" s="8">
        <f>SUM($X$3:X4723)</f>
        <v>-101.68000000000026</v>
      </c>
      <c r="Z4723" s="9">
        <v>3</v>
      </c>
      <c r="AA4723" s="8">
        <f t="shared" si="731"/>
        <v>-1</v>
      </c>
      <c r="AB4723" s="8">
        <f>SUM($AA$3:AA4723)</f>
        <v>-550.3000000000003</v>
      </c>
      <c r="AC4723" s="2">
        <v>2.25</v>
      </c>
      <c r="AD4723" s="8">
        <f t="shared" si="732"/>
        <v>1.25</v>
      </c>
      <c r="AE4723" s="8">
        <f>SUM(AD$3:AD4723)</f>
        <v>1629.7899999999977</v>
      </c>
      <c r="AF4723" s="2">
        <v>1.61</v>
      </c>
      <c r="AG4723" s="8">
        <f t="shared" si="736"/>
        <v>-1</v>
      </c>
      <c r="AH4723" s="8">
        <f>SUM(AG$3:AG4723)</f>
        <v>-339.43999999999943</v>
      </c>
      <c r="AI4723">
        <v>7</v>
      </c>
      <c r="AJ4723" s="8">
        <f t="shared" si="737"/>
        <v>-1</v>
      </c>
      <c r="AK4723" s="8">
        <f>SUM(AJ$3:AJ4723)</f>
        <v>-686.25</v>
      </c>
      <c r="AL4723" s="2">
        <v>9</v>
      </c>
      <c r="AM4723" s="8">
        <f t="shared" si="738"/>
        <v>-1</v>
      </c>
      <c r="AN4723" s="8">
        <f>SUM(AM$3:AM4723)</f>
        <v>86</v>
      </c>
      <c r="AO4723" s="2">
        <v>6</v>
      </c>
      <c r="AP4723" s="8">
        <f t="shared" si="739"/>
        <v>-1</v>
      </c>
      <c r="AQ4723" s="8">
        <f>SUM(AP$3:AP4723)</f>
        <v>-500.5</v>
      </c>
      <c r="AR4723">
        <v>4.4000000000000004</v>
      </c>
      <c r="AS4723">
        <v>1.2</v>
      </c>
      <c r="AT4723" s="4">
        <f t="shared" si="733"/>
        <v>-1</v>
      </c>
      <c r="AU4723" s="5">
        <f>SUM($AT$3:AT4723)</f>
        <v>86</v>
      </c>
      <c r="AV4723" s="6">
        <f>SUM(R4723,U4723,X4723,AA4723,AD4723,AG4723)</f>
        <v>-0.58999999999999986</v>
      </c>
    </row>
    <row r="4724" spans="1:48" x14ac:dyDescent="0.25">
      <c r="A4724">
        <f>IF(AND(G4724&lt;&gt;"",H4724&lt;&gt;"",I4724&lt;&gt;"",J4724&lt;&gt;"",K4724&lt;&gt;"",L4724&lt;&gt;"",M4724&lt;&gt;"",N4724&lt;&gt;"",O4724&lt;&gt;"",P4724&lt;&gt;"",Q4724&lt;&gt;"",T4724&lt;&gt;"",W4724&lt;&gt;"",Z4724&lt;&gt;"",AC4724&lt;&gt;"",AF4724&lt;&gt;"",AI4724&lt;&gt;"",AL4724&lt;&gt;"",AO4724&lt;&gt;"",AR4724&lt;&gt;"",AS4724&lt;&gt;""),1,0)</f>
        <v>1</v>
      </c>
      <c r="B4724" s="1">
        <v>43625</v>
      </c>
      <c r="C4724" t="s">
        <v>279</v>
      </c>
      <c r="D4724" t="s">
        <v>5470</v>
      </c>
      <c r="E4724" t="s">
        <v>313</v>
      </c>
      <c r="F4724" t="s">
        <v>323</v>
      </c>
      <c r="G4724">
        <v>2019</v>
      </c>
      <c r="H4724">
        <v>6</v>
      </c>
      <c r="I4724">
        <v>9</v>
      </c>
      <c r="J4724" t="s">
        <v>23</v>
      </c>
      <c r="K4724">
        <v>1</v>
      </c>
      <c r="L4724" s="3">
        <v>1</v>
      </c>
      <c r="M4724" s="3">
        <v>0</v>
      </c>
      <c r="N4724">
        <v>2.1</v>
      </c>
      <c r="O4724">
        <v>3.5</v>
      </c>
      <c r="P4724">
        <v>3.3</v>
      </c>
      <c r="Q4724" s="2">
        <v>1.5</v>
      </c>
      <c r="R4724" s="8">
        <f t="shared" si="734"/>
        <v>-1</v>
      </c>
      <c r="S4724" s="8">
        <f>SUM($R$3:R4724)</f>
        <v>-105.8500000000007</v>
      </c>
      <c r="T4724" s="2">
        <v>2.5</v>
      </c>
      <c r="U4724" s="8">
        <f t="shared" si="735"/>
        <v>1.5</v>
      </c>
      <c r="V4724" s="8">
        <f>SUM($U$3:U4724)</f>
        <v>-429.479999999999</v>
      </c>
      <c r="W4724" s="9">
        <v>1.1599999999999999</v>
      </c>
      <c r="X4724" s="8">
        <f t="shared" si="730"/>
        <v>-1</v>
      </c>
      <c r="Y4724" s="8">
        <f>SUM($X$3:X4724)</f>
        <v>-102.68000000000026</v>
      </c>
      <c r="Z4724" s="9">
        <v>5</v>
      </c>
      <c r="AA4724" s="8">
        <f t="shared" si="731"/>
        <v>4</v>
      </c>
      <c r="AB4724" s="8">
        <f>SUM($AA$3:AA4724)</f>
        <v>-546.3000000000003</v>
      </c>
      <c r="AC4724" s="2">
        <v>1.6</v>
      </c>
      <c r="AD4724" s="8">
        <f t="shared" si="732"/>
        <v>-1</v>
      </c>
      <c r="AE4724" s="8">
        <f>SUM(AD$3:AD4724)</f>
        <v>1628.7899999999977</v>
      </c>
      <c r="AF4724" s="2">
        <v>2.2999999999999998</v>
      </c>
      <c r="AG4724" s="8">
        <f t="shared" si="736"/>
        <v>1.2999999999999998</v>
      </c>
      <c r="AH4724" s="8">
        <f>SUM(AG$3:AG4724)</f>
        <v>-338.13999999999942</v>
      </c>
      <c r="AI4724">
        <v>11</v>
      </c>
      <c r="AJ4724" s="8">
        <f t="shared" si="737"/>
        <v>10</v>
      </c>
      <c r="AK4724" s="8">
        <f>SUM(AJ$3:AJ4724)</f>
        <v>-676.25</v>
      </c>
      <c r="AL4724" s="2">
        <v>9</v>
      </c>
      <c r="AM4724" s="8">
        <f t="shared" si="738"/>
        <v>-1</v>
      </c>
      <c r="AN4724" s="8">
        <f>SUM(AM$3:AM4724)</f>
        <v>85</v>
      </c>
      <c r="AO4724" s="2">
        <v>7</v>
      </c>
      <c r="AP4724" s="8">
        <f t="shared" si="739"/>
        <v>-1</v>
      </c>
      <c r="AQ4724" s="8">
        <f>SUM(AP$3:AP4724)</f>
        <v>-501.5</v>
      </c>
      <c r="AR4724">
        <v>3.8</v>
      </c>
      <c r="AS4724">
        <v>1.25</v>
      </c>
      <c r="AT4724" s="4">
        <f t="shared" si="733"/>
        <v>-1</v>
      </c>
      <c r="AU4724" s="5">
        <f>SUM($AT$3:AT4724)</f>
        <v>85</v>
      </c>
      <c r="AV4724" s="6">
        <f>SUM(R4724,U4724,X4724,AA4724,AD4724,AG4724)</f>
        <v>3.8</v>
      </c>
    </row>
    <row r="4725" spans="1:48" x14ac:dyDescent="0.25">
      <c r="A4725">
        <f>IF(AND(G4725&lt;&gt;"",H4725&lt;&gt;"",I4725&lt;&gt;"",J4725&lt;&gt;"",K4725&lt;&gt;"",L4725&lt;&gt;"",M4725&lt;&gt;"",N4725&lt;&gt;"",O4725&lt;&gt;"",P4725&lt;&gt;"",Q4725&lt;&gt;"",T4725&lt;&gt;"",W4725&lt;&gt;"",Z4725&lt;&gt;"",AC4725&lt;&gt;"",AF4725&lt;&gt;"",AI4725&lt;&gt;"",AL4725&lt;&gt;"",AO4725&lt;&gt;"",AR4725&lt;&gt;"",AS4725&lt;&gt;""),1,0)</f>
        <v>1</v>
      </c>
      <c r="B4725" s="1">
        <v>43625</v>
      </c>
      <c r="C4725" t="s">
        <v>279</v>
      </c>
      <c r="D4725" t="s">
        <v>3396</v>
      </c>
      <c r="E4725" t="s">
        <v>282</v>
      </c>
      <c r="F4725" t="s">
        <v>505</v>
      </c>
      <c r="G4725">
        <v>2019</v>
      </c>
      <c r="H4725">
        <v>6</v>
      </c>
      <c r="I4725">
        <v>9</v>
      </c>
      <c r="J4725" t="s">
        <v>23</v>
      </c>
      <c r="K4725">
        <v>1</v>
      </c>
      <c r="L4725" s="3">
        <v>3</v>
      </c>
      <c r="M4725" s="3">
        <v>2</v>
      </c>
      <c r="N4725">
        <v>1.83</v>
      </c>
      <c r="O4725">
        <v>3.6</v>
      </c>
      <c r="P4725">
        <v>4.2</v>
      </c>
      <c r="Q4725" s="2">
        <v>1.53</v>
      </c>
      <c r="R4725" s="8">
        <f t="shared" si="734"/>
        <v>0.53</v>
      </c>
      <c r="S4725" s="8">
        <f>SUM($R$3:R4725)</f>
        <v>-105.3200000000007</v>
      </c>
      <c r="T4725" s="2">
        <v>2.37</v>
      </c>
      <c r="U4725" s="8">
        <f t="shared" si="735"/>
        <v>-1</v>
      </c>
      <c r="V4725" s="8">
        <f>SUM($U$3:U4725)</f>
        <v>-430.479999999999</v>
      </c>
      <c r="W4725" s="9">
        <v>1.1599999999999999</v>
      </c>
      <c r="X4725" s="8">
        <f t="shared" si="730"/>
        <v>0.15999999999999992</v>
      </c>
      <c r="Y4725" s="8">
        <f>SUM($X$3:X4725)</f>
        <v>-102.52000000000027</v>
      </c>
      <c r="Z4725" s="9">
        <v>5</v>
      </c>
      <c r="AA4725" s="8">
        <f t="shared" si="731"/>
        <v>-1</v>
      </c>
      <c r="AB4725" s="8">
        <f>SUM($AA$3:AA4725)</f>
        <v>-547.3000000000003</v>
      </c>
      <c r="AC4725" s="2">
        <v>1.57</v>
      </c>
      <c r="AD4725" s="8">
        <f t="shared" si="732"/>
        <v>0.57000000000000006</v>
      </c>
      <c r="AE4725" s="8">
        <f>SUM(AD$3:AD4725)</f>
        <v>1629.3599999999976</v>
      </c>
      <c r="AF4725" s="2">
        <v>2.35</v>
      </c>
      <c r="AG4725" s="8">
        <f t="shared" si="736"/>
        <v>-1</v>
      </c>
      <c r="AH4725" s="8">
        <f>SUM(AG$3:AG4725)</f>
        <v>-339.13999999999942</v>
      </c>
      <c r="AI4725">
        <v>10</v>
      </c>
      <c r="AJ4725" s="8">
        <f t="shared" si="737"/>
        <v>-1</v>
      </c>
      <c r="AK4725" s="8">
        <f>SUM(AJ$3:AJ4725)</f>
        <v>-677.25</v>
      </c>
      <c r="AL4725" s="2">
        <v>8.5</v>
      </c>
      <c r="AM4725" s="8">
        <f t="shared" si="738"/>
        <v>-1</v>
      </c>
      <c r="AN4725" s="8">
        <f>SUM(AM$3:AM4725)</f>
        <v>84</v>
      </c>
      <c r="AO4725" s="2">
        <v>7</v>
      </c>
      <c r="AP4725" s="8">
        <f t="shared" si="739"/>
        <v>-1</v>
      </c>
      <c r="AQ4725" s="8">
        <f>SUM(AP$3:AP4725)</f>
        <v>-502.5</v>
      </c>
      <c r="AR4725">
        <v>3.1</v>
      </c>
      <c r="AS4725">
        <v>1.35</v>
      </c>
      <c r="AT4725" s="4">
        <f t="shared" si="733"/>
        <v>-1</v>
      </c>
      <c r="AU4725" s="5">
        <f>SUM($AT$3:AT4725)</f>
        <v>84</v>
      </c>
      <c r="AV4725" s="6">
        <f>SUM(R4725,U4725,X4725,AA4725,AD4725,AG4725)</f>
        <v>-1.74</v>
      </c>
    </row>
    <row r="4726" spans="1:48" x14ac:dyDescent="0.25">
      <c r="A4726">
        <f>IF(AND(G4726&lt;&gt;"",H4726&lt;&gt;"",I4726&lt;&gt;"",J4726&lt;&gt;"",K4726&lt;&gt;"",L4726&lt;&gt;"",M4726&lt;&gt;"",N4726&lt;&gt;"",O4726&lt;&gt;"",P4726&lt;&gt;"",Q4726&lt;&gt;"",T4726&lt;&gt;"",W4726&lt;&gt;"",Z4726&lt;&gt;"",AC4726&lt;&gt;"",AF4726&lt;&gt;"",AI4726&lt;&gt;"",AL4726&lt;&gt;"",AO4726&lt;&gt;"",AR4726&lt;&gt;"",AS4726&lt;&gt;""),1,0)</f>
        <v>0</v>
      </c>
      <c r="B4726" s="1">
        <v>43625</v>
      </c>
      <c r="C4726" t="s">
        <v>5471</v>
      </c>
      <c r="D4726" t="s">
        <v>5472</v>
      </c>
      <c r="E4726" t="s">
        <v>2835</v>
      </c>
      <c r="F4726" t="s">
        <v>2729</v>
      </c>
      <c r="G4726">
        <v>2019</v>
      </c>
      <c r="H4726">
        <v>6</v>
      </c>
      <c r="I4726">
        <v>9</v>
      </c>
      <c r="J4726" t="s">
        <v>23</v>
      </c>
      <c r="K4726">
        <v>1</v>
      </c>
      <c r="L4726" s="3">
        <v>1</v>
      </c>
      <c r="M4726" s="3">
        <v>0</v>
      </c>
      <c r="N4726">
        <v>2.2999999999999998</v>
      </c>
      <c r="O4726">
        <v>3.4</v>
      </c>
      <c r="P4726">
        <v>3.4</v>
      </c>
      <c r="Q4726" s="2">
        <v>1.72</v>
      </c>
      <c r="R4726" s="8" t="str">
        <f t="shared" si="734"/>
        <v/>
      </c>
      <c r="S4726" s="8">
        <f>SUM($R$3:R4726)</f>
        <v>-105.3200000000007</v>
      </c>
      <c r="T4726" s="2">
        <v>2</v>
      </c>
      <c r="U4726" s="8" t="str">
        <f t="shared" si="735"/>
        <v/>
      </c>
      <c r="V4726" s="8">
        <f>SUM($U$3:U4726)</f>
        <v>-430.479999999999</v>
      </c>
      <c r="W4726" s="9">
        <v>1.3</v>
      </c>
      <c r="X4726" s="8" t="str">
        <f t="shared" si="730"/>
        <v/>
      </c>
      <c r="Y4726" s="8">
        <f>SUM($X$3:X4726)</f>
        <v>-102.52000000000027</v>
      </c>
      <c r="Z4726" s="9">
        <v>3.5</v>
      </c>
      <c r="AA4726" s="8" t="str">
        <f t="shared" si="731"/>
        <v/>
      </c>
      <c r="AB4726" s="8">
        <f>SUM($AA$3:AA4726)</f>
        <v>-547.3000000000003</v>
      </c>
      <c r="AC4726" s="2">
        <v>1.9</v>
      </c>
      <c r="AD4726" s="8" t="str">
        <f t="shared" si="732"/>
        <v/>
      </c>
      <c r="AE4726" s="8">
        <f>SUM(AD$3:AD4726)</f>
        <v>1629.3599999999976</v>
      </c>
      <c r="AF4726" s="2">
        <v>1.9</v>
      </c>
      <c r="AG4726" s="8" t="str">
        <f t="shared" si="736"/>
        <v/>
      </c>
      <c r="AH4726" s="8">
        <f>SUM(AG$3:AG4726)</f>
        <v>-339.13999999999942</v>
      </c>
      <c r="AI4726">
        <v>8</v>
      </c>
      <c r="AJ4726" s="8" t="str">
        <f t="shared" si="737"/>
        <v/>
      </c>
      <c r="AK4726" s="8">
        <f>SUM(AJ$3:AJ4726)</f>
        <v>-677.25</v>
      </c>
      <c r="AL4726" s="2">
        <v>11</v>
      </c>
      <c r="AM4726" s="8" t="str">
        <f t="shared" si="738"/>
        <v/>
      </c>
      <c r="AN4726" s="8">
        <f>SUM(AM$3:AM4726)</f>
        <v>84</v>
      </c>
      <c r="AO4726" s="2">
        <v>6</v>
      </c>
      <c r="AP4726" s="8" t="str">
        <f t="shared" si="739"/>
        <v/>
      </c>
      <c r="AQ4726" s="8">
        <f>SUM(AP$3:AP4726)</f>
        <v>-502.5</v>
      </c>
      <c r="AT4726" s="4" t="str">
        <f t="shared" si="733"/>
        <v/>
      </c>
      <c r="AU4726" s="5">
        <f>SUM($AT$3:AT4726)</f>
        <v>84</v>
      </c>
      <c r="AV4726" s="6">
        <f>SUM(R4726,U4726,X4726,AA4726,AD4726,AG4726)</f>
        <v>0</v>
      </c>
    </row>
    <row r="4727" spans="1:48" x14ac:dyDescent="0.25">
      <c r="A4727">
        <f>IF(AND(G4727&lt;&gt;"",H4727&lt;&gt;"",I4727&lt;&gt;"",J4727&lt;&gt;"",K4727&lt;&gt;"",L4727&lt;&gt;"",M4727&lt;&gt;"",N4727&lt;&gt;"",O4727&lt;&gt;"",P4727&lt;&gt;"",Q4727&lt;&gt;"",T4727&lt;&gt;"",W4727&lt;&gt;"",Z4727&lt;&gt;"",AC4727&lt;&gt;"",AF4727&lt;&gt;"",AI4727&lt;&gt;"",AL4727&lt;&gt;"",AO4727&lt;&gt;"",AR4727&lt;&gt;"",AS4727&lt;&gt;""),1,0)</f>
        <v>0</v>
      </c>
      <c r="B4727" s="1">
        <v>43625</v>
      </c>
      <c r="C4727" t="s">
        <v>5471</v>
      </c>
      <c r="D4727" t="s">
        <v>5473</v>
      </c>
      <c r="E4727" t="s">
        <v>2776</v>
      </c>
      <c r="F4727" t="s">
        <v>2832</v>
      </c>
      <c r="G4727">
        <v>2019</v>
      </c>
      <c r="H4727">
        <v>6</v>
      </c>
      <c r="I4727">
        <v>9</v>
      </c>
      <c r="J4727" t="s">
        <v>23</v>
      </c>
      <c r="K4727">
        <v>1</v>
      </c>
      <c r="L4727" s="3">
        <v>0</v>
      </c>
      <c r="M4727" s="3">
        <v>0</v>
      </c>
      <c r="N4727">
        <v>4</v>
      </c>
      <c r="O4727">
        <v>3.6</v>
      </c>
      <c r="P4727">
        <v>2</v>
      </c>
      <c r="Q4727" s="2">
        <v>1.66</v>
      </c>
      <c r="R4727" s="8" t="str">
        <f t="shared" si="734"/>
        <v/>
      </c>
      <c r="S4727" s="8">
        <f>SUM($R$3:R4727)</f>
        <v>-105.3200000000007</v>
      </c>
      <c r="T4727" s="2">
        <v>2.1</v>
      </c>
      <c r="U4727" s="8" t="str">
        <f t="shared" si="735"/>
        <v/>
      </c>
      <c r="V4727" s="8">
        <f>SUM($U$3:U4727)</f>
        <v>-430.479999999999</v>
      </c>
      <c r="W4727" s="9">
        <v>1.25</v>
      </c>
      <c r="X4727" s="8" t="str">
        <f t="shared" si="730"/>
        <v/>
      </c>
      <c r="Y4727" s="8">
        <f>SUM($X$3:X4727)</f>
        <v>-102.52000000000027</v>
      </c>
      <c r="Z4727" s="9">
        <v>4</v>
      </c>
      <c r="AA4727" s="8" t="str">
        <f t="shared" si="731"/>
        <v/>
      </c>
      <c r="AB4727" s="8">
        <f>SUM($AA$3:AA4727)</f>
        <v>-547.3000000000003</v>
      </c>
      <c r="AC4727" s="2">
        <v>1.8</v>
      </c>
      <c r="AD4727" s="8" t="str">
        <f t="shared" si="732"/>
        <v/>
      </c>
      <c r="AE4727" s="8">
        <f>SUM(AD$3:AD4727)</f>
        <v>1629.3599999999976</v>
      </c>
      <c r="AF4727" s="2">
        <v>2</v>
      </c>
      <c r="AG4727" s="8" t="str">
        <f t="shared" si="736"/>
        <v/>
      </c>
      <c r="AH4727" s="8">
        <f>SUM(AG$3:AG4727)</f>
        <v>-339.13999999999942</v>
      </c>
      <c r="AI4727">
        <v>12</v>
      </c>
      <c r="AJ4727" s="8" t="str">
        <f t="shared" si="737"/>
        <v/>
      </c>
      <c r="AK4727" s="8">
        <f>SUM(AJ$3:AJ4727)</f>
        <v>-677.25</v>
      </c>
      <c r="AL4727" s="2">
        <v>12</v>
      </c>
      <c r="AM4727" s="8" t="str">
        <f t="shared" si="738"/>
        <v/>
      </c>
      <c r="AN4727" s="8">
        <f>SUM(AM$3:AM4727)</f>
        <v>84</v>
      </c>
      <c r="AO4727" s="2">
        <v>6.5</v>
      </c>
      <c r="AP4727" s="8" t="str">
        <f t="shared" si="739"/>
        <v/>
      </c>
      <c r="AQ4727" s="8">
        <f>SUM(AP$3:AP4727)</f>
        <v>-502.5</v>
      </c>
      <c r="AT4727" s="4" t="str">
        <f t="shared" si="733"/>
        <v/>
      </c>
      <c r="AU4727" s="5">
        <f>SUM($AT$3:AT4727)</f>
        <v>84</v>
      </c>
      <c r="AV4727" s="6">
        <f>SUM(R4727,U4727,X4727,AA4727,AD4727,AG4727)</f>
        <v>0</v>
      </c>
    </row>
    <row r="4728" spans="1:48" x14ac:dyDescent="0.25">
      <c r="A4728">
        <f>IF(AND(G4728&lt;&gt;"",H4728&lt;&gt;"",I4728&lt;&gt;"",J4728&lt;&gt;"",K4728&lt;&gt;"",L4728&lt;&gt;"",M4728&lt;&gt;"",N4728&lt;&gt;"",O4728&lt;&gt;"",P4728&lt;&gt;"",Q4728&lt;&gt;"",T4728&lt;&gt;"",W4728&lt;&gt;"",Z4728&lt;&gt;"",AC4728&lt;&gt;"",AF4728&lt;&gt;"",AI4728&lt;&gt;"",AL4728&lt;&gt;"",AO4728&lt;&gt;"",AR4728&lt;&gt;"",AS4728&lt;&gt;""),1,0)</f>
        <v>0</v>
      </c>
      <c r="B4728" s="1">
        <v>43625</v>
      </c>
      <c r="C4728" t="s">
        <v>5474</v>
      </c>
      <c r="D4728" t="s">
        <v>5475</v>
      </c>
      <c r="E4728" t="s">
        <v>5476</v>
      </c>
      <c r="F4728" t="s">
        <v>5477</v>
      </c>
      <c r="G4728">
        <v>2019</v>
      </c>
      <c r="H4728">
        <v>6</v>
      </c>
      <c r="I4728">
        <v>9</v>
      </c>
      <c r="J4728" t="s">
        <v>23</v>
      </c>
      <c r="K4728">
        <v>1</v>
      </c>
      <c r="L4728" s="3">
        <v>1</v>
      </c>
      <c r="M4728" s="3">
        <v>0</v>
      </c>
      <c r="N4728">
        <v>1.9</v>
      </c>
      <c r="O4728">
        <v>3.3</v>
      </c>
      <c r="P4728">
        <v>4.2</v>
      </c>
      <c r="Q4728" s="2">
        <v>1.95</v>
      </c>
      <c r="R4728" s="8" t="str">
        <f t="shared" si="734"/>
        <v/>
      </c>
      <c r="S4728" s="8">
        <f>SUM($R$3:R4728)</f>
        <v>-105.3200000000007</v>
      </c>
      <c r="T4728" s="2">
        <v>1.8</v>
      </c>
      <c r="U4728" s="8" t="str">
        <f t="shared" si="735"/>
        <v/>
      </c>
      <c r="V4728" s="8">
        <f>SUM($U$3:U4728)</f>
        <v>-430.479999999999</v>
      </c>
      <c r="W4728" s="9">
        <v>1.36</v>
      </c>
      <c r="X4728" s="8" t="str">
        <f t="shared" si="730"/>
        <v/>
      </c>
      <c r="Y4728" s="8">
        <f>SUM($X$3:X4728)</f>
        <v>-102.52000000000027</v>
      </c>
      <c r="Z4728" s="9">
        <v>3</v>
      </c>
      <c r="AA4728" s="8" t="str">
        <f t="shared" si="731"/>
        <v/>
      </c>
      <c r="AB4728" s="8">
        <f>SUM($AA$3:AA4728)</f>
        <v>-547.3000000000003</v>
      </c>
      <c r="AC4728" s="2">
        <v>2.15</v>
      </c>
      <c r="AD4728" s="8" t="str">
        <f t="shared" si="732"/>
        <v/>
      </c>
      <c r="AE4728" s="8">
        <f>SUM(AD$3:AD4728)</f>
        <v>1629.3599999999976</v>
      </c>
      <c r="AF4728" s="2">
        <v>1.66</v>
      </c>
      <c r="AG4728" s="8" t="str">
        <f t="shared" si="736"/>
        <v/>
      </c>
      <c r="AH4728" s="8">
        <f>SUM(AG$3:AG4728)</f>
        <v>-339.13999999999942</v>
      </c>
      <c r="AI4728">
        <v>6</v>
      </c>
      <c r="AJ4728" s="8" t="str">
        <f t="shared" si="737"/>
        <v/>
      </c>
      <c r="AK4728" s="8">
        <f>SUM(AJ$3:AJ4728)</f>
        <v>-677.25</v>
      </c>
      <c r="AL4728" s="2">
        <v>8.5</v>
      </c>
      <c r="AM4728" s="8" t="str">
        <f t="shared" si="738"/>
        <v/>
      </c>
      <c r="AN4728" s="8">
        <f>SUM(AM$3:AM4728)</f>
        <v>84</v>
      </c>
      <c r="AO4728" s="2">
        <v>6</v>
      </c>
      <c r="AP4728" s="8" t="str">
        <f t="shared" si="739"/>
        <v/>
      </c>
      <c r="AQ4728" s="8">
        <f>SUM(AP$3:AP4728)</f>
        <v>-502.5</v>
      </c>
      <c r="AT4728" s="4" t="str">
        <f t="shared" si="733"/>
        <v/>
      </c>
      <c r="AU4728" s="5">
        <f>SUM($AT$3:AT4728)</f>
        <v>84</v>
      </c>
      <c r="AV4728" s="6">
        <f>SUM(R4728,U4728,X4728,AA4728,AD4728,AG4728)</f>
        <v>0</v>
      </c>
    </row>
    <row r="4729" spans="1:48" x14ac:dyDescent="0.25">
      <c r="A4729">
        <f>IF(AND(G4729&lt;&gt;"",H4729&lt;&gt;"",I4729&lt;&gt;"",J4729&lt;&gt;"",K4729&lt;&gt;"",L4729&lt;&gt;"",M4729&lt;&gt;"",N4729&lt;&gt;"",O4729&lt;&gt;"",P4729&lt;&gt;"",Q4729&lt;&gt;"",T4729&lt;&gt;"",W4729&lt;&gt;"",Z4729&lt;&gt;"",AC4729&lt;&gt;"",AF4729&lt;&gt;"",AI4729&lt;&gt;"",AL4729&lt;&gt;"",AO4729&lt;&gt;"",AR4729&lt;&gt;"",AS4729&lt;&gt;""),1,0)</f>
        <v>1</v>
      </c>
      <c r="B4729" s="1">
        <v>43624</v>
      </c>
      <c r="C4729" t="s">
        <v>2718</v>
      </c>
      <c r="D4729" t="s">
        <v>5478</v>
      </c>
      <c r="E4729" t="s">
        <v>2785</v>
      </c>
      <c r="F4729" t="s">
        <v>2787</v>
      </c>
      <c r="G4729">
        <v>2019</v>
      </c>
      <c r="H4729">
        <v>6</v>
      </c>
      <c r="I4729">
        <v>8</v>
      </c>
      <c r="J4729" t="s">
        <v>47</v>
      </c>
      <c r="K4729">
        <v>7</v>
      </c>
      <c r="L4729" s="3">
        <v>3</v>
      </c>
      <c r="M4729" s="3">
        <v>0</v>
      </c>
      <c r="N4729">
        <v>1.1599999999999999</v>
      </c>
      <c r="O4729">
        <v>8</v>
      </c>
      <c r="P4729">
        <v>21</v>
      </c>
      <c r="Q4729" s="2">
        <v>2.62</v>
      </c>
      <c r="R4729" s="8">
        <f t="shared" si="734"/>
        <v>-1</v>
      </c>
      <c r="S4729" s="8">
        <f>SUM($R$3:R4729)</f>
        <v>-106.3200000000007</v>
      </c>
      <c r="T4729" s="2">
        <v>1.44</v>
      </c>
      <c r="U4729" s="8">
        <f t="shared" si="735"/>
        <v>0.43999999999999995</v>
      </c>
      <c r="V4729" s="8">
        <f>SUM($U$3:U4729)</f>
        <v>-430.039999999999</v>
      </c>
      <c r="W4729" s="9">
        <v>1.1200000000000001</v>
      </c>
      <c r="X4729" s="8">
        <f t="shared" si="730"/>
        <v>0.12000000000000011</v>
      </c>
      <c r="Y4729" s="8">
        <f>SUM($X$3:X4729)</f>
        <v>-102.40000000000026</v>
      </c>
      <c r="Z4729" s="9">
        <v>6</v>
      </c>
      <c r="AA4729" s="8">
        <f t="shared" si="731"/>
        <v>-1</v>
      </c>
      <c r="AB4729" s="8">
        <f>SUM($AA$3:AA4729)</f>
        <v>-548.3000000000003</v>
      </c>
      <c r="AC4729" s="2">
        <v>1.4</v>
      </c>
      <c r="AD4729" s="8">
        <f t="shared" si="732"/>
        <v>0.39999999999999991</v>
      </c>
      <c r="AE4729" s="8">
        <f>SUM(AD$3:AD4729)</f>
        <v>1629.7599999999977</v>
      </c>
      <c r="AF4729" s="2">
        <v>2.87</v>
      </c>
      <c r="AG4729" s="8">
        <f t="shared" si="736"/>
        <v>-1</v>
      </c>
      <c r="AH4729" s="8">
        <f>SUM(AG$3:AG4729)</f>
        <v>-340.13999999999942</v>
      </c>
      <c r="AI4729">
        <v>9.5</v>
      </c>
      <c r="AJ4729" s="8">
        <f t="shared" si="737"/>
        <v>-1</v>
      </c>
      <c r="AK4729" s="8">
        <f>SUM(AJ$3:AJ4729)</f>
        <v>-678.25</v>
      </c>
      <c r="AL4729" s="2">
        <v>13</v>
      </c>
      <c r="AM4729" s="8">
        <f t="shared" si="738"/>
        <v>-1</v>
      </c>
      <c r="AN4729" s="8">
        <f>SUM(AM$3:AM4729)</f>
        <v>83</v>
      </c>
      <c r="AO4729" s="2">
        <v>15</v>
      </c>
      <c r="AP4729" s="8">
        <f t="shared" si="739"/>
        <v>-1</v>
      </c>
      <c r="AQ4729" s="8">
        <f>SUM(AP$3:AP4729)</f>
        <v>-503.5</v>
      </c>
      <c r="AR4729">
        <v>1.4</v>
      </c>
      <c r="AS4729">
        <v>2.85</v>
      </c>
      <c r="AT4729" s="4">
        <f t="shared" si="733"/>
        <v>-1</v>
      </c>
      <c r="AU4729" s="5">
        <f>SUM($AT$3:AT4729)</f>
        <v>83</v>
      </c>
      <c r="AV4729" s="6">
        <f>SUM(R4729,U4729,X4729,AA4729,AD4729,AG4729)</f>
        <v>-2.04</v>
      </c>
    </row>
    <row r="4730" spans="1:48" x14ac:dyDescent="0.25">
      <c r="A4730">
        <f>IF(AND(G4730&lt;&gt;"",H4730&lt;&gt;"",I4730&lt;&gt;"",J4730&lt;&gt;"",K4730&lt;&gt;"",L4730&lt;&gt;"",M4730&lt;&gt;"",N4730&lt;&gt;"",O4730&lt;&gt;"",P4730&lt;&gt;"",Q4730&lt;&gt;"",T4730&lt;&gt;"",W4730&lt;&gt;"",Z4730&lt;&gt;"",AC4730&lt;&gt;"",AF4730&lt;&gt;"",AI4730&lt;&gt;"",AL4730&lt;&gt;"",AO4730&lt;&gt;"",AR4730&lt;&gt;"",AS4730&lt;&gt;""),1,0)</f>
        <v>0</v>
      </c>
      <c r="B4730" s="1">
        <v>43624</v>
      </c>
      <c r="C4730" t="s">
        <v>2718</v>
      </c>
      <c r="D4730" t="s">
        <v>5479</v>
      </c>
      <c r="E4730" t="s">
        <v>2745</v>
      </c>
      <c r="F4730" t="s">
        <v>2748</v>
      </c>
      <c r="G4730">
        <v>2019</v>
      </c>
      <c r="H4730">
        <v>6</v>
      </c>
      <c r="I4730">
        <v>8</v>
      </c>
      <c r="J4730" t="s">
        <v>47</v>
      </c>
      <c r="K4730">
        <v>7</v>
      </c>
      <c r="L4730" s="3">
        <v>1</v>
      </c>
      <c r="M4730" s="3">
        <v>3</v>
      </c>
      <c r="N4730">
        <v>4.2</v>
      </c>
      <c r="O4730">
        <v>3.2</v>
      </c>
      <c r="P4730">
        <v>2.1</v>
      </c>
      <c r="Q4730" s="2">
        <v>2.2000000000000002</v>
      </c>
      <c r="R4730" s="8" t="str">
        <f t="shared" si="734"/>
        <v/>
      </c>
      <c r="S4730" s="8">
        <f>SUM($R$3:R4730)</f>
        <v>-106.3200000000007</v>
      </c>
      <c r="T4730" s="2">
        <v>1.61</v>
      </c>
      <c r="U4730" s="8" t="str">
        <f t="shared" si="735"/>
        <v/>
      </c>
      <c r="V4730" s="8">
        <f>SUM($U$3:U4730)</f>
        <v>-430.039999999999</v>
      </c>
      <c r="W4730" s="9">
        <v>1.5</v>
      </c>
      <c r="X4730" s="8" t="str">
        <f t="shared" si="730"/>
        <v/>
      </c>
      <c r="Y4730" s="8">
        <f>SUM($X$3:X4730)</f>
        <v>-102.40000000000026</v>
      </c>
      <c r="Z4730" s="9">
        <v>2.5</v>
      </c>
      <c r="AA4730" s="8" t="str">
        <f t="shared" si="731"/>
        <v/>
      </c>
      <c r="AB4730" s="8">
        <f>SUM($AA$3:AA4730)</f>
        <v>-548.3000000000003</v>
      </c>
      <c r="AC4730" s="2">
        <v>2.6</v>
      </c>
      <c r="AD4730" s="8" t="str">
        <f t="shared" si="732"/>
        <v/>
      </c>
      <c r="AE4730" s="8">
        <f>SUM(AD$3:AD4730)</f>
        <v>1629.7599999999977</v>
      </c>
      <c r="AF4730" s="2">
        <v>1.47</v>
      </c>
      <c r="AG4730" s="8" t="str">
        <f t="shared" si="736"/>
        <v/>
      </c>
      <c r="AH4730" s="8">
        <f>SUM(AG$3:AG4730)</f>
        <v>-340.13999999999942</v>
      </c>
      <c r="AI4730">
        <v>8.5</v>
      </c>
      <c r="AJ4730" s="8" t="str">
        <f t="shared" si="737"/>
        <v/>
      </c>
      <c r="AK4730" s="8">
        <f>SUM(AJ$3:AJ4730)</f>
        <v>-678.25</v>
      </c>
      <c r="AL4730" s="2">
        <v>15</v>
      </c>
      <c r="AM4730" s="8" t="str">
        <f t="shared" si="738"/>
        <v/>
      </c>
      <c r="AN4730" s="8">
        <f>SUM(AM$3:AM4730)</f>
        <v>83</v>
      </c>
      <c r="AO4730" s="2">
        <v>6</v>
      </c>
      <c r="AP4730" s="8" t="str">
        <f t="shared" si="739"/>
        <v/>
      </c>
      <c r="AQ4730" s="8">
        <f>SUM(AP$3:AP4730)</f>
        <v>-503.5</v>
      </c>
      <c r="AT4730" s="4" t="str">
        <f t="shared" si="733"/>
        <v/>
      </c>
      <c r="AU4730" s="5">
        <f>SUM($AT$3:AT4730)</f>
        <v>83</v>
      </c>
      <c r="AV4730" s="6">
        <f>SUM(R4730,U4730,X4730,AA4730,AD4730,AG4730)</f>
        <v>0</v>
      </c>
    </row>
    <row r="4731" spans="1:48" x14ac:dyDescent="0.25">
      <c r="A4731">
        <f>IF(AND(G4731&lt;&gt;"",H4731&lt;&gt;"",I4731&lt;&gt;"",J4731&lt;&gt;"",K4731&lt;&gt;"",L4731&lt;&gt;"",M4731&lt;&gt;"",N4731&lt;&gt;"",O4731&lt;&gt;"",P4731&lt;&gt;"",Q4731&lt;&gt;"",T4731&lt;&gt;"",W4731&lt;&gt;"",Z4731&lt;&gt;"",AC4731&lt;&gt;"",AF4731&lt;&gt;"",AI4731&lt;&gt;"",AL4731&lt;&gt;"",AO4731&lt;&gt;"",AR4731&lt;&gt;"",AS4731&lt;&gt;""),1,0)</f>
        <v>0</v>
      </c>
      <c r="B4731" s="1">
        <v>43624</v>
      </c>
      <c r="C4731" t="s">
        <v>2718</v>
      </c>
      <c r="D4731" t="s">
        <v>5480</v>
      </c>
      <c r="E4731" t="s">
        <v>2761</v>
      </c>
      <c r="F4731" t="s">
        <v>2723</v>
      </c>
      <c r="G4731">
        <v>2019</v>
      </c>
      <c r="H4731">
        <v>6</v>
      </c>
      <c r="I4731">
        <v>8</v>
      </c>
      <c r="J4731" t="s">
        <v>47</v>
      </c>
      <c r="K4731">
        <v>7</v>
      </c>
      <c r="L4731" s="3">
        <v>0</v>
      </c>
      <c r="M4731" s="3">
        <v>2</v>
      </c>
      <c r="N4731">
        <v>17</v>
      </c>
      <c r="O4731">
        <v>9</v>
      </c>
      <c r="P4731">
        <v>1.1599999999999999</v>
      </c>
      <c r="Q4731" s="2">
        <v>2.2000000000000002</v>
      </c>
      <c r="R4731" s="8" t="str">
        <f t="shared" si="734"/>
        <v/>
      </c>
      <c r="S4731" s="8">
        <f>SUM($R$3:R4731)</f>
        <v>-106.3200000000007</v>
      </c>
      <c r="T4731" s="2">
        <v>1.61</v>
      </c>
      <c r="U4731" s="8" t="str">
        <f t="shared" si="735"/>
        <v/>
      </c>
      <c r="V4731" s="8">
        <f>SUM($U$3:U4731)</f>
        <v>-430.039999999999</v>
      </c>
      <c r="W4731" s="9">
        <v>1.1399999999999999</v>
      </c>
      <c r="X4731" s="8" t="str">
        <f t="shared" si="730"/>
        <v/>
      </c>
      <c r="Y4731" s="8">
        <f>SUM($X$3:X4731)</f>
        <v>-102.40000000000026</v>
      </c>
      <c r="Z4731" s="9">
        <v>5.5</v>
      </c>
      <c r="AA4731" s="8" t="str">
        <f t="shared" si="731"/>
        <v/>
      </c>
      <c r="AB4731" s="8">
        <f>SUM($AA$3:AA4731)</f>
        <v>-548.3000000000003</v>
      </c>
      <c r="AC4731" s="2">
        <v>1.44</v>
      </c>
      <c r="AD4731" s="8" t="str">
        <f t="shared" si="732"/>
        <v/>
      </c>
      <c r="AE4731" s="8">
        <f>SUM(AD$3:AD4731)</f>
        <v>1629.7599999999977</v>
      </c>
      <c r="AF4731" s="2">
        <v>2.7</v>
      </c>
      <c r="AG4731" s="8" t="str">
        <f t="shared" si="736"/>
        <v/>
      </c>
      <c r="AH4731" s="8">
        <f>SUM(AG$3:AG4731)</f>
        <v>-340.13999999999942</v>
      </c>
      <c r="AI4731">
        <v>41</v>
      </c>
      <c r="AJ4731" s="8" t="str">
        <f t="shared" si="737"/>
        <v/>
      </c>
      <c r="AK4731" s="8">
        <f>SUM(AJ$3:AJ4731)</f>
        <v>-678.25</v>
      </c>
      <c r="AL4731" s="2">
        <v>41</v>
      </c>
      <c r="AM4731" s="8" t="str">
        <f t="shared" si="738"/>
        <v/>
      </c>
      <c r="AN4731" s="8">
        <f>SUM(AM$3:AM4731)</f>
        <v>83</v>
      </c>
      <c r="AO4731" s="2">
        <v>17</v>
      </c>
      <c r="AP4731" s="8" t="str">
        <f t="shared" si="739"/>
        <v/>
      </c>
      <c r="AQ4731" s="8">
        <f>SUM(AP$3:AP4731)</f>
        <v>-503.5</v>
      </c>
      <c r="AT4731" s="4" t="str">
        <f t="shared" si="733"/>
        <v/>
      </c>
      <c r="AU4731" s="5">
        <f>SUM($AT$3:AT4731)</f>
        <v>83</v>
      </c>
      <c r="AV4731" s="6">
        <f>SUM(R4731,U4731,X4731,AA4731,AD4731,AG4731)</f>
        <v>0</v>
      </c>
    </row>
    <row r="4732" spans="1:48" x14ac:dyDescent="0.25">
      <c r="A4732">
        <f>IF(AND(G4732&lt;&gt;"",H4732&lt;&gt;"",I4732&lt;&gt;"",J4732&lt;&gt;"",K4732&lt;&gt;"",L4732&lt;&gt;"",M4732&lt;&gt;"",N4732&lt;&gt;"",O4732&lt;&gt;"",P4732&lt;&gt;"",Q4732&lt;&gt;"",T4732&lt;&gt;"",W4732&lt;&gt;"",Z4732&lt;&gt;"",AC4732&lt;&gt;"",AF4732&lt;&gt;"",AI4732&lt;&gt;"",AL4732&lt;&gt;"",AO4732&lt;&gt;"",AR4732&lt;&gt;"",AS4732&lt;&gt;""),1,0)</f>
        <v>1</v>
      </c>
      <c r="B4732" s="1">
        <v>43624</v>
      </c>
      <c r="C4732" t="s">
        <v>2718</v>
      </c>
      <c r="D4732" t="s">
        <v>5481</v>
      </c>
      <c r="E4732" t="s">
        <v>2720</v>
      </c>
      <c r="F4732" t="s">
        <v>2742</v>
      </c>
      <c r="G4732">
        <v>2019</v>
      </c>
      <c r="H4732">
        <v>6</v>
      </c>
      <c r="I4732">
        <v>8</v>
      </c>
      <c r="J4732" t="s">
        <v>47</v>
      </c>
      <c r="K4732">
        <v>7</v>
      </c>
      <c r="L4732" s="3">
        <v>3</v>
      </c>
      <c r="M4732" s="3">
        <v>0</v>
      </c>
      <c r="N4732">
        <v>1.04</v>
      </c>
      <c r="O4732">
        <v>21</v>
      </c>
      <c r="P4732">
        <v>51</v>
      </c>
      <c r="Q4732" s="2">
        <v>3.25</v>
      </c>
      <c r="R4732" s="8">
        <f t="shared" si="734"/>
        <v>-1</v>
      </c>
      <c r="S4732" s="8">
        <f>SUM($R$3:R4732)</f>
        <v>-107.3200000000007</v>
      </c>
      <c r="T4732" s="2">
        <v>1.33</v>
      </c>
      <c r="U4732" s="8">
        <f t="shared" si="735"/>
        <v>0.33000000000000007</v>
      </c>
      <c r="V4732" s="8">
        <f>SUM($U$3:U4732)</f>
        <v>-429.70999999999901</v>
      </c>
      <c r="W4732" s="9">
        <v>1.03</v>
      </c>
      <c r="X4732" s="8">
        <f t="shared" si="730"/>
        <v>3.0000000000000027E-2</v>
      </c>
      <c r="Y4732" s="8">
        <f>SUM($X$3:X4732)</f>
        <v>-102.37000000000026</v>
      </c>
      <c r="Z4732" s="9">
        <v>15</v>
      </c>
      <c r="AA4732" s="8">
        <f t="shared" si="731"/>
        <v>-1</v>
      </c>
      <c r="AB4732" s="8">
        <f>SUM($AA$3:AA4732)</f>
        <v>-549.3000000000003</v>
      </c>
      <c r="AC4732" s="2">
        <v>1.1399999999999999</v>
      </c>
      <c r="AD4732" s="8">
        <f t="shared" si="732"/>
        <v>0.1399999999999999</v>
      </c>
      <c r="AE4732" s="8">
        <f>SUM(AD$3:AD4732)</f>
        <v>1629.8999999999978</v>
      </c>
      <c r="AF4732" s="2">
        <v>5.5</v>
      </c>
      <c r="AG4732" s="8">
        <f t="shared" si="736"/>
        <v>-1</v>
      </c>
      <c r="AH4732" s="8">
        <f>SUM(AG$3:AG4732)</f>
        <v>-341.13999999999942</v>
      </c>
      <c r="AI4732">
        <v>21</v>
      </c>
      <c r="AJ4732" s="8">
        <f t="shared" si="737"/>
        <v>-1</v>
      </c>
      <c r="AK4732" s="8">
        <f>SUM(AJ$3:AJ4732)</f>
        <v>-679.25</v>
      </c>
      <c r="AL4732" s="2">
        <v>26</v>
      </c>
      <c r="AM4732" s="8">
        <f t="shared" si="738"/>
        <v>-1</v>
      </c>
      <c r="AN4732" s="8">
        <f>SUM(AM$3:AM4732)</f>
        <v>82</v>
      </c>
      <c r="AO4732" s="2">
        <v>34</v>
      </c>
      <c r="AP4732" s="8">
        <f t="shared" si="739"/>
        <v>-1</v>
      </c>
      <c r="AQ4732" s="8">
        <f>SUM(AP$3:AP4732)</f>
        <v>-504.5</v>
      </c>
      <c r="AR4732">
        <v>1.1200000000000001</v>
      </c>
      <c r="AS4732">
        <v>6.25</v>
      </c>
      <c r="AT4732" s="4">
        <f t="shared" si="733"/>
        <v>-1</v>
      </c>
      <c r="AU4732" s="5">
        <f>SUM($AT$3:AT4732)</f>
        <v>82</v>
      </c>
      <c r="AV4732" s="6">
        <f>SUM(R4732,U4732,X4732,AA4732,AD4732,AG4732)</f>
        <v>-2.5</v>
      </c>
    </row>
    <row r="4733" spans="1:48" x14ac:dyDescent="0.25">
      <c r="A4733">
        <f>IF(AND(G4733&lt;&gt;"",H4733&lt;&gt;"",I4733&lt;&gt;"",J4733&lt;&gt;"",K4733&lt;&gt;"",L4733&lt;&gt;"",M4733&lt;&gt;"",N4733&lt;&gt;"",O4733&lt;&gt;"",P4733&lt;&gt;"",Q4733&lt;&gt;"",T4733&lt;&gt;"",W4733&lt;&gt;"",Z4733&lt;&gt;"",AC4733&lt;&gt;"",AF4733&lt;&gt;"",AI4733&lt;&gt;"",AL4733&lt;&gt;"",AO4733&lt;&gt;"",AR4733&lt;&gt;"",AS4733&lt;&gt;""),1,0)</f>
        <v>1</v>
      </c>
      <c r="B4733" s="1">
        <v>43624</v>
      </c>
      <c r="C4733" t="s">
        <v>2718</v>
      </c>
      <c r="D4733" t="s">
        <v>5482</v>
      </c>
      <c r="E4733" t="s">
        <v>2754</v>
      </c>
      <c r="F4733" t="s">
        <v>2747</v>
      </c>
      <c r="G4733">
        <v>2019</v>
      </c>
      <c r="H4733">
        <v>6</v>
      </c>
      <c r="I4733">
        <v>8</v>
      </c>
      <c r="J4733" t="s">
        <v>47</v>
      </c>
      <c r="K4733">
        <v>7</v>
      </c>
      <c r="L4733" s="3">
        <v>2</v>
      </c>
      <c r="M4733" s="3">
        <v>1</v>
      </c>
      <c r="N4733">
        <v>1.72</v>
      </c>
      <c r="O4733">
        <v>3.7</v>
      </c>
      <c r="P4733">
        <v>5.75</v>
      </c>
      <c r="Q4733" s="2">
        <v>2</v>
      </c>
      <c r="R4733" s="8">
        <f t="shared" si="734"/>
        <v>1</v>
      </c>
      <c r="S4733" s="8">
        <f>SUM($R$3:R4733)</f>
        <v>-106.3200000000007</v>
      </c>
      <c r="T4733" s="2">
        <v>1.72</v>
      </c>
      <c r="U4733" s="8">
        <f t="shared" si="735"/>
        <v>-1</v>
      </c>
      <c r="V4733" s="8">
        <f>SUM($U$3:U4733)</f>
        <v>-430.70999999999901</v>
      </c>
      <c r="W4733" s="9">
        <v>1.36</v>
      </c>
      <c r="X4733" s="8">
        <f t="shared" si="730"/>
        <v>0.3600000000000001</v>
      </c>
      <c r="Y4733" s="8">
        <f>SUM($X$3:X4733)</f>
        <v>-102.01000000000026</v>
      </c>
      <c r="Z4733" s="9">
        <v>3</v>
      </c>
      <c r="AA4733" s="8">
        <f t="shared" si="731"/>
        <v>-1</v>
      </c>
      <c r="AB4733" s="8">
        <f>SUM($AA$3:AA4733)</f>
        <v>-550.3000000000003</v>
      </c>
      <c r="AC4733" s="2">
        <v>2.15</v>
      </c>
      <c r="AD4733" s="8">
        <f t="shared" si="732"/>
        <v>1.1499999999999999</v>
      </c>
      <c r="AE4733" s="8">
        <f>SUM(AD$3:AD4733)</f>
        <v>1631.0499999999979</v>
      </c>
      <c r="AF4733" s="2">
        <v>1.66</v>
      </c>
      <c r="AG4733" s="8">
        <f t="shared" si="736"/>
        <v>-1</v>
      </c>
      <c r="AH4733" s="8">
        <f>SUM(AG$3:AG4733)</f>
        <v>-342.13999999999942</v>
      </c>
      <c r="AI4733">
        <v>6</v>
      </c>
      <c r="AJ4733" s="8">
        <f t="shared" si="737"/>
        <v>-1</v>
      </c>
      <c r="AK4733" s="8">
        <f>SUM(AJ$3:AJ4733)</f>
        <v>-680.25</v>
      </c>
      <c r="AL4733" s="2">
        <v>8.5</v>
      </c>
      <c r="AM4733" s="8">
        <f t="shared" si="738"/>
        <v>7.5</v>
      </c>
      <c r="AN4733" s="8">
        <f>SUM(AM$3:AM4733)</f>
        <v>89.5</v>
      </c>
      <c r="AO4733" s="2">
        <v>6.5</v>
      </c>
      <c r="AP4733" s="8">
        <f t="shared" si="739"/>
        <v>-1</v>
      </c>
      <c r="AQ4733" s="8">
        <f>SUM(AP$3:AP4733)</f>
        <v>-505.5</v>
      </c>
      <c r="AR4733">
        <v>3</v>
      </c>
      <c r="AS4733">
        <v>1.37</v>
      </c>
      <c r="AT4733" s="4">
        <f t="shared" si="733"/>
        <v>7.5</v>
      </c>
      <c r="AU4733" s="5">
        <f>SUM($AT$3:AT4733)</f>
        <v>89.5</v>
      </c>
      <c r="AV4733" s="6">
        <f>SUM(R4733,U4733,X4733,AA4733,AD4733,AG4733)</f>
        <v>-0.49</v>
      </c>
    </row>
    <row r="4734" spans="1:48" x14ac:dyDescent="0.25">
      <c r="A4734">
        <f>IF(AND(G4734&lt;&gt;"",H4734&lt;&gt;"",I4734&lt;&gt;"",J4734&lt;&gt;"",K4734&lt;&gt;"",L4734&lt;&gt;"",M4734&lt;&gt;"",N4734&lt;&gt;"",O4734&lt;&gt;"",P4734&lt;&gt;"",Q4734&lt;&gt;"",T4734&lt;&gt;"",W4734&lt;&gt;"",Z4734&lt;&gt;"",AC4734&lt;&gt;"",AF4734&lt;&gt;"",AI4734&lt;&gt;"",AL4734&lt;&gt;"",AO4734&lt;&gt;"",AR4734&lt;&gt;"",AS4734&lt;&gt;""),1,0)</f>
        <v>0</v>
      </c>
      <c r="B4734" s="1">
        <v>43624</v>
      </c>
      <c r="C4734" t="s">
        <v>2718</v>
      </c>
      <c r="D4734" t="s">
        <v>5483</v>
      </c>
      <c r="E4734" t="s">
        <v>2730</v>
      </c>
      <c r="F4734" t="s">
        <v>2724</v>
      </c>
      <c r="G4734">
        <v>2019</v>
      </c>
      <c r="H4734">
        <v>6</v>
      </c>
      <c r="I4734">
        <v>8</v>
      </c>
      <c r="J4734" t="s">
        <v>47</v>
      </c>
      <c r="K4734">
        <v>7</v>
      </c>
      <c r="L4734" s="3">
        <v>1</v>
      </c>
      <c r="M4734" s="3">
        <v>2</v>
      </c>
      <c r="N4734">
        <v>5.25</v>
      </c>
      <c r="O4734">
        <v>3.2</v>
      </c>
      <c r="P4734">
        <v>1.9</v>
      </c>
      <c r="Q4734" s="2">
        <v>2.62</v>
      </c>
      <c r="R4734" s="8" t="str">
        <f t="shared" si="734"/>
        <v/>
      </c>
      <c r="S4734" s="8">
        <f>SUM($R$3:R4734)</f>
        <v>-106.3200000000007</v>
      </c>
      <c r="T4734" s="2">
        <v>1.44</v>
      </c>
      <c r="U4734" s="8" t="str">
        <f t="shared" si="735"/>
        <v/>
      </c>
      <c r="V4734" s="8">
        <f>SUM($U$3:U4734)</f>
        <v>-430.70999999999901</v>
      </c>
      <c r="W4734" s="9">
        <v>1.61</v>
      </c>
      <c r="X4734" s="8" t="str">
        <f t="shared" si="730"/>
        <v/>
      </c>
      <c r="Y4734" s="8">
        <f>SUM($X$3:X4734)</f>
        <v>-102.01000000000026</v>
      </c>
      <c r="Z4734" s="9">
        <v>2.2000000000000002</v>
      </c>
      <c r="AA4734" s="8" t="str">
        <f t="shared" si="731"/>
        <v/>
      </c>
      <c r="AB4734" s="8">
        <f>SUM($AA$3:AA4734)</f>
        <v>-550.3000000000003</v>
      </c>
      <c r="AC4734" s="2">
        <v>3.1</v>
      </c>
      <c r="AD4734" s="8" t="str">
        <f t="shared" si="732"/>
        <v/>
      </c>
      <c r="AE4734" s="8">
        <f>SUM(AD$3:AD4734)</f>
        <v>1631.0499999999979</v>
      </c>
      <c r="AF4734" s="2">
        <v>1.36</v>
      </c>
      <c r="AG4734" s="8" t="str">
        <f t="shared" si="736"/>
        <v/>
      </c>
      <c r="AH4734" s="8">
        <f>SUM(AG$3:AG4734)</f>
        <v>-342.13999999999942</v>
      </c>
      <c r="AI4734">
        <v>8</v>
      </c>
      <c r="AJ4734" s="8" t="str">
        <f t="shared" si="737"/>
        <v/>
      </c>
      <c r="AK4734" s="8">
        <f>SUM(AJ$3:AJ4734)</f>
        <v>-680.25</v>
      </c>
      <c r="AL4734" s="2">
        <v>19</v>
      </c>
      <c r="AM4734" s="8" t="str">
        <f t="shared" si="738"/>
        <v/>
      </c>
      <c r="AN4734" s="8">
        <f>SUM(AM$3:AM4734)</f>
        <v>89.5</v>
      </c>
      <c r="AO4734" s="2">
        <v>6.5</v>
      </c>
      <c r="AP4734" s="8" t="str">
        <f t="shared" si="739"/>
        <v/>
      </c>
      <c r="AQ4734" s="8">
        <f>SUM(AP$3:AP4734)</f>
        <v>-505.5</v>
      </c>
      <c r="AT4734" s="4" t="str">
        <f t="shared" si="733"/>
        <v/>
      </c>
      <c r="AU4734" s="5">
        <f>SUM($AT$3:AT4734)</f>
        <v>89.5</v>
      </c>
      <c r="AV4734" s="6">
        <f>SUM(R4734,U4734,X4734,AA4734,AD4734,AG4734)</f>
        <v>0</v>
      </c>
    </row>
    <row r="4735" spans="1:48" x14ac:dyDescent="0.25">
      <c r="A4735">
        <f>IF(AND(G4735&lt;&gt;"",H4735&lt;&gt;"",I4735&lt;&gt;"",J4735&lt;&gt;"",K4735&lt;&gt;"",L4735&lt;&gt;"",M4735&lt;&gt;"",N4735&lt;&gt;"",O4735&lt;&gt;"",P4735&lt;&gt;"",Q4735&lt;&gt;"",T4735&lt;&gt;"",W4735&lt;&gt;"",Z4735&lt;&gt;"",AC4735&lt;&gt;"",AF4735&lt;&gt;"",AI4735&lt;&gt;"",AL4735&lt;&gt;"",AO4735&lt;&gt;"",AR4735&lt;&gt;"",AS4735&lt;&gt;""),1,0)</f>
        <v>1</v>
      </c>
      <c r="B4735" s="1">
        <v>43624</v>
      </c>
      <c r="C4735" t="s">
        <v>2718</v>
      </c>
      <c r="D4735" t="s">
        <v>5484</v>
      </c>
      <c r="E4735" t="s">
        <v>2779</v>
      </c>
      <c r="F4735" t="s">
        <v>2788</v>
      </c>
      <c r="G4735">
        <v>2019</v>
      </c>
      <c r="H4735">
        <v>6</v>
      </c>
      <c r="I4735">
        <v>8</v>
      </c>
      <c r="J4735" t="s">
        <v>47</v>
      </c>
      <c r="K4735">
        <v>7</v>
      </c>
      <c r="L4735" s="3">
        <v>2</v>
      </c>
      <c r="M4735" s="3">
        <v>0</v>
      </c>
      <c r="N4735">
        <v>2.62</v>
      </c>
      <c r="O4735">
        <v>3.1</v>
      </c>
      <c r="P4735">
        <v>3.1</v>
      </c>
      <c r="Q4735" s="2">
        <v>2.1</v>
      </c>
      <c r="R4735" s="8">
        <f t="shared" si="734"/>
        <v>-1</v>
      </c>
      <c r="S4735" s="8">
        <f>SUM($R$3:R4735)</f>
        <v>-107.3200000000007</v>
      </c>
      <c r="T4735" s="2">
        <v>1.66</v>
      </c>
      <c r="U4735" s="8">
        <f t="shared" si="735"/>
        <v>0.65999999999999992</v>
      </c>
      <c r="V4735" s="8">
        <f>SUM($U$3:U4735)</f>
        <v>-430.04999999999899</v>
      </c>
      <c r="W4735" s="9">
        <v>1.5</v>
      </c>
      <c r="X4735" s="8">
        <f t="shared" si="730"/>
        <v>0.5</v>
      </c>
      <c r="Y4735" s="8">
        <f>SUM($X$3:X4735)</f>
        <v>-101.51000000000026</v>
      </c>
      <c r="Z4735" s="9">
        <v>2.5</v>
      </c>
      <c r="AA4735" s="8">
        <f t="shared" si="731"/>
        <v>-1</v>
      </c>
      <c r="AB4735" s="8">
        <f>SUM($AA$3:AA4735)</f>
        <v>-551.3000000000003</v>
      </c>
      <c r="AC4735" s="2">
        <v>2.5</v>
      </c>
      <c r="AD4735" s="8">
        <f t="shared" si="732"/>
        <v>1.5</v>
      </c>
      <c r="AE4735" s="8">
        <f>SUM(AD$3:AD4735)</f>
        <v>1632.5499999999979</v>
      </c>
      <c r="AF4735" s="2">
        <v>1.5</v>
      </c>
      <c r="AG4735" s="8">
        <f t="shared" si="736"/>
        <v>0.5</v>
      </c>
      <c r="AH4735" s="8">
        <f>SUM(AG$3:AG4735)</f>
        <v>-341.63999999999942</v>
      </c>
      <c r="AI4735">
        <v>6</v>
      </c>
      <c r="AJ4735" s="8">
        <f t="shared" si="737"/>
        <v>-1</v>
      </c>
      <c r="AK4735" s="8">
        <f>SUM(AJ$3:AJ4735)</f>
        <v>-681.25</v>
      </c>
      <c r="AL4735" s="2">
        <v>10</v>
      </c>
      <c r="AM4735" s="8">
        <f t="shared" si="738"/>
        <v>-1</v>
      </c>
      <c r="AN4735" s="8">
        <f>SUM(AM$3:AM4735)</f>
        <v>88.5</v>
      </c>
      <c r="AO4735" s="2">
        <v>5.5</v>
      </c>
      <c r="AP4735" s="8">
        <f t="shared" si="739"/>
        <v>-1</v>
      </c>
      <c r="AQ4735" s="8">
        <f>SUM(AP$3:AP4735)</f>
        <v>-506.5</v>
      </c>
      <c r="AR4735">
        <v>5.5</v>
      </c>
      <c r="AS4735">
        <v>1.1499999999999999</v>
      </c>
      <c r="AT4735" s="4">
        <f t="shared" si="733"/>
        <v>-1</v>
      </c>
      <c r="AU4735" s="5">
        <f>SUM($AT$3:AT4735)</f>
        <v>88.5</v>
      </c>
      <c r="AV4735" s="6">
        <f>SUM(R4735,U4735,X4735,AA4735,AD4735,AG4735)</f>
        <v>1.1599999999999999</v>
      </c>
    </row>
    <row r="4736" spans="1:48" x14ac:dyDescent="0.25">
      <c r="A4736">
        <f>IF(AND(G4736&lt;&gt;"",H4736&lt;&gt;"",I4736&lt;&gt;"",J4736&lt;&gt;"",K4736&lt;&gt;"",L4736&lt;&gt;"",M4736&lt;&gt;"",N4736&lt;&gt;"",O4736&lt;&gt;"",P4736&lt;&gt;"",Q4736&lt;&gt;"",T4736&lt;&gt;"",W4736&lt;&gt;"",Z4736&lt;&gt;"",AC4736&lt;&gt;"",AF4736&lt;&gt;"",AI4736&lt;&gt;"",AL4736&lt;&gt;"",AO4736&lt;&gt;"",AR4736&lt;&gt;"",AS4736&lt;&gt;""),1,0)</f>
        <v>0</v>
      </c>
      <c r="B4736" s="1">
        <v>43624</v>
      </c>
      <c r="C4736" t="s">
        <v>2718</v>
      </c>
      <c r="D4736" t="s">
        <v>5485</v>
      </c>
      <c r="E4736" t="s">
        <v>2778</v>
      </c>
      <c r="F4736" t="s">
        <v>2784</v>
      </c>
      <c r="G4736">
        <v>2019</v>
      </c>
      <c r="H4736">
        <v>6</v>
      </c>
      <c r="I4736">
        <v>8</v>
      </c>
      <c r="J4736" t="s">
        <v>47</v>
      </c>
      <c r="K4736">
        <v>7</v>
      </c>
      <c r="L4736" s="3">
        <v>0</v>
      </c>
      <c r="M4736" s="3">
        <v>3</v>
      </c>
      <c r="N4736">
        <v>5.75</v>
      </c>
      <c r="O4736">
        <v>3.4</v>
      </c>
      <c r="P4736">
        <v>1.8</v>
      </c>
      <c r="Q4736" s="2">
        <v>2.5</v>
      </c>
      <c r="R4736" s="8" t="str">
        <f t="shared" si="734"/>
        <v/>
      </c>
      <c r="S4736" s="8">
        <f>SUM($R$3:R4736)</f>
        <v>-107.3200000000007</v>
      </c>
      <c r="T4736" s="2">
        <v>1.5</v>
      </c>
      <c r="U4736" s="8" t="str">
        <f t="shared" si="735"/>
        <v/>
      </c>
      <c r="V4736" s="8">
        <f>SUM($U$3:U4736)</f>
        <v>-430.04999999999899</v>
      </c>
      <c r="W4736" s="9">
        <v>1.57</v>
      </c>
      <c r="X4736" s="8" t="str">
        <f t="shared" si="730"/>
        <v/>
      </c>
      <c r="Y4736" s="8">
        <f>SUM($X$3:X4736)</f>
        <v>-101.51000000000026</v>
      </c>
      <c r="Z4736" s="9">
        <v>2.25</v>
      </c>
      <c r="AA4736" s="8" t="str">
        <f t="shared" si="731"/>
        <v/>
      </c>
      <c r="AB4736" s="8">
        <f>SUM($AA$3:AA4736)</f>
        <v>-551.3000000000003</v>
      </c>
      <c r="AC4736" s="2">
        <v>2.87</v>
      </c>
      <c r="AD4736" s="8" t="str">
        <f t="shared" si="732"/>
        <v/>
      </c>
      <c r="AE4736" s="8">
        <f>SUM(AD$3:AD4736)</f>
        <v>1632.5499999999979</v>
      </c>
      <c r="AF4736" s="2">
        <v>1.4</v>
      </c>
      <c r="AG4736" s="8" t="str">
        <f t="shared" si="736"/>
        <v/>
      </c>
      <c r="AH4736" s="8">
        <f>SUM(AG$3:AG4736)</f>
        <v>-341.63999999999942</v>
      </c>
      <c r="AI4736">
        <v>9.5</v>
      </c>
      <c r="AJ4736" s="8" t="str">
        <f t="shared" si="737"/>
        <v/>
      </c>
      <c r="AK4736" s="8">
        <f>SUM(AJ$3:AJ4736)</f>
        <v>-681.25</v>
      </c>
      <c r="AL4736" s="2">
        <v>19</v>
      </c>
      <c r="AM4736" s="8" t="str">
        <f t="shared" si="738"/>
        <v/>
      </c>
      <c r="AN4736" s="8">
        <f>SUM(AM$3:AM4736)</f>
        <v>88.5</v>
      </c>
      <c r="AO4736" s="2">
        <v>6.5</v>
      </c>
      <c r="AP4736" s="8" t="str">
        <f t="shared" si="739"/>
        <v/>
      </c>
      <c r="AQ4736" s="8">
        <f>SUM(AP$3:AP4736)</f>
        <v>-506.5</v>
      </c>
      <c r="AT4736" s="4" t="str">
        <f t="shared" si="733"/>
        <v/>
      </c>
      <c r="AU4736" s="5">
        <f>SUM($AT$3:AT4736)</f>
        <v>88.5</v>
      </c>
      <c r="AV4736" s="6">
        <f>SUM(R4736,U4736,X4736,AA4736,AD4736,AG4736)</f>
        <v>0</v>
      </c>
    </row>
    <row r="4737" spans="1:48" x14ac:dyDescent="0.25">
      <c r="A4737">
        <f>IF(AND(G4737&lt;&gt;"",H4737&lt;&gt;"",I4737&lt;&gt;"",J4737&lt;&gt;"",K4737&lt;&gt;"",L4737&lt;&gt;"",M4737&lt;&gt;"",N4737&lt;&gt;"",O4737&lt;&gt;"",P4737&lt;&gt;"",Q4737&lt;&gt;"",T4737&lt;&gt;"",W4737&lt;&gt;"",Z4737&lt;&gt;"",AC4737&lt;&gt;"",AF4737&lt;&gt;"",AI4737&lt;&gt;"",AL4737&lt;&gt;"",AO4737&lt;&gt;"",AR4737&lt;&gt;"",AS4737&lt;&gt;""),1,0)</f>
        <v>1</v>
      </c>
      <c r="B4737" s="1">
        <v>43624</v>
      </c>
      <c r="C4737" t="s">
        <v>2718</v>
      </c>
      <c r="D4737" t="s">
        <v>5486</v>
      </c>
      <c r="E4737" t="s">
        <v>2838</v>
      </c>
      <c r="F4737" t="s">
        <v>2823</v>
      </c>
      <c r="G4737">
        <v>2019</v>
      </c>
      <c r="H4737">
        <v>6</v>
      </c>
      <c r="I4737">
        <v>8</v>
      </c>
      <c r="J4737" t="s">
        <v>47</v>
      </c>
      <c r="K4737">
        <v>7</v>
      </c>
      <c r="L4737" s="3">
        <v>1</v>
      </c>
      <c r="M4737" s="3">
        <v>0</v>
      </c>
      <c r="N4737">
        <v>1.83</v>
      </c>
      <c r="O4737">
        <v>3.4</v>
      </c>
      <c r="P4737">
        <v>5.5</v>
      </c>
      <c r="Q4737" s="2">
        <v>2.2000000000000002</v>
      </c>
      <c r="R4737" s="8">
        <f t="shared" si="734"/>
        <v>-1</v>
      </c>
      <c r="S4737" s="8">
        <f>SUM($R$3:R4737)</f>
        <v>-108.3200000000007</v>
      </c>
      <c r="T4737" s="2">
        <v>1.61</v>
      </c>
      <c r="U4737" s="8">
        <f t="shared" si="735"/>
        <v>0.6100000000000001</v>
      </c>
      <c r="V4737" s="8">
        <f>SUM($U$3:U4737)</f>
        <v>-429.43999999999897</v>
      </c>
      <c r="W4737" s="9">
        <v>1.44</v>
      </c>
      <c r="X4737" s="8">
        <f t="shared" si="730"/>
        <v>-1</v>
      </c>
      <c r="Y4737" s="8">
        <f>SUM($X$3:X4737)</f>
        <v>-102.51000000000026</v>
      </c>
      <c r="Z4737" s="9">
        <v>2.62</v>
      </c>
      <c r="AA4737" s="8">
        <f t="shared" si="731"/>
        <v>1.62</v>
      </c>
      <c r="AB4737" s="8">
        <f>SUM($AA$3:AA4737)</f>
        <v>-549.68000000000029</v>
      </c>
      <c r="AC4737" s="2">
        <v>2.4</v>
      </c>
      <c r="AD4737" s="8">
        <f t="shared" si="732"/>
        <v>-1</v>
      </c>
      <c r="AE4737" s="8">
        <f>SUM(AD$3:AD4737)</f>
        <v>1631.5499999999979</v>
      </c>
      <c r="AF4737" s="2">
        <v>1.53</v>
      </c>
      <c r="AG4737" s="8">
        <f t="shared" si="736"/>
        <v>0.53</v>
      </c>
      <c r="AH4737" s="8">
        <f>SUM(AG$3:AG4737)</f>
        <v>-341.10999999999945</v>
      </c>
      <c r="AI4737">
        <v>5.5</v>
      </c>
      <c r="AJ4737" s="8">
        <f t="shared" si="737"/>
        <v>4.5</v>
      </c>
      <c r="AK4737" s="8">
        <f>SUM(AJ$3:AJ4737)</f>
        <v>-676.75</v>
      </c>
      <c r="AL4737" s="2">
        <v>9</v>
      </c>
      <c r="AM4737" s="8">
        <f t="shared" si="738"/>
        <v>-1</v>
      </c>
      <c r="AN4737" s="8">
        <f>SUM(AM$3:AM4737)</f>
        <v>87.5</v>
      </c>
      <c r="AO4737" s="2">
        <v>6</v>
      </c>
      <c r="AP4737" s="8">
        <f t="shared" si="739"/>
        <v>-1</v>
      </c>
      <c r="AQ4737" s="8">
        <f>SUM(AP$3:AP4737)</f>
        <v>-507.5</v>
      </c>
      <c r="AR4737">
        <v>3.3</v>
      </c>
      <c r="AS4737">
        <v>1.32</v>
      </c>
      <c r="AT4737" s="4">
        <f t="shared" si="733"/>
        <v>-1</v>
      </c>
      <c r="AU4737" s="5">
        <f>SUM($AT$3:AT4737)</f>
        <v>87.5</v>
      </c>
      <c r="AV4737" s="6">
        <f>SUM(R4737,U4737,X4737,AA4737,AD4737,AG4737)</f>
        <v>-0.23999999999999977</v>
      </c>
    </row>
    <row r="4738" spans="1:48" x14ac:dyDescent="0.25">
      <c r="A4738">
        <f>IF(AND(G4738&lt;&gt;"",H4738&lt;&gt;"",I4738&lt;&gt;"",J4738&lt;&gt;"",K4738&lt;&gt;"",L4738&lt;&gt;"",M4738&lt;&gt;"",N4738&lt;&gt;"",O4738&lt;&gt;"",P4738&lt;&gt;"",Q4738&lt;&gt;"",T4738&lt;&gt;"",W4738&lt;&gt;"",Z4738&lt;&gt;"",AC4738&lt;&gt;"",AF4738&lt;&gt;"",AI4738&lt;&gt;"",AL4738&lt;&gt;"",AO4738&lt;&gt;"",AR4738&lt;&gt;"",AS4738&lt;&gt;""),1,0)</f>
        <v>1</v>
      </c>
      <c r="B4738" s="1">
        <v>43624</v>
      </c>
      <c r="C4738" t="s">
        <v>2718</v>
      </c>
      <c r="D4738" t="s">
        <v>5487</v>
      </c>
      <c r="E4738" t="s">
        <v>2837</v>
      </c>
      <c r="F4738" t="s">
        <v>2111</v>
      </c>
      <c r="G4738">
        <v>2019</v>
      </c>
      <c r="H4738">
        <v>6</v>
      </c>
      <c r="I4738">
        <v>8</v>
      </c>
      <c r="J4738" t="s">
        <v>47</v>
      </c>
      <c r="K4738">
        <v>7</v>
      </c>
      <c r="L4738" s="3">
        <v>1</v>
      </c>
      <c r="M4738" s="3">
        <v>0</v>
      </c>
      <c r="N4738">
        <v>1.53</v>
      </c>
      <c r="O4738">
        <v>3.8</v>
      </c>
      <c r="P4738">
        <v>9.5</v>
      </c>
      <c r="Q4738" s="2">
        <v>2.75</v>
      </c>
      <c r="R4738" s="8">
        <f t="shared" si="734"/>
        <v>-1</v>
      </c>
      <c r="S4738" s="8">
        <f>SUM($R$3:R4738)</f>
        <v>-109.3200000000007</v>
      </c>
      <c r="T4738" s="2">
        <v>1.4</v>
      </c>
      <c r="U4738" s="8">
        <f t="shared" si="735"/>
        <v>0.39999999999999991</v>
      </c>
      <c r="V4738" s="8">
        <f>SUM($U$3:U4738)</f>
        <v>-429.039999999999</v>
      </c>
      <c r="W4738" s="9">
        <v>1.5</v>
      </c>
      <c r="X4738" s="8">
        <f t="shared" si="730"/>
        <v>-1</v>
      </c>
      <c r="Y4738" s="8">
        <f>SUM($X$3:X4738)</f>
        <v>-103.51000000000026</v>
      </c>
      <c r="Z4738" s="9">
        <v>2.5</v>
      </c>
      <c r="AA4738" s="8">
        <f t="shared" si="731"/>
        <v>1.5</v>
      </c>
      <c r="AB4738" s="8">
        <f>SUM($AA$3:AA4738)</f>
        <v>-548.18000000000029</v>
      </c>
      <c r="AC4738" s="2">
        <v>2.5</v>
      </c>
      <c r="AD4738" s="8">
        <f t="shared" si="732"/>
        <v>-1</v>
      </c>
      <c r="AE4738" s="8">
        <f>SUM(AD$3:AD4738)</f>
        <v>1630.5499999999979</v>
      </c>
      <c r="AF4738" s="2">
        <v>1.5</v>
      </c>
      <c r="AG4738" s="8">
        <f t="shared" si="736"/>
        <v>0.5</v>
      </c>
      <c r="AH4738" s="8">
        <f>SUM(AG$3:AG4738)</f>
        <v>-340.60999999999945</v>
      </c>
      <c r="AI4738">
        <v>4.33</v>
      </c>
      <c r="AJ4738" s="8">
        <f t="shared" si="737"/>
        <v>3.33</v>
      </c>
      <c r="AK4738" s="8">
        <f>SUM(AJ$3:AJ4738)</f>
        <v>-673.42</v>
      </c>
      <c r="AL4738" s="2">
        <v>10</v>
      </c>
      <c r="AM4738" s="8">
        <f t="shared" si="738"/>
        <v>-1</v>
      </c>
      <c r="AN4738" s="8">
        <f>SUM(AM$3:AM4738)</f>
        <v>86.5</v>
      </c>
      <c r="AO4738" s="2">
        <v>7.5</v>
      </c>
      <c r="AP4738" s="8">
        <f t="shared" si="739"/>
        <v>-1</v>
      </c>
      <c r="AQ4738" s="8">
        <f>SUM(AP$3:AP4738)</f>
        <v>-508.5</v>
      </c>
      <c r="AR4738">
        <v>2.42</v>
      </c>
      <c r="AS4738">
        <v>1.52</v>
      </c>
      <c r="AT4738" s="4">
        <f t="shared" si="733"/>
        <v>-1</v>
      </c>
      <c r="AU4738" s="5">
        <f>SUM($AT$3:AT4738)</f>
        <v>86.5</v>
      </c>
      <c r="AV4738" s="6">
        <f>SUM(R4738,U4738,X4738,AA4738,AD4738,AG4738)</f>
        <v>-0.60000000000000009</v>
      </c>
    </row>
    <row r="4739" spans="1:48" x14ac:dyDescent="0.25">
      <c r="A4739">
        <f>IF(AND(G4739&lt;&gt;"",H4739&lt;&gt;"",I4739&lt;&gt;"",J4739&lt;&gt;"",K4739&lt;&gt;"",L4739&lt;&gt;"",M4739&lt;&gt;"",N4739&lt;&gt;"",O4739&lt;&gt;"",P4739&lt;&gt;"",Q4739&lt;&gt;"",T4739&lt;&gt;"",W4739&lt;&gt;"",Z4739&lt;&gt;"",AC4739&lt;&gt;"",AF4739&lt;&gt;"",AI4739&lt;&gt;"",AL4739&lt;&gt;"",AO4739&lt;&gt;"",AR4739&lt;&gt;"",AS4739&lt;&gt;""),1,0)</f>
        <v>0</v>
      </c>
      <c r="B4739" s="1">
        <v>43624</v>
      </c>
      <c r="C4739" t="s">
        <v>2718</v>
      </c>
      <c r="D4739" t="s">
        <v>5488</v>
      </c>
      <c r="E4739" t="s">
        <v>2739</v>
      </c>
      <c r="F4739" t="s">
        <v>2738</v>
      </c>
      <c r="G4739">
        <v>2019</v>
      </c>
      <c r="H4739">
        <v>6</v>
      </c>
      <c r="I4739">
        <v>8</v>
      </c>
      <c r="J4739" t="s">
        <v>47</v>
      </c>
      <c r="K4739">
        <v>7</v>
      </c>
      <c r="L4739" s="3">
        <v>9</v>
      </c>
      <c r="M4739" s="3">
        <v>0</v>
      </c>
      <c r="N4739">
        <v>1.01</v>
      </c>
      <c r="O4739">
        <v>41</v>
      </c>
      <c r="P4739">
        <v>67</v>
      </c>
      <c r="Q4739" s="2">
        <v>6</v>
      </c>
      <c r="R4739" s="8" t="str">
        <f t="shared" si="734"/>
        <v/>
      </c>
      <c r="S4739" s="8">
        <f>SUM($R$3:R4739)</f>
        <v>-109.3200000000007</v>
      </c>
      <c r="T4739" s="2">
        <v>1.1200000000000001</v>
      </c>
      <c r="U4739" s="8" t="str">
        <f t="shared" si="735"/>
        <v/>
      </c>
      <c r="V4739" s="8">
        <f>SUM($U$3:U4739)</f>
        <v>-429.039999999999</v>
      </c>
      <c r="W4739" s="9">
        <v>1.01</v>
      </c>
      <c r="X4739" s="8" t="str">
        <f t="shared" si="730"/>
        <v/>
      </c>
      <c r="Y4739" s="8">
        <f>SUM($X$3:X4739)</f>
        <v>-103.51000000000026</v>
      </c>
      <c r="Z4739" s="9">
        <v>26</v>
      </c>
      <c r="AA4739" s="8" t="str">
        <f t="shared" si="731"/>
        <v/>
      </c>
      <c r="AB4739" s="8">
        <f>SUM($AA$3:AA4739)</f>
        <v>-548.18000000000029</v>
      </c>
      <c r="AC4739" s="2">
        <v>1.08</v>
      </c>
      <c r="AD4739" s="8" t="str">
        <f t="shared" si="732"/>
        <v/>
      </c>
      <c r="AE4739" s="8">
        <f>SUM(AD$3:AD4739)</f>
        <v>1630.5499999999979</v>
      </c>
      <c r="AF4739" s="2">
        <v>8.1</v>
      </c>
      <c r="AG4739" s="8" t="str">
        <f t="shared" si="736"/>
        <v/>
      </c>
      <c r="AH4739" s="8">
        <f>SUM(AG$3:AG4739)</f>
        <v>-340.60999999999945</v>
      </c>
      <c r="AI4739">
        <v>34</v>
      </c>
      <c r="AJ4739" s="8" t="str">
        <f t="shared" si="737"/>
        <v/>
      </c>
      <c r="AK4739" s="8">
        <f>SUM(AJ$3:AJ4739)</f>
        <v>-673.42</v>
      </c>
      <c r="AL4739" s="2">
        <v>51</v>
      </c>
      <c r="AM4739" s="8" t="str">
        <f t="shared" si="738"/>
        <v/>
      </c>
      <c r="AN4739" s="8">
        <f>SUM(AM$3:AM4739)</f>
        <v>86.5</v>
      </c>
      <c r="AO4739" s="2">
        <v>151</v>
      </c>
      <c r="AP4739" s="8" t="str">
        <f t="shared" si="739"/>
        <v/>
      </c>
      <c r="AQ4739" s="8">
        <f>SUM(AP$3:AP4739)</f>
        <v>-508.5</v>
      </c>
      <c r="AT4739" s="4" t="str">
        <f t="shared" si="733"/>
        <v/>
      </c>
      <c r="AU4739" s="5">
        <f>SUM($AT$3:AT4739)</f>
        <v>86.5</v>
      </c>
      <c r="AV4739" s="6">
        <f>SUM(R4739,U4739,X4739,AA4739,AD4739,AG4739)</f>
        <v>0</v>
      </c>
    </row>
    <row r="4740" spans="1:48" x14ac:dyDescent="0.25">
      <c r="A4740">
        <f>IF(AND(G4740&lt;&gt;"",H4740&lt;&gt;"",I4740&lt;&gt;"",J4740&lt;&gt;"",K4740&lt;&gt;"",L4740&lt;&gt;"",M4740&lt;&gt;"",N4740&lt;&gt;"",O4740&lt;&gt;"",P4740&lt;&gt;"",Q4740&lt;&gt;"",T4740&lt;&gt;"",W4740&lt;&gt;"",Z4740&lt;&gt;"",AC4740&lt;&gt;"",AF4740&lt;&gt;"",AI4740&lt;&gt;"",AL4740&lt;&gt;"",AO4740&lt;&gt;"",AR4740&lt;&gt;"",AS4740&lt;&gt;""),1,0)</f>
        <v>1</v>
      </c>
      <c r="B4740" s="1">
        <v>43624</v>
      </c>
      <c r="C4740" t="s">
        <v>2718</v>
      </c>
      <c r="D4740" t="s">
        <v>5489</v>
      </c>
      <c r="E4740" t="s">
        <v>2741</v>
      </c>
      <c r="F4740" t="s">
        <v>2721</v>
      </c>
      <c r="G4740">
        <v>2019</v>
      </c>
      <c r="H4740">
        <v>6</v>
      </c>
      <c r="I4740">
        <v>8</v>
      </c>
      <c r="J4740" t="s">
        <v>47</v>
      </c>
      <c r="K4740">
        <v>7</v>
      </c>
      <c r="L4740" s="3">
        <v>2</v>
      </c>
      <c r="M4740" s="3">
        <v>1</v>
      </c>
      <c r="N4740">
        <v>1.33</v>
      </c>
      <c r="O4740">
        <v>5</v>
      </c>
      <c r="P4740">
        <v>13</v>
      </c>
      <c r="Q4740" s="2">
        <v>2.5</v>
      </c>
      <c r="R4740" s="8">
        <f t="shared" si="734"/>
        <v>1.5</v>
      </c>
      <c r="S4740" s="8">
        <f>SUM($R$3:R4740)</f>
        <v>-107.8200000000007</v>
      </c>
      <c r="T4740" s="2">
        <v>1.5</v>
      </c>
      <c r="U4740" s="8">
        <f t="shared" si="735"/>
        <v>-1</v>
      </c>
      <c r="V4740" s="8">
        <f>SUM($U$3:U4740)</f>
        <v>-430.039999999999</v>
      </c>
      <c r="W4740" s="9">
        <v>1.33</v>
      </c>
      <c r="X4740" s="8">
        <f t="shared" ref="X4740:X4803" si="740">IF($A4740=1,(W4740-1)*IF($L4740+$M4740&gt;1.5,1,0)+(-1)*(1-IF($L4740+$M4740&gt;1.5,1,0)),"")</f>
        <v>0.33000000000000007</v>
      </c>
      <c r="Y4740" s="8">
        <f>SUM($X$3:X4740)</f>
        <v>-103.18000000000026</v>
      </c>
      <c r="Z4740" s="9">
        <v>3.25</v>
      </c>
      <c r="AA4740" s="8">
        <f t="shared" ref="AA4740:AA4803" si="741">IF($A4740=1,(Z4740-1)*IF($L4740+$M4740&lt;1.5,1,0)+(-1)*(1-IF($L4740+$M4740&lt;1.5,1,0)),"")</f>
        <v>-1</v>
      </c>
      <c r="AB4740" s="8">
        <f>SUM($AA$3:AA4740)</f>
        <v>-549.18000000000029</v>
      </c>
      <c r="AC4740" s="2">
        <v>2</v>
      </c>
      <c r="AD4740" s="8">
        <f t="shared" ref="AD4740:AD4803" si="742">IF($A4740=1,(AC4740-1)*IF($L4740+$M4740&gt;1.5,1,0)+(-1)*(1-IF($L4740+$M4740&gt;1.5,1,0)),"")</f>
        <v>1</v>
      </c>
      <c r="AE4740" s="8">
        <f>SUM(AD$3:AD4740)</f>
        <v>1631.5499999999979</v>
      </c>
      <c r="AF4740" s="2">
        <v>1.8</v>
      </c>
      <c r="AG4740" s="8">
        <f t="shared" si="736"/>
        <v>-1</v>
      </c>
      <c r="AH4740" s="8">
        <f>SUM(AG$3:AG4740)</f>
        <v>-341.60999999999945</v>
      </c>
      <c r="AI4740">
        <v>5</v>
      </c>
      <c r="AJ4740" s="8">
        <f t="shared" si="737"/>
        <v>-1</v>
      </c>
      <c r="AK4740" s="8">
        <f>SUM(AJ$3:AJ4740)</f>
        <v>-674.42</v>
      </c>
      <c r="AL4740" s="2">
        <v>8.5</v>
      </c>
      <c r="AM4740" s="8">
        <f t="shared" si="738"/>
        <v>7.5</v>
      </c>
      <c r="AN4740" s="8">
        <f>SUM(AM$3:AM4740)</f>
        <v>94</v>
      </c>
      <c r="AO4740" s="2">
        <v>9</v>
      </c>
      <c r="AP4740" s="8">
        <f t="shared" si="739"/>
        <v>-1</v>
      </c>
      <c r="AQ4740" s="8">
        <f>SUM(AP$3:AP4740)</f>
        <v>-509.5</v>
      </c>
      <c r="AR4740">
        <v>2.0699999999999998</v>
      </c>
      <c r="AS4740">
        <v>1.72</v>
      </c>
      <c r="AT4740" s="4">
        <f t="shared" ref="AT4740:AT4803" si="743">IF($A4740=1,(AL4740-1)*IF(AND($L4740=2, $M4740=1),1,0)+(-1)*(1-(IF(AND($L4740=2, $M4740=1),1,0))),"")</f>
        <v>7.5</v>
      </c>
      <c r="AU4740" s="5">
        <f>SUM($AT$3:AT4740)</f>
        <v>94</v>
      </c>
      <c r="AV4740" s="6">
        <f>SUM(R4740,U4740,X4740,AA4740,AD4740,AG4740)</f>
        <v>-0.16999999999999993</v>
      </c>
    </row>
    <row r="4741" spans="1:48" x14ac:dyDescent="0.25">
      <c r="A4741">
        <f>IF(AND(G4741&lt;&gt;"",H4741&lt;&gt;"",I4741&lt;&gt;"",J4741&lt;&gt;"",K4741&lt;&gt;"",L4741&lt;&gt;"",M4741&lt;&gt;"",N4741&lt;&gt;"",O4741&lt;&gt;"",P4741&lt;&gt;"",Q4741&lt;&gt;"",T4741&lt;&gt;"",W4741&lt;&gt;"",Z4741&lt;&gt;"",AC4741&lt;&gt;"",AF4741&lt;&gt;"",AI4741&lt;&gt;"",AL4741&lt;&gt;"",AO4741&lt;&gt;"",AR4741&lt;&gt;"",AS4741&lt;&gt;""),1,0)</f>
        <v>0</v>
      </c>
      <c r="B4741" s="1">
        <v>43624</v>
      </c>
      <c r="C4741" t="s">
        <v>2718</v>
      </c>
      <c r="D4741" t="s">
        <v>5490</v>
      </c>
      <c r="E4741" t="s">
        <v>2826</v>
      </c>
      <c r="F4741" t="s">
        <v>2824</v>
      </c>
      <c r="G4741">
        <v>2019</v>
      </c>
      <c r="H4741">
        <v>6</v>
      </c>
      <c r="I4741">
        <v>8</v>
      </c>
      <c r="J4741" t="s">
        <v>47</v>
      </c>
      <c r="K4741">
        <v>7</v>
      </c>
      <c r="L4741" s="3">
        <v>2</v>
      </c>
      <c r="M4741" s="3">
        <v>0</v>
      </c>
      <c r="N4741">
        <v>6</v>
      </c>
      <c r="O4741">
        <v>4.2</v>
      </c>
      <c r="P4741">
        <v>1.6</v>
      </c>
      <c r="Q4741" s="2">
        <v>2</v>
      </c>
      <c r="R4741" s="8" t="str">
        <f t="shared" ref="R4741:R4804" si="744">IF($A4741=1,(Q4741-1)*IF(AND($L4741&gt;0, $M4741&gt;0),1,0)+(-1)*(1-IF(AND($L4741&gt;0, $M4741&gt;0),1,0)),"")</f>
        <v/>
      </c>
      <c r="S4741" s="8">
        <f>SUM($R$3:R4741)</f>
        <v>-107.8200000000007</v>
      </c>
      <c r="T4741" s="2">
        <v>1.72</v>
      </c>
      <c r="U4741" s="8" t="str">
        <f t="shared" ref="U4741:U4804" si="745">IF($A4741=1,(T4741-1)*IF(OR($L4741&lt;=0, $M4741&lt;=0),1,0)+(-1)*(1-IF(OR($L4741&lt;=0, $M4741&lt;=0),1,0)),"")</f>
        <v/>
      </c>
      <c r="V4741" s="8">
        <f>SUM($U$3:U4741)</f>
        <v>-430.039999999999</v>
      </c>
      <c r="W4741" s="9">
        <v>1.33</v>
      </c>
      <c r="X4741" s="8" t="str">
        <f t="shared" si="740"/>
        <v/>
      </c>
      <c r="Y4741" s="8">
        <f>SUM($X$3:X4741)</f>
        <v>-103.18000000000026</v>
      </c>
      <c r="Z4741" s="9">
        <v>3.25</v>
      </c>
      <c r="AA4741" s="8" t="str">
        <f t="shared" si="741"/>
        <v/>
      </c>
      <c r="AB4741" s="8">
        <f>SUM($AA$3:AA4741)</f>
        <v>-549.18000000000029</v>
      </c>
      <c r="AC4741" s="2">
        <v>2.0499999999999998</v>
      </c>
      <c r="AD4741" s="8" t="str">
        <f t="shared" si="742"/>
        <v/>
      </c>
      <c r="AE4741" s="8">
        <f>SUM(AD$3:AD4741)</f>
        <v>1631.5499999999979</v>
      </c>
      <c r="AF4741" s="2">
        <v>1.75</v>
      </c>
      <c r="AG4741" s="8" t="str">
        <f t="shared" ref="AG4741:AG4804" si="746">IF($A4741=1,(AF4741-1)*IF($L4741+$M4741&lt;2.5,1,0)+(-1)*(1-IF($L4741+$M4741&lt;2.5,1,0)),"")</f>
        <v/>
      </c>
      <c r="AH4741" s="8">
        <f>SUM(AG$3:AG4741)</f>
        <v>-341.60999999999945</v>
      </c>
      <c r="AI4741">
        <v>13</v>
      </c>
      <c r="AJ4741" s="8" t="str">
        <f t="shared" ref="AJ4741:AJ4804" si="747">IF($A4741=1,(AI4741-1)*IF(AND($L4741=1,$M4741=0),1,0)+(-1)*(1-IF(AND($L4741=1,$M4741=0),1,0)),"")</f>
        <v/>
      </c>
      <c r="AK4741" s="8">
        <f>SUM(AJ$3:AJ4741)</f>
        <v>-674.42</v>
      </c>
      <c r="AL4741" s="2">
        <v>17</v>
      </c>
      <c r="AM4741" s="8" t="str">
        <f t="shared" ref="AM4741:AM4804" si="748">IF($A4741=1,(AL4741-1)*IF(AND($L4741=2,$M4741=1),1,0)+(-1)*(1-IF(AND($L4741=2,$M4741=1),1,0)),"")</f>
        <v/>
      </c>
      <c r="AN4741" s="8">
        <f>SUM(AM$3:AM4741)</f>
        <v>94</v>
      </c>
      <c r="AO4741" s="2">
        <v>7.5</v>
      </c>
      <c r="AP4741" s="8" t="str">
        <f t="shared" ref="AP4741:AP4804" si="749">IF($A4741=1,(AO4741-1)*IF(AND($L4741=1,$M4741=1),1,0)+(-1)*(1-IF(AND($L4741=1,$M4741=1),1,0)),"")</f>
        <v/>
      </c>
      <c r="AQ4741" s="8">
        <f>SUM(AP$3:AP4741)</f>
        <v>-509.5</v>
      </c>
      <c r="AT4741" s="4" t="str">
        <f t="shared" si="743"/>
        <v/>
      </c>
      <c r="AU4741" s="5">
        <f>SUM($AT$3:AT4741)</f>
        <v>94</v>
      </c>
      <c r="AV4741" s="6">
        <f>SUM(R4741,U4741,X4741,AA4741,AD4741,AG4741)</f>
        <v>0</v>
      </c>
    </row>
    <row r="4742" spans="1:48" x14ac:dyDescent="0.25">
      <c r="A4742">
        <f>IF(AND(G4742&lt;&gt;"",H4742&lt;&gt;"",I4742&lt;&gt;"",J4742&lt;&gt;"",K4742&lt;&gt;"",L4742&lt;&gt;"",M4742&lt;&gt;"",N4742&lt;&gt;"",O4742&lt;&gt;"",P4742&lt;&gt;"",Q4742&lt;&gt;"",T4742&lt;&gt;"",W4742&lt;&gt;"",Z4742&lt;&gt;"",AC4742&lt;&gt;"",AF4742&lt;&gt;"",AI4742&lt;&gt;"",AL4742&lt;&gt;"",AO4742&lt;&gt;"",AR4742&lt;&gt;"",AS4742&lt;&gt;""),1,0)</f>
        <v>1</v>
      </c>
      <c r="B4742" s="1">
        <v>43624</v>
      </c>
      <c r="C4742" t="s">
        <v>2749</v>
      </c>
      <c r="D4742" t="s">
        <v>5491</v>
      </c>
      <c r="E4742" t="s">
        <v>2885</v>
      </c>
      <c r="F4742" t="s">
        <v>5326</v>
      </c>
      <c r="G4742">
        <v>2019</v>
      </c>
      <c r="H4742">
        <v>6</v>
      </c>
      <c r="I4742">
        <v>8</v>
      </c>
      <c r="J4742" t="s">
        <v>47</v>
      </c>
      <c r="K4742">
        <v>7</v>
      </c>
      <c r="L4742" s="3">
        <v>3</v>
      </c>
      <c r="M4742" s="3">
        <v>0</v>
      </c>
      <c r="N4742">
        <v>1.2</v>
      </c>
      <c r="O4742">
        <v>6.5</v>
      </c>
      <c r="P4742">
        <v>13</v>
      </c>
      <c r="Q4742" s="2">
        <v>2.37</v>
      </c>
      <c r="R4742" s="8">
        <f t="shared" si="744"/>
        <v>-1</v>
      </c>
      <c r="S4742" s="8">
        <f>SUM($R$3:R4742)</f>
        <v>-108.8200000000007</v>
      </c>
      <c r="T4742" s="2">
        <v>1.53</v>
      </c>
      <c r="U4742" s="8">
        <f t="shared" si="745"/>
        <v>0.53</v>
      </c>
      <c r="V4742" s="8">
        <f>SUM($U$3:U4742)</f>
        <v>-429.50999999999902</v>
      </c>
      <c r="W4742" s="9">
        <v>1.22</v>
      </c>
      <c r="X4742" s="8">
        <f t="shared" si="740"/>
        <v>0.21999999999999997</v>
      </c>
      <c r="Y4742" s="8">
        <f>SUM($X$3:X4742)</f>
        <v>-102.96000000000026</v>
      </c>
      <c r="Z4742" s="9">
        <v>4</v>
      </c>
      <c r="AA4742" s="8">
        <f t="shared" si="741"/>
        <v>-1</v>
      </c>
      <c r="AB4742" s="8">
        <f>SUM($AA$3:AA4742)</f>
        <v>-550.18000000000029</v>
      </c>
      <c r="AC4742" s="2">
        <v>1.65</v>
      </c>
      <c r="AD4742" s="8">
        <f t="shared" si="742"/>
        <v>0.64999999999999991</v>
      </c>
      <c r="AE4742" s="8">
        <f>SUM(AD$3:AD4742)</f>
        <v>1632.199999999998</v>
      </c>
      <c r="AF4742" s="2">
        <v>2.2000000000000002</v>
      </c>
      <c r="AG4742" s="8">
        <f t="shared" si="746"/>
        <v>-1</v>
      </c>
      <c r="AH4742" s="8">
        <f>SUM(AG$3:AG4742)</f>
        <v>-342.60999999999945</v>
      </c>
      <c r="AI4742">
        <v>5.5</v>
      </c>
      <c r="AJ4742" s="8">
        <f t="shared" si="747"/>
        <v>-1</v>
      </c>
      <c r="AK4742" s="8">
        <f>SUM(AJ$3:AJ4742)</f>
        <v>-675.42</v>
      </c>
      <c r="AL4742" s="2">
        <v>7.5</v>
      </c>
      <c r="AM4742" s="8">
        <f t="shared" si="748"/>
        <v>-1</v>
      </c>
      <c r="AN4742" s="8">
        <f>SUM(AM$3:AM4742)</f>
        <v>93</v>
      </c>
      <c r="AO4742" s="2">
        <v>13</v>
      </c>
      <c r="AP4742" s="8">
        <f t="shared" si="749"/>
        <v>-1</v>
      </c>
      <c r="AQ4742" s="8">
        <f>SUM(AP$3:AP4742)</f>
        <v>-510.5</v>
      </c>
      <c r="AR4742">
        <v>1.75</v>
      </c>
      <c r="AS4742">
        <v>2.0499999999999998</v>
      </c>
      <c r="AT4742" s="4">
        <f t="shared" si="743"/>
        <v>-1</v>
      </c>
      <c r="AU4742" s="5">
        <f>SUM($AT$3:AT4742)</f>
        <v>93</v>
      </c>
      <c r="AV4742" s="6">
        <f>SUM(R4742,U4742,X4742,AA4742,AD4742,AG4742)</f>
        <v>-1.6</v>
      </c>
    </row>
    <row r="4743" spans="1:48" x14ac:dyDescent="0.25">
      <c r="A4743">
        <f>IF(AND(G4743&lt;&gt;"",H4743&lt;&gt;"",I4743&lt;&gt;"",J4743&lt;&gt;"",K4743&lt;&gt;"",L4743&lt;&gt;"",M4743&lt;&gt;"",N4743&lt;&gt;"",O4743&lt;&gt;"",P4743&lt;&gt;"",Q4743&lt;&gt;"",T4743&lt;&gt;"",W4743&lt;&gt;"",Z4743&lt;&gt;"",AC4743&lt;&gt;"",AF4743&lt;&gt;"",AI4743&lt;&gt;"",AL4743&lt;&gt;"",AO4743&lt;&gt;"",AR4743&lt;&gt;"",AS4743&lt;&gt;""),1,0)</f>
        <v>1</v>
      </c>
      <c r="B4743" s="1">
        <v>43624</v>
      </c>
      <c r="C4743" t="s">
        <v>279</v>
      </c>
      <c r="D4743" t="s">
        <v>5492</v>
      </c>
      <c r="E4743" t="s">
        <v>322</v>
      </c>
      <c r="F4743" t="s">
        <v>498</v>
      </c>
      <c r="G4743">
        <v>2019</v>
      </c>
      <c r="H4743">
        <v>6</v>
      </c>
      <c r="I4743">
        <v>8</v>
      </c>
      <c r="J4743" t="s">
        <v>47</v>
      </c>
      <c r="K4743">
        <v>7</v>
      </c>
      <c r="L4743" s="3">
        <v>2</v>
      </c>
      <c r="M4743" s="3">
        <v>2</v>
      </c>
      <c r="N4743">
        <v>1.8</v>
      </c>
      <c r="O4743">
        <v>3.8</v>
      </c>
      <c r="P4743">
        <v>4</v>
      </c>
      <c r="Q4743" s="2">
        <v>1.53</v>
      </c>
      <c r="R4743" s="8">
        <f t="shared" si="744"/>
        <v>0.53</v>
      </c>
      <c r="S4743" s="8">
        <f>SUM($R$3:R4743)</f>
        <v>-108.2900000000007</v>
      </c>
      <c r="T4743" s="2">
        <v>2.37</v>
      </c>
      <c r="U4743" s="8">
        <f t="shared" si="745"/>
        <v>-1</v>
      </c>
      <c r="V4743" s="8">
        <f>SUM($U$3:U4743)</f>
        <v>-430.50999999999902</v>
      </c>
      <c r="W4743" s="9">
        <v>1.1599999999999999</v>
      </c>
      <c r="X4743" s="8">
        <f t="shared" si="740"/>
        <v>0.15999999999999992</v>
      </c>
      <c r="Y4743" s="8">
        <f>SUM($X$3:X4743)</f>
        <v>-102.80000000000027</v>
      </c>
      <c r="Z4743" s="9">
        <v>5</v>
      </c>
      <c r="AA4743" s="8">
        <f t="shared" si="741"/>
        <v>-1</v>
      </c>
      <c r="AB4743" s="8">
        <f>SUM($AA$3:AA4743)</f>
        <v>-551.18000000000029</v>
      </c>
      <c r="AC4743" s="2">
        <v>1.57</v>
      </c>
      <c r="AD4743" s="8">
        <f t="shared" si="742"/>
        <v>0.57000000000000006</v>
      </c>
      <c r="AE4743" s="8">
        <f>SUM(AD$3:AD4743)</f>
        <v>1632.7699999999979</v>
      </c>
      <c r="AF4743" s="2">
        <v>2.35</v>
      </c>
      <c r="AG4743" s="8">
        <f t="shared" si="746"/>
        <v>-1</v>
      </c>
      <c r="AH4743" s="8">
        <f>SUM(AG$3:AG4743)</f>
        <v>-343.60999999999945</v>
      </c>
      <c r="AI4743">
        <v>10</v>
      </c>
      <c r="AJ4743" s="8">
        <f t="shared" si="747"/>
        <v>-1</v>
      </c>
      <c r="AK4743" s="8">
        <f>SUM(AJ$3:AJ4743)</f>
        <v>-676.42</v>
      </c>
      <c r="AL4743" s="2">
        <v>8.5</v>
      </c>
      <c r="AM4743" s="8">
        <f t="shared" si="748"/>
        <v>-1</v>
      </c>
      <c r="AN4743" s="8">
        <f>SUM(AM$3:AM4743)</f>
        <v>92</v>
      </c>
      <c r="AO4743" s="2">
        <v>7.5</v>
      </c>
      <c r="AP4743" s="8">
        <f t="shared" si="749"/>
        <v>-1</v>
      </c>
      <c r="AQ4743" s="8">
        <f>SUM(AP$3:AP4743)</f>
        <v>-511.5</v>
      </c>
      <c r="AR4743">
        <v>3.3</v>
      </c>
      <c r="AS4743">
        <v>1.32</v>
      </c>
      <c r="AT4743" s="4">
        <f t="shared" si="743"/>
        <v>-1</v>
      </c>
      <c r="AU4743" s="5">
        <f>SUM($AT$3:AT4743)</f>
        <v>92</v>
      </c>
      <c r="AV4743" s="6">
        <f>SUM(R4743,U4743,X4743,AA4743,AD4743,AG4743)</f>
        <v>-1.74</v>
      </c>
    </row>
    <row r="4744" spans="1:48" x14ac:dyDescent="0.25">
      <c r="A4744">
        <f>IF(AND(G4744&lt;&gt;"",H4744&lt;&gt;"",I4744&lt;&gt;"",J4744&lt;&gt;"",K4744&lt;&gt;"",L4744&lt;&gt;"",M4744&lt;&gt;"",N4744&lt;&gt;"",O4744&lt;&gt;"",P4744&lt;&gt;"",Q4744&lt;&gt;"",T4744&lt;&gt;"",W4744&lt;&gt;"",Z4744&lt;&gt;"",AC4744&lt;&gt;"",AF4744&lt;&gt;"",AI4744&lt;&gt;"",AL4744&lt;&gt;"",AO4744&lt;&gt;"",AR4744&lt;&gt;"",AS4744&lt;&gt;""),1,0)</f>
        <v>1</v>
      </c>
      <c r="B4744" s="1">
        <v>43624</v>
      </c>
      <c r="C4744" t="s">
        <v>279</v>
      </c>
      <c r="D4744" t="s">
        <v>5493</v>
      </c>
      <c r="E4744" t="s">
        <v>507</v>
      </c>
      <c r="F4744" t="s">
        <v>328</v>
      </c>
      <c r="G4744">
        <v>2019</v>
      </c>
      <c r="H4744">
        <v>6</v>
      </c>
      <c r="I4744">
        <v>8</v>
      </c>
      <c r="J4744" t="s">
        <v>47</v>
      </c>
      <c r="K4744">
        <v>7</v>
      </c>
      <c r="L4744" s="3">
        <v>2</v>
      </c>
      <c r="M4744" s="3">
        <v>2</v>
      </c>
      <c r="N4744">
        <v>2.15</v>
      </c>
      <c r="O4744">
        <v>3.6</v>
      </c>
      <c r="P4744">
        <v>3.1</v>
      </c>
      <c r="Q4744" s="2">
        <v>1.53</v>
      </c>
      <c r="R4744" s="8">
        <f t="shared" si="744"/>
        <v>0.53</v>
      </c>
      <c r="S4744" s="8">
        <f>SUM($R$3:R4744)</f>
        <v>-107.7600000000007</v>
      </c>
      <c r="T4744" s="2">
        <v>2.37</v>
      </c>
      <c r="U4744" s="8">
        <f t="shared" si="745"/>
        <v>-1</v>
      </c>
      <c r="V4744" s="8">
        <f>SUM($U$3:U4744)</f>
        <v>-431.50999999999902</v>
      </c>
      <c r="W4744" s="9">
        <v>1.18</v>
      </c>
      <c r="X4744" s="8">
        <f t="shared" si="740"/>
        <v>0.17999999999999994</v>
      </c>
      <c r="Y4744" s="8">
        <f>SUM($X$3:X4744)</f>
        <v>-102.62000000000026</v>
      </c>
      <c r="Z4744" s="9">
        <v>4.5</v>
      </c>
      <c r="AA4744" s="8">
        <f t="shared" si="741"/>
        <v>-1</v>
      </c>
      <c r="AB4744" s="8">
        <f>SUM($AA$3:AA4744)</f>
        <v>-552.18000000000029</v>
      </c>
      <c r="AC4744" s="2">
        <v>1.6</v>
      </c>
      <c r="AD4744" s="8">
        <f t="shared" si="742"/>
        <v>0.60000000000000009</v>
      </c>
      <c r="AE4744" s="8">
        <f>SUM(AD$3:AD4744)</f>
        <v>1633.3699999999978</v>
      </c>
      <c r="AF4744" s="2">
        <v>2.2999999999999998</v>
      </c>
      <c r="AG4744" s="8">
        <f t="shared" si="746"/>
        <v>-1</v>
      </c>
      <c r="AH4744" s="8">
        <f>SUM(AG$3:AG4744)</f>
        <v>-344.60999999999945</v>
      </c>
      <c r="AI4744">
        <v>10</v>
      </c>
      <c r="AJ4744" s="8">
        <f t="shared" si="747"/>
        <v>-1</v>
      </c>
      <c r="AK4744" s="8">
        <f>SUM(AJ$3:AJ4744)</f>
        <v>-677.42</v>
      </c>
      <c r="AL4744" s="2">
        <v>8.5</v>
      </c>
      <c r="AM4744" s="8">
        <f t="shared" si="748"/>
        <v>-1</v>
      </c>
      <c r="AN4744" s="8">
        <f>SUM(AM$3:AM4744)</f>
        <v>91</v>
      </c>
      <c r="AO4744" s="2">
        <v>7</v>
      </c>
      <c r="AP4744" s="8">
        <f t="shared" si="749"/>
        <v>-1</v>
      </c>
      <c r="AQ4744" s="8">
        <f>SUM(AP$3:AP4744)</f>
        <v>-512.5</v>
      </c>
      <c r="AR4744">
        <v>3.55</v>
      </c>
      <c r="AS4744">
        <v>1.27</v>
      </c>
      <c r="AT4744" s="4">
        <f t="shared" si="743"/>
        <v>-1</v>
      </c>
      <c r="AU4744" s="5">
        <f>SUM($AT$3:AT4744)</f>
        <v>91</v>
      </c>
      <c r="AV4744" s="6">
        <f>SUM(R4744,U4744,X4744,AA4744,AD4744,AG4744)</f>
        <v>-1.69</v>
      </c>
    </row>
    <row r="4745" spans="1:48" x14ac:dyDescent="0.25">
      <c r="A4745">
        <f>IF(AND(G4745&lt;&gt;"",H4745&lt;&gt;"",I4745&lt;&gt;"",J4745&lt;&gt;"",K4745&lt;&gt;"",L4745&lt;&gt;"",M4745&lt;&gt;"",N4745&lt;&gt;"",O4745&lt;&gt;"",P4745&lt;&gt;"",Q4745&lt;&gt;"",T4745&lt;&gt;"",W4745&lt;&gt;"",Z4745&lt;&gt;"",AC4745&lt;&gt;"",AF4745&lt;&gt;"",AI4745&lt;&gt;"",AL4745&lt;&gt;"",AO4745&lt;&gt;"",AR4745&lt;&gt;"",AS4745&lt;&gt;""),1,0)</f>
        <v>1</v>
      </c>
      <c r="B4745" s="1">
        <v>43623</v>
      </c>
      <c r="C4745" t="s">
        <v>2718</v>
      </c>
      <c r="D4745" t="s">
        <v>5494</v>
      </c>
      <c r="E4745" t="s">
        <v>2727</v>
      </c>
      <c r="F4745" t="s">
        <v>2736</v>
      </c>
      <c r="G4745">
        <v>2019</v>
      </c>
      <c r="H4745">
        <v>6</v>
      </c>
      <c r="I4745">
        <v>7</v>
      </c>
      <c r="J4745" t="s">
        <v>63</v>
      </c>
      <c r="K4745">
        <v>6</v>
      </c>
      <c r="L4745" s="3">
        <v>1</v>
      </c>
      <c r="M4745" s="3">
        <v>0</v>
      </c>
      <c r="N4745">
        <v>1.72</v>
      </c>
      <c r="O4745">
        <v>3.7</v>
      </c>
      <c r="P4745">
        <v>5.75</v>
      </c>
      <c r="Q4745" s="2">
        <v>2.1</v>
      </c>
      <c r="R4745" s="8">
        <f t="shared" si="744"/>
        <v>-1</v>
      </c>
      <c r="S4745" s="8">
        <f>SUM($R$3:R4745)</f>
        <v>-108.7600000000007</v>
      </c>
      <c r="T4745" s="2">
        <v>1.66</v>
      </c>
      <c r="U4745" s="8">
        <f t="shared" si="745"/>
        <v>0.65999999999999992</v>
      </c>
      <c r="V4745" s="8">
        <f>SUM($U$3:U4745)</f>
        <v>-430.849999999999</v>
      </c>
      <c r="W4745" s="9">
        <v>1.36</v>
      </c>
      <c r="X4745" s="8">
        <f t="shared" si="740"/>
        <v>-1</v>
      </c>
      <c r="Y4745" s="8">
        <f>SUM($X$3:X4745)</f>
        <v>-103.62000000000026</v>
      </c>
      <c r="Z4745" s="9">
        <v>3</v>
      </c>
      <c r="AA4745" s="8">
        <f t="shared" si="741"/>
        <v>2</v>
      </c>
      <c r="AB4745" s="8">
        <f>SUM($AA$3:AA4745)</f>
        <v>-550.18000000000029</v>
      </c>
      <c r="AC4745" s="2">
        <v>2.1</v>
      </c>
      <c r="AD4745" s="8">
        <f t="shared" si="742"/>
        <v>-1</v>
      </c>
      <c r="AE4745" s="8">
        <f>SUM(AD$3:AD4745)</f>
        <v>1632.3699999999978</v>
      </c>
      <c r="AF4745" s="2">
        <v>1.7</v>
      </c>
      <c r="AG4745" s="8">
        <f t="shared" si="746"/>
        <v>0.7</v>
      </c>
      <c r="AH4745" s="8">
        <f>SUM(AG$3:AG4745)</f>
        <v>-343.90999999999946</v>
      </c>
      <c r="AI4745">
        <v>6</v>
      </c>
      <c r="AJ4745" s="8">
        <f t="shared" si="747"/>
        <v>5</v>
      </c>
      <c r="AK4745" s="8">
        <f>SUM(AJ$3:AJ4745)</f>
        <v>-672.42</v>
      </c>
      <c r="AL4745" s="2">
        <v>8.5</v>
      </c>
      <c r="AM4745" s="8">
        <f t="shared" si="748"/>
        <v>-1</v>
      </c>
      <c r="AN4745" s="8">
        <f>SUM(AM$3:AM4745)</f>
        <v>90</v>
      </c>
      <c r="AO4745" s="2">
        <v>6.5</v>
      </c>
      <c r="AP4745" s="8">
        <f t="shared" si="749"/>
        <v>-1</v>
      </c>
      <c r="AQ4745" s="8">
        <f>SUM(AP$3:AP4745)</f>
        <v>-513.5</v>
      </c>
      <c r="AR4745">
        <v>3</v>
      </c>
      <c r="AS4745">
        <v>1.37</v>
      </c>
      <c r="AT4745" s="4">
        <f t="shared" si="743"/>
        <v>-1</v>
      </c>
      <c r="AU4745" s="5">
        <f>SUM($AT$3:AT4745)</f>
        <v>90</v>
      </c>
      <c r="AV4745" s="6">
        <f>SUM(R4745,U4745,X4745,AA4745,AD4745,AG4745)</f>
        <v>0.35999999999999988</v>
      </c>
    </row>
    <row r="4746" spans="1:48" x14ac:dyDescent="0.25">
      <c r="A4746">
        <f>IF(AND(G4746&lt;&gt;"",H4746&lt;&gt;"",I4746&lt;&gt;"",J4746&lt;&gt;"",K4746&lt;&gt;"",L4746&lt;&gt;"",M4746&lt;&gt;"",N4746&lt;&gt;"",O4746&lt;&gt;"",P4746&lt;&gt;"",Q4746&lt;&gt;"",T4746&lt;&gt;"",W4746&lt;&gt;"",Z4746&lt;&gt;"",AC4746&lt;&gt;"",AF4746&lt;&gt;"",AI4746&lt;&gt;"",AL4746&lt;&gt;"",AO4746&lt;&gt;"",AR4746&lt;&gt;"",AS4746&lt;&gt;""),1,0)</f>
        <v>1</v>
      </c>
      <c r="B4746" s="1">
        <v>43623</v>
      </c>
      <c r="C4746" t="s">
        <v>2718</v>
      </c>
      <c r="D4746" t="s">
        <v>5495</v>
      </c>
      <c r="E4746" t="s">
        <v>2829</v>
      </c>
      <c r="F4746" t="s">
        <v>2828</v>
      </c>
      <c r="G4746">
        <v>2019</v>
      </c>
      <c r="H4746">
        <v>6</v>
      </c>
      <c r="I4746">
        <v>7</v>
      </c>
      <c r="J4746" t="s">
        <v>63</v>
      </c>
      <c r="K4746">
        <v>6</v>
      </c>
      <c r="L4746" s="3">
        <v>2</v>
      </c>
      <c r="M4746" s="3">
        <v>1</v>
      </c>
      <c r="N4746">
        <v>1.57</v>
      </c>
      <c r="O4746">
        <v>4</v>
      </c>
      <c r="P4746">
        <v>7</v>
      </c>
      <c r="Q4746" s="2">
        <v>2.2000000000000002</v>
      </c>
      <c r="R4746" s="8">
        <f t="shared" si="744"/>
        <v>1.2000000000000002</v>
      </c>
      <c r="S4746" s="8">
        <f>SUM($R$3:R4746)</f>
        <v>-107.5600000000007</v>
      </c>
      <c r="T4746" s="2">
        <v>1.61</v>
      </c>
      <c r="U4746" s="8">
        <f t="shared" si="745"/>
        <v>-1</v>
      </c>
      <c r="V4746" s="8">
        <f>SUM($U$3:U4746)</f>
        <v>-431.849999999999</v>
      </c>
      <c r="W4746" s="9">
        <v>1.36</v>
      </c>
      <c r="X4746" s="8">
        <f t="shared" si="740"/>
        <v>0.3600000000000001</v>
      </c>
      <c r="Y4746" s="8">
        <f>SUM($X$3:X4746)</f>
        <v>-103.26000000000026</v>
      </c>
      <c r="Z4746" s="9">
        <v>3</v>
      </c>
      <c r="AA4746" s="8">
        <f t="shared" si="741"/>
        <v>-1</v>
      </c>
      <c r="AB4746" s="8">
        <f>SUM($AA$3:AA4746)</f>
        <v>-551.18000000000029</v>
      </c>
      <c r="AC4746" s="2">
        <v>2.15</v>
      </c>
      <c r="AD4746" s="8">
        <f t="shared" si="742"/>
        <v>1.1499999999999999</v>
      </c>
      <c r="AE4746" s="8">
        <f>SUM(AD$3:AD4746)</f>
        <v>1633.5199999999979</v>
      </c>
      <c r="AF4746" s="2">
        <v>1.66</v>
      </c>
      <c r="AG4746" s="8">
        <f t="shared" si="746"/>
        <v>-1</v>
      </c>
      <c r="AH4746" s="8">
        <f>SUM(AG$3:AG4746)</f>
        <v>-344.90999999999946</v>
      </c>
      <c r="AI4746">
        <v>5.5</v>
      </c>
      <c r="AJ4746" s="8">
        <f t="shared" si="747"/>
        <v>-1</v>
      </c>
      <c r="AK4746" s="8">
        <f>SUM(AJ$3:AJ4746)</f>
        <v>-673.42</v>
      </c>
      <c r="AL4746" s="2">
        <v>8.5</v>
      </c>
      <c r="AM4746" s="8">
        <f t="shared" si="748"/>
        <v>7.5</v>
      </c>
      <c r="AN4746" s="8">
        <f>SUM(AM$3:AM4746)</f>
        <v>97.5</v>
      </c>
      <c r="AO4746" s="2">
        <v>7.5</v>
      </c>
      <c r="AP4746" s="8">
        <f t="shared" si="749"/>
        <v>-1</v>
      </c>
      <c r="AQ4746" s="8">
        <f>SUM(AP$3:AP4746)</f>
        <v>-514.5</v>
      </c>
      <c r="AR4746">
        <v>2.67</v>
      </c>
      <c r="AS4746">
        <v>1.45</v>
      </c>
      <c r="AT4746" s="4">
        <f t="shared" si="743"/>
        <v>7.5</v>
      </c>
      <c r="AU4746" s="5">
        <f>SUM($AT$3:AT4746)</f>
        <v>97.5</v>
      </c>
      <c r="AV4746" s="6">
        <f>SUM(R4746,U4746,X4746,AA4746,AD4746,AG4746)</f>
        <v>-0.28999999999999981</v>
      </c>
    </row>
    <row r="4747" spans="1:48" x14ac:dyDescent="0.25">
      <c r="A4747">
        <f>IF(AND(G4747&lt;&gt;"",H4747&lt;&gt;"",I4747&lt;&gt;"",J4747&lt;&gt;"",K4747&lt;&gt;"",L4747&lt;&gt;"",M4747&lt;&gt;"",N4747&lt;&gt;"",O4747&lt;&gt;"",P4747&lt;&gt;"",Q4747&lt;&gt;"",T4747&lt;&gt;"",W4747&lt;&gt;"",Z4747&lt;&gt;"",AC4747&lt;&gt;"",AF4747&lt;&gt;"",AI4747&lt;&gt;"",AL4747&lt;&gt;"",AO4747&lt;&gt;"",AR4747&lt;&gt;"",AS4747&lt;&gt;""),1,0)</f>
        <v>1</v>
      </c>
      <c r="B4747" s="1">
        <v>43623</v>
      </c>
      <c r="C4747" t="s">
        <v>2718</v>
      </c>
      <c r="D4747" t="s">
        <v>5496</v>
      </c>
      <c r="E4747" t="s">
        <v>2782</v>
      </c>
      <c r="F4747" t="s">
        <v>2781</v>
      </c>
      <c r="G4747">
        <v>2019</v>
      </c>
      <c r="H4747">
        <v>6</v>
      </c>
      <c r="I4747">
        <v>7</v>
      </c>
      <c r="J4747" t="s">
        <v>63</v>
      </c>
      <c r="K4747">
        <v>6</v>
      </c>
      <c r="L4747" s="3">
        <v>1</v>
      </c>
      <c r="M4747" s="3">
        <v>1</v>
      </c>
      <c r="N4747">
        <v>1.57</v>
      </c>
      <c r="O4747">
        <v>3.75</v>
      </c>
      <c r="P4747">
        <v>8</v>
      </c>
      <c r="Q4747" s="2">
        <v>2.62</v>
      </c>
      <c r="R4747" s="8">
        <f t="shared" si="744"/>
        <v>1.62</v>
      </c>
      <c r="S4747" s="8">
        <f>SUM($R$3:R4747)</f>
        <v>-105.94000000000069</v>
      </c>
      <c r="T4747" s="2">
        <v>1.44</v>
      </c>
      <c r="U4747" s="8">
        <f t="shared" si="745"/>
        <v>-1</v>
      </c>
      <c r="V4747" s="8">
        <f>SUM($U$3:U4747)</f>
        <v>-432.849999999999</v>
      </c>
      <c r="W4747" s="9">
        <v>1.5</v>
      </c>
      <c r="X4747" s="8">
        <f t="shared" si="740"/>
        <v>0.5</v>
      </c>
      <c r="Y4747" s="8">
        <f>SUM($X$3:X4747)</f>
        <v>-102.76000000000026</v>
      </c>
      <c r="Z4747" s="9">
        <v>2.5</v>
      </c>
      <c r="AA4747" s="8">
        <f t="shared" si="741"/>
        <v>-1</v>
      </c>
      <c r="AB4747" s="8">
        <f>SUM($AA$3:AA4747)</f>
        <v>-552.18000000000029</v>
      </c>
      <c r="AC4747" s="2">
        <v>2.5</v>
      </c>
      <c r="AD4747" s="8">
        <f t="shared" si="742"/>
        <v>1.5</v>
      </c>
      <c r="AE4747" s="8">
        <f>SUM(AD$3:AD4747)</f>
        <v>1635.0199999999979</v>
      </c>
      <c r="AF4747" s="2">
        <v>1.5</v>
      </c>
      <c r="AG4747" s="8">
        <f t="shared" si="746"/>
        <v>0.5</v>
      </c>
      <c r="AH4747" s="8">
        <f>SUM(AG$3:AG4747)</f>
        <v>-344.40999999999946</v>
      </c>
      <c r="AI4747">
        <v>4.5</v>
      </c>
      <c r="AJ4747" s="8">
        <f t="shared" si="747"/>
        <v>-1</v>
      </c>
      <c r="AK4747" s="8">
        <f>SUM(AJ$3:AJ4747)</f>
        <v>-674.42</v>
      </c>
      <c r="AL4747" s="2">
        <v>11</v>
      </c>
      <c r="AM4747" s="8">
        <f t="shared" si="748"/>
        <v>-1</v>
      </c>
      <c r="AN4747" s="8">
        <f>SUM(AM$3:AM4747)</f>
        <v>96.5</v>
      </c>
      <c r="AO4747" s="2">
        <v>7.5</v>
      </c>
      <c r="AP4747" s="8">
        <f t="shared" si="749"/>
        <v>6.5</v>
      </c>
      <c r="AQ4747" s="8">
        <f>SUM(AP$3:AP4747)</f>
        <v>-508</v>
      </c>
      <c r="AR4747">
        <v>2.67</v>
      </c>
      <c r="AS4747">
        <v>1.45</v>
      </c>
      <c r="AT4747" s="4">
        <f t="shared" si="743"/>
        <v>-1</v>
      </c>
      <c r="AU4747" s="5">
        <f>SUM($AT$3:AT4747)</f>
        <v>96.5</v>
      </c>
      <c r="AV4747" s="6">
        <f>SUM(R4747,U4747,X4747,AA4747,AD4747,AG4747)</f>
        <v>2.12</v>
      </c>
    </row>
    <row r="4748" spans="1:48" x14ac:dyDescent="0.25">
      <c r="A4748">
        <f>IF(AND(G4748&lt;&gt;"",H4748&lt;&gt;"",I4748&lt;&gt;"",J4748&lt;&gt;"",K4748&lt;&gt;"",L4748&lt;&gt;"",M4748&lt;&gt;"",N4748&lt;&gt;"",O4748&lt;&gt;"",P4748&lt;&gt;"",Q4748&lt;&gt;"",T4748&lt;&gt;"",W4748&lt;&gt;"",Z4748&lt;&gt;"",AC4748&lt;&gt;"",AF4748&lt;&gt;"",AI4748&lt;&gt;"",AL4748&lt;&gt;"",AO4748&lt;&gt;"",AR4748&lt;&gt;"",AS4748&lt;&gt;""),1,0)</f>
        <v>0</v>
      </c>
      <c r="B4748" s="1">
        <v>43623</v>
      </c>
      <c r="C4748" t="s">
        <v>2718</v>
      </c>
      <c r="D4748" t="s">
        <v>5497</v>
      </c>
      <c r="E4748" t="s">
        <v>2797</v>
      </c>
      <c r="F4748" t="s">
        <v>2793</v>
      </c>
      <c r="G4748">
        <v>2019</v>
      </c>
      <c r="H4748">
        <v>6</v>
      </c>
      <c r="I4748">
        <v>7</v>
      </c>
      <c r="J4748" t="s">
        <v>63</v>
      </c>
      <c r="K4748">
        <v>6</v>
      </c>
      <c r="L4748" s="3">
        <v>1</v>
      </c>
      <c r="M4748" s="3">
        <v>4</v>
      </c>
      <c r="N4748">
        <v>67</v>
      </c>
      <c r="O4748">
        <v>23</v>
      </c>
      <c r="P4748">
        <v>1.03</v>
      </c>
      <c r="Q4748" s="2">
        <v>3.25</v>
      </c>
      <c r="R4748" s="8" t="str">
        <f t="shared" si="744"/>
        <v/>
      </c>
      <c r="S4748" s="8">
        <f>SUM($R$3:R4748)</f>
        <v>-105.94000000000069</v>
      </c>
      <c r="T4748" s="2">
        <v>1.33</v>
      </c>
      <c r="U4748" s="8" t="str">
        <f t="shared" si="745"/>
        <v/>
      </c>
      <c r="V4748" s="8">
        <f>SUM($U$3:U4748)</f>
        <v>-432.849999999999</v>
      </c>
      <c r="W4748" s="9">
        <v>1.06</v>
      </c>
      <c r="X4748" s="8" t="str">
        <f t="shared" si="740"/>
        <v/>
      </c>
      <c r="Y4748" s="8">
        <f>SUM($X$3:X4748)</f>
        <v>-102.76000000000026</v>
      </c>
      <c r="Z4748" s="9">
        <v>10</v>
      </c>
      <c r="AA4748" s="8" t="str">
        <f t="shared" si="741"/>
        <v/>
      </c>
      <c r="AB4748" s="8">
        <f>SUM($AA$3:AA4748)</f>
        <v>-552.18000000000029</v>
      </c>
      <c r="AC4748" s="2">
        <v>1.22</v>
      </c>
      <c r="AD4748" s="8" t="str">
        <f t="shared" si="742"/>
        <v/>
      </c>
      <c r="AE4748" s="8">
        <f>SUM(AD$3:AD4748)</f>
        <v>1635.0199999999979</v>
      </c>
      <c r="AF4748" s="2">
        <v>4.2</v>
      </c>
      <c r="AG4748" s="8" t="str">
        <f t="shared" si="746"/>
        <v/>
      </c>
      <c r="AH4748" s="8">
        <f>SUM(AG$3:AG4748)</f>
        <v>-344.40999999999946</v>
      </c>
      <c r="AI4748">
        <v>67</v>
      </c>
      <c r="AJ4748" s="8" t="str">
        <f t="shared" si="747"/>
        <v/>
      </c>
      <c r="AK4748" s="8">
        <f>SUM(AJ$3:AJ4748)</f>
        <v>-674.42</v>
      </c>
      <c r="AL4748" s="2">
        <v>81</v>
      </c>
      <c r="AM4748" s="8" t="str">
        <f t="shared" si="748"/>
        <v/>
      </c>
      <c r="AN4748" s="8">
        <f>SUM(AM$3:AM4748)</f>
        <v>96.5</v>
      </c>
      <c r="AO4748" s="2">
        <v>41</v>
      </c>
      <c r="AP4748" s="8" t="str">
        <f t="shared" si="749"/>
        <v/>
      </c>
      <c r="AQ4748" s="8">
        <f>SUM(AP$3:AP4748)</f>
        <v>-508</v>
      </c>
      <c r="AT4748" s="4" t="str">
        <f t="shared" si="743"/>
        <v/>
      </c>
      <c r="AU4748" s="5">
        <f>SUM($AT$3:AT4748)</f>
        <v>96.5</v>
      </c>
      <c r="AV4748" s="6">
        <f>SUM(R4748,U4748,X4748,AA4748,AD4748,AG4748)</f>
        <v>0</v>
      </c>
    </row>
    <row r="4749" spans="1:48" x14ac:dyDescent="0.25">
      <c r="A4749">
        <f>IF(AND(G4749&lt;&gt;"",H4749&lt;&gt;"",I4749&lt;&gt;"",J4749&lt;&gt;"",K4749&lt;&gt;"",L4749&lt;&gt;"",M4749&lt;&gt;"",N4749&lt;&gt;"",O4749&lt;&gt;"",P4749&lt;&gt;"",Q4749&lt;&gt;"",T4749&lt;&gt;"",W4749&lt;&gt;"",Z4749&lt;&gt;"",AC4749&lt;&gt;"",AF4749&lt;&gt;"",AI4749&lt;&gt;"",AL4749&lt;&gt;"",AO4749&lt;&gt;"",AR4749&lt;&gt;"",AS4749&lt;&gt;""),1,0)</f>
        <v>1</v>
      </c>
      <c r="B4749" s="1">
        <v>43623</v>
      </c>
      <c r="C4749" t="s">
        <v>2718</v>
      </c>
      <c r="D4749" t="s">
        <v>5498</v>
      </c>
      <c r="E4749" t="s">
        <v>2755</v>
      </c>
      <c r="F4749" t="s">
        <v>2775</v>
      </c>
      <c r="G4749">
        <v>2019</v>
      </c>
      <c r="H4749">
        <v>6</v>
      </c>
      <c r="I4749">
        <v>7</v>
      </c>
      <c r="J4749" t="s">
        <v>63</v>
      </c>
      <c r="K4749">
        <v>6</v>
      </c>
      <c r="L4749" s="3">
        <v>3</v>
      </c>
      <c r="M4749" s="3">
        <v>0</v>
      </c>
      <c r="N4749">
        <v>1.06</v>
      </c>
      <c r="O4749">
        <v>17</v>
      </c>
      <c r="P4749">
        <v>41</v>
      </c>
      <c r="Q4749" s="2">
        <v>3.25</v>
      </c>
      <c r="R4749" s="8">
        <f t="shared" si="744"/>
        <v>-1</v>
      </c>
      <c r="S4749" s="8">
        <f>SUM($R$3:R4749)</f>
        <v>-106.94000000000069</v>
      </c>
      <c r="T4749" s="2">
        <v>1.33</v>
      </c>
      <c r="U4749" s="8">
        <f t="shared" si="745"/>
        <v>0.33000000000000007</v>
      </c>
      <c r="V4749" s="8">
        <f>SUM($U$3:U4749)</f>
        <v>-432.51999999999902</v>
      </c>
      <c r="W4749" s="9">
        <v>1.1100000000000001</v>
      </c>
      <c r="X4749" s="8">
        <f t="shared" si="740"/>
        <v>0.1100000000000001</v>
      </c>
      <c r="Y4749" s="8">
        <f>SUM($X$3:X4749)</f>
        <v>-102.65000000000026</v>
      </c>
      <c r="Z4749" s="9">
        <v>6.5</v>
      </c>
      <c r="AA4749" s="8">
        <f t="shared" si="741"/>
        <v>-1</v>
      </c>
      <c r="AB4749" s="8">
        <f>SUM($AA$3:AA4749)</f>
        <v>-553.18000000000029</v>
      </c>
      <c r="AC4749" s="2">
        <v>1.47</v>
      </c>
      <c r="AD4749" s="8">
        <f t="shared" si="742"/>
        <v>0.47</v>
      </c>
      <c r="AE4749" s="8">
        <f>SUM(AD$3:AD4749)</f>
        <v>1635.489999999998</v>
      </c>
      <c r="AF4749" s="2">
        <v>2.6</v>
      </c>
      <c r="AG4749" s="8">
        <f t="shared" si="746"/>
        <v>-1</v>
      </c>
      <c r="AH4749" s="8">
        <f>SUM(AG$3:AG4749)</f>
        <v>-345.40999999999946</v>
      </c>
      <c r="AI4749">
        <v>8</v>
      </c>
      <c r="AJ4749" s="8">
        <f t="shared" si="747"/>
        <v>-1</v>
      </c>
      <c r="AK4749" s="8">
        <f>SUM(AJ$3:AJ4749)</f>
        <v>-675.42</v>
      </c>
      <c r="AL4749" s="2">
        <v>13</v>
      </c>
      <c r="AM4749" s="8">
        <f t="shared" si="748"/>
        <v>-1</v>
      </c>
      <c r="AN4749" s="8">
        <f>SUM(AM$3:AM4749)</f>
        <v>95.5</v>
      </c>
      <c r="AO4749" s="2">
        <v>34</v>
      </c>
      <c r="AP4749" s="8">
        <f t="shared" si="749"/>
        <v>-1</v>
      </c>
      <c r="AQ4749" s="8">
        <f>SUM(AP$3:AP4749)</f>
        <v>-509</v>
      </c>
      <c r="AR4749">
        <v>1.32</v>
      </c>
      <c r="AS4749">
        <v>3.3</v>
      </c>
      <c r="AT4749" s="4">
        <f t="shared" si="743"/>
        <v>-1</v>
      </c>
      <c r="AU4749" s="5">
        <f>SUM($AT$3:AT4749)</f>
        <v>95.5</v>
      </c>
      <c r="AV4749" s="6">
        <f>SUM(R4749,U4749,X4749,AA4749,AD4749,AG4749)</f>
        <v>-2.09</v>
      </c>
    </row>
    <row r="4750" spans="1:48" x14ac:dyDescent="0.25">
      <c r="A4750">
        <f>IF(AND(G4750&lt;&gt;"",H4750&lt;&gt;"",I4750&lt;&gt;"",J4750&lt;&gt;"",K4750&lt;&gt;"",L4750&lt;&gt;"",M4750&lt;&gt;"",N4750&lt;&gt;"",O4750&lt;&gt;"",P4750&lt;&gt;"",Q4750&lt;&gt;"",T4750&lt;&gt;"",W4750&lt;&gt;"",Z4750&lt;&gt;"",AC4750&lt;&gt;"",AF4750&lt;&gt;"",AI4750&lt;&gt;"",AL4750&lt;&gt;"",AO4750&lt;&gt;"",AR4750&lt;&gt;"",AS4750&lt;&gt;""),1,0)</f>
        <v>0</v>
      </c>
      <c r="B4750" s="1">
        <v>43623</v>
      </c>
      <c r="C4750" t="s">
        <v>2718</v>
      </c>
      <c r="D4750" t="s">
        <v>5499</v>
      </c>
      <c r="E4750" t="s">
        <v>2726</v>
      </c>
      <c r="F4750" t="s">
        <v>2733</v>
      </c>
      <c r="G4750">
        <v>2019</v>
      </c>
      <c r="H4750">
        <v>6</v>
      </c>
      <c r="I4750">
        <v>7</v>
      </c>
      <c r="J4750" t="s">
        <v>63</v>
      </c>
      <c r="K4750">
        <v>6</v>
      </c>
      <c r="L4750" s="3">
        <v>0</v>
      </c>
      <c r="M4750" s="3">
        <v>3</v>
      </c>
      <c r="N4750">
        <v>7</v>
      </c>
      <c r="O4750">
        <v>4</v>
      </c>
      <c r="P4750">
        <v>1.57</v>
      </c>
      <c r="Q4750" s="2">
        <v>2.2000000000000002</v>
      </c>
      <c r="R4750" s="8" t="str">
        <f t="shared" si="744"/>
        <v/>
      </c>
      <c r="S4750" s="8">
        <f>SUM($R$3:R4750)</f>
        <v>-106.94000000000069</v>
      </c>
      <c r="T4750" s="2">
        <v>1.61</v>
      </c>
      <c r="U4750" s="8" t="str">
        <f t="shared" si="745"/>
        <v/>
      </c>
      <c r="V4750" s="8">
        <f>SUM($U$3:U4750)</f>
        <v>-432.51999999999902</v>
      </c>
      <c r="W4750" s="9">
        <v>1.36</v>
      </c>
      <c r="X4750" s="8" t="str">
        <f t="shared" si="740"/>
        <v/>
      </c>
      <c r="Y4750" s="8">
        <f>SUM($X$3:X4750)</f>
        <v>-102.65000000000026</v>
      </c>
      <c r="Z4750" s="9">
        <v>3</v>
      </c>
      <c r="AA4750" s="8" t="str">
        <f t="shared" si="741"/>
        <v/>
      </c>
      <c r="AB4750" s="8">
        <f>SUM($AA$3:AA4750)</f>
        <v>-553.18000000000029</v>
      </c>
      <c r="AC4750" s="2">
        <v>2.1</v>
      </c>
      <c r="AD4750" s="8" t="str">
        <f t="shared" si="742"/>
        <v/>
      </c>
      <c r="AE4750" s="8">
        <f>SUM(AD$3:AD4750)</f>
        <v>1635.489999999998</v>
      </c>
      <c r="AF4750" s="2">
        <v>1.7</v>
      </c>
      <c r="AG4750" s="8" t="str">
        <f t="shared" si="746"/>
        <v/>
      </c>
      <c r="AH4750" s="8">
        <f>SUM(AG$3:AG4750)</f>
        <v>-345.40999999999946</v>
      </c>
      <c r="AI4750">
        <v>13</v>
      </c>
      <c r="AJ4750" s="8" t="str">
        <f t="shared" si="747"/>
        <v/>
      </c>
      <c r="AK4750" s="8">
        <f>SUM(AJ$3:AJ4750)</f>
        <v>-675.42</v>
      </c>
      <c r="AL4750" s="2">
        <v>21</v>
      </c>
      <c r="AM4750" s="8" t="str">
        <f t="shared" si="748"/>
        <v/>
      </c>
      <c r="AN4750" s="8">
        <f>SUM(AM$3:AM4750)</f>
        <v>95.5</v>
      </c>
      <c r="AO4750" s="2">
        <v>7.5</v>
      </c>
      <c r="AP4750" s="8" t="str">
        <f t="shared" si="749"/>
        <v/>
      </c>
      <c r="AQ4750" s="8">
        <f>SUM(AP$3:AP4750)</f>
        <v>-509</v>
      </c>
      <c r="AT4750" s="4" t="str">
        <f t="shared" si="743"/>
        <v/>
      </c>
      <c r="AU4750" s="5">
        <f>SUM($AT$3:AT4750)</f>
        <v>95.5</v>
      </c>
      <c r="AV4750" s="6">
        <f>SUM(R4750,U4750,X4750,AA4750,AD4750,AG4750)</f>
        <v>0</v>
      </c>
    </row>
    <row r="4751" spans="1:48" x14ac:dyDescent="0.25">
      <c r="A4751">
        <f>IF(AND(G4751&lt;&gt;"",H4751&lt;&gt;"",I4751&lt;&gt;"",J4751&lt;&gt;"",K4751&lt;&gt;"",L4751&lt;&gt;"",M4751&lt;&gt;"",N4751&lt;&gt;"",O4751&lt;&gt;"",P4751&lt;&gt;"",Q4751&lt;&gt;"",T4751&lt;&gt;"",W4751&lt;&gt;"",Z4751&lt;&gt;"",AC4751&lt;&gt;"",AF4751&lt;&gt;"",AI4751&lt;&gt;"",AL4751&lt;&gt;"",AO4751&lt;&gt;"",AR4751&lt;&gt;"",AS4751&lt;&gt;""),1,0)</f>
        <v>1</v>
      </c>
      <c r="B4751" s="1">
        <v>43623</v>
      </c>
      <c r="C4751" t="s">
        <v>2718</v>
      </c>
      <c r="D4751" t="s">
        <v>5500</v>
      </c>
      <c r="E4751" t="s">
        <v>2843</v>
      </c>
      <c r="F4751" t="s">
        <v>2834</v>
      </c>
      <c r="G4751">
        <v>2019</v>
      </c>
      <c r="H4751">
        <v>6</v>
      </c>
      <c r="I4751">
        <v>7</v>
      </c>
      <c r="J4751" t="s">
        <v>63</v>
      </c>
      <c r="K4751">
        <v>6</v>
      </c>
      <c r="L4751" s="3">
        <v>1</v>
      </c>
      <c r="M4751" s="3">
        <v>1</v>
      </c>
      <c r="N4751">
        <v>2.9</v>
      </c>
      <c r="O4751">
        <v>3.1</v>
      </c>
      <c r="P4751">
        <v>2.8</v>
      </c>
      <c r="Q4751" s="2">
        <v>2.1</v>
      </c>
      <c r="R4751" s="8">
        <f t="shared" si="744"/>
        <v>1.1000000000000001</v>
      </c>
      <c r="S4751" s="8">
        <f>SUM($R$3:R4751)</f>
        <v>-105.8400000000007</v>
      </c>
      <c r="T4751" s="2">
        <v>1.66</v>
      </c>
      <c r="U4751" s="8">
        <f t="shared" si="745"/>
        <v>-1</v>
      </c>
      <c r="V4751" s="8">
        <f>SUM($U$3:U4751)</f>
        <v>-433.51999999999902</v>
      </c>
      <c r="W4751" s="9">
        <v>1.5</v>
      </c>
      <c r="X4751" s="8">
        <f t="shared" si="740"/>
        <v>0.5</v>
      </c>
      <c r="Y4751" s="8">
        <f>SUM($X$3:X4751)</f>
        <v>-102.15000000000026</v>
      </c>
      <c r="Z4751" s="9">
        <v>2.5</v>
      </c>
      <c r="AA4751" s="8">
        <f t="shared" si="741"/>
        <v>-1</v>
      </c>
      <c r="AB4751" s="8">
        <f>SUM($AA$3:AA4751)</f>
        <v>-554.18000000000029</v>
      </c>
      <c r="AC4751" s="2">
        <v>2.5</v>
      </c>
      <c r="AD4751" s="8">
        <f t="shared" si="742"/>
        <v>1.5</v>
      </c>
      <c r="AE4751" s="8">
        <f>SUM(AD$3:AD4751)</f>
        <v>1636.989999999998</v>
      </c>
      <c r="AF4751" s="2">
        <v>1.5</v>
      </c>
      <c r="AG4751" s="8">
        <f t="shared" si="746"/>
        <v>0.5</v>
      </c>
      <c r="AH4751" s="8">
        <f>SUM(AG$3:AG4751)</f>
        <v>-344.90999999999946</v>
      </c>
      <c r="AI4751">
        <v>7</v>
      </c>
      <c r="AJ4751" s="8">
        <f t="shared" si="747"/>
        <v>-1</v>
      </c>
      <c r="AK4751" s="8">
        <f>SUM(AJ$3:AJ4751)</f>
        <v>-676.42</v>
      </c>
      <c r="AL4751" s="2">
        <v>11</v>
      </c>
      <c r="AM4751" s="8">
        <f t="shared" si="748"/>
        <v>-1</v>
      </c>
      <c r="AN4751" s="8">
        <f>SUM(AM$3:AM4751)</f>
        <v>94.5</v>
      </c>
      <c r="AO4751" s="2">
        <v>5.5</v>
      </c>
      <c r="AP4751" s="8">
        <f t="shared" si="749"/>
        <v>4.5</v>
      </c>
      <c r="AQ4751" s="8">
        <f>SUM(AP$3:AP4751)</f>
        <v>-504.5</v>
      </c>
      <c r="AR4751">
        <v>6.6</v>
      </c>
      <c r="AS4751">
        <v>1.1100000000000001</v>
      </c>
      <c r="AT4751" s="4">
        <f t="shared" si="743"/>
        <v>-1</v>
      </c>
      <c r="AU4751" s="5">
        <f>SUM($AT$3:AT4751)</f>
        <v>94.5</v>
      </c>
      <c r="AV4751" s="6">
        <f>SUM(R4751,U4751,X4751,AA4751,AD4751,AG4751)</f>
        <v>1.6</v>
      </c>
    </row>
    <row r="4752" spans="1:48" x14ac:dyDescent="0.25">
      <c r="A4752">
        <f>IF(AND(G4752&lt;&gt;"",H4752&lt;&gt;"",I4752&lt;&gt;"",J4752&lt;&gt;"",K4752&lt;&gt;"",L4752&lt;&gt;"",M4752&lt;&gt;"",N4752&lt;&gt;"",O4752&lt;&gt;"",P4752&lt;&gt;"",Q4752&lt;&gt;"",T4752&lt;&gt;"",W4752&lt;&gt;"",Z4752&lt;&gt;"",AC4752&lt;&gt;"",AF4752&lt;&gt;"",AI4752&lt;&gt;"",AL4752&lt;&gt;"",AO4752&lt;&gt;"",AR4752&lt;&gt;"",AS4752&lt;&gt;""),1,0)</f>
        <v>0</v>
      </c>
      <c r="B4752" s="1">
        <v>43623</v>
      </c>
      <c r="C4752" t="s">
        <v>2718</v>
      </c>
      <c r="D4752" t="s">
        <v>5501</v>
      </c>
      <c r="E4752" t="s">
        <v>5459</v>
      </c>
      <c r="F4752" t="s">
        <v>2735</v>
      </c>
      <c r="G4752">
        <v>2019</v>
      </c>
      <c r="H4752">
        <v>6</v>
      </c>
      <c r="I4752">
        <v>7</v>
      </c>
      <c r="J4752" t="s">
        <v>63</v>
      </c>
      <c r="K4752">
        <v>6</v>
      </c>
      <c r="L4752" s="3">
        <v>0</v>
      </c>
      <c r="M4752" s="3">
        <v>1</v>
      </c>
      <c r="N4752">
        <v>4.5</v>
      </c>
      <c r="O4752">
        <v>3.4</v>
      </c>
      <c r="P4752">
        <v>1.95</v>
      </c>
      <c r="Q4752" s="2">
        <v>2</v>
      </c>
      <c r="R4752" s="8" t="str">
        <f t="shared" si="744"/>
        <v/>
      </c>
      <c r="S4752" s="8">
        <f>SUM($R$3:R4752)</f>
        <v>-105.8400000000007</v>
      </c>
      <c r="T4752" s="2">
        <v>1.72</v>
      </c>
      <c r="U4752" s="8" t="str">
        <f t="shared" si="745"/>
        <v/>
      </c>
      <c r="V4752" s="8">
        <f>SUM($U$3:U4752)</f>
        <v>-433.51999999999902</v>
      </c>
      <c r="W4752" s="9">
        <v>1.4</v>
      </c>
      <c r="X4752" s="8" t="str">
        <f t="shared" si="740"/>
        <v/>
      </c>
      <c r="Y4752" s="8">
        <f>SUM($X$3:X4752)</f>
        <v>-102.15000000000026</v>
      </c>
      <c r="Z4752" s="9">
        <v>2.75</v>
      </c>
      <c r="AA4752" s="8" t="str">
        <f t="shared" si="741"/>
        <v/>
      </c>
      <c r="AB4752" s="8">
        <f>SUM($AA$3:AA4752)</f>
        <v>-554.18000000000029</v>
      </c>
      <c r="AC4752" s="2">
        <v>2.25</v>
      </c>
      <c r="AD4752" s="8" t="str">
        <f t="shared" si="742"/>
        <v/>
      </c>
      <c r="AE4752" s="8">
        <f>SUM(AD$3:AD4752)</f>
        <v>1636.989999999998</v>
      </c>
      <c r="AF4752" s="2">
        <v>1.61</v>
      </c>
      <c r="AG4752" s="8" t="str">
        <f t="shared" si="746"/>
        <v/>
      </c>
      <c r="AH4752" s="8">
        <f>SUM(AG$3:AG4752)</f>
        <v>-344.90999999999946</v>
      </c>
      <c r="AI4752">
        <v>10</v>
      </c>
      <c r="AJ4752" s="8" t="str">
        <f t="shared" si="747"/>
        <v/>
      </c>
      <c r="AK4752" s="8">
        <f>SUM(AJ$3:AJ4752)</f>
        <v>-676.42</v>
      </c>
      <c r="AL4752" s="2">
        <v>15</v>
      </c>
      <c r="AM4752" s="8" t="str">
        <f t="shared" si="748"/>
        <v/>
      </c>
      <c r="AN4752" s="8">
        <f>SUM(AM$3:AM4752)</f>
        <v>94.5</v>
      </c>
      <c r="AO4752" s="2">
        <v>6</v>
      </c>
      <c r="AP4752" s="8" t="str">
        <f t="shared" si="749"/>
        <v/>
      </c>
      <c r="AQ4752" s="8">
        <f>SUM(AP$3:AP4752)</f>
        <v>-504.5</v>
      </c>
      <c r="AT4752" s="4" t="str">
        <f t="shared" si="743"/>
        <v/>
      </c>
      <c r="AU4752" s="5">
        <f>SUM($AT$3:AT4752)</f>
        <v>94.5</v>
      </c>
      <c r="AV4752" s="6">
        <f>SUM(R4752,U4752,X4752,AA4752,AD4752,AG4752)</f>
        <v>0</v>
      </c>
    </row>
    <row r="4753" spans="1:48" x14ac:dyDescent="0.25">
      <c r="A4753">
        <f>IF(AND(G4753&lt;&gt;"",H4753&lt;&gt;"",I4753&lt;&gt;"",J4753&lt;&gt;"",K4753&lt;&gt;"",L4753&lt;&gt;"",M4753&lt;&gt;"",N4753&lt;&gt;"",O4753&lt;&gt;"",P4753&lt;&gt;"",Q4753&lt;&gt;"",T4753&lt;&gt;"",W4753&lt;&gt;"",Z4753&lt;&gt;"",AC4753&lt;&gt;"",AF4753&lt;&gt;"",AI4753&lt;&gt;"",AL4753&lt;&gt;"",AO4753&lt;&gt;"",AR4753&lt;&gt;"",AS4753&lt;&gt;""),1,0)</f>
        <v>1</v>
      </c>
      <c r="B4753" s="1">
        <v>43623</v>
      </c>
      <c r="C4753" t="s">
        <v>2718</v>
      </c>
      <c r="D4753" t="s">
        <v>5502</v>
      </c>
      <c r="E4753" t="s">
        <v>2760</v>
      </c>
      <c r="F4753" t="s">
        <v>2831</v>
      </c>
      <c r="G4753">
        <v>2019</v>
      </c>
      <c r="H4753">
        <v>6</v>
      </c>
      <c r="I4753">
        <v>7</v>
      </c>
      <c r="J4753" t="s">
        <v>63</v>
      </c>
      <c r="K4753">
        <v>6</v>
      </c>
      <c r="L4753" s="3">
        <v>1</v>
      </c>
      <c r="M4753" s="3">
        <v>1</v>
      </c>
      <c r="N4753">
        <v>2.7</v>
      </c>
      <c r="O4753">
        <v>3.2</v>
      </c>
      <c r="P4753">
        <v>2.9</v>
      </c>
      <c r="Q4753" s="2">
        <v>1.83</v>
      </c>
      <c r="R4753" s="8">
        <f t="shared" si="744"/>
        <v>0.83000000000000007</v>
      </c>
      <c r="S4753" s="8">
        <f>SUM($R$3:R4753)</f>
        <v>-105.0100000000007</v>
      </c>
      <c r="T4753" s="2">
        <v>1.83</v>
      </c>
      <c r="U4753" s="8">
        <f t="shared" si="745"/>
        <v>-1</v>
      </c>
      <c r="V4753" s="8">
        <f>SUM($U$3:U4753)</f>
        <v>-434.51999999999902</v>
      </c>
      <c r="W4753" s="9">
        <v>1.36</v>
      </c>
      <c r="X4753" s="8">
        <f t="shared" si="740"/>
        <v>0.3600000000000001</v>
      </c>
      <c r="Y4753" s="8">
        <f>SUM($X$3:X4753)</f>
        <v>-101.79000000000026</v>
      </c>
      <c r="Z4753" s="9">
        <v>3</v>
      </c>
      <c r="AA4753" s="8">
        <f t="shared" si="741"/>
        <v>-1</v>
      </c>
      <c r="AB4753" s="8">
        <f>SUM($AA$3:AA4753)</f>
        <v>-555.18000000000029</v>
      </c>
      <c r="AC4753" s="2">
        <v>2.2999999999999998</v>
      </c>
      <c r="AD4753" s="8">
        <f t="shared" si="742"/>
        <v>1.2999999999999998</v>
      </c>
      <c r="AE4753" s="8">
        <f>SUM(AD$3:AD4753)</f>
        <v>1638.2899999999979</v>
      </c>
      <c r="AF4753" s="2">
        <v>1.6</v>
      </c>
      <c r="AG4753" s="8">
        <f t="shared" si="746"/>
        <v>0.60000000000000009</v>
      </c>
      <c r="AH4753" s="8">
        <f>SUM(AG$3:AG4753)</f>
        <v>-344.30999999999943</v>
      </c>
      <c r="AI4753">
        <v>7.5</v>
      </c>
      <c r="AJ4753" s="8">
        <f t="shared" si="747"/>
        <v>-1</v>
      </c>
      <c r="AK4753" s="8">
        <f>SUM(AJ$3:AJ4753)</f>
        <v>-677.42</v>
      </c>
      <c r="AL4753" s="2">
        <v>10</v>
      </c>
      <c r="AM4753" s="8">
        <f t="shared" si="748"/>
        <v>-1</v>
      </c>
      <c r="AN4753" s="8">
        <f>SUM(AM$3:AM4753)</f>
        <v>93.5</v>
      </c>
      <c r="AO4753" s="2">
        <v>6</v>
      </c>
      <c r="AP4753" s="8">
        <f t="shared" si="749"/>
        <v>5</v>
      </c>
      <c r="AQ4753" s="8">
        <f>SUM(AP$3:AP4753)</f>
        <v>-499.5</v>
      </c>
      <c r="AR4753">
        <v>5.5</v>
      </c>
      <c r="AS4753">
        <v>1.1499999999999999</v>
      </c>
      <c r="AT4753" s="4">
        <f t="shared" si="743"/>
        <v>-1</v>
      </c>
      <c r="AU4753" s="5">
        <f>SUM($AT$3:AT4753)</f>
        <v>93.5</v>
      </c>
      <c r="AV4753" s="6">
        <f>SUM(R4753,U4753,X4753,AA4753,AD4753,AG4753)</f>
        <v>1.0900000000000001</v>
      </c>
    </row>
    <row r="4754" spans="1:48" x14ac:dyDescent="0.25">
      <c r="A4754">
        <f>IF(AND(G4754&lt;&gt;"",H4754&lt;&gt;"",I4754&lt;&gt;"",J4754&lt;&gt;"",K4754&lt;&gt;"",L4754&lt;&gt;"",M4754&lt;&gt;"",N4754&lt;&gt;"",O4754&lt;&gt;"",P4754&lt;&gt;"",Q4754&lt;&gt;"",T4754&lt;&gt;"",W4754&lt;&gt;"",Z4754&lt;&gt;"",AC4754&lt;&gt;"",AF4754&lt;&gt;"",AI4754&lt;&gt;"",AL4754&lt;&gt;"",AO4754&lt;&gt;"",AR4754&lt;&gt;"",AS4754&lt;&gt;""),1,0)</f>
        <v>1</v>
      </c>
      <c r="B4754" s="1">
        <v>43623</v>
      </c>
      <c r="C4754" t="s">
        <v>2718</v>
      </c>
      <c r="D4754" t="s">
        <v>5503</v>
      </c>
      <c r="E4754" t="s">
        <v>2791</v>
      </c>
      <c r="F4754" t="s">
        <v>2794</v>
      </c>
      <c r="G4754">
        <v>2019</v>
      </c>
      <c r="H4754">
        <v>6</v>
      </c>
      <c r="I4754">
        <v>7</v>
      </c>
      <c r="J4754" t="s">
        <v>63</v>
      </c>
      <c r="K4754">
        <v>6</v>
      </c>
      <c r="L4754" s="3">
        <v>2</v>
      </c>
      <c r="M4754" s="3">
        <v>2</v>
      </c>
      <c r="N4754">
        <v>1.83</v>
      </c>
      <c r="O4754">
        <v>3.6</v>
      </c>
      <c r="P4754">
        <v>5</v>
      </c>
      <c r="Q4754" s="2">
        <v>2.1</v>
      </c>
      <c r="R4754" s="8">
        <f t="shared" si="744"/>
        <v>1.1000000000000001</v>
      </c>
      <c r="S4754" s="8">
        <f>SUM($R$3:R4754)</f>
        <v>-103.91000000000071</v>
      </c>
      <c r="T4754" s="2">
        <v>1.66</v>
      </c>
      <c r="U4754" s="8">
        <f t="shared" si="745"/>
        <v>-1</v>
      </c>
      <c r="V4754" s="8">
        <f>SUM($U$3:U4754)</f>
        <v>-435.51999999999902</v>
      </c>
      <c r="W4754" s="9">
        <v>1.4</v>
      </c>
      <c r="X4754" s="8">
        <f t="shared" si="740"/>
        <v>0.39999999999999991</v>
      </c>
      <c r="Y4754" s="8">
        <f>SUM($X$3:X4754)</f>
        <v>-101.39000000000026</v>
      </c>
      <c r="Z4754" s="9">
        <v>2.75</v>
      </c>
      <c r="AA4754" s="8">
        <f t="shared" si="741"/>
        <v>-1</v>
      </c>
      <c r="AB4754" s="8">
        <f>SUM($AA$3:AA4754)</f>
        <v>-556.18000000000029</v>
      </c>
      <c r="AC4754" s="2">
        <v>2.2999999999999998</v>
      </c>
      <c r="AD4754" s="8">
        <f t="shared" si="742"/>
        <v>1.2999999999999998</v>
      </c>
      <c r="AE4754" s="8">
        <f>SUM(AD$3:AD4754)</f>
        <v>1639.5899999999979</v>
      </c>
      <c r="AF4754" s="2">
        <v>1.6</v>
      </c>
      <c r="AG4754" s="8">
        <f t="shared" si="746"/>
        <v>-1</v>
      </c>
      <c r="AH4754" s="8">
        <f>SUM(AG$3:AG4754)</f>
        <v>-345.30999999999943</v>
      </c>
      <c r="AI4754">
        <v>5.5</v>
      </c>
      <c r="AJ4754" s="8">
        <f t="shared" si="747"/>
        <v>-1</v>
      </c>
      <c r="AK4754" s="8">
        <f>SUM(AJ$3:AJ4754)</f>
        <v>-678.42</v>
      </c>
      <c r="AL4754" s="2">
        <v>8.5</v>
      </c>
      <c r="AM4754" s="8">
        <f t="shared" si="748"/>
        <v>-1</v>
      </c>
      <c r="AN4754" s="8">
        <f>SUM(AM$3:AM4754)</f>
        <v>92.5</v>
      </c>
      <c r="AO4754" s="2">
        <v>6.5</v>
      </c>
      <c r="AP4754" s="8">
        <f t="shared" si="749"/>
        <v>-1</v>
      </c>
      <c r="AQ4754" s="8">
        <f>SUM(AP$3:AP4754)</f>
        <v>-500.5</v>
      </c>
      <c r="AR4754">
        <v>3.3</v>
      </c>
      <c r="AS4754">
        <v>1.32</v>
      </c>
      <c r="AT4754" s="4">
        <f t="shared" si="743"/>
        <v>-1</v>
      </c>
      <c r="AU4754" s="5">
        <f>SUM($AT$3:AT4754)</f>
        <v>92.5</v>
      </c>
      <c r="AV4754" s="6">
        <f>SUM(R4754,U4754,X4754,AA4754,AD4754,AG4754)</f>
        <v>-0.20000000000000018</v>
      </c>
    </row>
    <row r="4755" spans="1:48" x14ac:dyDescent="0.25">
      <c r="A4755">
        <f>IF(AND(G4755&lt;&gt;"",H4755&lt;&gt;"",I4755&lt;&gt;"",J4755&lt;&gt;"",K4755&lt;&gt;"",L4755&lt;&gt;"",M4755&lt;&gt;"",N4755&lt;&gt;"",O4755&lt;&gt;"",P4755&lt;&gt;"",Q4755&lt;&gt;"",T4755&lt;&gt;"",W4755&lt;&gt;"",Z4755&lt;&gt;"",AC4755&lt;&gt;"",AF4755&lt;&gt;"",AI4755&lt;&gt;"",AL4755&lt;&gt;"",AO4755&lt;&gt;"",AR4755&lt;&gt;"",AS4755&lt;&gt;""),1,0)</f>
        <v>1</v>
      </c>
      <c r="B4755" s="1">
        <v>43623</v>
      </c>
      <c r="C4755" t="s">
        <v>2718</v>
      </c>
      <c r="D4755" t="s">
        <v>5504</v>
      </c>
      <c r="E4755" t="s">
        <v>2796</v>
      </c>
      <c r="F4755" t="s">
        <v>2790</v>
      </c>
      <c r="G4755">
        <v>2019</v>
      </c>
      <c r="H4755">
        <v>6</v>
      </c>
      <c r="I4755">
        <v>7</v>
      </c>
      <c r="J4755" t="s">
        <v>63</v>
      </c>
      <c r="K4755">
        <v>6</v>
      </c>
      <c r="L4755" s="3">
        <v>3</v>
      </c>
      <c r="M4755" s="3">
        <v>0</v>
      </c>
      <c r="N4755">
        <v>1.03</v>
      </c>
      <c r="O4755">
        <v>26</v>
      </c>
      <c r="P4755">
        <v>67</v>
      </c>
      <c r="Q4755" s="2">
        <v>3.75</v>
      </c>
      <c r="R4755" s="8">
        <f t="shared" si="744"/>
        <v>-1</v>
      </c>
      <c r="S4755" s="8">
        <f>SUM($R$3:R4755)</f>
        <v>-104.91000000000071</v>
      </c>
      <c r="T4755" s="2">
        <v>1.25</v>
      </c>
      <c r="U4755" s="8">
        <f t="shared" si="745"/>
        <v>0.25</v>
      </c>
      <c r="V4755" s="8">
        <f>SUM($U$3:U4755)</f>
        <v>-435.26999999999902</v>
      </c>
      <c r="W4755" s="9">
        <v>1.06</v>
      </c>
      <c r="X4755" s="8">
        <f t="shared" si="740"/>
        <v>6.0000000000000053E-2</v>
      </c>
      <c r="Y4755" s="8">
        <f>SUM($X$3:X4755)</f>
        <v>-101.33000000000025</v>
      </c>
      <c r="Z4755" s="9">
        <v>10</v>
      </c>
      <c r="AA4755" s="8">
        <f t="shared" si="741"/>
        <v>-1</v>
      </c>
      <c r="AB4755" s="8">
        <f>SUM($AA$3:AA4755)</f>
        <v>-557.18000000000029</v>
      </c>
      <c r="AC4755" s="2">
        <v>1.22</v>
      </c>
      <c r="AD4755" s="8">
        <f t="shared" si="742"/>
        <v>0.21999999999999997</v>
      </c>
      <c r="AE4755" s="8">
        <f>SUM(AD$3:AD4755)</f>
        <v>1639.8099999999979</v>
      </c>
      <c r="AF4755" s="2">
        <v>4.2</v>
      </c>
      <c r="AG4755" s="8">
        <f t="shared" si="746"/>
        <v>-1</v>
      </c>
      <c r="AH4755" s="8">
        <f>SUM(AG$3:AG4755)</f>
        <v>-346.30999999999943</v>
      </c>
      <c r="AI4755">
        <v>12</v>
      </c>
      <c r="AJ4755" s="8">
        <f t="shared" si="747"/>
        <v>-1</v>
      </c>
      <c r="AK4755" s="8">
        <f>SUM(AJ$3:AJ4755)</f>
        <v>-679.42</v>
      </c>
      <c r="AL4755" s="2">
        <v>21</v>
      </c>
      <c r="AM4755" s="8">
        <f t="shared" si="748"/>
        <v>-1</v>
      </c>
      <c r="AN4755" s="8">
        <f>SUM(AM$3:AM4755)</f>
        <v>91.5</v>
      </c>
      <c r="AO4755" s="2">
        <v>41</v>
      </c>
      <c r="AP4755" s="8">
        <f t="shared" si="749"/>
        <v>-1</v>
      </c>
      <c r="AQ4755" s="8">
        <f>SUM(AP$3:AP4755)</f>
        <v>-501.5</v>
      </c>
      <c r="AR4755">
        <v>1.1200000000000001</v>
      </c>
      <c r="AS4755">
        <v>6</v>
      </c>
      <c r="AT4755" s="4">
        <f t="shared" si="743"/>
        <v>-1</v>
      </c>
      <c r="AU4755" s="5">
        <f>SUM($AT$3:AT4755)</f>
        <v>91.5</v>
      </c>
      <c r="AV4755" s="6">
        <f>SUM(R4755,U4755,X4755,AA4755,AD4755,AG4755)</f>
        <v>-2.4699999999999998</v>
      </c>
    </row>
    <row r="4756" spans="1:48" x14ac:dyDescent="0.25">
      <c r="A4756">
        <f>IF(AND(G4756&lt;&gt;"",H4756&lt;&gt;"",I4756&lt;&gt;"",J4756&lt;&gt;"",K4756&lt;&gt;"",L4756&lt;&gt;"",M4756&lt;&gt;"",N4756&lt;&gt;"",O4756&lt;&gt;"",P4756&lt;&gt;"",Q4756&lt;&gt;"",T4756&lt;&gt;"",W4756&lt;&gt;"",Z4756&lt;&gt;"",AC4756&lt;&gt;"",AF4756&lt;&gt;"",AI4756&lt;&gt;"",AL4756&lt;&gt;"",AO4756&lt;&gt;"",AR4756&lt;&gt;"",AS4756&lt;&gt;""),1,0)</f>
        <v>1</v>
      </c>
      <c r="B4756" s="1">
        <v>43623</v>
      </c>
      <c r="C4756" t="s">
        <v>2718</v>
      </c>
      <c r="D4756" t="s">
        <v>5505</v>
      </c>
      <c r="E4756" t="s">
        <v>2841</v>
      </c>
      <c r="F4756" t="s">
        <v>2840</v>
      </c>
      <c r="G4756">
        <v>2019</v>
      </c>
      <c r="H4756">
        <v>6</v>
      </c>
      <c r="I4756">
        <v>7</v>
      </c>
      <c r="J4756" t="s">
        <v>63</v>
      </c>
      <c r="K4756">
        <v>6</v>
      </c>
      <c r="L4756" s="3">
        <v>5</v>
      </c>
      <c r="M4756" s="3">
        <v>0</v>
      </c>
      <c r="N4756">
        <v>2.8</v>
      </c>
      <c r="O4756">
        <v>3.2</v>
      </c>
      <c r="P4756">
        <v>2.8</v>
      </c>
      <c r="Q4756" s="2">
        <v>1.83</v>
      </c>
      <c r="R4756" s="8">
        <f t="shared" si="744"/>
        <v>-1</v>
      </c>
      <c r="S4756" s="8">
        <f>SUM($R$3:R4756)</f>
        <v>-105.91000000000071</v>
      </c>
      <c r="T4756" s="2">
        <v>1.83</v>
      </c>
      <c r="U4756" s="8">
        <f t="shared" si="745"/>
        <v>0.83000000000000007</v>
      </c>
      <c r="V4756" s="8">
        <f>SUM($U$3:U4756)</f>
        <v>-434.43999999999903</v>
      </c>
      <c r="W4756" s="9">
        <v>1.4</v>
      </c>
      <c r="X4756" s="8">
        <f t="shared" si="740"/>
        <v>0.39999999999999991</v>
      </c>
      <c r="Y4756" s="8">
        <f>SUM($X$3:X4756)</f>
        <v>-100.93000000000025</v>
      </c>
      <c r="Z4756" s="9">
        <v>2.75</v>
      </c>
      <c r="AA4756" s="8">
        <f t="shared" si="741"/>
        <v>-1</v>
      </c>
      <c r="AB4756" s="8">
        <f>SUM($AA$3:AA4756)</f>
        <v>-558.18000000000029</v>
      </c>
      <c r="AC4756" s="2">
        <v>2.2000000000000002</v>
      </c>
      <c r="AD4756" s="8">
        <f t="shared" si="742"/>
        <v>1.2000000000000002</v>
      </c>
      <c r="AE4756" s="8">
        <f>SUM(AD$3:AD4756)</f>
        <v>1641.0099999999979</v>
      </c>
      <c r="AF4756" s="2">
        <v>1.65</v>
      </c>
      <c r="AG4756" s="8">
        <f t="shared" si="746"/>
        <v>-1</v>
      </c>
      <c r="AH4756" s="8">
        <f>SUM(AG$3:AG4756)</f>
        <v>-347.30999999999943</v>
      </c>
      <c r="AI4756">
        <v>7.5</v>
      </c>
      <c r="AJ4756" s="8">
        <f t="shared" si="747"/>
        <v>-1</v>
      </c>
      <c r="AK4756" s="8">
        <f>SUM(AJ$3:AJ4756)</f>
        <v>-680.42</v>
      </c>
      <c r="AL4756" s="2">
        <v>10</v>
      </c>
      <c r="AM4756" s="8">
        <f t="shared" si="748"/>
        <v>-1</v>
      </c>
      <c r="AN4756" s="8">
        <f>SUM(AM$3:AM4756)</f>
        <v>90.5</v>
      </c>
      <c r="AO4756" s="2">
        <v>6</v>
      </c>
      <c r="AP4756" s="8">
        <f t="shared" si="749"/>
        <v>-1</v>
      </c>
      <c r="AQ4756" s="8">
        <f>SUM(AP$3:AP4756)</f>
        <v>-502.5</v>
      </c>
      <c r="AR4756">
        <v>5.75</v>
      </c>
      <c r="AS4756">
        <v>1.1399999999999999</v>
      </c>
      <c r="AT4756" s="4">
        <f t="shared" si="743"/>
        <v>-1</v>
      </c>
      <c r="AU4756" s="5">
        <f>SUM($AT$3:AT4756)</f>
        <v>90.5</v>
      </c>
      <c r="AV4756" s="6">
        <f>SUM(R4756,U4756,X4756,AA4756,AD4756,AG4756)</f>
        <v>-0.56999999999999984</v>
      </c>
    </row>
    <row r="4757" spans="1:48" x14ac:dyDescent="0.25">
      <c r="A4757">
        <f>IF(AND(G4757&lt;&gt;"",H4757&lt;&gt;"",I4757&lt;&gt;"",J4757&lt;&gt;"",K4757&lt;&gt;"",L4757&lt;&gt;"",M4757&lt;&gt;"",N4757&lt;&gt;"",O4757&lt;&gt;"",P4757&lt;&gt;"",Q4757&lt;&gt;"",T4757&lt;&gt;"",W4757&lt;&gt;"",Z4757&lt;&gt;"",AC4757&lt;&gt;"",AF4757&lt;&gt;"",AI4757&lt;&gt;"",AL4757&lt;&gt;"",AO4757&lt;&gt;"",AR4757&lt;&gt;"",AS4757&lt;&gt;""),1,0)</f>
        <v>1</v>
      </c>
      <c r="B4757" s="1">
        <v>43623</v>
      </c>
      <c r="C4757" t="s">
        <v>2749</v>
      </c>
      <c r="D4757" t="s">
        <v>5506</v>
      </c>
      <c r="E4757" t="s">
        <v>3517</v>
      </c>
      <c r="F4757" t="s">
        <v>5316</v>
      </c>
      <c r="G4757">
        <v>2019</v>
      </c>
      <c r="H4757">
        <v>6</v>
      </c>
      <c r="I4757">
        <v>7</v>
      </c>
      <c r="J4757" t="s">
        <v>63</v>
      </c>
      <c r="K4757">
        <v>6</v>
      </c>
      <c r="L4757" s="3">
        <v>2</v>
      </c>
      <c r="M4757" s="3">
        <v>1</v>
      </c>
      <c r="N4757">
        <v>1.08</v>
      </c>
      <c r="O4757">
        <v>11</v>
      </c>
      <c r="P4757">
        <v>21</v>
      </c>
      <c r="Q4757" s="2">
        <v>2.75</v>
      </c>
      <c r="R4757" s="8">
        <f t="shared" si="744"/>
        <v>1.75</v>
      </c>
      <c r="S4757" s="8">
        <f>SUM($R$3:R4757)</f>
        <v>-104.16000000000071</v>
      </c>
      <c r="T4757" s="2">
        <v>1.4</v>
      </c>
      <c r="U4757" s="8">
        <f t="shared" si="745"/>
        <v>-1</v>
      </c>
      <c r="V4757" s="8">
        <f>SUM($U$3:U4757)</f>
        <v>-435.43999999999903</v>
      </c>
      <c r="W4757" s="9">
        <v>1.1100000000000001</v>
      </c>
      <c r="X4757" s="8">
        <f t="shared" si="740"/>
        <v>0.1100000000000001</v>
      </c>
      <c r="Y4757" s="8">
        <f>SUM($X$3:X4757)</f>
        <v>-100.82000000000025</v>
      </c>
      <c r="Z4757" s="9">
        <v>6.5</v>
      </c>
      <c r="AA4757" s="8">
        <f t="shared" si="741"/>
        <v>-1</v>
      </c>
      <c r="AB4757" s="8">
        <f>SUM($AA$3:AA4757)</f>
        <v>-559.18000000000029</v>
      </c>
      <c r="AC4757" s="2">
        <v>1.4</v>
      </c>
      <c r="AD4757" s="8">
        <f t="shared" si="742"/>
        <v>0.39999999999999991</v>
      </c>
      <c r="AE4757" s="8">
        <f>SUM(AD$3:AD4757)</f>
        <v>1641.409999999998</v>
      </c>
      <c r="AF4757" s="2">
        <v>2.87</v>
      </c>
      <c r="AG4757" s="8">
        <f t="shared" si="746"/>
        <v>-1</v>
      </c>
      <c r="AH4757" s="8">
        <f>SUM(AG$3:AG4757)</f>
        <v>-348.30999999999943</v>
      </c>
      <c r="AI4757">
        <v>8.5</v>
      </c>
      <c r="AJ4757" s="8">
        <f t="shared" si="747"/>
        <v>-1</v>
      </c>
      <c r="AK4757" s="8">
        <f>SUM(AJ$3:AJ4757)</f>
        <v>-681.42</v>
      </c>
      <c r="AL4757" s="2">
        <v>12</v>
      </c>
      <c r="AM4757" s="8">
        <f t="shared" si="748"/>
        <v>11</v>
      </c>
      <c r="AN4757" s="8">
        <f>SUM(AM$3:AM4757)</f>
        <v>101.5</v>
      </c>
      <c r="AO4757" s="2">
        <v>21</v>
      </c>
      <c r="AP4757" s="8">
        <f t="shared" si="749"/>
        <v>-1</v>
      </c>
      <c r="AQ4757" s="8">
        <f>SUM(AP$3:AP4757)</f>
        <v>-503.5</v>
      </c>
      <c r="AR4757">
        <v>1.32</v>
      </c>
      <c r="AS4757">
        <v>3.3</v>
      </c>
      <c r="AT4757" s="4">
        <f t="shared" si="743"/>
        <v>11</v>
      </c>
      <c r="AU4757" s="5">
        <f>SUM($AT$3:AT4757)</f>
        <v>101.5</v>
      </c>
      <c r="AV4757" s="6">
        <f>SUM(R4757,U4757,X4757,AA4757,AD4757,AG4757)</f>
        <v>-0.74</v>
      </c>
    </row>
    <row r="4758" spans="1:48" x14ac:dyDescent="0.25">
      <c r="A4758">
        <f>IF(AND(G4758&lt;&gt;"",H4758&lt;&gt;"",I4758&lt;&gt;"",J4758&lt;&gt;"",K4758&lt;&gt;"",L4758&lt;&gt;"",M4758&lt;&gt;"",N4758&lt;&gt;"",O4758&lt;&gt;"",P4758&lt;&gt;"",Q4758&lt;&gt;"",T4758&lt;&gt;"",W4758&lt;&gt;"",Z4758&lt;&gt;"",AC4758&lt;&gt;"",AF4758&lt;&gt;"",AI4758&lt;&gt;"",AL4758&lt;&gt;"",AO4758&lt;&gt;"",AR4758&lt;&gt;"",AS4758&lt;&gt;""),1,0)</f>
        <v>1</v>
      </c>
      <c r="B4758" s="1">
        <v>43623</v>
      </c>
      <c r="C4758" t="s">
        <v>2749</v>
      </c>
      <c r="D4758" t="s">
        <v>5507</v>
      </c>
      <c r="E4758" t="s">
        <v>2752</v>
      </c>
      <c r="F4758" t="s">
        <v>5508</v>
      </c>
      <c r="G4758">
        <v>2019</v>
      </c>
      <c r="H4758">
        <v>6</v>
      </c>
      <c r="I4758">
        <v>7</v>
      </c>
      <c r="J4758" t="s">
        <v>63</v>
      </c>
      <c r="K4758">
        <v>6</v>
      </c>
      <c r="L4758" s="3">
        <v>1</v>
      </c>
      <c r="M4758" s="3">
        <v>0</v>
      </c>
      <c r="N4758">
        <v>1.55</v>
      </c>
      <c r="O4758">
        <v>4</v>
      </c>
      <c r="P4758">
        <v>5.75</v>
      </c>
      <c r="Q4758" s="2">
        <v>2.2000000000000002</v>
      </c>
      <c r="R4758" s="8">
        <f t="shared" si="744"/>
        <v>-1</v>
      </c>
      <c r="S4758" s="8">
        <f>SUM($R$3:R4758)</f>
        <v>-105.16000000000071</v>
      </c>
      <c r="T4758" s="2">
        <v>1.61</v>
      </c>
      <c r="U4758" s="8">
        <f t="shared" si="745"/>
        <v>0.6100000000000001</v>
      </c>
      <c r="V4758" s="8">
        <f>SUM($U$3:U4758)</f>
        <v>-434.82999999999902</v>
      </c>
      <c r="W4758" s="9">
        <v>1.36</v>
      </c>
      <c r="X4758" s="8">
        <f t="shared" si="740"/>
        <v>-1</v>
      </c>
      <c r="Y4758" s="8">
        <f>SUM($X$3:X4758)</f>
        <v>-101.82000000000025</v>
      </c>
      <c r="Z4758" s="9">
        <v>3</v>
      </c>
      <c r="AA4758" s="8">
        <f t="shared" si="741"/>
        <v>2</v>
      </c>
      <c r="AB4758" s="8">
        <f>SUM($AA$3:AA4758)</f>
        <v>-557.18000000000029</v>
      </c>
      <c r="AC4758" s="2">
        <v>2.15</v>
      </c>
      <c r="AD4758" s="8">
        <f t="shared" si="742"/>
        <v>-1</v>
      </c>
      <c r="AE4758" s="8">
        <f>SUM(AD$3:AD4758)</f>
        <v>1640.409999999998</v>
      </c>
      <c r="AF4758" s="2">
        <v>1.66</v>
      </c>
      <c r="AG4758" s="8">
        <f t="shared" si="746"/>
        <v>0.65999999999999992</v>
      </c>
      <c r="AH4758" s="8">
        <f>SUM(AG$3:AG4758)</f>
        <v>-347.64999999999941</v>
      </c>
      <c r="AI4758">
        <v>5.5</v>
      </c>
      <c r="AJ4758" s="8">
        <f t="shared" si="747"/>
        <v>4.5</v>
      </c>
      <c r="AK4758" s="8">
        <f>SUM(AJ$3:AJ4758)</f>
        <v>-676.92</v>
      </c>
      <c r="AL4758" s="2">
        <v>8.5</v>
      </c>
      <c r="AM4758" s="8">
        <f t="shared" si="748"/>
        <v>-1</v>
      </c>
      <c r="AN4758" s="8">
        <f>SUM(AM$3:AM4758)</f>
        <v>100.5</v>
      </c>
      <c r="AO4758" s="2">
        <v>7.5</v>
      </c>
      <c r="AP4758" s="8">
        <f t="shared" si="749"/>
        <v>-1</v>
      </c>
      <c r="AQ4758" s="8">
        <f>SUM(AP$3:AP4758)</f>
        <v>-504.5</v>
      </c>
      <c r="AR4758">
        <v>2.67</v>
      </c>
      <c r="AS4758">
        <v>1.45</v>
      </c>
      <c r="AT4758" s="4">
        <f t="shared" si="743"/>
        <v>-1</v>
      </c>
      <c r="AU4758" s="5">
        <f>SUM($AT$3:AT4758)</f>
        <v>100.5</v>
      </c>
      <c r="AV4758" s="6">
        <f>SUM(R4758,U4758,X4758,AA4758,AD4758,AG4758)</f>
        <v>0.27</v>
      </c>
    </row>
    <row r="4759" spans="1:48" x14ac:dyDescent="0.25">
      <c r="A4759">
        <f>IF(AND(G4759&lt;&gt;"",H4759&lt;&gt;"",I4759&lt;&gt;"",J4759&lt;&gt;"",K4759&lt;&gt;"",L4759&lt;&gt;"",M4759&lt;&gt;"",N4759&lt;&gt;"",O4759&lt;&gt;"",P4759&lt;&gt;"",Q4759&lt;&gt;"",T4759&lt;&gt;"",W4759&lt;&gt;"",Z4759&lt;&gt;"",AC4759&lt;&gt;"",AF4759&lt;&gt;"",AI4759&lt;&gt;"",AL4759&lt;&gt;"",AO4759&lt;&gt;"",AR4759&lt;&gt;"",AS4759&lt;&gt;""),1,0)</f>
        <v>1</v>
      </c>
      <c r="B4759" s="1">
        <v>43623</v>
      </c>
      <c r="C4759" t="s">
        <v>2749</v>
      </c>
      <c r="D4759" t="s">
        <v>5509</v>
      </c>
      <c r="E4759" t="s">
        <v>2708</v>
      </c>
      <c r="F4759" t="s">
        <v>5510</v>
      </c>
      <c r="G4759">
        <v>2019</v>
      </c>
      <c r="H4759">
        <v>6</v>
      </c>
      <c r="I4759">
        <v>7</v>
      </c>
      <c r="J4759" t="s">
        <v>63</v>
      </c>
      <c r="K4759">
        <v>6</v>
      </c>
      <c r="L4759" s="3">
        <v>2</v>
      </c>
      <c r="M4759" s="3">
        <v>0</v>
      </c>
      <c r="N4759">
        <v>1.5</v>
      </c>
      <c r="O4759">
        <v>4</v>
      </c>
      <c r="P4759">
        <v>7.5</v>
      </c>
      <c r="Q4759" s="2">
        <v>2.37</v>
      </c>
      <c r="R4759" s="8">
        <f t="shared" si="744"/>
        <v>-1</v>
      </c>
      <c r="S4759" s="8">
        <f>SUM($R$3:R4759)</f>
        <v>-106.16000000000071</v>
      </c>
      <c r="T4759" s="2">
        <v>1.53</v>
      </c>
      <c r="U4759" s="8">
        <f t="shared" si="745"/>
        <v>0.53</v>
      </c>
      <c r="V4759" s="8">
        <f>SUM($U$3:U4759)</f>
        <v>-434.29999999999905</v>
      </c>
      <c r="W4759" s="9">
        <v>1.4</v>
      </c>
      <c r="X4759" s="8">
        <f t="shared" si="740"/>
        <v>0.39999999999999991</v>
      </c>
      <c r="Y4759" s="8">
        <f>SUM($X$3:X4759)</f>
        <v>-101.42000000000024</v>
      </c>
      <c r="Z4759" s="9">
        <v>2.75</v>
      </c>
      <c r="AA4759" s="8">
        <f t="shared" si="741"/>
        <v>-1</v>
      </c>
      <c r="AB4759" s="8">
        <f>SUM($AA$3:AA4759)</f>
        <v>-558.18000000000029</v>
      </c>
      <c r="AC4759" s="2">
        <v>2.2999999999999998</v>
      </c>
      <c r="AD4759" s="8">
        <f t="shared" si="742"/>
        <v>1.2999999999999998</v>
      </c>
      <c r="AE4759" s="8">
        <f>SUM(AD$3:AD4759)</f>
        <v>1641.709999999998</v>
      </c>
      <c r="AF4759" s="2">
        <v>1.6</v>
      </c>
      <c r="AG4759" s="8">
        <f t="shared" si="746"/>
        <v>0.60000000000000009</v>
      </c>
      <c r="AH4759" s="8">
        <f>SUM(AG$3:AG4759)</f>
        <v>-347.04999999999939</v>
      </c>
      <c r="AI4759">
        <v>4.75</v>
      </c>
      <c r="AJ4759" s="8">
        <f t="shared" si="747"/>
        <v>-1</v>
      </c>
      <c r="AK4759" s="8">
        <f>SUM(AJ$3:AJ4759)</f>
        <v>-677.92</v>
      </c>
      <c r="AL4759" s="2">
        <v>8.5</v>
      </c>
      <c r="AM4759" s="8">
        <f t="shared" si="748"/>
        <v>-1</v>
      </c>
      <c r="AN4759" s="8">
        <f>SUM(AM$3:AM4759)</f>
        <v>99.5</v>
      </c>
      <c r="AO4759" s="2">
        <v>7.5</v>
      </c>
      <c r="AP4759" s="8">
        <f t="shared" si="749"/>
        <v>-1</v>
      </c>
      <c r="AQ4759" s="8">
        <f>SUM(AP$3:AP4759)</f>
        <v>-505.5</v>
      </c>
      <c r="AR4759">
        <v>2.6</v>
      </c>
      <c r="AS4759">
        <v>1.47</v>
      </c>
      <c r="AT4759" s="4">
        <f t="shared" si="743"/>
        <v>-1</v>
      </c>
      <c r="AU4759" s="5">
        <f>SUM($AT$3:AT4759)</f>
        <v>99.5</v>
      </c>
      <c r="AV4759" s="6">
        <f>SUM(R4759,U4759,X4759,AA4759,AD4759,AG4759)</f>
        <v>0.82999999999999985</v>
      </c>
    </row>
    <row r="4760" spans="1:48" x14ac:dyDescent="0.25">
      <c r="A4760">
        <f>IF(AND(G4760&lt;&gt;"",H4760&lt;&gt;"",I4760&lt;&gt;"",J4760&lt;&gt;"",K4760&lt;&gt;"",L4760&lt;&gt;"",M4760&lt;&gt;"",N4760&lt;&gt;"",O4760&lt;&gt;"",P4760&lt;&gt;"",Q4760&lt;&gt;"",T4760&lt;&gt;"",W4760&lt;&gt;"",Z4760&lt;&gt;"",AC4760&lt;&gt;"",AF4760&lt;&gt;"",AI4760&lt;&gt;"",AL4760&lt;&gt;"",AO4760&lt;&gt;"",AR4760&lt;&gt;"",AS4760&lt;&gt;""),1,0)</f>
        <v>1</v>
      </c>
      <c r="B4760" s="1">
        <v>43623</v>
      </c>
      <c r="C4760" t="s">
        <v>279</v>
      </c>
      <c r="D4760" t="s">
        <v>5511</v>
      </c>
      <c r="E4760" t="s">
        <v>508</v>
      </c>
      <c r="F4760" t="s">
        <v>620</v>
      </c>
      <c r="G4760">
        <v>2019</v>
      </c>
      <c r="H4760">
        <v>6</v>
      </c>
      <c r="I4760">
        <v>7</v>
      </c>
      <c r="J4760" t="s">
        <v>63</v>
      </c>
      <c r="K4760">
        <v>6</v>
      </c>
      <c r="L4760" s="3">
        <v>5</v>
      </c>
      <c r="M4760" s="3">
        <v>2</v>
      </c>
      <c r="N4760">
        <v>1.36</v>
      </c>
      <c r="O4760">
        <v>5</v>
      </c>
      <c r="P4760">
        <v>7.5</v>
      </c>
      <c r="Q4760" s="2">
        <v>1.8</v>
      </c>
      <c r="R4760" s="8">
        <f t="shared" si="744"/>
        <v>0.8</v>
      </c>
      <c r="S4760" s="8">
        <f>SUM($R$3:R4760)</f>
        <v>-105.36000000000071</v>
      </c>
      <c r="T4760" s="2">
        <v>1.95</v>
      </c>
      <c r="U4760" s="8">
        <f t="shared" si="745"/>
        <v>-1</v>
      </c>
      <c r="V4760" s="8">
        <f>SUM($U$3:U4760)</f>
        <v>-435.29999999999905</v>
      </c>
      <c r="W4760" s="9">
        <v>1.18</v>
      </c>
      <c r="X4760" s="8">
        <f t="shared" si="740"/>
        <v>0.17999999999999994</v>
      </c>
      <c r="Y4760" s="8">
        <f>SUM($X$3:X4760)</f>
        <v>-101.24000000000024</v>
      </c>
      <c r="Z4760" s="9">
        <v>4.5</v>
      </c>
      <c r="AA4760" s="8">
        <f t="shared" si="741"/>
        <v>-1</v>
      </c>
      <c r="AB4760" s="8">
        <f>SUM($AA$3:AA4760)</f>
        <v>-559.18000000000029</v>
      </c>
      <c r="AC4760" s="2">
        <v>1.6</v>
      </c>
      <c r="AD4760" s="8">
        <f t="shared" si="742"/>
        <v>0.60000000000000009</v>
      </c>
      <c r="AE4760" s="8">
        <f>SUM(AD$3:AD4760)</f>
        <v>1642.3099999999979</v>
      </c>
      <c r="AF4760" s="2">
        <v>2.2999999999999998</v>
      </c>
      <c r="AG4760" s="8">
        <f t="shared" si="746"/>
        <v>-1</v>
      </c>
      <c r="AH4760" s="8">
        <f>SUM(AG$3:AG4760)</f>
        <v>-348.04999999999939</v>
      </c>
      <c r="AI4760">
        <v>7.5</v>
      </c>
      <c r="AJ4760" s="8">
        <f t="shared" si="747"/>
        <v>-1</v>
      </c>
      <c r="AK4760" s="8">
        <f>SUM(AJ$3:AJ4760)</f>
        <v>-678.92</v>
      </c>
      <c r="AL4760" s="2">
        <v>8</v>
      </c>
      <c r="AM4760" s="8">
        <f t="shared" si="748"/>
        <v>-1</v>
      </c>
      <c r="AN4760" s="8">
        <f>SUM(AM$3:AM4760)</f>
        <v>98.5</v>
      </c>
      <c r="AO4760" s="2">
        <v>9.5</v>
      </c>
      <c r="AP4760" s="8">
        <f t="shared" si="749"/>
        <v>-1</v>
      </c>
      <c r="AQ4760" s="8">
        <f>SUM(AP$3:AP4760)</f>
        <v>-506.5</v>
      </c>
      <c r="AR4760">
        <v>2.0499999999999998</v>
      </c>
      <c r="AS4760">
        <v>1.75</v>
      </c>
      <c r="AT4760" s="4">
        <f t="shared" si="743"/>
        <v>-1</v>
      </c>
      <c r="AU4760" s="5">
        <f>SUM($AT$3:AT4760)</f>
        <v>98.5</v>
      </c>
      <c r="AV4760" s="6">
        <f>SUM(R4760,U4760,X4760,AA4760,AD4760,AG4760)</f>
        <v>-1.42</v>
      </c>
    </row>
    <row r="4761" spans="1:48" x14ac:dyDescent="0.25">
      <c r="A4761">
        <f>IF(AND(G4761&lt;&gt;"",H4761&lt;&gt;"",I4761&lt;&gt;"",J4761&lt;&gt;"",K4761&lt;&gt;"",L4761&lt;&gt;"",M4761&lt;&gt;"",N4761&lt;&gt;"",O4761&lt;&gt;"",P4761&lt;&gt;"",Q4761&lt;&gt;"",T4761&lt;&gt;"",W4761&lt;&gt;"",Z4761&lt;&gt;"",AC4761&lt;&gt;"",AF4761&lt;&gt;"",AI4761&lt;&gt;"",AL4761&lt;&gt;"",AO4761&lt;&gt;"",AR4761&lt;&gt;"",AS4761&lt;&gt;""),1,0)</f>
        <v>1</v>
      </c>
      <c r="B4761" s="1">
        <v>43622</v>
      </c>
      <c r="C4761" t="s">
        <v>2749</v>
      </c>
      <c r="D4761" t="s">
        <v>5512</v>
      </c>
      <c r="E4761" t="s">
        <v>4100</v>
      </c>
      <c r="F4761" t="s">
        <v>2758</v>
      </c>
      <c r="G4761">
        <v>2019</v>
      </c>
      <c r="H4761">
        <v>6</v>
      </c>
      <c r="I4761">
        <v>6</v>
      </c>
      <c r="J4761" t="s">
        <v>98</v>
      </c>
      <c r="K4761">
        <v>5</v>
      </c>
      <c r="L4761" s="3">
        <v>3</v>
      </c>
      <c r="M4761" s="3">
        <v>1</v>
      </c>
      <c r="N4761">
        <v>1.95</v>
      </c>
      <c r="O4761">
        <v>3.4</v>
      </c>
      <c r="P4761">
        <v>4</v>
      </c>
      <c r="Q4761" s="2">
        <v>1.83</v>
      </c>
      <c r="R4761" s="8">
        <f t="shared" si="744"/>
        <v>0.83000000000000007</v>
      </c>
      <c r="S4761" s="8">
        <f>SUM($R$3:R4761)</f>
        <v>-104.53000000000071</v>
      </c>
      <c r="T4761" s="2">
        <v>1.83</v>
      </c>
      <c r="U4761" s="8">
        <f t="shared" si="745"/>
        <v>-1</v>
      </c>
      <c r="V4761" s="8">
        <f>SUM($U$3:U4761)</f>
        <v>-436.29999999999905</v>
      </c>
      <c r="W4761" s="9">
        <v>1.33</v>
      </c>
      <c r="X4761" s="8">
        <f t="shared" si="740"/>
        <v>0.33000000000000007</v>
      </c>
      <c r="Y4761" s="8">
        <f>SUM($X$3:X4761)</f>
        <v>-100.91000000000024</v>
      </c>
      <c r="Z4761" s="9">
        <v>3.25</v>
      </c>
      <c r="AA4761" s="8">
        <f t="shared" si="741"/>
        <v>-1</v>
      </c>
      <c r="AB4761" s="8">
        <f>SUM($AA$3:AA4761)</f>
        <v>-560.18000000000029</v>
      </c>
      <c r="AC4761" s="2">
        <v>2.0699999999999998</v>
      </c>
      <c r="AD4761" s="8">
        <f t="shared" si="742"/>
        <v>1.0699999999999998</v>
      </c>
      <c r="AE4761" s="8">
        <f>SUM(AD$3:AD4761)</f>
        <v>1643.3799999999978</v>
      </c>
      <c r="AF4761" s="2">
        <v>1.72</v>
      </c>
      <c r="AG4761" s="8">
        <f t="shared" si="746"/>
        <v>-1</v>
      </c>
      <c r="AH4761" s="8">
        <f>SUM(AG$3:AG4761)</f>
        <v>-349.04999999999939</v>
      </c>
      <c r="AI4761">
        <v>7</v>
      </c>
      <c r="AJ4761" s="8">
        <f t="shared" si="747"/>
        <v>-1</v>
      </c>
      <c r="AK4761" s="8">
        <f>SUM(AJ$3:AJ4761)</f>
        <v>-679.92</v>
      </c>
      <c r="AL4761" s="2">
        <v>9</v>
      </c>
      <c r="AM4761" s="8">
        <f t="shared" si="748"/>
        <v>-1</v>
      </c>
      <c r="AN4761" s="8">
        <f>SUM(AM$3:AM4761)</f>
        <v>97.5</v>
      </c>
      <c r="AO4761" s="2">
        <v>6.5</v>
      </c>
      <c r="AP4761" s="8">
        <f t="shared" si="749"/>
        <v>-1</v>
      </c>
      <c r="AQ4761" s="8">
        <f>SUM(AP$3:AP4761)</f>
        <v>-507.5</v>
      </c>
      <c r="AR4761">
        <v>3.8</v>
      </c>
      <c r="AS4761">
        <v>1.25</v>
      </c>
      <c r="AT4761" s="4">
        <f t="shared" si="743"/>
        <v>-1</v>
      </c>
      <c r="AU4761" s="5">
        <f>SUM($AT$3:AT4761)</f>
        <v>97.5</v>
      </c>
      <c r="AV4761" s="6">
        <f>SUM(R4761,U4761,X4761,AA4761,AD4761,AG4761)</f>
        <v>-0.77</v>
      </c>
    </row>
    <row r="4762" spans="1:48" x14ac:dyDescent="0.25">
      <c r="A4762">
        <f>IF(AND(G4762&lt;&gt;"",H4762&lt;&gt;"",I4762&lt;&gt;"",J4762&lt;&gt;"",K4762&lt;&gt;"",L4762&lt;&gt;"",M4762&lt;&gt;"",N4762&lt;&gt;"",O4762&lt;&gt;"",P4762&lt;&gt;"",Q4762&lt;&gt;"",T4762&lt;&gt;"",W4762&lt;&gt;"",Z4762&lt;&gt;"",AC4762&lt;&gt;"",AF4762&lt;&gt;"",AI4762&lt;&gt;"",AL4762&lt;&gt;"",AO4762&lt;&gt;"",AR4762&lt;&gt;"",AS4762&lt;&gt;""),1,0)</f>
        <v>0</v>
      </c>
      <c r="B4762" s="1">
        <v>43622</v>
      </c>
      <c r="C4762" t="s">
        <v>2749</v>
      </c>
      <c r="D4762" t="s">
        <v>5513</v>
      </c>
      <c r="E4762" t="s">
        <v>4103</v>
      </c>
      <c r="F4762" t="s">
        <v>5306</v>
      </c>
      <c r="G4762">
        <v>2019</v>
      </c>
      <c r="H4762">
        <v>6</v>
      </c>
      <c r="I4762">
        <v>6</v>
      </c>
      <c r="J4762" t="s">
        <v>98</v>
      </c>
      <c r="K4762">
        <v>5</v>
      </c>
      <c r="L4762" s="3">
        <v>0</v>
      </c>
      <c r="M4762" s="3">
        <v>1</v>
      </c>
      <c r="N4762">
        <v>1.44</v>
      </c>
      <c r="O4762">
        <v>4</v>
      </c>
      <c r="P4762">
        <v>6.5</v>
      </c>
      <c r="Q4762" s="2">
        <v>2.2000000000000002</v>
      </c>
      <c r="R4762" s="8" t="str">
        <f t="shared" si="744"/>
        <v/>
      </c>
      <c r="S4762" s="8">
        <f>SUM($R$3:R4762)</f>
        <v>-104.53000000000071</v>
      </c>
      <c r="T4762" s="2">
        <v>1.61</v>
      </c>
      <c r="U4762" s="8" t="str">
        <f t="shared" si="745"/>
        <v/>
      </c>
      <c r="V4762" s="8">
        <f>SUM($U$3:U4762)</f>
        <v>-436.29999999999905</v>
      </c>
      <c r="W4762" s="9">
        <v>1.3</v>
      </c>
      <c r="X4762" s="8" t="str">
        <f t="shared" si="740"/>
        <v/>
      </c>
      <c r="Y4762" s="8">
        <f>SUM($X$3:X4762)</f>
        <v>-100.91000000000024</v>
      </c>
      <c r="Z4762" s="9">
        <v>3.4</v>
      </c>
      <c r="AA4762" s="8" t="str">
        <f t="shared" si="741"/>
        <v/>
      </c>
      <c r="AB4762" s="8">
        <f>SUM($AA$3:AA4762)</f>
        <v>-560.18000000000029</v>
      </c>
      <c r="AC4762" s="2">
        <v>2.0499999999999998</v>
      </c>
      <c r="AD4762" s="8" t="str">
        <f t="shared" si="742"/>
        <v/>
      </c>
      <c r="AE4762" s="8">
        <f>SUM(AD$3:AD4762)</f>
        <v>1643.3799999999978</v>
      </c>
      <c r="AF4762" s="2">
        <v>1.75</v>
      </c>
      <c r="AG4762" s="8" t="str">
        <f t="shared" si="746"/>
        <v/>
      </c>
      <c r="AH4762" s="8">
        <f>SUM(AG$3:AG4762)</f>
        <v>-349.04999999999939</v>
      </c>
      <c r="AI4762">
        <v>6</v>
      </c>
      <c r="AJ4762" s="8" t="str">
        <f t="shared" si="747"/>
        <v/>
      </c>
      <c r="AK4762" s="8">
        <f>SUM(AJ$3:AJ4762)</f>
        <v>-679.92</v>
      </c>
      <c r="AL4762" s="2">
        <v>8.5</v>
      </c>
      <c r="AM4762" s="8" t="str">
        <f t="shared" si="748"/>
        <v/>
      </c>
      <c r="AN4762" s="8">
        <f>SUM(AM$3:AM4762)</f>
        <v>97.5</v>
      </c>
      <c r="AP4762" s="8" t="str">
        <f t="shared" si="749"/>
        <v/>
      </c>
      <c r="AQ4762" s="8">
        <f>SUM(AP$3:AP4762)</f>
        <v>-507.5</v>
      </c>
      <c r="AR4762">
        <v>2.35</v>
      </c>
      <c r="AS4762">
        <v>1.57</v>
      </c>
      <c r="AT4762" s="4" t="str">
        <f t="shared" si="743"/>
        <v/>
      </c>
      <c r="AU4762" s="5">
        <f>SUM($AT$3:AT4762)</f>
        <v>97.5</v>
      </c>
      <c r="AV4762" s="6">
        <f>SUM(R4762,U4762,X4762,AA4762,AD4762,AG4762)</f>
        <v>0</v>
      </c>
    </row>
    <row r="4763" spans="1:48" x14ac:dyDescent="0.25">
      <c r="A4763">
        <f>IF(AND(G4763&lt;&gt;"",H4763&lt;&gt;"",I4763&lt;&gt;"",J4763&lt;&gt;"",K4763&lt;&gt;"",L4763&lt;&gt;"",M4763&lt;&gt;"",N4763&lt;&gt;"",O4763&lt;&gt;"",P4763&lt;&gt;"",Q4763&lt;&gt;"",T4763&lt;&gt;"",W4763&lt;&gt;"",Z4763&lt;&gt;"",AC4763&lt;&gt;"",AF4763&lt;&gt;"",AI4763&lt;&gt;"",AL4763&lt;&gt;"",AO4763&lt;&gt;"",AR4763&lt;&gt;"",AS4763&lt;&gt;""),1,0)</f>
        <v>1</v>
      </c>
      <c r="B4763" s="1">
        <v>43622</v>
      </c>
      <c r="C4763" t="s">
        <v>2749</v>
      </c>
      <c r="D4763" t="s">
        <v>5513</v>
      </c>
      <c r="E4763" t="s">
        <v>4103</v>
      </c>
      <c r="F4763" t="s">
        <v>5306</v>
      </c>
      <c r="G4763">
        <v>2019</v>
      </c>
      <c r="H4763">
        <v>6</v>
      </c>
      <c r="I4763">
        <v>6</v>
      </c>
      <c r="J4763" t="s">
        <v>98</v>
      </c>
      <c r="K4763">
        <v>5</v>
      </c>
      <c r="L4763" s="3">
        <v>0</v>
      </c>
      <c r="M4763" s="3">
        <v>1</v>
      </c>
      <c r="N4763">
        <v>1.44</v>
      </c>
      <c r="O4763">
        <v>4</v>
      </c>
      <c r="P4763">
        <v>6.5</v>
      </c>
      <c r="Q4763" s="2">
        <v>2.2000000000000002</v>
      </c>
      <c r="R4763" s="8">
        <f t="shared" si="744"/>
        <v>-1</v>
      </c>
      <c r="S4763" s="8">
        <f>SUM($R$3:R4763)</f>
        <v>-105.53000000000071</v>
      </c>
      <c r="T4763" s="2">
        <v>1.61</v>
      </c>
      <c r="U4763" s="8">
        <f t="shared" si="745"/>
        <v>0.6100000000000001</v>
      </c>
      <c r="V4763" s="8">
        <f>SUM($U$3:U4763)</f>
        <v>-435.68999999999903</v>
      </c>
      <c r="W4763" s="9">
        <v>1.3</v>
      </c>
      <c r="X4763" s="8">
        <f t="shared" si="740"/>
        <v>-1</v>
      </c>
      <c r="Y4763" s="8">
        <f>SUM($X$3:X4763)</f>
        <v>-101.91000000000024</v>
      </c>
      <c r="Z4763" s="9">
        <v>3.4</v>
      </c>
      <c r="AA4763" s="8">
        <f t="shared" si="741"/>
        <v>2.4</v>
      </c>
      <c r="AB4763" s="8">
        <f>SUM($AA$3:AA4763)</f>
        <v>-557.78000000000031</v>
      </c>
      <c r="AC4763" s="2">
        <v>2.0499999999999998</v>
      </c>
      <c r="AD4763" s="8">
        <f t="shared" si="742"/>
        <v>-1</v>
      </c>
      <c r="AE4763" s="8">
        <f>SUM(AD$3:AD4763)</f>
        <v>1642.3799999999978</v>
      </c>
      <c r="AF4763" s="2">
        <v>1.75</v>
      </c>
      <c r="AG4763" s="8">
        <f t="shared" si="746"/>
        <v>0.75</v>
      </c>
      <c r="AH4763" s="8">
        <f>SUM(AG$3:AG4763)</f>
        <v>-348.29999999999939</v>
      </c>
      <c r="AI4763">
        <v>6</v>
      </c>
      <c r="AJ4763" s="8">
        <f t="shared" si="747"/>
        <v>-1</v>
      </c>
      <c r="AK4763" s="8">
        <f>SUM(AJ$3:AJ4763)</f>
        <v>-680.92</v>
      </c>
      <c r="AL4763" s="2">
        <v>8.5</v>
      </c>
      <c r="AM4763" s="8">
        <f t="shared" si="748"/>
        <v>-1</v>
      </c>
      <c r="AN4763" s="8">
        <f>SUM(AM$3:AM4763)</f>
        <v>96.5</v>
      </c>
      <c r="AO4763" s="2">
        <v>8</v>
      </c>
      <c r="AP4763" s="8">
        <f t="shared" si="749"/>
        <v>-1</v>
      </c>
      <c r="AQ4763" s="8">
        <f>SUM(AP$3:AP4763)</f>
        <v>-508.5</v>
      </c>
      <c r="AR4763">
        <v>2.35</v>
      </c>
      <c r="AS4763">
        <v>1.57</v>
      </c>
      <c r="AT4763" s="4">
        <f t="shared" si="743"/>
        <v>-1</v>
      </c>
      <c r="AU4763" s="5">
        <f>SUM($AT$3:AT4763)</f>
        <v>96.5</v>
      </c>
      <c r="AV4763" s="6">
        <f>SUM(R4763,U4763,X4763,AA4763,AD4763,AG4763)</f>
        <v>0.76</v>
      </c>
    </row>
    <row r="4764" spans="1:48" x14ac:dyDescent="0.25">
      <c r="A4764">
        <f>IF(AND(G4764&lt;&gt;"",H4764&lt;&gt;"",I4764&lt;&gt;"",J4764&lt;&gt;"",K4764&lt;&gt;"",L4764&lt;&gt;"",M4764&lt;&gt;"",N4764&lt;&gt;"",O4764&lt;&gt;"",P4764&lt;&gt;"",Q4764&lt;&gt;"",T4764&lt;&gt;"",W4764&lt;&gt;"",Z4764&lt;&gt;"",AC4764&lt;&gt;"",AF4764&lt;&gt;"",AI4764&lt;&gt;"",AL4764&lt;&gt;"",AO4764&lt;&gt;"",AR4764&lt;&gt;"",AS4764&lt;&gt;""),1,0)</f>
        <v>1</v>
      </c>
      <c r="B4764" s="1">
        <v>43622</v>
      </c>
      <c r="C4764" t="s">
        <v>279</v>
      </c>
      <c r="D4764" t="s">
        <v>5514</v>
      </c>
      <c r="E4764" t="s">
        <v>499</v>
      </c>
      <c r="F4764" t="s">
        <v>325</v>
      </c>
      <c r="G4764">
        <v>2019</v>
      </c>
      <c r="H4764">
        <v>6</v>
      </c>
      <c r="I4764">
        <v>6</v>
      </c>
      <c r="J4764" t="s">
        <v>98</v>
      </c>
      <c r="K4764">
        <v>5</v>
      </c>
      <c r="L4764" s="3">
        <v>2</v>
      </c>
      <c r="M4764" s="3">
        <v>1</v>
      </c>
      <c r="N4764">
        <v>2.1</v>
      </c>
      <c r="O4764">
        <v>3.6</v>
      </c>
      <c r="P4764">
        <v>3.25</v>
      </c>
      <c r="Q4764" s="2">
        <v>1.8</v>
      </c>
      <c r="R4764" s="8">
        <f t="shared" si="744"/>
        <v>0.8</v>
      </c>
      <c r="S4764" s="8">
        <f>SUM($R$3:R4764)</f>
        <v>-104.73000000000071</v>
      </c>
      <c r="T4764" s="2">
        <v>1.95</v>
      </c>
      <c r="U4764" s="8">
        <f t="shared" si="745"/>
        <v>-1</v>
      </c>
      <c r="V4764" s="8">
        <f>SUM($U$3:U4764)</f>
        <v>-436.68999999999903</v>
      </c>
      <c r="W4764" s="9">
        <v>1.33</v>
      </c>
      <c r="X4764" s="8">
        <f t="shared" si="740"/>
        <v>0.33000000000000007</v>
      </c>
      <c r="Y4764" s="8">
        <f>SUM($X$3:X4764)</f>
        <v>-101.58000000000024</v>
      </c>
      <c r="Z4764" s="9">
        <v>3.25</v>
      </c>
      <c r="AA4764" s="8">
        <f t="shared" si="741"/>
        <v>-1</v>
      </c>
      <c r="AB4764" s="8">
        <f>SUM($AA$3:AA4764)</f>
        <v>-558.78000000000031</v>
      </c>
      <c r="AC4764" s="2">
        <v>2.0499999999999998</v>
      </c>
      <c r="AD4764" s="8">
        <f t="shared" si="742"/>
        <v>1.0499999999999998</v>
      </c>
      <c r="AE4764" s="8">
        <f>SUM(AD$3:AD4764)</f>
        <v>1643.4299999999978</v>
      </c>
      <c r="AF4764" s="2">
        <v>1.75</v>
      </c>
      <c r="AG4764" s="8">
        <f t="shared" si="746"/>
        <v>-1</v>
      </c>
      <c r="AH4764" s="8">
        <f>SUM(AG$3:AG4764)</f>
        <v>-349.29999999999939</v>
      </c>
      <c r="AI4764">
        <v>7</v>
      </c>
      <c r="AJ4764" s="8">
        <f t="shared" si="747"/>
        <v>-1</v>
      </c>
      <c r="AK4764" s="8">
        <f>SUM(AJ$3:AJ4764)</f>
        <v>-681.92</v>
      </c>
      <c r="AL4764" s="2">
        <v>9</v>
      </c>
      <c r="AM4764" s="8">
        <f t="shared" si="748"/>
        <v>8</v>
      </c>
      <c r="AN4764" s="8">
        <f>SUM(AM$3:AM4764)</f>
        <v>104.5</v>
      </c>
      <c r="AO4764" s="2">
        <v>6.5</v>
      </c>
      <c r="AP4764" s="8">
        <f t="shared" si="749"/>
        <v>-1</v>
      </c>
      <c r="AQ4764" s="8">
        <f>SUM(AP$3:AP4764)</f>
        <v>-509.5</v>
      </c>
      <c r="AR4764">
        <v>3.8</v>
      </c>
      <c r="AS4764">
        <v>1.25</v>
      </c>
      <c r="AT4764" s="4">
        <f t="shared" si="743"/>
        <v>8</v>
      </c>
      <c r="AU4764" s="5">
        <f>SUM($AT$3:AT4764)</f>
        <v>104.5</v>
      </c>
      <c r="AV4764" s="6">
        <f>SUM(R4764,U4764,X4764,AA4764,AD4764,AG4764)</f>
        <v>-0.82000000000000006</v>
      </c>
    </row>
    <row r="4765" spans="1:48" x14ac:dyDescent="0.25">
      <c r="A4765">
        <f>IF(AND(G4765&lt;&gt;"",H4765&lt;&gt;"",I4765&lt;&gt;"",J4765&lt;&gt;"",K4765&lt;&gt;"",L4765&lt;&gt;"",M4765&lt;&gt;"",N4765&lt;&gt;"",O4765&lt;&gt;"",P4765&lt;&gt;"",Q4765&lt;&gt;"",T4765&lt;&gt;"",W4765&lt;&gt;"",Z4765&lt;&gt;"",AC4765&lt;&gt;"",AF4765&lt;&gt;"",AI4765&lt;&gt;"",AL4765&lt;&gt;"",AO4765&lt;&gt;"",AR4765&lt;&gt;"",AS4765&lt;&gt;""),1,0)</f>
        <v>1</v>
      </c>
      <c r="B4765" s="1">
        <v>43622</v>
      </c>
      <c r="C4765" t="s">
        <v>5471</v>
      </c>
      <c r="D4765" t="s">
        <v>5515</v>
      </c>
      <c r="E4765" t="s">
        <v>2729</v>
      </c>
      <c r="F4765" t="s">
        <v>2832</v>
      </c>
      <c r="G4765">
        <v>2019</v>
      </c>
      <c r="H4765">
        <v>6</v>
      </c>
      <c r="I4765">
        <v>6</v>
      </c>
      <c r="J4765" t="s">
        <v>98</v>
      </c>
      <c r="K4765">
        <v>5</v>
      </c>
      <c r="L4765" s="3">
        <v>1</v>
      </c>
      <c r="M4765" s="3">
        <v>1</v>
      </c>
      <c r="N4765">
        <v>3.25</v>
      </c>
      <c r="O4765">
        <v>3.3</v>
      </c>
      <c r="P4765">
        <v>2.4</v>
      </c>
      <c r="Q4765" s="2">
        <v>1.83</v>
      </c>
      <c r="R4765" s="8">
        <f t="shared" si="744"/>
        <v>0.83000000000000007</v>
      </c>
      <c r="S4765" s="8">
        <f>SUM($R$3:R4765)</f>
        <v>-103.90000000000072</v>
      </c>
      <c r="T4765" s="2">
        <v>1.83</v>
      </c>
      <c r="U4765" s="8">
        <f t="shared" si="745"/>
        <v>-1</v>
      </c>
      <c r="V4765" s="8">
        <f>SUM($U$3:U4765)</f>
        <v>-437.68999999999903</v>
      </c>
      <c r="W4765" s="9">
        <v>1.36</v>
      </c>
      <c r="X4765" s="8">
        <f t="shared" si="740"/>
        <v>0.3600000000000001</v>
      </c>
      <c r="Y4765" s="8">
        <f>SUM($X$3:X4765)</f>
        <v>-101.22000000000024</v>
      </c>
      <c r="Z4765" s="9">
        <v>3.2</v>
      </c>
      <c r="AA4765" s="8">
        <f t="shared" si="741"/>
        <v>-1</v>
      </c>
      <c r="AB4765" s="8">
        <f>SUM($AA$3:AA4765)</f>
        <v>-559.78000000000031</v>
      </c>
      <c r="AC4765" s="2">
        <v>2.1</v>
      </c>
      <c r="AD4765" s="8">
        <f t="shared" si="742"/>
        <v>1.1000000000000001</v>
      </c>
      <c r="AE4765" s="8">
        <f>SUM(AD$3:AD4765)</f>
        <v>1644.5299999999977</v>
      </c>
      <c r="AF4765" s="2">
        <v>1.72</v>
      </c>
      <c r="AG4765" s="8">
        <f t="shared" si="746"/>
        <v>0.72</v>
      </c>
      <c r="AH4765" s="8">
        <f>SUM(AG$3:AG4765)</f>
        <v>-348.57999999999936</v>
      </c>
      <c r="AI4765">
        <v>8</v>
      </c>
      <c r="AJ4765" s="8">
        <f t="shared" si="747"/>
        <v>-1</v>
      </c>
      <c r="AK4765" s="8">
        <f>SUM(AJ$3:AJ4765)</f>
        <v>-682.92</v>
      </c>
      <c r="AL4765" s="2">
        <v>11</v>
      </c>
      <c r="AM4765" s="8">
        <f t="shared" si="748"/>
        <v>-1</v>
      </c>
      <c r="AN4765" s="8">
        <f>SUM(AM$3:AM4765)</f>
        <v>103.5</v>
      </c>
      <c r="AO4765" s="2">
        <v>6</v>
      </c>
      <c r="AP4765" s="8">
        <f t="shared" si="749"/>
        <v>5</v>
      </c>
      <c r="AQ4765" s="8">
        <f>SUM(AP$3:AP4765)</f>
        <v>-504.5</v>
      </c>
      <c r="AR4765">
        <v>6.8</v>
      </c>
      <c r="AS4765">
        <v>1.1000000000000001</v>
      </c>
      <c r="AT4765" s="4">
        <f t="shared" si="743"/>
        <v>-1</v>
      </c>
      <c r="AU4765" s="5">
        <f>SUM($AT$3:AT4765)</f>
        <v>103.5</v>
      </c>
      <c r="AV4765" s="6">
        <f>SUM(R4765,U4765,X4765,AA4765,AD4765,AG4765)</f>
        <v>1.0100000000000002</v>
      </c>
    </row>
    <row r="4766" spans="1:48" x14ac:dyDescent="0.25">
      <c r="A4766">
        <f>IF(AND(G4766&lt;&gt;"",H4766&lt;&gt;"",I4766&lt;&gt;"",J4766&lt;&gt;"",K4766&lt;&gt;"",L4766&lt;&gt;"",M4766&lt;&gt;"",N4766&lt;&gt;"",O4766&lt;&gt;"",P4766&lt;&gt;"",Q4766&lt;&gt;"",T4766&lt;&gt;"",W4766&lt;&gt;"",Z4766&lt;&gt;"",AC4766&lt;&gt;"",AF4766&lt;&gt;"",AI4766&lt;&gt;"",AL4766&lt;&gt;"",AO4766&lt;&gt;"",AR4766&lt;&gt;"",AS4766&lt;&gt;""),1,0)</f>
        <v>1</v>
      </c>
      <c r="B4766" s="1">
        <v>43621</v>
      </c>
      <c r="C4766" t="s">
        <v>2749</v>
      </c>
      <c r="D4766" t="s">
        <v>5516</v>
      </c>
      <c r="E4766" t="s">
        <v>2751</v>
      </c>
      <c r="F4766" t="s">
        <v>5374</v>
      </c>
      <c r="G4766">
        <v>2019</v>
      </c>
      <c r="H4766">
        <v>6</v>
      </c>
      <c r="I4766">
        <v>5</v>
      </c>
      <c r="J4766" t="s">
        <v>89</v>
      </c>
      <c r="K4766">
        <v>4</v>
      </c>
      <c r="L4766" s="3">
        <v>2</v>
      </c>
      <c r="M4766" s="3">
        <v>0</v>
      </c>
      <c r="N4766">
        <v>1.1200000000000001</v>
      </c>
      <c r="O4766">
        <v>8.5</v>
      </c>
      <c r="P4766">
        <v>17</v>
      </c>
      <c r="Q4766" s="2">
        <v>2.2000000000000002</v>
      </c>
      <c r="R4766" s="8">
        <f t="shared" si="744"/>
        <v>-1</v>
      </c>
      <c r="S4766" s="8">
        <f>SUM($R$3:R4766)</f>
        <v>-104.90000000000072</v>
      </c>
      <c r="T4766" s="2">
        <v>1.61</v>
      </c>
      <c r="U4766" s="8">
        <f t="shared" si="745"/>
        <v>0.6100000000000001</v>
      </c>
      <c r="V4766" s="8">
        <f>SUM($U$3:U4766)</f>
        <v>-437.07999999999902</v>
      </c>
      <c r="W4766" s="9">
        <v>1.1000000000000001</v>
      </c>
      <c r="X4766" s="8">
        <f t="shared" si="740"/>
        <v>0.10000000000000009</v>
      </c>
      <c r="Y4766" s="8">
        <f>SUM($X$3:X4766)</f>
        <v>-101.12000000000025</v>
      </c>
      <c r="Z4766" s="9">
        <v>7</v>
      </c>
      <c r="AA4766" s="8">
        <f t="shared" si="741"/>
        <v>-1</v>
      </c>
      <c r="AB4766" s="8">
        <f>SUM($AA$3:AA4766)</f>
        <v>-560.78000000000031</v>
      </c>
      <c r="AC4766" s="2">
        <v>1.33</v>
      </c>
      <c r="AD4766" s="8">
        <f t="shared" si="742"/>
        <v>0.33000000000000007</v>
      </c>
      <c r="AE4766" s="8">
        <f>SUM(AD$3:AD4766)</f>
        <v>1644.8599999999976</v>
      </c>
      <c r="AF4766" s="2">
        <v>3.4</v>
      </c>
      <c r="AG4766" s="8">
        <f t="shared" si="746"/>
        <v>2.4</v>
      </c>
      <c r="AH4766" s="8">
        <f>SUM(AG$3:AG4766)</f>
        <v>-346.17999999999938</v>
      </c>
      <c r="AI4766">
        <v>11</v>
      </c>
      <c r="AJ4766" s="8">
        <f t="shared" si="747"/>
        <v>-1</v>
      </c>
      <c r="AK4766" s="8">
        <f>SUM(AJ$3:AJ4766)</f>
        <v>-683.92</v>
      </c>
      <c r="AL4766" s="2">
        <v>12</v>
      </c>
      <c r="AM4766" s="8">
        <f t="shared" si="748"/>
        <v>-1</v>
      </c>
      <c r="AN4766" s="8">
        <f>SUM(AM$3:AM4766)</f>
        <v>102.5</v>
      </c>
      <c r="AO4766" s="2">
        <v>17</v>
      </c>
      <c r="AP4766" s="8">
        <f t="shared" si="749"/>
        <v>-1</v>
      </c>
      <c r="AQ4766" s="8">
        <f>SUM(AP$3:AP4766)</f>
        <v>-505.5</v>
      </c>
      <c r="AR4766">
        <v>1.4</v>
      </c>
      <c r="AS4766">
        <v>2.85</v>
      </c>
      <c r="AT4766" s="4">
        <f t="shared" si="743"/>
        <v>-1</v>
      </c>
      <c r="AU4766" s="5">
        <f>SUM($AT$3:AT4766)</f>
        <v>102.5</v>
      </c>
      <c r="AV4766" s="6">
        <f>SUM(R4766,U4766,X4766,AA4766,AD4766,AG4766)</f>
        <v>1.4400000000000002</v>
      </c>
    </row>
    <row r="4767" spans="1:48" x14ac:dyDescent="0.25">
      <c r="A4767">
        <f>IF(AND(G4767&lt;&gt;"",H4767&lt;&gt;"",I4767&lt;&gt;"",J4767&lt;&gt;"",K4767&lt;&gt;"",L4767&lt;&gt;"",M4767&lt;&gt;"",N4767&lt;&gt;"",O4767&lt;&gt;"",P4767&lt;&gt;"",Q4767&lt;&gt;"",T4767&lt;&gt;"",W4767&lt;&gt;"",Z4767&lt;&gt;"",AC4767&lt;&gt;"",AF4767&lt;&gt;"",AI4767&lt;&gt;"",AL4767&lt;&gt;"",AO4767&lt;&gt;"",AR4767&lt;&gt;"",AS4767&lt;&gt;""),1,0)</f>
        <v>1</v>
      </c>
      <c r="B4767" s="1">
        <v>43621</v>
      </c>
      <c r="C4767" t="s">
        <v>2749</v>
      </c>
      <c r="D4767" t="s">
        <v>5517</v>
      </c>
      <c r="E4767" t="s">
        <v>2757</v>
      </c>
      <c r="F4767" t="s">
        <v>5378</v>
      </c>
      <c r="G4767">
        <v>2019</v>
      </c>
      <c r="H4767">
        <v>6</v>
      </c>
      <c r="I4767">
        <v>5</v>
      </c>
      <c r="J4767" t="s">
        <v>89</v>
      </c>
      <c r="K4767">
        <v>4</v>
      </c>
      <c r="L4767" s="3">
        <v>0</v>
      </c>
      <c r="M4767" s="3">
        <v>0</v>
      </c>
      <c r="N4767">
        <v>1.18</v>
      </c>
      <c r="O4767">
        <v>6.5</v>
      </c>
      <c r="P4767">
        <v>17</v>
      </c>
      <c r="Q4767" s="2">
        <v>2.25</v>
      </c>
      <c r="R4767" s="8">
        <f t="shared" si="744"/>
        <v>-1</v>
      </c>
      <c r="S4767" s="8">
        <f>SUM($R$3:R4767)</f>
        <v>-105.90000000000072</v>
      </c>
      <c r="T4767" s="2">
        <v>1.57</v>
      </c>
      <c r="U4767" s="8">
        <f t="shared" si="745"/>
        <v>0.57000000000000006</v>
      </c>
      <c r="V4767" s="8">
        <f>SUM($U$3:U4767)</f>
        <v>-436.50999999999902</v>
      </c>
      <c r="W4767" s="9">
        <v>1.1599999999999999</v>
      </c>
      <c r="X4767" s="8">
        <f t="shared" si="740"/>
        <v>-1</v>
      </c>
      <c r="Y4767" s="8">
        <f>SUM($X$3:X4767)</f>
        <v>-102.12000000000025</v>
      </c>
      <c r="Z4767" s="9">
        <v>5</v>
      </c>
      <c r="AA4767" s="8">
        <f t="shared" si="741"/>
        <v>4</v>
      </c>
      <c r="AB4767" s="8">
        <f>SUM($AA$3:AA4767)</f>
        <v>-556.78000000000031</v>
      </c>
      <c r="AC4767" s="2">
        <v>1.57</v>
      </c>
      <c r="AD4767" s="8">
        <f t="shared" si="742"/>
        <v>-1</v>
      </c>
      <c r="AE4767" s="8">
        <f>SUM(AD$3:AD4767)</f>
        <v>1643.8599999999976</v>
      </c>
      <c r="AF4767" s="2">
        <v>2.35</v>
      </c>
      <c r="AG4767" s="8">
        <f t="shared" si="746"/>
        <v>1.35</v>
      </c>
      <c r="AH4767" s="8">
        <f>SUM(AG$3:AG4767)</f>
        <v>-344.82999999999936</v>
      </c>
      <c r="AI4767">
        <v>7</v>
      </c>
      <c r="AJ4767" s="8">
        <f t="shared" si="747"/>
        <v>-1</v>
      </c>
      <c r="AK4767" s="8">
        <f>SUM(AJ$3:AJ4767)</f>
        <v>-684.92</v>
      </c>
      <c r="AL4767" s="2">
        <v>9.5</v>
      </c>
      <c r="AM4767" s="8">
        <f t="shared" si="748"/>
        <v>-1</v>
      </c>
      <c r="AN4767" s="8">
        <f>SUM(AM$3:AM4767)</f>
        <v>101.5</v>
      </c>
      <c r="AO4767" s="2">
        <v>12</v>
      </c>
      <c r="AP4767" s="8">
        <f t="shared" si="749"/>
        <v>-1</v>
      </c>
      <c r="AQ4767" s="8">
        <f>SUM(AP$3:AP4767)</f>
        <v>-506.5</v>
      </c>
      <c r="AR4767">
        <v>1.55</v>
      </c>
      <c r="AS4767">
        <v>2.37</v>
      </c>
      <c r="AT4767" s="4">
        <f t="shared" si="743"/>
        <v>-1</v>
      </c>
      <c r="AU4767" s="5">
        <f>SUM($AT$3:AT4767)</f>
        <v>101.5</v>
      </c>
      <c r="AV4767" s="6">
        <f>SUM(R4767,U4767,X4767,AA4767,AD4767,AG4767)</f>
        <v>2.9200000000000004</v>
      </c>
    </row>
    <row r="4768" spans="1:48" x14ac:dyDescent="0.25">
      <c r="A4768">
        <f>IF(AND(G4768&lt;&gt;"",H4768&lt;&gt;"",I4768&lt;&gt;"",J4768&lt;&gt;"",K4768&lt;&gt;"",L4768&lt;&gt;"",M4768&lt;&gt;"",N4768&lt;&gt;"",O4768&lt;&gt;"",P4768&lt;&gt;"",Q4768&lt;&gt;"",T4768&lt;&gt;"",W4768&lt;&gt;"",Z4768&lt;&gt;"",AC4768&lt;&gt;"",AF4768&lt;&gt;"",AI4768&lt;&gt;"",AL4768&lt;&gt;"",AO4768&lt;&gt;"",AR4768&lt;&gt;"",AS4768&lt;&gt;""),1,0)</f>
        <v>1</v>
      </c>
      <c r="B4768" s="1">
        <v>43621</v>
      </c>
      <c r="C4768" t="s">
        <v>2749</v>
      </c>
      <c r="D4768" t="s">
        <v>5518</v>
      </c>
      <c r="E4768" t="s">
        <v>2764</v>
      </c>
      <c r="F4768" t="s">
        <v>5400</v>
      </c>
      <c r="G4768">
        <v>2019</v>
      </c>
      <c r="H4768">
        <v>6</v>
      </c>
      <c r="I4768">
        <v>5</v>
      </c>
      <c r="J4768" t="s">
        <v>89</v>
      </c>
      <c r="K4768">
        <v>4</v>
      </c>
      <c r="L4768" s="3">
        <v>1</v>
      </c>
      <c r="M4768" s="3">
        <v>1</v>
      </c>
      <c r="N4768">
        <v>1.65</v>
      </c>
      <c r="O4768">
        <v>3.6</v>
      </c>
      <c r="P4768">
        <v>5.5</v>
      </c>
      <c r="Q4768" s="2">
        <v>2.25</v>
      </c>
      <c r="R4768" s="8">
        <f t="shared" si="744"/>
        <v>1.25</v>
      </c>
      <c r="S4768" s="8">
        <f>SUM($R$3:R4768)</f>
        <v>-104.65000000000072</v>
      </c>
      <c r="T4768" s="2">
        <v>1.57</v>
      </c>
      <c r="U4768" s="8">
        <f t="shared" si="745"/>
        <v>-1</v>
      </c>
      <c r="V4768" s="8">
        <f>SUM($U$3:U4768)</f>
        <v>-437.50999999999902</v>
      </c>
      <c r="W4768" s="9">
        <v>1.44</v>
      </c>
      <c r="X4768" s="8">
        <f t="shared" si="740"/>
        <v>0.43999999999999995</v>
      </c>
      <c r="Y4768" s="8">
        <f>SUM($X$3:X4768)</f>
        <v>-101.68000000000025</v>
      </c>
      <c r="Z4768" s="9">
        <v>2.62</v>
      </c>
      <c r="AA4768" s="8">
        <f t="shared" si="741"/>
        <v>-1</v>
      </c>
      <c r="AB4768" s="8">
        <f>SUM($AA$3:AA4768)</f>
        <v>-557.78000000000031</v>
      </c>
      <c r="AC4768" s="2">
        <v>2.2999999999999998</v>
      </c>
      <c r="AD4768" s="8">
        <f t="shared" si="742"/>
        <v>1.2999999999999998</v>
      </c>
      <c r="AE4768" s="8">
        <f>SUM(AD$3:AD4768)</f>
        <v>1645.1599999999976</v>
      </c>
      <c r="AF4768" s="2">
        <v>1.6</v>
      </c>
      <c r="AG4768" s="8">
        <f t="shared" si="746"/>
        <v>0.60000000000000009</v>
      </c>
      <c r="AH4768" s="8">
        <f>SUM(AG$3:AG4768)</f>
        <v>-344.22999999999934</v>
      </c>
      <c r="AI4768">
        <v>5.5</v>
      </c>
      <c r="AJ4768" s="8">
        <f t="shared" si="747"/>
        <v>-1</v>
      </c>
      <c r="AK4768" s="8">
        <f>SUM(AJ$3:AJ4768)</f>
        <v>-685.92</v>
      </c>
      <c r="AL4768" s="2">
        <v>9</v>
      </c>
      <c r="AM4768" s="8">
        <f t="shared" si="748"/>
        <v>-1</v>
      </c>
      <c r="AN4768" s="8">
        <f>SUM(AM$3:AM4768)</f>
        <v>100.5</v>
      </c>
      <c r="AO4768" s="2">
        <v>7</v>
      </c>
      <c r="AP4768" s="8">
        <f t="shared" si="749"/>
        <v>6</v>
      </c>
      <c r="AQ4768" s="8">
        <f>SUM(AP$3:AP4768)</f>
        <v>-500.5</v>
      </c>
      <c r="AR4768">
        <v>3</v>
      </c>
      <c r="AS4768">
        <v>1.37</v>
      </c>
      <c r="AT4768" s="4">
        <f t="shared" si="743"/>
        <v>-1</v>
      </c>
      <c r="AU4768" s="5">
        <f>SUM($AT$3:AT4768)</f>
        <v>100.5</v>
      </c>
      <c r="AV4768" s="6">
        <f>SUM(R4768,U4768,X4768,AA4768,AD4768,AG4768)</f>
        <v>1.5899999999999999</v>
      </c>
    </row>
    <row r="4769" spans="1:48" x14ac:dyDescent="0.25">
      <c r="A4769">
        <f>IF(AND(G4769&lt;&gt;"",H4769&lt;&gt;"",I4769&lt;&gt;"",J4769&lt;&gt;"",K4769&lt;&gt;"",L4769&lt;&gt;"",M4769&lt;&gt;"",N4769&lt;&gt;"",O4769&lt;&gt;"",P4769&lt;&gt;"",Q4769&lt;&gt;"",T4769&lt;&gt;"",W4769&lt;&gt;"",Z4769&lt;&gt;"",AC4769&lt;&gt;"",AF4769&lt;&gt;"",AI4769&lt;&gt;"",AL4769&lt;&gt;"",AO4769&lt;&gt;"",AR4769&lt;&gt;"",AS4769&lt;&gt;""),1,0)</f>
        <v>1</v>
      </c>
      <c r="B4769" s="1">
        <v>43621</v>
      </c>
      <c r="C4769" t="s">
        <v>2749</v>
      </c>
      <c r="D4769" t="s">
        <v>5519</v>
      </c>
      <c r="E4769" t="s">
        <v>2862</v>
      </c>
      <c r="F4769" t="s">
        <v>4143</v>
      </c>
      <c r="G4769">
        <v>2019</v>
      </c>
      <c r="H4769">
        <v>6</v>
      </c>
      <c r="I4769">
        <v>5</v>
      </c>
      <c r="J4769" t="s">
        <v>89</v>
      </c>
      <c r="K4769">
        <v>4</v>
      </c>
      <c r="L4769" s="3">
        <v>1</v>
      </c>
      <c r="M4769" s="3">
        <v>0</v>
      </c>
      <c r="N4769">
        <v>1.55</v>
      </c>
      <c r="O4769">
        <v>4</v>
      </c>
      <c r="P4769">
        <v>5.75</v>
      </c>
      <c r="Q4769" s="2">
        <v>2.1</v>
      </c>
      <c r="R4769" s="8">
        <f t="shared" si="744"/>
        <v>-1</v>
      </c>
      <c r="S4769" s="8">
        <f>SUM($R$3:R4769)</f>
        <v>-105.65000000000072</v>
      </c>
      <c r="T4769" s="2">
        <v>1.66</v>
      </c>
      <c r="U4769" s="8">
        <f t="shared" si="745"/>
        <v>0.65999999999999992</v>
      </c>
      <c r="V4769" s="8">
        <f>SUM($U$3:U4769)</f>
        <v>-436.849999999999</v>
      </c>
      <c r="W4769" s="9">
        <v>1.33</v>
      </c>
      <c r="X4769" s="8">
        <f t="shared" si="740"/>
        <v>-1</v>
      </c>
      <c r="Y4769" s="8">
        <f>SUM($X$3:X4769)</f>
        <v>-102.68000000000025</v>
      </c>
      <c r="Z4769" s="9">
        <v>3.25</v>
      </c>
      <c r="AA4769" s="8">
        <f t="shared" si="741"/>
        <v>2.25</v>
      </c>
      <c r="AB4769" s="8">
        <f>SUM($AA$3:AA4769)</f>
        <v>-555.53000000000031</v>
      </c>
      <c r="AC4769" s="2">
        <v>2.0499999999999998</v>
      </c>
      <c r="AD4769" s="8">
        <f t="shared" si="742"/>
        <v>-1</v>
      </c>
      <c r="AE4769" s="8">
        <f>SUM(AD$3:AD4769)</f>
        <v>1644.1599999999976</v>
      </c>
      <c r="AF4769" s="2">
        <v>1.75</v>
      </c>
      <c r="AG4769" s="8">
        <f t="shared" si="746"/>
        <v>0.75</v>
      </c>
      <c r="AH4769" s="8">
        <f>SUM(AG$3:AG4769)</f>
        <v>-343.47999999999934</v>
      </c>
      <c r="AI4769">
        <v>6</v>
      </c>
      <c r="AJ4769" s="8">
        <f t="shared" si="747"/>
        <v>5</v>
      </c>
      <c r="AK4769" s="8">
        <f>SUM(AJ$3:AJ4769)</f>
        <v>-680.92</v>
      </c>
      <c r="AL4769" s="2">
        <v>8.5</v>
      </c>
      <c r="AM4769" s="8">
        <f t="shared" si="748"/>
        <v>-1</v>
      </c>
      <c r="AN4769" s="8">
        <f>SUM(AM$3:AM4769)</f>
        <v>99.5</v>
      </c>
      <c r="AO4769" s="2">
        <v>7.5</v>
      </c>
      <c r="AP4769" s="8">
        <f t="shared" si="749"/>
        <v>-1</v>
      </c>
      <c r="AQ4769" s="8">
        <f>SUM(AP$3:AP4769)</f>
        <v>-501.5</v>
      </c>
      <c r="AR4769">
        <v>2.67</v>
      </c>
      <c r="AS4769">
        <v>1.45</v>
      </c>
      <c r="AT4769" s="4">
        <f t="shared" si="743"/>
        <v>-1</v>
      </c>
      <c r="AU4769" s="5">
        <f>SUM($AT$3:AT4769)</f>
        <v>99.5</v>
      </c>
      <c r="AV4769" s="6">
        <f>SUM(R4769,U4769,X4769,AA4769,AD4769,AG4769)</f>
        <v>0.65999999999999992</v>
      </c>
    </row>
    <row r="4770" spans="1:48" x14ac:dyDescent="0.25">
      <c r="A4770">
        <f>IF(AND(G4770&lt;&gt;"",H4770&lt;&gt;"",I4770&lt;&gt;"",J4770&lt;&gt;"",K4770&lt;&gt;"",L4770&lt;&gt;"",M4770&lt;&gt;"",N4770&lt;&gt;"",O4770&lt;&gt;"",P4770&lt;&gt;"",Q4770&lt;&gt;"",T4770&lt;&gt;"",W4770&lt;&gt;"",Z4770&lt;&gt;"",AC4770&lt;&gt;"",AF4770&lt;&gt;"",AI4770&lt;&gt;"",AL4770&lt;&gt;"",AO4770&lt;&gt;"",AR4770&lt;&gt;"",AS4770&lt;&gt;""),1,0)</f>
        <v>1</v>
      </c>
      <c r="B4770" s="1">
        <v>43621</v>
      </c>
      <c r="C4770" t="s">
        <v>5471</v>
      </c>
      <c r="D4770" t="s">
        <v>5520</v>
      </c>
      <c r="E4770" t="s">
        <v>2835</v>
      </c>
      <c r="F4770" t="s">
        <v>2776</v>
      </c>
      <c r="G4770">
        <v>2019</v>
      </c>
      <c r="H4770">
        <v>6</v>
      </c>
      <c r="I4770">
        <v>5</v>
      </c>
      <c r="J4770" t="s">
        <v>89</v>
      </c>
      <c r="K4770">
        <v>4</v>
      </c>
      <c r="L4770" s="3">
        <v>3</v>
      </c>
      <c r="M4770" s="3">
        <v>1</v>
      </c>
      <c r="N4770">
        <v>1.8</v>
      </c>
      <c r="O4770">
        <v>3.6</v>
      </c>
      <c r="P4770">
        <v>5.25</v>
      </c>
      <c r="Q4770" s="2">
        <v>1.9</v>
      </c>
      <c r="R4770" s="8">
        <f t="shared" si="744"/>
        <v>0.89999999999999991</v>
      </c>
      <c r="S4770" s="8">
        <f>SUM($R$3:R4770)</f>
        <v>-104.75000000000071</v>
      </c>
      <c r="T4770" s="2">
        <v>1.8</v>
      </c>
      <c r="U4770" s="8">
        <f t="shared" si="745"/>
        <v>-1</v>
      </c>
      <c r="V4770" s="8">
        <f>SUM($U$3:U4770)</f>
        <v>-437.849999999999</v>
      </c>
      <c r="W4770" s="9">
        <v>1.36</v>
      </c>
      <c r="X4770" s="8">
        <f t="shared" si="740"/>
        <v>0.3600000000000001</v>
      </c>
      <c r="Y4770" s="8">
        <f>SUM($X$3:X4770)</f>
        <v>-102.32000000000025</v>
      </c>
      <c r="Z4770" s="9">
        <v>3.2</v>
      </c>
      <c r="AA4770" s="8">
        <f t="shared" si="741"/>
        <v>-1</v>
      </c>
      <c r="AB4770" s="8">
        <f>SUM($AA$3:AA4770)</f>
        <v>-556.53000000000031</v>
      </c>
      <c r="AC4770" s="2">
        <v>2.1</v>
      </c>
      <c r="AD4770" s="8">
        <f t="shared" si="742"/>
        <v>1.1000000000000001</v>
      </c>
      <c r="AE4770" s="8">
        <f>SUM(AD$3:AD4770)</f>
        <v>1645.2599999999975</v>
      </c>
      <c r="AF4770" s="2">
        <v>1.72</v>
      </c>
      <c r="AG4770" s="8">
        <f t="shared" si="746"/>
        <v>-1</v>
      </c>
      <c r="AH4770" s="8">
        <f>SUM(AG$3:AG4770)</f>
        <v>-344.47999999999934</v>
      </c>
      <c r="AI4770">
        <v>6</v>
      </c>
      <c r="AJ4770" s="8">
        <f t="shared" si="747"/>
        <v>-1</v>
      </c>
      <c r="AK4770" s="8">
        <f>SUM(AJ$3:AJ4770)</f>
        <v>-681.92</v>
      </c>
      <c r="AL4770" s="2">
        <v>10</v>
      </c>
      <c r="AM4770" s="8">
        <f t="shared" si="748"/>
        <v>-1</v>
      </c>
      <c r="AN4770" s="8">
        <f>SUM(AM$3:AM4770)</f>
        <v>98.5</v>
      </c>
      <c r="AO4770" s="2">
        <v>6.5</v>
      </c>
      <c r="AP4770" s="8">
        <f t="shared" si="749"/>
        <v>-1</v>
      </c>
      <c r="AQ4770" s="8">
        <f>SUM(AP$3:AP4770)</f>
        <v>-502.5</v>
      </c>
      <c r="AR4770">
        <v>3.1</v>
      </c>
      <c r="AS4770">
        <v>1.35</v>
      </c>
      <c r="AT4770" s="4">
        <f t="shared" si="743"/>
        <v>-1</v>
      </c>
      <c r="AU4770" s="5">
        <f>SUM($AT$3:AT4770)</f>
        <v>98.5</v>
      </c>
      <c r="AV4770" s="6">
        <f>SUM(R4770,U4770,X4770,AA4770,AD4770,AG4770)</f>
        <v>-0.6399999999999999</v>
      </c>
    </row>
    <row r="4771" spans="1:48" x14ac:dyDescent="0.25">
      <c r="A4771">
        <f>IF(AND(G4771&lt;&gt;"",H4771&lt;&gt;"",I4771&lt;&gt;"",J4771&lt;&gt;"",K4771&lt;&gt;"",L4771&lt;&gt;"",M4771&lt;&gt;"",N4771&lt;&gt;"",O4771&lt;&gt;"",P4771&lt;&gt;"",Q4771&lt;&gt;"",T4771&lt;&gt;"",W4771&lt;&gt;"",Z4771&lt;&gt;"",AC4771&lt;&gt;"",AF4771&lt;&gt;"",AI4771&lt;&gt;"",AL4771&lt;&gt;"",AO4771&lt;&gt;"",AR4771&lt;&gt;"",AS4771&lt;&gt;""),1,0)</f>
        <v>1</v>
      </c>
      <c r="B4771" s="1">
        <v>43619</v>
      </c>
      <c r="C4771" t="s">
        <v>2749</v>
      </c>
      <c r="D4771" t="s">
        <v>5521</v>
      </c>
      <c r="E4771" t="s">
        <v>2861</v>
      </c>
      <c r="F4771" t="s">
        <v>5326</v>
      </c>
      <c r="G4771">
        <v>2019</v>
      </c>
      <c r="H4771">
        <v>6</v>
      </c>
      <c r="I4771">
        <v>3</v>
      </c>
      <c r="J4771" t="s">
        <v>77</v>
      </c>
      <c r="K4771">
        <v>2</v>
      </c>
      <c r="L4771" s="3">
        <v>3</v>
      </c>
      <c r="M4771" s="3">
        <v>0</v>
      </c>
      <c r="N4771">
        <v>1.1599999999999999</v>
      </c>
      <c r="O4771">
        <v>7</v>
      </c>
      <c r="P4771">
        <v>15</v>
      </c>
      <c r="Q4771" s="2">
        <v>2.62</v>
      </c>
      <c r="R4771" s="8">
        <f t="shared" si="744"/>
        <v>-1</v>
      </c>
      <c r="S4771" s="8">
        <f>SUM($R$3:R4771)</f>
        <v>-105.75000000000071</v>
      </c>
      <c r="T4771" s="2">
        <v>1.44</v>
      </c>
      <c r="U4771" s="8">
        <f t="shared" si="745"/>
        <v>0.43999999999999995</v>
      </c>
      <c r="V4771" s="8">
        <f>SUM($U$3:U4771)</f>
        <v>-437.409999999999</v>
      </c>
      <c r="W4771" s="9">
        <v>1.18</v>
      </c>
      <c r="X4771" s="8">
        <f t="shared" si="740"/>
        <v>0.17999999999999994</v>
      </c>
      <c r="Y4771" s="8">
        <f>SUM($X$3:X4771)</f>
        <v>-102.14000000000024</v>
      </c>
      <c r="Z4771" s="9">
        <v>4.5</v>
      </c>
      <c r="AA4771" s="8">
        <f t="shared" si="741"/>
        <v>-1</v>
      </c>
      <c r="AB4771" s="8">
        <f>SUM($AA$3:AA4771)</f>
        <v>-557.53000000000031</v>
      </c>
      <c r="AC4771" s="2">
        <v>1.6</v>
      </c>
      <c r="AD4771" s="8">
        <f t="shared" si="742"/>
        <v>0.60000000000000009</v>
      </c>
      <c r="AE4771" s="8">
        <f>SUM(AD$3:AD4771)</f>
        <v>1645.8599999999974</v>
      </c>
      <c r="AF4771" s="2">
        <v>2.2999999999999998</v>
      </c>
      <c r="AG4771" s="8">
        <f t="shared" si="746"/>
        <v>-1</v>
      </c>
      <c r="AH4771" s="8">
        <f>SUM(AG$3:AG4771)</f>
        <v>-345.47999999999934</v>
      </c>
      <c r="AI4771">
        <v>6.5</v>
      </c>
      <c r="AJ4771" s="8">
        <f t="shared" si="747"/>
        <v>-1</v>
      </c>
      <c r="AK4771" s="8">
        <f>SUM(AJ$3:AJ4771)</f>
        <v>-682.92</v>
      </c>
      <c r="AL4771" s="2">
        <v>10</v>
      </c>
      <c r="AM4771" s="8">
        <f t="shared" si="748"/>
        <v>-1</v>
      </c>
      <c r="AN4771" s="8">
        <f>SUM(AM$3:AM4771)</f>
        <v>97.5</v>
      </c>
      <c r="AO4771" s="2">
        <v>13</v>
      </c>
      <c r="AP4771" s="8">
        <f t="shared" si="749"/>
        <v>-1</v>
      </c>
      <c r="AQ4771" s="8">
        <f>SUM(AP$3:AP4771)</f>
        <v>-503.5</v>
      </c>
      <c r="AR4771">
        <v>1.52</v>
      </c>
      <c r="AS4771">
        <v>2.42</v>
      </c>
      <c r="AT4771" s="4">
        <f t="shared" si="743"/>
        <v>-1</v>
      </c>
      <c r="AU4771" s="5">
        <f>SUM($AT$3:AT4771)</f>
        <v>97.5</v>
      </c>
      <c r="AV4771" s="6">
        <f>SUM(R4771,U4771,X4771,AA4771,AD4771,AG4771)</f>
        <v>-1.78</v>
      </c>
    </row>
    <row r="4772" spans="1:48" x14ac:dyDescent="0.25">
      <c r="A4772">
        <f>IF(AND(G4772&lt;&gt;"",H4772&lt;&gt;"",I4772&lt;&gt;"",J4772&lt;&gt;"",K4772&lt;&gt;"",L4772&lt;&gt;"",M4772&lt;&gt;"",N4772&lt;&gt;"",O4772&lt;&gt;"",P4772&lt;&gt;"",Q4772&lt;&gt;"",T4772&lt;&gt;"",W4772&lt;&gt;"",Z4772&lt;&gt;"",AC4772&lt;&gt;"",AF4772&lt;&gt;"",AI4772&lt;&gt;"",AL4772&lt;&gt;"",AO4772&lt;&gt;"",AR4772&lt;&gt;"",AS4772&lt;&gt;""),1,0)</f>
        <v>1</v>
      </c>
      <c r="B4772" s="1">
        <v>43619</v>
      </c>
      <c r="C4772" t="s">
        <v>279</v>
      </c>
      <c r="D4772" t="s">
        <v>5522</v>
      </c>
      <c r="E4772" t="s">
        <v>316</v>
      </c>
      <c r="F4772" t="s">
        <v>501</v>
      </c>
      <c r="G4772">
        <v>2019</v>
      </c>
      <c r="H4772">
        <v>6</v>
      </c>
      <c r="I4772">
        <v>3</v>
      </c>
      <c r="J4772" t="s">
        <v>77</v>
      </c>
      <c r="K4772">
        <v>2</v>
      </c>
      <c r="L4772" s="3">
        <v>1</v>
      </c>
      <c r="M4772" s="3">
        <v>2</v>
      </c>
      <c r="N4772">
        <v>1.45</v>
      </c>
      <c r="O4772">
        <v>4.5</v>
      </c>
      <c r="P4772">
        <v>6.5</v>
      </c>
      <c r="Q4772" s="2">
        <v>1.61</v>
      </c>
      <c r="R4772" s="8">
        <f t="shared" si="744"/>
        <v>0.6100000000000001</v>
      </c>
      <c r="S4772" s="8">
        <f>SUM($R$3:R4772)</f>
        <v>-105.14000000000071</v>
      </c>
      <c r="T4772" s="2">
        <v>2.2000000000000002</v>
      </c>
      <c r="U4772" s="8">
        <f t="shared" si="745"/>
        <v>-1</v>
      </c>
      <c r="V4772" s="8">
        <f>SUM($U$3:U4772)</f>
        <v>-438.409999999999</v>
      </c>
      <c r="W4772" s="9">
        <v>1.1399999999999999</v>
      </c>
      <c r="X4772" s="8">
        <f t="shared" si="740"/>
        <v>0.1399999999999999</v>
      </c>
      <c r="Y4772" s="8">
        <f>SUM($X$3:X4772)</f>
        <v>-102.00000000000024</v>
      </c>
      <c r="Z4772" s="9">
        <v>5.5</v>
      </c>
      <c r="AA4772" s="8">
        <f t="shared" si="741"/>
        <v>-1</v>
      </c>
      <c r="AB4772" s="8">
        <f>SUM($AA$3:AA4772)</f>
        <v>-558.53000000000031</v>
      </c>
      <c r="AC4772" s="2">
        <v>1.44</v>
      </c>
      <c r="AD4772" s="8">
        <f t="shared" si="742"/>
        <v>0.43999999999999995</v>
      </c>
      <c r="AE4772" s="8">
        <f>SUM(AD$3:AD4772)</f>
        <v>1646.2999999999975</v>
      </c>
      <c r="AF4772" s="2">
        <v>2.7</v>
      </c>
      <c r="AG4772" s="8">
        <f t="shared" si="746"/>
        <v>-1</v>
      </c>
      <c r="AH4772" s="8">
        <f>SUM(AG$3:AG4772)</f>
        <v>-346.47999999999934</v>
      </c>
      <c r="AI4772">
        <v>10</v>
      </c>
      <c r="AJ4772" s="8">
        <f t="shared" si="747"/>
        <v>-1</v>
      </c>
      <c r="AK4772" s="8">
        <f>SUM(AJ$3:AJ4772)</f>
        <v>-683.92</v>
      </c>
      <c r="AL4772" s="2">
        <v>8</v>
      </c>
      <c r="AM4772" s="8">
        <f t="shared" si="748"/>
        <v>-1</v>
      </c>
      <c r="AN4772" s="8">
        <f>SUM(AM$3:AM4772)</f>
        <v>96.5</v>
      </c>
      <c r="AO4772" s="2">
        <v>9</v>
      </c>
      <c r="AP4772" s="8">
        <f t="shared" si="749"/>
        <v>-1</v>
      </c>
      <c r="AQ4772" s="8">
        <f>SUM(AP$3:AP4772)</f>
        <v>-504.5</v>
      </c>
      <c r="AR4772">
        <v>2.2000000000000002</v>
      </c>
      <c r="AS4772">
        <v>1.65</v>
      </c>
      <c r="AT4772" s="4">
        <f t="shared" si="743"/>
        <v>-1</v>
      </c>
      <c r="AU4772" s="5">
        <f>SUM($AT$3:AT4772)</f>
        <v>96.5</v>
      </c>
      <c r="AV4772" s="6">
        <f>SUM(R4772,U4772,X4772,AA4772,AD4772,AG4772)</f>
        <v>-1.81</v>
      </c>
    </row>
    <row r="4773" spans="1:48" x14ac:dyDescent="0.25">
      <c r="A4773">
        <f>IF(AND(G4773&lt;&gt;"",H4773&lt;&gt;"",I4773&lt;&gt;"",J4773&lt;&gt;"",K4773&lt;&gt;"",L4773&lt;&gt;"",M4773&lt;&gt;"",N4773&lt;&gt;"",O4773&lt;&gt;"",P4773&lt;&gt;"",Q4773&lt;&gt;"",T4773&lt;&gt;"",W4773&lt;&gt;"",Z4773&lt;&gt;"",AC4773&lt;&gt;"",AF4773&lt;&gt;"",AI4773&lt;&gt;"",AL4773&lt;&gt;"",AO4773&lt;&gt;"",AR4773&lt;&gt;"",AS4773&lt;&gt;""),1,0)</f>
        <v>1</v>
      </c>
      <c r="B4773" s="1">
        <v>43618</v>
      </c>
      <c r="C4773" t="s">
        <v>2749</v>
      </c>
      <c r="D4773" t="s">
        <v>5523</v>
      </c>
      <c r="E4773" t="s">
        <v>2824</v>
      </c>
      <c r="F4773" t="s">
        <v>3547</v>
      </c>
      <c r="G4773">
        <v>2019</v>
      </c>
      <c r="H4773">
        <v>6</v>
      </c>
      <c r="I4773">
        <v>2</v>
      </c>
      <c r="J4773" t="s">
        <v>23</v>
      </c>
      <c r="K4773">
        <v>1</v>
      </c>
      <c r="L4773" s="3">
        <v>2</v>
      </c>
      <c r="M4773" s="3">
        <v>0</v>
      </c>
      <c r="N4773">
        <v>1.06</v>
      </c>
      <c r="O4773">
        <v>11</v>
      </c>
      <c r="P4773">
        <v>34</v>
      </c>
      <c r="Q4773" s="2">
        <v>3</v>
      </c>
      <c r="R4773" s="8">
        <f t="shared" si="744"/>
        <v>-1</v>
      </c>
      <c r="S4773" s="8">
        <f>SUM($R$3:R4773)</f>
        <v>-106.14000000000071</v>
      </c>
      <c r="T4773" s="2">
        <v>1.36</v>
      </c>
      <c r="U4773" s="8">
        <f t="shared" si="745"/>
        <v>0.3600000000000001</v>
      </c>
      <c r="V4773" s="8">
        <f>SUM($U$3:U4773)</f>
        <v>-438.04999999999899</v>
      </c>
      <c r="W4773" s="9">
        <v>1.1100000000000001</v>
      </c>
      <c r="X4773" s="8">
        <f t="shared" si="740"/>
        <v>0.1100000000000001</v>
      </c>
      <c r="Y4773" s="8">
        <f>SUM($X$3:X4773)</f>
        <v>-101.89000000000024</v>
      </c>
      <c r="Z4773" s="9">
        <v>6.5</v>
      </c>
      <c r="AA4773" s="8">
        <f t="shared" si="741"/>
        <v>-1</v>
      </c>
      <c r="AB4773" s="8">
        <f>SUM($AA$3:AA4773)</f>
        <v>-559.53000000000031</v>
      </c>
      <c r="AC4773" s="2">
        <v>1.36</v>
      </c>
      <c r="AD4773" s="8">
        <f t="shared" si="742"/>
        <v>0.3600000000000001</v>
      </c>
      <c r="AE4773" s="8">
        <f>SUM(AD$3:AD4773)</f>
        <v>1646.6599999999974</v>
      </c>
      <c r="AF4773" s="2">
        <v>3.1</v>
      </c>
      <c r="AG4773" s="8">
        <f t="shared" si="746"/>
        <v>2.1</v>
      </c>
      <c r="AH4773" s="8">
        <f>SUM(AG$3:AG4773)</f>
        <v>-344.37999999999931</v>
      </c>
      <c r="AI4773">
        <v>9</v>
      </c>
      <c r="AJ4773" s="8">
        <f t="shared" si="747"/>
        <v>-1</v>
      </c>
      <c r="AK4773" s="8">
        <f>SUM(AJ$3:AJ4773)</f>
        <v>-684.92</v>
      </c>
      <c r="AL4773" s="2">
        <v>15</v>
      </c>
      <c r="AM4773" s="8">
        <f t="shared" si="748"/>
        <v>-1</v>
      </c>
      <c r="AN4773" s="8">
        <f>SUM(AM$3:AM4773)</f>
        <v>95.5</v>
      </c>
      <c r="AO4773" s="2">
        <v>21</v>
      </c>
      <c r="AP4773" s="8">
        <f t="shared" si="749"/>
        <v>-1</v>
      </c>
      <c r="AQ4773" s="8">
        <f>SUM(AP$3:AP4773)</f>
        <v>-505.5</v>
      </c>
      <c r="AR4773">
        <v>1.27</v>
      </c>
      <c r="AS4773">
        <v>3.55</v>
      </c>
      <c r="AT4773" s="4">
        <f t="shared" si="743"/>
        <v>-1</v>
      </c>
      <c r="AU4773" s="5">
        <f>SUM($AT$3:AT4773)</f>
        <v>95.5</v>
      </c>
      <c r="AV4773" s="6">
        <f>SUM(R4773,U4773,X4773,AA4773,AD4773,AG4773)</f>
        <v>0.93000000000000038</v>
      </c>
    </row>
    <row r="4774" spans="1:48" x14ac:dyDescent="0.25">
      <c r="A4774">
        <f>IF(AND(G4774&lt;&gt;"",H4774&lt;&gt;"",I4774&lt;&gt;"",J4774&lt;&gt;"",K4774&lt;&gt;"",L4774&lt;&gt;"",M4774&lt;&gt;"",N4774&lt;&gt;"",O4774&lt;&gt;"",P4774&lt;&gt;"",Q4774&lt;&gt;"",T4774&lt;&gt;"",W4774&lt;&gt;"",Z4774&lt;&gt;"",AC4774&lt;&gt;"",AF4774&lt;&gt;"",AI4774&lt;&gt;"",AL4774&lt;&gt;"",AO4774&lt;&gt;"",AR4774&lt;&gt;"",AS4774&lt;&gt;""),1,0)</f>
        <v>1</v>
      </c>
      <c r="B4774" s="1">
        <v>43618</v>
      </c>
      <c r="C4774" t="s">
        <v>2749</v>
      </c>
      <c r="D4774" t="s">
        <v>5524</v>
      </c>
      <c r="E4774" t="s">
        <v>2826</v>
      </c>
      <c r="F4774" t="s">
        <v>5525</v>
      </c>
      <c r="G4774">
        <v>2019</v>
      </c>
      <c r="H4774">
        <v>6</v>
      </c>
      <c r="I4774">
        <v>2</v>
      </c>
      <c r="J4774" t="s">
        <v>23</v>
      </c>
      <c r="K4774">
        <v>1</v>
      </c>
      <c r="L4774" s="3">
        <v>2</v>
      </c>
      <c r="M4774" s="3">
        <v>0</v>
      </c>
      <c r="N4774">
        <v>1.4</v>
      </c>
      <c r="O4774">
        <v>4.2</v>
      </c>
      <c r="P4774">
        <v>9</v>
      </c>
      <c r="Q4774" s="2">
        <v>2.1</v>
      </c>
      <c r="R4774" s="8">
        <f t="shared" si="744"/>
        <v>-1</v>
      </c>
      <c r="S4774" s="8">
        <f>SUM($R$3:R4774)</f>
        <v>-107.14000000000071</v>
      </c>
      <c r="T4774" s="2">
        <v>1.66</v>
      </c>
      <c r="U4774" s="8">
        <f t="shared" si="745"/>
        <v>0.65999999999999992</v>
      </c>
      <c r="V4774" s="8">
        <f>SUM($U$3:U4774)</f>
        <v>-437.38999999999896</v>
      </c>
      <c r="W4774" s="9">
        <v>1.28</v>
      </c>
      <c r="X4774" s="8">
        <f t="shared" si="740"/>
        <v>0.28000000000000003</v>
      </c>
      <c r="Y4774" s="8">
        <f>SUM($X$3:X4774)</f>
        <v>-101.61000000000024</v>
      </c>
      <c r="Z4774" s="9">
        <v>3.5</v>
      </c>
      <c r="AA4774" s="8">
        <f t="shared" si="741"/>
        <v>-1</v>
      </c>
      <c r="AB4774" s="8">
        <f>SUM($AA$3:AA4774)</f>
        <v>-560.53000000000031</v>
      </c>
      <c r="AC4774" s="2">
        <v>1.95</v>
      </c>
      <c r="AD4774" s="8">
        <f t="shared" si="742"/>
        <v>0.95</v>
      </c>
      <c r="AE4774" s="8">
        <f>SUM(AD$3:AD4774)</f>
        <v>1647.6099999999974</v>
      </c>
      <c r="AF4774" s="2">
        <v>1.85</v>
      </c>
      <c r="AG4774" s="8">
        <f t="shared" si="746"/>
        <v>0.85000000000000009</v>
      </c>
      <c r="AH4774" s="8">
        <f>SUM(AG$3:AG4774)</f>
        <v>-343.52999999999929</v>
      </c>
      <c r="AI4774">
        <v>5.5</v>
      </c>
      <c r="AJ4774" s="8">
        <f t="shared" si="747"/>
        <v>-1</v>
      </c>
      <c r="AK4774" s="8">
        <f>SUM(AJ$3:AJ4774)</f>
        <v>-685.92</v>
      </c>
      <c r="AL4774" s="2">
        <v>8</v>
      </c>
      <c r="AM4774" s="8">
        <f t="shared" si="748"/>
        <v>-1</v>
      </c>
      <c r="AN4774" s="8">
        <f>SUM(AM$3:AM4774)</f>
        <v>94.5</v>
      </c>
      <c r="AO4774" s="2">
        <v>8</v>
      </c>
      <c r="AP4774" s="8">
        <f t="shared" si="749"/>
        <v>-1</v>
      </c>
      <c r="AQ4774" s="8">
        <f>SUM(AP$3:AP4774)</f>
        <v>-506.5</v>
      </c>
      <c r="AR4774">
        <v>2.2999999999999998</v>
      </c>
      <c r="AS4774">
        <v>1.6</v>
      </c>
      <c r="AT4774" s="4">
        <f t="shared" si="743"/>
        <v>-1</v>
      </c>
      <c r="AU4774" s="5">
        <f>SUM($AT$3:AT4774)</f>
        <v>94.5</v>
      </c>
      <c r="AV4774" s="6">
        <f>SUM(R4774,U4774,X4774,AA4774,AD4774,AG4774)</f>
        <v>0.74</v>
      </c>
    </row>
    <row r="4775" spans="1:48" x14ac:dyDescent="0.25">
      <c r="A4775">
        <f>IF(AND(G4775&lt;&gt;"",H4775&lt;&gt;"",I4775&lt;&gt;"",J4775&lt;&gt;"",K4775&lt;&gt;"",L4775&lt;&gt;"",M4775&lt;&gt;"",N4775&lt;&gt;"",O4775&lt;&gt;"",P4775&lt;&gt;"",Q4775&lt;&gt;"",T4775&lt;&gt;"",W4775&lt;&gt;"",Z4775&lt;&gt;"",AC4775&lt;&gt;"",AF4775&lt;&gt;"",AI4775&lt;&gt;"",AL4775&lt;&gt;"",AO4775&lt;&gt;"",AR4775&lt;&gt;"",AS4775&lt;&gt;""),1,0)</f>
        <v>0</v>
      </c>
      <c r="B4775" s="1">
        <v>43618</v>
      </c>
      <c r="C4775" t="s">
        <v>2749</v>
      </c>
      <c r="D4775" t="s">
        <v>5526</v>
      </c>
      <c r="E4775" t="s">
        <v>2758</v>
      </c>
      <c r="F4775" t="s">
        <v>3504</v>
      </c>
      <c r="G4775">
        <v>2019</v>
      </c>
      <c r="H4775">
        <v>6</v>
      </c>
      <c r="I4775">
        <v>2</v>
      </c>
      <c r="J4775" t="s">
        <v>23</v>
      </c>
      <c r="K4775">
        <v>1</v>
      </c>
      <c r="L4775" s="3">
        <v>1</v>
      </c>
      <c r="M4775" s="3">
        <v>1</v>
      </c>
      <c r="N4775">
        <v>3.25</v>
      </c>
      <c r="O4775">
        <v>3.2</v>
      </c>
      <c r="P4775">
        <v>2.2000000000000002</v>
      </c>
      <c r="Q4775" s="2">
        <v>2.1</v>
      </c>
      <c r="R4775" s="8" t="str">
        <f t="shared" si="744"/>
        <v/>
      </c>
      <c r="S4775" s="8">
        <f>SUM($R$3:R4775)</f>
        <v>-107.14000000000071</v>
      </c>
      <c r="T4775" s="2">
        <v>1.66</v>
      </c>
      <c r="U4775" s="8" t="str">
        <f t="shared" si="745"/>
        <v/>
      </c>
      <c r="V4775" s="8">
        <f>SUM($U$3:U4775)</f>
        <v>-437.38999999999896</v>
      </c>
      <c r="W4775" s="9">
        <v>1.5</v>
      </c>
      <c r="X4775" s="8" t="str">
        <f t="shared" si="740"/>
        <v/>
      </c>
      <c r="Y4775" s="8">
        <f>SUM($X$3:X4775)</f>
        <v>-101.61000000000024</v>
      </c>
      <c r="Z4775" s="9">
        <v>2.5</v>
      </c>
      <c r="AA4775" s="8" t="str">
        <f t="shared" si="741"/>
        <v/>
      </c>
      <c r="AB4775" s="8">
        <f>SUM($AA$3:AA4775)</f>
        <v>-560.53000000000031</v>
      </c>
      <c r="AC4775" s="2">
        <v>2.5</v>
      </c>
      <c r="AD4775" s="8" t="str">
        <f t="shared" si="742"/>
        <v/>
      </c>
      <c r="AE4775" s="8">
        <f>SUM(AD$3:AD4775)</f>
        <v>1647.6099999999974</v>
      </c>
      <c r="AF4775" s="2">
        <v>1.5</v>
      </c>
      <c r="AG4775" s="8" t="str">
        <f t="shared" si="746"/>
        <v/>
      </c>
      <c r="AH4775" s="8">
        <f>SUM(AG$3:AG4775)</f>
        <v>-343.52999999999929</v>
      </c>
      <c r="AI4775">
        <v>7.5</v>
      </c>
      <c r="AJ4775" s="8" t="str">
        <f t="shared" si="747"/>
        <v/>
      </c>
      <c r="AK4775" s="8">
        <f>SUM(AJ$3:AJ4775)</f>
        <v>-685.92</v>
      </c>
      <c r="AL4775" s="2">
        <v>12</v>
      </c>
      <c r="AM4775" s="8" t="str">
        <f t="shared" si="748"/>
        <v/>
      </c>
      <c r="AN4775" s="8">
        <f>SUM(AM$3:AM4775)</f>
        <v>94.5</v>
      </c>
      <c r="AO4775" s="2">
        <v>6</v>
      </c>
      <c r="AP4775" s="8" t="str">
        <f t="shared" si="749"/>
        <v/>
      </c>
      <c r="AQ4775" s="8">
        <f>SUM(AP$3:AP4775)</f>
        <v>-506.5</v>
      </c>
      <c r="AT4775" s="4" t="str">
        <f t="shared" si="743"/>
        <v/>
      </c>
      <c r="AU4775" s="5">
        <f>SUM($AT$3:AT4775)</f>
        <v>94.5</v>
      </c>
      <c r="AV4775" s="6">
        <f>SUM(R4775,U4775,X4775,AA4775,AD4775,AG4775)</f>
        <v>0</v>
      </c>
    </row>
    <row r="4776" spans="1:48" x14ac:dyDescent="0.25">
      <c r="A4776">
        <f>IF(AND(G4776&lt;&gt;"",H4776&lt;&gt;"",I4776&lt;&gt;"",J4776&lt;&gt;"",K4776&lt;&gt;"",L4776&lt;&gt;"",M4776&lt;&gt;"",N4776&lt;&gt;"",O4776&lt;&gt;"",P4776&lt;&gt;"",Q4776&lt;&gt;"",T4776&lt;&gt;"",W4776&lt;&gt;"",Z4776&lt;&gt;"",AC4776&lt;&gt;"",AF4776&lt;&gt;"",AI4776&lt;&gt;"",AL4776&lt;&gt;"",AO4776&lt;&gt;"",AR4776&lt;&gt;"",AS4776&lt;&gt;""),1,0)</f>
        <v>1</v>
      </c>
      <c r="B4776" s="1">
        <v>43618</v>
      </c>
      <c r="C4776" t="s">
        <v>5527</v>
      </c>
      <c r="D4776" t="s">
        <v>5528</v>
      </c>
      <c r="E4776" t="s">
        <v>487</v>
      </c>
      <c r="F4776" t="s">
        <v>3203</v>
      </c>
      <c r="G4776">
        <v>2019</v>
      </c>
      <c r="H4776">
        <v>6</v>
      </c>
      <c r="I4776">
        <v>2</v>
      </c>
      <c r="J4776" t="s">
        <v>23</v>
      </c>
      <c r="K4776">
        <v>1</v>
      </c>
      <c r="L4776" s="3">
        <v>3</v>
      </c>
      <c r="M4776" s="3">
        <v>1</v>
      </c>
      <c r="N4776">
        <v>2.6</v>
      </c>
      <c r="O4776">
        <v>3</v>
      </c>
      <c r="P4776">
        <v>3</v>
      </c>
      <c r="Q4776" s="2">
        <v>2.1</v>
      </c>
      <c r="R4776" s="8">
        <f t="shared" si="744"/>
        <v>1.1000000000000001</v>
      </c>
      <c r="S4776" s="8">
        <f>SUM($R$3:R4776)</f>
        <v>-106.04000000000072</v>
      </c>
      <c r="T4776" s="2">
        <v>1.66</v>
      </c>
      <c r="U4776" s="8">
        <f t="shared" si="745"/>
        <v>-1</v>
      </c>
      <c r="V4776" s="8">
        <f>SUM($U$3:U4776)</f>
        <v>-438.38999999999896</v>
      </c>
      <c r="W4776" s="9">
        <v>1.5</v>
      </c>
      <c r="X4776" s="8">
        <f t="shared" si="740"/>
        <v>0.5</v>
      </c>
      <c r="Y4776" s="8">
        <f>SUM($X$3:X4776)</f>
        <v>-101.11000000000024</v>
      </c>
      <c r="Z4776" s="9">
        <v>2.5</v>
      </c>
      <c r="AA4776" s="8">
        <f t="shared" si="741"/>
        <v>-1</v>
      </c>
      <c r="AB4776" s="8">
        <f>SUM($AA$3:AA4776)</f>
        <v>-561.53000000000031</v>
      </c>
      <c r="AC4776" s="2">
        <v>2.4</v>
      </c>
      <c r="AD4776" s="8">
        <f t="shared" si="742"/>
        <v>1.4</v>
      </c>
      <c r="AE4776" s="8">
        <f>SUM(AD$3:AD4776)</f>
        <v>1649.0099999999975</v>
      </c>
      <c r="AF4776" s="2">
        <v>1.53</v>
      </c>
      <c r="AG4776" s="8">
        <f t="shared" si="746"/>
        <v>-1</v>
      </c>
      <c r="AH4776" s="8">
        <f>SUM(AG$3:AG4776)</f>
        <v>-344.52999999999929</v>
      </c>
      <c r="AI4776">
        <v>6.5</v>
      </c>
      <c r="AJ4776" s="8">
        <f t="shared" si="747"/>
        <v>-1</v>
      </c>
      <c r="AK4776" s="8">
        <f>SUM(AJ$3:AJ4776)</f>
        <v>-686.92</v>
      </c>
      <c r="AL4776" s="2">
        <v>11</v>
      </c>
      <c r="AM4776" s="8">
        <f t="shared" si="748"/>
        <v>-1</v>
      </c>
      <c r="AN4776" s="8">
        <f>SUM(AM$3:AM4776)</f>
        <v>93.5</v>
      </c>
      <c r="AO4776" s="2">
        <v>5.5</v>
      </c>
      <c r="AP4776" s="8">
        <f t="shared" si="749"/>
        <v>-1</v>
      </c>
      <c r="AQ4776" s="8">
        <f>SUM(AP$3:AP4776)</f>
        <v>-507.5</v>
      </c>
      <c r="AR4776">
        <v>5.75</v>
      </c>
      <c r="AS4776">
        <v>1.1399999999999999</v>
      </c>
      <c r="AT4776" s="4">
        <f t="shared" si="743"/>
        <v>-1</v>
      </c>
      <c r="AU4776" s="5">
        <f>SUM($AT$3:AT4776)</f>
        <v>93.5</v>
      </c>
      <c r="AV4776" s="6">
        <f>SUM(R4776,U4776,X4776,AA4776,AD4776,AG4776)</f>
        <v>0</v>
      </c>
    </row>
    <row r="4777" spans="1:48" x14ac:dyDescent="0.25">
      <c r="A4777">
        <f>IF(AND(G4777&lt;&gt;"",H4777&lt;&gt;"",I4777&lt;&gt;"",J4777&lt;&gt;"",K4777&lt;&gt;"",L4777&lt;&gt;"",M4777&lt;&gt;"",N4777&lt;&gt;"",O4777&lt;&gt;"",P4777&lt;&gt;"",Q4777&lt;&gt;"",T4777&lt;&gt;"",W4777&lt;&gt;"",Z4777&lt;&gt;"",AC4777&lt;&gt;"",AF4777&lt;&gt;"",AI4777&lt;&gt;"",AL4777&lt;&gt;"",AO4777&lt;&gt;"",AR4777&lt;&gt;"",AS4777&lt;&gt;""),1,0)</f>
        <v>1</v>
      </c>
      <c r="B4777" s="1">
        <v>43618</v>
      </c>
      <c r="C4777" t="s">
        <v>5527</v>
      </c>
      <c r="D4777" t="s">
        <v>5529</v>
      </c>
      <c r="E4777" t="s">
        <v>5530</v>
      </c>
      <c r="F4777" t="s">
        <v>2090</v>
      </c>
      <c r="G4777">
        <v>2019</v>
      </c>
      <c r="H4777">
        <v>6</v>
      </c>
      <c r="I4777">
        <v>2</v>
      </c>
      <c r="J4777" t="s">
        <v>23</v>
      </c>
      <c r="K4777">
        <v>1</v>
      </c>
      <c r="L4777" s="3">
        <v>0</v>
      </c>
      <c r="M4777" s="3">
        <v>2</v>
      </c>
      <c r="N4777">
        <v>2.4</v>
      </c>
      <c r="O4777">
        <v>3.1</v>
      </c>
      <c r="P4777">
        <v>3.1</v>
      </c>
      <c r="Q4777" s="2">
        <v>1.9</v>
      </c>
      <c r="R4777" s="8">
        <f t="shared" si="744"/>
        <v>-1</v>
      </c>
      <c r="S4777" s="8">
        <f>SUM($R$3:R4777)</f>
        <v>-107.04000000000072</v>
      </c>
      <c r="T4777" s="2">
        <v>1.8</v>
      </c>
      <c r="U4777" s="8">
        <f t="shared" si="745"/>
        <v>0.8</v>
      </c>
      <c r="V4777" s="8">
        <f>SUM($U$3:U4777)</f>
        <v>-437.58999999999895</v>
      </c>
      <c r="W4777" s="9">
        <v>1.4</v>
      </c>
      <c r="X4777" s="8">
        <f t="shared" si="740"/>
        <v>0.39999999999999991</v>
      </c>
      <c r="Y4777" s="8">
        <f>SUM($X$3:X4777)</f>
        <v>-100.71000000000024</v>
      </c>
      <c r="Z4777" s="9">
        <v>2.75</v>
      </c>
      <c r="AA4777" s="8">
        <f t="shared" si="741"/>
        <v>-1</v>
      </c>
      <c r="AB4777" s="8">
        <f>SUM($AA$3:AA4777)</f>
        <v>-562.53000000000031</v>
      </c>
      <c r="AC4777" s="2">
        <v>2.2000000000000002</v>
      </c>
      <c r="AD4777" s="8">
        <f t="shared" si="742"/>
        <v>1.2000000000000002</v>
      </c>
      <c r="AE4777" s="8">
        <f>SUM(AD$3:AD4777)</f>
        <v>1650.2099999999975</v>
      </c>
      <c r="AF4777" s="2">
        <v>1.65</v>
      </c>
      <c r="AG4777" s="8">
        <f t="shared" si="746"/>
        <v>0.64999999999999991</v>
      </c>
      <c r="AH4777" s="8">
        <f>SUM(AG$3:AG4777)</f>
        <v>-343.87999999999931</v>
      </c>
      <c r="AI4777">
        <v>7</v>
      </c>
      <c r="AJ4777" s="8">
        <f t="shared" si="747"/>
        <v>-1</v>
      </c>
      <c r="AK4777" s="8">
        <f>SUM(AJ$3:AJ4777)</f>
        <v>-687.92</v>
      </c>
      <c r="AL4777" s="2">
        <v>10</v>
      </c>
      <c r="AM4777" s="8">
        <f t="shared" si="748"/>
        <v>-1</v>
      </c>
      <c r="AN4777" s="8">
        <f>SUM(AM$3:AM4777)</f>
        <v>92.5</v>
      </c>
      <c r="AO4777" s="2">
        <v>6</v>
      </c>
      <c r="AP4777" s="8">
        <f t="shared" si="749"/>
        <v>-1</v>
      </c>
      <c r="AQ4777" s="8">
        <f>SUM(AP$3:AP4777)</f>
        <v>-508.5</v>
      </c>
      <c r="AR4777">
        <v>4.8</v>
      </c>
      <c r="AS4777">
        <v>1.17</v>
      </c>
      <c r="AT4777" s="4">
        <f t="shared" si="743"/>
        <v>-1</v>
      </c>
      <c r="AU4777" s="5">
        <f>SUM($AT$3:AT4777)</f>
        <v>92.5</v>
      </c>
      <c r="AV4777" s="6">
        <f>SUM(R4777,U4777,X4777,AA4777,AD4777,AG4777)</f>
        <v>1.05</v>
      </c>
    </row>
    <row r="4778" spans="1:48" x14ac:dyDescent="0.25">
      <c r="A4778">
        <f>IF(AND(G4778&lt;&gt;"",H4778&lt;&gt;"",I4778&lt;&gt;"",J4778&lt;&gt;"",K4778&lt;&gt;"",L4778&lt;&gt;"",M4778&lt;&gt;"",N4778&lt;&gt;"",O4778&lt;&gt;"",P4778&lt;&gt;"",Q4778&lt;&gt;"",T4778&lt;&gt;"",W4778&lt;&gt;"",Z4778&lt;&gt;"",AC4778&lt;&gt;"",AF4778&lt;&gt;"",AI4778&lt;&gt;"",AL4778&lt;&gt;"",AO4778&lt;&gt;"",AR4778&lt;&gt;"",AS4778&lt;&gt;""),1,0)</f>
        <v>1</v>
      </c>
      <c r="B4778" s="1">
        <v>43618</v>
      </c>
      <c r="C4778" t="s">
        <v>279</v>
      </c>
      <c r="D4778" t="s">
        <v>5531</v>
      </c>
      <c r="E4778" t="s">
        <v>313</v>
      </c>
      <c r="F4778" t="s">
        <v>620</v>
      </c>
      <c r="G4778">
        <v>2019</v>
      </c>
      <c r="H4778">
        <v>6</v>
      </c>
      <c r="I4778">
        <v>2</v>
      </c>
      <c r="J4778" t="s">
        <v>23</v>
      </c>
      <c r="K4778">
        <v>1</v>
      </c>
      <c r="L4778" s="3">
        <v>3</v>
      </c>
      <c r="M4778" s="3">
        <v>1</v>
      </c>
      <c r="N4778">
        <v>1.57</v>
      </c>
      <c r="O4778">
        <v>4.2</v>
      </c>
      <c r="P4778">
        <v>5.25</v>
      </c>
      <c r="Q4778" s="2">
        <v>1.66</v>
      </c>
      <c r="R4778" s="8">
        <f t="shared" si="744"/>
        <v>0.65999999999999992</v>
      </c>
      <c r="S4778" s="8">
        <f>SUM($R$3:R4778)</f>
        <v>-106.38000000000072</v>
      </c>
      <c r="T4778" s="2">
        <v>2.1</v>
      </c>
      <c r="U4778" s="8">
        <f t="shared" si="745"/>
        <v>-1</v>
      </c>
      <c r="V4778" s="8">
        <f>SUM($U$3:U4778)</f>
        <v>-438.58999999999895</v>
      </c>
      <c r="W4778" s="9">
        <v>1.18</v>
      </c>
      <c r="X4778" s="8">
        <f t="shared" si="740"/>
        <v>0.17999999999999994</v>
      </c>
      <c r="Y4778" s="8">
        <f>SUM($X$3:X4778)</f>
        <v>-100.53000000000023</v>
      </c>
      <c r="Z4778" s="9">
        <v>4.5</v>
      </c>
      <c r="AA4778" s="8">
        <f t="shared" si="741"/>
        <v>-1</v>
      </c>
      <c r="AB4778" s="8">
        <f>SUM($AA$3:AA4778)</f>
        <v>-563.53000000000031</v>
      </c>
      <c r="AC4778" s="2">
        <v>1.6</v>
      </c>
      <c r="AD4778" s="8">
        <f t="shared" si="742"/>
        <v>0.60000000000000009</v>
      </c>
      <c r="AE4778" s="8">
        <f>SUM(AD$3:AD4778)</f>
        <v>1650.8099999999974</v>
      </c>
      <c r="AF4778" s="2">
        <v>2.2999999999999998</v>
      </c>
      <c r="AG4778" s="8">
        <f t="shared" si="746"/>
        <v>-1</v>
      </c>
      <c r="AH4778" s="8">
        <f>SUM(AG$3:AG4778)</f>
        <v>-344.87999999999931</v>
      </c>
      <c r="AI4778">
        <v>8.5</v>
      </c>
      <c r="AJ4778" s="8">
        <f t="shared" si="747"/>
        <v>-1</v>
      </c>
      <c r="AK4778" s="8">
        <f>SUM(AJ$3:AJ4778)</f>
        <v>-688.92</v>
      </c>
      <c r="AL4778" s="2">
        <v>8</v>
      </c>
      <c r="AM4778" s="8">
        <f t="shared" si="748"/>
        <v>-1</v>
      </c>
      <c r="AN4778" s="8">
        <f>SUM(AM$3:AM4778)</f>
        <v>91.5</v>
      </c>
      <c r="AO4778" s="2">
        <v>8</v>
      </c>
      <c r="AP4778" s="8">
        <f t="shared" si="749"/>
        <v>-1</v>
      </c>
      <c r="AQ4778" s="8">
        <f>SUM(AP$3:AP4778)</f>
        <v>-509.5</v>
      </c>
      <c r="AR4778">
        <v>2.5</v>
      </c>
      <c r="AS4778">
        <v>1.5</v>
      </c>
      <c r="AT4778" s="4">
        <f t="shared" si="743"/>
        <v>-1</v>
      </c>
      <c r="AU4778" s="5">
        <f>SUM($AT$3:AT4778)</f>
        <v>91.5</v>
      </c>
      <c r="AV4778" s="6">
        <f>SUM(R4778,U4778,X4778,AA4778,AD4778,AG4778)</f>
        <v>-1.56</v>
      </c>
    </row>
    <row r="4779" spans="1:48" x14ac:dyDescent="0.25">
      <c r="A4779">
        <f>IF(AND(G4779&lt;&gt;"",H4779&lt;&gt;"",I4779&lt;&gt;"",J4779&lt;&gt;"",K4779&lt;&gt;"",L4779&lt;&gt;"",M4779&lt;&gt;"",N4779&lt;&gt;"",O4779&lt;&gt;"",P4779&lt;&gt;"",Q4779&lt;&gt;"",T4779&lt;&gt;"",W4779&lt;&gt;"",Z4779&lt;&gt;"",AC4779&lt;&gt;"",AF4779&lt;&gt;"",AI4779&lt;&gt;"",AL4779&lt;&gt;"",AO4779&lt;&gt;"",AR4779&lt;&gt;"",AS4779&lt;&gt;""),1,0)</f>
        <v>1</v>
      </c>
      <c r="B4779" s="1">
        <v>43618</v>
      </c>
      <c r="C4779" t="s">
        <v>279</v>
      </c>
      <c r="D4779" t="s">
        <v>614</v>
      </c>
      <c r="E4779" t="s">
        <v>326</v>
      </c>
      <c r="F4779" t="s">
        <v>508</v>
      </c>
      <c r="G4779">
        <v>2019</v>
      </c>
      <c r="H4779">
        <v>6</v>
      </c>
      <c r="I4779">
        <v>2</v>
      </c>
      <c r="J4779" t="s">
        <v>23</v>
      </c>
      <c r="K4779">
        <v>1</v>
      </c>
      <c r="L4779" s="3">
        <v>2</v>
      </c>
      <c r="M4779" s="3">
        <v>2</v>
      </c>
      <c r="N4779">
        <v>2.4</v>
      </c>
      <c r="O4779">
        <v>3.5</v>
      </c>
      <c r="P4779">
        <v>2.75</v>
      </c>
      <c r="Q4779" s="2">
        <v>1.75</v>
      </c>
      <c r="R4779" s="8">
        <f t="shared" si="744"/>
        <v>0.75</v>
      </c>
      <c r="S4779" s="8">
        <f>SUM($R$3:R4779)</f>
        <v>-105.63000000000072</v>
      </c>
      <c r="T4779" s="2">
        <v>2</v>
      </c>
      <c r="U4779" s="8">
        <f t="shared" si="745"/>
        <v>-1</v>
      </c>
      <c r="V4779" s="8">
        <f>SUM($U$3:U4779)</f>
        <v>-439.58999999999895</v>
      </c>
      <c r="W4779" s="9">
        <v>1.28</v>
      </c>
      <c r="X4779" s="8">
        <f t="shared" si="740"/>
        <v>0.28000000000000003</v>
      </c>
      <c r="Y4779" s="8">
        <f>SUM($X$3:X4779)</f>
        <v>-100.25000000000023</v>
      </c>
      <c r="Z4779" s="9">
        <v>3.5</v>
      </c>
      <c r="AA4779" s="8">
        <f t="shared" si="741"/>
        <v>-1</v>
      </c>
      <c r="AB4779" s="8">
        <f>SUM($AA$3:AA4779)</f>
        <v>-564.53000000000031</v>
      </c>
      <c r="AC4779" s="2">
        <v>2</v>
      </c>
      <c r="AD4779" s="8">
        <f t="shared" si="742"/>
        <v>1</v>
      </c>
      <c r="AE4779" s="8">
        <f>SUM(AD$3:AD4779)</f>
        <v>1651.8099999999974</v>
      </c>
      <c r="AF4779" s="2">
        <v>1.8</v>
      </c>
      <c r="AG4779" s="8">
        <f t="shared" si="746"/>
        <v>-1</v>
      </c>
      <c r="AH4779" s="8">
        <f>SUM(AG$3:AG4779)</f>
        <v>-345.87999999999931</v>
      </c>
      <c r="AI4779">
        <v>8.5</v>
      </c>
      <c r="AJ4779" s="8">
        <f t="shared" si="747"/>
        <v>-1</v>
      </c>
      <c r="AK4779" s="8">
        <f>SUM(AJ$3:AJ4779)</f>
        <v>-689.92</v>
      </c>
      <c r="AL4779" s="2">
        <v>9.5</v>
      </c>
      <c r="AM4779" s="8">
        <f t="shared" si="748"/>
        <v>-1</v>
      </c>
      <c r="AN4779" s="8">
        <f>SUM(AM$3:AM4779)</f>
        <v>90.5</v>
      </c>
      <c r="AO4779" s="2">
        <v>6.5</v>
      </c>
      <c r="AP4779" s="8">
        <f t="shared" si="749"/>
        <v>-1</v>
      </c>
      <c r="AQ4779" s="8">
        <f>SUM(AP$3:AP4779)</f>
        <v>-510.5</v>
      </c>
      <c r="AR4779">
        <v>5</v>
      </c>
      <c r="AS4779">
        <v>1.17</v>
      </c>
      <c r="AT4779" s="4">
        <f t="shared" si="743"/>
        <v>-1</v>
      </c>
      <c r="AU4779" s="5">
        <f>SUM($AT$3:AT4779)</f>
        <v>90.5</v>
      </c>
      <c r="AV4779" s="6">
        <f>SUM(R4779,U4779,X4779,AA4779,AD4779,AG4779)</f>
        <v>-0.97</v>
      </c>
    </row>
    <row r="4780" spans="1:48" x14ac:dyDescent="0.25">
      <c r="A4780">
        <f>IF(AND(G4780&lt;&gt;"",H4780&lt;&gt;"",I4780&lt;&gt;"",J4780&lt;&gt;"",K4780&lt;&gt;"",L4780&lt;&gt;"",M4780&lt;&gt;"",N4780&lt;&gt;"",O4780&lt;&gt;"",P4780&lt;&gt;"",Q4780&lt;&gt;"",T4780&lt;&gt;"",W4780&lt;&gt;"",Z4780&lt;&gt;"",AC4780&lt;&gt;"",AF4780&lt;&gt;"",AI4780&lt;&gt;"",AL4780&lt;&gt;"",AO4780&lt;&gt;"",AR4780&lt;&gt;"",AS4780&lt;&gt;""),1,0)</f>
        <v>1</v>
      </c>
      <c r="B4780" s="1">
        <v>43618</v>
      </c>
      <c r="C4780" t="s">
        <v>279</v>
      </c>
      <c r="D4780" t="s">
        <v>5532</v>
      </c>
      <c r="E4780" t="s">
        <v>684</v>
      </c>
      <c r="F4780" t="s">
        <v>322</v>
      </c>
      <c r="G4780">
        <v>2019</v>
      </c>
      <c r="H4780">
        <v>6</v>
      </c>
      <c r="I4780">
        <v>2</v>
      </c>
      <c r="J4780" t="s">
        <v>23</v>
      </c>
      <c r="K4780">
        <v>1</v>
      </c>
      <c r="L4780" s="3">
        <v>1</v>
      </c>
      <c r="M4780" s="3">
        <v>1</v>
      </c>
      <c r="N4780">
        <v>1.9</v>
      </c>
      <c r="O4780">
        <v>3.8</v>
      </c>
      <c r="P4780">
        <v>3.6</v>
      </c>
      <c r="Q4780" s="2">
        <v>1.57</v>
      </c>
      <c r="R4780" s="8">
        <f t="shared" si="744"/>
        <v>0.57000000000000006</v>
      </c>
      <c r="S4780" s="8">
        <f>SUM($R$3:R4780)</f>
        <v>-105.06000000000073</v>
      </c>
      <c r="T4780" s="2">
        <v>2.25</v>
      </c>
      <c r="U4780" s="8">
        <f t="shared" si="745"/>
        <v>-1</v>
      </c>
      <c r="V4780" s="8">
        <f>SUM($U$3:U4780)</f>
        <v>-440.58999999999895</v>
      </c>
      <c r="W4780" s="9">
        <v>1.18</v>
      </c>
      <c r="X4780" s="8">
        <f t="shared" si="740"/>
        <v>0.17999999999999994</v>
      </c>
      <c r="Y4780" s="8">
        <f>SUM($X$3:X4780)</f>
        <v>-100.07000000000022</v>
      </c>
      <c r="Z4780" s="9">
        <v>4.5</v>
      </c>
      <c r="AA4780" s="8">
        <f t="shared" si="741"/>
        <v>-1</v>
      </c>
      <c r="AB4780" s="8">
        <f>SUM($AA$3:AA4780)</f>
        <v>-565.53000000000031</v>
      </c>
      <c r="AC4780" s="2">
        <v>1.65</v>
      </c>
      <c r="AD4780" s="8">
        <f t="shared" si="742"/>
        <v>0.64999999999999991</v>
      </c>
      <c r="AE4780" s="8">
        <f>SUM(AD$3:AD4780)</f>
        <v>1652.4599999999975</v>
      </c>
      <c r="AF4780" s="2">
        <v>2.2000000000000002</v>
      </c>
      <c r="AG4780" s="8">
        <f t="shared" si="746"/>
        <v>1.2000000000000002</v>
      </c>
      <c r="AH4780" s="8">
        <f>SUM(AG$3:AG4780)</f>
        <v>-344.67999999999932</v>
      </c>
      <c r="AI4780">
        <v>9.5</v>
      </c>
      <c r="AJ4780" s="8">
        <f t="shared" si="747"/>
        <v>-1</v>
      </c>
      <c r="AK4780" s="8">
        <f>SUM(AJ$3:AJ4780)</f>
        <v>-690.92</v>
      </c>
      <c r="AL4780" s="2">
        <v>8.5</v>
      </c>
      <c r="AM4780" s="8">
        <f t="shared" si="748"/>
        <v>-1</v>
      </c>
      <c r="AN4780" s="8">
        <f>SUM(AM$3:AM4780)</f>
        <v>89.5</v>
      </c>
      <c r="AO4780" s="2">
        <v>7.5</v>
      </c>
      <c r="AP4780" s="8">
        <f t="shared" si="749"/>
        <v>6.5</v>
      </c>
      <c r="AQ4780" s="8">
        <f>SUM(AP$3:AP4780)</f>
        <v>-504</v>
      </c>
      <c r="AR4780">
        <v>3.3</v>
      </c>
      <c r="AS4780">
        <v>1.32</v>
      </c>
      <c r="AT4780" s="4">
        <f t="shared" si="743"/>
        <v>-1</v>
      </c>
      <c r="AU4780" s="5">
        <f>SUM($AT$3:AT4780)</f>
        <v>89.5</v>
      </c>
      <c r="AV4780" s="6">
        <f>SUM(R4780,U4780,X4780,AA4780,AD4780,AG4780)</f>
        <v>0.60000000000000009</v>
      </c>
    </row>
    <row r="4781" spans="1:48" x14ac:dyDescent="0.25">
      <c r="A4781">
        <f>IF(AND(G4781&lt;&gt;"",H4781&lt;&gt;"",I4781&lt;&gt;"",J4781&lt;&gt;"",K4781&lt;&gt;"",L4781&lt;&gt;"",M4781&lt;&gt;"",N4781&lt;&gt;"",O4781&lt;&gt;"",P4781&lt;&gt;"",Q4781&lt;&gt;"",T4781&lt;&gt;"",W4781&lt;&gt;"",Z4781&lt;&gt;"",AC4781&lt;&gt;"",AF4781&lt;&gt;"",AI4781&lt;&gt;"",AL4781&lt;&gt;"",AO4781&lt;&gt;"",AR4781&lt;&gt;"",AS4781&lt;&gt;""),1,0)</f>
        <v>1</v>
      </c>
      <c r="B4781" s="1">
        <v>43618</v>
      </c>
      <c r="C4781" t="s">
        <v>279</v>
      </c>
      <c r="D4781" t="s">
        <v>5533</v>
      </c>
      <c r="E4781" t="s">
        <v>498</v>
      </c>
      <c r="F4781" t="s">
        <v>325</v>
      </c>
      <c r="G4781">
        <v>2019</v>
      </c>
      <c r="H4781">
        <v>6</v>
      </c>
      <c r="I4781">
        <v>2</v>
      </c>
      <c r="J4781" t="s">
        <v>23</v>
      </c>
      <c r="K4781">
        <v>1</v>
      </c>
      <c r="L4781" s="3">
        <v>2</v>
      </c>
      <c r="M4781" s="3">
        <v>1</v>
      </c>
      <c r="N4781">
        <v>2</v>
      </c>
      <c r="O4781">
        <v>3.5</v>
      </c>
      <c r="P4781">
        <v>3.6</v>
      </c>
      <c r="Q4781" s="2">
        <v>1.75</v>
      </c>
      <c r="R4781" s="8">
        <f t="shared" si="744"/>
        <v>0.75</v>
      </c>
      <c r="S4781" s="8">
        <f>SUM($R$3:R4781)</f>
        <v>-104.31000000000073</v>
      </c>
      <c r="T4781" s="2">
        <v>2</v>
      </c>
      <c r="U4781" s="8">
        <f t="shared" si="745"/>
        <v>-1</v>
      </c>
      <c r="V4781" s="8">
        <f>SUM($U$3:U4781)</f>
        <v>-441.58999999999895</v>
      </c>
      <c r="W4781" s="9">
        <v>1.28</v>
      </c>
      <c r="X4781" s="8">
        <f t="shared" si="740"/>
        <v>0.28000000000000003</v>
      </c>
      <c r="Y4781" s="8">
        <f>SUM($X$3:X4781)</f>
        <v>-99.790000000000219</v>
      </c>
      <c r="Z4781" s="9">
        <v>3.5</v>
      </c>
      <c r="AA4781" s="8">
        <f t="shared" si="741"/>
        <v>-1</v>
      </c>
      <c r="AB4781" s="8">
        <f>SUM($AA$3:AA4781)</f>
        <v>-566.53000000000031</v>
      </c>
      <c r="AC4781" s="2">
        <v>1.95</v>
      </c>
      <c r="AD4781" s="8">
        <f t="shared" si="742"/>
        <v>0.95</v>
      </c>
      <c r="AE4781" s="8">
        <f>SUM(AD$3:AD4781)</f>
        <v>1653.4099999999976</v>
      </c>
      <c r="AF4781" s="2">
        <v>1.85</v>
      </c>
      <c r="AG4781" s="8">
        <f t="shared" si="746"/>
        <v>-1</v>
      </c>
      <c r="AH4781" s="8">
        <f>SUM(AG$3:AG4781)</f>
        <v>-345.67999999999932</v>
      </c>
      <c r="AI4781">
        <v>7.5</v>
      </c>
      <c r="AJ4781" s="8">
        <f t="shared" si="747"/>
        <v>-1</v>
      </c>
      <c r="AK4781" s="8">
        <f>SUM(AJ$3:AJ4781)</f>
        <v>-691.92</v>
      </c>
      <c r="AL4781" s="2">
        <v>8.5</v>
      </c>
      <c r="AM4781" s="8">
        <f t="shared" si="748"/>
        <v>7.5</v>
      </c>
      <c r="AN4781" s="8">
        <f>SUM(AM$3:AM4781)</f>
        <v>97</v>
      </c>
      <c r="AO4781" s="2">
        <v>6.5</v>
      </c>
      <c r="AP4781" s="8">
        <f t="shared" si="749"/>
        <v>-1</v>
      </c>
      <c r="AQ4781" s="8">
        <f>SUM(AP$3:AP4781)</f>
        <v>-505</v>
      </c>
      <c r="AR4781">
        <v>3.7</v>
      </c>
      <c r="AS4781">
        <v>1.26</v>
      </c>
      <c r="AT4781" s="4">
        <f t="shared" si="743"/>
        <v>7.5</v>
      </c>
      <c r="AU4781" s="5">
        <f>SUM($AT$3:AT4781)</f>
        <v>97</v>
      </c>
      <c r="AV4781" s="6">
        <f>SUM(R4781,U4781,X4781,AA4781,AD4781,AG4781)</f>
        <v>-1.02</v>
      </c>
    </row>
    <row r="4782" spans="1:48" x14ac:dyDescent="0.25">
      <c r="A4782">
        <f>IF(AND(G4782&lt;&gt;"",H4782&lt;&gt;"",I4782&lt;&gt;"",J4782&lt;&gt;"",K4782&lt;&gt;"",L4782&lt;&gt;"",M4782&lt;&gt;"",N4782&lt;&gt;"",O4782&lt;&gt;"",P4782&lt;&gt;"",Q4782&lt;&gt;"",T4782&lt;&gt;"",W4782&lt;&gt;"",Z4782&lt;&gt;"",AC4782&lt;&gt;"",AF4782&lt;&gt;"",AI4782&lt;&gt;"",AL4782&lt;&gt;"",AO4782&lt;&gt;"",AR4782&lt;&gt;"",AS4782&lt;&gt;""),1,0)</f>
        <v>1</v>
      </c>
      <c r="B4782" s="1">
        <v>43618</v>
      </c>
      <c r="C4782" t="s">
        <v>279</v>
      </c>
      <c r="D4782" t="s">
        <v>5534</v>
      </c>
      <c r="E4782" t="s">
        <v>329</v>
      </c>
      <c r="F4782" t="s">
        <v>328</v>
      </c>
      <c r="G4782">
        <v>2019</v>
      </c>
      <c r="H4782">
        <v>6</v>
      </c>
      <c r="I4782">
        <v>2</v>
      </c>
      <c r="J4782" t="s">
        <v>23</v>
      </c>
      <c r="K4782">
        <v>1</v>
      </c>
      <c r="L4782" s="3">
        <v>1</v>
      </c>
      <c r="M4782" s="3">
        <v>1</v>
      </c>
      <c r="N4782">
        <v>1.75</v>
      </c>
      <c r="O4782">
        <v>3.75</v>
      </c>
      <c r="P4782">
        <v>4.5</v>
      </c>
      <c r="Q4782" s="2">
        <v>1.57</v>
      </c>
      <c r="R4782" s="8">
        <f t="shared" si="744"/>
        <v>0.57000000000000006</v>
      </c>
      <c r="S4782" s="8">
        <f>SUM($R$3:R4782)</f>
        <v>-103.74000000000073</v>
      </c>
      <c r="T4782" s="2">
        <v>2.25</v>
      </c>
      <c r="U4782" s="8">
        <f t="shared" si="745"/>
        <v>-1</v>
      </c>
      <c r="V4782" s="8">
        <f>SUM($U$3:U4782)</f>
        <v>-442.58999999999895</v>
      </c>
      <c r="W4782" s="9">
        <v>1.18</v>
      </c>
      <c r="X4782" s="8">
        <f t="shared" si="740"/>
        <v>0.17999999999999994</v>
      </c>
      <c r="Y4782" s="8">
        <f>SUM($X$3:X4782)</f>
        <v>-99.610000000000213</v>
      </c>
      <c r="Z4782" s="9">
        <v>4.5</v>
      </c>
      <c r="AA4782" s="8">
        <f t="shared" si="741"/>
        <v>-1</v>
      </c>
      <c r="AB4782" s="8">
        <f>SUM($AA$3:AA4782)</f>
        <v>-567.53000000000031</v>
      </c>
      <c r="AC4782" s="2">
        <v>1.6</v>
      </c>
      <c r="AD4782" s="8">
        <f t="shared" si="742"/>
        <v>0.60000000000000009</v>
      </c>
      <c r="AE4782" s="8">
        <f>SUM(AD$3:AD4782)</f>
        <v>1654.0099999999975</v>
      </c>
      <c r="AF4782" s="2">
        <v>2.2999999999999998</v>
      </c>
      <c r="AG4782" s="8">
        <f t="shared" si="746"/>
        <v>1.2999999999999998</v>
      </c>
      <c r="AH4782" s="8">
        <f>SUM(AG$3:AG4782)</f>
        <v>-344.37999999999931</v>
      </c>
      <c r="AI4782">
        <v>9.5</v>
      </c>
      <c r="AJ4782" s="8">
        <f t="shared" si="747"/>
        <v>-1</v>
      </c>
      <c r="AK4782" s="8">
        <f>SUM(AJ$3:AJ4782)</f>
        <v>-692.92</v>
      </c>
      <c r="AL4782" s="2">
        <v>8.5</v>
      </c>
      <c r="AM4782" s="8">
        <f t="shared" si="748"/>
        <v>-1</v>
      </c>
      <c r="AN4782" s="8">
        <f>SUM(AM$3:AM4782)</f>
        <v>96</v>
      </c>
      <c r="AO4782" s="2">
        <v>7</v>
      </c>
      <c r="AP4782" s="8">
        <f t="shared" si="749"/>
        <v>6</v>
      </c>
      <c r="AQ4782" s="8">
        <f>SUM(AP$3:AP4782)</f>
        <v>-499</v>
      </c>
      <c r="AR4782">
        <v>2.75</v>
      </c>
      <c r="AS4782">
        <v>1.42</v>
      </c>
      <c r="AT4782" s="4">
        <f t="shared" si="743"/>
        <v>-1</v>
      </c>
      <c r="AU4782" s="5">
        <f>SUM($AT$3:AT4782)</f>
        <v>96</v>
      </c>
      <c r="AV4782" s="6">
        <f>SUM(R4782,U4782,X4782,AA4782,AD4782,AG4782)</f>
        <v>0.64999999999999991</v>
      </c>
    </row>
    <row r="4783" spans="1:48" x14ac:dyDescent="0.25">
      <c r="A4783">
        <f>IF(AND(G4783&lt;&gt;"",H4783&lt;&gt;"",I4783&lt;&gt;"",J4783&lt;&gt;"",K4783&lt;&gt;"",L4783&lt;&gt;"",M4783&lt;&gt;"",N4783&lt;&gt;"",O4783&lt;&gt;"",P4783&lt;&gt;"",Q4783&lt;&gt;"",T4783&lt;&gt;"",W4783&lt;&gt;"",Z4783&lt;&gt;"",AC4783&lt;&gt;"",AF4783&lt;&gt;"",AI4783&lt;&gt;"",AL4783&lt;&gt;"",AO4783&lt;&gt;"",AR4783&lt;&gt;"",AS4783&lt;&gt;""),1,0)</f>
        <v>1</v>
      </c>
      <c r="B4783" s="1">
        <v>43618</v>
      </c>
      <c r="C4783" t="s">
        <v>279</v>
      </c>
      <c r="D4783" t="s">
        <v>5535</v>
      </c>
      <c r="E4783" t="s">
        <v>323</v>
      </c>
      <c r="F4783" t="s">
        <v>282</v>
      </c>
      <c r="G4783">
        <v>2019</v>
      </c>
      <c r="H4783">
        <v>6</v>
      </c>
      <c r="I4783">
        <v>2</v>
      </c>
      <c r="J4783" t="s">
        <v>23</v>
      </c>
      <c r="K4783">
        <v>1</v>
      </c>
      <c r="L4783" s="3">
        <v>2</v>
      </c>
      <c r="M4783" s="3">
        <v>3</v>
      </c>
      <c r="N4783">
        <v>2.2999999999999998</v>
      </c>
      <c r="O4783">
        <v>3.4</v>
      </c>
      <c r="P4783">
        <v>3</v>
      </c>
      <c r="Q4783" s="2">
        <v>1.61</v>
      </c>
      <c r="R4783" s="8">
        <f t="shared" si="744"/>
        <v>0.6100000000000001</v>
      </c>
      <c r="S4783" s="8">
        <f>SUM($R$3:R4783)</f>
        <v>-103.13000000000073</v>
      </c>
      <c r="T4783" s="2">
        <v>2.2000000000000002</v>
      </c>
      <c r="U4783" s="8">
        <f t="shared" si="745"/>
        <v>-1</v>
      </c>
      <c r="V4783" s="8">
        <f>SUM($U$3:U4783)</f>
        <v>-443.58999999999895</v>
      </c>
      <c r="W4783" s="9">
        <v>1.22</v>
      </c>
      <c r="X4783" s="8">
        <f t="shared" si="740"/>
        <v>0.21999999999999997</v>
      </c>
      <c r="Y4783" s="8">
        <f>SUM($X$3:X4783)</f>
        <v>-99.390000000000214</v>
      </c>
      <c r="Z4783" s="9">
        <v>4</v>
      </c>
      <c r="AA4783" s="8">
        <f t="shared" si="741"/>
        <v>-1</v>
      </c>
      <c r="AB4783" s="8">
        <f>SUM($AA$3:AA4783)</f>
        <v>-568.53000000000031</v>
      </c>
      <c r="AC4783" s="2">
        <v>1.72</v>
      </c>
      <c r="AD4783" s="8">
        <f t="shared" si="742"/>
        <v>0.72</v>
      </c>
      <c r="AE4783" s="8">
        <f>SUM(AD$3:AD4783)</f>
        <v>1654.7299999999975</v>
      </c>
      <c r="AF4783" s="2">
        <v>2.0699999999999998</v>
      </c>
      <c r="AG4783" s="8">
        <f t="shared" si="746"/>
        <v>-1</v>
      </c>
      <c r="AH4783" s="8">
        <f>SUM(AG$3:AG4783)</f>
        <v>-345.37999999999931</v>
      </c>
      <c r="AI4783">
        <v>9.5</v>
      </c>
      <c r="AJ4783" s="8">
        <f t="shared" si="747"/>
        <v>-1</v>
      </c>
      <c r="AK4783" s="8">
        <f>SUM(AJ$3:AJ4783)</f>
        <v>-693.92</v>
      </c>
      <c r="AL4783" s="2">
        <v>9</v>
      </c>
      <c r="AM4783" s="8">
        <f t="shared" si="748"/>
        <v>-1</v>
      </c>
      <c r="AN4783" s="8">
        <f>SUM(AM$3:AM4783)</f>
        <v>95</v>
      </c>
      <c r="AO4783" s="2">
        <v>6.5</v>
      </c>
      <c r="AP4783" s="8">
        <f t="shared" si="749"/>
        <v>-1</v>
      </c>
      <c r="AQ4783" s="8">
        <f>SUM(AP$3:AP4783)</f>
        <v>-500</v>
      </c>
      <c r="AR4783">
        <v>4.25</v>
      </c>
      <c r="AS4783">
        <v>1.21</v>
      </c>
      <c r="AT4783" s="4">
        <f t="shared" si="743"/>
        <v>-1</v>
      </c>
      <c r="AU4783" s="5">
        <f>SUM($AT$3:AT4783)</f>
        <v>95</v>
      </c>
      <c r="AV4783" s="6">
        <f>SUM(R4783,U4783,X4783,AA4783,AD4783,AG4783)</f>
        <v>-1.45</v>
      </c>
    </row>
    <row r="4784" spans="1:48" x14ac:dyDescent="0.25">
      <c r="A4784">
        <f>IF(AND(G4784&lt;&gt;"",H4784&lt;&gt;"",I4784&lt;&gt;"",J4784&lt;&gt;"",K4784&lt;&gt;"",L4784&lt;&gt;"",M4784&lt;&gt;"",N4784&lt;&gt;"",O4784&lt;&gt;"",P4784&lt;&gt;"",Q4784&lt;&gt;"",T4784&lt;&gt;"",W4784&lt;&gt;"",Z4784&lt;&gt;"",AC4784&lt;&gt;"",AF4784&lt;&gt;"",AI4784&lt;&gt;"",AL4784&lt;&gt;"",AO4784&lt;&gt;"",AR4784&lt;&gt;"",AS4784&lt;&gt;""),1,0)</f>
        <v>1</v>
      </c>
      <c r="B4784" s="1">
        <v>43618</v>
      </c>
      <c r="C4784" t="s">
        <v>279</v>
      </c>
      <c r="D4784" t="s">
        <v>5536</v>
      </c>
      <c r="E4784" t="s">
        <v>505</v>
      </c>
      <c r="F4784" t="s">
        <v>504</v>
      </c>
      <c r="G4784">
        <v>2019</v>
      </c>
      <c r="H4784">
        <v>6</v>
      </c>
      <c r="I4784">
        <v>2</v>
      </c>
      <c r="J4784" t="s">
        <v>23</v>
      </c>
      <c r="K4784">
        <v>1</v>
      </c>
      <c r="L4784" s="3">
        <v>4</v>
      </c>
      <c r="M4784" s="3">
        <v>0</v>
      </c>
      <c r="N4784">
        <v>1.61</v>
      </c>
      <c r="O4784">
        <v>4</v>
      </c>
      <c r="P4784">
        <v>5</v>
      </c>
      <c r="Q4784" s="2">
        <v>1.66</v>
      </c>
      <c r="R4784" s="8">
        <f t="shared" si="744"/>
        <v>-1</v>
      </c>
      <c r="S4784" s="8">
        <f>SUM($R$3:R4784)</f>
        <v>-104.13000000000073</v>
      </c>
      <c r="T4784" s="2">
        <v>2.1</v>
      </c>
      <c r="U4784" s="8">
        <f t="shared" si="745"/>
        <v>1.1000000000000001</v>
      </c>
      <c r="V4784" s="8">
        <f>SUM($U$3:U4784)</f>
        <v>-442.48999999999893</v>
      </c>
      <c r="W4784" s="9">
        <v>1.2</v>
      </c>
      <c r="X4784" s="8">
        <f t="shared" si="740"/>
        <v>0.19999999999999996</v>
      </c>
      <c r="Y4784" s="8">
        <f>SUM($X$3:X4784)</f>
        <v>-99.190000000000211</v>
      </c>
      <c r="Z4784" s="9">
        <v>4.33</v>
      </c>
      <c r="AA4784" s="8">
        <f t="shared" si="741"/>
        <v>-1</v>
      </c>
      <c r="AB4784" s="8">
        <f>SUM($AA$3:AA4784)</f>
        <v>-569.53000000000031</v>
      </c>
      <c r="AC4784" s="2">
        <v>1.65</v>
      </c>
      <c r="AD4784" s="8">
        <f t="shared" si="742"/>
        <v>0.64999999999999991</v>
      </c>
      <c r="AE4784" s="8">
        <f>SUM(AD$3:AD4784)</f>
        <v>1655.3799999999976</v>
      </c>
      <c r="AF4784" s="2">
        <v>2.2000000000000002</v>
      </c>
      <c r="AG4784" s="8">
        <f t="shared" si="746"/>
        <v>-1</v>
      </c>
      <c r="AH4784" s="8">
        <f>SUM(AG$3:AG4784)</f>
        <v>-346.37999999999931</v>
      </c>
      <c r="AI4784">
        <v>8.5</v>
      </c>
      <c r="AJ4784" s="8">
        <f t="shared" si="747"/>
        <v>-1</v>
      </c>
      <c r="AK4784" s="8">
        <f>SUM(AJ$3:AJ4784)</f>
        <v>-694.92</v>
      </c>
      <c r="AL4784" s="2">
        <v>8</v>
      </c>
      <c r="AM4784" s="8">
        <f t="shared" si="748"/>
        <v>-1</v>
      </c>
      <c r="AN4784" s="8">
        <f>SUM(AM$3:AM4784)</f>
        <v>94</v>
      </c>
      <c r="AO4784" s="2">
        <v>7.5</v>
      </c>
      <c r="AP4784" s="8">
        <f t="shared" si="749"/>
        <v>-1</v>
      </c>
      <c r="AQ4784" s="8">
        <f>SUM(AP$3:AP4784)</f>
        <v>-501</v>
      </c>
      <c r="AR4784">
        <v>2.6</v>
      </c>
      <c r="AS4784">
        <v>1.47</v>
      </c>
      <c r="AT4784" s="4">
        <f t="shared" si="743"/>
        <v>-1</v>
      </c>
      <c r="AU4784" s="5">
        <f>SUM($AT$3:AT4784)</f>
        <v>94</v>
      </c>
      <c r="AV4784" s="6">
        <f>SUM(R4784,U4784,X4784,AA4784,AD4784,AG4784)</f>
        <v>-1.05</v>
      </c>
    </row>
    <row r="4785" spans="1:48" x14ac:dyDescent="0.25">
      <c r="A4785">
        <f>IF(AND(G4785&lt;&gt;"",H4785&lt;&gt;"",I4785&lt;&gt;"",J4785&lt;&gt;"",K4785&lt;&gt;"",L4785&lt;&gt;"",M4785&lt;&gt;"",N4785&lt;&gt;"",O4785&lt;&gt;"",P4785&lt;&gt;"",Q4785&lt;&gt;"",T4785&lt;&gt;"",W4785&lt;&gt;"",Z4785&lt;&gt;"",AC4785&lt;&gt;"",AF4785&lt;&gt;"",AI4785&lt;&gt;"",AL4785&lt;&gt;"",AO4785&lt;&gt;"",AR4785&lt;&gt;"",AS4785&lt;&gt;""),1,0)</f>
        <v>1</v>
      </c>
      <c r="B4785" s="1">
        <v>43618</v>
      </c>
      <c r="C4785" t="s">
        <v>279</v>
      </c>
      <c r="D4785" t="s">
        <v>5537</v>
      </c>
      <c r="E4785" t="s">
        <v>319</v>
      </c>
      <c r="F4785" t="s">
        <v>281</v>
      </c>
      <c r="G4785">
        <v>2019</v>
      </c>
      <c r="H4785">
        <v>6</v>
      </c>
      <c r="I4785">
        <v>2</v>
      </c>
      <c r="J4785" t="s">
        <v>23</v>
      </c>
      <c r="K4785">
        <v>1</v>
      </c>
      <c r="L4785" s="3">
        <v>2</v>
      </c>
      <c r="M4785" s="3">
        <v>3</v>
      </c>
      <c r="N4785">
        <v>2.8</v>
      </c>
      <c r="O4785">
        <v>3.6</v>
      </c>
      <c r="P4785">
        <v>2.2999999999999998</v>
      </c>
      <c r="Q4785" s="2">
        <v>1.44</v>
      </c>
      <c r="R4785" s="8">
        <f t="shared" si="744"/>
        <v>0.43999999999999995</v>
      </c>
      <c r="S4785" s="8">
        <f>SUM($R$3:R4785)</f>
        <v>-103.69000000000074</v>
      </c>
      <c r="T4785" s="2">
        <v>2.62</v>
      </c>
      <c r="U4785" s="8">
        <f t="shared" si="745"/>
        <v>-1</v>
      </c>
      <c r="V4785" s="8">
        <f>SUM($U$3:U4785)</f>
        <v>-443.48999999999893</v>
      </c>
      <c r="W4785" s="9">
        <v>1.1399999999999999</v>
      </c>
      <c r="X4785" s="8">
        <f t="shared" si="740"/>
        <v>0.1399999999999999</v>
      </c>
      <c r="Y4785" s="8">
        <f>SUM($X$3:X4785)</f>
        <v>-99.05000000000021</v>
      </c>
      <c r="Z4785" s="9">
        <v>5.5</v>
      </c>
      <c r="AA4785" s="8">
        <f t="shared" si="741"/>
        <v>-1</v>
      </c>
      <c r="AB4785" s="8">
        <f>SUM($AA$3:AA4785)</f>
        <v>-570.53000000000031</v>
      </c>
      <c r="AC4785" s="2">
        <v>1.44</v>
      </c>
      <c r="AD4785" s="8">
        <f t="shared" si="742"/>
        <v>0.43999999999999995</v>
      </c>
      <c r="AE4785" s="8">
        <f>SUM(AD$3:AD4785)</f>
        <v>1655.8199999999977</v>
      </c>
      <c r="AF4785" s="2">
        <v>2.7</v>
      </c>
      <c r="AG4785" s="8">
        <f t="shared" si="746"/>
        <v>-1</v>
      </c>
      <c r="AH4785" s="8">
        <f>SUM(AG$3:AG4785)</f>
        <v>-347.37999999999931</v>
      </c>
      <c r="AI4785">
        <v>15</v>
      </c>
      <c r="AJ4785" s="8">
        <f t="shared" si="747"/>
        <v>-1</v>
      </c>
      <c r="AK4785" s="8">
        <f>SUM(AJ$3:AJ4785)</f>
        <v>-695.92</v>
      </c>
      <c r="AL4785" s="2">
        <v>11</v>
      </c>
      <c r="AM4785" s="8">
        <f t="shared" si="748"/>
        <v>-1</v>
      </c>
      <c r="AN4785" s="8">
        <f>SUM(AM$3:AM4785)</f>
        <v>93</v>
      </c>
      <c r="AO4785" s="2">
        <v>7.5</v>
      </c>
      <c r="AP4785" s="8">
        <f t="shared" si="749"/>
        <v>-1</v>
      </c>
      <c r="AQ4785" s="8">
        <f>SUM(AP$3:AP4785)</f>
        <v>-502</v>
      </c>
      <c r="AR4785">
        <v>5.5</v>
      </c>
      <c r="AS4785">
        <v>1.1499999999999999</v>
      </c>
      <c r="AT4785" s="4">
        <f t="shared" si="743"/>
        <v>-1</v>
      </c>
      <c r="AU4785" s="5">
        <f>SUM($AT$3:AT4785)</f>
        <v>93</v>
      </c>
      <c r="AV4785" s="6">
        <f>SUM(R4785,U4785,X4785,AA4785,AD4785,AG4785)</f>
        <v>-1.9800000000000002</v>
      </c>
    </row>
    <row r="4786" spans="1:48" x14ac:dyDescent="0.25">
      <c r="A4786">
        <f>IF(AND(G4786&lt;&gt;"",H4786&lt;&gt;"",I4786&lt;&gt;"",J4786&lt;&gt;"",K4786&lt;&gt;"",L4786&lt;&gt;"",M4786&lt;&gt;"",N4786&lt;&gt;"",O4786&lt;&gt;"",P4786&lt;&gt;"",Q4786&lt;&gt;"",T4786&lt;&gt;"",W4786&lt;&gt;"",Z4786&lt;&gt;"",AC4786&lt;&gt;"",AF4786&lt;&gt;"",AI4786&lt;&gt;"",AL4786&lt;&gt;"",AO4786&lt;&gt;"",AR4786&lt;&gt;"",AS4786&lt;&gt;""),1,0)</f>
        <v>1</v>
      </c>
      <c r="B4786" s="1">
        <v>43618</v>
      </c>
      <c r="C4786" t="s">
        <v>5474</v>
      </c>
      <c r="D4786" t="s">
        <v>5538</v>
      </c>
      <c r="E4786" t="s">
        <v>5477</v>
      </c>
      <c r="F4786" t="s">
        <v>5476</v>
      </c>
      <c r="G4786">
        <v>2019</v>
      </c>
      <c r="H4786">
        <v>6</v>
      </c>
      <c r="I4786">
        <v>2</v>
      </c>
      <c r="J4786" t="s">
        <v>23</v>
      </c>
      <c r="K4786">
        <v>1</v>
      </c>
      <c r="L4786" s="3">
        <v>2</v>
      </c>
      <c r="M4786" s="3">
        <v>1</v>
      </c>
      <c r="N4786">
        <v>2.0499999999999998</v>
      </c>
      <c r="O4786">
        <v>3.1</v>
      </c>
      <c r="P4786">
        <v>4</v>
      </c>
      <c r="Q4786" s="2">
        <v>2.2000000000000002</v>
      </c>
      <c r="R4786" s="8">
        <f t="shared" si="744"/>
        <v>1.2000000000000002</v>
      </c>
      <c r="S4786" s="8">
        <f>SUM($R$3:R4786)</f>
        <v>-102.49000000000073</v>
      </c>
      <c r="T4786" s="2">
        <v>1.61</v>
      </c>
      <c r="U4786" s="8">
        <f t="shared" si="745"/>
        <v>-1</v>
      </c>
      <c r="V4786" s="8">
        <f>SUM($U$3:U4786)</f>
        <v>-444.48999999999893</v>
      </c>
      <c r="W4786" s="9">
        <v>1.5</v>
      </c>
      <c r="X4786" s="8">
        <f t="shared" si="740"/>
        <v>0.5</v>
      </c>
      <c r="Y4786" s="8">
        <f>SUM($X$3:X4786)</f>
        <v>-98.55000000000021</v>
      </c>
      <c r="Z4786" s="9">
        <v>2.5</v>
      </c>
      <c r="AA4786" s="8">
        <f t="shared" si="741"/>
        <v>-1</v>
      </c>
      <c r="AB4786" s="8">
        <f>SUM($AA$3:AA4786)</f>
        <v>-571.53000000000031</v>
      </c>
      <c r="AC4786" s="2">
        <v>2.7</v>
      </c>
      <c r="AD4786" s="8">
        <f t="shared" si="742"/>
        <v>1.7000000000000002</v>
      </c>
      <c r="AE4786" s="8">
        <f>SUM(AD$3:AD4786)</f>
        <v>1657.5199999999977</v>
      </c>
      <c r="AF4786" s="2">
        <v>1.44</v>
      </c>
      <c r="AG4786" s="8">
        <f t="shared" si="746"/>
        <v>-1</v>
      </c>
      <c r="AH4786" s="8">
        <f>SUM(AG$3:AG4786)</f>
        <v>-348.37999999999931</v>
      </c>
      <c r="AI4786">
        <v>5.5</v>
      </c>
      <c r="AJ4786" s="8">
        <f t="shared" si="747"/>
        <v>-1</v>
      </c>
      <c r="AK4786" s="8">
        <f>SUM(AJ$3:AJ4786)</f>
        <v>-696.92</v>
      </c>
      <c r="AL4786" s="2">
        <v>9.5</v>
      </c>
      <c r="AM4786" s="8">
        <f t="shared" si="748"/>
        <v>8.5</v>
      </c>
      <c r="AN4786" s="8">
        <f>SUM(AM$3:AM4786)</f>
        <v>101.5</v>
      </c>
      <c r="AO4786" s="2">
        <v>6</v>
      </c>
      <c r="AP4786" s="8">
        <f t="shared" si="749"/>
        <v>-1</v>
      </c>
      <c r="AQ4786" s="8">
        <f>SUM(AP$3:AP4786)</f>
        <v>-503</v>
      </c>
      <c r="AR4786">
        <v>4.25</v>
      </c>
      <c r="AS4786">
        <v>1.21</v>
      </c>
      <c r="AT4786" s="4">
        <f t="shared" si="743"/>
        <v>8.5</v>
      </c>
      <c r="AU4786" s="5">
        <f>SUM($AT$3:AT4786)</f>
        <v>101.5</v>
      </c>
      <c r="AV4786" s="6">
        <f>SUM(R4786,U4786,X4786,AA4786,AD4786,AG4786)</f>
        <v>0.40000000000000036</v>
      </c>
    </row>
    <row r="4787" spans="1:48" x14ac:dyDescent="0.25">
      <c r="A4787">
        <f>IF(AND(G4787&lt;&gt;"",H4787&lt;&gt;"",I4787&lt;&gt;"",J4787&lt;&gt;"",K4787&lt;&gt;"",L4787&lt;&gt;"",M4787&lt;&gt;"",N4787&lt;&gt;"",O4787&lt;&gt;"",P4787&lt;&gt;"",Q4787&lt;&gt;"",T4787&lt;&gt;"",W4787&lt;&gt;"",Z4787&lt;&gt;"",AC4787&lt;&gt;"",AF4787&lt;&gt;"",AI4787&lt;&gt;"",AL4787&lt;&gt;"",AO4787&lt;&gt;"",AR4787&lt;&gt;"",AS4787&lt;&gt;""),1,0)</f>
        <v>1</v>
      </c>
      <c r="B4787" s="1">
        <v>43618</v>
      </c>
      <c r="C4787" t="s">
        <v>5474</v>
      </c>
      <c r="D4787" t="s">
        <v>5539</v>
      </c>
      <c r="E4787" t="s">
        <v>380</v>
      </c>
      <c r="F4787" t="s">
        <v>2435</v>
      </c>
      <c r="G4787">
        <v>2019</v>
      </c>
      <c r="H4787">
        <v>6</v>
      </c>
      <c r="I4787">
        <v>2</v>
      </c>
      <c r="J4787" t="s">
        <v>23</v>
      </c>
      <c r="K4787">
        <v>1</v>
      </c>
      <c r="L4787" s="3">
        <v>3</v>
      </c>
      <c r="M4787" s="3">
        <v>0</v>
      </c>
      <c r="N4787">
        <v>1.55</v>
      </c>
      <c r="O4787">
        <v>3.25</v>
      </c>
      <c r="P4787">
        <v>6.5</v>
      </c>
      <c r="Q4787" s="2">
        <v>1.8</v>
      </c>
      <c r="R4787" s="8">
        <f t="shared" si="744"/>
        <v>-1</v>
      </c>
      <c r="S4787" s="8">
        <f>SUM($R$3:R4787)</f>
        <v>-103.49000000000073</v>
      </c>
      <c r="T4787" s="2">
        <v>1.95</v>
      </c>
      <c r="U4787" s="8">
        <f t="shared" si="745"/>
        <v>0.95</v>
      </c>
      <c r="V4787" s="8">
        <f>SUM($U$3:U4787)</f>
        <v>-443.53999999999894</v>
      </c>
      <c r="W4787" s="9">
        <v>1.25</v>
      </c>
      <c r="X4787" s="8">
        <f t="shared" si="740"/>
        <v>0.25</v>
      </c>
      <c r="Y4787" s="8">
        <f>SUM($X$3:X4787)</f>
        <v>-98.30000000000021</v>
      </c>
      <c r="Z4787" s="9">
        <v>3.75</v>
      </c>
      <c r="AA4787" s="8">
        <f t="shared" si="741"/>
        <v>-1</v>
      </c>
      <c r="AB4787" s="8">
        <f>SUM($AA$3:AA4787)</f>
        <v>-572.53000000000031</v>
      </c>
      <c r="AC4787" s="2">
        <v>1.8</v>
      </c>
      <c r="AD4787" s="8">
        <f t="shared" si="742"/>
        <v>0.8</v>
      </c>
      <c r="AE4787" s="8">
        <f>SUM(AD$3:AD4787)</f>
        <v>1658.3199999999977</v>
      </c>
      <c r="AF4787" s="2">
        <v>2</v>
      </c>
      <c r="AG4787" s="8">
        <f t="shared" si="746"/>
        <v>-1</v>
      </c>
      <c r="AH4787" s="8">
        <f>SUM(AG$3:AG4787)</f>
        <v>-349.37999999999931</v>
      </c>
      <c r="AI4787">
        <v>7.5</v>
      </c>
      <c r="AJ4787" s="8">
        <f t="shared" si="747"/>
        <v>-1</v>
      </c>
      <c r="AK4787" s="8">
        <f>SUM(AJ$3:AJ4787)</f>
        <v>-697.92</v>
      </c>
      <c r="AL4787" s="2">
        <v>8.5</v>
      </c>
      <c r="AM4787" s="8">
        <f t="shared" si="748"/>
        <v>-1</v>
      </c>
      <c r="AN4787" s="8">
        <f>SUM(AM$3:AM4787)</f>
        <v>100.5</v>
      </c>
      <c r="AO4787" s="2">
        <v>6.5</v>
      </c>
      <c r="AP4787" s="8">
        <f t="shared" si="749"/>
        <v>-1</v>
      </c>
      <c r="AQ4787" s="8">
        <f>SUM(AP$3:AP4787)</f>
        <v>-504</v>
      </c>
      <c r="AR4787">
        <v>2.5</v>
      </c>
      <c r="AS4787">
        <v>1.5</v>
      </c>
      <c r="AT4787" s="4">
        <f t="shared" si="743"/>
        <v>-1</v>
      </c>
      <c r="AU4787" s="5">
        <f>SUM($AT$3:AT4787)</f>
        <v>100.5</v>
      </c>
      <c r="AV4787" s="6">
        <f>SUM(R4787,U4787,X4787,AA4787,AD4787,AG4787)</f>
        <v>-1</v>
      </c>
    </row>
    <row r="4788" spans="1:48" x14ac:dyDescent="0.25">
      <c r="A4788">
        <f>IF(AND(G4788&lt;&gt;"",H4788&lt;&gt;"",I4788&lt;&gt;"",J4788&lt;&gt;"",K4788&lt;&gt;"",L4788&lt;&gt;"",M4788&lt;&gt;"",N4788&lt;&gt;"",O4788&lt;&gt;"",P4788&lt;&gt;"",Q4788&lt;&gt;"",T4788&lt;&gt;"",W4788&lt;&gt;"",Z4788&lt;&gt;"",AC4788&lt;&gt;"",AF4788&lt;&gt;"",AI4788&lt;&gt;"",AL4788&lt;&gt;"",AO4788&lt;&gt;"",AR4788&lt;&gt;"",AS4788&lt;&gt;""),1,0)</f>
        <v>1</v>
      </c>
      <c r="B4788" s="1">
        <v>43618</v>
      </c>
      <c r="C4788" t="s">
        <v>3129</v>
      </c>
      <c r="D4788" t="s">
        <v>5540</v>
      </c>
      <c r="E4788" t="s">
        <v>3131</v>
      </c>
      <c r="F4788" t="s">
        <v>3140</v>
      </c>
      <c r="G4788">
        <v>2019</v>
      </c>
      <c r="H4788">
        <v>6</v>
      </c>
      <c r="I4788">
        <v>2</v>
      </c>
      <c r="J4788" t="s">
        <v>23</v>
      </c>
      <c r="K4788">
        <v>1</v>
      </c>
      <c r="L4788" s="3">
        <v>2</v>
      </c>
      <c r="M4788" s="3">
        <v>0</v>
      </c>
      <c r="N4788">
        <v>2.37</v>
      </c>
      <c r="O4788">
        <v>3.1</v>
      </c>
      <c r="P4788">
        <v>3.2</v>
      </c>
      <c r="Q4788" s="2">
        <v>1.95</v>
      </c>
      <c r="R4788" s="8">
        <f t="shared" si="744"/>
        <v>-1</v>
      </c>
      <c r="S4788" s="8">
        <f>SUM($R$3:R4788)</f>
        <v>-104.49000000000073</v>
      </c>
      <c r="T4788" s="2">
        <v>1.8</v>
      </c>
      <c r="U4788" s="8">
        <f t="shared" si="745"/>
        <v>0.8</v>
      </c>
      <c r="V4788" s="8">
        <f>SUM($U$3:U4788)</f>
        <v>-442.73999999999893</v>
      </c>
      <c r="W4788" s="9">
        <v>1.4</v>
      </c>
      <c r="X4788" s="8">
        <f t="shared" si="740"/>
        <v>0.39999999999999991</v>
      </c>
      <c r="Y4788" s="8">
        <f>SUM($X$3:X4788)</f>
        <v>-97.900000000000205</v>
      </c>
      <c r="Z4788" s="9">
        <v>2.75</v>
      </c>
      <c r="AA4788" s="8">
        <f t="shared" si="741"/>
        <v>-1</v>
      </c>
      <c r="AB4788" s="8">
        <f>SUM($AA$3:AA4788)</f>
        <v>-573.53000000000031</v>
      </c>
      <c r="AC4788" s="2">
        <v>2.2999999999999998</v>
      </c>
      <c r="AD4788" s="8">
        <f t="shared" si="742"/>
        <v>1.2999999999999998</v>
      </c>
      <c r="AE4788" s="8">
        <f>SUM(AD$3:AD4788)</f>
        <v>1659.6199999999976</v>
      </c>
      <c r="AF4788" s="2">
        <v>1.6</v>
      </c>
      <c r="AG4788" s="8">
        <f t="shared" si="746"/>
        <v>0.60000000000000009</v>
      </c>
      <c r="AH4788" s="8">
        <f>SUM(AG$3:AG4788)</f>
        <v>-348.77999999999929</v>
      </c>
      <c r="AI4788">
        <v>7</v>
      </c>
      <c r="AJ4788" s="8">
        <f t="shared" si="747"/>
        <v>-1</v>
      </c>
      <c r="AK4788" s="8">
        <f>SUM(AJ$3:AJ4788)</f>
        <v>-698.92</v>
      </c>
      <c r="AL4788" s="2">
        <v>9.5</v>
      </c>
      <c r="AM4788" s="8">
        <f t="shared" si="748"/>
        <v>-1</v>
      </c>
      <c r="AN4788" s="8">
        <f>SUM(AM$3:AM4788)</f>
        <v>99.5</v>
      </c>
      <c r="AO4788" s="2">
        <v>6</v>
      </c>
      <c r="AP4788" s="8">
        <f t="shared" si="749"/>
        <v>-1</v>
      </c>
      <c r="AQ4788" s="8">
        <f>SUM(AP$3:AP4788)</f>
        <v>-505</v>
      </c>
      <c r="AR4788">
        <v>5.25</v>
      </c>
      <c r="AS4788">
        <v>1.1599999999999999</v>
      </c>
      <c r="AT4788" s="4">
        <f t="shared" si="743"/>
        <v>-1</v>
      </c>
      <c r="AU4788" s="5">
        <f>SUM($AT$3:AT4788)</f>
        <v>99.5</v>
      </c>
      <c r="AV4788" s="6">
        <f>SUM(R4788,U4788,X4788,AA4788,AD4788,AG4788)</f>
        <v>1.0999999999999999</v>
      </c>
    </row>
    <row r="4789" spans="1:48" x14ac:dyDescent="0.25">
      <c r="A4789">
        <f>IF(AND(G4789&lt;&gt;"",H4789&lt;&gt;"",I4789&lt;&gt;"",J4789&lt;&gt;"",K4789&lt;&gt;"",L4789&lt;&gt;"",M4789&lt;&gt;"",N4789&lt;&gt;"",O4789&lt;&gt;"",P4789&lt;&gt;"",Q4789&lt;&gt;"",T4789&lt;&gt;"",W4789&lt;&gt;"",Z4789&lt;&gt;"",AC4789&lt;&gt;"",AF4789&lt;&gt;"",AI4789&lt;&gt;"",AL4789&lt;&gt;"",AO4789&lt;&gt;"",AR4789&lt;&gt;"",AS4789&lt;&gt;""),1,0)</f>
        <v>1</v>
      </c>
      <c r="B4789" s="1">
        <v>43618</v>
      </c>
      <c r="C4789" t="s">
        <v>3129</v>
      </c>
      <c r="D4789" t="s">
        <v>5541</v>
      </c>
      <c r="E4789" t="s">
        <v>3228</v>
      </c>
      <c r="F4789" t="s">
        <v>167</v>
      </c>
      <c r="G4789">
        <v>2019</v>
      </c>
      <c r="H4789">
        <v>6</v>
      </c>
      <c r="I4789">
        <v>2</v>
      </c>
      <c r="J4789" t="s">
        <v>23</v>
      </c>
      <c r="K4789">
        <v>1</v>
      </c>
      <c r="L4789" s="3">
        <v>0</v>
      </c>
      <c r="M4789" s="3">
        <v>0</v>
      </c>
      <c r="N4789">
        <v>2.87</v>
      </c>
      <c r="O4789">
        <v>3.4</v>
      </c>
      <c r="P4789">
        <v>2.4</v>
      </c>
      <c r="Q4789" s="2">
        <v>1.75</v>
      </c>
      <c r="R4789" s="8">
        <f t="shared" si="744"/>
        <v>-1</v>
      </c>
      <c r="S4789" s="8">
        <f>SUM($R$3:R4789)</f>
        <v>-105.49000000000073</v>
      </c>
      <c r="T4789" s="2">
        <v>2</v>
      </c>
      <c r="U4789" s="8">
        <f t="shared" si="745"/>
        <v>1</v>
      </c>
      <c r="V4789" s="8">
        <f>SUM($U$3:U4789)</f>
        <v>-441.73999999999893</v>
      </c>
      <c r="W4789" s="9">
        <v>1.3</v>
      </c>
      <c r="X4789" s="8">
        <f t="shared" si="740"/>
        <v>-1</v>
      </c>
      <c r="Y4789" s="8">
        <f>SUM($X$3:X4789)</f>
        <v>-98.900000000000205</v>
      </c>
      <c r="Z4789" s="9">
        <v>3.4</v>
      </c>
      <c r="AA4789" s="8">
        <f t="shared" si="741"/>
        <v>2.4</v>
      </c>
      <c r="AB4789" s="8">
        <f>SUM($AA$3:AA4789)</f>
        <v>-571.13000000000034</v>
      </c>
      <c r="AC4789" s="2">
        <v>2</v>
      </c>
      <c r="AD4789" s="8">
        <f t="shared" si="742"/>
        <v>-1</v>
      </c>
      <c r="AE4789" s="8">
        <f>SUM(AD$3:AD4789)</f>
        <v>1658.6199999999976</v>
      </c>
      <c r="AF4789" s="2">
        <v>1.8</v>
      </c>
      <c r="AG4789" s="8">
        <f t="shared" si="746"/>
        <v>0.8</v>
      </c>
      <c r="AH4789" s="8">
        <f>SUM(AG$3:AG4789)</f>
        <v>-347.97999999999928</v>
      </c>
      <c r="AI4789">
        <v>9</v>
      </c>
      <c r="AJ4789" s="8">
        <f t="shared" si="747"/>
        <v>-1</v>
      </c>
      <c r="AK4789" s="8">
        <f>SUM(AJ$3:AJ4789)</f>
        <v>-699.92</v>
      </c>
      <c r="AL4789" s="2">
        <v>10</v>
      </c>
      <c r="AM4789" s="8">
        <f t="shared" si="748"/>
        <v>-1</v>
      </c>
      <c r="AN4789" s="8">
        <f>SUM(AM$3:AM4789)</f>
        <v>98.5</v>
      </c>
      <c r="AO4789" s="2">
        <v>6.5</v>
      </c>
      <c r="AP4789" s="8">
        <f t="shared" si="749"/>
        <v>-1</v>
      </c>
      <c r="AQ4789" s="8">
        <f>SUM(AP$3:AP4789)</f>
        <v>-506</v>
      </c>
      <c r="AR4789">
        <v>5.9</v>
      </c>
      <c r="AS4789">
        <v>1.1299999999999999</v>
      </c>
      <c r="AT4789" s="4">
        <f t="shared" si="743"/>
        <v>-1</v>
      </c>
      <c r="AU4789" s="5">
        <f>SUM($AT$3:AT4789)</f>
        <v>98.5</v>
      </c>
      <c r="AV4789" s="6">
        <f>SUM(R4789,U4789,X4789,AA4789,AD4789,AG4789)</f>
        <v>1.2</v>
      </c>
    </row>
    <row r="4790" spans="1:48" x14ac:dyDescent="0.25">
      <c r="A4790">
        <f>IF(AND(G4790&lt;&gt;"",H4790&lt;&gt;"",I4790&lt;&gt;"",J4790&lt;&gt;"",K4790&lt;&gt;"",L4790&lt;&gt;"",M4790&lt;&gt;"",N4790&lt;&gt;"",O4790&lt;&gt;"",P4790&lt;&gt;"",Q4790&lt;&gt;"",T4790&lt;&gt;"",W4790&lt;&gt;"",Z4790&lt;&gt;"",AC4790&lt;&gt;"",AF4790&lt;&gt;"",AI4790&lt;&gt;"",AL4790&lt;&gt;"",AO4790&lt;&gt;"",AR4790&lt;&gt;"",AS4790&lt;&gt;""),1,0)</f>
        <v>0</v>
      </c>
      <c r="B4790" s="1">
        <v>43618</v>
      </c>
      <c r="C4790" t="s">
        <v>3129</v>
      </c>
      <c r="D4790" t="s">
        <v>5542</v>
      </c>
      <c r="E4790" t="s">
        <v>3135</v>
      </c>
      <c r="F4790" t="s">
        <v>3142</v>
      </c>
      <c r="G4790">
        <v>2019</v>
      </c>
      <c r="H4790">
        <v>6</v>
      </c>
      <c r="I4790">
        <v>2</v>
      </c>
      <c r="J4790" t="s">
        <v>23</v>
      </c>
      <c r="K4790">
        <v>1</v>
      </c>
      <c r="L4790" s="3">
        <v>0</v>
      </c>
      <c r="M4790" s="3">
        <v>2</v>
      </c>
      <c r="N4790">
        <v>5.5</v>
      </c>
      <c r="O4790">
        <v>4</v>
      </c>
      <c r="P4790">
        <v>1.57</v>
      </c>
      <c r="Q4790" s="2">
        <v>2.0499999999999998</v>
      </c>
      <c r="R4790" s="8" t="str">
        <f t="shared" si="744"/>
        <v/>
      </c>
      <c r="S4790" s="8">
        <f>SUM($R$3:R4790)</f>
        <v>-105.49000000000073</v>
      </c>
      <c r="T4790" s="2">
        <v>1.7</v>
      </c>
      <c r="U4790" s="8" t="str">
        <f t="shared" si="745"/>
        <v/>
      </c>
      <c r="V4790" s="8">
        <f>SUM($U$3:U4790)</f>
        <v>-441.73999999999893</v>
      </c>
      <c r="W4790" s="9">
        <v>1.33</v>
      </c>
      <c r="X4790" s="8" t="str">
        <f t="shared" si="740"/>
        <v/>
      </c>
      <c r="Y4790" s="8">
        <f>SUM($X$3:X4790)</f>
        <v>-98.900000000000205</v>
      </c>
      <c r="Z4790" s="9">
        <v>3.25</v>
      </c>
      <c r="AA4790" s="8" t="str">
        <f t="shared" si="741"/>
        <v/>
      </c>
      <c r="AB4790" s="8">
        <f>SUM($AA$3:AA4790)</f>
        <v>-571.13000000000034</v>
      </c>
      <c r="AC4790" s="2">
        <v>2.0499999999999998</v>
      </c>
      <c r="AD4790" s="8" t="str">
        <f t="shared" si="742"/>
        <v/>
      </c>
      <c r="AE4790" s="8">
        <f>SUM(AD$3:AD4790)</f>
        <v>1658.6199999999976</v>
      </c>
      <c r="AF4790" s="2">
        <v>1.75</v>
      </c>
      <c r="AG4790" s="8" t="str">
        <f t="shared" si="746"/>
        <v/>
      </c>
      <c r="AH4790" s="8">
        <f>SUM(AG$3:AG4790)</f>
        <v>-347.97999999999928</v>
      </c>
      <c r="AI4790">
        <v>11</v>
      </c>
      <c r="AJ4790" s="8" t="str">
        <f t="shared" si="747"/>
        <v/>
      </c>
      <c r="AK4790" s="8">
        <f>SUM(AJ$3:AJ4790)</f>
        <v>-699.92</v>
      </c>
      <c r="AL4790" s="2">
        <v>17</v>
      </c>
      <c r="AM4790" s="8" t="str">
        <f t="shared" si="748"/>
        <v/>
      </c>
      <c r="AN4790" s="8">
        <f>SUM(AM$3:AM4790)</f>
        <v>98.5</v>
      </c>
      <c r="AO4790" s="2">
        <v>7.5</v>
      </c>
      <c r="AP4790" s="8" t="str">
        <f t="shared" si="749"/>
        <v/>
      </c>
      <c r="AQ4790" s="8">
        <f>SUM(AP$3:AP4790)</f>
        <v>-506</v>
      </c>
      <c r="AT4790" s="4" t="str">
        <f t="shared" si="743"/>
        <v/>
      </c>
      <c r="AU4790" s="5">
        <f>SUM($AT$3:AT4790)</f>
        <v>98.5</v>
      </c>
      <c r="AV4790" s="6">
        <f>SUM(R4790,U4790,X4790,AA4790,AD4790,AG4790)</f>
        <v>0</v>
      </c>
    </row>
    <row r="4791" spans="1:48" x14ac:dyDescent="0.25">
      <c r="A4791">
        <f>IF(AND(G4791&lt;&gt;"",H4791&lt;&gt;"",I4791&lt;&gt;"",J4791&lt;&gt;"",K4791&lt;&gt;"",L4791&lt;&gt;"",M4791&lt;&gt;"",N4791&lt;&gt;"",O4791&lt;&gt;"",P4791&lt;&gt;"",Q4791&lt;&gt;"",T4791&lt;&gt;"",W4791&lt;&gt;"",Z4791&lt;&gt;"",AC4791&lt;&gt;"",AF4791&lt;&gt;"",AI4791&lt;&gt;"",AL4791&lt;&gt;"",AO4791&lt;&gt;"",AR4791&lt;&gt;"",AS4791&lt;&gt;""),1,0)</f>
        <v>0</v>
      </c>
      <c r="B4791" s="1">
        <v>43618</v>
      </c>
      <c r="C4791" t="s">
        <v>3129</v>
      </c>
      <c r="D4791" t="s">
        <v>5543</v>
      </c>
      <c r="E4791" t="s">
        <v>3311</v>
      </c>
      <c r="F4791" t="s">
        <v>3887</v>
      </c>
      <c r="G4791">
        <v>2019</v>
      </c>
      <c r="H4791">
        <v>6</v>
      </c>
      <c r="I4791">
        <v>2</v>
      </c>
      <c r="J4791" t="s">
        <v>23</v>
      </c>
      <c r="K4791">
        <v>1</v>
      </c>
      <c r="L4791" s="3">
        <v>0</v>
      </c>
      <c r="M4791" s="3">
        <v>1</v>
      </c>
      <c r="N4791">
        <v>6.5</v>
      </c>
      <c r="O4791">
        <v>3.6</v>
      </c>
      <c r="P4791">
        <v>1.57</v>
      </c>
      <c r="Q4791" s="2">
        <v>1.9</v>
      </c>
      <c r="R4791" s="8" t="str">
        <f t="shared" si="744"/>
        <v/>
      </c>
      <c r="S4791" s="8">
        <f>SUM($R$3:R4791)</f>
        <v>-105.49000000000073</v>
      </c>
      <c r="T4791" s="2">
        <v>1.9</v>
      </c>
      <c r="U4791" s="8" t="str">
        <f t="shared" si="745"/>
        <v/>
      </c>
      <c r="V4791" s="8">
        <f>SUM($U$3:U4791)</f>
        <v>-441.73999999999893</v>
      </c>
      <c r="W4791" s="9">
        <v>1.25</v>
      </c>
      <c r="X4791" s="8" t="str">
        <f t="shared" si="740"/>
        <v/>
      </c>
      <c r="Y4791" s="8">
        <f>SUM($X$3:X4791)</f>
        <v>-98.900000000000205</v>
      </c>
      <c r="Z4791" s="9">
        <v>3.75</v>
      </c>
      <c r="AA4791" s="8" t="str">
        <f t="shared" si="741"/>
        <v/>
      </c>
      <c r="AB4791" s="8">
        <f>SUM($AA$3:AA4791)</f>
        <v>-571.13000000000034</v>
      </c>
      <c r="AC4791" s="2">
        <v>1.85</v>
      </c>
      <c r="AD4791" s="8" t="str">
        <f t="shared" si="742"/>
        <v/>
      </c>
      <c r="AE4791" s="8">
        <f>SUM(AD$3:AD4791)</f>
        <v>1658.6199999999976</v>
      </c>
      <c r="AF4791" s="2">
        <v>1.95</v>
      </c>
      <c r="AG4791" s="8" t="str">
        <f t="shared" si="746"/>
        <v/>
      </c>
      <c r="AH4791" s="8">
        <f>SUM(AG$3:AG4791)</f>
        <v>-347.97999999999928</v>
      </c>
      <c r="AI4791">
        <v>15</v>
      </c>
      <c r="AJ4791" s="8" t="str">
        <f t="shared" si="747"/>
        <v/>
      </c>
      <c r="AK4791" s="8">
        <f>SUM(AJ$3:AJ4791)</f>
        <v>-699.92</v>
      </c>
      <c r="AL4791" s="2">
        <v>19</v>
      </c>
      <c r="AM4791" s="8" t="str">
        <f t="shared" si="748"/>
        <v/>
      </c>
      <c r="AN4791" s="8">
        <f>SUM(AM$3:AM4791)</f>
        <v>98.5</v>
      </c>
      <c r="AO4791" s="2">
        <v>7</v>
      </c>
      <c r="AP4791" s="8" t="str">
        <f t="shared" si="749"/>
        <v/>
      </c>
      <c r="AQ4791" s="8">
        <f>SUM(AP$3:AP4791)</f>
        <v>-506</v>
      </c>
      <c r="AT4791" s="4" t="str">
        <f t="shared" si="743"/>
        <v/>
      </c>
      <c r="AU4791" s="5">
        <f>SUM($AT$3:AT4791)</f>
        <v>98.5</v>
      </c>
      <c r="AV4791" s="6">
        <f>SUM(R4791,U4791,X4791,AA4791,AD4791,AG4791)</f>
        <v>0</v>
      </c>
    </row>
    <row r="4792" spans="1:48" x14ac:dyDescent="0.25">
      <c r="A4792">
        <f>IF(AND(G4792&lt;&gt;"",H4792&lt;&gt;"",I4792&lt;&gt;"",J4792&lt;&gt;"",K4792&lt;&gt;"",L4792&lt;&gt;"",M4792&lt;&gt;"",N4792&lt;&gt;"",O4792&lt;&gt;"",P4792&lt;&gt;"",Q4792&lt;&gt;"",T4792&lt;&gt;"",W4792&lt;&gt;"",Z4792&lt;&gt;"",AC4792&lt;&gt;"",AF4792&lt;&gt;"",AI4792&lt;&gt;"",AL4792&lt;&gt;"",AO4792&lt;&gt;"",AR4792&lt;&gt;"",AS4792&lt;&gt;""),1,0)</f>
        <v>0</v>
      </c>
      <c r="B4792" s="1">
        <v>43617</v>
      </c>
      <c r="C4792" t="s">
        <v>241</v>
      </c>
      <c r="D4792" t="s">
        <v>1706</v>
      </c>
      <c r="E4792" t="s">
        <v>254</v>
      </c>
      <c r="F4792" t="s">
        <v>243</v>
      </c>
      <c r="G4792">
        <v>2019</v>
      </c>
      <c r="H4792">
        <v>6</v>
      </c>
      <c r="I4792">
        <v>1</v>
      </c>
      <c r="J4792" t="s">
        <v>47</v>
      </c>
      <c r="K4792">
        <v>7</v>
      </c>
      <c r="L4792" s="3">
        <v>0</v>
      </c>
      <c r="M4792" s="3">
        <v>2</v>
      </c>
      <c r="N4792">
        <v>4.2</v>
      </c>
      <c r="O4792">
        <v>3.6</v>
      </c>
      <c r="P4792">
        <v>1.95</v>
      </c>
      <c r="Q4792" s="2">
        <v>1.75</v>
      </c>
      <c r="R4792" s="8" t="str">
        <f t="shared" si="744"/>
        <v/>
      </c>
      <c r="S4792" s="8">
        <f>SUM($R$3:R4792)</f>
        <v>-105.49000000000073</v>
      </c>
      <c r="T4792" s="2">
        <v>2</v>
      </c>
      <c r="U4792" s="8" t="str">
        <f t="shared" si="745"/>
        <v/>
      </c>
      <c r="V4792" s="8">
        <f>SUM($U$3:U4792)</f>
        <v>-441.73999999999893</v>
      </c>
      <c r="W4792" s="9">
        <v>1.28</v>
      </c>
      <c r="X4792" s="8" t="str">
        <f t="shared" si="740"/>
        <v/>
      </c>
      <c r="Y4792" s="8">
        <f>SUM($X$3:X4792)</f>
        <v>-98.900000000000205</v>
      </c>
      <c r="Z4792" s="9">
        <v>3.75</v>
      </c>
      <c r="AA4792" s="8" t="str">
        <f t="shared" si="741"/>
        <v/>
      </c>
      <c r="AB4792" s="8">
        <f>SUM($AA$3:AA4792)</f>
        <v>-571.13000000000034</v>
      </c>
      <c r="AC4792" s="2">
        <v>1.9</v>
      </c>
      <c r="AD4792" s="8" t="str">
        <f t="shared" si="742"/>
        <v/>
      </c>
      <c r="AE4792" s="8">
        <f>SUM(AD$3:AD4792)</f>
        <v>1658.6199999999976</v>
      </c>
      <c r="AF4792" s="2">
        <v>1.9</v>
      </c>
      <c r="AG4792" s="8" t="str">
        <f t="shared" si="746"/>
        <v/>
      </c>
      <c r="AH4792" s="8">
        <f>SUM(AG$3:AG4792)</f>
        <v>-347.97999999999928</v>
      </c>
      <c r="AI4792">
        <v>12</v>
      </c>
      <c r="AJ4792" s="8" t="str">
        <f t="shared" si="747"/>
        <v/>
      </c>
      <c r="AK4792" s="8">
        <f>SUM(AJ$3:AJ4792)</f>
        <v>-699.92</v>
      </c>
      <c r="AL4792" s="2">
        <v>13</v>
      </c>
      <c r="AM4792" s="8" t="str">
        <f t="shared" si="748"/>
        <v/>
      </c>
      <c r="AN4792" s="8">
        <f>SUM(AM$3:AM4792)</f>
        <v>98.5</v>
      </c>
      <c r="AO4792" s="2">
        <v>6.5</v>
      </c>
      <c r="AP4792" s="8" t="str">
        <f t="shared" si="749"/>
        <v/>
      </c>
      <c r="AQ4792" s="8">
        <f>SUM(AP$3:AP4792)</f>
        <v>-506</v>
      </c>
      <c r="AT4792" s="4" t="str">
        <f t="shared" si="743"/>
        <v/>
      </c>
      <c r="AU4792" s="5">
        <f>SUM($AT$3:AT4792)</f>
        <v>98.5</v>
      </c>
      <c r="AV4792" s="6">
        <f>SUM(R4792,U4792,X4792,AA4792,AD4792,AG4792)</f>
        <v>0</v>
      </c>
    </row>
    <row r="4793" spans="1:48" x14ac:dyDescent="0.25">
      <c r="A4793">
        <f>IF(AND(G4793&lt;&gt;"",H4793&lt;&gt;"",I4793&lt;&gt;"",J4793&lt;&gt;"",K4793&lt;&gt;"",L4793&lt;&gt;"",M4793&lt;&gt;"",N4793&lt;&gt;"",O4793&lt;&gt;"",P4793&lt;&gt;"",Q4793&lt;&gt;"",T4793&lt;&gt;"",W4793&lt;&gt;"",Z4793&lt;&gt;"",AC4793&lt;&gt;"",AF4793&lt;&gt;"",AI4793&lt;&gt;"",AL4793&lt;&gt;"",AO4793&lt;&gt;"",AR4793&lt;&gt;"",AS4793&lt;&gt;""),1,0)</f>
        <v>1</v>
      </c>
      <c r="B4793" s="1">
        <v>43617</v>
      </c>
      <c r="C4793" t="s">
        <v>279</v>
      </c>
      <c r="D4793" t="s">
        <v>5544</v>
      </c>
      <c r="E4793" t="s">
        <v>618</v>
      </c>
      <c r="F4793" t="s">
        <v>502</v>
      </c>
      <c r="G4793">
        <v>2019</v>
      </c>
      <c r="H4793">
        <v>6</v>
      </c>
      <c r="I4793">
        <v>1</v>
      </c>
      <c r="J4793" t="s">
        <v>47</v>
      </c>
      <c r="K4793">
        <v>7</v>
      </c>
      <c r="L4793" s="3">
        <v>2</v>
      </c>
      <c r="M4793" s="3">
        <v>0</v>
      </c>
      <c r="N4793">
        <v>1.66</v>
      </c>
      <c r="O4793">
        <v>4</v>
      </c>
      <c r="P4793">
        <v>4.75</v>
      </c>
      <c r="Q4793" s="2">
        <v>1.61</v>
      </c>
      <c r="R4793" s="8">
        <f t="shared" si="744"/>
        <v>-1</v>
      </c>
      <c r="S4793" s="8">
        <f>SUM($R$3:R4793)</f>
        <v>-106.49000000000073</v>
      </c>
      <c r="T4793" s="2">
        <v>2.2000000000000002</v>
      </c>
      <c r="U4793" s="8">
        <f t="shared" si="745"/>
        <v>1.2000000000000002</v>
      </c>
      <c r="V4793" s="8">
        <f>SUM($U$3:U4793)</f>
        <v>-440.53999999999894</v>
      </c>
      <c r="W4793" s="9">
        <v>1.18</v>
      </c>
      <c r="X4793" s="8">
        <f t="shared" si="740"/>
        <v>0.17999999999999994</v>
      </c>
      <c r="Y4793" s="8">
        <f>SUM($X$3:X4793)</f>
        <v>-98.720000000000198</v>
      </c>
      <c r="Z4793" s="9">
        <v>4.5</v>
      </c>
      <c r="AA4793" s="8">
        <f t="shared" si="741"/>
        <v>-1</v>
      </c>
      <c r="AB4793" s="8">
        <f>SUM($AA$3:AA4793)</f>
        <v>-572.13000000000034</v>
      </c>
      <c r="AC4793" s="2">
        <v>1.61</v>
      </c>
      <c r="AD4793" s="8">
        <f t="shared" si="742"/>
        <v>0.6100000000000001</v>
      </c>
      <c r="AE4793" s="8">
        <f>SUM(AD$3:AD4793)</f>
        <v>1659.2299999999975</v>
      </c>
      <c r="AF4793" s="2">
        <v>2.25</v>
      </c>
      <c r="AG4793" s="8">
        <f t="shared" si="746"/>
        <v>1.25</v>
      </c>
      <c r="AH4793" s="8">
        <f>SUM(AG$3:AG4793)</f>
        <v>-346.72999999999928</v>
      </c>
      <c r="AI4793">
        <v>9</v>
      </c>
      <c r="AJ4793" s="8">
        <f t="shared" si="747"/>
        <v>-1</v>
      </c>
      <c r="AK4793" s="8">
        <f>SUM(AJ$3:AJ4793)</f>
        <v>-700.92</v>
      </c>
      <c r="AL4793" s="2">
        <v>8</v>
      </c>
      <c r="AM4793" s="8">
        <f t="shared" si="748"/>
        <v>-1</v>
      </c>
      <c r="AN4793" s="8">
        <f>SUM(AM$3:AM4793)</f>
        <v>97.5</v>
      </c>
      <c r="AO4793" s="2">
        <v>7.5</v>
      </c>
      <c r="AP4793" s="8">
        <f t="shared" si="749"/>
        <v>-1</v>
      </c>
      <c r="AQ4793" s="8">
        <f>SUM(AP$3:AP4793)</f>
        <v>-507</v>
      </c>
      <c r="AR4793">
        <v>2.75</v>
      </c>
      <c r="AS4793">
        <v>1.42</v>
      </c>
      <c r="AT4793" s="4">
        <f t="shared" si="743"/>
        <v>-1</v>
      </c>
      <c r="AU4793" s="5">
        <f>SUM($AT$3:AT4793)</f>
        <v>97.5</v>
      </c>
      <c r="AV4793" s="6">
        <f>SUM(R4793,U4793,X4793,AA4793,AD4793,AG4793)</f>
        <v>1.2400000000000002</v>
      </c>
    </row>
    <row r="4794" spans="1:48" x14ac:dyDescent="0.25">
      <c r="A4794">
        <f>IF(AND(G4794&lt;&gt;"",H4794&lt;&gt;"",I4794&lt;&gt;"",J4794&lt;&gt;"",K4794&lt;&gt;"",L4794&lt;&gt;"",M4794&lt;&gt;"",N4794&lt;&gt;"",O4794&lt;&gt;"",P4794&lt;&gt;"",Q4794&lt;&gt;"",T4794&lt;&gt;"",W4794&lt;&gt;"",Z4794&lt;&gt;"",AC4794&lt;&gt;"",AF4794&lt;&gt;"",AI4794&lt;&gt;"",AL4794&lt;&gt;"",AO4794&lt;&gt;"",AR4794&lt;&gt;"",AS4794&lt;&gt;""),1,0)</f>
        <v>1</v>
      </c>
      <c r="B4794" s="1">
        <v>43617</v>
      </c>
      <c r="C4794" t="s">
        <v>279</v>
      </c>
      <c r="D4794" t="s">
        <v>5545</v>
      </c>
      <c r="E4794" t="s">
        <v>499</v>
      </c>
      <c r="F4794" t="s">
        <v>314</v>
      </c>
      <c r="G4794">
        <v>2019</v>
      </c>
      <c r="H4794">
        <v>6</v>
      </c>
      <c r="I4794">
        <v>1</v>
      </c>
      <c r="J4794" t="s">
        <v>47</v>
      </c>
      <c r="K4794">
        <v>7</v>
      </c>
      <c r="L4794" s="3">
        <v>0</v>
      </c>
      <c r="M4794" s="3">
        <v>3</v>
      </c>
      <c r="N4794">
        <v>2</v>
      </c>
      <c r="O4794">
        <v>3.4</v>
      </c>
      <c r="P4794">
        <v>3.75</v>
      </c>
      <c r="Q4794" s="2">
        <v>1.75</v>
      </c>
      <c r="R4794" s="8">
        <f t="shared" si="744"/>
        <v>-1</v>
      </c>
      <c r="S4794" s="8">
        <f>SUM($R$3:R4794)</f>
        <v>-107.49000000000073</v>
      </c>
      <c r="T4794" s="2">
        <v>2</v>
      </c>
      <c r="U4794" s="8">
        <f t="shared" si="745"/>
        <v>1</v>
      </c>
      <c r="V4794" s="8">
        <f>SUM($U$3:U4794)</f>
        <v>-439.53999999999894</v>
      </c>
      <c r="W4794" s="9">
        <v>1.28</v>
      </c>
      <c r="X4794" s="8">
        <f t="shared" si="740"/>
        <v>0.28000000000000003</v>
      </c>
      <c r="Y4794" s="8">
        <f>SUM($X$3:X4794)</f>
        <v>-98.440000000000197</v>
      </c>
      <c r="Z4794" s="9">
        <v>3.5</v>
      </c>
      <c r="AA4794" s="8">
        <f t="shared" si="741"/>
        <v>-1</v>
      </c>
      <c r="AB4794" s="8">
        <f>SUM($AA$3:AA4794)</f>
        <v>-573.13000000000034</v>
      </c>
      <c r="AC4794" s="2">
        <v>2</v>
      </c>
      <c r="AD4794" s="8">
        <f t="shared" si="742"/>
        <v>1</v>
      </c>
      <c r="AE4794" s="8">
        <f>SUM(AD$3:AD4794)</f>
        <v>1660.2299999999975</v>
      </c>
      <c r="AF4794" s="2">
        <v>1.8</v>
      </c>
      <c r="AG4794" s="8">
        <f t="shared" si="746"/>
        <v>-1</v>
      </c>
      <c r="AH4794" s="8">
        <f>SUM(AG$3:AG4794)</f>
        <v>-347.72999999999928</v>
      </c>
      <c r="AI4794">
        <v>8</v>
      </c>
      <c r="AJ4794" s="8">
        <f t="shared" si="747"/>
        <v>-1</v>
      </c>
      <c r="AK4794" s="8">
        <f>SUM(AJ$3:AJ4794)</f>
        <v>-701.92</v>
      </c>
      <c r="AL4794" s="2">
        <v>8.5</v>
      </c>
      <c r="AM4794" s="8">
        <f t="shared" si="748"/>
        <v>-1</v>
      </c>
      <c r="AN4794" s="8">
        <f>SUM(AM$3:AM4794)</f>
        <v>96.5</v>
      </c>
      <c r="AO4794" s="2">
        <v>6.5</v>
      </c>
      <c r="AP4794" s="8">
        <f t="shared" si="749"/>
        <v>-1</v>
      </c>
      <c r="AQ4794" s="8">
        <f>SUM(AP$3:AP4794)</f>
        <v>-508</v>
      </c>
      <c r="AR4794">
        <v>3.45</v>
      </c>
      <c r="AS4794">
        <v>1.3</v>
      </c>
      <c r="AT4794" s="4">
        <f t="shared" si="743"/>
        <v>-1</v>
      </c>
      <c r="AU4794" s="5">
        <f>SUM($AT$3:AT4794)</f>
        <v>96.5</v>
      </c>
      <c r="AV4794" s="6">
        <f>SUM(R4794,U4794,X4794,AA4794,AD4794,AG4794)</f>
        <v>-0.72</v>
      </c>
    </row>
    <row r="4795" spans="1:48" x14ac:dyDescent="0.25">
      <c r="A4795">
        <f>IF(AND(G4795&lt;&gt;"",H4795&lt;&gt;"",I4795&lt;&gt;"",J4795&lt;&gt;"",K4795&lt;&gt;"",L4795&lt;&gt;"",M4795&lt;&gt;"",N4795&lt;&gt;"",O4795&lt;&gt;"",P4795&lt;&gt;"",Q4795&lt;&gt;"",T4795&lt;&gt;"",W4795&lt;&gt;"",Z4795&lt;&gt;"",AC4795&lt;&gt;"",AF4795&lt;&gt;"",AI4795&lt;&gt;"",AL4795&lt;&gt;"",AO4795&lt;&gt;"",AR4795&lt;&gt;"",AS4795&lt;&gt;""),1,0)</f>
        <v>1</v>
      </c>
      <c r="B4795" s="1">
        <v>43617</v>
      </c>
      <c r="C4795" t="s">
        <v>279</v>
      </c>
      <c r="D4795" t="s">
        <v>5546</v>
      </c>
      <c r="E4795" t="s">
        <v>317</v>
      </c>
      <c r="F4795" t="s">
        <v>507</v>
      </c>
      <c r="G4795">
        <v>2019</v>
      </c>
      <c r="H4795">
        <v>6</v>
      </c>
      <c r="I4795">
        <v>1</v>
      </c>
      <c r="J4795" t="s">
        <v>47</v>
      </c>
      <c r="K4795">
        <v>7</v>
      </c>
      <c r="L4795" s="3">
        <v>1</v>
      </c>
      <c r="M4795" s="3">
        <v>1</v>
      </c>
      <c r="N4795">
        <v>2.7</v>
      </c>
      <c r="O4795">
        <v>3.4</v>
      </c>
      <c r="P4795">
        <v>2.5</v>
      </c>
      <c r="Q4795" s="2">
        <v>1.57</v>
      </c>
      <c r="R4795" s="8">
        <f t="shared" si="744"/>
        <v>0.57000000000000006</v>
      </c>
      <c r="S4795" s="8">
        <f>SUM($R$3:R4795)</f>
        <v>-106.92000000000074</v>
      </c>
      <c r="T4795" s="2">
        <v>2.25</v>
      </c>
      <c r="U4795" s="8">
        <f t="shared" si="745"/>
        <v>-1</v>
      </c>
      <c r="V4795" s="8">
        <f>SUM($U$3:U4795)</f>
        <v>-440.53999999999894</v>
      </c>
      <c r="W4795" s="9">
        <v>1.2</v>
      </c>
      <c r="X4795" s="8">
        <f t="shared" si="740"/>
        <v>0.19999999999999996</v>
      </c>
      <c r="Y4795" s="8">
        <f>SUM($X$3:X4795)</f>
        <v>-98.240000000000194</v>
      </c>
      <c r="Z4795" s="9">
        <v>4.33</v>
      </c>
      <c r="AA4795" s="8">
        <f t="shared" si="741"/>
        <v>-1</v>
      </c>
      <c r="AB4795" s="8">
        <f>SUM($AA$3:AA4795)</f>
        <v>-574.13000000000034</v>
      </c>
      <c r="AC4795" s="2">
        <v>1.65</v>
      </c>
      <c r="AD4795" s="8">
        <f t="shared" si="742"/>
        <v>0.64999999999999991</v>
      </c>
      <c r="AE4795" s="8">
        <f>SUM(AD$3:AD4795)</f>
        <v>1660.8799999999976</v>
      </c>
      <c r="AF4795" s="2">
        <v>2.2000000000000002</v>
      </c>
      <c r="AG4795" s="8">
        <f t="shared" si="746"/>
        <v>1.2000000000000002</v>
      </c>
      <c r="AH4795" s="8">
        <f>SUM(AG$3:AG4795)</f>
        <v>-346.52999999999929</v>
      </c>
      <c r="AI4795">
        <v>11</v>
      </c>
      <c r="AJ4795" s="8">
        <f t="shared" si="747"/>
        <v>-1</v>
      </c>
      <c r="AK4795" s="8">
        <f>SUM(AJ$3:AJ4795)</f>
        <v>-702.92</v>
      </c>
      <c r="AL4795" s="2">
        <v>10</v>
      </c>
      <c r="AM4795" s="8">
        <f t="shared" si="748"/>
        <v>-1</v>
      </c>
      <c r="AN4795" s="8">
        <f>SUM(AM$3:AM4795)</f>
        <v>95.5</v>
      </c>
      <c r="AO4795" s="2">
        <v>6.5</v>
      </c>
      <c r="AP4795" s="8">
        <f t="shared" si="749"/>
        <v>5.5</v>
      </c>
      <c r="AQ4795" s="8">
        <f>SUM(AP$3:AP4795)</f>
        <v>-502.5</v>
      </c>
      <c r="AR4795">
        <v>5.25</v>
      </c>
      <c r="AS4795">
        <v>1.1599999999999999</v>
      </c>
      <c r="AT4795" s="4">
        <f t="shared" si="743"/>
        <v>-1</v>
      </c>
      <c r="AU4795" s="5">
        <f>SUM($AT$3:AT4795)</f>
        <v>95.5</v>
      </c>
      <c r="AV4795" s="6">
        <f>SUM(R4795,U4795,X4795,AA4795,AD4795,AG4795)</f>
        <v>0.62000000000000011</v>
      </c>
    </row>
    <row r="4796" spans="1:48" x14ac:dyDescent="0.25">
      <c r="A4796">
        <f>IF(AND(G4796&lt;&gt;"",H4796&lt;&gt;"",I4796&lt;&gt;"",J4796&lt;&gt;"",K4796&lt;&gt;"",L4796&lt;&gt;"",M4796&lt;&gt;"",N4796&lt;&gt;"",O4796&lt;&gt;"",P4796&lt;&gt;"",Q4796&lt;&gt;"",T4796&lt;&gt;"",W4796&lt;&gt;"",Z4796&lt;&gt;"",AC4796&lt;&gt;"",AF4796&lt;&gt;"",AI4796&lt;&gt;"",AL4796&lt;&gt;"",AO4796&lt;&gt;"",AR4796&lt;&gt;"",AS4796&lt;&gt;""),1,0)</f>
        <v>1</v>
      </c>
      <c r="B4796" s="1">
        <v>43617</v>
      </c>
      <c r="C4796" t="s">
        <v>3129</v>
      </c>
      <c r="D4796" t="s">
        <v>5547</v>
      </c>
      <c r="E4796" t="s">
        <v>3134</v>
      </c>
      <c r="F4796" t="s">
        <v>3148</v>
      </c>
      <c r="G4796">
        <v>2019</v>
      </c>
      <c r="H4796">
        <v>6</v>
      </c>
      <c r="I4796">
        <v>1</v>
      </c>
      <c r="J4796" t="s">
        <v>47</v>
      </c>
      <c r="K4796">
        <v>7</v>
      </c>
      <c r="L4796" s="3">
        <v>0</v>
      </c>
      <c r="M4796" s="3">
        <v>0</v>
      </c>
      <c r="N4796">
        <v>3</v>
      </c>
      <c r="O4796">
        <v>3.4</v>
      </c>
      <c r="P4796">
        <v>2.2999999999999998</v>
      </c>
      <c r="Q4796" s="2">
        <v>1.8</v>
      </c>
      <c r="R4796" s="8">
        <f t="shared" si="744"/>
        <v>-1</v>
      </c>
      <c r="S4796" s="8">
        <f>SUM($R$3:R4796)</f>
        <v>-107.92000000000074</v>
      </c>
      <c r="T4796" s="2">
        <v>1.95</v>
      </c>
      <c r="U4796" s="8">
        <f t="shared" si="745"/>
        <v>0.95</v>
      </c>
      <c r="V4796" s="8">
        <f>SUM($U$3:U4796)</f>
        <v>-439.58999999999895</v>
      </c>
      <c r="W4796" s="9">
        <v>1.33</v>
      </c>
      <c r="X4796" s="8">
        <f t="shared" si="740"/>
        <v>-1</v>
      </c>
      <c r="Y4796" s="8">
        <f>SUM($X$3:X4796)</f>
        <v>-99.240000000000194</v>
      </c>
      <c r="Z4796" s="9">
        <v>3.25</v>
      </c>
      <c r="AA4796" s="8">
        <f t="shared" si="741"/>
        <v>2.25</v>
      </c>
      <c r="AB4796" s="8">
        <f>SUM($AA$3:AA4796)</f>
        <v>-571.88000000000034</v>
      </c>
      <c r="AC4796" s="2">
        <v>2.0499999999999998</v>
      </c>
      <c r="AD4796" s="8">
        <f t="shared" si="742"/>
        <v>-1</v>
      </c>
      <c r="AE4796" s="8">
        <f>SUM(AD$3:AD4796)</f>
        <v>1659.8799999999976</v>
      </c>
      <c r="AF4796" s="2">
        <v>1.75</v>
      </c>
      <c r="AG4796" s="8">
        <f t="shared" si="746"/>
        <v>0.75</v>
      </c>
      <c r="AH4796" s="8">
        <f>SUM(AG$3:AG4796)</f>
        <v>-345.77999999999929</v>
      </c>
      <c r="AI4796">
        <v>9</v>
      </c>
      <c r="AJ4796" s="8">
        <f t="shared" si="747"/>
        <v>-1</v>
      </c>
      <c r="AK4796" s="8">
        <f>SUM(AJ$3:AJ4796)</f>
        <v>-703.92</v>
      </c>
      <c r="AL4796" s="2">
        <v>11</v>
      </c>
      <c r="AM4796" s="8">
        <f t="shared" si="748"/>
        <v>-1</v>
      </c>
      <c r="AN4796" s="8">
        <f>SUM(AM$3:AM4796)</f>
        <v>94.5</v>
      </c>
      <c r="AO4796" s="2">
        <v>6.5</v>
      </c>
      <c r="AP4796" s="8">
        <f t="shared" si="749"/>
        <v>-1</v>
      </c>
      <c r="AQ4796" s="8">
        <f>SUM(AP$3:AP4796)</f>
        <v>-503.5</v>
      </c>
      <c r="AR4796">
        <v>6.25</v>
      </c>
      <c r="AS4796">
        <v>1.1200000000000001</v>
      </c>
      <c r="AT4796" s="4">
        <f t="shared" si="743"/>
        <v>-1</v>
      </c>
      <c r="AU4796" s="5">
        <f>SUM($AT$3:AT4796)</f>
        <v>94.5</v>
      </c>
      <c r="AV4796" s="6">
        <f>SUM(R4796,U4796,X4796,AA4796,AD4796,AG4796)</f>
        <v>0.95</v>
      </c>
    </row>
    <row r="4797" spans="1:48" x14ac:dyDescent="0.25">
      <c r="A4797">
        <f>IF(AND(G4797&lt;&gt;"",H4797&lt;&gt;"",I4797&lt;&gt;"",J4797&lt;&gt;"",K4797&lt;&gt;"",L4797&lt;&gt;"",M4797&lt;&gt;"",N4797&lt;&gt;"",O4797&lt;&gt;"",P4797&lt;&gt;"",Q4797&lt;&gt;"",T4797&lt;&gt;"",W4797&lt;&gt;"",Z4797&lt;&gt;"",AC4797&lt;&gt;"",AF4797&lt;&gt;"",AI4797&lt;&gt;"",AL4797&lt;&gt;"",AO4797&lt;&gt;"",AR4797&lt;&gt;"",AS4797&lt;&gt;""),1,0)</f>
        <v>1</v>
      </c>
      <c r="B4797" s="1">
        <v>43617</v>
      </c>
      <c r="C4797" t="s">
        <v>3129</v>
      </c>
      <c r="D4797" t="s">
        <v>5548</v>
      </c>
      <c r="E4797" t="s">
        <v>3137</v>
      </c>
      <c r="F4797" t="s">
        <v>3145</v>
      </c>
      <c r="G4797">
        <v>2019</v>
      </c>
      <c r="H4797">
        <v>6</v>
      </c>
      <c r="I4797">
        <v>1</v>
      </c>
      <c r="J4797" t="s">
        <v>47</v>
      </c>
      <c r="K4797">
        <v>7</v>
      </c>
      <c r="L4797" s="3">
        <v>0</v>
      </c>
      <c r="M4797" s="3">
        <v>1</v>
      </c>
      <c r="N4797">
        <v>1.53</v>
      </c>
      <c r="O4797">
        <v>4.33</v>
      </c>
      <c r="P4797">
        <v>5.5</v>
      </c>
      <c r="Q4797" s="2">
        <v>1.9</v>
      </c>
      <c r="R4797" s="8">
        <f t="shared" si="744"/>
        <v>-1</v>
      </c>
      <c r="S4797" s="8">
        <f>SUM($R$3:R4797)</f>
        <v>-108.92000000000074</v>
      </c>
      <c r="T4797" s="2">
        <v>1.9</v>
      </c>
      <c r="U4797" s="8">
        <f t="shared" si="745"/>
        <v>0.89999999999999991</v>
      </c>
      <c r="V4797" s="8">
        <f>SUM($U$3:U4797)</f>
        <v>-438.68999999999897</v>
      </c>
      <c r="W4797" s="9">
        <v>1.22</v>
      </c>
      <c r="X4797" s="8">
        <f t="shared" si="740"/>
        <v>-1</v>
      </c>
      <c r="Y4797" s="8">
        <f>SUM($X$3:X4797)</f>
        <v>-100.24000000000019</v>
      </c>
      <c r="Z4797" s="9">
        <v>4</v>
      </c>
      <c r="AA4797" s="8">
        <f t="shared" si="741"/>
        <v>3</v>
      </c>
      <c r="AB4797" s="8">
        <f>SUM($AA$3:AA4797)</f>
        <v>-568.88000000000034</v>
      </c>
      <c r="AC4797" s="2">
        <v>1.72</v>
      </c>
      <c r="AD4797" s="8">
        <f t="shared" si="742"/>
        <v>-1</v>
      </c>
      <c r="AE4797" s="8">
        <f>SUM(AD$3:AD4797)</f>
        <v>1658.8799999999976</v>
      </c>
      <c r="AF4797" s="2">
        <v>2.0699999999999998</v>
      </c>
      <c r="AG4797" s="8">
        <f t="shared" si="746"/>
        <v>1.0699999999999998</v>
      </c>
      <c r="AH4797" s="8">
        <f>SUM(AG$3:AG4797)</f>
        <v>-344.7099999999993</v>
      </c>
      <c r="AI4797">
        <v>7</v>
      </c>
      <c r="AJ4797" s="8">
        <f t="shared" si="747"/>
        <v>-1</v>
      </c>
      <c r="AK4797" s="8">
        <f>SUM(AJ$3:AJ4797)</f>
        <v>-704.92</v>
      </c>
      <c r="AL4797" s="2">
        <v>8</v>
      </c>
      <c r="AM4797" s="8">
        <f t="shared" si="748"/>
        <v>-1</v>
      </c>
      <c r="AN4797" s="8">
        <f>SUM(AM$3:AM4797)</f>
        <v>93.5</v>
      </c>
      <c r="AO4797" s="2">
        <v>8</v>
      </c>
      <c r="AP4797" s="8">
        <f t="shared" si="749"/>
        <v>-1</v>
      </c>
      <c r="AQ4797" s="8">
        <f>SUM(AP$3:AP4797)</f>
        <v>-504.5</v>
      </c>
      <c r="AR4797">
        <v>2.35</v>
      </c>
      <c r="AS4797">
        <v>1.57</v>
      </c>
      <c r="AT4797" s="4">
        <f t="shared" si="743"/>
        <v>-1</v>
      </c>
      <c r="AU4797" s="5">
        <f>SUM($AT$3:AT4797)</f>
        <v>93.5</v>
      </c>
      <c r="AV4797" s="6">
        <f>SUM(R4797,U4797,X4797,AA4797,AD4797,AG4797)</f>
        <v>1.9699999999999998</v>
      </c>
    </row>
    <row r="4798" spans="1:48" x14ac:dyDescent="0.25">
      <c r="A4798">
        <f>IF(AND(G4798&lt;&gt;"",H4798&lt;&gt;"",I4798&lt;&gt;"",J4798&lt;&gt;"",K4798&lt;&gt;"",L4798&lt;&gt;"",M4798&lt;&gt;"",N4798&lt;&gt;"",O4798&lt;&gt;"",P4798&lt;&gt;"",Q4798&lt;&gt;"",T4798&lt;&gt;"",W4798&lt;&gt;"",Z4798&lt;&gt;"",AC4798&lt;&gt;"",AF4798&lt;&gt;"",AI4798&lt;&gt;"",AL4798&lt;&gt;"",AO4798&lt;&gt;"",AR4798&lt;&gt;"",AS4798&lt;&gt;""),1,0)</f>
        <v>1</v>
      </c>
      <c r="B4798" s="1">
        <v>43617</v>
      </c>
      <c r="C4798" t="s">
        <v>3129</v>
      </c>
      <c r="D4798" t="s">
        <v>5549</v>
      </c>
      <c r="E4798" t="s">
        <v>3138</v>
      </c>
      <c r="F4798" t="s">
        <v>3132</v>
      </c>
      <c r="G4798">
        <v>2019</v>
      </c>
      <c r="H4798">
        <v>6</v>
      </c>
      <c r="I4798">
        <v>1</v>
      </c>
      <c r="J4798" t="s">
        <v>47</v>
      </c>
      <c r="K4798">
        <v>7</v>
      </c>
      <c r="L4798" s="3">
        <v>1</v>
      </c>
      <c r="M4798" s="3">
        <v>1</v>
      </c>
      <c r="N4798">
        <v>2.0499999999999998</v>
      </c>
      <c r="O4798">
        <v>3.5</v>
      </c>
      <c r="P4798">
        <v>3.5</v>
      </c>
      <c r="Q4798" s="2">
        <v>1.7</v>
      </c>
      <c r="R4798" s="8">
        <f t="shared" si="744"/>
        <v>0.7</v>
      </c>
      <c r="S4798" s="8">
        <f>SUM($R$3:R4798)</f>
        <v>-108.22000000000074</v>
      </c>
      <c r="T4798" s="2">
        <v>2.0499999999999998</v>
      </c>
      <c r="U4798" s="8">
        <f t="shared" si="745"/>
        <v>-1</v>
      </c>
      <c r="V4798" s="8">
        <f>SUM($U$3:U4798)</f>
        <v>-439.68999999999897</v>
      </c>
      <c r="W4798" s="9">
        <v>1.25</v>
      </c>
      <c r="X4798" s="8">
        <f t="shared" si="740"/>
        <v>0.25</v>
      </c>
      <c r="Y4798" s="8">
        <f>SUM($X$3:X4798)</f>
        <v>-99.990000000000194</v>
      </c>
      <c r="Z4798" s="9">
        <v>3.75</v>
      </c>
      <c r="AA4798" s="8">
        <f t="shared" si="741"/>
        <v>-1</v>
      </c>
      <c r="AB4798" s="8">
        <f>SUM($AA$3:AA4798)</f>
        <v>-569.88000000000034</v>
      </c>
      <c r="AC4798" s="2">
        <v>1.85</v>
      </c>
      <c r="AD4798" s="8">
        <f t="shared" si="742"/>
        <v>0.85000000000000009</v>
      </c>
      <c r="AE4798" s="8">
        <f>SUM(AD$3:AD4798)</f>
        <v>1659.7299999999975</v>
      </c>
      <c r="AF4798" s="2">
        <v>1.95</v>
      </c>
      <c r="AG4798" s="8">
        <f t="shared" si="746"/>
        <v>0.95</v>
      </c>
      <c r="AH4798" s="8">
        <f>SUM(AG$3:AG4798)</f>
        <v>-343.75999999999931</v>
      </c>
      <c r="AI4798">
        <v>8</v>
      </c>
      <c r="AJ4798" s="8">
        <f t="shared" si="747"/>
        <v>-1</v>
      </c>
      <c r="AK4798" s="8">
        <f>SUM(AJ$3:AJ4798)</f>
        <v>-705.92</v>
      </c>
      <c r="AL4798" s="2">
        <v>8.5</v>
      </c>
      <c r="AM4798" s="8">
        <f t="shared" si="748"/>
        <v>-1</v>
      </c>
      <c r="AN4798" s="8">
        <f>SUM(AM$3:AM4798)</f>
        <v>92.5</v>
      </c>
      <c r="AO4798" s="2">
        <v>6.5</v>
      </c>
      <c r="AP4798" s="8">
        <f t="shared" si="749"/>
        <v>5.5</v>
      </c>
      <c r="AQ4798" s="8">
        <f>SUM(AP$3:AP4798)</f>
        <v>-499</v>
      </c>
      <c r="AR4798">
        <v>3.7</v>
      </c>
      <c r="AS4798">
        <v>1.26</v>
      </c>
      <c r="AT4798" s="4">
        <f t="shared" si="743"/>
        <v>-1</v>
      </c>
      <c r="AU4798" s="5">
        <f>SUM($AT$3:AT4798)</f>
        <v>92.5</v>
      </c>
      <c r="AV4798" s="6">
        <f>SUM(R4798,U4798,X4798,AA4798,AD4798,AG4798)</f>
        <v>0.75</v>
      </c>
    </row>
    <row r="4799" spans="1:48" x14ac:dyDescent="0.25">
      <c r="A4799">
        <f>IF(AND(G4799&lt;&gt;"",H4799&lt;&gt;"",I4799&lt;&gt;"",J4799&lt;&gt;"",K4799&lt;&gt;"",L4799&lt;&gt;"",M4799&lt;&gt;"",N4799&lt;&gt;"",O4799&lt;&gt;"",P4799&lt;&gt;"",Q4799&lt;&gt;"",T4799&lt;&gt;"",W4799&lt;&gt;"",Z4799&lt;&gt;"",AC4799&lt;&gt;"",AF4799&lt;&gt;"",AI4799&lt;&gt;"",AL4799&lt;&gt;"",AO4799&lt;&gt;"",AR4799&lt;&gt;"",AS4799&lt;&gt;""),1,0)</f>
        <v>0</v>
      </c>
      <c r="B4799" s="1">
        <v>43617</v>
      </c>
      <c r="C4799" t="s">
        <v>3129</v>
      </c>
      <c r="D4799" t="s">
        <v>5550</v>
      </c>
      <c r="E4799" t="s">
        <v>3147</v>
      </c>
      <c r="F4799" t="s">
        <v>3143</v>
      </c>
      <c r="G4799">
        <v>2019</v>
      </c>
      <c r="H4799">
        <v>6</v>
      </c>
      <c r="I4799">
        <v>1</v>
      </c>
      <c r="J4799" t="s">
        <v>47</v>
      </c>
      <c r="K4799">
        <v>7</v>
      </c>
      <c r="L4799" s="3">
        <v>0</v>
      </c>
      <c r="M4799" s="3">
        <v>2</v>
      </c>
      <c r="N4799">
        <v>3.8</v>
      </c>
      <c r="O4799">
        <v>4</v>
      </c>
      <c r="P4799">
        <v>1.8</v>
      </c>
      <c r="Q4799" s="2">
        <v>1.95</v>
      </c>
      <c r="R4799" s="8" t="str">
        <f t="shared" si="744"/>
        <v/>
      </c>
      <c r="S4799" s="8">
        <f>SUM($R$3:R4799)</f>
        <v>-108.22000000000074</v>
      </c>
      <c r="T4799" s="2">
        <v>1.8</v>
      </c>
      <c r="U4799" s="8" t="str">
        <f t="shared" si="745"/>
        <v/>
      </c>
      <c r="V4799" s="8">
        <f>SUM($U$3:U4799)</f>
        <v>-439.68999999999897</v>
      </c>
      <c r="W4799" s="9">
        <v>1.33</v>
      </c>
      <c r="X4799" s="8" t="str">
        <f t="shared" si="740"/>
        <v/>
      </c>
      <c r="Y4799" s="8">
        <f>SUM($X$3:X4799)</f>
        <v>-99.990000000000194</v>
      </c>
      <c r="Z4799" s="9">
        <v>3.25</v>
      </c>
      <c r="AA4799" s="8" t="str">
        <f t="shared" si="741"/>
        <v/>
      </c>
      <c r="AB4799" s="8">
        <f>SUM($AA$3:AA4799)</f>
        <v>-569.88000000000034</v>
      </c>
      <c r="AC4799" s="2">
        <v>2.1</v>
      </c>
      <c r="AD4799" s="8" t="str">
        <f t="shared" si="742"/>
        <v/>
      </c>
      <c r="AE4799" s="8">
        <f>SUM(AD$3:AD4799)</f>
        <v>1659.7299999999975</v>
      </c>
      <c r="AF4799" s="2">
        <v>1.7</v>
      </c>
      <c r="AG4799" s="8" t="str">
        <f t="shared" si="746"/>
        <v/>
      </c>
      <c r="AH4799" s="8">
        <f>SUM(AG$3:AG4799)</f>
        <v>-343.75999999999931</v>
      </c>
      <c r="AI4799">
        <v>9.5</v>
      </c>
      <c r="AJ4799" s="8" t="str">
        <f t="shared" si="747"/>
        <v/>
      </c>
      <c r="AK4799" s="8">
        <f>SUM(AJ$3:AJ4799)</f>
        <v>-705.92</v>
      </c>
      <c r="AL4799" s="2">
        <v>12</v>
      </c>
      <c r="AM4799" s="8" t="str">
        <f t="shared" si="748"/>
        <v/>
      </c>
      <c r="AN4799" s="8">
        <f>SUM(AM$3:AM4799)</f>
        <v>92.5</v>
      </c>
      <c r="AO4799" s="2">
        <v>7.5</v>
      </c>
      <c r="AP4799" s="8" t="str">
        <f t="shared" si="749"/>
        <v/>
      </c>
      <c r="AQ4799" s="8">
        <f>SUM(AP$3:AP4799)</f>
        <v>-499</v>
      </c>
      <c r="AT4799" s="4" t="str">
        <f t="shared" si="743"/>
        <v/>
      </c>
      <c r="AU4799" s="5">
        <f>SUM($AT$3:AT4799)</f>
        <v>92.5</v>
      </c>
      <c r="AV4799" s="6">
        <f>SUM(R4799,U4799,X4799,AA4799,AD4799,AG4799)</f>
        <v>0</v>
      </c>
    </row>
    <row r="4800" spans="1:48" x14ac:dyDescent="0.25">
      <c r="A4800">
        <f>IF(AND(G4800&lt;&gt;"",H4800&lt;&gt;"",I4800&lt;&gt;"",J4800&lt;&gt;"",K4800&lt;&gt;"",L4800&lt;&gt;"",M4800&lt;&gt;"",N4800&lt;&gt;"",O4800&lt;&gt;"",P4800&lt;&gt;"",Q4800&lt;&gt;"",T4800&lt;&gt;"",W4800&lt;&gt;"",Z4800&lt;&gt;"",AC4800&lt;&gt;"",AF4800&lt;&gt;"",AI4800&lt;&gt;"",AL4800&lt;&gt;"",AO4800&lt;&gt;"",AR4800&lt;&gt;"",AS4800&lt;&gt;""),1,0)</f>
        <v>1</v>
      </c>
      <c r="B4800" s="1">
        <v>43615</v>
      </c>
      <c r="C4800" t="s">
        <v>5527</v>
      </c>
      <c r="D4800" t="s">
        <v>5551</v>
      </c>
      <c r="E4800" t="s">
        <v>3203</v>
      </c>
      <c r="F4800" t="s">
        <v>487</v>
      </c>
      <c r="G4800">
        <v>2019</v>
      </c>
      <c r="H4800">
        <v>5</v>
      </c>
      <c r="I4800">
        <v>30</v>
      </c>
      <c r="J4800" t="s">
        <v>98</v>
      </c>
      <c r="K4800">
        <v>5</v>
      </c>
      <c r="L4800" s="3">
        <v>1</v>
      </c>
      <c r="M4800" s="3">
        <v>1</v>
      </c>
      <c r="N4800">
        <v>2.0499999999999998</v>
      </c>
      <c r="O4800">
        <v>3.2</v>
      </c>
      <c r="P4800">
        <v>3.8</v>
      </c>
      <c r="Q4800" s="2">
        <v>2.25</v>
      </c>
      <c r="R4800" s="8">
        <f t="shared" si="744"/>
        <v>1.25</v>
      </c>
      <c r="S4800" s="8">
        <f>SUM($R$3:R4800)</f>
        <v>-106.97000000000074</v>
      </c>
      <c r="T4800" s="2">
        <v>1.57</v>
      </c>
      <c r="U4800" s="8">
        <f t="shared" si="745"/>
        <v>-1</v>
      </c>
      <c r="V4800" s="8">
        <f>SUM($U$3:U4800)</f>
        <v>-440.68999999999897</v>
      </c>
      <c r="W4800" s="9">
        <v>1.57</v>
      </c>
      <c r="X4800" s="8">
        <f t="shared" si="740"/>
        <v>0.57000000000000006</v>
      </c>
      <c r="Y4800" s="8">
        <f>SUM($X$3:X4800)</f>
        <v>-99.420000000000201</v>
      </c>
      <c r="Z4800" s="9">
        <v>2.25</v>
      </c>
      <c r="AA4800" s="8">
        <f t="shared" si="741"/>
        <v>-1</v>
      </c>
      <c r="AB4800" s="8">
        <f>SUM($AA$3:AA4800)</f>
        <v>-570.88000000000034</v>
      </c>
      <c r="AC4800" s="2">
        <v>2.7</v>
      </c>
      <c r="AD4800" s="8">
        <f t="shared" si="742"/>
        <v>1.7000000000000002</v>
      </c>
      <c r="AE4800" s="8">
        <f>SUM(AD$3:AD4800)</f>
        <v>1661.4299999999976</v>
      </c>
      <c r="AF4800" s="2">
        <v>1.44</v>
      </c>
      <c r="AG4800" s="8">
        <f t="shared" si="746"/>
        <v>0.43999999999999995</v>
      </c>
      <c r="AH4800" s="8">
        <f>SUM(AG$3:AG4800)</f>
        <v>-343.31999999999931</v>
      </c>
      <c r="AI4800">
        <v>5.5</v>
      </c>
      <c r="AJ4800" s="8">
        <f t="shared" si="747"/>
        <v>-1</v>
      </c>
      <c r="AK4800" s="8">
        <f>SUM(AJ$3:AJ4800)</f>
        <v>-706.92</v>
      </c>
      <c r="AL4800" s="2">
        <v>10</v>
      </c>
      <c r="AM4800" s="8">
        <f t="shared" si="748"/>
        <v>-1</v>
      </c>
      <c r="AN4800" s="8">
        <f>SUM(AM$3:AM4800)</f>
        <v>91.5</v>
      </c>
      <c r="AO4800" s="2">
        <v>6.5</v>
      </c>
      <c r="AP4800" s="8">
        <f t="shared" si="749"/>
        <v>5.5</v>
      </c>
      <c r="AQ4800" s="8">
        <f>SUM(AP$3:AP4800)</f>
        <v>-493.5</v>
      </c>
      <c r="AR4800">
        <v>4.25</v>
      </c>
      <c r="AS4800">
        <v>1.21</v>
      </c>
      <c r="AT4800" s="4">
        <f t="shared" si="743"/>
        <v>-1</v>
      </c>
      <c r="AU4800" s="5">
        <f>SUM($AT$3:AT4800)</f>
        <v>91.5</v>
      </c>
      <c r="AV4800" s="6">
        <f>SUM(R4800,U4800,X4800,AA4800,AD4800,AG4800)</f>
        <v>1.9600000000000002</v>
      </c>
    </row>
    <row r="4801" spans="1:48" x14ac:dyDescent="0.25">
      <c r="A4801">
        <f>IF(AND(G4801&lt;&gt;"",H4801&lt;&gt;"",I4801&lt;&gt;"",J4801&lt;&gt;"",K4801&lt;&gt;"",L4801&lt;&gt;"",M4801&lt;&gt;"",N4801&lt;&gt;"",O4801&lt;&gt;"",P4801&lt;&gt;"",Q4801&lt;&gt;"",T4801&lt;&gt;"",W4801&lt;&gt;"",Z4801&lt;&gt;"",AC4801&lt;&gt;"",AF4801&lt;&gt;"",AI4801&lt;&gt;"",AL4801&lt;&gt;"",AO4801&lt;&gt;"",AR4801&lt;&gt;"",AS4801&lt;&gt;""),1,0)</f>
        <v>1</v>
      </c>
      <c r="B4801" s="1">
        <v>43615</v>
      </c>
      <c r="C4801" t="s">
        <v>279</v>
      </c>
      <c r="D4801" t="s">
        <v>5552</v>
      </c>
      <c r="E4801" t="s">
        <v>618</v>
      </c>
      <c r="F4801" t="s">
        <v>323</v>
      </c>
      <c r="G4801">
        <v>2019</v>
      </c>
      <c r="H4801">
        <v>5</v>
      </c>
      <c r="I4801">
        <v>30</v>
      </c>
      <c r="J4801" t="s">
        <v>98</v>
      </c>
      <c r="K4801">
        <v>5</v>
      </c>
      <c r="L4801" s="3">
        <v>3</v>
      </c>
      <c r="M4801" s="3">
        <v>0</v>
      </c>
      <c r="N4801">
        <v>1.5</v>
      </c>
      <c r="O4801">
        <v>4</v>
      </c>
      <c r="P4801">
        <v>7</v>
      </c>
      <c r="Q4801" s="2">
        <v>1.75</v>
      </c>
      <c r="R4801" s="8">
        <f t="shared" si="744"/>
        <v>-1</v>
      </c>
      <c r="S4801" s="8">
        <f>SUM($R$3:R4801)</f>
        <v>-107.97000000000074</v>
      </c>
      <c r="T4801" s="2">
        <v>2</v>
      </c>
      <c r="U4801" s="8">
        <f t="shared" si="745"/>
        <v>1</v>
      </c>
      <c r="V4801" s="8">
        <f>SUM($U$3:U4801)</f>
        <v>-439.68999999999897</v>
      </c>
      <c r="W4801" s="9">
        <v>1.2</v>
      </c>
      <c r="X4801" s="8">
        <f t="shared" si="740"/>
        <v>0.19999999999999996</v>
      </c>
      <c r="Y4801" s="8">
        <f>SUM($X$3:X4801)</f>
        <v>-99.220000000000198</v>
      </c>
      <c r="Z4801" s="9">
        <v>4.33</v>
      </c>
      <c r="AA4801" s="8">
        <f t="shared" si="741"/>
        <v>-1</v>
      </c>
      <c r="AB4801" s="8">
        <f>SUM($AA$3:AA4801)</f>
        <v>-571.88000000000034</v>
      </c>
      <c r="AC4801" s="2">
        <v>1.65</v>
      </c>
      <c r="AD4801" s="8">
        <f t="shared" si="742"/>
        <v>0.64999999999999991</v>
      </c>
      <c r="AE4801" s="8">
        <f>SUM(AD$3:AD4801)</f>
        <v>1662.0799999999977</v>
      </c>
      <c r="AF4801" s="2">
        <v>2.2000000000000002</v>
      </c>
      <c r="AG4801" s="8">
        <f t="shared" si="746"/>
        <v>-1</v>
      </c>
      <c r="AH4801" s="8">
        <f>SUM(AG$3:AG4801)</f>
        <v>-344.31999999999931</v>
      </c>
      <c r="AI4801">
        <v>8</v>
      </c>
      <c r="AJ4801" s="8">
        <f t="shared" si="747"/>
        <v>-1</v>
      </c>
      <c r="AK4801" s="8">
        <f>SUM(AJ$3:AJ4801)</f>
        <v>-707.92</v>
      </c>
      <c r="AL4801" s="2">
        <v>8</v>
      </c>
      <c r="AM4801" s="8">
        <f t="shared" si="748"/>
        <v>-1</v>
      </c>
      <c r="AN4801" s="8">
        <f>SUM(AM$3:AM4801)</f>
        <v>90.5</v>
      </c>
      <c r="AO4801" s="2">
        <v>7.5</v>
      </c>
      <c r="AP4801" s="8">
        <f t="shared" si="749"/>
        <v>-1</v>
      </c>
      <c r="AQ4801" s="8">
        <f>SUM(AP$3:AP4801)</f>
        <v>-494.5</v>
      </c>
      <c r="AR4801">
        <v>2.37</v>
      </c>
      <c r="AS4801">
        <v>1.55</v>
      </c>
      <c r="AT4801" s="4">
        <f t="shared" si="743"/>
        <v>-1</v>
      </c>
      <c r="AU4801" s="5">
        <f>SUM($AT$3:AT4801)</f>
        <v>90.5</v>
      </c>
      <c r="AV4801" s="6">
        <f>SUM(R4801,U4801,X4801,AA4801,AD4801,AG4801)</f>
        <v>-1.1500000000000001</v>
      </c>
    </row>
    <row r="4802" spans="1:48" x14ac:dyDescent="0.25">
      <c r="A4802">
        <f>IF(AND(G4802&lt;&gt;"",H4802&lt;&gt;"",I4802&lt;&gt;"",J4802&lt;&gt;"",K4802&lt;&gt;"",L4802&lt;&gt;"",M4802&lt;&gt;"",N4802&lt;&gt;"",O4802&lt;&gt;"",P4802&lt;&gt;"",Q4802&lt;&gt;"",T4802&lt;&gt;"",W4802&lt;&gt;"",Z4802&lt;&gt;"",AC4802&lt;&gt;"",AF4802&lt;&gt;"",AI4802&lt;&gt;"",AL4802&lt;&gt;"",AO4802&lt;&gt;"",AR4802&lt;&gt;"",AS4802&lt;&gt;""),1,0)</f>
        <v>1</v>
      </c>
      <c r="B4802" s="1">
        <v>43615</v>
      </c>
      <c r="C4802" t="s">
        <v>279</v>
      </c>
      <c r="D4802" t="s">
        <v>5553</v>
      </c>
      <c r="E4802" t="s">
        <v>684</v>
      </c>
      <c r="F4802" t="s">
        <v>502</v>
      </c>
      <c r="G4802">
        <v>2019</v>
      </c>
      <c r="H4802">
        <v>5</v>
      </c>
      <c r="I4802">
        <v>30</v>
      </c>
      <c r="J4802" t="s">
        <v>98</v>
      </c>
      <c r="K4802">
        <v>5</v>
      </c>
      <c r="L4802" s="3">
        <v>3</v>
      </c>
      <c r="M4802" s="3">
        <v>3</v>
      </c>
      <c r="N4802">
        <v>2.4</v>
      </c>
      <c r="O4802">
        <v>3.6</v>
      </c>
      <c r="P4802">
        <v>2.7</v>
      </c>
      <c r="Q4802" s="2">
        <v>1.75</v>
      </c>
      <c r="R4802" s="8">
        <f t="shared" si="744"/>
        <v>0.75</v>
      </c>
      <c r="S4802" s="8">
        <f>SUM($R$3:R4802)</f>
        <v>-107.22000000000074</v>
      </c>
      <c r="T4802" s="2">
        <v>2</v>
      </c>
      <c r="U4802" s="8">
        <f t="shared" si="745"/>
        <v>-1</v>
      </c>
      <c r="V4802" s="8">
        <f>SUM($U$3:U4802)</f>
        <v>-440.68999999999897</v>
      </c>
      <c r="W4802" s="9">
        <v>1.28</v>
      </c>
      <c r="X4802" s="8">
        <f t="shared" si="740"/>
        <v>0.28000000000000003</v>
      </c>
      <c r="Y4802" s="8">
        <f>SUM($X$3:X4802)</f>
        <v>-98.940000000000197</v>
      </c>
      <c r="Z4802" s="9">
        <v>3.5</v>
      </c>
      <c r="AA4802" s="8">
        <f t="shared" si="741"/>
        <v>-1</v>
      </c>
      <c r="AB4802" s="8">
        <f>SUM($AA$3:AA4802)</f>
        <v>-572.88000000000034</v>
      </c>
      <c r="AC4802" s="2">
        <v>1.95</v>
      </c>
      <c r="AD4802" s="8">
        <f t="shared" si="742"/>
        <v>0.95</v>
      </c>
      <c r="AE4802" s="8">
        <f>SUM(AD$3:AD4802)</f>
        <v>1663.0299999999977</v>
      </c>
      <c r="AF4802" s="2">
        <v>1.85</v>
      </c>
      <c r="AG4802" s="8">
        <f t="shared" si="746"/>
        <v>-1</v>
      </c>
      <c r="AH4802" s="8">
        <f>SUM(AG$3:AG4802)</f>
        <v>-345.31999999999931</v>
      </c>
      <c r="AI4802">
        <v>8.5</v>
      </c>
      <c r="AJ4802" s="8">
        <f t="shared" si="747"/>
        <v>-1</v>
      </c>
      <c r="AK4802" s="8">
        <f>SUM(AJ$3:AJ4802)</f>
        <v>-708.92</v>
      </c>
      <c r="AL4802" s="2">
        <v>9.5</v>
      </c>
      <c r="AM4802" s="8">
        <f t="shared" si="748"/>
        <v>-1</v>
      </c>
      <c r="AN4802" s="8">
        <f>SUM(AM$3:AM4802)</f>
        <v>89.5</v>
      </c>
      <c r="AO4802" s="2">
        <v>6.5</v>
      </c>
      <c r="AP4802" s="8">
        <f t="shared" si="749"/>
        <v>-1</v>
      </c>
      <c r="AQ4802" s="8">
        <f>SUM(AP$3:AP4802)</f>
        <v>-495.5</v>
      </c>
      <c r="AR4802">
        <v>4.8</v>
      </c>
      <c r="AS4802">
        <v>1.17</v>
      </c>
      <c r="AT4802" s="4">
        <f t="shared" si="743"/>
        <v>-1</v>
      </c>
      <c r="AU4802" s="5">
        <f>SUM($AT$3:AT4802)</f>
        <v>89.5</v>
      </c>
      <c r="AV4802" s="6">
        <f>SUM(R4802,U4802,X4802,AA4802,AD4802,AG4802)</f>
        <v>-1.02</v>
      </c>
    </row>
    <row r="4803" spans="1:48" x14ac:dyDescent="0.25">
      <c r="A4803">
        <f>IF(AND(G4803&lt;&gt;"",H4803&lt;&gt;"",I4803&lt;&gt;"",J4803&lt;&gt;"",K4803&lt;&gt;"",L4803&lt;&gt;"",M4803&lt;&gt;"",N4803&lt;&gt;"",O4803&lt;&gt;"",P4803&lt;&gt;"",Q4803&lt;&gt;"",T4803&lt;&gt;"",W4803&lt;&gt;"",Z4803&lt;&gt;"",AC4803&lt;&gt;"",AF4803&lt;&gt;"",AI4803&lt;&gt;"",AL4803&lt;&gt;"",AO4803&lt;&gt;"",AR4803&lt;&gt;"",AS4803&lt;&gt;""),1,0)</f>
        <v>1</v>
      </c>
      <c r="B4803" s="1">
        <v>43615</v>
      </c>
      <c r="C4803" t="s">
        <v>279</v>
      </c>
      <c r="D4803" t="s">
        <v>5554</v>
      </c>
      <c r="E4803" t="s">
        <v>499</v>
      </c>
      <c r="F4803" t="s">
        <v>504</v>
      </c>
      <c r="G4803">
        <v>2019</v>
      </c>
      <c r="H4803">
        <v>5</v>
      </c>
      <c r="I4803">
        <v>30</v>
      </c>
      <c r="J4803" t="s">
        <v>98</v>
      </c>
      <c r="K4803">
        <v>5</v>
      </c>
      <c r="L4803" s="3">
        <v>2</v>
      </c>
      <c r="M4803" s="3">
        <v>1</v>
      </c>
      <c r="N4803">
        <v>1.8</v>
      </c>
      <c r="O4803">
        <v>3.75</v>
      </c>
      <c r="P4803">
        <v>4.2</v>
      </c>
      <c r="Q4803" s="2">
        <v>1.7</v>
      </c>
      <c r="R4803" s="8">
        <f t="shared" si="744"/>
        <v>0.7</v>
      </c>
      <c r="S4803" s="8">
        <f>SUM($R$3:R4803)</f>
        <v>-106.52000000000073</v>
      </c>
      <c r="T4803" s="2">
        <v>2.0499999999999998</v>
      </c>
      <c r="U4803" s="8">
        <f t="shared" si="745"/>
        <v>-1</v>
      </c>
      <c r="V4803" s="8">
        <f>SUM($U$3:U4803)</f>
        <v>-441.68999999999897</v>
      </c>
      <c r="W4803" s="9">
        <v>1.22</v>
      </c>
      <c r="X4803" s="8">
        <f t="shared" si="740"/>
        <v>0.21999999999999997</v>
      </c>
      <c r="Y4803" s="8">
        <f>SUM($X$3:X4803)</f>
        <v>-98.720000000000198</v>
      </c>
      <c r="Z4803" s="9">
        <v>4</v>
      </c>
      <c r="AA4803" s="8">
        <f t="shared" si="741"/>
        <v>-1</v>
      </c>
      <c r="AB4803" s="8">
        <f>SUM($AA$3:AA4803)</f>
        <v>-573.88000000000034</v>
      </c>
      <c r="AC4803" s="2">
        <v>1.8</v>
      </c>
      <c r="AD4803" s="8">
        <f t="shared" si="742"/>
        <v>0.8</v>
      </c>
      <c r="AE4803" s="8">
        <f>SUM(AD$3:AD4803)</f>
        <v>1663.8299999999977</v>
      </c>
      <c r="AF4803" s="2">
        <v>2</v>
      </c>
      <c r="AG4803" s="8">
        <f t="shared" si="746"/>
        <v>-1</v>
      </c>
      <c r="AH4803" s="8">
        <f>SUM(AG$3:AG4803)</f>
        <v>-346.31999999999931</v>
      </c>
      <c r="AI4803">
        <v>8</v>
      </c>
      <c r="AJ4803" s="8">
        <f t="shared" si="747"/>
        <v>-1</v>
      </c>
      <c r="AK4803" s="8">
        <f>SUM(AJ$3:AJ4803)</f>
        <v>-709.92</v>
      </c>
      <c r="AL4803" s="2">
        <v>8</v>
      </c>
      <c r="AM4803" s="8">
        <f t="shared" si="748"/>
        <v>7</v>
      </c>
      <c r="AN4803" s="8">
        <f>SUM(AM$3:AM4803)</f>
        <v>96.5</v>
      </c>
      <c r="AO4803" s="2">
        <v>7</v>
      </c>
      <c r="AP4803" s="8">
        <f t="shared" si="749"/>
        <v>-1</v>
      </c>
      <c r="AQ4803" s="8">
        <f>SUM(AP$3:AP4803)</f>
        <v>-496.5</v>
      </c>
      <c r="AR4803">
        <v>3</v>
      </c>
      <c r="AS4803">
        <v>1.37</v>
      </c>
      <c r="AT4803" s="4">
        <f t="shared" si="743"/>
        <v>7</v>
      </c>
      <c r="AU4803" s="5">
        <f>SUM($AT$3:AT4803)</f>
        <v>96.5</v>
      </c>
      <c r="AV4803" s="6">
        <f>SUM(R4803,U4803,X4803,AA4803,AD4803,AG4803)</f>
        <v>-1.28</v>
      </c>
    </row>
    <row r="4804" spans="1:48" x14ac:dyDescent="0.25">
      <c r="A4804">
        <f>IF(AND(G4804&lt;&gt;"",H4804&lt;&gt;"",I4804&lt;&gt;"",J4804&lt;&gt;"",K4804&lt;&gt;"",L4804&lt;&gt;"",M4804&lt;&gt;"",N4804&lt;&gt;"",O4804&lt;&gt;"",P4804&lt;&gt;"",Q4804&lt;&gt;"",T4804&lt;&gt;"",W4804&lt;&gt;"",Z4804&lt;&gt;"",AC4804&lt;&gt;"",AF4804&lt;&gt;"",AI4804&lt;&gt;"",AL4804&lt;&gt;"",AO4804&lt;&gt;"",AR4804&lt;&gt;"",AS4804&lt;&gt;""),1,0)</f>
        <v>1</v>
      </c>
      <c r="B4804" s="1">
        <v>43615</v>
      </c>
      <c r="C4804" t="s">
        <v>279</v>
      </c>
      <c r="D4804" t="s">
        <v>5555</v>
      </c>
      <c r="E4804" t="s">
        <v>282</v>
      </c>
      <c r="F4804" t="s">
        <v>313</v>
      </c>
      <c r="G4804">
        <v>2019</v>
      </c>
      <c r="H4804">
        <v>5</v>
      </c>
      <c r="I4804">
        <v>30</v>
      </c>
      <c r="J4804" t="s">
        <v>98</v>
      </c>
      <c r="K4804">
        <v>5</v>
      </c>
      <c r="L4804" s="3">
        <v>1</v>
      </c>
      <c r="M4804" s="3">
        <v>1</v>
      </c>
      <c r="N4804">
        <v>1.36</v>
      </c>
      <c r="O4804">
        <v>5</v>
      </c>
      <c r="P4804">
        <v>7.5</v>
      </c>
      <c r="Q4804" s="2">
        <v>1.57</v>
      </c>
      <c r="R4804" s="8">
        <f t="shared" si="744"/>
        <v>0.57000000000000006</v>
      </c>
      <c r="S4804" s="8">
        <f>SUM($R$3:R4804)</f>
        <v>-105.95000000000074</v>
      </c>
      <c r="T4804" s="2">
        <v>2.25</v>
      </c>
      <c r="U4804" s="8">
        <f t="shared" si="745"/>
        <v>-1</v>
      </c>
      <c r="V4804" s="8">
        <f>SUM($U$3:U4804)</f>
        <v>-442.68999999999897</v>
      </c>
      <c r="W4804" s="9">
        <v>1.1200000000000001</v>
      </c>
      <c r="X4804" s="8">
        <f t="shared" ref="X4804:X4867" si="750">IF($A4804=1,(W4804-1)*IF($L4804+$M4804&gt;1.5,1,0)+(-1)*(1-IF($L4804+$M4804&gt;1.5,1,0)),"")</f>
        <v>0.12000000000000011</v>
      </c>
      <c r="Y4804" s="8">
        <f>SUM($X$3:X4804)</f>
        <v>-98.600000000000193</v>
      </c>
      <c r="Z4804" s="9">
        <v>6</v>
      </c>
      <c r="AA4804" s="8">
        <f t="shared" ref="AA4804:AA4867" si="751">IF($A4804=1,(Z4804-1)*IF($L4804+$M4804&lt;1.5,1,0)+(-1)*(1-IF($L4804+$M4804&lt;1.5,1,0)),"")</f>
        <v>-1</v>
      </c>
      <c r="AB4804" s="8">
        <f>SUM($AA$3:AA4804)</f>
        <v>-574.88000000000034</v>
      </c>
      <c r="AC4804" s="2">
        <v>1.44</v>
      </c>
      <c r="AD4804" s="8">
        <f t="shared" ref="AD4804:AD4867" si="752">IF($A4804=1,(AC4804-1)*IF($L4804+$M4804&gt;1.5,1,0)+(-1)*(1-IF($L4804+$M4804&gt;1.5,1,0)),"")</f>
        <v>0.43999999999999995</v>
      </c>
      <c r="AE4804" s="8">
        <f>SUM(AD$3:AD4804)</f>
        <v>1664.2699999999977</v>
      </c>
      <c r="AF4804" s="2">
        <v>2.7</v>
      </c>
      <c r="AG4804" s="8">
        <f t="shared" si="746"/>
        <v>1.7000000000000002</v>
      </c>
      <c r="AH4804" s="8">
        <f>SUM(AG$3:AG4804)</f>
        <v>-344.61999999999932</v>
      </c>
      <c r="AI4804">
        <v>9.5</v>
      </c>
      <c r="AJ4804" s="8">
        <f t="shared" si="747"/>
        <v>-1</v>
      </c>
      <c r="AK4804" s="8">
        <f>SUM(AJ$3:AJ4804)</f>
        <v>-710.92</v>
      </c>
      <c r="AL4804" s="2">
        <v>7.5</v>
      </c>
      <c r="AM4804" s="8">
        <f t="shared" si="748"/>
        <v>-1</v>
      </c>
      <c r="AN4804" s="8">
        <f>SUM(AM$3:AM4804)</f>
        <v>95.5</v>
      </c>
      <c r="AO4804" s="2">
        <v>10</v>
      </c>
      <c r="AP4804" s="8">
        <f t="shared" si="749"/>
        <v>9</v>
      </c>
      <c r="AQ4804" s="8">
        <f>SUM(AP$3:AP4804)</f>
        <v>-487.5</v>
      </c>
      <c r="AR4804">
        <v>2.0499999999999998</v>
      </c>
      <c r="AS4804">
        <v>1.8</v>
      </c>
      <c r="AT4804" s="4">
        <f t="shared" ref="AT4804:AT4867" si="753">IF($A4804=1,(AL4804-1)*IF(AND($L4804=2, $M4804=1),1,0)+(-1)*(1-(IF(AND($L4804=2, $M4804=1),1,0))),"")</f>
        <v>-1</v>
      </c>
      <c r="AU4804" s="5">
        <f>SUM($AT$3:AT4804)</f>
        <v>95.5</v>
      </c>
      <c r="AV4804" s="6">
        <f>SUM(R4804,U4804,X4804,AA4804,AD4804,AG4804)</f>
        <v>0.83000000000000029</v>
      </c>
    </row>
    <row r="4805" spans="1:48" x14ac:dyDescent="0.25">
      <c r="A4805">
        <f>IF(AND(G4805&lt;&gt;"",H4805&lt;&gt;"",I4805&lt;&gt;"",J4805&lt;&gt;"",K4805&lt;&gt;"",L4805&lt;&gt;"",M4805&lt;&gt;"",N4805&lt;&gt;"",O4805&lt;&gt;"",P4805&lt;&gt;"",Q4805&lt;&gt;"",T4805&lt;&gt;"",W4805&lt;&gt;"",Z4805&lt;&gt;"",AC4805&lt;&gt;"",AF4805&lt;&gt;"",AI4805&lt;&gt;"",AL4805&lt;&gt;"",AO4805&lt;&gt;"",AR4805&lt;&gt;"",AS4805&lt;&gt;""),1,0)</f>
        <v>1</v>
      </c>
      <c r="B4805" s="1">
        <v>43615</v>
      </c>
      <c r="C4805" t="s">
        <v>279</v>
      </c>
      <c r="D4805" t="s">
        <v>5556</v>
      </c>
      <c r="E4805" t="s">
        <v>328</v>
      </c>
      <c r="F4805" t="s">
        <v>316</v>
      </c>
      <c r="G4805">
        <v>2019</v>
      </c>
      <c r="H4805">
        <v>5</v>
      </c>
      <c r="I4805">
        <v>30</v>
      </c>
      <c r="J4805" t="s">
        <v>98</v>
      </c>
      <c r="K4805">
        <v>5</v>
      </c>
      <c r="L4805" s="3">
        <v>0</v>
      </c>
      <c r="M4805" s="3">
        <v>2</v>
      </c>
      <c r="N4805">
        <v>1.66</v>
      </c>
      <c r="O4805">
        <v>4</v>
      </c>
      <c r="P4805">
        <v>4.75</v>
      </c>
      <c r="Q4805" s="2">
        <v>1.44</v>
      </c>
      <c r="R4805" s="8">
        <f t="shared" ref="R4805:R4868" si="754">IF($A4805=1,(Q4805-1)*IF(AND($L4805&gt;0, $M4805&gt;0),1,0)+(-1)*(1-IF(AND($L4805&gt;0, $M4805&gt;0),1,0)),"")</f>
        <v>-1</v>
      </c>
      <c r="S4805" s="8">
        <f>SUM($R$3:R4805)</f>
        <v>-106.95000000000074</v>
      </c>
      <c r="T4805" s="2">
        <v>2.62</v>
      </c>
      <c r="U4805" s="8">
        <f t="shared" ref="U4805:U4868" si="755">IF($A4805=1,(T4805-1)*IF(OR($L4805&lt;=0, $M4805&lt;=0),1,0)+(-1)*(1-IF(OR($L4805&lt;=0, $M4805&lt;=0),1,0)),"")</f>
        <v>1.62</v>
      </c>
      <c r="V4805" s="8">
        <f>SUM($U$3:U4805)</f>
        <v>-441.06999999999897</v>
      </c>
      <c r="W4805" s="9">
        <v>1.1200000000000001</v>
      </c>
      <c r="X4805" s="8">
        <f t="shared" si="750"/>
        <v>0.12000000000000011</v>
      </c>
      <c r="Y4805" s="8">
        <f>SUM($X$3:X4805)</f>
        <v>-98.480000000000189</v>
      </c>
      <c r="Z4805" s="9">
        <v>6</v>
      </c>
      <c r="AA4805" s="8">
        <f t="shared" si="751"/>
        <v>-1</v>
      </c>
      <c r="AB4805" s="8">
        <f>SUM($AA$3:AA4805)</f>
        <v>-575.88000000000034</v>
      </c>
      <c r="AC4805" s="2">
        <v>1.44</v>
      </c>
      <c r="AD4805" s="8">
        <f t="shared" si="752"/>
        <v>0.43999999999999995</v>
      </c>
      <c r="AE4805" s="8">
        <f>SUM(AD$3:AD4805)</f>
        <v>1664.7099999999978</v>
      </c>
      <c r="AF4805" s="2">
        <v>2.7</v>
      </c>
      <c r="AG4805" s="8">
        <f t="shared" ref="AG4805:AG4868" si="756">IF($A4805=1,(AF4805-1)*IF($L4805+$M4805&lt;2.5,1,0)+(-1)*(1-IF($L4805+$M4805&lt;2.5,1,0)),"")</f>
        <v>1.7000000000000002</v>
      </c>
      <c r="AH4805" s="8">
        <f>SUM(AG$3:AG4805)</f>
        <v>-342.91999999999933</v>
      </c>
      <c r="AI4805">
        <v>11</v>
      </c>
      <c r="AJ4805" s="8">
        <f t="shared" ref="AJ4805:AJ4868" si="757">IF($A4805=1,(AI4805-1)*IF(AND($L4805=1,$M4805=0),1,0)+(-1)*(1-IF(AND($L4805=1,$M4805=0),1,0)),"")</f>
        <v>-1</v>
      </c>
      <c r="AK4805" s="8">
        <f>SUM(AJ$3:AJ4805)</f>
        <v>-711.92</v>
      </c>
      <c r="AL4805" s="2">
        <v>8.5</v>
      </c>
      <c r="AM4805" s="8">
        <f t="shared" ref="AM4805:AM4868" si="758">IF($A4805=1,(AL4805-1)*IF(AND($L4805=2,$M4805=1),1,0)+(-1)*(1-IF(AND($L4805=2,$M4805=1),1,0)),"")</f>
        <v>-1</v>
      </c>
      <c r="AN4805" s="8">
        <f>SUM(AM$3:AM4805)</f>
        <v>94.5</v>
      </c>
      <c r="AO4805" s="2">
        <v>8</v>
      </c>
      <c r="AP4805" s="8">
        <f t="shared" ref="AP4805:AP4868" si="759">IF($A4805=1,(AO4805-1)*IF(AND($L4805=1,$M4805=1),1,0)+(-1)*(1-IF(AND($L4805=1,$M4805=1),1,0)),"")</f>
        <v>-1</v>
      </c>
      <c r="AQ4805" s="8">
        <f>SUM(AP$3:AP4805)</f>
        <v>-488.5</v>
      </c>
      <c r="AR4805">
        <v>2.67</v>
      </c>
      <c r="AS4805">
        <v>1.45</v>
      </c>
      <c r="AT4805" s="4">
        <f t="shared" si="753"/>
        <v>-1</v>
      </c>
      <c r="AU4805" s="5">
        <f>SUM($AT$3:AT4805)</f>
        <v>94.5</v>
      </c>
      <c r="AV4805" s="6">
        <f>SUM(R4805,U4805,X4805,AA4805,AD4805,AG4805)</f>
        <v>1.8800000000000003</v>
      </c>
    </row>
    <row r="4806" spans="1:48" x14ac:dyDescent="0.25">
      <c r="A4806">
        <f>IF(AND(G4806&lt;&gt;"",H4806&lt;&gt;"",I4806&lt;&gt;"",J4806&lt;&gt;"",K4806&lt;&gt;"",L4806&lt;&gt;"",M4806&lt;&gt;"",N4806&lt;&gt;"",O4806&lt;&gt;"",P4806&lt;&gt;"",Q4806&lt;&gt;"",T4806&lt;&gt;"",W4806&lt;&gt;"",Z4806&lt;&gt;"",AC4806&lt;&gt;"",AF4806&lt;&gt;"",AI4806&lt;&gt;"",AL4806&lt;&gt;"",AO4806&lt;&gt;"",AR4806&lt;&gt;"",AS4806&lt;&gt;""),1,0)</f>
        <v>0</v>
      </c>
      <c r="B4806" s="1">
        <v>43615</v>
      </c>
      <c r="C4806" t="s">
        <v>5474</v>
      </c>
      <c r="D4806" t="s">
        <v>5557</v>
      </c>
      <c r="E4806" t="s">
        <v>2435</v>
      </c>
      <c r="F4806" t="s">
        <v>380</v>
      </c>
      <c r="G4806">
        <v>2019</v>
      </c>
      <c r="H4806">
        <v>5</v>
      </c>
      <c r="I4806">
        <v>30</v>
      </c>
      <c r="J4806" t="s">
        <v>98</v>
      </c>
      <c r="K4806">
        <v>5</v>
      </c>
      <c r="L4806" s="3">
        <v>2</v>
      </c>
      <c r="M4806" s="3">
        <v>0</v>
      </c>
      <c r="N4806">
        <v>2.25</v>
      </c>
      <c r="O4806">
        <v>3.1</v>
      </c>
      <c r="P4806">
        <v>3.4</v>
      </c>
      <c r="Q4806" s="2">
        <v>1.95</v>
      </c>
      <c r="R4806" s="8" t="str">
        <f t="shared" si="754"/>
        <v/>
      </c>
      <c r="S4806" s="8">
        <f>SUM($R$3:R4806)</f>
        <v>-106.95000000000074</v>
      </c>
      <c r="T4806" s="2">
        <v>1.8</v>
      </c>
      <c r="U4806" s="8" t="str">
        <f t="shared" si="755"/>
        <v/>
      </c>
      <c r="V4806" s="8">
        <f>SUM($U$3:U4806)</f>
        <v>-441.06999999999897</v>
      </c>
      <c r="W4806" s="9">
        <v>1.4</v>
      </c>
      <c r="X4806" s="8" t="str">
        <f t="shared" si="750"/>
        <v/>
      </c>
      <c r="Y4806" s="8">
        <f>SUM($X$3:X4806)</f>
        <v>-98.480000000000189</v>
      </c>
      <c r="Z4806" s="9">
        <v>2.75</v>
      </c>
      <c r="AA4806" s="8" t="str">
        <f t="shared" si="751"/>
        <v/>
      </c>
      <c r="AB4806" s="8">
        <f>SUM($AA$3:AA4806)</f>
        <v>-575.88000000000034</v>
      </c>
      <c r="AC4806" s="2">
        <v>2.15</v>
      </c>
      <c r="AD4806" s="8" t="str">
        <f t="shared" si="752"/>
        <v/>
      </c>
      <c r="AE4806" s="8">
        <f>SUM(AD$3:AD4806)</f>
        <v>1664.7099999999978</v>
      </c>
      <c r="AF4806" s="2">
        <v>1.66</v>
      </c>
      <c r="AG4806" s="8" t="str">
        <f t="shared" si="756"/>
        <v/>
      </c>
      <c r="AH4806" s="8">
        <f>SUM(AG$3:AG4806)</f>
        <v>-342.91999999999933</v>
      </c>
      <c r="AI4806">
        <v>6.5</v>
      </c>
      <c r="AJ4806" s="8" t="str">
        <f t="shared" si="757"/>
        <v/>
      </c>
      <c r="AK4806" s="8">
        <f>SUM(AJ$3:AJ4806)</f>
        <v>-711.92</v>
      </c>
      <c r="AL4806" s="2">
        <v>9.5</v>
      </c>
      <c r="AM4806" s="8" t="str">
        <f t="shared" si="758"/>
        <v/>
      </c>
      <c r="AN4806" s="8">
        <f>SUM(AM$3:AM4806)</f>
        <v>94.5</v>
      </c>
      <c r="AO4806" s="2">
        <v>6</v>
      </c>
      <c r="AP4806" s="8" t="str">
        <f t="shared" si="759"/>
        <v/>
      </c>
      <c r="AQ4806" s="8">
        <f>SUM(AP$3:AP4806)</f>
        <v>-488.5</v>
      </c>
      <c r="AT4806" s="4" t="str">
        <f t="shared" si="753"/>
        <v/>
      </c>
      <c r="AU4806" s="5">
        <f>SUM($AT$3:AT4806)</f>
        <v>94.5</v>
      </c>
      <c r="AV4806" s="6">
        <f>SUM(R4806,U4806,X4806,AA4806,AD4806,AG4806)</f>
        <v>0</v>
      </c>
    </row>
    <row r="4807" spans="1:48" x14ac:dyDescent="0.25">
      <c r="A4807">
        <f>IF(AND(G4807&lt;&gt;"",H4807&lt;&gt;"",I4807&lt;&gt;"",J4807&lt;&gt;"",K4807&lt;&gt;"",L4807&lt;&gt;"",M4807&lt;&gt;"",N4807&lt;&gt;"",O4807&lt;&gt;"",P4807&lt;&gt;"",Q4807&lt;&gt;"",T4807&lt;&gt;"",W4807&lt;&gt;"",Z4807&lt;&gt;"",AC4807&lt;&gt;"",AF4807&lt;&gt;"",AI4807&lt;&gt;"",AL4807&lt;&gt;"",AO4807&lt;&gt;"",AR4807&lt;&gt;"",AS4807&lt;&gt;""),1,0)</f>
        <v>1</v>
      </c>
      <c r="B4807" s="1">
        <v>43614</v>
      </c>
      <c r="C4807" t="s">
        <v>226</v>
      </c>
      <c r="D4807" t="s">
        <v>1467</v>
      </c>
      <c r="E4807" t="s">
        <v>347</v>
      </c>
      <c r="F4807" t="s">
        <v>519</v>
      </c>
      <c r="G4807">
        <v>2019</v>
      </c>
      <c r="H4807">
        <v>5</v>
      </c>
      <c r="I4807">
        <v>29</v>
      </c>
      <c r="J4807" t="s">
        <v>89</v>
      </c>
      <c r="K4807">
        <v>4</v>
      </c>
      <c r="L4807" s="3">
        <v>4</v>
      </c>
      <c r="M4807" s="3">
        <v>1</v>
      </c>
      <c r="N4807">
        <v>2.15</v>
      </c>
      <c r="O4807">
        <v>3.5</v>
      </c>
      <c r="P4807">
        <v>3.6</v>
      </c>
      <c r="Q4807" s="2">
        <v>1.66</v>
      </c>
      <c r="R4807" s="8">
        <f t="shared" si="754"/>
        <v>0.65999999999999992</v>
      </c>
      <c r="S4807" s="8">
        <f>SUM($R$3:R4807)</f>
        <v>-106.29000000000075</v>
      </c>
      <c r="T4807" s="2">
        <v>2.1</v>
      </c>
      <c r="U4807" s="8">
        <f t="shared" si="755"/>
        <v>-1</v>
      </c>
      <c r="V4807" s="8">
        <f>SUM($U$3:U4807)</f>
        <v>-442.06999999999897</v>
      </c>
      <c r="W4807" s="9">
        <v>1.25</v>
      </c>
      <c r="X4807" s="8">
        <f t="shared" si="750"/>
        <v>0.25</v>
      </c>
      <c r="Y4807" s="8">
        <f>SUM($X$3:X4807)</f>
        <v>-98.230000000000189</v>
      </c>
      <c r="Z4807" s="9">
        <v>4</v>
      </c>
      <c r="AA4807" s="8">
        <f t="shared" si="751"/>
        <v>-1</v>
      </c>
      <c r="AB4807" s="8">
        <f>SUM($AA$3:AA4807)</f>
        <v>-576.88000000000034</v>
      </c>
      <c r="AC4807" s="2">
        <v>1.8</v>
      </c>
      <c r="AD4807" s="8">
        <f t="shared" si="752"/>
        <v>0.8</v>
      </c>
      <c r="AE4807" s="8">
        <f>SUM(AD$3:AD4807)</f>
        <v>1665.5099999999977</v>
      </c>
      <c r="AF4807" s="2">
        <v>2</v>
      </c>
      <c r="AG4807" s="8">
        <f t="shared" si="756"/>
        <v>-1</v>
      </c>
      <c r="AH4807" s="8">
        <f>SUM(AG$3:AG4807)</f>
        <v>-343.91999999999933</v>
      </c>
      <c r="AI4807">
        <v>8.5</v>
      </c>
      <c r="AJ4807" s="8">
        <f t="shared" si="757"/>
        <v>-1</v>
      </c>
      <c r="AK4807" s="8">
        <f>SUM(AJ$3:AJ4807)</f>
        <v>-712.92</v>
      </c>
      <c r="AL4807" s="2">
        <v>9</v>
      </c>
      <c r="AM4807" s="8">
        <f t="shared" si="758"/>
        <v>-1</v>
      </c>
      <c r="AN4807" s="8">
        <f>SUM(AM$3:AM4807)</f>
        <v>93.5</v>
      </c>
      <c r="AO4807" s="2">
        <v>6.5</v>
      </c>
      <c r="AP4807" s="8">
        <f t="shared" si="759"/>
        <v>-1</v>
      </c>
      <c r="AQ4807" s="8">
        <f>SUM(AP$3:AP4807)</f>
        <v>-489.5</v>
      </c>
      <c r="AR4807">
        <v>3.9</v>
      </c>
      <c r="AS4807">
        <v>1.24</v>
      </c>
      <c r="AT4807" s="4">
        <f t="shared" si="753"/>
        <v>-1</v>
      </c>
      <c r="AU4807" s="5">
        <f>SUM($AT$3:AT4807)</f>
        <v>93.5</v>
      </c>
      <c r="AV4807" s="6">
        <f>SUM(R4807,U4807,X4807,AA4807,AD4807,AG4807)</f>
        <v>-1.29</v>
      </c>
    </row>
    <row r="4808" spans="1:48" x14ac:dyDescent="0.25">
      <c r="A4808">
        <f>IF(AND(G4808&lt;&gt;"",H4808&lt;&gt;"",I4808&lt;&gt;"",J4808&lt;&gt;"",K4808&lt;&gt;"",L4808&lt;&gt;"",M4808&lt;&gt;"",N4808&lt;&gt;"",O4808&lt;&gt;"",P4808&lt;&gt;"",Q4808&lt;&gt;"",T4808&lt;&gt;"",W4808&lt;&gt;"",Z4808&lt;&gt;"",AC4808&lt;&gt;"",AF4808&lt;&gt;"",AI4808&lt;&gt;"",AL4808&lt;&gt;"",AO4808&lt;&gt;"",AR4808&lt;&gt;"",AS4808&lt;&gt;""),1,0)</f>
        <v>1</v>
      </c>
      <c r="B4808" s="1">
        <v>43613</v>
      </c>
      <c r="C4808" t="s">
        <v>5558</v>
      </c>
      <c r="D4808" t="s">
        <v>5559</v>
      </c>
      <c r="E4808" t="s">
        <v>5560</v>
      </c>
      <c r="F4808" t="s">
        <v>5561</v>
      </c>
      <c r="G4808">
        <v>2019</v>
      </c>
      <c r="H4808">
        <v>5</v>
      </c>
      <c r="I4808">
        <v>28</v>
      </c>
      <c r="J4808" t="s">
        <v>188</v>
      </c>
      <c r="K4808">
        <v>3</v>
      </c>
      <c r="L4808" s="3">
        <v>2</v>
      </c>
      <c r="M4808" s="3">
        <v>3</v>
      </c>
      <c r="N4808">
        <v>1.75</v>
      </c>
      <c r="O4808">
        <v>3.75</v>
      </c>
      <c r="P4808">
        <v>4.5</v>
      </c>
      <c r="Q4808" s="2">
        <v>1.57</v>
      </c>
      <c r="R4808" s="8">
        <f t="shared" si="754"/>
        <v>0.57000000000000006</v>
      </c>
      <c r="S4808" s="8">
        <f>SUM($R$3:R4808)</f>
        <v>-105.72000000000075</v>
      </c>
      <c r="T4808" s="2">
        <v>2.25</v>
      </c>
      <c r="U4808" s="8">
        <f t="shared" si="755"/>
        <v>-1</v>
      </c>
      <c r="V4808" s="8">
        <f>SUM($U$3:U4808)</f>
        <v>-443.06999999999897</v>
      </c>
      <c r="W4808" s="9">
        <v>1.18</v>
      </c>
      <c r="X4808" s="8">
        <f t="shared" si="750"/>
        <v>0.17999999999999994</v>
      </c>
      <c r="Y4808" s="8">
        <f>SUM($X$3:X4808)</f>
        <v>-98.050000000000182</v>
      </c>
      <c r="Z4808" s="9">
        <v>4.5</v>
      </c>
      <c r="AA4808" s="8">
        <f t="shared" si="751"/>
        <v>-1</v>
      </c>
      <c r="AB4808" s="8">
        <f>SUM($AA$3:AA4808)</f>
        <v>-577.88000000000034</v>
      </c>
      <c r="AC4808" s="2">
        <v>1.57</v>
      </c>
      <c r="AD4808" s="8">
        <f t="shared" si="752"/>
        <v>0.57000000000000006</v>
      </c>
      <c r="AE4808" s="8">
        <f>SUM(AD$3:AD4808)</f>
        <v>1666.0799999999977</v>
      </c>
      <c r="AF4808" s="2">
        <v>2.35</v>
      </c>
      <c r="AG4808" s="8">
        <f t="shared" si="756"/>
        <v>-1</v>
      </c>
      <c r="AH4808" s="8">
        <f>SUM(AG$3:AG4808)</f>
        <v>-344.91999999999933</v>
      </c>
      <c r="AI4808">
        <v>9.5</v>
      </c>
      <c r="AJ4808" s="8">
        <f t="shared" si="757"/>
        <v>-1</v>
      </c>
      <c r="AK4808" s="8">
        <f>SUM(AJ$3:AJ4808)</f>
        <v>-713.92</v>
      </c>
      <c r="AL4808" s="2">
        <v>8.5</v>
      </c>
      <c r="AM4808" s="8">
        <f t="shared" si="758"/>
        <v>-1</v>
      </c>
      <c r="AN4808" s="8">
        <f>SUM(AM$3:AM4808)</f>
        <v>92.5</v>
      </c>
      <c r="AO4808" s="2">
        <v>7</v>
      </c>
      <c r="AP4808" s="8">
        <f t="shared" si="759"/>
        <v>-1</v>
      </c>
      <c r="AQ4808" s="8">
        <f>SUM(AP$3:AP4808)</f>
        <v>-490.5</v>
      </c>
      <c r="AR4808">
        <v>2.75</v>
      </c>
      <c r="AS4808">
        <v>1.42</v>
      </c>
      <c r="AT4808" s="4">
        <f t="shared" si="753"/>
        <v>-1</v>
      </c>
      <c r="AU4808" s="5">
        <f>SUM($AT$3:AT4808)</f>
        <v>92.5</v>
      </c>
      <c r="AV4808" s="6">
        <f>SUM(R4808,U4808,X4808,AA4808,AD4808,AG4808)</f>
        <v>-1.68</v>
      </c>
    </row>
    <row r="4809" spans="1:48" x14ac:dyDescent="0.25">
      <c r="A4809">
        <f>IF(AND(G4809&lt;&gt;"",H4809&lt;&gt;"",I4809&lt;&gt;"",J4809&lt;&gt;"",K4809&lt;&gt;"",L4809&lt;&gt;"",M4809&lt;&gt;"",N4809&lt;&gt;"",O4809&lt;&gt;"",P4809&lt;&gt;"",Q4809&lt;&gt;"",T4809&lt;&gt;"",W4809&lt;&gt;"",Z4809&lt;&gt;"",AC4809&lt;&gt;"",AF4809&lt;&gt;"",AI4809&lt;&gt;"",AL4809&lt;&gt;"",AO4809&lt;&gt;"",AR4809&lt;&gt;"",AS4809&lt;&gt;""),1,0)</f>
        <v>1</v>
      </c>
      <c r="B4809" s="1">
        <v>43613</v>
      </c>
      <c r="C4809" t="s">
        <v>5527</v>
      </c>
      <c r="D4809" t="s">
        <v>5562</v>
      </c>
      <c r="E4809" t="s">
        <v>2090</v>
      </c>
      <c r="F4809" t="s">
        <v>5530</v>
      </c>
      <c r="G4809">
        <v>2019</v>
      </c>
      <c r="H4809">
        <v>5</v>
      </c>
      <c r="I4809">
        <v>28</v>
      </c>
      <c r="J4809" t="s">
        <v>188</v>
      </c>
      <c r="K4809">
        <v>3</v>
      </c>
      <c r="L4809" s="3">
        <v>1</v>
      </c>
      <c r="M4809" s="3">
        <v>2</v>
      </c>
      <c r="N4809">
        <v>2.1</v>
      </c>
      <c r="O4809">
        <v>2.87</v>
      </c>
      <c r="P4809">
        <v>4.2</v>
      </c>
      <c r="Q4809" s="2">
        <v>2.25</v>
      </c>
      <c r="R4809" s="8">
        <f t="shared" si="754"/>
        <v>1.25</v>
      </c>
      <c r="S4809" s="8">
        <f>SUM($R$3:R4809)</f>
        <v>-104.47000000000075</v>
      </c>
      <c r="T4809" s="2">
        <v>1.57</v>
      </c>
      <c r="U4809" s="8">
        <f t="shared" si="755"/>
        <v>-1</v>
      </c>
      <c r="V4809" s="8">
        <f>SUM($U$3:U4809)</f>
        <v>-444.06999999999897</v>
      </c>
      <c r="W4809" s="9">
        <v>1.57</v>
      </c>
      <c r="X4809" s="8">
        <f t="shared" si="750"/>
        <v>0.57000000000000006</v>
      </c>
      <c r="Y4809" s="8">
        <f>SUM($X$3:X4809)</f>
        <v>-97.480000000000189</v>
      </c>
      <c r="Z4809" s="9">
        <v>2.25</v>
      </c>
      <c r="AA4809" s="8">
        <f t="shared" si="751"/>
        <v>-1</v>
      </c>
      <c r="AB4809" s="8">
        <f>SUM($AA$3:AA4809)</f>
        <v>-578.88000000000034</v>
      </c>
      <c r="AC4809" s="2">
        <v>2.7</v>
      </c>
      <c r="AD4809" s="8">
        <f t="shared" si="752"/>
        <v>1.7000000000000002</v>
      </c>
      <c r="AE4809" s="8">
        <f>SUM(AD$3:AD4809)</f>
        <v>1667.7799999999977</v>
      </c>
      <c r="AF4809" s="2">
        <v>1.44</v>
      </c>
      <c r="AG4809" s="8">
        <f t="shared" si="756"/>
        <v>-1</v>
      </c>
      <c r="AH4809" s="8">
        <f>SUM(AG$3:AG4809)</f>
        <v>-345.91999999999933</v>
      </c>
      <c r="AI4809">
        <v>5.5</v>
      </c>
      <c r="AJ4809" s="8">
        <f t="shared" si="757"/>
        <v>-1</v>
      </c>
      <c r="AK4809" s="8">
        <f>SUM(AJ$3:AJ4809)</f>
        <v>-714.92</v>
      </c>
      <c r="AL4809" s="2">
        <v>10</v>
      </c>
      <c r="AM4809" s="8">
        <f t="shared" si="758"/>
        <v>-1</v>
      </c>
      <c r="AN4809" s="8">
        <f>SUM(AM$3:AM4809)</f>
        <v>91.5</v>
      </c>
      <c r="AO4809" s="2">
        <v>5.5</v>
      </c>
      <c r="AP4809" s="8">
        <f t="shared" si="759"/>
        <v>-1</v>
      </c>
      <c r="AQ4809" s="8">
        <f>SUM(AP$3:AP4809)</f>
        <v>-491.5</v>
      </c>
      <c r="AR4809">
        <v>4.6500000000000004</v>
      </c>
      <c r="AS4809">
        <v>1.18</v>
      </c>
      <c r="AT4809" s="4">
        <f t="shared" si="753"/>
        <v>-1</v>
      </c>
      <c r="AU4809" s="5">
        <f>SUM($AT$3:AT4809)</f>
        <v>91.5</v>
      </c>
      <c r="AV4809" s="6">
        <f>SUM(R4809,U4809,X4809,AA4809,AD4809,AG4809)</f>
        <v>0.52000000000000024</v>
      </c>
    </row>
    <row r="4810" spans="1:48" x14ac:dyDescent="0.25">
      <c r="A4810">
        <f>IF(AND(G4810&lt;&gt;"",H4810&lt;&gt;"",I4810&lt;&gt;"",J4810&lt;&gt;"",K4810&lt;&gt;"",L4810&lt;&gt;"",M4810&lt;&gt;"",N4810&lt;&gt;"",O4810&lt;&gt;"",P4810&lt;&gt;"",Q4810&lt;&gt;"",T4810&lt;&gt;"",W4810&lt;&gt;"",Z4810&lt;&gt;"",AC4810&lt;&gt;"",AF4810&lt;&gt;"",AI4810&lt;&gt;"",AL4810&lt;&gt;"",AO4810&lt;&gt;"",AR4810&lt;&gt;"",AS4810&lt;&gt;""),1,0)</f>
        <v>1</v>
      </c>
      <c r="B4810" s="1">
        <v>43613</v>
      </c>
      <c r="C4810" t="s">
        <v>3129</v>
      </c>
      <c r="D4810" t="s">
        <v>5563</v>
      </c>
      <c r="E4810" t="s">
        <v>3887</v>
      </c>
      <c r="F4810" t="s">
        <v>3132</v>
      </c>
      <c r="G4810">
        <v>2019</v>
      </c>
      <c r="H4810">
        <v>5</v>
      </c>
      <c r="I4810">
        <v>28</v>
      </c>
      <c r="J4810" t="s">
        <v>188</v>
      </c>
      <c r="K4810">
        <v>3</v>
      </c>
      <c r="L4810" s="3">
        <v>2</v>
      </c>
      <c r="M4810" s="3">
        <v>1</v>
      </c>
      <c r="N4810">
        <v>1.33</v>
      </c>
      <c r="O4810">
        <v>4.75</v>
      </c>
      <c r="P4810">
        <v>9.5</v>
      </c>
      <c r="Q4810" s="2">
        <v>1.95</v>
      </c>
      <c r="R4810" s="8">
        <f t="shared" si="754"/>
        <v>0.95</v>
      </c>
      <c r="S4810" s="8">
        <f>SUM($R$3:R4810)</f>
        <v>-103.52000000000075</v>
      </c>
      <c r="T4810" s="2">
        <v>1.8</v>
      </c>
      <c r="U4810" s="8">
        <f t="shared" si="755"/>
        <v>-1</v>
      </c>
      <c r="V4810" s="8">
        <f>SUM($U$3:U4810)</f>
        <v>-445.06999999999897</v>
      </c>
      <c r="W4810" s="9">
        <v>1.2</v>
      </c>
      <c r="X4810" s="8">
        <f t="shared" si="750"/>
        <v>0.19999999999999996</v>
      </c>
      <c r="Y4810" s="8">
        <f>SUM($X$3:X4810)</f>
        <v>-97.280000000000186</v>
      </c>
      <c r="Z4810" s="9">
        <v>4.33</v>
      </c>
      <c r="AA4810" s="8">
        <f t="shared" si="751"/>
        <v>-1</v>
      </c>
      <c r="AB4810" s="8">
        <f>SUM($AA$3:AA4810)</f>
        <v>-579.88000000000034</v>
      </c>
      <c r="AC4810" s="2">
        <v>1.61</v>
      </c>
      <c r="AD4810" s="8">
        <f t="shared" si="752"/>
        <v>0.6100000000000001</v>
      </c>
      <c r="AE4810" s="8">
        <f>SUM(AD$3:AD4810)</f>
        <v>1668.3899999999976</v>
      </c>
      <c r="AF4810" s="2">
        <v>2.25</v>
      </c>
      <c r="AG4810" s="8">
        <f t="shared" si="756"/>
        <v>-1</v>
      </c>
      <c r="AH4810" s="8">
        <f>SUM(AG$3:AG4810)</f>
        <v>-346.91999999999933</v>
      </c>
      <c r="AI4810">
        <v>7</v>
      </c>
      <c r="AJ4810" s="8">
        <f t="shared" si="757"/>
        <v>-1</v>
      </c>
      <c r="AK4810" s="8">
        <f>SUM(AJ$3:AJ4810)</f>
        <v>-715.92</v>
      </c>
      <c r="AL4810" s="2">
        <v>7.5</v>
      </c>
      <c r="AM4810" s="8">
        <f t="shared" si="758"/>
        <v>6.5</v>
      </c>
      <c r="AN4810" s="8">
        <f>SUM(AM$3:AM4810)</f>
        <v>98</v>
      </c>
      <c r="AO4810" s="2">
        <v>9</v>
      </c>
      <c r="AP4810" s="8">
        <f t="shared" si="759"/>
        <v>-1</v>
      </c>
      <c r="AQ4810" s="8">
        <f>SUM(AP$3:AP4810)</f>
        <v>-492.5</v>
      </c>
      <c r="AR4810">
        <v>2.0499999999999998</v>
      </c>
      <c r="AS4810">
        <v>1.75</v>
      </c>
      <c r="AT4810" s="4">
        <f t="shared" si="753"/>
        <v>6.5</v>
      </c>
      <c r="AU4810" s="5">
        <f>SUM($AT$3:AT4810)</f>
        <v>98</v>
      </c>
      <c r="AV4810" s="6">
        <f>SUM(R4810,U4810,X4810,AA4810,AD4810,AG4810)</f>
        <v>-1.24</v>
      </c>
    </row>
    <row r="4811" spans="1:48" x14ac:dyDescent="0.25">
      <c r="A4811">
        <f>IF(AND(G4811&lt;&gt;"",H4811&lt;&gt;"",I4811&lt;&gt;"",J4811&lt;&gt;"",K4811&lt;&gt;"",L4811&lt;&gt;"",M4811&lt;&gt;"",N4811&lt;&gt;"",O4811&lt;&gt;"",P4811&lt;&gt;"",Q4811&lt;&gt;"",T4811&lt;&gt;"",W4811&lt;&gt;"",Z4811&lt;&gt;"",AC4811&lt;&gt;"",AF4811&lt;&gt;"",AI4811&lt;&gt;"",AL4811&lt;&gt;"",AO4811&lt;&gt;"",AR4811&lt;&gt;"",AS4811&lt;&gt;""),1,0)</f>
        <v>1</v>
      </c>
      <c r="B4811" s="1">
        <v>43612</v>
      </c>
      <c r="C4811" t="s">
        <v>5558</v>
      </c>
      <c r="D4811" t="s">
        <v>5564</v>
      </c>
      <c r="E4811" t="s">
        <v>388</v>
      </c>
      <c r="F4811" t="s">
        <v>1132</v>
      </c>
      <c r="G4811">
        <v>2019</v>
      </c>
      <c r="H4811">
        <v>5</v>
      </c>
      <c r="I4811">
        <v>27</v>
      </c>
      <c r="J4811" t="s">
        <v>77</v>
      </c>
      <c r="K4811">
        <v>2</v>
      </c>
      <c r="L4811" s="3">
        <v>0</v>
      </c>
      <c r="M4811" s="3">
        <v>0</v>
      </c>
      <c r="N4811">
        <v>2.2999999999999998</v>
      </c>
      <c r="O4811">
        <v>3.4</v>
      </c>
      <c r="P4811">
        <v>3</v>
      </c>
      <c r="Q4811" s="2">
        <v>1.61</v>
      </c>
      <c r="R4811" s="8">
        <f t="shared" si="754"/>
        <v>-1</v>
      </c>
      <c r="S4811" s="8">
        <f>SUM($R$3:R4811)</f>
        <v>-104.52000000000075</v>
      </c>
      <c r="T4811" s="2">
        <v>2.2000000000000002</v>
      </c>
      <c r="U4811" s="8">
        <f t="shared" si="755"/>
        <v>1.2000000000000002</v>
      </c>
      <c r="V4811" s="8">
        <f>SUM($U$3:U4811)</f>
        <v>-443.86999999999898</v>
      </c>
      <c r="W4811" s="9">
        <v>1.22</v>
      </c>
      <c r="X4811" s="8">
        <f t="shared" si="750"/>
        <v>-1</v>
      </c>
      <c r="Y4811" s="8">
        <f>SUM($X$3:X4811)</f>
        <v>-98.280000000000186</v>
      </c>
      <c r="Z4811" s="9">
        <v>4</v>
      </c>
      <c r="AA4811" s="8">
        <f t="shared" si="751"/>
        <v>3</v>
      </c>
      <c r="AB4811" s="8">
        <f>SUM($AA$3:AA4811)</f>
        <v>-576.88000000000034</v>
      </c>
      <c r="AC4811" s="2">
        <v>1.72</v>
      </c>
      <c r="AD4811" s="8">
        <f t="shared" si="752"/>
        <v>-1</v>
      </c>
      <c r="AE4811" s="8">
        <f>SUM(AD$3:AD4811)</f>
        <v>1667.3899999999976</v>
      </c>
      <c r="AF4811" s="2">
        <v>2.0699999999999998</v>
      </c>
      <c r="AG4811" s="8">
        <f t="shared" si="756"/>
        <v>1.0699999999999998</v>
      </c>
      <c r="AH4811" s="8">
        <f>SUM(AG$3:AG4811)</f>
        <v>-345.84999999999934</v>
      </c>
      <c r="AI4811">
        <v>9.5</v>
      </c>
      <c r="AJ4811" s="8">
        <f t="shared" si="757"/>
        <v>-1</v>
      </c>
      <c r="AK4811" s="8">
        <f>SUM(AJ$3:AJ4811)</f>
        <v>-716.92</v>
      </c>
      <c r="AL4811" s="2">
        <v>10</v>
      </c>
      <c r="AM4811" s="8">
        <f t="shared" si="758"/>
        <v>-1</v>
      </c>
      <c r="AN4811" s="8">
        <f>SUM(AM$3:AM4811)</f>
        <v>97</v>
      </c>
      <c r="AO4811" s="2">
        <v>6.5</v>
      </c>
      <c r="AP4811" s="8">
        <f t="shared" si="759"/>
        <v>-1</v>
      </c>
      <c r="AQ4811" s="8">
        <f>SUM(AP$3:AP4811)</f>
        <v>-493.5</v>
      </c>
      <c r="AR4811">
        <v>4.4000000000000004</v>
      </c>
      <c r="AS4811">
        <v>1.2</v>
      </c>
      <c r="AT4811" s="4">
        <f t="shared" si="753"/>
        <v>-1</v>
      </c>
      <c r="AU4811" s="5">
        <f>SUM($AT$3:AT4811)</f>
        <v>97</v>
      </c>
      <c r="AV4811" s="6">
        <f>SUM(R4811,U4811,X4811,AA4811,AD4811,AG4811)</f>
        <v>2.27</v>
      </c>
    </row>
    <row r="4812" spans="1:48" x14ac:dyDescent="0.25">
      <c r="A4812">
        <f>IF(AND(G4812&lt;&gt;"",H4812&lt;&gt;"",I4812&lt;&gt;"",J4812&lt;&gt;"",K4812&lt;&gt;"",L4812&lt;&gt;"",M4812&lt;&gt;"",N4812&lt;&gt;"",O4812&lt;&gt;"",P4812&lt;&gt;"",Q4812&lt;&gt;"",T4812&lt;&gt;"",W4812&lt;&gt;"",Z4812&lt;&gt;"",AC4812&lt;&gt;"",AF4812&lt;&gt;"",AI4812&lt;&gt;"",AL4812&lt;&gt;"",AO4812&lt;&gt;"",AR4812&lt;&gt;"",AS4812&lt;&gt;""),1,0)</f>
        <v>1</v>
      </c>
      <c r="B4812" s="1">
        <v>43612</v>
      </c>
      <c r="C4812" t="s">
        <v>298</v>
      </c>
      <c r="D4812" t="s">
        <v>5565</v>
      </c>
      <c r="E4812" t="s">
        <v>286</v>
      </c>
      <c r="F4812" t="s">
        <v>300</v>
      </c>
      <c r="G4812">
        <v>2019</v>
      </c>
      <c r="H4812">
        <v>5</v>
      </c>
      <c r="I4812">
        <v>27</v>
      </c>
      <c r="J4812" t="s">
        <v>77</v>
      </c>
      <c r="K4812">
        <v>2</v>
      </c>
      <c r="L4812" s="3">
        <v>2</v>
      </c>
      <c r="M4812" s="3">
        <v>1</v>
      </c>
      <c r="N4812">
        <v>2.0499999999999998</v>
      </c>
      <c r="O4812">
        <v>3.3</v>
      </c>
      <c r="P4812">
        <v>4.2</v>
      </c>
      <c r="Q4812" s="2">
        <v>1.83</v>
      </c>
      <c r="R4812" s="8">
        <f t="shared" si="754"/>
        <v>0.83000000000000007</v>
      </c>
      <c r="S4812" s="8">
        <f>SUM($R$3:R4812)</f>
        <v>-103.69000000000075</v>
      </c>
      <c r="T4812" s="2">
        <v>1.83</v>
      </c>
      <c r="U4812" s="8">
        <f t="shared" si="755"/>
        <v>-1</v>
      </c>
      <c r="V4812" s="8">
        <f>SUM($U$3:U4812)</f>
        <v>-444.86999999999898</v>
      </c>
      <c r="W4812" s="9">
        <v>1.33</v>
      </c>
      <c r="X4812" s="8">
        <f t="shared" si="750"/>
        <v>0.33000000000000007</v>
      </c>
      <c r="Y4812" s="8">
        <f>SUM($X$3:X4812)</f>
        <v>-97.950000000000188</v>
      </c>
      <c r="Z4812" s="9">
        <v>3.4</v>
      </c>
      <c r="AA4812" s="8">
        <f t="shared" si="751"/>
        <v>-1</v>
      </c>
      <c r="AB4812" s="8">
        <f>SUM($AA$3:AA4812)</f>
        <v>-577.88000000000034</v>
      </c>
      <c r="AC4812" s="2">
        <v>2</v>
      </c>
      <c r="AD4812" s="8">
        <f t="shared" si="752"/>
        <v>1</v>
      </c>
      <c r="AE4812" s="8">
        <f>SUM(AD$3:AD4812)</f>
        <v>1668.3899999999976</v>
      </c>
      <c r="AF4812" s="2">
        <v>1.8</v>
      </c>
      <c r="AG4812" s="8">
        <f t="shared" si="756"/>
        <v>-1</v>
      </c>
      <c r="AH4812" s="8">
        <f>SUM(AG$3:AG4812)</f>
        <v>-346.84999999999934</v>
      </c>
      <c r="AI4812">
        <v>7</v>
      </c>
      <c r="AJ4812" s="8">
        <f t="shared" si="757"/>
        <v>-1</v>
      </c>
      <c r="AK4812" s="8">
        <f>SUM(AJ$3:AJ4812)</f>
        <v>-717.92</v>
      </c>
      <c r="AL4812" s="2">
        <v>10</v>
      </c>
      <c r="AM4812" s="8">
        <f t="shared" si="758"/>
        <v>9</v>
      </c>
      <c r="AN4812" s="8">
        <f>SUM(AM$3:AM4812)</f>
        <v>106</v>
      </c>
      <c r="AO4812" s="2">
        <v>6</v>
      </c>
      <c r="AP4812" s="8">
        <f t="shared" si="759"/>
        <v>-1</v>
      </c>
      <c r="AQ4812" s="8">
        <f>SUM(AP$3:AP4812)</f>
        <v>-494.5</v>
      </c>
      <c r="AR4812">
        <v>3.7</v>
      </c>
      <c r="AS4812">
        <v>1.26</v>
      </c>
      <c r="AT4812" s="4">
        <f t="shared" si="753"/>
        <v>9</v>
      </c>
      <c r="AU4812" s="5">
        <f>SUM($AT$3:AT4812)</f>
        <v>106</v>
      </c>
      <c r="AV4812" s="6">
        <f>SUM(R4812,U4812,X4812,AA4812,AD4812,AG4812)</f>
        <v>-0.83999999999999986</v>
      </c>
    </row>
    <row r="4813" spans="1:48" x14ac:dyDescent="0.25">
      <c r="A4813">
        <f>IF(AND(G4813&lt;&gt;"",H4813&lt;&gt;"",I4813&lt;&gt;"",J4813&lt;&gt;"",K4813&lt;&gt;"",L4813&lt;&gt;"",M4813&lt;&gt;"",N4813&lt;&gt;"",O4813&lt;&gt;"",P4813&lt;&gt;"",Q4813&lt;&gt;"",T4813&lt;&gt;"",W4813&lt;&gt;"",Z4813&lt;&gt;"",AC4813&lt;&gt;"",AF4813&lt;&gt;"",AI4813&lt;&gt;"",AL4813&lt;&gt;"",AO4813&lt;&gt;"",AR4813&lt;&gt;"",AS4813&lt;&gt;""),1,0)</f>
        <v>1</v>
      </c>
      <c r="B4813" s="1">
        <v>43612</v>
      </c>
      <c r="C4813" t="s">
        <v>279</v>
      </c>
      <c r="D4813" t="s">
        <v>5566</v>
      </c>
      <c r="E4813" t="s">
        <v>507</v>
      </c>
      <c r="F4813" t="s">
        <v>322</v>
      </c>
      <c r="G4813">
        <v>2019</v>
      </c>
      <c r="H4813">
        <v>5</v>
      </c>
      <c r="I4813">
        <v>27</v>
      </c>
      <c r="J4813" t="s">
        <v>77</v>
      </c>
      <c r="K4813">
        <v>2</v>
      </c>
      <c r="L4813" s="3">
        <v>1</v>
      </c>
      <c r="M4813" s="3">
        <v>2</v>
      </c>
      <c r="N4813">
        <v>1.9</v>
      </c>
      <c r="O4813">
        <v>4</v>
      </c>
      <c r="P4813">
        <v>3.4</v>
      </c>
      <c r="Q4813" s="2">
        <v>1.4</v>
      </c>
      <c r="R4813" s="8">
        <f t="shared" si="754"/>
        <v>0.39999999999999991</v>
      </c>
      <c r="S4813" s="8">
        <f>SUM($R$3:R4813)</f>
        <v>-103.29000000000075</v>
      </c>
      <c r="T4813" s="2">
        <v>2.75</v>
      </c>
      <c r="U4813" s="8">
        <f t="shared" si="755"/>
        <v>-1</v>
      </c>
      <c r="V4813" s="8">
        <f>SUM($U$3:U4813)</f>
        <v>-445.86999999999898</v>
      </c>
      <c r="W4813" s="9">
        <v>1.1100000000000001</v>
      </c>
      <c r="X4813" s="8">
        <f t="shared" si="750"/>
        <v>0.1100000000000001</v>
      </c>
      <c r="Y4813" s="8">
        <f>SUM($X$3:X4813)</f>
        <v>-97.840000000000188</v>
      </c>
      <c r="Z4813" s="9">
        <v>6.5</v>
      </c>
      <c r="AA4813" s="8">
        <f t="shared" si="751"/>
        <v>-1</v>
      </c>
      <c r="AB4813" s="8">
        <f>SUM($AA$3:AA4813)</f>
        <v>-578.88000000000034</v>
      </c>
      <c r="AC4813" s="2">
        <v>1.4</v>
      </c>
      <c r="AD4813" s="8">
        <f t="shared" si="752"/>
        <v>0.39999999999999991</v>
      </c>
      <c r="AE4813" s="8">
        <f>SUM(AD$3:AD4813)</f>
        <v>1668.7899999999977</v>
      </c>
      <c r="AF4813" s="2">
        <v>2.87</v>
      </c>
      <c r="AG4813" s="8">
        <f t="shared" si="756"/>
        <v>-1</v>
      </c>
      <c r="AH4813" s="8">
        <f>SUM(AG$3:AG4813)</f>
        <v>-347.84999999999934</v>
      </c>
      <c r="AI4813">
        <v>13</v>
      </c>
      <c r="AJ4813" s="8">
        <f t="shared" si="757"/>
        <v>-1</v>
      </c>
      <c r="AK4813" s="8">
        <f>SUM(AJ$3:AJ4813)</f>
        <v>-718.92</v>
      </c>
      <c r="AL4813" s="2">
        <v>9</v>
      </c>
      <c r="AM4813" s="8">
        <f t="shared" si="758"/>
        <v>-1</v>
      </c>
      <c r="AN4813" s="8">
        <f>SUM(AM$3:AM4813)</f>
        <v>105</v>
      </c>
      <c r="AO4813" s="2">
        <v>8.5</v>
      </c>
      <c r="AP4813" s="8">
        <f t="shared" si="759"/>
        <v>-1</v>
      </c>
      <c r="AQ4813" s="8">
        <f>SUM(AP$3:AP4813)</f>
        <v>-495.5</v>
      </c>
      <c r="AR4813">
        <v>3.1</v>
      </c>
      <c r="AS4813">
        <v>1.35</v>
      </c>
      <c r="AT4813" s="4">
        <f t="shared" si="753"/>
        <v>-1</v>
      </c>
      <c r="AU4813" s="5">
        <f>SUM($AT$3:AT4813)</f>
        <v>105</v>
      </c>
      <c r="AV4813" s="6">
        <f>SUM(R4813,U4813,X4813,AA4813,AD4813,AG4813)</f>
        <v>-2.09</v>
      </c>
    </row>
    <row r="4814" spans="1:48" x14ac:dyDescent="0.25">
      <c r="A4814">
        <f>IF(AND(G4814&lt;&gt;"",H4814&lt;&gt;"",I4814&lt;&gt;"",J4814&lt;&gt;"",K4814&lt;&gt;"",L4814&lt;&gt;"",M4814&lt;&gt;"",N4814&lt;&gt;"",O4814&lt;&gt;"",P4814&lt;&gt;"",Q4814&lt;&gt;"",T4814&lt;&gt;"",W4814&lt;&gt;"",Z4814&lt;&gt;"",AC4814&lt;&gt;"",AF4814&lt;&gt;"",AI4814&lt;&gt;"",AL4814&lt;&gt;"",AO4814&lt;&gt;"",AR4814&lt;&gt;"",AS4814&lt;&gt;""),1,0)</f>
        <v>1</v>
      </c>
      <c r="B4814" s="1">
        <v>43611</v>
      </c>
      <c r="C4814" t="s">
        <v>258</v>
      </c>
      <c r="D4814" t="s">
        <v>5567</v>
      </c>
      <c r="E4814" t="s">
        <v>409</v>
      </c>
      <c r="F4814" t="s">
        <v>264</v>
      </c>
      <c r="G4814">
        <v>2019</v>
      </c>
      <c r="H4814">
        <v>5</v>
      </c>
      <c r="I4814">
        <v>26</v>
      </c>
      <c r="J4814" t="s">
        <v>23</v>
      </c>
      <c r="K4814">
        <v>1</v>
      </c>
      <c r="L4814" s="3">
        <v>2</v>
      </c>
      <c r="M4814" s="3">
        <v>1</v>
      </c>
      <c r="N4814">
        <v>3</v>
      </c>
      <c r="O4814">
        <v>3</v>
      </c>
      <c r="P4814">
        <v>2.75</v>
      </c>
      <c r="Q4814" s="2">
        <v>2.0499999999999998</v>
      </c>
      <c r="R4814" s="8">
        <f t="shared" si="754"/>
        <v>1.0499999999999998</v>
      </c>
      <c r="S4814" s="8">
        <f>SUM($R$3:R4814)</f>
        <v>-102.24000000000075</v>
      </c>
      <c r="T4814" s="2">
        <v>1.7</v>
      </c>
      <c r="U4814" s="8">
        <f t="shared" si="755"/>
        <v>-1</v>
      </c>
      <c r="V4814" s="8">
        <f>SUM($U$3:U4814)</f>
        <v>-446.86999999999898</v>
      </c>
      <c r="W4814" s="9">
        <v>1.5</v>
      </c>
      <c r="X4814" s="8">
        <f t="shared" si="750"/>
        <v>0.5</v>
      </c>
      <c r="Y4814" s="8">
        <f>SUM($X$3:X4814)</f>
        <v>-97.340000000000188</v>
      </c>
      <c r="Z4814" s="9">
        <v>2.5</v>
      </c>
      <c r="AA4814" s="8">
        <f t="shared" si="751"/>
        <v>-1</v>
      </c>
      <c r="AB4814" s="8">
        <f>SUM($AA$3:AA4814)</f>
        <v>-579.88000000000034</v>
      </c>
      <c r="AC4814" s="2">
        <v>2.4</v>
      </c>
      <c r="AD4814" s="8">
        <f t="shared" si="752"/>
        <v>1.4</v>
      </c>
      <c r="AE4814" s="8">
        <f>SUM(AD$3:AD4814)</f>
        <v>1670.1899999999978</v>
      </c>
      <c r="AF4814" s="2">
        <v>1.53</v>
      </c>
      <c r="AG4814" s="8">
        <f t="shared" si="756"/>
        <v>-1</v>
      </c>
      <c r="AH4814" s="8">
        <f>SUM(AG$3:AG4814)</f>
        <v>-348.84999999999934</v>
      </c>
      <c r="AI4814">
        <v>7</v>
      </c>
      <c r="AJ4814" s="8">
        <f t="shared" si="757"/>
        <v>-1</v>
      </c>
      <c r="AK4814" s="8">
        <f>SUM(AJ$3:AJ4814)</f>
        <v>-719.92</v>
      </c>
      <c r="AL4814" s="2">
        <v>12</v>
      </c>
      <c r="AM4814" s="8">
        <f t="shared" si="758"/>
        <v>11</v>
      </c>
      <c r="AN4814" s="8">
        <f>SUM(AM$3:AM4814)</f>
        <v>116</v>
      </c>
      <c r="AO4814" s="2">
        <v>5.5</v>
      </c>
      <c r="AP4814" s="8">
        <f t="shared" si="759"/>
        <v>-1</v>
      </c>
      <c r="AQ4814" s="8">
        <f>SUM(AP$3:AP4814)</f>
        <v>-496.5</v>
      </c>
      <c r="AR4814">
        <v>6.6</v>
      </c>
      <c r="AS4814">
        <v>1.1100000000000001</v>
      </c>
      <c r="AT4814" s="4">
        <f t="shared" si="753"/>
        <v>11</v>
      </c>
      <c r="AU4814" s="5">
        <f>SUM($AT$3:AT4814)</f>
        <v>116</v>
      </c>
      <c r="AV4814" s="6">
        <f>SUM(R4814,U4814,X4814,AA4814,AD4814,AG4814)</f>
        <v>-5.0000000000000266E-2</v>
      </c>
    </row>
    <row r="4815" spans="1:48" x14ac:dyDescent="0.25">
      <c r="A4815">
        <f>IF(AND(G4815&lt;&gt;"",H4815&lt;&gt;"",I4815&lt;&gt;"",J4815&lt;&gt;"",K4815&lt;&gt;"",L4815&lt;&gt;"",M4815&lt;&gt;"",N4815&lt;&gt;"",O4815&lt;&gt;"",P4815&lt;&gt;"",Q4815&lt;&gt;"",T4815&lt;&gt;"",W4815&lt;&gt;"",Z4815&lt;&gt;"",AC4815&lt;&gt;"",AF4815&lt;&gt;"",AI4815&lt;&gt;"",AL4815&lt;&gt;"",AO4815&lt;&gt;"",AR4815&lt;&gt;"",AS4815&lt;&gt;""),1,0)</f>
        <v>1</v>
      </c>
      <c r="B4815" s="1">
        <v>43611</v>
      </c>
      <c r="C4815" t="s">
        <v>279</v>
      </c>
      <c r="D4815" t="s">
        <v>5568</v>
      </c>
      <c r="E4815" t="s">
        <v>313</v>
      </c>
      <c r="F4815" t="s">
        <v>326</v>
      </c>
      <c r="G4815">
        <v>2019</v>
      </c>
      <c r="H4815">
        <v>5</v>
      </c>
      <c r="I4815">
        <v>26</v>
      </c>
      <c r="J4815" t="s">
        <v>23</v>
      </c>
      <c r="K4815">
        <v>1</v>
      </c>
      <c r="L4815" s="3">
        <v>3</v>
      </c>
      <c r="M4815" s="3">
        <v>2</v>
      </c>
      <c r="N4815">
        <v>2.2000000000000002</v>
      </c>
      <c r="O4815">
        <v>3.4</v>
      </c>
      <c r="P4815">
        <v>3.2</v>
      </c>
      <c r="Q4815" s="2">
        <v>1.66</v>
      </c>
      <c r="R4815" s="8">
        <f t="shared" si="754"/>
        <v>0.65999999999999992</v>
      </c>
      <c r="S4815" s="8">
        <f>SUM($R$3:R4815)</f>
        <v>-101.58000000000075</v>
      </c>
      <c r="T4815" s="2">
        <v>2.1</v>
      </c>
      <c r="U4815" s="8">
        <f t="shared" si="755"/>
        <v>-1</v>
      </c>
      <c r="V4815" s="8">
        <f>SUM($U$3:U4815)</f>
        <v>-447.86999999999898</v>
      </c>
      <c r="W4815" s="9">
        <v>1.25</v>
      </c>
      <c r="X4815" s="8">
        <f t="shared" si="750"/>
        <v>0.25</v>
      </c>
      <c r="Y4815" s="8">
        <f>SUM($X$3:X4815)</f>
        <v>-97.090000000000188</v>
      </c>
      <c r="Z4815" s="9">
        <v>3.75</v>
      </c>
      <c r="AA4815" s="8">
        <f t="shared" si="751"/>
        <v>-1</v>
      </c>
      <c r="AB4815" s="8">
        <f>SUM($AA$3:AA4815)</f>
        <v>-580.88000000000034</v>
      </c>
      <c r="AC4815" s="2">
        <v>1.8</v>
      </c>
      <c r="AD4815" s="8">
        <f t="shared" si="752"/>
        <v>0.8</v>
      </c>
      <c r="AE4815" s="8">
        <f>SUM(AD$3:AD4815)</f>
        <v>1670.9899999999977</v>
      </c>
      <c r="AF4815" s="2">
        <v>2</v>
      </c>
      <c r="AG4815" s="8">
        <f t="shared" si="756"/>
        <v>-1</v>
      </c>
      <c r="AH4815" s="8">
        <f>SUM(AG$3:AG4815)</f>
        <v>-349.84999999999934</v>
      </c>
      <c r="AI4815">
        <v>8.5</v>
      </c>
      <c r="AJ4815" s="8">
        <f t="shared" si="757"/>
        <v>-1</v>
      </c>
      <c r="AK4815" s="8">
        <f>SUM(AJ$3:AJ4815)</f>
        <v>-720.92</v>
      </c>
      <c r="AL4815" s="2">
        <v>9</v>
      </c>
      <c r="AM4815" s="8">
        <f t="shared" si="758"/>
        <v>-1</v>
      </c>
      <c r="AN4815" s="8">
        <f>SUM(AM$3:AM4815)</f>
        <v>115</v>
      </c>
      <c r="AO4815" s="2">
        <v>6.5</v>
      </c>
      <c r="AP4815" s="8">
        <f t="shared" si="759"/>
        <v>-1</v>
      </c>
      <c r="AQ4815" s="8">
        <f>SUM(AP$3:AP4815)</f>
        <v>-497.5</v>
      </c>
      <c r="AR4815">
        <v>4.1500000000000004</v>
      </c>
      <c r="AS4815">
        <v>1.22</v>
      </c>
      <c r="AT4815" s="4">
        <f t="shared" si="753"/>
        <v>-1</v>
      </c>
      <c r="AU4815" s="5">
        <f>SUM($AT$3:AT4815)</f>
        <v>115</v>
      </c>
      <c r="AV4815" s="6">
        <f>SUM(R4815,U4815,X4815,AA4815,AD4815,AG4815)</f>
        <v>-1.29</v>
      </c>
    </row>
    <row r="4816" spans="1:48" x14ac:dyDescent="0.25">
      <c r="A4816">
        <f>IF(AND(G4816&lt;&gt;"",H4816&lt;&gt;"",I4816&lt;&gt;"",J4816&lt;&gt;"",K4816&lt;&gt;"",L4816&lt;&gt;"",M4816&lt;&gt;"",N4816&lt;&gt;"",O4816&lt;&gt;"",P4816&lt;&gt;"",Q4816&lt;&gt;"",T4816&lt;&gt;"",W4816&lt;&gt;"",Z4816&lt;&gt;"",AC4816&lt;&gt;"",AF4816&lt;&gt;"",AI4816&lt;&gt;"",AL4816&lt;&gt;"",AO4816&lt;&gt;"",AR4816&lt;&gt;"",AS4816&lt;&gt;""),1,0)</f>
        <v>1</v>
      </c>
      <c r="B4816" s="1">
        <v>43611</v>
      </c>
      <c r="C4816" t="s">
        <v>279</v>
      </c>
      <c r="D4816" t="s">
        <v>5569</v>
      </c>
      <c r="E4816" t="s">
        <v>620</v>
      </c>
      <c r="F4816" t="s">
        <v>505</v>
      </c>
      <c r="G4816">
        <v>2019</v>
      </c>
      <c r="H4816">
        <v>5</v>
      </c>
      <c r="I4816">
        <v>26</v>
      </c>
      <c r="J4816" t="s">
        <v>23</v>
      </c>
      <c r="K4816">
        <v>1</v>
      </c>
      <c r="L4816" s="3">
        <v>0</v>
      </c>
      <c r="M4816" s="3">
        <v>2</v>
      </c>
      <c r="N4816">
        <v>2.37</v>
      </c>
      <c r="O4816">
        <v>3.4</v>
      </c>
      <c r="P4816">
        <v>2.9</v>
      </c>
      <c r="Q4816" s="2">
        <v>1.66</v>
      </c>
      <c r="R4816" s="8">
        <f t="shared" si="754"/>
        <v>-1</v>
      </c>
      <c r="S4816" s="8">
        <f>SUM($R$3:R4816)</f>
        <v>-102.58000000000075</v>
      </c>
      <c r="T4816" s="2">
        <v>2.1</v>
      </c>
      <c r="U4816" s="8">
        <f t="shared" si="755"/>
        <v>1.1000000000000001</v>
      </c>
      <c r="V4816" s="8">
        <f>SUM($U$3:U4816)</f>
        <v>-446.76999999999896</v>
      </c>
      <c r="W4816" s="9">
        <v>1.25</v>
      </c>
      <c r="X4816" s="8">
        <f t="shared" si="750"/>
        <v>0.25</v>
      </c>
      <c r="Y4816" s="8">
        <f>SUM($X$3:X4816)</f>
        <v>-96.840000000000188</v>
      </c>
      <c r="Z4816" s="9">
        <v>3.75</v>
      </c>
      <c r="AA4816" s="8">
        <f t="shared" si="751"/>
        <v>-1</v>
      </c>
      <c r="AB4816" s="8">
        <f>SUM($AA$3:AA4816)</f>
        <v>-581.88000000000034</v>
      </c>
      <c r="AC4816" s="2">
        <v>1.8</v>
      </c>
      <c r="AD4816" s="8">
        <f t="shared" si="752"/>
        <v>0.8</v>
      </c>
      <c r="AE4816" s="8">
        <f>SUM(AD$3:AD4816)</f>
        <v>1671.7899999999977</v>
      </c>
      <c r="AF4816" s="2">
        <v>2</v>
      </c>
      <c r="AG4816" s="8">
        <f t="shared" si="756"/>
        <v>1</v>
      </c>
      <c r="AH4816" s="8">
        <f>SUM(AG$3:AG4816)</f>
        <v>-348.84999999999934</v>
      </c>
      <c r="AI4816">
        <v>9</v>
      </c>
      <c r="AJ4816" s="8">
        <f t="shared" si="757"/>
        <v>-1</v>
      </c>
      <c r="AK4816" s="8">
        <f>SUM(AJ$3:AJ4816)</f>
        <v>-721.92</v>
      </c>
      <c r="AL4816" s="2">
        <v>9</v>
      </c>
      <c r="AM4816" s="8">
        <f t="shared" si="758"/>
        <v>-1</v>
      </c>
      <c r="AN4816" s="8">
        <f>SUM(AM$3:AM4816)</f>
        <v>114</v>
      </c>
      <c r="AO4816" s="2">
        <v>6.5</v>
      </c>
      <c r="AP4816" s="8">
        <f t="shared" si="759"/>
        <v>-1</v>
      </c>
      <c r="AQ4816" s="8">
        <f>SUM(AP$3:AP4816)</f>
        <v>-498.5</v>
      </c>
      <c r="AR4816">
        <v>4.5</v>
      </c>
      <c r="AS4816">
        <v>1.19</v>
      </c>
      <c r="AT4816" s="4">
        <f t="shared" si="753"/>
        <v>-1</v>
      </c>
      <c r="AU4816" s="5">
        <f>SUM($AT$3:AT4816)</f>
        <v>114</v>
      </c>
      <c r="AV4816" s="6">
        <f>SUM(R4816,U4816,X4816,AA4816,AD4816,AG4816)</f>
        <v>1.1500000000000001</v>
      </c>
    </row>
    <row r="4817" spans="1:48" x14ac:dyDescent="0.25">
      <c r="A4817">
        <f>IF(AND(G4817&lt;&gt;"",H4817&lt;&gt;"",I4817&lt;&gt;"",J4817&lt;&gt;"",K4817&lt;&gt;"",L4817&lt;&gt;"",M4817&lt;&gt;"",N4817&lt;&gt;"",O4817&lt;&gt;"",P4817&lt;&gt;"",Q4817&lt;&gt;"",T4817&lt;&gt;"",W4817&lt;&gt;"",Z4817&lt;&gt;"",AC4817&lt;&gt;"",AF4817&lt;&gt;"",AI4817&lt;&gt;"",AL4817&lt;&gt;"",AO4817&lt;&gt;"",AR4817&lt;&gt;"",AS4817&lt;&gt;""),1,0)</f>
        <v>1</v>
      </c>
      <c r="B4817" s="1">
        <v>43611</v>
      </c>
      <c r="C4817" t="s">
        <v>279</v>
      </c>
      <c r="D4817" t="s">
        <v>5570</v>
      </c>
      <c r="E4817" t="s">
        <v>323</v>
      </c>
      <c r="F4817" t="s">
        <v>329</v>
      </c>
      <c r="G4817">
        <v>2019</v>
      </c>
      <c r="H4817">
        <v>5</v>
      </c>
      <c r="I4817">
        <v>26</v>
      </c>
      <c r="J4817" t="s">
        <v>23</v>
      </c>
      <c r="K4817">
        <v>1</v>
      </c>
      <c r="L4817" s="3">
        <v>1</v>
      </c>
      <c r="M4817" s="3">
        <v>0</v>
      </c>
      <c r="N4817">
        <v>2.1</v>
      </c>
      <c r="O4817">
        <v>3.6</v>
      </c>
      <c r="P4817">
        <v>3.2</v>
      </c>
      <c r="Q4817" s="2">
        <v>1.57</v>
      </c>
      <c r="R4817" s="8">
        <f t="shared" si="754"/>
        <v>-1</v>
      </c>
      <c r="S4817" s="8">
        <f>SUM($R$3:R4817)</f>
        <v>-103.58000000000075</v>
      </c>
      <c r="T4817" s="2">
        <v>2.25</v>
      </c>
      <c r="U4817" s="8">
        <f t="shared" si="755"/>
        <v>1.25</v>
      </c>
      <c r="V4817" s="8">
        <f>SUM($U$3:U4817)</f>
        <v>-445.51999999999896</v>
      </c>
      <c r="W4817" s="9">
        <v>1.2</v>
      </c>
      <c r="X4817" s="8">
        <f t="shared" si="750"/>
        <v>-1</v>
      </c>
      <c r="Y4817" s="8">
        <f>SUM($X$3:X4817)</f>
        <v>-97.840000000000188</v>
      </c>
      <c r="Z4817" s="9">
        <v>4.33</v>
      </c>
      <c r="AA4817" s="8">
        <f t="shared" si="751"/>
        <v>3.33</v>
      </c>
      <c r="AB4817" s="8">
        <f>SUM($AA$3:AA4817)</f>
        <v>-578.5500000000003</v>
      </c>
      <c r="AC4817" s="2">
        <v>1.7</v>
      </c>
      <c r="AD4817" s="8">
        <f t="shared" si="752"/>
        <v>-1</v>
      </c>
      <c r="AE4817" s="8">
        <f>SUM(AD$3:AD4817)</f>
        <v>1670.7899999999977</v>
      </c>
      <c r="AF4817" s="2">
        <v>2.1</v>
      </c>
      <c r="AG4817" s="8">
        <f t="shared" si="756"/>
        <v>1.1000000000000001</v>
      </c>
      <c r="AH4817" s="8">
        <f>SUM(AG$3:AG4817)</f>
        <v>-347.74999999999932</v>
      </c>
      <c r="AI4817">
        <v>9.5</v>
      </c>
      <c r="AJ4817" s="8">
        <f t="shared" si="757"/>
        <v>8.5</v>
      </c>
      <c r="AK4817" s="8">
        <f>SUM(AJ$3:AJ4817)</f>
        <v>-713.42</v>
      </c>
      <c r="AL4817" s="2">
        <v>8.5</v>
      </c>
      <c r="AM4817" s="8">
        <f t="shared" si="758"/>
        <v>-1</v>
      </c>
      <c r="AN4817" s="8">
        <f>SUM(AM$3:AM4817)</f>
        <v>113</v>
      </c>
      <c r="AO4817" s="2">
        <v>7</v>
      </c>
      <c r="AP4817" s="8">
        <f t="shared" si="759"/>
        <v>-1</v>
      </c>
      <c r="AQ4817" s="8">
        <f>SUM(AP$3:AP4817)</f>
        <v>-499.5</v>
      </c>
      <c r="AR4817">
        <v>3.7</v>
      </c>
      <c r="AS4817">
        <v>1.26</v>
      </c>
      <c r="AT4817" s="4">
        <f t="shared" si="753"/>
        <v>-1</v>
      </c>
      <c r="AU4817" s="5">
        <f>SUM($AT$3:AT4817)</f>
        <v>113</v>
      </c>
      <c r="AV4817" s="6">
        <f>SUM(R4817,U4817,X4817,AA4817,AD4817,AG4817)</f>
        <v>2.68</v>
      </c>
    </row>
    <row r="4818" spans="1:48" x14ac:dyDescent="0.25">
      <c r="A4818">
        <f>IF(AND(G4818&lt;&gt;"",H4818&lt;&gt;"",I4818&lt;&gt;"",J4818&lt;&gt;"",K4818&lt;&gt;"",L4818&lt;&gt;"",M4818&lt;&gt;"",N4818&lt;&gt;"",O4818&lt;&gt;"",P4818&lt;&gt;"",Q4818&lt;&gt;"",T4818&lt;&gt;"",W4818&lt;&gt;"",Z4818&lt;&gt;"",AC4818&lt;&gt;"",AF4818&lt;&gt;"",AI4818&lt;&gt;"",AL4818&lt;&gt;"",AO4818&lt;&gt;"",AR4818&lt;&gt;"",AS4818&lt;&gt;""),1,0)</f>
        <v>1</v>
      </c>
      <c r="B4818" s="1">
        <v>43611</v>
      </c>
      <c r="C4818" t="s">
        <v>279</v>
      </c>
      <c r="D4818" t="s">
        <v>5571</v>
      </c>
      <c r="E4818" t="s">
        <v>501</v>
      </c>
      <c r="F4818" t="s">
        <v>684</v>
      </c>
      <c r="G4818">
        <v>2019</v>
      </c>
      <c r="H4818">
        <v>5</v>
      </c>
      <c r="I4818">
        <v>26</v>
      </c>
      <c r="J4818" t="s">
        <v>23</v>
      </c>
      <c r="K4818">
        <v>1</v>
      </c>
      <c r="L4818" s="3">
        <v>1</v>
      </c>
      <c r="M4818" s="3">
        <v>1</v>
      </c>
      <c r="N4818">
        <v>2.1</v>
      </c>
      <c r="O4818">
        <v>3.4</v>
      </c>
      <c r="P4818">
        <v>3.4</v>
      </c>
      <c r="Q4818" s="2">
        <v>1.61</v>
      </c>
      <c r="R4818" s="8">
        <f t="shared" si="754"/>
        <v>0.6100000000000001</v>
      </c>
      <c r="S4818" s="8">
        <f>SUM($R$3:R4818)</f>
        <v>-102.97000000000075</v>
      </c>
      <c r="T4818" s="2">
        <v>2.2000000000000002</v>
      </c>
      <c r="U4818" s="8">
        <f t="shared" si="755"/>
        <v>-1</v>
      </c>
      <c r="V4818" s="8">
        <f>SUM($U$3:U4818)</f>
        <v>-446.51999999999896</v>
      </c>
      <c r="W4818" s="9">
        <v>1.22</v>
      </c>
      <c r="X4818" s="8">
        <f t="shared" si="750"/>
        <v>0.21999999999999997</v>
      </c>
      <c r="Y4818" s="8">
        <f>SUM($X$3:X4818)</f>
        <v>-97.620000000000189</v>
      </c>
      <c r="Z4818" s="9">
        <v>4</v>
      </c>
      <c r="AA4818" s="8">
        <f t="shared" si="751"/>
        <v>-1</v>
      </c>
      <c r="AB4818" s="8">
        <f>SUM($AA$3:AA4818)</f>
        <v>-579.5500000000003</v>
      </c>
      <c r="AC4818" s="2">
        <v>1.75</v>
      </c>
      <c r="AD4818" s="8">
        <f t="shared" si="752"/>
        <v>0.75</v>
      </c>
      <c r="AE4818" s="8">
        <f>SUM(AD$3:AD4818)</f>
        <v>1671.5399999999977</v>
      </c>
      <c r="AF4818" s="2">
        <v>2.0499999999999998</v>
      </c>
      <c r="AG4818" s="8">
        <f t="shared" si="756"/>
        <v>1.0499999999999998</v>
      </c>
      <c r="AH4818" s="8">
        <f>SUM(AG$3:AG4818)</f>
        <v>-346.69999999999931</v>
      </c>
      <c r="AI4818">
        <v>9</v>
      </c>
      <c r="AJ4818" s="8">
        <f t="shared" si="757"/>
        <v>-1</v>
      </c>
      <c r="AK4818" s="8">
        <f>SUM(AJ$3:AJ4818)</f>
        <v>-714.42</v>
      </c>
      <c r="AL4818" s="2">
        <v>8.5</v>
      </c>
      <c r="AM4818" s="8">
        <f t="shared" si="758"/>
        <v>-1</v>
      </c>
      <c r="AN4818" s="8">
        <f>SUM(AM$3:AM4818)</f>
        <v>112</v>
      </c>
      <c r="AO4818" s="2">
        <v>6.5</v>
      </c>
      <c r="AP4818" s="8">
        <f t="shared" si="759"/>
        <v>5.5</v>
      </c>
      <c r="AQ4818" s="8">
        <f>SUM(AP$3:AP4818)</f>
        <v>-494</v>
      </c>
      <c r="AR4818">
        <v>3.7</v>
      </c>
      <c r="AS4818">
        <v>1.26</v>
      </c>
      <c r="AT4818" s="4">
        <f t="shared" si="753"/>
        <v>-1</v>
      </c>
      <c r="AU4818" s="5">
        <f>SUM($AT$3:AT4818)</f>
        <v>112</v>
      </c>
      <c r="AV4818" s="6">
        <f>SUM(R4818,U4818,X4818,AA4818,AD4818,AG4818)</f>
        <v>0.62999999999999989</v>
      </c>
    </row>
    <row r="4819" spans="1:48" x14ac:dyDescent="0.25">
      <c r="A4819">
        <f>IF(AND(G4819&lt;&gt;"",H4819&lt;&gt;"",I4819&lt;&gt;"",J4819&lt;&gt;"",K4819&lt;&gt;"",L4819&lt;&gt;"",M4819&lt;&gt;"",N4819&lt;&gt;"",O4819&lt;&gt;"",P4819&lt;&gt;"",Q4819&lt;&gt;"",T4819&lt;&gt;"",W4819&lt;&gt;"",Z4819&lt;&gt;"",AC4819&lt;&gt;"",AF4819&lt;&gt;"",AI4819&lt;&gt;"",AL4819&lt;&gt;"",AO4819&lt;&gt;"",AR4819&lt;&gt;"",AS4819&lt;&gt;""),1,0)</f>
        <v>1</v>
      </c>
      <c r="B4819" s="1">
        <v>43611</v>
      </c>
      <c r="C4819" t="s">
        <v>279</v>
      </c>
      <c r="D4819" t="s">
        <v>5572</v>
      </c>
      <c r="E4819" t="s">
        <v>282</v>
      </c>
      <c r="F4819" t="s">
        <v>319</v>
      </c>
      <c r="G4819">
        <v>2019</v>
      </c>
      <c r="H4819">
        <v>5</v>
      </c>
      <c r="I4819">
        <v>26</v>
      </c>
      <c r="J4819" t="s">
        <v>23</v>
      </c>
      <c r="K4819">
        <v>1</v>
      </c>
      <c r="L4819" s="3">
        <v>1</v>
      </c>
      <c r="M4819" s="3">
        <v>3</v>
      </c>
      <c r="N4819">
        <v>1.66</v>
      </c>
      <c r="O4819">
        <v>3.8</v>
      </c>
      <c r="P4819">
        <v>4.5</v>
      </c>
      <c r="Q4819" s="2">
        <v>1.57</v>
      </c>
      <c r="R4819" s="8">
        <f t="shared" si="754"/>
        <v>0.57000000000000006</v>
      </c>
      <c r="S4819" s="8">
        <f>SUM($R$3:R4819)</f>
        <v>-102.40000000000076</v>
      </c>
      <c r="T4819" s="2">
        <v>2.25</v>
      </c>
      <c r="U4819" s="8">
        <f t="shared" si="755"/>
        <v>-1</v>
      </c>
      <c r="V4819" s="8">
        <f>SUM($U$3:U4819)</f>
        <v>-447.51999999999896</v>
      </c>
      <c r="W4819" s="9">
        <v>1.1599999999999999</v>
      </c>
      <c r="X4819" s="8">
        <f t="shared" si="750"/>
        <v>0.15999999999999992</v>
      </c>
      <c r="Y4819" s="8">
        <f>SUM($X$3:X4819)</f>
        <v>-97.460000000000193</v>
      </c>
      <c r="Z4819" s="9">
        <v>5</v>
      </c>
      <c r="AA4819" s="8">
        <f t="shared" si="751"/>
        <v>-1</v>
      </c>
      <c r="AB4819" s="8">
        <f>SUM($AA$3:AA4819)</f>
        <v>-580.5500000000003</v>
      </c>
      <c r="AC4819" s="2">
        <v>1.53</v>
      </c>
      <c r="AD4819" s="8">
        <f t="shared" si="752"/>
        <v>0.53</v>
      </c>
      <c r="AE4819" s="8">
        <f>SUM(AD$3:AD4819)</f>
        <v>1672.0699999999977</v>
      </c>
      <c r="AF4819" s="2">
        <v>2.4</v>
      </c>
      <c r="AG4819" s="8">
        <f t="shared" si="756"/>
        <v>-1</v>
      </c>
      <c r="AH4819" s="8">
        <f>SUM(AG$3:AG4819)</f>
        <v>-347.69999999999931</v>
      </c>
      <c r="AI4819">
        <v>9.5</v>
      </c>
      <c r="AJ4819" s="8">
        <f t="shared" si="757"/>
        <v>-1</v>
      </c>
      <c r="AK4819" s="8">
        <f>SUM(AJ$3:AJ4819)</f>
        <v>-715.42</v>
      </c>
      <c r="AL4819" s="2">
        <v>8.5</v>
      </c>
      <c r="AM4819" s="8">
        <f t="shared" si="758"/>
        <v>-1</v>
      </c>
      <c r="AN4819" s="8">
        <f>SUM(AM$3:AM4819)</f>
        <v>111</v>
      </c>
      <c r="AO4819" s="2">
        <v>7.5</v>
      </c>
      <c r="AP4819" s="8">
        <f t="shared" si="759"/>
        <v>-1</v>
      </c>
      <c r="AQ4819" s="8">
        <f>SUM(AP$3:AP4819)</f>
        <v>-495</v>
      </c>
      <c r="AR4819">
        <v>2.75</v>
      </c>
      <c r="AS4819">
        <v>1.42</v>
      </c>
      <c r="AT4819" s="4">
        <f t="shared" si="753"/>
        <v>-1</v>
      </c>
      <c r="AU4819" s="5">
        <f>SUM($AT$3:AT4819)</f>
        <v>111</v>
      </c>
      <c r="AV4819" s="6">
        <f>SUM(R4819,U4819,X4819,AA4819,AD4819,AG4819)</f>
        <v>-1.74</v>
      </c>
    </row>
    <row r="4820" spans="1:48" x14ac:dyDescent="0.25">
      <c r="A4820">
        <f>IF(AND(G4820&lt;&gt;"",H4820&lt;&gt;"",I4820&lt;&gt;"",J4820&lt;&gt;"",K4820&lt;&gt;"",L4820&lt;&gt;"",M4820&lt;&gt;"",N4820&lt;&gt;"",O4820&lt;&gt;"",P4820&lt;&gt;"",Q4820&lt;&gt;"",T4820&lt;&gt;"",W4820&lt;&gt;"",Z4820&lt;&gt;"",AC4820&lt;&gt;"",AF4820&lt;&gt;"",AI4820&lt;&gt;"",AL4820&lt;&gt;"",AO4820&lt;&gt;"",AR4820&lt;&gt;"",AS4820&lt;&gt;""),1,0)</f>
        <v>1</v>
      </c>
      <c r="B4820" s="1">
        <v>43611</v>
      </c>
      <c r="C4820" t="s">
        <v>279</v>
      </c>
      <c r="D4820" t="s">
        <v>5573</v>
      </c>
      <c r="E4820" t="s">
        <v>328</v>
      </c>
      <c r="F4820" t="s">
        <v>325</v>
      </c>
      <c r="G4820">
        <v>2019</v>
      </c>
      <c r="H4820">
        <v>5</v>
      </c>
      <c r="I4820">
        <v>26</v>
      </c>
      <c r="J4820" t="s">
        <v>23</v>
      </c>
      <c r="K4820">
        <v>1</v>
      </c>
      <c r="L4820" s="3">
        <v>3</v>
      </c>
      <c r="M4820" s="3">
        <v>2</v>
      </c>
      <c r="N4820">
        <v>1.9</v>
      </c>
      <c r="O4820">
        <v>3.6</v>
      </c>
      <c r="P4820">
        <v>3.75</v>
      </c>
      <c r="Q4820" s="2">
        <v>1.61</v>
      </c>
      <c r="R4820" s="8">
        <f t="shared" si="754"/>
        <v>0.6100000000000001</v>
      </c>
      <c r="S4820" s="8">
        <f>SUM($R$3:R4820)</f>
        <v>-101.79000000000076</v>
      </c>
      <c r="T4820" s="2">
        <v>2.2000000000000002</v>
      </c>
      <c r="U4820" s="8">
        <f t="shared" si="755"/>
        <v>-1</v>
      </c>
      <c r="V4820" s="8">
        <f>SUM($U$3:U4820)</f>
        <v>-448.51999999999896</v>
      </c>
      <c r="W4820" s="9">
        <v>1.2</v>
      </c>
      <c r="X4820" s="8">
        <f t="shared" si="750"/>
        <v>0.19999999999999996</v>
      </c>
      <c r="Y4820" s="8">
        <f>SUM($X$3:X4820)</f>
        <v>-97.26000000000019</v>
      </c>
      <c r="Z4820" s="9">
        <v>4.33</v>
      </c>
      <c r="AA4820" s="8">
        <f t="shared" si="751"/>
        <v>-1</v>
      </c>
      <c r="AB4820" s="8">
        <f>SUM($AA$3:AA4820)</f>
        <v>-581.5500000000003</v>
      </c>
      <c r="AC4820" s="2">
        <v>1.7</v>
      </c>
      <c r="AD4820" s="8">
        <f t="shared" si="752"/>
        <v>0.7</v>
      </c>
      <c r="AE4820" s="8">
        <f>SUM(AD$3:AD4820)</f>
        <v>1672.7699999999977</v>
      </c>
      <c r="AF4820" s="2">
        <v>2.1</v>
      </c>
      <c r="AG4820" s="8">
        <f t="shared" si="756"/>
        <v>-1</v>
      </c>
      <c r="AH4820" s="8">
        <f>SUM(AG$3:AG4820)</f>
        <v>-348.69999999999931</v>
      </c>
      <c r="AI4820">
        <v>9</v>
      </c>
      <c r="AJ4820" s="8">
        <f t="shared" si="757"/>
        <v>-1</v>
      </c>
      <c r="AK4820" s="8">
        <f>SUM(AJ$3:AJ4820)</f>
        <v>-716.42</v>
      </c>
      <c r="AL4820" s="2">
        <v>8.5</v>
      </c>
      <c r="AM4820" s="8">
        <f t="shared" si="758"/>
        <v>-1</v>
      </c>
      <c r="AN4820" s="8">
        <f>SUM(AM$3:AM4820)</f>
        <v>110</v>
      </c>
      <c r="AO4820" s="2">
        <v>7</v>
      </c>
      <c r="AP4820" s="8">
        <f t="shared" si="759"/>
        <v>-1</v>
      </c>
      <c r="AQ4820" s="8">
        <f>SUM(AP$3:AP4820)</f>
        <v>-496</v>
      </c>
      <c r="AR4820">
        <v>3.45</v>
      </c>
      <c r="AS4820">
        <v>1.3</v>
      </c>
      <c r="AT4820" s="4">
        <f t="shared" si="753"/>
        <v>-1</v>
      </c>
      <c r="AU4820" s="5">
        <f>SUM($AT$3:AT4820)</f>
        <v>110</v>
      </c>
      <c r="AV4820" s="6">
        <f>SUM(R4820,U4820,X4820,AA4820,AD4820,AG4820)</f>
        <v>-1.49</v>
      </c>
    </row>
    <row r="4821" spans="1:48" x14ac:dyDescent="0.25">
      <c r="A4821">
        <f>IF(AND(G4821&lt;&gt;"",H4821&lt;&gt;"",I4821&lt;&gt;"",J4821&lt;&gt;"",K4821&lt;&gt;"",L4821&lt;&gt;"",M4821&lt;&gt;"",N4821&lt;&gt;"",O4821&lt;&gt;"",P4821&lt;&gt;"",Q4821&lt;&gt;"",T4821&lt;&gt;"",W4821&lt;&gt;"",Z4821&lt;&gt;"",AC4821&lt;&gt;"",AF4821&lt;&gt;"",AI4821&lt;&gt;"",AL4821&lt;&gt;"",AO4821&lt;&gt;"",AR4821&lt;&gt;"",AS4821&lt;&gt;""),1,0)</f>
        <v>1</v>
      </c>
      <c r="B4821" s="1">
        <v>43611</v>
      </c>
      <c r="C4821" t="s">
        <v>279</v>
      </c>
      <c r="D4821" t="s">
        <v>5574</v>
      </c>
      <c r="E4821" t="s">
        <v>317</v>
      </c>
      <c r="F4821" t="s">
        <v>498</v>
      </c>
      <c r="G4821">
        <v>2019</v>
      </c>
      <c r="H4821">
        <v>5</v>
      </c>
      <c r="I4821">
        <v>26</v>
      </c>
      <c r="J4821" t="s">
        <v>23</v>
      </c>
      <c r="K4821">
        <v>1</v>
      </c>
      <c r="L4821" s="3">
        <v>2</v>
      </c>
      <c r="M4821" s="3">
        <v>1</v>
      </c>
      <c r="N4821">
        <v>1.9</v>
      </c>
      <c r="O4821">
        <v>3.6</v>
      </c>
      <c r="P4821">
        <v>3.8</v>
      </c>
      <c r="Q4821" s="2">
        <v>1.66</v>
      </c>
      <c r="R4821" s="8">
        <f t="shared" si="754"/>
        <v>0.65999999999999992</v>
      </c>
      <c r="S4821" s="8">
        <f>SUM($R$3:R4821)</f>
        <v>-101.13000000000076</v>
      </c>
      <c r="T4821" s="2">
        <v>2.1</v>
      </c>
      <c r="U4821" s="8">
        <f t="shared" si="755"/>
        <v>-1</v>
      </c>
      <c r="V4821" s="8">
        <f>SUM($U$3:U4821)</f>
        <v>-449.51999999999896</v>
      </c>
      <c r="W4821" s="9">
        <v>1.25</v>
      </c>
      <c r="X4821" s="8">
        <f t="shared" si="750"/>
        <v>0.25</v>
      </c>
      <c r="Y4821" s="8">
        <f>SUM($X$3:X4821)</f>
        <v>-97.01000000000019</v>
      </c>
      <c r="Z4821" s="9">
        <v>3.75</v>
      </c>
      <c r="AA4821" s="8">
        <f t="shared" si="751"/>
        <v>-1</v>
      </c>
      <c r="AB4821" s="8">
        <f>SUM($AA$3:AA4821)</f>
        <v>-582.5500000000003</v>
      </c>
      <c r="AC4821" s="2">
        <v>1.8</v>
      </c>
      <c r="AD4821" s="8">
        <f t="shared" si="752"/>
        <v>0.8</v>
      </c>
      <c r="AE4821" s="8">
        <f>SUM(AD$3:AD4821)</f>
        <v>1673.5699999999977</v>
      </c>
      <c r="AF4821" s="2">
        <v>2</v>
      </c>
      <c r="AG4821" s="8">
        <f t="shared" si="756"/>
        <v>-1</v>
      </c>
      <c r="AH4821" s="8">
        <f>SUM(AG$3:AG4821)</f>
        <v>-349.69999999999931</v>
      </c>
      <c r="AI4821">
        <v>8</v>
      </c>
      <c r="AJ4821" s="8">
        <f t="shared" si="757"/>
        <v>-1</v>
      </c>
      <c r="AK4821" s="8">
        <f>SUM(AJ$3:AJ4821)</f>
        <v>-717.42</v>
      </c>
      <c r="AL4821" s="2">
        <v>8.5</v>
      </c>
      <c r="AM4821" s="8">
        <f t="shared" si="758"/>
        <v>7.5</v>
      </c>
      <c r="AN4821" s="8">
        <f>SUM(AM$3:AM4821)</f>
        <v>117.5</v>
      </c>
      <c r="AO4821" s="2">
        <v>7</v>
      </c>
      <c r="AP4821" s="8">
        <f t="shared" si="759"/>
        <v>-1</v>
      </c>
      <c r="AQ4821" s="8">
        <f>SUM(AP$3:AP4821)</f>
        <v>-497</v>
      </c>
      <c r="AR4821">
        <v>3.45</v>
      </c>
      <c r="AS4821">
        <v>1.3</v>
      </c>
      <c r="AT4821" s="4">
        <f t="shared" si="753"/>
        <v>7.5</v>
      </c>
      <c r="AU4821" s="5">
        <f>SUM($AT$3:AT4821)</f>
        <v>117.5</v>
      </c>
      <c r="AV4821" s="6">
        <f>SUM(R4821,U4821,X4821,AA4821,AD4821,AG4821)</f>
        <v>-1.29</v>
      </c>
    </row>
    <row r="4822" spans="1:48" x14ac:dyDescent="0.25">
      <c r="A4822">
        <f>IF(AND(G4822&lt;&gt;"",H4822&lt;&gt;"",I4822&lt;&gt;"",J4822&lt;&gt;"",K4822&lt;&gt;"",L4822&lt;&gt;"",M4822&lt;&gt;"",N4822&lt;&gt;"",O4822&lt;&gt;"",P4822&lt;&gt;"",Q4822&lt;&gt;"",T4822&lt;&gt;"",W4822&lt;&gt;"",Z4822&lt;&gt;"",AC4822&lt;&gt;"",AF4822&lt;&gt;"",AI4822&lt;&gt;"",AL4822&lt;&gt;"",AO4822&lt;&gt;"",AR4822&lt;&gt;"",AS4822&lt;&gt;""),1,0)</f>
        <v>1</v>
      </c>
      <c r="B4822" s="1">
        <v>43611</v>
      </c>
      <c r="C4822" t="s">
        <v>287</v>
      </c>
      <c r="D4822" t="s">
        <v>5575</v>
      </c>
      <c r="E4822" t="s">
        <v>637</v>
      </c>
      <c r="F4822" t="s">
        <v>376</v>
      </c>
      <c r="G4822">
        <v>2019</v>
      </c>
      <c r="H4822">
        <v>5</v>
      </c>
      <c r="I4822">
        <v>26</v>
      </c>
      <c r="J4822" t="s">
        <v>23</v>
      </c>
      <c r="K4822">
        <v>1</v>
      </c>
      <c r="L4822" s="3">
        <v>2</v>
      </c>
      <c r="M4822" s="3">
        <v>1</v>
      </c>
      <c r="N4822">
        <v>1.1399999999999999</v>
      </c>
      <c r="O4822">
        <v>9</v>
      </c>
      <c r="P4822">
        <v>15</v>
      </c>
      <c r="Q4822" s="2">
        <v>1.75</v>
      </c>
      <c r="R4822" s="8">
        <f t="shared" si="754"/>
        <v>0.75</v>
      </c>
      <c r="S4822" s="8">
        <f>SUM($R$3:R4822)</f>
        <v>-100.38000000000076</v>
      </c>
      <c r="T4822" s="2">
        <v>2</v>
      </c>
      <c r="U4822" s="8">
        <f t="shared" si="755"/>
        <v>-1</v>
      </c>
      <c r="V4822" s="8">
        <f>SUM($U$3:U4822)</f>
        <v>-450.51999999999896</v>
      </c>
      <c r="W4822" s="9">
        <v>1.08</v>
      </c>
      <c r="X4822" s="8">
        <f t="shared" si="750"/>
        <v>8.0000000000000071E-2</v>
      </c>
      <c r="Y4822" s="8">
        <f>SUM($X$3:X4822)</f>
        <v>-96.930000000000192</v>
      </c>
      <c r="Z4822" s="9">
        <v>8</v>
      </c>
      <c r="AA4822" s="8">
        <f t="shared" si="751"/>
        <v>-1</v>
      </c>
      <c r="AB4822" s="8">
        <f>SUM($AA$3:AA4822)</f>
        <v>-583.5500000000003</v>
      </c>
      <c r="AC4822" s="2">
        <v>1.25</v>
      </c>
      <c r="AD4822" s="8">
        <f t="shared" si="752"/>
        <v>0.25</v>
      </c>
      <c r="AE4822" s="8">
        <f>SUM(AD$3:AD4822)</f>
        <v>1673.8199999999977</v>
      </c>
      <c r="AF4822" s="2">
        <v>4</v>
      </c>
      <c r="AG4822" s="8">
        <f t="shared" si="756"/>
        <v>-1</v>
      </c>
      <c r="AH4822" s="8">
        <f>SUM(AG$3:AG4822)</f>
        <v>-350.69999999999931</v>
      </c>
      <c r="AI4822">
        <v>11</v>
      </c>
      <c r="AJ4822" s="8">
        <f t="shared" si="757"/>
        <v>-1</v>
      </c>
      <c r="AK4822" s="8">
        <f>SUM(AJ$3:AJ4822)</f>
        <v>-718.42</v>
      </c>
      <c r="AL4822" s="2">
        <v>9</v>
      </c>
      <c r="AM4822" s="8">
        <f t="shared" si="758"/>
        <v>8</v>
      </c>
      <c r="AN4822" s="8">
        <f>SUM(AM$3:AM4822)</f>
        <v>125.5</v>
      </c>
      <c r="AO4822" s="2">
        <v>19</v>
      </c>
      <c r="AP4822" s="8">
        <f t="shared" si="759"/>
        <v>-1</v>
      </c>
      <c r="AQ4822" s="8">
        <f>SUM(AP$3:AP4822)</f>
        <v>-498</v>
      </c>
      <c r="AR4822">
        <v>1.47</v>
      </c>
      <c r="AS4822">
        <v>2.6</v>
      </c>
      <c r="AT4822" s="4">
        <f t="shared" si="753"/>
        <v>8</v>
      </c>
      <c r="AU4822" s="5">
        <f>SUM($AT$3:AT4822)</f>
        <v>125.5</v>
      </c>
      <c r="AV4822" s="6">
        <f>SUM(R4822,U4822,X4822,AA4822,AD4822,AG4822)</f>
        <v>-1.92</v>
      </c>
    </row>
    <row r="4823" spans="1:48" x14ac:dyDescent="0.25">
      <c r="A4823">
        <f>IF(AND(G4823&lt;&gt;"",H4823&lt;&gt;"",I4823&lt;&gt;"",J4823&lt;&gt;"",K4823&lt;&gt;"",L4823&lt;&gt;"",M4823&lt;&gt;"",N4823&lt;&gt;"",O4823&lt;&gt;"",P4823&lt;&gt;"",Q4823&lt;&gt;"",T4823&lt;&gt;"",W4823&lt;&gt;"",Z4823&lt;&gt;"",AC4823&lt;&gt;"",AF4823&lt;&gt;"",AI4823&lt;&gt;"",AL4823&lt;&gt;"",AO4823&lt;&gt;"",AR4823&lt;&gt;"",AS4823&lt;&gt;""),1,0)</f>
        <v>1</v>
      </c>
      <c r="B4823" s="1">
        <v>43611</v>
      </c>
      <c r="C4823" t="s">
        <v>287</v>
      </c>
      <c r="D4823" t="s">
        <v>5576</v>
      </c>
      <c r="E4823" t="s">
        <v>257</v>
      </c>
      <c r="F4823" t="s">
        <v>289</v>
      </c>
      <c r="G4823">
        <v>2019</v>
      </c>
      <c r="H4823">
        <v>5</v>
      </c>
      <c r="I4823">
        <v>26</v>
      </c>
      <c r="J4823" t="s">
        <v>23</v>
      </c>
      <c r="K4823">
        <v>1</v>
      </c>
      <c r="L4823" s="3">
        <v>3</v>
      </c>
      <c r="M4823" s="3">
        <v>1</v>
      </c>
      <c r="N4823">
        <v>1.25</v>
      </c>
      <c r="O4823">
        <v>6</v>
      </c>
      <c r="P4823">
        <v>10</v>
      </c>
      <c r="Q4823" s="2">
        <v>1.75</v>
      </c>
      <c r="R4823" s="8">
        <f t="shared" si="754"/>
        <v>0.75</v>
      </c>
      <c r="S4823" s="8">
        <f>SUM($R$3:R4823)</f>
        <v>-99.630000000000763</v>
      </c>
      <c r="T4823" s="2">
        <v>2</v>
      </c>
      <c r="U4823" s="8">
        <f t="shared" si="755"/>
        <v>-1</v>
      </c>
      <c r="V4823" s="8">
        <f>SUM($U$3:U4823)</f>
        <v>-451.51999999999896</v>
      </c>
      <c r="W4823" s="9">
        <v>1.1200000000000001</v>
      </c>
      <c r="X4823" s="8">
        <f t="shared" si="750"/>
        <v>0.12000000000000011</v>
      </c>
      <c r="Y4823" s="8">
        <f>SUM($X$3:X4823)</f>
        <v>-96.810000000000187</v>
      </c>
      <c r="Z4823" s="9">
        <v>6</v>
      </c>
      <c r="AA4823" s="8">
        <f t="shared" si="751"/>
        <v>-1</v>
      </c>
      <c r="AB4823" s="8">
        <f>SUM($AA$3:AA4823)</f>
        <v>-584.5500000000003</v>
      </c>
      <c r="AC4823" s="2">
        <v>1.4</v>
      </c>
      <c r="AD4823" s="8">
        <f t="shared" si="752"/>
        <v>0.39999999999999991</v>
      </c>
      <c r="AE4823" s="8">
        <f>SUM(AD$3:AD4823)</f>
        <v>1674.2199999999978</v>
      </c>
      <c r="AF4823" s="2">
        <v>3</v>
      </c>
      <c r="AG4823" s="8">
        <f t="shared" si="756"/>
        <v>-1</v>
      </c>
      <c r="AH4823" s="8">
        <f>SUM(AG$3:AG4823)</f>
        <v>-351.69999999999931</v>
      </c>
      <c r="AI4823">
        <v>8.5</v>
      </c>
      <c r="AJ4823" s="8">
        <f t="shared" si="757"/>
        <v>-1</v>
      </c>
      <c r="AK4823" s="8">
        <f>SUM(AJ$3:AJ4823)</f>
        <v>-719.42</v>
      </c>
      <c r="AL4823" s="2">
        <v>7.5</v>
      </c>
      <c r="AM4823" s="8">
        <f t="shared" si="758"/>
        <v>-1</v>
      </c>
      <c r="AN4823" s="8">
        <f>SUM(AM$3:AM4823)</f>
        <v>124.5</v>
      </c>
      <c r="AO4823" s="2">
        <v>13</v>
      </c>
      <c r="AP4823" s="8">
        <f t="shared" si="759"/>
        <v>-1</v>
      </c>
      <c r="AQ4823" s="8">
        <f>SUM(AP$3:AP4823)</f>
        <v>-499</v>
      </c>
      <c r="AR4823">
        <v>1.84</v>
      </c>
      <c r="AS4823">
        <v>2.06</v>
      </c>
      <c r="AT4823" s="4">
        <f t="shared" si="753"/>
        <v>-1</v>
      </c>
      <c r="AU4823" s="5">
        <f>SUM($AT$3:AT4823)</f>
        <v>124.5</v>
      </c>
      <c r="AV4823" s="6">
        <f>SUM(R4823,U4823,X4823,AA4823,AD4823,AG4823)</f>
        <v>-1.73</v>
      </c>
    </row>
    <row r="4824" spans="1:48" x14ac:dyDescent="0.25">
      <c r="A4824">
        <f>IF(AND(G4824&lt;&gt;"",H4824&lt;&gt;"",I4824&lt;&gt;"",J4824&lt;&gt;"",K4824&lt;&gt;"",L4824&lt;&gt;"",M4824&lt;&gt;"",N4824&lt;&gt;"",O4824&lt;&gt;"",P4824&lt;&gt;"",Q4824&lt;&gt;"",T4824&lt;&gt;"",W4824&lt;&gt;"",Z4824&lt;&gt;"",AC4824&lt;&gt;"",AF4824&lt;&gt;"",AI4824&lt;&gt;"",AL4824&lt;&gt;"",AO4824&lt;&gt;"",AR4824&lt;&gt;"",AS4824&lt;&gt;""),1,0)</f>
        <v>1</v>
      </c>
      <c r="B4824" s="1">
        <v>43611</v>
      </c>
      <c r="C4824" t="s">
        <v>287</v>
      </c>
      <c r="D4824" t="s">
        <v>5577</v>
      </c>
      <c r="E4824" t="s">
        <v>636</v>
      </c>
      <c r="F4824" t="s">
        <v>382</v>
      </c>
      <c r="G4824">
        <v>2019</v>
      </c>
      <c r="H4824">
        <v>5</v>
      </c>
      <c r="I4824">
        <v>26</v>
      </c>
      <c r="J4824" t="s">
        <v>23</v>
      </c>
      <c r="K4824">
        <v>1</v>
      </c>
      <c r="L4824" s="3">
        <v>1</v>
      </c>
      <c r="M4824" s="3">
        <v>2</v>
      </c>
      <c r="N4824">
        <v>1.85</v>
      </c>
      <c r="O4824">
        <v>3.75</v>
      </c>
      <c r="P4824">
        <v>4</v>
      </c>
      <c r="Q4824" s="2">
        <v>1.57</v>
      </c>
      <c r="R4824" s="8">
        <f t="shared" si="754"/>
        <v>0.57000000000000006</v>
      </c>
      <c r="S4824" s="8">
        <f>SUM($R$3:R4824)</f>
        <v>-99.06000000000077</v>
      </c>
      <c r="T4824" s="2">
        <v>2.25</v>
      </c>
      <c r="U4824" s="8">
        <f t="shared" si="755"/>
        <v>-1</v>
      </c>
      <c r="V4824" s="8">
        <f>SUM($U$3:U4824)</f>
        <v>-452.51999999999896</v>
      </c>
      <c r="W4824" s="9">
        <v>1.2</v>
      </c>
      <c r="X4824" s="8">
        <f t="shared" si="750"/>
        <v>0.19999999999999996</v>
      </c>
      <c r="Y4824" s="8">
        <f>SUM($X$3:X4824)</f>
        <v>-96.610000000000184</v>
      </c>
      <c r="Z4824" s="9">
        <v>4.5</v>
      </c>
      <c r="AA4824" s="8">
        <f t="shared" si="751"/>
        <v>-1</v>
      </c>
      <c r="AB4824" s="8">
        <f>SUM($AA$3:AA4824)</f>
        <v>-585.5500000000003</v>
      </c>
      <c r="AC4824" s="2">
        <v>1.66</v>
      </c>
      <c r="AD4824" s="8">
        <f t="shared" si="752"/>
        <v>0.65999999999999992</v>
      </c>
      <c r="AE4824" s="8">
        <f>SUM(AD$3:AD4824)</f>
        <v>1674.8799999999978</v>
      </c>
      <c r="AF4824" s="2">
        <v>2.2000000000000002</v>
      </c>
      <c r="AG4824" s="8">
        <f t="shared" si="756"/>
        <v>-1</v>
      </c>
      <c r="AH4824" s="8">
        <f>SUM(AG$3:AG4824)</f>
        <v>-352.69999999999931</v>
      </c>
      <c r="AI4824">
        <v>9</v>
      </c>
      <c r="AJ4824" s="8">
        <f t="shared" si="757"/>
        <v>-1</v>
      </c>
      <c r="AK4824" s="8">
        <f>SUM(AJ$3:AJ4824)</f>
        <v>-720.42</v>
      </c>
      <c r="AL4824" s="2">
        <v>8.5</v>
      </c>
      <c r="AM4824" s="8">
        <f t="shared" si="758"/>
        <v>-1</v>
      </c>
      <c r="AN4824" s="8">
        <f>SUM(AM$3:AM4824)</f>
        <v>123.5</v>
      </c>
      <c r="AO4824" s="2">
        <v>7</v>
      </c>
      <c r="AP4824" s="8">
        <f t="shared" si="759"/>
        <v>-1</v>
      </c>
      <c r="AQ4824" s="8">
        <f>SUM(AP$3:AP4824)</f>
        <v>-500</v>
      </c>
      <c r="AR4824">
        <v>3.1</v>
      </c>
      <c r="AS4824">
        <v>1.35</v>
      </c>
      <c r="AT4824" s="4">
        <f t="shared" si="753"/>
        <v>-1</v>
      </c>
      <c r="AU4824" s="5">
        <f>SUM($AT$3:AT4824)</f>
        <v>123.5</v>
      </c>
      <c r="AV4824" s="6">
        <f>SUM(R4824,U4824,X4824,AA4824,AD4824,AG4824)</f>
        <v>-1.57</v>
      </c>
    </row>
    <row r="4825" spans="1:48" x14ac:dyDescent="0.25">
      <c r="A4825">
        <f>IF(AND(G4825&lt;&gt;"",H4825&lt;&gt;"",I4825&lt;&gt;"",J4825&lt;&gt;"",K4825&lt;&gt;"",L4825&lt;&gt;"",M4825&lt;&gt;"",N4825&lt;&gt;"",O4825&lt;&gt;"",P4825&lt;&gt;"",Q4825&lt;&gt;"",T4825&lt;&gt;"",W4825&lt;&gt;"",Z4825&lt;&gt;"",AC4825&lt;&gt;"",AF4825&lt;&gt;"",AI4825&lt;&gt;"",AL4825&lt;&gt;"",AO4825&lt;&gt;"",AR4825&lt;&gt;"",AS4825&lt;&gt;""),1,0)</f>
        <v>1</v>
      </c>
      <c r="B4825" s="1">
        <v>43611</v>
      </c>
      <c r="C4825" t="s">
        <v>287</v>
      </c>
      <c r="D4825" t="s">
        <v>1407</v>
      </c>
      <c r="E4825" t="s">
        <v>383</v>
      </c>
      <c r="F4825" t="s">
        <v>374</v>
      </c>
      <c r="G4825">
        <v>2019</v>
      </c>
      <c r="H4825">
        <v>5</v>
      </c>
      <c r="I4825">
        <v>26</v>
      </c>
      <c r="J4825" t="s">
        <v>23</v>
      </c>
      <c r="K4825">
        <v>1</v>
      </c>
      <c r="L4825" s="3">
        <v>0</v>
      </c>
      <c r="M4825" s="3">
        <v>0</v>
      </c>
      <c r="N4825">
        <v>2.25</v>
      </c>
      <c r="O4825">
        <v>2.75</v>
      </c>
      <c r="P4825">
        <v>4</v>
      </c>
      <c r="Q4825" s="2">
        <v>1.95</v>
      </c>
      <c r="R4825" s="8">
        <f t="shared" si="754"/>
        <v>-1</v>
      </c>
      <c r="S4825" s="8">
        <f>SUM($R$3:R4825)</f>
        <v>-100.06000000000077</v>
      </c>
      <c r="T4825" s="2">
        <v>1.8</v>
      </c>
      <c r="U4825" s="8">
        <f t="shared" si="755"/>
        <v>0.8</v>
      </c>
      <c r="V4825" s="8">
        <f>SUM($U$3:U4825)</f>
        <v>-451.71999999999895</v>
      </c>
      <c r="W4825" s="9">
        <v>1.4</v>
      </c>
      <c r="X4825" s="8">
        <f t="shared" si="750"/>
        <v>-1</v>
      </c>
      <c r="Y4825" s="8">
        <f>SUM($X$3:X4825)</f>
        <v>-97.610000000000184</v>
      </c>
      <c r="Z4825" s="9">
        <v>3</v>
      </c>
      <c r="AA4825" s="8">
        <f t="shared" si="751"/>
        <v>2</v>
      </c>
      <c r="AB4825" s="8">
        <f>SUM($AA$3:AA4825)</f>
        <v>-583.5500000000003</v>
      </c>
      <c r="AC4825" s="2">
        <v>2.2999999999999998</v>
      </c>
      <c r="AD4825" s="8">
        <f t="shared" si="752"/>
        <v>-1</v>
      </c>
      <c r="AE4825" s="8">
        <f>SUM(AD$3:AD4825)</f>
        <v>1673.8799999999978</v>
      </c>
      <c r="AF4825" s="2">
        <v>1.61</v>
      </c>
      <c r="AG4825" s="8">
        <f t="shared" si="756"/>
        <v>0.6100000000000001</v>
      </c>
      <c r="AH4825" s="8">
        <f>SUM(AG$3:AG4825)</f>
        <v>-352.08999999999929</v>
      </c>
      <c r="AI4825">
        <v>7.5</v>
      </c>
      <c r="AJ4825" s="8">
        <f t="shared" si="757"/>
        <v>-1</v>
      </c>
      <c r="AK4825" s="8">
        <f>SUM(AJ$3:AJ4825)</f>
        <v>-721.42</v>
      </c>
      <c r="AL4825" s="2">
        <v>9.5</v>
      </c>
      <c r="AM4825" s="8">
        <f t="shared" si="758"/>
        <v>-1</v>
      </c>
      <c r="AN4825" s="8">
        <f>SUM(AM$3:AM4825)</f>
        <v>122.5</v>
      </c>
      <c r="AO4825" s="2">
        <v>5</v>
      </c>
      <c r="AP4825" s="8">
        <f t="shared" si="759"/>
        <v>-1</v>
      </c>
      <c r="AQ4825" s="8">
        <f>SUM(AP$3:AP4825)</f>
        <v>-501</v>
      </c>
      <c r="AR4825">
        <v>4.25</v>
      </c>
      <c r="AS4825">
        <v>1.21</v>
      </c>
      <c r="AT4825" s="4">
        <f t="shared" si="753"/>
        <v>-1</v>
      </c>
      <c r="AU4825" s="5">
        <f>SUM($AT$3:AT4825)</f>
        <v>122.5</v>
      </c>
      <c r="AV4825" s="6">
        <f>SUM(R4825,U4825,X4825,AA4825,AD4825,AG4825)</f>
        <v>0.41000000000000014</v>
      </c>
    </row>
    <row r="4826" spans="1:48" x14ac:dyDescent="0.25">
      <c r="A4826">
        <f>IF(AND(G4826&lt;&gt;"",H4826&lt;&gt;"",I4826&lt;&gt;"",J4826&lt;&gt;"",K4826&lt;&gt;"",L4826&lt;&gt;"",M4826&lt;&gt;"",N4826&lt;&gt;"",O4826&lt;&gt;"",P4826&lt;&gt;"",Q4826&lt;&gt;"",T4826&lt;&gt;"",W4826&lt;&gt;"",Z4826&lt;&gt;"",AC4826&lt;&gt;"",AF4826&lt;&gt;"",AI4826&lt;&gt;"",AL4826&lt;&gt;"",AO4826&lt;&gt;"",AR4826&lt;&gt;"",AS4826&lt;&gt;""),1,0)</f>
        <v>1</v>
      </c>
      <c r="B4826" s="1">
        <v>43611</v>
      </c>
      <c r="C4826" t="s">
        <v>287</v>
      </c>
      <c r="D4826" t="s">
        <v>5578</v>
      </c>
      <c r="E4826" t="s">
        <v>371</v>
      </c>
      <c r="F4826" t="s">
        <v>2433</v>
      </c>
      <c r="G4826">
        <v>2019</v>
      </c>
      <c r="H4826">
        <v>5</v>
      </c>
      <c r="I4826">
        <v>26</v>
      </c>
      <c r="J4826" t="s">
        <v>23</v>
      </c>
      <c r="K4826">
        <v>1</v>
      </c>
      <c r="L4826" s="3">
        <v>2</v>
      </c>
      <c r="M4826" s="3">
        <v>1</v>
      </c>
      <c r="N4826">
        <v>1.25</v>
      </c>
      <c r="O4826">
        <v>6.5</v>
      </c>
      <c r="P4826">
        <v>10</v>
      </c>
      <c r="Q4826" s="2">
        <v>1.7</v>
      </c>
      <c r="R4826" s="8">
        <f t="shared" si="754"/>
        <v>0.7</v>
      </c>
      <c r="S4826" s="8">
        <f>SUM($R$3:R4826)</f>
        <v>-99.360000000000767</v>
      </c>
      <c r="T4826" s="2">
        <v>2.0499999999999998</v>
      </c>
      <c r="U4826" s="8">
        <f t="shared" si="755"/>
        <v>-1</v>
      </c>
      <c r="V4826" s="8">
        <f>SUM($U$3:U4826)</f>
        <v>-452.71999999999895</v>
      </c>
      <c r="W4826" s="9">
        <v>1.1100000000000001</v>
      </c>
      <c r="X4826" s="8">
        <f t="shared" si="750"/>
        <v>0.1100000000000001</v>
      </c>
      <c r="Y4826" s="8">
        <f>SUM($X$3:X4826)</f>
        <v>-97.500000000000185</v>
      </c>
      <c r="Z4826" s="9">
        <v>6.5</v>
      </c>
      <c r="AA4826" s="8">
        <f t="shared" si="751"/>
        <v>-1</v>
      </c>
      <c r="AB4826" s="8">
        <f>SUM($AA$3:AA4826)</f>
        <v>-584.5500000000003</v>
      </c>
      <c r="AC4826" s="2">
        <v>1.36</v>
      </c>
      <c r="AD4826" s="8">
        <f t="shared" si="752"/>
        <v>0.3600000000000001</v>
      </c>
      <c r="AE4826" s="8">
        <f>SUM(AD$3:AD4826)</f>
        <v>1674.2399999999977</v>
      </c>
      <c r="AF4826" s="2">
        <v>3.2</v>
      </c>
      <c r="AG4826" s="8">
        <f t="shared" si="756"/>
        <v>-1</v>
      </c>
      <c r="AH4826" s="8">
        <f>SUM(AG$3:AG4826)</f>
        <v>-353.08999999999929</v>
      </c>
      <c r="AI4826">
        <v>10</v>
      </c>
      <c r="AJ4826" s="8">
        <f t="shared" si="757"/>
        <v>-1</v>
      </c>
      <c r="AK4826" s="8">
        <f>SUM(AJ$3:AJ4826)</f>
        <v>-722.42</v>
      </c>
      <c r="AL4826" s="2">
        <v>8</v>
      </c>
      <c r="AM4826" s="8">
        <f t="shared" si="758"/>
        <v>7</v>
      </c>
      <c r="AN4826" s="8">
        <f>SUM(AM$3:AM4826)</f>
        <v>129.5</v>
      </c>
      <c r="AO4826" s="2">
        <v>13</v>
      </c>
      <c r="AP4826" s="8">
        <f t="shared" si="759"/>
        <v>-1</v>
      </c>
      <c r="AQ4826" s="8">
        <f>SUM(AP$3:AP4826)</f>
        <v>-502</v>
      </c>
      <c r="AR4826">
        <v>1.67</v>
      </c>
      <c r="AS4826">
        <v>2.15</v>
      </c>
      <c r="AT4826" s="4">
        <f t="shared" si="753"/>
        <v>7</v>
      </c>
      <c r="AU4826" s="5">
        <f>SUM($AT$3:AT4826)</f>
        <v>129.5</v>
      </c>
      <c r="AV4826" s="6">
        <f>SUM(R4826,U4826,X4826,AA4826,AD4826,AG4826)</f>
        <v>-1.8299999999999998</v>
      </c>
    </row>
    <row r="4827" spans="1:48" x14ac:dyDescent="0.25">
      <c r="A4827">
        <f>IF(AND(G4827&lt;&gt;"",H4827&lt;&gt;"",I4827&lt;&gt;"",J4827&lt;&gt;"",K4827&lt;&gt;"",L4827&lt;&gt;"",M4827&lt;&gt;"",N4827&lt;&gt;"",O4827&lt;&gt;"",P4827&lt;&gt;"",Q4827&lt;&gt;"",T4827&lt;&gt;"",W4827&lt;&gt;"",Z4827&lt;&gt;"",AC4827&lt;&gt;"",AF4827&lt;&gt;"",AI4827&lt;&gt;"",AL4827&lt;&gt;"",AO4827&lt;&gt;"",AR4827&lt;&gt;"",AS4827&lt;&gt;""),1,0)</f>
        <v>1</v>
      </c>
      <c r="B4827" s="1">
        <v>43611</v>
      </c>
      <c r="C4827" t="s">
        <v>287</v>
      </c>
      <c r="D4827" t="s">
        <v>2100</v>
      </c>
      <c r="E4827" t="s">
        <v>379</v>
      </c>
      <c r="F4827" t="s">
        <v>370</v>
      </c>
      <c r="G4827">
        <v>2019</v>
      </c>
      <c r="H4827">
        <v>5</v>
      </c>
      <c r="I4827">
        <v>26</v>
      </c>
      <c r="J4827" t="s">
        <v>23</v>
      </c>
      <c r="K4827">
        <v>1</v>
      </c>
      <c r="L4827" s="3">
        <v>2</v>
      </c>
      <c r="M4827" s="3">
        <v>0</v>
      </c>
      <c r="N4827">
        <v>3</v>
      </c>
      <c r="O4827">
        <v>3.5</v>
      </c>
      <c r="P4827">
        <v>2.2999999999999998</v>
      </c>
      <c r="Q4827" s="2">
        <v>1.5</v>
      </c>
      <c r="R4827" s="8">
        <f t="shared" si="754"/>
        <v>-1</v>
      </c>
      <c r="S4827" s="8">
        <f>SUM($R$3:R4827)</f>
        <v>-100.36000000000077</v>
      </c>
      <c r="T4827" s="2">
        <v>2.5</v>
      </c>
      <c r="U4827" s="8">
        <f t="shared" si="755"/>
        <v>1.5</v>
      </c>
      <c r="V4827" s="8">
        <f>SUM($U$3:U4827)</f>
        <v>-451.21999999999895</v>
      </c>
      <c r="W4827" s="9">
        <v>1.2</v>
      </c>
      <c r="X4827" s="8">
        <f t="shared" si="750"/>
        <v>0.19999999999999996</v>
      </c>
      <c r="Y4827" s="8">
        <f>SUM($X$3:X4827)</f>
        <v>-97.300000000000182</v>
      </c>
      <c r="Z4827" s="9">
        <v>4.5</v>
      </c>
      <c r="AA4827" s="8">
        <f t="shared" si="751"/>
        <v>-1</v>
      </c>
      <c r="AB4827" s="8">
        <f>SUM($AA$3:AA4827)</f>
        <v>-585.5500000000003</v>
      </c>
      <c r="AC4827" s="2">
        <v>1.57</v>
      </c>
      <c r="AD4827" s="8">
        <f t="shared" si="752"/>
        <v>0.57000000000000006</v>
      </c>
      <c r="AE4827" s="8">
        <f>SUM(AD$3:AD4827)</f>
        <v>1674.8099999999977</v>
      </c>
      <c r="AF4827" s="2">
        <v>2.37</v>
      </c>
      <c r="AG4827" s="8">
        <f t="shared" si="756"/>
        <v>1.37</v>
      </c>
      <c r="AH4827" s="8">
        <f>SUM(AG$3:AG4827)</f>
        <v>-351.71999999999929</v>
      </c>
      <c r="AI4827">
        <v>13</v>
      </c>
      <c r="AJ4827" s="8">
        <f t="shared" si="757"/>
        <v>-1</v>
      </c>
      <c r="AK4827" s="8">
        <f>SUM(AJ$3:AJ4827)</f>
        <v>-723.42</v>
      </c>
      <c r="AL4827" s="2">
        <v>11</v>
      </c>
      <c r="AM4827" s="8">
        <f t="shared" si="758"/>
        <v>-1</v>
      </c>
      <c r="AN4827" s="8">
        <f>SUM(AM$3:AM4827)</f>
        <v>128.5</v>
      </c>
      <c r="AO4827" s="2">
        <v>7</v>
      </c>
      <c r="AP4827" s="8">
        <f t="shared" si="759"/>
        <v>-1</v>
      </c>
      <c r="AQ4827" s="8">
        <f>SUM(AP$3:AP4827)</f>
        <v>-503</v>
      </c>
      <c r="AR4827">
        <v>5.75</v>
      </c>
      <c r="AS4827">
        <v>1.1399999999999999</v>
      </c>
      <c r="AT4827" s="4">
        <f t="shared" si="753"/>
        <v>-1</v>
      </c>
      <c r="AU4827" s="5">
        <f>SUM($AT$3:AT4827)</f>
        <v>128.5</v>
      </c>
      <c r="AV4827" s="6">
        <f>SUM(R4827,U4827,X4827,AA4827,AD4827,AG4827)</f>
        <v>1.6400000000000001</v>
      </c>
    </row>
    <row r="4828" spans="1:48" x14ac:dyDescent="0.25">
      <c r="A4828">
        <f>IF(AND(G4828&lt;&gt;"",H4828&lt;&gt;"",I4828&lt;&gt;"",J4828&lt;&gt;"",K4828&lt;&gt;"",L4828&lt;&gt;"",M4828&lt;&gt;"",N4828&lt;&gt;"",O4828&lt;&gt;"",P4828&lt;&gt;"",Q4828&lt;&gt;"",T4828&lt;&gt;"",W4828&lt;&gt;"",Z4828&lt;&gt;"",AC4828&lt;&gt;"",AF4828&lt;&gt;"",AI4828&lt;&gt;"",AL4828&lt;&gt;"",AO4828&lt;&gt;"",AR4828&lt;&gt;"",AS4828&lt;&gt;""),1,0)</f>
        <v>0</v>
      </c>
      <c r="B4828" s="1">
        <v>43611</v>
      </c>
      <c r="C4828" t="s">
        <v>287</v>
      </c>
      <c r="D4828" t="s">
        <v>5579</v>
      </c>
      <c r="E4828" t="s">
        <v>377</v>
      </c>
      <c r="F4828" t="s">
        <v>373</v>
      </c>
      <c r="G4828">
        <v>2019</v>
      </c>
      <c r="H4828">
        <v>5</v>
      </c>
      <c r="I4828">
        <v>26</v>
      </c>
      <c r="J4828" t="s">
        <v>23</v>
      </c>
      <c r="K4828">
        <v>1</v>
      </c>
      <c r="L4828" s="3">
        <v>2</v>
      </c>
      <c r="M4828" s="3">
        <v>3</v>
      </c>
      <c r="N4828">
        <v>5</v>
      </c>
      <c r="O4828">
        <v>4.33</v>
      </c>
      <c r="P4828">
        <v>1.57</v>
      </c>
      <c r="Q4828" s="2">
        <v>1.66</v>
      </c>
      <c r="R4828" s="8" t="str">
        <f t="shared" si="754"/>
        <v/>
      </c>
      <c r="S4828" s="8">
        <f>SUM($R$3:R4828)</f>
        <v>-100.36000000000077</v>
      </c>
      <c r="T4828" s="2">
        <v>2.1</v>
      </c>
      <c r="U4828" s="8" t="str">
        <f t="shared" si="755"/>
        <v/>
      </c>
      <c r="V4828" s="8">
        <f>SUM($U$3:U4828)</f>
        <v>-451.21999999999895</v>
      </c>
      <c r="W4828" s="9">
        <v>1.2</v>
      </c>
      <c r="X4828" s="8" t="str">
        <f t="shared" si="750"/>
        <v/>
      </c>
      <c r="Y4828" s="8">
        <f>SUM($X$3:X4828)</f>
        <v>-97.300000000000182</v>
      </c>
      <c r="Z4828" s="9">
        <v>4.5</v>
      </c>
      <c r="AA4828" s="8" t="str">
        <f t="shared" si="751"/>
        <v/>
      </c>
      <c r="AB4828" s="8">
        <f>SUM($AA$3:AA4828)</f>
        <v>-585.5500000000003</v>
      </c>
      <c r="AC4828" s="2">
        <v>1.66</v>
      </c>
      <c r="AD4828" s="8" t="str">
        <f t="shared" si="752"/>
        <v/>
      </c>
      <c r="AE4828" s="8">
        <f>SUM(AD$3:AD4828)</f>
        <v>1674.8099999999977</v>
      </c>
      <c r="AF4828" s="2">
        <v>2.2000000000000002</v>
      </c>
      <c r="AG4828" s="8" t="str">
        <f t="shared" si="756"/>
        <v/>
      </c>
      <c r="AH4828" s="8">
        <f>SUM(AG$3:AG4828)</f>
        <v>-351.71999999999929</v>
      </c>
      <c r="AI4828">
        <v>17</v>
      </c>
      <c r="AJ4828" s="8" t="str">
        <f t="shared" si="757"/>
        <v/>
      </c>
      <c r="AK4828" s="8">
        <f>SUM(AJ$3:AJ4828)</f>
        <v>-723.42</v>
      </c>
      <c r="AL4828" s="2">
        <v>15</v>
      </c>
      <c r="AM4828" s="8" t="str">
        <f t="shared" si="758"/>
        <v/>
      </c>
      <c r="AN4828" s="8">
        <f>SUM(AM$3:AM4828)</f>
        <v>128.5</v>
      </c>
      <c r="AO4828" s="2">
        <v>8</v>
      </c>
      <c r="AP4828" s="8" t="str">
        <f t="shared" si="759"/>
        <v/>
      </c>
      <c r="AQ4828" s="8">
        <f>SUM(AP$3:AP4828)</f>
        <v>-503</v>
      </c>
      <c r="AT4828" s="4" t="str">
        <f t="shared" si="753"/>
        <v/>
      </c>
      <c r="AU4828" s="5">
        <f>SUM($AT$3:AT4828)</f>
        <v>128.5</v>
      </c>
      <c r="AV4828" s="6">
        <f>SUM(R4828,U4828,X4828,AA4828,AD4828,AG4828)</f>
        <v>0</v>
      </c>
    </row>
    <row r="4829" spans="1:48" x14ac:dyDescent="0.25">
      <c r="A4829">
        <f>IF(AND(G4829&lt;&gt;"",H4829&lt;&gt;"",I4829&lt;&gt;"",J4829&lt;&gt;"",K4829&lt;&gt;"",L4829&lt;&gt;"",M4829&lt;&gt;"",N4829&lt;&gt;"",O4829&lt;&gt;"",P4829&lt;&gt;"",Q4829&lt;&gt;"",T4829&lt;&gt;"",W4829&lt;&gt;"",Z4829&lt;&gt;"",AC4829&lt;&gt;"",AF4829&lt;&gt;"",AI4829&lt;&gt;"",AL4829&lt;&gt;"",AO4829&lt;&gt;"",AR4829&lt;&gt;"",AS4829&lt;&gt;""),1,0)</f>
        <v>1</v>
      </c>
      <c r="B4829" s="1">
        <v>43611</v>
      </c>
      <c r="C4829" t="s">
        <v>287</v>
      </c>
      <c r="D4829" t="s">
        <v>5580</v>
      </c>
      <c r="E4829" t="s">
        <v>707</v>
      </c>
      <c r="F4829" t="s">
        <v>703</v>
      </c>
      <c r="G4829">
        <v>2019</v>
      </c>
      <c r="H4829">
        <v>5</v>
      </c>
      <c r="I4829">
        <v>26</v>
      </c>
      <c r="J4829" t="s">
        <v>23</v>
      </c>
      <c r="K4829">
        <v>1</v>
      </c>
      <c r="L4829" s="3">
        <v>3</v>
      </c>
      <c r="M4829" s="3">
        <v>1</v>
      </c>
      <c r="N4829">
        <v>2.25</v>
      </c>
      <c r="O4829">
        <v>3.6</v>
      </c>
      <c r="P4829">
        <v>3</v>
      </c>
      <c r="Q4829" s="2">
        <v>1.57</v>
      </c>
      <c r="R4829" s="8">
        <f t="shared" si="754"/>
        <v>0.57000000000000006</v>
      </c>
      <c r="S4829" s="8">
        <f>SUM($R$3:R4829)</f>
        <v>-99.790000000000774</v>
      </c>
      <c r="T4829" s="2">
        <v>2.25</v>
      </c>
      <c r="U4829" s="8">
        <f t="shared" si="755"/>
        <v>-1</v>
      </c>
      <c r="V4829" s="8">
        <f>SUM($U$3:U4829)</f>
        <v>-452.21999999999895</v>
      </c>
      <c r="W4829" s="9">
        <v>1.2</v>
      </c>
      <c r="X4829" s="8">
        <f t="shared" si="750"/>
        <v>0.19999999999999996</v>
      </c>
      <c r="Y4829" s="8">
        <f>SUM($X$3:X4829)</f>
        <v>-97.100000000000179</v>
      </c>
      <c r="Z4829" s="9">
        <v>4.5</v>
      </c>
      <c r="AA4829" s="8">
        <f t="shared" si="751"/>
        <v>-1</v>
      </c>
      <c r="AB4829" s="8">
        <f>SUM($AA$3:AA4829)</f>
        <v>-586.5500000000003</v>
      </c>
      <c r="AC4829" s="2">
        <v>1.66</v>
      </c>
      <c r="AD4829" s="8">
        <f t="shared" si="752"/>
        <v>0.65999999999999992</v>
      </c>
      <c r="AE4829" s="8">
        <f>SUM(AD$3:AD4829)</f>
        <v>1675.4699999999978</v>
      </c>
      <c r="AF4829" s="2">
        <v>2.2000000000000002</v>
      </c>
      <c r="AG4829" s="8">
        <f t="shared" si="756"/>
        <v>-1</v>
      </c>
      <c r="AH4829" s="8">
        <f>SUM(AG$3:AG4829)</f>
        <v>-352.71999999999929</v>
      </c>
      <c r="AI4829">
        <v>10</v>
      </c>
      <c r="AJ4829" s="8">
        <f t="shared" si="757"/>
        <v>-1</v>
      </c>
      <c r="AK4829" s="8">
        <f>SUM(AJ$3:AJ4829)</f>
        <v>-724.42</v>
      </c>
      <c r="AL4829" s="2">
        <v>9</v>
      </c>
      <c r="AM4829" s="8">
        <f t="shared" si="758"/>
        <v>-1</v>
      </c>
      <c r="AN4829" s="8">
        <f>SUM(AM$3:AM4829)</f>
        <v>127.5</v>
      </c>
      <c r="AO4829" s="2">
        <v>7</v>
      </c>
      <c r="AP4829" s="8">
        <f t="shared" si="759"/>
        <v>-1</v>
      </c>
      <c r="AQ4829" s="8">
        <f>SUM(AP$3:AP4829)</f>
        <v>-504</v>
      </c>
      <c r="AR4829">
        <v>4.25</v>
      </c>
      <c r="AS4829">
        <v>1.21</v>
      </c>
      <c r="AT4829" s="4">
        <f t="shared" si="753"/>
        <v>-1</v>
      </c>
      <c r="AU4829" s="5">
        <f>SUM($AT$3:AT4829)</f>
        <v>127.5</v>
      </c>
      <c r="AV4829" s="6">
        <f>SUM(R4829,U4829,X4829,AA4829,AD4829,AG4829)</f>
        <v>-1.57</v>
      </c>
    </row>
    <row r="4830" spans="1:48" x14ac:dyDescent="0.25">
      <c r="A4830">
        <f>IF(AND(G4830&lt;&gt;"",H4830&lt;&gt;"",I4830&lt;&gt;"",J4830&lt;&gt;"",K4830&lt;&gt;"",L4830&lt;&gt;"",M4830&lt;&gt;"",N4830&lt;&gt;"",O4830&lt;&gt;"",P4830&lt;&gt;"",Q4830&lt;&gt;"",T4830&lt;&gt;"",W4830&lt;&gt;"",Z4830&lt;&gt;"",AC4830&lt;&gt;"",AF4830&lt;&gt;"",AI4830&lt;&gt;"",AL4830&lt;&gt;"",AO4830&lt;&gt;"",AR4830&lt;&gt;"",AS4830&lt;&gt;""),1,0)</f>
        <v>1</v>
      </c>
      <c r="B4830" s="1">
        <v>43611</v>
      </c>
      <c r="C4830" t="s">
        <v>5474</v>
      </c>
      <c r="D4830" t="s">
        <v>5581</v>
      </c>
      <c r="E4830" t="s">
        <v>5582</v>
      </c>
      <c r="F4830" t="s">
        <v>380</v>
      </c>
      <c r="G4830">
        <v>2019</v>
      </c>
      <c r="H4830">
        <v>5</v>
      </c>
      <c r="I4830">
        <v>26</v>
      </c>
      <c r="J4830" t="s">
        <v>23</v>
      </c>
      <c r="K4830">
        <v>1</v>
      </c>
      <c r="L4830" s="3">
        <v>0</v>
      </c>
      <c r="M4830" s="3">
        <v>1</v>
      </c>
      <c r="N4830">
        <v>2.2000000000000002</v>
      </c>
      <c r="O4830">
        <v>3.25</v>
      </c>
      <c r="P4830">
        <v>3.3</v>
      </c>
      <c r="Q4830" s="2">
        <v>1.75</v>
      </c>
      <c r="R4830" s="8">
        <f t="shared" si="754"/>
        <v>-1</v>
      </c>
      <c r="S4830" s="8">
        <f>SUM($R$3:R4830)</f>
        <v>-100.79000000000077</v>
      </c>
      <c r="T4830" s="2">
        <v>2</v>
      </c>
      <c r="U4830" s="8">
        <f t="shared" si="755"/>
        <v>1</v>
      </c>
      <c r="V4830" s="8">
        <f>SUM($U$3:U4830)</f>
        <v>-451.21999999999895</v>
      </c>
      <c r="W4830" s="9">
        <v>1.28</v>
      </c>
      <c r="X4830" s="8">
        <f t="shared" si="750"/>
        <v>-1</v>
      </c>
      <c r="Y4830" s="8">
        <f>SUM($X$3:X4830)</f>
        <v>-98.100000000000179</v>
      </c>
      <c r="Z4830" s="9">
        <v>3.5</v>
      </c>
      <c r="AA4830" s="8">
        <f t="shared" si="751"/>
        <v>2.5</v>
      </c>
      <c r="AB4830" s="8">
        <f>SUM($AA$3:AA4830)</f>
        <v>-584.0500000000003</v>
      </c>
      <c r="AC4830" s="2">
        <v>1.8</v>
      </c>
      <c r="AD4830" s="8">
        <f t="shared" si="752"/>
        <v>-1</v>
      </c>
      <c r="AE4830" s="8">
        <f>SUM(AD$3:AD4830)</f>
        <v>1674.4699999999978</v>
      </c>
      <c r="AF4830" s="2">
        <v>2</v>
      </c>
      <c r="AG4830" s="8">
        <f t="shared" si="756"/>
        <v>1</v>
      </c>
      <c r="AH4830" s="8">
        <f>SUM(AG$3:AG4830)</f>
        <v>-351.71999999999929</v>
      </c>
      <c r="AI4830">
        <v>8</v>
      </c>
      <c r="AJ4830" s="8">
        <f t="shared" si="757"/>
        <v>-1</v>
      </c>
      <c r="AK4830" s="8">
        <f>SUM(AJ$3:AJ4830)</f>
        <v>-725.42</v>
      </c>
      <c r="AL4830" s="2">
        <v>9</v>
      </c>
      <c r="AM4830" s="8">
        <f t="shared" si="758"/>
        <v>-1</v>
      </c>
      <c r="AN4830" s="8">
        <f>SUM(AM$3:AM4830)</f>
        <v>126.5</v>
      </c>
      <c r="AO4830" s="2">
        <v>6</v>
      </c>
      <c r="AP4830" s="8">
        <f t="shared" si="759"/>
        <v>-1</v>
      </c>
      <c r="AQ4830" s="8">
        <f>SUM(AP$3:AP4830)</f>
        <v>-505</v>
      </c>
      <c r="AR4830">
        <v>4.1500000000000004</v>
      </c>
      <c r="AS4830">
        <v>1.22</v>
      </c>
      <c r="AT4830" s="4">
        <f t="shared" si="753"/>
        <v>-1</v>
      </c>
      <c r="AU4830" s="5">
        <f>SUM($AT$3:AT4830)</f>
        <v>126.5</v>
      </c>
      <c r="AV4830" s="6">
        <f>SUM(R4830,U4830,X4830,AA4830,AD4830,AG4830)</f>
        <v>1.5</v>
      </c>
    </row>
    <row r="4831" spans="1:48" x14ac:dyDescent="0.25">
      <c r="A4831">
        <f>IF(AND(G4831&lt;&gt;"",H4831&lt;&gt;"",I4831&lt;&gt;"",J4831&lt;&gt;"",K4831&lt;&gt;"",L4831&lt;&gt;"",M4831&lt;&gt;"",N4831&lt;&gt;"",O4831&lt;&gt;"",P4831&lt;&gt;"",Q4831&lt;&gt;"",T4831&lt;&gt;"",W4831&lt;&gt;"",Z4831&lt;&gt;"",AC4831&lt;&gt;"",AF4831&lt;&gt;"",AI4831&lt;&gt;"",AL4831&lt;&gt;"",AO4831&lt;&gt;"",AR4831&lt;&gt;"",AS4831&lt;&gt;""),1,0)</f>
        <v>1</v>
      </c>
      <c r="B4831" s="1">
        <v>43610</v>
      </c>
      <c r="C4831" t="s">
        <v>569</v>
      </c>
      <c r="D4831" t="s">
        <v>4081</v>
      </c>
      <c r="E4831" t="s">
        <v>539</v>
      </c>
      <c r="F4831" t="s">
        <v>256</v>
      </c>
      <c r="G4831">
        <v>2019</v>
      </c>
      <c r="H4831">
        <v>5</v>
      </c>
      <c r="I4831">
        <v>25</v>
      </c>
      <c r="J4831" t="s">
        <v>47</v>
      </c>
      <c r="K4831">
        <v>7</v>
      </c>
      <c r="L4831" s="3">
        <v>1</v>
      </c>
      <c r="M4831" s="3">
        <v>2</v>
      </c>
      <c r="N4831">
        <v>1.65</v>
      </c>
      <c r="O4831">
        <v>4</v>
      </c>
      <c r="P4831">
        <v>5.25</v>
      </c>
      <c r="Q4831" s="2">
        <v>1.7</v>
      </c>
      <c r="R4831" s="8">
        <f t="shared" si="754"/>
        <v>0.7</v>
      </c>
      <c r="S4831" s="8">
        <f>SUM($R$3:R4831)</f>
        <v>-100.09000000000077</v>
      </c>
      <c r="T4831" s="2">
        <v>2.0499999999999998</v>
      </c>
      <c r="U4831" s="8">
        <f t="shared" si="755"/>
        <v>-1</v>
      </c>
      <c r="V4831" s="8">
        <f>SUM($U$3:U4831)</f>
        <v>-452.21999999999895</v>
      </c>
      <c r="W4831" s="9">
        <v>1.2</v>
      </c>
      <c r="X4831" s="8">
        <f t="shared" si="750"/>
        <v>0.19999999999999996</v>
      </c>
      <c r="Y4831" s="8">
        <f>SUM($X$3:X4831)</f>
        <v>-97.900000000000176</v>
      </c>
      <c r="Z4831" s="9">
        <v>4.33</v>
      </c>
      <c r="AA4831" s="8">
        <f t="shared" si="751"/>
        <v>-1</v>
      </c>
      <c r="AB4831" s="8">
        <f>SUM($AA$3:AA4831)</f>
        <v>-585.0500000000003</v>
      </c>
      <c r="AC4831" s="2">
        <v>1.66</v>
      </c>
      <c r="AD4831" s="8">
        <f t="shared" si="752"/>
        <v>0.65999999999999992</v>
      </c>
      <c r="AE4831" s="8">
        <f>SUM(AD$3:AD4831)</f>
        <v>1675.1299999999978</v>
      </c>
      <c r="AF4831" s="2">
        <v>2.15</v>
      </c>
      <c r="AG4831" s="8">
        <f t="shared" si="756"/>
        <v>-1</v>
      </c>
      <c r="AH4831" s="8">
        <f>SUM(AG$3:AG4831)</f>
        <v>-352.71999999999929</v>
      </c>
      <c r="AI4831">
        <v>8.5</v>
      </c>
      <c r="AJ4831" s="8">
        <f t="shared" si="757"/>
        <v>-1</v>
      </c>
      <c r="AK4831" s="8">
        <f>SUM(AJ$3:AJ4831)</f>
        <v>-726.42</v>
      </c>
      <c r="AL4831" s="2">
        <v>8</v>
      </c>
      <c r="AM4831" s="8">
        <f t="shared" si="758"/>
        <v>-1</v>
      </c>
      <c r="AN4831" s="8">
        <f>SUM(AM$3:AM4831)</f>
        <v>125.5</v>
      </c>
      <c r="AO4831" s="2">
        <v>7</v>
      </c>
      <c r="AP4831" s="8">
        <f t="shared" si="759"/>
        <v>-1</v>
      </c>
      <c r="AQ4831" s="8">
        <f>SUM(AP$3:AP4831)</f>
        <v>-506</v>
      </c>
      <c r="AR4831">
        <v>2.67</v>
      </c>
      <c r="AS4831">
        <v>1.45</v>
      </c>
      <c r="AT4831" s="4">
        <f t="shared" si="753"/>
        <v>-1</v>
      </c>
      <c r="AU4831" s="5">
        <f>SUM($AT$3:AT4831)</f>
        <v>125.5</v>
      </c>
      <c r="AV4831" s="6">
        <f>SUM(R4831,U4831,X4831,AA4831,AD4831,AG4831)</f>
        <v>-1.4400000000000002</v>
      </c>
    </row>
    <row r="4832" spans="1:48" x14ac:dyDescent="0.25">
      <c r="A4832">
        <f>IF(AND(G4832&lt;&gt;"",H4832&lt;&gt;"",I4832&lt;&gt;"",J4832&lt;&gt;"",K4832&lt;&gt;"",L4832&lt;&gt;"",M4832&lt;&gt;"",N4832&lt;&gt;"",O4832&lt;&gt;"",P4832&lt;&gt;"",Q4832&lt;&gt;"",T4832&lt;&gt;"",W4832&lt;&gt;"",Z4832&lt;&gt;"",AC4832&lt;&gt;"",AF4832&lt;&gt;"",AI4832&lt;&gt;"",AL4832&lt;&gt;"",AO4832&lt;&gt;"",AR4832&lt;&gt;"",AS4832&lt;&gt;""),1,0)</f>
        <v>0</v>
      </c>
      <c r="B4832" s="1">
        <v>43610</v>
      </c>
      <c r="C4832" t="s">
        <v>578</v>
      </c>
      <c r="D4832" t="s">
        <v>5583</v>
      </c>
      <c r="E4832" t="s">
        <v>4479</v>
      </c>
      <c r="F4832" t="s">
        <v>293</v>
      </c>
      <c r="G4832">
        <v>2019</v>
      </c>
      <c r="H4832">
        <v>5</v>
      </c>
      <c r="I4832">
        <v>25</v>
      </c>
      <c r="J4832" t="s">
        <v>47</v>
      </c>
      <c r="K4832">
        <v>7</v>
      </c>
      <c r="L4832" s="3">
        <v>0</v>
      </c>
      <c r="M4832" s="3">
        <v>3</v>
      </c>
      <c r="N4832">
        <v>6</v>
      </c>
      <c r="O4832">
        <v>4.5</v>
      </c>
      <c r="P4832">
        <v>1.5</v>
      </c>
      <c r="Q4832" s="2">
        <v>1.7</v>
      </c>
      <c r="R4832" s="8" t="str">
        <f t="shared" si="754"/>
        <v/>
      </c>
      <c r="S4832" s="8">
        <f>SUM($R$3:R4832)</f>
        <v>-100.09000000000077</v>
      </c>
      <c r="T4832" s="2">
        <v>2.0499999999999998</v>
      </c>
      <c r="U4832" s="8" t="str">
        <f t="shared" si="755"/>
        <v/>
      </c>
      <c r="V4832" s="8">
        <f>SUM($U$3:U4832)</f>
        <v>-452.21999999999895</v>
      </c>
      <c r="W4832" s="9">
        <v>1.1599999999999999</v>
      </c>
      <c r="X4832" s="8" t="str">
        <f t="shared" si="750"/>
        <v/>
      </c>
      <c r="Y4832" s="8">
        <f>SUM($X$3:X4832)</f>
        <v>-97.900000000000176</v>
      </c>
      <c r="Z4832" s="9">
        <v>5</v>
      </c>
      <c r="AA4832" s="8" t="str">
        <f t="shared" si="751"/>
        <v/>
      </c>
      <c r="AB4832" s="8">
        <f>SUM($AA$3:AA4832)</f>
        <v>-585.0500000000003</v>
      </c>
      <c r="AC4832" s="2">
        <v>1.6</v>
      </c>
      <c r="AD4832" s="8" t="str">
        <f t="shared" si="752"/>
        <v/>
      </c>
      <c r="AE4832" s="8">
        <f>SUM(AD$3:AD4832)</f>
        <v>1675.1299999999978</v>
      </c>
      <c r="AF4832" s="2">
        <v>2.2999999999999998</v>
      </c>
      <c r="AG4832" s="8" t="str">
        <f t="shared" si="756"/>
        <v/>
      </c>
      <c r="AH4832" s="8">
        <f>SUM(AG$3:AG4832)</f>
        <v>-352.71999999999929</v>
      </c>
      <c r="AI4832">
        <v>19</v>
      </c>
      <c r="AJ4832" s="8" t="str">
        <f t="shared" si="757"/>
        <v/>
      </c>
      <c r="AK4832" s="8">
        <f>SUM(AJ$3:AJ4832)</f>
        <v>-726.42</v>
      </c>
      <c r="AL4832" s="2">
        <v>19</v>
      </c>
      <c r="AM4832" s="8" t="str">
        <f t="shared" si="758"/>
        <v/>
      </c>
      <c r="AN4832" s="8">
        <f>SUM(AM$3:AM4832)</f>
        <v>125.5</v>
      </c>
      <c r="AO4832" s="2">
        <v>8.5</v>
      </c>
      <c r="AP4832" s="8" t="str">
        <f t="shared" si="759"/>
        <v/>
      </c>
      <c r="AQ4832" s="8">
        <f>SUM(AP$3:AP4832)</f>
        <v>-506</v>
      </c>
      <c r="AT4832" s="4" t="str">
        <f t="shared" si="753"/>
        <v/>
      </c>
      <c r="AU4832" s="5">
        <f>SUM($AT$3:AT4832)</f>
        <v>125.5</v>
      </c>
      <c r="AV4832" s="6">
        <f>SUM(R4832,U4832,X4832,AA4832,AD4832,AG4832)</f>
        <v>0</v>
      </c>
    </row>
    <row r="4833" spans="1:48" x14ac:dyDescent="0.25">
      <c r="A4833">
        <f>IF(AND(G4833&lt;&gt;"",H4833&lt;&gt;"",I4833&lt;&gt;"",J4833&lt;&gt;"",K4833&lt;&gt;"",L4833&lt;&gt;"",M4833&lt;&gt;"",N4833&lt;&gt;"",O4833&lt;&gt;"",P4833&lt;&gt;"",Q4833&lt;&gt;"",T4833&lt;&gt;"",W4833&lt;&gt;"",Z4833&lt;&gt;"",AC4833&lt;&gt;"",AF4833&lt;&gt;"",AI4833&lt;&gt;"",AL4833&lt;&gt;"",AO4833&lt;&gt;"",AR4833&lt;&gt;"",AS4833&lt;&gt;""),1,0)</f>
        <v>1</v>
      </c>
      <c r="B4833" s="1">
        <v>43610</v>
      </c>
      <c r="C4833" t="s">
        <v>279</v>
      </c>
      <c r="D4833" t="s">
        <v>5584</v>
      </c>
      <c r="E4833" t="s">
        <v>502</v>
      </c>
      <c r="F4833" t="s">
        <v>508</v>
      </c>
      <c r="G4833">
        <v>2019</v>
      </c>
      <c r="H4833">
        <v>5</v>
      </c>
      <c r="I4833">
        <v>25</v>
      </c>
      <c r="J4833" t="s">
        <v>47</v>
      </c>
      <c r="K4833">
        <v>7</v>
      </c>
      <c r="L4833" s="3">
        <v>1</v>
      </c>
      <c r="M4833" s="3">
        <v>1</v>
      </c>
      <c r="N4833">
        <v>2.15</v>
      </c>
      <c r="O4833">
        <v>3.5</v>
      </c>
      <c r="P4833">
        <v>3.1</v>
      </c>
      <c r="Q4833" s="2">
        <v>1.61</v>
      </c>
      <c r="R4833" s="8">
        <f t="shared" si="754"/>
        <v>0.6100000000000001</v>
      </c>
      <c r="S4833" s="8">
        <f>SUM($R$3:R4833)</f>
        <v>-99.480000000000771</v>
      </c>
      <c r="T4833" s="2">
        <v>2.2000000000000002</v>
      </c>
      <c r="U4833" s="8">
        <f t="shared" si="755"/>
        <v>-1</v>
      </c>
      <c r="V4833" s="8">
        <f>SUM($U$3:U4833)</f>
        <v>-453.21999999999895</v>
      </c>
      <c r="W4833" s="9">
        <v>1.22</v>
      </c>
      <c r="X4833" s="8">
        <f t="shared" si="750"/>
        <v>0.21999999999999997</v>
      </c>
      <c r="Y4833" s="8">
        <f>SUM($X$3:X4833)</f>
        <v>-97.680000000000177</v>
      </c>
      <c r="Z4833" s="9">
        <v>4</v>
      </c>
      <c r="AA4833" s="8">
        <f t="shared" si="751"/>
        <v>-1</v>
      </c>
      <c r="AB4833" s="8">
        <f>SUM($AA$3:AA4833)</f>
        <v>-586.0500000000003</v>
      </c>
      <c r="AC4833" s="2">
        <v>1.72</v>
      </c>
      <c r="AD4833" s="8">
        <f t="shared" si="752"/>
        <v>0.72</v>
      </c>
      <c r="AE4833" s="8">
        <f>SUM(AD$3:AD4833)</f>
        <v>1675.8499999999979</v>
      </c>
      <c r="AF4833" s="2">
        <v>2.0699999999999998</v>
      </c>
      <c r="AG4833" s="8">
        <f t="shared" si="756"/>
        <v>1.0699999999999998</v>
      </c>
      <c r="AH4833" s="8">
        <f>SUM(AG$3:AG4833)</f>
        <v>-351.6499999999993</v>
      </c>
      <c r="AI4833">
        <v>9.5</v>
      </c>
      <c r="AJ4833" s="8">
        <f t="shared" si="757"/>
        <v>-1</v>
      </c>
      <c r="AK4833" s="8">
        <f>SUM(AJ$3:AJ4833)</f>
        <v>-727.42</v>
      </c>
      <c r="AL4833" s="2">
        <v>9</v>
      </c>
      <c r="AM4833" s="8">
        <f t="shared" si="758"/>
        <v>-1</v>
      </c>
      <c r="AN4833" s="8">
        <f>SUM(AM$3:AM4833)</f>
        <v>124.5</v>
      </c>
      <c r="AO4833" s="2">
        <v>6.5</v>
      </c>
      <c r="AP4833" s="8">
        <f t="shared" si="759"/>
        <v>5.5</v>
      </c>
      <c r="AQ4833" s="8">
        <f>SUM(AP$3:AP4833)</f>
        <v>-500.5</v>
      </c>
      <c r="AR4833">
        <v>4</v>
      </c>
      <c r="AS4833">
        <v>1.23</v>
      </c>
      <c r="AT4833" s="4">
        <f t="shared" si="753"/>
        <v>-1</v>
      </c>
      <c r="AU4833" s="5">
        <f>SUM($AT$3:AT4833)</f>
        <v>124.5</v>
      </c>
      <c r="AV4833" s="6">
        <f>SUM(R4833,U4833,X4833,AA4833,AD4833,AG4833)</f>
        <v>0.61999999999999988</v>
      </c>
    </row>
    <row r="4834" spans="1:48" x14ac:dyDescent="0.25">
      <c r="A4834">
        <f>IF(AND(G4834&lt;&gt;"",H4834&lt;&gt;"",I4834&lt;&gt;"",J4834&lt;&gt;"",K4834&lt;&gt;"",L4834&lt;&gt;"",M4834&lt;&gt;"",N4834&lt;&gt;"",O4834&lt;&gt;"",P4834&lt;&gt;"",Q4834&lt;&gt;"",T4834&lt;&gt;"",W4834&lt;&gt;"",Z4834&lt;&gt;"",AC4834&lt;&gt;"",AF4834&lt;&gt;"",AI4834&lt;&gt;"",AL4834&lt;&gt;"",AO4834&lt;&gt;"",AR4834&lt;&gt;"",AS4834&lt;&gt;""),1,0)</f>
        <v>1</v>
      </c>
      <c r="B4834" s="1">
        <v>43610</v>
      </c>
      <c r="C4834" t="s">
        <v>279</v>
      </c>
      <c r="D4834" t="s">
        <v>5585</v>
      </c>
      <c r="E4834" t="s">
        <v>281</v>
      </c>
      <c r="F4834" t="s">
        <v>499</v>
      </c>
      <c r="G4834">
        <v>2019</v>
      </c>
      <c r="H4834">
        <v>5</v>
      </c>
      <c r="I4834">
        <v>25</v>
      </c>
      <c r="J4834" t="s">
        <v>47</v>
      </c>
      <c r="K4834">
        <v>7</v>
      </c>
      <c r="L4834" s="3">
        <v>4</v>
      </c>
      <c r="M4834" s="3">
        <v>2</v>
      </c>
      <c r="N4834">
        <v>1.36</v>
      </c>
      <c r="O4834">
        <v>5</v>
      </c>
      <c r="P4834">
        <v>7.5</v>
      </c>
      <c r="Q4834" s="2">
        <v>1.75</v>
      </c>
      <c r="R4834" s="8">
        <f t="shared" si="754"/>
        <v>0.75</v>
      </c>
      <c r="S4834" s="8">
        <f>SUM($R$3:R4834)</f>
        <v>-98.730000000000771</v>
      </c>
      <c r="T4834" s="2">
        <v>2</v>
      </c>
      <c r="U4834" s="8">
        <f t="shared" si="755"/>
        <v>-1</v>
      </c>
      <c r="V4834" s="8">
        <f>SUM($U$3:U4834)</f>
        <v>-454.21999999999895</v>
      </c>
      <c r="W4834" s="9">
        <v>1.1599999999999999</v>
      </c>
      <c r="X4834" s="8">
        <f t="shared" si="750"/>
        <v>0.15999999999999992</v>
      </c>
      <c r="Y4834" s="8">
        <f>SUM($X$3:X4834)</f>
        <v>-97.520000000000181</v>
      </c>
      <c r="Z4834" s="9">
        <v>5</v>
      </c>
      <c r="AA4834" s="8">
        <f t="shared" si="751"/>
        <v>-1</v>
      </c>
      <c r="AB4834" s="8">
        <f>SUM($AA$3:AA4834)</f>
        <v>-587.0500000000003</v>
      </c>
      <c r="AC4834" s="2">
        <v>1.57</v>
      </c>
      <c r="AD4834" s="8">
        <f t="shared" si="752"/>
        <v>0.57000000000000006</v>
      </c>
      <c r="AE4834" s="8">
        <f>SUM(AD$3:AD4834)</f>
        <v>1676.4199999999978</v>
      </c>
      <c r="AF4834" s="2">
        <v>2.35</v>
      </c>
      <c r="AG4834" s="8">
        <f t="shared" si="756"/>
        <v>-1</v>
      </c>
      <c r="AH4834" s="8">
        <f>SUM(AG$3:AG4834)</f>
        <v>-352.6499999999993</v>
      </c>
      <c r="AI4834">
        <v>8</v>
      </c>
      <c r="AJ4834" s="8">
        <f t="shared" si="757"/>
        <v>-1</v>
      </c>
      <c r="AK4834" s="8">
        <f>SUM(AJ$3:AJ4834)</f>
        <v>-728.42</v>
      </c>
      <c r="AL4834" s="2">
        <v>7.5</v>
      </c>
      <c r="AM4834" s="8">
        <f t="shared" si="758"/>
        <v>-1</v>
      </c>
      <c r="AN4834" s="8">
        <f>SUM(AM$3:AM4834)</f>
        <v>123.5</v>
      </c>
      <c r="AO4834" s="2">
        <v>9.5</v>
      </c>
      <c r="AP4834" s="8">
        <f t="shared" si="759"/>
        <v>-1</v>
      </c>
      <c r="AQ4834" s="8">
        <f>SUM(AP$3:AP4834)</f>
        <v>-501.5</v>
      </c>
      <c r="AR4834">
        <v>2.1</v>
      </c>
      <c r="AS4834">
        <v>1.7</v>
      </c>
      <c r="AT4834" s="4">
        <f t="shared" si="753"/>
        <v>-1</v>
      </c>
      <c r="AU4834" s="5">
        <f>SUM($AT$3:AT4834)</f>
        <v>123.5</v>
      </c>
      <c r="AV4834" s="6">
        <f>SUM(R4834,U4834,X4834,AA4834,AD4834,AG4834)</f>
        <v>-1.52</v>
      </c>
    </row>
    <row r="4835" spans="1:48" x14ac:dyDescent="0.25">
      <c r="A4835">
        <f>IF(AND(G4835&lt;&gt;"",H4835&lt;&gt;"",I4835&lt;&gt;"",J4835&lt;&gt;"",K4835&lt;&gt;"",L4835&lt;&gt;"",M4835&lt;&gt;"",N4835&lt;&gt;"",O4835&lt;&gt;"",P4835&lt;&gt;"",Q4835&lt;&gt;"",T4835&lt;&gt;"",W4835&lt;&gt;"",Z4835&lt;&gt;"",AC4835&lt;&gt;"",AF4835&lt;&gt;"",AI4835&lt;&gt;"",AL4835&lt;&gt;"",AO4835&lt;&gt;"",AR4835&lt;&gt;"",AS4835&lt;&gt;""),1,0)</f>
        <v>1</v>
      </c>
      <c r="B4835" s="1">
        <v>43610</v>
      </c>
      <c r="C4835" t="s">
        <v>279</v>
      </c>
      <c r="D4835" t="s">
        <v>5586</v>
      </c>
      <c r="E4835" t="s">
        <v>314</v>
      </c>
      <c r="F4835" t="s">
        <v>316</v>
      </c>
      <c r="G4835">
        <v>2019</v>
      </c>
      <c r="H4835">
        <v>5</v>
      </c>
      <c r="I4835">
        <v>25</v>
      </c>
      <c r="J4835" t="s">
        <v>47</v>
      </c>
      <c r="K4835">
        <v>7</v>
      </c>
      <c r="L4835" s="3">
        <v>0</v>
      </c>
      <c r="M4835" s="3">
        <v>1</v>
      </c>
      <c r="N4835">
        <v>1.66</v>
      </c>
      <c r="O4835">
        <v>4.33</v>
      </c>
      <c r="P4835">
        <v>4.33</v>
      </c>
      <c r="Q4835" s="2">
        <v>1.53</v>
      </c>
      <c r="R4835" s="8">
        <f t="shared" si="754"/>
        <v>-1</v>
      </c>
      <c r="S4835" s="8">
        <f>SUM($R$3:R4835)</f>
        <v>-99.730000000000771</v>
      </c>
      <c r="T4835" s="2">
        <v>2.37</v>
      </c>
      <c r="U4835" s="8">
        <f t="shared" si="755"/>
        <v>1.37</v>
      </c>
      <c r="V4835" s="8">
        <f>SUM($U$3:U4835)</f>
        <v>-452.84999999999894</v>
      </c>
      <c r="W4835" s="9">
        <v>1.1399999999999999</v>
      </c>
      <c r="X4835" s="8">
        <f t="shared" si="750"/>
        <v>-1</v>
      </c>
      <c r="Y4835" s="8">
        <f>SUM($X$3:X4835)</f>
        <v>-98.520000000000181</v>
      </c>
      <c r="Z4835" s="9">
        <v>5.5</v>
      </c>
      <c r="AA4835" s="8">
        <f t="shared" si="751"/>
        <v>4.5</v>
      </c>
      <c r="AB4835" s="8">
        <f>SUM($AA$3:AA4835)</f>
        <v>-582.5500000000003</v>
      </c>
      <c r="AC4835" s="2">
        <v>1.5</v>
      </c>
      <c r="AD4835" s="8">
        <f t="shared" si="752"/>
        <v>-1</v>
      </c>
      <c r="AE4835" s="8">
        <f>SUM(AD$3:AD4835)</f>
        <v>1675.4199999999978</v>
      </c>
      <c r="AF4835" s="2">
        <v>2.5</v>
      </c>
      <c r="AG4835" s="8">
        <f t="shared" si="756"/>
        <v>1.5</v>
      </c>
      <c r="AH4835" s="8">
        <f>SUM(AG$3:AG4835)</f>
        <v>-351.1499999999993</v>
      </c>
      <c r="AI4835">
        <v>10</v>
      </c>
      <c r="AJ4835" s="8">
        <f t="shared" si="757"/>
        <v>-1</v>
      </c>
      <c r="AK4835" s="8">
        <f>SUM(AJ$3:AJ4835)</f>
        <v>-729.42</v>
      </c>
      <c r="AL4835" s="2">
        <v>8.5</v>
      </c>
      <c r="AM4835" s="8">
        <f t="shared" si="758"/>
        <v>-1</v>
      </c>
      <c r="AN4835" s="8">
        <f>SUM(AM$3:AM4835)</f>
        <v>122.5</v>
      </c>
      <c r="AO4835" s="2">
        <v>8.5</v>
      </c>
      <c r="AP4835" s="8">
        <f t="shared" si="759"/>
        <v>-1</v>
      </c>
      <c r="AQ4835" s="8">
        <f>SUM(AP$3:AP4835)</f>
        <v>-502.5</v>
      </c>
      <c r="AR4835">
        <v>2.75</v>
      </c>
      <c r="AS4835">
        <v>1.42</v>
      </c>
      <c r="AT4835" s="4">
        <f t="shared" si="753"/>
        <v>-1</v>
      </c>
      <c r="AU4835" s="5">
        <f>SUM($AT$3:AT4835)</f>
        <v>122.5</v>
      </c>
      <c r="AV4835" s="6">
        <f>SUM(R4835,U4835,X4835,AA4835,AD4835,AG4835)</f>
        <v>4.37</v>
      </c>
    </row>
    <row r="4836" spans="1:48" x14ac:dyDescent="0.25">
      <c r="A4836">
        <f>IF(AND(G4836&lt;&gt;"",H4836&lt;&gt;"",I4836&lt;&gt;"",J4836&lt;&gt;"",K4836&lt;&gt;"",L4836&lt;&gt;"",M4836&lt;&gt;"",N4836&lt;&gt;"",O4836&lt;&gt;"",P4836&lt;&gt;"",Q4836&lt;&gt;"",T4836&lt;&gt;"",W4836&lt;&gt;"",Z4836&lt;&gt;"",AC4836&lt;&gt;"",AF4836&lt;&gt;"",AI4836&lt;&gt;"",AL4836&lt;&gt;"",AO4836&lt;&gt;"",AR4836&lt;&gt;"",AS4836&lt;&gt;""),1,0)</f>
        <v>1</v>
      </c>
      <c r="B4836" s="1">
        <v>43610</v>
      </c>
      <c r="C4836" t="s">
        <v>279</v>
      </c>
      <c r="D4836" t="s">
        <v>5587</v>
      </c>
      <c r="E4836" t="s">
        <v>504</v>
      </c>
      <c r="F4836" t="s">
        <v>618</v>
      </c>
      <c r="G4836">
        <v>2019</v>
      </c>
      <c r="H4836">
        <v>5</v>
      </c>
      <c r="I4836">
        <v>25</v>
      </c>
      <c r="J4836" t="s">
        <v>47</v>
      </c>
      <c r="K4836">
        <v>7</v>
      </c>
      <c r="L4836" s="3">
        <v>2</v>
      </c>
      <c r="M4836" s="3">
        <v>1</v>
      </c>
      <c r="N4836">
        <v>2.4</v>
      </c>
      <c r="O4836">
        <v>3.4</v>
      </c>
      <c r="P4836">
        <v>2.8</v>
      </c>
      <c r="Q4836" s="2">
        <v>1.66</v>
      </c>
      <c r="R4836" s="8">
        <f t="shared" si="754"/>
        <v>0.65999999999999992</v>
      </c>
      <c r="S4836" s="8">
        <f>SUM($R$3:R4836)</f>
        <v>-99.070000000000775</v>
      </c>
      <c r="T4836" s="2">
        <v>2.1</v>
      </c>
      <c r="U4836" s="8">
        <f t="shared" si="755"/>
        <v>-1</v>
      </c>
      <c r="V4836" s="8">
        <f>SUM($U$3:U4836)</f>
        <v>-453.84999999999894</v>
      </c>
      <c r="W4836" s="9">
        <v>1.25</v>
      </c>
      <c r="X4836" s="8">
        <f t="shared" si="750"/>
        <v>0.25</v>
      </c>
      <c r="Y4836" s="8">
        <f>SUM($X$3:X4836)</f>
        <v>-98.270000000000181</v>
      </c>
      <c r="Z4836" s="9">
        <v>3.75</v>
      </c>
      <c r="AA4836" s="8">
        <f t="shared" si="751"/>
        <v>-1</v>
      </c>
      <c r="AB4836" s="8">
        <f>SUM($AA$3:AA4836)</f>
        <v>-583.5500000000003</v>
      </c>
      <c r="AC4836" s="2">
        <v>1.85</v>
      </c>
      <c r="AD4836" s="8">
        <f t="shared" si="752"/>
        <v>0.85000000000000009</v>
      </c>
      <c r="AE4836" s="8">
        <f>SUM(AD$3:AD4836)</f>
        <v>1676.2699999999977</v>
      </c>
      <c r="AF4836" s="2">
        <v>1.95</v>
      </c>
      <c r="AG4836" s="8">
        <f t="shared" si="756"/>
        <v>-1</v>
      </c>
      <c r="AH4836" s="8">
        <f>SUM(AG$3:AG4836)</f>
        <v>-352.1499999999993</v>
      </c>
      <c r="AI4836">
        <v>9</v>
      </c>
      <c r="AJ4836" s="8">
        <f t="shared" si="757"/>
        <v>-1</v>
      </c>
      <c r="AK4836" s="8">
        <f>SUM(AJ$3:AJ4836)</f>
        <v>-730.42</v>
      </c>
      <c r="AL4836" s="2">
        <v>9.5</v>
      </c>
      <c r="AM4836" s="8">
        <f t="shared" si="758"/>
        <v>8.5</v>
      </c>
      <c r="AN4836" s="8">
        <f>SUM(AM$3:AM4836)</f>
        <v>131</v>
      </c>
      <c r="AO4836" s="2">
        <v>6.5</v>
      </c>
      <c r="AP4836" s="8">
        <f t="shared" si="759"/>
        <v>-1</v>
      </c>
      <c r="AQ4836" s="8">
        <f>SUM(AP$3:AP4836)</f>
        <v>-503.5</v>
      </c>
      <c r="AR4836">
        <v>4.6500000000000004</v>
      </c>
      <c r="AS4836">
        <v>1.18</v>
      </c>
      <c r="AT4836" s="4">
        <f t="shared" si="753"/>
        <v>8.5</v>
      </c>
      <c r="AU4836" s="5">
        <f>SUM($AT$3:AT4836)</f>
        <v>131</v>
      </c>
      <c r="AV4836" s="6">
        <f>SUM(R4836,U4836,X4836,AA4836,AD4836,AG4836)</f>
        <v>-1.24</v>
      </c>
    </row>
    <row r="4837" spans="1:48" x14ac:dyDescent="0.25">
      <c r="A4837">
        <f>IF(AND(G4837&lt;&gt;"",H4837&lt;&gt;"",I4837&lt;&gt;"",J4837&lt;&gt;"",K4837&lt;&gt;"",L4837&lt;&gt;"",M4837&lt;&gt;"",N4837&lt;&gt;"",O4837&lt;&gt;"",P4837&lt;&gt;"",Q4837&lt;&gt;"",T4837&lt;&gt;"",W4837&lt;&gt;"",Z4837&lt;&gt;"",AC4837&lt;&gt;"",AF4837&lt;&gt;"",AI4837&lt;&gt;"",AL4837&lt;&gt;"",AO4837&lt;&gt;"",AR4837&lt;&gt;"",AS4837&lt;&gt;""),1,0)</f>
        <v>1</v>
      </c>
      <c r="B4837" s="1">
        <v>43610</v>
      </c>
      <c r="C4837" t="s">
        <v>287</v>
      </c>
      <c r="D4837" t="s">
        <v>5588</v>
      </c>
      <c r="E4837" t="s">
        <v>704</v>
      </c>
      <c r="F4837" t="s">
        <v>706</v>
      </c>
      <c r="G4837">
        <v>2019</v>
      </c>
      <c r="H4837">
        <v>5</v>
      </c>
      <c r="I4837">
        <v>25</v>
      </c>
      <c r="J4837" t="s">
        <v>47</v>
      </c>
      <c r="K4837">
        <v>7</v>
      </c>
      <c r="L4837" s="3">
        <v>3</v>
      </c>
      <c r="M4837" s="3">
        <v>2</v>
      </c>
      <c r="N4837">
        <v>3</v>
      </c>
      <c r="O4837">
        <v>3.8</v>
      </c>
      <c r="P4837">
        <v>2.2000000000000002</v>
      </c>
      <c r="Q4837" s="2">
        <v>1.36</v>
      </c>
      <c r="R4837" s="8">
        <f t="shared" si="754"/>
        <v>0.3600000000000001</v>
      </c>
      <c r="S4837" s="8">
        <f>SUM($R$3:R4837)</f>
        <v>-98.710000000000775</v>
      </c>
      <c r="T4837" s="2">
        <v>3</v>
      </c>
      <c r="U4837" s="8">
        <f t="shared" si="755"/>
        <v>-1</v>
      </c>
      <c r="V4837" s="8">
        <f>SUM($U$3:U4837)</f>
        <v>-454.84999999999894</v>
      </c>
      <c r="W4837" s="9">
        <v>1.1200000000000001</v>
      </c>
      <c r="X4837" s="8">
        <f t="shared" si="750"/>
        <v>0.12000000000000011</v>
      </c>
      <c r="Y4837" s="8">
        <f>SUM($X$3:X4837)</f>
        <v>-98.150000000000176</v>
      </c>
      <c r="Z4837" s="9">
        <v>6</v>
      </c>
      <c r="AA4837" s="8">
        <f t="shared" si="751"/>
        <v>-1</v>
      </c>
      <c r="AB4837" s="8">
        <f>SUM($AA$3:AA4837)</f>
        <v>-584.5500000000003</v>
      </c>
      <c r="AC4837" s="2">
        <v>1.4</v>
      </c>
      <c r="AD4837" s="8">
        <f t="shared" si="752"/>
        <v>0.39999999999999991</v>
      </c>
      <c r="AE4837" s="8">
        <f>SUM(AD$3:AD4837)</f>
        <v>1676.6699999999978</v>
      </c>
      <c r="AF4837" s="2">
        <v>3</v>
      </c>
      <c r="AG4837" s="8">
        <f t="shared" si="756"/>
        <v>-1</v>
      </c>
      <c r="AH4837" s="8">
        <f>SUM(AG$3:AG4837)</f>
        <v>-353.1499999999993</v>
      </c>
      <c r="AI4837">
        <v>17</v>
      </c>
      <c r="AJ4837" s="8">
        <f t="shared" si="757"/>
        <v>-1</v>
      </c>
      <c r="AK4837" s="8">
        <f>SUM(AJ$3:AJ4837)</f>
        <v>-731.42</v>
      </c>
      <c r="AL4837" s="2">
        <v>11</v>
      </c>
      <c r="AM4837" s="8">
        <f t="shared" si="758"/>
        <v>-1</v>
      </c>
      <c r="AN4837" s="8">
        <f>SUM(AM$3:AM4837)</f>
        <v>130</v>
      </c>
      <c r="AO4837" s="2">
        <v>8</v>
      </c>
      <c r="AP4837" s="8">
        <f t="shared" si="759"/>
        <v>-1</v>
      </c>
      <c r="AQ4837" s="8">
        <f>SUM(AP$3:AP4837)</f>
        <v>-504.5</v>
      </c>
      <c r="AR4837">
        <v>5.5</v>
      </c>
      <c r="AS4837">
        <v>1.1499999999999999</v>
      </c>
      <c r="AT4837" s="4">
        <f t="shared" si="753"/>
        <v>-1</v>
      </c>
      <c r="AU4837" s="5">
        <f>SUM($AT$3:AT4837)</f>
        <v>130</v>
      </c>
      <c r="AV4837" s="6">
        <f>SUM(R4837,U4837,X4837,AA4837,AD4837,AG4837)</f>
        <v>-2.12</v>
      </c>
    </row>
    <row r="4838" spans="1:48" x14ac:dyDescent="0.25">
      <c r="A4838">
        <f>IF(AND(G4838&lt;&gt;"",H4838&lt;&gt;"",I4838&lt;&gt;"",J4838&lt;&gt;"",K4838&lt;&gt;"",L4838&lt;&gt;"",M4838&lt;&gt;"",N4838&lt;&gt;"",O4838&lt;&gt;"",P4838&lt;&gt;"",Q4838&lt;&gt;"",T4838&lt;&gt;"",W4838&lt;&gt;"",Z4838&lt;&gt;"",AC4838&lt;&gt;"",AF4838&lt;&gt;"",AI4838&lt;&gt;"",AL4838&lt;&gt;"",AO4838&lt;&gt;"",AR4838&lt;&gt;"",AS4838&lt;&gt;""),1,0)</f>
        <v>1</v>
      </c>
      <c r="B4838" s="1">
        <v>43610</v>
      </c>
      <c r="C4838" t="s">
        <v>287</v>
      </c>
      <c r="D4838" t="s">
        <v>5589</v>
      </c>
      <c r="E4838" t="s">
        <v>2408</v>
      </c>
      <c r="F4838" t="s">
        <v>5590</v>
      </c>
      <c r="G4838">
        <v>2019</v>
      </c>
      <c r="H4838">
        <v>5</v>
      </c>
      <c r="I4838">
        <v>25</v>
      </c>
      <c r="J4838" t="s">
        <v>47</v>
      </c>
      <c r="K4838">
        <v>7</v>
      </c>
      <c r="L4838" s="3">
        <v>0</v>
      </c>
      <c r="M4838" s="3">
        <v>0</v>
      </c>
      <c r="N4838">
        <v>2</v>
      </c>
      <c r="O4838">
        <v>3.75</v>
      </c>
      <c r="P4838">
        <v>3.4</v>
      </c>
      <c r="Q4838" s="2">
        <v>1.61</v>
      </c>
      <c r="R4838" s="8">
        <f t="shared" si="754"/>
        <v>-1</v>
      </c>
      <c r="S4838" s="8">
        <f>SUM($R$3:R4838)</f>
        <v>-99.710000000000775</v>
      </c>
      <c r="T4838" s="2">
        <v>2.2000000000000002</v>
      </c>
      <c r="U4838" s="8">
        <f t="shared" si="755"/>
        <v>1.2000000000000002</v>
      </c>
      <c r="V4838" s="8">
        <f>SUM($U$3:U4838)</f>
        <v>-453.64999999999895</v>
      </c>
      <c r="W4838" s="9">
        <v>1.22</v>
      </c>
      <c r="X4838" s="8">
        <f t="shared" si="750"/>
        <v>-1</v>
      </c>
      <c r="Y4838" s="8">
        <f>SUM($X$3:X4838)</f>
        <v>-99.150000000000176</v>
      </c>
      <c r="Z4838" s="9">
        <v>4.33</v>
      </c>
      <c r="AA4838" s="8">
        <f t="shared" si="751"/>
        <v>3.33</v>
      </c>
      <c r="AB4838" s="8">
        <f>SUM($AA$3:AA4838)</f>
        <v>-581.22000000000025</v>
      </c>
      <c r="AC4838" s="2">
        <v>1.72</v>
      </c>
      <c r="AD4838" s="8">
        <f t="shared" si="752"/>
        <v>-1</v>
      </c>
      <c r="AE4838" s="8">
        <f>SUM(AD$3:AD4838)</f>
        <v>1675.6699999999978</v>
      </c>
      <c r="AF4838" s="2">
        <v>2.1</v>
      </c>
      <c r="AG4838" s="8">
        <f t="shared" si="756"/>
        <v>1.1000000000000001</v>
      </c>
      <c r="AH4838" s="8">
        <f>SUM(AG$3:AG4838)</f>
        <v>-352.04999999999927</v>
      </c>
      <c r="AI4838">
        <v>9.5</v>
      </c>
      <c r="AJ4838" s="8">
        <f t="shared" si="757"/>
        <v>-1</v>
      </c>
      <c r="AK4838" s="8">
        <f>SUM(AJ$3:AJ4838)</f>
        <v>-732.42</v>
      </c>
      <c r="AL4838" s="2">
        <v>8.5</v>
      </c>
      <c r="AM4838" s="8">
        <f t="shared" si="758"/>
        <v>-1</v>
      </c>
      <c r="AN4838" s="8">
        <f>SUM(AM$3:AM4838)</f>
        <v>129</v>
      </c>
      <c r="AO4838" s="2">
        <v>7</v>
      </c>
      <c r="AP4838" s="8">
        <f t="shared" si="759"/>
        <v>-1</v>
      </c>
      <c r="AQ4838" s="8">
        <f>SUM(AP$3:AP4838)</f>
        <v>-505.5</v>
      </c>
      <c r="AR4838">
        <v>3.55</v>
      </c>
      <c r="AS4838">
        <v>1.27</v>
      </c>
      <c r="AT4838" s="4">
        <f t="shared" si="753"/>
        <v>-1</v>
      </c>
      <c r="AU4838" s="5">
        <f>SUM($AT$3:AT4838)</f>
        <v>129</v>
      </c>
      <c r="AV4838" s="6">
        <f>SUM(R4838,U4838,X4838,AA4838,AD4838,AG4838)</f>
        <v>2.6300000000000003</v>
      </c>
    </row>
    <row r="4839" spans="1:48" x14ac:dyDescent="0.25">
      <c r="A4839">
        <f>IF(AND(G4839&lt;&gt;"",H4839&lt;&gt;"",I4839&lt;&gt;"",J4839&lt;&gt;"",K4839&lt;&gt;"",L4839&lt;&gt;"",M4839&lt;&gt;"",N4839&lt;&gt;"",O4839&lt;&gt;"",P4839&lt;&gt;"",Q4839&lt;&gt;"",T4839&lt;&gt;"",W4839&lt;&gt;"",Z4839&lt;&gt;"",AC4839&lt;&gt;"",AF4839&lt;&gt;"",AI4839&lt;&gt;"",AL4839&lt;&gt;"",AO4839&lt;&gt;"",AR4839&lt;&gt;"",AS4839&lt;&gt;""),1,0)</f>
        <v>1</v>
      </c>
      <c r="B4839" s="1">
        <v>43610</v>
      </c>
      <c r="C4839" t="s">
        <v>5474</v>
      </c>
      <c r="D4839" t="s">
        <v>5591</v>
      </c>
      <c r="E4839" t="s">
        <v>5177</v>
      </c>
      <c r="F4839" t="s">
        <v>2435</v>
      </c>
      <c r="G4839">
        <v>2019</v>
      </c>
      <c r="H4839">
        <v>5</v>
      </c>
      <c r="I4839">
        <v>25</v>
      </c>
      <c r="J4839" t="s">
        <v>47</v>
      </c>
      <c r="K4839">
        <v>7</v>
      </c>
      <c r="L4839" s="3">
        <v>0</v>
      </c>
      <c r="M4839" s="3">
        <v>3</v>
      </c>
      <c r="N4839">
        <v>2</v>
      </c>
      <c r="O4839">
        <v>3.4</v>
      </c>
      <c r="P4839">
        <v>3.75</v>
      </c>
      <c r="Q4839" s="2">
        <v>1.61</v>
      </c>
      <c r="R4839" s="8">
        <f t="shared" si="754"/>
        <v>-1</v>
      </c>
      <c r="S4839" s="8">
        <f>SUM($R$3:R4839)</f>
        <v>-100.71000000000078</v>
      </c>
      <c r="T4839" s="2">
        <v>2.2000000000000002</v>
      </c>
      <c r="U4839" s="8">
        <f t="shared" si="755"/>
        <v>1.2000000000000002</v>
      </c>
      <c r="V4839" s="8">
        <f>SUM($U$3:U4839)</f>
        <v>-452.44999999999897</v>
      </c>
      <c r="W4839" s="9">
        <v>1.22</v>
      </c>
      <c r="X4839" s="8">
        <f t="shared" si="750"/>
        <v>0.21999999999999997</v>
      </c>
      <c r="Y4839" s="8">
        <f>SUM($X$3:X4839)</f>
        <v>-98.930000000000177</v>
      </c>
      <c r="Z4839" s="9">
        <v>4</v>
      </c>
      <c r="AA4839" s="8">
        <f t="shared" si="751"/>
        <v>-1</v>
      </c>
      <c r="AB4839" s="8">
        <f>SUM($AA$3:AA4839)</f>
        <v>-582.22000000000025</v>
      </c>
      <c r="AC4839" s="2">
        <v>1.75</v>
      </c>
      <c r="AD4839" s="8">
        <f t="shared" si="752"/>
        <v>0.75</v>
      </c>
      <c r="AE4839" s="8">
        <f>SUM(AD$3:AD4839)</f>
        <v>1676.4199999999978</v>
      </c>
      <c r="AF4839" s="2">
        <v>2.0499999999999998</v>
      </c>
      <c r="AG4839" s="8">
        <f t="shared" si="756"/>
        <v>-1</v>
      </c>
      <c r="AH4839" s="8">
        <f>SUM(AG$3:AG4839)</f>
        <v>-353.04999999999927</v>
      </c>
      <c r="AI4839">
        <v>9</v>
      </c>
      <c r="AJ4839" s="8">
        <f t="shared" si="757"/>
        <v>-1</v>
      </c>
      <c r="AK4839" s="8">
        <f>SUM(AJ$3:AJ4839)</f>
        <v>-733.42</v>
      </c>
      <c r="AL4839" s="2">
        <v>8.5</v>
      </c>
      <c r="AM4839" s="8">
        <f t="shared" si="758"/>
        <v>-1</v>
      </c>
      <c r="AN4839" s="8">
        <f>SUM(AM$3:AM4839)</f>
        <v>128</v>
      </c>
      <c r="AO4839" s="2">
        <v>6.5</v>
      </c>
      <c r="AP4839" s="8">
        <f t="shared" si="759"/>
        <v>-1</v>
      </c>
      <c r="AQ4839" s="8">
        <f>SUM(AP$3:AP4839)</f>
        <v>-506.5</v>
      </c>
      <c r="AR4839">
        <v>3.45</v>
      </c>
      <c r="AS4839">
        <v>1.3</v>
      </c>
      <c r="AT4839" s="4">
        <f t="shared" si="753"/>
        <v>-1</v>
      </c>
      <c r="AU4839" s="5">
        <f>SUM($AT$3:AT4839)</f>
        <v>128</v>
      </c>
      <c r="AV4839" s="6">
        <f>SUM(R4839,U4839,X4839,AA4839,AD4839,AG4839)</f>
        <v>-0.82999999999999985</v>
      </c>
    </row>
    <row r="4840" spans="1:48" x14ac:dyDescent="0.25">
      <c r="A4840">
        <f>IF(AND(G4840&lt;&gt;"",H4840&lt;&gt;"",I4840&lt;&gt;"",J4840&lt;&gt;"",K4840&lt;&gt;"",L4840&lt;&gt;"",M4840&lt;&gt;"",N4840&lt;&gt;"",O4840&lt;&gt;"",P4840&lt;&gt;"",Q4840&lt;&gt;"",T4840&lt;&gt;"",W4840&lt;&gt;"",Z4840&lt;&gt;"",AC4840&lt;&gt;"",AF4840&lt;&gt;"",AI4840&lt;&gt;"",AL4840&lt;&gt;"",AO4840&lt;&gt;"",AR4840&lt;&gt;"",AS4840&lt;&gt;""),1,0)</f>
        <v>1</v>
      </c>
      <c r="B4840" s="1">
        <v>43609</v>
      </c>
      <c r="C4840" t="s">
        <v>5558</v>
      </c>
      <c r="D4840" t="s">
        <v>5592</v>
      </c>
      <c r="E4840" t="s">
        <v>5561</v>
      </c>
      <c r="F4840" t="s">
        <v>5560</v>
      </c>
      <c r="G4840">
        <v>2019</v>
      </c>
      <c r="H4840">
        <v>5</v>
      </c>
      <c r="I4840">
        <v>24</v>
      </c>
      <c r="J4840" t="s">
        <v>63</v>
      </c>
      <c r="K4840">
        <v>6</v>
      </c>
      <c r="L4840" s="3">
        <v>1</v>
      </c>
      <c r="M4840" s="3">
        <v>2</v>
      </c>
      <c r="N4840">
        <v>3</v>
      </c>
      <c r="O4840">
        <v>3.2</v>
      </c>
      <c r="P4840">
        <v>2.4</v>
      </c>
      <c r="Q4840" s="2">
        <v>1.8</v>
      </c>
      <c r="R4840" s="8">
        <f t="shared" si="754"/>
        <v>0.8</v>
      </c>
      <c r="S4840" s="8">
        <f>SUM($R$3:R4840)</f>
        <v>-99.910000000000778</v>
      </c>
      <c r="T4840" s="2">
        <v>1.95</v>
      </c>
      <c r="U4840" s="8">
        <f t="shared" si="755"/>
        <v>-1</v>
      </c>
      <c r="V4840" s="8">
        <f>SUM($U$3:U4840)</f>
        <v>-453.44999999999897</v>
      </c>
      <c r="W4840" s="9">
        <v>1.33</v>
      </c>
      <c r="X4840" s="8">
        <f t="shared" si="750"/>
        <v>0.33000000000000007</v>
      </c>
      <c r="Y4840" s="8">
        <f>SUM($X$3:X4840)</f>
        <v>-98.600000000000179</v>
      </c>
      <c r="Z4840" s="9">
        <v>3.25</v>
      </c>
      <c r="AA4840" s="8">
        <f t="shared" si="751"/>
        <v>-1</v>
      </c>
      <c r="AB4840" s="8">
        <f>SUM($AA$3:AA4840)</f>
        <v>-583.22000000000025</v>
      </c>
      <c r="AC4840" s="2">
        <v>2.0699999999999998</v>
      </c>
      <c r="AD4840" s="8">
        <f t="shared" si="752"/>
        <v>1.0699999999999998</v>
      </c>
      <c r="AE4840" s="8">
        <f>SUM(AD$3:AD4840)</f>
        <v>1677.4899999999977</v>
      </c>
      <c r="AF4840" s="2">
        <v>1.72</v>
      </c>
      <c r="AG4840" s="8">
        <f t="shared" si="756"/>
        <v>-1</v>
      </c>
      <c r="AH4840" s="8">
        <f>SUM(AG$3:AG4840)</f>
        <v>-354.04999999999927</v>
      </c>
      <c r="AI4840">
        <v>9</v>
      </c>
      <c r="AJ4840" s="8">
        <f t="shared" si="757"/>
        <v>-1</v>
      </c>
      <c r="AK4840" s="8">
        <f>SUM(AJ$3:AJ4840)</f>
        <v>-734.42</v>
      </c>
      <c r="AL4840" s="2">
        <v>11</v>
      </c>
      <c r="AM4840" s="8">
        <f t="shared" si="758"/>
        <v>-1</v>
      </c>
      <c r="AN4840" s="8">
        <f>SUM(AM$3:AM4840)</f>
        <v>127</v>
      </c>
      <c r="AO4840" s="2">
        <v>6</v>
      </c>
      <c r="AP4840" s="8">
        <f t="shared" si="759"/>
        <v>-1</v>
      </c>
      <c r="AQ4840" s="8">
        <f>SUM(AP$3:AP4840)</f>
        <v>-507.5</v>
      </c>
      <c r="AR4840">
        <v>6.8</v>
      </c>
      <c r="AS4840">
        <v>1.1000000000000001</v>
      </c>
      <c r="AT4840" s="4">
        <f t="shared" si="753"/>
        <v>-1</v>
      </c>
      <c r="AU4840" s="5">
        <f>SUM($AT$3:AT4840)</f>
        <v>127</v>
      </c>
      <c r="AV4840" s="6">
        <f>SUM(R4840,U4840,X4840,AA4840,AD4840,AG4840)</f>
        <v>-0.8</v>
      </c>
    </row>
    <row r="4841" spans="1:48" x14ac:dyDescent="0.25">
      <c r="A4841">
        <f>IF(AND(G4841&lt;&gt;"",H4841&lt;&gt;"",I4841&lt;&gt;"",J4841&lt;&gt;"",K4841&lt;&gt;"",L4841&lt;&gt;"",M4841&lt;&gt;"",N4841&lt;&gt;"",O4841&lt;&gt;"",P4841&lt;&gt;"",Q4841&lt;&gt;"",T4841&lt;&gt;"",W4841&lt;&gt;"",Z4841&lt;&gt;"",AC4841&lt;&gt;"",AF4841&lt;&gt;"",AI4841&lt;&gt;"",AL4841&lt;&gt;"",AO4841&lt;&gt;"",AR4841&lt;&gt;"",AS4841&lt;&gt;""),1,0)</f>
        <v>1</v>
      </c>
      <c r="B4841" s="1">
        <v>43609</v>
      </c>
      <c r="C4841" t="s">
        <v>302</v>
      </c>
      <c r="D4841" t="s">
        <v>5593</v>
      </c>
      <c r="E4841" t="s">
        <v>563</v>
      </c>
      <c r="F4841" t="s">
        <v>5594</v>
      </c>
      <c r="G4841">
        <v>2019</v>
      </c>
      <c r="H4841">
        <v>5</v>
      </c>
      <c r="I4841">
        <v>24</v>
      </c>
      <c r="J4841" t="s">
        <v>63</v>
      </c>
      <c r="K4841">
        <v>6</v>
      </c>
      <c r="L4841" s="3">
        <v>2</v>
      </c>
      <c r="M4841" s="3">
        <v>1</v>
      </c>
      <c r="N4841">
        <v>1.53</v>
      </c>
      <c r="O4841">
        <v>4</v>
      </c>
      <c r="P4841">
        <v>6.5</v>
      </c>
      <c r="Q4841" s="2">
        <v>1.95</v>
      </c>
      <c r="R4841" s="8">
        <f t="shared" si="754"/>
        <v>0.95</v>
      </c>
      <c r="S4841" s="8">
        <f>SUM($R$3:R4841)</f>
        <v>-98.960000000000775</v>
      </c>
      <c r="T4841" s="2">
        <v>1.8</v>
      </c>
      <c r="U4841" s="8">
        <f t="shared" si="755"/>
        <v>-1</v>
      </c>
      <c r="V4841" s="8">
        <f>SUM($U$3:U4841)</f>
        <v>-454.44999999999897</v>
      </c>
      <c r="W4841" s="9">
        <v>1.28</v>
      </c>
      <c r="X4841" s="8">
        <f t="shared" si="750"/>
        <v>0.28000000000000003</v>
      </c>
      <c r="Y4841" s="8">
        <f>SUM($X$3:X4841)</f>
        <v>-98.320000000000178</v>
      </c>
      <c r="Z4841" s="9">
        <v>3.75</v>
      </c>
      <c r="AA4841" s="8">
        <f t="shared" si="751"/>
        <v>-1</v>
      </c>
      <c r="AB4841" s="8">
        <f>SUM($AA$3:AA4841)</f>
        <v>-584.22000000000025</v>
      </c>
      <c r="AC4841" s="2">
        <v>1.9</v>
      </c>
      <c r="AD4841" s="8">
        <f t="shared" si="752"/>
        <v>0.89999999999999991</v>
      </c>
      <c r="AE4841" s="8">
        <f>SUM(AD$3:AD4841)</f>
        <v>1678.3899999999978</v>
      </c>
      <c r="AF4841" s="2">
        <v>1.9</v>
      </c>
      <c r="AG4841" s="8">
        <f t="shared" si="756"/>
        <v>-1</v>
      </c>
      <c r="AH4841" s="8">
        <f>SUM(AG$3:AG4841)</f>
        <v>-355.04999999999927</v>
      </c>
      <c r="AI4841">
        <v>6.5</v>
      </c>
      <c r="AJ4841" s="8">
        <f t="shared" si="757"/>
        <v>-1</v>
      </c>
      <c r="AK4841" s="8">
        <f>SUM(AJ$3:AJ4841)</f>
        <v>-735.42</v>
      </c>
      <c r="AL4841" s="2">
        <v>8</v>
      </c>
      <c r="AM4841" s="8">
        <f t="shared" si="758"/>
        <v>7</v>
      </c>
      <c r="AN4841" s="8">
        <f>SUM(AM$3:AM4841)</f>
        <v>134</v>
      </c>
      <c r="AO4841" s="2">
        <v>7.5</v>
      </c>
      <c r="AP4841" s="8">
        <f t="shared" si="759"/>
        <v>-1</v>
      </c>
      <c r="AQ4841" s="8">
        <f>SUM(AP$3:AP4841)</f>
        <v>-508.5</v>
      </c>
      <c r="AR4841">
        <v>2.6</v>
      </c>
      <c r="AS4841">
        <v>1.47</v>
      </c>
      <c r="AT4841" s="4">
        <f t="shared" si="753"/>
        <v>7</v>
      </c>
      <c r="AU4841" s="5">
        <f>SUM($AT$3:AT4841)</f>
        <v>134</v>
      </c>
      <c r="AV4841" s="6">
        <f>SUM(R4841,U4841,X4841,AA4841,AD4841,AG4841)</f>
        <v>-0.87000000000000011</v>
      </c>
    </row>
    <row r="4842" spans="1:48" x14ac:dyDescent="0.25">
      <c r="A4842">
        <f>IF(AND(G4842&lt;&gt;"",H4842&lt;&gt;"",I4842&lt;&gt;"",J4842&lt;&gt;"",K4842&lt;&gt;"",L4842&lt;&gt;"",M4842&lt;&gt;"",N4842&lt;&gt;"",O4842&lt;&gt;"",P4842&lt;&gt;"",Q4842&lt;&gt;"",T4842&lt;&gt;"",W4842&lt;&gt;"",Z4842&lt;&gt;"",AC4842&lt;&gt;"",AF4842&lt;&gt;"",AI4842&lt;&gt;"",AL4842&lt;&gt;"",AO4842&lt;&gt;"",AR4842&lt;&gt;"",AS4842&lt;&gt;""),1,0)</f>
        <v>1</v>
      </c>
      <c r="B4842" s="1">
        <v>43609</v>
      </c>
      <c r="C4842" t="s">
        <v>302</v>
      </c>
      <c r="D4842" t="s">
        <v>3856</v>
      </c>
      <c r="E4842" t="s">
        <v>484</v>
      </c>
      <c r="F4842" t="s">
        <v>310</v>
      </c>
      <c r="G4842">
        <v>2019</v>
      </c>
      <c r="H4842">
        <v>5</v>
      </c>
      <c r="I4842">
        <v>24</v>
      </c>
      <c r="J4842" t="s">
        <v>63</v>
      </c>
      <c r="K4842">
        <v>6</v>
      </c>
      <c r="L4842" s="3">
        <v>1</v>
      </c>
      <c r="M4842" s="3">
        <v>1</v>
      </c>
      <c r="N4842">
        <v>2.0499999999999998</v>
      </c>
      <c r="O4842">
        <v>3.8</v>
      </c>
      <c r="P4842">
        <v>3.25</v>
      </c>
      <c r="Q4842" s="2">
        <v>1.5</v>
      </c>
      <c r="R4842" s="8">
        <f t="shared" si="754"/>
        <v>0.5</v>
      </c>
      <c r="S4842" s="8">
        <f>SUM($R$3:R4842)</f>
        <v>-98.460000000000775</v>
      </c>
      <c r="T4842" s="2">
        <v>2.5</v>
      </c>
      <c r="U4842" s="8">
        <f t="shared" si="755"/>
        <v>-1</v>
      </c>
      <c r="V4842" s="8">
        <f>SUM($U$3:U4842)</f>
        <v>-455.44999999999897</v>
      </c>
      <c r="W4842" s="9">
        <v>1.1599999999999999</v>
      </c>
      <c r="X4842" s="8">
        <f t="shared" si="750"/>
        <v>0.15999999999999992</v>
      </c>
      <c r="Y4842" s="8">
        <f>SUM($X$3:X4842)</f>
        <v>-98.160000000000181</v>
      </c>
      <c r="Z4842" s="9">
        <v>5</v>
      </c>
      <c r="AA4842" s="8">
        <f t="shared" si="751"/>
        <v>-1</v>
      </c>
      <c r="AB4842" s="8">
        <f>SUM($AA$3:AA4842)</f>
        <v>-585.22000000000025</v>
      </c>
      <c r="AC4842" s="2">
        <v>1.53</v>
      </c>
      <c r="AD4842" s="8">
        <f t="shared" si="752"/>
        <v>0.53</v>
      </c>
      <c r="AE4842" s="8">
        <f>SUM(AD$3:AD4842)</f>
        <v>1678.9199999999978</v>
      </c>
      <c r="AF4842" s="2">
        <v>2.5</v>
      </c>
      <c r="AG4842" s="8">
        <f t="shared" si="756"/>
        <v>1.5</v>
      </c>
      <c r="AH4842" s="8">
        <f>SUM(AG$3:AG4842)</f>
        <v>-353.54999999999927</v>
      </c>
      <c r="AI4842">
        <v>11</v>
      </c>
      <c r="AJ4842" s="8">
        <f t="shared" si="757"/>
        <v>-1</v>
      </c>
      <c r="AK4842" s="8">
        <f>SUM(AJ$3:AJ4842)</f>
        <v>-736.42</v>
      </c>
      <c r="AL4842" s="2">
        <v>9</v>
      </c>
      <c r="AM4842" s="8">
        <f t="shared" si="758"/>
        <v>-1</v>
      </c>
      <c r="AN4842" s="8">
        <f>SUM(AM$3:AM4842)</f>
        <v>133</v>
      </c>
      <c r="AO4842" s="2">
        <v>7.5</v>
      </c>
      <c r="AP4842" s="8">
        <f t="shared" si="759"/>
        <v>6.5</v>
      </c>
      <c r="AQ4842" s="8">
        <f>SUM(AP$3:AP4842)</f>
        <v>-502</v>
      </c>
      <c r="AR4842">
        <v>3.55</v>
      </c>
      <c r="AS4842">
        <v>1.27</v>
      </c>
      <c r="AT4842" s="4">
        <f t="shared" si="753"/>
        <v>-1</v>
      </c>
      <c r="AU4842" s="5">
        <f>SUM($AT$3:AT4842)</f>
        <v>133</v>
      </c>
      <c r="AV4842" s="6">
        <f>SUM(R4842,U4842,X4842,AA4842,AD4842,AG4842)</f>
        <v>0.69</v>
      </c>
    </row>
    <row r="4843" spans="1:48" x14ac:dyDescent="0.25">
      <c r="A4843">
        <f>IF(AND(G4843&lt;&gt;"",H4843&lt;&gt;"",I4843&lt;&gt;"",J4843&lt;&gt;"",K4843&lt;&gt;"",L4843&lt;&gt;"",M4843&lt;&gt;"",N4843&lt;&gt;"",O4843&lt;&gt;"",P4843&lt;&gt;"",Q4843&lt;&gt;"",T4843&lt;&gt;"",W4843&lt;&gt;"",Z4843&lt;&gt;"",AC4843&lt;&gt;"",AF4843&lt;&gt;"",AI4843&lt;&gt;"",AL4843&lt;&gt;"",AO4843&lt;&gt;"",AR4843&lt;&gt;"",AS4843&lt;&gt;""),1,0)</f>
        <v>1</v>
      </c>
      <c r="B4843" s="1">
        <v>43609</v>
      </c>
      <c r="C4843" t="s">
        <v>302</v>
      </c>
      <c r="D4843" t="s">
        <v>5595</v>
      </c>
      <c r="E4843" t="s">
        <v>1482</v>
      </c>
      <c r="F4843" t="s">
        <v>311</v>
      </c>
      <c r="G4843">
        <v>2019</v>
      </c>
      <c r="H4843">
        <v>5</v>
      </c>
      <c r="I4843">
        <v>24</v>
      </c>
      <c r="J4843" t="s">
        <v>63</v>
      </c>
      <c r="K4843">
        <v>6</v>
      </c>
      <c r="L4843" s="3">
        <v>0</v>
      </c>
      <c r="M4843" s="3">
        <v>1</v>
      </c>
      <c r="N4843">
        <v>2.0499999999999998</v>
      </c>
      <c r="O4843">
        <v>3.3</v>
      </c>
      <c r="P4843">
        <v>3.75</v>
      </c>
      <c r="Q4843" s="2">
        <v>1.95</v>
      </c>
      <c r="R4843" s="8">
        <f t="shared" si="754"/>
        <v>-1</v>
      </c>
      <c r="S4843" s="8">
        <f>SUM($R$3:R4843)</f>
        <v>-99.460000000000775</v>
      </c>
      <c r="T4843" s="2">
        <v>1.8</v>
      </c>
      <c r="U4843" s="8">
        <f t="shared" si="755"/>
        <v>0.8</v>
      </c>
      <c r="V4843" s="8">
        <f>SUM($U$3:U4843)</f>
        <v>-454.64999999999895</v>
      </c>
      <c r="W4843" s="9">
        <v>1.4</v>
      </c>
      <c r="X4843" s="8">
        <f t="shared" si="750"/>
        <v>-1</v>
      </c>
      <c r="Y4843" s="8">
        <f>SUM($X$3:X4843)</f>
        <v>-99.160000000000181</v>
      </c>
      <c r="Z4843" s="9">
        <v>3</v>
      </c>
      <c r="AA4843" s="8">
        <f t="shared" si="751"/>
        <v>2</v>
      </c>
      <c r="AB4843" s="8">
        <f>SUM($AA$3:AA4843)</f>
        <v>-583.22000000000025</v>
      </c>
      <c r="AC4843" s="2">
        <v>2.2000000000000002</v>
      </c>
      <c r="AD4843" s="8">
        <f t="shared" si="752"/>
        <v>-1</v>
      </c>
      <c r="AE4843" s="8">
        <f>SUM(AD$3:AD4843)</f>
        <v>1677.9199999999978</v>
      </c>
      <c r="AF4843" s="2">
        <v>1.66</v>
      </c>
      <c r="AG4843" s="8">
        <f t="shared" si="756"/>
        <v>0.65999999999999992</v>
      </c>
      <c r="AH4843" s="8">
        <f>SUM(AG$3:AG4843)</f>
        <v>-352.88999999999925</v>
      </c>
      <c r="AI4843">
        <v>6.5</v>
      </c>
      <c r="AJ4843" s="8">
        <f t="shared" si="757"/>
        <v>-1</v>
      </c>
      <c r="AK4843" s="8">
        <f>SUM(AJ$3:AJ4843)</f>
        <v>-737.42</v>
      </c>
      <c r="AL4843" s="2">
        <v>9</v>
      </c>
      <c r="AM4843" s="8">
        <f t="shared" si="758"/>
        <v>-1</v>
      </c>
      <c r="AN4843" s="8">
        <f>SUM(AM$3:AM4843)</f>
        <v>132</v>
      </c>
      <c r="AO4843" s="2">
        <v>6</v>
      </c>
      <c r="AP4843" s="8">
        <f t="shared" si="759"/>
        <v>-1</v>
      </c>
      <c r="AQ4843" s="8">
        <f>SUM(AP$3:AP4843)</f>
        <v>-503</v>
      </c>
      <c r="AR4843">
        <v>3.9</v>
      </c>
      <c r="AS4843">
        <v>1.24</v>
      </c>
      <c r="AT4843" s="4">
        <f t="shared" si="753"/>
        <v>-1</v>
      </c>
      <c r="AU4843" s="5">
        <f>SUM($AT$3:AT4843)</f>
        <v>132</v>
      </c>
      <c r="AV4843" s="6">
        <f>SUM(R4843,U4843,X4843,AA4843,AD4843,AG4843)</f>
        <v>0.45999999999999996</v>
      </c>
    </row>
    <row r="4844" spans="1:48" x14ac:dyDescent="0.25">
      <c r="A4844">
        <f>IF(AND(G4844&lt;&gt;"",H4844&lt;&gt;"",I4844&lt;&gt;"",J4844&lt;&gt;"",K4844&lt;&gt;"",L4844&lt;&gt;"",M4844&lt;&gt;"",N4844&lt;&gt;"",O4844&lt;&gt;"",P4844&lt;&gt;"",Q4844&lt;&gt;"",T4844&lt;&gt;"",W4844&lt;&gt;"",Z4844&lt;&gt;"",AC4844&lt;&gt;"",AF4844&lt;&gt;"",AI4844&lt;&gt;"",AL4844&lt;&gt;"",AO4844&lt;&gt;"",AR4844&lt;&gt;"",AS4844&lt;&gt;""),1,0)</f>
        <v>1</v>
      </c>
      <c r="B4844" s="1">
        <v>43609</v>
      </c>
      <c r="C4844" t="s">
        <v>302</v>
      </c>
      <c r="D4844" t="s">
        <v>486</v>
      </c>
      <c r="E4844" t="s">
        <v>487</v>
      </c>
      <c r="F4844" t="s">
        <v>488</v>
      </c>
      <c r="G4844">
        <v>2019</v>
      </c>
      <c r="H4844">
        <v>5</v>
      </c>
      <c r="I4844">
        <v>24</v>
      </c>
      <c r="J4844" t="s">
        <v>63</v>
      </c>
      <c r="K4844">
        <v>6</v>
      </c>
      <c r="L4844" s="3">
        <v>2</v>
      </c>
      <c r="M4844" s="3">
        <v>1</v>
      </c>
      <c r="N4844">
        <v>1.4</v>
      </c>
      <c r="O4844">
        <v>5</v>
      </c>
      <c r="P4844">
        <v>6.5</v>
      </c>
      <c r="Q4844" s="2">
        <v>1.61</v>
      </c>
      <c r="R4844" s="8">
        <f t="shared" si="754"/>
        <v>0.6100000000000001</v>
      </c>
      <c r="S4844" s="8">
        <f>SUM($R$3:R4844)</f>
        <v>-98.850000000000776</v>
      </c>
      <c r="T4844" s="2">
        <v>2.2000000000000002</v>
      </c>
      <c r="U4844" s="8">
        <f t="shared" si="755"/>
        <v>-1</v>
      </c>
      <c r="V4844" s="8">
        <f>SUM($U$3:U4844)</f>
        <v>-455.64999999999895</v>
      </c>
      <c r="W4844" s="9">
        <v>1.1399999999999999</v>
      </c>
      <c r="X4844" s="8">
        <f t="shared" si="750"/>
        <v>0.1399999999999999</v>
      </c>
      <c r="Y4844" s="8">
        <f>SUM($X$3:X4844)</f>
        <v>-99.020000000000181</v>
      </c>
      <c r="Z4844" s="9">
        <v>5.5</v>
      </c>
      <c r="AA4844" s="8">
        <f t="shared" si="751"/>
        <v>-1</v>
      </c>
      <c r="AB4844" s="8">
        <f>SUM($AA$3:AA4844)</f>
        <v>-584.22000000000025</v>
      </c>
      <c r="AC4844" s="2">
        <v>1.44</v>
      </c>
      <c r="AD4844" s="8">
        <f t="shared" si="752"/>
        <v>0.43999999999999995</v>
      </c>
      <c r="AE4844" s="8">
        <f>SUM(AD$3:AD4844)</f>
        <v>1678.3599999999979</v>
      </c>
      <c r="AF4844" s="2">
        <v>2.75</v>
      </c>
      <c r="AG4844" s="8">
        <f t="shared" si="756"/>
        <v>-1</v>
      </c>
      <c r="AH4844" s="8">
        <f>SUM(AG$3:AG4844)</f>
        <v>-353.88999999999925</v>
      </c>
      <c r="AI4844">
        <v>9</v>
      </c>
      <c r="AJ4844" s="8">
        <f t="shared" si="757"/>
        <v>-1</v>
      </c>
      <c r="AK4844" s="8">
        <f>SUM(AJ$3:AJ4844)</f>
        <v>-738.42</v>
      </c>
      <c r="AL4844" s="2">
        <v>7.5</v>
      </c>
      <c r="AM4844" s="8">
        <f t="shared" si="758"/>
        <v>6.5</v>
      </c>
      <c r="AN4844" s="8">
        <f>SUM(AM$3:AM4844)</f>
        <v>138.5</v>
      </c>
      <c r="AO4844" s="2">
        <v>10</v>
      </c>
      <c r="AP4844" s="8">
        <f t="shared" si="759"/>
        <v>-1</v>
      </c>
      <c r="AQ4844" s="8">
        <f>SUM(AP$3:AP4844)</f>
        <v>-504</v>
      </c>
      <c r="AR4844">
        <v>2.1</v>
      </c>
      <c r="AS4844">
        <v>1.7</v>
      </c>
      <c r="AT4844" s="4">
        <f t="shared" si="753"/>
        <v>6.5</v>
      </c>
      <c r="AU4844" s="5">
        <f>SUM($AT$3:AT4844)</f>
        <v>138.5</v>
      </c>
      <c r="AV4844" s="6">
        <f>SUM(R4844,U4844,X4844,AA4844,AD4844,AG4844)</f>
        <v>-1.81</v>
      </c>
    </row>
    <row r="4845" spans="1:48" x14ac:dyDescent="0.25">
      <c r="A4845">
        <f>IF(AND(G4845&lt;&gt;"",H4845&lt;&gt;"",I4845&lt;&gt;"",J4845&lt;&gt;"",K4845&lt;&gt;"",L4845&lt;&gt;"",M4845&lt;&gt;"",N4845&lt;&gt;"",O4845&lt;&gt;"",P4845&lt;&gt;"",Q4845&lt;&gt;"",T4845&lt;&gt;"",W4845&lt;&gt;"",Z4845&lt;&gt;"",AC4845&lt;&gt;"",AF4845&lt;&gt;"",AI4845&lt;&gt;"",AL4845&lt;&gt;"",AO4845&lt;&gt;"",AR4845&lt;&gt;"",AS4845&lt;&gt;""),1,0)</f>
        <v>1</v>
      </c>
      <c r="B4845" s="1">
        <v>43609</v>
      </c>
      <c r="C4845" t="s">
        <v>302</v>
      </c>
      <c r="D4845" t="s">
        <v>3916</v>
      </c>
      <c r="E4845" t="s">
        <v>562</v>
      </c>
      <c r="F4845" t="s">
        <v>308</v>
      </c>
      <c r="G4845">
        <v>2019</v>
      </c>
      <c r="H4845">
        <v>5</v>
      </c>
      <c r="I4845">
        <v>24</v>
      </c>
      <c r="J4845" t="s">
        <v>63</v>
      </c>
      <c r="K4845">
        <v>6</v>
      </c>
      <c r="L4845" s="3">
        <v>1</v>
      </c>
      <c r="M4845" s="3">
        <v>0</v>
      </c>
      <c r="N4845">
        <v>1.8</v>
      </c>
      <c r="O4845">
        <v>4</v>
      </c>
      <c r="P4845">
        <v>4</v>
      </c>
      <c r="Q4845" s="2">
        <v>1.53</v>
      </c>
      <c r="R4845" s="8">
        <f t="shared" si="754"/>
        <v>-1</v>
      </c>
      <c r="S4845" s="8">
        <f>SUM($R$3:R4845)</f>
        <v>-99.850000000000776</v>
      </c>
      <c r="T4845" s="2">
        <v>2.37</v>
      </c>
      <c r="U4845" s="8">
        <f t="shared" si="755"/>
        <v>1.37</v>
      </c>
      <c r="V4845" s="8">
        <f>SUM($U$3:U4845)</f>
        <v>-454.27999999999895</v>
      </c>
      <c r="W4845" s="9">
        <v>1.1599999999999999</v>
      </c>
      <c r="X4845" s="8">
        <f t="shared" si="750"/>
        <v>-1</v>
      </c>
      <c r="Y4845" s="8">
        <f>SUM($X$3:X4845)</f>
        <v>-100.02000000000018</v>
      </c>
      <c r="Z4845" s="9">
        <v>5</v>
      </c>
      <c r="AA4845" s="8">
        <f t="shared" si="751"/>
        <v>4</v>
      </c>
      <c r="AB4845" s="8">
        <f>SUM($AA$3:AA4845)</f>
        <v>-580.22000000000025</v>
      </c>
      <c r="AC4845" s="2">
        <v>1.53</v>
      </c>
      <c r="AD4845" s="8">
        <f t="shared" si="752"/>
        <v>-1</v>
      </c>
      <c r="AE4845" s="8">
        <f>SUM(AD$3:AD4845)</f>
        <v>1677.3599999999979</v>
      </c>
      <c r="AF4845" s="2">
        <v>2.5</v>
      </c>
      <c r="AG4845" s="8">
        <f t="shared" si="756"/>
        <v>1.5</v>
      </c>
      <c r="AH4845" s="8">
        <f>SUM(AG$3:AG4845)</f>
        <v>-352.38999999999925</v>
      </c>
      <c r="AI4845">
        <v>10</v>
      </c>
      <c r="AJ4845" s="8">
        <f t="shared" si="757"/>
        <v>9</v>
      </c>
      <c r="AK4845" s="8">
        <f>SUM(AJ$3:AJ4845)</f>
        <v>-729.42</v>
      </c>
      <c r="AL4845" s="2">
        <v>8.5</v>
      </c>
      <c r="AM4845" s="8">
        <f t="shared" si="758"/>
        <v>-1</v>
      </c>
      <c r="AN4845" s="8">
        <f>SUM(AM$3:AM4845)</f>
        <v>137.5</v>
      </c>
      <c r="AO4845" s="2">
        <v>7.5</v>
      </c>
      <c r="AP4845" s="8">
        <f t="shared" si="759"/>
        <v>-1</v>
      </c>
      <c r="AQ4845" s="8">
        <f>SUM(AP$3:AP4845)</f>
        <v>-505</v>
      </c>
      <c r="AR4845">
        <v>3.1</v>
      </c>
      <c r="AS4845">
        <v>1.35</v>
      </c>
      <c r="AT4845" s="4">
        <f t="shared" si="753"/>
        <v>-1</v>
      </c>
      <c r="AU4845" s="5">
        <f>SUM($AT$3:AT4845)</f>
        <v>137.5</v>
      </c>
      <c r="AV4845" s="6">
        <f>SUM(R4845,U4845,X4845,AA4845,AD4845,AG4845)</f>
        <v>3.87</v>
      </c>
    </row>
    <row r="4846" spans="1:48" x14ac:dyDescent="0.25">
      <c r="A4846">
        <f>IF(AND(G4846&lt;&gt;"",H4846&lt;&gt;"",I4846&lt;&gt;"",J4846&lt;&gt;"",K4846&lt;&gt;"",L4846&lt;&gt;"",M4846&lt;&gt;"",N4846&lt;&gt;"",O4846&lt;&gt;"",P4846&lt;&gt;"",Q4846&lt;&gt;"",T4846&lt;&gt;"",W4846&lt;&gt;"",Z4846&lt;&gt;"",AC4846&lt;&gt;"",AF4846&lt;&gt;"",AI4846&lt;&gt;"",AL4846&lt;&gt;"",AO4846&lt;&gt;"",AR4846&lt;&gt;"",AS4846&lt;&gt;""),1,0)</f>
        <v>1</v>
      </c>
      <c r="B4846" s="1">
        <v>43609</v>
      </c>
      <c r="C4846" t="s">
        <v>302</v>
      </c>
      <c r="D4846" t="s">
        <v>2091</v>
      </c>
      <c r="E4846" t="s">
        <v>485</v>
      </c>
      <c r="F4846" t="s">
        <v>680</v>
      </c>
      <c r="G4846">
        <v>2019</v>
      </c>
      <c r="H4846">
        <v>5</v>
      </c>
      <c r="I4846">
        <v>24</v>
      </c>
      <c r="J4846" t="s">
        <v>63</v>
      </c>
      <c r="K4846">
        <v>6</v>
      </c>
      <c r="L4846" s="3">
        <v>0</v>
      </c>
      <c r="M4846" s="3">
        <v>1</v>
      </c>
      <c r="N4846">
        <v>1.95</v>
      </c>
      <c r="O4846">
        <v>3.6</v>
      </c>
      <c r="P4846">
        <v>3.8</v>
      </c>
      <c r="Q4846" s="2">
        <v>1.5</v>
      </c>
      <c r="R4846" s="8">
        <f t="shared" si="754"/>
        <v>-1</v>
      </c>
      <c r="S4846" s="8">
        <f>SUM($R$3:R4846)</f>
        <v>-100.85000000000078</v>
      </c>
      <c r="T4846" s="2">
        <v>2.5</v>
      </c>
      <c r="U4846" s="8">
        <f t="shared" si="755"/>
        <v>1.5</v>
      </c>
      <c r="V4846" s="8">
        <f>SUM($U$3:U4846)</f>
        <v>-452.77999999999895</v>
      </c>
      <c r="W4846" s="9">
        <v>1.1599999999999999</v>
      </c>
      <c r="X4846" s="8">
        <f t="shared" si="750"/>
        <v>-1</v>
      </c>
      <c r="Y4846" s="8">
        <f>SUM($X$3:X4846)</f>
        <v>-101.02000000000018</v>
      </c>
      <c r="Z4846" s="9">
        <v>5</v>
      </c>
      <c r="AA4846" s="8">
        <f t="shared" si="751"/>
        <v>4</v>
      </c>
      <c r="AB4846" s="8">
        <f>SUM($AA$3:AA4846)</f>
        <v>-576.22000000000025</v>
      </c>
      <c r="AC4846" s="2">
        <v>1.53</v>
      </c>
      <c r="AD4846" s="8">
        <f t="shared" si="752"/>
        <v>-1</v>
      </c>
      <c r="AE4846" s="8">
        <f>SUM(AD$3:AD4846)</f>
        <v>1676.3599999999979</v>
      </c>
      <c r="AF4846" s="2">
        <v>2.5</v>
      </c>
      <c r="AG4846" s="8">
        <f t="shared" si="756"/>
        <v>1.5</v>
      </c>
      <c r="AH4846" s="8">
        <f>SUM(AG$3:AG4846)</f>
        <v>-350.88999999999925</v>
      </c>
      <c r="AI4846">
        <v>10</v>
      </c>
      <c r="AJ4846" s="8">
        <f t="shared" si="757"/>
        <v>-1</v>
      </c>
      <c r="AK4846" s="8">
        <f>SUM(AJ$3:AJ4846)</f>
        <v>-730.42</v>
      </c>
      <c r="AL4846" s="2">
        <v>8.5</v>
      </c>
      <c r="AM4846" s="8">
        <f t="shared" si="758"/>
        <v>-1</v>
      </c>
      <c r="AN4846" s="8">
        <f>SUM(AM$3:AM4846)</f>
        <v>136.5</v>
      </c>
      <c r="AO4846" s="2">
        <v>7</v>
      </c>
      <c r="AP4846" s="8">
        <f t="shared" si="759"/>
        <v>-1</v>
      </c>
      <c r="AQ4846" s="8">
        <f>SUM(AP$3:AP4846)</f>
        <v>-506</v>
      </c>
      <c r="AR4846">
        <v>3.3</v>
      </c>
      <c r="AS4846">
        <v>1.32</v>
      </c>
      <c r="AT4846" s="4">
        <f t="shared" si="753"/>
        <v>-1</v>
      </c>
      <c r="AU4846" s="5">
        <f>SUM($AT$3:AT4846)</f>
        <v>136.5</v>
      </c>
      <c r="AV4846" s="6">
        <f>SUM(R4846,U4846,X4846,AA4846,AD4846,AG4846)</f>
        <v>4</v>
      </c>
    </row>
    <row r="4847" spans="1:48" x14ac:dyDescent="0.25">
      <c r="A4847">
        <f>IF(AND(G4847&lt;&gt;"",H4847&lt;&gt;"",I4847&lt;&gt;"",J4847&lt;&gt;"",K4847&lt;&gt;"",L4847&lt;&gt;"",M4847&lt;&gt;"",N4847&lt;&gt;"",O4847&lt;&gt;"",P4847&lt;&gt;"",Q4847&lt;&gt;"",T4847&lt;&gt;"",W4847&lt;&gt;"",Z4847&lt;&gt;"",AC4847&lt;&gt;"",AF4847&lt;&gt;"",AI4847&lt;&gt;"",AL4847&lt;&gt;"",AO4847&lt;&gt;"",AR4847&lt;&gt;"",AS4847&lt;&gt;""),1,0)</f>
        <v>1</v>
      </c>
      <c r="B4847" s="1">
        <v>43609</v>
      </c>
      <c r="C4847" t="s">
        <v>302</v>
      </c>
      <c r="D4847" t="s">
        <v>492</v>
      </c>
      <c r="E4847" t="s">
        <v>493</v>
      </c>
      <c r="F4847" t="s">
        <v>494</v>
      </c>
      <c r="G4847">
        <v>2019</v>
      </c>
      <c r="H4847">
        <v>5</v>
      </c>
      <c r="I4847">
        <v>24</v>
      </c>
      <c r="J4847" t="s">
        <v>63</v>
      </c>
      <c r="K4847">
        <v>6</v>
      </c>
      <c r="L4847" s="3">
        <v>2</v>
      </c>
      <c r="M4847" s="3">
        <v>0</v>
      </c>
      <c r="N4847">
        <v>3.5</v>
      </c>
      <c r="O4847">
        <v>3.3</v>
      </c>
      <c r="P4847">
        <v>2.15</v>
      </c>
      <c r="Q4847" s="2">
        <v>1.7</v>
      </c>
      <c r="R4847" s="8">
        <f t="shared" si="754"/>
        <v>-1</v>
      </c>
      <c r="S4847" s="8">
        <f>SUM($R$3:R4847)</f>
        <v>-101.85000000000078</v>
      </c>
      <c r="T4847" s="2">
        <v>2.0499999999999998</v>
      </c>
      <c r="U4847" s="8">
        <f t="shared" si="755"/>
        <v>1.0499999999999998</v>
      </c>
      <c r="V4847" s="8">
        <f>SUM($U$3:U4847)</f>
        <v>-451.72999999999894</v>
      </c>
      <c r="W4847" s="9">
        <v>1.28</v>
      </c>
      <c r="X4847" s="8">
        <f t="shared" si="750"/>
        <v>0.28000000000000003</v>
      </c>
      <c r="Y4847" s="8">
        <f>SUM($X$3:X4847)</f>
        <v>-100.74000000000018</v>
      </c>
      <c r="Z4847" s="9">
        <v>3.75</v>
      </c>
      <c r="AA4847" s="8">
        <f t="shared" si="751"/>
        <v>-1</v>
      </c>
      <c r="AB4847" s="8">
        <f>SUM($AA$3:AA4847)</f>
        <v>-577.22000000000025</v>
      </c>
      <c r="AC4847" s="2">
        <v>1.9</v>
      </c>
      <c r="AD4847" s="8">
        <f t="shared" si="752"/>
        <v>0.89999999999999991</v>
      </c>
      <c r="AE4847" s="8">
        <f>SUM(AD$3:AD4847)</f>
        <v>1677.2599999999979</v>
      </c>
      <c r="AF4847" s="2">
        <v>1.9</v>
      </c>
      <c r="AG4847" s="8">
        <f t="shared" si="756"/>
        <v>0.89999999999999991</v>
      </c>
      <c r="AH4847" s="8">
        <f>SUM(AG$3:AG4847)</f>
        <v>-349.98999999999927</v>
      </c>
      <c r="AI4847">
        <v>11</v>
      </c>
      <c r="AJ4847" s="8">
        <f t="shared" si="757"/>
        <v>-1</v>
      </c>
      <c r="AK4847" s="8">
        <f>SUM(AJ$3:AJ4847)</f>
        <v>-731.42</v>
      </c>
      <c r="AL4847" s="2">
        <v>12</v>
      </c>
      <c r="AM4847" s="8">
        <f t="shared" si="758"/>
        <v>-1</v>
      </c>
      <c r="AN4847" s="8">
        <f>SUM(AM$3:AM4847)</f>
        <v>135.5</v>
      </c>
      <c r="AO4847" s="2">
        <v>6</v>
      </c>
      <c r="AP4847" s="8">
        <f t="shared" si="759"/>
        <v>-1</v>
      </c>
      <c r="AQ4847" s="8">
        <f>SUM(AP$3:AP4847)</f>
        <v>-507</v>
      </c>
      <c r="AR4847">
        <v>7</v>
      </c>
      <c r="AS4847">
        <v>1.1000000000000001</v>
      </c>
      <c r="AT4847" s="4">
        <f t="shared" si="753"/>
        <v>-1</v>
      </c>
      <c r="AU4847" s="5">
        <f>SUM($AT$3:AT4847)</f>
        <v>135.5</v>
      </c>
      <c r="AV4847" s="6">
        <f>SUM(R4847,U4847,X4847,AA4847,AD4847,AG4847)</f>
        <v>1.1299999999999997</v>
      </c>
    </row>
    <row r="4848" spans="1:48" x14ac:dyDescent="0.25">
      <c r="A4848">
        <f>IF(AND(G4848&lt;&gt;"",H4848&lt;&gt;"",I4848&lt;&gt;"",J4848&lt;&gt;"",K4848&lt;&gt;"",L4848&lt;&gt;"",M4848&lt;&gt;"",N4848&lt;&gt;"",O4848&lt;&gt;"",P4848&lt;&gt;"",Q4848&lt;&gt;"",T4848&lt;&gt;"",W4848&lt;&gt;"",Z4848&lt;&gt;"",AC4848&lt;&gt;"",AF4848&lt;&gt;"",AI4848&lt;&gt;"",AL4848&lt;&gt;"",AO4848&lt;&gt;"",AR4848&lt;&gt;"",AS4848&lt;&gt;""),1,0)</f>
        <v>1</v>
      </c>
      <c r="B4848" s="1">
        <v>43609</v>
      </c>
      <c r="C4848" t="s">
        <v>302</v>
      </c>
      <c r="D4848" t="s">
        <v>2402</v>
      </c>
      <c r="E4848" t="s">
        <v>491</v>
      </c>
      <c r="F4848" t="s">
        <v>305</v>
      </c>
      <c r="G4848">
        <v>2019</v>
      </c>
      <c r="H4848">
        <v>5</v>
      </c>
      <c r="I4848">
        <v>24</v>
      </c>
      <c r="J4848" t="s">
        <v>63</v>
      </c>
      <c r="K4848">
        <v>6</v>
      </c>
      <c r="L4848" s="3">
        <v>2</v>
      </c>
      <c r="M4848" s="3">
        <v>3</v>
      </c>
      <c r="N4848">
        <v>3.8</v>
      </c>
      <c r="O4848">
        <v>4.2</v>
      </c>
      <c r="P4848">
        <v>1.8</v>
      </c>
      <c r="Q4848" s="2">
        <v>1.28</v>
      </c>
      <c r="R4848" s="8">
        <f t="shared" si="754"/>
        <v>0.28000000000000003</v>
      </c>
      <c r="S4848" s="8">
        <f>SUM($R$3:R4848)</f>
        <v>-101.57000000000077</v>
      </c>
      <c r="T4848" s="2">
        <v>3.5</v>
      </c>
      <c r="U4848" s="8">
        <f t="shared" si="755"/>
        <v>-1</v>
      </c>
      <c r="V4848" s="8">
        <f>SUM($U$3:U4848)</f>
        <v>-452.72999999999894</v>
      </c>
      <c r="W4848" s="9">
        <v>1.07</v>
      </c>
      <c r="X4848" s="8">
        <f t="shared" si="750"/>
        <v>7.0000000000000062E-2</v>
      </c>
      <c r="Y4848" s="8">
        <f>SUM($X$3:X4848)</f>
        <v>-100.67000000000019</v>
      </c>
      <c r="Z4848" s="9">
        <v>9</v>
      </c>
      <c r="AA4848" s="8">
        <f t="shared" si="751"/>
        <v>-1</v>
      </c>
      <c r="AB4848" s="8">
        <f>SUM($AA$3:AA4848)</f>
        <v>-578.22000000000025</v>
      </c>
      <c r="AC4848" s="2">
        <v>1.22</v>
      </c>
      <c r="AD4848" s="8">
        <f t="shared" si="752"/>
        <v>0.21999999999999997</v>
      </c>
      <c r="AE4848" s="8">
        <f>SUM(AD$3:AD4848)</f>
        <v>1677.479999999998</v>
      </c>
      <c r="AF4848" s="2">
        <v>4.33</v>
      </c>
      <c r="AG4848" s="8">
        <f t="shared" si="756"/>
        <v>-1</v>
      </c>
      <c r="AH4848" s="8">
        <f>SUM(AG$3:AG4848)</f>
        <v>-350.98999999999927</v>
      </c>
      <c r="AI4848">
        <v>29</v>
      </c>
      <c r="AJ4848" s="8">
        <f t="shared" si="757"/>
        <v>-1</v>
      </c>
      <c r="AK4848" s="8">
        <f>SUM(AJ$3:AJ4848)</f>
        <v>-732.42</v>
      </c>
      <c r="AL4848" s="2">
        <v>15</v>
      </c>
      <c r="AM4848" s="8">
        <f t="shared" si="758"/>
        <v>-1</v>
      </c>
      <c r="AN4848" s="8">
        <f>SUM(AM$3:AM4848)</f>
        <v>134.5</v>
      </c>
      <c r="AO4848" s="2">
        <v>10</v>
      </c>
      <c r="AP4848" s="8">
        <f t="shared" si="759"/>
        <v>-1</v>
      </c>
      <c r="AQ4848" s="8">
        <f>SUM(AP$3:AP4848)</f>
        <v>-508</v>
      </c>
      <c r="AR4848">
        <v>7</v>
      </c>
      <c r="AS4848">
        <v>1.1000000000000001</v>
      </c>
      <c r="AT4848" s="4">
        <f t="shared" si="753"/>
        <v>-1</v>
      </c>
      <c r="AU4848" s="5">
        <f>SUM($AT$3:AT4848)</f>
        <v>134.5</v>
      </c>
      <c r="AV4848" s="6">
        <f>SUM(R4848,U4848,X4848,AA4848,AD4848,AG4848)</f>
        <v>-2.4299999999999997</v>
      </c>
    </row>
    <row r="4849" spans="1:48" x14ac:dyDescent="0.25">
      <c r="A4849">
        <f>IF(AND(G4849&lt;&gt;"",H4849&lt;&gt;"",I4849&lt;&gt;"",J4849&lt;&gt;"",K4849&lt;&gt;"",L4849&lt;&gt;"",M4849&lt;&gt;"",N4849&lt;&gt;"",O4849&lt;&gt;"",P4849&lt;&gt;"",Q4849&lt;&gt;"",T4849&lt;&gt;"",W4849&lt;&gt;"",Z4849&lt;&gt;"",AC4849&lt;&gt;"",AF4849&lt;&gt;"",AI4849&lt;&gt;"",AL4849&lt;&gt;"",AO4849&lt;&gt;"",AR4849&lt;&gt;"",AS4849&lt;&gt;""),1,0)</f>
        <v>0</v>
      </c>
      <c r="B4849" s="1">
        <v>43609</v>
      </c>
      <c r="C4849" t="s">
        <v>302</v>
      </c>
      <c r="D4849" t="s">
        <v>1443</v>
      </c>
      <c r="E4849" t="s">
        <v>496</v>
      </c>
      <c r="F4849" t="s">
        <v>246</v>
      </c>
      <c r="G4849">
        <v>2019</v>
      </c>
      <c r="H4849">
        <v>5</v>
      </c>
      <c r="I4849">
        <v>24</v>
      </c>
      <c r="J4849" t="s">
        <v>63</v>
      </c>
      <c r="K4849">
        <v>6</v>
      </c>
      <c r="L4849" s="3">
        <v>3</v>
      </c>
      <c r="M4849" s="3">
        <v>1</v>
      </c>
      <c r="N4849">
        <v>6.5</v>
      </c>
      <c r="O4849">
        <v>5.25</v>
      </c>
      <c r="P4849">
        <v>1.4</v>
      </c>
      <c r="Q4849" s="2">
        <v>1.44</v>
      </c>
      <c r="R4849" s="8" t="str">
        <f t="shared" si="754"/>
        <v/>
      </c>
      <c r="S4849" s="8">
        <f>SUM($R$3:R4849)</f>
        <v>-101.57000000000077</v>
      </c>
      <c r="T4849" s="2">
        <v>2.62</v>
      </c>
      <c r="U4849" s="8" t="str">
        <f t="shared" si="755"/>
        <v/>
      </c>
      <c r="V4849" s="8">
        <f>SUM($U$3:U4849)</f>
        <v>-452.72999999999894</v>
      </c>
      <c r="W4849" s="9">
        <v>1.08</v>
      </c>
      <c r="X4849" s="8" t="str">
        <f t="shared" si="750"/>
        <v/>
      </c>
      <c r="Y4849" s="8">
        <f>SUM($X$3:X4849)</f>
        <v>-100.67000000000019</v>
      </c>
      <c r="Z4849" s="9">
        <v>8</v>
      </c>
      <c r="AA4849" s="8" t="str">
        <f t="shared" si="751"/>
        <v/>
      </c>
      <c r="AB4849" s="8">
        <f>SUM($AA$3:AA4849)</f>
        <v>-578.22000000000025</v>
      </c>
      <c r="AC4849" s="2">
        <v>1.28</v>
      </c>
      <c r="AD4849" s="8" t="str">
        <f t="shared" si="752"/>
        <v/>
      </c>
      <c r="AE4849" s="8">
        <f>SUM(AD$3:AD4849)</f>
        <v>1677.479999999998</v>
      </c>
      <c r="AF4849" s="2">
        <v>3.75</v>
      </c>
      <c r="AG4849" s="8" t="str">
        <f t="shared" si="756"/>
        <v/>
      </c>
      <c r="AH4849" s="8">
        <f>SUM(AG$3:AG4849)</f>
        <v>-350.98999999999927</v>
      </c>
      <c r="AI4849">
        <v>34</v>
      </c>
      <c r="AJ4849" s="8" t="str">
        <f t="shared" si="757"/>
        <v/>
      </c>
      <c r="AK4849" s="8">
        <f>SUM(AJ$3:AJ4849)</f>
        <v>-732.42</v>
      </c>
      <c r="AL4849" s="2">
        <v>21</v>
      </c>
      <c r="AM4849" s="8" t="str">
        <f t="shared" si="758"/>
        <v/>
      </c>
      <c r="AN4849" s="8">
        <f>SUM(AM$3:AM4849)</f>
        <v>134.5</v>
      </c>
      <c r="AO4849" s="2">
        <v>12</v>
      </c>
      <c r="AP4849" s="8" t="str">
        <f t="shared" si="759"/>
        <v/>
      </c>
      <c r="AQ4849" s="8">
        <f>SUM(AP$3:AP4849)</f>
        <v>-508</v>
      </c>
      <c r="AT4849" s="4" t="str">
        <f t="shared" si="753"/>
        <v/>
      </c>
      <c r="AU4849" s="5">
        <f>SUM($AT$3:AT4849)</f>
        <v>134.5</v>
      </c>
      <c r="AV4849" s="6">
        <f>SUM(R4849,U4849,X4849,AA4849,AD4849,AG4849)</f>
        <v>0</v>
      </c>
    </row>
    <row r="4850" spans="1:48" x14ac:dyDescent="0.25">
      <c r="A4850">
        <f>IF(AND(G4850&lt;&gt;"",H4850&lt;&gt;"",I4850&lt;&gt;"",J4850&lt;&gt;"",K4850&lt;&gt;"",L4850&lt;&gt;"",M4850&lt;&gt;"",N4850&lt;&gt;"",O4850&lt;&gt;"",P4850&lt;&gt;"",Q4850&lt;&gt;"",T4850&lt;&gt;"",W4850&lt;&gt;"",Z4850&lt;&gt;"",AC4850&lt;&gt;"",AF4850&lt;&gt;"",AI4850&lt;&gt;"",AL4850&lt;&gt;"",AO4850&lt;&gt;"",AR4850&lt;&gt;"",AS4850&lt;&gt;""),1,0)</f>
        <v>1</v>
      </c>
      <c r="B4850" s="1">
        <v>43609</v>
      </c>
      <c r="C4850" t="s">
        <v>302</v>
      </c>
      <c r="D4850" t="s">
        <v>3857</v>
      </c>
      <c r="E4850" t="s">
        <v>307</v>
      </c>
      <c r="F4850" t="s">
        <v>304</v>
      </c>
      <c r="G4850">
        <v>2019</v>
      </c>
      <c r="H4850">
        <v>5</v>
      </c>
      <c r="I4850">
        <v>24</v>
      </c>
      <c r="J4850" t="s">
        <v>63</v>
      </c>
      <c r="K4850">
        <v>6</v>
      </c>
      <c r="L4850" s="3">
        <v>3</v>
      </c>
      <c r="M4850" s="3">
        <v>1</v>
      </c>
      <c r="N4850">
        <v>2.2999999999999998</v>
      </c>
      <c r="O4850">
        <v>3.75</v>
      </c>
      <c r="P4850">
        <v>2.8</v>
      </c>
      <c r="Q4850" s="2">
        <v>1.44</v>
      </c>
      <c r="R4850" s="8">
        <f t="shared" si="754"/>
        <v>0.43999999999999995</v>
      </c>
      <c r="S4850" s="8">
        <f>SUM($R$3:R4850)</f>
        <v>-101.13000000000078</v>
      </c>
      <c r="T4850" s="2">
        <v>2.62</v>
      </c>
      <c r="U4850" s="8">
        <f t="shared" si="755"/>
        <v>-1</v>
      </c>
      <c r="V4850" s="8">
        <f>SUM($U$3:U4850)</f>
        <v>-453.72999999999894</v>
      </c>
      <c r="W4850" s="9">
        <v>1.1599999999999999</v>
      </c>
      <c r="X4850" s="8">
        <f t="shared" si="750"/>
        <v>0.15999999999999992</v>
      </c>
      <c r="Y4850" s="8">
        <f>SUM($X$3:X4850)</f>
        <v>-100.51000000000019</v>
      </c>
      <c r="Z4850" s="9">
        <v>5</v>
      </c>
      <c r="AA4850" s="8">
        <f t="shared" si="751"/>
        <v>-1</v>
      </c>
      <c r="AB4850" s="8">
        <f>SUM($AA$3:AA4850)</f>
        <v>-579.22000000000025</v>
      </c>
      <c r="AC4850" s="2">
        <v>1.61</v>
      </c>
      <c r="AD4850" s="8">
        <f t="shared" si="752"/>
        <v>0.6100000000000001</v>
      </c>
      <c r="AE4850" s="8">
        <f>SUM(AD$3:AD4850)</f>
        <v>1678.0899999999979</v>
      </c>
      <c r="AF4850" s="2">
        <v>2.2999999999999998</v>
      </c>
      <c r="AG4850" s="8">
        <f t="shared" si="756"/>
        <v>-1</v>
      </c>
      <c r="AH4850" s="8">
        <f>SUM(AG$3:AG4850)</f>
        <v>-351.98999999999927</v>
      </c>
      <c r="AI4850">
        <v>12</v>
      </c>
      <c r="AJ4850" s="8">
        <f t="shared" si="757"/>
        <v>-1</v>
      </c>
      <c r="AK4850" s="8">
        <f>SUM(AJ$3:AJ4850)</f>
        <v>-733.42</v>
      </c>
      <c r="AL4850" s="2">
        <v>9.5</v>
      </c>
      <c r="AM4850" s="8">
        <f t="shared" si="758"/>
        <v>-1</v>
      </c>
      <c r="AN4850" s="8">
        <f>SUM(AM$3:AM4850)</f>
        <v>133.5</v>
      </c>
      <c r="AO4850" s="2">
        <v>7.5</v>
      </c>
      <c r="AP4850" s="8">
        <f t="shared" si="759"/>
        <v>-1</v>
      </c>
      <c r="AQ4850" s="8">
        <f>SUM(AP$3:AP4850)</f>
        <v>-509</v>
      </c>
      <c r="AR4850">
        <v>4.0999999999999996</v>
      </c>
      <c r="AS4850">
        <v>1.22</v>
      </c>
      <c r="AT4850" s="4">
        <f t="shared" si="753"/>
        <v>-1</v>
      </c>
      <c r="AU4850" s="5">
        <f>SUM($AT$3:AT4850)</f>
        <v>133.5</v>
      </c>
      <c r="AV4850" s="6">
        <f>SUM(R4850,U4850,X4850,AA4850,AD4850,AG4850)</f>
        <v>-1.79</v>
      </c>
    </row>
    <row r="4851" spans="1:48" x14ac:dyDescent="0.25">
      <c r="A4851">
        <f>IF(AND(G4851&lt;&gt;"",H4851&lt;&gt;"",I4851&lt;&gt;"",J4851&lt;&gt;"",K4851&lt;&gt;"",L4851&lt;&gt;"",M4851&lt;&gt;"",N4851&lt;&gt;"",O4851&lt;&gt;"",P4851&lt;&gt;"",Q4851&lt;&gt;"",T4851&lt;&gt;"",W4851&lt;&gt;"",Z4851&lt;&gt;"",AC4851&lt;&gt;"",AF4851&lt;&gt;"",AI4851&lt;&gt;"",AL4851&lt;&gt;"",AO4851&lt;&gt;"",AR4851&lt;&gt;"",AS4851&lt;&gt;""),1,0)</f>
        <v>1</v>
      </c>
      <c r="B4851" s="1">
        <v>43609</v>
      </c>
      <c r="C4851" t="s">
        <v>5527</v>
      </c>
      <c r="D4851" t="s">
        <v>5596</v>
      </c>
      <c r="E4851" t="s">
        <v>5597</v>
      </c>
      <c r="F4851" t="s">
        <v>3203</v>
      </c>
      <c r="G4851">
        <v>2019</v>
      </c>
      <c r="H4851">
        <v>5</v>
      </c>
      <c r="I4851">
        <v>24</v>
      </c>
      <c r="J4851" t="s">
        <v>63</v>
      </c>
      <c r="K4851">
        <v>6</v>
      </c>
      <c r="L4851" s="3">
        <v>1</v>
      </c>
      <c r="M4851" s="3">
        <v>1</v>
      </c>
      <c r="N4851">
        <v>2.8</v>
      </c>
      <c r="O4851">
        <v>3.2</v>
      </c>
      <c r="P4851">
        <v>2.62</v>
      </c>
      <c r="Q4851" s="2">
        <v>2.2000000000000002</v>
      </c>
      <c r="R4851" s="8">
        <f t="shared" si="754"/>
        <v>1.2000000000000002</v>
      </c>
      <c r="S4851" s="8">
        <f>SUM($R$3:R4851)</f>
        <v>-99.930000000000774</v>
      </c>
      <c r="T4851" s="2">
        <v>1.61</v>
      </c>
      <c r="U4851" s="8">
        <f t="shared" si="755"/>
        <v>-1</v>
      </c>
      <c r="V4851" s="8">
        <f>SUM($U$3:U4851)</f>
        <v>-454.72999999999894</v>
      </c>
      <c r="W4851" s="9">
        <v>1.53</v>
      </c>
      <c r="X4851" s="8">
        <f t="shared" si="750"/>
        <v>0.53</v>
      </c>
      <c r="Y4851" s="8">
        <f>SUM($X$3:X4851)</f>
        <v>-99.980000000000189</v>
      </c>
      <c r="Z4851" s="9">
        <v>2.37</v>
      </c>
      <c r="AA4851" s="8">
        <f t="shared" si="751"/>
        <v>-1</v>
      </c>
      <c r="AB4851" s="8">
        <f>SUM($AA$3:AA4851)</f>
        <v>-580.22000000000025</v>
      </c>
      <c r="AC4851" s="2">
        <v>2.7</v>
      </c>
      <c r="AD4851" s="8">
        <f t="shared" si="752"/>
        <v>1.7000000000000002</v>
      </c>
      <c r="AE4851" s="8">
        <f>SUM(AD$3:AD4851)</f>
        <v>1679.7899999999979</v>
      </c>
      <c r="AF4851" s="2">
        <v>1.44</v>
      </c>
      <c r="AG4851" s="8">
        <f t="shared" si="756"/>
        <v>0.43999999999999995</v>
      </c>
      <c r="AH4851" s="8">
        <f>SUM(AG$3:AG4851)</f>
        <v>-351.54999999999927</v>
      </c>
      <c r="AI4851">
        <v>6.5</v>
      </c>
      <c r="AJ4851" s="8">
        <f t="shared" si="757"/>
        <v>-1</v>
      </c>
      <c r="AK4851" s="8">
        <f>SUM(AJ$3:AJ4851)</f>
        <v>-734.42</v>
      </c>
      <c r="AL4851" s="2">
        <v>11</v>
      </c>
      <c r="AM4851" s="8">
        <f t="shared" si="758"/>
        <v>-1</v>
      </c>
      <c r="AN4851" s="8">
        <f>SUM(AM$3:AM4851)</f>
        <v>132.5</v>
      </c>
      <c r="AO4851" s="2">
        <v>6</v>
      </c>
      <c r="AP4851" s="8">
        <f t="shared" si="759"/>
        <v>5</v>
      </c>
      <c r="AQ4851" s="8">
        <f>SUM(AP$3:AP4851)</f>
        <v>-504</v>
      </c>
      <c r="AR4851">
        <v>6.4</v>
      </c>
      <c r="AS4851">
        <v>1.1100000000000001</v>
      </c>
      <c r="AT4851" s="4">
        <f t="shared" si="753"/>
        <v>-1</v>
      </c>
      <c r="AU4851" s="5">
        <f>SUM($AT$3:AT4851)</f>
        <v>132.5</v>
      </c>
      <c r="AV4851" s="6">
        <f>SUM(R4851,U4851,X4851,AA4851,AD4851,AG4851)</f>
        <v>1.8700000000000003</v>
      </c>
    </row>
    <row r="4852" spans="1:48" x14ac:dyDescent="0.25">
      <c r="A4852">
        <f>IF(AND(G4852&lt;&gt;"",H4852&lt;&gt;"",I4852&lt;&gt;"",J4852&lt;&gt;"",K4852&lt;&gt;"",L4852&lt;&gt;"",M4852&lt;&gt;"",N4852&lt;&gt;"",O4852&lt;&gt;"",P4852&lt;&gt;"",Q4852&lt;&gt;"",T4852&lt;&gt;"",W4852&lt;&gt;"",Z4852&lt;&gt;"",AC4852&lt;&gt;"",AF4852&lt;&gt;"",AI4852&lt;&gt;"",AL4852&lt;&gt;"",AO4852&lt;&gt;"",AR4852&lt;&gt;"",AS4852&lt;&gt;""),1,0)</f>
        <v>1</v>
      </c>
      <c r="B4852" s="1">
        <v>43608</v>
      </c>
      <c r="C4852" t="s">
        <v>5558</v>
      </c>
      <c r="D4852" t="s">
        <v>5598</v>
      </c>
      <c r="E4852" t="s">
        <v>1132</v>
      </c>
      <c r="F4852" t="s">
        <v>388</v>
      </c>
      <c r="G4852">
        <v>2019</v>
      </c>
      <c r="H4852">
        <v>5</v>
      </c>
      <c r="I4852">
        <v>23</v>
      </c>
      <c r="J4852" t="s">
        <v>98</v>
      </c>
      <c r="K4852">
        <v>5</v>
      </c>
      <c r="L4852" s="3">
        <v>2</v>
      </c>
      <c r="M4852" s="3">
        <v>2</v>
      </c>
      <c r="N4852">
        <v>2.0499999999999998</v>
      </c>
      <c r="O4852">
        <v>3.3</v>
      </c>
      <c r="P4852">
        <v>3.75</v>
      </c>
      <c r="Q4852" s="2">
        <v>1.9</v>
      </c>
      <c r="R4852" s="8">
        <f t="shared" si="754"/>
        <v>0.89999999999999991</v>
      </c>
      <c r="S4852" s="8">
        <f>SUM($R$3:R4852)</f>
        <v>-99.030000000000769</v>
      </c>
      <c r="T4852" s="2">
        <v>1.9</v>
      </c>
      <c r="U4852" s="8">
        <f t="shared" si="755"/>
        <v>-1</v>
      </c>
      <c r="V4852" s="8">
        <f>SUM($U$3:U4852)</f>
        <v>-455.72999999999894</v>
      </c>
      <c r="W4852" s="9">
        <v>1.33</v>
      </c>
      <c r="X4852" s="8">
        <f t="shared" si="750"/>
        <v>0.33000000000000007</v>
      </c>
      <c r="Y4852" s="8">
        <f>SUM($X$3:X4852)</f>
        <v>-99.65000000000019</v>
      </c>
      <c r="Z4852" s="9">
        <v>3.25</v>
      </c>
      <c r="AA4852" s="8">
        <f t="shared" si="751"/>
        <v>-1</v>
      </c>
      <c r="AB4852" s="8">
        <f>SUM($AA$3:AA4852)</f>
        <v>-581.22000000000025</v>
      </c>
      <c r="AC4852" s="2">
        <v>2.1</v>
      </c>
      <c r="AD4852" s="8">
        <f t="shared" si="752"/>
        <v>1.1000000000000001</v>
      </c>
      <c r="AE4852" s="8">
        <f>SUM(AD$3:AD4852)</f>
        <v>1680.8899999999978</v>
      </c>
      <c r="AF4852" s="2">
        <v>1.7</v>
      </c>
      <c r="AG4852" s="8">
        <f t="shared" si="756"/>
        <v>-1</v>
      </c>
      <c r="AH4852" s="8">
        <f>SUM(AG$3:AG4852)</f>
        <v>-352.54999999999927</v>
      </c>
      <c r="AI4852">
        <v>7</v>
      </c>
      <c r="AJ4852" s="8">
        <f t="shared" si="757"/>
        <v>-1</v>
      </c>
      <c r="AK4852" s="8">
        <f>SUM(AJ$3:AJ4852)</f>
        <v>-735.42</v>
      </c>
      <c r="AL4852" s="2">
        <v>9</v>
      </c>
      <c r="AM4852" s="8">
        <f t="shared" si="758"/>
        <v>-1</v>
      </c>
      <c r="AN4852" s="8">
        <f>SUM(AM$3:AM4852)</f>
        <v>131.5</v>
      </c>
      <c r="AO4852" s="2">
        <v>6</v>
      </c>
      <c r="AP4852" s="8">
        <f t="shared" si="759"/>
        <v>-1</v>
      </c>
      <c r="AQ4852" s="8">
        <f>SUM(AP$3:AP4852)</f>
        <v>-505</v>
      </c>
      <c r="AR4852">
        <v>4</v>
      </c>
      <c r="AS4852">
        <v>1.23</v>
      </c>
      <c r="AT4852" s="4">
        <f t="shared" si="753"/>
        <v>-1</v>
      </c>
      <c r="AU4852" s="5">
        <f>SUM($AT$3:AT4852)</f>
        <v>131.5</v>
      </c>
      <c r="AV4852" s="6">
        <f>SUM(R4852,U4852,X4852,AA4852,AD4852,AG4852)</f>
        <v>-0.66999999999999993</v>
      </c>
    </row>
    <row r="4853" spans="1:48" x14ac:dyDescent="0.25">
      <c r="A4853">
        <f>IF(AND(G4853&lt;&gt;"",H4853&lt;&gt;"",I4853&lt;&gt;"",J4853&lt;&gt;"",K4853&lt;&gt;"",L4853&lt;&gt;"",M4853&lt;&gt;"",N4853&lt;&gt;"",O4853&lt;&gt;"",P4853&lt;&gt;"",Q4853&lt;&gt;"",T4853&lt;&gt;"",W4853&lt;&gt;"",Z4853&lt;&gt;"",AC4853&lt;&gt;"",AF4853&lt;&gt;"",AI4853&lt;&gt;"",AL4853&lt;&gt;"",AO4853&lt;&gt;"",AR4853&lt;&gt;"",AS4853&lt;&gt;""),1,0)</f>
        <v>1</v>
      </c>
      <c r="B4853" s="1">
        <v>43608</v>
      </c>
      <c r="C4853" t="s">
        <v>279</v>
      </c>
      <c r="D4853" t="s">
        <v>5599</v>
      </c>
      <c r="E4853" t="s">
        <v>505</v>
      </c>
      <c r="F4853" t="s">
        <v>317</v>
      </c>
      <c r="G4853">
        <v>2019</v>
      </c>
      <c r="H4853">
        <v>5</v>
      </c>
      <c r="I4853">
        <v>23</v>
      </c>
      <c r="J4853" t="s">
        <v>98</v>
      </c>
      <c r="K4853">
        <v>5</v>
      </c>
      <c r="L4853" s="3">
        <v>2</v>
      </c>
      <c r="M4853" s="3">
        <v>2</v>
      </c>
      <c r="N4853">
        <v>1.57</v>
      </c>
      <c r="O4853">
        <v>4.2</v>
      </c>
      <c r="P4853">
        <v>5.25</v>
      </c>
      <c r="Q4853" s="2">
        <v>1.75</v>
      </c>
      <c r="R4853" s="8">
        <f t="shared" si="754"/>
        <v>0.75</v>
      </c>
      <c r="S4853" s="8">
        <f>SUM($R$3:R4853)</f>
        <v>-98.280000000000769</v>
      </c>
      <c r="T4853" s="2">
        <v>2</v>
      </c>
      <c r="U4853" s="8">
        <f t="shared" si="755"/>
        <v>-1</v>
      </c>
      <c r="V4853" s="8">
        <f>SUM($U$3:U4853)</f>
        <v>-456.72999999999894</v>
      </c>
      <c r="W4853" s="9">
        <v>1.22</v>
      </c>
      <c r="X4853" s="8">
        <f t="shared" si="750"/>
        <v>0.21999999999999997</v>
      </c>
      <c r="Y4853" s="8">
        <f>SUM($X$3:X4853)</f>
        <v>-99.430000000000192</v>
      </c>
      <c r="Z4853" s="9">
        <v>4</v>
      </c>
      <c r="AA4853" s="8">
        <f t="shared" si="751"/>
        <v>-1</v>
      </c>
      <c r="AB4853" s="8">
        <f>SUM($AA$3:AA4853)</f>
        <v>-582.22000000000025</v>
      </c>
      <c r="AC4853" s="2">
        <v>1.75</v>
      </c>
      <c r="AD4853" s="8">
        <f t="shared" si="752"/>
        <v>0.75</v>
      </c>
      <c r="AE4853" s="8">
        <f>SUM(AD$3:AD4853)</f>
        <v>1681.6399999999978</v>
      </c>
      <c r="AF4853" s="2">
        <v>2.0499999999999998</v>
      </c>
      <c r="AG4853" s="8">
        <f t="shared" si="756"/>
        <v>-1</v>
      </c>
      <c r="AH4853" s="8">
        <f>SUM(AG$3:AG4853)</f>
        <v>-353.54999999999927</v>
      </c>
      <c r="AI4853">
        <v>8</v>
      </c>
      <c r="AJ4853" s="8">
        <f t="shared" si="757"/>
        <v>-1</v>
      </c>
      <c r="AK4853" s="8">
        <f>SUM(AJ$3:AJ4853)</f>
        <v>-736.42</v>
      </c>
      <c r="AL4853" s="2">
        <v>8</v>
      </c>
      <c r="AM4853" s="8">
        <f t="shared" si="758"/>
        <v>-1</v>
      </c>
      <c r="AN4853" s="8">
        <f>SUM(AM$3:AM4853)</f>
        <v>130.5</v>
      </c>
      <c r="AO4853" s="2">
        <v>8</v>
      </c>
      <c r="AP4853" s="8">
        <f t="shared" si="759"/>
        <v>-1</v>
      </c>
      <c r="AQ4853" s="8">
        <f>SUM(AP$3:AP4853)</f>
        <v>-506</v>
      </c>
      <c r="AR4853">
        <v>2.75</v>
      </c>
      <c r="AS4853">
        <v>1.42</v>
      </c>
      <c r="AT4853" s="4">
        <f t="shared" si="753"/>
        <v>-1</v>
      </c>
      <c r="AU4853" s="5">
        <f>SUM($AT$3:AT4853)</f>
        <v>130.5</v>
      </c>
      <c r="AV4853" s="6">
        <f>SUM(R4853,U4853,X4853,AA4853,AD4853,AG4853)</f>
        <v>-1.28</v>
      </c>
    </row>
    <row r="4854" spans="1:48" x14ac:dyDescent="0.25">
      <c r="A4854">
        <f>IF(AND(G4854&lt;&gt;"",H4854&lt;&gt;"",I4854&lt;&gt;"",J4854&lt;&gt;"",K4854&lt;&gt;"",L4854&lt;&gt;"",M4854&lt;&gt;"",N4854&lt;&gt;"",O4854&lt;&gt;"",P4854&lt;&gt;"",Q4854&lt;&gt;"",T4854&lt;&gt;"",W4854&lt;&gt;"",Z4854&lt;&gt;"",AC4854&lt;&gt;"",AF4854&lt;&gt;"",AI4854&lt;&gt;"",AL4854&lt;&gt;"",AO4854&lt;&gt;"",AR4854&lt;&gt;"",AS4854&lt;&gt;""),1,0)</f>
        <v>1</v>
      </c>
      <c r="B4854" s="1">
        <v>43607</v>
      </c>
      <c r="C4854" t="s">
        <v>5474</v>
      </c>
      <c r="D4854" t="s">
        <v>5600</v>
      </c>
      <c r="E4854" t="s">
        <v>380</v>
      </c>
      <c r="F4854" t="s">
        <v>5582</v>
      </c>
      <c r="G4854">
        <v>2019</v>
      </c>
      <c r="H4854">
        <v>5</v>
      </c>
      <c r="I4854">
        <v>22</v>
      </c>
      <c r="J4854" t="s">
        <v>89</v>
      </c>
      <c r="K4854">
        <v>4</v>
      </c>
      <c r="L4854" s="3">
        <v>0</v>
      </c>
      <c r="M4854" s="3">
        <v>0</v>
      </c>
      <c r="N4854">
        <v>2.0499999999999998</v>
      </c>
      <c r="O4854">
        <v>3.1</v>
      </c>
      <c r="P4854">
        <v>4.2</v>
      </c>
      <c r="Q4854" s="2">
        <v>1.95</v>
      </c>
      <c r="R4854" s="8">
        <f t="shared" si="754"/>
        <v>-1</v>
      </c>
      <c r="S4854" s="8">
        <f>SUM($R$3:R4854)</f>
        <v>-99.280000000000769</v>
      </c>
      <c r="T4854" s="2">
        <v>1.8</v>
      </c>
      <c r="U4854" s="8">
        <f t="shared" si="755"/>
        <v>0.8</v>
      </c>
      <c r="V4854" s="8">
        <f>SUM($U$3:U4854)</f>
        <v>-455.92999999999893</v>
      </c>
      <c r="W4854" s="9">
        <v>1.36</v>
      </c>
      <c r="X4854" s="8">
        <f t="shared" si="750"/>
        <v>-1</v>
      </c>
      <c r="Y4854" s="8">
        <f>SUM($X$3:X4854)</f>
        <v>-100.43000000000019</v>
      </c>
      <c r="Z4854" s="9">
        <v>3</v>
      </c>
      <c r="AA4854" s="8">
        <f t="shared" si="751"/>
        <v>2</v>
      </c>
      <c r="AB4854" s="8">
        <f>SUM($AA$3:AA4854)</f>
        <v>-580.22000000000025</v>
      </c>
      <c r="AC4854" s="2">
        <v>2.2000000000000002</v>
      </c>
      <c r="AD4854" s="8">
        <f t="shared" si="752"/>
        <v>-1</v>
      </c>
      <c r="AE4854" s="8">
        <f>SUM(AD$3:AD4854)</f>
        <v>1680.6399999999978</v>
      </c>
      <c r="AF4854" s="2">
        <v>1.65</v>
      </c>
      <c r="AG4854" s="8">
        <f t="shared" si="756"/>
        <v>0.64999999999999991</v>
      </c>
      <c r="AH4854" s="8">
        <f>SUM(AG$3:AG4854)</f>
        <v>-352.8999999999993</v>
      </c>
      <c r="AI4854">
        <v>6.5</v>
      </c>
      <c r="AJ4854" s="8">
        <f t="shared" si="757"/>
        <v>-1</v>
      </c>
      <c r="AK4854" s="8">
        <f>SUM(AJ$3:AJ4854)</f>
        <v>-737.42</v>
      </c>
      <c r="AL4854" s="2">
        <v>9</v>
      </c>
      <c r="AM4854" s="8">
        <f t="shared" si="758"/>
        <v>-1</v>
      </c>
      <c r="AN4854" s="8">
        <f>SUM(AM$3:AM4854)</f>
        <v>129.5</v>
      </c>
      <c r="AO4854" s="2">
        <v>6</v>
      </c>
      <c r="AP4854" s="8">
        <f t="shared" si="759"/>
        <v>-1</v>
      </c>
      <c r="AQ4854" s="8">
        <f>SUM(AP$3:AP4854)</f>
        <v>-507</v>
      </c>
      <c r="AR4854">
        <v>3.8</v>
      </c>
      <c r="AS4854">
        <v>1.25</v>
      </c>
      <c r="AT4854" s="4">
        <f t="shared" si="753"/>
        <v>-1</v>
      </c>
      <c r="AU4854" s="5">
        <f>SUM($AT$3:AT4854)</f>
        <v>129.5</v>
      </c>
      <c r="AV4854" s="6">
        <f>SUM(R4854,U4854,X4854,AA4854,AD4854,AG4854)</f>
        <v>0.44999999999999996</v>
      </c>
    </row>
    <row r="4855" spans="1:48" x14ac:dyDescent="0.25">
      <c r="A4855">
        <f>IF(AND(G4855&lt;&gt;"",H4855&lt;&gt;"",I4855&lt;&gt;"",J4855&lt;&gt;"",K4855&lt;&gt;"",L4855&lt;&gt;"",M4855&lt;&gt;"",N4855&lt;&gt;"",O4855&lt;&gt;"",P4855&lt;&gt;"",Q4855&lt;&gt;"",T4855&lt;&gt;"",W4855&lt;&gt;"",Z4855&lt;&gt;"",AC4855&lt;&gt;"",AF4855&lt;&gt;"",AI4855&lt;&gt;"",AL4855&lt;&gt;"",AO4855&lt;&gt;"",AR4855&lt;&gt;"",AS4855&lt;&gt;""),1,0)</f>
        <v>1</v>
      </c>
      <c r="B4855" s="1">
        <v>43606</v>
      </c>
      <c r="C4855" t="s">
        <v>5527</v>
      </c>
      <c r="D4855" t="s">
        <v>5601</v>
      </c>
      <c r="E4855" t="s">
        <v>1484</v>
      </c>
      <c r="F4855" t="s">
        <v>3203</v>
      </c>
      <c r="G4855">
        <v>2019</v>
      </c>
      <c r="H4855">
        <v>5</v>
      </c>
      <c r="I4855">
        <v>21</v>
      </c>
      <c r="J4855" t="s">
        <v>188</v>
      </c>
      <c r="K4855">
        <v>3</v>
      </c>
      <c r="L4855" s="3">
        <v>1</v>
      </c>
      <c r="M4855" s="3">
        <v>1</v>
      </c>
      <c r="N4855">
        <v>2.9</v>
      </c>
      <c r="O4855">
        <v>2.87</v>
      </c>
      <c r="P4855">
        <v>2.7</v>
      </c>
      <c r="Q4855" s="2">
        <v>2.5</v>
      </c>
      <c r="R4855" s="8">
        <f t="shared" si="754"/>
        <v>1.5</v>
      </c>
      <c r="S4855" s="8">
        <f>SUM($R$3:R4855)</f>
        <v>-97.780000000000769</v>
      </c>
      <c r="T4855" s="2">
        <v>1.5</v>
      </c>
      <c r="U4855" s="8">
        <f t="shared" si="755"/>
        <v>-1</v>
      </c>
      <c r="V4855" s="8">
        <f>SUM($U$3:U4855)</f>
        <v>-456.92999999999893</v>
      </c>
      <c r="W4855" s="9">
        <v>1.72</v>
      </c>
      <c r="X4855" s="8">
        <f t="shared" si="750"/>
        <v>0.72</v>
      </c>
      <c r="Y4855" s="8">
        <f>SUM($X$3:X4855)</f>
        <v>-99.710000000000193</v>
      </c>
      <c r="Z4855" s="9">
        <v>2</v>
      </c>
      <c r="AA4855" s="8">
        <f t="shared" si="751"/>
        <v>-1</v>
      </c>
      <c r="AB4855" s="8">
        <f>SUM($AA$3:AA4855)</f>
        <v>-581.22000000000025</v>
      </c>
      <c r="AC4855" s="2">
        <v>3.4</v>
      </c>
      <c r="AD4855" s="8">
        <f t="shared" si="752"/>
        <v>2.4</v>
      </c>
      <c r="AE4855" s="8">
        <f>SUM(AD$3:AD4855)</f>
        <v>1683.0399999999979</v>
      </c>
      <c r="AF4855" s="2">
        <v>1.33</v>
      </c>
      <c r="AG4855" s="8">
        <f t="shared" si="756"/>
        <v>0.33000000000000007</v>
      </c>
      <c r="AH4855" s="8">
        <f>SUM(AG$3:AG4855)</f>
        <v>-352.56999999999931</v>
      </c>
      <c r="AI4855">
        <v>6</v>
      </c>
      <c r="AJ4855" s="8">
        <f t="shared" si="757"/>
        <v>-1</v>
      </c>
      <c r="AK4855" s="8">
        <f>SUM(AJ$3:AJ4855)</f>
        <v>-738.42</v>
      </c>
      <c r="AL4855" s="2">
        <v>13</v>
      </c>
      <c r="AM4855" s="8">
        <f t="shared" si="758"/>
        <v>-1</v>
      </c>
      <c r="AN4855" s="8">
        <f>SUM(AM$3:AM4855)</f>
        <v>128.5</v>
      </c>
      <c r="AO4855" s="2">
        <v>6</v>
      </c>
      <c r="AP4855" s="8">
        <f t="shared" si="759"/>
        <v>5</v>
      </c>
      <c r="AQ4855" s="8">
        <f>SUM(AP$3:AP4855)</f>
        <v>-502</v>
      </c>
      <c r="AR4855">
        <v>7</v>
      </c>
      <c r="AS4855">
        <v>1.1000000000000001</v>
      </c>
      <c r="AT4855" s="4">
        <f t="shared" si="753"/>
        <v>-1</v>
      </c>
      <c r="AU4855" s="5">
        <f>SUM($AT$3:AT4855)</f>
        <v>128.5</v>
      </c>
      <c r="AV4855" s="6">
        <f>SUM(R4855,U4855,X4855,AA4855,AD4855,AG4855)</f>
        <v>2.95</v>
      </c>
    </row>
    <row r="4856" spans="1:48" x14ac:dyDescent="0.25">
      <c r="A4856">
        <f>IF(AND(G4856&lt;&gt;"",H4856&lt;&gt;"",I4856&lt;&gt;"",J4856&lt;&gt;"",K4856&lt;&gt;"",L4856&lt;&gt;"",M4856&lt;&gt;"",N4856&lt;&gt;"",O4856&lt;&gt;"",P4856&lt;&gt;"",Q4856&lt;&gt;"",T4856&lt;&gt;"",W4856&lt;&gt;"",Z4856&lt;&gt;"",AC4856&lt;&gt;"",AF4856&lt;&gt;"",AI4856&lt;&gt;"",AL4856&lt;&gt;"",AO4856&lt;&gt;"",AR4856&lt;&gt;"",AS4856&lt;&gt;""),1,0)</f>
        <v>1</v>
      </c>
      <c r="B4856" s="1">
        <v>43606</v>
      </c>
      <c r="C4856" t="s">
        <v>5474</v>
      </c>
      <c r="D4856" t="s">
        <v>5602</v>
      </c>
      <c r="E4856" t="s">
        <v>2435</v>
      </c>
      <c r="F4856" t="s">
        <v>5177</v>
      </c>
      <c r="G4856">
        <v>2019</v>
      </c>
      <c r="H4856">
        <v>5</v>
      </c>
      <c r="I4856">
        <v>21</v>
      </c>
      <c r="J4856" t="s">
        <v>188</v>
      </c>
      <c r="K4856">
        <v>3</v>
      </c>
      <c r="L4856" s="3">
        <v>1</v>
      </c>
      <c r="M4856" s="3">
        <v>2</v>
      </c>
      <c r="N4856">
        <v>2.5499999999999998</v>
      </c>
      <c r="O4856">
        <v>3.1</v>
      </c>
      <c r="P4856">
        <v>2.87</v>
      </c>
      <c r="Q4856" s="2">
        <v>1.8</v>
      </c>
      <c r="R4856" s="8">
        <f t="shared" si="754"/>
        <v>0.8</v>
      </c>
      <c r="S4856" s="8">
        <f>SUM($R$3:R4856)</f>
        <v>-96.980000000000771</v>
      </c>
      <c r="T4856" s="2">
        <v>1.95</v>
      </c>
      <c r="U4856" s="8">
        <f t="shared" si="755"/>
        <v>-1</v>
      </c>
      <c r="V4856" s="8">
        <f>SUM($U$3:U4856)</f>
        <v>-457.92999999999893</v>
      </c>
      <c r="W4856" s="9">
        <v>1.36</v>
      </c>
      <c r="X4856" s="8">
        <f t="shared" si="750"/>
        <v>0.3600000000000001</v>
      </c>
      <c r="Y4856" s="8">
        <f>SUM($X$3:X4856)</f>
        <v>-99.350000000000193</v>
      </c>
      <c r="Z4856" s="9">
        <v>3</v>
      </c>
      <c r="AA4856" s="8">
        <f t="shared" si="751"/>
        <v>-1</v>
      </c>
      <c r="AB4856" s="8">
        <f>SUM($AA$3:AA4856)</f>
        <v>-582.22000000000025</v>
      </c>
      <c r="AC4856" s="2">
        <v>2.1</v>
      </c>
      <c r="AD4856" s="8">
        <f t="shared" si="752"/>
        <v>1.1000000000000001</v>
      </c>
      <c r="AE4856" s="8">
        <f>SUM(AD$3:AD4856)</f>
        <v>1684.1399999999978</v>
      </c>
      <c r="AF4856" s="2">
        <v>1.7</v>
      </c>
      <c r="AG4856" s="8">
        <f t="shared" si="756"/>
        <v>-1</v>
      </c>
      <c r="AH4856" s="8">
        <f>SUM(AG$3:AG4856)</f>
        <v>-353.56999999999931</v>
      </c>
      <c r="AI4856">
        <v>8</v>
      </c>
      <c r="AJ4856" s="8">
        <f t="shared" si="757"/>
        <v>-1</v>
      </c>
      <c r="AK4856" s="8">
        <f>SUM(AJ$3:AJ4856)</f>
        <v>-739.42</v>
      </c>
      <c r="AL4856" s="2">
        <v>10</v>
      </c>
      <c r="AM4856" s="8">
        <f t="shared" si="758"/>
        <v>-1</v>
      </c>
      <c r="AN4856" s="8">
        <f>SUM(AM$3:AM4856)</f>
        <v>127.5</v>
      </c>
      <c r="AO4856" s="2">
        <v>6</v>
      </c>
      <c r="AP4856" s="8">
        <f t="shared" si="759"/>
        <v>-1</v>
      </c>
      <c r="AQ4856" s="8">
        <f>SUM(AP$3:AP4856)</f>
        <v>-503</v>
      </c>
      <c r="AR4856">
        <v>5.75</v>
      </c>
      <c r="AS4856">
        <v>1.1399999999999999</v>
      </c>
      <c r="AT4856" s="4">
        <f t="shared" si="753"/>
        <v>-1</v>
      </c>
      <c r="AU4856" s="5">
        <f>SUM($AT$3:AT4856)</f>
        <v>127.5</v>
      </c>
      <c r="AV4856" s="6">
        <f>SUM(R4856,U4856,X4856,AA4856,AD4856,AG4856)</f>
        <v>-0.73999999999999977</v>
      </c>
    </row>
    <row r="4857" spans="1:48" x14ac:dyDescent="0.25">
      <c r="A4857">
        <f>IF(AND(G4857&lt;&gt;"",H4857&lt;&gt;"",I4857&lt;&gt;"",J4857&lt;&gt;"",K4857&lt;&gt;"",L4857&lt;&gt;"",M4857&lt;&gt;"",N4857&lt;&gt;"",O4857&lt;&gt;"",P4857&lt;&gt;"",Q4857&lt;&gt;"",T4857&lt;&gt;"",W4857&lt;&gt;"",Z4857&lt;&gt;"",AC4857&lt;&gt;"",AF4857&lt;&gt;"",AI4857&lt;&gt;"",AL4857&lt;&gt;"",AO4857&lt;&gt;"",AR4857&lt;&gt;"",AS4857&lt;&gt;""),1,0)</f>
        <v>1</v>
      </c>
      <c r="B4857" s="1">
        <v>43605</v>
      </c>
      <c r="C4857" t="s">
        <v>279</v>
      </c>
      <c r="D4857" t="s">
        <v>5603</v>
      </c>
      <c r="E4857" t="s">
        <v>316</v>
      </c>
      <c r="F4857" t="s">
        <v>313</v>
      </c>
      <c r="G4857">
        <v>2019</v>
      </c>
      <c r="H4857">
        <v>5</v>
      </c>
      <c r="I4857">
        <v>20</v>
      </c>
      <c r="J4857" t="s">
        <v>77</v>
      </c>
      <c r="K4857">
        <v>2</v>
      </c>
      <c r="L4857" s="3">
        <v>0</v>
      </c>
      <c r="M4857" s="3">
        <v>1</v>
      </c>
      <c r="N4857">
        <v>1.44</v>
      </c>
      <c r="O4857">
        <v>4.33</v>
      </c>
      <c r="P4857">
        <v>7</v>
      </c>
      <c r="Q4857" s="2">
        <v>1.57</v>
      </c>
      <c r="R4857" s="8">
        <f t="shared" si="754"/>
        <v>-1</v>
      </c>
      <c r="S4857" s="8">
        <f>SUM($R$3:R4857)</f>
        <v>-97.980000000000771</v>
      </c>
      <c r="T4857" s="2">
        <v>2.25</v>
      </c>
      <c r="U4857" s="8">
        <f t="shared" si="755"/>
        <v>1.25</v>
      </c>
      <c r="V4857" s="8">
        <f>SUM($U$3:U4857)</f>
        <v>-456.67999999999893</v>
      </c>
      <c r="W4857" s="9">
        <v>1.1399999999999999</v>
      </c>
      <c r="X4857" s="8">
        <f t="shared" si="750"/>
        <v>-1</v>
      </c>
      <c r="Y4857" s="8">
        <f>SUM($X$3:X4857)</f>
        <v>-100.35000000000019</v>
      </c>
      <c r="Z4857" s="9">
        <v>5.5</v>
      </c>
      <c r="AA4857" s="8">
        <f t="shared" si="751"/>
        <v>4.5</v>
      </c>
      <c r="AB4857" s="8">
        <f>SUM($AA$3:AA4857)</f>
        <v>-577.72000000000025</v>
      </c>
      <c r="AC4857" s="2">
        <v>1.5</v>
      </c>
      <c r="AD4857" s="8">
        <f t="shared" si="752"/>
        <v>-1</v>
      </c>
      <c r="AE4857" s="8">
        <f>SUM(AD$3:AD4857)</f>
        <v>1683.1399999999978</v>
      </c>
      <c r="AF4857" s="2">
        <v>2.5</v>
      </c>
      <c r="AG4857" s="8">
        <f t="shared" si="756"/>
        <v>1.5</v>
      </c>
      <c r="AH4857" s="8">
        <f>SUM(AG$3:AG4857)</f>
        <v>-352.06999999999931</v>
      </c>
      <c r="AI4857">
        <v>9</v>
      </c>
      <c r="AJ4857" s="8">
        <f t="shared" si="757"/>
        <v>-1</v>
      </c>
      <c r="AK4857" s="8">
        <f>SUM(AJ$3:AJ4857)</f>
        <v>-740.42</v>
      </c>
      <c r="AL4857" s="2">
        <v>7.5</v>
      </c>
      <c r="AM4857" s="8">
        <f t="shared" si="758"/>
        <v>-1</v>
      </c>
      <c r="AN4857" s="8">
        <f>SUM(AM$3:AM4857)</f>
        <v>126.5</v>
      </c>
      <c r="AO4857" s="2">
        <v>8.5</v>
      </c>
      <c r="AP4857" s="8">
        <f t="shared" si="759"/>
        <v>-1</v>
      </c>
      <c r="AQ4857" s="8">
        <f>SUM(AP$3:AP4857)</f>
        <v>-504</v>
      </c>
      <c r="AR4857">
        <v>2.35</v>
      </c>
      <c r="AS4857">
        <v>1.57</v>
      </c>
      <c r="AT4857" s="4">
        <f t="shared" si="753"/>
        <v>-1</v>
      </c>
      <c r="AU4857" s="5">
        <f>SUM($AT$3:AT4857)</f>
        <v>126.5</v>
      </c>
      <c r="AV4857" s="6">
        <f>SUM(R4857,U4857,X4857,AA4857,AD4857,AG4857)</f>
        <v>4.25</v>
      </c>
    </row>
    <row r="4858" spans="1:48" x14ac:dyDescent="0.25">
      <c r="A4858">
        <f>IF(AND(G4858&lt;&gt;"",H4858&lt;&gt;"",I4858&lt;&gt;"",J4858&lt;&gt;"",K4858&lt;&gt;"",L4858&lt;&gt;"",M4858&lt;&gt;"",N4858&lt;&gt;"",O4858&lt;&gt;"",P4858&lt;&gt;"",Q4858&lt;&gt;"",T4858&lt;&gt;"",W4858&lt;&gt;"",Z4858&lt;&gt;"",AC4858&lt;&gt;"",AF4858&lt;&gt;"",AI4858&lt;&gt;"",AL4858&lt;&gt;"",AO4858&lt;&gt;"",AR4858&lt;&gt;"",AS4858&lt;&gt;""),1,0)</f>
        <v>1</v>
      </c>
      <c r="B4858" s="1">
        <v>43605</v>
      </c>
      <c r="C4858" t="s">
        <v>287</v>
      </c>
      <c r="D4858" t="s">
        <v>702</v>
      </c>
      <c r="E4858" t="s">
        <v>703</v>
      </c>
      <c r="F4858" t="s">
        <v>704</v>
      </c>
      <c r="G4858">
        <v>2019</v>
      </c>
      <c r="H4858">
        <v>5</v>
      </c>
      <c r="I4858">
        <v>20</v>
      </c>
      <c r="J4858" t="s">
        <v>77</v>
      </c>
      <c r="K4858">
        <v>2</v>
      </c>
      <c r="L4858" s="3">
        <v>3</v>
      </c>
      <c r="M4858" s="3">
        <v>3</v>
      </c>
      <c r="N4858">
        <v>2.5</v>
      </c>
      <c r="O4858">
        <v>2.8</v>
      </c>
      <c r="P4858">
        <v>3.4</v>
      </c>
      <c r="Q4858" s="2">
        <v>1.7</v>
      </c>
      <c r="R4858" s="8">
        <f t="shared" si="754"/>
        <v>0.7</v>
      </c>
      <c r="S4858" s="8">
        <f>SUM($R$3:R4858)</f>
        <v>-97.280000000000769</v>
      </c>
      <c r="T4858" s="2">
        <v>2.0499999999999998</v>
      </c>
      <c r="U4858" s="8">
        <f t="shared" si="755"/>
        <v>-1</v>
      </c>
      <c r="V4858" s="8">
        <f>SUM($U$3:U4858)</f>
        <v>-457.67999999999893</v>
      </c>
      <c r="W4858" s="9">
        <v>1.3</v>
      </c>
      <c r="X4858" s="8">
        <f t="shared" si="750"/>
        <v>0.30000000000000004</v>
      </c>
      <c r="Y4858" s="8">
        <f>SUM($X$3:X4858)</f>
        <v>-100.0500000000002</v>
      </c>
      <c r="Z4858" s="9">
        <v>3.5</v>
      </c>
      <c r="AA4858" s="8">
        <f t="shared" si="751"/>
        <v>-1</v>
      </c>
      <c r="AB4858" s="8">
        <f>SUM($AA$3:AA4858)</f>
        <v>-578.72000000000025</v>
      </c>
      <c r="AC4858" s="2">
        <v>2</v>
      </c>
      <c r="AD4858" s="8">
        <f t="shared" si="752"/>
        <v>1</v>
      </c>
      <c r="AE4858" s="8">
        <f>SUM(AD$3:AD4858)</f>
        <v>1684.1399999999978</v>
      </c>
      <c r="AF4858" s="2">
        <v>1.8</v>
      </c>
      <c r="AG4858" s="8">
        <f t="shared" si="756"/>
        <v>-1</v>
      </c>
      <c r="AH4858" s="8">
        <f>SUM(AG$3:AG4858)</f>
        <v>-353.06999999999931</v>
      </c>
      <c r="AI4858">
        <v>8.5</v>
      </c>
      <c r="AJ4858" s="8">
        <f t="shared" si="757"/>
        <v>-1</v>
      </c>
      <c r="AK4858" s="8">
        <f>SUM(AJ$3:AJ4858)</f>
        <v>-741.42</v>
      </c>
      <c r="AL4858" s="2">
        <v>9.5</v>
      </c>
      <c r="AM4858" s="8">
        <f t="shared" si="758"/>
        <v>-1</v>
      </c>
      <c r="AN4858" s="8">
        <f>SUM(AM$3:AM4858)</f>
        <v>125.5</v>
      </c>
      <c r="AO4858" s="2">
        <v>5.5</v>
      </c>
      <c r="AP4858" s="8">
        <f t="shared" si="759"/>
        <v>-1</v>
      </c>
      <c r="AQ4858" s="8">
        <f>SUM(AP$3:AP4858)</f>
        <v>-505</v>
      </c>
      <c r="AR4858">
        <v>4.6500000000000004</v>
      </c>
      <c r="AS4858">
        <v>1.18</v>
      </c>
      <c r="AT4858" s="4">
        <f t="shared" si="753"/>
        <v>-1</v>
      </c>
      <c r="AU4858" s="5">
        <f>SUM($AT$3:AT4858)</f>
        <v>125.5</v>
      </c>
      <c r="AV4858" s="6">
        <f>SUM(R4858,U4858,X4858,AA4858,AD4858,AG4858)</f>
        <v>-1</v>
      </c>
    </row>
    <row r="4859" spans="1:48" x14ac:dyDescent="0.25">
      <c r="A4859">
        <f>IF(AND(G4859&lt;&gt;"",H4859&lt;&gt;"",I4859&lt;&gt;"",J4859&lt;&gt;"",K4859&lt;&gt;"",L4859&lt;&gt;"",M4859&lt;&gt;"",N4859&lt;&gt;"",O4859&lt;&gt;"",P4859&lt;&gt;"",Q4859&lt;&gt;"",T4859&lt;&gt;"",W4859&lt;&gt;"",Z4859&lt;&gt;"",AC4859&lt;&gt;"",AF4859&lt;&gt;"",AI4859&lt;&gt;"",AL4859&lt;&gt;"",AO4859&lt;&gt;"",AR4859&lt;&gt;"",AS4859&lt;&gt;""),1,0)</f>
        <v>1</v>
      </c>
      <c r="B4859" s="1">
        <v>43604</v>
      </c>
      <c r="C4859" t="s">
        <v>279</v>
      </c>
      <c r="D4859" t="s">
        <v>5604</v>
      </c>
      <c r="E4859" t="s">
        <v>498</v>
      </c>
      <c r="F4859" t="s">
        <v>281</v>
      </c>
      <c r="G4859">
        <v>2019</v>
      </c>
      <c r="H4859">
        <v>5</v>
      </c>
      <c r="I4859">
        <v>19</v>
      </c>
      <c r="J4859" t="s">
        <v>23</v>
      </c>
      <c r="K4859">
        <v>1</v>
      </c>
      <c r="L4859" s="3">
        <v>1</v>
      </c>
      <c r="M4859" s="3">
        <v>1</v>
      </c>
      <c r="N4859">
        <v>5</v>
      </c>
      <c r="O4859">
        <v>3.75</v>
      </c>
      <c r="P4859">
        <v>1.66</v>
      </c>
      <c r="Q4859" s="2">
        <v>1.61</v>
      </c>
      <c r="R4859" s="8">
        <f t="shared" si="754"/>
        <v>0.6100000000000001</v>
      </c>
      <c r="S4859" s="8">
        <f>SUM($R$3:R4859)</f>
        <v>-96.670000000000769</v>
      </c>
      <c r="T4859" s="2">
        <v>2.2000000000000002</v>
      </c>
      <c r="U4859" s="8">
        <f t="shared" si="755"/>
        <v>-1</v>
      </c>
      <c r="V4859" s="8">
        <f>SUM($U$3:U4859)</f>
        <v>-458.67999999999893</v>
      </c>
      <c r="W4859" s="9">
        <v>1.18</v>
      </c>
      <c r="X4859" s="8">
        <f t="shared" si="750"/>
        <v>0.17999999999999994</v>
      </c>
      <c r="Y4859" s="8">
        <f>SUM($X$3:X4859)</f>
        <v>-99.870000000000189</v>
      </c>
      <c r="Z4859" s="9">
        <v>4.5</v>
      </c>
      <c r="AA4859" s="8">
        <f t="shared" si="751"/>
        <v>-1</v>
      </c>
      <c r="AB4859" s="8">
        <f>SUM($AA$3:AA4859)</f>
        <v>-579.72000000000025</v>
      </c>
      <c r="AC4859" s="2">
        <v>1.6</v>
      </c>
      <c r="AD4859" s="8">
        <f t="shared" si="752"/>
        <v>0.60000000000000009</v>
      </c>
      <c r="AE4859" s="8">
        <f>SUM(AD$3:AD4859)</f>
        <v>1684.7399999999977</v>
      </c>
      <c r="AF4859" s="2">
        <v>2.2999999999999998</v>
      </c>
      <c r="AG4859" s="8">
        <f t="shared" si="756"/>
        <v>1.2999999999999998</v>
      </c>
      <c r="AH4859" s="8">
        <f>SUM(AG$3:AG4859)</f>
        <v>-351.7699999999993</v>
      </c>
      <c r="AI4859">
        <v>17</v>
      </c>
      <c r="AJ4859" s="8">
        <f t="shared" si="757"/>
        <v>-1</v>
      </c>
      <c r="AK4859" s="8">
        <f>SUM(AJ$3:AJ4859)</f>
        <v>-742.42</v>
      </c>
      <c r="AL4859" s="2">
        <v>15</v>
      </c>
      <c r="AM4859" s="8">
        <f t="shared" si="758"/>
        <v>-1</v>
      </c>
      <c r="AN4859" s="8">
        <f>SUM(AM$3:AM4859)</f>
        <v>124.5</v>
      </c>
      <c r="AO4859" s="2">
        <v>7</v>
      </c>
      <c r="AP4859" s="8">
        <f t="shared" si="759"/>
        <v>6</v>
      </c>
      <c r="AQ4859" s="8">
        <f>SUM(AP$3:AP4859)</f>
        <v>-499</v>
      </c>
      <c r="AR4859">
        <v>7</v>
      </c>
      <c r="AS4859">
        <v>1.1000000000000001</v>
      </c>
      <c r="AT4859" s="4">
        <f t="shared" si="753"/>
        <v>-1</v>
      </c>
      <c r="AU4859" s="5">
        <f>SUM($AT$3:AT4859)</f>
        <v>124.5</v>
      </c>
      <c r="AV4859" s="6">
        <f>SUM(R4859,U4859,X4859,AA4859,AD4859,AG4859)</f>
        <v>0.69</v>
      </c>
    </row>
    <row r="4860" spans="1:48" x14ac:dyDescent="0.25">
      <c r="A4860">
        <f>IF(AND(G4860&lt;&gt;"",H4860&lt;&gt;"",I4860&lt;&gt;"",J4860&lt;&gt;"",K4860&lt;&gt;"",L4860&lt;&gt;"",M4860&lt;&gt;"",N4860&lt;&gt;"",O4860&lt;&gt;"",P4860&lt;&gt;"",Q4860&lt;&gt;"",T4860&lt;&gt;"",W4860&lt;&gt;"",Z4860&lt;&gt;"",AC4860&lt;&gt;"",AF4860&lt;&gt;"",AI4860&lt;&gt;"",AL4860&lt;&gt;"",AO4860&lt;&gt;"",AR4860&lt;&gt;"",AS4860&lt;&gt;""),1,0)</f>
        <v>1</v>
      </c>
      <c r="B4860" s="1">
        <v>43604</v>
      </c>
      <c r="C4860" t="s">
        <v>279</v>
      </c>
      <c r="D4860" t="s">
        <v>5605</v>
      </c>
      <c r="E4860" t="s">
        <v>329</v>
      </c>
      <c r="F4860" t="s">
        <v>684</v>
      </c>
      <c r="G4860">
        <v>2019</v>
      </c>
      <c r="H4860">
        <v>5</v>
      </c>
      <c r="I4860">
        <v>19</v>
      </c>
      <c r="J4860" t="s">
        <v>23</v>
      </c>
      <c r="K4860">
        <v>1</v>
      </c>
      <c r="L4860" s="3">
        <v>2</v>
      </c>
      <c r="M4860" s="3">
        <v>1</v>
      </c>
      <c r="N4860">
        <v>1.66</v>
      </c>
      <c r="O4860">
        <v>4.2</v>
      </c>
      <c r="P4860">
        <v>4.33</v>
      </c>
      <c r="Q4860" s="2">
        <v>1.66</v>
      </c>
      <c r="R4860" s="8">
        <f t="shared" si="754"/>
        <v>0.65999999999999992</v>
      </c>
      <c r="S4860" s="8">
        <f>SUM($R$3:R4860)</f>
        <v>-96.010000000000773</v>
      </c>
      <c r="T4860" s="2">
        <v>2.1</v>
      </c>
      <c r="U4860" s="8">
        <f t="shared" si="755"/>
        <v>-1</v>
      </c>
      <c r="V4860" s="8">
        <f>SUM($U$3:U4860)</f>
        <v>-459.67999999999893</v>
      </c>
      <c r="W4860" s="9">
        <v>1.18</v>
      </c>
      <c r="X4860" s="8">
        <f t="shared" si="750"/>
        <v>0.17999999999999994</v>
      </c>
      <c r="Y4860" s="8">
        <f>SUM($X$3:X4860)</f>
        <v>-99.690000000000182</v>
      </c>
      <c r="Z4860" s="9">
        <v>4.5</v>
      </c>
      <c r="AA4860" s="8">
        <f t="shared" si="751"/>
        <v>-1</v>
      </c>
      <c r="AB4860" s="8">
        <f>SUM($AA$3:AA4860)</f>
        <v>-580.72000000000025</v>
      </c>
      <c r="AC4860" s="2">
        <v>1.65</v>
      </c>
      <c r="AD4860" s="8">
        <f t="shared" si="752"/>
        <v>0.64999999999999991</v>
      </c>
      <c r="AE4860" s="8">
        <f>SUM(AD$3:AD4860)</f>
        <v>1685.3899999999978</v>
      </c>
      <c r="AF4860" s="2">
        <v>2.2000000000000002</v>
      </c>
      <c r="AG4860" s="8">
        <f t="shared" si="756"/>
        <v>-1</v>
      </c>
      <c r="AH4860" s="8">
        <f>SUM(AG$3:AG4860)</f>
        <v>-352.7699999999993</v>
      </c>
      <c r="AI4860">
        <v>9</v>
      </c>
      <c r="AJ4860" s="8">
        <f t="shared" si="757"/>
        <v>-1</v>
      </c>
      <c r="AK4860" s="8">
        <f>SUM(AJ$3:AJ4860)</f>
        <v>-743.42</v>
      </c>
      <c r="AL4860" s="2">
        <v>8</v>
      </c>
      <c r="AM4860" s="8">
        <f t="shared" si="758"/>
        <v>7</v>
      </c>
      <c r="AN4860" s="8">
        <f>SUM(AM$3:AM4860)</f>
        <v>131.5</v>
      </c>
      <c r="AO4860" s="2">
        <v>8</v>
      </c>
      <c r="AP4860" s="8">
        <f t="shared" si="759"/>
        <v>-1</v>
      </c>
      <c r="AQ4860" s="8">
        <f>SUM(AP$3:AP4860)</f>
        <v>-500</v>
      </c>
      <c r="AR4860">
        <v>2.75</v>
      </c>
      <c r="AS4860">
        <v>1.42</v>
      </c>
      <c r="AT4860" s="4">
        <f t="shared" si="753"/>
        <v>7</v>
      </c>
      <c r="AU4860" s="5">
        <f>SUM($AT$3:AT4860)</f>
        <v>131.5</v>
      </c>
      <c r="AV4860" s="6">
        <f>SUM(R4860,U4860,X4860,AA4860,AD4860,AG4860)</f>
        <v>-1.5100000000000002</v>
      </c>
    </row>
    <row r="4861" spans="1:48" x14ac:dyDescent="0.25">
      <c r="A4861">
        <f>IF(AND(G4861&lt;&gt;"",H4861&lt;&gt;"",I4861&lt;&gt;"",J4861&lt;&gt;"",K4861&lt;&gt;"",L4861&lt;&gt;"",M4861&lt;&gt;"",N4861&lt;&gt;"",O4861&lt;&gt;"",P4861&lt;&gt;"",Q4861&lt;&gt;"",T4861&lt;&gt;"",W4861&lt;&gt;"",Z4861&lt;&gt;"",AC4861&lt;&gt;"",AF4861&lt;&gt;"",AI4861&lt;&gt;"",AL4861&lt;&gt;"",AO4861&lt;&gt;"",AR4861&lt;&gt;"",AS4861&lt;&gt;""),1,0)</f>
        <v>1</v>
      </c>
      <c r="B4861" s="1">
        <v>43604</v>
      </c>
      <c r="C4861" t="s">
        <v>279</v>
      </c>
      <c r="D4861" t="s">
        <v>5606</v>
      </c>
      <c r="E4861" t="s">
        <v>323</v>
      </c>
      <c r="F4861" t="s">
        <v>326</v>
      </c>
      <c r="G4861">
        <v>2019</v>
      </c>
      <c r="H4861">
        <v>5</v>
      </c>
      <c r="I4861">
        <v>19</v>
      </c>
      <c r="J4861" t="s">
        <v>23</v>
      </c>
      <c r="K4861">
        <v>1</v>
      </c>
      <c r="L4861" s="3">
        <v>1</v>
      </c>
      <c r="M4861" s="3">
        <v>0</v>
      </c>
      <c r="N4861">
        <v>2.2000000000000002</v>
      </c>
      <c r="O4861">
        <v>3.6</v>
      </c>
      <c r="P4861">
        <v>3</v>
      </c>
      <c r="Q4861" s="2">
        <v>1.61</v>
      </c>
      <c r="R4861" s="8">
        <f t="shared" si="754"/>
        <v>-1</v>
      </c>
      <c r="S4861" s="8">
        <f>SUM($R$3:R4861)</f>
        <v>-97.010000000000773</v>
      </c>
      <c r="T4861" s="2">
        <v>2.2000000000000002</v>
      </c>
      <c r="U4861" s="8">
        <f t="shared" si="755"/>
        <v>1.2000000000000002</v>
      </c>
      <c r="V4861" s="8">
        <f>SUM($U$3:U4861)</f>
        <v>-458.47999999999894</v>
      </c>
      <c r="W4861" s="9">
        <v>1.22</v>
      </c>
      <c r="X4861" s="8">
        <f t="shared" si="750"/>
        <v>-1</v>
      </c>
      <c r="Y4861" s="8">
        <f>SUM($X$3:X4861)</f>
        <v>-100.69000000000018</v>
      </c>
      <c r="Z4861" s="9">
        <v>4</v>
      </c>
      <c r="AA4861" s="8">
        <f t="shared" si="751"/>
        <v>3</v>
      </c>
      <c r="AB4861" s="8">
        <f>SUM($AA$3:AA4861)</f>
        <v>-577.72000000000025</v>
      </c>
      <c r="AC4861" s="2">
        <v>1.72</v>
      </c>
      <c r="AD4861" s="8">
        <f t="shared" si="752"/>
        <v>-1</v>
      </c>
      <c r="AE4861" s="8">
        <f>SUM(AD$3:AD4861)</f>
        <v>1684.3899999999978</v>
      </c>
      <c r="AF4861" s="2">
        <v>2.0699999999999998</v>
      </c>
      <c r="AG4861" s="8">
        <f t="shared" si="756"/>
        <v>1.0699999999999998</v>
      </c>
      <c r="AH4861" s="8">
        <f>SUM(AG$3:AG4861)</f>
        <v>-351.69999999999931</v>
      </c>
      <c r="AI4861">
        <v>9</v>
      </c>
      <c r="AJ4861" s="8">
        <f t="shared" si="757"/>
        <v>8</v>
      </c>
      <c r="AK4861" s="8">
        <f>SUM(AJ$3:AJ4861)</f>
        <v>-735.42</v>
      </c>
      <c r="AL4861" s="2">
        <v>8.5</v>
      </c>
      <c r="AM4861" s="8">
        <f t="shared" si="758"/>
        <v>-1</v>
      </c>
      <c r="AN4861" s="8">
        <f>SUM(AM$3:AM4861)</f>
        <v>130.5</v>
      </c>
      <c r="AO4861" s="2">
        <v>7</v>
      </c>
      <c r="AP4861" s="8">
        <f t="shared" si="759"/>
        <v>-1</v>
      </c>
      <c r="AQ4861" s="8">
        <f>SUM(AP$3:AP4861)</f>
        <v>-501</v>
      </c>
      <c r="AR4861">
        <v>3.7</v>
      </c>
      <c r="AS4861">
        <v>1.26</v>
      </c>
      <c r="AT4861" s="4">
        <f t="shared" si="753"/>
        <v>-1</v>
      </c>
      <c r="AU4861" s="5">
        <f>SUM($AT$3:AT4861)</f>
        <v>130.5</v>
      </c>
      <c r="AV4861" s="6">
        <f>SUM(R4861,U4861,X4861,AA4861,AD4861,AG4861)</f>
        <v>2.27</v>
      </c>
    </row>
    <row r="4862" spans="1:48" x14ac:dyDescent="0.25">
      <c r="A4862">
        <f>IF(AND(G4862&lt;&gt;"",H4862&lt;&gt;"",I4862&lt;&gt;"",J4862&lt;&gt;"",K4862&lt;&gt;"",L4862&lt;&gt;"",M4862&lt;&gt;"",N4862&lt;&gt;"",O4862&lt;&gt;"",P4862&lt;&gt;"",Q4862&lt;&gt;"",T4862&lt;&gt;"",W4862&lt;&gt;"",Z4862&lt;&gt;"",AC4862&lt;&gt;"",AF4862&lt;&gt;"",AI4862&lt;&gt;"",AL4862&lt;&gt;"",AO4862&lt;&gt;"",AR4862&lt;&gt;"",AS4862&lt;&gt;""),1,0)</f>
        <v>1</v>
      </c>
      <c r="B4862" s="1">
        <v>43604</v>
      </c>
      <c r="C4862" t="s">
        <v>279</v>
      </c>
      <c r="D4862" t="s">
        <v>5607</v>
      </c>
      <c r="E4862" t="s">
        <v>505</v>
      </c>
      <c r="F4862" t="s">
        <v>618</v>
      </c>
      <c r="G4862">
        <v>2019</v>
      </c>
      <c r="H4862">
        <v>5</v>
      </c>
      <c r="I4862">
        <v>19</v>
      </c>
      <c r="J4862" t="s">
        <v>23</v>
      </c>
      <c r="K4862">
        <v>1</v>
      </c>
      <c r="L4862" s="3">
        <v>1</v>
      </c>
      <c r="M4862" s="3">
        <v>0</v>
      </c>
      <c r="N4862">
        <v>2.5</v>
      </c>
      <c r="O4862">
        <v>3.5</v>
      </c>
      <c r="P4862">
        <v>2.6</v>
      </c>
      <c r="Q4862" s="2">
        <v>1.61</v>
      </c>
      <c r="R4862" s="8">
        <f t="shared" si="754"/>
        <v>-1</v>
      </c>
      <c r="S4862" s="8">
        <f>SUM($R$3:R4862)</f>
        <v>-98.010000000000773</v>
      </c>
      <c r="T4862" s="2">
        <v>2.2000000000000002</v>
      </c>
      <c r="U4862" s="8">
        <f t="shared" si="755"/>
        <v>1.2000000000000002</v>
      </c>
      <c r="V4862" s="8">
        <f>SUM($U$3:U4862)</f>
        <v>-457.27999999999895</v>
      </c>
      <c r="W4862" s="9">
        <v>1.25</v>
      </c>
      <c r="X4862" s="8">
        <f t="shared" si="750"/>
        <v>-1</v>
      </c>
      <c r="Y4862" s="8">
        <f>SUM($X$3:X4862)</f>
        <v>-101.69000000000018</v>
      </c>
      <c r="Z4862" s="9">
        <v>3.75</v>
      </c>
      <c r="AA4862" s="8">
        <f t="shared" si="751"/>
        <v>2.75</v>
      </c>
      <c r="AB4862" s="8">
        <f>SUM($AA$3:AA4862)</f>
        <v>-574.97000000000025</v>
      </c>
      <c r="AC4862" s="2">
        <v>1.75</v>
      </c>
      <c r="AD4862" s="8">
        <f t="shared" si="752"/>
        <v>-1</v>
      </c>
      <c r="AE4862" s="8">
        <f>SUM(AD$3:AD4862)</f>
        <v>1683.3899999999978</v>
      </c>
      <c r="AF4862" s="2">
        <v>2.0499999999999998</v>
      </c>
      <c r="AG4862" s="8">
        <f t="shared" si="756"/>
        <v>1.0499999999999998</v>
      </c>
      <c r="AH4862" s="8">
        <f>SUM(AG$3:AG4862)</f>
        <v>-350.6499999999993</v>
      </c>
      <c r="AI4862">
        <v>9.5</v>
      </c>
      <c r="AJ4862" s="8">
        <f t="shared" si="757"/>
        <v>8.5</v>
      </c>
      <c r="AK4862" s="8">
        <f>SUM(AJ$3:AJ4862)</f>
        <v>-726.92</v>
      </c>
      <c r="AL4862" s="2">
        <v>9.5</v>
      </c>
      <c r="AM4862" s="8">
        <f t="shared" si="758"/>
        <v>-1</v>
      </c>
      <c r="AN4862" s="8">
        <f>SUM(AM$3:AM4862)</f>
        <v>129.5</v>
      </c>
      <c r="AO4862" s="2">
        <v>6.5</v>
      </c>
      <c r="AP4862" s="8">
        <f t="shared" si="759"/>
        <v>-1</v>
      </c>
      <c r="AQ4862" s="8">
        <f>SUM(AP$3:AP4862)</f>
        <v>-502</v>
      </c>
      <c r="AR4862">
        <v>5.25</v>
      </c>
      <c r="AS4862">
        <v>1.1599999999999999</v>
      </c>
      <c r="AT4862" s="4">
        <f t="shared" si="753"/>
        <v>-1</v>
      </c>
      <c r="AU4862" s="5">
        <f>SUM($AT$3:AT4862)</f>
        <v>129.5</v>
      </c>
      <c r="AV4862" s="6">
        <f>SUM(R4862,U4862,X4862,AA4862,AD4862,AG4862)</f>
        <v>2</v>
      </c>
    </row>
    <row r="4863" spans="1:48" x14ac:dyDescent="0.25">
      <c r="A4863">
        <f>IF(AND(G4863&lt;&gt;"",H4863&lt;&gt;"",I4863&lt;&gt;"",J4863&lt;&gt;"",K4863&lt;&gt;"",L4863&lt;&gt;"",M4863&lt;&gt;"",N4863&lt;&gt;"",O4863&lt;&gt;"",P4863&lt;&gt;"",Q4863&lt;&gt;"",T4863&lt;&gt;"",W4863&lt;&gt;"",Z4863&lt;&gt;"",AC4863&lt;&gt;"",AF4863&lt;&gt;"",AI4863&lt;&gt;"",AL4863&lt;&gt;"",AO4863&lt;&gt;"",AR4863&lt;&gt;"",AS4863&lt;&gt;""),1,0)</f>
        <v>1</v>
      </c>
      <c r="B4863" s="1">
        <v>43604</v>
      </c>
      <c r="C4863" t="s">
        <v>279</v>
      </c>
      <c r="D4863" t="s">
        <v>5608</v>
      </c>
      <c r="E4863" t="s">
        <v>314</v>
      </c>
      <c r="F4863" t="s">
        <v>620</v>
      </c>
      <c r="G4863">
        <v>2019</v>
      </c>
      <c r="H4863">
        <v>5</v>
      </c>
      <c r="I4863">
        <v>19</v>
      </c>
      <c r="J4863" t="s">
        <v>23</v>
      </c>
      <c r="K4863">
        <v>1</v>
      </c>
      <c r="L4863" s="3">
        <v>5</v>
      </c>
      <c r="M4863" s="3">
        <v>1</v>
      </c>
      <c r="N4863">
        <v>1.72</v>
      </c>
      <c r="O4863">
        <v>3.75</v>
      </c>
      <c r="P4863">
        <v>4.75</v>
      </c>
      <c r="Q4863" s="2">
        <v>1.66</v>
      </c>
      <c r="R4863" s="8">
        <f t="shared" si="754"/>
        <v>0.65999999999999992</v>
      </c>
      <c r="S4863" s="8">
        <f>SUM($R$3:R4863)</f>
        <v>-97.350000000000776</v>
      </c>
      <c r="T4863" s="2">
        <v>2.1</v>
      </c>
      <c r="U4863" s="8">
        <f t="shared" si="755"/>
        <v>-1</v>
      </c>
      <c r="V4863" s="8">
        <f>SUM($U$3:U4863)</f>
        <v>-458.27999999999895</v>
      </c>
      <c r="W4863" s="9">
        <v>1.22</v>
      </c>
      <c r="X4863" s="8">
        <f t="shared" si="750"/>
        <v>0.21999999999999997</v>
      </c>
      <c r="Y4863" s="8">
        <f>SUM($X$3:X4863)</f>
        <v>-101.47000000000018</v>
      </c>
      <c r="Z4863" s="9">
        <v>4</v>
      </c>
      <c r="AA4863" s="8">
        <f t="shared" si="751"/>
        <v>-1</v>
      </c>
      <c r="AB4863" s="8">
        <f>SUM($AA$3:AA4863)</f>
        <v>-575.97000000000025</v>
      </c>
      <c r="AC4863" s="2">
        <v>1.72</v>
      </c>
      <c r="AD4863" s="8">
        <f t="shared" si="752"/>
        <v>0.72</v>
      </c>
      <c r="AE4863" s="8">
        <f>SUM(AD$3:AD4863)</f>
        <v>1684.1099999999979</v>
      </c>
      <c r="AF4863" s="2">
        <v>2.0699999999999998</v>
      </c>
      <c r="AG4863" s="8">
        <f t="shared" si="756"/>
        <v>-1</v>
      </c>
      <c r="AH4863" s="8">
        <f>SUM(AG$3:AG4863)</f>
        <v>-351.6499999999993</v>
      </c>
      <c r="AI4863">
        <v>8</v>
      </c>
      <c r="AJ4863" s="8">
        <f t="shared" si="757"/>
        <v>-1</v>
      </c>
      <c r="AK4863" s="8">
        <f>SUM(AJ$3:AJ4863)</f>
        <v>-727.92</v>
      </c>
      <c r="AL4863" s="2">
        <v>8</v>
      </c>
      <c r="AM4863" s="8">
        <f t="shared" si="758"/>
        <v>-1</v>
      </c>
      <c r="AN4863" s="8">
        <f>SUM(AM$3:AM4863)</f>
        <v>128.5</v>
      </c>
      <c r="AO4863" s="2">
        <v>7</v>
      </c>
      <c r="AP4863" s="8">
        <f t="shared" si="759"/>
        <v>-1</v>
      </c>
      <c r="AQ4863" s="8">
        <f>SUM(AP$3:AP4863)</f>
        <v>-503</v>
      </c>
      <c r="AR4863">
        <v>2.85</v>
      </c>
      <c r="AS4863">
        <v>1.4</v>
      </c>
      <c r="AT4863" s="4">
        <f t="shared" si="753"/>
        <v>-1</v>
      </c>
      <c r="AU4863" s="5">
        <f>SUM($AT$3:AT4863)</f>
        <v>128.5</v>
      </c>
      <c r="AV4863" s="6">
        <f>SUM(R4863,U4863,X4863,AA4863,AD4863,AG4863)</f>
        <v>-1.4000000000000001</v>
      </c>
    </row>
    <row r="4864" spans="1:48" x14ac:dyDescent="0.25">
      <c r="A4864">
        <f>IF(AND(G4864&lt;&gt;"",H4864&lt;&gt;"",I4864&lt;&gt;"",J4864&lt;&gt;"",K4864&lt;&gt;"",L4864&lt;&gt;"",M4864&lt;&gt;"",N4864&lt;&gt;"",O4864&lt;&gt;"",P4864&lt;&gt;"",Q4864&lt;&gt;"",T4864&lt;&gt;"",W4864&lt;&gt;"",Z4864&lt;&gt;"",AC4864&lt;&gt;"",AF4864&lt;&gt;"",AI4864&lt;&gt;"",AL4864&lt;&gt;"",AO4864&lt;&gt;"",AR4864&lt;&gt;"",AS4864&lt;&gt;""),1,0)</f>
        <v>1</v>
      </c>
      <c r="B4864" s="1">
        <v>43604</v>
      </c>
      <c r="C4864" t="s">
        <v>279</v>
      </c>
      <c r="D4864" t="s">
        <v>5609</v>
      </c>
      <c r="E4864" t="s">
        <v>282</v>
      </c>
      <c r="F4864" t="s">
        <v>325</v>
      </c>
      <c r="G4864">
        <v>2019</v>
      </c>
      <c r="H4864">
        <v>5</v>
      </c>
      <c r="I4864">
        <v>19</v>
      </c>
      <c r="J4864" t="s">
        <v>23</v>
      </c>
      <c r="K4864">
        <v>1</v>
      </c>
      <c r="L4864" s="3">
        <v>0</v>
      </c>
      <c r="M4864" s="3">
        <v>0</v>
      </c>
      <c r="N4864">
        <v>1.72</v>
      </c>
      <c r="O4864">
        <v>4</v>
      </c>
      <c r="P4864">
        <v>4.33</v>
      </c>
      <c r="Q4864" s="2">
        <v>1.66</v>
      </c>
      <c r="R4864" s="8">
        <f t="shared" si="754"/>
        <v>-1</v>
      </c>
      <c r="S4864" s="8">
        <f>SUM($R$3:R4864)</f>
        <v>-98.350000000000776</v>
      </c>
      <c r="T4864" s="2">
        <v>2.1</v>
      </c>
      <c r="U4864" s="8">
        <f t="shared" si="755"/>
        <v>1.1000000000000001</v>
      </c>
      <c r="V4864" s="8">
        <f>SUM($U$3:U4864)</f>
        <v>-457.17999999999893</v>
      </c>
      <c r="W4864" s="9">
        <v>1.2</v>
      </c>
      <c r="X4864" s="8">
        <f t="shared" si="750"/>
        <v>-1</v>
      </c>
      <c r="Y4864" s="8">
        <f>SUM($X$3:X4864)</f>
        <v>-102.47000000000018</v>
      </c>
      <c r="Z4864" s="9">
        <v>4.33</v>
      </c>
      <c r="AA4864" s="8">
        <f t="shared" si="751"/>
        <v>3.33</v>
      </c>
      <c r="AB4864" s="8">
        <f>SUM($AA$3:AA4864)</f>
        <v>-572.64000000000021</v>
      </c>
      <c r="AC4864" s="2">
        <v>1.7</v>
      </c>
      <c r="AD4864" s="8">
        <f t="shared" si="752"/>
        <v>-1</v>
      </c>
      <c r="AE4864" s="8">
        <f>SUM(AD$3:AD4864)</f>
        <v>1683.1099999999979</v>
      </c>
      <c r="AF4864" s="2">
        <v>2.1</v>
      </c>
      <c r="AG4864" s="8">
        <f t="shared" si="756"/>
        <v>1.1000000000000001</v>
      </c>
      <c r="AH4864" s="8">
        <f>SUM(AG$3:AG4864)</f>
        <v>-350.54999999999927</v>
      </c>
      <c r="AI4864">
        <v>8.5</v>
      </c>
      <c r="AJ4864" s="8">
        <f t="shared" si="757"/>
        <v>-1</v>
      </c>
      <c r="AK4864" s="8">
        <f>SUM(AJ$3:AJ4864)</f>
        <v>-728.92</v>
      </c>
      <c r="AL4864" s="2">
        <v>8</v>
      </c>
      <c r="AM4864" s="8">
        <f t="shared" si="758"/>
        <v>-1</v>
      </c>
      <c r="AN4864" s="8">
        <f>SUM(AM$3:AM4864)</f>
        <v>127.5</v>
      </c>
      <c r="AO4864" s="2">
        <v>7.5</v>
      </c>
      <c r="AP4864" s="8">
        <f t="shared" si="759"/>
        <v>-1</v>
      </c>
      <c r="AQ4864" s="8">
        <f>SUM(AP$3:AP4864)</f>
        <v>-504</v>
      </c>
      <c r="AR4864">
        <v>2.85</v>
      </c>
      <c r="AS4864">
        <v>1.4</v>
      </c>
      <c r="AT4864" s="4">
        <f t="shared" si="753"/>
        <v>-1</v>
      </c>
      <c r="AU4864" s="5">
        <f>SUM($AT$3:AT4864)</f>
        <v>127.5</v>
      </c>
      <c r="AV4864" s="6">
        <f>SUM(R4864,U4864,X4864,AA4864,AD4864,AG4864)</f>
        <v>2.5300000000000002</v>
      </c>
    </row>
    <row r="4865" spans="1:48" x14ac:dyDescent="0.25">
      <c r="A4865">
        <f>IF(AND(G4865&lt;&gt;"",H4865&lt;&gt;"",I4865&lt;&gt;"",J4865&lt;&gt;"",K4865&lt;&gt;"",L4865&lt;&gt;"",M4865&lt;&gt;"",N4865&lt;&gt;"",O4865&lt;&gt;"",P4865&lt;&gt;"",Q4865&lt;&gt;"",T4865&lt;&gt;"",W4865&lt;&gt;"",Z4865&lt;&gt;"",AC4865&lt;&gt;"",AF4865&lt;&gt;"",AI4865&lt;&gt;"",AL4865&lt;&gt;"",AO4865&lt;&gt;"",AR4865&lt;&gt;"",AS4865&lt;&gt;""),1,0)</f>
        <v>1</v>
      </c>
      <c r="B4865" s="1">
        <v>43604</v>
      </c>
      <c r="C4865" t="s">
        <v>279</v>
      </c>
      <c r="D4865" t="s">
        <v>5610</v>
      </c>
      <c r="E4865" t="s">
        <v>328</v>
      </c>
      <c r="F4865" t="s">
        <v>317</v>
      </c>
      <c r="G4865">
        <v>2019</v>
      </c>
      <c r="H4865">
        <v>5</v>
      </c>
      <c r="I4865">
        <v>19</v>
      </c>
      <c r="J4865" t="s">
        <v>23</v>
      </c>
      <c r="K4865">
        <v>1</v>
      </c>
      <c r="L4865" s="3">
        <v>1</v>
      </c>
      <c r="M4865" s="3">
        <v>1</v>
      </c>
      <c r="N4865">
        <v>1.44</v>
      </c>
      <c r="O4865">
        <v>4.75</v>
      </c>
      <c r="P4865">
        <v>6</v>
      </c>
      <c r="Q4865" s="2">
        <v>1.61</v>
      </c>
      <c r="R4865" s="8">
        <f t="shared" si="754"/>
        <v>0.6100000000000001</v>
      </c>
      <c r="S4865" s="8">
        <f>SUM($R$3:R4865)</f>
        <v>-97.740000000000776</v>
      </c>
      <c r="T4865" s="2">
        <v>2.2000000000000002</v>
      </c>
      <c r="U4865" s="8">
        <f t="shared" si="755"/>
        <v>-1</v>
      </c>
      <c r="V4865" s="8">
        <f>SUM($U$3:U4865)</f>
        <v>-458.17999999999893</v>
      </c>
      <c r="W4865" s="9">
        <v>1.1599999999999999</v>
      </c>
      <c r="X4865" s="8">
        <f t="shared" si="750"/>
        <v>0.15999999999999992</v>
      </c>
      <c r="Y4865" s="8">
        <f>SUM($X$3:X4865)</f>
        <v>-102.31000000000019</v>
      </c>
      <c r="Z4865" s="9">
        <v>5</v>
      </c>
      <c r="AA4865" s="8">
        <f t="shared" si="751"/>
        <v>-1</v>
      </c>
      <c r="AB4865" s="8">
        <f>SUM($AA$3:AA4865)</f>
        <v>-573.64000000000021</v>
      </c>
      <c r="AC4865" s="2">
        <v>1.5</v>
      </c>
      <c r="AD4865" s="8">
        <f t="shared" si="752"/>
        <v>0.5</v>
      </c>
      <c r="AE4865" s="8">
        <f>SUM(AD$3:AD4865)</f>
        <v>1683.6099999999979</v>
      </c>
      <c r="AF4865" s="2">
        <v>2.5</v>
      </c>
      <c r="AG4865" s="8">
        <f t="shared" si="756"/>
        <v>1.5</v>
      </c>
      <c r="AH4865" s="8">
        <f>SUM(AG$3:AG4865)</f>
        <v>-349.04999999999927</v>
      </c>
      <c r="AI4865">
        <v>8.5</v>
      </c>
      <c r="AJ4865" s="8">
        <f t="shared" si="757"/>
        <v>-1</v>
      </c>
      <c r="AK4865" s="8">
        <f>SUM(AJ$3:AJ4865)</f>
        <v>-729.92</v>
      </c>
      <c r="AL4865" s="2">
        <v>7.5</v>
      </c>
      <c r="AM4865" s="8">
        <f t="shared" si="758"/>
        <v>-1</v>
      </c>
      <c r="AN4865" s="8">
        <f>SUM(AM$3:AM4865)</f>
        <v>126.5</v>
      </c>
      <c r="AO4865" s="2">
        <v>9.5</v>
      </c>
      <c r="AP4865" s="8">
        <f t="shared" si="759"/>
        <v>8.5</v>
      </c>
      <c r="AQ4865" s="8">
        <f>SUM(AP$3:AP4865)</f>
        <v>-495.5</v>
      </c>
      <c r="AR4865">
        <v>2.25</v>
      </c>
      <c r="AS4865">
        <v>1.62</v>
      </c>
      <c r="AT4865" s="4">
        <f t="shared" si="753"/>
        <v>-1</v>
      </c>
      <c r="AU4865" s="5">
        <f>SUM($AT$3:AT4865)</f>
        <v>126.5</v>
      </c>
      <c r="AV4865" s="6">
        <f>SUM(R4865,U4865,X4865,AA4865,AD4865,AG4865)</f>
        <v>0.77</v>
      </c>
    </row>
    <row r="4866" spans="1:48" x14ac:dyDescent="0.25">
      <c r="A4866">
        <f>IF(AND(G4866&lt;&gt;"",H4866&lt;&gt;"",I4866&lt;&gt;"",J4866&lt;&gt;"",K4866&lt;&gt;"",L4866&lt;&gt;"",M4866&lt;&gt;"",N4866&lt;&gt;"",O4866&lt;&gt;"",P4866&lt;&gt;"",Q4866&lt;&gt;"",T4866&lt;&gt;"",W4866&lt;&gt;"",Z4866&lt;&gt;"",AC4866&lt;&gt;"",AF4866&lt;&gt;"",AI4866&lt;&gt;"",AL4866&lt;&gt;"",AO4866&lt;&gt;"",AR4866&lt;&gt;"",AS4866&lt;&gt;""),1,0)</f>
        <v>1</v>
      </c>
      <c r="B4866" s="1">
        <v>43604</v>
      </c>
      <c r="C4866" t="s">
        <v>275</v>
      </c>
      <c r="D4866" t="s">
        <v>3459</v>
      </c>
      <c r="E4866" t="s">
        <v>277</v>
      </c>
      <c r="F4866" t="s">
        <v>539</v>
      </c>
      <c r="G4866">
        <v>2019</v>
      </c>
      <c r="H4866">
        <v>5</v>
      </c>
      <c r="I4866">
        <v>19</v>
      </c>
      <c r="J4866" t="s">
        <v>23</v>
      </c>
      <c r="K4866">
        <v>1</v>
      </c>
      <c r="L4866" s="3">
        <v>2</v>
      </c>
      <c r="M4866" s="3">
        <v>2</v>
      </c>
      <c r="N4866">
        <v>4.75</v>
      </c>
      <c r="O4866">
        <v>4.0999999999999996</v>
      </c>
      <c r="P4866">
        <v>1.66</v>
      </c>
      <c r="Q4866" s="2">
        <v>1.5</v>
      </c>
      <c r="R4866" s="8">
        <f t="shared" si="754"/>
        <v>0.5</v>
      </c>
      <c r="S4866" s="8">
        <f>SUM($R$3:R4866)</f>
        <v>-97.240000000000776</v>
      </c>
      <c r="T4866" s="2">
        <v>2.5</v>
      </c>
      <c r="U4866" s="8">
        <f t="shared" si="755"/>
        <v>-1</v>
      </c>
      <c r="V4866" s="8">
        <f>SUM($U$3:U4866)</f>
        <v>-459.17999999999893</v>
      </c>
      <c r="W4866" s="9">
        <v>1.1399999999999999</v>
      </c>
      <c r="X4866" s="8">
        <f t="shared" si="750"/>
        <v>0.1399999999999999</v>
      </c>
      <c r="Y4866" s="8">
        <f>SUM($X$3:X4866)</f>
        <v>-102.17000000000019</v>
      </c>
      <c r="Z4866" s="9">
        <v>5.5</v>
      </c>
      <c r="AA4866" s="8">
        <f t="shared" si="751"/>
        <v>-1</v>
      </c>
      <c r="AB4866" s="8">
        <f>SUM($AA$3:AA4866)</f>
        <v>-574.64000000000021</v>
      </c>
      <c r="AC4866" s="2">
        <v>1.44</v>
      </c>
      <c r="AD4866" s="8">
        <f t="shared" si="752"/>
        <v>0.43999999999999995</v>
      </c>
      <c r="AE4866" s="8">
        <f>SUM(AD$3:AD4866)</f>
        <v>1684.0499999999979</v>
      </c>
      <c r="AF4866" s="2">
        <v>2.75</v>
      </c>
      <c r="AG4866" s="8">
        <f t="shared" si="756"/>
        <v>-1</v>
      </c>
      <c r="AH4866" s="8">
        <f>SUM(AG$3:AG4866)</f>
        <v>-350.04999999999927</v>
      </c>
      <c r="AI4866">
        <v>21</v>
      </c>
      <c r="AJ4866" s="8">
        <f t="shared" si="757"/>
        <v>-1</v>
      </c>
      <c r="AK4866" s="8">
        <f>SUM(AJ$3:AJ4866)</f>
        <v>-730.92</v>
      </c>
      <c r="AL4866" s="2">
        <v>15</v>
      </c>
      <c r="AM4866" s="8">
        <f t="shared" si="758"/>
        <v>-1</v>
      </c>
      <c r="AN4866" s="8">
        <f>SUM(AM$3:AM4866)</f>
        <v>125.5</v>
      </c>
      <c r="AO4866" s="2">
        <v>8.5</v>
      </c>
      <c r="AP4866" s="8">
        <f t="shared" si="759"/>
        <v>-1</v>
      </c>
      <c r="AQ4866" s="8">
        <f>SUM(AP$3:AP4866)</f>
        <v>-496.5</v>
      </c>
      <c r="AR4866">
        <v>7</v>
      </c>
      <c r="AS4866">
        <v>1.1000000000000001</v>
      </c>
      <c r="AT4866" s="4">
        <f t="shared" si="753"/>
        <v>-1</v>
      </c>
      <c r="AU4866" s="5">
        <f>SUM($AT$3:AT4866)</f>
        <v>125.5</v>
      </c>
      <c r="AV4866" s="6">
        <f>SUM(R4866,U4866,X4866,AA4866,AD4866,AG4866)</f>
        <v>-1.9200000000000002</v>
      </c>
    </row>
    <row r="4867" spans="1:48" x14ac:dyDescent="0.25">
      <c r="A4867">
        <f>IF(AND(G4867&lt;&gt;"",H4867&lt;&gt;"",I4867&lt;&gt;"",J4867&lt;&gt;"",K4867&lt;&gt;"",L4867&lt;&gt;"",M4867&lt;&gt;"",N4867&lt;&gt;"",O4867&lt;&gt;"",P4867&lt;&gt;"",Q4867&lt;&gt;"",T4867&lt;&gt;"",W4867&lt;&gt;"",Z4867&lt;&gt;"",AC4867&lt;&gt;"",AF4867&lt;&gt;"",AI4867&lt;&gt;"",AL4867&lt;&gt;"",AO4867&lt;&gt;"",AR4867&lt;&gt;"",AS4867&lt;&gt;""),1,0)</f>
        <v>1</v>
      </c>
      <c r="B4867" s="1">
        <v>43604</v>
      </c>
      <c r="C4867" t="s">
        <v>275</v>
      </c>
      <c r="D4867" t="s">
        <v>3124</v>
      </c>
      <c r="E4867" t="s">
        <v>353</v>
      </c>
      <c r="F4867" t="s">
        <v>352</v>
      </c>
      <c r="G4867">
        <v>2019</v>
      </c>
      <c r="H4867">
        <v>5</v>
      </c>
      <c r="I4867">
        <v>19</v>
      </c>
      <c r="J4867" t="s">
        <v>23</v>
      </c>
      <c r="K4867">
        <v>1</v>
      </c>
      <c r="L4867" s="3">
        <v>0</v>
      </c>
      <c r="M4867" s="3">
        <v>2</v>
      </c>
      <c r="N4867">
        <v>1.3</v>
      </c>
      <c r="O4867">
        <v>6</v>
      </c>
      <c r="P4867">
        <v>8</v>
      </c>
      <c r="Q4867" s="2">
        <v>1.44</v>
      </c>
      <c r="R4867" s="8">
        <f t="shared" si="754"/>
        <v>-1</v>
      </c>
      <c r="S4867" s="8">
        <f>SUM($R$3:R4867)</f>
        <v>-98.240000000000776</v>
      </c>
      <c r="T4867" s="2">
        <v>2.62</v>
      </c>
      <c r="U4867" s="8">
        <f t="shared" si="755"/>
        <v>1.62</v>
      </c>
      <c r="V4867" s="8">
        <f>SUM($U$3:U4867)</f>
        <v>-457.55999999999892</v>
      </c>
      <c r="W4867" s="9">
        <v>1.07</v>
      </c>
      <c r="X4867" s="8">
        <f t="shared" si="750"/>
        <v>7.0000000000000062E-2</v>
      </c>
      <c r="Y4867" s="8">
        <f>SUM($X$3:X4867)</f>
        <v>-102.10000000000019</v>
      </c>
      <c r="Z4867" s="9">
        <v>9</v>
      </c>
      <c r="AA4867" s="8">
        <f t="shared" si="751"/>
        <v>-1</v>
      </c>
      <c r="AB4867" s="8">
        <f>SUM($AA$3:AA4867)</f>
        <v>-575.64000000000021</v>
      </c>
      <c r="AC4867" s="2">
        <v>1.25</v>
      </c>
      <c r="AD4867" s="8">
        <f t="shared" si="752"/>
        <v>0.25</v>
      </c>
      <c r="AE4867" s="8">
        <f>SUM(AD$3:AD4867)</f>
        <v>1684.2999999999979</v>
      </c>
      <c r="AF4867" s="2">
        <v>4</v>
      </c>
      <c r="AG4867" s="8">
        <f t="shared" si="756"/>
        <v>3</v>
      </c>
      <c r="AH4867" s="8">
        <f>SUM(AG$3:AG4867)</f>
        <v>-347.04999999999927</v>
      </c>
      <c r="AI4867">
        <v>15</v>
      </c>
      <c r="AJ4867" s="8">
        <f t="shared" si="757"/>
        <v>-1</v>
      </c>
      <c r="AK4867" s="8">
        <f>SUM(AJ$3:AJ4867)</f>
        <v>-731.92</v>
      </c>
      <c r="AL4867" s="2">
        <v>8.5</v>
      </c>
      <c r="AM4867" s="8">
        <f t="shared" si="758"/>
        <v>-1</v>
      </c>
      <c r="AN4867" s="8">
        <f>SUM(AM$3:AM4867)</f>
        <v>124.5</v>
      </c>
      <c r="AO4867" s="2">
        <v>13</v>
      </c>
      <c r="AP4867" s="8">
        <f t="shared" si="759"/>
        <v>-1</v>
      </c>
      <c r="AQ4867" s="8">
        <f>SUM(AP$3:AP4867)</f>
        <v>-497.5</v>
      </c>
      <c r="AR4867">
        <v>1.77</v>
      </c>
      <c r="AS4867">
        <v>2.02</v>
      </c>
      <c r="AT4867" s="4">
        <f t="shared" si="753"/>
        <v>-1</v>
      </c>
      <c r="AU4867" s="5">
        <f>SUM($AT$3:AT4867)</f>
        <v>124.5</v>
      </c>
      <c r="AV4867" s="6">
        <f>SUM(R4867,U4867,X4867,AA4867,AD4867,AG4867)</f>
        <v>2.9400000000000004</v>
      </c>
    </row>
    <row r="4868" spans="1:48" x14ac:dyDescent="0.25">
      <c r="A4868">
        <f>IF(AND(G4868&lt;&gt;"",H4868&lt;&gt;"",I4868&lt;&gt;"",J4868&lt;&gt;"",K4868&lt;&gt;"",L4868&lt;&gt;"",M4868&lt;&gt;"",N4868&lt;&gt;"",O4868&lt;&gt;"",P4868&lt;&gt;"",Q4868&lt;&gt;"",T4868&lt;&gt;"",W4868&lt;&gt;"",Z4868&lt;&gt;"",AC4868&lt;&gt;"",AF4868&lt;&gt;"",AI4868&lt;&gt;"",AL4868&lt;&gt;"",AO4868&lt;&gt;"",AR4868&lt;&gt;"",AS4868&lt;&gt;""),1,0)</f>
        <v>0</v>
      </c>
      <c r="B4868" s="1">
        <v>43604</v>
      </c>
      <c r="C4868" t="s">
        <v>287</v>
      </c>
      <c r="D4868" t="s">
        <v>5611</v>
      </c>
      <c r="E4868" t="s">
        <v>5590</v>
      </c>
      <c r="F4868" t="s">
        <v>379</v>
      </c>
      <c r="G4868">
        <v>2019</v>
      </c>
      <c r="H4868">
        <v>5</v>
      </c>
      <c r="I4868">
        <v>19</v>
      </c>
      <c r="J4868" t="s">
        <v>23</v>
      </c>
      <c r="K4868">
        <v>1</v>
      </c>
      <c r="L4868" s="3">
        <v>0</v>
      </c>
      <c r="M4868" s="3">
        <v>0</v>
      </c>
      <c r="N4868">
        <v>3.8</v>
      </c>
      <c r="O4868">
        <v>4</v>
      </c>
      <c r="P4868">
        <v>1.85</v>
      </c>
      <c r="Q4868" s="2">
        <v>1.44</v>
      </c>
      <c r="R4868" s="8" t="str">
        <f t="shared" si="754"/>
        <v/>
      </c>
      <c r="S4868" s="8">
        <f>SUM($R$3:R4868)</f>
        <v>-98.240000000000776</v>
      </c>
      <c r="T4868" s="2">
        <v>2.62</v>
      </c>
      <c r="U4868" s="8" t="str">
        <f t="shared" si="755"/>
        <v/>
      </c>
      <c r="V4868" s="8">
        <f>SUM($U$3:U4868)</f>
        <v>-457.55999999999892</v>
      </c>
      <c r="W4868" s="9">
        <v>1.1399999999999999</v>
      </c>
      <c r="X4868" s="8" t="str">
        <f t="shared" ref="X4868:X4931" si="760">IF($A4868=1,(W4868-1)*IF($L4868+$M4868&gt;1.5,1,0)+(-1)*(1-IF($L4868+$M4868&gt;1.5,1,0)),"")</f>
        <v/>
      </c>
      <c r="Y4868" s="8">
        <f>SUM($X$3:X4868)</f>
        <v>-102.10000000000019</v>
      </c>
      <c r="Z4868" s="9">
        <v>5.5</v>
      </c>
      <c r="AA4868" s="8" t="str">
        <f t="shared" ref="AA4868:AA4931" si="761">IF($A4868=1,(Z4868-1)*IF($L4868+$M4868&lt;1.5,1,0)+(-1)*(1-IF($L4868+$M4868&lt;1.5,1,0)),"")</f>
        <v/>
      </c>
      <c r="AB4868" s="8">
        <f>SUM($AA$3:AA4868)</f>
        <v>-575.64000000000021</v>
      </c>
      <c r="AC4868" s="2">
        <v>1.44</v>
      </c>
      <c r="AD4868" s="8" t="str">
        <f t="shared" ref="AD4868:AD4931" si="762">IF($A4868=1,(AC4868-1)*IF($L4868+$M4868&gt;1.5,1,0)+(-1)*(1-IF($L4868+$M4868&gt;1.5,1,0)),"")</f>
        <v/>
      </c>
      <c r="AE4868" s="8">
        <f>SUM(AD$3:AD4868)</f>
        <v>1684.2999999999979</v>
      </c>
      <c r="AF4868" s="2">
        <v>2.75</v>
      </c>
      <c r="AG4868" s="8" t="str">
        <f t="shared" si="756"/>
        <v/>
      </c>
      <c r="AH4868" s="8">
        <f>SUM(AG$3:AG4868)</f>
        <v>-347.04999999999927</v>
      </c>
      <c r="AI4868">
        <v>17</v>
      </c>
      <c r="AJ4868" s="8" t="str">
        <f t="shared" si="757"/>
        <v/>
      </c>
      <c r="AK4868" s="8">
        <f>SUM(AJ$3:AJ4868)</f>
        <v>-731.92</v>
      </c>
      <c r="AL4868" s="2">
        <v>13</v>
      </c>
      <c r="AM4868" s="8" t="str">
        <f t="shared" si="758"/>
        <v/>
      </c>
      <c r="AN4868" s="8">
        <f>SUM(AM$3:AM4868)</f>
        <v>124.5</v>
      </c>
      <c r="AO4868" s="2">
        <v>8</v>
      </c>
      <c r="AP4868" s="8" t="str">
        <f t="shared" si="759"/>
        <v/>
      </c>
      <c r="AQ4868" s="8">
        <f>SUM(AP$3:AP4868)</f>
        <v>-497.5</v>
      </c>
      <c r="AT4868" s="4" t="str">
        <f t="shared" ref="AT4868:AT4931" si="763">IF($A4868=1,(AL4868-1)*IF(AND($L4868=2, $M4868=1),1,0)+(-1)*(1-(IF(AND($L4868=2, $M4868=1),1,0))),"")</f>
        <v/>
      </c>
      <c r="AU4868" s="5">
        <f>SUM($AT$3:AT4868)</f>
        <v>124.5</v>
      </c>
      <c r="AV4868" s="6">
        <f>SUM(R4868,U4868,X4868,AA4868,AD4868,AG4868)</f>
        <v>0</v>
      </c>
    </row>
    <row r="4869" spans="1:48" x14ac:dyDescent="0.25">
      <c r="A4869">
        <f>IF(AND(G4869&lt;&gt;"",H4869&lt;&gt;"",I4869&lt;&gt;"",J4869&lt;&gt;"",K4869&lt;&gt;"",L4869&lt;&gt;"",M4869&lt;&gt;"",N4869&lt;&gt;"",O4869&lt;&gt;"",P4869&lt;&gt;"",Q4869&lt;&gt;"",T4869&lt;&gt;"",W4869&lt;&gt;"",Z4869&lt;&gt;"",AC4869&lt;&gt;"",AF4869&lt;&gt;"",AI4869&lt;&gt;"",AL4869&lt;&gt;"",AO4869&lt;&gt;"",AR4869&lt;&gt;"",AS4869&lt;&gt;""),1,0)</f>
        <v>1</v>
      </c>
      <c r="B4869" s="1">
        <v>43604</v>
      </c>
      <c r="C4869" t="s">
        <v>287</v>
      </c>
      <c r="D4869" t="s">
        <v>5612</v>
      </c>
      <c r="E4869" t="s">
        <v>2433</v>
      </c>
      <c r="F4869" t="s">
        <v>707</v>
      </c>
      <c r="G4869">
        <v>2019</v>
      </c>
      <c r="H4869">
        <v>5</v>
      </c>
      <c r="I4869">
        <v>19</v>
      </c>
      <c r="J4869" t="s">
        <v>23</v>
      </c>
      <c r="K4869">
        <v>1</v>
      </c>
      <c r="L4869" s="3">
        <v>4</v>
      </c>
      <c r="M4869" s="3">
        <v>1</v>
      </c>
      <c r="N4869">
        <v>3.1</v>
      </c>
      <c r="O4869">
        <v>3.75</v>
      </c>
      <c r="P4869">
        <v>2.15</v>
      </c>
      <c r="Q4869" s="2">
        <v>1.57</v>
      </c>
      <c r="R4869" s="8">
        <f t="shared" ref="R4869:R4932" si="764">IF($A4869=1,(Q4869-1)*IF(AND($L4869&gt;0, $M4869&gt;0),1,0)+(-1)*(1-IF(AND($L4869&gt;0, $M4869&gt;0),1,0)),"")</f>
        <v>0.57000000000000006</v>
      </c>
      <c r="S4869" s="8">
        <f>SUM($R$3:R4869)</f>
        <v>-97.670000000000783</v>
      </c>
      <c r="T4869" s="2">
        <v>2.25</v>
      </c>
      <c r="U4869" s="8">
        <f t="shared" ref="U4869:U4932" si="765">IF($A4869=1,(T4869-1)*IF(OR($L4869&lt;=0, $M4869&lt;=0),1,0)+(-1)*(1-IF(OR($L4869&lt;=0, $M4869&lt;=0),1,0)),"")</f>
        <v>-1</v>
      </c>
      <c r="V4869" s="8">
        <f>SUM($U$3:U4869)</f>
        <v>-458.55999999999892</v>
      </c>
      <c r="W4869" s="9">
        <v>1.22</v>
      </c>
      <c r="X4869" s="8">
        <f t="shared" si="760"/>
        <v>0.21999999999999997</v>
      </c>
      <c r="Y4869" s="8">
        <f>SUM($X$3:X4869)</f>
        <v>-101.88000000000019</v>
      </c>
      <c r="Z4869" s="9">
        <v>4.33</v>
      </c>
      <c r="AA4869" s="8">
        <f t="shared" si="761"/>
        <v>-1</v>
      </c>
      <c r="AB4869" s="8">
        <f>SUM($AA$3:AA4869)</f>
        <v>-576.64000000000021</v>
      </c>
      <c r="AC4869" s="2">
        <v>1.72</v>
      </c>
      <c r="AD4869" s="8">
        <f t="shared" si="762"/>
        <v>0.72</v>
      </c>
      <c r="AE4869" s="8">
        <f>SUM(AD$3:AD4869)</f>
        <v>1685.0199999999979</v>
      </c>
      <c r="AF4869" s="2">
        <v>2.1</v>
      </c>
      <c r="AG4869" s="8">
        <f t="shared" ref="AG4869:AG4932" si="766">IF($A4869=1,(AF4869-1)*IF($L4869+$M4869&lt;2.5,1,0)+(-1)*(1-IF($L4869+$M4869&lt;2.5,1,0)),"")</f>
        <v>-1</v>
      </c>
      <c r="AH4869" s="8">
        <f>SUM(AG$3:AG4869)</f>
        <v>-348.04999999999927</v>
      </c>
      <c r="AI4869">
        <v>12</v>
      </c>
      <c r="AJ4869" s="8">
        <f t="shared" ref="AJ4869:AJ4932" si="767">IF($A4869=1,(AI4869-1)*IF(AND($L4869=1,$M4869=0),1,0)+(-1)*(1-IF(AND($L4869=1,$M4869=0),1,0)),"")</f>
        <v>-1</v>
      </c>
      <c r="AK4869" s="8">
        <f>SUM(AJ$3:AJ4869)</f>
        <v>-732.92</v>
      </c>
      <c r="AL4869" s="2">
        <v>11</v>
      </c>
      <c r="AM4869" s="8">
        <f t="shared" ref="AM4869:AM4932" si="768">IF($A4869=1,(AL4869-1)*IF(AND($L4869=2,$M4869=1),1,0)+(-1)*(1-IF(AND($L4869=2,$M4869=1),1,0)),"")</f>
        <v>-1</v>
      </c>
      <c r="AN4869" s="8">
        <f>SUM(AM$3:AM4869)</f>
        <v>123.5</v>
      </c>
      <c r="AO4869" s="2">
        <v>7</v>
      </c>
      <c r="AP4869" s="8">
        <f t="shared" ref="AP4869:AP4932" si="769">IF($A4869=1,(AO4869-1)*IF(AND($L4869=1,$M4869=1),1,0)+(-1)*(1-IF(AND($L4869=1,$M4869=1),1,0)),"")</f>
        <v>-1</v>
      </c>
      <c r="AQ4869" s="8">
        <f>SUM(AP$3:AP4869)</f>
        <v>-498.5</v>
      </c>
      <c r="AR4869">
        <v>5.9</v>
      </c>
      <c r="AS4869">
        <v>1.1299999999999999</v>
      </c>
      <c r="AT4869" s="4">
        <f t="shared" si="763"/>
        <v>-1</v>
      </c>
      <c r="AU4869" s="5">
        <f>SUM($AT$3:AT4869)</f>
        <v>123.5</v>
      </c>
      <c r="AV4869" s="6">
        <f>SUM(R4869,U4869,X4869,AA4869,AD4869,AG4869)</f>
        <v>-1.49</v>
      </c>
    </row>
    <row r="4870" spans="1:48" x14ac:dyDescent="0.25">
      <c r="A4870">
        <f>IF(AND(G4870&lt;&gt;"",H4870&lt;&gt;"",I4870&lt;&gt;"",J4870&lt;&gt;"",K4870&lt;&gt;"",L4870&lt;&gt;"",M4870&lt;&gt;"",N4870&lt;&gt;"",O4870&lt;&gt;"",P4870&lt;&gt;"",Q4870&lt;&gt;"",T4870&lt;&gt;"",W4870&lt;&gt;"",Z4870&lt;&gt;"",AC4870&lt;&gt;"",AF4870&lt;&gt;"",AI4870&lt;&gt;"",AL4870&lt;&gt;"",AO4870&lt;&gt;"",AR4870&lt;&gt;"",AS4870&lt;&gt;""),1,0)</f>
        <v>1</v>
      </c>
      <c r="B4870" s="1">
        <v>43604</v>
      </c>
      <c r="C4870" t="s">
        <v>287</v>
      </c>
      <c r="D4870" t="s">
        <v>5613</v>
      </c>
      <c r="E4870" t="s">
        <v>370</v>
      </c>
      <c r="F4870" t="s">
        <v>257</v>
      </c>
      <c r="G4870">
        <v>2019</v>
      </c>
      <c r="H4870">
        <v>5</v>
      </c>
      <c r="I4870">
        <v>19</v>
      </c>
      <c r="J4870" t="s">
        <v>23</v>
      </c>
      <c r="K4870">
        <v>1</v>
      </c>
      <c r="L4870" s="3">
        <v>1</v>
      </c>
      <c r="M4870" s="3">
        <v>1</v>
      </c>
      <c r="N4870">
        <v>2.25</v>
      </c>
      <c r="O4870">
        <v>3.2</v>
      </c>
      <c r="P4870">
        <v>3.4</v>
      </c>
      <c r="Q4870" s="2">
        <v>1.53</v>
      </c>
      <c r="R4870" s="8">
        <f t="shared" si="764"/>
        <v>0.53</v>
      </c>
      <c r="S4870" s="8">
        <f>SUM($R$3:R4870)</f>
        <v>-97.140000000000782</v>
      </c>
      <c r="T4870" s="2">
        <v>2.37</v>
      </c>
      <c r="U4870" s="8">
        <f t="shared" si="765"/>
        <v>-1</v>
      </c>
      <c r="V4870" s="8">
        <f>SUM($U$3:U4870)</f>
        <v>-459.55999999999892</v>
      </c>
      <c r="W4870" s="9">
        <v>1.22</v>
      </c>
      <c r="X4870" s="8">
        <f t="shared" si="760"/>
        <v>0.21999999999999997</v>
      </c>
      <c r="Y4870" s="8">
        <f>SUM($X$3:X4870)</f>
        <v>-101.6600000000002</v>
      </c>
      <c r="Z4870" s="9">
        <v>4.33</v>
      </c>
      <c r="AA4870" s="8">
        <f t="shared" si="761"/>
        <v>-1</v>
      </c>
      <c r="AB4870" s="8">
        <f>SUM($AA$3:AA4870)</f>
        <v>-577.64000000000021</v>
      </c>
      <c r="AC4870" s="2">
        <v>1.72</v>
      </c>
      <c r="AD4870" s="8">
        <f t="shared" si="762"/>
        <v>0.72</v>
      </c>
      <c r="AE4870" s="8">
        <f>SUM(AD$3:AD4870)</f>
        <v>1685.739999999998</v>
      </c>
      <c r="AF4870" s="2">
        <v>2.1</v>
      </c>
      <c r="AG4870" s="8">
        <f t="shared" si="766"/>
        <v>1.1000000000000001</v>
      </c>
      <c r="AH4870" s="8">
        <f>SUM(AG$3:AG4870)</f>
        <v>-346.94999999999925</v>
      </c>
      <c r="AI4870">
        <v>10</v>
      </c>
      <c r="AJ4870" s="8">
        <f t="shared" si="767"/>
        <v>-1</v>
      </c>
      <c r="AK4870" s="8">
        <f>SUM(AJ$3:AJ4870)</f>
        <v>-733.92</v>
      </c>
      <c r="AL4870" s="2">
        <v>9</v>
      </c>
      <c r="AM4870" s="8">
        <f t="shared" si="768"/>
        <v>-1</v>
      </c>
      <c r="AN4870" s="8">
        <f>SUM(AM$3:AM4870)</f>
        <v>122.5</v>
      </c>
      <c r="AO4870" s="2">
        <v>6</v>
      </c>
      <c r="AP4870" s="8">
        <f t="shared" si="769"/>
        <v>5</v>
      </c>
      <c r="AQ4870" s="8">
        <f>SUM(AP$3:AP4870)</f>
        <v>-493.5</v>
      </c>
      <c r="AR4870">
        <v>4.1500000000000004</v>
      </c>
      <c r="AS4870">
        <v>1.22</v>
      </c>
      <c r="AT4870" s="4">
        <f t="shared" si="763"/>
        <v>-1</v>
      </c>
      <c r="AU4870" s="5">
        <f>SUM($AT$3:AT4870)</f>
        <v>122.5</v>
      </c>
      <c r="AV4870" s="6">
        <f>SUM(R4870,U4870,X4870,AA4870,AD4870,AG4870)</f>
        <v>0.57000000000000006</v>
      </c>
    </row>
    <row r="4871" spans="1:48" x14ac:dyDescent="0.25">
      <c r="A4871">
        <f>IF(AND(G4871&lt;&gt;"",H4871&lt;&gt;"",I4871&lt;&gt;"",J4871&lt;&gt;"",K4871&lt;&gt;"",L4871&lt;&gt;"",M4871&lt;&gt;"",N4871&lt;&gt;"",O4871&lt;&gt;"",P4871&lt;&gt;"",Q4871&lt;&gt;"",T4871&lt;&gt;"",W4871&lt;&gt;"",Z4871&lt;&gt;"",AC4871&lt;&gt;"",AF4871&lt;&gt;"",AI4871&lt;&gt;"",AL4871&lt;&gt;"",AO4871&lt;&gt;"",AR4871&lt;&gt;"",AS4871&lt;&gt;""),1,0)</f>
        <v>1</v>
      </c>
      <c r="B4871" s="1">
        <v>43604</v>
      </c>
      <c r="C4871" t="s">
        <v>287</v>
      </c>
      <c r="D4871" t="s">
        <v>5614</v>
      </c>
      <c r="E4871" t="s">
        <v>373</v>
      </c>
      <c r="F4871" t="s">
        <v>2408</v>
      </c>
      <c r="G4871">
        <v>2019</v>
      </c>
      <c r="H4871">
        <v>5</v>
      </c>
      <c r="I4871">
        <v>19</v>
      </c>
      <c r="J4871" t="s">
        <v>23</v>
      </c>
      <c r="K4871">
        <v>1</v>
      </c>
      <c r="L4871" s="3">
        <v>2</v>
      </c>
      <c r="M4871" s="3">
        <v>0</v>
      </c>
      <c r="N4871">
        <v>1.1399999999999999</v>
      </c>
      <c r="O4871">
        <v>8.5</v>
      </c>
      <c r="P4871">
        <v>17</v>
      </c>
      <c r="Q4871" s="2">
        <v>2.1</v>
      </c>
      <c r="R4871" s="8">
        <f t="shared" si="764"/>
        <v>-1</v>
      </c>
      <c r="S4871" s="8">
        <f>SUM($R$3:R4871)</f>
        <v>-98.140000000000782</v>
      </c>
      <c r="T4871" s="2">
        <v>1.66</v>
      </c>
      <c r="U4871" s="8">
        <f t="shared" si="765"/>
        <v>0.65999999999999992</v>
      </c>
      <c r="V4871" s="8">
        <f>SUM($U$3:U4871)</f>
        <v>-458.8999999999989</v>
      </c>
      <c r="W4871" s="9">
        <v>1.1399999999999999</v>
      </c>
      <c r="X4871" s="8">
        <f t="shared" si="760"/>
        <v>0.1399999999999999</v>
      </c>
      <c r="Y4871" s="8">
        <f>SUM($X$3:X4871)</f>
        <v>-101.52000000000019</v>
      </c>
      <c r="Z4871" s="9">
        <v>5.5</v>
      </c>
      <c r="AA4871" s="8">
        <f t="shared" si="761"/>
        <v>-1</v>
      </c>
      <c r="AB4871" s="8">
        <f>SUM($AA$3:AA4871)</f>
        <v>-578.64000000000021</v>
      </c>
      <c r="AC4871" s="2">
        <v>1.44</v>
      </c>
      <c r="AD4871" s="8">
        <f t="shared" si="762"/>
        <v>0.43999999999999995</v>
      </c>
      <c r="AE4871" s="8">
        <f>SUM(AD$3:AD4871)</f>
        <v>1686.179999999998</v>
      </c>
      <c r="AF4871" s="2">
        <v>2.75</v>
      </c>
      <c r="AG4871" s="8">
        <f t="shared" si="766"/>
        <v>1.75</v>
      </c>
      <c r="AH4871" s="8">
        <f>SUM(AG$3:AG4871)</f>
        <v>-345.19999999999925</v>
      </c>
      <c r="AI4871">
        <v>7</v>
      </c>
      <c r="AJ4871" s="8">
        <f t="shared" si="767"/>
        <v>-1</v>
      </c>
      <c r="AK4871" s="8">
        <f>SUM(AJ$3:AJ4871)</f>
        <v>-734.92</v>
      </c>
      <c r="AL4871" s="2">
        <v>8</v>
      </c>
      <c r="AM4871" s="8">
        <f t="shared" si="768"/>
        <v>-1</v>
      </c>
      <c r="AN4871" s="8">
        <f>SUM(AM$3:AM4871)</f>
        <v>121.5</v>
      </c>
      <c r="AO4871" s="2">
        <v>17</v>
      </c>
      <c r="AP4871" s="8">
        <f t="shared" si="769"/>
        <v>-1</v>
      </c>
      <c r="AQ4871" s="8">
        <f>SUM(AP$3:AP4871)</f>
        <v>-494.5</v>
      </c>
      <c r="AR4871">
        <v>1.62</v>
      </c>
      <c r="AS4871">
        <v>2.25</v>
      </c>
      <c r="AT4871" s="4">
        <f t="shared" si="763"/>
        <v>-1</v>
      </c>
      <c r="AU4871" s="5">
        <f>SUM($AT$3:AT4871)</f>
        <v>121.5</v>
      </c>
      <c r="AV4871" s="6">
        <f>SUM(R4871,U4871,X4871,AA4871,AD4871,AG4871)</f>
        <v>0.98999999999999977</v>
      </c>
    </row>
    <row r="4872" spans="1:48" x14ac:dyDescent="0.25">
      <c r="A4872">
        <f>IF(AND(G4872&lt;&gt;"",H4872&lt;&gt;"",I4872&lt;&gt;"",J4872&lt;&gt;"",K4872&lt;&gt;"",L4872&lt;&gt;"",M4872&lt;&gt;"",N4872&lt;&gt;"",O4872&lt;&gt;"",P4872&lt;&gt;"",Q4872&lt;&gt;"",T4872&lt;&gt;"",W4872&lt;&gt;"",Z4872&lt;&gt;"",AC4872&lt;&gt;"",AF4872&lt;&gt;"",AI4872&lt;&gt;"",AL4872&lt;&gt;"",AO4872&lt;&gt;"",AR4872&lt;&gt;"",AS4872&lt;&gt;""),1,0)</f>
        <v>1</v>
      </c>
      <c r="B4872" s="1">
        <v>43604</v>
      </c>
      <c r="C4872" t="s">
        <v>287</v>
      </c>
      <c r="D4872" t="s">
        <v>1730</v>
      </c>
      <c r="E4872" t="s">
        <v>706</v>
      </c>
      <c r="F4872" t="s">
        <v>371</v>
      </c>
      <c r="G4872">
        <v>2019</v>
      </c>
      <c r="H4872">
        <v>5</v>
      </c>
      <c r="I4872">
        <v>19</v>
      </c>
      <c r="J4872" t="s">
        <v>23</v>
      </c>
      <c r="K4872">
        <v>1</v>
      </c>
      <c r="L4872" s="3">
        <v>4</v>
      </c>
      <c r="M4872" s="3">
        <v>1</v>
      </c>
      <c r="N4872">
        <v>2.4</v>
      </c>
      <c r="O4872">
        <v>3.25</v>
      </c>
      <c r="P4872">
        <v>3</v>
      </c>
      <c r="Q4872" s="2">
        <v>1.61</v>
      </c>
      <c r="R4872" s="8">
        <f t="shared" si="764"/>
        <v>0.6100000000000001</v>
      </c>
      <c r="S4872" s="8">
        <f>SUM($R$3:R4872)</f>
        <v>-97.530000000000783</v>
      </c>
      <c r="T4872" s="2">
        <v>2.2000000000000002</v>
      </c>
      <c r="U4872" s="8">
        <f t="shared" si="765"/>
        <v>-1</v>
      </c>
      <c r="V4872" s="8">
        <f>SUM($U$3:U4872)</f>
        <v>-459.8999999999989</v>
      </c>
      <c r="W4872" s="9">
        <v>1.25</v>
      </c>
      <c r="X4872" s="8">
        <f t="shared" si="760"/>
        <v>0.25</v>
      </c>
      <c r="Y4872" s="8">
        <f>SUM($X$3:X4872)</f>
        <v>-101.27000000000019</v>
      </c>
      <c r="Z4872" s="9">
        <v>4</v>
      </c>
      <c r="AA4872" s="8">
        <f t="shared" si="761"/>
        <v>-1</v>
      </c>
      <c r="AB4872" s="8">
        <f>SUM($AA$3:AA4872)</f>
        <v>-579.64000000000021</v>
      </c>
      <c r="AC4872" s="2">
        <v>1.8</v>
      </c>
      <c r="AD4872" s="8">
        <f t="shared" si="762"/>
        <v>0.8</v>
      </c>
      <c r="AE4872" s="8">
        <f>SUM(AD$3:AD4872)</f>
        <v>1686.979999999998</v>
      </c>
      <c r="AF4872" s="2">
        <v>2</v>
      </c>
      <c r="AG4872" s="8">
        <f t="shared" si="766"/>
        <v>-1</v>
      </c>
      <c r="AH4872" s="8">
        <f>SUM(AG$3:AG4872)</f>
        <v>-346.19999999999925</v>
      </c>
      <c r="AI4872">
        <v>9.5</v>
      </c>
      <c r="AJ4872" s="8">
        <f t="shared" si="767"/>
        <v>-1</v>
      </c>
      <c r="AK4872" s="8">
        <f>SUM(AJ$3:AJ4872)</f>
        <v>-735.92</v>
      </c>
      <c r="AL4872" s="2">
        <v>9.5</v>
      </c>
      <c r="AM4872" s="8">
        <f t="shared" si="768"/>
        <v>-1</v>
      </c>
      <c r="AN4872" s="8">
        <f>SUM(AM$3:AM4872)</f>
        <v>120.5</v>
      </c>
      <c r="AO4872" s="2">
        <v>6</v>
      </c>
      <c r="AP4872" s="8">
        <f t="shared" si="769"/>
        <v>-1</v>
      </c>
      <c r="AQ4872" s="8">
        <f>SUM(AP$3:AP4872)</f>
        <v>-495.5</v>
      </c>
      <c r="AR4872">
        <v>4.5</v>
      </c>
      <c r="AS4872">
        <v>1.19</v>
      </c>
      <c r="AT4872" s="4">
        <f t="shared" si="763"/>
        <v>-1</v>
      </c>
      <c r="AU4872" s="5">
        <f>SUM($AT$3:AT4872)</f>
        <v>120.5</v>
      </c>
      <c r="AV4872" s="6">
        <f>SUM(R4872,U4872,X4872,AA4872,AD4872,AG4872)</f>
        <v>-1.3399999999999999</v>
      </c>
    </row>
    <row r="4873" spans="1:48" x14ac:dyDescent="0.25">
      <c r="A4873">
        <f>IF(AND(G4873&lt;&gt;"",H4873&lt;&gt;"",I4873&lt;&gt;"",J4873&lt;&gt;"",K4873&lt;&gt;"",L4873&lt;&gt;"",M4873&lt;&gt;"",N4873&lt;&gt;"",O4873&lt;&gt;"",P4873&lt;&gt;"",Q4873&lt;&gt;"",T4873&lt;&gt;"",W4873&lt;&gt;"",Z4873&lt;&gt;"",AC4873&lt;&gt;"",AF4873&lt;&gt;"",AI4873&lt;&gt;"",AL4873&lt;&gt;"",AO4873&lt;&gt;"",AR4873&lt;&gt;"",AS4873&lt;&gt;""),1,0)</f>
        <v>1</v>
      </c>
      <c r="B4873" s="1">
        <v>43604</v>
      </c>
      <c r="C4873" t="s">
        <v>287</v>
      </c>
      <c r="D4873" t="s">
        <v>5615</v>
      </c>
      <c r="E4873" t="s">
        <v>376</v>
      </c>
      <c r="F4873" t="s">
        <v>383</v>
      </c>
      <c r="G4873">
        <v>2019</v>
      </c>
      <c r="H4873">
        <v>5</v>
      </c>
      <c r="I4873">
        <v>19</v>
      </c>
      <c r="J4873" t="s">
        <v>23</v>
      </c>
      <c r="K4873">
        <v>1</v>
      </c>
      <c r="L4873" s="3">
        <v>1</v>
      </c>
      <c r="M4873" s="3">
        <v>0</v>
      </c>
      <c r="N4873">
        <v>3.75</v>
      </c>
      <c r="O4873">
        <v>3</v>
      </c>
      <c r="P4873">
        <v>2.2000000000000002</v>
      </c>
      <c r="Q4873" s="2">
        <v>1.7</v>
      </c>
      <c r="R4873" s="8">
        <f t="shared" si="764"/>
        <v>-1</v>
      </c>
      <c r="S4873" s="8">
        <f>SUM($R$3:R4873)</f>
        <v>-98.530000000000783</v>
      </c>
      <c r="T4873" s="2">
        <v>2.0499999999999998</v>
      </c>
      <c r="U4873" s="8">
        <f t="shared" si="765"/>
        <v>1.0499999999999998</v>
      </c>
      <c r="V4873" s="8">
        <f>SUM($U$3:U4873)</f>
        <v>-458.84999999999889</v>
      </c>
      <c r="W4873" s="9">
        <v>1.28</v>
      </c>
      <c r="X4873" s="8">
        <f t="shared" si="760"/>
        <v>-1</v>
      </c>
      <c r="Y4873" s="8">
        <f>SUM($X$3:X4873)</f>
        <v>-102.27000000000019</v>
      </c>
      <c r="Z4873" s="9">
        <v>3.75</v>
      </c>
      <c r="AA4873" s="8">
        <f t="shared" si="761"/>
        <v>2.75</v>
      </c>
      <c r="AB4873" s="8">
        <f>SUM($AA$3:AA4873)</f>
        <v>-576.89000000000021</v>
      </c>
      <c r="AC4873" s="2">
        <v>2</v>
      </c>
      <c r="AD4873" s="8">
        <f t="shared" si="762"/>
        <v>-1</v>
      </c>
      <c r="AE4873" s="8">
        <f>SUM(AD$3:AD4873)</f>
        <v>1685.979999999998</v>
      </c>
      <c r="AF4873" s="2">
        <v>1.8</v>
      </c>
      <c r="AG4873" s="8">
        <f t="shared" si="766"/>
        <v>0.8</v>
      </c>
      <c r="AH4873" s="8">
        <f>SUM(AG$3:AG4873)</f>
        <v>-345.39999999999924</v>
      </c>
      <c r="AI4873">
        <v>12</v>
      </c>
      <c r="AJ4873" s="8">
        <f t="shared" si="767"/>
        <v>11</v>
      </c>
      <c r="AK4873" s="8">
        <f>SUM(AJ$3:AJ4873)</f>
        <v>-724.92</v>
      </c>
      <c r="AL4873" s="2">
        <v>13</v>
      </c>
      <c r="AM4873" s="8">
        <f t="shared" si="768"/>
        <v>-1</v>
      </c>
      <c r="AN4873" s="8">
        <f>SUM(AM$3:AM4873)</f>
        <v>119.5</v>
      </c>
      <c r="AO4873" s="2">
        <v>5.5</v>
      </c>
      <c r="AP4873" s="8">
        <f t="shared" si="769"/>
        <v>-1</v>
      </c>
      <c r="AQ4873" s="8">
        <f>SUM(AP$3:AP4873)</f>
        <v>-496.5</v>
      </c>
      <c r="AR4873">
        <v>7</v>
      </c>
      <c r="AS4873">
        <v>1.1000000000000001</v>
      </c>
      <c r="AT4873" s="4">
        <f t="shared" si="763"/>
        <v>-1</v>
      </c>
      <c r="AU4873" s="5">
        <f>SUM($AT$3:AT4873)</f>
        <v>119.5</v>
      </c>
      <c r="AV4873" s="6">
        <f>SUM(R4873,U4873,X4873,AA4873,AD4873,AG4873)</f>
        <v>1.5999999999999999</v>
      </c>
    </row>
    <row r="4874" spans="1:48" x14ac:dyDescent="0.25">
      <c r="A4874">
        <f>IF(AND(G4874&lt;&gt;"",H4874&lt;&gt;"",I4874&lt;&gt;"",J4874&lt;&gt;"",K4874&lt;&gt;"",L4874&lt;&gt;"",M4874&lt;&gt;"",N4874&lt;&gt;"",O4874&lt;&gt;"",P4874&lt;&gt;"",Q4874&lt;&gt;"",T4874&lt;&gt;"",W4874&lt;&gt;"",Z4874&lt;&gt;"",AC4874&lt;&gt;"",AF4874&lt;&gt;"",AI4874&lt;&gt;"",AL4874&lt;&gt;"",AO4874&lt;&gt;"",AR4874&lt;&gt;"",AS4874&lt;&gt;""),1,0)</f>
        <v>1</v>
      </c>
      <c r="B4874" s="1">
        <v>43603</v>
      </c>
      <c r="C4874" t="s">
        <v>291</v>
      </c>
      <c r="D4874" t="s">
        <v>5616</v>
      </c>
      <c r="E4874" t="s">
        <v>293</v>
      </c>
      <c r="F4874" t="s">
        <v>230</v>
      </c>
      <c r="G4874">
        <v>2019</v>
      </c>
      <c r="H4874">
        <v>5</v>
      </c>
      <c r="I4874">
        <v>18</v>
      </c>
      <c r="J4874" t="s">
        <v>47</v>
      </c>
      <c r="K4874">
        <v>7</v>
      </c>
      <c r="L4874" s="3">
        <v>5</v>
      </c>
      <c r="M4874" s="3">
        <v>1</v>
      </c>
      <c r="N4874">
        <v>1.25</v>
      </c>
      <c r="O4874">
        <v>6.5</v>
      </c>
      <c r="P4874">
        <v>10</v>
      </c>
      <c r="Q4874" s="2">
        <v>1.57</v>
      </c>
      <c r="R4874" s="8">
        <f t="shared" si="764"/>
        <v>0.57000000000000006</v>
      </c>
      <c r="S4874" s="8">
        <f>SUM($R$3:R4874)</f>
        <v>-97.96000000000079</v>
      </c>
      <c r="T4874" s="2">
        <v>2.25</v>
      </c>
      <c r="U4874" s="8">
        <f t="shared" si="765"/>
        <v>-1</v>
      </c>
      <c r="V4874" s="8">
        <f>SUM($U$3:U4874)</f>
        <v>-459.84999999999889</v>
      </c>
      <c r="W4874" s="9">
        <v>1.1000000000000001</v>
      </c>
      <c r="X4874" s="8">
        <f t="shared" si="760"/>
        <v>0.10000000000000009</v>
      </c>
      <c r="Y4874" s="8">
        <f>SUM($X$3:X4874)</f>
        <v>-102.1700000000002</v>
      </c>
      <c r="Z4874" s="9">
        <v>7</v>
      </c>
      <c r="AA4874" s="8">
        <f t="shared" si="761"/>
        <v>-1</v>
      </c>
      <c r="AB4874" s="8">
        <f>SUM($AA$3:AA4874)</f>
        <v>-577.89000000000021</v>
      </c>
      <c r="AC4874" s="2">
        <v>1.3</v>
      </c>
      <c r="AD4874" s="8">
        <f t="shared" si="762"/>
        <v>0.30000000000000004</v>
      </c>
      <c r="AE4874" s="8">
        <f>SUM(AD$3:AD4874)</f>
        <v>1686.2799999999979</v>
      </c>
      <c r="AF4874" s="2">
        <v>3.5</v>
      </c>
      <c r="AG4874" s="8">
        <f t="shared" si="766"/>
        <v>-1</v>
      </c>
      <c r="AH4874" s="8">
        <f>SUM(AG$3:AG4874)</f>
        <v>-346.39999999999924</v>
      </c>
      <c r="AI4874">
        <v>11</v>
      </c>
      <c r="AJ4874" s="8">
        <f t="shared" si="767"/>
        <v>-1</v>
      </c>
      <c r="AK4874" s="8">
        <f>SUM(AJ$3:AJ4874)</f>
        <v>-725.92</v>
      </c>
      <c r="AL4874" s="2">
        <v>7.5</v>
      </c>
      <c r="AM4874" s="8">
        <f t="shared" si="768"/>
        <v>-1</v>
      </c>
      <c r="AN4874" s="8">
        <f>SUM(AM$3:AM4874)</f>
        <v>118.5</v>
      </c>
      <c r="AO4874" s="2">
        <v>15</v>
      </c>
      <c r="AP4874" s="8">
        <f t="shared" si="769"/>
        <v>-1</v>
      </c>
      <c r="AQ4874" s="8">
        <f>SUM(AP$3:AP4874)</f>
        <v>-497.5</v>
      </c>
      <c r="AR4874">
        <v>1.75</v>
      </c>
      <c r="AS4874">
        <v>2.0499999999999998</v>
      </c>
      <c r="AT4874" s="4">
        <f t="shared" si="763"/>
        <v>-1</v>
      </c>
      <c r="AU4874" s="5">
        <f>SUM($AT$3:AT4874)</f>
        <v>118.5</v>
      </c>
      <c r="AV4874" s="6">
        <f>SUM(R4874,U4874,X4874,AA4874,AD4874,AG4874)</f>
        <v>-2.0299999999999998</v>
      </c>
    </row>
    <row r="4875" spans="1:48" x14ac:dyDescent="0.25">
      <c r="A4875">
        <f>IF(AND(G4875&lt;&gt;"",H4875&lt;&gt;"",I4875&lt;&gt;"",J4875&lt;&gt;"",K4875&lt;&gt;"",L4875&lt;&gt;"",M4875&lt;&gt;"",N4875&lt;&gt;"",O4875&lt;&gt;"",P4875&lt;&gt;"",Q4875&lt;&gt;"",T4875&lt;&gt;"",W4875&lt;&gt;"",Z4875&lt;&gt;"",AC4875&lt;&gt;"",AF4875&lt;&gt;"",AI4875&lt;&gt;"",AL4875&lt;&gt;"",AO4875&lt;&gt;"",AR4875&lt;&gt;"",AS4875&lt;&gt;""),1,0)</f>
        <v>1</v>
      </c>
      <c r="B4875" s="1">
        <v>43603</v>
      </c>
      <c r="C4875" t="s">
        <v>291</v>
      </c>
      <c r="D4875" t="s">
        <v>5617</v>
      </c>
      <c r="E4875" t="s">
        <v>297</v>
      </c>
      <c r="F4875" t="s">
        <v>5618</v>
      </c>
      <c r="G4875">
        <v>2019</v>
      </c>
      <c r="H4875">
        <v>5</v>
      </c>
      <c r="I4875">
        <v>18</v>
      </c>
      <c r="J4875" t="s">
        <v>47</v>
      </c>
      <c r="K4875">
        <v>7</v>
      </c>
      <c r="L4875" s="3">
        <v>2</v>
      </c>
      <c r="M4875" s="3">
        <v>1</v>
      </c>
      <c r="N4875">
        <v>1.33</v>
      </c>
      <c r="O4875">
        <v>6</v>
      </c>
      <c r="P4875">
        <v>7.5</v>
      </c>
      <c r="Q4875" s="2">
        <v>1.44</v>
      </c>
      <c r="R4875" s="8">
        <f t="shared" si="764"/>
        <v>0.43999999999999995</v>
      </c>
      <c r="S4875" s="8">
        <f>SUM($R$3:R4875)</f>
        <v>-97.520000000000792</v>
      </c>
      <c r="T4875" s="2">
        <v>2.62</v>
      </c>
      <c r="U4875" s="8">
        <f t="shared" si="765"/>
        <v>-1</v>
      </c>
      <c r="V4875" s="8">
        <f>SUM($U$3:U4875)</f>
        <v>-460.84999999999889</v>
      </c>
      <c r="W4875" s="9">
        <v>1.07</v>
      </c>
      <c r="X4875" s="8">
        <f t="shared" si="760"/>
        <v>7.0000000000000062E-2</v>
      </c>
      <c r="Y4875" s="8">
        <f>SUM($X$3:X4875)</f>
        <v>-102.10000000000021</v>
      </c>
      <c r="Z4875" s="9">
        <v>9</v>
      </c>
      <c r="AA4875" s="8">
        <f t="shared" si="761"/>
        <v>-1</v>
      </c>
      <c r="AB4875" s="8">
        <f>SUM($AA$3:AA4875)</f>
        <v>-578.89000000000021</v>
      </c>
      <c r="AC4875" s="2">
        <v>1.25</v>
      </c>
      <c r="AD4875" s="8">
        <f t="shared" si="762"/>
        <v>0.25</v>
      </c>
      <c r="AE4875" s="8">
        <f>SUM(AD$3:AD4875)</f>
        <v>1686.5299999999979</v>
      </c>
      <c r="AF4875" s="2">
        <v>4</v>
      </c>
      <c r="AG4875" s="8">
        <f t="shared" si="766"/>
        <v>-1</v>
      </c>
      <c r="AH4875" s="8">
        <f>SUM(AG$3:AG4875)</f>
        <v>-347.39999999999924</v>
      </c>
      <c r="AI4875">
        <v>15</v>
      </c>
      <c r="AJ4875" s="8">
        <f t="shared" si="767"/>
        <v>-1</v>
      </c>
      <c r="AK4875" s="8">
        <f>SUM(AJ$3:AJ4875)</f>
        <v>-726.92</v>
      </c>
      <c r="AL4875" s="2">
        <v>8.5</v>
      </c>
      <c r="AM4875" s="8">
        <f t="shared" si="768"/>
        <v>7.5</v>
      </c>
      <c r="AN4875" s="8">
        <f>SUM(AM$3:AM4875)</f>
        <v>126</v>
      </c>
      <c r="AO4875" s="2">
        <v>13</v>
      </c>
      <c r="AP4875" s="8">
        <f t="shared" si="769"/>
        <v>-1</v>
      </c>
      <c r="AQ4875" s="8">
        <f>SUM(AP$3:AP4875)</f>
        <v>-498.5</v>
      </c>
      <c r="AR4875">
        <v>1.85</v>
      </c>
      <c r="AS4875">
        <v>2.08</v>
      </c>
      <c r="AT4875" s="4">
        <f t="shared" si="763"/>
        <v>7.5</v>
      </c>
      <c r="AU4875" s="5">
        <f>SUM($AT$3:AT4875)</f>
        <v>126</v>
      </c>
      <c r="AV4875" s="6">
        <f>SUM(R4875,U4875,X4875,AA4875,AD4875,AG4875)</f>
        <v>-2.2400000000000002</v>
      </c>
    </row>
    <row r="4876" spans="1:48" x14ac:dyDescent="0.25">
      <c r="A4876">
        <f>IF(AND(G4876&lt;&gt;"",H4876&lt;&gt;"",I4876&lt;&gt;"",J4876&lt;&gt;"",K4876&lt;&gt;"",L4876&lt;&gt;"",M4876&lt;&gt;"",N4876&lt;&gt;"",O4876&lt;&gt;"",P4876&lt;&gt;"",Q4876&lt;&gt;"",T4876&lt;&gt;"",W4876&lt;&gt;"",Z4876&lt;&gt;"",AC4876&lt;&gt;"",AF4876&lt;&gt;"",AI4876&lt;&gt;"",AL4876&lt;&gt;"",AO4876&lt;&gt;"",AR4876&lt;&gt;"",AS4876&lt;&gt;""),1,0)</f>
        <v>1</v>
      </c>
      <c r="B4876" s="1">
        <v>43603</v>
      </c>
      <c r="C4876" t="s">
        <v>291</v>
      </c>
      <c r="D4876" t="s">
        <v>5619</v>
      </c>
      <c r="E4876" t="s">
        <v>387</v>
      </c>
      <c r="F4876" t="s">
        <v>3175</v>
      </c>
      <c r="G4876">
        <v>2019</v>
      </c>
      <c r="H4876">
        <v>5</v>
      </c>
      <c r="I4876">
        <v>18</v>
      </c>
      <c r="J4876" t="s">
        <v>47</v>
      </c>
      <c r="K4876">
        <v>7</v>
      </c>
      <c r="L4876" s="3">
        <v>5</v>
      </c>
      <c r="M4876" s="3">
        <v>1</v>
      </c>
      <c r="N4876">
        <v>1.61</v>
      </c>
      <c r="O4876">
        <v>4.33</v>
      </c>
      <c r="P4876">
        <v>5.25</v>
      </c>
      <c r="Q4876" s="2">
        <v>1.53</v>
      </c>
      <c r="R4876" s="8">
        <f t="shared" si="764"/>
        <v>0.53</v>
      </c>
      <c r="S4876" s="8">
        <f>SUM($R$3:R4876)</f>
        <v>-96.990000000000791</v>
      </c>
      <c r="T4876" s="2">
        <v>2.37</v>
      </c>
      <c r="U4876" s="8">
        <f t="shared" si="765"/>
        <v>-1</v>
      </c>
      <c r="V4876" s="8">
        <f>SUM($U$3:U4876)</f>
        <v>-461.84999999999889</v>
      </c>
      <c r="W4876" s="9">
        <v>1.1399999999999999</v>
      </c>
      <c r="X4876" s="8">
        <f t="shared" si="760"/>
        <v>0.1399999999999999</v>
      </c>
      <c r="Y4876" s="8">
        <f>SUM($X$3:X4876)</f>
        <v>-101.96000000000021</v>
      </c>
      <c r="Z4876" s="9">
        <v>5.5</v>
      </c>
      <c r="AA4876" s="8">
        <f t="shared" si="761"/>
        <v>-1</v>
      </c>
      <c r="AB4876" s="8">
        <f>SUM($AA$3:AA4876)</f>
        <v>-579.89000000000021</v>
      </c>
      <c r="AC4876" s="2">
        <v>1.44</v>
      </c>
      <c r="AD4876" s="8">
        <f t="shared" si="762"/>
        <v>0.43999999999999995</v>
      </c>
      <c r="AE4876" s="8">
        <f>SUM(AD$3:AD4876)</f>
        <v>1686.969999999998</v>
      </c>
      <c r="AF4876" s="2">
        <v>2.75</v>
      </c>
      <c r="AG4876" s="8">
        <f t="shared" si="766"/>
        <v>-1</v>
      </c>
      <c r="AH4876" s="8">
        <f>SUM(AG$3:AG4876)</f>
        <v>-348.39999999999924</v>
      </c>
      <c r="AI4876">
        <v>11</v>
      </c>
      <c r="AJ4876" s="8">
        <f t="shared" si="767"/>
        <v>-1</v>
      </c>
      <c r="AK4876" s="8">
        <f>SUM(AJ$3:AJ4876)</f>
        <v>-727.92</v>
      </c>
      <c r="AL4876" s="2">
        <v>8.5</v>
      </c>
      <c r="AM4876" s="8">
        <f t="shared" si="768"/>
        <v>-1</v>
      </c>
      <c r="AN4876" s="8">
        <f>SUM(AM$3:AM4876)</f>
        <v>125</v>
      </c>
      <c r="AO4876" s="2">
        <v>8</v>
      </c>
      <c r="AP4876" s="8">
        <f t="shared" si="769"/>
        <v>-1</v>
      </c>
      <c r="AQ4876" s="8">
        <f>SUM(AP$3:AP4876)</f>
        <v>-499.5</v>
      </c>
      <c r="AR4876">
        <v>2.67</v>
      </c>
      <c r="AS4876">
        <v>1.45</v>
      </c>
      <c r="AT4876" s="4">
        <f t="shared" si="763"/>
        <v>-1</v>
      </c>
      <c r="AU4876" s="5">
        <f>SUM($AT$3:AT4876)</f>
        <v>125</v>
      </c>
      <c r="AV4876" s="6">
        <f>SUM(R4876,U4876,X4876,AA4876,AD4876,AG4876)</f>
        <v>-1.8900000000000001</v>
      </c>
    </row>
    <row r="4877" spans="1:48" x14ac:dyDescent="0.25">
      <c r="A4877">
        <f>IF(AND(G4877&lt;&gt;"",H4877&lt;&gt;"",I4877&lt;&gt;"",J4877&lt;&gt;"",K4877&lt;&gt;"",L4877&lt;&gt;"",M4877&lt;&gt;"",N4877&lt;&gt;"",O4877&lt;&gt;"",P4877&lt;&gt;"",Q4877&lt;&gt;"",T4877&lt;&gt;"",W4877&lt;&gt;"",Z4877&lt;&gt;"",AC4877&lt;&gt;"",AF4877&lt;&gt;"",AI4877&lt;&gt;"",AL4877&lt;&gt;"",AO4877&lt;&gt;"",AR4877&lt;&gt;"",AS4877&lt;&gt;""),1,0)</f>
        <v>0</v>
      </c>
      <c r="B4877" s="1">
        <v>43603</v>
      </c>
      <c r="C4877" t="s">
        <v>291</v>
      </c>
      <c r="D4877" t="s">
        <v>5620</v>
      </c>
      <c r="E4877" t="s">
        <v>390</v>
      </c>
      <c r="F4877" t="s">
        <v>385</v>
      </c>
      <c r="G4877">
        <v>2019</v>
      </c>
      <c r="H4877">
        <v>5</v>
      </c>
      <c r="I4877">
        <v>18</v>
      </c>
      <c r="J4877" t="s">
        <v>47</v>
      </c>
      <c r="K4877">
        <v>7</v>
      </c>
      <c r="L4877" s="3">
        <v>1</v>
      </c>
      <c r="M4877" s="3">
        <v>5</v>
      </c>
      <c r="N4877">
        <v>7</v>
      </c>
      <c r="O4877">
        <v>4.5</v>
      </c>
      <c r="P4877">
        <v>1.45</v>
      </c>
      <c r="Q4877" s="2">
        <v>1.4</v>
      </c>
      <c r="R4877" s="8" t="str">
        <f t="shared" si="764"/>
        <v/>
      </c>
      <c r="S4877" s="8">
        <f>SUM($R$3:R4877)</f>
        <v>-96.990000000000791</v>
      </c>
      <c r="T4877" s="2">
        <v>2.75</v>
      </c>
      <c r="U4877" s="8" t="str">
        <f t="shared" si="765"/>
        <v/>
      </c>
      <c r="V4877" s="8">
        <f>SUM($U$3:U4877)</f>
        <v>-461.84999999999889</v>
      </c>
      <c r="W4877" s="9">
        <v>1.08</v>
      </c>
      <c r="X4877" s="8" t="str">
        <f t="shared" si="760"/>
        <v/>
      </c>
      <c r="Y4877" s="8">
        <f>SUM($X$3:X4877)</f>
        <v>-101.96000000000021</v>
      </c>
      <c r="Z4877" s="9">
        <v>8</v>
      </c>
      <c r="AA4877" s="8" t="str">
        <f t="shared" si="761"/>
        <v/>
      </c>
      <c r="AB4877" s="8">
        <f>SUM($AA$3:AA4877)</f>
        <v>-579.89000000000021</v>
      </c>
      <c r="AC4877" s="2">
        <v>1.3</v>
      </c>
      <c r="AD4877" s="8" t="str">
        <f t="shared" si="762"/>
        <v/>
      </c>
      <c r="AE4877" s="8">
        <f>SUM(AD$3:AD4877)</f>
        <v>1686.969999999998</v>
      </c>
      <c r="AF4877" s="2">
        <v>3.5</v>
      </c>
      <c r="AG4877" s="8" t="str">
        <f t="shared" si="766"/>
        <v/>
      </c>
      <c r="AH4877" s="8">
        <f>SUM(AG$3:AG4877)</f>
        <v>-348.39999999999924</v>
      </c>
      <c r="AI4877">
        <v>29</v>
      </c>
      <c r="AJ4877" s="8" t="str">
        <f t="shared" si="767"/>
        <v/>
      </c>
      <c r="AK4877" s="8">
        <f>SUM(AJ$3:AJ4877)</f>
        <v>-727.92</v>
      </c>
      <c r="AL4877" s="2">
        <v>21</v>
      </c>
      <c r="AM4877" s="8" t="str">
        <f t="shared" si="768"/>
        <v/>
      </c>
      <c r="AN4877" s="8">
        <f>SUM(AM$3:AM4877)</f>
        <v>125</v>
      </c>
      <c r="AO4877" s="2">
        <v>10</v>
      </c>
      <c r="AP4877" s="8" t="str">
        <f t="shared" si="769"/>
        <v/>
      </c>
      <c r="AQ4877" s="8">
        <f>SUM(AP$3:AP4877)</f>
        <v>-499.5</v>
      </c>
      <c r="AT4877" s="4" t="str">
        <f t="shared" si="763"/>
        <v/>
      </c>
      <c r="AU4877" s="5">
        <f>SUM($AT$3:AT4877)</f>
        <v>125</v>
      </c>
      <c r="AV4877" s="6">
        <f>SUM(R4877,U4877,X4877,AA4877,AD4877,AG4877)</f>
        <v>0</v>
      </c>
    </row>
    <row r="4878" spans="1:48" x14ac:dyDescent="0.25">
      <c r="A4878">
        <f>IF(AND(G4878&lt;&gt;"",H4878&lt;&gt;"",I4878&lt;&gt;"",J4878&lt;&gt;"",K4878&lt;&gt;"",L4878&lt;&gt;"",M4878&lt;&gt;"",N4878&lt;&gt;"",O4878&lt;&gt;"",P4878&lt;&gt;"",Q4878&lt;&gt;"",T4878&lt;&gt;"",W4878&lt;&gt;"",Z4878&lt;&gt;"",AC4878&lt;&gt;"",AF4878&lt;&gt;"",AI4878&lt;&gt;"",AL4878&lt;&gt;"",AO4878&lt;&gt;"",AR4878&lt;&gt;"",AS4878&lt;&gt;""),1,0)</f>
        <v>0</v>
      </c>
      <c r="B4878" s="1">
        <v>43603</v>
      </c>
      <c r="C4878" t="s">
        <v>291</v>
      </c>
      <c r="D4878" t="s">
        <v>5621</v>
      </c>
      <c r="E4878" t="s">
        <v>296</v>
      </c>
      <c r="F4878" t="s">
        <v>394</v>
      </c>
      <c r="G4878">
        <v>2019</v>
      </c>
      <c r="H4878">
        <v>5</v>
      </c>
      <c r="I4878">
        <v>18</v>
      </c>
      <c r="J4878" t="s">
        <v>47</v>
      </c>
      <c r="K4878">
        <v>7</v>
      </c>
      <c r="L4878" s="3">
        <v>4</v>
      </c>
      <c r="M4878" s="3">
        <v>2</v>
      </c>
      <c r="N4878">
        <v>4.33</v>
      </c>
      <c r="O4878">
        <v>5</v>
      </c>
      <c r="P4878">
        <v>1.61</v>
      </c>
      <c r="Q4878" s="2">
        <v>1.25</v>
      </c>
      <c r="R4878" s="8" t="str">
        <f t="shared" si="764"/>
        <v/>
      </c>
      <c r="S4878" s="8">
        <f>SUM($R$3:R4878)</f>
        <v>-96.990000000000791</v>
      </c>
      <c r="T4878" s="2">
        <v>3.75</v>
      </c>
      <c r="U4878" s="8" t="str">
        <f t="shared" si="765"/>
        <v/>
      </c>
      <c r="V4878" s="8">
        <f>SUM($U$3:U4878)</f>
        <v>-461.84999999999889</v>
      </c>
      <c r="W4878" s="9">
        <v>1.05</v>
      </c>
      <c r="X4878" s="8" t="str">
        <f t="shared" si="760"/>
        <v/>
      </c>
      <c r="Y4878" s="8">
        <f>SUM($X$3:X4878)</f>
        <v>-101.96000000000021</v>
      </c>
      <c r="Z4878" s="9">
        <v>11</v>
      </c>
      <c r="AA4878" s="8" t="str">
        <f t="shared" si="761"/>
        <v/>
      </c>
      <c r="AB4878" s="8">
        <f>SUM($AA$3:AA4878)</f>
        <v>-579.89000000000021</v>
      </c>
      <c r="AC4878" s="2">
        <v>1.2</v>
      </c>
      <c r="AD4878" s="8" t="str">
        <f t="shared" si="762"/>
        <v/>
      </c>
      <c r="AE4878" s="8">
        <f>SUM(AD$3:AD4878)</f>
        <v>1686.969999999998</v>
      </c>
      <c r="AF4878" s="2">
        <v>4.5</v>
      </c>
      <c r="AG4878" s="8" t="str">
        <f t="shared" si="766"/>
        <v/>
      </c>
      <c r="AH4878" s="8">
        <f>SUM(AG$3:AG4878)</f>
        <v>-348.39999999999924</v>
      </c>
      <c r="AI4878">
        <v>34</v>
      </c>
      <c r="AJ4878" s="8" t="str">
        <f t="shared" si="767"/>
        <v/>
      </c>
      <c r="AK4878" s="8">
        <f>SUM(AJ$3:AJ4878)</f>
        <v>-727.92</v>
      </c>
      <c r="AL4878" s="2">
        <v>17</v>
      </c>
      <c r="AM4878" s="8" t="str">
        <f t="shared" si="768"/>
        <v/>
      </c>
      <c r="AN4878" s="8">
        <f>SUM(AM$3:AM4878)</f>
        <v>125</v>
      </c>
      <c r="AO4878" s="2">
        <v>13</v>
      </c>
      <c r="AP4878" s="8" t="str">
        <f t="shared" si="769"/>
        <v/>
      </c>
      <c r="AQ4878" s="8">
        <f>SUM(AP$3:AP4878)</f>
        <v>-499.5</v>
      </c>
      <c r="AT4878" s="4" t="str">
        <f t="shared" si="763"/>
        <v/>
      </c>
      <c r="AU4878" s="5">
        <f>SUM($AT$3:AT4878)</f>
        <v>125</v>
      </c>
      <c r="AV4878" s="6">
        <f>SUM(R4878,U4878,X4878,AA4878,AD4878,AG4878)</f>
        <v>0</v>
      </c>
    </row>
    <row r="4879" spans="1:48" x14ac:dyDescent="0.25">
      <c r="A4879">
        <f>IF(AND(G4879&lt;&gt;"",H4879&lt;&gt;"",I4879&lt;&gt;"",J4879&lt;&gt;"",K4879&lt;&gt;"",L4879&lt;&gt;"",M4879&lt;&gt;"",N4879&lt;&gt;"",O4879&lt;&gt;"",P4879&lt;&gt;"",Q4879&lt;&gt;"",T4879&lt;&gt;"",W4879&lt;&gt;"",Z4879&lt;&gt;"",AC4879&lt;&gt;"",AF4879&lt;&gt;"",AI4879&lt;&gt;"",AL4879&lt;&gt;"",AO4879&lt;&gt;"",AR4879&lt;&gt;"",AS4879&lt;&gt;""),1,0)</f>
        <v>1</v>
      </c>
      <c r="B4879" s="1">
        <v>43603</v>
      </c>
      <c r="C4879" t="s">
        <v>291</v>
      </c>
      <c r="D4879" t="s">
        <v>5622</v>
      </c>
      <c r="E4879" t="s">
        <v>794</v>
      </c>
      <c r="F4879" t="s">
        <v>247</v>
      </c>
      <c r="G4879">
        <v>2019</v>
      </c>
      <c r="H4879">
        <v>5</v>
      </c>
      <c r="I4879">
        <v>18</v>
      </c>
      <c r="J4879" t="s">
        <v>47</v>
      </c>
      <c r="K4879">
        <v>7</v>
      </c>
      <c r="L4879" s="3">
        <v>0</v>
      </c>
      <c r="M4879" s="3">
        <v>2</v>
      </c>
      <c r="N4879">
        <v>2.9</v>
      </c>
      <c r="O4879">
        <v>4.2</v>
      </c>
      <c r="P4879">
        <v>2.15</v>
      </c>
      <c r="Q4879" s="2">
        <v>1.36</v>
      </c>
      <c r="R4879" s="8">
        <f t="shared" si="764"/>
        <v>-1</v>
      </c>
      <c r="S4879" s="8">
        <f>SUM($R$3:R4879)</f>
        <v>-97.990000000000791</v>
      </c>
      <c r="T4879" s="2">
        <v>3</v>
      </c>
      <c r="U4879" s="8">
        <f t="shared" si="765"/>
        <v>2</v>
      </c>
      <c r="V4879" s="8">
        <f>SUM($U$3:U4879)</f>
        <v>-459.84999999999889</v>
      </c>
      <c r="W4879" s="9">
        <v>1.1100000000000001</v>
      </c>
      <c r="X4879" s="8">
        <f t="shared" si="760"/>
        <v>0.1100000000000001</v>
      </c>
      <c r="Y4879" s="8">
        <f>SUM($X$3:X4879)</f>
        <v>-101.85000000000021</v>
      </c>
      <c r="Z4879" s="9">
        <v>6.5</v>
      </c>
      <c r="AA4879" s="8">
        <f t="shared" si="761"/>
        <v>-1</v>
      </c>
      <c r="AB4879" s="8">
        <f>SUM($AA$3:AA4879)</f>
        <v>-580.89000000000021</v>
      </c>
      <c r="AC4879" s="2">
        <v>1.36</v>
      </c>
      <c r="AD4879" s="8">
        <f t="shared" si="762"/>
        <v>0.3600000000000001</v>
      </c>
      <c r="AE4879" s="8">
        <f>SUM(AD$3:AD4879)</f>
        <v>1687.3299999999979</v>
      </c>
      <c r="AF4879" s="2">
        <v>3.2</v>
      </c>
      <c r="AG4879" s="8">
        <f t="shared" si="766"/>
        <v>2.2000000000000002</v>
      </c>
      <c r="AH4879" s="8">
        <f>SUM(AG$3:AG4879)</f>
        <v>-346.19999999999925</v>
      </c>
      <c r="AI4879">
        <v>17</v>
      </c>
      <c r="AJ4879" s="8">
        <f t="shared" si="767"/>
        <v>-1</v>
      </c>
      <c r="AK4879" s="8">
        <f>SUM(AJ$3:AJ4879)</f>
        <v>-728.92</v>
      </c>
      <c r="AL4879" s="2">
        <v>11</v>
      </c>
      <c r="AM4879" s="8">
        <f t="shared" si="768"/>
        <v>-1</v>
      </c>
      <c r="AN4879" s="8">
        <f>SUM(AM$3:AM4879)</f>
        <v>124</v>
      </c>
      <c r="AO4879" s="2">
        <v>9</v>
      </c>
      <c r="AP4879" s="8">
        <f t="shared" si="769"/>
        <v>-1</v>
      </c>
      <c r="AQ4879" s="8">
        <f>SUM(AP$3:AP4879)</f>
        <v>-500.5</v>
      </c>
      <c r="AR4879">
        <v>5.25</v>
      </c>
      <c r="AS4879">
        <v>1.1599999999999999</v>
      </c>
      <c r="AT4879" s="4">
        <f t="shared" si="763"/>
        <v>-1</v>
      </c>
      <c r="AU4879" s="5">
        <f>SUM($AT$3:AT4879)</f>
        <v>124</v>
      </c>
      <c r="AV4879" s="6">
        <f>SUM(R4879,U4879,X4879,AA4879,AD4879,AG4879)</f>
        <v>2.6700000000000004</v>
      </c>
    </row>
    <row r="4880" spans="1:48" x14ac:dyDescent="0.25">
      <c r="A4880">
        <f>IF(AND(G4880&lt;&gt;"",H4880&lt;&gt;"",I4880&lt;&gt;"",J4880&lt;&gt;"",K4880&lt;&gt;"",L4880&lt;&gt;"",M4880&lt;&gt;"",N4880&lt;&gt;"",O4880&lt;&gt;"",P4880&lt;&gt;"",Q4880&lt;&gt;"",T4880&lt;&gt;"",W4880&lt;&gt;"",Z4880&lt;&gt;"",AC4880&lt;&gt;"",AF4880&lt;&gt;"",AI4880&lt;&gt;"",AL4880&lt;&gt;"",AO4880&lt;&gt;"",AR4880&lt;&gt;"",AS4880&lt;&gt;""),1,0)</f>
        <v>1</v>
      </c>
      <c r="B4880" s="1">
        <v>43603</v>
      </c>
      <c r="C4880" t="s">
        <v>291</v>
      </c>
      <c r="D4880" t="s">
        <v>5623</v>
      </c>
      <c r="E4880" t="s">
        <v>393</v>
      </c>
      <c r="F4880" t="s">
        <v>1132</v>
      </c>
      <c r="G4880">
        <v>2019</v>
      </c>
      <c r="H4880">
        <v>5</v>
      </c>
      <c r="I4880">
        <v>18</v>
      </c>
      <c r="J4880" t="s">
        <v>47</v>
      </c>
      <c r="K4880">
        <v>7</v>
      </c>
      <c r="L4880" s="3">
        <v>0</v>
      </c>
      <c r="M4880" s="3">
        <v>0</v>
      </c>
      <c r="N4880">
        <v>1.6</v>
      </c>
      <c r="O4880">
        <v>4.33</v>
      </c>
      <c r="P4880">
        <v>5</v>
      </c>
      <c r="Q4880" s="2">
        <v>1.5</v>
      </c>
      <c r="R4880" s="8">
        <f t="shared" si="764"/>
        <v>-1</v>
      </c>
      <c r="S4880" s="8">
        <f>SUM($R$3:R4880)</f>
        <v>-98.990000000000791</v>
      </c>
      <c r="T4880" s="2">
        <v>2.5</v>
      </c>
      <c r="U4880" s="8">
        <f t="shared" si="765"/>
        <v>1.5</v>
      </c>
      <c r="V4880" s="8">
        <f>SUM($U$3:U4880)</f>
        <v>-458.34999999999889</v>
      </c>
      <c r="W4880" s="9">
        <v>1.1399999999999999</v>
      </c>
      <c r="X4880" s="8">
        <f t="shared" si="760"/>
        <v>-1</v>
      </c>
      <c r="Y4880" s="8">
        <f>SUM($X$3:X4880)</f>
        <v>-102.85000000000021</v>
      </c>
      <c r="Z4880" s="9">
        <v>5.5</v>
      </c>
      <c r="AA4880" s="8">
        <f t="shared" si="761"/>
        <v>4.5</v>
      </c>
      <c r="AB4880" s="8">
        <f>SUM($AA$3:AA4880)</f>
        <v>-576.39000000000021</v>
      </c>
      <c r="AC4880" s="2">
        <v>1.44</v>
      </c>
      <c r="AD4880" s="8">
        <f t="shared" si="762"/>
        <v>-1</v>
      </c>
      <c r="AE4880" s="8">
        <f>SUM(AD$3:AD4880)</f>
        <v>1686.3299999999979</v>
      </c>
      <c r="AF4880" s="2">
        <v>2.75</v>
      </c>
      <c r="AG4880" s="8">
        <f t="shared" si="766"/>
        <v>1.75</v>
      </c>
      <c r="AH4880" s="8">
        <f>SUM(AG$3:AG4880)</f>
        <v>-344.44999999999925</v>
      </c>
      <c r="AI4880">
        <v>11</v>
      </c>
      <c r="AJ4880" s="8">
        <f t="shared" si="767"/>
        <v>-1</v>
      </c>
      <c r="AK4880" s="8">
        <f>SUM(AJ$3:AJ4880)</f>
        <v>-729.92</v>
      </c>
      <c r="AL4880" s="2">
        <v>8.5</v>
      </c>
      <c r="AM4880" s="8">
        <f t="shared" si="768"/>
        <v>-1</v>
      </c>
      <c r="AN4880" s="8">
        <f>SUM(AM$3:AM4880)</f>
        <v>123</v>
      </c>
      <c r="AO4880" s="2">
        <v>8.5</v>
      </c>
      <c r="AP4880" s="8">
        <f t="shared" si="769"/>
        <v>-1</v>
      </c>
      <c r="AQ4880" s="8">
        <f>SUM(AP$3:AP4880)</f>
        <v>-501.5</v>
      </c>
      <c r="AR4880">
        <v>2.5</v>
      </c>
      <c r="AS4880">
        <v>1.5</v>
      </c>
      <c r="AT4880" s="4">
        <f t="shared" si="763"/>
        <v>-1</v>
      </c>
      <c r="AU4880" s="5">
        <f>SUM($AT$3:AT4880)</f>
        <v>123</v>
      </c>
      <c r="AV4880" s="6">
        <f>SUM(R4880,U4880,X4880,AA4880,AD4880,AG4880)</f>
        <v>4.75</v>
      </c>
    </row>
    <row r="4881" spans="1:48" x14ac:dyDescent="0.25">
      <c r="A4881">
        <f>IF(AND(G4881&lt;&gt;"",H4881&lt;&gt;"",I4881&lt;&gt;"",J4881&lt;&gt;"",K4881&lt;&gt;"",L4881&lt;&gt;"",M4881&lt;&gt;"",N4881&lt;&gt;"",O4881&lt;&gt;"",P4881&lt;&gt;"",Q4881&lt;&gt;"",T4881&lt;&gt;"",W4881&lt;&gt;"",Z4881&lt;&gt;"",AC4881&lt;&gt;"",AF4881&lt;&gt;"",AI4881&lt;&gt;"",AL4881&lt;&gt;"",AO4881&lt;&gt;"",AR4881&lt;&gt;"",AS4881&lt;&gt;""),1,0)</f>
        <v>1</v>
      </c>
      <c r="B4881" s="1">
        <v>43603</v>
      </c>
      <c r="C4881" t="s">
        <v>291</v>
      </c>
      <c r="D4881" t="s">
        <v>3893</v>
      </c>
      <c r="E4881" t="s">
        <v>391</v>
      </c>
      <c r="F4881" t="s">
        <v>253</v>
      </c>
      <c r="G4881">
        <v>2019</v>
      </c>
      <c r="H4881">
        <v>5</v>
      </c>
      <c r="I4881">
        <v>18</v>
      </c>
      <c r="J4881" t="s">
        <v>47</v>
      </c>
      <c r="K4881">
        <v>7</v>
      </c>
      <c r="L4881" s="3">
        <v>2</v>
      </c>
      <c r="M4881" s="3">
        <v>1</v>
      </c>
      <c r="N4881">
        <v>2.1</v>
      </c>
      <c r="O4881">
        <v>3.8</v>
      </c>
      <c r="P4881">
        <v>3</v>
      </c>
      <c r="Q4881" s="2">
        <v>1.36</v>
      </c>
      <c r="R4881" s="8">
        <f t="shared" si="764"/>
        <v>0.3600000000000001</v>
      </c>
      <c r="S4881" s="8">
        <f>SUM($R$3:R4881)</f>
        <v>-98.630000000000791</v>
      </c>
      <c r="T4881" s="2">
        <v>3</v>
      </c>
      <c r="U4881" s="8">
        <f t="shared" si="765"/>
        <v>-1</v>
      </c>
      <c r="V4881" s="8">
        <f>SUM($U$3:U4881)</f>
        <v>-459.34999999999889</v>
      </c>
      <c r="W4881" s="9">
        <v>1.1100000000000001</v>
      </c>
      <c r="X4881" s="8">
        <f t="shared" si="760"/>
        <v>0.1100000000000001</v>
      </c>
      <c r="Y4881" s="8">
        <f>SUM($X$3:X4881)</f>
        <v>-102.74000000000021</v>
      </c>
      <c r="Z4881" s="9">
        <v>6.5</v>
      </c>
      <c r="AA4881" s="8">
        <f t="shared" si="761"/>
        <v>-1</v>
      </c>
      <c r="AB4881" s="8">
        <f>SUM($AA$3:AA4881)</f>
        <v>-577.39000000000021</v>
      </c>
      <c r="AC4881" s="2">
        <v>1.36</v>
      </c>
      <c r="AD4881" s="8">
        <f t="shared" si="762"/>
        <v>0.3600000000000001</v>
      </c>
      <c r="AE4881" s="8">
        <f>SUM(AD$3:AD4881)</f>
        <v>1686.6899999999978</v>
      </c>
      <c r="AF4881" s="2">
        <v>3.2</v>
      </c>
      <c r="AG4881" s="8">
        <f t="shared" si="766"/>
        <v>-1</v>
      </c>
      <c r="AH4881" s="8">
        <f>SUM(AG$3:AG4881)</f>
        <v>-345.44999999999925</v>
      </c>
      <c r="AI4881">
        <v>15</v>
      </c>
      <c r="AJ4881" s="8">
        <f t="shared" si="767"/>
        <v>-1</v>
      </c>
      <c r="AK4881" s="8">
        <f>SUM(AJ$3:AJ4881)</f>
        <v>-730.92</v>
      </c>
      <c r="AL4881" s="2">
        <v>9.5</v>
      </c>
      <c r="AM4881" s="8">
        <f t="shared" si="768"/>
        <v>8.5</v>
      </c>
      <c r="AN4881" s="8">
        <f>SUM(AM$3:AM4881)</f>
        <v>131.5</v>
      </c>
      <c r="AO4881" s="2">
        <v>8.5</v>
      </c>
      <c r="AP4881" s="8">
        <f t="shared" si="769"/>
        <v>-1</v>
      </c>
      <c r="AQ4881" s="8">
        <f>SUM(AP$3:AP4881)</f>
        <v>-502.5</v>
      </c>
      <c r="AR4881">
        <v>3.55</v>
      </c>
      <c r="AS4881">
        <v>1.27</v>
      </c>
      <c r="AT4881" s="4">
        <f t="shared" si="763"/>
        <v>8.5</v>
      </c>
      <c r="AU4881" s="5">
        <f>SUM($AT$3:AT4881)</f>
        <v>131.5</v>
      </c>
      <c r="AV4881" s="6">
        <f>SUM(R4881,U4881,X4881,AA4881,AD4881,AG4881)</f>
        <v>-2.17</v>
      </c>
    </row>
    <row r="4882" spans="1:48" x14ac:dyDescent="0.25">
      <c r="A4882">
        <f>IF(AND(G4882&lt;&gt;"",H4882&lt;&gt;"",I4882&lt;&gt;"",J4882&lt;&gt;"",K4882&lt;&gt;"",L4882&lt;&gt;"",M4882&lt;&gt;"",N4882&lt;&gt;"",O4882&lt;&gt;"",P4882&lt;&gt;"",Q4882&lt;&gt;"",T4882&lt;&gt;"",W4882&lt;&gt;"",Z4882&lt;&gt;"",AC4882&lt;&gt;"",AF4882&lt;&gt;"",AI4882&lt;&gt;"",AL4882&lt;&gt;"",AO4882&lt;&gt;"",AR4882&lt;&gt;"",AS4882&lt;&gt;""),1,0)</f>
        <v>1</v>
      </c>
      <c r="B4882" s="1">
        <v>43603</v>
      </c>
      <c r="C4882" t="s">
        <v>291</v>
      </c>
      <c r="D4882" t="s">
        <v>3231</v>
      </c>
      <c r="E4882" t="s">
        <v>239</v>
      </c>
      <c r="F4882" t="s">
        <v>294</v>
      </c>
      <c r="G4882">
        <v>2019</v>
      </c>
      <c r="H4882">
        <v>5</v>
      </c>
      <c r="I4882">
        <v>18</v>
      </c>
      <c r="J4882" t="s">
        <v>47</v>
      </c>
      <c r="K4882">
        <v>7</v>
      </c>
      <c r="L4882" s="3">
        <v>8</v>
      </c>
      <c r="M4882" s="3">
        <v>1</v>
      </c>
      <c r="N4882">
        <v>1.3</v>
      </c>
      <c r="O4882">
        <v>6</v>
      </c>
      <c r="P4882">
        <v>8</v>
      </c>
      <c r="Q4882" s="2">
        <v>1.57</v>
      </c>
      <c r="R4882" s="8">
        <f t="shared" si="764"/>
        <v>0.57000000000000006</v>
      </c>
      <c r="S4882" s="8">
        <f>SUM($R$3:R4882)</f>
        <v>-98.060000000000798</v>
      </c>
      <c r="T4882" s="2">
        <v>2.25</v>
      </c>
      <c r="U4882" s="8">
        <f t="shared" si="765"/>
        <v>-1</v>
      </c>
      <c r="V4882" s="8">
        <f>SUM($U$3:U4882)</f>
        <v>-460.34999999999889</v>
      </c>
      <c r="W4882" s="9">
        <v>1.1000000000000001</v>
      </c>
      <c r="X4882" s="8">
        <f t="shared" si="760"/>
        <v>0.10000000000000009</v>
      </c>
      <c r="Y4882" s="8">
        <f>SUM($X$3:X4882)</f>
        <v>-102.64000000000021</v>
      </c>
      <c r="Z4882" s="9">
        <v>7</v>
      </c>
      <c r="AA4882" s="8">
        <f t="shared" si="761"/>
        <v>-1</v>
      </c>
      <c r="AB4882" s="8">
        <f>SUM($AA$3:AA4882)</f>
        <v>-578.39000000000021</v>
      </c>
      <c r="AC4882" s="2">
        <v>1.3</v>
      </c>
      <c r="AD4882" s="8">
        <f t="shared" si="762"/>
        <v>0.30000000000000004</v>
      </c>
      <c r="AE4882" s="8">
        <f>SUM(AD$3:AD4882)</f>
        <v>1686.9899999999977</v>
      </c>
      <c r="AF4882" s="2">
        <v>3.5</v>
      </c>
      <c r="AG4882" s="8">
        <f t="shared" si="766"/>
        <v>-1</v>
      </c>
      <c r="AH4882" s="8">
        <f>SUM(AG$3:AG4882)</f>
        <v>-346.44999999999925</v>
      </c>
      <c r="AI4882">
        <v>12</v>
      </c>
      <c r="AJ4882" s="8">
        <f t="shared" si="767"/>
        <v>-1</v>
      </c>
      <c r="AK4882" s="8">
        <f>SUM(AJ$3:AJ4882)</f>
        <v>-731.92</v>
      </c>
      <c r="AL4882" s="2">
        <v>9</v>
      </c>
      <c r="AM4882" s="8">
        <f t="shared" si="768"/>
        <v>-1</v>
      </c>
      <c r="AN4882" s="8">
        <f>SUM(AM$3:AM4882)</f>
        <v>130.5</v>
      </c>
      <c r="AO4882" s="2">
        <v>12</v>
      </c>
      <c r="AP4882" s="8">
        <f t="shared" si="769"/>
        <v>-1</v>
      </c>
      <c r="AQ4882" s="8">
        <f>SUM(AP$3:AP4882)</f>
        <v>-503.5</v>
      </c>
      <c r="AR4882">
        <v>1.75</v>
      </c>
      <c r="AS4882">
        <v>2.0499999999999998</v>
      </c>
      <c r="AT4882" s="4">
        <f t="shared" si="763"/>
        <v>-1</v>
      </c>
      <c r="AU4882" s="5">
        <f>SUM($AT$3:AT4882)</f>
        <v>130.5</v>
      </c>
      <c r="AV4882" s="6">
        <f>SUM(R4882,U4882,X4882,AA4882,AD4882,AG4882)</f>
        <v>-2.0299999999999998</v>
      </c>
    </row>
    <row r="4883" spans="1:48" x14ac:dyDescent="0.25">
      <c r="A4883">
        <f>IF(AND(G4883&lt;&gt;"",H4883&lt;&gt;"",I4883&lt;&gt;"",J4883&lt;&gt;"",K4883&lt;&gt;"",L4883&lt;&gt;"",M4883&lt;&gt;"",N4883&lt;&gt;"",O4883&lt;&gt;"",P4883&lt;&gt;"",Q4883&lt;&gt;"",T4883&lt;&gt;"",W4883&lt;&gt;"",Z4883&lt;&gt;"",AC4883&lt;&gt;"",AF4883&lt;&gt;"",AI4883&lt;&gt;"",AL4883&lt;&gt;"",AO4883&lt;&gt;"",AR4883&lt;&gt;"",AS4883&lt;&gt;""),1,0)</f>
        <v>1</v>
      </c>
      <c r="B4883" s="1">
        <v>43603</v>
      </c>
      <c r="C4883" t="s">
        <v>573</v>
      </c>
      <c r="D4883" t="s">
        <v>3926</v>
      </c>
      <c r="E4883" t="s">
        <v>350</v>
      </c>
      <c r="F4883" t="s">
        <v>525</v>
      </c>
      <c r="G4883">
        <v>2019</v>
      </c>
      <c r="H4883">
        <v>5</v>
      </c>
      <c r="I4883">
        <v>18</v>
      </c>
      <c r="J4883" t="s">
        <v>47</v>
      </c>
      <c r="K4883">
        <v>7</v>
      </c>
      <c r="L4883" s="3">
        <v>6</v>
      </c>
      <c r="M4883" s="3">
        <v>0</v>
      </c>
      <c r="N4883">
        <v>1.22</v>
      </c>
      <c r="O4883">
        <v>7.5</v>
      </c>
      <c r="P4883">
        <v>13</v>
      </c>
      <c r="Q4883" s="2">
        <v>2</v>
      </c>
      <c r="R4883" s="8">
        <f t="shared" si="764"/>
        <v>-1</v>
      </c>
      <c r="S4883" s="8">
        <f>SUM($R$3:R4883)</f>
        <v>-99.060000000000798</v>
      </c>
      <c r="T4883" s="2">
        <v>1.75</v>
      </c>
      <c r="U4883" s="8">
        <f t="shared" si="765"/>
        <v>0.75</v>
      </c>
      <c r="V4883" s="8">
        <f>SUM($U$3:U4883)</f>
        <v>-459.59999999999889</v>
      </c>
      <c r="W4883" s="9">
        <v>1.1599999999999999</v>
      </c>
      <c r="X4883" s="8">
        <f t="shared" si="760"/>
        <v>0.15999999999999992</v>
      </c>
      <c r="Y4883" s="8">
        <f>SUM($X$3:X4883)</f>
        <v>-102.48000000000022</v>
      </c>
      <c r="Z4883" s="9">
        <v>5</v>
      </c>
      <c r="AA4883" s="8">
        <f t="shared" si="761"/>
        <v>-1</v>
      </c>
      <c r="AB4883" s="8">
        <f>SUM($AA$3:AA4883)</f>
        <v>-579.39000000000021</v>
      </c>
      <c r="AC4883" s="2">
        <v>1.47</v>
      </c>
      <c r="AD4883" s="8">
        <f t="shared" si="762"/>
        <v>0.47</v>
      </c>
      <c r="AE4883" s="8">
        <f>SUM(AD$3:AD4883)</f>
        <v>1687.4599999999978</v>
      </c>
      <c r="AF4883" s="2">
        <v>2.6</v>
      </c>
      <c r="AG4883" s="8">
        <f t="shared" si="766"/>
        <v>-1</v>
      </c>
      <c r="AH4883" s="8">
        <f>SUM(AG$3:AG4883)</f>
        <v>-347.44999999999925</v>
      </c>
      <c r="AI4883">
        <v>7</v>
      </c>
      <c r="AJ4883" s="8">
        <f t="shared" si="767"/>
        <v>-1</v>
      </c>
      <c r="AK4883" s="8">
        <f>SUM(AJ$3:AJ4883)</f>
        <v>-732.92</v>
      </c>
      <c r="AL4883" s="2">
        <v>7.5</v>
      </c>
      <c r="AM4883" s="8">
        <f t="shared" si="768"/>
        <v>-1</v>
      </c>
      <c r="AN4883" s="8">
        <f>SUM(AM$3:AM4883)</f>
        <v>129.5</v>
      </c>
      <c r="AO4883" s="2">
        <v>15</v>
      </c>
      <c r="AP4883" s="8">
        <f t="shared" si="769"/>
        <v>-1</v>
      </c>
      <c r="AQ4883" s="8">
        <f>SUM(AP$3:AP4883)</f>
        <v>-504.5</v>
      </c>
      <c r="AR4883">
        <v>1.7</v>
      </c>
      <c r="AS4883">
        <v>2.1</v>
      </c>
      <c r="AT4883" s="4">
        <f t="shared" si="763"/>
        <v>-1</v>
      </c>
      <c r="AU4883" s="5">
        <f>SUM($AT$3:AT4883)</f>
        <v>129.5</v>
      </c>
      <c r="AV4883" s="6">
        <f>SUM(R4883,U4883,X4883,AA4883,AD4883,AG4883)</f>
        <v>-1.62</v>
      </c>
    </row>
    <row r="4884" spans="1:48" x14ac:dyDescent="0.25">
      <c r="A4884">
        <f>IF(AND(G4884&lt;&gt;"",H4884&lt;&gt;"",I4884&lt;&gt;"",J4884&lt;&gt;"",K4884&lt;&gt;"",L4884&lt;&gt;"",M4884&lt;&gt;"",N4884&lt;&gt;"",O4884&lt;&gt;"",P4884&lt;&gt;"",Q4884&lt;&gt;"",T4884&lt;&gt;"",W4884&lt;&gt;"",Z4884&lt;&gt;"",AC4884&lt;&gt;"",AF4884&lt;&gt;"",AI4884&lt;&gt;"",AL4884&lt;&gt;"",AO4884&lt;&gt;"",AR4884&lt;&gt;"",AS4884&lt;&gt;""),1,0)</f>
        <v>1</v>
      </c>
      <c r="B4884" s="1">
        <v>43603</v>
      </c>
      <c r="C4884" t="s">
        <v>302</v>
      </c>
      <c r="D4884" t="s">
        <v>5624</v>
      </c>
      <c r="E4884" t="s">
        <v>311</v>
      </c>
      <c r="F4884" t="s">
        <v>496</v>
      </c>
      <c r="G4884">
        <v>2019</v>
      </c>
      <c r="H4884">
        <v>5</v>
      </c>
      <c r="I4884">
        <v>18</v>
      </c>
      <c r="J4884" t="s">
        <v>47</v>
      </c>
      <c r="K4884">
        <v>7</v>
      </c>
      <c r="L4884" s="3">
        <v>0</v>
      </c>
      <c r="M4884" s="3">
        <v>1</v>
      </c>
      <c r="N4884">
        <v>2.1</v>
      </c>
      <c r="O4884">
        <v>3.25</v>
      </c>
      <c r="P4884">
        <v>3.8</v>
      </c>
      <c r="Q4884" s="2">
        <v>1.8</v>
      </c>
      <c r="R4884" s="8">
        <f t="shared" si="764"/>
        <v>-1</v>
      </c>
      <c r="S4884" s="8">
        <f>SUM($R$3:R4884)</f>
        <v>-100.0600000000008</v>
      </c>
      <c r="T4884" s="2">
        <v>1.95</v>
      </c>
      <c r="U4884" s="8">
        <f t="shared" si="765"/>
        <v>0.95</v>
      </c>
      <c r="V4884" s="8">
        <f>SUM($U$3:U4884)</f>
        <v>-458.6499999999989</v>
      </c>
      <c r="W4884" s="9">
        <v>1.36</v>
      </c>
      <c r="X4884" s="8">
        <f t="shared" si="760"/>
        <v>-1</v>
      </c>
      <c r="Y4884" s="8">
        <f>SUM($X$3:X4884)</f>
        <v>-103.48000000000022</v>
      </c>
      <c r="Z4884" s="9">
        <v>3.2</v>
      </c>
      <c r="AA4884" s="8">
        <f t="shared" si="761"/>
        <v>2.2000000000000002</v>
      </c>
      <c r="AB4884" s="8">
        <f>SUM($AA$3:AA4884)</f>
        <v>-577.19000000000017</v>
      </c>
      <c r="AC4884" s="2">
        <v>2.1</v>
      </c>
      <c r="AD4884" s="8">
        <f t="shared" si="762"/>
        <v>-1</v>
      </c>
      <c r="AE4884" s="8">
        <f>SUM(AD$3:AD4884)</f>
        <v>1686.4599999999978</v>
      </c>
      <c r="AF4884" s="2">
        <v>1.72</v>
      </c>
      <c r="AG4884" s="8">
        <f t="shared" si="766"/>
        <v>0.72</v>
      </c>
      <c r="AH4884" s="8">
        <f>SUM(AG$3:AG4884)</f>
        <v>-346.72999999999922</v>
      </c>
      <c r="AI4884">
        <v>7</v>
      </c>
      <c r="AJ4884" s="8">
        <f t="shared" si="767"/>
        <v>-1</v>
      </c>
      <c r="AK4884" s="8">
        <f>SUM(AJ$3:AJ4884)</f>
        <v>-733.92</v>
      </c>
      <c r="AL4884" s="2">
        <v>9</v>
      </c>
      <c r="AM4884" s="8">
        <f t="shared" si="768"/>
        <v>-1</v>
      </c>
      <c r="AN4884" s="8">
        <f>SUM(AM$3:AM4884)</f>
        <v>128.5</v>
      </c>
      <c r="AO4884" s="2">
        <v>6</v>
      </c>
      <c r="AP4884" s="8">
        <f t="shared" si="769"/>
        <v>-1</v>
      </c>
      <c r="AQ4884" s="8">
        <f>SUM(AP$3:AP4884)</f>
        <v>-505.5</v>
      </c>
      <c r="AR4884">
        <v>4.0999999999999996</v>
      </c>
      <c r="AS4884">
        <v>1.22</v>
      </c>
      <c r="AT4884" s="4">
        <f t="shared" si="763"/>
        <v>-1</v>
      </c>
      <c r="AU4884" s="5">
        <f>SUM($AT$3:AT4884)</f>
        <v>128.5</v>
      </c>
      <c r="AV4884" s="6">
        <f>SUM(R4884,U4884,X4884,AA4884,AD4884,AG4884)</f>
        <v>0.87000000000000011</v>
      </c>
    </row>
    <row r="4885" spans="1:48" x14ac:dyDescent="0.25">
      <c r="A4885">
        <f>IF(AND(G4885&lt;&gt;"",H4885&lt;&gt;"",I4885&lt;&gt;"",J4885&lt;&gt;"",K4885&lt;&gt;"",L4885&lt;&gt;"",M4885&lt;&gt;"",N4885&lt;&gt;"",O4885&lt;&gt;"",P4885&lt;&gt;"",Q4885&lt;&gt;"",T4885&lt;&gt;"",W4885&lt;&gt;"",Z4885&lt;&gt;"",AC4885&lt;&gt;"",AF4885&lt;&gt;"",AI4885&lt;&gt;"",AL4885&lt;&gt;"",AO4885&lt;&gt;"",AR4885&lt;&gt;"",AS4885&lt;&gt;""),1,0)</f>
        <v>1</v>
      </c>
      <c r="B4885" s="1">
        <v>43603</v>
      </c>
      <c r="C4885" t="s">
        <v>302</v>
      </c>
      <c r="D4885" t="s">
        <v>5625</v>
      </c>
      <c r="E4885" t="s">
        <v>5594</v>
      </c>
      <c r="F4885" t="s">
        <v>491</v>
      </c>
      <c r="G4885">
        <v>2019</v>
      </c>
      <c r="H4885">
        <v>5</v>
      </c>
      <c r="I4885">
        <v>18</v>
      </c>
      <c r="J4885" t="s">
        <v>47</v>
      </c>
      <c r="K4885">
        <v>7</v>
      </c>
      <c r="L4885" s="3">
        <v>2</v>
      </c>
      <c r="M4885" s="3">
        <v>2</v>
      </c>
      <c r="N4885">
        <v>2.25</v>
      </c>
      <c r="O4885">
        <v>3.5</v>
      </c>
      <c r="P4885">
        <v>3.1</v>
      </c>
      <c r="Q4885" s="2">
        <v>1.61</v>
      </c>
      <c r="R4885" s="8">
        <f t="shared" si="764"/>
        <v>0.6100000000000001</v>
      </c>
      <c r="S4885" s="8">
        <f>SUM($R$3:R4885)</f>
        <v>-99.450000000000799</v>
      </c>
      <c r="T4885" s="2">
        <v>2.2000000000000002</v>
      </c>
      <c r="U4885" s="8">
        <f t="shared" si="765"/>
        <v>-1</v>
      </c>
      <c r="V4885" s="8">
        <f>SUM($U$3:U4885)</f>
        <v>-459.6499999999989</v>
      </c>
      <c r="W4885" s="9">
        <v>1.25</v>
      </c>
      <c r="X4885" s="8">
        <f t="shared" si="760"/>
        <v>0.25</v>
      </c>
      <c r="Y4885" s="8">
        <f>SUM($X$3:X4885)</f>
        <v>-103.23000000000022</v>
      </c>
      <c r="Z4885" s="9">
        <v>4</v>
      </c>
      <c r="AA4885" s="8">
        <f t="shared" si="761"/>
        <v>-1</v>
      </c>
      <c r="AB4885" s="8">
        <f>SUM($AA$3:AA4885)</f>
        <v>-578.19000000000017</v>
      </c>
      <c r="AC4885" s="2">
        <v>1.8</v>
      </c>
      <c r="AD4885" s="8">
        <f t="shared" si="762"/>
        <v>0.8</v>
      </c>
      <c r="AE4885" s="8">
        <f>SUM(AD$3:AD4885)</f>
        <v>1687.2599999999977</v>
      </c>
      <c r="AF4885" s="2">
        <v>2</v>
      </c>
      <c r="AG4885" s="8">
        <f t="shared" si="766"/>
        <v>-1</v>
      </c>
      <c r="AH4885" s="8">
        <f>SUM(AG$3:AG4885)</f>
        <v>-347.72999999999922</v>
      </c>
      <c r="AI4885">
        <v>9.5</v>
      </c>
      <c r="AJ4885" s="8">
        <f t="shared" si="767"/>
        <v>-1</v>
      </c>
      <c r="AK4885" s="8">
        <f>SUM(AJ$3:AJ4885)</f>
        <v>-734.92</v>
      </c>
      <c r="AL4885" s="2">
        <v>9</v>
      </c>
      <c r="AM4885" s="8">
        <f t="shared" si="768"/>
        <v>-1</v>
      </c>
      <c r="AN4885" s="8">
        <f>SUM(AM$3:AM4885)</f>
        <v>127.5</v>
      </c>
      <c r="AO4885" s="2">
        <v>6.5</v>
      </c>
      <c r="AP4885" s="8">
        <f t="shared" si="769"/>
        <v>-1</v>
      </c>
      <c r="AQ4885" s="8">
        <f>SUM(AP$3:AP4885)</f>
        <v>-506.5</v>
      </c>
      <c r="AR4885">
        <v>4.1500000000000004</v>
      </c>
      <c r="AS4885">
        <v>1.22</v>
      </c>
      <c r="AT4885" s="4">
        <f t="shared" si="763"/>
        <v>-1</v>
      </c>
      <c r="AU4885" s="5">
        <f>SUM($AT$3:AT4885)</f>
        <v>127.5</v>
      </c>
      <c r="AV4885" s="6">
        <f>SUM(R4885,U4885,X4885,AA4885,AD4885,AG4885)</f>
        <v>-1.3399999999999999</v>
      </c>
    </row>
    <row r="4886" spans="1:48" x14ac:dyDescent="0.25">
      <c r="A4886">
        <f>IF(AND(G4886&lt;&gt;"",H4886&lt;&gt;"",I4886&lt;&gt;"",J4886&lt;&gt;"",K4886&lt;&gt;"",L4886&lt;&gt;"",M4886&lt;&gt;"",N4886&lt;&gt;"",O4886&lt;&gt;"",P4886&lt;&gt;"",Q4886&lt;&gt;"",T4886&lt;&gt;"",W4886&lt;&gt;"",Z4886&lt;&gt;"",AC4886&lt;&gt;"",AF4886&lt;&gt;"",AI4886&lt;&gt;"",AL4886&lt;&gt;"",AO4886&lt;&gt;"",AR4886&lt;&gt;"",AS4886&lt;&gt;""),1,0)</f>
        <v>1</v>
      </c>
      <c r="B4886" s="1">
        <v>43603</v>
      </c>
      <c r="C4886" t="s">
        <v>302</v>
      </c>
      <c r="D4886" t="s">
        <v>4093</v>
      </c>
      <c r="E4886" t="s">
        <v>304</v>
      </c>
      <c r="F4886" t="s">
        <v>484</v>
      </c>
      <c r="G4886">
        <v>2019</v>
      </c>
      <c r="H4886">
        <v>5</v>
      </c>
      <c r="I4886">
        <v>18</v>
      </c>
      <c r="J4886" t="s">
        <v>47</v>
      </c>
      <c r="K4886">
        <v>7</v>
      </c>
      <c r="L4886" s="3">
        <v>5</v>
      </c>
      <c r="M4886" s="3">
        <v>0</v>
      </c>
      <c r="N4886">
        <v>1.57</v>
      </c>
      <c r="O4886">
        <v>4</v>
      </c>
      <c r="P4886">
        <v>5.75</v>
      </c>
      <c r="Q4886" s="2">
        <v>1.8</v>
      </c>
      <c r="R4886" s="8">
        <f t="shared" si="764"/>
        <v>-1</v>
      </c>
      <c r="S4886" s="8">
        <f>SUM($R$3:R4886)</f>
        <v>-100.4500000000008</v>
      </c>
      <c r="T4886" s="2">
        <v>1.95</v>
      </c>
      <c r="U4886" s="8">
        <f t="shared" si="765"/>
        <v>0.95</v>
      </c>
      <c r="V4886" s="8">
        <f>SUM($U$3:U4886)</f>
        <v>-458.69999999999891</v>
      </c>
      <c r="W4886" s="9">
        <v>1.25</v>
      </c>
      <c r="X4886" s="8">
        <f t="shared" si="760"/>
        <v>0.25</v>
      </c>
      <c r="Y4886" s="8">
        <f>SUM($X$3:X4886)</f>
        <v>-102.98000000000022</v>
      </c>
      <c r="Z4886" s="9">
        <v>4</v>
      </c>
      <c r="AA4886" s="8">
        <f t="shared" si="761"/>
        <v>-1</v>
      </c>
      <c r="AB4886" s="8">
        <f>SUM($AA$3:AA4886)</f>
        <v>-579.19000000000017</v>
      </c>
      <c r="AC4886" s="2">
        <v>1.8</v>
      </c>
      <c r="AD4886" s="8">
        <f t="shared" si="762"/>
        <v>0.8</v>
      </c>
      <c r="AE4886" s="8">
        <f>SUM(AD$3:AD4886)</f>
        <v>1688.0599999999977</v>
      </c>
      <c r="AF4886" s="2">
        <v>2</v>
      </c>
      <c r="AG4886" s="8">
        <f t="shared" si="766"/>
        <v>-1</v>
      </c>
      <c r="AH4886" s="8">
        <f>SUM(AG$3:AG4886)</f>
        <v>-348.72999999999922</v>
      </c>
      <c r="AI4886">
        <v>7</v>
      </c>
      <c r="AJ4886" s="8">
        <f t="shared" si="767"/>
        <v>-1</v>
      </c>
      <c r="AK4886" s="8">
        <f>SUM(AJ$3:AJ4886)</f>
        <v>-735.92</v>
      </c>
      <c r="AL4886" s="2">
        <v>8</v>
      </c>
      <c r="AM4886" s="8">
        <f t="shared" si="768"/>
        <v>-1</v>
      </c>
      <c r="AN4886" s="8">
        <f>SUM(AM$3:AM4886)</f>
        <v>126.5</v>
      </c>
      <c r="AO4886" s="2">
        <v>7.5</v>
      </c>
      <c r="AP4886" s="8">
        <f t="shared" si="769"/>
        <v>-1</v>
      </c>
      <c r="AQ4886" s="8">
        <f>SUM(AP$3:AP4886)</f>
        <v>-507.5</v>
      </c>
      <c r="AR4886">
        <v>2.67</v>
      </c>
      <c r="AS4886">
        <v>1.45</v>
      </c>
      <c r="AT4886" s="4">
        <f t="shared" si="763"/>
        <v>-1</v>
      </c>
      <c r="AU4886" s="5">
        <f>SUM($AT$3:AT4886)</f>
        <v>126.5</v>
      </c>
      <c r="AV4886" s="6">
        <f>SUM(R4886,U4886,X4886,AA4886,AD4886,AG4886)</f>
        <v>-1</v>
      </c>
    </row>
    <row r="4887" spans="1:48" x14ac:dyDescent="0.25">
      <c r="A4887">
        <f>IF(AND(G4887&lt;&gt;"",H4887&lt;&gt;"",I4887&lt;&gt;"",J4887&lt;&gt;"",K4887&lt;&gt;"",L4887&lt;&gt;"",M4887&lt;&gt;"",N4887&lt;&gt;"",O4887&lt;&gt;"",P4887&lt;&gt;"",Q4887&lt;&gt;"",T4887&lt;&gt;"",W4887&lt;&gt;"",Z4887&lt;&gt;"",AC4887&lt;&gt;"",AF4887&lt;&gt;"",AI4887&lt;&gt;"",AL4887&lt;&gt;"",AO4887&lt;&gt;"",AR4887&lt;&gt;"",AS4887&lt;&gt;""),1,0)</f>
        <v>1</v>
      </c>
      <c r="B4887" s="1">
        <v>43603</v>
      </c>
      <c r="C4887" t="s">
        <v>302</v>
      </c>
      <c r="D4887" t="s">
        <v>5626</v>
      </c>
      <c r="E4887" t="s">
        <v>305</v>
      </c>
      <c r="F4887" t="s">
        <v>1482</v>
      </c>
      <c r="G4887">
        <v>2019</v>
      </c>
      <c r="H4887">
        <v>5</v>
      </c>
      <c r="I4887">
        <v>18</v>
      </c>
      <c r="J4887" t="s">
        <v>47</v>
      </c>
      <c r="K4887">
        <v>7</v>
      </c>
      <c r="L4887" s="3">
        <v>4</v>
      </c>
      <c r="M4887" s="3">
        <v>0</v>
      </c>
      <c r="N4887">
        <v>1.22</v>
      </c>
      <c r="O4887">
        <v>7</v>
      </c>
      <c r="P4887">
        <v>11</v>
      </c>
      <c r="Q4887" s="2">
        <v>1.9</v>
      </c>
      <c r="R4887" s="8">
        <f t="shared" si="764"/>
        <v>-1</v>
      </c>
      <c r="S4887" s="8">
        <f>SUM($R$3:R4887)</f>
        <v>-101.4500000000008</v>
      </c>
      <c r="T4887" s="2">
        <v>1.9</v>
      </c>
      <c r="U4887" s="8">
        <f t="shared" si="765"/>
        <v>0.89999999999999991</v>
      </c>
      <c r="V4887" s="8">
        <f>SUM($U$3:U4887)</f>
        <v>-457.79999999999893</v>
      </c>
      <c r="W4887" s="9">
        <v>1.1200000000000001</v>
      </c>
      <c r="X4887" s="8">
        <f t="shared" si="760"/>
        <v>0.12000000000000011</v>
      </c>
      <c r="Y4887" s="8">
        <f>SUM($X$3:X4887)</f>
        <v>-102.86000000000021</v>
      </c>
      <c r="Z4887" s="9">
        <v>6</v>
      </c>
      <c r="AA4887" s="8">
        <f t="shared" si="761"/>
        <v>-1</v>
      </c>
      <c r="AB4887" s="8">
        <f>SUM($AA$3:AA4887)</f>
        <v>-580.19000000000017</v>
      </c>
      <c r="AC4887" s="2">
        <v>1.4</v>
      </c>
      <c r="AD4887" s="8">
        <f t="shared" si="762"/>
        <v>0.39999999999999991</v>
      </c>
      <c r="AE4887" s="8">
        <f>SUM(AD$3:AD4887)</f>
        <v>1688.4599999999978</v>
      </c>
      <c r="AF4887" s="2">
        <v>3</v>
      </c>
      <c r="AG4887" s="8">
        <f t="shared" si="766"/>
        <v>-1</v>
      </c>
      <c r="AH4887" s="8">
        <f>SUM(AG$3:AG4887)</f>
        <v>-349.72999999999922</v>
      </c>
      <c r="AI4887">
        <v>10</v>
      </c>
      <c r="AJ4887" s="8">
        <f t="shared" si="767"/>
        <v>-1</v>
      </c>
      <c r="AK4887" s="8">
        <f>SUM(AJ$3:AJ4887)</f>
        <v>-736.92</v>
      </c>
      <c r="AL4887" s="2">
        <v>9.5</v>
      </c>
      <c r="AM4887" s="8">
        <f t="shared" si="768"/>
        <v>-1</v>
      </c>
      <c r="AN4887" s="8">
        <f>SUM(AM$3:AM4887)</f>
        <v>125.5</v>
      </c>
      <c r="AO4887" s="2">
        <v>13</v>
      </c>
      <c r="AP4887" s="8">
        <f t="shared" si="769"/>
        <v>-1</v>
      </c>
      <c r="AQ4887" s="8">
        <f>SUM(AP$3:AP4887)</f>
        <v>-508.5</v>
      </c>
      <c r="AR4887">
        <v>1.62</v>
      </c>
      <c r="AS4887">
        <v>2.25</v>
      </c>
      <c r="AT4887" s="4">
        <f t="shared" si="763"/>
        <v>-1</v>
      </c>
      <c r="AU4887" s="5">
        <f>SUM($AT$3:AT4887)</f>
        <v>125.5</v>
      </c>
      <c r="AV4887" s="6">
        <f>SUM(R4887,U4887,X4887,AA4887,AD4887,AG4887)</f>
        <v>-1.58</v>
      </c>
    </row>
    <row r="4888" spans="1:48" x14ac:dyDescent="0.25">
      <c r="A4888">
        <f>IF(AND(G4888&lt;&gt;"",H4888&lt;&gt;"",I4888&lt;&gt;"",J4888&lt;&gt;"",K4888&lt;&gt;"",L4888&lt;&gt;"",M4888&lt;&gt;"",N4888&lt;&gt;"",O4888&lt;&gt;"",P4888&lt;&gt;"",Q4888&lt;&gt;"",T4888&lt;&gt;"",W4888&lt;&gt;"",Z4888&lt;&gt;"",AC4888&lt;&gt;"",AF4888&lt;&gt;"",AI4888&lt;&gt;"",AL4888&lt;&gt;"",AO4888&lt;&gt;"",AR4888&lt;&gt;"",AS4888&lt;&gt;""),1,0)</f>
        <v>1</v>
      </c>
      <c r="B4888" s="1">
        <v>43603</v>
      </c>
      <c r="C4888" t="s">
        <v>302</v>
      </c>
      <c r="D4888" t="s">
        <v>2375</v>
      </c>
      <c r="E4888" t="s">
        <v>494</v>
      </c>
      <c r="F4888" t="s">
        <v>563</v>
      </c>
      <c r="G4888">
        <v>2019</v>
      </c>
      <c r="H4888">
        <v>5</v>
      </c>
      <c r="I4888">
        <v>18</v>
      </c>
      <c r="J4888" t="s">
        <v>47</v>
      </c>
      <c r="K4888">
        <v>7</v>
      </c>
      <c r="L4888" s="3">
        <v>2</v>
      </c>
      <c r="M4888" s="3">
        <v>0</v>
      </c>
      <c r="N4888">
        <v>1.55</v>
      </c>
      <c r="O4888">
        <v>3.8</v>
      </c>
      <c r="P4888">
        <v>5.75</v>
      </c>
      <c r="Q4888" s="2">
        <v>2</v>
      </c>
      <c r="R4888" s="8">
        <f t="shared" si="764"/>
        <v>-1</v>
      </c>
      <c r="S4888" s="8">
        <f>SUM($R$3:R4888)</f>
        <v>-102.4500000000008</v>
      </c>
      <c r="T4888" s="2">
        <v>1.75</v>
      </c>
      <c r="U4888" s="8">
        <f t="shared" si="765"/>
        <v>0.75</v>
      </c>
      <c r="V4888" s="8">
        <f>SUM($U$3:U4888)</f>
        <v>-457.04999999999893</v>
      </c>
      <c r="W4888" s="9">
        <v>1.33</v>
      </c>
      <c r="X4888" s="8">
        <f t="shared" si="760"/>
        <v>0.33000000000000007</v>
      </c>
      <c r="Y4888" s="8">
        <f>SUM($X$3:X4888)</f>
        <v>-102.53000000000021</v>
      </c>
      <c r="Z4888" s="9">
        <v>3.4</v>
      </c>
      <c r="AA4888" s="8">
        <f t="shared" si="761"/>
        <v>-1</v>
      </c>
      <c r="AB4888" s="8">
        <f>SUM($AA$3:AA4888)</f>
        <v>-581.19000000000017</v>
      </c>
      <c r="AC4888" s="2">
        <v>2.1</v>
      </c>
      <c r="AD4888" s="8">
        <f t="shared" si="762"/>
        <v>1.1000000000000001</v>
      </c>
      <c r="AE4888" s="8">
        <f>SUM(AD$3:AD4888)</f>
        <v>1689.5599999999977</v>
      </c>
      <c r="AF4888" s="2">
        <v>1.72</v>
      </c>
      <c r="AG4888" s="8">
        <f t="shared" si="766"/>
        <v>0.72</v>
      </c>
      <c r="AH4888" s="8">
        <f>SUM(AG$3:AG4888)</f>
        <v>-349.0099999999992</v>
      </c>
      <c r="AI4888">
        <v>6</v>
      </c>
      <c r="AJ4888" s="8">
        <f t="shared" si="767"/>
        <v>-1</v>
      </c>
      <c r="AK4888" s="8">
        <f>SUM(AJ$3:AJ4888)</f>
        <v>-737.92</v>
      </c>
      <c r="AL4888" s="2">
        <v>8.5</v>
      </c>
      <c r="AM4888" s="8">
        <f t="shared" si="768"/>
        <v>-1</v>
      </c>
      <c r="AN4888" s="8">
        <f>SUM(AM$3:AM4888)</f>
        <v>124.5</v>
      </c>
      <c r="AO4888" s="2">
        <v>7.5</v>
      </c>
      <c r="AP4888" s="8">
        <f t="shared" si="769"/>
        <v>-1</v>
      </c>
      <c r="AQ4888" s="8">
        <f>SUM(AP$3:AP4888)</f>
        <v>-509.5</v>
      </c>
      <c r="AR4888">
        <v>2.67</v>
      </c>
      <c r="AS4888">
        <v>1.45</v>
      </c>
      <c r="AT4888" s="4">
        <f t="shared" si="763"/>
        <v>-1</v>
      </c>
      <c r="AU4888" s="5">
        <f>SUM($AT$3:AT4888)</f>
        <v>124.5</v>
      </c>
      <c r="AV4888" s="6">
        <f>SUM(R4888,U4888,X4888,AA4888,AD4888,AG4888)</f>
        <v>0.90000000000000013</v>
      </c>
    </row>
    <row r="4889" spans="1:48" x14ac:dyDescent="0.25">
      <c r="A4889">
        <f>IF(AND(G4889&lt;&gt;"",H4889&lt;&gt;"",I4889&lt;&gt;"",J4889&lt;&gt;"",K4889&lt;&gt;"",L4889&lt;&gt;"",M4889&lt;&gt;"",N4889&lt;&gt;"",O4889&lt;&gt;"",P4889&lt;&gt;"",Q4889&lt;&gt;"",T4889&lt;&gt;"",W4889&lt;&gt;"",Z4889&lt;&gt;"",AC4889&lt;&gt;"",AF4889&lt;&gt;"",AI4889&lt;&gt;"",AL4889&lt;&gt;"",AO4889&lt;&gt;"",AR4889&lt;&gt;"",AS4889&lt;&gt;""),1,0)</f>
        <v>1</v>
      </c>
      <c r="B4889" s="1">
        <v>43603</v>
      </c>
      <c r="C4889" t="s">
        <v>302</v>
      </c>
      <c r="D4889" t="s">
        <v>5627</v>
      </c>
      <c r="E4889" t="s">
        <v>308</v>
      </c>
      <c r="F4889" t="s">
        <v>485</v>
      </c>
      <c r="G4889">
        <v>2019</v>
      </c>
      <c r="H4889">
        <v>5</v>
      </c>
      <c r="I4889">
        <v>18</v>
      </c>
      <c r="J4889" t="s">
        <v>47</v>
      </c>
      <c r="K4889">
        <v>7</v>
      </c>
      <c r="L4889" s="3">
        <v>1</v>
      </c>
      <c r="M4889" s="3">
        <v>1</v>
      </c>
      <c r="N4889">
        <v>1.83</v>
      </c>
      <c r="O4889">
        <v>3.75</v>
      </c>
      <c r="P4889">
        <v>4.2</v>
      </c>
      <c r="Q4889" s="2">
        <v>1.75</v>
      </c>
      <c r="R4889" s="8">
        <f t="shared" si="764"/>
        <v>0.75</v>
      </c>
      <c r="S4889" s="8">
        <f>SUM($R$3:R4889)</f>
        <v>-101.7000000000008</v>
      </c>
      <c r="T4889" s="2">
        <v>2</v>
      </c>
      <c r="U4889" s="8">
        <f t="shared" si="765"/>
        <v>-1</v>
      </c>
      <c r="V4889" s="8">
        <f>SUM($U$3:U4889)</f>
        <v>-458.04999999999893</v>
      </c>
      <c r="W4889" s="9">
        <v>1.28</v>
      </c>
      <c r="X4889" s="8">
        <f t="shared" si="760"/>
        <v>0.28000000000000003</v>
      </c>
      <c r="Y4889" s="8">
        <f>SUM($X$3:X4889)</f>
        <v>-102.25000000000021</v>
      </c>
      <c r="Z4889" s="9">
        <v>3.75</v>
      </c>
      <c r="AA4889" s="8">
        <f t="shared" si="761"/>
        <v>-1</v>
      </c>
      <c r="AB4889" s="8">
        <f>SUM($AA$3:AA4889)</f>
        <v>-582.19000000000017</v>
      </c>
      <c r="AC4889" s="2">
        <v>1.9</v>
      </c>
      <c r="AD4889" s="8">
        <f t="shared" si="762"/>
        <v>0.89999999999999991</v>
      </c>
      <c r="AE4889" s="8">
        <f>SUM(AD$3:AD4889)</f>
        <v>1690.4599999999978</v>
      </c>
      <c r="AF4889" s="2">
        <v>1.9</v>
      </c>
      <c r="AG4889" s="8">
        <f t="shared" si="766"/>
        <v>0.89999999999999991</v>
      </c>
      <c r="AH4889" s="8">
        <f>SUM(AG$3:AG4889)</f>
        <v>-348.10999999999922</v>
      </c>
      <c r="AI4889">
        <v>7.5</v>
      </c>
      <c r="AJ4889" s="8">
        <f t="shared" si="767"/>
        <v>-1</v>
      </c>
      <c r="AK4889" s="8">
        <f>SUM(AJ$3:AJ4889)</f>
        <v>-738.92</v>
      </c>
      <c r="AL4889" s="2">
        <v>8.5</v>
      </c>
      <c r="AM4889" s="8">
        <f t="shared" si="768"/>
        <v>-1</v>
      </c>
      <c r="AN4889" s="8">
        <f>SUM(AM$3:AM4889)</f>
        <v>123.5</v>
      </c>
      <c r="AO4889" s="2">
        <v>7</v>
      </c>
      <c r="AP4889" s="8">
        <f t="shared" si="769"/>
        <v>6</v>
      </c>
      <c r="AQ4889" s="8">
        <f>SUM(AP$3:AP4889)</f>
        <v>-503.5</v>
      </c>
      <c r="AR4889">
        <v>3.3</v>
      </c>
      <c r="AS4889">
        <v>1.32</v>
      </c>
      <c r="AT4889" s="4">
        <f t="shared" si="763"/>
        <v>-1</v>
      </c>
      <c r="AU4889" s="5">
        <f>SUM($AT$3:AT4889)</f>
        <v>123.5</v>
      </c>
      <c r="AV4889" s="6">
        <f>SUM(R4889,U4889,X4889,AA4889,AD4889,AG4889)</f>
        <v>0.82999999999999985</v>
      </c>
    </row>
    <row r="4890" spans="1:48" x14ac:dyDescent="0.25">
      <c r="A4890">
        <f>IF(AND(G4890&lt;&gt;"",H4890&lt;&gt;"",I4890&lt;&gt;"",J4890&lt;&gt;"",K4890&lt;&gt;"",L4890&lt;&gt;"",M4890&lt;&gt;"",N4890&lt;&gt;"",O4890&lt;&gt;"",P4890&lt;&gt;"",Q4890&lt;&gt;"",T4890&lt;&gt;"",W4890&lt;&gt;"",Z4890&lt;&gt;"",AC4890&lt;&gt;"",AF4890&lt;&gt;"",AI4890&lt;&gt;"",AL4890&lt;&gt;"",AO4890&lt;&gt;"",AR4890&lt;&gt;"",AS4890&lt;&gt;""),1,0)</f>
        <v>1</v>
      </c>
      <c r="B4890" s="1">
        <v>43603</v>
      </c>
      <c r="C4890" t="s">
        <v>302</v>
      </c>
      <c r="D4890" t="s">
        <v>681</v>
      </c>
      <c r="E4890" t="s">
        <v>246</v>
      </c>
      <c r="F4890" t="s">
        <v>487</v>
      </c>
      <c r="G4890">
        <v>2019</v>
      </c>
      <c r="H4890">
        <v>5</v>
      </c>
      <c r="I4890">
        <v>18</v>
      </c>
      <c r="J4890" t="s">
        <v>47</v>
      </c>
      <c r="K4890">
        <v>7</v>
      </c>
      <c r="L4890" s="3">
        <v>4</v>
      </c>
      <c r="M4890" s="3">
        <v>0</v>
      </c>
      <c r="N4890">
        <v>1.18</v>
      </c>
      <c r="O4890">
        <v>8</v>
      </c>
      <c r="P4890">
        <v>13</v>
      </c>
      <c r="Q4890" s="2">
        <v>1.61</v>
      </c>
      <c r="R4890" s="8">
        <f t="shared" si="764"/>
        <v>-1</v>
      </c>
      <c r="S4890" s="8">
        <f>SUM($R$3:R4890)</f>
        <v>-102.7000000000008</v>
      </c>
      <c r="T4890" s="2">
        <v>2.2000000000000002</v>
      </c>
      <c r="U4890" s="8">
        <f t="shared" si="765"/>
        <v>1.2000000000000002</v>
      </c>
      <c r="V4890" s="8">
        <f>SUM($U$3:U4890)</f>
        <v>-456.84999999999894</v>
      </c>
      <c r="W4890" s="9">
        <v>1.07</v>
      </c>
      <c r="X4890" s="8">
        <f t="shared" si="760"/>
        <v>7.0000000000000062E-2</v>
      </c>
      <c r="Y4890" s="8">
        <f>SUM($X$3:X4890)</f>
        <v>-102.18000000000022</v>
      </c>
      <c r="Z4890" s="9">
        <v>9</v>
      </c>
      <c r="AA4890" s="8">
        <f t="shared" si="761"/>
        <v>-1</v>
      </c>
      <c r="AB4890" s="8">
        <f>SUM($AA$3:AA4890)</f>
        <v>-583.19000000000017</v>
      </c>
      <c r="AC4890" s="2">
        <v>1.22</v>
      </c>
      <c r="AD4890" s="8">
        <f t="shared" si="762"/>
        <v>0.21999999999999997</v>
      </c>
      <c r="AE4890" s="8">
        <f>SUM(AD$3:AD4890)</f>
        <v>1690.6799999999978</v>
      </c>
      <c r="AF4890" s="2">
        <v>4.33</v>
      </c>
      <c r="AG4890" s="8">
        <f t="shared" si="766"/>
        <v>-1</v>
      </c>
      <c r="AH4890" s="8">
        <f>SUM(AG$3:AG4890)</f>
        <v>-349.10999999999922</v>
      </c>
      <c r="AI4890">
        <v>15</v>
      </c>
      <c r="AJ4890" s="8">
        <f t="shared" si="767"/>
        <v>-1</v>
      </c>
      <c r="AK4890" s="8">
        <f>SUM(AJ$3:AJ4890)</f>
        <v>-739.92</v>
      </c>
      <c r="AL4890" s="2">
        <v>10</v>
      </c>
      <c r="AM4890" s="8">
        <f t="shared" si="768"/>
        <v>-1</v>
      </c>
      <c r="AN4890" s="8">
        <f>SUM(AM$3:AM4890)</f>
        <v>122.5</v>
      </c>
      <c r="AO4890" s="2">
        <v>17</v>
      </c>
      <c r="AP4890" s="8">
        <f t="shared" si="769"/>
        <v>-1</v>
      </c>
      <c r="AQ4890" s="8">
        <f>SUM(AP$3:AP4890)</f>
        <v>-504.5</v>
      </c>
      <c r="AR4890">
        <v>1.47</v>
      </c>
      <c r="AS4890">
        <v>2.6</v>
      </c>
      <c r="AT4890" s="4">
        <f t="shared" si="763"/>
        <v>-1</v>
      </c>
      <c r="AU4890" s="5">
        <f>SUM($AT$3:AT4890)</f>
        <v>122.5</v>
      </c>
      <c r="AV4890" s="6">
        <f>SUM(R4890,U4890,X4890,AA4890,AD4890,AG4890)</f>
        <v>-1.5099999999999998</v>
      </c>
    </row>
    <row r="4891" spans="1:48" x14ac:dyDescent="0.25">
      <c r="A4891">
        <f>IF(AND(G4891&lt;&gt;"",H4891&lt;&gt;"",I4891&lt;&gt;"",J4891&lt;&gt;"",K4891&lt;&gt;"",L4891&lt;&gt;"",M4891&lt;&gt;"",N4891&lt;&gt;"",O4891&lt;&gt;"",P4891&lt;&gt;"",Q4891&lt;&gt;"",T4891&lt;&gt;"",W4891&lt;&gt;"",Z4891&lt;&gt;"",AC4891&lt;&gt;"",AF4891&lt;&gt;"",AI4891&lt;&gt;"",AL4891&lt;&gt;"",AO4891&lt;&gt;"",AR4891&lt;&gt;"",AS4891&lt;&gt;""),1,0)</f>
        <v>1</v>
      </c>
      <c r="B4891" s="1">
        <v>43603</v>
      </c>
      <c r="C4891" t="s">
        <v>302</v>
      </c>
      <c r="D4891" t="s">
        <v>2418</v>
      </c>
      <c r="E4891" t="s">
        <v>310</v>
      </c>
      <c r="F4891" t="s">
        <v>493</v>
      </c>
      <c r="G4891">
        <v>2019</v>
      </c>
      <c r="H4891">
        <v>5</v>
      </c>
      <c r="I4891">
        <v>18</v>
      </c>
      <c r="J4891" t="s">
        <v>47</v>
      </c>
      <c r="K4891">
        <v>7</v>
      </c>
      <c r="L4891" s="3">
        <v>3</v>
      </c>
      <c r="M4891" s="3">
        <v>0</v>
      </c>
      <c r="N4891">
        <v>1.6</v>
      </c>
      <c r="O4891">
        <v>4</v>
      </c>
      <c r="P4891">
        <v>5.5</v>
      </c>
      <c r="Q4891" s="2">
        <v>1.8</v>
      </c>
      <c r="R4891" s="8">
        <f t="shared" si="764"/>
        <v>-1</v>
      </c>
      <c r="S4891" s="8">
        <f>SUM($R$3:R4891)</f>
        <v>-103.7000000000008</v>
      </c>
      <c r="T4891" s="2">
        <v>1.95</v>
      </c>
      <c r="U4891" s="8">
        <f t="shared" si="765"/>
        <v>0.95</v>
      </c>
      <c r="V4891" s="8">
        <f>SUM($U$3:U4891)</f>
        <v>-455.89999999999895</v>
      </c>
      <c r="W4891" s="9">
        <v>1.22</v>
      </c>
      <c r="X4891" s="8">
        <f t="shared" si="760"/>
        <v>0.21999999999999997</v>
      </c>
      <c r="Y4891" s="8">
        <f>SUM($X$3:X4891)</f>
        <v>-101.96000000000022</v>
      </c>
      <c r="Z4891" s="9">
        <v>4.33</v>
      </c>
      <c r="AA4891" s="8">
        <f t="shared" si="761"/>
        <v>-1</v>
      </c>
      <c r="AB4891" s="8">
        <f>SUM($AA$3:AA4891)</f>
        <v>-584.19000000000017</v>
      </c>
      <c r="AC4891" s="2">
        <v>1.72</v>
      </c>
      <c r="AD4891" s="8">
        <f t="shared" si="762"/>
        <v>0.72</v>
      </c>
      <c r="AE4891" s="8">
        <f>SUM(AD$3:AD4891)</f>
        <v>1691.3999999999978</v>
      </c>
      <c r="AF4891" s="2">
        <v>2.1</v>
      </c>
      <c r="AG4891" s="8">
        <f t="shared" si="766"/>
        <v>-1</v>
      </c>
      <c r="AH4891" s="8">
        <f>SUM(AG$3:AG4891)</f>
        <v>-350.10999999999922</v>
      </c>
      <c r="AI4891">
        <v>7.5</v>
      </c>
      <c r="AJ4891" s="8">
        <f t="shared" si="767"/>
        <v>-1</v>
      </c>
      <c r="AK4891" s="8">
        <f>SUM(AJ$3:AJ4891)</f>
        <v>-740.92</v>
      </c>
      <c r="AL4891" s="2">
        <v>8</v>
      </c>
      <c r="AM4891" s="8">
        <f t="shared" si="768"/>
        <v>-1</v>
      </c>
      <c r="AN4891" s="8">
        <f>SUM(AM$3:AM4891)</f>
        <v>121.5</v>
      </c>
      <c r="AO4891" s="2">
        <v>7.5</v>
      </c>
      <c r="AP4891" s="8">
        <f t="shared" si="769"/>
        <v>-1</v>
      </c>
      <c r="AQ4891" s="8">
        <f>SUM(AP$3:AP4891)</f>
        <v>-505.5</v>
      </c>
      <c r="AR4891">
        <v>2.5</v>
      </c>
      <c r="AS4891">
        <v>1.5</v>
      </c>
      <c r="AT4891" s="4">
        <f t="shared" si="763"/>
        <v>-1</v>
      </c>
      <c r="AU4891" s="5">
        <f>SUM($AT$3:AT4891)</f>
        <v>121.5</v>
      </c>
      <c r="AV4891" s="6">
        <f>SUM(R4891,U4891,X4891,AA4891,AD4891,AG4891)</f>
        <v>-1.1100000000000001</v>
      </c>
    </row>
    <row r="4892" spans="1:48" x14ac:dyDescent="0.25">
      <c r="A4892">
        <f>IF(AND(G4892&lt;&gt;"",H4892&lt;&gt;"",I4892&lt;&gt;"",J4892&lt;&gt;"",K4892&lt;&gt;"",L4892&lt;&gt;"",M4892&lt;&gt;"",N4892&lt;&gt;"",O4892&lt;&gt;"",P4892&lt;&gt;"",Q4892&lt;&gt;"",T4892&lt;&gt;"",W4892&lt;&gt;"",Z4892&lt;&gt;"",AC4892&lt;&gt;"",AF4892&lt;&gt;"",AI4892&lt;&gt;"",AL4892&lt;&gt;"",AO4892&lt;&gt;"",AR4892&lt;&gt;"",AS4892&lt;&gt;""),1,0)</f>
        <v>1</v>
      </c>
      <c r="B4892" s="1">
        <v>43603</v>
      </c>
      <c r="C4892" t="s">
        <v>302</v>
      </c>
      <c r="D4892" t="s">
        <v>4339</v>
      </c>
      <c r="E4892" t="s">
        <v>680</v>
      </c>
      <c r="F4892" t="s">
        <v>307</v>
      </c>
      <c r="G4892">
        <v>2019</v>
      </c>
      <c r="H4892">
        <v>5</v>
      </c>
      <c r="I4892">
        <v>18</v>
      </c>
      <c r="J4892" t="s">
        <v>47</v>
      </c>
      <c r="K4892">
        <v>7</v>
      </c>
      <c r="L4892" s="3">
        <v>0</v>
      </c>
      <c r="M4892" s="3">
        <v>2</v>
      </c>
      <c r="N4892">
        <v>2.15</v>
      </c>
      <c r="O4892">
        <v>3.6</v>
      </c>
      <c r="P4892">
        <v>3.3</v>
      </c>
      <c r="Q4892" s="2">
        <v>1.53</v>
      </c>
      <c r="R4892" s="8">
        <f t="shared" si="764"/>
        <v>-1</v>
      </c>
      <c r="S4892" s="8">
        <f>SUM($R$3:R4892)</f>
        <v>-104.7000000000008</v>
      </c>
      <c r="T4892" s="2">
        <v>2.37</v>
      </c>
      <c r="U4892" s="8">
        <f t="shared" si="765"/>
        <v>1.37</v>
      </c>
      <c r="V4892" s="8">
        <f>SUM($U$3:U4892)</f>
        <v>-454.52999999999895</v>
      </c>
      <c r="W4892" s="9">
        <v>1.2</v>
      </c>
      <c r="X4892" s="8">
        <f t="shared" si="760"/>
        <v>0.19999999999999996</v>
      </c>
      <c r="Y4892" s="8">
        <f>SUM($X$3:X4892)</f>
        <v>-101.76000000000022</v>
      </c>
      <c r="Z4892" s="9">
        <v>4.5</v>
      </c>
      <c r="AA4892" s="8">
        <f t="shared" si="761"/>
        <v>-1</v>
      </c>
      <c r="AB4892" s="8">
        <f>SUM($AA$3:AA4892)</f>
        <v>-585.19000000000017</v>
      </c>
      <c r="AC4892" s="2">
        <v>1.66</v>
      </c>
      <c r="AD4892" s="8">
        <f t="shared" si="762"/>
        <v>0.65999999999999992</v>
      </c>
      <c r="AE4892" s="8">
        <f>SUM(AD$3:AD4892)</f>
        <v>1692.0599999999979</v>
      </c>
      <c r="AF4892" s="2">
        <v>2.2000000000000002</v>
      </c>
      <c r="AG4892" s="8">
        <f t="shared" si="766"/>
        <v>1.2000000000000002</v>
      </c>
      <c r="AH4892" s="8">
        <f>SUM(AG$3:AG4892)</f>
        <v>-348.90999999999923</v>
      </c>
      <c r="AI4892">
        <v>10</v>
      </c>
      <c r="AJ4892" s="8">
        <f t="shared" si="767"/>
        <v>-1</v>
      </c>
      <c r="AK4892" s="8">
        <f>SUM(AJ$3:AJ4892)</f>
        <v>-741.92</v>
      </c>
      <c r="AL4892" s="2">
        <v>9</v>
      </c>
      <c r="AM4892" s="8">
        <f t="shared" si="768"/>
        <v>-1</v>
      </c>
      <c r="AN4892" s="8">
        <f>SUM(AM$3:AM4892)</f>
        <v>120.5</v>
      </c>
      <c r="AO4892" s="2">
        <v>7</v>
      </c>
      <c r="AP4892" s="8">
        <f t="shared" si="769"/>
        <v>-1</v>
      </c>
      <c r="AQ4892" s="8">
        <f>SUM(AP$3:AP4892)</f>
        <v>-506.5</v>
      </c>
      <c r="AR4892">
        <v>3.9</v>
      </c>
      <c r="AS4892">
        <v>1.24</v>
      </c>
      <c r="AT4892" s="4">
        <f t="shared" si="763"/>
        <v>-1</v>
      </c>
      <c r="AU4892" s="5">
        <f>SUM($AT$3:AT4892)</f>
        <v>120.5</v>
      </c>
      <c r="AV4892" s="6">
        <f>SUM(R4892,U4892,X4892,AA4892,AD4892,AG4892)</f>
        <v>1.4300000000000002</v>
      </c>
    </row>
    <row r="4893" spans="1:48" x14ac:dyDescent="0.25">
      <c r="A4893">
        <f>IF(AND(G4893&lt;&gt;"",H4893&lt;&gt;"",I4893&lt;&gt;"",J4893&lt;&gt;"",K4893&lt;&gt;"",L4893&lt;&gt;"",M4893&lt;&gt;"",N4893&lt;&gt;"",O4893&lt;&gt;"",P4893&lt;&gt;"",Q4893&lt;&gt;"",T4893&lt;&gt;"",W4893&lt;&gt;"",Z4893&lt;&gt;"",AC4893&lt;&gt;"",AF4893&lt;&gt;"",AI4893&lt;&gt;"",AL4893&lt;&gt;"",AO4893&lt;&gt;"",AR4893&lt;&gt;"",AS4893&lt;&gt;""),1,0)</f>
        <v>1</v>
      </c>
      <c r="B4893" s="1">
        <v>43603</v>
      </c>
      <c r="C4893" t="s">
        <v>302</v>
      </c>
      <c r="D4893" t="s">
        <v>2614</v>
      </c>
      <c r="E4893" t="s">
        <v>488</v>
      </c>
      <c r="F4893" t="s">
        <v>562</v>
      </c>
      <c r="G4893">
        <v>2019</v>
      </c>
      <c r="H4893">
        <v>5</v>
      </c>
      <c r="I4893">
        <v>18</v>
      </c>
      <c r="J4893" t="s">
        <v>47</v>
      </c>
      <c r="K4893">
        <v>7</v>
      </c>
      <c r="L4893" s="3">
        <v>2</v>
      </c>
      <c r="M4893" s="3">
        <v>5</v>
      </c>
      <c r="N4893">
        <v>3.25</v>
      </c>
      <c r="O4893">
        <v>3.3</v>
      </c>
      <c r="P4893">
        <v>2.25</v>
      </c>
      <c r="Q4893" s="2">
        <v>1.7</v>
      </c>
      <c r="R4893" s="8">
        <f t="shared" si="764"/>
        <v>0.7</v>
      </c>
      <c r="S4893" s="8">
        <f>SUM($R$3:R4893)</f>
        <v>-104.0000000000008</v>
      </c>
      <c r="T4893" s="2">
        <v>2.0499999999999998</v>
      </c>
      <c r="U4893" s="8">
        <f t="shared" si="765"/>
        <v>-1</v>
      </c>
      <c r="V4893" s="8">
        <f>SUM($U$3:U4893)</f>
        <v>-455.52999999999895</v>
      </c>
      <c r="W4893" s="9">
        <v>1.28</v>
      </c>
      <c r="X4893" s="8">
        <f t="shared" si="760"/>
        <v>0.28000000000000003</v>
      </c>
      <c r="Y4893" s="8">
        <f>SUM($X$3:X4893)</f>
        <v>-101.48000000000022</v>
      </c>
      <c r="Z4893" s="9">
        <v>3.75</v>
      </c>
      <c r="AA4893" s="8">
        <f t="shared" si="761"/>
        <v>-1</v>
      </c>
      <c r="AB4893" s="8">
        <f>SUM($AA$3:AA4893)</f>
        <v>-586.19000000000017</v>
      </c>
      <c r="AC4893" s="2">
        <v>1.9</v>
      </c>
      <c r="AD4893" s="8">
        <f t="shared" si="762"/>
        <v>0.89999999999999991</v>
      </c>
      <c r="AE4893" s="8">
        <f>SUM(AD$3:AD4893)</f>
        <v>1692.959999999998</v>
      </c>
      <c r="AF4893" s="2">
        <v>1.9</v>
      </c>
      <c r="AG4893" s="8">
        <f t="shared" si="766"/>
        <v>-1</v>
      </c>
      <c r="AH4893" s="8">
        <f>SUM(AG$3:AG4893)</f>
        <v>-349.90999999999923</v>
      </c>
      <c r="AI4893">
        <v>10</v>
      </c>
      <c r="AJ4893" s="8">
        <f t="shared" si="767"/>
        <v>-1</v>
      </c>
      <c r="AK4893" s="8">
        <f>SUM(AJ$3:AJ4893)</f>
        <v>-742.92</v>
      </c>
      <c r="AL4893" s="2">
        <v>11</v>
      </c>
      <c r="AM4893" s="8">
        <f t="shared" si="768"/>
        <v>-1</v>
      </c>
      <c r="AN4893" s="8">
        <f>SUM(AM$3:AM4893)</f>
        <v>119.5</v>
      </c>
      <c r="AO4893" s="2">
        <v>6</v>
      </c>
      <c r="AP4893" s="8">
        <f t="shared" si="769"/>
        <v>-1</v>
      </c>
      <c r="AQ4893" s="8">
        <f>SUM(AP$3:AP4893)</f>
        <v>-507.5</v>
      </c>
      <c r="AR4893">
        <v>6.4</v>
      </c>
      <c r="AS4893">
        <v>1.1100000000000001</v>
      </c>
      <c r="AT4893" s="4">
        <f t="shared" si="763"/>
        <v>-1</v>
      </c>
      <c r="AU4893" s="5">
        <f>SUM($AT$3:AT4893)</f>
        <v>119.5</v>
      </c>
      <c r="AV4893" s="6">
        <f>SUM(R4893,U4893,X4893,AA4893,AD4893,AG4893)</f>
        <v>-1.1200000000000001</v>
      </c>
    </row>
    <row r="4894" spans="1:48" x14ac:dyDescent="0.25">
      <c r="A4894">
        <f>IF(AND(G4894&lt;&gt;"",H4894&lt;&gt;"",I4894&lt;&gt;"",J4894&lt;&gt;"",K4894&lt;&gt;"",L4894&lt;&gt;"",M4894&lt;&gt;"",N4894&lt;&gt;"",O4894&lt;&gt;"",P4894&lt;&gt;"",Q4894&lt;&gt;"",T4894&lt;&gt;"",W4894&lt;&gt;"",Z4894&lt;&gt;"",AC4894&lt;&gt;"",AF4894&lt;&gt;"",AI4894&lt;&gt;"",AL4894&lt;&gt;"",AO4894&lt;&gt;"",AR4894&lt;&gt;"",AS4894&lt;&gt;""),1,0)</f>
        <v>1</v>
      </c>
      <c r="B4894" s="1">
        <v>43603</v>
      </c>
      <c r="C4894" t="s">
        <v>279</v>
      </c>
      <c r="D4894" t="s">
        <v>686</v>
      </c>
      <c r="E4894" t="s">
        <v>499</v>
      </c>
      <c r="F4894" t="s">
        <v>501</v>
      </c>
      <c r="G4894">
        <v>2019</v>
      </c>
      <c r="H4894">
        <v>5</v>
      </c>
      <c r="I4894">
        <v>18</v>
      </c>
      <c r="J4894" t="s">
        <v>47</v>
      </c>
      <c r="K4894">
        <v>7</v>
      </c>
      <c r="L4894" s="3">
        <v>0</v>
      </c>
      <c r="M4894" s="3">
        <v>0</v>
      </c>
      <c r="N4894">
        <v>1.66</v>
      </c>
      <c r="O4894">
        <v>4</v>
      </c>
      <c r="P4894">
        <v>4.75</v>
      </c>
      <c r="Q4894" s="2">
        <v>1.8</v>
      </c>
      <c r="R4894" s="8">
        <f t="shared" si="764"/>
        <v>-1</v>
      </c>
      <c r="S4894" s="8">
        <f>SUM($R$3:R4894)</f>
        <v>-105.0000000000008</v>
      </c>
      <c r="T4894" s="2">
        <v>1.95</v>
      </c>
      <c r="U4894" s="8">
        <f t="shared" si="765"/>
        <v>0.95</v>
      </c>
      <c r="V4894" s="8">
        <f>SUM($U$3:U4894)</f>
        <v>-454.57999999999896</v>
      </c>
      <c r="W4894" s="9">
        <v>1.25</v>
      </c>
      <c r="X4894" s="8">
        <f t="shared" si="760"/>
        <v>-1</v>
      </c>
      <c r="Y4894" s="8">
        <f>SUM($X$3:X4894)</f>
        <v>-102.48000000000022</v>
      </c>
      <c r="Z4894" s="9">
        <v>3.75</v>
      </c>
      <c r="AA4894" s="8">
        <f t="shared" si="761"/>
        <v>2.75</v>
      </c>
      <c r="AB4894" s="8">
        <f>SUM($AA$3:AA4894)</f>
        <v>-583.44000000000017</v>
      </c>
      <c r="AC4894" s="2">
        <v>1.8</v>
      </c>
      <c r="AD4894" s="8">
        <f t="shared" si="762"/>
        <v>-1</v>
      </c>
      <c r="AE4894" s="8">
        <f>SUM(AD$3:AD4894)</f>
        <v>1691.959999999998</v>
      </c>
      <c r="AF4894" s="2">
        <v>2</v>
      </c>
      <c r="AG4894" s="8">
        <f t="shared" si="766"/>
        <v>1</v>
      </c>
      <c r="AH4894" s="8">
        <f>SUM(AG$3:AG4894)</f>
        <v>-348.90999999999923</v>
      </c>
      <c r="AI4894">
        <v>7.5</v>
      </c>
      <c r="AJ4894" s="8">
        <f t="shared" si="767"/>
        <v>-1</v>
      </c>
      <c r="AK4894" s="8">
        <f>SUM(AJ$3:AJ4894)</f>
        <v>-743.92</v>
      </c>
      <c r="AL4894" s="2">
        <v>8</v>
      </c>
      <c r="AM4894" s="8">
        <f t="shared" si="768"/>
        <v>-1</v>
      </c>
      <c r="AN4894" s="8">
        <f>SUM(AM$3:AM4894)</f>
        <v>118.5</v>
      </c>
      <c r="AO4894" s="2">
        <v>7.5</v>
      </c>
      <c r="AP4894" s="8">
        <f t="shared" si="769"/>
        <v>-1</v>
      </c>
      <c r="AQ4894" s="8">
        <f>SUM(AP$3:AP4894)</f>
        <v>-508.5</v>
      </c>
      <c r="AR4894">
        <v>2.67</v>
      </c>
      <c r="AS4894">
        <v>1.45</v>
      </c>
      <c r="AT4894" s="4">
        <f t="shared" si="763"/>
        <v>-1</v>
      </c>
      <c r="AU4894" s="5">
        <f>SUM($AT$3:AT4894)</f>
        <v>118.5</v>
      </c>
      <c r="AV4894" s="6">
        <f>SUM(R4894,U4894,X4894,AA4894,AD4894,AG4894)</f>
        <v>1.7</v>
      </c>
    </row>
    <row r="4895" spans="1:48" x14ac:dyDescent="0.25">
      <c r="A4895">
        <f>IF(AND(G4895&lt;&gt;"",H4895&lt;&gt;"",I4895&lt;&gt;"",J4895&lt;&gt;"",K4895&lt;&gt;"",L4895&lt;&gt;"",M4895&lt;&gt;"",N4895&lt;&gt;"",O4895&lt;&gt;"",P4895&lt;&gt;"",Q4895&lt;&gt;"",T4895&lt;&gt;"",W4895&lt;&gt;"",Z4895&lt;&gt;"",AC4895&lt;&gt;"",AF4895&lt;&gt;"",AI4895&lt;&gt;"",AL4895&lt;&gt;"",AO4895&lt;&gt;"",AR4895&lt;&gt;"",AS4895&lt;&gt;""),1,0)</f>
        <v>1</v>
      </c>
      <c r="B4895" s="1">
        <v>43603</v>
      </c>
      <c r="C4895" t="s">
        <v>279</v>
      </c>
      <c r="D4895" t="s">
        <v>5628</v>
      </c>
      <c r="E4895" t="s">
        <v>504</v>
      </c>
      <c r="F4895" t="s">
        <v>507</v>
      </c>
      <c r="G4895">
        <v>2019</v>
      </c>
      <c r="H4895">
        <v>5</v>
      </c>
      <c r="I4895">
        <v>18</v>
      </c>
      <c r="J4895" t="s">
        <v>47</v>
      </c>
      <c r="K4895">
        <v>7</v>
      </c>
      <c r="L4895" s="3">
        <v>3</v>
      </c>
      <c r="M4895" s="3">
        <v>0</v>
      </c>
      <c r="N4895">
        <v>2.15</v>
      </c>
      <c r="O4895">
        <v>3.8</v>
      </c>
      <c r="P4895">
        <v>3</v>
      </c>
      <c r="Q4895" s="2">
        <v>1.44</v>
      </c>
      <c r="R4895" s="8">
        <f t="shared" si="764"/>
        <v>-1</v>
      </c>
      <c r="S4895" s="8">
        <f>SUM($R$3:R4895)</f>
        <v>-106.0000000000008</v>
      </c>
      <c r="T4895" s="2">
        <v>2.62</v>
      </c>
      <c r="U4895" s="8">
        <f t="shared" si="765"/>
        <v>1.62</v>
      </c>
      <c r="V4895" s="8">
        <f>SUM($U$3:U4895)</f>
        <v>-452.95999999999896</v>
      </c>
      <c r="W4895" s="9">
        <v>1.1399999999999999</v>
      </c>
      <c r="X4895" s="8">
        <f t="shared" si="760"/>
        <v>0.1399999999999999</v>
      </c>
      <c r="Y4895" s="8">
        <f>SUM($X$3:X4895)</f>
        <v>-102.34000000000022</v>
      </c>
      <c r="Z4895" s="9">
        <v>5.5</v>
      </c>
      <c r="AA4895" s="8">
        <f t="shared" si="761"/>
        <v>-1</v>
      </c>
      <c r="AB4895" s="8">
        <f>SUM($AA$3:AA4895)</f>
        <v>-584.44000000000017</v>
      </c>
      <c r="AC4895" s="2">
        <v>1.53</v>
      </c>
      <c r="AD4895" s="8">
        <f t="shared" si="762"/>
        <v>0.53</v>
      </c>
      <c r="AE4895" s="8">
        <f>SUM(AD$3:AD4895)</f>
        <v>1692.489999999998</v>
      </c>
      <c r="AF4895" s="2">
        <v>2.4</v>
      </c>
      <c r="AG4895" s="8">
        <f t="shared" si="766"/>
        <v>-1</v>
      </c>
      <c r="AH4895" s="8">
        <f>SUM(AG$3:AG4895)</f>
        <v>-349.90999999999923</v>
      </c>
      <c r="AI4895">
        <v>12</v>
      </c>
      <c r="AJ4895" s="8">
        <f t="shared" si="767"/>
        <v>-1</v>
      </c>
      <c r="AK4895" s="8">
        <f>SUM(AJ$3:AJ4895)</f>
        <v>-744.92</v>
      </c>
      <c r="AL4895" s="2">
        <v>9</v>
      </c>
      <c r="AM4895" s="8">
        <f t="shared" si="768"/>
        <v>-1</v>
      </c>
      <c r="AN4895" s="8">
        <f>SUM(AM$3:AM4895)</f>
        <v>117.5</v>
      </c>
      <c r="AO4895" s="2">
        <v>7.5</v>
      </c>
      <c r="AP4895" s="8">
        <f t="shared" si="769"/>
        <v>-1</v>
      </c>
      <c r="AQ4895" s="8">
        <f>SUM(AP$3:AP4895)</f>
        <v>-509.5</v>
      </c>
      <c r="AR4895">
        <v>3.7</v>
      </c>
      <c r="AS4895">
        <v>1.26</v>
      </c>
      <c r="AT4895" s="4">
        <f t="shared" si="763"/>
        <v>-1</v>
      </c>
      <c r="AU4895" s="5">
        <f>SUM($AT$3:AT4895)</f>
        <v>117.5</v>
      </c>
      <c r="AV4895" s="6">
        <f>SUM(R4895,U4895,X4895,AA4895,AD4895,AG4895)</f>
        <v>-0.71</v>
      </c>
    </row>
    <row r="4896" spans="1:48" x14ac:dyDescent="0.25">
      <c r="A4896">
        <f>IF(AND(G4896&lt;&gt;"",H4896&lt;&gt;"",I4896&lt;&gt;"",J4896&lt;&gt;"",K4896&lt;&gt;"",L4896&lt;&gt;"",M4896&lt;&gt;"",N4896&lt;&gt;"",O4896&lt;&gt;"",P4896&lt;&gt;"",Q4896&lt;&gt;"",T4896&lt;&gt;"",W4896&lt;&gt;"",Z4896&lt;&gt;"",AC4896&lt;&gt;"",AF4896&lt;&gt;"",AI4896&lt;&gt;"",AL4896&lt;&gt;"",AO4896&lt;&gt;"",AR4896&lt;&gt;"",AS4896&lt;&gt;""),1,0)</f>
        <v>1</v>
      </c>
      <c r="B4896" s="1">
        <v>43603</v>
      </c>
      <c r="C4896" t="s">
        <v>279</v>
      </c>
      <c r="D4896" t="s">
        <v>5629</v>
      </c>
      <c r="E4896" t="s">
        <v>322</v>
      </c>
      <c r="F4896" t="s">
        <v>502</v>
      </c>
      <c r="G4896">
        <v>2019</v>
      </c>
      <c r="H4896">
        <v>5</v>
      </c>
      <c r="I4896">
        <v>18</v>
      </c>
      <c r="J4896" t="s">
        <v>47</v>
      </c>
      <c r="K4896">
        <v>7</v>
      </c>
      <c r="L4896" s="3">
        <v>4</v>
      </c>
      <c r="M4896" s="3">
        <v>1</v>
      </c>
      <c r="N4896">
        <v>2</v>
      </c>
      <c r="O4896">
        <v>3.75</v>
      </c>
      <c r="P4896">
        <v>3.4</v>
      </c>
      <c r="Q4896" s="2">
        <v>1.5</v>
      </c>
      <c r="R4896" s="8">
        <f t="shared" si="764"/>
        <v>0.5</v>
      </c>
      <c r="S4896" s="8">
        <f>SUM($R$3:R4896)</f>
        <v>-105.5000000000008</v>
      </c>
      <c r="T4896" s="2">
        <v>2.5</v>
      </c>
      <c r="U4896" s="8">
        <f t="shared" si="765"/>
        <v>-1</v>
      </c>
      <c r="V4896" s="8">
        <f>SUM($U$3:U4896)</f>
        <v>-453.95999999999896</v>
      </c>
      <c r="W4896" s="9">
        <v>1.1599999999999999</v>
      </c>
      <c r="X4896" s="8">
        <f t="shared" si="760"/>
        <v>0.15999999999999992</v>
      </c>
      <c r="Y4896" s="8">
        <f>SUM($X$3:X4896)</f>
        <v>-102.18000000000022</v>
      </c>
      <c r="Z4896" s="9">
        <v>5</v>
      </c>
      <c r="AA4896" s="8">
        <f t="shared" si="761"/>
        <v>-1</v>
      </c>
      <c r="AB4896" s="8">
        <f>SUM($AA$3:AA4896)</f>
        <v>-585.44000000000017</v>
      </c>
      <c r="AC4896" s="2">
        <v>1.57</v>
      </c>
      <c r="AD4896" s="8">
        <f t="shared" si="762"/>
        <v>0.57000000000000006</v>
      </c>
      <c r="AE4896" s="8">
        <f>SUM(AD$3:AD4896)</f>
        <v>1693.0599999999979</v>
      </c>
      <c r="AF4896" s="2">
        <v>2.35</v>
      </c>
      <c r="AG4896" s="8">
        <f t="shared" si="766"/>
        <v>-1</v>
      </c>
      <c r="AH4896" s="8">
        <f>SUM(AG$3:AG4896)</f>
        <v>-350.90999999999923</v>
      </c>
      <c r="AI4896">
        <v>11</v>
      </c>
      <c r="AJ4896" s="8">
        <f t="shared" si="767"/>
        <v>-1</v>
      </c>
      <c r="AK4896" s="8">
        <f>SUM(AJ$3:AJ4896)</f>
        <v>-745.92</v>
      </c>
      <c r="AL4896" s="2">
        <v>8.5</v>
      </c>
      <c r="AM4896" s="8">
        <f t="shared" si="768"/>
        <v>-1</v>
      </c>
      <c r="AN4896" s="8">
        <f>SUM(AM$3:AM4896)</f>
        <v>116.5</v>
      </c>
      <c r="AO4896" s="2">
        <v>7.5</v>
      </c>
      <c r="AP4896" s="8">
        <f t="shared" si="769"/>
        <v>-1</v>
      </c>
      <c r="AQ4896" s="8">
        <f>SUM(AP$3:AP4896)</f>
        <v>-510.5</v>
      </c>
      <c r="AR4896">
        <v>3.55</v>
      </c>
      <c r="AS4896">
        <v>1.27</v>
      </c>
      <c r="AT4896" s="4">
        <f t="shared" si="763"/>
        <v>-1</v>
      </c>
      <c r="AU4896" s="5">
        <f>SUM($AT$3:AT4896)</f>
        <v>116.5</v>
      </c>
      <c r="AV4896" s="6">
        <f>SUM(R4896,U4896,X4896,AA4896,AD4896,AG4896)</f>
        <v>-1.77</v>
      </c>
    </row>
    <row r="4897" spans="1:48" x14ac:dyDescent="0.25">
      <c r="A4897">
        <f>IF(AND(G4897&lt;&gt;"",H4897&lt;&gt;"",I4897&lt;&gt;"",J4897&lt;&gt;"",K4897&lt;&gt;"",L4897&lt;&gt;"",M4897&lt;&gt;"",N4897&lt;&gt;"",O4897&lt;&gt;"",P4897&lt;&gt;"",Q4897&lt;&gt;"",T4897&lt;&gt;"",W4897&lt;&gt;"",Z4897&lt;&gt;"",AC4897&lt;&gt;"",AF4897&lt;&gt;"",AI4897&lt;&gt;"",AL4897&lt;&gt;"",AO4897&lt;&gt;"",AR4897&lt;&gt;"",AS4897&lt;&gt;""),1,0)</f>
        <v>1</v>
      </c>
      <c r="B4897" s="1">
        <v>43603</v>
      </c>
      <c r="C4897" t="s">
        <v>275</v>
      </c>
      <c r="D4897" t="s">
        <v>5630</v>
      </c>
      <c r="E4897" t="s">
        <v>568</v>
      </c>
      <c r="F4897" t="s">
        <v>1432</v>
      </c>
      <c r="G4897">
        <v>2019</v>
      </c>
      <c r="H4897">
        <v>5</v>
      </c>
      <c r="I4897">
        <v>18</v>
      </c>
      <c r="J4897" t="s">
        <v>47</v>
      </c>
      <c r="K4897">
        <v>7</v>
      </c>
      <c r="L4897" s="3">
        <v>2</v>
      </c>
      <c r="M4897" s="3">
        <v>1</v>
      </c>
      <c r="N4897">
        <v>2.1</v>
      </c>
      <c r="O4897">
        <v>3.5</v>
      </c>
      <c r="P4897">
        <v>3.4</v>
      </c>
      <c r="Q4897" s="2">
        <v>1.66</v>
      </c>
      <c r="R4897" s="8">
        <f t="shared" si="764"/>
        <v>0.65999999999999992</v>
      </c>
      <c r="S4897" s="8">
        <f>SUM($R$3:R4897)</f>
        <v>-104.8400000000008</v>
      </c>
      <c r="T4897" s="2">
        <v>2.1</v>
      </c>
      <c r="U4897" s="8">
        <f t="shared" si="765"/>
        <v>-1</v>
      </c>
      <c r="V4897" s="8">
        <f>SUM($U$3:U4897)</f>
        <v>-454.95999999999896</v>
      </c>
      <c r="W4897" s="9">
        <v>1.25</v>
      </c>
      <c r="X4897" s="8">
        <f t="shared" si="760"/>
        <v>0.25</v>
      </c>
      <c r="Y4897" s="8">
        <f>SUM($X$3:X4897)</f>
        <v>-101.93000000000022</v>
      </c>
      <c r="Z4897" s="9">
        <v>4</v>
      </c>
      <c r="AA4897" s="8">
        <f t="shared" si="761"/>
        <v>-1</v>
      </c>
      <c r="AB4897" s="8">
        <f>SUM($AA$3:AA4897)</f>
        <v>-586.44000000000017</v>
      </c>
      <c r="AC4897" s="2">
        <v>1.9</v>
      </c>
      <c r="AD4897" s="8">
        <f t="shared" si="762"/>
        <v>0.89999999999999991</v>
      </c>
      <c r="AE4897" s="8">
        <f>SUM(AD$3:AD4897)</f>
        <v>1693.959999999998</v>
      </c>
      <c r="AF4897" s="2">
        <v>1.9</v>
      </c>
      <c r="AG4897" s="8">
        <f t="shared" si="766"/>
        <v>-1</v>
      </c>
      <c r="AH4897" s="8">
        <f>SUM(AG$3:AG4897)</f>
        <v>-351.90999999999923</v>
      </c>
      <c r="AI4897">
        <v>8.5</v>
      </c>
      <c r="AJ4897" s="8">
        <f t="shared" si="767"/>
        <v>-1</v>
      </c>
      <c r="AK4897" s="8">
        <f>SUM(AJ$3:AJ4897)</f>
        <v>-746.92</v>
      </c>
      <c r="AL4897" s="2">
        <v>9</v>
      </c>
      <c r="AM4897" s="8">
        <f t="shared" si="768"/>
        <v>8</v>
      </c>
      <c r="AN4897" s="8">
        <f>SUM(AM$3:AM4897)</f>
        <v>124.5</v>
      </c>
      <c r="AO4897" s="2">
        <v>6.5</v>
      </c>
      <c r="AP4897" s="8">
        <f t="shared" si="769"/>
        <v>-1</v>
      </c>
      <c r="AQ4897" s="8">
        <f>SUM(AP$3:AP4897)</f>
        <v>-511.5</v>
      </c>
      <c r="AR4897">
        <v>3.9</v>
      </c>
      <c r="AS4897">
        <v>1.24</v>
      </c>
      <c r="AT4897" s="4">
        <f t="shared" si="763"/>
        <v>8</v>
      </c>
      <c r="AU4897" s="5">
        <f>SUM($AT$3:AT4897)</f>
        <v>124.5</v>
      </c>
      <c r="AV4897" s="6">
        <f>SUM(R4897,U4897,X4897,AA4897,AD4897,AG4897)</f>
        <v>-1.1900000000000002</v>
      </c>
    </row>
    <row r="4898" spans="1:48" x14ac:dyDescent="0.25">
      <c r="A4898">
        <f>IF(AND(G4898&lt;&gt;"",H4898&lt;&gt;"",I4898&lt;&gt;"",J4898&lt;&gt;"",K4898&lt;&gt;"",L4898&lt;&gt;"",M4898&lt;&gt;"",N4898&lt;&gt;"",O4898&lt;&gt;"",P4898&lt;&gt;"",Q4898&lt;&gt;"",T4898&lt;&gt;"",W4898&lt;&gt;"",Z4898&lt;&gt;"",AC4898&lt;&gt;"",AF4898&lt;&gt;"",AI4898&lt;&gt;"",AL4898&lt;&gt;"",AO4898&lt;&gt;"",AR4898&lt;&gt;"",AS4898&lt;&gt;""),1,0)</f>
        <v>1</v>
      </c>
      <c r="B4898" s="1">
        <v>43603</v>
      </c>
      <c r="C4898" t="s">
        <v>275</v>
      </c>
      <c r="D4898" t="s">
        <v>5631</v>
      </c>
      <c r="E4898" t="s">
        <v>544</v>
      </c>
      <c r="F4898" t="s">
        <v>1275</v>
      </c>
      <c r="G4898">
        <v>2019</v>
      </c>
      <c r="H4898">
        <v>5</v>
      </c>
      <c r="I4898">
        <v>18</v>
      </c>
      <c r="J4898" t="s">
        <v>47</v>
      </c>
      <c r="K4898">
        <v>7</v>
      </c>
      <c r="L4898" s="3">
        <v>2</v>
      </c>
      <c r="M4898" s="3">
        <v>2</v>
      </c>
      <c r="N4898">
        <v>1.3</v>
      </c>
      <c r="O4898">
        <v>5.75</v>
      </c>
      <c r="P4898">
        <v>9</v>
      </c>
      <c r="Q4898" s="2">
        <v>1.61</v>
      </c>
      <c r="R4898" s="8">
        <f t="shared" si="764"/>
        <v>0.6100000000000001</v>
      </c>
      <c r="S4898" s="8">
        <f>SUM($R$3:R4898)</f>
        <v>-104.2300000000008</v>
      </c>
      <c r="T4898" s="2">
        <v>2.2000000000000002</v>
      </c>
      <c r="U4898" s="8">
        <f t="shared" si="765"/>
        <v>-1</v>
      </c>
      <c r="V4898" s="8">
        <f>SUM($U$3:U4898)</f>
        <v>-455.95999999999896</v>
      </c>
      <c r="W4898" s="9">
        <v>1.1100000000000001</v>
      </c>
      <c r="X4898" s="8">
        <f t="shared" si="760"/>
        <v>0.1100000000000001</v>
      </c>
      <c r="Y4898" s="8">
        <f>SUM($X$3:X4898)</f>
        <v>-101.82000000000022</v>
      </c>
      <c r="Z4898" s="9">
        <v>6.5</v>
      </c>
      <c r="AA4898" s="8">
        <f t="shared" si="761"/>
        <v>-1</v>
      </c>
      <c r="AB4898" s="8">
        <f>SUM($AA$3:AA4898)</f>
        <v>-587.44000000000017</v>
      </c>
      <c r="AC4898" s="2">
        <v>1.36</v>
      </c>
      <c r="AD4898" s="8">
        <f t="shared" si="762"/>
        <v>0.3600000000000001</v>
      </c>
      <c r="AE4898" s="8">
        <f>SUM(AD$3:AD4898)</f>
        <v>1694.3199999999979</v>
      </c>
      <c r="AF4898" s="2">
        <v>3.2</v>
      </c>
      <c r="AG4898" s="8">
        <f t="shared" si="766"/>
        <v>-1</v>
      </c>
      <c r="AH4898" s="8">
        <f>SUM(AG$3:AG4898)</f>
        <v>-352.90999999999923</v>
      </c>
      <c r="AI4898">
        <v>10</v>
      </c>
      <c r="AJ4898" s="8">
        <f t="shared" si="767"/>
        <v>-1</v>
      </c>
      <c r="AK4898" s="8">
        <f>SUM(AJ$3:AJ4898)</f>
        <v>-747.92</v>
      </c>
      <c r="AL4898" s="2">
        <v>8</v>
      </c>
      <c r="AM4898" s="8">
        <f t="shared" si="768"/>
        <v>-1</v>
      </c>
      <c r="AN4898" s="8">
        <f>SUM(AM$3:AM4898)</f>
        <v>123.5</v>
      </c>
      <c r="AO4898" s="2">
        <v>12</v>
      </c>
      <c r="AP4898" s="8">
        <f t="shared" si="769"/>
        <v>-1</v>
      </c>
      <c r="AQ4898" s="8">
        <f>SUM(AP$3:AP4898)</f>
        <v>-512.5</v>
      </c>
      <c r="AR4898">
        <v>1.87</v>
      </c>
      <c r="AS4898">
        <v>2.06</v>
      </c>
      <c r="AT4898" s="4">
        <f t="shared" si="763"/>
        <v>-1</v>
      </c>
      <c r="AU4898" s="5">
        <f>SUM($AT$3:AT4898)</f>
        <v>123.5</v>
      </c>
      <c r="AV4898" s="6">
        <f>SUM(R4898,U4898,X4898,AA4898,AD4898,AG4898)</f>
        <v>-1.9199999999999997</v>
      </c>
    </row>
    <row r="4899" spans="1:48" x14ac:dyDescent="0.25">
      <c r="A4899">
        <f>IF(AND(G4899&lt;&gt;"",H4899&lt;&gt;"",I4899&lt;&gt;"",J4899&lt;&gt;"",K4899&lt;&gt;"",L4899&lt;&gt;"",M4899&lt;&gt;"",N4899&lt;&gt;"",O4899&lt;&gt;"",P4899&lt;&gt;"",Q4899&lt;&gt;"",T4899&lt;&gt;"",W4899&lt;&gt;"",Z4899&lt;&gt;"",AC4899&lt;&gt;"",AF4899&lt;&gt;"",AI4899&lt;&gt;"",AL4899&lt;&gt;"",AO4899&lt;&gt;"",AR4899&lt;&gt;"",AS4899&lt;&gt;""),1,0)</f>
        <v>1</v>
      </c>
      <c r="B4899" s="1">
        <v>43603</v>
      </c>
      <c r="C4899" t="s">
        <v>275</v>
      </c>
      <c r="D4899" t="s">
        <v>3876</v>
      </c>
      <c r="E4899" t="s">
        <v>359</v>
      </c>
      <c r="F4899" t="s">
        <v>278</v>
      </c>
      <c r="G4899">
        <v>2019</v>
      </c>
      <c r="H4899">
        <v>5</v>
      </c>
      <c r="I4899">
        <v>18</v>
      </c>
      <c r="J4899" t="s">
        <v>47</v>
      </c>
      <c r="K4899">
        <v>7</v>
      </c>
      <c r="L4899" s="3">
        <v>2</v>
      </c>
      <c r="M4899" s="3">
        <v>0</v>
      </c>
      <c r="N4899">
        <v>1.95</v>
      </c>
      <c r="O4899">
        <v>3.75</v>
      </c>
      <c r="P4899">
        <v>3.6</v>
      </c>
      <c r="Q4899" s="2">
        <v>1.57</v>
      </c>
      <c r="R4899" s="8">
        <f t="shared" si="764"/>
        <v>-1</v>
      </c>
      <c r="S4899" s="8">
        <f>SUM($R$3:R4899)</f>
        <v>-105.2300000000008</v>
      </c>
      <c r="T4899" s="2">
        <v>2.25</v>
      </c>
      <c r="U4899" s="8">
        <f t="shared" si="765"/>
        <v>1.25</v>
      </c>
      <c r="V4899" s="8">
        <f>SUM($U$3:U4899)</f>
        <v>-454.70999999999896</v>
      </c>
      <c r="W4899" s="9">
        <v>1.2</v>
      </c>
      <c r="X4899" s="8">
        <f t="shared" si="760"/>
        <v>0.19999999999999996</v>
      </c>
      <c r="Y4899" s="8">
        <f>SUM($X$3:X4899)</f>
        <v>-101.62000000000022</v>
      </c>
      <c r="Z4899" s="9">
        <v>4.5</v>
      </c>
      <c r="AA4899" s="8">
        <f t="shared" si="761"/>
        <v>-1</v>
      </c>
      <c r="AB4899" s="8">
        <f>SUM($AA$3:AA4899)</f>
        <v>-588.44000000000017</v>
      </c>
      <c r="AC4899" s="2">
        <v>1.61</v>
      </c>
      <c r="AD4899" s="8">
        <f t="shared" si="762"/>
        <v>0.6100000000000001</v>
      </c>
      <c r="AE4899" s="8">
        <f>SUM(AD$3:AD4899)</f>
        <v>1694.9299999999978</v>
      </c>
      <c r="AF4899" s="2">
        <v>2.2999999999999998</v>
      </c>
      <c r="AG4899" s="8">
        <f t="shared" si="766"/>
        <v>1.2999999999999998</v>
      </c>
      <c r="AH4899" s="8">
        <f>SUM(AG$3:AG4899)</f>
        <v>-351.60999999999922</v>
      </c>
      <c r="AI4899">
        <v>9.5</v>
      </c>
      <c r="AJ4899" s="8">
        <f t="shared" si="767"/>
        <v>-1</v>
      </c>
      <c r="AK4899" s="8">
        <f>SUM(AJ$3:AJ4899)</f>
        <v>-748.92</v>
      </c>
      <c r="AL4899" s="2">
        <v>8.5</v>
      </c>
      <c r="AM4899" s="8">
        <f t="shared" si="768"/>
        <v>-1</v>
      </c>
      <c r="AN4899" s="8">
        <f>SUM(AM$3:AM4899)</f>
        <v>122.5</v>
      </c>
      <c r="AO4899" s="2">
        <v>7</v>
      </c>
      <c r="AP4899" s="8">
        <f t="shared" si="769"/>
        <v>-1</v>
      </c>
      <c r="AQ4899" s="8">
        <f>SUM(AP$3:AP4899)</f>
        <v>-513.5</v>
      </c>
      <c r="AR4899">
        <v>3.45</v>
      </c>
      <c r="AS4899">
        <v>1.3</v>
      </c>
      <c r="AT4899" s="4">
        <f t="shared" si="763"/>
        <v>-1</v>
      </c>
      <c r="AU4899" s="5">
        <f>SUM($AT$3:AT4899)</f>
        <v>122.5</v>
      </c>
      <c r="AV4899" s="6">
        <f>SUM(R4899,U4899,X4899,AA4899,AD4899,AG4899)</f>
        <v>1.3599999999999999</v>
      </c>
    </row>
    <row r="4900" spans="1:48" x14ac:dyDescent="0.25">
      <c r="A4900">
        <f>IF(AND(G4900&lt;&gt;"",H4900&lt;&gt;"",I4900&lt;&gt;"",J4900&lt;&gt;"",K4900&lt;&gt;"",L4900&lt;&gt;"",M4900&lt;&gt;"",N4900&lt;&gt;"",O4900&lt;&gt;"",P4900&lt;&gt;"",Q4900&lt;&gt;"",T4900&lt;&gt;"",W4900&lt;&gt;"",Z4900&lt;&gt;"",AC4900&lt;&gt;"",AF4900&lt;&gt;"",AI4900&lt;&gt;"",AL4900&lt;&gt;"",AO4900&lt;&gt;"",AR4900&lt;&gt;"",AS4900&lt;&gt;""),1,0)</f>
        <v>1</v>
      </c>
      <c r="B4900" s="1">
        <v>43603</v>
      </c>
      <c r="C4900" t="s">
        <v>275</v>
      </c>
      <c r="D4900" t="s">
        <v>5632</v>
      </c>
      <c r="E4900" t="s">
        <v>543</v>
      </c>
      <c r="F4900" t="s">
        <v>364</v>
      </c>
      <c r="G4900">
        <v>2019</v>
      </c>
      <c r="H4900">
        <v>5</v>
      </c>
      <c r="I4900">
        <v>18</v>
      </c>
      <c r="J4900" t="s">
        <v>47</v>
      </c>
      <c r="K4900">
        <v>7</v>
      </c>
      <c r="L4900" s="3">
        <v>2</v>
      </c>
      <c r="M4900" s="3">
        <v>2</v>
      </c>
      <c r="N4900">
        <v>1.55</v>
      </c>
      <c r="O4900">
        <v>4.33</v>
      </c>
      <c r="P4900">
        <v>6</v>
      </c>
      <c r="Q4900" s="2">
        <v>1.8</v>
      </c>
      <c r="R4900" s="8">
        <f t="shared" si="764"/>
        <v>0.8</v>
      </c>
      <c r="S4900" s="8">
        <f>SUM($R$3:R4900)</f>
        <v>-104.4300000000008</v>
      </c>
      <c r="T4900" s="2">
        <v>1.95</v>
      </c>
      <c r="U4900" s="8">
        <f t="shared" si="765"/>
        <v>-1</v>
      </c>
      <c r="V4900" s="8">
        <f>SUM($U$3:U4900)</f>
        <v>-455.70999999999896</v>
      </c>
      <c r="W4900" s="9">
        <v>1.22</v>
      </c>
      <c r="X4900" s="8">
        <f t="shared" si="760"/>
        <v>0.21999999999999997</v>
      </c>
      <c r="Y4900" s="8">
        <f>SUM($X$3:X4900)</f>
        <v>-101.40000000000022</v>
      </c>
      <c r="Z4900" s="9">
        <v>4.33</v>
      </c>
      <c r="AA4900" s="8">
        <f t="shared" si="761"/>
        <v>-1</v>
      </c>
      <c r="AB4900" s="8">
        <f>SUM($AA$3:AA4900)</f>
        <v>-589.44000000000017</v>
      </c>
      <c r="AC4900" s="2">
        <v>1.66</v>
      </c>
      <c r="AD4900" s="8">
        <f t="shared" si="762"/>
        <v>0.65999999999999992</v>
      </c>
      <c r="AE4900" s="8">
        <f>SUM(AD$3:AD4900)</f>
        <v>1695.5899999999979</v>
      </c>
      <c r="AF4900" s="2">
        <v>2.2000000000000002</v>
      </c>
      <c r="AG4900" s="8">
        <f t="shared" si="766"/>
        <v>-1</v>
      </c>
      <c r="AH4900" s="8">
        <f>SUM(AG$3:AG4900)</f>
        <v>-352.60999999999922</v>
      </c>
      <c r="AI4900">
        <v>7.5</v>
      </c>
      <c r="AJ4900" s="8">
        <f t="shared" si="767"/>
        <v>-1</v>
      </c>
      <c r="AK4900" s="8">
        <f>SUM(AJ$3:AJ4900)</f>
        <v>-749.92</v>
      </c>
      <c r="AL4900" s="2">
        <v>8</v>
      </c>
      <c r="AM4900" s="8">
        <f t="shared" si="768"/>
        <v>-1</v>
      </c>
      <c r="AN4900" s="8">
        <f>SUM(AM$3:AM4900)</f>
        <v>121.5</v>
      </c>
      <c r="AO4900" s="2">
        <v>8</v>
      </c>
      <c r="AP4900" s="8">
        <f t="shared" si="769"/>
        <v>-1</v>
      </c>
      <c r="AQ4900" s="8">
        <f>SUM(AP$3:AP4900)</f>
        <v>-514.5</v>
      </c>
      <c r="AR4900">
        <v>2.42</v>
      </c>
      <c r="AS4900">
        <v>1.52</v>
      </c>
      <c r="AT4900" s="4">
        <f t="shared" si="763"/>
        <v>-1</v>
      </c>
      <c r="AU4900" s="5">
        <f>SUM($AT$3:AT4900)</f>
        <v>121.5</v>
      </c>
      <c r="AV4900" s="6">
        <f>SUM(R4900,U4900,X4900,AA4900,AD4900,AG4900)</f>
        <v>-1.32</v>
      </c>
    </row>
    <row r="4901" spans="1:48" x14ac:dyDescent="0.25">
      <c r="A4901">
        <f>IF(AND(G4901&lt;&gt;"",H4901&lt;&gt;"",I4901&lt;&gt;"",J4901&lt;&gt;"",K4901&lt;&gt;"",L4901&lt;&gt;"",M4901&lt;&gt;"",N4901&lt;&gt;"",O4901&lt;&gt;"",P4901&lt;&gt;"",Q4901&lt;&gt;"",T4901&lt;&gt;"",W4901&lt;&gt;"",Z4901&lt;&gt;"",AC4901&lt;&gt;"",AF4901&lt;&gt;"",AI4901&lt;&gt;"",AL4901&lt;&gt;"",AO4901&lt;&gt;"",AR4901&lt;&gt;"",AS4901&lt;&gt;""),1,0)</f>
        <v>1</v>
      </c>
      <c r="B4901" s="1">
        <v>43603</v>
      </c>
      <c r="C4901" t="s">
        <v>275</v>
      </c>
      <c r="D4901" t="s">
        <v>5633</v>
      </c>
      <c r="E4901" t="s">
        <v>5634</v>
      </c>
      <c r="F4901" t="s">
        <v>365</v>
      </c>
      <c r="G4901">
        <v>2019</v>
      </c>
      <c r="H4901">
        <v>5</v>
      </c>
      <c r="I4901">
        <v>18</v>
      </c>
      <c r="J4901" t="s">
        <v>47</v>
      </c>
      <c r="K4901">
        <v>7</v>
      </c>
      <c r="L4901" s="3">
        <v>2</v>
      </c>
      <c r="M4901" s="3">
        <v>1</v>
      </c>
      <c r="N4901">
        <v>2.5</v>
      </c>
      <c r="O4901">
        <v>3.6</v>
      </c>
      <c r="P4901">
        <v>2.62</v>
      </c>
      <c r="Q4901" s="2">
        <v>1.66</v>
      </c>
      <c r="R4901" s="8">
        <f t="shared" si="764"/>
        <v>0.65999999999999992</v>
      </c>
      <c r="S4901" s="8">
        <f>SUM($R$3:R4901)</f>
        <v>-103.77000000000081</v>
      </c>
      <c r="T4901" s="2">
        <v>2.1</v>
      </c>
      <c r="U4901" s="8">
        <f t="shared" si="765"/>
        <v>-1</v>
      </c>
      <c r="V4901" s="8">
        <f>SUM($U$3:U4901)</f>
        <v>-456.70999999999896</v>
      </c>
      <c r="W4901" s="9">
        <v>1.25</v>
      </c>
      <c r="X4901" s="8">
        <f t="shared" si="760"/>
        <v>0.25</v>
      </c>
      <c r="Y4901" s="8">
        <f>SUM($X$3:X4901)</f>
        <v>-101.15000000000022</v>
      </c>
      <c r="Z4901" s="9">
        <v>4</v>
      </c>
      <c r="AA4901" s="8">
        <f t="shared" si="761"/>
        <v>-1</v>
      </c>
      <c r="AB4901" s="8">
        <f>SUM($AA$3:AA4901)</f>
        <v>-590.44000000000017</v>
      </c>
      <c r="AC4901" s="2">
        <v>1.8</v>
      </c>
      <c r="AD4901" s="8">
        <f t="shared" si="762"/>
        <v>0.8</v>
      </c>
      <c r="AE4901" s="8">
        <f>SUM(AD$3:AD4901)</f>
        <v>1696.3899999999978</v>
      </c>
      <c r="AF4901" s="2">
        <v>2</v>
      </c>
      <c r="AG4901" s="8">
        <f t="shared" si="766"/>
        <v>-1</v>
      </c>
      <c r="AH4901" s="8">
        <f>SUM(AG$3:AG4901)</f>
        <v>-353.60999999999922</v>
      </c>
      <c r="AI4901">
        <v>9.5</v>
      </c>
      <c r="AJ4901" s="8">
        <f t="shared" si="767"/>
        <v>-1</v>
      </c>
      <c r="AK4901" s="8">
        <f>SUM(AJ$3:AJ4901)</f>
        <v>-750.92</v>
      </c>
      <c r="AL4901" s="2">
        <v>9.5</v>
      </c>
      <c r="AM4901" s="8">
        <f t="shared" si="768"/>
        <v>8.5</v>
      </c>
      <c r="AN4901" s="8">
        <f>SUM(AM$3:AM4901)</f>
        <v>130</v>
      </c>
      <c r="AO4901" s="2">
        <v>6.5</v>
      </c>
      <c r="AP4901" s="8">
        <f t="shared" si="769"/>
        <v>-1</v>
      </c>
      <c r="AQ4901" s="8">
        <f>SUM(AP$3:AP4901)</f>
        <v>-515.5</v>
      </c>
      <c r="AR4901">
        <v>4.8</v>
      </c>
      <c r="AS4901">
        <v>1.17</v>
      </c>
      <c r="AT4901" s="4">
        <f t="shared" si="763"/>
        <v>8.5</v>
      </c>
      <c r="AU4901" s="5">
        <f>SUM($AT$3:AT4901)</f>
        <v>130</v>
      </c>
      <c r="AV4901" s="6">
        <f>SUM(R4901,U4901,X4901,AA4901,AD4901,AG4901)</f>
        <v>-1.29</v>
      </c>
    </row>
    <row r="4902" spans="1:48" x14ac:dyDescent="0.25">
      <c r="A4902">
        <f>IF(AND(G4902&lt;&gt;"",H4902&lt;&gt;"",I4902&lt;&gt;"",J4902&lt;&gt;"",K4902&lt;&gt;"",L4902&lt;&gt;"",M4902&lt;&gt;"",N4902&lt;&gt;"",O4902&lt;&gt;"",P4902&lt;&gt;"",Q4902&lt;&gt;"",T4902&lt;&gt;"",W4902&lt;&gt;"",Z4902&lt;&gt;"",AC4902&lt;&gt;"",AF4902&lt;&gt;"",AI4902&lt;&gt;"",AL4902&lt;&gt;"",AO4902&lt;&gt;"",AR4902&lt;&gt;"",AS4902&lt;&gt;""),1,0)</f>
        <v>1</v>
      </c>
      <c r="B4902" s="1">
        <v>43603</v>
      </c>
      <c r="C4902" t="s">
        <v>275</v>
      </c>
      <c r="D4902" t="s">
        <v>5635</v>
      </c>
      <c r="E4902" t="s">
        <v>355</v>
      </c>
      <c r="F4902" t="s">
        <v>244</v>
      </c>
      <c r="G4902">
        <v>2019</v>
      </c>
      <c r="H4902">
        <v>5</v>
      </c>
      <c r="I4902">
        <v>18</v>
      </c>
      <c r="J4902" t="s">
        <v>47</v>
      </c>
      <c r="K4902">
        <v>7</v>
      </c>
      <c r="L4902" s="3">
        <v>2</v>
      </c>
      <c r="M4902" s="3">
        <v>2</v>
      </c>
      <c r="N4902">
        <v>4.2</v>
      </c>
      <c r="O4902">
        <v>4</v>
      </c>
      <c r="P4902">
        <v>1.75</v>
      </c>
      <c r="Q4902" s="2">
        <v>1.5</v>
      </c>
      <c r="R4902" s="8">
        <f t="shared" si="764"/>
        <v>0.5</v>
      </c>
      <c r="S4902" s="8">
        <f>SUM($R$3:R4902)</f>
        <v>-103.27000000000081</v>
      </c>
      <c r="T4902" s="2">
        <v>2.5</v>
      </c>
      <c r="U4902" s="8">
        <f t="shared" si="765"/>
        <v>-1</v>
      </c>
      <c r="V4902" s="8">
        <f>SUM($U$3:U4902)</f>
        <v>-457.70999999999896</v>
      </c>
      <c r="W4902" s="9">
        <v>1.1399999999999999</v>
      </c>
      <c r="X4902" s="8">
        <f t="shared" si="760"/>
        <v>0.1399999999999999</v>
      </c>
      <c r="Y4902" s="8">
        <f>SUM($X$3:X4902)</f>
        <v>-101.01000000000022</v>
      </c>
      <c r="Z4902" s="9">
        <v>5.5</v>
      </c>
      <c r="AA4902" s="8">
        <f t="shared" si="761"/>
        <v>-1</v>
      </c>
      <c r="AB4902" s="8">
        <f>SUM($AA$3:AA4902)</f>
        <v>-591.44000000000017</v>
      </c>
      <c r="AC4902" s="2">
        <v>1.5</v>
      </c>
      <c r="AD4902" s="8">
        <f t="shared" si="762"/>
        <v>0.5</v>
      </c>
      <c r="AE4902" s="8">
        <f>SUM(AD$3:AD4902)</f>
        <v>1696.8899999999978</v>
      </c>
      <c r="AF4902" s="2">
        <v>2.62</v>
      </c>
      <c r="AG4902" s="8">
        <f t="shared" si="766"/>
        <v>-1</v>
      </c>
      <c r="AH4902" s="8">
        <f>SUM(AG$3:AG4902)</f>
        <v>-354.60999999999922</v>
      </c>
      <c r="AI4902">
        <v>17</v>
      </c>
      <c r="AJ4902" s="8">
        <f t="shared" si="767"/>
        <v>-1</v>
      </c>
      <c r="AK4902" s="8">
        <f>SUM(AJ$3:AJ4902)</f>
        <v>-751.92</v>
      </c>
      <c r="AL4902" s="2">
        <v>13</v>
      </c>
      <c r="AM4902" s="8">
        <f t="shared" si="768"/>
        <v>-1</v>
      </c>
      <c r="AN4902" s="8">
        <f>SUM(AM$3:AM4902)</f>
        <v>129</v>
      </c>
      <c r="AO4902" s="2">
        <v>8</v>
      </c>
      <c r="AP4902" s="8">
        <f t="shared" si="769"/>
        <v>-1</v>
      </c>
      <c r="AQ4902" s="8">
        <f>SUM(AP$3:AP4902)</f>
        <v>-516.5</v>
      </c>
      <c r="AR4902">
        <v>6.8</v>
      </c>
      <c r="AS4902">
        <v>1.1000000000000001</v>
      </c>
      <c r="AT4902" s="4">
        <f t="shared" si="763"/>
        <v>-1</v>
      </c>
      <c r="AU4902" s="5">
        <f>SUM($AT$3:AT4902)</f>
        <v>129</v>
      </c>
      <c r="AV4902" s="6">
        <f>SUM(R4902,U4902,X4902,AA4902,AD4902,AG4902)</f>
        <v>-1.86</v>
      </c>
    </row>
    <row r="4903" spans="1:48" x14ac:dyDescent="0.25">
      <c r="A4903">
        <f>IF(AND(G4903&lt;&gt;"",H4903&lt;&gt;"",I4903&lt;&gt;"",J4903&lt;&gt;"",K4903&lt;&gt;"",L4903&lt;&gt;"",M4903&lt;&gt;"",N4903&lt;&gt;"",O4903&lt;&gt;"",P4903&lt;&gt;"",Q4903&lt;&gt;"",T4903&lt;&gt;"",W4903&lt;&gt;"",Z4903&lt;&gt;"",AC4903&lt;&gt;"",AF4903&lt;&gt;"",AI4903&lt;&gt;"",AL4903&lt;&gt;"",AO4903&lt;&gt;"",AR4903&lt;&gt;"",AS4903&lt;&gt;""),1,0)</f>
        <v>1</v>
      </c>
      <c r="B4903" s="1">
        <v>43603</v>
      </c>
      <c r="C4903" t="s">
        <v>275</v>
      </c>
      <c r="D4903" t="s">
        <v>1806</v>
      </c>
      <c r="E4903" t="s">
        <v>537</v>
      </c>
      <c r="F4903" t="s">
        <v>362</v>
      </c>
      <c r="G4903">
        <v>2019</v>
      </c>
      <c r="H4903">
        <v>5</v>
      </c>
      <c r="I4903">
        <v>18</v>
      </c>
      <c r="J4903" t="s">
        <v>47</v>
      </c>
      <c r="K4903">
        <v>7</v>
      </c>
      <c r="L4903" s="3">
        <v>2</v>
      </c>
      <c r="M4903" s="3">
        <v>0</v>
      </c>
      <c r="N4903">
        <v>2.1</v>
      </c>
      <c r="O4903">
        <v>3.3</v>
      </c>
      <c r="P4903">
        <v>3.75</v>
      </c>
      <c r="Q4903" s="2">
        <v>1.7</v>
      </c>
      <c r="R4903" s="8">
        <f t="shared" si="764"/>
        <v>-1</v>
      </c>
      <c r="S4903" s="8">
        <f>SUM($R$3:R4903)</f>
        <v>-104.27000000000081</v>
      </c>
      <c r="T4903" s="2">
        <v>2.0499999999999998</v>
      </c>
      <c r="U4903" s="8">
        <f t="shared" si="765"/>
        <v>1.0499999999999998</v>
      </c>
      <c r="V4903" s="8">
        <f>SUM($U$3:U4903)</f>
        <v>-456.65999999999894</v>
      </c>
      <c r="W4903" s="9">
        <v>1.28</v>
      </c>
      <c r="X4903" s="8">
        <f t="shared" si="760"/>
        <v>0.28000000000000003</v>
      </c>
      <c r="Y4903" s="8">
        <f>SUM($X$3:X4903)</f>
        <v>-100.73000000000022</v>
      </c>
      <c r="Z4903" s="9">
        <v>3.75</v>
      </c>
      <c r="AA4903" s="8">
        <f t="shared" si="761"/>
        <v>-1</v>
      </c>
      <c r="AB4903" s="8">
        <f>SUM($AA$3:AA4903)</f>
        <v>-592.44000000000017</v>
      </c>
      <c r="AC4903" s="2">
        <v>1.9</v>
      </c>
      <c r="AD4903" s="8">
        <f t="shared" si="762"/>
        <v>0.89999999999999991</v>
      </c>
      <c r="AE4903" s="8">
        <f>SUM(AD$3:AD4903)</f>
        <v>1697.7899999999979</v>
      </c>
      <c r="AF4903" s="2">
        <v>1.9</v>
      </c>
      <c r="AG4903" s="8">
        <f t="shared" si="766"/>
        <v>0.89999999999999991</v>
      </c>
      <c r="AH4903" s="8">
        <f>SUM(AG$3:AG4903)</f>
        <v>-353.70999999999924</v>
      </c>
      <c r="AI4903">
        <v>8</v>
      </c>
      <c r="AJ4903" s="8">
        <f t="shared" si="767"/>
        <v>-1</v>
      </c>
      <c r="AK4903" s="8">
        <f>SUM(AJ$3:AJ4903)</f>
        <v>-752.92</v>
      </c>
      <c r="AL4903" s="2">
        <v>8.5</v>
      </c>
      <c r="AM4903" s="8">
        <f t="shared" si="768"/>
        <v>-1</v>
      </c>
      <c r="AN4903" s="8">
        <f>SUM(AM$3:AM4903)</f>
        <v>128</v>
      </c>
      <c r="AO4903" s="2">
        <v>6</v>
      </c>
      <c r="AP4903" s="8">
        <f t="shared" si="769"/>
        <v>-1</v>
      </c>
      <c r="AQ4903" s="8">
        <f>SUM(AP$3:AP4903)</f>
        <v>-517.5</v>
      </c>
      <c r="AR4903">
        <v>3.8</v>
      </c>
      <c r="AS4903">
        <v>1.25</v>
      </c>
      <c r="AT4903" s="4">
        <f t="shared" si="763"/>
        <v>-1</v>
      </c>
      <c r="AU4903" s="5">
        <f>SUM($AT$3:AT4903)</f>
        <v>128</v>
      </c>
      <c r="AV4903" s="6">
        <f>SUM(R4903,U4903,X4903,AA4903,AD4903,AG4903)</f>
        <v>1.1299999999999997</v>
      </c>
    </row>
    <row r="4904" spans="1:48" x14ac:dyDescent="0.25">
      <c r="A4904">
        <f>IF(AND(G4904&lt;&gt;"",H4904&lt;&gt;"",I4904&lt;&gt;"",J4904&lt;&gt;"",K4904&lt;&gt;"",L4904&lt;&gt;"",M4904&lt;&gt;"",N4904&lt;&gt;"",O4904&lt;&gt;"",P4904&lt;&gt;"",Q4904&lt;&gt;"",T4904&lt;&gt;"",W4904&lt;&gt;"",Z4904&lt;&gt;"",AC4904&lt;&gt;"",AF4904&lt;&gt;"",AI4904&lt;&gt;"",AL4904&lt;&gt;"",AO4904&lt;&gt;"",AR4904&lt;&gt;"",AS4904&lt;&gt;""),1,0)</f>
        <v>1</v>
      </c>
      <c r="B4904" s="1">
        <v>43603</v>
      </c>
      <c r="C4904" t="s">
        <v>275</v>
      </c>
      <c r="D4904" t="s">
        <v>2043</v>
      </c>
      <c r="E4904" t="s">
        <v>361</v>
      </c>
      <c r="F4904" t="s">
        <v>256</v>
      </c>
      <c r="G4904">
        <v>2019</v>
      </c>
      <c r="H4904">
        <v>5</v>
      </c>
      <c r="I4904">
        <v>18</v>
      </c>
      <c r="J4904" t="s">
        <v>47</v>
      </c>
      <c r="K4904">
        <v>7</v>
      </c>
      <c r="L4904" s="3">
        <v>0</v>
      </c>
      <c r="M4904" s="3">
        <v>2</v>
      </c>
      <c r="N4904">
        <v>7.5</v>
      </c>
      <c r="O4904">
        <v>5</v>
      </c>
      <c r="P4904">
        <v>1.4</v>
      </c>
      <c r="Q4904" s="2">
        <v>1.8</v>
      </c>
      <c r="R4904" s="8">
        <f t="shared" si="764"/>
        <v>-1</v>
      </c>
      <c r="S4904" s="8">
        <f>SUM($R$3:R4904)</f>
        <v>-105.27000000000081</v>
      </c>
      <c r="T4904" s="2">
        <v>1.95</v>
      </c>
      <c r="U4904" s="8">
        <f t="shared" si="765"/>
        <v>0.95</v>
      </c>
      <c r="V4904" s="8">
        <f>SUM($U$3:U4904)</f>
        <v>-455.70999999999896</v>
      </c>
      <c r="W4904" s="9">
        <v>1.2</v>
      </c>
      <c r="X4904" s="8">
        <f t="shared" si="760"/>
        <v>0.19999999999999996</v>
      </c>
      <c r="Y4904" s="8">
        <f>SUM($X$3:X4904)</f>
        <v>-100.53000000000021</v>
      </c>
      <c r="Z4904" s="9">
        <v>4.5</v>
      </c>
      <c r="AA4904" s="8">
        <f t="shared" si="761"/>
        <v>-1</v>
      </c>
      <c r="AB4904" s="8">
        <f>SUM($AA$3:AA4904)</f>
        <v>-593.44000000000017</v>
      </c>
      <c r="AC4904" s="2">
        <v>1.57</v>
      </c>
      <c r="AD4904" s="8">
        <f t="shared" si="762"/>
        <v>0.57000000000000006</v>
      </c>
      <c r="AE4904" s="8">
        <f>SUM(AD$3:AD4904)</f>
        <v>1698.3599999999979</v>
      </c>
      <c r="AF4904" s="2">
        <v>2.37</v>
      </c>
      <c r="AG4904" s="8">
        <f t="shared" si="766"/>
        <v>1.37</v>
      </c>
      <c r="AH4904" s="8">
        <f>SUM(AG$3:AG4904)</f>
        <v>-352.33999999999924</v>
      </c>
      <c r="AI4904">
        <v>21</v>
      </c>
      <c r="AJ4904" s="8">
        <f t="shared" si="767"/>
        <v>-1</v>
      </c>
      <c r="AK4904" s="8">
        <f>SUM(AJ$3:AJ4904)</f>
        <v>-753.92</v>
      </c>
      <c r="AL4904" s="2">
        <v>21</v>
      </c>
      <c r="AM4904" s="8">
        <f t="shared" si="768"/>
        <v>-1</v>
      </c>
      <c r="AN4904" s="8">
        <f>SUM(AM$3:AM4904)</f>
        <v>127</v>
      </c>
      <c r="AO4904" s="2">
        <v>9</v>
      </c>
      <c r="AP4904" s="8">
        <f t="shared" si="769"/>
        <v>-1</v>
      </c>
      <c r="AQ4904" s="8">
        <f>SUM(AP$3:AP4904)</f>
        <v>-518.5</v>
      </c>
      <c r="AR4904">
        <v>5.9</v>
      </c>
      <c r="AS4904">
        <v>1.1299999999999999</v>
      </c>
      <c r="AT4904" s="4">
        <f t="shared" si="763"/>
        <v>-1</v>
      </c>
      <c r="AU4904" s="5">
        <f>SUM($AT$3:AT4904)</f>
        <v>127</v>
      </c>
      <c r="AV4904" s="6">
        <f>SUM(R4904,U4904,X4904,AA4904,AD4904,AG4904)</f>
        <v>1.0900000000000001</v>
      </c>
    </row>
    <row r="4905" spans="1:48" x14ac:dyDescent="0.25">
      <c r="A4905">
        <f>IF(AND(G4905&lt;&gt;"",H4905&lt;&gt;"",I4905&lt;&gt;"",J4905&lt;&gt;"",K4905&lt;&gt;"",L4905&lt;&gt;"",M4905&lt;&gt;"",N4905&lt;&gt;"",O4905&lt;&gt;"",P4905&lt;&gt;"",Q4905&lt;&gt;"",T4905&lt;&gt;"",W4905&lt;&gt;"",Z4905&lt;&gt;"",AC4905&lt;&gt;"",AF4905&lt;&gt;"",AI4905&lt;&gt;"",AL4905&lt;&gt;"",AO4905&lt;&gt;"",AR4905&lt;&gt;"",AS4905&lt;&gt;""),1,0)</f>
        <v>1</v>
      </c>
      <c r="B4905" s="1">
        <v>43603</v>
      </c>
      <c r="C4905" t="s">
        <v>287</v>
      </c>
      <c r="D4905" t="s">
        <v>1050</v>
      </c>
      <c r="E4905" t="s">
        <v>374</v>
      </c>
      <c r="F4905" t="s">
        <v>636</v>
      </c>
      <c r="G4905">
        <v>2019</v>
      </c>
      <c r="H4905">
        <v>5</v>
      </c>
      <c r="I4905">
        <v>18</v>
      </c>
      <c r="J4905" t="s">
        <v>47</v>
      </c>
      <c r="K4905">
        <v>7</v>
      </c>
      <c r="L4905" s="3">
        <v>1</v>
      </c>
      <c r="M4905" s="3">
        <v>1</v>
      </c>
      <c r="N4905">
        <v>1.53</v>
      </c>
      <c r="O4905">
        <v>4</v>
      </c>
      <c r="P4905">
        <v>6.5</v>
      </c>
      <c r="Q4905" s="2">
        <v>1.95</v>
      </c>
      <c r="R4905" s="8">
        <f t="shared" si="764"/>
        <v>0.95</v>
      </c>
      <c r="S4905" s="8">
        <f>SUM($R$3:R4905)</f>
        <v>-104.3200000000008</v>
      </c>
      <c r="T4905" s="2">
        <v>1.8</v>
      </c>
      <c r="U4905" s="8">
        <f t="shared" si="765"/>
        <v>-1</v>
      </c>
      <c r="V4905" s="8">
        <f>SUM($U$3:U4905)</f>
        <v>-456.70999999999896</v>
      </c>
      <c r="W4905" s="9">
        <v>1.3</v>
      </c>
      <c r="X4905" s="8">
        <f t="shared" si="760"/>
        <v>0.30000000000000004</v>
      </c>
      <c r="Y4905" s="8">
        <f>SUM($X$3:X4905)</f>
        <v>-100.23000000000022</v>
      </c>
      <c r="Z4905" s="9">
        <v>3.5</v>
      </c>
      <c r="AA4905" s="8">
        <f t="shared" si="761"/>
        <v>-1</v>
      </c>
      <c r="AB4905" s="8">
        <f>SUM($AA$3:AA4905)</f>
        <v>-594.44000000000017</v>
      </c>
      <c r="AC4905" s="2">
        <v>1.8</v>
      </c>
      <c r="AD4905" s="8">
        <f t="shared" si="762"/>
        <v>0.8</v>
      </c>
      <c r="AE4905" s="8">
        <f>SUM(AD$3:AD4905)</f>
        <v>1699.1599999999978</v>
      </c>
      <c r="AF4905" s="2">
        <v>2</v>
      </c>
      <c r="AG4905" s="8">
        <f t="shared" si="766"/>
        <v>1</v>
      </c>
      <c r="AH4905" s="8">
        <f>SUM(AG$3:AG4905)</f>
        <v>-351.33999999999924</v>
      </c>
      <c r="AI4905">
        <v>6.5</v>
      </c>
      <c r="AJ4905" s="8">
        <f t="shared" si="767"/>
        <v>-1</v>
      </c>
      <c r="AK4905" s="8">
        <f>SUM(AJ$3:AJ4905)</f>
        <v>-754.92</v>
      </c>
      <c r="AL4905" s="2">
        <v>8</v>
      </c>
      <c r="AM4905" s="8">
        <f t="shared" si="768"/>
        <v>-1</v>
      </c>
      <c r="AN4905" s="8">
        <f>SUM(AM$3:AM4905)</f>
        <v>126</v>
      </c>
      <c r="AO4905" s="2">
        <v>7.5</v>
      </c>
      <c r="AP4905" s="8">
        <f t="shared" si="769"/>
        <v>6.5</v>
      </c>
      <c r="AQ4905" s="8">
        <f>SUM(AP$3:AP4905)</f>
        <v>-512</v>
      </c>
      <c r="AR4905">
        <v>2.42</v>
      </c>
      <c r="AS4905">
        <v>1.52</v>
      </c>
      <c r="AT4905" s="4">
        <f t="shared" si="763"/>
        <v>-1</v>
      </c>
      <c r="AU4905" s="5">
        <f>SUM($AT$3:AT4905)</f>
        <v>126</v>
      </c>
      <c r="AV4905" s="6">
        <f>SUM(R4905,U4905,X4905,AA4905,AD4905,AG4905)</f>
        <v>1.05</v>
      </c>
    </row>
    <row r="4906" spans="1:48" x14ac:dyDescent="0.25">
      <c r="A4906">
        <f>IF(AND(G4906&lt;&gt;"",H4906&lt;&gt;"",I4906&lt;&gt;"",J4906&lt;&gt;"",K4906&lt;&gt;"",L4906&lt;&gt;"",M4906&lt;&gt;"",N4906&lt;&gt;"",O4906&lt;&gt;"",P4906&lt;&gt;"",Q4906&lt;&gt;"",T4906&lt;&gt;"",W4906&lt;&gt;"",Z4906&lt;&gt;"",AC4906&lt;&gt;"",AF4906&lt;&gt;"",AI4906&lt;&gt;"",AL4906&lt;&gt;"",AO4906&lt;&gt;"",AR4906&lt;&gt;"",AS4906&lt;&gt;""),1,0)</f>
        <v>0</v>
      </c>
      <c r="B4906" s="1">
        <v>43603</v>
      </c>
      <c r="C4906" t="s">
        <v>287</v>
      </c>
      <c r="D4906" t="s">
        <v>1261</v>
      </c>
      <c r="E4906" t="s">
        <v>289</v>
      </c>
      <c r="F4906" t="s">
        <v>637</v>
      </c>
      <c r="G4906">
        <v>2019</v>
      </c>
      <c r="H4906">
        <v>5</v>
      </c>
      <c r="I4906">
        <v>18</v>
      </c>
      <c r="J4906" t="s">
        <v>47</v>
      </c>
      <c r="K4906">
        <v>7</v>
      </c>
      <c r="L4906" s="3">
        <v>0</v>
      </c>
      <c r="M4906" s="3">
        <v>0</v>
      </c>
      <c r="N4906">
        <v>4.75</v>
      </c>
      <c r="O4906">
        <v>4.5</v>
      </c>
      <c r="P4906">
        <v>1.61</v>
      </c>
      <c r="Q4906" s="2">
        <v>1.5</v>
      </c>
      <c r="R4906" s="8" t="str">
        <f t="shared" si="764"/>
        <v/>
      </c>
      <c r="S4906" s="8">
        <f>SUM($R$3:R4906)</f>
        <v>-104.3200000000008</v>
      </c>
      <c r="T4906" s="2">
        <v>2.5</v>
      </c>
      <c r="U4906" s="8" t="str">
        <f t="shared" si="765"/>
        <v/>
      </c>
      <c r="V4906" s="8">
        <f>SUM($U$3:U4906)</f>
        <v>-456.70999999999896</v>
      </c>
      <c r="W4906" s="9">
        <v>1.1399999999999999</v>
      </c>
      <c r="X4906" s="8" t="str">
        <f t="shared" si="760"/>
        <v/>
      </c>
      <c r="Y4906" s="8">
        <f>SUM($X$3:X4906)</f>
        <v>-100.23000000000022</v>
      </c>
      <c r="Z4906" s="9">
        <v>5.5</v>
      </c>
      <c r="AA4906" s="8" t="str">
        <f t="shared" si="761"/>
        <v/>
      </c>
      <c r="AB4906" s="8">
        <f>SUM($AA$3:AA4906)</f>
        <v>-594.44000000000017</v>
      </c>
      <c r="AC4906" s="2">
        <v>1.44</v>
      </c>
      <c r="AD4906" s="8" t="str">
        <f t="shared" si="762"/>
        <v/>
      </c>
      <c r="AE4906" s="8">
        <f>SUM(AD$3:AD4906)</f>
        <v>1699.1599999999978</v>
      </c>
      <c r="AF4906" s="2">
        <v>2.75</v>
      </c>
      <c r="AG4906" s="8" t="str">
        <f t="shared" si="766"/>
        <v/>
      </c>
      <c r="AH4906" s="8">
        <f>SUM(AG$3:AG4906)</f>
        <v>-351.33999999999924</v>
      </c>
      <c r="AI4906">
        <v>19</v>
      </c>
      <c r="AJ4906" s="8" t="str">
        <f t="shared" si="767"/>
        <v/>
      </c>
      <c r="AK4906" s="8">
        <f>SUM(AJ$3:AJ4906)</f>
        <v>-754.92</v>
      </c>
      <c r="AL4906" s="2">
        <v>15</v>
      </c>
      <c r="AM4906" s="8" t="str">
        <f t="shared" si="768"/>
        <v/>
      </c>
      <c r="AN4906" s="8">
        <f>SUM(AM$3:AM4906)</f>
        <v>126</v>
      </c>
      <c r="AO4906" s="2">
        <v>9</v>
      </c>
      <c r="AP4906" s="8" t="str">
        <f t="shared" si="769"/>
        <v/>
      </c>
      <c r="AQ4906" s="8">
        <f>SUM(AP$3:AP4906)</f>
        <v>-512</v>
      </c>
      <c r="AT4906" s="4" t="str">
        <f t="shared" si="763"/>
        <v/>
      </c>
      <c r="AU4906" s="5">
        <f>SUM($AT$3:AT4906)</f>
        <v>126</v>
      </c>
      <c r="AV4906" s="6">
        <f>SUM(R4906,U4906,X4906,AA4906,AD4906,AG4906)</f>
        <v>0</v>
      </c>
    </row>
    <row r="4907" spans="1:48" x14ac:dyDescent="0.25">
      <c r="A4907">
        <f>IF(AND(G4907&lt;&gt;"",H4907&lt;&gt;"",I4907&lt;&gt;"",J4907&lt;&gt;"",K4907&lt;&gt;"",L4907&lt;&gt;"",M4907&lt;&gt;"",N4907&lt;&gt;"",O4907&lt;&gt;"",P4907&lt;&gt;"",Q4907&lt;&gt;"",T4907&lt;&gt;"",W4907&lt;&gt;"",Z4907&lt;&gt;"",AC4907&lt;&gt;"",AF4907&lt;&gt;"",AI4907&lt;&gt;"",AL4907&lt;&gt;"",AO4907&lt;&gt;"",AR4907&lt;&gt;"",AS4907&lt;&gt;""),1,0)</f>
        <v>1</v>
      </c>
      <c r="B4907" s="1">
        <v>43603</v>
      </c>
      <c r="C4907" t="s">
        <v>287</v>
      </c>
      <c r="D4907" t="s">
        <v>2948</v>
      </c>
      <c r="E4907" t="s">
        <v>382</v>
      </c>
      <c r="F4907" t="s">
        <v>377</v>
      </c>
      <c r="G4907">
        <v>2019</v>
      </c>
      <c r="H4907">
        <v>5</v>
      </c>
      <c r="I4907">
        <v>18</v>
      </c>
      <c r="J4907" t="s">
        <v>47</v>
      </c>
      <c r="K4907">
        <v>7</v>
      </c>
      <c r="L4907" s="3">
        <v>3</v>
      </c>
      <c r="M4907" s="3">
        <v>2</v>
      </c>
      <c r="N4907">
        <v>1.57</v>
      </c>
      <c r="O4907">
        <v>4</v>
      </c>
      <c r="P4907">
        <v>6</v>
      </c>
      <c r="Q4907" s="2">
        <v>1.75</v>
      </c>
      <c r="R4907" s="8">
        <f t="shared" si="764"/>
        <v>0.75</v>
      </c>
      <c r="S4907" s="8">
        <f>SUM($R$3:R4907)</f>
        <v>-103.5700000000008</v>
      </c>
      <c r="T4907" s="2">
        <v>2</v>
      </c>
      <c r="U4907" s="8">
        <f t="shared" si="765"/>
        <v>-1</v>
      </c>
      <c r="V4907" s="8">
        <f>SUM($U$3:U4907)</f>
        <v>-457.70999999999896</v>
      </c>
      <c r="W4907" s="9">
        <v>1.22</v>
      </c>
      <c r="X4907" s="8">
        <f t="shared" si="760"/>
        <v>0.21999999999999997</v>
      </c>
      <c r="Y4907" s="8">
        <f>SUM($X$3:X4907)</f>
        <v>-100.01000000000022</v>
      </c>
      <c r="Z4907" s="9">
        <v>4.33</v>
      </c>
      <c r="AA4907" s="8">
        <f t="shared" si="761"/>
        <v>-1</v>
      </c>
      <c r="AB4907" s="8">
        <f>SUM($AA$3:AA4907)</f>
        <v>-595.44000000000017</v>
      </c>
      <c r="AC4907" s="2">
        <v>1.72</v>
      </c>
      <c r="AD4907" s="8">
        <f t="shared" si="762"/>
        <v>0.72</v>
      </c>
      <c r="AE4907" s="8">
        <f>SUM(AD$3:AD4907)</f>
        <v>1699.8799999999978</v>
      </c>
      <c r="AF4907" s="2">
        <v>2.1</v>
      </c>
      <c r="AG4907" s="8">
        <f t="shared" si="766"/>
        <v>-1</v>
      </c>
      <c r="AH4907" s="8">
        <f>SUM(AG$3:AG4907)</f>
        <v>-352.33999999999924</v>
      </c>
      <c r="AI4907">
        <v>7.5</v>
      </c>
      <c r="AJ4907" s="8">
        <f t="shared" si="767"/>
        <v>-1</v>
      </c>
      <c r="AK4907" s="8">
        <f>SUM(AJ$3:AJ4907)</f>
        <v>-755.92</v>
      </c>
      <c r="AL4907" s="2">
        <v>8</v>
      </c>
      <c r="AM4907" s="8">
        <f t="shared" si="768"/>
        <v>-1</v>
      </c>
      <c r="AN4907" s="8">
        <f>SUM(AM$3:AM4907)</f>
        <v>125</v>
      </c>
      <c r="AO4907" s="2">
        <v>7.5</v>
      </c>
      <c r="AP4907" s="8">
        <f t="shared" si="769"/>
        <v>-1</v>
      </c>
      <c r="AQ4907" s="8">
        <f>SUM(AP$3:AP4907)</f>
        <v>-513</v>
      </c>
      <c r="AR4907">
        <v>2.5</v>
      </c>
      <c r="AS4907">
        <v>1.5</v>
      </c>
      <c r="AT4907" s="4">
        <f t="shared" si="763"/>
        <v>-1</v>
      </c>
      <c r="AU4907" s="5">
        <f>SUM($AT$3:AT4907)</f>
        <v>125</v>
      </c>
      <c r="AV4907" s="6">
        <f>SUM(R4907,U4907,X4907,AA4907,AD4907,AG4907)</f>
        <v>-1.31</v>
      </c>
    </row>
    <row r="4908" spans="1:48" x14ac:dyDescent="0.25">
      <c r="A4908">
        <f>IF(AND(G4908&lt;&gt;"",H4908&lt;&gt;"",I4908&lt;&gt;"",J4908&lt;&gt;"",K4908&lt;&gt;"",L4908&lt;&gt;"",M4908&lt;&gt;"",N4908&lt;&gt;"",O4908&lt;&gt;"",P4908&lt;&gt;"",Q4908&lt;&gt;"",T4908&lt;&gt;"",W4908&lt;&gt;"",Z4908&lt;&gt;"",AC4908&lt;&gt;"",AF4908&lt;&gt;"",AI4908&lt;&gt;"",AL4908&lt;&gt;"",AO4908&lt;&gt;"",AR4908&lt;&gt;"",AS4908&lt;&gt;""),1,0)</f>
        <v>1</v>
      </c>
      <c r="B4908" s="1">
        <v>43603</v>
      </c>
      <c r="C4908" t="s">
        <v>5474</v>
      </c>
      <c r="D4908" t="s">
        <v>5636</v>
      </c>
      <c r="E4908" t="s">
        <v>380</v>
      </c>
      <c r="F4908" t="s">
        <v>1598</v>
      </c>
      <c r="G4908">
        <v>2019</v>
      </c>
      <c r="H4908">
        <v>5</v>
      </c>
      <c r="I4908">
        <v>18</v>
      </c>
      <c r="J4908" t="s">
        <v>47</v>
      </c>
      <c r="K4908">
        <v>7</v>
      </c>
      <c r="L4908" s="3">
        <v>1</v>
      </c>
      <c r="M4908" s="3">
        <v>1</v>
      </c>
      <c r="N4908">
        <v>2.25</v>
      </c>
      <c r="O4908">
        <v>3.2</v>
      </c>
      <c r="P4908">
        <v>3.3</v>
      </c>
      <c r="Q4908" s="2">
        <v>1.8</v>
      </c>
      <c r="R4908" s="8">
        <f t="shared" si="764"/>
        <v>0.8</v>
      </c>
      <c r="S4908" s="8">
        <f>SUM($R$3:R4908)</f>
        <v>-102.77000000000081</v>
      </c>
      <c r="T4908" s="2">
        <v>1.95</v>
      </c>
      <c r="U4908" s="8">
        <f t="shared" si="765"/>
        <v>-1</v>
      </c>
      <c r="V4908" s="8">
        <f>SUM($U$3:U4908)</f>
        <v>-458.70999999999896</v>
      </c>
      <c r="W4908" s="9">
        <v>1.33</v>
      </c>
      <c r="X4908" s="8">
        <f t="shared" si="760"/>
        <v>0.33000000000000007</v>
      </c>
      <c r="Y4908" s="8">
        <f>SUM($X$3:X4908)</f>
        <v>-99.68000000000022</v>
      </c>
      <c r="Z4908" s="9">
        <v>3.25</v>
      </c>
      <c r="AA4908" s="8">
        <f t="shared" si="761"/>
        <v>-1</v>
      </c>
      <c r="AB4908" s="8">
        <f>SUM($AA$3:AA4908)</f>
        <v>-596.44000000000017</v>
      </c>
      <c r="AC4908" s="2">
        <v>2.0499999999999998</v>
      </c>
      <c r="AD4908" s="8">
        <f t="shared" si="762"/>
        <v>1.0499999999999998</v>
      </c>
      <c r="AE4908" s="8">
        <f>SUM(AD$3:AD4908)</f>
        <v>1700.9299999999978</v>
      </c>
      <c r="AF4908" s="2">
        <v>1.75</v>
      </c>
      <c r="AG4908" s="8">
        <f t="shared" si="766"/>
        <v>0.75</v>
      </c>
      <c r="AH4908" s="8">
        <f>SUM(AG$3:AG4908)</f>
        <v>-351.58999999999924</v>
      </c>
      <c r="AI4908">
        <v>7.5</v>
      </c>
      <c r="AJ4908" s="8">
        <f t="shared" si="767"/>
        <v>-1</v>
      </c>
      <c r="AK4908" s="8">
        <f>SUM(AJ$3:AJ4908)</f>
        <v>-756.92</v>
      </c>
      <c r="AL4908" s="2">
        <v>9</v>
      </c>
      <c r="AM4908" s="8">
        <f t="shared" si="768"/>
        <v>-1</v>
      </c>
      <c r="AN4908" s="8">
        <f>SUM(AM$3:AM4908)</f>
        <v>124</v>
      </c>
      <c r="AO4908" s="2">
        <v>6</v>
      </c>
      <c r="AP4908" s="8">
        <f t="shared" si="769"/>
        <v>5</v>
      </c>
      <c r="AQ4908" s="8">
        <f>SUM(AP$3:AP4908)</f>
        <v>-508</v>
      </c>
      <c r="AR4908">
        <v>4.6500000000000004</v>
      </c>
      <c r="AS4908">
        <v>1.18</v>
      </c>
      <c r="AT4908" s="4">
        <f t="shared" si="763"/>
        <v>-1</v>
      </c>
      <c r="AU4908" s="5">
        <f>SUM($AT$3:AT4908)</f>
        <v>124</v>
      </c>
      <c r="AV4908" s="6">
        <f>SUM(R4908,U4908,X4908,AA4908,AD4908,AG4908)</f>
        <v>0.92999999999999994</v>
      </c>
    </row>
    <row r="4909" spans="1:48" x14ac:dyDescent="0.25">
      <c r="A4909">
        <f>IF(AND(G4909&lt;&gt;"",H4909&lt;&gt;"",I4909&lt;&gt;"",J4909&lt;&gt;"",K4909&lt;&gt;"",L4909&lt;&gt;"",M4909&lt;&gt;"",N4909&lt;&gt;"",O4909&lt;&gt;"",P4909&lt;&gt;"",Q4909&lt;&gt;"",T4909&lt;&gt;"",W4909&lt;&gt;"",Z4909&lt;&gt;"",AC4909&lt;&gt;"",AF4909&lt;&gt;"",AI4909&lt;&gt;"",AL4909&lt;&gt;"",AO4909&lt;&gt;"",AR4909&lt;&gt;"",AS4909&lt;&gt;""),1,0)</f>
        <v>1</v>
      </c>
      <c r="B4909" s="1">
        <v>43602</v>
      </c>
      <c r="C4909" t="s">
        <v>258</v>
      </c>
      <c r="D4909" t="s">
        <v>5637</v>
      </c>
      <c r="E4909" t="s">
        <v>409</v>
      </c>
      <c r="F4909" t="s">
        <v>438</v>
      </c>
      <c r="G4909">
        <v>2019</v>
      </c>
      <c r="H4909">
        <v>5</v>
      </c>
      <c r="I4909">
        <v>17</v>
      </c>
      <c r="J4909" t="s">
        <v>63</v>
      </c>
      <c r="K4909">
        <v>6</v>
      </c>
      <c r="L4909" s="3">
        <v>1</v>
      </c>
      <c r="M4909" s="3">
        <v>2</v>
      </c>
      <c r="N4909">
        <v>2.15</v>
      </c>
      <c r="O4909">
        <v>3.7</v>
      </c>
      <c r="P4909">
        <v>3.4</v>
      </c>
      <c r="Q4909" s="2">
        <v>1.66</v>
      </c>
      <c r="R4909" s="8">
        <f t="shared" si="764"/>
        <v>0.65999999999999992</v>
      </c>
      <c r="S4909" s="8">
        <f>SUM($R$3:R4909)</f>
        <v>-102.11000000000081</v>
      </c>
      <c r="T4909" s="2">
        <v>2.1</v>
      </c>
      <c r="U4909" s="8">
        <f t="shared" si="765"/>
        <v>-1</v>
      </c>
      <c r="V4909" s="8">
        <f>SUM($U$3:U4909)</f>
        <v>-459.70999999999896</v>
      </c>
      <c r="W4909" s="9">
        <v>1.25</v>
      </c>
      <c r="X4909" s="8">
        <f t="shared" si="760"/>
        <v>0.25</v>
      </c>
      <c r="Y4909" s="8">
        <f>SUM($X$3:X4909)</f>
        <v>-99.43000000000022</v>
      </c>
      <c r="Z4909" s="9">
        <v>3.75</v>
      </c>
      <c r="AA4909" s="8">
        <f t="shared" si="761"/>
        <v>-1</v>
      </c>
      <c r="AB4909" s="8">
        <f>SUM($AA$3:AA4909)</f>
        <v>-597.44000000000017</v>
      </c>
      <c r="AC4909" s="2">
        <v>1.75</v>
      </c>
      <c r="AD4909" s="8">
        <f t="shared" si="762"/>
        <v>0.75</v>
      </c>
      <c r="AE4909" s="8">
        <f>SUM(AD$3:AD4909)</f>
        <v>1701.6799999999978</v>
      </c>
      <c r="AF4909" s="2">
        <v>2.0499999999999998</v>
      </c>
      <c r="AG4909" s="8">
        <f t="shared" si="766"/>
        <v>-1</v>
      </c>
      <c r="AH4909" s="8">
        <f>SUM(AG$3:AG4909)</f>
        <v>-352.58999999999924</v>
      </c>
      <c r="AI4909">
        <v>9</v>
      </c>
      <c r="AJ4909" s="8">
        <f t="shared" si="767"/>
        <v>-1</v>
      </c>
      <c r="AK4909" s="8">
        <f>SUM(AJ$3:AJ4909)</f>
        <v>-757.92</v>
      </c>
      <c r="AL4909" s="2">
        <v>9</v>
      </c>
      <c r="AM4909" s="8">
        <f t="shared" si="768"/>
        <v>-1</v>
      </c>
      <c r="AN4909" s="8">
        <f>SUM(AM$3:AM4909)</f>
        <v>123</v>
      </c>
      <c r="AO4909" s="2">
        <v>6.5</v>
      </c>
      <c r="AP4909" s="8">
        <f t="shared" si="769"/>
        <v>-1</v>
      </c>
      <c r="AQ4909" s="8">
        <f>SUM(AP$3:AP4909)</f>
        <v>-509</v>
      </c>
      <c r="AR4909">
        <v>3.8</v>
      </c>
      <c r="AS4909">
        <v>1.25</v>
      </c>
      <c r="AT4909" s="4">
        <f t="shared" si="763"/>
        <v>-1</v>
      </c>
      <c r="AU4909" s="5">
        <f>SUM($AT$3:AT4909)</f>
        <v>123</v>
      </c>
      <c r="AV4909" s="6">
        <f>SUM(R4909,U4909,X4909,AA4909,AD4909,AG4909)</f>
        <v>-1.34</v>
      </c>
    </row>
    <row r="4910" spans="1:48" x14ac:dyDescent="0.25">
      <c r="A4910">
        <f>IF(AND(G4910&lt;&gt;"",H4910&lt;&gt;"",I4910&lt;&gt;"",J4910&lt;&gt;"",K4910&lt;&gt;"",L4910&lt;&gt;"",M4910&lt;&gt;"",N4910&lt;&gt;"",O4910&lt;&gt;"",P4910&lt;&gt;"",Q4910&lt;&gt;"",T4910&lt;&gt;"",W4910&lt;&gt;"",Z4910&lt;&gt;"",AC4910&lt;&gt;"",AF4910&lt;&gt;"",AI4910&lt;&gt;"",AL4910&lt;&gt;"",AO4910&lt;&gt;"",AR4910&lt;&gt;"",AS4910&lt;&gt;""),1,0)</f>
        <v>1</v>
      </c>
      <c r="B4910" s="1">
        <v>43602</v>
      </c>
      <c r="C4910" t="s">
        <v>279</v>
      </c>
      <c r="D4910" t="s">
        <v>5638</v>
      </c>
      <c r="E4910" t="s">
        <v>281</v>
      </c>
      <c r="F4910" t="s">
        <v>498</v>
      </c>
      <c r="G4910">
        <v>2019</v>
      </c>
      <c r="H4910">
        <v>5</v>
      </c>
      <c r="I4910">
        <v>17</v>
      </c>
      <c r="J4910" t="s">
        <v>63</v>
      </c>
      <c r="K4910">
        <v>6</v>
      </c>
      <c r="L4910" s="3">
        <v>2</v>
      </c>
      <c r="M4910" s="3">
        <v>0</v>
      </c>
      <c r="N4910">
        <v>1.3</v>
      </c>
      <c r="O4910">
        <v>5.25</v>
      </c>
      <c r="P4910">
        <v>9.5</v>
      </c>
      <c r="Q4910" s="2">
        <v>1.8</v>
      </c>
      <c r="R4910" s="8">
        <f t="shared" si="764"/>
        <v>-1</v>
      </c>
      <c r="S4910" s="8">
        <f>SUM($R$3:R4910)</f>
        <v>-103.11000000000081</v>
      </c>
      <c r="T4910" s="2">
        <v>1.95</v>
      </c>
      <c r="U4910" s="8">
        <f t="shared" si="765"/>
        <v>0.95</v>
      </c>
      <c r="V4910" s="8">
        <f>SUM($U$3:U4910)</f>
        <v>-458.75999999999897</v>
      </c>
      <c r="W4910" s="9">
        <v>1.1399999999999999</v>
      </c>
      <c r="X4910" s="8">
        <f t="shared" si="760"/>
        <v>0.1399999999999999</v>
      </c>
      <c r="Y4910" s="8">
        <f>SUM($X$3:X4910)</f>
        <v>-99.290000000000219</v>
      </c>
      <c r="Z4910" s="9">
        <v>5.5</v>
      </c>
      <c r="AA4910" s="8">
        <f t="shared" si="761"/>
        <v>-1</v>
      </c>
      <c r="AB4910" s="8">
        <f>SUM($AA$3:AA4910)</f>
        <v>-598.44000000000017</v>
      </c>
      <c r="AC4910" s="2">
        <v>1.47</v>
      </c>
      <c r="AD4910" s="8">
        <f t="shared" si="762"/>
        <v>0.47</v>
      </c>
      <c r="AE4910" s="8">
        <f>SUM(AD$3:AD4910)</f>
        <v>1702.1499999999978</v>
      </c>
      <c r="AF4910" s="2">
        <v>2.6</v>
      </c>
      <c r="AG4910" s="8">
        <f t="shared" si="766"/>
        <v>1.6</v>
      </c>
      <c r="AH4910" s="8">
        <f>SUM(AG$3:AG4910)</f>
        <v>-350.98999999999921</v>
      </c>
      <c r="AI4910">
        <v>9</v>
      </c>
      <c r="AJ4910" s="8">
        <f t="shared" si="767"/>
        <v>-1</v>
      </c>
      <c r="AK4910" s="8">
        <f>SUM(AJ$3:AJ4910)</f>
        <v>-758.92</v>
      </c>
      <c r="AL4910" s="2">
        <v>8.5</v>
      </c>
      <c r="AM4910" s="8">
        <f t="shared" si="768"/>
        <v>-1</v>
      </c>
      <c r="AN4910" s="8">
        <f>SUM(AM$3:AM4910)</f>
        <v>122</v>
      </c>
      <c r="AO4910" s="2">
        <v>10</v>
      </c>
      <c r="AP4910" s="8">
        <f t="shared" si="769"/>
        <v>-1</v>
      </c>
      <c r="AQ4910" s="8">
        <f>SUM(AP$3:AP4910)</f>
        <v>-510</v>
      </c>
      <c r="AR4910">
        <v>1.93</v>
      </c>
      <c r="AS4910">
        <v>1.93</v>
      </c>
      <c r="AT4910" s="4">
        <f t="shared" si="763"/>
        <v>-1</v>
      </c>
      <c r="AU4910" s="5">
        <f>SUM($AT$3:AT4910)</f>
        <v>122</v>
      </c>
      <c r="AV4910" s="6">
        <f>SUM(R4910,U4910,X4910,AA4910,AD4910,AG4910)</f>
        <v>1.1599999999999999</v>
      </c>
    </row>
    <row r="4911" spans="1:48" x14ac:dyDescent="0.25">
      <c r="A4911">
        <f>IF(AND(G4911&lt;&gt;"",H4911&lt;&gt;"",I4911&lt;&gt;"",J4911&lt;&gt;"",K4911&lt;&gt;"",L4911&lt;&gt;"",M4911&lt;&gt;"",N4911&lt;&gt;"",O4911&lt;&gt;"",P4911&lt;&gt;"",Q4911&lt;&gt;"",T4911&lt;&gt;"",W4911&lt;&gt;"",Z4911&lt;&gt;"",AC4911&lt;&gt;"",AF4911&lt;&gt;"",AI4911&lt;&gt;"",AL4911&lt;&gt;"",AO4911&lt;&gt;"",AR4911&lt;&gt;"",AS4911&lt;&gt;""),1,0)</f>
        <v>1</v>
      </c>
      <c r="B4911" s="1">
        <v>43602</v>
      </c>
      <c r="C4911" t="s">
        <v>5474</v>
      </c>
      <c r="D4911" t="s">
        <v>5639</v>
      </c>
      <c r="E4911" t="s">
        <v>5640</v>
      </c>
      <c r="F4911" t="s">
        <v>2435</v>
      </c>
      <c r="G4911">
        <v>2019</v>
      </c>
      <c r="H4911">
        <v>5</v>
      </c>
      <c r="I4911">
        <v>17</v>
      </c>
      <c r="J4911" t="s">
        <v>63</v>
      </c>
      <c r="K4911">
        <v>6</v>
      </c>
      <c r="L4911" s="3">
        <v>1</v>
      </c>
      <c r="M4911" s="3">
        <v>2</v>
      </c>
      <c r="N4911">
        <v>2</v>
      </c>
      <c r="O4911">
        <v>3.25</v>
      </c>
      <c r="P4911">
        <v>3.8</v>
      </c>
      <c r="Q4911" s="2">
        <v>2</v>
      </c>
      <c r="R4911" s="8">
        <f t="shared" si="764"/>
        <v>1</v>
      </c>
      <c r="S4911" s="8">
        <f>SUM($R$3:R4911)</f>
        <v>-102.11000000000081</v>
      </c>
      <c r="T4911" s="2">
        <v>1.75</v>
      </c>
      <c r="U4911" s="8">
        <f t="shared" si="765"/>
        <v>-1</v>
      </c>
      <c r="V4911" s="8">
        <f>SUM($U$3:U4911)</f>
        <v>-459.75999999999897</v>
      </c>
      <c r="W4911" s="9">
        <v>1.4</v>
      </c>
      <c r="X4911" s="8">
        <f t="shared" si="760"/>
        <v>0.39999999999999991</v>
      </c>
      <c r="Y4911" s="8">
        <f>SUM($X$3:X4911)</f>
        <v>-98.890000000000214</v>
      </c>
      <c r="Z4911" s="9">
        <v>2.75</v>
      </c>
      <c r="AA4911" s="8">
        <f t="shared" si="761"/>
        <v>-1</v>
      </c>
      <c r="AB4911" s="8">
        <f>SUM($AA$3:AA4911)</f>
        <v>-599.44000000000017</v>
      </c>
      <c r="AC4911" s="2">
        <v>2.2000000000000002</v>
      </c>
      <c r="AD4911" s="8">
        <f t="shared" si="762"/>
        <v>1.2000000000000002</v>
      </c>
      <c r="AE4911" s="8">
        <f>SUM(AD$3:AD4911)</f>
        <v>1703.3499999999979</v>
      </c>
      <c r="AF4911" s="2">
        <v>1.65</v>
      </c>
      <c r="AG4911" s="8">
        <f t="shared" si="766"/>
        <v>-1</v>
      </c>
      <c r="AH4911" s="8">
        <f>SUM(AG$3:AG4911)</f>
        <v>-351.98999999999921</v>
      </c>
      <c r="AI4911">
        <v>6.5</v>
      </c>
      <c r="AJ4911" s="8">
        <f t="shared" si="767"/>
        <v>-1</v>
      </c>
      <c r="AK4911" s="8">
        <f>SUM(AJ$3:AJ4911)</f>
        <v>-759.92</v>
      </c>
      <c r="AL4911" s="2">
        <v>9</v>
      </c>
      <c r="AM4911" s="8">
        <f t="shared" si="768"/>
        <v>-1</v>
      </c>
      <c r="AN4911" s="8">
        <f>SUM(AM$3:AM4911)</f>
        <v>121</v>
      </c>
      <c r="AO4911" s="2">
        <v>6</v>
      </c>
      <c r="AP4911" s="8">
        <f t="shared" si="769"/>
        <v>-1</v>
      </c>
      <c r="AQ4911" s="8">
        <f>SUM(AP$3:AP4911)</f>
        <v>-511</v>
      </c>
      <c r="AR4911">
        <v>4.0999999999999996</v>
      </c>
      <c r="AS4911">
        <v>1.22</v>
      </c>
      <c r="AT4911" s="4">
        <f t="shared" si="763"/>
        <v>-1</v>
      </c>
      <c r="AU4911" s="5">
        <f>SUM($AT$3:AT4911)</f>
        <v>121</v>
      </c>
      <c r="AV4911" s="6">
        <f>SUM(R4911,U4911,X4911,AA4911,AD4911,AG4911)</f>
        <v>-0.39999999999999991</v>
      </c>
    </row>
    <row r="4912" spans="1:48" x14ac:dyDescent="0.25">
      <c r="A4912">
        <f>IF(AND(G4912&lt;&gt;"",H4912&lt;&gt;"",I4912&lt;&gt;"",J4912&lt;&gt;"",K4912&lt;&gt;"",L4912&lt;&gt;"",M4912&lt;&gt;"",N4912&lt;&gt;"",O4912&lt;&gt;"",P4912&lt;&gt;"",Q4912&lt;&gt;"",T4912&lt;&gt;"",W4912&lt;&gt;"",Z4912&lt;&gt;"",AC4912&lt;&gt;"",AF4912&lt;&gt;"",AI4912&lt;&gt;"",AL4912&lt;&gt;"",AO4912&lt;&gt;"",AR4912&lt;&gt;"",AS4912&lt;&gt;""),1,0)</f>
        <v>1</v>
      </c>
      <c r="B4912" s="1">
        <v>43601</v>
      </c>
      <c r="C4912" t="s">
        <v>258</v>
      </c>
      <c r="D4912" t="s">
        <v>1217</v>
      </c>
      <c r="E4912" t="s">
        <v>269</v>
      </c>
      <c r="F4912" t="s">
        <v>264</v>
      </c>
      <c r="G4912">
        <v>2019</v>
      </c>
      <c r="H4912">
        <v>5</v>
      </c>
      <c r="I4912">
        <v>16</v>
      </c>
      <c r="J4912" t="s">
        <v>98</v>
      </c>
      <c r="K4912">
        <v>5</v>
      </c>
      <c r="L4912" s="3">
        <v>0</v>
      </c>
      <c r="M4912" s="3">
        <v>0</v>
      </c>
      <c r="N4912">
        <v>2.15</v>
      </c>
      <c r="O4912">
        <v>3.5</v>
      </c>
      <c r="P4912">
        <v>3.6</v>
      </c>
      <c r="Q4912" s="2">
        <v>1.95</v>
      </c>
      <c r="R4912" s="8">
        <f t="shared" si="764"/>
        <v>-1</v>
      </c>
      <c r="S4912" s="8">
        <f>SUM($R$3:R4912)</f>
        <v>-103.11000000000081</v>
      </c>
      <c r="T4912" s="2">
        <v>1.8</v>
      </c>
      <c r="U4912" s="8">
        <f t="shared" si="765"/>
        <v>0.8</v>
      </c>
      <c r="V4912" s="8">
        <f>SUM($U$3:U4912)</f>
        <v>-458.95999999999896</v>
      </c>
      <c r="W4912" s="9">
        <v>1.4</v>
      </c>
      <c r="X4912" s="8">
        <f t="shared" si="760"/>
        <v>-1</v>
      </c>
      <c r="Y4912" s="8">
        <f>SUM($X$3:X4912)</f>
        <v>-99.890000000000214</v>
      </c>
      <c r="Z4912" s="9">
        <v>2.75</v>
      </c>
      <c r="AA4912" s="8">
        <f t="shared" si="761"/>
        <v>1.75</v>
      </c>
      <c r="AB4912" s="8">
        <f>SUM($AA$3:AA4912)</f>
        <v>-597.69000000000017</v>
      </c>
      <c r="AC4912" s="2">
        <v>2.35</v>
      </c>
      <c r="AD4912" s="8">
        <f t="shared" si="762"/>
        <v>-1</v>
      </c>
      <c r="AE4912" s="8">
        <f>SUM(AD$3:AD4912)</f>
        <v>1702.3499999999979</v>
      </c>
      <c r="AF4912" s="2">
        <v>1.57</v>
      </c>
      <c r="AG4912" s="8">
        <f t="shared" si="766"/>
        <v>0.57000000000000006</v>
      </c>
      <c r="AH4912" s="8">
        <f>SUM(AG$3:AG4912)</f>
        <v>-351.41999999999922</v>
      </c>
      <c r="AI4912">
        <v>6.5</v>
      </c>
      <c r="AJ4912" s="8">
        <f t="shared" si="767"/>
        <v>-1</v>
      </c>
      <c r="AK4912" s="8">
        <f>SUM(AJ$3:AJ4912)</f>
        <v>-760.92</v>
      </c>
      <c r="AL4912" s="2">
        <v>9</v>
      </c>
      <c r="AM4912" s="8">
        <f t="shared" si="768"/>
        <v>-1</v>
      </c>
      <c r="AN4912" s="8">
        <f>SUM(AM$3:AM4912)</f>
        <v>120</v>
      </c>
      <c r="AO4912" s="2">
        <v>6.5</v>
      </c>
      <c r="AP4912" s="8">
        <f t="shared" si="769"/>
        <v>-1</v>
      </c>
      <c r="AQ4912" s="8">
        <f>SUM(AP$3:AP4912)</f>
        <v>-512</v>
      </c>
      <c r="AR4912">
        <v>4.6500000000000004</v>
      </c>
      <c r="AS4912">
        <v>1.18</v>
      </c>
      <c r="AT4912" s="4">
        <f t="shared" si="763"/>
        <v>-1</v>
      </c>
      <c r="AU4912" s="5">
        <f>SUM($AT$3:AT4912)</f>
        <v>120</v>
      </c>
      <c r="AV4912" s="6">
        <f>SUM(R4912,U4912,X4912,AA4912,AD4912,AG4912)</f>
        <v>0.12000000000000011</v>
      </c>
    </row>
    <row r="4913" spans="1:48" x14ac:dyDescent="0.25">
      <c r="A4913">
        <f>IF(AND(G4913&lt;&gt;"",H4913&lt;&gt;"",I4913&lt;&gt;"",J4913&lt;&gt;"",K4913&lt;&gt;"",L4913&lt;&gt;"",M4913&lt;&gt;"",N4913&lt;&gt;"",O4913&lt;&gt;"",P4913&lt;&gt;"",Q4913&lt;&gt;"",T4913&lt;&gt;"",W4913&lt;&gt;"",Z4913&lt;&gt;"",AC4913&lt;&gt;"",AF4913&lt;&gt;"",AI4913&lt;&gt;"",AL4913&lt;&gt;"",AO4913&lt;&gt;"",AR4913&lt;&gt;"",AS4913&lt;&gt;""),1,0)</f>
        <v>1</v>
      </c>
      <c r="B4913" s="1">
        <v>43601</v>
      </c>
      <c r="C4913" t="s">
        <v>279</v>
      </c>
      <c r="D4913" t="s">
        <v>5641</v>
      </c>
      <c r="E4913" t="s">
        <v>329</v>
      </c>
      <c r="F4913" t="s">
        <v>319</v>
      </c>
      <c r="G4913">
        <v>2019</v>
      </c>
      <c r="H4913">
        <v>5</v>
      </c>
      <c r="I4913">
        <v>16</v>
      </c>
      <c r="J4913" t="s">
        <v>98</v>
      </c>
      <c r="K4913">
        <v>5</v>
      </c>
      <c r="L4913" s="3">
        <v>1</v>
      </c>
      <c r="M4913" s="3">
        <v>1</v>
      </c>
      <c r="N4913">
        <v>1.6</v>
      </c>
      <c r="O4913">
        <v>4.2</v>
      </c>
      <c r="P4913">
        <v>5</v>
      </c>
      <c r="Q4913" s="2">
        <v>1.53</v>
      </c>
      <c r="R4913" s="8">
        <f t="shared" si="764"/>
        <v>0.53</v>
      </c>
      <c r="S4913" s="8">
        <f>SUM($R$3:R4913)</f>
        <v>-102.58000000000081</v>
      </c>
      <c r="T4913" s="2">
        <v>2.37</v>
      </c>
      <c r="U4913" s="8">
        <f t="shared" si="765"/>
        <v>-1</v>
      </c>
      <c r="V4913" s="8">
        <f>SUM($U$3:U4913)</f>
        <v>-459.95999999999896</v>
      </c>
      <c r="W4913" s="9">
        <v>1.1399999999999999</v>
      </c>
      <c r="X4913" s="8">
        <f t="shared" si="760"/>
        <v>0.1399999999999999</v>
      </c>
      <c r="Y4913" s="8">
        <f>SUM($X$3:X4913)</f>
        <v>-99.750000000000213</v>
      </c>
      <c r="Z4913" s="9">
        <v>5.5</v>
      </c>
      <c r="AA4913" s="8">
        <f t="shared" si="761"/>
        <v>-1</v>
      </c>
      <c r="AB4913" s="8">
        <f>SUM($AA$3:AA4913)</f>
        <v>-598.69000000000017</v>
      </c>
      <c r="AC4913" s="2">
        <v>1.44</v>
      </c>
      <c r="AD4913" s="8">
        <f t="shared" si="762"/>
        <v>0.43999999999999995</v>
      </c>
      <c r="AE4913" s="8">
        <f>SUM(AD$3:AD4913)</f>
        <v>1702.7899999999979</v>
      </c>
      <c r="AF4913" s="2">
        <v>2.7</v>
      </c>
      <c r="AG4913" s="8">
        <f t="shared" si="766"/>
        <v>1.7000000000000002</v>
      </c>
      <c r="AH4913" s="8">
        <f>SUM(AG$3:AG4913)</f>
        <v>-349.71999999999923</v>
      </c>
      <c r="AI4913">
        <v>10</v>
      </c>
      <c r="AJ4913" s="8">
        <f t="shared" si="767"/>
        <v>-1</v>
      </c>
      <c r="AK4913" s="8">
        <f>SUM(AJ$3:AJ4913)</f>
        <v>-761.92</v>
      </c>
      <c r="AL4913" s="2">
        <v>8</v>
      </c>
      <c r="AM4913" s="8">
        <f t="shared" si="768"/>
        <v>-1</v>
      </c>
      <c r="AN4913" s="8">
        <f>SUM(AM$3:AM4913)</f>
        <v>119</v>
      </c>
      <c r="AO4913" s="2">
        <v>8</v>
      </c>
      <c r="AP4913" s="8">
        <f t="shared" si="769"/>
        <v>7</v>
      </c>
      <c r="AQ4913" s="8">
        <f>SUM(AP$3:AP4913)</f>
        <v>-505</v>
      </c>
      <c r="AR4913">
        <v>2.5</v>
      </c>
      <c r="AS4913">
        <v>1.5</v>
      </c>
      <c r="AT4913" s="4">
        <f t="shared" si="763"/>
        <v>-1</v>
      </c>
      <c r="AU4913" s="5">
        <f>SUM($AT$3:AT4913)</f>
        <v>119</v>
      </c>
      <c r="AV4913" s="6">
        <f>SUM(R4913,U4913,X4913,AA4913,AD4913,AG4913)</f>
        <v>0.81</v>
      </c>
    </row>
    <row r="4914" spans="1:48" x14ac:dyDescent="0.25">
      <c r="A4914">
        <f>IF(AND(G4914&lt;&gt;"",H4914&lt;&gt;"",I4914&lt;&gt;"",J4914&lt;&gt;"",K4914&lt;&gt;"",L4914&lt;&gt;"",M4914&lt;&gt;"",N4914&lt;&gt;"",O4914&lt;&gt;"",P4914&lt;&gt;"",Q4914&lt;&gt;"",T4914&lt;&gt;"",W4914&lt;&gt;"",Z4914&lt;&gt;"",AC4914&lt;&gt;"",AF4914&lt;&gt;"",AI4914&lt;&gt;"",AL4914&lt;&gt;"",AO4914&lt;&gt;"",AR4914&lt;&gt;"",AS4914&lt;&gt;""),1,0)</f>
        <v>1</v>
      </c>
      <c r="B4914" s="1">
        <v>43601</v>
      </c>
      <c r="C4914" t="s">
        <v>279</v>
      </c>
      <c r="D4914" t="s">
        <v>5642</v>
      </c>
      <c r="E4914" t="s">
        <v>325</v>
      </c>
      <c r="F4914" t="s">
        <v>314</v>
      </c>
      <c r="G4914">
        <v>2019</v>
      </c>
      <c r="H4914">
        <v>5</v>
      </c>
      <c r="I4914">
        <v>16</v>
      </c>
      <c r="J4914" t="s">
        <v>98</v>
      </c>
      <c r="K4914">
        <v>5</v>
      </c>
      <c r="L4914" s="3">
        <v>2</v>
      </c>
      <c r="M4914" s="3">
        <v>1</v>
      </c>
      <c r="N4914">
        <v>1.4</v>
      </c>
      <c r="O4914">
        <v>4.75</v>
      </c>
      <c r="P4914">
        <v>7</v>
      </c>
      <c r="Q4914" s="2">
        <v>1.8</v>
      </c>
      <c r="R4914" s="8">
        <f t="shared" si="764"/>
        <v>0.8</v>
      </c>
      <c r="S4914" s="8">
        <f>SUM($R$3:R4914)</f>
        <v>-101.78000000000081</v>
      </c>
      <c r="T4914" s="2">
        <v>1.95</v>
      </c>
      <c r="U4914" s="8">
        <f t="shared" si="765"/>
        <v>-1</v>
      </c>
      <c r="V4914" s="8">
        <f>SUM($U$3:U4914)</f>
        <v>-460.95999999999896</v>
      </c>
      <c r="W4914" s="9">
        <v>1.18</v>
      </c>
      <c r="X4914" s="8">
        <f t="shared" si="760"/>
        <v>0.17999999999999994</v>
      </c>
      <c r="Y4914" s="8">
        <f>SUM($X$3:X4914)</f>
        <v>-99.570000000000206</v>
      </c>
      <c r="Z4914" s="9">
        <v>4.5</v>
      </c>
      <c r="AA4914" s="8">
        <f t="shared" si="761"/>
        <v>-1</v>
      </c>
      <c r="AB4914" s="8">
        <f>SUM($AA$3:AA4914)</f>
        <v>-599.69000000000017</v>
      </c>
      <c r="AC4914" s="2">
        <v>1.65</v>
      </c>
      <c r="AD4914" s="8">
        <f t="shared" si="762"/>
        <v>0.64999999999999991</v>
      </c>
      <c r="AE4914" s="8">
        <f>SUM(AD$3:AD4914)</f>
        <v>1703.439999999998</v>
      </c>
      <c r="AF4914" s="2">
        <v>2.2000000000000002</v>
      </c>
      <c r="AG4914" s="8">
        <f t="shared" si="766"/>
        <v>-1</v>
      </c>
      <c r="AH4914" s="8">
        <f>SUM(AG$3:AG4914)</f>
        <v>-350.71999999999923</v>
      </c>
      <c r="AI4914">
        <v>8</v>
      </c>
      <c r="AJ4914" s="8">
        <f t="shared" si="767"/>
        <v>-1</v>
      </c>
      <c r="AK4914" s="8">
        <f>SUM(AJ$3:AJ4914)</f>
        <v>-762.92</v>
      </c>
      <c r="AL4914" s="2">
        <v>8</v>
      </c>
      <c r="AM4914" s="8">
        <f t="shared" si="768"/>
        <v>7</v>
      </c>
      <c r="AN4914" s="8">
        <f>SUM(AM$3:AM4914)</f>
        <v>126</v>
      </c>
      <c r="AO4914" s="2">
        <v>9</v>
      </c>
      <c r="AP4914" s="8">
        <f t="shared" si="769"/>
        <v>-1</v>
      </c>
      <c r="AQ4914" s="8">
        <f>SUM(AP$3:AP4914)</f>
        <v>-506</v>
      </c>
      <c r="AR4914">
        <v>2.15</v>
      </c>
      <c r="AS4914">
        <v>1.67</v>
      </c>
      <c r="AT4914" s="4">
        <f t="shared" si="763"/>
        <v>7</v>
      </c>
      <c r="AU4914" s="5">
        <f>SUM($AT$3:AT4914)</f>
        <v>126</v>
      </c>
      <c r="AV4914" s="6">
        <f>SUM(R4914,U4914,X4914,AA4914,AD4914,AG4914)</f>
        <v>-1.37</v>
      </c>
    </row>
    <row r="4915" spans="1:48" x14ac:dyDescent="0.25">
      <c r="A4915">
        <f>IF(AND(G4915&lt;&gt;"",H4915&lt;&gt;"",I4915&lt;&gt;"",J4915&lt;&gt;"",K4915&lt;&gt;"",L4915&lt;&gt;"",M4915&lt;&gt;"",N4915&lt;&gt;"",O4915&lt;&gt;"",P4915&lt;&gt;"",Q4915&lt;&gt;"",T4915&lt;&gt;"",W4915&lt;&gt;"",Z4915&lt;&gt;"",AC4915&lt;&gt;"",AF4915&lt;&gt;"",AI4915&lt;&gt;"",AL4915&lt;&gt;"",AO4915&lt;&gt;"",AR4915&lt;&gt;"",AS4915&lt;&gt;""),1,0)</f>
        <v>1</v>
      </c>
      <c r="B4915" s="1">
        <v>43601</v>
      </c>
      <c r="C4915" t="s">
        <v>279</v>
      </c>
      <c r="D4915" t="s">
        <v>5643</v>
      </c>
      <c r="E4915" t="s">
        <v>507</v>
      </c>
      <c r="F4915" t="s">
        <v>684</v>
      </c>
      <c r="G4915">
        <v>2019</v>
      </c>
      <c r="H4915">
        <v>5</v>
      </c>
      <c r="I4915">
        <v>16</v>
      </c>
      <c r="J4915" t="s">
        <v>98</v>
      </c>
      <c r="K4915">
        <v>5</v>
      </c>
      <c r="L4915" s="3">
        <v>0</v>
      </c>
      <c r="M4915" s="3">
        <v>0</v>
      </c>
      <c r="N4915">
        <v>1.45</v>
      </c>
      <c r="O4915">
        <v>4.5</v>
      </c>
      <c r="P4915">
        <v>6.5</v>
      </c>
      <c r="Q4915" s="2">
        <v>1.7</v>
      </c>
      <c r="R4915" s="8">
        <f t="shared" si="764"/>
        <v>-1</v>
      </c>
      <c r="S4915" s="8">
        <f>SUM($R$3:R4915)</f>
        <v>-102.78000000000081</v>
      </c>
      <c r="T4915" s="2">
        <v>2.0499999999999998</v>
      </c>
      <c r="U4915" s="8">
        <f t="shared" si="765"/>
        <v>1.0499999999999998</v>
      </c>
      <c r="V4915" s="8">
        <f>SUM($U$3:U4915)</f>
        <v>-459.90999999999894</v>
      </c>
      <c r="W4915" s="9">
        <v>1.1599999999999999</v>
      </c>
      <c r="X4915" s="8">
        <f t="shared" si="760"/>
        <v>-1</v>
      </c>
      <c r="Y4915" s="8">
        <f>SUM($X$3:X4915)</f>
        <v>-100.57000000000021</v>
      </c>
      <c r="Z4915" s="9">
        <v>5</v>
      </c>
      <c r="AA4915" s="8">
        <f t="shared" si="761"/>
        <v>4</v>
      </c>
      <c r="AB4915" s="8">
        <f>SUM($AA$3:AA4915)</f>
        <v>-595.69000000000017</v>
      </c>
      <c r="AC4915" s="2">
        <v>1.57</v>
      </c>
      <c r="AD4915" s="8">
        <f t="shared" si="762"/>
        <v>-1</v>
      </c>
      <c r="AE4915" s="8">
        <f>SUM(AD$3:AD4915)</f>
        <v>1702.439999999998</v>
      </c>
      <c r="AF4915" s="2">
        <v>2.35</v>
      </c>
      <c r="AG4915" s="8">
        <f t="shared" si="766"/>
        <v>1.35</v>
      </c>
      <c r="AH4915" s="8">
        <f>SUM(AG$3:AG4915)</f>
        <v>-349.36999999999921</v>
      </c>
      <c r="AI4915">
        <v>8.5</v>
      </c>
      <c r="AJ4915" s="8">
        <f t="shared" si="767"/>
        <v>-1</v>
      </c>
      <c r="AK4915" s="8">
        <f>SUM(AJ$3:AJ4915)</f>
        <v>-763.92</v>
      </c>
      <c r="AL4915" s="2">
        <v>8</v>
      </c>
      <c r="AM4915" s="8">
        <f t="shared" si="768"/>
        <v>-1</v>
      </c>
      <c r="AN4915" s="8">
        <f>SUM(AM$3:AM4915)</f>
        <v>125</v>
      </c>
      <c r="AO4915" s="2">
        <v>8.5</v>
      </c>
      <c r="AP4915" s="8">
        <f t="shared" si="769"/>
        <v>-1</v>
      </c>
      <c r="AQ4915" s="8">
        <f>SUM(AP$3:AP4915)</f>
        <v>-507</v>
      </c>
      <c r="AR4915">
        <v>2.25</v>
      </c>
      <c r="AS4915">
        <v>1.62</v>
      </c>
      <c r="AT4915" s="4">
        <f t="shared" si="763"/>
        <v>-1</v>
      </c>
      <c r="AU4915" s="5">
        <f>SUM($AT$3:AT4915)</f>
        <v>125</v>
      </c>
      <c r="AV4915" s="6">
        <f>SUM(R4915,U4915,X4915,AA4915,AD4915,AG4915)</f>
        <v>3.4</v>
      </c>
    </row>
    <row r="4916" spans="1:48" x14ac:dyDescent="0.25">
      <c r="A4916">
        <f>IF(AND(G4916&lt;&gt;"",H4916&lt;&gt;"",I4916&lt;&gt;"",J4916&lt;&gt;"",K4916&lt;&gt;"",L4916&lt;&gt;"",M4916&lt;&gt;"",N4916&lt;&gt;"",O4916&lt;&gt;"",P4916&lt;&gt;"",Q4916&lt;&gt;"",T4916&lt;&gt;"",W4916&lt;&gt;"",Z4916&lt;&gt;"",AC4916&lt;&gt;"",AF4916&lt;&gt;"",AI4916&lt;&gt;"",AL4916&lt;&gt;"",AO4916&lt;&gt;"",AR4916&lt;&gt;"",AS4916&lt;&gt;""),1,0)</f>
        <v>1</v>
      </c>
      <c r="B4916" s="1">
        <v>43601</v>
      </c>
      <c r="C4916" t="s">
        <v>279</v>
      </c>
      <c r="D4916" t="s">
        <v>5644</v>
      </c>
      <c r="E4916" t="s">
        <v>317</v>
      </c>
      <c r="F4916" t="s">
        <v>618</v>
      </c>
      <c r="G4916">
        <v>2019</v>
      </c>
      <c r="H4916">
        <v>5</v>
      </c>
      <c r="I4916">
        <v>16</v>
      </c>
      <c r="J4916" t="s">
        <v>98</v>
      </c>
      <c r="K4916">
        <v>5</v>
      </c>
      <c r="L4916" s="3">
        <v>0</v>
      </c>
      <c r="M4916" s="3">
        <v>1</v>
      </c>
      <c r="N4916">
        <v>3.3</v>
      </c>
      <c r="O4916">
        <v>3.25</v>
      </c>
      <c r="P4916">
        <v>2.2000000000000002</v>
      </c>
      <c r="Q4916" s="2">
        <v>1.61</v>
      </c>
      <c r="R4916" s="8">
        <f t="shared" si="764"/>
        <v>-1</v>
      </c>
      <c r="S4916" s="8">
        <f>SUM($R$3:R4916)</f>
        <v>-103.78000000000081</v>
      </c>
      <c r="T4916" s="2">
        <v>2.2000000000000002</v>
      </c>
      <c r="U4916" s="8">
        <f t="shared" si="765"/>
        <v>1.2000000000000002</v>
      </c>
      <c r="V4916" s="8">
        <f>SUM($U$3:U4916)</f>
        <v>-458.70999999999896</v>
      </c>
      <c r="W4916" s="9">
        <v>1.25</v>
      </c>
      <c r="X4916" s="8">
        <f t="shared" si="760"/>
        <v>-1</v>
      </c>
      <c r="Y4916" s="8">
        <f>SUM($X$3:X4916)</f>
        <v>-101.57000000000021</v>
      </c>
      <c r="Z4916" s="9">
        <v>3.75</v>
      </c>
      <c r="AA4916" s="8">
        <f t="shared" si="761"/>
        <v>2.75</v>
      </c>
      <c r="AB4916" s="8">
        <f>SUM($AA$3:AA4916)</f>
        <v>-592.94000000000017</v>
      </c>
      <c r="AC4916" s="2">
        <v>1.8</v>
      </c>
      <c r="AD4916" s="8">
        <f t="shared" si="762"/>
        <v>-1</v>
      </c>
      <c r="AE4916" s="8">
        <f>SUM(AD$3:AD4916)</f>
        <v>1701.439999999998</v>
      </c>
      <c r="AF4916" s="2">
        <v>2</v>
      </c>
      <c r="AG4916" s="8">
        <f t="shared" si="766"/>
        <v>1</v>
      </c>
      <c r="AH4916" s="8">
        <f>SUM(AG$3:AG4916)</f>
        <v>-348.36999999999921</v>
      </c>
      <c r="AI4916">
        <v>12</v>
      </c>
      <c r="AJ4916" s="8">
        <f t="shared" si="767"/>
        <v>-1</v>
      </c>
      <c r="AK4916" s="8">
        <f>SUM(AJ$3:AJ4916)</f>
        <v>-764.92</v>
      </c>
      <c r="AL4916" s="2">
        <v>12</v>
      </c>
      <c r="AM4916" s="8">
        <f t="shared" si="768"/>
        <v>-1</v>
      </c>
      <c r="AN4916" s="8">
        <f>SUM(AM$3:AM4916)</f>
        <v>124</v>
      </c>
      <c r="AO4916" s="2">
        <v>6</v>
      </c>
      <c r="AP4916" s="8">
        <f t="shared" si="769"/>
        <v>-1</v>
      </c>
      <c r="AQ4916" s="8">
        <f>SUM(AP$3:AP4916)</f>
        <v>-508</v>
      </c>
      <c r="AR4916">
        <v>6.8</v>
      </c>
      <c r="AS4916">
        <v>1.1000000000000001</v>
      </c>
      <c r="AT4916" s="4">
        <f t="shared" si="763"/>
        <v>-1</v>
      </c>
      <c r="AU4916" s="5">
        <f>SUM($AT$3:AT4916)</f>
        <v>124</v>
      </c>
      <c r="AV4916" s="6">
        <f>SUM(R4916,U4916,X4916,AA4916,AD4916,AG4916)</f>
        <v>1.9500000000000002</v>
      </c>
    </row>
    <row r="4917" spans="1:48" x14ac:dyDescent="0.25">
      <c r="A4917">
        <f>IF(AND(G4917&lt;&gt;"",H4917&lt;&gt;"",I4917&lt;&gt;"",J4917&lt;&gt;"",K4917&lt;&gt;"",L4917&lt;&gt;"",M4917&lt;&gt;"",N4917&lt;&gt;"",O4917&lt;&gt;"",P4917&lt;&gt;"",Q4917&lt;&gt;"",T4917&lt;&gt;"",W4917&lt;&gt;"",Z4917&lt;&gt;"",AC4917&lt;&gt;"",AF4917&lt;&gt;"",AI4917&lt;&gt;"",AL4917&lt;&gt;"",AO4917&lt;&gt;"",AR4917&lt;&gt;"",AS4917&lt;&gt;""),1,0)</f>
        <v>1</v>
      </c>
      <c r="B4917" s="1">
        <v>43600</v>
      </c>
      <c r="C4917" t="s">
        <v>298</v>
      </c>
      <c r="D4917" t="s">
        <v>3897</v>
      </c>
      <c r="E4917" t="s">
        <v>412</v>
      </c>
      <c r="F4917" t="s">
        <v>300</v>
      </c>
      <c r="G4917">
        <v>2019</v>
      </c>
      <c r="H4917">
        <v>5</v>
      </c>
      <c r="I4917">
        <v>15</v>
      </c>
      <c r="J4917" t="s">
        <v>89</v>
      </c>
      <c r="K4917">
        <v>4</v>
      </c>
      <c r="L4917" s="3">
        <v>2</v>
      </c>
      <c r="M4917" s="3">
        <v>4</v>
      </c>
      <c r="N4917">
        <v>1.72</v>
      </c>
      <c r="O4917">
        <v>4</v>
      </c>
      <c r="P4917">
        <v>5</v>
      </c>
      <c r="Q4917" s="2">
        <v>1.72</v>
      </c>
      <c r="R4917" s="8">
        <f t="shared" si="764"/>
        <v>0.72</v>
      </c>
      <c r="S4917" s="8">
        <f>SUM($R$3:R4917)</f>
        <v>-103.06000000000081</v>
      </c>
      <c r="T4917" s="2">
        <v>2</v>
      </c>
      <c r="U4917" s="8">
        <f t="shared" si="765"/>
        <v>-1</v>
      </c>
      <c r="V4917" s="8">
        <f>SUM($U$3:U4917)</f>
        <v>-459.70999999999896</v>
      </c>
      <c r="W4917" s="9">
        <v>1.25</v>
      </c>
      <c r="X4917" s="8">
        <f t="shared" si="760"/>
        <v>0.25</v>
      </c>
      <c r="Y4917" s="8">
        <f>SUM($X$3:X4917)</f>
        <v>-101.32000000000021</v>
      </c>
      <c r="Z4917" s="9">
        <v>4</v>
      </c>
      <c r="AA4917" s="8">
        <f t="shared" si="761"/>
        <v>-1</v>
      </c>
      <c r="AB4917" s="8">
        <f>SUM($AA$3:AA4917)</f>
        <v>-593.94000000000017</v>
      </c>
      <c r="AC4917" s="2">
        <v>1.8</v>
      </c>
      <c r="AD4917" s="8">
        <f t="shared" si="762"/>
        <v>0.8</v>
      </c>
      <c r="AE4917" s="8">
        <f>SUM(AD$3:AD4917)</f>
        <v>1702.239999999998</v>
      </c>
      <c r="AF4917" s="2">
        <v>2</v>
      </c>
      <c r="AG4917" s="8">
        <f t="shared" si="766"/>
        <v>-1</v>
      </c>
      <c r="AH4917" s="8">
        <f>SUM(AG$3:AG4917)</f>
        <v>-349.36999999999921</v>
      </c>
      <c r="AI4917">
        <v>7.5</v>
      </c>
      <c r="AJ4917" s="8">
        <f t="shared" si="767"/>
        <v>-1</v>
      </c>
      <c r="AK4917" s="8">
        <f>SUM(AJ$3:AJ4917)</f>
        <v>-765.92</v>
      </c>
      <c r="AL4917" s="2">
        <v>8</v>
      </c>
      <c r="AM4917" s="8">
        <f t="shared" si="768"/>
        <v>-1</v>
      </c>
      <c r="AN4917" s="8">
        <f>SUM(AM$3:AM4917)</f>
        <v>123</v>
      </c>
      <c r="AO4917" s="2">
        <v>7</v>
      </c>
      <c r="AP4917" s="8">
        <f t="shared" si="769"/>
        <v>-1</v>
      </c>
      <c r="AQ4917" s="8">
        <f>SUM(AP$3:AP4917)</f>
        <v>-509</v>
      </c>
      <c r="AR4917">
        <v>2.85</v>
      </c>
      <c r="AS4917">
        <v>1.4</v>
      </c>
      <c r="AT4917" s="4">
        <f t="shared" si="763"/>
        <v>-1</v>
      </c>
      <c r="AU4917" s="5">
        <f>SUM($AT$3:AT4917)</f>
        <v>123</v>
      </c>
      <c r="AV4917" s="6">
        <f>SUM(R4917,U4917,X4917,AA4917,AD4917,AG4917)</f>
        <v>-1.23</v>
      </c>
    </row>
    <row r="4918" spans="1:48" x14ac:dyDescent="0.25">
      <c r="A4918">
        <f>IF(AND(G4918&lt;&gt;"",H4918&lt;&gt;"",I4918&lt;&gt;"",J4918&lt;&gt;"",K4918&lt;&gt;"",L4918&lt;&gt;"",M4918&lt;&gt;"",N4918&lt;&gt;"",O4918&lt;&gt;"",P4918&lt;&gt;"",Q4918&lt;&gt;"",T4918&lt;&gt;"",W4918&lt;&gt;"",Z4918&lt;&gt;"",AC4918&lt;&gt;"",AF4918&lt;&gt;"",AI4918&lt;&gt;"",AL4918&lt;&gt;"",AO4918&lt;&gt;"",AR4918&lt;&gt;"",AS4918&lt;&gt;""),1,0)</f>
        <v>1</v>
      </c>
      <c r="B4918" s="1">
        <v>43600</v>
      </c>
      <c r="C4918" t="s">
        <v>977</v>
      </c>
      <c r="D4918" t="s">
        <v>5645</v>
      </c>
      <c r="E4918" t="s">
        <v>257</v>
      </c>
      <c r="F4918" t="s">
        <v>703</v>
      </c>
      <c r="G4918">
        <v>2019</v>
      </c>
      <c r="H4918">
        <v>5</v>
      </c>
      <c r="I4918">
        <v>15</v>
      </c>
      <c r="J4918" t="s">
        <v>89</v>
      </c>
      <c r="K4918">
        <v>4</v>
      </c>
      <c r="L4918" s="3">
        <v>0</v>
      </c>
      <c r="M4918" s="3">
        <v>2</v>
      </c>
      <c r="N4918">
        <v>2.7</v>
      </c>
      <c r="O4918">
        <v>3.25</v>
      </c>
      <c r="P4918">
        <v>2.6</v>
      </c>
      <c r="Q4918" s="2">
        <v>1.75</v>
      </c>
      <c r="R4918" s="8">
        <f t="shared" si="764"/>
        <v>-1</v>
      </c>
      <c r="S4918" s="8">
        <f>SUM($R$3:R4918)</f>
        <v>-104.06000000000081</v>
      </c>
      <c r="T4918" s="2">
        <v>2</v>
      </c>
      <c r="U4918" s="8">
        <f t="shared" si="765"/>
        <v>1</v>
      </c>
      <c r="V4918" s="8">
        <f>SUM($U$3:U4918)</f>
        <v>-458.70999999999896</v>
      </c>
      <c r="W4918" s="9">
        <v>1.3</v>
      </c>
      <c r="X4918" s="8">
        <f t="shared" si="760"/>
        <v>0.30000000000000004</v>
      </c>
      <c r="Y4918" s="8">
        <f>SUM($X$3:X4918)</f>
        <v>-101.02000000000021</v>
      </c>
      <c r="Z4918" s="9">
        <v>3.4</v>
      </c>
      <c r="AA4918" s="8">
        <f t="shared" si="761"/>
        <v>-1</v>
      </c>
      <c r="AB4918" s="8">
        <f>SUM($AA$3:AA4918)</f>
        <v>-594.94000000000017</v>
      </c>
      <c r="AC4918" s="2">
        <v>2</v>
      </c>
      <c r="AD4918" s="8">
        <f t="shared" si="762"/>
        <v>1</v>
      </c>
      <c r="AE4918" s="8">
        <f>SUM(AD$3:AD4918)</f>
        <v>1703.239999999998</v>
      </c>
      <c r="AF4918" s="2">
        <v>1.8</v>
      </c>
      <c r="AG4918" s="8">
        <f t="shared" si="766"/>
        <v>0.8</v>
      </c>
      <c r="AH4918" s="8">
        <f>SUM(AG$3:AG4918)</f>
        <v>-348.5699999999992</v>
      </c>
      <c r="AI4918">
        <v>8.5</v>
      </c>
      <c r="AJ4918" s="8">
        <f t="shared" si="767"/>
        <v>-1</v>
      </c>
      <c r="AK4918" s="8">
        <f>SUM(AJ$3:AJ4918)</f>
        <v>-766.92</v>
      </c>
      <c r="AL4918" s="2">
        <v>10</v>
      </c>
      <c r="AM4918" s="8">
        <f t="shared" si="768"/>
        <v>-1</v>
      </c>
      <c r="AN4918" s="8">
        <f>SUM(AM$3:AM4918)</f>
        <v>122</v>
      </c>
      <c r="AO4918" s="2">
        <v>6</v>
      </c>
      <c r="AP4918" s="8">
        <f t="shared" si="769"/>
        <v>-1</v>
      </c>
      <c r="AQ4918" s="8">
        <f>SUM(AP$3:AP4918)</f>
        <v>-510</v>
      </c>
      <c r="AR4918">
        <v>5.75</v>
      </c>
      <c r="AS4918">
        <v>1.1399999999999999</v>
      </c>
      <c r="AT4918" s="4">
        <f t="shared" si="763"/>
        <v>-1</v>
      </c>
      <c r="AU4918" s="5">
        <f>SUM($AT$3:AT4918)</f>
        <v>122</v>
      </c>
      <c r="AV4918" s="6">
        <f>SUM(R4918,U4918,X4918,AA4918,AD4918,AG4918)</f>
        <v>1.1000000000000001</v>
      </c>
    </row>
    <row r="4919" spans="1:48" x14ac:dyDescent="0.25">
      <c r="A4919">
        <f>IF(AND(G4919&lt;&gt;"",H4919&lt;&gt;"",I4919&lt;&gt;"",J4919&lt;&gt;"",K4919&lt;&gt;"",L4919&lt;&gt;"",M4919&lt;&gt;"",N4919&lt;&gt;"",O4919&lt;&gt;"",P4919&lt;&gt;"",Q4919&lt;&gt;"",T4919&lt;&gt;"",W4919&lt;&gt;"",Z4919&lt;&gt;"",AC4919&lt;&gt;"",AF4919&lt;&gt;"",AI4919&lt;&gt;"",AL4919&lt;&gt;"",AO4919&lt;&gt;"",AR4919&lt;&gt;"",AS4919&lt;&gt;""),1,0)</f>
        <v>1</v>
      </c>
      <c r="B4919" s="1">
        <v>43599</v>
      </c>
      <c r="C4919" t="s">
        <v>298</v>
      </c>
      <c r="D4919" t="s">
        <v>5646</v>
      </c>
      <c r="E4919" t="s">
        <v>422</v>
      </c>
      <c r="F4919" t="s">
        <v>286</v>
      </c>
      <c r="G4919">
        <v>2019</v>
      </c>
      <c r="H4919">
        <v>5</v>
      </c>
      <c r="I4919">
        <v>14</v>
      </c>
      <c r="J4919" t="s">
        <v>188</v>
      </c>
      <c r="K4919">
        <v>3</v>
      </c>
      <c r="L4919" s="3">
        <v>1</v>
      </c>
      <c r="M4919" s="3">
        <v>0</v>
      </c>
      <c r="N4919">
        <v>2.8</v>
      </c>
      <c r="O4919">
        <v>3.5</v>
      </c>
      <c r="P4919">
        <v>2.6</v>
      </c>
      <c r="Q4919" s="2">
        <v>1.61</v>
      </c>
      <c r="R4919" s="8">
        <f t="shared" si="764"/>
        <v>-1</v>
      </c>
      <c r="S4919" s="8">
        <f>SUM($R$3:R4919)</f>
        <v>-105.06000000000081</v>
      </c>
      <c r="T4919" s="2">
        <v>2.2000000000000002</v>
      </c>
      <c r="U4919" s="8">
        <f t="shared" si="765"/>
        <v>1.2000000000000002</v>
      </c>
      <c r="V4919" s="8">
        <f>SUM($U$3:U4919)</f>
        <v>-457.50999999999897</v>
      </c>
      <c r="W4919" s="9">
        <v>1.25</v>
      </c>
      <c r="X4919" s="8">
        <f t="shared" si="760"/>
        <v>-1</v>
      </c>
      <c r="Y4919" s="8">
        <f>SUM($X$3:X4919)</f>
        <v>-102.02000000000021</v>
      </c>
      <c r="Z4919" s="9">
        <v>4</v>
      </c>
      <c r="AA4919" s="8">
        <f t="shared" si="761"/>
        <v>3</v>
      </c>
      <c r="AB4919" s="8">
        <f>SUM($AA$3:AA4919)</f>
        <v>-591.94000000000017</v>
      </c>
      <c r="AC4919" s="2">
        <v>1.8</v>
      </c>
      <c r="AD4919" s="8">
        <f t="shared" si="762"/>
        <v>-1</v>
      </c>
      <c r="AE4919" s="8">
        <f>SUM(AD$3:AD4919)</f>
        <v>1702.239999999998</v>
      </c>
      <c r="AF4919" s="2">
        <v>2</v>
      </c>
      <c r="AG4919" s="8">
        <f t="shared" si="766"/>
        <v>1</v>
      </c>
      <c r="AH4919" s="8">
        <f>SUM(AG$3:AG4919)</f>
        <v>-347.5699999999992</v>
      </c>
      <c r="AI4919">
        <v>10</v>
      </c>
      <c r="AJ4919" s="8">
        <f t="shared" si="767"/>
        <v>9</v>
      </c>
      <c r="AK4919" s="8">
        <f>SUM(AJ$3:AJ4919)</f>
        <v>-757.92</v>
      </c>
      <c r="AL4919" s="2">
        <v>10</v>
      </c>
      <c r="AM4919" s="8">
        <f t="shared" si="768"/>
        <v>-1</v>
      </c>
      <c r="AN4919" s="8">
        <f>SUM(AM$3:AM4919)</f>
        <v>121</v>
      </c>
      <c r="AO4919" s="2">
        <v>6.5</v>
      </c>
      <c r="AP4919" s="8">
        <f t="shared" si="769"/>
        <v>-1</v>
      </c>
      <c r="AQ4919" s="8">
        <f>SUM(AP$3:AP4919)</f>
        <v>-511</v>
      </c>
      <c r="AR4919">
        <v>5.75</v>
      </c>
      <c r="AS4919">
        <v>1.1399999999999999</v>
      </c>
      <c r="AT4919" s="4">
        <f t="shared" si="763"/>
        <v>-1</v>
      </c>
      <c r="AU4919" s="5">
        <f>SUM($AT$3:AT4919)</f>
        <v>121</v>
      </c>
      <c r="AV4919" s="6">
        <f>SUM(R4919,U4919,X4919,AA4919,AD4919,AG4919)</f>
        <v>2.2000000000000002</v>
      </c>
    </row>
    <row r="4920" spans="1:48" x14ac:dyDescent="0.25">
      <c r="A4920">
        <f>IF(AND(G4920&lt;&gt;"",H4920&lt;&gt;"",I4920&lt;&gt;"",J4920&lt;&gt;"",K4920&lt;&gt;"",L4920&lt;&gt;"",M4920&lt;&gt;"",N4920&lt;&gt;"",O4920&lt;&gt;"",P4920&lt;&gt;"",Q4920&lt;&gt;"",T4920&lt;&gt;"",W4920&lt;&gt;"",Z4920&lt;&gt;"",AC4920&lt;&gt;"",AF4920&lt;&gt;"",AI4920&lt;&gt;"",AL4920&lt;&gt;"",AO4920&lt;&gt;"",AR4920&lt;&gt;"",AS4920&lt;&gt;""),1,0)</f>
        <v>1</v>
      </c>
      <c r="B4920" s="1">
        <v>43598</v>
      </c>
      <c r="C4920" t="s">
        <v>279</v>
      </c>
      <c r="D4920" t="s">
        <v>5647</v>
      </c>
      <c r="E4920" t="s">
        <v>684</v>
      </c>
      <c r="F4920" t="s">
        <v>328</v>
      </c>
      <c r="G4920">
        <v>2019</v>
      </c>
      <c r="H4920">
        <v>5</v>
      </c>
      <c r="I4920">
        <v>13</v>
      </c>
      <c r="J4920" t="s">
        <v>77</v>
      </c>
      <c r="K4920">
        <v>2</v>
      </c>
      <c r="L4920" s="3">
        <v>1</v>
      </c>
      <c r="M4920" s="3">
        <v>0</v>
      </c>
      <c r="N4920">
        <v>2.1</v>
      </c>
      <c r="O4920">
        <v>4</v>
      </c>
      <c r="P4920">
        <v>3</v>
      </c>
      <c r="Q4920" s="2">
        <v>1.57</v>
      </c>
      <c r="R4920" s="8">
        <f t="shared" si="764"/>
        <v>-1</v>
      </c>
      <c r="S4920" s="8">
        <f>SUM($R$3:R4920)</f>
        <v>-106.06000000000081</v>
      </c>
      <c r="T4920" s="2">
        <v>2.25</v>
      </c>
      <c r="U4920" s="8">
        <f t="shared" si="765"/>
        <v>1.25</v>
      </c>
      <c r="V4920" s="8">
        <f>SUM($U$3:U4920)</f>
        <v>-456.25999999999897</v>
      </c>
      <c r="W4920" s="9">
        <v>1.2</v>
      </c>
      <c r="X4920" s="8">
        <f t="shared" si="760"/>
        <v>-1</v>
      </c>
      <c r="Y4920" s="8">
        <f>SUM($X$3:X4920)</f>
        <v>-103.02000000000021</v>
      </c>
      <c r="Z4920" s="9">
        <v>4.33</v>
      </c>
      <c r="AA4920" s="8">
        <f t="shared" si="761"/>
        <v>3.33</v>
      </c>
      <c r="AB4920" s="8">
        <f>SUM($AA$3:AA4920)</f>
        <v>-588.61000000000013</v>
      </c>
      <c r="AC4920" s="2">
        <v>1.65</v>
      </c>
      <c r="AD4920" s="8">
        <f t="shared" si="762"/>
        <v>-1</v>
      </c>
      <c r="AE4920" s="8">
        <f>SUM(AD$3:AD4920)</f>
        <v>1701.239999999998</v>
      </c>
      <c r="AF4920" s="2">
        <v>2.2000000000000002</v>
      </c>
      <c r="AG4920" s="8">
        <f t="shared" si="766"/>
        <v>1.2000000000000002</v>
      </c>
      <c r="AH4920" s="8">
        <f>SUM(AG$3:AG4920)</f>
        <v>-346.36999999999921</v>
      </c>
      <c r="AI4920">
        <v>9.5</v>
      </c>
      <c r="AJ4920" s="8">
        <f t="shared" si="767"/>
        <v>8.5</v>
      </c>
      <c r="AK4920" s="8">
        <f>SUM(AJ$3:AJ4920)</f>
        <v>-749.42</v>
      </c>
      <c r="AL4920" s="2">
        <v>8.5</v>
      </c>
      <c r="AM4920" s="8">
        <f t="shared" si="768"/>
        <v>-1</v>
      </c>
      <c r="AN4920" s="8">
        <f>SUM(AM$3:AM4920)</f>
        <v>120</v>
      </c>
      <c r="AO4920" s="2">
        <v>7.5</v>
      </c>
      <c r="AP4920" s="8">
        <f t="shared" si="769"/>
        <v>-1</v>
      </c>
      <c r="AQ4920" s="8">
        <f>SUM(AP$3:AP4920)</f>
        <v>-512</v>
      </c>
      <c r="AR4920">
        <v>3.7</v>
      </c>
      <c r="AS4920">
        <v>1.26</v>
      </c>
      <c r="AT4920" s="4">
        <f t="shared" si="763"/>
        <v>-1</v>
      </c>
      <c r="AU4920" s="5">
        <f>SUM($AT$3:AT4920)</f>
        <v>120</v>
      </c>
      <c r="AV4920" s="6">
        <f>SUM(R4920,U4920,X4920,AA4920,AD4920,AG4920)</f>
        <v>2.7800000000000002</v>
      </c>
    </row>
    <row r="4921" spans="1:48" x14ac:dyDescent="0.25">
      <c r="A4921">
        <f>IF(AND(G4921&lt;&gt;"",H4921&lt;&gt;"",I4921&lt;&gt;"",J4921&lt;&gt;"",K4921&lt;&gt;"",L4921&lt;&gt;"",M4921&lt;&gt;"",N4921&lt;&gt;"",O4921&lt;&gt;"",P4921&lt;&gt;"",Q4921&lt;&gt;"",T4921&lt;&gt;"",W4921&lt;&gt;"",Z4921&lt;&gt;"",AC4921&lt;&gt;"",AF4921&lt;&gt;"",AI4921&lt;&gt;"",AL4921&lt;&gt;"",AO4921&lt;&gt;"",AR4921&lt;&gt;"",AS4921&lt;&gt;""),1,0)</f>
        <v>1</v>
      </c>
      <c r="B4921" s="1">
        <v>43598</v>
      </c>
      <c r="C4921" t="s">
        <v>287</v>
      </c>
      <c r="D4921" t="s">
        <v>2631</v>
      </c>
      <c r="E4921" t="s">
        <v>704</v>
      </c>
      <c r="F4921" t="s">
        <v>376</v>
      </c>
      <c r="G4921">
        <v>2019</v>
      </c>
      <c r="H4921">
        <v>5</v>
      </c>
      <c r="I4921">
        <v>13</v>
      </c>
      <c r="J4921" t="s">
        <v>77</v>
      </c>
      <c r="K4921">
        <v>2</v>
      </c>
      <c r="L4921" s="3">
        <v>4</v>
      </c>
      <c r="M4921" s="3">
        <v>1</v>
      </c>
      <c r="N4921">
        <v>1.7</v>
      </c>
      <c r="O4921">
        <v>3.25</v>
      </c>
      <c r="P4921">
        <v>6</v>
      </c>
      <c r="Q4921" s="2">
        <v>1.8</v>
      </c>
      <c r="R4921" s="8">
        <f t="shared" si="764"/>
        <v>0.8</v>
      </c>
      <c r="S4921" s="8">
        <f>SUM($R$3:R4921)</f>
        <v>-105.26000000000082</v>
      </c>
      <c r="T4921" s="2">
        <v>1.95</v>
      </c>
      <c r="U4921" s="8">
        <f t="shared" si="765"/>
        <v>-1</v>
      </c>
      <c r="V4921" s="8">
        <f>SUM($U$3:U4921)</f>
        <v>-457.25999999999897</v>
      </c>
      <c r="W4921" s="9">
        <v>1.28</v>
      </c>
      <c r="X4921" s="8">
        <f t="shared" si="760"/>
        <v>0.28000000000000003</v>
      </c>
      <c r="Y4921" s="8">
        <f>SUM($X$3:X4921)</f>
        <v>-102.74000000000021</v>
      </c>
      <c r="Z4921" s="9">
        <v>3.75</v>
      </c>
      <c r="AA4921" s="8">
        <f t="shared" si="761"/>
        <v>-1</v>
      </c>
      <c r="AB4921" s="8">
        <f>SUM($AA$3:AA4921)</f>
        <v>-589.61000000000013</v>
      </c>
      <c r="AC4921" s="2">
        <v>1.9</v>
      </c>
      <c r="AD4921" s="8">
        <f t="shared" si="762"/>
        <v>0.89999999999999991</v>
      </c>
      <c r="AE4921" s="8">
        <f>SUM(AD$3:AD4921)</f>
        <v>1702.1399999999981</v>
      </c>
      <c r="AF4921" s="2">
        <v>1.9</v>
      </c>
      <c r="AG4921" s="8">
        <f t="shared" si="766"/>
        <v>-1</v>
      </c>
      <c r="AH4921" s="8">
        <f>SUM(AG$3:AG4921)</f>
        <v>-347.36999999999921</v>
      </c>
      <c r="AI4921">
        <v>7</v>
      </c>
      <c r="AJ4921" s="8">
        <f t="shared" si="767"/>
        <v>-1</v>
      </c>
      <c r="AK4921" s="8">
        <f>SUM(AJ$3:AJ4921)</f>
        <v>-750.42</v>
      </c>
      <c r="AL4921" s="2">
        <v>8.5</v>
      </c>
      <c r="AM4921" s="8">
        <f t="shared" si="768"/>
        <v>-1</v>
      </c>
      <c r="AN4921" s="8">
        <f>SUM(AM$3:AM4921)</f>
        <v>119</v>
      </c>
      <c r="AO4921" s="2">
        <v>6.5</v>
      </c>
      <c r="AP4921" s="8">
        <f t="shared" si="769"/>
        <v>-1</v>
      </c>
      <c r="AQ4921" s="8">
        <f>SUM(AP$3:AP4921)</f>
        <v>-513</v>
      </c>
      <c r="AR4921">
        <v>2.85</v>
      </c>
      <c r="AS4921">
        <v>1.4</v>
      </c>
      <c r="AT4921" s="4">
        <f t="shared" si="763"/>
        <v>-1</v>
      </c>
      <c r="AU4921" s="5">
        <f>SUM($AT$3:AT4921)</f>
        <v>119</v>
      </c>
      <c r="AV4921" s="6">
        <f>SUM(R4921,U4921,X4921,AA4921,AD4921,AG4921)</f>
        <v>-1.02</v>
      </c>
    </row>
    <row r="4922" spans="1:48" x14ac:dyDescent="0.25">
      <c r="A4922">
        <f>IF(AND(G4922&lt;&gt;"",H4922&lt;&gt;"",I4922&lt;&gt;"",J4922&lt;&gt;"",K4922&lt;&gt;"",L4922&lt;&gt;"",M4922&lt;&gt;"",N4922&lt;&gt;"",O4922&lt;&gt;"",P4922&lt;&gt;"",Q4922&lt;&gt;"",T4922&lt;&gt;"",W4922&lt;&gt;"",Z4922&lt;&gt;"",AC4922&lt;&gt;"",AF4922&lt;&gt;"",AI4922&lt;&gt;"",AL4922&lt;&gt;"",AO4922&lt;&gt;"",AR4922&lt;&gt;"",AS4922&lt;&gt;""),1,0)</f>
        <v>1</v>
      </c>
      <c r="B4922" s="1">
        <v>43598</v>
      </c>
      <c r="C4922" t="s">
        <v>287</v>
      </c>
      <c r="D4922" t="s">
        <v>5648</v>
      </c>
      <c r="E4922" t="s">
        <v>371</v>
      </c>
      <c r="F4922" t="s">
        <v>5590</v>
      </c>
      <c r="G4922">
        <v>2019</v>
      </c>
      <c r="H4922">
        <v>5</v>
      </c>
      <c r="I4922">
        <v>13</v>
      </c>
      <c r="J4922" t="s">
        <v>77</v>
      </c>
      <c r="K4922">
        <v>2</v>
      </c>
      <c r="L4922" s="3">
        <v>2</v>
      </c>
      <c r="M4922" s="3">
        <v>0</v>
      </c>
      <c r="N4922">
        <v>1.1200000000000001</v>
      </c>
      <c r="O4922">
        <v>8</v>
      </c>
      <c r="P4922">
        <v>21</v>
      </c>
      <c r="Q4922" s="2">
        <v>2.2000000000000002</v>
      </c>
      <c r="R4922" s="8">
        <f t="shared" si="764"/>
        <v>-1</v>
      </c>
      <c r="S4922" s="8">
        <f>SUM($R$3:R4922)</f>
        <v>-106.26000000000082</v>
      </c>
      <c r="T4922" s="2">
        <v>1.61</v>
      </c>
      <c r="U4922" s="8">
        <f t="shared" si="765"/>
        <v>0.6100000000000001</v>
      </c>
      <c r="V4922" s="8">
        <f>SUM($U$3:U4922)</f>
        <v>-456.64999999999895</v>
      </c>
      <c r="W4922" s="9">
        <v>1.1399999999999999</v>
      </c>
      <c r="X4922" s="8">
        <f t="shared" si="760"/>
        <v>0.1399999999999999</v>
      </c>
      <c r="Y4922" s="8">
        <f>SUM($X$3:X4922)</f>
        <v>-102.60000000000021</v>
      </c>
      <c r="Z4922" s="9">
        <v>5.5</v>
      </c>
      <c r="AA4922" s="8">
        <f t="shared" si="761"/>
        <v>-1</v>
      </c>
      <c r="AB4922" s="8">
        <f>SUM($AA$3:AA4922)</f>
        <v>-590.61000000000013</v>
      </c>
      <c r="AC4922" s="2">
        <v>1.44</v>
      </c>
      <c r="AD4922" s="8">
        <f t="shared" si="762"/>
        <v>0.43999999999999995</v>
      </c>
      <c r="AE4922" s="8">
        <f>SUM(AD$3:AD4922)</f>
        <v>1702.5799999999981</v>
      </c>
      <c r="AF4922" s="2">
        <v>2.75</v>
      </c>
      <c r="AG4922" s="8">
        <f t="shared" si="766"/>
        <v>1.75</v>
      </c>
      <c r="AH4922" s="8">
        <f>SUM(AG$3:AG4922)</f>
        <v>-345.61999999999921</v>
      </c>
      <c r="AI4922">
        <v>7.5</v>
      </c>
      <c r="AJ4922" s="8">
        <f t="shared" si="767"/>
        <v>-1</v>
      </c>
      <c r="AK4922" s="8">
        <f>SUM(AJ$3:AJ4922)</f>
        <v>-751.42</v>
      </c>
      <c r="AL4922" s="2">
        <v>8.5</v>
      </c>
      <c r="AM4922" s="8">
        <f t="shared" si="768"/>
        <v>-1</v>
      </c>
      <c r="AN4922" s="8">
        <f>SUM(AM$3:AM4922)</f>
        <v>118</v>
      </c>
      <c r="AO4922" s="2">
        <v>17</v>
      </c>
      <c r="AP4922" s="8">
        <f t="shared" si="769"/>
        <v>-1</v>
      </c>
      <c r="AQ4922" s="8">
        <f>SUM(AP$3:AP4922)</f>
        <v>-514</v>
      </c>
      <c r="AR4922">
        <v>1.5</v>
      </c>
      <c r="AS4922">
        <v>2.5</v>
      </c>
      <c r="AT4922" s="4">
        <f t="shared" si="763"/>
        <v>-1</v>
      </c>
      <c r="AU4922" s="5">
        <f>SUM($AT$3:AT4922)</f>
        <v>118</v>
      </c>
      <c r="AV4922" s="6">
        <f>SUM(R4922,U4922,X4922,AA4922,AD4922,AG4922)</f>
        <v>0.94</v>
      </c>
    </row>
    <row r="4923" spans="1:48" x14ac:dyDescent="0.25">
      <c r="A4923">
        <f>IF(AND(G4923&lt;&gt;"",H4923&lt;&gt;"",I4923&lt;&gt;"",J4923&lt;&gt;"",K4923&lt;&gt;"",L4923&lt;&gt;"",M4923&lt;&gt;"",N4923&lt;&gt;"",O4923&lt;&gt;"",P4923&lt;&gt;"",Q4923&lt;&gt;"",T4923&lt;&gt;"",W4923&lt;&gt;"",Z4923&lt;&gt;"",AC4923&lt;&gt;"",AF4923&lt;&gt;"",AI4923&lt;&gt;"",AL4923&lt;&gt;"",AO4923&lt;&gt;"",AR4923&lt;&gt;"",AS4923&lt;&gt;""),1,0)</f>
        <v>1</v>
      </c>
      <c r="B4923" s="1">
        <v>43597</v>
      </c>
      <c r="C4923" t="s">
        <v>291</v>
      </c>
      <c r="D4923" t="s">
        <v>5649</v>
      </c>
      <c r="E4923" t="s">
        <v>230</v>
      </c>
      <c r="F4923" t="s">
        <v>296</v>
      </c>
      <c r="G4923">
        <v>2019</v>
      </c>
      <c r="H4923">
        <v>5</v>
      </c>
      <c r="I4923">
        <v>12</v>
      </c>
      <c r="J4923" t="s">
        <v>23</v>
      </c>
      <c r="K4923">
        <v>1</v>
      </c>
      <c r="L4923" s="3">
        <v>0</v>
      </c>
      <c r="M4923" s="3">
        <v>2</v>
      </c>
      <c r="N4923">
        <v>1.5</v>
      </c>
      <c r="O4923">
        <v>4.75</v>
      </c>
      <c r="P4923">
        <v>5.25</v>
      </c>
      <c r="Q4923" s="2">
        <v>1.5</v>
      </c>
      <c r="R4923" s="8">
        <f t="shared" si="764"/>
        <v>-1</v>
      </c>
      <c r="S4923" s="8">
        <f>SUM($R$3:R4923)</f>
        <v>-107.26000000000082</v>
      </c>
      <c r="T4923" s="2">
        <v>2.5</v>
      </c>
      <c r="U4923" s="8">
        <f t="shared" si="765"/>
        <v>1.5</v>
      </c>
      <c r="V4923" s="8">
        <f>SUM($U$3:U4923)</f>
        <v>-455.14999999999895</v>
      </c>
      <c r="W4923" s="9">
        <v>1.1200000000000001</v>
      </c>
      <c r="X4923" s="8">
        <f t="shared" si="760"/>
        <v>0.12000000000000011</v>
      </c>
      <c r="Y4923" s="8">
        <f>SUM($X$3:X4923)</f>
        <v>-102.4800000000002</v>
      </c>
      <c r="Z4923" s="9">
        <v>6</v>
      </c>
      <c r="AA4923" s="8">
        <f t="shared" si="761"/>
        <v>-1</v>
      </c>
      <c r="AB4923" s="8">
        <f>SUM($AA$3:AA4923)</f>
        <v>-591.61000000000013</v>
      </c>
      <c r="AC4923" s="2">
        <v>1.44</v>
      </c>
      <c r="AD4923" s="8">
        <f t="shared" si="762"/>
        <v>0.43999999999999995</v>
      </c>
      <c r="AE4923" s="8">
        <f>SUM(AD$3:AD4923)</f>
        <v>1703.0199999999982</v>
      </c>
      <c r="AF4923" s="2">
        <v>2.75</v>
      </c>
      <c r="AG4923" s="8">
        <f t="shared" si="766"/>
        <v>1.75</v>
      </c>
      <c r="AH4923" s="8">
        <f>SUM(AG$3:AG4923)</f>
        <v>-343.86999999999921</v>
      </c>
      <c r="AI4923">
        <v>11</v>
      </c>
      <c r="AJ4923" s="8">
        <f t="shared" si="767"/>
        <v>-1</v>
      </c>
      <c r="AK4923" s="8">
        <f>SUM(AJ$3:AJ4923)</f>
        <v>-752.42</v>
      </c>
      <c r="AL4923" s="2">
        <v>8</v>
      </c>
      <c r="AM4923" s="8">
        <f t="shared" si="768"/>
        <v>-1</v>
      </c>
      <c r="AN4923" s="8">
        <f>SUM(AM$3:AM4923)</f>
        <v>117</v>
      </c>
      <c r="AO4923" s="2">
        <v>9.5</v>
      </c>
      <c r="AP4923" s="8">
        <f t="shared" si="769"/>
        <v>-1</v>
      </c>
      <c r="AQ4923" s="8">
        <f>SUM(AP$3:AP4923)</f>
        <v>-515</v>
      </c>
      <c r="AR4923">
        <v>2.35</v>
      </c>
      <c r="AS4923">
        <v>1.57</v>
      </c>
      <c r="AT4923" s="4">
        <f t="shared" si="763"/>
        <v>-1</v>
      </c>
      <c r="AU4923" s="5">
        <f>SUM($AT$3:AT4923)</f>
        <v>117</v>
      </c>
      <c r="AV4923" s="6">
        <f>SUM(R4923,U4923,X4923,AA4923,AD4923,AG4923)</f>
        <v>1.81</v>
      </c>
    </row>
    <row r="4924" spans="1:48" x14ac:dyDescent="0.25">
      <c r="A4924">
        <f>IF(AND(G4924&lt;&gt;"",H4924&lt;&gt;"",I4924&lt;&gt;"",J4924&lt;&gt;"",K4924&lt;&gt;"",L4924&lt;&gt;"",M4924&lt;&gt;"",N4924&lt;&gt;"",O4924&lt;&gt;"",P4924&lt;&gt;"",Q4924&lt;&gt;"",T4924&lt;&gt;"",W4924&lt;&gt;"",Z4924&lt;&gt;"",AC4924&lt;&gt;"",AF4924&lt;&gt;"",AI4924&lt;&gt;"",AL4924&lt;&gt;"",AO4924&lt;&gt;"",AR4924&lt;&gt;"",AS4924&lt;&gt;""),1,0)</f>
        <v>1</v>
      </c>
      <c r="B4924" s="1">
        <v>43597</v>
      </c>
      <c r="C4924" t="s">
        <v>258</v>
      </c>
      <c r="D4924" t="s">
        <v>5650</v>
      </c>
      <c r="E4924" t="s">
        <v>438</v>
      </c>
      <c r="F4924" t="s">
        <v>409</v>
      </c>
      <c r="G4924">
        <v>2019</v>
      </c>
      <c r="H4924">
        <v>5</v>
      </c>
      <c r="I4924">
        <v>12</v>
      </c>
      <c r="J4924" t="s">
        <v>23</v>
      </c>
      <c r="K4924">
        <v>1</v>
      </c>
      <c r="L4924" s="3">
        <v>1</v>
      </c>
      <c r="M4924" s="3">
        <v>2</v>
      </c>
      <c r="N4924">
        <v>2.62</v>
      </c>
      <c r="O4924">
        <v>3</v>
      </c>
      <c r="P4924">
        <v>3.2</v>
      </c>
      <c r="Q4924" s="2">
        <v>1.8</v>
      </c>
      <c r="R4924" s="8">
        <f t="shared" si="764"/>
        <v>0.8</v>
      </c>
      <c r="S4924" s="8">
        <f>SUM($R$3:R4924)</f>
        <v>-106.46000000000082</v>
      </c>
      <c r="T4924" s="2">
        <v>1.95</v>
      </c>
      <c r="U4924" s="8">
        <f t="shared" si="765"/>
        <v>-1</v>
      </c>
      <c r="V4924" s="8">
        <f>SUM($U$3:U4924)</f>
        <v>-456.14999999999895</v>
      </c>
      <c r="W4924" s="9">
        <v>1.36</v>
      </c>
      <c r="X4924" s="8">
        <f t="shared" si="760"/>
        <v>0.3600000000000001</v>
      </c>
      <c r="Y4924" s="8">
        <f>SUM($X$3:X4924)</f>
        <v>-102.1200000000002</v>
      </c>
      <c r="Z4924" s="9">
        <v>3</v>
      </c>
      <c r="AA4924" s="8">
        <f t="shared" si="761"/>
        <v>-1</v>
      </c>
      <c r="AB4924" s="8">
        <f>SUM($AA$3:AA4924)</f>
        <v>-592.61000000000013</v>
      </c>
      <c r="AC4924" s="2">
        <v>2.2000000000000002</v>
      </c>
      <c r="AD4924" s="8">
        <f t="shared" si="762"/>
        <v>1.2000000000000002</v>
      </c>
      <c r="AE4924" s="8">
        <f>SUM(AD$3:AD4924)</f>
        <v>1704.2199999999982</v>
      </c>
      <c r="AF4924" s="2">
        <v>1.65</v>
      </c>
      <c r="AG4924" s="8">
        <f t="shared" si="766"/>
        <v>-1</v>
      </c>
      <c r="AH4924" s="8">
        <f>SUM(AG$3:AG4924)</f>
        <v>-344.86999999999921</v>
      </c>
      <c r="AI4924">
        <v>8</v>
      </c>
      <c r="AJ4924" s="8">
        <f t="shared" si="767"/>
        <v>-1</v>
      </c>
      <c r="AK4924" s="8">
        <f>SUM(AJ$3:AJ4924)</f>
        <v>-753.42</v>
      </c>
      <c r="AL4924" s="2">
        <v>10</v>
      </c>
      <c r="AM4924" s="8">
        <f t="shared" si="768"/>
        <v>-1</v>
      </c>
      <c r="AN4924" s="8">
        <f>SUM(AM$3:AM4924)</f>
        <v>116</v>
      </c>
      <c r="AO4924" s="2">
        <v>5.5</v>
      </c>
      <c r="AP4924" s="8">
        <f t="shared" si="769"/>
        <v>-1</v>
      </c>
      <c r="AQ4924" s="8">
        <f>SUM(AP$3:AP4924)</f>
        <v>-516</v>
      </c>
      <c r="AR4924">
        <v>5.75</v>
      </c>
      <c r="AS4924">
        <v>1.1399999999999999</v>
      </c>
      <c r="AT4924" s="4">
        <f t="shared" si="763"/>
        <v>-1</v>
      </c>
      <c r="AU4924" s="5">
        <f>SUM($AT$3:AT4924)</f>
        <v>116</v>
      </c>
      <c r="AV4924" s="6">
        <f>SUM(R4924,U4924,X4924,AA4924,AD4924,AG4924)</f>
        <v>-0.63999999999999968</v>
      </c>
    </row>
    <row r="4925" spans="1:48" x14ac:dyDescent="0.25">
      <c r="A4925">
        <f>IF(AND(G4925&lt;&gt;"",H4925&lt;&gt;"",I4925&lt;&gt;"",J4925&lt;&gt;"",K4925&lt;&gt;"",L4925&lt;&gt;"",M4925&lt;&gt;"",N4925&lt;&gt;"",O4925&lt;&gt;"",P4925&lt;&gt;"",Q4925&lt;&gt;"",T4925&lt;&gt;"",W4925&lt;&gt;"",Z4925&lt;&gt;"",AC4925&lt;&gt;"",AF4925&lt;&gt;"",AI4925&lt;&gt;"",AL4925&lt;&gt;"",AO4925&lt;&gt;"",AR4925&lt;&gt;"",AS4925&lt;&gt;""),1,0)</f>
        <v>1</v>
      </c>
      <c r="B4925" s="1">
        <v>43597</v>
      </c>
      <c r="C4925" t="s">
        <v>302</v>
      </c>
      <c r="D4925" t="s">
        <v>3288</v>
      </c>
      <c r="E4925" t="s">
        <v>304</v>
      </c>
      <c r="F4925" t="s">
        <v>311</v>
      </c>
      <c r="G4925">
        <v>2019</v>
      </c>
      <c r="H4925">
        <v>5</v>
      </c>
      <c r="I4925">
        <v>12</v>
      </c>
      <c r="J4925" t="s">
        <v>23</v>
      </c>
      <c r="K4925">
        <v>1</v>
      </c>
      <c r="L4925" s="3">
        <v>1</v>
      </c>
      <c r="M4925" s="3">
        <v>0</v>
      </c>
      <c r="N4925">
        <v>1.5</v>
      </c>
      <c r="O4925">
        <v>4.33</v>
      </c>
      <c r="P4925">
        <v>6.5</v>
      </c>
      <c r="Q4925" s="2">
        <v>2.0499999999999998</v>
      </c>
      <c r="R4925" s="8">
        <f t="shared" si="764"/>
        <v>-1</v>
      </c>
      <c r="S4925" s="8">
        <f>SUM($R$3:R4925)</f>
        <v>-107.46000000000082</v>
      </c>
      <c r="T4925" s="2">
        <v>1.7</v>
      </c>
      <c r="U4925" s="8">
        <f t="shared" si="765"/>
        <v>0.7</v>
      </c>
      <c r="V4925" s="8">
        <f>SUM($U$3:U4925)</f>
        <v>-455.44999999999897</v>
      </c>
      <c r="W4925" s="9">
        <v>1.33</v>
      </c>
      <c r="X4925" s="8">
        <f t="shared" si="760"/>
        <v>-1</v>
      </c>
      <c r="Y4925" s="8">
        <f>SUM($X$3:X4925)</f>
        <v>-103.1200000000002</v>
      </c>
      <c r="Z4925" s="9">
        <v>3.4</v>
      </c>
      <c r="AA4925" s="8">
        <f t="shared" si="761"/>
        <v>2.4</v>
      </c>
      <c r="AB4925" s="8">
        <f>SUM($AA$3:AA4925)</f>
        <v>-590.21000000000015</v>
      </c>
      <c r="AC4925" s="2">
        <v>2</v>
      </c>
      <c r="AD4925" s="8">
        <f t="shared" si="762"/>
        <v>-1</v>
      </c>
      <c r="AE4925" s="8">
        <f>SUM(AD$3:AD4925)</f>
        <v>1703.2199999999982</v>
      </c>
      <c r="AF4925" s="2">
        <v>1.8</v>
      </c>
      <c r="AG4925" s="8">
        <f t="shared" si="766"/>
        <v>0.8</v>
      </c>
      <c r="AH4925" s="8">
        <f>SUM(AG$3:AG4925)</f>
        <v>-344.0699999999992</v>
      </c>
      <c r="AI4925">
        <v>6</v>
      </c>
      <c r="AJ4925" s="8">
        <f t="shared" si="767"/>
        <v>5</v>
      </c>
      <c r="AK4925" s="8">
        <f>SUM(AJ$3:AJ4925)</f>
        <v>-748.42</v>
      </c>
      <c r="AL4925" s="2">
        <v>8</v>
      </c>
      <c r="AM4925" s="8">
        <f t="shared" si="768"/>
        <v>-1</v>
      </c>
      <c r="AN4925" s="8">
        <f>SUM(AM$3:AM4925)</f>
        <v>115</v>
      </c>
      <c r="AO4925" s="2">
        <v>8</v>
      </c>
      <c r="AP4925" s="8">
        <f t="shared" si="769"/>
        <v>-1</v>
      </c>
      <c r="AQ4925" s="8">
        <f>SUM(AP$3:AP4925)</f>
        <v>-517</v>
      </c>
      <c r="AR4925">
        <v>2.5</v>
      </c>
      <c r="AS4925">
        <v>1.5</v>
      </c>
      <c r="AT4925" s="4">
        <f t="shared" si="763"/>
        <v>-1</v>
      </c>
      <c r="AU4925" s="5">
        <f>SUM($AT$3:AT4925)</f>
        <v>115</v>
      </c>
      <c r="AV4925" s="6">
        <f>SUM(R4925,U4925,X4925,AA4925,AD4925,AG4925)</f>
        <v>0.89999999999999991</v>
      </c>
    </row>
    <row r="4926" spans="1:48" x14ac:dyDescent="0.25">
      <c r="A4926">
        <f>IF(AND(G4926&lt;&gt;"",H4926&lt;&gt;"",I4926&lt;&gt;"",J4926&lt;&gt;"",K4926&lt;&gt;"",L4926&lt;&gt;"",M4926&lt;&gt;"",N4926&lt;&gt;"",O4926&lt;&gt;"",P4926&lt;&gt;"",Q4926&lt;&gt;"",T4926&lt;&gt;"",W4926&lt;&gt;"",Z4926&lt;&gt;"",AC4926&lt;&gt;"",AF4926&lt;&gt;"",AI4926&lt;&gt;"",AL4926&lt;&gt;"",AO4926&lt;&gt;"",AR4926&lt;&gt;"",AS4926&lt;&gt;""),1,0)</f>
        <v>1</v>
      </c>
      <c r="B4926" s="1">
        <v>43597</v>
      </c>
      <c r="C4926" t="s">
        <v>302</v>
      </c>
      <c r="D4926" t="s">
        <v>2919</v>
      </c>
      <c r="E4926" t="s">
        <v>562</v>
      </c>
      <c r="F4926" t="s">
        <v>305</v>
      </c>
      <c r="G4926">
        <v>2019</v>
      </c>
      <c r="H4926">
        <v>5</v>
      </c>
      <c r="I4926">
        <v>12</v>
      </c>
      <c r="J4926" t="s">
        <v>23</v>
      </c>
      <c r="K4926">
        <v>1</v>
      </c>
      <c r="L4926" s="3">
        <v>0</v>
      </c>
      <c r="M4926" s="3">
        <v>3</v>
      </c>
      <c r="N4926">
        <v>3</v>
      </c>
      <c r="O4926">
        <v>3.75</v>
      </c>
      <c r="P4926">
        <v>2.2000000000000002</v>
      </c>
      <c r="Q4926" s="2">
        <v>1.44</v>
      </c>
      <c r="R4926" s="8">
        <f t="shared" si="764"/>
        <v>-1</v>
      </c>
      <c r="S4926" s="8">
        <f>SUM($R$3:R4926)</f>
        <v>-108.46000000000082</v>
      </c>
      <c r="T4926" s="2">
        <v>2.62</v>
      </c>
      <c r="U4926" s="8">
        <f t="shared" si="765"/>
        <v>1.62</v>
      </c>
      <c r="V4926" s="8">
        <f>SUM($U$3:U4926)</f>
        <v>-453.82999999999896</v>
      </c>
      <c r="W4926" s="9">
        <v>1.1399999999999999</v>
      </c>
      <c r="X4926" s="8">
        <f t="shared" si="760"/>
        <v>0.1399999999999999</v>
      </c>
      <c r="Y4926" s="8">
        <f>SUM($X$3:X4926)</f>
        <v>-102.9800000000002</v>
      </c>
      <c r="Z4926" s="9">
        <v>5.5</v>
      </c>
      <c r="AA4926" s="8">
        <f t="shared" si="761"/>
        <v>-1</v>
      </c>
      <c r="AB4926" s="8">
        <f>SUM($AA$3:AA4926)</f>
        <v>-591.21000000000015</v>
      </c>
      <c r="AC4926" s="2">
        <v>1.5</v>
      </c>
      <c r="AD4926" s="8">
        <f t="shared" si="762"/>
        <v>0.5</v>
      </c>
      <c r="AE4926" s="8">
        <f>SUM(AD$3:AD4926)</f>
        <v>1703.7199999999982</v>
      </c>
      <c r="AF4926" s="2">
        <v>2.62</v>
      </c>
      <c r="AG4926" s="8">
        <f t="shared" si="766"/>
        <v>-1</v>
      </c>
      <c r="AH4926" s="8">
        <f>SUM(AG$3:AG4926)</f>
        <v>-345.0699999999992</v>
      </c>
      <c r="AI4926">
        <v>15</v>
      </c>
      <c r="AJ4926" s="8">
        <f t="shared" si="767"/>
        <v>-1</v>
      </c>
      <c r="AK4926" s="8">
        <f>SUM(AJ$3:AJ4926)</f>
        <v>-749.42</v>
      </c>
      <c r="AL4926" s="2">
        <v>11</v>
      </c>
      <c r="AM4926" s="8">
        <f t="shared" si="768"/>
        <v>-1</v>
      </c>
      <c r="AN4926" s="8">
        <f>SUM(AM$3:AM4926)</f>
        <v>114</v>
      </c>
      <c r="AO4926" s="2">
        <v>7.5</v>
      </c>
      <c r="AP4926" s="8">
        <f t="shared" si="769"/>
        <v>-1</v>
      </c>
      <c r="AQ4926" s="8">
        <f>SUM(AP$3:AP4926)</f>
        <v>-518</v>
      </c>
      <c r="AR4926">
        <v>5.5</v>
      </c>
      <c r="AS4926">
        <v>1.1499999999999999</v>
      </c>
      <c r="AT4926" s="4">
        <f t="shared" si="763"/>
        <v>-1</v>
      </c>
      <c r="AU4926" s="5">
        <f>SUM($AT$3:AT4926)</f>
        <v>114</v>
      </c>
      <c r="AV4926" s="6">
        <f>SUM(R4926,U4926,X4926,AA4926,AD4926,AG4926)</f>
        <v>-0.74</v>
      </c>
    </row>
    <row r="4927" spans="1:48" x14ac:dyDescent="0.25">
      <c r="A4927">
        <f>IF(AND(G4927&lt;&gt;"",H4927&lt;&gt;"",I4927&lt;&gt;"",J4927&lt;&gt;"",K4927&lt;&gt;"",L4927&lt;&gt;"",M4927&lt;&gt;"",N4927&lt;&gt;"",O4927&lt;&gt;"",P4927&lt;&gt;"",Q4927&lt;&gt;"",T4927&lt;&gt;"",W4927&lt;&gt;"",Z4927&lt;&gt;"",AC4927&lt;&gt;"",AF4927&lt;&gt;"",AI4927&lt;&gt;"",AL4927&lt;&gt;"",AO4927&lt;&gt;"",AR4927&lt;&gt;"",AS4927&lt;&gt;""),1,0)</f>
        <v>1</v>
      </c>
      <c r="B4927" s="1">
        <v>43597</v>
      </c>
      <c r="C4927" t="s">
        <v>302</v>
      </c>
      <c r="D4927" t="s">
        <v>5651</v>
      </c>
      <c r="E4927" t="s">
        <v>307</v>
      </c>
      <c r="F4927" t="s">
        <v>5594</v>
      </c>
      <c r="G4927">
        <v>2019</v>
      </c>
      <c r="H4927">
        <v>5</v>
      </c>
      <c r="I4927">
        <v>12</v>
      </c>
      <c r="J4927" t="s">
        <v>23</v>
      </c>
      <c r="K4927">
        <v>1</v>
      </c>
      <c r="L4927" s="3">
        <v>1</v>
      </c>
      <c r="M4927" s="3">
        <v>1</v>
      </c>
      <c r="N4927">
        <v>1.8</v>
      </c>
      <c r="O4927">
        <v>3.75</v>
      </c>
      <c r="P4927">
        <v>4.5</v>
      </c>
      <c r="Q4927" s="2">
        <v>1.8</v>
      </c>
      <c r="R4927" s="8">
        <f t="shared" si="764"/>
        <v>0.8</v>
      </c>
      <c r="S4927" s="8">
        <f>SUM($R$3:R4927)</f>
        <v>-107.66000000000082</v>
      </c>
      <c r="T4927" s="2">
        <v>1.95</v>
      </c>
      <c r="U4927" s="8">
        <f t="shared" si="765"/>
        <v>-1</v>
      </c>
      <c r="V4927" s="8">
        <f>SUM($U$3:U4927)</f>
        <v>-454.82999999999896</v>
      </c>
      <c r="W4927" s="9">
        <v>1.28</v>
      </c>
      <c r="X4927" s="8">
        <f t="shared" si="760"/>
        <v>0.28000000000000003</v>
      </c>
      <c r="Y4927" s="8">
        <f>SUM($X$3:X4927)</f>
        <v>-102.7000000000002</v>
      </c>
      <c r="Z4927" s="9">
        <v>3.75</v>
      </c>
      <c r="AA4927" s="8">
        <f t="shared" si="761"/>
        <v>-1</v>
      </c>
      <c r="AB4927" s="8">
        <f>SUM($AA$3:AA4927)</f>
        <v>-592.21000000000015</v>
      </c>
      <c r="AC4927" s="2">
        <v>1.9</v>
      </c>
      <c r="AD4927" s="8">
        <f t="shared" si="762"/>
        <v>0.89999999999999991</v>
      </c>
      <c r="AE4927" s="8">
        <f>SUM(AD$3:AD4927)</f>
        <v>1704.6199999999983</v>
      </c>
      <c r="AF4927" s="2">
        <v>1.9</v>
      </c>
      <c r="AG4927" s="8">
        <f t="shared" si="766"/>
        <v>0.89999999999999991</v>
      </c>
      <c r="AH4927" s="8">
        <f>SUM(AG$3:AG4927)</f>
        <v>-344.16999999999922</v>
      </c>
      <c r="AI4927">
        <v>7</v>
      </c>
      <c r="AJ4927" s="8">
        <f t="shared" si="767"/>
        <v>-1</v>
      </c>
      <c r="AK4927" s="8">
        <f>SUM(AJ$3:AJ4927)</f>
        <v>-750.42</v>
      </c>
      <c r="AL4927" s="2">
        <v>8.5</v>
      </c>
      <c r="AM4927" s="8">
        <f t="shared" si="768"/>
        <v>-1</v>
      </c>
      <c r="AN4927" s="8">
        <f>SUM(AM$3:AM4927)</f>
        <v>113</v>
      </c>
      <c r="AO4927" s="2">
        <v>7</v>
      </c>
      <c r="AP4927" s="8">
        <f t="shared" si="769"/>
        <v>6</v>
      </c>
      <c r="AQ4927" s="8">
        <f>SUM(AP$3:AP4927)</f>
        <v>-512</v>
      </c>
      <c r="AR4927">
        <v>3.1</v>
      </c>
      <c r="AS4927">
        <v>1.35</v>
      </c>
      <c r="AT4927" s="4">
        <f t="shared" si="763"/>
        <v>-1</v>
      </c>
      <c r="AU4927" s="5">
        <f>SUM($AT$3:AT4927)</f>
        <v>113</v>
      </c>
      <c r="AV4927" s="6">
        <f>SUM(R4927,U4927,X4927,AA4927,AD4927,AG4927)</f>
        <v>0.87999999999999989</v>
      </c>
    </row>
    <row r="4928" spans="1:48" x14ac:dyDescent="0.25">
      <c r="A4928">
        <f>IF(AND(G4928&lt;&gt;"",H4928&lt;&gt;"",I4928&lt;&gt;"",J4928&lt;&gt;"",K4928&lt;&gt;"",L4928&lt;&gt;"",M4928&lt;&gt;"",N4928&lt;&gt;"",O4928&lt;&gt;"",P4928&lt;&gt;"",Q4928&lt;&gt;"",T4928&lt;&gt;"",W4928&lt;&gt;"",Z4928&lt;&gt;"",AC4928&lt;&gt;"",AF4928&lt;&gt;"",AI4928&lt;&gt;"",AL4928&lt;&gt;"",AO4928&lt;&gt;"",AR4928&lt;&gt;"",AS4928&lt;&gt;""),1,0)</f>
        <v>1</v>
      </c>
      <c r="B4928" s="1">
        <v>43597</v>
      </c>
      <c r="C4928" t="s">
        <v>279</v>
      </c>
      <c r="D4928" t="s">
        <v>5652</v>
      </c>
      <c r="E4928" t="s">
        <v>618</v>
      </c>
      <c r="F4928" t="s">
        <v>314</v>
      </c>
      <c r="G4928">
        <v>2019</v>
      </c>
      <c r="H4928">
        <v>5</v>
      </c>
      <c r="I4928">
        <v>12</v>
      </c>
      <c r="J4928" t="s">
        <v>23</v>
      </c>
      <c r="K4928">
        <v>1</v>
      </c>
      <c r="L4928" s="3">
        <v>1</v>
      </c>
      <c r="M4928" s="3">
        <v>0</v>
      </c>
      <c r="N4928">
        <v>1.28</v>
      </c>
      <c r="O4928">
        <v>5.75</v>
      </c>
      <c r="P4928">
        <v>9</v>
      </c>
      <c r="Q4928" s="2">
        <v>1.8</v>
      </c>
      <c r="R4928" s="8">
        <f t="shared" si="764"/>
        <v>-1</v>
      </c>
      <c r="S4928" s="8">
        <f>SUM($R$3:R4928)</f>
        <v>-108.66000000000082</v>
      </c>
      <c r="T4928" s="2">
        <v>1.95</v>
      </c>
      <c r="U4928" s="8">
        <f t="shared" si="765"/>
        <v>0.95</v>
      </c>
      <c r="V4928" s="8">
        <f>SUM($U$3:U4928)</f>
        <v>-453.87999999999897</v>
      </c>
      <c r="W4928" s="9">
        <v>1.1399999999999999</v>
      </c>
      <c r="X4928" s="8">
        <f t="shared" si="760"/>
        <v>-1</v>
      </c>
      <c r="Y4928" s="8">
        <f>SUM($X$3:X4928)</f>
        <v>-103.7000000000002</v>
      </c>
      <c r="Z4928" s="9">
        <v>5.5</v>
      </c>
      <c r="AA4928" s="8">
        <f t="shared" si="761"/>
        <v>4.5</v>
      </c>
      <c r="AB4928" s="8">
        <f>SUM($AA$3:AA4928)</f>
        <v>-587.71000000000015</v>
      </c>
      <c r="AC4928" s="2">
        <v>1.44</v>
      </c>
      <c r="AD4928" s="8">
        <f t="shared" si="762"/>
        <v>-1</v>
      </c>
      <c r="AE4928" s="8">
        <f>SUM(AD$3:AD4928)</f>
        <v>1703.6199999999983</v>
      </c>
      <c r="AF4928" s="2">
        <v>2.7</v>
      </c>
      <c r="AG4928" s="8">
        <f t="shared" si="766"/>
        <v>1.7000000000000002</v>
      </c>
      <c r="AH4928" s="8">
        <f>SUM(AG$3:AG4928)</f>
        <v>-342.46999999999923</v>
      </c>
      <c r="AI4928">
        <v>8.5</v>
      </c>
      <c r="AJ4928" s="8">
        <f t="shared" si="767"/>
        <v>7.5</v>
      </c>
      <c r="AK4928" s="8">
        <f>SUM(AJ$3:AJ4928)</f>
        <v>-742.92</v>
      </c>
      <c r="AL4928" s="2">
        <v>8</v>
      </c>
      <c r="AM4928" s="8">
        <f t="shared" si="768"/>
        <v>-1</v>
      </c>
      <c r="AN4928" s="8">
        <f>SUM(AM$3:AM4928)</f>
        <v>112</v>
      </c>
      <c r="AO4928" s="2">
        <v>11</v>
      </c>
      <c r="AP4928" s="8">
        <f t="shared" si="769"/>
        <v>-1</v>
      </c>
      <c r="AQ4928" s="8">
        <f>SUM(AP$3:AP4928)</f>
        <v>-513</v>
      </c>
      <c r="AR4928">
        <v>1.85</v>
      </c>
      <c r="AS4928">
        <v>2</v>
      </c>
      <c r="AT4928" s="4">
        <f t="shared" si="763"/>
        <v>-1</v>
      </c>
      <c r="AU4928" s="5">
        <f>SUM($AT$3:AT4928)</f>
        <v>112</v>
      </c>
      <c r="AV4928" s="6">
        <f>SUM(R4928,U4928,X4928,AA4928,AD4928,AG4928)</f>
        <v>4.1500000000000004</v>
      </c>
    </row>
    <row r="4929" spans="1:48" x14ac:dyDescent="0.25">
      <c r="A4929">
        <f>IF(AND(G4929&lt;&gt;"",H4929&lt;&gt;"",I4929&lt;&gt;"",J4929&lt;&gt;"",K4929&lt;&gt;"",L4929&lt;&gt;"",M4929&lt;&gt;"",N4929&lt;&gt;"",O4929&lt;&gt;"",P4929&lt;&gt;"",Q4929&lt;&gt;"",T4929&lt;&gt;"",W4929&lt;&gt;"",Z4929&lt;&gt;"",AC4929&lt;&gt;"",AF4929&lt;&gt;"",AI4929&lt;&gt;"",AL4929&lt;&gt;"",AO4929&lt;&gt;"",AR4929&lt;&gt;"",AS4929&lt;&gt;""),1,0)</f>
        <v>1</v>
      </c>
      <c r="B4929" s="1">
        <v>43597</v>
      </c>
      <c r="C4929" t="s">
        <v>279</v>
      </c>
      <c r="D4929" t="s">
        <v>5653</v>
      </c>
      <c r="E4929" t="s">
        <v>502</v>
      </c>
      <c r="F4929" t="s">
        <v>323</v>
      </c>
      <c r="G4929">
        <v>2019</v>
      </c>
      <c r="H4929">
        <v>5</v>
      </c>
      <c r="I4929">
        <v>12</v>
      </c>
      <c r="J4929" t="s">
        <v>23</v>
      </c>
      <c r="K4929">
        <v>1</v>
      </c>
      <c r="L4929" s="3">
        <v>2</v>
      </c>
      <c r="M4929" s="3">
        <v>0</v>
      </c>
      <c r="N4929">
        <v>1.9</v>
      </c>
      <c r="O4929">
        <v>4</v>
      </c>
      <c r="P4929">
        <v>3.5</v>
      </c>
      <c r="Q4929" s="2">
        <v>1.66</v>
      </c>
      <c r="R4929" s="8">
        <f t="shared" si="764"/>
        <v>-1</v>
      </c>
      <c r="S4929" s="8">
        <f>SUM($R$3:R4929)</f>
        <v>-109.66000000000082</v>
      </c>
      <c r="T4929" s="2">
        <v>2.1</v>
      </c>
      <c r="U4929" s="8">
        <f t="shared" si="765"/>
        <v>1.1000000000000001</v>
      </c>
      <c r="V4929" s="8">
        <f>SUM($U$3:U4929)</f>
        <v>-452.77999999999895</v>
      </c>
      <c r="W4929" s="9">
        <v>1.22</v>
      </c>
      <c r="X4929" s="8">
        <f t="shared" si="760"/>
        <v>0.21999999999999997</v>
      </c>
      <c r="Y4929" s="8">
        <f>SUM($X$3:X4929)</f>
        <v>-103.4800000000002</v>
      </c>
      <c r="Z4929" s="9">
        <v>4</v>
      </c>
      <c r="AA4929" s="8">
        <f t="shared" si="761"/>
        <v>-1</v>
      </c>
      <c r="AB4929" s="8">
        <f>SUM($AA$3:AA4929)</f>
        <v>-588.71000000000015</v>
      </c>
      <c r="AC4929" s="2">
        <v>1.7</v>
      </c>
      <c r="AD4929" s="8">
        <f t="shared" si="762"/>
        <v>0.7</v>
      </c>
      <c r="AE4929" s="8">
        <f>SUM(AD$3:AD4929)</f>
        <v>1704.3199999999983</v>
      </c>
      <c r="AF4929" s="2">
        <v>2.1</v>
      </c>
      <c r="AG4929" s="8">
        <f t="shared" si="766"/>
        <v>1.1000000000000001</v>
      </c>
      <c r="AH4929" s="8">
        <f>SUM(AG$3:AG4929)</f>
        <v>-341.36999999999921</v>
      </c>
      <c r="AI4929">
        <v>8.5</v>
      </c>
      <c r="AJ4929" s="8">
        <f t="shared" si="767"/>
        <v>-1</v>
      </c>
      <c r="AK4929" s="8">
        <f>SUM(AJ$3:AJ4929)</f>
        <v>-743.92</v>
      </c>
      <c r="AL4929" s="2">
        <v>8.5</v>
      </c>
      <c r="AM4929" s="8">
        <f t="shared" si="768"/>
        <v>-1</v>
      </c>
      <c r="AN4929" s="8">
        <f>SUM(AM$3:AM4929)</f>
        <v>111</v>
      </c>
      <c r="AO4929" s="2">
        <v>7.5</v>
      </c>
      <c r="AP4929" s="8">
        <f t="shared" si="769"/>
        <v>-1</v>
      </c>
      <c r="AQ4929" s="8">
        <f>SUM(AP$3:AP4929)</f>
        <v>-514</v>
      </c>
      <c r="AR4929">
        <v>3.3</v>
      </c>
      <c r="AS4929">
        <v>1.32</v>
      </c>
      <c r="AT4929" s="4">
        <f t="shared" si="763"/>
        <v>-1</v>
      </c>
      <c r="AU4929" s="5">
        <f>SUM($AT$3:AT4929)</f>
        <v>111</v>
      </c>
      <c r="AV4929" s="6">
        <f>SUM(R4929,U4929,X4929,AA4929,AD4929,AG4929)</f>
        <v>1.1200000000000001</v>
      </c>
    </row>
    <row r="4930" spans="1:48" x14ac:dyDescent="0.25">
      <c r="A4930">
        <f>IF(AND(G4930&lt;&gt;"",H4930&lt;&gt;"",I4930&lt;&gt;"",J4930&lt;&gt;"",K4930&lt;&gt;"",L4930&lt;&gt;"",M4930&lt;&gt;"",N4930&lt;&gt;"",O4930&lt;&gt;"",P4930&lt;&gt;"",Q4930&lt;&gt;"",T4930&lt;&gt;"",W4930&lt;&gt;"",Z4930&lt;&gt;"",AC4930&lt;&gt;"",AF4930&lt;&gt;"",AI4930&lt;&gt;"",AL4930&lt;&gt;"",AO4930&lt;&gt;"",AR4930&lt;&gt;"",AS4930&lt;&gt;""),1,0)</f>
        <v>1</v>
      </c>
      <c r="B4930" s="1">
        <v>43597</v>
      </c>
      <c r="C4930" t="s">
        <v>279</v>
      </c>
      <c r="D4930" t="s">
        <v>5654</v>
      </c>
      <c r="E4930" t="s">
        <v>313</v>
      </c>
      <c r="F4930" t="s">
        <v>504</v>
      </c>
      <c r="G4930">
        <v>2019</v>
      </c>
      <c r="H4930">
        <v>5</v>
      </c>
      <c r="I4930">
        <v>12</v>
      </c>
      <c r="J4930" t="s">
        <v>23</v>
      </c>
      <c r="K4930">
        <v>1</v>
      </c>
      <c r="L4930" s="3">
        <v>2</v>
      </c>
      <c r="M4930" s="3">
        <v>3</v>
      </c>
      <c r="N4930">
        <v>2.2000000000000002</v>
      </c>
      <c r="O4930">
        <v>3.6</v>
      </c>
      <c r="P4930">
        <v>3</v>
      </c>
      <c r="Q4930" s="2">
        <v>1.61</v>
      </c>
      <c r="R4930" s="8">
        <f t="shared" si="764"/>
        <v>0.6100000000000001</v>
      </c>
      <c r="S4930" s="8">
        <f>SUM($R$3:R4930)</f>
        <v>-109.05000000000082</v>
      </c>
      <c r="T4930" s="2">
        <v>2.2000000000000002</v>
      </c>
      <c r="U4930" s="8">
        <f t="shared" si="765"/>
        <v>-1</v>
      </c>
      <c r="V4930" s="8">
        <f>SUM($U$3:U4930)</f>
        <v>-453.77999999999895</v>
      </c>
      <c r="W4930" s="9">
        <v>1.22</v>
      </c>
      <c r="X4930" s="8">
        <f t="shared" si="760"/>
        <v>0.21999999999999997</v>
      </c>
      <c r="Y4930" s="8">
        <f>SUM($X$3:X4930)</f>
        <v>-103.2600000000002</v>
      </c>
      <c r="Z4930" s="9">
        <v>4</v>
      </c>
      <c r="AA4930" s="8">
        <f t="shared" si="761"/>
        <v>-1</v>
      </c>
      <c r="AB4930" s="8">
        <f>SUM($AA$3:AA4930)</f>
        <v>-589.71000000000015</v>
      </c>
      <c r="AC4930" s="2">
        <v>1.8</v>
      </c>
      <c r="AD4930" s="8">
        <f t="shared" si="762"/>
        <v>0.8</v>
      </c>
      <c r="AE4930" s="8">
        <f>SUM(AD$3:AD4930)</f>
        <v>1705.1199999999983</v>
      </c>
      <c r="AF4930" s="2">
        <v>2</v>
      </c>
      <c r="AG4930" s="8">
        <f t="shared" si="766"/>
        <v>-1</v>
      </c>
      <c r="AH4930" s="8">
        <f>SUM(AG$3:AG4930)</f>
        <v>-342.36999999999921</v>
      </c>
      <c r="AI4930">
        <v>9.5</v>
      </c>
      <c r="AJ4930" s="8">
        <f t="shared" si="767"/>
        <v>-1</v>
      </c>
      <c r="AK4930" s="8">
        <f>SUM(AJ$3:AJ4930)</f>
        <v>-744.92</v>
      </c>
      <c r="AL4930" s="2">
        <v>9</v>
      </c>
      <c r="AM4930" s="8">
        <f t="shared" si="768"/>
        <v>-1</v>
      </c>
      <c r="AN4930" s="8">
        <f>SUM(AM$3:AM4930)</f>
        <v>110</v>
      </c>
      <c r="AO4930" s="2">
        <v>7</v>
      </c>
      <c r="AP4930" s="8">
        <f t="shared" si="769"/>
        <v>-1</v>
      </c>
      <c r="AQ4930" s="8">
        <f>SUM(AP$3:AP4930)</f>
        <v>-515</v>
      </c>
      <c r="AR4930">
        <v>4.0999999999999996</v>
      </c>
      <c r="AS4930">
        <v>1.22</v>
      </c>
      <c r="AT4930" s="4">
        <f t="shared" si="763"/>
        <v>-1</v>
      </c>
      <c r="AU4930" s="5">
        <f>SUM($AT$3:AT4930)</f>
        <v>110</v>
      </c>
      <c r="AV4930" s="6">
        <f>SUM(R4930,U4930,X4930,AA4930,AD4930,AG4930)</f>
        <v>-1.3699999999999999</v>
      </c>
    </row>
    <row r="4931" spans="1:48" x14ac:dyDescent="0.25">
      <c r="A4931">
        <f>IF(AND(G4931&lt;&gt;"",H4931&lt;&gt;"",I4931&lt;&gt;"",J4931&lt;&gt;"",K4931&lt;&gt;"",L4931&lt;&gt;"",M4931&lt;&gt;"",N4931&lt;&gt;"",O4931&lt;&gt;"",P4931&lt;&gt;"",Q4931&lt;&gt;"",T4931&lt;&gt;"",W4931&lt;&gt;"",Z4931&lt;&gt;"",AC4931&lt;&gt;"",AF4931&lt;&gt;"",AI4931&lt;&gt;"",AL4931&lt;&gt;"",AO4931&lt;&gt;"",AR4931&lt;&gt;"",AS4931&lt;&gt;""),1,0)</f>
        <v>1</v>
      </c>
      <c r="B4931" s="1">
        <v>43597</v>
      </c>
      <c r="C4931" t="s">
        <v>279</v>
      </c>
      <c r="D4931" t="s">
        <v>5655</v>
      </c>
      <c r="E4931" t="s">
        <v>326</v>
      </c>
      <c r="F4931" t="s">
        <v>281</v>
      </c>
      <c r="G4931">
        <v>2019</v>
      </c>
      <c r="H4931">
        <v>5</v>
      </c>
      <c r="I4931">
        <v>12</v>
      </c>
      <c r="J4931" t="s">
        <v>23</v>
      </c>
      <c r="K4931">
        <v>1</v>
      </c>
      <c r="L4931" s="3">
        <v>0</v>
      </c>
      <c r="M4931" s="3">
        <v>3</v>
      </c>
      <c r="N4931">
        <v>2.87</v>
      </c>
      <c r="O4931">
        <v>3.75</v>
      </c>
      <c r="P4931">
        <v>2.2000000000000002</v>
      </c>
      <c r="Q4931" s="2">
        <v>1.57</v>
      </c>
      <c r="R4931" s="8">
        <f t="shared" si="764"/>
        <v>-1</v>
      </c>
      <c r="S4931" s="8">
        <f>SUM($R$3:R4931)</f>
        <v>-110.05000000000082</v>
      </c>
      <c r="T4931" s="2">
        <v>2.25</v>
      </c>
      <c r="U4931" s="8">
        <f t="shared" si="765"/>
        <v>1.25</v>
      </c>
      <c r="V4931" s="8">
        <f>SUM($U$3:U4931)</f>
        <v>-452.52999999999895</v>
      </c>
      <c r="W4931" s="9">
        <v>1.2</v>
      </c>
      <c r="X4931" s="8">
        <f t="shared" si="760"/>
        <v>0.19999999999999996</v>
      </c>
      <c r="Y4931" s="8">
        <f>SUM($X$3:X4931)</f>
        <v>-103.0600000000002</v>
      </c>
      <c r="Z4931" s="9">
        <v>4.33</v>
      </c>
      <c r="AA4931" s="8">
        <f t="shared" si="761"/>
        <v>-1</v>
      </c>
      <c r="AB4931" s="8">
        <f>SUM($AA$3:AA4931)</f>
        <v>-590.71000000000015</v>
      </c>
      <c r="AC4931" s="2">
        <v>1.65</v>
      </c>
      <c r="AD4931" s="8">
        <f t="shared" si="762"/>
        <v>0.64999999999999991</v>
      </c>
      <c r="AE4931" s="8">
        <f>SUM(AD$3:AD4931)</f>
        <v>1705.7699999999984</v>
      </c>
      <c r="AF4931" s="2">
        <v>2.2000000000000002</v>
      </c>
      <c r="AG4931" s="8">
        <f t="shared" si="766"/>
        <v>-1</v>
      </c>
      <c r="AH4931" s="8">
        <f>SUM(AG$3:AG4931)</f>
        <v>-343.36999999999921</v>
      </c>
      <c r="AI4931">
        <v>12</v>
      </c>
      <c r="AJ4931" s="8">
        <f t="shared" si="767"/>
        <v>-1</v>
      </c>
      <c r="AK4931" s="8">
        <f>SUM(AJ$3:AJ4931)</f>
        <v>-745.92</v>
      </c>
      <c r="AL4931" s="2">
        <v>11</v>
      </c>
      <c r="AM4931" s="8">
        <f t="shared" si="768"/>
        <v>-1</v>
      </c>
      <c r="AN4931" s="8">
        <f>SUM(AM$3:AM4931)</f>
        <v>109</v>
      </c>
      <c r="AO4931" s="2">
        <v>7</v>
      </c>
      <c r="AP4931" s="8">
        <f t="shared" si="769"/>
        <v>-1</v>
      </c>
      <c r="AQ4931" s="8">
        <f>SUM(AP$3:AP4931)</f>
        <v>-516</v>
      </c>
      <c r="AR4931">
        <v>6.25</v>
      </c>
      <c r="AS4931">
        <v>1.1200000000000001</v>
      </c>
      <c r="AT4931" s="4">
        <f t="shared" si="763"/>
        <v>-1</v>
      </c>
      <c r="AU4931" s="5">
        <f>SUM($AT$3:AT4931)</f>
        <v>109</v>
      </c>
      <c r="AV4931" s="6">
        <f>SUM(R4931,U4931,X4931,AA4931,AD4931,AG4931)</f>
        <v>-0.90000000000000013</v>
      </c>
    </row>
    <row r="4932" spans="1:48" x14ac:dyDescent="0.25">
      <c r="A4932">
        <f>IF(AND(G4932&lt;&gt;"",H4932&lt;&gt;"",I4932&lt;&gt;"",J4932&lt;&gt;"",K4932&lt;&gt;"",L4932&lt;&gt;"",M4932&lt;&gt;"",N4932&lt;&gt;"",O4932&lt;&gt;"",P4932&lt;&gt;"",Q4932&lt;&gt;"",T4932&lt;&gt;"",W4932&lt;&gt;"",Z4932&lt;&gt;"",AC4932&lt;&gt;"",AF4932&lt;&gt;"",AI4932&lt;&gt;"",AL4932&lt;&gt;"",AO4932&lt;&gt;"",AR4932&lt;&gt;"",AS4932&lt;&gt;""),1,0)</f>
        <v>1</v>
      </c>
      <c r="B4932" s="1">
        <v>43597</v>
      </c>
      <c r="C4932" t="s">
        <v>279</v>
      </c>
      <c r="D4932" t="s">
        <v>5656</v>
      </c>
      <c r="E4932" t="s">
        <v>501</v>
      </c>
      <c r="F4932" t="s">
        <v>322</v>
      </c>
      <c r="G4932">
        <v>2019</v>
      </c>
      <c r="H4932">
        <v>5</v>
      </c>
      <c r="I4932">
        <v>12</v>
      </c>
      <c r="J4932" t="s">
        <v>23</v>
      </c>
      <c r="K4932">
        <v>1</v>
      </c>
      <c r="L4932" s="3">
        <v>3</v>
      </c>
      <c r="M4932" s="3">
        <v>1</v>
      </c>
      <c r="N4932">
        <v>2</v>
      </c>
      <c r="O4932">
        <v>3.8</v>
      </c>
      <c r="P4932">
        <v>3.3</v>
      </c>
      <c r="Q4932" s="2">
        <v>1.44</v>
      </c>
      <c r="R4932" s="8">
        <f t="shared" si="764"/>
        <v>0.43999999999999995</v>
      </c>
      <c r="S4932" s="8">
        <f>SUM($R$3:R4932)</f>
        <v>-109.61000000000082</v>
      </c>
      <c r="T4932" s="2">
        <v>2.62</v>
      </c>
      <c r="U4932" s="8">
        <f t="shared" si="765"/>
        <v>-1</v>
      </c>
      <c r="V4932" s="8">
        <f>SUM($U$3:U4932)</f>
        <v>-453.52999999999895</v>
      </c>
      <c r="W4932" s="9">
        <v>1.1200000000000001</v>
      </c>
      <c r="X4932" s="8">
        <f t="shared" ref="X4932:X4995" si="770">IF($A4932=1,(W4932-1)*IF($L4932+$M4932&gt;1.5,1,0)+(-1)*(1-IF($L4932+$M4932&gt;1.5,1,0)),"")</f>
        <v>0.12000000000000011</v>
      </c>
      <c r="Y4932" s="8">
        <f>SUM($X$3:X4932)</f>
        <v>-102.9400000000002</v>
      </c>
      <c r="Z4932" s="9">
        <v>6</v>
      </c>
      <c r="AA4932" s="8">
        <f t="shared" ref="AA4932:AA4995" si="771">IF($A4932=1,(Z4932-1)*IF($L4932+$M4932&lt;1.5,1,0)+(-1)*(1-IF($L4932+$M4932&lt;1.5,1,0)),"")</f>
        <v>-1</v>
      </c>
      <c r="AB4932" s="8">
        <f>SUM($AA$3:AA4932)</f>
        <v>-591.71000000000015</v>
      </c>
      <c r="AC4932" s="2">
        <v>1.44</v>
      </c>
      <c r="AD4932" s="8">
        <f t="shared" ref="AD4932:AD4995" si="772">IF($A4932=1,(AC4932-1)*IF($L4932+$M4932&gt;1.5,1,0)+(-1)*(1-IF($L4932+$M4932&gt;1.5,1,0)),"")</f>
        <v>0.43999999999999995</v>
      </c>
      <c r="AE4932" s="8">
        <f>SUM(AD$3:AD4932)</f>
        <v>1706.2099999999984</v>
      </c>
      <c r="AF4932" s="2">
        <v>2.7</v>
      </c>
      <c r="AG4932" s="8">
        <f t="shared" si="766"/>
        <v>-1</v>
      </c>
      <c r="AH4932" s="8">
        <f>SUM(AG$3:AG4932)</f>
        <v>-344.36999999999921</v>
      </c>
      <c r="AI4932">
        <v>12</v>
      </c>
      <c r="AJ4932" s="8">
        <f t="shared" si="767"/>
        <v>-1</v>
      </c>
      <c r="AK4932" s="8">
        <f>SUM(AJ$3:AJ4932)</f>
        <v>-746.92</v>
      </c>
      <c r="AL4932" s="2">
        <v>9</v>
      </c>
      <c r="AM4932" s="8">
        <f t="shared" si="768"/>
        <v>-1</v>
      </c>
      <c r="AN4932" s="8">
        <f>SUM(AM$3:AM4932)</f>
        <v>108</v>
      </c>
      <c r="AO4932" s="2">
        <v>8</v>
      </c>
      <c r="AP4932" s="8">
        <f t="shared" si="769"/>
        <v>-1</v>
      </c>
      <c r="AQ4932" s="8">
        <f>SUM(AP$3:AP4932)</f>
        <v>-517</v>
      </c>
      <c r="AR4932">
        <v>3.3</v>
      </c>
      <c r="AS4932">
        <v>1.32</v>
      </c>
      <c r="AT4932" s="4">
        <f t="shared" ref="AT4932:AT4995" si="773">IF($A4932=1,(AL4932-1)*IF(AND($L4932=2, $M4932=1),1,0)+(-1)*(1-(IF(AND($L4932=2, $M4932=1),1,0))),"")</f>
        <v>-1</v>
      </c>
      <c r="AU4932" s="5">
        <f>SUM($AT$3:AT4932)</f>
        <v>108</v>
      </c>
      <c r="AV4932" s="6">
        <f>SUM(R4932,U4932,X4932,AA4932,AD4932,AG4932)</f>
        <v>-2</v>
      </c>
    </row>
    <row r="4933" spans="1:48" x14ac:dyDescent="0.25">
      <c r="A4933">
        <f>IF(AND(G4933&lt;&gt;"",H4933&lt;&gt;"",I4933&lt;&gt;"",J4933&lt;&gt;"",K4933&lt;&gt;"",L4933&lt;&gt;"",M4933&lt;&gt;"",N4933&lt;&gt;"",O4933&lt;&gt;"",P4933&lt;&gt;"",Q4933&lt;&gt;"",T4933&lt;&gt;"",W4933&lt;&gt;"",Z4933&lt;&gt;"",AC4933&lt;&gt;"",AF4933&lt;&gt;"",AI4933&lt;&gt;"",AL4933&lt;&gt;"",AO4933&lt;&gt;"",AR4933&lt;&gt;"",AS4933&lt;&gt;""),1,0)</f>
        <v>1</v>
      </c>
      <c r="B4933" s="1">
        <v>43597</v>
      </c>
      <c r="C4933" t="s">
        <v>279</v>
      </c>
      <c r="D4933" t="s">
        <v>5657</v>
      </c>
      <c r="E4933" t="s">
        <v>325</v>
      </c>
      <c r="F4933" t="s">
        <v>329</v>
      </c>
      <c r="G4933">
        <v>2019</v>
      </c>
      <c r="H4933">
        <v>5</v>
      </c>
      <c r="I4933">
        <v>12</v>
      </c>
      <c r="J4933" t="s">
        <v>23</v>
      </c>
      <c r="K4933">
        <v>1</v>
      </c>
      <c r="L4933" s="3">
        <v>1</v>
      </c>
      <c r="M4933" s="3">
        <v>0</v>
      </c>
      <c r="N4933">
        <v>1.72</v>
      </c>
      <c r="O4933">
        <v>4</v>
      </c>
      <c r="P4933">
        <v>4.2</v>
      </c>
      <c r="Q4933" s="2">
        <v>1.57</v>
      </c>
      <c r="R4933" s="8">
        <f t="shared" ref="R4933:R4996" si="774">IF($A4933=1,(Q4933-1)*IF(AND($L4933&gt;0, $M4933&gt;0),1,0)+(-1)*(1-IF(AND($L4933&gt;0, $M4933&gt;0),1,0)),"")</f>
        <v>-1</v>
      </c>
      <c r="S4933" s="8">
        <f>SUM($R$3:R4933)</f>
        <v>-110.61000000000082</v>
      </c>
      <c r="T4933" s="2">
        <v>2.25</v>
      </c>
      <c r="U4933" s="8">
        <f t="shared" ref="U4933:U4996" si="775">IF($A4933=1,(T4933-1)*IF(OR($L4933&lt;=0, $M4933&lt;=0),1,0)+(-1)*(1-IF(OR($L4933&lt;=0, $M4933&lt;=0),1,0)),"")</f>
        <v>1.25</v>
      </c>
      <c r="V4933" s="8">
        <f>SUM($U$3:U4933)</f>
        <v>-452.27999999999895</v>
      </c>
      <c r="W4933" s="9">
        <v>1.1599999999999999</v>
      </c>
      <c r="X4933" s="8">
        <f t="shared" si="770"/>
        <v>-1</v>
      </c>
      <c r="Y4933" s="8">
        <f>SUM($X$3:X4933)</f>
        <v>-103.9400000000002</v>
      </c>
      <c r="Z4933" s="9">
        <v>5</v>
      </c>
      <c r="AA4933" s="8">
        <f t="shared" si="771"/>
        <v>4</v>
      </c>
      <c r="AB4933" s="8">
        <f>SUM($AA$3:AA4933)</f>
        <v>-587.71000000000015</v>
      </c>
      <c r="AC4933" s="2">
        <v>1.57</v>
      </c>
      <c r="AD4933" s="8">
        <f t="shared" si="772"/>
        <v>-1</v>
      </c>
      <c r="AE4933" s="8">
        <f>SUM(AD$3:AD4933)</f>
        <v>1705.2099999999984</v>
      </c>
      <c r="AF4933" s="2">
        <v>2.35</v>
      </c>
      <c r="AG4933" s="8">
        <f t="shared" ref="AG4933:AG4996" si="776">IF($A4933=1,(AF4933-1)*IF($L4933+$M4933&lt;2.5,1,0)+(-1)*(1-IF($L4933+$M4933&lt;2.5,1,0)),"")</f>
        <v>1.35</v>
      </c>
      <c r="AH4933" s="8">
        <f>SUM(AG$3:AG4933)</f>
        <v>-343.01999999999919</v>
      </c>
      <c r="AI4933">
        <v>9.5</v>
      </c>
      <c r="AJ4933" s="8">
        <f t="shared" ref="AJ4933:AJ4996" si="777">IF($A4933=1,(AI4933-1)*IF(AND($L4933=1,$M4933=0),1,0)+(-1)*(1-IF(AND($L4933=1,$M4933=0),1,0)),"")</f>
        <v>8.5</v>
      </c>
      <c r="AK4933" s="8">
        <f>SUM(AJ$3:AJ4933)</f>
        <v>-738.42</v>
      </c>
      <c r="AL4933" s="2">
        <v>8.5</v>
      </c>
      <c r="AM4933" s="8">
        <f t="shared" ref="AM4933:AM4996" si="778">IF($A4933=1,(AL4933-1)*IF(AND($L4933=2,$M4933=1),1,0)+(-1)*(1-IF(AND($L4933=2,$M4933=1),1,0)),"")</f>
        <v>-1</v>
      </c>
      <c r="AN4933" s="8">
        <f>SUM(AM$3:AM4933)</f>
        <v>107</v>
      </c>
      <c r="AO4933" s="2">
        <v>8</v>
      </c>
      <c r="AP4933" s="8">
        <f t="shared" ref="AP4933:AP4996" si="779">IF($A4933=1,(AO4933-1)*IF(AND($L4933=1,$M4933=1),1,0)+(-1)*(1-IF(AND($L4933=1,$M4933=1),1,0)),"")</f>
        <v>-1</v>
      </c>
      <c r="AQ4933" s="8">
        <f>SUM(AP$3:AP4933)</f>
        <v>-518</v>
      </c>
      <c r="AR4933">
        <v>3</v>
      </c>
      <c r="AS4933">
        <v>1.37</v>
      </c>
      <c r="AT4933" s="4">
        <f t="shared" si="773"/>
        <v>-1</v>
      </c>
      <c r="AU4933" s="5">
        <f>SUM($AT$3:AT4933)</f>
        <v>107</v>
      </c>
      <c r="AV4933" s="6">
        <f>SUM(R4933,U4933,X4933,AA4933,AD4933,AG4933)</f>
        <v>3.6</v>
      </c>
    </row>
    <row r="4934" spans="1:48" x14ac:dyDescent="0.25">
      <c r="A4934">
        <f>IF(AND(G4934&lt;&gt;"",H4934&lt;&gt;"",I4934&lt;&gt;"",J4934&lt;&gt;"",K4934&lt;&gt;"",L4934&lt;&gt;"",M4934&lt;&gt;"",N4934&lt;&gt;"",O4934&lt;&gt;"",P4934&lt;&gt;"",Q4934&lt;&gt;"",T4934&lt;&gt;"",W4934&lt;&gt;"",Z4934&lt;&gt;"",AC4934&lt;&gt;"",AF4934&lt;&gt;"",AI4934&lt;&gt;"",AL4934&lt;&gt;"",AO4934&lt;&gt;"",AR4934&lt;&gt;"",AS4934&lt;&gt;""),1,0)</f>
        <v>0</v>
      </c>
      <c r="B4934" s="1">
        <v>43597</v>
      </c>
      <c r="C4934" t="s">
        <v>283</v>
      </c>
      <c r="D4934" t="s">
        <v>5658</v>
      </c>
      <c r="E4934" t="s">
        <v>535</v>
      </c>
      <c r="F4934" t="s">
        <v>350</v>
      </c>
      <c r="G4934">
        <v>2019</v>
      </c>
      <c r="H4934">
        <v>5</v>
      </c>
      <c r="I4934">
        <v>12</v>
      </c>
      <c r="J4934" t="s">
        <v>23</v>
      </c>
      <c r="K4934">
        <v>1</v>
      </c>
      <c r="L4934" s="3">
        <v>1</v>
      </c>
      <c r="M4934" s="3">
        <v>4</v>
      </c>
      <c r="N4934">
        <v>15</v>
      </c>
      <c r="O4934">
        <v>8</v>
      </c>
      <c r="P4934">
        <v>1.2</v>
      </c>
      <c r="Q4934" s="2">
        <v>2.2000000000000002</v>
      </c>
      <c r="R4934" s="8" t="str">
        <f t="shared" si="774"/>
        <v/>
      </c>
      <c r="S4934" s="8">
        <f>SUM($R$3:R4934)</f>
        <v>-110.61000000000082</v>
      </c>
      <c r="T4934" s="2">
        <v>1.61</v>
      </c>
      <c r="U4934" s="8" t="str">
        <f t="shared" si="775"/>
        <v/>
      </c>
      <c r="V4934" s="8">
        <f>SUM($U$3:U4934)</f>
        <v>-452.27999999999895</v>
      </c>
      <c r="W4934" s="9">
        <v>1.1599999999999999</v>
      </c>
      <c r="X4934" s="8" t="str">
        <f t="shared" si="770"/>
        <v/>
      </c>
      <c r="Y4934" s="8">
        <f>SUM($X$3:X4934)</f>
        <v>-103.9400000000002</v>
      </c>
      <c r="Z4934" s="9">
        <v>5</v>
      </c>
      <c r="AA4934" s="8" t="str">
        <f t="shared" si="771"/>
        <v/>
      </c>
      <c r="AB4934" s="8">
        <f>SUM($AA$3:AA4934)</f>
        <v>-587.71000000000015</v>
      </c>
      <c r="AC4934" s="2">
        <v>1.53</v>
      </c>
      <c r="AD4934" s="8" t="str">
        <f t="shared" si="772"/>
        <v/>
      </c>
      <c r="AE4934" s="8">
        <f>SUM(AD$3:AD4934)</f>
        <v>1705.2099999999984</v>
      </c>
      <c r="AF4934" s="2">
        <v>2.5</v>
      </c>
      <c r="AG4934" s="8" t="str">
        <f t="shared" si="776"/>
        <v/>
      </c>
      <c r="AH4934" s="8">
        <f>SUM(AG$3:AG4934)</f>
        <v>-343.01999999999919</v>
      </c>
      <c r="AI4934">
        <v>34</v>
      </c>
      <c r="AJ4934" s="8" t="str">
        <f t="shared" si="777"/>
        <v/>
      </c>
      <c r="AK4934" s="8">
        <f>SUM(AJ$3:AJ4934)</f>
        <v>-738.42</v>
      </c>
      <c r="AL4934" s="2">
        <v>41</v>
      </c>
      <c r="AM4934" s="8" t="str">
        <f t="shared" si="778"/>
        <v/>
      </c>
      <c r="AN4934" s="8">
        <f>SUM(AM$3:AM4934)</f>
        <v>107</v>
      </c>
      <c r="AO4934" s="2">
        <v>17</v>
      </c>
      <c r="AP4934" s="8" t="str">
        <f t="shared" si="779"/>
        <v/>
      </c>
      <c r="AQ4934" s="8">
        <f>SUM(AP$3:AP4934)</f>
        <v>-518</v>
      </c>
      <c r="AT4934" s="4" t="str">
        <f t="shared" si="773"/>
        <v/>
      </c>
      <c r="AU4934" s="5">
        <f>SUM($AT$3:AT4934)</f>
        <v>107</v>
      </c>
      <c r="AV4934" s="6">
        <f>SUM(R4934,U4934,X4934,AA4934,AD4934,AG4934)</f>
        <v>0</v>
      </c>
    </row>
    <row r="4935" spans="1:48" x14ac:dyDescent="0.25">
      <c r="A4935">
        <f>IF(AND(G4935&lt;&gt;"",H4935&lt;&gt;"",I4935&lt;&gt;"",J4935&lt;&gt;"",K4935&lt;&gt;"",L4935&lt;&gt;"",M4935&lt;&gt;"",N4935&lt;&gt;"",O4935&lt;&gt;"",P4935&lt;&gt;"",Q4935&lt;&gt;"",T4935&lt;&gt;"",W4935&lt;&gt;"",Z4935&lt;&gt;"",AC4935&lt;&gt;"",AF4935&lt;&gt;"",AI4935&lt;&gt;"",AL4935&lt;&gt;"",AO4935&lt;&gt;"",AR4935&lt;&gt;"",AS4935&lt;&gt;""),1,0)</f>
        <v>1</v>
      </c>
      <c r="B4935" s="1">
        <v>43597</v>
      </c>
      <c r="C4935" t="s">
        <v>283</v>
      </c>
      <c r="D4935" t="s">
        <v>1180</v>
      </c>
      <c r="E4935" t="s">
        <v>522</v>
      </c>
      <c r="F4935" t="s">
        <v>519</v>
      </c>
      <c r="G4935">
        <v>2019</v>
      </c>
      <c r="H4935">
        <v>5</v>
      </c>
      <c r="I4935">
        <v>12</v>
      </c>
      <c r="J4935" t="s">
        <v>23</v>
      </c>
      <c r="K4935">
        <v>1</v>
      </c>
      <c r="L4935" s="3">
        <v>1</v>
      </c>
      <c r="M4935" s="3">
        <v>3</v>
      </c>
      <c r="N4935">
        <v>2.5</v>
      </c>
      <c r="O4935">
        <v>3.7</v>
      </c>
      <c r="P4935">
        <v>2.8</v>
      </c>
      <c r="Q4935" s="2">
        <v>1.53</v>
      </c>
      <c r="R4935" s="8">
        <f t="shared" si="774"/>
        <v>0.53</v>
      </c>
      <c r="S4935" s="8">
        <f>SUM($R$3:R4935)</f>
        <v>-110.08000000000082</v>
      </c>
      <c r="T4935" s="2">
        <v>2.37</v>
      </c>
      <c r="U4935" s="8">
        <f t="shared" si="775"/>
        <v>-1</v>
      </c>
      <c r="V4935" s="8">
        <f>SUM($U$3:U4935)</f>
        <v>-453.27999999999895</v>
      </c>
      <c r="W4935" s="9">
        <v>1.2</v>
      </c>
      <c r="X4935" s="8">
        <f t="shared" si="770"/>
        <v>0.19999999999999996</v>
      </c>
      <c r="Y4935" s="8">
        <f>SUM($X$3:X4935)</f>
        <v>-103.74000000000019</v>
      </c>
      <c r="Z4935" s="9">
        <v>4.5</v>
      </c>
      <c r="AA4935" s="8">
        <f t="shared" si="771"/>
        <v>-1</v>
      </c>
      <c r="AB4935" s="8">
        <f>SUM($AA$3:AA4935)</f>
        <v>-588.71000000000015</v>
      </c>
      <c r="AC4935" s="2">
        <v>1.66</v>
      </c>
      <c r="AD4935" s="8">
        <f t="shared" si="772"/>
        <v>0.65999999999999992</v>
      </c>
      <c r="AE4935" s="8">
        <f>SUM(AD$3:AD4935)</f>
        <v>1705.8699999999985</v>
      </c>
      <c r="AF4935" s="2">
        <v>2.2000000000000002</v>
      </c>
      <c r="AG4935" s="8">
        <f t="shared" si="776"/>
        <v>-1</v>
      </c>
      <c r="AH4935" s="8">
        <f>SUM(AG$3:AG4935)</f>
        <v>-344.01999999999919</v>
      </c>
      <c r="AI4935">
        <v>12</v>
      </c>
      <c r="AJ4935" s="8">
        <f t="shared" si="777"/>
        <v>-1</v>
      </c>
      <c r="AK4935" s="8">
        <f>SUM(AJ$3:AJ4935)</f>
        <v>-739.42</v>
      </c>
      <c r="AL4935" s="2">
        <v>10</v>
      </c>
      <c r="AM4935" s="8">
        <f t="shared" si="778"/>
        <v>-1</v>
      </c>
      <c r="AN4935" s="8">
        <f>SUM(AM$3:AM4935)</f>
        <v>106</v>
      </c>
      <c r="AO4935" s="2">
        <v>7.5</v>
      </c>
      <c r="AP4935" s="8">
        <f t="shared" si="779"/>
        <v>-1</v>
      </c>
      <c r="AQ4935" s="8">
        <f>SUM(AP$3:AP4935)</f>
        <v>-519</v>
      </c>
      <c r="AR4935">
        <v>4.5</v>
      </c>
      <c r="AS4935">
        <v>1.19</v>
      </c>
      <c r="AT4935" s="4">
        <f t="shared" si="773"/>
        <v>-1</v>
      </c>
      <c r="AU4935" s="5">
        <f>SUM($AT$3:AT4935)</f>
        <v>106</v>
      </c>
      <c r="AV4935" s="6">
        <f>SUM(R4935,U4935,X4935,AA4935,AD4935,AG4935)</f>
        <v>-1.61</v>
      </c>
    </row>
    <row r="4936" spans="1:48" x14ac:dyDescent="0.25">
      <c r="A4936">
        <f>IF(AND(G4936&lt;&gt;"",H4936&lt;&gt;"",I4936&lt;&gt;"",J4936&lt;&gt;"",K4936&lt;&gt;"",L4936&lt;&gt;"",M4936&lt;&gt;"",N4936&lt;&gt;"",O4936&lt;&gt;"",P4936&lt;&gt;"",Q4936&lt;&gt;"",T4936&lt;&gt;"",W4936&lt;&gt;"",Z4936&lt;&gt;"",AC4936&lt;&gt;"",AF4936&lt;&gt;"",AI4936&lt;&gt;"",AL4936&lt;&gt;"",AO4936&lt;&gt;"",AR4936&lt;&gt;"",AS4936&lt;&gt;""),1,0)</f>
        <v>1</v>
      </c>
      <c r="B4936" s="1">
        <v>43597</v>
      </c>
      <c r="C4936" t="s">
        <v>283</v>
      </c>
      <c r="D4936" t="s">
        <v>2443</v>
      </c>
      <c r="E4936" t="s">
        <v>524</v>
      </c>
      <c r="F4936" t="s">
        <v>527</v>
      </c>
      <c r="G4936">
        <v>2019</v>
      </c>
      <c r="H4936">
        <v>5</v>
      </c>
      <c r="I4936">
        <v>12</v>
      </c>
      <c r="J4936" t="s">
        <v>23</v>
      </c>
      <c r="K4936">
        <v>1</v>
      </c>
      <c r="L4936" s="3">
        <v>5</v>
      </c>
      <c r="M4936" s="3">
        <v>3</v>
      </c>
      <c r="N4936">
        <v>1.8</v>
      </c>
      <c r="O4936">
        <v>4.4000000000000004</v>
      </c>
      <c r="P4936">
        <v>4.0999999999999996</v>
      </c>
      <c r="Q4936" s="2">
        <v>1.5</v>
      </c>
      <c r="R4936" s="8">
        <f t="shared" si="774"/>
        <v>0.5</v>
      </c>
      <c r="S4936" s="8">
        <f>SUM($R$3:R4936)</f>
        <v>-109.58000000000082</v>
      </c>
      <c r="T4936" s="2">
        <v>2.5</v>
      </c>
      <c r="U4936" s="8">
        <f t="shared" si="775"/>
        <v>-1</v>
      </c>
      <c r="V4936" s="8">
        <f>SUM($U$3:U4936)</f>
        <v>-454.27999999999895</v>
      </c>
      <c r="W4936" s="9">
        <v>1.1399999999999999</v>
      </c>
      <c r="X4936" s="8">
        <f t="shared" si="770"/>
        <v>0.1399999999999999</v>
      </c>
      <c r="Y4936" s="8">
        <f>SUM($X$3:X4936)</f>
        <v>-103.60000000000019</v>
      </c>
      <c r="Z4936" s="9">
        <v>5.5</v>
      </c>
      <c r="AA4936" s="8">
        <f t="shared" si="771"/>
        <v>-1</v>
      </c>
      <c r="AB4936" s="8">
        <f>SUM($AA$3:AA4936)</f>
        <v>-589.71000000000015</v>
      </c>
      <c r="AC4936" s="2">
        <v>1.5</v>
      </c>
      <c r="AD4936" s="8">
        <f t="shared" si="772"/>
        <v>0.5</v>
      </c>
      <c r="AE4936" s="8">
        <f>SUM(AD$3:AD4936)</f>
        <v>1706.3699999999985</v>
      </c>
      <c r="AF4936" s="2">
        <v>2.62</v>
      </c>
      <c r="AG4936" s="8">
        <f t="shared" si="776"/>
        <v>-1</v>
      </c>
      <c r="AH4936" s="8">
        <f>SUM(AG$3:AG4936)</f>
        <v>-345.01999999999919</v>
      </c>
      <c r="AI4936">
        <v>12</v>
      </c>
      <c r="AJ4936" s="8">
        <f t="shared" si="777"/>
        <v>-1</v>
      </c>
      <c r="AK4936" s="8">
        <f>SUM(AJ$3:AJ4936)</f>
        <v>-740.42</v>
      </c>
      <c r="AL4936" s="2">
        <v>9</v>
      </c>
      <c r="AM4936" s="8">
        <f t="shared" si="778"/>
        <v>-1</v>
      </c>
      <c r="AN4936" s="8">
        <f>SUM(AM$3:AM4936)</f>
        <v>105</v>
      </c>
      <c r="AO4936" s="2">
        <v>9</v>
      </c>
      <c r="AP4936" s="8">
        <f t="shared" si="779"/>
        <v>-1</v>
      </c>
      <c r="AQ4936" s="8">
        <f>SUM(AP$3:AP4936)</f>
        <v>-520</v>
      </c>
      <c r="AR4936">
        <v>2.75</v>
      </c>
      <c r="AS4936">
        <v>1.42</v>
      </c>
      <c r="AT4936" s="4">
        <f t="shared" si="773"/>
        <v>-1</v>
      </c>
      <c r="AU4936" s="5">
        <f>SUM($AT$3:AT4936)</f>
        <v>105</v>
      </c>
      <c r="AV4936" s="6">
        <f>SUM(R4936,U4936,X4936,AA4936,AD4936,AG4936)</f>
        <v>-1.86</v>
      </c>
    </row>
    <row r="4937" spans="1:48" x14ac:dyDescent="0.25">
      <c r="A4937">
        <f>IF(AND(G4937&lt;&gt;"",H4937&lt;&gt;"",I4937&lt;&gt;"",J4937&lt;&gt;"",K4937&lt;&gt;"",L4937&lt;&gt;"",M4937&lt;&gt;"",N4937&lt;&gt;"",O4937&lt;&gt;"",P4937&lt;&gt;"",Q4937&lt;&gt;"",T4937&lt;&gt;"",W4937&lt;&gt;"",Z4937&lt;&gt;"",AC4937&lt;&gt;"",AF4937&lt;&gt;"",AI4937&lt;&gt;"",AL4937&lt;&gt;"",AO4937&lt;&gt;"",AR4937&lt;&gt;"",AS4937&lt;&gt;""),1,0)</f>
        <v>1</v>
      </c>
      <c r="B4937" s="1">
        <v>43597</v>
      </c>
      <c r="C4937" t="s">
        <v>283</v>
      </c>
      <c r="D4937" t="s">
        <v>5659</v>
      </c>
      <c r="E4937" t="s">
        <v>407</v>
      </c>
      <c r="F4937" t="s">
        <v>533</v>
      </c>
      <c r="G4937">
        <v>2019</v>
      </c>
      <c r="H4937">
        <v>5</v>
      </c>
      <c r="I4937">
        <v>12</v>
      </c>
      <c r="J4937" t="s">
        <v>23</v>
      </c>
      <c r="K4937">
        <v>1</v>
      </c>
      <c r="L4937" s="3">
        <v>0</v>
      </c>
      <c r="M4937" s="3">
        <v>4</v>
      </c>
      <c r="N4937">
        <v>2.4500000000000002</v>
      </c>
      <c r="O4937">
        <v>3.6</v>
      </c>
      <c r="P4937">
        <v>2.9</v>
      </c>
      <c r="Q4937" s="2">
        <v>1.57</v>
      </c>
      <c r="R4937" s="8">
        <f t="shared" si="774"/>
        <v>-1</v>
      </c>
      <c r="S4937" s="8">
        <f>SUM($R$3:R4937)</f>
        <v>-110.58000000000082</v>
      </c>
      <c r="T4937" s="2">
        <v>2.25</v>
      </c>
      <c r="U4937" s="8">
        <f t="shared" si="775"/>
        <v>1.25</v>
      </c>
      <c r="V4937" s="8">
        <f>SUM($U$3:U4937)</f>
        <v>-453.02999999999895</v>
      </c>
      <c r="W4937" s="9">
        <v>1.22</v>
      </c>
      <c r="X4937" s="8">
        <f t="shared" si="770"/>
        <v>0.21999999999999997</v>
      </c>
      <c r="Y4937" s="8">
        <f>SUM($X$3:X4937)</f>
        <v>-103.38000000000019</v>
      </c>
      <c r="Z4937" s="9">
        <v>4.33</v>
      </c>
      <c r="AA4937" s="8">
        <f t="shared" si="771"/>
        <v>-1</v>
      </c>
      <c r="AB4937" s="8">
        <f>SUM($AA$3:AA4937)</f>
        <v>-590.71000000000015</v>
      </c>
      <c r="AC4937" s="2">
        <v>1.72</v>
      </c>
      <c r="AD4937" s="8">
        <f t="shared" si="772"/>
        <v>0.72</v>
      </c>
      <c r="AE4937" s="8">
        <f>SUM(AD$3:AD4937)</f>
        <v>1707.0899999999986</v>
      </c>
      <c r="AF4937" s="2">
        <v>2.1</v>
      </c>
      <c r="AG4937" s="8">
        <f t="shared" si="776"/>
        <v>-1</v>
      </c>
      <c r="AH4937" s="8">
        <f>SUM(AG$3:AG4937)</f>
        <v>-346.01999999999919</v>
      </c>
      <c r="AI4937">
        <v>11</v>
      </c>
      <c r="AJ4937" s="8">
        <f t="shared" si="777"/>
        <v>-1</v>
      </c>
      <c r="AK4937" s="8">
        <f>SUM(AJ$3:AJ4937)</f>
        <v>-741.42</v>
      </c>
      <c r="AL4937" s="2">
        <v>10</v>
      </c>
      <c r="AM4937" s="8">
        <f t="shared" si="778"/>
        <v>-1</v>
      </c>
      <c r="AN4937" s="8">
        <f>SUM(AM$3:AM4937)</f>
        <v>104</v>
      </c>
      <c r="AO4937" s="2">
        <v>7</v>
      </c>
      <c r="AP4937" s="8">
        <f t="shared" si="779"/>
        <v>-1</v>
      </c>
      <c r="AQ4937" s="8">
        <f>SUM(AP$3:AP4937)</f>
        <v>-521</v>
      </c>
      <c r="AR4937">
        <v>4.4000000000000004</v>
      </c>
      <c r="AS4937">
        <v>1.2</v>
      </c>
      <c r="AT4937" s="4">
        <f t="shared" si="773"/>
        <v>-1</v>
      </c>
      <c r="AU4937" s="5">
        <f>SUM($AT$3:AT4937)</f>
        <v>104</v>
      </c>
      <c r="AV4937" s="6">
        <f>SUM(R4937,U4937,X4937,AA4937,AD4937,AG4937)</f>
        <v>-0.81</v>
      </c>
    </row>
    <row r="4938" spans="1:48" x14ac:dyDescent="0.25">
      <c r="A4938">
        <f>IF(AND(G4938&lt;&gt;"",H4938&lt;&gt;"",I4938&lt;&gt;"",J4938&lt;&gt;"",K4938&lt;&gt;"",L4938&lt;&gt;"",M4938&lt;&gt;"",N4938&lt;&gt;"",O4938&lt;&gt;"",P4938&lt;&gt;"",Q4938&lt;&gt;"",T4938&lt;&gt;"",W4938&lt;&gt;"",Z4938&lt;&gt;"",AC4938&lt;&gt;"",AF4938&lt;&gt;"",AI4938&lt;&gt;"",AL4938&lt;&gt;"",AO4938&lt;&gt;"",AR4938&lt;&gt;"",AS4938&lt;&gt;""),1,0)</f>
        <v>1</v>
      </c>
      <c r="B4938" s="1">
        <v>43597</v>
      </c>
      <c r="C4938" t="s">
        <v>283</v>
      </c>
      <c r="D4938" t="s">
        <v>1244</v>
      </c>
      <c r="E4938" t="s">
        <v>285</v>
      </c>
      <c r="F4938" t="s">
        <v>347</v>
      </c>
      <c r="G4938">
        <v>2019</v>
      </c>
      <c r="H4938">
        <v>5</v>
      </c>
      <c r="I4938">
        <v>12</v>
      </c>
      <c r="J4938" t="s">
        <v>23</v>
      </c>
      <c r="K4938">
        <v>1</v>
      </c>
      <c r="L4938" s="3">
        <v>0</v>
      </c>
      <c r="M4938" s="3">
        <v>0</v>
      </c>
      <c r="N4938">
        <v>2.37</v>
      </c>
      <c r="O4938">
        <v>3.8</v>
      </c>
      <c r="P4938">
        <v>2.9</v>
      </c>
      <c r="Q4938" s="2">
        <v>1.57</v>
      </c>
      <c r="R4938" s="8">
        <f t="shared" si="774"/>
        <v>-1</v>
      </c>
      <c r="S4938" s="8">
        <f>SUM($R$3:R4938)</f>
        <v>-111.58000000000082</v>
      </c>
      <c r="T4938" s="2">
        <v>2.25</v>
      </c>
      <c r="U4938" s="8">
        <f t="shared" si="775"/>
        <v>1.25</v>
      </c>
      <c r="V4938" s="8">
        <f>SUM($U$3:U4938)</f>
        <v>-451.77999999999895</v>
      </c>
      <c r="W4938" s="9">
        <v>1.22</v>
      </c>
      <c r="X4938" s="8">
        <f t="shared" si="770"/>
        <v>-1</v>
      </c>
      <c r="Y4938" s="8">
        <f>SUM($X$3:X4938)</f>
        <v>-104.38000000000019</v>
      </c>
      <c r="Z4938" s="9">
        <v>4.33</v>
      </c>
      <c r="AA4938" s="8">
        <f t="shared" si="771"/>
        <v>3.33</v>
      </c>
      <c r="AB4938" s="8">
        <f>SUM($AA$3:AA4938)</f>
        <v>-587.38000000000011</v>
      </c>
      <c r="AC4938" s="2">
        <v>1.72</v>
      </c>
      <c r="AD4938" s="8">
        <f t="shared" si="772"/>
        <v>-1</v>
      </c>
      <c r="AE4938" s="8">
        <f>SUM(AD$3:AD4938)</f>
        <v>1706.0899999999986</v>
      </c>
      <c r="AF4938" s="2">
        <v>2.1</v>
      </c>
      <c r="AG4938" s="8">
        <f t="shared" si="776"/>
        <v>1.1000000000000001</v>
      </c>
      <c r="AH4938" s="8">
        <f>SUM(AG$3:AG4938)</f>
        <v>-344.91999999999916</v>
      </c>
      <c r="AI4938">
        <v>11</v>
      </c>
      <c r="AJ4938" s="8">
        <f t="shared" si="777"/>
        <v>-1</v>
      </c>
      <c r="AK4938" s="8">
        <f>SUM(AJ$3:AJ4938)</f>
        <v>-742.42</v>
      </c>
      <c r="AL4938" s="2">
        <v>10</v>
      </c>
      <c r="AM4938" s="8">
        <f t="shared" si="778"/>
        <v>-1</v>
      </c>
      <c r="AN4938" s="8">
        <f>SUM(AM$3:AM4938)</f>
        <v>103</v>
      </c>
      <c r="AO4938" s="2">
        <v>7.5</v>
      </c>
      <c r="AP4938" s="8">
        <f t="shared" si="779"/>
        <v>-1</v>
      </c>
      <c r="AQ4938" s="8">
        <f>SUM(AP$3:AP4938)</f>
        <v>-522</v>
      </c>
      <c r="AR4938">
        <v>4.25</v>
      </c>
      <c r="AS4938">
        <v>1.21</v>
      </c>
      <c r="AT4938" s="4">
        <f t="shared" si="773"/>
        <v>-1</v>
      </c>
      <c r="AU4938" s="5">
        <f>SUM($AT$3:AT4938)</f>
        <v>103</v>
      </c>
      <c r="AV4938" s="6">
        <f>SUM(R4938,U4938,X4938,AA4938,AD4938,AG4938)</f>
        <v>2.68</v>
      </c>
    </row>
    <row r="4939" spans="1:48" x14ac:dyDescent="0.25">
      <c r="A4939">
        <f>IF(AND(G4939&lt;&gt;"",H4939&lt;&gt;"",I4939&lt;&gt;"",J4939&lt;&gt;"",K4939&lt;&gt;"",L4939&lt;&gt;"",M4939&lt;&gt;"",N4939&lt;&gt;"",O4939&lt;&gt;"",P4939&lt;&gt;"",Q4939&lt;&gt;"",T4939&lt;&gt;"",W4939&lt;&gt;"",Z4939&lt;&gt;"",AC4939&lt;&gt;"",AF4939&lt;&gt;"",AI4939&lt;&gt;"",AL4939&lt;&gt;"",AO4939&lt;&gt;"",AR4939&lt;&gt;"",AS4939&lt;&gt;""),1,0)</f>
        <v>1</v>
      </c>
      <c r="B4939" s="1">
        <v>43597</v>
      </c>
      <c r="C4939" t="s">
        <v>283</v>
      </c>
      <c r="D4939" t="s">
        <v>1888</v>
      </c>
      <c r="E4939" t="s">
        <v>243</v>
      </c>
      <c r="F4939" t="s">
        <v>237</v>
      </c>
      <c r="G4939">
        <v>2019</v>
      </c>
      <c r="H4939">
        <v>5</v>
      </c>
      <c r="I4939">
        <v>12</v>
      </c>
      <c r="J4939" t="s">
        <v>23</v>
      </c>
      <c r="K4939">
        <v>1</v>
      </c>
      <c r="L4939" s="3">
        <v>2</v>
      </c>
      <c r="M4939" s="3">
        <v>0</v>
      </c>
      <c r="N4939">
        <v>1.3</v>
      </c>
      <c r="O4939">
        <v>6</v>
      </c>
      <c r="P4939">
        <v>11</v>
      </c>
      <c r="Q4939" s="2">
        <v>2</v>
      </c>
      <c r="R4939" s="8">
        <f t="shared" si="774"/>
        <v>-1</v>
      </c>
      <c r="S4939" s="8">
        <f>SUM($R$3:R4939)</f>
        <v>-112.58000000000082</v>
      </c>
      <c r="T4939" s="2">
        <v>1.75</v>
      </c>
      <c r="U4939" s="8">
        <f t="shared" si="775"/>
        <v>0.75</v>
      </c>
      <c r="V4939" s="8">
        <f>SUM($U$3:U4939)</f>
        <v>-451.02999999999895</v>
      </c>
      <c r="W4939" s="9">
        <v>1.2</v>
      </c>
      <c r="X4939" s="8">
        <f t="shared" si="770"/>
        <v>0.19999999999999996</v>
      </c>
      <c r="Y4939" s="8">
        <f>SUM($X$3:X4939)</f>
        <v>-104.18000000000019</v>
      </c>
      <c r="Z4939" s="9">
        <v>4.5</v>
      </c>
      <c r="AA4939" s="8">
        <f t="shared" si="771"/>
        <v>-1</v>
      </c>
      <c r="AB4939" s="8">
        <f>SUM($AA$3:AA4939)</f>
        <v>-588.38000000000011</v>
      </c>
      <c r="AC4939" s="2">
        <v>1.57</v>
      </c>
      <c r="AD4939" s="8">
        <f t="shared" si="772"/>
        <v>0.57000000000000006</v>
      </c>
      <c r="AE4939" s="8">
        <f>SUM(AD$3:AD4939)</f>
        <v>1706.6599999999985</v>
      </c>
      <c r="AF4939" s="2">
        <v>2.37</v>
      </c>
      <c r="AG4939" s="8">
        <f t="shared" si="776"/>
        <v>1.37</v>
      </c>
      <c r="AH4939" s="8">
        <f>SUM(AG$3:AG4939)</f>
        <v>-343.54999999999916</v>
      </c>
      <c r="AI4939">
        <v>8.5</v>
      </c>
      <c r="AJ4939" s="8">
        <f t="shared" si="777"/>
        <v>-1</v>
      </c>
      <c r="AK4939" s="8">
        <f>SUM(AJ$3:AJ4939)</f>
        <v>-743.42</v>
      </c>
      <c r="AL4939" s="2">
        <v>10</v>
      </c>
      <c r="AM4939" s="8">
        <f t="shared" si="778"/>
        <v>-1</v>
      </c>
      <c r="AN4939" s="8">
        <f>SUM(AM$3:AM4939)</f>
        <v>102</v>
      </c>
      <c r="AO4939" s="2">
        <v>12</v>
      </c>
      <c r="AP4939" s="8">
        <f t="shared" si="779"/>
        <v>-1</v>
      </c>
      <c r="AQ4939" s="8">
        <f>SUM(AP$3:AP4939)</f>
        <v>-523</v>
      </c>
      <c r="AR4939">
        <v>1.91</v>
      </c>
      <c r="AS4939">
        <v>2.02</v>
      </c>
      <c r="AT4939" s="4">
        <f t="shared" si="773"/>
        <v>-1</v>
      </c>
      <c r="AU4939" s="5">
        <f>SUM($AT$3:AT4939)</f>
        <v>102</v>
      </c>
      <c r="AV4939" s="6">
        <f>SUM(R4939,U4939,X4939,AA4939,AD4939,AG4939)</f>
        <v>0.89000000000000012</v>
      </c>
    </row>
    <row r="4940" spans="1:48" x14ac:dyDescent="0.25">
      <c r="A4940">
        <f>IF(AND(G4940&lt;&gt;"",H4940&lt;&gt;"",I4940&lt;&gt;"",J4940&lt;&gt;"",K4940&lt;&gt;"",L4940&lt;&gt;"",M4940&lt;&gt;"",N4940&lt;&gt;"",O4940&lt;&gt;"",P4940&lt;&gt;"",Q4940&lt;&gt;"",T4940&lt;&gt;"",W4940&lt;&gt;"",Z4940&lt;&gt;"",AC4940&lt;&gt;"",AF4940&lt;&gt;"",AI4940&lt;&gt;"",AL4940&lt;&gt;"",AO4940&lt;&gt;"",AR4940&lt;&gt;"",AS4940&lt;&gt;""),1,0)</f>
        <v>1</v>
      </c>
      <c r="B4940" s="1">
        <v>43597</v>
      </c>
      <c r="C4940" t="s">
        <v>283</v>
      </c>
      <c r="D4940" t="s">
        <v>5660</v>
      </c>
      <c r="E4940" t="s">
        <v>234</v>
      </c>
      <c r="F4940" t="s">
        <v>398</v>
      </c>
      <c r="G4940">
        <v>2019</v>
      </c>
      <c r="H4940">
        <v>5</v>
      </c>
      <c r="I4940">
        <v>12</v>
      </c>
      <c r="J4940" t="s">
        <v>23</v>
      </c>
      <c r="K4940">
        <v>1</v>
      </c>
      <c r="L4940" s="3">
        <v>0</v>
      </c>
      <c r="M4940" s="3">
        <v>2</v>
      </c>
      <c r="N4940">
        <v>1.3</v>
      </c>
      <c r="O4940">
        <v>6.25</v>
      </c>
      <c r="P4940">
        <v>10</v>
      </c>
      <c r="Q4940" s="2">
        <v>1.66</v>
      </c>
      <c r="R4940" s="8">
        <f t="shared" si="774"/>
        <v>-1</v>
      </c>
      <c r="S4940" s="8">
        <f>SUM($R$3:R4940)</f>
        <v>-113.58000000000082</v>
      </c>
      <c r="T4940" s="2">
        <v>2.1</v>
      </c>
      <c r="U4940" s="8">
        <f t="shared" si="775"/>
        <v>1.1000000000000001</v>
      </c>
      <c r="V4940" s="8">
        <f>SUM($U$3:U4940)</f>
        <v>-449.92999999999893</v>
      </c>
      <c r="W4940" s="9">
        <v>1.1200000000000001</v>
      </c>
      <c r="X4940" s="8">
        <f t="shared" si="770"/>
        <v>0.12000000000000011</v>
      </c>
      <c r="Y4940" s="8">
        <f>SUM($X$3:X4940)</f>
        <v>-104.06000000000019</v>
      </c>
      <c r="Z4940" s="9">
        <v>6</v>
      </c>
      <c r="AA4940" s="8">
        <f t="shared" si="771"/>
        <v>-1</v>
      </c>
      <c r="AB4940" s="8">
        <f>SUM($AA$3:AA4940)</f>
        <v>-589.38000000000011</v>
      </c>
      <c r="AC4940" s="2">
        <v>1.4</v>
      </c>
      <c r="AD4940" s="8">
        <f t="shared" si="772"/>
        <v>0.39999999999999991</v>
      </c>
      <c r="AE4940" s="8">
        <f>SUM(AD$3:AD4940)</f>
        <v>1707.0599999999986</v>
      </c>
      <c r="AF4940" s="2">
        <v>3</v>
      </c>
      <c r="AG4940" s="8">
        <f t="shared" si="776"/>
        <v>2</v>
      </c>
      <c r="AH4940" s="8">
        <f>SUM(AG$3:AG4940)</f>
        <v>-341.54999999999916</v>
      </c>
      <c r="AI4940">
        <v>9.5</v>
      </c>
      <c r="AJ4940" s="8">
        <f t="shared" si="777"/>
        <v>-1</v>
      </c>
      <c r="AK4940" s="8">
        <f>SUM(AJ$3:AJ4940)</f>
        <v>-744.42</v>
      </c>
      <c r="AL4940" s="2">
        <v>7.5</v>
      </c>
      <c r="AM4940" s="8">
        <f t="shared" si="778"/>
        <v>-1</v>
      </c>
      <c r="AN4940" s="8">
        <f>SUM(AM$3:AM4940)</f>
        <v>101</v>
      </c>
      <c r="AO4940" s="2">
        <v>15</v>
      </c>
      <c r="AP4940" s="8">
        <f t="shared" si="779"/>
        <v>-1</v>
      </c>
      <c r="AQ4940" s="8">
        <f>SUM(AP$3:AP4940)</f>
        <v>-524</v>
      </c>
      <c r="AR4940">
        <v>1.87</v>
      </c>
      <c r="AS4940">
        <v>2.06</v>
      </c>
      <c r="AT4940" s="4">
        <f t="shared" si="773"/>
        <v>-1</v>
      </c>
      <c r="AU4940" s="5">
        <f>SUM($AT$3:AT4940)</f>
        <v>101</v>
      </c>
      <c r="AV4940" s="6">
        <f>SUM(R4940,U4940,X4940,AA4940,AD4940,AG4940)</f>
        <v>1.62</v>
      </c>
    </row>
    <row r="4941" spans="1:48" x14ac:dyDescent="0.25">
      <c r="A4941">
        <f>IF(AND(G4941&lt;&gt;"",H4941&lt;&gt;"",I4941&lt;&gt;"",J4941&lt;&gt;"",K4941&lt;&gt;"",L4941&lt;&gt;"",M4941&lt;&gt;"",N4941&lt;&gt;"",O4941&lt;&gt;"",P4941&lt;&gt;"",Q4941&lt;&gt;"",T4941&lt;&gt;"",W4941&lt;&gt;"",Z4941&lt;&gt;"",AC4941&lt;&gt;"",AF4941&lt;&gt;"",AI4941&lt;&gt;"",AL4941&lt;&gt;"",AO4941&lt;&gt;"",AR4941&lt;&gt;"",AS4941&lt;&gt;""),1,0)</f>
        <v>1</v>
      </c>
      <c r="B4941" s="1">
        <v>43597</v>
      </c>
      <c r="C4941" t="s">
        <v>283</v>
      </c>
      <c r="D4941" t="s">
        <v>1786</v>
      </c>
      <c r="E4941" t="s">
        <v>532</v>
      </c>
      <c r="F4941" t="s">
        <v>413</v>
      </c>
      <c r="G4941">
        <v>2019</v>
      </c>
      <c r="H4941">
        <v>5</v>
      </c>
      <c r="I4941">
        <v>12</v>
      </c>
      <c r="J4941" t="s">
        <v>23</v>
      </c>
      <c r="K4941">
        <v>1</v>
      </c>
      <c r="L4941" s="3">
        <v>1</v>
      </c>
      <c r="M4941" s="3">
        <v>1</v>
      </c>
      <c r="N4941">
        <v>1.4</v>
      </c>
      <c r="O4941">
        <v>5</v>
      </c>
      <c r="P4941">
        <v>8.5</v>
      </c>
      <c r="Q4941" s="2">
        <v>1.8</v>
      </c>
      <c r="R4941" s="8">
        <f t="shared" si="774"/>
        <v>0.8</v>
      </c>
      <c r="S4941" s="8">
        <f>SUM($R$3:R4941)</f>
        <v>-112.78000000000083</v>
      </c>
      <c r="T4941" s="2">
        <v>1.95</v>
      </c>
      <c r="U4941" s="8">
        <f t="shared" si="775"/>
        <v>-1</v>
      </c>
      <c r="V4941" s="8">
        <f>SUM($U$3:U4941)</f>
        <v>-450.92999999999893</v>
      </c>
      <c r="W4941" s="9">
        <v>1.2</v>
      </c>
      <c r="X4941" s="8">
        <f t="shared" si="770"/>
        <v>0.19999999999999996</v>
      </c>
      <c r="Y4941" s="8">
        <f>SUM($X$3:X4941)</f>
        <v>-103.86000000000018</v>
      </c>
      <c r="Z4941" s="9">
        <v>4.5</v>
      </c>
      <c r="AA4941" s="8">
        <f t="shared" si="771"/>
        <v>-1</v>
      </c>
      <c r="AB4941" s="8">
        <f>SUM($AA$3:AA4941)</f>
        <v>-590.38000000000011</v>
      </c>
      <c r="AC4941" s="2">
        <v>1.57</v>
      </c>
      <c r="AD4941" s="8">
        <f t="shared" si="772"/>
        <v>0.57000000000000006</v>
      </c>
      <c r="AE4941" s="8">
        <f>SUM(AD$3:AD4941)</f>
        <v>1707.6299999999985</v>
      </c>
      <c r="AF4941" s="2">
        <v>2.37</v>
      </c>
      <c r="AG4941" s="8">
        <f t="shared" si="776"/>
        <v>1.37</v>
      </c>
      <c r="AH4941" s="8">
        <f>SUM(AG$3:AG4941)</f>
        <v>-340.17999999999915</v>
      </c>
      <c r="AI4941">
        <v>8.5</v>
      </c>
      <c r="AJ4941" s="8">
        <f t="shared" si="777"/>
        <v>-1</v>
      </c>
      <c r="AK4941" s="8">
        <f>SUM(AJ$3:AJ4941)</f>
        <v>-745.42</v>
      </c>
      <c r="AL4941" s="2">
        <v>8.5</v>
      </c>
      <c r="AM4941" s="8">
        <f t="shared" si="778"/>
        <v>-1</v>
      </c>
      <c r="AN4941" s="8">
        <f>SUM(AM$3:AM4941)</f>
        <v>100</v>
      </c>
      <c r="AO4941" s="2">
        <v>10</v>
      </c>
      <c r="AP4941" s="8">
        <f t="shared" si="779"/>
        <v>9</v>
      </c>
      <c r="AQ4941" s="8">
        <f>SUM(AP$3:AP4941)</f>
        <v>-515</v>
      </c>
      <c r="AR4941">
        <v>2</v>
      </c>
      <c r="AS4941">
        <v>1.8</v>
      </c>
      <c r="AT4941" s="4">
        <f t="shared" si="773"/>
        <v>-1</v>
      </c>
      <c r="AU4941" s="5">
        <f>SUM($AT$3:AT4941)</f>
        <v>100</v>
      </c>
      <c r="AV4941" s="6">
        <f>SUM(R4941,U4941,X4941,AA4941,AD4941,AG4941)</f>
        <v>0.94000000000000017</v>
      </c>
    </row>
    <row r="4942" spans="1:48" x14ac:dyDescent="0.25">
      <c r="A4942">
        <f>IF(AND(G4942&lt;&gt;"",H4942&lt;&gt;"",I4942&lt;&gt;"",J4942&lt;&gt;"",K4942&lt;&gt;"",L4942&lt;&gt;"",M4942&lt;&gt;"",N4942&lt;&gt;"",O4942&lt;&gt;"",P4942&lt;&gt;"",Q4942&lt;&gt;"",T4942&lt;&gt;"",W4942&lt;&gt;"",Z4942&lt;&gt;"",AC4942&lt;&gt;"",AF4942&lt;&gt;"",AI4942&lt;&gt;"",AL4942&lt;&gt;"",AO4942&lt;&gt;"",AR4942&lt;&gt;"",AS4942&lt;&gt;""),1,0)</f>
        <v>1</v>
      </c>
      <c r="B4942" s="1">
        <v>43597</v>
      </c>
      <c r="C4942" t="s">
        <v>283</v>
      </c>
      <c r="D4942" t="s">
        <v>5661</v>
      </c>
      <c r="E4942" t="s">
        <v>254</v>
      </c>
      <c r="F4942" t="s">
        <v>348</v>
      </c>
      <c r="G4942">
        <v>2019</v>
      </c>
      <c r="H4942">
        <v>5</v>
      </c>
      <c r="I4942">
        <v>12</v>
      </c>
      <c r="J4942" t="s">
        <v>23</v>
      </c>
      <c r="K4942">
        <v>1</v>
      </c>
      <c r="L4942" s="3">
        <v>2</v>
      </c>
      <c r="M4942" s="3">
        <v>2</v>
      </c>
      <c r="N4942">
        <v>1.9</v>
      </c>
      <c r="O4942">
        <v>3.8</v>
      </c>
      <c r="P4942">
        <v>4.2</v>
      </c>
      <c r="Q4942" s="2">
        <v>1.61</v>
      </c>
      <c r="R4942" s="8">
        <f t="shared" si="774"/>
        <v>0.6100000000000001</v>
      </c>
      <c r="S4942" s="8">
        <f>SUM($R$3:R4942)</f>
        <v>-112.17000000000083</v>
      </c>
      <c r="T4942" s="2">
        <v>2.2000000000000002</v>
      </c>
      <c r="U4942" s="8">
        <f t="shared" si="775"/>
        <v>-1</v>
      </c>
      <c r="V4942" s="8">
        <f>SUM($U$3:U4942)</f>
        <v>-451.92999999999893</v>
      </c>
      <c r="W4942" s="9">
        <v>1.22</v>
      </c>
      <c r="X4942" s="8">
        <f t="shared" si="770"/>
        <v>0.21999999999999997</v>
      </c>
      <c r="Y4942" s="8">
        <f>SUM($X$3:X4942)</f>
        <v>-103.64000000000019</v>
      </c>
      <c r="Z4942" s="9">
        <v>4.33</v>
      </c>
      <c r="AA4942" s="8">
        <f t="shared" si="771"/>
        <v>-1</v>
      </c>
      <c r="AB4942" s="8">
        <f>SUM($AA$3:AA4942)</f>
        <v>-591.38000000000011</v>
      </c>
      <c r="AC4942" s="2">
        <v>1.72</v>
      </c>
      <c r="AD4942" s="8">
        <f t="shared" si="772"/>
        <v>0.72</v>
      </c>
      <c r="AE4942" s="8">
        <f>SUM(AD$3:AD4942)</f>
        <v>1708.3499999999985</v>
      </c>
      <c r="AF4942" s="2">
        <v>2.1</v>
      </c>
      <c r="AG4942" s="8">
        <f t="shared" si="776"/>
        <v>-1</v>
      </c>
      <c r="AH4942" s="8">
        <f>SUM(AG$3:AG4942)</f>
        <v>-341.17999999999915</v>
      </c>
      <c r="AI4942">
        <v>9.5</v>
      </c>
      <c r="AJ4942" s="8">
        <f t="shared" si="777"/>
        <v>-1</v>
      </c>
      <c r="AK4942" s="8">
        <f>SUM(AJ$3:AJ4942)</f>
        <v>-746.42</v>
      </c>
      <c r="AL4942" s="2">
        <v>9</v>
      </c>
      <c r="AM4942" s="8">
        <f t="shared" si="778"/>
        <v>-1</v>
      </c>
      <c r="AN4942" s="8">
        <f>SUM(AM$3:AM4942)</f>
        <v>99</v>
      </c>
      <c r="AO4942" s="2">
        <v>7.5</v>
      </c>
      <c r="AP4942" s="8">
        <f t="shared" si="779"/>
        <v>-1</v>
      </c>
      <c r="AQ4942" s="8">
        <f>SUM(AP$3:AP4942)</f>
        <v>-516</v>
      </c>
      <c r="AR4942">
        <v>3.3</v>
      </c>
      <c r="AS4942">
        <v>1.32</v>
      </c>
      <c r="AT4942" s="4">
        <f t="shared" si="773"/>
        <v>-1</v>
      </c>
      <c r="AU4942" s="5">
        <f>SUM($AT$3:AT4942)</f>
        <v>99</v>
      </c>
      <c r="AV4942" s="6">
        <f>SUM(R4942,U4942,X4942,AA4942,AD4942,AG4942)</f>
        <v>-1.45</v>
      </c>
    </row>
    <row r="4943" spans="1:48" x14ac:dyDescent="0.25">
      <c r="A4943">
        <f>IF(AND(G4943&lt;&gt;"",H4943&lt;&gt;"",I4943&lt;&gt;"",J4943&lt;&gt;"",K4943&lt;&gt;"",L4943&lt;&gt;"",M4943&lt;&gt;"",N4943&lt;&gt;"",O4943&lt;&gt;"",P4943&lt;&gt;"",Q4943&lt;&gt;"",T4943&lt;&gt;"",W4943&lt;&gt;"",Z4943&lt;&gt;"",AC4943&lt;&gt;"",AF4943&lt;&gt;"",AI4943&lt;&gt;"",AL4943&lt;&gt;"",AO4943&lt;&gt;"",AR4943&lt;&gt;"",AS4943&lt;&gt;""),1,0)</f>
        <v>1</v>
      </c>
      <c r="B4943" s="1">
        <v>43597</v>
      </c>
      <c r="C4943" t="s">
        <v>283</v>
      </c>
      <c r="D4943" t="s">
        <v>4406</v>
      </c>
      <c r="E4943" t="s">
        <v>525</v>
      </c>
      <c r="F4943" t="s">
        <v>520</v>
      </c>
      <c r="G4943">
        <v>2019</v>
      </c>
      <c r="H4943">
        <v>5</v>
      </c>
      <c r="I4943">
        <v>12</v>
      </c>
      <c r="J4943" t="s">
        <v>23</v>
      </c>
      <c r="K4943">
        <v>1</v>
      </c>
      <c r="L4943" s="3">
        <v>1</v>
      </c>
      <c r="M4943" s="3">
        <v>4</v>
      </c>
      <c r="N4943">
        <v>2.1</v>
      </c>
      <c r="O4943">
        <v>3.9</v>
      </c>
      <c r="P4943">
        <v>3.4</v>
      </c>
      <c r="Q4943" s="2">
        <v>1.44</v>
      </c>
      <c r="R4943" s="8">
        <f t="shared" si="774"/>
        <v>0.43999999999999995</v>
      </c>
      <c r="S4943" s="8">
        <f>SUM($R$3:R4943)</f>
        <v>-111.73000000000083</v>
      </c>
      <c r="T4943" s="2">
        <v>2.62</v>
      </c>
      <c r="U4943" s="8">
        <f t="shared" si="775"/>
        <v>-1</v>
      </c>
      <c r="V4943" s="8">
        <f>SUM($U$3:U4943)</f>
        <v>-452.92999999999893</v>
      </c>
      <c r="W4943" s="9">
        <v>1.1599999999999999</v>
      </c>
      <c r="X4943" s="8">
        <f t="shared" si="770"/>
        <v>0.15999999999999992</v>
      </c>
      <c r="Y4943" s="8">
        <f>SUM($X$3:X4943)</f>
        <v>-103.48000000000019</v>
      </c>
      <c r="Z4943" s="9">
        <v>5</v>
      </c>
      <c r="AA4943" s="8">
        <f t="shared" si="771"/>
        <v>-1</v>
      </c>
      <c r="AB4943" s="8">
        <f>SUM($AA$3:AA4943)</f>
        <v>-592.38000000000011</v>
      </c>
      <c r="AC4943" s="2">
        <v>1.53</v>
      </c>
      <c r="AD4943" s="8">
        <f t="shared" si="772"/>
        <v>0.53</v>
      </c>
      <c r="AE4943" s="8">
        <f>SUM(AD$3:AD4943)</f>
        <v>1708.8799999999985</v>
      </c>
      <c r="AF4943" s="2">
        <v>2.5</v>
      </c>
      <c r="AG4943" s="8">
        <f t="shared" si="776"/>
        <v>-1</v>
      </c>
      <c r="AH4943" s="8">
        <f>SUM(AG$3:AG4943)</f>
        <v>-342.17999999999915</v>
      </c>
      <c r="AI4943">
        <v>13</v>
      </c>
      <c r="AJ4943" s="8">
        <f t="shared" si="777"/>
        <v>-1</v>
      </c>
      <c r="AK4943" s="8">
        <f>SUM(AJ$3:AJ4943)</f>
        <v>-747.42</v>
      </c>
      <c r="AL4943" s="2">
        <v>9.5</v>
      </c>
      <c r="AM4943" s="8">
        <f t="shared" si="778"/>
        <v>-1</v>
      </c>
      <c r="AN4943" s="8">
        <f>SUM(AM$3:AM4943)</f>
        <v>98</v>
      </c>
      <c r="AO4943" s="2">
        <v>8</v>
      </c>
      <c r="AP4943" s="8">
        <f t="shared" si="779"/>
        <v>-1</v>
      </c>
      <c r="AQ4943" s="8">
        <f>SUM(AP$3:AP4943)</f>
        <v>-517</v>
      </c>
      <c r="AR4943">
        <v>3.55</v>
      </c>
      <c r="AS4943">
        <v>1.27</v>
      </c>
      <c r="AT4943" s="4">
        <f t="shared" si="773"/>
        <v>-1</v>
      </c>
      <c r="AU4943" s="5">
        <f>SUM($AT$3:AT4943)</f>
        <v>98</v>
      </c>
      <c r="AV4943" s="6">
        <f>SUM(R4943,U4943,X4943,AA4943,AD4943,AG4943)</f>
        <v>-1.87</v>
      </c>
    </row>
    <row r="4944" spans="1:48" x14ac:dyDescent="0.25">
      <c r="A4944">
        <f>IF(AND(G4944&lt;&gt;"",H4944&lt;&gt;"",I4944&lt;&gt;"",J4944&lt;&gt;"",K4944&lt;&gt;"",L4944&lt;&gt;"",M4944&lt;&gt;"",N4944&lt;&gt;"",O4944&lt;&gt;"",P4944&lt;&gt;"",Q4944&lt;&gt;"",T4944&lt;&gt;"",W4944&lt;&gt;"",Z4944&lt;&gt;"",AC4944&lt;&gt;"",AF4944&lt;&gt;"",AI4944&lt;&gt;"",AL4944&lt;&gt;"",AO4944&lt;&gt;"",AR4944&lt;&gt;"",AS4944&lt;&gt;""),1,0)</f>
        <v>1</v>
      </c>
      <c r="B4944" s="1">
        <v>43597</v>
      </c>
      <c r="C4944" t="s">
        <v>275</v>
      </c>
      <c r="D4944" t="s">
        <v>1490</v>
      </c>
      <c r="E4944" t="s">
        <v>362</v>
      </c>
      <c r="F4944" t="s">
        <v>544</v>
      </c>
      <c r="G4944">
        <v>2019</v>
      </c>
      <c r="H4944">
        <v>5</v>
      </c>
      <c r="I4944">
        <v>12</v>
      </c>
      <c r="J4944" t="s">
        <v>23</v>
      </c>
      <c r="K4944">
        <v>1</v>
      </c>
      <c r="L4944" s="3">
        <v>3</v>
      </c>
      <c r="M4944" s="3">
        <v>1</v>
      </c>
      <c r="N4944">
        <v>1.95</v>
      </c>
      <c r="O4944">
        <v>3.5</v>
      </c>
      <c r="P4944">
        <v>4</v>
      </c>
      <c r="Q4944" s="2">
        <v>1.9</v>
      </c>
      <c r="R4944" s="8">
        <f t="shared" si="774"/>
        <v>0.89999999999999991</v>
      </c>
      <c r="S4944" s="8">
        <f>SUM($R$3:R4944)</f>
        <v>-110.83000000000082</v>
      </c>
      <c r="T4944" s="2">
        <v>1.9</v>
      </c>
      <c r="U4944" s="8">
        <f t="shared" si="775"/>
        <v>-1</v>
      </c>
      <c r="V4944" s="8">
        <f>SUM($U$3:U4944)</f>
        <v>-453.92999999999893</v>
      </c>
      <c r="W4944" s="9">
        <v>1.36</v>
      </c>
      <c r="X4944" s="8">
        <f t="shared" si="770"/>
        <v>0.3600000000000001</v>
      </c>
      <c r="Y4944" s="8">
        <f>SUM($X$3:X4944)</f>
        <v>-103.12000000000019</v>
      </c>
      <c r="Z4944" s="9">
        <v>3.2</v>
      </c>
      <c r="AA4944" s="8">
        <f t="shared" si="771"/>
        <v>-1</v>
      </c>
      <c r="AB4944" s="8">
        <f>SUM($AA$3:AA4944)</f>
        <v>-593.38000000000011</v>
      </c>
      <c r="AC4944" s="2">
        <v>2.1</v>
      </c>
      <c r="AD4944" s="8">
        <f t="shared" si="772"/>
        <v>1.1000000000000001</v>
      </c>
      <c r="AE4944" s="8">
        <f>SUM(AD$3:AD4944)</f>
        <v>1709.9799999999984</v>
      </c>
      <c r="AF4944" s="2">
        <v>1.72</v>
      </c>
      <c r="AG4944" s="8">
        <f t="shared" si="776"/>
        <v>-1</v>
      </c>
      <c r="AH4944" s="8">
        <f>SUM(AG$3:AG4944)</f>
        <v>-343.17999999999915</v>
      </c>
      <c r="AI4944">
        <v>7</v>
      </c>
      <c r="AJ4944" s="8">
        <f t="shared" si="777"/>
        <v>-1</v>
      </c>
      <c r="AK4944" s="8">
        <f>SUM(AJ$3:AJ4944)</f>
        <v>-748.42</v>
      </c>
      <c r="AL4944" s="2">
        <v>8.5</v>
      </c>
      <c r="AM4944" s="8">
        <f t="shared" si="778"/>
        <v>-1</v>
      </c>
      <c r="AN4944" s="8">
        <f>SUM(AM$3:AM4944)</f>
        <v>97</v>
      </c>
      <c r="AO4944" s="2">
        <v>6.5</v>
      </c>
      <c r="AP4944" s="8">
        <f t="shared" si="779"/>
        <v>-1</v>
      </c>
      <c r="AQ4944" s="8">
        <f>SUM(AP$3:AP4944)</f>
        <v>-518</v>
      </c>
      <c r="AR4944">
        <v>3.55</v>
      </c>
      <c r="AS4944">
        <v>1.27</v>
      </c>
      <c r="AT4944" s="4">
        <f t="shared" si="773"/>
        <v>-1</v>
      </c>
      <c r="AU4944" s="5">
        <f>SUM($AT$3:AT4944)</f>
        <v>97</v>
      </c>
      <c r="AV4944" s="6">
        <f>SUM(R4944,U4944,X4944,AA4944,AD4944,AG4944)</f>
        <v>-0.6399999999999999</v>
      </c>
    </row>
    <row r="4945" spans="1:48" x14ac:dyDescent="0.25">
      <c r="A4945">
        <f>IF(AND(G4945&lt;&gt;"",H4945&lt;&gt;"",I4945&lt;&gt;"",J4945&lt;&gt;"",K4945&lt;&gt;"",L4945&lt;&gt;"",M4945&lt;&gt;"",N4945&lt;&gt;"",O4945&lt;&gt;"",P4945&lt;&gt;"",Q4945&lt;&gt;"",T4945&lt;&gt;"",W4945&lt;&gt;"",Z4945&lt;&gt;"",AC4945&lt;&gt;"",AF4945&lt;&gt;"",AI4945&lt;&gt;"",AL4945&lt;&gt;"",AO4945&lt;&gt;"",AR4945&lt;&gt;"",AS4945&lt;&gt;""),1,0)</f>
        <v>1</v>
      </c>
      <c r="B4945" s="1">
        <v>43597</v>
      </c>
      <c r="C4945" t="s">
        <v>275</v>
      </c>
      <c r="D4945" t="s">
        <v>536</v>
      </c>
      <c r="E4945" t="s">
        <v>244</v>
      </c>
      <c r="F4945" t="s">
        <v>537</v>
      </c>
      <c r="G4945">
        <v>2019</v>
      </c>
      <c r="H4945">
        <v>5</v>
      </c>
      <c r="I4945">
        <v>12</v>
      </c>
      <c r="J4945" t="s">
        <v>23</v>
      </c>
      <c r="K4945">
        <v>1</v>
      </c>
      <c r="L4945" s="3">
        <v>1</v>
      </c>
      <c r="M4945" s="3">
        <v>1</v>
      </c>
      <c r="N4945">
        <v>1.9</v>
      </c>
      <c r="O4945">
        <v>3.7</v>
      </c>
      <c r="P4945">
        <v>3.8</v>
      </c>
      <c r="Q4945" s="2">
        <v>1.7</v>
      </c>
      <c r="R4945" s="8">
        <f t="shared" si="774"/>
        <v>0.7</v>
      </c>
      <c r="S4945" s="8">
        <f>SUM($R$3:R4945)</f>
        <v>-110.13000000000082</v>
      </c>
      <c r="T4945" s="2">
        <v>2.0499999999999998</v>
      </c>
      <c r="U4945" s="8">
        <f t="shared" si="775"/>
        <v>-1</v>
      </c>
      <c r="V4945" s="8">
        <f>SUM($U$3:U4945)</f>
        <v>-454.92999999999893</v>
      </c>
      <c r="W4945" s="9">
        <v>1.25</v>
      </c>
      <c r="X4945" s="8">
        <f t="shared" si="770"/>
        <v>0.25</v>
      </c>
      <c r="Y4945" s="8">
        <f>SUM($X$3:X4945)</f>
        <v>-102.87000000000019</v>
      </c>
      <c r="Z4945" s="9">
        <v>4</v>
      </c>
      <c r="AA4945" s="8">
        <f t="shared" si="771"/>
        <v>-1</v>
      </c>
      <c r="AB4945" s="8">
        <f>SUM($AA$3:AA4945)</f>
        <v>-594.38000000000011</v>
      </c>
      <c r="AC4945" s="2">
        <v>1.9</v>
      </c>
      <c r="AD4945" s="8">
        <f t="shared" si="772"/>
        <v>0.89999999999999991</v>
      </c>
      <c r="AE4945" s="8">
        <f>SUM(AD$3:AD4945)</f>
        <v>1710.8799999999985</v>
      </c>
      <c r="AF4945" s="2">
        <v>1.9</v>
      </c>
      <c r="AG4945" s="8">
        <f t="shared" si="776"/>
        <v>0.89999999999999991</v>
      </c>
      <c r="AH4945" s="8">
        <f>SUM(AG$3:AG4945)</f>
        <v>-342.27999999999918</v>
      </c>
      <c r="AI4945">
        <v>8</v>
      </c>
      <c r="AJ4945" s="8">
        <f t="shared" si="777"/>
        <v>-1</v>
      </c>
      <c r="AK4945" s="8">
        <f>SUM(AJ$3:AJ4945)</f>
        <v>-749.42</v>
      </c>
      <c r="AL4945" s="2">
        <v>8.5</v>
      </c>
      <c r="AM4945" s="8">
        <f t="shared" si="778"/>
        <v>-1</v>
      </c>
      <c r="AN4945" s="8">
        <f>SUM(AM$3:AM4945)</f>
        <v>96</v>
      </c>
      <c r="AO4945" s="2">
        <v>7</v>
      </c>
      <c r="AP4945" s="8">
        <f t="shared" si="779"/>
        <v>6</v>
      </c>
      <c r="AQ4945" s="8">
        <f>SUM(AP$3:AP4945)</f>
        <v>-512</v>
      </c>
      <c r="AR4945">
        <v>3.45</v>
      </c>
      <c r="AS4945">
        <v>1.3</v>
      </c>
      <c r="AT4945" s="4">
        <f t="shared" si="773"/>
        <v>-1</v>
      </c>
      <c r="AU4945" s="5">
        <f>SUM($AT$3:AT4945)</f>
        <v>96</v>
      </c>
      <c r="AV4945" s="6">
        <f>SUM(R4945,U4945,X4945,AA4945,AD4945,AG4945)</f>
        <v>0.74999999999999978</v>
      </c>
    </row>
    <row r="4946" spans="1:48" x14ac:dyDescent="0.25">
      <c r="A4946">
        <f>IF(AND(G4946&lt;&gt;"",H4946&lt;&gt;"",I4946&lt;&gt;"",J4946&lt;&gt;"",K4946&lt;&gt;"",L4946&lt;&gt;"",M4946&lt;&gt;"",N4946&lt;&gt;"",O4946&lt;&gt;"",P4946&lt;&gt;"",Q4946&lt;&gt;"",T4946&lt;&gt;"",W4946&lt;&gt;"",Z4946&lt;&gt;"",AC4946&lt;&gt;"",AF4946&lt;&gt;"",AI4946&lt;&gt;"",AL4946&lt;&gt;"",AO4946&lt;&gt;"",AR4946&lt;&gt;"",AS4946&lt;&gt;""),1,0)</f>
        <v>1</v>
      </c>
      <c r="B4946" s="1">
        <v>43597</v>
      </c>
      <c r="C4946" t="s">
        <v>275</v>
      </c>
      <c r="D4946" t="s">
        <v>953</v>
      </c>
      <c r="E4946" t="s">
        <v>539</v>
      </c>
      <c r="F4946" t="s">
        <v>543</v>
      </c>
      <c r="G4946">
        <v>2019</v>
      </c>
      <c r="H4946">
        <v>5</v>
      </c>
      <c r="I4946">
        <v>12</v>
      </c>
      <c r="J4946" t="s">
        <v>23</v>
      </c>
      <c r="K4946">
        <v>1</v>
      </c>
      <c r="L4946" s="3">
        <v>2</v>
      </c>
      <c r="M4946" s="3">
        <v>0</v>
      </c>
      <c r="N4946">
        <v>1.44</v>
      </c>
      <c r="O4946">
        <v>4.33</v>
      </c>
      <c r="P4946">
        <v>7.5</v>
      </c>
      <c r="Q4946" s="2">
        <v>1.75</v>
      </c>
      <c r="R4946" s="8">
        <f t="shared" si="774"/>
        <v>-1</v>
      </c>
      <c r="S4946" s="8">
        <f>SUM($R$3:R4946)</f>
        <v>-111.13000000000082</v>
      </c>
      <c r="T4946" s="2">
        <v>2</v>
      </c>
      <c r="U4946" s="8">
        <f t="shared" si="775"/>
        <v>1</v>
      </c>
      <c r="V4946" s="8">
        <f>SUM($U$3:U4946)</f>
        <v>-453.92999999999893</v>
      </c>
      <c r="W4946" s="9">
        <v>1.2</v>
      </c>
      <c r="X4946" s="8">
        <f t="shared" si="770"/>
        <v>0.19999999999999996</v>
      </c>
      <c r="Y4946" s="8">
        <f>SUM($X$3:X4946)</f>
        <v>-102.67000000000019</v>
      </c>
      <c r="Z4946" s="9">
        <v>4.5</v>
      </c>
      <c r="AA4946" s="8">
        <f t="shared" si="771"/>
        <v>-1</v>
      </c>
      <c r="AB4946" s="8">
        <f>SUM($AA$3:AA4946)</f>
        <v>-595.38000000000011</v>
      </c>
      <c r="AC4946" s="2">
        <v>1.57</v>
      </c>
      <c r="AD4946" s="8">
        <f t="shared" si="772"/>
        <v>0.57000000000000006</v>
      </c>
      <c r="AE4946" s="8">
        <f>SUM(AD$3:AD4946)</f>
        <v>1711.4499999999985</v>
      </c>
      <c r="AF4946" s="2">
        <v>2.37</v>
      </c>
      <c r="AG4946" s="8">
        <f t="shared" si="776"/>
        <v>1.37</v>
      </c>
      <c r="AH4946" s="8">
        <f>SUM(AG$3:AG4946)</f>
        <v>-340.90999999999917</v>
      </c>
      <c r="AI4946">
        <v>8</v>
      </c>
      <c r="AJ4946" s="8">
        <f t="shared" si="777"/>
        <v>-1</v>
      </c>
      <c r="AK4946" s="8">
        <f>SUM(AJ$3:AJ4946)</f>
        <v>-750.42</v>
      </c>
      <c r="AL4946" s="2">
        <v>8</v>
      </c>
      <c r="AM4946" s="8">
        <f t="shared" si="778"/>
        <v>-1</v>
      </c>
      <c r="AN4946" s="8">
        <f>SUM(AM$3:AM4946)</f>
        <v>95</v>
      </c>
      <c r="AO4946" s="2">
        <v>8</v>
      </c>
      <c r="AP4946" s="8">
        <f t="shared" si="779"/>
        <v>-1</v>
      </c>
      <c r="AQ4946" s="8">
        <f>SUM(AP$3:AP4946)</f>
        <v>-513</v>
      </c>
      <c r="AR4946">
        <v>2.15</v>
      </c>
      <c r="AS4946">
        <v>1.67</v>
      </c>
      <c r="AT4946" s="4">
        <f t="shared" si="773"/>
        <v>-1</v>
      </c>
      <c r="AU4946" s="5">
        <f>SUM($AT$3:AT4946)</f>
        <v>95</v>
      </c>
      <c r="AV4946" s="6">
        <f>SUM(R4946,U4946,X4946,AA4946,AD4946,AG4946)</f>
        <v>1.1400000000000001</v>
      </c>
    </row>
    <row r="4947" spans="1:48" x14ac:dyDescent="0.25">
      <c r="A4947">
        <f>IF(AND(G4947&lt;&gt;"",H4947&lt;&gt;"",I4947&lt;&gt;"",J4947&lt;&gt;"",K4947&lt;&gt;"",L4947&lt;&gt;"",M4947&lt;&gt;"",N4947&lt;&gt;"",O4947&lt;&gt;"",P4947&lt;&gt;"",Q4947&lt;&gt;"",T4947&lt;&gt;"",W4947&lt;&gt;"",Z4947&lt;&gt;"",AC4947&lt;&gt;"",AF4947&lt;&gt;"",AI4947&lt;&gt;"",AL4947&lt;&gt;"",AO4947&lt;&gt;"",AR4947&lt;&gt;"",AS4947&lt;&gt;""),1,0)</f>
        <v>1</v>
      </c>
      <c r="B4947" s="1">
        <v>43597</v>
      </c>
      <c r="C4947" t="s">
        <v>275</v>
      </c>
      <c r="D4947" t="s">
        <v>5662</v>
      </c>
      <c r="E4947" t="s">
        <v>352</v>
      </c>
      <c r="F4947" t="s">
        <v>5634</v>
      </c>
      <c r="G4947">
        <v>2019</v>
      </c>
      <c r="H4947">
        <v>5</v>
      </c>
      <c r="I4947">
        <v>12</v>
      </c>
      <c r="J4947" t="s">
        <v>23</v>
      </c>
      <c r="K4947">
        <v>1</v>
      </c>
      <c r="L4947" s="3">
        <v>2</v>
      </c>
      <c r="M4947" s="3">
        <v>1</v>
      </c>
      <c r="N4947">
        <v>1.5</v>
      </c>
      <c r="O4947">
        <v>4.75</v>
      </c>
      <c r="P4947">
        <v>6</v>
      </c>
      <c r="Q4947" s="2">
        <v>1.61</v>
      </c>
      <c r="R4947" s="8">
        <f t="shared" si="774"/>
        <v>0.6100000000000001</v>
      </c>
      <c r="S4947" s="8">
        <f>SUM($R$3:R4947)</f>
        <v>-110.52000000000082</v>
      </c>
      <c r="T4947" s="2">
        <v>2.2000000000000002</v>
      </c>
      <c r="U4947" s="8">
        <f t="shared" si="775"/>
        <v>-1</v>
      </c>
      <c r="V4947" s="8">
        <f>SUM($U$3:U4947)</f>
        <v>-454.92999999999893</v>
      </c>
      <c r="W4947" s="9">
        <v>1.1599999999999999</v>
      </c>
      <c r="X4947" s="8">
        <f t="shared" si="770"/>
        <v>0.15999999999999992</v>
      </c>
      <c r="Y4947" s="8">
        <f>SUM($X$3:X4947)</f>
        <v>-102.51000000000019</v>
      </c>
      <c r="Z4947" s="9">
        <v>5</v>
      </c>
      <c r="AA4947" s="8">
        <f t="shared" si="771"/>
        <v>-1</v>
      </c>
      <c r="AB4947" s="8">
        <f>SUM($AA$3:AA4947)</f>
        <v>-596.38000000000011</v>
      </c>
      <c r="AC4947" s="2">
        <v>1.53</v>
      </c>
      <c r="AD4947" s="8">
        <f t="shared" si="772"/>
        <v>0.53</v>
      </c>
      <c r="AE4947" s="8">
        <f>SUM(AD$3:AD4947)</f>
        <v>1711.9799999999984</v>
      </c>
      <c r="AF4947" s="2">
        <v>2.5</v>
      </c>
      <c r="AG4947" s="8">
        <f t="shared" si="776"/>
        <v>-1</v>
      </c>
      <c r="AH4947" s="8">
        <f>SUM(AG$3:AG4947)</f>
        <v>-341.90999999999917</v>
      </c>
      <c r="AI4947">
        <v>9.5</v>
      </c>
      <c r="AJ4947" s="8">
        <f t="shared" si="777"/>
        <v>-1</v>
      </c>
      <c r="AK4947" s="8">
        <f>SUM(AJ$3:AJ4947)</f>
        <v>-751.42</v>
      </c>
      <c r="AL4947" s="2">
        <v>8</v>
      </c>
      <c r="AM4947" s="8">
        <f t="shared" si="778"/>
        <v>7</v>
      </c>
      <c r="AN4947" s="8">
        <f>SUM(AM$3:AM4947)</f>
        <v>102</v>
      </c>
      <c r="AO4947" s="2">
        <v>9</v>
      </c>
      <c r="AP4947" s="8">
        <f t="shared" si="779"/>
        <v>-1</v>
      </c>
      <c r="AQ4947" s="8">
        <f>SUM(AP$3:AP4947)</f>
        <v>-514</v>
      </c>
      <c r="AR4947">
        <v>2.25</v>
      </c>
      <c r="AS4947">
        <v>1.62</v>
      </c>
      <c r="AT4947" s="4">
        <f t="shared" si="773"/>
        <v>7</v>
      </c>
      <c r="AU4947" s="5">
        <f>SUM($AT$3:AT4947)</f>
        <v>102</v>
      </c>
      <c r="AV4947" s="6">
        <f>SUM(R4947,U4947,X4947,AA4947,AD4947,AG4947)</f>
        <v>-1.7</v>
      </c>
    </row>
    <row r="4948" spans="1:48" x14ac:dyDescent="0.25">
      <c r="A4948">
        <f>IF(AND(G4948&lt;&gt;"",H4948&lt;&gt;"",I4948&lt;&gt;"",J4948&lt;&gt;"",K4948&lt;&gt;"",L4948&lt;&gt;"",M4948&lt;&gt;"",N4948&lt;&gt;"",O4948&lt;&gt;"",P4948&lt;&gt;"",Q4948&lt;&gt;"",T4948&lt;&gt;"",W4948&lt;&gt;"",Z4948&lt;&gt;"",AC4948&lt;&gt;"",AF4948&lt;&gt;"",AI4948&lt;&gt;"",AL4948&lt;&gt;"",AO4948&lt;&gt;"",AR4948&lt;&gt;"",AS4948&lt;&gt;""),1,0)</f>
        <v>1</v>
      </c>
      <c r="B4948" s="1">
        <v>43597</v>
      </c>
      <c r="C4948" t="s">
        <v>275</v>
      </c>
      <c r="D4948" t="s">
        <v>5663</v>
      </c>
      <c r="E4948" t="s">
        <v>1432</v>
      </c>
      <c r="F4948" t="s">
        <v>355</v>
      </c>
      <c r="G4948">
        <v>2019</v>
      </c>
      <c r="H4948">
        <v>5</v>
      </c>
      <c r="I4948">
        <v>12</v>
      </c>
      <c r="J4948" t="s">
        <v>23</v>
      </c>
      <c r="K4948">
        <v>1</v>
      </c>
      <c r="L4948" s="3">
        <v>1</v>
      </c>
      <c r="M4948" s="3">
        <v>2</v>
      </c>
      <c r="N4948">
        <v>2.1</v>
      </c>
      <c r="O4948">
        <v>3.7</v>
      </c>
      <c r="P4948">
        <v>3.25</v>
      </c>
      <c r="Q4948" s="2">
        <v>1.57</v>
      </c>
      <c r="R4948" s="8">
        <f t="shared" si="774"/>
        <v>0.57000000000000006</v>
      </c>
      <c r="S4948" s="8">
        <f>SUM($R$3:R4948)</f>
        <v>-109.95000000000083</v>
      </c>
      <c r="T4948" s="2">
        <v>2.25</v>
      </c>
      <c r="U4948" s="8">
        <f t="shared" si="775"/>
        <v>-1</v>
      </c>
      <c r="V4948" s="8">
        <f>SUM($U$3:U4948)</f>
        <v>-455.92999999999893</v>
      </c>
      <c r="W4948" s="9">
        <v>1.2</v>
      </c>
      <c r="X4948" s="8">
        <f t="shared" si="770"/>
        <v>0.19999999999999996</v>
      </c>
      <c r="Y4948" s="8">
        <f>SUM($X$3:X4948)</f>
        <v>-102.31000000000019</v>
      </c>
      <c r="Z4948" s="9">
        <v>4.5</v>
      </c>
      <c r="AA4948" s="8">
        <f t="shared" si="771"/>
        <v>-1</v>
      </c>
      <c r="AB4948" s="8">
        <f>SUM($AA$3:AA4948)</f>
        <v>-597.38000000000011</v>
      </c>
      <c r="AC4948" s="2">
        <v>1.66</v>
      </c>
      <c r="AD4948" s="8">
        <f t="shared" si="772"/>
        <v>0.65999999999999992</v>
      </c>
      <c r="AE4948" s="8">
        <f>SUM(AD$3:AD4948)</f>
        <v>1712.6399999999985</v>
      </c>
      <c r="AF4948" s="2">
        <v>2.2000000000000002</v>
      </c>
      <c r="AG4948" s="8">
        <f t="shared" si="776"/>
        <v>-1</v>
      </c>
      <c r="AH4948" s="8">
        <f>SUM(AG$3:AG4948)</f>
        <v>-342.90999999999917</v>
      </c>
      <c r="AI4948">
        <v>9.5</v>
      </c>
      <c r="AJ4948" s="8">
        <f t="shared" si="777"/>
        <v>-1</v>
      </c>
      <c r="AK4948" s="8">
        <f>SUM(AJ$3:AJ4948)</f>
        <v>-752.42</v>
      </c>
      <c r="AL4948" s="2">
        <v>9</v>
      </c>
      <c r="AM4948" s="8">
        <f t="shared" si="778"/>
        <v>-1</v>
      </c>
      <c r="AN4948" s="8">
        <f>SUM(AM$3:AM4948)</f>
        <v>101</v>
      </c>
      <c r="AO4948" s="2">
        <v>7</v>
      </c>
      <c r="AP4948" s="8">
        <f t="shared" si="779"/>
        <v>-1</v>
      </c>
      <c r="AQ4948" s="8">
        <f>SUM(AP$3:AP4948)</f>
        <v>-515</v>
      </c>
      <c r="AR4948">
        <v>3.7</v>
      </c>
      <c r="AS4948">
        <v>1.26</v>
      </c>
      <c r="AT4948" s="4">
        <f t="shared" si="773"/>
        <v>-1</v>
      </c>
      <c r="AU4948" s="5">
        <f>SUM($AT$3:AT4948)</f>
        <v>101</v>
      </c>
      <c r="AV4948" s="6">
        <f>SUM(R4948,U4948,X4948,AA4948,AD4948,AG4948)</f>
        <v>-1.57</v>
      </c>
    </row>
    <row r="4949" spans="1:48" x14ac:dyDescent="0.25">
      <c r="A4949">
        <f>IF(AND(G4949&lt;&gt;"",H4949&lt;&gt;"",I4949&lt;&gt;"",J4949&lt;&gt;"",K4949&lt;&gt;"",L4949&lt;&gt;"",M4949&lt;&gt;"",N4949&lt;&gt;"",O4949&lt;&gt;"",P4949&lt;&gt;"",Q4949&lt;&gt;"",T4949&lt;&gt;"",W4949&lt;&gt;"",Z4949&lt;&gt;"",AC4949&lt;&gt;"",AF4949&lt;&gt;"",AI4949&lt;&gt;"",AL4949&lt;&gt;"",AO4949&lt;&gt;"",AR4949&lt;&gt;"",AS4949&lt;&gt;""),1,0)</f>
        <v>1</v>
      </c>
      <c r="B4949" s="1">
        <v>43597</v>
      </c>
      <c r="C4949" t="s">
        <v>275</v>
      </c>
      <c r="D4949" t="s">
        <v>1967</v>
      </c>
      <c r="E4949" t="s">
        <v>365</v>
      </c>
      <c r="F4949" t="s">
        <v>359</v>
      </c>
      <c r="G4949">
        <v>2019</v>
      </c>
      <c r="H4949">
        <v>5</v>
      </c>
      <c r="I4949">
        <v>12</v>
      </c>
      <c r="J4949" t="s">
        <v>23</v>
      </c>
      <c r="K4949">
        <v>1</v>
      </c>
      <c r="L4949" s="3">
        <v>0</v>
      </c>
      <c r="M4949" s="3">
        <v>2</v>
      </c>
      <c r="N4949">
        <v>2.15</v>
      </c>
      <c r="O4949">
        <v>3.5</v>
      </c>
      <c r="P4949">
        <v>3.25</v>
      </c>
      <c r="Q4949" s="2">
        <v>1.9</v>
      </c>
      <c r="R4949" s="8">
        <f t="shared" si="774"/>
        <v>-1</v>
      </c>
      <c r="S4949" s="8">
        <f>SUM($R$3:R4949)</f>
        <v>-110.95000000000083</v>
      </c>
      <c r="T4949" s="2">
        <v>1.9</v>
      </c>
      <c r="U4949" s="8">
        <f t="shared" si="775"/>
        <v>0.89999999999999991</v>
      </c>
      <c r="V4949" s="8">
        <f>SUM($U$3:U4949)</f>
        <v>-455.02999999999895</v>
      </c>
      <c r="W4949" s="9">
        <v>1.36</v>
      </c>
      <c r="X4949" s="8">
        <f t="shared" si="770"/>
        <v>0.3600000000000001</v>
      </c>
      <c r="Y4949" s="8">
        <f>SUM($X$3:X4949)</f>
        <v>-101.95000000000019</v>
      </c>
      <c r="Z4949" s="9">
        <v>3.2</v>
      </c>
      <c r="AA4949" s="8">
        <f t="shared" si="771"/>
        <v>-1</v>
      </c>
      <c r="AB4949" s="8">
        <f>SUM($AA$3:AA4949)</f>
        <v>-598.38000000000011</v>
      </c>
      <c r="AC4949" s="2">
        <v>2.1</v>
      </c>
      <c r="AD4949" s="8">
        <f t="shared" si="772"/>
        <v>1.1000000000000001</v>
      </c>
      <c r="AE4949" s="8">
        <f>SUM(AD$3:AD4949)</f>
        <v>1713.7399999999984</v>
      </c>
      <c r="AF4949" s="2">
        <v>1.72</v>
      </c>
      <c r="AG4949" s="8">
        <f t="shared" si="776"/>
        <v>0.72</v>
      </c>
      <c r="AH4949" s="8">
        <f>SUM(AG$3:AG4949)</f>
        <v>-342.18999999999915</v>
      </c>
      <c r="AI4949">
        <v>7</v>
      </c>
      <c r="AJ4949" s="8">
        <f t="shared" si="777"/>
        <v>-1</v>
      </c>
      <c r="AK4949" s="8">
        <f>SUM(AJ$3:AJ4949)</f>
        <v>-753.42</v>
      </c>
      <c r="AL4949" s="2">
        <v>9</v>
      </c>
      <c r="AM4949" s="8">
        <f t="shared" si="778"/>
        <v>-1</v>
      </c>
      <c r="AN4949" s="8">
        <f>SUM(AM$3:AM4949)</f>
        <v>100</v>
      </c>
      <c r="AO4949" s="2">
        <v>6.5</v>
      </c>
      <c r="AP4949" s="8">
        <f t="shared" si="779"/>
        <v>-1</v>
      </c>
      <c r="AQ4949" s="8">
        <f>SUM(AP$3:AP4949)</f>
        <v>-516</v>
      </c>
      <c r="AR4949">
        <v>4.4000000000000004</v>
      </c>
      <c r="AS4949">
        <v>1.2</v>
      </c>
      <c r="AT4949" s="4">
        <f t="shared" si="773"/>
        <v>-1</v>
      </c>
      <c r="AU4949" s="5">
        <f>SUM($AT$3:AT4949)</f>
        <v>100</v>
      </c>
      <c r="AV4949" s="6">
        <f>SUM(R4949,U4949,X4949,AA4949,AD4949,AG4949)</f>
        <v>1.08</v>
      </c>
    </row>
    <row r="4950" spans="1:48" x14ac:dyDescent="0.25">
      <c r="A4950">
        <f>IF(AND(G4950&lt;&gt;"",H4950&lt;&gt;"",I4950&lt;&gt;"",J4950&lt;&gt;"",K4950&lt;&gt;"",L4950&lt;&gt;"",M4950&lt;&gt;"",N4950&lt;&gt;"",O4950&lt;&gt;"",P4950&lt;&gt;"",Q4950&lt;&gt;"",T4950&lt;&gt;"",W4950&lt;&gt;"",Z4950&lt;&gt;"",AC4950&lt;&gt;"",AF4950&lt;&gt;"",AI4950&lt;&gt;"",AL4950&lt;&gt;"",AO4950&lt;&gt;"",AR4950&lt;&gt;"",AS4950&lt;&gt;""),1,0)</f>
        <v>1</v>
      </c>
      <c r="B4950" s="1">
        <v>43597</v>
      </c>
      <c r="C4950" t="s">
        <v>275</v>
      </c>
      <c r="D4950" t="s">
        <v>5664</v>
      </c>
      <c r="E4950" t="s">
        <v>1275</v>
      </c>
      <c r="F4950" t="s">
        <v>361</v>
      </c>
      <c r="G4950">
        <v>2019</v>
      </c>
      <c r="H4950">
        <v>5</v>
      </c>
      <c r="I4950">
        <v>12</v>
      </c>
      <c r="J4950" t="s">
        <v>23</v>
      </c>
      <c r="K4950">
        <v>1</v>
      </c>
      <c r="L4950" s="3">
        <v>1</v>
      </c>
      <c r="M4950" s="3">
        <v>2</v>
      </c>
      <c r="N4950">
        <v>4.33</v>
      </c>
      <c r="O4950">
        <v>3.8</v>
      </c>
      <c r="P4950">
        <v>1.75</v>
      </c>
      <c r="Q4950" s="2">
        <v>1.7</v>
      </c>
      <c r="R4950" s="8">
        <f t="shared" si="774"/>
        <v>0.7</v>
      </c>
      <c r="S4950" s="8">
        <f>SUM($R$3:R4950)</f>
        <v>-110.25000000000082</v>
      </c>
      <c r="T4950" s="2">
        <v>2.0499999999999998</v>
      </c>
      <c r="U4950" s="8">
        <f t="shared" si="775"/>
        <v>-1</v>
      </c>
      <c r="V4950" s="8">
        <f>SUM($U$3:U4950)</f>
        <v>-456.02999999999895</v>
      </c>
      <c r="W4950" s="9">
        <v>1.22</v>
      </c>
      <c r="X4950" s="8">
        <f t="shared" si="770"/>
        <v>0.21999999999999997</v>
      </c>
      <c r="Y4950" s="8">
        <f>SUM($X$3:X4950)</f>
        <v>-101.73000000000019</v>
      </c>
      <c r="Z4950" s="9">
        <v>4.33</v>
      </c>
      <c r="AA4950" s="8">
        <f t="shared" si="771"/>
        <v>-1</v>
      </c>
      <c r="AB4950" s="8">
        <f>SUM($AA$3:AA4950)</f>
        <v>-599.38000000000011</v>
      </c>
      <c r="AC4950" s="2">
        <v>1.66</v>
      </c>
      <c r="AD4950" s="8">
        <f t="shared" si="772"/>
        <v>0.65999999999999992</v>
      </c>
      <c r="AE4950" s="8">
        <f>SUM(AD$3:AD4950)</f>
        <v>1714.3999999999985</v>
      </c>
      <c r="AF4950" s="2">
        <v>2.2000000000000002</v>
      </c>
      <c r="AG4950" s="8">
        <f t="shared" si="776"/>
        <v>-1</v>
      </c>
      <c r="AH4950" s="8">
        <f>SUM(AG$3:AG4950)</f>
        <v>-343.18999999999915</v>
      </c>
      <c r="AI4950">
        <v>13</v>
      </c>
      <c r="AJ4950" s="8">
        <f t="shared" si="777"/>
        <v>-1</v>
      </c>
      <c r="AK4950" s="8">
        <f>SUM(AJ$3:AJ4950)</f>
        <v>-754.42</v>
      </c>
      <c r="AL4950" s="2">
        <v>13</v>
      </c>
      <c r="AM4950" s="8">
        <f t="shared" si="778"/>
        <v>-1</v>
      </c>
      <c r="AN4950" s="8">
        <f>SUM(AM$3:AM4950)</f>
        <v>99</v>
      </c>
      <c r="AO4950" s="2">
        <v>7.5</v>
      </c>
      <c r="AP4950" s="8">
        <f t="shared" si="779"/>
        <v>-1</v>
      </c>
      <c r="AQ4950" s="8">
        <f>SUM(AP$3:AP4950)</f>
        <v>-517</v>
      </c>
      <c r="AR4950">
        <v>6.4</v>
      </c>
      <c r="AS4950">
        <v>1.1100000000000001</v>
      </c>
      <c r="AT4950" s="4">
        <f t="shared" si="773"/>
        <v>-1</v>
      </c>
      <c r="AU4950" s="5">
        <f>SUM($AT$3:AT4950)</f>
        <v>99</v>
      </c>
      <c r="AV4950" s="6">
        <f>SUM(R4950,U4950,X4950,AA4950,AD4950,AG4950)</f>
        <v>-1.4200000000000002</v>
      </c>
    </row>
    <row r="4951" spans="1:48" x14ac:dyDescent="0.25">
      <c r="A4951">
        <f>IF(AND(G4951&lt;&gt;"",H4951&lt;&gt;"",I4951&lt;&gt;"",J4951&lt;&gt;"",K4951&lt;&gt;"",L4951&lt;&gt;"",M4951&lt;&gt;"",N4951&lt;&gt;"",O4951&lt;&gt;"",P4951&lt;&gt;"",Q4951&lt;&gt;"",T4951&lt;&gt;"",W4951&lt;&gt;"",Z4951&lt;&gt;"",AC4951&lt;&gt;"",AF4951&lt;&gt;"",AI4951&lt;&gt;"",AL4951&lt;&gt;"",AO4951&lt;&gt;"",AR4951&lt;&gt;"",AS4951&lt;&gt;""),1,0)</f>
        <v>1</v>
      </c>
      <c r="B4951" s="1">
        <v>43597</v>
      </c>
      <c r="C4951" t="s">
        <v>275</v>
      </c>
      <c r="D4951" t="s">
        <v>5665</v>
      </c>
      <c r="E4951" t="s">
        <v>278</v>
      </c>
      <c r="F4951" t="s">
        <v>353</v>
      </c>
      <c r="G4951">
        <v>2019</v>
      </c>
      <c r="H4951">
        <v>5</v>
      </c>
      <c r="I4951">
        <v>12</v>
      </c>
      <c r="J4951" t="s">
        <v>23</v>
      </c>
      <c r="K4951">
        <v>1</v>
      </c>
      <c r="L4951" s="3">
        <v>3</v>
      </c>
      <c r="M4951" s="3">
        <v>1</v>
      </c>
      <c r="N4951">
        <v>2.8</v>
      </c>
      <c r="O4951">
        <v>3.75</v>
      </c>
      <c r="P4951">
        <v>2.37</v>
      </c>
      <c r="Q4951" s="2">
        <v>1.44</v>
      </c>
      <c r="R4951" s="8">
        <f t="shared" si="774"/>
        <v>0.43999999999999995</v>
      </c>
      <c r="S4951" s="8">
        <f>SUM($R$3:R4951)</f>
        <v>-109.81000000000083</v>
      </c>
      <c r="T4951" s="2">
        <v>2.62</v>
      </c>
      <c r="U4951" s="8">
        <f t="shared" si="775"/>
        <v>-1</v>
      </c>
      <c r="V4951" s="8">
        <f>SUM($U$3:U4951)</f>
        <v>-457.02999999999895</v>
      </c>
      <c r="W4951" s="9">
        <v>1.1399999999999999</v>
      </c>
      <c r="X4951" s="8">
        <f t="shared" si="770"/>
        <v>0.1399999999999999</v>
      </c>
      <c r="Y4951" s="8">
        <f>SUM($X$3:X4951)</f>
        <v>-101.59000000000019</v>
      </c>
      <c r="Z4951" s="9">
        <v>5.5</v>
      </c>
      <c r="AA4951" s="8">
        <f t="shared" si="771"/>
        <v>-1</v>
      </c>
      <c r="AB4951" s="8">
        <f>SUM($AA$3:AA4951)</f>
        <v>-600.38000000000011</v>
      </c>
      <c r="AC4951" s="2">
        <v>1.44</v>
      </c>
      <c r="AD4951" s="8">
        <f t="shared" si="772"/>
        <v>0.43999999999999995</v>
      </c>
      <c r="AE4951" s="8">
        <f>SUM(AD$3:AD4951)</f>
        <v>1714.8399999999986</v>
      </c>
      <c r="AF4951" s="2">
        <v>2.75</v>
      </c>
      <c r="AG4951" s="8">
        <f t="shared" si="776"/>
        <v>-1</v>
      </c>
      <c r="AH4951" s="8">
        <f>SUM(AG$3:AG4951)</f>
        <v>-344.18999999999915</v>
      </c>
      <c r="AI4951">
        <v>15</v>
      </c>
      <c r="AJ4951" s="8">
        <f t="shared" si="777"/>
        <v>-1</v>
      </c>
      <c r="AK4951" s="8">
        <f>SUM(AJ$3:AJ4951)</f>
        <v>-755.42</v>
      </c>
      <c r="AL4951" s="2">
        <v>10</v>
      </c>
      <c r="AM4951" s="8">
        <f t="shared" si="778"/>
        <v>-1</v>
      </c>
      <c r="AN4951" s="8">
        <f>SUM(AM$3:AM4951)</f>
        <v>98</v>
      </c>
      <c r="AO4951" s="2">
        <v>7.5</v>
      </c>
      <c r="AP4951" s="8">
        <f t="shared" si="779"/>
        <v>-1</v>
      </c>
      <c r="AQ4951" s="8">
        <f>SUM(AP$3:AP4951)</f>
        <v>-518</v>
      </c>
      <c r="AR4951">
        <v>4.6500000000000004</v>
      </c>
      <c r="AS4951">
        <v>1.18</v>
      </c>
      <c r="AT4951" s="4">
        <f t="shared" si="773"/>
        <v>-1</v>
      </c>
      <c r="AU4951" s="5">
        <f>SUM($AT$3:AT4951)</f>
        <v>98</v>
      </c>
      <c r="AV4951" s="6">
        <f>SUM(R4951,U4951,X4951,AA4951,AD4951,AG4951)</f>
        <v>-1.9800000000000002</v>
      </c>
    </row>
    <row r="4952" spans="1:48" x14ac:dyDescent="0.25">
      <c r="A4952">
        <f>IF(AND(G4952&lt;&gt;"",H4952&lt;&gt;"",I4952&lt;&gt;"",J4952&lt;&gt;"",K4952&lt;&gt;"",L4952&lt;&gt;"",M4952&lt;&gt;"",N4952&lt;&gt;"",O4952&lt;&gt;"",P4952&lt;&gt;"",Q4952&lt;&gt;"",T4952&lt;&gt;"",W4952&lt;&gt;"",Z4952&lt;&gt;"",AC4952&lt;&gt;"",AF4952&lt;&gt;"",AI4952&lt;&gt;"",AL4952&lt;&gt;"",AO4952&lt;&gt;"",AR4952&lt;&gt;"",AS4952&lt;&gt;""),1,0)</f>
        <v>1</v>
      </c>
      <c r="B4952" s="1">
        <v>43597</v>
      </c>
      <c r="C4952" t="s">
        <v>275</v>
      </c>
      <c r="D4952" t="s">
        <v>3632</v>
      </c>
      <c r="E4952" t="s">
        <v>256</v>
      </c>
      <c r="F4952" t="s">
        <v>568</v>
      </c>
      <c r="G4952">
        <v>2019</v>
      </c>
      <c r="H4952">
        <v>5</v>
      </c>
      <c r="I4952">
        <v>12</v>
      </c>
      <c r="J4952" t="s">
        <v>23</v>
      </c>
      <c r="K4952">
        <v>1</v>
      </c>
      <c r="L4952" s="3">
        <v>3</v>
      </c>
      <c r="M4952" s="3">
        <v>1</v>
      </c>
      <c r="N4952">
        <v>1.28</v>
      </c>
      <c r="O4952">
        <v>5.75</v>
      </c>
      <c r="P4952">
        <v>10</v>
      </c>
      <c r="Q4952" s="2">
        <v>2</v>
      </c>
      <c r="R4952" s="8">
        <f t="shared" si="774"/>
        <v>1</v>
      </c>
      <c r="S4952" s="8">
        <f>SUM($R$3:R4952)</f>
        <v>-108.81000000000083</v>
      </c>
      <c r="T4952" s="2">
        <v>1.75</v>
      </c>
      <c r="U4952" s="8">
        <f t="shared" si="775"/>
        <v>-1</v>
      </c>
      <c r="V4952" s="8">
        <f>SUM($U$3:U4952)</f>
        <v>-458.02999999999895</v>
      </c>
      <c r="W4952" s="9">
        <v>1.1599999999999999</v>
      </c>
      <c r="X4952" s="8">
        <f t="shared" si="770"/>
        <v>0.15999999999999992</v>
      </c>
      <c r="Y4952" s="8">
        <f>SUM($X$3:X4952)</f>
        <v>-101.43000000000019</v>
      </c>
      <c r="Z4952" s="9">
        <v>5</v>
      </c>
      <c r="AA4952" s="8">
        <f t="shared" si="771"/>
        <v>-1</v>
      </c>
      <c r="AB4952" s="8">
        <f>SUM($AA$3:AA4952)</f>
        <v>-601.38000000000011</v>
      </c>
      <c r="AC4952" s="2">
        <v>1.57</v>
      </c>
      <c r="AD4952" s="8">
        <f t="shared" si="772"/>
        <v>0.57000000000000006</v>
      </c>
      <c r="AE4952" s="8">
        <f>SUM(AD$3:AD4952)</f>
        <v>1715.4099999999985</v>
      </c>
      <c r="AF4952" s="2">
        <v>2.37</v>
      </c>
      <c r="AG4952" s="8">
        <f t="shared" si="776"/>
        <v>-1</v>
      </c>
      <c r="AH4952" s="8">
        <f>SUM(AG$3:AG4952)</f>
        <v>-345.18999999999915</v>
      </c>
      <c r="AI4952">
        <v>8</v>
      </c>
      <c r="AJ4952" s="8">
        <f t="shared" si="777"/>
        <v>-1</v>
      </c>
      <c r="AK4952" s="8">
        <f>SUM(AJ$3:AJ4952)</f>
        <v>-756.42</v>
      </c>
      <c r="AL4952" s="2">
        <v>9</v>
      </c>
      <c r="AM4952" s="8">
        <f t="shared" si="778"/>
        <v>-1</v>
      </c>
      <c r="AN4952" s="8">
        <f>SUM(AM$3:AM4952)</f>
        <v>97</v>
      </c>
      <c r="AO4952" s="2">
        <v>11</v>
      </c>
      <c r="AP4952" s="8">
        <f t="shared" si="779"/>
        <v>-1</v>
      </c>
      <c r="AQ4952" s="8">
        <f>SUM(AP$3:AP4952)</f>
        <v>-519</v>
      </c>
      <c r="AR4952">
        <v>1.77</v>
      </c>
      <c r="AS4952">
        <v>2.02</v>
      </c>
      <c r="AT4952" s="4">
        <f t="shared" si="773"/>
        <v>-1</v>
      </c>
      <c r="AU4952" s="5">
        <f>SUM($AT$3:AT4952)</f>
        <v>97</v>
      </c>
      <c r="AV4952" s="6">
        <f>SUM(R4952,U4952,X4952,AA4952,AD4952,AG4952)</f>
        <v>-1.27</v>
      </c>
    </row>
    <row r="4953" spans="1:48" x14ac:dyDescent="0.25">
      <c r="A4953">
        <f>IF(AND(G4953&lt;&gt;"",H4953&lt;&gt;"",I4953&lt;&gt;"",J4953&lt;&gt;"",K4953&lt;&gt;"",L4953&lt;&gt;"",M4953&lt;&gt;"",N4953&lt;&gt;"",O4953&lt;&gt;"",P4953&lt;&gt;"",Q4953&lt;&gt;"",T4953&lt;&gt;"",W4953&lt;&gt;"",Z4953&lt;&gt;"",AC4953&lt;&gt;"",AF4953&lt;&gt;"",AI4953&lt;&gt;"",AL4953&lt;&gt;"",AO4953&lt;&gt;"",AR4953&lt;&gt;"",AS4953&lt;&gt;""),1,0)</f>
        <v>1</v>
      </c>
      <c r="B4953" s="1">
        <v>43597</v>
      </c>
      <c r="C4953" t="s">
        <v>275</v>
      </c>
      <c r="D4953" t="s">
        <v>5666</v>
      </c>
      <c r="E4953" t="s">
        <v>364</v>
      </c>
      <c r="F4953" t="s">
        <v>277</v>
      </c>
      <c r="G4953">
        <v>2019</v>
      </c>
      <c r="H4953">
        <v>5</v>
      </c>
      <c r="I4953">
        <v>12</v>
      </c>
      <c r="J4953" t="s">
        <v>23</v>
      </c>
      <c r="K4953">
        <v>1</v>
      </c>
      <c r="L4953" s="3">
        <v>1</v>
      </c>
      <c r="M4953" s="3">
        <v>0</v>
      </c>
      <c r="N4953">
        <v>1.53</v>
      </c>
      <c r="O4953">
        <v>4.5</v>
      </c>
      <c r="P4953">
        <v>5.5</v>
      </c>
      <c r="Q4953" s="2">
        <v>1.53</v>
      </c>
      <c r="R4953" s="8">
        <f t="shared" si="774"/>
        <v>-1</v>
      </c>
      <c r="S4953" s="8">
        <f>SUM($R$3:R4953)</f>
        <v>-109.81000000000083</v>
      </c>
      <c r="T4953" s="2">
        <v>2.37</v>
      </c>
      <c r="U4953" s="8">
        <f t="shared" si="775"/>
        <v>1.37</v>
      </c>
      <c r="V4953" s="8">
        <f>SUM($U$3:U4953)</f>
        <v>-456.65999999999894</v>
      </c>
      <c r="W4953" s="9">
        <v>1.1399999999999999</v>
      </c>
      <c r="X4953" s="8">
        <f t="shared" si="770"/>
        <v>-1</v>
      </c>
      <c r="Y4953" s="8">
        <f>SUM($X$3:X4953)</f>
        <v>-102.43000000000019</v>
      </c>
      <c r="Z4953" s="9">
        <v>5.5</v>
      </c>
      <c r="AA4953" s="8">
        <f t="shared" si="771"/>
        <v>4.5</v>
      </c>
      <c r="AB4953" s="8">
        <f>SUM($AA$3:AA4953)</f>
        <v>-596.88000000000011</v>
      </c>
      <c r="AC4953" s="2">
        <v>1.44</v>
      </c>
      <c r="AD4953" s="8">
        <f t="shared" si="772"/>
        <v>-1</v>
      </c>
      <c r="AE4953" s="8">
        <f>SUM(AD$3:AD4953)</f>
        <v>1714.4099999999985</v>
      </c>
      <c r="AF4953" s="2">
        <v>2.75</v>
      </c>
      <c r="AG4953" s="8">
        <f t="shared" si="776"/>
        <v>1.75</v>
      </c>
      <c r="AH4953" s="8">
        <f>SUM(AG$3:AG4953)</f>
        <v>-343.43999999999915</v>
      </c>
      <c r="AI4953">
        <v>11</v>
      </c>
      <c r="AJ4953" s="8">
        <f t="shared" si="777"/>
        <v>10</v>
      </c>
      <c r="AK4953" s="8">
        <f>SUM(AJ$3:AJ4953)</f>
        <v>-746.42</v>
      </c>
      <c r="AL4953" s="2">
        <v>8</v>
      </c>
      <c r="AM4953" s="8">
        <f t="shared" si="778"/>
        <v>-1</v>
      </c>
      <c r="AN4953" s="8">
        <f>SUM(AM$3:AM4953)</f>
        <v>96</v>
      </c>
      <c r="AO4953" s="2">
        <v>9</v>
      </c>
      <c r="AP4953" s="8">
        <f t="shared" si="779"/>
        <v>-1</v>
      </c>
      <c r="AQ4953" s="8">
        <f>SUM(AP$3:AP4953)</f>
        <v>-520</v>
      </c>
      <c r="AR4953">
        <v>2.35</v>
      </c>
      <c r="AS4953">
        <v>1.57</v>
      </c>
      <c r="AT4953" s="4">
        <f t="shared" si="773"/>
        <v>-1</v>
      </c>
      <c r="AU4953" s="5">
        <f>SUM($AT$3:AT4953)</f>
        <v>96</v>
      </c>
      <c r="AV4953" s="6">
        <f>SUM(R4953,U4953,X4953,AA4953,AD4953,AG4953)</f>
        <v>4.62</v>
      </c>
    </row>
    <row r="4954" spans="1:48" x14ac:dyDescent="0.25">
      <c r="A4954">
        <f>IF(AND(G4954&lt;&gt;"",H4954&lt;&gt;"",I4954&lt;&gt;"",J4954&lt;&gt;"",K4954&lt;&gt;"",L4954&lt;&gt;"",M4954&lt;&gt;"",N4954&lt;&gt;"",O4954&lt;&gt;"",P4954&lt;&gt;"",Q4954&lt;&gt;"",T4954&lt;&gt;"",W4954&lt;&gt;"",Z4954&lt;&gt;"",AC4954&lt;&gt;"",AF4954&lt;&gt;"",AI4954&lt;&gt;"",AL4954&lt;&gt;"",AO4954&lt;&gt;"",AR4954&lt;&gt;"",AS4954&lt;&gt;""),1,0)</f>
        <v>1</v>
      </c>
      <c r="B4954" s="1">
        <v>43597</v>
      </c>
      <c r="C4954" t="s">
        <v>287</v>
      </c>
      <c r="D4954" t="s">
        <v>1635</v>
      </c>
      <c r="E4954" t="s">
        <v>637</v>
      </c>
      <c r="F4954" t="s">
        <v>370</v>
      </c>
      <c r="G4954">
        <v>2019</v>
      </c>
      <c r="H4954">
        <v>5</v>
      </c>
      <c r="I4954">
        <v>12</v>
      </c>
      <c r="J4954" t="s">
        <v>23</v>
      </c>
      <c r="K4954">
        <v>1</v>
      </c>
      <c r="L4954" s="3">
        <v>2</v>
      </c>
      <c r="M4954" s="3">
        <v>0</v>
      </c>
      <c r="N4954">
        <v>2.6</v>
      </c>
      <c r="O4954">
        <v>3.5</v>
      </c>
      <c r="P4954">
        <v>2.62</v>
      </c>
      <c r="Q4954" s="2">
        <v>1.61</v>
      </c>
      <c r="R4954" s="8">
        <f t="shared" si="774"/>
        <v>-1</v>
      </c>
      <c r="S4954" s="8">
        <f>SUM($R$3:R4954)</f>
        <v>-110.81000000000083</v>
      </c>
      <c r="T4954" s="2">
        <v>2.2000000000000002</v>
      </c>
      <c r="U4954" s="8">
        <f t="shared" si="775"/>
        <v>1.2000000000000002</v>
      </c>
      <c r="V4954" s="8">
        <f>SUM($U$3:U4954)</f>
        <v>-455.45999999999896</v>
      </c>
      <c r="W4954" s="9">
        <v>1.25</v>
      </c>
      <c r="X4954" s="8">
        <f t="shared" si="770"/>
        <v>0.25</v>
      </c>
      <c r="Y4954" s="8">
        <f>SUM($X$3:X4954)</f>
        <v>-102.18000000000019</v>
      </c>
      <c r="Z4954" s="9">
        <v>4</v>
      </c>
      <c r="AA4954" s="8">
        <f t="shared" si="771"/>
        <v>-1</v>
      </c>
      <c r="AB4954" s="8">
        <f>SUM($AA$3:AA4954)</f>
        <v>-597.88000000000011</v>
      </c>
      <c r="AC4954" s="2">
        <v>1.72</v>
      </c>
      <c r="AD4954" s="8">
        <f t="shared" si="772"/>
        <v>0.72</v>
      </c>
      <c r="AE4954" s="8">
        <f>SUM(AD$3:AD4954)</f>
        <v>1715.1299999999985</v>
      </c>
      <c r="AF4954" s="2">
        <v>2.1</v>
      </c>
      <c r="AG4954" s="8">
        <f t="shared" si="776"/>
        <v>1.1000000000000001</v>
      </c>
      <c r="AH4954" s="8">
        <f>SUM(AG$3:AG4954)</f>
        <v>-342.33999999999912</v>
      </c>
      <c r="AI4954">
        <v>10</v>
      </c>
      <c r="AJ4954" s="8">
        <f t="shared" si="777"/>
        <v>-1</v>
      </c>
      <c r="AK4954" s="8">
        <f>SUM(AJ$3:AJ4954)</f>
        <v>-747.42</v>
      </c>
      <c r="AL4954" s="2">
        <v>10</v>
      </c>
      <c r="AM4954" s="8">
        <f t="shared" si="778"/>
        <v>-1</v>
      </c>
      <c r="AN4954" s="8">
        <f>SUM(AM$3:AM4954)</f>
        <v>95</v>
      </c>
      <c r="AO4954" s="2">
        <v>6.5</v>
      </c>
      <c r="AP4954" s="8">
        <f t="shared" si="779"/>
        <v>-1</v>
      </c>
      <c r="AQ4954" s="8">
        <f>SUM(AP$3:AP4954)</f>
        <v>-521</v>
      </c>
      <c r="AR4954">
        <v>5</v>
      </c>
      <c r="AS4954">
        <v>1.17</v>
      </c>
      <c r="AT4954" s="4">
        <f t="shared" si="773"/>
        <v>-1</v>
      </c>
      <c r="AU4954" s="5">
        <f>SUM($AT$3:AT4954)</f>
        <v>95</v>
      </c>
      <c r="AV4954" s="6">
        <f>SUM(R4954,U4954,X4954,AA4954,AD4954,AG4954)</f>
        <v>1.2700000000000002</v>
      </c>
    </row>
    <row r="4955" spans="1:48" x14ac:dyDescent="0.25">
      <c r="A4955">
        <f>IF(AND(G4955&lt;&gt;"",H4955&lt;&gt;"",I4955&lt;&gt;"",J4955&lt;&gt;"",K4955&lt;&gt;"",L4955&lt;&gt;"",M4955&lt;&gt;"",N4955&lt;&gt;"",O4955&lt;&gt;"",P4955&lt;&gt;"",Q4955&lt;&gt;"",T4955&lt;&gt;"",W4955&lt;&gt;"",Z4955&lt;&gt;"",AC4955&lt;&gt;"",AF4955&lt;&gt;"",AI4955&lt;&gt;"",AL4955&lt;&gt;"",AO4955&lt;&gt;"",AR4955&lt;&gt;"",AS4955&lt;&gt;""),1,0)</f>
        <v>0</v>
      </c>
      <c r="B4955" s="1">
        <v>43597</v>
      </c>
      <c r="C4955" t="s">
        <v>287</v>
      </c>
      <c r="D4955" t="s">
        <v>5667</v>
      </c>
      <c r="E4955" t="s">
        <v>2408</v>
      </c>
      <c r="F4955" t="s">
        <v>382</v>
      </c>
      <c r="G4955">
        <v>2019</v>
      </c>
      <c r="H4955">
        <v>5</v>
      </c>
      <c r="I4955">
        <v>12</v>
      </c>
      <c r="J4955" t="s">
        <v>23</v>
      </c>
      <c r="K4955">
        <v>1</v>
      </c>
      <c r="L4955" s="3">
        <v>1</v>
      </c>
      <c r="M4955" s="3">
        <v>3</v>
      </c>
      <c r="N4955">
        <v>3.6</v>
      </c>
      <c r="O4955">
        <v>3.4</v>
      </c>
      <c r="P4955">
        <v>2.1</v>
      </c>
      <c r="Q4955" s="2">
        <v>1.75</v>
      </c>
      <c r="R4955" s="8" t="str">
        <f t="shared" si="774"/>
        <v/>
      </c>
      <c r="S4955" s="8">
        <f>SUM($R$3:R4955)</f>
        <v>-110.81000000000083</v>
      </c>
      <c r="T4955" s="2">
        <v>2</v>
      </c>
      <c r="U4955" s="8" t="str">
        <f t="shared" si="775"/>
        <v/>
      </c>
      <c r="V4955" s="8">
        <f>SUM($U$3:U4955)</f>
        <v>-455.45999999999896</v>
      </c>
      <c r="W4955" s="9">
        <v>1.28</v>
      </c>
      <c r="X4955" s="8" t="str">
        <f t="shared" si="770"/>
        <v/>
      </c>
      <c r="Y4955" s="8">
        <f>SUM($X$3:X4955)</f>
        <v>-102.18000000000019</v>
      </c>
      <c r="Z4955" s="9">
        <v>3.75</v>
      </c>
      <c r="AA4955" s="8" t="str">
        <f t="shared" si="771"/>
        <v/>
      </c>
      <c r="AB4955" s="8">
        <f>SUM($AA$3:AA4955)</f>
        <v>-597.88000000000011</v>
      </c>
      <c r="AC4955" s="2">
        <v>1.9</v>
      </c>
      <c r="AD4955" s="8" t="str">
        <f t="shared" si="772"/>
        <v/>
      </c>
      <c r="AE4955" s="8">
        <f>SUM(AD$3:AD4955)</f>
        <v>1715.1299999999985</v>
      </c>
      <c r="AF4955" s="2">
        <v>1.9</v>
      </c>
      <c r="AG4955" s="8" t="str">
        <f t="shared" si="776"/>
        <v/>
      </c>
      <c r="AH4955" s="8">
        <f>SUM(AG$3:AG4955)</f>
        <v>-342.33999999999912</v>
      </c>
      <c r="AI4955">
        <v>11</v>
      </c>
      <c r="AJ4955" s="8" t="str">
        <f t="shared" si="777"/>
        <v/>
      </c>
      <c r="AK4955" s="8">
        <f>SUM(AJ$3:AJ4955)</f>
        <v>-747.42</v>
      </c>
      <c r="AL4955" s="2">
        <v>12</v>
      </c>
      <c r="AM4955" s="8" t="str">
        <f t="shared" si="778"/>
        <v/>
      </c>
      <c r="AN4955" s="8">
        <f>SUM(AM$3:AM4955)</f>
        <v>95</v>
      </c>
      <c r="AO4955" s="2">
        <v>6</v>
      </c>
      <c r="AP4955" s="8" t="str">
        <f t="shared" si="779"/>
        <v/>
      </c>
      <c r="AQ4955" s="8">
        <f>SUM(AP$3:AP4955)</f>
        <v>-521</v>
      </c>
      <c r="AT4955" s="4" t="str">
        <f t="shared" si="773"/>
        <v/>
      </c>
      <c r="AU4955" s="5">
        <f>SUM($AT$3:AT4955)</f>
        <v>95</v>
      </c>
      <c r="AV4955" s="6">
        <f>SUM(R4955,U4955,X4955,AA4955,AD4955,AG4955)</f>
        <v>0</v>
      </c>
    </row>
    <row r="4956" spans="1:48" x14ac:dyDescent="0.25">
      <c r="A4956">
        <f>IF(AND(G4956&lt;&gt;"",H4956&lt;&gt;"",I4956&lt;&gt;"",J4956&lt;&gt;"",K4956&lt;&gt;"",L4956&lt;&gt;"",M4956&lt;&gt;"",N4956&lt;&gt;"",O4956&lt;&gt;"",P4956&lt;&gt;"",Q4956&lt;&gt;"",T4956&lt;&gt;"",W4956&lt;&gt;"",Z4956&lt;&gt;"",AC4956&lt;&gt;"",AF4956&lt;&gt;"",AI4956&lt;&gt;"",AL4956&lt;&gt;"",AO4956&lt;&gt;"",AR4956&lt;&gt;"",AS4956&lt;&gt;""),1,0)</f>
        <v>1</v>
      </c>
      <c r="B4956" s="1">
        <v>43597</v>
      </c>
      <c r="C4956" t="s">
        <v>287</v>
      </c>
      <c r="D4956" t="s">
        <v>5668</v>
      </c>
      <c r="E4956" t="s">
        <v>379</v>
      </c>
      <c r="F4956" t="s">
        <v>2433</v>
      </c>
      <c r="G4956">
        <v>2019</v>
      </c>
      <c r="H4956">
        <v>5</v>
      </c>
      <c r="I4956">
        <v>12</v>
      </c>
      <c r="J4956" t="s">
        <v>23</v>
      </c>
      <c r="K4956">
        <v>1</v>
      </c>
      <c r="L4956" s="3">
        <v>1</v>
      </c>
      <c r="M4956" s="3">
        <v>2</v>
      </c>
      <c r="N4956">
        <v>2.15</v>
      </c>
      <c r="O4956">
        <v>3.8</v>
      </c>
      <c r="P4956">
        <v>3.1</v>
      </c>
      <c r="Q4956" s="2">
        <v>1.44</v>
      </c>
      <c r="R4956" s="8">
        <f t="shared" si="774"/>
        <v>0.43999999999999995</v>
      </c>
      <c r="S4956" s="8">
        <f>SUM($R$3:R4956)</f>
        <v>-110.37000000000083</v>
      </c>
      <c r="T4956" s="2">
        <v>2.62</v>
      </c>
      <c r="U4956" s="8">
        <f t="shared" si="775"/>
        <v>-1</v>
      </c>
      <c r="V4956" s="8">
        <f>SUM($U$3:U4956)</f>
        <v>-456.45999999999896</v>
      </c>
      <c r="W4956" s="9">
        <v>1.1399999999999999</v>
      </c>
      <c r="X4956" s="8">
        <f t="shared" si="770"/>
        <v>0.1399999999999999</v>
      </c>
      <c r="Y4956" s="8">
        <f>SUM($X$3:X4956)</f>
        <v>-102.04000000000019</v>
      </c>
      <c r="Z4956" s="9">
        <v>5.5</v>
      </c>
      <c r="AA4956" s="8">
        <f t="shared" si="771"/>
        <v>-1</v>
      </c>
      <c r="AB4956" s="8">
        <f>SUM($AA$3:AA4956)</f>
        <v>-598.88000000000011</v>
      </c>
      <c r="AC4956" s="2">
        <v>1.4</v>
      </c>
      <c r="AD4956" s="8">
        <f t="shared" si="772"/>
        <v>0.39999999999999991</v>
      </c>
      <c r="AE4956" s="8">
        <f>SUM(AD$3:AD4956)</f>
        <v>1715.5299999999986</v>
      </c>
      <c r="AF4956" s="2">
        <v>3</v>
      </c>
      <c r="AG4956" s="8">
        <f t="shared" si="776"/>
        <v>-1</v>
      </c>
      <c r="AH4956" s="8">
        <f>SUM(AG$3:AG4956)</f>
        <v>-343.33999999999912</v>
      </c>
      <c r="AI4956">
        <v>11</v>
      </c>
      <c r="AJ4956" s="8">
        <f t="shared" si="777"/>
        <v>-1</v>
      </c>
      <c r="AK4956" s="8">
        <f>SUM(AJ$3:AJ4956)</f>
        <v>-748.42</v>
      </c>
      <c r="AL4956" s="2">
        <v>9</v>
      </c>
      <c r="AM4956" s="8">
        <f t="shared" si="778"/>
        <v>-1</v>
      </c>
      <c r="AN4956" s="8">
        <f>SUM(AM$3:AM4956)</f>
        <v>94</v>
      </c>
      <c r="AO4956" s="2">
        <v>7.5</v>
      </c>
      <c r="AP4956" s="8">
        <f t="shared" si="779"/>
        <v>-1</v>
      </c>
      <c r="AQ4956" s="8">
        <f>SUM(AP$3:AP4956)</f>
        <v>-522</v>
      </c>
      <c r="AR4956">
        <v>3.7</v>
      </c>
      <c r="AS4956">
        <v>1.26</v>
      </c>
      <c r="AT4956" s="4">
        <f t="shared" si="773"/>
        <v>-1</v>
      </c>
      <c r="AU4956" s="5">
        <f>SUM($AT$3:AT4956)</f>
        <v>94</v>
      </c>
      <c r="AV4956" s="6">
        <f>SUM(R4956,U4956,X4956,AA4956,AD4956,AG4956)</f>
        <v>-2.0200000000000005</v>
      </c>
    </row>
    <row r="4957" spans="1:48" x14ac:dyDescent="0.25">
      <c r="A4957">
        <f>IF(AND(G4957&lt;&gt;"",H4957&lt;&gt;"",I4957&lt;&gt;"",J4957&lt;&gt;"",K4957&lt;&gt;"",L4957&lt;&gt;"",M4957&lt;&gt;"",N4957&lt;&gt;"",O4957&lt;&gt;"",P4957&lt;&gt;"",Q4957&lt;&gt;"",T4957&lt;&gt;"",W4957&lt;&gt;"",Z4957&lt;&gt;"",AC4957&lt;&gt;"",AF4957&lt;&gt;"",AI4957&lt;&gt;"",AL4957&lt;&gt;"",AO4957&lt;&gt;"",AR4957&lt;&gt;"",AS4957&lt;&gt;""),1,0)</f>
        <v>0</v>
      </c>
      <c r="B4957" s="1">
        <v>43597</v>
      </c>
      <c r="C4957" t="s">
        <v>287</v>
      </c>
      <c r="D4957" t="s">
        <v>3259</v>
      </c>
      <c r="E4957" t="s">
        <v>377</v>
      </c>
      <c r="F4957" t="s">
        <v>706</v>
      </c>
      <c r="G4957">
        <v>2019</v>
      </c>
      <c r="H4957">
        <v>5</v>
      </c>
      <c r="I4957">
        <v>12</v>
      </c>
      <c r="J4957" t="s">
        <v>23</v>
      </c>
      <c r="K4957">
        <v>1</v>
      </c>
      <c r="L4957" s="3">
        <v>1</v>
      </c>
      <c r="M4957" s="3">
        <v>2</v>
      </c>
      <c r="N4957">
        <v>5</v>
      </c>
      <c r="O4957">
        <v>4.2</v>
      </c>
      <c r="P4957">
        <v>1.65</v>
      </c>
      <c r="Q4957" s="2">
        <v>1.7</v>
      </c>
      <c r="R4957" s="8" t="str">
        <f t="shared" si="774"/>
        <v/>
      </c>
      <c r="S4957" s="8">
        <f>SUM($R$3:R4957)</f>
        <v>-110.37000000000083</v>
      </c>
      <c r="T4957" s="2">
        <v>2.0499999999999998</v>
      </c>
      <c r="U4957" s="8" t="str">
        <f t="shared" si="775"/>
        <v/>
      </c>
      <c r="V4957" s="8">
        <f>SUM($U$3:U4957)</f>
        <v>-456.45999999999896</v>
      </c>
      <c r="W4957" s="9">
        <v>1.22</v>
      </c>
      <c r="X4957" s="8" t="str">
        <f t="shared" si="770"/>
        <v/>
      </c>
      <c r="Y4957" s="8">
        <f>SUM($X$3:X4957)</f>
        <v>-102.04000000000019</v>
      </c>
      <c r="Z4957" s="9">
        <v>4.33</v>
      </c>
      <c r="AA4957" s="8" t="str">
        <f t="shared" si="771"/>
        <v/>
      </c>
      <c r="AB4957" s="8">
        <f>SUM($AA$3:AA4957)</f>
        <v>-598.88000000000011</v>
      </c>
      <c r="AC4957" s="2">
        <v>1.8</v>
      </c>
      <c r="AD4957" s="8" t="str">
        <f t="shared" si="772"/>
        <v/>
      </c>
      <c r="AE4957" s="8">
        <f>SUM(AD$3:AD4957)</f>
        <v>1715.5299999999986</v>
      </c>
      <c r="AF4957" s="2">
        <v>2</v>
      </c>
      <c r="AG4957" s="8" t="str">
        <f t="shared" si="776"/>
        <v/>
      </c>
      <c r="AH4957" s="8">
        <f>SUM(AG$3:AG4957)</f>
        <v>-343.33999999999912</v>
      </c>
      <c r="AI4957">
        <v>15</v>
      </c>
      <c r="AJ4957" s="8" t="str">
        <f t="shared" si="777"/>
        <v/>
      </c>
      <c r="AK4957" s="8">
        <f>SUM(AJ$3:AJ4957)</f>
        <v>-748.42</v>
      </c>
      <c r="AL4957" s="2">
        <v>15</v>
      </c>
      <c r="AM4957" s="8" t="str">
        <f t="shared" si="778"/>
        <v/>
      </c>
      <c r="AN4957" s="8">
        <f>SUM(AM$3:AM4957)</f>
        <v>94</v>
      </c>
      <c r="AO4957" s="2">
        <v>7.5</v>
      </c>
      <c r="AP4957" s="8" t="str">
        <f t="shared" si="779"/>
        <v/>
      </c>
      <c r="AQ4957" s="8">
        <f>SUM(AP$3:AP4957)</f>
        <v>-522</v>
      </c>
      <c r="AT4957" s="4" t="str">
        <f t="shared" si="773"/>
        <v/>
      </c>
      <c r="AU4957" s="5">
        <f>SUM($AT$3:AT4957)</f>
        <v>94</v>
      </c>
      <c r="AV4957" s="6">
        <f>SUM(R4957,U4957,X4957,AA4957,AD4957,AG4957)</f>
        <v>0</v>
      </c>
    </row>
    <row r="4958" spans="1:48" x14ac:dyDescent="0.25">
      <c r="A4958">
        <f>IF(AND(G4958&lt;&gt;"",H4958&lt;&gt;"",I4958&lt;&gt;"",J4958&lt;&gt;"",K4958&lt;&gt;"",L4958&lt;&gt;"",M4958&lt;&gt;"",N4958&lt;&gt;"",O4958&lt;&gt;"",P4958&lt;&gt;"",Q4958&lt;&gt;"",T4958&lt;&gt;"",W4958&lt;&gt;"",Z4958&lt;&gt;"",AC4958&lt;&gt;"",AF4958&lt;&gt;"",AI4958&lt;&gt;"",AL4958&lt;&gt;"",AO4958&lt;&gt;"",AR4958&lt;&gt;"",AS4958&lt;&gt;""),1,0)</f>
        <v>1</v>
      </c>
      <c r="B4958" s="1">
        <v>43597</v>
      </c>
      <c r="C4958" t="s">
        <v>287</v>
      </c>
      <c r="D4958" t="s">
        <v>4363</v>
      </c>
      <c r="E4958" t="s">
        <v>707</v>
      </c>
      <c r="F4958" t="s">
        <v>289</v>
      </c>
      <c r="G4958">
        <v>2019</v>
      </c>
      <c r="H4958">
        <v>5</v>
      </c>
      <c r="I4958">
        <v>12</v>
      </c>
      <c r="J4958" t="s">
        <v>23</v>
      </c>
      <c r="K4958">
        <v>1</v>
      </c>
      <c r="L4958" s="3">
        <v>3</v>
      </c>
      <c r="M4958" s="3">
        <v>2</v>
      </c>
      <c r="N4958">
        <v>1.55</v>
      </c>
      <c r="O4958">
        <v>4.2</v>
      </c>
      <c r="P4958">
        <v>6</v>
      </c>
      <c r="Q4958" s="2">
        <v>1.9</v>
      </c>
      <c r="R4958" s="8">
        <f t="shared" si="774"/>
        <v>0.89999999999999991</v>
      </c>
      <c r="S4958" s="8">
        <f>SUM($R$3:R4958)</f>
        <v>-109.47000000000082</v>
      </c>
      <c r="T4958" s="2">
        <v>1.9</v>
      </c>
      <c r="U4958" s="8">
        <f t="shared" si="775"/>
        <v>-1</v>
      </c>
      <c r="V4958" s="8">
        <f>SUM($U$3:U4958)</f>
        <v>-457.45999999999896</v>
      </c>
      <c r="W4958" s="9">
        <v>1.25</v>
      </c>
      <c r="X4958" s="8">
        <f t="shared" si="770"/>
        <v>0.25</v>
      </c>
      <c r="Y4958" s="8">
        <f>SUM($X$3:X4958)</f>
        <v>-101.79000000000019</v>
      </c>
      <c r="Z4958" s="9">
        <v>4</v>
      </c>
      <c r="AA4958" s="8">
        <f t="shared" si="771"/>
        <v>-1</v>
      </c>
      <c r="AB4958" s="8">
        <f>SUM($AA$3:AA4958)</f>
        <v>-599.88000000000011</v>
      </c>
      <c r="AC4958" s="2">
        <v>1.8</v>
      </c>
      <c r="AD4958" s="8">
        <f t="shared" si="772"/>
        <v>0.8</v>
      </c>
      <c r="AE4958" s="8">
        <f>SUM(AD$3:AD4958)</f>
        <v>1716.3299999999986</v>
      </c>
      <c r="AF4958" s="2">
        <v>2</v>
      </c>
      <c r="AG4958" s="8">
        <f t="shared" si="776"/>
        <v>-1</v>
      </c>
      <c r="AH4958" s="8">
        <f>SUM(AG$3:AG4958)</f>
        <v>-344.33999999999912</v>
      </c>
      <c r="AI4958">
        <v>7</v>
      </c>
      <c r="AJ4958" s="8">
        <f t="shared" si="777"/>
        <v>-1</v>
      </c>
      <c r="AK4958" s="8">
        <f>SUM(AJ$3:AJ4958)</f>
        <v>-749.42</v>
      </c>
      <c r="AL4958" s="2">
        <v>8</v>
      </c>
      <c r="AM4958" s="8">
        <f t="shared" si="778"/>
        <v>-1</v>
      </c>
      <c r="AN4958" s="8">
        <f>SUM(AM$3:AM4958)</f>
        <v>93</v>
      </c>
      <c r="AO4958" s="2">
        <v>7.5</v>
      </c>
      <c r="AP4958" s="8">
        <f t="shared" si="779"/>
        <v>-1</v>
      </c>
      <c r="AQ4958" s="8">
        <f>SUM(AP$3:AP4958)</f>
        <v>-523</v>
      </c>
      <c r="AR4958">
        <v>2.5</v>
      </c>
      <c r="AS4958">
        <v>1.5</v>
      </c>
      <c r="AT4958" s="4">
        <f t="shared" si="773"/>
        <v>-1</v>
      </c>
      <c r="AU4958" s="5">
        <f>SUM($AT$3:AT4958)</f>
        <v>93</v>
      </c>
      <c r="AV4958" s="6">
        <f>SUM(R4958,U4958,X4958,AA4958,AD4958,AG4958)</f>
        <v>-1.05</v>
      </c>
    </row>
    <row r="4959" spans="1:48" x14ac:dyDescent="0.25">
      <c r="A4959">
        <f>IF(AND(G4959&lt;&gt;"",H4959&lt;&gt;"",I4959&lt;&gt;"",J4959&lt;&gt;"",K4959&lt;&gt;"",L4959&lt;&gt;"",M4959&lt;&gt;"",N4959&lt;&gt;"",O4959&lt;&gt;"",P4959&lt;&gt;"",Q4959&lt;&gt;"",T4959&lt;&gt;"",W4959&lt;&gt;"",Z4959&lt;&gt;"",AC4959&lt;&gt;"",AF4959&lt;&gt;"",AI4959&lt;&gt;"",AL4959&lt;&gt;"",AO4959&lt;&gt;"",AR4959&lt;&gt;"",AS4959&lt;&gt;""),1,0)</f>
        <v>1</v>
      </c>
      <c r="B4959" s="1">
        <v>43596</v>
      </c>
      <c r="C4959" t="s">
        <v>291</v>
      </c>
      <c r="D4959" t="s">
        <v>2609</v>
      </c>
      <c r="E4959" t="s">
        <v>294</v>
      </c>
      <c r="F4959" t="s">
        <v>390</v>
      </c>
      <c r="G4959">
        <v>2019</v>
      </c>
      <c r="H4959">
        <v>5</v>
      </c>
      <c r="I4959">
        <v>11</v>
      </c>
      <c r="J4959" t="s">
        <v>47</v>
      </c>
      <c r="K4959">
        <v>7</v>
      </c>
      <c r="L4959" s="3">
        <v>3</v>
      </c>
      <c r="M4959" s="3">
        <v>4</v>
      </c>
      <c r="N4959">
        <v>2.4500000000000002</v>
      </c>
      <c r="O4959">
        <v>3.6</v>
      </c>
      <c r="P4959">
        <v>2.7</v>
      </c>
      <c r="Q4959" s="2">
        <v>1.4</v>
      </c>
      <c r="R4959" s="8">
        <f t="shared" si="774"/>
        <v>0.39999999999999991</v>
      </c>
      <c r="S4959" s="8">
        <f>SUM($R$3:R4959)</f>
        <v>-109.07000000000082</v>
      </c>
      <c r="T4959" s="2">
        <v>2.75</v>
      </c>
      <c r="U4959" s="8">
        <f t="shared" si="775"/>
        <v>-1</v>
      </c>
      <c r="V4959" s="8">
        <f>SUM($U$3:U4959)</f>
        <v>-458.45999999999896</v>
      </c>
      <c r="W4959" s="9">
        <v>1.1399999999999999</v>
      </c>
      <c r="X4959" s="8">
        <f t="shared" si="770"/>
        <v>0.1399999999999999</v>
      </c>
      <c r="Y4959" s="8">
        <f>SUM($X$3:X4959)</f>
        <v>-101.65000000000019</v>
      </c>
      <c r="Z4959" s="9">
        <v>5.5</v>
      </c>
      <c r="AA4959" s="8">
        <f t="shared" si="771"/>
        <v>-1</v>
      </c>
      <c r="AB4959" s="8">
        <f>SUM($AA$3:AA4959)</f>
        <v>-600.88000000000011</v>
      </c>
      <c r="AC4959" s="2">
        <v>1.44</v>
      </c>
      <c r="AD4959" s="8">
        <f t="shared" si="772"/>
        <v>0.43999999999999995</v>
      </c>
      <c r="AE4959" s="8">
        <f>SUM(AD$3:AD4959)</f>
        <v>1716.7699999999986</v>
      </c>
      <c r="AF4959" s="2">
        <v>2.75</v>
      </c>
      <c r="AG4959" s="8">
        <f t="shared" si="776"/>
        <v>-1</v>
      </c>
      <c r="AH4959" s="8">
        <f>SUM(AG$3:AG4959)</f>
        <v>-345.33999999999912</v>
      </c>
      <c r="AI4959">
        <v>15</v>
      </c>
      <c r="AJ4959" s="8">
        <f t="shared" si="777"/>
        <v>-1</v>
      </c>
      <c r="AK4959" s="8">
        <f>SUM(AJ$3:AJ4959)</f>
        <v>-750.42</v>
      </c>
      <c r="AL4959" s="2">
        <v>10</v>
      </c>
      <c r="AM4959" s="8">
        <f t="shared" si="778"/>
        <v>-1</v>
      </c>
      <c r="AN4959" s="8">
        <f>SUM(AM$3:AM4959)</f>
        <v>92</v>
      </c>
      <c r="AO4959" s="2">
        <v>7.5</v>
      </c>
      <c r="AP4959" s="8">
        <f t="shared" si="779"/>
        <v>-1</v>
      </c>
      <c r="AQ4959" s="8">
        <f>SUM(AP$3:AP4959)</f>
        <v>-524</v>
      </c>
      <c r="AR4959">
        <v>4.4000000000000004</v>
      </c>
      <c r="AS4959">
        <v>1.2</v>
      </c>
      <c r="AT4959" s="4">
        <f t="shared" si="773"/>
        <v>-1</v>
      </c>
      <c r="AU4959" s="5">
        <f>SUM($AT$3:AT4959)</f>
        <v>92</v>
      </c>
      <c r="AV4959" s="6">
        <f>SUM(R4959,U4959,X4959,AA4959,AD4959,AG4959)</f>
        <v>-2.0200000000000005</v>
      </c>
    </row>
    <row r="4960" spans="1:48" x14ac:dyDescent="0.25">
      <c r="A4960">
        <f>IF(AND(G4960&lt;&gt;"",H4960&lt;&gt;"",I4960&lt;&gt;"",J4960&lt;&gt;"",K4960&lt;&gt;"",L4960&lt;&gt;"",M4960&lt;&gt;"",N4960&lt;&gt;"",O4960&lt;&gt;"",P4960&lt;&gt;"",Q4960&lt;&gt;"",T4960&lt;&gt;"",W4960&lt;&gt;"",Z4960&lt;&gt;"",AC4960&lt;&gt;"",AF4960&lt;&gt;"",AI4960&lt;&gt;"",AL4960&lt;&gt;"",AO4960&lt;&gt;"",AR4960&lt;&gt;"",AS4960&lt;&gt;""),1,0)</f>
        <v>1</v>
      </c>
      <c r="B4960" s="1">
        <v>43596</v>
      </c>
      <c r="C4960" t="s">
        <v>291</v>
      </c>
      <c r="D4960" t="s">
        <v>2338</v>
      </c>
      <c r="E4960" t="s">
        <v>385</v>
      </c>
      <c r="F4960" t="s">
        <v>393</v>
      </c>
      <c r="G4960">
        <v>2019</v>
      </c>
      <c r="H4960">
        <v>5</v>
      </c>
      <c r="I4960">
        <v>11</v>
      </c>
      <c r="J4960" t="s">
        <v>47</v>
      </c>
      <c r="K4960">
        <v>7</v>
      </c>
      <c r="L4960" s="3">
        <v>1</v>
      </c>
      <c r="M4960" s="3">
        <v>1</v>
      </c>
      <c r="N4960">
        <v>1.33</v>
      </c>
      <c r="O4960">
        <v>5.75</v>
      </c>
      <c r="P4960">
        <v>8</v>
      </c>
      <c r="Q4960" s="2">
        <v>1.66</v>
      </c>
      <c r="R4960" s="8">
        <f t="shared" si="774"/>
        <v>0.65999999999999992</v>
      </c>
      <c r="S4960" s="8">
        <f>SUM($R$3:R4960)</f>
        <v>-108.41000000000082</v>
      </c>
      <c r="T4960" s="2">
        <v>2.1</v>
      </c>
      <c r="U4960" s="8">
        <f t="shared" si="775"/>
        <v>-1</v>
      </c>
      <c r="V4960" s="8">
        <f>SUM($U$3:U4960)</f>
        <v>-459.45999999999896</v>
      </c>
      <c r="W4960" s="9">
        <v>1.1200000000000001</v>
      </c>
      <c r="X4960" s="8">
        <f t="shared" si="770"/>
        <v>0.12000000000000011</v>
      </c>
      <c r="Y4960" s="8">
        <f>SUM($X$3:X4960)</f>
        <v>-101.53000000000019</v>
      </c>
      <c r="Z4960" s="9">
        <v>6</v>
      </c>
      <c r="AA4960" s="8">
        <f t="shared" si="771"/>
        <v>-1</v>
      </c>
      <c r="AB4960" s="8">
        <f>SUM($AA$3:AA4960)</f>
        <v>-601.88000000000011</v>
      </c>
      <c r="AC4960" s="2">
        <v>1.4</v>
      </c>
      <c r="AD4960" s="8">
        <f t="shared" si="772"/>
        <v>0.39999999999999991</v>
      </c>
      <c r="AE4960" s="8">
        <f>SUM(AD$3:AD4960)</f>
        <v>1717.1699999999987</v>
      </c>
      <c r="AF4960" s="2">
        <v>3</v>
      </c>
      <c r="AG4960" s="8">
        <f t="shared" si="776"/>
        <v>2</v>
      </c>
      <c r="AH4960" s="8">
        <f>SUM(AG$3:AG4960)</f>
        <v>-343.33999999999912</v>
      </c>
      <c r="AI4960">
        <v>9</v>
      </c>
      <c r="AJ4960" s="8">
        <f t="shared" si="777"/>
        <v>-1</v>
      </c>
      <c r="AK4960" s="8">
        <f>SUM(AJ$3:AJ4960)</f>
        <v>-751.42</v>
      </c>
      <c r="AL4960" s="2">
        <v>7.5</v>
      </c>
      <c r="AM4960" s="8">
        <f t="shared" si="778"/>
        <v>-1</v>
      </c>
      <c r="AN4960" s="8">
        <f>SUM(AM$3:AM4960)</f>
        <v>91</v>
      </c>
      <c r="AO4960" s="2">
        <v>11</v>
      </c>
      <c r="AP4960" s="8">
        <f t="shared" si="779"/>
        <v>10</v>
      </c>
      <c r="AQ4960" s="8">
        <f>SUM(AP$3:AP4960)</f>
        <v>-514</v>
      </c>
      <c r="AR4960">
        <v>1.96</v>
      </c>
      <c r="AS4960">
        <v>1.97</v>
      </c>
      <c r="AT4960" s="4">
        <f t="shared" si="773"/>
        <v>-1</v>
      </c>
      <c r="AU4960" s="5">
        <f>SUM($AT$3:AT4960)</f>
        <v>91</v>
      </c>
      <c r="AV4960" s="6">
        <f>SUM(R4960,U4960,X4960,AA4960,AD4960,AG4960)</f>
        <v>1.18</v>
      </c>
    </row>
    <row r="4961" spans="1:48" x14ac:dyDescent="0.25">
      <c r="A4961">
        <f>IF(AND(G4961&lt;&gt;"",H4961&lt;&gt;"",I4961&lt;&gt;"",J4961&lt;&gt;"",K4961&lt;&gt;"",L4961&lt;&gt;"",M4961&lt;&gt;"",N4961&lt;&gt;"",O4961&lt;&gt;"",P4961&lt;&gt;"",Q4961&lt;&gt;"",T4961&lt;&gt;"",W4961&lt;&gt;"",Z4961&lt;&gt;"",AC4961&lt;&gt;"",AF4961&lt;&gt;"",AI4961&lt;&gt;"",AL4961&lt;&gt;"",AO4961&lt;&gt;"",AR4961&lt;&gt;"",AS4961&lt;&gt;""),1,0)</f>
        <v>1</v>
      </c>
      <c r="B4961" s="1">
        <v>43596</v>
      </c>
      <c r="C4961" t="s">
        <v>291</v>
      </c>
      <c r="D4961" t="s">
        <v>2339</v>
      </c>
      <c r="E4961" t="s">
        <v>247</v>
      </c>
      <c r="F4961" t="s">
        <v>297</v>
      </c>
      <c r="G4961">
        <v>2019</v>
      </c>
      <c r="H4961">
        <v>5</v>
      </c>
      <c r="I4961">
        <v>11</v>
      </c>
      <c r="J4961" t="s">
        <v>47</v>
      </c>
      <c r="K4961">
        <v>7</v>
      </c>
      <c r="L4961" s="3">
        <v>3</v>
      </c>
      <c r="M4961" s="3">
        <v>2</v>
      </c>
      <c r="N4961">
        <v>1.36</v>
      </c>
      <c r="O4961">
        <v>5.5</v>
      </c>
      <c r="P4961">
        <v>7.5</v>
      </c>
      <c r="Q4961" s="2">
        <v>1.57</v>
      </c>
      <c r="R4961" s="8">
        <f t="shared" si="774"/>
        <v>0.57000000000000006</v>
      </c>
      <c r="S4961" s="8">
        <f>SUM($R$3:R4961)</f>
        <v>-107.84000000000083</v>
      </c>
      <c r="T4961" s="2">
        <v>2.25</v>
      </c>
      <c r="U4961" s="8">
        <f t="shared" si="775"/>
        <v>-1</v>
      </c>
      <c r="V4961" s="8">
        <f>SUM($U$3:U4961)</f>
        <v>-460.45999999999896</v>
      </c>
      <c r="W4961" s="9">
        <v>1.1000000000000001</v>
      </c>
      <c r="X4961" s="8">
        <f t="shared" si="770"/>
        <v>0.10000000000000009</v>
      </c>
      <c r="Y4961" s="8">
        <f>SUM($X$3:X4961)</f>
        <v>-101.43000000000019</v>
      </c>
      <c r="Z4961" s="9">
        <v>7</v>
      </c>
      <c r="AA4961" s="8">
        <f t="shared" si="771"/>
        <v>-1</v>
      </c>
      <c r="AB4961" s="8">
        <f>SUM($AA$3:AA4961)</f>
        <v>-602.88000000000011</v>
      </c>
      <c r="AC4961" s="2">
        <v>1.36</v>
      </c>
      <c r="AD4961" s="8">
        <f t="shared" si="772"/>
        <v>0.3600000000000001</v>
      </c>
      <c r="AE4961" s="8">
        <f>SUM(AD$3:AD4961)</f>
        <v>1717.5299999999986</v>
      </c>
      <c r="AF4961" s="2">
        <v>3.2</v>
      </c>
      <c r="AG4961" s="8">
        <f t="shared" si="776"/>
        <v>-1</v>
      </c>
      <c r="AH4961" s="8">
        <f>SUM(AG$3:AG4961)</f>
        <v>-344.33999999999912</v>
      </c>
      <c r="AI4961">
        <v>12</v>
      </c>
      <c r="AJ4961" s="8">
        <f t="shared" si="777"/>
        <v>-1</v>
      </c>
      <c r="AK4961" s="8">
        <f>SUM(AJ$3:AJ4961)</f>
        <v>-752.42</v>
      </c>
      <c r="AL4961" s="2">
        <v>8.5</v>
      </c>
      <c r="AM4961" s="8">
        <f t="shared" si="778"/>
        <v>-1</v>
      </c>
      <c r="AN4961" s="8">
        <f>SUM(AM$3:AM4961)</f>
        <v>90</v>
      </c>
      <c r="AO4961" s="2">
        <v>11</v>
      </c>
      <c r="AP4961" s="8">
        <f t="shared" si="779"/>
        <v>-1</v>
      </c>
      <c r="AQ4961" s="8">
        <f>SUM(AP$3:AP4961)</f>
        <v>-515</v>
      </c>
      <c r="AR4961">
        <v>2</v>
      </c>
      <c r="AS4961">
        <v>1.93</v>
      </c>
      <c r="AT4961" s="4">
        <f t="shared" si="773"/>
        <v>-1</v>
      </c>
      <c r="AU4961" s="5">
        <f>SUM($AT$3:AT4961)</f>
        <v>90</v>
      </c>
      <c r="AV4961" s="6">
        <f>SUM(R4961,U4961,X4961,AA4961,AD4961,AG4961)</f>
        <v>-1.9699999999999998</v>
      </c>
    </row>
    <row r="4962" spans="1:48" x14ac:dyDescent="0.25">
      <c r="A4962">
        <f>IF(AND(G4962&lt;&gt;"",H4962&lt;&gt;"",I4962&lt;&gt;"",J4962&lt;&gt;"",K4962&lt;&gt;"",L4962&lt;&gt;"",M4962&lt;&gt;"",N4962&lt;&gt;"",O4962&lt;&gt;"",P4962&lt;&gt;"",Q4962&lt;&gt;"",T4962&lt;&gt;"",W4962&lt;&gt;"",Z4962&lt;&gt;"",AC4962&lt;&gt;"",AF4962&lt;&gt;"",AI4962&lt;&gt;"",AL4962&lt;&gt;"",AO4962&lt;&gt;"",AR4962&lt;&gt;"",AS4962&lt;&gt;""),1,0)</f>
        <v>1</v>
      </c>
      <c r="B4962" s="1">
        <v>43596</v>
      </c>
      <c r="C4962" t="s">
        <v>291</v>
      </c>
      <c r="D4962" t="s">
        <v>5669</v>
      </c>
      <c r="E4962" t="s">
        <v>5618</v>
      </c>
      <c r="F4962" t="s">
        <v>387</v>
      </c>
      <c r="G4962">
        <v>2019</v>
      </c>
      <c r="H4962">
        <v>5</v>
      </c>
      <c r="I4962">
        <v>11</v>
      </c>
      <c r="J4962" t="s">
        <v>47</v>
      </c>
      <c r="K4962">
        <v>7</v>
      </c>
      <c r="L4962" s="3">
        <v>3</v>
      </c>
      <c r="M4962" s="3">
        <v>0</v>
      </c>
      <c r="N4962">
        <v>2.9</v>
      </c>
      <c r="O4962">
        <v>3.75</v>
      </c>
      <c r="P4962">
        <v>2.2999999999999998</v>
      </c>
      <c r="Q4962" s="2">
        <v>1.5</v>
      </c>
      <c r="R4962" s="8">
        <f t="shared" si="774"/>
        <v>-1</v>
      </c>
      <c r="S4962" s="8">
        <f>SUM($R$3:R4962)</f>
        <v>-108.84000000000083</v>
      </c>
      <c r="T4962" s="2">
        <v>2.5</v>
      </c>
      <c r="U4962" s="8">
        <f t="shared" si="775"/>
        <v>1.5</v>
      </c>
      <c r="V4962" s="8">
        <f>SUM($U$3:U4962)</f>
        <v>-458.95999999999896</v>
      </c>
      <c r="W4962" s="9">
        <v>1.1599999999999999</v>
      </c>
      <c r="X4962" s="8">
        <f t="shared" si="770"/>
        <v>0.15999999999999992</v>
      </c>
      <c r="Y4962" s="8">
        <f>SUM($X$3:X4962)</f>
        <v>-101.27000000000019</v>
      </c>
      <c r="Z4962" s="9">
        <v>5</v>
      </c>
      <c r="AA4962" s="8">
        <f t="shared" si="771"/>
        <v>-1</v>
      </c>
      <c r="AB4962" s="8">
        <f>SUM($AA$3:AA4962)</f>
        <v>-603.88000000000011</v>
      </c>
      <c r="AC4962" s="2">
        <v>1.57</v>
      </c>
      <c r="AD4962" s="8">
        <f t="shared" si="772"/>
        <v>0.57000000000000006</v>
      </c>
      <c r="AE4962" s="8">
        <f>SUM(AD$3:AD4962)</f>
        <v>1718.0999999999985</v>
      </c>
      <c r="AF4962" s="2">
        <v>2.37</v>
      </c>
      <c r="AG4962" s="8">
        <f t="shared" si="776"/>
        <v>-1</v>
      </c>
      <c r="AH4962" s="8">
        <f>SUM(AG$3:AG4962)</f>
        <v>-345.33999999999912</v>
      </c>
      <c r="AI4962">
        <v>13</v>
      </c>
      <c r="AJ4962" s="8">
        <f t="shared" si="777"/>
        <v>-1</v>
      </c>
      <c r="AK4962" s="8">
        <f>SUM(AJ$3:AJ4962)</f>
        <v>-753.42</v>
      </c>
      <c r="AL4962" s="2">
        <v>11</v>
      </c>
      <c r="AM4962" s="8">
        <f t="shared" si="778"/>
        <v>-1</v>
      </c>
      <c r="AN4962" s="8">
        <f>SUM(AM$3:AM4962)</f>
        <v>89</v>
      </c>
      <c r="AO4962" s="2">
        <v>7</v>
      </c>
      <c r="AP4962" s="8">
        <f t="shared" si="779"/>
        <v>-1</v>
      </c>
      <c r="AQ4962" s="8">
        <f>SUM(AP$3:AP4962)</f>
        <v>-516</v>
      </c>
      <c r="AR4962">
        <v>5.75</v>
      </c>
      <c r="AS4962">
        <v>1.1399999999999999</v>
      </c>
      <c r="AT4962" s="4">
        <f t="shared" si="773"/>
        <v>-1</v>
      </c>
      <c r="AU4962" s="5">
        <f>SUM($AT$3:AT4962)</f>
        <v>89</v>
      </c>
      <c r="AV4962" s="6">
        <f>SUM(R4962,U4962,X4962,AA4962,AD4962,AG4962)</f>
        <v>-0.77</v>
      </c>
    </row>
    <row r="4963" spans="1:48" x14ac:dyDescent="0.25">
      <c r="A4963">
        <f>IF(AND(G4963&lt;&gt;"",H4963&lt;&gt;"",I4963&lt;&gt;"",J4963&lt;&gt;"",K4963&lt;&gt;"",L4963&lt;&gt;"",M4963&lt;&gt;"",N4963&lt;&gt;"",O4963&lt;&gt;"",P4963&lt;&gt;"",Q4963&lt;&gt;"",T4963&lt;&gt;"",W4963&lt;&gt;"",Z4963&lt;&gt;"",AC4963&lt;&gt;"",AF4963&lt;&gt;"",AI4963&lt;&gt;"",AL4963&lt;&gt;"",AO4963&lt;&gt;"",AR4963&lt;&gt;"",AS4963&lt;&gt;""),1,0)</f>
        <v>1</v>
      </c>
      <c r="B4963" s="1">
        <v>43596</v>
      </c>
      <c r="C4963" t="s">
        <v>291</v>
      </c>
      <c r="D4963" t="s">
        <v>4371</v>
      </c>
      <c r="E4963" t="s">
        <v>394</v>
      </c>
      <c r="F4963" t="s">
        <v>391</v>
      </c>
      <c r="G4963">
        <v>2019</v>
      </c>
      <c r="H4963">
        <v>5</v>
      </c>
      <c r="I4963">
        <v>11</v>
      </c>
      <c r="J4963" t="s">
        <v>47</v>
      </c>
      <c r="K4963">
        <v>7</v>
      </c>
      <c r="L4963" s="3">
        <v>0</v>
      </c>
      <c r="M4963" s="3">
        <v>1</v>
      </c>
      <c r="N4963">
        <v>1.44</v>
      </c>
      <c r="O4963">
        <v>5</v>
      </c>
      <c r="P4963">
        <v>6.5</v>
      </c>
      <c r="Q4963" s="2">
        <v>1.33</v>
      </c>
      <c r="R4963" s="8">
        <f t="shared" si="774"/>
        <v>-1</v>
      </c>
      <c r="S4963" s="8">
        <f>SUM($R$3:R4963)</f>
        <v>-109.84000000000083</v>
      </c>
      <c r="T4963" s="2">
        <v>3.25</v>
      </c>
      <c r="U4963" s="8">
        <f t="shared" si="775"/>
        <v>2.25</v>
      </c>
      <c r="V4963" s="8">
        <f>SUM($U$3:U4963)</f>
        <v>-456.70999999999896</v>
      </c>
      <c r="W4963" s="9">
        <v>1.06</v>
      </c>
      <c r="X4963" s="8">
        <f t="shared" si="770"/>
        <v>-1</v>
      </c>
      <c r="Y4963" s="8">
        <f>SUM($X$3:X4963)</f>
        <v>-102.27000000000019</v>
      </c>
      <c r="Z4963" s="9">
        <v>10</v>
      </c>
      <c r="AA4963" s="8">
        <f t="shared" si="771"/>
        <v>9</v>
      </c>
      <c r="AB4963" s="8">
        <f>SUM($AA$3:AA4963)</f>
        <v>-594.88000000000011</v>
      </c>
      <c r="AC4963" s="2">
        <v>1.22</v>
      </c>
      <c r="AD4963" s="8">
        <f t="shared" si="772"/>
        <v>-1</v>
      </c>
      <c r="AE4963" s="8">
        <f>SUM(AD$3:AD4963)</f>
        <v>1717.0999999999985</v>
      </c>
      <c r="AF4963" s="2">
        <v>4.33</v>
      </c>
      <c r="AG4963" s="8">
        <f t="shared" si="776"/>
        <v>3.33</v>
      </c>
      <c r="AH4963" s="8">
        <f>SUM(AG$3:AG4963)</f>
        <v>-342.00999999999914</v>
      </c>
      <c r="AI4963">
        <v>17</v>
      </c>
      <c r="AJ4963" s="8">
        <f t="shared" si="777"/>
        <v>-1</v>
      </c>
      <c r="AK4963" s="8">
        <f>SUM(AJ$3:AJ4963)</f>
        <v>-754.42</v>
      </c>
      <c r="AL4963" s="2">
        <v>9</v>
      </c>
      <c r="AM4963" s="8">
        <f t="shared" si="778"/>
        <v>-1</v>
      </c>
      <c r="AN4963" s="8">
        <f>SUM(AM$3:AM4963)</f>
        <v>88</v>
      </c>
      <c r="AO4963" s="2">
        <v>12</v>
      </c>
      <c r="AP4963" s="8">
        <f t="shared" si="779"/>
        <v>-1</v>
      </c>
      <c r="AQ4963" s="8">
        <f>SUM(AP$3:AP4963)</f>
        <v>-517</v>
      </c>
      <c r="AR4963">
        <v>2.02</v>
      </c>
      <c r="AS4963">
        <v>1.77</v>
      </c>
      <c r="AT4963" s="4">
        <f t="shared" si="773"/>
        <v>-1</v>
      </c>
      <c r="AU4963" s="5">
        <f>SUM($AT$3:AT4963)</f>
        <v>88</v>
      </c>
      <c r="AV4963" s="6">
        <f>SUM(R4963,U4963,X4963,AA4963,AD4963,AG4963)</f>
        <v>11.58</v>
      </c>
    </row>
    <row r="4964" spans="1:48" x14ac:dyDescent="0.25">
      <c r="A4964">
        <f>IF(AND(G4964&lt;&gt;"",H4964&lt;&gt;"",I4964&lt;&gt;"",J4964&lt;&gt;"",K4964&lt;&gt;"",L4964&lt;&gt;"",M4964&lt;&gt;"",N4964&lt;&gt;"",O4964&lt;&gt;"",P4964&lt;&gt;"",Q4964&lt;&gt;"",T4964&lt;&gt;"",W4964&lt;&gt;"",Z4964&lt;&gt;"",AC4964&lt;&gt;"",AF4964&lt;&gt;"",AI4964&lt;&gt;"",AL4964&lt;&gt;"",AO4964&lt;&gt;"",AR4964&lt;&gt;"",AS4964&lt;&gt;""),1,0)</f>
        <v>0</v>
      </c>
      <c r="B4964" s="1">
        <v>43596</v>
      </c>
      <c r="C4964" t="s">
        <v>291</v>
      </c>
      <c r="D4964" t="s">
        <v>4044</v>
      </c>
      <c r="E4964" t="s">
        <v>253</v>
      </c>
      <c r="F4964" t="s">
        <v>293</v>
      </c>
      <c r="G4964">
        <v>2019</v>
      </c>
      <c r="H4964">
        <v>5</v>
      </c>
      <c r="I4964">
        <v>11</v>
      </c>
      <c r="J4964" t="s">
        <v>47</v>
      </c>
      <c r="K4964">
        <v>7</v>
      </c>
      <c r="L4964" s="3">
        <v>0</v>
      </c>
      <c r="M4964" s="3">
        <v>0</v>
      </c>
      <c r="N4964">
        <v>4.75</v>
      </c>
      <c r="O4964">
        <v>4.5</v>
      </c>
      <c r="P4964">
        <v>1.6</v>
      </c>
      <c r="Q4964" s="2">
        <v>1.44</v>
      </c>
      <c r="R4964" s="8" t="str">
        <f t="shared" si="774"/>
        <v/>
      </c>
      <c r="S4964" s="8">
        <f>SUM($R$3:R4964)</f>
        <v>-109.84000000000083</v>
      </c>
      <c r="T4964" s="2">
        <v>2.62</v>
      </c>
      <c r="U4964" s="8" t="str">
        <f t="shared" si="775"/>
        <v/>
      </c>
      <c r="V4964" s="8">
        <f>SUM($U$3:U4964)</f>
        <v>-456.70999999999896</v>
      </c>
      <c r="W4964" s="9">
        <v>1.1100000000000001</v>
      </c>
      <c r="X4964" s="8" t="str">
        <f t="shared" si="770"/>
        <v/>
      </c>
      <c r="Y4964" s="8">
        <f>SUM($X$3:X4964)</f>
        <v>-102.27000000000019</v>
      </c>
      <c r="Z4964" s="9">
        <v>6.5</v>
      </c>
      <c r="AA4964" s="8" t="str">
        <f t="shared" si="771"/>
        <v/>
      </c>
      <c r="AB4964" s="8">
        <f>SUM($AA$3:AA4964)</f>
        <v>-594.88000000000011</v>
      </c>
      <c r="AC4964" s="2">
        <v>1.36</v>
      </c>
      <c r="AD4964" s="8" t="str">
        <f t="shared" si="772"/>
        <v/>
      </c>
      <c r="AE4964" s="8">
        <f>SUM(AD$3:AD4964)</f>
        <v>1717.0999999999985</v>
      </c>
      <c r="AF4964" s="2">
        <v>3.2</v>
      </c>
      <c r="AG4964" s="8" t="str">
        <f t="shared" si="776"/>
        <v/>
      </c>
      <c r="AH4964" s="8">
        <f>SUM(AG$3:AG4964)</f>
        <v>-342.00999999999914</v>
      </c>
      <c r="AI4964">
        <v>21</v>
      </c>
      <c r="AJ4964" s="8" t="str">
        <f t="shared" si="777"/>
        <v/>
      </c>
      <c r="AK4964" s="8">
        <f>SUM(AJ$3:AJ4964)</f>
        <v>-754.42</v>
      </c>
      <c r="AL4964" s="2">
        <v>15</v>
      </c>
      <c r="AM4964" s="8" t="str">
        <f t="shared" si="778"/>
        <v/>
      </c>
      <c r="AN4964" s="8">
        <f>SUM(AM$3:AM4964)</f>
        <v>88</v>
      </c>
      <c r="AO4964" s="2">
        <v>9.5</v>
      </c>
      <c r="AP4964" s="8" t="str">
        <f t="shared" si="779"/>
        <v/>
      </c>
      <c r="AQ4964" s="8">
        <f>SUM(AP$3:AP4964)</f>
        <v>-517</v>
      </c>
      <c r="AT4964" s="4" t="str">
        <f t="shared" si="773"/>
        <v/>
      </c>
      <c r="AU4964" s="5">
        <f>SUM($AT$3:AT4964)</f>
        <v>88</v>
      </c>
      <c r="AV4964" s="6">
        <f>SUM(R4964,U4964,X4964,AA4964,AD4964,AG4964)</f>
        <v>0</v>
      </c>
    </row>
    <row r="4965" spans="1:48" x14ac:dyDescent="0.25">
      <c r="A4965">
        <f>IF(AND(G4965&lt;&gt;"",H4965&lt;&gt;"",I4965&lt;&gt;"",J4965&lt;&gt;"",K4965&lt;&gt;"",L4965&lt;&gt;"",M4965&lt;&gt;"",N4965&lt;&gt;"",O4965&lt;&gt;"",P4965&lt;&gt;"",Q4965&lt;&gt;"",T4965&lt;&gt;"",W4965&lt;&gt;"",Z4965&lt;&gt;"",AC4965&lt;&gt;"",AF4965&lt;&gt;"",AI4965&lt;&gt;"",AL4965&lt;&gt;"",AO4965&lt;&gt;"",AR4965&lt;&gt;"",AS4965&lt;&gt;""),1,0)</f>
        <v>0</v>
      </c>
      <c r="B4965" s="1">
        <v>43596</v>
      </c>
      <c r="C4965" t="s">
        <v>291</v>
      </c>
      <c r="D4965" t="s">
        <v>5670</v>
      </c>
      <c r="E4965" t="s">
        <v>3175</v>
      </c>
      <c r="F4965" t="s">
        <v>794</v>
      </c>
      <c r="G4965">
        <v>2019</v>
      </c>
      <c r="H4965">
        <v>5</v>
      </c>
      <c r="I4965">
        <v>11</v>
      </c>
      <c r="J4965" t="s">
        <v>47</v>
      </c>
      <c r="K4965">
        <v>7</v>
      </c>
      <c r="L4965" s="3">
        <v>0</v>
      </c>
      <c r="M4965" s="3">
        <v>4</v>
      </c>
      <c r="N4965">
        <v>4.2</v>
      </c>
      <c r="O4965">
        <v>4</v>
      </c>
      <c r="P4965">
        <v>1.75</v>
      </c>
      <c r="Q4965" s="2">
        <v>1.61</v>
      </c>
      <c r="R4965" s="8" t="str">
        <f t="shared" si="774"/>
        <v/>
      </c>
      <c r="S4965" s="8">
        <f>SUM($R$3:R4965)</f>
        <v>-109.84000000000083</v>
      </c>
      <c r="T4965" s="2">
        <v>2.2000000000000002</v>
      </c>
      <c r="U4965" s="8" t="str">
        <f t="shared" si="775"/>
        <v/>
      </c>
      <c r="V4965" s="8">
        <f>SUM($U$3:U4965)</f>
        <v>-456.70999999999896</v>
      </c>
      <c r="W4965" s="9">
        <v>1.2</v>
      </c>
      <c r="X4965" s="8" t="str">
        <f t="shared" si="770"/>
        <v/>
      </c>
      <c r="Y4965" s="8">
        <f>SUM($X$3:X4965)</f>
        <v>-102.27000000000019</v>
      </c>
      <c r="Z4965" s="9">
        <v>4.5</v>
      </c>
      <c r="AA4965" s="8" t="str">
        <f t="shared" si="771"/>
        <v/>
      </c>
      <c r="AB4965" s="8">
        <f>SUM($AA$3:AA4965)</f>
        <v>-594.88000000000011</v>
      </c>
      <c r="AC4965" s="2">
        <v>1.61</v>
      </c>
      <c r="AD4965" s="8" t="str">
        <f t="shared" si="772"/>
        <v/>
      </c>
      <c r="AE4965" s="8">
        <f>SUM(AD$3:AD4965)</f>
        <v>1717.0999999999985</v>
      </c>
      <c r="AF4965" s="2">
        <v>2.2999999999999998</v>
      </c>
      <c r="AG4965" s="8" t="str">
        <f t="shared" si="776"/>
        <v/>
      </c>
      <c r="AH4965" s="8">
        <f>SUM(AG$3:AG4965)</f>
        <v>-342.00999999999914</v>
      </c>
      <c r="AI4965">
        <v>15</v>
      </c>
      <c r="AJ4965" s="8" t="str">
        <f t="shared" si="777"/>
        <v/>
      </c>
      <c r="AK4965" s="8">
        <f>SUM(AJ$3:AJ4965)</f>
        <v>-754.42</v>
      </c>
      <c r="AL4965" s="2">
        <v>13</v>
      </c>
      <c r="AM4965" s="8" t="str">
        <f t="shared" si="778"/>
        <v/>
      </c>
      <c r="AN4965" s="8">
        <f>SUM(AM$3:AM4965)</f>
        <v>88</v>
      </c>
      <c r="AO4965" s="2">
        <v>7.5</v>
      </c>
      <c r="AP4965" s="8" t="str">
        <f t="shared" si="779"/>
        <v/>
      </c>
      <c r="AQ4965" s="8">
        <f>SUM(AP$3:AP4965)</f>
        <v>-517</v>
      </c>
      <c r="AT4965" s="4" t="str">
        <f t="shared" si="773"/>
        <v/>
      </c>
      <c r="AU4965" s="5">
        <f>SUM($AT$3:AT4965)</f>
        <v>88</v>
      </c>
      <c r="AV4965" s="6">
        <f>SUM(R4965,U4965,X4965,AA4965,AD4965,AG4965)</f>
        <v>0</v>
      </c>
    </row>
    <row r="4966" spans="1:48" x14ac:dyDescent="0.25">
      <c r="A4966">
        <f>IF(AND(G4966&lt;&gt;"",H4966&lt;&gt;"",I4966&lt;&gt;"",J4966&lt;&gt;"",K4966&lt;&gt;"",L4966&lt;&gt;"",M4966&lt;&gt;"",N4966&lt;&gt;"",O4966&lt;&gt;"",P4966&lt;&gt;"",Q4966&lt;&gt;"",T4966&lt;&gt;"",W4966&lt;&gt;"",Z4966&lt;&gt;"",AC4966&lt;&gt;"",AF4966&lt;&gt;"",AI4966&lt;&gt;"",AL4966&lt;&gt;"",AO4966&lt;&gt;"",AR4966&lt;&gt;"",AS4966&lt;&gt;""),1,0)</f>
        <v>1</v>
      </c>
      <c r="B4966" s="1">
        <v>43596</v>
      </c>
      <c r="C4966" t="s">
        <v>291</v>
      </c>
      <c r="D4966" t="s">
        <v>5671</v>
      </c>
      <c r="E4966" t="s">
        <v>1132</v>
      </c>
      <c r="F4966" t="s">
        <v>239</v>
      </c>
      <c r="G4966">
        <v>2019</v>
      </c>
      <c r="H4966">
        <v>5</v>
      </c>
      <c r="I4966">
        <v>11</v>
      </c>
      <c r="J4966" t="s">
        <v>47</v>
      </c>
      <c r="K4966">
        <v>7</v>
      </c>
      <c r="L4966" s="3">
        <v>3</v>
      </c>
      <c r="M4966" s="3">
        <v>0</v>
      </c>
      <c r="N4966">
        <v>3.1</v>
      </c>
      <c r="O4966">
        <v>3.75</v>
      </c>
      <c r="P4966">
        <v>2.15</v>
      </c>
      <c r="Q4966" s="2">
        <v>1.5</v>
      </c>
      <c r="R4966" s="8">
        <f t="shared" si="774"/>
        <v>-1</v>
      </c>
      <c r="S4966" s="8">
        <f>SUM($R$3:R4966)</f>
        <v>-110.84000000000083</v>
      </c>
      <c r="T4966" s="2">
        <v>2.5</v>
      </c>
      <c r="U4966" s="8">
        <f t="shared" si="775"/>
        <v>1.5</v>
      </c>
      <c r="V4966" s="8">
        <f>SUM($U$3:U4966)</f>
        <v>-455.20999999999896</v>
      </c>
      <c r="W4966" s="9">
        <v>1.1599999999999999</v>
      </c>
      <c r="X4966" s="8">
        <f t="shared" si="770"/>
        <v>0.15999999999999992</v>
      </c>
      <c r="Y4966" s="8">
        <f>SUM($X$3:X4966)</f>
        <v>-102.1100000000002</v>
      </c>
      <c r="Z4966" s="9">
        <v>5</v>
      </c>
      <c r="AA4966" s="8">
        <f t="shared" si="771"/>
        <v>-1</v>
      </c>
      <c r="AB4966" s="8">
        <f>SUM($AA$3:AA4966)</f>
        <v>-595.88000000000011</v>
      </c>
      <c r="AC4966" s="2">
        <v>1.57</v>
      </c>
      <c r="AD4966" s="8">
        <f t="shared" si="772"/>
        <v>0.57000000000000006</v>
      </c>
      <c r="AE4966" s="8">
        <f>SUM(AD$3:AD4966)</f>
        <v>1717.6699999999985</v>
      </c>
      <c r="AF4966" s="2">
        <v>2.37</v>
      </c>
      <c r="AG4966" s="8">
        <f t="shared" si="776"/>
        <v>-1</v>
      </c>
      <c r="AH4966" s="8">
        <f>SUM(AG$3:AG4966)</f>
        <v>-343.00999999999914</v>
      </c>
      <c r="AI4966">
        <v>13</v>
      </c>
      <c r="AJ4966" s="8">
        <f t="shared" si="777"/>
        <v>-1</v>
      </c>
      <c r="AK4966" s="8">
        <f>SUM(AJ$3:AJ4966)</f>
        <v>-755.42</v>
      </c>
      <c r="AL4966" s="2">
        <v>11</v>
      </c>
      <c r="AM4966" s="8">
        <f t="shared" si="778"/>
        <v>-1</v>
      </c>
      <c r="AN4966" s="8">
        <f>SUM(AM$3:AM4966)</f>
        <v>87</v>
      </c>
      <c r="AO4966" s="2">
        <v>7.5</v>
      </c>
      <c r="AP4966" s="8">
        <f t="shared" si="779"/>
        <v>-1</v>
      </c>
      <c r="AQ4966" s="8">
        <f>SUM(AP$3:AP4966)</f>
        <v>-518</v>
      </c>
      <c r="AR4966">
        <v>5.9</v>
      </c>
      <c r="AS4966">
        <v>1.1299999999999999</v>
      </c>
      <c r="AT4966" s="4">
        <f t="shared" si="773"/>
        <v>-1</v>
      </c>
      <c r="AU4966" s="5">
        <f>SUM($AT$3:AT4966)</f>
        <v>87</v>
      </c>
      <c r="AV4966" s="6">
        <f>SUM(R4966,U4966,X4966,AA4966,AD4966,AG4966)</f>
        <v>-0.77</v>
      </c>
    </row>
    <row r="4967" spans="1:48" x14ac:dyDescent="0.25">
      <c r="A4967">
        <f>IF(AND(G4967&lt;&gt;"",H4967&lt;&gt;"",I4967&lt;&gt;"",J4967&lt;&gt;"",K4967&lt;&gt;"",L4967&lt;&gt;"",M4967&lt;&gt;"",N4967&lt;&gt;"",O4967&lt;&gt;"",P4967&lt;&gt;"",Q4967&lt;&gt;"",T4967&lt;&gt;"",W4967&lt;&gt;"",Z4967&lt;&gt;"",AC4967&lt;&gt;"",AF4967&lt;&gt;"",AI4967&lt;&gt;"",AL4967&lt;&gt;"",AO4967&lt;&gt;"",AR4967&lt;&gt;"",AS4967&lt;&gt;""),1,0)</f>
        <v>1</v>
      </c>
      <c r="B4967" s="1">
        <v>43596</v>
      </c>
      <c r="C4967" t="s">
        <v>298</v>
      </c>
      <c r="D4967" t="s">
        <v>5672</v>
      </c>
      <c r="E4967" t="s">
        <v>286</v>
      </c>
      <c r="F4967" t="s">
        <v>422</v>
      </c>
      <c r="G4967">
        <v>2019</v>
      </c>
      <c r="H4967">
        <v>5</v>
      </c>
      <c r="I4967">
        <v>11</v>
      </c>
      <c r="J4967" t="s">
        <v>47</v>
      </c>
      <c r="K4967">
        <v>7</v>
      </c>
      <c r="L4967" s="3">
        <v>2</v>
      </c>
      <c r="M4967" s="3">
        <v>1</v>
      </c>
      <c r="N4967">
        <v>1.95</v>
      </c>
      <c r="O4967">
        <v>3.5</v>
      </c>
      <c r="P4967">
        <v>4.33</v>
      </c>
      <c r="Q4967" s="2">
        <v>1.72</v>
      </c>
      <c r="R4967" s="8">
        <f t="shared" si="774"/>
        <v>0.72</v>
      </c>
      <c r="S4967" s="8">
        <f>SUM($R$3:R4967)</f>
        <v>-110.12000000000083</v>
      </c>
      <c r="T4967" s="2">
        <v>2</v>
      </c>
      <c r="U4967" s="8">
        <f t="shared" si="775"/>
        <v>-1</v>
      </c>
      <c r="V4967" s="8">
        <f>SUM($U$3:U4967)</f>
        <v>-456.20999999999896</v>
      </c>
      <c r="W4967" s="9">
        <v>1.28</v>
      </c>
      <c r="X4967" s="8">
        <f t="shared" si="770"/>
        <v>0.28000000000000003</v>
      </c>
      <c r="Y4967" s="8">
        <f>SUM($X$3:X4967)</f>
        <v>-101.8300000000002</v>
      </c>
      <c r="Z4967" s="9">
        <v>3.75</v>
      </c>
      <c r="AA4967" s="8">
        <f t="shared" si="771"/>
        <v>-1</v>
      </c>
      <c r="AB4967" s="8">
        <f>SUM($AA$3:AA4967)</f>
        <v>-596.88000000000011</v>
      </c>
      <c r="AC4967" s="2">
        <v>2</v>
      </c>
      <c r="AD4967" s="8">
        <f t="shared" si="772"/>
        <v>1</v>
      </c>
      <c r="AE4967" s="8">
        <f>SUM(AD$3:AD4967)</f>
        <v>1718.6699999999985</v>
      </c>
      <c r="AF4967" s="2">
        <v>1.8</v>
      </c>
      <c r="AG4967" s="8">
        <f t="shared" si="776"/>
        <v>-1</v>
      </c>
      <c r="AH4967" s="8">
        <f>SUM(AG$3:AG4967)</f>
        <v>-344.00999999999914</v>
      </c>
      <c r="AI4967">
        <v>7.5</v>
      </c>
      <c r="AJ4967" s="8">
        <f t="shared" si="777"/>
        <v>-1</v>
      </c>
      <c r="AK4967" s="8">
        <f>SUM(AJ$3:AJ4967)</f>
        <v>-756.42</v>
      </c>
      <c r="AL4967" s="2">
        <v>8.5</v>
      </c>
      <c r="AM4967" s="8">
        <f t="shared" si="778"/>
        <v>7.5</v>
      </c>
      <c r="AN4967" s="8">
        <f>SUM(AM$3:AM4967)</f>
        <v>94.5</v>
      </c>
      <c r="AO4967" s="2">
        <v>6.5</v>
      </c>
      <c r="AP4967" s="8">
        <f t="shared" si="779"/>
        <v>-1</v>
      </c>
      <c r="AQ4967" s="8">
        <f>SUM(AP$3:AP4967)</f>
        <v>-519</v>
      </c>
      <c r="AR4967">
        <v>3.45</v>
      </c>
      <c r="AS4967">
        <v>1.3</v>
      </c>
      <c r="AT4967" s="4">
        <f t="shared" si="773"/>
        <v>7.5</v>
      </c>
      <c r="AU4967" s="5">
        <f>SUM($AT$3:AT4967)</f>
        <v>94.5</v>
      </c>
      <c r="AV4967" s="6">
        <f>SUM(R4967,U4967,X4967,AA4967,AD4967,AG4967)</f>
        <v>-1</v>
      </c>
    </row>
    <row r="4968" spans="1:48" x14ac:dyDescent="0.25">
      <c r="A4968">
        <f>IF(AND(G4968&lt;&gt;"",H4968&lt;&gt;"",I4968&lt;&gt;"",J4968&lt;&gt;"",K4968&lt;&gt;"",L4968&lt;&gt;"",M4968&lt;&gt;"",N4968&lt;&gt;"",O4968&lt;&gt;"",P4968&lt;&gt;"",Q4968&lt;&gt;"",T4968&lt;&gt;"",W4968&lt;&gt;"",Z4968&lt;&gt;"",AC4968&lt;&gt;"",AF4968&lt;&gt;"",AI4968&lt;&gt;"",AL4968&lt;&gt;"",AO4968&lt;&gt;"",AR4968&lt;&gt;"",AS4968&lt;&gt;""),1,0)</f>
        <v>1</v>
      </c>
      <c r="B4968" s="1">
        <v>43596</v>
      </c>
      <c r="C4968" t="s">
        <v>298</v>
      </c>
      <c r="D4968" t="s">
        <v>5673</v>
      </c>
      <c r="E4968" t="s">
        <v>300</v>
      </c>
      <c r="F4968" t="s">
        <v>412</v>
      </c>
      <c r="G4968">
        <v>2019</v>
      </c>
      <c r="H4968">
        <v>5</v>
      </c>
      <c r="I4968">
        <v>11</v>
      </c>
      <c r="J4968" t="s">
        <v>47</v>
      </c>
      <c r="K4968">
        <v>7</v>
      </c>
      <c r="L4968" s="3">
        <v>0</v>
      </c>
      <c r="M4968" s="3">
        <v>1</v>
      </c>
      <c r="N4968">
        <v>3.3</v>
      </c>
      <c r="O4968">
        <v>3.1</v>
      </c>
      <c r="P4968">
        <v>2.5</v>
      </c>
      <c r="Q4968" s="2">
        <v>1.83</v>
      </c>
      <c r="R4968" s="8">
        <f t="shared" si="774"/>
        <v>-1</v>
      </c>
      <c r="S4968" s="8">
        <f>SUM($R$3:R4968)</f>
        <v>-111.12000000000083</v>
      </c>
      <c r="T4968" s="2">
        <v>1.83</v>
      </c>
      <c r="U4968" s="8">
        <f t="shared" si="775"/>
        <v>0.83000000000000007</v>
      </c>
      <c r="V4968" s="8">
        <f>SUM($U$3:U4968)</f>
        <v>-455.37999999999897</v>
      </c>
      <c r="W4968" s="9">
        <v>1.4</v>
      </c>
      <c r="X4968" s="8">
        <f t="shared" si="770"/>
        <v>-1</v>
      </c>
      <c r="Y4968" s="8">
        <f>SUM($X$3:X4968)</f>
        <v>-102.8300000000002</v>
      </c>
      <c r="Z4968" s="9">
        <v>3</v>
      </c>
      <c r="AA4968" s="8">
        <f t="shared" si="771"/>
        <v>2</v>
      </c>
      <c r="AB4968" s="8">
        <f>SUM($AA$3:AA4968)</f>
        <v>-594.88000000000011</v>
      </c>
      <c r="AC4968" s="2">
        <v>2.2999999999999998</v>
      </c>
      <c r="AD4968" s="8">
        <f t="shared" si="772"/>
        <v>-1</v>
      </c>
      <c r="AE4968" s="8">
        <f>SUM(AD$3:AD4968)</f>
        <v>1717.6699999999985</v>
      </c>
      <c r="AF4968" s="2">
        <v>1.61</v>
      </c>
      <c r="AG4968" s="8">
        <f t="shared" si="776"/>
        <v>0.6100000000000001</v>
      </c>
      <c r="AH4968" s="8">
        <f>SUM(AG$3:AG4968)</f>
        <v>-343.39999999999912</v>
      </c>
      <c r="AI4968">
        <v>8.5</v>
      </c>
      <c r="AJ4968" s="8">
        <f t="shared" si="777"/>
        <v>-1</v>
      </c>
      <c r="AK4968" s="8">
        <f>SUM(AJ$3:AJ4968)</f>
        <v>-757.42</v>
      </c>
      <c r="AL4968" s="2">
        <v>12</v>
      </c>
      <c r="AM4968" s="8">
        <f t="shared" si="778"/>
        <v>-1</v>
      </c>
      <c r="AN4968" s="8">
        <f>SUM(AM$3:AM4968)</f>
        <v>93.5</v>
      </c>
      <c r="AO4968" s="2">
        <v>5.5</v>
      </c>
      <c r="AP4968" s="8">
        <f t="shared" si="779"/>
        <v>-1</v>
      </c>
      <c r="AQ4968" s="8">
        <f>SUM(AP$3:AP4968)</f>
        <v>-520</v>
      </c>
      <c r="AR4968">
        <v>6.8</v>
      </c>
      <c r="AS4968">
        <v>1.1000000000000001</v>
      </c>
      <c r="AT4968" s="4">
        <f t="shared" si="773"/>
        <v>-1</v>
      </c>
      <c r="AU4968" s="5">
        <f>SUM($AT$3:AT4968)</f>
        <v>93.5</v>
      </c>
      <c r="AV4968" s="6">
        <f>SUM(R4968,U4968,X4968,AA4968,AD4968,AG4968)</f>
        <v>0.44000000000000017</v>
      </c>
    </row>
    <row r="4969" spans="1:48" x14ac:dyDescent="0.25">
      <c r="A4969">
        <f>IF(AND(G4969&lt;&gt;"",H4969&lt;&gt;"",I4969&lt;&gt;"",J4969&lt;&gt;"",K4969&lt;&gt;"",L4969&lt;&gt;"",M4969&lt;&gt;"",N4969&lt;&gt;"",O4969&lt;&gt;"",P4969&lt;&gt;"",Q4969&lt;&gt;"",T4969&lt;&gt;"",W4969&lt;&gt;"",Z4969&lt;&gt;"",AC4969&lt;&gt;"",AF4969&lt;&gt;"",AI4969&lt;&gt;"",AL4969&lt;&gt;"",AO4969&lt;&gt;"",AR4969&lt;&gt;"",AS4969&lt;&gt;""),1,0)</f>
        <v>1</v>
      </c>
      <c r="B4969" s="1">
        <v>43596</v>
      </c>
      <c r="C4969" t="s">
        <v>258</v>
      </c>
      <c r="D4969" t="s">
        <v>4529</v>
      </c>
      <c r="E4969" t="s">
        <v>264</v>
      </c>
      <c r="F4969" t="s">
        <v>269</v>
      </c>
      <c r="G4969">
        <v>2019</v>
      </c>
      <c r="H4969">
        <v>5</v>
      </c>
      <c r="I4969">
        <v>11</v>
      </c>
      <c r="J4969" t="s">
        <v>47</v>
      </c>
      <c r="K4969">
        <v>7</v>
      </c>
      <c r="L4969" s="3">
        <v>1</v>
      </c>
      <c r="M4969" s="3">
        <v>0</v>
      </c>
      <c r="N4969">
        <v>2.25</v>
      </c>
      <c r="O4969">
        <v>3.1</v>
      </c>
      <c r="P4969">
        <v>3.8</v>
      </c>
      <c r="Q4969" s="2">
        <v>2</v>
      </c>
      <c r="R4969" s="8">
        <f t="shared" si="774"/>
        <v>-1</v>
      </c>
      <c r="S4969" s="8">
        <f>SUM($R$3:R4969)</f>
        <v>-112.12000000000083</v>
      </c>
      <c r="T4969" s="2">
        <v>1.75</v>
      </c>
      <c r="U4969" s="8">
        <f t="shared" si="775"/>
        <v>0.75</v>
      </c>
      <c r="V4969" s="8">
        <f>SUM($U$3:U4969)</f>
        <v>-454.62999999999897</v>
      </c>
      <c r="W4969" s="9">
        <v>1.4</v>
      </c>
      <c r="X4969" s="8">
        <f t="shared" si="770"/>
        <v>-1</v>
      </c>
      <c r="Y4969" s="8">
        <f>SUM($X$3:X4969)</f>
        <v>-103.8300000000002</v>
      </c>
      <c r="Z4969" s="9">
        <v>2.75</v>
      </c>
      <c r="AA4969" s="8">
        <f t="shared" si="771"/>
        <v>1.75</v>
      </c>
      <c r="AB4969" s="8">
        <f>SUM($AA$3:AA4969)</f>
        <v>-593.13000000000011</v>
      </c>
      <c r="AC4969" s="2">
        <v>2.35</v>
      </c>
      <c r="AD4969" s="8">
        <f t="shared" si="772"/>
        <v>-1</v>
      </c>
      <c r="AE4969" s="8">
        <f>SUM(AD$3:AD4969)</f>
        <v>1716.6699999999985</v>
      </c>
      <c r="AF4969" s="2">
        <v>1.57</v>
      </c>
      <c r="AG4969" s="8">
        <f t="shared" si="776"/>
        <v>0.57000000000000006</v>
      </c>
      <c r="AH4969" s="8">
        <f>SUM(AG$3:AG4969)</f>
        <v>-342.82999999999913</v>
      </c>
      <c r="AI4969">
        <v>6.5</v>
      </c>
      <c r="AJ4969" s="8">
        <f t="shared" si="777"/>
        <v>5.5</v>
      </c>
      <c r="AK4969" s="8">
        <f>SUM(AJ$3:AJ4969)</f>
        <v>-751.92</v>
      </c>
      <c r="AL4969" s="2">
        <v>9.5</v>
      </c>
      <c r="AM4969" s="8">
        <f t="shared" si="778"/>
        <v>-1</v>
      </c>
      <c r="AN4969" s="8">
        <f>SUM(AM$3:AM4969)</f>
        <v>92.5</v>
      </c>
      <c r="AO4969" s="2">
        <v>5.5</v>
      </c>
      <c r="AP4969" s="8">
        <f t="shared" si="779"/>
        <v>-1</v>
      </c>
      <c r="AQ4969" s="8">
        <f>SUM(AP$3:AP4969)</f>
        <v>-521</v>
      </c>
      <c r="AR4969">
        <v>4.4000000000000004</v>
      </c>
      <c r="AS4969">
        <v>1.2</v>
      </c>
      <c r="AT4969" s="4">
        <f t="shared" si="773"/>
        <v>-1</v>
      </c>
      <c r="AU4969" s="5">
        <f>SUM($AT$3:AT4969)</f>
        <v>92.5</v>
      </c>
      <c r="AV4969" s="6">
        <f>SUM(R4969,U4969,X4969,AA4969,AD4969,AG4969)</f>
        <v>7.0000000000000062E-2</v>
      </c>
    </row>
    <row r="4970" spans="1:48" x14ac:dyDescent="0.25">
      <c r="A4970">
        <f>IF(AND(G4970&lt;&gt;"",H4970&lt;&gt;"",I4970&lt;&gt;"",J4970&lt;&gt;"",K4970&lt;&gt;"",L4970&lt;&gt;"",M4970&lt;&gt;"",N4970&lt;&gt;"",O4970&lt;&gt;"",P4970&lt;&gt;"",Q4970&lt;&gt;"",T4970&lt;&gt;"",W4970&lt;&gt;"",Z4970&lt;&gt;"",AC4970&lt;&gt;"",AF4970&lt;&gt;"",AI4970&lt;&gt;"",AL4970&lt;&gt;"",AO4970&lt;&gt;"",AR4970&lt;&gt;"",AS4970&lt;&gt;""),1,0)</f>
        <v>1</v>
      </c>
      <c r="B4970" s="1">
        <v>43596</v>
      </c>
      <c r="C4970" t="s">
        <v>302</v>
      </c>
      <c r="D4970" t="s">
        <v>1233</v>
      </c>
      <c r="E4970" t="s">
        <v>563</v>
      </c>
      <c r="F4970" t="s">
        <v>488</v>
      </c>
      <c r="G4970">
        <v>2019</v>
      </c>
      <c r="H4970">
        <v>5</v>
      </c>
      <c r="I4970">
        <v>11</v>
      </c>
      <c r="J4970" t="s">
        <v>47</v>
      </c>
      <c r="K4970">
        <v>7</v>
      </c>
      <c r="L4970" s="3">
        <v>0</v>
      </c>
      <c r="M4970" s="3">
        <v>0</v>
      </c>
      <c r="N4970">
        <v>2.15</v>
      </c>
      <c r="O4970">
        <v>3.1</v>
      </c>
      <c r="P4970">
        <v>3.6</v>
      </c>
      <c r="Q4970" s="2">
        <v>1.95</v>
      </c>
      <c r="R4970" s="8">
        <f t="shared" si="774"/>
        <v>-1</v>
      </c>
      <c r="S4970" s="8">
        <f>SUM($R$3:R4970)</f>
        <v>-113.12000000000083</v>
      </c>
      <c r="T4970" s="2">
        <v>1.8</v>
      </c>
      <c r="U4970" s="8">
        <f t="shared" si="775"/>
        <v>0.8</v>
      </c>
      <c r="V4970" s="8">
        <f>SUM($U$3:U4970)</f>
        <v>-453.82999999999896</v>
      </c>
      <c r="W4970" s="9">
        <v>1.44</v>
      </c>
      <c r="X4970" s="8">
        <f t="shared" si="770"/>
        <v>-1</v>
      </c>
      <c r="Y4970" s="8">
        <f>SUM($X$3:X4970)</f>
        <v>-104.8300000000002</v>
      </c>
      <c r="Z4970" s="9">
        <v>2.75</v>
      </c>
      <c r="AA4970" s="8">
        <f t="shared" si="771"/>
        <v>1.75</v>
      </c>
      <c r="AB4970" s="8">
        <f>SUM($AA$3:AA4970)</f>
        <v>-591.38000000000011</v>
      </c>
      <c r="AC4970" s="2">
        <v>2.2999999999999998</v>
      </c>
      <c r="AD4970" s="8">
        <f t="shared" si="772"/>
        <v>-1</v>
      </c>
      <c r="AE4970" s="8">
        <f>SUM(AD$3:AD4970)</f>
        <v>1715.6699999999985</v>
      </c>
      <c r="AF4970" s="2">
        <v>1.61</v>
      </c>
      <c r="AG4970" s="8">
        <f t="shared" si="776"/>
        <v>0.6100000000000001</v>
      </c>
      <c r="AH4970" s="8">
        <f>SUM(AG$3:AG4970)</f>
        <v>-342.21999999999912</v>
      </c>
      <c r="AI4970">
        <v>6.5</v>
      </c>
      <c r="AJ4970" s="8">
        <f t="shared" si="777"/>
        <v>-1</v>
      </c>
      <c r="AK4970" s="8">
        <f>SUM(AJ$3:AJ4970)</f>
        <v>-752.92</v>
      </c>
      <c r="AL4970" s="2">
        <v>9.5</v>
      </c>
      <c r="AM4970" s="8">
        <f t="shared" si="778"/>
        <v>-1</v>
      </c>
      <c r="AN4970" s="8">
        <f>SUM(AM$3:AM4970)</f>
        <v>91.5</v>
      </c>
      <c r="AO4970" s="2">
        <v>6</v>
      </c>
      <c r="AP4970" s="8">
        <f t="shared" si="779"/>
        <v>-1</v>
      </c>
      <c r="AQ4970" s="8">
        <f>SUM(AP$3:AP4970)</f>
        <v>-522</v>
      </c>
      <c r="AR4970">
        <v>4.25</v>
      </c>
      <c r="AS4970">
        <v>1.21</v>
      </c>
      <c r="AT4970" s="4">
        <f t="shared" si="773"/>
        <v>-1</v>
      </c>
      <c r="AU4970" s="5">
        <f>SUM($AT$3:AT4970)</f>
        <v>91.5</v>
      </c>
      <c r="AV4970" s="6">
        <f>SUM(R4970,U4970,X4970,AA4970,AD4970,AG4970)</f>
        <v>0.16000000000000014</v>
      </c>
    </row>
    <row r="4971" spans="1:48" x14ac:dyDescent="0.25">
      <c r="A4971">
        <f>IF(AND(G4971&lt;&gt;"",H4971&lt;&gt;"",I4971&lt;&gt;"",J4971&lt;&gt;"",K4971&lt;&gt;"",L4971&lt;&gt;"",M4971&lt;&gt;"",N4971&lt;&gt;"",O4971&lt;&gt;"",P4971&lt;&gt;"",Q4971&lt;&gt;"",T4971&lt;&gt;"",W4971&lt;&gt;"",Z4971&lt;&gt;"",AC4971&lt;&gt;"",AF4971&lt;&gt;"",AI4971&lt;&gt;"",AL4971&lt;&gt;"",AO4971&lt;&gt;"",AR4971&lt;&gt;"",AS4971&lt;&gt;""),1,0)</f>
        <v>0</v>
      </c>
      <c r="B4971" s="1">
        <v>43596</v>
      </c>
      <c r="C4971" t="s">
        <v>302</v>
      </c>
      <c r="D4971" t="s">
        <v>5674</v>
      </c>
      <c r="E4971" t="s">
        <v>484</v>
      </c>
      <c r="F4971" t="s">
        <v>246</v>
      </c>
      <c r="G4971">
        <v>2019</v>
      </c>
      <c r="H4971">
        <v>5</v>
      </c>
      <c r="I4971">
        <v>11</v>
      </c>
      <c r="J4971" t="s">
        <v>47</v>
      </c>
      <c r="K4971">
        <v>7</v>
      </c>
      <c r="L4971" s="3">
        <v>1</v>
      </c>
      <c r="M4971" s="3">
        <v>2</v>
      </c>
      <c r="N4971">
        <v>5.75</v>
      </c>
      <c r="O4971">
        <v>4.5</v>
      </c>
      <c r="P4971">
        <v>1.53</v>
      </c>
      <c r="Q4971" s="2">
        <v>1.57</v>
      </c>
      <c r="R4971" s="8" t="str">
        <f t="shared" si="774"/>
        <v/>
      </c>
      <c r="S4971" s="8">
        <f>SUM($R$3:R4971)</f>
        <v>-113.12000000000083</v>
      </c>
      <c r="T4971" s="2">
        <v>2.25</v>
      </c>
      <c r="U4971" s="8" t="str">
        <f t="shared" si="775"/>
        <v/>
      </c>
      <c r="V4971" s="8">
        <f>SUM($U$3:U4971)</f>
        <v>-453.82999999999896</v>
      </c>
      <c r="W4971" s="9">
        <v>1.1599999999999999</v>
      </c>
      <c r="X4971" s="8" t="str">
        <f t="shared" si="770"/>
        <v/>
      </c>
      <c r="Y4971" s="8">
        <f>SUM($X$3:X4971)</f>
        <v>-104.8300000000002</v>
      </c>
      <c r="Z4971" s="9">
        <v>5</v>
      </c>
      <c r="AA4971" s="8" t="str">
        <f t="shared" si="771"/>
        <v/>
      </c>
      <c r="AB4971" s="8">
        <f>SUM($AA$3:AA4971)</f>
        <v>-591.38000000000011</v>
      </c>
      <c r="AC4971" s="2">
        <v>1.53</v>
      </c>
      <c r="AD4971" s="8" t="str">
        <f t="shared" si="772"/>
        <v/>
      </c>
      <c r="AE4971" s="8">
        <f>SUM(AD$3:AD4971)</f>
        <v>1715.6699999999985</v>
      </c>
      <c r="AF4971" s="2">
        <v>2.5</v>
      </c>
      <c r="AG4971" s="8" t="str">
        <f t="shared" si="776"/>
        <v/>
      </c>
      <c r="AH4971" s="8">
        <f>SUM(AG$3:AG4971)</f>
        <v>-342.21999999999912</v>
      </c>
      <c r="AI4971">
        <v>19</v>
      </c>
      <c r="AJ4971" s="8" t="str">
        <f t="shared" si="777"/>
        <v/>
      </c>
      <c r="AK4971" s="8">
        <f>SUM(AJ$3:AJ4971)</f>
        <v>-752.92</v>
      </c>
      <c r="AL4971" s="2">
        <v>17</v>
      </c>
      <c r="AM4971" s="8" t="str">
        <f t="shared" si="778"/>
        <v/>
      </c>
      <c r="AN4971" s="8">
        <f>SUM(AM$3:AM4971)</f>
        <v>91.5</v>
      </c>
      <c r="AO4971" s="2">
        <v>8.5</v>
      </c>
      <c r="AP4971" s="8" t="str">
        <f t="shared" si="779"/>
        <v/>
      </c>
      <c r="AQ4971" s="8">
        <f>SUM(AP$3:AP4971)</f>
        <v>-522</v>
      </c>
      <c r="AT4971" s="4" t="str">
        <f t="shared" si="773"/>
        <v/>
      </c>
      <c r="AU4971" s="5">
        <f>SUM($AT$3:AT4971)</f>
        <v>91.5</v>
      </c>
      <c r="AV4971" s="6">
        <f>SUM(R4971,U4971,X4971,AA4971,AD4971,AG4971)</f>
        <v>0</v>
      </c>
    </row>
    <row r="4972" spans="1:48" x14ac:dyDescent="0.25">
      <c r="A4972">
        <f>IF(AND(G4972&lt;&gt;"",H4972&lt;&gt;"",I4972&lt;&gt;"",J4972&lt;&gt;"",K4972&lt;&gt;"",L4972&lt;&gt;"",M4972&lt;&gt;"",N4972&lt;&gt;"",O4972&lt;&gt;"",P4972&lt;&gt;"",Q4972&lt;&gt;"",T4972&lt;&gt;"",W4972&lt;&gt;"",Z4972&lt;&gt;"",AC4972&lt;&gt;"",AF4972&lt;&gt;"",AI4972&lt;&gt;"",AL4972&lt;&gt;"",AO4972&lt;&gt;"",AR4972&lt;&gt;"",AS4972&lt;&gt;""),1,0)</f>
        <v>1</v>
      </c>
      <c r="B4972" s="1">
        <v>43596</v>
      </c>
      <c r="C4972" t="s">
        <v>302</v>
      </c>
      <c r="D4972" t="s">
        <v>5675</v>
      </c>
      <c r="E4972" t="s">
        <v>1482</v>
      </c>
      <c r="F4972" t="s">
        <v>496</v>
      </c>
      <c r="G4972">
        <v>2019</v>
      </c>
      <c r="H4972">
        <v>5</v>
      </c>
      <c r="I4972">
        <v>11</v>
      </c>
      <c r="J4972" t="s">
        <v>47</v>
      </c>
      <c r="K4972">
        <v>7</v>
      </c>
      <c r="L4972" s="3">
        <v>3</v>
      </c>
      <c r="M4972" s="3">
        <v>2</v>
      </c>
      <c r="N4972">
        <v>2.8</v>
      </c>
      <c r="O4972">
        <v>3</v>
      </c>
      <c r="P4972">
        <v>2.8</v>
      </c>
      <c r="Q4972" s="2">
        <v>2.0499999999999998</v>
      </c>
      <c r="R4972" s="8">
        <f t="shared" si="774"/>
        <v>1.0499999999999998</v>
      </c>
      <c r="S4972" s="8">
        <f>SUM($R$3:R4972)</f>
        <v>-112.07000000000083</v>
      </c>
      <c r="T4972" s="2">
        <v>1.7</v>
      </c>
      <c r="U4972" s="8">
        <f t="shared" si="775"/>
        <v>-1</v>
      </c>
      <c r="V4972" s="8">
        <f>SUM($U$3:U4972)</f>
        <v>-454.82999999999896</v>
      </c>
      <c r="W4972" s="9">
        <v>1.53</v>
      </c>
      <c r="X4972" s="8">
        <f t="shared" si="770"/>
        <v>0.53</v>
      </c>
      <c r="Y4972" s="8">
        <f>SUM($X$3:X4972)</f>
        <v>-104.3000000000002</v>
      </c>
      <c r="Z4972" s="9">
        <v>2.5</v>
      </c>
      <c r="AA4972" s="8">
        <f t="shared" si="771"/>
        <v>-1</v>
      </c>
      <c r="AB4972" s="8">
        <f>SUM($AA$3:AA4972)</f>
        <v>-592.38000000000011</v>
      </c>
      <c r="AC4972" s="2">
        <v>2.5</v>
      </c>
      <c r="AD4972" s="8">
        <f t="shared" si="772"/>
        <v>1.5</v>
      </c>
      <c r="AE4972" s="8">
        <f>SUM(AD$3:AD4972)</f>
        <v>1717.1699999999985</v>
      </c>
      <c r="AF4972" s="2">
        <v>1.53</v>
      </c>
      <c r="AG4972" s="8">
        <f t="shared" si="776"/>
        <v>-1</v>
      </c>
      <c r="AH4972" s="8">
        <f>SUM(AG$3:AG4972)</f>
        <v>-343.21999999999912</v>
      </c>
      <c r="AI4972">
        <v>6.5</v>
      </c>
      <c r="AJ4972" s="8">
        <f t="shared" si="777"/>
        <v>-1</v>
      </c>
      <c r="AK4972" s="8">
        <f>SUM(AJ$3:AJ4972)</f>
        <v>-753.92</v>
      </c>
      <c r="AL4972" s="2">
        <v>11</v>
      </c>
      <c r="AM4972" s="8">
        <f t="shared" si="778"/>
        <v>-1</v>
      </c>
      <c r="AN4972" s="8">
        <f>SUM(AM$3:AM4972)</f>
        <v>90.5</v>
      </c>
      <c r="AO4972" s="2">
        <v>5.5</v>
      </c>
      <c r="AP4972" s="8">
        <f t="shared" si="779"/>
        <v>-1</v>
      </c>
      <c r="AQ4972" s="8">
        <f>SUM(AP$3:AP4972)</f>
        <v>-523</v>
      </c>
      <c r="AR4972">
        <v>6.25</v>
      </c>
      <c r="AS4972">
        <v>1.1200000000000001</v>
      </c>
      <c r="AT4972" s="4">
        <f t="shared" si="773"/>
        <v>-1</v>
      </c>
      <c r="AU4972" s="5">
        <f>SUM($AT$3:AT4972)</f>
        <v>90.5</v>
      </c>
      <c r="AV4972" s="6">
        <f>SUM(R4972,U4972,X4972,AA4972,AD4972,AG4972)</f>
        <v>7.9999999999999849E-2</v>
      </c>
    </row>
    <row r="4973" spans="1:48" x14ac:dyDescent="0.25">
      <c r="A4973">
        <f>IF(AND(G4973&lt;&gt;"",H4973&lt;&gt;"",I4973&lt;&gt;"",J4973&lt;&gt;"",K4973&lt;&gt;"",L4973&lt;&gt;"",M4973&lt;&gt;"",N4973&lt;&gt;"",O4973&lt;&gt;"",P4973&lt;&gt;"",Q4973&lt;&gt;"",T4973&lt;&gt;"",W4973&lt;&gt;"",Z4973&lt;&gt;"",AC4973&lt;&gt;"",AF4973&lt;&gt;"",AI4973&lt;&gt;"",AL4973&lt;&gt;"",AO4973&lt;&gt;"",AR4973&lt;&gt;"",AS4973&lt;&gt;""),1,0)</f>
        <v>1</v>
      </c>
      <c r="B4973" s="1">
        <v>43596</v>
      </c>
      <c r="C4973" t="s">
        <v>302</v>
      </c>
      <c r="D4973" t="s">
        <v>3617</v>
      </c>
      <c r="E4973" t="s">
        <v>487</v>
      </c>
      <c r="F4973" t="s">
        <v>680</v>
      </c>
      <c r="G4973">
        <v>2019</v>
      </c>
      <c r="H4973">
        <v>5</v>
      </c>
      <c r="I4973">
        <v>11</v>
      </c>
      <c r="J4973" t="s">
        <v>47</v>
      </c>
      <c r="K4973">
        <v>7</v>
      </c>
      <c r="L4973" s="3">
        <v>2</v>
      </c>
      <c r="M4973" s="3">
        <v>1</v>
      </c>
      <c r="N4973">
        <v>1.95</v>
      </c>
      <c r="O4973">
        <v>3.5</v>
      </c>
      <c r="P4973">
        <v>4</v>
      </c>
      <c r="Q4973" s="2">
        <v>1.75</v>
      </c>
      <c r="R4973" s="8">
        <f t="shared" si="774"/>
        <v>0.75</v>
      </c>
      <c r="S4973" s="8">
        <f>SUM($R$3:R4973)</f>
        <v>-111.32000000000083</v>
      </c>
      <c r="T4973" s="2">
        <v>2</v>
      </c>
      <c r="U4973" s="8">
        <f t="shared" si="775"/>
        <v>-1</v>
      </c>
      <c r="V4973" s="8">
        <f>SUM($U$3:U4973)</f>
        <v>-455.82999999999896</v>
      </c>
      <c r="W4973" s="9">
        <v>1.28</v>
      </c>
      <c r="X4973" s="8">
        <f t="shared" si="770"/>
        <v>0.28000000000000003</v>
      </c>
      <c r="Y4973" s="8">
        <f>SUM($X$3:X4973)</f>
        <v>-104.02000000000019</v>
      </c>
      <c r="Z4973" s="9">
        <v>3.75</v>
      </c>
      <c r="AA4973" s="8">
        <f t="shared" si="771"/>
        <v>-1</v>
      </c>
      <c r="AB4973" s="8">
        <f>SUM($AA$3:AA4973)</f>
        <v>-593.38000000000011</v>
      </c>
      <c r="AC4973" s="2">
        <v>1.9</v>
      </c>
      <c r="AD4973" s="8">
        <f t="shared" si="772"/>
        <v>0.89999999999999991</v>
      </c>
      <c r="AE4973" s="8">
        <f>SUM(AD$3:AD4973)</f>
        <v>1718.0699999999986</v>
      </c>
      <c r="AF4973" s="2">
        <v>1.9</v>
      </c>
      <c r="AG4973" s="8">
        <f t="shared" si="776"/>
        <v>-1</v>
      </c>
      <c r="AH4973" s="8">
        <f>SUM(AG$3:AG4973)</f>
        <v>-344.21999999999912</v>
      </c>
      <c r="AI4973">
        <v>7.5</v>
      </c>
      <c r="AJ4973" s="8">
        <f t="shared" si="777"/>
        <v>-1</v>
      </c>
      <c r="AK4973" s="8">
        <f>SUM(AJ$3:AJ4973)</f>
        <v>-754.92</v>
      </c>
      <c r="AL4973" s="2">
        <v>8.5</v>
      </c>
      <c r="AM4973" s="8">
        <f t="shared" si="778"/>
        <v>7.5</v>
      </c>
      <c r="AN4973" s="8">
        <f>SUM(AM$3:AM4973)</f>
        <v>98</v>
      </c>
      <c r="AO4973" s="2">
        <v>6.5</v>
      </c>
      <c r="AP4973" s="8">
        <f t="shared" si="779"/>
        <v>-1</v>
      </c>
      <c r="AQ4973" s="8">
        <f>SUM(AP$3:AP4973)</f>
        <v>-524</v>
      </c>
      <c r="AR4973">
        <v>3.55</v>
      </c>
      <c r="AS4973">
        <v>1.27</v>
      </c>
      <c r="AT4973" s="4">
        <f t="shared" si="773"/>
        <v>7.5</v>
      </c>
      <c r="AU4973" s="5">
        <f>SUM($AT$3:AT4973)</f>
        <v>98</v>
      </c>
      <c r="AV4973" s="6">
        <f>SUM(R4973,U4973,X4973,AA4973,AD4973,AG4973)</f>
        <v>-1.07</v>
      </c>
    </row>
    <row r="4974" spans="1:48" x14ac:dyDescent="0.25">
      <c r="A4974">
        <f>IF(AND(G4974&lt;&gt;"",H4974&lt;&gt;"",I4974&lt;&gt;"",J4974&lt;&gt;"",K4974&lt;&gt;"",L4974&lt;&gt;"",M4974&lt;&gt;"",N4974&lt;&gt;"",O4974&lt;&gt;"",P4974&lt;&gt;"",Q4974&lt;&gt;"",T4974&lt;&gt;"",W4974&lt;&gt;"",Z4974&lt;&gt;"",AC4974&lt;&gt;"",AF4974&lt;&gt;"",AI4974&lt;&gt;"",AL4974&lt;&gt;"",AO4974&lt;&gt;"",AR4974&lt;&gt;"",AS4974&lt;&gt;""),1,0)</f>
        <v>1</v>
      </c>
      <c r="B4974" s="1">
        <v>43596</v>
      </c>
      <c r="C4974" t="s">
        <v>302</v>
      </c>
      <c r="D4974" t="s">
        <v>5676</v>
      </c>
      <c r="E4974" t="s">
        <v>493</v>
      </c>
      <c r="F4974" t="s">
        <v>485</v>
      </c>
      <c r="G4974">
        <v>2019</v>
      </c>
      <c r="H4974">
        <v>5</v>
      </c>
      <c r="I4974">
        <v>11</v>
      </c>
      <c r="J4974" t="s">
        <v>47</v>
      </c>
      <c r="K4974">
        <v>7</v>
      </c>
      <c r="L4974" s="3">
        <v>1</v>
      </c>
      <c r="M4974" s="3">
        <v>1</v>
      </c>
      <c r="N4974">
        <v>2.5</v>
      </c>
      <c r="O4974">
        <v>3.1</v>
      </c>
      <c r="P4974">
        <v>3</v>
      </c>
      <c r="Q4974" s="2">
        <v>1.8</v>
      </c>
      <c r="R4974" s="8">
        <f t="shared" si="774"/>
        <v>0.8</v>
      </c>
      <c r="S4974" s="8">
        <f>SUM($R$3:R4974)</f>
        <v>-110.52000000000083</v>
      </c>
      <c r="T4974" s="2">
        <v>1.95</v>
      </c>
      <c r="U4974" s="8">
        <f t="shared" si="775"/>
        <v>-1</v>
      </c>
      <c r="V4974" s="8">
        <f>SUM($U$3:U4974)</f>
        <v>-456.82999999999896</v>
      </c>
      <c r="W4974" s="9">
        <v>1.33</v>
      </c>
      <c r="X4974" s="8">
        <f t="shared" si="770"/>
        <v>0.33000000000000007</v>
      </c>
      <c r="Y4974" s="8">
        <f>SUM($X$3:X4974)</f>
        <v>-103.6900000000002</v>
      </c>
      <c r="Z4974" s="9">
        <v>3.4</v>
      </c>
      <c r="AA4974" s="8">
        <f t="shared" si="771"/>
        <v>-1</v>
      </c>
      <c r="AB4974" s="8">
        <f>SUM($AA$3:AA4974)</f>
        <v>-594.38000000000011</v>
      </c>
      <c r="AC4974" s="2">
        <v>2</v>
      </c>
      <c r="AD4974" s="8">
        <f t="shared" si="772"/>
        <v>1</v>
      </c>
      <c r="AE4974" s="8">
        <f>SUM(AD$3:AD4974)</f>
        <v>1719.0699999999986</v>
      </c>
      <c r="AF4974" s="2">
        <v>1.8</v>
      </c>
      <c r="AG4974" s="8">
        <f t="shared" si="776"/>
        <v>0.8</v>
      </c>
      <c r="AH4974" s="8">
        <f>SUM(AG$3:AG4974)</f>
        <v>-343.41999999999911</v>
      </c>
      <c r="AI4974">
        <v>8</v>
      </c>
      <c r="AJ4974" s="8">
        <f t="shared" si="777"/>
        <v>-1</v>
      </c>
      <c r="AK4974" s="8">
        <f>SUM(AJ$3:AJ4974)</f>
        <v>-755.92</v>
      </c>
      <c r="AL4974" s="2">
        <v>10</v>
      </c>
      <c r="AM4974" s="8">
        <f t="shared" si="778"/>
        <v>-1</v>
      </c>
      <c r="AN4974" s="8">
        <f>SUM(AM$3:AM4974)</f>
        <v>97</v>
      </c>
      <c r="AO4974" s="2">
        <v>6</v>
      </c>
      <c r="AP4974" s="8">
        <f t="shared" si="779"/>
        <v>5</v>
      </c>
      <c r="AQ4974" s="8">
        <f>SUM(AP$3:AP4974)</f>
        <v>-519</v>
      </c>
      <c r="AR4974">
        <v>5.5</v>
      </c>
      <c r="AS4974">
        <v>1.1499999999999999</v>
      </c>
      <c r="AT4974" s="4">
        <f t="shared" si="773"/>
        <v>-1</v>
      </c>
      <c r="AU4974" s="5">
        <f>SUM($AT$3:AT4974)</f>
        <v>97</v>
      </c>
      <c r="AV4974" s="6">
        <f>SUM(R4974,U4974,X4974,AA4974,AD4974,AG4974)</f>
        <v>0.93000000000000016</v>
      </c>
    </row>
    <row r="4975" spans="1:48" x14ac:dyDescent="0.25">
      <c r="A4975">
        <f>IF(AND(G4975&lt;&gt;"",H4975&lt;&gt;"",I4975&lt;&gt;"",J4975&lt;&gt;"",K4975&lt;&gt;"",L4975&lt;&gt;"",M4975&lt;&gt;"",N4975&lt;&gt;"",O4975&lt;&gt;"",P4975&lt;&gt;"",Q4975&lt;&gt;"",T4975&lt;&gt;"",W4975&lt;&gt;"",Z4975&lt;&gt;"",AC4975&lt;&gt;"",AF4975&lt;&gt;"",AI4975&lt;&gt;"",AL4975&lt;&gt;"",AO4975&lt;&gt;"",AR4975&lt;&gt;"",AS4975&lt;&gt;""),1,0)</f>
        <v>1</v>
      </c>
      <c r="B4975" s="1">
        <v>43596</v>
      </c>
      <c r="C4975" t="s">
        <v>302</v>
      </c>
      <c r="D4975" t="s">
        <v>1236</v>
      </c>
      <c r="E4975" t="s">
        <v>491</v>
      </c>
      <c r="F4975" t="s">
        <v>494</v>
      </c>
      <c r="G4975">
        <v>2019</v>
      </c>
      <c r="H4975">
        <v>5</v>
      </c>
      <c r="I4975">
        <v>11</v>
      </c>
      <c r="J4975" t="s">
        <v>47</v>
      </c>
      <c r="K4975">
        <v>7</v>
      </c>
      <c r="L4975" s="3">
        <v>1</v>
      </c>
      <c r="M4975" s="3">
        <v>0</v>
      </c>
      <c r="N4975">
        <v>3.6</v>
      </c>
      <c r="O4975">
        <v>3.8</v>
      </c>
      <c r="P4975">
        <v>1.9</v>
      </c>
      <c r="Q4975" s="2">
        <v>1.57</v>
      </c>
      <c r="R4975" s="8">
        <f t="shared" si="774"/>
        <v>-1</v>
      </c>
      <c r="S4975" s="8">
        <f>SUM($R$3:R4975)</f>
        <v>-111.52000000000083</v>
      </c>
      <c r="T4975" s="2">
        <v>2.25</v>
      </c>
      <c r="U4975" s="8">
        <f t="shared" si="775"/>
        <v>1.25</v>
      </c>
      <c r="V4975" s="8">
        <f>SUM($U$3:U4975)</f>
        <v>-455.57999999999896</v>
      </c>
      <c r="W4975" s="9">
        <v>1.2</v>
      </c>
      <c r="X4975" s="8">
        <f t="shared" si="770"/>
        <v>-1</v>
      </c>
      <c r="Y4975" s="8">
        <f>SUM($X$3:X4975)</f>
        <v>-104.6900000000002</v>
      </c>
      <c r="Z4975" s="9">
        <v>4.5</v>
      </c>
      <c r="AA4975" s="8">
        <f t="shared" si="771"/>
        <v>3.5</v>
      </c>
      <c r="AB4975" s="8">
        <f>SUM($AA$3:AA4975)</f>
        <v>-590.88000000000011</v>
      </c>
      <c r="AC4975" s="2">
        <v>1.61</v>
      </c>
      <c r="AD4975" s="8">
        <f t="shared" si="772"/>
        <v>-1</v>
      </c>
      <c r="AE4975" s="8">
        <f>SUM(AD$3:AD4975)</f>
        <v>1718.0699999999986</v>
      </c>
      <c r="AF4975" s="2">
        <v>2.2999999999999998</v>
      </c>
      <c r="AG4975" s="8">
        <f t="shared" si="776"/>
        <v>1.2999999999999998</v>
      </c>
      <c r="AH4975" s="8">
        <f>SUM(AG$3:AG4975)</f>
        <v>-342.1199999999991</v>
      </c>
      <c r="AI4975">
        <v>13</v>
      </c>
      <c r="AJ4975" s="8">
        <f t="shared" si="777"/>
        <v>12</v>
      </c>
      <c r="AK4975" s="8">
        <f>SUM(AJ$3:AJ4975)</f>
        <v>-743.92</v>
      </c>
      <c r="AL4975" s="2">
        <v>12</v>
      </c>
      <c r="AM4975" s="8">
        <f t="shared" si="778"/>
        <v>-1</v>
      </c>
      <c r="AN4975" s="8">
        <f>SUM(AM$3:AM4975)</f>
        <v>96</v>
      </c>
      <c r="AO4975" s="2">
        <v>7.5</v>
      </c>
      <c r="AP4975" s="8">
        <f t="shared" si="779"/>
        <v>-1</v>
      </c>
      <c r="AQ4975" s="8">
        <f>SUM(AP$3:AP4975)</f>
        <v>-520</v>
      </c>
      <c r="AR4975">
        <v>7</v>
      </c>
      <c r="AS4975">
        <v>1.1000000000000001</v>
      </c>
      <c r="AT4975" s="4">
        <f t="shared" si="773"/>
        <v>-1</v>
      </c>
      <c r="AU4975" s="5">
        <f>SUM($AT$3:AT4975)</f>
        <v>96</v>
      </c>
      <c r="AV4975" s="6">
        <f>SUM(R4975,U4975,X4975,AA4975,AD4975,AG4975)</f>
        <v>3.05</v>
      </c>
    </row>
    <row r="4976" spans="1:48" x14ac:dyDescent="0.25">
      <c r="A4976">
        <f>IF(AND(G4976&lt;&gt;"",H4976&lt;&gt;"",I4976&lt;&gt;"",J4976&lt;&gt;"",K4976&lt;&gt;"",L4976&lt;&gt;"",M4976&lt;&gt;"",N4976&lt;&gt;"",O4976&lt;&gt;"",P4976&lt;&gt;"",Q4976&lt;&gt;"",T4976&lt;&gt;"",W4976&lt;&gt;"",Z4976&lt;&gt;"",AC4976&lt;&gt;"",AF4976&lt;&gt;"",AI4976&lt;&gt;"",AL4976&lt;&gt;"",AO4976&lt;&gt;"",AR4976&lt;&gt;"",AS4976&lt;&gt;""),1,0)</f>
        <v>1</v>
      </c>
      <c r="B4976" s="1">
        <v>43596</v>
      </c>
      <c r="C4976" t="s">
        <v>279</v>
      </c>
      <c r="D4976" t="s">
        <v>5677</v>
      </c>
      <c r="E4976" t="s">
        <v>620</v>
      </c>
      <c r="F4976" t="s">
        <v>499</v>
      </c>
      <c r="G4976">
        <v>2019</v>
      </c>
      <c r="H4976">
        <v>5</v>
      </c>
      <c r="I4976">
        <v>11</v>
      </c>
      <c r="J4976" t="s">
        <v>47</v>
      </c>
      <c r="K4976">
        <v>7</v>
      </c>
      <c r="L4976" s="3">
        <v>2</v>
      </c>
      <c r="M4976" s="3">
        <v>1</v>
      </c>
      <c r="N4976">
        <v>2.1</v>
      </c>
      <c r="O4976">
        <v>3.6</v>
      </c>
      <c r="P4976">
        <v>3.2</v>
      </c>
      <c r="Q4976" s="2">
        <v>1.8</v>
      </c>
      <c r="R4976" s="8">
        <f t="shared" si="774"/>
        <v>0.8</v>
      </c>
      <c r="S4976" s="8">
        <f>SUM($R$3:R4976)</f>
        <v>-110.72000000000084</v>
      </c>
      <c r="T4976" s="2">
        <v>1.95</v>
      </c>
      <c r="U4976" s="8">
        <f t="shared" si="775"/>
        <v>-1</v>
      </c>
      <c r="V4976" s="8">
        <f>SUM($U$3:U4976)</f>
        <v>-456.57999999999896</v>
      </c>
      <c r="W4976" s="9">
        <v>1.3</v>
      </c>
      <c r="X4976" s="8">
        <f t="shared" si="770"/>
        <v>0.30000000000000004</v>
      </c>
      <c r="Y4976" s="8">
        <f>SUM($X$3:X4976)</f>
        <v>-104.3900000000002</v>
      </c>
      <c r="Z4976" s="9">
        <v>3.4</v>
      </c>
      <c r="AA4976" s="8">
        <f t="shared" si="771"/>
        <v>-1</v>
      </c>
      <c r="AB4976" s="8">
        <f>SUM($AA$3:AA4976)</f>
        <v>-591.88000000000011</v>
      </c>
      <c r="AC4976" s="2">
        <v>2.15</v>
      </c>
      <c r="AD4976" s="8">
        <f t="shared" si="772"/>
        <v>1.1499999999999999</v>
      </c>
      <c r="AE4976" s="8">
        <f>SUM(AD$3:AD4976)</f>
        <v>1719.2199999999987</v>
      </c>
      <c r="AF4976" s="2">
        <v>1.66</v>
      </c>
      <c r="AG4976" s="8">
        <f t="shared" si="776"/>
        <v>-1</v>
      </c>
      <c r="AH4976" s="8">
        <f>SUM(AG$3:AG4976)</f>
        <v>-343.1199999999991</v>
      </c>
      <c r="AI4976">
        <v>7.5</v>
      </c>
      <c r="AJ4976" s="8">
        <f t="shared" si="777"/>
        <v>-1</v>
      </c>
      <c r="AK4976" s="8">
        <f>SUM(AJ$3:AJ4976)</f>
        <v>-744.92</v>
      </c>
      <c r="AL4976" s="2">
        <v>9</v>
      </c>
      <c r="AM4976" s="8">
        <f t="shared" si="778"/>
        <v>8</v>
      </c>
      <c r="AN4976" s="8">
        <f>SUM(AM$3:AM4976)</f>
        <v>104</v>
      </c>
      <c r="AO4976" s="2">
        <v>6.5</v>
      </c>
      <c r="AP4976" s="8">
        <f t="shared" si="779"/>
        <v>-1</v>
      </c>
      <c r="AQ4976" s="8">
        <f>SUM(AP$3:AP4976)</f>
        <v>-521</v>
      </c>
      <c r="AR4976">
        <v>4.4000000000000004</v>
      </c>
      <c r="AS4976">
        <v>1.2</v>
      </c>
      <c r="AT4976" s="4">
        <f t="shared" si="773"/>
        <v>8</v>
      </c>
      <c r="AU4976" s="5">
        <f>SUM($AT$3:AT4976)</f>
        <v>104</v>
      </c>
      <c r="AV4976" s="6">
        <f>SUM(R4976,U4976,X4976,AA4976,AD4976,AG4976)</f>
        <v>-0.75</v>
      </c>
    </row>
    <row r="4977" spans="1:48" x14ac:dyDescent="0.25">
      <c r="A4977">
        <f>IF(AND(G4977&lt;&gt;"",H4977&lt;&gt;"",I4977&lt;&gt;"",J4977&lt;&gt;"",K4977&lt;&gt;"",L4977&lt;&gt;"",M4977&lt;&gt;"",N4977&lt;&gt;"",O4977&lt;&gt;"",P4977&lt;&gt;"",Q4977&lt;&gt;"",T4977&lt;&gt;"",W4977&lt;&gt;"",Z4977&lt;&gt;"",AC4977&lt;&gt;"",AF4977&lt;&gt;"",AI4977&lt;&gt;"",AL4977&lt;&gt;"",AO4977&lt;&gt;"",AR4977&lt;&gt;"",AS4977&lt;&gt;""),1,0)</f>
        <v>1</v>
      </c>
      <c r="B4977" s="1">
        <v>43596</v>
      </c>
      <c r="C4977" t="s">
        <v>279</v>
      </c>
      <c r="D4977" t="s">
        <v>5678</v>
      </c>
      <c r="E4977" t="s">
        <v>498</v>
      </c>
      <c r="F4977" t="s">
        <v>505</v>
      </c>
      <c r="G4977">
        <v>2019</v>
      </c>
      <c r="H4977">
        <v>5</v>
      </c>
      <c r="I4977">
        <v>11</v>
      </c>
      <c r="J4977" t="s">
        <v>47</v>
      </c>
      <c r="K4977">
        <v>7</v>
      </c>
      <c r="L4977" s="3">
        <v>1</v>
      </c>
      <c r="M4977" s="3">
        <v>3</v>
      </c>
      <c r="N4977">
        <v>1.72</v>
      </c>
      <c r="O4977">
        <v>4</v>
      </c>
      <c r="P4977">
        <v>4.33</v>
      </c>
      <c r="Q4977" s="2">
        <v>1.7</v>
      </c>
      <c r="R4977" s="8">
        <f t="shared" si="774"/>
        <v>0.7</v>
      </c>
      <c r="S4977" s="8">
        <f>SUM($R$3:R4977)</f>
        <v>-110.02000000000083</v>
      </c>
      <c r="T4977" s="2">
        <v>2.0499999999999998</v>
      </c>
      <c r="U4977" s="8">
        <f t="shared" si="775"/>
        <v>-1</v>
      </c>
      <c r="V4977" s="8">
        <f>SUM($U$3:U4977)</f>
        <v>-457.57999999999896</v>
      </c>
      <c r="W4977" s="9">
        <v>1.22</v>
      </c>
      <c r="X4977" s="8">
        <f t="shared" si="770"/>
        <v>0.21999999999999997</v>
      </c>
      <c r="Y4977" s="8">
        <f>SUM($X$3:X4977)</f>
        <v>-104.1700000000002</v>
      </c>
      <c r="Z4977" s="9">
        <v>4</v>
      </c>
      <c r="AA4977" s="8">
        <f t="shared" si="771"/>
        <v>-1</v>
      </c>
      <c r="AB4977" s="8">
        <f>SUM($AA$3:AA4977)</f>
        <v>-592.88000000000011</v>
      </c>
      <c r="AC4977" s="2">
        <v>1.7</v>
      </c>
      <c r="AD4977" s="8">
        <f t="shared" si="772"/>
        <v>0.7</v>
      </c>
      <c r="AE4977" s="8">
        <f>SUM(AD$3:AD4977)</f>
        <v>1719.9199999999987</v>
      </c>
      <c r="AF4977" s="2">
        <v>2.1</v>
      </c>
      <c r="AG4977" s="8">
        <f t="shared" si="776"/>
        <v>-1</v>
      </c>
      <c r="AH4977" s="8">
        <f>SUM(AG$3:AG4977)</f>
        <v>-344.1199999999991</v>
      </c>
      <c r="AI4977">
        <v>8.5</v>
      </c>
      <c r="AJ4977" s="8">
        <f t="shared" si="777"/>
        <v>-1</v>
      </c>
      <c r="AK4977" s="8">
        <f>SUM(AJ$3:AJ4977)</f>
        <v>-745.92</v>
      </c>
      <c r="AL4977" s="2">
        <v>8</v>
      </c>
      <c r="AM4977" s="8">
        <f t="shared" si="778"/>
        <v>-1</v>
      </c>
      <c r="AN4977" s="8">
        <f>SUM(AM$3:AM4977)</f>
        <v>103</v>
      </c>
      <c r="AO4977" s="2">
        <v>7.5</v>
      </c>
      <c r="AP4977" s="8">
        <f t="shared" si="779"/>
        <v>-1</v>
      </c>
      <c r="AQ4977" s="8">
        <f>SUM(AP$3:AP4977)</f>
        <v>-522</v>
      </c>
      <c r="AR4977">
        <v>2.85</v>
      </c>
      <c r="AS4977">
        <v>1.4</v>
      </c>
      <c r="AT4977" s="4">
        <f t="shared" si="773"/>
        <v>-1</v>
      </c>
      <c r="AU4977" s="5">
        <f>SUM($AT$3:AT4977)</f>
        <v>103</v>
      </c>
      <c r="AV4977" s="6">
        <f>SUM(R4977,U4977,X4977,AA4977,AD4977,AG4977)</f>
        <v>-1.3800000000000001</v>
      </c>
    </row>
    <row r="4978" spans="1:48" x14ac:dyDescent="0.25">
      <c r="A4978">
        <f>IF(AND(G4978&lt;&gt;"",H4978&lt;&gt;"",I4978&lt;&gt;"",J4978&lt;&gt;"",K4978&lt;&gt;"",L4978&lt;&gt;"",M4978&lt;&gt;"",N4978&lt;&gt;"",O4978&lt;&gt;"",P4978&lt;&gt;"",Q4978&lt;&gt;"",T4978&lt;&gt;"",W4978&lt;&gt;"",Z4978&lt;&gt;"",AC4978&lt;&gt;"",AF4978&lt;&gt;"",AI4978&lt;&gt;"",AL4978&lt;&gt;"",AO4978&lt;&gt;"",AR4978&lt;&gt;"",AS4978&lt;&gt;""),1,0)</f>
        <v>1</v>
      </c>
      <c r="B4978" s="1">
        <v>43596</v>
      </c>
      <c r="C4978" t="s">
        <v>279</v>
      </c>
      <c r="D4978" t="s">
        <v>5679</v>
      </c>
      <c r="E4978" t="s">
        <v>316</v>
      </c>
      <c r="F4978" t="s">
        <v>508</v>
      </c>
      <c r="G4978">
        <v>2019</v>
      </c>
      <c r="H4978">
        <v>5</v>
      </c>
      <c r="I4978">
        <v>11</v>
      </c>
      <c r="J4978" t="s">
        <v>47</v>
      </c>
      <c r="K4978">
        <v>7</v>
      </c>
      <c r="L4978" s="3">
        <v>0</v>
      </c>
      <c r="M4978" s="3">
        <v>2</v>
      </c>
      <c r="N4978">
        <v>2.1</v>
      </c>
      <c r="O4978">
        <v>3.8</v>
      </c>
      <c r="P4978">
        <v>3.1</v>
      </c>
      <c r="Q4978" s="2">
        <v>1.44</v>
      </c>
      <c r="R4978" s="8">
        <f t="shared" si="774"/>
        <v>-1</v>
      </c>
      <c r="S4978" s="8">
        <f>SUM($R$3:R4978)</f>
        <v>-111.02000000000083</v>
      </c>
      <c r="T4978" s="2">
        <v>2.62</v>
      </c>
      <c r="U4978" s="8">
        <f t="shared" si="775"/>
        <v>1.62</v>
      </c>
      <c r="V4978" s="8">
        <f>SUM($U$3:U4978)</f>
        <v>-455.95999999999896</v>
      </c>
      <c r="W4978" s="9">
        <v>1.1399999999999999</v>
      </c>
      <c r="X4978" s="8">
        <f t="shared" si="770"/>
        <v>0.1399999999999999</v>
      </c>
      <c r="Y4978" s="8">
        <f>SUM($X$3:X4978)</f>
        <v>-104.0300000000002</v>
      </c>
      <c r="Z4978" s="9">
        <v>5.5</v>
      </c>
      <c r="AA4978" s="8">
        <f t="shared" si="771"/>
        <v>-1</v>
      </c>
      <c r="AB4978" s="8">
        <f>SUM($AA$3:AA4978)</f>
        <v>-593.88000000000011</v>
      </c>
      <c r="AC4978" s="2">
        <v>1.5</v>
      </c>
      <c r="AD4978" s="8">
        <f t="shared" si="772"/>
        <v>0.5</v>
      </c>
      <c r="AE4978" s="8">
        <f>SUM(AD$3:AD4978)</f>
        <v>1720.4199999999987</v>
      </c>
      <c r="AF4978" s="2">
        <v>2.5</v>
      </c>
      <c r="AG4978" s="8">
        <f t="shared" si="776"/>
        <v>1.5</v>
      </c>
      <c r="AH4978" s="8">
        <f>SUM(AG$3:AG4978)</f>
        <v>-342.6199999999991</v>
      </c>
      <c r="AI4978">
        <v>12</v>
      </c>
      <c r="AJ4978" s="8">
        <f t="shared" si="777"/>
        <v>-1</v>
      </c>
      <c r="AK4978" s="8">
        <f>SUM(AJ$3:AJ4978)</f>
        <v>-746.92</v>
      </c>
      <c r="AL4978" s="2">
        <v>9</v>
      </c>
      <c r="AM4978" s="8">
        <f t="shared" si="778"/>
        <v>-1</v>
      </c>
      <c r="AN4978" s="8">
        <f>SUM(AM$3:AM4978)</f>
        <v>102</v>
      </c>
      <c r="AO4978" s="2">
        <v>7.5</v>
      </c>
      <c r="AP4978" s="8">
        <f t="shared" si="779"/>
        <v>-1</v>
      </c>
      <c r="AQ4978" s="8">
        <f>SUM(AP$3:AP4978)</f>
        <v>-523</v>
      </c>
      <c r="AR4978">
        <v>3.55</v>
      </c>
      <c r="AS4978">
        <v>1.27</v>
      </c>
      <c r="AT4978" s="4">
        <f t="shared" si="773"/>
        <v>-1</v>
      </c>
      <c r="AU4978" s="5">
        <f>SUM($AT$3:AT4978)</f>
        <v>102</v>
      </c>
      <c r="AV4978" s="6">
        <f>SUM(R4978,U4978,X4978,AA4978,AD4978,AG4978)</f>
        <v>1.76</v>
      </c>
    </row>
    <row r="4979" spans="1:48" x14ac:dyDescent="0.25">
      <c r="A4979">
        <f>IF(AND(G4979&lt;&gt;"",H4979&lt;&gt;"",I4979&lt;&gt;"",J4979&lt;&gt;"",K4979&lt;&gt;"",L4979&lt;&gt;"",M4979&lt;&gt;"",N4979&lt;&gt;"",O4979&lt;&gt;"",P4979&lt;&gt;"",Q4979&lt;&gt;"",T4979&lt;&gt;"",W4979&lt;&gt;"",Z4979&lt;&gt;"",AC4979&lt;&gt;"",AF4979&lt;&gt;"",AI4979&lt;&gt;"",AL4979&lt;&gt;"",AO4979&lt;&gt;"",AR4979&lt;&gt;"",AS4979&lt;&gt;""),1,0)</f>
        <v>1</v>
      </c>
      <c r="B4979" s="1">
        <v>43596</v>
      </c>
      <c r="C4979" t="s">
        <v>279</v>
      </c>
      <c r="D4979" t="s">
        <v>5680</v>
      </c>
      <c r="E4979" t="s">
        <v>507</v>
      </c>
      <c r="F4979" t="s">
        <v>282</v>
      </c>
      <c r="G4979">
        <v>2019</v>
      </c>
      <c r="H4979">
        <v>5</v>
      </c>
      <c r="I4979">
        <v>11</v>
      </c>
      <c r="J4979" t="s">
        <v>47</v>
      </c>
      <c r="K4979">
        <v>7</v>
      </c>
      <c r="L4979" s="3">
        <v>1</v>
      </c>
      <c r="M4979" s="3">
        <v>2</v>
      </c>
      <c r="N4979">
        <v>2</v>
      </c>
      <c r="O4979">
        <v>3.8</v>
      </c>
      <c r="P4979">
        <v>3.3</v>
      </c>
      <c r="Q4979" s="2">
        <v>1.5</v>
      </c>
      <c r="R4979" s="8">
        <f t="shared" si="774"/>
        <v>0.5</v>
      </c>
      <c r="S4979" s="8">
        <f>SUM($R$3:R4979)</f>
        <v>-110.52000000000083</v>
      </c>
      <c r="T4979" s="2">
        <v>2.5</v>
      </c>
      <c r="U4979" s="8">
        <f t="shared" si="775"/>
        <v>-1</v>
      </c>
      <c r="V4979" s="8">
        <f>SUM($U$3:U4979)</f>
        <v>-456.95999999999896</v>
      </c>
      <c r="W4979" s="9">
        <v>1.1599999999999999</v>
      </c>
      <c r="X4979" s="8">
        <f t="shared" si="770"/>
        <v>0.15999999999999992</v>
      </c>
      <c r="Y4979" s="8">
        <f>SUM($X$3:X4979)</f>
        <v>-103.8700000000002</v>
      </c>
      <c r="Z4979" s="9">
        <v>5</v>
      </c>
      <c r="AA4979" s="8">
        <f t="shared" si="771"/>
        <v>-1</v>
      </c>
      <c r="AB4979" s="8">
        <f>SUM($AA$3:AA4979)</f>
        <v>-594.88000000000011</v>
      </c>
      <c r="AC4979" s="2">
        <v>1.57</v>
      </c>
      <c r="AD4979" s="8">
        <f t="shared" si="772"/>
        <v>0.57000000000000006</v>
      </c>
      <c r="AE4979" s="8">
        <f>SUM(AD$3:AD4979)</f>
        <v>1720.9899999999986</v>
      </c>
      <c r="AF4979" s="2">
        <v>2.35</v>
      </c>
      <c r="AG4979" s="8">
        <f t="shared" si="776"/>
        <v>-1</v>
      </c>
      <c r="AH4979" s="8">
        <f>SUM(AG$3:AG4979)</f>
        <v>-343.6199999999991</v>
      </c>
      <c r="AI4979">
        <v>11</v>
      </c>
      <c r="AJ4979" s="8">
        <f t="shared" si="777"/>
        <v>-1</v>
      </c>
      <c r="AK4979" s="8">
        <f>SUM(AJ$3:AJ4979)</f>
        <v>-747.92</v>
      </c>
      <c r="AL4979" s="2">
        <v>8.5</v>
      </c>
      <c r="AM4979" s="8">
        <f t="shared" si="778"/>
        <v>-1</v>
      </c>
      <c r="AN4979" s="8">
        <f>SUM(AM$3:AM4979)</f>
        <v>101</v>
      </c>
      <c r="AO4979" s="2">
        <v>7.5</v>
      </c>
      <c r="AP4979" s="8">
        <f t="shared" si="779"/>
        <v>-1</v>
      </c>
      <c r="AQ4979" s="8">
        <f>SUM(AP$3:AP4979)</f>
        <v>-524</v>
      </c>
      <c r="AR4979">
        <v>3.45</v>
      </c>
      <c r="AS4979">
        <v>1.3</v>
      </c>
      <c r="AT4979" s="4">
        <f t="shared" si="773"/>
        <v>-1</v>
      </c>
      <c r="AU4979" s="5">
        <f>SUM($AT$3:AT4979)</f>
        <v>101</v>
      </c>
      <c r="AV4979" s="6">
        <f>SUM(R4979,U4979,X4979,AA4979,AD4979,AG4979)</f>
        <v>-1.77</v>
      </c>
    </row>
    <row r="4980" spans="1:48" x14ac:dyDescent="0.25">
      <c r="A4980">
        <f>IF(AND(G4980&lt;&gt;"",H4980&lt;&gt;"",I4980&lt;&gt;"",J4980&lt;&gt;"",K4980&lt;&gt;"",L4980&lt;&gt;"",M4980&lt;&gt;"",N4980&lt;&gt;"",O4980&lt;&gt;"",P4980&lt;&gt;"",Q4980&lt;&gt;"",T4980&lt;&gt;"",W4980&lt;&gt;"",Z4980&lt;&gt;"",AC4980&lt;&gt;"",AF4980&lt;&gt;"",AI4980&lt;&gt;"",AL4980&lt;&gt;"",AO4980&lt;&gt;"",AR4980&lt;&gt;"",AS4980&lt;&gt;""),1,0)</f>
        <v>1</v>
      </c>
      <c r="B4980" s="1">
        <v>43596</v>
      </c>
      <c r="C4980" t="s">
        <v>279</v>
      </c>
      <c r="D4980" t="s">
        <v>5681</v>
      </c>
      <c r="E4980" t="s">
        <v>317</v>
      </c>
      <c r="F4980" t="s">
        <v>319</v>
      </c>
      <c r="G4980">
        <v>2019</v>
      </c>
      <c r="H4980">
        <v>5</v>
      </c>
      <c r="I4980">
        <v>11</v>
      </c>
      <c r="J4980" t="s">
        <v>47</v>
      </c>
      <c r="K4980">
        <v>7</v>
      </c>
      <c r="L4980" s="3">
        <v>1</v>
      </c>
      <c r="M4980" s="3">
        <v>0</v>
      </c>
      <c r="N4980">
        <v>2.4</v>
      </c>
      <c r="O4980">
        <v>3.6</v>
      </c>
      <c r="P4980">
        <v>2.7</v>
      </c>
      <c r="Q4980" s="2">
        <v>1.53</v>
      </c>
      <c r="R4980" s="8">
        <f t="shared" si="774"/>
        <v>-1</v>
      </c>
      <c r="S4980" s="8">
        <f>SUM($R$3:R4980)</f>
        <v>-111.52000000000083</v>
      </c>
      <c r="T4980" s="2">
        <v>2.37</v>
      </c>
      <c r="U4980" s="8">
        <f t="shared" si="775"/>
        <v>1.37</v>
      </c>
      <c r="V4980" s="8">
        <f>SUM($U$3:U4980)</f>
        <v>-455.58999999999895</v>
      </c>
      <c r="W4980" s="9">
        <v>1.2</v>
      </c>
      <c r="X4980" s="8">
        <f t="shared" si="770"/>
        <v>-1</v>
      </c>
      <c r="Y4980" s="8">
        <f>SUM($X$3:X4980)</f>
        <v>-104.8700000000002</v>
      </c>
      <c r="Z4980" s="9">
        <v>4.33</v>
      </c>
      <c r="AA4980" s="8">
        <f t="shared" si="771"/>
        <v>3.33</v>
      </c>
      <c r="AB4980" s="8">
        <f>SUM($AA$3:AA4980)</f>
        <v>-591.55000000000007</v>
      </c>
      <c r="AC4980" s="2">
        <v>1.66</v>
      </c>
      <c r="AD4980" s="8">
        <f t="shared" si="772"/>
        <v>-1</v>
      </c>
      <c r="AE4980" s="8">
        <f>SUM(AD$3:AD4980)</f>
        <v>1719.9899999999986</v>
      </c>
      <c r="AF4980" s="2">
        <v>2.15</v>
      </c>
      <c r="AG4980" s="8">
        <f t="shared" si="776"/>
        <v>1.1499999999999999</v>
      </c>
      <c r="AH4980" s="8">
        <f>SUM(AG$3:AG4980)</f>
        <v>-342.46999999999912</v>
      </c>
      <c r="AI4980">
        <v>11</v>
      </c>
      <c r="AJ4980" s="8">
        <f t="shared" si="777"/>
        <v>10</v>
      </c>
      <c r="AK4980" s="8">
        <f>SUM(AJ$3:AJ4980)</f>
        <v>-737.92</v>
      </c>
      <c r="AL4980" s="2">
        <v>9.5</v>
      </c>
      <c r="AM4980" s="8">
        <f t="shared" si="778"/>
        <v>-1</v>
      </c>
      <c r="AN4980" s="8">
        <f>SUM(AM$3:AM4980)</f>
        <v>100</v>
      </c>
      <c r="AO4980" s="2">
        <v>7</v>
      </c>
      <c r="AP4980" s="8">
        <f t="shared" si="779"/>
        <v>-1</v>
      </c>
      <c r="AQ4980" s="8">
        <f>SUM(AP$3:AP4980)</f>
        <v>-525</v>
      </c>
      <c r="AR4980">
        <v>4.8</v>
      </c>
      <c r="AS4980">
        <v>1.17</v>
      </c>
      <c r="AT4980" s="4">
        <f t="shared" si="773"/>
        <v>-1</v>
      </c>
      <c r="AU4980" s="5">
        <f>SUM($AT$3:AT4980)</f>
        <v>100</v>
      </c>
      <c r="AV4980" s="6">
        <f>SUM(R4980,U4980,X4980,AA4980,AD4980,AG4980)</f>
        <v>2.85</v>
      </c>
    </row>
    <row r="4981" spans="1:48" x14ac:dyDescent="0.25">
      <c r="A4981">
        <f>IF(AND(G4981&lt;&gt;"",H4981&lt;&gt;"",I4981&lt;&gt;"",J4981&lt;&gt;"",K4981&lt;&gt;"",L4981&lt;&gt;"",M4981&lt;&gt;"",N4981&lt;&gt;"",O4981&lt;&gt;"",P4981&lt;&gt;"",Q4981&lt;&gt;"",T4981&lt;&gt;"",W4981&lt;&gt;"",Z4981&lt;&gt;"",AC4981&lt;&gt;"",AF4981&lt;&gt;"",AI4981&lt;&gt;"",AL4981&lt;&gt;"",AO4981&lt;&gt;"",AR4981&lt;&gt;"",AS4981&lt;&gt;""),1,0)</f>
        <v>1</v>
      </c>
      <c r="B4981" s="1">
        <v>43596</v>
      </c>
      <c r="C4981" t="s">
        <v>287</v>
      </c>
      <c r="D4981" t="s">
        <v>1188</v>
      </c>
      <c r="E4981" t="s">
        <v>257</v>
      </c>
      <c r="F4981" t="s">
        <v>374</v>
      </c>
      <c r="G4981">
        <v>2019</v>
      </c>
      <c r="H4981">
        <v>5</v>
      </c>
      <c r="I4981">
        <v>11</v>
      </c>
      <c r="J4981" t="s">
        <v>47</v>
      </c>
      <c r="K4981">
        <v>7</v>
      </c>
      <c r="L4981" s="3">
        <v>2</v>
      </c>
      <c r="M4981" s="3">
        <v>1</v>
      </c>
      <c r="N4981">
        <v>1.6</v>
      </c>
      <c r="O4981">
        <v>3.8</v>
      </c>
      <c r="P4981">
        <v>6.5</v>
      </c>
      <c r="Q4981" s="2">
        <v>1.8</v>
      </c>
      <c r="R4981" s="8">
        <f t="shared" si="774"/>
        <v>0.8</v>
      </c>
      <c r="S4981" s="8">
        <f>SUM($R$3:R4981)</f>
        <v>-110.72000000000084</v>
      </c>
      <c r="T4981" s="2">
        <v>1.95</v>
      </c>
      <c r="U4981" s="8">
        <f t="shared" si="775"/>
        <v>-1</v>
      </c>
      <c r="V4981" s="8">
        <f>SUM($U$3:U4981)</f>
        <v>-456.58999999999895</v>
      </c>
      <c r="W4981" s="9">
        <v>1.25</v>
      </c>
      <c r="X4981" s="8">
        <f t="shared" si="770"/>
        <v>0.25</v>
      </c>
      <c r="Y4981" s="8">
        <f>SUM($X$3:X4981)</f>
        <v>-104.6200000000002</v>
      </c>
      <c r="Z4981" s="9">
        <v>4</v>
      </c>
      <c r="AA4981" s="8">
        <f t="shared" si="771"/>
        <v>-1</v>
      </c>
      <c r="AB4981" s="8">
        <f>SUM($AA$3:AA4981)</f>
        <v>-592.55000000000007</v>
      </c>
      <c r="AC4981" s="2">
        <v>1.8</v>
      </c>
      <c r="AD4981" s="8">
        <f t="shared" si="772"/>
        <v>0.8</v>
      </c>
      <c r="AE4981" s="8">
        <f>SUM(AD$3:AD4981)</f>
        <v>1720.7899999999986</v>
      </c>
      <c r="AF4981" s="2">
        <v>2</v>
      </c>
      <c r="AG4981" s="8">
        <f t="shared" si="776"/>
        <v>-1</v>
      </c>
      <c r="AH4981" s="8">
        <f>SUM(AG$3:AG4981)</f>
        <v>-343.46999999999912</v>
      </c>
      <c r="AI4981">
        <v>7.5</v>
      </c>
      <c r="AJ4981" s="8">
        <f t="shared" si="777"/>
        <v>-1</v>
      </c>
      <c r="AK4981" s="8">
        <f>SUM(AJ$3:AJ4981)</f>
        <v>-738.92</v>
      </c>
      <c r="AL4981" s="2">
        <v>8</v>
      </c>
      <c r="AM4981" s="8">
        <f t="shared" si="778"/>
        <v>7</v>
      </c>
      <c r="AN4981" s="8">
        <f>SUM(AM$3:AM4981)</f>
        <v>107</v>
      </c>
      <c r="AO4981" s="2">
        <v>7</v>
      </c>
      <c r="AP4981" s="8">
        <f t="shared" si="779"/>
        <v>-1</v>
      </c>
      <c r="AQ4981" s="8">
        <f>SUM(AP$3:AP4981)</f>
        <v>-526</v>
      </c>
      <c r="AR4981">
        <v>2.6</v>
      </c>
      <c r="AS4981">
        <v>1.47</v>
      </c>
      <c r="AT4981" s="4">
        <f t="shared" si="773"/>
        <v>7</v>
      </c>
      <c r="AU4981" s="5">
        <f>SUM($AT$3:AT4981)</f>
        <v>107</v>
      </c>
      <c r="AV4981" s="6">
        <f>SUM(R4981,U4981,X4981,AA4981,AD4981,AG4981)</f>
        <v>-1.1499999999999999</v>
      </c>
    </row>
    <row r="4982" spans="1:48" x14ac:dyDescent="0.25">
      <c r="A4982">
        <f>IF(AND(G4982&lt;&gt;"",H4982&lt;&gt;"",I4982&lt;&gt;"",J4982&lt;&gt;"",K4982&lt;&gt;"",L4982&lt;&gt;"",M4982&lt;&gt;"",N4982&lt;&gt;"",O4982&lt;&gt;"",P4982&lt;&gt;"",Q4982&lt;&gt;"",T4982&lt;&gt;"",W4982&lt;&gt;"",Z4982&lt;&gt;"",AC4982&lt;&gt;"",AF4982&lt;&gt;"",AI4982&lt;&gt;"",AL4982&lt;&gt;"",AO4982&lt;&gt;"",AR4982&lt;&gt;"",AS4982&lt;&gt;""),1,0)</f>
        <v>0</v>
      </c>
      <c r="B4982" s="1">
        <v>43596</v>
      </c>
      <c r="C4982" t="s">
        <v>287</v>
      </c>
      <c r="D4982" t="s">
        <v>2139</v>
      </c>
      <c r="E4982" t="s">
        <v>636</v>
      </c>
      <c r="F4982" t="s">
        <v>703</v>
      </c>
      <c r="G4982">
        <v>2019</v>
      </c>
      <c r="H4982">
        <v>5</v>
      </c>
      <c r="I4982">
        <v>11</v>
      </c>
      <c r="J4982" t="s">
        <v>47</v>
      </c>
      <c r="K4982">
        <v>7</v>
      </c>
      <c r="L4982" s="3">
        <v>1</v>
      </c>
      <c r="M4982" s="3">
        <v>2</v>
      </c>
      <c r="N4982">
        <v>4.5</v>
      </c>
      <c r="O4982">
        <v>3.8</v>
      </c>
      <c r="P4982">
        <v>1.75</v>
      </c>
      <c r="Q4982" s="2">
        <v>1.66</v>
      </c>
      <c r="R4982" s="8" t="str">
        <f t="shared" si="774"/>
        <v/>
      </c>
      <c r="S4982" s="8">
        <f>SUM($R$3:R4982)</f>
        <v>-110.72000000000084</v>
      </c>
      <c r="T4982" s="2">
        <v>2.1</v>
      </c>
      <c r="U4982" s="8" t="str">
        <f t="shared" si="775"/>
        <v/>
      </c>
      <c r="V4982" s="8">
        <f>SUM($U$3:U4982)</f>
        <v>-456.58999999999895</v>
      </c>
      <c r="W4982" s="9">
        <v>1.22</v>
      </c>
      <c r="X4982" s="8" t="str">
        <f t="shared" si="770"/>
        <v/>
      </c>
      <c r="Y4982" s="8">
        <f>SUM($X$3:X4982)</f>
        <v>-104.6200000000002</v>
      </c>
      <c r="Z4982" s="9">
        <v>4.33</v>
      </c>
      <c r="AA4982" s="8" t="str">
        <f t="shared" si="771"/>
        <v/>
      </c>
      <c r="AB4982" s="8">
        <f>SUM($AA$3:AA4982)</f>
        <v>-592.55000000000007</v>
      </c>
      <c r="AC4982" s="2">
        <v>1.72</v>
      </c>
      <c r="AD4982" s="8" t="str">
        <f t="shared" si="772"/>
        <v/>
      </c>
      <c r="AE4982" s="8">
        <f>SUM(AD$3:AD4982)</f>
        <v>1720.7899999999986</v>
      </c>
      <c r="AF4982" s="2">
        <v>2.1</v>
      </c>
      <c r="AG4982" s="8" t="str">
        <f t="shared" si="776"/>
        <v/>
      </c>
      <c r="AH4982" s="8">
        <f>SUM(AG$3:AG4982)</f>
        <v>-343.46999999999912</v>
      </c>
      <c r="AI4982">
        <v>13</v>
      </c>
      <c r="AJ4982" s="8" t="str">
        <f t="shared" si="777"/>
        <v/>
      </c>
      <c r="AK4982" s="8">
        <f>SUM(AJ$3:AJ4982)</f>
        <v>-738.92</v>
      </c>
      <c r="AL4982" s="2">
        <v>13</v>
      </c>
      <c r="AM4982" s="8" t="str">
        <f t="shared" si="778"/>
        <v/>
      </c>
      <c r="AN4982" s="8">
        <f>SUM(AM$3:AM4982)</f>
        <v>107</v>
      </c>
      <c r="AO4982" s="2">
        <v>7</v>
      </c>
      <c r="AP4982" s="8" t="str">
        <f t="shared" si="779"/>
        <v/>
      </c>
      <c r="AQ4982" s="8">
        <f>SUM(AP$3:AP4982)</f>
        <v>-526</v>
      </c>
      <c r="AT4982" s="4" t="str">
        <f t="shared" si="773"/>
        <v/>
      </c>
      <c r="AU4982" s="5">
        <f>SUM($AT$3:AT4982)</f>
        <v>107</v>
      </c>
      <c r="AV4982" s="6">
        <f>SUM(R4982,U4982,X4982,AA4982,AD4982,AG4982)</f>
        <v>0</v>
      </c>
    </row>
    <row r="4983" spans="1:48" x14ac:dyDescent="0.25">
      <c r="A4983">
        <f>IF(AND(G4983&lt;&gt;"",H4983&lt;&gt;"",I4983&lt;&gt;"",J4983&lt;&gt;"",K4983&lt;&gt;"",L4983&lt;&gt;"",M4983&lt;&gt;"",N4983&lt;&gt;"",O4983&lt;&gt;"",P4983&lt;&gt;"",Q4983&lt;&gt;"",T4983&lt;&gt;"",W4983&lt;&gt;"",Z4983&lt;&gt;"",AC4983&lt;&gt;"",AF4983&lt;&gt;"",AI4983&lt;&gt;"",AL4983&lt;&gt;"",AO4983&lt;&gt;"",AR4983&lt;&gt;"",AS4983&lt;&gt;""),1,0)</f>
        <v>1</v>
      </c>
      <c r="B4983" s="1">
        <v>43596</v>
      </c>
      <c r="C4983" t="s">
        <v>287</v>
      </c>
      <c r="D4983" t="s">
        <v>853</v>
      </c>
      <c r="E4983" t="s">
        <v>383</v>
      </c>
      <c r="F4983" t="s">
        <v>373</v>
      </c>
      <c r="G4983">
        <v>2019</v>
      </c>
      <c r="H4983">
        <v>5</v>
      </c>
      <c r="I4983">
        <v>11</v>
      </c>
      <c r="J4983" t="s">
        <v>47</v>
      </c>
      <c r="K4983">
        <v>7</v>
      </c>
      <c r="L4983" s="3">
        <v>0</v>
      </c>
      <c r="M4983" s="3">
        <v>1</v>
      </c>
      <c r="N4983">
        <v>2.8</v>
      </c>
      <c r="O4983">
        <v>3.4</v>
      </c>
      <c r="P4983">
        <v>2.4500000000000002</v>
      </c>
      <c r="Q4983" s="2">
        <v>1.61</v>
      </c>
      <c r="R4983" s="8">
        <f t="shared" si="774"/>
        <v>-1</v>
      </c>
      <c r="S4983" s="8">
        <f>SUM($R$3:R4983)</f>
        <v>-111.72000000000084</v>
      </c>
      <c r="T4983" s="2">
        <v>2.2000000000000002</v>
      </c>
      <c r="U4983" s="8">
        <f t="shared" si="775"/>
        <v>1.2000000000000002</v>
      </c>
      <c r="V4983" s="8">
        <f>SUM($U$3:U4983)</f>
        <v>-455.38999999999896</v>
      </c>
      <c r="W4983" s="9">
        <v>1.25</v>
      </c>
      <c r="X4983" s="8">
        <f t="shared" si="770"/>
        <v>-1</v>
      </c>
      <c r="Y4983" s="8">
        <f>SUM($X$3:X4983)</f>
        <v>-105.6200000000002</v>
      </c>
      <c r="Z4983" s="9">
        <v>4</v>
      </c>
      <c r="AA4983" s="8">
        <f t="shared" si="771"/>
        <v>3</v>
      </c>
      <c r="AB4983" s="8">
        <f>SUM($AA$3:AA4983)</f>
        <v>-589.55000000000007</v>
      </c>
      <c r="AC4983" s="2">
        <v>1.8</v>
      </c>
      <c r="AD4983" s="8">
        <f t="shared" si="772"/>
        <v>-1</v>
      </c>
      <c r="AE4983" s="8">
        <f>SUM(AD$3:AD4983)</f>
        <v>1719.7899999999986</v>
      </c>
      <c r="AF4983" s="2">
        <v>2</v>
      </c>
      <c r="AG4983" s="8">
        <f t="shared" si="776"/>
        <v>1</v>
      </c>
      <c r="AH4983" s="8">
        <f>SUM(AG$3:AG4983)</f>
        <v>-342.46999999999912</v>
      </c>
      <c r="AI4983">
        <v>11</v>
      </c>
      <c r="AJ4983" s="8">
        <f t="shared" si="777"/>
        <v>-1</v>
      </c>
      <c r="AK4983" s="8">
        <f>SUM(AJ$3:AJ4983)</f>
        <v>-739.92</v>
      </c>
      <c r="AL4983" s="2">
        <v>10</v>
      </c>
      <c r="AM4983" s="8">
        <f t="shared" si="778"/>
        <v>-1</v>
      </c>
      <c r="AN4983" s="8">
        <f>SUM(AM$3:AM4983)</f>
        <v>106</v>
      </c>
      <c r="AO4983" s="2">
        <v>6.5</v>
      </c>
      <c r="AP4983" s="8">
        <f t="shared" si="779"/>
        <v>-1</v>
      </c>
      <c r="AQ4983" s="8">
        <f>SUM(AP$3:AP4983)</f>
        <v>-527</v>
      </c>
      <c r="AR4983">
        <v>5.75</v>
      </c>
      <c r="AS4983">
        <v>1.1399999999999999</v>
      </c>
      <c r="AT4983" s="4">
        <f t="shared" si="773"/>
        <v>-1</v>
      </c>
      <c r="AU4983" s="5">
        <f>SUM($AT$3:AT4983)</f>
        <v>106</v>
      </c>
      <c r="AV4983" s="6">
        <f>SUM(R4983,U4983,X4983,AA4983,AD4983,AG4983)</f>
        <v>2.2000000000000002</v>
      </c>
    </row>
    <row r="4984" spans="1:48" x14ac:dyDescent="0.25">
      <c r="A4984">
        <f>IF(AND(G4984&lt;&gt;"",H4984&lt;&gt;"",I4984&lt;&gt;"",J4984&lt;&gt;"",K4984&lt;&gt;"",L4984&lt;&gt;"",M4984&lt;&gt;"",N4984&lt;&gt;"",O4984&lt;&gt;"",P4984&lt;&gt;"",Q4984&lt;&gt;"",T4984&lt;&gt;"",W4984&lt;&gt;"",Z4984&lt;&gt;"",AC4984&lt;&gt;"",AF4984&lt;&gt;"",AI4984&lt;&gt;"",AL4984&lt;&gt;"",AO4984&lt;&gt;"",AR4984&lt;&gt;"",AS4984&lt;&gt;""),1,0)</f>
        <v>1</v>
      </c>
      <c r="B4984" s="1">
        <v>43595</v>
      </c>
      <c r="C4984" t="s">
        <v>302</v>
      </c>
      <c r="D4984" t="s">
        <v>2613</v>
      </c>
      <c r="E4984" t="s">
        <v>310</v>
      </c>
      <c r="F4984" t="s">
        <v>308</v>
      </c>
      <c r="G4984">
        <v>2019</v>
      </c>
      <c r="H4984">
        <v>5</v>
      </c>
      <c r="I4984">
        <v>10</v>
      </c>
      <c r="J4984" t="s">
        <v>63</v>
      </c>
      <c r="K4984">
        <v>6</v>
      </c>
      <c r="L4984" s="3">
        <v>0</v>
      </c>
      <c r="M4984" s="3">
        <v>1</v>
      </c>
      <c r="N4984">
        <v>1.75</v>
      </c>
      <c r="O4984">
        <v>4</v>
      </c>
      <c r="P4984">
        <v>4.5</v>
      </c>
      <c r="Q4984" s="2">
        <v>1.66</v>
      </c>
      <c r="R4984" s="8">
        <f t="shared" si="774"/>
        <v>-1</v>
      </c>
      <c r="S4984" s="8">
        <f>SUM($R$3:R4984)</f>
        <v>-112.72000000000084</v>
      </c>
      <c r="T4984" s="2">
        <v>2.1</v>
      </c>
      <c r="U4984" s="8">
        <f t="shared" si="775"/>
        <v>1.1000000000000001</v>
      </c>
      <c r="V4984" s="8">
        <f>SUM($U$3:U4984)</f>
        <v>-454.28999999999894</v>
      </c>
      <c r="W4984" s="9">
        <v>1.22</v>
      </c>
      <c r="X4984" s="8">
        <f t="shared" si="770"/>
        <v>-1</v>
      </c>
      <c r="Y4984" s="8">
        <f>SUM($X$3:X4984)</f>
        <v>-106.6200000000002</v>
      </c>
      <c r="Z4984" s="9">
        <v>4.33</v>
      </c>
      <c r="AA4984" s="8">
        <f t="shared" si="771"/>
        <v>3.33</v>
      </c>
      <c r="AB4984" s="8">
        <f>SUM($AA$3:AA4984)</f>
        <v>-586.22</v>
      </c>
      <c r="AC4984" s="2">
        <v>1.72</v>
      </c>
      <c r="AD4984" s="8">
        <f t="shared" si="772"/>
        <v>-1</v>
      </c>
      <c r="AE4984" s="8">
        <f>SUM(AD$3:AD4984)</f>
        <v>1718.7899999999986</v>
      </c>
      <c r="AF4984" s="2">
        <v>2.1</v>
      </c>
      <c r="AG4984" s="8">
        <f t="shared" si="776"/>
        <v>1.1000000000000001</v>
      </c>
      <c r="AH4984" s="8">
        <f>SUM(AG$3:AG4984)</f>
        <v>-341.3699999999991</v>
      </c>
      <c r="AI4984">
        <v>8.5</v>
      </c>
      <c r="AJ4984" s="8">
        <f t="shared" si="777"/>
        <v>-1</v>
      </c>
      <c r="AK4984" s="8">
        <f>SUM(AJ$3:AJ4984)</f>
        <v>-740.92</v>
      </c>
      <c r="AL4984" s="2">
        <v>8</v>
      </c>
      <c r="AM4984" s="8">
        <f t="shared" si="778"/>
        <v>-1</v>
      </c>
      <c r="AN4984" s="8">
        <f>SUM(AM$3:AM4984)</f>
        <v>105</v>
      </c>
      <c r="AO4984" s="2">
        <v>7.5</v>
      </c>
      <c r="AP4984" s="8">
        <f t="shared" si="779"/>
        <v>-1</v>
      </c>
      <c r="AQ4984" s="8">
        <f>SUM(AP$3:AP4984)</f>
        <v>-528</v>
      </c>
      <c r="AR4984">
        <v>3</v>
      </c>
      <c r="AS4984">
        <v>1.37</v>
      </c>
      <c r="AT4984" s="4">
        <f t="shared" si="773"/>
        <v>-1</v>
      </c>
      <c r="AU4984" s="5">
        <f>SUM($AT$3:AT4984)</f>
        <v>105</v>
      </c>
      <c r="AV4984" s="6">
        <f>SUM(R4984,U4984,X4984,AA4984,AD4984,AG4984)</f>
        <v>2.5300000000000002</v>
      </c>
    </row>
    <row r="4985" spans="1:48" x14ac:dyDescent="0.25">
      <c r="A4985">
        <f>IF(AND(G4985&lt;&gt;"",H4985&lt;&gt;"",I4985&lt;&gt;"",J4985&lt;&gt;"",K4985&lt;&gt;"",L4985&lt;&gt;"",M4985&lt;&gt;"",N4985&lt;&gt;"",O4985&lt;&gt;"",P4985&lt;&gt;"",Q4985&lt;&gt;"",T4985&lt;&gt;"",W4985&lt;&gt;"",Z4985&lt;&gt;"",AC4985&lt;&gt;"",AF4985&lt;&gt;"",AI4985&lt;&gt;"",AL4985&lt;&gt;"",AO4985&lt;&gt;"",AR4985&lt;&gt;"",AS4985&lt;&gt;""),1,0)</f>
        <v>1</v>
      </c>
      <c r="B4985" s="1">
        <v>43594</v>
      </c>
      <c r="C4985" t="s">
        <v>226</v>
      </c>
      <c r="D4985" t="s">
        <v>5682</v>
      </c>
      <c r="E4985" t="s">
        <v>347</v>
      </c>
      <c r="F4985" t="s">
        <v>230</v>
      </c>
      <c r="G4985">
        <v>2019</v>
      </c>
      <c r="H4985">
        <v>5</v>
      </c>
      <c r="I4985">
        <v>9</v>
      </c>
      <c r="J4985" t="s">
        <v>98</v>
      </c>
      <c r="K4985">
        <v>5</v>
      </c>
      <c r="L4985" s="3">
        <v>1</v>
      </c>
      <c r="M4985" s="3">
        <v>1</v>
      </c>
      <c r="N4985">
        <v>1.36</v>
      </c>
      <c r="O4985">
        <v>5.75</v>
      </c>
      <c r="P4985">
        <v>8.5</v>
      </c>
      <c r="Q4985" s="2">
        <v>1.75</v>
      </c>
      <c r="R4985" s="8">
        <f t="shared" si="774"/>
        <v>0.75</v>
      </c>
      <c r="S4985" s="8">
        <f>SUM($R$3:R4985)</f>
        <v>-111.97000000000084</v>
      </c>
      <c r="T4985" s="2">
        <v>2</v>
      </c>
      <c r="U4985" s="8">
        <f t="shared" si="775"/>
        <v>-1</v>
      </c>
      <c r="V4985" s="8">
        <f>SUM($U$3:U4985)</f>
        <v>-455.28999999999894</v>
      </c>
      <c r="W4985" s="9">
        <v>1.1599999999999999</v>
      </c>
      <c r="X4985" s="8">
        <f t="shared" si="770"/>
        <v>0.15999999999999992</v>
      </c>
      <c r="Y4985" s="8">
        <f>SUM($X$3:X4985)</f>
        <v>-106.46000000000021</v>
      </c>
      <c r="Z4985" s="9">
        <v>5</v>
      </c>
      <c r="AA4985" s="8">
        <f t="shared" si="771"/>
        <v>-1</v>
      </c>
      <c r="AB4985" s="8">
        <f>SUM($AA$3:AA4985)</f>
        <v>-587.22</v>
      </c>
      <c r="AC4985" s="2">
        <v>1.53</v>
      </c>
      <c r="AD4985" s="8">
        <f t="shared" si="772"/>
        <v>0.53</v>
      </c>
      <c r="AE4985" s="8">
        <f>SUM(AD$3:AD4985)</f>
        <v>1719.3199999999986</v>
      </c>
      <c r="AF4985" s="2">
        <v>2.5</v>
      </c>
      <c r="AG4985" s="8">
        <f t="shared" si="776"/>
        <v>1.5</v>
      </c>
      <c r="AH4985" s="8">
        <f>SUM(AG$3:AG4985)</f>
        <v>-339.8699999999991</v>
      </c>
      <c r="AI4985">
        <v>8</v>
      </c>
      <c r="AJ4985" s="8">
        <f t="shared" si="777"/>
        <v>-1</v>
      </c>
      <c r="AK4985" s="8">
        <f>SUM(AJ$3:AJ4985)</f>
        <v>-741.92</v>
      </c>
      <c r="AL4985" s="2">
        <v>7.5</v>
      </c>
      <c r="AM4985" s="8">
        <f t="shared" si="778"/>
        <v>-1</v>
      </c>
      <c r="AN4985" s="8">
        <f>SUM(AM$3:AM4985)</f>
        <v>104</v>
      </c>
      <c r="AO4985" s="2">
        <v>10</v>
      </c>
      <c r="AP4985" s="8">
        <f t="shared" si="779"/>
        <v>9</v>
      </c>
      <c r="AQ4985" s="8">
        <f>SUM(AP$3:AP4985)</f>
        <v>-519</v>
      </c>
      <c r="AR4985">
        <v>2.1</v>
      </c>
      <c r="AS4985">
        <v>1.7</v>
      </c>
      <c r="AT4985" s="4">
        <f t="shared" si="773"/>
        <v>-1</v>
      </c>
      <c r="AU4985" s="5">
        <f>SUM($AT$3:AT4985)</f>
        <v>104</v>
      </c>
      <c r="AV4985" s="6">
        <f>SUM(R4985,U4985,X4985,AA4985,AD4985,AG4985)</f>
        <v>0.94</v>
      </c>
    </row>
    <row r="4986" spans="1:48" x14ac:dyDescent="0.25">
      <c r="A4986">
        <f>IF(AND(G4986&lt;&gt;"",H4986&lt;&gt;"",I4986&lt;&gt;"",J4986&lt;&gt;"",K4986&lt;&gt;"",L4986&lt;&gt;"",M4986&lt;&gt;"",N4986&lt;&gt;"",O4986&lt;&gt;"",P4986&lt;&gt;"",Q4986&lt;&gt;"",T4986&lt;&gt;"",W4986&lt;&gt;"",Z4986&lt;&gt;"",AC4986&lt;&gt;"",AF4986&lt;&gt;"",AI4986&lt;&gt;"",AL4986&lt;&gt;"",AO4986&lt;&gt;"",AR4986&lt;&gt;"",AS4986&lt;&gt;""),1,0)</f>
        <v>1</v>
      </c>
      <c r="B4986" s="1">
        <v>43594</v>
      </c>
      <c r="C4986" t="s">
        <v>226</v>
      </c>
      <c r="D4986" t="s">
        <v>5683</v>
      </c>
      <c r="E4986" t="s">
        <v>256</v>
      </c>
      <c r="F4986" t="s">
        <v>519</v>
      </c>
      <c r="G4986">
        <v>2019</v>
      </c>
      <c r="H4986">
        <v>5</v>
      </c>
      <c r="I4986">
        <v>9</v>
      </c>
      <c r="J4986" t="s">
        <v>98</v>
      </c>
      <c r="K4986">
        <v>5</v>
      </c>
      <c r="L4986" s="3">
        <v>2</v>
      </c>
      <c r="M4986" s="3">
        <v>4</v>
      </c>
      <c r="N4986">
        <v>1.83</v>
      </c>
      <c r="O4986">
        <v>4.0999999999999996</v>
      </c>
      <c r="P4986">
        <v>4.2</v>
      </c>
      <c r="Q4986" s="2">
        <v>1.53</v>
      </c>
      <c r="R4986" s="8">
        <f t="shared" si="774"/>
        <v>0.53</v>
      </c>
      <c r="S4986" s="8">
        <f>SUM($R$3:R4986)</f>
        <v>-111.44000000000084</v>
      </c>
      <c r="T4986" s="2">
        <v>2.37</v>
      </c>
      <c r="U4986" s="8">
        <f t="shared" si="775"/>
        <v>-1</v>
      </c>
      <c r="V4986" s="8">
        <f>SUM($U$3:U4986)</f>
        <v>-456.28999999999894</v>
      </c>
      <c r="W4986" s="9">
        <v>1.1599999999999999</v>
      </c>
      <c r="X4986" s="8">
        <f t="shared" si="770"/>
        <v>0.15999999999999992</v>
      </c>
      <c r="Y4986" s="8">
        <f>SUM($X$3:X4986)</f>
        <v>-106.30000000000021</v>
      </c>
      <c r="Z4986" s="9">
        <v>5</v>
      </c>
      <c r="AA4986" s="8">
        <f t="shared" si="771"/>
        <v>-1</v>
      </c>
      <c r="AB4986" s="8">
        <f>SUM($AA$3:AA4986)</f>
        <v>-588.22</v>
      </c>
      <c r="AC4986" s="2">
        <v>1.53</v>
      </c>
      <c r="AD4986" s="8">
        <f t="shared" si="772"/>
        <v>0.53</v>
      </c>
      <c r="AE4986" s="8">
        <f>SUM(AD$3:AD4986)</f>
        <v>1719.8499999999985</v>
      </c>
      <c r="AF4986" s="2">
        <v>2.5</v>
      </c>
      <c r="AG4986" s="8">
        <f t="shared" si="776"/>
        <v>-1</v>
      </c>
      <c r="AH4986" s="8">
        <f>SUM(AG$3:AG4986)</f>
        <v>-340.8699999999991</v>
      </c>
      <c r="AI4986">
        <v>10</v>
      </c>
      <c r="AJ4986" s="8">
        <f t="shared" si="777"/>
        <v>-1</v>
      </c>
      <c r="AK4986" s="8">
        <f>SUM(AJ$3:AJ4986)</f>
        <v>-742.92</v>
      </c>
      <c r="AL4986" s="2">
        <v>8.5</v>
      </c>
      <c r="AM4986" s="8">
        <f t="shared" si="778"/>
        <v>-1</v>
      </c>
      <c r="AN4986" s="8">
        <f>SUM(AM$3:AM4986)</f>
        <v>103</v>
      </c>
      <c r="AO4986" s="2">
        <v>8</v>
      </c>
      <c r="AP4986" s="8">
        <f t="shared" si="779"/>
        <v>-1</v>
      </c>
      <c r="AQ4986" s="8">
        <f>SUM(AP$3:AP4986)</f>
        <v>-520</v>
      </c>
      <c r="AR4986">
        <v>2.75</v>
      </c>
      <c r="AS4986">
        <v>1.42</v>
      </c>
      <c r="AT4986" s="4">
        <f t="shared" si="773"/>
        <v>-1</v>
      </c>
      <c r="AU4986" s="5">
        <f>SUM($AT$3:AT4986)</f>
        <v>103</v>
      </c>
      <c r="AV4986" s="6">
        <f>SUM(R4986,U4986,X4986,AA4986,AD4986,AG4986)</f>
        <v>-1.78</v>
      </c>
    </row>
    <row r="4987" spans="1:48" x14ac:dyDescent="0.25">
      <c r="A4987">
        <f>IF(AND(G4987&lt;&gt;"",H4987&lt;&gt;"",I4987&lt;&gt;"",J4987&lt;&gt;"",K4987&lt;&gt;"",L4987&lt;&gt;"",M4987&lt;&gt;"",N4987&lt;&gt;"",O4987&lt;&gt;"",P4987&lt;&gt;"",Q4987&lt;&gt;"",T4987&lt;&gt;"",W4987&lt;&gt;"",Z4987&lt;&gt;"",AC4987&lt;&gt;"",AF4987&lt;&gt;"",AI4987&lt;&gt;"",AL4987&lt;&gt;"",AO4987&lt;&gt;"",AR4987&lt;&gt;"",AS4987&lt;&gt;""),1,0)</f>
        <v>1</v>
      </c>
      <c r="B4987" s="1">
        <v>43594</v>
      </c>
      <c r="C4987" t="s">
        <v>279</v>
      </c>
      <c r="D4987" t="s">
        <v>3152</v>
      </c>
      <c r="E4987" t="s">
        <v>618</v>
      </c>
      <c r="F4987" t="s">
        <v>507</v>
      </c>
      <c r="G4987">
        <v>2019</v>
      </c>
      <c r="H4987">
        <v>5</v>
      </c>
      <c r="I4987">
        <v>9</v>
      </c>
      <c r="J4987" t="s">
        <v>98</v>
      </c>
      <c r="K4987">
        <v>5</v>
      </c>
      <c r="L4987" s="3">
        <v>2</v>
      </c>
      <c r="M4987" s="3">
        <v>0</v>
      </c>
      <c r="N4987">
        <v>1.44</v>
      </c>
      <c r="O4987">
        <v>4.2</v>
      </c>
      <c r="P4987">
        <v>7.5</v>
      </c>
      <c r="Q4987" s="2">
        <v>1.57</v>
      </c>
      <c r="R4987" s="8">
        <f t="shared" si="774"/>
        <v>-1</v>
      </c>
      <c r="S4987" s="8">
        <f>SUM($R$3:R4987)</f>
        <v>-112.44000000000084</v>
      </c>
      <c r="T4987" s="2">
        <v>2.25</v>
      </c>
      <c r="U4987" s="8">
        <f t="shared" si="775"/>
        <v>1.25</v>
      </c>
      <c r="V4987" s="8">
        <f>SUM($U$3:U4987)</f>
        <v>-455.03999999999894</v>
      </c>
      <c r="W4987" s="9">
        <v>1.1200000000000001</v>
      </c>
      <c r="X4987" s="8">
        <f t="shared" si="770"/>
        <v>0.12000000000000011</v>
      </c>
      <c r="Y4987" s="8">
        <f>SUM($X$3:X4987)</f>
        <v>-106.18000000000021</v>
      </c>
      <c r="Z4987" s="9">
        <v>6</v>
      </c>
      <c r="AA4987" s="8">
        <f t="shared" si="771"/>
        <v>-1</v>
      </c>
      <c r="AB4987" s="8">
        <f>SUM($AA$3:AA4987)</f>
        <v>-589.22</v>
      </c>
      <c r="AC4987" s="2">
        <v>1.4</v>
      </c>
      <c r="AD4987" s="8">
        <f t="shared" si="772"/>
        <v>0.39999999999999991</v>
      </c>
      <c r="AE4987" s="8">
        <f>SUM(AD$3:AD4987)</f>
        <v>1720.2499999999986</v>
      </c>
      <c r="AF4987" s="2">
        <v>2.87</v>
      </c>
      <c r="AG4987" s="8">
        <f t="shared" si="776"/>
        <v>1.87</v>
      </c>
      <c r="AH4987" s="8">
        <f>SUM(AG$3:AG4987)</f>
        <v>-338.99999999999909</v>
      </c>
      <c r="AI4987">
        <v>10</v>
      </c>
      <c r="AJ4987" s="8">
        <f t="shared" si="777"/>
        <v>-1</v>
      </c>
      <c r="AK4987" s="8">
        <f>SUM(AJ$3:AJ4987)</f>
        <v>-743.92</v>
      </c>
      <c r="AL4987" s="2">
        <v>8</v>
      </c>
      <c r="AM4987" s="8">
        <f t="shared" si="778"/>
        <v>-1</v>
      </c>
      <c r="AN4987" s="8">
        <f>SUM(AM$3:AM4987)</f>
        <v>102</v>
      </c>
      <c r="AO4987" s="2">
        <v>8.5</v>
      </c>
      <c r="AP4987" s="8">
        <f t="shared" si="779"/>
        <v>-1</v>
      </c>
      <c r="AQ4987" s="8">
        <f>SUM(AP$3:AP4987)</f>
        <v>-521</v>
      </c>
      <c r="AR4987">
        <v>2.1</v>
      </c>
      <c r="AS4987">
        <v>1.7</v>
      </c>
      <c r="AT4987" s="4">
        <f t="shared" si="773"/>
        <v>-1</v>
      </c>
      <c r="AU4987" s="5">
        <f>SUM($AT$3:AT4987)</f>
        <v>102</v>
      </c>
      <c r="AV4987" s="6">
        <f>SUM(R4987,U4987,X4987,AA4987,AD4987,AG4987)</f>
        <v>1.6400000000000001</v>
      </c>
    </row>
    <row r="4988" spans="1:48" x14ac:dyDescent="0.25">
      <c r="A4988">
        <f>IF(AND(G4988&lt;&gt;"",H4988&lt;&gt;"",I4988&lt;&gt;"",J4988&lt;&gt;"",K4988&lt;&gt;"",L4988&lt;&gt;"",M4988&lt;&gt;"",N4988&lt;&gt;"",O4988&lt;&gt;"",P4988&lt;&gt;"",Q4988&lt;&gt;"",T4988&lt;&gt;"",W4988&lt;&gt;"",Z4988&lt;&gt;"",AC4988&lt;&gt;"",AF4988&lt;&gt;"",AI4988&lt;&gt;"",AL4988&lt;&gt;"",AO4988&lt;&gt;"",AR4988&lt;&gt;"",AS4988&lt;&gt;""),1,0)</f>
        <v>1</v>
      </c>
      <c r="B4988" s="1">
        <v>43594</v>
      </c>
      <c r="C4988" t="s">
        <v>279</v>
      </c>
      <c r="D4988" t="s">
        <v>5684</v>
      </c>
      <c r="E4988" t="s">
        <v>502</v>
      </c>
      <c r="F4988" t="s">
        <v>501</v>
      </c>
      <c r="G4988">
        <v>2019</v>
      </c>
      <c r="H4988">
        <v>5</v>
      </c>
      <c r="I4988">
        <v>9</v>
      </c>
      <c r="J4988" t="s">
        <v>98</v>
      </c>
      <c r="K4988">
        <v>5</v>
      </c>
      <c r="L4988" s="3">
        <v>5</v>
      </c>
      <c r="M4988" s="3">
        <v>0</v>
      </c>
      <c r="N4988">
        <v>1.57</v>
      </c>
      <c r="O4988">
        <v>4</v>
      </c>
      <c r="P4988">
        <v>5.5</v>
      </c>
      <c r="Q4988" s="2">
        <v>1.61</v>
      </c>
      <c r="R4988" s="8">
        <f t="shared" si="774"/>
        <v>-1</v>
      </c>
      <c r="S4988" s="8">
        <f>SUM($R$3:R4988)</f>
        <v>-113.44000000000084</v>
      </c>
      <c r="T4988" s="2">
        <v>2.2000000000000002</v>
      </c>
      <c r="U4988" s="8">
        <f t="shared" si="775"/>
        <v>1.2000000000000002</v>
      </c>
      <c r="V4988" s="8">
        <f>SUM($U$3:U4988)</f>
        <v>-453.83999999999895</v>
      </c>
      <c r="W4988" s="9">
        <v>1.18</v>
      </c>
      <c r="X4988" s="8">
        <f t="shared" si="770"/>
        <v>0.17999999999999994</v>
      </c>
      <c r="Y4988" s="8">
        <f>SUM($X$3:X4988)</f>
        <v>-106.0000000000002</v>
      </c>
      <c r="Z4988" s="9">
        <v>4.5</v>
      </c>
      <c r="AA4988" s="8">
        <f t="shared" si="771"/>
        <v>-1</v>
      </c>
      <c r="AB4988" s="8">
        <f>SUM($AA$3:AA4988)</f>
        <v>-590.22</v>
      </c>
      <c r="AC4988" s="2">
        <v>1.57</v>
      </c>
      <c r="AD4988" s="8">
        <f t="shared" si="772"/>
        <v>0.57000000000000006</v>
      </c>
      <c r="AE4988" s="8">
        <f>SUM(AD$3:AD4988)</f>
        <v>1720.8199999999986</v>
      </c>
      <c r="AF4988" s="2">
        <v>2.35</v>
      </c>
      <c r="AG4988" s="8">
        <f t="shared" si="776"/>
        <v>-1</v>
      </c>
      <c r="AH4988" s="8">
        <f>SUM(AG$3:AG4988)</f>
        <v>-339.99999999999909</v>
      </c>
      <c r="AI4988">
        <v>9</v>
      </c>
      <c r="AJ4988" s="8">
        <f t="shared" si="777"/>
        <v>-1</v>
      </c>
      <c r="AK4988" s="8">
        <f>SUM(AJ$3:AJ4988)</f>
        <v>-744.92</v>
      </c>
      <c r="AL4988" s="2">
        <v>8</v>
      </c>
      <c r="AM4988" s="8">
        <f t="shared" si="778"/>
        <v>-1</v>
      </c>
      <c r="AN4988" s="8">
        <f>SUM(AM$3:AM4988)</f>
        <v>101</v>
      </c>
      <c r="AO4988" s="2">
        <v>7.5</v>
      </c>
      <c r="AP4988" s="8">
        <f t="shared" si="779"/>
        <v>-1</v>
      </c>
      <c r="AQ4988" s="8">
        <f>SUM(AP$3:AP4988)</f>
        <v>-522</v>
      </c>
      <c r="AR4988">
        <v>2.6</v>
      </c>
      <c r="AS4988">
        <v>1.47</v>
      </c>
      <c r="AT4988" s="4">
        <f t="shared" si="773"/>
        <v>-1</v>
      </c>
      <c r="AU4988" s="5">
        <f>SUM($AT$3:AT4988)</f>
        <v>101</v>
      </c>
      <c r="AV4988" s="6">
        <f>SUM(R4988,U4988,X4988,AA4988,AD4988,AG4988)</f>
        <v>-1.0499999999999998</v>
      </c>
    </row>
    <row r="4989" spans="1:48" x14ac:dyDescent="0.25">
      <c r="A4989">
        <f>IF(AND(G4989&lt;&gt;"",H4989&lt;&gt;"",I4989&lt;&gt;"",J4989&lt;&gt;"",K4989&lt;&gt;"",L4989&lt;&gt;"",M4989&lt;&gt;"",N4989&lt;&gt;"",O4989&lt;&gt;"",P4989&lt;&gt;"",Q4989&lt;&gt;"",T4989&lt;&gt;"",W4989&lt;&gt;"",Z4989&lt;&gt;"",AC4989&lt;&gt;"",AF4989&lt;&gt;"",AI4989&lt;&gt;"",AL4989&lt;&gt;"",AO4989&lt;&gt;"",AR4989&lt;&gt;"",AS4989&lt;&gt;""),1,0)</f>
        <v>1</v>
      </c>
      <c r="B4989" s="1">
        <v>43594</v>
      </c>
      <c r="C4989" t="s">
        <v>279</v>
      </c>
      <c r="D4989" t="s">
        <v>5685</v>
      </c>
      <c r="E4989" t="s">
        <v>326</v>
      </c>
      <c r="F4989" t="s">
        <v>316</v>
      </c>
      <c r="G4989">
        <v>2019</v>
      </c>
      <c r="H4989">
        <v>5</v>
      </c>
      <c r="I4989">
        <v>9</v>
      </c>
      <c r="J4989" t="s">
        <v>98</v>
      </c>
      <c r="K4989">
        <v>5</v>
      </c>
      <c r="L4989" s="3">
        <v>3</v>
      </c>
      <c r="M4989" s="3">
        <v>1</v>
      </c>
      <c r="N4989">
        <v>2</v>
      </c>
      <c r="O4989">
        <v>3.8</v>
      </c>
      <c r="P4989">
        <v>3.4</v>
      </c>
      <c r="Q4989" s="2">
        <v>1.57</v>
      </c>
      <c r="R4989" s="8">
        <f t="shared" si="774"/>
        <v>0.57000000000000006</v>
      </c>
      <c r="S4989" s="8">
        <f>SUM($R$3:R4989)</f>
        <v>-112.87000000000084</v>
      </c>
      <c r="T4989" s="2">
        <v>2.25</v>
      </c>
      <c r="U4989" s="8">
        <f t="shared" si="775"/>
        <v>-1</v>
      </c>
      <c r="V4989" s="8">
        <f>SUM($U$3:U4989)</f>
        <v>-454.83999999999895</v>
      </c>
      <c r="W4989" s="9">
        <v>1.18</v>
      </c>
      <c r="X4989" s="8">
        <f t="shared" si="770"/>
        <v>0.17999999999999994</v>
      </c>
      <c r="Y4989" s="8">
        <f>SUM($X$3:X4989)</f>
        <v>-105.82000000000019</v>
      </c>
      <c r="Z4989" s="9">
        <v>4.5</v>
      </c>
      <c r="AA4989" s="8">
        <f t="shared" si="771"/>
        <v>-1</v>
      </c>
      <c r="AB4989" s="8">
        <f>SUM($AA$3:AA4989)</f>
        <v>-591.22</v>
      </c>
      <c r="AC4989" s="2">
        <v>1.65</v>
      </c>
      <c r="AD4989" s="8">
        <f t="shared" si="772"/>
        <v>0.64999999999999991</v>
      </c>
      <c r="AE4989" s="8">
        <f>SUM(AD$3:AD4989)</f>
        <v>1721.4699999999987</v>
      </c>
      <c r="AF4989" s="2">
        <v>2.2000000000000002</v>
      </c>
      <c r="AG4989" s="8">
        <f t="shared" si="776"/>
        <v>-1</v>
      </c>
      <c r="AH4989" s="8">
        <f>SUM(AG$3:AG4989)</f>
        <v>-340.99999999999909</v>
      </c>
      <c r="AI4989">
        <v>9.5</v>
      </c>
      <c r="AJ4989" s="8">
        <f t="shared" si="777"/>
        <v>-1</v>
      </c>
      <c r="AK4989" s="8">
        <f>SUM(AJ$3:AJ4989)</f>
        <v>-745.92</v>
      </c>
      <c r="AL4989" s="2">
        <v>8.5</v>
      </c>
      <c r="AM4989" s="8">
        <f t="shared" si="778"/>
        <v>-1</v>
      </c>
      <c r="AN4989" s="8">
        <f>SUM(AM$3:AM4989)</f>
        <v>100</v>
      </c>
      <c r="AO4989" s="2">
        <v>7.5</v>
      </c>
      <c r="AP4989" s="8">
        <f t="shared" si="779"/>
        <v>-1</v>
      </c>
      <c r="AQ4989" s="8">
        <f>SUM(AP$3:AP4989)</f>
        <v>-523</v>
      </c>
      <c r="AR4989">
        <v>3.45</v>
      </c>
      <c r="AS4989">
        <v>1.3</v>
      </c>
      <c r="AT4989" s="4">
        <f t="shared" si="773"/>
        <v>-1</v>
      </c>
      <c r="AU4989" s="5">
        <f>SUM($AT$3:AT4989)</f>
        <v>100</v>
      </c>
      <c r="AV4989" s="6">
        <f>SUM(R4989,U4989,X4989,AA4989,AD4989,AG4989)</f>
        <v>-1.6</v>
      </c>
    </row>
    <row r="4990" spans="1:48" x14ac:dyDescent="0.25">
      <c r="A4990">
        <f>IF(AND(G4990&lt;&gt;"",H4990&lt;&gt;"",I4990&lt;&gt;"",J4990&lt;&gt;"",K4990&lt;&gt;"",L4990&lt;&gt;"",M4990&lt;&gt;"",N4990&lt;&gt;"",O4990&lt;&gt;"",P4990&lt;&gt;"",Q4990&lt;&gt;"",T4990&lt;&gt;"",W4990&lt;&gt;"",Z4990&lt;&gt;"",AC4990&lt;&gt;"",AF4990&lt;&gt;"",AI4990&lt;&gt;"",AL4990&lt;&gt;"",AO4990&lt;&gt;"",AR4990&lt;&gt;"",AS4990&lt;&gt;""),1,0)</f>
        <v>1</v>
      </c>
      <c r="B4990" s="1">
        <v>43594</v>
      </c>
      <c r="C4990" t="s">
        <v>279</v>
      </c>
      <c r="D4990" t="s">
        <v>5686</v>
      </c>
      <c r="E4990" t="s">
        <v>505</v>
      </c>
      <c r="F4990" t="s">
        <v>499</v>
      </c>
      <c r="G4990">
        <v>2019</v>
      </c>
      <c r="H4990">
        <v>5</v>
      </c>
      <c r="I4990">
        <v>9</v>
      </c>
      <c r="J4990" t="s">
        <v>98</v>
      </c>
      <c r="K4990">
        <v>5</v>
      </c>
      <c r="L4990" s="3">
        <v>1</v>
      </c>
      <c r="M4990" s="3">
        <v>2</v>
      </c>
      <c r="N4990">
        <v>1.83</v>
      </c>
      <c r="O4990">
        <v>3.75</v>
      </c>
      <c r="P4990">
        <v>4</v>
      </c>
      <c r="Q4990" s="2">
        <v>1.7</v>
      </c>
      <c r="R4990" s="8">
        <f t="shared" si="774"/>
        <v>0.7</v>
      </c>
      <c r="S4990" s="8">
        <f>SUM($R$3:R4990)</f>
        <v>-112.17000000000084</v>
      </c>
      <c r="T4990" s="2">
        <v>2.0499999999999998</v>
      </c>
      <c r="U4990" s="8">
        <f t="shared" si="775"/>
        <v>-1</v>
      </c>
      <c r="V4990" s="8">
        <f>SUM($U$3:U4990)</f>
        <v>-455.83999999999895</v>
      </c>
      <c r="W4990" s="9">
        <v>1.25</v>
      </c>
      <c r="X4990" s="8">
        <f t="shared" si="770"/>
        <v>0.25</v>
      </c>
      <c r="Y4990" s="8">
        <f>SUM($X$3:X4990)</f>
        <v>-105.57000000000019</v>
      </c>
      <c r="Z4990" s="9">
        <v>3.75</v>
      </c>
      <c r="AA4990" s="8">
        <f t="shared" si="771"/>
        <v>-1</v>
      </c>
      <c r="AB4990" s="8">
        <f>SUM($AA$3:AA4990)</f>
        <v>-592.22</v>
      </c>
      <c r="AC4990" s="2">
        <v>1.8</v>
      </c>
      <c r="AD4990" s="8">
        <f t="shared" si="772"/>
        <v>0.8</v>
      </c>
      <c r="AE4990" s="8">
        <f>SUM(AD$3:AD4990)</f>
        <v>1722.2699999999986</v>
      </c>
      <c r="AF4990" s="2">
        <v>2</v>
      </c>
      <c r="AG4990" s="8">
        <f t="shared" si="776"/>
        <v>-1</v>
      </c>
      <c r="AH4990" s="8">
        <f>SUM(AG$3:AG4990)</f>
        <v>-341.99999999999909</v>
      </c>
      <c r="AI4990">
        <v>8</v>
      </c>
      <c r="AJ4990" s="8">
        <f t="shared" si="777"/>
        <v>-1</v>
      </c>
      <c r="AK4990" s="8">
        <f>SUM(AJ$3:AJ4990)</f>
        <v>-746.92</v>
      </c>
      <c r="AL4990" s="2">
        <v>8.5</v>
      </c>
      <c r="AM4990" s="8">
        <f t="shared" si="778"/>
        <v>-1</v>
      </c>
      <c r="AN4990" s="8">
        <f>SUM(AM$3:AM4990)</f>
        <v>99</v>
      </c>
      <c r="AO4990" s="2">
        <v>7</v>
      </c>
      <c r="AP4990" s="8">
        <f t="shared" si="779"/>
        <v>-1</v>
      </c>
      <c r="AQ4990" s="8">
        <f>SUM(AP$3:AP4990)</f>
        <v>-524</v>
      </c>
      <c r="AR4990">
        <v>3.1</v>
      </c>
      <c r="AS4990">
        <v>1.35</v>
      </c>
      <c r="AT4990" s="4">
        <f t="shared" si="773"/>
        <v>-1</v>
      </c>
      <c r="AU4990" s="5">
        <f>SUM($AT$3:AT4990)</f>
        <v>99</v>
      </c>
      <c r="AV4990" s="6">
        <f>SUM(R4990,U4990,X4990,AA4990,AD4990,AG4990)</f>
        <v>-1.25</v>
      </c>
    </row>
    <row r="4991" spans="1:48" x14ac:dyDescent="0.25">
      <c r="A4991">
        <f>IF(AND(G4991&lt;&gt;"",H4991&lt;&gt;"",I4991&lt;&gt;"",J4991&lt;&gt;"",K4991&lt;&gt;"",L4991&lt;&gt;"",M4991&lt;&gt;"",N4991&lt;&gt;"",O4991&lt;&gt;"",P4991&lt;&gt;"",Q4991&lt;&gt;"",T4991&lt;&gt;"",W4991&lt;&gt;"",Z4991&lt;&gt;"",AC4991&lt;&gt;"",AF4991&lt;&gt;"",AI4991&lt;&gt;"",AL4991&lt;&gt;"",AO4991&lt;&gt;"",AR4991&lt;&gt;"",AS4991&lt;&gt;""),1,0)</f>
        <v>1</v>
      </c>
      <c r="B4991" s="1">
        <v>43593</v>
      </c>
      <c r="C4991" t="s">
        <v>241</v>
      </c>
      <c r="D4991" t="s">
        <v>5687</v>
      </c>
      <c r="E4991" t="s">
        <v>719</v>
      </c>
      <c r="F4991" t="s">
        <v>254</v>
      </c>
      <c r="G4991">
        <v>2019</v>
      </c>
      <c r="H4991">
        <v>5</v>
      </c>
      <c r="I4991">
        <v>8</v>
      </c>
      <c r="J4991" t="s">
        <v>89</v>
      </c>
      <c r="K4991">
        <v>4</v>
      </c>
      <c r="L4991" s="3">
        <v>2</v>
      </c>
      <c r="M4991" s="3">
        <v>3</v>
      </c>
      <c r="N4991">
        <v>2.25</v>
      </c>
      <c r="O4991">
        <v>3.8</v>
      </c>
      <c r="P4991">
        <v>3.1</v>
      </c>
      <c r="Q4991" s="2">
        <v>1.61</v>
      </c>
      <c r="R4991" s="8">
        <f t="shared" si="774"/>
        <v>0.6100000000000001</v>
      </c>
      <c r="S4991" s="8">
        <f>SUM($R$3:R4991)</f>
        <v>-111.56000000000084</v>
      </c>
      <c r="T4991" s="2">
        <v>2.2000000000000002</v>
      </c>
      <c r="U4991" s="8">
        <f t="shared" si="775"/>
        <v>-1</v>
      </c>
      <c r="V4991" s="8">
        <f>SUM($U$3:U4991)</f>
        <v>-456.83999999999895</v>
      </c>
      <c r="W4991" s="9">
        <v>1.22</v>
      </c>
      <c r="X4991" s="8">
        <f t="shared" si="770"/>
        <v>0.21999999999999997</v>
      </c>
      <c r="Y4991" s="8">
        <f>SUM($X$3:X4991)</f>
        <v>-105.35000000000019</v>
      </c>
      <c r="Z4991" s="9">
        <v>4.33</v>
      </c>
      <c r="AA4991" s="8">
        <f t="shared" si="771"/>
        <v>-1</v>
      </c>
      <c r="AB4991" s="8">
        <f>SUM($AA$3:AA4991)</f>
        <v>-593.22</v>
      </c>
      <c r="AC4991" s="2">
        <v>1.72</v>
      </c>
      <c r="AD4991" s="8">
        <f t="shared" si="772"/>
        <v>0.72</v>
      </c>
      <c r="AE4991" s="8">
        <f>SUM(AD$3:AD4991)</f>
        <v>1722.9899999999986</v>
      </c>
      <c r="AF4991" s="2">
        <v>2.1</v>
      </c>
      <c r="AG4991" s="8">
        <f t="shared" si="776"/>
        <v>-1</v>
      </c>
      <c r="AH4991" s="8">
        <f>SUM(AG$3:AG4991)</f>
        <v>-342.99999999999909</v>
      </c>
      <c r="AI4991">
        <v>9.5</v>
      </c>
      <c r="AJ4991" s="8">
        <f t="shared" si="777"/>
        <v>-1</v>
      </c>
      <c r="AK4991" s="8">
        <f>SUM(AJ$3:AJ4991)</f>
        <v>-747.92</v>
      </c>
      <c r="AL4991" s="2">
        <v>11</v>
      </c>
      <c r="AM4991" s="8">
        <f t="shared" si="778"/>
        <v>-1</v>
      </c>
      <c r="AN4991" s="8">
        <f>SUM(AM$3:AM4991)</f>
        <v>98</v>
      </c>
      <c r="AO4991" s="2">
        <v>7</v>
      </c>
      <c r="AP4991" s="8">
        <f t="shared" si="779"/>
        <v>-1</v>
      </c>
      <c r="AQ4991" s="8">
        <f>SUM(AP$3:AP4991)</f>
        <v>-525</v>
      </c>
      <c r="AR4991">
        <v>4</v>
      </c>
      <c r="AS4991">
        <v>1.23</v>
      </c>
      <c r="AT4991" s="4">
        <f t="shared" si="773"/>
        <v>-1</v>
      </c>
      <c r="AU4991" s="5">
        <f>SUM($AT$3:AT4991)</f>
        <v>98</v>
      </c>
      <c r="AV4991" s="6">
        <f>SUM(R4991,U4991,X4991,AA4991,AD4991,AG4991)</f>
        <v>-1.45</v>
      </c>
    </row>
    <row r="4992" spans="1:48" x14ac:dyDescent="0.25">
      <c r="A4992">
        <f>IF(AND(G4992&lt;&gt;"",H4992&lt;&gt;"",I4992&lt;&gt;"",J4992&lt;&gt;"",K4992&lt;&gt;"",L4992&lt;&gt;"",M4992&lt;&gt;"",N4992&lt;&gt;"",O4992&lt;&gt;"",P4992&lt;&gt;"",Q4992&lt;&gt;"",T4992&lt;&gt;"",W4992&lt;&gt;"",Z4992&lt;&gt;"",AC4992&lt;&gt;"",AF4992&lt;&gt;"",AI4992&lt;&gt;"",AL4992&lt;&gt;"",AO4992&lt;&gt;"",AR4992&lt;&gt;"",AS4992&lt;&gt;""),1,0)</f>
        <v>1</v>
      </c>
      <c r="B4992" s="1">
        <v>43592</v>
      </c>
      <c r="C4992" t="s">
        <v>241</v>
      </c>
      <c r="D4992" t="s">
        <v>5688</v>
      </c>
      <c r="E4992" t="s">
        <v>243</v>
      </c>
      <c r="F4992" t="s">
        <v>539</v>
      </c>
      <c r="G4992">
        <v>2019</v>
      </c>
      <c r="H4992">
        <v>5</v>
      </c>
      <c r="I4992">
        <v>7</v>
      </c>
      <c r="J4992" t="s">
        <v>188</v>
      </c>
      <c r="K4992">
        <v>3</v>
      </c>
      <c r="L4992" s="3">
        <v>4</v>
      </c>
      <c r="M4992" s="3">
        <v>0</v>
      </c>
      <c r="N4992">
        <v>2.6</v>
      </c>
      <c r="O4992">
        <v>3.8</v>
      </c>
      <c r="P4992">
        <v>2.62</v>
      </c>
      <c r="Q4992" s="2">
        <v>1.57</v>
      </c>
      <c r="R4992" s="8">
        <f t="shared" si="774"/>
        <v>-1</v>
      </c>
      <c r="S4992" s="8">
        <f>SUM($R$3:R4992)</f>
        <v>-112.56000000000084</v>
      </c>
      <c r="T4992" s="2">
        <v>2.25</v>
      </c>
      <c r="U4992" s="8">
        <f t="shared" si="775"/>
        <v>1.25</v>
      </c>
      <c r="V4992" s="8">
        <f>SUM($U$3:U4992)</f>
        <v>-455.58999999999895</v>
      </c>
      <c r="W4992" s="9">
        <v>1.22</v>
      </c>
      <c r="X4992" s="8">
        <f t="shared" si="770"/>
        <v>0.21999999999999997</v>
      </c>
      <c r="Y4992" s="8">
        <f>SUM($X$3:X4992)</f>
        <v>-105.13000000000019</v>
      </c>
      <c r="Z4992" s="9">
        <v>4.33</v>
      </c>
      <c r="AA4992" s="8">
        <f t="shared" si="771"/>
        <v>-1</v>
      </c>
      <c r="AB4992" s="8">
        <f>SUM($AA$3:AA4992)</f>
        <v>-594.22</v>
      </c>
      <c r="AC4992" s="2">
        <v>1.66</v>
      </c>
      <c r="AD4992" s="8">
        <f t="shared" si="772"/>
        <v>0.65999999999999992</v>
      </c>
      <c r="AE4992" s="8">
        <f>SUM(AD$3:AD4992)</f>
        <v>1723.6499999999987</v>
      </c>
      <c r="AF4992" s="2">
        <v>2.2000000000000002</v>
      </c>
      <c r="AG4992" s="8">
        <f t="shared" si="776"/>
        <v>-1</v>
      </c>
      <c r="AH4992" s="8">
        <f>SUM(AG$3:AG4992)</f>
        <v>-343.99999999999909</v>
      </c>
      <c r="AI4992">
        <v>11</v>
      </c>
      <c r="AJ4992" s="8">
        <f t="shared" si="777"/>
        <v>-1</v>
      </c>
      <c r="AK4992" s="8">
        <f>SUM(AJ$3:AJ4992)</f>
        <v>-748.92</v>
      </c>
      <c r="AL4992" s="2">
        <v>11</v>
      </c>
      <c r="AM4992" s="8">
        <f t="shared" si="778"/>
        <v>-1</v>
      </c>
      <c r="AN4992" s="8">
        <f>SUM(AM$3:AM4992)</f>
        <v>97</v>
      </c>
      <c r="AO4992" s="2">
        <v>7</v>
      </c>
      <c r="AP4992" s="8">
        <f t="shared" si="779"/>
        <v>-1</v>
      </c>
      <c r="AQ4992" s="8">
        <f>SUM(AP$3:AP4992)</f>
        <v>-526</v>
      </c>
      <c r="AR4992">
        <v>4.6500000000000004</v>
      </c>
      <c r="AS4992">
        <v>1.18</v>
      </c>
      <c r="AT4992" s="4">
        <f t="shared" si="773"/>
        <v>-1</v>
      </c>
      <c r="AU4992" s="5">
        <f>SUM($AT$3:AT4992)</f>
        <v>97</v>
      </c>
      <c r="AV4992" s="6">
        <f>SUM(R4992,U4992,X4992,AA4992,AD4992,AG4992)</f>
        <v>-0.87000000000000011</v>
      </c>
    </row>
    <row r="4993" spans="1:48" x14ac:dyDescent="0.25">
      <c r="A4993">
        <f>IF(AND(G4993&lt;&gt;"",H4993&lt;&gt;"",I4993&lt;&gt;"",J4993&lt;&gt;"",K4993&lt;&gt;"",L4993&lt;&gt;"",M4993&lt;&gt;"",N4993&lt;&gt;"",O4993&lt;&gt;"",P4993&lt;&gt;"",Q4993&lt;&gt;"",T4993&lt;&gt;"",W4993&lt;&gt;"",Z4993&lt;&gt;"",AC4993&lt;&gt;"",AF4993&lt;&gt;"",AI4993&lt;&gt;"",AL4993&lt;&gt;"",AO4993&lt;&gt;"",AR4993&lt;&gt;"",AS4993&lt;&gt;""),1,0)</f>
        <v>1</v>
      </c>
      <c r="B4993" s="1">
        <v>43591</v>
      </c>
      <c r="C4993" t="s">
        <v>279</v>
      </c>
      <c r="D4993" t="s">
        <v>5689</v>
      </c>
      <c r="E4993" t="s">
        <v>328</v>
      </c>
      <c r="F4993" t="s">
        <v>618</v>
      </c>
      <c r="G4993">
        <v>2019</v>
      </c>
      <c r="H4993">
        <v>5</v>
      </c>
      <c r="I4993">
        <v>6</v>
      </c>
      <c r="J4993" t="s">
        <v>77</v>
      </c>
      <c r="K4993">
        <v>2</v>
      </c>
      <c r="L4993" s="3">
        <v>0</v>
      </c>
      <c r="M4993" s="3">
        <v>3</v>
      </c>
      <c r="N4993">
        <v>2.37</v>
      </c>
      <c r="O4993">
        <v>3.6</v>
      </c>
      <c r="P4993">
        <v>2.75</v>
      </c>
      <c r="Q4993" s="2">
        <v>1.5</v>
      </c>
      <c r="R4993" s="8">
        <f t="shared" si="774"/>
        <v>-1</v>
      </c>
      <c r="S4993" s="8">
        <f>SUM($R$3:R4993)</f>
        <v>-113.56000000000084</v>
      </c>
      <c r="T4993" s="2">
        <v>2.5</v>
      </c>
      <c r="U4993" s="8">
        <f t="shared" si="775"/>
        <v>1.5</v>
      </c>
      <c r="V4993" s="8">
        <f>SUM($U$3:U4993)</f>
        <v>-454.08999999999895</v>
      </c>
      <c r="W4993" s="9">
        <v>1.1599999999999999</v>
      </c>
      <c r="X4993" s="8">
        <f t="shared" si="770"/>
        <v>0.15999999999999992</v>
      </c>
      <c r="Y4993" s="8">
        <f>SUM($X$3:X4993)</f>
        <v>-104.9700000000002</v>
      </c>
      <c r="Z4993" s="9">
        <v>5</v>
      </c>
      <c r="AA4993" s="8">
        <f t="shared" si="771"/>
        <v>-1</v>
      </c>
      <c r="AB4993" s="8">
        <f>SUM($AA$3:AA4993)</f>
        <v>-595.22</v>
      </c>
      <c r="AC4993" s="2">
        <v>1.6</v>
      </c>
      <c r="AD4993" s="8">
        <f t="shared" si="772"/>
        <v>0.60000000000000009</v>
      </c>
      <c r="AE4993" s="8">
        <f>SUM(AD$3:AD4993)</f>
        <v>1724.2499999999986</v>
      </c>
      <c r="AF4993" s="2">
        <v>2.2999999999999998</v>
      </c>
      <c r="AG4993" s="8">
        <f t="shared" si="776"/>
        <v>-1</v>
      </c>
      <c r="AH4993" s="8">
        <f>SUM(AG$3:AG4993)</f>
        <v>-344.99999999999909</v>
      </c>
      <c r="AI4993">
        <v>12</v>
      </c>
      <c r="AJ4993" s="8">
        <f t="shared" si="777"/>
        <v>-1</v>
      </c>
      <c r="AK4993" s="8">
        <f>SUM(AJ$3:AJ4993)</f>
        <v>-749.92</v>
      </c>
      <c r="AL4993" s="2">
        <v>9.5</v>
      </c>
      <c r="AM4993" s="8">
        <f t="shared" si="778"/>
        <v>-1</v>
      </c>
      <c r="AN4993" s="8">
        <f>SUM(AM$3:AM4993)</f>
        <v>96</v>
      </c>
      <c r="AO4993" s="2">
        <v>7</v>
      </c>
      <c r="AP4993" s="8">
        <f t="shared" si="779"/>
        <v>-1</v>
      </c>
      <c r="AQ4993" s="8">
        <f>SUM(AP$3:AP4993)</f>
        <v>-527</v>
      </c>
      <c r="AR4993">
        <v>4.4000000000000004</v>
      </c>
      <c r="AS4993">
        <v>1.2</v>
      </c>
      <c r="AT4993" s="4">
        <f t="shared" si="773"/>
        <v>-1</v>
      </c>
      <c r="AU4993" s="5">
        <f>SUM($AT$3:AT4993)</f>
        <v>96</v>
      </c>
      <c r="AV4993" s="6">
        <f>SUM(R4993,U4993,X4993,AA4993,AD4993,AG4993)</f>
        <v>-0.74</v>
      </c>
    </row>
    <row r="4994" spans="1:48" x14ac:dyDescent="0.25">
      <c r="A4994">
        <f>IF(AND(G4994&lt;&gt;"",H4994&lt;&gt;"",I4994&lt;&gt;"",J4994&lt;&gt;"",K4994&lt;&gt;"",L4994&lt;&gt;"",M4994&lt;&gt;"",N4994&lt;&gt;"",O4994&lt;&gt;"",P4994&lt;&gt;"",Q4994&lt;&gt;"",T4994&lt;&gt;"",W4994&lt;&gt;"",Z4994&lt;&gt;"",AC4994&lt;&gt;"",AF4994&lt;&gt;"",AI4994&lt;&gt;"",AL4994&lt;&gt;"",AO4994&lt;&gt;"",AR4994&lt;&gt;"",AS4994&lt;&gt;""),1,0)</f>
        <v>1</v>
      </c>
      <c r="B4994" s="1">
        <v>43591</v>
      </c>
      <c r="C4994" t="s">
        <v>283</v>
      </c>
      <c r="D4994" t="s">
        <v>2038</v>
      </c>
      <c r="E4994" t="s">
        <v>350</v>
      </c>
      <c r="F4994" t="s">
        <v>285</v>
      </c>
      <c r="G4994">
        <v>2019</v>
      </c>
      <c r="H4994">
        <v>5</v>
      </c>
      <c r="I4994">
        <v>6</v>
      </c>
      <c r="J4994" t="s">
        <v>77</v>
      </c>
      <c r="K4994">
        <v>2</v>
      </c>
      <c r="L4994" s="3">
        <v>1</v>
      </c>
      <c r="M4994" s="3">
        <v>0</v>
      </c>
      <c r="N4994">
        <v>1.18</v>
      </c>
      <c r="O4994">
        <v>9</v>
      </c>
      <c r="P4994">
        <v>15</v>
      </c>
      <c r="Q4994" s="2">
        <v>1.8</v>
      </c>
      <c r="R4994" s="8">
        <f t="shared" si="774"/>
        <v>-1</v>
      </c>
      <c r="S4994" s="8">
        <f>SUM($R$3:R4994)</f>
        <v>-114.56000000000084</v>
      </c>
      <c r="T4994" s="2">
        <v>1.95</v>
      </c>
      <c r="U4994" s="8">
        <f t="shared" si="775"/>
        <v>0.95</v>
      </c>
      <c r="V4994" s="8">
        <f>SUM($U$3:U4994)</f>
        <v>-453.13999999999896</v>
      </c>
      <c r="W4994" s="9">
        <v>1.1000000000000001</v>
      </c>
      <c r="X4994" s="8">
        <f t="shared" si="770"/>
        <v>-1</v>
      </c>
      <c r="Y4994" s="8">
        <f>SUM($X$3:X4994)</f>
        <v>-105.9700000000002</v>
      </c>
      <c r="Z4994" s="9">
        <v>7</v>
      </c>
      <c r="AA4994" s="8">
        <f t="shared" si="771"/>
        <v>6</v>
      </c>
      <c r="AB4994" s="8">
        <f>SUM($AA$3:AA4994)</f>
        <v>-589.22</v>
      </c>
      <c r="AC4994" s="2">
        <v>1.33</v>
      </c>
      <c r="AD4994" s="8">
        <f t="shared" si="772"/>
        <v>-1</v>
      </c>
      <c r="AE4994" s="8">
        <f>SUM(AD$3:AD4994)</f>
        <v>1723.2499999999986</v>
      </c>
      <c r="AF4994" s="2">
        <v>3.4</v>
      </c>
      <c r="AG4994" s="8">
        <f t="shared" si="776"/>
        <v>2.4</v>
      </c>
      <c r="AH4994" s="8">
        <f>SUM(AG$3:AG4994)</f>
        <v>-342.59999999999911</v>
      </c>
      <c r="AI4994">
        <v>11</v>
      </c>
      <c r="AJ4994" s="8">
        <f t="shared" si="777"/>
        <v>10</v>
      </c>
      <c r="AK4994" s="8">
        <f>SUM(AJ$3:AJ4994)</f>
        <v>-739.92</v>
      </c>
      <c r="AL4994" s="2">
        <v>9</v>
      </c>
      <c r="AM4994" s="8">
        <f t="shared" si="778"/>
        <v>-1</v>
      </c>
      <c r="AN4994" s="8">
        <f>SUM(AM$3:AM4994)</f>
        <v>95</v>
      </c>
      <c r="AO4994" s="2">
        <v>19</v>
      </c>
      <c r="AP4994" s="8">
        <f t="shared" si="779"/>
        <v>-1</v>
      </c>
      <c r="AQ4994" s="8">
        <f>SUM(AP$3:AP4994)</f>
        <v>-528</v>
      </c>
      <c r="AR4994">
        <v>1.52</v>
      </c>
      <c r="AS4994">
        <v>2.42</v>
      </c>
      <c r="AT4994" s="4">
        <f t="shared" si="773"/>
        <v>-1</v>
      </c>
      <c r="AU4994" s="5">
        <f>SUM($AT$3:AT4994)</f>
        <v>95</v>
      </c>
      <c r="AV4994" s="6">
        <f>SUM(R4994,U4994,X4994,AA4994,AD4994,AG4994)</f>
        <v>6.35</v>
      </c>
    </row>
    <row r="4995" spans="1:48" x14ac:dyDescent="0.25">
      <c r="A4995">
        <f>IF(AND(G4995&lt;&gt;"",H4995&lt;&gt;"",I4995&lt;&gt;"",J4995&lt;&gt;"",K4995&lt;&gt;"",L4995&lt;&gt;"",M4995&lt;&gt;"",N4995&lt;&gt;"",O4995&lt;&gt;"",P4995&lt;&gt;"",Q4995&lt;&gt;"",T4995&lt;&gt;"",W4995&lt;&gt;"",Z4995&lt;&gt;"",AC4995&lt;&gt;"",AF4995&lt;&gt;"",AI4995&lt;&gt;"",AL4995&lt;&gt;"",AO4995&lt;&gt;"",AR4995&lt;&gt;"",AS4995&lt;&gt;""),1,0)</f>
        <v>1</v>
      </c>
      <c r="B4995" s="1">
        <v>43591</v>
      </c>
      <c r="C4995" t="s">
        <v>287</v>
      </c>
      <c r="D4995" t="s">
        <v>5690</v>
      </c>
      <c r="E4995" t="s">
        <v>373</v>
      </c>
      <c r="F4995" t="s">
        <v>704</v>
      </c>
      <c r="G4995">
        <v>2019</v>
      </c>
      <c r="H4995">
        <v>5</v>
      </c>
      <c r="I4995">
        <v>6</v>
      </c>
      <c r="J4995" t="s">
        <v>77</v>
      </c>
      <c r="K4995">
        <v>2</v>
      </c>
      <c r="L4995" s="3">
        <v>2</v>
      </c>
      <c r="M4995" s="3">
        <v>1</v>
      </c>
      <c r="N4995">
        <v>1.83</v>
      </c>
      <c r="O4995">
        <v>3.5</v>
      </c>
      <c r="P4995">
        <v>4.75</v>
      </c>
      <c r="Q4995" s="2">
        <v>1.9</v>
      </c>
      <c r="R4995" s="8">
        <f t="shared" si="774"/>
        <v>0.89999999999999991</v>
      </c>
      <c r="S4995" s="8">
        <f>SUM($R$3:R4995)</f>
        <v>-113.66000000000084</v>
      </c>
      <c r="T4995" s="2">
        <v>1.9</v>
      </c>
      <c r="U4995" s="8">
        <f t="shared" si="775"/>
        <v>-1</v>
      </c>
      <c r="V4995" s="8">
        <f>SUM($U$3:U4995)</f>
        <v>-454.13999999999896</v>
      </c>
      <c r="W4995" s="9">
        <v>1.33</v>
      </c>
      <c r="X4995" s="8">
        <f t="shared" si="770"/>
        <v>0.33000000000000007</v>
      </c>
      <c r="Y4995" s="8">
        <f>SUM($X$3:X4995)</f>
        <v>-105.6400000000002</v>
      </c>
      <c r="Z4995" s="9">
        <v>3.4</v>
      </c>
      <c r="AA4995" s="8">
        <f t="shared" si="771"/>
        <v>-1</v>
      </c>
      <c r="AB4995" s="8">
        <f>SUM($AA$3:AA4995)</f>
        <v>-590.22</v>
      </c>
      <c r="AC4995" s="2">
        <v>2</v>
      </c>
      <c r="AD4995" s="8">
        <f t="shared" si="772"/>
        <v>1</v>
      </c>
      <c r="AE4995" s="8">
        <f>SUM(AD$3:AD4995)</f>
        <v>1724.2499999999986</v>
      </c>
      <c r="AF4995" s="2">
        <v>1.8</v>
      </c>
      <c r="AG4995" s="8">
        <f t="shared" si="776"/>
        <v>-1</v>
      </c>
      <c r="AH4995" s="8">
        <f>SUM(AG$3:AG4995)</f>
        <v>-343.59999999999911</v>
      </c>
      <c r="AI4995">
        <v>7</v>
      </c>
      <c r="AJ4995" s="8">
        <f t="shared" si="777"/>
        <v>-1</v>
      </c>
      <c r="AK4995" s="8">
        <f>SUM(AJ$3:AJ4995)</f>
        <v>-740.92</v>
      </c>
      <c r="AL4995" s="2">
        <v>8.5</v>
      </c>
      <c r="AM4995" s="8">
        <f t="shared" si="778"/>
        <v>7.5</v>
      </c>
      <c r="AN4995" s="8">
        <f>SUM(AM$3:AM4995)</f>
        <v>102.5</v>
      </c>
      <c r="AO4995" s="2">
        <v>6.5</v>
      </c>
      <c r="AP4995" s="8">
        <f t="shared" si="779"/>
        <v>-1</v>
      </c>
      <c r="AQ4995" s="8">
        <f>SUM(AP$3:AP4995)</f>
        <v>-529</v>
      </c>
      <c r="AR4995">
        <v>3.3</v>
      </c>
      <c r="AS4995">
        <v>1.32</v>
      </c>
      <c r="AT4995" s="4">
        <f t="shared" si="773"/>
        <v>7.5</v>
      </c>
      <c r="AU4995" s="5">
        <f>SUM($AT$3:AT4995)</f>
        <v>102.5</v>
      </c>
      <c r="AV4995" s="6">
        <f>SUM(R4995,U4995,X4995,AA4995,AD4995,AG4995)</f>
        <v>-0.77</v>
      </c>
    </row>
    <row r="4996" spans="1:48" x14ac:dyDescent="0.25">
      <c r="A4996">
        <f>IF(AND(G4996&lt;&gt;"",H4996&lt;&gt;"",I4996&lt;&gt;"",J4996&lt;&gt;"",K4996&lt;&gt;"",L4996&lt;&gt;"",M4996&lt;&gt;"",N4996&lt;&gt;"",O4996&lt;&gt;"",P4996&lt;&gt;"",Q4996&lt;&gt;"",T4996&lt;&gt;"",W4996&lt;&gt;"",Z4996&lt;&gt;"",AC4996&lt;&gt;"",AF4996&lt;&gt;"",AI4996&lt;&gt;"",AL4996&lt;&gt;"",AO4996&lt;&gt;"",AR4996&lt;&gt;"",AS4996&lt;&gt;""),1,0)</f>
        <v>1</v>
      </c>
      <c r="B4996" s="1">
        <v>43590</v>
      </c>
      <c r="C4996" t="s">
        <v>291</v>
      </c>
      <c r="D4996" t="s">
        <v>384</v>
      </c>
      <c r="E4996" t="s">
        <v>385</v>
      </c>
      <c r="F4996" t="s">
        <v>230</v>
      </c>
      <c r="G4996">
        <v>2019</v>
      </c>
      <c r="H4996">
        <v>5</v>
      </c>
      <c r="I4996">
        <v>5</v>
      </c>
      <c r="J4996" t="s">
        <v>23</v>
      </c>
      <c r="K4996">
        <v>1</v>
      </c>
      <c r="L4996" s="3">
        <v>6</v>
      </c>
      <c r="M4996" s="3">
        <v>1</v>
      </c>
      <c r="N4996">
        <v>1.65</v>
      </c>
      <c r="O4996">
        <v>4.5</v>
      </c>
      <c r="P4996">
        <v>4.2</v>
      </c>
      <c r="Q4996" s="2">
        <v>1.53</v>
      </c>
      <c r="R4996" s="8">
        <f t="shared" si="774"/>
        <v>0.53</v>
      </c>
      <c r="S4996" s="8">
        <f>SUM($R$3:R4996)</f>
        <v>-113.13000000000083</v>
      </c>
      <c r="T4996" s="2">
        <v>2.37</v>
      </c>
      <c r="U4996" s="8">
        <f t="shared" si="775"/>
        <v>-1</v>
      </c>
      <c r="V4996" s="8">
        <f>SUM($U$3:U4996)</f>
        <v>-455.13999999999896</v>
      </c>
      <c r="W4996" s="9">
        <v>1.1599999999999999</v>
      </c>
      <c r="X4996" s="8">
        <f t="shared" ref="X4996:X5059" si="780">IF($A4996=1,(W4996-1)*IF($L4996+$M4996&gt;1.5,1,0)+(-1)*(1-IF($L4996+$M4996&gt;1.5,1,0)),"")</f>
        <v>0.15999999999999992</v>
      </c>
      <c r="Y4996" s="8">
        <f>SUM($X$3:X4996)</f>
        <v>-105.4800000000002</v>
      </c>
      <c r="Z4996" s="9">
        <v>5</v>
      </c>
      <c r="AA4996" s="8">
        <f t="shared" ref="AA4996:AA5059" si="781">IF($A4996=1,(Z4996-1)*IF($L4996+$M4996&lt;1.5,1,0)+(-1)*(1-IF($L4996+$M4996&lt;1.5,1,0)),"")</f>
        <v>-1</v>
      </c>
      <c r="AB4996" s="8">
        <f>SUM($AA$3:AA4996)</f>
        <v>-591.22</v>
      </c>
      <c r="AC4996" s="2">
        <v>1.53</v>
      </c>
      <c r="AD4996" s="8">
        <f t="shared" ref="AD4996:AD5059" si="782">IF($A4996=1,(AC4996-1)*IF($L4996+$M4996&gt;1.5,1,0)+(-1)*(1-IF($L4996+$M4996&gt;1.5,1,0)),"")</f>
        <v>0.53</v>
      </c>
      <c r="AE4996" s="8">
        <f>SUM(AD$3:AD4996)</f>
        <v>1724.7799999999986</v>
      </c>
      <c r="AF4996" s="2">
        <v>2.5</v>
      </c>
      <c r="AG4996" s="8">
        <f t="shared" si="776"/>
        <v>-1</v>
      </c>
      <c r="AH4996" s="8">
        <f>SUM(AG$3:AG4996)</f>
        <v>-344.59999999999911</v>
      </c>
      <c r="AI4996">
        <v>10</v>
      </c>
      <c r="AJ4996" s="8">
        <f t="shared" si="777"/>
        <v>-1</v>
      </c>
      <c r="AK4996" s="8">
        <f>SUM(AJ$3:AJ4996)</f>
        <v>-741.92</v>
      </c>
      <c r="AL4996" s="2">
        <v>8.5</v>
      </c>
      <c r="AM4996" s="8">
        <f t="shared" si="778"/>
        <v>-1</v>
      </c>
      <c r="AN4996" s="8">
        <f>SUM(AM$3:AM4996)</f>
        <v>101.5</v>
      </c>
      <c r="AO4996" s="2">
        <v>9</v>
      </c>
      <c r="AP4996" s="8">
        <f t="shared" si="779"/>
        <v>-1</v>
      </c>
      <c r="AQ4996" s="8">
        <f>SUM(AP$3:AP4996)</f>
        <v>-530</v>
      </c>
      <c r="AR4996">
        <v>2.67</v>
      </c>
      <c r="AS4996">
        <v>1.45</v>
      </c>
      <c r="AT4996" s="4">
        <f t="shared" ref="AT4996:AT5059" si="783">IF($A4996=1,(AL4996-1)*IF(AND($L4996=2, $M4996=1),1,0)+(-1)*(1-(IF(AND($L4996=2, $M4996=1),1,0))),"")</f>
        <v>-1</v>
      </c>
      <c r="AU4996" s="5">
        <f>SUM($AT$3:AT4996)</f>
        <v>101.5</v>
      </c>
      <c r="AV4996" s="6">
        <f>SUM(R4996,U4996,X4996,AA4996,AD4996,AG4996)</f>
        <v>-1.78</v>
      </c>
    </row>
    <row r="4997" spans="1:48" x14ac:dyDescent="0.25">
      <c r="A4997">
        <f>IF(AND(G4997&lt;&gt;"",H4997&lt;&gt;"",I4997&lt;&gt;"",J4997&lt;&gt;"",K4997&lt;&gt;"",L4997&lt;&gt;"",M4997&lt;&gt;"",N4997&lt;&gt;"",O4997&lt;&gt;"",P4997&lt;&gt;"",Q4997&lt;&gt;"",T4997&lt;&gt;"",W4997&lt;&gt;"",Z4997&lt;&gt;"",AC4997&lt;&gt;"",AF4997&lt;&gt;"",AI4997&lt;&gt;"",AL4997&lt;&gt;"",AO4997&lt;&gt;"",AR4997&lt;&gt;"",AS4997&lt;&gt;""),1,0)</f>
        <v>1</v>
      </c>
      <c r="B4997" s="1">
        <v>43590</v>
      </c>
      <c r="C4997" t="s">
        <v>291</v>
      </c>
      <c r="D4997" t="s">
        <v>791</v>
      </c>
      <c r="E4997" t="s">
        <v>387</v>
      </c>
      <c r="F4997" t="s">
        <v>297</v>
      </c>
      <c r="G4997">
        <v>2019</v>
      </c>
      <c r="H4997">
        <v>5</v>
      </c>
      <c r="I4997">
        <v>5</v>
      </c>
      <c r="J4997" t="s">
        <v>23</v>
      </c>
      <c r="K4997">
        <v>1</v>
      </c>
      <c r="L4997" s="3">
        <v>1</v>
      </c>
      <c r="M4997" s="3">
        <v>1</v>
      </c>
      <c r="N4997">
        <v>2.1</v>
      </c>
      <c r="O4997">
        <v>3.75</v>
      </c>
      <c r="P4997">
        <v>3.2</v>
      </c>
      <c r="Q4997" s="2">
        <v>1.53</v>
      </c>
      <c r="R4997" s="8">
        <f t="shared" ref="R4997:R5060" si="784">IF($A4997=1,(Q4997-1)*IF(AND($L4997&gt;0, $M4997&gt;0),1,0)+(-1)*(1-IF(AND($L4997&gt;0, $M4997&gt;0),1,0)),"")</f>
        <v>0.53</v>
      </c>
      <c r="S4997" s="8">
        <f>SUM($R$3:R4997)</f>
        <v>-112.60000000000083</v>
      </c>
      <c r="T4997" s="2">
        <v>2.37</v>
      </c>
      <c r="U4997" s="8">
        <f t="shared" ref="U4997:U5060" si="785">IF($A4997=1,(T4997-1)*IF(OR($L4997&lt;=0, $M4997&lt;=0),1,0)+(-1)*(1-IF(OR($L4997&lt;=0, $M4997&lt;=0),1,0)),"")</f>
        <v>-1</v>
      </c>
      <c r="V4997" s="8">
        <f>SUM($U$3:U4997)</f>
        <v>-456.13999999999896</v>
      </c>
      <c r="W4997" s="9">
        <v>1.2</v>
      </c>
      <c r="X4997" s="8">
        <f t="shared" si="780"/>
        <v>0.19999999999999996</v>
      </c>
      <c r="Y4997" s="8">
        <f>SUM($X$3:X4997)</f>
        <v>-105.2800000000002</v>
      </c>
      <c r="Z4997" s="9">
        <v>4.5</v>
      </c>
      <c r="AA4997" s="8">
        <f t="shared" si="781"/>
        <v>-1</v>
      </c>
      <c r="AB4997" s="8">
        <f>SUM($AA$3:AA4997)</f>
        <v>-592.22</v>
      </c>
      <c r="AC4997" s="2">
        <v>1.61</v>
      </c>
      <c r="AD4997" s="8">
        <f t="shared" si="782"/>
        <v>0.6100000000000001</v>
      </c>
      <c r="AE4997" s="8">
        <f>SUM(AD$3:AD4997)</f>
        <v>1725.3899999999985</v>
      </c>
      <c r="AF4997" s="2">
        <v>2.2999999999999998</v>
      </c>
      <c r="AG4997" s="8">
        <f t="shared" ref="AG4997:AG5060" si="786">IF($A4997=1,(AF4997-1)*IF($L4997+$M4997&lt;2.5,1,0)+(-1)*(1-IF($L4997+$M4997&lt;2.5,1,0)),"")</f>
        <v>1.2999999999999998</v>
      </c>
      <c r="AH4997" s="8">
        <f>SUM(AG$3:AG4997)</f>
        <v>-343.2999999999991</v>
      </c>
      <c r="AI4997">
        <v>11</v>
      </c>
      <c r="AJ4997" s="8">
        <f t="shared" ref="AJ4997:AJ5060" si="787">IF($A4997=1,(AI4997-1)*IF(AND($L4997=1,$M4997=0),1,0)+(-1)*(1-IF(AND($L4997=1,$M4997=0),1,0)),"")</f>
        <v>-1</v>
      </c>
      <c r="AK4997" s="8">
        <f>SUM(AJ$3:AJ4997)</f>
        <v>-742.92</v>
      </c>
      <c r="AL4997" s="2">
        <v>9</v>
      </c>
      <c r="AM4997" s="8">
        <f t="shared" ref="AM4997:AM5060" si="788">IF($A4997=1,(AL4997-1)*IF(AND($L4997=2,$M4997=1),1,0)+(-1)*(1-IF(AND($L4997=2,$M4997=1),1,0)),"")</f>
        <v>-1</v>
      </c>
      <c r="AN4997" s="8">
        <f>SUM(AM$3:AM4997)</f>
        <v>100.5</v>
      </c>
      <c r="AO4997" s="2">
        <v>7</v>
      </c>
      <c r="AP4997" s="8">
        <f t="shared" ref="AP4997:AP5060" si="789">IF($A4997=1,(AO4997-1)*IF(AND($L4997=1,$M4997=1),1,0)+(-1)*(1-IF(AND($L4997=1,$M4997=1),1,0)),"")</f>
        <v>6</v>
      </c>
      <c r="AQ4997" s="8">
        <f>SUM(AP$3:AP4997)</f>
        <v>-524</v>
      </c>
      <c r="AR4997">
        <v>3.9</v>
      </c>
      <c r="AS4997">
        <v>1.24</v>
      </c>
      <c r="AT4997" s="4">
        <f t="shared" si="783"/>
        <v>-1</v>
      </c>
      <c r="AU4997" s="5">
        <f>SUM($AT$3:AT4997)</f>
        <v>100.5</v>
      </c>
      <c r="AV4997" s="6">
        <f>SUM(R4997,U4997,X4997,AA4997,AD4997,AG4997)</f>
        <v>0.6399999999999999</v>
      </c>
    </row>
    <row r="4998" spans="1:48" x14ac:dyDescent="0.25">
      <c r="A4998">
        <f>IF(AND(G4998&lt;&gt;"",H4998&lt;&gt;"",I4998&lt;&gt;"",J4998&lt;&gt;"",K4998&lt;&gt;"",L4998&lt;&gt;"",M4998&lt;&gt;"",N4998&lt;&gt;"",O4998&lt;&gt;"",P4998&lt;&gt;"",Q4998&lt;&gt;"",T4998&lt;&gt;"",W4998&lt;&gt;"",Z4998&lt;&gt;"",AC4998&lt;&gt;"",AF4998&lt;&gt;"",AI4998&lt;&gt;"",AL4998&lt;&gt;"",AO4998&lt;&gt;"",AR4998&lt;&gt;"",AS4998&lt;&gt;""),1,0)</f>
        <v>1</v>
      </c>
      <c r="B4998" s="1">
        <v>43590</v>
      </c>
      <c r="C4998" t="s">
        <v>291</v>
      </c>
      <c r="D4998" t="s">
        <v>5691</v>
      </c>
      <c r="E4998" t="s">
        <v>393</v>
      </c>
      <c r="F4998" t="s">
        <v>294</v>
      </c>
      <c r="G4998">
        <v>2019</v>
      </c>
      <c r="H4998">
        <v>5</v>
      </c>
      <c r="I4998">
        <v>5</v>
      </c>
      <c r="J4998" t="s">
        <v>23</v>
      </c>
      <c r="K4998">
        <v>1</v>
      </c>
      <c r="L4998" s="3">
        <v>0</v>
      </c>
      <c r="M4998" s="3">
        <v>0</v>
      </c>
      <c r="N4998">
        <v>1.7</v>
      </c>
      <c r="O4998">
        <v>4</v>
      </c>
      <c r="P4998">
        <v>4.5</v>
      </c>
      <c r="Q4998" s="2">
        <v>1.66</v>
      </c>
      <c r="R4998" s="8">
        <f t="shared" si="784"/>
        <v>-1</v>
      </c>
      <c r="S4998" s="8">
        <f>SUM($R$3:R4998)</f>
        <v>-113.60000000000083</v>
      </c>
      <c r="T4998" s="2">
        <v>2.1</v>
      </c>
      <c r="U4998" s="8">
        <f t="shared" si="785"/>
        <v>1.1000000000000001</v>
      </c>
      <c r="V4998" s="8">
        <f>SUM($U$3:U4998)</f>
        <v>-455.03999999999894</v>
      </c>
      <c r="W4998" s="9">
        <v>1.2</v>
      </c>
      <c r="X4998" s="8">
        <f t="shared" si="780"/>
        <v>-1</v>
      </c>
      <c r="Y4998" s="8">
        <f>SUM($X$3:X4998)</f>
        <v>-106.2800000000002</v>
      </c>
      <c r="Z4998" s="9">
        <v>4.5</v>
      </c>
      <c r="AA4998" s="8">
        <f t="shared" si="781"/>
        <v>3.5</v>
      </c>
      <c r="AB4998" s="8">
        <f>SUM($AA$3:AA4998)</f>
        <v>-588.72</v>
      </c>
      <c r="AC4998" s="2">
        <v>1.66</v>
      </c>
      <c r="AD4998" s="8">
        <f t="shared" si="782"/>
        <v>-1</v>
      </c>
      <c r="AE4998" s="8">
        <f>SUM(AD$3:AD4998)</f>
        <v>1724.3899999999985</v>
      </c>
      <c r="AF4998" s="2">
        <v>2.2000000000000002</v>
      </c>
      <c r="AG4998" s="8">
        <f t="shared" si="786"/>
        <v>1.2000000000000002</v>
      </c>
      <c r="AH4998" s="8">
        <f>SUM(AG$3:AG4998)</f>
        <v>-342.09999999999911</v>
      </c>
      <c r="AI4998">
        <v>8.5</v>
      </c>
      <c r="AJ4998" s="8">
        <f t="shared" si="787"/>
        <v>-1</v>
      </c>
      <c r="AK4998" s="8">
        <f>SUM(AJ$3:AJ4998)</f>
        <v>-743.92</v>
      </c>
      <c r="AL4998" s="2">
        <v>8</v>
      </c>
      <c r="AM4998" s="8">
        <f t="shared" si="788"/>
        <v>-1</v>
      </c>
      <c r="AN4998" s="8">
        <f>SUM(AM$3:AM4998)</f>
        <v>99.5</v>
      </c>
      <c r="AO4998" s="2">
        <v>7.5</v>
      </c>
      <c r="AP4998" s="8">
        <f t="shared" si="789"/>
        <v>-1</v>
      </c>
      <c r="AQ4998" s="8">
        <f>SUM(AP$3:AP4998)</f>
        <v>-525</v>
      </c>
      <c r="AR4998">
        <v>2.75</v>
      </c>
      <c r="AS4998">
        <v>1.42</v>
      </c>
      <c r="AT4998" s="4">
        <f t="shared" si="783"/>
        <v>-1</v>
      </c>
      <c r="AU4998" s="5">
        <f>SUM($AT$3:AT4998)</f>
        <v>99.5</v>
      </c>
      <c r="AV4998" s="6">
        <f>SUM(R4998,U4998,X4998,AA4998,AD4998,AG4998)</f>
        <v>2.8000000000000003</v>
      </c>
    </row>
    <row r="4999" spans="1:48" x14ac:dyDescent="0.25">
      <c r="A4999">
        <f>IF(AND(G4999&lt;&gt;"",H4999&lt;&gt;"",I4999&lt;&gt;"",J4999&lt;&gt;"",K4999&lt;&gt;"",L4999&lt;&gt;"",M4999&lt;&gt;"",N4999&lt;&gt;"",O4999&lt;&gt;"",P4999&lt;&gt;"",Q4999&lt;&gt;"",T4999&lt;&gt;"",W4999&lt;&gt;"",Z4999&lt;&gt;"",AC4999&lt;&gt;"",AF4999&lt;&gt;"",AI4999&lt;&gt;"",AL4999&lt;&gt;"",AO4999&lt;&gt;"",AR4999&lt;&gt;"",AS4999&lt;&gt;""),1,0)</f>
        <v>1</v>
      </c>
      <c r="B4999" s="1">
        <v>43590</v>
      </c>
      <c r="C4999" t="s">
        <v>298</v>
      </c>
      <c r="D4999" t="s">
        <v>5692</v>
      </c>
      <c r="E4999" t="s">
        <v>286</v>
      </c>
      <c r="F4999" t="s">
        <v>5693</v>
      </c>
      <c r="G4999">
        <v>2019</v>
      </c>
      <c r="H4999">
        <v>5</v>
      </c>
      <c r="I4999">
        <v>5</v>
      </c>
      <c r="J4999" t="s">
        <v>23</v>
      </c>
      <c r="K4999">
        <v>1</v>
      </c>
      <c r="L4999" s="3">
        <v>1</v>
      </c>
      <c r="M4999" s="3">
        <v>2</v>
      </c>
      <c r="N4999">
        <v>3.4</v>
      </c>
      <c r="O4999">
        <v>3.7</v>
      </c>
      <c r="P4999">
        <v>2.15</v>
      </c>
      <c r="Q4999" s="2">
        <v>1.5</v>
      </c>
      <c r="R4999" s="8">
        <f t="shared" si="784"/>
        <v>0.5</v>
      </c>
      <c r="S4999" s="8">
        <f>SUM($R$3:R4999)</f>
        <v>-113.10000000000083</v>
      </c>
      <c r="T4999" s="2">
        <v>2.5</v>
      </c>
      <c r="U4999" s="8">
        <f t="shared" si="785"/>
        <v>-1</v>
      </c>
      <c r="V4999" s="8">
        <f>SUM($U$3:U4999)</f>
        <v>-456.03999999999894</v>
      </c>
      <c r="W4999" s="9">
        <v>1.1599999999999999</v>
      </c>
      <c r="X4999" s="8">
        <f t="shared" si="780"/>
        <v>0.15999999999999992</v>
      </c>
      <c r="Y4999" s="8">
        <f>SUM($X$3:X4999)</f>
        <v>-106.1200000000002</v>
      </c>
      <c r="Z4999" s="9">
        <v>5</v>
      </c>
      <c r="AA4999" s="8">
        <f t="shared" si="781"/>
        <v>-1</v>
      </c>
      <c r="AB4999" s="8">
        <f>SUM($AA$3:AA4999)</f>
        <v>-589.72</v>
      </c>
      <c r="AC4999" s="2">
        <v>1.57</v>
      </c>
      <c r="AD4999" s="8">
        <f t="shared" si="782"/>
        <v>0.57000000000000006</v>
      </c>
      <c r="AE4999" s="8">
        <f>SUM(AD$3:AD4999)</f>
        <v>1724.9599999999984</v>
      </c>
      <c r="AF4999" s="2">
        <v>2.37</v>
      </c>
      <c r="AG4999" s="8">
        <f t="shared" si="786"/>
        <v>-1</v>
      </c>
      <c r="AH4999" s="8">
        <f>SUM(AG$3:AG4999)</f>
        <v>-343.09999999999911</v>
      </c>
      <c r="AI4999">
        <v>15</v>
      </c>
      <c r="AJ4999" s="8">
        <f t="shared" si="787"/>
        <v>-1</v>
      </c>
      <c r="AK4999" s="8">
        <f>SUM(AJ$3:AJ4999)</f>
        <v>-744.92</v>
      </c>
      <c r="AL4999" s="2">
        <v>12</v>
      </c>
      <c r="AM4999" s="8">
        <f t="shared" si="788"/>
        <v>-1</v>
      </c>
      <c r="AN4999" s="8">
        <f>SUM(AM$3:AM4999)</f>
        <v>98.5</v>
      </c>
      <c r="AO4999" s="2">
        <v>7</v>
      </c>
      <c r="AP4999" s="8">
        <f t="shared" si="789"/>
        <v>-1</v>
      </c>
      <c r="AQ4999" s="8">
        <f>SUM(AP$3:AP4999)</f>
        <v>-526</v>
      </c>
      <c r="AR4999">
        <v>6.6</v>
      </c>
      <c r="AS4999">
        <v>1.1100000000000001</v>
      </c>
      <c r="AT4999" s="4">
        <f t="shared" si="783"/>
        <v>-1</v>
      </c>
      <c r="AU4999" s="5">
        <f>SUM($AT$3:AT4999)</f>
        <v>98.5</v>
      </c>
      <c r="AV4999" s="6">
        <f>SUM(R4999,U4999,X4999,AA4999,AD4999,AG4999)</f>
        <v>-1.77</v>
      </c>
    </row>
    <row r="5000" spans="1:48" x14ac:dyDescent="0.25">
      <c r="A5000">
        <f>IF(AND(G5000&lt;&gt;"",H5000&lt;&gt;"",I5000&lt;&gt;"",J5000&lt;&gt;"",K5000&lt;&gt;"",L5000&lt;&gt;"",M5000&lt;&gt;"",N5000&lt;&gt;"",O5000&lt;&gt;"",P5000&lt;&gt;"",Q5000&lt;&gt;"",T5000&lt;&gt;"",W5000&lt;&gt;"",Z5000&lt;&gt;"",AC5000&lt;&gt;"",AF5000&lt;&gt;"",AI5000&lt;&gt;"",AL5000&lt;&gt;"",AO5000&lt;&gt;"",AR5000&lt;&gt;"",AS5000&lt;&gt;""),1,0)</f>
        <v>1</v>
      </c>
      <c r="B5000" s="1">
        <v>43590</v>
      </c>
      <c r="C5000" t="s">
        <v>298</v>
      </c>
      <c r="D5000" t="s">
        <v>646</v>
      </c>
      <c r="E5000" t="s">
        <v>301</v>
      </c>
      <c r="F5000" t="s">
        <v>421</v>
      </c>
      <c r="G5000">
        <v>2019</v>
      </c>
      <c r="H5000">
        <v>5</v>
      </c>
      <c r="I5000">
        <v>5</v>
      </c>
      <c r="J5000" t="s">
        <v>23</v>
      </c>
      <c r="K5000">
        <v>1</v>
      </c>
      <c r="L5000" s="3">
        <v>2</v>
      </c>
      <c r="M5000" s="3">
        <v>2</v>
      </c>
      <c r="N5000">
        <v>2.4</v>
      </c>
      <c r="O5000">
        <v>3.6</v>
      </c>
      <c r="P5000">
        <v>3</v>
      </c>
      <c r="Q5000" s="2">
        <v>1.44</v>
      </c>
      <c r="R5000" s="8">
        <f t="shared" si="784"/>
        <v>0.43999999999999995</v>
      </c>
      <c r="S5000" s="8">
        <f>SUM($R$3:R5000)</f>
        <v>-112.66000000000084</v>
      </c>
      <c r="T5000" s="2">
        <v>2.62</v>
      </c>
      <c r="U5000" s="8">
        <f t="shared" si="785"/>
        <v>-1</v>
      </c>
      <c r="V5000" s="8">
        <f>SUM($U$3:U5000)</f>
        <v>-457.03999999999894</v>
      </c>
      <c r="W5000" s="9">
        <v>1.1599999999999999</v>
      </c>
      <c r="X5000" s="8">
        <f t="shared" si="780"/>
        <v>0.15999999999999992</v>
      </c>
      <c r="Y5000" s="8">
        <f>SUM($X$3:X5000)</f>
        <v>-105.96000000000021</v>
      </c>
      <c r="Z5000" s="9">
        <v>5</v>
      </c>
      <c r="AA5000" s="8">
        <f t="shared" si="781"/>
        <v>-1</v>
      </c>
      <c r="AB5000" s="8">
        <f>SUM($AA$3:AA5000)</f>
        <v>-590.72</v>
      </c>
      <c r="AC5000" s="2">
        <v>1.53</v>
      </c>
      <c r="AD5000" s="8">
        <f t="shared" si="782"/>
        <v>0.53</v>
      </c>
      <c r="AE5000" s="8">
        <f>SUM(AD$3:AD5000)</f>
        <v>1725.4899999999984</v>
      </c>
      <c r="AF5000" s="2">
        <v>2.5</v>
      </c>
      <c r="AG5000" s="8">
        <f t="shared" si="786"/>
        <v>-1</v>
      </c>
      <c r="AH5000" s="8">
        <f>SUM(AG$3:AG5000)</f>
        <v>-344.09999999999911</v>
      </c>
      <c r="AI5000">
        <v>12</v>
      </c>
      <c r="AJ5000" s="8">
        <f t="shared" si="787"/>
        <v>-1</v>
      </c>
      <c r="AK5000" s="8">
        <f>SUM(AJ$3:AJ5000)</f>
        <v>-745.92</v>
      </c>
      <c r="AL5000" s="2">
        <v>9.5</v>
      </c>
      <c r="AM5000" s="8">
        <f t="shared" si="788"/>
        <v>-1</v>
      </c>
      <c r="AN5000" s="8">
        <f>SUM(AM$3:AM5000)</f>
        <v>97.5</v>
      </c>
      <c r="AO5000" s="2">
        <v>7</v>
      </c>
      <c r="AP5000" s="8">
        <f t="shared" si="789"/>
        <v>-1</v>
      </c>
      <c r="AQ5000" s="8">
        <f>SUM(AP$3:AP5000)</f>
        <v>-527</v>
      </c>
      <c r="AR5000">
        <v>4</v>
      </c>
      <c r="AS5000">
        <v>1.23</v>
      </c>
      <c r="AT5000" s="4">
        <f t="shared" si="783"/>
        <v>-1</v>
      </c>
      <c r="AU5000" s="5">
        <f>SUM($AT$3:AT5000)</f>
        <v>97.5</v>
      </c>
      <c r="AV5000" s="6">
        <f>SUM(R5000,U5000,X5000,AA5000,AD5000,AG5000)</f>
        <v>-1.87</v>
      </c>
    </row>
    <row r="5001" spans="1:48" x14ac:dyDescent="0.25">
      <c r="A5001">
        <f>IF(AND(G5001&lt;&gt;"",H5001&lt;&gt;"",I5001&lt;&gt;"",J5001&lt;&gt;"",K5001&lt;&gt;"",L5001&lt;&gt;"",M5001&lt;&gt;"",N5001&lt;&gt;"",O5001&lt;&gt;"",P5001&lt;&gt;"",Q5001&lt;&gt;"",T5001&lt;&gt;"",W5001&lt;&gt;"",Z5001&lt;&gt;"",AC5001&lt;&gt;"",AF5001&lt;&gt;"",AI5001&lt;&gt;"",AL5001&lt;&gt;"",AO5001&lt;&gt;"",AR5001&lt;&gt;"",AS5001&lt;&gt;""),1,0)</f>
        <v>1</v>
      </c>
      <c r="B5001" s="1">
        <v>43590</v>
      </c>
      <c r="C5001" t="s">
        <v>298</v>
      </c>
      <c r="D5001" t="s">
        <v>5694</v>
      </c>
      <c r="E5001" t="s">
        <v>403</v>
      </c>
      <c r="F5001" t="s">
        <v>415</v>
      </c>
      <c r="G5001">
        <v>2019</v>
      </c>
      <c r="H5001">
        <v>5</v>
      </c>
      <c r="I5001">
        <v>5</v>
      </c>
      <c r="J5001" t="s">
        <v>23</v>
      </c>
      <c r="K5001">
        <v>1</v>
      </c>
      <c r="L5001" s="3">
        <v>3</v>
      </c>
      <c r="M5001" s="3">
        <v>0</v>
      </c>
      <c r="N5001">
        <v>1.85</v>
      </c>
      <c r="O5001">
        <v>4</v>
      </c>
      <c r="P5001">
        <v>4.2</v>
      </c>
      <c r="Q5001" s="2">
        <v>1.5</v>
      </c>
      <c r="R5001" s="8">
        <f t="shared" si="784"/>
        <v>-1</v>
      </c>
      <c r="S5001" s="8">
        <f>SUM($R$3:R5001)</f>
        <v>-113.66000000000084</v>
      </c>
      <c r="T5001" s="2">
        <v>2.5</v>
      </c>
      <c r="U5001" s="8">
        <f t="shared" si="785"/>
        <v>1.5</v>
      </c>
      <c r="V5001" s="8">
        <f>SUM($U$3:U5001)</f>
        <v>-455.53999999999894</v>
      </c>
      <c r="W5001" s="9">
        <v>1.1599999999999999</v>
      </c>
      <c r="X5001" s="8">
        <f t="shared" si="780"/>
        <v>0.15999999999999992</v>
      </c>
      <c r="Y5001" s="8">
        <f>SUM($X$3:X5001)</f>
        <v>-105.80000000000021</v>
      </c>
      <c r="Z5001" s="9">
        <v>5</v>
      </c>
      <c r="AA5001" s="8">
        <f t="shared" si="781"/>
        <v>-1</v>
      </c>
      <c r="AB5001" s="8">
        <f>SUM($AA$3:AA5001)</f>
        <v>-591.72</v>
      </c>
      <c r="AC5001" s="2">
        <v>1.53</v>
      </c>
      <c r="AD5001" s="8">
        <f t="shared" si="782"/>
        <v>0.53</v>
      </c>
      <c r="AE5001" s="8">
        <f>SUM(AD$3:AD5001)</f>
        <v>1726.0199999999984</v>
      </c>
      <c r="AF5001" s="2">
        <v>2.5</v>
      </c>
      <c r="AG5001" s="8">
        <f t="shared" si="786"/>
        <v>-1</v>
      </c>
      <c r="AH5001" s="8">
        <f>SUM(AG$3:AG5001)</f>
        <v>-345.09999999999911</v>
      </c>
      <c r="AI5001">
        <v>11</v>
      </c>
      <c r="AJ5001" s="8">
        <f t="shared" si="787"/>
        <v>-1</v>
      </c>
      <c r="AK5001" s="8">
        <f>SUM(AJ$3:AJ5001)</f>
        <v>-746.92</v>
      </c>
      <c r="AL5001" s="2">
        <v>8.5</v>
      </c>
      <c r="AM5001" s="8">
        <f t="shared" si="788"/>
        <v>-1</v>
      </c>
      <c r="AN5001" s="8">
        <f>SUM(AM$3:AM5001)</f>
        <v>96.5</v>
      </c>
      <c r="AO5001" s="2">
        <v>7.5</v>
      </c>
      <c r="AP5001" s="8">
        <f t="shared" si="789"/>
        <v>-1</v>
      </c>
      <c r="AQ5001" s="8">
        <f>SUM(AP$3:AP5001)</f>
        <v>-528</v>
      </c>
      <c r="AR5001">
        <v>3</v>
      </c>
      <c r="AS5001">
        <v>1.37</v>
      </c>
      <c r="AT5001" s="4">
        <f t="shared" si="783"/>
        <v>-1</v>
      </c>
      <c r="AU5001" s="5">
        <f>SUM($AT$3:AT5001)</f>
        <v>96.5</v>
      </c>
      <c r="AV5001" s="6">
        <f>SUM(R5001,U5001,X5001,AA5001,AD5001,AG5001)</f>
        <v>-0.81</v>
      </c>
    </row>
    <row r="5002" spans="1:48" x14ac:dyDescent="0.25">
      <c r="A5002">
        <f>IF(AND(G5002&lt;&gt;"",H5002&lt;&gt;"",I5002&lt;&gt;"",J5002&lt;&gt;"",K5002&lt;&gt;"",L5002&lt;&gt;"",M5002&lt;&gt;"",N5002&lt;&gt;"",O5002&lt;&gt;"",P5002&lt;&gt;"",Q5002&lt;&gt;"",T5002&lt;&gt;"",W5002&lt;&gt;"",Z5002&lt;&gt;"",AC5002&lt;&gt;"",AF5002&lt;&gt;"",AI5002&lt;&gt;"",AL5002&lt;&gt;"",AO5002&lt;&gt;"",AR5002&lt;&gt;"",AS5002&lt;&gt;""),1,0)</f>
        <v>1</v>
      </c>
      <c r="B5002" s="1">
        <v>43590</v>
      </c>
      <c r="C5002" t="s">
        <v>298</v>
      </c>
      <c r="D5002" t="s">
        <v>4377</v>
      </c>
      <c r="E5002" t="s">
        <v>300</v>
      </c>
      <c r="F5002" t="s">
        <v>422</v>
      </c>
      <c r="G5002">
        <v>2019</v>
      </c>
      <c r="H5002">
        <v>5</v>
      </c>
      <c r="I5002">
        <v>5</v>
      </c>
      <c r="J5002" t="s">
        <v>23</v>
      </c>
      <c r="K5002">
        <v>1</v>
      </c>
      <c r="L5002" s="3">
        <v>3</v>
      </c>
      <c r="M5002" s="3">
        <v>1</v>
      </c>
      <c r="N5002">
        <v>1.95</v>
      </c>
      <c r="O5002">
        <v>4</v>
      </c>
      <c r="P5002">
        <v>3.8</v>
      </c>
      <c r="Q5002" s="2">
        <v>1.53</v>
      </c>
      <c r="R5002" s="8">
        <f t="shared" si="784"/>
        <v>0.53</v>
      </c>
      <c r="S5002" s="8">
        <f>SUM($R$3:R5002)</f>
        <v>-113.13000000000083</v>
      </c>
      <c r="T5002" s="2">
        <v>2.37</v>
      </c>
      <c r="U5002" s="8">
        <f t="shared" si="785"/>
        <v>-1</v>
      </c>
      <c r="V5002" s="8">
        <f>SUM($U$3:U5002)</f>
        <v>-456.53999999999894</v>
      </c>
      <c r="W5002" s="9">
        <v>1.1599999999999999</v>
      </c>
      <c r="X5002" s="8">
        <f t="shared" si="780"/>
        <v>0.15999999999999992</v>
      </c>
      <c r="Y5002" s="8">
        <f>SUM($X$3:X5002)</f>
        <v>-105.64000000000021</v>
      </c>
      <c r="Z5002" s="9">
        <v>5</v>
      </c>
      <c r="AA5002" s="8">
        <f t="shared" si="781"/>
        <v>-1</v>
      </c>
      <c r="AB5002" s="8">
        <f>SUM($AA$3:AA5002)</f>
        <v>-592.72</v>
      </c>
      <c r="AC5002" s="2">
        <v>1.57</v>
      </c>
      <c r="AD5002" s="8">
        <f t="shared" si="782"/>
        <v>0.57000000000000006</v>
      </c>
      <c r="AE5002" s="8">
        <f>SUM(AD$3:AD5002)</f>
        <v>1726.5899999999983</v>
      </c>
      <c r="AF5002" s="2">
        <v>2.37</v>
      </c>
      <c r="AG5002" s="8">
        <f t="shared" si="786"/>
        <v>-1</v>
      </c>
      <c r="AH5002" s="8">
        <f>SUM(AG$3:AG5002)</f>
        <v>-346.09999999999911</v>
      </c>
      <c r="AI5002">
        <v>10</v>
      </c>
      <c r="AJ5002" s="8">
        <f t="shared" si="787"/>
        <v>-1</v>
      </c>
      <c r="AK5002" s="8">
        <f>SUM(AJ$3:AJ5002)</f>
        <v>-747.92</v>
      </c>
      <c r="AL5002" s="2">
        <v>8.5</v>
      </c>
      <c r="AM5002" s="8">
        <f t="shared" si="788"/>
        <v>-1</v>
      </c>
      <c r="AN5002" s="8">
        <f>SUM(AM$3:AM5002)</f>
        <v>95.5</v>
      </c>
      <c r="AO5002" s="2">
        <v>7.5</v>
      </c>
      <c r="AP5002" s="8">
        <f t="shared" si="789"/>
        <v>-1</v>
      </c>
      <c r="AQ5002" s="8">
        <f>SUM(AP$3:AP5002)</f>
        <v>-529</v>
      </c>
      <c r="AR5002">
        <v>3.1</v>
      </c>
      <c r="AS5002">
        <v>1.35</v>
      </c>
      <c r="AT5002" s="4">
        <f t="shared" si="783"/>
        <v>-1</v>
      </c>
      <c r="AU5002" s="5">
        <f>SUM($AT$3:AT5002)</f>
        <v>95.5</v>
      </c>
      <c r="AV5002" s="6">
        <f>SUM(R5002,U5002,X5002,AA5002,AD5002,AG5002)</f>
        <v>-1.74</v>
      </c>
    </row>
    <row r="5003" spans="1:48" x14ac:dyDescent="0.25">
      <c r="A5003">
        <f>IF(AND(G5003&lt;&gt;"",H5003&lt;&gt;"",I5003&lt;&gt;"",J5003&lt;&gt;"",K5003&lt;&gt;"",L5003&lt;&gt;"",M5003&lt;&gt;"",N5003&lt;&gt;"",O5003&lt;&gt;"",P5003&lt;&gt;"",Q5003&lt;&gt;"",T5003&lt;&gt;"",W5003&lt;&gt;"",Z5003&lt;&gt;"",AC5003&lt;&gt;"",AF5003&lt;&gt;"",AI5003&lt;&gt;"",AL5003&lt;&gt;"",AO5003&lt;&gt;"",AR5003&lt;&gt;"",AS5003&lt;&gt;""),1,0)</f>
        <v>1</v>
      </c>
      <c r="B5003" s="1">
        <v>43590</v>
      </c>
      <c r="C5003" t="s">
        <v>298</v>
      </c>
      <c r="D5003" t="s">
        <v>4380</v>
      </c>
      <c r="E5003" t="s">
        <v>419</v>
      </c>
      <c r="F5003" t="s">
        <v>406</v>
      </c>
      <c r="G5003">
        <v>2019</v>
      </c>
      <c r="H5003">
        <v>5</v>
      </c>
      <c r="I5003">
        <v>5</v>
      </c>
      <c r="J5003" t="s">
        <v>23</v>
      </c>
      <c r="K5003">
        <v>1</v>
      </c>
      <c r="L5003" s="3">
        <v>1</v>
      </c>
      <c r="M5003" s="3">
        <v>1</v>
      </c>
      <c r="N5003">
        <v>2.9</v>
      </c>
      <c r="O5003">
        <v>3.8</v>
      </c>
      <c r="P5003">
        <v>2.37</v>
      </c>
      <c r="Q5003" s="2">
        <v>1.5</v>
      </c>
      <c r="R5003" s="8">
        <f t="shared" si="784"/>
        <v>0.5</v>
      </c>
      <c r="S5003" s="8">
        <f>SUM($R$3:R5003)</f>
        <v>-112.63000000000083</v>
      </c>
      <c r="T5003" s="2">
        <v>2.5</v>
      </c>
      <c r="U5003" s="8">
        <f t="shared" si="785"/>
        <v>-1</v>
      </c>
      <c r="V5003" s="8">
        <f>SUM($U$3:U5003)</f>
        <v>-457.53999999999894</v>
      </c>
      <c r="W5003" s="9">
        <v>1.1599999999999999</v>
      </c>
      <c r="X5003" s="8">
        <f t="shared" si="780"/>
        <v>0.15999999999999992</v>
      </c>
      <c r="Y5003" s="8">
        <f>SUM($X$3:X5003)</f>
        <v>-105.48000000000022</v>
      </c>
      <c r="Z5003" s="9">
        <v>5</v>
      </c>
      <c r="AA5003" s="8">
        <f t="shared" si="781"/>
        <v>-1</v>
      </c>
      <c r="AB5003" s="8">
        <f>SUM($AA$3:AA5003)</f>
        <v>-593.72</v>
      </c>
      <c r="AC5003" s="2">
        <v>1.57</v>
      </c>
      <c r="AD5003" s="8">
        <f t="shared" si="782"/>
        <v>0.57000000000000006</v>
      </c>
      <c r="AE5003" s="8">
        <f>SUM(AD$3:AD5003)</f>
        <v>1727.1599999999983</v>
      </c>
      <c r="AF5003" s="2">
        <v>2.37</v>
      </c>
      <c r="AG5003" s="8">
        <f t="shared" si="786"/>
        <v>1.37</v>
      </c>
      <c r="AH5003" s="8">
        <f>SUM(AG$3:AG5003)</f>
        <v>-344.72999999999911</v>
      </c>
      <c r="AI5003">
        <v>13</v>
      </c>
      <c r="AJ5003" s="8">
        <f t="shared" si="787"/>
        <v>-1</v>
      </c>
      <c r="AK5003" s="8">
        <f>SUM(AJ$3:AJ5003)</f>
        <v>-748.92</v>
      </c>
      <c r="AL5003" s="2">
        <v>10</v>
      </c>
      <c r="AM5003" s="8">
        <f t="shared" si="788"/>
        <v>-1</v>
      </c>
      <c r="AN5003" s="8">
        <f>SUM(AM$3:AM5003)</f>
        <v>94.5</v>
      </c>
      <c r="AO5003" s="2">
        <v>7</v>
      </c>
      <c r="AP5003" s="8">
        <f t="shared" si="789"/>
        <v>6</v>
      </c>
      <c r="AQ5003" s="8">
        <f>SUM(AP$3:AP5003)</f>
        <v>-523</v>
      </c>
      <c r="AR5003">
        <v>5.5</v>
      </c>
      <c r="AS5003">
        <v>1.1499999999999999</v>
      </c>
      <c r="AT5003" s="4">
        <f t="shared" si="783"/>
        <v>-1</v>
      </c>
      <c r="AU5003" s="5">
        <f>SUM($AT$3:AT5003)</f>
        <v>94.5</v>
      </c>
      <c r="AV5003" s="6">
        <f>SUM(R5003,U5003,X5003,AA5003,AD5003,AG5003)</f>
        <v>0.60000000000000009</v>
      </c>
    </row>
    <row r="5004" spans="1:48" x14ac:dyDescent="0.25">
      <c r="A5004">
        <f>IF(AND(G5004&lt;&gt;"",H5004&lt;&gt;"",I5004&lt;&gt;"",J5004&lt;&gt;"",K5004&lt;&gt;"",L5004&lt;&gt;"",M5004&lt;&gt;"",N5004&lt;&gt;"",O5004&lt;&gt;"",P5004&lt;&gt;"",Q5004&lt;&gt;"",T5004&lt;&gt;"",W5004&lt;&gt;"",Z5004&lt;&gt;"",AC5004&lt;&gt;"",AF5004&lt;&gt;"",AI5004&lt;&gt;"",AL5004&lt;&gt;"",AO5004&lt;&gt;"",AR5004&lt;&gt;"",AS5004&lt;&gt;""),1,0)</f>
        <v>0</v>
      </c>
      <c r="B5004" s="1">
        <v>43590</v>
      </c>
      <c r="C5004" t="s">
        <v>298</v>
      </c>
      <c r="D5004" t="s">
        <v>5695</v>
      </c>
      <c r="E5004" t="s">
        <v>432</v>
      </c>
      <c r="F5004" t="s">
        <v>412</v>
      </c>
      <c r="G5004">
        <v>2019</v>
      </c>
      <c r="H5004">
        <v>5</v>
      </c>
      <c r="I5004">
        <v>5</v>
      </c>
      <c r="J5004" t="s">
        <v>23</v>
      </c>
      <c r="K5004">
        <v>1</v>
      </c>
      <c r="L5004" s="3">
        <v>3</v>
      </c>
      <c r="M5004" s="3">
        <v>2</v>
      </c>
      <c r="N5004">
        <v>7.5</v>
      </c>
      <c r="O5004">
        <v>4.9000000000000004</v>
      </c>
      <c r="P5004">
        <v>1.44</v>
      </c>
      <c r="Q5004" s="2">
        <v>1.83</v>
      </c>
      <c r="R5004" s="8" t="str">
        <f t="shared" si="784"/>
        <v/>
      </c>
      <c r="S5004" s="8">
        <f>SUM($R$3:R5004)</f>
        <v>-112.63000000000083</v>
      </c>
      <c r="T5004" s="2">
        <v>1.83</v>
      </c>
      <c r="U5004" s="8" t="str">
        <f t="shared" si="785"/>
        <v/>
      </c>
      <c r="V5004" s="8">
        <f>SUM($U$3:U5004)</f>
        <v>-457.53999999999894</v>
      </c>
      <c r="W5004" s="9">
        <v>1.22</v>
      </c>
      <c r="X5004" s="8" t="str">
        <f t="shared" si="780"/>
        <v/>
      </c>
      <c r="Y5004" s="8">
        <f>SUM($X$3:X5004)</f>
        <v>-105.48000000000022</v>
      </c>
      <c r="Z5004" s="9">
        <v>4.33</v>
      </c>
      <c r="AA5004" s="8" t="str">
        <f t="shared" si="781"/>
        <v/>
      </c>
      <c r="AB5004" s="8">
        <f>SUM($AA$3:AA5004)</f>
        <v>-593.72</v>
      </c>
      <c r="AC5004" s="2">
        <v>1.72</v>
      </c>
      <c r="AD5004" s="8" t="str">
        <f t="shared" si="782"/>
        <v/>
      </c>
      <c r="AE5004" s="8">
        <f>SUM(AD$3:AD5004)</f>
        <v>1727.1599999999983</v>
      </c>
      <c r="AF5004" s="2">
        <v>2.1</v>
      </c>
      <c r="AG5004" s="8" t="str">
        <f t="shared" si="786"/>
        <v/>
      </c>
      <c r="AH5004" s="8">
        <f>SUM(AG$3:AG5004)</f>
        <v>-344.72999999999911</v>
      </c>
      <c r="AI5004">
        <v>19</v>
      </c>
      <c r="AJ5004" s="8" t="str">
        <f t="shared" si="787"/>
        <v/>
      </c>
      <c r="AK5004" s="8">
        <f>SUM(AJ$3:AJ5004)</f>
        <v>-748.92</v>
      </c>
      <c r="AL5004" s="2">
        <v>21</v>
      </c>
      <c r="AM5004" s="8" t="str">
        <f t="shared" si="788"/>
        <v/>
      </c>
      <c r="AN5004" s="8">
        <f>SUM(AM$3:AM5004)</f>
        <v>94.5</v>
      </c>
      <c r="AO5004" s="2">
        <v>8.5</v>
      </c>
      <c r="AP5004" s="8" t="str">
        <f t="shared" si="789"/>
        <v/>
      </c>
      <c r="AQ5004" s="8">
        <f>SUM(AP$3:AP5004)</f>
        <v>-523</v>
      </c>
      <c r="AT5004" s="4" t="str">
        <f t="shared" si="783"/>
        <v/>
      </c>
      <c r="AU5004" s="5">
        <f>SUM($AT$3:AT5004)</f>
        <v>94.5</v>
      </c>
      <c r="AV5004" s="6">
        <f>SUM(R5004,U5004,X5004,AA5004,AD5004,AG5004)</f>
        <v>0</v>
      </c>
    </row>
    <row r="5005" spans="1:48" x14ac:dyDescent="0.25">
      <c r="A5005">
        <f>IF(AND(G5005&lt;&gt;"",H5005&lt;&gt;"",I5005&lt;&gt;"",J5005&lt;&gt;"",K5005&lt;&gt;"",L5005&lt;&gt;"",M5005&lt;&gt;"",N5005&lt;&gt;"",O5005&lt;&gt;"",P5005&lt;&gt;"",Q5005&lt;&gt;"",T5005&lt;&gt;"",W5005&lt;&gt;"",Z5005&lt;&gt;"",AC5005&lt;&gt;"",AF5005&lt;&gt;"",AI5005&lt;&gt;"",AL5005&lt;&gt;"",AO5005&lt;&gt;"",AR5005&lt;&gt;"",AS5005&lt;&gt;""),1,0)</f>
        <v>1</v>
      </c>
      <c r="B5005" s="1">
        <v>43590</v>
      </c>
      <c r="C5005" t="s">
        <v>298</v>
      </c>
      <c r="D5005" t="s">
        <v>5696</v>
      </c>
      <c r="E5005" t="s">
        <v>559</v>
      </c>
      <c r="F5005" t="s">
        <v>267</v>
      </c>
      <c r="G5005">
        <v>2019</v>
      </c>
      <c r="H5005">
        <v>5</v>
      </c>
      <c r="I5005">
        <v>5</v>
      </c>
      <c r="J5005" t="s">
        <v>23</v>
      </c>
      <c r="K5005">
        <v>1</v>
      </c>
      <c r="L5005" s="3">
        <v>1</v>
      </c>
      <c r="M5005" s="3">
        <v>0</v>
      </c>
      <c r="N5005">
        <v>1.33</v>
      </c>
      <c r="O5005">
        <v>5.5</v>
      </c>
      <c r="P5005">
        <v>10.5</v>
      </c>
      <c r="Q5005" s="2">
        <v>1.9</v>
      </c>
      <c r="R5005" s="8">
        <f t="shared" si="784"/>
        <v>-1</v>
      </c>
      <c r="S5005" s="8">
        <f>SUM($R$3:R5005)</f>
        <v>-113.63000000000083</v>
      </c>
      <c r="T5005" s="2">
        <v>1.8</v>
      </c>
      <c r="U5005" s="8">
        <f t="shared" si="785"/>
        <v>0.8</v>
      </c>
      <c r="V5005" s="8">
        <f>SUM($U$3:U5005)</f>
        <v>-456.73999999999893</v>
      </c>
      <c r="W5005" s="9">
        <v>1.2</v>
      </c>
      <c r="X5005" s="8">
        <f t="shared" si="780"/>
        <v>-1</v>
      </c>
      <c r="Y5005" s="8">
        <f>SUM($X$3:X5005)</f>
        <v>-106.48000000000022</v>
      </c>
      <c r="Z5005" s="9">
        <v>4.5</v>
      </c>
      <c r="AA5005" s="8">
        <f t="shared" si="781"/>
        <v>3.5</v>
      </c>
      <c r="AB5005" s="8">
        <f>SUM($AA$3:AA5005)</f>
        <v>-590.22</v>
      </c>
      <c r="AC5005" s="2">
        <v>1.53</v>
      </c>
      <c r="AD5005" s="8">
        <f t="shared" si="782"/>
        <v>-1</v>
      </c>
      <c r="AE5005" s="8">
        <f>SUM(AD$3:AD5005)</f>
        <v>1726.1599999999983</v>
      </c>
      <c r="AF5005" s="2">
        <v>2.5</v>
      </c>
      <c r="AG5005" s="8">
        <f t="shared" si="786"/>
        <v>1.5</v>
      </c>
      <c r="AH5005" s="8">
        <f>SUM(AG$3:AG5005)</f>
        <v>-343.22999999999911</v>
      </c>
      <c r="AI5005">
        <v>7</v>
      </c>
      <c r="AJ5005" s="8">
        <f t="shared" si="787"/>
        <v>6</v>
      </c>
      <c r="AK5005" s="8">
        <f>SUM(AJ$3:AJ5005)</f>
        <v>-742.92</v>
      </c>
      <c r="AL5005" s="2">
        <v>8</v>
      </c>
      <c r="AM5005" s="8">
        <f t="shared" si="788"/>
        <v>-1</v>
      </c>
      <c r="AN5005" s="8">
        <f>SUM(AM$3:AM5005)</f>
        <v>93.5</v>
      </c>
      <c r="AO5005" s="2">
        <v>10</v>
      </c>
      <c r="AP5005" s="8">
        <f t="shared" si="789"/>
        <v>-1</v>
      </c>
      <c r="AQ5005" s="8">
        <f>SUM(AP$3:AP5005)</f>
        <v>-524</v>
      </c>
      <c r="AR5005">
        <v>2</v>
      </c>
      <c r="AS5005">
        <v>1.9</v>
      </c>
      <c r="AT5005" s="4">
        <f t="shared" si="783"/>
        <v>-1</v>
      </c>
      <c r="AU5005" s="5">
        <f>SUM($AT$3:AT5005)</f>
        <v>93.5</v>
      </c>
      <c r="AV5005" s="6">
        <f>SUM(R5005,U5005,X5005,AA5005,AD5005,AG5005)</f>
        <v>2.8</v>
      </c>
    </row>
    <row r="5006" spans="1:48" x14ac:dyDescent="0.25">
      <c r="A5006">
        <f>IF(AND(G5006&lt;&gt;"",H5006&lt;&gt;"",I5006&lt;&gt;"",J5006&lt;&gt;"",K5006&lt;&gt;"",L5006&lt;&gt;"",M5006&lt;&gt;"",N5006&lt;&gt;"",O5006&lt;&gt;"",P5006&lt;&gt;"",Q5006&lt;&gt;"",T5006&lt;&gt;"",W5006&lt;&gt;"",Z5006&lt;&gt;"",AC5006&lt;&gt;"",AF5006&lt;&gt;"",AI5006&lt;&gt;"",AL5006&lt;&gt;"",AO5006&lt;&gt;"",AR5006&lt;&gt;"",AS5006&lt;&gt;""),1,0)</f>
        <v>1</v>
      </c>
      <c r="B5006" s="1">
        <v>43590</v>
      </c>
      <c r="C5006" t="s">
        <v>298</v>
      </c>
      <c r="D5006" t="s">
        <v>2351</v>
      </c>
      <c r="E5006" t="s">
        <v>401</v>
      </c>
      <c r="F5006" t="s">
        <v>400</v>
      </c>
      <c r="G5006">
        <v>2019</v>
      </c>
      <c r="H5006">
        <v>5</v>
      </c>
      <c r="I5006">
        <v>5</v>
      </c>
      <c r="J5006" t="s">
        <v>23</v>
      </c>
      <c r="K5006">
        <v>1</v>
      </c>
      <c r="L5006" s="3">
        <v>0</v>
      </c>
      <c r="M5006" s="3">
        <v>0</v>
      </c>
      <c r="N5006">
        <v>2.7</v>
      </c>
      <c r="O5006">
        <v>3.5</v>
      </c>
      <c r="P5006">
        <v>2.7</v>
      </c>
      <c r="Q5006" s="2">
        <v>1.5</v>
      </c>
      <c r="R5006" s="8">
        <f t="shared" si="784"/>
        <v>-1</v>
      </c>
      <c r="S5006" s="8">
        <f>SUM($R$3:R5006)</f>
        <v>-114.63000000000083</v>
      </c>
      <c r="T5006" s="2">
        <v>2.5</v>
      </c>
      <c r="U5006" s="8">
        <f t="shared" si="785"/>
        <v>1.5</v>
      </c>
      <c r="V5006" s="8">
        <f>SUM($U$3:U5006)</f>
        <v>-455.23999999999893</v>
      </c>
      <c r="W5006" s="9">
        <v>1.2</v>
      </c>
      <c r="X5006" s="8">
        <f t="shared" si="780"/>
        <v>-1</v>
      </c>
      <c r="Y5006" s="8">
        <f>SUM($X$3:X5006)</f>
        <v>-107.48000000000022</v>
      </c>
      <c r="Z5006" s="9">
        <v>4.5</v>
      </c>
      <c r="AA5006" s="8">
        <f t="shared" si="781"/>
        <v>3.5</v>
      </c>
      <c r="AB5006" s="8">
        <f>SUM($AA$3:AA5006)</f>
        <v>-586.72</v>
      </c>
      <c r="AC5006" s="2">
        <v>1.72</v>
      </c>
      <c r="AD5006" s="8">
        <f t="shared" si="782"/>
        <v>-1</v>
      </c>
      <c r="AE5006" s="8">
        <f>SUM(AD$3:AD5006)</f>
        <v>1725.1599999999983</v>
      </c>
      <c r="AF5006" s="2">
        <v>2.1</v>
      </c>
      <c r="AG5006" s="8">
        <f t="shared" si="786"/>
        <v>1.1000000000000001</v>
      </c>
      <c r="AH5006" s="8">
        <f>SUM(AG$3:AG5006)</f>
        <v>-342.12999999999909</v>
      </c>
      <c r="AI5006">
        <v>12</v>
      </c>
      <c r="AJ5006" s="8">
        <f t="shared" si="787"/>
        <v>-1</v>
      </c>
      <c r="AK5006" s="8">
        <f>SUM(AJ$3:AJ5006)</f>
        <v>-743.92</v>
      </c>
      <c r="AL5006" s="2">
        <v>10</v>
      </c>
      <c r="AM5006" s="8">
        <f t="shared" si="788"/>
        <v>-1</v>
      </c>
      <c r="AN5006" s="8">
        <f>SUM(AM$3:AM5006)</f>
        <v>92.5</v>
      </c>
      <c r="AO5006" s="2">
        <v>6.5</v>
      </c>
      <c r="AP5006" s="8">
        <f t="shared" si="789"/>
        <v>-1</v>
      </c>
      <c r="AQ5006" s="8">
        <f>SUM(AP$3:AP5006)</f>
        <v>-525</v>
      </c>
      <c r="AR5006">
        <v>4.8</v>
      </c>
      <c r="AS5006">
        <v>1.17</v>
      </c>
      <c r="AT5006" s="4">
        <f t="shared" si="783"/>
        <v>-1</v>
      </c>
      <c r="AU5006" s="5">
        <f>SUM($AT$3:AT5006)</f>
        <v>92.5</v>
      </c>
      <c r="AV5006" s="6">
        <f>SUM(R5006,U5006,X5006,AA5006,AD5006,AG5006)</f>
        <v>3.1</v>
      </c>
    </row>
    <row r="5007" spans="1:48" x14ac:dyDescent="0.25">
      <c r="A5007">
        <f>IF(AND(G5007&lt;&gt;"",H5007&lt;&gt;"",I5007&lt;&gt;"",J5007&lt;&gt;"",K5007&lt;&gt;"",L5007&lt;&gt;"",M5007&lt;&gt;"",N5007&lt;&gt;"",O5007&lt;&gt;"",P5007&lt;&gt;"",Q5007&lt;&gt;"",T5007&lt;&gt;"",W5007&lt;&gt;"",Z5007&lt;&gt;"",AC5007&lt;&gt;"",AF5007&lt;&gt;"",AI5007&lt;&gt;"",AL5007&lt;&gt;"",AO5007&lt;&gt;"",AR5007&lt;&gt;"",AS5007&lt;&gt;""),1,0)</f>
        <v>0</v>
      </c>
      <c r="B5007" s="1">
        <v>43590</v>
      </c>
      <c r="C5007" t="s">
        <v>298</v>
      </c>
      <c r="D5007" t="s">
        <v>5697</v>
      </c>
      <c r="E5007" t="s">
        <v>441</v>
      </c>
      <c r="F5007" t="s">
        <v>410</v>
      </c>
      <c r="G5007">
        <v>2019</v>
      </c>
      <c r="H5007">
        <v>5</v>
      </c>
      <c r="I5007">
        <v>5</v>
      </c>
      <c r="J5007" t="s">
        <v>23</v>
      </c>
      <c r="K5007">
        <v>1</v>
      </c>
      <c r="L5007" s="3">
        <v>1</v>
      </c>
      <c r="M5007" s="3">
        <v>2</v>
      </c>
      <c r="N5007">
        <v>5</v>
      </c>
      <c r="O5007">
        <v>4.4000000000000004</v>
      </c>
      <c r="P5007">
        <v>1.66</v>
      </c>
      <c r="Q5007" s="2">
        <v>1.72</v>
      </c>
      <c r="R5007" s="8" t="str">
        <f t="shared" si="784"/>
        <v/>
      </c>
      <c r="S5007" s="8">
        <f>SUM($R$3:R5007)</f>
        <v>-114.63000000000083</v>
      </c>
      <c r="T5007" s="2">
        <v>2</v>
      </c>
      <c r="U5007" s="8" t="str">
        <f t="shared" si="785"/>
        <v/>
      </c>
      <c r="V5007" s="8">
        <f>SUM($U$3:U5007)</f>
        <v>-455.23999999999893</v>
      </c>
      <c r="W5007" s="9">
        <v>1.22</v>
      </c>
      <c r="X5007" s="8" t="str">
        <f t="shared" si="780"/>
        <v/>
      </c>
      <c r="Y5007" s="8">
        <f>SUM($X$3:X5007)</f>
        <v>-107.48000000000022</v>
      </c>
      <c r="Z5007" s="9">
        <v>4.33</v>
      </c>
      <c r="AA5007" s="8" t="str">
        <f t="shared" si="781"/>
        <v/>
      </c>
      <c r="AB5007" s="8">
        <f>SUM($AA$3:AA5007)</f>
        <v>-586.72</v>
      </c>
      <c r="AC5007" s="2">
        <v>1.66</v>
      </c>
      <c r="AD5007" s="8" t="str">
        <f t="shared" si="782"/>
        <v/>
      </c>
      <c r="AE5007" s="8">
        <f>SUM(AD$3:AD5007)</f>
        <v>1725.1599999999983</v>
      </c>
      <c r="AF5007" s="2">
        <v>2.2000000000000002</v>
      </c>
      <c r="AG5007" s="8" t="str">
        <f t="shared" si="786"/>
        <v/>
      </c>
      <c r="AH5007" s="8">
        <f>SUM(AG$3:AG5007)</f>
        <v>-342.12999999999909</v>
      </c>
      <c r="AI5007">
        <v>15</v>
      </c>
      <c r="AJ5007" s="8" t="str">
        <f t="shared" si="787"/>
        <v/>
      </c>
      <c r="AK5007" s="8">
        <f>SUM(AJ$3:AJ5007)</f>
        <v>-743.92</v>
      </c>
      <c r="AL5007" s="2">
        <v>15</v>
      </c>
      <c r="AM5007" s="8" t="str">
        <f t="shared" si="788"/>
        <v/>
      </c>
      <c r="AN5007" s="8">
        <f>SUM(AM$3:AM5007)</f>
        <v>92.5</v>
      </c>
      <c r="AO5007" s="2">
        <v>8</v>
      </c>
      <c r="AP5007" s="8" t="str">
        <f t="shared" si="789"/>
        <v/>
      </c>
      <c r="AQ5007" s="8">
        <f>SUM(AP$3:AP5007)</f>
        <v>-525</v>
      </c>
      <c r="AT5007" s="4" t="str">
        <f t="shared" si="783"/>
        <v/>
      </c>
      <c r="AU5007" s="5">
        <f>SUM($AT$3:AT5007)</f>
        <v>92.5</v>
      </c>
      <c r="AV5007" s="6">
        <f>SUM(R5007,U5007,X5007,AA5007,AD5007,AG5007)</f>
        <v>0</v>
      </c>
    </row>
    <row r="5008" spans="1:48" x14ac:dyDescent="0.25">
      <c r="A5008">
        <f>IF(AND(G5008&lt;&gt;"",H5008&lt;&gt;"",I5008&lt;&gt;"",J5008&lt;&gt;"",K5008&lt;&gt;"",L5008&lt;&gt;"",M5008&lt;&gt;"",N5008&lt;&gt;"",O5008&lt;&gt;"",P5008&lt;&gt;"",Q5008&lt;&gt;"",T5008&lt;&gt;"",W5008&lt;&gt;"",Z5008&lt;&gt;"",AC5008&lt;&gt;"",AF5008&lt;&gt;"",AI5008&lt;&gt;"",AL5008&lt;&gt;"",AO5008&lt;&gt;"",AR5008&lt;&gt;"",AS5008&lt;&gt;""),1,0)</f>
        <v>1</v>
      </c>
      <c r="B5008" s="1">
        <v>43590</v>
      </c>
      <c r="C5008" t="s">
        <v>298</v>
      </c>
      <c r="D5008" t="s">
        <v>5698</v>
      </c>
      <c r="E5008" t="s">
        <v>404</v>
      </c>
      <c r="F5008" t="s">
        <v>416</v>
      </c>
      <c r="G5008">
        <v>2019</v>
      </c>
      <c r="H5008">
        <v>5</v>
      </c>
      <c r="I5008">
        <v>5</v>
      </c>
      <c r="J5008" t="s">
        <v>23</v>
      </c>
      <c r="K5008">
        <v>1</v>
      </c>
      <c r="L5008" s="3">
        <v>1</v>
      </c>
      <c r="M5008" s="3">
        <v>2</v>
      </c>
      <c r="N5008">
        <v>1.95</v>
      </c>
      <c r="O5008">
        <v>3.75</v>
      </c>
      <c r="P5008">
        <v>4</v>
      </c>
      <c r="Q5008" s="2">
        <v>1.53</v>
      </c>
      <c r="R5008" s="8">
        <f t="shared" si="784"/>
        <v>0.53</v>
      </c>
      <c r="S5008" s="8">
        <f>SUM($R$3:R5008)</f>
        <v>-114.10000000000083</v>
      </c>
      <c r="T5008" s="2">
        <v>2.37</v>
      </c>
      <c r="U5008" s="8">
        <f t="shared" si="785"/>
        <v>-1</v>
      </c>
      <c r="V5008" s="8">
        <f>SUM($U$3:U5008)</f>
        <v>-456.23999999999893</v>
      </c>
      <c r="W5008" s="9">
        <v>1.2</v>
      </c>
      <c r="X5008" s="8">
        <f t="shared" si="780"/>
        <v>0.19999999999999996</v>
      </c>
      <c r="Y5008" s="8">
        <f>SUM($X$3:X5008)</f>
        <v>-107.28000000000021</v>
      </c>
      <c r="Z5008" s="9">
        <v>4.5</v>
      </c>
      <c r="AA5008" s="8">
        <f t="shared" si="781"/>
        <v>-1</v>
      </c>
      <c r="AB5008" s="8">
        <f>SUM($AA$3:AA5008)</f>
        <v>-587.72</v>
      </c>
      <c r="AC5008" s="2">
        <v>1.61</v>
      </c>
      <c r="AD5008" s="8">
        <f t="shared" si="782"/>
        <v>0.6100000000000001</v>
      </c>
      <c r="AE5008" s="8">
        <f>SUM(AD$3:AD5008)</f>
        <v>1725.7699999999982</v>
      </c>
      <c r="AF5008" s="2">
        <v>2.2999999999999998</v>
      </c>
      <c r="AG5008" s="8">
        <f t="shared" si="786"/>
        <v>-1</v>
      </c>
      <c r="AH5008" s="8">
        <f>SUM(AG$3:AG5008)</f>
        <v>-343.12999999999909</v>
      </c>
      <c r="AI5008">
        <v>9.5</v>
      </c>
      <c r="AJ5008" s="8">
        <f t="shared" si="787"/>
        <v>-1</v>
      </c>
      <c r="AK5008" s="8">
        <f>SUM(AJ$3:AJ5008)</f>
        <v>-744.92</v>
      </c>
      <c r="AL5008" s="2">
        <v>8.5</v>
      </c>
      <c r="AM5008" s="8">
        <f t="shared" si="788"/>
        <v>-1</v>
      </c>
      <c r="AN5008" s="8">
        <f>SUM(AM$3:AM5008)</f>
        <v>91.5</v>
      </c>
      <c r="AO5008" s="2">
        <v>7</v>
      </c>
      <c r="AP5008" s="8">
        <f t="shared" si="789"/>
        <v>-1</v>
      </c>
      <c r="AQ5008" s="8">
        <f>SUM(AP$3:AP5008)</f>
        <v>-526</v>
      </c>
      <c r="AR5008">
        <v>3.3</v>
      </c>
      <c r="AS5008">
        <v>1.32</v>
      </c>
      <c r="AT5008" s="4">
        <f t="shared" si="783"/>
        <v>-1</v>
      </c>
      <c r="AU5008" s="5">
        <f>SUM($AT$3:AT5008)</f>
        <v>91.5</v>
      </c>
      <c r="AV5008" s="6">
        <f>SUM(R5008,U5008,X5008,AA5008,AD5008,AG5008)</f>
        <v>-1.66</v>
      </c>
    </row>
    <row r="5009" spans="1:48" x14ac:dyDescent="0.25">
      <c r="A5009">
        <f>IF(AND(G5009&lt;&gt;"",H5009&lt;&gt;"",I5009&lt;&gt;"",J5009&lt;&gt;"",K5009&lt;&gt;"",L5009&lt;&gt;"",M5009&lt;&gt;"",N5009&lt;&gt;"",O5009&lt;&gt;"",P5009&lt;&gt;"",Q5009&lt;&gt;"",T5009&lt;&gt;"",W5009&lt;&gt;"",Z5009&lt;&gt;"",AC5009&lt;&gt;"",AF5009&lt;&gt;"",AI5009&lt;&gt;"",AL5009&lt;&gt;"",AO5009&lt;&gt;"",AR5009&lt;&gt;"",AS5009&lt;&gt;""),1,0)</f>
        <v>1</v>
      </c>
      <c r="B5009" s="1">
        <v>43590</v>
      </c>
      <c r="C5009" t="s">
        <v>298</v>
      </c>
      <c r="D5009" t="s">
        <v>5699</v>
      </c>
      <c r="E5009" t="s">
        <v>418</v>
      </c>
      <c r="F5009" t="s">
        <v>529</v>
      </c>
      <c r="G5009">
        <v>2019</v>
      </c>
      <c r="H5009">
        <v>5</v>
      </c>
      <c r="I5009">
        <v>5</v>
      </c>
      <c r="J5009" t="s">
        <v>23</v>
      </c>
      <c r="K5009">
        <v>1</v>
      </c>
      <c r="L5009" s="3">
        <v>2</v>
      </c>
      <c r="M5009" s="3">
        <v>2</v>
      </c>
      <c r="N5009">
        <v>3.4</v>
      </c>
      <c r="O5009">
        <v>3.6</v>
      </c>
      <c r="P5009">
        <v>2.2000000000000002</v>
      </c>
      <c r="Q5009" s="2">
        <v>1.72</v>
      </c>
      <c r="R5009" s="8">
        <f t="shared" si="784"/>
        <v>0.72</v>
      </c>
      <c r="S5009" s="8">
        <f>SUM($R$3:R5009)</f>
        <v>-113.38000000000083</v>
      </c>
      <c r="T5009" s="2">
        <v>2</v>
      </c>
      <c r="U5009" s="8">
        <f t="shared" si="785"/>
        <v>-1</v>
      </c>
      <c r="V5009" s="8">
        <f>SUM($U$3:U5009)</f>
        <v>-457.23999999999893</v>
      </c>
      <c r="W5009" s="9">
        <v>1.3</v>
      </c>
      <c r="X5009" s="8">
        <f t="shared" si="780"/>
        <v>0.30000000000000004</v>
      </c>
      <c r="Y5009" s="8">
        <f>SUM($X$3:X5009)</f>
        <v>-106.98000000000022</v>
      </c>
      <c r="Z5009" s="9">
        <v>3.5</v>
      </c>
      <c r="AA5009" s="8">
        <f t="shared" si="781"/>
        <v>-1</v>
      </c>
      <c r="AB5009" s="8">
        <f>SUM($AA$3:AA5009)</f>
        <v>-588.72</v>
      </c>
      <c r="AC5009" s="2">
        <v>2</v>
      </c>
      <c r="AD5009" s="8">
        <f t="shared" si="782"/>
        <v>1</v>
      </c>
      <c r="AE5009" s="8">
        <f>SUM(AD$3:AD5009)</f>
        <v>1726.7699999999982</v>
      </c>
      <c r="AF5009" s="2">
        <v>1.8</v>
      </c>
      <c r="AG5009" s="8">
        <f t="shared" si="786"/>
        <v>-1</v>
      </c>
      <c r="AH5009" s="8">
        <f>SUM(AG$3:AG5009)</f>
        <v>-344.12999999999909</v>
      </c>
      <c r="AI5009">
        <v>10</v>
      </c>
      <c r="AJ5009" s="8">
        <f t="shared" si="787"/>
        <v>-1</v>
      </c>
      <c r="AK5009" s="8">
        <f>SUM(AJ$3:AJ5009)</f>
        <v>-745.92</v>
      </c>
      <c r="AL5009" s="2">
        <v>11</v>
      </c>
      <c r="AM5009" s="8">
        <f t="shared" si="788"/>
        <v>-1</v>
      </c>
      <c r="AN5009" s="8">
        <f>SUM(AM$3:AM5009)</f>
        <v>90.5</v>
      </c>
      <c r="AO5009" s="2">
        <v>6.5</v>
      </c>
      <c r="AP5009" s="8">
        <f t="shared" si="789"/>
        <v>-1</v>
      </c>
      <c r="AQ5009" s="8">
        <f>SUM(AP$3:AP5009)</f>
        <v>-527</v>
      </c>
      <c r="AR5009">
        <v>6.8</v>
      </c>
      <c r="AS5009">
        <v>1.1000000000000001</v>
      </c>
      <c r="AT5009" s="4">
        <f t="shared" si="783"/>
        <v>-1</v>
      </c>
      <c r="AU5009" s="5">
        <f>SUM($AT$3:AT5009)</f>
        <v>90.5</v>
      </c>
      <c r="AV5009" s="6">
        <f>SUM(R5009,U5009,X5009,AA5009,AD5009,AG5009)</f>
        <v>-0.98</v>
      </c>
    </row>
    <row r="5010" spans="1:48" x14ac:dyDescent="0.25">
      <c r="A5010">
        <f>IF(AND(G5010&lt;&gt;"",H5010&lt;&gt;"",I5010&lt;&gt;"",J5010&lt;&gt;"",K5010&lt;&gt;"",L5010&lt;&gt;"",M5010&lt;&gt;"",N5010&lt;&gt;"",O5010&lt;&gt;"",P5010&lt;&gt;"",Q5010&lt;&gt;"",T5010&lt;&gt;"",W5010&lt;&gt;"",Z5010&lt;&gt;"",AC5010&lt;&gt;"",AF5010&lt;&gt;"",AI5010&lt;&gt;"",AL5010&lt;&gt;"",AO5010&lt;&gt;"",AR5010&lt;&gt;"",AS5010&lt;&gt;""),1,0)</f>
        <v>1</v>
      </c>
      <c r="B5010" s="1">
        <v>43590</v>
      </c>
      <c r="C5010" t="s">
        <v>298</v>
      </c>
      <c r="D5010" t="s">
        <v>807</v>
      </c>
      <c r="E5010" t="s">
        <v>424</v>
      </c>
      <c r="F5010" t="s">
        <v>560</v>
      </c>
      <c r="G5010">
        <v>2019</v>
      </c>
      <c r="H5010">
        <v>5</v>
      </c>
      <c r="I5010">
        <v>5</v>
      </c>
      <c r="J5010" t="s">
        <v>23</v>
      </c>
      <c r="K5010">
        <v>1</v>
      </c>
      <c r="L5010" s="3">
        <v>1</v>
      </c>
      <c r="M5010" s="3">
        <v>0</v>
      </c>
      <c r="N5010">
        <v>2.15</v>
      </c>
      <c r="O5010">
        <v>3.6</v>
      </c>
      <c r="P5010">
        <v>3.5</v>
      </c>
      <c r="Q5010" s="2">
        <v>1.61</v>
      </c>
      <c r="R5010" s="8">
        <f t="shared" si="784"/>
        <v>-1</v>
      </c>
      <c r="S5010" s="8">
        <f>SUM($R$3:R5010)</f>
        <v>-114.38000000000083</v>
      </c>
      <c r="T5010" s="2">
        <v>2.2000000000000002</v>
      </c>
      <c r="U5010" s="8">
        <f t="shared" si="785"/>
        <v>1.2000000000000002</v>
      </c>
      <c r="V5010" s="8">
        <f>SUM($U$3:U5010)</f>
        <v>-456.03999999999894</v>
      </c>
      <c r="W5010" s="9">
        <v>1.25</v>
      </c>
      <c r="X5010" s="8">
        <f t="shared" si="780"/>
        <v>-1</v>
      </c>
      <c r="Y5010" s="8">
        <f>SUM($X$3:X5010)</f>
        <v>-107.98000000000022</v>
      </c>
      <c r="Z5010" s="9">
        <v>4</v>
      </c>
      <c r="AA5010" s="8">
        <f t="shared" si="781"/>
        <v>3</v>
      </c>
      <c r="AB5010" s="8">
        <f>SUM($AA$3:AA5010)</f>
        <v>-585.72</v>
      </c>
      <c r="AC5010" s="2">
        <v>1.8</v>
      </c>
      <c r="AD5010" s="8">
        <f t="shared" si="782"/>
        <v>-1</v>
      </c>
      <c r="AE5010" s="8">
        <f>SUM(AD$3:AD5010)</f>
        <v>1725.7699999999982</v>
      </c>
      <c r="AF5010" s="2">
        <v>2</v>
      </c>
      <c r="AG5010" s="8">
        <f t="shared" si="786"/>
        <v>1</v>
      </c>
      <c r="AH5010" s="8">
        <f>SUM(AG$3:AG5010)</f>
        <v>-343.12999999999909</v>
      </c>
      <c r="AI5010">
        <v>8.5</v>
      </c>
      <c r="AJ5010" s="8">
        <f t="shared" si="787"/>
        <v>7.5</v>
      </c>
      <c r="AK5010" s="8">
        <f>SUM(AJ$3:AJ5010)</f>
        <v>-738.42</v>
      </c>
      <c r="AL5010" s="2">
        <v>8.5</v>
      </c>
      <c r="AM5010" s="8">
        <f t="shared" si="788"/>
        <v>-1</v>
      </c>
      <c r="AN5010" s="8">
        <f>SUM(AM$3:AM5010)</f>
        <v>89.5</v>
      </c>
      <c r="AO5010" s="2">
        <v>6.5</v>
      </c>
      <c r="AP5010" s="8">
        <f t="shared" si="789"/>
        <v>-1</v>
      </c>
      <c r="AQ5010" s="8">
        <f>SUM(AP$3:AP5010)</f>
        <v>-528</v>
      </c>
      <c r="AR5010">
        <v>3.9</v>
      </c>
      <c r="AS5010">
        <v>1.24</v>
      </c>
      <c r="AT5010" s="4">
        <f t="shared" si="783"/>
        <v>-1</v>
      </c>
      <c r="AU5010" s="5">
        <f>SUM($AT$3:AT5010)</f>
        <v>89.5</v>
      </c>
      <c r="AV5010" s="6">
        <f>SUM(R5010,U5010,X5010,AA5010,AD5010,AG5010)</f>
        <v>2.2000000000000002</v>
      </c>
    </row>
    <row r="5011" spans="1:48" x14ac:dyDescent="0.25">
      <c r="A5011">
        <f>IF(AND(G5011&lt;&gt;"",H5011&lt;&gt;"",I5011&lt;&gt;"",J5011&lt;&gt;"",K5011&lt;&gt;"",L5011&lt;&gt;"",M5011&lt;&gt;"",N5011&lt;&gt;"",O5011&lt;&gt;"",P5011&lt;&gt;"",Q5011&lt;&gt;"",T5011&lt;&gt;"",W5011&lt;&gt;"",Z5011&lt;&gt;"",AC5011&lt;&gt;"",AF5011&lt;&gt;"",AI5011&lt;&gt;"",AL5011&lt;&gt;"",AO5011&lt;&gt;"",AR5011&lt;&gt;"",AS5011&lt;&gt;""),1,0)</f>
        <v>1</v>
      </c>
      <c r="B5011" s="1">
        <v>43590</v>
      </c>
      <c r="C5011" t="s">
        <v>302</v>
      </c>
      <c r="D5011" t="s">
        <v>1459</v>
      </c>
      <c r="E5011" t="s">
        <v>305</v>
      </c>
      <c r="F5011" t="s">
        <v>304</v>
      </c>
      <c r="G5011">
        <v>2019</v>
      </c>
      <c r="H5011">
        <v>5</v>
      </c>
      <c r="I5011">
        <v>5</v>
      </c>
      <c r="J5011" t="s">
        <v>23</v>
      </c>
      <c r="K5011">
        <v>1</v>
      </c>
      <c r="L5011" s="3">
        <v>2</v>
      </c>
      <c r="M5011" s="3">
        <v>2</v>
      </c>
      <c r="N5011">
        <v>1.55</v>
      </c>
      <c r="O5011">
        <v>4.5</v>
      </c>
      <c r="P5011">
        <v>5.5</v>
      </c>
      <c r="Q5011" s="2">
        <v>1.53</v>
      </c>
      <c r="R5011" s="8">
        <f t="shared" si="784"/>
        <v>0.53</v>
      </c>
      <c r="S5011" s="8">
        <f>SUM($R$3:R5011)</f>
        <v>-113.85000000000083</v>
      </c>
      <c r="T5011" s="2">
        <v>2.37</v>
      </c>
      <c r="U5011" s="8">
        <f t="shared" si="785"/>
        <v>-1</v>
      </c>
      <c r="V5011" s="8">
        <f>SUM($U$3:U5011)</f>
        <v>-457.03999999999894</v>
      </c>
      <c r="W5011" s="9">
        <v>1.1399999999999999</v>
      </c>
      <c r="X5011" s="8">
        <f t="shared" si="780"/>
        <v>0.1399999999999999</v>
      </c>
      <c r="Y5011" s="8">
        <f>SUM($X$3:X5011)</f>
        <v>-107.84000000000022</v>
      </c>
      <c r="Z5011" s="9">
        <v>5.5</v>
      </c>
      <c r="AA5011" s="8">
        <f t="shared" si="781"/>
        <v>-1</v>
      </c>
      <c r="AB5011" s="8">
        <f>SUM($AA$3:AA5011)</f>
        <v>-586.72</v>
      </c>
      <c r="AC5011" s="2">
        <v>1.5</v>
      </c>
      <c r="AD5011" s="8">
        <f t="shared" si="782"/>
        <v>0.5</v>
      </c>
      <c r="AE5011" s="8">
        <f>SUM(AD$3:AD5011)</f>
        <v>1726.2699999999982</v>
      </c>
      <c r="AF5011" s="2">
        <v>2.62</v>
      </c>
      <c r="AG5011" s="8">
        <f t="shared" si="786"/>
        <v>-1</v>
      </c>
      <c r="AH5011" s="8">
        <f>SUM(AG$3:AG5011)</f>
        <v>-344.12999999999909</v>
      </c>
      <c r="AI5011">
        <v>10</v>
      </c>
      <c r="AJ5011" s="8">
        <f t="shared" si="787"/>
        <v>-1</v>
      </c>
      <c r="AK5011" s="8">
        <f>SUM(AJ$3:AJ5011)</f>
        <v>-739.42</v>
      </c>
      <c r="AL5011" s="2">
        <v>8</v>
      </c>
      <c r="AM5011" s="8">
        <f t="shared" si="788"/>
        <v>-1</v>
      </c>
      <c r="AN5011" s="8">
        <f>SUM(AM$3:AM5011)</f>
        <v>88.5</v>
      </c>
      <c r="AO5011" s="2">
        <v>8.5</v>
      </c>
      <c r="AP5011" s="8">
        <f t="shared" si="789"/>
        <v>-1</v>
      </c>
      <c r="AQ5011" s="8">
        <f>SUM(AP$3:AP5011)</f>
        <v>-529</v>
      </c>
      <c r="AR5011">
        <v>2.35</v>
      </c>
      <c r="AS5011">
        <v>1.57</v>
      </c>
      <c r="AT5011" s="4">
        <f t="shared" si="783"/>
        <v>-1</v>
      </c>
      <c r="AU5011" s="5">
        <f>SUM($AT$3:AT5011)</f>
        <v>88.5</v>
      </c>
      <c r="AV5011" s="6">
        <f>SUM(R5011,U5011,X5011,AA5011,AD5011,AG5011)</f>
        <v>-1.83</v>
      </c>
    </row>
    <row r="5012" spans="1:48" x14ac:dyDescent="0.25">
      <c r="A5012">
        <f>IF(AND(G5012&lt;&gt;"",H5012&lt;&gt;"",I5012&lt;&gt;"",J5012&lt;&gt;"",K5012&lt;&gt;"",L5012&lt;&gt;"",M5012&lt;&gt;"",N5012&lt;&gt;"",O5012&lt;&gt;"",P5012&lt;&gt;"",Q5012&lt;&gt;"",T5012&lt;&gt;"",W5012&lt;&gt;"",Z5012&lt;&gt;"",AC5012&lt;&gt;"",AF5012&lt;&gt;"",AI5012&lt;&gt;"",AL5012&lt;&gt;"",AO5012&lt;&gt;"",AR5012&lt;&gt;"",AS5012&lt;&gt;""),1,0)</f>
        <v>1</v>
      </c>
      <c r="B5012" s="1">
        <v>43590</v>
      </c>
      <c r="C5012" t="s">
        <v>302</v>
      </c>
      <c r="D5012" t="s">
        <v>1303</v>
      </c>
      <c r="E5012" t="s">
        <v>494</v>
      </c>
      <c r="F5012" t="s">
        <v>310</v>
      </c>
      <c r="G5012">
        <v>2019</v>
      </c>
      <c r="H5012">
        <v>5</v>
      </c>
      <c r="I5012">
        <v>5</v>
      </c>
      <c r="J5012" t="s">
        <v>23</v>
      </c>
      <c r="K5012">
        <v>1</v>
      </c>
      <c r="L5012" s="3">
        <v>2</v>
      </c>
      <c r="M5012" s="3">
        <v>3</v>
      </c>
      <c r="N5012">
        <v>2.0499999999999998</v>
      </c>
      <c r="O5012">
        <v>3.6</v>
      </c>
      <c r="P5012">
        <v>3.3</v>
      </c>
      <c r="Q5012" s="2">
        <v>1.61</v>
      </c>
      <c r="R5012" s="8">
        <f t="shared" si="784"/>
        <v>0.6100000000000001</v>
      </c>
      <c r="S5012" s="8">
        <f>SUM($R$3:R5012)</f>
        <v>-113.24000000000083</v>
      </c>
      <c r="T5012" s="2">
        <v>2.2000000000000002</v>
      </c>
      <c r="U5012" s="8">
        <f t="shared" si="785"/>
        <v>-1</v>
      </c>
      <c r="V5012" s="8">
        <f>SUM($U$3:U5012)</f>
        <v>-458.03999999999894</v>
      </c>
      <c r="W5012" s="9">
        <v>1.22</v>
      </c>
      <c r="X5012" s="8">
        <f t="shared" si="780"/>
        <v>0.21999999999999997</v>
      </c>
      <c r="Y5012" s="8">
        <f>SUM($X$3:X5012)</f>
        <v>-107.62000000000022</v>
      </c>
      <c r="Z5012" s="9">
        <v>4.33</v>
      </c>
      <c r="AA5012" s="8">
        <f t="shared" si="781"/>
        <v>-1</v>
      </c>
      <c r="AB5012" s="8">
        <f>SUM($AA$3:AA5012)</f>
        <v>-587.72</v>
      </c>
      <c r="AC5012" s="2">
        <v>1.72</v>
      </c>
      <c r="AD5012" s="8">
        <f t="shared" si="782"/>
        <v>0.72</v>
      </c>
      <c r="AE5012" s="8">
        <f>SUM(AD$3:AD5012)</f>
        <v>1726.9899999999982</v>
      </c>
      <c r="AF5012" s="2">
        <v>2.1</v>
      </c>
      <c r="AG5012" s="8">
        <f t="shared" si="786"/>
        <v>-1</v>
      </c>
      <c r="AH5012" s="8">
        <f>SUM(AG$3:AG5012)</f>
        <v>-345.12999999999909</v>
      </c>
      <c r="AI5012">
        <v>9.5</v>
      </c>
      <c r="AJ5012" s="8">
        <f t="shared" si="787"/>
        <v>-1</v>
      </c>
      <c r="AK5012" s="8">
        <f>SUM(AJ$3:AJ5012)</f>
        <v>-740.42</v>
      </c>
      <c r="AL5012" s="2">
        <v>8.5</v>
      </c>
      <c r="AM5012" s="8">
        <f t="shared" si="788"/>
        <v>-1</v>
      </c>
      <c r="AN5012" s="8">
        <f>SUM(AM$3:AM5012)</f>
        <v>87.5</v>
      </c>
      <c r="AO5012" s="2">
        <v>7</v>
      </c>
      <c r="AP5012" s="8">
        <f t="shared" si="789"/>
        <v>-1</v>
      </c>
      <c r="AQ5012" s="8">
        <f>SUM(AP$3:AP5012)</f>
        <v>-530</v>
      </c>
      <c r="AR5012">
        <v>3.8</v>
      </c>
      <c r="AS5012">
        <v>1.25</v>
      </c>
      <c r="AT5012" s="4">
        <f t="shared" si="783"/>
        <v>-1</v>
      </c>
      <c r="AU5012" s="5">
        <f>SUM($AT$3:AT5012)</f>
        <v>87.5</v>
      </c>
      <c r="AV5012" s="6">
        <f>SUM(R5012,U5012,X5012,AA5012,AD5012,AG5012)</f>
        <v>-1.45</v>
      </c>
    </row>
    <row r="5013" spans="1:48" x14ac:dyDescent="0.25">
      <c r="A5013">
        <f>IF(AND(G5013&lt;&gt;"",H5013&lt;&gt;"",I5013&lt;&gt;"",J5013&lt;&gt;"",K5013&lt;&gt;"",L5013&lt;&gt;"",M5013&lt;&gt;"",N5013&lt;&gt;"",O5013&lt;&gt;"",P5013&lt;&gt;"",Q5013&lt;&gt;"",T5013&lt;&gt;"",W5013&lt;&gt;"",Z5013&lt;&gt;"",AC5013&lt;&gt;"",AF5013&lt;&gt;"",AI5013&lt;&gt;"",AL5013&lt;&gt;"",AO5013&lt;&gt;"",AR5013&lt;&gt;"",AS5013&lt;&gt;""),1,0)</f>
        <v>1</v>
      </c>
      <c r="B5013" s="1">
        <v>43590</v>
      </c>
      <c r="C5013" t="s">
        <v>302</v>
      </c>
      <c r="D5013" t="s">
        <v>2521</v>
      </c>
      <c r="E5013" t="s">
        <v>308</v>
      </c>
      <c r="F5013" t="s">
        <v>563</v>
      </c>
      <c r="G5013">
        <v>2019</v>
      </c>
      <c r="H5013">
        <v>5</v>
      </c>
      <c r="I5013">
        <v>5</v>
      </c>
      <c r="J5013" t="s">
        <v>23</v>
      </c>
      <c r="K5013">
        <v>1</v>
      </c>
      <c r="L5013" s="3">
        <v>1</v>
      </c>
      <c r="M5013" s="3">
        <v>1</v>
      </c>
      <c r="N5013">
        <v>1.72</v>
      </c>
      <c r="O5013">
        <v>3.8</v>
      </c>
      <c r="P5013">
        <v>4.75</v>
      </c>
      <c r="Q5013" s="2">
        <v>2.0499999999999998</v>
      </c>
      <c r="R5013" s="8">
        <f t="shared" si="784"/>
        <v>1.0499999999999998</v>
      </c>
      <c r="S5013" s="8">
        <f>SUM($R$3:R5013)</f>
        <v>-112.19000000000084</v>
      </c>
      <c r="T5013" s="2">
        <v>1.7</v>
      </c>
      <c r="U5013" s="8">
        <f t="shared" si="785"/>
        <v>-1</v>
      </c>
      <c r="V5013" s="8">
        <f>SUM($U$3:U5013)</f>
        <v>-459.03999999999894</v>
      </c>
      <c r="W5013" s="9">
        <v>1.4</v>
      </c>
      <c r="X5013" s="8">
        <f t="shared" si="780"/>
        <v>0.39999999999999991</v>
      </c>
      <c r="Y5013" s="8">
        <f>SUM($X$3:X5013)</f>
        <v>-107.22000000000021</v>
      </c>
      <c r="Z5013" s="9">
        <v>3</v>
      </c>
      <c r="AA5013" s="8">
        <f t="shared" si="781"/>
        <v>-1</v>
      </c>
      <c r="AB5013" s="8">
        <f>SUM($AA$3:AA5013)</f>
        <v>-588.72</v>
      </c>
      <c r="AC5013" s="2">
        <v>2.2000000000000002</v>
      </c>
      <c r="AD5013" s="8">
        <f t="shared" si="782"/>
        <v>1.2000000000000002</v>
      </c>
      <c r="AE5013" s="8">
        <f>SUM(AD$3:AD5013)</f>
        <v>1728.1899999999982</v>
      </c>
      <c r="AF5013" s="2">
        <v>1.66</v>
      </c>
      <c r="AG5013" s="8">
        <f t="shared" si="786"/>
        <v>0.65999999999999992</v>
      </c>
      <c r="AH5013" s="8">
        <f>SUM(AG$3:AG5013)</f>
        <v>-344.46999999999906</v>
      </c>
      <c r="AI5013">
        <v>5.5</v>
      </c>
      <c r="AJ5013" s="8">
        <f t="shared" si="787"/>
        <v>-1</v>
      </c>
      <c r="AK5013" s="8">
        <f>SUM(AJ$3:AJ5013)</f>
        <v>-741.42</v>
      </c>
      <c r="AL5013" s="2">
        <v>8.5</v>
      </c>
      <c r="AM5013" s="8">
        <f t="shared" si="788"/>
        <v>-1</v>
      </c>
      <c r="AN5013" s="8">
        <f>SUM(AM$3:AM5013)</f>
        <v>86.5</v>
      </c>
      <c r="AO5013" s="2">
        <v>7</v>
      </c>
      <c r="AP5013" s="8">
        <f t="shared" si="789"/>
        <v>6</v>
      </c>
      <c r="AQ5013" s="8">
        <f>SUM(AP$3:AP5013)</f>
        <v>-524</v>
      </c>
      <c r="AR5013">
        <v>3.1</v>
      </c>
      <c r="AS5013">
        <v>1.35</v>
      </c>
      <c r="AT5013" s="4">
        <f t="shared" si="783"/>
        <v>-1</v>
      </c>
      <c r="AU5013" s="5">
        <f>SUM($AT$3:AT5013)</f>
        <v>86.5</v>
      </c>
      <c r="AV5013" s="6">
        <f>SUM(R5013,U5013,X5013,AA5013,AD5013,AG5013)</f>
        <v>1.3099999999999998</v>
      </c>
    </row>
    <row r="5014" spans="1:48" x14ac:dyDescent="0.25">
      <c r="A5014">
        <f>IF(AND(G5014&lt;&gt;"",H5014&lt;&gt;"",I5014&lt;&gt;"",J5014&lt;&gt;"",K5014&lt;&gt;"",L5014&lt;&gt;"",M5014&lt;&gt;"",N5014&lt;&gt;"",O5014&lt;&gt;"",P5014&lt;&gt;"",Q5014&lt;&gt;"",T5014&lt;&gt;"",W5014&lt;&gt;"",Z5014&lt;&gt;"",AC5014&lt;&gt;"",AF5014&lt;&gt;"",AI5014&lt;&gt;"",AL5014&lt;&gt;"",AO5014&lt;&gt;"",AR5014&lt;&gt;"",AS5014&lt;&gt;""),1,0)</f>
        <v>1</v>
      </c>
      <c r="B5014" s="1">
        <v>43590</v>
      </c>
      <c r="C5014" t="s">
        <v>302</v>
      </c>
      <c r="D5014" t="s">
        <v>2315</v>
      </c>
      <c r="E5014" t="s">
        <v>485</v>
      </c>
      <c r="F5014" t="s">
        <v>487</v>
      </c>
      <c r="G5014">
        <v>2019</v>
      </c>
      <c r="H5014">
        <v>5</v>
      </c>
      <c r="I5014">
        <v>5</v>
      </c>
      <c r="J5014" t="s">
        <v>23</v>
      </c>
      <c r="K5014">
        <v>1</v>
      </c>
      <c r="L5014" s="3">
        <v>3</v>
      </c>
      <c r="M5014" s="3">
        <v>0</v>
      </c>
      <c r="N5014">
        <v>1.95</v>
      </c>
      <c r="O5014">
        <v>3.4</v>
      </c>
      <c r="P5014">
        <v>4</v>
      </c>
      <c r="Q5014" s="2">
        <v>1.9</v>
      </c>
      <c r="R5014" s="8">
        <f t="shared" si="784"/>
        <v>-1</v>
      </c>
      <c r="S5014" s="8">
        <f>SUM($R$3:R5014)</f>
        <v>-113.19000000000084</v>
      </c>
      <c r="T5014" s="2">
        <v>1.9</v>
      </c>
      <c r="U5014" s="8">
        <f t="shared" si="785"/>
        <v>0.89999999999999991</v>
      </c>
      <c r="V5014" s="8">
        <f>SUM($U$3:U5014)</f>
        <v>-458.13999999999896</v>
      </c>
      <c r="W5014" s="9">
        <v>1.33</v>
      </c>
      <c r="X5014" s="8">
        <f t="shared" si="780"/>
        <v>0.33000000000000007</v>
      </c>
      <c r="Y5014" s="8">
        <f>SUM($X$3:X5014)</f>
        <v>-106.89000000000021</v>
      </c>
      <c r="Z5014" s="9">
        <v>3.4</v>
      </c>
      <c r="AA5014" s="8">
        <f t="shared" si="781"/>
        <v>-1</v>
      </c>
      <c r="AB5014" s="8">
        <f>SUM($AA$3:AA5014)</f>
        <v>-589.72</v>
      </c>
      <c r="AC5014" s="2">
        <v>1.8</v>
      </c>
      <c r="AD5014" s="8">
        <f t="shared" si="782"/>
        <v>0.8</v>
      </c>
      <c r="AE5014" s="8">
        <f>SUM(AD$3:AD5014)</f>
        <v>1728.9899999999982</v>
      </c>
      <c r="AF5014" s="2">
        <v>2</v>
      </c>
      <c r="AG5014" s="8">
        <f t="shared" si="786"/>
        <v>-1</v>
      </c>
      <c r="AH5014" s="8">
        <f>SUM(AG$3:AG5014)</f>
        <v>-345.46999999999906</v>
      </c>
      <c r="AI5014">
        <v>7</v>
      </c>
      <c r="AJ5014" s="8">
        <f t="shared" si="787"/>
        <v>-1</v>
      </c>
      <c r="AK5014" s="8">
        <f>SUM(AJ$3:AJ5014)</f>
        <v>-742.42</v>
      </c>
      <c r="AL5014" s="2">
        <v>8.5</v>
      </c>
      <c r="AM5014" s="8">
        <f t="shared" si="788"/>
        <v>-1</v>
      </c>
      <c r="AN5014" s="8">
        <f>SUM(AM$3:AM5014)</f>
        <v>85.5</v>
      </c>
      <c r="AO5014" s="2">
        <v>6</v>
      </c>
      <c r="AP5014" s="8">
        <f t="shared" si="789"/>
        <v>-1</v>
      </c>
      <c r="AQ5014" s="8">
        <f>SUM(AP$3:AP5014)</f>
        <v>-525</v>
      </c>
      <c r="AR5014">
        <v>3.45</v>
      </c>
      <c r="AS5014">
        <v>1.3</v>
      </c>
      <c r="AT5014" s="4">
        <f t="shared" si="783"/>
        <v>-1</v>
      </c>
      <c r="AU5014" s="5">
        <f>SUM($AT$3:AT5014)</f>
        <v>85.5</v>
      </c>
      <c r="AV5014" s="6">
        <f>SUM(R5014,U5014,X5014,AA5014,AD5014,AG5014)</f>
        <v>-0.97</v>
      </c>
    </row>
    <row r="5015" spans="1:48" x14ac:dyDescent="0.25">
      <c r="A5015">
        <f>IF(AND(G5015&lt;&gt;"",H5015&lt;&gt;"",I5015&lt;&gt;"",J5015&lt;&gt;"",K5015&lt;&gt;"",L5015&lt;&gt;"",M5015&lt;&gt;"",N5015&lt;&gt;"",O5015&lt;&gt;"",P5015&lt;&gt;"",Q5015&lt;&gt;"",T5015&lt;&gt;"",W5015&lt;&gt;"",Z5015&lt;&gt;"",AC5015&lt;&gt;"",AF5015&lt;&gt;"",AI5015&lt;&gt;"",AL5015&lt;&gt;"",AO5015&lt;&gt;"",AR5015&lt;&gt;"",AS5015&lt;&gt;""),1,0)</f>
        <v>1</v>
      </c>
      <c r="B5015" s="1">
        <v>43590</v>
      </c>
      <c r="C5015" t="s">
        <v>302</v>
      </c>
      <c r="D5015" t="s">
        <v>682</v>
      </c>
      <c r="E5015" t="s">
        <v>488</v>
      </c>
      <c r="F5015" t="s">
        <v>307</v>
      </c>
      <c r="G5015">
        <v>2019</v>
      </c>
      <c r="H5015">
        <v>5</v>
      </c>
      <c r="I5015">
        <v>5</v>
      </c>
      <c r="J5015" t="s">
        <v>23</v>
      </c>
      <c r="K5015">
        <v>1</v>
      </c>
      <c r="L5015" s="3">
        <v>2</v>
      </c>
      <c r="M5015" s="3">
        <v>2</v>
      </c>
      <c r="N5015">
        <v>2.37</v>
      </c>
      <c r="O5015">
        <v>3.3</v>
      </c>
      <c r="P5015">
        <v>2.9</v>
      </c>
      <c r="Q5015" s="2">
        <v>1.75</v>
      </c>
      <c r="R5015" s="8">
        <f t="shared" si="784"/>
        <v>0.75</v>
      </c>
      <c r="S5015" s="8">
        <f>SUM($R$3:R5015)</f>
        <v>-112.44000000000084</v>
      </c>
      <c r="T5015" s="2">
        <v>2</v>
      </c>
      <c r="U5015" s="8">
        <f t="shared" si="785"/>
        <v>-1</v>
      </c>
      <c r="V5015" s="8">
        <f>SUM($U$3:U5015)</f>
        <v>-459.13999999999896</v>
      </c>
      <c r="W5015" s="9">
        <v>1.3</v>
      </c>
      <c r="X5015" s="8">
        <f t="shared" si="780"/>
        <v>0.30000000000000004</v>
      </c>
      <c r="Y5015" s="8">
        <f>SUM($X$3:X5015)</f>
        <v>-106.59000000000022</v>
      </c>
      <c r="Z5015" s="9">
        <v>3.5</v>
      </c>
      <c r="AA5015" s="8">
        <f t="shared" si="781"/>
        <v>-1</v>
      </c>
      <c r="AB5015" s="8">
        <f>SUM($AA$3:AA5015)</f>
        <v>-590.72</v>
      </c>
      <c r="AC5015" s="2">
        <v>1.9</v>
      </c>
      <c r="AD5015" s="8">
        <f t="shared" si="782"/>
        <v>0.89999999999999991</v>
      </c>
      <c r="AE5015" s="8">
        <f>SUM(AD$3:AD5015)</f>
        <v>1729.8899999999983</v>
      </c>
      <c r="AF5015" s="2">
        <v>1.9</v>
      </c>
      <c r="AG5015" s="8">
        <f t="shared" si="786"/>
        <v>-1</v>
      </c>
      <c r="AH5015" s="8">
        <f>SUM(AG$3:AG5015)</f>
        <v>-346.46999999999906</v>
      </c>
      <c r="AI5015">
        <v>8</v>
      </c>
      <c r="AJ5015" s="8">
        <f t="shared" si="787"/>
        <v>-1</v>
      </c>
      <c r="AK5015" s="8">
        <f>SUM(AJ$3:AJ5015)</f>
        <v>-743.42</v>
      </c>
      <c r="AL5015" s="2">
        <v>9</v>
      </c>
      <c r="AM5015" s="8">
        <f t="shared" si="788"/>
        <v>-1</v>
      </c>
      <c r="AN5015" s="8">
        <f>SUM(AM$3:AM5015)</f>
        <v>84.5</v>
      </c>
      <c r="AO5015" s="2">
        <v>6</v>
      </c>
      <c r="AP5015" s="8">
        <f t="shared" si="789"/>
        <v>-1</v>
      </c>
      <c r="AQ5015" s="8">
        <f>SUM(AP$3:AP5015)</f>
        <v>-526</v>
      </c>
      <c r="AR5015">
        <v>4.1500000000000004</v>
      </c>
      <c r="AS5015">
        <v>1.22</v>
      </c>
      <c r="AT5015" s="4">
        <f t="shared" si="783"/>
        <v>-1</v>
      </c>
      <c r="AU5015" s="5">
        <f>SUM($AT$3:AT5015)</f>
        <v>84.5</v>
      </c>
      <c r="AV5015" s="6">
        <f>SUM(R5015,U5015,X5015,AA5015,AD5015,AG5015)</f>
        <v>-1.05</v>
      </c>
    </row>
    <row r="5016" spans="1:48" x14ac:dyDescent="0.25">
      <c r="A5016">
        <f>IF(AND(G5016&lt;&gt;"",H5016&lt;&gt;"",I5016&lt;&gt;"",J5016&lt;&gt;"",K5016&lt;&gt;"",L5016&lt;&gt;"",M5016&lt;&gt;"",N5016&lt;&gt;"",O5016&lt;&gt;"",P5016&lt;&gt;"",Q5016&lt;&gt;"",T5016&lt;&gt;"",W5016&lt;&gt;"",Z5016&lt;&gt;"",AC5016&lt;&gt;"",AF5016&lt;&gt;"",AI5016&lt;&gt;"",AL5016&lt;&gt;"",AO5016&lt;&gt;"",AR5016&lt;&gt;"",AS5016&lt;&gt;""),1,0)</f>
        <v>1</v>
      </c>
      <c r="B5016" s="1">
        <v>43590</v>
      </c>
      <c r="C5016" t="s">
        <v>279</v>
      </c>
      <c r="D5016" t="s">
        <v>5700</v>
      </c>
      <c r="E5016" t="s">
        <v>684</v>
      </c>
      <c r="F5016" t="s">
        <v>326</v>
      </c>
      <c r="G5016">
        <v>2019</v>
      </c>
      <c r="H5016">
        <v>5</v>
      </c>
      <c r="I5016">
        <v>5</v>
      </c>
      <c r="J5016" t="s">
        <v>23</v>
      </c>
      <c r="K5016">
        <v>1</v>
      </c>
      <c r="L5016" s="3">
        <v>3</v>
      </c>
      <c r="M5016" s="3">
        <v>1</v>
      </c>
      <c r="N5016">
        <v>2.2999999999999998</v>
      </c>
      <c r="O5016">
        <v>3.25</v>
      </c>
      <c r="P5016">
        <v>3.1</v>
      </c>
      <c r="Q5016" s="2">
        <v>1.8</v>
      </c>
      <c r="R5016" s="8">
        <f t="shared" si="784"/>
        <v>0.8</v>
      </c>
      <c r="S5016" s="8">
        <f>SUM($R$3:R5016)</f>
        <v>-111.64000000000084</v>
      </c>
      <c r="T5016" s="2">
        <v>1.95</v>
      </c>
      <c r="U5016" s="8">
        <f t="shared" si="785"/>
        <v>-1</v>
      </c>
      <c r="V5016" s="8">
        <f>SUM($U$3:U5016)</f>
        <v>-460.13999999999896</v>
      </c>
      <c r="W5016" s="9">
        <v>1.33</v>
      </c>
      <c r="X5016" s="8">
        <f t="shared" si="780"/>
        <v>0.33000000000000007</v>
      </c>
      <c r="Y5016" s="8">
        <f>SUM($X$3:X5016)</f>
        <v>-106.26000000000022</v>
      </c>
      <c r="Z5016" s="9">
        <v>3.25</v>
      </c>
      <c r="AA5016" s="8">
        <f t="shared" si="781"/>
        <v>-1</v>
      </c>
      <c r="AB5016" s="8">
        <f>SUM($AA$3:AA5016)</f>
        <v>-591.72</v>
      </c>
      <c r="AC5016" s="2">
        <v>2.0499999999999998</v>
      </c>
      <c r="AD5016" s="8">
        <f t="shared" si="782"/>
        <v>1.0499999999999998</v>
      </c>
      <c r="AE5016" s="8">
        <f>SUM(AD$3:AD5016)</f>
        <v>1730.9399999999982</v>
      </c>
      <c r="AF5016" s="2">
        <v>1.75</v>
      </c>
      <c r="AG5016" s="8">
        <f t="shared" si="786"/>
        <v>-1</v>
      </c>
      <c r="AH5016" s="8">
        <f>SUM(AG$3:AG5016)</f>
        <v>-347.46999999999906</v>
      </c>
      <c r="AI5016">
        <v>7.5</v>
      </c>
      <c r="AJ5016" s="8">
        <f t="shared" si="787"/>
        <v>-1</v>
      </c>
      <c r="AK5016" s="8">
        <f>SUM(AJ$3:AJ5016)</f>
        <v>-744.42</v>
      </c>
      <c r="AL5016" s="2">
        <v>9.5</v>
      </c>
      <c r="AM5016" s="8">
        <f t="shared" si="788"/>
        <v>-1</v>
      </c>
      <c r="AN5016" s="8">
        <f>SUM(AM$3:AM5016)</f>
        <v>83.5</v>
      </c>
      <c r="AO5016" s="2">
        <v>6</v>
      </c>
      <c r="AP5016" s="8">
        <f t="shared" si="789"/>
        <v>-1</v>
      </c>
      <c r="AQ5016" s="8">
        <f>SUM(AP$3:AP5016)</f>
        <v>-527</v>
      </c>
      <c r="AR5016">
        <v>4.6500000000000004</v>
      </c>
      <c r="AS5016">
        <v>1.18</v>
      </c>
      <c r="AT5016" s="4">
        <f t="shared" si="783"/>
        <v>-1</v>
      </c>
      <c r="AU5016" s="5">
        <f>SUM($AT$3:AT5016)</f>
        <v>83.5</v>
      </c>
      <c r="AV5016" s="6">
        <f>SUM(R5016,U5016,X5016,AA5016,AD5016,AG5016)</f>
        <v>-0.82000000000000006</v>
      </c>
    </row>
    <row r="5017" spans="1:48" x14ac:dyDescent="0.25">
      <c r="A5017">
        <f>IF(AND(G5017&lt;&gt;"",H5017&lt;&gt;"",I5017&lt;&gt;"",J5017&lt;&gt;"",K5017&lt;&gt;"",L5017&lt;&gt;"",M5017&lt;&gt;"",N5017&lt;&gt;"",O5017&lt;&gt;"",P5017&lt;&gt;"",Q5017&lt;&gt;"",T5017&lt;&gt;"",W5017&lt;&gt;"",Z5017&lt;&gt;"",AC5017&lt;&gt;"",AF5017&lt;&gt;"",AI5017&lt;&gt;"",AL5017&lt;&gt;"",AO5017&lt;&gt;"",AR5017&lt;&gt;"",AS5017&lt;&gt;""),1,0)</f>
        <v>1</v>
      </c>
      <c r="B5017" s="1">
        <v>43590</v>
      </c>
      <c r="C5017" t="s">
        <v>279</v>
      </c>
      <c r="D5017" t="s">
        <v>5701</v>
      </c>
      <c r="E5017" t="s">
        <v>281</v>
      </c>
      <c r="F5017" t="s">
        <v>502</v>
      </c>
      <c r="G5017">
        <v>2019</v>
      </c>
      <c r="H5017">
        <v>5</v>
      </c>
      <c r="I5017">
        <v>5</v>
      </c>
      <c r="J5017" t="s">
        <v>23</v>
      </c>
      <c r="K5017">
        <v>1</v>
      </c>
      <c r="L5017" s="3">
        <v>0</v>
      </c>
      <c r="M5017" s="3">
        <v>0</v>
      </c>
      <c r="N5017">
        <v>1.36</v>
      </c>
      <c r="O5017">
        <v>4.75</v>
      </c>
      <c r="P5017">
        <v>8</v>
      </c>
      <c r="Q5017" s="2">
        <v>1.61</v>
      </c>
      <c r="R5017" s="8">
        <f t="shared" si="784"/>
        <v>-1</v>
      </c>
      <c r="S5017" s="8">
        <f>SUM($R$3:R5017)</f>
        <v>-112.64000000000084</v>
      </c>
      <c r="T5017" s="2">
        <v>2.2000000000000002</v>
      </c>
      <c r="U5017" s="8">
        <f t="shared" si="785"/>
        <v>1.2000000000000002</v>
      </c>
      <c r="V5017" s="8">
        <f>SUM($U$3:U5017)</f>
        <v>-458.93999999999897</v>
      </c>
      <c r="W5017" s="9">
        <v>1.1200000000000001</v>
      </c>
      <c r="X5017" s="8">
        <f t="shared" si="780"/>
        <v>-1</v>
      </c>
      <c r="Y5017" s="8">
        <f>SUM($X$3:X5017)</f>
        <v>-107.26000000000022</v>
      </c>
      <c r="Z5017" s="9">
        <v>6</v>
      </c>
      <c r="AA5017" s="8">
        <f t="shared" si="781"/>
        <v>5</v>
      </c>
      <c r="AB5017" s="8">
        <f>SUM($AA$3:AA5017)</f>
        <v>-586.72</v>
      </c>
      <c r="AC5017" s="2">
        <v>1.4</v>
      </c>
      <c r="AD5017" s="8">
        <f t="shared" si="782"/>
        <v>-1</v>
      </c>
      <c r="AE5017" s="8">
        <f>SUM(AD$3:AD5017)</f>
        <v>1729.9399999999982</v>
      </c>
      <c r="AF5017" s="2">
        <v>2.87</v>
      </c>
      <c r="AG5017" s="8">
        <f t="shared" si="786"/>
        <v>1.87</v>
      </c>
      <c r="AH5017" s="8">
        <f>SUM(AG$3:AG5017)</f>
        <v>-345.59999999999906</v>
      </c>
      <c r="AI5017">
        <v>9.5</v>
      </c>
      <c r="AJ5017" s="8">
        <f t="shared" si="787"/>
        <v>-1</v>
      </c>
      <c r="AK5017" s="8">
        <f>SUM(AJ$3:AJ5017)</f>
        <v>-745.42</v>
      </c>
      <c r="AL5017" s="2">
        <v>8</v>
      </c>
      <c r="AM5017" s="8">
        <f t="shared" si="788"/>
        <v>-1</v>
      </c>
      <c r="AN5017" s="8">
        <f>SUM(AM$3:AM5017)</f>
        <v>82.5</v>
      </c>
      <c r="AO5017" s="2">
        <v>9.5</v>
      </c>
      <c r="AP5017" s="8">
        <f t="shared" si="789"/>
        <v>-1</v>
      </c>
      <c r="AQ5017" s="8">
        <f>SUM(AP$3:AP5017)</f>
        <v>-528</v>
      </c>
      <c r="AR5017">
        <v>2.0499999999999998</v>
      </c>
      <c r="AS5017">
        <v>1.8</v>
      </c>
      <c r="AT5017" s="4">
        <f t="shared" si="783"/>
        <v>-1</v>
      </c>
      <c r="AU5017" s="5">
        <f>SUM($AT$3:AT5017)</f>
        <v>82.5</v>
      </c>
      <c r="AV5017" s="6">
        <f>SUM(R5017,U5017,X5017,AA5017,AD5017,AG5017)</f>
        <v>5.07</v>
      </c>
    </row>
    <row r="5018" spans="1:48" x14ac:dyDescent="0.25">
      <c r="A5018">
        <f>IF(AND(G5018&lt;&gt;"",H5018&lt;&gt;"",I5018&lt;&gt;"",J5018&lt;&gt;"",K5018&lt;&gt;"",L5018&lt;&gt;"",M5018&lt;&gt;"",N5018&lt;&gt;"",O5018&lt;&gt;"",P5018&lt;&gt;"",Q5018&lt;&gt;"",T5018&lt;&gt;"",W5018&lt;&gt;"",Z5018&lt;&gt;"",AC5018&lt;&gt;"",AF5018&lt;&gt;"",AI5018&lt;&gt;"",AL5018&lt;&gt;"",AO5018&lt;&gt;"",AR5018&lt;&gt;"",AS5018&lt;&gt;""),1,0)</f>
        <v>1</v>
      </c>
      <c r="B5018" s="1">
        <v>43590</v>
      </c>
      <c r="C5018" t="s">
        <v>279</v>
      </c>
      <c r="D5018" t="s">
        <v>5702</v>
      </c>
      <c r="E5018" t="s">
        <v>323</v>
      </c>
      <c r="F5018" t="s">
        <v>325</v>
      </c>
      <c r="G5018">
        <v>2019</v>
      </c>
      <c r="H5018">
        <v>5</v>
      </c>
      <c r="I5018">
        <v>5</v>
      </c>
      <c r="J5018" t="s">
        <v>23</v>
      </c>
      <c r="K5018">
        <v>1</v>
      </c>
      <c r="L5018" s="3">
        <v>1</v>
      </c>
      <c r="M5018" s="3">
        <v>1</v>
      </c>
      <c r="N5018">
        <v>2.15</v>
      </c>
      <c r="O5018">
        <v>3.5</v>
      </c>
      <c r="P5018">
        <v>3.2</v>
      </c>
      <c r="Q5018" s="2">
        <v>1.57</v>
      </c>
      <c r="R5018" s="8">
        <f t="shared" si="784"/>
        <v>0.57000000000000006</v>
      </c>
      <c r="S5018" s="8">
        <f>SUM($R$3:R5018)</f>
        <v>-112.07000000000085</v>
      </c>
      <c r="T5018" s="2">
        <v>2.25</v>
      </c>
      <c r="U5018" s="8">
        <f t="shared" si="785"/>
        <v>-1</v>
      </c>
      <c r="V5018" s="8">
        <f>SUM($U$3:U5018)</f>
        <v>-459.93999999999897</v>
      </c>
      <c r="W5018" s="9">
        <v>1.22</v>
      </c>
      <c r="X5018" s="8">
        <f t="shared" si="780"/>
        <v>0.21999999999999997</v>
      </c>
      <c r="Y5018" s="8">
        <f>SUM($X$3:X5018)</f>
        <v>-107.04000000000022</v>
      </c>
      <c r="Z5018" s="9">
        <v>4</v>
      </c>
      <c r="AA5018" s="8">
        <f t="shared" si="781"/>
        <v>-1</v>
      </c>
      <c r="AB5018" s="8">
        <f>SUM($AA$3:AA5018)</f>
        <v>-587.72</v>
      </c>
      <c r="AC5018" s="2">
        <v>1.7</v>
      </c>
      <c r="AD5018" s="8">
        <f t="shared" si="782"/>
        <v>0.7</v>
      </c>
      <c r="AE5018" s="8">
        <f>SUM(AD$3:AD5018)</f>
        <v>1730.6399999999983</v>
      </c>
      <c r="AF5018" s="2">
        <v>2.1</v>
      </c>
      <c r="AG5018" s="8">
        <f t="shared" si="786"/>
        <v>1.1000000000000001</v>
      </c>
      <c r="AH5018" s="8">
        <f>SUM(AG$3:AG5018)</f>
        <v>-344.49999999999903</v>
      </c>
      <c r="AI5018">
        <v>9.5</v>
      </c>
      <c r="AJ5018" s="8">
        <f t="shared" si="787"/>
        <v>-1</v>
      </c>
      <c r="AK5018" s="8">
        <f>SUM(AJ$3:AJ5018)</f>
        <v>-746.42</v>
      </c>
      <c r="AL5018" s="2">
        <v>9</v>
      </c>
      <c r="AM5018" s="8">
        <f t="shared" si="788"/>
        <v>-1</v>
      </c>
      <c r="AN5018" s="8">
        <f>SUM(AM$3:AM5018)</f>
        <v>81.5</v>
      </c>
      <c r="AO5018" s="2">
        <v>6.5</v>
      </c>
      <c r="AP5018" s="8">
        <f t="shared" si="789"/>
        <v>5.5</v>
      </c>
      <c r="AQ5018" s="8">
        <f>SUM(AP$3:AP5018)</f>
        <v>-522.5</v>
      </c>
      <c r="AR5018">
        <v>4</v>
      </c>
      <c r="AS5018">
        <v>1.23</v>
      </c>
      <c r="AT5018" s="4">
        <f t="shared" si="783"/>
        <v>-1</v>
      </c>
      <c r="AU5018" s="5">
        <f>SUM($AT$3:AT5018)</f>
        <v>81.5</v>
      </c>
      <c r="AV5018" s="6">
        <f>SUM(R5018,U5018,X5018,AA5018,AD5018,AG5018)</f>
        <v>0.59000000000000008</v>
      </c>
    </row>
    <row r="5019" spans="1:48" x14ac:dyDescent="0.25">
      <c r="A5019">
        <f>IF(AND(G5019&lt;&gt;"",H5019&lt;&gt;"",I5019&lt;&gt;"",J5019&lt;&gt;"",K5019&lt;&gt;"",L5019&lt;&gt;"",M5019&lt;&gt;"",N5019&lt;&gt;"",O5019&lt;&gt;"",P5019&lt;&gt;"",Q5019&lt;&gt;"",T5019&lt;&gt;"",W5019&lt;&gt;"",Z5019&lt;&gt;"",AC5019&lt;&gt;"",AF5019&lt;&gt;"",AI5019&lt;&gt;"",AL5019&lt;&gt;"",AO5019&lt;&gt;"",AR5019&lt;&gt;"",AS5019&lt;&gt;""),1,0)</f>
        <v>1</v>
      </c>
      <c r="B5019" s="1">
        <v>43590</v>
      </c>
      <c r="C5019" t="s">
        <v>279</v>
      </c>
      <c r="D5019" t="s">
        <v>5703</v>
      </c>
      <c r="E5019" t="s">
        <v>282</v>
      </c>
      <c r="F5019" t="s">
        <v>501</v>
      </c>
      <c r="G5019">
        <v>2019</v>
      </c>
      <c r="H5019">
        <v>5</v>
      </c>
      <c r="I5019">
        <v>5</v>
      </c>
      <c r="J5019" t="s">
        <v>23</v>
      </c>
      <c r="K5019">
        <v>1</v>
      </c>
      <c r="L5019" s="3">
        <v>6</v>
      </c>
      <c r="M5019" s="3">
        <v>1</v>
      </c>
      <c r="N5019">
        <v>1.5</v>
      </c>
      <c r="O5019">
        <v>4</v>
      </c>
      <c r="P5019">
        <v>7</v>
      </c>
      <c r="Q5019" s="2">
        <v>1.66</v>
      </c>
      <c r="R5019" s="8">
        <f t="shared" si="784"/>
        <v>0.65999999999999992</v>
      </c>
      <c r="S5019" s="8">
        <f>SUM($R$3:R5019)</f>
        <v>-111.41000000000085</v>
      </c>
      <c r="T5019" s="2">
        <v>2.1</v>
      </c>
      <c r="U5019" s="8">
        <f t="shared" si="785"/>
        <v>-1</v>
      </c>
      <c r="V5019" s="8">
        <f>SUM($U$3:U5019)</f>
        <v>-460.93999999999897</v>
      </c>
      <c r="W5019" s="9">
        <v>1.18</v>
      </c>
      <c r="X5019" s="8">
        <f t="shared" si="780"/>
        <v>0.17999999999999994</v>
      </c>
      <c r="Y5019" s="8">
        <f>SUM($X$3:X5019)</f>
        <v>-106.86000000000021</v>
      </c>
      <c r="Z5019" s="9">
        <v>4.5</v>
      </c>
      <c r="AA5019" s="8">
        <f t="shared" si="781"/>
        <v>-1</v>
      </c>
      <c r="AB5019" s="8">
        <f>SUM($AA$3:AA5019)</f>
        <v>-588.72</v>
      </c>
      <c r="AC5019" s="2">
        <v>1.6</v>
      </c>
      <c r="AD5019" s="8">
        <f t="shared" si="782"/>
        <v>0.60000000000000009</v>
      </c>
      <c r="AE5019" s="8">
        <f>SUM(AD$3:AD5019)</f>
        <v>1731.2399999999982</v>
      </c>
      <c r="AF5019" s="2">
        <v>2.2999999999999998</v>
      </c>
      <c r="AG5019" s="8">
        <f t="shared" si="786"/>
        <v>-1</v>
      </c>
      <c r="AH5019" s="8">
        <f>SUM(AG$3:AG5019)</f>
        <v>-345.49999999999903</v>
      </c>
      <c r="AI5019">
        <v>8.5</v>
      </c>
      <c r="AJ5019" s="8">
        <f t="shared" si="787"/>
        <v>-1</v>
      </c>
      <c r="AK5019" s="8">
        <f>SUM(AJ$3:AJ5019)</f>
        <v>-747.42</v>
      </c>
      <c r="AL5019" s="2">
        <v>7.5</v>
      </c>
      <c r="AM5019" s="8">
        <f t="shared" si="788"/>
        <v>-1</v>
      </c>
      <c r="AN5019" s="8">
        <f>SUM(AM$3:AM5019)</f>
        <v>80.5</v>
      </c>
      <c r="AO5019" s="2">
        <v>7.5</v>
      </c>
      <c r="AP5019" s="8">
        <f t="shared" si="789"/>
        <v>-1</v>
      </c>
      <c r="AQ5019" s="8">
        <f>SUM(AP$3:AP5019)</f>
        <v>-523.5</v>
      </c>
      <c r="AR5019">
        <v>2.42</v>
      </c>
      <c r="AS5019">
        <v>1.52</v>
      </c>
      <c r="AT5019" s="4">
        <f t="shared" si="783"/>
        <v>-1</v>
      </c>
      <c r="AU5019" s="5">
        <f>SUM($AT$3:AT5019)</f>
        <v>80.5</v>
      </c>
      <c r="AV5019" s="6">
        <f>SUM(R5019,U5019,X5019,AA5019,AD5019,AG5019)</f>
        <v>-1.56</v>
      </c>
    </row>
    <row r="5020" spans="1:48" x14ac:dyDescent="0.25">
      <c r="A5020">
        <f>IF(AND(G5020&lt;&gt;"",H5020&lt;&gt;"",I5020&lt;&gt;"",J5020&lt;&gt;"",K5020&lt;&gt;"",L5020&lt;&gt;"",M5020&lt;&gt;"",N5020&lt;&gt;"",O5020&lt;&gt;"",P5020&lt;&gt;"",Q5020&lt;&gt;"",T5020&lt;&gt;"",W5020&lt;&gt;"",Z5020&lt;&gt;"",AC5020&lt;&gt;"",AF5020&lt;&gt;"",AI5020&lt;&gt;"",AL5020&lt;&gt;"",AO5020&lt;&gt;"",AR5020&lt;&gt;"",AS5020&lt;&gt;""),1,0)</f>
        <v>1</v>
      </c>
      <c r="B5020" s="1">
        <v>43590</v>
      </c>
      <c r="C5020" t="s">
        <v>279</v>
      </c>
      <c r="D5020" t="s">
        <v>3397</v>
      </c>
      <c r="E5020" t="s">
        <v>504</v>
      </c>
      <c r="F5020" t="s">
        <v>319</v>
      </c>
      <c r="G5020">
        <v>2019</v>
      </c>
      <c r="H5020">
        <v>5</v>
      </c>
      <c r="I5020">
        <v>5</v>
      </c>
      <c r="J5020" t="s">
        <v>23</v>
      </c>
      <c r="K5020">
        <v>1</v>
      </c>
      <c r="L5020" s="3">
        <v>1</v>
      </c>
      <c r="M5020" s="3">
        <v>2</v>
      </c>
      <c r="N5020">
        <v>2.2000000000000002</v>
      </c>
      <c r="O5020">
        <v>3.5</v>
      </c>
      <c r="P5020">
        <v>3.1</v>
      </c>
      <c r="Q5020" s="2">
        <v>1.5</v>
      </c>
      <c r="R5020" s="8">
        <f t="shared" si="784"/>
        <v>0.5</v>
      </c>
      <c r="S5020" s="8">
        <f>SUM($R$3:R5020)</f>
        <v>-110.91000000000085</v>
      </c>
      <c r="T5020" s="2">
        <v>2.5</v>
      </c>
      <c r="U5020" s="8">
        <f t="shared" si="785"/>
        <v>-1</v>
      </c>
      <c r="V5020" s="8">
        <f>SUM($U$3:U5020)</f>
        <v>-461.93999999999897</v>
      </c>
      <c r="W5020" s="9">
        <v>1.1599999999999999</v>
      </c>
      <c r="X5020" s="8">
        <f t="shared" si="780"/>
        <v>0.15999999999999992</v>
      </c>
      <c r="Y5020" s="8">
        <f>SUM($X$3:X5020)</f>
        <v>-106.70000000000022</v>
      </c>
      <c r="Z5020" s="9">
        <v>5</v>
      </c>
      <c r="AA5020" s="8">
        <f t="shared" si="781"/>
        <v>-1</v>
      </c>
      <c r="AB5020" s="8">
        <f>SUM($AA$3:AA5020)</f>
        <v>-589.72</v>
      </c>
      <c r="AC5020" s="2">
        <v>1.57</v>
      </c>
      <c r="AD5020" s="8">
        <f t="shared" si="782"/>
        <v>0.57000000000000006</v>
      </c>
      <c r="AE5020" s="8">
        <f>SUM(AD$3:AD5020)</f>
        <v>1731.8099999999981</v>
      </c>
      <c r="AF5020" s="2">
        <v>2.35</v>
      </c>
      <c r="AG5020" s="8">
        <f t="shared" si="786"/>
        <v>-1</v>
      </c>
      <c r="AH5020" s="8">
        <f>SUM(AG$3:AG5020)</f>
        <v>-346.49999999999903</v>
      </c>
      <c r="AI5020">
        <v>11</v>
      </c>
      <c r="AJ5020" s="8">
        <f t="shared" si="787"/>
        <v>-1</v>
      </c>
      <c r="AK5020" s="8">
        <f>SUM(AJ$3:AJ5020)</f>
        <v>-748.42</v>
      </c>
      <c r="AL5020" s="2">
        <v>9</v>
      </c>
      <c r="AM5020" s="8">
        <f t="shared" si="788"/>
        <v>-1</v>
      </c>
      <c r="AN5020" s="8">
        <f>SUM(AM$3:AM5020)</f>
        <v>79.5</v>
      </c>
      <c r="AO5020" s="2">
        <v>7</v>
      </c>
      <c r="AP5020" s="8">
        <f t="shared" si="789"/>
        <v>-1</v>
      </c>
      <c r="AQ5020" s="8">
        <f>SUM(AP$3:AP5020)</f>
        <v>-524.5</v>
      </c>
      <c r="AR5020">
        <v>4.1500000000000004</v>
      </c>
      <c r="AS5020">
        <v>1.22</v>
      </c>
      <c r="AT5020" s="4">
        <f t="shared" si="783"/>
        <v>-1</v>
      </c>
      <c r="AU5020" s="5">
        <f>SUM($AT$3:AT5020)</f>
        <v>79.5</v>
      </c>
      <c r="AV5020" s="6">
        <f>SUM(R5020,U5020,X5020,AA5020,AD5020,AG5020)</f>
        <v>-1.77</v>
      </c>
    </row>
    <row r="5021" spans="1:48" x14ac:dyDescent="0.25">
      <c r="A5021">
        <f>IF(AND(G5021&lt;&gt;"",H5021&lt;&gt;"",I5021&lt;&gt;"",J5021&lt;&gt;"",K5021&lt;&gt;"",L5021&lt;&gt;"",M5021&lt;&gt;"",N5021&lt;&gt;"",O5021&lt;&gt;"",P5021&lt;&gt;"",Q5021&lt;&gt;"",T5021&lt;&gt;"",W5021&lt;&gt;"",Z5021&lt;&gt;"",AC5021&lt;&gt;"",AF5021&lt;&gt;"",AI5021&lt;&gt;"",AL5021&lt;&gt;"",AO5021&lt;&gt;"",AR5021&lt;&gt;"",AS5021&lt;&gt;""),1,0)</f>
        <v>1</v>
      </c>
      <c r="B5021" s="1">
        <v>43590</v>
      </c>
      <c r="C5021" t="s">
        <v>279</v>
      </c>
      <c r="D5021" t="s">
        <v>5704</v>
      </c>
      <c r="E5021" t="s">
        <v>322</v>
      </c>
      <c r="F5021" t="s">
        <v>620</v>
      </c>
      <c r="G5021">
        <v>2019</v>
      </c>
      <c r="H5021">
        <v>5</v>
      </c>
      <c r="I5021">
        <v>5</v>
      </c>
      <c r="J5021" t="s">
        <v>23</v>
      </c>
      <c r="K5021">
        <v>1</v>
      </c>
      <c r="L5021" s="3">
        <v>1</v>
      </c>
      <c r="M5021" s="3">
        <v>0</v>
      </c>
      <c r="N5021">
        <v>1.53</v>
      </c>
      <c r="O5021">
        <v>4.33</v>
      </c>
      <c r="P5021">
        <v>5.5</v>
      </c>
      <c r="Q5021" s="2">
        <v>1.61</v>
      </c>
      <c r="R5021" s="8">
        <f t="shared" si="784"/>
        <v>-1</v>
      </c>
      <c r="S5021" s="8">
        <f>SUM($R$3:R5021)</f>
        <v>-111.91000000000085</v>
      </c>
      <c r="T5021" s="2">
        <v>2.2000000000000002</v>
      </c>
      <c r="U5021" s="8">
        <f t="shared" si="785"/>
        <v>1.2000000000000002</v>
      </c>
      <c r="V5021" s="8">
        <f>SUM($U$3:U5021)</f>
        <v>-460.73999999999899</v>
      </c>
      <c r="W5021" s="9">
        <v>1.1599999999999999</v>
      </c>
      <c r="X5021" s="8">
        <f t="shared" si="780"/>
        <v>-1</v>
      </c>
      <c r="Y5021" s="8">
        <f>SUM($X$3:X5021)</f>
        <v>-107.70000000000022</v>
      </c>
      <c r="Z5021" s="9">
        <v>5</v>
      </c>
      <c r="AA5021" s="8">
        <f t="shared" si="781"/>
        <v>4</v>
      </c>
      <c r="AB5021" s="8">
        <f>SUM($AA$3:AA5021)</f>
        <v>-585.72</v>
      </c>
      <c r="AC5021" s="2">
        <v>1.53</v>
      </c>
      <c r="AD5021" s="8">
        <f t="shared" si="782"/>
        <v>-1</v>
      </c>
      <c r="AE5021" s="8">
        <f>SUM(AD$3:AD5021)</f>
        <v>1730.8099999999981</v>
      </c>
      <c r="AF5021" s="2">
        <v>2.4</v>
      </c>
      <c r="AG5021" s="8">
        <f t="shared" si="786"/>
        <v>1.4</v>
      </c>
      <c r="AH5021" s="8">
        <f>SUM(AG$3:AG5021)</f>
        <v>-345.09999999999906</v>
      </c>
      <c r="AI5021">
        <v>9</v>
      </c>
      <c r="AJ5021" s="8">
        <f t="shared" si="787"/>
        <v>8</v>
      </c>
      <c r="AK5021" s="8">
        <f>SUM(AJ$3:AJ5021)</f>
        <v>-740.42</v>
      </c>
      <c r="AL5021" s="2">
        <v>8</v>
      </c>
      <c r="AM5021" s="8">
        <f t="shared" si="788"/>
        <v>-1</v>
      </c>
      <c r="AN5021" s="8">
        <f>SUM(AM$3:AM5021)</f>
        <v>78.5</v>
      </c>
      <c r="AO5021" s="2">
        <v>8.5</v>
      </c>
      <c r="AP5021" s="8">
        <f t="shared" si="789"/>
        <v>-1</v>
      </c>
      <c r="AQ5021" s="8">
        <f>SUM(AP$3:AP5021)</f>
        <v>-525.5</v>
      </c>
      <c r="AR5021">
        <v>2.35</v>
      </c>
      <c r="AS5021">
        <v>1.57</v>
      </c>
      <c r="AT5021" s="4">
        <f t="shared" si="783"/>
        <v>-1</v>
      </c>
      <c r="AU5021" s="5">
        <f>SUM($AT$3:AT5021)</f>
        <v>78.5</v>
      </c>
      <c r="AV5021" s="6">
        <f>SUM(R5021,U5021,X5021,AA5021,AD5021,AG5021)</f>
        <v>3.6</v>
      </c>
    </row>
    <row r="5022" spans="1:48" x14ac:dyDescent="0.25">
      <c r="A5022">
        <f>IF(AND(G5022&lt;&gt;"",H5022&lt;&gt;"",I5022&lt;&gt;"",J5022&lt;&gt;"",K5022&lt;&gt;"",L5022&lt;&gt;"",M5022&lt;&gt;"",N5022&lt;&gt;"",O5022&lt;&gt;"",P5022&lt;&gt;"",Q5022&lt;&gt;"",T5022&lt;&gt;"",W5022&lt;&gt;"",Z5022&lt;&gt;"",AC5022&lt;&gt;"",AF5022&lt;&gt;"",AI5022&lt;&gt;"",AL5022&lt;&gt;"",AO5022&lt;&gt;"",AR5022&lt;&gt;"",AS5022&lt;&gt;""),1,0)</f>
        <v>1</v>
      </c>
      <c r="B5022" s="1">
        <v>43590</v>
      </c>
      <c r="C5022" t="s">
        <v>283</v>
      </c>
      <c r="D5022" t="s">
        <v>2410</v>
      </c>
      <c r="E5022" t="s">
        <v>519</v>
      </c>
      <c r="F5022" t="s">
        <v>535</v>
      </c>
      <c r="G5022">
        <v>2019</v>
      </c>
      <c r="H5022">
        <v>5</v>
      </c>
      <c r="I5022">
        <v>5</v>
      </c>
      <c r="J5022" t="s">
        <v>23</v>
      </c>
      <c r="K5022">
        <v>1</v>
      </c>
      <c r="L5022" s="3">
        <v>1</v>
      </c>
      <c r="M5022" s="3">
        <v>1</v>
      </c>
      <c r="N5022">
        <v>1.28</v>
      </c>
      <c r="O5022">
        <v>6</v>
      </c>
      <c r="P5022">
        <v>12</v>
      </c>
      <c r="Q5022" s="2">
        <v>2</v>
      </c>
      <c r="R5022" s="8">
        <f t="shared" si="784"/>
        <v>1</v>
      </c>
      <c r="S5022" s="8">
        <f>SUM($R$3:R5022)</f>
        <v>-110.91000000000085</v>
      </c>
      <c r="T5022" s="2">
        <v>1.75</v>
      </c>
      <c r="U5022" s="8">
        <f t="shared" si="785"/>
        <v>-1</v>
      </c>
      <c r="V5022" s="8">
        <f>SUM($U$3:U5022)</f>
        <v>-461.73999999999899</v>
      </c>
      <c r="W5022" s="9">
        <v>1.2</v>
      </c>
      <c r="X5022" s="8">
        <f t="shared" si="780"/>
        <v>0.19999999999999996</v>
      </c>
      <c r="Y5022" s="8">
        <f>SUM($X$3:X5022)</f>
        <v>-107.50000000000021</v>
      </c>
      <c r="Z5022" s="9">
        <v>4.5</v>
      </c>
      <c r="AA5022" s="8">
        <f t="shared" si="781"/>
        <v>-1</v>
      </c>
      <c r="AB5022" s="8">
        <f>SUM($AA$3:AA5022)</f>
        <v>-586.72</v>
      </c>
      <c r="AC5022" s="2">
        <v>1.57</v>
      </c>
      <c r="AD5022" s="8">
        <f t="shared" si="782"/>
        <v>0.57000000000000006</v>
      </c>
      <c r="AE5022" s="8">
        <f>SUM(AD$3:AD5022)</f>
        <v>1731.3799999999981</v>
      </c>
      <c r="AF5022" s="2">
        <v>2.37</v>
      </c>
      <c r="AG5022" s="8">
        <f t="shared" si="786"/>
        <v>1.37</v>
      </c>
      <c r="AH5022" s="8">
        <f>SUM(AG$3:AG5022)</f>
        <v>-343.72999999999905</v>
      </c>
      <c r="AI5022">
        <v>7</v>
      </c>
      <c r="AJ5022" s="8">
        <f t="shared" si="787"/>
        <v>-1</v>
      </c>
      <c r="AK5022" s="8">
        <f>SUM(AJ$3:AJ5022)</f>
        <v>-741.42</v>
      </c>
      <c r="AL5022" s="2">
        <v>8.5</v>
      </c>
      <c r="AM5022" s="8">
        <f t="shared" si="788"/>
        <v>-1</v>
      </c>
      <c r="AN5022" s="8">
        <f>SUM(AM$3:AM5022)</f>
        <v>77.5</v>
      </c>
      <c r="AO5022" s="2">
        <v>12</v>
      </c>
      <c r="AP5022" s="8">
        <f t="shared" si="789"/>
        <v>11</v>
      </c>
      <c r="AQ5022" s="8">
        <f>SUM(AP$3:AP5022)</f>
        <v>-514.5</v>
      </c>
      <c r="AR5022">
        <v>1.82</v>
      </c>
      <c r="AS5022">
        <v>2.11</v>
      </c>
      <c r="AT5022" s="4">
        <f t="shared" si="783"/>
        <v>-1</v>
      </c>
      <c r="AU5022" s="5">
        <f>SUM($AT$3:AT5022)</f>
        <v>77.5</v>
      </c>
      <c r="AV5022" s="6">
        <f>SUM(R5022,U5022,X5022,AA5022,AD5022,AG5022)</f>
        <v>1.1400000000000001</v>
      </c>
    </row>
    <row r="5023" spans="1:48" x14ac:dyDescent="0.25">
      <c r="A5023">
        <f>IF(AND(G5023&lt;&gt;"",H5023&lt;&gt;"",I5023&lt;&gt;"",J5023&lt;&gt;"",K5023&lt;&gt;"",L5023&lt;&gt;"",M5023&lt;&gt;"",N5023&lt;&gt;"",O5023&lt;&gt;"",P5023&lt;&gt;"",Q5023&lt;&gt;"",T5023&lt;&gt;"",W5023&lt;&gt;"",Z5023&lt;&gt;"",AC5023&lt;&gt;"",AF5023&lt;&gt;"",AI5023&lt;&gt;"",AL5023&lt;&gt;"",AO5023&lt;&gt;"",AR5023&lt;&gt;"",AS5023&lt;&gt;""),1,0)</f>
        <v>1</v>
      </c>
      <c r="B5023" s="1">
        <v>43590</v>
      </c>
      <c r="C5023" t="s">
        <v>283</v>
      </c>
      <c r="D5023" t="s">
        <v>5705</v>
      </c>
      <c r="E5023" t="s">
        <v>347</v>
      </c>
      <c r="F5023" t="s">
        <v>525</v>
      </c>
      <c r="G5023">
        <v>2019</v>
      </c>
      <c r="H5023">
        <v>5</v>
      </c>
      <c r="I5023">
        <v>5</v>
      </c>
      <c r="J5023" t="s">
        <v>23</v>
      </c>
      <c r="K5023">
        <v>1</v>
      </c>
      <c r="L5023" s="3">
        <v>3</v>
      </c>
      <c r="M5023" s="3">
        <v>0</v>
      </c>
      <c r="N5023">
        <v>1.3</v>
      </c>
      <c r="O5023">
        <v>6</v>
      </c>
      <c r="P5023">
        <v>11</v>
      </c>
      <c r="Q5023" s="2">
        <v>1.9</v>
      </c>
      <c r="R5023" s="8">
        <f t="shared" si="784"/>
        <v>-1</v>
      </c>
      <c r="S5023" s="8">
        <f>SUM($R$3:R5023)</f>
        <v>-111.91000000000085</v>
      </c>
      <c r="T5023" s="2">
        <v>1.9</v>
      </c>
      <c r="U5023" s="8">
        <f t="shared" si="785"/>
        <v>0.89999999999999991</v>
      </c>
      <c r="V5023" s="8">
        <f>SUM($U$3:U5023)</f>
        <v>-460.83999999999901</v>
      </c>
      <c r="W5023" s="9">
        <v>1.1599999999999999</v>
      </c>
      <c r="X5023" s="8">
        <f t="shared" si="780"/>
        <v>0.15999999999999992</v>
      </c>
      <c r="Y5023" s="8">
        <f>SUM($X$3:X5023)</f>
        <v>-107.34000000000022</v>
      </c>
      <c r="Z5023" s="9">
        <v>5</v>
      </c>
      <c r="AA5023" s="8">
        <f t="shared" si="781"/>
        <v>-1</v>
      </c>
      <c r="AB5023" s="8">
        <f>SUM($AA$3:AA5023)</f>
        <v>-587.72</v>
      </c>
      <c r="AC5023" s="2">
        <v>1.5</v>
      </c>
      <c r="AD5023" s="8">
        <f t="shared" si="782"/>
        <v>0.5</v>
      </c>
      <c r="AE5023" s="8">
        <f>SUM(AD$3:AD5023)</f>
        <v>1731.8799999999981</v>
      </c>
      <c r="AF5023" s="2">
        <v>2.62</v>
      </c>
      <c r="AG5023" s="8">
        <f t="shared" si="786"/>
        <v>-1</v>
      </c>
      <c r="AH5023" s="8">
        <f>SUM(AG$3:AG5023)</f>
        <v>-344.72999999999905</v>
      </c>
      <c r="AI5023">
        <v>9</v>
      </c>
      <c r="AJ5023" s="8">
        <f t="shared" si="787"/>
        <v>-1</v>
      </c>
      <c r="AK5023" s="8">
        <f>SUM(AJ$3:AJ5023)</f>
        <v>-742.42</v>
      </c>
      <c r="AL5023" s="2">
        <v>9</v>
      </c>
      <c r="AM5023" s="8">
        <f t="shared" si="788"/>
        <v>-1</v>
      </c>
      <c r="AN5023" s="8">
        <f>SUM(AM$3:AM5023)</f>
        <v>76.5</v>
      </c>
      <c r="AO5023" s="2">
        <v>12</v>
      </c>
      <c r="AP5023" s="8">
        <f t="shared" si="789"/>
        <v>-1</v>
      </c>
      <c r="AQ5023" s="8">
        <f>SUM(AP$3:AP5023)</f>
        <v>-515.5</v>
      </c>
      <c r="AR5023">
        <v>1.93</v>
      </c>
      <c r="AS5023">
        <v>2</v>
      </c>
      <c r="AT5023" s="4">
        <f t="shared" si="783"/>
        <v>-1</v>
      </c>
      <c r="AU5023" s="5">
        <f>SUM($AT$3:AT5023)</f>
        <v>76.5</v>
      </c>
      <c r="AV5023" s="6">
        <f>SUM(R5023,U5023,X5023,AA5023,AD5023,AG5023)</f>
        <v>-1.4400000000000002</v>
      </c>
    </row>
    <row r="5024" spans="1:48" x14ac:dyDescent="0.25">
      <c r="A5024">
        <f>IF(AND(G5024&lt;&gt;"",H5024&lt;&gt;"",I5024&lt;&gt;"",J5024&lt;&gt;"",K5024&lt;&gt;"",L5024&lt;&gt;"",M5024&lt;&gt;"",N5024&lt;&gt;"",O5024&lt;&gt;"",P5024&lt;&gt;"",Q5024&lt;&gt;"",T5024&lt;&gt;"",W5024&lt;&gt;"",Z5024&lt;&gt;"",AC5024&lt;&gt;"",AF5024&lt;&gt;"",AI5024&lt;&gt;"",AL5024&lt;&gt;"",AO5024&lt;&gt;"",AR5024&lt;&gt;"",AS5024&lt;&gt;""),1,0)</f>
        <v>0</v>
      </c>
      <c r="B5024" s="1">
        <v>43590</v>
      </c>
      <c r="C5024" t="s">
        <v>283</v>
      </c>
      <c r="D5024" t="s">
        <v>5706</v>
      </c>
      <c r="E5024" t="s">
        <v>413</v>
      </c>
      <c r="F5024" t="s">
        <v>234</v>
      </c>
      <c r="G5024">
        <v>2019</v>
      </c>
      <c r="H5024">
        <v>5</v>
      </c>
      <c r="I5024">
        <v>5</v>
      </c>
      <c r="J5024" t="s">
        <v>23</v>
      </c>
      <c r="K5024">
        <v>1</v>
      </c>
      <c r="L5024" s="3">
        <v>1</v>
      </c>
      <c r="M5024" s="3">
        <v>1</v>
      </c>
      <c r="N5024">
        <v>9</v>
      </c>
      <c r="O5024">
        <v>6</v>
      </c>
      <c r="P5024">
        <v>1.33</v>
      </c>
      <c r="Q5024" s="2">
        <v>2.0499999999999998</v>
      </c>
      <c r="R5024" s="8" t="str">
        <f t="shared" si="784"/>
        <v/>
      </c>
      <c r="S5024" s="8">
        <f>SUM($R$3:R5024)</f>
        <v>-111.91000000000085</v>
      </c>
      <c r="T5024" s="2">
        <v>1.7</v>
      </c>
      <c r="U5024" s="8" t="str">
        <f t="shared" si="785"/>
        <v/>
      </c>
      <c r="V5024" s="8">
        <f>SUM($U$3:U5024)</f>
        <v>-460.83999999999901</v>
      </c>
      <c r="W5024" s="9">
        <v>1.22</v>
      </c>
      <c r="X5024" s="8" t="str">
        <f t="shared" si="780"/>
        <v/>
      </c>
      <c r="Y5024" s="8">
        <f>SUM($X$3:X5024)</f>
        <v>-107.34000000000022</v>
      </c>
      <c r="Z5024" s="9">
        <v>4.33</v>
      </c>
      <c r="AA5024" s="8" t="str">
        <f t="shared" si="781"/>
        <v/>
      </c>
      <c r="AB5024" s="8">
        <f>SUM($AA$3:AA5024)</f>
        <v>-587.72</v>
      </c>
      <c r="AC5024" s="2">
        <v>1.66</v>
      </c>
      <c r="AD5024" s="8" t="str">
        <f t="shared" si="782"/>
        <v/>
      </c>
      <c r="AE5024" s="8">
        <f>SUM(AD$3:AD5024)</f>
        <v>1731.8799999999981</v>
      </c>
      <c r="AF5024" s="2">
        <v>2.2000000000000002</v>
      </c>
      <c r="AG5024" s="8" t="str">
        <f t="shared" si="786"/>
        <v/>
      </c>
      <c r="AH5024" s="8">
        <f>SUM(AG$3:AG5024)</f>
        <v>-344.72999999999905</v>
      </c>
      <c r="AI5024">
        <v>23</v>
      </c>
      <c r="AJ5024" s="8" t="str">
        <f t="shared" si="787"/>
        <v/>
      </c>
      <c r="AK5024" s="8">
        <f>SUM(AJ$3:AJ5024)</f>
        <v>-742.42</v>
      </c>
      <c r="AL5024" s="2">
        <v>29</v>
      </c>
      <c r="AM5024" s="8" t="str">
        <f t="shared" si="788"/>
        <v/>
      </c>
      <c r="AN5024" s="8">
        <f>SUM(AM$3:AM5024)</f>
        <v>76.5</v>
      </c>
      <c r="AO5024" s="2">
        <v>12</v>
      </c>
      <c r="AP5024" s="8" t="str">
        <f t="shared" si="789"/>
        <v/>
      </c>
      <c r="AQ5024" s="8">
        <f>SUM(AP$3:AP5024)</f>
        <v>-515.5</v>
      </c>
      <c r="AT5024" s="4" t="str">
        <f t="shared" si="783"/>
        <v/>
      </c>
      <c r="AU5024" s="5">
        <f>SUM($AT$3:AT5024)</f>
        <v>76.5</v>
      </c>
      <c r="AV5024" s="6">
        <f>SUM(R5024,U5024,X5024,AA5024,AD5024,AG5024)</f>
        <v>0</v>
      </c>
    </row>
    <row r="5025" spans="1:48" x14ac:dyDescent="0.25">
      <c r="A5025">
        <f>IF(AND(G5025&lt;&gt;"",H5025&lt;&gt;"",I5025&lt;&gt;"",J5025&lt;&gt;"",K5025&lt;&gt;"",L5025&lt;&gt;"",M5025&lt;&gt;"",N5025&lt;&gt;"",O5025&lt;&gt;"",P5025&lt;&gt;"",Q5025&lt;&gt;"",T5025&lt;&gt;"",W5025&lt;&gt;"",Z5025&lt;&gt;"",AC5025&lt;&gt;"",AF5025&lt;&gt;"",AI5025&lt;&gt;"",AL5025&lt;&gt;"",AO5025&lt;&gt;"",AR5025&lt;&gt;"",AS5025&lt;&gt;""),1,0)</f>
        <v>1</v>
      </c>
      <c r="B5025" s="1">
        <v>43590</v>
      </c>
      <c r="C5025" t="s">
        <v>275</v>
      </c>
      <c r="D5025" t="s">
        <v>1184</v>
      </c>
      <c r="E5025" t="s">
        <v>277</v>
      </c>
      <c r="F5025" t="s">
        <v>352</v>
      </c>
      <c r="G5025">
        <v>2019</v>
      </c>
      <c r="H5025">
        <v>5</v>
      </c>
      <c r="I5025">
        <v>5</v>
      </c>
      <c r="J5025" t="s">
        <v>23</v>
      </c>
      <c r="K5025">
        <v>1</v>
      </c>
      <c r="L5025" s="3">
        <v>1</v>
      </c>
      <c r="M5025" s="3">
        <v>0</v>
      </c>
      <c r="N5025">
        <v>1.95</v>
      </c>
      <c r="O5025">
        <v>3.6</v>
      </c>
      <c r="P5025">
        <v>3.8</v>
      </c>
      <c r="Q5025" s="2">
        <v>1.57</v>
      </c>
      <c r="R5025" s="8">
        <f t="shared" si="784"/>
        <v>-1</v>
      </c>
      <c r="S5025" s="8">
        <f>SUM($R$3:R5025)</f>
        <v>-112.91000000000085</v>
      </c>
      <c r="T5025" s="2">
        <v>2.25</v>
      </c>
      <c r="U5025" s="8">
        <f t="shared" si="785"/>
        <v>1.25</v>
      </c>
      <c r="V5025" s="8">
        <f>SUM($U$3:U5025)</f>
        <v>-459.58999999999901</v>
      </c>
      <c r="W5025" s="9">
        <v>1.2</v>
      </c>
      <c r="X5025" s="8">
        <f t="shared" si="780"/>
        <v>-1</v>
      </c>
      <c r="Y5025" s="8">
        <f>SUM($X$3:X5025)</f>
        <v>-108.34000000000022</v>
      </c>
      <c r="Z5025" s="9">
        <v>4.5</v>
      </c>
      <c r="AA5025" s="8">
        <f t="shared" si="781"/>
        <v>3.5</v>
      </c>
      <c r="AB5025" s="8">
        <f>SUM($AA$3:AA5025)</f>
        <v>-584.22</v>
      </c>
      <c r="AC5025" s="2">
        <v>1.61</v>
      </c>
      <c r="AD5025" s="8">
        <f t="shared" si="782"/>
        <v>-1</v>
      </c>
      <c r="AE5025" s="8">
        <f>SUM(AD$3:AD5025)</f>
        <v>1730.8799999999981</v>
      </c>
      <c r="AF5025" s="2">
        <v>2.2999999999999998</v>
      </c>
      <c r="AG5025" s="8">
        <f t="shared" si="786"/>
        <v>1.2999999999999998</v>
      </c>
      <c r="AH5025" s="8">
        <f>SUM(AG$3:AG5025)</f>
        <v>-343.42999999999904</v>
      </c>
      <c r="AI5025">
        <v>9.5</v>
      </c>
      <c r="AJ5025" s="8">
        <f t="shared" si="787"/>
        <v>8.5</v>
      </c>
      <c r="AK5025" s="8">
        <f>SUM(AJ$3:AJ5025)</f>
        <v>-733.92</v>
      </c>
      <c r="AL5025" s="2">
        <v>8.5</v>
      </c>
      <c r="AM5025" s="8">
        <f t="shared" si="788"/>
        <v>-1</v>
      </c>
      <c r="AN5025" s="8">
        <f>SUM(AM$3:AM5025)</f>
        <v>75.5</v>
      </c>
      <c r="AO5025" s="2">
        <v>7</v>
      </c>
      <c r="AP5025" s="8">
        <f t="shared" si="789"/>
        <v>-1</v>
      </c>
      <c r="AQ5025" s="8">
        <f>SUM(AP$3:AP5025)</f>
        <v>-516.5</v>
      </c>
      <c r="AR5025">
        <v>3.3</v>
      </c>
      <c r="AS5025">
        <v>1.32</v>
      </c>
      <c r="AT5025" s="4">
        <f t="shared" si="783"/>
        <v>-1</v>
      </c>
      <c r="AU5025" s="5">
        <f>SUM($AT$3:AT5025)</f>
        <v>75.5</v>
      </c>
      <c r="AV5025" s="6">
        <f>SUM(R5025,U5025,X5025,AA5025,AD5025,AG5025)</f>
        <v>3.05</v>
      </c>
    </row>
    <row r="5026" spans="1:48" x14ac:dyDescent="0.25">
      <c r="A5026">
        <f>IF(AND(G5026&lt;&gt;"",H5026&lt;&gt;"",I5026&lt;&gt;"",J5026&lt;&gt;"",K5026&lt;&gt;"",L5026&lt;&gt;"",M5026&lt;&gt;"",N5026&lt;&gt;"",O5026&lt;&gt;"",P5026&lt;&gt;"",Q5026&lt;&gt;"",T5026&lt;&gt;"",W5026&lt;&gt;"",Z5026&lt;&gt;"",AC5026&lt;&gt;"",AF5026&lt;&gt;"",AI5026&lt;&gt;"",AL5026&lt;&gt;"",AO5026&lt;&gt;"",AR5026&lt;&gt;"",AS5026&lt;&gt;""),1,0)</f>
        <v>1</v>
      </c>
      <c r="B5026" s="1">
        <v>43590</v>
      </c>
      <c r="C5026" t="s">
        <v>275</v>
      </c>
      <c r="D5026" t="s">
        <v>5707</v>
      </c>
      <c r="E5026" t="s">
        <v>543</v>
      </c>
      <c r="F5026" t="s">
        <v>1432</v>
      </c>
      <c r="G5026">
        <v>2019</v>
      </c>
      <c r="H5026">
        <v>5</v>
      </c>
      <c r="I5026">
        <v>5</v>
      </c>
      <c r="J5026" t="s">
        <v>23</v>
      </c>
      <c r="K5026">
        <v>1</v>
      </c>
      <c r="L5026" s="3">
        <v>2</v>
      </c>
      <c r="M5026" s="3">
        <v>0</v>
      </c>
      <c r="N5026">
        <v>1.85</v>
      </c>
      <c r="O5026">
        <v>3.4</v>
      </c>
      <c r="P5026">
        <v>4.75</v>
      </c>
      <c r="Q5026" s="2">
        <v>2</v>
      </c>
      <c r="R5026" s="8">
        <f t="shared" si="784"/>
        <v>-1</v>
      </c>
      <c r="S5026" s="8">
        <f>SUM($R$3:R5026)</f>
        <v>-113.91000000000085</v>
      </c>
      <c r="T5026" s="2">
        <v>1.75</v>
      </c>
      <c r="U5026" s="8">
        <f t="shared" si="785"/>
        <v>0.75</v>
      </c>
      <c r="V5026" s="8">
        <f>SUM($U$3:U5026)</f>
        <v>-458.83999999999901</v>
      </c>
      <c r="W5026" s="9">
        <v>1.4</v>
      </c>
      <c r="X5026" s="8">
        <f t="shared" si="780"/>
        <v>0.39999999999999991</v>
      </c>
      <c r="Y5026" s="8">
        <f>SUM($X$3:X5026)</f>
        <v>-107.94000000000021</v>
      </c>
      <c r="Z5026" s="9">
        <v>3</v>
      </c>
      <c r="AA5026" s="8">
        <f t="shared" si="781"/>
        <v>-1</v>
      </c>
      <c r="AB5026" s="8">
        <f>SUM($AA$3:AA5026)</f>
        <v>-585.22</v>
      </c>
      <c r="AC5026" s="2">
        <v>2.2999999999999998</v>
      </c>
      <c r="AD5026" s="8">
        <f t="shared" si="782"/>
        <v>1.2999999999999998</v>
      </c>
      <c r="AE5026" s="8">
        <f>SUM(AD$3:AD5026)</f>
        <v>1732.179999999998</v>
      </c>
      <c r="AF5026" s="2">
        <v>1.61</v>
      </c>
      <c r="AG5026" s="8">
        <f t="shared" si="786"/>
        <v>0.6100000000000001</v>
      </c>
      <c r="AH5026" s="8">
        <f>SUM(AG$3:AG5026)</f>
        <v>-342.81999999999903</v>
      </c>
      <c r="AI5026">
        <v>6</v>
      </c>
      <c r="AJ5026" s="8">
        <f t="shared" si="787"/>
        <v>-1</v>
      </c>
      <c r="AK5026" s="8">
        <f>SUM(AJ$3:AJ5026)</f>
        <v>-734.92</v>
      </c>
      <c r="AL5026" s="2">
        <v>9</v>
      </c>
      <c r="AM5026" s="8">
        <f t="shared" si="788"/>
        <v>-1</v>
      </c>
      <c r="AN5026" s="8">
        <f>SUM(AM$3:AM5026)</f>
        <v>74.5</v>
      </c>
      <c r="AO5026" s="2">
        <v>6.5</v>
      </c>
      <c r="AP5026" s="8">
        <f t="shared" si="789"/>
        <v>-1</v>
      </c>
      <c r="AQ5026" s="8">
        <f>SUM(AP$3:AP5026)</f>
        <v>-517.5</v>
      </c>
      <c r="AR5026">
        <v>3.55</v>
      </c>
      <c r="AS5026">
        <v>1.27</v>
      </c>
      <c r="AT5026" s="4">
        <f t="shared" si="783"/>
        <v>-1</v>
      </c>
      <c r="AU5026" s="5">
        <f>SUM($AT$3:AT5026)</f>
        <v>74.5</v>
      </c>
      <c r="AV5026" s="6">
        <f>SUM(R5026,U5026,X5026,AA5026,AD5026,AG5026)</f>
        <v>1.0599999999999998</v>
      </c>
    </row>
    <row r="5027" spans="1:48" x14ac:dyDescent="0.25">
      <c r="A5027">
        <f>IF(AND(G5027&lt;&gt;"",H5027&lt;&gt;"",I5027&lt;&gt;"",J5027&lt;&gt;"",K5027&lt;&gt;"",L5027&lt;&gt;"",M5027&lt;&gt;"",N5027&lt;&gt;"",O5027&lt;&gt;"",P5027&lt;&gt;"",Q5027&lt;&gt;"",T5027&lt;&gt;"",W5027&lt;&gt;"",Z5027&lt;&gt;"",AC5027&lt;&gt;"",AF5027&lt;&gt;"",AI5027&lt;&gt;"",AL5027&lt;&gt;"",AO5027&lt;&gt;"",AR5027&lt;&gt;"",AS5027&lt;&gt;""),1,0)</f>
        <v>1</v>
      </c>
      <c r="B5027" s="1">
        <v>43590</v>
      </c>
      <c r="C5027" t="s">
        <v>275</v>
      </c>
      <c r="D5027" t="s">
        <v>5708</v>
      </c>
      <c r="E5027" t="s">
        <v>5634</v>
      </c>
      <c r="F5027" t="s">
        <v>256</v>
      </c>
      <c r="G5027">
        <v>2019</v>
      </c>
      <c r="H5027">
        <v>5</v>
      </c>
      <c r="I5027">
        <v>5</v>
      </c>
      <c r="J5027" t="s">
        <v>23</v>
      </c>
      <c r="K5027">
        <v>1</v>
      </c>
      <c r="L5027" s="3">
        <v>2</v>
      </c>
      <c r="M5027" s="3">
        <v>6</v>
      </c>
      <c r="N5027">
        <v>4.2</v>
      </c>
      <c r="O5027">
        <v>3.6</v>
      </c>
      <c r="P5027">
        <v>1.83</v>
      </c>
      <c r="Q5027" s="2">
        <v>1.57</v>
      </c>
      <c r="R5027" s="8">
        <f t="shared" si="784"/>
        <v>0.57000000000000006</v>
      </c>
      <c r="S5027" s="8">
        <f>SUM($R$3:R5027)</f>
        <v>-113.34000000000086</v>
      </c>
      <c r="T5027" s="2">
        <v>2.25</v>
      </c>
      <c r="U5027" s="8">
        <f t="shared" si="785"/>
        <v>-1</v>
      </c>
      <c r="V5027" s="8">
        <f>SUM($U$3:U5027)</f>
        <v>-459.83999999999901</v>
      </c>
      <c r="W5027" s="9">
        <v>1.2</v>
      </c>
      <c r="X5027" s="8">
        <f t="shared" si="780"/>
        <v>0.19999999999999996</v>
      </c>
      <c r="Y5027" s="8">
        <f>SUM($X$3:X5027)</f>
        <v>-107.74000000000021</v>
      </c>
      <c r="Z5027" s="9">
        <v>4.5</v>
      </c>
      <c r="AA5027" s="8">
        <f t="shared" si="781"/>
        <v>-1</v>
      </c>
      <c r="AB5027" s="8">
        <f>SUM($AA$3:AA5027)</f>
        <v>-586.22</v>
      </c>
      <c r="AC5027" s="2">
        <v>1.66</v>
      </c>
      <c r="AD5027" s="8">
        <f t="shared" si="782"/>
        <v>0.65999999999999992</v>
      </c>
      <c r="AE5027" s="8">
        <f>SUM(AD$3:AD5027)</f>
        <v>1732.8399999999981</v>
      </c>
      <c r="AF5027" s="2">
        <v>2.2000000000000002</v>
      </c>
      <c r="AG5027" s="8">
        <f t="shared" si="786"/>
        <v>-1</v>
      </c>
      <c r="AH5027" s="8">
        <f>SUM(AG$3:AG5027)</f>
        <v>-343.81999999999903</v>
      </c>
      <c r="AI5027">
        <v>15</v>
      </c>
      <c r="AJ5027" s="8">
        <f t="shared" si="787"/>
        <v>-1</v>
      </c>
      <c r="AK5027" s="8">
        <f>SUM(AJ$3:AJ5027)</f>
        <v>-735.92</v>
      </c>
      <c r="AL5027" s="2">
        <v>13</v>
      </c>
      <c r="AM5027" s="8">
        <f t="shared" si="788"/>
        <v>-1</v>
      </c>
      <c r="AN5027" s="8">
        <f>SUM(AM$3:AM5027)</f>
        <v>73.5</v>
      </c>
      <c r="AO5027" s="2">
        <v>7</v>
      </c>
      <c r="AP5027" s="8">
        <f t="shared" si="789"/>
        <v>-1</v>
      </c>
      <c r="AQ5027" s="8">
        <f>SUM(AP$3:AP5027)</f>
        <v>-518.5</v>
      </c>
      <c r="AR5027">
        <v>7</v>
      </c>
      <c r="AS5027">
        <v>1.1000000000000001</v>
      </c>
      <c r="AT5027" s="4">
        <f t="shared" si="783"/>
        <v>-1</v>
      </c>
      <c r="AU5027" s="5">
        <f>SUM($AT$3:AT5027)</f>
        <v>73.5</v>
      </c>
      <c r="AV5027" s="6">
        <f>SUM(R5027,U5027,X5027,AA5027,AD5027,AG5027)</f>
        <v>-1.57</v>
      </c>
    </row>
    <row r="5028" spans="1:48" x14ac:dyDescent="0.25">
      <c r="A5028">
        <f>IF(AND(G5028&lt;&gt;"",H5028&lt;&gt;"",I5028&lt;&gt;"",J5028&lt;&gt;"",K5028&lt;&gt;"",L5028&lt;&gt;"",M5028&lt;&gt;"",N5028&lt;&gt;"",O5028&lt;&gt;"",P5028&lt;&gt;"",Q5028&lt;&gt;"",T5028&lt;&gt;"",W5028&lt;&gt;"",Z5028&lt;&gt;"",AC5028&lt;&gt;"",AF5028&lt;&gt;"",AI5028&lt;&gt;"",AL5028&lt;&gt;"",AO5028&lt;&gt;"",AR5028&lt;&gt;"",AS5028&lt;&gt;""),1,0)</f>
        <v>1</v>
      </c>
      <c r="B5028" s="1">
        <v>43590</v>
      </c>
      <c r="C5028" t="s">
        <v>275</v>
      </c>
      <c r="D5028" t="s">
        <v>5709</v>
      </c>
      <c r="E5028" t="s">
        <v>353</v>
      </c>
      <c r="F5028" t="s">
        <v>364</v>
      </c>
      <c r="G5028">
        <v>2019</v>
      </c>
      <c r="H5028">
        <v>5</v>
      </c>
      <c r="I5028">
        <v>5</v>
      </c>
      <c r="J5028" t="s">
        <v>23</v>
      </c>
      <c r="K5028">
        <v>1</v>
      </c>
      <c r="L5028" s="3">
        <v>3</v>
      </c>
      <c r="M5028" s="3">
        <v>2</v>
      </c>
      <c r="N5028">
        <v>1.8</v>
      </c>
      <c r="O5028">
        <v>4</v>
      </c>
      <c r="P5028">
        <v>4</v>
      </c>
      <c r="Q5028" s="2">
        <v>1.44</v>
      </c>
      <c r="R5028" s="8">
        <f t="shared" si="784"/>
        <v>0.43999999999999995</v>
      </c>
      <c r="S5028" s="8">
        <f>SUM($R$3:R5028)</f>
        <v>-112.90000000000086</v>
      </c>
      <c r="T5028" s="2">
        <v>2.62</v>
      </c>
      <c r="U5028" s="8">
        <f t="shared" si="785"/>
        <v>-1</v>
      </c>
      <c r="V5028" s="8">
        <f>SUM($U$3:U5028)</f>
        <v>-460.83999999999901</v>
      </c>
      <c r="W5028" s="9">
        <v>1.1399999999999999</v>
      </c>
      <c r="X5028" s="8">
        <f t="shared" si="780"/>
        <v>0.1399999999999999</v>
      </c>
      <c r="Y5028" s="8">
        <f>SUM($X$3:X5028)</f>
        <v>-107.60000000000021</v>
      </c>
      <c r="Z5028" s="9">
        <v>5.5</v>
      </c>
      <c r="AA5028" s="8">
        <f t="shared" si="781"/>
        <v>-1</v>
      </c>
      <c r="AB5028" s="8">
        <f>SUM($AA$3:AA5028)</f>
        <v>-587.22</v>
      </c>
      <c r="AC5028" s="2">
        <v>1.44</v>
      </c>
      <c r="AD5028" s="8">
        <f t="shared" si="782"/>
        <v>0.43999999999999995</v>
      </c>
      <c r="AE5028" s="8">
        <f>SUM(AD$3:AD5028)</f>
        <v>1733.2799999999982</v>
      </c>
      <c r="AF5028" s="2">
        <v>2.75</v>
      </c>
      <c r="AG5028" s="8">
        <f t="shared" si="786"/>
        <v>-1</v>
      </c>
      <c r="AH5028" s="8">
        <f>SUM(AG$3:AG5028)</f>
        <v>-344.81999999999903</v>
      </c>
      <c r="AI5028">
        <v>12</v>
      </c>
      <c r="AJ5028" s="8">
        <f t="shared" si="787"/>
        <v>-1</v>
      </c>
      <c r="AK5028" s="8">
        <f>SUM(AJ$3:AJ5028)</f>
        <v>-736.92</v>
      </c>
      <c r="AL5028" s="2">
        <v>8.5</v>
      </c>
      <c r="AM5028" s="8">
        <f t="shared" si="788"/>
        <v>-1</v>
      </c>
      <c r="AN5028" s="8">
        <f>SUM(AM$3:AM5028)</f>
        <v>72.5</v>
      </c>
      <c r="AO5028" s="2">
        <v>8</v>
      </c>
      <c r="AP5028" s="8">
        <f t="shared" si="789"/>
        <v>-1</v>
      </c>
      <c r="AQ5028" s="8">
        <f>SUM(AP$3:AP5028)</f>
        <v>-519.5</v>
      </c>
      <c r="AR5028">
        <v>3</v>
      </c>
      <c r="AS5028">
        <v>1.37</v>
      </c>
      <c r="AT5028" s="4">
        <f t="shared" si="783"/>
        <v>-1</v>
      </c>
      <c r="AU5028" s="5">
        <f>SUM($AT$3:AT5028)</f>
        <v>72.5</v>
      </c>
      <c r="AV5028" s="6">
        <f>SUM(R5028,U5028,X5028,AA5028,AD5028,AG5028)</f>
        <v>-1.9800000000000002</v>
      </c>
    </row>
    <row r="5029" spans="1:48" x14ac:dyDescent="0.25">
      <c r="A5029">
        <f>IF(AND(G5029&lt;&gt;"",H5029&lt;&gt;"",I5029&lt;&gt;"",J5029&lt;&gt;"",K5029&lt;&gt;"",L5029&lt;&gt;"",M5029&lt;&gt;"",N5029&lt;&gt;"",O5029&lt;&gt;"",P5029&lt;&gt;"",Q5029&lt;&gt;"",T5029&lt;&gt;"",W5029&lt;&gt;"",Z5029&lt;&gt;"",AC5029&lt;&gt;"",AF5029&lt;&gt;"",AI5029&lt;&gt;"",AL5029&lt;&gt;"",AO5029&lt;&gt;"",AR5029&lt;&gt;"",AS5029&lt;&gt;""),1,0)</f>
        <v>1</v>
      </c>
      <c r="B5029" s="1">
        <v>43590</v>
      </c>
      <c r="C5029" t="s">
        <v>275</v>
      </c>
      <c r="D5029" t="s">
        <v>360</v>
      </c>
      <c r="E5029" t="s">
        <v>361</v>
      </c>
      <c r="F5029" t="s">
        <v>362</v>
      </c>
      <c r="G5029">
        <v>2019</v>
      </c>
      <c r="H5029">
        <v>5</v>
      </c>
      <c r="I5029">
        <v>5</v>
      </c>
      <c r="J5029" t="s">
        <v>23</v>
      </c>
      <c r="K5029">
        <v>1</v>
      </c>
      <c r="L5029" s="3">
        <v>1</v>
      </c>
      <c r="M5029" s="3">
        <v>0</v>
      </c>
      <c r="N5029">
        <v>2.9</v>
      </c>
      <c r="O5029">
        <v>3.1</v>
      </c>
      <c r="P5029">
        <v>2.6</v>
      </c>
      <c r="Q5029" s="2">
        <v>2.0499999999999998</v>
      </c>
      <c r="R5029" s="8">
        <f t="shared" si="784"/>
        <v>-1</v>
      </c>
      <c r="S5029" s="8">
        <f>SUM($R$3:R5029)</f>
        <v>-113.90000000000086</v>
      </c>
      <c r="T5029" s="2">
        <v>1.7</v>
      </c>
      <c r="U5029" s="8">
        <f t="shared" si="785"/>
        <v>0.7</v>
      </c>
      <c r="V5029" s="8">
        <f>SUM($U$3:U5029)</f>
        <v>-460.13999999999902</v>
      </c>
      <c r="W5029" s="9">
        <v>1.5</v>
      </c>
      <c r="X5029" s="8">
        <f t="shared" si="780"/>
        <v>-1</v>
      </c>
      <c r="Y5029" s="8">
        <f>SUM($X$3:X5029)</f>
        <v>-108.60000000000021</v>
      </c>
      <c r="Z5029" s="9">
        <v>2.62</v>
      </c>
      <c r="AA5029" s="8">
        <f t="shared" si="781"/>
        <v>1.62</v>
      </c>
      <c r="AB5029" s="8">
        <f>SUM($AA$3:AA5029)</f>
        <v>-585.6</v>
      </c>
      <c r="AC5029" s="2">
        <v>2.5</v>
      </c>
      <c r="AD5029" s="8">
        <f t="shared" si="782"/>
        <v>-1</v>
      </c>
      <c r="AE5029" s="8">
        <f>SUM(AD$3:AD5029)</f>
        <v>1732.2799999999982</v>
      </c>
      <c r="AF5029" s="2">
        <v>1.53</v>
      </c>
      <c r="AG5029" s="8">
        <f t="shared" si="786"/>
        <v>0.53</v>
      </c>
      <c r="AH5029" s="8">
        <f>SUM(AG$3:AG5029)</f>
        <v>-344.28999999999905</v>
      </c>
      <c r="AI5029">
        <v>7</v>
      </c>
      <c r="AJ5029" s="8">
        <f t="shared" si="787"/>
        <v>6</v>
      </c>
      <c r="AK5029" s="8">
        <f>SUM(AJ$3:AJ5029)</f>
        <v>-730.92</v>
      </c>
      <c r="AL5029" s="2">
        <v>11</v>
      </c>
      <c r="AM5029" s="8">
        <f t="shared" si="788"/>
        <v>-1</v>
      </c>
      <c r="AN5029" s="8">
        <f>SUM(AM$3:AM5029)</f>
        <v>71.5</v>
      </c>
      <c r="AO5029" s="2">
        <v>6</v>
      </c>
      <c r="AP5029" s="8">
        <f t="shared" si="789"/>
        <v>-1</v>
      </c>
      <c r="AQ5029" s="8">
        <f>SUM(AP$3:AP5029)</f>
        <v>-520.5</v>
      </c>
      <c r="AR5029">
        <v>6.25</v>
      </c>
      <c r="AS5029">
        <v>1.1200000000000001</v>
      </c>
      <c r="AT5029" s="4">
        <f t="shared" si="783"/>
        <v>-1</v>
      </c>
      <c r="AU5029" s="5">
        <f>SUM($AT$3:AT5029)</f>
        <v>71.5</v>
      </c>
      <c r="AV5029" s="6">
        <f>SUM(R5029,U5029,X5029,AA5029,AD5029,AG5029)</f>
        <v>-0.14999999999999991</v>
      </c>
    </row>
    <row r="5030" spans="1:48" x14ac:dyDescent="0.25">
      <c r="A5030">
        <f>IF(AND(G5030&lt;&gt;"",H5030&lt;&gt;"",I5030&lt;&gt;"",J5030&lt;&gt;"",K5030&lt;&gt;"",L5030&lt;&gt;"",M5030&lt;&gt;"",N5030&lt;&gt;"",O5030&lt;&gt;"",P5030&lt;&gt;"",Q5030&lt;&gt;"",T5030&lt;&gt;"",W5030&lt;&gt;"",Z5030&lt;&gt;"",AC5030&lt;&gt;"",AF5030&lt;&gt;"",AI5030&lt;&gt;"",AL5030&lt;&gt;"",AO5030&lt;&gt;"",AR5030&lt;&gt;"",AS5030&lt;&gt;""),1,0)</f>
        <v>1</v>
      </c>
      <c r="B5030" s="1">
        <v>43590</v>
      </c>
      <c r="C5030" t="s">
        <v>287</v>
      </c>
      <c r="D5030" t="s">
        <v>5710</v>
      </c>
      <c r="E5030" t="s">
        <v>2433</v>
      </c>
      <c r="F5030" t="s">
        <v>383</v>
      </c>
      <c r="G5030">
        <v>2019</v>
      </c>
      <c r="H5030">
        <v>5</v>
      </c>
      <c r="I5030">
        <v>5</v>
      </c>
      <c r="J5030" t="s">
        <v>23</v>
      </c>
      <c r="K5030">
        <v>1</v>
      </c>
      <c r="L5030" s="3">
        <v>1</v>
      </c>
      <c r="M5030" s="3">
        <v>0</v>
      </c>
      <c r="N5030">
        <v>2.4500000000000002</v>
      </c>
      <c r="O5030">
        <v>3.6</v>
      </c>
      <c r="P5030">
        <v>2.75</v>
      </c>
      <c r="Q5030" s="2">
        <v>1.53</v>
      </c>
      <c r="R5030" s="8">
        <f t="shared" si="784"/>
        <v>-1</v>
      </c>
      <c r="S5030" s="8">
        <f>SUM($R$3:R5030)</f>
        <v>-114.90000000000086</v>
      </c>
      <c r="T5030" s="2">
        <v>2.37</v>
      </c>
      <c r="U5030" s="8">
        <f t="shared" si="785"/>
        <v>1.37</v>
      </c>
      <c r="V5030" s="8">
        <f>SUM($U$3:U5030)</f>
        <v>-458.76999999999902</v>
      </c>
      <c r="W5030" s="9">
        <v>1.2</v>
      </c>
      <c r="X5030" s="8">
        <f t="shared" si="780"/>
        <v>-1</v>
      </c>
      <c r="Y5030" s="8">
        <f>SUM($X$3:X5030)</f>
        <v>-109.60000000000021</v>
      </c>
      <c r="Z5030" s="9">
        <v>4.5</v>
      </c>
      <c r="AA5030" s="8">
        <f t="shared" si="781"/>
        <v>3.5</v>
      </c>
      <c r="AB5030" s="8">
        <f>SUM($AA$3:AA5030)</f>
        <v>-582.1</v>
      </c>
      <c r="AC5030" s="2">
        <v>1.61</v>
      </c>
      <c r="AD5030" s="8">
        <f t="shared" si="782"/>
        <v>-1</v>
      </c>
      <c r="AE5030" s="8">
        <f>SUM(AD$3:AD5030)</f>
        <v>1731.2799999999982</v>
      </c>
      <c r="AF5030" s="2">
        <v>2.2999999999999998</v>
      </c>
      <c r="AG5030" s="8">
        <f t="shared" si="786"/>
        <v>1.2999999999999998</v>
      </c>
      <c r="AH5030" s="8">
        <f>SUM(AG$3:AG5030)</f>
        <v>-342.98999999999904</v>
      </c>
      <c r="AI5030">
        <v>11</v>
      </c>
      <c r="AJ5030" s="8">
        <f t="shared" si="787"/>
        <v>10</v>
      </c>
      <c r="AK5030" s="8">
        <f>SUM(AJ$3:AJ5030)</f>
        <v>-720.92</v>
      </c>
      <c r="AL5030" s="2">
        <v>9.5</v>
      </c>
      <c r="AM5030" s="8">
        <f t="shared" si="788"/>
        <v>-1</v>
      </c>
      <c r="AN5030" s="8">
        <f>SUM(AM$3:AM5030)</f>
        <v>70.5</v>
      </c>
      <c r="AO5030" s="2">
        <v>7</v>
      </c>
      <c r="AP5030" s="8">
        <f t="shared" si="789"/>
        <v>-1</v>
      </c>
      <c r="AQ5030" s="8">
        <f>SUM(AP$3:AP5030)</f>
        <v>-521.5</v>
      </c>
      <c r="AR5030">
        <v>4.5</v>
      </c>
      <c r="AS5030">
        <v>1.19</v>
      </c>
      <c r="AT5030" s="4">
        <f t="shared" si="783"/>
        <v>-1</v>
      </c>
      <c r="AU5030" s="5">
        <f>SUM($AT$3:AT5030)</f>
        <v>70.5</v>
      </c>
      <c r="AV5030" s="6">
        <f>SUM(R5030,U5030,X5030,AA5030,AD5030,AG5030)</f>
        <v>3.17</v>
      </c>
    </row>
    <row r="5031" spans="1:48" x14ac:dyDescent="0.25">
      <c r="A5031">
        <f>IF(AND(G5031&lt;&gt;"",H5031&lt;&gt;"",I5031&lt;&gt;"",J5031&lt;&gt;"",K5031&lt;&gt;"",L5031&lt;&gt;"",M5031&lt;&gt;"",N5031&lt;&gt;"",O5031&lt;&gt;"",P5031&lt;&gt;"",Q5031&lt;&gt;"",T5031&lt;&gt;"",W5031&lt;&gt;"",Z5031&lt;&gt;"",AC5031&lt;&gt;"",AF5031&lt;&gt;"",AI5031&lt;&gt;"",AL5031&lt;&gt;"",AO5031&lt;&gt;"",AR5031&lt;&gt;"",AS5031&lt;&gt;""),1,0)</f>
        <v>1</v>
      </c>
      <c r="B5031" s="1">
        <v>43590</v>
      </c>
      <c r="C5031" t="s">
        <v>287</v>
      </c>
      <c r="D5031" t="s">
        <v>1498</v>
      </c>
      <c r="E5031" t="s">
        <v>374</v>
      </c>
      <c r="F5031" t="s">
        <v>637</v>
      </c>
      <c r="G5031">
        <v>2019</v>
      </c>
      <c r="H5031">
        <v>5</v>
      </c>
      <c r="I5031">
        <v>5</v>
      </c>
      <c r="J5031" t="s">
        <v>23</v>
      </c>
      <c r="K5031">
        <v>1</v>
      </c>
      <c r="L5031" s="3">
        <v>1</v>
      </c>
      <c r="M5031" s="3">
        <v>1</v>
      </c>
      <c r="N5031">
        <v>3.2</v>
      </c>
      <c r="O5031">
        <v>3.5</v>
      </c>
      <c r="P5031">
        <v>2.25</v>
      </c>
      <c r="Q5031" s="2">
        <v>1.66</v>
      </c>
      <c r="R5031" s="8">
        <f t="shared" si="784"/>
        <v>0.65999999999999992</v>
      </c>
      <c r="S5031" s="8">
        <f>SUM($R$3:R5031)</f>
        <v>-114.24000000000086</v>
      </c>
      <c r="T5031" s="2">
        <v>2.1</v>
      </c>
      <c r="U5031" s="8">
        <f t="shared" si="785"/>
        <v>-1</v>
      </c>
      <c r="V5031" s="8">
        <f>SUM($U$3:U5031)</f>
        <v>-459.76999999999902</v>
      </c>
      <c r="W5031" s="9">
        <v>1.25</v>
      </c>
      <c r="X5031" s="8">
        <f t="shared" si="780"/>
        <v>0.25</v>
      </c>
      <c r="Y5031" s="8">
        <f>SUM($X$3:X5031)</f>
        <v>-109.35000000000021</v>
      </c>
      <c r="Z5031" s="9">
        <v>4</v>
      </c>
      <c r="AA5031" s="8">
        <f t="shared" si="781"/>
        <v>-1</v>
      </c>
      <c r="AB5031" s="8">
        <f>SUM($AA$3:AA5031)</f>
        <v>-583.1</v>
      </c>
      <c r="AC5031" s="2">
        <v>1.8</v>
      </c>
      <c r="AD5031" s="8">
        <f t="shared" si="782"/>
        <v>0.8</v>
      </c>
      <c r="AE5031" s="8">
        <f>SUM(AD$3:AD5031)</f>
        <v>1732.0799999999981</v>
      </c>
      <c r="AF5031" s="2">
        <v>2</v>
      </c>
      <c r="AG5031" s="8">
        <f t="shared" si="786"/>
        <v>1</v>
      </c>
      <c r="AH5031" s="8">
        <f>SUM(AG$3:AG5031)</f>
        <v>-341.98999999999904</v>
      </c>
      <c r="AI5031">
        <v>11</v>
      </c>
      <c r="AJ5031" s="8">
        <f t="shared" si="787"/>
        <v>-1</v>
      </c>
      <c r="AK5031" s="8">
        <f>SUM(AJ$3:AJ5031)</f>
        <v>-721.92</v>
      </c>
      <c r="AL5031" s="2">
        <v>11</v>
      </c>
      <c r="AM5031" s="8">
        <f t="shared" si="788"/>
        <v>-1</v>
      </c>
      <c r="AN5031" s="8">
        <f>SUM(AM$3:AM5031)</f>
        <v>69.5</v>
      </c>
      <c r="AO5031" s="2">
        <v>6.5</v>
      </c>
      <c r="AP5031" s="8">
        <f t="shared" si="789"/>
        <v>5.5</v>
      </c>
      <c r="AQ5031" s="8">
        <f>SUM(AP$3:AP5031)</f>
        <v>-516</v>
      </c>
      <c r="AR5031">
        <v>6.6</v>
      </c>
      <c r="AS5031">
        <v>1.1100000000000001</v>
      </c>
      <c r="AT5031" s="4">
        <f t="shared" si="783"/>
        <v>-1</v>
      </c>
      <c r="AU5031" s="5">
        <f>SUM($AT$3:AT5031)</f>
        <v>69.5</v>
      </c>
      <c r="AV5031" s="6">
        <f>SUM(R5031,U5031,X5031,AA5031,AD5031,AG5031)</f>
        <v>0.71</v>
      </c>
    </row>
    <row r="5032" spans="1:48" x14ac:dyDescent="0.25">
      <c r="A5032">
        <f>IF(AND(G5032&lt;&gt;"",H5032&lt;&gt;"",I5032&lt;&gt;"",J5032&lt;&gt;"",K5032&lt;&gt;"",L5032&lt;&gt;"",M5032&lt;&gt;"",N5032&lt;&gt;"",O5032&lt;&gt;"",P5032&lt;&gt;"",Q5032&lt;&gt;"",T5032&lt;&gt;"",W5032&lt;&gt;"",Z5032&lt;&gt;"",AC5032&lt;&gt;"",AF5032&lt;&gt;"",AI5032&lt;&gt;"",AL5032&lt;&gt;"",AO5032&lt;&gt;"",AR5032&lt;&gt;"",AS5032&lt;&gt;""),1,0)</f>
        <v>1</v>
      </c>
      <c r="B5032" s="1">
        <v>43590</v>
      </c>
      <c r="C5032" t="s">
        <v>287</v>
      </c>
      <c r="D5032" t="s">
        <v>3463</v>
      </c>
      <c r="E5032" t="s">
        <v>703</v>
      </c>
      <c r="F5032" t="s">
        <v>257</v>
      </c>
      <c r="G5032">
        <v>2019</v>
      </c>
      <c r="H5032">
        <v>5</v>
      </c>
      <c r="I5032">
        <v>5</v>
      </c>
      <c r="J5032" t="s">
        <v>23</v>
      </c>
      <c r="K5032">
        <v>1</v>
      </c>
      <c r="L5032" s="3">
        <v>1</v>
      </c>
      <c r="M5032" s="3">
        <v>3</v>
      </c>
      <c r="N5032">
        <v>2.4</v>
      </c>
      <c r="O5032">
        <v>3.6</v>
      </c>
      <c r="P5032">
        <v>2.87</v>
      </c>
      <c r="Q5032" s="2">
        <v>1.57</v>
      </c>
      <c r="R5032" s="8">
        <f t="shared" si="784"/>
        <v>0.57000000000000006</v>
      </c>
      <c r="S5032" s="8">
        <f>SUM($R$3:R5032)</f>
        <v>-113.67000000000087</v>
      </c>
      <c r="T5032" s="2">
        <v>2.25</v>
      </c>
      <c r="U5032" s="8">
        <f t="shared" si="785"/>
        <v>-1</v>
      </c>
      <c r="V5032" s="8">
        <f>SUM($U$3:U5032)</f>
        <v>-460.76999999999902</v>
      </c>
      <c r="W5032" s="9">
        <v>1.22</v>
      </c>
      <c r="X5032" s="8">
        <f t="shared" si="780"/>
        <v>0.21999999999999997</v>
      </c>
      <c r="Y5032" s="8">
        <f>SUM($X$3:X5032)</f>
        <v>-109.13000000000021</v>
      </c>
      <c r="Z5032" s="9">
        <v>4.33</v>
      </c>
      <c r="AA5032" s="8">
        <f t="shared" si="781"/>
        <v>-1</v>
      </c>
      <c r="AB5032" s="8">
        <f>SUM($AA$3:AA5032)</f>
        <v>-584.1</v>
      </c>
      <c r="AC5032" s="2">
        <v>1.66</v>
      </c>
      <c r="AD5032" s="8">
        <f t="shared" si="782"/>
        <v>0.65999999999999992</v>
      </c>
      <c r="AE5032" s="8">
        <f>SUM(AD$3:AD5032)</f>
        <v>1732.7399999999982</v>
      </c>
      <c r="AF5032" s="2">
        <v>2.2000000000000002</v>
      </c>
      <c r="AG5032" s="8">
        <f t="shared" si="786"/>
        <v>-1</v>
      </c>
      <c r="AH5032" s="8">
        <f>SUM(AG$3:AG5032)</f>
        <v>-342.98999999999904</v>
      </c>
      <c r="AI5032">
        <v>10</v>
      </c>
      <c r="AJ5032" s="8">
        <f t="shared" si="787"/>
        <v>-1</v>
      </c>
      <c r="AK5032" s="8">
        <f>SUM(AJ$3:AJ5032)</f>
        <v>-722.92</v>
      </c>
      <c r="AL5032" s="2">
        <v>11</v>
      </c>
      <c r="AM5032" s="8">
        <f t="shared" si="788"/>
        <v>-1</v>
      </c>
      <c r="AN5032" s="8">
        <f>SUM(AM$3:AM5032)</f>
        <v>68.5</v>
      </c>
      <c r="AO5032" s="2">
        <v>7</v>
      </c>
      <c r="AP5032" s="8">
        <f t="shared" si="789"/>
        <v>-1</v>
      </c>
      <c r="AQ5032" s="8">
        <f>SUM(AP$3:AP5032)</f>
        <v>-517</v>
      </c>
      <c r="AR5032">
        <v>4.5</v>
      </c>
      <c r="AS5032">
        <v>1.19</v>
      </c>
      <c r="AT5032" s="4">
        <f t="shared" si="783"/>
        <v>-1</v>
      </c>
      <c r="AU5032" s="5">
        <f>SUM($AT$3:AT5032)</f>
        <v>68.5</v>
      </c>
      <c r="AV5032" s="6">
        <f>SUM(R5032,U5032,X5032,AA5032,AD5032,AG5032)</f>
        <v>-1.55</v>
      </c>
    </row>
    <row r="5033" spans="1:48" x14ac:dyDescent="0.25">
      <c r="A5033">
        <f>IF(AND(G5033&lt;&gt;"",H5033&lt;&gt;"",I5033&lt;&gt;"",J5033&lt;&gt;"",K5033&lt;&gt;"",L5033&lt;&gt;"",M5033&lt;&gt;"",N5033&lt;&gt;"",O5033&lt;&gt;"",P5033&lt;&gt;"",Q5033&lt;&gt;"",T5033&lt;&gt;"",W5033&lt;&gt;"",Z5033&lt;&gt;"",AC5033&lt;&gt;"",AF5033&lt;&gt;"",AI5033&lt;&gt;"",AL5033&lt;&gt;"",AO5033&lt;&gt;"",AR5033&lt;&gt;"",AS5033&lt;&gt;""),1,0)</f>
        <v>1</v>
      </c>
      <c r="B5033" s="1">
        <v>43590</v>
      </c>
      <c r="C5033" t="s">
        <v>287</v>
      </c>
      <c r="D5033" t="s">
        <v>3827</v>
      </c>
      <c r="E5033" t="s">
        <v>706</v>
      </c>
      <c r="F5033" t="s">
        <v>636</v>
      </c>
      <c r="G5033">
        <v>2019</v>
      </c>
      <c r="H5033">
        <v>5</v>
      </c>
      <c r="I5033">
        <v>5</v>
      </c>
      <c r="J5033" t="s">
        <v>23</v>
      </c>
      <c r="K5033">
        <v>1</v>
      </c>
      <c r="L5033" s="3">
        <v>2</v>
      </c>
      <c r="M5033" s="3">
        <v>1</v>
      </c>
      <c r="N5033">
        <v>1.2</v>
      </c>
      <c r="O5033">
        <v>7</v>
      </c>
      <c r="P5033">
        <v>13</v>
      </c>
      <c r="Q5033" s="2">
        <v>1.95</v>
      </c>
      <c r="R5033" s="8">
        <f t="shared" si="784"/>
        <v>0.95</v>
      </c>
      <c r="S5033" s="8">
        <f>SUM($R$3:R5033)</f>
        <v>-112.72000000000087</v>
      </c>
      <c r="T5033" s="2">
        <v>1.8</v>
      </c>
      <c r="U5033" s="8">
        <f t="shared" si="785"/>
        <v>-1</v>
      </c>
      <c r="V5033" s="8">
        <f>SUM($U$3:U5033)</f>
        <v>-461.76999999999902</v>
      </c>
      <c r="W5033" s="9">
        <v>1.1200000000000001</v>
      </c>
      <c r="X5033" s="8">
        <f t="shared" si="780"/>
        <v>0.12000000000000011</v>
      </c>
      <c r="Y5033" s="8">
        <f>SUM($X$3:X5033)</f>
        <v>-109.0100000000002</v>
      </c>
      <c r="Z5033" s="9">
        <v>6</v>
      </c>
      <c r="AA5033" s="8">
        <f t="shared" si="781"/>
        <v>-1</v>
      </c>
      <c r="AB5033" s="8">
        <f>SUM($AA$3:AA5033)</f>
        <v>-585.1</v>
      </c>
      <c r="AC5033" s="2">
        <v>1.4</v>
      </c>
      <c r="AD5033" s="8">
        <f t="shared" si="782"/>
        <v>0.39999999999999991</v>
      </c>
      <c r="AE5033" s="8">
        <f>SUM(AD$3:AD5033)</f>
        <v>1733.1399999999983</v>
      </c>
      <c r="AF5033" s="2">
        <v>3</v>
      </c>
      <c r="AG5033" s="8">
        <f t="shared" si="786"/>
        <v>-1</v>
      </c>
      <c r="AH5033" s="8">
        <f>SUM(AG$3:AG5033)</f>
        <v>-343.98999999999904</v>
      </c>
      <c r="AI5033">
        <v>8.5</v>
      </c>
      <c r="AJ5033" s="8">
        <f t="shared" si="787"/>
        <v>-1</v>
      </c>
      <c r="AK5033" s="8">
        <f>SUM(AJ$3:AJ5033)</f>
        <v>-723.92</v>
      </c>
      <c r="AL5033" s="2">
        <v>8</v>
      </c>
      <c r="AM5033" s="8">
        <f t="shared" si="788"/>
        <v>7</v>
      </c>
      <c r="AN5033" s="8">
        <f>SUM(AM$3:AM5033)</f>
        <v>75.5</v>
      </c>
      <c r="AO5033" s="2">
        <v>15</v>
      </c>
      <c r="AP5033" s="8">
        <f t="shared" si="789"/>
        <v>-1</v>
      </c>
      <c r="AQ5033" s="8">
        <f>SUM(AP$3:AP5033)</f>
        <v>-518</v>
      </c>
      <c r="AR5033">
        <v>1.62</v>
      </c>
      <c r="AS5033">
        <v>2.25</v>
      </c>
      <c r="AT5033" s="4">
        <f t="shared" si="783"/>
        <v>7</v>
      </c>
      <c r="AU5033" s="5">
        <f>SUM($AT$3:AT5033)</f>
        <v>75.5</v>
      </c>
      <c r="AV5033" s="6">
        <f>SUM(R5033,U5033,X5033,AA5033,AD5033,AG5033)</f>
        <v>-1.53</v>
      </c>
    </row>
    <row r="5034" spans="1:48" x14ac:dyDescent="0.25">
      <c r="A5034">
        <f>IF(AND(G5034&lt;&gt;"",H5034&lt;&gt;"",I5034&lt;&gt;"",J5034&lt;&gt;"",K5034&lt;&gt;"",L5034&lt;&gt;"",M5034&lt;&gt;"",N5034&lt;&gt;"",O5034&lt;&gt;"",P5034&lt;&gt;"",Q5034&lt;&gt;"",T5034&lt;&gt;"",W5034&lt;&gt;"",Z5034&lt;&gt;"",AC5034&lt;&gt;"",AF5034&lt;&gt;"",AI5034&lt;&gt;"",AL5034&lt;&gt;"",AO5034&lt;&gt;"",AR5034&lt;&gt;"",AS5034&lt;&gt;""),1,0)</f>
        <v>1</v>
      </c>
      <c r="B5034" s="1">
        <v>43590</v>
      </c>
      <c r="C5034" t="s">
        <v>287</v>
      </c>
      <c r="D5034" t="s">
        <v>5711</v>
      </c>
      <c r="E5034" t="s">
        <v>376</v>
      </c>
      <c r="F5034" t="s">
        <v>379</v>
      </c>
      <c r="G5034">
        <v>2019</v>
      </c>
      <c r="H5034">
        <v>5</v>
      </c>
      <c r="I5034">
        <v>5</v>
      </c>
      <c r="J5034" t="s">
        <v>23</v>
      </c>
      <c r="K5034">
        <v>1</v>
      </c>
      <c r="L5034" s="3">
        <v>3</v>
      </c>
      <c r="M5034" s="3">
        <v>3</v>
      </c>
      <c r="N5034">
        <v>3</v>
      </c>
      <c r="O5034">
        <v>3.25</v>
      </c>
      <c r="P5034">
        <v>2.4500000000000002</v>
      </c>
      <c r="Q5034" s="2">
        <v>1.66</v>
      </c>
      <c r="R5034" s="8">
        <f t="shared" si="784"/>
        <v>0.65999999999999992</v>
      </c>
      <c r="S5034" s="8">
        <f>SUM($R$3:R5034)</f>
        <v>-112.06000000000087</v>
      </c>
      <c r="T5034" s="2">
        <v>2.1</v>
      </c>
      <c r="U5034" s="8">
        <f t="shared" si="785"/>
        <v>-1</v>
      </c>
      <c r="V5034" s="8">
        <f>SUM($U$3:U5034)</f>
        <v>-462.76999999999902</v>
      </c>
      <c r="W5034" s="9">
        <v>1.25</v>
      </c>
      <c r="X5034" s="8">
        <f t="shared" si="780"/>
        <v>0.25</v>
      </c>
      <c r="Y5034" s="8">
        <f>SUM($X$3:X5034)</f>
        <v>-108.7600000000002</v>
      </c>
      <c r="Z5034" s="9">
        <v>4</v>
      </c>
      <c r="AA5034" s="8">
        <f t="shared" si="781"/>
        <v>-1</v>
      </c>
      <c r="AB5034" s="8">
        <f>SUM($AA$3:AA5034)</f>
        <v>-586.1</v>
      </c>
      <c r="AC5034" s="2">
        <v>1.9</v>
      </c>
      <c r="AD5034" s="8">
        <f t="shared" si="782"/>
        <v>0.89999999999999991</v>
      </c>
      <c r="AE5034" s="8">
        <f>SUM(AD$3:AD5034)</f>
        <v>1734.0399999999984</v>
      </c>
      <c r="AF5034" s="2">
        <v>1.9</v>
      </c>
      <c r="AG5034" s="8">
        <f t="shared" si="786"/>
        <v>-1</v>
      </c>
      <c r="AH5034" s="8">
        <f>SUM(AG$3:AG5034)</f>
        <v>-344.98999999999904</v>
      </c>
      <c r="AI5034">
        <v>11</v>
      </c>
      <c r="AJ5034" s="8">
        <f t="shared" si="787"/>
        <v>-1</v>
      </c>
      <c r="AK5034" s="8">
        <f>SUM(AJ$3:AJ5034)</f>
        <v>-724.92</v>
      </c>
      <c r="AL5034" s="2">
        <v>11</v>
      </c>
      <c r="AM5034" s="8">
        <f t="shared" si="788"/>
        <v>-1</v>
      </c>
      <c r="AN5034" s="8">
        <f>SUM(AM$3:AM5034)</f>
        <v>74.5</v>
      </c>
      <c r="AO5034" s="2">
        <v>6</v>
      </c>
      <c r="AP5034" s="8">
        <f t="shared" si="789"/>
        <v>-1</v>
      </c>
      <c r="AQ5034" s="8">
        <f>SUM(AP$3:AP5034)</f>
        <v>-519</v>
      </c>
      <c r="AR5034">
        <v>5.9</v>
      </c>
      <c r="AS5034">
        <v>1.1299999999999999</v>
      </c>
      <c r="AT5034" s="4">
        <f t="shared" si="783"/>
        <v>-1</v>
      </c>
      <c r="AU5034" s="5">
        <f>SUM($AT$3:AT5034)</f>
        <v>74.5</v>
      </c>
      <c r="AV5034" s="6">
        <f>SUM(R5034,U5034,X5034,AA5034,AD5034,AG5034)</f>
        <v>-1.1900000000000002</v>
      </c>
    </row>
    <row r="5035" spans="1:48" x14ac:dyDescent="0.25">
      <c r="A5035">
        <f>IF(AND(G5035&lt;&gt;"",H5035&lt;&gt;"",I5035&lt;&gt;"",J5035&lt;&gt;"",K5035&lt;&gt;"",L5035&lt;&gt;"",M5035&lt;&gt;"",N5035&lt;&gt;"",O5035&lt;&gt;"",P5035&lt;&gt;"",Q5035&lt;&gt;"",T5035&lt;&gt;"",W5035&lt;&gt;"",Z5035&lt;&gt;"",AC5035&lt;&gt;"",AF5035&lt;&gt;"",AI5035&lt;&gt;"",AL5035&lt;&gt;"",AO5035&lt;&gt;"",AR5035&lt;&gt;"",AS5035&lt;&gt;""),1,0)</f>
        <v>1</v>
      </c>
      <c r="B5035" s="1">
        <v>43590</v>
      </c>
      <c r="C5035" t="s">
        <v>287</v>
      </c>
      <c r="D5035" t="s">
        <v>5712</v>
      </c>
      <c r="E5035" t="s">
        <v>289</v>
      </c>
      <c r="F5035" t="s">
        <v>2408</v>
      </c>
      <c r="G5035">
        <v>2019</v>
      </c>
      <c r="H5035">
        <v>5</v>
      </c>
      <c r="I5035">
        <v>5</v>
      </c>
      <c r="J5035" t="s">
        <v>23</v>
      </c>
      <c r="K5035">
        <v>1</v>
      </c>
      <c r="L5035" s="3">
        <v>2</v>
      </c>
      <c r="M5035" s="3">
        <v>2</v>
      </c>
      <c r="N5035">
        <v>1.57</v>
      </c>
      <c r="O5035">
        <v>4</v>
      </c>
      <c r="P5035">
        <v>5.75</v>
      </c>
      <c r="Q5035" s="2">
        <v>1.75</v>
      </c>
      <c r="R5035" s="8">
        <f t="shared" si="784"/>
        <v>0.75</v>
      </c>
      <c r="S5035" s="8">
        <f>SUM($R$3:R5035)</f>
        <v>-111.31000000000087</v>
      </c>
      <c r="T5035" s="2">
        <v>2</v>
      </c>
      <c r="U5035" s="8">
        <f t="shared" si="785"/>
        <v>-1</v>
      </c>
      <c r="V5035" s="8">
        <f>SUM($U$3:U5035)</f>
        <v>-463.76999999999902</v>
      </c>
      <c r="W5035" s="9">
        <v>1.22</v>
      </c>
      <c r="X5035" s="8">
        <f t="shared" si="780"/>
        <v>0.21999999999999997</v>
      </c>
      <c r="Y5035" s="8">
        <f>SUM($X$3:X5035)</f>
        <v>-108.54000000000021</v>
      </c>
      <c r="Z5035" s="9">
        <v>4.33</v>
      </c>
      <c r="AA5035" s="8">
        <f t="shared" si="781"/>
        <v>-1</v>
      </c>
      <c r="AB5035" s="8">
        <f>SUM($AA$3:AA5035)</f>
        <v>-587.1</v>
      </c>
      <c r="AC5035" s="2">
        <v>1.72</v>
      </c>
      <c r="AD5035" s="8">
        <f t="shared" si="782"/>
        <v>0.72</v>
      </c>
      <c r="AE5035" s="8">
        <f>SUM(AD$3:AD5035)</f>
        <v>1734.7599999999984</v>
      </c>
      <c r="AF5035" s="2">
        <v>2.1</v>
      </c>
      <c r="AG5035" s="8">
        <f t="shared" si="786"/>
        <v>-1</v>
      </c>
      <c r="AH5035" s="8">
        <f>SUM(AG$3:AG5035)</f>
        <v>-345.98999999999904</v>
      </c>
      <c r="AI5035">
        <v>7.5</v>
      </c>
      <c r="AJ5035" s="8">
        <f t="shared" si="787"/>
        <v>-1</v>
      </c>
      <c r="AK5035" s="8">
        <f>SUM(AJ$3:AJ5035)</f>
        <v>-725.92</v>
      </c>
      <c r="AL5035" s="2">
        <v>8</v>
      </c>
      <c r="AM5035" s="8">
        <f t="shared" si="788"/>
        <v>-1</v>
      </c>
      <c r="AN5035" s="8">
        <f>SUM(AM$3:AM5035)</f>
        <v>73.5</v>
      </c>
      <c r="AO5035" s="2">
        <v>7.5</v>
      </c>
      <c r="AP5035" s="8">
        <f t="shared" si="789"/>
        <v>-1</v>
      </c>
      <c r="AQ5035" s="8">
        <f>SUM(AP$3:AP5035)</f>
        <v>-520</v>
      </c>
      <c r="AR5035">
        <v>2.67</v>
      </c>
      <c r="AS5035">
        <v>1.45</v>
      </c>
      <c r="AT5035" s="4">
        <f t="shared" si="783"/>
        <v>-1</v>
      </c>
      <c r="AU5035" s="5">
        <f>SUM($AT$3:AT5035)</f>
        <v>73.5</v>
      </c>
      <c r="AV5035" s="6">
        <f>SUM(R5035,U5035,X5035,AA5035,AD5035,AG5035)</f>
        <v>-1.31</v>
      </c>
    </row>
    <row r="5036" spans="1:48" x14ac:dyDescent="0.25">
      <c r="A5036">
        <f>IF(AND(G5036&lt;&gt;"",H5036&lt;&gt;"",I5036&lt;&gt;"",J5036&lt;&gt;"",K5036&lt;&gt;"",L5036&lt;&gt;"",M5036&lt;&gt;"",N5036&lt;&gt;"",O5036&lt;&gt;"",P5036&lt;&gt;"",Q5036&lt;&gt;"",T5036&lt;&gt;"",W5036&lt;&gt;"",Z5036&lt;&gt;"",AC5036&lt;&gt;"",AF5036&lt;&gt;"",AI5036&lt;&gt;"",AL5036&lt;&gt;"",AO5036&lt;&gt;"",AR5036&lt;&gt;"",AS5036&lt;&gt;""),1,0)</f>
        <v>1</v>
      </c>
      <c r="B5036" s="1">
        <v>43589</v>
      </c>
      <c r="C5036" t="s">
        <v>291</v>
      </c>
      <c r="D5036" t="s">
        <v>5713</v>
      </c>
      <c r="E5036" t="s">
        <v>293</v>
      </c>
      <c r="F5036" t="s">
        <v>5618</v>
      </c>
      <c r="G5036">
        <v>2019</v>
      </c>
      <c r="H5036">
        <v>5</v>
      </c>
      <c r="I5036">
        <v>4</v>
      </c>
      <c r="J5036" t="s">
        <v>47</v>
      </c>
      <c r="K5036">
        <v>7</v>
      </c>
      <c r="L5036" s="3">
        <v>3</v>
      </c>
      <c r="M5036" s="3">
        <v>1</v>
      </c>
      <c r="N5036">
        <v>1.02</v>
      </c>
      <c r="O5036">
        <v>26</v>
      </c>
      <c r="P5036">
        <v>34</v>
      </c>
      <c r="Q5036" s="2">
        <v>2.25</v>
      </c>
      <c r="R5036" s="8">
        <f t="shared" si="784"/>
        <v>1.25</v>
      </c>
      <c r="S5036" s="8">
        <f>SUM($R$3:R5036)</f>
        <v>-110.06000000000087</v>
      </c>
      <c r="T5036" s="2">
        <v>1.57</v>
      </c>
      <c r="U5036" s="8">
        <f t="shared" si="785"/>
        <v>-1</v>
      </c>
      <c r="V5036" s="8">
        <f>SUM($U$3:U5036)</f>
        <v>-464.76999999999902</v>
      </c>
      <c r="W5036" s="9">
        <v>1.02</v>
      </c>
      <c r="X5036" s="8">
        <f t="shared" si="780"/>
        <v>2.0000000000000018E-2</v>
      </c>
      <c r="Y5036" s="8">
        <f>SUM($X$3:X5036)</f>
        <v>-108.52000000000021</v>
      </c>
      <c r="Z5036" s="9">
        <v>17</v>
      </c>
      <c r="AA5036" s="8">
        <f t="shared" si="781"/>
        <v>-1</v>
      </c>
      <c r="AB5036" s="8">
        <f>SUM($AA$3:AA5036)</f>
        <v>-588.1</v>
      </c>
      <c r="AC5036" s="2">
        <v>1.1100000000000001</v>
      </c>
      <c r="AD5036" s="8">
        <f t="shared" si="782"/>
        <v>0.1100000000000001</v>
      </c>
      <c r="AE5036" s="8">
        <f>SUM(AD$3:AD5036)</f>
        <v>1734.8699999999983</v>
      </c>
      <c r="AF5036" s="2">
        <v>7</v>
      </c>
      <c r="AG5036" s="8">
        <f t="shared" si="786"/>
        <v>-1</v>
      </c>
      <c r="AH5036" s="8">
        <f>SUM(AG$3:AG5036)</f>
        <v>-346.98999999999904</v>
      </c>
      <c r="AI5036">
        <v>23</v>
      </c>
      <c r="AJ5036" s="8">
        <f t="shared" si="787"/>
        <v>-1</v>
      </c>
      <c r="AK5036" s="8">
        <f>SUM(AJ$3:AJ5036)</f>
        <v>-726.92</v>
      </c>
      <c r="AL5036" s="2">
        <v>21</v>
      </c>
      <c r="AM5036" s="8">
        <f t="shared" si="788"/>
        <v>-1</v>
      </c>
      <c r="AN5036" s="8">
        <f>SUM(AM$3:AM5036)</f>
        <v>72.5</v>
      </c>
      <c r="AO5036" s="2">
        <v>51</v>
      </c>
      <c r="AP5036" s="8">
        <f t="shared" si="789"/>
        <v>-1</v>
      </c>
      <c r="AQ5036" s="8">
        <f>SUM(AP$3:AP5036)</f>
        <v>-521</v>
      </c>
      <c r="AR5036">
        <v>1.1100000000000001</v>
      </c>
      <c r="AS5036">
        <v>6.4</v>
      </c>
      <c r="AT5036" s="4">
        <f t="shared" si="783"/>
        <v>-1</v>
      </c>
      <c r="AU5036" s="5">
        <f>SUM($AT$3:AT5036)</f>
        <v>72.5</v>
      </c>
      <c r="AV5036" s="6">
        <f>SUM(R5036,U5036,X5036,AA5036,AD5036,AG5036)</f>
        <v>-1.6199999999999999</v>
      </c>
    </row>
    <row r="5037" spans="1:48" x14ac:dyDescent="0.25">
      <c r="A5037">
        <f>IF(AND(G5037&lt;&gt;"",H5037&lt;&gt;"",I5037&lt;&gt;"",J5037&lt;&gt;"",K5037&lt;&gt;"",L5037&lt;&gt;"",M5037&lt;&gt;"",N5037&lt;&gt;"",O5037&lt;&gt;"",P5037&lt;&gt;"",Q5037&lt;&gt;"",T5037&lt;&gt;"",W5037&lt;&gt;"",Z5037&lt;&gt;"",AC5037&lt;&gt;"",AF5037&lt;&gt;"",AI5037&lt;&gt;"",AL5037&lt;&gt;"",AO5037&lt;&gt;"",AR5037&lt;&gt;"",AS5037&lt;&gt;""),1,0)</f>
        <v>1</v>
      </c>
      <c r="B5037" s="1">
        <v>43589</v>
      </c>
      <c r="C5037" t="s">
        <v>291</v>
      </c>
      <c r="D5037" t="s">
        <v>5714</v>
      </c>
      <c r="E5037" t="s">
        <v>390</v>
      </c>
      <c r="F5037" t="s">
        <v>1132</v>
      </c>
      <c r="G5037">
        <v>2019</v>
      </c>
      <c r="H5037">
        <v>5</v>
      </c>
      <c r="I5037">
        <v>4</v>
      </c>
      <c r="J5037" t="s">
        <v>47</v>
      </c>
      <c r="K5037">
        <v>7</v>
      </c>
      <c r="L5037" s="3">
        <v>3</v>
      </c>
      <c r="M5037" s="3">
        <v>1</v>
      </c>
      <c r="N5037">
        <v>2.25</v>
      </c>
      <c r="O5037">
        <v>3.6</v>
      </c>
      <c r="P5037">
        <v>3</v>
      </c>
      <c r="Q5037" s="2">
        <v>1.57</v>
      </c>
      <c r="R5037" s="8">
        <f t="shared" si="784"/>
        <v>0.57000000000000006</v>
      </c>
      <c r="S5037" s="8">
        <f>SUM($R$3:R5037)</f>
        <v>-109.49000000000088</v>
      </c>
      <c r="T5037" s="2">
        <v>2.25</v>
      </c>
      <c r="U5037" s="8">
        <f t="shared" si="785"/>
        <v>-1</v>
      </c>
      <c r="V5037" s="8">
        <f>SUM($U$3:U5037)</f>
        <v>-465.76999999999902</v>
      </c>
      <c r="W5037" s="9">
        <v>1.22</v>
      </c>
      <c r="X5037" s="8">
        <f t="shared" si="780"/>
        <v>0.21999999999999997</v>
      </c>
      <c r="Y5037" s="8">
        <f>SUM($X$3:X5037)</f>
        <v>-108.30000000000021</v>
      </c>
      <c r="Z5037" s="9">
        <v>4.33</v>
      </c>
      <c r="AA5037" s="8">
        <f t="shared" si="781"/>
        <v>-1</v>
      </c>
      <c r="AB5037" s="8">
        <f>SUM($AA$3:AA5037)</f>
        <v>-589.1</v>
      </c>
      <c r="AC5037" s="2">
        <v>1.72</v>
      </c>
      <c r="AD5037" s="8">
        <f t="shared" si="782"/>
        <v>0.72</v>
      </c>
      <c r="AE5037" s="8">
        <f>SUM(AD$3:AD5037)</f>
        <v>1735.5899999999983</v>
      </c>
      <c r="AF5037" s="2">
        <v>2.1</v>
      </c>
      <c r="AG5037" s="8">
        <f t="shared" si="786"/>
        <v>-1</v>
      </c>
      <c r="AH5037" s="8">
        <f>SUM(AG$3:AG5037)</f>
        <v>-347.98999999999904</v>
      </c>
      <c r="AI5037">
        <v>10</v>
      </c>
      <c r="AJ5037" s="8">
        <f t="shared" si="787"/>
        <v>-1</v>
      </c>
      <c r="AK5037" s="8">
        <f>SUM(AJ$3:AJ5037)</f>
        <v>-727.92</v>
      </c>
      <c r="AL5037" s="2">
        <v>9</v>
      </c>
      <c r="AM5037" s="8">
        <f t="shared" si="788"/>
        <v>-1</v>
      </c>
      <c r="AN5037" s="8">
        <f>SUM(AM$3:AM5037)</f>
        <v>71.5</v>
      </c>
      <c r="AO5037" s="2">
        <v>7</v>
      </c>
      <c r="AP5037" s="8">
        <f t="shared" si="789"/>
        <v>-1</v>
      </c>
      <c r="AQ5037" s="8">
        <f>SUM(AP$3:AP5037)</f>
        <v>-522</v>
      </c>
      <c r="AR5037">
        <v>4.0999999999999996</v>
      </c>
      <c r="AS5037">
        <v>1.22</v>
      </c>
      <c r="AT5037" s="4">
        <f t="shared" si="783"/>
        <v>-1</v>
      </c>
      <c r="AU5037" s="5">
        <f>SUM($AT$3:AT5037)</f>
        <v>71.5</v>
      </c>
      <c r="AV5037" s="6">
        <f>SUM(R5037,U5037,X5037,AA5037,AD5037,AG5037)</f>
        <v>-1.49</v>
      </c>
    </row>
    <row r="5038" spans="1:48" x14ac:dyDescent="0.25">
      <c r="A5038">
        <f>IF(AND(G5038&lt;&gt;"",H5038&lt;&gt;"",I5038&lt;&gt;"",J5038&lt;&gt;"",K5038&lt;&gt;"",L5038&lt;&gt;"",M5038&lt;&gt;"",N5038&lt;&gt;"",O5038&lt;&gt;"",P5038&lt;&gt;"",Q5038&lt;&gt;"",T5038&lt;&gt;"",W5038&lt;&gt;"",Z5038&lt;&gt;"",AC5038&lt;&gt;"",AF5038&lt;&gt;"",AI5038&lt;&gt;"",AL5038&lt;&gt;"",AO5038&lt;&gt;"",AR5038&lt;&gt;"",AS5038&lt;&gt;""),1,0)</f>
        <v>1</v>
      </c>
      <c r="B5038" s="1">
        <v>43589</v>
      </c>
      <c r="C5038" t="s">
        <v>291</v>
      </c>
      <c r="D5038" t="s">
        <v>793</v>
      </c>
      <c r="E5038" t="s">
        <v>794</v>
      </c>
      <c r="F5038" t="s">
        <v>394</v>
      </c>
      <c r="G5038">
        <v>2019</v>
      </c>
      <c r="H5038">
        <v>5</v>
      </c>
      <c r="I5038">
        <v>4</v>
      </c>
      <c r="J5038" t="s">
        <v>47</v>
      </c>
      <c r="K5038">
        <v>7</v>
      </c>
      <c r="L5038" s="3">
        <v>2</v>
      </c>
      <c r="M5038" s="3">
        <v>2</v>
      </c>
      <c r="N5038">
        <v>2.2999999999999998</v>
      </c>
      <c r="O5038">
        <v>3.8</v>
      </c>
      <c r="P5038">
        <v>2.8</v>
      </c>
      <c r="Q5038" s="2">
        <v>1.33</v>
      </c>
      <c r="R5038" s="8">
        <f t="shared" si="784"/>
        <v>0.33000000000000007</v>
      </c>
      <c r="S5038" s="8">
        <f>SUM($R$3:R5038)</f>
        <v>-109.16000000000088</v>
      </c>
      <c r="T5038" s="2">
        <v>3.25</v>
      </c>
      <c r="U5038" s="8">
        <f t="shared" si="785"/>
        <v>-1</v>
      </c>
      <c r="V5038" s="8">
        <f>SUM($U$3:U5038)</f>
        <v>-466.76999999999902</v>
      </c>
      <c r="W5038" s="9">
        <v>1.1000000000000001</v>
      </c>
      <c r="X5038" s="8">
        <f t="shared" si="780"/>
        <v>0.10000000000000009</v>
      </c>
      <c r="Y5038" s="8">
        <f>SUM($X$3:X5038)</f>
        <v>-108.20000000000022</v>
      </c>
      <c r="Z5038" s="9">
        <v>7</v>
      </c>
      <c r="AA5038" s="8">
        <f t="shared" si="781"/>
        <v>-1</v>
      </c>
      <c r="AB5038" s="8">
        <f>SUM($AA$3:AA5038)</f>
        <v>-590.1</v>
      </c>
      <c r="AC5038" s="2">
        <v>1.36</v>
      </c>
      <c r="AD5038" s="8">
        <f t="shared" si="782"/>
        <v>0.3600000000000001</v>
      </c>
      <c r="AE5038" s="8">
        <f>SUM(AD$3:AD5038)</f>
        <v>1735.9499999999982</v>
      </c>
      <c r="AF5038" s="2">
        <v>3.2</v>
      </c>
      <c r="AG5038" s="8">
        <f t="shared" si="786"/>
        <v>-1</v>
      </c>
      <c r="AH5038" s="8">
        <f>SUM(AG$3:AG5038)</f>
        <v>-348.98999999999904</v>
      </c>
      <c r="AI5038">
        <v>17</v>
      </c>
      <c r="AJ5038" s="8">
        <f t="shared" si="787"/>
        <v>-1</v>
      </c>
      <c r="AK5038" s="8">
        <f>SUM(AJ$3:AJ5038)</f>
        <v>-728.92</v>
      </c>
      <c r="AL5038" s="2">
        <v>10</v>
      </c>
      <c r="AM5038" s="8">
        <f t="shared" si="788"/>
        <v>-1</v>
      </c>
      <c r="AN5038" s="8">
        <f>SUM(AM$3:AM5038)</f>
        <v>70.5</v>
      </c>
      <c r="AO5038" s="2">
        <v>8.5</v>
      </c>
      <c r="AP5038" s="8">
        <f t="shared" si="789"/>
        <v>-1</v>
      </c>
      <c r="AQ5038" s="8">
        <f>SUM(AP$3:AP5038)</f>
        <v>-523</v>
      </c>
      <c r="AR5038">
        <v>3.8</v>
      </c>
      <c r="AS5038">
        <v>1.25</v>
      </c>
      <c r="AT5038" s="4">
        <f t="shared" si="783"/>
        <v>-1</v>
      </c>
      <c r="AU5038" s="5">
        <f>SUM($AT$3:AT5038)</f>
        <v>70.5</v>
      </c>
      <c r="AV5038" s="6">
        <f>SUM(R5038,U5038,X5038,AA5038,AD5038,AG5038)</f>
        <v>-2.21</v>
      </c>
    </row>
    <row r="5039" spans="1:48" x14ac:dyDescent="0.25">
      <c r="A5039">
        <f>IF(AND(G5039&lt;&gt;"",H5039&lt;&gt;"",I5039&lt;&gt;"",J5039&lt;&gt;"",K5039&lt;&gt;"",L5039&lt;&gt;"",M5039&lt;&gt;"",N5039&lt;&gt;"",O5039&lt;&gt;"",P5039&lt;&gt;"",Q5039&lt;&gt;"",T5039&lt;&gt;"",W5039&lt;&gt;"",Z5039&lt;&gt;"",AC5039&lt;&gt;"",AF5039&lt;&gt;"",AI5039&lt;&gt;"",AL5039&lt;&gt;"",AO5039&lt;&gt;"",AR5039&lt;&gt;"",AS5039&lt;&gt;""),1,0)</f>
        <v>1</v>
      </c>
      <c r="B5039" s="1">
        <v>43589</v>
      </c>
      <c r="C5039" t="s">
        <v>291</v>
      </c>
      <c r="D5039" t="s">
        <v>796</v>
      </c>
      <c r="E5039" t="s">
        <v>391</v>
      </c>
      <c r="F5039" t="s">
        <v>247</v>
      </c>
      <c r="G5039">
        <v>2019</v>
      </c>
      <c r="H5039">
        <v>5</v>
      </c>
      <c r="I5039">
        <v>4</v>
      </c>
      <c r="J5039" t="s">
        <v>47</v>
      </c>
      <c r="K5039">
        <v>7</v>
      </c>
      <c r="L5039" s="3">
        <v>2</v>
      </c>
      <c r="M5039" s="3">
        <v>2</v>
      </c>
      <c r="N5039">
        <v>3.75</v>
      </c>
      <c r="O5039">
        <v>4</v>
      </c>
      <c r="P5039">
        <v>1.83</v>
      </c>
      <c r="Q5039" s="2">
        <v>1.44</v>
      </c>
      <c r="R5039" s="8">
        <f t="shared" si="784"/>
        <v>0.43999999999999995</v>
      </c>
      <c r="S5039" s="8">
        <f>SUM($R$3:R5039)</f>
        <v>-108.72000000000088</v>
      </c>
      <c r="T5039" s="2">
        <v>2.62</v>
      </c>
      <c r="U5039" s="8">
        <f t="shared" si="785"/>
        <v>-1</v>
      </c>
      <c r="V5039" s="8">
        <f>SUM($U$3:U5039)</f>
        <v>-467.76999999999902</v>
      </c>
      <c r="W5039" s="9">
        <v>1.1200000000000001</v>
      </c>
      <c r="X5039" s="8">
        <f t="shared" si="780"/>
        <v>0.12000000000000011</v>
      </c>
      <c r="Y5039" s="8">
        <f>SUM($X$3:X5039)</f>
        <v>-108.08000000000021</v>
      </c>
      <c r="Z5039" s="9">
        <v>6</v>
      </c>
      <c r="AA5039" s="8">
        <f t="shared" si="781"/>
        <v>-1</v>
      </c>
      <c r="AB5039" s="8">
        <f>SUM($AA$3:AA5039)</f>
        <v>-591.1</v>
      </c>
      <c r="AC5039" s="2">
        <v>1.44</v>
      </c>
      <c r="AD5039" s="8">
        <f t="shared" si="782"/>
        <v>0.43999999999999995</v>
      </c>
      <c r="AE5039" s="8">
        <f>SUM(AD$3:AD5039)</f>
        <v>1736.3899999999983</v>
      </c>
      <c r="AF5039" s="2">
        <v>2.75</v>
      </c>
      <c r="AG5039" s="8">
        <f t="shared" si="786"/>
        <v>-1</v>
      </c>
      <c r="AH5039" s="8">
        <f>SUM(AG$3:AG5039)</f>
        <v>-349.98999999999904</v>
      </c>
      <c r="AI5039">
        <v>17</v>
      </c>
      <c r="AJ5039" s="8">
        <f t="shared" si="787"/>
        <v>-1</v>
      </c>
      <c r="AK5039" s="8">
        <f>SUM(AJ$3:AJ5039)</f>
        <v>-729.92</v>
      </c>
      <c r="AL5039" s="2">
        <v>13</v>
      </c>
      <c r="AM5039" s="8">
        <f t="shared" si="788"/>
        <v>-1</v>
      </c>
      <c r="AN5039" s="8">
        <f>SUM(AM$3:AM5039)</f>
        <v>69.5</v>
      </c>
      <c r="AO5039" s="2">
        <v>8</v>
      </c>
      <c r="AP5039" s="8">
        <f t="shared" si="789"/>
        <v>-1</v>
      </c>
      <c r="AQ5039" s="8">
        <f>SUM(AP$3:AP5039)</f>
        <v>-524</v>
      </c>
      <c r="AR5039">
        <v>7</v>
      </c>
      <c r="AS5039">
        <v>1.1000000000000001</v>
      </c>
      <c r="AT5039" s="4">
        <f t="shared" si="783"/>
        <v>-1</v>
      </c>
      <c r="AU5039" s="5">
        <f>SUM($AT$3:AT5039)</f>
        <v>69.5</v>
      </c>
      <c r="AV5039" s="6">
        <f>SUM(R5039,U5039,X5039,AA5039,AD5039,AG5039)</f>
        <v>-2</v>
      </c>
    </row>
    <row r="5040" spans="1:48" x14ac:dyDescent="0.25">
      <c r="A5040">
        <f>IF(AND(G5040&lt;&gt;"",H5040&lt;&gt;"",I5040&lt;&gt;"",J5040&lt;&gt;"",K5040&lt;&gt;"",L5040&lt;&gt;"",M5040&lt;&gt;"",N5040&lt;&gt;"",O5040&lt;&gt;"",P5040&lt;&gt;"",Q5040&lt;&gt;"",T5040&lt;&gt;"",W5040&lt;&gt;"",Z5040&lt;&gt;"",AC5040&lt;&gt;"",AF5040&lt;&gt;"",AI5040&lt;&gt;"",AL5040&lt;&gt;"",AO5040&lt;&gt;"",AR5040&lt;&gt;"",AS5040&lt;&gt;""),1,0)</f>
        <v>1</v>
      </c>
      <c r="B5040" s="1">
        <v>43589</v>
      </c>
      <c r="C5040" t="s">
        <v>291</v>
      </c>
      <c r="D5040" t="s">
        <v>5715</v>
      </c>
      <c r="E5040" t="s">
        <v>239</v>
      </c>
      <c r="F5040" t="s">
        <v>3175</v>
      </c>
      <c r="G5040">
        <v>2019</v>
      </c>
      <c r="H5040">
        <v>5</v>
      </c>
      <c r="I5040">
        <v>4</v>
      </c>
      <c r="J5040" t="s">
        <v>47</v>
      </c>
      <c r="K5040">
        <v>7</v>
      </c>
      <c r="L5040" s="3">
        <v>2</v>
      </c>
      <c r="M5040" s="3">
        <v>0</v>
      </c>
      <c r="N5040">
        <v>1.6</v>
      </c>
      <c r="O5040">
        <v>4.2</v>
      </c>
      <c r="P5040">
        <v>5</v>
      </c>
      <c r="Q5040" s="2">
        <v>1.57</v>
      </c>
      <c r="R5040" s="8">
        <f t="shared" si="784"/>
        <v>-1</v>
      </c>
      <c r="S5040" s="8">
        <f>SUM($R$3:R5040)</f>
        <v>-109.72000000000088</v>
      </c>
      <c r="T5040" s="2">
        <v>2.25</v>
      </c>
      <c r="U5040" s="8">
        <f t="shared" si="785"/>
        <v>1.25</v>
      </c>
      <c r="V5040" s="8">
        <f>SUM($U$3:U5040)</f>
        <v>-466.51999999999902</v>
      </c>
      <c r="W5040" s="9">
        <v>1.1599999999999999</v>
      </c>
      <c r="X5040" s="8">
        <f t="shared" si="780"/>
        <v>0.15999999999999992</v>
      </c>
      <c r="Y5040" s="8">
        <f>SUM($X$3:X5040)</f>
        <v>-107.92000000000021</v>
      </c>
      <c r="Z5040" s="9">
        <v>5</v>
      </c>
      <c r="AA5040" s="8">
        <f t="shared" si="781"/>
        <v>-1</v>
      </c>
      <c r="AB5040" s="8">
        <f>SUM($AA$3:AA5040)</f>
        <v>-592.1</v>
      </c>
      <c r="AC5040" s="2">
        <v>1.53</v>
      </c>
      <c r="AD5040" s="8">
        <f t="shared" si="782"/>
        <v>0.53</v>
      </c>
      <c r="AE5040" s="8">
        <f>SUM(AD$3:AD5040)</f>
        <v>1736.9199999999983</v>
      </c>
      <c r="AF5040" s="2">
        <v>2.5</v>
      </c>
      <c r="AG5040" s="8">
        <f t="shared" si="786"/>
        <v>1.5</v>
      </c>
      <c r="AH5040" s="8">
        <f>SUM(AG$3:AG5040)</f>
        <v>-348.48999999999904</v>
      </c>
      <c r="AI5040">
        <v>9.5</v>
      </c>
      <c r="AJ5040" s="8">
        <f t="shared" si="787"/>
        <v>-1</v>
      </c>
      <c r="AK5040" s="8">
        <f>SUM(AJ$3:AJ5040)</f>
        <v>-730.92</v>
      </c>
      <c r="AL5040" s="2">
        <v>8</v>
      </c>
      <c r="AM5040" s="8">
        <f t="shared" si="788"/>
        <v>-1</v>
      </c>
      <c r="AN5040" s="8">
        <f>SUM(AM$3:AM5040)</f>
        <v>68.5</v>
      </c>
      <c r="AO5040" s="2">
        <v>8</v>
      </c>
      <c r="AP5040" s="8">
        <f t="shared" si="789"/>
        <v>-1</v>
      </c>
      <c r="AQ5040" s="8">
        <f>SUM(AP$3:AP5040)</f>
        <v>-525</v>
      </c>
      <c r="AR5040">
        <v>2.5</v>
      </c>
      <c r="AS5040">
        <v>1.5</v>
      </c>
      <c r="AT5040" s="4">
        <f t="shared" si="783"/>
        <v>-1</v>
      </c>
      <c r="AU5040" s="5">
        <f>SUM($AT$3:AT5040)</f>
        <v>68.5</v>
      </c>
      <c r="AV5040" s="6">
        <f>SUM(R5040,U5040,X5040,AA5040,AD5040,AG5040)</f>
        <v>1.44</v>
      </c>
    </row>
    <row r="5041" spans="1:48" x14ac:dyDescent="0.25">
      <c r="A5041">
        <f>IF(AND(G5041&lt;&gt;"",H5041&lt;&gt;"",I5041&lt;&gt;"",J5041&lt;&gt;"",K5041&lt;&gt;"",L5041&lt;&gt;"",M5041&lt;&gt;"",N5041&lt;&gt;"",O5041&lt;&gt;"",P5041&lt;&gt;"",Q5041&lt;&gt;"",T5041&lt;&gt;"",W5041&lt;&gt;"",Z5041&lt;&gt;"",AC5041&lt;&gt;"",AF5041&lt;&gt;"",AI5041&lt;&gt;"",AL5041&lt;&gt;"",AO5041&lt;&gt;"",AR5041&lt;&gt;"",AS5041&lt;&gt;""),1,0)</f>
        <v>1</v>
      </c>
      <c r="B5041" s="1">
        <v>43589</v>
      </c>
      <c r="C5041" t="s">
        <v>302</v>
      </c>
      <c r="D5041" t="s">
        <v>5716</v>
      </c>
      <c r="E5041" t="s">
        <v>311</v>
      </c>
      <c r="F5041" t="s">
        <v>484</v>
      </c>
      <c r="G5041">
        <v>2019</v>
      </c>
      <c r="H5041">
        <v>5</v>
      </c>
      <c r="I5041">
        <v>4</v>
      </c>
      <c r="J5041" t="s">
        <v>47</v>
      </c>
      <c r="K5041">
        <v>7</v>
      </c>
      <c r="L5041" s="3">
        <v>0</v>
      </c>
      <c r="M5041" s="3">
        <v>1</v>
      </c>
      <c r="N5041">
        <v>2.4500000000000002</v>
      </c>
      <c r="O5041">
        <v>3.1</v>
      </c>
      <c r="P5041">
        <v>3.1</v>
      </c>
      <c r="Q5041" s="2">
        <v>1.8</v>
      </c>
      <c r="R5041" s="8">
        <f t="shared" si="784"/>
        <v>-1</v>
      </c>
      <c r="S5041" s="8">
        <f>SUM($R$3:R5041)</f>
        <v>-110.72000000000088</v>
      </c>
      <c r="T5041" s="2">
        <v>1.95</v>
      </c>
      <c r="U5041" s="8">
        <f t="shared" si="785"/>
        <v>0.95</v>
      </c>
      <c r="V5041" s="8">
        <f>SUM($U$3:U5041)</f>
        <v>-465.56999999999903</v>
      </c>
      <c r="W5041" s="9">
        <v>1.36</v>
      </c>
      <c r="X5041" s="8">
        <f t="shared" si="780"/>
        <v>-1</v>
      </c>
      <c r="Y5041" s="8">
        <f>SUM($X$3:X5041)</f>
        <v>-108.92000000000021</v>
      </c>
      <c r="Z5041" s="9">
        <v>3.2</v>
      </c>
      <c r="AA5041" s="8">
        <f t="shared" si="781"/>
        <v>2.2000000000000002</v>
      </c>
      <c r="AB5041" s="8">
        <f>SUM($AA$3:AA5041)</f>
        <v>-589.9</v>
      </c>
      <c r="AC5041" s="2">
        <v>2.1</v>
      </c>
      <c r="AD5041" s="8">
        <f t="shared" si="782"/>
        <v>-1</v>
      </c>
      <c r="AE5041" s="8">
        <f>SUM(AD$3:AD5041)</f>
        <v>1735.9199999999983</v>
      </c>
      <c r="AF5041" s="2">
        <v>1.72</v>
      </c>
      <c r="AG5041" s="8">
        <f t="shared" si="786"/>
        <v>0.72</v>
      </c>
      <c r="AH5041" s="8">
        <f>SUM(AG$3:AG5041)</f>
        <v>-347.76999999999902</v>
      </c>
      <c r="AI5041">
        <v>7.5</v>
      </c>
      <c r="AJ5041" s="8">
        <f t="shared" si="787"/>
        <v>-1</v>
      </c>
      <c r="AK5041" s="8">
        <f>SUM(AJ$3:AJ5041)</f>
        <v>-731.92</v>
      </c>
      <c r="AL5041" s="2">
        <v>10</v>
      </c>
      <c r="AM5041" s="8">
        <f t="shared" si="788"/>
        <v>-1</v>
      </c>
      <c r="AN5041" s="8">
        <f>SUM(AM$3:AM5041)</f>
        <v>67.5</v>
      </c>
      <c r="AO5041" s="2">
        <v>6</v>
      </c>
      <c r="AP5041" s="8">
        <f t="shared" si="789"/>
        <v>-1</v>
      </c>
      <c r="AQ5041" s="8">
        <f>SUM(AP$3:AP5041)</f>
        <v>-526</v>
      </c>
      <c r="AR5041">
        <v>5.25</v>
      </c>
      <c r="AS5041">
        <v>1.1599999999999999</v>
      </c>
      <c r="AT5041" s="4">
        <f t="shared" si="783"/>
        <v>-1</v>
      </c>
      <c r="AU5041" s="5">
        <f>SUM($AT$3:AT5041)</f>
        <v>67.5</v>
      </c>
      <c r="AV5041" s="6">
        <f>SUM(R5041,U5041,X5041,AA5041,AD5041,AG5041)</f>
        <v>0.87000000000000011</v>
      </c>
    </row>
    <row r="5042" spans="1:48" x14ac:dyDescent="0.25">
      <c r="A5042">
        <f>IF(AND(G5042&lt;&gt;"",H5042&lt;&gt;"",I5042&lt;&gt;"",J5042&lt;&gt;"",K5042&lt;&gt;"",L5042&lt;&gt;"",M5042&lt;&gt;"",N5042&lt;&gt;"",O5042&lt;&gt;"",P5042&lt;&gt;"",Q5042&lt;&gt;"",T5042&lt;&gt;"",W5042&lt;&gt;"",Z5042&lt;&gt;"",AC5042&lt;&gt;"",AF5042&lt;&gt;"",AI5042&lt;&gt;"",AL5042&lt;&gt;"",AO5042&lt;&gt;"",AR5042&lt;&gt;"",AS5042&lt;&gt;""),1,0)</f>
        <v>1</v>
      </c>
      <c r="B5042" s="1">
        <v>43589</v>
      </c>
      <c r="C5042" t="s">
        <v>302</v>
      </c>
      <c r="D5042" t="s">
        <v>5717</v>
      </c>
      <c r="E5042" t="s">
        <v>5594</v>
      </c>
      <c r="F5042" t="s">
        <v>1482</v>
      </c>
      <c r="G5042">
        <v>2019</v>
      </c>
      <c r="H5042">
        <v>5</v>
      </c>
      <c r="I5042">
        <v>4</v>
      </c>
      <c r="J5042" t="s">
        <v>47</v>
      </c>
      <c r="K5042">
        <v>7</v>
      </c>
      <c r="L5042" s="3">
        <v>0</v>
      </c>
      <c r="M5042" s="3">
        <v>0</v>
      </c>
      <c r="N5042">
        <v>1.85</v>
      </c>
      <c r="O5042">
        <v>3.3</v>
      </c>
      <c r="P5042">
        <v>4.75</v>
      </c>
      <c r="Q5042" s="2">
        <v>2.25</v>
      </c>
      <c r="R5042" s="8">
        <f t="shared" si="784"/>
        <v>-1</v>
      </c>
      <c r="S5042" s="8">
        <f>SUM($R$3:R5042)</f>
        <v>-111.72000000000088</v>
      </c>
      <c r="T5042" s="2">
        <v>1.57</v>
      </c>
      <c r="U5042" s="8">
        <f t="shared" si="785"/>
        <v>0.57000000000000006</v>
      </c>
      <c r="V5042" s="8">
        <f>SUM($U$3:U5042)</f>
        <v>-464.99999999999903</v>
      </c>
      <c r="W5042" s="9">
        <v>1.53</v>
      </c>
      <c r="X5042" s="8">
        <f t="shared" si="780"/>
        <v>-1</v>
      </c>
      <c r="Y5042" s="8">
        <f>SUM($X$3:X5042)</f>
        <v>-109.92000000000021</v>
      </c>
      <c r="Z5042" s="9">
        <v>2.5</v>
      </c>
      <c r="AA5042" s="8">
        <f t="shared" si="781"/>
        <v>1.5</v>
      </c>
      <c r="AB5042" s="8">
        <f>SUM($AA$3:AA5042)</f>
        <v>-588.4</v>
      </c>
      <c r="AC5042" s="2">
        <v>2.5</v>
      </c>
      <c r="AD5042" s="8">
        <f t="shared" si="782"/>
        <v>-1</v>
      </c>
      <c r="AE5042" s="8">
        <f>SUM(AD$3:AD5042)</f>
        <v>1734.9199999999983</v>
      </c>
      <c r="AF5042" s="2">
        <v>1.53</v>
      </c>
      <c r="AG5042" s="8">
        <f t="shared" si="786"/>
        <v>0.53</v>
      </c>
      <c r="AH5042" s="8">
        <f>SUM(AG$3:AG5042)</f>
        <v>-347.23999999999904</v>
      </c>
      <c r="AI5042">
        <v>5</v>
      </c>
      <c r="AJ5042" s="8">
        <f t="shared" si="787"/>
        <v>-1</v>
      </c>
      <c r="AK5042" s="8">
        <f>SUM(AJ$3:AJ5042)</f>
        <v>-732.92</v>
      </c>
      <c r="AL5042" s="2">
        <v>9</v>
      </c>
      <c r="AM5042" s="8">
        <f t="shared" si="788"/>
        <v>-1</v>
      </c>
      <c r="AN5042" s="8">
        <f>SUM(AM$3:AM5042)</f>
        <v>66.5</v>
      </c>
      <c r="AO5042" s="2">
        <v>6.5</v>
      </c>
      <c r="AP5042" s="8">
        <f t="shared" si="789"/>
        <v>-1</v>
      </c>
      <c r="AQ5042" s="8">
        <f>SUM(AP$3:AP5042)</f>
        <v>-527</v>
      </c>
      <c r="AR5042">
        <v>3.55</v>
      </c>
      <c r="AS5042">
        <v>1.27</v>
      </c>
      <c r="AT5042" s="4">
        <f t="shared" si="783"/>
        <v>-1</v>
      </c>
      <c r="AU5042" s="5">
        <f>SUM($AT$3:AT5042)</f>
        <v>66.5</v>
      </c>
      <c r="AV5042" s="6">
        <f>SUM(R5042,U5042,X5042,AA5042,AD5042,AG5042)</f>
        <v>-0.39999999999999991</v>
      </c>
    </row>
    <row r="5043" spans="1:48" x14ac:dyDescent="0.25">
      <c r="A5043">
        <f>IF(AND(G5043&lt;&gt;"",H5043&lt;&gt;"",I5043&lt;&gt;"",J5043&lt;&gt;"",K5043&lt;&gt;"",L5043&lt;&gt;"",M5043&lt;&gt;"",N5043&lt;&gt;"",O5043&lt;&gt;"",P5043&lt;&gt;"",Q5043&lt;&gt;"",T5043&lt;&gt;"",W5043&lt;&gt;"",Z5043&lt;&gt;"",AC5043&lt;&gt;"",AF5043&lt;&gt;"",AI5043&lt;&gt;"",AL5043&lt;&gt;"",AO5043&lt;&gt;"",AR5043&lt;&gt;"",AS5043&lt;&gt;""),1,0)</f>
        <v>1</v>
      </c>
      <c r="B5043" s="1">
        <v>43589</v>
      </c>
      <c r="C5043" t="s">
        <v>302</v>
      </c>
      <c r="D5043" t="s">
        <v>5718</v>
      </c>
      <c r="E5043" t="s">
        <v>246</v>
      </c>
      <c r="F5043" t="s">
        <v>493</v>
      </c>
      <c r="G5043">
        <v>2019</v>
      </c>
      <c r="H5043">
        <v>5</v>
      </c>
      <c r="I5043">
        <v>4</v>
      </c>
      <c r="J5043" t="s">
        <v>47</v>
      </c>
      <c r="K5043">
        <v>7</v>
      </c>
      <c r="L5043" s="3">
        <v>1</v>
      </c>
      <c r="M5043" s="3">
        <v>1</v>
      </c>
      <c r="N5043">
        <v>1.1599999999999999</v>
      </c>
      <c r="O5043">
        <v>8</v>
      </c>
      <c r="P5043">
        <v>13</v>
      </c>
      <c r="Q5043" s="2">
        <v>1.66</v>
      </c>
      <c r="R5043" s="8">
        <f t="shared" si="784"/>
        <v>0.65999999999999992</v>
      </c>
      <c r="S5043" s="8">
        <f>SUM($R$3:R5043)</f>
        <v>-111.06000000000088</v>
      </c>
      <c r="T5043" s="2">
        <v>2.1</v>
      </c>
      <c r="U5043" s="8">
        <f t="shared" si="785"/>
        <v>-1</v>
      </c>
      <c r="V5043" s="8">
        <f>SUM($U$3:U5043)</f>
        <v>-465.99999999999903</v>
      </c>
      <c r="W5043" s="9">
        <v>1.08</v>
      </c>
      <c r="X5043" s="8">
        <f t="shared" si="780"/>
        <v>8.0000000000000071E-2</v>
      </c>
      <c r="Y5043" s="8">
        <f>SUM($X$3:X5043)</f>
        <v>-109.84000000000022</v>
      </c>
      <c r="Z5043" s="9">
        <v>8</v>
      </c>
      <c r="AA5043" s="8">
        <f t="shared" si="781"/>
        <v>-1</v>
      </c>
      <c r="AB5043" s="8">
        <f>SUM($AA$3:AA5043)</f>
        <v>-589.4</v>
      </c>
      <c r="AC5043" s="2">
        <v>1.25</v>
      </c>
      <c r="AD5043" s="8">
        <f t="shared" si="782"/>
        <v>0.25</v>
      </c>
      <c r="AE5043" s="8">
        <f>SUM(AD$3:AD5043)</f>
        <v>1735.1699999999983</v>
      </c>
      <c r="AF5043" s="2">
        <v>4</v>
      </c>
      <c r="AG5043" s="8">
        <f t="shared" si="786"/>
        <v>3</v>
      </c>
      <c r="AH5043" s="8">
        <f>SUM(AG$3:AG5043)</f>
        <v>-344.23999999999904</v>
      </c>
      <c r="AI5043">
        <v>12</v>
      </c>
      <c r="AJ5043" s="8">
        <f t="shared" si="787"/>
        <v>-1</v>
      </c>
      <c r="AK5043" s="8">
        <f>SUM(AJ$3:AJ5043)</f>
        <v>-733.92</v>
      </c>
      <c r="AL5043" s="2">
        <v>9</v>
      </c>
      <c r="AM5043" s="8">
        <f t="shared" si="788"/>
        <v>-1</v>
      </c>
      <c r="AN5043" s="8">
        <f>SUM(AM$3:AM5043)</f>
        <v>65.5</v>
      </c>
      <c r="AO5043" s="2">
        <v>17</v>
      </c>
      <c r="AP5043" s="8">
        <f t="shared" si="789"/>
        <v>16</v>
      </c>
      <c r="AQ5043" s="8">
        <f>SUM(AP$3:AP5043)</f>
        <v>-511</v>
      </c>
      <c r="AR5043">
        <v>1.5</v>
      </c>
      <c r="AS5043">
        <v>2.5</v>
      </c>
      <c r="AT5043" s="4">
        <f t="shared" si="783"/>
        <v>-1</v>
      </c>
      <c r="AU5043" s="5">
        <f>SUM($AT$3:AT5043)</f>
        <v>65.5</v>
      </c>
      <c r="AV5043" s="6">
        <f>SUM(R5043,U5043,X5043,AA5043,AD5043,AG5043)</f>
        <v>1.99</v>
      </c>
    </row>
    <row r="5044" spans="1:48" x14ac:dyDescent="0.25">
      <c r="A5044">
        <f>IF(AND(G5044&lt;&gt;"",H5044&lt;&gt;"",I5044&lt;&gt;"",J5044&lt;&gt;"",K5044&lt;&gt;"",L5044&lt;&gt;"",M5044&lt;&gt;"",N5044&lt;&gt;"",O5044&lt;&gt;"",P5044&lt;&gt;"",Q5044&lt;&gt;"",T5044&lt;&gt;"",W5044&lt;&gt;"",Z5044&lt;&gt;"",AC5044&lt;&gt;"",AF5044&lt;&gt;"",AI5044&lt;&gt;"",AL5044&lt;&gt;"",AO5044&lt;&gt;"",AR5044&lt;&gt;"",AS5044&lt;&gt;""),1,0)</f>
        <v>1</v>
      </c>
      <c r="B5044" s="1">
        <v>43589</v>
      </c>
      <c r="C5044" t="s">
        <v>302</v>
      </c>
      <c r="D5044" t="s">
        <v>3291</v>
      </c>
      <c r="E5044" t="s">
        <v>496</v>
      </c>
      <c r="F5044" t="s">
        <v>491</v>
      </c>
      <c r="G5044">
        <v>2019</v>
      </c>
      <c r="H5044">
        <v>5</v>
      </c>
      <c r="I5044">
        <v>4</v>
      </c>
      <c r="J5044" t="s">
        <v>47</v>
      </c>
      <c r="K5044">
        <v>7</v>
      </c>
      <c r="L5044" s="3">
        <v>0</v>
      </c>
      <c r="M5044" s="3">
        <v>3</v>
      </c>
      <c r="N5044">
        <v>1.95</v>
      </c>
      <c r="O5044">
        <v>3.5</v>
      </c>
      <c r="P5044">
        <v>4</v>
      </c>
      <c r="Q5044" s="2">
        <v>1.7</v>
      </c>
      <c r="R5044" s="8">
        <f t="shared" si="784"/>
        <v>-1</v>
      </c>
      <c r="S5044" s="8">
        <f>SUM($R$3:R5044)</f>
        <v>-112.06000000000088</v>
      </c>
      <c r="T5044" s="2">
        <v>2.0499999999999998</v>
      </c>
      <c r="U5044" s="8">
        <f t="shared" si="785"/>
        <v>1.0499999999999998</v>
      </c>
      <c r="V5044" s="8">
        <f>SUM($U$3:U5044)</f>
        <v>-464.94999999999902</v>
      </c>
      <c r="W5044" s="9">
        <v>1.28</v>
      </c>
      <c r="X5044" s="8">
        <f t="shared" si="780"/>
        <v>0.28000000000000003</v>
      </c>
      <c r="Y5044" s="8">
        <f>SUM($X$3:X5044)</f>
        <v>-109.56000000000022</v>
      </c>
      <c r="Z5044" s="9">
        <v>3.75</v>
      </c>
      <c r="AA5044" s="8">
        <f t="shared" si="781"/>
        <v>-1</v>
      </c>
      <c r="AB5044" s="8">
        <f>SUM($AA$3:AA5044)</f>
        <v>-590.4</v>
      </c>
      <c r="AC5044" s="2">
        <v>1.8</v>
      </c>
      <c r="AD5044" s="8">
        <f t="shared" si="782"/>
        <v>0.8</v>
      </c>
      <c r="AE5044" s="8">
        <f>SUM(AD$3:AD5044)</f>
        <v>1735.9699999999982</v>
      </c>
      <c r="AF5044" s="2">
        <v>2</v>
      </c>
      <c r="AG5044" s="8">
        <f t="shared" si="786"/>
        <v>-1</v>
      </c>
      <c r="AH5044" s="8">
        <f>SUM(AG$3:AG5044)</f>
        <v>-345.23999999999904</v>
      </c>
      <c r="AI5044">
        <v>8</v>
      </c>
      <c r="AJ5044" s="8">
        <f t="shared" si="787"/>
        <v>-1</v>
      </c>
      <c r="AK5044" s="8">
        <f>SUM(AJ$3:AJ5044)</f>
        <v>-734.92</v>
      </c>
      <c r="AL5044" s="2">
        <v>8.5</v>
      </c>
      <c r="AM5044" s="8">
        <f t="shared" si="788"/>
        <v>-1</v>
      </c>
      <c r="AN5044" s="8">
        <f>SUM(AM$3:AM5044)</f>
        <v>64.5</v>
      </c>
      <c r="AO5044" s="2">
        <v>6.5</v>
      </c>
      <c r="AP5044" s="8">
        <f t="shared" si="789"/>
        <v>-1</v>
      </c>
      <c r="AQ5044" s="8">
        <f>SUM(AP$3:AP5044)</f>
        <v>-512</v>
      </c>
      <c r="AR5044">
        <v>3.45</v>
      </c>
      <c r="AS5044">
        <v>1.3</v>
      </c>
      <c r="AT5044" s="4">
        <f t="shared" si="783"/>
        <v>-1</v>
      </c>
      <c r="AU5044" s="5">
        <f>SUM($AT$3:AT5044)</f>
        <v>64.5</v>
      </c>
      <c r="AV5044" s="6">
        <f>SUM(R5044,U5044,X5044,AA5044,AD5044,AG5044)</f>
        <v>-0.87000000000000011</v>
      </c>
    </row>
    <row r="5045" spans="1:48" x14ac:dyDescent="0.25">
      <c r="A5045">
        <f>IF(AND(G5045&lt;&gt;"",H5045&lt;&gt;"",I5045&lt;&gt;"",J5045&lt;&gt;"",K5045&lt;&gt;"",L5045&lt;&gt;"",M5045&lt;&gt;"",N5045&lt;&gt;"",O5045&lt;&gt;"",P5045&lt;&gt;"",Q5045&lt;&gt;"",T5045&lt;&gt;"",W5045&lt;&gt;"",Z5045&lt;&gt;"",AC5045&lt;&gt;"",AF5045&lt;&gt;"",AI5045&lt;&gt;"",AL5045&lt;&gt;"",AO5045&lt;&gt;"",AR5045&lt;&gt;"",AS5045&lt;&gt;""),1,0)</f>
        <v>1</v>
      </c>
      <c r="B5045" s="1">
        <v>43589</v>
      </c>
      <c r="C5045" t="s">
        <v>279</v>
      </c>
      <c r="D5045" t="s">
        <v>5719</v>
      </c>
      <c r="E5045" t="s">
        <v>313</v>
      </c>
      <c r="F5045" t="s">
        <v>317</v>
      </c>
      <c r="G5045">
        <v>2019</v>
      </c>
      <c r="H5045">
        <v>5</v>
      </c>
      <c r="I5045">
        <v>4</v>
      </c>
      <c r="J5045" t="s">
        <v>47</v>
      </c>
      <c r="K5045">
        <v>7</v>
      </c>
      <c r="L5045" s="3">
        <v>2</v>
      </c>
      <c r="M5045" s="3">
        <v>3</v>
      </c>
      <c r="N5045">
        <v>2</v>
      </c>
      <c r="O5045">
        <v>4</v>
      </c>
      <c r="P5045">
        <v>3.2</v>
      </c>
      <c r="Q5045" s="2">
        <v>1.7</v>
      </c>
      <c r="R5045" s="8">
        <f t="shared" si="784"/>
        <v>0.7</v>
      </c>
      <c r="S5045" s="8">
        <f>SUM($R$3:R5045)</f>
        <v>-111.36000000000088</v>
      </c>
      <c r="T5045" s="2">
        <v>2.0499999999999998</v>
      </c>
      <c r="U5045" s="8">
        <f t="shared" si="785"/>
        <v>-1</v>
      </c>
      <c r="V5045" s="8">
        <f>SUM($U$3:U5045)</f>
        <v>-465.94999999999902</v>
      </c>
      <c r="W5045" s="9">
        <v>1.25</v>
      </c>
      <c r="X5045" s="8">
        <f t="shared" si="780"/>
        <v>0.25</v>
      </c>
      <c r="Y5045" s="8">
        <f>SUM($X$3:X5045)</f>
        <v>-109.31000000000022</v>
      </c>
      <c r="Z5045" s="9">
        <v>3.75</v>
      </c>
      <c r="AA5045" s="8">
        <f t="shared" si="781"/>
        <v>-1</v>
      </c>
      <c r="AB5045" s="8">
        <f>SUM($AA$3:AA5045)</f>
        <v>-591.4</v>
      </c>
      <c r="AC5045" s="2">
        <v>1.75</v>
      </c>
      <c r="AD5045" s="8">
        <f t="shared" si="782"/>
        <v>0.75</v>
      </c>
      <c r="AE5045" s="8">
        <f>SUM(AD$3:AD5045)</f>
        <v>1736.7199999999982</v>
      </c>
      <c r="AF5045" s="2">
        <v>2.0499999999999998</v>
      </c>
      <c r="AG5045" s="8">
        <f t="shared" si="786"/>
        <v>-1</v>
      </c>
      <c r="AH5045" s="8">
        <f>SUM(AG$3:AG5045)</f>
        <v>-346.23999999999904</v>
      </c>
      <c r="AI5045">
        <v>8.5</v>
      </c>
      <c r="AJ5045" s="8">
        <f t="shared" si="787"/>
        <v>-1</v>
      </c>
      <c r="AK5045" s="8">
        <f>SUM(AJ$3:AJ5045)</f>
        <v>-735.92</v>
      </c>
      <c r="AL5045" s="2">
        <v>8.5</v>
      </c>
      <c r="AM5045" s="8">
        <f t="shared" si="788"/>
        <v>-1</v>
      </c>
      <c r="AN5045" s="8">
        <f>SUM(AM$3:AM5045)</f>
        <v>63.5</v>
      </c>
      <c r="AO5045" s="2">
        <v>7.5</v>
      </c>
      <c r="AP5045" s="8">
        <f t="shared" si="789"/>
        <v>-1</v>
      </c>
      <c r="AQ5045" s="8">
        <f>SUM(AP$3:AP5045)</f>
        <v>-513</v>
      </c>
      <c r="AR5045">
        <v>3.55</v>
      </c>
      <c r="AS5045">
        <v>1.27</v>
      </c>
      <c r="AT5045" s="4">
        <f t="shared" si="783"/>
        <v>-1</v>
      </c>
      <c r="AU5045" s="5">
        <f>SUM($AT$3:AT5045)</f>
        <v>63.5</v>
      </c>
      <c r="AV5045" s="6">
        <f>SUM(R5045,U5045,X5045,AA5045,AD5045,AG5045)</f>
        <v>-1.3</v>
      </c>
    </row>
    <row r="5046" spans="1:48" x14ac:dyDescent="0.25">
      <c r="A5046">
        <f>IF(AND(G5046&lt;&gt;"",H5046&lt;&gt;"",I5046&lt;&gt;"",J5046&lt;&gt;"",K5046&lt;&gt;"",L5046&lt;&gt;"",M5046&lt;&gt;"",N5046&lt;&gt;"",O5046&lt;&gt;"",P5046&lt;&gt;"",Q5046&lt;&gt;"",T5046&lt;&gt;"",W5046&lt;&gt;"",Z5046&lt;&gt;"",AC5046&lt;&gt;"",AF5046&lt;&gt;"",AI5046&lt;&gt;"",AL5046&lt;&gt;"",AO5046&lt;&gt;"",AR5046&lt;&gt;"",AS5046&lt;&gt;""),1,0)</f>
        <v>1</v>
      </c>
      <c r="B5046" s="1">
        <v>43589</v>
      </c>
      <c r="C5046" t="s">
        <v>279</v>
      </c>
      <c r="D5046" t="s">
        <v>5720</v>
      </c>
      <c r="E5046" t="s">
        <v>329</v>
      </c>
      <c r="F5046" t="s">
        <v>498</v>
      </c>
      <c r="G5046">
        <v>2019</v>
      </c>
      <c r="H5046">
        <v>5</v>
      </c>
      <c r="I5046">
        <v>4</v>
      </c>
      <c r="J5046" t="s">
        <v>47</v>
      </c>
      <c r="K5046">
        <v>7</v>
      </c>
      <c r="L5046" s="3">
        <v>2</v>
      </c>
      <c r="M5046" s="3">
        <v>1</v>
      </c>
      <c r="N5046">
        <v>1.85</v>
      </c>
      <c r="O5046">
        <v>3.8</v>
      </c>
      <c r="P5046">
        <v>3.8</v>
      </c>
      <c r="Q5046" s="2">
        <v>1.7</v>
      </c>
      <c r="R5046" s="8">
        <f t="shared" si="784"/>
        <v>0.7</v>
      </c>
      <c r="S5046" s="8">
        <f>SUM($R$3:R5046)</f>
        <v>-110.66000000000088</v>
      </c>
      <c r="T5046" s="2">
        <v>2.0499999999999998</v>
      </c>
      <c r="U5046" s="8">
        <f t="shared" si="785"/>
        <v>-1</v>
      </c>
      <c r="V5046" s="8">
        <f>SUM($U$3:U5046)</f>
        <v>-466.94999999999902</v>
      </c>
      <c r="W5046" s="9">
        <v>1.22</v>
      </c>
      <c r="X5046" s="8">
        <f t="shared" si="780"/>
        <v>0.21999999999999997</v>
      </c>
      <c r="Y5046" s="8">
        <f>SUM($X$3:X5046)</f>
        <v>-109.09000000000022</v>
      </c>
      <c r="Z5046" s="9">
        <v>4</v>
      </c>
      <c r="AA5046" s="8">
        <f t="shared" si="781"/>
        <v>-1</v>
      </c>
      <c r="AB5046" s="8">
        <f>SUM($AA$3:AA5046)</f>
        <v>-592.4</v>
      </c>
      <c r="AC5046" s="2">
        <v>1.72</v>
      </c>
      <c r="AD5046" s="8">
        <f t="shared" si="782"/>
        <v>0.72</v>
      </c>
      <c r="AE5046" s="8">
        <f>SUM(AD$3:AD5046)</f>
        <v>1737.4399999999982</v>
      </c>
      <c r="AF5046" s="2">
        <v>2.0699999999999998</v>
      </c>
      <c r="AG5046" s="8">
        <f t="shared" si="786"/>
        <v>-1</v>
      </c>
      <c r="AH5046" s="8">
        <f>SUM(AG$3:AG5046)</f>
        <v>-347.23999999999904</v>
      </c>
      <c r="AI5046">
        <v>8</v>
      </c>
      <c r="AJ5046" s="8">
        <f t="shared" si="787"/>
        <v>-1</v>
      </c>
      <c r="AK5046" s="8">
        <f>SUM(AJ$3:AJ5046)</f>
        <v>-736.92</v>
      </c>
      <c r="AL5046" s="2">
        <v>8.5</v>
      </c>
      <c r="AM5046" s="8">
        <f t="shared" si="788"/>
        <v>7.5</v>
      </c>
      <c r="AN5046" s="8">
        <f>SUM(AM$3:AM5046)</f>
        <v>71</v>
      </c>
      <c r="AO5046" s="2">
        <v>7</v>
      </c>
      <c r="AP5046" s="8">
        <f t="shared" si="789"/>
        <v>-1</v>
      </c>
      <c r="AQ5046" s="8">
        <f>SUM(AP$3:AP5046)</f>
        <v>-514</v>
      </c>
      <c r="AR5046">
        <v>3.1</v>
      </c>
      <c r="AS5046">
        <v>1.35</v>
      </c>
      <c r="AT5046" s="4">
        <f t="shared" si="783"/>
        <v>7.5</v>
      </c>
      <c r="AU5046" s="5">
        <f>SUM($AT$3:AT5046)</f>
        <v>71</v>
      </c>
      <c r="AV5046" s="6">
        <f>SUM(R5046,U5046,X5046,AA5046,AD5046,AG5046)</f>
        <v>-1.36</v>
      </c>
    </row>
    <row r="5047" spans="1:48" x14ac:dyDescent="0.25">
      <c r="A5047">
        <f>IF(AND(G5047&lt;&gt;"",H5047&lt;&gt;"",I5047&lt;&gt;"",J5047&lt;&gt;"",K5047&lt;&gt;"",L5047&lt;&gt;"",M5047&lt;&gt;"",N5047&lt;&gt;"",O5047&lt;&gt;"",P5047&lt;&gt;"",Q5047&lt;&gt;"",T5047&lt;&gt;"",W5047&lt;&gt;"",Z5047&lt;&gt;"",AC5047&lt;&gt;"",AF5047&lt;&gt;"",AI5047&lt;&gt;"",AL5047&lt;&gt;"",AO5047&lt;&gt;"",AR5047&lt;&gt;"",AS5047&lt;&gt;""),1,0)</f>
        <v>1</v>
      </c>
      <c r="B5047" s="1">
        <v>43589</v>
      </c>
      <c r="C5047" t="s">
        <v>279</v>
      </c>
      <c r="D5047" t="s">
        <v>5721</v>
      </c>
      <c r="E5047" t="s">
        <v>499</v>
      </c>
      <c r="F5047" t="s">
        <v>508</v>
      </c>
      <c r="G5047">
        <v>2019</v>
      </c>
      <c r="H5047">
        <v>5</v>
      </c>
      <c r="I5047">
        <v>4</v>
      </c>
      <c r="J5047" t="s">
        <v>47</v>
      </c>
      <c r="K5047">
        <v>7</v>
      </c>
      <c r="L5047" s="3">
        <v>0</v>
      </c>
      <c r="M5047" s="3">
        <v>2</v>
      </c>
      <c r="N5047">
        <v>2.2999999999999998</v>
      </c>
      <c r="O5047">
        <v>3.4</v>
      </c>
      <c r="P5047">
        <v>3</v>
      </c>
      <c r="Q5047" s="2">
        <v>1.8</v>
      </c>
      <c r="R5047" s="8">
        <f t="shared" si="784"/>
        <v>-1</v>
      </c>
      <c r="S5047" s="8">
        <f>SUM($R$3:R5047)</f>
        <v>-111.66000000000088</v>
      </c>
      <c r="T5047" s="2">
        <v>1.95</v>
      </c>
      <c r="U5047" s="8">
        <f t="shared" si="785"/>
        <v>0.95</v>
      </c>
      <c r="V5047" s="8">
        <f>SUM($U$3:U5047)</f>
        <v>-465.99999999999903</v>
      </c>
      <c r="W5047" s="9">
        <v>1.3</v>
      </c>
      <c r="X5047" s="8">
        <f t="shared" si="780"/>
        <v>0.30000000000000004</v>
      </c>
      <c r="Y5047" s="8">
        <f>SUM($X$3:X5047)</f>
        <v>-108.79000000000022</v>
      </c>
      <c r="Z5047" s="9">
        <v>3.4</v>
      </c>
      <c r="AA5047" s="8">
        <f t="shared" si="781"/>
        <v>-1</v>
      </c>
      <c r="AB5047" s="8">
        <f>SUM($AA$3:AA5047)</f>
        <v>-593.4</v>
      </c>
      <c r="AC5047" s="2">
        <v>2.0499999999999998</v>
      </c>
      <c r="AD5047" s="8">
        <f t="shared" si="782"/>
        <v>1.0499999999999998</v>
      </c>
      <c r="AE5047" s="8">
        <f>SUM(AD$3:AD5047)</f>
        <v>1738.4899999999982</v>
      </c>
      <c r="AF5047" s="2">
        <v>1.75</v>
      </c>
      <c r="AG5047" s="8">
        <f t="shared" si="786"/>
        <v>0.75</v>
      </c>
      <c r="AH5047" s="8">
        <f>SUM(AG$3:AG5047)</f>
        <v>-346.48999999999904</v>
      </c>
      <c r="AI5047">
        <v>8</v>
      </c>
      <c r="AJ5047" s="8">
        <f t="shared" si="787"/>
        <v>-1</v>
      </c>
      <c r="AK5047" s="8">
        <f>SUM(AJ$3:AJ5047)</f>
        <v>-737.92</v>
      </c>
      <c r="AL5047" s="2">
        <v>9</v>
      </c>
      <c r="AM5047" s="8">
        <f t="shared" si="788"/>
        <v>-1</v>
      </c>
      <c r="AN5047" s="8">
        <f>SUM(AM$3:AM5047)</f>
        <v>70</v>
      </c>
      <c r="AO5047" s="2">
        <v>6.5</v>
      </c>
      <c r="AP5047" s="8">
        <f t="shared" si="789"/>
        <v>-1</v>
      </c>
      <c r="AQ5047" s="8">
        <f>SUM(AP$3:AP5047)</f>
        <v>-515</v>
      </c>
      <c r="AR5047">
        <v>4.4000000000000004</v>
      </c>
      <c r="AS5047">
        <v>1.2</v>
      </c>
      <c r="AT5047" s="4">
        <f t="shared" si="783"/>
        <v>-1</v>
      </c>
      <c r="AU5047" s="5">
        <f>SUM($AT$3:AT5047)</f>
        <v>70</v>
      </c>
      <c r="AV5047" s="6">
        <f>SUM(R5047,U5047,X5047,AA5047,AD5047,AG5047)</f>
        <v>1.0499999999999998</v>
      </c>
    </row>
    <row r="5048" spans="1:48" x14ac:dyDescent="0.25">
      <c r="A5048">
        <f>IF(AND(G5048&lt;&gt;"",H5048&lt;&gt;"",I5048&lt;&gt;"",J5048&lt;&gt;"",K5048&lt;&gt;"",L5048&lt;&gt;"",M5048&lt;&gt;"",N5048&lt;&gt;"",O5048&lt;&gt;"",P5048&lt;&gt;"",Q5048&lt;&gt;"",T5048&lt;&gt;"",W5048&lt;&gt;"",Z5048&lt;&gt;"",AC5048&lt;&gt;"",AF5048&lt;&gt;"",AI5048&lt;&gt;"",AL5048&lt;&gt;"",AO5048&lt;&gt;"",AR5048&lt;&gt;"",AS5048&lt;&gt;""),1,0)</f>
        <v>1</v>
      </c>
      <c r="B5048" s="1">
        <v>43589</v>
      </c>
      <c r="C5048" t="s">
        <v>279</v>
      </c>
      <c r="D5048" t="s">
        <v>5722</v>
      </c>
      <c r="E5048" t="s">
        <v>505</v>
      </c>
      <c r="F5048" t="s">
        <v>316</v>
      </c>
      <c r="G5048">
        <v>2019</v>
      </c>
      <c r="H5048">
        <v>5</v>
      </c>
      <c r="I5048">
        <v>4</v>
      </c>
      <c r="J5048" t="s">
        <v>47</v>
      </c>
      <c r="K5048">
        <v>7</v>
      </c>
      <c r="L5048" s="3">
        <v>3</v>
      </c>
      <c r="M5048" s="3">
        <v>2</v>
      </c>
      <c r="N5048">
        <v>1.85</v>
      </c>
      <c r="O5048">
        <v>3.75</v>
      </c>
      <c r="P5048">
        <v>4</v>
      </c>
      <c r="Q5048" s="2">
        <v>1.57</v>
      </c>
      <c r="R5048" s="8">
        <f t="shared" si="784"/>
        <v>0.57000000000000006</v>
      </c>
      <c r="S5048" s="8">
        <f>SUM($R$3:R5048)</f>
        <v>-111.09000000000088</v>
      </c>
      <c r="T5048" s="2">
        <v>2.25</v>
      </c>
      <c r="U5048" s="8">
        <f t="shared" si="785"/>
        <v>-1</v>
      </c>
      <c r="V5048" s="8">
        <f>SUM($U$3:U5048)</f>
        <v>-466.99999999999903</v>
      </c>
      <c r="W5048" s="9">
        <v>1.2</v>
      </c>
      <c r="X5048" s="8">
        <f t="shared" si="780"/>
        <v>0.19999999999999996</v>
      </c>
      <c r="Y5048" s="8">
        <f>SUM($X$3:X5048)</f>
        <v>-108.59000000000022</v>
      </c>
      <c r="Z5048" s="9">
        <v>4.33</v>
      </c>
      <c r="AA5048" s="8">
        <f t="shared" si="781"/>
        <v>-1</v>
      </c>
      <c r="AB5048" s="8">
        <f>SUM($AA$3:AA5048)</f>
        <v>-594.4</v>
      </c>
      <c r="AC5048" s="2">
        <v>1.65</v>
      </c>
      <c r="AD5048" s="8">
        <f t="shared" si="782"/>
        <v>0.64999999999999991</v>
      </c>
      <c r="AE5048" s="8">
        <f>SUM(AD$3:AD5048)</f>
        <v>1739.1399999999983</v>
      </c>
      <c r="AF5048" s="2">
        <v>2.2000000000000002</v>
      </c>
      <c r="AG5048" s="8">
        <f t="shared" si="786"/>
        <v>-1</v>
      </c>
      <c r="AH5048" s="8">
        <f>SUM(AG$3:AG5048)</f>
        <v>-347.48999999999904</v>
      </c>
      <c r="AI5048">
        <v>9.5</v>
      </c>
      <c r="AJ5048" s="8">
        <f t="shared" si="787"/>
        <v>-1</v>
      </c>
      <c r="AK5048" s="8">
        <f>SUM(AJ$3:AJ5048)</f>
        <v>-738.92</v>
      </c>
      <c r="AL5048" s="2">
        <v>8.5</v>
      </c>
      <c r="AM5048" s="8">
        <f t="shared" si="788"/>
        <v>-1</v>
      </c>
      <c r="AN5048" s="8">
        <f>SUM(AM$3:AM5048)</f>
        <v>69</v>
      </c>
      <c r="AO5048" s="2">
        <v>7</v>
      </c>
      <c r="AP5048" s="8">
        <f t="shared" si="789"/>
        <v>-1</v>
      </c>
      <c r="AQ5048" s="8">
        <f>SUM(AP$3:AP5048)</f>
        <v>-516</v>
      </c>
      <c r="AR5048">
        <v>3.3</v>
      </c>
      <c r="AS5048">
        <v>1.32</v>
      </c>
      <c r="AT5048" s="4">
        <f t="shared" si="783"/>
        <v>-1</v>
      </c>
      <c r="AU5048" s="5">
        <f>SUM($AT$3:AT5048)</f>
        <v>69</v>
      </c>
      <c r="AV5048" s="6">
        <f>SUM(R5048,U5048,X5048,AA5048,AD5048,AG5048)</f>
        <v>-1.58</v>
      </c>
    </row>
    <row r="5049" spans="1:48" x14ac:dyDescent="0.25">
      <c r="A5049">
        <f>IF(AND(G5049&lt;&gt;"",H5049&lt;&gt;"",I5049&lt;&gt;"",J5049&lt;&gt;"",K5049&lt;&gt;"",L5049&lt;&gt;"",M5049&lt;&gt;"",N5049&lt;&gt;"",O5049&lt;&gt;"",P5049&lt;&gt;"",Q5049&lt;&gt;"",T5049&lt;&gt;"",W5049&lt;&gt;"",Z5049&lt;&gt;"",AC5049&lt;&gt;"",AF5049&lt;&gt;"",AI5049&lt;&gt;"",AL5049&lt;&gt;"",AO5049&lt;&gt;"",AR5049&lt;&gt;"",AS5049&lt;&gt;""),1,0)</f>
        <v>1</v>
      </c>
      <c r="B5049" s="1">
        <v>43589</v>
      </c>
      <c r="C5049" t="s">
        <v>279</v>
      </c>
      <c r="D5049" t="s">
        <v>5723</v>
      </c>
      <c r="E5049" t="s">
        <v>314</v>
      </c>
      <c r="F5049" t="s">
        <v>507</v>
      </c>
      <c r="G5049">
        <v>2019</v>
      </c>
      <c r="H5049">
        <v>5</v>
      </c>
      <c r="I5049">
        <v>4</v>
      </c>
      <c r="J5049" t="s">
        <v>47</v>
      </c>
      <c r="K5049">
        <v>7</v>
      </c>
      <c r="L5049" s="3">
        <v>0</v>
      </c>
      <c r="M5049" s="3">
        <v>2</v>
      </c>
      <c r="N5049">
        <v>2</v>
      </c>
      <c r="O5049">
        <v>3.5</v>
      </c>
      <c r="P5049">
        <v>3.6</v>
      </c>
      <c r="Q5049" s="2">
        <v>1.44</v>
      </c>
      <c r="R5049" s="8">
        <f t="shared" si="784"/>
        <v>-1</v>
      </c>
      <c r="S5049" s="8">
        <f>SUM($R$3:R5049)</f>
        <v>-112.09000000000088</v>
      </c>
      <c r="T5049" s="2">
        <v>2.62</v>
      </c>
      <c r="U5049" s="8">
        <f t="shared" si="785"/>
        <v>1.62</v>
      </c>
      <c r="V5049" s="8">
        <f>SUM($U$3:U5049)</f>
        <v>-465.37999999999903</v>
      </c>
      <c r="W5049" s="9">
        <v>1.1399999999999999</v>
      </c>
      <c r="X5049" s="8">
        <f t="shared" si="780"/>
        <v>0.1399999999999999</v>
      </c>
      <c r="Y5049" s="8">
        <f>SUM($X$3:X5049)</f>
        <v>-108.45000000000022</v>
      </c>
      <c r="Z5049" s="9">
        <v>5.5</v>
      </c>
      <c r="AA5049" s="8">
        <f t="shared" si="781"/>
        <v>-1</v>
      </c>
      <c r="AB5049" s="8">
        <f>SUM($AA$3:AA5049)</f>
        <v>-595.4</v>
      </c>
      <c r="AC5049" s="2">
        <v>1.47</v>
      </c>
      <c r="AD5049" s="8">
        <f t="shared" si="782"/>
        <v>0.47</v>
      </c>
      <c r="AE5049" s="8">
        <f>SUM(AD$3:AD5049)</f>
        <v>1739.6099999999983</v>
      </c>
      <c r="AF5049" s="2">
        <v>2.6</v>
      </c>
      <c r="AG5049" s="8">
        <f t="shared" si="786"/>
        <v>1.6</v>
      </c>
      <c r="AH5049" s="8">
        <f>SUM(AG$3:AG5049)</f>
        <v>-345.88999999999902</v>
      </c>
      <c r="AI5049">
        <v>12</v>
      </c>
      <c r="AJ5049" s="8">
        <f t="shared" si="787"/>
        <v>-1</v>
      </c>
      <c r="AK5049" s="8">
        <f>SUM(AJ$3:AJ5049)</f>
        <v>-739.92</v>
      </c>
      <c r="AL5049" s="2">
        <v>9</v>
      </c>
      <c r="AM5049" s="8">
        <f t="shared" si="788"/>
        <v>-1</v>
      </c>
      <c r="AN5049" s="8">
        <f>SUM(AM$3:AM5049)</f>
        <v>68</v>
      </c>
      <c r="AO5049" s="2">
        <v>7</v>
      </c>
      <c r="AP5049" s="8">
        <f t="shared" si="789"/>
        <v>-1</v>
      </c>
      <c r="AQ5049" s="8">
        <f>SUM(AP$3:AP5049)</f>
        <v>-517</v>
      </c>
      <c r="AR5049">
        <v>3.3</v>
      </c>
      <c r="AS5049">
        <v>1.32</v>
      </c>
      <c r="AT5049" s="4">
        <f t="shared" si="783"/>
        <v>-1</v>
      </c>
      <c r="AU5049" s="5">
        <f>SUM($AT$3:AT5049)</f>
        <v>68</v>
      </c>
      <c r="AV5049" s="6">
        <f>SUM(R5049,U5049,X5049,AA5049,AD5049,AG5049)</f>
        <v>1.83</v>
      </c>
    </row>
    <row r="5050" spans="1:48" x14ac:dyDescent="0.25">
      <c r="A5050">
        <f>IF(AND(G5050&lt;&gt;"",H5050&lt;&gt;"",I5050&lt;&gt;"",J5050&lt;&gt;"",K5050&lt;&gt;"",L5050&lt;&gt;"",M5050&lt;&gt;"",N5050&lt;&gt;"",O5050&lt;&gt;"",P5050&lt;&gt;"",Q5050&lt;&gt;"",T5050&lt;&gt;"",W5050&lt;&gt;"",Z5050&lt;&gt;"",AC5050&lt;&gt;"",AF5050&lt;&gt;"",AI5050&lt;&gt;"",AL5050&lt;&gt;"",AO5050&lt;&gt;"",AR5050&lt;&gt;"",AS5050&lt;&gt;""),1,0)</f>
        <v>0</v>
      </c>
      <c r="B5050" s="1">
        <v>43589</v>
      </c>
      <c r="C5050" t="s">
        <v>283</v>
      </c>
      <c r="D5050" t="s">
        <v>5724</v>
      </c>
      <c r="E5050" t="s">
        <v>527</v>
      </c>
      <c r="F5050" t="s">
        <v>254</v>
      </c>
      <c r="G5050">
        <v>2019</v>
      </c>
      <c r="H5050">
        <v>5</v>
      </c>
      <c r="I5050">
        <v>4</v>
      </c>
      <c r="J5050" t="s">
        <v>47</v>
      </c>
      <c r="K5050">
        <v>7</v>
      </c>
      <c r="L5050" s="3">
        <v>1</v>
      </c>
      <c r="M5050" s="3">
        <v>0</v>
      </c>
      <c r="N5050">
        <v>5.75</v>
      </c>
      <c r="O5050">
        <v>4.75</v>
      </c>
      <c r="P5050">
        <v>1.55</v>
      </c>
      <c r="Q5050" s="2">
        <v>1.61</v>
      </c>
      <c r="R5050" s="8" t="str">
        <f t="shared" si="784"/>
        <v/>
      </c>
      <c r="S5050" s="8">
        <f>SUM($R$3:R5050)</f>
        <v>-112.09000000000088</v>
      </c>
      <c r="T5050" s="2">
        <v>2.2000000000000002</v>
      </c>
      <c r="U5050" s="8" t="str">
        <f t="shared" si="785"/>
        <v/>
      </c>
      <c r="V5050" s="8">
        <f>SUM($U$3:U5050)</f>
        <v>-465.37999999999903</v>
      </c>
      <c r="W5050" s="9">
        <v>1.1599999999999999</v>
      </c>
      <c r="X5050" s="8" t="str">
        <f t="shared" si="780"/>
        <v/>
      </c>
      <c r="Y5050" s="8">
        <f>SUM($X$3:X5050)</f>
        <v>-108.45000000000022</v>
      </c>
      <c r="Z5050" s="9">
        <v>5</v>
      </c>
      <c r="AA5050" s="8" t="str">
        <f t="shared" si="781"/>
        <v/>
      </c>
      <c r="AB5050" s="8">
        <f>SUM($AA$3:AA5050)</f>
        <v>-595.4</v>
      </c>
      <c r="AC5050" s="2">
        <v>1.5</v>
      </c>
      <c r="AD5050" s="8" t="str">
        <f t="shared" si="782"/>
        <v/>
      </c>
      <c r="AE5050" s="8">
        <f>SUM(AD$3:AD5050)</f>
        <v>1739.6099999999983</v>
      </c>
      <c r="AF5050" s="2">
        <v>2.62</v>
      </c>
      <c r="AG5050" s="8" t="str">
        <f t="shared" si="786"/>
        <v/>
      </c>
      <c r="AH5050" s="8">
        <f>SUM(AG$3:AG5050)</f>
        <v>-345.88999999999902</v>
      </c>
      <c r="AI5050">
        <v>21</v>
      </c>
      <c r="AJ5050" s="8" t="str">
        <f t="shared" si="787"/>
        <v/>
      </c>
      <c r="AK5050" s="8">
        <f>SUM(AJ$3:AJ5050)</f>
        <v>-739.92</v>
      </c>
      <c r="AL5050" s="2">
        <v>17</v>
      </c>
      <c r="AM5050" s="8" t="str">
        <f t="shared" si="788"/>
        <v/>
      </c>
      <c r="AN5050" s="8">
        <f>SUM(AM$3:AM5050)</f>
        <v>68</v>
      </c>
      <c r="AO5050" s="2">
        <v>9.5</v>
      </c>
      <c r="AP5050" s="8" t="str">
        <f t="shared" si="789"/>
        <v/>
      </c>
      <c r="AQ5050" s="8">
        <f>SUM(AP$3:AP5050)</f>
        <v>-517</v>
      </c>
      <c r="AT5050" s="4" t="str">
        <f t="shared" si="783"/>
        <v/>
      </c>
      <c r="AU5050" s="5">
        <f>SUM($AT$3:AT5050)</f>
        <v>68</v>
      </c>
      <c r="AV5050" s="6">
        <f>SUM(R5050,U5050,X5050,AA5050,AD5050,AG5050)</f>
        <v>0</v>
      </c>
    </row>
    <row r="5051" spans="1:48" x14ac:dyDescent="0.25">
      <c r="A5051">
        <f>IF(AND(G5051&lt;&gt;"",H5051&lt;&gt;"",I5051&lt;&gt;"",J5051&lt;&gt;"",K5051&lt;&gt;"",L5051&lt;&gt;"",M5051&lt;&gt;"",N5051&lt;&gt;"",O5051&lt;&gt;"",P5051&lt;&gt;"",Q5051&lt;&gt;"",T5051&lt;&gt;"",W5051&lt;&gt;"",Z5051&lt;&gt;"",AC5051&lt;&gt;"",AF5051&lt;&gt;"",AI5051&lt;&gt;"",AL5051&lt;&gt;"",AO5051&lt;&gt;"",AR5051&lt;&gt;"",AS5051&lt;&gt;""),1,0)</f>
        <v>1</v>
      </c>
      <c r="B5051" s="1">
        <v>43589</v>
      </c>
      <c r="C5051" t="s">
        <v>283</v>
      </c>
      <c r="D5051" t="s">
        <v>5725</v>
      </c>
      <c r="E5051" t="s">
        <v>398</v>
      </c>
      <c r="F5051" t="s">
        <v>524</v>
      </c>
      <c r="G5051">
        <v>2019</v>
      </c>
      <c r="H5051">
        <v>5</v>
      </c>
      <c r="I5051">
        <v>4</v>
      </c>
      <c r="J5051" t="s">
        <v>47</v>
      </c>
      <c r="K5051">
        <v>7</v>
      </c>
      <c r="L5051" s="3">
        <v>2</v>
      </c>
      <c r="M5051" s="3">
        <v>3</v>
      </c>
      <c r="N5051">
        <v>2.5</v>
      </c>
      <c r="O5051">
        <v>3.9</v>
      </c>
      <c r="P5051">
        <v>2.7</v>
      </c>
      <c r="Q5051" s="2">
        <v>1.61</v>
      </c>
      <c r="R5051" s="8">
        <f t="shared" si="784"/>
        <v>0.6100000000000001</v>
      </c>
      <c r="S5051" s="8">
        <f>SUM($R$3:R5051)</f>
        <v>-111.48000000000089</v>
      </c>
      <c r="T5051" s="2">
        <v>2.2000000000000002</v>
      </c>
      <c r="U5051" s="8">
        <f t="shared" si="785"/>
        <v>-1</v>
      </c>
      <c r="V5051" s="8">
        <f>SUM($U$3:U5051)</f>
        <v>-466.37999999999903</v>
      </c>
      <c r="W5051" s="9">
        <v>1.22</v>
      </c>
      <c r="X5051" s="8">
        <f t="shared" si="780"/>
        <v>0.21999999999999997</v>
      </c>
      <c r="Y5051" s="8">
        <f>SUM($X$3:X5051)</f>
        <v>-108.23000000000022</v>
      </c>
      <c r="Z5051" s="9">
        <v>4.33</v>
      </c>
      <c r="AA5051" s="8">
        <f t="shared" si="781"/>
        <v>-1</v>
      </c>
      <c r="AB5051" s="8">
        <f>SUM($AA$3:AA5051)</f>
        <v>-596.4</v>
      </c>
      <c r="AC5051" s="2">
        <v>1.66</v>
      </c>
      <c r="AD5051" s="8">
        <f t="shared" si="782"/>
        <v>0.65999999999999992</v>
      </c>
      <c r="AE5051" s="8">
        <f>SUM(AD$3:AD5051)</f>
        <v>1740.2699999999984</v>
      </c>
      <c r="AF5051" s="2">
        <v>2.2000000000000002</v>
      </c>
      <c r="AG5051" s="8">
        <f t="shared" si="786"/>
        <v>-1</v>
      </c>
      <c r="AH5051" s="8">
        <f>SUM(AG$3:AG5051)</f>
        <v>-346.88999999999902</v>
      </c>
      <c r="AI5051">
        <v>11</v>
      </c>
      <c r="AJ5051" s="8">
        <f t="shared" si="787"/>
        <v>-1</v>
      </c>
      <c r="AK5051" s="8">
        <f>SUM(AJ$3:AJ5051)</f>
        <v>-740.92</v>
      </c>
      <c r="AL5051" s="2">
        <v>11</v>
      </c>
      <c r="AM5051" s="8">
        <f t="shared" si="788"/>
        <v>-1</v>
      </c>
      <c r="AN5051" s="8">
        <f>SUM(AM$3:AM5051)</f>
        <v>67</v>
      </c>
      <c r="AO5051" s="2">
        <v>7.5</v>
      </c>
      <c r="AP5051" s="8">
        <f t="shared" si="789"/>
        <v>-1</v>
      </c>
      <c r="AQ5051" s="8">
        <f>SUM(AP$3:AP5051)</f>
        <v>-518</v>
      </c>
      <c r="AR5051">
        <v>4.6500000000000004</v>
      </c>
      <c r="AS5051">
        <v>1.18</v>
      </c>
      <c r="AT5051" s="4">
        <f t="shared" si="783"/>
        <v>-1</v>
      </c>
      <c r="AU5051" s="5">
        <f>SUM($AT$3:AT5051)</f>
        <v>67</v>
      </c>
      <c r="AV5051" s="6">
        <f>SUM(R5051,U5051,X5051,AA5051,AD5051,AG5051)</f>
        <v>-1.51</v>
      </c>
    </row>
    <row r="5052" spans="1:48" x14ac:dyDescent="0.25">
      <c r="A5052">
        <f>IF(AND(G5052&lt;&gt;"",H5052&lt;&gt;"",I5052&lt;&gt;"",J5052&lt;&gt;"",K5052&lt;&gt;"",L5052&lt;&gt;"",M5052&lt;&gt;"",N5052&lt;&gt;"",O5052&lt;&gt;"",P5052&lt;&gt;"",Q5052&lt;&gt;"",T5052&lt;&gt;"",W5052&lt;&gt;"",Z5052&lt;&gt;"",AC5052&lt;&gt;"",AF5052&lt;&gt;"",AI5052&lt;&gt;"",AL5052&lt;&gt;"",AO5052&lt;&gt;"",AR5052&lt;&gt;"",AS5052&lt;&gt;""),1,0)</f>
        <v>0</v>
      </c>
      <c r="B5052" s="1">
        <v>43589</v>
      </c>
      <c r="C5052" t="s">
        <v>283</v>
      </c>
      <c r="D5052" t="s">
        <v>5726</v>
      </c>
      <c r="E5052" t="s">
        <v>533</v>
      </c>
      <c r="F5052" t="s">
        <v>243</v>
      </c>
      <c r="G5052">
        <v>2019</v>
      </c>
      <c r="H5052">
        <v>5</v>
      </c>
      <c r="I5052">
        <v>4</v>
      </c>
      <c r="J5052" t="s">
        <v>47</v>
      </c>
      <c r="K5052">
        <v>7</v>
      </c>
      <c r="L5052" s="3">
        <v>2</v>
      </c>
      <c r="M5052" s="3">
        <v>3</v>
      </c>
      <c r="N5052">
        <v>9.5</v>
      </c>
      <c r="O5052">
        <v>5.75</v>
      </c>
      <c r="P5052">
        <v>1.33</v>
      </c>
      <c r="Q5052" s="2">
        <v>2</v>
      </c>
      <c r="R5052" s="8" t="str">
        <f t="shared" si="784"/>
        <v/>
      </c>
      <c r="S5052" s="8">
        <f>SUM($R$3:R5052)</f>
        <v>-111.48000000000089</v>
      </c>
      <c r="T5052" s="2">
        <v>1.75</v>
      </c>
      <c r="U5052" s="8" t="str">
        <f t="shared" si="785"/>
        <v/>
      </c>
      <c r="V5052" s="8">
        <f>SUM($U$3:U5052)</f>
        <v>-466.37999999999903</v>
      </c>
      <c r="W5052" s="9">
        <v>1.22</v>
      </c>
      <c r="X5052" s="8" t="str">
        <f t="shared" si="780"/>
        <v/>
      </c>
      <c r="Y5052" s="8">
        <f>SUM($X$3:X5052)</f>
        <v>-108.23000000000022</v>
      </c>
      <c r="Z5052" s="9">
        <v>4.33</v>
      </c>
      <c r="AA5052" s="8" t="str">
        <f t="shared" si="781"/>
        <v/>
      </c>
      <c r="AB5052" s="8">
        <f>SUM($AA$3:AA5052)</f>
        <v>-596.4</v>
      </c>
      <c r="AC5052" s="2">
        <v>1.61</v>
      </c>
      <c r="AD5052" s="8" t="str">
        <f t="shared" si="782"/>
        <v/>
      </c>
      <c r="AE5052" s="8">
        <f>SUM(AD$3:AD5052)</f>
        <v>1740.2699999999984</v>
      </c>
      <c r="AF5052" s="2">
        <v>2.2999999999999998</v>
      </c>
      <c r="AG5052" s="8" t="str">
        <f t="shared" si="786"/>
        <v/>
      </c>
      <c r="AH5052" s="8">
        <f>SUM(AG$3:AG5052)</f>
        <v>-346.88999999999902</v>
      </c>
      <c r="AI5052">
        <v>26</v>
      </c>
      <c r="AJ5052" s="8" t="str">
        <f t="shared" si="787"/>
        <v/>
      </c>
      <c r="AK5052" s="8">
        <f>SUM(AJ$3:AJ5052)</f>
        <v>-740.92</v>
      </c>
      <c r="AL5052" s="2">
        <v>29</v>
      </c>
      <c r="AM5052" s="8" t="str">
        <f t="shared" si="788"/>
        <v/>
      </c>
      <c r="AN5052" s="8">
        <f>SUM(AM$3:AM5052)</f>
        <v>67</v>
      </c>
      <c r="AO5052" s="2">
        <v>12</v>
      </c>
      <c r="AP5052" s="8" t="str">
        <f t="shared" si="789"/>
        <v/>
      </c>
      <c r="AQ5052" s="8">
        <f>SUM(AP$3:AP5052)</f>
        <v>-518</v>
      </c>
      <c r="AT5052" s="4" t="str">
        <f t="shared" si="783"/>
        <v/>
      </c>
      <c r="AU5052" s="5">
        <f>SUM($AT$3:AT5052)</f>
        <v>67</v>
      </c>
      <c r="AV5052" s="6">
        <f>SUM(R5052,U5052,X5052,AA5052,AD5052,AG5052)</f>
        <v>0</v>
      </c>
    </row>
    <row r="5053" spans="1:48" x14ac:dyDescent="0.25">
      <c r="A5053">
        <f>IF(AND(G5053&lt;&gt;"",H5053&lt;&gt;"",I5053&lt;&gt;"",J5053&lt;&gt;"",K5053&lt;&gt;"",L5053&lt;&gt;"",M5053&lt;&gt;"",N5053&lt;&gt;"",O5053&lt;&gt;"",P5053&lt;&gt;"",Q5053&lt;&gt;"",T5053&lt;&gt;"",W5053&lt;&gt;"",Z5053&lt;&gt;"",AC5053&lt;&gt;"",AF5053&lt;&gt;"",AI5053&lt;&gt;"",AL5053&lt;&gt;"",AO5053&lt;&gt;"",AR5053&lt;&gt;"",AS5053&lt;&gt;""),1,0)</f>
        <v>1</v>
      </c>
      <c r="B5053" s="1">
        <v>43589</v>
      </c>
      <c r="C5053" t="s">
        <v>283</v>
      </c>
      <c r="D5053" t="s">
        <v>695</v>
      </c>
      <c r="E5053" t="s">
        <v>520</v>
      </c>
      <c r="F5053" t="s">
        <v>532</v>
      </c>
      <c r="G5053">
        <v>2019</v>
      </c>
      <c r="H5053">
        <v>5</v>
      </c>
      <c r="I5053">
        <v>4</v>
      </c>
      <c r="J5053" t="s">
        <v>47</v>
      </c>
      <c r="K5053">
        <v>7</v>
      </c>
      <c r="L5053" s="3">
        <v>3</v>
      </c>
      <c r="M5053" s="3">
        <v>0</v>
      </c>
      <c r="N5053">
        <v>2.37</v>
      </c>
      <c r="O5053">
        <v>3.7</v>
      </c>
      <c r="P5053">
        <v>3</v>
      </c>
      <c r="Q5053" s="2">
        <v>1.57</v>
      </c>
      <c r="R5053" s="8">
        <f t="shared" si="784"/>
        <v>-1</v>
      </c>
      <c r="S5053" s="8">
        <f>SUM($R$3:R5053)</f>
        <v>-112.48000000000089</v>
      </c>
      <c r="T5053" s="2">
        <v>2.25</v>
      </c>
      <c r="U5053" s="8">
        <f t="shared" si="785"/>
        <v>1.25</v>
      </c>
      <c r="V5053" s="8">
        <f>SUM($U$3:U5053)</f>
        <v>-465.12999999999903</v>
      </c>
      <c r="W5053" s="9">
        <v>1.2</v>
      </c>
      <c r="X5053" s="8">
        <f t="shared" si="780"/>
        <v>0.19999999999999996</v>
      </c>
      <c r="Y5053" s="8">
        <f>SUM($X$3:X5053)</f>
        <v>-108.03000000000021</v>
      </c>
      <c r="Z5053" s="9">
        <v>4.5</v>
      </c>
      <c r="AA5053" s="8">
        <f t="shared" si="781"/>
        <v>-1</v>
      </c>
      <c r="AB5053" s="8">
        <f>SUM($AA$3:AA5053)</f>
        <v>-597.4</v>
      </c>
      <c r="AC5053" s="2">
        <v>1.66</v>
      </c>
      <c r="AD5053" s="8">
        <f t="shared" si="782"/>
        <v>0.65999999999999992</v>
      </c>
      <c r="AE5053" s="8">
        <f>SUM(AD$3:AD5053)</f>
        <v>1740.9299999999985</v>
      </c>
      <c r="AF5053" s="2">
        <v>2.2000000000000002</v>
      </c>
      <c r="AG5053" s="8">
        <f t="shared" si="786"/>
        <v>-1</v>
      </c>
      <c r="AH5053" s="8">
        <f>SUM(AG$3:AG5053)</f>
        <v>-347.88999999999902</v>
      </c>
      <c r="AI5053">
        <v>11</v>
      </c>
      <c r="AJ5053" s="8">
        <f t="shared" si="787"/>
        <v>-1</v>
      </c>
      <c r="AK5053" s="8">
        <f>SUM(AJ$3:AJ5053)</f>
        <v>-741.92</v>
      </c>
      <c r="AL5053" s="2">
        <v>10</v>
      </c>
      <c r="AM5053" s="8">
        <f t="shared" si="788"/>
        <v>-1</v>
      </c>
      <c r="AN5053" s="8">
        <f>SUM(AM$3:AM5053)</f>
        <v>66</v>
      </c>
      <c r="AO5053" s="2">
        <v>7.5</v>
      </c>
      <c r="AP5053" s="8">
        <f t="shared" si="789"/>
        <v>-1</v>
      </c>
      <c r="AQ5053" s="8">
        <f>SUM(AP$3:AP5053)</f>
        <v>-519</v>
      </c>
      <c r="AR5053">
        <v>4.1500000000000004</v>
      </c>
      <c r="AS5053">
        <v>1.22</v>
      </c>
      <c r="AT5053" s="4">
        <f t="shared" si="783"/>
        <v>-1</v>
      </c>
      <c r="AU5053" s="5">
        <f>SUM($AT$3:AT5053)</f>
        <v>66</v>
      </c>
      <c r="AV5053" s="6">
        <f>SUM(R5053,U5053,X5053,AA5053,AD5053,AG5053)</f>
        <v>-0.89000000000000012</v>
      </c>
    </row>
    <row r="5054" spans="1:48" x14ac:dyDescent="0.25">
      <c r="A5054">
        <f>IF(AND(G5054&lt;&gt;"",H5054&lt;&gt;"",I5054&lt;&gt;"",J5054&lt;&gt;"",K5054&lt;&gt;"",L5054&lt;&gt;"",M5054&lt;&gt;"",N5054&lt;&gt;"",O5054&lt;&gt;"",P5054&lt;&gt;"",Q5054&lt;&gt;"",T5054&lt;&gt;"",W5054&lt;&gt;"",Z5054&lt;&gt;"",AC5054&lt;&gt;"",AF5054&lt;&gt;"",AI5054&lt;&gt;"",AL5054&lt;&gt;"",AO5054&lt;&gt;"",AR5054&lt;&gt;"",AS5054&lt;&gt;""),1,0)</f>
        <v>1</v>
      </c>
      <c r="B5054" s="1">
        <v>43589</v>
      </c>
      <c r="C5054" t="s">
        <v>283</v>
      </c>
      <c r="D5054" t="s">
        <v>5727</v>
      </c>
      <c r="E5054" t="s">
        <v>237</v>
      </c>
      <c r="F5054" t="s">
        <v>407</v>
      </c>
      <c r="G5054">
        <v>2019</v>
      </c>
      <c r="H5054">
        <v>5</v>
      </c>
      <c r="I5054">
        <v>4</v>
      </c>
      <c r="J5054" t="s">
        <v>47</v>
      </c>
      <c r="K5054">
        <v>7</v>
      </c>
      <c r="L5054" s="3">
        <v>1</v>
      </c>
      <c r="M5054" s="3">
        <v>0</v>
      </c>
      <c r="N5054">
        <v>1.5</v>
      </c>
      <c r="O5054">
        <v>4.5</v>
      </c>
      <c r="P5054">
        <v>7.5</v>
      </c>
      <c r="Q5054" s="2">
        <v>2</v>
      </c>
      <c r="R5054" s="8">
        <f t="shared" si="784"/>
        <v>-1</v>
      </c>
      <c r="S5054" s="8">
        <f>SUM($R$3:R5054)</f>
        <v>-113.48000000000089</v>
      </c>
      <c r="T5054" s="2">
        <v>1.75</v>
      </c>
      <c r="U5054" s="8">
        <f t="shared" si="785"/>
        <v>0.75</v>
      </c>
      <c r="V5054" s="8">
        <f>SUM($U$3:U5054)</f>
        <v>-464.37999999999903</v>
      </c>
      <c r="W5054" s="9">
        <v>1.28</v>
      </c>
      <c r="X5054" s="8">
        <f t="shared" si="780"/>
        <v>-1</v>
      </c>
      <c r="Y5054" s="8">
        <f>SUM($X$3:X5054)</f>
        <v>-109.03000000000021</v>
      </c>
      <c r="Z5054" s="9">
        <v>3.75</v>
      </c>
      <c r="AA5054" s="8">
        <f t="shared" si="781"/>
        <v>2.75</v>
      </c>
      <c r="AB5054" s="8">
        <f>SUM($AA$3:AA5054)</f>
        <v>-594.65</v>
      </c>
      <c r="AC5054" s="2">
        <v>1.9</v>
      </c>
      <c r="AD5054" s="8">
        <f t="shared" si="782"/>
        <v>-1</v>
      </c>
      <c r="AE5054" s="8">
        <f>SUM(AD$3:AD5054)</f>
        <v>1739.9299999999985</v>
      </c>
      <c r="AF5054" s="2">
        <v>1.9</v>
      </c>
      <c r="AG5054" s="8">
        <f t="shared" si="786"/>
        <v>0.89999999999999991</v>
      </c>
      <c r="AH5054" s="8">
        <f>SUM(AG$3:AG5054)</f>
        <v>-346.98999999999904</v>
      </c>
      <c r="AI5054">
        <v>7</v>
      </c>
      <c r="AJ5054" s="8">
        <f t="shared" si="787"/>
        <v>6</v>
      </c>
      <c r="AK5054" s="8">
        <f>SUM(AJ$3:AJ5054)</f>
        <v>-735.92</v>
      </c>
      <c r="AL5054" s="2">
        <v>9</v>
      </c>
      <c r="AM5054" s="8">
        <f t="shared" si="788"/>
        <v>-1</v>
      </c>
      <c r="AN5054" s="8">
        <f>SUM(AM$3:AM5054)</f>
        <v>65</v>
      </c>
      <c r="AO5054" s="2">
        <v>8.5</v>
      </c>
      <c r="AP5054" s="8">
        <f t="shared" si="789"/>
        <v>-1</v>
      </c>
      <c r="AQ5054" s="8">
        <f>SUM(AP$3:AP5054)</f>
        <v>-520</v>
      </c>
      <c r="AR5054">
        <v>2.35</v>
      </c>
      <c r="AS5054">
        <v>1.57</v>
      </c>
      <c r="AT5054" s="4">
        <f t="shared" si="783"/>
        <v>-1</v>
      </c>
      <c r="AU5054" s="5">
        <f>SUM($AT$3:AT5054)</f>
        <v>65</v>
      </c>
      <c r="AV5054" s="6">
        <f>SUM(R5054,U5054,X5054,AA5054,AD5054,AG5054)</f>
        <v>1.4</v>
      </c>
    </row>
    <row r="5055" spans="1:48" x14ac:dyDescent="0.25">
      <c r="A5055">
        <f>IF(AND(G5055&lt;&gt;"",H5055&lt;&gt;"",I5055&lt;&gt;"",J5055&lt;&gt;"",K5055&lt;&gt;"",L5055&lt;&gt;"",M5055&lt;&gt;"",N5055&lt;&gt;"",O5055&lt;&gt;"",P5055&lt;&gt;"",Q5055&lt;&gt;"",T5055&lt;&gt;"",W5055&lt;&gt;"",Z5055&lt;&gt;"",AC5055&lt;&gt;"",AF5055&lt;&gt;"",AI5055&lt;&gt;"",AL5055&lt;&gt;"",AO5055&lt;&gt;"",AR5055&lt;&gt;"",AS5055&lt;&gt;""),1,0)</f>
        <v>1</v>
      </c>
      <c r="B5055" s="1">
        <v>43589</v>
      </c>
      <c r="C5055" t="s">
        <v>275</v>
      </c>
      <c r="D5055" t="s">
        <v>5728</v>
      </c>
      <c r="E5055" t="s">
        <v>568</v>
      </c>
      <c r="F5055" t="s">
        <v>278</v>
      </c>
      <c r="G5055">
        <v>2019</v>
      </c>
      <c r="H5055">
        <v>5</v>
      </c>
      <c r="I5055">
        <v>4</v>
      </c>
      <c r="J5055" t="s">
        <v>47</v>
      </c>
      <c r="K5055">
        <v>7</v>
      </c>
      <c r="L5055" s="3">
        <v>0</v>
      </c>
      <c r="M5055" s="3">
        <v>1</v>
      </c>
      <c r="N5055">
        <v>2.62</v>
      </c>
      <c r="O5055">
        <v>3.25</v>
      </c>
      <c r="P5055">
        <v>2.8</v>
      </c>
      <c r="Q5055" s="2">
        <v>1.9</v>
      </c>
      <c r="R5055" s="8">
        <f t="shared" si="784"/>
        <v>-1</v>
      </c>
      <c r="S5055" s="8">
        <f>SUM($R$3:R5055)</f>
        <v>-114.48000000000089</v>
      </c>
      <c r="T5055" s="2">
        <v>1.9</v>
      </c>
      <c r="U5055" s="8">
        <f t="shared" si="785"/>
        <v>0.89999999999999991</v>
      </c>
      <c r="V5055" s="8">
        <f>SUM($U$3:U5055)</f>
        <v>-463.47999999999905</v>
      </c>
      <c r="W5055" s="9">
        <v>1.36</v>
      </c>
      <c r="X5055" s="8">
        <f t="shared" si="780"/>
        <v>-1</v>
      </c>
      <c r="Y5055" s="8">
        <f>SUM($X$3:X5055)</f>
        <v>-110.03000000000021</v>
      </c>
      <c r="Z5055" s="9">
        <v>3.2</v>
      </c>
      <c r="AA5055" s="8">
        <f t="shared" si="781"/>
        <v>2.2000000000000002</v>
      </c>
      <c r="AB5055" s="8">
        <f>SUM($AA$3:AA5055)</f>
        <v>-592.44999999999993</v>
      </c>
      <c r="AC5055" s="2">
        <v>2.2000000000000002</v>
      </c>
      <c r="AD5055" s="8">
        <f t="shared" si="782"/>
        <v>-1</v>
      </c>
      <c r="AE5055" s="8">
        <f>SUM(AD$3:AD5055)</f>
        <v>1738.9299999999985</v>
      </c>
      <c r="AF5055" s="2">
        <v>1.66</v>
      </c>
      <c r="AG5055" s="8">
        <f t="shared" si="786"/>
        <v>0.65999999999999992</v>
      </c>
      <c r="AH5055" s="8">
        <f>SUM(AG$3:AG5055)</f>
        <v>-346.32999999999902</v>
      </c>
      <c r="AI5055">
        <v>7.5</v>
      </c>
      <c r="AJ5055" s="8">
        <f t="shared" si="787"/>
        <v>-1</v>
      </c>
      <c r="AK5055" s="8">
        <f>SUM(AJ$3:AJ5055)</f>
        <v>-736.92</v>
      </c>
      <c r="AL5055" s="2">
        <v>10</v>
      </c>
      <c r="AM5055" s="8">
        <f t="shared" si="788"/>
        <v>-1</v>
      </c>
      <c r="AN5055" s="8">
        <f>SUM(AM$3:AM5055)</f>
        <v>64</v>
      </c>
      <c r="AO5055" s="2">
        <v>6</v>
      </c>
      <c r="AP5055" s="8">
        <f t="shared" si="789"/>
        <v>-1</v>
      </c>
      <c r="AQ5055" s="8">
        <f>SUM(AP$3:AP5055)</f>
        <v>-521</v>
      </c>
      <c r="AR5055">
        <v>5.75</v>
      </c>
      <c r="AS5055">
        <v>1.1399999999999999</v>
      </c>
      <c r="AT5055" s="4">
        <f t="shared" si="783"/>
        <v>-1</v>
      </c>
      <c r="AU5055" s="5">
        <f>SUM($AT$3:AT5055)</f>
        <v>64</v>
      </c>
      <c r="AV5055" s="6">
        <f>SUM(R5055,U5055,X5055,AA5055,AD5055,AG5055)</f>
        <v>0.76</v>
      </c>
    </row>
    <row r="5056" spans="1:48" x14ac:dyDescent="0.25">
      <c r="A5056">
        <f>IF(AND(G5056&lt;&gt;"",H5056&lt;&gt;"",I5056&lt;&gt;"",J5056&lt;&gt;"",K5056&lt;&gt;"",L5056&lt;&gt;"",M5056&lt;&gt;"",N5056&lt;&gt;"",O5056&lt;&gt;"",P5056&lt;&gt;"",Q5056&lt;&gt;"",T5056&lt;&gt;"",W5056&lt;&gt;"",Z5056&lt;&gt;"",AC5056&lt;&gt;"",AF5056&lt;&gt;"",AI5056&lt;&gt;"",AL5056&lt;&gt;"",AO5056&lt;&gt;"",AR5056&lt;&gt;"",AS5056&lt;&gt;""),1,0)</f>
        <v>1</v>
      </c>
      <c r="B5056" s="1">
        <v>43589</v>
      </c>
      <c r="C5056" t="s">
        <v>275</v>
      </c>
      <c r="D5056" t="s">
        <v>5729</v>
      </c>
      <c r="E5056" t="s">
        <v>544</v>
      </c>
      <c r="F5056" t="s">
        <v>539</v>
      </c>
      <c r="G5056">
        <v>2019</v>
      </c>
      <c r="H5056">
        <v>5</v>
      </c>
      <c r="I5056">
        <v>4</v>
      </c>
      <c r="J5056" t="s">
        <v>47</v>
      </c>
      <c r="K5056">
        <v>7</v>
      </c>
      <c r="L5056" s="3">
        <v>2</v>
      </c>
      <c r="M5056" s="3">
        <v>0</v>
      </c>
      <c r="N5056">
        <v>1.75</v>
      </c>
      <c r="O5056">
        <v>4</v>
      </c>
      <c r="P5056">
        <v>4.33</v>
      </c>
      <c r="Q5056" s="2">
        <v>1.61</v>
      </c>
      <c r="R5056" s="8">
        <f t="shared" si="784"/>
        <v>-1</v>
      </c>
      <c r="S5056" s="8">
        <f>SUM($R$3:R5056)</f>
        <v>-115.48000000000089</v>
      </c>
      <c r="T5056" s="2">
        <v>2.2000000000000002</v>
      </c>
      <c r="U5056" s="8">
        <f t="shared" si="785"/>
        <v>1.2000000000000002</v>
      </c>
      <c r="V5056" s="8">
        <f>SUM($U$3:U5056)</f>
        <v>-462.27999999999906</v>
      </c>
      <c r="W5056" s="9">
        <v>1.2</v>
      </c>
      <c r="X5056" s="8">
        <f t="shared" si="780"/>
        <v>0.19999999999999996</v>
      </c>
      <c r="Y5056" s="8">
        <f>SUM($X$3:X5056)</f>
        <v>-109.83000000000021</v>
      </c>
      <c r="Z5056" s="9">
        <v>4.5</v>
      </c>
      <c r="AA5056" s="8">
        <f t="shared" si="781"/>
        <v>-1</v>
      </c>
      <c r="AB5056" s="8">
        <f>SUM($AA$3:AA5056)</f>
        <v>-593.44999999999993</v>
      </c>
      <c r="AC5056" s="2">
        <v>1.61</v>
      </c>
      <c r="AD5056" s="8">
        <f t="shared" si="782"/>
        <v>0.6100000000000001</v>
      </c>
      <c r="AE5056" s="8">
        <f>SUM(AD$3:AD5056)</f>
        <v>1739.5399999999984</v>
      </c>
      <c r="AF5056" s="2">
        <v>2.2999999999999998</v>
      </c>
      <c r="AG5056" s="8">
        <f t="shared" si="786"/>
        <v>1.2999999999999998</v>
      </c>
      <c r="AH5056" s="8">
        <f>SUM(AG$3:AG5056)</f>
        <v>-345.02999999999901</v>
      </c>
      <c r="AI5056">
        <v>9</v>
      </c>
      <c r="AJ5056" s="8">
        <f t="shared" si="787"/>
        <v>-1</v>
      </c>
      <c r="AK5056" s="8">
        <f>SUM(AJ$3:AJ5056)</f>
        <v>-737.92</v>
      </c>
      <c r="AL5056" s="2">
        <v>8</v>
      </c>
      <c r="AM5056" s="8">
        <f t="shared" si="788"/>
        <v>-1</v>
      </c>
      <c r="AN5056" s="8">
        <f>SUM(AM$3:AM5056)</f>
        <v>63</v>
      </c>
      <c r="AO5056" s="2">
        <v>7.5</v>
      </c>
      <c r="AP5056" s="8">
        <f t="shared" si="789"/>
        <v>-1</v>
      </c>
      <c r="AQ5056" s="8">
        <f>SUM(AP$3:AP5056)</f>
        <v>-522</v>
      </c>
      <c r="AR5056">
        <v>2.75</v>
      </c>
      <c r="AS5056">
        <v>1.42</v>
      </c>
      <c r="AT5056" s="4">
        <f t="shared" si="783"/>
        <v>-1</v>
      </c>
      <c r="AU5056" s="5">
        <f>SUM($AT$3:AT5056)</f>
        <v>63</v>
      </c>
      <c r="AV5056" s="6">
        <f>SUM(R5056,U5056,X5056,AA5056,AD5056,AG5056)</f>
        <v>1.31</v>
      </c>
    </row>
    <row r="5057" spans="1:48" x14ac:dyDescent="0.25">
      <c r="A5057">
        <f>IF(AND(G5057&lt;&gt;"",H5057&lt;&gt;"",I5057&lt;&gt;"",J5057&lt;&gt;"",K5057&lt;&gt;"",L5057&lt;&gt;"",M5057&lt;&gt;"",N5057&lt;&gt;"",O5057&lt;&gt;"",P5057&lt;&gt;"",Q5057&lt;&gt;"",T5057&lt;&gt;"",W5057&lt;&gt;"",Z5057&lt;&gt;"",AC5057&lt;&gt;"",AF5057&lt;&gt;"",AI5057&lt;&gt;"",AL5057&lt;&gt;"",AO5057&lt;&gt;"",AR5057&lt;&gt;"",AS5057&lt;&gt;""),1,0)</f>
        <v>0</v>
      </c>
      <c r="B5057" s="1">
        <v>43589</v>
      </c>
      <c r="C5057" t="s">
        <v>275</v>
      </c>
      <c r="D5057" t="s">
        <v>629</v>
      </c>
      <c r="E5057" t="s">
        <v>359</v>
      </c>
      <c r="F5057" t="s">
        <v>244</v>
      </c>
      <c r="G5057">
        <v>2019</v>
      </c>
      <c r="H5057">
        <v>5</v>
      </c>
      <c r="I5057">
        <v>4</v>
      </c>
      <c r="J5057" t="s">
        <v>47</v>
      </c>
      <c r="K5057">
        <v>7</v>
      </c>
      <c r="L5057" s="3">
        <v>3</v>
      </c>
      <c r="M5057" s="3">
        <v>0</v>
      </c>
      <c r="N5057">
        <v>4.33</v>
      </c>
      <c r="O5057">
        <v>3.3</v>
      </c>
      <c r="P5057">
        <v>1.9</v>
      </c>
      <c r="Q5057" s="2">
        <v>1.8</v>
      </c>
      <c r="R5057" s="8" t="str">
        <f t="shared" si="784"/>
        <v/>
      </c>
      <c r="S5057" s="8">
        <f>SUM($R$3:R5057)</f>
        <v>-115.48000000000089</v>
      </c>
      <c r="T5057" s="2">
        <v>1.95</v>
      </c>
      <c r="U5057" s="8" t="str">
        <f t="shared" si="785"/>
        <v/>
      </c>
      <c r="V5057" s="8">
        <f>SUM($U$3:U5057)</f>
        <v>-462.27999999999906</v>
      </c>
      <c r="W5057" s="9">
        <v>1.36</v>
      </c>
      <c r="X5057" s="8" t="str">
        <f t="shared" si="780"/>
        <v/>
      </c>
      <c r="Y5057" s="8">
        <f>SUM($X$3:X5057)</f>
        <v>-109.83000000000021</v>
      </c>
      <c r="Z5057" s="9">
        <v>3.2</v>
      </c>
      <c r="AA5057" s="8" t="str">
        <f t="shared" si="781"/>
        <v/>
      </c>
      <c r="AB5057" s="8">
        <f>SUM($AA$3:AA5057)</f>
        <v>-593.44999999999993</v>
      </c>
      <c r="AC5057" s="2">
        <v>2</v>
      </c>
      <c r="AD5057" s="8" t="str">
        <f t="shared" si="782"/>
        <v/>
      </c>
      <c r="AE5057" s="8">
        <f>SUM(AD$3:AD5057)</f>
        <v>1739.5399999999984</v>
      </c>
      <c r="AF5057" s="2">
        <v>1.8</v>
      </c>
      <c r="AG5057" s="8" t="str">
        <f t="shared" si="786"/>
        <v/>
      </c>
      <c r="AH5057" s="8">
        <f>SUM(AG$3:AG5057)</f>
        <v>-345.02999999999901</v>
      </c>
      <c r="AI5057">
        <v>10</v>
      </c>
      <c r="AJ5057" s="8" t="str">
        <f t="shared" si="787"/>
        <v/>
      </c>
      <c r="AK5057" s="8">
        <f>SUM(AJ$3:AJ5057)</f>
        <v>-737.92</v>
      </c>
      <c r="AL5057" s="2">
        <v>13</v>
      </c>
      <c r="AM5057" s="8" t="str">
        <f t="shared" si="788"/>
        <v/>
      </c>
      <c r="AN5057" s="8">
        <f>SUM(AM$3:AM5057)</f>
        <v>63</v>
      </c>
      <c r="AO5057" s="2">
        <v>6</v>
      </c>
      <c r="AP5057" s="8" t="str">
        <f t="shared" si="789"/>
        <v/>
      </c>
      <c r="AQ5057" s="8">
        <f>SUM(AP$3:AP5057)</f>
        <v>-522</v>
      </c>
      <c r="AT5057" s="4" t="str">
        <f t="shared" si="783"/>
        <v/>
      </c>
      <c r="AU5057" s="5">
        <f>SUM($AT$3:AT5057)</f>
        <v>63</v>
      </c>
      <c r="AV5057" s="6">
        <f>SUM(R5057,U5057,X5057,AA5057,AD5057,AG5057)</f>
        <v>0</v>
      </c>
    </row>
    <row r="5058" spans="1:48" x14ac:dyDescent="0.25">
      <c r="A5058">
        <f>IF(AND(G5058&lt;&gt;"",H5058&lt;&gt;"",I5058&lt;&gt;"",J5058&lt;&gt;"",K5058&lt;&gt;"",L5058&lt;&gt;"",M5058&lt;&gt;"",N5058&lt;&gt;"",O5058&lt;&gt;"",P5058&lt;&gt;"",Q5058&lt;&gt;"",T5058&lt;&gt;"",W5058&lt;&gt;"",Z5058&lt;&gt;"",AC5058&lt;&gt;"",AF5058&lt;&gt;"",AI5058&lt;&gt;"",AL5058&lt;&gt;"",AO5058&lt;&gt;"",AR5058&lt;&gt;"",AS5058&lt;&gt;""),1,0)</f>
        <v>1</v>
      </c>
      <c r="B5058" s="1">
        <v>43589</v>
      </c>
      <c r="C5058" t="s">
        <v>275</v>
      </c>
      <c r="D5058" t="s">
        <v>5730</v>
      </c>
      <c r="E5058" t="s">
        <v>355</v>
      </c>
      <c r="F5058" t="s">
        <v>1275</v>
      </c>
      <c r="G5058">
        <v>2019</v>
      </c>
      <c r="H5058">
        <v>5</v>
      </c>
      <c r="I5058">
        <v>4</v>
      </c>
      <c r="J5058" t="s">
        <v>47</v>
      </c>
      <c r="K5058">
        <v>7</v>
      </c>
      <c r="L5058" s="3">
        <v>4</v>
      </c>
      <c r="M5058" s="3">
        <v>1</v>
      </c>
      <c r="N5058">
        <v>1.8</v>
      </c>
      <c r="O5058">
        <v>4</v>
      </c>
      <c r="P5058">
        <v>4</v>
      </c>
      <c r="Q5058" s="2">
        <v>1.5</v>
      </c>
      <c r="R5058" s="8">
        <f t="shared" si="784"/>
        <v>0.5</v>
      </c>
      <c r="S5058" s="8">
        <f>SUM($R$3:R5058)</f>
        <v>-114.98000000000089</v>
      </c>
      <c r="T5058" s="2">
        <v>2.5</v>
      </c>
      <c r="U5058" s="8">
        <f t="shared" si="785"/>
        <v>-1</v>
      </c>
      <c r="V5058" s="8">
        <f>SUM($U$3:U5058)</f>
        <v>-463.27999999999906</v>
      </c>
      <c r="W5058" s="9">
        <v>1.1399999999999999</v>
      </c>
      <c r="X5058" s="8">
        <f t="shared" si="780"/>
        <v>0.1399999999999999</v>
      </c>
      <c r="Y5058" s="8">
        <f>SUM($X$3:X5058)</f>
        <v>-109.69000000000021</v>
      </c>
      <c r="Z5058" s="9">
        <v>5.5</v>
      </c>
      <c r="AA5058" s="8">
        <f t="shared" si="781"/>
        <v>-1</v>
      </c>
      <c r="AB5058" s="8">
        <f>SUM($AA$3:AA5058)</f>
        <v>-594.44999999999993</v>
      </c>
      <c r="AC5058" s="2">
        <v>1.44</v>
      </c>
      <c r="AD5058" s="8">
        <f t="shared" si="782"/>
        <v>0.43999999999999995</v>
      </c>
      <c r="AE5058" s="8">
        <f>SUM(AD$3:AD5058)</f>
        <v>1739.9799999999984</v>
      </c>
      <c r="AF5058" s="2">
        <v>2.75</v>
      </c>
      <c r="AG5058" s="8">
        <f t="shared" si="786"/>
        <v>-1</v>
      </c>
      <c r="AH5058" s="8">
        <f>SUM(AG$3:AG5058)</f>
        <v>-346.02999999999901</v>
      </c>
      <c r="AI5058">
        <v>11</v>
      </c>
      <c r="AJ5058" s="8">
        <f t="shared" si="787"/>
        <v>-1</v>
      </c>
      <c r="AK5058" s="8">
        <f>SUM(AJ$3:AJ5058)</f>
        <v>-738.92</v>
      </c>
      <c r="AL5058" s="2">
        <v>8.5</v>
      </c>
      <c r="AM5058" s="8">
        <f t="shared" si="788"/>
        <v>-1</v>
      </c>
      <c r="AN5058" s="8">
        <f>SUM(AM$3:AM5058)</f>
        <v>62</v>
      </c>
      <c r="AO5058" s="2">
        <v>8</v>
      </c>
      <c r="AP5058" s="8">
        <f t="shared" si="789"/>
        <v>-1</v>
      </c>
      <c r="AQ5058" s="8">
        <f>SUM(AP$3:AP5058)</f>
        <v>-523</v>
      </c>
      <c r="AR5058">
        <v>2.85</v>
      </c>
      <c r="AS5058">
        <v>1.4</v>
      </c>
      <c r="AT5058" s="4">
        <f t="shared" si="783"/>
        <v>-1</v>
      </c>
      <c r="AU5058" s="5">
        <f>SUM($AT$3:AT5058)</f>
        <v>62</v>
      </c>
      <c r="AV5058" s="6">
        <f>SUM(R5058,U5058,X5058,AA5058,AD5058,AG5058)</f>
        <v>-1.9200000000000002</v>
      </c>
    </row>
    <row r="5059" spans="1:48" x14ac:dyDescent="0.25">
      <c r="A5059">
        <f>IF(AND(G5059&lt;&gt;"",H5059&lt;&gt;"",I5059&lt;&gt;"",J5059&lt;&gt;"",K5059&lt;&gt;"",L5059&lt;&gt;"",M5059&lt;&gt;"",N5059&lt;&gt;"",O5059&lt;&gt;"",P5059&lt;&gt;"",Q5059&lt;&gt;"",T5059&lt;&gt;"",W5059&lt;&gt;"",Z5059&lt;&gt;"",AC5059&lt;&gt;"",AF5059&lt;&gt;"",AI5059&lt;&gt;"",AL5059&lt;&gt;"",AO5059&lt;&gt;"",AR5059&lt;&gt;"",AS5059&lt;&gt;""),1,0)</f>
        <v>1</v>
      </c>
      <c r="B5059" s="1">
        <v>43589</v>
      </c>
      <c r="C5059" t="s">
        <v>287</v>
      </c>
      <c r="D5059" t="s">
        <v>5731</v>
      </c>
      <c r="E5059" t="s">
        <v>5590</v>
      </c>
      <c r="F5059" t="s">
        <v>377</v>
      </c>
      <c r="G5059">
        <v>2019</v>
      </c>
      <c r="H5059">
        <v>5</v>
      </c>
      <c r="I5059">
        <v>4</v>
      </c>
      <c r="J5059" t="s">
        <v>47</v>
      </c>
      <c r="K5059">
        <v>7</v>
      </c>
      <c r="L5059" s="3">
        <v>0</v>
      </c>
      <c r="M5059" s="3">
        <v>4</v>
      </c>
      <c r="N5059">
        <v>3.8</v>
      </c>
      <c r="O5059">
        <v>3.1</v>
      </c>
      <c r="P5059">
        <v>2.1</v>
      </c>
      <c r="Q5059" s="2">
        <v>1.9</v>
      </c>
      <c r="R5059" s="8">
        <f t="shared" si="784"/>
        <v>-1</v>
      </c>
      <c r="S5059" s="8">
        <f>SUM($R$3:R5059)</f>
        <v>-115.98000000000089</v>
      </c>
      <c r="T5059" s="2">
        <v>1.9</v>
      </c>
      <c r="U5059" s="8">
        <f t="shared" si="785"/>
        <v>0.89999999999999991</v>
      </c>
      <c r="V5059" s="8">
        <f>SUM($U$3:U5059)</f>
        <v>-462.37999999999909</v>
      </c>
      <c r="W5059" s="9">
        <v>1.36</v>
      </c>
      <c r="X5059" s="8">
        <f t="shared" si="780"/>
        <v>0.3600000000000001</v>
      </c>
      <c r="Y5059" s="8">
        <f>SUM($X$3:X5059)</f>
        <v>-109.33000000000021</v>
      </c>
      <c r="Z5059" s="9">
        <v>3.2</v>
      </c>
      <c r="AA5059" s="8">
        <f t="shared" si="781"/>
        <v>-1</v>
      </c>
      <c r="AB5059" s="8">
        <f>SUM($AA$3:AA5059)</f>
        <v>-595.44999999999993</v>
      </c>
      <c r="AC5059" s="2">
        <v>2.2000000000000002</v>
      </c>
      <c r="AD5059" s="8">
        <f t="shared" si="782"/>
        <v>1.2000000000000002</v>
      </c>
      <c r="AE5059" s="8">
        <f>SUM(AD$3:AD5059)</f>
        <v>1741.1799999999985</v>
      </c>
      <c r="AF5059" s="2">
        <v>1.66</v>
      </c>
      <c r="AG5059" s="8">
        <f t="shared" si="786"/>
        <v>-1</v>
      </c>
      <c r="AH5059" s="8">
        <f>SUM(AG$3:AG5059)</f>
        <v>-347.02999999999901</v>
      </c>
      <c r="AI5059">
        <v>9.5</v>
      </c>
      <c r="AJ5059" s="8">
        <f t="shared" si="787"/>
        <v>-1</v>
      </c>
      <c r="AK5059" s="8">
        <f>SUM(AJ$3:AJ5059)</f>
        <v>-739.92</v>
      </c>
      <c r="AL5059" s="2">
        <v>13</v>
      </c>
      <c r="AM5059" s="8">
        <f t="shared" si="788"/>
        <v>-1</v>
      </c>
      <c r="AN5059" s="8">
        <f>SUM(AM$3:AM5059)</f>
        <v>61</v>
      </c>
      <c r="AO5059" s="2">
        <v>6</v>
      </c>
      <c r="AP5059" s="8">
        <f t="shared" si="789"/>
        <v>-1</v>
      </c>
      <c r="AQ5059" s="8">
        <f>SUM(AP$3:AP5059)</f>
        <v>-524</v>
      </c>
      <c r="AR5059">
        <v>6.8</v>
      </c>
      <c r="AS5059">
        <v>1.1000000000000001</v>
      </c>
      <c r="AT5059" s="4">
        <f t="shared" si="783"/>
        <v>-1</v>
      </c>
      <c r="AU5059" s="5">
        <f>SUM($AT$3:AT5059)</f>
        <v>61</v>
      </c>
      <c r="AV5059" s="6">
        <f>SUM(R5059,U5059,X5059,AA5059,AD5059,AG5059)</f>
        <v>-0.53999999999999981</v>
      </c>
    </row>
    <row r="5060" spans="1:48" x14ac:dyDescent="0.25">
      <c r="A5060">
        <f>IF(AND(G5060&lt;&gt;"",H5060&lt;&gt;"",I5060&lt;&gt;"",J5060&lt;&gt;"",K5060&lt;&gt;"",L5060&lt;&gt;"",M5060&lt;&gt;"",N5060&lt;&gt;"",O5060&lt;&gt;"",P5060&lt;&gt;"",Q5060&lt;&gt;"",T5060&lt;&gt;"",W5060&lt;&gt;"",Z5060&lt;&gt;"",AC5060&lt;&gt;"",AF5060&lt;&gt;"",AI5060&lt;&gt;"",AL5060&lt;&gt;"",AO5060&lt;&gt;"",AR5060&lt;&gt;"",AS5060&lt;&gt;""),1,0)</f>
        <v>0</v>
      </c>
      <c r="B5060" s="1">
        <v>43589</v>
      </c>
      <c r="C5060" t="s">
        <v>287</v>
      </c>
      <c r="D5060" t="s">
        <v>1193</v>
      </c>
      <c r="E5060" t="s">
        <v>382</v>
      </c>
      <c r="F5060" t="s">
        <v>371</v>
      </c>
      <c r="G5060">
        <v>2019</v>
      </c>
      <c r="H5060">
        <v>5</v>
      </c>
      <c r="I5060">
        <v>4</v>
      </c>
      <c r="J5060" t="s">
        <v>47</v>
      </c>
      <c r="K5060">
        <v>7</v>
      </c>
      <c r="L5060" s="3">
        <v>0</v>
      </c>
      <c r="M5060" s="3">
        <v>0</v>
      </c>
      <c r="N5060">
        <v>5.25</v>
      </c>
      <c r="O5060">
        <v>4</v>
      </c>
      <c r="P5060">
        <v>1.65</v>
      </c>
      <c r="Q5060" s="2">
        <v>1.8</v>
      </c>
      <c r="R5060" s="8" t="str">
        <f t="shared" si="784"/>
        <v/>
      </c>
      <c r="S5060" s="8">
        <f>SUM($R$3:R5060)</f>
        <v>-115.98000000000089</v>
      </c>
      <c r="T5060" s="2">
        <v>1.95</v>
      </c>
      <c r="U5060" s="8" t="str">
        <f t="shared" si="785"/>
        <v/>
      </c>
      <c r="V5060" s="8">
        <f>SUM($U$3:U5060)</f>
        <v>-462.37999999999909</v>
      </c>
      <c r="W5060" s="9">
        <v>1.25</v>
      </c>
      <c r="X5060" s="8" t="str">
        <f t="shared" ref="X5060:X5123" si="790">IF($A5060=1,(W5060-1)*IF($L5060+$M5060&gt;1.5,1,0)+(-1)*(1-IF($L5060+$M5060&gt;1.5,1,0)),"")</f>
        <v/>
      </c>
      <c r="Y5060" s="8">
        <f>SUM($X$3:X5060)</f>
        <v>-109.33000000000021</v>
      </c>
      <c r="Z5060" s="9">
        <v>4</v>
      </c>
      <c r="AA5060" s="8" t="str">
        <f t="shared" ref="AA5060:AA5123" si="791">IF($A5060=1,(Z5060-1)*IF($L5060+$M5060&lt;1.5,1,0)+(-1)*(1-IF($L5060+$M5060&lt;1.5,1,0)),"")</f>
        <v/>
      </c>
      <c r="AB5060" s="8">
        <f>SUM($AA$3:AA5060)</f>
        <v>-595.44999999999993</v>
      </c>
      <c r="AC5060" s="2">
        <v>1.9</v>
      </c>
      <c r="AD5060" s="8" t="str">
        <f t="shared" ref="AD5060:AD5123" si="792">IF($A5060=1,(AC5060-1)*IF($L5060+$M5060&gt;1.5,1,0)+(-1)*(1-IF($L5060+$M5060&gt;1.5,1,0)),"")</f>
        <v/>
      </c>
      <c r="AE5060" s="8">
        <f>SUM(AD$3:AD5060)</f>
        <v>1741.1799999999985</v>
      </c>
      <c r="AF5060" s="2">
        <v>1.9</v>
      </c>
      <c r="AG5060" s="8" t="str">
        <f t="shared" si="786"/>
        <v/>
      </c>
      <c r="AH5060" s="8">
        <f>SUM(AG$3:AG5060)</f>
        <v>-347.02999999999901</v>
      </c>
      <c r="AI5060">
        <v>13</v>
      </c>
      <c r="AJ5060" s="8" t="str">
        <f t="shared" si="787"/>
        <v/>
      </c>
      <c r="AK5060" s="8">
        <f>SUM(AJ$3:AJ5060)</f>
        <v>-739.92</v>
      </c>
      <c r="AL5060" s="2">
        <v>15</v>
      </c>
      <c r="AM5060" s="8" t="str">
        <f t="shared" si="788"/>
        <v/>
      </c>
      <c r="AN5060" s="8">
        <f>SUM(AM$3:AM5060)</f>
        <v>61</v>
      </c>
      <c r="AO5060" s="2">
        <v>7</v>
      </c>
      <c r="AP5060" s="8" t="str">
        <f t="shared" si="789"/>
        <v/>
      </c>
      <c r="AQ5060" s="8">
        <f>SUM(AP$3:AP5060)</f>
        <v>-524</v>
      </c>
      <c r="AT5060" s="4" t="str">
        <f t="shared" ref="AT5060:AT5123" si="793">IF($A5060=1,(AL5060-1)*IF(AND($L5060=2, $M5060=1),1,0)+(-1)*(1-(IF(AND($L5060=2, $M5060=1),1,0))),"")</f>
        <v/>
      </c>
      <c r="AU5060" s="5">
        <f>SUM($AT$3:AT5060)</f>
        <v>61</v>
      </c>
      <c r="AV5060" s="6">
        <f>SUM(R5060,U5060,X5060,AA5060,AD5060,AG5060)</f>
        <v>0</v>
      </c>
    </row>
    <row r="5061" spans="1:48" x14ac:dyDescent="0.25">
      <c r="A5061">
        <f>IF(AND(G5061&lt;&gt;"",H5061&lt;&gt;"",I5061&lt;&gt;"",J5061&lt;&gt;"",K5061&lt;&gt;"",L5061&lt;&gt;"",M5061&lt;&gt;"",N5061&lt;&gt;"",O5061&lt;&gt;"",P5061&lt;&gt;"",Q5061&lt;&gt;"",T5061&lt;&gt;"",W5061&lt;&gt;"",Z5061&lt;&gt;"",AC5061&lt;&gt;"",AF5061&lt;&gt;"",AI5061&lt;&gt;"",AL5061&lt;&gt;"",AO5061&lt;&gt;"",AR5061&lt;&gt;"",AS5061&lt;&gt;""),1,0)</f>
        <v>0</v>
      </c>
      <c r="B5061" s="1">
        <v>43588</v>
      </c>
      <c r="C5061" t="s">
        <v>291</v>
      </c>
      <c r="D5061" t="s">
        <v>5732</v>
      </c>
      <c r="E5061" t="s">
        <v>296</v>
      </c>
      <c r="F5061" t="s">
        <v>253</v>
      </c>
      <c r="G5061">
        <v>2019</v>
      </c>
      <c r="H5061">
        <v>5</v>
      </c>
      <c r="I5061">
        <v>3</v>
      </c>
      <c r="J5061" t="s">
        <v>63</v>
      </c>
      <c r="K5061">
        <v>6</v>
      </c>
      <c r="L5061" s="3">
        <v>3</v>
      </c>
      <c r="M5061" s="3">
        <v>3</v>
      </c>
      <c r="N5061">
        <v>4.75</v>
      </c>
      <c r="O5061">
        <v>4.2</v>
      </c>
      <c r="P5061">
        <v>1.65</v>
      </c>
      <c r="Q5061" s="2">
        <v>1.5</v>
      </c>
      <c r="R5061" s="8" t="str">
        <f t="shared" ref="R5061:R5124" si="794">IF($A5061=1,(Q5061-1)*IF(AND($L5061&gt;0, $M5061&gt;0),1,0)+(-1)*(1-IF(AND($L5061&gt;0, $M5061&gt;0),1,0)),"")</f>
        <v/>
      </c>
      <c r="S5061" s="8">
        <f>SUM($R$3:R5061)</f>
        <v>-115.98000000000089</v>
      </c>
      <c r="T5061" s="2">
        <v>2.5</v>
      </c>
      <c r="U5061" s="8" t="str">
        <f t="shared" ref="U5061:U5124" si="795">IF($A5061=1,(T5061-1)*IF(OR($L5061&lt;=0, $M5061&lt;=0),1,0)+(-1)*(1-IF(OR($L5061&lt;=0, $M5061&lt;=0),1,0)),"")</f>
        <v/>
      </c>
      <c r="V5061" s="8">
        <f>SUM($U$3:U5061)</f>
        <v>-462.37999999999909</v>
      </c>
      <c r="W5061" s="9">
        <v>1.1399999999999999</v>
      </c>
      <c r="X5061" s="8" t="str">
        <f t="shared" si="790"/>
        <v/>
      </c>
      <c r="Y5061" s="8">
        <f>SUM($X$3:X5061)</f>
        <v>-109.33000000000021</v>
      </c>
      <c r="Z5061" s="9">
        <v>5.5</v>
      </c>
      <c r="AA5061" s="8" t="str">
        <f t="shared" si="791"/>
        <v/>
      </c>
      <c r="AB5061" s="8">
        <f>SUM($AA$3:AA5061)</f>
        <v>-595.44999999999993</v>
      </c>
      <c r="AC5061" s="2">
        <v>1.44</v>
      </c>
      <c r="AD5061" s="8" t="str">
        <f t="shared" si="792"/>
        <v/>
      </c>
      <c r="AE5061" s="8">
        <f>SUM(AD$3:AD5061)</f>
        <v>1741.1799999999985</v>
      </c>
      <c r="AF5061" s="2">
        <v>2.75</v>
      </c>
      <c r="AG5061" s="8" t="str">
        <f t="shared" ref="AG5061:AG5124" si="796">IF($A5061=1,(AF5061-1)*IF($L5061+$M5061&lt;2.5,1,0)+(-1)*(1-IF($L5061+$M5061&lt;2.5,1,0)),"")</f>
        <v/>
      </c>
      <c r="AH5061" s="8">
        <f>SUM(AG$3:AG5061)</f>
        <v>-347.02999999999901</v>
      </c>
      <c r="AI5061">
        <v>21</v>
      </c>
      <c r="AJ5061" s="8" t="str">
        <f t="shared" ref="AJ5061:AJ5124" si="797">IF($A5061=1,(AI5061-1)*IF(AND($L5061=1,$M5061=0),1,0)+(-1)*(1-IF(AND($L5061=1,$M5061=0),1,0)),"")</f>
        <v/>
      </c>
      <c r="AK5061" s="8">
        <f>SUM(AJ$3:AJ5061)</f>
        <v>-739.92</v>
      </c>
      <c r="AL5061" s="2">
        <v>15</v>
      </c>
      <c r="AM5061" s="8" t="str">
        <f t="shared" ref="AM5061:AM5124" si="798">IF($A5061=1,(AL5061-1)*IF(AND($L5061=2,$M5061=1),1,0)+(-1)*(1-IF(AND($L5061=2,$M5061=1),1,0)),"")</f>
        <v/>
      </c>
      <c r="AN5061" s="8">
        <f>SUM(AM$3:AM5061)</f>
        <v>61</v>
      </c>
      <c r="AO5061" s="2">
        <v>8.5</v>
      </c>
      <c r="AP5061" s="8" t="str">
        <f t="shared" ref="AP5061:AP5124" si="799">IF($A5061=1,(AO5061-1)*IF(AND($L5061=1,$M5061=1),1,0)+(-1)*(1-IF(AND($L5061=1,$M5061=1),1,0)),"")</f>
        <v/>
      </c>
      <c r="AQ5061" s="8">
        <f>SUM(AP$3:AP5061)</f>
        <v>-524</v>
      </c>
      <c r="AT5061" s="4" t="str">
        <f t="shared" si="793"/>
        <v/>
      </c>
      <c r="AU5061" s="5">
        <f>SUM($AT$3:AT5061)</f>
        <v>61</v>
      </c>
      <c r="AV5061" s="6">
        <f>SUM(R5061,U5061,X5061,AA5061,AD5061,AG5061)</f>
        <v>0</v>
      </c>
    </row>
    <row r="5062" spans="1:48" x14ac:dyDescent="0.25">
      <c r="A5062">
        <f>IF(AND(G5062&lt;&gt;"",H5062&lt;&gt;"",I5062&lt;&gt;"",J5062&lt;&gt;"",K5062&lt;&gt;"",L5062&lt;&gt;"",M5062&lt;&gt;"",N5062&lt;&gt;"",O5062&lt;&gt;"",P5062&lt;&gt;"",Q5062&lt;&gt;"",T5062&lt;&gt;"",W5062&lt;&gt;"",Z5062&lt;&gt;"",AC5062&lt;&gt;"",AF5062&lt;&gt;"",AI5062&lt;&gt;"",AL5062&lt;&gt;"",AO5062&lt;&gt;"",AR5062&lt;&gt;"",AS5062&lt;&gt;""),1,0)</f>
        <v>0</v>
      </c>
      <c r="B5062" s="1">
        <v>43588</v>
      </c>
      <c r="C5062" t="s">
        <v>302</v>
      </c>
      <c r="D5062" t="s">
        <v>5733</v>
      </c>
      <c r="E5062" t="s">
        <v>680</v>
      </c>
      <c r="F5062" t="s">
        <v>562</v>
      </c>
      <c r="G5062">
        <v>2019</v>
      </c>
      <c r="H5062">
        <v>5</v>
      </c>
      <c r="I5062">
        <v>3</v>
      </c>
      <c r="J5062" t="s">
        <v>63</v>
      </c>
      <c r="K5062">
        <v>6</v>
      </c>
      <c r="L5062" s="3">
        <v>1</v>
      </c>
      <c r="M5062" s="3">
        <v>1</v>
      </c>
      <c r="N5062">
        <v>3.75</v>
      </c>
      <c r="O5062">
        <v>3.5</v>
      </c>
      <c r="P5062">
        <v>2.0499999999999998</v>
      </c>
      <c r="Q5062" s="2">
        <v>1.75</v>
      </c>
      <c r="R5062" s="8" t="str">
        <f t="shared" si="794"/>
        <v/>
      </c>
      <c r="S5062" s="8">
        <f>SUM($R$3:R5062)</f>
        <v>-115.98000000000089</v>
      </c>
      <c r="T5062" s="2">
        <v>2</v>
      </c>
      <c r="U5062" s="8" t="str">
        <f t="shared" si="795"/>
        <v/>
      </c>
      <c r="V5062" s="8">
        <f>SUM($U$3:U5062)</f>
        <v>-462.37999999999909</v>
      </c>
      <c r="W5062" s="9">
        <v>1.3</v>
      </c>
      <c r="X5062" s="8" t="str">
        <f t="shared" si="790"/>
        <v/>
      </c>
      <c r="Y5062" s="8">
        <f>SUM($X$3:X5062)</f>
        <v>-109.33000000000021</v>
      </c>
      <c r="Z5062" s="9">
        <v>3.5</v>
      </c>
      <c r="AA5062" s="8" t="str">
        <f t="shared" si="791"/>
        <v/>
      </c>
      <c r="AB5062" s="8">
        <f>SUM($AA$3:AA5062)</f>
        <v>-595.44999999999993</v>
      </c>
      <c r="AC5062" s="2">
        <v>2.1</v>
      </c>
      <c r="AD5062" s="8" t="str">
        <f t="shared" si="792"/>
        <v/>
      </c>
      <c r="AE5062" s="8">
        <f>SUM(AD$3:AD5062)</f>
        <v>1741.1799999999985</v>
      </c>
      <c r="AF5062" s="2">
        <v>1.72</v>
      </c>
      <c r="AG5062" s="8" t="str">
        <f t="shared" si="796"/>
        <v/>
      </c>
      <c r="AH5062" s="8">
        <f>SUM(AG$3:AG5062)</f>
        <v>-347.02999999999901</v>
      </c>
      <c r="AI5062">
        <v>10</v>
      </c>
      <c r="AJ5062" s="8" t="str">
        <f t="shared" si="797"/>
        <v/>
      </c>
      <c r="AK5062" s="8">
        <f>SUM(AJ$3:AJ5062)</f>
        <v>-739.92</v>
      </c>
      <c r="AL5062" s="2">
        <v>12</v>
      </c>
      <c r="AM5062" s="8" t="str">
        <f t="shared" si="798"/>
        <v/>
      </c>
      <c r="AN5062" s="8">
        <f>SUM(AM$3:AM5062)</f>
        <v>61</v>
      </c>
      <c r="AO5062" s="2">
        <v>6.5</v>
      </c>
      <c r="AP5062" s="8" t="str">
        <f t="shared" si="799"/>
        <v/>
      </c>
      <c r="AQ5062" s="8">
        <f>SUM(AP$3:AP5062)</f>
        <v>-524</v>
      </c>
      <c r="AT5062" s="4" t="str">
        <f t="shared" si="793"/>
        <v/>
      </c>
      <c r="AU5062" s="5">
        <f>SUM($AT$3:AT5062)</f>
        <v>61</v>
      </c>
      <c r="AV5062" s="6">
        <f>SUM(R5062,U5062,X5062,AA5062,AD5062,AG5062)</f>
        <v>0</v>
      </c>
    </row>
    <row r="5063" spans="1:48" x14ac:dyDescent="0.25">
      <c r="A5063">
        <f>IF(AND(G5063&lt;&gt;"",H5063&lt;&gt;"",I5063&lt;&gt;"",J5063&lt;&gt;"",K5063&lt;&gt;"",L5063&lt;&gt;"",M5063&lt;&gt;"",N5063&lt;&gt;"",O5063&lt;&gt;"",P5063&lt;&gt;"",Q5063&lt;&gt;"",T5063&lt;&gt;"",W5063&lt;&gt;"",Z5063&lt;&gt;"",AC5063&lt;&gt;"",AF5063&lt;&gt;"",AI5063&lt;&gt;"",AL5063&lt;&gt;"",AO5063&lt;&gt;"",AR5063&lt;&gt;"",AS5063&lt;&gt;""),1,0)</f>
        <v>1</v>
      </c>
      <c r="B5063" s="1">
        <v>43588</v>
      </c>
      <c r="C5063" t="s">
        <v>283</v>
      </c>
      <c r="D5063" t="s">
        <v>1943</v>
      </c>
      <c r="E5063" t="s">
        <v>348</v>
      </c>
      <c r="F5063" t="s">
        <v>522</v>
      </c>
      <c r="G5063">
        <v>2019</v>
      </c>
      <c r="H5063">
        <v>5</v>
      </c>
      <c r="I5063">
        <v>3</v>
      </c>
      <c r="J5063" t="s">
        <v>63</v>
      </c>
      <c r="K5063">
        <v>6</v>
      </c>
      <c r="L5063" s="3">
        <v>2</v>
      </c>
      <c r="M5063" s="3">
        <v>0</v>
      </c>
      <c r="N5063">
        <v>1.65</v>
      </c>
      <c r="O5063">
        <v>4</v>
      </c>
      <c r="P5063">
        <v>5.75</v>
      </c>
      <c r="Q5063" s="2">
        <v>1.8</v>
      </c>
      <c r="R5063" s="8">
        <f t="shared" si="794"/>
        <v>-1</v>
      </c>
      <c r="S5063" s="8">
        <f>SUM($R$3:R5063)</f>
        <v>-116.98000000000089</v>
      </c>
      <c r="T5063" s="2">
        <v>1.95</v>
      </c>
      <c r="U5063" s="8">
        <f t="shared" si="795"/>
        <v>0.95</v>
      </c>
      <c r="V5063" s="8">
        <f>SUM($U$3:U5063)</f>
        <v>-461.4299999999991</v>
      </c>
      <c r="W5063" s="9">
        <v>1.25</v>
      </c>
      <c r="X5063" s="8">
        <f t="shared" si="790"/>
        <v>0.25</v>
      </c>
      <c r="Y5063" s="8">
        <f>SUM($X$3:X5063)</f>
        <v>-109.08000000000021</v>
      </c>
      <c r="Z5063" s="9">
        <v>4</v>
      </c>
      <c r="AA5063" s="8">
        <f t="shared" si="791"/>
        <v>-1</v>
      </c>
      <c r="AB5063" s="8">
        <f>SUM($AA$3:AA5063)</f>
        <v>-596.44999999999993</v>
      </c>
      <c r="AC5063" s="2">
        <v>1.9</v>
      </c>
      <c r="AD5063" s="8">
        <f t="shared" si="792"/>
        <v>0.89999999999999991</v>
      </c>
      <c r="AE5063" s="8">
        <f>SUM(AD$3:AD5063)</f>
        <v>1742.0799999999986</v>
      </c>
      <c r="AF5063" s="2">
        <v>1.9</v>
      </c>
      <c r="AG5063" s="8">
        <f t="shared" si="796"/>
        <v>0.89999999999999991</v>
      </c>
      <c r="AH5063" s="8">
        <f>SUM(AG$3:AG5063)</f>
        <v>-346.12999999999903</v>
      </c>
      <c r="AI5063">
        <v>8</v>
      </c>
      <c r="AJ5063" s="8">
        <f t="shared" si="797"/>
        <v>-1</v>
      </c>
      <c r="AK5063" s="8">
        <f>SUM(AJ$3:AJ5063)</f>
        <v>-740.92</v>
      </c>
      <c r="AL5063" s="2">
        <v>9</v>
      </c>
      <c r="AM5063" s="8">
        <f t="shared" si="798"/>
        <v>-1</v>
      </c>
      <c r="AN5063" s="8">
        <f>SUM(AM$3:AM5063)</f>
        <v>60</v>
      </c>
      <c r="AO5063" s="2">
        <v>8</v>
      </c>
      <c r="AP5063" s="8">
        <f t="shared" si="799"/>
        <v>-1</v>
      </c>
      <c r="AQ5063" s="8">
        <f>SUM(AP$3:AP5063)</f>
        <v>-525</v>
      </c>
      <c r="AR5063">
        <v>2.75</v>
      </c>
      <c r="AS5063">
        <v>1.42</v>
      </c>
      <c r="AT5063" s="4">
        <f t="shared" si="793"/>
        <v>-1</v>
      </c>
      <c r="AU5063" s="5">
        <f>SUM($AT$3:AT5063)</f>
        <v>60</v>
      </c>
      <c r="AV5063" s="6">
        <f>SUM(R5063,U5063,X5063,AA5063,AD5063,AG5063)</f>
        <v>0.99999999999999978</v>
      </c>
    </row>
    <row r="5064" spans="1:48" x14ac:dyDescent="0.25">
      <c r="A5064">
        <f>IF(AND(G5064&lt;&gt;"",H5064&lt;&gt;"",I5064&lt;&gt;"",J5064&lt;&gt;"",K5064&lt;&gt;"",L5064&lt;&gt;"",M5064&lt;&gt;"",N5064&lt;&gt;"",O5064&lt;&gt;"",P5064&lt;&gt;"",Q5064&lt;&gt;"",T5064&lt;&gt;"",W5064&lt;&gt;"",Z5064&lt;&gt;"",AC5064&lt;&gt;"",AF5064&lt;&gt;"",AI5064&lt;&gt;"",AL5064&lt;&gt;"",AO5064&lt;&gt;"",AR5064&lt;&gt;"",AS5064&lt;&gt;""),1,0)</f>
        <v>1</v>
      </c>
      <c r="B5064" s="1">
        <v>43588</v>
      </c>
      <c r="C5064" t="s">
        <v>275</v>
      </c>
      <c r="D5064" t="s">
        <v>2490</v>
      </c>
      <c r="E5064" t="s">
        <v>537</v>
      </c>
      <c r="F5064" t="s">
        <v>365</v>
      </c>
      <c r="G5064">
        <v>2019</v>
      </c>
      <c r="H5064">
        <v>5</v>
      </c>
      <c r="I5064">
        <v>3</v>
      </c>
      <c r="J5064" t="s">
        <v>63</v>
      </c>
      <c r="K5064">
        <v>6</v>
      </c>
      <c r="L5064" s="3">
        <v>0</v>
      </c>
      <c r="M5064" s="3">
        <v>3</v>
      </c>
      <c r="N5064">
        <v>1.36</v>
      </c>
      <c r="O5064">
        <v>5</v>
      </c>
      <c r="P5064">
        <v>8.5</v>
      </c>
      <c r="Q5064" s="2">
        <v>1.95</v>
      </c>
      <c r="R5064" s="8">
        <f t="shared" si="794"/>
        <v>-1</v>
      </c>
      <c r="S5064" s="8">
        <f>SUM($R$3:R5064)</f>
        <v>-117.98000000000089</v>
      </c>
      <c r="T5064" s="2">
        <v>1.8</v>
      </c>
      <c r="U5064" s="8">
        <f t="shared" si="795"/>
        <v>0.8</v>
      </c>
      <c r="V5064" s="8">
        <f>SUM($U$3:U5064)</f>
        <v>-460.62999999999909</v>
      </c>
      <c r="W5064" s="9">
        <v>1.22</v>
      </c>
      <c r="X5064" s="8">
        <f t="shared" si="790"/>
        <v>0.21999999999999997</v>
      </c>
      <c r="Y5064" s="8">
        <f>SUM($X$3:X5064)</f>
        <v>-108.86000000000021</v>
      </c>
      <c r="Z5064" s="9">
        <v>4.33</v>
      </c>
      <c r="AA5064" s="8">
        <f t="shared" si="791"/>
        <v>-1</v>
      </c>
      <c r="AB5064" s="8">
        <f>SUM($AA$3:AA5064)</f>
        <v>-597.44999999999993</v>
      </c>
      <c r="AC5064" s="2">
        <v>1.72</v>
      </c>
      <c r="AD5064" s="8">
        <f t="shared" si="792"/>
        <v>0.72</v>
      </c>
      <c r="AE5064" s="8">
        <f>SUM(AD$3:AD5064)</f>
        <v>1742.7999999999986</v>
      </c>
      <c r="AF5064" s="2">
        <v>2.1</v>
      </c>
      <c r="AG5064" s="8">
        <f t="shared" si="796"/>
        <v>-1</v>
      </c>
      <c r="AH5064" s="8">
        <f>SUM(AG$3:AG5064)</f>
        <v>-347.12999999999903</v>
      </c>
      <c r="AI5064">
        <v>6.5</v>
      </c>
      <c r="AJ5064" s="8">
        <f t="shared" si="797"/>
        <v>-1</v>
      </c>
      <c r="AK5064" s="8">
        <f>SUM(AJ$3:AJ5064)</f>
        <v>-741.92</v>
      </c>
      <c r="AL5064" s="2">
        <v>7.5</v>
      </c>
      <c r="AM5064" s="8">
        <f t="shared" si="798"/>
        <v>-1</v>
      </c>
      <c r="AN5064" s="8">
        <f>SUM(AM$3:AM5064)</f>
        <v>59</v>
      </c>
      <c r="AO5064" s="2">
        <v>9.5</v>
      </c>
      <c r="AP5064" s="8">
        <f t="shared" si="799"/>
        <v>-1</v>
      </c>
      <c r="AQ5064" s="8">
        <f>SUM(AP$3:AP5064)</f>
        <v>-526</v>
      </c>
      <c r="AR5064">
        <v>2.15</v>
      </c>
      <c r="AS5064">
        <v>1.67</v>
      </c>
      <c r="AT5064" s="4">
        <f t="shared" si="793"/>
        <v>-1</v>
      </c>
      <c r="AU5064" s="5">
        <f>SUM($AT$3:AT5064)</f>
        <v>59</v>
      </c>
      <c r="AV5064" s="6">
        <f>SUM(R5064,U5064,X5064,AA5064,AD5064,AG5064)</f>
        <v>-1.26</v>
      </c>
    </row>
    <row r="5065" spans="1:48" x14ac:dyDescent="0.25">
      <c r="A5065">
        <f>IF(AND(G5065&lt;&gt;"",H5065&lt;&gt;"",I5065&lt;&gt;"",J5065&lt;&gt;"",K5065&lt;&gt;"",L5065&lt;&gt;"",M5065&lt;&gt;"",N5065&lt;&gt;"",O5065&lt;&gt;"",P5065&lt;&gt;"",Q5065&lt;&gt;"",T5065&lt;&gt;"",W5065&lt;&gt;"",Z5065&lt;&gt;"",AC5065&lt;&gt;"",AF5065&lt;&gt;"",AI5065&lt;&gt;"",AL5065&lt;&gt;"",AO5065&lt;&gt;"",AR5065&lt;&gt;"",AS5065&lt;&gt;""),1,0)</f>
        <v>1</v>
      </c>
      <c r="B5065" s="1">
        <v>43588</v>
      </c>
      <c r="C5065" t="s">
        <v>287</v>
      </c>
      <c r="D5065" t="s">
        <v>5734</v>
      </c>
      <c r="E5065" t="s">
        <v>370</v>
      </c>
      <c r="F5065" t="s">
        <v>707</v>
      </c>
      <c r="G5065">
        <v>2019</v>
      </c>
      <c r="H5065">
        <v>5</v>
      </c>
      <c r="I5065">
        <v>3</v>
      </c>
      <c r="J5065" t="s">
        <v>63</v>
      </c>
      <c r="K5065">
        <v>6</v>
      </c>
      <c r="L5065" s="3">
        <v>1</v>
      </c>
      <c r="M5065" s="3">
        <v>1</v>
      </c>
      <c r="N5065">
        <v>1.61</v>
      </c>
      <c r="O5065">
        <v>3.75</v>
      </c>
      <c r="P5065">
        <v>6</v>
      </c>
      <c r="Q5065" s="2">
        <v>2</v>
      </c>
      <c r="R5065" s="8">
        <f t="shared" si="794"/>
        <v>1</v>
      </c>
      <c r="S5065" s="8">
        <f>SUM($R$3:R5065)</f>
        <v>-116.98000000000089</v>
      </c>
      <c r="T5065" s="2">
        <v>1.75</v>
      </c>
      <c r="U5065" s="8">
        <f t="shared" si="795"/>
        <v>-1</v>
      </c>
      <c r="V5065" s="8">
        <f>SUM($U$3:U5065)</f>
        <v>-461.62999999999909</v>
      </c>
      <c r="W5065" s="9">
        <v>1.36</v>
      </c>
      <c r="X5065" s="8">
        <f t="shared" si="790"/>
        <v>0.3600000000000001</v>
      </c>
      <c r="Y5065" s="8">
        <f>SUM($X$3:X5065)</f>
        <v>-108.50000000000021</v>
      </c>
      <c r="Z5065" s="9">
        <v>3.2</v>
      </c>
      <c r="AA5065" s="8">
        <f t="shared" si="791"/>
        <v>-1</v>
      </c>
      <c r="AB5065" s="8">
        <f>SUM($AA$3:AA5065)</f>
        <v>-598.44999999999993</v>
      </c>
      <c r="AC5065" s="2">
        <v>2.1</v>
      </c>
      <c r="AD5065" s="8">
        <f t="shared" si="792"/>
        <v>1.1000000000000001</v>
      </c>
      <c r="AE5065" s="8">
        <f>SUM(AD$3:AD5065)</f>
        <v>1743.8999999999985</v>
      </c>
      <c r="AF5065" s="2">
        <v>1.72</v>
      </c>
      <c r="AG5065" s="8">
        <f t="shared" si="796"/>
        <v>0.72</v>
      </c>
      <c r="AH5065" s="8">
        <f>SUM(AG$3:AG5065)</f>
        <v>-346.409999999999</v>
      </c>
      <c r="AI5065">
        <v>6</v>
      </c>
      <c r="AJ5065" s="8">
        <f t="shared" si="797"/>
        <v>-1</v>
      </c>
      <c r="AK5065" s="8">
        <f>SUM(AJ$3:AJ5065)</f>
        <v>-742.92</v>
      </c>
      <c r="AL5065" s="2">
        <v>8.5</v>
      </c>
      <c r="AM5065" s="8">
        <f t="shared" si="798"/>
        <v>-1</v>
      </c>
      <c r="AN5065" s="8">
        <f>SUM(AM$3:AM5065)</f>
        <v>58</v>
      </c>
      <c r="AO5065" s="2">
        <v>7</v>
      </c>
      <c r="AP5065" s="8">
        <f t="shared" si="799"/>
        <v>6</v>
      </c>
      <c r="AQ5065" s="8">
        <f>SUM(AP$3:AP5065)</f>
        <v>-520</v>
      </c>
      <c r="AR5065">
        <v>2.6</v>
      </c>
      <c r="AS5065">
        <v>1.47</v>
      </c>
      <c r="AT5065" s="4">
        <f t="shared" si="793"/>
        <v>-1</v>
      </c>
      <c r="AU5065" s="5">
        <f>SUM($AT$3:AT5065)</f>
        <v>58</v>
      </c>
      <c r="AV5065" s="6">
        <f>SUM(R5065,U5065,X5065,AA5065,AD5065,AG5065)</f>
        <v>1.1800000000000002</v>
      </c>
    </row>
    <row r="5066" spans="1:48" x14ac:dyDescent="0.25">
      <c r="A5066">
        <f>IF(AND(G5066&lt;&gt;"",H5066&lt;&gt;"",I5066&lt;&gt;"",J5066&lt;&gt;"",K5066&lt;&gt;"",L5066&lt;&gt;"",M5066&lt;&gt;"",N5066&lt;&gt;"",O5066&lt;&gt;"",P5066&lt;&gt;"",Q5066&lt;&gt;"",T5066&lt;&gt;"",W5066&lt;&gt;"",Z5066&lt;&gt;"",AC5066&lt;&gt;"",AF5066&lt;&gt;"",AI5066&lt;&gt;"",AL5066&lt;&gt;"",AO5066&lt;&gt;"",AR5066&lt;&gt;"",AS5066&lt;&gt;""),1,0)</f>
        <v>1</v>
      </c>
      <c r="B5066" s="1">
        <v>43587</v>
      </c>
      <c r="C5066" t="s">
        <v>226</v>
      </c>
      <c r="D5066" t="s">
        <v>5735</v>
      </c>
      <c r="E5066" t="s">
        <v>519</v>
      </c>
      <c r="F5066" t="s">
        <v>256</v>
      </c>
      <c r="G5066">
        <v>2019</v>
      </c>
      <c r="H5066">
        <v>5</v>
      </c>
      <c r="I5066">
        <v>2</v>
      </c>
      <c r="J5066" t="s">
        <v>98</v>
      </c>
      <c r="K5066">
        <v>5</v>
      </c>
      <c r="L5066" s="3">
        <v>3</v>
      </c>
      <c r="M5066" s="3">
        <v>1</v>
      </c>
      <c r="N5066">
        <v>2.15</v>
      </c>
      <c r="O5066">
        <v>3.4</v>
      </c>
      <c r="P5066">
        <v>3.75</v>
      </c>
      <c r="Q5066" s="2">
        <v>1.8</v>
      </c>
      <c r="R5066" s="8">
        <f t="shared" si="794"/>
        <v>0.8</v>
      </c>
      <c r="S5066" s="8">
        <f>SUM($R$3:R5066)</f>
        <v>-116.18000000000089</v>
      </c>
      <c r="T5066" s="2">
        <v>1.95</v>
      </c>
      <c r="U5066" s="8">
        <f t="shared" si="795"/>
        <v>-1</v>
      </c>
      <c r="V5066" s="8">
        <f>SUM($U$3:U5066)</f>
        <v>-462.62999999999909</v>
      </c>
      <c r="W5066" s="9">
        <v>1.33</v>
      </c>
      <c r="X5066" s="8">
        <f t="shared" si="790"/>
        <v>0.33000000000000007</v>
      </c>
      <c r="Y5066" s="8">
        <f>SUM($X$3:X5066)</f>
        <v>-108.17000000000021</v>
      </c>
      <c r="Z5066" s="9">
        <v>3.4</v>
      </c>
      <c r="AA5066" s="8">
        <f t="shared" si="791"/>
        <v>-1</v>
      </c>
      <c r="AB5066" s="8">
        <f>SUM($AA$3:AA5066)</f>
        <v>-599.44999999999993</v>
      </c>
      <c r="AC5066" s="2">
        <v>2.1</v>
      </c>
      <c r="AD5066" s="8">
        <f t="shared" si="792"/>
        <v>1.1000000000000001</v>
      </c>
      <c r="AE5066" s="8">
        <f>SUM(AD$3:AD5066)</f>
        <v>1744.9999999999984</v>
      </c>
      <c r="AF5066" s="2">
        <v>1.72</v>
      </c>
      <c r="AG5066" s="8">
        <f t="shared" si="796"/>
        <v>-1</v>
      </c>
      <c r="AH5066" s="8">
        <f>SUM(AG$3:AG5066)</f>
        <v>-347.409999999999</v>
      </c>
      <c r="AI5066">
        <v>7</v>
      </c>
      <c r="AJ5066" s="8">
        <f t="shared" si="797"/>
        <v>-1</v>
      </c>
      <c r="AK5066" s="8">
        <f>SUM(AJ$3:AJ5066)</f>
        <v>-743.92</v>
      </c>
      <c r="AL5066" s="2">
        <v>8.5</v>
      </c>
      <c r="AM5066" s="8">
        <f t="shared" si="798"/>
        <v>-1</v>
      </c>
      <c r="AN5066" s="8">
        <f>SUM(AM$3:AM5066)</f>
        <v>57</v>
      </c>
      <c r="AO5066" s="2">
        <v>6</v>
      </c>
      <c r="AP5066" s="8">
        <f t="shared" si="799"/>
        <v>-1</v>
      </c>
      <c r="AQ5066" s="8">
        <f>SUM(AP$3:AP5066)</f>
        <v>-521</v>
      </c>
      <c r="AR5066">
        <v>3.9</v>
      </c>
      <c r="AS5066">
        <v>1.24</v>
      </c>
      <c r="AT5066" s="4">
        <f t="shared" si="793"/>
        <v>-1</v>
      </c>
      <c r="AU5066" s="5">
        <f>SUM($AT$3:AT5066)</f>
        <v>57</v>
      </c>
      <c r="AV5066" s="6">
        <f>SUM(R5066,U5066,X5066,AA5066,AD5066,AG5066)</f>
        <v>-0.7699999999999998</v>
      </c>
    </row>
    <row r="5067" spans="1:48" x14ac:dyDescent="0.25">
      <c r="A5067">
        <f>IF(AND(G5067&lt;&gt;"",H5067&lt;&gt;"",I5067&lt;&gt;"",J5067&lt;&gt;"",K5067&lt;&gt;"",L5067&lt;&gt;"",M5067&lt;&gt;"",N5067&lt;&gt;"",O5067&lt;&gt;"",P5067&lt;&gt;"",Q5067&lt;&gt;"",T5067&lt;&gt;"",W5067&lt;&gt;"",Z5067&lt;&gt;"",AC5067&lt;&gt;"",AF5067&lt;&gt;"",AI5067&lt;&gt;"",AL5067&lt;&gt;"",AO5067&lt;&gt;"",AR5067&lt;&gt;"",AS5067&lt;&gt;""),1,0)</f>
        <v>1</v>
      </c>
      <c r="B5067" s="1">
        <v>43587</v>
      </c>
      <c r="C5067" t="s">
        <v>226</v>
      </c>
      <c r="D5067" t="s">
        <v>5736</v>
      </c>
      <c r="E5067" t="s">
        <v>230</v>
      </c>
      <c r="F5067" t="s">
        <v>347</v>
      </c>
      <c r="G5067">
        <v>2019</v>
      </c>
      <c r="H5067">
        <v>5</v>
      </c>
      <c r="I5067">
        <v>2</v>
      </c>
      <c r="J5067" t="s">
        <v>98</v>
      </c>
      <c r="K5067">
        <v>5</v>
      </c>
      <c r="L5067" s="3">
        <v>1</v>
      </c>
      <c r="M5067" s="3">
        <v>1</v>
      </c>
      <c r="N5067">
        <v>3.3</v>
      </c>
      <c r="O5067">
        <v>3.4</v>
      </c>
      <c r="P5067">
        <v>2.35</v>
      </c>
      <c r="Q5067" s="2">
        <v>1.8</v>
      </c>
      <c r="R5067" s="8">
        <f t="shared" si="794"/>
        <v>0.8</v>
      </c>
      <c r="S5067" s="8">
        <f>SUM($R$3:R5067)</f>
        <v>-115.38000000000089</v>
      </c>
      <c r="T5067" s="2">
        <v>1.95</v>
      </c>
      <c r="U5067" s="8">
        <f t="shared" si="795"/>
        <v>-1</v>
      </c>
      <c r="V5067" s="8">
        <f>SUM($U$3:U5067)</f>
        <v>-463.62999999999909</v>
      </c>
      <c r="W5067" s="9">
        <v>1.33</v>
      </c>
      <c r="X5067" s="8">
        <f t="shared" si="790"/>
        <v>0.33000000000000007</v>
      </c>
      <c r="Y5067" s="8">
        <f>SUM($X$3:X5067)</f>
        <v>-107.84000000000022</v>
      </c>
      <c r="Z5067" s="9">
        <v>3.4</v>
      </c>
      <c r="AA5067" s="8">
        <f t="shared" si="791"/>
        <v>-1</v>
      </c>
      <c r="AB5067" s="8">
        <f>SUM($AA$3:AA5067)</f>
        <v>-600.44999999999993</v>
      </c>
      <c r="AC5067" s="2">
        <v>2.1</v>
      </c>
      <c r="AD5067" s="8">
        <f t="shared" si="792"/>
        <v>1.1000000000000001</v>
      </c>
      <c r="AE5067" s="8">
        <f>SUM(AD$3:AD5067)</f>
        <v>1746.0999999999983</v>
      </c>
      <c r="AF5067" s="2">
        <v>1.72</v>
      </c>
      <c r="AG5067" s="8">
        <f t="shared" si="796"/>
        <v>0.72</v>
      </c>
      <c r="AH5067" s="8">
        <f>SUM(AG$3:AG5067)</f>
        <v>-346.68999999999897</v>
      </c>
      <c r="AI5067">
        <v>10</v>
      </c>
      <c r="AJ5067" s="8">
        <f t="shared" si="797"/>
        <v>-1</v>
      </c>
      <c r="AK5067" s="8">
        <f>SUM(AJ$3:AJ5067)</f>
        <v>-744.92</v>
      </c>
      <c r="AL5067" s="2">
        <v>11</v>
      </c>
      <c r="AM5067" s="8">
        <f t="shared" si="798"/>
        <v>-1</v>
      </c>
      <c r="AN5067" s="8">
        <f>SUM(AM$3:AM5067)</f>
        <v>56</v>
      </c>
      <c r="AO5067" s="2">
        <v>6</v>
      </c>
      <c r="AP5067" s="8">
        <f t="shared" si="799"/>
        <v>5</v>
      </c>
      <c r="AQ5067" s="8">
        <f>SUM(AP$3:AP5067)</f>
        <v>-516</v>
      </c>
      <c r="AR5067">
        <v>7</v>
      </c>
      <c r="AS5067">
        <v>1.1000000000000001</v>
      </c>
      <c r="AT5067" s="4">
        <f t="shared" si="793"/>
        <v>-1</v>
      </c>
      <c r="AU5067" s="5">
        <f>SUM($AT$3:AT5067)</f>
        <v>56</v>
      </c>
      <c r="AV5067" s="6">
        <f>SUM(R5067,U5067,X5067,AA5067,AD5067,AG5067)</f>
        <v>0.95000000000000018</v>
      </c>
    </row>
    <row r="5068" spans="1:48" x14ac:dyDescent="0.25">
      <c r="A5068">
        <f>IF(AND(G5068&lt;&gt;"",H5068&lt;&gt;"",I5068&lt;&gt;"",J5068&lt;&gt;"",K5068&lt;&gt;"",L5068&lt;&gt;"",M5068&lt;&gt;"",N5068&lt;&gt;"",O5068&lt;&gt;"",P5068&lt;&gt;"",Q5068&lt;&gt;"",T5068&lt;&gt;"",W5068&lt;&gt;"",Z5068&lt;&gt;"",AC5068&lt;&gt;"",AF5068&lt;&gt;"",AI5068&lt;&gt;"",AL5068&lt;&gt;"",AO5068&lt;&gt;"",AR5068&lt;&gt;"",AS5068&lt;&gt;""),1,0)</f>
        <v>1</v>
      </c>
      <c r="B5068" s="1">
        <v>43587</v>
      </c>
      <c r="C5068" t="s">
        <v>279</v>
      </c>
      <c r="D5068" t="s">
        <v>5737</v>
      </c>
      <c r="E5068" t="s">
        <v>282</v>
      </c>
      <c r="F5068" t="s">
        <v>620</v>
      </c>
      <c r="G5068">
        <v>2019</v>
      </c>
      <c r="H5068">
        <v>5</v>
      </c>
      <c r="I5068">
        <v>2</v>
      </c>
      <c r="J5068" t="s">
        <v>98</v>
      </c>
      <c r="K5068">
        <v>5</v>
      </c>
      <c r="L5068" s="3">
        <v>2</v>
      </c>
      <c r="M5068" s="3">
        <v>0</v>
      </c>
      <c r="N5068">
        <v>1.61</v>
      </c>
      <c r="O5068">
        <v>4.2</v>
      </c>
      <c r="P5068">
        <v>4.75</v>
      </c>
      <c r="Q5068" s="2">
        <v>1.8</v>
      </c>
      <c r="R5068" s="8">
        <f t="shared" si="794"/>
        <v>-1</v>
      </c>
      <c r="S5068" s="8">
        <f>SUM($R$3:R5068)</f>
        <v>-116.38000000000089</v>
      </c>
      <c r="T5068" s="2">
        <v>1.95</v>
      </c>
      <c r="U5068" s="8">
        <f t="shared" si="795"/>
        <v>0.95</v>
      </c>
      <c r="V5068" s="8">
        <f>SUM($U$3:U5068)</f>
        <v>-462.6799999999991</v>
      </c>
      <c r="W5068" s="9">
        <v>1.22</v>
      </c>
      <c r="X5068" s="8">
        <f t="shared" si="790"/>
        <v>0.21999999999999997</v>
      </c>
      <c r="Y5068" s="8">
        <f>SUM($X$3:X5068)</f>
        <v>-107.62000000000022</v>
      </c>
      <c r="Z5068" s="9">
        <v>4</v>
      </c>
      <c r="AA5068" s="8">
        <f t="shared" si="791"/>
        <v>-1</v>
      </c>
      <c r="AB5068" s="8">
        <f>SUM($AA$3:AA5068)</f>
        <v>-601.44999999999993</v>
      </c>
      <c r="AC5068" s="2">
        <v>1.8</v>
      </c>
      <c r="AD5068" s="8">
        <f t="shared" si="792"/>
        <v>0.8</v>
      </c>
      <c r="AE5068" s="8">
        <f>SUM(AD$3:AD5068)</f>
        <v>1746.8999999999983</v>
      </c>
      <c r="AF5068" s="2">
        <v>2</v>
      </c>
      <c r="AG5068" s="8">
        <f t="shared" si="796"/>
        <v>1</v>
      </c>
      <c r="AH5068" s="8">
        <f>SUM(AG$3:AG5068)</f>
        <v>-345.68999999999897</v>
      </c>
      <c r="AI5068">
        <v>7.5</v>
      </c>
      <c r="AJ5068" s="8">
        <f t="shared" si="797"/>
        <v>-1</v>
      </c>
      <c r="AK5068" s="8">
        <f>SUM(AJ$3:AJ5068)</f>
        <v>-745.92</v>
      </c>
      <c r="AL5068" s="2">
        <v>8</v>
      </c>
      <c r="AM5068" s="8">
        <f t="shared" si="798"/>
        <v>-1</v>
      </c>
      <c r="AN5068" s="8">
        <f>SUM(AM$3:AM5068)</f>
        <v>55</v>
      </c>
      <c r="AO5068" s="2">
        <v>8</v>
      </c>
      <c r="AP5068" s="8">
        <f t="shared" si="799"/>
        <v>-1</v>
      </c>
      <c r="AQ5068" s="8">
        <f>SUM(AP$3:AP5068)</f>
        <v>-517</v>
      </c>
      <c r="AR5068">
        <v>2.67</v>
      </c>
      <c r="AS5068">
        <v>1.45</v>
      </c>
      <c r="AT5068" s="4">
        <f t="shared" si="793"/>
        <v>-1</v>
      </c>
      <c r="AU5068" s="5">
        <f>SUM($AT$3:AT5068)</f>
        <v>55</v>
      </c>
      <c r="AV5068" s="6">
        <f>SUM(R5068,U5068,X5068,AA5068,AD5068,AG5068)</f>
        <v>0.97</v>
      </c>
    </row>
    <row r="5069" spans="1:48" x14ac:dyDescent="0.25">
      <c r="A5069">
        <f>IF(AND(G5069&lt;&gt;"",H5069&lt;&gt;"",I5069&lt;&gt;"",J5069&lt;&gt;"",K5069&lt;&gt;"",L5069&lt;&gt;"",M5069&lt;&gt;"",N5069&lt;&gt;"",O5069&lt;&gt;"",P5069&lt;&gt;"",Q5069&lt;&gt;"",T5069&lt;&gt;"",W5069&lt;&gt;"",Z5069&lt;&gt;"",AC5069&lt;&gt;"",AF5069&lt;&gt;"",AI5069&lt;&gt;"",AL5069&lt;&gt;"",AO5069&lt;&gt;"",AR5069&lt;&gt;"",AS5069&lt;&gt;""),1,0)</f>
        <v>1</v>
      </c>
      <c r="B5069" s="1">
        <v>43586</v>
      </c>
      <c r="C5069" t="s">
        <v>241</v>
      </c>
      <c r="D5069" t="s">
        <v>5738</v>
      </c>
      <c r="E5069" t="s">
        <v>539</v>
      </c>
      <c r="F5069" t="s">
        <v>243</v>
      </c>
      <c r="G5069">
        <v>2019</v>
      </c>
      <c r="H5069">
        <v>5</v>
      </c>
      <c r="I5069">
        <v>1</v>
      </c>
      <c r="J5069" t="s">
        <v>89</v>
      </c>
      <c r="K5069">
        <v>4</v>
      </c>
      <c r="L5069" s="3">
        <v>3</v>
      </c>
      <c r="M5069" s="3">
        <v>0</v>
      </c>
      <c r="N5069">
        <v>1.9</v>
      </c>
      <c r="O5069">
        <v>3.7</v>
      </c>
      <c r="P5069">
        <v>4.33</v>
      </c>
      <c r="Q5069" s="2">
        <v>1.75</v>
      </c>
      <c r="R5069" s="8">
        <f t="shared" si="794"/>
        <v>-1</v>
      </c>
      <c r="S5069" s="8">
        <f>SUM($R$3:R5069)</f>
        <v>-117.38000000000089</v>
      </c>
      <c r="T5069" s="2">
        <v>2</v>
      </c>
      <c r="U5069" s="8">
        <f t="shared" si="795"/>
        <v>1</v>
      </c>
      <c r="V5069" s="8">
        <f>SUM($U$3:U5069)</f>
        <v>-461.6799999999991</v>
      </c>
      <c r="W5069" s="9">
        <v>1.28</v>
      </c>
      <c r="X5069" s="8">
        <f t="shared" si="790"/>
        <v>0.28000000000000003</v>
      </c>
      <c r="Y5069" s="8">
        <f>SUM($X$3:X5069)</f>
        <v>-107.34000000000022</v>
      </c>
      <c r="Z5069" s="9">
        <v>3.75</v>
      </c>
      <c r="AA5069" s="8">
        <f t="shared" si="791"/>
        <v>-1</v>
      </c>
      <c r="AB5069" s="8">
        <f>SUM($AA$3:AA5069)</f>
        <v>-602.44999999999993</v>
      </c>
      <c r="AC5069" s="2">
        <v>1.9</v>
      </c>
      <c r="AD5069" s="8">
        <f t="shared" si="792"/>
        <v>0.89999999999999991</v>
      </c>
      <c r="AE5069" s="8">
        <f>SUM(AD$3:AD5069)</f>
        <v>1747.7999999999984</v>
      </c>
      <c r="AF5069" s="2">
        <v>1.9</v>
      </c>
      <c r="AG5069" s="8">
        <f t="shared" si="796"/>
        <v>-1</v>
      </c>
      <c r="AH5069" s="8">
        <f>SUM(AG$3:AG5069)</f>
        <v>-346.68999999999897</v>
      </c>
      <c r="AI5069">
        <v>7.5</v>
      </c>
      <c r="AJ5069" s="8">
        <f t="shared" si="797"/>
        <v>-1</v>
      </c>
      <c r="AK5069" s="8">
        <f>SUM(AJ$3:AJ5069)</f>
        <v>-746.92</v>
      </c>
      <c r="AL5069" s="2">
        <v>9.5</v>
      </c>
      <c r="AM5069" s="8">
        <f t="shared" si="798"/>
        <v>-1</v>
      </c>
      <c r="AN5069" s="8">
        <f>SUM(AM$3:AM5069)</f>
        <v>54</v>
      </c>
      <c r="AO5069" s="2">
        <v>7</v>
      </c>
      <c r="AP5069" s="8">
        <f t="shared" si="799"/>
        <v>-1</v>
      </c>
      <c r="AQ5069" s="8">
        <f>SUM(AP$3:AP5069)</f>
        <v>-518</v>
      </c>
      <c r="AR5069">
        <v>3.3</v>
      </c>
      <c r="AS5069">
        <v>1.32</v>
      </c>
      <c r="AT5069" s="4">
        <f t="shared" si="793"/>
        <v>-1</v>
      </c>
      <c r="AU5069" s="5">
        <f>SUM($AT$3:AT5069)</f>
        <v>54</v>
      </c>
      <c r="AV5069" s="6">
        <f>SUM(R5069,U5069,X5069,AA5069,AD5069,AG5069)</f>
        <v>-0.82000000000000006</v>
      </c>
    </row>
    <row r="5070" spans="1:48" x14ac:dyDescent="0.25">
      <c r="A5070">
        <f>IF(AND(G5070&lt;&gt;"",H5070&lt;&gt;"",I5070&lt;&gt;"",J5070&lt;&gt;"",K5070&lt;&gt;"",L5070&lt;&gt;"",M5070&lt;&gt;"",N5070&lt;&gt;"",O5070&lt;&gt;"",P5070&lt;&gt;"",Q5070&lt;&gt;"",T5070&lt;&gt;"",W5070&lt;&gt;"",Z5070&lt;&gt;"",AC5070&lt;&gt;"",AF5070&lt;&gt;"",AI5070&lt;&gt;"",AL5070&lt;&gt;"",AO5070&lt;&gt;"",AR5070&lt;&gt;"",AS5070&lt;&gt;""),1,0)</f>
        <v>1</v>
      </c>
      <c r="B5070" s="1">
        <v>43586</v>
      </c>
      <c r="C5070" t="s">
        <v>298</v>
      </c>
      <c r="D5070" t="s">
        <v>1069</v>
      </c>
      <c r="E5070" t="s">
        <v>421</v>
      </c>
      <c r="F5070" t="s">
        <v>300</v>
      </c>
      <c r="G5070">
        <v>2019</v>
      </c>
      <c r="H5070">
        <v>5</v>
      </c>
      <c r="I5070">
        <v>1</v>
      </c>
      <c r="J5070" t="s">
        <v>89</v>
      </c>
      <c r="K5070">
        <v>4</v>
      </c>
      <c r="L5070" s="3">
        <v>1</v>
      </c>
      <c r="M5070" s="3">
        <v>1</v>
      </c>
      <c r="N5070">
        <v>2.25</v>
      </c>
      <c r="O5070">
        <v>3.9</v>
      </c>
      <c r="P5070">
        <v>3.1</v>
      </c>
      <c r="Q5070" s="2">
        <v>1.5</v>
      </c>
      <c r="R5070" s="8">
        <f t="shared" si="794"/>
        <v>0.5</v>
      </c>
      <c r="S5070" s="8">
        <f>SUM($R$3:R5070)</f>
        <v>-116.88000000000089</v>
      </c>
      <c r="T5070" s="2">
        <v>2.5</v>
      </c>
      <c r="U5070" s="8">
        <f t="shared" si="795"/>
        <v>-1</v>
      </c>
      <c r="V5070" s="8">
        <f>SUM($U$3:U5070)</f>
        <v>-462.6799999999991</v>
      </c>
      <c r="W5070" s="9">
        <v>1.1599999999999999</v>
      </c>
      <c r="X5070" s="8">
        <f t="shared" si="790"/>
        <v>0.15999999999999992</v>
      </c>
      <c r="Y5070" s="8">
        <f>SUM($X$3:X5070)</f>
        <v>-107.18000000000022</v>
      </c>
      <c r="Z5070" s="9">
        <v>5</v>
      </c>
      <c r="AA5070" s="8">
        <f t="shared" si="791"/>
        <v>-1</v>
      </c>
      <c r="AB5070" s="8">
        <f>SUM($AA$3:AA5070)</f>
        <v>-603.44999999999993</v>
      </c>
      <c r="AC5070" s="2">
        <v>1.57</v>
      </c>
      <c r="AD5070" s="8">
        <f t="shared" si="792"/>
        <v>0.57000000000000006</v>
      </c>
      <c r="AE5070" s="8">
        <f>SUM(AD$3:AD5070)</f>
        <v>1748.3699999999983</v>
      </c>
      <c r="AF5070" s="2">
        <v>2.37</v>
      </c>
      <c r="AG5070" s="8">
        <f t="shared" si="796"/>
        <v>1.37</v>
      </c>
      <c r="AH5070" s="8">
        <f>SUM(AG$3:AG5070)</f>
        <v>-345.31999999999897</v>
      </c>
      <c r="AI5070">
        <v>11</v>
      </c>
      <c r="AJ5070" s="8">
        <f t="shared" si="797"/>
        <v>-1</v>
      </c>
      <c r="AK5070" s="8">
        <f>SUM(AJ$3:AJ5070)</f>
        <v>-747.92</v>
      </c>
      <c r="AL5070" s="2">
        <v>9</v>
      </c>
      <c r="AM5070" s="8">
        <f t="shared" si="798"/>
        <v>-1</v>
      </c>
      <c r="AN5070" s="8">
        <f>SUM(AM$3:AM5070)</f>
        <v>53</v>
      </c>
      <c r="AO5070" s="2">
        <v>7.5</v>
      </c>
      <c r="AP5070" s="8">
        <f t="shared" si="799"/>
        <v>6.5</v>
      </c>
      <c r="AQ5070" s="8">
        <f>SUM(AP$3:AP5070)</f>
        <v>-511.5</v>
      </c>
      <c r="AR5070">
        <v>3.8</v>
      </c>
      <c r="AS5070">
        <v>1.25</v>
      </c>
      <c r="AT5070" s="4">
        <f t="shared" si="793"/>
        <v>-1</v>
      </c>
      <c r="AU5070" s="5">
        <f>SUM($AT$3:AT5070)</f>
        <v>53</v>
      </c>
      <c r="AV5070" s="6">
        <f>SUM(R5070,U5070,X5070,AA5070,AD5070,AG5070)</f>
        <v>0.60000000000000009</v>
      </c>
    </row>
    <row r="5071" spans="1:48" x14ac:dyDescent="0.25">
      <c r="A5071">
        <f>IF(AND(G5071&lt;&gt;"",H5071&lt;&gt;"",I5071&lt;&gt;"",J5071&lt;&gt;"",K5071&lt;&gt;"",L5071&lt;&gt;"",M5071&lt;&gt;"",N5071&lt;&gt;"",O5071&lt;&gt;"",P5071&lt;&gt;"",Q5071&lt;&gt;"",T5071&lt;&gt;"",W5071&lt;&gt;"",Z5071&lt;&gt;"",AC5071&lt;&gt;"",AF5071&lt;&gt;"",AI5071&lt;&gt;"",AL5071&lt;&gt;"",AO5071&lt;&gt;"",AR5071&lt;&gt;"",AS5071&lt;&gt;""),1,0)</f>
        <v>1</v>
      </c>
      <c r="B5071" s="1">
        <v>43586</v>
      </c>
      <c r="C5071" t="s">
        <v>302</v>
      </c>
      <c r="D5071" t="s">
        <v>5739</v>
      </c>
      <c r="E5071" t="s">
        <v>307</v>
      </c>
      <c r="F5071" t="s">
        <v>494</v>
      </c>
      <c r="G5071">
        <v>2019</v>
      </c>
      <c r="H5071">
        <v>5</v>
      </c>
      <c r="I5071">
        <v>1</v>
      </c>
      <c r="J5071" t="s">
        <v>89</v>
      </c>
      <c r="K5071">
        <v>4</v>
      </c>
      <c r="L5071" s="3">
        <v>2</v>
      </c>
      <c r="M5071" s="3">
        <v>2</v>
      </c>
      <c r="N5071">
        <v>3.6</v>
      </c>
      <c r="O5071">
        <v>3.6</v>
      </c>
      <c r="P5071">
        <v>2.0499999999999998</v>
      </c>
      <c r="Q5071" s="2">
        <v>1.75</v>
      </c>
      <c r="R5071" s="8">
        <f t="shared" si="794"/>
        <v>0.75</v>
      </c>
      <c r="S5071" s="8">
        <f>SUM($R$3:R5071)</f>
        <v>-116.13000000000089</v>
      </c>
      <c r="T5071" s="2">
        <v>2.0499999999999998</v>
      </c>
      <c r="U5071" s="8">
        <f t="shared" si="795"/>
        <v>-1</v>
      </c>
      <c r="V5071" s="8">
        <f>SUM($U$3:U5071)</f>
        <v>-463.6799999999991</v>
      </c>
      <c r="W5071" s="9">
        <v>1.28</v>
      </c>
      <c r="X5071" s="8">
        <f t="shared" si="790"/>
        <v>0.28000000000000003</v>
      </c>
      <c r="Y5071" s="8">
        <f>SUM($X$3:X5071)</f>
        <v>-106.90000000000022</v>
      </c>
      <c r="Z5071" s="9">
        <v>3.75</v>
      </c>
      <c r="AA5071" s="8">
        <f t="shared" si="791"/>
        <v>-1</v>
      </c>
      <c r="AB5071" s="8">
        <f>SUM($AA$3:AA5071)</f>
        <v>-604.44999999999993</v>
      </c>
      <c r="AC5071" s="2">
        <v>1.9</v>
      </c>
      <c r="AD5071" s="8">
        <f t="shared" si="792"/>
        <v>0.89999999999999991</v>
      </c>
      <c r="AE5071" s="8">
        <f>SUM(AD$3:AD5071)</f>
        <v>1749.2699999999984</v>
      </c>
      <c r="AF5071" s="2">
        <v>1.9</v>
      </c>
      <c r="AG5071" s="8">
        <f t="shared" si="796"/>
        <v>-1</v>
      </c>
      <c r="AH5071" s="8">
        <f>SUM(AG$3:AG5071)</f>
        <v>-346.31999999999897</v>
      </c>
      <c r="AI5071">
        <v>10</v>
      </c>
      <c r="AJ5071" s="8">
        <f t="shared" si="797"/>
        <v>-1</v>
      </c>
      <c r="AK5071" s="8">
        <f>SUM(AJ$3:AJ5071)</f>
        <v>-748.92</v>
      </c>
      <c r="AL5071" s="2">
        <v>11</v>
      </c>
      <c r="AM5071" s="8">
        <f t="shared" si="798"/>
        <v>-1</v>
      </c>
      <c r="AN5071" s="8">
        <f>SUM(AM$3:AM5071)</f>
        <v>52</v>
      </c>
      <c r="AO5071" s="2">
        <v>6.5</v>
      </c>
      <c r="AP5071" s="8">
        <f t="shared" si="799"/>
        <v>-1</v>
      </c>
      <c r="AQ5071" s="8">
        <f>SUM(AP$3:AP5071)</f>
        <v>-512.5</v>
      </c>
      <c r="AR5071">
        <v>6.8</v>
      </c>
      <c r="AS5071">
        <v>1.1000000000000001</v>
      </c>
      <c r="AT5071" s="4">
        <f t="shared" si="793"/>
        <v>-1</v>
      </c>
      <c r="AU5071" s="5">
        <f>SUM($AT$3:AT5071)</f>
        <v>52</v>
      </c>
      <c r="AV5071" s="6">
        <f>SUM(R5071,U5071,X5071,AA5071,AD5071,AG5071)</f>
        <v>-1.07</v>
      </c>
    </row>
    <row r="5072" spans="1:48" x14ac:dyDescent="0.25">
      <c r="A5072">
        <f>IF(AND(G5072&lt;&gt;"",H5072&lt;&gt;"",I5072&lt;&gt;"",J5072&lt;&gt;"",K5072&lt;&gt;"",L5072&lt;&gt;"",M5072&lt;&gt;"",N5072&lt;&gt;"",O5072&lt;&gt;"",P5072&lt;&gt;"",Q5072&lt;&gt;"",T5072&lt;&gt;"",W5072&lt;&gt;"",Z5072&lt;&gt;"",AC5072&lt;&gt;"",AF5072&lt;&gt;"",AI5072&lt;&gt;"",AL5072&lt;&gt;"",AO5072&lt;&gt;"",AR5072&lt;&gt;"",AS5072&lt;&gt;""),1,0)</f>
        <v>1</v>
      </c>
      <c r="B5072" s="1">
        <v>43585</v>
      </c>
      <c r="C5072" t="s">
        <v>241</v>
      </c>
      <c r="D5072" t="s">
        <v>5740</v>
      </c>
      <c r="E5072" t="s">
        <v>254</v>
      </c>
      <c r="F5072" t="s">
        <v>719</v>
      </c>
      <c r="G5072">
        <v>2019</v>
      </c>
      <c r="H5072">
        <v>4</v>
      </c>
      <c r="I5072">
        <v>30</v>
      </c>
      <c r="J5072" t="s">
        <v>188</v>
      </c>
      <c r="K5072">
        <v>3</v>
      </c>
      <c r="L5072" s="3">
        <v>0</v>
      </c>
      <c r="M5072" s="3">
        <v>1</v>
      </c>
      <c r="N5072">
        <v>2.2999999999999998</v>
      </c>
      <c r="O5072">
        <v>3.3</v>
      </c>
      <c r="P5072">
        <v>3.5</v>
      </c>
      <c r="Q5072" s="2">
        <v>1.8</v>
      </c>
      <c r="R5072" s="8">
        <f t="shared" si="794"/>
        <v>-1</v>
      </c>
      <c r="S5072" s="8">
        <f>SUM($R$3:R5072)</f>
        <v>-117.13000000000089</v>
      </c>
      <c r="T5072" s="2">
        <v>1.95</v>
      </c>
      <c r="U5072" s="8">
        <f t="shared" si="795"/>
        <v>0.95</v>
      </c>
      <c r="V5072" s="8">
        <f>SUM($U$3:U5072)</f>
        <v>-462.72999999999911</v>
      </c>
      <c r="W5072" s="9">
        <v>1.33</v>
      </c>
      <c r="X5072" s="8">
        <f t="shared" si="790"/>
        <v>-1</v>
      </c>
      <c r="Y5072" s="8">
        <f>SUM($X$3:X5072)</f>
        <v>-107.90000000000022</v>
      </c>
      <c r="Z5072" s="9">
        <v>3.4</v>
      </c>
      <c r="AA5072" s="8">
        <f t="shared" si="791"/>
        <v>2.4</v>
      </c>
      <c r="AB5072" s="8">
        <f>SUM($AA$3:AA5072)</f>
        <v>-602.04999999999995</v>
      </c>
      <c r="AC5072" s="2">
        <v>2</v>
      </c>
      <c r="AD5072" s="8">
        <f t="shared" si="792"/>
        <v>-1</v>
      </c>
      <c r="AE5072" s="8">
        <f>SUM(AD$3:AD5072)</f>
        <v>1748.2699999999984</v>
      </c>
      <c r="AF5072" s="2">
        <v>1.8</v>
      </c>
      <c r="AG5072" s="8">
        <f t="shared" si="796"/>
        <v>0.8</v>
      </c>
      <c r="AH5072" s="8">
        <f>SUM(AG$3:AG5072)</f>
        <v>-345.51999999999896</v>
      </c>
      <c r="AI5072">
        <v>7.5</v>
      </c>
      <c r="AJ5072" s="8">
        <f t="shared" si="797"/>
        <v>-1</v>
      </c>
      <c r="AK5072" s="8">
        <f>SUM(AJ$3:AJ5072)</f>
        <v>-749.92</v>
      </c>
      <c r="AL5072" s="2">
        <v>9</v>
      </c>
      <c r="AM5072" s="8">
        <f t="shared" si="798"/>
        <v>-1</v>
      </c>
      <c r="AN5072" s="8">
        <f>SUM(AM$3:AM5072)</f>
        <v>51</v>
      </c>
      <c r="AO5072" s="2">
        <v>6</v>
      </c>
      <c r="AP5072" s="8">
        <f t="shared" si="799"/>
        <v>-1</v>
      </c>
      <c r="AQ5072" s="8">
        <f>SUM(AP$3:AP5072)</f>
        <v>-513.5</v>
      </c>
      <c r="AR5072">
        <v>4.4000000000000004</v>
      </c>
      <c r="AS5072">
        <v>1.2</v>
      </c>
      <c r="AT5072" s="4">
        <f t="shared" si="793"/>
        <v>-1</v>
      </c>
      <c r="AU5072" s="5">
        <f>SUM($AT$3:AT5072)</f>
        <v>51</v>
      </c>
      <c r="AV5072" s="6">
        <f>SUM(R5072,U5072,X5072,AA5072,AD5072,AG5072)</f>
        <v>1.1499999999999999</v>
      </c>
    </row>
    <row r="5073" spans="1:48" x14ac:dyDescent="0.25">
      <c r="A5073">
        <f>IF(AND(G5073&lt;&gt;"",H5073&lt;&gt;"",I5073&lt;&gt;"",J5073&lt;&gt;"",K5073&lt;&gt;"",L5073&lt;&gt;"",M5073&lt;&gt;"",N5073&lt;&gt;"",O5073&lt;&gt;"",P5073&lt;&gt;"",Q5073&lt;&gt;"",T5073&lt;&gt;"",W5073&lt;&gt;"",Z5073&lt;&gt;"",AC5073&lt;&gt;"",AF5073&lt;&gt;"",AI5073&lt;&gt;"",AL5073&lt;&gt;"",AO5073&lt;&gt;"",AR5073&lt;&gt;"",AS5073&lt;&gt;""),1,0)</f>
        <v>1</v>
      </c>
      <c r="B5073" s="1">
        <v>43585</v>
      </c>
      <c r="C5073" t="s">
        <v>298</v>
      </c>
      <c r="D5073" t="s">
        <v>652</v>
      </c>
      <c r="E5073" t="s">
        <v>560</v>
      </c>
      <c r="F5073" t="s">
        <v>406</v>
      </c>
      <c r="G5073">
        <v>2019</v>
      </c>
      <c r="H5073">
        <v>4</v>
      </c>
      <c r="I5073">
        <v>30</v>
      </c>
      <c r="J5073" t="s">
        <v>188</v>
      </c>
      <c r="K5073">
        <v>3</v>
      </c>
      <c r="L5073" s="3">
        <v>1</v>
      </c>
      <c r="M5073" s="3">
        <v>2</v>
      </c>
      <c r="N5073">
        <v>3.1</v>
      </c>
      <c r="O5073">
        <v>3.3</v>
      </c>
      <c r="P5073">
        <v>2.5</v>
      </c>
      <c r="Q5073" s="2">
        <v>1.83</v>
      </c>
      <c r="R5073" s="8">
        <f t="shared" si="794"/>
        <v>0.83000000000000007</v>
      </c>
      <c r="S5073" s="8">
        <f>SUM($R$3:R5073)</f>
        <v>-116.30000000000089</v>
      </c>
      <c r="T5073" s="2">
        <v>1.83</v>
      </c>
      <c r="U5073" s="8">
        <f t="shared" si="795"/>
        <v>-1</v>
      </c>
      <c r="V5073" s="8">
        <f>SUM($U$3:U5073)</f>
        <v>-463.72999999999911</v>
      </c>
      <c r="W5073" s="9">
        <v>1.36</v>
      </c>
      <c r="X5073" s="8">
        <f t="shared" si="790"/>
        <v>0.3600000000000001</v>
      </c>
      <c r="Y5073" s="8">
        <f>SUM($X$3:X5073)</f>
        <v>-107.54000000000022</v>
      </c>
      <c r="Z5073" s="9">
        <v>3.2</v>
      </c>
      <c r="AA5073" s="8">
        <f t="shared" si="791"/>
        <v>-1</v>
      </c>
      <c r="AB5073" s="8">
        <f>SUM($AA$3:AA5073)</f>
        <v>-603.04999999999995</v>
      </c>
      <c r="AC5073" s="2">
        <v>2.1</v>
      </c>
      <c r="AD5073" s="8">
        <f t="shared" si="792"/>
        <v>1.1000000000000001</v>
      </c>
      <c r="AE5073" s="8">
        <f>SUM(AD$3:AD5073)</f>
        <v>1749.3699999999983</v>
      </c>
      <c r="AF5073" s="2">
        <v>1.72</v>
      </c>
      <c r="AG5073" s="8">
        <f t="shared" si="796"/>
        <v>-1</v>
      </c>
      <c r="AH5073" s="8">
        <f>SUM(AG$3:AG5073)</f>
        <v>-346.51999999999896</v>
      </c>
      <c r="AI5073">
        <v>8.5</v>
      </c>
      <c r="AJ5073" s="8">
        <f t="shared" si="797"/>
        <v>-1</v>
      </c>
      <c r="AK5073" s="8">
        <f>SUM(AJ$3:AJ5073)</f>
        <v>-750.92</v>
      </c>
      <c r="AL5073" s="2">
        <v>11</v>
      </c>
      <c r="AM5073" s="8">
        <f t="shared" si="798"/>
        <v>-1</v>
      </c>
      <c r="AN5073" s="8">
        <f>SUM(AM$3:AM5073)</f>
        <v>50</v>
      </c>
      <c r="AO5073" s="2">
        <v>6</v>
      </c>
      <c r="AP5073" s="8">
        <f t="shared" si="799"/>
        <v>-1</v>
      </c>
      <c r="AQ5073" s="8">
        <f>SUM(AP$3:AP5073)</f>
        <v>-514.5</v>
      </c>
      <c r="AR5073">
        <v>6</v>
      </c>
      <c r="AS5073">
        <v>1.1200000000000001</v>
      </c>
      <c r="AT5073" s="4">
        <f t="shared" si="793"/>
        <v>-1</v>
      </c>
      <c r="AU5073" s="5">
        <f>SUM($AT$3:AT5073)</f>
        <v>50</v>
      </c>
      <c r="AV5073" s="6">
        <f>SUM(R5073,U5073,X5073,AA5073,AD5073,AG5073)</f>
        <v>-0.70999999999999974</v>
      </c>
    </row>
    <row r="5074" spans="1:48" x14ac:dyDescent="0.25">
      <c r="A5074">
        <f>IF(AND(G5074&lt;&gt;"",H5074&lt;&gt;"",I5074&lt;&gt;"",J5074&lt;&gt;"",K5074&lt;&gt;"",L5074&lt;&gt;"",M5074&lt;&gt;"",N5074&lt;&gt;"",O5074&lt;&gt;"",P5074&lt;&gt;"",Q5074&lt;&gt;"",T5074&lt;&gt;"",W5074&lt;&gt;"",Z5074&lt;&gt;"",AC5074&lt;&gt;"",AF5074&lt;&gt;"",AI5074&lt;&gt;"",AL5074&lt;&gt;"",AO5074&lt;&gt;"",AR5074&lt;&gt;"",AS5074&lt;&gt;""),1,0)</f>
        <v>0</v>
      </c>
      <c r="B5074" s="1">
        <v>43585</v>
      </c>
      <c r="C5074" t="s">
        <v>302</v>
      </c>
      <c r="D5074" t="s">
        <v>2376</v>
      </c>
      <c r="E5074" t="s">
        <v>308</v>
      </c>
      <c r="F5074" t="s">
        <v>246</v>
      </c>
      <c r="G5074">
        <v>2019</v>
      </c>
      <c r="H5074">
        <v>4</v>
      </c>
      <c r="I5074">
        <v>30</v>
      </c>
      <c r="J5074" t="s">
        <v>188</v>
      </c>
      <c r="K5074">
        <v>3</v>
      </c>
      <c r="L5074" s="3">
        <v>3</v>
      </c>
      <c r="M5074" s="3">
        <v>2</v>
      </c>
      <c r="N5074">
        <v>5</v>
      </c>
      <c r="O5074">
        <v>3.8</v>
      </c>
      <c r="P5074">
        <v>1.65</v>
      </c>
      <c r="Q5074" s="2">
        <v>1.57</v>
      </c>
      <c r="R5074" s="8" t="str">
        <f t="shared" si="794"/>
        <v/>
      </c>
      <c r="S5074" s="8">
        <f>SUM($R$3:R5074)</f>
        <v>-116.30000000000089</v>
      </c>
      <c r="T5074" s="2">
        <v>2.25</v>
      </c>
      <c r="U5074" s="8" t="str">
        <f t="shared" si="795"/>
        <v/>
      </c>
      <c r="V5074" s="8">
        <f>SUM($U$3:U5074)</f>
        <v>-463.72999999999911</v>
      </c>
      <c r="W5074" s="9">
        <v>1.1599999999999999</v>
      </c>
      <c r="X5074" s="8" t="str">
        <f t="shared" si="790"/>
        <v/>
      </c>
      <c r="Y5074" s="8">
        <f>SUM($X$3:X5074)</f>
        <v>-107.54000000000022</v>
      </c>
      <c r="Z5074" s="9">
        <v>5</v>
      </c>
      <c r="AA5074" s="8" t="str">
        <f t="shared" si="791"/>
        <v/>
      </c>
      <c r="AB5074" s="8">
        <f>SUM($AA$3:AA5074)</f>
        <v>-603.04999999999995</v>
      </c>
      <c r="AC5074" s="2">
        <v>1.57</v>
      </c>
      <c r="AD5074" s="8" t="str">
        <f t="shared" si="792"/>
        <v/>
      </c>
      <c r="AE5074" s="8">
        <f>SUM(AD$3:AD5074)</f>
        <v>1749.3699999999983</v>
      </c>
      <c r="AF5074" s="2">
        <v>2.37</v>
      </c>
      <c r="AG5074" s="8" t="str">
        <f t="shared" si="796"/>
        <v/>
      </c>
      <c r="AH5074" s="8">
        <f>SUM(AG$3:AG5074)</f>
        <v>-346.51999999999896</v>
      </c>
      <c r="AI5074">
        <v>17</v>
      </c>
      <c r="AJ5074" s="8" t="str">
        <f t="shared" si="797"/>
        <v/>
      </c>
      <c r="AK5074" s="8">
        <f>SUM(AJ$3:AJ5074)</f>
        <v>-750.92</v>
      </c>
      <c r="AL5074" s="2">
        <v>15</v>
      </c>
      <c r="AM5074" s="8" t="str">
        <f t="shared" si="798"/>
        <v/>
      </c>
      <c r="AN5074" s="8">
        <f>SUM(AM$3:AM5074)</f>
        <v>50</v>
      </c>
      <c r="AO5074" s="2">
        <v>7.5</v>
      </c>
      <c r="AP5074" s="8" t="str">
        <f t="shared" si="799"/>
        <v/>
      </c>
      <c r="AQ5074" s="8">
        <f>SUM(AP$3:AP5074)</f>
        <v>-514.5</v>
      </c>
      <c r="AT5074" s="4" t="str">
        <f t="shared" si="793"/>
        <v/>
      </c>
      <c r="AU5074" s="5">
        <f>SUM($AT$3:AT5074)</f>
        <v>50</v>
      </c>
      <c r="AV5074" s="6">
        <f>SUM(R5074,U5074,X5074,AA5074,AD5074,AG5074)</f>
        <v>0</v>
      </c>
    </row>
    <row r="5075" spans="1:48" x14ac:dyDescent="0.25">
      <c r="A5075">
        <f>IF(AND(G5075&lt;&gt;"",H5075&lt;&gt;"",I5075&lt;&gt;"",J5075&lt;&gt;"",K5075&lt;&gt;"",L5075&lt;&gt;"",M5075&lt;&gt;"",N5075&lt;&gt;"",O5075&lt;&gt;"",P5075&lt;&gt;"",Q5075&lt;&gt;"",T5075&lt;&gt;"",W5075&lt;&gt;"",Z5075&lt;&gt;"",AC5075&lt;&gt;"",AF5075&lt;&gt;"",AI5075&lt;&gt;"",AL5075&lt;&gt;"",AO5075&lt;&gt;"",AR5075&lt;&gt;"",AS5075&lt;&gt;""),1,0)</f>
        <v>1</v>
      </c>
      <c r="B5075" s="1">
        <v>43584</v>
      </c>
      <c r="C5075" t="s">
        <v>279</v>
      </c>
      <c r="D5075" t="s">
        <v>5741</v>
      </c>
      <c r="E5075" t="s">
        <v>316</v>
      </c>
      <c r="F5075" t="s">
        <v>504</v>
      </c>
      <c r="G5075">
        <v>2019</v>
      </c>
      <c r="H5075">
        <v>4</v>
      </c>
      <c r="I5075">
        <v>29</v>
      </c>
      <c r="J5075" t="s">
        <v>77</v>
      </c>
      <c r="K5075">
        <v>2</v>
      </c>
      <c r="L5075" s="3">
        <v>2</v>
      </c>
      <c r="M5075" s="3">
        <v>1</v>
      </c>
      <c r="N5075">
        <v>1.57</v>
      </c>
      <c r="O5075">
        <v>4</v>
      </c>
      <c r="P5075">
        <v>5.5</v>
      </c>
      <c r="Q5075" s="2">
        <v>1.53</v>
      </c>
      <c r="R5075" s="8">
        <f t="shared" si="794"/>
        <v>0.53</v>
      </c>
      <c r="S5075" s="8">
        <f>SUM($R$3:R5075)</f>
        <v>-115.77000000000089</v>
      </c>
      <c r="T5075" s="2">
        <v>2.37</v>
      </c>
      <c r="U5075" s="8">
        <f t="shared" si="795"/>
        <v>-1</v>
      </c>
      <c r="V5075" s="8">
        <f>SUM($U$3:U5075)</f>
        <v>-464.72999999999911</v>
      </c>
      <c r="W5075" s="9">
        <v>1.1399999999999999</v>
      </c>
      <c r="X5075" s="8">
        <f t="shared" si="790"/>
        <v>0.1399999999999999</v>
      </c>
      <c r="Y5075" s="8">
        <f>SUM($X$3:X5075)</f>
        <v>-107.40000000000022</v>
      </c>
      <c r="Z5075" s="9">
        <v>5.5</v>
      </c>
      <c r="AA5075" s="8">
        <f t="shared" si="791"/>
        <v>-1</v>
      </c>
      <c r="AB5075" s="8">
        <f>SUM($AA$3:AA5075)</f>
        <v>-604.04999999999995</v>
      </c>
      <c r="AC5075" s="2">
        <v>1.47</v>
      </c>
      <c r="AD5075" s="8">
        <f t="shared" si="792"/>
        <v>0.47</v>
      </c>
      <c r="AE5075" s="8">
        <f>SUM(AD$3:AD5075)</f>
        <v>1749.8399999999983</v>
      </c>
      <c r="AF5075" s="2">
        <v>2.6</v>
      </c>
      <c r="AG5075" s="8">
        <f t="shared" si="796"/>
        <v>-1</v>
      </c>
      <c r="AH5075" s="8">
        <f>SUM(AG$3:AG5075)</f>
        <v>-347.51999999999896</v>
      </c>
      <c r="AI5075">
        <v>10</v>
      </c>
      <c r="AJ5075" s="8">
        <f t="shared" si="797"/>
        <v>-1</v>
      </c>
      <c r="AK5075" s="8">
        <f>SUM(AJ$3:AJ5075)</f>
        <v>-751.92</v>
      </c>
      <c r="AL5075" s="2">
        <v>8.5</v>
      </c>
      <c r="AM5075" s="8">
        <f t="shared" si="798"/>
        <v>7.5</v>
      </c>
      <c r="AN5075" s="8">
        <f>SUM(AM$3:AM5075)</f>
        <v>57.5</v>
      </c>
      <c r="AO5075" s="2">
        <v>8</v>
      </c>
      <c r="AP5075" s="8">
        <f t="shared" si="799"/>
        <v>-1</v>
      </c>
      <c r="AQ5075" s="8">
        <f>SUM(AP$3:AP5075)</f>
        <v>-515.5</v>
      </c>
      <c r="AR5075">
        <v>2.35</v>
      </c>
      <c r="AS5075">
        <v>1.57</v>
      </c>
      <c r="AT5075" s="4">
        <f t="shared" si="793"/>
        <v>7.5</v>
      </c>
      <c r="AU5075" s="5">
        <f>SUM($AT$3:AT5075)</f>
        <v>57.5</v>
      </c>
      <c r="AV5075" s="6">
        <f>SUM(R5075,U5075,X5075,AA5075,AD5075,AG5075)</f>
        <v>-1.86</v>
      </c>
    </row>
    <row r="5076" spans="1:48" x14ac:dyDescent="0.25">
      <c r="A5076">
        <f>IF(AND(G5076&lt;&gt;"",H5076&lt;&gt;"",I5076&lt;&gt;"",J5076&lt;&gt;"",K5076&lt;&gt;"",L5076&lt;&gt;"",M5076&lt;&gt;"",N5076&lt;&gt;"",O5076&lt;&gt;"",P5076&lt;&gt;"",Q5076&lt;&gt;"",T5076&lt;&gt;"",W5076&lt;&gt;"",Z5076&lt;&gt;"",AC5076&lt;&gt;"",AF5076&lt;&gt;"",AI5076&lt;&gt;"",AL5076&lt;&gt;"",AO5076&lt;&gt;"",AR5076&lt;&gt;"",AS5076&lt;&gt;""),1,0)</f>
        <v>1</v>
      </c>
      <c r="B5076" s="1">
        <v>43584</v>
      </c>
      <c r="C5076" t="s">
        <v>275</v>
      </c>
      <c r="D5076" t="s">
        <v>5742</v>
      </c>
      <c r="E5076" t="s">
        <v>352</v>
      </c>
      <c r="F5076" t="s">
        <v>359</v>
      </c>
      <c r="G5076">
        <v>2019</v>
      </c>
      <c r="H5076">
        <v>4</v>
      </c>
      <c r="I5076">
        <v>29</v>
      </c>
      <c r="J5076" t="s">
        <v>77</v>
      </c>
      <c r="K5076">
        <v>2</v>
      </c>
      <c r="L5076" s="3">
        <v>1</v>
      </c>
      <c r="M5076" s="3">
        <v>1</v>
      </c>
      <c r="N5076">
        <v>1.75</v>
      </c>
      <c r="O5076">
        <v>4</v>
      </c>
      <c r="P5076">
        <v>4.2</v>
      </c>
      <c r="Q5076" s="2">
        <v>1.75</v>
      </c>
      <c r="R5076" s="8">
        <f t="shared" si="794"/>
        <v>0.75</v>
      </c>
      <c r="S5076" s="8">
        <f>SUM($R$3:R5076)</f>
        <v>-115.02000000000089</v>
      </c>
      <c r="T5076" s="2">
        <v>2</v>
      </c>
      <c r="U5076" s="8">
        <f t="shared" si="795"/>
        <v>-1</v>
      </c>
      <c r="V5076" s="8">
        <f>SUM($U$3:U5076)</f>
        <v>-465.72999999999911</v>
      </c>
      <c r="W5076" s="9">
        <v>1.25</v>
      </c>
      <c r="X5076" s="8">
        <f t="shared" si="790"/>
        <v>0.25</v>
      </c>
      <c r="Y5076" s="8">
        <f>SUM($X$3:X5076)</f>
        <v>-107.15000000000022</v>
      </c>
      <c r="Z5076" s="9">
        <v>4</v>
      </c>
      <c r="AA5076" s="8">
        <f t="shared" si="791"/>
        <v>-1</v>
      </c>
      <c r="AB5076" s="8">
        <f>SUM($AA$3:AA5076)</f>
        <v>-605.04999999999995</v>
      </c>
      <c r="AC5076" s="2">
        <v>1.8</v>
      </c>
      <c r="AD5076" s="8">
        <f t="shared" si="792"/>
        <v>0.8</v>
      </c>
      <c r="AE5076" s="8">
        <f>SUM(AD$3:AD5076)</f>
        <v>1750.6399999999983</v>
      </c>
      <c r="AF5076" s="2">
        <v>2</v>
      </c>
      <c r="AG5076" s="8">
        <f t="shared" si="796"/>
        <v>1</v>
      </c>
      <c r="AH5076" s="8">
        <f>SUM(AG$3:AG5076)</f>
        <v>-346.51999999999896</v>
      </c>
      <c r="AI5076">
        <v>7.5</v>
      </c>
      <c r="AJ5076" s="8">
        <f t="shared" si="797"/>
        <v>-1</v>
      </c>
      <c r="AK5076" s="8">
        <f>SUM(AJ$3:AJ5076)</f>
        <v>-752.92</v>
      </c>
      <c r="AL5076" s="2">
        <v>8.5</v>
      </c>
      <c r="AM5076" s="8">
        <f t="shared" si="798"/>
        <v>-1</v>
      </c>
      <c r="AN5076" s="8">
        <f>SUM(AM$3:AM5076)</f>
        <v>56.5</v>
      </c>
      <c r="AO5076" s="2">
        <v>7.5</v>
      </c>
      <c r="AP5076" s="8">
        <f t="shared" si="799"/>
        <v>6.5</v>
      </c>
      <c r="AQ5076" s="8">
        <f>SUM(AP$3:AP5076)</f>
        <v>-509</v>
      </c>
      <c r="AR5076">
        <v>3.1</v>
      </c>
      <c r="AS5076">
        <v>1.35</v>
      </c>
      <c r="AT5076" s="4">
        <f t="shared" si="793"/>
        <v>-1</v>
      </c>
      <c r="AU5076" s="5">
        <f>SUM($AT$3:AT5076)</f>
        <v>56.5</v>
      </c>
      <c r="AV5076" s="6">
        <f>SUM(R5076,U5076,X5076,AA5076,AD5076,AG5076)</f>
        <v>0.8</v>
      </c>
    </row>
    <row r="5077" spans="1:48" x14ac:dyDescent="0.25">
      <c r="A5077">
        <f>IF(AND(G5077&lt;&gt;"",H5077&lt;&gt;"",I5077&lt;&gt;"",J5077&lt;&gt;"",K5077&lt;&gt;"",L5077&lt;&gt;"",M5077&lt;&gt;"",N5077&lt;&gt;"",O5077&lt;&gt;"",P5077&lt;&gt;"",Q5077&lt;&gt;"",T5077&lt;&gt;"",W5077&lt;&gt;"",Z5077&lt;&gt;"",AC5077&lt;&gt;"",AF5077&lt;&gt;"",AI5077&lt;&gt;"",AL5077&lt;&gt;"",AO5077&lt;&gt;"",AR5077&lt;&gt;"",AS5077&lt;&gt;""),1,0)</f>
        <v>1</v>
      </c>
      <c r="B5077" s="1">
        <v>43584</v>
      </c>
      <c r="C5077" t="s">
        <v>287</v>
      </c>
      <c r="D5077" t="s">
        <v>3256</v>
      </c>
      <c r="E5077" t="s">
        <v>257</v>
      </c>
      <c r="F5077" t="s">
        <v>382</v>
      </c>
      <c r="G5077">
        <v>2019</v>
      </c>
      <c r="H5077">
        <v>4</v>
      </c>
      <c r="I5077">
        <v>29</v>
      </c>
      <c r="J5077" t="s">
        <v>77</v>
      </c>
      <c r="K5077">
        <v>2</v>
      </c>
      <c r="L5077" s="3">
        <v>2</v>
      </c>
      <c r="M5077" s="3">
        <v>0</v>
      </c>
      <c r="N5077">
        <v>1.36</v>
      </c>
      <c r="O5077">
        <v>4.75</v>
      </c>
      <c r="P5077">
        <v>8.5</v>
      </c>
      <c r="Q5077" s="2">
        <v>1.8</v>
      </c>
      <c r="R5077" s="8">
        <f t="shared" si="794"/>
        <v>-1</v>
      </c>
      <c r="S5077" s="8">
        <f>SUM($R$3:R5077)</f>
        <v>-116.02000000000089</v>
      </c>
      <c r="T5077" s="2">
        <v>1.95</v>
      </c>
      <c r="U5077" s="8">
        <f t="shared" si="795"/>
        <v>0.95</v>
      </c>
      <c r="V5077" s="8">
        <f>SUM($U$3:U5077)</f>
        <v>-464.77999999999912</v>
      </c>
      <c r="W5077" s="9">
        <v>1.22</v>
      </c>
      <c r="X5077" s="8">
        <f t="shared" si="790"/>
        <v>0.21999999999999997</v>
      </c>
      <c r="Y5077" s="8">
        <f>SUM($X$3:X5077)</f>
        <v>-106.93000000000022</v>
      </c>
      <c r="Z5077" s="9">
        <v>4.33</v>
      </c>
      <c r="AA5077" s="8">
        <f t="shared" si="791"/>
        <v>-1</v>
      </c>
      <c r="AB5077" s="8">
        <f>SUM($AA$3:AA5077)</f>
        <v>-606.04999999999995</v>
      </c>
      <c r="AC5077" s="2">
        <v>1.66</v>
      </c>
      <c r="AD5077" s="8">
        <f t="shared" si="792"/>
        <v>0.65999999999999992</v>
      </c>
      <c r="AE5077" s="8">
        <f>SUM(AD$3:AD5077)</f>
        <v>1751.2999999999984</v>
      </c>
      <c r="AF5077" s="2">
        <v>2.2000000000000002</v>
      </c>
      <c r="AG5077" s="8">
        <f t="shared" si="796"/>
        <v>1.2000000000000002</v>
      </c>
      <c r="AH5077" s="8">
        <f>SUM(AG$3:AG5077)</f>
        <v>-345.31999999999897</v>
      </c>
      <c r="AI5077">
        <v>7</v>
      </c>
      <c r="AJ5077" s="8">
        <f t="shared" si="797"/>
        <v>-1</v>
      </c>
      <c r="AK5077" s="8">
        <f>SUM(AJ$3:AJ5077)</f>
        <v>-753.92</v>
      </c>
      <c r="AL5077" s="2">
        <v>7.5</v>
      </c>
      <c r="AM5077" s="8">
        <f t="shared" si="798"/>
        <v>-1</v>
      </c>
      <c r="AN5077" s="8">
        <f>SUM(AM$3:AM5077)</f>
        <v>55.5</v>
      </c>
      <c r="AO5077" s="2">
        <v>9</v>
      </c>
      <c r="AP5077" s="8">
        <f t="shared" si="799"/>
        <v>-1</v>
      </c>
      <c r="AQ5077" s="8">
        <f>SUM(AP$3:AP5077)</f>
        <v>-510</v>
      </c>
      <c r="AR5077">
        <v>2.15</v>
      </c>
      <c r="AS5077">
        <v>1.67</v>
      </c>
      <c r="AT5077" s="4">
        <f t="shared" si="793"/>
        <v>-1</v>
      </c>
      <c r="AU5077" s="5">
        <f>SUM($AT$3:AT5077)</f>
        <v>55.5</v>
      </c>
      <c r="AV5077" s="6">
        <f>SUM(R5077,U5077,X5077,AA5077,AD5077,AG5077)</f>
        <v>1.03</v>
      </c>
    </row>
    <row r="5078" spans="1:48" x14ac:dyDescent="0.25">
      <c r="A5078">
        <f>IF(AND(G5078&lt;&gt;"",H5078&lt;&gt;"",I5078&lt;&gt;"",J5078&lt;&gt;"",K5078&lt;&gt;"",L5078&lt;&gt;"",M5078&lt;&gt;"",N5078&lt;&gt;"",O5078&lt;&gt;"",P5078&lt;&gt;"",Q5078&lt;&gt;"",T5078&lt;&gt;"",W5078&lt;&gt;"",Z5078&lt;&gt;"",AC5078&lt;&gt;"",AF5078&lt;&gt;"",AI5078&lt;&gt;"",AL5078&lt;&gt;"",AO5078&lt;&gt;"",AR5078&lt;&gt;"",AS5078&lt;&gt;""),1,0)</f>
        <v>1</v>
      </c>
      <c r="B5078" s="1">
        <v>43584</v>
      </c>
      <c r="C5078" t="s">
        <v>287</v>
      </c>
      <c r="D5078" t="s">
        <v>5743</v>
      </c>
      <c r="E5078" t="s">
        <v>383</v>
      </c>
      <c r="F5078" t="s">
        <v>289</v>
      </c>
      <c r="G5078">
        <v>2019</v>
      </c>
      <c r="H5078">
        <v>4</v>
      </c>
      <c r="I5078">
        <v>29</v>
      </c>
      <c r="J5078" t="s">
        <v>77</v>
      </c>
      <c r="K5078">
        <v>2</v>
      </c>
      <c r="L5078" s="3">
        <v>0</v>
      </c>
      <c r="M5078" s="3">
        <v>1</v>
      </c>
      <c r="N5078">
        <v>1.57</v>
      </c>
      <c r="O5078">
        <v>4.2</v>
      </c>
      <c r="P5078">
        <v>5.5</v>
      </c>
      <c r="Q5078" s="2">
        <v>1.66</v>
      </c>
      <c r="R5078" s="8">
        <f t="shared" si="794"/>
        <v>-1</v>
      </c>
      <c r="S5078" s="8">
        <f>SUM($R$3:R5078)</f>
        <v>-117.02000000000089</v>
      </c>
      <c r="T5078" s="2">
        <v>2.1</v>
      </c>
      <c r="U5078" s="8">
        <f t="shared" si="795"/>
        <v>1.1000000000000001</v>
      </c>
      <c r="V5078" s="8">
        <f>SUM($U$3:U5078)</f>
        <v>-463.6799999999991</v>
      </c>
      <c r="W5078" s="9">
        <v>1.2</v>
      </c>
      <c r="X5078" s="8">
        <f t="shared" si="790"/>
        <v>-1</v>
      </c>
      <c r="Y5078" s="8">
        <f>SUM($X$3:X5078)</f>
        <v>-107.93000000000022</v>
      </c>
      <c r="Z5078" s="9">
        <v>4.5</v>
      </c>
      <c r="AA5078" s="8">
        <f t="shared" si="791"/>
        <v>3.5</v>
      </c>
      <c r="AB5078" s="8">
        <f>SUM($AA$3:AA5078)</f>
        <v>-602.54999999999995</v>
      </c>
      <c r="AC5078" s="2">
        <v>1.61</v>
      </c>
      <c r="AD5078" s="8">
        <f t="shared" si="792"/>
        <v>-1</v>
      </c>
      <c r="AE5078" s="8">
        <f>SUM(AD$3:AD5078)</f>
        <v>1750.2999999999984</v>
      </c>
      <c r="AF5078" s="2">
        <v>2.2999999999999998</v>
      </c>
      <c r="AG5078" s="8">
        <f t="shared" si="796"/>
        <v>1.2999999999999998</v>
      </c>
      <c r="AH5078" s="8">
        <f>SUM(AG$3:AG5078)</f>
        <v>-344.01999999999896</v>
      </c>
      <c r="AI5078">
        <v>8.5</v>
      </c>
      <c r="AJ5078" s="8">
        <f t="shared" si="797"/>
        <v>-1</v>
      </c>
      <c r="AK5078" s="8">
        <f>SUM(AJ$3:AJ5078)</f>
        <v>-754.92</v>
      </c>
      <c r="AL5078" s="2">
        <v>8</v>
      </c>
      <c r="AM5078" s="8">
        <f t="shared" si="798"/>
        <v>-1</v>
      </c>
      <c r="AN5078" s="8">
        <f>SUM(AM$3:AM5078)</f>
        <v>54.5</v>
      </c>
      <c r="AO5078" s="2">
        <v>8</v>
      </c>
      <c r="AP5078" s="8">
        <f t="shared" si="799"/>
        <v>-1</v>
      </c>
      <c r="AQ5078" s="8">
        <f>SUM(AP$3:AP5078)</f>
        <v>-511</v>
      </c>
      <c r="AR5078">
        <v>2.5</v>
      </c>
      <c r="AS5078">
        <v>1.5</v>
      </c>
      <c r="AT5078" s="4">
        <f t="shared" si="793"/>
        <v>-1</v>
      </c>
      <c r="AU5078" s="5">
        <f>SUM($AT$3:AT5078)</f>
        <v>54.5</v>
      </c>
      <c r="AV5078" s="6">
        <f>SUM(R5078,U5078,X5078,AA5078,AD5078,AG5078)</f>
        <v>2.9</v>
      </c>
    </row>
    <row r="5079" spans="1:48" x14ac:dyDescent="0.25">
      <c r="A5079">
        <f>IF(AND(G5079&lt;&gt;"",H5079&lt;&gt;"",I5079&lt;&gt;"",J5079&lt;&gt;"",K5079&lt;&gt;"",L5079&lt;&gt;"",M5079&lt;&gt;"",N5079&lt;&gt;"",O5079&lt;&gt;"",P5079&lt;&gt;"",Q5079&lt;&gt;"",T5079&lt;&gt;"",W5079&lt;&gt;"",Z5079&lt;&gt;"",AC5079&lt;&gt;"",AF5079&lt;&gt;"",AI5079&lt;&gt;"",AL5079&lt;&gt;"",AO5079&lt;&gt;"",AR5079&lt;&gt;"",AS5079&lt;&gt;""),1,0)</f>
        <v>1</v>
      </c>
      <c r="B5079" s="1">
        <v>43583</v>
      </c>
      <c r="C5079" t="s">
        <v>291</v>
      </c>
      <c r="D5079" t="s">
        <v>916</v>
      </c>
      <c r="E5079" t="s">
        <v>394</v>
      </c>
      <c r="F5079" t="s">
        <v>239</v>
      </c>
      <c r="G5079">
        <v>2019</v>
      </c>
      <c r="H5079">
        <v>4</v>
      </c>
      <c r="I5079">
        <v>28</v>
      </c>
      <c r="J5079" t="s">
        <v>23</v>
      </c>
      <c r="K5079">
        <v>1</v>
      </c>
      <c r="L5079" s="3">
        <v>1</v>
      </c>
      <c r="M5079" s="3">
        <v>4</v>
      </c>
      <c r="N5079">
        <v>1.36</v>
      </c>
      <c r="O5079">
        <v>5</v>
      </c>
      <c r="P5079">
        <v>7.5</v>
      </c>
      <c r="Q5079" s="2">
        <v>1.44</v>
      </c>
      <c r="R5079" s="8">
        <f t="shared" si="794"/>
        <v>0.43999999999999995</v>
      </c>
      <c r="S5079" s="8">
        <f>SUM($R$3:R5079)</f>
        <v>-116.58000000000089</v>
      </c>
      <c r="T5079" s="2">
        <v>2.62</v>
      </c>
      <c r="U5079" s="8">
        <f t="shared" si="795"/>
        <v>-1</v>
      </c>
      <c r="V5079" s="8">
        <f>SUM($U$3:U5079)</f>
        <v>-464.6799999999991</v>
      </c>
      <c r="W5079" s="9">
        <v>1.08</v>
      </c>
      <c r="X5079" s="8">
        <f t="shared" si="790"/>
        <v>8.0000000000000071E-2</v>
      </c>
      <c r="Y5079" s="8">
        <f>SUM($X$3:X5079)</f>
        <v>-107.85000000000022</v>
      </c>
      <c r="Z5079" s="9">
        <v>8</v>
      </c>
      <c r="AA5079" s="8">
        <f t="shared" si="791"/>
        <v>-1</v>
      </c>
      <c r="AB5079" s="8">
        <f>SUM($AA$3:AA5079)</f>
        <v>-603.54999999999995</v>
      </c>
      <c r="AC5079" s="2">
        <v>1.28</v>
      </c>
      <c r="AD5079" s="8">
        <f t="shared" si="792"/>
        <v>0.28000000000000003</v>
      </c>
      <c r="AE5079" s="8">
        <f>SUM(AD$3:AD5079)</f>
        <v>1750.5799999999983</v>
      </c>
      <c r="AF5079" s="2">
        <v>3.75</v>
      </c>
      <c r="AG5079" s="8">
        <f t="shared" si="796"/>
        <v>-1</v>
      </c>
      <c r="AH5079" s="8">
        <f>SUM(AG$3:AG5079)</f>
        <v>-345.01999999999896</v>
      </c>
      <c r="AI5079">
        <v>15</v>
      </c>
      <c r="AJ5079" s="8">
        <f t="shared" si="797"/>
        <v>-1</v>
      </c>
      <c r="AK5079" s="8">
        <f>SUM(AJ$3:AJ5079)</f>
        <v>-755.92</v>
      </c>
      <c r="AL5079" s="2">
        <v>8.5</v>
      </c>
      <c r="AM5079" s="8">
        <f t="shared" si="798"/>
        <v>-1</v>
      </c>
      <c r="AN5079" s="8">
        <f>SUM(AM$3:AM5079)</f>
        <v>53.5</v>
      </c>
      <c r="AO5079" s="2">
        <v>11</v>
      </c>
      <c r="AP5079" s="8">
        <f t="shared" si="799"/>
        <v>-1</v>
      </c>
      <c r="AQ5079" s="8">
        <f>SUM(AP$3:AP5079)</f>
        <v>-512</v>
      </c>
      <c r="AR5079">
        <v>2.1</v>
      </c>
      <c r="AS5079">
        <v>1.83</v>
      </c>
      <c r="AT5079" s="4">
        <f t="shared" si="793"/>
        <v>-1</v>
      </c>
      <c r="AU5079" s="5">
        <f>SUM($AT$3:AT5079)</f>
        <v>53.5</v>
      </c>
      <c r="AV5079" s="6">
        <f>SUM(R5079,U5079,X5079,AA5079,AD5079,AG5079)</f>
        <v>-2.2000000000000002</v>
      </c>
    </row>
    <row r="5080" spans="1:48" x14ac:dyDescent="0.25">
      <c r="A5080">
        <f>IF(AND(G5080&lt;&gt;"",H5080&lt;&gt;"",I5080&lt;&gt;"",J5080&lt;&gt;"",K5080&lt;&gt;"",L5080&lt;&gt;"",M5080&lt;&gt;"",N5080&lt;&gt;"",O5080&lt;&gt;"",P5080&lt;&gt;"",Q5080&lt;&gt;"",T5080&lt;&gt;"",W5080&lt;&gt;"",Z5080&lt;&gt;"",AC5080&lt;&gt;"",AF5080&lt;&gt;"",AI5080&lt;&gt;"",AL5080&lt;&gt;"",AO5080&lt;&gt;"",AR5080&lt;&gt;"",AS5080&lt;&gt;""),1,0)</f>
        <v>0</v>
      </c>
      <c r="B5080" s="1">
        <v>43583</v>
      </c>
      <c r="C5080" t="s">
        <v>291</v>
      </c>
      <c r="D5080" t="s">
        <v>5744</v>
      </c>
      <c r="E5080" t="s">
        <v>3175</v>
      </c>
      <c r="F5080" t="s">
        <v>293</v>
      </c>
      <c r="G5080">
        <v>2019</v>
      </c>
      <c r="H5080">
        <v>4</v>
      </c>
      <c r="I5080">
        <v>28</v>
      </c>
      <c r="J5080" t="s">
        <v>23</v>
      </c>
      <c r="K5080">
        <v>1</v>
      </c>
      <c r="L5080" s="3">
        <v>1</v>
      </c>
      <c r="M5080" s="3">
        <v>1</v>
      </c>
      <c r="N5080">
        <v>21</v>
      </c>
      <c r="O5080">
        <v>10</v>
      </c>
      <c r="P5080">
        <v>1.1100000000000001</v>
      </c>
      <c r="Q5080" s="2">
        <v>2.0499999999999998</v>
      </c>
      <c r="R5080" s="8" t="str">
        <f t="shared" si="794"/>
        <v/>
      </c>
      <c r="S5080" s="8">
        <f>SUM($R$3:R5080)</f>
        <v>-116.58000000000089</v>
      </c>
      <c r="T5080" s="2">
        <v>1.7</v>
      </c>
      <c r="U5080" s="8" t="str">
        <f t="shared" si="795"/>
        <v/>
      </c>
      <c r="V5080" s="8">
        <f>SUM($U$3:U5080)</f>
        <v>-464.6799999999991</v>
      </c>
      <c r="W5080" s="9">
        <v>1.08</v>
      </c>
      <c r="X5080" s="8" t="str">
        <f t="shared" si="790"/>
        <v/>
      </c>
      <c r="Y5080" s="8">
        <f>SUM($X$3:X5080)</f>
        <v>-107.85000000000022</v>
      </c>
      <c r="Z5080" s="9">
        <v>8</v>
      </c>
      <c r="AA5080" s="8" t="str">
        <f t="shared" si="791"/>
        <v/>
      </c>
      <c r="AB5080" s="8">
        <f>SUM($AA$3:AA5080)</f>
        <v>-603.54999999999995</v>
      </c>
      <c r="AC5080" s="2">
        <v>1.28</v>
      </c>
      <c r="AD5080" s="8" t="str">
        <f t="shared" si="792"/>
        <v/>
      </c>
      <c r="AE5080" s="8">
        <f>SUM(AD$3:AD5080)</f>
        <v>1750.5799999999983</v>
      </c>
      <c r="AF5080" s="2">
        <v>3.75</v>
      </c>
      <c r="AG5080" s="8" t="str">
        <f t="shared" si="796"/>
        <v/>
      </c>
      <c r="AH5080" s="8">
        <f>SUM(AG$3:AG5080)</f>
        <v>-345.01999999999896</v>
      </c>
      <c r="AI5080">
        <v>51</v>
      </c>
      <c r="AJ5080" s="8" t="str">
        <f t="shared" si="797"/>
        <v/>
      </c>
      <c r="AK5080" s="8">
        <f>SUM(AJ$3:AJ5080)</f>
        <v>-755.92</v>
      </c>
      <c r="AL5080" s="2">
        <v>51</v>
      </c>
      <c r="AM5080" s="8" t="str">
        <f t="shared" si="798"/>
        <v/>
      </c>
      <c r="AN5080" s="8">
        <f>SUM(AM$3:AM5080)</f>
        <v>53.5</v>
      </c>
      <c r="AO5080" s="2">
        <v>19</v>
      </c>
      <c r="AP5080" s="8" t="str">
        <f t="shared" si="799"/>
        <v/>
      </c>
      <c r="AQ5080" s="8">
        <f>SUM(AP$3:AP5080)</f>
        <v>-512</v>
      </c>
      <c r="AT5080" s="4" t="str">
        <f t="shared" si="793"/>
        <v/>
      </c>
      <c r="AU5080" s="5">
        <f>SUM($AT$3:AT5080)</f>
        <v>53.5</v>
      </c>
      <c r="AV5080" s="6">
        <f>SUM(R5080,U5080,X5080,AA5080,AD5080,AG5080)</f>
        <v>0</v>
      </c>
    </row>
    <row r="5081" spans="1:48" x14ac:dyDescent="0.25">
      <c r="A5081">
        <f>IF(AND(G5081&lt;&gt;"",H5081&lt;&gt;"",I5081&lt;&gt;"",J5081&lt;&gt;"",K5081&lt;&gt;"",L5081&lt;&gt;"",M5081&lt;&gt;"",N5081&lt;&gt;"",O5081&lt;&gt;"",P5081&lt;&gt;"",Q5081&lt;&gt;"",T5081&lt;&gt;"",W5081&lt;&gt;"",Z5081&lt;&gt;"",AC5081&lt;&gt;"",AF5081&lt;&gt;"",AI5081&lt;&gt;"",AL5081&lt;&gt;"",AO5081&lt;&gt;"",AR5081&lt;&gt;"",AS5081&lt;&gt;""),1,0)</f>
        <v>1</v>
      </c>
      <c r="B5081" s="1">
        <v>43583</v>
      </c>
      <c r="C5081" t="s">
        <v>298</v>
      </c>
      <c r="D5081" t="s">
        <v>5745</v>
      </c>
      <c r="E5081" t="s">
        <v>412</v>
      </c>
      <c r="F5081" t="s">
        <v>286</v>
      </c>
      <c r="G5081">
        <v>2019</v>
      </c>
      <c r="H5081">
        <v>4</v>
      </c>
      <c r="I5081">
        <v>28</v>
      </c>
      <c r="J5081" t="s">
        <v>23</v>
      </c>
      <c r="K5081">
        <v>1</v>
      </c>
      <c r="L5081" s="3">
        <v>1</v>
      </c>
      <c r="M5081" s="3">
        <v>1</v>
      </c>
      <c r="N5081">
        <v>2.0499999999999998</v>
      </c>
      <c r="O5081">
        <v>3.6</v>
      </c>
      <c r="P5081">
        <v>3.8</v>
      </c>
      <c r="Q5081" s="2">
        <v>1.57</v>
      </c>
      <c r="R5081" s="8">
        <f t="shared" si="794"/>
        <v>0.57000000000000006</v>
      </c>
      <c r="S5081" s="8">
        <f>SUM($R$3:R5081)</f>
        <v>-116.0100000000009</v>
      </c>
      <c r="T5081" s="2">
        <v>2.25</v>
      </c>
      <c r="U5081" s="8">
        <f t="shared" si="795"/>
        <v>-1</v>
      </c>
      <c r="V5081" s="8">
        <f>SUM($U$3:U5081)</f>
        <v>-465.6799999999991</v>
      </c>
      <c r="W5081" s="9">
        <v>1.22</v>
      </c>
      <c r="X5081" s="8">
        <f t="shared" si="790"/>
        <v>0.21999999999999997</v>
      </c>
      <c r="Y5081" s="8">
        <f>SUM($X$3:X5081)</f>
        <v>-107.63000000000022</v>
      </c>
      <c r="Z5081" s="9">
        <v>4.33</v>
      </c>
      <c r="AA5081" s="8">
        <f t="shared" si="791"/>
        <v>-1</v>
      </c>
      <c r="AB5081" s="8">
        <f>SUM($AA$3:AA5081)</f>
        <v>-604.54999999999995</v>
      </c>
      <c r="AC5081" s="2">
        <v>1.72</v>
      </c>
      <c r="AD5081" s="8">
        <f t="shared" si="792"/>
        <v>0.72</v>
      </c>
      <c r="AE5081" s="8">
        <f>SUM(AD$3:AD5081)</f>
        <v>1751.2999999999984</v>
      </c>
      <c r="AF5081" s="2">
        <v>2.1</v>
      </c>
      <c r="AG5081" s="8">
        <f t="shared" si="796"/>
        <v>1.1000000000000001</v>
      </c>
      <c r="AH5081" s="8">
        <f>SUM(AG$3:AG5081)</f>
        <v>-343.91999999999894</v>
      </c>
      <c r="AI5081">
        <v>9</v>
      </c>
      <c r="AJ5081" s="8">
        <f t="shared" si="797"/>
        <v>-1</v>
      </c>
      <c r="AK5081" s="8">
        <f>SUM(AJ$3:AJ5081)</f>
        <v>-756.92</v>
      </c>
      <c r="AL5081" s="2">
        <v>8.5</v>
      </c>
      <c r="AM5081" s="8">
        <f t="shared" si="798"/>
        <v>-1</v>
      </c>
      <c r="AN5081" s="8">
        <f>SUM(AM$3:AM5081)</f>
        <v>52.5</v>
      </c>
      <c r="AO5081" s="2">
        <v>6.5</v>
      </c>
      <c r="AP5081" s="8">
        <f t="shared" si="799"/>
        <v>5.5</v>
      </c>
      <c r="AQ5081" s="8">
        <f>SUM(AP$3:AP5081)</f>
        <v>-506.5</v>
      </c>
      <c r="AR5081">
        <v>3.55</v>
      </c>
      <c r="AS5081">
        <v>1.27</v>
      </c>
      <c r="AT5081" s="4">
        <f t="shared" si="793"/>
        <v>-1</v>
      </c>
      <c r="AU5081" s="5">
        <f>SUM($AT$3:AT5081)</f>
        <v>52.5</v>
      </c>
      <c r="AV5081" s="6">
        <f>SUM(R5081,U5081,X5081,AA5081,AD5081,AG5081)</f>
        <v>0.6100000000000001</v>
      </c>
    </row>
    <row r="5082" spans="1:48" x14ac:dyDescent="0.25">
      <c r="A5082">
        <f>IF(AND(G5082&lt;&gt;"",H5082&lt;&gt;"",I5082&lt;&gt;"",J5082&lt;&gt;"",K5082&lt;&gt;"",L5082&lt;&gt;"",M5082&lt;&gt;"",N5082&lt;&gt;"",O5082&lt;&gt;"",P5082&lt;&gt;"",Q5082&lt;&gt;"",T5082&lt;&gt;"",W5082&lt;&gt;"",Z5082&lt;&gt;"",AC5082&lt;&gt;"",AF5082&lt;&gt;"",AI5082&lt;&gt;"",AL5082&lt;&gt;"",AO5082&lt;&gt;"",AR5082&lt;&gt;"",AS5082&lt;&gt;""),1,0)</f>
        <v>1</v>
      </c>
      <c r="B5082" s="1">
        <v>43583</v>
      </c>
      <c r="C5082" t="s">
        <v>302</v>
      </c>
      <c r="D5082" t="s">
        <v>2668</v>
      </c>
      <c r="E5082" t="s">
        <v>563</v>
      </c>
      <c r="F5082" t="s">
        <v>680</v>
      </c>
      <c r="G5082">
        <v>2019</v>
      </c>
      <c r="H5082">
        <v>4</v>
      </c>
      <c r="I5082">
        <v>28</v>
      </c>
      <c r="J5082" t="s">
        <v>23</v>
      </c>
      <c r="K5082">
        <v>1</v>
      </c>
      <c r="L5082" s="3">
        <v>0</v>
      </c>
      <c r="M5082" s="3">
        <v>0</v>
      </c>
      <c r="N5082">
        <v>2.25</v>
      </c>
      <c r="O5082">
        <v>3.2</v>
      </c>
      <c r="P5082">
        <v>3.4</v>
      </c>
      <c r="Q5082" s="2">
        <v>1.9</v>
      </c>
      <c r="R5082" s="8">
        <f t="shared" si="794"/>
        <v>-1</v>
      </c>
      <c r="S5082" s="8">
        <f>SUM($R$3:R5082)</f>
        <v>-117.0100000000009</v>
      </c>
      <c r="T5082" s="2">
        <v>1.9</v>
      </c>
      <c r="U5082" s="8">
        <f t="shared" si="795"/>
        <v>0.89999999999999991</v>
      </c>
      <c r="V5082" s="8">
        <f>SUM($U$3:U5082)</f>
        <v>-464.77999999999912</v>
      </c>
      <c r="W5082" s="9">
        <v>1.4</v>
      </c>
      <c r="X5082" s="8">
        <f t="shared" si="790"/>
        <v>-1</v>
      </c>
      <c r="Y5082" s="8">
        <f>SUM($X$3:X5082)</f>
        <v>-108.63000000000022</v>
      </c>
      <c r="Z5082" s="9">
        <v>3</v>
      </c>
      <c r="AA5082" s="8">
        <f t="shared" si="791"/>
        <v>2</v>
      </c>
      <c r="AB5082" s="8">
        <f>SUM($AA$3:AA5082)</f>
        <v>-602.54999999999995</v>
      </c>
      <c r="AC5082" s="2">
        <v>2.2000000000000002</v>
      </c>
      <c r="AD5082" s="8">
        <f t="shared" si="792"/>
        <v>-1</v>
      </c>
      <c r="AE5082" s="8">
        <f>SUM(AD$3:AD5082)</f>
        <v>1750.2999999999984</v>
      </c>
      <c r="AF5082" s="2">
        <v>1.66</v>
      </c>
      <c r="AG5082" s="8">
        <f t="shared" si="796"/>
        <v>0.65999999999999992</v>
      </c>
      <c r="AH5082" s="8">
        <f>SUM(AG$3:AG5082)</f>
        <v>-343.25999999999891</v>
      </c>
      <c r="AI5082">
        <v>7</v>
      </c>
      <c r="AJ5082" s="8">
        <f t="shared" si="797"/>
        <v>-1</v>
      </c>
      <c r="AK5082" s="8">
        <f>SUM(AJ$3:AJ5082)</f>
        <v>-757.92</v>
      </c>
      <c r="AL5082" s="2">
        <v>9.5</v>
      </c>
      <c r="AM5082" s="8">
        <f t="shared" si="798"/>
        <v>-1</v>
      </c>
      <c r="AN5082" s="8">
        <f>SUM(AM$3:AM5082)</f>
        <v>51.5</v>
      </c>
      <c r="AO5082" s="2">
        <v>6</v>
      </c>
      <c r="AP5082" s="8">
        <f t="shared" si="799"/>
        <v>-1</v>
      </c>
      <c r="AQ5082" s="8">
        <f>SUM(AP$3:AP5082)</f>
        <v>-507.5</v>
      </c>
      <c r="AR5082">
        <v>4.6500000000000004</v>
      </c>
      <c r="AS5082">
        <v>1.18</v>
      </c>
      <c r="AT5082" s="4">
        <f t="shared" si="793"/>
        <v>-1</v>
      </c>
      <c r="AU5082" s="5">
        <f>SUM($AT$3:AT5082)</f>
        <v>51.5</v>
      </c>
      <c r="AV5082" s="6">
        <f>SUM(R5082,U5082,X5082,AA5082,AD5082,AG5082)</f>
        <v>0.55999999999999983</v>
      </c>
    </row>
    <row r="5083" spans="1:48" x14ac:dyDescent="0.25">
      <c r="A5083">
        <f>IF(AND(G5083&lt;&gt;"",H5083&lt;&gt;"",I5083&lt;&gt;"",J5083&lt;&gt;"",K5083&lt;&gt;"",L5083&lt;&gt;"",M5083&lt;&gt;"",N5083&lt;&gt;"",O5083&lt;&gt;"",P5083&lt;&gt;"",Q5083&lt;&gt;"",T5083&lt;&gt;"",W5083&lt;&gt;"",Z5083&lt;&gt;"",AC5083&lt;&gt;"",AF5083&lt;&gt;"",AI5083&lt;&gt;"",AL5083&lt;&gt;"",AO5083&lt;&gt;"",AR5083&lt;&gt;"",AS5083&lt;&gt;""),1,0)</f>
        <v>1</v>
      </c>
      <c r="B5083" s="1">
        <v>43583</v>
      </c>
      <c r="C5083" t="s">
        <v>302</v>
      </c>
      <c r="D5083" t="s">
        <v>1234</v>
      </c>
      <c r="E5083" t="s">
        <v>484</v>
      </c>
      <c r="F5083" t="s">
        <v>496</v>
      </c>
      <c r="G5083">
        <v>2019</v>
      </c>
      <c r="H5083">
        <v>4</v>
      </c>
      <c r="I5083">
        <v>28</v>
      </c>
      <c r="J5083" t="s">
        <v>23</v>
      </c>
      <c r="K5083">
        <v>1</v>
      </c>
      <c r="L5083" s="3">
        <v>1</v>
      </c>
      <c r="M5083" s="3">
        <v>1</v>
      </c>
      <c r="N5083">
        <v>2.25</v>
      </c>
      <c r="O5083">
        <v>3.1</v>
      </c>
      <c r="P5083">
        <v>3.5</v>
      </c>
      <c r="Q5083" s="2">
        <v>1.9</v>
      </c>
      <c r="R5083" s="8">
        <f t="shared" si="794"/>
        <v>0.89999999999999991</v>
      </c>
      <c r="S5083" s="8">
        <f>SUM($R$3:R5083)</f>
        <v>-116.11000000000089</v>
      </c>
      <c r="T5083" s="2">
        <v>1.9</v>
      </c>
      <c r="U5083" s="8">
        <f t="shared" si="795"/>
        <v>-1</v>
      </c>
      <c r="V5083" s="8">
        <f>SUM($U$3:U5083)</f>
        <v>-465.77999999999912</v>
      </c>
      <c r="W5083" s="9">
        <v>1.4</v>
      </c>
      <c r="X5083" s="8">
        <f t="shared" si="790"/>
        <v>0.39999999999999991</v>
      </c>
      <c r="Y5083" s="8">
        <f>SUM($X$3:X5083)</f>
        <v>-108.23000000000022</v>
      </c>
      <c r="Z5083" s="9">
        <v>3</v>
      </c>
      <c r="AA5083" s="8">
        <f t="shared" si="791"/>
        <v>-1</v>
      </c>
      <c r="AB5083" s="8">
        <f>SUM($AA$3:AA5083)</f>
        <v>-603.54999999999995</v>
      </c>
      <c r="AC5083" s="2">
        <v>2.2000000000000002</v>
      </c>
      <c r="AD5083" s="8">
        <f t="shared" si="792"/>
        <v>1.2000000000000002</v>
      </c>
      <c r="AE5083" s="8">
        <f>SUM(AD$3:AD5083)</f>
        <v>1751.4999999999984</v>
      </c>
      <c r="AF5083" s="2">
        <v>1.66</v>
      </c>
      <c r="AG5083" s="8">
        <f t="shared" si="796"/>
        <v>0.65999999999999992</v>
      </c>
      <c r="AH5083" s="8">
        <f>SUM(AG$3:AG5083)</f>
        <v>-342.59999999999889</v>
      </c>
      <c r="AI5083">
        <v>7</v>
      </c>
      <c r="AJ5083" s="8">
        <f t="shared" si="797"/>
        <v>-1</v>
      </c>
      <c r="AK5083" s="8">
        <f>SUM(AJ$3:AJ5083)</f>
        <v>-758.92</v>
      </c>
      <c r="AL5083" s="2">
        <v>9.5</v>
      </c>
      <c r="AM5083" s="8">
        <f t="shared" si="798"/>
        <v>-1</v>
      </c>
      <c r="AN5083" s="8">
        <f>SUM(AM$3:AM5083)</f>
        <v>50.5</v>
      </c>
      <c r="AO5083" s="2">
        <v>5.5</v>
      </c>
      <c r="AP5083" s="8">
        <f t="shared" si="799"/>
        <v>4.5</v>
      </c>
      <c r="AQ5083" s="8">
        <f>SUM(AP$3:AP5083)</f>
        <v>-503</v>
      </c>
      <c r="AR5083">
        <v>4.5</v>
      </c>
      <c r="AS5083">
        <v>1.19</v>
      </c>
      <c r="AT5083" s="4">
        <f t="shared" si="793"/>
        <v>-1</v>
      </c>
      <c r="AU5083" s="5">
        <f>SUM($AT$3:AT5083)</f>
        <v>50.5</v>
      </c>
      <c r="AV5083" s="6">
        <f>SUM(R5083,U5083,X5083,AA5083,AD5083,AG5083)</f>
        <v>1.1599999999999999</v>
      </c>
    </row>
    <row r="5084" spans="1:48" x14ac:dyDescent="0.25">
      <c r="A5084">
        <f>IF(AND(G5084&lt;&gt;"",H5084&lt;&gt;"",I5084&lt;&gt;"",J5084&lt;&gt;"",K5084&lt;&gt;"",L5084&lt;&gt;"",M5084&lt;&gt;"",N5084&lt;&gt;"",O5084&lt;&gt;"",P5084&lt;&gt;"",Q5084&lt;&gt;"",T5084&lt;&gt;"",W5084&lt;&gt;"",Z5084&lt;&gt;"",AC5084&lt;&gt;"",AF5084&lt;&gt;"",AI5084&lt;&gt;"",AL5084&lt;&gt;"",AO5084&lt;&gt;"",AR5084&lt;&gt;"",AS5084&lt;&gt;""),1,0)</f>
        <v>1</v>
      </c>
      <c r="B5084" s="1">
        <v>43583</v>
      </c>
      <c r="C5084" t="s">
        <v>302</v>
      </c>
      <c r="D5084" t="s">
        <v>5746</v>
      </c>
      <c r="E5084" t="s">
        <v>1482</v>
      </c>
      <c r="F5084" t="s">
        <v>487</v>
      </c>
      <c r="G5084">
        <v>2019</v>
      </c>
      <c r="H5084">
        <v>4</v>
      </c>
      <c r="I5084">
        <v>28</v>
      </c>
      <c r="J5084" t="s">
        <v>23</v>
      </c>
      <c r="K5084">
        <v>1</v>
      </c>
      <c r="L5084" s="3">
        <v>1</v>
      </c>
      <c r="M5084" s="3">
        <v>0</v>
      </c>
      <c r="N5084">
        <v>2.9</v>
      </c>
      <c r="O5084">
        <v>3.1</v>
      </c>
      <c r="P5084">
        <v>2.5</v>
      </c>
      <c r="Q5084" s="2">
        <v>2</v>
      </c>
      <c r="R5084" s="8">
        <f t="shared" si="794"/>
        <v>-1</v>
      </c>
      <c r="S5084" s="8">
        <f>SUM($R$3:R5084)</f>
        <v>-117.11000000000089</v>
      </c>
      <c r="T5084" s="2">
        <v>1.75</v>
      </c>
      <c r="U5084" s="8">
        <f t="shared" si="795"/>
        <v>0.75</v>
      </c>
      <c r="V5084" s="8">
        <f>SUM($U$3:U5084)</f>
        <v>-465.02999999999912</v>
      </c>
      <c r="W5084" s="9">
        <v>1.44</v>
      </c>
      <c r="X5084" s="8">
        <f t="shared" si="790"/>
        <v>-1</v>
      </c>
      <c r="Y5084" s="8">
        <f>SUM($X$3:X5084)</f>
        <v>-109.23000000000022</v>
      </c>
      <c r="Z5084" s="9">
        <v>2.75</v>
      </c>
      <c r="AA5084" s="8">
        <f t="shared" si="791"/>
        <v>1.75</v>
      </c>
      <c r="AB5084" s="8">
        <f>SUM($AA$3:AA5084)</f>
        <v>-601.79999999999995</v>
      </c>
      <c r="AC5084" s="2">
        <v>2.5</v>
      </c>
      <c r="AD5084" s="8">
        <f t="shared" si="792"/>
        <v>-1</v>
      </c>
      <c r="AE5084" s="8">
        <f>SUM(AD$3:AD5084)</f>
        <v>1750.4999999999984</v>
      </c>
      <c r="AF5084" s="2">
        <v>1.53</v>
      </c>
      <c r="AG5084" s="8">
        <f t="shared" si="796"/>
        <v>0.53</v>
      </c>
      <c r="AH5084" s="8">
        <f>SUM(AG$3:AG5084)</f>
        <v>-342.06999999999891</v>
      </c>
      <c r="AI5084">
        <v>7.5</v>
      </c>
      <c r="AJ5084" s="8">
        <f t="shared" si="797"/>
        <v>6.5</v>
      </c>
      <c r="AK5084" s="8">
        <f>SUM(AJ$3:AJ5084)</f>
        <v>-752.42</v>
      </c>
      <c r="AL5084" s="2">
        <v>11</v>
      </c>
      <c r="AM5084" s="8">
        <f t="shared" si="798"/>
        <v>-1</v>
      </c>
      <c r="AN5084" s="8">
        <f>SUM(AM$3:AM5084)</f>
        <v>49.5</v>
      </c>
      <c r="AO5084" s="2">
        <v>6</v>
      </c>
      <c r="AP5084" s="8">
        <f t="shared" si="799"/>
        <v>-1</v>
      </c>
      <c r="AQ5084" s="8">
        <f>SUM(AP$3:AP5084)</f>
        <v>-504</v>
      </c>
      <c r="AR5084">
        <v>7</v>
      </c>
      <c r="AS5084">
        <v>1.1000000000000001</v>
      </c>
      <c r="AT5084" s="4">
        <f t="shared" si="793"/>
        <v>-1</v>
      </c>
      <c r="AU5084" s="5">
        <f>SUM($AT$3:AT5084)</f>
        <v>49.5</v>
      </c>
      <c r="AV5084" s="6">
        <f>SUM(R5084,U5084,X5084,AA5084,AD5084,AG5084)</f>
        <v>3.0000000000000027E-2</v>
      </c>
    </row>
    <row r="5085" spans="1:48" x14ac:dyDescent="0.25">
      <c r="A5085">
        <f>IF(AND(G5085&lt;&gt;"",H5085&lt;&gt;"",I5085&lt;&gt;"",J5085&lt;&gt;"",K5085&lt;&gt;"",L5085&lt;&gt;"",M5085&lt;&gt;"",N5085&lt;&gt;"",O5085&lt;&gt;"",P5085&lt;&gt;"",Q5085&lt;&gt;"",T5085&lt;&gt;"",W5085&lt;&gt;"",Z5085&lt;&gt;"",AC5085&lt;&gt;"",AF5085&lt;&gt;"",AI5085&lt;&gt;"",AL5085&lt;&gt;"",AO5085&lt;&gt;"",AR5085&lt;&gt;"",AS5085&lt;&gt;""),1,0)</f>
        <v>1</v>
      </c>
      <c r="B5085" s="1">
        <v>43583</v>
      </c>
      <c r="C5085" t="s">
        <v>302</v>
      </c>
      <c r="D5085" t="s">
        <v>3552</v>
      </c>
      <c r="E5085" t="s">
        <v>304</v>
      </c>
      <c r="F5085" t="s">
        <v>491</v>
      </c>
      <c r="G5085">
        <v>2019</v>
      </c>
      <c r="H5085">
        <v>4</v>
      </c>
      <c r="I5085">
        <v>28</v>
      </c>
      <c r="J5085" t="s">
        <v>23</v>
      </c>
      <c r="K5085">
        <v>1</v>
      </c>
      <c r="L5085" s="3">
        <v>5</v>
      </c>
      <c r="M5085" s="3">
        <v>0</v>
      </c>
      <c r="N5085">
        <v>1.4</v>
      </c>
      <c r="O5085">
        <v>4.5</v>
      </c>
      <c r="P5085">
        <v>8</v>
      </c>
      <c r="Q5085" s="2">
        <v>1.8</v>
      </c>
      <c r="R5085" s="8">
        <f t="shared" si="794"/>
        <v>-1</v>
      </c>
      <c r="S5085" s="8">
        <f>SUM($R$3:R5085)</f>
        <v>-118.11000000000089</v>
      </c>
      <c r="T5085" s="2">
        <v>1.95</v>
      </c>
      <c r="U5085" s="8">
        <f t="shared" si="795"/>
        <v>0.95</v>
      </c>
      <c r="V5085" s="8">
        <f>SUM($U$3:U5085)</f>
        <v>-464.07999999999913</v>
      </c>
      <c r="W5085" s="9">
        <v>1.22</v>
      </c>
      <c r="X5085" s="8">
        <f t="shared" si="790"/>
        <v>0.21999999999999997</v>
      </c>
      <c r="Y5085" s="8">
        <f>SUM($X$3:X5085)</f>
        <v>-109.01000000000022</v>
      </c>
      <c r="Z5085" s="9">
        <v>4.33</v>
      </c>
      <c r="AA5085" s="8">
        <f t="shared" si="791"/>
        <v>-1</v>
      </c>
      <c r="AB5085" s="8">
        <f>SUM($AA$3:AA5085)</f>
        <v>-602.79999999999995</v>
      </c>
      <c r="AC5085" s="2">
        <v>1.61</v>
      </c>
      <c r="AD5085" s="8">
        <f t="shared" si="792"/>
        <v>0.6100000000000001</v>
      </c>
      <c r="AE5085" s="8">
        <f>SUM(AD$3:AD5085)</f>
        <v>1751.1099999999983</v>
      </c>
      <c r="AF5085" s="2">
        <v>2.2999999999999998</v>
      </c>
      <c r="AG5085" s="8">
        <f t="shared" si="796"/>
        <v>-1</v>
      </c>
      <c r="AH5085" s="8">
        <f>SUM(AG$3:AG5085)</f>
        <v>-343.06999999999891</v>
      </c>
      <c r="AI5085">
        <v>7</v>
      </c>
      <c r="AJ5085" s="8">
        <f t="shared" si="797"/>
        <v>-1</v>
      </c>
      <c r="AK5085" s="8">
        <f>SUM(AJ$3:AJ5085)</f>
        <v>-753.42</v>
      </c>
      <c r="AL5085" s="2">
        <v>7.5</v>
      </c>
      <c r="AM5085" s="8">
        <f t="shared" si="798"/>
        <v>-1</v>
      </c>
      <c r="AN5085" s="8">
        <f>SUM(AM$3:AM5085)</f>
        <v>48.5</v>
      </c>
      <c r="AO5085" s="2">
        <v>8.5</v>
      </c>
      <c r="AP5085" s="8">
        <f t="shared" si="799"/>
        <v>-1</v>
      </c>
      <c r="AQ5085" s="8">
        <f>SUM(AP$3:AP5085)</f>
        <v>-505</v>
      </c>
      <c r="AR5085">
        <v>2.15</v>
      </c>
      <c r="AS5085">
        <v>1.67</v>
      </c>
      <c r="AT5085" s="4">
        <f t="shared" si="793"/>
        <v>-1</v>
      </c>
      <c r="AU5085" s="5">
        <f>SUM($AT$3:AT5085)</f>
        <v>48.5</v>
      </c>
      <c r="AV5085" s="6">
        <f>SUM(R5085,U5085,X5085,AA5085,AD5085,AG5085)</f>
        <v>-1.22</v>
      </c>
    </row>
    <row r="5086" spans="1:48" x14ac:dyDescent="0.25">
      <c r="A5086">
        <f>IF(AND(G5086&lt;&gt;"",H5086&lt;&gt;"",I5086&lt;&gt;"",J5086&lt;&gt;"",K5086&lt;&gt;"",L5086&lt;&gt;"",M5086&lt;&gt;"",N5086&lt;&gt;"",O5086&lt;&gt;"",P5086&lt;&gt;"",Q5086&lt;&gt;"",T5086&lt;&gt;"",W5086&lt;&gt;"",Z5086&lt;&gt;"",AC5086&lt;&gt;"",AF5086&lt;&gt;"",AI5086&lt;&gt;"",AL5086&lt;&gt;"",AO5086&lt;&gt;"",AR5086&lt;&gt;"",AS5086&lt;&gt;""),1,0)</f>
        <v>1</v>
      </c>
      <c r="B5086" s="1">
        <v>43583</v>
      </c>
      <c r="C5086" t="s">
        <v>302</v>
      </c>
      <c r="D5086" t="s">
        <v>834</v>
      </c>
      <c r="E5086" t="s">
        <v>562</v>
      </c>
      <c r="F5086" t="s">
        <v>485</v>
      </c>
      <c r="G5086">
        <v>2019</v>
      </c>
      <c r="H5086">
        <v>4</v>
      </c>
      <c r="I5086">
        <v>28</v>
      </c>
      <c r="J5086" t="s">
        <v>23</v>
      </c>
      <c r="K5086">
        <v>1</v>
      </c>
      <c r="L5086" s="3">
        <v>1</v>
      </c>
      <c r="M5086" s="3">
        <v>2</v>
      </c>
      <c r="N5086">
        <v>1.5</v>
      </c>
      <c r="O5086">
        <v>4</v>
      </c>
      <c r="P5086">
        <v>8</v>
      </c>
      <c r="Q5086" s="2">
        <v>1.95</v>
      </c>
      <c r="R5086" s="8">
        <f t="shared" si="794"/>
        <v>0.95</v>
      </c>
      <c r="S5086" s="8">
        <f>SUM($R$3:R5086)</f>
        <v>-117.16000000000089</v>
      </c>
      <c r="T5086" s="2">
        <v>1.8</v>
      </c>
      <c r="U5086" s="8">
        <f t="shared" si="795"/>
        <v>-1</v>
      </c>
      <c r="V5086" s="8">
        <f>SUM($U$3:U5086)</f>
        <v>-465.07999999999913</v>
      </c>
      <c r="W5086" s="9">
        <v>1.28</v>
      </c>
      <c r="X5086" s="8">
        <f t="shared" si="790"/>
        <v>0.28000000000000003</v>
      </c>
      <c r="Y5086" s="8">
        <f>SUM($X$3:X5086)</f>
        <v>-108.73000000000022</v>
      </c>
      <c r="Z5086" s="9">
        <v>3.75</v>
      </c>
      <c r="AA5086" s="8">
        <f t="shared" si="791"/>
        <v>-1</v>
      </c>
      <c r="AB5086" s="8">
        <f>SUM($AA$3:AA5086)</f>
        <v>-603.79999999999995</v>
      </c>
      <c r="AC5086" s="2">
        <v>1.8</v>
      </c>
      <c r="AD5086" s="8">
        <f t="shared" si="792"/>
        <v>0.8</v>
      </c>
      <c r="AE5086" s="8">
        <f>SUM(AD$3:AD5086)</f>
        <v>1751.9099999999983</v>
      </c>
      <c r="AF5086" s="2">
        <v>2</v>
      </c>
      <c r="AG5086" s="8">
        <f t="shared" si="796"/>
        <v>-1</v>
      </c>
      <c r="AH5086" s="8">
        <f>SUM(AG$3:AG5086)</f>
        <v>-344.06999999999891</v>
      </c>
      <c r="AI5086">
        <v>6.5</v>
      </c>
      <c r="AJ5086" s="8">
        <f t="shared" si="797"/>
        <v>-1</v>
      </c>
      <c r="AK5086" s="8">
        <f>SUM(AJ$3:AJ5086)</f>
        <v>-754.42</v>
      </c>
      <c r="AL5086" s="2">
        <v>8</v>
      </c>
      <c r="AM5086" s="8">
        <f t="shared" si="798"/>
        <v>-1</v>
      </c>
      <c r="AN5086" s="8">
        <f>SUM(AM$3:AM5086)</f>
        <v>47.5</v>
      </c>
      <c r="AO5086" s="2">
        <v>7</v>
      </c>
      <c r="AP5086" s="8">
        <f t="shared" si="799"/>
        <v>-1</v>
      </c>
      <c r="AQ5086" s="8">
        <f>SUM(AP$3:AP5086)</f>
        <v>-506</v>
      </c>
      <c r="AR5086">
        <v>2.37</v>
      </c>
      <c r="AS5086">
        <v>1.55</v>
      </c>
      <c r="AT5086" s="4">
        <f t="shared" si="793"/>
        <v>-1</v>
      </c>
      <c r="AU5086" s="5">
        <f>SUM($AT$3:AT5086)</f>
        <v>47.5</v>
      </c>
      <c r="AV5086" s="6">
        <f>SUM(R5086,U5086,X5086,AA5086,AD5086,AG5086)</f>
        <v>-0.97</v>
      </c>
    </row>
    <row r="5087" spans="1:48" x14ac:dyDescent="0.25">
      <c r="A5087">
        <f>IF(AND(G5087&lt;&gt;"",H5087&lt;&gt;"",I5087&lt;&gt;"",J5087&lt;&gt;"",K5087&lt;&gt;"",L5087&lt;&gt;"",M5087&lt;&gt;"",N5087&lt;&gt;"",O5087&lt;&gt;"",P5087&lt;&gt;"",Q5087&lt;&gt;"",T5087&lt;&gt;"",W5087&lt;&gt;"",Z5087&lt;&gt;"",AC5087&lt;&gt;"",AF5087&lt;&gt;"",AI5087&lt;&gt;"",AL5087&lt;&gt;"",AO5087&lt;&gt;"",AR5087&lt;&gt;"",AS5087&lt;&gt;""),1,0)</f>
        <v>1</v>
      </c>
      <c r="B5087" s="1">
        <v>43583</v>
      </c>
      <c r="C5087" t="s">
        <v>302</v>
      </c>
      <c r="D5087" t="s">
        <v>5747</v>
      </c>
      <c r="E5087" t="s">
        <v>493</v>
      </c>
      <c r="F5087" t="s">
        <v>5594</v>
      </c>
      <c r="G5087">
        <v>2019</v>
      </c>
      <c r="H5087">
        <v>4</v>
      </c>
      <c r="I5087">
        <v>28</v>
      </c>
      <c r="J5087" t="s">
        <v>23</v>
      </c>
      <c r="K5087">
        <v>1</v>
      </c>
      <c r="L5087" s="3">
        <v>3</v>
      </c>
      <c r="M5087" s="3">
        <v>0</v>
      </c>
      <c r="N5087">
        <v>2.2000000000000002</v>
      </c>
      <c r="O5087">
        <v>3.2</v>
      </c>
      <c r="P5087">
        <v>3.5</v>
      </c>
      <c r="Q5087" s="2">
        <v>2.0499999999999998</v>
      </c>
      <c r="R5087" s="8">
        <f t="shared" si="794"/>
        <v>-1</v>
      </c>
      <c r="S5087" s="8">
        <f>SUM($R$3:R5087)</f>
        <v>-118.16000000000089</v>
      </c>
      <c r="T5087" s="2">
        <v>1.7</v>
      </c>
      <c r="U5087" s="8">
        <f t="shared" si="795"/>
        <v>0.7</v>
      </c>
      <c r="V5087" s="8">
        <f>SUM($U$3:U5087)</f>
        <v>-464.37999999999914</v>
      </c>
      <c r="W5087" s="9">
        <v>1.5</v>
      </c>
      <c r="X5087" s="8">
        <f t="shared" si="790"/>
        <v>0.5</v>
      </c>
      <c r="Y5087" s="8">
        <f>SUM($X$3:X5087)</f>
        <v>-108.23000000000022</v>
      </c>
      <c r="Z5087" s="9">
        <v>2.62</v>
      </c>
      <c r="AA5087" s="8">
        <f t="shared" si="791"/>
        <v>-1</v>
      </c>
      <c r="AB5087" s="8">
        <f>SUM($AA$3:AA5087)</f>
        <v>-604.79999999999995</v>
      </c>
      <c r="AC5087" s="2">
        <v>2.5</v>
      </c>
      <c r="AD5087" s="8">
        <f t="shared" si="792"/>
        <v>1.5</v>
      </c>
      <c r="AE5087" s="8">
        <f>SUM(AD$3:AD5087)</f>
        <v>1753.4099999999983</v>
      </c>
      <c r="AF5087" s="2">
        <v>1.53</v>
      </c>
      <c r="AG5087" s="8">
        <f t="shared" si="796"/>
        <v>-1</v>
      </c>
      <c r="AH5087" s="8">
        <f>SUM(AG$3:AG5087)</f>
        <v>-345.06999999999891</v>
      </c>
      <c r="AI5087">
        <v>6</v>
      </c>
      <c r="AJ5087" s="8">
        <f t="shared" si="797"/>
        <v>-1</v>
      </c>
      <c r="AK5087" s="8">
        <f>SUM(AJ$3:AJ5087)</f>
        <v>-755.42</v>
      </c>
      <c r="AL5087" s="2">
        <v>9.5</v>
      </c>
      <c r="AM5087" s="8">
        <f t="shared" si="798"/>
        <v>-1</v>
      </c>
      <c r="AN5087" s="8">
        <f>SUM(AM$3:AM5087)</f>
        <v>46.5</v>
      </c>
      <c r="AO5087" s="2">
        <v>6</v>
      </c>
      <c r="AP5087" s="8">
        <f t="shared" si="799"/>
        <v>-1</v>
      </c>
      <c r="AQ5087" s="8">
        <f>SUM(AP$3:AP5087)</f>
        <v>-507</v>
      </c>
      <c r="AR5087">
        <v>4.5</v>
      </c>
      <c r="AS5087">
        <v>1.19</v>
      </c>
      <c r="AT5087" s="4">
        <f t="shared" si="793"/>
        <v>-1</v>
      </c>
      <c r="AU5087" s="5">
        <f>SUM($AT$3:AT5087)</f>
        <v>46.5</v>
      </c>
      <c r="AV5087" s="6">
        <f>SUM(R5087,U5087,X5087,AA5087,AD5087,AG5087)</f>
        <v>-0.30000000000000004</v>
      </c>
    </row>
    <row r="5088" spans="1:48" x14ac:dyDescent="0.25">
      <c r="A5088">
        <f>IF(AND(G5088&lt;&gt;"",H5088&lt;&gt;"",I5088&lt;&gt;"",J5088&lt;&gt;"",K5088&lt;&gt;"",L5088&lt;&gt;"",M5088&lt;&gt;"",N5088&lt;&gt;"",O5088&lt;&gt;"",P5088&lt;&gt;"",Q5088&lt;&gt;"",T5088&lt;&gt;"",W5088&lt;&gt;"",Z5088&lt;&gt;"",AC5088&lt;&gt;"",AF5088&lt;&gt;"",AI5088&lt;&gt;"",AL5088&lt;&gt;"",AO5088&lt;&gt;"",AR5088&lt;&gt;"",AS5088&lt;&gt;""),1,0)</f>
        <v>1</v>
      </c>
      <c r="B5088" s="1">
        <v>43583</v>
      </c>
      <c r="C5088" t="s">
        <v>302</v>
      </c>
      <c r="D5088" t="s">
        <v>4009</v>
      </c>
      <c r="E5088" t="s">
        <v>310</v>
      </c>
      <c r="F5088" t="s">
        <v>488</v>
      </c>
      <c r="G5088">
        <v>2019</v>
      </c>
      <c r="H5088">
        <v>4</v>
      </c>
      <c r="I5088">
        <v>28</v>
      </c>
      <c r="J5088" t="s">
        <v>23</v>
      </c>
      <c r="K5088">
        <v>1</v>
      </c>
      <c r="L5088" s="3">
        <v>2</v>
      </c>
      <c r="M5088" s="3">
        <v>0</v>
      </c>
      <c r="N5088">
        <v>1.5</v>
      </c>
      <c r="O5088">
        <v>4.33</v>
      </c>
      <c r="P5088">
        <v>6.5</v>
      </c>
      <c r="Q5088" s="2">
        <v>1.7</v>
      </c>
      <c r="R5088" s="8">
        <f t="shared" si="794"/>
        <v>-1</v>
      </c>
      <c r="S5088" s="8">
        <f>SUM($R$3:R5088)</f>
        <v>-119.16000000000089</v>
      </c>
      <c r="T5088" s="2">
        <v>2.0499999999999998</v>
      </c>
      <c r="U5088" s="8">
        <f t="shared" si="795"/>
        <v>1.0499999999999998</v>
      </c>
      <c r="V5088" s="8">
        <f>SUM($U$3:U5088)</f>
        <v>-463.32999999999913</v>
      </c>
      <c r="W5088" s="9">
        <v>1.2</v>
      </c>
      <c r="X5088" s="8">
        <f t="shared" si="790"/>
        <v>0.19999999999999996</v>
      </c>
      <c r="Y5088" s="8">
        <f>SUM($X$3:X5088)</f>
        <v>-108.03000000000021</v>
      </c>
      <c r="Z5088" s="9">
        <v>4.5</v>
      </c>
      <c r="AA5088" s="8">
        <f t="shared" si="791"/>
        <v>-1</v>
      </c>
      <c r="AB5088" s="8">
        <f>SUM($AA$3:AA5088)</f>
        <v>-605.79999999999995</v>
      </c>
      <c r="AC5088" s="2">
        <v>1.61</v>
      </c>
      <c r="AD5088" s="8">
        <f t="shared" si="792"/>
        <v>0.6100000000000001</v>
      </c>
      <c r="AE5088" s="8">
        <f>SUM(AD$3:AD5088)</f>
        <v>1754.0199999999982</v>
      </c>
      <c r="AF5088" s="2">
        <v>2.2999999999999998</v>
      </c>
      <c r="AG5088" s="8">
        <f t="shared" si="796"/>
        <v>1.2999999999999998</v>
      </c>
      <c r="AH5088" s="8">
        <f>SUM(AG$3:AG5088)</f>
        <v>-343.7699999999989</v>
      </c>
      <c r="AI5088">
        <v>8.5</v>
      </c>
      <c r="AJ5088" s="8">
        <f t="shared" si="797"/>
        <v>-1</v>
      </c>
      <c r="AK5088" s="8">
        <f>SUM(AJ$3:AJ5088)</f>
        <v>-756.42</v>
      </c>
      <c r="AL5088" s="2">
        <v>8</v>
      </c>
      <c r="AM5088" s="8">
        <f t="shared" si="798"/>
        <v>-1</v>
      </c>
      <c r="AN5088" s="8">
        <f>SUM(AM$3:AM5088)</f>
        <v>45.5</v>
      </c>
      <c r="AO5088" s="2">
        <v>8</v>
      </c>
      <c r="AP5088" s="8">
        <f t="shared" si="799"/>
        <v>-1</v>
      </c>
      <c r="AQ5088" s="8">
        <f>SUM(AP$3:AP5088)</f>
        <v>-508</v>
      </c>
      <c r="AR5088">
        <v>2.25</v>
      </c>
      <c r="AS5088">
        <v>1.62</v>
      </c>
      <c r="AT5088" s="4">
        <f t="shared" si="793"/>
        <v>-1</v>
      </c>
      <c r="AU5088" s="5">
        <f>SUM($AT$3:AT5088)</f>
        <v>45.5</v>
      </c>
      <c r="AV5088" s="6">
        <f>SUM(R5088,U5088,X5088,AA5088,AD5088,AG5088)</f>
        <v>1.1599999999999997</v>
      </c>
    </row>
    <row r="5089" spans="1:48" x14ac:dyDescent="0.25">
      <c r="A5089">
        <f>IF(AND(G5089&lt;&gt;"",H5089&lt;&gt;"",I5089&lt;&gt;"",J5089&lt;&gt;"",K5089&lt;&gt;"",L5089&lt;&gt;"",M5089&lt;&gt;"",N5089&lt;&gt;"",O5089&lt;&gt;"",P5089&lt;&gt;"",Q5089&lt;&gt;"",T5089&lt;&gt;"",W5089&lt;&gt;"",Z5089&lt;&gt;"",AC5089&lt;&gt;"",AF5089&lt;&gt;"",AI5089&lt;&gt;"",AL5089&lt;&gt;"",AO5089&lt;&gt;"",AR5089&lt;&gt;"",AS5089&lt;&gt;""),1,0)</f>
        <v>1</v>
      </c>
      <c r="B5089" s="1">
        <v>43583</v>
      </c>
      <c r="C5089" t="s">
        <v>279</v>
      </c>
      <c r="D5089" t="s">
        <v>5748</v>
      </c>
      <c r="E5089" t="s">
        <v>329</v>
      </c>
      <c r="F5089" t="s">
        <v>326</v>
      </c>
      <c r="G5089">
        <v>2019</v>
      </c>
      <c r="H5089">
        <v>4</v>
      </c>
      <c r="I5089">
        <v>28</v>
      </c>
      <c r="J5089" t="s">
        <v>23</v>
      </c>
      <c r="K5089">
        <v>1</v>
      </c>
      <c r="L5089" s="3">
        <v>2</v>
      </c>
      <c r="M5089" s="3">
        <v>0</v>
      </c>
      <c r="N5089">
        <v>1.72</v>
      </c>
      <c r="O5089">
        <v>4</v>
      </c>
      <c r="P5089">
        <v>4.33</v>
      </c>
      <c r="Q5089" s="2">
        <v>1.66</v>
      </c>
      <c r="R5089" s="8">
        <f t="shared" si="794"/>
        <v>-1</v>
      </c>
      <c r="S5089" s="8">
        <f>SUM($R$3:R5089)</f>
        <v>-120.16000000000089</v>
      </c>
      <c r="T5089" s="2">
        <v>2.1</v>
      </c>
      <c r="U5089" s="8">
        <f t="shared" si="795"/>
        <v>1.1000000000000001</v>
      </c>
      <c r="V5089" s="8">
        <f>SUM($U$3:U5089)</f>
        <v>-462.22999999999911</v>
      </c>
      <c r="W5089" s="9">
        <v>1.2</v>
      </c>
      <c r="X5089" s="8">
        <f t="shared" si="790"/>
        <v>0.19999999999999996</v>
      </c>
      <c r="Y5089" s="8">
        <f>SUM($X$3:X5089)</f>
        <v>-107.83000000000021</v>
      </c>
      <c r="Z5089" s="9">
        <v>4.33</v>
      </c>
      <c r="AA5089" s="8">
        <f t="shared" si="791"/>
        <v>-1</v>
      </c>
      <c r="AB5089" s="8">
        <f>SUM($AA$3:AA5089)</f>
        <v>-606.79999999999995</v>
      </c>
      <c r="AC5089" s="2">
        <v>1.7</v>
      </c>
      <c r="AD5089" s="8">
        <f t="shared" si="792"/>
        <v>0.7</v>
      </c>
      <c r="AE5089" s="8">
        <f>SUM(AD$3:AD5089)</f>
        <v>1754.7199999999982</v>
      </c>
      <c r="AF5089" s="2">
        <v>2.1</v>
      </c>
      <c r="AG5089" s="8">
        <f t="shared" si="796"/>
        <v>1.1000000000000001</v>
      </c>
      <c r="AH5089" s="8">
        <f>SUM(AG$3:AG5089)</f>
        <v>-342.66999999999888</v>
      </c>
      <c r="AI5089">
        <v>8.5</v>
      </c>
      <c r="AJ5089" s="8">
        <f t="shared" si="797"/>
        <v>-1</v>
      </c>
      <c r="AK5089" s="8">
        <f>SUM(AJ$3:AJ5089)</f>
        <v>-757.42</v>
      </c>
      <c r="AL5089" s="2">
        <v>8</v>
      </c>
      <c r="AM5089" s="8">
        <f t="shared" si="798"/>
        <v>-1</v>
      </c>
      <c r="AN5089" s="8">
        <f>SUM(AM$3:AM5089)</f>
        <v>44.5</v>
      </c>
      <c r="AO5089" s="2">
        <v>7.5</v>
      </c>
      <c r="AP5089" s="8">
        <f t="shared" si="799"/>
        <v>-1</v>
      </c>
      <c r="AQ5089" s="8">
        <f>SUM(AP$3:AP5089)</f>
        <v>-509</v>
      </c>
      <c r="AR5089">
        <v>2.85</v>
      </c>
      <c r="AS5089">
        <v>1.4</v>
      </c>
      <c r="AT5089" s="4">
        <f t="shared" si="793"/>
        <v>-1</v>
      </c>
      <c r="AU5089" s="5">
        <f>SUM($AT$3:AT5089)</f>
        <v>44.5</v>
      </c>
      <c r="AV5089" s="6">
        <f>SUM(R5089,U5089,X5089,AA5089,AD5089,AG5089)</f>
        <v>1.1000000000000001</v>
      </c>
    </row>
    <row r="5090" spans="1:48" x14ac:dyDescent="0.25">
      <c r="A5090">
        <f>IF(AND(G5090&lt;&gt;"",H5090&lt;&gt;"",I5090&lt;&gt;"",J5090&lt;&gt;"",K5090&lt;&gt;"",L5090&lt;&gt;"",M5090&lt;&gt;"",N5090&lt;&gt;"",O5090&lt;&gt;"",P5090&lt;&gt;"",Q5090&lt;&gt;"",T5090&lt;&gt;"",W5090&lt;&gt;"",Z5090&lt;&gt;"",AC5090&lt;&gt;"",AF5090&lt;&gt;"",AI5090&lt;&gt;"",AL5090&lt;&gt;"",AO5090&lt;&gt;"",AR5090&lt;&gt;"",AS5090&lt;&gt;""),1,0)</f>
        <v>1</v>
      </c>
      <c r="B5090" s="1">
        <v>43583</v>
      </c>
      <c r="C5090" t="s">
        <v>279</v>
      </c>
      <c r="D5090" t="s">
        <v>5749</v>
      </c>
      <c r="E5090" t="s">
        <v>323</v>
      </c>
      <c r="F5090" t="s">
        <v>684</v>
      </c>
      <c r="G5090">
        <v>2019</v>
      </c>
      <c r="H5090">
        <v>4</v>
      </c>
      <c r="I5090">
        <v>28</v>
      </c>
      <c r="J5090" t="s">
        <v>23</v>
      </c>
      <c r="K5090">
        <v>1</v>
      </c>
      <c r="L5090" s="3">
        <v>1</v>
      </c>
      <c r="M5090" s="3">
        <v>0</v>
      </c>
      <c r="N5090">
        <v>1.8</v>
      </c>
      <c r="O5090">
        <v>3.75</v>
      </c>
      <c r="P5090">
        <v>4.2</v>
      </c>
      <c r="Q5090" s="2">
        <v>1.57</v>
      </c>
      <c r="R5090" s="8">
        <f t="shared" si="794"/>
        <v>-1</v>
      </c>
      <c r="S5090" s="8">
        <f>SUM($R$3:R5090)</f>
        <v>-121.16000000000089</v>
      </c>
      <c r="T5090" s="2">
        <v>2.25</v>
      </c>
      <c r="U5090" s="8">
        <f t="shared" si="795"/>
        <v>1.25</v>
      </c>
      <c r="V5090" s="8">
        <f>SUM($U$3:U5090)</f>
        <v>-460.97999999999911</v>
      </c>
      <c r="W5090" s="9">
        <v>1.18</v>
      </c>
      <c r="X5090" s="8">
        <f t="shared" si="790"/>
        <v>-1</v>
      </c>
      <c r="Y5090" s="8">
        <f>SUM($X$3:X5090)</f>
        <v>-108.83000000000021</v>
      </c>
      <c r="Z5090" s="9">
        <v>4.5</v>
      </c>
      <c r="AA5090" s="8">
        <f t="shared" si="791"/>
        <v>3.5</v>
      </c>
      <c r="AB5090" s="8">
        <f>SUM($AA$3:AA5090)</f>
        <v>-603.29999999999995</v>
      </c>
      <c r="AC5090" s="2">
        <v>1.6</v>
      </c>
      <c r="AD5090" s="8">
        <f t="shared" si="792"/>
        <v>-1</v>
      </c>
      <c r="AE5090" s="8">
        <f>SUM(AD$3:AD5090)</f>
        <v>1753.7199999999982</v>
      </c>
      <c r="AF5090" s="2">
        <v>2.2999999999999998</v>
      </c>
      <c r="AG5090" s="8">
        <f t="shared" si="796"/>
        <v>1.2999999999999998</v>
      </c>
      <c r="AH5090" s="8">
        <f>SUM(AG$3:AG5090)</f>
        <v>-341.36999999999887</v>
      </c>
      <c r="AI5090">
        <v>9.5</v>
      </c>
      <c r="AJ5090" s="8">
        <f t="shared" si="797"/>
        <v>8.5</v>
      </c>
      <c r="AK5090" s="8">
        <f>SUM(AJ$3:AJ5090)</f>
        <v>-748.92</v>
      </c>
      <c r="AL5090" s="2">
        <v>8.5</v>
      </c>
      <c r="AM5090" s="8">
        <f t="shared" si="798"/>
        <v>-1</v>
      </c>
      <c r="AN5090" s="8">
        <f>SUM(AM$3:AM5090)</f>
        <v>43.5</v>
      </c>
      <c r="AO5090" s="2">
        <v>7</v>
      </c>
      <c r="AP5090" s="8">
        <f t="shared" si="799"/>
        <v>-1</v>
      </c>
      <c r="AQ5090" s="8">
        <f>SUM(AP$3:AP5090)</f>
        <v>-510</v>
      </c>
      <c r="AR5090">
        <v>3</v>
      </c>
      <c r="AS5090">
        <v>1.37</v>
      </c>
      <c r="AT5090" s="4">
        <f t="shared" si="793"/>
        <v>-1</v>
      </c>
      <c r="AU5090" s="5">
        <f>SUM($AT$3:AT5090)</f>
        <v>43.5</v>
      </c>
      <c r="AV5090" s="6">
        <f>SUM(R5090,U5090,X5090,AA5090,AD5090,AG5090)</f>
        <v>3.05</v>
      </c>
    </row>
    <row r="5091" spans="1:48" x14ac:dyDescent="0.25">
      <c r="A5091">
        <f>IF(AND(G5091&lt;&gt;"",H5091&lt;&gt;"",I5091&lt;&gt;"",J5091&lt;&gt;"",K5091&lt;&gt;"",L5091&lt;&gt;"",M5091&lt;&gt;"",N5091&lt;&gt;"",O5091&lt;&gt;"",P5091&lt;&gt;"",Q5091&lt;&gt;"",T5091&lt;&gt;"",W5091&lt;&gt;"",Z5091&lt;&gt;"",AC5091&lt;&gt;"",AF5091&lt;&gt;"",AI5091&lt;&gt;"",AL5091&lt;&gt;"",AO5091&lt;&gt;"",AR5091&lt;&gt;"",AS5091&lt;&gt;""),1,0)</f>
        <v>1</v>
      </c>
      <c r="B5091" s="1">
        <v>43583</v>
      </c>
      <c r="C5091" t="s">
        <v>279</v>
      </c>
      <c r="D5091" t="s">
        <v>5750</v>
      </c>
      <c r="E5091" t="s">
        <v>499</v>
      </c>
      <c r="F5091" t="s">
        <v>502</v>
      </c>
      <c r="G5091">
        <v>2019</v>
      </c>
      <c r="H5091">
        <v>4</v>
      </c>
      <c r="I5091">
        <v>28</v>
      </c>
      <c r="J5091" t="s">
        <v>23</v>
      </c>
      <c r="K5091">
        <v>1</v>
      </c>
      <c r="L5091" s="3">
        <v>1</v>
      </c>
      <c r="M5091" s="3">
        <v>0</v>
      </c>
      <c r="N5091">
        <v>1.83</v>
      </c>
      <c r="O5091">
        <v>3.6</v>
      </c>
      <c r="P5091">
        <v>4.2</v>
      </c>
      <c r="Q5091" s="2">
        <v>1.61</v>
      </c>
      <c r="R5091" s="8">
        <f t="shared" si="794"/>
        <v>-1</v>
      </c>
      <c r="S5091" s="8">
        <f>SUM($R$3:R5091)</f>
        <v>-122.16000000000089</v>
      </c>
      <c r="T5091" s="2">
        <v>2.2000000000000002</v>
      </c>
      <c r="U5091" s="8">
        <f t="shared" si="795"/>
        <v>1.2000000000000002</v>
      </c>
      <c r="V5091" s="8">
        <f>SUM($U$3:U5091)</f>
        <v>-459.77999999999912</v>
      </c>
      <c r="W5091" s="9">
        <v>1.22</v>
      </c>
      <c r="X5091" s="8">
        <f t="shared" si="790"/>
        <v>-1</v>
      </c>
      <c r="Y5091" s="8">
        <f>SUM($X$3:X5091)</f>
        <v>-109.83000000000021</v>
      </c>
      <c r="Z5091" s="9">
        <v>4</v>
      </c>
      <c r="AA5091" s="8">
        <f t="shared" si="791"/>
        <v>3</v>
      </c>
      <c r="AB5091" s="8">
        <f>SUM($AA$3:AA5091)</f>
        <v>-600.29999999999995</v>
      </c>
      <c r="AC5091" s="2">
        <v>1.8</v>
      </c>
      <c r="AD5091" s="8">
        <f t="shared" si="792"/>
        <v>-1</v>
      </c>
      <c r="AE5091" s="8">
        <f>SUM(AD$3:AD5091)</f>
        <v>1752.7199999999982</v>
      </c>
      <c r="AF5091" s="2">
        <v>2</v>
      </c>
      <c r="AG5091" s="8">
        <f t="shared" si="796"/>
        <v>1</v>
      </c>
      <c r="AH5091" s="8">
        <f>SUM(AG$3:AG5091)</f>
        <v>-340.36999999999887</v>
      </c>
      <c r="AI5091">
        <v>8.5</v>
      </c>
      <c r="AJ5091" s="8">
        <f t="shared" si="797"/>
        <v>7.5</v>
      </c>
      <c r="AK5091" s="8">
        <f>SUM(AJ$3:AJ5091)</f>
        <v>-741.42</v>
      </c>
      <c r="AL5091" s="2">
        <v>8.5</v>
      </c>
      <c r="AM5091" s="8">
        <f t="shared" si="798"/>
        <v>-1</v>
      </c>
      <c r="AN5091" s="8">
        <f>SUM(AM$3:AM5091)</f>
        <v>42.5</v>
      </c>
      <c r="AO5091" s="2">
        <v>7</v>
      </c>
      <c r="AP5091" s="8">
        <f t="shared" si="799"/>
        <v>-1</v>
      </c>
      <c r="AQ5091" s="8">
        <f>SUM(AP$3:AP5091)</f>
        <v>-511</v>
      </c>
      <c r="AR5091">
        <v>3.55</v>
      </c>
      <c r="AS5091">
        <v>1.27</v>
      </c>
      <c r="AT5091" s="4">
        <f t="shared" si="793"/>
        <v>-1</v>
      </c>
      <c r="AU5091" s="5">
        <f>SUM($AT$3:AT5091)</f>
        <v>42.5</v>
      </c>
      <c r="AV5091" s="6">
        <f>SUM(R5091,U5091,X5091,AA5091,AD5091,AG5091)</f>
        <v>2.2000000000000002</v>
      </c>
    </row>
    <row r="5092" spans="1:48" x14ac:dyDescent="0.25">
      <c r="A5092">
        <f>IF(AND(G5092&lt;&gt;"",H5092&lt;&gt;"",I5092&lt;&gt;"",J5092&lt;&gt;"",K5092&lt;&gt;"",L5092&lt;&gt;"",M5092&lt;&gt;"",N5092&lt;&gt;"",O5092&lt;&gt;"",P5092&lt;&gt;"",Q5092&lt;&gt;"",T5092&lt;&gt;"",W5092&lt;&gt;"",Z5092&lt;&gt;"",AC5092&lt;&gt;"",AF5092&lt;&gt;"",AI5092&lt;&gt;"",AL5092&lt;&gt;"",AO5092&lt;&gt;"",AR5092&lt;&gt;"",AS5092&lt;&gt;""),1,0)</f>
        <v>1</v>
      </c>
      <c r="B5092" s="1">
        <v>43583</v>
      </c>
      <c r="C5092" t="s">
        <v>279</v>
      </c>
      <c r="D5092" t="s">
        <v>619</v>
      </c>
      <c r="E5092" t="s">
        <v>505</v>
      </c>
      <c r="F5092" t="s">
        <v>620</v>
      </c>
      <c r="G5092">
        <v>2019</v>
      </c>
      <c r="H5092">
        <v>4</v>
      </c>
      <c r="I5092">
        <v>28</v>
      </c>
      <c r="J5092" t="s">
        <v>23</v>
      </c>
      <c r="K5092">
        <v>1</v>
      </c>
      <c r="L5092" s="3">
        <v>1</v>
      </c>
      <c r="M5092" s="3">
        <v>0</v>
      </c>
      <c r="N5092">
        <v>1.7</v>
      </c>
      <c r="O5092">
        <v>3.8</v>
      </c>
      <c r="P5092">
        <v>4.75</v>
      </c>
      <c r="Q5092" s="2">
        <v>1.66</v>
      </c>
      <c r="R5092" s="8">
        <f t="shared" si="794"/>
        <v>-1</v>
      </c>
      <c r="S5092" s="8">
        <f>SUM($R$3:R5092)</f>
        <v>-123.16000000000089</v>
      </c>
      <c r="T5092" s="2">
        <v>2.1</v>
      </c>
      <c r="U5092" s="8">
        <f t="shared" si="795"/>
        <v>1.1000000000000001</v>
      </c>
      <c r="V5092" s="8">
        <f>SUM($U$3:U5092)</f>
        <v>-458.6799999999991</v>
      </c>
      <c r="W5092" s="9">
        <v>1.2</v>
      </c>
      <c r="X5092" s="8">
        <f t="shared" si="790"/>
        <v>-1</v>
      </c>
      <c r="Y5092" s="8">
        <f>SUM($X$3:X5092)</f>
        <v>-110.83000000000021</v>
      </c>
      <c r="Z5092" s="9">
        <v>4.33</v>
      </c>
      <c r="AA5092" s="8">
        <f t="shared" si="791"/>
        <v>3.33</v>
      </c>
      <c r="AB5092" s="8">
        <f>SUM($AA$3:AA5092)</f>
        <v>-596.96999999999991</v>
      </c>
      <c r="AC5092" s="2">
        <v>1.72</v>
      </c>
      <c r="AD5092" s="8">
        <f t="shared" si="792"/>
        <v>-1</v>
      </c>
      <c r="AE5092" s="8">
        <f>SUM(AD$3:AD5092)</f>
        <v>1751.7199999999982</v>
      </c>
      <c r="AF5092" s="2">
        <v>2.0699999999999998</v>
      </c>
      <c r="AG5092" s="8">
        <f t="shared" si="796"/>
        <v>1.0699999999999998</v>
      </c>
      <c r="AH5092" s="8">
        <f>SUM(AG$3:AG5092)</f>
        <v>-339.29999999999887</v>
      </c>
      <c r="AI5092">
        <v>8.5</v>
      </c>
      <c r="AJ5092" s="8">
        <f t="shared" si="797"/>
        <v>7.5</v>
      </c>
      <c r="AK5092" s="8">
        <f>SUM(AJ$3:AJ5092)</f>
        <v>-733.92</v>
      </c>
      <c r="AL5092" s="2">
        <v>8</v>
      </c>
      <c r="AM5092" s="8">
        <f t="shared" si="798"/>
        <v>-1</v>
      </c>
      <c r="AN5092" s="8">
        <f>SUM(AM$3:AM5092)</f>
        <v>41.5</v>
      </c>
      <c r="AO5092" s="2">
        <v>7.5</v>
      </c>
      <c r="AP5092" s="8">
        <f t="shared" si="799"/>
        <v>-1</v>
      </c>
      <c r="AQ5092" s="8">
        <f>SUM(AP$3:AP5092)</f>
        <v>-512</v>
      </c>
      <c r="AR5092">
        <v>3</v>
      </c>
      <c r="AS5092">
        <v>1.37</v>
      </c>
      <c r="AT5092" s="4">
        <f t="shared" si="793"/>
        <v>-1</v>
      </c>
      <c r="AU5092" s="5">
        <f>SUM($AT$3:AT5092)</f>
        <v>41.5</v>
      </c>
      <c r="AV5092" s="6">
        <f>SUM(R5092,U5092,X5092,AA5092,AD5092,AG5092)</f>
        <v>2.5</v>
      </c>
    </row>
    <row r="5093" spans="1:48" x14ac:dyDescent="0.25">
      <c r="A5093">
        <f>IF(AND(G5093&lt;&gt;"",H5093&lt;&gt;"",I5093&lt;&gt;"",J5093&lt;&gt;"",K5093&lt;&gt;"",L5093&lt;&gt;"",M5093&lt;&gt;"",N5093&lt;&gt;"",O5093&lt;&gt;"",P5093&lt;&gt;"",Q5093&lt;&gt;"",T5093&lt;&gt;"",W5093&lt;&gt;"",Z5093&lt;&gt;"",AC5093&lt;&gt;"",AF5093&lt;&gt;"",AI5093&lt;&gt;"",AL5093&lt;&gt;"",AO5093&lt;&gt;"",AR5093&lt;&gt;"",AS5093&lt;&gt;""),1,0)</f>
        <v>1</v>
      </c>
      <c r="B5093" s="1">
        <v>43583</v>
      </c>
      <c r="C5093" t="s">
        <v>279</v>
      </c>
      <c r="D5093" t="s">
        <v>5751</v>
      </c>
      <c r="E5093" t="s">
        <v>325</v>
      </c>
      <c r="F5093" t="s">
        <v>281</v>
      </c>
      <c r="G5093">
        <v>2019</v>
      </c>
      <c r="H5093">
        <v>4</v>
      </c>
      <c r="I5093">
        <v>28</v>
      </c>
      <c r="J5093" t="s">
        <v>23</v>
      </c>
      <c r="K5093">
        <v>1</v>
      </c>
      <c r="L5093" s="3">
        <v>1</v>
      </c>
      <c r="M5093" s="3">
        <v>1</v>
      </c>
      <c r="N5093">
        <v>2.8</v>
      </c>
      <c r="O5093">
        <v>3.6</v>
      </c>
      <c r="P5093">
        <v>2.2999999999999998</v>
      </c>
      <c r="Q5093" s="2">
        <v>1.5</v>
      </c>
      <c r="R5093" s="8">
        <f t="shared" si="794"/>
        <v>0.5</v>
      </c>
      <c r="S5093" s="8">
        <f>SUM($R$3:R5093)</f>
        <v>-122.66000000000089</v>
      </c>
      <c r="T5093" s="2">
        <v>2.5</v>
      </c>
      <c r="U5093" s="8">
        <f t="shared" si="795"/>
        <v>-1</v>
      </c>
      <c r="V5093" s="8">
        <f>SUM($U$3:U5093)</f>
        <v>-459.6799999999991</v>
      </c>
      <c r="W5093" s="9">
        <v>1.1599999999999999</v>
      </c>
      <c r="X5093" s="8">
        <f t="shared" si="790"/>
        <v>0.15999999999999992</v>
      </c>
      <c r="Y5093" s="8">
        <f>SUM($X$3:X5093)</f>
        <v>-110.67000000000021</v>
      </c>
      <c r="Z5093" s="9">
        <v>5</v>
      </c>
      <c r="AA5093" s="8">
        <f t="shared" si="791"/>
        <v>-1</v>
      </c>
      <c r="AB5093" s="8">
        <f>SUM($AA$3:AA5093)</f>
        <v>-597.96999999999991</v>
      </c>
      <c r="AC5093" s="2">
        <v>1.57</v>
      </c>
      <c r="AD5093" s="8">
        <f t="shared" si="792"/>
        <v>0.57000000000000006</v>
      </c>
      <c r="AE5093" s="8">
        <f>SUM(AD$3:AD5093)</f>
        <v>1752.2899999999981</v>
      </c>
      <c r="AF5093" s="2">
        <v>2.35</v>
      </c>
      <c r="AG5093" s="8">
        <f t="shared" si="796"/>
        <v>1.35</v>
      </c>
      <c r="AH5093" s="8">
        <f>SUM(AG$3:AG5093)</f>
        <v>-337.94999999999885</v>
      </c>
      <c r="AI5093">
        <v>13</v>
      </c>
      <c r="AJ5093" s="8">
        <f t="shared" si="797"/>
        <v>-1</v>
      </c>
      <c r="AK5093" s="8">
        <f>SUM(AJ$3:AJ5093)</f>
        <v>-734.92</v>
      </c>
      <c r="AL5093" s="2">
        <v>10</v>
      </c>
      <c r="AM5093" s="8">
        <f t="shared" si="798"/>
        <v>-1</v>
      </c>
      <c r="AN5093" s="8">
        <f>SUM(AM$3:AM5093)</f>
        <v>40.5</v>
      </c>
      <c r="AO5093" s="2">
        <v>7</v>
      </c>
      <c r="AP5093" s="8">
        <f t="shared" si="799"/>
        <v>6</v>
      </c>
      <c r="AQ5093" s="8">
        <f>SUM(AP$3:AP5093)</f>
        <v>-506</v>
      </c>
      <c r="AR5093">
        <v>5.5</v>
      </c>
      <c r="AS5093">
        <v>1.1499999999999999</v>
      </c>
      <c r="AT5093" s="4">
        <f t="shared" si="793"/>
        <v>-1</v>
      </c>
      <c r="AU5093" s="5">
        <f>SUM($AT$3:AT5093)</f>
        <v>40.5</v>
      </c>
      <c r="AV5093" s="6">
        <f>SUM(R5093,U5093,X5093,AA5093,AD5093,AG5093)</f>
        <v>0.58000000000000007</v>
      </c>
    </row>
    <row r="5094" spans="1:48" x14ac:dyDescent="0.25">
      <c r="A5094">
        <f>IF(AND(G5094&lt;&gt;"",H5094&lt;&gt;"",I5094&lt;&gt;"",J5094&lt;&gt;"",K5094&lt;&gt;"",L5094&lt;&gt;"",M5094&lt;&gt;"",N5094&lt;&gt;"",O5094&lt;&gt;"",P5094&lt;&gt;"",Q5094&lt;&gt;"",T5094&lt;&gt;"",W5094&lt;&gt;"",Z5094&lt;&gt;"",AC5094&lt;&gt;"",AF5094&lt;&gt;"",AI5094&lt;&gt;"",AL5094&lt;&gt;"",AO5094&lt;&gt;"",AR5094&lt;&gt;"",AS5094&lt;&gt;""),1,0)</f>
        <v>1</v>
      </c>
      <c r="B5094" s="1">
        <v>43583</v>
      </c>
      <c r="C5094" t="s">
        <v>279</v>
      </c>
      <c r="D5094" t="s">
        <v>5752</v>
      </c>
      <c r="E5094" t="s">
        <v>328</v>
      </c>
      <c r="F5094" t="s">
        <v>501</v>
      </c>
      <c r="G5094">
        <v>2019</v>
      </c>
      <c r="H5094">
        <v>4</v>
      </c>
      <c r="I5094">
        <v>28</v>
      </c>
      <c r="J5094" t="s">
        <v>23</v>
      </c>
      <c r="K5094">
        <v>1</v>
      </c>
      <c r="L5094" s="3">
        <v>4</v>
      </c>
      <c r="M5094" s="3">
        <v>4</v>
      </c>
      <c r="N5094">
        <v>1.36</v>
      </c>
      <c r="O5094">
        <v>4.75</v>
      </c>
      <c r="P5094">
        <v>8.5</v>
      </c>
      <c r="Q5094" s="2">
        <v>1.66</v>
      </c>
      <c r="R5094" s="8">
        <f t="shared" si="794"/>
        <v>0.65999999999999992</v>
      </c>
      <c r="S5094" s="8">
        <f>SUM($R$3:R5094)</f>
        <v>-122.0000000000009</v>
      </c>
      <c r="T5094" s="2">
        <v>2.1</v>
      </c>
      <c r="U5094" s="8">
        <f t="shared" si="795"/>
        <v>-1</v>
      </c>
      <c r="V5094" s="8">
        <f>SUM($U$3:U5094)</f>
        <v>-460.6799999999991</v>
      </c>
      <c r="W5094" s="9">
        <v>1.1399999999999999</v>
      </c>
      <c r="X5094" s="8">
        <f t="shared" si="790"/>
        <v>0.1399999999999999</v>
      </c>
      <c r="Y5094" s="8">
        <f>SUM($X$3:X5094)</f>
        <v>-110.53000000000021</v>
      </c>
      <c r="Z5094" s="9">
        <v>5.5</v>
      </c>
      <c r="AA5094" s="8">
        <f t="shared" si="791"/>
        <v>-1</v>
      </c>
      <c r="AB5094" s="8">
        <f>SUM($AA$3:AA5094)</f>
        <v>-598.96999999999991</v>
      </c>
      <c r="AC5094" s="2">
        <v>1.47</v>
      </c>
      <c r="AD5094" s="8">
        <f t="shared" si="792"/>
        <v>0.47</v>
      </c>
      <c r="AE5094" s="8">
        <f>SUM(AD$3:AD5094)</f>
        <v>1752.7599999999982</v>
      </c>
      <c r="AF5094" s="2">
        <v>2.6</v>
      </c>
      <c r="AG5094" s="8">
        <f t="shared" si="796"/>
        <v>-1</v>
      </c>
      <c r="AH5094" s="8">
        <f>SUM(AG$3:AG5094)</f>
        <v>-338.94999999999885</v>
      </c>
      <c r="AI5094">
        <v>8.5</v>
      </c>
      <c r="AJ5094" s="8">
        <f t="shared" si="797"/>
        <v>-1</v>
      </c>
      <c r="AK5094" s="8">
        <f>SUM(AJ$3:AJ5094)</f>
        <v>-735.92</v>
      </c>
      <c r="AL5094" s="2">
        <v>7.5</v>
      </c>
      <c r="AM5094" s="8">
        <f t="shared" si="798"/>
        <v>-1</v>
      </c>
      <c r="AN5094" s="8">
        <f>SUM(AM$3:AM5094)</f>
        <v>39.5</v>
      </c>
      <c r="AO5094" s="2">
        <v>9.5</v>
      </c>
      <c r="AP5094" s="8">
        <f t="shared" si="799"/>
        <v>-1</v>
      </c>
      <c r="AQ5094" s="8">
        <f>SUM(AP$3:AP5094)</f>
        <v>-507</v>
      </c>
      <c r="AR5094">
        <v>2.02</v>
      </c>
      <c r="AS5094">
        <v>1.77</v>
      </c>
      <c r="AT5094" s="4">
        <f t="shared" si="793"/>
        <v>-1</v>
      </c>
      <c r="AU5094" s="5">
        <f>SUM($AT$3:AT5094)</f>
        <v>39.5</v>
      </c>
      <c r="AV5094" s="6">
        <f>SUM(R5094,U5094,X5094,AA5094,AD5094,AG5094)</f>
        <v>-1.7300000000000002</v>
      </c>
    </row>
    <row r="5095" spans="1:48" x14ac:dyDescent="0.25">
      <c r="A5095">
        <f>IF(AND(G5095&lt;&gt;"",H5095&lt;&gt;"",I5095&lt;&gt;"",J5095&lt;&gt;"",K5095&lt;&gt;"",L5095&lt;&gt;"",M5095&lt;&gt;"",N5095&lt;&gt;"",O5095&lt;&gt;"",P5095&lt;&gt;"",Q5095&lt;&gt;"",T5095&lt;&gt;"",W5095&lt;&gt;"",Z5095&lt;&gt;"",AC5095&lt;&gt;"",AF5095&lt;&gt;"",AI5095&lt;&gt;"",AL5095&lt;&gt;"",AO5095&lt;&gt;"",AR5095&lt;&gt;"",AS5095&lt;&gt;""),1,0)</f>
        <v>0</v>
      </c>
      <c r="B5095" s="1">
        <v>43583</v>
      </c>
      <c r="C5095" t="s">
        <v>283</v>
      </c>
      <c r="D5095" t="s">
        <v>2442</v>
      </c>
      <c r="E5095" t="s">
        <v>522</v>
      </c>
      <c r="F5095" t="s">
        <v>350</v>
      </c>
      <c r="G5095">
        <v>2019</v>
      </c>
      <c r="H5095">
        <v>4</v>
      </c>
      <c r="I5095">
        <v>28</v>
      </c>
      <c r="J5095" t="s">
        <v>23</v>
      </c>
      <c r="K5095">
        <v>1</v>
      </c>
      <c r="L5095" s="3">
        <v>0</v>
      </c>
      <c r="M5095" s="3">
        <v>1</v>
      </c>
      <c r="N5095">
        <v>19</v>
      </c>
      <c r="O5095">
        <v>10</v>
      </c>
      <c r="P5095">
        <v>1.1399999999999999</v>
      </c>
      <c r="Q5095" s="2">
        <v>2.2000000000000002</v>
      </c>
      <c r="R5095" s="8" t="str">
        <f t="shared" si="794"/>
        <v/>
      </c>
      <c r="S5095" s="8">
        <f>SUM($R$3:R5095)</f>
        <v>-122.0000000000009</v>
      </c>
      <c r="T5095" s="2">
        <v>1.61</v>
      </c>
      <c r="U5095" s="8" t="str">
        <f t="shared" si="795"/>
        <v/>
      </c>
      <c r="V5095" s="8">
        <f>SUM($U$3:U5095)</f>
        <v>-460.6799999999991</v>
      </c>
      <c r="W5095" s="9">
        <v>1.1599999999999999</v>
      </c>
      <c r="X5095" s="8" t="str">
        <f t="shared" si="790"/>
        <v/>
      </c>
      <c r="Y5095" s="8">
        <f>SUM($X$3:X5095)</f>
        <v>-110.53000000000021</v>
      </c>
      <c r="Z5095" s="9">
        <v>5</v>
      </c>
      <c r="AA5095" s="8" t="str">
        <f t="shared" si="791"/>
        <v/>
      </c>
      <c r="AB5095" s="8">
        <f>SUM($AA$3:AA5095)</f>
        <v>-598.96999999999991</v>
      </c>
      <c r="AC5095" s="2">
        <v>1.44</v>
      </c>
      <c r="AD5095" s="8" t="str">
        <f t="shared" si="792"/>
        <v/>
      </c>
      <c r="AE5095" s="8">
        <f>SUM(AD$3:AD5095)</f>
        <v>1752.7599999999982</v>
      </c>
      <c r="AF5095" s="2">
        <v>2.75</v>
      </c>
      <c r="AG5095" s="8" t="str">
        <f t="shared" si="796"/>
        <v/>
      </c>
      <c r="AH5095" s="8">
        <f>SUM(AG$3:AG5095)</f>
        <v>-338.94999999999885</v>
      </c>
      <c r="AI5095">
        <v>34</v>
      </c>
      <c r="AJ5095" s="8" t="str">
        <f t="shared" si="797"/>
        <v/>
      </c>
      <c r="AK5095" s="8">
        <f>SUM(AJ$3:AJ5095)</f>
        <v>-735.92</v>
      </c>
      <c r="AL5095" s="2">
        <v>41</v>
      </c>
      <c r="AM5095" s="8" t="str">
        <f t="shared" si="798"/>
        <v/>
      </c>
      <c r="AN5095" s="8">
        <f>SUM(AM$3:AM5095)</f>
        <v>39.5</v>
      </c>
      <c r="AO5095" s="2">
        <v>21</v>
      </c>
      <c r="AP5095" s="8" t="str">
        <f t="shared" si="799"/>
        <v/>
      </c>
      <c r="AQ5095" s="8">
        <f>SUM(AP$3:AP5095)</f>
        <v>-507</v>
      </c>
      <c r="AT5095" s="4" t="str">
        <f t="shared" si="793"/>
        <v/>
      </c>
      <c r="AU5095" s="5">
        <f>SUM($AT$3:AT5095)</f>
        <v>39.5</v>
      </c>
      <c r="AV5095" s="6">
        <f>SUM(R5095,U5095,X5095,AA5095,AD5095,AG5095)</f>
        <v>0</v>
      </c>
    </row>
    <row r="5096" spans="1:48" x14ac:dyDescent="0.25">
      <c r="A5096">
        <f>IF(AND(G5096&lt;&gt;"",H5096&lt;&gt;"",I5096&lt;&gt;"",J5096&lt;&gt;"",K5096&lt;&gt;"",L5096&lt;&gt;"",M5096&lt;&gt;"",N5096&lt;&gt;"",O5096&lt;&gt;"",P5096&lt;&gt;"",Q5096&lt;&gt;"",T5096&lt;&gt;"",W5096&lt;&gt;"",Z5096&lt;&gt;"",AC5096&lt;&gt;"",AF5096&lt;&gt;"",AI5096&lt;&gt;"",AL5096&lt;&gt;"",AO5096&lt;&gt;"",AR5096&lt;&gt;"",AS5096&lt;&gt;""),1,0)</f>
        <v>1</v>
      </c>
      <c r="B5096" s="1">
        <v>43583</v>
      </c>
      <c r="C5096" t="s">
        <v>283</v>
      </c>
      <c r="D5096" t="s">
        <v>2982</v>
      </c>
      <c r="E5096" t="s">
        <v>285</v>
      </c>
      <c r="F5096" t="s">
        <v>519</v>
      </c>
      <c r="G5096">
        <v>2019</v>
      </c>
      <c r="H5096">
        <v>4</v>
      </c>
      <c r="I5096">
        <v>28</v>
      </c>
      <c r="J5096" t="s">
        <v>23</v>
      </c>
      <c r="K5096">
        <v>1</v>
      </c>
      <c r="L5096" s="3">
        <v>3</v>
      </c>
      <c r="M5096" s="3">
        <v>0</v>
      </c>
      <c r="N5096">
        <v>2.62</v>
      </c>
      <c r="O5096">
        <v>3.75</v>
      </c>
      <c r="P5096">
        <v>2.62</v>
      </c>
      <c r="Q5096" s="2">
        <v>1.53</v>
      </c>
      <c r="R5096" s="8">
        <f t="shared" si="794"/>
        <v>-1</v>
      </c>
      <c r="S5096" s="8">
        <f>SUM($R$3:R5096)</f>
        <v>-123.0000000000009</v>
      </c>
      <c r="T5096" s="2">
        <v>2.37</v>
      </c>
      <c r="U5096" s="8">
        <f t="shared" si="795"/>
        <v>1.37</v>
      </c>
      <c r="V5096" s="8">
        <f>SUM($U$3:U5096)</f>
        <v>-459.30999999999909</v>
      </c>
      <c r="W5096" s="9">
        <v>1.2</v>
      </c>
      <c r="X5096" s="8">
        <f t="shared" si="790"/>
        <v>0.19999999999999996</v>
      </c>
      <c r="Y5096" s="8">
        <f>SUM($X$3:X5096)</f>
        <v>-110.33000000000021</v>
      </c>
      <c r="Z5096" s="9">
        <v>4.5</v>
      </c>
      <c r="AA5096" s="8">
        <f t="shared" si="791"/>
        <v>-1</v>
      </c>
      <c r="AB5096" s="8">
        <f>SUM($AA$3:AA5096)</f>
        <v>-599.96999999999991</v>
      </c>
      <c r="AC5096" s="2">
        <v>1.57</v>
      </c>
      <c r="AD5096" s="8">
        <f t="shared" si="792"/>
        <v>0.57000000000000006</v>
      </c>
      <c r="AE5096" s="8">
        <f>SUM(AD$3:AD5096)</f>
        <v>1753.3299999999981</v>
      </c>
      <c r="AF5096" s="2">
        <v>2.37</v>
      </c>
      <c r="AG5096" s="8">
        <f t="shared" si="796"/>
        <v>-1</v>
      </c>
      <c r="AH5096" s="8">
        <f>SUM(AG$3:AG5096)</f>
        <v>-339.94999999999885</v>
      </c>
      <c r="AI5096">
        <v>13</v>
      </c>
      <c r="AJ5096" s="8">
        <f t="shared" si="797"/>
        <v>-1</v>
      </c>
      <c r="AK5096" s="8">
        <f>SUM(AJ$3:AJ5096)</f>
        <v>-736.92</v>
      </c>
      <c r="AL5096" s="2">
        <v>11</v>
      </c>
      <c r="AM5096" s="8">
        <f t="shared" si="798"/>
        <v>-1</v>
      </c>
      <c r="AN5096" s="8">
        <f>SUM(AM$3:AM5096)</f>
        <v>38.5</v>
      </c>
      <c r="AO5096" s="2">
        <v>7.5</v>
      </c>
      <c r="AP5096" s="8">
        <f t="shared" si="799"/>
        <v>-1</v>
      </c>
      <c r="AQ5096" s="8">
        <f>SUM(AP$3:AP5096)</f>
        <v>-508</v>
      </c>
      <c r="AR5096">
        <v>4.6500000000000004</v>
      </c>
      <c r="AS5096">
        <v>1.18</v>
      </c>
      <c r="AT5096" s="4">
        <f t="shared" si="793"/>
        <v>-1</v>
      </c>
      <c r="AU5096" s="5">
        <f>SUM($AT$3:AT5096)</f>
        <v>38.5</v>
      </c>
      <c r="AV5096" s="6">
        <f>SUM(R5096,U5096,X5096,AA5096,AD5096,AG5096)</f>
        <v>-0.85999999999999988</v>
      </c>
    </row>
    <row r="5097" spans="1:48" x14ac:dyDescent="0.25">
      <c r="A5097">
        <f>IF(AND(G5097&lt;&gt;"",H5097&lt;&gt;"",I5097&lt;&gt;"",J5097&lt;&gt;"",K5097&lt;&gt;"",L5097&lt;&gt;"",M5097&lt;&gt;"",N5097&lt;&gt;"",O5097&lt;&gt;"",P5097&lt;&gt;"",Q5097&lt;&gt;"",T5097&lt;&gt;"",W5097&lt;&gt;"",Z5097&lt;&gt;"",AC5097&lt;&gt;"",AF5097&lt;&gt;"",AI5097&lt;&gt;"",AL5097&lt;&gt;"",AO5097&lt;&gt;"",AR5097&lt;&gt;"",AS5097&lt;&gt;""),1,0)</f>
        <v>1</v>
      </c>
      <c r="B5097" s="1">
        <v>43583</v>
      </c>
      <c r="C5097" t="s">
        <v>283</v>
      </c>
      <c r="D5097" t="s">
        <v>4664</v>
      </c>
      <c r="E5097" t="s">
        <v>234</v>
      </c>
      <c r="F5097" t="s">
        <v>347</v>
      </c>
      <c r="G5097">
        <v>2019</v>
      </c>
      <c r="H5097">
        <v>4</v>
      </c>
      <c r="I5097">
        <v>28</v>
      </c>
      <c r="J5097" t="s">
        <v>23</v>
      </c>
      <c r="K5097">
        <v>1</v>
      </c>
      <c r="L5097" s="3">
        <v>1</v>
      </c>
      <c r="M5097" s="3">
        <v>1</v>
      </c>
      <c r="N5097">
        <v>2.75</v>
      </c>
      <c r="O5097">
        <v>3.4</v>
      </c>
      <c r="P5097">
        <v>2.7</v>
      </c>
      <c r="Q5097" s="2">
        <v>1.7</v>
      </c>
      <c r="R5097" s="8">
        <f t="shared" si="794"/>
        <v>0.7</v>
      </c>
      <c r="S5097" s="8">
        <f>SUM($R$3:R5097)</f>
        <v>-122.30000000000089</v>
      </c>
      <c r="T5097" s="2">
        <v>2.0499999999999998</v>
      </c>
      <c r="U5097" s="8">
        <f t="shared" si="795"/>
        <v>-1</v>
      </c>
      <c r="V5097" s="8">
        <f>SUM($U$3:U5097)</f>
        <v>-460.30999999999909</v>
      </c>
      <c r="W5097" s="9">
        <v>1.28</v>
      </c>
      <c r="X5097" s="8">
        <f t="shared" si="790"/>
        <v>0.28000000000000003</v>
      </c>
      <c r="Y5097" s="8">
        <f>SUM($X$3:X5097)</f>
        <v>-110.05000000000021</v>
      </c>
      <c r="Z5097" s="9">
        <v>3.75</v>
      </c>
      <c r="AA5097" s="8">
        <f t="shared" si="791"/>
        <v>-1</v>
      </c>
      <c r="AB5097" s="8">
        <f>SUM($AA$3:AA5097)</f>
        <v>-600.96999999999991</v>
      </c>
      <c r="AC5097" s="2">
        <v>1.9</v>
      </c>
      <c r="AD5097" s="8">
        <f t="shared" si="792"/>
        <v>0.89999999999999991</v>
      </c>
      <c r="AE5097" s="8">
        <f>SUM(AD$3:AD5097)</f>
        <v>1754.2299999999982</v>
      </c>
      <c r="AF5097" s="2">
        <v>1.9</v>
      </c>
      <c r="AG5097" s="8">
        <f t="shared" si="796"/>
        <v>0.89999999999999991</v>
      </c>
      <c r="AH5097" s="8">
        <f>SUM(AG$3:AG5097)</f>
        <v>-339.04999999999887</v>
      </c>
      <c r="AI5097">
        <v>10</v>
      </c>
      <c r="AJ5097" s="8">
        <f t="shared" si="797"/>
        <v>-1</v>
      </c>
      <c r="AK5097" s="8">
        <f>SUM(AJ$3:AJ5097)</f>
        <v>-737.92</v>
      </c>
      <c r="AL5097" s="2">
        <v>11</v>
      </c>
      <c r="AM5097" s="8">
        <f t="shared" si="798"/>
        <v>-1</v>
      </c>
      <c r="AN5097" s="8">
        <f>SUM(AM$3:AM5097)</f>
        <v>37.5</v>
      </c>
      <c r="AO5097" s="2">
        <v>6.5</v>
      </c>
      <c r="AP5097" s="8">
        <f t="shared" si="799"/>
        <v>5.5</v>
      </c>
      <c r="AQ5097" s="8">
        <f>SUM(AP$3:AP5097)</f>
        <v>-502.5</v>
      </c>
      <c r="AR5097">
        <v>5.5</v>
      </c>
      <c r="AS5097">
        <v>1.1499999999999999</v>
      </c>
      <c r="AT5097" s="4">
        <f t="shared" si="793"/>
        <v>-1</v>
      </c>
      <c r="AU5097" s="5">
        <f>SUM($AT$3:AT5097)</f>
        <v>37.5</v>
      </c>
      <c r="AV5097" s="6">
        <f>SUM(R5097,U5097,X5097,AA5097,AD5097,AG5097)</f>
        <v>0.7799999999999998</v>
      </c>
    </row>
    <row r="5098" spans="1:48" x14ac:dyDescent="0.25">
      <c r="A5098">
        <f>IF(AND(G5098&lt;&gt;"",H5098&lt;&gt;"",I5098&lt;&gt;"",J5098&lt;&gt;"",K5098&lt;&gt;"",L5098&lt;&gt;"",M5098&lt;&gt;"",N5098&lt;&gt;"",O5098&lt;&gt;"",P5098&lt;&gt;"",Q5098&lt;&gt;"",T5098&lt;&gt;"",W5098&lt;&gt;"",Z5098&lt;&gt;"",AC5098&lt;&gt;"",AF5098&lt;&gt;"",AI5098&lt;&gt;"",AL5098&lt;&gt;"",AO5098&lt;&gt;"",AR5098&lt;&gt;"",AS5098&lt;&gt;""),1,0)</f>
        <v>0</v>
      </c>
      <c r="B5098" s="1">
        <v>43583</v>
      </c>
      <c r="C5098" t="s">
        <v>275</v>
      </c>
      <c r="D5098" t="s">
        <v>5753</v>
      </c>
      <c r="E5098" t="s">
        <v>1432</v>
      </c>
      <c r="F5098" t="s">
        <v>537</v>
      </c>
      <c r="G5098">
        <v>2019</v>
      </c>
      <c r="H5098">
        <v>4</v>
      </c>
      <c r="I5098">
        <v>28</v>
      </c>
      <c r="J5098" t="s">
        <v>23</v>
      </c>
      <c r="K5098">
        <v>1</v>
      </c>
      <c r="L5098" s="3">
        <v>1</v>
      </c>
      <c r="M5098" s="3">
        <v>0</v>
      </c>
      <c r="N5098">
        <v>3.8</v>
      </c>
      <c r="O5098">
        <v>3.7</v>
      </c>
      <c r="P5098">
        <v>1.95</v>
      </c>
      <c r="Q5098" s="2">
        <v>1.61</v>
      </c>
      <c r="R5098" s="8" t="str">
        <f t="shared" si="794"/>
        <v/>
      </c>
      <c r="S5098" s="8">
        <f>SUM($R$3:R5098)</f>
        <v>-122.30000000000089</v>
      </c>
      <c r="T5098" s="2">
        <v>2.2000000000000002</v>
      </c>
      <c r="U5098" s="8" t="str">
        <f t="shared" si="795"/>
        <v/>
      </c>
      <c r="V5098" s="8">
        <f>SUM($U$3:U5098)</f>
        <v>-460.30999999999909</v>
      </c>
      <c r="W5098" s="9">
        <v>1.22</v>
      </c>
      <c r="X5098" s="8" t="str">
        <f t="shared" si="790"/>
        <v/>
      </c>
      <c r="Y5098" s="8">
        <f>SUM($X$3:X5098)</f>
        <v>-110.05000000000021</v>
      </c>
      <c r="Z5098" s="9">
        <v>4.33</v>
      </c>
      <c r="AA5098" s="8" t="str">
        <f t="shared" si="791"/>
        <v/>
      </c>
      <c r="AB5098" s="8">
        <f>SUM($AA$3:AA5098)</f>
        <v>-600.96999999999991</v>
      </c>
      <c r="AC5098" s="2">
        <v>1.66</v>
      </c>
      <c r="AD5098" s="8" t="str">
        <f t="shared" si="792"/>
        <v/>
      </c>
      <c r="AE5098" s="8">
        <f>SUM(AD$3:AD5098)</f>
        <v>1754.2299999999982</v>
      </c>
      <c r="AF5098" s="2">
        <v>2.2000000000000002</v>
      </c>
      <c r="AG5098" s="8" t="str">
        <f t="shared" si="796"/>
        <v/>
      </c>
      <c r="AH5098" s="8">
        <f>SUM(AG$3:AG5098)</f>
        <v>-339.04999999999887</v>
      </c>
      <c r="AI5098">
        <v>13</v>
      </c>
      <c r="AJ5098" s="8" t="str">
        <f t="shared" si="797"/>
        <v/>
      </c>
      <c r="AK5098" s="8">
        <f>SUM(AJ$3:AJ5098)</f>
        <v>-737.92</v>
      </c>
      <c r="AL5098" s="2">
        <v>13</v>
      </c>
      <c r="AM5098" s="8" t="str">
        <f t="shared" si="798"/>
        <v/>
      </c>
      <c r="AN5098" s="8">
        <f>SUM(AM$3:AM5098)</f>
        <v>37.5</v>
      </c>
      <c r="AO5098" s="2">
        <v>7</v>
      </c>
      <c r="AP5098" s="8" t="str">
        <f t="shared" si="799"/>
        <v/>
      </c>
      <c r="AQ5098" s="8">
        <f>SUM(AP$3:AP5098)</f>
        <v>-502.5</v>
      </c>
      <c r="AT5098" s="4" t="str">
        <f t="shared" si="793"/>
        <v/>
      </c>
      <c r="AU5098" s="5">
        <f>SUM($AT$3:AT5098)</f>
        <v>37.5</v>
      </c>
      <c r="AV5098" s="6">
        <f>SUM(R5098,U5098,X5098,AA5098,AD5098,AG5098)</f>
        <v>0</v>
      </c>
    </row>
    <row r="5099" spans="1:48" x14ac:dyDescent="0.25">
      <c r="A5099">
        <f>IF(AND(G5099&lt;&gt;"",H5099&lt;&gt;"",I5099&lt;&gt;"",J5099&lt;&gt;"",K5099&lt;&gt;"",L5099&lt;&gt;"",M5099&lt;&gt;"",N5099&lt;&gt;"",O5099&lt;&gt;"",P5099&lt;&gt;"",Q5099&lt;&gt;"",T5099&lt;&gt;"",W5099&lt;&gt;"",Z5099&lt;&gt;"",AC5099&lt;&gt;"",AF5099&lt;&gt;"",AI5099&lt;&gt;"",AL5099&lt;&gt;"",AO5099&lt;&gt;"",AR5099&lt;&gt;"",AS5099&lt;&gt;""),1,0)</f>
        <v>0</v>
      </c>
      <c r="B5099" s="1">
        <v>43583</v>
      </c>
      <c r="C5099" t="s">
        <v>275</v>
      </c>
      <c r="D5099" t="s">
        <v>5754</v>
      </c>
      <c r="E5099" t="s">
        <v>1275</v>
      </c>
      <c r="F5099" t="s">
        <v>353</v>
      </c>
      <c r="G5099">
        <v>2019</v>
      </c>
      <c r="H5099">
        <v>4</v>
      </c>
      <c r="I5099">
        <v>28</v>
      </c>
      <c r="J5099" t="s">
        <v>23</v>
      </c>
      <c r="K5099">
        <v>1</v>
      </c>
      <c r="L5099" s="3">
        <v>1</v>
      </c>
      <c r="M5099" s="3">
        <v>0</v>
      </c>
      <c r="N5099">
        <v>6.5</v>
      </c>
      <c r="O5099">
        <v>4.8</v>
      </c>
      <c r="P5099">
        <v>1.45</v>
      </c>
      <c r="Q5099" s="2">
        <v>1.5</v>
      </c>
      <c r="R5099" s="8" t="str">
        <f t="shared" si="794"/>
        <v/>
      </c>
      <c r="S5099" s="8">
        <f>SUM($R$3:R5099)</f>
        <v>-122.30000000000089</v>
      </c>
      <c r="T5099" s="2">
        <v>2.5</v>
      </c>
      <c r="U5099" s="8" t="str">
        <f t="shared" si="795"/>
        <v/>
      </c>
      <c r="V5099" s="8">
        <f>SUM($U$3:U5099)</f>
        <v>-460.30999999999909</v>
      </c>
      <c r="W5099" s="9">
        <v>1.1100000000000001</v>
      </c>
      <c r="X5099" s="8" t="str">
        <f t="shared" si="790"/>
        <v/>
      </c>
      <c r="Y5099" s="8">
        <f>SUM($X$3:X5099)</f>
        <v>-110.05000000000021</v>
      </c>
      <c r="Z5099" s="9">
        <v>6.5</v>
      </c>
      <c r="AA5099" s="8" t="str">
        <f t="shared" si="791"/>
        <v/>
      </c>
      <c r="AB5099" s="8">
        <f>SUM($AA$3:AA5099)</f>
        <v>-600.96999999999991</v>
      </c>
      <c r="AC5099" s="2">
        <v>1.4</v>
      </c>
      <c r="AD5099" s="8" t="str">
        <f t="shared" si="792"/>
        <v/>
      </c>
      <c r="AE5099" s="8">
        <f>SUM(AD$3:AD5099)</f>
        <v>1754.2299999999982</v>
      </c>
      <c r="AF5099" s="2">
        <v>3</v>
      </c>
      <c r="AG5099" s="8" t="str">
        <f t="shared" si="796"/>
        <v/>
      </c>
      <c r="AH5099" s="8">
        <f>SUM(AG$3:AG5099)</f>
        <v>-339.04999999999887</v>
      </c>
      <c r="AI5099">
        <v>23</v>
      </c>
      <c r="AJ5099" s="8" t="str">
        <f t="shared" si="797"/>
        <v/>
      </c>
      <c r="AK5099" s="8">
        <f>SUM(AJ$3:AJ5099)</f>
        <v>-737.92</v>
      </c>
      <c r="AL5099" s="2">
        <v>19</v>
      </c>
      <c r="AM5099" s="8" t="str">
        <f t="shared" si="798"/>
        <v/>
      </c>
      <c r="AN5099" s="8">
        <f>SUM(AM$3:AM5099)</f>
        <v>37.5</v>
      </c>
      <c r="AO5099" s="2">
        <v>9.5</v>
      </c>
      <c r="AP5099" s="8" t="str">
        <f t="shared" si="799"/>
        <v/>
      </c>
      <c r="AQ5099" s="8">
        <f>SUM(AP$3:AP5099)</f>
        <v>-502.5</v>
      </c>
      <c r="AT5099" s="4" t="str">
        <f t="shared" si="793"/>
        <v/>
      </c>
      <c r="AU5099" s="5">
        <f>SUM($AT$3:AT5099)</f>
        <v>37.5</v>
      </c>
      <c r="AV5099" s="6">
        <f>SUM(R5099,U5099,X5099,AA5099,AD5099,AG5099)</f>
        <v>0</v>
      </c>
    </row>
    <row r="5100" spans="1:48" x14ac:dyDescent="0.25">
      <c r="A5100">
        <f>IF(AND(G5100&lt;&gt;"",H5100&lt;&gt;"",I5100&lt;&gt;"",J5100&lt;&gt;"",K5100&lt;&gt;"",L5100&lt;&gt;"",M5100&lt;&gt;"",N5100&lt;&gt;"",O5100&lt;&gt;"",P5100&lt;&gt;"",Q5100&lt;&gt;"",T5100&lt;&gt;"",W5100&lt;&gt;"",Z5100&lt;&gt;"",AC5100&lt;&gt;"",AF5100&lt;&gt;"",AI5100&lt;&gt;"",AL5100&lt;&gt;"",AO5100&lt;&gt;"",AR5100&lt;&gt;"",AS5100&lt;&gt;""),1,0)</f>
        <v>1</v>
      </c>
      <c r="B5100" s="1">
        <v>43583</v>
      </c>
      <c r="C5100" t="s">
        <v>275</v>
      </c>
      <c r="D5100" t="s">
        <v>3578</v>
      </c>
      <c r="E5100" t="s">
        <v>278</v>
      </c>
      <c r="F5100" t="s">
        <v>543</v>
      </c>
      <c r="G5100">
        <v>2019</v>
      </c>
      <c r="H5100">
        <v>4</v>
      </c>
      <c r="I5100">
        <v>28</v>
      </c>
      <c r="J5100" t="s">
        <v>23</v>
      </c>
      <c r="K5100">
        <v>1</v>
      </c>
      <c r="L5100" s="3">
        <v>2</v>
      </c>
      <c r="M5100" s="3">
        <v>1</v>
      </c>
      <c r="N5100">
        <v>2.87</v>
      </c>
      <c r="O5100">
        <v>2.9</v>
      </c>
      <c r="P5100">
        <v>2.8</v>
      </c>
      <c r="Q5100" s="2">
        <v>2.1</v>
      </c>
      <c r="R5100" s="8">
        <f t="shared" si="794"/>
        <v>1.1000000000000001</v>
      </c>
      <c r="S5100" s="8">
        <f>SUM($R$3:R5100)</f>
        <v>-121.2000000000009</v>
      </c>
      <c r="T5100" s="2">
        <v>1.66</v>
      </c>
      <c r="U5100" s="8">
        <f t="shared" si="795"/>
        <v>-1</v>
      </c>
      <c r="V5100" s="8">
        <f>SUM($U$3:U5100)</f>
        <v>-461.30999999999909</v>
      </c>
      <c r="W5100" s="9">
        <v>1.53</v>
      </c>
      <c r="X5100" s="8">
        <f t="shared" si="790"/>
        <v>0.53</v>
      </c>
      <c r="Y5100" s="8">
        <f>SUM($X$3:X5100)</f>
        <v>-109.52000000000021</v>
      </c>
      <c r="Z5100" s="9">
        <v>2.5</v>
      </c>
      <c r="AA5100" s="8">
        <f t="shared" si="791"/>
        <v>-1</v>
      </c>
      <c r="AB5100" s="8">
        <f>SUM($AA$3:AA5100)</f>
        <v>-601.96999999999991</v>
      </c>
      <c r="AC5100" s="2">
        <v>2.75</v>
      </c>
      <c r="AD5100" s="8">
        <f t="shared" si="792"/>
        <v>1.75</v>
      </c>
      <c r="AE5100" s="8">
        <f>SUM(AD$3:AD5100)</f>
        <v>1755.9799999999982</v>
      </c>
      <c r="AF5100" s="2">
        <v>1.44</v>
      </c>
      <c r="AG5100" s="8">
        <f t="shared" si="796"/>
        <v>-1</v>
      </c>
      <c r="AH5100" s="8">
        <f>SUM(AG$3:AG5100)</f>
        <v>-340.04999999999887</v>
      </c>
      <c r="AI5100">
        <v>7</v>
      </c>
      <c r="AJ5100" s="8">
        <f t="shared" si="797"/>
        <v>-1</v>
      </c>
      <c r="AK5100" s="8">
        <f>SUM(AJ$3:AJ5100)</f>
        <v>-738.92</v>
      </c>
      <c r="AL5100" s="2">
        <v>11</v>
      </c>
      <c r="AM5100" s="8">
        <f t="shared" si="798"/>
        <v>10</v>
      </c>
      <c r="AN5100" s="8">
        <f>SUM(AM$3:AM5100)</f>
        <v>47.5</v>
      </c>
      <c r="AO5100" s="2">
        <v>5.5</v>
      </c>
      <c r="AP5100" s="8">
        <f t="shared" si="799"/>
        <v>-1</v>
      </c>
      <c r="AQ5100" s="8">
        <f>SUM(AP$3:AP5100)</f>
        <v>-503.5</v>
      </c>
      <c r="AR5100">
        <v>6.4</v>
      </c>
      <c r="AS5100">
        <v>1.1100000000000001</v>
      </c>
      <c r="AT5100" s="4">
        <f t="shared" si="793"/>
        <v>10</v>
      </c>
      <c r="AU5100" s="5">
        <f>SUM($AT$3:AT5100)</f>
        <v>47.5</v>
      </c>
      <c r="AV5100" s="6">
        <f>SUM(R5100,U5100,X5100,AA5100,AD5100,AG5100)</f>
        <v>0.38000000000000012</v>
      </c>
    </row>
    <row r="5101" spans="1:48" x14ac:dyDescent="0.25">
      <c r="A5101">
        <f>IF(AND(G5101&lt;&gt;"",H5101&lt;&gt;"",I5101&lt;&gt;"",J5101&lt;&gt;"",K5101&lt;&gt;"",L5101&lt;&gt;"",M5101&lt;&gt;"",N5101&lt;&gt;"",O5101&lt;&gt;"",P5101&lt;&gt;"",Q5101&lt;&gt;"",T5101&lt;&gt;"",W5101&lt;&gt;"",Z5101&lt;&gt;"",AC5101&lt;&gt;"",AF5101&lt;&gt;"",AI5101&lt;&gt;"",AL5101&lt;&gt;"",AO5101&lt;&gt;"",AR5101&lt;&gt;"",AS5101&lt;&gt;""),1,0)</f>
        <v>1</v>
      </c>
      <c r="B5101" s="1">
        <v>43583</v>
      </c>
      <c r="C5101" t="s">
        <v>275</v>
      </c>
      <c r="D5101" t="s">
        <v>1805</v>
      </c>
      <c r="E5101" t="s">
        <v>256</v>
      </c>
      <c r="F5101" t="s">
        <v>277</v>
      </c>
      <c r="G5101">
        <v>2019</v>
      </c>
      <c r="H5101">
        <v>4</v>
      </c>
      <c r="I5101">
        <v>28</v>
      </c>
      <c r="J5101" t="s">
        <v>23</v>
      </c>
      <c r="K5101">
        <v>1</v>
      </c>
      <c r="L5101" s="3">
        <v>0</v>
      </c>
      <c r="M5101" s="3">
        <v>1</v>
      </c>
      <c r="N5101">
        <v>1.45</v>
      </c>
      <c r="O5101">
        <v>4.5</v>
      </c>
      <c r="P5101">
        <v>7.5</v>
      </c>
      <c r="Q5101" s="2">
        <v>1.8</v>
      </c>
      <c r="R5101" s="8">
        <f t="shared" si="794"/>
        <v>-1</v>
      </c>
      <c r="S5101" s="8">
        <f>SUM($R$3:R5101)</f>
        <v>-122.2000000000009</v>
      </c>
      <c r="T5101" s="2">
        <v>1.95</v>
      </c>
      <c r="U5101" s="8">
        <f t="shared" si="795"/>
        <v>0.95</v>
      </c>
      <c r="V5101" s="8">
        <f>SUM($U$3:U5101)</f>
        <v>-460.3599999999991</v>
      </c>
      <c r="W5101" s="9">
        <v>1.22</v>
      </c>
      <c r="X5101" s="8">
        <f t="shared" si="790"/>
        <v>-1</v>
      </c>
      <c r="Y5101" s="8">
        <f>SUM($X$3:X5101)</f>
        <v>-110.52000000000021</v>
      </c>
      <c r="Z5101" s="9">
        <v>4.33</v>
      </c>
      <c r="AA5101" s="8">
        <f t="shared" si="791"/>
        <v>3.33</v>
      </c>
      <c r="AB5101" s="8">
        <f>SUM($AA$3:AA5101)</f>
        <v>-598.63999999999987</v>
      </c>
      <c r="AC5101" s="2">
        <v>1.66</v>
      </c>
      <c r="AD5101" s="8">
        <f t="shared" si="792"/>
        <v>-1</v>
      </c>
      <c r="AE5101" s="8">
        <f>SUM(AD$3:AD5101)</f>
        <v>1754.9799999999982</v>
      </c>
      <c r="AF5101" s="2">
        <v>2.2000000000000002</v>
      </c>
      <c r="AG5101" s="8">
        <f t="shared" si="796"/>
        <v>1.2000000000000002</v>
      </c>
      <c r="AH5101" s="8">
        <f>SUM(AG$3:AG5101)</f>
        <v>-338.84999999999889</v>
      </c>
      <c r="AI5101">
        <v>7.5</v>
      </c>
      <c r="AJ5101" s="8">
        <f t="shared" si="797"/>
        <v>-1</v>
      </c>
      <c r="AK5101" s="8">
        <f>SUM(AJ$3:AJ5101)</f>
        <v>-739.92</v>
      </c>
      <c r="AL5101" s="2">
        <v>8</v>
      </c>
      <c r="AM5101" s="8">
        <f t="shared" si="798"/>
        <v>-1</v>
      </c>
      <c r="AN5101" s="8">
        <f>SUM(AM$3:AM5101)</f>
        <v>46.5</v>
      </c>
      <c r="AO5101" s="2">
        <v>8</v>
      </c>
      <c r="AP5101" s="8">
        <f t="shared" si="799"/>
        <v>-1</v>
      </c>
      <c r="AQ5101" s="8">
        <f>SUM(AP$3:AP5101)</f>
        <v>-504.5</v>
      </c>
      <c r="AR5101">
        <v>2.2999999999999998</v>
      </c>
      <c r="AS5101">
        <v>1.6</v>
      </c>
      <c r="AT5101" s="4">
        <f t="shared" si="793"/>
        <v>-1</v>
      </c>
      <c r="AU5101" s="5">
        <f>SUM($AT$3:AT5101)</f>
        <v>46.5</v>
      </c>
      <c r="AV5101" s="6">
        <f>SUM(R5101,U5101,X5101,AA5101,AD5101,AG5101)</f>
        <v>2.4800000000000004</v>
      </c>
    </row>
    <row r="5102" spans="1:48" x14ac:dyDescent="0.25">
      <c r="A5102">
        <f>IF(AND(G5102&lt;&gt;"",H5102&lt;&gt;"",I5102&lt;&gt;"",J5102&lt;&gt;"",K5102&lt;&gt;"",L5102&lt;&gt;"",M5102&lt;&gt;"",N5102&lt;&gt;"",O5102&lt;&gt;"",P5102&lt;&gt;"",Q5102&lt;&gt;"",T5102&lt;&gt;"",W5102&lt;&gt;"",Z5102&lt;&gt;"",AC5102&lt;&gt;"",AF5102&lt;&gt;"",AI5102&lt;&gt;"",AL5102&lt;&gt;"",AO5102&lt;&gt;"",AR5102&lt;&gt;"",AS5102&lt;&gt;""),1,0)</f>
        <v>1</v>
      </c>
      <c r="B5102" s="1">
        <v>43583</v>
      </c>
      <c r="C5102" t="s">
        <v>275</v>
      </c>
      <c r="D5102" t="s">
        <v>5755</v>
      </c>
      <c r="E5102" t="s">
        <v>364</v>
      </c>
      <c r="F5102" t="s">
        <v>5634</v>
      </c>
      <c r="G5102">
        <v>2019</v>
      </c>
      <c r="H5102">
        <v>4</v>
      </c>
      <c r="I5102">
        <v>28</v>
      </c>
      <c r="J5102" t="s">
        <v>23</v>
      </c>
      <c r="K5102">
        <v>1</v>
      </c>
      <c r="L5102" s="3">
        <v>1</v>
      </c>
      <c r="M5102" s="3">
        <v>1</v>
      </c>
      <c r="N5102">
        <v>1.61</v>
      </c>
      <c r="O5102">
        <v>4</v>
      </c>
      <c r="P5102">
        <v>5.5</v>
      </c>
      <c r="Q5102" s="2">
        <v>1.61</v>
      </c>
      <c r="R5102" s="8">
        <f t="shared" si="794"/>
        <v>0.6100000000000001</v>
      </c>
      <c r="S5102" s="8">
        <f>SUM($R$3:R5102)</f>
        <v>-121.5900000000009</v>
      </c>
      <c r="T5102" s="2">
        <v>2.2000000000000002</v>
      </c>
      <c r="U5102" s="8">
        <f t="shared" si="795"/>
        <v>-1</v>
      </c>
      <c r="V5102" s="8">
        <f>SUM($U$3:U5102)</f>
        <v>-461.3599999999991</v>
      </c>
      <c r="W5102" s="9">
        <v>1.1599999999999999</v>
      </c>
      <c r="X5102" s="8">
        <f t="shared" si="790"/>
        <v>0.15999999999999992</v>
      </c>
      <c r="Y5102" s="8">
        <f>SUM($X$3:X5102)</f>
        <v>-110.36000000000021</v>
      </c>
      <c r="Z5102" s="9">
        <v>5</v>
      </c>
      <c r="AA5102" s="8">
        <f t="shared" si="791"/>
        <v>-1</v>
      </c>
      <c r="AB5102" s="8">
        <f>SUM($AA$3:AA5102)</f>
        <v>-599.63999999999987</v>
      </c>
      <c r="AC5102" s="2">
        <v>1.57</v>
      </c>
      <c r="AD5102" s="8">
        <f t="shared" si="792"/>
        <v>0.57000000000000006</v>
      </c>
      <c r="AE5102" s="8">
        <f>SUM(AD$3:AD5102)</f>
        <v>1755.5499999999981</v>
      </c>
      <c r="AF5102" s="2">
        <v>2.37</v>
      </c>
      <c r="AG5102" s="8">
        <f t="shared" si="796"/>
        <v>1.37</v>
      </c>
      <c r="AH5102" s="8">
        <f>SUM(AG$3:AG5102)</f>
        <v>-337.47999999999888</v>
      </c>
      <c r="AI5102">
        <v>9.5</v>
      </c>
      <c r="AJ5102" s="8">
        <f t="shared" si="797"/>
        <v>-1</v>
      </c>
      <c r="AK5102" s="8">
        <f>SUM(AJ$3:AJ5102)</f>
        <v>-740.92</v>
      </c>
      <c r="AL5102" s="2">
        <v>8</v>
      </c>
      <c r="AM5102" s="8">
        <f t="shared" si="798"/>
        <v>-1</v>
      </c>
      <c r="AN5102" s="8">
        <f>SUM(AM$3:AM5102)</f>
        <v>45.5</v>
      </c>
      <c r="AO5102" s="2">
        <v>7.5</v>
      </c>
      <c r="AP5102" s="8">
        <f t="shared" si="799"/>
        <v>6.5</v>
      </c>
      <c r="AQ5102" s="8">
        <f>SUM(AP$3:AP5102)</f>
        <v>-498</v>
      </c>
      <c r="AR5102">
        <v>2.75</v>
      </c>
      <c r="AS5102">
        <v>1.42</v>
      </c>
      <c r="AT5102" s="4">
        <f t="shared" si="793"/>
        <v>-1</v>
      </c>
      <c r="AU5102" s="5">
        <f>SUM($AT$3:AT5102)</f>
        <v>45.5</v>
      </c>
      <c r="AV5102" s="6">
        <f>SUM(R5102,U5102,X5102,AA5102,AD5102,AG5102)</f>
        <v>0.71000000000000019</v>
      </c>
    </row>
    <row r="5103" spans="1:48" x14ac:dyDescent="0.25">
      <c r="A5103">
        <f>IF(AND(G5103&lt;&gt;"",H5103&lt;&gt;"",I5103&lt;&gt;"",J5103&lt;&gt;"",K5103&lt;&gt;"",L5103&lt;&gt;"",M5103&lt;&gt;"",N5103&lt;&gt;"",O5103&lt;&gt;"",P5103&lt;&gt;"",Q5103&lt;&gt;"",T5103&lt;&gt;"",W5103&lt;&gt;"",Z5103&lt;&gt;"",AC5103&lt;&gt;"",AF5103&lt;&gt;"",AI5103&lt;&gt;"",AL5103&lt;&gt;"",AO5103&lt;&gt;"",AR5103&lt;&gt;"",AS5103&lt;&gt;""),1,0)</f>
        <v>1</v>
      </c>
      <c r="B5103" s="1">
        <v>43583</v>
      </c>
      <c r="C5103" t="s">
        <v>287</v>
      </c>
      <c r="D5103" t="s">
        <v>5756</v>
      </c>
      <c r="E5103" t="s">
        <v>5590</v>
      </c>
      <c r="F5103" t="s">
        <v>376</v>
      </c>
      <c r="G5103">
        <v>2019</v>
      </c>
      <c r="H5103">
        <v>4</v>
      </c>
      <c r="I5103">
        <v>28</v>
      </c>
      <c r="J5103" t="s">
        <v>23</v>
      </c>
      <c r="K5103">
        <v>1</v>
      </c>
      <c r="L5103" s="3">
        <v>1</v>
      </c>
      <c r="M5103" s="3">
        <v>1</v>
      </c>
      <c r="N5103">
        <v>2.9</v>
      </c>
      <c r="O5103">
        <v>3.2</v>
      </c>
      <c r="P5103">
        <v>2.6</v>
      </c>
      <c r="Q5103" s="2">
        <v>1.8</v>
      </c>
      <c r="R5103" s="8">
        <f t="shared" si="794"/>
        <v>0.8</v>
      </c>
      <c r="S5103" s="8">
        <f>SUM($R$3:R5103)</f>
        <v>-120.7900000000009</v>
      </c>
      <c r="T5103" s="2">
        <v>1.95</v>
      </c>
      <c r="U5103" s="8">
        <f t="shared" si="795"/>
        <v>-1</v>
      </c>
      <c r="V5103" s="8">
        <f>SUM($U$3:U5103)</f>
        <v>-462.3599999999991</v>
      </c>
      <c r="W5103" s="9">
        <v>1.33</v>
      </c>
      <c r="X5103" s="8">
        <f t="shared" si="790"/>
        <v>0.33000000000000007</v>
      </c>
      <c r="Y5103" s="8">
        <f>SUM($X$3:X5103)</f>
        <v>-110.03000000000021</v>
      </c>
      <c r="Z5103" s="9">
        <v>3.4</v>
      </c>
      <c r="AA5103" s="8">
        <f t="shared" si="791"/>
        <v>-1</v>
      </c>
      <c r="AB5103" s="8">
        <f>SUM($AA$3:AA5103)</f>
        <v>-600.63999999999987</v>
      </c>
      <c r="AC5103" s="2">
        <v>2</v>
      </c>
      <c r="AD5103" s="8">
        <f t="shared" si="792"/>
        <v>1</v>
      </c>
      <c r="AE5103" s="8">
        <f>SUM(AD$3:AD5103)</f>
        <v>1756.5499999999981</v>
      </c>
      <c r="AF5103" s="2">
        <v>1.8</v>
      </c>
      <c r="AG5103" s="8">
        <f t="shared" si="796"/>
        <v>0.8</v>
      </c>
      <c r="AH5103" s="8">
        <f>SUM(AG$3:AG5103)</f>
        <v>-336.67999999999887</v>
      </c>
      <c r="AI5103">
        <v>9</v>
      </c>
      <c r="AJ5103" s="8">
        <f t="shared" si="797"/>
        <v>-1</v>
      </c>
      <c r="AK5103" s="8">
        <f>SUM(AJ$3:AJ5103)</f>
        <v>-741.92</v>
      </c>
      <c r="AL5103" s="2">
        <v>11</v>
      </c>
      <c r="AM5103" s="8">
        <f t="shared" si="798"/>
        <v>-1</v>
      </c>
      <c r="AN5103" s="8">
        <f>SUM(AM$3:AM5103)</f>
        <v>44.5</v>
      </c>
      <c r="AO5103" s="2">
        <v>6</v>
      </c>
      <c r="AP5103" s="8">
        <f t="shared" si="799"/>
        <v>5</v>
      </c>
      <c r="AQ5103" s="8">
        <f>SUM(AP$3:AP5103)</f>
        <v>-493</v>
      </c>
      <c r="AR5103">
        <v>5.9</v>
      </c>
      <c r="AS5103">
        <v>1.1299999999999999</v>
      </c>
      <c r="AT5103" s="4">
        <f t="shared" si="793"/>
        <v>-1</v>
      </c>
      <c r="AU5103" s="5">
        <f>SUM($AT$3:AT5103)</f>
        <v>44.5</v>
      </c>
      <c r="AV5103" s="6">
        <f>SUM(R5103,U5103,X5103,AA5103,AD5103,AG5103)</f>
        <v>0.93000000000000016</v>
      </c>
    </row>
    <row r="5104" spans="1:48" x14ac:dyDescent="0.25">
      <c r="A5104">
        <f>IF(AND(G5104&lt;&gt;"",H5104&lt;&gt;"",I5104&lt;&gt;"",J5104&lt;&gt;"",K5104&lt;&gt;"",L5104&lt;&gt;"",M5104&lt;&gt;"",N5104&lt;&gt;"",O5104&lt;&gt;"",P5104&lt;&gt;"",Q5104&lt;&gt;"",T5104&lt;&gt;"",W5104&lt;&gt;"",Z5104&lt;&gt;"",AC5104&lt;&gt;"",AF5104&lt;&gt;"",AI5104&lt;&gt;"",AL5104&lt;&gt;"",AO5104&lt;&gt;"",AR5104&lt;&gt;"",AS5104&lt;&gt;""),1,0)</f>
        <v>0</v>
      </c>
      <c r="B5104" s="1">
        <v>43583</v>
      </c>
      <c r="C5104" t="s">
        <v>287</v>
      </c>
      <c r="D5104" t="s">
        <v>5757</v>
      </c>
      <c r="E5104" t="s">
        <v>2408</v>
      </c>
      <c r="F5104" t="s">
        <v>706</v>
      </c>
      <c r="G5104">
        <v>2019</v>
      </c>
      <c r="H5104">
        <v>4</v>
      </c>
      <c r="I5104">
        <v>28</v>
      </c>
      <c r="J5104" t="s">
        <v>23</v>
      </c>
      <c r="K5104">
        <v>1</v>
      </c>
      <c r="L5104" s="3">
        <v>0</v>
      </c>
      <c r="M5104" s="3">
        <v>2</v>
      </c>
      <c r="N5104">
        <v>11</v>
      </c>
      <c r="O5104">
        <v>5</v>
      </c>
      <c r="P5104">
        <v>1.3</v>
      </c>
      <c r="Q5104" s="2">
        <v>1.95</v>
      </c>
      <c r="R5104" s="8" t="str">
        <f t="shared" si="794"/>
        <v/>
      </c>
      <c r="S5104" s="8">
        <f>SUM($R$3:R5104)</f>
        <v>-120.7900000000009</v>
      </c>
      <c r="T5104" s="2">
        <v>1.8</v>
      </c>
      <c r="U5104" s="8" t="str">
        <f t="shared" si="795"/>
        <v/>
      </c>
      <c r="V5104" s="8">
        <f>SUM($U$3:U5104)</f>
        <v>-462.3599999999991</v>
      </c>
      <c r="W5104" s="9">
        <v>1.2</v>
      </c>
      <c r="X5104" s="8" t="str">
        <f t="shared" si="790"/>
        <v/>
      </c>
      <c r="Y5104" s="8">
        <f>SUM($X$3:X5104)</f>
        <v>-110.03000000000021</v>
      </c>
      <c r="Z5104" s="9">
        <v>4.5</v>
      </c>
      <c r="AA5104" s="8" t="str">
        <f t="shared" si="791"/>
        <v/>
      </c>
      <c r="AB5104" s="8">
        <f>SUM($AA$3:AA5104)</f>
        <v>-600.63999999999987</v>
      </c>
      <c r="AC5104" s="2">
        <v>1.66</v>
      </c>
      <c r="AD5104" s="8" t="str">
        <f t="shared" si="792"/>
        <v/>
      </c>
      <c r="AE5104" s="8">
        <f>SUM(AD$3:AD5104)</f>
        <v>1756.5499999999981</v>
      </c>
      <c r="AF5104" s="2">
        <v>2.2000000000000002</v>
      </c>
      <c r="AG5104" s="8" t="str">
        <f t="shared" si="796"/>
        <v/>
      </c>
      <c r="AH5104" s="8">
        <f>SUM(AG$3:AG5104)</f>
        <v>-336.67999999999887</v>
      </c>
      <c r="AI5104">
        <v>26</v>
      </c>
      <c r="AJ5104" s="8" t="str">
        <f t="shared" si="797"/>
        <v/>
      </c>
      <c r="AK5104" s="8">
        <f>SUM(AJ$3:AJ5104)</f>
        <v>-741.92</v>
      </c>
      <c r="AL5104" s="2">
        <v>29</v>
      </c>
      <c r="AM5104" s="8" t="str">
        <f t="shared" si="798"/>
        <v/>
      </c>
      <c r="AN5104" s="8">
        <f>SUM(AM$3:AM5104)</f>
        <v>44.5</v>
      </c>
      <c r="AO5104" s="2">
        <v>9.5</v>
      </c>
      <c r="AP5104" s="8" t="str">
        <f t="shared" si="799"/>
        <v/>
      </c>
      <c r="AQ5104" s="8">
        <f>SUM(AP$3:AP5104)</f>
        <v>-493</v>
      </c>
      <c r="AT5104" s="4" t="str">
        <f t="shared" si="793"/>
        <v/>
      </c>
      <c r="AU5104" s="5">
        <f>SUM($AT$3:AT5104)</f>
        <v>44.5</v>
      </c>
      <c r="AV5104" s="6">
        <f>SUM(R5104,U5104,X5104,AA5104,AD5104,AG5104)</f>
        <v>0</v>
      </c>
    </row>
    <row r="5105" spans="1:48" x14ac:dyDescent="0.25">
      <c r="A5105">
        <f>IF(AND(G5105&lt;&gt;"",H5105&lt;&gt;"",I5105&lt;&gt;"",J5105&lt;&gt;"",K5105&lt;&gt;"",L5105&lt;&gt;"",M5105&lt;&gt;"",N5105&lt;&gt;"",O5105&lt;&gt;"",P5105&lt;&gt;"",Q5105&lt;&gt;"",T5105&lt;&gt;"",W5105&lt;&gt;"",Z5105&lt;&gt;"",AC5105&lt;&gt;"",AF5105&lt;&gt;"",AI5105&lt;&gt;"",AL5105&lt;&gt;"",AO5105&lt;&gt;"",AR5105&lt;&gt;"",AS5105&lt;&gt;""),1,0)</f>
        <v>1</v>
      </c>
      <c r="B5105" s="1">
        <v>43583</v>
      </c>
      <c r="C5105" t="s">
        <v>287</v>
      </c>
      <c r="D5105" t="s">
        <v>5758</v>
      </c>
      <c r="E5105" t="s">
        <v>379</v>
      </c>
      <c r="F5105" t="s">
        <v>5759</v>
      </c>
      <c r="G5105">
        <v>2019</v>
      </c>
      <c r="H5105">
        <v>4</v>
      </c>
      <c r="I5105">
        <v>28</v>
      </c>
      <c r="J5105" t="s">
        <v>23</v>
      </c>
      <c r="K5105">
        <v>1</v>
      </c>
      <c r="L5105" s="3">
        <v>1</v>
      </c>
      <c r="M5105" s="3">
        <v>2</v>
      </c>
      <c r="N5105">
        <v>3.2</v>
      </c>
      <c r="O5105">
        <v>3.5</v>
      </c>
      <c r="P5105">
        <v>2.2000000000000002</v>
      </c>
      <c r="Q5105" s="2">
        <v>1.57</v>
      </c>
      <c r="R5105" s="8">
        <f t="shared" si="794"/>
        <v>0.57000000000000006</v>
      </c>
      <c r="S5105" s="8">
        <f>SUM($R$3:R5105)</f>
        <v>-120.22000000000091</v>
      </c>
      <c r="T5105" s="2">
        <v>2.25</v>
      </c>
      <c r="U5105" s="8">
        <f t="shared" si="795"/>
        <v>-1</v>
      </c>
      <c r="V5105" s="8">
        <f>SUM($U$3:U5105)</f>
        <v>-463.3599999999991</v>
      </c>
      <c r="W5105" s="9">
        <v>1.22</v>
      </c>
      <c r="X5105" s="8">
        <f t="shared" si="790"/>
        <v>0.21999999999999997</v>
      </c>
      <c r="Y5105" s="8">
        <f>SUM($X$3:X5105)</f>
        <v>-109.81000000000022</v>
      </c>
      <c r="Z5105" s="9">
        <v>4.33</v>
      </c>
      <c r="AA5105" s="8">
        <f t="shared" si="791"/>
        <v>-1</v>
      </c>
      <c r="AB5105" s="8">
        <f>SUM($AA$3:AA5105)</f>
        <v>-601.63999999999987</v>
      </c>
      <c r="AC5105" s="2">
        <v>1.72</v>
      </c>
      <c r="AD5105" s="8">
        <f t="shared" si="792"/>
        <v>0.72</v>
      </c>
      <c r="AE5105" s="8">
        <f>SUM(AD$3:AD5105)</f>
        <v>1757.2699999999982</v>
      </c>
      <c r="AF5105" s="2">
        <v>2.1</v>
      </c>
      <c r="AG5105" s="8">
        <f t="shared" si="796"/>
        <v>-1</v>
      </c>
      <c r="AH5105" s="8">
        <f>SUM(AG$3:AG5105)</f>
        <v>-337.67999999999887</v>
      </c>
      <c r="AI5105">
        <v>12</v>
      </c>
      <c r="AJ5105" s="8">
        <f t="shared" si="797"/>
        <v>-1</v>
      </c>
      <c r="AK5105" s="8">
        <f>SUM(AJ$3:AJ5105)</f>
        <v>-742.92</v>
      </c>
      <c r="AL5105" s="2">
        <v>11</v>
      </c>
      <c r="AM5105" s="8">
        <f t="shared" si="798"/>
        <v>-1</v>
      </c>
      <c r="AN5105" s="8">
        <f>SUM(AM$3:AM5105)</f>
        <v>43.5</v>
      </c>
      <c r="AO5105" s="2">
        <v>6.5</v>
      </c>
      <c r="AP5105" s="8">
        <f t="shared" si="799"/>
        <v>-1</v>
      </c>
      <c r="AQ5105" s="8">
        <f>SUM(AP$3:AP5105)</f>
        <v>-494</v>
      </c>
      <c r="AR5105">
        <v>6.4</v>
      </c>
      <c r="AS5105">
        <v>1.1100000000000001</v>
      </c>
      <c r="AT5105" s="4">
        <f t="shared" si="793"/>
        <v>-1</v>
      </c>
      <c r="AU5105" s="5">
        <f>SUM($AT$3:AT5105)</f>
        <v>43.5</v>
      </c>
      <c r="AV5105" s="6">
        <f>SUM(R5105,U5105,X5105,AA5105,AD5105,AG5105)</f>
        <v>-1.49</v>
      </c>
    </row>
    <row r="5106" spans="1:48" x14ac:dyDescent="0.25">
      <c r="A5106">
        <f>IF(AND(G5106&lt;&gt;"",H5106&lt;&gt;"",I5106&lt;&gt;"",J5106&lt;&gt;"",K5106&lt;&gt;"",L5106&lt;&gt;"",M5106&lt;&gt;"",N5106&lt;&gt;"",O5106&lt;&gt;"",P5106&lt;&gt;"",Q5106&lt;&gt;"",T5106&lt;&gt;"",W5106&lt;&gt;"",Z5106&lt;&gt;"",AC5106&lt;&gt;"",AF5106&lt;&gt;"",AI5106&lt;&gt;"",AL5106&lt;&gt;"",AO5106&lt;&gt;"",AR5106&lt;&gt;"",AS5106&lt;&gt;""),1,0)</f>
        <v>1</v>
      </c>
      <c r="B5106" s="1">
        <v>43583</v>
      </c>
      <c r="C5106" t="s">
        <v>287</v>
      </c>
      <c r="D5106" t="s">
        <v>2608</v>
      </c>
      <c r="E5106" t="s">
        <v>377</v>
      </c>
      <c r="F5106" t="s">
        <v>374</v>
      </c>
      <c r="G5106">
        <v>2019</v>
      </c>
      <c r="H5106">
        <v>4</v>
      </c>
      <c r="I5106">
        <v>28</v>
      </c>
      <c r="J5106" t="s">
        <v>23</v>
      </c>
      <c r="K5106">
        <v>1</v>
      </c>
      <c r="L5106" s="3">
        <v>1</v>
      </c>
      <c r="M5106" s="3">
        <v>1</v>
      </c>
      <c r="N5106">
        <v>3.1</v>
      </c>
      <c r="O5106">
        <v>2.9</v>
      </c>
      <c r="P5106">
        <v>2.62</v>
      </c>
      <c r="Q5106" s="2">
        <v>2</v>
      </c>
      <c r="R5106" s="8">
        <f t="shared" si="794"/>
        <v>1</v>
      </c>
      <c r="S5106" s="8">
        <f>SUM($R$3:R5106)</f>
        <v>-119.22000000000091</v>
      </c>
      <c r="T5106" s="2">
        <v>1.75</v>
      </c>
      <c r="U5106" s="8">
        <f t="shared" si="795"/>
        <v>-1</v>
      </c>
      <c r="V5106" s="8">
        <f>SUM($U$3:U5106)</f>
        <v>-464.3599999999991</v>
      </c>
      <c r="W5106" s="9">
        <v>1.5</v>
      </c>
      <c r="X5106" s="8">
        <f t="shared" si="790"/>
        <v>0.5</v>
      </c>
      <c r="Y5106" s="8">
        <f>SUM($X$3:X5106)</f>
        <v>-109.31000000000022</v>
      </c>
      <c r="Z5106" s="9">
        <v>2.62</v>
      </c>
      <c r="AA5106" s="8">
        <f t="shared" si="791"/>
        <v>-1</v>
      </c>
      <c r="AB5106" s="8">
        <f>SUM($AA$3:AA5106)</f>
        <v>-602.63999999999987</v>
      </c>
      <c r="AC5106" s="2">
        <v>2.5</v>
      </c>
      <c r="AD5106" s="8">
        <f t="shared" si="792"/>
        <v>1.5</v>
      </c>
      <c r="AE5106" s="8">
        <f>SUM(AD$3:AD5106)</f>
        <v>1758.7699999999982</v>
      </c>
      <c r="AF5106" s="2">
        <v>1.53</v>
      </c>
      <c r="AG5106" s="8">
        <f t="shared" si="796"/>
        <v>0.53</v>
      </c>
      <c r="AH5106" s="8">
        <f>SUM(AG$3:AG5106)</f>
        <v>-337.1499999999989</v>
      </c>
      <c r="AI5106">
        <v>7.5</v>
      </c>
      <c r="AJ5106" s="8">
        <f t="shared" si="797"/>
        <v>-1</v>
      </c>
      <c r="AK5106" s="8">
        <f>SUM(AJ$3:AJ5106)</f>
        <v>-743.92</v>
      </c>
      <c r="AL5106" s="2">
        <v>11</v>
      </c>
      <c r="AM5106" s="8">
        <f t="shared" si="798"/>
        <v>-1</v>
      </c>
      <c r="AN5106" s="8">
        <f>SUM(AM$3:AM5106)</f>
        <v>42.5</v>
      </c>
      <c r="AO5106" s="2">
        <v>5.5</v>
      </c>
      <c r="AP5106" s="8">
        <f t="shared" si="799"/>
        <v>4.5</v>
      </c>
      <c r="AQ5106" s="8">
        <f>SUM(AP$3:AP5106)</f>
        <v>-489.5</v>
      </c>
      <c r="AR5106">
        <v>6.6</v>
      </c>
      <c r="AS5106">
        <v>1.1100000000000001</v>
      </c>
      <c r="AT5106" s="4">
        <f t="shared" si="793"/>
        <v>-1</v>
      </c>
      <c r="AU5106" s="5">
        <f>SUM($AT$3:AT5106)</f>
        <v>42.5</v>
      </c>
      <c r="AV5106" s="6">
        <f>SUM(R5106,U5106,X5106,AA5106,AD5106,AG5106)</f>
        <v>1.53</v>
      </c>
    </row>
    <row r="5107" spans="1:48" x14ac:dyDescent="0.25">
      <c r="A5107">
        <f>IF(AND(G5107&lt;&gt;"",H5107&lt;&gt;"",I5107&lt;&gt;"",J5107&lt;&gt;"",K5107&lt;&gt;"",L5107&lt;&gt;"",M5107&lt;&gt;"",N5107&lt;&gt;"",O5107&lt;&gt;"",P5107&lt;&gt;"",Q5107&lt;&gt;"",T5107&lt;&gt;"",W5107&lt;&gt;"",Z5107&lt;&gt;"",AC5107&lt;&gt;"",AF5107&lt;&gt;"",AI5107&lt;&gt;"",AL5107&lt;&gt;"",AO5107&lt;&gt;"",AR5107&lt;&gt;"",AS5107&lt;&gt;""),1,0)</f>
        <v>1</v>
      </c>
      <c r="B5107" s="1">
        <v>43583</v>
      </c>
      <c r="C5107" t="s">
        <v>287</v>
      </c>
      <c r="D5107" t="s">
        <v>3801</v>
      </c>
      <c r="E5107" t="s">
        <v>707</v>
      </c>
      <c r="F5107" t="s">
        <v>373</v>
      </c>
      <c r="G5107">
        <v>2019</v>
      </c>
      <c r="H5107">
        <v>4</v>
      </c>
      <c r="I5107">
        <v>28</v>
      </c>
      <c r="J5107" t="s">
        <v>23</v>
      </c>
      <c r="K5107">
        <v>1</v>
      </c>
      <c r="L5107" s="3">
        <v>2</v>
      </c>
      <c r="M5107" s="3">
        <v>0</v>
      </c>
      <c r="N5107">
        <v>2.7</v>
      </c>
      <c r="O5107">
        <v>3.1</v>
      </c>
      <c r="P5107">
        <v>2.8</v>
      </c>
      <c r="Q5107" s="2">
        <v>1.95</v>
      </c>
      <c r="R5107" s="8">
        <f t="shared" si="794"/>
        <v>-1</v>
      </c>
      <c r="S5107" s="8">
        <f>SUM($R$3:R5107)</f>
        <v>-120.22000000000091</v>
      </c>
      <c r="T5107" s="2">
        <v>1.8</v>
      </c>
      <c r="U5107" s="8">
        <f t="shared" si="795"/>
        <v>0.8</v>
      </c>
      <c r="V5107" s="8">
        <f>SUM($U$3:U5107)</f>
        <v>-463.55999999999909</v>
      </c>
      <c r="W5107" s="9">
        <v>1.44</v>
      </c>
      <c r="X5107" s="8">
        <f t="shared" si="790"/>
        <v>0.43999999999999995</v>
      </c>
      <c r="Y5107" s="8">
        <f>SUM($X$3:X5107)</f>
        <v>-108.87000000000022</v>
      </c>
      <c r="Z5107" s="9">
        <v>2.75</v>
      </c>
      <c r="AA5107" s="8">
        <f t="shared" si="791"/>
        <v>-1</v>
      </c>
      <c r="AB5107" s="8">
        <f>SUM($AA$3:AA5107)</f>
        <v>-603.63999999999987</v>
      </c>
      <c r="AC5107" s="2">
        <v>2.2999999999999998</v>
      </c>
      <c r="AD5107" s="8">
        <f t="shared" si="792"/>
        <v>1.2999999999999998</v>
      </c>
      <c r="AE5107" s="8">
        <f>SUM(AD$3:AD5107)</f>
        <v>1760.0699999999981</v>
      </c>
      <c r="AF5107" s="2">
        <v>1.61</v>
      </c>
      <c r="AG5107" s="8">
        <f t="shared" si="796"/>
        <v>0.6100000000000001</v>
      </c>
      <c r="AH5107" s="8">
        <f>SUM(AG$3:AG5107)</f>
        <v>-336.53999999999888</v>
      </c>
      <c r="AI5107">
        <v>7</v>
      </c>
      <c r="AJ5107" s="8">
        <f t="shared" si="797"/>
        <v>-1</v>
      </c>
      <c r="AK5107" s="8">
        <f>SUM(AJ$3:AJ5107)</f>
        <v>-744.92</v>
      </c>
      <c r="AL5107" s="2">
        <v>10</v>
      </c>
      <c r="AM5107" s="8">
        <f t="shared" si="798"/>
        <v>-1</v>
      </c>
      <c r="AN5107" s="8">
        <f>SUM(AM$3:AM5107)</f>
        <v>41.5</v>
      </c>
      <c r="AO5107" s="2">
        <v>6</v>
      </c>
      <c r="AP5107" s="8">
        <f t="shared" si="799"/>
        <v>-1</v>
      </c>
      <c r="AQ5107" s="8">
        <f>SUM(AP$3:AP5107)</f>
        <v>-490.5</v>
      </c>
      <c r="AR5107">
        <v>5.75</v>
      </c>
      <c r="AS5107">
        <v>1.1399999999999999</v>
      </c>
      <c r="AT5107" s="4">
        <f t="shared" si="793"/>
        <v>-1</v>
      </c>
      <c r="AU5107" s="5">
        <f>SUM($AT$3:AT5107)</f>
        <v>41.5</v>
      </c>
      <c r="AV5107" s="6">
        <f>SUM(R5107,U5107,X5107,AA5107,AD5107,AG5107)</f>
        <v>1.1499999999999999</v>
      </c>
    </row>
    <row r="5108" spans="1:48" x14ac:dyDescent="0.25">
      <c r="A5108">
        <f>IF(AND(G5108&lt;&gt;"",H5108&lt;&gt;"",I5108&lt;&gt;"",J5108&lt;&gt;"",K5108&lt;&gt;"",L5108&lt;&gt;"",M5108&lt;&gt;"",N5108&lt;&gt;"",O5108&lt;&gt;"",P5108&lt;&gt;"",Q5108&lt;&gt;"",T5108&lt;&gt;"",W5108&lt;&gt;"",Z5108&lt;&gt;"",AC5108&lt;&gt;"",AF5108&lt;&gt;"",AI5108&lt;&gt;"",AL5108&lt;&gt;"",AO5108&lt;&gt;"",AR5108&lt;&gt;"",AS5108&lt;&gt;""),1,0)</f>
        <v>1</v>
      </c>
      <c r="B5108" s="1">
        <v>43582</v>
      </c>
      <c r="C5108" t="s">
        <v>291</v>
      </c>
      <c r="D5108" t="s">
        <v>5760</v>
      </c>
      <c r="E5108" t="s">
        <v>247</v>
      </c>
      <c r="F5108" t="s">
        <v>393</v>
      </c>
      <c r="G5108">
        <v>2019</v>
      </c>
      <c r="H5108">
        <v>4</v>
      </c>
      <c r="I5108">
        <v>27</v>
      </c>
      <c r="J5108" t="s">
        <v>47</v>
      </c>
      <c r="K5108">
        <v>7</v>
      </c>
      <c r="L5108" s="3">
        <v>2</v>
      </c>
      <c r="M5108" s="3">
        <v>4</v>
      </c>
      <c r="N5108">
        <v>1.5</v>
      </c>
      <c r="O5108">
        <v>4.33</v>
      </c>
      <c r="P5108">
        <v>7</v>
      </c>
      <c r="Q5108" s="2">
        <v>1.66</v>
      </c>
      <c r="R5108" s="8">
        <f t="shared" si="794"/>
        <v>0.65999999999999992</v>
      </c>
      <c r="S5108" s="8">
        <f>SUM($R$3:R5108)</f>
        <v>-119.56000000000091</v>
      </c>
      <c r="T5108" s="2">
        <v>2.1</v>
      </c>
      <c r="U5108" s="8">
        <f t="shared" si="795"/>
        <v>-1</v>
      </c>
      <c r="V5108" s="8">
        <f>SUM($U$3:U5108)</f>
        <v>-464.55999999999909</v>
      </c>
      <c r="W5108" s="9">
        <v>1.1599999999999999</v>
      </c>
      <c r="X5108" s="8">
        <f t="shared" si="790"/>
        <v>0.15999999999999992</v>
      </c>
      <c r="Y5108" s="8">
        <f>SUM($X$3:X5108)</f>
        <v>-108.71000000000022</v>
      </c>
      <c r="Z5108" s="9">
        <v>5</v>
      </c>
      <c r="AA5108" s="8">
        <f t="shared" si="791"/>
        <v>-1</v>
      </c>
      <c r="AB5108" s="8">
        <f>SUM($AA$3:AA5108)</f>
        <v>-604.63999999999987</v>
      </c>
      <c r="AC5108" s="2">
        <v>1.53</v>
      </c>
      <c r="AD5108" s="8">
        <f t="shared" si="792"/>
        <v>0.53</v>
      </c>
      <c r="AE5108" s="8">
        <f>SUM(AD$3:AD5108)</f>
        <v>1760.5999999999981</v>
      </c>
      <c r="AF5108" s="2">
        <v>2.5</v>
      </c>
      <c r="AG5108" s="8">
        <f t="shared" si="796"/>
        <v>-1</v>
      </c>
      <c r="AH5108" s="8">
        <f>SUM(AG$3:AG5108)</f>
        <v>-337.53999999999888</v>
      </c>
      <c r="AI5108">
        <v>8.5</v>
      </c>
      <c r="AJ5108" s="8">
        <f t="shared" si="797"/>
        <v>-1</v>
      </c>
      <c r="AK5108" s="8">
        <f>SUM(AJ$3:AJ5108)</f>
        <v>-745.92</v>
      </c>
      <c r="AL5108" s="2">
        <v>8</v>
      </c>
      <c r="AM5108" s="8">
        <f t="shared" si="798"/>
        <v>-1</v>
      </c>
      <c r="AN5108" s="8">
        <f>SUM(AM$3:AM5108)</f>
        <v>40.5</v>
      </c>
      <c r="AO5108" s="2">
        <v>8</v>
      </c>
      <c r="AP5108" s="8">
        <f t="shared" si="799"/>
        <v>-1</v>
      </c>
      <c r="AQ5108" s="8">
        <f>SUM(AP$3:AP5108)</f>
        <v>-491.5</v>
      </c>
      <c r="AR5108">
        <v>2.2999999999999998</v>
      </c>
      <c r="AS5108">
        <v>1.6</v>
      </c>
      <c r="AT5108" s="4">
        <f t="shared" si="793"/>
        <v>-1</v>
      </c>
      <c r="AU5108" s="5">
        <f>SUM($AT$3:AT5108)</f>
        <v>40.5</v>
      </c>
      <c r="AV5108" s="6">
        <f>SUM(R5108,U5108,X5108,AA5108,AD5108,AG5108)</f>
        <v>-1.6500000000000001</v>
      </c>
    </row>
    <row r="5109" spans="1:48" x14ac:dyDescent="0.25">
      <c r="A5109">
        <f>IF(AND(G5109&lt;&gt;"",H5109&lt;&gt;"",I5109&lt;&gt;"",J5109&lt;&gt;"",K5109&lt;&gt;"",L5109&lt;&gt;"",M5109&lt;&gt;"",N5109&lt;&gt;"",O5109&lt;&gt;"",P5109&lt;&gt;"",Q5109&lt;&gt;"",T5109&lt;&gt;"",W5109&lt;&gt;"",Z5109&lt;&gt;"",AC5109&lt;&gt;"",AF5109&lt;&gt;"",AI5109&lt;&gt;"",AL5109&lt;&gt;"",AO5109&lt;&gt;"",AR5109&lt;&gt;"",AS5109&lt;&gt;""),1,0)</f>
        <v>1</v>
      </c>
      <c r="B5109" s="1">
        <v>43582</v>
      </c>
      <c r="C5109" t="s">
        <v>291</v>
      </c>
      <c r="D5109" t="s">
        <v>1503</v>
      </c>
      <c r="E5109" t="s">
        <v>297</v>
      </c>
      <c r="F5109" t="s">
        <v>391</v>
      </c>
      <c r="G5109">
        <v>2019</v>
      </c>
      <c r="H5109">
        <v>4</v>
      </c>
      <c r="I5109">
        <v>27</v>
      </c>
      <c r="J5109" t="s">
        <v>47</v>
      </c>
      <c r="K5109">
        <v>7</v>
      </c>
      <c r="L5109" s="3">
        <v>4</v>
      </c>
      <c r="M5109" s="3">
        <v>1</v>
      </c>
      <c r="N5109">
        <v>3.1</v>
      </c>
      <c r="O5109">
        <v>3.4</v>
      </c>
      <c r="P5109">
        <v>2.25</v>
      </c>
      <c r="Q5109" s="2">
        <v>1.44</v>
      </c>
      <c r="R5109" s="8">
        <f t="shared" si="794"/>
        <v>0.43999999999999995</v>
      </c>
      <c r="S5109" s="8">
        <f>SUM($R$3:R5109)</f>
        <v>-119.12000000000091</v>
      </c>
      <c r="T5109" s="2">
        <v>2.62</v>
      </c>
      <c r="U5109" s="8">
        <f t="shared" si="795"/>
        <v>-1</v>
      </c>
      <c r="V5109" s="8">
        <f>SUM($U$3:U5109)</f>
        <v>-465.55999999999909</v>
      </c>
      <c r="W5109" s="9">
        <v>1.1599999999999999</v>
      </c>
      <c r="X5109" s="8">
        <f t="shared" si="790"/>
        <v>0.15999999999999992</v>
      </c>
      <c r="Y5109" s="8">
        <f>SUM($X$3:X5109)</f>
        <v>-108.55000000000022</v>
      </c>
      <c r="Z5109" s="9">
        <v>5</v>
      </c>
      <c r="AA5109" s="8">
        <f t="shared" si="791"/>
        <v>-1</v>
      </c>
      <c r="AB5109" s="8">
        <f>SUM($AA$3:AA5109)</f>
        <v>-605.63999999999987</v>
      </c>
      <c r="AC5109" s="2">
        <v>1.53</v>
      </c>
      <c r="AD5109" s="8">
        <f t="shared" si="792"/>
        <v>0.53</v>
      </c>
      <c r="AE5109" s="8">
        <f>SUM(AD$3:AD5109)</f>
        <v>1761.1299999999981</v>
      </c>
      <c r="AF5109" s="2">
        <v>2.5</v>
      </c>
      <c r="AG5109" s="8">
        <f t="shared" si="796"/>
        <v>-1</v>
      </c>
      <c r="AH5109" s="8">
        <f>SUM(AG$3:AG5109)</f>
        <v>-338.53999999999888</v>
      </c>
      <c r="AI5109">
        <v>15</v>
      </c>
      <c r="AJ5109" s="8">
        <f t="shared" si="797"/>
        <v>-1</v>
      </c>
      <c r="AK5109" s="8">
        <f>SUM(AJ$3:AJ5109)</f>
        <v>-746.92</v>
      </c>
      <c r="AL5109" s="2">
        <v>11</v>
      </c>
      <c r="AM5109" s="8">
        <f t="shared" si="798"/>
        <v>-1</v>
      </c>
      <c r="AN5109" s="8">
        <f>SUM(AM$3:AM5109)</f>
        <v>39.5</v>
      </c>
      <c r="AO5109" s="2">
        <v>7</v>
      </c>
      <c r="AP5109" s="8">
        <f t="shared" si="799"/>
        <v>-1</v>
      </c>
      <c r="AQ5109" s="8">
        <f>SUM(AP$3:AP5109)</f>
        <v>-492.5</v>
      </c>
      <c r="AR5109">
        <v>5.9</v>
      </c>
      <c r="AS5109">
        <v>1.1299999999999999</v>
      </c>
      <c r="AT5109" s="4">
        <f t="shared" si="793"/>
        <v>-1</v>
      </c>
      <c r="AU5109" s="5">
        <f>SUM($AT$3:AT5109)</f>
        <v>39.5</v>
      </c>
      <c r="AV5109" s="6">
        <f>SUM(R5109,U5109,X5109,AA5109,AD5109,AG5109)</f>
        <v>-1.87</v>
      </c>
    </row>
    <row r="5110" spans="1:48" x14ac:dyDescent="0.25">
      <c r="A5110">
        <f>IF(AND(G5110&lt;&gt;"",H5110&lt;&gt;"",I5110&lt;&gt;"",J5110&lt;&gt;"",K5110&lt;&gt;"",L5110&lt;&gt;"",M5110&lt;&gt;"",N5110&lt;&gt;"",O5110&lt;&gt;"",P5110&lt;&gt;"",Q5110&lt;&gt;"",T5110&lt;&gt;"",W5110&lt;&gt;"",Z5110&lt;&gt;"",AC5110&lt;&gt;"",AF5110&lt;&gt;"",AI5110&lt;&gt;"",AL5110&lt;&gt;"",AO5110&lt;&gt;"",AR5110&lt;&gt;"",AS5110&lt;&gt;""),1,0)</f>
        <v>1</v>
      </c>
      <c r="B5110" s="1">
        <v>43582</v>
      </c>
      <c r="C5110" t="s">
        <v>291</v>
      </c>
      <c r="D5110" t="s">
        <v>2398</v>
      </c>
      <c r="E5110" t="s">
        <v>230</v>
      </c>
      <c r="F5110" t="s">
        <v>390</v>
      </c>
      <c r="G5110">
        <v>2019</v>
      </c>
      <c r="H5110">
        <v>4</v>
      </c>
      <c r="I5110">
        <v>27</v>
      </c>
      <c r="J5110" t="s">
        <v>47</v>
      </c>
      <c r="K5110">
        <v>7</v>
      </c>
      <c r="L5110" s="3">
        <v>0</v>
      </c>
      <c r="M5110" s="3">
        <v>0</v>
      </c>
      <c r="N5110">
        <v>1.36</v>
      </c>
      <c r="O5110">
        <v>5.5</v>
      </c>
      <c r="P5110">
        <v>7</v>
      </c>
      <c r="Q5110" s="2">
        <v>1.61</v>
      </c>
      <c r="R5110" s="8">
        <f t="shared" si="794"/>
        <v>-1</v>
      </c>
      <c r="S5110" s="8">
        <f>SUM($R$3:R5110)</f>
        <v>-120.12000000000091</v>
      </c>
      <c r="T5110" s="2">
        <v>2.2000000000000002</v>
      </c>
      <c r="U5110" s="8">
        <f t="shared" si="795"/>
        <v>1.2000000000000002</v>
      </c>
      <c r="V5110" s="8">
        <f>SUM($U$3:U5110)</f>
        <v>-464.3599999999991</v>
      </c>
      <c r="W5110" s="9">
        <v>1.1200000000000001</v>
      </c>
      <c r="X5110" s="8">
        <f t="shared" si="790"/>
        <v>-1</v>
      </c>
      <c r="Y5110" s="8">
        <f>SUM($X$3:X5110)</f>
        <v>-109.55000000000022</v>
      </c>
      <c r="Z5110" s="9">
        <v>6</v>
      </c>
      <c r="AA5110" s="8">
        <f t="shared" si="791"/>
        <v>5</v>
      </c>
      <c r="AB5110" s="8">
        <f>SUM($AA$3:AA5110)</f>
        <v>-600.63999999999987</v>
      </c>
      <c r="AC5110" s="2">
        <v>1.4</v>
      </c>
      <c r="AD5110" s="8">
        <f t="shared" si="792"/>
        <v>-1</v>
      </c>
      <c r="AE5110" s="8">
        <f>SUM(AD$3:AD5110)</f>
        <v>1760.1299999999981</v>
      </c>
      <c r="AF5110" s="2">
        <v>3</v>
      </c>
      <c r="AG5110" s="8">
        <f t="shared" si="796"/>
        <v>2</v>
      </c>
      <c r="AH5110" s="8">
        <f>SUM(AG$3:AG5110)</f>
        <v>-336.53999999999888</v>
      </c>
      <c r="AI5110">
        <v>10</v>
      </c>
      <c r="AJ5110" s="8">
        <f t="shared" si="797"/>
        <v>-1</v>
      </c>
      <c r="AK5110" s="8">
        <f>SUM(AJ$3:AJ5110)</f>
        <v>-747.92</v>
      </c>
      <c r="AL5110" s="2">
        <v>8</v>
      </c>
      <c r="AM5110" s="8">
        <f t="shared" si="798"/>
        <v>-1</v>
      </c>
      <c r="AN5110" s="8">
        <f>SUM(AM$3:AM5110)</f>
        <v>38.5</v>
      </c>
      <c r="AO5110" s="2">
        <v>11</v>
      </c>
      <c r="AP5110" s="8">
        <f t="shared" si="799"/>
        <v>-1</v>
      </c>
      <c r="AQ5110" s="8">
        <f>SUM(AP$3:AP5110)</f>
        <v>-493.5</v>
      </c>
      <c r="AR5110">
        <v>2.0499999999999998</v>
      </c>
      <c r="AS5110">
        <v>1.88</v>
      </c>
      <c r="AT5110" s="4">
        <f t="shared" si="793"/>
        <v>-1</v>
      </c>
      <c r="AU5110" s="5">
        <f>SUM($AT$3:AT5110)</f>
        <v>38.5</v>
      </c>
      <c r="AV5110" s="6">
        <f>SUM(R5110,U5110,X5110,AA5110,AD5110,AG5110)</f>
        <v>5.2</v>
      </c>
    </row>
    <row r="5111" spans="1:48" x14ac:dyDescent="0.25">
      <c r="A5111">
        <f>IF(AND(G5111&lt;&gt;"",H5111&lt;&gt;"",I5111&lt;&gt;"",J5111&lt;&gt;"",K5111&lt;&gt;"",L5111&lt;&gt;"",M5111&lt;&gt;"",N5111&lt;&gt;"",O5111&lt;&gt;"",P5111&lt;&gt;"",Q5111&lt;&gt;"",T5111&lt;&gt;"",W5111&lt;&gt;"",Z5111&lt;&gt;"",AC5111&lt;&gt;"",AF5111&lt;&gt;"",AI5111&lt;&gt;"",AL5111&lt;&gt;"",AO5111&lt;&gt;"",AR5111&lt;&gt;"",AS5111&lt;&gt;""),1,0)</f>
        <v>1</v>
      </c>
      <c r="B5111" s="1">
        <v>43582</v>
      </c>
      <c r="C5111" t="s">
        <v>291</v>
      </c>
      <c r="D5111" t="s">
        <v>5761</v>
      </c>
      <c r="E5111" t="s">
        <v>5618</v>
      </c>
      <c r="F5111" t="s">
        <v>296</v>
      </c>
      <c r="G5111">
        <v>2019</v>
      </c>
      <c r="H5111">
        <v>4</v>
      </c>
      <c r="I5111">
        <v>27</v>
      </c>
      <c r="J5111" t="s">
        <v>47</v>
      </c>
      <c r="K5111">
        <v>7</v>
      </c>
      <c r="L5111" s="3">
        <v>1</v>
      </c>
      <c r="M5111" s="3">
        <v>0</v>
      </c>
      <c r="N5111">
        <v>3.1</v>
      </c>
      <c r="O5111">
        <v>3.75</v>
      </c>
      <c r="P5111">
        <v>2.2000000000000002</v>
      </c>
      <c r="Q5111" s="2">
        <v>1.5</v>
      </c>
      <c r="R5111" s="8">
        <f t="shared" si="794"/>
        <v>-1</v>
      </c>
      <c r="S5111" s="8">
        <f>SUM($R$3:R5111)</f>
        <v>-121.12000000000091</v>
      </c>
      <c r="T5111" s="2">
        <v>2.5</v>
      </c>
      <c r="U5111" s="8">
        <f t="shared" si="795"/>
        <v>1.5</v>
      </c>
      <c r="V5111" s="8">
        <f>SUM($U$3:U5111)</f>
        <v>-462.8599999999991</v>
      </c>
      <c r="W5111" s="9">
        <v>1.1599999999999999</v>
      </c>
      <c r="X5111" s="8">
        <f t="shared" si="790"/>
        <v>-1</v>
      </c>
      <c r="Y5111" s="8">
        <f>SUM($X$3:X5111)</f>
        <v>-110.55000000000022</v>
      </c>
      <c r="Z5111" s="9">
        <v>5</v>
      </c>
      <c r="AA5111" s="8">
        <f t="shared" si="791"/>
        <v>4</v>
      </c>
      <c r="AB5111" s="8">
        <f>SUM($AA$3:AA5111)</f>
        <v>-596.63999999999987</v>
      </c>
      <c r="AC5111" s="2">
        <v>1.57</v>
      </c>
      <c r="AD5111" s="8">
        <f t="shared" si="792"/>
        <v>-1</v>
      </c>
      <c r="AE5111" s="8">
        <f>SUM(AD$3:AD5111)</f>
        <v>1759.1299999999981</v>
      </c>
      <c r="AF5111" s="2">
        <v>2.37</v>
      </c>
      <c r="AG5111" s="8">
        <f t="shared" si="796"/>
        <v>1.37</v>
      </c>
      <c r="AH5111" s="8">
        <f>SUM(AG$3:AG5111)</f>
        <v>-335.16999999999888</v>
      </c>
      <c r="AI5111">
        <v>13</v>
      </c>
      <c r="AJ5111" s="8">
        <f t="shared" si="797"/>
        <v>12</v>
      </c>
      <c r="AK5111" s="8">
        <f>SUM(AJ$3:AJ5111)</f>
        <v>-735.92</v>
      </c>
      <c r="AL5111" s="2">
        <v>11</v>
      </c>
      <c r="AM5111" s="8">
        <f t="shared" si="798"/>
        <v>-1</v>
      </c>
      <c r="AN5111" s="8">
        <f>SUM(AM$3:AM5111)</f>
        <v>37.5</v>
      </c>
      <c r="AO5111" s="2">
        <v>7</v>
      </c>
      <c r="AP5111" s="8">
        <f t="shared" si="799"/>
        <v>-1</v>
      </c>
      <c r="AQ5111" s="8">
        <f>SUM(AP$3:AP5111)</f>
        <v>-494.5</v>
      </c>
      <c r="AR5111">
        <v>5.9</v>
      </c>
      <c r="AS5111">
        <v>1.1299999999999999</v>
      </c>
      <c r="AT5111" s="4">
        <f t="shared" si="793"/>
        <v>-1</v>
      </c>
      <c r="AU5111" s="5">
        <f>SUM($AT$3:AT5111)</f>
        <v>37.5</v>
      </c>
      <c r="AV5111" s="6">
        <f>SUM(R5111,U5111,X5111,AA5111,AD5111,AG5111)</f>
        <v>3.87</v>
      </c>
    </row>
    <row r="5112" spans="1:48" x14ac:dyDescent="0.25">
      <c r="A5112">
        <f>IF(AND(G5112&lt;&gt;"",H5112&lt;&gt;"",I5112&lt;&gt;"",J5112&lt;&gt;"",K5112&lt;&gt;"",L5112&lt;&gt;"",M5112&lt;&gt;"",N5112&lt;&gt;"",O5112&lt;&gt;"",P5112&lt;&gt;"",Q5112&lt;&gt;"",T5112&lt;&gt;"",W5112&lt;&gt;"",Z5112&lt;&gt;"",AC5112&lt;&gt;"",AF5112&lt;&gt;"",AI5112&lt;&gt;"",AL5112&lt;&gt;"",AO5112&lt;&gt;"",AR5112&lt;&gt;"",AS5112&lt;&gt;""),1,0)</f>
        <v>1</v>
      </c>
      <c r="B5112" s="1">
        <v>43582</v>
      </c>
      <c r="C5112" t="s">
        <v>291</v>
      </c>
      <c r="D5112" t="s">
        <v>5762</v>
      </c>
      <c r="E5112" t="s">
        <v>253</v>
      </c>
      <c r="F5112" t="s">
        <v>387</v>
      </c>
      <c r="G5112">
        <v>2019</v>
      </c>
      <c r="H5112">
        <v>4</v>
      </c>
      <c r="I5112">
        <v>27</v>
      </c>
      <c r="J5112" t="s">
        <v>47</v>
      </c>
      <c r="K5112">
        <v>7</v>
      </c>
      <c r="L5112" s="3">
        <v>2</v>
      </c>
      <c r="M5112" s="3">
        <v>1</v>
      </c>
      <c r="N5112">
        <v>1.28</v>
      </c>
      <c r="O5112">
        <v>5.75</v>
      </c>
      <c r="P5112">
        <v>11</v>
      </c>
      <c r="Q5112" s="2">
        <v>1.8</v>
      </c>
      <c r="R5112" s="8">
        <f t="shared" si="794"/>
        <v>0.8</v>
      </c>
      <c r="S5112" s="8">
        <f>SUM($R$3:R5112)</f>
        <v>-120.32000000000092</v>
      </c>
      <c r="T5112" s="2">
        <v>1.95</v>
      </c>
      <c r="U5112" s="8">
        <f t="shared" si="795"/>
        <v>-1</v>
      </c>
      <c r="V5112" s="8">
        <f>SUM($U$3:U5112)</f>
        <v>-463.8599999999991</v>
      </c>
      <c r="W5112" s="9">
        <v>1.1399999999999999</v>
      </c>
      <c r="X5112" s="8">
        <f t="shared" si="790"/>
        <v>0.1399999999999999</v>
      </c>
      <c r="Y5112" s="8">
        <f>SUM($X$3:X5112)</f>
        <v>-110.41000000000022</v>
      </c>
      <c r="Z5112" s="9">
        <v>5.5</v>
      </c>
      <c r="AA5112" s="8">
        <f t="shared" si="791"/>
        <v>-1</v>
      </c>
      <c r="AB5112" s="8">
        <f>SUM($AA$3:AA5112)</f>
        <v>-597.63999999999987</v>
      </c>
      <c r="AC5112" s="2">
        <v>1.44</v>
      </c>
      <c r="AD5112" s="8">
        <f t="shared" si="792"/>
        <v>0.43999999999999995</v>
      </c>
      <c r="AE5112" s="8">
        <f>SUM(AD$3:AD5112)</f>
        <v>1759.5699999999981</v>
      </c>
      <c r="AF5112" s="2">
        <v>2.75</v>
      </c>
      <c r="AG5112" s="8">
        <f t="shared" si="796"/>
        <v>-1</v>
      </c>
      <c r="AH5112" s="8">
        <f>SUM(AG$3:AG5112)</f>
        <v>-336.16999999999888</v>
      </c>
      <c r="AI5112">
        <v>8.5</v>
      </c>
      <c r="AJ5112" s="8">
        <f t="shared" si="797"/>
        <v>-1</v>
      </c>
      <c r="AK5112" s="8">
        <f>SUM(AJ$3:AJ5112)</f>
        <v>-736.92</v>
      </c>
      <c r="AL5112" s="2">
        <v>8</v>
      </c>
      <c r="AM5112" s="8">
        <f t="shared" si="798"/>
        <v>7</v>
      </c>
      <c r="AN5112" s="8">
        <f>SUM(AM$3:AM5112)</f>
        <v>44.5</v>
      </c>
      <c r="AO5112" s="2">
        <v>11</v>
      </c>
      <c r="AP5112" s="8">
        <f t="shared" si="799"/>
        <v>-1</v>
      </c>
      <c r="AQ5112" s="8">
        <f>SUM(AP$3:AP5112)</f>
        <v>-495.5</v>
      </c>
      <c r="AR5112">
        <v>1.8</v>
      </c>
      <c r="AS5112">
        <v>2</v>
      </c>
      <c r="AT5112" s="4">
        <f t="shared" si="793"/>
        <v>7</v>
      </c>
      <c r="AU5112" s="5">
        <f>SUM($AT$3:AT5112)</f>
        <v>44.5</v>
      </c>
      <c r="AV5112" s="6">
        <f>SUM(R5112,U5112,X5112,AA5112,AD5112,AG5112)</f>
        <v>-1.62</v>
      </c>
    </row>
    <row r="5113" spans="1:48" x14ac:dyDescent="0.25">
      <c r="A5113">
        <f>IF(AND(G5113&lt;&gt;"",H5113&lt;&gt;"",I5113&lt;&gt;"",J5113&lt;&gt;"",K5113&lt;&gt;"",L5113&lt;&gt;"",M5113&lt;&gt;"",N5113&lt;&gt;"",O5113&lt;&gt;"",P5113&lt;&gt;"",Q5113&lt;&gt;"",T5113&lt;&gt;"",W5113&lt;&gt;"",Z5113&lt;&gt;"",AC5113&lt;&gt;"",AF5113&lt;&gt;"",AI5113&lt;&gt;"",AL5113&lt;&gt;"",AO5113&lt;&gt;"",AR5113&lt;&gt;"",AS5113&lt;&gt;""),1,0)</f>
        <v>1</v>
      </c>
      <c r="B5113" s="1">
        <v>43582</v>
      </c>
      <c r="C5113" t="s">
        <v>291</v>
      </c>
      <c r="D5113" t="s">
        <v>5763</v>
      </c>
      <c r="E5113" t="s">
        <v>1132</v>
      </c>
      <c r="F5113" t="s">
        <v>794</v>
      </c>
      <c r="G5113">
        <v>2019</v>
      </c>
      <c r="H5113">
        <v>4</v>
      </c>
      <c r="I5113">
        <v>27</v>
      </c>
      <c r="J5113" t="s">
        <v>47</v>
      </c>
      <c r="K5113">
        <v>7</v>
      </c>
      <c r="L5113" s="3">
        <v>1</v>
      </c>
      <c r="M5113" s="3">
        <v>0</v>
      </c>
      <c r="N5113">
        <v>3.75</v>
      </c>
      <c r="O5113">
        <v>3.8</v>
      </c>
      <c r="P5113">
        <v>1.85</v>
      </c>
      <c r="Q5113" s="2">
        <v>1.57</v>
      </c>
      <c r="R5113" s="8">
        <f t="shared" si="794"/>
        <v>-1</v>
      </c>
      <c r="S5113" s="8">
        <f>SUM($R$3:R5113)</f>
        <v>-121.32000000000092</v>
      </c>
      <c r="T5113" s="2">
        <v>2.25</v>
      </c>
      <c r="U5113" s="8">
        <f t="shared" si="795"/>
        <v>1.25</v>
      </c>
      <c r="V5113" s="8">
        <f>SUM($U$3:U5113)</f>
        <v>-462.6099999999991</v>
      </c>
      <c r="W5113" s="9">
        <v>1.2</v>
      </c>
      <c r="X5113" s="8">
        <f t="shared" si="790"/>
        <v>-1</v>
      </c>
      <c r="Y5113" s="8">
        <f>SUM($X$3:X5113)</f>
        <v>-111.41000000000022</v>
      </c>
      <c r="Z5113" s="9">
        <v>4.5</v>
      </c>
      <c r="AA5113" s="8">
        <f t="shared" si="791"/>
        <v>3.5</v>
      </c>
      <c r="AB5113" s="8">
        <f>SUM($AA$3:AA5113)</f>
        <v>-594.13999999999987</v>
      </c>
      <c r="AC5113" s="2">
        <v>1.66</v>
      </c>
      <c r="AD5113" s="8">
        <f t="shared" si="792"/>
        <v>-1</v>
      </c>
      <c r="AE5113" s="8">
        <f>SUM(AD$3:AD5113)</f>
        <v>1758.5699999999981</v>
      </c>
      <c r="AF5113" s="2">
        <v>2.2000000000000002</v>
      </c>
      <c r="AG5113" s="8">
        <f t="shared" si="796"/>
        <v>1.2000000000000002</v>
      </c>
      <c r="AH5113" s="8">
        <f>SUM(AG$3:AG5113)</f>
        <v>-334.96999999999889</v>
      </c>
      <c r="AI5113">
        <v>13</v>
      </c>
      <c r="AJ5113" s="8">
        <f t="shared" si="797"/>
        <v>12</v>
      </c>
      <c r="AK5113" s="8">
        <f>SUM(AJ$3:AJ5113)</f>
        <v>-724.92</v>
      </c>
      <c r="AL5113" s="2">
        <v>12</v>
      </c>
      <c r="AM5113" s="8">
        <f t="shared" si="798"/>
        <v>-1</v>
      </c>
      <c r="AN5113" s="8">
        <f>SUM(AM$3:AM5113)</f>
        <v>43.5</v>
      </c>
      <c r="AO5113" s="2">
        <v>7.5</v>
      </c>
      <c r="AP5113" s="8">
        <f t="shared" si="799"/>
        <v>-1</v>
      </c>
      <c r="AQ5113" s="8">
        <f>SUM(AP$3:AP5113)</f>
        <v>-496.5</v>
      </c>
      <c r="AR5113">
        <v>7</v>
      </c>
      <c r="AS5113">
        <v>1.1000000000000001</v>
      </c>
      <c r="AT5113" s="4">
        <f t="shared" si="793"/>
        <v>-1</v>
      </c>
      <c r="AU5113" s="5">
        <f>SUM($AT$3:AT5113)</f>
        <v>43.5</v>
      </c>
      <c r="AV5113" s="6">
        <f>SUM(R5113,U5113,X5113,AA5113,AD5113,AG5113)</f>
        <v>2.95</v>
      </c>
    </row>
    <row r="5114" spans="1:48" x14ac:dyDescent="0.25">
      <c r="A5114">
        <f>IF(AND(G5114&lt;&gt;"",H5114&lt;&gt;"",I5114&lt;&gt;"",J5114&lt;&gt;"",K5114&lt;&gt;"",L5114&lt;&gt;"",M5114&lt;&gt;"",N5114&lt;&gt;"",O5114&lt;&gt;"",P5114&lt;&gt;"",Q5114&lt;&gt;"",T5114&lt;&gt;"",W5114&lt;&gt;"",Z5114&lt;&gt;"",AC5114&lt;&gt;"",AF5114&lt;&gt;"",AI5114&lt;&gt;"",AL5114&lt;&gt;"",AO5114&lt;&gt;"",AR5114&lt;&gt;"",AS5114&lt;&gt;""),1,0)</f>
        <v>1</v>
      </c>
      <c r="B5114" s="1">
        <v>43582</v>
      </c>
      <c r="C5114" t="s">
        <v>298</v>
      </c>
      <c r="D5114" t="s">
        <v>1811</v>
      </c>
      <c r="E5114" t="s">
        <v>400</v>
      </c>
      <c r="F5114" t="s">
        <v>424</v>
      </c>
      <c r="G5114">
        <v>2019</v>
      </c>
      <c r="H5114">
        <v>4</v>
      </c>
      <c r="I5114">
        <v>27</v>
      </c>
      <c r="J5114" t="s">
        <v>47</v>
      </c>
      <c r="K5114">
        <v>7</v>
      </c>
      <c r="L5114" s="3">
        <v>1</v>
      </c>
      <c r="M5114" s="3">
        <v>1</v>
      </c>
      <c r="N5114">
        <v>1.95</v>
      </c>
      <c r="O5114">
        <v>3.6</v>
      </c>
      <c r="P5114">
        <v>4.2</v>
      </c>
      <c r="Q5114" s="2">
        <v>1.72</v>
      </c>
      <c r="R5114" s="8">
        <f t="shared" si="794"/>
        <v>0.72</v>
      </c>
      <c r="S5114" s="8">
        <f>SUM($R$3:R5114)</f>
        <v>-120.60000000000092</v>
      </c>
      <c r="T5114" s="2">
        <v>2</v>
      </c>
      <c r="U5114" s="8">
        <f t="shared" si="795"/>
        <v>-1</v>
      </c>
      <c r="V5114" s="8">
        <f>SUM($U$3:U5114)</f>
        <v>-463.6099999999991</v>
      </c>
      <c r="W5114" s="9">
        <v>1.28</v>
      </c>
      <c r="X5114" s="8">
        <f t="shared" si="790"/>
        <v>0.28000000000000003</v>
      </c>
      <c r="Y5114" s="8">
        <f>SUM($X$3:X5114)</f>
        <v>-111.13000000000022</v>
      </c>
      <c r="Z5114" s="9">
        <v>3.75</v>
      </c>
      <c r="AA5114" s="8">
        <f t="shared" si="791"/>
        <v>-1</v>
      </c>
      <c r="AB5114" s="8">
        <f>SUM($AA$3:AA5114)</f>
        <v>-595.13999999999987</v>
      </c>
      <c r="AC5114" s="2">
        <v>1.9</v>
      </c>
      <c r="AD5114" s="8">
        <f t="shared" si="792"/>
        <v>0.89999999999999991</v>
      </c>
      <c r="AE5114" s="8">
        <f>SUM(AD$3:AD5114)</f>
        <v>1759.4699999999982</v>
      </c>
      <c r="AF5114" s="2">
        <v>1.9</v>
      </c>
      <c r="AG5114" s="8">
        <f t="shared" si="796"/>
        <v>0.89999999999999991</v>
      </c>
      <c r="AH5114" s="8">
        <f>SUM(AG$3:AG5114)</f>
        <v>-334.06999999999891</v>
      </c>
      <c r="AI5114">
        <v>7.5</v>
      </c>
      <c r="AJ5114" s="8">
        <f t="shared" si="797"/>
        <v>-1</v>
      </c>
      <c r="AK5114" s="8">
        <f>SUM(AJ$3:AJ5114)</f>
        <v>-725.92</v>
      </c>
      <c r="AL5114" s="2">
        <v>8.5</v>
      </c>
      <c r="AM5114" s="8">
        <f t="shared" si="798"/>
        <v>-1</v>
      </c>
      <c r="AN5114" s="8">
        <f>SUM(AM$3:AM5114)</f>
        <v>42.5</v>
      </c>
      <c r="AO5114" s="2">
        <v>6.5</v>
      </c>
      <c r="AP5114" s="8">
        <f t="shared" si="799"/>
        <v>5.5</v>
      </c>
      <c r="AQ5114" s="8">
        <f>SUM(AP$3:AP5114)</f>
        <v>-491</v>
      </c>
      <c r="AR5114">
        <v>3.45</v>
      </c>
      <c r="AS5114">
        <v>1.3</v>
      </c>
      <c r="AT5114" s="4">
        <f t="shared" si="793"/>
        <v>-1</v>
      </c>
      <c r="AU5114" s="5">
        <f>SUM($AT$3:AT5114)</f>
        <v>42.5</v>
      </c>
      <c r="AV5114" s="6">
        <f>SUM(R5114,U5114,X5114,AA5114,AD5114,AG5114)</f>
        <v>0.79999999999999982</v>
      </c>
    </row>
    <row r="5115" spans="1:48" x14ac:dyDescent="0.25">
      <c r="A5115">
        <f>IF(AND(G5115&lt;&gt;"",H5115&lt;&gt;"",I5115&lt;&gt;"",J5115&lt;&gt;"",K5115&lt;&gt;"",L5115&lt;&gt;"",M5115&lt;&gt;"",N5115&lt;&gt;"",O5115&lt;&gt;"",P5115&lt;&gt;"",Q5115&lt;&gt;"",T5115&lt;&gt;"",W5115&lt;&gt;"",Z5115&lt;&gt;"",AC5115&lt;&gt;"",AF5115&lt;&gt;"",AI5115&lt;&gt;"",AL5115&lt;&gt;"",AO5115&lt;&gt;"",AR5115&lt;&gt;"",AS5115&lt;&gt;""),1,0)</f>
        <v>1</v>
      </c>
      <c r="B5115" s="1">
        <v>43582</v>
      </c>
      <c r="C5115" t="s">
        <v>298</v>
      </c>
      <c r="D5115" t="s">
        <v>981</v>
      </c>
      <c r="E5115" t="s">
        <v>406</v>
      </c>
      <c r="F5115" t="s">
        <v>300</v>
      </c>
      <c r="G5115">
        <v>2019</v>
      </c>
      <c r="H5115">
        <v>4</v>
      </c>
      <c r="I5115">
        <v>27</v>
      </c>
      <c r="J5115" t="s">
        <v>47</v>
      </c>
      <c r="K5115">
        <v>7</v>
      </c>
      <c r="L5115" s="3">
        <v>0</v>
      </c>
      <c r="M5115" s="3">
        <v>2</v>
      </c>
      <c r="N5115">
        <v>2.2999999999999998</v>
      </c>
      <c r="O5115">
        <v>3.5</v>
      </c>
      <c r="P5115">
        <v>3.3</v>
      </c>
      <c r="Q5115" s="2">
        <v>1.61</v>
      </c>
      <c r="R5115" s="8">
        <f t="shared" si="794"/>
        <v>-1</v>
      </c>
      <c r="S5115" s="8">
        <f>SUM($R$3:R5115)</f>
        <v>-121.60000000000092</v>
      </c>
      <c r="T5115" s="2">
        <v>2.2000000000000002</v>
      </c>
      <c r="U5115" s="8">
        <f t="shared" si="795"/>
        <v>1.2000000000000002</v>
      </c>
      <c r="V5115" s="8">
        <f>SUM($U$3:U5115)</f>
        <v>-462.40999999999912</v>
      </c>
      <c r="W5115" s="9">
        <v>1.25</v>
      </c>
      <c r="X5115" s="8">
        <f t="shared" si="790"/>
        <v>0.25</v>
      </c>
      <c r="Y5115" s="8">
        <f>SUM($X$3:X5115)</f>
        <v>-110.88000000000022</v>
      </c>
      <c r="Z5115" s="9">
        <v>4</v>
      </c>
      <c r="AA5115" s="8">
        <f t="shared" si="791"/>
        <v>-1</v>
      </c>
      <c r="AB5115" s="8">
        <f>SUM($AA$3:AA5115)</f>
        <v>-596.13999999999987</v>
      </c>
      <c r="AC5115" s="2">
        <v>1.8</v>
      </c>
      <c r="AD5115" s="8">
        <f t="shared" si="792"/>
        <v>0.8</v>
      </c>
      <c r="AE5115" s="8">
        <f>SUM(AD$3:AD5115)</f>
        <v>1760.2699999999982</v>
      </c>
      <c r="AF5115" s="2">
        <v>2</v>
      </c>
      <c r="AG5115" s="8">
        <f t="shared" si="796"/>
        <v>1</v>
      </c>
      <c r="AH5115" s="8">
        <f>SUM(AG$3:AG5115)</f>
        <v>-333.06999999999891</v>
      </c>
      <c r="AI5115">
        <v>9</v>
      </c>
      <c r="AJ5115" s="8">
        <f t="shared" si="797"/>
        <v>-1</v>
      </c>
      <c r="AK5115" s="8">
        <f>SUM(AJ$3:AJ5115)</f>
        <v>-726.92</v>
      </c>
      <c r="AL5115" s="2">
        <v>9</v>
      </c>
      <c r="AM5115" s="8">
        <f t="shared" si="798"/>
        <v>-1</v>
      </c>
      <c r="AN5115" s="8">
        <f>SUM(AM$3:AM5115)</f>
        <v>41.5</v>
      </c>
      <c r="AO5115" s="2">
        <v>6.5</v>
      </c>
      <c r="AP5115" s="8">
        <f t="shared" si="799"/>
        <v>-1</v>
      </c>
      <c r="AQ5115" s="8">
        <f>SUM(AP$3:AP5115)</f>
        <v>-492</v>
      </c>
      <c r="AR5115">
        <v>4.1500000000000004</v>
      </c>
      <c r="AS5115">
        <v>1.22</v>
      </c>
      <c r="AT5115" s="4">
        <f t="shared" si="793"/>
        <v>-1</v>
      </c>
      <c r="AU5115" s="5">
        <f>SUM($AT$3:AT5115)</f>
        <v>41.5</v>
      </c>
      <c r="AV5115" s="6">
        <f>SUM(R5115,U5115,X5115,AA5115,AD5115,AG5115)</f>
        <v>1.2500000000000002</v>
      </c>
    </row>
    <row r="5116" spans="1:48" x14ac:dyDescent="0.25">
      <c r="A5116">
        <f>IF(AND(G5116&lt;&gt;"",H5116&lt;&gt;"",I5116&lt;&gt;"",J5116&lt;&gt;"",K5116&lt;&gt;"",L5116&lt;&gt;"",M5116&lt;&gt;"",N5116&lt;&gt;"",O5116&lt;&gt;"",P5116&lt;&gt;"",Q5116&lt;&gt;"",T5116&lt;&gt;"",W5116&lt;&gt;"",Z5116&lt;&gt;"",AC5116&lt;&gt;"",AF5116&lt;&gt;"",AI5116&lt;&gt;"",AL5116&lt;&gt;"",AO5116&lt;&gt;"",AR5116&lt;&gt;"",AS5116&lt;&gt;""),1,0)</f>
        <v>1</v>
      </c>
      <c r="B5116" s="1">
        <v>43582</v>
      </c>
      <c r="C5116" t="s">
        <v>298</v>
      </c>
      <c r="D5116" t="s">
        <v>4051</v>
      </c>
      <c r="E5116" t="s">
        <v>410</v>
      </c>
      <c r="F5116" t="s">
        <v>401</v>
      </c>
      <c r="G5116">
        <v>2019</v>
      </c>
      <c r="H5116">
        <v>4</v>
      </c>
      <c r="I5116">
        <v>27</v>
      </c>
      <c r="J5116" t="s">
        <v>47</v>
      </c>
      <c r="K5116">
        <v>7</v>
      </c>
      <c r="L5116" s="3">
        <v>2</v>
      </c>
      <c r="M5116" s="3">
        <v>1</v>
      </c>
      <c r="N5116">
        <v>1.61</v>
      </c>
      <c r="O5116">
        <v>4</v>
      </c>
      <c r="P5116">
        <v>6.5</v>
      </c>
      <c r="Q5116" s="2">
        <v>1.9</v>
      </c>
      <c r="R5116" s="8">
        <f t="shared" si="794"/>
        <v>0.89999999999999991</v>
      </c>
      <c r="S5116" s="8">
        <f>SUM($R$3:R5116)</f>
        <v>-120.70000000000091</v>
      </c>
      <c r="T5116" s="2">
        <v>1.8</v>
      </c>
      <c r="U5116" s="8">
        <f t="shared" si="795"/>
        <v>-1</v>
      </c>
      <c r="V5116" s="8">
        <f>SUM($U$3:U5116)</f>
        <v>-463.40999999999912</v>
      </c>
      <c r="W5116" s="9">
        <v>1.3</v>
      </c>
      <c r="X5116" s="8">
        <f t="shared" si="790"/>
        <v>0.30000000000000004</v>
      </c>
      <c r="Y5116" s="8">
        <f>SUM($X$3:X5116)</f>
        <v>-110.58000000000023</v>
      </c>
      <c r="Z5116" s="9">
        <v>3.5</v>
      </c>
      <c r="AA5116" s="8">
        <f t="shared" si="791"/>
        <v>-1</v>
      </c>
      <c r="AB5116" s="8">
        <f>SUM($AA$3:AA5116)</f>
        <v>-597.13999999999987</v>
      </c>
      <c r="AC5116" s="2">
        <v>2</v>
      </c>
      <c r="AD5116" s="8">
        <f t="shared" si="792"/>
        <v>1</v>
      </c>
      <c r="AE5116" s="8">
        <f>SUM(AD$3:AD5116)</f>
        <v>1761.2699999999982</v>
      </c>
      <c r="AF5116" s="2">
        <v>1.8</v>
      </c>
      <c r="AG5116" s="8">
        <f t="shared" si="796"/>
        <v>-1</v>
      </c>
      <c r="AH5116" s="8">
        <f>SUM(AG$3:AG5116)</f>
        <v>-334.06999999999891</v>
      </c>
      <c r="AI5116">
        <v>6.5</v>
      </c>
      <c r="AJ5116" s="8">
        <f t="shared" si="797"/>
        <v>-1</v>
      </c>
      <c r="AK5116" s="8">
        <f>SUM(AJ$3:AJ5116)</f>
        <v>-727.92</v>
      </c>
      <c r="AL5116" s="2">
        <v>8.5</v>
      </c>
      <c r="AM5116" s="8">
        <f t="shared" si="798"/>
        <v>7.5</v>
      </c>
      <c r="AN5116" s="8">
        <f>SUM(AM$3:AM5116)</f>
        <v>49</v>
      </c>
      <c r="AO5116" s="2">
        <v>7</v>
      </c>
      <c r="AP5116" s="8">
        <f t="shared" si="799"/>
        <v>-1</v>
      </c>
      <c r="AQ5116" s="8">
        <f>SUM(AP$3:AP5116)</f>
        <v>-493</v>
      </c>
      <c r="AR5116">
        <v>2.6</v>
      </c>
      <c r="AS5116">
        <v>1.47</v>
      </c>
      <c r="AT5116" s="4">
        <f t="shared" si="793"/>
        <v>7.5</v>
      </c>
      <c r="AU5116" s="5">
        <f>SUM($AT$3:AT5116)</f>
        <v>49</v>
      </c>
      <c r="AV5116" s="6">
        <f>SUM(R5116,U5116,X5116,AA5116,AD5116,AG5116)</f>
        <v>-0.8</v>
      </c>
    </row>
    <row r="5117" spans="1:48" x14ac:dyDescent="0.25">
      <c r="A5117">
        <f>IF(AND(G5117&lt;&gt;"",H5117&lt;&gt;"",I5117&lt;&gt;"",J5117&lt;&gt;"",K5117&lt;&gt;"",L5117&lt;&gt;"",M5117&lt;&gt;"",N5117&lt;&gt;"",O5117&lt;&gt;"",P5117&lt;&gt;"",Q5117&lt;&gt;"",T5117&lt;&gt;"",W5117&lt;&gt;"",Z5117&lt;&gt;"",AC5117&lt;&gt;"",AF5117&lt;&gt;"",AI5117&lt;&gt;"",AL5117&lt;&gt;"",AO5117&lt;&gt;"",AR5117&lt;&gt;"",AS5117&lt;&gt;""),1,0)</f>
        <v>1</v>
      </c>
      <c r="B5117" s="1">
        <v>43582</v>
      </c>
      <c r="C5117" t="s">
        <v>298</v>
      </c>
      <c r="D5117" t="s">
        <v>3274</v>
      </c>
      <c r="E5117" t="s">
        <v>560</v>
      </c>
      <c r="F5117" t="s">
        <v>418</v>
      </c>
      <c r="G5117">
        <v>2019</v>
      </c>
      <c r="H5117">
        <v>4</v>
      </c>
      <c r="I5117">
        <v>27</v>
      </c>
      <c r="J5117" t="s">
        <v>47</v>
      </c>
      <c r="K5117">
        <v>7</v>
      </c>
      <c r="L5117" s="3">
        <v>0</v>
      </c>
      <c r="M5117" s="3">
        <v>0</v>
      </c>
      <c r="N5117">
        <v>2.25</v>
      </c>
      <c r="O5117">
        <v>3.1</v>
      </c>
      <c r="P5117">
        <v>3.8</v>
      </c>
      <c r="Q5117" s="2">
        <v>2</v>
      </c>
      <c r="R5117" s="8">
        <f t="shared" si="794"/>
        <v>-1</v>
      </c>
      <c r="S5117" s="8">
        <f>SUM($R$3:R5117)</f>
        <v>-121.70000000000091</v>
      </c>
      <c r="T5117" s="2">
        <v>1.72</v>
      </c>
      <c r="U5117" s="8">
        <f t="shared" si="795"/>
        <v>0.72</v>
      </c>
      <c r="V5117" s="8">
        <f>SUM($U$3:U5117)</f>
        <v>-462.68999999999909</v>
      </c>
      <c r="W5117" s="9">
        <v>1.5</v>
      </c>
      <c r="X5117" s="8">
        <f t="shared" si="790"/>
        <v>-1</v>
      </c>
      <c r="Y5117" s="8">
        <f>SUM($X$3:X5117)</f>
        <v>-111.58000000000023</v>
      </c>
      <c r="Z5117" s="9">
        <v>2.62</v>
      </c>
      <c r="AA5117" s="8">
        <f t="shared" si="791"/>
        <v>1.62</v>
      </c>
      <c r="AB5117" s="8">
        <f>SUM($AA$3:AA5117)</f>
        <v>-595.51999999999987</v>
      </c>
      <c r="AC5117" s="2">
        <v>2.5</v>
      </c>
      <c r="AD5117" s="8">
        <f t="shared" si="792"/>
        <v>-1</v>
      </c>
      <c r="AE5117" s="8">
        <f>SUM(AD$3:AD5117)</f>
        <v>1760.2699999999982</v>
      </c>
      <c r="AF5117" s="2">
        <v>1.53</v>
      </c>
      <c r="AG5117" s="8">
        <f t="shared" si="796"/>
        <v>0.53</v>
      </c>
      <c r="AH5117" s="8">
        <f>SUM(AG$3:AG5117)</f>
        <v>-333.53999999999894</v>
      </c>
      <c r="AI5117">
        <v>6</v>
      </c>
      <c r="AJ5117" s="8">
        <f t="shared" si="797"/>
        <v>-1</v>
      </c>
      <c r="AK5117" s="8">
        <f>SUM(AJ$3:AJ5117)</f>
        <v>-728.92</v>
      </c>
      <c r="AL5117" s="2">
        <v>9.5</v>
      </c>
      <c r="AM5117" s="8">
        <f t="shared" si="798"/>
        <v>-1</v>
      </c>
      <c r="AN5117" s="8">
        <f>SUM(AM$3:AM5117)</f>
        <v>48</v>
      </c>
      <c r="AO5117" s="2">
        <v>5.5</v>
      </c>
      <c r="AP5117" s="8">
        <f t="shared" si="799"/>
        <v>-1</v>
      </c>
      <c r="AQ5117" s="8">
        <f>SUM(AP$3:AP5117)</f>
        <v>-494</v>
      </c>
      <c r="AR5117">
        <v>4.6500000000000004</v>
      </c>
      <c r="AS5117">
        <v>1.18</v>
      </c>
      <c r="AT5117" s="4">
        <f t="shared" si="793"/>
        <v>-1</v>
      </c>
      <c r="AU5117" s="5">
        <f>SUM($AT$3:AT5117)</f>
        <v>48</v>
      </c>
      <c r="AV5117" s="6">
        <f>SUM(R5117,U5117,X5117,AA5117,AD5117,AG5117)</f>
        <v>-0.12999999999999989</v>
      </c>
    </row>
    <row r="5118" spans="1:48" x14ac:dyDescent="0.25">
      <c r="A5118">
        <f>IF(AND(G5118&lt;&gt;"",H5118&lt;&gt;"",I5118&lt;&gt;"",J5118&lt;&gt;"",K5118&lt;&gt;"",L5118&lt;&gt;"",M5118&lt;&gt;"",N5118&lt;&gt;"",O5118&lt;&gt;"",P5118&lt;&gt;"",Q5118&lt;&gt;"",T5118&lt;&gt;"",W5118&lt;&gt;"",Z5118&lt;&gt;"",AC5118&lt;&gt;"",AF5118&lt;&gt;"",AI5118&lt;&gt;"",AL5118&lt;&gt;"",AO5118&lt;&gt;"",AR5118&lt;&gt;"",AS5118&lt;&gt;""),1,0)</f>
        <v>1</v>
      </c>
      <c r="B5118" s="1">
        <v>43582</v>
      </c>
      <c r="C5118" t="s">
        <v>298</v>
      </c>
      <c r="D5118" t="s">
        <v>5764</v>
      </c>
      <c r="E5118" t="s">
        <v>530</v>
      </c>
      <c r="F5118" t="s">
        <v>301</v>
      </c>
      <c r="G5118">
        <v>2019</v>
      </c>
      <c r="H5118">
        <v>4</v>
      </c>
      <c r="I5118">
        <v>27</v>
      </c>
      <c r="J5118" t="s">
        <v>47</v>
      </c>
      <c r="K5118">
        <v>7</v>
      </c>
      <c r="L5118" s="3">
        <v>2</v>
      </c>
      <c r="M5118" s="3">
        <v>1</v>
      </c>
      <c r="N5118">
        <v>1.36</v>
      </c>
      <c r="O5118">
        <v>5.5</v>
      </c>
      <c r="P5118">
        <v>9</v>
      </c>
      <c r="Q5118" s="2">
        <v>1.61</v>
      </c>
      <c r="R5118" s="8">
        <f t="shared" si="794"/>
        <v>0.6100000000000001</v>
      </c>
      <c r="S5118" s="8">
        <f>SUM($R$3:R5118)</f>
        <v>-121.09000000000091</v>
      </c>
      <c r="T5118" s="2">
        <v>2.2000000000000002</v>
      </c>
      <c r="U5118" s="8">
        <f t="shared" si="795"/>
        <v>-1</v>
      </c>
      <c r="V5118" s="8">
        <f>SUM($U$3:U5118)</f>
        <v>-463.68999999999909</v>
      </c>
      <c r="W5118" s="9">
        <v>1.1200000000000001</v>
      </c>
      <c r="X5118" s="8">
        <f t="shared" si="790"/>
        <v>0.12000000000000011</v>
      </c>
      <c r="Y5118" s="8">
        <f>SUM($X$3:X5118)</f>
        <v>-111.46000000000022</v>
      </c>
      <c r="Z5118" s="9">
        <v>6</v>
      </c>
      <c r="AA5118" s="8">
        <f t="shared" si="791"/>
        <v>-1</v>
      </c>
      <c r="AB5118" s="8">
        <f>SUM($AA$3:AA5118)</f>
        <v>-596.51999999999987</v>
      </c>
      <c r="AC5118" s="2">
        <v>1.4</v>
      </c>
      <c r="AD5118" s="8">
        <f t="shared" si="792"/>
        <v>0.39999999999999991</v>
      </c>
      <c r="AE5118" s="8">
        <f>SUM(AD$3:AD5118)</f>
        <v>1760.6699999999983</v>
      </c>
      <c r="AF5118" s="2">
        <v>3</v>
      </c>
      <c r="AG5118" s="8">
        <f t="shared" si="796"/>
        <v>-1</v>
      </c>
      <c r="AH5118" s="8">
        <f>SUM(AG$3:AG5118)</f>
        <v>-334.53999999999894</v>
      </c>
      <c r="AI5118">
        <v>9.5</v>
      </c>
      <c r="AJ5118" s="8">
        <f t="shared" si="797"/>
        <v>-1</v>
      </c>
      <c r="AK5118" s="8">
        <f>SUM(AJ$3:AJ5118)</f>
        <v>-729.92</v>
      </c>
      <c r="AL5118" s="2">
        <v>8</v>
      </c>
      <c r="AM5118" s="8">
        <f t="shared" si="798"/>
        <v>7</v>
      </c>
      <c r="AN5118" s="8">
        <f>SUM(AM$3:AM5118)</f>
        <v>55</v>
      </c>
      <c r="AO5118" s="2">
        <v>10</v>
      </c>
      <c r="AP5118" s="8">
        <f t="shared" si="799"/>
        <v>-1</v>
      </c>
      <c r="AQ5118" s="8">
        <f>SUM(AP$3:AP5118)</f>
        <v>-495</v>
      </c>
      <c r="AR5118">
        <v>2.0299999999999998</v>
      </c>
      <c r="AS5118">
        <v>1.87</v>
      </c>
      <c r="AT5118" s="4">
        <f t="shared" si="793"/>
        <v>7</v>
      </c>
      <c r="AU5118" s="5">
        <f>SUM($AT$3:AT5118)</f>
        <v>55</v>
      </c>
      <c r="AV5118" s="6">
        <f>SUM(R5118,U5118,X5118,AA5118,AD5118,AG5118)</f>
        <v>-1.8699999999999999</v>
      </c>
    </row>
    <row r="5119" spans="1:48" x14ac:dyDescent="0.25">
      <c r="A5119">
        <f>IF(AND(G5119&lt;&gt;"",H5119&lt;&gt;"",I5119&lt;&gt;"",J5119&lt;&gt;"",K5119&lt;&gt;"",L5119&lt;&gt;"",M5119&lt;&gt;"",N5119&lt;&gt;"",O5119&lt;&gt;"",P5119&lt;&gt;"",Q5119&lt;&gt;"",T5119&lt;&gt;"",W5119&lt;&gt;"",Z5119&lt;&gt;"",AC5119&lt;&gt;"",AF5119&lt;&gt;"",AI5119&lt;&gt;"",AL5119&lt;&gt;"",AO5119&lt;&gt;"",AR5119&lt;&gt;"",AS5119&lt;&gt;""),1,0)</f>
        <v>1</v>
      </c>
      <c r="B5119" s="1">
        <v>43582</v>
      </c>
      <c r="C5119" t="s">
        <v>298</v>
      </c>
      <c r="D5119" t="s">
        <v>4382</v>
      </c>
      <c r="E5119" t="s">
        <v>415</v>
      </c>
      <c r="F5119" t="s">
        <v>404</v>
      </c>
      <c r="G5119">
        <v>2019</v>
      </c>
      <c r="H5119">
        <v>4</v>
      </c>
      <c r="I5119">
        <v>27</v>
      </c>
      <c r="J5119" t="s">
        <v>47</v>
      </c>
      <c r="K5119">
        <v>7</v>
      </c>
      <c r="L5119" s="3">
        <v>3</v>
      </c>
      <c r="M5119" s="3">
        <v>3</v>
      </c>
      <c r="N5119">
        <v>2.62</v>
      </c>
      <c r="O5119">
        <v>3.5</v>
      </c>
      <c r="P5119">
        <v>2.8</v>
      </c>
      <c r="Q5119" s="2">
        <v>1.61</v>
      </c>
      <c r="R5119" s="8">
        <f t="shared" si="794"/>
        <v>0.6100000000000001</v>
      </c>
      <c r="S5119" s="8">
        <f>SUM($R$3:R5119)</f>
        <v>-120.48000000000091</v>
      </c>
      <c r="T5119" s="2">
        <v>2.2000000000000002</v>
      </c>
      <c r="U5119" s="8">
        <f t="shared" si="795"/>
        <v>-1</v>
      </c>
      <c r="V5119" s="8">
        <f>SUM($U$3:U5119)</f>
        <v>-464.68999999999909</v>
      </c>
      <c r="W5119" s="9">
        <v>1.25</v>
      </c>
      <c r="X5119" s="8">
        <f t="shared" si="790"/>
        <v>0.25</v>
      </c>
      <c r="Y5119" s="8">
        <f>SUM($X$3:X5119)</f>
        <v>-111.21000000000022</v>
      </c>
      <c r="Z5119" s="9">
        <v>4</v>
      </c>
      <c r="AA5119" s="8">
        <f t="shared" si="791"/>
        <v>-1</v>
      </c>
      <c r="AB5119" s="8">
        <f>SUM($AA$3:AA5119)</f>
        <v>-597.51999999999987</v>
      </c>
      <c r="AC5119" s="2">
        <v>1.8</v>
      </c>
      <c r="AD5119" s="8">
        <f t="shared" si="792"/>
        <v>0.8</v>
      </c>
      <c r="AE5119" s="8">
        <f>SUM(AD$3:AD5119)</f>
        <v>1761.4699999999982</v>
      </c>
      <c r="AF5119" s="2">
        <v>2</v>
      </c>
      <c r="AG5119" s="8">
        <f t="shared" si="796"/>
        <v>-1</v>
      </c>
      <c r="AH5119" s="8">
        <f>SUM(AG$3:AG5119)</f>
        <v>-335.53999999999894</v>
      </c>
      <c r="AI5119">
        <v>9.5</v>
      </c>
      <c r="AJ5119" s="8">
        <f t="shared" si="797"/>
        <v>-1</v>
      </c>
      <c r="AK5119" s="8">
        <f>SUM(AJ$3:AJ5119)</f>
        <v>-730.92</v>
      </c>
      <c r="AL5119" s="2">
        <v>10</v>
      </c>
      <c r="AM5119" s="8">
        <f t="shared" si="798"/>
        <v>-1</v>
      </c>
      <c r="AN5119" s="8">
        <f>SUM(AM$3:AM5119)</f>
        <v>54</v>
      </c>
      <c r="AO5119" s="2">
        <v>6.5</v>
      </c>
      <c r="AP5119" s="8">
        <f t="shared" si="799"/>
        <v>-1</v>
      </c>
      <c r="AQ5119" s="8">
        <f>SUM(AP$3:AP5119)</f>
        <v>-496</v>
      </c>
      <c r="AR5119">
        <v>5.25</v>
      </c>
      <c r="AS5119">
        <v>1.1599999999999999</v>
      </c>
      <c r="AT5119" s="4">
        <f t="shared" si="793"/>
        <v>-1</v>
      </c>
      <c r="AU5119" s="5">
        <f>SUM($AT$3:AT5119)</f>
        <v>54</v>
      </c>
      <c r="AV5119" s="6">
        <f>SUM(R5119,U5119,X5119,AA5119,AD5119,AG5119)</f>
        <v>-1.3399999999999999</v>
      </c>
    </row>
    <row r="5120" spans="1:48" x14ac:dyDescent="0.25">
      <c r="A5120">
        <f>IF(AND(G5120&lt;&gt;"",H5120&lt;&gt;"",I5120&lt;&gt;"",J5120&lt;&gt;"",K5120&lt;&gt;"",L5120&lt;&gt;"",M5120&lt;&gt;"",N5120&lt;&gt;"",O5120&lt;&gt;"",P5120&lt;&gt;"",Q5120&lt;&gt;"",T5120&lt;&gt;"",W5120&lt;&gt;"",Z5120&lt;&gt;"",AC5120&lt;&gt;"",AF5120&lt;&gt;"",AI5120&lt;&gt;"",AL5120&lt;&gt;"",AO5120&lt;&gt;"",AR5120&lt;&gt;"",AS5120&lt;&gt;""),1,0)</f>
        <v>1</v>
      </c>
      <c r="B5120" s="1">
        <v>43582</v>
      </c>
      <c r="C5120" t="s">
        <v>298</v>
      </c>
      <c r="D5120" t="s">
        <v>2586</v>
      </c>
      <c r="E5120" t="s">
        <v>416</v>
      </c>
      <c r="F5120" t="s">
        <v>559</v>
      </c>
      <c r="G5120">
        <v>2019</v>
      </c>
      <c r="H5120">
        <v>4</v>
      </c>
      <c r="I5120">
        <v>27</v>
      </c>
      <c r="J5120" t="s">
        <v>47</v>
      </c>
      <c r="K5120">
        <v>7</v>
      </c>
      <c r="L5120" s="3">
        <v>0</v>
      </c>
      <c r="M5120" s="3">
        <v>1</v>
      </c>
      <c r="N5120">
        <v>2.5</v>
      </c>
      <c r="O5120">
        <v>3.6</v>
      </c>
      <c r="P5120">
        <v>2.87</v>
      </c>
      <c r="Q5120" s="2">
        <v>1.61</v>
      </c>
      <c r="R5120" s="8">
        <f t="shared" si="794"/>
        <v>-1</v>
      </c>
      <c r="S5120" s="8">
        <f>SUM($R$3:R5120)</f>
        <v>-121.48000000000091</v>
      </c>
      <c r="T5120" s="2">
        <v>2.2000000000000002</v>
      </c>
      <c r="U5120" s="8">
        <f t="shared" si="795"/>
        <v>1.2000000000000002</v>
      </c>
      <c r="V5120" s="8">
        <f>SUM($U$3:U5120)</f>
        <v>-463.4899999999991</v>
      </c>
      <c r="W5120" s="9">
        <v>1.25</v>
      </c>
      <c r="X5120" s="8">
        <f t="shared" si="790"/>
        <v>-1</v>
      </c>
      <c r="Y5120" s="8">
        <f>SUM($X$3:X5120)</f>
        <v>-112.21000000000022</v>
      </c>
      <c r="Z5120" s="9">
        <v>4</v>
      </c>
      <c r="AA5120" s="8">
        <f t="shared" si="791"/>
        <v>3</v>
      </c>
      <c r="AB5120" s="8">
        <f>SUM($AA$3:AA5120)</f>
        <v>-594.51999999999987</v>
      </c>
      <c r="AC5120" s="2">
        <v>1.72</v>
      </c>
      <c r="AD5120" s="8">
        <f t="shared" si="792"/>
        <v>-1</v>
      </c>
      <c r="AE5120" s="8">
        <f>SUM(AD$3:AD5120)</f>
        <v>1760.4699999999982</v>
      </c>
      <c r="AF5120" s="2">
        <v>2.1</v>
      </c>
      <c r="AG5120" s="8">
        <f t="shared" si="796"/>
        <v>1.1000000000000001</v>
      </c>
      <c r="AH5120" s="8">
        <f>SUM(AG$3:AG5120)</f>
        <v>-334.43999999999892</v>
      </c>
      <c r="AI5120">
        <v>9.5</v>
      </c>
      <c r="AJ5120" s="8">
        <f t="shared" si="797"/>
        <v>-1</v>
      </c>
      <c r="AK5120" s="8">
        <f>SUM(AJ$3:AJ5120)</f>
        <v>-731.92</v>
      </c>
      <c r="AL5120" s="2">
        <v>9.5</v>
      </c>
      <c r="AM5120" s="8">
        <f t="shared" si="798"/>
        <v>-1</v>
      </c>
      <c r="AN5120" s="8">
        <f>SUM(AM$3:AM5120)</f>
        <v>53</v>
      </c>
      <c r="AO5120" s="2">
        <v>6.5</v>
      </c>
      <c r="AP5120" s="8">
        <f t="shared" si="799"/>
        <v>-1</v>
      </c>
      <c r="AQ5120" s="8">
        <f>SUM(AP$3:AP5120)</f>
        <v>-497</v>
      </c>
      <c r="AR5120">
        <v>4.6500000000000004</v>
      </c>
      <c r="AS5120">
        <v>1.18</v>
      </c>
      <c r="AT5120" s="4">
        <f t="shared" si="793"/>
        <v>-1</v>
      </c>
      <c r="AU5120" s="5">
        <f>SUM($AT$3:AT5120)</f>
        <v>53</v>
      </c>
      <c r="AV5120" s="6">
        <f>SUM(R5120,U5120,X5120,AA5120,AD5120,AG5120)</f>
        <v>2.3000000000000003</v>
      </c>
    </row>
    <row r="5121" spans="1:48" x14ac:dyDescent="0.25">
      <c r="A5121">
        <f>IF(AND(G5121&lt;&gt;"",H5121&lt;&gt;"",I5121&lt;&gt;"",J5121&lt;&gt;"",K5121&lt;&gt;"",L5121&lt;&gt;"",M5121&lt;&gt;"",N5121&lt;&gt;"",O5121&lt;&gt;"",P5121&lt;&gt;"",Q5121&lt;&gt;"",T5121&lt;&gt;"",W5121&lt;&gt;"",Z5121&lt;&gt;"",AC5121&lt;&gt;"",AF5121&lt;&gt;"",AI5121&lt;&gt;"",AL5121&lt;&gt;"",AO5121&lt;&gt;"",AR5121&lt;&gt;"",AS5121&lt;&gt;""),1,0)</f>
        <v>1</v>
      </c>
      <c r="B5121" s="1">
        <v>43582</v>
      </c>
      <c r="C5121" t="s">
        <v>298</v>
      </c>
      <c r="D5121" t="s">
        <v>5765</v>
      </c>
      <c r="E5121" t="s">
        <v>529</v>
      </c>
      <c r="F5121" t="s">
        <v>432</v>
      </c>
      <c r="G5121">
        <v>2019</v>
      </c>
      <c r="H5121">
        <v>4</v>
      </c>
      <c r="I5121">
        <v>27</v>
      </c>
      <c r="J5121" t="s">
        <v>47</v>
      </c>
      <c r="K5121">
        <v>7</v>
      </c>
      <c r="L5121" s="3">
        <v>2</v>
      </c>
      <c r="M5121" s="3">
        <v>0</v>
      </c>
      <c r="N5121">
        <v>1.1599999999999999</v>
      </c>
      <c r="O5121">
        <v>8.5</v>
      </c>
      <c r="P5121">
        <v>19</v>
      </c>
      <c r="Q5121" s="2">
        <v>2.5</v>
      </c>
      <c r="R5121" s="8">
        <f t="shared" si="794"/>
        <v>-1</v>
      </c>
      <c r="S5121" s="8">
        <f>SUM($R$3:R5121)</f>
        <v>-122.48000000000091</v>
      </c>
      <c r="T5121" s="2">
        <v>1.5</v>
      </c>
      <c r="U5121" s="8">
        <f t="shared" si="795"/>
        <v>0.5</v>
      </c>
      <c r="V5121" s="8">
        <f>SUM($U$3:U5121)</f>
        <v>-462.9899999999991</v>
      </c>
      <c r="W5121" s="9">
        <v>1.2</v>
      </c>
      <c r="X5121" s="8">
        <f t="shared" si="790"/>
        <v>0.19999999999999996</v>
      </c>
      <c r="Y5121" s="8">
        <f>SUM($X$3:X5121)</f>
        <v>-112.01000000000022</v>
      </c>
      <c r="Z5121" s="9">
        <v>4.5</v>
      </c>
      <c r="AA5121" s="8">
        <f t="shared" si="791"/>
        <v>-1</v>
      </c>
      <c r="AB5121" s="8">
        <f>SUM($AA$3:AA5121)</f>
        <v>-595.51999999999987</v>
      </c>
      <c r="AC5121" s="2">
        <v>1.53</v>
      </c>
      <c r="AD5121" s="8">
        <f t="shared" si="792"/>
        <v>0.53</v>
      </c>
      <c r="AE5121" s="8">
        <f>SUM(AD$3:AD5121)</f>
        <v>1760.9999999999982</v>
      </c>
      <c r="AF5121" s="2">
        <v>2.5</v>
      </c>
      <c r="AG5121" s="8">
        <f t="shared" si="796"/>
        <v>1.5</v>
      </c>
      <c r="AH5121" s="8">
        <f>SUM(AG$3:AG5121)</f>
        <v>-332.93999999999892</v>
      </c>
      <c r="AI5121">
        <v>6</v>
      </c>
      <c r="AJ5121" s="8">
        <f t="shared" si="797"/>
        <v>-1</v>
      </c>
      <c r="AK5121" s="8">
        <f>SUM(AJ$3:AJ5121)</f>
        <v>-732.92</v>
      </c>
      <c r="AL5121" s="2">
        <v>8.5</v>
      </c>
      <c r="AM5121" s="8">
        <f t="shared" si="798"/>
        <v>-1</v>
      </c>
      <c r="AN5121" s="8">
        <f>SUM(AM$3:AM5121)</f>
        <v>52</v>
      </c>
      <c r="AO5121" s="2">
        <v>17</v>
      </c>
      <c r="AP5121" s="8">
        <f t="shared" si="799"/>
        <v>-1</v>
      </c>
      <c r="AQ5121" s="8">
        <f>SUM(AP$3:AP5121)</f>
        <v>-498</v>
      </c>
      <c r="AR5121">
        <v>1.65</v>
      </c>
      <c r="AS5121">
        <v>2.2000000000000002</v>
      </c>
      <c r="AT5121" s="4">
        <f t="shared" si="793"/>
        <v>-1</v>
      </c>
      <c r="AU5121" s="5">
        <f>SUM($AT$3:AT5121)</f>
        <v>52</v>
      </c>
      <c r="AV5121" s="6">
        <f>SUM(R5121,U5121,X5121,AA5121,AD5121,AG5121)</f>
        <v>0.73</v>
      </c>
    </row>
    <row r="5122" spans="1:48" x14ac:dyDescent="0.25">
      <c r="A5122">
        <f>IF(AND(G5122&lt;&gt;"",H5122&lt;&gt;"",I5122&lt;&gt;"",J5122&lt;&gt;"",K5122&lt;&gt;"",L5122&lt;&gt;"",M5122&lt;&gt;"",N5122&lt;&gt;"",O5122&lt;&gt;"",P5122&lt;&gt;"",Q5122&lt;&gt;"",T5122&lt;&gt;"",W5122&lt;&gt;"",Z5122&lt;&gt;"",AC5122&lt;&gt;"",AF5122&lt;&gt;"",AI5122&lt;&gt;"",AL5122&lt;&gt;"",AO5122&lt;&gt;"",AR5122&lt;&gt;"",AS5122&lt;&gt;""),1,0)</f>
        <v>1</v>
      </c>
      <c r="B5122" s="1">
        <v>43582</v>
      </c>
      <c r="C5122" t="s">
        <v>298</v>
      </c>
      <c r="D5122" t="s">
        <v>4789</v>
      </c>
      <c r="E5122" t="s">
        <v>421</v>
      </c>
      <c r="F5122" t="s">
        <v>419</v>
      </c>
      <c r="G5122">
        <v>2019</v>
      </c>
      <c r="H5122">
        <v>4</v>
      </c>
      <c r="I5122">
        <v>27</v>
      </c>
      <c r="J5122" t="s">
        <v>47</v>
      </c>
      <c r="K5122">
        <v>7</v>
      </c>
      <c r="L5122" s="3">
        <v>2</v>
      </c>
      <c r="M5122" s="3">
        <v>2</v>
      </c>
      <c r="N5122">
        <v>1.44</v>
      </c>
      <c r="O5122">
        <v>5.25</v>
      </c>
      <c r="P5122">
        <v>7</v>
      </c>
      <c r="Q5122" s="2">
        <v>1.61</v>
      </c>
      <c r="R5122" s="8">
        <f t="shared" si="794"/>
        <v>0.6100000000000001</v>
      </c>
      <c r="S5122" s="8">
        <f>SUM($R$3:R5122)</f>
        <v>-121.87000000000091</v>
      </c>
      <c r="T5122" s="2">
        <v>2.2000000000000002</v>
      </c>
      <c r="U5122" s="8">
        <f t="shared" si="795"/>
        <v>-1</v>
      </c>
      <c r="V5122" s="8">
        <f>SUM($U$3:U5122)</f>
        <v>-463.9899999999991</v>
      </c>
      <c r="W5122" s="9">
        <v>1.1399999999999999</v>
      </c>
      <c r="X5122" s="8">
        <f t="shared" si="790"/>
        <v>0.1399999999999999</v>
      </c>
      <c r="Y5122" s="8">
        <f>SUM($X$3:X5122)</f>
        <v>-111.87000000000022</v>
      </c>
      <c r="Z5122" s="9">
        <v>5.5</v>
      </c>
      <c r="AA5122" s="8">
        <f t="shared" si="791"/>
        <v>-1</v>
      </c>
      <c r="AB5122" s="8">
        <f>SUM($AA$3:AA5122)</f>
        <v>-596.51999999999987</v>
      </c>
      <c r="AC5122" s="2">
        <v>1.5</v>
      </c>
      <c r="AD5122" s="8">
        <f t="shared" si="792"/>
        <v>0.5</v>
      </c>
      <c r="AE5122" s="8">
        <f>SUM(AD$3:AD5122)</f>
        <v>1761.4999999999982</v>
      </c>
      <c r="AF5122" s="2">
        <v>2.62</v>
      </c>
      <c r="AG5122" s="8">
        <f t="shared" si="796"/>
        <v>-1</v>
      </c>
      <c r="AH5122" s="8">
        <f>SUM(AG$3:AG5122)</f>
        <v>-333.93999999999892</v>
      </c>
      <c r="AI5122">
        <v>9</v>
      </c>
      <c r="AJ5122" s="8">
        <f t="shared" si="797"/>
        <v>-1</v>
      </c>
      <c r="AK5122" s="8">
        <f>SUM(AJ$3:AJ5122)</f>
        <v>-733.92</v>
      </c>
      <c r="AL5122" s="2">
        <v>8</v>
      </c>
      <c r="AM5122" s="8">
        <f t="shared" si="798"/>
        <v>-1</v>
      </c>
      <c r="AN5122" s="8">
        <f>SUM(AM$3:AM5122)</f>
        <v>51</v>
      </c>
      <c r="AO5122" s="2">
        <v>9.5</v>
      </c>
      <c r="AP5122" s="8">
        <f t="shared" si="799"/>
        <v>-1</v>
      </c>
      <c r="AQ5122" s="8">
        <f>SUM(AP$3:AP5122)</f>
        <v>-499</v>
      </c>
      <c r="AR5122">
        <v>2.1</v>
      </c>
      <c r="AS5122">
        <v>1.7</v>
      </c>
      <c r="AT5122" s="4">
        <f t="shared" si="793"/>
        <v>-1</v>
      </c>
      <c r="AU5122" s="5">
        <f>SUM($AT$3:AT5122)</f>
        <v>51</v>
      </c>
      <c r="AV5122" s="6">
        <f>SUM(R5122,U5122,X5122,AA5122,AD5122,AG5122)</f>
        <v>-1.75</v>
      </c>
    </row>
    <row r="5123" spans="1:48" x14ac:dyDescent="0.25">
      <c r="A5123">
        <f>IF(AND(G5123&lt;&gt;"",H5123&lt;&gt;"",I5123&lt;&gt;"",J5123&lt;&gt;"",K5123&lt;&gt;"",L5123&lt;&gt;"",M5123&lt;&gt;"",N5123&lt;&gt;"",O5123&lt;&gt;"",P5123&lt;&gt;"",Q5123&lt;&gt;"",T5123&lt;&gt;"",W5123&lt;&gt;"",Z5123&lt;&gt;"",AC5123&lt;&gt;"",AF5123&lt;&gt;"",AI5123&lt;&gt;"",AL5123&lt;&gt;"",AO5123&lt;&gt;"",AR5123&lt;&gt;"",AS5123&lt;&gt;""),1,0)</f>
        <v>1</v>
      </c>
      <c r="B5123" s="1">
        <v>43582</v>
      </c>
      <c r="C5123" t="s">
        <v>298</v>
      </c>
      <c r="D5123" t="s">
        <v>5766</v>
      </c>
      <c r="E5123" t="s">
        <v>422</v>
      </c>
      <c r="F5123" t="s">
        <v>441</v>
      </c>
      <c r="G5123">
        <v>2019</v>
      </c>
      <c r="H5123">
        <v>4</v>
      </c>
      <c r="I5123">
        <v>27</v>
      </c>
      <c r="J5123" t="s">
        <v>47</v>
      </c>
      <c r="K5123">
        <v>7</v>
      </c>
      <c r="L5123" s="3">
        <v>2</v>
      </c>
      <c r="M5123" s="3">
        <v>1</v>
      </c>
      <c r="N5123">
        <v>1.57</v>
      </c>
      <c r="O5123">
        <v>4.5</v>
      </c>
      <c r="P5123">
        <v>6</v>
      </c>
      <c r="Q5123" s="2">
        <v>1.61</v>
      </c>
      <c r="R5123" s="8">
        <f t="shared" si="794"/>
        <v>0.6100000000000001</v>
      </c>
      <c r="S5123" s="8">
        <f>SUM($R$3:R5123)</f>
        <v>-121.26000000000091</v>
      </c>
      <c r="T5123" s="2">
        <v>2.2000000000000002</v>
      </c>
      <c r="U5123" s="8">
        <f t="shared" si="795"/>
        <v>-1</v>
      </c>
      <c r="V5123" s="8">
        <f>SUM($U$3:U5123)</f>
        <v>-464.9899999999991</v>
      </c>
      <c r="W5123" s="9">
        <v>1.1599999999999999</v>
      </c>
      <c r="X5123" s="8">
        <f t="shared" si="790"/>
        <v>0.15999999999999992</v>
      </c>
      <c r="Y5123" s="8">
        <f>SUM($X$3:X5123)</f>
        <v>-111.71000000000022</v>
      </c>
      <c r="Z5123" s="9">
        <v>5</v>
      </c>
      <c r="AA5123" s="8">
        <f t="shared" si="791"/>
        <v>-1</v>
      </c>
      <c r="AB5123" s="8">
        <f>SUM($AA$3:AA5123)</f>
        <v>-597.51999999999987</v>
      </c>
      <c r="AC5123" s="2">
        <v>1.53</v>
      </c>
      <c r="AD5123" s="8">
        <f t="shared" si="792"/>
        <v>0.53</v>
      </c>
      <c r="AE5123" s="8">
        <f>SUM(AD$3:AD5123)</f>
        <v>1762.0299999999982</v>
      </c>
      <c r="AF5123" s="2">
        <v>2.5</v>
      </c>
      <c r="AG5123" s="8">
        <f t="shared" si="796"/>
        <v>-1</v>
      </c>
      <c r="AH5123" s="8">
        <f>SUM(AG$3:AG5123)</f>
        <v>-334.93999999999892</v>
      </c>
      <c r="AI5123">
        <v>9</v>
      </c>
      <c r="AJ5123" s="8">
        <f t="shared" si="797"/>
        <v>-1</v>
      </c>
      <c r="AK5123" s="8">
        <f>SUM(AJ$3:AJ5123)</f>
        <v>-734.92</v>
      </c>
      <c r="AL5123" s="2">
        <v>8</v>
      </c>
      <c r="AM5123" s="8">
        <f t="shared" si="798"/>
        <v>7</v>
      </c>
      <c r="AN5123" s="8">
        <f>SUM(AM$3:AM5123)</f>
        <v>58</v>
      </c>
      <c r="AO5123" s="2">
        <v>8</v>
      </c>
      <c r="AP5123" s="8">
        <f t="shared" si="799"/>
        <v>-1</v>
      </c>
      <c r="AQ5123" s="8">
        <f>SUM(AP$3:AP5123)</f>
        <v>-500</v>
      </c>
      <c r="AR5123">
        <v>2.42</v>
      </c>
      <c r="AS5123">
        <v>1.52</v>
      </c>
      <c r="AT5123" s="4">
        <f t="shared" si="793"/>
        <v>7</v>
      </c>
      <c r="AU5123" s="5">
        <f>SUM($AT$3:AT5123)</f>
        <v>58</v>
      </c>
      <c r="AV5123" s="6">
        <f>SUM(R5123,U5123,X5123,AA5123,AD5123,AG5123)</f>
        <v>-1.7</v>
      </c>
    </row>
    <row r="5124" spans="1:48" x14ac:dyDescent="0.25">
      <c r="A5124">
        <f>IF(AND(G5124&lt;&gt;"",H5124&lt;&gt;"",I5124&lt;&gt;"",J5124&lt;&gt;"",K5124&lt;&gt;"",L5124&lt;&gt;"",M5124&lt;&gt;"",N5124&lt;&gt;"",O5124&lt;&gt;"",P5124&lt;&gt;"",Q5124&lt;&gt;"",T5124&lt;&gt;"",W5124&lt;&gt;"",Z5124&lt;&gt;"",AC5124&lt;&gt;"",AF5124&lt;&gt;"",AI5124&lt;&gt;"",AL5124&lt;&gt;"",AO5124&lt;&gt;"",AR5124&lt;&gt;"",AS5124&lt;&gt;""),1,0)</f>
        <v>0</v>
      </c>
      <c r="B5124" s="1">
        <v>43582</v>
      </c>
      <c r="C5124" t="s">
        <v>571</v>
      </c>
      <c r="D5124" t="s">
        <v>4480</v>
      </c>
      <c r="E5124" t="s">
        <v>307</v>
      </c>
      <c r="F5124" t="s">
        <v>246</v>
      </c>
      <c r="G5124">
        <v>2019</v>
      </c>
      <c r="H5124">
        <v>4</v>
      </c>
      <c r="I5124">
        <v>27</v>
      </c>
      <c r="J5124" t="s">
        <v>47</v>
      </c>
      <c r="K5124">
        <v>7</v>
      </c>
      <c r="L5124" s="3">
        <v>2</v>
      </c>
      <c r="M5124" s="3">
        <v>2</v>
      </c>
      <c r="N5124">
        <v>11</v>
      </c>
      <c r="O5124">
        <v>7.5</v>
      </c>
      <c r="P5124">
        <v>1.2</v>
      </c>
      <c r="Q5124" s="2">
        <v>1.61</v>
      </c>
      <c r="R5124" s="8" t="str">
        <f t="shared" si="794"/>
        <v/>
      </c>
      <c r="S5124" s="8">
        <f>SUM($R$3:R5124)</f>
        <v>-121.26000000000091</v>
      </c>
      <c r="T5124" s="2">
        <v>2.2000000000000002</v>
      </c>
      <c r="U5124" s="8" t="str">
        <f t="shared" si="795"/>
        <v/>
      </c>
      <c r="V5124" s="8">
        <f>SUM($U$3:U5124)</f>
        <v>-464.9899999999991</v>
      </c>
      <c r="W5124" s="9">
        <v>1.08</v>
      </c>
      <c r="X5124" s="8" t="str">
        <f t="shared" ref="X5124:X5187" si="800">IF($A5124=1,(W5124-1)*IF($L5124+$M5124&gt;1.5,1,0)+(-1)*(1-IF($L5124+$M5124&gt;1.5,1,0)),"")</f>
        <v/>
      </c>
      <c r="Y5124" s="8">
        <f>SUM($X$3:X5124)</f>
        <v>-111.71000000000022</v>
      </c>
      <c r="Z5124" s="9">
        <v>8</v>
      </c>
      <c r="AA5124" s="8" t="str">
        <f t="shared" ref="AA5124:AA5187" si="801">IF($A5124=1,(Z5124-1)*IF($L5124+$M5124&lt;1.5,1,0)+(-1)*(1-IF($L5124+$M5124&lt;1.5,1,0)),"")</f>
        <v/>
      </c>
      <c r="AB5124" s="8">
        <f>SUM($AA$3:AA5124)</f>
        <v>-597.51999999999987</v>
      </c>
      <c r="AC5124" s="2">
        <v>1.3</v>
      </c>
      <c r="AD5124" s="8" t="str">
        <f t="shared" ref="AD5124:AD5187" si="802">IF($A5124=1,(AC5124-1)*IF($L5124+$M5124&gt;1.5,1,0)+(-1)*(1-IF($L5124+$M5124&gt;1.5,1,0)),"")</f>
        <v/>
      </c>
      <c r="AE5124" s="8">
        <f>SUM(AD$3:AD5124)</f>
        <v>1762.0299999999982</v>
      </c>
      <c r="AF5124" s="2">
        <v>3.5</v>
      </c>
      <c r="AG5124" s="8" t="str">
        <f t="shared" si="796"/>
        <v/>
      </c>
      <c r="AH5124" s="8">
        <f>SUM(AG$3:AG5124)</f>
        <v>-334.93999999999892</v>
      </c>
      <c r="AI5124">
        <v>41</v>
      </c>
      <c r="AJ5124" s="8" t="str">
        <f t="shared" si="797"/>
        <v/>
      </c>
      <c r="AK5124" s="8">
        <f>SUM(AJ$3:AJ5124)</f>
        <v>-734.92</v>
      </c>
      <c r="AL5124" s="2">
        <v>29</v>
      </c>
      <c r="AM5124" s="8" t="str">
        <f t="shared" si="798"/>
        <v/>
      </c>
      <c r="AN5124" s="8">
        <f>SUM(AM$3:AM5124)</f>
        <v>58</v>
      </c>
      <c r="AO5124" s="2">
        <v>17</v>
      </c>
      <c r="AP5124" s="8" t="str">
        <f t="shared" si="799"/>
        <v/>
      </c>
      <c r="AQ5124" s="8">
        <f>SUM(AP$3:AP5124)</f>
        <v>-500</v>
      </c>
      <c r="AT5124" s="4" t="str">
        <f t="shared" ref="AT5124:AT5187" si="803">IF($A5124=1,(AL5124-1)*IF(AND($L5124=2, $M5124=1),1,0)+(-1)*(1-(IF(AND($L5124=2, $M5124=1),1,0))),"")</f>
        <v/>
      </c>
      <c r="AU5124" s="5">
        <f>SUM($AT$3:AT5124)</f>
        <v>58</v>
      </c>
      <c r="AV5124" s="6">
        <f>SUM(R5124,U5124,X5124,AA5124,AD5124,AG5124)</f>
        <v>0</v>
      </c>
    </row>
    <row r="5125" spans="1:48" x14ac:dyDescent="0.25">
      <c r="A5125">
        <f>IF(AND(G5125&lt;&gt;"",H5125&lt;&gt;"",I5125&lt;&gt;"",J5125&lt;&gt;"",K5125&lt;&gt;"",L5125&lt;&gt;"",M5125&lt;&gt;"",N5125&lt;&gt;"",O5125&lt;&gt;"",P5125&lt;&gt;"",Q5125&lt;&gt;"",T5125&lt;&gt;"",W5125&lt;&gt;"",Z5125&lt;&gt;"",AC5125&lt;&gt;"",AF5125&lt;&gt;"",AI5125&lt;&gt;"",AL5125&lt;&gt;"",AO5125&lt;&gt;"",AR5125&lt;&gt;"",AS5125&lt;&gt;""),1,0)</f>
        <v>1</v>
      </c>
      <c r="B5125" s="1">
        <v>43582</v>
      </c>
      <c r="C5125" t="s">
        <v>279</v>
      </c>
      <c r="D5125" t="s">
        <v>5767</v>
      </c>
      <c r="E5125" t="s">
        <v>618</v>
      </c>
      <c r="F5125" t="s">
        <v>313</v>
      </c>
      <c r="G5125">
        <v>2019</v>
      </c>
      <c r="H5125">
        <v>4</v>
      </c>
      <c r="I5125">
        <v>27</v>
      </c>
      <c r="J5125" t="s">
        <v>47</v>
      </c>
      <c r="K5125">
        <v>7</v>
      </c>
      <c r="L5125" s="3">
        <v>1</v>
      </c>
      <c r="M5125" s="3">
        <v>0</v>
      </c>
      <c r="N5125">
        <v>1.25</v>
      </c>
      <c r="O5125">
        <v>6</v>
      </c>
      <c r="P5125">
        <v>10</v>
      </c>
      <c r="Q5125" s="2">
        <v>1.66</v>
      </c>
      <c r="R5125" s="8">
        <f t="shared" ref="R5125:R5188" si="804">IF($A5125=1,(Q5125-1)*IF(AND($L5125&gt;0, $M5125&gt;0),1,0)+(-1)*(1-IF(AND($L5125&gt;0, $M5125&gt;0),1,0)),"")</f>
        <v>-1</v>
      </c>
      <c r="S5125" s="8">
        <f>SUM($R$3:R5125)</f>
        <v>-122.26000000000091</v>
      </c>
      <c r="T5125" s="2">
        <v>2.1</v>
      </c>
      <c r="U5125" s="8">
        <f t="shared" ref="U5125:U5188" si="805">IF($A5125=1,(T5125-1)*IF(OR($L5125&lt;=0, $M5125&lt;=0),1,0)+(-1)*(1-IF(OR($L5125&lt;=0, $M5125&lt;=0),1,0)),"")</f>
        <v>1.1000000000000001</v>
      </c>
      <c r="V5125" s="8">
        <f>SUM($U$3:U5125)</f>
        <v>-463.88999999999908</v>
      </c>
      <c r="W5125" s="9">
        <v>1.1000000000000001</v>
      </c>
      <c r="X5125" s="8">
        <f t="shared" si="800"/>
        <v>-1</v>
      </c>
      <c r="Y5125" s="8">
        <f>SUM($X$3:X5125)</f>
        <v>-112.71000000000022</v>
      </c>
      <c r="Z5125" s="9">
        <v>7</v>
      </c>
      <c r="AA5125" s="8">
        <f t="shared" si="801"/>
        <v>6</v>
      </c>
      <c r="AB5125" s="8">
        <f>SUM($AA$3:AA5125)</f>
        <v>-591.51999999999987</v>
      </c>
      <c r="AC5125" s="2">
        <v>1.33</v>
      </c>
      <c r="AD5125" s="8">
        <f t="shared" si="802"/>
        <v>-1</v>
      </c>
      <c r="AE5125" s="8">
        <f>SUM(AD$3:AD5125)</f>
        <v>1761.0299999999982</v>
      </c>
      <c r="AF5125" s="2">
        <v>3.4</v>
      </c>
      <c r="AG5125" s="8">
        <f t="shared" ref="AG5125:AG5188" si="806">IF($A5125=1,(AF5125-1)*IF($L5125+$M5125&lt;2.5,1,0)+(-1)*(1-IF($L5125+$M5125&lt;2.5,1,0)),"")</f>
        <v>2.4</v>
      </c>
      <c r="AH5125" s="8">
        <f>SUM(AG$3:AG5125)</f>
        <v>-332.53999999999894</v>
      </c>
      <c r="AI5125">
        <v>12</v>
      </c>
      <c r="AJ5125" s="8">
        <f t="shared" ref="AJ5125:AJ5188" si="807">IF($A5125=1,(AI5125-1)*IF(AND($L5125=1,$M5125=0),1,0)+(-1)*(1-IF(AND($L5125=1,$M5125=0),1,0)),"")</f>
        <v>11</v>
      </c>
      <c r="AK5125" s="8">
        <f>SUM(AJ$3:AJ5125)</f>
        <v>-723.92</v>
      </c>
      <c r="AL5125" s="2">
        <v>9</v>
      </c>
      <c r="AM5125" s="8">
        <f t="shared" ref="AM5125:AM5188" si="808">IF($A5125=1,(AL5125-1)*IF(AND($L5125=2,$M5125=1),1,0)+(-1)*(1-IF(AND($L5125=2,$M5125=1),1,0)),"")</f>
        <v>-1</v>
      </c>
      <c r="AN5125" s="8">
        <f>SUM(AM$3:AM5125)</f>
        <v>57</v>
      </c>
      <c r="AO5125" s="2">
        <v>12</v>
      </c>
      <c r="AP5125" s="8">
        <f t="shared" ref="AP5125:AP5188" si="809">IF($A5125=1,(AO5125-1)*IF(AND($L5125=1,$M5125=1),1,0)+(-1)*(1-IF(AND($L5125=1,$M5125=1),1,0)),"")</f>
        <v>-1</v>
      </c>
      <c r="AQ5125" s="8">
        <f>SUM(AP$3:AP5125)</f>
        <v>-501</v>
      </c>
      <c r="AR5125">
        <v>1.62</v>
      </c>
      <c r="AS5125">
        <v>2.25</v>
      </c>
      <c r="AT5125" s="4">
        <f t="shared" si="803"/>
        <v>-1</v>
      </c>
      <c r="AU5125" s="5">
        <f>SUM($AT$3:AT5125)</f>
        <v>57</v>
      </c>
      <c r="AV5125" s="6">
        <f>SUM(R5125,U5125,X5125,AA5125,AD5125,AG5125)</f>
        <v>6.5</v>
      </c>
    </row>
    <row r="5126" spans="1:48" x14ac:dyDescent="0.25">
      <c r="A5126">
        <f>IF(AND(G5126&lt;&gt;"",H5126&lt;&gt;"",I5126&lt;&gt;"",J5126&lt;&gt;"",K5126&lt;&gt;"",L5126&lt;&gt;"",M5126&lt;&gt;"",N5126&lt;&gt;"",O5126&lt;&gt;"",P5126&lt;&gt;"",Q5126&lt;&gt;"",T5126&lt;&gt;"",W5126&lt;&gt;"",Z5126&lt;&gt;"",AC5126&lt;&gt;"",AF5126&lt;&gt;"",AI5126&lt;&gt;"",AL5126&lt;&gt;"",AO5126&lt;&gt;"",AR5126&lt;&gt;"",AS5126&lt;&gt;""),1,0)</f>
        <v>1</v>
      </c>
      <c r="B5126" s="1">
        <v>43582</v>
      </c>
      <c r="C5126" t="s">
        <v>279</v>
      </c>
      <c r="D5126" t="s">
        <v>5768</v>
      </c>
      <c r="E5126" t="s">
        <v>498</v>
      </c>
      <c r="F5126" t="s">
        <v>322</v>
      </c>
      <c r="G5126">
        <v>2019</v>
      </c>
      <c r="H5126">
        <v>4</v>
      </c>
      <c r="I5126">
        <v>27</v>
      </c>
      <c r="J5126" t="s">
        <v>47</v>
      </c>
      <c r="K5126">
        <v>7</v>
      </c>
      <c r="L5126" s="3">
        <v>0</v>
      </c>
      <c r="M5126" s="3">
        <v>0</v>
      </c>
      <c r="N5126">
        <v>1.55</v>
      </c>
      <c r="O5126">
        <v>4</v>
      </c>
      <c r="P5126">
        <v>6</v>
      </c>
      <c r="Q5126" s="2">
        <v>1.5</v>
      </c>
      <c r="R5126" s="8">
        <f t="shared" si="804"/>
        <v>-1</v>
      </c>
      <c r="S5126" s="8">
        <f>SUM($R$3:R5126)</f>
        <v>-123.26000000000091</v>
      </c>
      <c r="T5126" s="2">
        <v>2.5</v>
      </c>
      <c r="U5126" s="8">
        <f t="shared" si="805"/>
        <v>1.5</v>
      </c>
      <c r="V5126" s="8">
        <f>SUM($U$3:U5126)</f>
        <v>-462.38999999999908</v>
      </c>
      <c r="W5126" s="9">
        <v>1.1200000000000001</v>
      </c>
      <c r="X5126" s="8">
        <f t="shared" si="800"/>
        <v>-1</v>
      </c>
      <c r="Y5126" s="8">
        <f>SUM($X$3:X5126)</f>
        <v>-113.71000000000022</v>
      </c>
      <c r="Z5126" s="9">
        <v>6</v>
      </c>
      <c r="AA5126" s="8">
        <f t="shared" si="801"/>
        <v>5</v>
      </c>
      <c r="AB5126" s="8">
        <f>SUM($AA$3:AA5126)</f>
        <v>-586.51999999999987</v>
      </c>
      <c r="AC5126" s="2">
        <v>1.44</v>
      </c>
      <c r="AD5126" s="8">
        <f t="shared" si="802"/>
        <v>-1</v>
      </c>
      <c r="AE5126" s="8">
        <f>SUM(AD$3:AD5126)</f>
        <v>1760.0299999999982</v>
      </c>
      <c r="AF5126" s="2">
        <v>2.7</v>
      </c>
      <c r="AG5126" s="8">
        <f t="shared" si="806"/>
        <v>1.7000000000000002</v>
      </c>
      <c r="AH5126" s="8">
        <f>SUM(AG$3:AG5126)</f>
        <v>-330.83999999999895</v>
      </c>
      <c r="AI5126">
        <v>11</v>
      </c>
      <c r="AJ5126" s="8">
        <f t="shared" si="807"/>
        <v>-1</v>
      </c>
      <c r="AK5126" s="8">
        <f>SUM(AJ$3:AJ5126)</f>
        <v>-724.92</v>
      </c>
      <c r="AL5126" s="2">
        <v>8</v>
      </c>
      <c r="AM5126" s="8">
        <f t="shared" si="808"/>
        <v>-1</v>
      </c>
      <c r="AN5126" s="8">
        <f>SUM(AM$3:AM5126)</f>
        <v>56</v>
      </c>
      <c r="AO5126" s="2">
        <v>8</v>
      </c>
      <c r="AP5126" s="8">
        <f t="shared" si="809"/>
        <v>-1</v>
      </c>
      <c r="AQ5126" s="8">
        <f>SUM(AP$3:AP5126)</f>
        <v>-502</v>
      </c>
      <c r="AR5126">
        <v>2.37</v>
      </c>
      <c r="AS5126">
        <v>1.55</v>
      </c>
      <c r="AT5126" s="4">
        <f t="shared" si="803"/>
        <v>-1</v>
      </c>
      <c r="AU5126" s="5">
        <f>SUM($AT$3:AT5126)</f>
        <v>56</v>
      </c>
      <c r="AV5126" s="6">
        <f>SUM(R5126,U5126,X5126,AA5126,AD5126,AG5126)</f>
        <v>5.2</v>
      </c>
    </row>
    <row r="5127" spans="1:48" x14ac:dyDescent="0.25">
      <c r="A5127">
        <f>IF(AND(G5127&lt;&gt;"",H5127&lt;&gt;"",I5127&lt;&gt;"",J5127&lt;&gt;"",K5127&lt;&gt;"",L5127&lt;&gt;"",M5127&lt;&gt;"",N5127&lt;&gt;"",O5127&lt;&gt;"",P5127&lt;&gt;"",Q5127&lt;&gt;"",T5127&lt;&gt;"",W5127&lt;&gt;"",Z5127&lt;&gt;"",AC5127&lt;&gt;"",AF5127&lt;&gt;"",AI5127&lt;&gt;"",AL5127&lt;&gt;"",AO5127&lt;&gt;"",AR5127&lt;&gt;"",AS5127&lt;&gt;""),1,0)</f>
        <v>1</v>
      </c>
      <c r="B5127" s="1">
        <v>43582</v>
      </c>
      <c r="C5127" t="s">
        <v>279</v>
      </c>
      <c r="D5127" t="s">
        <v>5769</v>
      </c>
      <c r="E5127" t="s">
        <v>508</v>
      </c>
      <c r="F5127" t="s">
        <v>314</v>
      </c>
      <c r="G5127">
        <v>2019</v>
      </c>
      <c r="H5127">
        <v>4</v>
      </c>
      <c r="I5127">
        <v>27</v>
      </c>
      <c r="J5127" t="s">
        <v>47</v>
      </c>
      <c r="K5127">
        <v>7</v>
      </c>
      <c r="L5127" s="3">
        <v>1</v>
      </c>
      <c r="M5127" s="3">
        <v>1</v>
      </c>
      <c r="N5127">
        <v>1.66</v>
      </c>
      <c r="O5127">
        <v>4</v>
      </c>
      <c r="P5127">
        <v>5</v>
      </c>
      <c r="Q5127" s="2">
        <v>1.66</v>
      </c>
      <c r="R5127" s="8">
        <f t="shared" si="804"/>
        <v>0.65999999999999992</v>
      </c>
      <c r="S5127" s="8">
        <f>SUM($R$3:R5127)</f>
        <v>-122.60000000000092</v>
      </c>
      <c r="T5127" s="2">
        <v>2.1</v>
      </c>
      <c r="U5127" s="8">
        <f t="shared" si="805"/>
        <v>-1</v>
      </c>
      <c r="V5127" s="8">
        <f>SUM($U$3:U5127)</f>
        <v>-463.38999999999908</v>
      </c>
      <c r="W5127" s="9">
        <v>1.2</v>
      </c>
      <c r="X5127" s="8">
        <f t="shared" si="800"/>
        <v>0.19999999999999996</v>
      </c>
      <c r="Y5127" s="8">
        <f>SUM($X$3:X5127)</f>
        <v>-113.51000000000022</v>
      </c>
      <c r="Z5127" s="9">
        <v>4.33</v>
      </c>
      <c r="AA5127" s="8">
        <f t="shared" si="801"/>
        <v>-1</v>
      </c>
      <c r="AB5127" s="8">
        <f>SUM($AA$3:AA5127)</f>
        <v>-587.51999999999987</v>
      </c>
      <c r="AC5127" s="2">
        <v>1.66</v>
      </c>
      <c r="AD5127" s="8">
        <f t="shared" si="802"/>
        <v>0.65999999999999992</v>
      </c>
      <c r="AE5127" s="8">
        <f>SUM(AD$3:AD5127)</f>
        <v>1760.6899999999982</v>
      </c>
      <c r="AF5127" s="2">
        <v>2.15</v>
      </c>
      <c r="AG5127" s="8">
        <f t="shared" si="806"/>
        <v>1.1499999999999999</v>
      </c>
      <c r="AH5127" s="8">
        <f>SUM(AG$3:AG5127)</f>
        <v>-329.68999999999897</v>
      </c>
      <c r="AI5127">
        <v>8.5</v>
      </c>
      <c r="AJ5127" s="8">
        <f t="shared" si="807"/>
        <v>-1</v>
      </c>
      <c r="AK5127" s="8">
        <f>SUM(AJ$3:AJ5127)</f>
        <v>-725.92</v>
      </c>
      <c r="AL5127" s="2">
        <v>8</v>
      </c>
      <c r="AM5127" s="8">
        <f t="shared" si="808"/>
        <v>-1</v>
      </c>
      <c r="AN5127" s="8">
        <f>SUM(AM$3:AM5127)</f>
        <v>55</v>
      </c>
      <c r="AO5127" s="2">
        <v>7.5</v>
      </c>
      <c r="AP5127" s="8">
        <f t="shared" si="809"/>
        <v>6.5</v>
      </c>
      <c r="AQ5127" s="8">
        <f>SUM(AP$3:AP5127)</f>
        <v>-495.5</v>
      </c>
      <c r="AR5127">
        <v>2.75</v>
      </c>
      <c r="AS5127">
        <v>1.42</v>
      </c>
      <c r="AT5127" s="4">
        <f t="shared" si="803"/>
        <v>-1</v>
      </c>
      <c r="AU5127" s="5">
        <f>SUM($AT$3:AT5127)</f>
        <v>55</v>
      </c>
      <c r="AV5127" s="6">
        <f>SUM(R5127,U5127,X5127,AA5127,AD5127,AG5127)</f>
        <v>0.66999999999999971</v>
      </c>
    </row>
    <row r="5128" spans="1:48" x14ac:dyDescent="0.25">
      <c r="A5128">
        <f>IF(AND(G5128&lt;&gt;"",H5128&lt;&gt;"",I5128&lt;&gt;"",J5128&lt;&gt;"",K5128&lt;&gt;"",L5128&lt;&gt;"",M5128&lt;&gt;"",N5128&lt;&gt;"",O5128&lt;&gt;"",P5128&lt;&gt;"",Q5128&lt;&gt;"",T5128&lt;&gt;"",W5128&lt;&gt;"",Z5128&lt;&gt;"",AC5128&lt;&gt;"",AF5128&lt;&gt;"",AI5128&lt;&gt;"",AL5128&lt;&gt;"",AO5128&lt;&gt;"",AR5128&lt;&gt;"",AS5128&lt;&gt;""),1,0)</f>
        <v>1</v>
      </c>
      <c r="B5128" s="1">
        <v>43582</v>
      </c>
      <c r="C5128" t="s">
        <v>279</v>
      </c>
      <c r="D5128" t="s">
        <v>5770</v>
      </c>
      <c r="E5128" t="s">
        <v>507</v>
      </c>
      <c r="F5128" t="s">
        <v>319</v>
      </c>
      <c r="G5128">
        <v>2019</v>
      </c>
      <c r="H5128">
        <v>4</v>
      </c>
      <c r="I5128">
        <v>27</v>
      </c>
      <c r="J5128" t="s">
        <v>47</v>
      </c>
      <c r="K5128">
        <v>7</v>
      </c>
      <c r="L5128" s="3">
        <v>1</v>
      </c>
      <c r="M5128" s="3">
        <v>2</v>
      </c>
      <c r="N5128">
        <v>1.61</v>
      </c>
      <c r="O5128">
        <v>4.2</v>
      </c>
      <c r="P5128">
        <v>5</v>
      </c>
      <c r="Q5128" s="2">
        <v>1.5</v>
      </c>
      <c r="R5128" s="8">
        <f t="shared" si="804"/>
        <v>0.5</v>
      </c>
      <c r="S5128" s="8">
        <f>SUM($R$3:R5128)</f>
        <v>-122.10000000000092</v>
      </c>
      <c r="T5128" s="2">
        <v>2.5</v>
      </c>
      <c r="U5128" s="8">
        <f t="shared" si="805"/>
        <v>-1</v>
      </c>
      <c r="V5128" s="8">
        <f>SUM($U$3:U5128)</f>
        <v>-464.38999999999908</v>
      </c>
      <c r="W5128" s="9">
        <v>1.1200000000000001</v>
      </c>
      <c r="X5128" s="8">
        <f t="shared" si="800"/>
        <v>0.12000000000000011</v>
      </c>
      <c r="Y5128" s="8">
        <f>SUM($X$3:X5128)</f>
        <v>-113.39000000000021</v>
      </c>
      <c r="Z5128" s="9">
        <v>6</v>
      </c>
      <c r="AA5128" s="8">
        <f t="shared" si="801"/>
        <v>-1</v>
      </c>
      <c r="AB5128" s="8">
        <f>SUM($AA$3:AA5128)</f>
        <v>-588.51999999999987</v>
      </c>
      <c r="AC5128" s="2">
        <v>1.4</v>
      </c>
      <c r="AD5128" s="8">
        <f t="shared" si="802"/>
        <v>0.39999999999999991</v>
      </c>
      <c r="AE5128" s="8">
        <f>SUM(AD$3:AD5128)</f>
        <v>1761.0899999999983</v>
      </c>
      <c r="AF5128" s="2">
        <v>2.87</v>
      </c>
      <c r="AG5128" s="8">
        <f t="shared" si="806"/>
        <v>-1</v>
      </c>
      <c r="AH5128" s="8">
        <f>SUM(AG$3:AG5128)</f>
        <v>-330.68999999999897</v>
      </c>
      <c r="AI5128">
        <v>11</v>
      </c>
      <c r="AJ5128" s="8">
        <f t="shared" si="807"/>
        <v>-1</v>
      </c>
      <c r="AK5128" s="8">
        <f>SUM(AJ$3:AJ5128)</f>
        <v>-726.92</v>
      </c>
      <c r="AL5128" s="2">
        <v>8.5</v>
      </c>
      <c r="AM5128" s="8">
        <f t="shared" si="808"/>
        <v>-1</v>
      </c>
      <c r="AN5128" s="8">
        <f>SUM(AM$3:AM5128)</f>
        <v>54</v>
      </c>
      <c r="AO5128" s="2">
        <v>8.5</v>
      </c>
      <c r="AP5128" s="8">
        <f t="shared" si="809"/>
        <v>-1</v>
      </c>
      <c r="AQ5128" s="8">
        <f>SUM(AP$3:AP5128)</f>
        <v>-496.5</v>
      </c>
      <c r="AR5128">
        <v>2.6</v>
      </c>
      <c r="AS5128">
        <v>1.47</v>
      </c>
      <c r="AT5128" s="4">
        <f t="shared" si="803"/>
        <v>-1</v>
      </c>
      <c r="AU5128" s="5">
        <f>SUM($AT$3:AT5128)</f>
        <v>54</v>
      </c>
      <c r="AV5128" s="6">
        <f>SUM(R5128,U5128,X5128,AA5128,AD5128,AG5128)</f>
        <v>-1.98</v>
      </c>
    </row>
    <row r="5129" spans="1:48" x14ac:dyDescent="0.25">
      <c r="A5129">
        <f>IF(AND(G5129&lt;&gt;"",H5129&lt;&gt;"",I5129&lt;&gt;"",J5129&lt;&gt;"",K5129&lt;&gt;"",L5129&lt;&gt;"",M5129&lt;&gt;"",N5129&lt;&gt;"",O5129&lt;&gt;"",P5129&lt;&gt;"",Q5129&lt;&gt;"",T5129&lt;&gt;"",W5129&lt;&gt;"",Z5129&lt;&gt;"",AC5129&lt;&gt;"",AF5129&lt;&gt;"",AI5129&lt;&gt;"",AL5129&lt;&gt;"",AO5129&lt;&gt;"",AR5129&lt;&gt;"",AS5129&lt;&gt;""),1,0)</f>
        <v>1</v>
      </c>
      <c r="B5129" s="1">
        <v>43582</v>
      </c>
      <c r="C5129" t="s">
        <v>279</v>
      </c>
      <c r="D5129" t="s">
        <v>5771</v>
      </c>
      <c r="E5129" t="s">
        <v>317</v>
      </c>
      <c r="F5129" t="s">
        <v>282</v>
      </c>
      <c r="G5129">
        <v>2019</v>
      </c>
      <c r="H5129">
        <v>4</v>
      </c>
      <c r="I5129">
        <v>27</v>
      </c>
      <c r="J5129" t="s">
        <v>47</v>
      </c>
      <c r="K5129">
        <v>7</v>
      </c>
      <c r="L5129" s="3">
        <v>1</v>
      </c>
      <c r="M5129" s="3">
        <v>1</v>
      </c>
      <c r="N5129">
        <v>2.37</v>
      </c>
      <c r="O5129">
        <v>3.5</v>
      </c>
      <c r="P5129">
        <v>2.8</v>
      </c>
      <c r="Q5129" s="2">
        <v>1.7</v>
      </c>
      <c r="R5129" s="8">
        <f t="shared" si="804"/>
        <v>0.7</v>
      </c>
      <c r="S5129" s="8">
        <f>SUM($R$3:R5129)</f>
        <v>-121.40000000000092</v>
      </c>
      <c r="T5129" s="2">
        <v>2.0499999999999998</v>
      </c>
      <c r="U5129" s="8">
        <f t="shared" si="805"/>
        <v>-1</v>
      </c>
      <c r="V5129" s="8">
        <f>SUM($U$3:U5129)</f>
        <v>-465.38999999999908</v>
      </c>
      <c r="W5129" s="9">
        <v>1.25</v>
      </c>
      <c r="X5129" s="8">
        <f t="shared" si="800"/>
        <v>0.25</v>
      </c>
      <c r="Y5129" s="8">
        <f>SUM($X$3:X5129)</f>
        <v>-113.14000000000021</v>
      </c>
      <c r="Z5129" s="9">
        <v>3.75</v>
      </c>
      <c r="AA5129" s="8">
        <f t="shared" si="801"/>
        <v>-1</v>
      </c>
      <c r="AB5129" s="8">
        <f>SUM($AA$3:AA5129)</f>
        <v>-589.51999999999987</v>
      </c>
      <c r="AC5129" s="2">
        <v>1.85</v>
      </c>
      <c r="AD5129" s="8">
        <f t="shared" si="802"/>
        <v>0.85000000000000009</v>
      </c>
      <c r="AE5129" s="8">
        <f>SUM(AD$3:AD5129)</f>
        <v>1761.9399999999982</v>
      </c>
      <c r="AF5129" s="2">
        <v>1.95</v>
      </c>
      <c r="AG5129" s="8">
        <f t="shared" si="806"/>
        <v>0.95</v>
      </c>
      <c r="AH5129" s="8">
        <f>SUM(AG$3:AG5129)</f>
        <v>-329.73999999999899</v>
      </c>
      <c r="AI5129">
        <v>9</v>
      </c>
      <c r="AJ5129" s="8">
        <f t="shared" si="807"/>
        <v>-1</v>
      </c>
      <c r="AK5129" s="8">
        <f>SUM(AJ$3:AJ5129)</f>
        <v>-727.92</v>
      </c>
      <c r="AL5129" s="2">
        <v>9.5</v>
      </c>
      <c r="AM5129" s="8">
        <f t="shared" si="808"/>
        <v>-1</v>
      </c>
      <c r="AN5129" s="8">
        <f>SUM(AM$3:AM5129)</f>
        <v>53</v>
      </c>
      <c r="AO5129" s="2">
        <v>6.5</v>
      </c>
      <c r="AP5129" s="8">
        <f t="shared" si="809"/>
        <v>5.5</v>
      </c>
      <c r="AQ5129" s="8">
        <f>SUM(AP$3:AP5129)</f>
        <v>-491</v>
      </c>
      <c r="AR5129">
        <v>4.5</v>
      </c>
      <c r="AS5129">
        <v>1.19</v>
      </c>
      <c r="AT5129" s="4">
        <f t="shared" si="803"/>
        <v>-1</v>
      </c>
      <c r="AU5129" s="5">
        <f>SUM($AT$3:AT5129)</f>
        <v>53</v>
      </c>
      <c r="AV5129" s="6">
        <f>SUM(R5129,U5129,X5129,AA5129,AD5129,AG5129)</f>
        <v>0.75</v>
      </c>
    </row>
    <row r="5130" spans="1:48" x14ac:dyDescent="0.25">
      <c r="A5130">
        <f>IF(AND(G5130&lt;&gt;"",H5130&lt;&gt;"",I5130&lt;&gt;"",J5130&lt;&gt;"",K5130&lt;&gt;"",L5130&lt;&gt;"",M5130&lt;&gt;"",N5130&lt;&gt;"",O5130&lt;&gt;"",P5130&lt;&gt;"",Q5130&lt;&gt;"",T5130&lt;&gt;"",W5130&lt;&gt;"",Z5130&lt;&gt;"",AC5130&lt;&gt;"",AF5130&lt;&gt;"",AI5130&lt;&gt;"",AL5130&lt;&gt;"",AO5130&lt;&gt;"",AR5130&lt;&gt;"",AS5130&lt;&gt;""),1,0)</f>
        <v>1</v>
      </c>
      <c r="B5130" s="1">
        <v>43582</v>
      </c>
      <c r="C5130" t="s">
        <v>283</v>
      </c>
      <c r="D5130" t="s">
        <v>5772</v>
      </c>
      <c r="E5130" t="s">
        <v>535</v>
      </c>
      <c r="F5130" t="s">
        <v>533</v>
      </c>
      <c r="G5130">
        <v>2019</v>
      </c>
      <c r="H5130">
        <v>4</v>
      </c>
      <c r="I5130">
        <v>27</v>
      </c>
      <c r="J5130" t="s">
        <v>47</v>
      </c>
      <c r="K5130">
        <v>7</v>
      </c>
      <c r="L5130" s="3">
        <v>1</v>
      </c>
      <c r="M5130" s="3">
        <v>1</v>
      </c>
      <c r="N5130">
        <v>2.2000000000000002</v>
      </c>
      <c r="O5130">
        <v>3.4</v>
      </c>
      <c r="P5130">
        <v>3.6</v>
      </c>
      <c r="Q5130" s="2">
        <v>2</v>
      </c>
      <c r="R5130" s="8">
        <f t="shared" si="804"/>
        <v>1</v>
      </c>
      <c r="S5130" s="8">
        <f>SUM($R$3:R5130)</f>
        <v>-120.40000000000092</v>
      </c>
      <c r="T5130" s="2">
        <v>1.75</v>
      </c>
      <c r="U5130" s="8">
        <f t="shared" si="805"/>
        <v>-1</v>
      </c>
      <c r="V5130" s="8">
        <f>SUM($U$3:U5130)</f>
        <v>-466.38999999999908</v>
      </c>
      <c r="W5130" s="9">
        <v>1.44</v>
      </c>
      <c r="X5130" s="8">
        <f t="shared" si="800"/>
        <v>0.43999999999999995</v>
      </c>
      <c r="Y5130" s="8">
        <f>SUM($X$3:X5130)</f>
        <v>-112.70000000000022</v>
      </c>
      <c r="Z5130" s="9">
        <v>2.75</v>
      </c>
      <c r="AA5130" s="8">
        <f t="shared" si="801"/>
        <v>-1</v>
      </c>
      <c r="AB5130" s="8">
        <f>SUM($AA$3:AA5130)</f>
        <v>-590.51999999999987</v>
      </c>
      <c r="AC5130" s="2">
        <v>2.37</v>
      </c>
      <c r="AD5130" s="8">
        <f t="shared" si="802"/>
        <v>1.37</v>
      </c>
      <c r="AE5130" s="8">
        <f>SUM(AD$3:AD5130)</f>
        <v>1763.3099999999981</v>
      </c>
      <c r="AF5130" s="2">
        <v>1.57</v>
      </c>
      <c r="AG5130" s="8">
        <f t="shared" si="806"/>
        <v>0.57000000000000006</v>
      </c>
      <c r="AH5130" s="8">
        <f>SUM(AG$3:AG5130)</f>
        <v>-329.16999999999899</v>
      </c>
      <c r="AI5130">
        <v>6.5</v>
      </c>
      <c r="AJ5130" s="8">
        <f t="shared" si="807"/>
        <v>-1</v>
      </c>
      <c r="AK5130" s="8">
        <f>SUM(AJ$3:AJ5130)</f>
        <v>-728.92</v>
      </c>
      <c r="AL5130" s="2">
        <v>10</v>
      </c>
      <c r="AM5130" s="8">
        <f t="shared" si="808"/>
        <v>-1</v>
      </c>
      <c r="AN5130" s="8">
        <f>SUM(AM$3:AM5130)</f>
        <v>52</v>
      </c>
      <c r="AO5130" s="2">
        <v>6.5</v>
      </c>
      <c r="AP5130" s="8">
        <f t="shared" si="809"/>
        <v>5.5</v>
      </c>
      <c r="AQ5130" s="8">
        <f>SUM(AP$3:AP5130)</f>
        <v>-485.5</v>
      </c>
      <c r="AR5130">
        <v>4.25</v>
      </c>
      <c r="AS5130">
        <v>1.21</v>
      </c>
      <c r="AT5130" s="4">
        <f t="shared" si="803"/>
        <v>-1</v>
      </c>
      <c r="AU5130" s="5">
        <f>SUM($AT$3:AT5130)</f>
        <v>52</v>
      </c>
      <c r="AV5130" s="6">
        <f>SUM(R5130,U5130,X5130,AA5130,AD5130,AG5130)</f>
        <v>1.3800000000000001</v>
      </c>
    </row>
    <row r="5131" spans="1:48" x14ac:dyDescent="0.25">
      <c r="A5131">
        <f>IF(AND(G5131&lt;&gt;"",H5131&lt;&gt;"",I5131&lt;&gt;"",J5131&lt;&gt;"",K5131&lt;&gt;"",L5131&lt;&gt;"",M5131&lt;&gt;"",N5131&lt;&gt;"",O5131&lt;&gt;"",P5131&lt;&gt;"",Q5131&lt;&gt;"",T5131&lt;&gt;"",W5131&lt;&gt;"",Z5131&lt;&gt;"",AC5131&lt;&gt;"",AF5131&lt;&gt;"",AI5131&lt;&gt;"",AL5131&lt;&gt;"",AO5131&lt;&gt;"",AR5131&lt;&gt;"",AS5131&lt;&gt;""),1,0)</f>
        <v>1</v>
      </c>
      <c r="B5131" s="1">
        <v>43582</v>
      </c>
      <c r="C5131" t="s">
        <v>283</v>
      </c>
      <c r="D5131" t="s">
        <v>4704</v>
      </c>
      <c r="E5131" t="s">
        <v>524</v>
      </c>
      <c r="F5131" t="s">
        <v>348</v>
      </c>
      <c r="G5131">
        <v>2019</v>
      </c>
      <c r="H5131">
        <v>4</v>
      </c>
      <c r="I5131">
        <v>27</v>
      </c>
      <c r="J5131" t="s">
        <v>47</v>
      </c>
      <c r="K5131">
        <v>7</v>
      </c>
      <c r="L5131" s="3">
        <v>0</v>
      </c>
      <c r="M5131" s="3">
        <v>0</v>
      </c>
      <c r="N5131">
        <v>2.9</v>
      </c>
      <c r="O5131">
        <v>3.6</v>
      </c>
      <c r="P5131">
        <v>2.4500000000000002</v>
      </c>
      <c r="Q5131" s="2">
        <v>1.7</v>
      </c>
      <c r="R5131" s="8">
        <f t="shared" si="804"/>
        <v>-1</v>
      </c>
      <c r="S5131" s="8">
        <f>SUM($R$3:R5131)</f>
        <v>-121.40000000000092</v>
      </c>
      <c r="T5131" s="2">
        <v>2.0499999999999998</v>
      </c>
      <c r="U5131" s="8">
        <f t="shared" si="805"/>
        <v>1.0499999999999998</v>
      </c>
      <c r="V5131" s="8">
        <f>SUM($U$3:U5131)</f>
        <v>-465.33999999999907</v>
      </c>
      <c r="W5131" s="9">
        <v>1.28</v>
      </c>
      <c r="X5131" s="8">
        <f t="shared" si="800"/>
        <v>-1</v>
      </c>
      <c r="Y5131" s="8">
        <f>SUM($X$3:X5131)</f>
        <v>-113.70000000000022</v>
      </c>
      <c r="Z5131" s="9">
        <v>3.75</v>
      </c>
      <c r="AA5131" s="8">
        <f t="shared" si="801"/>
        <v>2.75</v>
      </c>
      <c r="AB5131" s="8">
        <f>SUM($AA$3:AA5131)</f>
        <v>-587.76999999999987</v>
      </c>
      <c r="AC5131" s="2">
        <v>1.9</v>
      </c>
      <c r="AD5131" s="8">
        <f t="shared" si="802"/>
        <v>-1</v>
      </c>
      <c r="AE5131" s="8">
        <f>SUM(AD$3:AD5131)</f>
        <v>1762.3099999999981</v>
      </c>
      <c r="AF5131" s="2">
        <v>1.9</v>
      </c>
      <c r="AG5131" s="8">
        <f t="shared" si="806"/>
        <v>0.89999999999999991</v>
      </c>
      <c r="AH5131" s="8">
        <f>SUM(AG$3:AG5131)</f>
        <v>-328.26999999999902</v>
      </c>
      <c r="AI5131">
        <v>11</v>
      </c>
      <c r="AJ5131" s="8">
        <f t="shared" si="807"/>
        <v>-1</v>
      </c>
      <c r="AK5131" s="8">
        <f>SUM(AJ$3:AJ5131)</f>
        <v>-729.92</v>
      </c>
      <c r="AL5131" s="2">
        <v>12</v>
      </c>
      <c r="AM5131" s="8">
        <f t="shared" si="808"/>
        <v>-1</v>
      </c>
      <c r="AN5131" s="8">
        <f>SUM(AM$3:AM5131)</f>
        <v>51</v>
      </c>
      <c r="AO5131" s="2">
        <v>7</v>
      </c>
      <c r="AP5131" s="8">
        <f t="shared" si="809"/>
        <v>-1</v>
      </c>
      <c r="AQ5131" s="8">
        <f>SUM(AP$3:AP5131)</f>
        <v>-486.5</v>
      </c>
      <c r="AR5131">
        <v>6</v>
      </c>
      <c r="AS5131">
        <v>1.1200000000000001</v>
      </c>
      <c r="AT5131" s="4">
        <f t="shared" si="803"/>
        <v>-1</v>
      </c>
      <c r="AU5131" s="5">
        <f>SUM($AT$3:AT5131)</f>
        <v>51</v>
      </c>
      <c r="AV5131" s="6">
        <f>SUM(R5131,U5131,X5131,AA5131,AD5131,AG5131)</f>
        <v>1.6999999999999997</v>
      </c>
    </row>
    <row r="5132" spans="1:48" x14ac:dyDescent="0.25">
      <c r="A5132">
        <f>IF(AND(G5132&lt;&gt;"",H5132&lt;&gt;"",I5132&lt;&gt;"",J5132&lt;&gt;"",K5132&lt;&gt;"",L5132&lt;&gt;"",M5132&lt;&gt;"",N5132&lt;&gt;"",O5132&lt;&gt;"",P5132&lt;&gt;"",Q5132&lt;&gt;"",T5132&lt;&gt;"",W5132&lt;&gt;"",Z5132&lt;&gt;"",AC5132&lt;&gt;"",AF5132&lt;&gt;"",AI5132&lt;&gt;"",AL5132&lt;&gt;"",AO5132&lt;&gt;"",AR5132&lt;&gt;"",AS5132&lt;&gt;""),1,0)</f>
        <v>1</v>
      </c>
      <c r="B5132" s="1">
        <v>43582</v>
      </c>
      <c r="C5132" t="s">
        <v>283</v>
      </c>
      <c r="D5132" t="s">
        <v>5773</v>
      </c>
      <c r="E5132" t="s">
        <v>407</v>
      </c>
      <c r="F5132" t="s">
        <v>398</v>
      </c>
      <c r="G5132">
        <v>2019</v>
      </c>
      <c r="H5132">
        <v>4</v>
      </c>
      <c r="I5132">
        <v>27</v>
      </c>
      <c r="J5132" t="s">
        <v>47</v>
      </c>
      <c r="K5132">
        <v>7</v>
      </c>
      <c r="L5132" s="3">
        <v>1</v>
      </c>
      <c r="M5132" s="3">
        <v>0</v>
      </c>
      <c r="N5132">
        <v>2.25</v>
      </c>
      <c r="O5132">
        <v>3.7</v>
      </c>
      <c r="P5132">
        <v>3.2</v>
      </c>
      <c r="Q5132" s="2">
        <v>1.61</v>
      </c>
      <c r="R5132" s="8">
        <f t="shared" si="804"/>
        <v>-1</v>
      </c>
      <c r="S5132" s="8">
        <f>SUM($R$3:R5132)</f>
        <v>-122.40000000000092</v>
      </c>
      <c r="T5132" s="2">
        <v>2.2000000000000002</v>
      </c>
      <c r="U5132" s="8">
        <f t="shared" si="805"/>
        <v>1.2000000000000002</v>
      </c>
      <c r="V5132" s="8">
        <f>SUM($U$3:U5132)</f>
        <v>-464.13999999999908</v>
      </c>
      <c r="W5132" s="9">
        <v>1.22</v>
      </c>
      <c r="X5132" s="8">
        <f t="shared" si="800"/>
        <v>-1</v>
      </c>
      <c r="Y5132" s="8">
        <f>SUM($X$3:X5132)</f>
        <v>-114.70000000000022</v>
      </c>
      <c r="Z5132" s="9">
        <v>4.33</v>
      </c>
      <c r="AA5132" s="8">
        <f t="shared" si="801"/>
        <v>3.33</v>
      </c>
      <c r="AB5132" s="8">
        <f>SUM($AA$3:AA5132)</f>
        <v>-584.43999999999983</v>
      </c>
      <c r="AC5132" s="2">
        <v>1.66</v>
      </c>
      <c r="AD5132" s="8">
        <f t="shared" si="802"/>
        <v>-1</v>
      </c>
      <c r="AE5132" s="8">
        <f>SUM(AD$3:AD5132)</f>
        <v>1761.3099999999981</v>
      </c>
      <c r="AF5132" s="2">
        <v>2.2000000000000002</v>
      </c>
      <c r="AG5132" s="8">
        <f t="shared" si="806"/>
        <v>1.2000000000000002</v>
      </c>
      <c r="AH5132" s="8">
        <f>SUM(AG$3:AG5132)</f>
        <v>-327.06999999999903</v>
      </c>
      <c r="AI5132">
        <v>10</v>
      </c>
      <c r="AJ5132" s="8">
        <f t="shared" si="807"/>
        <v>9</v>
      </c>
      <c r="AK5132" s="8">
        <f>SUM(AJ$3:AJ5132)</f>
        <v>-720.92</v>
      </c>
      <c r="AL5132" s="2">
        <v>10</v>
      </c>
      <c r="AM5132" s="8">
        <f t="shared" si="808"/>
        <v>-1</v>
      </c>
      <c r="AN5132" s="8">
        <f>SUM(AM$3:AM5132)</f>
        <v>50</v>
      </c>
      <c r="AO5132" s="2">
        <v>7</v>
      </c>
      <c r="AP5132" s="8">
        <f t="shared" si="809"/>
        <v>-1</v>
      </c>
      <c r="AQ5132" s="8">
        <f>SUM(AP$3:AP5132)</f>
        <v>-487.5</v>
      </c>
      <c r="AR5132">
        <v>3.9</v>
      </c>
      <c r="AS5132">
        <v>1.24</v>
      </c>
      <c r="AT5132" s="4">
        <f t="shared" si="803"/>
        <v>-1</v>
      </c>
      <c r="AU5132" s="5">
        <f>SUM($AT$3:AT5132)</f>
        <v>50</v>
      </c>
      <c r="AV5132" s="6">
        <f>SUM(R5132,U5132,X5132,AA5132,AD5132,AG5132)</f>
        <v>2.7300000000000004</v>
      </c>
    </row>
    <row r="5133" spans="1:48" x14ac:dyDescent="0.25">
      <c r="A5133">
        <f>IF(AND(G5133&lt;&gt;"",H5133&lt;&gt;"",I5133&lt;&gt;"",J5133&lt;&gt;"",K5133&lt;&gt;"",L5133&lt;&gt;"",M5133&lt;&gt;"",N5133&lt;&gt;"",O5133&lt;&gt;"",P5133&lt;&gt;"",Q5133&lt;&gt;"",T5133&lt;&gt;"",W5133&lt;&gt;"",Z5133&lt;&gt;"",AC5133&lt;&gt;"",AF5133&lt;&gt;"",AI5133&lt;&gt;"",AL5133&lt;&gt;"",AO5133&lt;&gt;"",AR5133&lt;&gt;"",AS5133&lt;&gt;""),1,0)</f>
        <v>1</v>
      </c>
      <c r="B5133" s="1">
        <v>43582</v>
      </c>
      <c r="C5133" t="s">
        <v>283</v>
      </c>
      <c r="D5133" t="s">
        <v>3941</v>
      </c>
      <c r="E5133" t="s">
        <v>532</v>
      </c>
      <c r="F5133" t="s">
        <v>527</v>
      </c>
      <c r="G5133">
        <v>2019</v>
      </c>
      <c r="H5133">
        <v>4</v>
      </c>
      <c r="I5133">
        <v>27</v>
      </c>
      <c r="J5133" t="s">
        <v>47</v>
      </c>
      <c r="K5133">
        <v>7</v>
      </c>
      <c r="L5133" s="3">
        <v>3</v>
      </c>
      <c r="M5133" s="3">
        <v>3</v>
      </c>
      <c r="N5133">
        <v>1.8</v>
      </c>
      <c r="O5133">
        <v>4</v>
      </c>
      <c r="P5133">
        <v>4.5</v>
      </c>
      <c r="Q5133" s="2">
        <v>1.61</v>
      </c>
      <c r="R5133" s="8">
        <f t="shared" si="804"/>
        <v>0.6100000000000001</v>
      </c>
      <c r="S5133" s="8">
        <f>SUM($R$3:R5133)</f>
        <v>-121.79000000000092</v>
      </c>
      <c r="T5133" s="2">
        <v>2.2000000000000002</v>
      </c>
      <c r="U5133" s="8">
        <f t="shared" si="805"/>
        <v>-1</v>
      </c>
      <c r="V5133" s="8">
        <f>SUM($U$3:U5133)</f>
        <v>-465.13999999999908</v>
      </c>
      <c r="W5133" s="9">
        <v>1.22</v>
      </c>
      <c r="X5133" s="8">
        <f t="shared" si="800"/>
        <v>0.21999999999999997</v>
      </c>
      <c r="Y5133" s="8">
        <f>SUM($X$3:X5133)</f>
        <v>-114.48000000000022</v>
      </c>
      <c r="Z5133" s="9">
        <v>4.33</v>
      </c>
      <c r="AA5133" s="8">
        <f t="shared" si="801"/>
        <v>-1</v>
      </c>
      <c r="AB5133" s="8">
        <f>SUM($AA$3:AA5133)</f>
        <v>-585.43999999999983</v>
      </c>
      <c r="AC5133" s="2">
        <v>1.66</v>
      </c>
      <c r="AD5133" s="8">
        <f t="shared" si="802"/>
        <v>0.65999999999999992</v>
      </c>
      <c r="AE5133" s="8">
        <f>SUM(AD$3:AD5133)</f>
        <v>1761.9699999999982</v>
      </c>
      <c r="AF5133" s="2">
        <v>2.2000000000000002</v>
      </c>
      <c r="AG5133" s="8">
        <f t="shared" si="806"/>
        <v>-1</v>
      </c>
      <c r="AH5133" s="8">
        <f>SUM(AG$3:AG5133)</f>
        <v>-328.06999999999903</v>
      </c>
      <c r="AI5133">
        <v>9.5</v>
      </c>
      <c r="AJ5133" s="8">
        <f t="shared" si="807"/>
        <v>-1</v>
      </c>
      <c r="AK5133" s="8">
        <f>SUM(AJ$3:AJ5133)</f>
        <v>-721.92</v>
      </c>
      <c r="AL5133" s="2">
        <v>9</v>
      </c>
      <c r="AM5133" s="8">
        <f t="shared" si="808"/>
        <v>-1</v>
      </c>
      <c r="AN5133" s="8">
        <f>SUM(AM$3:AM5133)</f>
        <v>49</v>
      </c>
      <c r="AO5133" s="2">
        <v>8</v>
      </c>
      <c r="AP5133" s="8">
        <f t="shared" si="809"/>
        <v>-1</v>
      </c>
      <c r="AQ5133" s="8">
        <f>SUM(AP$3:AP5133)</f>
        <v>-488.5</v>
      </c>
      <c r="AR5133">
        <v>2.85</v>
      </c>
      <c r="AS5133">
        <v>1.4</v>
      </c>
      <c r="AT5133" s="4">
        <f t="shared" si="803"/>
        <v>-1</v>
      </c>
      <c r="AU5133" s="5">
        <f>SUM($AT$3:AT5133)</f>
        <v>49</v>
      </c>
      <c r="AV5133" s="6">
        <f>SUM(R5133,U5133,X5133,AA5133,AD5133,AG5133)</f>
        <v>-1.51</v>
      </c>
    </row>
    <row r="5134" spans="1:48" x14ac:dyDescent="0.25">
      <c r="A5134">
        <f>IF(AND(G5134&lt;&gt;"",H5134&lt;&gt;"",I5134&lt;&gt;"",J5134&lt;&gt;"",K5134&lt;&gt;"",L5134&lt;&gt;"",M5134&lt;&gt;"",N5134&lt;&gt;"",O5134&lt;&gt;"",P5134&lt;&gt;"",Q5134&lt;&gt;"",T5134&lt;&gt;"",W5134&lt;&gt;"",Z5134&lt;&gt;"",AC5134&lt;&gt;"",AF5134&lt;&gt;"",AI5134&lt;&gt;"",AL5134&lt;&gt;"",AO5134&lt;&gt;"",AR5134&lt;&gt;"",AS5134&lt;&gt;""),1,0)</f>
        <v>1</v>
      </c>
      <c r="B5134" s="1">
        <v>43582</v>
      </c>
      <c r="C5134" t="s">
        <v>283</v>
      </c>
      <c r="D5134" t="s">
        <v>5774</v>
      </c>
      <c r="E5134" t="s">
        <v>254</v>
      </c>
      <c r="F5134" t="s">
        <v>520</v>
      </c>
      <c r="G5134">
        <v>2019</v>
      </c>
      <c r="H5134">
        <v>4</v>
      </c>
      <c r="I5134">
        <v>27</v>
      </c>
      <c r="J5134" t="s">
        <v>47</v>
      </c>
      <c r="K5134">
        <v>7</v>
      </c>
      <c r="L5134" s="3">
        <v>0</v>
      </c>
      <c r="M5134" s="3">
        <v>1</v>
      </c>
      <c r="N5134">
        <v>1.36</v>
      </c>
      <c r="O5134">
        <v>5.5</v>
      </c>
      <c r="P5134">
        <v>9</v>
      </c>
      <c r="Q5134" s="2">
        <v>1.8</v>
      </c>
      <c r="R5134" s="8">
        <f t="shared" si="804"/>
        <v>-1</v>
      </c>
      <c r="S5134" s="8">
        <f>SUM($R$3:R5134)</f>
        <v>-122.79000000000092</v>
      </c>
      <c r="T5134" s="2">
        <v>1.95</v>
      </c>
      <c r="U5134" s="8">
        <f t="shared" si="805"/>
        <v>0.95</v>
      </c>
      <c r="V5134" s="8">
        <f>SUM($U$3:U5134)</f>
        <v>-464.18999999999909</v>
      </c>
      <c r="W5134" s="9">
        <v>1.1599999999999999</v>
      </c>
      <c r="X5134" s="8">
        <f t="shared" si="800"/>
        <v>-1</v>
      </c>
      <c r="Y5134" s="8">
        <f>SUM($X$3:X5134)</f>
        <v>-115.48000000000022</v>
      </c>
      <c r="Z5134" s="9">
        <v>5</v>
      </c>
      <c r="AA5134" s="8">
        <f t="shared" si="801"/>
        <v>4</v>
      </c>
      <c r="AB5134" s="8">
        <f>SUM($AA$3:AA5134)</f>
        <v>-581.43999999999983</v>
      </c>
      <c r="AC5134" s="2">
        <v>1.53</v>
      </c>
      <c r="AD5134" s="8">
        <f t="shared" si="802"/>
        <v>-1</v>
      </c>
      <c r="AE5134" s="8">
        <f>SUM(AD$3:AD5134)</f>
        <v>1760.9699999999982</v>
      </c>
      <c r="AF5134" s="2">
        <v>2.5</v>
      </c>
      <c r="AG5134" s="8">
        <f t="shared" si="806"/>
        <v>1.5</v>
      </c>
      <c r="AH5134" s="8">
        <f>SUM(AG$3:AG5134)</f>
        <v>-326.56999999999903</v>
      </c>
      <c r="AI5134">
        <v>10</v>
      </c>
      <c r="AJ5134" s="8">
        <f t="shared" si="807"/>
        <v>-1</v>
      </c>
      <c r="AK5134" s="8">
        <f>SUM(AJ$3:AJ5134)</f>
        <v>-722.92</v>
      </c>
      <c r="AL5134" s="2">
        <v>9.5</v>
      </c>
      <c r="AM5134" s="8">
        <f t="shared" si="808"/>
        <v>-1</v>
      </c>
      <c r="AN5134" s="8">
        <f>SUM(AM$3:AM5134)</f>
        <v>48</v>
      </c>
      <c r="AO5134" s="2">
        <v>11</v>
      </c>
      <c r="AP5134" s="8">
        <f t="shared" si="809"/>
        <v>-1</v>
      </c>
      <c r="AQ5134" s="8">
        <f>SUM(AP$3:AP5134)</f>
        <v>-489.5</v>
      </c>
      <c r="AR5134">
        <v>1.99</v>
      </c>
      <c r="AS5134">
        <v>1.94</v>
      </c>
      <c r="AT5134" s="4">
        <f t="shared" si="803"/>
        <v>-1</v>
      </c>
      <c r="AU5134" s="5">
        <f>SUM($AT$3:AT5134)</f>
        <v>48</v>
      </c>
      <c r="AV5134" s="6">
        <f>SUM(R5134,U5134,X5134,AA5134,AD5134,AG5134)</f>
        <v>3.45</v>
      </c>
    </row>
    <row r="5135" spans="1:48" x14ac:dyDescent="0.25">
      <c r="A5135">
        <f>IF(AND(G5135&lt;&gt;"",H5135&lt;&gt;"",I5135&lt;&gt;"",J5135&lt;&gt;"",K5135&lt;&gt;"",L5135&lt;&gt;"",M5135&lt;&gt;"",N5135&lt;&gt;"",O5135&lt;&gt;"",P5135&lt;&gt;"",Q5135&lt;&gt;"",T5135&lt;&gt;"",W5135&lt;&gt;"",Z5135&lt;&gt;"",AC5135&lt;&gt;"",AF5135&lt;&gt;"",AI5135&lt;&gt;"",AL5135&lt;&gt;"",AO5135&lt;&gt;"",AR5135&lt;&gt;"",AS5135&lt;&gt;""),1,0)</f>
        <v>1</v>
      </c>
      <c r="B5135" s="1">
        <v>43582</v>
      </c>
      <c r="C5135" t="s">
        <v>283</v>
      </c>
      <c r="D5135" t="s">
        <v>1850</v>
      </c>
      <c r="E5135" t="s">
        <v>525</v>
      </c>
      <c r="F5135" t="s">
        <v>237</v>
      </c>
      <c r="G5135">
        <v>2019</v>
      </c>
      <c r="H5135">
        <v>4</v>
      </c>
      <c r="I5135">
        <v>27</v>
      </c>
      <c r="J5135" t="s">
        <v>47</v>
      </c>
      <c r="K5135">
        <v>7</v>
      </c>
      <c r="L5135" s="3">
        <v>1</v>
      </c>
      <c r="M5135" s="3">
        <v>2</v>
      </c>
      <c r="N5135">
        <v>2.62</v>
      </c>
      <c r="O5135">
        <v>3.3</v>
      </c>
      <c r="P5135">
        <v>2.9</v>
      </c>
      <c r="Q5135" s="2">
        <v>1.95</v>
      </c>
      <c r="R5135" s="8">
        <f t="shared" si="804"/>
        <v>0.95</v>
      </c>
      <c r="S5135" s="8">
        <f>SUM($R$3:R5135)</f>
        <v>-121.84000000000091</v>
      </c>
      <c r="T5135" s="2">
        <v>1.8</v>
      </c>
      <c r="U5135" s="8">
        <f t="shared" si="805"/>
        <v>-1</v>
      </c>
      <c r="V5135" s="8">
        <f>SUM($U$3:U5135)</f>
        <v>-465.18999999999909</v>
      </c>
      <c r="W5135" s="9">
        <v>1.4</v>
      </c>
      <c r="X5135" s="8">
        <f t="shared" si="800"/>
        <v>0.39999999999999991</v>
      </c>
      <c r="Y5135" s="8">
        <f>SUM($X$3:X5135)</f>
        <v>-115.08000000000021</v>
      </c>
      <c r="Z5135" s="9">
        <v>3</v>
      </c>
      <c r="AA5135" s="8">
        <f t="shared" si="801"/>
        <v>-1</v>
      </c>
      <c r="AB5135" s="8">
        <f>SUM($AA$3:AA5135)</f>
        <v>-582.43999999999983</v>
      </c>
      <c r="AC5135" s="2">
        <v>2.2999999999999998</v>
      </c>
      <c r="AD5135" s="8">
        <f t="shared" si="802"/>
        <v>1.2999999999999998</v>
      </c>
      <c r="AE5135" s="8">
        <f>SUM(AD$3:AD5135)</f>
        <v>1762.2699999999982</v>
      </c>
      <c r="AF5135" s="2">
        <v>1.61</v>
      </c>
      <c r="AG5135" s="8">
        <f t="shared" si="806"/>
        <v>-1</v>
      </c>
      <c r="AH5135" s="8">
        <f>SUM(AG$3:AG5135)</f>
        <v>-327.56999999999903</v>
      </c>
      <c r="AI5135">
        <v>8</v>
      </c>
      <c r="AJ5135" s="8">
        <f t="shared" si="807"/>
        <v>-1</v>
      </c>
      <c r="AK5135" s="8">
        <f>SUM(AJ$3:AJ5135)</f>
        <v>-723.92</v>
      </c>
      <c r="AL5135" s="2">
        <v>11</v>
      </c>
      <c r="AM5135" s="8">
        <f t="shared" si="808"/>
        <v>-1</v>
      </c>
      <c r="AN5135" s="8">
        <f>SUM(AM$3:AM5135)</f>
        <v>47</v>
      </c>
      <c r="AO5135" s="2">
        <v>6.5</v>
      </c>
      <c r="AP5135" s="8">
        <f t="shared" si="809"/>
        <v>-1</v>
      </c>
      <c r="AQ5135" s="8">
        <f>SUM(AP$3:AP5135)</f>
        <v>-490.5</v>
      </c>
      <c r="AR5135">
        <v>5.5</v>
      </c>
      <c r="AS5135">
        <v>1.1499999999999999</v>
      </c>
      <c r="AT5135" s="4">
        <f t="shared" si="803"/>
        <v>-1</v>
      </c>
      <c r="AU5135" s="5">
        <f>SUM($AT$3:AT5135)</f>
        <v>47</v>
      </c>
      <c r="AV5135" s="6">
        <f>SUM(R5135,U5135,X5135,AA5135,AD5135,AG5135)</f>
        <v>-0.35000000000000031</v>
      </c>
    </row>
    <row r="5136" spans="1:48" x14ac:dyDescent="0.25">
      <c r="A5136">
        <f>IF(AND(G5136&lt;&gt;"",H5136&lt;&gt;"",I5136&lt;&gt;"",J5136&lt;&gt;"",K5136&lt;&gt;"",L5136&lt;&gt;"",M5136&lt;&gt;"",N5136&lt;&gt;"",O5136&lt;&gt;"",P5136&lt;&gt;"",Q5136&lt;&gt;"",T5136&lt;&gt;"",W5136&lt;&gt;"",Z5136&lt;&gt;"",AC5136&lt;&gt;"",AF5136&lt;&gt;"",AI5136&lt;&gt;"",AL5136&lt;&gt;"",AO5136&lt;&gt;"",AR5136&lt;&gt;"",AS5136&lt;&gt;""),1,0)</f>
        <v>1</v>
      </c>
      <c r="B5136" s="1">
        <v>43582</v>
      </c>
      <c r="C5136" t="s">
        <v>275</v>
      </c>
      <c r="D5136" t="s">
        <v>3875</v>
      </c>
      <c r="E5136" t="s">
        <v>362</v>
      </c>
      <c r="F5136" t="s">
        <v>568</v>
      </c>
      <c r="G5136">
        <v>2019</v>
      </c>
      <c r="H5136">
        <v>4</v>
      </c>
      <c r="I5136">
        <v>27</v>
      </c>
      <c r="J5136" t="s">
        <v>47</v>
      </c>
      <c r="K5136">
        <v>7</v>
      </c>
      <c r="L5136" s="3">
        <v>1</v>
      </c>
      <c r="M5136" s="3">
        <v>1</v>
      </c>
      <c r="N5136">
        <v>1.5</v>
      </c>
      <c r="O5136">
        <v>4.2</v>
      </c>
      <c r="P5136">
        <v>7</v>
      </c>
      <c r="Q5136" s="2">
        <v>2.2000000000000002</v>
      </c>
      <c r="R5136" s="8">
        <f t="shared" si="804"/>
        <v>1.2000000000000002</v>
      </c>
      <c r="S5136" s="8">
        <f>SUM($R$3:R5136)</f>
        <v>-120.64000000000091</v>
      </c>
      <c r="T5136" s="2">
        <v>1.61</v>
      </c>
      <c r="U5136" s="8">
        <f t="shared" si="805"/>
        <v>-1</v>
      </c>
      <c r="V5136" s="8">
        <f>SUM($U$3:U5136)</f>
        <v>-466.18999999999909</v>
      </c>
      <c r="W5136" s="9">
        <v>1.36</v>
      </c>
      <c r="X5136" s="8">
        <f t="shared" si="800"/>
        <v>0.3600000000000001</v>
      </c>
      <c r="Y5136" s="8">
        <f>SUM($X$3:X5136)</f>
        <v>-114.72000000000021</v>
      </c>
      <c r="Z5136" s="9">
        <v>3.2</v>
      </c>
      <c r="AA5136" s="8">
        <f t="shared" si="801"/>
        <v>-1</v>
      </c>
      <c r="AB5136" s="8">
        <f>SUM($AA$3:AA5136)</f>
        <v>-583.43999999999983</v>
      </c>
      <c r="AC5136" s="2">
        <v>2.1</v>
      </c>
      <c r="AD5136" s="8">
        <f t="shared" si="802"/>
        <v>1.1000000000000001</v>
      </c>
      <c r="AE5136" s="8">
        <f>SUM(AD$3:AD5136)</f>
        <v>1763.3699999999981</v>
      </c>
      <c r="AF5136" s="2">
        <v>1.72</v>
      </c>
      <c r="AG5136" s="8">
        <f t="shared" si="806"/>
        <v>0.72</v>
      </c>
      <c r="AH5136" s="8">
        <f>SUM(AG$3:AG5136)</f>
        <v>-326.849999999999</v>
      </c>
      <c r="AI5136">
        <v>5.5</v>
      </c>
      <c r="AJ5136" s="8">
        <f t="shared" si="807"/>
        <v>-1</v>
      </c>
      <c r="AK5136" s="8">
        <f>SUM(AJ$3:AJ5136)</f>
        <v>-724.92</v>
      </c>
      <c r="AL5136" s="2">
        <v>8.5</v>
      </c>
      <c r="AM5136" s="8">
        <f t="shared" si="808"/>
        <v>-1</v>
      </c>
      <c r="AN5136" s="8">
        <f>SUM(AM$3:AM5136)</f>
        <v>46</v>
      </c>
      <c r="AO5136" s="2">
        <v>7.5</v>
      </c>
      <c r="AP5136" s="8">
        <f t="shared" si="809"/>
        <v>6.5</v>
      </c>
      <c r="AQ5136" s="8">
        <f>SUM(AP$3:AP5136)</f>
        <v>-484</v>
      </c>
      <c r="AR5136">
        <v>2.37</v>
      </c>
      <c r="AS5136">
        <v>1.55</v>
      </c>
      <c r="AT5136" s="4">
        <f t="shared" si="803"/>
        <v>-1</v>
      </c>
      <c r="AU5136" s="5">
        <f>SUM($AT$3:AT5136)</f>
        <v>46</v>
      </c>
      <c r="AV5136" s="6">
        <f>SUM(R5136,U5136,X5136,AA5136,AD5136,AG5136)</f>
        <v>1.3800000000000003</v>
      </c>
    </row>
    <row r="5137" spans="1:48" x14ac:dyDescent="0.25">
      <c r="A5137">
        <f>IF(AND(G5137&lt;&gt;"",H5137&lt;&gt;"",I5137&lt;&gt;"",J5137&lt;&gt;"",K5137&lt;&gt;"",L5137&lt;&gt;"",M5137&lt;&gt;"",N5137&lt;&gt;"",O5137&lt;&gt;"",P5137&lt;&gt;"",Q5137&lt;&gt;"",T5137&lt;&gt;"",W5137&lt;&gt;"",Z5137&lt;&gt;"",AC5137&lt;&gt;"",AF5137&lt;&gt;"",AI5137&lt;&gt;"",AL5137&lt;&gt;"",AO5137&lt;&gt;"",AR5137&lt;&gt;"",AS5137&lt;&gt;""),1,0)</f>
        <v>1</v>
      </c>
      <c r="B5137" s="1">
        <v>43582</v>
      </c>
      <c r="C5137" t="s">
        <v>275</v>
      </c>
      <c r="D5137" t="s">
        <v>5775</v>
      </c>
      <c r="E5137" t="s">
        <v>244</v>
      </c>
      <c r="F5137" t="s">
        <v>361</v>
      </c>
      <c r="G5137">
        <v>2019</v>
      </c>
      <c r="H5137">
        <v>4</v>
      </c>
      <c r="I5137">
        <v>27</v>
      </c>
      <c r="J5137" t="s">
        <v>47</v>
      </c>
      <c r="K5137">
        <v>7</v>
      </c>
      <c r="L5137" s="3">
        <v>1</v>
      </c>
      <c r="M5137" s="3">
        <v>0</v>
      </c>
      <c r="N5137">
        <v>1.36</v>
      </c>
      <c r="O5137">
        <v>4.33</v>
      </c>
      <c r="P5137">
        <v>12</v>
      </c>
      <c r="Q5137" s="2">
        <v>2.2000000000000002</v>
      </c>
      <c r="R5137" s="8">
        <f t="shared" si="804"/>
        <v>-1</v>
      </c>
      <c r="S5137" s="8">
        <f>SUM($R$3:R5137)</f>
        <v>-121.64000000000091</v>
      </c>
      <c r="T5137" s="2">
        <v>1.61</v>
      </c>
      <c r="U5137" s="8">
        <f t="shared" si="805"/>
        <v>0.6100000000000001</v>
      </c>
      <c r="V5137" s="8">
        <f>SUM($U$3:U5137)</f>
        <v>-465.57999999999907</v>
      </c>
      <c r="W5137" s="9">
        <v>1.3</v>
      </c>
      <c r="X5137" s="8">
        <f t="shared" si="800"/>
        <v>-1</v>
      </c>
      <c r="Y5137" s="8">
        <f>SUM($X$3:X5137)</f>
        <v>-115.72000000000021</v>
      </c>
      <c r="Z5137" s="9">
        <v>3.5</v>
      </c>
      <c r="AA5137" s="8">
        <f t="shared" si="801"/>
        <v>2.5</v>
      </c>
      <c r="AB5137" s="8">
        <f>SUM($AA$3:AA5137)</f>
        <v>-580.93999999999983</v>
      </c>
      <c r="AC5137" s="2">
        <v>1.9</v>
      </c>
      <c r="AD5137" s="8">
        <f t="shared" si="802"/>
        <v>-1</v>
      </c>
      <c r="AE5137" s="8">
        <f>SUM(AD$3:AD5137)</f>
        <v>1762.3699999999981</v>
      </c>
      <c r="AF5137" s="2">
        <v>1.9</v>
      </c>
      <c r="AG5137" s="8">
        <f t="shared" si="806"/>
        <v>0.89999999999999991</v>
      </c>
      <c r="AH5137" s="8">
        <f>SUM(AG$3:AG5137)</f>
        <v>-325.94999999999902</v>
      </c>
      <c r="AI5137">
        <v>5.5</v>
      </c>
      <c r="AJ5137" s="8">
        <f t="shared" si="807"/>
        <v>4.5</v>
      </c>
      <c r="AK5137" s="8">
        <f>SUM(AJ$3:AJ5137)</f>
        <v>-720.42</v>
      </c>
      <c r="AL5137" s="2">
        <v>8</v>
      </c>
      <c r="AM5137" s="8">
        <f t="shared" si="808"/>
        <v>-1</v>
      </c>
      <c r="AN5137" s="8">
        <f>SUM(AM$3:AM5137)</f>
        <v>45</v>
      </c>
      <c r="AO5137" s="2">
        <v>8</v>
      </c>
      <c r="AP5137" s="8">
        <f t="shared" si="809"/>
        <v>-1</v>
      </c>
      <c r="AQ5137" s="8">
        <f>SUM(AP$3:AP5137)</f>
        <v>-485</v>
      </c>
      <c r="AR5137">
        <v>2.15</v>
      </c>
      <c r="AS5137">
        <v>1.67</v>
      </c>
      <c r="AT5137" s="4">
        <f t="shared" si="803"/>
        <v>-1</v>
      </c>
      <c r="AU5137" s="5">
        <f>SUM($AT$3:AT5137)</f>
        <v>45</v>
      </c>
      <c r="AV5137" s="6">
        <f>SUM(R5137,U5137,X5137,AA5137,AD5137,AG5137)</f>
        <v>1.01</v>
      </c>
    </row>
    <row r="5138" spans="1:48" x14ac:dyDescent="0.25">
      <c r="A5138">
        <f>IF(AND(G5138&lt;&gt;"",H5138&lt;&gt;"",I5138&lt;&gt;"",J5138&lt;&gt;"",K5138&lt;&gt;"",L5138&lt;&gt;"",M5138&lt;&gt;"",N5138&lt;&gt;"",O5138&lt;&gt;"",P5138&lt;&gt;"",Q5138&lt;&gt;"",T5138&lt;&gt;"",W5138&lt;&gt;"",Z5138&lt;&gt;"",AC5138&lt;&gt;"",AF5138&lt;&gt;"",AI5138&lt;&gt;"",AL5138&lt;&gt;"",AO5138&lt;&gt;"",AR5138&lt;&gt;"",AS5138&lt;&gt;""),1,0)</f>
        <v>1</v>
      </c>
      <c r="B5138" s="1">
        <v>43582</v>
      </c>
      <c r="C5138" t="s">
        <v>275</v>
      </c>
      <c r="D5138" t="s">
        <v>1183</v>
      </c>
      <c r="E5138" t="s">
        <v>539</v>
      </c>
      <c r="F5138" t="s">
        <v>355</v>
      </c>
      <c r="G5138">
        <v>2019</v>
      </c>
      <c r="H5138">
        <v>4</v>
      </c>
      <c r="I5138">
        <v>27</v>
      </c>
      <c r="J5138" t="s">
        <v>47</v>
      </c>
      <c r="K5138">
        <v>7</v>
      </c>
      <c r="L5138" s="3">
        <v>1</v>
      </c>
      <c r="M5138" s="3">
        <v>0</v>
      </c>
      <c r="N5138">
        <v>1.18</v>
      </c>
      <c r="O5138">
        <v>8</v>
      </c>
      <c r="P5138">
        <v>13</v>
      </c>
      <c r="Q5138" s="2">
        <v>1.75</v>
      </c>
      <c r="R5138" s="8">
        <f t="shared" si="804"/>
        <v>-1</v>
      </c>
      <c r="S5138" s="8">
        <f>SUM($R$3:R5138)</f>
        <v>-122.64000000000091</v>
      </c>
      <c r="T5138" s="2">
        <v>2</v>
      </c>
      <c r="U5138" s="8">
        <f t="shared" si="805"/>
        <v>1</v>
      </c>
      <c r="V5138" s="8">
        <f>SUM($U$3:U5138)</f>
        <v>-464.57999999999907</v>
      </c>
      <c r="W5138" s="9">
        <v>1.08</v>
      </c>
      <c r="X5138" s="8">
        <f t="shared" si="800"/>
        <v>-1</v>
      </c>
      <c r="Y5138" s="8">
        <f>SUM($X$3:X5138)</f>
        <v>-116.72000000000021</v>
      </c>
      <c r="Z5138" s="9">
        <v>8</v>
      </c>
      <c r="AA5138" s="8">
        <f t="shared" si="801"/>
        <v>7</v>
      </c>
      <c r="AB5138" s="8">
        <f>SUM($AA$3:AA5138)</f>
        <v>-573.93999999999983</v>
      </c>
      <c r="AC5138" s="2">
        <v>1.25</v>
      </c>
      <c r="AD5138" s="8">
        <f t="shared" si="802"/>
        <v>-1</v>
      </c>
      <c r="AE5138" s="8">
        <f>SUM(AD$3:AD5138)</f>
        <v>1761.3699999999981</v>
      </c>
      <c r="AF5138" s="2">
        <v>4</v>
      </c>
      <c r="AG5138" s="8">
        <f t="shared" si="806"/>
        <v>3</v>
      </c>
      <c r="AH5138" s="8">
        <f>SUM(AG$3:AG5138)</f>
        <v>-322.94999999999902</v>
      </c>
      <c r="AI5138">
        <v>13</v>
      </c>
      <c r="AJ5138" s="8">
        <f t="shared" si="807"/>
        <v>12</v>
      </c>
      <c r="AK5138" s="8">
        <f>SUM(AJ$3:AJ5138)</f>
        <v>-708.42</v>
      </c>
      <c r="AL5138" s="2">
        <v>11</v>
      </c>
      <c r="AM5138" s="8">
        <f t="shared" si="808"/>
        <v>-1</v>
      </c>
      <c r="AN5138" s="8">
        <f>SUM(AM$3:AM5138)</f>
        <v>44</v>
      </c>
      <c r="AO5138" s="2">
        <v>15</v>
      </c>
      <c r="AP5138" s="8">
        <f t="shared" si="809"/>
        <v>-1</v>
      </c>
      <c r="AQ5138" s="8">
        <f>SUM(AP$3:AP5138)</f>
        <v>-486</v>
      </c>
      <c r="AR5138">
        <v>1.47</v>
      </c>
      <c r="AS5138">
        <v>2.6</v>
      </c>
      <c r="AT5138" s="4">
        <f t="shared" si="803"/>
        <v>-1</v>
      </c>
      <c r="AU5138" s="5">
        <f>SUM($AT$3:AT5138)</f>
        <v>44</v>
      </c>
      <c r="AV5138" s="6">
        <f>SUM(R5138,U5138,X5138,AA5138,AD5138,AG5138)</f>
        <v>8</v>
      </c>
    </row>
    <row r="5139" spans="1:48" x14ac:dyDescent="0.25">
      <c r="A5139">
        <f>IF(AND(G5139&lt;&gt;"",H5139&lt;&gt;"",I5139&lt;&gt;"",J5139&lt;&gt;"",K5139&lt;&gt;"",L5139&lt;&gt;"",M5139&lt;&gt;"",N5139&lt;&gt;"",O5139&lt;&gt;"",P5139&lt;&gt;"",Q5139&lt;&gt;"",T5139&lt;&gt;"",W5139&lt;&gt;"",Z5139&lt;&gt;"",AC5139&lt;&gt;"",AF5139&lt;&gt;"",AI5139&lt;&gt;"",AL5139&lt;&gt;"",AO5139&lt;&gt;"",AR5139&lt;&gt;"",AS5139&lt;&gt;""),1,0)</f>
        <v>1</v>
      </c>
      <c r="B5139" s="1">
        <v>43582</v>
      </c>
      <c r="C5139" t="s">
        <v>275</v>
      </c>
      <c r="D5139" t="s">
        <v>2326</v>
      </c>
      <c r="E5139" t="s">
        <v>365</v>
      </c>
      <c r="F5139" t="s">
        <v>544</v>
      </c>
      <c r="G5139">
        <v>2019</v>
      </c>
      <c r="H5139">
        <v>4</v>
      </c>
      <c r="I5139">
        <v>27</v>
      </c>
      <c r="J5139" t="s">
        <v>47</v>
      </c>
      <c r="K5139">
        <v>7</v>
      </c>
      <c r="L5139" s="3">
        <v>0</v>
      </c>
      <c r="M5139" s="3">
        <v>0</v>
      </c>
      <c r="N5139">
        <v>2.37</v>
      </c>
      <c r="O5139">
        <v>3.2</v>
      </c>
      <c r="P5139">
        <v>3.25</v>
      </c>
      <c r="Q5139" s="2">
        <v>1.9</v>
      </c>
      <c r="R5139" s="8">
        <f t="shared" si="804"/>
        <v>-1</v>
      </c>
      <c r="S5139" s="8">
        <f>SUM($R$3:R5139)</f>
        <v>-123.64000000000091</v>
      </c>
      <c r="T5139" s="2">
        <v>1.9</v>
      </c>
      <c r="U5139" s="8">
        <f t="shared" si="805"/>
        <v>0.89999999999999991</v>
      </c>
      <c r="V5139" s="8">
        <f>SUM($U$3:U5139)</f>
        <v>-463.6799999999991</v>
      </c>
      <c r="W5139" s="9">
        <v>1.4</v>
      </c>
      <c r="X5139" s="8">
        <f t="shared" si="800"/>
        <v>-1</v>
      </c>
      <c r="Y5139" s="8">
        <f>SUM($X$3:X5139)</f>
        <v>-117.72000000000021</v>
      </c>
      <c r="Z5139" s="9">
        <v>3</v>
      </c>
      <c r="AA5139" s="8">
        <f t="shared" si="801"/>
        <v>2</v>
      </c>
      <c r="AB5139" s="8">
        <f>SUM($AA$3:AA5139)</f>
        <v>-571.93999999999983</v>
      </c>
      <c r="AC5139" s="2">
        <v>2.2000000000000002</v>
      </c>
      <c r="AD5139" s="8">
        <f t="shared" si="802"/>
        <v>-1</v>
      </c>
      <c r="AE5139" s="8">
        <f>SUM(AD$3:AD5139)</f>
        <v>1760.3699999999981</v>
      </c>
      <c r="AF5139" s="2">
        <v>1.66</v>
      </c>
      <c r="AG5139" s="8">
        <f t="shared" si="806"/>
        <v>0.65999999999999992</v>
      </c>
      <c r="AH5139" s="8">
        <f>SUM(AG$3:AG5139)</f>
        <v>-322.289999999999</v>
      </c>
      <c r="AI5139">
        <v>7</v>
      </c>
      <c r="AJ5139" s="8">
        <f t="shared" si="807"/>
        <v>-1</v>
      </c>
      <c r="AK5139" s="8">
        <f>SUM(AJ$3:AJ5139)</f>
        <v>-709.42</v>
      </c>
      <c r="AL5139" s="2">
        <v>9.5</v>
      </c>
      <c r="AM5139" s="8">
        <f t="shared" si="808"/>
        <v>-1</v>
      </c>
      <c r="AN5139" s="8">
        <f>SUM(AM$3:AM5139)</f>
        <v>43</v>
      </c>
      <c r="AO5139" s="2">
        <v>6</v>
      </c>
      <c r="AP5139" s="8">
        <f t="shared" si="809"/>
        <v>-1</v>
      </c>
      <c r="AQ5139" s="8">
        <f>SUM(AP$3:AP5139)</f>
        <v>-487</v>
      </c>
      <c r="AR5139">
        <v>5</v>
      </c>
      <c r="AS5139">
        <v>1.17</v>
      </c>
      <c r="AT5139" s="4">
        <f t="shared" si="803"/>
        <v>-1</v>
      </c>
      <c r="AU5139" s="5">
        <f>SUM($AT$3:AT5139)</f>
        <v>43</v>
      </c>
      <c r="AV5139" s="6">
        <f>SUM(R5139,U5139,X5139,AA5139,AD5139,AG5139)</f>
        <v>0.55999999999999983</v>
      </c>
    </row>
    <row r="5140" spans="1:48" x14ac:dyDescent="0.25">
      <c r="A5140">
        <f>IF(AND(G5140&lt;&gt;"",H5140&lt;&gt;"",I5140&lt;&gt;"",J5140&lt;&gt;"",K5140&lt;&gt;"",L5140&lt;&gt;"",M5140&lt;&gt;"",N5140&lt;&gt;"",O5140&lt;&gt;"",P5140&lt;&gt;"",Q5140&lt;&gt;"",T5140&lt;&gt;"",W5140&lt;&gt;"",Z5140&lt;&gt;"",AC5140&lt;&gt;"",AF5140&lt;&gt;"",AI5140&lt;&gt;"",AL5140&lt;&gt;"",AO5140&lt;&gt;"",AR5140&lt;&gt;"",AS5140&lt;&gt;""),1,0)</f>
        <v>1</v>
      </c>
      <c r="B5140" s="1">
        <v>43582</v>
      </c>
      <c r="C5140" t="s">
        <v>287</v>
      </c>
      <c r="D5140" t="s">
        <v>3580</v>
      </c>
      <c r="E5140" t="s">
        <v>637</v>
      </c>
      <c r="F5140" t="s">
        <v>636</v>
      </c>
      <c r="G5140">
        <v>2019</v>
      </c>
      <c r="H5140">
        <v>4</v>
      </c>
      <c r="I5140">
        <v>27</v>
      </c>
      <c r="J5140" t="s">
        <v>47</v>
      </c>
      <c r="K5140">
        <v>7</v>
      </c>
      <c r="L5140" s="3">
        <v>3</v>
      </c>
      <c r="M5140" s="3">
        <v>0</v>
      </c>
      <c r="N5140">
        <v>1.33</v>
      </c>
      <c r="O5140">
        <v>5</v>
      </c>
      <c r="P5140">
        <v>10</v>
      </c>
      <c r="Q5140" s="2">
        <v>1.8</v>
      </c>
      <c r="R5140" s="8">
        <f t="shared" si="804"/>
        <v>-1</v>
      </c>
      <c r="S5140" s="8">
        <f>SUM($R$3:R5140)</f>
        <v>-124.64000000000091</v>
      </c>
      <c r="T5140" s="2">
        <v>1.95</v>
      </c>
      <c r="U5140" s="8">
        <f t="shared" si="805"/>
        <v>0.95</v>
      </c>
      <c r="V5140" s="8">
        <f>SUM($U$3:U5140)</f>
        <v>-462.72999999999911</v>
      </c>
      <c r="W5140" s="9">
        <v>1.1599999999999999</v>
      </c>
      <c r="X5140" s="8">
        <f t="shared" si="800"/>
        <v>0.15999999999999992</v>
      </c>
      <c r="Y5140" s="8">
        <f>SUM($X$3:X5140)</f>
        <v>-117.56000000000022</v>
      </c>
      <c r="Z5140" s="9">
        <v>5</v>
      </c>
      <c r="AA5140" s="8">
        <f t="shared" si="801"/>
        <v>-1</v>
      </c>
      <c r="AB5140" s="8">
        <f>SUM($AA$3:AA5140)</f>
        <v>-572.93999999999983</v>
      </c>
      <c r="AC5140" s="2">
        <v>1.53</v>
      </c>
      <c r="AD5140" s="8">
        <f t="shared" si="802"/>
        <v>0.53</v>
      </c>
      <c r="AE5140" s="8">
        <f>SUM(AD$3:AD5140)</f>
        <v>1760.899999999998</v>
      </c>
      <c r="AF5140" s="2">
        <v>2.5</v>
      </c>
      <c r="AG5140" s="8">
        <f t="shared" si="806"/>
        <v>-1</v>
      </c>
      <c r="AH5140" s="8">
        <f>SUM(AG$3:AG5140)</f>
        <v>-323.289999999999</v>
      </c>
      <c r="AI5140">
        <v>8.5</v>
      </c>
      <c r="AJ5140" s="8">
        <f t="shared" si="807"/>
        <v>-1</v>
      </c>
      <c r="AK5140" s="8">
        <f>SUM(AJ$3:AJ5140)</f>
        <v>-710.42</v>
      </c>
      <c r="AL5140" s="2">
        <v>8</v>
      </c>
      <c r="AM5140" s="8">
        <f t="shared" si="808"/>
        <v>-1</v>
      </c>
      <c r="AN5140" s="8">
        <f>SUM(AM$3:AM5140)</f>
        <v>42</v>
      </c>
      <c r="AO5140" s="2">
        <v>9</v>
      </c>
      <c r="AP5140" s="8">
        <f t="shared" si="809"/>
        <v>-1</v>
      </c>
      <c r="AQ5140" s="8">
        <f>SUM(AP$3:AP5140)</f>
        <v>-488</v>
      </c>
      <c r="AR5140">
        <v>2.0099999999999998</v>
      </c>
      <c r="AS5140">
        <v>1.92</v>
      </c>
      <c r="AT5140" s="4">
        <f t="shared" si="803"/>
        <v>-1</v>
      </c>
      <c r="AU5140" s="5">
        <f>SUM($AT$3:AT5140)</f>
        <v>42</v>
      </c>
      <c r="AV5140" s="6">
        <f>SUM(R5140,U5140,X5140,AA5140,AD5140,AG5140)</f>
        <v>-1.36</v>
      </c>
    </row>
    <row r="5141" spans="1:48" x14ac:dyDescent="0.25">
      <c r="A5141">
        <f>IF(AND(G5141&lt;&gt;"",H5141&lt;&gt;"",I5141&lt;&gt;"",J5141&lt;&gt;"",K5141&lt;&gt;"",L5141&lt;&gt;"",M5141&lt;&gt;"",N5141&lt;&gt;"",O5141&lt;&gt;"",P5141&lt;&gt;"",Q5141&lt;&gt;"",T5141&lt;&gt;"",W5141&lt;&gt;"",Z5141&lt;&gt;"",AC5141&lt;&gt;"",AF5141&lt;&gt;"",AI5141&lt;&gt;"",AL5141&lt;&gt;"",AO5141&lt;&gt;"",AR5141&lt;&gt;"",AS5141&lt;&gt;""),1,0)</f>
        <v>1</v>
      </c>
      <c r="B5141" s="1">
        <v>43582</v>
      </c>
      <c r="C5141" t="s">
        <v>287</v>
      </c>
      <c r="D5141" t="s">
        <v>5776</v>
      </c>
      <c r="E5141" t="s">
        <v>704</v>
      </c>
      <c r="F5141" t="s">
        <v>2433</v>
      </c>
      <c r="G5141">
        <v>2019</v>
      </c>
      <c r="H5141">
        <v>4</v>
      </c>
      <c r="I5141">
        <v>27</v>
      </c>
      <c r="J5141" t="s">
        <v>47</v>
      </c>
      <c r="K5141">
        <v>7</v>
      </c>
      <c r="L5141" s="3">
        <v>3</v>
      </c>
      <c r="M5141" s="3">
        <v>1</v>
      </c>
      <c r="N5141">
        <v>1.7</v>
      </c>
      <c r="O5141">
        <v>3.6</v>
      </c>
      <c r="P5141">
        <v>5.25</v>
      </c>
      <c r="Q5141" s="2">
        <v>1.7</v>
      </c>
      <c r="R5141" s="8">
        <f t="shared" si="804"/>
        <v>0.7</v>
      </c>
      <c r="S5141" s="8">
        <f>SUM($R$3:R5141)</f>
        <v>-123.94000000000091</v>
      </c>
      <c r="T5141" s="2">
        <v>2.0499999999999998</v>
      </c>
      <c r="U5141" s="8">
        <f t="shared" si="805"/>
        <v>-1</v>
      </c>
      <c r="V5141" s="8">
        <f>SUM($U$3:U5141)</f>
        <v>-463.72999999999911</v>
      </c>
      <c r="W5141" s="9">
        <v>1.22</v>
      </c>
      <c r="X5141" s="8">
        <f t="shared" si="800"/>
        <v>0.21999999999999997</v>
      </c>
      <c r="Y5141" s="8">
        <f>SUM($X$3:X5141)</f>
        <v>-117.34000000000022</v>
      </c>
      <c r="Z5141" s="9">
        <v>4.33</v>
      </c>
      <c r="AA5141" s="8">
        <f t="shared" si="801"/>
        <v>-1</v>
      </c>
      <c r="AB5141" s="8">
        <f>SUM($AA$3:AA5141)</f>
        <v>-573.93999999999983</v>
      </c>
      <c r="AC5141" s="2">
        <v>1.72</v>
      </c>
      <c r="AD5141" s="8">
        <f t="shared" si="802"/>
        <v>0.72</v>
      </c>
      <c r="AE5141" s="8">
        <f>SUM(AD$3:AD5141)</f>
        <v>1761.6199999999981</v>
      </c>
      <c r="AF5141" s="2">
        <v>2.1</v>
      </c>
      <c r="AG5141" s="8">
        <f t="shared" si="806"/>
        <v>-1</v>
      </c>
      <c r="AH5141" s="8">
        <f>SUM(AG$3:AG5141)</f>
        <v>-324.289999999999</v>
      </c>
      <c r="AI5141">
        <v>8</v>
      </c>
      <c r="AJ5141" s="8">
        <f t="shared" si="807"/>
        <v>-1</v>
      </c>
      <c r="AK5141" s="8">
        <f>SUM(AJ$3:AJ5141)</f>
        <v>-711.42</v>
      </c>
      <c r="AL5141" s="2">
        <v>8</v>
      </c>
      <c r="AM5141" s="8">
        <f t="shared" si="808"/>
        <v>-1</v>
      </c>
      <c r="AN5141" s="8">
        <f>SUM(AM$3:AM5141)</f>
        <v>41</v>
      </c>
      <c r="AO5141" s="2">
        <v>7</v>
      </c>
      <c r="AP5141" s="8">
        <f t="shared" si="809"/>
        <v>-1</v>
      </c>
      <c r="AQ5141" s="8">
        <f>SUM(AP$3:AP5141)</f>
        <v>-489</v>
      </c>
      <c r="AR5141">
        <v>2.85</v>
      </c>
      <c r="AS5141">
        <v>1.4</v>
      </c>
      <c r="AT5141" s="4">
        <f t="shared" si="803"/>
        <v>-1</v>
      </c>
      <c r="AU5141" s="5">
        <f>SUM($AT$3:AT5141)</f>
        <v>41</v>
      </c>
      <c r="AV5141" s="6">
        <f>SUM(R5141,U5141,X5141,AA5141,AD5141,AG5141)</f>
        <v>-1.36</v>
      </c>
    </row>
    <row r="5142" spans="1:48" x14ac:dyDescent="0.25">
      <c r="A5142">
        <f>IF(AND(G5142&lt;&gt;"",H5142&lt;&gt;"",I5142&lt;&gt;"",J5142&lt;&gt;"",K5142&lt;&gt;"",L5142&lt;&gt;"",M5142&lt;&gt;"",N5142&lt;&gt;"",O5142&lt;&gt;"",P5142&lt;&gt;"",Q5142&lt;&gt;"",T5142&lt;&gt;"",W5142&lt;&gt;"",Z5142&lt;&gt;"",AC5142&lt;&gt;"",AF5142&lt;&gt;"",AI5142&lt;&gt;"",AL5142&lt;&gt;"",AO5142&lt;&gt;"",AR5142&lt;&gt;"",AS5142&lt;&gt;""),1,0)</f>
        <v>1</v>
      </c>
      <c r="B5142" s="1">
        <v>43582</v>
      </c>
      <c r="C5142" t="s">
        <v>287</v>
      </c>
      <c r="D5142" t="s">
        <v>3584</v>
      </c>
      <c r="E5142" t="s">
        <v>371</v>
      </c>
      <c r="F5142" t="s">
        <v>370</v>
      </c>
      <c r="G5142">
        <v>2019</v>
      </c>
      <c r="H5142">
        <v>4</v>
      </c>
      <c r="I5142">
        <v>27</v>
      </c>
      <c r="J5142" t="s">
        <v>47</v>
      </c>
      <c r="K5142">
        <v>7</v>
      </c>
      <c r="L5142" s="3">
        <v>1</v>
      </c>
      <c r="M5142" s="3">
        <v>1</v>
      </c>
      <c r="N5142">
        <v>2.62</v>
      </c>
      <c r="O5142">
        <v>3.2</v>
      </c>
      <c r="P5142">
        <v>2.8</v>
      </c>
      <c r="Q5142" s="2">
        <v>1.8</v>
      </c>
      <c r="R5142" s="8">
        <f t="shared" si="804"/>
        <v>0.8</v>
      </c>
      <c r="S5142" s="8">
        <f>SUM($R$3:R5142)</f>
        <v>-123.14000000000091</v>
      </c>
      <c r="T5142" s="2">
        <v>1.95</v>
      </c>
      <c r="U5142" s="8">
        <f t="shared" si="805"/>
        <v>-1</v>
      </c>
      <c r="V5142" s="8">
        <f>SUM($U$3:U5142)</f>
        <v>-464.72999999999911</v>
      </c>
      <c r="W5142" s="9">
        <v>1.36</v>
      </c>
      <c r="X5142" s="8">
        <f t="shared" si="800"/>
        <v>0.3600000000000001</v>
      </c>
      <c r="Y5142" s="8">
        <f>SUM($X$3:X5142)</f>
        <v>-116.98000000000022</v>
      </c>
      <c r="Z5142" s="9">
        <v>3.2</v>
      </c>
      <c r="AA5142" s="8">
        <f t="shared" si="801"/>
        <v>-1</v>
      </c>
      <c r="AB5142" s="8">
        <f>SUM($AA$3:AA5142)</f>
        <v>-574.93999999999983</v>
      </c>
      <c r="AC5142" s="2">
        <v>2.1</v>
      </c>
      <c r="AD5142" s="8">
        <f t="shared" si="802"/>
        <v>1.1000000000000001</v>
      </c>
      <c r="AE5142" s="8">
        <f>SUM(AD$3:AD5142)</f>
        <v>1762.719999999998</v>
      </c>
      <c r="AF5142" s="2">
        <v>1.72</v>
      </c>
      <c r="AG5142" s="8">
        <f t="shared" si="806"/>
        <v>0.72</v>
      </c>
      <c r="AH5142" s="8">
        <f>SUM(AG$3:AG5142)</f>
        <v>-323.56999999999897</v>
      </c>
      <c r="AI5142">
        <v>8</v>
      </c>
      <c r="AJ5142" s="8">
        <f t="shared" si="807"/>
        <v>-1</v>
      </c>
      <c r="AK5142" s="8">
        <f>SUM(AJ$3:AJ5142)</f>
        <v>-712.42</v>
      </c>
      <c r="AL5142" s="2">
        <v>10</v>
      </c>
      <c r="AM5142" s="8">
        <f t="shared" si="808"/>
        <v>-1</v>
      </c>
      <c r="AN5142" s="8">
        <f>SUM(AM$3:AM5142)</f>
        <v>40</v>
      </c>
      <c r="AO5142" s="2">
        <v>6</v>
      </c>
      <c r="AP5142" s="8">
        <f t="shared" si="809"/>
        <v>5</v>
      </c>
      <c r="AQ5142" s="8">
        <f>SUM(AP$3:AP5142)</f>
        <v>-484</v>
      </c>
      <c r="AR5142">
        <v>5.75</v>
      </c>
      <c r="AS5142">
        <v>1.1399999999999999</v>
      </c>
      <c r="AT5142" s="4">
        <f t="shared" si="803"/>
        <v>-1</v>
      </c>
      <c r="AU5142" s="5">
        <f>SUM($AT$3:AT5142)</f>
        <v>40</v>
      </c>
      <c r="AV5142" s="6">
        <f>SUM(R5142,U5142,X5142,AA5142,AD5142,AG5142)</f>
        <v>0.9800000000000002</v>
      </c>
    </row>
    <row r="5143" spans="1:48" x14ac:dyDescent="0.25">
      <c r="A5143">
        <f>IF(AND(G5143&lt;&gt;"",H5143&lt;&gt;"",I5143&lt;&gt;"",J5143&lt;&gt;"",K5143&lt;&gt;"",L5143&lt;&gt;"",M5143&lt;&gt;"",N5143&lt;&gt;"",O5143&lt;&gt;"",P5143&lt;&gt;"",Q5143&lt;&gt;"",T5143&lt;&gt;"",W5143&lt;&gt;"",Z5143&lt;&gt;"",AC5143&lt;&gt;"",AF5143&lt;&gt;"",AI5143&lt;&gt;"",AL5143&lt;&gt;"",AO5143&lt;&gt;"",AR5143&lt;&gt;"",AS5143&lt;&gt;""),1,0)</f>
        <v>0</v>
      </c>
      <c r="B5143" s="1">
        <v>43581</v>
      </c>
      <c r="C5143" t="s">
        <v>291</v>
      </c>
      <c r="D5143" t="s">
        <v>3740</v>
      </c>
      <c r="E5143" t="s">
        <v>294</v>
      </c>
      <c r="F5143" t="s">
        <v>385</v>
      </c>
      <c r="G5143">
        <v>2019</v>
      </c>
      <c r="H5143">
        <v>4</v>
      </c>
      <c r="I5143">
        <v>26</v>
      </c>
      <c r="J5143" t="s">
        <v>63</v>
      </c>
      <c r="K5143">
        <v>6</v>
      </c>
      <c r="L5143" s="3">
        <v>1</v>
      </c>
      <c r="M5143" s="3">
        <v>4</v>
      </c>
      <c r="N5143">
        <v>4.75</v>
      </c>
      <c r="O5143">
        <v>4.5</v>
      </c>
      <c r="P5143">
        <v>1.61</v>
      </c>
      <c r="Q5143" s="2">
        <v>1.5</v>
      </c>
      <c r="R5143" s="8" t="str">
        <f t="shared" si="804"/>
        <v/>
      </c>
      <c r="S5143" s="8">
        <f>SUM($R$3:R5143)</f>
        <v>-123.14000000000091</v>
      </c>
      <c r="T5143" s="2">
        <v>2.5</v>
      </c>
      <c r="U5143" s="8" t="str">
        <f t="shared" si="805"/>
        <v/>
      </c>
      <c r="V5143" s="8">
        <f>SUM($U$3:U5143)</f>
        <v>-464.72999999999911</v>
      </c>
      <c r="W5143" s="9">
        <v>1.1399999999999999</v>
      </c>
      <c r="X5143" s="8" t="str">
        <f t="shared" si="800"/>
        <v/>
      </c>
      <c r="Y5143" s="8">
        <f>SUM($X$3:X5143)</f>
        <v>-116.98000000000022</v>
      </c>
      <c r="Z5143" s="9">
        <v>5.5</v>
      </c>
      <c r="AA5143" s="8" t="str">
        <f t="shared" si="801"/>
        <v/>
      </c>
      <c r="AB5143" s="8">
        <f>SUM($AA$3:AA5143)</f>
        <v>-574.93999999999983</v>
      </c>
      <c r="AC5143" s="2">
        <v>1.44</v>
      </c>
      <c r="AD5143" s="8" t="str">
        <f t="shared" si="802"/>
        <v/>
      </c>
      <c r="AE5143" s="8">
        <f>SUM(AD$3:AD5143)</f>
        <v>1762.719999999998</v>
      </c>
      <c r="AF5143" s="2">
        <v>2.75</v>
      </c>
      <c r="AG5143" s="8" t="str">
        <f t="shared" si="806"/>
        <v/>
      </c>
      <c r="AH5143" s="8">
        <f>SUM(AG$3:AG5143)</f>
        <v>-323.56999999999897</v>
      </c>
      <c r="AI5143">
        <v>19</v>
      </c>
      <c r="AJ5143" s="8" t="str">
        <f t="shared" si="807"/>
        <v/>
      </c>
      <c r="AK5143" s="8">
        <f>SUM(AJ$3:AJ5143)</f>
        <v>-712.42</v>
      </c>
      <c r="AL5143" s="2">
        <v>15</v>
      </c>
      <c r="AM5143" s="8" t="str">
        <f t="shared" si="808"/>
        <v/>
      </c>
      <c r="AN5143" s="8">
        <f>SUM(AM$3:AM5143)</f>
        <v>40</v>
      </c>
      <c r="AO5143" s="2">
        <v>9</v>
      </c>
      <c r="AP5143" s="8" t="str">
        <f t="shared" si="809"/>
        <v/>
      </c>
      <c r="AQ5143" s="8">
        <f>SUM(AP$3:AP5143)</f>
        <v>-484</v>
      </c>
      <c r="AT5143" s="4" t="str">
        <f t="shared" si="803"/>
        <v/>
      </c>
      <c r="AU5143" s="5">
        <f>SUM($AT$3:AT5143)</f>
        <v>40</v>
      </c>
      <c r="AV5143" s="6">
        <f>SUM(R5143,U5143,X5143,AA5143,AD5143,AG5143)</f>
        <v>0</v>
      </c>
    </row>
    <row r="5144" spans="1:48" x14ac:dyDescent="0.25">
      <c r="A5144">
        <f>IF(AND(G5144&lt;&gt;"",H5144&lt;&gt;"",I5144&lt;&gt;"",J5144&lt;&gt;"",K5144&lt;&gt;"",L5144&lt;&gt;"",M5144&lt;&gt;"",N5144&lt;&gt;"",O5144&lt;&gt;"",P5144&lt;&gt;"",Q5144&lt;&gt;"",T5144&lt;&gt;"",W5144&lt;&gt;"",Z5144&lt;&gt;"",AC5144&lt;&gt;"",AF5144&lt;&gt;"",AI5144&lt;&gt;"",AL5144&lt;&gt;"",AO5144&lt;&gt;"",AR5144&lt;&gt;"",AS5144&lt;&gt;""),1,0)</f>
        <v>0</v>
      </c>
      <c r="B5144" s="1">
        <v>43581</v>
      </c>
      <c r="C5144" t="s">
        <v>302</v>
      </c>
      <c r="D5144" t="s">
        <v>1694</v>
      </c>
      <c r="E5144" t="s">
        <v>311</v>
      </c>
      <c r="F5144" t="s">
        <v>305</v>
      </c>
      <c r="G5144">
        <v>2019</v>
      </c>
      <c r="H5144">
        <v>4</v>
      </c>
      <c r="I5144">
        <v>26</v>
      </c>
      <c r="J5144" t="s">
        <v>63</v>
      </c>
      <c r="K5144">
        <v>6</v>
      </c>
      <c r="L5144" s="3">
        <v>2</v>
      </c>
      <c r="M5144" s="3">
        <v>3</v>
      </c>
      <c r="N5144">
        <v>5</v>
      </c>
      <c r="O5144">
        <v>4</v>
      </c>
      <c r="P5144">
        <v>1.61</v>
      </c>
      <c r="Q5144" s="2">
        <v>1.66</v>
      </c>
      <c r="R5144" s="8" t="str">
        <f t="shared" si="804"/>
        <v/>
      </c>
      <c r="S5144" s="8">
        <f>SUM($R$3:R5144)</f>
        <v>-123.14000000000091</v>
      </c>
      <c r="T5144" s="2">
        <v>2.1</v>
      </c>
      <c r="U5144" s="8" t="str">
        <f t="shared" si="805"/>
        <v/>
      </c>
      <c r="V5144" s="8">
        <f>SUM($U$3:U5144)</f>
        <v>-464.72999999999911</v>
      </c>
      <c r="W5144" s="9">
        <v>1.2</v>
      </c>
      <c r="X5144" s="8" t="str">
        <f t="shared" si="800"/>
        <v/>
      </c>
      <c r="Y5144" s="8">
        <f>SUM($X$3:X5144)</f>
        <v>-116.98000000000022</v>
      </c>
      <c r="Z5144" s="9">
        <v>4.5</v>
      </c>
      <c r="AA5144" s="8" t="str">
        <f t="shared" si="801"/>
        <v/>
      </c>
      <c r="AB5144" s="8">
        <f>SUM($AA$3:AA5144)</f>
        <v>-574.93999999999983</v>
      </c>
      <c r="AC5144" s="2">
        <v>1.61</v>
      </c>
      <c r="AD5144" s="8" t="str">
        <f t="shared" si="802"/>
        <v/>
      </c>
      <c r="AE5144" s="8">
        <f>SUM(AD$3:AD5144)</f>
        <v>1762.719999999998</v>
      </c>
      <c r="AF5144" s="2">
        <v>2.2999999999999998</v>
      </c>
      <c r="AG5144" s="8" t="str">
        <f t="shared" si="806"/>
        <v/>
      </c>
      <c r="AH5144" s="8">
        <f>SUM(AG$3:AG5144)</f>
        <v>-323.56999999999897</v>
      </c>
      <c r="AI5144">
        <v>15</v>
      </c>
      <c r="AJ5144" s="8" t="str">
        <f t="shared" si="807"/>
        <v/>
      </c>
      <c r="AK5144" s="8">
        <f>SUM(AJ$3:AJ5144)</f>
        <v>-712.42</v>
      </c>
      <c r="AL5144" s="2">
        <v>15</v>
      </c>
      <c r="AM5144" s="8" t="str">
        <f t="shared" si="808"/>
        <v/>
      </c>
      <c r="AN5144" s="8">
        <f>SUM(AM$3:AM5144)</f>
        <v>40</v>
      </c>
      <c r="AO5144" s="2">
        <v>7.5</v>
      </c>
      <c r="AP5144" s="8" t="str">
        <f t="shared" si="809"/>
        <v/>
      </c>
      <c r="AQ5144" s="8">
        <f>SUM(AP$3:AP5144)</f>
        <v>-484</v>
      </c>
      <c r="AT5144" s="4" t="str">
        <f t="shared" si="803"/>
        <v/>
      </c>
      <c r="AU5144" s="5">
        <f>SUM($AT$3:AT5144)</f>
        <v>40</v>
      </c>
      <c r="AV5144" s="6">
        <f>SUM(R5144,U5144,X5144,AA5144,AD5144,AG5144)</f>
        <v>0</v>
      </c>
    </row>
    <row r="5145" spans="1:48" x14ac:dyDescent="0.25">
      <c r="A5145">
        <f>IF(AND(G5145&lt;&gt;"",H5145&lt;&gt;"",I5145&lt;&gt;"",J5145&lt;&gt;"",K5145&lt;&gt;"",L5145&lt;&gt;"",M5145&lt;&gt;"",N5145&lt;&gt;"",O5145&lt;&gt;"",P5145&lt;&gt;"",Q5145&lt;&gt;"",T5145&lt;&gt;"",W5145&lt;&gt;"",Z5145&lt;&gt;"",AC5145&lt;&gt;"",AF5145&lt;&gt;"",AI5145&lt;&gt;"",AL5145&lt;&gt;"",AO5145&lt;&gt;"",AR5145&lt;&gt;"",AS5145&lt;&gt;""),1,0)</f>
        <v>1</v>
      </c>
      <c r="B5145" s="1">
        <v>43581</v>
      </c>
      <c r="C5145" t="s">
        <v>283</v>
      </c>
      <c r="D5145" t="s">
        <v>5777</v>
      </c>
      <c r="E5145" t="s">
        <v>243</v>
      </c>
      <c r="F5145" t="s">
        <v>413</v>
      </c>
      <c r="G5145">
        <v>2019</v>
      </c>
      <c r="H5145">
        <v>4</v>
      </c>
      <c r="I5145">
        <v>26</v>
      </c>
      <c r="J5145" t="s">
        <v>63</v>
      </c>
      <c r="K5145">
        <v>6</v>
      </c>
      <c r="L5145" s="3">
        <v>5</v>
      </c>
      <c r="M5145" s="3">
        <v>0</v>
      </c>
      <c r="N5145">
        <v>1.06</v>
      </c>
      <c r="O5145">
        <v>19</v>
      </c>
      <c r="P5145">
        <v>34</v>
      </c>
      <c r="Q5145" s="2">
        <v>2.75</v>
      </c>
      <c r="R5145" s="8">
        <f t="shared" si="804"/>
        <v>-1</v>
      </c>
      <c r="S5145" s="8">
        <f>SUM($R$3:R5145)</f>
        <v>-124.14000000000091</v>
      </c>
      <c r="T5145" s="2">
        <v>1.4</v>
      </c>
      <c r="U5145" s="8">
        <f t="shared" si="805"/>
        <v>0.39999999999999991</v>
      </c>
      <c r="V5145" s="8">
        <f>SUM($U$3:U5145)</f>
        <v>-464.32999999999913</v>
      </c>
      <c r="W5145" s="9">
        <v>1.07</v>
      </c>
      <c r="X5145" s="8">
        <f t="shared" si="800"/>
        <v>7.0000000000000062E-2</v>
      </c>
      <c r="Y5145" s="8">
        <f>SUM($X$3:X5145)</f>
        <v>-116.91000000000022</v>
      </c>
      <c r="Z5145" s="9">
        <v>9</v>
      </c>
      <c r="AA5145" s="8">
        <f t="shared" si="801"/>
        <v>-1</v>
      </c>
      <c r="AB5145" s="8">
        <f>SUM($AA$3:AA5145)</f>
        <v>-575.93999999999983</v>
      </c>
      <c r="AC5145" s="2">
        <v>1.28</v>
      </c>
      <c r="AD5145" s="8">
        <f t="shared" si="802"/>
        <v>0.28000000000000003</v>
      </c>
      <c r="AE5145" s="8">
        <f>SUM(AD$3:AD5145)</f>
        <v>1762.999999999998</v>
      </c>
      <c r="AF5145" s="2">
        <v>3.75</v>
      </c>
      <c r="AG5145" s="8">
        <f t="shared" si="806"/>
        <v>-1</v>
      </c>
      <c r="AH5145" s="8">
        <f>SUM(AG$3:AG5145)</f>
        <v>-324.56999999999897</v>
      </c>
      <c r="AI5145">
        <v>12</v>
      </c>
      <c r="AJ5145" s="8">
        <f t="shared" si="807"/>
        <v>-1</v>
      </c>
      <c r="AK5145" s="8">
        <f>SUM(AJ$3:AJ5145)</f>
        <v>-713.42</v>
      </c>
      <c r="AL5145" s="2">
        <v>17</v>
      </c>
      <c r="AM5145" s="8">
        <f t="shared" si="808"/>
        <v>-1</v>
      </c>
      <c r="AN5145" s="8">
        <f>SUM(AM$3:AM5145)</f>
        <v>39</v>
      </c>
      <c r="AO5145" s="2">
        <v>41</v>
      </c>
      <c r="AP5145" s="8">
        <f t="shared" si="809"/>
        <v>-1</v>
      </c>
      <c r="AQ5145" s="8">
        <f>SUM(AP$3:AP5145)</f>
        <v>-485</v>
      </c>
      <c r="AR5145">
        <v>1.24</v>
      </c>
      <c r="AS5145">
        <v>3.9</v>
      </c>
      <c r="AT5145" s="4">
        <f t="shared" si="803"/>
        <v>-1</v>
      </c>
      <c r="AU5145" s="5">
        <f>SUM($AT$3:AT5145)</f>
        <v>39</v>
      </c>
      <c r="AV5145" s="6">
        <f>SUM(R5145,U5145,X5145,AA5145,AD5145,AG5145)</f>
        <v>-2.25</v>
      </c>
    </row>
    <row r="5146" spans="1:48" x14ac:dyDescent="0.25">
      <c r="A5146">
        <f>IF(AND(G5146&lt;&gt;"",H5146&lt;&gt;"",I5146&lt;&gt;"",J5146&lt;&gt;"",K5146&lt;&gt;"",L5146&lt;&gt;"",M5146&lt;&gt;"",N5146&lt;&gt;"",O5146&lt;&gt;"",P5146&lt;&gt;"",Q5146&lt;&gt;"",T5146&lt;&gt;"",W5146&lt;&gt;"",Z5146&lt;&gt;"",AC5146&lt;&gt;"",AF5146&lt;&gt;"",AI5146&lt;&gt;"",AL5146&lt;&gt;"",AO5146&lt;&gt;"",AR5146&lt;&gt;"",AS5146&lt;&gt;""),1,0)</f>
        <v>1</v>
      </c>
      <c r="B5146" s="1">
        <v>43580</v>
      </c>
      <c r="C5146" t="s">
        <v>977</v>
      </c>
      <c r="D5146" t="s">
        <v>3880</v>
      </c>
      <c r="E5146" t="s">
        <v>257</v>
      </c>
      <c r="F5146" t="s">
        <v>383</v>
      </c>
      <c r="G5146">
        <v>2019</v>
      </c>
      <c r="H5146">
        <v>4</v>
      </c>
      <c r="I5146">
        <v>25</v>
      </c>
      <c r="J5146" t="s">
        <v>98</v>
      </c>
      <c r="K5146">
        <v>5</v>
      </c>
      <c r="L5146" s="3">
        <v>2</v>
      </c>
      <c r="M5146" s="3">
        <v>1</v>
      </c>
      <c r="N5146">
        <v>1.7</v>
      </c>
      <c r="O5146">
        <v>3.8</v>
      </c>
      <c r="P5146">
        <v>4.5</v>
      </c>
      <c r="Q5146" s="2">
        <v>1.61</v>
      </c>
      <c r="R5146" s="8">
        <f t="shared" si="804"/>
        <v>0.6100000000000001</v>
      </c>
      <c r="S5146" s="8">
        <f>SUM($R$3:R5146)</f>
        <v>-123.53000000000091</v>
      </c>
      <c r="T5146" s="2">
        <v>2.2000000000000002</v>
      </c>
      <c r="U5146" s="8">
        <f t="shared" si="805"/>
        <v>-1</v>
      </c>
      <c r="V5146" s="8">
        <f>SUM($U$3:U5146)</f>
        <v>-465.32999999999913</v>
      </c>
      <c r="W5146" s="9">
        <v>1.18</v>
      </c>
      <c r="X5146" s="8">
        <f t="shared" si="800"/>
        <v>0.17999999999999994</v>
      </c>
      <c r="Y5146" s="8">
        <f>SUM($X$3:X5146)</f>
        <v>-116.73000000000022</v>
      </c>
      <c r="Z5146" s="9">
        <v>4.5</v>
      </c>
      <c r="AA5146" s="8">
        <f t="shared" si="801"/>
        <v>-1</v>
      </c>
      <c r="AB5146" s="8">
        <f>SUM($AA$3:AA5146)</f>
        <v>-576.93999999999983</v>
      </c>
      <c r="AC5146" s="2">
        <v>1.6</v>
      </c>
      <c r="AD5146" s="8">
        <f t="shared" si="802"/>
        <v>0.60000000000000009</v>
      </c>
      <c r="AE5146" s="8">
        <f>SUM(AD$3:AD5146)</f>
        <v>1763.5999999999979</v>
      </c>
      <c r="AF5146" s="2">
        <v>2.2999999999999998</v>
      </c>
      <c r="AG5146" s="8">
        <f t="shared" si="806"/>
        <v>-1</v>
      </c>
      <c r="AH5146" s="8">
        <f>SUM(AG$3:AG5146)</f>
        <v>-325.56999999999897</v>
      </c>
      <c r="AI5146">
        <v>9</v>
      </c>
      <c r="AJ5146" s="8">
        <f t="shared" si="807"/>
        <v>-1</v>
      </c>
      <c r="AK5146" s="8">
        <f>SUM(AJ$3:AJ5146)</f>
        <v>-714.42</v>
      </c>
      <c r="AL5146" s="2">
        <v>8</v>
      </c>
      <c r="AM5146" s="8">
        <f t="shared" si="808"/>
        <v>7</v>
      </c>
      <c r="AN5146" s="8">
        <f>SUM(AM$3:AM5146)</f>
        <v>46</v>
      </c>
      <c r="AO5146" s="2">
        <v>7.5</v>
      </c>
      <c r="AP5146" s="8">
        <f t="shared" si="809"/>
        <v>-1</v>
      </c>
      <c r="AQ5146" s="8">
        <f>SUM(AP$3:AP5146)</f>
        <v>-486</v>
      </c>
      <c r="AR5146">
        <v>3</v>
      </c>
      <c r="AS5146">
        <v>1.37</v>
      </c>
      <c r="AT5146" s="4">
        <f t="shared" si="803"/>
        <v>7</v>
      </c>
      <c r="AU5146" s="5">
        <f>SUM($AT$3:AT5146)</f>
        <v>46</v>
      </c>
      <c r="AV5146" s="6">
        <f>SUM(R5146,U5146,X5146,AA5146,AD5146,AG5146)</f>
        <v>-1.6099999999999999</v>
      </c>
    </row>
    <row r="5147" spans="1:48" x14ac:dyDescent="0.25">
      <c r="A5147">
        <f>IF(AND(G5147&lt;&gt;"",H5147&lt;&gt;"",I5147&lt;&gt;"",J5147&lt;&gt;"",K5147&lt;&gt;"",L5147&lt;&gt;"",M5147&lt;&gt;"",N5147&lt;&gt;"",O5147&lt;&gt;"",P5147&lt;&gt;"",Q5147&lt;&gt;"",T5147&lt;&gt;"",W5147&lt;&gt;"",Z5147&lt;&gt;"",AC5147&lt;&gt;"",AF5147&lt;&gt;"",AI5147&lt;&gt;"",AL5147&lt;&gt;"",AO5147&lt;&gt;"",AR5147&lt;&gt;"",AS5147&lt;&gt;""),1,0)</f>
        <v>1</v>
      </c>
      <c r="B5147" s="1">
        <v>43580</v>
      </c>
      <c r="C5147" t="s">
        <v>279</v>
      </c>
      <c r="D5147" t="s">
        <v>5778</v>
      </c>
      <c r="E5147" t="s">
        <v>326</v>
      </c>
      <c r="F5147" t="s">
        <v>684</v>
      </c>
      <c r="G5147">
        <v>2019</v>
      </c>
      <c r="H5147">
        <v>4</v>
      </c>
      <c r="I5147">
        <v>25</v>
      </c>
      <c r="J5147" t="s">
        <v>98</v>
      </c>
      <c r="K5147">
        <v>5</v>
      </c>
      <c r="L5147" s="3">
        <v>0</v>
      </c>
      <c r="M5147" s="3">
        <v>1</v>
      </c>
      <c r="N5147">
        <v>1.61</v>
      </c>
      <c r="O5147">
        <v>4.2</v>
      </c>
      <c r="P5147">
        <v>4.75</v>
      </c>
      <c r="Q5147" s="2">
        <v>1.8</v>
      </c>
      <c r="R5147" s="8">
        <f t="shared" si="804"/>
        <v>-1</v>
      </c>
      <c r="S5147" s="8">
        <f>SUM($R$3:R5147)</f>
        <v>-124.53000000000091</v>
      </c>
      <c r="T5147" s="2">
        <v>1.95</v>
      </c>
      <c r="U5147" s="8">
        <f t="shared" si="805"/>
        <v>0.95</v>
      </c>
      <c r="V5147" s="8">
        <f>SUM($U$3:U5147)</f>
        <v>-464.37999999999914</v>
      </c>
      <c r="W5147" s="9">
        <v>1.22</v>
      </c>
      <c r="X5147" s="8">
        <f t="shared" si="800"/>
        <v>-1</v>
      </c>
      <c r="Y5147" s="8">
        <f>SUM($X$3:X5147)</f>
        <v>-117.73000000000022</v>
      </c>
      <c r="Z5147" s="9">
        <v>4</v>
      </c>
      <c r="AA5147" s="8">
        <f t="shared" si="801"/>
        <v>3</v>
      </c>
      <c r="AB5147" s="8">
        <f>SUM($AA$3:AA5147)</f>
        <v>-573.93999999999983</v>
      </c>
      <c r="AC5147" s="2">
        <v>1.72</v>
      </c>
      <c r="AD5147" s="8">
        <f t="shared" si="802"/>
        <v>-1</v>
      </c>
      <c r="AE5147" s="8">
        <f>SUM(AD$3:AD5147)</f>
        <v>1762.5999999999979</v>
      </c>
      <c r="AF5147" s="2">
        <v>2.0699999999999998</v>
      </c>
      <c r="AG5147" s="8">
        <f t="shared" si="806"/>
        <v>1.0699999999999998</v>
      </c>
      <c r="AH5147" s="8">
        <f>SUM(AG$3:AG5147)</f>
        <v>-324.49999999999898</v>
      </c>
      <c r="AI5147">
        <v>7.5</v>
      </c>
      <c r="AJ5147" s="8">
        <f t="shared" si="807"/>
        <v>-1</v>
      </c>
      <c r="AK5147" s="8">
        <f>SUM(AJ$3:AJ5147)</f>
        <v>-715.42</v>
      </c>
      <c r="AL5147" s="2">
        <v>8</v>
      </c>
      <c r="AM5147" s="8">
        <f t="shared" si="808"/>
        <v>-1</v>
      </c>
      <c r="AN5147" s="8">
        <f>SUM(AM$3:AM5147)</f>
        <v>45</v>
      </c>
      <c r="AO5147" s="2">
        <v>8</v>
      </c>
      <c r="AP5147" s="8">
        <f t="shared" si="809"/>
        <v>-1</v>
      </c>
      <c r="AQ5147" s="8">
        <f>SUM(AP$3:AP5147)</f>
        <v>-487</v>
      </c>
      <c r="AR5147">
        <v>2.67</v>
      </c>
      <c r="AS5147">
        <v>1.45</v>
      </c>
      <c r="AT5147" s="4">
        <f t="shared" si="803"/>
        <v>-1</v>
      </c>
      <c r="AU5147" s="5">
        <f>SUM($AT$3:AT5147)</f>
        <v>45</v>
      </c>
      <c r="AV5147" s="6">
        <f>SUM(R5147,U5147,X5147,AA5147,AD5147,AG5147)</f>
        <v>2.0199999999999996</v>
      </c>
    </row>
    <row r="5148" spans="1:48" x14ac:dyDescent="0.25">
      <c r="A5148">
        <f>IF(AND(G5148&lt;&gt;"",H5148&lt;&gt;"",I5148&lt;&gt;"",J5148&lt;&gt;"",K5148&lt;&gt;"",L5148&lt;&gt;"",M5148&lt;&gt;"",N5148&lt;&gt;"",O5148&lt;&gt;"",P5148&lt;&gt;"",Q5148&lt;&gt;"",T5148&lt;&gt;"",W5148&lt;&gt;"",Z5148&lt;&gt;"",AC5148&lt;&gt;"",AF5148&lt;&gt;"",AI5148&lt;&gt;"",AL5148&lt;&gt;"",AO5148&lt;&gt;"",AR5148&lt;&gt;"",AS5148&lt;&gt;""),1,0)</f>
        <v>1</v>
      </c>
      <c r="B5148" s="1">
        <v>43580</v>
      </c>
      <c r="C5148" t="s">
        <v>279</v>
      </c>
      <c r="D5148" t="s">
        <v>3384</v>
      </c>
      <c r="E5148" t="s">
        <v>323</v>
      </c>
      <c r="F5148" t="s">
        <v>316</v>
      </c>
      <c r="G5148">
        <v>2019</v>
      </c>
      <c r="H5148">
        <v>4</v>
      </c>
      <c r="I5148">
        <v>25</v>
      </c>
      <c r="J5148" t="s">
        <v>98</v>
      </c>
      <c r="K5148">
        <v>5</v>
      </c>
      <c r="L5148" s="3">
        <v>0</v>
      </c>
      <c r="M5148" s="3">
        <v>0</v>
      </c>
      <c r="N5148">
        <v>2</v>
      </c>
      <c r="O5148">
        <v>3.8</v>
      </c>
      <c r="P5148">
        <v>3.3</v>
      </c>
      <c r="Q5148" s="2">
        <v>1.4</v>
      </c>
      <c r="R5148" s="8">
        <f t="shared" si="804"/>
        <v>-1</v>
      </c>
      <c r="S5148" s="8">
        <f>SUM($R$3:R5148)</f>
        <v>-125.53000000000091</v>
      </c>
      <c r="T5148" s="2">
        <v>2.75</v>
      </c>
      <c r="U5148" s="8">
        <f t="shared" si="805"/>
        <v>1.75</v>
      </c>
      <c r="V5148" s="8">
        <f>SUM($U$3:U5148)</f>
        <v>-462.62999999999914</v>
      </c>
      <c r="W5148" s="9">
        <v>1.1200000000000001</v>
      </c>
      <c r="X5148" s="8">
        <f t="shared" si="800"/>
        <v>-1</v>
      </c>
      <c r="Y5148" s="8">
        <f>SUM($X$3:X5148)</f>
        <v>-118.73000000000022</v>
      </c>
      <c r="Z5148" s="9">
        <v>6</v>
      </c>
      <c r="AA5148" s="8">
        <f t="shared" si="801"/>
        <v>5</v>
      </c>
      <c r="AB5148" s="8">
        <f>SUM($AA$3:AA5148)</f>
        <v>-568.93999999999983</v>
      </c>
      <c r="AC5148" s="2">
        <v>1.44</v>
      </c>
      <c r="AD5148" s="8">
        <f t="shared" si="802"/>
        <v>-1</v>
      </c>
      <c r="AE5148" s="8">
        <f>SUM(AD$3:AD5148)</f>
        <v>1761.5999999999979</v>
      </c>
      <c r="AF5148" s="2">
        <v>2.7</v>
      </c>
      <c r="AG5148" s="8">
        <f t="shared" si="806"/>
        <v>1.7000000000000002</v>
      </c>
      <c r="AH5148" s="8">
        <f>SUM(AG$3:AG5148)</f>
        <v>-322.79999999999899</v>
      </c>
      <c r="AI5148">
        <v>13</v>
      </c>
      <c r="AJ5148" s="8">
        <f t="shared" si="807"/>
        <v>-1</v>
      </c>
      <c r="AK5148" s="8">
        <f>SUM(AJ$3:AJ5148)</f>
        <v>-716.42</v>
      </c>
      <c r="AL5148" s="2">
        <v>9</v>
      </c>
      <c r="AM5148" s="8">
        <f t="shared" si="808"/>
        <v>-1</v>
      </c>
      <c r="AN5148" s="8">
        <f>SUM(AM$3:AM5148)</f>
        <v>44</v>
      </c>
      <c r="AO5148" s="2">
        <v>8</v>
      </c>
      <c r="AP5148" s="8">
        <f t="shared" si="809"/>
        <v>-1</v>
      </c>
      <c r="AQ5148" s="8">
        <f>SUM(AP$3:AP5148)</f>
        <v>-488</v>
      </c>
      <c r="AR5148">
        <v>3.45</v>
      </c>
      <c r="AS5148">
        <v>1.3</v>
      </c>
      <c r="AT5148" s="4">
        <f t="shared" si="803"/>
        <v>-1</v>
      </c>
      <c r="AU5148" s="5">
        <f>SUM($AT$3:AT5148)</f>
        <v>44</v>
      </c>
      <c r="AV5148" s="6">
        <f>SUM(R5148,U5148,X5148,AA5148,AD5148,AG5148)</f>
        <v>5.45</v>
      </c>
    </row>
    <row r="5149" spans="1:48" x14ac:dyDescent="0.25">
      <c r="A5149">
        <f>IF(AND(G5149&lt;&gt;"",H5149&lt;&gt;"",I5149&lt;&gt;"",J5149&lt;&gt;"",K5149&lt;&gt;"",L5149&lt;&gt;"",M5149&lt;&gt;"",N5149&lt;&gt;"",O5149&lt;&gt;"",P5149&lt;&gt;"",Q5149&lt;&gt;"",T5149&lt;&gt;"",W5149&lt;&gt;"",Z5149&lt;&gt;"",AC5149&lt;&gt;"",AF5149&lt;&gt;"",AI5149&lt;&gt;"",AL5149&lt;&gt;"",AO5149&lt;&gt;"",AR5149&lt;&gt;"",AS5149&lt;&gt;""),1,0)</f>
        <v>1</v>
      </c>
      <c r="B5149" s="1">
        <v>43580</v>
      </c>
      <c r="C5149" t="s">
        <v>279</v>
      </c>
      <c r="D5149" t="s">
        <v>5779</v>
      </c>
      <c r="E5149" t="s">
        <v>501</v>
      </c>
      <c r="F5149" t="s">
        <v>499</v>
      </c>
      <c r="G5149">
        <v>2019</v>
      </c>
      <c r="H5149">
        <v>4</v>
      </c>
      <c r="I5149">
        <v>25</v>
      </c>
      <c r="J5149" t="s">
        <v>98</v>
      </c>
      <c r="K5149">
        <v>5</v>
      </c>
      <c r="L5149" s="3">
        <v>0</v>
      </c>
      <c r="M5149" s="3">
        <v>3</v>
      </c>
      <c r="N5149">
        <v>1.8</v>
      </c>
      <c r="O5149">
        <v>3.6</v>
      </c>
      <c r="P5149">
        <v>4.33</v>
      </c>
      <c r="Q5149" s="2">
        <v>1.8</v>
      </c>
      <c r="R5149" s="8">
        <f t="shared" si="804"/>
        <v>-1</v>
      </c>
      <c r="S5149" s="8">
        <f>SUM($R$3:R5149)</f>
        <v>-126.53000000000091</v>
      </c>
      <c r="T5149" s="2">
        <v>1.95</v>
      </c>
      <c r="U5149" s="8">
        <f t="shared" si="805"/>
        <v>0.95</v>
      </c>
      <c r="V5149" s="8">
        <f>SUM($U$3:U5149)</f>
        <v>-461.67999999999915</v>
      </c>
      <c r="W5149" s="9">
        <v>1.25</v>
      </c>
      <c r="X5149" s="8">
        <f t="shared" si="800"/>
        <v>0.25</v>
      </c>
      <c r="Y5149" s="8">
        <f>SUM($X$3:X5149)</f>
        <v>-118.48000000000022</v>
      </c>
      <c r="Z5149" s="9">
        <v>3.75</v>
      </c>
      <c r="AA5149" s="8">
        <f t="shared" si="801"/>
        <v>-1</v>
      </c>
      <c r="AB5149" s="8">
        <f>SUM($AA$3:AA5149)</f>
        <v>-569.93999999999983</v>
      </c>
      <c r="AC5149" s="2">
        <v>1.85</v>
      </c>
      <c r="AD5149" s="8">
        <f t="shared" si="802"/>
        <v>0.85000000000000009</v>
      </c>
      <c r="AE5149" s="8">
        <f>SUM(AD$3:AD5149)</f>
        <v>1762.4499999999978</v>
      </c>
      <c r="AF5149" s="2">
        <v>1.95</v>
      </c>
      <c r="AG5149" s="8">
        <f t="shared" si="806"/>
        <v>-1</v>
      </c>
      <c r="AH5149" s="8">
        <f>SUM(AG$3:AG5149)</f>
        <v>-323.79999999999899</v>
      </c>
      <c r="AI5149">
        <v>7.5</v>
      </c>
      <c r="AJ5149" s="8">
        <f t="shared" si="807"/>
        <v>-1</v>
      </c>
      <c r="AK5149" s="8">
        <f>SUM(AJ$3:AJ5149)</f>
        <v>-717.42</v>
      </c>
      <c r="AL5149" s="2">
        <v>8.5</v>
      </c>
      <c r="AM5149" s="8">
        <f t="shared" si="808"/>
        <v>-1</v>
      </c>
      <c r="AN5149" s="8">
        <f>SUM(AM$3:AM5149)</f>
        <v>43</v>
      </c>
      <c r="AO5149" s="2">
        <v>6.5</v>
      </c>
      <c r="AP5149" s="8">
        <f t="shared" si="809"/>
        <v>-1</v>
      </c>
      <c r="AQ5149" s="8">
        <f>SUM(AP$3:AP5149)</f>
        <v>-489</v>
      </c>
      <c r="AR5149">
        <v>3.1</v>
      </c>
      <c r="AS5149">
        <v>1.35</v>
      </c>
      <c r="AT5149" s="4">
        <f t="shared" si="803"/>
        <v>-1</v>
      </c>
      <c r="AU5149" s="5">
        <f>SUM($AT$3:AT5149)</f>
        <v>43</v>
      </c>
      <c r="AV5149" s="6">
        <f>SUM(R5149,U5149,X5149,AA5149,AD5149,AG5149)</f>
        <v>-0.95</v>
      </c>
    </row>
    <row r="5150" spans="1:48" x14ac:dyDescent="0.25">
      <c r="A5150">
        <f>IF(AND(G5150&lt;&gt;"",H5150&lt;&gt;"",I5150&lt;&gt;"",J5150&lt;&gt;"",K5150&lt;&gt;"",L5150&lt;&gt;"",M5150&lt;&gt;"",N5150&lt;&gt;"",O5150&lt;&gt;"",P5150&lt;&gt;"",Q5150&lt;&gt;"",T5150&lt;&gt;"",W5150&lt;&gt;"",Z5150&lt;&gt;"",AC5150&lt;&gt;"",AF5150&lt;&gt;"",AI5150&lt;&gt;"",AL5150&lt;&gt;"",AO5150&lt;&gt;"",AR5150&lt;&gt;"",AS5150&lt;&gt;""),1,0)</f>
        <v>1</v>
      </c>
      <c r="B5150" s="1">
        <v>43580</v>
      </c>
      <c r="C5150" t="s">
        <v>279</v>
      </c>
      <c r="D5150" t="s">
        <v>5780</v>
      </c>
      <c r="E5150" t="s">
        <v>508</v>
      </c>
      <c r="F5150" t="s">
        <v>502</v>
      </c>
      <c r="G5150">
        <v>2019</v>
      </c>
      <c r="H5150">
        <v>4</v>
      </c>
      <c r="I5150">
        <v>25</v>
      </c>
      <c r="J5150" t="s">
        <v>98</v>
      </c>
      <c r="K5150">
        <v>5</v>
      </c>
      <c r="L5150" s="3">
        <v>1</v>
      </c>
      <c r="M5150" s="3">
        <v>0</v>
      </c>
      <c r="N5150">
        <v>1.6</v>
      </c>
      <c r="O5150">
        <v>4</v>
      </c>
      <c r="P5150">
        <v>5.5</v>
      </c>
      <c r="Q5150" s="2">
        <v>1.61</v>
      </c>
      <c r="R5150" s="8">
        <f t="shared" si="804"/>
        <v>-1</v>
      </c>
      <c r="S5150" s="8">
        <f>SUM($R$3:R5150)</f>
        <v>-127.53000000000091</v>
      </c>
      <c r="T5150" s="2">
        <v>2.2000000000000002</v>
      </c>
      <c r="U5150" s="8">
        <f t="shared" si="805"/>
        <v>1.2000000000000002</v>
      </c>
      <c r="V5150" s="8">
        <f>SUM($U$3:U5150)</f>
        <v>-460.47999999999917</v>
      </c>
      <c r="W5150" s="9">
        <v>1.18</v>
      </c>
      <c r="X5150" s="8">
        <f t="shared" si="800"/>
        <v>-1</v>
      </c>
      <c r="Y5150" s="8">
        <f>SUM($X$3:X5150)</f>
        <v>-119.48000000000022</v>
      </c>
      <c r="Z5150" s="9">
        <v>4.5</v>
      </c>
      <c r="AA5150" s="8">
        <f t="shared" si="801"/>
        <v>3.5</v>
      </c>
      <c r="AB5150" s="8">
        <f>SUM($AA$3:AA5150)</f>
        <v>-566.43999999999983</v>
      </c>
      <c r="AC5150" s="2">
        <v>1.57</v>
      </c>
      <c r="AD5150" s="8">
        <f t="shared" si="802"/>
        <v>-1</v>
      </c>
      <c r="AE5150" s="8">
        <f>SUM(AD$3:AD5150)</f>
        <v>1761.4499999999978</v>
      </c>
      <c r="AF5150" s="2">
        <v>2.35</v>
      </c>
      <c r="AG5150" s="8">
        <f t="shared" si="806"/>
        <v>1.35</v>
      </c>
      <c r="AH5150" s="8">
        <f>SUM(AG$3:AG5150)</f>
        <v>-322.44999999999897</v>
      </c>
      <c r="AI5150">
        <v>9</v>
      </c>
      <c r="AJ5150" s="8">
        <f t="shared" si="807"/>
        <v>8</v>
      </c>
      <c r="AK5150" s="8">
        <f>SUM(AJ$3:AJ5150)</f>
        <v>-709.42</v>
      </c>
      <c r="AL5150" s="2">
        <v>8</v>
      </c>
      <c r="AM5150" s="8">
        <f t="shared" si="808"/>
        <v>-1</v>
      </c>
      <c r="AN5150" s="8">
        <f>SUM(AM$3:AM5150)</f>
        <v>42</v>
      </c>
      <c r="AO5150" s="2">
        <v>7.5</v>
      </c>
      <c r="AP5150" s="8">
        <f t="shared" si="809"/>
        <v>-1</v>
      </c>
      <c r="AQ5150" s="8">
        <f>SUM(AP$3:AP5150)</f>
        <v>-490</v>
      </c>
      <c r="AR5150">
        <v>2.67</v>
      </c>
      <c r="AS5150">
        <v>1.45</v>
      </c>
      <c r="AT5150" s="4">
        <f t="shared" si="803"/>
        <v>-1</v>
      </c>
      <c r="AU5150" s="5">
        <f>SUM($AT$3:AT5150)</f>
        <v>42</v>
      </c>
      <c r="AV5150" s="6">
        <f>SUM(R5150,U5150,X5150,AA5150,AD5150,AG5150)</f>
        <v>3.0500000000000003</v>
      </c>
    </row>
    <row r="5151" spans="1:48" x14ac:dyDescent="0.25">
      <c r="A5151">
        <f>IF(AND(G5151&lt;&gt;"",H5151&lt;&gt;"",I5151&lt;&gt;"",J5151&lt;&gt;"",K5151&lt;&gt;"",L5151&lt;&gt;"",M5151&lt;&gt;"",N5151&lt;&gt;"",O5151&lt;&gt;"",P5151&lt;&gt;"",Q5151&lt;&gt;"",T5151&lt;&gt;"",W5151&lt;&gt;"",Z5151&lt;&gt;"",AC5151&lt;&gt;"",AF5151&lt;&gt;"",AI5151&lt;&gt;"",AL5151&lt;&gt;"",AO5151&lt;&gt;"",AR5151&lt;&gt;"",AS5151&lt;&gt;""),1,0)</f>
        <v>1</v>
      </c>
      <c r="B5151" s="1">
        <v>43580</v>
      </c>
      <c r="C5151" t="s">
        <v>279</v>
      </c>
      <c r="D5151" t="s">
        <v>5781</v>
      </c>
      <c r="E5151" t="s">
        <v>325</v>
      </c>
      <c r="F5151" t="s">
        <v>322</v>
      </c>
      <c r="G5151">
        <v>2019</v>
      </c>
      <c r="H5151">
        <v>4</v>
      </c>
      <c r="I5151">
        <v>25</v>
      </c>
      <c r="J5151" t="s">
        <v>98</v>
      </c>
      <c r="K5151">
        <v>5</v>
      </c>
      <c r="L5151" s="3">
        <v>2</v>
      </c>
      <c r="M5151" s="3">
        <v>2</v>
      </c>
      <c r="N5151">
        <v>1.4</v>
      </c>
      <c r="O5151">
        <v>4.5</v>
      </c>
      <c r="P5151">
        <v>8.5</v>
      </c>
      <c r="Q5151" s="2">
        <v>1.57</v>
      </c>
      <c r="R5151" s="8">
        <f t="shared" si="804"/>
        <v>0.57000000000000006</v>
      </c>
      <c r="S5151" s="8">
        <f>SUM($R$3:R5151)</f>
        <v>-126.96000000000092</v>
      </c>
      <c r="T5151" s="2">
        <v>2.25</v>
      </c>
      <c r="U5151" s="8">
        <f t="shared" si="805"/>
        <v>-1</v>
      </c>
      <c r="V5151" s="8">
        <f>SUM($U$3:U5151)</f>
        <v>-461.47999999999917</v>
      </c>
      <c r="W5151" s="9">
        <v>1.1200000000000001</v>
      </c>
      <c r="X5151" s="8">
        <f t="shared" si="800"/>
        <v>0.12000000000000011</v>
      </c>
      <c r="Y5151" s="8">
        <f>SUM($X$3:X5151)</f>
        <v>-119.36000000000021</v>
      </c>
      <c r="Z5151" s="9">
        <v>6</v>
      </c>
      <c r="AA5151" s="8">
        <f t="shared" si="801"/>
        <v>-1</v>
      </c>
      <c r="AB5151" s="8">
        <f>SUM($AA$3:AA5151)</f>
        <v>-567.43999999999983</v>
      </c>
      <c r="AC5151" s="2">
        <v>1.44</v>
      </c>
      <c r="AD5151" s="8">
        <f t="shared" si="802"/>
        <v>0.43999999999999995</v>
      </c>
      <c r="AE5151" s="8">
        <f>SUM(AD$3:AD5151)</f>
        <v>1761.8899999999978</v>
      </c>
      <c r="AF5151" s="2">
        <v>2.7</v>
      </c>
      <c r="AG5151" s="8">
        <f t="shared" si="806"/>
        <v>-1</v>
      </c>
      <c r="AH5151" s="8">
        <f>SUM(AG$3:AG5151)</f>
        <v>-323.44999999999897</v>
      </c>
      <c r="AI5151">
        <v>10</v>
      </c>
      <c r="AJ5151" s="8">
        <f t="shared" si="807"/>
        <v>-1</v>
      </c>
      <c r="AK5151" s="8">
        <f>SUM(AJ$3:AJ5151)</f>
        <v>-710.42</v>
      </c>
      <c r="AL5151" s="2">
        <v>8</v>
      </c>
      <c r="AM5151" s="8">
        <f t="shared" si="808"/>
        <v>-1</v>
      </c>
      <c r="AN5151" s="8">
        <f>SUM(AM$3:AM5151)</f>
        <v>41</v>
      </c>
      <c r="AO5151" s="2">
        <v>9</v>
      </c>
      <c r="AP5151" s="8">
        <f t="shared" si="809"/>
        <v>-1</v>
      </c>
      <c r="AQ5151" s="8">
        <f>SUM(AP$3:AP5151)</f>
        <v>-491</v>
      </c>
      <c r="AR5151">
        <v>2.0499999999999998</v>
      </c>
      <c r="AS5151">
        <v>1.75</v>
      </c>
      <c r="AT5151" s="4">
        <f t="shared" si="803"/>
        <v>-1</v>
      </c>
      <c r="AU5151" s="5">
        <f>SUM($AT$3:AT5151)</f>
        <v>41</v>
      </c>
      <c r="AV5151" s="6">
        <f>SUM(R5151,U5151,X5151,AA5151,AD5151,AG5151)</f>
        <v>-1.8699999999999999</v>
      </c>
    </row>
    <row r="5152" spans="1:48" x14ac:dyDescent="0.25">
      <c r="A5152">
        <f>IF(AND(G5152&lt;&gt;"",H5152&lt;&gt;"",I5152&lt;&gt;"",J5152&lt;&gt;"",K5152&lt;&gt;"",L5152&lt;&gt;"",M5152&lt;&gt;"",N5152&lt;&gt;"",O5152&lt;&gt;"",P5152&lt;&gt;"",Q5152&lt;&gt;"",T5152&lt;&gt;"",W5152&lt;&gt;"",Z5152&lt;&gt;"",AC5152&lt;&gt;"",AF5152&lt;&gt;"",AI5152&lt;&gt;"",AL5152&lt;&gt;"",AO5152&lt;&gt;"",AR5152&lt;&gt;"",AS5152&lt;&gt;""),1,0)</f>
        <v>1</v>
      </c>
      <c r="B5152" s="1">
        <v>43580</v>
      </c>
      <c r="C5152" t="s">
        <v>275</v>
      </c>
      <c r="D5152" t="s">
        <v>1804</v>
      </c>
      <c r="E5152" t="s">
        <v>543</v>
      </c>
      <c r="F5152" t="s">
        <v>353</v>
      </c>
      <c r="G5152">
        <v>2019</v>
      </c>
      <c r="H5152">
        <v>4</v>
      </c>
      <c r="I5152">
        <v>25</v>
      </c>
      <c r="J5152" t="s">
        <v>98</v>
      </c>
      <c r="K5152">
        <v>5</v>
      </c>
      <c r="L5152" s="3">
        <v>0</v>
      </c>
      <c r="M5152" s="3">
        <v>0</v>
      </c>
      <c r="N5152">
        <v>3.6</v>
      </c>
      <c r="O5152">
        <v>3.7</v>
      </c>
      <c r="P5152">
        <v>2</v>
      </c>
      <c r="Q5152" s="2">
        <v>1.61</v>
      </c>
      <c r="R5152" s="8">
        <f t="shared" si="804"/>
        <v>-1</v>
      </c>
      <c r="S5152" s="8">
        <f>SUM($R$3:R5152)</f>
        <v>-127.96000000000092</v>
      </c>
      <c r="T5152" s="2">
        <v>2.2000000000000002</v>
      </c>
      <c r="U5152" s="8">
        <f t="shared" si="805"/>
        <v>1.2000000000000002</v>
      </c>
      <c r="V5152" s="8">
        <f>SUM($U$3:U5152)</f>
        <v>-460.27999999999918</v>
      </c>
      <c r="W5152" s="9">
        <v>1.22</v>
      </c>
      <c r="X5152" s="8">
        <f t="shared" si="800"/>
        <v>-1</v>
      </c>
      <c r="Y5152" s="8">
        <f>SUM($X$3:X5152)</f>
        <v>-120.36000000000021</v>
      </c>
      <c r="Z5152" s="9">
        <v>4.33</v>
      </c>
      <c r="AA5152" s="8">
        <f t="shared" si="801"/>
        <v>3.33</v>
      </c>
      <c r="AB5152" s="8">
        <f>SUM($AA$3:AA5152)</f>
        <v>-564.10999999999979</v>
      </c>
      <c r="AC5152" s="2">
        <v>1.72</v>
      </c>
      <c r="AD5152" s="8">
        <f t="shared" si="802"/>
        <v>-1</v>
      </c>
      <c r="AE5152" s="8">
        <f>SUM(AD$3:AD5152)</f>
        <v>1760.8899999999978</v>
      </c>
      <c r="AF5152" s="2">
        <v>2.1</v>
      </c>
      <c r="AG5152" s="8">
        <f t="shared" si="806"/>
        <v>1.1000000000000001</v>
      </c>
      <c r="AH5152" s="8">
        <f>SUM(AG$3:AG5152)</f>
        <v>-322.34999999999894</v>
      </c>
      <c r="AI5152">
        <v>12</v>
      </c>
      <c r="AJ5152" s="8">
        <f t="shared" si="807"/>
        <v>-1</v>
      </c>
      <c r="AK5152" s="8">
        <f>SUM(AJ$3:AJ5152)</f>
        <v>-711.42</v>
      </c>
      <c r="AL5152" s="2">
        <v>12</v>
      </c>
      <c r="AM5152" s="8">
        <f t="shared" si="808"/>
        <v>-1</v>
      </c>
      <c r="AN5152" s="8">
        <f>SUM(AM$3:AM5152)</f>
        <v>40</v>
      </c>
      <c r="AO5152" s="2">
        <v>7</v>
      </c>
      <c r="AP5152" s="8">
        <f t="shared" si="809"/>
        <v>-1</v>
      </c>
      <c r="AQ5152" s="8">
        <f>SUM(AP$3:AP5152)</f>
        <v>-492</v>
      </c>
      <c r="AR5152">
        <v>7</v>
      </c>
      <c r="AS5152">
        <v>1.1000000000000001</v>
      </c>
      <c r="AT5152" s="4">
        <f t="shared" si="803"/>
        <v>-1</v>
      </c>
      <c r="AU5152" s="5">
        <f>SUM($AT$3:AT5152)</f>
        <v>40</v>
      </c>
      <c r="AV5152" s="6">
        <f>SUM(R5152,U5152,X5152,AA5152,AD5152,AG5152)</f>
        <v>2.6300000000000003</v>
      </c>
    </row>
    <row r="5153" spans="1:48" x14ac:dyDescent="0.25">
      <c r="A5153">
        <f>IF(AND(G5153&lt;&gt;"",H5153&lt;&gt;"",I5153&lt;&gt;"",J5153&lt;&gt;"",K5153&lt;&gt;"",L5153&lt;&gt;"",M5153&lt;&gt;"",N5153&lt;&gt;"",O5153&lt;&gt;"",P5153&lt;&gt;"",Q5153&lt;&gt;"",T5153&lt;&gt;"",W5153&lt;&gt;"",Z5153&lt;&gt;"",AC5153&lt;&gt;"",AF5153&lt;&gt;"",AI5153&lt;&gt;"",AL5153&lt;&gt;"",AO5153&lt;&gt;"",AR5153&lt;&gt;"",AS5153&lt;&gt;""),1,0)</f>
        <v>1</v>
      </c>
      <c r="B5153" s="1">
        <v>43580</v>
      </c>
      <c r="C5153" t="s">
        <v>275</v>
      </c>
      <c r="D5153" t="s">
        <v>1759</v>
      </c>
      <c r="E5153" t="s">
        <v>278</v>
      </c>
      <c r="F5153" t="s">
        <v>364</v>
      </c>
      <c r="G5153">
        <v>2019</v>
      </c>
      <c r="H5153">
        <v>4</v>
      </c>
      <c r="I5153">
        <v>25</v>
      </c>
      <c r="J5153" t="s">
        <v>98</v>
      </c>
      <c r="K5153">
        <v>5</v>
      </c>
      <c r="L5153" s="3">
        <v>0</v>
      </c>
      <c r="M5153" s="3">
        <v>1</v>
      </c>
      <c r="N5153">
        <v>2.8</v>
      </c>
      <c r="O5153">
        <v>3.4</v>
      </c>
      <c r="P5153">
        <v>2.5</v>
      </c>
      <c r="Q5153" s="2">
        <v>1.61</v>
      </c>
      <c r="R5153" s="8">
        <f t="shared" si="804"/>
        <v>-1</v>
      </c>
      <c r="S5153" s="8">
        <f>SUM($R$3:R5153)</f>
        <v>-128.96000000000092</v>
      </c>
      <c r="T5153" s="2">
        <v>2.2000000000000002</v>
      </c>
      <c r="U5153" s="8">
        <f t="shared" si="805"/>
        <v>1.2000000000000002</v>
      </c>
      <c r="V5153" s="8">
        <f>SUM($U$3:U5153)</f>
        <v>-459.07999999999919</v>
      </c>
      <c r="W5153" s="9">
        <v>1.25</v>
      </c>
      <c r="X5153" s="8">
        <f t="shared" si="800"/>
        <v>-1</v>
      </c>
      <c r="Y5153" s="8">
        <f>SUM($X$3:X5153)</f>
        <v>-121.36000000000021</v>
      </c>
      <c r="Z5153" s="9">
        <v>4</v>
      </c>
      <c r="AA5153" s="8">
        <f t="shared" si="801"/>
        <v>3</v>
      </c>
      <c r="AB5153" s="8">
        <f>SUM($AA$3:AA5153)</f>
        <v>-561.10999999999979</v>
      </c>
      <c r="AC5153" s="2">
        <v>1.8</v>
      </c>
      <c r="AD5153" s="8">
        <f t="shared" si="802"/>
        <v>-1</v>
      </c>
      <c r="AE5153" s="8">
        <f>SUM(AD$3:AD5153)</f>
        <v>1759.8899999999978</v>
      </c>
      <c r="AF5153" s="2">
        <v>2</v>
      </c>
      <c r="AG5153" s="8">
        <f t="shared" si="806"/>
        <v>1</v>
      </c>
      <c r="AH5153" s="8">
        <f>SUM(AG$3:AG5153)</f>
        <v>-321.34999999999894</v>
      </c>
      <c r="AI5153">
        <v>10</v>
      </c>
      <c r="AJ5153" s="8">
        <f t="shared" si="807"/>
        <v>-1</v>
      </c>
      <c r="AK5153" s="8">
        <f>SUM(AJ$3:AJ5153)</f>
        <v>-712.42</v>
      </c>
      <c r="AL5153" s="2">
        <v>10</v>
      </c>
      <c r="AM5153" s="8">
        <f t="shared" si="808"/>
        <v>-1</v>
      </c>
      <c r="AN5153" s="8">
        <f>SUM(AM$3:AM5153)</f>
        <v>39</v>
      </c>
      <c r="AO5153" s="2">
        <v>6.5</v>
      </c>
      <c r="AP5153" s="8">
        <f t="shared" si="809"/>
        <v>-1</v>
      </c>
      <c r="AQ5153" s="8">
        <f>SUM(AP$3:AP5153)</f>
        <v>-493</v>
      </c>
      <c r="AR5153">
        <v>5.5</v>
      </c>
      <c r="AS5153">
        <v>1.1499999999999999</v>
      </c>
      <c r="AT5153" s="4">
        <f t="shared" si="803"/>
        <v>-1</v>
      </c>
      <c r="AU5153" s="5">
        <f>SUM($AT$3:AT5153)</f>
        <v>39</v>
      </c>
      <c r="AV5153" s="6">
        <f>SUM(R5153,U5153,X5153,AA5153,AD5153,AG5153)</f>
        <v>2.2000000000000002</v>
      </c>
    </row>
    <row r="5154" spans="1:48" x14ac:dyDescent="0.25">
      <c r="A5154">
        <f>IF(AND(G5154&lt;&gt;"",H5154&lt;&gt;"",I5154&lt;&gt;"",J5154&lt;&gt;"",K5154&lt;&gt;"",L5154&lt;&gt;"",M5154&lt;&gt;"",N5154&lt;&gt;"",O5154&lt;&gt;"",P5154&lt;&gt;"",Q5154&lt;&gt;"",T5154&lt;&gt;"",W5154&lt;&gt;"",Z5154&lt;&gt;"",AC5154&lt;&gt;"",AF5154&lt;&gt;"",AI5154&lt;&gt;"",AL5154&lt;&gt;"",AO5154&lt;&gt;"",AR5154&lt;&gt;"",AS5154&lt;&gt;""),1,0)</f>
        <v>1</v>
      </c>
      <c r="B5154" s="1">
        <v>43580</v>
      </c>
      <c r="C5154" t="s">
        <v>275</v>
      </c>
      <c r="D5154" t="s">
        <v>5782</v>
      </c>
      <c r="E5154" t="s">
        <v>537</v>
      </c>
      <c r="F5154" t="s">
        <v>1275</v>
      </c>
      <c r="G5154">
        <v>2019</v>
      </c>
      <c r="H5154">
        <v>4</v>
      </c>
      <c r="I5154">
        <v>25</v>
      </c>
      <c r="J5154" t="s">
        <v>98</v>
      </c>
      <c r="K5154">
        <v>5</v>
      </c>
      <c r="L5154" s="3">
        <v>5</v>
      </c>
      <c r="M5154" s="3">
        <v>0</v>
      </c>
      <c r="N5154">
        <v>1.22</v>
      </c>
      <c r="O5154">
        <v>6.5</v>
      </c>
      <c r="P5154">
        <v>11</v>
      </c>
      <c r="Q5154" s="2">
        <v>1.75</v>
      </c>
      <c r="R5154" s="8">
        <f t="shared" si="804"/>
        <v>-1</v>
      </c>
      <c r="S5154" s="8">
        <f>SUM($R$3:R5154)</f>
        <v>-129.96000000000092</v>
      </c>
      <c r="T5154" s="2">
        <v>2</v>
      </c>
      <c r="U5154" s="8">
        <f t="shared" si="805"/>
        <v>1</v>
      </c>
      <c r="V5154" s="8">
        <f>SUM($U$3:U5154)</f>
        <v>-458.07999999999919</v>
      </c>
      <c r="W5154" s="9">
        <v>1.1000000000000001</v>
      </c>
      <c r="X5154" s="8">
        <f t="shared" si="800"/>
        <v>0.10000000000000009</v>
      </c>
      <c r="Y5154" s="8">
        <f>SUM($X$3:X5154)</f>
        <v>-121.26000000000022</v>
      </c>
      <c r="Z5154" s="9">
        <v>7</v>
      </c>
      <c r="AA5154" s="8">
        <f t="shared" si="801"/>
        <v>-1</v>
      </c>
      <c r="AB5154" s="8">
        <f>SUM($AA$3:AA5154)</f>
        <v>-562.10999999999979</v>
      </c>
      <c r="AC5154" s="2">
        <v>1.33</v>
      </c>
      <c r="AD5154" s="8">
        <f t="shared" si="802"/>
        <v>0.33000000000000007</v>
      </c>
      <c r="AE5154" s="8">
        <f>SUM(AD$3:AD5154)</f>
        <v>1760.2199999999978</v>
      </c>
      <c r="AF5154" s="2">
        <v>3.4</v>
      </c>
      <c r="AG5154" s="8">
        <f t="shared" si="806"/>
        <v>-1</v>
      </c>
      <c r="AH5154" s="8">
        <f>SUM(AG$3:AG5154)</f>
        <v>-322.34999999999894</v>
      </c>
      <c r="AI5154">
        <v>11</v>
      </c>
      <c r="AJ5154" s="8">
        <f t="shared" si="807"/>
        <v>-1</v>
      </c>
      <c r="AK5154" s="8">
        <f>SUM(AJ$3:AJ5154)</f>
        <v>-713.42</v>
      </c>
      <c r="AL5154" s="2">
        <v>9.5</v>
      </c>
      <c r="AM5154" s="8">
        <f t="shared" si="808"/>
        <v>-1</v>
      </c>
      <c r="AN5154" s="8">
        <f>SUM(AM$3:AM5154)</f>
        <v>38</v>
      </c>
      <c r="AO5154" s="2">
        <v>13</v>
      </c>
      <c r="AP5154" s="8">
        <f t="shared" si="809"/>
        <v>-1</v>
      </c>
      <c r="AQ5154" s="8">
        <f>SUM(AP$3:AP5154)</f>
        <v>-494</v>
      </c>
      <c r="AR5154">
        <v>1.6</v>
      </c>
      <c r="AS5154">
        <v>2.2999999999999998</v>
      </c>
      <c r="AT5154" s="4">
        <f t="shared" si="803"/>
        <v>-1</v>
      </c>
      <c r="AU5154" s="5">
        <f>SUM($AT$3:AT5154)</f>
        <v>38</v>
      </c>
      <c r="AV5154" s="6">
        <f>SUM(R5154,U5154,X5154,AA5154,AD5154,AG5154)</f>
        <v>-1.5699999999999998</v>
      </c>
    </row>
    <row r="5155" spans="1:48" x14ac:dyDescent="0.25">
      <c r="A5155">
        <f>IF(AND(G5155&lt;&gt;"",H5155&lt;&gt;"",I5155&lt;&gt;"",J5155&lt;&gt;"",K5155&lt;&gt;"",L5155&lt;&gt;"",M5155&lt;&gt;"",N5155&lt;&gt;"",O5155&lt;&gt;"",P5155&lt;&gt;"",Q5155&lt;&gt;"",T5155&lt;&gt;"",W5155&lt;&gt;"",Z5155&lt;&gt;"",AC5155&lt;&gt;"",AF5155&lt;&gt;"",AI5155&lt;&gt;"",AL5155&lt;&gt;"",AO5155&lt;&gt;"",AR5155&lt;&gt;"",AS5155&lt;&gt;""),1,0)</f>
        <v>1</v>
      </c>
      <c r="B5155" s="1">
        <v>43579</v>
      </c>
      <c r="C5155" t="s">
        <v>977</v>
      </c>
      <c r="D5155" t="s">
        <v>3080</v>
      </c>
      <c r="E5155" t="s">
        <v>373</v>
      </c>
      <c r="F5155" t="s">
        <v>703</v>
      </c>
      <c r="G5155">
        <v>2019</v>
      </c>
      <c r="H5155">
        <v>4</v>
      </c>
      <c r="I5155">
        <v>24</v>
      </c>
      <c r="J5155" t="s">
        <v>89</v>
      </c>
      <c r="K5155">
        <v>4</v>
      </c>
      <c r="L5155" s="3">
        <v>0</v>
      </c>
      <c r="M5155" s="3">
        <v>1</v>
      </c>
      <c r="N5155">
        <v>2.75</v>
      </c>
      <c r="O5155">
        <v>3.2</v>
      </c>
      <c r="P5155">
        <v>2.62</v>
      </c>
      <c r="Q5155" s="2">
        <v>1.95</v>
      </c>
      <c r="R5155" s="8">
        <f t="shared" si="804"/>
        <v>-1</v>
      </c>
      <c r="S5155" s="8">
        <f>SUM($R$3:R5155)</f>
        <v>-130.96000000000092</v>
      </c>
      <c r="T5155" s="2">
        <v>1.8</v>
      </c>
      <c r="U5155" s="8">
        <f t="shared" si="805"/>
        <v>0.8</v>
      </c>
      <c r="V5155" s="8">
        <f>SUM($U$3:U5155)</f>
        <v>-457.27999999999918</v>
      </c>
      <c r="W5155" s="9">
        <v>1.4</v>
      </c>
      <c r="X5155" s="8">
        <f t="shared" si="800"/>
        <v>-1</v>
      </c>
      <c r="Y5155" s="8">
        <f>SUM($X$3:X5155)</f>
        <v>-122.26000000000022</v>
      </c>
      <c r="Z5155" s="9">
        <v>2.75</v>
      </c>
      <c r="AA5155" s="8">
        <f t="shared" si="801"/>
        <v>1.75</v>
      </c>
      <c r="AB5155" s="8">
        <f>SUM($AA$3:AA5155)</f>
        <v>-560.35999999999979</v>
      </c>
      <c r="AC5155" s="2">
        <v>2.25</v>
      </c>
      <c r="AD5155" s="8">
        <f t="shared" si="802"/>
        <v>-1</v>
      </c>
      <c r="AE5155" s="8">
        <f>SUM(AD$3:AD5155)</f>
        <v>1759.2199999999978</v>
      </c>
      <c r="AF5155" s="2">
        <v>1.61</v>
      </c>
      <c r="AG5155" s="8">
        <f t="shared" si="806"/>
        <v>0.6100000000000001</v>
      </c>
      <c r="AH5155" s="8">
        <f>SUM(AG$3:AG5155)</f>
        <v>-321.73999999999893</v>
      </c>
      <c r="AI5155">
        <v>7.5</v>
      </c>
      <c r="AJ5155" s="8">
        <f t="shared" si="807"/>
        <v>-1</v>
      </c>
      <c r="AK5155" s="8">
        <f>SUM(AJ$3:AJ5155)</f>
        <v>-714.42</v>
      </c>
      <c r="AL5155" s="2">
        <v>10</v>
      </c>
      <c r="AM5155" s="8">
        <f t="shared" si="808"/>
        <v>-1</v>
      </c>
      <c r="AN5155" s="8">
        <f>SUM(AM$3:AM5155)</f>
        <v>37</v>
      </c>
      <c r="AO5155" s="2">
        <v>6</v>
      </c>
      <c r="AP5155" s="8">
        <f t="shared" si="809"/>
        <v>-1</v>
      </c>
      <c r="AQ5155" s="8">
        <f>SUM(AP$3:AP5155)</f>
        <v>-495</v>
      </c>
      <c r="AR5155">
        <v>6.25</v>
      </c>
      <c r="AS5155">
        <v>1.1200000000000001</v>
      </c>
      <c r="AT5155" s="4">
        <f t="shared" si="803"/>
        <v>-1</v>
      </c>
      <c r="AU5155" s="5">
        <f>SUM($AT$3:AT5155)</f>
        <v>37</v>
      </c>
      <c r="AV5155" s="6">
        <f>SUM(R5155,U5155,X5155,AA5155,AD5155,AG5155)</f>
        <v>0.16000000000000014</v>
      </c>
    </row>
    <row r="5156" spans="1:48" x14ac:dyDescent="0.25">
      <c r="A5156">
        <f>IF(AND(G5156&lt;&gt;"",H5156&lt;&gt;"",I5156&lt;&gt;"",J5156&lt;&gt;"",K5156&lt;&gt;"",L5156&lt;&gt;"",M5156&lt;&gt;"",N5156&lt;&gt;"",O5156&lt;&gt;"",P5156&lt;&gt;"",Q5156&lt;&gt;"",T5156&lt;&gt;"",W5156&lt;&gt;"",Z5156&lt;&gt;"",AC5156&lt;&gt;"",AF5156&lt;&gt;"",AI5156&lt;&gt;"",AL5156&lt;&gt;"",AO5156&lt;&gt;"",AR5156&lt;&gt;"",AS5156&lt;&gt;""),1,0)</f>
        <v>0</v>
      </c>
      <c r="B5156" s="1">
        <v>43579</v>
      </c>
      <c r="C5156" t="s">
        <v>578</v>
      </c>
      <c r="D5156" t="s">
        <v>5783</v>
      </c>
      <c r="E5156" t="s">
        <v>391</v>
      </c>
      <c r="F5156" t="s">
        <v>293</v>
      </c>
      <c r="G5156">
        <v>2019</v>
      </c>
      <c r="H5156">
        <v>4</v>
      </c>
      <c r="I5156">
        <v>24</v>
      </c>
      <c r="J5156" t="s">
        <v>89</v>
      </c>
      <c r="K5156">
        <v>4</v>
      </c>
      <c r="L5156" s="3">
        <v>2</v>
      </c>
      <c r="M5156" s="3">
        <v>3</v>
      </c>
      <c r="N5156">
        <v>9.5</v>
      </c>
      <c r="O5156">
        <v>5.5</v>
      </c>
      <c r="P5156">
        <v>1.28</v>
      </c>
      <c r="Q5156" s="2">
        <v>1.7</v>
      </c>
      <c r="R5156" s="8" t="str">
        <f t="shared" si="804"/>
        <v/>
      </c>
      <c r="S5156" s="8">
        <f>SUM($R$3:R5156)</f>
        <v>-130.96000000000092</v>
      </c>
      <c r="T5156" s="2">
        <v>2.0499999999999998</v>
      </c>
      <c r="U5156" s="8" t="str">
        <f t="shared" si="805"/>
        <v/>
      </c>
      <c r="V5156" s="8">
        <f>SUM($U$3:U5156)</f>
        <v>-457.27999999999918</v>
      </c>
      <c r="W5156" s="9">
        <v>1.1100000000000001</v>
      </c>
      <c r="X5156" s="8" t="str">
        <f t="shared" si="800"/>
        <v/>
      </c>
      <c r="Y5156" s="8">
        <f>SUM($X$3:X5156)</f>
        <v>-122.26000000000022</v>
      </c>
      <c r="Z5156" s="9">
        <v>6.5</v>
      </c>
      <c r="AA5156" s="8" t="str">
        <f t="shared" si="801"/>
        <v/>
      </c>
      <c r="AB5156" s="8">
        <f>SUM($AA$3:AA5156)</f>
        <v>-560.35999999999979</v>
      </c>
      <c r="AC5156" s="2">
        <v>1.4</v>
      </c>
      <c r="AD5156" s="8" t="str">
        <f t="shared" si="802"/>
        <v/>
      </c>
      <c r="AE5156" s="8">
        <f>SUM(AD$3:AD5156)</f>
        <v>1759.2199999999978</v>
      </c>
      <c r="AF5156" s="2">
        <v>2.87</v>
      </c>
      <c r="AG5156" s="8" t="str">
        <f t="shared" si="806"/>
        <v/>
      </c>
      <c r="AH5156" s="8">
        <f>SUM(AG$3:AG5156)</f>
        <v>-321.73999999999893</v>
      </c>
      <c r="AI5156">
        <v>34</v>
      </c>
      <c r="AJ5156" s="8" t="str">
        <f t="shared" si="807"/>
        <v/>
      </c>
      <c r="AK5156" s="8">
        <f>SUM(AJ$3:AJ5156)</f>
        <v>-714.42</v>
      </c>
      <c r="AL5156" s="2">
        <v>29</v>
      </c>
      <c r="AM5156" s="8" t="str">
        <f t="shared" si="808"/>
        <v/>
      </c>
      <c r="AN5156" s="8">
        <f>SUM(AM$3:AM5156)</f>
        <v>37</v>
      </c>
      <c r="AO5156" s="2">
        <v>11</v>
      </c>
      <c r="AP5156" s="8" t="str">
        <f t="shared" si="809"/>
        <v/>
      </c>
      <c r="AQ5156" s="8">
        <f>SUM(AP$3:AP5156)</f>
        <v>-495</v>
      </c>
      <c r="AT5156" s="4" t="str">
        <f t="shared" si="803"/>
        <v/>
      </c>
      <c r="AU5156" s="5">
        <f>SUM($AT$3:AT5156)</f>
        <v>37</v>
      </c>
      <c r="AV5156" s="6">
        <f>SUM(R5156,U5156,X5156,AA5156,AD5156,AG5156)</f>
        <v>0</v>
      </c>
    </row>
    <row r="5157" spans="1:48" x14ac:dyDescent="0.25">
      <c r="A5157">
        <f>IF(AND(G5157&lt;&gt;"",H5157&lt;&gt;"",I5157&lt;&gt;"",J5157&lt;&gt;"",K5157&lt;&gt;"",L5157&lt;&gt;"",M5157&lt;&gt;"",N5157&lt;&gt;"",O5157&lt;&gt;"",P5157&lt;&gt;"",Q5157&lt;&gt;"",T5157&lt;&gt;"",W5157&lt;&gt;"",Z5157&lt;&gt;"",AC5157&lt;&gt;"",AF5157&lt;&gt;"",AI5157&lt;&gt;"",AL5157&lt;&gt;"",AO5157&lt;&gt;"",AR5157&lt;&gt;"",AS5157&lt;&gt;""),1,0)</f>
        <v>0</v>
      </c>
      <c r="B5157" s="1">
        <v>43579</v>
      </c>
      <c r="C5157" t="s">
        <v>283</v>
      </c>
      <c r="D5157" t="s">
        <v>349</v>
      </c>
      <c r="E5157" t="s">
        <v>234</v>
      </c>
      <c r="F5157" t="s">
        <v>350</v>
      </c>
      <c r="G5157">
        <v>2019</v>
      </c>
      <c r="H5157">
        <v>4</v>
      </c>
      <c r="I5157">
        <v>24</v>
      </c>
      <c r="J5157" t="s">
        <v>89</v>
      </c>
      <c r="K5157">
        <v>4</v>
      </c>
      <c r="L5157" s="3">
        <v>0</v>
      </c>
      <c r="M5157" s="3">
        <v>2</v>
      </c>
      <c r="N5157">
        <v>6.5</v>
      </c>
      <c r="O5157">
        <v>4.8</v>
      </c>
      <c r="P5157">
        <v>1.5</v>
      </c>
      <c r="Q5157" s="2">
        <v>1.8</v>
      </c>
      <c r="R5157" s="8" t="str">
        <f t="shared" si="804"/>
        <v/>
      </c>
      <c r="S5157" s="8">
        <f>SUM($R$3:R5157)</f>
        <v>-130.96000000000092</v>
      </c>
      <c r="T5157" s="2">
        <v>1.95</v>
      </c>
      <c r="U5157" s="8" t="str">
        <f t="shared" si="805"/>
        <v/>
      </c>
      <c r="V5157" s="8">
        <f>SUM($U$3:U5157)</f>
        <v>-457.27999999999918</v>
      </c>
      <c r="W5157" s="9">
        <v>1.2</v>
      </c>
      <c r="X5157" s="8" t="str">
        <f t="shared" si="800"/>
        <v/>
      </c>
      <c r="Y5157" s="8">
        <f>SUM($X$3:X5157)</f>
        <v>-122.26000000000022</v>
      </c>
      <c r="Z5157" s="9">
        <v>4.5</v>
      </c>
      <c r="AA5157" s="8" t="str">
        <f t="shared" si="801"/>
        <v/>
      </c>
      <c r="AB5157" s="8">
        <f>SUM($AA$3:AA5157)</f>
        <v>-560.35999999999979</v>
      </c>
      <c r="AC5157" s="2">
        <v>1.61</v>
      </c>
      <c r="AD5157" s="8" t="str">
        <f t="shared" si="802"/>
        <v/>
      </c>
      <c r="AE5157" s="8">
        <f>SUM(AD$3:AD5157)</f>
        <v>1759.2199999999978</v>
      </c>
      <c r="AF5157" s="2">
        <v>2.2999999999999998</v>
      </c>
      <c r="AG5157" s="8" t="str">
        <f t="shared" si="806"/>
        <v/>
      </c>
      <c r="AH5157" s="8">
        <f>SUM(AG$3:AG5157)</f>
        <v>-321.73999999999893</v>
      </c>
      <c r="AI5157">
        <v>21</v>
      </c>
      <c r="AJ5157" s="8" t="str">
        <f t="shared" si="807"/>
        <v/>
      </c>
      <c r="AK5157" s="8">
        <f>SUM(AJ$3:AJ5157)</f>
        <v>-714.42</v>
      </c>
      <c r="AL5157" s="2">
        <v>19</v>
      </c>
      <c r="AM5157" s="8" t="str">
        <f t="shared" si="808"/>
        <v/>
      </c>
      <c r="AN5157" s="8">
        <f>SUM(AM$3:AM5157)</f>
        <v>37</v>
      </c>
      <c r="AO5157" s="2">
        <v>9.5</v>
      </c>
      <c r="AP5157" s="8" t="str">
        <f t="shared" si="809"/>
        <v/>
      </c>
      <c r="AQ5157" s="8">
        <f>SUM(AP$3:AP5157)</f>
        <v>-495</v>
      </c>
      <c r="AT5157" s="4" t="str">
        <f t="shared" si="803"/>
        <v/>
      </c>
      <c r="AU5157" s="5">
        <f>SUM($AT$3:AT5157)</f>
        <v>37</v>
      </c>
      <c r="AV5157" s="6">
        <f>SUM(R5157,U5157,X5157,AA5157,AD5157,AG5157)</f>
        <v>0</v>
      </c>
    </row>
    <row r="5158" spans="1:48" x14ac:dyDescent="0.25">
      <c r="A5158">
        <f>IF(AND(G5158&lt;&gt;"",H5158&lt;&gt;"",I5158&lt;&gt;"",J5158&lt;&gt;"",K5158&lt;&gt;"",L5158&lt;&gt;"",M5158&lt;&gt;"",N5158&lt;&gt;"",O5158&lt;&gt;"",P5158&lt;&gt;"",Q5158&lt;&gt;"",T5158&lt;&gt;"",W5158&lt;&gt;"",Z5158&lt;&gt;"",AC5158&lt;&gt;"",AF5158&lt;&gt;"",AI5158&lt;&gt;"",AL5158&lt;&gt;"",AO5158&lt;&gt;"",AR5158&lt;&gt;"",AS5158&lt;&gt;""),1,0)</f>
        <v>1</v>
      </c>
      <c r="B5158" s="1">
        <v>43579</v>
      </c>
      <c r="C5158" t="s">
        <v>283</v>
      </c>
      <c r="D5158" t="s">
        <v>5784</v>
      </c>
      <c r="E5158" t="s">
        <v>237</v>
      </c>
      <c r="F5158" t="s">
        <v>519</v>
      </c>
      <c r="G5158">
        <v>2019</v>
      </c>
      <c r="H5158">
        <v>4</v>
      </c>
      <c r="I5158">
        <v>24</v>
      </c>
      <c r="J5158" t="s">
        <v>89</v>
      </c>
      <c r="K5158">
        <v>4</v>
      </c>
      <c r="L5158" s="3">
        <v>3</v>
      </c>
      <c r="M5158" s="3">
        <v>1</v>
      </c>
      <c r="N5158">
        <v>2.75</v>
      </c>
      <c r="O5158">
        <v>3.4</v>
      </c>
      <c r="P5158">
        <v>2.7</v>
      </c>
      <c r="Q5158" s="2">
        <v>1.75</v>
      </c>
      <c r="R5158" s="8">
        <f t="shared" si="804"/>
        <v>0.75</v>
      </c>
      <c r="S5158" s="8">
        <f>SUM($R$3:R5158)</f>
        <v>-130.21000000000092</v>
      </c>
      <c r="T5158" s="2">
        <v>2</v>
      </c>
      <c r="U5158" s="8">
        <f t="shared" si="805"/>
        <v>-1</v>
      </c>
      <c r="V5158" s="8">
        <f>SUM($U$3:U5158)</f>
        <v>-458.27999999999918</v>
      </c>
      <c r="W5158" s="9">
        <v>1.3</v>
      </c>
      <c r="X5158" s="8">
        <f t="shared" si="800"/>
        <v>0.30000000000000004</v>
      </c>
      <c r="Y5158" s="8">
        <f>SUM($X$3:X5158)</f>
        <v>-121.96000000000022</v>
      </c>
      <c r="Z5158" s="9">
        <v>3.5</v>
      </c>
      <c r="AA5158" s="8">
        <f t="shared" si="801"/>
        <v>-1</v>
      </c>
      <c r="AB5158" s="8">
        <f>SUM($AA$3:AA5158)</f>
        <v>-561.35999999999979</v>
      </c>
      <c r="AC5158" s="2">
        <v>1.9</v>
      </c>
      <c r="AD5158" s="8">
        <f t="shared" si="802"/>
        <v>0.89999999999999991</v>
      </c>
      <c r="AE5158" s="8">
        <f>SUM(AD$3:AD5158)</f>
        <v>1760.1199999999978</v>
      </c>
      <c r="AF5158" s="2">
        <v>1.9</v>
      </c>
      <c r="AG5158" s="8">
        <f t="shared" si="806"/>
        <v>-1</v>
      </c>
      <c r="AH5158" s="8">
        <f>SUM(AG$3:AG5158)</f>
        <v>-322.73999999999893</v>
      </c>
      <c r="AI5158">
        <v>9.5</v>
      </c>
      <c r="AJ5158" s="8">
        <f t="shared" si="807"/>
        <v>-1</v>
      </c>
      <c r="AK5158" s="8">
        <f>SUM(AJ$3:AJ5158)</f>
        <v>-715.42</v>
      </c>
      <c r="AL5158" s="2">
        <v>11</v>
      </c>
      <c r="AM5158" s="8">
        <f t="shared" si="808"/>
        <v>-1</v>
      </c>
      <c r="AN5158" s="8">
        <f>SUM(AM$3:AM5158)</f>
        <v>36</v>
      </c>
      <c r="AO5158" s="2">
        <v>6.5</v>
      </c>
      <c r="AP5158" s="8">
        <f t="shared" si="809"/>
        <v>-1</v>
      </c>
      <c r="AQ5158" s="8">
        <f>SUM(AP$3:AP5158)</f>
        <v>-496</v>
      </c>
      <c r="AR5158">
        <v>5.5</v>
      </c>
      <c r="AS5158">
        <v>1.1499999999999999</v>
      </c>
      <c r="AT5158" s="4">
        <f t="shared" si="803"/>
        <v>-1</v>
      </c>
      <c r="AU5158" s="5">
        <f>SUM($AT$3:AT5158)</f>
        <v>36</v>
      </c>
      <c r="AV5158" s="6">
        <f>SUM(R5158,U5158,X5158,AA5158,AD5158,AG5158)</f>
        <v>-1.05</v>
      </c>
    </row>
    <row r="5159" spans="1:48" x14ac:dyDescent="0.25">
      <c r="A5159">
        <f>IF(AND(G5159&lt;&gt;"",H5159&lt;&gt;"",I5159&lt;&gt;"",J5159&lt;&gt;"",K5159&lt;&gt;"",L5159&lt;&gt;"",M5159&lt;&gt;"",N5159&lt;&gt;"",O5159&lt;&gt;"",P5159&lt;&gt;"",Q5159&lt;&gt;"",T5159&lt;&gt;"",W5159&lt;&gt;"",Z5159&lt;&gt;"",AC5159&lt;&gt;"",AF5159&lt;&gt;"",AI5159&lt;&gt;"",AL5159&lt;&gt;"",AO5159&lt;&gt;"",AR5159&lt;&gt;"",AS5159&lt;&gt;""),1,0)</f>
        <v>1</v>
      </c>
      <c r="B5159" s="1">
        <v>43579</v>
      </c>
      <c r="C5159" t="s">
        <v>275</v>
      </c>
      <c r="D5159" t="s">
        <v>3458</v>
      </c>
      <c r="E5159" t="s">
        <v>244</v>
      </c>
      <c r="F5159" t="s">
        <v>256</v>
      </c>
      <c r="G5159">
        <v>2019</v>
      </c>
      <c r="H5159">
        <v>4</v>
      </c>
      <c r="I5159">
        <v>24</v>
      </c>
      <c r="J5159" t="s">
        <v>89</v>
      </c>
      <c r="K5159">
        <v>4</v>
      </c>
      <c r="L5159" s="3">
        <v>3</v>
      </c>
      <c r="M5159" s="3">
        <v>2</v>
      </c>
      <c r="N5159">
        <v>1.85</v>
      </c>
      <c r="O5159">
        <v>3.3</v>
      </c>
      <c r="P5159">
        <v>4.75</v>
      </c>
      <c r="Q5159" s="2">
        <v>2.0499999999999998</v>
      </c>
      <c r="R5159" s="8">
        <f t="shared" si="804"/>
        <v>1.0499999999999998</v>
      </c>
      <c r="S5159" s="8">
        <f>SUM($R$3:R5159)</f>
        <v>-129.16000000000091</v>
      </c>
      <c r="T5159" s="2">
        <v>1.7</v>
      </c>
      <c r="U5159" s="8">
        <f t="shared" si="805"/>
        <v>-1</v>
      </c>
      <c r="V5159" s="8">
        <f>SUM($U$3:U5159)</f>
        <v>-459.27999999999918</v>
      </c>
      <c r="W5159" s="9">
        <v>1.4</v>
      </c>
      <c r="X5159" s="8">
        <f t="shared" si="800"/>
        <v>0.39999999999999991</v>
      </c>
      <c r="Y5159" s="8">
        <f>SUM($X$3:X5159)</f>
        <v>-121.56000000000022</v>
      </c>
      <c r="Z5159" s="9">
        <v>3</v>
      </c>
      <c r="AA5159" s="8">
        <f t="shared" si="801"/>
        <v>-1</v>
      </c>
      <c r="AB5159" s="8">
        <f>SUM($AA$3:AA5159)</f>
        <v>-562.35999999999979</v>
      </c>
      <c r="AC5159" s="2">
        <v>2.2999999999999998</v>
      </c>
      <c r="AD5159" s="8">
        <f t="shared" si="802"/>
        <v>1.2999999999999998</v>
      </c>
      <c r="AE5159" s="8">
        <f>SUM(AD$3:AD5159)</f>
        <v>1761.4199999999978</v>
      </c>
      <c r="AF5159" s="2">
        <v>1.61</v>
      </c>
      <c r="AG5159" s="8">
        <f t="shared" si="806"/>
        <v>-1</v>
      </c>
      <c r="AH5159" s="8">
        <f>SUM(AG$3:AG5159)</f>
        <v>-323.73999999999893</v>
      </c>
      <c r="AI5159">
        <v>6</v>
      </c>
      <c r="AJ5159" s="8">
        <f t="shared" si="807"/>
        <v>-1</v>
      </c>
      <c r="AK5159" s="8">
        <f>SUM(AJ$3:AJ5159)</f>
        <v>-716.42</v>
      </c>
      <c r="AL5159" s="2">
        <v>8.5</v>
      </c>
      <c r="AM5159" s="8">
        <f t="shared" si="808"/>
        <v>-1</v>
      </c>
      <c r="AN5159" s="8">
        <f>SUM(AM$3:AM5159)</f>
        <v>35</v>
      </c>
      <c r="AO5159" s="2">
        <v>6</v>
      </c>
      <c r="AP5159" s="8">
        <f t="shared" si="809"/>
        <v>-1</v>
      </c>
      <c r="AQ5159" s="8">
        <f>SUM(AP$3:AP5159)</f>
        <v>-497</v>
      </c>
      <c r="AR5159">
        <v>3.45</v>
      </c>
      <c r="AS5159">
        <v>1.3</v>
      </c>
      <c r="AT5159" s="4">
        <f t="shared" si="803"/>
        <v>-1</v>
      </c>
      <c r="AU5159" s="5">
        <f>SUM($AT$3:AT5159)</f>
        <v>35</v>
      </c>
      <c r="AV5159" s="6">
        <f>SUM(R5159,U5159,X5159,AA5159,AD5159,AG5159)</f>
        <v>-0.25000000000000044</v>
      </c>
    </row>
    <row r="5160" spans="1:48" x14ac:dyDescent="0.25">
      <c r="A5160">
        <f>IF(AND(G5160&lt;&gt;"",H5160&lt;&gt;"",I5160&lt;&gt;"",J5160&lt;&gt;"",K5160&lt;&gt;"",L5160&lt;&gt;"",M5160&lt;&gt;"",N5160&lt;&gt;"",O5160&lt;&gt;"",P5160&lt;&gt;"",Q5160&lt;&gt;"",T5160&lt;&gt;"",W5160&lt;&gt;"",Z5160&lt;&gt;"",AC5160&lt;&gt;"",AF5160&lt;&gt;"",AI5160&lt;&gt;"",AL5160&lt;&gt;"",AO5160&lt;&gt;"",AR5160&lt;&gt;"",AS5160&lt;&gt;""),1,0)</f>
        <v>1</v>
      </c>
      <c r="B5160" s="1">
        <v>43579</v>
      </c>
      <c r="C5160" t="s">
        <v>275</v>
      </c>
      <c r="D5160" t="s">
        <v>5785</v>
      </c>
      <c r="E5160" t="s">
        <v>359</v>
      </c>
      <c r="F5160" t="s">
        <v>544</v>
      </c>
      <c r="G5160">
        <v>2019</v>
      </c>
      <c r="H5160">
        <v>4</v>
      </c>
      <c r="I5160">
        <v>24</v>
      </c>
      <c r="J5160" t="s">
        <v>89</v>
      </c>
      <c r="K5160">
        <v>4</v>
      </c>
      <c r="L5160" s="3">
        <v>1</v>
      </c>
      <c r="M5160" s="3">
        <v>1</v>
      </c>
      <c r="N5160">
        <v>2.0499999999999998</v>
      </c>
      <c r="O5160">
        <v>3.6</v>
      </c>
      <c r="P5160">
        <v>3.5</v>
      </c>
      <c r="Q5160" s="2">
        <v>1.61</v>
      </c>
      <c r="R5160" s="8">
        <f t="shared" si="804"/>
        <v>0.6100000000000001</v>
      </c>
      <c r="S5160" s="8">
        <f>SUM($R$3:R5160)</f>
        <v>-128.55000000000089</v>
      </c>
      <c r="T5160" s="2">
        <v>2.2000000000000002</v>
      </c>
      <c r="U5160" s="8">
        <f t="shared" si="805"/>
        <v>-1</v>
      </c>
      <c r="V5160" s="8">
        <f>SUM($U$3:U5160)</f>
        <v>-460.27999999999918</v>
      </c>
      <c r="W5160" s="9">
        <v>1.22</v>
      </c>
      <c r="X5160" s="8">
        <f t="shared" si="800"/>
        <v>0.21999999999999997</v>
      </c>
      <c r="Y5160" s="8">
        <f>SUM($X$3:X5160)</f>
        <v>-121.34000000000022</v>
      </c>
      <c r="Z5160" s="9">
        <v>4.33</v>
      </c>
      <c r="AA5160" s="8">
        <f t="shared" si="801"/>
        <v>-1</v>
      </c>
      <c r="AB5160" s="8">
        <f>SUM($AA$3:AA5160)</f>
        <v>-563.35999999999979</v>
      </c>
      <c r="AC5160" s="2">
        <v>1.72</v>
      </c>
      <c r="AD5160" s="8">
        <f t="shared" si="802"/>
        <v>0.72</v>
      </c>
      <c r="AE5160" s="8">
        <f>SUM(AD$3:AD5160)</f>
        <v>1762.1399999999978</v>
      </c>
      <c r="AF5160" s="2">
        <v>2.1</v>
      </c>
      <c r="AG5160" s="8">
        <f t="shared" si="806"/>
        <v>1.1000000000000001</v>
      </c>
      <c r="AH5160" s="8">
        <f>SUM(AG$3:AG5160)</f>
        <v>-322.63999999999891</v>
      </c>
      <c r="AI5160">
        <v>9.5</v>
      </c>
      <c r="AJ5160" s="8">
        <f t="shared" si="807"/>
        <v>-1</v>
      </c>
      <c r="AK5160" s="8">
        <f>SUM(AJ$3:AJ5160)</f>
        <v>-717.42</v>
      </c>
      <c r="AL5160" s="2">
        <v>8.5</v>
      </c>
      <c r="AM5160" s="8">
        <f t="shared" si="808"/>
        <v>-1</v>
      </c>
      <c r="AN5160" s="8">
        <f>SUM(AM$3:AM5160)</f>
        <v>34</v>
      </c>
      <c r="AO5160" s="2">
        <v>7</v>
      </c>
      <c r="AP5160" s="8">
        <f t="shared" si="809"/>
        <v>6</v>
      </c>
      <c r="AQ5160" s="8">
        <f>SUM(AP$3:AP5160)</f>
        <v>-491</v>
      </c>
      <c r="AR5160">
        <v>3.55</v>
      </c>
      <c r="AS5160">
        <v>1.27</v>
      </c>
      <c r="AT5160" s="4">
        <f t="shared" si="803"/>
        <v>-1</v>
      </c>
      <c r="AU5160" s="5">
        <f>SUM($AT$3:AT5160)</f>
        <v>34</v>
      </c>
      <c r="AV5160" s="6">
        <f>SUM(R5160,U5160,X5160,AA5160,AD5160,AG5160)</f>
        <v>0.65000000000000013</v>
      </c>
    </row>
    <row r="5161" spans="1:48" x14ac:dyDescent="0.25">
      <c r="A5161">
        <f>IF(AND(G5161&lt;&gt;"",H5161&lt;&gt;"",I5161&lt;&gt;"",J5161&lt;&gt;"",K5161&lt;&gt;"",L5161&lt;&gt;"",M5161&lt;&gt;"",N5161&lt;&gt;"",O5161&lt;&gt;"",P5161&lt;&gt;"",Q5161&lt;&gt;"",T5161&lt;&gt;"",W5161&lt;&gt;"",Z5161&lt;&gt;"",AC5161&lt;&gt;"",AF5161&lt;&gt;"",AI5161&lt;&gt;"",AL5161&lt;&gt;"",AO5161&lt;&gt;"",AR5161&lt;&gt;"",AS5161&lt;&gt;""),1,0)</f>
        <v>1</v>
      </c>
      <c r="B5161" s="1">
        <v>43579</v>
      </c>
      <c r="C5161" t="s">
        <v>275</v>
      </c>
      <c r="D5161" t="s">
        <v>3819</v>
      </c>
      <c r="E5161" t="s">
        <v>365</v>
      </c>
      <c r="F5161" t="s">
        <v>362</v>
      </c>
      <c r="G5161">
        <v>2019</v>
      </c>
      <c r="H5161">
        <v>4</v>
      </c>
      <c r="I5161">
        <v>24</v>
      </c>
      <c r="J5161" t="s">
        <v>89</v>
      </c>
      <c r="K5161">
        <v>4</v>
      </c>
      <c r="L5161" s="3">
        <v>0</v>
      </c>
      <c r="M5161" s="3">
        <v>1</v>
      </c>
      <c r="N5161">
        <v>2.87</v>
      </c>
      <c r="O5161">
        <v>2.9</v>
      </c>
      <c r="P5161">
        <v>2.8</v>
      </c>
      <c r="Q5161" s="2">
        <v>2.37</v>
      </c>
      <c r="R5161" s="8">
        <f t="shared" si="804"/>
        <v>-1</v>
      </c>
      <c r="S5161" s="8">
        <f>SUM($R$3:R5161)</f>
        <v>-129.55000000000089</v>
      </c>
      <c r="T5161" s="2">
        <v>1.53</v>
      </c>
      <c r="U5161" s="8">
        <f t="shared" si="805"/>
        <v>0.53</v>
      </c>
      <c r="V5161" s="8">
        <f>SUM($U$3:U5161)</f>
        <v>-459.7499999999992</v>
      </c>
      <c r="W5161" s="9">
        <v>1.61</v>
      </c>
      <c r="X5161" s="8">
        <f t="shared" si="800"/>
        <v>-1</v>
      </c>
      <c r="Y5161" s="8">
        <f>SUM($X$3:X5161)</f>
        <v>-122.34000000000022</v>
      </c>
      <c r="Z5161" s="9">
        <v>2.2999999999999998</v>
      </c>
      <c r="AA5161" s="8">
        <f t="shared" si="801"/>
        <v>1.2999999999999998</v>
      </c>
      <c r="AB5161" s="8">
        <f>SUM($AA$3:AA5161)</f>
        <v>-562.05999999999983</v>
      </c>
      <c r="AC5161" s="2">
        <v>3.2</v>
      </c>
      <c r="AD5161" s="8">
        <f t="shared" si="802"/>
        <v>-1</v>
      </c>
      <c r="AE5161" s="8">
        <f>SUM(AD$3:AD5161)</f>
        <v>1761.1399999999978</v>
      </c>
      <c r="AF5161" s="2">
        <v>1.36</v>
      </c>
      <c r="AG5161" s="8">
        <f t="shared" si="806"/>
        <v>0.3600000000000001</v>
      </c>
      <c r="AH5161" s="8">
        <f>SUM(AG$3:AG5161)</f>
        <v>-322.27999999999889</v>
      </c>
      <c r="AI5161">
        <v>6.5</v>
      </c>
      <c r="AJ5161" s="8">
        <f t="shared" si="807"/>
        <v>-1</v>
      </c>
      <c r="AK5161" s="8">
        <f>SUM(AJ$3:AJ5161)</f>
        <v>-718.42</v>
      </c>
      <c r="AL5161" s="2">
        <v>12</v>
      </c>
      <c r="AM5161" s="8">
        <f t="shared" si="808"/>
        <v>-1</v>
      </c>
      <c r="AN5161" s="8">
        <f>SUM(AM$3:AM5161)</f>
        <v>33</v>
      </c>
      <c r="AO5161" s="2">
        <v>6</v>
      </c>
      <c r="AP5161" s="8">
        <f t="shared" si="809"/>
        <v>-1</v>
      </c>
      <c r="AQ5161" s="8">
        <f>SUM(AP$3:AP5161)</f>
        <v>-492</v>
      </c>
      <c r="AR5161">
        <v>6.8</v>
      </c>
      <c r="AS5161">
        <v>1.1000000000000001</v>
      </c>
      <c r="AT5161" s="4">
        <f t="shared" si="803"/>
        <v>-1</v>
      </c>
      <c r="AU5161" s="5">
        <f>SUM($AT$3:AT5161)</f>
        <v>33</v>
      </c>
      <c r="AV5161" s="6">
        <f>SUM(R5161,U5161,X5161,AA5161,AD5161,AG5161)</f>
        <v>-0.81</v>
      </c>
    </row>
    <row r="5162" spans="1:48" x14ac:dyDescent="0.25">
      <c r="A5162">
        <f>IF(AND(G5162&lt;&gt;"",H5162&lt;&gt;"",I5162&lt;&gt;"",J5162&lt;&gt;"",K5162&lt;&gt;"",L5162&lt;&gt;"",M5162&lt;&gt;"",N5162&lt;&gt;"",O5162&lt;&gt;"",P5162&lt;&gt;"",Q5162&lt;&gt;"",T5162&lt;&gt;"",W5162&lt;&gt;"",Z5162&lt;&gt;"",AC5162&lt;&gt;"",AF5162&lt;&gt;"",AI5162&lt;&gt;"",AL5162&lt;&gt;"",AO5162&lt;&gt;"",AR5162&lt;&gt;"",AS5162&lt;&gt;""),1,0)</f>
        <v>1</v>
      </c>
      <c r="B5162" s="1">
        <v>43579</v>
      </c>
      <c r="C5162" t="s">
        <v>275</v>
      </c>
      <c r="D5162" t="s">
        <v>5786</v>
      </c>
      <c r="E5162" t="s">
        <v>355</v>
      </c>
      <c r="F5162" t="s">
        <v>352</v>
      </c>
      <c r="G5162">
        <v>2019</v>
      </c>
      <c r="H5162">
        <v>4</v>
      </c>
      <c r="I5162">
        <v>24</v>
      </c>
      <c r="J5162" t="s">
        <v>89</v>
      </c>
      <c r="K5162">
        <v>4</v>
      </c>
      <c r="L5162" s="3">
        <v>4</v>
      </c>
      <c r="M5162" s="3">
        <v>0</v>
      </c>
      <c r="N5162">
        <v>2.4</v>
      </c>
      <c r="O5162">
        <v>3.6</v>
      </c>
      <c r="P5162">
        <v>2.75</v>
      </c>
      <c r="Q5162" s="2">
        <v>1.5</v>
      </c>
      <c r="R5162" s="8">
        <f t="shared" si="804"/>
        <v>-1</v>
      </c>
      <c r="S5162" s="8">
        <f>SUM($R$3:R5162)</f>
        <v>-130.55000000000089</v>
      </c>
      <c r="T5162" s="2">
        <v>2.5</v>
      </c>
      <c r="U5162" s="8">
        <f t="shared" si="805"/>
        <v>1.5</v>
      </c>
      <c r="V5162" s="8">
        <f>SUM($U$3:U5162)</f>
        <v>-458.2499999999992</v>
      </c>
      <c r="W5162" s="9">
        <v>1.1599999999999999</v>
      </c>
      <c r="X5162" s="8">
        <f t="shared" si="800"/>
        <v>0.15999999999999992</v>
      </c>
      <c r="Y5162" s="8">
        <f>SUM($X$3:X5162)</f>
        <v>-122.18000000000022</v>
      </c>
      <c r="Z5162" s="9">
        <v>5</v>
      </c>
      <c r="AA5162" s="8">
        <f t="shared" si="801"/>
        <v>-1</v>
      </c>
      <c r="AB5162" s="8">
        <f>SUM($AA$3:AA5162)</f>
        <v>-563.05999999999983</v>
      </c>
      <c r="AC5162" s="2">
        <v>1.57</v>
      </c>
      <c r="AD5162" s="8">
        <f t="shared" si="802"/>
        <v>0.57000000000000006</v>
      </c>
      <c r="AE5162" s="8">
        <f>SUM(AD$3:AD5162)</f>
        <v>1761.7099999999978</v>
      </c>
      <c r="AF5162" s="2">
        <v>2.37</v>
      </c>
      <c r="AG5162" s="8">
        <f t="shared" si="806"/>
        <v>-1</v>
      </c>
      <c r="AH5162" s="8">
        <f>SUM(AG$3:AG5162)</f>
        <v>-323.27999999999889</v>
      </c>
      <c r="AI5162">
        <v>12</v>
      </c>
      <c r="AJ5162" s="8">
        <f t="shared" si="807"/>
        <v>-1</v>
      </c>
      <c r="AK5162" s="8">
        <f>SUM(AJ$3:AJ5162)</f>
        <v>-719.42</v>
      </c>
      <c r="AL5162" s="2">
        <v>9.5</v>
      </c>
      <c r="AM5162" s="8">
        <f t="shared" si="808"/>
        <v>-1</v>
      </c>
      <c r="AN5162" s="8">
        <f>SUM(AM$3:AM5162)</f>
        <v>32</v>
      </c>
      <c r="AO5162" s="2">
        <v>7</v>
      </c>
      <c r="AP5162" s="8">
        <f t="shared" si="809"/>
        <v>-1</v>
      </c>
      <c r="AQ5162" s="8">
        <f>SUM(AP$3:AP5162)</f>
        <v>-493</v>
      </c>
      <c r="AR5162">
        <v>4.25</v>
      </c>
      <c r="AS5162">
        <v>1.21</v>
      </c>
      <c r="AT5162" s="4">
        <f t="shared" si="803"/>
        <v>-1</v>
      </c>
      <c r="AU5162" s="5">
        <f>SUM($AT$3:AT5162)</f>
        <v>32</v>
      </c>
      <c r="AV5162" s="6">
        <f>SUM(R5162,U5162,X5162,AA5162,AD5162,AG5162)</f>
        <v>-0.77</v>
      </c>
    </row>
    <row r="5163" spans="1:48" x14ac:dyDescent="0.25">
      <c r="A5163">
        <f>IF(AND(G5163&lt;&gt;"",H5163&lt;&gt;"",I5163&lt;&gt;"",J5163&lt;&gt;"",K5163&lt;&gt;"",L5163&lt;&gt;"",M5163&lt;&gt;"",N5163&lt;&gt;"",O5163&lt;&gt;"",P5163&lt;&gt;"",Q5163&lt;&gt;"",T5163&lt;&gt;"",W5163&lt;&gt;"",Z5163&lt;&gt;"",AC5163&lt;&gt;"",AF5163&lt;&gt;"",AI5163&lt;&gt;"",AL5163&lt;&gt;"",AO5163&lt;&gt;"",AR5163&lt;&gt;"",AS5163&lt;&gt;""),1,0)</f>
        <v>0</v>
      </c>
      <c r="B5163" s="1">
        <v>43578</v>
      </c>
      <c r="C5163" t="s">
        <v>578</v>
      </c>
      <c r="D5163" t="s">
        <v>5787</v>
      </c>
      <c r="E5163" t="s">
        <v>3214</v>
      </c>
      <c r="F5163" t="s">
        <v>253</v>
      </c>
      <c r="G5163">
        <v>2019</v>
      </c>
      <c r="H5163">
        <v>4</v>
      </c>
      <c r="I5163">
        <v>23</v>
      </c>
      <c r="J5163" t="s">
        <v>188</v>
      </c>
      <c r="K5163">
        <v>3</v>
      </c>
      <c r="L5163" s="3">
        <v>1</v>
      </c>
      <c r="M5163" s="3">
        <v>3</v>
      </c>
      <c r="N5163">
        <v>5.5</v>
      </c>
      <c r="O5163">
        <v>3.8</v>
      </c>
      <c r="P5163">
        <v>1.61</v>
      </c>
      <c r="Q5163" s="2">
        <v>1.95</v>
      </c>
      <c r="R5163" s="8" t="str">
        <f t="shared" si="804"/>
        <v/>
      </c>
      <c r="S5163" s="8">
        <f>SUM($R$3:R5163)</f>
        <v>-130.55000000000089</v>
      </c>
      <c r="T5163" s="2">
        <v>1.8</v>
      </c>
      <c r="U5163" s="8" t="str">
        <f t="shared" si="805"/>
        <v/>
      </c>
      <c r="V5163" s="8">
        <f>SUM($U$3:U5163)</f>
        <v>-458.2499999999992</v>
      </c>
      <c r="W5163" s="9">
        <v>1.3</v>
      </c>
      <c r="X5163" s="8" t="str">
        <f t="shared" si="800"/>
        <v/>
      </c>
      <c r="Y5163" s="8">
        <f>SUM($X$3:X5163)</f>
        <v>-122.18000000000022</v>
      </c>
      <c r="Z5163" s="9">
        <v>3.4</v>
      </c>
      <c r="AA5163" s="8" t="str">
        <f t="shared" si="801"/>
        <v/>
      </c>
      <c r="AB5163" s="8">
        <f>SUM($AA$3:AA5163)</f>
        <v>-563.05999999999983</v>
      </c>
      <c r="AC5163" s="2">
        <v>2</v>
      </c>
      <c r="AD5163" s="8" t="str">
        <f t="shared" si="802"/>
        <v/>
      </c>
      <c r="AE5163" s="8">
        <f>SUM(AD$3:AD5163)</f>
        <v>1761.7099999999978</v>
      </c>
      <c r="AF5163" s="2">
        <v>1.8</v>
      </c>
      <c r="AG5163" s="8" t="str">
        <f t="shared" si="806"/>
        <v/>
      </c>
      <c r="AH5163" s="8">
        <f>SUM(AG$3:AG5163)</f>
        <v>-323.27999999999889</v>
      </c>
      <c r="AI5163">
        <v>12</v>
      </c>
      <c r="AJ5163" s="8" t="str">
        <f t="shared" si="807"/>
        <v/>
      </c>
      <c r="AK5163" s="8">
        <f>SUM(AJ$3:AJ5163)</f>
        <v>-719.42</v>
      </c>
      <c r="AL5163" s="2">
        <v>15</v>
      </c>
      <c r="AM5163" s="8" t="str">
        <f t="shared" si="808"/>
        <v/>
      </c>
      <c r="AN5163" s="8">
        <f>SUM(AM$3:AM5163)</f>
        <v>32</v>
      </c>
      <c r="AO5163" s="2">
        <v>7</v>
      </c>
      <c r="AP5163" s="8" t="str">
        <f t="shared" si="809"/>
        <v/>
      </c>
      <c r="AQ5163" s="8">
        <f>SUM(AP$3:AP5163)</f>
        <v>-493</v>
      </c>
      <c r="AT5163" s="4" t="str">
        <f t="shared" si="803"/>
        <v/>
      </c>
      <c r="AU5163" s="5">
        <f>SUM($AT$3:AT5163)</f>
        <v>32</v>
      </c>
      <c r="AV5163" s="6">
        <f>SUM(R5163,U5163,X5163,AA5163,AD5163,AG5163)</f>
        <v>0</v>
      </c>
    </row>
    <row r="5164" spans="1:48" x14ac:dyDescent="0.25">
      <c r="A5164">
        <f>IF(AND(G5164&lt;&gt;"",H5164&lt;&gt;"",I5164&lt;&gt;"",J5164&lt;&gt;"",K5164&lt;&gt;"",L5164&lt;&gt;"",M5164&lt;&gt;"",N5164&lt;&gt;"",O5164&lt;&gt;"",P5164&lt;&gt;"",Q5164&lt;&gt;"",T5164&lt;&gt;"",W5164&lt;&gt;"",Z5164&lt;&gt;"",AC5164&lt;&gt;"",AF5164&lt;&gt;"",AI5164&lt;&gt;"",AL5164&lt;&gt;"",AO5164&lt;&gt;"",AR5164&lt;&gt;"",AS5164&lt;&gt;""),1,0)</f>
        <v>1</v>
      </c>
      <c r="B5164" s="1">
        <v>43578</v>
      </c>
      <c r="C5164" t="s">
        <v>283</v>
      </c>
      <c r="D5164" t="s">
        <v>1947</v>
      </c>
      <c r="E5164" t="s">
        <v>254</v>
      </c>
      <c r="F5164" t="s">
        <v>535</v>
      </c>
      <c r="G5164">
        <v>2019</v>
      </c>
      <c r="H5164">
        <v>4</v>
      </c>
      <c r="I5164">
        <v>23</v>
      </c>
      <c r="J5164" t="s">
        <v>188</v>
      </c>
      <c r="K5164">
        <v>3</v>
      </c>
      <c r="L5164" s="3">
        <v>1</v>
      </c>
      <c r="M5164" s="3">
        <v>0</v>
      </c>
      <c r="N5164">
        <v>1.25</v>
      </c>
      <c r="O5164">
        <v>6.5</v>
      </c>
      <c r="P5164">
        <v>13</v>
      </c>
      <c r="Q5164" s="2">
        <v>2.25</v>
      </c>
      <c r="R5164" s="8">
        <f t="shared" si="804"/>
        <v>-1</v>
      </c>
      <c r="S5164" s="8">
        <f>SUM($R$3:R5164)</f>
        <v>-131.55000000000089</v>
      </c>
      <c r="T5164" s="2">
        <v>1.57</v>
      </c>
      <c r="U5164" s="8">
        <f t="shared" si="805"/>
        <v>0.57000000000000006</v>
      </c>
      <c r="V5164" s="8">
        <f>SUM($U$3:U5164)</f>
        <v>-457.67999999999921</v>
      </c>
      <c r="W5164" s="9">
        <v>1.25</v>
      </c>
      <c r="X5164" s="8">
        <f t="shared" si="800"/>
        <v>-1</v>
      </c>
      <c r="Y5164" s="8">
        <f>SUM($X$3:X5164)</f>
        <v>-123.18000000000022</v>
      </c>
      <c r="Z5164" s="9">
        <v>4</v>
      </c>
      <c r="AA5164" s="8">
        <f t="shared" si="801"/>
        <v>3</v>
      </c>
      <c r="AB5164" s="8">
        <f>SUM($AA$3:AA5164)</f>
        <v>-560.05999999999983</v>
      </c>
      <c r="AC5164" s="2">
        <v>1.72</v>
      </c>
      <c r="AD5164" s="8">
        <f t="shared" si="802"/>
        <v>-1</v>
      </c>
      <c r="AE5164" s="8">
        <f>SUM(AD$3:AD5164)</f>
        <v>1760.7099999999978</v>
      </c>
      <c r="AF5164" s="2">
        <v>2.1</v>
      </c>
      <c r="AG5164" s="8">
        <f t="shared" si="806"/>
        <v>1.1000000000000001</v>
      </c>
      <c r="AH5164" s="8">
        <f>SUM(AG$3:AG5164)</f>
        <v>-322.17999999999887</v>
      </c>
      <c r="AI5164">
        <v>6</v>
      </c>
      <c r="AJ5164" s="8">
        <f t="shared" si="807"/>
        <v>5</v>
      </c>
      <c r="AK5164" s="8">
        <f>SUM(AJ$3:AJ5164)</f>
        <v>-714.42</v>
      </c>
      <c r="AL5164" s="2">
        <v>8.5</v>
      </c>
      <c r="AM5164" s="8">
        <f t="shared" si="808"/>
        <v>-1</v>
      </c>
      <c r="AN5164" s="8">
        <f>SUM(AM$3:AM5164)</f>
        <v>31</v>
      </c>
      <c r="AO5164" s="2">
        <v>13</v>
      </c>
      <c r="AP5164" s="8">
        <f t="shared" si="809"/>
        <v>-1</v>
      </c>
      <c r="AQ5164" s="8">
        <f>SUM(AP$3:AP5164)</f>
        <v>-494</v>
      </c>
      <c r="AR5164">
        <v>1.85</v>
      </c>
      <c r="AS5164">
        <v>2.08</v>
      </c>
      <c r="AT5164" s="4">
        <f t="shared" si="803"/>
        <v>-1</v>
      </c>
      <c r="AU5164" s="5">
        <f>SUM($AT$3:AT5164)</f>
        <v>31</v>
      </c>
      <c r="AV5164" s="6">
        <f>SUM(R5164,U5164,X5164,AA5164,AD5164,AG5164)</f>
        <v>1.6700000000000002</v>
      </c>
    </row>
    <row r="5165" spans="1:48" x14ac:dyDescent="0.25">
      <c r="A5165">
        <f>IF(AND(G5165&lt;&gt;"",H5165&lt;&gt;"",I5165&lt;&gt;"",J5165&lt;&gt;"",K5165&lt;&gt;"",L5165&lt;&gt;"",M5165&lt;&gt;"",N5165&lt;&gt;"",O5165&lt;&gt;"",P5165&lt;&gt;"",Q5165&lt;&gt;"",T5165&lt;&gt;"",W5165&lt;&gt;"",Z5165&lt;&gt;"",AC5165&lt;&gt;"",AF5165&lt;&gt;"",AI5165&lt;&gt;"",AL5165&lt;&gt;"",AO5165&lt;&gt;"",AR5165&lt;&gt;"",AS5165&lt;&gt;""),1,0)</f>
        <v>1</v>
      </c>
      <c r="B5165" s="1">
        <v>43578</v>
      </c>
      <c r="C5165" t="s">
        <v>283</v>
      </c>
      <c r="D5165" t="s">
        <v>5788</v>
      </c>
      <c r="E5165" t="s">
        <v>525</v>
      </c>
      <c r="F5165" t="s">
        <v>532</v>
      </c>
      <c r="G5165">
        <v>2019</v>
      </c>
      <c r="H5165">
        <v>4</v>
      </c>
      <c r="I5165">
        <v>23</v>
      </c>
      <c r="J5165" t="s">
        <v>188</v>
      </c>
      <c r="K5165">
        <v>3</v>
      </c>
      <c r="L5165" s="3">
        <v>1</v>
      </c>
      <c r="M5165" s="3">
        <v>1</v>
      </c>
      <c r="N5165">
        <v>2.2000000000000002</v>
      </c>
      <c r="O5165">
        <v>3.5</v>
      </c>
      <c r="P5165">
        <v>3.5</v>
      </c>
      <c r="Q5165" s="2">
        <v>1.61</v>
      </c>
      <c r="R5165" s="8">
        <f t="shared" si="804"/>
        <v>0.6100000000000001</v>
      </c>
      <c r="S5165" s="8">
        <f>SUM($R$3:R5165)</f>
        <v>-130.94000000000088</v>
      </c>
      <c r="T5165" s="2">
        <v>2.2000000000000002</v>
      </c>
      <c r="U5165" s="8">
        <f t="shared" si="805"/>
        <v>-1</v>
      </c>
      <c r="V5165" s="8">
        <f>SUM($U$3:U5165)</f>
        <v>-458.67999999999921</v>
      </c>
      <c r="W5165" s="9">
        <v>1.25</v>
      </c>
      <c r="X5165" s="8">
        <f t="shared" si="800"/>
        <v>0.25</v>
      </c>
      <c r="Y5165" s="8">
        <f>SUM($X$3:X5165)</f>
        <v>-122.93000000000022</v>
      </c>
      <c r="Z5165" s="9">
        <v>4</v>
      </c>
      <c r="AA5165" s="8">
        <f t="shared" si="801"/>
        <v>-1</v>
      </c>
      <c r="AB5165" s="8">
        <f>SUM($AA$3:AA5165)</f>
        <v>-561.05999999999983</v>
      </c>
      <c r="AC5165" s="2">
        <v>1.8</v>
      </c>
      <c r="AD5165" s="8">
        <f t="shared" si="802"/>
        <v>0.8</v>
      </c>
      <c r="AE5165" s="8">
        <f>SUM(AD$3:AD5165)</f>
        <v>1761.5099999999977</v>
      </c>
      <c r="AF5165" s="2">
        <v>2</v>
      </c>
      <c r="AG5165" s="8">
        <f t="shared" si="806"/>
        <v>1</v>
      </c>
      <c r="AH5165" s="8">
        <f>SUM(AG$3:AG5165)</f>
        <v>-321.17999999999887</v>
      </c>
      <c r="AI5165">
        <v>9.5</v>
      </c>
      <c r="AJ5165" s="8">
        <f t="shared" si="807"/>
        <v>-1</v>
      </c>
      <c r="AK5165" s="8">
        <f>SUM(AJ$3:AJ5165)</f>
        <v>-715.42</v>
      </c>
      <c r="AL5165" s="2">
        <v>9.5</v>
      </c>
      <c r="AM5165" s="8">
        <f t="shared" si="808"/>
        <v>-1</v>
      </c>
      <c r="AN5165" s="8">
        <f>SUM(AM$3:AM5165)</f>
        <v>30</v>
      </c>
      <c r="AO5165" s="2">
        <v>7</v>
      </c>
      <c r="AP5165" s="8">
        <f t="shared" si="809"/>
        <v>6</v>
      </c>
      <c r="AQ5165" s="8">
        <f>SUM(AP$3:AP5165)</f>
        <v>-488</v>
      </c>
      <c r="AR5165">
        <v>3.9</v>
      </c>
      <c r="AS5165">
        <v>1.24</v>
      </c>
      <c r="AT5165" s="4">
        <f t="shared" si="803"/>
        <v>-1</v>
      </c>
      <c r="AU5165" s="5">
        <f>SUM($AT$3:AT5165)</f>
        <v>30</v>
      </c>
      <c r="AV5165" s="6">
        <f>SUM(R5165,U5165,X5165,AA5165,AD5165,AG5165)</f>
        <v>0.66000000000000014</v>
      </c>
    </row>
    <row r="5166" spans="1:48" x14ac:dyDescent="0.25">
      <c r="A5166">
        <f>IF(AND(G5166&lt;&gt;"",H5166&lt;&gt;"",I5166&lt;&gt;"",J5166&lt;&gt;"",K5166&lt;&gt;"",L5166&lt;&gt;"",M5166&lt;&gt;"",N5166&lt;&gt;"",O5166&lt;&gt;"",P5166&lt;&gt;"",Q5166&lt;&gt;"",T5166&lt;&gt;"",W5166&lt;&gt;"",Z5166&lt;&gt;"",AC5166&lt;&gt;"",AF5166&lt;&gt;"",AI5166&lt;&gt;"",AL5166&lt;&gt;"",AO5166&lt;&gt;"",AR5166&lt;&gt;"",AS5166&lt;&gt;""),1,0)</f>
        <v>0</v>
      </c>
      <c r="B5166" s="1">
        <v>43578</v>
      </c>
      <c r="C5166" t="s">
        <v>275</v>
      </c>
      <c r="D5166" t="s">
        <v>5789</v>
      </c>
      <c r="E5166" t="s">
        <v>568</v>
      </c>
      <c r="F5166" t="s">
        <v>539</v>
      </c>
      <c r="G5166">
        <v>2019</v>
      </c>
      <c r="H5166">
        <v>4</v>
      </c>
      <c r="I5166">
        <v>23</v>
      </c>
      <c r="J5166" t="s">
        <v>188</v>
      </c>
      <c r="K5166">
        <v>3</v>
      </c>
      <c r="L5166" s="3">
        <v>0</v>
      </c>
      <c r="M5166" s="3">
        <v>2</v>
      </c>
      <c r="N5166">
        <v>6.5</v>
      </c>
      <c r="O5166">
        <v>4.75</v>
      </c>
      <c r="P5166">
        <v>1.44</v>
      </c>
      <c r="Q5166" s="2">
        <v>1.8</v>
      </c>
      <c r="R5166" s="8" t="str">
        <f t="shared" si="804"/>
        <v/>
      </c>
      <c r="S5166" s="8">
        <f>SUM($R$3:R5166)</f>
        <v>-130.94000000000088</v>
      </c>
      <c r="T5166" s="2">
        <v>1.95</v>
      </c>
      <c r="U5166" s="8" t="str">
        <f t="shared" si="805"/>
        <v/>
      </c>
      <c r="V5166" s="8">
        <f>SUM($U$3:U5166)</f>
        <v>-458.67999999999921</v>
      </c>
      <c r="W5166" s="9">
        <v>1.22</v>
      </c>
      <c r="X5166" s="8" t="str">
        <f t="shared" si="800"/>
        <v/>
      </c>
      <c r="Y5166" s="8">
        <f>SUM($X$3:X5166)</f>
        <v>-122.93000000000022</v>
      </c>
      <c r="Z5166" s="9">
        <v>4.33</v>
      </c>
      <c r="AA5166" s="8" t="str">
        <f t="shared" si="801"/>
        <v/>
      </c>
      <c r="AB5166" s="8">
        <f>SUM($AA$3:AA5166)</f>
        <v>-561.05999999999983</v>
      </c>
      <c r="AC5166" s="2">
        <v>1.66</v>
      </c>
      <c r="AD5166" s="8" t="str">
        <f t="shared" si="802"/>
        <v/>
      </c>
      <c r="AE5166" s="8">
        <f>SUM(AD$3:AD5166)</f>
        <v>1761.5099999999977</v>
      </c>
      <c r="AF5166" s="2">
        <v>2.2000000000000002</v>
      </c>
      <c r="AG5166" s="8" t="str">
        <f t="shared" si="806"/>
        <v/>
      </c>
      <c r="AH5166" s="8">
        <f>SUM(AG$3:AG5166)</f>
        <v>-321.17999999999887</v>
      </c>
      <c r="AI5166">
        <v>17</v>
      </c>
      <c r="AJ5166" s="8" t="str">
        <f t="shared" si="807"/>
        <v/>
      </c>
      <c r="AK5166" s="8">
        <f>SUM(AJ$3:AJ5166)</f>
        <v>-715.42</v>
      </c>
      <c r="AL5166" s="2">
        <v>19</v>
      </c>
      <c r="AM5166" s="8" t="str">
        <f t="shared" si="808"/>
        <v/>
      </c>
      <c r="AN5166" s="8">
        <f>SUM(AM$3:AM5166)</f>
        <v>30</v>
      </c>
      <c r="AO5166" s="2">
        <v>9</v>
      </c>
      <c r="AP5166" s="8" t="str">
        <f t="shared" si="809"/>
        <v/>
      </c>
      <c r="AQ5166" s="8">
        <f>SUM(AP$3:AP5166)</f>
        <v>-488</v>
      </c>
      <c r="AT5166" s="4" t="str">
        <f t="shared" si="803"/>
        <v/>
      </c>
      <c r="AU5166" s="5">
        <f>SUM($AT$3:AT5166)</f>
        <v>30</v>
      </c>
      <c r="AV5166" s="6">
        <f>SUM(R5166,U5166,X5166,AA5166,AD5166,AG5166)</f>
        <v>0</v>
      </c>
    </row>
    <row r="5167" spans="1:48" x14ac:dyDescent="0.25">
      <c r="A5167">
        <f>IF(AND(G5167&lt;&gt;"",H5167&lt;&gt;"",I5167&lt;&gt;"",J5167&lt;&gt;"",K5167&lt;&gt;"",L5167&lt;&gt;"",M5167&lt;&gt;"",N5167&lt;&gt;"",O5167&lt;&gt;"",P5167&lt;&gt;"",Q5167&lt;&gt;"",T5167&lt;&gt;"",W5167&lt;&gt;"",Z5167&lt;&gt;"",AC5167&lt;&gt;"",AF5167&lt;&gt;"",AI5167&lt;&gt;"",AL5167&lt;&gt;"",AO5167&lt;&gt;"",AR5167&lt;&gt;"",AS5167&lt;&gt;""),1,0)</f>
        <v>1</v>
      </c>
      <c r="B5167" s="1">
        <v>43578</v>
      </c>
      <c r="C5167" t="s">
        <v>275</v>
      </c>
      <c r="D5167" t="s">
        <v>5790</v>
      </c>
      <c r="E5167" t="s">
        <v>5634</v>
      </c>
      <c r="F5167" t="s">
        <v>277</v>
      </c>
      <c r="G5167">
        <v>2019</v>
      </c>
      <c r="H5167">
        <v>4</v>
      </c>
      <c r="I5167">
        <v>23</v>
      </c>
      <c r="J5167" t="s">
        <v>188</v>
      </c>
      <c r="K5167">
        <v>3</v>
      </c>
      <c r="L5167" s="3">
        <v>2</v>
      </c>
      <c r="M5167" s="3">
        <v>0</v>
      </c>
      <c r="N5167">
        <v>2.15</v>
      </c>
      <c r="O5167">
        <v>3.6</v>
      </c>
      <c r="P5167">
        <v>3.2</v>
      </c>
      <c r="Q5167" s="2">
        <v>1.57</v>
      </c>
      <c r="R5167" s="8">
        <f t="shared" si="804"/>
        <v>-1</v>
      </c>
      <c r="S5167" s="8">
        <f>SUM($R$3:R5167)</f>
        <v>-131.94000000000088</v>
      </c>
      <c r="T5167" s="2">
        <v>2.25</v>
      </c>
      <c r="U5167" s="8">
        <f t="shared" si="805"/>
        <v>1.25</v>
      </c>
      <c r="V5167" s="8">
        <f>SUM($U$3:U5167)</f>
        <v>-457.42999999999921</v>
      </c>
      <c r="W5167" s="9">
        <v>1.22</v>
      </c>
      <c r="X5167" s="8">
        <f t="shared" si="800"/>
        <v>0.21999999999999997</v>
      </c>
      <c r="Y5167" s="8">
        <f>SUM($X$3:X5167)</f>
        <v>-122.71000000000022</v>
      </c>
      <c r="Z5167" s="9">
        <v>4.33</v>
      </c>
      <c r="AA5167" s="8">
        <f t="shared" si="801"/>
        <v>-1</v>
      </c>
      <c r="AB5167" s="8">
        <f>SUM($AA$3:AA5167)</f>
        <v>-562.05999999999983</v>
      </c>
      <c r="AC5167" s="2">
        <v>1.72</v>
      </c>
      <c r="AD5167" s="8">
        <f t="shared" si="802"/>
        <v>0.72</v>
      </c>
      <c r="AE5167" s="8">
        <f>SUM(AD$3:AD5167)</f>
        <v>1762.2299999999977</v>
      </c>
      <c r="AF5167" s="2">
        <v>2.1</v>
      </c>
      <c r="AG5167" s="8">
        <f t="shared" si="806"/>
        <v>1.1000000000000001</v>
      </c>
      <c r="AH5167" s="8">
        <f>SUM(AG$3:AG5167)</f>
        <v>-320.07999999999885</v>
      </c>
      <c r="AI5167">
        <v>9.5</v>
      </c>
      <c r="AJ5167" s="8">
        <f t="shared" si="807"/>
        <v>-1</v>
      </c>
      <c r="AK5167" s="8">
        <f>SUM(AJ$3:AJ5167)</f>
        <v>-716.42</v>
      </c>
      <c r="AL5167" s="2">
        <v>9</v>
      </c>
      <c r="AM5167" s="8">
        <f t="shared" si="808"/>
        <v>-1</v>
      </c>
      <c r="AN5167" s="8">
        <f>SUM(AM$3:AM5167)</f>
        <v>29</v>
      </c>
      <c r="AO5167" s="2">
        <v>7</v>
      </c>
      <c r="AP5167" s="8">
        <f t="shared" si="809"/>
        <v>-1</v>
      </c>
      <c r="AQ5167" s="8">
        <f>SUM(AP$3:AP5167)</f>
        <v>-489</v>
      </c>
      <c r="AR5167">
        <v>3.9</v>
      </c>
      <c r="AS5167">
        <v>1.24</v>
      </c>
      <c r="AT5167" s="4">
        <f t="shared" si="803"/>
        <v>-1</v>
      </c>
      <c r="AU5167" s="5">
        <f>SUM($AT$3:AT5167)</f>
        <v>29</v>
      </c>
      <c r="AV5167" s="6">
        <f>SUM(R5167,U5167,X5167,AA5167,AD5167,AG5167)</f>
        <v>1.29</v>
      </c>
    </row>
    <row r="5168" spans="1:48" x14ac:dyDescent="0.25">
      <c r="A5168">
        <f>IF(AND(G5168&lt;&gt;"",H5168&lt;&gt;"",I5168&lt;&gt;"",J5168&lt;&gt;"",K5168&lt;&gt;"",L5168&lt;&gt;"",M5168&lt;&gt;"",N5168&lt;&gt;"",O5168&lt;&gt;"",P5168&lt;&gt;"",Q5168&lt;&gt;"",T5168&lt;&gt;"",W5168&lt;&gt;"",Z5168&lt;&gt;"",AC5168&lt;&gt;"",AF5168&lt;&gt;"",AI5168&lt;&gt;"",AL5168&lt;&gt;"",AO5168&lt;&gt;"",AR5168&lt;&gt;"",AS5168&lt;&gt;""),1,0)</f>
        <v>1</v>
      </c>
      <c r="B5168" s="1">
        <v>43578</v>
      </c>
      <c r="C5168" t="s">
        <v>275</v>
      </c>
      <c r="D5168" t="s">
        <v>5791</v>
      </c>
      <c r="E5168" t="s">
        <v>361</v>
      </c>
      <c r="F5168" t="s">
        <v>1432</v>
      </c>
      <c r="G5168">
        <v>2019</v>
      </c>
      <c r="H5168">
        <v>4</v>
      </c>
      <c r="I5168">
        <v>23</v>
      </c>
      <c r="J5168" t="s">
        <v>188</v>
      </c>
      <c r="K5168">
        <v>3</v>
      </c>
      <c r="L5168" s="3">
        <v>1</v>
      </c>
      <c r="M5168" s="3">
        <v>0</v>
      </c>
      <c r="N5168">
        <v>2.2999999999999998</v>
      </c>
      <c r="O5168">
        <v>3.25</v>
      </c>
      <c r="P5168">
        <v>3.25</v>
      </c>
      <c r="Q5168" s="2">
        <v>1.9</v>
      </c>
      <c r="R5168" s="8">
        <f t="shared" si="804"/>
        <v>-1</v>
      </c>
      <c r="S5168" s="8">
        <f>SUM($R$3:R5168)</f>
        <v>-132.94000000000088</v>
      </c>
      <c r="T5168" s="2">
        <v>1.9</v>
      </c>
      <c r="U5168" s="8">
        <f t="shared" si="805"/>
        <v>0.89999999999999991</v>
      </c>
      <c r="V5168" s="8">
        <f>SUM($U$3:U5168)</f>
        <v>-456.52999999999923</v>
      </c>
      <c r="W5168" s="9">
        <v>1.36</v>
      </c>
      <c r="X5168" s="8">
        <f t="shared" si="800"/>
        <v>-1</v>
      </c>
      <c r="Y5168" s="8">
        <f>SUM($X$3:X5168)</f>
        <v>-123.71000000000022</v>
      </c>
      <c r="Z5168" s="9">
        <v>3.2</v>
      </c>
      <c r="AA5168" s="8">
        <f t="shared" si="801"/>
        <v>2.2000000000000002</v>
      </c>
      <c r="AB5168" s="8">
        <f>SUM($AA$3:AA5168)</f>
        <v>-559.85999999999979</v>
      </c>
      <c r="AC5168" s="2">
        <v>2.2000000000000002</v>
      </c>
      <c r="AD5168" s="8">
        <f t="shared" si="802"/>
        <v>-1</v>
      </c>
      <c r="AE5168" s="8">
        <f>SUM(AD$3:AD5168)</f>
        <v>1761.2299999999977</v>
      </c>
      <c r="AF5168" s="2">
        <v>1.66</v>
      </c>
      <c r="AG5168" s="8">
        <f t="shared" si="806"/>
        <v>0.65999999999999992</v>
      </c>
      <c r="AH5168" s="8">
        <f>SUM(AG$3:AG5168)</f>
        <v>-319.41999999999882</v>
      </c>
      <c r="AI5168">
        <v>7</v>
      </c>
      <c r="AJ5168" s="8">
        <f t="shared" si="807"/>
        <v>6</v>
      </c>
      <c r="AK5168" s="8">
        <f>SUM(AJ$3:AJ5168)</f>
        <v>-710.42</v>
      </c>
      <c r="AL5168" s="2">
        <v>9.5</v>
      </c>
      <c r="AM5168" s="8">
        <f t="shared" si="808"/>
        <v>-1</v>
      </c>
      <c r="AN5168" s="8">
        <f>SUM(AM$3:AM5168)</f>
        <v>28</v>
      </c>
      <c r="AO5168" s="2">
        <v>6</v>
      </c>
      <c r="AP5168" s="8">
        <f t="shared" si="809"/>
        <v>-1</v>
      </c>
      <c r="AQ5168" s="8">
        <f>SUM(AP$3:AP5168)</f>
        <v>-490</v>
      </c>
      <c r="AR5168">
        <v>4.6500000000000004</v>
      </c>
      <c r="AS5168">
        <v>1.18</v>
      </c>
      <c r="AT5168" s="4">
        <f t="shared" si="803"/>
        <v>-1</v>
      </c>
      <c r="AU5168" s="5">
        <f>SUM($AT$3:AT5168)</f>
        <v>28</v>
      </c>
      <c r="AV5168" s="6">
        <f>SUM(R5168,U5168,X5168,AA5168,AD5168,AG5168)</f>
        <v>0.76</v>
      </c>
    </row>
    <row r="5169" spans="1:48" x14ac:dyDescent="0.25">
      <c r="A5169">
        <f>IF(AND(G5169&lt;&gt;"",H5169&lt;&gt;"",I5169&lt;&gt;"",J5169&lt;&gt;"",K5169&lt;&gt;"",L5169&lt;&gt;"",M5169&lt;&gt;"",N5169&lt;&gt;"",O5169&lt;&gt;"",P5169&lt;&gt;"",Q5169&lt;&gt;"",T5169&lt;&gt;"",W5169&lt;&gt;"",Z5169&lt;&gt;"",AC5169&lt;&gt;"",AF5169&lt;&gt;"",AI5169&lt;&gt;"",AL5169&lt;&gt;"",AO5169&lt;&gt;"",AR5169&lt;&gt;"",AS5169&lt;&gt;""),1,0)</f>
        <v>1</v>
      </c>
      <c r="B5169" s="1">
        <v>43577</v>
      </c>
      <c r="C5169" t="s">
        <v>291</v>
      </c>
      <c r="D5169" t="s">
        <v>5792</v>
      </c>
      <c r="E5169" t="s">
        <v>239</v>
      </c>
      <c r="F5169" t="s">
        <v>5793</v>
      </c>
      <c r="G5169">
        <v>2019</v>
      </c>
      <c r="H5169">
        <v>4</v>
      </c>
      <c r="I5169">
        <v>22</v>
      </c>
      <c r="J5169" t="s">
        <v>77</v>
      </c>
      <c r="K5169">
        <v>2</v>
      </c>
      <c r="L5169" s="3">
        <v>1</v>
      </c>
      <c r="M5169" s="3">
        <v>1</v>
      </c>
      <c r="N5169">
        <v>2.8</v>
      </c>
      <c r="O5169">
        <v>3.75</v>
      </c>
      <c r="P5169">
        <v>2.2999999999999998</v>
      </c>
      <c r="Q5169" s="2">
        <v>1.44</v>
      </c>
      <c r="R5169" s="8">
        <f t="shared" si="804"/>
        <v>0.43999999999999995</v>
      </c>
      <c r="S5169" s="8">
        <f>SUM($R$3:R5169)</f>
        <v>-132.50000000000088</v>
      </c>
      <c r="T5169" s="2">
        <v>2.62</v>
      </c>
      <c r="U5169" s="8">
        <f t="shared" si="805"/>
        <v>-1</v>
      </c>
      <c r="V5169" s="8">
        <f>SUM($U$3:U5169)</f>
        <v>-457.52999999999923</v>
      </c>
      <c r="W5169" s="9">
        <v>1.1599999999999999</v>
      </c>
      <c r="X5169" s="8">
        <f t="shared" si="800"/>
        <v>0.15999999999999992</v>
      </c>
      <c r="Y5169" s="8">
        <f>SUM($X$3:X5169)</f>
        <v>-123.55000000000022</v>
      </c>
      <c r="Z5169" s="9">
        <v>5</v>
      </c>
      <c r="AA5169" s="8">
        <f t="shared" si="801"/>
        <v>-1</v>
      </c>
      <c r="AB5169" s="8">
        <f>SUM($AA$3:AA5169)</f>
        <v>-560.85999999999979</v>
      </c>
      <c r="AC5169" s="2">
        <v>1.53</v>
      </c>
      <c r="AD5169" s="8">
        <f t="shared" si="802"/>
        <v>0.53</v>
      </c>
      <c r="AE5169" s="8">
        <f>SUM(AD$3:AD5169)</f>
        <v>1761.7599999999977</v>
      </c>
      <c r="AF5169" s="2">
        <v>2.5</v>
      </c>
      <c r="AG5169" s="8">
        <f t="shared" si="806"/>
        <v>1.5</v>
      </c>
      <c r="AH5169" s="8">
        <f>SUM(AG$3:AG5169)</f>
        <v>-317.91999999999882</v>
      </c>
      <c r="AI5169">
        <v>13</v>
      </c>
      <c r="AJ5169" s="8">
        <f t="shared" si="807"/>
        <v>-1</v>
      </c>
      <c r="AK5169" s="8">
        <f>SUM(AJ$3:AJ5169)</f>
        <v>-711.42</v>
      </c>
      <c r="AL5169" s="2">
        <v>11</v>
      </c>
      <c r="AM5169" s="8">
        <f t="shared" si="808"/>
        <v>-1</v>
      </c>
      <c r="AN5169" s="8">
        <f>SUM(AM$3:AM5169)</f>
        <v>27</v>
      </c>
      <c r="AO5169" s="2">
        <v>7.5</v>
      </c>
      <c r="AP5169" s="8">
        <f t="shared" si="809"/>
        <v>6.5</v>
      </c>
      <c r="AQ5169" s="8">
        <f>SUM(AP$3:AP5169)</f>
        <v>-483.5</v>
      </c>
      <c r="AR5169">
        <v>5.5</v>
      </c>
      <c r="AS5169">
        <v>1.1499999999999999</v>
      </c>
      <c r="AT5169" s="4">
        <f t="shared" si="803"/>
        <v>-1</v>
      </c>
      <c r="AU5169" s="5">
        <f>SUM($AT$3:AT5169)</f>
        <v>27</v>
      </c>
      <c r="AV5169" s="6">
        <f>SUM(R5169,U5169,X5169,AA5169,AD5169,AG5169)</f>
        <v>0.62999999999999989</v>
      </c>
    </row>
    <row r="5170" spans="1:48" x14ac:dyDescent="0.25">
      <c r="A5170">
        <f>IF(AND(G5170&lt;&gt;"",H5170&lt;&gt;"",I5170&lt;&gt;"",J5170&lt;&gt;"",K5170&lt;&gt;"",L5170&lt;&gt;"",M5170&lt;&gt;"",N5170&lt;&gt;"",O5170&lt;&gt;"",P5170&lt;&gt;"",Q5170&lt;&gt;"",T5170&lt;&gt;"",W5170&lt;&gt;"",Z5170&lt;&gt;"",AC5170&lt;&gt;"",AF5170&lt;&gt;"",AI5170&lt;&gt;"",AL5170&lt;&gt;"",AO5170&lt;&gt;"",AR5170&lt;&gt;"",AS5170&lt;&gt;""),1,0)</f>
        <v>1</v>
      </c>
      <c r="B5170" s="1">
        <v>43577</v>
      </c>
      <c r="C5170" t="s">
        <v>298</v>
      </c>
      <c r="D5170" t="s">
        <v>5794</v>
      </c>
      <c r="E5170" t="s">
        <v>286</v>
      </c>
      <c r="F5170" t="s">
        <v>560</v>
      </c>
      <c r="G5170">
        <v>2019</v>
      </c>
      <c r="H5170">
        <v>4</v>
      </c>
      <c r="I5170">
        <v>22</v>
      </c>
      <c r="J5170" t="s">
        <v>77</v>
      </c>
      <c r="K5170">
        <v>2</v>
      </c>
      <c r="L5170" s="3">
        <v>1</v>
      </c>
      <c r="M5170" s="3">
        <v>0</v>
      </c>
      <c r="N5170">
        <v>1.7</v>
      </c>
      <c r="O5170">
        <v>3.9</v>
      </c>
      <c r="P5170">
        <v>5.5</v>
      </c>
      <c r="Q5170" s="2">
        <v>1.72</v>
      </c>
      <c r="R5170" s="8">
        <f t="shared" si="804"/>
        <v>-1</v>
      </c>
      <c r="S5170" s="8">
        <f>SUM($R$3:R5170)</f>
        <v>-133.50000000000088</v>
      </c>
      <c r="T5170" s="2">
        <v>2</v>
      </c>
      <c r="U5170" s="8">
        <f t="shared" si="805"/>
        <v>1</v>
      </c>
      <c r="V5170" s="8">
        <f>SUM($U$3:U5170)</f>
        <v>-456.52999999999923</v>
      </c>
      <c r="W5170" s="9">
        <v>1.25</v>
      </c>
      <c r="X5170" s="8">
        <f t="shared" si="800"/>
        <v>-1</v>
      </c>
      <c r="Y5170" s="8">
        <f>SUM($X$3:X5170)</f>
        <v>-124.55000000000022</v>
      </c>
      <c r="Z5170" s="9">
        <v>4</v>
      </c>
      <c r="AA5170" s="8">
        <f t="shared" si="801"/>
        <v>3</v>
      </c>
      <c r="AB5170" s="8">
        <f>SUM($AA$3:AA5170)</f>
        <v>-557.85999999999979</v>
      </c>
      <c r="AC5170" s="2">
        <v>1.8</v>
      </c>
      <c r="AD5170" s="8">
        <f t="shared" si="802"/>
        <v>-1</v>
      </c>
      <c r="AE5170" s="8">
        <f>SUM(AD$3:AD5170)</f>
        <v>1760.7599999999977</v>
      </c>
      <c r="AF5170" s="2">
        <v>2</v>
      </c>
      <c r="AG5170" s="8">
        <f t="shared" si="806"/>
        <v>1</v>
      </c>
      <c r="AH5170" s="8">
        <f>SUM(AG$3:AG5170)</f>
        <v>-316.91999999999882</v>
      </c>
      <c r="AI5170">
        <v>7.5</v>
      </c>
      <c r="AJ5170" s="8">
        <f t="shared" si="807"/>
        <v>6.5</v>
      </c>
      <c r="AK5170" s="8">
        <f>SUM(AJ$3:AJ5170)</f>
        <v>-704.92</v>
      </c>
      <c r="AL5170" s="2">
        <v>8</v>
      </c>
      <c r="AM5170" s="8">
        <f t="shared" si="808"/>
        <v>-1</v>
      </c>
      <c r="AN5170" s="8">
        <f>SUM(AM$3:AM5170)</f>
        <v>26</v>
      </c>
      <c r="AO5170" s="2">
        <v>7</v>
      </c>
      <c r="AP5170" s="8">
        <f t="shared" si="809"/>
        <v>-1</v>
      </c>
      <c r="AQ5170" s="8">
        <f>SUM(AP$3:AP5170)</f>
        <v>-484.5</v>
      </c>
      <c r="AR5170">
        <v>2.75</v>
      </c>
      <c r="AS5170">
        <v>1.42</v>
      </c>
      <c r="AT5170" s="4">
        <f t="shared" si="803"/>
        <v>-1</v>
      </c>
      <c r="AU5170" s="5">
        <f>SUM($AT$3:AT5170)</f>
        <v>26</v>
      </c>
      <c r="AV5170" s="6">
        <f>SUM(R5170,U5170,X5170,AA5170,AD5170,AG5170)</f>
        <v>2</v>
      </c>
    </row>
    <row r="5171" spans="1:48" x14ac:dyDescent="0.25">
      <c r="A5171">
        <f>IF(AND(G5171&lt;&gt;"",H5171&lt;&gt;"",I5171&lt;&gt;"",J5171&lt;&gt;"",K5171&lt;&gt;"",L5171&lt;&gt;"",M5171&lt;&gt;"",N5171&lt;&gt;"",O5171&lt;&gt;"",P5171&lt;&gt;"",Q5171&lt;&gt;"",T5171&lt;&gt;"",W5171&lt;&gt;"",Z5171&lt;&gt;"",AC5171&lt;&gt;"",AF5171&lt;&gt;"",AI5171&lt;&gt;"",AL5171&lt;&gt;"",AO5171&lt;&gt;"",AR5171&lt;&gt;"",AS5171&lt;&gt;""),1,0)</f>
        <v>0</v>
      </c>
      <c r="B5171" s="1">
        <v>43577</v>
      </c>
      <c r="C5171" t="s">
        <v>298</v>
      </c>
      <c r="D5171" t="s">
        <v>5795</v>
      </c>
      <c r="E5171" t="s">
        <v>301</v>
      </c>
      <c r="F5171" t="s">
        <v>5796</v>
      </c>
      <c r="G5171">
        <v>2019</v>
      </c>
      <c r="H5171">
        <v>4</v>
      </c>
      <c r="I5171">
        <v>22</v>
      </c>
      <c r="J5171" t="s">
        <v>77</v>
      </c>
      <c r="K5171">
        <v>2</v>
      </c>
      <c r="L5171" s="3">
        <v>2</v>
      </c>
      <c r="M5171" s="3">
        <v>0</v>
      </c>
      <c r="N5171">
        <v>1.5</v>
      </c>
      <c r="O5171">
        <v>4.5</v>
      </c>
      <c r="P5171">
        <v>7.5</v>
      </c>
      <c r="Q5171" s="2">
        <v>1.8</v>
      </c>
      <c r="R5171" s="8" t="str">
        <f t="shared" si="804"/>
        <v/>
      </c>
      <c r="S5171" s="8">
        <f>SUM($R$3:R5171)</f>
        <v>-133.50000000000088</v>
      </c>
      <c r="T5171" s="2">
        <v>1.9</v>
      </c>
      <c r="U5171" s="8" t="str">
        <f t="shared" si="805"/>
        <v/>
      </c>
      <c r="V5171" s="8">
        <f>SUM($U$3:U5171)</f>
        <v>-456.52999999999923</v>
      </c>
      <c r="W5171" s="9">
        <v>1.22</v>
      </c>
      <c r="X5171" s="8" t="str">
        <f t="shared" si="800"/>
        <v/>
      </c>
      <c r="Y5171" s="8">
        <f>SUM($X$3:X5171)</f>
        <v>-124.55000000000022</v>
      </c>
      <c r="Z5171" s="9">
        <v>4.33</v>
      </c>
      <c r="AA5171" s="8" t="str">
        <f t="shared" si="801"/>
        <v/>
      </c>
      <c r="AB5171" s="8">
        <f>SUM($AA$3:AA5171)</f>
        <v>-557.85999999999979</v>
      </c>
      <c r="AC5171" s="2">
        <v>1.72</v>
      </c>
      <c r="AD5171" s="8" t="str">
        <f t="shared" si="802"/>
        <v/>
      </c>
      <c r="AE5171" s="8">
        <f>SUM(AD$3:AD5171)</f>
        <v>1760.7599999999977</v>
      </c>
      <c r="AF5171" s="2">
        <v>2.1</v>
      </c>
      <c r="AG5171" s="8" t="str">
        <f t="shared" si="806"/>
        <v/>
      </c>
      <c r="AH5171" s="8">
        <f>SUM(AG$3:AG5171)</f>
        <v>-316.91999999999882</v>
      </c>
      <c r="AI5171">
        <v>7</v>
      </c>
      <c r="AJ5171" s="8" t="str">
        <f t="shared" si="807"/>
        <v/>
      </c>
      <c r="AK5171" s="8">
        <f>SUM(AJ$3:AJ5171)</f>
        <v>-704.92</v>
      </c>
      <c r="AL5171" s="2">
        <v>7.5</v>
      </c>
      <c r="AM5171" s="8" t="str">
        <f t="shared" si="808"/>
        <v/>
      </c>
      <c r="AN5171" s="8">
        <f>SUM(AM$3:AM5171)</f>
        <v>26</v>
      </c>
      <c r="AO5171" s="2">
        <v>8</v>
      </c>
      <c r="AP5171" s="8" t="str">
        <f t="shared" si="809"/>
        <v/>
      </c>
      <c r="AQ5171" s="8">
        <f>SUM(AP$3:AP5171)</f>
        <v>-484.5</v>
      </c>
      <c r="AT5171" s="4" t="str">
        <f t="shared" si="803"/>
        <v/>
      </c>
      <c r="AU5171" s="5">
        <f>SUM($AT$3:AT5171)</f>
        <v>26</v>
      </c>
      <c r="AV5171" s="6">
        <f>SUM(R5171,U5171,X5171,AA5171,AD5171,AG5171)</f>
        <v>0</v>
      </c>
    </row>
    <row r="5172" spans="1:48" x14ac:dyDescent="0.25">
      <c r="A5172">
        <f>IF(AND(G5172&lt;&gt;"",H5172&lt;&gt;"",I5172&lt;&gt;"",J5172&lt;&gt;"",K5172&lt;&gt;"",L5172&lt;&gt;"",M5172&lt;&gt;"",N5172&lt;&gt;"",O5172&lt;&gt;"",P5172&lt;&gt;"",Q5172&lt;&gt;"",T5172&lt;&gt;"",W5172&lt;&gt;"",Z5172&lt;&gt;"",AC5172&lt;&gt;"",AF5172&lt;&gt;"",AI5172&lt;&gt;"",AL5172&lt;&gt;"",AO5172&lt;&gt;"",AR5172&lt;&gt;"",AS5172&lt;&gt;""),1,0)</f>
        <v>1</v>
      </c>
      <c r="B5172" s="1">
        <v>43577</v>
      </c>
      <c r="C5172" t="s">
        <v>298</v>
      </c>
      <c r="D5172" t="s">
        <v>1001</v>
      </c>
      <c r="E5172" t="s">
        <v>403</v>
      </c>
      <c r="F5172" t="s">
        <v>412</v>
      </c>
      <c r="G5172">
        <v>2019</v>
      </c>
      <c r="H5172">
        <v>4</v>
      </c>
      <c r="I5172">
        <v>22</v>
      </c>
      <c r="J5172" t="s">
        <v>77</v>
      </c>
      <c r="K5172">
        <v>2</v>
      </c>
      <c r="L5172" s="3">
        <v>2</v>
      </c>
      <c r="M5172" s="3">
        <v>0</v>
      </c>
      <c r="N5172">
        <v>4.33</v>
      </c>
      <c r="O5172">
        <v>4.2</v>
      </c>
      <c r="P5172">
        <v>1.8</v>
      </c>
      <c r="Q5172" s="2">
        <v>1.61</v>
      </c>
      <c r="R5172" s="8">
        <f t="shared" si="804"/>
        <v>-1</v>
      </c>
      <c r="S5172" s="8">
        <f>SUM($R$3:R5172)</f>
        <v>-134.50000000000088</v>
      </c>
      <c r="T5172" s="2">
        <v>2.2000000000000002</v>
      </c>
      <c r="U5172" s="8">
        <f t="shared" si="805"/>
        <v>1.2000000000000002</v>
      </c>
      <c r="V5172" s="8">
        <f>SUM($U$3:U5172)</f>
        <v>-455.32999999999925</v>
      </c>
      <c r="W5172" s="9">
        <v>1.2</v>
      </c>
      <c r="X5172" s="8">
        <f t="shared" si="800"/>
        <v>0.19999999999999996</v>
      </c>
      <c r="Y5172" s="8">
        <f>SUM($X$3:X5172)</f>
        <v>-124.35000000000022</v>
      </c>
      <c r="Z5172" s="9">
        <v>4.5</v>
      </c>
      <c r="AA5172" s="8">
        <f t="shared" si="801"/>
        <v>-1</v>
      </c>
      <c r="AB5172" s="8">
        <f>SUM($AA$3:AA5172)</f>
        <v>-558.85999999999979</v>
      </c>
      <c r="AC5172" s="2">
        <v>1.61</v>
      </c>
      <c r="AD5172" s="8">
        <f t="shared" si="802"/>
        <v>0.6100000000000001</v>
      </c>
      <c r="AE5172" s="8">
        <f>SUM(AD$3:AD5172)</f>
        <v>1761.3699999999976</v>
      </c>
      <c r="AF5172" s="2">
        <v>2.2999999999999998</v>
      </c>
      <c r="AG5172" s="8">
        <f t="shared" si="806"/>
        <v>1.2999999999999998</v>
      </c>
      <c r="AH5172" s="8">
        <f>SUM(AG$3:AG5172)</f>
        <v>-315.61999999999881</v>
      </c>
      <c r="AI5172">
        <v>15</v>
      </c>
      <c r="AJ5172" s="8">
        <f t="shared" si="807"/>
        <v>-1</v>
      </c>
      <c r="AK5172" s="8">
        <f>SUM(AJ$3:AJ5172)</f>
        <v>-705.92</v>
      </c>
      <c r="AL5172" s="2">
        <v>13</v>
      </c>
      <c r="AM5172" s="8">
        <f t="shared" si="808"/>
        <v>-1</v>
      </c>
      <c r="AN5172" s="8">
        <f>SUM(AM$3:AM5172)</f>
        <v>25</v>
      </c>
      <c r="AO5172" s="2">
        <v>7.5</v>
      </c>
      <c r="AP5172" s="8">
        <f t="shared" si="809"/>
        <v>-1</v>
      </c>
      <c r="AQ5172" s="8">
        <f>SUM(AP$3:AP5172)</f>
        <v>-485.5</v>
      </c>
      <c r="AR5172">
        <v>7</v>
      </c>
      <c r="AS5172">
        <v>1.1000000000000001</v>
      </c>
      <c r="AT5172" s="4">
        <f t="shared" si="803"/>
        <v>-1</v>
      </c>
      <c r="AU5172" s="5">
        <f>SUM($AT$3:AT5172)</f>
        <v>25</v>
      </c>
      <c r="AV5172" s="6">
        <f>SUM(R5172,U5172,X5172,AA5172,AD5172,AG5172)</f>
        <v>1.31</v>
      </c>
    </row>
    <row r="5173" spans="1:48" x14ac:dyDescent="0.25">
      <c r="A5173">
        <f>IF(AND(G5173&lt;&gt;"",H5173&lt;&gt;"",I5173&lt;&gt;"",J5173&lt;&gt;"",K5173&lt;&gt;"",L5173&lt;&gt;"",M5173&lt;&gt;"",N5173&lt;&gt;"",O5173&lt;&gt;"",P5173&lt;&gt;"",Q5173&lt;&gt;"",T5173&lt;&gt;"",W5173&lt;&gt;"",Z5173&lt;&gt;"",AC5173&lt;&gt;"",AF5173&lt;&gt;"",AI5173&lt;&gt;"",AL5173&lt;&gt;"",AO5173&lt;&gt;"",AR5173&lt;&gt;"",AS5173&lt;&gt;""),1,0)</f>
        <v>1</v>
      </c>
      <c r="B5173" s="1">
        <v>43577</v>
      </c>
      <c r="C5173" t="s">
        <v>298</v>
      </c>
      <c r="D5173" t="s">
        <v>5797</v>
      </c>
      <c r="E5173" t="s">
        <v>5798</v>
      </c>
      <c r="F5173" t="s">
        <v>5799</v>
      </c>
      <c r="G5173">
        <v>2019</v>
      </c>
      <c r="H5173">
        <v>4</v>
      </c>
      <c r="I5173">
        <v>22</v>
      </c>
      <c r="J5173" t="s">
        <v>77</v>
      </c>
      <c r="K5173">
        <v>2</v>
      </c>
      <c r="L5173" s="3">
        <v>2</v>
      </c>
      <c r="M5173" s="3">
        <v>0</v>
      </c>
      <c r="N5173">
        <v>1.66</v>
      </c>
      <c r="O5173">
        <v>4.2</v>
      </c>
      <c r="P5173">
        <v>5.25</v>
      </c>
      <c r="Q5173" s="2">
        <v>1.61</v>
      </c>
      <c r="R5173" s="8">
        <f t="shared" si="804"/>
        <v>-1</v>
      </c>
      <c r="S5173" s="8">
        <f>SUM($R$3:R5173)</f>
        <v>-135.50000000000088</v>
      </c>
      <c r="T5173" s="2">
        <v>2.2000000000000002</v>
      </c>
      <c r="U5173" s="8">
        <f t="shared" si="805"/>
        <v>1.2000000000000002</v>
      </c>
      <c r="V5173" s="8">
        <f>SUM($U$3:U5173)</f>
        <v>-454.12999999999926</v>
      </c>
      <c r="W5173" s="9">
        <v>1.2</v>
      </c>
      <c r="X5173" s="8">
        <f t="shared" si="800"/>
        <v>0.19999999999999996</v>
      </c>
      <c r="Y5173" s="8">
        <f>SUM($X$3:X5173)</f>
        <v>-124.15000000000022</v>
      </c>
      <c r="Z5173" s="9">
        <v>4.5</v>
      </c>
      <c r="AA5173" s="8">
        <f t="shared" si="801"/>
        <v>-1</v>
      </c>
      <c r="AB5173" s="8">
        <f>SUM($AA$3:AA5173)</f>
        <v>-559.85999999999979</v>
      </c>
      <c r="AC5173" s="2">
        <v>1.61</v>
      </c>
      <c r="AD5173" s="8">
        <f t="shared" si="802"/>
        <v>0.6100000000000001</v>
      </c>
      <c r="AE5173" s="8">
        <f>SUM(AD$3:AD5173)</f>
        <v>1761.9799999999975</v>
      </c>
      <c r="AF5173" s="2">
        <v>2.2999999999999998</v>
      </c>
      <c r="AG5173" s="8">
        <f t="shared" si="806"/>
        <v>1.2999999999999998</v>
      </c>
      <c r="AH5173" s="8">
        <f>SUM(AG$3:AG5173)</f>
        <v>-314.3199999999988</v>
      </c>
      <c r="AI5173">
        <v>9</v>
      </c>
      <c r="AJ5173" s="8">
        <f t="shared" si="807"/>
        <v>-1</v>
      </c>
      <c r="AK5173" s="8">
        <f>SUM(AJ$3:AJ5173)</f>
        <v>-706.92</v>
      </c>
      <c r="AL5173" s="2">
        <v>8</v>
      </c>
      <c r="AM5173" s="8">
        <f t="shared" si="808"/>
        <v>-1</v>
      </c>
      <c r="AN5173" s="8">
        <f>SUM(AM$3:AM5173)</f>
        <v>24</v>
      </c>
      <c r="AO5173" s="2">
        <v>7.5</v>
      </c>
      <c r="AP5173" s="8">
        <f t="shared" si="809"/>
        <v>-1</v>
      </c>
      <c r="AQ5173" s="8">
        <f>SUM(AP$3:AP5173)</f>
        <v>-486.5</v>
      </c>
      <c r="AR5173">
        <v>2.6</v>
      </c>
      <c r="AS5173">
        <v>1.47</v>
      </c>
      <c r="AT5173" s="4">
        <f t="shared" si="803"/>
        <v>-1</v>
      </c>
      <c r="AU5173" s="5">
        <f>SUM($AT$3:AT5173)</f>
        <v>24</v>
      </c>
      <c r="AV5173" s="6">
        <f>SUM(R5173,U5173,X5173,AA5173,AD5173,AG5173)</f>
        <v>1.31</v>
      </c>
    </row>
    <row r="5174" spans="1:48" x14ac:dyDescent="0.25">
      <c r="A5174">
        <f>IF(AND(G5174&lt;&gt;"",H5174&lt;&gt;"",I5174&lt;&gt;"",J5174&lt;&gt;"",K5174&lt;&gt;"",L5174&lt;&gt;"",M5174&lt;&gt;"",N5174&lt;&gt;"",O5174&lt;&gt;"",P5174&lt;&gt;"",Q5174&lt;&gt;"",T5174&lt;&gt;"",W5174&lt;&gt;"",Z5174&lt;&gt;"",AC5174&lt;&gt;"",AF5174&lt;&gt;"",AI5174&lt;&gt;"",AL5174&lt;&gt;"",AO5174&lt;&gt;"",AR5174&lt;&gt;"",AS5174&lt;&gt;""),1,0)</f>
        <v>0</v>
      </c>
      <c r="B5174" s="1">
        <v>43577</v>
      </c>
      <c r="C5174" t="s">
        <v>298</v>
      </c>
      <c r="D5174" t="s">
        <v>5800</v>
      </c>
      <c r="E5174" t="s">
        <v>419</v>
      </c>
      <c r="F5174" t="s">
        <v>529</v>
      </c>
      <c r="G5174">
        <v>2019</v>
      </c>
      <c r="H5174">
        <v>4</v>
      </c>
      <c r="I5174">
        <v>22</v>
      </c>
      <c r="J5174" t="s">
        <v>77</v>
      </c>
      <c r="K5174">
        <v>2</v>
      </c>
      <c r="L5174" s="3">
        <v>0</v>
      </c>
      <c r="M5174" s="3">
        <v>3</v>
      </c>
      <c r="N5174">
        <v>3.8</v>
      </c>
      <c r="O5174">
        <v>3.75</v>
      </c>
      <c r="P5174">
        <v>2</v>
      </c>
      <c r="Q5174" s="2">
        <v>1.61</v>
      </c>
      <c r="R5174" s="8" t="str">
        <f t="shared" si="804"/>
        <v/>
      </c>
      <c r="S5174" s="8">
        <f>SUM($R$3:R5174)</f>
        <v>-135.50000000000088</v>
      </c>
      <c r="T5174" s="2">
        <v>2.2000000000000002</v>
      </c>
      <c r="U5174" s="8" t="str">
        <f t="shared" si="805"/>
        <v/>
      </c>
      <c r="V5174" s="8">
        <f>SUM($U$3:U5174)</f>
        <v>-454.12999999999926</v>
      </c>
      <c r="W5174" s="9">
        <v>1.22</v>
      </c>
      <c r="X5174" s="8" t="str">
        <f t="shared" si="800"/>
        <v/>
      </c>
      <c r="Y5174" s="8">
        <f>SUM($X$3:X5174)</f>
        <v>-124.15000000000022</v>
      </c>
      <c r="Z5174" s="9">
        <v>4.33</v>
      </c>
      <c r="AA5174" s="8" t="str">
        <f t="shared" si="801"/>
        <v/>
      </c>
      <c r="AB5174" s="8">
        <f>SUM($AA$3:AA5174)</f>
        <v>-559.85999999999979</v>
      </c>
      <c r="AC5174" s="2">
        <v>1.66</v>
      </c>
      <c r="AD5174" s="8" t="str">
        <f t="shared" si="802"/>
        <v/>
      </c>
      <c r="AE5174" s="8">
        <f>SUM(AD$3:AD5174)</f>
        <v>1761.9799999999975</v>
      </c>
      <c r="AF5174" s="2">
        <v>2.2000000000000002</v>
      </c>
      <c r="AG5174" s="8" t="str">
        <f t="shared" si="806"/>
        <v/>
      </c>
      <c r="AH5174" s="8">
        <f>SUM(AG$3:AG5174)</f>
        <v>-314.3199999999988</v>
      </c>
      <c r="AI5174">
        <v>13</v>
      </c>
      <c r="AJ5174" s="8" t="str">
        <f t="shared" si="807"/>
        <v/>
      </c>
      <c r="AK5174" s="8">
        <f>SUM(AJ$3:AJ5174)</f>
        <v>-706.92</v>
      </c>
      <c r="AL5174" s="2">
        <v>12</v>
      </c>
      <c r="AM5174" s="8" t="str">
        <f t="shared" si="808"/>
        <v/>
      </c>
      <c r="AN5174" s="8">
        <f>SUM(AM$3:AM5174)</f>
        <v>24</v>
      </c>
      <c r="AO5174" s="2">
        <v>7</v>
      </c>
      <c r="AP5174" s="8" t="str">
        <f t="shared" si="809"/>
        <v/>
      </c>
      <c r="AQ5174" s="8">
        <f>SUM(AP$3:AP5174)</f>
        <v>-486.5</v>
      </c>
      <c r="AT5174" s="4" t="str">
        <f t="shared" si="803"/>
        <v/>
      </c>
      <c r="AU5174" s="5">
        <f>SUM($AT$3:AT5174)</f>
        <v>24</v>
      </c>
      <c r="AV5174" s="6">
        <f>SUM(R5174,U5174,X5174,AA5174,AD5174,AG5174)</f>
        <v>0</v>
      </c>
    </row>
    <row r="5175" spans="1:48" x14ac:dyDescent="0.25">
      <c r="A5175">
        <f>IF(AND(G5175&lt;&gt;"",H5175&lt;&gt;"",I5175&lt;&gt;"",J5175&lt;&gt;"",K5175&lt;&gt;"",L5175&lt;&gt;"",M5175&lt;&gt;"",N5175&lt;&gt;"",O5175&lt;&gt;"",P5175&lt;&gt;"",Q5175&lt;&gt;"",T5175&lt;&gt;"",W5175&lt;&gt;"",Z5175&lt;&gt;"",AC5175&lt;&gt;"",AF5175&lt;&gt;"",AI5175&lt;&gt;"",AL5175&lt;&gt;"",AO5175&lt;&gt;"",AR5175&lt;&gt;"",AS5175&lt;&gt;""),1,0)</f>
        <v>0</v>
      </c>
      <c r="B5175" s="1">
        <v>43577</v>
      </c>
      <c r="C5175" t="s">
        <v>298</v>
      </c>
      <c r="D5175" t="s">
        <v>5801</v>
      </c>
      <c r="E5175" t="s">
        <v>5802</v>
      </c>
      <c r="F5175" t="s">
        <v>5803</v>
      </c>
      <c r="G5175">
        <v>2019</v>
      </c>
      <c r="H5175">
        <v>4</v>
      </c>
      <c r="I5175">
        <v>22</v>
      </c>
      <c r="J5175" t="s">
        <v>77</v>
      </c>
      <c r="K5175">
        <v>2</v>
      </c>
      <c r="L5175" s="3">
        <v>0</v>
      </c>
      <c r="M5175" s="3">
        <v>1</v>
      </c>
      <c r="N5175">
        <v>4.33</v>
      </c>
      <c r="O5175">
        <v>3.9</v>
      </c>
      <c r="P5175">
        <v>1.85</v>
      </c>
      <c r="Q5175" s="2">
        <v>1.61</v>
      </c>
      <c r="R5175" s="8" t="str">
        <f t="shared" si="804"/>
        <v/>
      </c>
      <c r="S5175" s="8">
        <f>SUM($R$3:R5175)</f>
        <v>-135.50000000000088</v>
      </c>
      <c r="T5175" s="2">
        <v>2.2000000000000002</v>
      </c>
      <c r="U5175" s="8" t="str">
        <f t="shared" si="805"/>
        <v/>
      </c>
      <c r="V5175" s="8">
        <f>SUM($U$3:U5175)</f>
        <v>-454.12999999999926</v>
      </c>
      <c r="W5175" s="9">
        <v>1.22</v>
      </c>
      <c r="X5175" s="8" t="str">
        <f t="shared" si="800"/>
        <v/>
      </c>
      <c r="Y5175" s="8">
        <f>SUM($X$3:X5175)</f>
        <v>-124.15000000000022</v>
      </c>
      <c r="Z5175" s="9">
        <v>4.33</v>
      </c>
      <c r="AA5175" s="8" t="str">
        <f t="shared" si="801"/>
        <v/>
      </c>
      <c r="AB5175" s="8">
        <f>SUM($AA$3:AA5175)</f>
        <v>-559.85999999999979</v>
      </c>
      <c r="AC5175" s="2">
        <v>1.72</v>
      </c>
      <c r="AD5175" s="8" t="str">
        <f t="shared" si="802"/>
        <v/>
      </c>
      <c r="AE5175" s="8">
        <f>SUM(AD$3:AD5175)</f>
        <v>1761.9799999999975</v>
      </c>
      <c r="AF5175" s="2">
        <v>2.1</v>
      </c>
      <c r="AG5175" s="8" t="str">
        <f t="shared" si="806"/>
        <v/>
      </c>
      <c r="AH5175" s="8">
        <f>SUM(AG$3:AG5175)</f>
        <v>-314.3199999999988</v>
      </c>
      <c r="AI5175">
        <v>15</v>
      </c>
      <c r="AJ5175" s="8" t="str">
        <f t="shared" si="807"/>
        <v/>
      </c>
      <c r="AK5175" s="8">
        <f>SUM(AJ$3:AJ5175)</f>
        <v>-706.92</v>
      </c>
      <c r="AL5175" s="2">
        <v>13</v>
      </c>
      <c r="AM5175" s="8" t="str">
        <f t="shared" si="808"/>
        <v/>
      </c>
      <c r="AN5175" s="8">
        <f>SUM(AM$3:AM5175)</f>
        <v>24</v>
      </c>
      <c r="AO5175" s="2">
        <v>7</v>
      </c>
      <c r="AP5175" s="8" t="str">
        <f t="shared" si="809"/>
        <v/>
      </c>
      <c r="AQ5175" s="8">
        <f>SUM(AP$3:AP5175)</f>
        <v>-486.5</v>
      </c>
      <c r="AT5175" s="4" t="str">
        <f t="shared" si="803"/>
        <v/>
      </c>
      <c r="AU5175" s="5">
        <f>SUM($AT$3:AT5175)</f>
        <v>24</v>
      </c>
      <c r="AV5175" s="6">
        <f>SUM(R5175,U5175,X5175,AA5175,AD5175,AG5175)</f>
        <v>0</v>
      </c>
    </row>
    <row r="5176" spans="1:48" x14ac:dyDescent="0.25">
      <c r="A5176">
        <f>IF(AND(G5176&lt;&gt;"",H5176&lt;&gt;"",I5176&lt;&gt;"",J5176&lt;&gt;"",K5176&lt;&gt;"",L5176&lt;&gt;"",M5176&lt;&gt;"",N5176&lt;&gt;"",O5176&lt;&gt;"",P5176&lt;&gt;"",Q5176&lt;&gt;"",T5176&lt;&gt;"",W5176&lt;&gt;"",Z5176&lt;&gt;"",AC5176&lt;&gt;"",AF5176&lt;&gt;"",AI5176&lt;&gt;"",AL5176&lt;&gt;"",AO5176&lt;&gt;"",AR5176&lt;&gt;"",AS5176&lt;&gt;""),1,0)</f>
        <v>1</v>
      </c>
      <c r="B5176" s="1">
        <v>43577</v>
      </c>
      <c r="C5176" t="s">
        <v>298</v>
      </c>
      <c r="D5176" t="s">
        <v>2303</v>
      </c>
      <c r="E5176" t="s">
        <v>559</v>
      </c>
      <c r="F5176" t="s">
        <v>410</v>
      </c>
      <c r="G5176">
        <v>2019</v>
      </c>
      <c r="H5176">
        <v>4</v>
      </c>
      <c r="I5176">
        <v>22</v>
      </c>
      <c r="J5176" t="s">
        <v>77</v>
      </c>
      <c r="K5176">
        <v>2</v>
      </c>
      <c r="L5176" s="3">
        <v>3</v>
      </c>
      <c r="M5176" s="3">
        <v>0</v>
      </c>
      <c r="N5176">
        <v>3.1</v>
      </c>
      <c r="O5176">
        <v>3.4</v>
      </c>
      <c r="P5176">
        <v>2.4500000000000002</v>
      </c>
      <c r="Q5176" s="2">
        <v>1.72</v>
      </c>
      <c r="R5176" s="8">
        <f t="shared" si="804"/>
        <v>-1</v>
      </c>
      <c r="S5176" s="8">
        <f>SUM($R$3:R5176)</f>
        <v>-136.50000000000088</v>
      </c>
      <c r="T5176" s="2">
        <v>2</v>
      </c>
      <c r="U5176" s="8">
        <f t="shared" si="805"/>
        <v>1</v>
      </c>
      <c r="V5176" s="8">
        <f>SUM($U$3:U5176)</f>
        <v>-453.12999999999926</v>
      </c>
      <c r="W5176" s="9">
        <v>1.33</v>
      </c>
      <c r="X5176" s="8">
        <f t="shared" si="800"/>
        <v>0.33000000000000007</v>
      </c>
      <c r="Y5176" s="8">
        <f>SUM($X$3:X5176)</f>
        <v>-123.82000000000022</v>
      </c>
      <c r="Z5176" s="9">
        <v>3.4</v>
      </c>
      <c r="AA5176" s="8">
        <f t="shared" si="801"/>
        <v>-1</v>
      </c>
      <c r="AB5176" s="8">
        <f>SUM($AA$3:AA5176)</f>
        <v>-560.85999999999979</v>
      </c>
      <c r="AC5176" s="2">
        <v>2</v>
      </c>
      <c r="AD5176" s="8">
        <f t="shared" si="802"/>
        <v>1</v>
      </c>
      <c r="AE5176" s="8">
        <f>SUM(AD$3:AD5176)</f>
        <v>1762.9799999999975</v>
      </c>
      <c r="AF5176" s="2">
        <v>1.8</v>
      </c>
      <c r="AG5176" s="8">
        <f t="shared" si="806"/>
        <v>-1</v>
      </c>
      <c r="AH5176" s="8">
        <f>SUM(AG$3:AG5176)</f>
        <v>-315.3199999999988</v>
      </c>
      <c r="AI5176">
        <v>9.5</v>
      </c>
      <c r="AJ5176" s="8">
        <f t="shared" si="807"/>
        <v>-1</v>
      </c>
      <c r="AK5176" s="8">
        <f>SUM(AJ$3:AJ5176)</f>
        <v>-707.92</v>
      </c>
      <c r="AL5176" s="2">
        <v>11</v>
      </c>
      <c r="AM5176" s="8">
        <f t="shared" si="808"/>
        <v>-1</v>
      </c>
      <c r="AN5176" s="8">
        <f>SUM(AM$3:AM5176)</f>
        <v>23</v>
      </c>
      <c r="AO5176" s="2">
        <v>6</v>
      </c>
      <c r="AP5176" s="8">
        <f t="shared" si="809"/>
        <v>-1</v>
      </c>
      <c r="AQ5176" s="8">
        <f>SUM(AP$3:AP5176)</f>
        <v>-487.5</v>
      </c>
      <c r="AR5176">
        <v>6.4</v>
      </c>
      <c r="AS5176">
        <v>1.1100000000000001</v>
      </c>
      <c r="AT5176" s="4">
        <f t="shared" si="803"/>
        <v>-1</v>
      </c>
      <c r="AU5176" s="5">
        <f>SUM($AT$3:AT5176)</f>
        <v>23</v>
      </c>
      <c r="AV5176" s="6">
        <f>SUM(R5176,U5176,X5176,AA5176,AD5176,AG5176)</f>
        <v>-0.66999999999999993</v>
      </c>
    </row>
    <row r="5177" spans="1:48" x14ac:dyDescent="0.25">
      <c r="A5177">
        <f>IF(AND(G5177&lt;&gt;"",H5177&lt;&gt;"",I5177&lt;&gt;"",J5177&lt;&gt;"",K5177&lt;&gt;"",L5177&lt;&gt;"",M5177&lt;&gt;"",N5177&lt;&gt;"",O5177&lt;&gt;"",P5177&lt;&gt;"",Q5177&lt;&gt;"",T5177&lt;&gt;"",W5177&lt;&gt;"",Z5177&lt;&gt;"",AC5177&lt;&gt;"",AF5177&lt;&gt;"",AI5177&lt;&gt;"",AL5177&lt;&gt;"",AO5177&lt;&gt;"",AR5177&lt;&gt;"",AS5177&lt;&gt;""),1,0)</f>
        <v>1</v>
      </c>
      <c r="B5177" s="1">
        <v>43577</v>
      </c>
      <c r="C5177" t="s">
        <v>298</v>
      </c>
      <c r="D5177" t="s">
        <v>5804</v>
      </c>
      <c r="E5177" t="s">
        <v>401</v>
      </c>
      <c r="F5177" t="s">
        <v>5805</v>
      </c>
      <c r="G5177">
        <v>2019</v>
      </c>
      <c r="H5177">
        <v>4</v>
      </c>
      <c r="I5177">
        <v>22</v>
      </c>
      <c r="J5177" t="s">
        <v>77</v>
      </c>
      <c r="K5177">
        <v>2</v>
      </c>
      <c r="L5177" s="3">
        <v>0</v>
      </c>
      <c r="M5177" s="3">
        <v>0</v>
      </c>
      <c r="N5177">
        <v>3</v>
      </c>
      <c r="O5177">
        <v>3.6</v>
      </c>
      <c r="P5177">
        <v>2.4</v>
      </c>
      <c r="Q5177" s="2">
        <v>1.53</v>
      </c>
      <c r="R5177" s="8">
        <f t="shared" si="804"/>
        <v>-1</v>
      </c>
      <c r="S5177" s="8">
        <f>SUM($R$3:R5177)</f>
        <v>-137.50000000000088</v>
      </c>
      <c r="T5177" s="2">
        <v>2.37</v>
      </c>
      <c r="U5177" s="8">
        <f t="shared" si="805"/>
        <v>1.37</v>
      </c>
      <c r="V5177" s="8">
        <f>SUM($U$3:U5177)</f>
        <v>-451.75999999999925</v>
      </c>
      <c r="W5177" s="9">
        <v>1.2</v>
      </c>
      <c r="X5177" s="8">
        <f t="shared" si="800"/>
        <v>-1</v>
      </c>
      <c r="Y5177" s="8">
        <f>SUM($X$3:X5177)</f>
        <v>-124.82000000000022</v>
      </c>
      <c r="Z5177" s="9">
        <v>4.5</v>
      </c>
      <c r="AA5177" s="8">
        <f t="shared" si="801"/>
        <v>3.5</v>
      </c>
      <c r="AB5177" s="8">
        <f>SUM($AA$3:AA5177)</f>
        <v>-557.35999999999979</v>
      </c>
      <c r="AC5177" s="2">
        <v>1.72</v>
      </c>
      <c r="AD5177" s="8">
        <f t="shared" si="802"/>
        <v>-1</v>
      </c>
      <c r="AE5177" s="8">
        <f>SUM(AD$3:AD5177)</f>
        <v>1761.9799999999975</v>
      </c>
      <c r="AF5177" s="2">
        <v>2.1</v>
      </c>
      <c r="AG5177" s="8">
        <f t="shared" si="806"/>
        <v>1.1000000000000001</v>
      </c>
      <c r="AH5177" s="8">
        <f>SUM(AG$3:AG5177)</f>
        <v>-314.21999999999878</v>
      </c>
      <c r="AI5177">
        <v>12</v>
      </c>
      <c r="AJ5177" s="8">
        <f t="shared" si="807"/>
        <v>-1</v>
      </c>
      <c r="AK5177" s="8">
        <f>SUM(AJ$3:AJ5177)</f>
        <v>-708.92</v>
      </c>
      <c r="AL5177" s="2">
        <v>11</v>
      </c>
      <c r="AM5177" s="8">
        <f t="shared" si="808"/>
        <v>-1</v>
      </c>
      <c r="AN5177" s="8">
        <f>SUM(AM$3:AM5177)</f>
        <v>22</v>
      </c>
      <c r="AO5177" s="2">
        <v>6.5</v>
      </c>
      <c r="AP5177" s="8">
        <f t="shared" si="809"/>
        <v>-1</v>
      </c>
      <c r="AQ5177" s="8">
        <f>SUM(AP$3:AP5177)</f>
        <v>-488.5</v>
      </c>
      <c r="AR5177">
        <v>5.5</v>
      </c>
      <c r="AS5177">
        <v>1.1499999999999999</v>
      </c>
      <c r="AT5177" s="4">
        <f t="shared" si="803"/>
        <v>-1</v>
      </c>
      <c r="AU5177" s="5">
        <f>SUM($AT$3:AT5177)</f>
        <v>22</v>
      </c>
      <c r="AV5177" s="6">
        <f>SUM(R5177,U5177,X5177,AA5177,AD5177,AG5177)</f>
        <v>2.97</v>
      </c>
    </row>
    <row r="5178" spans="1:48" x14ac:dyDescent="0.25">
      <c r="A5178">
        <f>IF(AND(G5178&lt;&gt;"",H5178&lt;&gt;"",I5178&lt;&gt;"",J5178&lt;&gt;"",K5178&lt;&gt;"",L5178&lt;&gt;"",M5178&lt;&gt;"",N5178&lt;&gt;"",O5178&lt;&gt;"",P5178&lt;&gt;"",Q5178&lt;&gt;"",T5178&lt;&gt;"",W5178&lt;&gt;"",Z5178&lt;&gt;"",AC5178&lt;&gt;"",AF5178&lt;&gt;"",AI5178&lt;&gt;"",AL5178&lt;&gt;"",AO5178&lt;&gt;"",AR5178&lt;&gt;"",AS5178&lt;&gt;""),1,0)</f>
        <v>1</v>
      </c>
      <c r="B5178" s="1">
        <v>43577</v>
      </c>
      <c r="C5178" t="s">
        <v>298</v>
      </c>
      <c r="D5178" t="s">
        <v>5806</v>
      </c>
      <c r="E5178" t="s">
        <v>4692</v>
      </c>
      <c r="F5178" t="s">
        <v>400</v>
      </c>
      <c r="G5178">
        <v>2019</v>
      </c>
      <c r="H5178">
        <v>4</v>
      </c>
      <c r="I5178">
        <v>22</v>
      </c>
      <c r="J5178" t="s">
        <v>77</v>
      </c>
      <c r="K5178">
        <v>2</v>
      </c>
      <c r="L5178" s="3">
        <v>1</v>
      </c>
      <c r="M5178" s="3">
        <v>3</v>
      </c>
      <c r="N5178">
        <v>2.87</v>
      </c>
      <c r="O5178">
        <v>3.5</v>
      </c>
      <c r="P5178">
        <v>2.5499999999999998</v>
      </c>
      <c r="Q5178" s="2">
        <v>1.66</v>
      </c>
      <c r="R5178" s="8">
        <f t="shared" si="804"/>
        <v>0.65999999999999992</v>
      </c>
      <c r="S5178" s="8">
        <f>SUM($R$3:R5178)</f>
        <v>-136.84000000000088</v>
      </c>
      <c r="T5178" s="2">
        <v>2.1</v>
      </c>
      <c r="U5178" s="8">
        <f t="shared" si="805"/>
        <v>-1</v>
      </c>
      <c r="V5178" s="8">
        <f>SUM($U$3:U5178)</f>
        <v>-452.75999999999925</v>
      </c>
      <c r="W5178" s="9">
        <v>1.25</v>
      </c>
      <c r="X5178" s="8">
        <f t="shared" si="800"/>
        <v>0.25</v>
      </c>
      <c r="Y5178" s="8">
        <f>SUM($X$3:X5178)</f>
        <v>-124.57000000000022</v>
      </c>
      <c r="Z5178" s="9">
        <v>4</v>
      </c>
      <c r="AA5178" s="8">
        <f t="shared" si="801"/>
        <v>-1</v>
      </c>
      <c r="AB5178" s="8">
        <f>SUM($AA$3:AA5178)</f>
        <v>-558.35999999999979</v>
      </c>
      <c r="AC5178" s="2">
        <v>1.8</v>
      </c>
      <c r="AD5178" s="8">
        <f t="shared" si="802"/>
        <v>0.8</v>
      </c>
      <c r="AE5178" s="8">
        <f>SUM(AD$3:AD5178)</f>
        <v>1762.7799999999975</v>
      </c>
      <c r="AF5178" s="2">
        <v>2</v>
      </c>
      <c r="AG5178" s="8">
        <f t="shared" si="806"/>
        <v>-1</v>
      </c>
      <c r="AH5178" s="8">
        <f>SUM(AG$3:AG5178)</f>
        <v>-315.21999999999878</v>
      </c>
      <c r="AI5178">
        <v>10</v>
      </c>
      <c r="AJ5178" s="8">
        <f t="shared" si="807"/>
        <v>-1</v>
      </c>
      <c r="AK5178" s="8">
        <f>SUM(AJ$3:AJ5178)</f>
        <v>-709.92</v>
      </c>
      <c r="AL5178" s="2">
        <v>10</v>
      </c>
      <c r="AM5178" s="8">
        <f t="shared" si="808"/>
        <v>-1</v>
      </c>
      <c r="AN5178" s="8">
        <f>SUM(AM$3:AM5178)</f>
        <v>21</v>
      </c>
      <c r="AO5178" s="2">
        <v>6.5</v>
      </c>
      <c r="AP5178" s="8">
        <f t="shared" si="809"/>
        <v>-1</v>
      </c>
      <c r="AQ5178" s="8">
        <f>SUM(AP$3:AP5178)</f>
        <v>-489.5</v>
      </c>
      <c r="AR5178">
        <v>5.5</v>
      </c>
      <c r="AS5178">
        <v>1.1499999999999999</v>
      </c>
      <c r="AT5178" s="4">
        <f t="shared" si="803"/>
        <v>-1</v>
      </c>
      <c r="AU5178" s="5">
        <f>SUM($AT$3:AT5178)</f>
        <v>21</v>
      </c>
      <c r="AV5178" s="6">
        <f>SUM(R5178,U5178,X5178,AA5178,AD5178,AG5178)</f>
        <v>-1.29</v>
      </c>
    </row>
    <row r="5179" spans="1:48" x14ac:dyDescent="0.25">
      <c r="A5179">
        <f>IF(AND(G5179&lt;&gt;"",H5179&lt;&gt;"",I5179&lt;&gt;"",J5179&lt;&gt;"",K5179&lt;&gt;"",L5179&lt;&gt;"",M5179&lt;&gt;"",N5179&lt;&gt;"",O5179&lt;&gt;"",P5179&lt;&gt;"",Q5179&lt;&gt;"",T5179&lt;&gt;"",W5179&lt;&gt;"",Z5179&lt;&gt;"",AC5179&lt;&gt;"",AF5179&lt;&gt;"",AI5179&lt;&gt;"",AL5179&lt;&gt;"",AO5179&lt;&gt;"",AR5179&lt;&gt;"",AS5179&lt;&gt;""),1,0)</f>
        <v>1</v>
      </c>
      <c r="B5179" s="1">
        <v>43577</v>
      </c>
      <c r="C5179" t="s">
        <v>298</v>
      </c>
      <c r="D5179" t="s">
        <v>1957</v>
      </c>
      <c r="E5179" t="s">
        <v>404</v>
      </c>
      <c r="F5179" t="s">
        <v>406</v>
      </c>
      <c r="G5179">
        <v>2019</v>
      </c>
      <c r="H5179">
        <v>4</v>
      </c>
      <c r="I5179">
        <v>22</v>
      </c>
      <c r="J5179" t="s">
        <v>77</v>
      </c>
      <c r="K5179">
        <v>2</v>
      </c>
      <c r="L5179" s="3">
        <v>2</v>
      </c>
      <c r="M5179" s="3">
        <v>0</v>
      </c>
      <c r="N5179">
        <v>2.87</v>
      </c>
      <c r="O5179">
        <v>3.4</v>
      </c>
      <c r="P5179">
        <v>2.6</v>
      </c>
      <c r="Q5179" s="2">
        <v>1.66</v>
      </c>
      <c r="R5179" s="8">
        <f t="shared" si="804"/>
        <v>-1</v>
      </c>
      <c r="S5179" s="8">
        <f>SUM($R$3:R5179)</f>
        <v>-137.84000000000088</v>
      </c>
      <c r="T5179" s="2">
        <v>2.1</v>
      </c>
      <c r="U5179" s="8">
        <f t="shared" si="805"/>
        <v>1.1000000000000001</v>
      </c>
      <c r="V5179" s="8">
        <f>SUM($U$3:U5179)</f>
        <v>-451.65999999999923</v>
      </c>
      <c r="W5179" s="9">
        <v>1.28</v>
      </c>
      <c r="X5179" s="8">
        <f t="shared" si="800"/>
        <v>0.28000000000000003</v>
      </c>
      <c r="Y5179" s="8">
        <f>SUM($X$3:X5179)</f>
        <v>-124.29000000000022</v>
      </c>
      <c r="Z5179" s="9">
        <v>3.75</v>
      </c>
      <c r="AA5179" s="8">
        <f t="shared" si="801"/>
        <v>-1</v>
      </c>
      <c r="AB5179" s="8">
        <f>SUM($AA$3:AA5179)</f>
        <v>-559.35999999999979</v>
      </c>
      <c r="AC5179" s="2">
        <v>1.9</v>
      </c>
      <c r="AD5179" s="8">
        <f t="shared" si="802"/>
        <v>0.89999999999999991</v>
      </c>
      <c r="AE5179" s="8">
        <f>SUM(AD$3:AD5179)</f>
        <v>1763.6799999999976</v>
      </c>
      <c r="AF5179" s="2">
        <v>1.9</v>
      </c>
      <c r="AG5179" s="8">
        <f t="shared" si="806"/>
        <v>0.89999999999999991</v>
      </c>
      <c r="AH5179" s="8">
        <f>SUM(AG$3:AG5179)</f>
        <v>-314.3199999999988</v>
      </c>
      <c r="AI5179">
        <v>9.5</v>
      </c>
      <c r="AJ5179" s="8">
        <f t="shared" si="807"/>
        <v>-1</v>
      </c>
      <c r="AK5179" s="8">
        <f>SUM(AJ$3:AJ5179)</f>
        <v>-710.92</v>
      </c>
      <c r="AL5179" s="2">
        <v>10</v>
      </c>
      <c r="AM5179" s="8">
        <f t="shared" si="808"/>
        <v>-1</v>
      </c>
      <c r="AN5179" s="8">
        <f>SUM(AM$3:AM5179)</f>
        <v>20</v>
      </c>
      <c r="AO5179" s="2">
        <v>6</v>
      </c>
      <c r="AP5179" s="8">
        <f t="shared" si="809"/>
        <v>-1</v>
      </c>
      <c r="AQ5179" s="8">
        <f>SUM(AP$3:AP5179)</f>
        <v>-490.5</v>
      </c>
      <c r="AR5179">
        <v>5.75</v>
      </c>
      <c r="AS5179">
        <v>1.1399999999999999</v>
      </c>
      <c r="AT5179" s="4">
        <f t="shared" si="803"/>
        <v>-1</v>
      </c>
      <c r="AU5179" s="5">
        <f>SUM($AT$3:AT5179)</f>
        <v>20</v>
      </c>
      <c r="AV5179" s="6">
        <f>SUM(R5179,U5179,X5179,AA5179,AD5179,AG5179)</f>
        <v>1.18</v>
      </c>
    </row>
    <row r="5180" spans="1:48" x14ac:dyDescent="0.25">
      <c r="A5180">
        <f>IF(AND(G5180&lt;&gt;"",H5180&lt;&gt;"",I5180&lt;&gt;"",J5180&lt;&gt;"",K5180&lt;&gt;"",L5180&lt;&gt;"",M5180&lt;&gt;"",N5180&lt;&gt;"",O5180&lt;&gt;"",P5180&lt;&gt;"",Q5180&lt;&gt;"",T5180&lt;&gt;"",W5180&lt;&gt;"",Z5180&lt;&gt;"",AC5180&lt;&gt;"",AF5180&lt;&gt;"",AI5180&lt;&gt;"",AL5180&lt;&gt;"",AO5180&lt;&gt;"",AR5180&lt;&gt;"",AS5180&lt;&gt;""),1,0)</f>
        <v>0</v>
      </c>
      <c r="B5180" s="1">
        <v>43577</v>
      </c>
      <c r="C5180" t="s">
        <v>298</v>
      </c>
      <c r="D5180" t="s">
        <v>5807</v>
      </c>
      <c r="E5180" t="s">
        <v>418</v>
      </c>
      <c r="F5180" t="s">
        <v>5693</v>
      </c>
      <c r="G5180">
        <v>2019</v>
      </c>
      <c r="H5180">
        <v>4</v>
      </c>
      <c r="I5180">
        <v>22</v>
      </c>
      <c r="J5180" t="s">
        <v>77</v>
      </c>
      <c r="K5180">
        <v>2</v>
      </c>
      <c r="L5180" s="3">
        <v>2</v>
      </c>
      <c r="M5180" s="3">
        <v>2</v>
      </c>
      <c r="N5180">
        <v>4</v>
      </c>
      <c r="O5180">
        <v>3.75</v>
      </c>
      <c r="P5180">
        <v>1.95</v>
      </c>
      <c r="Q5180" s="2">
        <v>1.72</v>
      </c>
      <c r="R5180" s="8" t="str">
        <f t="shared" si="804"/>
        <v/>
      </c>
      <c r="S5180" s="8">
        <f>SUM($R$3:R5180)</f>
        <v>-137.84000000000088</v>
      </c>
      <c r="T5180" s="2">
        <v>2</v>
      </c>
      <c r="U5180" s="8" t="str">
        <f t="shared" si="805"/>
        <v/>
      </c>
      <c r="V5180" s="8">
        <f>SUM($U$3:U5180)</f>
        <v>-451.65999999999923</v>
      </c>
      <c r="W5180" s="9">
        <v>1.28</v>
      </c>
      <c r="X5180" s="8" t="str">
        <f t="shared" si="800"/>
        <v/>
      </c>
      <c r="Y5180" s="8">
        <f>SUM($X$3:X5180)</f>
        <v>-124.29000000000022</v>
      </c>
      <c r="Z5180" s="9">
        <v>3.75</v>
      </c>
      <c r="AA5180" s="8" t="str">
        <f t="shared" si="801"/>
        <v/>
      </c>
      <c r="AB5180" s="8">
        <f>SUM($AA$3:AA5180)</f>
        <v>-559.35999999999979</v>
      </c>
      <c r="AC5180" s="2">
        <v>1.9</v>
      </c>
      <c r="AD5180" s="8" t="str">
        <f t="shared" si="802"/>
        <v/>
      </c>
      <c r="AE5180" s="8">
        <f>SUM(AD$3:AD5180)</f>
        <v>1763.6799999999976</v>
      </c>
      <c r="AF5180" s="2">
        <v>1.9</v>
      </c>
      <c r="AG5180" s="8" t="str">
        <f t="shared" si="806"/>
        <v/>
      </c>
      <c r="AH5180" s="8">
        <f>SUM(AG$3:AG5180)</f>
        <v>-314.3199999999988</v>
      </c>
      <c r="AI5180">
        <v>12</v>
      </c>
      <c r="AJ5180" s="8" t="str">
        <f t="shared" si="807"/>
        <v/>
      </c>
      <c r="AK5180" s="8">
        <f>SUM(AJ$3:AJ5180)</f>
        <v>-710.92</v>
      </c>
      <c r="AL5180" s="2">
        <v>15</v>
      </c>
      <c r="AM5180" s="8" t="str">
        <f t="shared" si="808"/>
        <v/>
      </c>
      <c r="AN5180" s="8">
        <f>SUM(AM$3:AM5180)</f>
        <v>20</v>
      </c>
      <c r="AO5180" s="2">
        <v>6.5</v>
      </c>
      <c r="AP5180" s="8" t="str">
        <f t="shared" si="809"/>
        <v/>
      </c>
      <c r="AQ5180" s="8">
        <f>SUM(AP$3:AP5180)</f>
        <v>-490.5</v>
      </c>
      <c r="AT5180" s="4" t="str">
        <f t="shared" si="803"/>
        <v/>
      </c>
      <c r="AU5180" s="5">
        <f>SUM($AT$3:AT5180)</f>
        <v>20</v>
      </c>
      <c r="AV5180" s="6">
        <f>SUM(R5180,U5180,X5180,AA5180,AD5180,AG5180)</f>
        <v>0</v>
      </c>
    </row>
    <row r="5181" spans="1:48" x14ac:dyDescent="0.25">
      <c r="A5181">
        <f>IF(AND(G5181&lt;&gt;"",H5181&lt;&gt;"",I5181&lt;&gt;"",J5181&lt;&gt;"",K5181&lt;&gt;"",L5181&lt;&gt;"",M5181&lt;&gt;"",N5181&lt;&gt;"",O5181&lt;&gt;"",P5181&lt;&gt;"",Q5181&lt;&gt;"",T5181&lt;&gt;"",W5181&lt;&gt;"",Z5181&lt;&gt;"",AC5181&lt;&gt;"",AF5181&lt;&gt;"",AI5181&lt;&gt;"",AL5181&lt;&gt;"",AO5181&lt;&gt;"",AR5181&lt;&gt;"",AS5181&lt;&gt;""),1,0)</f>
        <v>1</v>
      </c>
      <c r="B5181" s="1">
        <v>43577</v>
      </c>
      <c r="C5181" t="s">
        <v>298</v>
      </c>
      <c r="D5181" t="s">
        <v>5808</v>
      </c>
      <c r="E5181" t="s">
        <v>5809</v>
      </c>
      <c r="F5181" t="s">
        <v>5810</v>
      </c>
      <c r="G5181">
        <v>2019</v>
      </c>
      <c r="H5181">
        <v>4</v>
      </c>
      <c r="I5181">
        <v>22</v>
      </c>
      <c r="J5181" t="s">
        <v>77</v>
      </c>
      <c r="K5181">
        <v>2</v>
      </c>
      <c r="L5181" s="3">
        <v>2</v>
      </c>
      <c r="M5181" s="3">
        <v>0</v>
      </c>
      <c r="N5181">
        <v>2.25</v>
      </c>
      <c r="O5181">
        <v>3.6</v>
      </c>
      <c r="P5181">
        <v>3.25</v>
      </c>
      <c r="Q5181" s="2">
        <v>1.61</v>
      </c>
      <c r="R5181" s="8">
        <f t="shared" si="804"/>
        <v>-1</v>
      </c>
      <c r="S5181" s="8">
        <f>SUM($R$3:R5181)</f>
        <v>-138.84000000000088</v>
      </c>
      <c r="T5181" s="2">
        <v>2.2000000000000002</v>
      </c>
      <c r="U5181" s="8">
        <f t="shared" si="805"/>
        <v>1.2000000000000002</v>
      </c>
      <c r="V5181" s="8">
        <f>SUM($U$3:U5181)</f>
        <v>-450.45999999999924</v>
      </c>
      <c r="W5181" s="9">
        <v>1.22</v>
      </c>
      <c r="X5181" s="8">
        <f t="shared" si="800"/>
        <v>0.21999999999999997</v>
      </c>
      <c r="Y5181" s="8">
        <f>SUM($X$3:X5181)</f>
        <v>-124.07000000000022</v>
      </c>
      <c r="Z5181" s="9">
        <v>4.33</v>
      </c>
      <c r="AA5181" s="8">
        <f t="shared" si="801"/>
        <v>-1</v>
      </c>
      <c r="AB5181" s="8">
        <f>SUM($AA$3:AA5181)</f>
        <v>-560.35999999999979</v>
      </c>
      <c r="AC5181" s="2">
        <v>1.8</v>
      </c>
      <c r="AD5181" s="8">
        <f t="shared" si="802"/>
        <v>0.8</v>
      </c>
      <c r="AE5181" s="8">
        <f>SUM(AD$3:AD5181)</f>
        <v>1764.4799999999975</v>
      </c>
      <c r="AF5181" s="2">
        <v>2</v>
      </c>
      <c r="AG5181" s="8">
        <f t="shared" si="806"/>
        <v>1</v>
      </c>
      <c r="AH5181" s="8">
        <f>SUM(AG$3:AG5181)</f>
        <v>-313.3199999999988</v>
      </c>
      <c r="AI5181">
        <v>9.5</v>
      </c>
      <c r="AJ5181" s="8">
        <f t="shared" si="807"/>
        <v>-1</v>
      </c>
      <c r="AK5181" s="8">
        <f>SUM(AJ$3:AJ5181)</f>
        <v>-711.92</v>
      </c>
      <c r="AL5181" s="2">
        <v>9</v>
      </c>
      <c r="AM5181" s="8">
        <f t="shared" si="808"/>
        <v>-1</v>
      </c>
      <c r="AN5181" s="8">
        <f>SUM(AM$3:AM5181)</f>
        <v>19</v>
      </c>
      <c r="AO5181" s="2">
        <v>6.5</v>
      </c>
      <c r="AP5181" s="8">
        <f t="shared" si="809"/>
        <v>-1</v>
      </c>
      <c r="AQ5181" s="8">
        <f>SUM(AP$3:AP5181)</f>
        <v>-491.5</v>
      </c>
      <c r="AR5181">
        <v>4.0999999999999996</v>
      </c>
      <c r="AS5181">
        <v>1.22</v>
      </c>
      <c r="AT5181" s="4">
        <f t="shared" si="803"/>
        <v>-1</v>
      </c>
      <c r="AU5181" s="5">
        <f>SUM($AT$3:AT5181)</f>
        <v>19</v>
      </c>
      <c r="AV5181" s="6">
        <f>SUM(R5181,U5181,X5181,AA5181,AD5181,AG5181)</f>
        <v>1.2200000000000002</v>
      </c>
    </row>
    <row r="5182" spans="1:48" x14ac:dyDescent="0.25">
      <c r="A5182">
        <f>IF(AND(G5182&lt;&gt;"",H5182&lt;&gt;"",I5182&lt;&gt;"",J5182&lt;&gt;"",K5182&lt;&gt;"",L5182&lt;&gt;"",M5182&lt;&gt;"",N5182&lt;&gt;"",O5182&lt;&gt;"",P5182&lt;&gt;"",Q5182&lt;&gt;"",T5182&lt;&gt;"",W5182&lt;&gt;"",Z5182&lt;&gt;"",AC5182&lt;&gt;"",AF5182&lt;&gt;"",AI5182&lt;&gt;"",AL5182&lt;&gt;"",AO5182&lt;&gt;"",AR5182&lt;&gt;"",AS5182&lt;&gt;""),1,0)</f>
        <v>1</v>
      </c>
      <c r="B5182" s="1">
        <v>43577</v>
      </c>
      <c r="C5182" t="s">
        <v>279</v>
      </c>
      <c r="D5182" t="s">
        <v>3184</v>
      </c>
      <c r="E5182" t="s">
        <v>281</v>
      </c>
      <c r="F5182" t="s">
        <v>325</v>
      </c>
      <c r="G5182">
        <v>2019</v>
      </c>
      <c r="H5182">
        <v>4</v>
      </c>
      <c r="I5182">
        <v>22</v>
      </c>
      <c r="J5182" t="s">
        <v>77</v>
      </c>
      <c r="K5182">
        <v>2</v>
      </c>
      <c r="L5182" s="3">
        <v>4</v>
      </c>
      <c r="M5182" s="3">
        <v>1</v>
      </c>
      <c r="N5182">
        <v>1.66</v>
      </c>
      <c r="O5182">
        <v>4</v>
      </c>
      <c r="P5182">
        <v>4.75</v>
      </c>
      <c r="Q5182" s="2">
        <v>1.53</v>
      </c>
      <c r="R5182" s="8">
        <f t="shared" si="804"/>
        <v>0.53</v>
      </c>
      <c r="S5182" s="8">
        <f>SUM($R$3:R5182)</f>
        <v>-138.31000000000088</v>
      </c>
      <c r="T5182" s="2">
        <v>2.37</v>
      </c>
      <c r="U5182" s="8">
        <f t="shared" si="805"/>
        <v>-1</v>
      </c>
      <c r="V5182" s="8">
        <f>SUM($U$3:U5182)</f>
        <v>-451.45999999999924</v>
      </c>
      <c r="W5182" s="9">
        <v>1.1399999999999999</v>
      </c>
      <c r="X5182" s="8">
        <f t="shared" si="800"/>
        <v>0.1399999999999999</v>
      </c>
      <c r="Y5182" s="8">
        <f>SUM($X$3:X5182)</f>
        <v>-123.93000000000022</v>
      </c>
      <c r="Z5182" s="9">
        <v>5.5</v>
      </c>
      <c r="AA5182" s="8">
        <f t="shared" si="801"/>
        <v>-1</v>
      </c>
      <c r="AB5182" s="8">
        <f>SUM($AA$3:AA5182)</f>
        <v>-561.35999999999979</v>
      </c>
      <c r="AC5182" s="2">
        <v>1.57</v>
      </c>
      <c r="AD5182" s="8">
        <f t="shared" si="802"/>
        <v>0.57000000000000006</v>
      </c>
      <c r="AE5182" s="8">
        <f>SUM(AD$3:AD5182)</f>
        <v>1765.0499999999975</v>
      </c>
      <c r="AF5182" s="2">
        <v>2.35</v>
      </c>
      <c r="AG5182" s="8">
        <f t="shared" si="806"/>
        <v>-1</v>
      </c>
      <c r="AH5182" s="8">
        <f>SUM(AG$3:AG5182)</f>
        <v>-314.3199999999988</v>
      </c>
      <c r="AI5182">
        <v>10</v>
      </c>
      <c r="AJ5182" s="8">
        <f t="shared" si="807"/>
        <v>-1</v>
      </c>
      <c r="AK5182" s="8">
        <f>SUM(AJ$3:AJ5182)</f>
        <v>-712.92</v>
      </c>
      <c r="AL5182" s="2">
        <v>8.5</v>
      </c>
      <c r="AM5182" s="8">
        <f t="shared" si="808"/>
        <v>-1</v>
      </c>
      <c r="AN5182" s="8">
        <f>SUM(AM$3:AM5182)</f>
        <v>18</v>
      </c>
      <c r="AO5182" s="2">
        <v>8</v>
      </c>
      <c r="AP5182" s="8">
        <f t="shared" si="809"/>
        <v>-1</v>
      </c>
      <c r="AQ5182" s="8">
        <f>SUM(AP$3:AP5182)</f>
        <v>-492.5</v>
      </c>
      <c r="AR5182">
        <v>2.67</v>
      </c>
      <c r="AS5182">
        <v>1.45</v>
      </c>
      <c r="AT5182" s="4">
        <f t="shared" si="803"/>
        <v>-1</v>
      </c>
      <c r="AU5182" s="5">
        <f>SUM($AT$3:AT5182)</f>
        <v>18</v>
      </c>
      <c r="AV5182" s="6">
        <f>SUM(R5182,U5182,X5182,AA5182,AD5182,AG5182)</f>
        <v>-1.76</v>
      </c>
    </row>
    <row r="5183" spans="1:48" x14ac:dyDescent="0.25">
      <c r="A5183">
        <f>IF(AND(G5183&lt;&gt;"",H5183&lt;&gt;"",I5183&lt;&gt;"",J5183&lt;&gt;"",K5183&lt;&gt;"",L5183&lt;&gt;"",M5183&lt;&gt;"",N5183&lt;&gt;"",O5183&lt;&gt;"",P5183&lt;&gt;"",Q5183&lt;&gt;"",T5183&lt;&gt;"",W5183&lt;&gt;"",Z5183&lt;&gt;"",AC5183&lt;&gt;"",AF5183&lt;&gt;"",AI5183&lt;&gt;"",AL5183&lt;&gt;"",AO5183&lt;&gt;"",AR5183&lt;&gt;"",AS5183&lt;&gt;""),1,0)</f>
        <v>1</v>
      </c>
      <c r="B5183" s="1">
        <v>43577</v>
      </c>
      <c r="C5183" t="s">
        <v>283</v>
      </c>
      <c r="D5183" t="s">
        <v>1701</v>
      </c>
      <c r="E5183" t="s">
        <v>347</v>
      </c>
      <c r="F5183" t="s">
        <v>522</v>
      </c>
      <c r="G5183">
        <v>2019</v>
      </c>
      <c r="H5183">
        <v>4</v>
      </c>
      <c r="I5183">
        <v>22</v>
      </c>
      <c r="J5183" t="s">
        <v>77</v>
      </c>
      <c r="K5183">
        <v>2</v>
      </c>
      <c r="L5183" s="3">
        <v>2</v>
      </c>
      <c r="M5183" s="3">
        <v>2</v>
      </c>
      <c r="N5183">
        <v>1.22</v>
      </c>
      <c r="O5183">
        <v>7</v>
      </c>
      <c r="P5183">
        <v>15</v>
      </c>
      <c r="Q5183" s="2">
        <v>2.2000000000000002</v>
      </c>
      <c r="R5183" s="8">
        <f t="shared" si="804"/>
        <v>1.2000000000000002</v>
      </c>
      <c r="S5183" s="8">
        <f>SUM($R$3:R5183)</f>
        <v>-137.11000000000089</v>
      </c>
      <c r="T5183" s="2">
        <v>1.61</v>
      </c>
      <c r="U5183" s="8">
        <f t="shared" si="805"/>
        <v>-1</v>
      </c>
      <c r="V5183" s="8">
        <f>SUM($U$3:U5183)</f>
        <v>-452.45999999999924</v>
      </c>
      <c r="W5183" s="9">
        <v>1.2</v>
      </c>
      <c r="X5183" s="8">
        <f t="shared" si="800"/>
        <v>0.19999999999999996</v>
      </c>
      <c r="Y5183" s="8">
        <f>SUM($X$3:X5183)</f>
        <v>-123.73000000000022</v>
      </c>
      <c r="Z5183" s="9">
        <v>4.5</v>
      </c>
      <c r="AA5183" s="8">
        <f t="shared" si="801"/>
        <v>-1</v>
      </c>
      <c r="AB5183" s="8">
        <f>SUM($AA$3:AA5183)</f>
        <v>-562.35999999999979</v>
      </c>
      <c r="AC5183" s="2">
        <v>1.61</v>
      </c>
      <c r="AD5183" s="8">
        <f t="shared" si="802"/>
        <v>0.6100000000000001</v>
      </c>
      <c r="AE5183" s="8">
        <f>SUM(AD$3:AD5183)</f>
        <v>1765.6599999999974</v>
      </c>
      <c r="AF5183" s="2">
        <v>2.2999999999999998</v>
      </c>
      <c r="AG5183" s="8">
        <f t="shared" si="806"/>
        <v>-1</v>
      </c>
      <c r="AH5183" s="8">
        <f>SUM(AG$3:AG5183)</f>
        <v>-315.3199999999988</v>
      </c>
      <c r="AI5183">
        <v>7</v>
      </c>
      <c r="AJ5183" s="8">
        <f t="shared" si="807"/>
        <v>-1</v>
      </c>
      <c r="AK5183" s="8">
        <f>SUM(AJ$3:AJ5183)</f>
        <v>-713.92</v>
      </c>
      <c r="AL5183" s="2">
        <v>9</v>
      </c>
      <c r="AM5183" s="8">
        <f t="shared" si="808"/>
        <v>-1</v>
      </c>
      <c r="AN5183" s="8">
        <f>SUM(AM$3:AM5183)</f>
        <v>17</v>
      </c>
      <c r="AO5183" s="2">
        <v>15</v>
      </c>
      <c r="AP5183" s="8">
        <f t="shared" si="809"/>
        <v>-1</v>
      </c>
      <c r="AQ5183" s="8">
        <f>SUM(AP$3:AP5183)</f>
        <v>-493.5</v>
      </c>
      <c r="AR5183">
        <v>1.67</v>
      </c>
      <c r="AS5183">
        <v>2.15</v>
      </c>
      <c r="AT5183" s="4">
        <f t="shared" si="803"/>
        <v>-1</v>
      </c>
      <c r="AU5183" s="5">
        <f>SUM($AT$3:AT5183)</f>
        <v>17</v>
      </c>
      <c r="AV5183" s="6">
        <f>SUM(R5183,U5183,X5183,AA5183,AD5183,AG5183)</f>
        <v>-0.98999999999999977</v>
      </c>
    </row>
    <row r="5184" spans="1:48" x14ac:dyDescent="0.25">
      <c r="A5184">
        <f>IF(AND(G5184&lt;&gt;"",H5184&lt;&gt;"",I5184&lt;&gt;"",J5184&lt;&gt;"",K5184&lt;&gt;"",L5184&lt;&gt;"",M5184&lt;&gt;"",N5184&lt;&gt;"",O5184&lt;&gt;"",P5184&lt;&gt;"",Q5184&lt;&gt;"",T5184&lt;&gt;"",W5184&lt;&gt;"",Z5184&lt;&gt;"",AC5184&lt;&gt;"",AF5184&lt;&gt;"",AI5184&lt;&gt;"",AL5184&lt;&gt;"",AO5184&lt;&gt;"",AR5184&lt;&gt;"",AS5184&lt;&gt;""),1,0)</f>
        <v>1</v>
      </c>
      <c r="B5184" s="1">
        <v>43577</v>
      </c>
      <c r="C5184" t="s">
        <v>287</v>
      </c>
      <c r="D5184" t="s">
        <v>5811</v>
      </c>
      <c r="E5184" t="s">
        <v>706</v>
      </c>
      <c r="F5184" t="s">
        <v>5812</v>
      </c>
      <c r="G5184">
        <v>2019</v>
      </c>
      <c r="H5184">
        <v>4</v>
      </c>
      <c r="I5184">
        <v>22</v>
      </c>
      <c r="J5184" t="s">
        <v>77</v>
      </c>
      <c r="K5184">
        <v>2</v>
      </c>
      <c r="L5184" s="3">
        <v>1</v>
      </c>
      <c r="M5184" s="3">
        <v>2</v>
      </c>
      <c r="N5184">
        <v>2.1</v>
      </c>
      <c r="O5184">
        <v>3.6</v>
      </c>
      <c r="P5184">
        <v>3.3</v>
      </c>
      <c r="Q5184" s="2">
        <v>1.61</v>
      </c>
      <c r="R5184" s="8">
        <f t="shared" si="804"/>
        <v>0.6100000000000001</v>
      </c>
      <c r="S5184" s="8">
        <f>SUM($R$3:R5184)</f>
        <v>-136.50000000000088</v>
      </c>
      <c r="T5184" s="2">
        <v>2.2000000000000002</v>
      </c>
      <c r="U5184" s="8">
        <f t="shared" si="805"/>
        <v>-1</v>
      </c>
      <c r="V5184" s="8">
        <f>SUM($U$3:U5184)</f>
        <v>-453.45999999999924</v>
      </c>
      <c r="W5184" s="9">
        <v>1.22</v>
      </c>
      <c r="X5184" s="8">
        <f t="shared" si="800"/>
        <v>0.21999999999999997</v>
      </c>
      <c r="Y5184" s="8">
        <f>SUM($X$3:X5184)</f>
        <v>-123.51000000000022</v>
      </c>
      <c r="Z5184" s="9">
        <v>4.33</v>
      </c>
      <c r="AA5184" s="8">
        <f t="shared" si="801"/>
        <v>-1</v>
      </c>
      <c r="AB5184" s="8">
        <f>SUM($AA$3:AA5184)</f>
        <v>-563.35999999999979</v>
      </c>
      <c r="AC5184" s="2">
        <v>1.72</v>
      </c>
      <c r="AD5184" s="8">
        <f t="shared" si="802"/>
        <v>0.72</v>
      </c>
      <c r="AE5184" s="8">
        <f>SUM(AD$3:AD5184)</f>
        <v>1766.3799999999974</v>
      </c>
      <c r="AF5184" s="2">
        <v>2.1</v>
      </c>
      <c r="AG5184" s="8">
        <f t="shared" si="806"/>
        <v>-1</v>
      </c>
      <c r="AH5184" s="8">
        <f>SUM(AG$3:AG5184)</f>
        <v>-316.3199999999988</v>
      </c>
      <c r="AI5184">
        <v>9.5</v>
      </c>
      <c r="AJ5184" s="8">
        <f t="shared" si="807"/>
        <v>-1</v>
      </c>
      <c r="AK5184" s="8">
        <f>SUM(AJ$3:AJ5184)</f>
        <v>-714.92</v>
      </c>
      <c r="AL5184" s="2">
        <v>8.5</v>
      </c>
      <c r="AM5184" s="8">
        <f t="shared" si="808"/>
        <v>-1</v>
      </c>
      <c r="AN5184" s="8">
        <f>SUM(AM$3:AM5184)</f>
        <v>16</v>
      </c>
      <c r="AO5184" s="2">
        <v>7</v>
      </c>
      <c r="AP5184" s="8">
        <f t="shared" si="809"/>
        <v>-1</v>
      </c>
      <c r="AQ5184" s="8">
        <f>SUM(AP$3:AP5184)</f>
        <v>-494.5</v>
      </c>
      <c r="AR5184">
        <v>3.8</v>
      </c>
      <c r="AS5184">
        <v>1.25</v>
      </c>
      <c r="AT5184" s="4">
        <f t="shared" si="803"/>
        <v>-1</v>
      </c>
      <c r="AU5184" s="5">
        <f>SUM($AT$3:AT5184)</f>
        <v>16</v>
      </c>
      <c r="AV5184" s="6">
        <f>SUM(R5184,U5184,X5184,AA5184,AD5184,AG5184)</f>
        <v>-1.45</v>
      </c>
    </row>
    <row r="5185" spans="1:48" x14ac:dyDescent="0.25">
      <c r="A5185">
        <f>IF(AND(G5185&lt;&gt;"",H5185&lt;&gt;"",I5185&lt;&gt;"",J5185&lt;&gt;"",K5185&lt;&gt;"",L5185&lt;&gt;"",M5185&lt;&gt;"",N5185&lt;&gt;"",O5185&lt;&gt;"",P5185&lt;&gt;"",Q5185&lt;&gt;"",T5185&lt;&gt;"",W5185&lt;&gt;"",Z5185&lt;&gt;"",AC5185&lt;&gt;"",AF5185&lt;&gt;"",AI5185&lt;&gt;"",AL5185&lt;&gt;"",AO5185&lt;&gt;"",AR5185&lt;&gt;"",AS5185&lt;&gt;""),1,0)</f>
        <v>0</v>
      </c>
      <c r="B5185" s="1">
        <v>43576</v>
      </c>
      <c r="C5185" t="s">
        <v>291</v>
      </c>
      <c r="D5185" t="s">
        <v>3592</v>
      </c>
      <c r="E5185" t="s">
        <v>387</v>
      </c>
      <c r="F5185" t="s">
        <v>247</v>
      </c>
      <c r="G5185">
        <v>2019</v>
      </c>
      <c r="H5185">
        <v>4</v>
      </c>
      <c r="I5185">
        <v>21</v>
      </c>
      <c r="J5185" t="s">
        <v>23</v>
      </c>
      <c r="K5185">
        <v>1</v>
      </c>
      <c r="L5185" s="3">
        <v>0</v>
      </c>
      <c r="M5185" s="3">
        <v>4</v>
      </c>
      <c r="N5185">
        <v>6</v>
      </c>
      <c r="O5185">
        <v>4.5999999999999996</v>
      </c>
      <c r="P5185">
        <v>1.5</v>
      </c>
      <c r="Q5185" s="2">
        <v>1.66</v>
      </c>
      <c r="R5185" s="8" t="str">
        <f t="shared" si="804"/>
        <v/>
      </c>
      <c r="S5185" s="8">
        <f>SUM($R$3:R5185)</f>
        <v>-136.50000000000088</v>
      </c>
      <c r="T5185" s="2">
        <v>2.1</v>
      </c>
      <c r="U5185" s="8" t="str">
        <f t="shared" si="805"/>
        <v/>
      </c>
      <c r="V5185" s="8">
        <f>SUM($U$3:U5185)</f>
        <v>-453.45999999999924</v>
      </c>
      <c r="W5185" s="9">
        <v>1.1599999999999999</v>
      </c>
      <c r="X5185" s="8" t="str">
        <f t="shared" si="800"/>
        <v/>
      </c>
      <c r="Y5185" s="8">
        <f>SUM($X$3:X5185)</f>
        <v>-123.51000000000022</v>
      </c>
      <c r="Z5185" s="9">
        <v>5</v>
      </c>
      <c r="AA5185" s="8" t="str">
        <f t="shared" si="801"/>
        <v/>
      </c>
      <c r="AB5185" s="8">
        <f>SUM($AA$3:AA5185)</f>
        <v>-563.35999999999979</v>
      </c>
      <c r="AC5185" s="2">
        <v>1.53</v>
      </c>
      <c r="AD5185" s="8" t="str">
        <f t="shared" si="802"/>
        <v/>
      </c>
      <c r="AE5185" s="8">
        <f>SUM(AD$3:AD5185)</f>
        <v>1766.3799999999974</v>
      </c>
      <c r="AF5185" s="2">
        <v>2.5</v>
      </c>
      <c r="AG5185" s="8" t="str">
        <f t="shared" si="806"/>
        <v/>
      </c>
      <c r="AH5185" s="8">
        <f>SUM(AG$3:AG5185)</f>
        <v>-316.3199999999988</v>
      </c>
      <c r="AI5185">
        <v>19</v>
      </c>
      <c r="AJ5185" s="8" t="str">
        <f t="shared" si="807"/>
        <v/>
      </c>
      <c r="AK5185" s="8">
        <f>SUM(AJ$3:AJ5185)</f>
        <v>-714.92</v>
      </c>
      <c r="AL5185" s="2">
        <v>17</v>
      </c>
      <c r="AM5185" s="8" t="str">
        <f t="shared" si="808"/>
        <v/>
      </c>
      <c r="AN5185" s="8">
        <f>SUM(AM$3:AM5185)</f>
        <v>16</v>
      </c>
      <c r="AO5185" s="2">
        <v>8.5</v>
      </c>
      <c r="AP5185" s="8" t="str">
        <f t="shared" si="809"/>
        <v/>
      </c>
      <c r="AQ5185" s="8">
        <f>SUM(AP$3:AP5185)</f>
        <v>-494.5</v>
      </c>
      <c r="AT5185" s="4" t="str">
        <f t="shared" si="803"/>
        <v/>
      </c>
      <c r="AU5185" s="5">
        <f>SUM($AT$3:AT5185)</f>
        <v>16</v>
      </c>
      <c r="AV5185" s="6">
        <f>SUM(R5185,U5185,X5185,AA5185,AD5185,AG5185)</f>
        <v>0</v>
      </c>
    </row>
    <row r="5186" spans="1:48" x14ac:dyDescent="0.25">
      <c r="A5186">
        <f>IF(AND(G5186&lt;&gt;"",H5186&lt;&gt;"",I5186&lt;&gt;"",J5186&lt;&gt;"",K5186&lt;&gt;"",L5186&lt;&gt;"",M5186&lt;&gt;"",N5186&lt;&gt;"",O5186&lt;&gt;"",P5186&lt;&gt;"",Q5186&lt;&gt;"",T5186&lt;&gt;"",W5186&lt;&gt;"",Z5186&lt;&gt;"",AC5186&lt;&gt;"",AF5186&lt;&gt;"",AI5186&lt;&gt;"",AL5186&lt;&gt;"",AO5186&lt;&gt;"",AR5186&lt;&gt;"",AS5186&lt;&gt;""),1,0)</f>
        <v>1</v>
      </c>
      <c r="B5186" s="1">
        <v>43576</v>
      </c>
      <c r="C5186" t="s">
        <v>291</v>
      </c>
      <c r="D5186" t="s">
        <v>5813</v>
      </c>
      <c r="E5186" t="s">
        <v>5814</v>
      </c>
      <c r="F5186" t="s">
        <v>5815</v>
      </c>
      <c r="G5186">
        <v>2019</v>
      </c>
      <c r="H5186">
        <v>4</v>
      </c>
      <c r="I5186">
        <v>21</v>
      </c>
      <c r="J5186" t="s">
        <v>23</v>
      </c>
      <c r="K5186">
        <v>1</v>
      </c>
      <c r="L5186" s="3">
        <v>0</v>
      </c>
      <c r="M5186" s="3">
        <v>0</v>
      </c>
      <c r="N5186">
        <v>1.61</v>
      </c>
      <c r="O5186">
        <v>4.2</v>
      </c>
      <c r="P5186">
        <v>5</v>
      </c>
      <c r="Q5186" s="2">
        <v>1.57</v>
      </c>
      <c r="R5186" s="8">
        <f t="shared" si="804"/>
        <v>-1</v>
      </c>
      <c r="S5186" s="8">
        <f>SUM($R$3:R5186)</f>
        <v>-137.50000000000088</v>
      </c>
      <c r="T5186" s="2">
        <v>2.25</v>
      </c>
      <c r="U5186" s="8">
        <f t="shared" si="805"/>
        <v>1.25</v>
      </c>
      <c r="V5186" s="8">
        <f>SUM($U$3:U5186)</f>
        <v>-452.20999999999924</v>
      </c>
      <c r="W5186" s="9">
        <v>1.1599999999999999</v>
      </c>
      <c r="X5186" s="8">
        <f t="shared" si="800"/>
        <v>-1</v>
      </c>
      <c r="Y5186" s="8">
        <f>SUM($X$3:X5186)</f>
        <v>-124.51000000000022</v>
      </c>
      <c r="Z5186" s="9">
        <v>5</v>
      </c>
      <c r="AA5186" s="8">
        <f t="shared" si="801"/>
        <v>4</v>
      </c>
      <c r="AB5186" s="8">
        <f>SUM($AA$3:AA5186)</f>
        <v>-559.35999999999979</v>
      </c>
      <c r="AC5186" s="2">
        <v>1.53</v>
      </c>
      <c r="AD5186" s="8">
        <f t="shared" si="802"/>
        <v>-1</v>
      </c>
      <c r="AE5186" s="8">
        <f>SUM(AD$3:AD5186)</f>
        <v>1765.3799999999974</v>
      </c>
      <c r="AF5186" s="2">
        <v>2.5</v>
      </c>
      <c r="AG5186" s="8">
        <f t="shared" si="806"/>
        <v>1.5</v>
      </c>
      <c r="AH5186" s="8">
        <f>SUM(AG$3:AG5186)</f>
        <v>-314.8199999999988</v>
      </c>
      <c r="AI5186">
        <v>9.5</v>
      </c>
      <c r="AJ5186" s="8">
        <f t="shared" si="807"/>
        <v>-1</v>
      </c>
      <c r="AK5186" s="8">
        <f>SUM(AJ$3:AJ5186)</f>
        <v>-715.92</v>
      </c>
      <c r="AL5186" s="2">
        <v>8.5</v>
      </c>
      <c r="AM5186" s="8">
        <f t="shared" si="808"/>
        <v>-1</v>
      </c>
      <c r="AN5186" s="8">
        <f>SUM(AM$3:AM5186)</f>
        <v>15</v>
      </c>
      <c r="AO5186" s="2">
        <v>8</v>
      </c>
      <c r="AP5186" s="8">
        <f t="shared" si="809"/>
        <v>-1</v>
      </c>
      <c r="AQ5186" s="8">
        <f>SUM(AP$3:AP5186)</f>
        <v>-495.5</v>
      </c>
      <c r="AR5186">
        <v>2.5</v>
      </c>
      <c r="AS5186">
        <v>1.5</v>
      </c>
      <c r="AT5186" s="4">
        <f t="shared" si="803"/>
        <v>-1</v>
      </c>
      <c r="AU5186" s="5">
        <f>SUM($AT$3:AT5186)</f>
        <v>15</v>
      </c>
      <c r="AV5186" s="6">
        <f>SUM(R5186,U5186,X5186,AA5186,AD5186,AG5186)</f>
        <v>3.75</v>
      </c>
    </row>
    <row r="5187" spans="1:48" x14ac:dyDescent="0.25">
      <c r="A5187">
        <f>IF(AND(G5187&lt;&gt;"",H5187&lt;&gt;"",I5187&lt;&gt;"",J5187&lt;&gt;"",K5187&lt;&gt;"",L5187&lt;&gt;"",M5187&lt;&gt;"",N5187&lt;&gt;"",O5187&lt;&gt;"",P5187&lt;&gt;"",Q5187&lt;&gt;"",T5187&lt;&gt;"",W5187&lt;&gt;"",Z5187&lt;&gt;"",AC5187&lt;&gt;"",AF5187&lt;&gt;"",AI5187&lt;&gt;"",AL5187&lt;&gt;"",AO5187&lt;&gt;"",AR5187&lt;&gt;"",AS5187&lt;&gt;""),1,0)</f>
        <v>1</v>
      </c>
      <c r="B5187" s="1">
        <v>43576</v>
      </c>
      <c r="C5187" t="s">
        <v>302</v>
      </c>
      <c r="D5187" t="s">
        <v>5816</v>
      </c>
      <c r="E5187" t="s">
        <v>5817</v>
      </c>
      <c r="F5187" t="s">
        <v>494</v>
      </c>
      <c r="G5187">
        <v>2019</v>
      </c>
      <c r="H5187">
        <v>4</v>
      </c>
      <c r="I5187">
        <v>21</v>
      </c>
      <c r="J5187" t="s">
        <v>23</v>
      </c>
      <c r="K5187">
        <v>1</v>
      </c>
      <c r="L5187" s="3">
        <v>3</v>
      </c>
      <c r="M5187" s="3">
        <v>1</v>
      </c>
      <c r="N5187">
        <v>1.25</v>
      </c>
      <c r="O5187">
        <v>6.5</v>
      </c>
      <c r="P5187">
        <v>10</v>
      </c>
      <c r="Q5187" s="2">
        <v>1.66</v>
      </c>
      <c r="R5187" s="8">
        <f t="shared" si="804"/>
        <v>0.65999999999999992</v>
      </c>
      <c r="S5187" s="8">
        <f>SUM($R$3:R5187)</f>
        <v>-136.84000000000088</v>
      </c>
      <c r="T5187" s="2">
        <v>2.1</v>
      </c>
      <c r="U5187" s="8">
        <f t="shared" si="805"/>
        <v>-1</v>
      </c>
      <c r="V5187" s="8">
        <f>SUM($U$3:U5187)</f>
        <v>-453.20999999999924</v>
      </c>
      <c r="W5187" s="9">
        <v>1.1100000000000001</v>
      </c>
      <c r="X5187" s="8">
        <f t="shared" si="800"/>
        <v>0.1100000000000001</v>
      </c>
      <c r="Y5187" s="8">
        <f>SUM($X$3:X5187)</f>
        <v>-124.40000000000022</v>
      </c>
      <c r="Z5187" s="9">
        <v>6.5</v>
      </c>
      <c r="AA5187" s="8">
        <f t="shared" si="801"/>
        <v>-1</v>
      </c>
      <c r="AB5187" s="8">
        <f>SUM($AA$3:AA5187)</f>
        <v>-560.35999999999979</v>
      </c>
      <c r="AC5187" s="2">
        <v>1.36</v>
      </c>
      <c r="AD5187" s="8">
        <f t="shared" si="802"/>
        <v>0.3600000000000001</v>
      </c>
      <c r="AE5187" s="8">
        <f>SUM(AD$3:AD5187)</f>
        <v>1765.7399999999973</v>
      </c>
      <c r="AF5187" s="2">
        <v>3.2</v>
      </c>
      <c r="AG5187" s="8">
        <f t="shared" si="806"/>
        <v>-1</v>
      </c>
      <c r="AH5187" s="8">
        <f>SUM(AG$3:AG5187)</f>
        <v>-315.8199999999988</v>
      </c>
      <c r="AI5187">
        <v>10</v>
      </c>
      <c r="AJ5187" s="8">
        <f t="shared" si="807"/>
        <v>-1</v>
      </c>
      <c r="AK5187" s="8">
        <f>SUM(AJ$3:AJ5187)</f>
        <v>-716.92</v>
      </c>
      <c r="AL5187" s="2">
        <v>8</v>
      </c>
      <c r="AM5187" s="8">
        <f t="shared" si="808"/>
        <v>-1</v>
      </c>
      <c r="AN5187" s="8">
        <f>SUM(AM$3:AM5187)</f>
        <v>14</v>
      </c>
      <c r="AO5187" s="2">
        <v>13</v>
      </c>
      <c r="AP5187" s="8">
        <f t="shared" si="809"/>
        <v>-1</v>
      </c>
      <c r="AQ5187" s="8">
        <f>SUM(AP$3:AP5187)</f>
        <v>-496.5</v>
      </c>
      <c r="AR5187">
        <v>1.75</v>
      </c>
      <c r="AS5187">
        <v>2.0499999999999998</v>
      </c>
      <c r="AT5187" s="4">
        <f t="shared" si="803"/>
        <v>-1</v>
      </c>
      <c r="AU5187" s="5">
        <f>SUM($AT$3:AT5187)</f>
        <v>14</v>
      </c>
      <c r="AV5187" s="6">
        <f>SUM(R5187,U5187,X5187,AA5187,AD5187,AG5187)</f>
        <v>-1.8699999999999999</v>
      </c>
    </row>
    <row r="5188" spans="1:48" x14ac:dyDescent="0.25">
      <c r="A5188">
        <f>IF(AND(G5188&lt;&gt;"",H5188&lt;&gt;"",I5188&lt;&gt;"",J5188&lt;&gt;"",K5188&lt;&gt;"",L5188&lt;&gt;"",M5188&lt;&gt;"",N5188&lt;&gt;"",O5188&lt;&gt;"",P5188&lt;&gt;"",Q5188&lt;&gt;"",T5188&lt;&gt;"",W5188&lt;&gt;"",Z5188&lt;&gt;"",AC5188&lt;&gt;"",AF5188&lt;&gt;"",AI5188&lt;&gt;"",AL5188&lt;&gt;"",AO5188&lt;&gt;"",AR5188&lt;&gt;"",AS5188&lt;&gt;""),1,0)</f>
        <v>1</v>
      </c>
      <c r="B5188" s="1">
        <v>43576</v>
      </c>
      <c r="C5188" t="s">
        <v>302</v>
      </c>
      <c r="D5188" t="s">
        <v>2316</v>
      </c>
      <c r="E5188" t="s">
        <v>496</v>
      </c>
      <c r="F5188" t="s">
        <v>310</v>
      </c>
      <c r="G5188">
        <v>2019</v>
      </c>
      <c r="H5188">
        <v>4</v>
      </c>
      <c r="I5188">
        <v>21</v>
      </c>
      <c r="J5188" t="s">
        <v>23</v>
      </c>
      <c r="K5188">
        <v>1</v>
      </c>
      <c r="L5188" s="3">
        <v>0</v>
      </c>
      <c r="M5188" s="3">
        <v>2</v>
      </c>
      <c r="N5188">
        <v>2.62</v>
      </c>
      <c r="O5188">
        <v>3.1</v>
      </c>
      <c r="P5188">
        <v>2.87</v>
      </c>
      <c r="Q5188" s="2">
        <v>1.75</v>
      </c>
      <c r="R5188" s="8">
        <f t="shared" si="804"/>
        <v>-1</v>
      </c>
      <c r="S5188" s="8">
        <f>SUM($R$3:R5188)</f>
        <v>-137.84000000000088</v>
      </c>
      <c r="T5188" s="2">
        <v>2</v>
      </c>
      <c r="U5188" s="8">
        <f t="shared" si="805"/>
        <v>1</v>
      </c>
      <c r="V5188" s="8">
        <f>SUM($U$3:U5188)</f>
        <v>-452.20999999999924</v>
      </c>
      <c r="W5188" s="9">
        <v>1.33</v>
      </c>
      <c r="X5188" s="8">
        <f t="shared" ref="X5188:X5251" si="810">IF($A5188=1,(W5188-1)*IF($L5188+$M5188&gt;1.5,1,0)+(-1)*(1-IF($L5188+$M5188&gt;1.5,1,0)),"")</f>
        <v>0.33000000000000007</v>
      </c>
      <c r="Y5188" s="8">
        <f>SUM($X$3:X5188)</f>
        <v>-124.07000000000022</v>
      </c>
      <c r="Z5188" s="9">
        <v>3.4</v>
      </c>
      <c r="AA5188" s="8">
        <f t="shared" ref="AA5188:AA5251" si="811">IF($A5188=1,(Z5188-1)*IF($L5188+$M5188&lt;1.5,1,0)+(-1)*(1-IF($L5188+$M5188&lt;1.5,1,0)),"")</f>
        <v>-1</v>
      </c>
      <c r="AB5188" s="8">
        <f>SUM($AA$3:AA5188)</f>
        <v>-561.35999999999979</v>
      </c>
      <c r="AC5188" s="2">
        <v>2</v>
      </c>
      <c r="AD5188" s="8">
        <f t="shared" ref="AD5188:AD5251" si="812">IF($A5188=1,(AC5188-1)*IF($L5188+$M5188&gt;1.5,1,0)+(-1)*(1-IF($L5188+$M5188&gt;1.5,1,0)),"")</f>
        <v>1</v>
      </c>
      <c r="AE5188" s="8">
        <f>SUM(AD$3:AD5188)</f>
        <v>1766.7399999999973</v>
      </c>
      <c r="AF5188" s="2">
        <v>1.8</v>
      </c>
      <c r="AG5188" s="8">
        <f t="shared" si="806"/>
        <v>0.8</v>
      </c>
      <c r="AH5188" s="8">
        <f>SUM(AG$3:AG5188)</f>
        <v>-315.01999999999879</v>
      </c>
      <c r="AI5188">
        <v>8.5</v>
      </c>
      <c r="AJ5188" s="8">
        <f t="shared" si="807"/>
        <v>-1</v>
      </c>
      <c r="AK5188" s="8">
        <f>SUM(AJ$3:AJ5188)</f>
        <v>-717.92</v>
      </c>
      <c r="AL5188" s="2">
        <v>10</v>
      </c>
      <c r="AM5188" s="8">
        <f t="shared" si="808"/>
        <v>-1</v>
      </c>
      <c r="AN5188" s="8">
        <f>SUM(AM$3:AM5188)</f>
        <v>13</v>
      </c>
      <c r="AO5188" s="2">
        <v>5.5</v>
      </c>
      <c r="AP5188" s="8">
        <f t="shared" si="809"/>
        <v>-1</v>
      </c>
      <c r="AQ5188" s="8">
        <f>SUM(AP$3:AP5188)</f>
        <v>-497.5</v>
      </c>
      <c r="AR5188">
        <v>5.75</v>
      </c>
      <c r="AS5188">
        <v>1.1399999999999999</v>
      </c>
      <c r="AT5188" s="4">
        <f t="shared" ref="AT5188:AT5251" si="813">IF($A5188=1,(AL5188-1)*IF(AND($L5188=2, $M5188=1),1,0)+(-1)*(1-(IF(AND($L5188=2, $M5188=1),1,0))),"")</f>
        <v>-1</v>
      </c>
      <c r="AU5188" s="5">
        <f>SUM($AT$3:AT5188)</f>
        <v>13</v>
      </c>
      <c r="AV5188" s="6">
        <f>SUM(R5188,U5188,X5188,AA5188,AD5188,AG5188)</f>
        <v>1.1300000000000001</v>
      </c>
    </row>
    <row r="5189" spans="1:48" x14ac:dyDescent="0.25">
      <c r="A5189">
        <f>IF(AND(G5189&lt;&gt;"",H5189&lt;&gt;"",I5189&lt;&gt;"",J5189&lt;&gt;"",K5189&lt;&gt;"",L5189&lt;&gt;"",M5189&lt;&gt;"",N5189&lt;&gt;"",O5189&lt;&gt;"",P5189&lt;&gt;"",Q5189&lt;&gt;"",T5189&lt;&gt;"",W5189&lt;&gt;"",Z5189&lt;&gt;"",AC5189&lt;&gt;"",AF5189&lt;&gt;"",AI5189&lt;&gt;"",AL5189&lt;&gt;"",AO5189&lt;&gt;"",AR5189&lt;&gt;"",AS5189&lt;&gt;""),1,0)</f>
        <v>1</v>
      </c>
      <c r="B5189" s="1">
        <v>43576</v>
      </c>
      <c r="C5189" t="s">
        <v>302</v>
      </c>
      <c r="D5189" t="s">
        <v>3445</v>
      </c>
      <c r="E5189" t="s">
        <v>488</v>
      </c>
      <c r="F5189" t="s">
        <v>304</v>
      </c>
      <c r="G5189">
        <v>2019</v>
      </c>
      <c r="H5189">
        <v>4</v>
      </c>
      <c r="I5189">
        <v>21</v>
      </c>
      <c r="J5189" t="s">
        <v>23</v>
      </c>
      <c r="K5189">
        <v>1</v>
      </c>
      <c r="L5189" s="3">
        <v>0</v>
      </c>
      <c r="M5189" s="3">
        <v>0</v>
      </c>
      <c r="N5189">
        <v>4</v>
      </c>
      <c r="O5189">
        <v>3.1</v>
      </c>
      <c r="P5189">
        <v>2.0499999999999998</v>
      </c>
      <c r="Q5189" s="2">
        <v>1.8</v>
      </c>
      <c r="R5189" s="8">
        <f t="shared" ref="R5189:R5252" si="814">IF($A5189=1,(Q5189-1)*IF(AND($L5189&gt;0, $M5189&gt;0),1,0)+(-1)*(1-IF(AND($L5189&gt;0, $M5189&gt;0),1,0)),"")</f>
        <v>-1</v>
      </c>
      <c r="S5189" s="8">
        <f>SUM($R$3:R5189)</f>
        <v>-138.84000000000088</v>
      </c>
      <c r="T5189" s="2">
        <v>1.95</v>
      </c>
      <c r="U5189" s="8">
        <f t="shared" ref="U5189:U5252" si="815">IF($A5189=1,(T5189-1)*IF(OR($L5189&lt;=0, $M5189&lt;=0),1,0)+(-1)*(1-IF(OR($L5189&lt;=0, $M5189&lt;=0),1,0)),"")</f>
        <v>0.95</v>
      </c>
      <c r="V5189" s="8">
        <f>SUM($U$3:U5189)</f>
        <v>-451.25999999999925</v>
      </c>
      <c r="W5189" s="9">
        <v>1.33</v>
      </c>
      <c r="X5189" s="8">
        <f t="shared" si="810"/>
        <v>-1</v>
      </c>
      <c r="Y5189" s="8">
        <f>SUM($X$3:X5189)</f>
        <v>-125.07000000000022</v>
      </c>
      <c r="Z5189" s="9">
        <v>3.4</v>
      </c>
      <c r="AA5189" s="8">
        <f t="shared" si="811"/>
        <v>2.4</v>
      </c>
      <c r="AB5189" s="8">
        <f>SUM($AA$3:AA5189)</f>
        <v>-558.95999999999981</v>
      </c>
      <c r="AC5189" s="2">
        <v>2.1</v>
      </c>
      <c r="AD5189" s="8">
        <f t="shared" si="812"/>
        <v>-1</v>
      </c>
      <c r="AE5189" s="8">
        <f>SUM(AD$3:AD5189)</f>
        <v>1765.7399999999973</v>
      </c>
      <c r="AF5189" s="2">
        <v>1.72</v>
      </c>
      <c r="AG5189" s="8">
        <f t="shared" ref="AG5189:AG5252" si="816">IF($A5189=1,(AF5189-1)*IF($L5189+$M5189&lt;2.5,1,0)+(-1)*(1-IF($L5189+$M5189&lt;2.5,1,0)),"")</f>
        <v>0.72</v>
      </c>
      <c r="AH5189" s="8">
        <f>SUM(AG$3:AG5189)</f>
        <v>-314.29999999999876</v>
      </c>
      <c r="AI5189">
        <v>10</v>
      </c>
      <c r="AJ5189" s="8">
        <f t="shared" ref="AJ5189:AJ5252" si="817">IF($A5189=1,(AI5189-1)*IF(AND($L5189=1,$M5189=0),1,0)+(-1)*(1-IF(AND($L5189=1,$M5189=0),1,0)),"")</f>
        <v>-1</v>
      </c>
      <c r="AK5189" s="8">
        <f>SUM(AJ$3:AJ5189)</f>
        <v>-718.92</v>
      </c>
      <c r="AL5189" s="2">
        <v>13</v>
      </c>
      <c r="AM5189" s="8">
        <f t="shared" ref="AM5189:AM5252" si="818">IF($A5189=1,(AL5189-1)*IF(AND($L5189=2,$M5189=1),1,0)+(-1)*(1-IF(AND($L5189=2,$M5189=1),1,0)),"")</f>
        <v>-1</v>
      </c>
      <c r="AN5189" s="8">
        <f>SUM(AM$3:AM5189)</f>
        <v>12</v>
      </c>
      <c r="AO5189" s="2">
        <v>6</v>
      </c>
      <c r="AP5189" s="8">
        <f t="shared" ref="AP5189:AP5252" si="819">IF($A5189=1,(AO5189-1)*IF(AND($L5189=1,$M5189=1),1,0)+(-1)*(1-IF(AND($L5189=1,$M5189=1),1,0)),"")</f>
        <v>-1</v>
      </c>
      <c r="AQ5189" s="8">
        <f>SUM(AP$3:AP5189)</f>
        <v>-498.5</v>
      </c>
      <c r="AR5189">
        <v>7</v>
      </c>
      <c r="AS5189">
        <v>1.1000000000000001</v>
      </c>
      <c r="AT5189" s="4">
        <f t="shared" si="813"/>
        <v>-1</v>
      </c>
      <c r="AU5189" s="5">
        <f>SUM($AT$3:AT5189)</f>
        <v>12</v>
      </c>
      <c r="AV5189" s="6">
        <f>SUM(R5189,U5189,X5189,AA5189,AD5189,AG5189)</f>
        <v>1.0699999999999998</v>
      </c>
    </row>
    <row r="5190" spans="1:48" x14ac:dyDescent="0.25">
      <c r="A5190">
        <f>IF(AND(G5190&lt;&gt;"",H5190&lt;&gt;"",I5190&lt;&gt;"",J5190&lt;&gt;"",K5190&lt;&gt;"",L5190&lt;&gt;"",M5190&lt;&gt;"",N5190&lt;&gt;"",O5190&lt;&gt;"",P5190&lt;&gt;"",Q5190&lt;&gt;"",T5190&lt;&gt;"",W5190&lt;&gt;"",Z5190&lt;&gt;"",AC5190&lt;&gt;"",AF5190&lt;&gt;"",AI5190&lt;&gt;"",AL5190&lt;&gt;"",AO5190&lt;&gt;"",AR5190&lt;&gt;"",AS5190&lt;&gt;""),1,0)</f>
        <v>1</v>
      </c>
      <c r="B5190" s="1">
        <v>43576</v>
      </c>
      <c r="C5190" t="s">
        <v>279</v>
      </c>
      <c r="D5190" t="s">
        <v>5818</v>
      </c>
      <c r="E5190" t="s">
        <v>326</v>
      </c>
      <c r="F5190" t="s">
        <v>319</v>
      </c>
      <c r="G5190">
        <v>2019</v>
      </c>
      <c r="H5190">
        <v>4</v>
      </c>
      <c r="I5190">
        <v>21</v>
      </c>
      <c r="J5190" t="s">
        <v>23</v>
      </c>
      <c r="K5190">
        <v>1</v>
      </c>
      <c r="L5190" s="3">
        <v>1</v>
      </c>
      <c r="M5190" s="3">
        <v>3</v>
      </c>
      <c r="N5190">
        <v>1.57</v>
      </c>
      <c r="O5190">
        <v>3.8</v>
      </c>
      <c r="P5190">
        <v>6</v>
      </c>
      <c r="Q5190" s="2">
        <v>1.66</v>
      </c>
      <c r="R5190" s="8">
        <f t="shared" si="814"/>
        <v>0.65999999999999992</v>
      </c>
      <c r="S5190" s="8">
        <f>SUM($R$3:R5190)</f>
        <v>-138.18000000000089</v>
      </c>
      <c r="T5190" s="2">
        <v>2.1</v>
      </c>
      <c r="U5190" s="8">
        <f t="shared" si="815"/>
        <v>-1</v>
      </c>
      <c r="V5190" s="8">
        <f>SUM($U$3:U5190)</f>
        <v>-452.25999999999925</v>
      </c>
      <c r="W5190" s="9">
        <v>1.18</v>
      </c>
      <c r="X5190" s="8">
        <f t="shared" si="810"/>
        <v>0.17999999999999994</v>
      </c>
      <c r="Y5190" s="8">
        <f>SUM($X$3:X5190)</f>
        <v>-124.89000000000021</v>
      </c>
      <c r="Z5190" s="9">
        <v>4.5</v>
      </c>
      <c r="AA5190" s="8">
        <f t="shared" si="811"/>
        <v>-1</v>
      </c>
      <c r="AB5190" s="8">
        <f>SUM($AA$3:AA5190)</f>
        <v>-559.95999999999981</v>
      </c>
      <c r="AC5190" s="2">
        <v>1.61</v>
      </c>
      <c r="AD5190" s="8">
        <f t="shared" si="812"/>
        <v>0.6100000000000001</v>
      </c>
      <c r="AE5190" s="8">
        <f>SUM(AD$3:AD5190)</f>
        <v>1766.3499999999972</v>
      </c>
      <c r="AF5190" s="2">
        <v>2.25</v>
      </c>
      <c r="AG5190" s="8">
        <f t="shared" si="816"/>
        <v>-1</v>
      </c>
      <c r="AH5190" s="8">
        <f>SUM(AG$3:AG5190)</f>
        <v>-315.29999999999876</v>
      </c>
      <c r="AI5190">
        <v>8.5</v>
      </c>
      <c r="AJ5190" s="8">
        <f t="shared" si="817"/>
        <v>-1</v>
      </c>
      <c r="AK5190" s="8">
        <f>SUM(AJ$3:AJ5190)</f>
        <v>-719.92</v>
      </c>
      <c r="AL5190" s="2">
        <v>8</v>
      </c>
      <c r="AM5190" s="8">
        <f t="shared" si="818"/>
        <v>-1</v>
      </c>
      <c r="AN5190" s="8">
        <f>SUM(AM$3:AM5190)</f>
        <v>11</v>
      </c>
      <c r="AO5190" s="2">
        <v>7.5</v>
      </c>
      <c r="AP5190" s="8">
        <f t="shared" si="819"/>
        <v>-1</v>
      </c>
      <c r="AQ5190" s="8">
        <f>SUM(AP$3:AP5190)</f>
        <v>-499.5</v>
      </c>
      <c r="AR5190">
        <v>2.5</v>
      </c>
      <c r="AS5190">
        <v>1.5</v>
      </c>
      <c r="AT5190" s="4">
        <f t="shared" si="813"/>
        <v>-1</v>
      </c>
      <c r="AU5190" s="5">
        <f>SUM($AT$3:AT5190)</f>
        <v>11</v>
      </c>
      <c r="AV5190" s="6">
        <f>SUM(R5190,U5190,X5190,AA5190,AD5190,AG5190)</f>
        <v>-1.55</v>
      </c>
    </row>
    <row r="5191" spans="1:48" x14ac:dyDescent="0.25">
      <c r="A5191">
        <f>IF(AND(G5191&lt;&gt;"",H5191&lt;&gt;"",I5191&lt;&gt;"",J5191&lt;&gt;"",K5191&lt;&gt;"",L5191&lt;&gt;"",M5191&lt;&gt;"",N5191&lt;&gt;"",O5191&lt;&gt;"",P5191&lt;&gt;"",Q5191&lt;&gt;"",T5191&lt;&gt;"",W5191&lt;&gt;"",Z5191&lt;&gt;"",AC5191&lt;&gt;"",AF5191&lt;&gt;"",AI5191&lt;&gt;"",AL5191&lt;&gt;"",AO5191&lt;&gt;"",AR5191&lt;&gt;"",AS5191&lt;&gt;""),1,0)</f>
        <v>1</v>
      </c>
      <c r="B5191" s="1">
        <v>43576</v>
      </c>
      <c r="C5191" t="s">
        <v>279</v>
      </c>
      <c r="D5191" t="s">
        <v>5819</v>
      </c>
      <c r="E5191" t="s">
        <v>684</v>
      </c>
      <c r="F5191" t="s">
        <v>508</v>
      </c>
      <c r="G5191">
        <v>2019</v>
      </c>
      <c r="H5191">
        <v>4</v>
      </c>
      <c r="I5191">
        <v>21</v>
      </c>
      <c r="J5191" t="s">
        <v>23</v>
      </c>
      <c r="K5191">
        <v>1</v>
      </c>
      <c r="L5191" s="3">
        <v>0</v>
      </c>
      <c r="M5191" s="3">
        <v>2</v>
      </c>
      <c r="N5191">
        <v>2.25</v>
      </c>
      <c r="O5191">
        <v>3.75</v>
      </c>
      <c r="P5191">
        <v>2.8</v>
      </c>
      <c r="Q5191" s="2">
        <v>1.53</v>
      </c>
      <c r="R5191" s="8">
        <f t="shared" si="814"/>
        <v>-1</v>
      </c>
      <c r="S5191" s="8">
        <f>SUM($R$3:R5191)</f>
        <v>-139.18000000000089</v>
      </c>
      <c r="T5191" s="2">
        <v>2.37</v>
      </c>
      <c r="U5191" s="8">
        <f t="shared" si="815"/>
        <v>1.37</v>
      </c>
      <c r="V5191" s="8">
        <f>SUM($U$3:U5191)</f>
        <v>-450.88999999999925</v>
      </c>
      <c r="W5191" s="9">
        <v>1.1599999999999999</v>
      </c>
      <c r="X5191" s="8">
        <f t="shared" si="810"/>
        <v>0.15999999999999992</v>
      </c>
      <c r="Y5191" s="8">
        <f>SUM($X$3:X5191)</f>
        <v>-124.73000000000022</v>
      </c>
      <c r="Z5191" s="9">
        <v>5</v>
      </c>
      <c r="AA5191" s="8">
        <f t="shared" si="811"/>
        <v>-1</v>
      </c>
      <c r="AB5191" s="8">
        <f>SUM($AA$3:AA5191)</f>
        <v>-560.95999999999981</v>
      </c>
      <c r="AC5191" s="2">
        <v>1.6</v>
      </c>
      <c r="AD5191" s="8">
        <f t="shared" si="812"/>
        <v>0.60000000000000009</v>
      </c>
      <c r="AE5191" s="8">
        <f>SUM(AD$3:AD5191)</f>
        <v>1766.9499999999971</v>
      </c>
      <c r="AF5191" s="2">
        <v>2.2999999999999998</v>
      </c>
      <c r="AG5191" s="8">
        <f t="shared" si="816"/>
        <v>1.2999999999999998</v>
      </c>
      <c r="AH5191" s="8">
        <f>SUM(AG$3:AG5191)</f>
        <v>-313.99999999999875</v>
      </c>
      <c r="AI5191">
        <v>11</v>
      </c>
      <c r="AJ5191" s="8">
        <f t="shared" si="817"/>
        <v>-1</v>
      </c>
      <c r="AK5191" s="8">
        <f>SUM(AJ$3:AJ5191)</f>
        <v>-720.92</v>
      </c>
      <c r="AL5191" s="2">
        <v>9</v>
      </c>
      <c r="AM5191" s="8">
        <f t="shared" si="818"/>
        <v>-1</v>
      </c>
      <c r="AN5191" s="8">
        <f>SUM(AM$3:AM5191)</f>
        <v>10</v>
      </c>
      <c r="AO5191" s="2">
        <v>7.5</v>
      </c>
      <c r="AP5191" s="8">
        <f t="shared" si="819"/>
        <v>-1</v>
      </c>
      <c r="AQ5191" s="8">
        <f>SUM(AP$3:AP5191)</f>
        <v>-500.5</v>
      </c>
      <c r="AR5191">
        <v>3.8</v>
      </c>
      <c r="AS5191">
        <v>1.25</v>
      </c>
      <c r="AT5191" s="4">
        <f t="shared" si="813"/>
        <v>-1</v>
      </c>
      <c r="AU5191" s="5">
        <f>SUM($AT$3:AT5191)</f>
        <v>10</v>
      </c>
      <c r="AV5191" s="6">
        <f>SUM(R5191,U5191,X5191,AA5191,AD5191,AG5191)</f>
        <v>1.43</v>
      </c>
    </row>
    <row r="5192" spans="1:48" x14ac:dyDescent="0.25">
      <c r="A5192">
        <f>IF(AND(G5192&lt;&gt;"",H5192&lt;&gt;"",I5192&lt;&gt;"",J5192&lt;&gt;"",K5192&lt;&gt;"",L5192&lt;&gt;"",M5192&lt;&gt;"",N5192&lt;&gt;"",O5192&lt;&gt;"",P5192&lt;&gt;"",Q5192&lt;&gt;"",T5192&lt;&gt;"",W5192&lt;&gt;"",Z5192&lt;&gt;"",AC5192&lt;&gt;"",AF5192&lt;&gt;"",AI5192&lt;&gt;"",AL5192&lt;&gt;"",AO5192&lt;&gt;"",AR5192&lt;&gt;"",AS5192&lt;&gt;""),1,0)</f>
        <v>1</v>
      </c>
      <c r="B5192" s="1">
        <v>43576</v>
      </c>
      <c r="C5192" t="s">
        <v>279</v>
      </c>
      <c r="D5192" t="s">
        <v>5820</v>
      </c>
      <c r="E5192" t="s">
        <v>501</v>
      </c>
      <c r="F5192" t="s">
        <v>505</v>
      </c>
      <c r="G5192">
        <v>2019</v>
      </c>
      <c r="H5192">
        <v>4</v>
      </c>
      <c r="I5192">
        <v>21</v>
      </c>
      <c r="J5192" t="s">
        <v>23</v>
      </c>
      <c r="K5192">
        <v>1</v>
      </c>
      <c r="L5192" s="3">
        <v>1</v>
      </c>
      <c r="M5192" s="3">
        <v>0</v>
      </c>
      <c r="N5192">
        <v>2.2000000000000002</v>
      </c>
      <c r="O5192">
        <v>3.5</v>
      </c>
      <c r="P5192">
        <v>3.1</v>
      </c>
      <c r="Q5192" s="2">
        <v>1.57</v>
      </c>
      <c r="R5192" s="8">
        <f t="shared" si="814"/>
        <v>-1</v>
      </c>
      <c r="S5192" s="8">
        <f>SUM($R$3:R5192)</f>
        <v>-140.18000000000089</v>
      </c>
      <c r="T5192" s="2">
        <v>2.25</v>
      </c>
      <c r="U5192" s="8">
        <f t="shared" si="815"/>
        <v>1.25</v>
      </c>
      <c r="V5192" s="8">
        <f>SUM($U$3:U5192)</f>
        <v>-449.63999999999925</v>
      </c>
      <c r="W5192" s="9">
        <v>1.2</v>
      </c>
      <c r="X5192" s="8">
        <f t="shared" si="810"/>
        <v>-1</v>
      </c>
      <c r="Y5192" s="8">
        <f>SUM($X$3:X5192)</f>
        <v>-125.73000000000022</v>
      </c>
      <c r="Z5192" s="9">
        <v>4.33</v>
      </c>
      <c r="AA5192" s="8">
        <f t="shared" si="811"/>
        <v>3.33</v>
      </c>
      <c r="AB5192" s="8">
        <f>SUM($AA$3:AA5192)</f>
        <v>-557.62999999999977</v>
      </c>
      <c r="AC5192" s="2">
        <v>1.65</v>
      </c>
      <c r="AD5192" s="8">
        <f t="shared" si="812"/>
        <v>-1</v>
      </c>
      <c r="AE5192" s="8">
        <f>SUM(AD$3:AD5192)</f>
        <v>1765.9499999999971</v>
      </c>
      <c r="AF5192" s="2">
        <v>2.2000000000000002</v>
      </c>
      <c r="AG5192" s="8">
        <f t="shared" si="816"/>
        <v>1.2000000000000002</v>
      </c>
      <c r="AH5192" s="8">
        <f>SUM(AG$3:AG5192)</f>
        <v>-312.79999999999876</v>
      </c>
      <c r="AI5192">
        <v>10</v>
      </c>
      <c r="AJ5192" s="8">
        <f t="shared" si="817"/>
        <v>9</v>
      </c>
      <c r="AK5192" s="8">
        <f>SUM(AJ$3:AJ5192)</f>
        <v>-711.92</v>
      </c>
      <c r="AL5192" s="2">
        <v>9</v>
      </c>
      <c r="AM5192" s="8">
        <f t="shared" si="818"/>
        <v>-1</v>
      </c>
      <c r="AN5192" s="8">
        <f>SUM(AM$3:AM5192)</f>
        <v>9</v>
      </c>
      <c r="AO5192" s="2">
        <v>6.5</v>
      </c>
      <c r="AP5192" s="8">
        <f t="shared" si="819"/>
        <v>-1</v>
      </c>
      <c r="AQ5192" s="8">
        <f>SUM(AP$3:AP5192)</f>
        <v>-501.5</v>
      </c>
      <c r="AR5192">
        <v>4</v>
      </c>
      <c r="AS5192">
        <v>1.23</v>
      </c>
      <c r="AT5192" s="4">
        <f t="shared" si="813"/>
        <v>-1</v>
      </c>
      <c r="AU5192" s="5">
        <f>SUM($AT$3:AT5192)</f>
        <v>9</v>
      </c>
      <c r="AV5192" s="6">
        <f>SUM(R5192,U5192,X5192,AA5192,AD5192,AG5192)</f>
        <v>2.7800000000000002</v>
      </c>
    </row>
    <row r="5193" spans="1:48" x14ac:dyDescent="0.25">
      <c r="A5193">
        <f>IF(AND(G5193&lt;&gt;"",H5193&lt;&gt;"",I5193&lt;&gt;"",J5193&lt;&gt;"",K5193&lt;&gt;"",L5193&lt;&gt;"",M5193&lt;&gt;"",N5193&lt;&gt;"",O5193&lt;&gt;"",P5193&lt;&gt;"",Q5193&lt;&gt;"",T5193&lt;&gt;"",W5193&lt;&gt;"",Z5193&lt;&gt;"",AC5193&lt;&gt;"",AF5193&lt;&gt;"",AI5193&lt;&gt;"",AL5193&lt;&gt;"",AO5193&lt;&gt;"",AR5193&lt;&gt;"",AS5193&lt;&gt;""),1,0)</f>
        <v>1</v>
      </c>
      <c r="B5193" s="1">
        <v>43576</v>
      </c>
      <c r="C5193" t="s">
        <v>279</v>
      </c>
      <c r="D5193" t="s">
        <v>5821</v>
      </c>
      <c r="E5193" t="s">
        <v>322</v>
      </c>
      <c r="F5193" t="s">
        <v>328</v>
      </c>
      <c r="G5193">
        <v>2019</v>
      </c>
      <c r="H5193">
        <v>4</v>
      </c>
      <c r="I5193">
        <v>21</v>
      </c>
      <c r="J5193" t="s">
        <v>23</v>
      </c>
      <c r="K5193">
        <v>1</v>
      </c>
      <c r="L5193" s="3">
        <v>4</v>
      </c>
      <c r="M5193" s="3">
        <v>1</v>
      </c>
      <c r="N5193">
        <v>3.6</v>
      </c>
      <c r="O5193">
        <v>4.2</v>
      </c>
      <c r="P5193">
        <v>1.83</v>
      </c>
      <c r="Q5193" s="2">
        <v>1.4</v>
      </c>
      <c r="R5193" s="8">
        <f t="shared" si="814"/>
        <v>0.39999999999999991</v>
      </c>
      <c r="S5193" s="8">
        <f>SUM($R$3:R5193)</f>
        <v>-139.78000000000088</v>
      </c>
      <c r="T5193" s="2">
        <v>2.75</v>
      </c>
      <c r="U5193" s="8">
        <f t="shared" si="815"/>
        <v>-1</v>
      </c>
      <c r="V5193" s="8">
        <f>SUM($U$3:U5193)</f>
        <v>-450.63999999999925</v>
      </c>
      <c r="W5193" s="9">
        <v>1.1100000000000001</v>
      </c>
      <c r="X5193" s="8">
        <f t="shared" si="810"/>
        <v>0.1100000000000001</v>
      </c>
      <c r="Y5193" s="8">
        <f>SUM($X$3:X5193)</f>
        <v>-125.62000000000022</v>
      </c>
      <c r="Z5193" s="9">
        <v>6.5</v>
      </c>
      <c r="AA5193" s="8">
        <f t="shared" si="811"/>
        <v>-1</v>
      </c>
      <c r="AB5193" s="8">
        <f>SUM($AA$3:AA5193)</f>
        <v>-558.62999999999977</v>
      </c>
      <c r="AC5193" s="2">
        <v>1.36</v>
      </c>
      <c r="AD5193" s="8">
        <f t="shared" si="812"/>
        <v>0.3600000000000001</v>
      </c>
      <c r="AE5193" s="8">
        <f>SUM(AD$3:AD5193)</f>
        <v>1766.309999999997</v>
      </c>
      <c r="AF5193" s="2">
        <v>3.1</v>
      </c>
      <c r="AG5193" s="8">
        <f t="shared" si="816"/>
        <v>-1</v>
      </c>
      <c r="AH5193" s="8">
        <f>SUM(AG$3:AG5193)</f>
        <v>-313.79999999999876</v>
      </c>
      <c r="AI5193">
        <v>19</v>
      </c>
      <c r="AJ5193" s="8">
        <f t="shared" si="817"/>
        <v>-1</v>
      </c>
      <c r="AK5193" s="8">
        <f>SUM(AJ$3:AJ5193)</f>
        <v>-712.92</v>
      </c>
      <c r="AL5193" s="2">
        <v>12</v>
      </c>
      <c r="AM5193" s="8">
        <f t="shared" si="818"/>
        <v>-1</v>
      </c>
      <c r="AN5193" s="8">
        <f>SUM(AM$3:AM5193)</f>
        <v>8</v>
      </c>
      <c r="AO5193" s="2">
        <v>8.5</v>
      </c>
      <c r="AP5193" s="8">
        <f t="shared" si="819"/>
        <v>-1</v>
      </c>
      <c r="AQ5193" s="8">
        <f>SUM(AP$3:AP5193)</f>
        <v>-502.5</v>
      </c>
      <c r="AR5193">
        <v>7</v>
      </c>
      <c r="AS5193">
        <v>1.1000000000000001</v>
      </c>
      <c r="AT5193" s="4">
        <f t="shared" si="813"/>
        <v>-1</v>
      </c>
      <c r="AU5193" s="5">
        <f>SUM($AT$3:AT5193)</f>
        <v>8</v>
      </c>
      <c r="AV5193" s="6">
        <f>SUM(R5193,U5193,X5193,AA5193,AD5193,AG5193)</f>
        <v>-2.13</v>
      </c>
    </row>
    <row r="5194" spans="1:48" x14ac:dyDescent="0.25">
      <c r="A5194">
        <f>IF(AND(G5194&lt;&gt;"",H5194&lt;&gt;"",I5194&lt;&gt;"",J5194&lt;&gt;"",K5194&lt;&gt;"",L5194&lt;&gt;"",M5194&lt;&gt;"",N5194&lt;&gt;"",O5194&lt;&gt;"",P5194&lt;&gt;"",Q5194&lt;&gt;"",T5194&lt;&gt;"",W5194&lt;&gt;"",Z5194&lt;&gt;"",AC5194&lt;&gt;"",AF5194&lt;&gt;"",AI5194&lt;&gt;"",AL5194&lt;&gt;"",AO5194&lt;&gt;"",AR5194&lt;&gt;"",AS5194&lt;&gt;""),1,0)</f>
        <v>1</v>
      </c>
      <c r="B5194" s="1">
        <v>43576</v>
      </c>
      <c r="C5194" t="s">
        <v>283</v>
      </c>
      <c r="D5194" t="s">
        <v>3246</v>
      </c>
      <c r="E5194" t="s">
        <v>519</v>
      </c>
      <c r="F5194" t="s">
        <v>524</v>
      </c>
      <c r="G5194">
        <v>2019</v>
      </c>
      <c r="H5194">
        <v>4</v>
      </c>
      <c r="I5194">
        <v>21</v>
      </c>
      <c r="J5194" t="s">
        <v>23</v>
      </c>
      <c r="K5194">
        <v>1</v>
      </c>
      <c r="L5194" s="3">
        <v>2</v>
      </c>
      <c r="M5194" s="3">
        <v>3</v>
      </c>
      <c r="N5194">
        <v>1.53</v>
      </c>
      <c r="O5194">
        <v>4.75</v>
      </c>
      <c r="P5194">
        <v>6</v>
      </c>
      <c r="Q5194" s="2">
        <v>1.66</v>
      </c>
      <c r="R5194" s="8">
        <f t="shared" si="814"/>
        <v>0.65999999999999992</v>
      </c>
      <c r="S5194" s="8">
        <f>SUM($R$3:R5194)</f>
        <v>-139.12000000000089</v>
      </c>
      <c r="T5194" s="2">
        <v>2.1</v>
      </c>
      <c r="U5194" s="8">
        <f t="shared" si="815"/>
        <v>-1</v>
      </c>
      <c r="V5194" s="8">
        <f>SUM($U$3:U5194)</f>
        <v>-451.63999999999925</v>
      </c>
      <c r="W5194" s="9">
        <v>1.1599999999999999</v>
      </c>
      <c r="X5194" s="8">
        <f t="shared" si="810"/>
        <v>0.15999999999999992</v>
      </c>
      <c r="Y5194" s="8">
        <f>SUM($X$3:X5194)</f>
        <v>-125.46000000000022</v>
      </c>
      <c r="Z5194" s="9">
        <v>5</v>
      </c>
      <c r="AA5194" s="8">
        <f t="shared" si="811"/>
        <v>-1</v>
      </c>
      <c r="AB5194" s="8">
        <f>SUM($AA$3:AA5194)</f>
        <v>-559.62999999999977</v>
      </c>
      <c r="AC5194" s="2">
        <v>1.53</v>
      </c>
      <c r="AD5194" s="8">
        <f t="shared" si="812"/>
        <v>0.53</v>
      </c>
      <c r="AE5194" s="8">
        <f>SUM(AD$3:AD5194)</f>
        <v>1766.839999999997</v>
      </c>
      <c r="AF5194" s="2">
        <v>2.5</v>
      </c>
      <c r="AG5194" s="8">
        <f t="shared" si="816"/>
        <v>-1</v>
      </c>
      <c r="AH5194" s="8">
        <f>SUM(AG$3:AG5194)</f>
        <v>-314.79999999999876</v>
      </c>
      <c r="AI5194">
        <v>10</v>
      </c>
      <c r="AJ5194" s="8">
        <f t="shared" si="817"/>
        <v>-1</v>
      </c>
      <c r="AK5194" s="8">
        <f>SUM(AJ$3:AJ5194)</f>
        <v>-713.92</v>
      </c>
      <c r="AL5194" s="2">
        <v>9</v>
      </c>
      <c r="AM5194" s="8">
        <f t="shared" si="818"/>
        <v>-1</v>
      </c>
      <c r="AN5194" s="8">
        <f>SUM(AM$3:AM5194)</f>
        <v>7</v>
      </c>
      <c r="AO5194" s="2">
        <v>9.5</v>
      </c>
      <c r="AP5194" s="8">
        <f t="shared" si="819"/>
        <v>-1</v>
      </c>
      <c r="AQ5194" s="8">
        <f>SUM(AP$3:AP5194)</f>
        <v>-503.5</v>
      </c>
      <c r="AR5194">
        <v>2.25</v>
      </c>
      <c r="AS5194">
        <v>1.62</v>
      </c>
      <c r="AT5194" s="4">
        <f t="shared" si="813"/>
        <v>-1</v>
      </c>
      <c r="AU5194" s="5">
        <f>SUM($AT$3:AT5194)</f>
        <v>7</v>
      </c>
      <c r="AV5194" s="6">
        <f>SUM(R5194,U5194,X5194,AA5194,AD5194,AG5194)</f>
        <v>-1.6500000000000001</v>
      </c>
    </row>
    <row r="5195" spans="1:48" x14ac:dyDescent="0.25">
      <c r="A5195">
        <f>IF(AND(G5195&lt;&gt;"",H5195&lt;&gt;"",I5195&lt;&gt;"",J5195&lt;&gt;"",K5195&lt;&gt;"",L5195&lt;&gt;"",M5195&lt;&gt;"",N5195&lt;&gt;"",O5195&lt;&gt;"",P5195&lt;&gt;"",Q5195&lt;&gt;"",T5195&lt;&gt;"",W5195&lt;&gt;"",Z5195&lt;&gt;"",AC5195&lt;&gt;"",AF5195&lt;&gt;"",AI5195&lt;&gt;"",AL5195&lt;&gt;"",AO5195&lt;&gt;"",AR5195&lt;&gt;"",AS5195&lt;&gt;""),1,0)</f>
        <v>0</v>
      </c>
      <c r="B5195" s="1">
        <v>43576</v>
      </c>
      <c r="C5195" t="s">
        <v>283</v>
      </c>
      <c r="D5195" t="s">
        <v>5822</v>
      </c>
      <c r="E5195" t="s">
        <v>5823</v>
      </c>
      <c r="F5195" t="s">
        <v>243</v>
      </c>
      <c r="G5195">
        <v>2019</v>
      </c>
      <c r="H5195">
        <v>4</v>
      </c>
      <c r="I5195">
        <v>21</v>
      </c>
      <c r="J5195" t="s">
        <v>23</v>
      </c>
      <c r="K5195">
        <v>1</v>
      </c>
      <c r="L5195" s="3">
        <v>0</v>
      </c>
      <c r="M5195" s="3">
        <v>2</v>
      </c>
      <c r="N5195">
        <v>17</v>
      </c>
      <c r="O5195">
        <v>8</v>
      </c>
      <c r="P5195">
        <v>1.18</v>
      </c>
      <c r="Q5195" s="2">
        <v>2.2000000000000002</v>
      </c>
      <c r="R5195" s="8" t="str">
        <f t="shared" si="814"/>
        <v/>
      </c>
      <c r="S5195" s="8">
        <f>SUM($R$3:R5195)</f>
        <v>-139.12000000000089</v>
      </c>
      <c r="T5195" s="2">
        <v>1.61</v>
      </c>
      <c r="U5195" s="8" t="str">
        <f t="shared" si="815"/>
        <v/>
      </c>
      <c r="V5195" s="8">
        <f>SUM($U$3:U5195)</f>
        <v>-451.63999999999925</v>
      </c>
      <c r="W5195" s="9">
        <v>1.1599999999999999</v>
      </c>
      <c r="X5195" s="8" t="str">
        <f t="shared" si="810"/>
        <v/>
      </c>
      <c r="Y5195" s="8">
        <f>SUM($X$3:X5195)</f>
        <v>-125.46000000000022</v>
      </c>
      <c r="Z5195" s="9">
        <v>5</v>
      </c>
      <c r="AA5195" s="8" t="str">
        <f t="shared" si="811"/>
        <v/>
      </c>
      <c r="AB5195" s="8">
        <f>SUM($AA$3:AA5195)</f>
        <v>-559.62999999999977</v>
      </c>
      <c r="AC5195" s="2">
        <v>1.5</v>
      </c>
      <c r="AD5195" s="8" t="str">
        <f t="shared" si="812"/>
        <v/>
      </c>
      <c r="AE5195" s="8">
        <f>SUM(AD$3:AD5195)</f>
        <v>1766.839999999997</v>
      </c>
      <c r="AF5195" s="2">
        <v>2.62</v>
      </c>
      <c r="AG5195" s="8" t="str">
        <f t="shared" si="816"/>
        <v/>
      </c>
      <c r="AH5195" s="8">
        <f>SUM(AG$3:AG5195)</f>
        <v>-314.79999999999876</v>
      </c>
      <c r="AI5195">
        <v>41</v>
      </c>
      <c r="AJ5195" s="8" t="str">
        <f t="shared" si="817"/>
        <v/>
      </c>
      <c r="AK5195" s="8">
        <f>SUM(AJ$3:AJ5195)</f>
        <v>-713.92</v>
      </c>
      <c r="AL5195" s="2">
        <v>41</v>
      </c>
      <c r="AM5195" s="8" t="str">
        <f t="shared" si="818"/>
        <v/>
      </c>
      <c r="AN5195" s="8">
        <f>SUM(AM$3:AM5195)</f>
        <v>7</v>
      </c>
      <c r="AO5195" s="2">
        <v>17</v>
      </c>
      <c r="AP5195" s="8" t="str">
        <f t="shared" si="819"/>
        <v/>
      </c>
      <c r="AQ5195" s="8">
        <f>SUM(AP$3:AP5195)</f>
        <v>-503.5</v>
      </c>
      <c r="AT5195" s="4" t="str">
        <f t="shared" si="813"/>
        <v/>
      </c>
      <c r="AU5195" s="5">
        <f>SUM($AT$3:AT5195)</f>
        <v>7</v>
      </c>
      <c r="AV5195" s="6">
        <f>SUM(R5195,U5195,X5195,AA5195,AD5195,AG5195)</f>
        <v>0</v>
      </c>
    </row>
    <row r="5196" spans="1:48" x14ac:dyDescent="0.25">
      <c r="A5196">
        <f>IF(AND(G5196&lt;&gt;"",H5196&lt;&gt;"",I5196&lt;&gt;"",J5196&lt;&gt;"",K5196&lt;&gt;"",L5196&lt;&gt;"",M5196&lt;&gt;"",N5196&lt;&gt;"",O5196&lt;&gt;"",P5196&lt;&gt;"",Q5196&lt;&gt;"",T5196&lt;&gt;"",W5196&lt;&gt;"",Z5196&lt;&gt;"",AC5196&lt;&gt;"",AF5196&lt;&gt;"",AI5196&lt;&gt;"",AL5196&lt;&gt;"",AO5196&lt;&gt;"",AR5196&lt;&gt;"",AS5196&lt;&gt;""),1,0)</f>
        <v>1</v>
      </c>
      <c r="B5196" s="1">
        <v>43576</v>
      </c>
      <c r="C5196" t="s">
        <v>283</v>
      </c>
      <c r="D5196" t="s">
        <v>626</v>
      </c>
      <c r="E5196" t="s">
        <v>348</v>
      </c>
      <c r="F5196" t="s">
        <v>234</v>
      </c>
      <c r="G5196">
        <v>2019</v>
      </c>
      <c r="H5196">
        <v>4</v>
      </c>
      <c r="I5196">
        <v>21</v>
      </c>
      <c r="J5196" t="s">
        <v>23</v>
      </c>
      <c r="K5196">
        <v>1</v>
      </c>
      <c r="L5196" s="3">
        <v>4</v>
      </c>
      <c r="M5196" s="3">
        <v>0</v>
      </c>
      <c r="N5196">
        <v>3.25</v>
      </c>
      <c r="O5196">
        <v>3.6</v>
      </c>
      <c r="P5196">
        <v>2.25</v>
      </c>
      <c r="Q5196" s="2">
        <v>1.7</v>
      </c>
      <c r="R5196" s="8">
        <f t="shared" si="814"/>
        <v>-1</v>
      </c>
      <c r="S5196" s="8">
        <f>SUM($R$3:R5196)</f>
        <v>-140.12000000000089</v>
      </c>
      <c r="T5196" s="2">
        <v>2.0499999999999998</v>
      </c>
      <c r="U5196" s="8">
        <f t="shared" si="815"/>
        <v>1.0499999999999998</v>
      </c>
      <c r="V5196" s="8">
        <f>SUM($U$3:U5196)</f>
        <v>-450.58999999999924</v>
      </c>
      <c r="W5196" s="9">
        <v>1.28</v>
      </c>
      <c r="X5196" s="8">
        <f t="shared" si="810"/>
        <v>0.28000000000000003</v>
      </c>
      <c r="Y5196" s="8">
        <f>SUM($X$3:X5196)</f>
        <v>-125.18000000000022</v>
      </c>
      <c r="Z5196" s="9">
        <v>3.75</v>
      </c>
      <c r="AA5196" s="8">
        <f t="shared" si="811"/>
        <v>-1</v>
      </c>
      <c r="AB5196" s="8">
        <f>SUM($AA$3:AA5196)</f>
        <v>-560.62999999999977</v>
      </c>
      <c r="AC5196" s="2">
        <v>1.9</v>
      </c>
      <c r="AD5196" s="8">
        <f t="shared" si="812"/>
        <v>0.89999999999999991</v>
      </c>
      <c r="AE5196" s="8">
        <f>SUM(AD$3:AD5196)</f>
        <v>1767.7399999999971</v>
      </c>
      <c r="AF5196" s="2">
        <v>1.9</v>
      </c>
      <c r="AG5196" s="8">
        <f t="shared" si="816"/>
        <v>-1</v>
      </c>
      <c r="AH5196" s="8">
        <f>SUM(AG$3:AG5196)</f>
        <v>-315.79999999999876</v>
      </c>
      <c r="AI5196">
        <v>12</v>
      </c>
      <c r="AJ5196" s="8">
        <f t="shared" si="817"/>
        <v>-1</v>
      </c>
      <c r="AK5196" s="8">
        <f>SUM(AJ$3:AJ5196)</f>
        <v>-714.92</v>
      </c>
      <c r="AL5196" s="2">
        <v>12</v>
      </c>
      <c r="AM5196" s="8">
        <f t="shared" si="818"/>
        <v>-1</v>
      </c>
      <c r="AN5196" s="8">
        <f>SUM(AM$3:AM5196)</f>
        <v>6</v>
      </c>
      <c r="AO5196" s="2">
        <v>7</v>
      </c>
      <c r="AP5196" s="8">
        <f t="shared" si="819"/>
        <v>-1</v>
      </c>
      <c r="AQ5196" s="8">
        <f>SUM(AP$3:AP5196)</f>
        <v>-504.5</v>
      </c>
      <c r="AR5196">
        <v>6.4</v>
      </c>
      <c r="AS5196">
        <v>1.1100000000000001</v>
      </c>
      <c r="AT5196" s="4">
        <f t="shared" si="813"/>
        <v>-1</v>
      </c>
      <c r="AU5196" s="5">
        <f>SUM($AT$3:AT5196)</f>
        <v>6</v>
      </c>
      <c r="AV5196" s="6">
        <f>SUM(R5196,U5196,X5196,AA5196,AD5196,AG5196)</f>
        <v>-0.77000000000000024</v>
      </c>
    </row>
    <row r="5197" spans="1:48" x14ac:dyDescent="0.25">
      <c r="A5197">
        <f>IF(AND(G5197&lt;&gt;"",H5197&lt;&gt;"",I5197&lt;&gt;"",J5197&lt;&gt;"",K5197&lt;&gt;"",L5197&lt;&gt;"",M5197&lt;&gt;"",N5197&lt;&gt;"",O5197&lt;&gt;"",P5197&lt;&gt;"",Q5197&lt;&gt;"",T5197&lt;&gt;"",W5197&lt;&gt;"",Z5197&lt;&gt;"",AC5197&lt;&gt;"",AF5197&lt;&gt;"",AI5197&lt;&gt;"",AL5197&lt;&gt;"",AO5197&lt;&gt;"",AR5197&lt;&gt;"",AS5197&lt;&gt;""),1,0)</f>
        <v>1</v>
      </c>
      <c r="B5197" s="1">
        <v>43576</v>
      </c>
      <c r="C5197" t="s">
        <v>275</v>
      </c>
      <c r="D5197" t="s">
        <v>784</v>
      </c>
      <c r="E5197" t="s">
        <v>543</v>
      </c>
      <c r="F5197" t="s">
        <v>537</v>
      </c>
      <c r="G5197">
        <v>2019</v>
      </c>
      <c r="H5197">
        <v>4</v>
      </c>
      <c r="I5197">
        <v>21</v>
      </c>
      <c r="J5197" t="s">
        <v>23</v>
      </c>
      <c r="K5197">
        <v>1</v>
      </c>
      <c r="L5197" s="3">
        <v>3</v>
      </c>
      <c r="M5197" s="3">
        <v>0</v>
      </c>
      <c r="N5197">
        <v>3</v>
      </c>
      <c r="O5197">
        <v>3.3</v>
      </c>
      <c r="P5197">
        <v>2.4500000000000002</v>
      </c>
      <c r="Q5197" s="2">
        <v>1.8</v>
      </c>
      <c r="R5197" s="8">
        <f t="shared" si="814"/>
        <v>-1</v>
      </c>
      <c r="S5197" s="8">
        <f>SUM($R$3:R5197)</f>
        <v>-141.12000000000089</v>
      </c>
      <c r="T5197" s="2">
        <v>1.95</v>
      </c>
      <c r="U5197" s="8">
        <f t="shared" si="815"/>
        <v>0.95</v>
      </c>
      <c r="V5197" s="8">
        <f>SUM($U$3:U5197)</f>
        <v>-449.63999999999925</v>
      </c>
      <c r="W5197" s="9">
        <v>1.36</v>
      </c>
      <c r="X5197" s="8">
        <f t="shared" si="810"/>
        <v>0.3600000000000001</v>
      </c>
      <c r="Y5197" s="8">
        <f>SUM($X$3:X5197)</f>
        <v>-124.82000000000022</v>
      </c>
      <c r="Z5197" s="9">
        <v>3.2</v>
      </c>
      <c r="AA5197" s="8">
        <f t="shared" si="811"/>
        <v>-1</v>
      </c>
      <c r="AB5197" s="8">
        <f>SUM($AA$3:AA5197)</f>
        <v>-561.62999999999977</v>
      </c>
      <c r="AC5197" s="2">
        <v>2.2000000000000002</v>
      </c>
      <c r="AD5197" s="8">
        <f t="shared" si="812"/>
        <v>1.2000000000000002</v>
      </c>
      <c r="AE5197" s="8">
        <f>SUM(AD$3:AD5197)</f>
        <v>1768.9399999999971</v>
      </c>
      <c r="AF5197" s="2">
        <v>1.66</v>
      </c>
      <c r="AG5197" s="8">
        <f t="shared" si="816"/>
        <v>-1</v>
      </c>
      <c r="AH5197" s="8">
        <f>SUM(AG$3:AG5197)</f>
        <v>-316.79999999999876</v>
      </c>
      <c r="AI5197">
        <v>8.5</v>
      </c>
      <c r="AJ5197" s="8">
        <f t="shared" si="817"/>
        <v>-1</v>
      </c>
      <c r="AK5197" s="8">
        <f>SUM(AJ$3:AJ5197)</f>
        <v>-715.92</v>
      </c>
      <c r="AL5197" s="2">
        <v>11</v>
      </c>
      <c r="AM5197" s="8">
        <f t="shared" si="818"/>
        <v>-1</v>
      </c>
      <c r="AN5197" s="8">
        <f>SUM(AM$3:AM5197)</f>
        <v>5</v>
      </c>
      <c r="AO5197" s="2">
        <v>6</v>
      </c>
      <c r="AP5197" s="8">
        <f t="shared" si="819"/>
        <v>-1</v>
      </c>
      <c r="AQ5197" s="8">
        <f>SUM(AP$3:AP5197)</f>
        <v>-505.5</v>
      </c>
      <c r="AR5197">
        <v>6.6</v>
      </c>
      <c r="AS5197">
        <v>1.1100000000000001</v>
      </c>
      <c r="AT5197" s="4">
        <f t="shared" si="813"/>
        <v>-1</v>
      </c>
      <c r="AU5197" s="5">
        <f>SUM($AT$3:AT5197)</f>
        <v>5</v>
      </c>
      <c r="AV5197" s="6">
        <f>SUM(R5197,U5197,X5197,AA5197,AD5197,AG5197)</f>
        <v>-0.48999999999999977</v>
      </c>
    </row>
    <row r="5198" spans="1:48" x14ac:dyDescent="0.25">
      <c r="A5198">
        <f>IF(AND(G5198&lt;&gt;"",H5198&lt;&gt;"",I5198&lt;&gt;"",J5198&lt;&gt;"",K5198&lt;&gt;"",L5198&lt;&gt;"",M5198&lt;&gt;"",N5198&lt;&gt;"",O5198&lt;&gt;"",P5198&lt;&gt;"",Q5198&lt;&gt;"",T5198&lt;&gt;"",W5198&lt;&gt;"",Z5198&lt;&gt;"",AC5198&lt;&gt;"",AF5198&lt;&gt;"",AI5198&lt;&gt;"",AL5198&lt;&gt;"",AO5198&lt;&gt;"",AR5198&lt;&gt;"",AS5198&lt;&gt;""),1,0)</f>
        <v>1</v>
      </c>
      <c r="B5198" s="1">
        <v>43576</v>
      </c>
      <c r="C5198" t="s">
        <v>275</v>
      </c>
      <c r="D5198" t="s">
        <v>3252</v>
      </c>
      <c r="E5198" t="s">
        <v>355</v>
      </c>
      <c r="F5198" t="s">
        <v>359</v>
      </c>
      <c r="G5198">
        <v>2019</v>
      </c>
      <c r="H5198">
        <v>4</v>
      </c>
      <c r="I5198">
        <v>21</v>
      </c>
      <c r="J5198" t="s">
        <v>23</v>
      </c>
      <c r="K5198">
        <v>1</v>
      </c>
      <c r="L5198" s="3">
        <v>2</v>
      </c>
      <c r="M5198" s="3">
        <v>2</v>
      </c>
      <c r="N5198">
        <v>2.25</v>
      </c>
      <c r="O5198">
        <v>3.5</v>
      </c>
      <c r="P5198">
        <v>3.1</v>
      </c>
      <c r="Q5198" s="2">
        <v>1.57</v>
      </c>
      <c r="R5198" s="8">
        <f t="shared" si="814"/>
        <v>0.57000000000000006</v>
      </c>
      <c r="S5198" s="8">
        <f>SUM($R$3:R5198)</f>
        <v>-140.55000000000089</v>
      </c>
      <c r="T5198" s="2">
        <v>2.25</v>
      </c>
      <c r="U5198" s="8">
        <f t="shared" si="815"/>
        <v>-1</v>
      </c>
      <c r="V5198" s="8">
        <f>SUM($U$3:U5198)</f>
        <v>-450.63999999999925</v>
      </c>
      <c r="W5198" s="9">
        <v>1.22</v>
      </c>
      <c r="X5198" s="8">
        <f t="shared" si="810"/>
        <v>0.21999999999999997</v>
      </c>
      <c r="Y5198" s="8">
        <f>SUM($X$3:X5198)</f>
        <v>-124.60000000000022</v>
      </c>
      <c r="Z5198" s="9">
        <v>4.33</v>
      </c>
      <c r="AA5198" s="8">
        <f t="shared" si="811"/>
        <v>-1</v>
      </c>
      <c r="AB5198" s="8">
        <f>SUM($AA$3:AA5198)</f>
        <v>-562.62999999999977</v>
      </c>
      <c r="AC5198" s="2">
        <v>1.72</v>
      </c>
      <c r="AD5198" s="8">
        <f t="shared" si="812"/>
        <v>0.72</v>
      </c>
      <c r="AE5198" s="8">
        <f>SUM(AD$3:AD5198)</f>
        <v>1769.6599999999971</v>
      </c>
      <c r="AF5198" s="2">
        <v>2.1</v>
      </c>
      <c r="AG5198" s="8">
        <f t="shared" si="816"/>
        <v>-1</v>
      </c>
      <c r="AH5198" s="8">
        <f>SUM(AG$3:AG5198)</f>
        <v>-317.79999999999876</v>
      </c>
      <c r="AI5198">
        <v>10</v>
      </c>
      <c r="AJ5198" s="8">
        <f t="shared" si="817"/>
        <v>-1</v>
      </c>
      <c r="AK5198" s="8">
        <f>SUM(AJ$3:AJ5198)</f>
        <v>-716.92</v>
      </c>
      <c r="AL5198" s="2">
        <v>9</v>
      </c>
      <c r="AM5198" s="8">
        <f t="shared" si="818"/>
        <v>-1</v>
      </c>
      <c r="AN5198" s="8">
        <f>SUM(AM$3:AM5198)</f>
        <v>4</v>
      </c>
      <c r="AO5198" s="2">
        <v>6.5</v>
      </c>
      <c r="AP5198" s="8">
        <f t="shared" si="819"/>
        <v>-1</v>
      </c>
      <c r="AQ5198" s="8">
        <f>SUM(AP$3:AP5198)</f>
        <v>-506.5</v>
      </c>
      <c r="AR5198">
        <v>4.25</v>
      </c>
      <c r="AS5198">
        <v>1.21</v>
      </c>
      <c r="AT5198" s="4">
        <f t="shared" si="813"/>
        <v>-1</v>
      </c>
      <c r="AU5198" s="5">
        <f>SUM($AT$3:AT5198)</f>
        <v>4</v>
      </c>
      <c r="AV5198" s="6">
        <f>SUM(R5198,U5198,X5198,AA5198,AD5198,AG5198)</f>
        <v>-1.49</v>
      </c>
    </row>
    <row r="5199" spans="1:48" x14ac:dyDescent="0.25">
      <c r="A5199">
        <f>IF(AND(G5199&lt;&gt;"",H5199&lt;&gt;"",I5199&lt;&gt;"",J5199&lt;&gt;"",K5199&lt;&gt;"",L5199&lt;&gt;"",M5199&lt;&gt;"",N5199&lt;&gt;"",O5199&lt;&gt;"",P5199&lt;&gt;"",Q5199&lt;&gt;"",T5199&lt;&gt;"",W5199&lt;&gt;"",Z5199&lt;&gt;"",AC5199&lt;&gt;"",AF5199&lt;&gt;"",AI5199&lt;&gt;"",AL5199&lt;&gt;"",AO5199&lt;&gt;"",AR5199&lt;&gt;"",AS5199&lt;&gt;""),1,0)</f>
        <v>1</v>
      </c>
      <c r="B5199" s="1">
        <v>43576</v>
      </c>
      <c r="C5199" t="s">
        <v>275</v>
      </c>
      <c r="D5199" t="s">
        <v>5824</v>
      </c>
      <c r="E5199" t="s">
        <v>5825</v>
      </c>
      <c r="F5199" t="s">
        <v>256</v>
      </c>
      <c r="G5199">
        <v>2019</v>
      </c>
      <c r="H5199">
        <v>4</v>
      </c>
      <c r="I5199">
        <v>21</v>
      </c>
      <c r="J5199" t="s">
        <v>23</v>
      </c>
      <c r="K5199">
        <v>1</v>
      </c>
      <c r="L5199" s="3">
        <v>1</v>
      </c>
      <c r="M5199" s="3">
        <v>2</v>
      </c>
      <c r="N5199">
        <v>3.2</v>
      </c>
      <c r="O5199">
        <v>3.5</v>
      </c>
      <c r="P5199">
        <v>2.2000000000000002</v>
      </c>
      <c r="Q5199" s="2">
        <v>1.66</v>
      </c>
      <c r="R5199" s="8">
        <f t="shared" si="814"/>
        <v>0.65999999999999992</v>
      </c>
      <c r="S5199" s="8">
        <f>SUM($R$3:R5199)</f>
        <v>-139.8900000000009</v>
      </c>
      <c r="T5199" s="2">
        <v>2.1</v>
      </c>
      <c r="U5199" s="8">
        <f t="shared" si="815"/>
        <v>-1</v>
      </c>
      <c r="V5199" s="8">
        <f>SUM($U$3:U5199)</f>
        <v>-451.63999999999925</v>
      </c>
      <c r="W5199" s="9">
        <v>1.25</v>
      </c>
      <c r="X5199" s="8">
        <f t="shared" si="810"/>
        <v>0.25</v>
      </c>
      <c r="Y5199" s="8">
        <f>SUM($X$3:X5199)</f>
        <v>-124.35000000000022</v>
      </c>
      <c r="Z5199" s="9">
        <v>4</v>
      </c>
      <c r="AA5199" s="8">
        <f t="shared" si="811"/>
        <v>-1</v>
      </c>
      <c r="AB5199" s="8">
        <f>SUM($AA$3:AA5199)</f>
        <v>-563.62999999999977</v>
      </c>
      <c r="AC5199" s="2">
        <v>1.8</v>
      </c>
      <c r="AD5199" s="8">
        <f t="shared" si="812"/>
        <v>0.8</v>
      </c>
      <c r="AE5199" s="8">
        <f>SUM(AD$3:AD5199)</f>
        <v>1770.4599999999971</v>
      </c>
      <c r="AF5199" s="2">
        <v>2</v>
      </c>
      <c r="AG5199" s="8">
        <f t="shared" si="816"/>
        <v>-1</v>
      </c>
      <c r="AH5199" s="8">
        <f>SUM(AG$3:AG5199)</f>
        <v>-318.79999999999876</v>
      </c>
      <c r="AI5199">
        <v>11</v>
      </c>
      <c r="AJ5199" s="8">
        <f t="shared" si="817"/>
        <v>-1</v>
      </c>
      <c r="AK5199" s="8">
        <f>SUM(AJ$3:AJ5199)</f>
        <v>-717.92</v>
      </c>
      <c r="AL5199" s="2">
        <v>11</v>
      </c>
      <c r="AM5199" s="8">
        <f t="shared" si="818"/>
        <v>-1</v>
      </c>
      <c r="AN5199" s="8">
        <f>SUM(AM$3:AM5199)</f>
        <v>3</v>
      </c>
      <c r="AO5199" s="2">
        <v>6.5</v>
      </c>
      <c r="AP5199" s="8">
        <f t="shared" si="819"/>
        <v>-1</v>
      </c>
      <c r="AQ5199" s="8">
        <f>SUM(AP$3:AP5199)</f>
        <v>-507.5</v>
      </c>
      <c r="AR5199">
        <v>6.6</v>
      </c>
      <c r="AS5199">
        <v>1.1100000000000001</v>
      </c>
      <c r="AT5199" s="4">
        <f t="shared" si="813"/>
        <v>-1</v>
      </c>
      <c r="AU5199" s="5">
        <f>SUM($AT$3:AT5199)</f>
        <v>3</v>
      </c>
      <c r="AV5199" s="6">
        <f>SUM(R5199,U5199,X5199,AA5199,AD5199,AG5199)</f>
        <v>-1.29</v>
      </c>
    </row>
    <row r="5200" spans="1:48" x14ac:dyDescent="0.25">
      <c r="A5200">
        <f>IF(AND(G5200&lt;&gt;"",H5200&lt;&gt;"",I5200&lt;&gt;"",J5200&lt;&gt;"",K5200&lt;&gt;"",L5200&lt;&gt;"",M5200&lt;&gt;"",N5200&lt;&gt;"",O5200&lt;&gt;"",P5200&lt;&gt;"",Q5200&lt;&gt;"",T5200&lt;&gt;"",W5200&lt;&gt;"",Z5200&lt;&gt;"",AC5200&lt;&gt;"",AF5200&lt;&gt;"",AI5200&lt;&gt;"",AL5200&lt;&gt;"",AO5200&lt;&gt;"",AR5200&lt;&gt;"",AS5200&lt;&gt;""),1,0)</f>
        <v>1</v>
      </c>
      <c r="B5200" s="1">
        <v>43576</v>
      </c>
      <c r="C5200" t="s">
        <v>275</v>
      </c>
      <c r="D5200" t="s">
        <v>1970</v>
      </c>
      <c r="E5200" t="s">
        <v>353</v>
      </c>
      <c r="F5200" t="s">
        <v>362</v>
      </c>
      <c r="G5200">
        <v>2019</v>
      </c>
      <c r="H5200">
        <v>4</v>
      </c>
      <c r="I5200">
        <v>21</v>
      </c>
      <c r="J5200" t="s">
        <v>23</v>
      </c>
      <c r="K5200">
        <v>1</v>
      </c>
      <c r="L5200" s="3">
        <v>3</v>
      </c>
      <c r="M5200" s="3">
        <v>0</v>
      </c>
      <c r="N5200">
        <v>1.53</v>
      </c>
      <c r="O5200">
        <v>4.2</v>
      </c>
      <c r="P5200">
        <v>6</v>
      </c>
      <c r="Q5200" s="2">
        <v>1.61</v>
      </c>
      <c r="R5200" s="8">
        <f t="shared" si="814"/>
        <v>-1</v>
      </c>
      <c r="S5200" s="8">
        <f>SUM($R$3:R5200)</f>
        <v>-140.8900000000009</v>
      </c>
      <c r="T5200" s="2">
        <v>2.2000000000000002</v>
      </c>
      <c r="U5200" s="8">
        <f t="shared" si="815"/>
        <v>1.2000000000000002</v>
      </c>
      <c r="V5200" s="8">
        <f>SUM($U$3:U5200)</f>
        <v>-450.43999999999926</v>
      </c>
      <c r="W5200" s="9">
        <v>1.1599999999999999</v>
      </c>
      <c r="X5200" s="8">
        <f t="shared" si="810"/>
        <v>0.15999999999999992</v>
      </c>
      <c r="Y5200" s="8">
        <f>SUM($X$3:X5200)</f>
        <v>-124.19000000000023</v>
      </c>
      <c r="Z5200" s="9">
        <v>5</v>
      </c>
      <c r="AA5200" s="8">
        <f t="shared" si="811"/>
        <v>-1</v>
      </c>
      <c r="AB5200" s="8">
        <f>SUM($AA$3:AA5200)</f>
        <v>-564.62999999999977</v>
      </c>
      <c r="AC5200" s="2">
        <v>1.57</v>
      </c>
      <c r="AD5200" s="8">
        <f t="shared" si="812"/>
        <v>0.57000000000000006</v>
      </c>
      <c r="AE5200" s="8">
        <f>SUM(AD$3:AD5200)</f>
        <v>1771.029999999997</v>
      </c>
      <c r="AF5200" s="2">
        <v>2.37</v>
      </c>
      <c r="AG5200" s="8">
        <f t="shared" si="816"/>
        <v>-1</v>
      </c>
      <c r="AH5200" s="8">
        <f>SUM(AG$3:AG5200)</f>
        <v>-319.79999999999876</v>
      </c>
      <c r="AI5200">
        <v>9</v>
      </c>
      <c r="AJ5200" s="8">
        <f t="shared" si="817"/>
        <v>-1</v>
      </c>
      <c r="AK5200" s="8">
        <f>SUM(AJ$3:AJ5200)</f>
        <v>-718.92</v>
      </c>
      <c r="AL5200" s="2">
        <v>8</v>
      </c>
      <c r="AM5200" s="8">
        <f t="shared" si="818"/>
        <v>-1</v>
      </c>
      <c r="AN5200" s="8">
        <f>SUM(AM$3:AM5200)</f>
        <v>2</v>
      </c>
      <c r="AO5200" s="2">
        <v>8</v>
      </c>
      <c r="AP5200" s="8">
        <f t="shared" si="819"/>
        <v>-1</v>
      </c>
      <c r="AQ5200" s="8">
        <f>SUM(AP$3:AP5200)</f>
        <v>-508.5</v>
      </c>
      <c r="AR5200">
        <v>2.37</v>
      </c>
      <c r="AS5200">
        <v>1.55</v>
      </c>
      <c r="AT5200" s="4">
        <f t="shared" si="813"/>
        <v>-1</v>
      </c>
      <c r="AU5200" s="5">
        <f>SUM($AT$3:AT5200)</f>
        <v>2</v>
      </c>
      <c r="AV5200" s="6">
        <f>SUM(R5200,U5200,X5200,AA5200,AD5200,AG5200)</f>
        <v>-1.0699999999999998</v>
      </c>
    </row>
    <row r="5201" spans="1:48" x14ac:dyDescent="0.25">
      <c r="A5201">
        <f>IF(AND(G5201&lt;&gt;"",H5201&lt;&gt;"",I5201&lt;&gt;"",J5201&lt;&gt;"",K5201&lt;&gt;"",L5201&lt;&gt;"",M5201&lt;&gt;"",N5201&lt;&gt;"",O5201&lt;&gt;"",P5201&lt;&gt;"",Q5201&lt;&gt;"",T5201&lt;&gt;"",W5201&lt;&gt;"",Z5201&lt;&gt;"",AC5201&lt;&gt;"",AF5201&lt;&gt;"",AI5201&lt;&gt;"",AL5201&lt;&gt;"",AO5201&lt;&gt;"",AR5201&lt;&gt;"",AS5201&lt;&gt;""),1,0)</f>
        <v>1</v>
      </c>
      <c r="B5201" s="1">
        <v>43576</v>
      </c>
      <c r="C5201" t="s">
        <v>275</v>
      </c>
      <c r="D5201" t="s">
        <v>363</v>
      </c>
      <c r="E5201" t="s">
        <v>364</v>
      </c>
      <c r="F5201" t="s">
        <v>365</v>
      </c>
      <c r="G5201">
        <v>2019</v>
      </c>
      <c r="H5201">
        <v>4</v>
      </c>
      <c r="I5201">
        <v>21</v>
      </c>
      <c r="J5201" t="s">
        <v>23</v>
      </c>
      <c r="K5201">
        <v>1</v>
      </c>
      <c r="L5201" s="3">
        <v>2</v>
      </c>
      <c r="M5201" s="3">
        <v>1</v>
      </c>
      <c r="N5201">
        <v>1.75</v>
      </c>
      <c r="O5201">
        <v>3.4</v>
      </c>
      <c r="P5201">
        <v>5</v>
      </c>
      <c r="Q5201" s="2">
        <v>1.95</v>
      </c>
      <c r="R5201" s="8">
        <f t="shared" si="814"/>
        <v>0.95</v>
      </c>
      <c r="S5201" s="8">
        <f>SUM($R$3:R5201)</f>
        <v>-139.94000000000091</v>
      </c>
      <c r="T5201" s="2">
        <v>1.8</v>
      </c>
      <c r="U5201" s="8">
        <f t="shared" si="815"/>
        <v>-1</v>
      </c>
      <c r="V5201" s="8">
        <f>SUM($U$3:U5201)</f>
        <v>-451.43999999999926</v>
      </c>
      <c r="W5201" s="9">
        <v>1.33</v>
      </c>
      <c r="X5201" s="8">
        <f t="shared" si="810"/>
        <v>0.33000000000000007</v>
      </c>
      <c r="Y5201" s="8">
        <f>SUM($X$3:X5201)</f>
        <v>-123.86000000000023</v>
      </c>
      <c r="Z5201" s="9">
        <v>3.4</v>
      </c>
      <c r="AA5201" s="8">
        <f t="shared" si="811"/>
        <v>-1</v>
      </c>
      <c r="AB5201" s="8">
        <f>SUM($AA$3:AA5201)</f>
        <v>-565.62999999999977</v>
      </c>
      <c r="AC5201" s="2">
        <v>2.1</v>
      </c>
      <c r="AD5201" s="8">
        <f t="shared" si="812"/>
        <v>1.1000000000000001</v>
      </c>
      <c r="AE5201" s="8">
        <f>SUM(AD$3:AD5201)</f>
        <v>1772.1299999999969</v>
      </c>
      <c r="AF5201" s="2">
        <v>1.72</v>
      </c>
      <c r="AG5201" s="8">
        <f t="shared" si="816"/>
        <v>-1</v>
      </c>
      <c r="AH5201" s="8">
        <f>SUM(AG$3:AG5201)</f>
        <v>-320.79999999999876</v>
      </c>
      <c r="AI5201">
        <v>6.5</v>
      </c>
      <c r="AJ5201" s="8">
        <f t="shared" si="817"/>
        <v>-1</v>
      </c>
      <c r="AK5201" s="8">
        <f>SUM(AJ$3:AJ5201)</f>
        <v>-719.92</v>
      </c>
      <c r="AL5201" s="2">
        <v>8.5</v>
      </c>
      <c r="AM5201" s="8">
        <f t="shared" si="818"/>
        <v>7.5</v>
      </c>
      <c r="AN5201" s="8">
        <f>SUM(AM$3:AM5201)</f>
        <v>9.5</v>
      </c>
      <c r="AO5201" s="2">
        <v>6.5</v>
      </c>
      <c r="AP5201" s="8">
        <f t="shared" si="819"/>
        <v>-1</v>
      </c>
      <c r="AQ5201" s="8">
        <f>SUM(AP$3:AP5201)</f>
        <v>-509.5</v>
      </c>
      <c r="AR5201">
        <v>3.3</v>
      </c>
      <c r="AS5201">
        <v>1.32</v>
      </c>
      <c r="AT5201" s="4">
        <f t="shared" si="813"/>
        <v>7.5</v>
      </c>
      <c r="AU5201" s="5">
        <f>SUM($AT$3:AT5201)</f>
        <v>9.5</v>
      </c>
      <c r="AV5201" s="6">
        <f>SUM(R5201,U5201,X5201,AA5201,AD5201,AG5201)</f>
        <v>-0.61999999999999988</v>
      </c>
    </row>
    <row r="5202" spans="1:48" x14ac:dyDescent="0.25">
      <c r="A5202">
        <f>IF(AND(G5202&lt;&gt;"",H5202&lt;&gt;"",I5202&lt;&gt;"",J5202&lt;&gt;"",K5202&lt;&gt;"",L5202&lt;&gt;"",M5202&lt;&gt;"",N5202&lt;&gt;"",O5202&lt;&gt;"",P5202&lt;&gt;"",Q5202&lt;&gt;"",T5202&lt;&gt;"",W5202&lt;&gt;"",Z5202&lt;&gt;"",AC5202&lt;&gt;"",AF5202&lt;&gt;"",AI5202&lt;&gt;"",AL5202&lt;&gt;"",AO5202&lt;&gt;"",AR5202&lt;&gt;"",AS5202&lt;&gt;""),1,0)</f>
        <v>1</v>
      </c>
      <c r="B5202" s="1">
        <v>43575</v>
      </c>
      <c r="C5202" t="s">
        <v>291</v>
      </c>
      <c r="D5202" t="s">
        <v>5826</v>
      </c>
      <c r="E5202" t="s">
        <v>294</v>
      </c>
      <c r="F5202" t="s">
        <v>5827</v>
      </c>
      <c r="G5202">
        <v>2019</v>
      </c>
      <c r="H5202">
        <v>4</v>
      </c>
      <c r="I5202">
        <v>20</v>
      </c>
      <c r="J5202" t="s">
        <v>47</v>
      </c>
      <c r="K5202">
        <v>7</v>
      </c>
      <c r="L5202" s="3">
        <v>6</v>
      </c>
      <c r="M5202" s="3">
        <v>0</v>
      </c>
      <c r="N5202">
        <v>2.25</v>
      </c>
      <c r="O5202">
        <v>3.5</v>
      </c>
      <c r="P5202">
        <v>3.2</v>
      </c>
      <c r="Q5202" s="2">
        <v>1.57</v>
      </c>
      <c r="R5202" s="8">
        <f t="shared" si="814"/>
        <v>-1</v>
      </c>
      <c r="S5202" s="8">
        <f>SUM($R$3:R5202)</f>
        <v>-140.94000000000091</v>
      </c>
      <c r="T5202" s="2">
        <v>2.25</v>
      </c>
      <c r="U5202" s="8">
        <f t="shared" si="815"/>
        <v>1.25</v>
      </c>
      <c r="V5202" s="8">
        <f>SUM($U$3:U5202)</f>
        <v>-450.18999999999926</v>
      </c>
      <c r="W5202" s="9">
        <v>1.22</v>
      </c>
      <c r="X5202" s="8">
        <f t="shared" si="810"/>
        <v>0.21999999999999997</v>
      </c>
      <c r="Y5202" s="8">
        <f>SUM($X$3:X5202)</f>
        <v>-123.64000000000023</v>
      </c>
      <c r="Z5202" s="9">
        <v>4.33</v>
      </c>
      <c r="AA5202" s="8">
        <f t="shared" si="811"/>
        <v>-1</v>
      </c>
      <c r="AB5202" s="8">
        <f>SUM($AA$3:AA5202)</f>
        <v>-566.62999999999977</v>
      </c>
      <c r="AC5202" s="2">
        <v>1.72</v>
      </c>
      <c r="AD5202" s="8">
        <f t="shared" si="812"/>
        <v>0.72</v>
      </c>
      <c r="AE5202" s="8">
        <f>SUM(AD$3:AD5202)</f>
        <v>1772.849999999997</v>
      </c>
      <c r="AF5202" s="2">
        <v>2.1</v>
      </c>
      <c r="AG5202" s="8">
        <f t="shared" si="816"/>
        <v>-1</v>
      </c>
      <c r="AH5202" s="8">
        <f>SUM(AG$3:AG5202)</f>
        <v>-321.79999999999876</v>
      </c>
      <c r="AI5202">
        <v>9.5</v>
      </c>
      <c r="AJ5202" s="8">
        <f t="shared" si="817"/>
        <v>-1</v>
      </c>
      <c r="AK5202" s="8">
        <f>SUM(AJ$3:AJ5202)</f>
        <v>-720.92</v>
      </c>
      <c r="AL5202" s="2">
        <v>9</v>
      </c>
      <c r="AM5202" s="8">
        <f t="shared" si="818"/>
        <v>-1</v>
      </c>
      <c r="AN5202" s="8">
        <f>SUM(AM$3:AM5202)</f>
        <v>8.5</v>
      </c>
      <c r="AO5202" s="2">
        <v>6.5</v>
      </c>
      <c r="AP5202" s="8">
        <f t="shared" si="819"/>
        <v>-1</v>
      </c>
      <c r="AQ5202" s="8">
        <f>SUM(AP$3:AP5202)</f>
        <v>-510.5</v>
      </c>
      <c r="AR5202">
        <v>4.1500000000000004</v>
      </c>
      <c r="AS5202">
        <v>1.22</v>
      </c>
      <c r="AT5202" s="4">
        <f t="shared" si="813"/>
        <v>-1</v>
      </c>
      <c r="AU5202" s="5">
        <f>SUM($AT$3:AT5202)</f>
        <v>8.5</v>
      </c>
      <c r="AV5202" s="6">
        <f>SUM(R5202,U5202,X5202,AA5202,AD5202,AG5202)</f>
        <v>-0.81</v>
      </c>
    </row>
    <row r="5203" spans="1:48" x14ac:dyDescent="0.25">
      <c r="A5203">
        <f>IF(AND(G5203&lt;&gt;"",H5203&lt;&gt;"",I5203&lt;&gt;"",J5203&lt;&gt;"",K5203&lt;&gt;"",L5203&lt;&gt;"",M5203&lt;&gt;"",N5203&lt;&gt;"",O5203&lt;&gt;"",P5203&lt;&gt;"",Q5203&lt;&gt;"",T5203&lt;&gt;"",W5203&lt;&gt;"",Z5203&lt;&gt;"",AC5203&lt;&gt;"",AF5203&lt;&gt;"",AI5203&lt;&gt;"",AL5203&lt;&gt;"",AO5203&lt;&gt;"",AR5203&lt;&gt;"",AS5203&lt;&gt;""),1,0)</f>
        <v>1</v>
      </c>
      <c r="B5203" s="1">
        <v>43575</v>
      </c>
      <c r="C5203" t="s">
        <v>291</v>
      </c>
      <c r="D5203" t="s">
        <v>5828</v>
      </c>
      <c r="E5203" t="s">
        <v>385</v>
      </c>
      <c r="F5203" t="s">
        <v>3175</v>
      </c>
      <c r="G5203">
        <v>2019</v>
      </c>
      <c r="H5203">
        <v>4</v>
      </c>
      <c r="I5203">
        <v>20</v>
      </c>
      <c r="J5203" t="s">
        <v>47</v>
      </c>
      <c r="K5203">
        <v>7</v>
      </c>
      <c r="L5203" s="3">
        <v>2</v>
      </c>
      <c r="M5203" s="3">
        <v>0</v>
      </c>
      <c r="N5203">
        <v>1.28</v>
      </c>
      <c r="O5203">
        <v>6</v>
      </c>
      <c r="P5203">
        <v>9.5</v>
      </c>
      <c r="Q5203" s="2">
        <v>1.75</v>
      </c>
      <c r="R5203" s="8">
        <f t="shared" si="814"/>
        <v>-1</v>
      </c>
      <c r="S5203" s="8">
        <f>SUM($R$3:R5203)</f>
        <v>-141.94000000000091</v>
      </c>
      <c r="T5203" s="2">
        <v>2</v>
      </c>
      <c r="U5203" s="8">
        <f t="shared" si="815"/>
        <v>1</v>
      </c>
      <c r="V5203" s="8">
        <f>SUM($U$3:U5203)</f>
        <v>-449.18999999999926</v>
      </c>
      <c r="W5203" s="9">
        <v>1.1200000000000001</v>
      </c>
      <c r="X5203" s="8">
        <f t="shared" si="810"/>
        <v>0.12000000000000011</v>
      </c>
      <c r="Y5203" s="8">
        <f>SUM($X$3:X5203)</f>
        <v>-123.52000000000022</v>
      </c>
      <c r="Z5203" s="9">
        <v>6</v>
      </c>
      <c r="AA5203" s="8">
        <f t="shared" si="811"/>
        <v>-1</v>
      </c>
      <c r="AB5203" s="8">
        <f>SUM($AA$3:AA5203)</f>
        <v>-567.62999999999977</v>
      </c>
      <c r="AC5203" s="2">
        <v>1.4</v>
      </c>
      <c r="AD5203" s="8">
        <f t="shared" si="812"/>
        <v>0.39999999999999991</v>
      </c>
      <c r="AE5203" s="8">
        <f>SUM(AD$3:AD5203)</f>
        <v>1773.249999999997</v>
      </c>
      <c r="AF5203" s="2">
        <v>3</v>
      </c>
      <c r="AG5203" s="8">
        <f t="shared" si="816"/>
        <v>2</v>
      </c>
      <c r="AH5203" s="8">
        <f>SUM(AG$3:AG5203)</f>
        <v>-319.79999999999876</v>
      </c>
      <c r="AI5203">
        <v>10</v>
      </c>
      <c r="AJ5203" s="8">
        <f t="shared" si="817"/>
        <v>-1</v>
      </c>
      <c r="AK5203" s="8">
        <f>SUM(AJ$3:AJ5203)</f>
        <v>-721.92</v>
      </c>
      <c r="AL5203" s="2">
        <v>8.5</v>
      </c>
      <c r="AM5203" s="8">
        <f t="shared" si="818"/>
        <v>-1</v>
      </c>
      <c r="AN5203" s="8">
        <f>SUM(AM$3:AM5203)</f>
        <v>7.5</v>
      </c>
      <c r="AO5203" s="2">
        <v>11</v>
      </c>
      <c r="AP5203" s="8">
        <f t="shared" si="819"/>
        <v>-1</v>
      </c>
      <c r="AQ5203" s="8">
        <f>SUM(AP$3:AP5203)</f>
        <v>-511.5</v>
      </c>
      <c r="AR5203">
        <v>1.72</v>
      </c>
      <c r="AS5203">
        <v>2.0699999999999998</v>
      </c>
      <c r="AT5203" s="4">
        <f t="shared" si="813"/>
        <v>-1</v>
      </c>
      <c r="AU5203" s="5">
        <f>SUM($AT$3:AT5203)</f>
        <v>7.5</v>
      </c>
      <c r="AV5203" s="6">
        <f>SUM(R5203,U5203,X5203,AA5203,AD5203,AG5203)</f>
        <v>1.52</v>
      </c>
    </row>
    <row r="5204" spans="1:48" x14ac:dyDescent="0.25">
      <c r="A5204">
        <f>IF(AND(G5204&lt;&gt;"",H5204&lt;&gt;"",I5204&lt;&gt;"",J5204&lt;&gt;"",K5204&lt;&gt;"",L5204&lt;&gt;"",M5204&lt;&gt;"",N5204&lt;&gt;"",O5204&lt;&gt;"",P5204&lt;&gt;"",Q5204&lt;&gt;"",T5204&lt;&gt;"",W5204&lt;&gt;"",Z5204&lt;&gt;"",AC5204&lt;&gt;"",AF5204&lt;&gt;"",AI5204&lt;&gt;"",AL5204&lt;&gt;"",AO5204&lt;&gt;"",AR5204&lt;&gt;"",AS5204&lt;&gt;""),1,0)</f>
        <v>1</v>
      </c>
      <c r="B5204" s="1">
        <v>43575</v>
      </c>
      <c r="C5204" t="s">
        <v>291</v>
      </c>
      <c r="D5204" t="s">
        <v>2161</v>
      </c>
      <c r="E5204" t="s">
        <v>293</v>
      </c>
      <c r="F5204" t="s">
        <v>391</v>
      </c>
      <c r="G5204">
        <v>2019</v>
      </c>
      <c r="H5204">
        <v>4</v>
      </c>
      <c r="I5204">
        <v>20</v>
      </c>
      <c r="J5204" t="s">
        <v>47</v>
      </c>
      <c r="K5204">
        <v>7</v>
      </c>
      <c r="L5204" s="3">
        <v>1</v>
      </c>
      <c r="M5204" s="3">
        <v>0</v>
      </c>
      <c r="N5204">
        <v>1.1200000000000001</v>
      </c>
      <c r="O5204">
        <v>9</v>
      </c>
      <c r="P5204">
        <v>20</v>
      </c>
      <c r="Q5204" s="2">
        <v>1.9</v>
      </c>
      <c r="R5204" s="8">
        <f t="shared" si="814"/>
        <v>-1</v>
      </c>
      <c r="S5204" s="8">
        <f>SUM($R$3:R5204)</f>
        <v>-142.94000000000091</v>
      </c>
      <c r="T5204" s="2">
        <v>1.9</v>
      </c>
      <c r="U5204" s="8">
        <f t="shared" si="815"/>
        <v>0.89999999999999991</v>
      </c>
      <c r="V5204" s="8">
        <f>SUM($U$3:U5204)</f>
        <v>-448.28999999999928</v>
      </c>
      <c r="W5204" s="9">
        <v>1.06</v>
      </c>
      <c r="X5204" s="8">
        <f t="shared" si="810"/>
        <v>-1</v>
      </c>
      <c r="Y5204" s="8">
        <f>SUM($X$3:X5204)</f>
        <v>-124.52000000000022</v>
      </c>
      <c r="Z5204" s="9">
        <v>10</v>
      </c>
      <c r="AA5204" s="8">
        <f t="shared" si="811"/>
        <v>9</v>
      </c>
      <c r="AB5204" s="8">
        <f>SUM($AA$3:AA5204)</f>
        <v>-558.62999999999977</v>
      </c>
      <c r="AC5204" s="2">
        <v>1.22</v>
      </c>
      <c r="AD5204" s="8">
        <f t="shared" si="812"/>
        <v>-1</v>
      </c>
      <c r="AE5204" s="8">
        <f>SUM(AD$3:AD5204)</f>
        <v>1772.249999999997</v>
      </c>
      <c r="AF5204" s="2">
        <v>4.33</v>
      </c>
      <c r="AG5204" s="8">
        <f t="shared" si="816"/>
        <v>3.33</v>
      </c>
      <c r="AH5204" s="8">
        <f>SUM(AG$3:AG5204)</f>
        <v>-316.46999999999878</v>
      </c>
      <c r="AI5204">
        <v>15</v>
      </c>
      <c r="AJ5204" s="8">
        <f t="shared" si="817"/>
        <v>14</v>
      </c>
      <c r="AK5204" s="8">
        <f>SUM(AJ$3:AJ5204)</f>
        <v>-707.92</v>
      </c>
      <c r="AL5204" s="2">
        <v>12</v>
      </c>
      <c r="AM5204" s="8">
        <f t="shared" si="818"/>
        <v>-1</v>
      </c>
      <c r="AN5204" s="8">
        <f>SUM(AM$3:AM5204)</f>
        <v>6.5</v>
      </c>
      <c r="AO5204" s="2">
        <v>17</v>
      </c>
      <c r="AP5204" s="8">
        <f t="shared" si="819"/>
        <v>-1</v>
      </c>
      <c r="AQ5204" s="8">
        <f>SUM(AP$3:AP5204)</f>
        <v>-512.5</v>
      </c>
      <c r="AR5204">
        <v>1.35</v>
      </c>
      <c r="AS5204">
        <v>3.1</v>
      </c>
      <c r="AT5204" s="4">
        <f t="shared" si="813"/>
        <v>-1</v>
      </c>
      <c r="AU5204" s="5">
        <f>SUM($AT$3:AT5204)</f>
        <v>6.5</v>
      </c>
      <c r="AV5204" s="6">
        <f>SUM(R5204,U5204,X5204,AA5204,AD5204,AG5204)</f>
        <v>10.23</v>
      </c>
    </row>
    <row r="5205" spans="1:48" x14ac:dyDescent="0.25">
      <c r="A5205">
        <f>IF(AND(G5205&lt;&gt;"",H5205&lt;&gt;"",I5205&lt;&gt;"",J5205&lt;&gt;"",K5205&lt;&gt;"",L5205&lt;&gt;"",M5205&lt;&gt;"",N5205&lt;&gt;"",O5205&lt;&gt;"",P5205&lt;&gt;"",Q5205&lt;&gt;"",T5205&lt;&gt;"",W5205&lt;&gt;"",Z5205&lt;&gt;"",AC5205&lt;&gt;"",AF5205&lt;&gt;"",AI5205&lt;&gt;"",AL5205&lt;&gt;"",AO5205&lt;&gt;"",AR5205&lt;&gt;"",AS5205&lt;&gt;""),1,0)</f>
        <v>1</v>
      </c>
      <c r="B5205" s="1">
        <v>43575</v>
      </c>
      <c r="C5205" t="s">
        <v>291</v>
      </c>
      <c r="D5205" t="s">
        <v>5829</v>
      </c>
      <c r="E5205" t="s">
        <v>5830</v>
      </c>
      <c r="F5205" t="s">
        <v>4479</v>
      </c>
      <c r="G5205">
        <v>2019</v>
      </c>
      <c r="H5205">
        <v>4</v>
      </c>
      <c r="I5205">
        <v>20</v>
      </c>
      <c r="J5205" t="s">
        <v>47</v>
      </c>
      <c r="K5205">
        <v>7</v>
      </c>
      <c r="L5205" s="3">
        <v>1</v>
      </c>
      <c r="M5205" s="3">
        <v>2</v>
      </c>
      <c r="N5205">
        <v>2.87</v>
      </c>
      <c r="O5205">
        <v>3.6</v>
      </c>
      <c r="P5205">
        <v>2.2999999999999998</v>
      </c>
      <c r="Q5205" s="2">
        <v>1.61</v>
      </c>
      <c r="R5205" s="8">
        <f t="shared" si="814"/>
        <v>0.6100000000000001</v>
      </c>
      <c r="S5205" s="8">
        <f>SUM($R$3:R5205)</f>
        <v>-142.33000000000089</v>
      </c>
      <c r="T5205" s="2">
        <v>2.2000000000000002</v>
      </c>
      <c r="U5205" s="8">
        <f t="shared" si="815"/>
        <v>-1</v>
      </c>
      <c r="V5205" s="8">
        <f>SUM($U$3:U5205)</f>
        <v>-449.28999999999928</v>
      </c>
      <c r="W5205" s="9">
        <v>1.25</v>
      </c>
      <c r="X5205" s="8">
        <f t="shared" si="810"/>
        <v>0.25</v>
      </c>
      <c r="Y5205" s="8">
        <f>SUM($X$3:X5205)</f>
        <v>-124.27000000000022</v>
      </c>
      <c r="Z5205" s="9">
        <v>4</v>
      </c>
      <c r="AA5205" s="8">
        <f t="shared" si="811"/>
        <v>-1</v>
      </c>
      <c r="AB5205" s="8">
        <f>SUM($AA$3:AA5205)</f>
        <v>-559.62999999999977</v>
      </c>
      <c r="AC5205" s="2">
        <v>1.72</v>
      </c>
      <c r="AD5205" s="8">
        <f t="shared" si="812"/>
        <v>0.72</v>
      </c>
      <c r="AE5205" s="8">
        <f>SUM(AD$3:AD5205)</f>
        <v>1772.9699999999971</v>
      </c>
      <c r="AF5205" s="2">
        <v>2.1</v>
      </c>
      <c r="AG5205" s="8">
        <f t="shared" si="816"/>
        <v>-1</v>
      </c>
      <c r="AH5205" s="8">
        <f>SUM(AG$3:AG5205)</f>
        <v>-317.46999999999878</v>
      </c>
      <c r="AI5205">
        <v>11</v>
      </c>
      <c r="AJ5205" s="8">
        <f t="shared" si="817"/>
        <v>-1</v>
      </c>
      <c r="AK5205" s="8">
        <f>SUM(AJ$3:AJ5205)</f>
        <v>-708.92</v>
      </c>
      <c r="AL5205" s="2">
        <v>10</v>
      </c>
      <c r="AM5205" s="8">
        <f t="shared" si="818"/>
        <v>-1</v>
      </c>
      <c r="AN5205" s="8">
        <f>SUM(AM$3:AM5205)</f>
        <v>5.5</v>
      </c>
      <c r="AO5205" s="2">
        <v>7</v>
      </c>
      <c r="AP5205" s="8">
        <f t="shared" si="819"/>
        <v>-1</v>
      </c>
      <c r="AQ5205" s="8">
        <f>SUM(AP$3:AP5205)</f>
        <v>-513.5</v>
      </c>
      <c r="AR5205">
        <v>5.75</v>
      </c>
      <c r="AS5205">
        <v>1.1399999999999999</v>
      </c>
      <c r="AT5205" s="4">
        <f t="shared" si="813"/>
        <v>-1</v>
      </c>
      <c r="AU5205" s="5">
        <f>SUM($AT$3:AT5205)</f>
        <v>5.5</v>
      </c>
      <c r="AV5205" s="6">
        <f>SUM(R5205,U5205,X5205,AA5205,AD5205,AG5205)</f>
        <v>-1.42</v>
      </c>
    </row>
    <row r="5206" spans="1:48" x14ac:dyDescent="0.25">
      <c r="A5206">
        <f>IF(AND(G5206&lt;&gt;"",H5206&lt;&gt;"",I5206&lt;&gt;"",J5206&lt;&gt;"",K5206&lt;&gt;"",L5206&lt;&gt;"",M5206&lt;&gt;"",N5206&lt;&gt;"",O5206&lt;&gt;"",P5206&lt;&gt;"",Q5206&lt;&gt;"",T5206&lt;&gt;"",W5206&lt;&gt;"",Z5206&lt;&gt;"",AC5206&lt;&gt;"",AF5206&lt;&gt;"",AI5206&lt;&gt;"",AL5206&lt;&gt;"",AO5206&lt;&gt;"",AR5206&lt;&gt;"",AS5206&lt;&gt;""),1,0)</f>
        <v>1</v>
      </c>
      <c r="B5206" s="1">
        <v>43575</v>
      </c>
      <c r="C5206" t="s">
        <v>291</v>
      </c>
      <c r="D5206" t="s">
        <v>5831</v>
      </c>
      <c r="E5206" t="s">
        <v>5832</v>
      </c>
      <c r="F5206" t="s">
        <v>297</v>
      </c>
      <c r="G5206">
        <v>2019</v>
      </c>
      <c r="H5206">
        <v>4</v>
      </c>
      <c r="I5206">
        <v>20</v>
      </c>
      <c r="J5206" t="s">
        <v>47</v>
      </c>
      <c r="K5206">
        <v>7</v>
      </c>
      <c r="L5206" s="3">
        <v>3</v>
      </c>
      <c r="M5206" s="3">
        <v>1</v>
      </c>
      <c r="N5206">
        <v>1.9</v>
      </c>
      <c r="O5206">
        <v>3.8</v>
      </c>
      <c r="P5206">
        <v>3.8</v>
      </c>
      <c r="Q5206" s="2">
        <v>1.57</v>
      </c>
      <c r="R5206" s="8">
        <f t="shared" si="814"/>
        <v>0.57000000000000006</v>
      </c>
      <c r="S5206" s="8">
        <f>SUM($R$3:R5206)</f>
        <v>-141.7600000000009</v>
      </c>
      <c r="T5206" s="2">
        <v>2.25</v>
      </c>
      <c r="U5206" s="8">
        <f t="shared" si="815"/>
        <v>-1</v>
      </c>
      <c r="V5206" s="8">
        <f>SUM($U$3:U5206)</f>
        <v>-450.28999999999928</v>
      </c>
      <c r="W5206" s="9">
        <v>1.2</v>
      </c>
      <c r="X5206" s="8">
        <f t="shared" si="810"/>
        <v>0.19999999999999996</v>
      </c>
      <c r="Y5206" s="8">
        <f>SUM($X$3:X5206)</f>
        <v>-124.07000000000022</v>
      </c>
      <c r="Z5206" s="9">
        <v>4.5</v>
      </c>
      <c r="AA5206" s="8">
        <f t="shared" si="811"/>
        <v>-1</v>
      </c>
      <c r="AB5206" s="8">
        <f>SUM($AA$3:AA5206)</f>
        <v>-560.62999999999977</v>
      </c>
      <c r="AC5206" s="2">
        <v>1.61</v>
      </c>
      <c r="AD5206" s="8">
        <f t="shared" si="812"/>
        <v>0.6100000000000001</v>
      </c>
      <c r="AE5206" s="8">
        <f>SUM(AD$3:AD5206)</f>
        <v>1773.579999999997</v>
      </c>
      <c r="AF5206" s="2">
        <v>2.2999999999999998</v>
      </c>
      <c r="AG5206" s="8">
        <f t="shared" si="816"/>
        <v>-1</v>
      </c>
      <c r="AH5206" s="8">
        <f>SUM(AG$3:AG5206)</f>
        <v>-318.46999999999878</v>
      </c>
      <c r="AI5206">
        <v>9.5</v>
      </c>
      <c r="AJ5206" s="8">
        <f t="shared" si="817"/>
        <v>-1</v>
      </c>
      <c r="AK5206" s="8">
        <f>SUM(AJ$3:AJ5206)</f>
        <v>-709.92</v>
      </c>
      <c r="AL5206" s="2">
        <v>8.5</v>
      </c>
      <c r="AM5206" s="8">
        <f t="shared" si="818"/>
        <v>-1</v>
      </c>
      <c r="AN5206" s="8">
        <f>SUM(AM$3:AM5206)</f>
        <v>4.5</v>
      </c>
      <c r="AO5206" s="2">
        <v>7</v>
      </c>
      <c r="AP5206" s="8">
        <f t="shared" si="819"/>
        <v>-1</v>
      </c>
      <c r="AQ5206" s="8">
        <f>SUM(AP$3:AP5206)</f>
        <v>-514.5</v>
      </c>
      <c r="AR5206">
        <v>3.3</v>
      </c>
      <c r="AS5206">
        <v>1.32</v>
      </c>
      <c r="AT5206" s="4">
        <f t="shared" si="813"/>
        <v>-1</v>
      </c>
      <c r="AU5206" s="5">
        <f>SUM($AT$3:AT5206)</f>
        <v>4.5</v>
      </c>
      <c r="AV5206" s="6">
        <f>SUM(R5206,U5206,X5206,AA5206,AD5206,AG5206)</f>
        <v>-1.6199999999999999</v>
      </c>
    </row>
    <row r="5207" spans="1:48" x14ac:dyDescent="0.25">
      <c r="A5207">
        <f>IF(AND(G5207&lt;&gt;"",H5207&lt;&gt;"",I5207&lt;&gt;"",J5207&lt;&gt;"",K5207&lt;&gt;"",L5207&lt;&gt;"",M5207&lt;&gt;"",N5207&lt;&gt;"",O5207&lt;&gt;"",P5207&lt;&gt;"",Q5207&lt;&gt;"",T5207&lt;&gt;"",W5207&lt;&gt;"",Z5207&lt;&gt;"",AC5207&lt;&gt;"",AF5207&lt;&gt;"",AI5207&lt;&gt;"",AL5207&lt;&gt;"",AO5207&lt;&gt;"",AR5207&lt;&gt;"",AS5207&lt;&gt;""),1,0)</f>
        <v>1</v>
      </c>
      <c r="B5207" s="1">
        <v>43575</v>
      </c>
      <c r="C5207" t="s">
        <v>291</v>
      </c>
      <c r="D5207" t="s">
        <v>5833</v>
      </c>
      <c r="E5207" t="s">
        <v>5834</v>
      </c>
      <c r="F5207" t="s">
        <v>394</v>
      </c>
      <c r="G5207">
        <v>2019</v>
      </c>
      <c r="H5207">
        <v>4</v>
      </c>
      <c r="I5207">
        <v>20</v>
      </c>
      <c r="J5207" t="s">
        <v>47</v>
      </c>
      <c r="K5207">
        <v>7</v>
      </c>
      <c r="L5207" s="3">
        <v>2</v>
      </c>
      <c r="M5207" s="3">
        <v>5</v>
      </c>
      <c r="N5207">
        <v>3.4</v>
      </c>
      <c r="O5207">
        <v>4</v>
      </c>
      <c r="P5207">
        <v>1.95</v>
      </c>
      <c r="Q5207" s="2">
        <v>1.44</v>
      </c>
      <c r="R5207" s="8">
        <f t="shared" si="814"/>
        <v>0.43999999999999995</v>
      </c>
      <c r="S5207" s="8">
        <f>SUM($R$3:R5207)</f>
        <v>-141.3200000000009</v>
      </c>
      <c r="T5207" s="2">
        <v>2.62</v>
      </c>
      <c r="U5207" s="8">
        <f t="shared" si="815"/>
        <v>-1</v>
      </c>
      <c r="V5207" s="8">
        <f>SUM($U$3:U5207)</f>
        <v>-451.28999999999928</v>
      </c>
      <c r="W5207" s="9">
        <v>1.1399999999999999</v>
      </c>
      <c r="X5207" s="8">
        <f t="shared" si="810"/>
        <v>0.1399999999999999</v>
      </c>
      <c r="Y5207" s="8">
        <f>SUM($X$3:X5207)</f>
        <v>-123.93000000000022</v>
      </c>
      <c r="Z5207" s="9">
        <v>5.5</v>
      </c>
      <c r="AA5207" s="8">
        <f t="shared" si="811"/>
        <v>-1</v>
      </c>
      <c r="AB5207" s="8">
        <f>SUM($AA$3:AA5207)</f>
        <v>-561.62999999999977</v>
      </c>
      <c r="AC5207" s="2">
        <v>1.44</v>
      </c>
      <c r="AD5207" s="8">
        <f t="shared" si="812"/>
        <v>0.43999999999999995</v>
      </c>
      <c r="AE5207" s="8">
        <f>SUM(AD$3:AD5207)</f>
        <v>1774.019999999997</v>
      </c>
      <c r="AF5207" s="2">
        <v>2.75</v>
      </c>
      <c r="AG5207" s="8">
        <f t="shared" si="816"/>
        <v>-1</v>
      </c>
      <c r="AH5207" s="8">
        <f>SUM(AG$3:AG5207)</f>
        <v>-319.46999999999878</v>
      </c>
      <c r="AI5207">
        <v>15</v>
      </c>
      <c r="AJ5207" s="8">
        <f t="shared" si="817"/>
        <v>-1</v>
      </c>
      <c r="AK5207" s="8">
        <f>SUM(AJ$3:AJ5207)</f>
        <v>-710.92</v>
      </c>
      <c r="AL5207" s="2">
        <v>12</v>
      </c>
      <c r="AM5207" s="8">
        <f t="shared" si="818"/>
        <v>-1</v>
      </c>
      <c r="AN5207" s="8">
        <f>SUM(AM$3:AM5207)</f>
        <v>3.5</v>
      </c>
      <c r="AO5207" s="2">
        <v>8</v>
      </c>
      <c r="AP5207" s="8">
        <f t="shared" si="819"/>
        <v>-1</v>
      </c>
      <c r="AQ5207" s="8">
        <f>SUM(AP$3:AP5207)</f>
        <v>-515.5</v>
      </c>
      <c r="AR5207">
        <v>6.6</v>
      </c>
      <c r="AS5207">
        <v>1.1100000000000001</v>
      </c>
      <c r="AT5207" s="4">
        <f t="shared" si="813"/>
        <v>-1</v>
      </c>
      <c r="AU5207" s="5">
        <f>SUM($AT$3:AT5207)</f>
        <v>3.5</v>
      </c>
      <c r="AV5207" s="6">
        <f>SUM(R5207,U5207,X5207,AA5207,AD5207,AG5207)</f>
        <v>-1.9800000000000002</v>
      </c>
    </row>
    <row r="5208" spans="1:48" x14ac:dyDescent="0.25">
      <c r="A5208">
        <f>IF(AND(G5208&lt;&gt;"",H5208&lt;&gt;"",I5208&lt;&gt;"",J5208&lt;&gt;"",K5208&lt;&gt;"",L5208&lt;&gt;"",M5208&lt;&gt;"",N5208&lt;&gt;"",O5208&lt;&gt;"",P5208&lt;&gt;"",Q5208&lt;&gt;"",T5208&lt;&gt;"",W5208&lt;&gt;"",Z5208&lt;&gt;"",AC5208&lt;&gt;"",AF5208&lt;&gt;"",AI5208&lt;&gt;"",AL5208&lt;&gt;"",AO5208&lt;&gt;"",AR5208&lt;&gt;"",AS5208&lt;&gt;""),1,0)</f>
        <v>1</v>
      </c>
      <c r="B5208" s="1">
        <v>43575</v>
      </c>
      <c r="C5208" t="s">
        <v>302</v>
      </c>
      <c r="D5208" t="s">
        <v>5835</v>
      </c>
      <c r="E5208" t="s">
        <v>487</v>
      </c>
      <c r="F5208" t="s">
        <v>5836</v>
      </c>
      <c r="G5208">
        <v>2019</v>
      </c>
      <c r="H5208">
        <v>4</v>
      </c>
      <c r="I5208">
        <v>20</v>
      </c>
      <c r="J5208" t="s">
        <v>47</v>
      </c>
      <c r="K5208">
        <v>7</v>
      </c>
      <c r="L5208" s="3">
        <v>3</v>
      </c>
      <c r="M5208" s="3">
        <v>2</v>
      </c>
      <c r="N5208">
        <v>2.9</v>
      </c>
      <c r="O5208">
        <v>3.3</v>
      </c>
      <c r="P5208">
        <v>2.4500000000000002</v>
      </c>
      <c r="Q5208" s="2">
        <v>1.75</v>
      </c>
      <c r="R5208" s="8">
        <f t="shared" si="814"/>
        <v>0.75</v>
      </c>
      <c r="S5208" s="8">
        <f>SUM($R$3:R5208)</f>
        <v>-140.5700000000009</v>
      </c>
      <c r="T5208" s="2">
        <v>2</v>
      </c>
      <c r="U5208" s="8">
        <f t="shared" si="815"/>
        <v>-1</v>
      </c>
      <c r="V5208" s="8">
        <f>SUM($U$3:U5208)</f>
        <v>-452.28999999999928</v>
      </c>
      <c r="W5208" s="9">
        <v>1.3</v>
      </c>
      <c r="X5208" s="8">
        <f t="shared" si="810"/>
        <v>0.30000000000000004</v>
      </c>
      <c r="Y5208" s="8">
        <f>SUM($X$3:X5208)</f>
        <v>-123.63000000000022</v>
      </c>
      <c r="Z5208" s="9">
        <v>3.5</v>
      </c>
      <c r="AA5208" s="8">
        <f t="shared" si="811"/>
        <v>-1</v>
      </c>
      <c r="AB5208" s="8">
        <f>SUM($AA$3:AA5208)</f>
        <v>-562.62999999999977</v>
      </c>
      <c r="AC5208" s="2">
        <v>1.9</v>
      </c>
      <c r="AD5208" s="8">
        <f t="shared" si="812"/>
        <v>0.89999999999999991</v>
      </c>
      <c r="AE5208" s="8">
        <f>SUM(AD$3:AD5208)</f>
        <v>1774.9199999999971</v>
      </c>
      <c r="AF5208" s="2">
        <v>1.9</v>
      </c>
      <c r="AG5208" s="8">
        <f t="shared" si="816"/>
        <v>-1</v>
      </c>
      <c r="AH5208" s="8">
        <f>SUM(AG$3:AG5208)</f>
        <v>-320.46999999999878</v>
      </c>
      <c r="AI5208">
        <v>9</v>
      </c>
      <c r="AJ5208" s="8">
        <f t="shared" si="817"/>
        <v>-1</v>
      </c>
      <c r="AK5208" s="8">
        <f>SUM(AJ$3:AJ5208)</f>
        <v>-711.92</v>
      </c>
      <c r="AL5208" s="2">
        <v>10</v>
      </c>
      <c r="AM5208" s="8">
        <f t="shared" si="818"/>
        <v>-1</v>
      </c>
      <c r="AN5208" s="8">
        <f>SUM(AM$3:AM5208)</f>
        <v>2.5</v>
      </c>
      <c r="AO5208" s="2">
        <v>6</v>
      </c>
      <c r="AP5208" s="8">
        <f t="shared" si="819"/>
        <v>-1</v>
      </c>
      <c r="AQ5208" s="8">
        <f>SUM(AP$3:AP5208)</f>
        <v>-516.5</v>
      </c>
      <c r="AR5208">
        <v>5.5</v>
      </c>
      <c r="AS5208">
        <v>1.1499999999999999</v>
      </c>
      <c r="AT5208" s="4">
        <f t="shared" si="813"/>
        <v>-1</v>
      </c>
      <c r="AU5208" s="5">
        <f>SUM($AT$3:AT5208)</f>
        <v>2.5</v>
      </c>
      <c r="AV5208" s="6">
        <f>SUM(R5208,U5208,X5208,AA5208,AD5208,AG5208)</f>
        <v>-1.05</v>
      </c>
    </row>
    <row r="5209" spans="1:48" x14ac:dyDescent="0.25">
      <c r="A5209">
        <f>IF(AND(G5209&lt;&gt;"",H5209&lt;&gt;"",I5209&lt;&gt;"",J5209&lt;&gt;"",K5209&lt;&gt;"",L5209&lt;&gt;"",M5209&lt;&gt;"",N5209&lt;&gt;"",O5209&lt;&gt;"",P5209&lt;&gt;"",Q5209&lt;&gt;"",T5209&lt;&gt;"",W5209&lt;&gt;"",Z5209&lt;&gt;"",AC5209&lt;&gt;"",AF5209&lt;&gt;"",AI5209&lt;&gt;"",AL5209&lt;&gt;"",AO5209&lt;&gt;"",AR5209&lt;&gt;"",AS5209&lt;&gt;""),1,0)</f>
        <v>0</v>
      </c>
      <c r="B5209" s="1">
        <v>43575</v>
      </c>
      <c r="C5209" t="s">
        <v>302</v>
      </c>
      <c r="D5209" t="s">
        <v>5837</v>
      </c>
      <c r="E5209" t="s">
        <v>5594</v>
      </c>
      <c r="F5209" t="s">
        <v>5838</v>
      </c>
      <c r="G5209">
        <v>2019</v>
      </c>
      <c r="H5209">
        <v>4</v>
      </c>
      <c r="I5209">
        <v>20</v>
      </c>
      <c r="J5209" t="s">
        <v>47</v>
      </c>
      <c r="K5209">
        <v>7</v>
      </c>
      <c r="L5209" s="3">
        <v>1</v>
      </c>
      <c r="M5209" s="3">
        <v>3</v>
      </c>
      <c r="N5209">
        <v>3.75</v>
      </c>
      <c r="O5209">
        <v>3.5</v>
      </c>
      <c r="P5209">
        <v>1.95</v>
      </c>
      <c r="Q5209" s="2">
        <v>1.95</v>
      </c>
      <c r="R5209" s="8" t="str">
        <f t="shared" si="814"/>
        <v/>
      </c>
      <c r="S5209" s="8">
        <f>SUM($R$3:R5209)</f>
        <v>-140.5700000000009</v>
      </c>
      <c r="T5209" s="2">
        <v>1.8</v>
      </c>
      <c r="U5209" s="8" t="str">
        <f t="shared" si="815"/>
        <v/>
      </c>
      <c r="V5209" s="8">
        <f>SUM($U$3:U5209)</f>
        <v>-452.28999999999928</v>
      </c>
      <c r="W5209" s="9">
        <v>1.4</v>
      </c>
      <c r="X5209" s="8" t="str">
        <f t="shared" si="810"/>
        <v/>
      </c>
      <c r="Y5209" s="8">
        <f>SUM($X$3:X5209)</f>
        <v>-123.63000000000022</v>
      </c>
      <c r="Z5209" s="9">
        <v>3</v>
      </c>
      <c r="AA5209" s="8" t="str">
        <f t="shared" si="811"/>
        <v/>
      </c>
      <c r="AB5209" s="8">
        <f>SUM($AA$3:AA5209)</f>
        <v>-562.62999999999977</v>
      </c>
      <c r="AC5209" s="2">
        <v>2.2999999999999998</v>
      </c>
      <c r="AD5209" s="8" t="str">
        <f t="shared" si="812"/>
        <v/>
      </c>
      <c r="AE5209" s="8">
        <f>SUM(AD$3:AD5209)</f>
        <v>1774.9199999999971</v>
      </c>
      <c r="AF5209" s="2">
        <v>1.61</v>
      </c>
      <c r="AG5209" s="8" t="str">
        <f t="shared" si="816"/>
        <v/>
      </c>
      <c r="AH5209" s="8">
        <f>SUM(AG$3:AG5209)</f>
        <v>-320.46999999999878</v>
      </c>
      <c r="AI5209">
        <v>9</v>
      </c>
      <c r="AJ5209" s="8" t="str">
        <f t="shared" si="817"/>
        <v/>
      </c>
      <c r="AK5209" s="8">
        <f>SUM(AJ$3:AJ5209)</f>
        <v>-711.92</v>
      </c>
      <c r="AL5209" s="2">
        <v>13</v>
      </c>
      <c r="AM5209" s="8" t="str">
        <f t="shared" si="818"/>
        <v/>
      </c>
      <c r="AN5209" s="8">
        <f>SUM(AM$3:AM5209)</f>
        <v>2.5</v>
      </c>
      <c r="AO5209" s="2">
        <v>6.5</v>
      </c>
      <c r="AP5209" s="8" t="str">
        <f t="shared" si="819"/>
        <v/>
      </c>
      <c r="AQ5209" s="8">
        <f>SUM(AP$3:AP5209)</f>
        <v>-516.5</v>
      </c>
      <c r="AT5209" s="4" t="str">
        <f t="shared" si="813"/>
        <v/>
      </c>
      <c r="AU5209" s="5">
        <f>SUM($AT$3:AT5209)</f>
        <v>2.5</v>
      </c>
      <c r="AV5209" s="6">
        <f>SUM(R5209,U5209,X5209,AA5209,AD5209,AG5209)</f>
        <v>0</v>
      </c>
    </row>
    <row r="5210" spans="1:48" x14ac:dyDescent="0.25">
      <c r="A5210">
        <f>IF(AND(G5210&lt;&gt;"",H5210&lt;&gt;"",I5210&lt;&gt;"",J5210&lt;&gt;"",K5210&lt;&gt;"",L5210&lt;&gt;"",M5210&lt;&gt;"",N5210&lt;&gt;"",O5210&lt;&gt;"",P5210&lt;&gt;"",Q5210&lt;&gt;"",T5210&lt;&gt;"",W5210&lt;&gt;"",Z5210&lt;&gt;"",AC5210&lt;&gt;"",AF5210&lt;&gt;"",AI5210&lt;&gt;"",AL5210&lt;&gt;"",AO5210&lt;&gt;"",AR5210&lt;&gt;"",AS5210&lt;&gt;""),1,0)</f>
        <v>1</v>
      </c>
      <c r="B5210" s="1">
        <v>43575</v>
      </c>
      <c r="C5210" t="s">
        <v>302</v>
      </c>
      <c r="D5210" t="s">
        <v>5839</v>
      </c>
      <c r="E5210" t="s">
        <v>485</v>
      </c>
      <c r="F5210" t="s">
        <v>563</v>
      </c>
      <c r="G5210">
        <v>2019</v>
      </c>
      <c r="H5210">
        <v>4</v>
      </c>
      <c r="I5210">
        <v>20</v>
      </c>
      <c r="J5210" t="s">
        <v>47</v>
      </c>
      <c r="K5210">
        <v>7</v>
      </c>
      <c r="L5210" s="3">
        <v>3</v>
      </c>
      <c r="M5210" s="3">
        <v>2</v>
      </c>
      <c r="N5210">
        <v>2.0499999999999998</v>
      </c>
      <c r="O5210">
        <v>3</v>
      </c>
      <c r="P5210">
        <v>4.0999999999999996</v>
      </c>
      <c r="Q5210" s="2">
        <v>2.1</v>
      </c>
      <c r="R5210" s="8">
        <f t="shared" si="814"/>
        <v>1.1000000000000001</v>
      </c>
      <c r="S5210" s="8">
        <f>SUM($R$3:R5210)</f>
        <v>-139.47000000000091</v>
      </c>
      <c r="T5210" s="2">
        <v>1.66</v>
      </c>
      <c r="U5210" s="8">
        <f t="shared" si="815"/>
        <v>-1</v>
      </c>
      <c r="V5210" s="8">
        <f>SUM($U$3:U5210)</f>
        <v>-453.28999999999928</v>
      </c>
      <c r="W5210" s="9">
        <v>1.5</v>
      </c>
      <c r="X5210" s="8">
        <f t="shared" si="810"/>
        <v>0.5</v>
      </c>
      <c r="Y5210" s="8">
        <f>SUM($X$3:X5210)</f>
        <v>-123.13000000000022</v>
      </c>
      <c r="Z5210" s="9">
        <v>2.62</v>
      </c>
      <c r="AA5210" s="8">
        <f t="shared" si="811"/>
        <v>-1</v>
      </c>
      <c r="AB5210" s="8">
        <f>SUM($AA$3:AA5210)</f>
        <v>-563.62999999999977</v>
      </c>
      <c r="AC5210" s="2">
        <v>2.5</v>
      </c>
      <c r="AD5210" s="8">
        <f t="shared" si="812"/>
        <v>1.5</v>
      </c>
      <c r="AE5210" s="8">
        <f>SUM(AD$3:AD5210)</f>
        <v>1776.4199999999971</v>
      </c>
      <c r="AF5210" s="2">
        <v>1.53</v>
      </c>
      <c r="AG5210" s="8">
        <f t="shared" si="816"/>
        <v>-1</v>
      </c>
      <c r="AH5210" s="8">
        <f>SUM(AG$3:AG5210)</f>
        <v>-321.46999999999878</v>
      </c>
      <c r="AI5210">
        <v>5.5</v>
      </c>
      <c r="AJ5210" s="8">
        <f t="shared" si="817"/>
        <v>-1</v>
      </c>
      <c r="AK5210" s="8">
        <f>SUM(AJ$3:AJ5210)</f>
        <v>-712.92</v>
      </c>
      <c r="AL5210" s="2">
        <v>9.5</v>
      </c>
      <c r="AM5210" s="8">
        <f t="shared" si="818"/>
        <v>-1</v>
      </c>
      <c r="AN5210" s="8">
        <f>SUM(AM$3:AM5210)</f>
        <v>1.5</v>
      </c>
      <c r="AO5210" s="2">
        <v>6</v>
      </c>
      <c r="AP5210" s="8">
        <f t="shared" si="819"/>
        <v>-1</v>
      </c>
      <c r="AQ5210" s="8">
        <f>SUM(AP$3:AP5210)</f>
        <v>-517.5</v>
      </c>
      <c r="AR5210">
        <v>3.9</v>
      </c>
      <c r="AS5210">
        <v>1.24</v>
      </c>
      <c r="AT5210" s="4">
        <f t="shared" si="813"/>
        <v>-1</v>
      </c>
      <c r="AU5210" s="5">
        <f>SUM($AT$3:AT5210)</f>
        <v>1.5</v>
      </c>
      <c r="AV5210" s="6">
        <f>SUM(R5210,U5210,X5210,AA5210,AD5210,AG5210)</f>
        <v>0.10000000000000009</v>
      </c>
    </row>
    <row r="5211" spans="1:48" x14ac:dyDescent="0.25">
      <c r="A5211">
        <f>IF(AND(G5211&lt;&gt;"",H5211&lt;&gt;"",I5211&lt;&gt;"",J5211&lt;&gt;"",K5211&lt;&gt;"",L5211&lt;&gt;"",M5211&lt;&gt;"",N5211&lt;&gt;"",O5211&lt;&gt;"",P5211&lt;&gt;"",Q5211&lt;&gt;"",T5211&lt;&gt;"",W5211&lt;&gt;"",Z5211&lt;&gt;"",AC5211&lt;&gt;"",AF5211&lt;&gt;"",AI5211&lt;&gt;"",AL5211&lt;&gt;"",AO5211&lt;&gt;"",AR5211&lt;&gt;"",AS5211&lt;&gt;""),1,0)</f>
        <v>1</v>
      </c>
      <c r="B5211" s="1">
        <v>43575</v>
      </c>
      <c r="C5211" t="s">
        <v>302</v>
      </c>
      <c r="D5211" t="s">
        <v>5840</v>
      </c>
      <c r="E5211" t="s">
        <v>491</v>
      </c>
      <c r="F5211" t="s">
        <v>311</v>
      </c>
      <c r="G5211">
        <v>2019</v>
      </c>
      <c r="H5211">
        <v>4</v>
      </c>
      <c r="I5211">
        <v>20</v>
      </c>
      <c r="J5211" t="s">
        <v>47</v>
      </c>
      <c r="K5211">
        <v>7</v>
      </c>
      <c r="L5211" s="3">
        <v>2</v>
      </c>
      <c r="M5211" s="3">
        <v>1</v>
      </c>
      <c r="N5211">
        <v>2.0499999999999998</v>
      </c>
      <c r="O5211">
        <v>3.5</v>
      </c>
      <c r="P5211">
        <v>3.75</v>
      </c>
      <c r="Q5211" s="2">
        <v>1.75</v>
      </c>
      <c r="R5211" s="8">
        <f t="shared" si="814"/>
        <v>0.75</v>
      </c>
      <c r="S5211" s="8">
        <f>SUM($R$3:R5211)</f>
        <v>-138.72000000000091</v>
      </c>
      <c r="T5211" s="2">
        <v>2</v>
      </c>
      <c r="U5211" s="8">
        <f t="shared" si="815"/>
        <v>-1</v>
      </c>
      <c r="V5211" s="8">
        <f>SUM($U$3:U5211)</f>
        <v>-454.28999999999928</v>
      </c>
      <c r="W5211" s="9">
        <v>1.28</v>
      </c>
      <c r="X5211" s="8">
        <f t="shared" si="810"/>
        <v>0.28000000000000003</v>
      </c>
      <c r="Y5211" s="8">
        <f>SUM($X$3:X5211)</f>
        <v>-122.85000000000022</v>
      </c>
      <c r="Z5211" s="9">
        <v>3.75</v>
      </c>
      <c r="AA5211" s="8">
        <f t="shared" si="811"/>
        <v>-1</v>
      </c>
      <c r="AB5211" s="8">
        <f>SUM($AA$3:AA5211)</f>
        <v>-564.62999999999977</v>
      </c>
      <c r="AC5211" s="2">
        <v>1.9</v>
      </c>
      <c r="AD5211" s="8">
        <f t="shared" si="812"/>
        <v>0.89999999999999991</v>
      </c>
      <c r="AE5211" s="8">
        <f>SUM(AD$3:AD5211)</f>
        <v>1777.3199999999972</v>
      </c>
      <c r="AF5211" s="2">
        <v>1.9</v>
      </c>
      <c r="AG5211" s="8">
        <f t="shared" si="816"/>
        <v>-1</v>
      </c>
      <c r="AH5211" s="8">
        <f>SUM(AG$3:AG5211)</f>
        <v>-322.46999999999878</v>
      </c>
      <c r="AI5211">
        <v>7.5</v>
      </c>
      <c r="AJ5211" s="8">
        <f t="shared" si="817"/>
        <v>-1</v>
      </c>
      <c r="AK5211" s="8">
        <f>SUM(AJ$3:AJ5211)</f>
        <v>-713.92</v>
      </c>
      <c r="AL5211" s="2">
        <v>8.5</v>
      </c>
      <c r="AM5211" s="8">
        <f t="shared" si="818"/>
        <v>7.5</v>
      </c>
      <c r="AN5211" s="8">
        <f>SUM(AM$3:AM5211)</f>
        <v>9</v>
      </c>
      <c r="AO5211" s="2">
        <v>6.5</v>
      </c>
      <c r="AP5211" s="8">
        <f t="shared" si="819"/>
        <v>-1</v>
      </c>
      <c r="AQ5211" s="8">
        <f>SUM(AP$3:AP5211)</f>
        <v>-518.5</v>
      </c>
      <c r="AR5211">
        <v>3.45</v>
      </c>
      <c r="AS5211">
        <v>1.3</v>
      </c>
      <c r="AT5211" s="4">
        <f t="shared" si="813"/>
        <v>7.5</v>
      </c>
      <c r="AU5211" s="5">
        <f>SUM($AT$3:AT5211)</f>
        <v>9</v>
      </c>
      <c r="AV5211" s="6">
        <f>SUM(R5211,U5211,X5211,AA5211,AD5211,AG5211)</f>
        <v>-1.07</v>
      </c>
    </row>
    <row r="5212" spans="1:48" x14ac:dyDescent="0.25">
      <c r="A5212">
        <f>IF(AND(G5212&lt;&gt;"",H5212&lt;&gt;"",I5212&lt;&gt;"",J5212&lt;&gt;"",K5212&lt;&gt;"",L5212&lt;&gt;"",M5212&lt;&gt;"",N5212&lt;&gt;"",O5212&lt;&gt;"",P5212&lt;&gt;"",Q5212&lt;&gt;"",T5212&lt;&gt;"",W5212&lt;&gt;"",Z5212&lt;&gt;"",AC5212&lt;&gt;"",AF5212&lt;&gt;"",AI5212&lt;&gt;"",AL5212&lt;&gt;"",AO5212&lt;&gt;"",AR5212&lt;&gt;"",AS5212&lt;&gt;""),1,0)</f>
        <v>1</v>
      </c>
      <c r="B5212" s="1">
        <v>43575</v>
      </c>
      <c r="C5212" t="s">
        <v>302</v>
      </c>
      <c r="D5212" t="s">
        <v>5841</v>
      </c>
      <c r="E5212" t="s">
        <v>5842</v>
      </c>
      <c r="F5212" t="s">
        <v>1482</v>
      </c>
      <c r="G5212">
        <v>2019</v>
      </c>
      <c r="H5212">
        <v>4</v>
      </c>
      <c r="I5212">
        <v>20</v>
      </c>
      <c r="J5212" t="s">
        <v>47</v>
      </c>
      <c r="K5212">
        <v>7</v>
      </c>
      <c r="L5212" s="3">
        <v>0</v>
      </c>
      <c r="M5212" s="3">
        <v>1</v>
      </c>
      <c r="N5212">
        <v>1.6</v>
      </c>
      <c r="O5212">
        <v>3.6</v>
      </c>
      <c r="P5212">
        <v>6.5</v>
      </c>
      <c r="Q5212" s="2">
        <v>2.25</v>
      </c>
      <c r="R5212" s="8">
        <f t="shared" si="814"/>
        <v>-1</v>
      </c>
      <c r="S5212" s="8">
        <f>SUM($R$3:R5212)</f>
        <v>-139.72000000000091</v>
      </c>
      <c r="T5212" s="2">
        <v>1.57</v>
      </c>
      <c r="U5212" s="8">
        <f t="shared" si="815"/>
        <v>0.57000000000000006</v>
      </c>
      <c r="V5212" s="8">
        <f>SUM($U$3:U5212)</f>
        <v>-453.71999999999929</v>
      </c>
      <c r="W5212" s="9">
        <v>1.5</v>
      </c>
      <c r="X5212" s="8">
        <f t="shared" si="810"/>
        <v>-1</v>
      </c>
      <c r="Y5212" s="8">
        <f>SUM($X$3:X5212)</f>
        <v>-123.85000000000022</v>
      </c>
      <c r="Z5212" s="9">
        <v>2.62</v>
      </c>
      <c r="AA5212" s="8">
        <f t="shared" si="811"/>
        <v>1.62</v>
      </c>
      <c r="AB5212" s="8">
        <f>SUM($AA$3:AA5212)</f>
        <v>-563.00999999999976</v>
      </c>
      <c r="AC5212" s="2">
        <v>2.5</v>
      </c>
      <c r="AD5212" s="8">
        <f t="shared" si="812"/>
        <v>-1</v>
      </c>
      <c r="AE5212" s="8">
        <f>SUM(AD$3:AD5212)</f>
        <v>1776.3199999999972</v>
      </c>
      <c r="AF5212" s="2">
        <v>1.53</v>
      </c>
      <c r="AG5212" s="8">
        <f t="shared" si="816"/>
        <v>0.53</v>
      </c>
      <c r="AH5212" s="8">
        <f>SUM(AG$3:AG5212)</f>
        <v>-321.9399999999988</v>
      </c>
      <c r="AI5212">
        <v>5</v>
      </c>
      <c r="AJ5212" s="8">
        <f t="shared" si="817"/>
        <v>-1</v>
      </c>
      <c r="AK5212" s="8">
        <f>SUM(AJ$3:AJ5212)</f>
        <v>-714.92</v>
      </c>
      <c r="AL5212" s="2">
        <v>9</v>
      </c>
      <c r="AM5212" s="8">
        <f t="shared" si="818"/>
        <v>-1</v>
      </c>
      <c r="AN5212" s="8">
        <f>SUM(AM$3:AM5212)</f>
        <v>8</v>
      </c>
      <c r="AO5212" s="2">
        <v>7</v>
      </c>
      <c r="AP5212" s="8">
        <f t="shared" si="819"/>
        <v>-1</v>
      </c>
      <c r="AQ5212" s="8">
        <f>SUM(AP$3:AP5212)</f>
        <v>-519.5</v>
      </c>
      <c r="AR5212">
        <v>2.75</v>
      </c>
      <c r="AS5212">
        <v>1.42</v>
      </c>
      <c r="AT5212" s="4">
        <f t="shared" si="813"/>
        <v>-1</v>
      </c>
      <c r="AU5212" s="5">
        <f>SUM($AT$3:AT5212)</f>
        <v>8</v>
      </c>
      <c r="AV5212" s="6">
        <f>SUM(R5212,U5212,X5212,AA5212,AD5212,AG5212)</f>
        <v>-0.2799999999999998</v>
      </c>
    </row>
    <row r="5213" spans="1:48" x14ac:dyDescent="0.25">
      <c r="A5213">
        <f>IF(AND(G5213&lt;&gt;"",H5213&lt;&gt;"",I5213&lt;&gt;"",J5213&lt;&gt;"",K5213&lt;&gt;"",L5213&lt;&gt;"",M5213&lt;&gt;"",N5213&lt;&gt;"",O5213&lt;&gt;"",P5213&lt;&gt;"",Q5213&lt;&gt;"",T5213&lt;&gt;"",W5213&lt;&gt;"",Z5213&lt;&gt;"",AC5213&lt;&gt;"",AF5213&lt;&gt;"",AI5213&lt;&gt;"",AL5213&lt;&gt;"",AO5213&lt;&gt;"",AR5213&lt;&gt;"",AS5213&lt;&gt;""),1,0)</f>
        <v>1</v>
      </c>
      <c r="B5213" s="1">
        <v>43575</v>
      </c>
      <c r="C5213" t="s">
        <v>302</v>
      </c>
      <c r="D5213" t="s">
        <v>3711</v>
      </c>
      <c r="E5213" t="s">
        <v>680</v>
      </c>
      <c r="F5213" t="s">
        <v>308</v>
      </c>
      <c r="G5213">
        <v>2019</v>
      </c>
      <c r="H5213">
        <v>4</v>
      </c>
      <c r="I5213">
        <v>20</v>
      </c>
      <c r="J5213" t="s">
        <v>47</v>
      </c>
      <c r="K5213">
        <v>7</v>
      </c>
      <c r="L5213" s="3">
        <v>1</v>
      </c>
      <c r="M5213" s="3">
        <v>3</v>
      </c>
      <c r="N5213">
        <v>2.9</v>
      </c>
      <c r="O5213">
        <v>3.1</v>
      </c>
      <c r="P5213">
        <v>2.6</v>
      </c>
      <c r="Q5213" s="2">
        <v>1.8</v>
      </c>
      <c r="R5213" s="8">
        <f t="shared" si="814"/>
        <v>0.8</v>
      </c>
      <c r="S5213" s="8">
        <f>SUM($R$3:R5213)</f>
        <v>-138.9200000000009</v>
      </c>
      <c r="T5213" s="2">
        <v>1.95</v>
      </c>
      <c r="U5213" s="8">
        <f t="shared" si="815"/>
        <v>-1</v>
      </c>
      <c r="V5213" s="8">
        <f>SUM($U$3:U5213)</f>
        <v>-454.71999999999929</v>
      </c>
      <c r="W5213" s="9">
        <v>1.36</v>
      </c>
      <c r="X5213" s="8">
        <f t="shared" si="810"/>
        <v>0.3600000000000001</v>
      </c>
      <c r="Y5213" s="8">
        <f>SUM($X$3:X5213)</f>
        <v>-123.49000000000022</v>
      </c>
      <c r="Z5213" s="9">
        <v>3.2</v>
      </c>
      <c r="AA5213" s="8">
        <f t="shared" si="811"/>
        <v>-1</v>
      </c>
      <c r="AB5213" s="8">
        <f>SUM($AA$3:AA5213)</f>
        <v>-564.00999999999976</v>
      </c>
      <c r="AC5213" s="2">
        <v>2.1</v>
      </c>
      <c r="AD5213" s="8">
        <f t="shared" si="812"/>
        <v>1.1000000000000001</v>
      </c>
      <c r="AE5213" s="8">
        <f>SUM(AD$3:AD5213)</f>
        <v>1777.4199999999971</v>
      </c>
      <c r="AF5213" s="2">
        <v>1.72</v>
      </c>
      <c r="AG5213" s="8">
        <f t="shared" si="816"/>
        <v>-1</v>
      </c>
      <c r="AH5213" s="8">
        <f>SUM(AG$3:AG5213)</f>
        <v>-322.9399999999988</v>
      </c>
      <c r="AI5213">
        <v>8</v>
      </c>
      <c r="AJ5213" s="8">
        <f t="shared" si="817"/>
        <v>-1</v>
      </c>
      <c r="AK5213" s="8">
        <f>SUM(AJ$3:AJ5213)</f>
        <v>-715.92</v>
      </c>
      <c r="AL5213" s="2">
        <v>11</v>
      </c>
      <c r="AM5213" s="8">
        <f t="shared" si="818"/>
        <v>-1</v>
      </c>
      <c r="AN5213" s="8">
        <f>SUM(AM$3:AM5213)</f>
        <v>7</v>
      </c>
      <c r="AO5213" s="2">
        <v>6</v>
      </c>
      <c r="AP5213" s="8">
        <f t="shared" si="819"/>
        <v>-1</v>
      </c>
      <c r="AQ5213" s="8">
        <f>SUM(AP$3:AP5213)</f>
        <v>-520.5</v>
      </c>
      <c r="AR5213">
        <v>5.9</v>
      </c>
      <c r="AS5213">
        <v>1.1299999999999999</v>
      </c>
      <c r="AT5213" s="4">
        <f t="shared" si="813"/>
        <v>-1</v>
      </c>
      <c r="AU5213" s="5">
        <f>SUM($AT$3:AT5213)</f>
        <v>7</v>
      </c>
      <c r="AV5213" s="6">
        <f>SUM(R5213,U5213,X5213,AA5213,AD5213,AG5213)</f>
        <v>-0.73999999999999977</v>
      </c>
    </row>
    <row r="5214" spans="1:48" x14ac:dyDescent="0.25">
      <c r="A5214">
        <f>IF(AND(G5214&lt;&gt;"",H5214&lt;&gt;"",I5214&lt;&gt;"",J5214&lt;&gt;"",K5214&lt;&gt;"",L5214&lt;&gt;"",M5214&lt;&gt;"",N5214&lt;&gt;"",O5214&lt;&gt;"",P5214&lt;&gt;"",Q5214&lt;&gt;"",T5214&lt;&gt;"",W5214&lt;&gt;"",Z5214&lt;&gt;"",AC5214&lt;&gt;"",AF5214&lt;&gt;"",AI5214&lt;&gt;"",AL5214&lt;&gt;"",AO5214&lt;&gt;"",AR5214&lt;&gt;"",AS5214&lt;&gt;""),1,0)</f>
        <v>1</v>
      </c>
      <c r="B5214" s="1">
        <v>43575</v>
      </c>
      <c r="C5214" t="s">
        <v>279</v>
      </c>
      <c r="D5214" t="s">
        <v>5843</v>
      </c>
      <c r="E5214" t="s">
        <v>618</v>
      </c>
      <c r="F5214" t="s">
        <v>498</v>
      </c>
      <c r="G5214">
        <v>2019</v>
      </c>
      <c r="H5214">
        <v>4</v>
      </c>
      <c r="I5214">
        <v>20</v>
      </c>
      <c r="J5214" t="s">
        <v>47</v>
      </c>
      <c r="K5214">
        <v>7</v>
      </c>
      <c r="L5214" s="3">
        <v>1</v>
      </c>
      <c r="M5214" s="3">
        <v>2</v>
      </c>
      <c r="N5214">
        <v>1.53</v>
      </c>
      <c r="O5214">
        <v>4.2</v>
      </c>
      <c r="P5214">
        <v>6</v>
      </c>
      <c r="Q5214" s="2">
        <v>1.8</v>
      </c>
      <c r="R5214" s="8">
        <f t="shared" si="814"/>
        <v>0.8</v>
      </c>
      <c r="S5214" s="8">
        <f>SUM($R$3:R5214)</f>
        <v>-138.12000000000089</v>
      </c>
      <c r="T5214" s="2">
        <v>1.95</v>
      </c>
      <c r="U5214" s="8">
        <f t="shared" si="815"/>
        <v>-1</v>
      </c>
      <c r="V5214" s="8">
        <f>SUM($U$3:U5214)</f>
        <v>-455.71999999999929</v>
      </c>
      <c r="W5214" s="9">
        <v>1.2</v>
      </c>
      <c r="X5214" s="8">
        <f t="shared" si="810"/>
        <v>0.19999999999999996</v>
      </c>
      <c r="Y5214" s="8">
        <f>SUM($X$3:X5214)</f>
        <v>-123.29000000000022</v>
      </c>
      <c r="Z5214" s="9">
        <v>4.33</v>
      </c>
      <c r="AA5214" s="8">
        <f t="shared" si="811"/>
        <v>-1</v>
      </c>
      <c r="AB5214" s="8">
        <f>SUM($AA$3:AA5214)</f>
        <v>-565.00999999999976</v>
      </c>
      <c r="AC5214" s="2">
        <v>1.66</v>
      </c>
      <c r="AD5214" s="8">
        <f t="shared" si="812"/>
        <v>0.65999999999999992</v>
      </c>
      <c r="AE5214" s="8">
        <f>SUM(AD$3:AD5214)</f>
        <v>1778.0799999999972</v>
      </c>
      <c r="AF5214" s="2">
        <v>2.15</v>
      </c>
      <c r="AG5214" s="8">
        <f t="shared" si="816"/>
        <v>-1</v>
      </c>
      <c r="AH5214" s="8">
        <f>SUM(AG$3:AG5214)</f>
        <v>-323.9399999999988</v>
      </c>
      <c r="AI5214">
        <v>7.5</v>
      </c>
      <c r="AJ5214" s="8">
        <f t="shared" si="817"/>
        <v>-1</v>
      </c>
      <c r="AK5214" s="8">
        <f>SUM(AJ$3:AJ5214)</f>
        <v>-716.92</v>
      </c>
      <c r="AL5214" s="2">
        <v>8</v>
      </c>
      <c r="AM5214" s="8">
        <f t="shared" si="818"/>
        <v>-1</v>
      </c>
      <c r="AN5214" s="8">
        <f>SUM(AM$3:AM5214)</f>
        <v>6</v>
      </c>
      <c r="AO5214" s="2">
        <v>8</v>
      </c>
      <c r="AP5214" s="8">
        <f t="shared" si="819"/>
        <v>-1</v>
      </c>
      <c r="AQ5214" s="8">
        <f>SUM(AP$3:AP5214)</f>
        <v>-521.5</v>
      </c>
      <c r="AR5214">
        <v>2.37</v>
      </c>
      <c r="AS5214">
        <v>1.55</v>
      </c>
      <c r="AT5214" s="4">
        <f t="shared" si="813"/>
        <v>-1</v>
      </c>
      <c r="AU5214" s="5">
        <f>SUM($AT$3:AT5214)</f>
        <v>6</v>
      </c>
      <c r="AV5214" s="6">
        <f>SUM(R5214,U5214,X5214,AA5214,AD5214,AG5214)</f>
        <v>-1.34</v>
      </c>
    </row>
    <row r="5215" spans="1:48" x14ac:dyDescent="0.25">
      <c r="A5215">
        <f>IF(AND(G5215&lt;&gt;"",H5215&lt;&gt;"",I5215&lt;&gt;"",J5215&lt;&gt;"",K5215&lt;&gt;"",L5215&lt;&gt;"",M5215&lt;&gt;"",N5215&lt;&gt;"",O5215&lt;&gt;"",P5215&lt;&gt;"",Q5215&lt;&gt;"",T5215&lt;&gt;"",W5215&lt;&gt;"",Z5215&lt;&gt;"",AC5215&lt;&gt;"",AF5215&lt;&gt;"",AI5215&lt;&gt;"",AL5215&lt;&gt;"",AO5215&lt;&gt;"",AR5215&lt;&gt;"",AS5215&lt;&gt;""),1,0)</f>
        <v>1</v>
      </c>
      <c r="B5215" s="1">
        <v>43575</v>
      </c>
      <c r="C5215" t="s">
        <v>279</v>
      </c>
      <c r="D5215" t="s">
        <v>5844</v>
      </c>
      <c r="E5215" t="s">
        <v>502</v>
      </c>
      <c r="F5215" t="s">
        <v>313</v>
      </c>
      <c r="G5215">
        <v>2019</v>
      </c>
      <c r="H5215">
        <v>4</v>
      </c>
      <c r="I5215">
        <v>20</v>
      </c>
      <c r="J5215" t="s">
        <v>47</v>
      </c>
      <c r="K5215">
        <v>7</v>
      </c>
      <c r="L5215" s="3">
        <v>4</v>
      </c>
      <c r="M5215" s="3">
        <v>1</v>
      </c>
      <c r="N5215">
        <v>1.55</v>
      </c>
      <c r="O5215">
        <v>3.8</v>
      </c>
      <c r="P5215">
        <v>5.5</v>
      </c>
      <c r="Q5215" s="2">
        <v>1.61</v>
      </c>
      <c r="R5215" s="8">
        <f t="shared" si="814"/>
        <v>0.6100000000000001</v>
      </c>
      <c r="S5215" s="8">
        <f>SUM($R$3:R5215)</f>
        <v>-137.51000000000087</v>
      </c>
      <c r="T5215" s="2">
        <v>2.2000000000000002</v>
      </c>
      <c r="U5215" s="8">
        <f t="shared" si="815"/>
        <v>-1</v>
      </c>
      <c r="V5215" s="8">
        <f>SUM($U$3:U5215)</f>
        <v>-456.71999999999929</v>
      </c>
      <c r="W5215" s="9">
        <v>1.18</v>
      </c>
      <c r="X5215" s="8">
        <f t="shared" si="810"/>
        <v>0.17999999999999994</v>
      </c>
      <c r="Y5215" s="8">
        <f>SUM($X$3:X5215)</f>
        <v>-123.11000000000021</v>
      </c>
      <c r="Z5215" s="9">
        <v>4.5</v>
      </c>
      <c r="AA5215" s="8">
        <f t="shared" si="811"/>
        <v>-1</v>
      </c>
      <c r="AB5215" s="8">
        <f>SUM($AA$3:AA5215)</f>
        <v>-566.00999999999976</v>
      </c>
      <c r="AC5215" s="2">
        <v>1.57</v>
      </c>
      <c r="AD5215" s="8">
        <f t="shared" si="812"/>
        <v>0.57000000000000006</v>
      </c>
      <c r="AE5215" s="8">
        <f>SUM(AD$3:AD5215)</f>
        <v>1778.6499999999971</v>
      </c>
      <c r="AF5215" s="2">
        <v>2.35</v>
      </c>
      <c r="AG5215" s="8">
        <f t="shared" si="816"/>
        <v>-1</v>
      </c>
      <c r="AH5215" s="8">
        <f>SUM(AG$3:AG5215)</f>
        <v>-324.9399999999988</v>
      </c>
      <c r="AI5215">
        <v>9</v>
      </c>
      <c r="AJ5215" s="8">
        <f t="shared" si="817"/>
        <v>-1</v>
      </c>
      <c r="AK5215" s="8">
        <f>SUM(AJ$3:AJ5215)</f>
        <v>-717.92</v>
      </c>
      <c r="AL5215" s="2">
        <v>8</v>
      </c>
      <c r="AM5215" s="8">
        <f t="shared" si="818"/>
        <v>-1</v>
      </c>
      <c r="AN5215" s="8">
        <f>SUM(AM$3:AM5215)</f>
        <v>5</v>
      </c>
      <c r="AO5215" s="2">
        <v>7.5</v>
      </c>
      <c r="AP5215" s="8">
        <f t="shared" si="819"/>
        <v>-1</v>
      </c>
      <c r="AQ5215" s="8">
        <f>SUM(AP$3:AP5215)</f>
        <v>-522.5</v>
      </c>
      <c r="AR5215">
        <v>2.5</v>
      </c>
      <c r="AS5215">
        <v>1.5</v>
      </c>
      <c r="AT5215" s="4">
        <f t="shared" si="813"/>
        <v>-1</v>
      </c>
      <c r="AU5215" s="5">
        <f>SUM($AT$3:AT5215)</f>
        <v>5</v>
      </c>
      <c r="AV5215" s="6">
        <f>SUM(R5215,U5215,X5215,AA5215,AD5215,AG5215)</f>
        <v>-1.64</v>
      </c>
    </row>
    <row r="5216" spans="1:48" x14ac:dyDescent="0.25">
      <c r="A5216">
        <f>IF(AND(G5216&lt;&gt;"",H5216&lt;&gt;"",I5216&lt;&gt;"",J5216&lt;&gt;"",K5216&lt;&gt;"",L5216&lt;&gt;"",M5216&lt;&gt;"",N5216&lt;&gt;"",O5216&lt;&gt;"",P5216&lt;&gt;"",Q5216&lt;&gt;"",T5216&lt;&gt;"",W5216&lt;&gt;"",Z5216&lt;&gt;"",AC5216&lt;&gt;"",AF5216&lt;&gt;"",AI5216&lt;&gt;"",AL5216&lt;&gt;"",AO5216&lt;&gt;"",AR5216&lt;&gt;"",AS5216&lt;&gt;""),1,0)</f>
        <v>1</v>
      </c>
      <c r="B5216" s="1">
        <v>43575</v>
      </c>
      <c r="C5216" t="s">
        <v>279</v>
      </c>
      <c r="D5216" t="s">
        <v>5845</v>
      </c>
      <c r="E5216" t="s">
        <v>620</v>
      </c>
      <c r="F5216" t="s">
        <v>504</v>
      </c>
      <c r="G5216">
        <v>2019</v>
      </c>
      <c r="H5216">
        <v>4</v>
      </c>
      <c r="I5216">
        <v>20</v>
      </c>
      <c r="J5216" t="s">
        <v>47</v>
      </c>
      <c r="K5216">
        <v>7</v>
      </c>
      <c r="L5216" s="3">
        <v>0</v>
      </c>
      <c r="M5216" s="3">
        <v>3</v>
      </c>
      <c r="N5216">
        <v>1.72</v>
      </c>
      <c r="O5216">
        <v>3.75</v>
      </c>
      <c r="P5216">
        <v>4.5</v>
      </c>
      <c r="Q5216" s="2">
        <v>1.57</v>
      </c>
      <c r="R5216" s="8">
        <f t="shared" si="814"/>
        <v>-1</v>
      </c>
      <c r="S5216" s="8">
        <f>SUM($R$3:R5216)</f>
        <v>-138.51000000000087</v>
      </c>
      <c r="T5216" s="2">
        <v>2.25</v>
      </c>
      <c r="U5216" s="8">
        <f t="shared" si="815"/>
        <v>1.25</v>
      </c>
      <c r="V5216" s="8">
        <f>SUM($U$3:U5216)</f>
        <v>-455.46999999999929</v>
      </c>
      <c r="W5216" s="9">
        <v>1.18</v>
      </c>
      <c r="X5216" s="8">
        <f t="shared" si="810"/>
        <v>0.17999999999999994</v>
      </c>
      <c r="Y5216" s="8">
        <f>SUM($X$3:X5216)</f>
        <v>-122.93000000000021</v>
      </c>
      <c r="Z5216" s="9">
        <v>4.5</v>
      </c>
      <c r="AA5216" s="8">
        <f t="shared" si="811"/>
        <v>-1</v>
      </c>
      <c r="AB5216" s="8">
        <f>SUM($AA$3:AA5216)</f>
        <v>-567.00999999999976</v>
      </c>
      <c r="AC5216" s="2">
        <v>1.65</v>
      </c>
      <c r="AD5216" s="8">
        <f t="shared" si="812"/>
        <v>0.64999999999999991</v>
      </c>
      <c r="AE5216" s="8">
        <f>SUM(AD$3:AD5216)</f>
        <v>1779.2999999999972</v>
      </c>
      <c r="AF5216" s="2">
        <v>2.2000000000000002</v>
      </c>
      <c r="AG5216" s="8">
        <f t="shared" si="816"/>
        <v>-1</v>
      </c>
      <c r="AH5216" s="8">
        <f>SUM(AG$3:AG5216)</f>
        <v>-325.9399999999988</v>
      </c>
      <c r="AI5216">
        <v>9.5</v>
      </c>
      <c r="AJ5216" s="8">
        <f t="shared" si="817"/>
        <v>-1</v>
      </c>
      <c r="AK5216" s="8">
        <f>SUM(AJ$3:AJ5216)</f>
        <v>-718.92</v>
      </c>
      <c r="AL5216" s="2">
        <v>8</v>
      </c>
      <c r="AM5216" s="8">
        <f t="shared" si="818"/>
        <v>-1</v>
      </c>
      <c r="AN5216" s="8">
        <f>SUM(AM$3:AM5216)</f>
        <v>4</v>
      </c>
      <c r="AO5216" s="2">
        <v>7.5</v>
      </c>
      <c r="AP5216" s="8">
        <f t="shared" si="819"/>
        <v>-1</v>
      </c>
      <c r="AQ5216" s="8">
        <f>SUM(AP$3:AP5216)</f>
        <v>-523.5</v>
      </c>
      <c r="AR5216">
        <v>2.85</v>
      </c>
      <c r="AS5216">
        <v>1.4</v>
      </c>
      <c r="AT5216" s="4">
        <f t="shared" si="813"/>
        <v>-1</v>
      </c>
      <c r="AU5216" s="5">
        <f>SUM($AT$3:AT5216)</f>
        <v>4</v>
      </c>
      <c r="AV5216" s="6">
        <f>SUM(R5216,U5216,X5216,AA5216,AD5216,AG5216)</f>
        <v>-0.92000000000000015</v>
      </c>
    </row>
    <row r="5217" spans="1:48" x14ac:dyDescent="0.25">
      <c r="A5217">
        <f>IF(AND(G5217&lt;&gt;"",H5217&lt;&gt;"",I5217&lt;&gt;"",J5217&lt;&gt;"",K5217&lt;&gt;"",L5217&lt;&gt;"",M5217&lt;&gt;"",N5217&lt;&gt;"",O5217&lt;&gt;"",P5217&lt;&gt;"",Q5217&lt;&gt;"",T5217&lt;&gt;"",W5217&lt;&gt;"",Z5217&lt;&gt;"",AC5217&lt;&gt;"",AF5217&lt;&gt;"",AI5217&lt;&gt;"",AL5217&lt;&gt;"",AO5217&lt;&gt;"",AR5217&lt;&gt;"",AS5217&lt;&gt;""),1,0)</f>
        <v>1</v>
      </c>
      <c r="B5217" s="1">
        <v>43575</v>
      </c>
      <c r="C5217" t="s">
        <v>279</v>
      </c>
      <c r="D5217" t="s">
        <v>5846</v>
      </c>
      <c r="E5217" t="s">
        <v>316</v>
      </c>
      <c r="F5217" t="s">
        <v>329</v>
      </c>
      <c r="G5217">
        <v>2019</v>
      </c>
      <c r="H5217">
        <v>4</v>
      </c>
      <c r="I5217">
        <v>20</v>
      </c>
      <c r="J5217" t="s">
        <v>47</v>
      </c>
      <c r="K5217">
        <v>7</v>
      </c>
      <c r="L5217" s="3">
        <v>2</v>
      </c>
      <c r="M5217" s="3">
        <v>1</v>
      </c>
      <c r="N5217">
        <v>1.8</v>
      </c>
      <c r="O5217">
        <v>4</v>
      </c>
      <c r="P5217">
        <v>4</v>
      </c>
      <c r="Q5217" s="2">
        <v>1.53</v>
      </c>
      <c r="R5217" s="8">
        <f t="shared" si="814"/>
        <v>0.53</v>
      </c>
      <c r="S5217" s="8">
        <f>SUM($R$3:R5217)</f>
        <v>-137.98000000000087</v>
      </c>
      <c r="T5217" s="2">
        <v>2.37</v>
      </c>
      <c r="U5217" s="8">
        <f t="shared" si="815"/>
        <v>-1</v>
      </c>
      <c r="V5217" s="8">
        <f>SUM($U$3:U5217)</f>
        <v>-456.46999999999929</v>
      </c>
      <c r="W5217" s="9">
        <v>1.1599999999999999</v>
      </c>
      <c r="X5217" s="8">
        <f t="shared" si="810"/>
        <v>0.15999999999999992</v>
      </c>
      <c r="Y5217" s="8">
        <f>SUM($X$3:X5217)</f>
        <v>-122.77000000000021</v>
      </c>
      <c r="Z5217" s="9">
        <v>5</v>
      </c>
      <c r="AA5217" s="8">
        <f t="shared" si="811"/>
        <v>-1</v>
      </c>
      <c r="AB5217" s="8">
        <f>SUM($AA$3:AA5217)</f>
        <v>-568.00999999999976</v>
      </c>
      <c r="AC5217" s="2">
        <v>1.53</v>
      </c>
      <c r="AD5217" s="8">
        <f t="shared" si="812"/>
        <v>0.53</v>
      </c>
      <c r="AE5217" s="8">
        <f>SUM(AD$3:AD5217)</f>
        <v>1779.8299999999972</v>
      </c>
      <c r="AF5217" s="2">
        <v>2.4</v>
      </c>
      <c r="AG5217" s="8">
        <f t="shared" si="816"/>
        <v>-1</v>
      </c>
      <c r="AH5217" s="8">
        <f>SUM(AG$3:AG5217)</f>
        <v>-326.9399999999988</v>
      </c>
      <c r="AI5217">
        <v>10</v>
      </c>
      <c r="AJ5217" s="8">
        <f t="shared" si="817"/>
        <v>-1</v>
      </c>
      <c r="AK5217" s="8">
        <f>SUM(AJ$3:AJ5217)</f>
        <v>-719.92</v>
      </c>
      <c r="AL5217" s="2">
        <v>8.5</v>
      </c>
      <c r="AM5217" s="8">
        <f t="shared" si="818"/>
        <v>7.5</v>
      </c>
      <c r="AN5217" s="8">
        <f>SUM(AM$3:AM5217)</f>
        <v>11.5</v>
      </c>
      <c r="AO5217" s="2">
        <v>7.5</v>
      </c>
      <c r="AP5217" s="8">
        <f t="shared" si="819"/>
        <v>-1</v>
      </c>
      <c r="AQ5217" s="8">
        <f>SUM(AP$3:AP5217)</f>
        <v>-524.5</v>
      </c>
      <c r="AR5217">
        <v>3</v>
      </c>
      <c r="AS5217">
        <v>1.37</v>
      </c>
      <c r="AT5217" s="4">
        <f t="shared" si="813"/>
        <v>7.5</v>
      </c>
      <c r="AU5217" s="5">
        <f>SUM($AT$3:AT5217)</f>
        <v>11.5</v>
      </c>
      <c r="AV5217" s="6">
        <f>SUM(R5217,U5217,X5217,AA5217,AD5217,AG5217)</f>
        <v>-1.78</v>
      </c>
    </row>
    <row r="5218" spans="1:48" x14ac:dyDescent="0.25">
      <c r="A5218">
        <f>IF(AND(G5218&lt;&gt;"",H5218&lt;&gt;"",I5218&lt;&gt;"",J5218&lt;&gt;"",K5218&lt;&gt;"",L5218&lt;&gt;"",M5218&lt;&gt;"",N5218&lt;&gt;"",O5218&lt;&gt;"",P5218&lt;&gt;"",Q5218&lt;&gt;"",T5218&lt;&gt;"",W5218&lt;&gt;"",Z5218&lt;&gt;"",AC5218&lt;&gt;"",AF5218&lt;&gt;"",AI5218&lt;&gt;"",AL5218&lt;&gt;"",AO5218&lt;&gt;"",AR5218&lt;&gt;"",AS5218&lt;&gt;""),1,0)</f>
        <v>1</v>
      </c>
      <c r="B5218" s="1">
        <v>43575</v>
      </c>
      <c r="C5218" t="s">
        <v>279</v>
      </c>
      <c r="D5218" t="s">
        <v>5847</v>
      </c>
      <c r="E5218" t="s">
        <v>314</v>
      </c>
      <c r="F5218" t="s">
        <v>317</v>
      </c>
      <c r="G5218">
        <v>2019</v>
      </c>
      <c r="H5218">
        <v>4</v>
      </c>
      <c r="I5218">
        <v>20</v>
      </c>
      <c r="J5218" t="s">
        <v>47</v>
      </c>
      <c r="K5218">
        <v>7</v>
      </c>
      <c r="L5218" s="3">
        <v>1</v>
      </c>
      <c r="M5218" s="3">
        <v>0</v>
      </c>
      <c r="N5218">
        <v>1.6</v>
      </c>
      <c r="O5218">
        <v>4</v>
      </c>
      <c r="P5218">
        <v>5.25</v>
      </c>
      <c r="Q5218" s="2">
        <v>1.57</v>
      </c>
      <c r="R5218" s="8">
        <f t="shared" si="814"/>
        <v>-1</v>
      </c>
      <c r="S5218" s="8">
        <f>SUM($R$3:R5218)</f>
        <v>-138.98000000000087</v>
      </c>
      <c r="T5218" s="2">
        <v>2.25</v>
      </c>
      <c r="U5218" s="8">
        <f t="shared" si="815"/>
        <v>1.25</v>
      </c>
      <c r="V5218" s="8">
        <f>SUM($U$3:U5218)</f>
        <v>-455.21999999999929</v>
      </c>
      <c r="W5218" s="9">
        <v>1.1399999999999999</v>
      </c>
      <c r="X5218" s="8">
        <f t="shared" si="810"/>
        <v>-1</v>
      </c>
      <c r="Y5218" s="8">
        <f>SUM($X$3:X5218)</f>
        <v>-123.77000000000021</v>
      </c>
      <c r="Z5218" s="9">
        <v>5.5</v>
      </c>
      <c r="AA5218" s="8">
        <f t="shared" si="811"/>
        <v>4.5</v>
      </c>
      <c r="AB5218" s="8">
        <f>SUM($AA$3:AA5218)</f>
        <v>-563.50999999999976</v>
      </c>
      <c r="AC5218" s="2">
        <v>1.53</v>
      </c>
      <c r="AD5218" s="8">
        <f t="shared" si="812"/>
        <v>-1</v>
      </c>
      <c r="AE5218" s="8">
        <f>SUM(AD$3:AD5218)</f>
        <v>1778.8299999999972</v>
      </c>
      <c r="AF5218" s="2">
        <v>2.4</v>
      </c>
      <c r="AG5218" s="8">
        <f t="shared" si="816"/>
        <v>1.4</v>
      </c>
      <c r="AH5218" s="8">
        <f>SUM(AG$3:AG5218)</f>
        <v>-325.53999999999883</v>
      </c>
      <c r="AI5218">
        <v>10</v>
      </c>
      <c r="AJ5218" s="8">
        <f t="shared" si="817"/>
        <v>9</v>
      </c>
      <c r="AK5218" s="8">
        <f>SUM(AJ$3:AJ5218)</f>
        <v>-710.92</v>
      </c>
      <c r="AL5218" s="2">
        <v>8</v>
      </c>
      <c r="AM5218" s="8">
        <f t="shared" si="818"/>
        <v>-1</v>
      </c>
      <c r="AN5218" s="8">
        <f>SUM(AM$3:AM5218)</f>
        <v>10.5</v>
      </c>
      <c r="AO5218" s="2">
        <v>8</v>
      </c>
      <c r="AP5218" s="8">
        <f t="shared" si="819"/>
        <v>-1</v>
      </c>
      <c r="AQ5218" s="8">
        <f>SUM(AP$3:AP5218)</f>
        <v>-525.5</v>
      </c>
      <c r="AR5218">
        <v>2.6</v>
      </c>
      <c r="AS5218">
        <v>1.47</v>
      </c>
      <c r="AT5218" s="4">
        <f t="shared" si="813"/>
        <v>-1</v>
      </c>
      <c r="AU5218" s="5">
        <f>SUM($AT$3:AT5218)</f>
        <v>10.5</v>
      </c>
      <c r="AV5218" s="6">
        <f>SUM(R5218,U5218,X5218,AA5218,AD5218,AG5218)</f>
        <v>4.1500000000000004</v>
      </c>
    </row>
    <row r="5219" spans="1:48" x14ac:dyDescent="0.25">
      <c r="A5219">
        <f>IF(AND(G5219&lt;&gt;"",H5219&lt;&gt;"",I5219&lt;&gt;"",J5219&lt;&gt;"",K5219&lt;&gt;"",L5219&lt;&gt;"",M5219&lt;&gt;"",N5219&lt;&gt;"",O5219&lt;&gt;"",P5219&lt;&gt;"",Q5219&lt;&gt;"",T5219&lt;&gt;"",W5219&lt;&gt;"",Z5219&lt;&gt;"",AC5219&lt;&gt;"",AF5219&lt;&gt;"",AI5219&lt;&gt;"",AL5219&lt;&gt;"",AO5219&lt;&gt;"",AR5219&lt;&gt;"",AS5219&lt;&gt;""),1,0)</f>
        <v>1</v>
      </c>
      <c r="B5219" s="1">
        <v>43575</v>
      </c>
      <c r="C5219" t="s">
        <v>279</v>
      </c>
      <c r="D5219" t="s">
        <v>5848</v>
      </c>
      <c r="E5219" t="s">
        <v>282</v>
      </c>
      <c r="F5219" t="s">
        <v>499</v>
      </c>
      <c r="G5219">
        <v>2019</v>
      </c>
      <c r="H5219">
        <v>4</v>
      </c>
      <c r="I5219">
        <v>20</v>
      </c>
      <c r="J5219" t="s">
        <v>47</v>
      </c>
      <c r="K5219">
        <v>7</v>
      </c>
      <c r="L5219" s="3">
        <v>3</v>
      </c>
      <c r="M5219" s="3">
        <v>0</v>
      </c>
      <c r="N5219">
        <v>1.7</v>
      </c>
      <c r="O5219">
        <v>3.75</v>
      </c>
      <c r="P5219">
        <v>5</v>
      </c>
      <c r="Q5219" s="2">
        <v>1.75</v>
      </c>
      <c r="R5219" s="8">
        <f t="shared" si="814"/>
        <v>-1</v>
      </c>
      <c r="S5219" s="8">
        <f>SUM($R$3:R5219)</f>
        <v>-139.98000000000087</v>
      </c>
      <c r="T5219" s="2">
        <v>2</v>
      </c>
      <c r="U5219" s="8">
        <f t="shared" si="815"/>
        <v>1</v>
      </c>
      <c r="V5219" s="8">
        <f>SUM($U$3:U5219)</f>
        <v>-454.21999999999929</v>
      </c>
      <c r="W5219" s="9">
        <v>1.25</v>
      </c>
      <c r="X5219" s="8">
        <f t="shared" si="810"/>
        <v>0.25</v>
      </c>
      <c r="Y5219" s="8">
        <f>SUM($X$3:X5219)</f>
        <v>-123.52000000000021</v>
      </c>
      <c r="Z5219" s="9">
        <v>3.75</v>
      </c>
      <c r="AA5219" s="8">
        <f t="shared" si="811"/>
        <v>-1</v>
      </c>
      <c r="AB5219" s="8">
        <f>SUM($AA$3:AA5219)</f>
        <v>-564.50999999999976</v>
      </c>
      <c r="AC5219" s="2">
        <v>1.75</v>
      </c>
      <c r="AD5219" s="8">
        <f t="shared" si="812"/>
        <v>0.75</v>
      </c>
      <c r="AE5219" s="8">
        <f>SUM(AD$3:AD5219)</f>
        <v>1779.5799999999972</v>
      </c>
      <c r="AF5219" s="2">
        <v>2.0499999999999998</v>
      </c>
      <c r="AG5219" s="8">
        <f t="shared" si="816"/>
        <v>-1</v>
      </c>
      <c r="AH5219" s="8">
        <f>SUM(AG$3:AG5219)</f>
        <v>-326.53999999999883</v>
      </c>
      <c r="AI5219">
        <v>7.5</v>
      </c>
      <c r="AJ5219" s="8">
        <f t="shared" si="817"/>
        <v>-1</v>
      </c>
      <c r="AK5219" s="8">
        <f>SUM(AJ$3:AJ5219)</f>
        <v>-711.92</v>
      </c>
      <c r="AL5219" s="2">
        <v>8</v>
      </c>
      <c r="AM5219" s="8">
        <f t="shared" si="818"/>
        <v>-1</v>
      </c>
      <c r="AN5219" s="8">
        <f>SUM(AM$3:AM5219)</f>
        <v>9.5</v>
      </c>
      <c r="AO5219" s="2">
        <v>7</v>
      </c>
      <c r="AP5219" s="8">
        <f t="shared" si="819"/>
        <v>-1</v>
      </c>
      <c r="AQ5219" s="8">
        <f>SUM(AP$3:AP5219)</f>
        <v>-526.5</v>
      </c>
      <c r="AR5219">
        <v>2.85</v>
      </c>
      <c r="AS5219">
        <v>1.4</v>
      </c>
      <c r="AT5219" s="4">
        <f t="shared" si="813"/>
        <v>-1</v>
      </c>
      <c r="AU5219" s="5">
        <f>SUM($AT$3:AT5219)</f>
        <v>9.5</v>
      </c>
      <c r="AV5219" s="6">
        <f>SUM(R5219,U5219,X5219,AA5219,AD5219,AG5219)</f>
        <v>-1</v>
      </c>
    </row>
    <row r="5220" spans="1:48" x14ac:dyDescent="0.25">
      <c r="A5220">
        <f>IF(AND(G5220&lt;&gt;"",H5220&lt;&gt;"",I5220&lt;&gt;"",J5220&lt;&gt;"",K5220&lt;&gt;"",L5220&lt;&gt;"",M5220&lt;&gt;"",N5220&lt;&gt;"",O5220&lt;&gt;"",P5220&lt;&gt;"",Q5220&lt;&gt;"",T5220&lt;&gt;"",W5220&lt;&gt;"",Z5220&lt;&gt;"",AC5220&lt;&gt;"",AF5220&lt;&gt;"",AI5220&lt;&gt;"",AL5220&lt;&gt;"",AO5220&lt;&gt;"",AR5220&lt;&gt;"",AS5220&lt;&gt;""),1,0)</f>
        <v>1</v>
      </c>
      <c r="B5220" s="1">
        <v>43575</v>
      </c>
      <c r="C5220" t="s">
        <v>279</v>
      </c>
      <c r="D5220" t="s">
        <v>5849</v>
      </c>
      <c r="E5220" t="s">
        <v>507</v>
      </c>
      <c r="F5220" t="s">
        <v>323</v>
      </c>
      <c r="G5220">
        <v>2019</v>
      </c>
      <c r="H5220">
        <v>4</v>
      </c>
      <c r="I5220">
        <v>20</v>
      </c>
      <c r="J5220" t="s">
        <v>47</v>
      </c>
      <c r="K5220">
        <v>7</v>
      </c>
      <c r="L5220" s="3">
        <v>4</v>
      </c>
      <c r="M5220" s="3">
        <v>3</v>
      </c>
      <c r="N5220">
        <v>1.5</v>
      </c>
      <c r="O5220">
        <v>4.5</v>
      </c>
      <c r="P5220">
        <v>5.75</v>
      </c>
      <c r="Q5220" s="2">
        <v>1.44</v>
      </c>
      <c r="R5220" s="8">
        <f t="shared" si="814"/>
        <v>0.43999999999999995</v>
      </c>
      <c r="S5220" s="8">
        <f>SUM($R$3:R5220)</f>
        <v>-139.54000000000087</v>
      </c>
      <c r="T5220" s="2">
        <v>2.62</v>
      </c>
      <c r="U5220" s="8">
        <f t="shared" si="815"/>
        <v>-1</v>
      </c>
      <c r="V5220" s="8">
        <f>SUM($U$3:U5220)</f>
        <v>-455.21999999999929</v>
      </c>
      <c r="W5220" s="9">
        <v>1.1000000000000001</v>
      </c>
      <c r="X5220" s="8">
        <f t="shared" si="810"/>
        <v>0.10000000000000009</v>
      </c>
      <c r="Y5220" s="8">
        <f>SUM($X$3:X5220)</f>
        <v>-123.42000000000021</v>
      </c>
      <c r="Z5220" s="9">
        <v>7</v>
      </c>
      <c r="AA5220" s="8">
        <f t="shared" si="811"/>
        <v>-1</v>
      </c>
      <c r="AB5220" s="8">
        <f>SUM($AA$3:AA5220)</f>
        <v>-565.50999999999976</v>
      </c>
      <c r="AC5220" s="2">
        <v>1.36</v>
      </c>
      <c r="AD5220" s="8">
        <f t="shared" si="812"/>
        <v>0.3600000000000001</v>
      </c>
      <c r="AE5220" s="8">
        <f>SUM(AD$3:AD5220)</f>
        <v>1779.9399999999971</v>
      </c>
      <c r="AF5220" s="2">
        <v>3.1</v>
      </c>
      <c r="AG5220" s="8">
        <f t="shared" si="816"/>
        <v>-1</v>
      </c>
      <c r="AH5220" s="8">
        <f>SUM(AG$3:AG5220)</f>
        <v>-327.53999999999883</v>
      </c>
      <c r="AI5220">
        <v>13</v>
      </c>
      <c r="AJ5220" s="8">
        <f t="shared" si="817"/>
        <v>-1</v>
      </c>
      <c r="AK5220" s="8">
        <f>SUM(AJ$3:AJ5220)</f>
        <v>-712.92</v>
      </c>
      <c r="AL5220" s="2">
        <v>8.5</v>
      </c>
      <c r="AM5220" s="8">
        <f t="shared" si="818"/>
        <v>-1</v>
      </c>
      <c r="AN5220" s="8">
        <f>SUM(AM$3:AM5220)</f>
        <v>8.5</v>
      </c>
      <c r="AO5220" s="2">
        <v>9.5</v>
      </c>
      <c r="AP5220" s="8">
        <f t="shared" si="819"/>
        <v>-1</v>
      </c>
      <c r="AQ5220" s="8">
        <f>SUM(AP$3:AP5220)</f>
        <v>-527.5</v>
      </c>
      <c r="AR5220">
        <v>2.2999999999999998</v>
      </c>
      <c r="AS5220">
        <v>1.6</v>
      </c>
      <c r="AT5220" s="4">
        <f t="shared" si="813"/>
        <v>-1</v>
      </c>
      <c r="AU5220" s="5">
        <f>SUM($AT$3:AT5220)</f>
        <v>8.5</v>
      </c>
      <c r="AV5220" s="6">
        <f>SUM(R5220,U5220,X5220,AA5220,AD5220,AG5220)</f>
        <v>-2.0999999999999996</v>
      </c>
    </row>
    <row r="5221" spans="1:48" x14ac:dyDescent="0.25">
      <c r="A5221">
        <f>IF(AND(G5221&lt;&gt;"",H5221&lt;&gt;"",I5221&lt;&gt;"",J5221&lt;&gt;"",K5221&lt;&gt;"",L5221&lt;&gt;"",M5221&lt;&gt;"",N5221&lt;&gt;"",O5221&lt;&gt;"",P5221&lt;&gt;"",Q5221&lt;&gt;"",T5221&lt;&gt;"",W5221&lt;&gt;"",Z5221&lt;&gt;"",AC5221&lt;&gt;"",AF5221&lt;&gt;"",AI5221&lt;&gt;"",AL5221&lt;&gt;"",AO5221&lt;&gt;"",AR5221&lt;&gt;"",AS5221&lt;&gt;""),1,0)</f>
        <v>1</v>
      </c>
      <c r="B5221" s="1">
        <v>43575</v>
      </c>
      <c r="C5221" t="s">
        <v>283</v>
      </c>
      <c r="D5221" t="s">
        <v>5850</v>
      </c>
      <c r="E5221" t="s">
        <v>527</v>
      </c>
      <c r="F5221" t="s">
        <v>407</v>
      </c>
      <c r="G5221">
        <v>2019</v>
      </c>
      <c r="H5221">
        <v>4</v>
      </c>
      <c r="I5221">
        <v>20</v>
      </c>
      <c r="J5221" t="s">
        <v>47</v>
      </c>
      <c r="K5221">
        <v>7</v>
      </c>
      <c r="L5221" s="3">
        <v>0</v>
      </c>
      <c r="M5221" s="3">
        <v>1</v>
      </c>
      <c r="N5221">
        <v>1.7</v>
      </c>
      <c r="O5221">
        <v>4.33</v>
      </c>
      <c r="P5221">
        <v>4.75</v>
      </c>
      <c r="Q5221" s="2">
        <v>1.57</v>
      </c>
      <c r="R5221" s="8">
        <f t="shared" si="814"/>
        <v>-1</v>
      </c>
      <c r="S5221" s="8">
        <f>SUM($R$3:R5221)</f>
        <v>-140.54000000000087</v>
      </c>
      <c r="T5221" s="2">
        <v>2.25</v>
      </c>
      <c r="U5221" s="8">
        <f t="shared" si="815"/>
        <v>1.25</v>
      </c>
      <c r="V5221" s="8">
        <f>SUM($U$3:U5221)</f>
        <v>-453.96999999999929</v>
      </c>
      <c r="W5221" s="9">
        <v>1.1599999999999999</v>
      </c>
      <c r="X5221" s="8">
        <f t="shared" si="810"/>
        <v>-1</v>
      </c>
      <c r="Y5221" s="8">
        <f>SUM($X$3:X5221)</f>
        <v>-124.42000000000021</v>
      </c>
      <c r="Z5221" s="9">
        <v>5</v>
      </c>
      <c r="AA5221" s="8">
        <f t="shared" si="811"/>
        <v>4</v>
      </c>
      <c r="AB5221" s="8">
        <f>SUM($AA$3:AA5221)</f>
        <v>-561.50999999999976</v>
      </c>
      <c r="AC5221" s="2">
        <v>1.57</v>
      </c>
      <c r="AD5221" s="8">
        <f t="shared" si="812"/>
        <v>-1</v>
      </c>
      <c r="AE5221" s="8">
        <f>SUM(AD$3:AD5221)</f>
        <v>1778.9399999999971</v>
      </c>
      <c r="AF5221" s="2">
        <v>2.37</v>
      </c>
      <c r="AG5221" s="8">
        <f t="shared" si="816"/>
        <v>1.37</v>
      </c>
      <c r="AH5221" s="8">
        <f>SUM(AG$3:AG5221)</f>
        <v>-326.16999999999882</v>
      </c>
      <c r="AI5221">
        <v>10</v>
      </c>
      <c r="AJ5221" s="8">
        <f t="shared" si="817"/>
        <v>-1</v>
      </c>
      <c r="AK5221" s="8">
        <f>SUM(AJ$3:AJ5221)</f>
        <v>-713.92</v>
      </c>
      <c r="AL5221" s="2">
        <v>9</v>
      </c>
      <c r="AM5221" s="8">
        <f t="shared" si="818"/>
        <v>-1</v>
      </c>
      <c r="AN5221" s="8">
        <f>SUM(AM$3:AM5221)</f>
        <v>7.5</v>
      </c>
      <c r="AO5221" s="2">
        <v>8.5</v>
      </c>
      <c r="AP5221" s="8">
        <f t="shared" si="819"/>
        <v>-1</v>
      </c>
      <c r="AQ5221" s="8">
        <f>SUM(AP$3:AP5221)</f>
        <v>-528.5</v>
      </c>
      <c r="AR5221">
        <v>2.75</v>
      </c>
      <c r="AS5221">
        <v>1.42</v>
      </c>
      <c r="AT5221" s="4">
        <f t="shared" si="813"/>
        <v>-1</v>
      </c>
      <c r="AU5221" s="5">
        <f>SUM($AT$3:AT5221)</f>
        <v>7.5</v>
      </c>
      <c r="AV5221" s="6">
        <f>SUM(R5221,U5221,X5221,AA5221,AD5221,AG5221)</f>
        <v>3.62</v>
      </c>
    </row>
    <row r="5222" spans="1:48" x14ac:dyDescent="0.25">
      <c r="A5222">
        <f>IF(AND(G5222&lt;&gt;"",H5222&lt;&gt;"",I5222&lt;&gt;"",J5222&lt;&gt;"",K5222&lt;&gt;"",L5222&lt;&gt;"",M5222&lt;&gt;"",N5222&lt;&gt;"",O5222&lt;&gt;"",P5222&lt;&gt;"",Q5222&lt;&gt;"",T5222&lt;&gt;"",W5222&lt;&gt;"",Z5222&lt;&gt;"",AC5222&lt;&gt;"",AF5222&lt;&gt;"",AI5222&lt;&gt;"",AL5222&lt;&gt;"",AO5222&lt;&gt;"",AR5222&lt;&gt;"",AS5222&lt;&gt;""),1,0)</f>
        <v>0</v>
      </c>
      <c r="B5222" s="1">
        <v>43575</v>
      </c>
      <c r="C5222" t="s">
        <v>283</v>
      </c>
      <c r="D5222" t="s">
        <v>5851</v>
      </c>
      <c r="E5222" t="s">
        <v>5852</v>
      </c>
      <c r="F5222" t="s">
        <v>525</v>
      </c>
      <c r="G5222">
        <v>2019</v>
      </c>
      <c r="H5222">
        <v>4</v>
      </c>
      <c r="I5222">
        <v>20</v>
      </c>
      <c r="J5222" t="s">
        <v>47</v>
      </c>
      <c r="K5222">
        <v>7</v>
      </c>
      <c r="L5222" s="3">
        <v>1</v>
      </c>
      <c r="M5222" s="3">
        <v>2</v>
      </c>
      <c r="N5222">
        <v>4.2</v>
      </c>
      <c r="O5222">
        <v>3.6</v>
      </c>
      <c r="P5222">
        <v>1.95</v>
      </c>
      <c r="Q5222" s="2">
        <v>1.75</v>
      </c>
      <c r="R5222" s="8" t="str">
        <f t="shared" si="814"/>
        <v/>
      </c>
      <c r="S5222" s="8">
        <f>SUM($R$3:R5222)</f>
        <v>-140.54000000000087</v>
      </c>
      <c r="T5222" s="2">
        <v>2</v>
      </c>
      <c r="U5222" s="8" t="str">
        <f t="shared" si="815"/>
        <v/>
      </c>
      <c r="V5222" s="8">
        <f>SUM($U$3:U5222)</f>
        <v>-453.96999999999929</v>
      </c>
      <c r="W5222" s="9">
        <v>1.28</v>
      </c>
      <c r="X5222" s="8" t="str">
        <f t="shared" si="810"/>
        <v/>
      </c>
      <c r="Y5222" s="8">
        <f>SUM($X$3:X5222)</f>
        <v>-124.42000000000021</v>
      </c>
      <c r="Z5222" s="9">
        <v>3.75</v>
      </c>
      <c r="AA5222" s="8" t="str">
        <f t="shared" si="811"/>
        <v/>
      </c>
      <c r="AB5222" s="8">
        <f>SUM($AA$3:AA5222)</f>
        <v>-561.50999999999976</v>
      </c>
      <c r="AC5222" s="2">
        <v>1.9</v>
      </c>
      <c r="AD5222" s="8" t="str">
        <f t="shared" si="812"/>
        <v/>
      </c>
      <c r="AE5222" s="8">
        <f>SUM(AD$3:AD5222)</f>
        <v>1778.9399999999971</v>
      </c>
      <c r="AF5222" s="2">
        <v>1.9</v>
      </c>
      <c r="AG5222" s="8" t="str">
        <f t="shared" si="816"/>
        <v/>
      </c>
      <c r="AH5222" s="8">
        <f>SUM(AG$3:AG5222)</f>
        <v>-326.16999999999882</v>
      </c>
      <c r="AI5222">
        <v>13</v>
      </c>
      <c r="AJ5222" s="8" t="str">
        <f t="shared" si="817"/>
        <v/>
      </c>
      <c r="AK5222" s="8">
        <f>SUM(AJ$3:AJ5222)</f>
        <v>-713.92</v>
      </c>
      <c r="AL5222" s="2">
        <v>15</v>
      </c>
      <c r="AM5222" s="8" t="str">
        <f t="shared" si="818"/>
        <v/>
      </c>
      <c r="AN5222" s="8">
        <f>SUM(AM$3:AM5222)</f>
        <v>7.5</v>
      </c>
      <c r="AO5222" s="2">
        <v>7</v>
      </c>
      <c r="AP5222" s="8" t="str">
        <f t="shared" si="819"/>
        <v/>
      </c>
      <c r="AQ5222" s="8">
        <f>SUM(AP$3:AP5222)</f>
        <v>-528.5</v>
      </c>
      <c r="AT5222" s="4" t="str">
        <f t="shared" si="813"/>
        <v/>
      </c>
      <c r="AU5222" s="5">
        <f>SUM($AT$3:AT5222)</f>
        <v>7.5</v>
      </c>
      <c r="AV5222" s="6">
        <f>SUM(R5222,U5222,X5222,AA5222,AD5222,AG5222)</f>
        <v>0</v>
      </c>
    </row>
    <row r="5223" spans="1:48" x14ac:dyDescent="0.25">
      <c r="A5223">
        <f>IF(AND(G5223&lt;&gt;"",H5223&lt;&gt;"",I5223&lt;&gt;"",J5223&lt;&gt;"",K5223&lt;&gt;"",L5223&lt;&gt;"",M5223&lt;&gt;"",N5223&lt;&gt;"",O5223&lt;&gt;"",P5223&lt;&gt;"",Q5223&lt;&gt;"",T5223&lt;&gt;"",W5223&lt;&gt;"",Z5223&lt;&gt;"",AC5223&lt;&gt;"",AF5223&lt;&gt;"",AI5223&lt;&gt;"",AL5223&lt;&gt;"",AO5223&lt;&gt;"",AR5223&lt;&gt;"",AS5223&lt;&gt;""),1,0)</f>
        <v>1</v>
      </c>
      <c r="B5223" s="1">
        <v>43575</v>
      </c>
      <c r="C5223" t="s">
        <v>283</v>
      </c>
      <c r="D5223" t="s">
        <v>5853</v>
      </c>
      <c r="E5223" t="s">
        <v>5854</v>
      </c>
      <c r="F5223" t="s">
        <v>5855</v>
      </c>
      <c r="G5223">
        <v>2019</v>
      </c>
      <c r="H5223">
        <v>4</v>
      </c>
      <c r="I5223">
        <v>20</v>
      </c>
      <c r="J5223" t="s">
        <v>47</v>
      </c>
      <c r="K5223">
        <v>7</v>
      </c>
      <c r="L5223" s="3">
        <v>1</v>
      </c>
      <c r="M5223" s="3">
        <v>0</v>
      </c>
      <c r="N5223">
        <v>1.28</v>
      </c>
      <c r="O5223">
        <v>6.5</v>
      </c>
      <c r="P5223">
        <v>10.5</v>
      </c>
      <c r="Q5223" s="2">
        <v>1.8</v>
      </c>
      <c r="R5223" s="8">
        <f t="shared" si="814"/>
        <v>-1</v>
      </c>
      <c r="S5223" s="8">
        <f>SUM($R$3:R5223)</f>
        <v>-141.54000000000087</v>
      </c>
      <c r="T5223" s="2">
        <v>1.95</v>
      </c>
      <c r="U5223" s="8">
        <f t="shared" si="815"/>
        <v>0.95</v>
      </c>
      <c r="V5223" s="8">
        <f>SUM($U$3:U5223)</f>
        <v>-453.0199999999993</v>
      </c>
      <c r="W5223" s="9">
        <v>1.1399999999999999</v>
      </c>
      <c r="X5223" s="8">
        <f t="shared" si="810"/>
        <v>-1</v>
      </c>
      <c r="Y5223" s="8">
        <f>SUM($X$3:X5223)</f>
        <v>-125.42000000000021</v>
      </c>
      <c r="Z5223" s="9">
        <v>5.5</v>
      </c>
      <c r="AA5223" s="8">
        <f t="shared" si="811"/>
        <v>4.5</v>
      </c>
      <c r="AB5223" s="8">
        <f>SUM($AA$3:AA5223)</f>
        <v>-557.00999999999976</v>
      </c>
      <c r="AC5223" s="2">
        <v>1.44</v>
      </c>
      <c r="AD5223" s="8">
        <f t="shared" si="812"/>
        <v>-1</v>
      </c>
      <c r="AE5223" s="8">
        <f>SUM(AD$3:AD5223)</f>
        <v>1777.9399999999971</v>
      </c>
      <c r="AF5223" s="2">
        <v>2.75</v>
      </c>
      <c r="AG5223" s="8">
        <f t="shared" si="816"/>
        <v>1.75</v>
      </c>
      <c r="AH5223" s="8">
        <f>SUM(AG$3:AG5223)</f>
        <v>-324.41999999999882</v>
      </c>
      <c r="AI5223">
        <v>9</v>
      </c>
      <c r="AJ5223" s="8">
        <f t="shared" si="817"/>
        <v>8</v>
      </c>
      <c r="AK5223" s="8">
        <f>SUM(AJ$3:AJ5223)</f>
        <v>-705.92</v>
      </c>
      <c r="AL5223" s="2">
        <v>8.5</v>
      </c>
      <c r="AM5223" s="8">
        <f t="shared" si="818"/>
        <v>-1</v>
      </c>
      <c r="AN5223" s="8">
        <f>SUM(AM$3:AM5223)</f>
        <v>6.5</v>
      </c>
      <c r="AO5223" s="2">
        <v>13</v>
      </c>
      <c r="AP5223" s="8">
        <f t="shared" si="819"/>
        <v>-1</v>
      </c>
      <c r="AQ5223" s="8">
        <f>SUM(AP$3:AP5223)</f>
        <v>-529.5</v>
      </c>
      <c r="AR5223">
        <v>1.8</v>
      </c>
      <c r="AS5223">
        <v>2</v>
      </c>
      <c r="AT5223" s="4">
        <f t="shared" si="813"/>
        <v>-1</v>
      </c>
      <c r="AU5223" s="5">
        <f>SUM($AT$3:AT5223)</f>
        <v>6.5</v>
      </c>
      <c r="AV5223" s="6">
        <f>SUM(R5223,U5223,X5223,AA5223,AD5223,AG5223)</f>
        <v>4.2</v>
      </c>
    </row>
    <row r="5224" spans="1:48" x14ac:dyDescent="0.25">
      <c r="A5224">
        <f>IF(AND(G5224&lt;&gt;"",H5224&lt;&gt;"",I5224&lt;&gt;"",J5224&lt;&gt;"",K5224&lt;&gt;"",L5224&lt;&gt;"",M5224&lt;&gt;"",N5224&lt;&gt;"",O5224&lt;&gt;"",P5224&lt;&gt;"",Q5224&lt;&gt;"",T5224&lt;&gt;"",W5224&lt;&gt;"",Z5224&lt;&gt;"",AC5224&lt;&gt;"",AF5224&lt;&gt;"",AI5224&lt;&gt;"",AL5224&lt;&gt;"",AO5224&lt;&gt;"",AR5224&lt;&gt;"",AS5224&lt;&gt;""),1,0)</f>
        <v>1</v>
      </c>
      <c r="B5224" s="1">
        <v>43575</v>
      </c>
      <c r="C5224" t="s">
        <v>283</v>
      </c>
      <c r="D5224" t="s">
        <v>5856</v>
      </c>
      <c r="E5224" t="s">
        <v>5857</v>
      </c>
      <c r="F5224" t="s">
        <v>532</v>
      </c>
      <c r="G5224">
        <v>2019</v>
      </c>
      <c r="H5224">
        <v>4</v>
      </c>
      <c r="I5224">
        <v>20</v>
      </c>
      <c r="J5224" t="s">
        <v>47</v>
      </c>
      <c r="K5224">
        <v>7</v>
      </c>
      <c r="L5224" s="3">
        <v>3</v>
      </c>
      <c r="M5224" s="3">
        <v>1</v>
      </c>
      <c r="N5224">
        <v>2.4500000000000002</v>
      </c>
      <c r="O5224">
        <v>3.1</v>
      </c>
      <c r="P5224">
        <v>3.4</v>
      </c>
      <c r="Q5224" s="2">
        <v>1.9</v>
      </c>
      <c r="R5224" s="8">
        <f t="shared" si="814"/>
        <v>0.89999999999999991</v>
      </c>
      <c r="S5224" s="8">
        <f>SUM($R$3:R5224)</f>
        <v>-140.64000000000087</v>
      </c>
      <c r="T5224" s="2">
        <v>1.9</v>
      </c>
      <c r="U5224" s="8">
        <f t="shared" si="815"/>
        <v>-1</v>
      </c>
      <c r="V5224" s="8">
        <f>SUM($U$3:U5224)</f>
        <v>-454.0199999999993</v>
      </c>
      <c r="W5224" s="9">
        <v>1.4</v>
      </c>
      <c r="X5224" s="8">
        <f t="shared" si="810"/>
        <v>0.39999999999999991</v>
      </c>
      <c r="Y5224" s="8">
        <f>SUM($X$3:X5224)</f>
        <v>-125.02000000000021</v>
      </c>
      <c r="Z5224" s="9">
        <v>3</v>
      </c>
      <c r="AA5224" s="8">
        <f t="shared" si="811"/>
        <v>-1</v>
      </c>
      <c r="AB5224" s="8">
        <f>SUM($AA$3:AA5224)</f>
        <v>-558.00999999999976</v>
      </c>
      <c r="AC5224" s="2">
        <v>2.2000000000000002</v>
      </c>
      <c r="AD5224" s="8">
        <f t="shared" si="812"/>
        <v>1.2000000000000002</v>
      </c>
      <c r="AE5224" s="8">
        <f>SUM(AD$3:AD5224)</f>
        <v>1779.1399999999971</v>
      </c>
      <c r="AF5224" s="2">
        <v>1.66</v>
      </c>
      <c r="AG5224" s="8">
        <f t="shared" si="816"/>
        <v>-1</v>
      </c>
      <c r="AH5224" s="8">
        <f>SUM(AG$3:AG5224)</f>
        <v>-325.41999999999882</v>
      </c>
      <c r="AI5224">
        <v>8</v>
      </c>
      <c r="AJ5224" s="8">
        <f t="shared" si="817"/>
        <v>-1</v>
      </c>
      <c r="AK5224" s="8">
        <f>SUM(AJ$3:AJ5224)</f>
        <v>-706.92</v>
      </c>
      <c r="AL5224" s="2">
        <v>11</v>
      </c>
      <c r="AM5224" s="8">
        <f t="shared" si="818"/>
        <v>-1</v>
      </c>
      <c r="AN5224" s="8">
        <f>SUM(AM$3:AM5224)</f>
        <v>5.5</v>
      </c>
      <c r="AO5224" s="2">
        <v>6</v>
      </c>
      <c r="AP5224" s="8">
        <f t="shared" si="819"/>
        <v>-1</v>
      </c>
      <c r="AQ5224" s="8">
        <f>SUM(AP$3:AP5224)</f>
        <v>-530.5</v>
      </c>
      <c r="AR5224">
        <v>4.8</v>
      </c>
      <c r="AS5224">
        <v>1.17</v>
      </c>
      <c r="AT5224" s="4">
        <f t="shared" si="813"/>
        <v>-1</v>
      </c>
      <c r="AU5224" s="5">
        <f>SUM($AT$3:AT5224)</f>
        <v>5.5</v>
      </c>
      <c r="AV5224" s="6">
        <f>SUM(R5224,U5224,X5224,AA5224,AD5224,AG5224)</f>
        <v>-0.5</v>
      </c>
    </row>
    <row r="5225" spans="1:48" x14ac:dyDescent="0.25">
      <c r="A5225">
        <f>IF(AND(G5225&lt;&gt;"",H5225&lt;&gt;"",I5225&lt;&gt;"",J5225&lt;&gt;"",K5225&lt;&gt;"",L5225&lt;&gt;"",M5225&lt;&gt;"",N5225&lt;&gt;"",O5225&lt;&gt;"",P5225&lt;&gt;"",Q5225&lt;&gt;"",T5225&lt;&gt;"",W5225&lt;&gt;"",Z5225&lt;&gt;"",AC5225&lt;&gt;"",AF5225&lt;&gt;"",AI5225&lt;&gt;"",AL5225&lt;&gt;"",AO5225&lt;&gt;"",AR5225&lt;&gt;"",AS5225&lt;&gt;""),1,0)</f>
        <v>1</v>
      </c>
      <c r="B5225" s="1">
        <v>43575</v>
      </c>
      <c r="C5225" t="s">
        <v>283</v>
      </c>
      <c r="D5225" t="s">
        <v>5858</v>
      </c>
      <c r="E5225" t="s">
        <v>5859</v>
      </c>
      <c r="F5225" t="s">
        <v>5860</v>
      </c>
      <c r="G5225">
        <v>2019</v>
      </c>
      <c r="H5225">
        <v>4</v>
      </c>
      <c r="I5225">
        <v>20</v>
      </c>
      <c r="J5225" t="s">
        <v>47</v>
      </c>
      <c r="K5225">
        <v>7</v>
      </c>
      <c r="L5225" s="3">
        <v>2</v>
      </c>
      <c r="M5225" s="3">
        <v>2</v>
      </c>
      <c r="N5225">
        <v>3.2</v>
      </c>
      <c r="O5225">
        <v>3.6</v>
      </c>
      <c r="P5225">
        <v>2.2999999999999998</v>
      </c>
      <c r="Q5225" s="2">
        <v>1.57</v>
      </c>
      <c r="R5225" s="8">
        <f t="shared" si="814"/>
        <v>0.57000000000000006</v>
      </c>
      <c r="S5225" s="8">
        <f>SUM($R$3:R5225)</f>
        <v>-140.07000000000087</v>
      </c>
      <c r="T5225" s="2">
        <v>2.25</v>
      </c>
      <c r="U5225" s="8">
        <f t="shared" si="815"/>
        <v>-1</v>
      </c>
      <c r="V5225" s="8">
        <f>SUM($U$3:U5225)</f>
        <v>-455.0199999999993</v>
      </c>
      <c r="W5225" s="9">
        <v>1.22</v>
      </c>
      <c r="X5225" s="8">
        <f t="shared" si="810"/>
        <v>0.21999999999999997</v>
      </c>
      <c r="Y5225" s="8">
        <f>SUM($X$3:X5225)</f>
        <v>-124.80000000000021</v>
      </c>
      <c r="Z5225" s="9">
        <v>4.33</v>
      </c>
      <c r="AA5225" s="8">
        <f t="shared" si="811"/>
        <v>-1</v>
      </c>
      <c r="AB5225" s="8">
        <f>SUM($AA$3:AA5225)</f>
        <v>-559.00999999999976</v>
      </c>
      <c r="AC5225" s="2">
        <v>1.66</v>
      </c>
      <c r="AD5225" s="8">
        <f t="shared" si="812"/>
        <v>0.65999999999999992</v>
      </c>
      <c r="AE5225" s="8">
        <f>SUM(AD$3:AD5225)</f>
        <v>1779.7999999999972</v>
      </c>
      <c r="AF5225" s="2">
        <v>2.2000000000000002</v>
      </c>
      <c r="AG5225" s="8">
        <f t="shared" si="816"/>
        <v>-1</v>
      </c>
      <c r="AH5225" s="8">
        <f>SUM(AG$3:AG5225)</f>
        <v>-326.41999999999882</v>
      </c>
      <c r="AI5225">
        <v>13</v>
      </c>
      <c r="AJ5225" s="8">
        <f t="shared" si="817"/>
        <v>-1</v>
      </c>
      <c r="AK5225" s="8">
        <f>SUM(AJ$3:AJ5225)</f>
        <v>-707.92</v>
      </c>
      <c r="AL5225" s="2">
        <v>12</v>
      </c>
      <c r="AM5225" s="8">
        <f t="shared" si="818"/>
        <v>-1</v>
      </c>
      <c r="AN5225" s="8">
        <f>SUM(AM$3:AM5225)</f>
        <v>4.5</v>
      </c>
      <c r="AO5225" s="2">
        <v>7</v>
      </c>
      <c r="AP5225" s="8">
        <f t="shared" si="819"/>
        <v>-1</v>
      </c>
      <c r="AQ5225" s="8">
        <f>SUM(AP$3:AP5225)</f>
        <v>-531.5</v>
      </c>
      <c r="AR5225">
        <v>6.25</v>
      </c>
      <c r="AS5225">
        <v>1.1200000000000001</v>
      </c>
      <c r="AT5225" s="4">
        <f t="shared" si="813"/>
        <v>-1</v>
      </c>
      <c r="AU5225" s="5">
        <f>SUM($AT$3:AT5225)</f>
        <v>4.5</v>
      </c>
      <c r="AV5225" s="6">
        <f>SUM(R5225,U5225,X5225,AA5225,AD5225,AG5225)</f>
        <v>-1.55</v>
      </c>
    </row>
    <row r="5226" spans="1:48" x14ac:dyDescent="0.25">
      <c r="A5226">
        <f>IF(AND(G5226&lt;&gt;"",H5226&lt;&gt;"",I5226&lt;&gt;"",J5226&lt;&gt;"",K5226&lt;&gt;"",L5226&lt;&gt;"",M5226&lt;&gt;"",N5226&lt;&gt;"",O5226&lt;&gt;"",P5226&lt;&gt;"",Q5226&lt;&gt;"",T5226&lt;&gt;"",W5226&lt;&gt;"",Z5226&lt;&gt;"",AC5226&lt;&gt;"",AF5226&lt;&gt;"",AI5226&lt;&gt;"",AL5226&lt;&gt;"",AO5226&lt;&gt;"",AR5226&lt;&gt;"",AS5226&lt;&gt;""),1,0)</f>
        <v>1</v>
      </c>
      <c r="B5226" s="1">
        <v>43575</v>
      </c>
      <c r="C5226" t="s">
        <v>283</v>
      </c>
      <c r="D5226" t="s">
        <v>5861</v>
      </c>
      <c r="E5226" t="s">
        <v>5862</v>
      </c>
      <c r="F5226" t="s">
        <v>5863</v>
      </c>
      <c r="G5226">
        <v>2019</v>
      </c>
      <c r="H5226">
        <v>4</v>
      </c>
      <c r="I5226">
        <v>20</v>
      </c>
      <c r="J5226" t="s">
        <v>47</v>
      </c>
      <c r="K5226">
        <v>7</v>
      </c>
      <c r="L5226" s="3">
        <v>0</v>
      </c>
      <c r="M5226" s="3">
        <v>0</v>
      </c>
      <c r="N5226">
        <v>1.95</v>
      </c>
      <c r="O5226">
        <v>3.2</v>
      </c>
      <c r="P5226">
        <v>5</v>
      </c>
      <c r="Q5226" s="2">
        <v>2.0499999999999998</v>
      </c>
      <c r="R5226" s="8">
        <f t="shared" si="814"/>
        <v>-1</v>
      </c>
      <c r="S5226" s="8">
        <f>SUM($R$3:R5226)</f>
        <v>-141.07000000000087</v>
      </c>
      <c r="T5226" s="2">
        <v>1.7</v>
      </c>
      <c r="U5226" s="8">
        <f t="shared" si="815"/>
        <v>0.7</v>
      </c>
      <c r="V5226" s="8">
        <f>SUM($U$3:U5226)</f>
        <v>-454.31999999999931</v>
      </c>
      <c r="W5226" s="9">
        <v>1.44</v>
      </c>
      <c r="X5226" s="8">
        <f t="shared" si="810"/>
        <v>-1</v>
      </c>
      <c r="Y5226" s="8">
        <f>SUM($X$3:X5226)</f>
        <v>-125.80000000000021</v>
      </c>
      <c r="Z5226" s="9">
        <v>2.75</v>
      </c>
      <c r="AA5226" s="8">
        <f t="shared" si="811"/>
        <v>1.75</v>
      </c>
      <c r="AB5226" s="8">
        <f>SUM($AA$3:AA5226)</f>
        <v>-557.25999999999976</v>
      </c>
      <c r="AC5226" s="2">
        <v>2.37</v>
      </c>
      <c r="AD5226" s="8">
        <f t="shared" si="812"/>
        <v>-1</v>
      </c>
      <c r="AE5226" s="8">
        <f>SUM(AD$3:AD5226)</f>
        <v>1778.7999999999972</v>
      </c>
      <c r="AF5226" s="2">
        <v>1.57</v>
      </c>
      <c r="AG5226" s="8">
        <f t="shared" si="816"/>
        <v>0.57000000000000006</v>
      </c>
      <c r="AH5226" s="8">
        <f>SUM(AG$3:AG5226)</f>
        <v>-325.84999999999883</v>
      </c>
      <c r="AI5226">
        <v>6.5</v>
      </c>
      <c r="AJ5226" s="8">
        <f t="shared" si="817"/>
        <v>-1</v>
      </c>
      <c r="AK5226" s="8">
        <f>SUM(AJ$3:AJ5226)</f>
        <v>-708.92</v>
      </c>
      <c r="AL5226" s="2">
        <v>10</v>
      </c>
      <c r="AM5226" s="8">
        <f t="shared" si="818"/>
        <v>-1</v>
      </c>
      <c r="AN5226" s="8">
        <f>SUM(AM$3:AM5226)</f>
        <v>3.5</v>
      </c>
      <c r="AO5226" s="2">
        <v>6.5</v>
      </c>
      <c r="AP5226" s="8">
        <f t="shared" si="819"/>
        <v>-1</v>
      </c>
      <c r="AQ5226" s="8">
        <f>SUM(AP$3:AP5226)</f>
        <v>-532.5</v>
      </c>
      <c r="AR5226">
        <v>3.55</v>
      </c>
      <c r="AS5226">
        <v>1.27</v>
      </c>
      <c r="AT5226" s="4">
        <f t="shared" si="813"/>
        <v>-1</v>
      </c>
      <c r="AU5226" s="5">
        <f>SUM($AT$3:AT5226)</f>
        <v>3.5</v>
      </c>
      <c r="AV5226" s="6">
        <f>SUM(R5226,U5226,X5226,AA5226,AD5226,AG5226)</f>
        <v>2.0000000000000018E-2</v>
      </c>
    </row>
    <row r="5227" spans="1:48" x14ac:dyDescent="0.25">
      <c r="A5227">
        <f>IF(AND(G5227&lt;&gt;"",H5227&lt;&gt;"",I5227&lt;&gt;"",J5227&lt;&gt;"",K5227&lt;&gt;"",L5227&lt;&gt;"",M5227&lt;&gt;"",N5227&lt;&gt;"",O5227&lt;&gt;"",P5227&lt;&gt;"",Q5227&lt;&gt;"",T5227&lt;&gt;"",W5227&lt;&gt;"",Z5227&lt;&gt;"",AC5227&lt;&gt;"",AF5227&lt;&gt;"",AI5227&lt;&gt;"",AL5227&lt;&gt;"",AO5227&lt;&gt;"",AR5227&lt;&gt;"",AS5227&lt;&gt;""),1,0)</f>
        <v>1</v>
      </c>
      <c r="B5227" s="1">
        <v>43575</v>
      </c>
      <c r="C5227" t="s">
        <v>275</v>
      </c>
      <c r="D5227" t="s">
        <v>538</v>
      </c>
      <c r="E5227" t="s">
        <v>539</v>
      </c>
      <c r="F5227" t="s">
        <v>278</v>
      </c>
      <c r="G5227">
        <v>2019</v>
      </c>
      <c r="H5227">
        <v>4</v>
      </c>
      <c r="I5227">
        <v>20</v>
      </c>
      <c r="J5227" t="s">
        <v>47</v>
      </c>
      <c r="K5227">
        <v>7</v>
      </c>
      <c r="L5227" s="3">
        <v>2</v>
      </c>
      <c r="M5227" s="3">
        <v>1</v>
      </c>
      <c r="N5227">
        <v>1.1399999999999999</v>
      </c>
      <c r="O5227">
        <v>9</v>
      </c>
      <c r="P5227">
        <v>17</v>
      </c>
      <c r="Q5227" s="2">
        <v>1.8</v>
      </c>
      <c r="R5227" s="8">
        <f t="shared" si="814"/>
        <v>0.8</v>
      </c>
      <c r="S5227" s="8">
        <f>SUM($R$3:R5227)</f>
        <v>-140.27000000000086</v>
      </c>
      <c r="T5227" s="2">
        <v>1.95</v>
      </c>
      <c r="U5227" s="8">
        <f t="shared" si="815"/>
        <v>-1</v>
      </c>
      <c r="V5227" s="8">
        <f>SUM($U$3:U5227)</f>
        <v>-455.31999999999931</v>
      </c>
      <c r="W5227" s="9">
        <v>1.1000000000000001</v>
      </c>
      <c r="X5227" s="8">
        <f t="shared" si="810"/>
        <v>0.10000000000000009</v>
      </c>
      <c r="Y5227" s="8">
        <f>SUM($X$3:X5227)</f>
        <v>-125.70000000000022</v>
      </c>
      <c r="Z5227" s="9">
        <v>7</v>
      </c>
      <c r="AA5227" s="8">
        <f t="shared" si="811"/>
        <v>-1</v>
      </c>
      <c r="AB5227" s="8">
        <f>SUM($AA$3:AA5227)</f>
        <v>-558.25999999999976</v>
      </c>
      <c r="AC5227" s="2">
        <v>1.3</v>
      </c>
      <c r="AD5227" s="8">
        <f t="shared" si="812"/>
        <v>0.30000000000000004</v>
      </c>
      <c r="AE5227" s="8">
        <f>SUM(AD$3:AD5227)</f>
        <v>1779.0999999999972</v>
      </c>
      <c r="AF5227" s="2">
        <v>3.5</v>
      </c>
      <c r="AG5227" s="8">
        <f t="shared" si="816"/>
        <v>-1</v>
      </c>
      <c r="AH5227" s="8">
        <f>SUM(AG$3:AG5227)</f>
        <v>-326.84999999999883</v>
      </c>
      <c r="AI5227">
        <v>10</v>
      </c>
      <c r="AJ5227" s="8">
        <f t="shared" si="817"/>
        <v>-1</v>
      </c>
      <c r="AK5227" s="8">
        <f>SUM(AJ$3:AJ5227)</f>
        <v>-709.92</v>
      </c>
      <c r="AL5227" s="2">
        <v>8.5</v>
      </c>
      <c r="AM5227" s="8">
        <f t="shared" si="818"/>
        <v>7.5</v>
      </c>
      <c r="AN5227" s="8">
        <f>SUM(AM$3:AM5227)</f>
        <v>11</v>
      </c>
      <c r="AO5227" s="2">
        <v>17</v>
      </c>
      <c r="AP5227" s="8">
        <f t="shared" si="819"/>
        <v>-1</v>
      </c>
      <c r="AQ5227" s="8">
        <f>SUM(AP$3:AP5227)</f>
        <v>-533.5</v>
      </c>
      <c r="AR5227">
        <v>1.52</v>
      </c>
      <c r="AS5227">
        <v>2.42</v>
      </c>
      <c r="AT5227" s="4">
        <f t="shared" si="813"/>
        <v>7.5</v>
      </c>
      <c r="AU5227" s="5">
        <f>SUM($AT$3:AT5227)</f>
        <v>11</v>
      </c>
      <c r="AV5227" s="6">
        <f>SUM(R5227,U5227,X5227,AA5227,AD5227,AG5227)</f>
        <v>-1.7999999999999998</v>
      </c>
    </row>
    <row r="5228" spans="1:48" x14ac:dyDescent="0.25">
      <c r="A5228">
        <f>IF(AND(G5228&lt;&gt;"",H5228&lt;&gt;"",I5228&lt;&gt;"",J5228&lt;&gt;"",K5228&lt;&gt;"",L5228&lt;&gt;"",M5228&lt;&gt;"",N5228&lt;&gt;"",O5228&lt;&gt;"",P5228&lt;&gt;"",Q5228&lt;&gt;"",T5228&lt;&gt;"",W5228&lt;&gt;"",Z5228&lt;&gt;"",AC5228&lt;&gt;"",AF5228&lt;&gt;"",AI5228&lt;&gt;"",AL5228&lt;&gt;"",AO5228&lt;&gt;"",AR5228&lt;&gt;"",AS5228&lt;&gt;""),1,0)</f>
        <v>1</v>
      </c>
      <c r="B5228" s="1">
        <v>43575</v>
      </c>
      <c r="C5228" t="s">
        <v>275</v>
      </c>
      <c r="D5228" t="s">
        <v>5864</v>
      </c>
      <c r="E5228" t="s">
        <v>5865</v>
      </c>
      <c r="F5228" t="s">
        <v>1432</v>
      </c>
      <c r="G5228">
        <v>2019</v>
      </c>
      <c r="H5228">
        <v>4</v>
      </c>
      <c r="I5228">
        <v>20</v>
      </c>
      <c r="J5228" t="s">
        <v>47</v>
      </c>
      <c r="K5228">
        <v>7</v>
      </c>
      <c r="L5228" s="3">
        <v>2</v>
      </c>
      <c r="M5228" s="3">
        <v>1</v>
      </c>
      <c r="N5228">
        <v>2</v>
      </c>
      <c r="O5228">
        <v>3.5</v>
      </c>
      <c r="P5228">
        <v>3.75</v>
      </c>
      <c r="Q5228" s="2">
        <v>1.61</v>
      </c>
      <c r="R5228" s="8">
        <f t="shared" si="814"/>
        <v>0.6100000000000001</v>
      </c>
      <c r="S5228" s="8">
        <f>SUM($R$3:R5228)</f>
        <v>-139.66000000000085</v>
      </c>
      <c r="T5228" s="2">
        <v>2.2000000000000002</v>
      </c>
      <c r="U5228" s="8">
        <f t="shared" si="815"/>
        <v>-1</v>
      </c>
      <c r="V5228" s="8">
        <f>SUM($U$3:U5228)</f>
        <v>-456.31999999999931</v>
      </c>
      <c r="W5228" s="9">
        <v>1.22</v>
      </c>
      <c r="X5228" s="8">
        <f t="shared" si="810"/>
        <v>0.21999999999999997</v>
      </c>
      <c r="Y5228" s="8">
        <f>SUM($X$3:X5228)</f>
        <v>-125.48000000000022</v>
      </c>
      <c r="Z5228" s="9">
        <v>4.33</v>
      </c>
      <c r="AA5228" s="8">
        <f t="shared" si="811"/>
        <v>-1</v>
      </c>
      <c r="AB5228" s="8">
        <f>SUM($AA$3:AA5228)</f>
        <v>-559.25999999999976</v>
      </c>
      <c r="AC5228" s="2">
        <v>1.72</v>
      </c>
      <c r="AD5228" s="8">
        <f t="shared" si="812"/>
        <v>0.72</v>
      </c>
      <c r="AE5228" s="8">
        <f>SUM(AD$3:AD5228)</f>
        <v>1779.8199999999972</v>
      </c>
      <c r="AF5228" s="2">
        <v>2.1</v>
      </c>
      <c r="AG5228" s="8">
        <f t="shared" si="816"/>
        <v>-1</v>
      </c>
      <c r="AH5228" s="8">
        <f>SUM(AG$3:AG5228)</f>
        <v>-327.84999999999883</v>
      </c>
      <c r="AI5228">
        <v>9</v>
      </c>
      <c r="AJ5228" s="8">
        <f t="shared" si="817"/>
        <v>-1</v>
      </c>
      <c r="AK5228" s="8">
        <f>SUM(AJ$3:AJ5228)</f>
        <v>-710.92</v>
      </c>
      <c r="AL5228" s="2">
        <v>8.5</v>
      </c>
      <c r="AM5228" s="8">
        <f t="shared" si="818"/>
        <v>7.5</v>
      </c>
      <c r="AN5228" s="8">
        <f>SUM(AM$3:AM5228)</f>
        <v>18.5</v>
      </c>
      <c r="AO5228" s="2">
        <v>7</v>
      </c>
      <c r="AP5228" s="8">
        <f t="shared" si="819"/>
        <v>-1</v>
      </c>
      <c r="AQ5228" s="8">
        <f>SUM(AP$3:AP5228)</f>
        <v>-534.5</v>
      </c>
      <c r="AR5228">
        <v>3.45</v>
      </c>
      <c r="AS5228">
        <v>1.3</v>
      </c>
      <c r="AT5228" s="4">
        <f t="shared" si="813"/>
        <v>7.5</v>
      </c>
      <c r="AU5228" s="5">
        <f>SUM($AT$3:AT5228)</f>
        <v>18.5</v>
      </c>
      <c r="AV5228" s="6">
        <f>SUM(R5228,U5228,X5228,AA5228,AD5228,AG5228)</f>
        <v>-1.45</v>
      </c>
    </row>
    <row r="5229" spans="1:48" x14ac:dyDescent="0.25">
      <c r="A5229">
        <f>IF(AND(G5229&lt;&gt;"",H5229&lt;&gt;"",I5229&lt;&gt;"",J5229&lt;&gt;"",K5229&lt;&gt;"",L5229&lt;&gt;"",M5229&lt;&gt;"",N5229&lt;&gt;"",O5229&lt;&gt;"",P5229&lt;&gt;"",Q5229&lt;&gt;"",T5229&lt;&gt;"",W5229&lt;&gt;"",Z5229&lt;&gt;"",AC5229&lt;&gt;"",AF5229&lt;&gt;"",AI5229&lt;&gt;"",AL5229&lt;&gt;"",AO5229&lt;&gt;"",AR5229&lt;&gt;"",AS5229&lt;&gt;""),1,0)</f>
        <v>1</v>
      </c>
      <c r="B5229" s="1">
        <v>43575</v>
      </c>
      <c r="C5229" t="s">
        <v>275</v>
      </c>
      <c r="D5229" t="s">
        <v>1557</v>
      </c>
      <c r="E5229" t="s">
        <v>277</v>
      </c>
      <c r="F5229" t="s">
        <v>244</v>
      </c>
      <c r="G5229">
        <v>2019</v>
      </c>
      <c r="H5229">
        <v>4</v>
      </c>
      <c r="I5229">
        <v>20</v>
      </c>
      <c r="J5229" t="s">
        <v>47</v>
      </c>
      <c r="K5229">
        <v>7</v>
      </c>
      <c r="L5229" s="3">
        <v>0</v>
      </c>
      <c r="M5229" s="3">
        <v>1</v>
      </c>
      <c r="N5229">
        <v>4</v>
      </c>
      <c r="O5229">
        <v>3.25</v>
      </c>
      <c r="P5229">
        <v>2</v>
      </c>
      <c r="Q5229" s="2">
        <v>2</v>
      </c>
      <c r="R5229" s="8">
        <f t="shared" si="814"/>
        <v>-1</v>
      </c>
      <c r="S5229" s="8">
        <f>SUM($R$3:R5229)</f>
        <v>-140.66000000000085</v>
      </c>
      <c r="T5229" s="2">
        <v>1.75</v>
      </c>
      <c r="U5229" s="8">
        <f t="shared" si="815"/>
        <v>0.75</v>
      </c>
      <c r="V5229" s="8">
        <f>SUM($U$3:U5229)</f>
        <v>-455.56999999999931</v>
      </c>
      <c r="W5229" s="9">
        <v>1.4</v>
      </c>
      <c r="X5229" s="8">
        <f t="shared" si="810"/>
        <v>-1</v>
      </c>
      <c r="Y5229" s="8">
        <f>SUM($X$3:X5229)</f>
        <v>-126.48000000000022</v>
      </c>
      <c r="Z5229" s="9">
        <v>3</v>
      </c>
      <c r="AA5229" s="8">
        <f t="shared" si="811"/>
        <v>2</v>
      </c>
      <c r="AB5229" s="8">
        <f>SUM($AA$3:AA5229)</f>
        <v>-557.25999999999976</v>
      </c>
      <c r="AC5229" s="2">
        <v>2.2999999999999998</v>
      </c>
      <c r="AD5229" s="8">
        <f t="shared" si="812"/>
        <v>-1</v>
      </c>
      <c r="AE5229" s="8">
        <f>SUM(AD$3:AD5229)</f>
        <v>1778.8199999999972</v>
      </c>
      <c r="AF5229" s="2">
        <v>1.61</v>
      </c>
      <c r="AG5229" s="8">
        <f t="shared" si="816"/>
        <v>0.6100000000000001</v>
      </c>
      <c r="AH5229" s="8">
        <f>SUM(AG$3:AG5229)</f>
        <v>-327.23999999999882</v>
      </c>
      <c r="AI5229">
        <v>9</v>
      </c>
      <c r="AJ5229" s="8">
        <f t="shared" si="817"/>
        <v>-1</v>
      </c>
      <c r="AK5229" s="8">
        <f>SUM(AJ$3:AJ5229)</f>
        <v>-711.92</v>
      </c>
      <c r="AL5229" s="2">
        <v>13</v>
      </c>
      <c r="AM5229" s="8">
        <f t="shared" si="818"/>
        <v>-1</v>
      </c>
      <c r="AN5229" s="8">
        <f>SUM(AM$3:AM5229)</f>
        <v>17.5</v>
      </c>
      <c r="AO5229" s="2">
        <v>6</v>
      </c>
      <c r="AP5229" s="8">
        <f t="shared" si="819"/>
        <v>-1</v>
      </c>
      <c r="AQ5229" s="8">
        <f>SUM(AP$3:AP5229)</f>
        <v>-535.5</v>
      </c>
      <c r="AR5229">
        <v>7</v>
      </c>
      <c r="AS5229">
        <v>1.1000000000000001</v>
      </c>
      <c r="AT5229" s="4">
        <f t="shared" si="813"/>
        <v>-1</v>
      </c>
      <c r="AU5229" s="5">
        <f>SUM($AT$3:AT5229)</f>
        <v>17.5</v>
      </c>
      <c r="AV5229" s="6">
        <f>SUM(R5229,U5229,X5229,AA5229,AD5229,AG5229)</f>
        <v>0.3600000000000001</v>
      </c>
    </row>
    <row r="5230" spans="1:48" x14ac:dyDescent="0.25">
      <c r="A5230">
        <f>IF(AND(G5230&lt;&gt;"",H5230&lt;&gt;"",I5230&lt;&gt;"",J5230&lt;&gt;"",K5230&lt;&gt;"",L5230&lt;&gt;"",M5230&lt;&gt;"",N5230&lt;&gt;"",O5230&lt;&gt;"",P5230&lt;&gt;"",Q5230&lt;&gt;"",T5230&lt;&gt;"",W5230&lt;&gt;"",Z5230&lt;&gt;"",AC5230&lt;&gt;"",AF5230&lt;&gt;"",AI5230&lt;&gt;"",AL5230&lt;&gt;"",AO5230&lt;&gt;"",AR5230&lt;&gt;"",AS5230&lt;&gt;""),1,0)</f>
        <v>1</v>
      </c>
      <c r="B5230" s="1">
        <v>43575</v>
      </c>
      <c r="C5230" t="s">
        <v>275</v>
      </c>
      <c r="D5230" t="s">
        <v>5866</v>
      </c>
      <c r="E5230" t="s">
        <v>1275</v>
      </c>
      <c r="F5230" t="s">
        <v>5634</v>
      </c>
      <c r="G5230">
        <v>2019</v>
      </c>
      <c r="H5230">
        <v>4</v>
      </c>
      <c r="I5230">
        <v>20</v>
      </c>
      <c r="J5230" t="s">
        <v>47</v>
      </c>
      <c r="K5230">
        <v>7</v>
      </c>
      <c r="L5230" s="3">
        <v>0</v>
      </c>
      <c r="M5230" s="3">
        <v>0</v>
      </c>
      <c r="N5230">
        <v>2.0499999999999998</v>
      </c>
      <c r="O5230">
        <v>3.75</v>
      </c>
      <c r="P5230">
        <v>3.4</v>
      </c>
      <c r="Q5230" s="2">
        <v>1.53</v>
      </c>
      <c r="R5230" s="8">
        <f t="shared" si="814"/>
        <v>-1</v>
      </c>
      <c r="S5230" s="8">
        <f>SUM($R$3:R5230)</f>
        <v>-141.66000000000085</v>
      </c>
      <c r="T5230" s="2">
        <v>2.37</v>
      </c>
      <c r="U5230" s="8">
        <f t="shared" si="815"/>
        <v>1.37</v>
      </c>
      <c r="V5230" s="8">
        <f>SUM($U$3:U5230)</f>
        <v>-454.19999999999931</v>
      </c>
      <c r="W5230" s="9">
        <v>1.1599999999999999</v>
      </c>
      <c r="X5230" s="8">
        <f t="shared" si="810"/>
        <v>-1</v>
      </c>
      <c r="Y5230" s="8">
        <f>SUM($X$3:X5230)</f>
        <v>-127.48000000000022</v>
      </c>
      <c r="Z5230" s="9">
        <v>5</v>
      </c>
      <c r="AA5230" s="8">
        <f t="shared" si="811"/>
        <v>4</v>
      </c>
      <c r="AB5230" s="8">
        <f>SUM($AA$3:AA5230)</f>
        <v>-553.25999999999976</v>
      </c>
      <c r="AC5230" s="2">
        <v>1.57</v>
      </c>
      <c r="AD5230" s="8">
        <f t="shared" si="812"/>
        <v>-1</v>
      </c>
      <c r="AE5230" s="8">
        <f>SUM(AD$3:AD5230)</f>
        <v>1777.8199999999972</v>
      </c>
      <c r="AF5230" s="2">
        <v>2.37</v>
      </c>
      <c r="AG5230" s="8">
        <f t="shared" si="816"/>
        <v>1.37</v>
      </c>
      <c r="AH5230" s="8">
        <f>SUM(AG$3:AG5230)</f>
        <v>-325.86999999999881</v>
      </c>
      <c r="AI5230">
        <v>10</v>
      </c>
      <c r="AJ5230" s="8">
        <f t="shared" si="817"/>
        <v>-1</v>
      </c>
      <c r="AK5230" s="8">
        <f>SUM(AJ$3:AJ5230)</f>
        <v>-712.92</v>
      </c>
      <c r="AL5230" s="2">
        <v>8.5</v>
      </c>
      <c r="AM5230" s="8">
        <f t="shared" si="818"/>
        <v>-1</v>
      </c>
      <c r="AN5230" s="8">
        <f>SUM(AM$3:AM5230)</f>
        <v>16.5</v>
      </c>
      <c r="AO5230" s="2">
        <v>7</v>
      </c>
      <c r="AP5230" s="8">
        <f t="shared" si="819"/>
        <v>-1</v>
      </c>
      <c r="AQ5230" s="8">
        <f>SUM(AP$3:AP5230)</f>
        <v>-536.5</v>
      </c>
      <c r="AR5230">
        <v>3.55</v>
      </c>
      <c r="AS5230">
        <v>1.27</v>
      </c>
      <c r="AT5230" s="4">
        <f t="shared" si="813"/>
        <v>-1</v>
      </c>
      <c r="AU5230" s="5">
        <f>SUM($AT$3:AT5230)</f>
        <v>16.5</v>
      </c>
      <c r="AV5230" s="6">
        <f>SUM(R5230,U5230,X5230,AA5230,AD5230,AG5230)</f>
        <v>3.74</v>
      </c>
    </row>
    <row r="5231" spans="1:48" x14ac:dyDescent="0.25">
      <c r="A5231">
        <f>IF(AND(G5231&lt;&gt;"",H5231&lt;&gt;"",I5231&lt;&gt;"",J5231&lt;&gt;"",K5231&lt;&gt;"",L5231&lt;&gt;"",M5231&lt;&gt;"",N5231&lt;&gt;"",O5231&lt;&gt;"",P5231&lt;&gt;"",Q5231&lt;&gt;"",T5231&lt;&gt;"",W5231&lt;&gt;"",Z5231&lt;&gt;"",AC5231&lt;&gt;"",AF5231&lt;&gt;"",AI5231&lt;&gt;"",AL5231&lt;&gt;"",AO5231&lt;&gt;"",AR5231&lt;&gt;"",AS5231&lt;&gt;""),1,0)</f>
        <v>1</v>
      </c>
      <c r="B5231" s="1">
        <v>43575</v>
      </c>
      <c r="C5231" t="s">
        <v>287</v>
      </c>
      <c r="D5231" t="s">
        <v>3257</v>
      </c>
      <c r="E5231" t="s">
        <v>704</v>
      </c>
      <c r="F5231" t="s">
        <v>379</v>
      </c>
      <c r="G5231">
        <v>2019</v>
      </c>
      <c r="H5231">
        <v>4</v>
      </c>
      <c r="I5231">
        <v>20</v>
      </c>
      <c r="J5231" t="s">
        <v>47</v>
      </c>
      <c r="K5231">
        <v>7</v>
      </c>
      <c r="L5231" s="3">
        <v>3</v>
      </c>
      <c r="M5231" s="3">
        <v>0</v>
      </c>
      <c r="N5231">
        <v>2.2000000000000002</v>
      </c>
      <c r="O5231">
        <v>3.3</v>
      </c>
      <c r="P5231">
        <v>3.4</v>
      </c>
      <c r="Q5231" s="2">
        <v>1.75</v>
      </c>
      <c r="R5231" s="8">
        <f t="shared" si="814"/>
        <v>-1</v>
      </c>
      <c r="S5231" s="8">
        <f>SUM($R$3:R5231)</f>
        <v>-142.66000000000085</v>
      </c>
      <c r="T5231" s="2">
        <v>2</v>
      </c>
      <c r="U5231" s="8">
        <f t="shared" si="815"/>
        <v>1</v>
      </c>
      <c r="V5231" s="8">
        <f>SUM($U$3:U5231)</f>
        <v>-453.19999999999931</v>
      </c>
      <c r="W5231" s="9">
        <v>1.3</v>
      </c>
      <c r="X5231" s="8">
        <f t="shared" si="810"/>
        <v>0.30000000000000004</v>
      </c>
      <c r="Y5231" s="8">
        <f>SUM($X$3:X5231)</f>
        <v>-127.18000000000022</v>
      </c>
      <c r="Z5231" s="9">
        <v>3.5</v>
      </c>
      <c r="AA5231" s="8">
        <f t="shared" si="811"/>
        <v>-1</v>
      </c>
      <c r="AB5231" s="8">
        <f>SUM($AA$3:AA5231)</f>
        <v>-554.25999999999976</v>
      </c>
      <c r="AC5231" s="2">
        <v>1.9</v>
      </c>
      <c r="AD5231" s="8">
        <f t="shared" si="812"/>
        <v>0.89999999999999991</v>
      </c>
      <c r="AE5231" s="8">
        <f>SUM(AD$3:AD5231)</f>
        <v>1778.7199999999973</v>
      </c>
      <c r="AF5231" s="2">
        <v>1.9</v>
      </c>
      <c r="AG5231" s="8">
        <f t="shared" si="816"/>
        <v>-1</v>
      </c>
      <c r="AH5231" s="8">
        <f>SUM(AG$3:AG5231)</f>
        <v>-326.86999999999881</v>
      </c>
      <c r="AI5231">
        <v>8</v>
      </c>
      <c r="AJ5231" s="8">
        <f t="shared" si="817"/>
        <v>-1</v>
      </c>
      <c r="AK5231" s="8">
        <f>SUM(AJ$3:AJ5231)</f>
        <v>-713.92</v>
      </c>
      <c r="AL5231" s="2">
        <v>9</v>
      </c>
      <c r="AM5231" s="8">
        <f t="shared" si="818"/>
        <v>-1</v>
      </c>
      <c r="AN5231" s="8">
        <f>SUM(AM$3:AM5231)</f>
        <v>15.5</v>
      </c>
      <c r="AO5231" s="2">
        <v>6</v>
      </c>
      <c r="AP5231" s="8">
        <f t="shared" si="819"/>
        <v>-1</v>
      </c>
      <c r="AQ5231" s="8">
        <f>SUM(AP$3:AP5231)</f>
        <v>-537.5</v>
      </c>
      <c r="AR5231">
        <v>4.1500000000000004</v>
      </c>
      <c r="AS5231">
        <v>1.22</v>
      </c>
      <c r="AT5231" s="4">
        <f t="shared" si="813"/>
        <v>-1</v>
      </c>
      <c r="AU5231" s="5">
        <f>SUM($AT$3:AT5231)</f>
        <v>15.5</v>
      </c>
      <c r="AV5231" s="6">
        <f>SUM(R5231,U5231,X5231,AA5231,AD5231,AG5231)</f>
        <v>-0.8</v>
      </c>
    </row>
    <row r="5232" spans="1:48" x14ac:dyDescent="0.25">
      <c r="A5232">
        <f>IF(AND(G5232&lt;&gt;"",H5232&lt;&gt;"",I5232&lt;&gt;"",J5232&lt;&gt;"",K5232&lt;&gt;"",L5232&lt;&gt;"",M5232&lt;&gt;"",N5232&lt;&gt;"",O5232&lt;&gt;"",P5232&lt;&gt;"",Q5232&lt;&gt;"",T5232&lt;&gt;"",W5232&lt;&gt;"",Z5232&lt;&gt;"",AC5232&lt;&gt;"",AF5232&lt;&gt;"",AI5232&lt;&gt;"",AL5232&lt;&gt;"",AO5232&lt;&gt;"",AR5232&lt;&gt;"",AS5232&lt;&gt;""),1,0)</f>
        <v>1</v>
      </c>
      <c r="B5232" s="1">
        <v>43575</v>
      </c>
      <c r="C5232" t="s">
        <v>287</v>
      </c>
      <c r="D5232" t="s">
        <v>5867</v>
      </c>
      <c r="E5232" t="s">
        <v>636</v>
      </c>
      <c r="F5232" t="s">
        <v>2408</v>
      </c>
      <c r="G5232">
        <v>2019</v>
      </c>
      <c r="H5232">
        <v>4</v>
      </c>
      <c r="I5232">
        <v>20</v>
      </c>
      <c r="J5232" t="s">
        <v>47</v>
      </c>
      <c r="K5232">
        <v>7</v>
      </c>
      <c r="L5232" s="3">
        <v>1</v>
      </c>
      <c r="M5232" s="3">
        <v>0</v>
      </c>
      <c r="N5232">
        <v>1.95</v>
      </c>
      <c r="O5232">
        <v>3.4</v>
      </c>
      <c r="P5232">
        <v>4.2</v>
      </c>
      <c r="Q5232" s="2">
        <v>1.9</v>
      </c>
      <c r="R5232" s="8">
        <f t="shared" si="814"/>
        <v>-1</v>
      </c>
      <c r="S5232" s="8">
        <f>SUM($R$3:R5232)</f>
        <v>-143.66000000000085</v>
      </c>
      <c r="T5232" s="2">
        <v>1.9</v>
      </c>
      <c r="U5232" s="8">
        <f t="shared" si="815"/>
        <v>0.89999999999999991</v>
      </c>
      <c r="V5232" s="8">
        <f>SUM($U$3:U5232)</f>
        <v>-452.29999999999933</v>
      </c>
      <c r="W5232" s="9">
        <v>1.33</v>
      </c>
      <c r="X5232" s="8">
        <f t="shared" si="810"/>
        <v>-1</v>
      </c>
      <c r="Y5232" s="8">
        <f>SUM($X$3:X5232)</f>
        <v>-128.18000000000023</v>
      </c>
      <c r="Z5232" s="9">
        <v>3.4</v>
      </c>
      <c r="AA5232" s="8">
        <f t="shared" si="811"/>
        <v>2.4</v>
      </c>
      <c r="AB5232" s="8">
        <f>SUM($AA$3:AA5232)</f>
        <v>-551.85999999999979</v>
      </c>
      <c r="AC5232" s="2">
        <v>2.1</v>
      </c>
      <c r="AD5232" s="8">
        <f t="shared" si="812"/>
        <v>-1</v>
      </c>
      <c r="AE5232" s="8">
        <f>SUM(AD$3:AD5232)</f>
        <v>1777.7199999999973</v>
      </c>
      <c r="AF5232" s="2">
        <v>1.72</v>
      </c>
      <c r="AG5232" s="8">
        <f t="shared" si="816"/>
        <v>0.72</v>
      </c>
      <c r="AH5232" s="8">
        <f>SUM(AG$3:AG5232)</f>
        <v>-326.14999999999878</v>
      </c>
      <c r="AI5232">
        <v>6.5</v>
      </c>
      <c r="AJ5232" s="8">
        <f t="shared" si="817"/>
        <v>5.5</v>
      </c>
      <c r="AK5232" s="8">
        <f>SUM(AJ$3:AJ5232)</f>
        <v>-708.42</v>
      </c>
      <c r="AL5232" s="2">
        <v>8.5</v>
      </c>
      <c r="AM5232" s="8">
        <f t="shared" si="818"/>
        <v>-1</v>
      </c>
      <c r="AN5232" s="8">
        <f>SUM(AM$3:AM5232)</f>
        <v>14.5</v>
      </c>
      <c r="AO5232" s="2">
        <v>6</v>
      </c>
      <c r="AP5232" s="8">
        <f t="shared" si="819"/>
        <v>-1</v>
      </c>
      <c r="AQ5232" s="8">
        <f>SUM(AP$3:AP5232)</f>
        <v>-538.5</v>
      </c>
      <c r="AR5232">
        <v>3.45</v>
      </c>
      <c r="AS5232">
        <v>1.3</v>
      </c>
      <c r="AT5232" s="4">
        <f t="shared" si="813"/>
        <v>-1</v>
      </c>
      <c r="AU5232" s="5">
        <f>SUM($AT$3:AT5232)</f>
        <v>14.5</v>
      </c>
      <c r="AV5232" s="6">
        <f>SUM(R5232,U5232,X5232,AA5232,AD5232,AG5232)</f>
        <v>1.0199999999999998</v>
      </c>
    </row>
    <row r="5233" spans="1:48" x14ac:dyDescent="0.25">
      <c r="A5233">
        <f>IF(AND(G5233&lt;&gt;"",H5233&lt;&gt;"",I5233&lt;&gt;"",J5233&lt;&gt;"",K5233&lt;&gt;"",L5233&lt;&gt;"",M5233&lt;&gt;"",N5233&lt;&gt;"",O5233&lt;&gt;"",P5233&lt;&gt;"",Q5233&lt;&gt;"",T5233&lt;&gt;"",W5233&lt;&gt;"",Z5233&lt;&gt;"",AC5233&lt;&gt;"",AF5233&lt;&gt;"",AI5233&lt;&gt;"",AL5233&lt;&gt;"",AO5233&lt;&gt;"",AR5233&lt;&gt;"",AS5233&lt;&gt;""),1,0)</f>
        <v>1</v>
      </c>
      <c r="B5233" s="1">
        <v>43575</v>
      </c>
      <c r="C5233" t="s">
        <v>287</v>
      </c>
      <c r="D5233" t="s">
        <v>5868</v>
      </c>
      <c r="E5233" t="s">
        <v>2433</v>
      </c>
      <c r="F5233" t="s">
        <v>377</v>
      </c>
      <c r="G5233">
        <v>2019</v>
      </c>
      <c r="H5233">
        <v>4</v>
      </c>
      <c r="I5233">
        <v>20</v>
      </c>
      <c r="J5233" t="s">
        <v>47</v>
      </c>
      <c r="K5233">
        <v>7</v>
      </c>
      <c r="L5233" s="3">
        <v>2</v>
      </c>
      <c r="M5233" s="3">
        <v>4</v>
      </c>
      <c r="N5233">
        <v>2.15</v>
      </c>
      <c r="O5233">
        <v>3.3</v>
      </c>
      <c r="P5233">
        <v>3.5</v>
      </c>
      <c r="Q5233" s="2">
        <v>1.75</v>
      </c>
      <c r="R5233" s="8">
        <f t="shared" si="814"/>
        <v>0.75</v>
      </c>
      <c r="S5233" s="8">
        <f>SUM($R$3:R5233)</f>
        <v>-142.91000000000085</v>
      </c>
      <c r="T5233" s="2">
        <v>2</v>
      </c>
      <c r="U5233" s="8">
        <f t="shared" si="815"/>
        <v>-1</v>
      </c>
      <c r="V5233" s="8">
        <f>SUM($U$3:U5233)</f>
        <v>-453.29999999999933</v>
      </c>
      <c r="W5233" s="9">
        <v>1.3</v>
      </c>
      <c r="X5233" s="8">
        <f t="shared" si="810"/>
        <v>0.30000000000000004</v>
      </c>
      <c r="Y5233" s="8">
        <f>SUM($X$3:X5233)</f>
        <v>-127.88000000000024</v>
      </c>
      <c r="Z5233" s="9">
        <v>3.5</v>
      </c>
      <c r="AA5233" s="8">
        <f t="shared" si="811"/>
        <v>-1</v>
      </c>
      <c r="AB5233" s="8">
        <f>SUM($AA$3:AA5233)</f>
        <v>-552.85999999999979</v>
      </c>
      <c r="AC5233" s="2">
        <v>2</v>
      </c>
      <c r="AD5233" s="8">
        <f t="shared" si="812"/>
        <v>1</v>
      </c>
      <c r="AE5233" s="8">
        <f>SUM(AD$3:AD5233)</f>
        <v>1778.7199999999973</v>
      </c>
      <c r="AF5233" s="2">
        <v>1.8</v>
      </c>
      <c r="AG5233" s="8">
        <f t="shared" si="816"/>
        <v>-1</v>
      </c>
      <c r="AH5233" s="8">
        <f>SUM(AG$3:AG5233)</f>
        <v>-327.14999999999878</v>
      </c>
      <c r="AI5233">
        <v>8</v>
      </c>
      <c r="AJ5233" s="8">
        <f t="shared" si="817"/>
        <v>-1</v>
      </c>
      <c r="AK5233" s="8">
        <f>SUM(AJ$3:AJ5233)</f>
        <v>-709.42</v>
      </c>
      <c r="AL5233" s="2">
        <v>9</v>
      </c>
      <c r="AM5233" s="8">
        <f t="shared" si="818"/>
        <v>-1</v>
      </c>
      <c r="AN5233" s="8">
        <f>SUM(AM$3:AM5233)</f>
        <v>13.5</v>
      </c>
      <c r="AO5233" s="2">
        <v>6</v>
      </c>
      <c r="AP5233" s="8">
        <f t="shared" si="819"/>
        <v>-1</v>
      </c>
      <c r="AQ5233" s="8">
        <f>SUM(AP$3:AP5233)</f>
        <v>-539.5</v>
      </c>
      <c r="AR5233">
        <v>4.0999999999999996</v>
      </c>
      <c r="AS5233">
        <v>1.22</v>
      </c>
      <c r="AT5233" s="4">
        <f t="shared" si="813"/>
        <v>-1</v>
      </c>
      <c r="AU5233" s="5">
        <f>SUM($AT$3:AT5233)</f>
        <v>13.5</v>
      </c>
      <c r="AV5233" s="6">
        <f>SUM(R5233,U5233,X5233,AA5233,AD5233,AG5233)</f>
        <v>-0.95</v>
      </c>
    </row>
    <row r="5234" spans="1:48" x14ac:dyDescent="0.25">
      <c r="A5234">
        <f>IF(AND(G5234&lt;&gt;"",H5234&lt;&gt;"",I5234&lt;&gt;"",J5234&lt;&gt;"",K5234&lt;&gt;"",L5234&lt;&gt;"",M5234&lt;&gt;"",N5234&lt;&gt;"",O5234&lt;&gt;"",P5234&lt;&gt;"",Q5234&lt;&gt;"",T5234&lt;&gt;"",W5234&lt;&gt;"",Z5234&lt;&gt;"",AC5234&lt;&gt;"",AF5234&lt;&gt;"",AI5234&lt;&gt;"",AL5234&lt;&gt;"",AO5234&lt;&gt;"",AR5234&lt;&gt;"",AS5234&lt;&gt;""),1,0)</f>
        <v>1</v>
      </c>
      <c r="B5234" s="1">
        <v>43575</v>
      </c>
      <c r="C5234" t="s">
        <v>287</v>
      </c>
      <c r="D5234" t="s">
        <v>2545</v>
      </c>
      <c r="E5234" t="s">
        <v>374</v>
      </c>
      <c r="F5234" t="s">
        <v>707</v>
      </c>
      <c r="G5234">
        <v>2019</v>
      </c>
      <c r="H5234">
        <v>4</v>
      </c>
      <c r="I5234">
        <v>20</v>
      </c>
      <c r="J5234" t="s">
        <v>47</v>
      </c>
      <c r="K5234">
        <v>7</v>
      </c>
      <c r="L5234" s="3">
        <v>0</v>
      </c>
      <c r="M5234" s="3">
        <v>1</v>
      </c>
      <c r="N5234">
        <v>2.9</v>
      </c>
      <c r="O5234">
        <v>3</v>
      </c>
      <c r="P5234">
        <v>2.65</v>
      </c>
      <c r="Q5234" s="2">
        <v>1.95</v>
      </c>
      <c r="R5234" s="8">
        <f t="shared" si="814"/>
        <v>-1</v>
      </c>
      <c r="S5234" s="8">
        <f>SUM($R$3:R5234)</f>
        <v>-143.91000000000085</v>
      </c>
      <c r="T5234" s="2">
        <v>1.8</v>
      </c>
      <c r="U5234" s="8">
        <f t="shared" si="815"/>
        <v>0.8</v>
      </c>
      <c r="V5234" s="8">
        <f>SUM($U$3:U5234)</f>
        <v>-452.49999999999932</v>
      </c>
      <c r="W5234" s="9">
        <v>1.4</v>
      </c>
      <c r="X5234" s="8">
        <f t="shared" si="810"/>
        <v>-1</v>
      </c>
      <c r="Y5234" s="8">
        <f>SUM($X$3:X5234)</f>
        <v>-128.88000000000022</v>
      </c>
      <c r="Z5234" s="9">
        <v>3</v>
      </c>
      <c r="AA5234" s="8">
        <f t="shared" si="811"/>
        <v>2</v>
      </c>
      <c r="AB5234" s="8">
        <f>SUM($AA$3:AA5234)</f>
        <v>-550.85999999999979</v>
      </c>
      <c r="AC5234" s="2">
        <v>2.37</v>
      </c>
      <c r="AD5234" s="8">
        <f t="shared" si="812"/>
        <v>-1</v>
      </c>
      <c r="AE5234" s="8">
        <f>SUM(AD$3:AD5234)</f>
        <v>1777.7199999999973</v>
      </c>
      <c r="AF5234" s="2">
        <v>1.57</v>
      </c>
      <c r="AG5234" s="8">
        <f t="shared" si="816"/>
        <v>0.57000000000000006</v>
      </c>
      <c r="AH5234" s="8">
        <f>SUM(AG$3:AG5234)</f>
        <v>-326.57999999999879</v>
      </c>
      <c r="AI5234">
        <v>8</v>
      </c>
      <c r="AJ5234" s="8">
        <f t="shared" si="817"/>
        <v>-1</v>
      </c>
      <c r="AK5234" s="8">
        <f>SUM(AJ$3:AJ5234)</f>
        <v>-710.42</v>
      </c>
      <c r="AL5234" s="2">
        <v>11</v>
      </c>
      <c r="AM5234" s="8">
        <f t="shared" si="818"/>
        <v>-1</v>
      </c>
      <c r="AN5234" s="8">
        <f>SUM(AM$3:AM5234)</f>
        <v>12.5</v>
      </c>
      <c r="AO5234" s="2">
        <v>5.5</v>
      </c>
      <c r="AP5234" s="8">
        <f t="shared" si="819"/>
        <v>-1</v>
      </c>
      <c r="AQ5234" s="8">
        <f>SUM(AP$3:AP5234)</f>
        <v>-540.5</v>
      </c>
      <c r="AR5234">
        <v>6.4</v>
      </c>
      <c r="AS5234">
        <v>1.1100000000000001</v>
      </c>
      <c r="AT5234" s="4">
        <f t="shared" si="813"/>
        <v>-1</v>
      </c>
      <c r="AU5234" s="5">
        <f>SUM($AT$3:AT5234)</f>
        <v>12.5</v>
      </c>
      <c r="AV5234" s="6">
        <f>SUM(R5234,U5234,X5234,AA5234,AD5234,AG5234)</f>
        <v>0.37000000000000011</v>
      </c>
    </row>
    <row r="5235" spans="1:48" x14ac:dyDescent="0.25">
      <c r="A5235">
        <f>IF(AND(G5235&lt;&gt;"",H5235&lt;&gt;"",I5235&lt;&gt;"",J5235&lt;&gt;"",K5235&lt;&gt;"",L5235&lt;&gt;"",M5235&lt;&gt;"",N5235&lt;&gt;"",O5235&lt;&gt;"",P5235&lt;&gt;"",Q5235&lt;&gt;"",T5235&lt;&gt;"",W5235&lt;&gt;"",Z5235&lt;&gt;"",AC5235&lt;&gt;"",AF5235&lt;&gt;"",AI5235&lt;&gt;"",AL5235&lt;&gt;"",AO5235&lt;&gt;"",AR5235&lt;&gt;"",AS5235&lt;&gt;""),1,0)</f>
        <v>1</v>
      </c>
      <c r="B5235" s="1">
        <v>43575</v>
      </c>
      <c r="C5235" t="s">
        <v>287</v>
      </c>
      <c r="D5235" t="s">
        <v>5869</v>
      </c>
      <c r="E5235" t="s">
        <v>5870</v>
      </c>
      <c r="F5235" t="s">
        <v>637</v>
      </c>
      <c r="G5235">
        <v>2019</v>
      </c>
      <c r="H5235">
        <v>4</v>
      </c>
      <c r="I5235">
        <v>20</v>
      </c>
      <c r="J5235" t="s">
        <v>47</v>
      </c>
      <c r="K5235">
        <v>7</v>
      </c>
      <c r="L5235" s="3">
        <v>1</v>
      </c>
      <c r="M5235" s="3">
        <v>1</v>
      </c>
      <c r="N5235">
        <v>1.85</v>
      </c>
      <c r="O5235">
        <v>3.75</v>
      </c>
      <c r="P5235">
        <v>4</v>
      </c>
      <c r="Q5235" s="2">
        <v>1.57</v>
      </c>
      <c r="R5235" s="8">
        <f t="shared" si="814"/>
        <v>0.57000000000000006</v>
      </c>
      <c r="S5235" s="8">
        <f>SUM($R$3:R5235)</f>
        <v>-143.34000000000086</v>
      </c>
      <c r="T5235" s="2">
        <v>2.25</v>
      </c>
      <c r="U5235" s="8">
        <f t="shared" si="815"/>
        <v>-1</v>
      </c>
      <c r="V5235" s="8">
        <f>SUM($U$3:U5235)</f>
        <v>-453.49999999999932</v>
      </c>
      <c r="W5235" s="9">
        <v>1.2</v>
      </c>
      <c r="X5235" s="8">
        <f t="shared" si="810"/>
        <v>0.19999999999999996</v>
      </c>
      <c r="Y5235" s="8">
        <f>SUM($X$3:X5235)</f>
        <v>-128.68000000000023</v>
      </c>
      <c r="Z5235" s="9">
        <v>4.5</v>
      </c>
      <c r="AA5235" s="8">
        <f t="shared" si="811"/>
        <v>-1</v>
      </c>
      <c r="AB5235" s="8">
        <f>SUM($AA$3:AA5235)</f>
        <v>-551.85999999999979</v>
      </c>
      <c r="AC5235" s="2">
        <v>1.66</v>
      </c>
      <c r="AD5235" s="8">
        <f t="shared" si="812"/>
        <v>0.65999999999999992</v>
      </c>
      <c r="AE5235" s="8">
        <f>SUM(AD$3:AD5235)</f>
        <v>1778.3799999999974</v>
      </c>
      <c r="AF5235" s="2">
        <v>2.2000000000000002</v>
      </c>
      <c r="AG5235" s="8">
        <f t="shared" si="816"/>
        <v>1.2000000000000002</v>
      </c>
      <c r="AH5235" s="8">
        <f>SUM(AG$3:AG5235)</f>
        <v>-325.3799999999988</v>
      </c>
      <c r="AI5235">
        <v>8.5</v>
      </c>
      <c r="AJ5235" s="8">
        <f t="shared" si="817"/>
        <v>-1</v>
      </c>
      <c r="AK5235" s="8">
        <f>SUM(AJ$3:AJ5235)</f>
        <v>-711.42</v>
      </c>
      <c r="AL5235" s="2">
        <v>8</v>
      </c>
      <c r="AM5235" s="8">
        <f t="shared" si="818"/>
        <v>-1</v>
      </c>
      <c r="AN5235" s="8">
        <f>SUM(AM$3:AM5235)</f>
        <v>11.5</v>
      </c>
      <c r="AO5235" s="2">
        <v>7</v>
      </c>
      <c r="AP5235" s="8">
        <f t="shared" si="819"/>
        <v>6</v>
      </c>
      <c r="AQ5235" s="8">
        <f>SUM(AP$3:AP5235)</f>
        <v>-534.5</v>
      </c>
      <c r="AR5235">
        <v>3.1</v>
      </c>
      <c r="AS5235">
        <v>1.35</v>
      </c>
      <c r="AT5235" s="4">
        <f t="shared" si="813"/>
        <v>-1</v>
      </c>
      <c r="AU5235" s="5">
        <f>SUM($AT$3:AT5235)</f>
        <v>11.5</v>
      </c>
      <c r="AV5235" s="6">
        <f>SUM(R5235,U5235,X5235,AA5235,AD5235,AG5235)</f>
        <v>0.63000000000000012</v>
      </c>
    </row>
    <row r="5236" spans="1:48" x14ac:dyDescent="0.25">
      <c r="A5236">
        <f>IF(AND(G5236&lt;&gt;"",H5236&lt;&gt;"",I5236&lt;&gt;"",J5236&lt;&gt;"",K5236&lt;&gt;"",L5236&lt;&gt;"",M5236&lt;&gt;"",N5236&lt;&gt;"",O5236&lt;&gt;"",P5236&lt;&gt;"",Q5236&lt;&gt;"",T5236&lt;&gt;"",W5236&lt;&gt;"",Z5236&lt;&gt;"",AC5236&lt;&gt;"",AF5236&lt;&gt;"",AI5236&lt;&gt;"",AL5236&lt;&gt;"",AO5236&lt;&gt;"",AR5236&lt;&gt;"",AS5236&lt;&gt;""),1,0)</f>
        <v>1</v>
      </c>
      <c r="B5236" s="1">
        <v>43575</v>
      </c>
      <c r="C5236" t="s">
        <v>287</v>
      </c>
      <c r="D5236" t="s">
        <v>1189</v>
      </c>
      <c r="E5236" t="s">
        <v>370</v>
      </c>
      <c r="F5236" t="s">
        <v>383</v>
      </c>
      <c r="G5236">
        <v>2019</v>
      </c>
      <c r="H5236">
        <v>4</v>
      </c>
      <c r="I5236">
        <v>20</v>
      </c>
      <c r="J5236" t="s">
        <v>47</v>
      </c>
      <c r="K5236">
        <v>7</v>
      </c>
      <c r="L5236" s="3">
        <v>2</v>
      </c>
      <c r="M5236" s="3">
        <v>1</v>
      </c>
      <c r="N5236">
        <v>1.44</v>
      </c>
      <c r="O5236">
        <v>4.2</v>
      </c>
      <c r="P5236">
        <v>8</v>
      </c>
      <c r="Q5236" s="2">
        <v>2</v>
      </c>
      <c r="R5236" s="8">
        <f t="shared" si="814"/>
        <v>1</v>
      </c>
      <c r="S5236" s="8">
        <f>SUM($R$3:R5236)</f>
        <v>-142.34000000000086</v>
      </c>
      <c r="T5236" s="2">
        <v>1.75</v>
      </c>
      <c r="U5236" s="8">
        <f t="shared" si="815"/>
        <v>-1</v>
      </c>
      <c r="V5236" s="8">
        <f>SUM($U$3:U5236)</f>
        <v>-454.49999999999932</v>
      </c>
      <c r="W5236" s="9">
        <v>1.28</v>
      </c>
      <c r="X5236" s="8">
        <f t="shared" si="810"/>
        <v>0.28000000000000003</v>
      </c>
      <c r="Y5236" s="8">
        <f>SUM($X$3:X5236)</f>
        <v>-128.40000000000023</v>
      </c>
      <c r="Z5236" s="9">
        <v>3.75</v>
      </c>
      <c r="AA5236" s="8">
        <f t="shared" si="811"/>
        <v>-1</v>
      </c>
      <c r="AB5236" s="8">
        <f>SUM($AA$3:AA5236)</f>
        <v>-552.85999999999979</v>
      </c>
      <c r="AC5236" s="2">
        <v>1.9</v>
      </c>
      <c r="AD5236" s="8">
        <f t="shared" si="812"/>
        <v>0.89999999999999991</v>
      </c>
      <c r="AE5236" s="8">
        <f>SUM(AD$3:AD5236)</f>
        <v>1779.2799999999975</v>
      </c>
      <c r="AF5236" s="2">
        <v>1.9</v>
      </c>
      <c r="AG5236" s="8">
        <f t="shared" si="816"/>
        <v>-1</v>
      </c>
      <c r="AH5236" s="8">
        <f>SUM(AG$3:AG5236)</f>
        <v>-326.3799999999988</v>
      </c>
      <c r="AI5236">
        <v>6.5</v>
      </c>
      <c r="AJ5236" s="8">
        <f t="shared" si="817"/>
        <v>-1</v>
      </c>
      <c r="AK5236" s="8">
        <f>SUM(AJ$3:AJ5236)</f>
        <v>-712.42</v>
      </c>
      <c r="AL5236" s="2">
        <v>8</v>
      </c>
      <c r="AM5236" s="8">
        <f t="shared" si="818"/>
        <v>7</v>
      </c>
      <c r="AN5236" s="8">
        <f>SUM(AM$3:AM5236)</f>
        <v>18.5</v>
      </c>
      <c r="AO5236" s="2">
        <v>8</v>
      </c>
      <c r="AP5236" s="8">
        <f t="shared" si="819"/>
        <v>-1</v>
      </c>
      <c r="AQ5236" s="8">
        <f>SUM(AP$3:AP5236)</f>
        <v>-535.5</v>
      </c>
      <c r="AR5236">
        <v>2.25</v>
      </c>
      <c r="AS5236">
        <v>1.62</v>
      </c>
      <c r="AT5236" s="4">
        <f t="shared" si="813"/>
        <v>7</v>
      </c>
      <c r="AU5236" s="5">
        <f>SUM($AT$3:AT5236)</f>
        <v>18.5</v>
      </c>
      <c r="AV5236" s="6">
        <f>SUM(R5236,U5236,X5236,AA5236,AD5236,AG5236)</f>
        <v>-0.82000000000000006</v>
      </c>
    </row>
    <row r="5237" spans="1:48" x14ac:dyDescent="0.25">
      <c r="A5237">
        <f>IF(AND(G5237&lt;&gt;"",H5237&lt;&gt;"",I5237&lt;&gt;"",J5237&lt;&gt;"",K5237&lt;&gt;"",L5237&lt;&gt;"",M5237&lt;&gt;"",N5237&lt;&gt;"",O5237&lt;&gt;"",P5237&lt;&gt;"",Q5237&lt;&gt;"",T5237&lt;&gt;"",W5237&lt;&gt;"",Z5237&lt;&gt;"",AC5237&lt;&gt;"",AF5237&lt;&gt;"",AI5237&lt;&gt;"",AL5237&lt;&gt;"",AO5237&lt;&gt;"",AR5237&lt;&gt;"",AS5237&lt;&gt;""),1,0)</f>
        <v>1</v>
      </c>
      <c r="B5237" s="1">
        <v>43575</v>
      </c>
      <c r="C5237" t="s">
        <v>287</v>
      </c>
      <c r="D5237" t="s">
        <v>5871</v>
      </c>
      <c r="E5237" t="s">
        <v>5872</v>
      </c>
      <c r="F5237" t="s">
        <v>5873</v>
      </c>
      <c r="G5237">
        <v>2019</v>
      </c>
      <c r="H5237">
        <v>4</v>
      </c>
      <c r="I5237">
        <v>20</v>
      </c>
      <c r="J5237" t="s">
        <v>47</v>
      </c>
      <c r="K5237">
        <v>7</v>
      </c>
      <c r="L5237" s="3">
        <v>1</v>
      </c>
      <c r="M5237" s="3">
        <v>2</v>
      </c>
      <c r="N5237">
        <v>1.18</v>
      </c>
      <c r="O5237">
        <v>7</v>
      </c>
      <c r="P5237">
        <v>17</v>
      </c>
      <c r="Q5237" s="2">
        <v>2.2000000000000002</v>
      </c>
      <c r="R5237" s="8">
        <f t="shared" si="814"/>
        <v>1.2000000000000002</v>
      </c>
      <c r="S5237" s="8">
        <f>SUM($R$3:R5237)</f>
        <v>-141.14000000000087</v>
      </c>
      <c r="T5237" s="2">
        <v>1.61</v>
      </c>
      <c r="U5237" s="8">
        <f t="shared" si="815"/>
        <v>-1</v>
      </c>
      <c r="V5237" s="8">
        <f>SUM($U$3:U5237)</f>
        <v>-455.49999999999932</v>
      </c>
      <c r="W5237" s="9">
        <v>1.1399999999999999</v>
      </c>
      <c r="X5237" s="8">
        <f t="shared" si="810"/>
        <v>0.1399999999999999</v>
      </c>
      <c r="Y5237" s="8">
        <f>SUM($X$3:X5237)</f>
        <v>-128.26000000000025</v>
      </c>
      <c r="Z5237" s="9">
        <v>5.5</v>
      </c>
      <c r="AA5237" s="8">
        <f t="shared" si="811"/>
        <v>-1</v>
      </c>
      <c r="AB5237" s="8">
        <f>SUM($AA$3:AA5237)</f>
        <v>-553.85999999999979</v>
      </c>
      <c r="AC5237" s="2">
        <v>1.44</v>
      </c>
      <c r="AD5237" s="8">
        <f t="shared" si="812"/>
        <v>0.43999999999999995</v>
      </c>
      <c r="AE5237" s="8">
        <f>SUM(AD$3:AD5237)</f>
        <v>1779.7199999999975</v>
      </c>
      <c r="AF5237" s="2">
        <v>2.75</v>
      </c>
      <c r="AG5237" s="8">
        <f t="shared" si="816"/>
        <v>-1</v>
      </c>
      <c r="AH5237" s="8">
        <f>SUM(AG$3:AG5237)</f>
        <v>-327.3799999999988</v>
      </c>
      <c r="AI5237">
        <v>9</v>
      </c>
      <c r="AJ5237" s="8">
        <f t="shared" si="817"/>
        <v>-1</v>
      </c>
      <c r="AK5237" s="8">
        <f>SUM(AJ$3:AJ5237)</f>
        <v>-713.42</v>
      </c>
      <c r="AL5237" s="2">
        <v>11</v>
      </c>
      <c r="AM5237" s="8">
        <f t="shared" si="818"/>
        <v>-1</v>
      </c>
      <c r="AN5237" s="8">
        <f>SUM(AM$3:AM5237)</f>
        <v>17.5</v>
      </c>
      <c r="AO5237" s="2">
        <v>13</v>
      </c>
      <c r="AP5237" s="8">
        <f t="shared" si="819"/>
        <v>-1</v>
      </c>
      <c r="AQ5237" s="8">
        <f>SUM(AP$3:AP5237)</f>
        <v>-536.5</v>
      </c>
      <c r="AR5237">
        <v>1.47</v>
      </c>
      <c r="AS5237">
        <v>2.6</v>
      </c>
      <c r="AT5237" s="4">
        <f t="shared" si="813"/>
        <v>-1</v>
      </c>
      <c r="AU5237" s="5">
        <f>SUM($AT$3:AT5237)</f>
        <v>17.5</v>
      </c>
      <c r="AV5237" s="6">
        <f>SUM(R5237,U5237,X5237,AA5237,AD5237,AG5237)</f>
        <v>-1.22</v>
      </c>
    </row>
    <row r="5238" spans="1:48" x14ac:dyDescent="0.25">
      <c r="A5238">
        <f>IF(AND(G5238&lt;&gt;"",H5238&lt;&gt;"",I5238&lt;&gt;"",J5238&lt;&gt;"",K5238&lt;&gt;"",L5238&lt;&gt;"",M5238&lt;&gt;"",N5238&lt;&gt;"",O5238&lt;&gt;"",P5238&lt;&gt;"",Q5238&lt;&gt;"",T5238&lt;&gt;"",W5238&lt;&gt;"",Z5238&lt;&gt;"",AC5238&lt;&gt;"",AF5238&lt;&gt;"",AI5238&lt;&gt;"",AL5238&lt;&gt;"",AO5238&lt;&gt;"",AR5238&lt;&gt;"",AS5238&lt;&gt;""),1,0)</f>
        <v>0</v>
      </c>
      <c r="B5238" s="1">
        <v>43575</v>
      </c>
      <c r="C5238" t="s">
        <v>287</v>
      </c>
      <c r="D5238" t="s">
        <v>5874</v>
      </c>
      <c r="E5238" t="s">
        <v>376</v>
      </c>
      <c r="F5238" t="s">
        <v>5875</v>
      </c>
      <c r="G5238">
        <v>2019</v>
      </c>
      <c r="H5238">
        <v>4</v>
      </c>
      <c r="I5238">
        <v>20</v>
      </c>
      <c r="J5238" t="s">
        <v>47</v>
      </c>
      <c r="K5238">
        <v>7</v>
      </c>
      <c r="L5238" s="3">
        <v>1</v>
      </c>
      <c r="M5238" s="3">
        <v>1</v>
      </c>
      <c r="N5238">
        <v>5.5</v>
      </c>
      <c r="O5238">
        <v>3.8</v>
      </c>
      <c r="P5238">
        <v>1.65</v>
      </c>
      <c r="Q5238" s="2">
        <v>1.9</v>
      </c>
      <c r="R5238" s="8" t="str">
        <f t="shared" si="814"/>
        <v/>
      </c>
      <c r="S5238" s="8">
        <f>SUM($R$3:R5238)</f>
        <v>-141.14000000000087</v>
      </c>
      <c r="T5238" s="2">
        <v>1.9</v>
      </c>
      <c r="U5238" s="8" t="str">
        <f t="shared" si="815"/>
        <v/>
      </c>
      <c r="V5238" s="8">
        <f>SUM($U$3:U5238)</f>
        <v>-455.49999999999932</v>
      </c>
      <c r="W5238" s="9">
        <v>1.3</v>
      </c>
      <c r="X5238" s="8" t="str">
        <f t="shared" si="810"/>
        <v/>
      </c>
      <c r="Y5238" s="8">
        <f>SUM($X$3:X5238)</f>
        <v>-128.26000000000025</v>
      </c>
      <c r="Z5238" s="9">
        <v>3.5</v>
      </c>
      <c r="AA5238" s="8" t="str">
        <f t="shared" si="811"/>
        <v/>
      </c>
      <c r="AB5238" s="8">
        <f>SUM($AA$3:AA5238)</f>
        <v>-553.85999999999979</v>
      </c>
      <c r="AC5238" s="2">
        <v>1.9</v>
      </c>
      <c r="AD5238" s="8" t="str">
        <f t="shared" si="812"/>
        <v/>
      </c>
      <c r="AE5238" s="8">
        <f>SUM(AD$3:AD5238)</f>
        <v>1779.7199999999975</v>
      </c>
      <c r="AF5238" s="2">
        <v>1.9</v>
      </c>
      <c r="AG5238" s="8" t="str">
        <f t="shared" si="816"/>
        <v/>
      </c>
      <c r="AH5238" s="8">
        <f>SUM(AG$3:AG5238)</f>
        <v>-327.3799999999988</v>
      </c>
      <c r="AI5238">
        <v>13</v>
      </c>
      <c r="AJ5238" s="8" t="str">
        <f t="shared" si="817"/>
        <v/>
      </c>
      <c r="AK5238" s="8">
        <f>SUM(AJ$3:AJ5238)</f>
        <v>-713.42</v>
      </c>
      <c r="AL5238" s="2">
        <v>15</v>
      </c>
      <c r="AM5238" s="8" t="str">
        <f t="shared" si="818"/>
        <v/>
      </c>
      <c r="AN5238" s="8">
        <f>SUM(AM$3:AM5238)</f>
        <v>17.5</v>
      </c>
      <c r="AO5238" s="2">
        <v>7</v>
      </c>
      <c r="AP5238" s="8" t="str">
        <f t="shared" si="819"/>
        <v/>
      </c>
      <c r="AQ5238" s="8">
        <f>SUM(AP$3:AP5238)</f>
        <v>-536.5</v>
      </c>
      <c r="AT5238" s="4" t="str">
        <f t="shared" si="813"/>
        <v/>
      </c>
      <c r="AU5238" s="5">
        <f>SUM($AT$3:AT5238)</f>
        <v>17.5</v>
      </c>
      <c r="AV5238" s="6">
        <f>SUM(R5238,U5238,X5238,AA5238,AD5238,AG5238)</f>
        <v>0</v>
      </c>
    </row>
    <row r="5239" spans="1:48" x14ac:dyDescent="0.25">
      <c r="A5239">
        <f>IF(AND(G5239&lt;&gt;"",H5239&lt;&gt;"",I5239&lt;&gt;"",J5239&lt;&gt;"",K5239&lt;&gt;"",L5239&lt;&gt;"",M5239&lt;&gt;"",N5239&lt;&gt;"",O5239&lt;&gt;"",P5239&lt;&gt;"",Q5239&lt;&gt;"",T5239&lt;&gt;"",W5239&lt;&gt;"",Z5239&lt;&gt;"",AC5239&lt;&gt;"",AF5239&lt;&gt;"",AI5239&lt;&gt;"",AL5239&lt;&gt;"",AO5239&lt;&gt;"",AR5239&lt;&gt;"",AS5239&lt;&gt;""),1,0)</f>
        <v>1</v>
      </c>
      <c r="B5239" s="1">
        <v>43575</v>
      </c>
      <c r="C5239" t="s">
        <v>287</v>
      </c>
      <c r="D5239" t="s">
        <v>1639</v>
      </c>
      <c r="E5239" t="s">
        <v>382</v>
      </c>
      <c r="F5239" t="s">
        <v>289</v>
      </c>
      <c r="G5239">
        <v>2019</v>
      </c>
      <c r="H5239">
        <v>4</v>
      </c>
      <c r="I5239">
        <v>20</v>
      </c>
      <c r="J5239" t="s">
        <v>47</v>
      </c>
      <c r="K5239">
        <v>7</v>
      </c>
      <c r="L5239" s="3">
        <v>1</v>
      </c>
      <c r="M5239" s="3">
        <v>1</v>
      </c>
      <c r="N5239">
        <v>2.25</v>
      </c>
      <c r="O5239">
        <v>3.3</v>
      </c>
      <c r="P5239">
        <v>3.3</v>
      </c>
      <c r="Q5239" s="2">
        <v>1.8</v>
      </c>
      <c r="R5239" s="8">
        <f t="shared" si="814"/>
        <v>0.8</v>
      </c>
      <c r="S5239" s="8">
        <f>SUM($R$3:R5239)</f>
        <v>-140.34000000000086</v>
      </c>
      <c r="T5239" s="2">
        <v>1.95</v>
      </c>
      <c r="U5239" s="8">
        <f t="shared" si="815"/>
        <v>-1</v>
      </c>
      <c r="V5239" s="8">
        <f>SUM($U$3:U5239)</f>
        <v>-456.49999999999932</v>
      </c>
      <c r="W5239" s="9">
        <v>1.33</v>
      </c>
      <c r="X5239" s="8">
        <f t="shared" si="810"/>
        <v>0.33000000000000007</v>
      </c>
      <c r="Y5239" s="8">
        <f>SUM($X$3:X5239)</f>
        <v>-127.93000000000025</v>
      </c>
      <c r="Z5239" s="9">
        <v>3.4</v>
      </c>
      <c r="AA5239" s="8">
        <f t="shared" si="811"/>
        <v>-1</v>
      </c>
      <c r="AB5239" s="8">
        <f>SUM($AA$3:AA5239)</f>
        <v>-554.85999999999979</v>
      </c>
      <c r="AC5239" s="2">
        <v>2</v>
      </c>
      <c r="AD5239" s="8">
        <f t="shared" si="812"/>
        <v>1</v>
      </c>
      <c r="AE5239" s="8">
        <f>SUM(AD$3:AD5239)</f>
        <v>1780.7199999999975</v>
      </c>
      <c r="AF5239" s="2">
        <v>1.8</v>
      </c>
      <c r="AG5239" s="8">
        <f t="shared" si="816"/>
        <v>0.8</v>
      </c>
      <c r="AH5239" s="8">
        <f>SUM(AG$3:AG5239)</f>
        <v>-326.57999999999879</v>
      </c>
      <c r="AI5239">
        <v>7.5</v>
      </c>
      <c r="AJ5239" s="8">
        <f t="shared" si="817"/>
        <v>-1</v>
      </c>
      <c r="AK5239" s="8">
        <f>SUM(AJ$3:AJ5239)</f>
        <v>-714.42</v>
      </c>
      <c r="AL5239" s="2">
        <v>9</v>
      </c>
      <c r="AM5239" s="8">
        <f t="shared" si="818"/>
        <v>-1</v>
      </c>
      <c r="AN5239" s="8">
        <f>SUM(AM$3:AM5239)</f>
        <v>16.5</v>
      </c>
      <c r="AO5239" s="2">
        <v>6</v>
      </c>
      <c r="AP5239" s="8">
        <f t="shared" si="819"/>
        <v>5</v>
      </c>
      <c r="AQ5239" s="8">
        <f>SUM(AP$3:AP5239)</f>
        <v>-531.5</v>
      </c>
      <c r="AR5239">
        <v>4.4000000000000004</v>
      </c>
      <c r="AS5239">
        <v>1.2</v>
      </c>
      <c r="AT5239" s="4">
        <f t="shared" si="813"/>
        <v>-1</v>
      </c>
      <c r="AU5239" s="5">
        <f>SUM($AT$3:AT5239)</f>
        <v>16.5</v>
      </c>
      <c r="AV5239" s="6">
        <f>SUM(R5239,U5239,X5239,AA5239,AD5239,AG5239)</f>
        <v>0.93000000000000016</v>
      </c>
    </row>
    <row r="5240" spans="1:48" x14ac:dyDescent="0.25">
      <c r="A5240">
        <f>IF(AND(G5240&lt;&gt;"",H5240&lt;&gt;"",I5240&lt;&gt;"",J5240&lt;&gt;"",K5240&lt;&gt;"",L5240&lt;&gt;"",M5240&lt;&gt;"",N5240&lt;&gt;"",O5240&lt;&gt;"",P5240&lt;&gt;"",Q5240&lt;&gt;"",T5240&lt;&gt;"",W5240&lt;&gt;"",Z5240&lt;&gt;"",AC5240&lt;&gt;"",AF5240&lt;&gt;"",AI5240&lt;&gt;"",AL5240&lt;&gt;"",AO5240&lt;&gt;"",AR5240&lt;&gt;"",AS5240&lt;&gt;""),1,0)</f>
        <v>1</v>
      </c>
      <c r="B5240" s="1">
        <v>43574</v>
      </c>
      <c r="C5240" t="s">
        <v>298</v>
      </c>
      <c r="D5240" t="s">
        <v>5876</v>
      </c>
      <c r="E5240" t="s">
        <v>400</v>
      </c>
      <c r="F5240" t="s">
        <v>5798</v>
      </c>
      <c r="G5240">
        <v>2019</v>
      </c>
      <c r="H5240">
        <v>4</v>
      </c>
      <c r="I5240">
        <v>19</v>
      </c>
      <c r="J5240" t="s">
        <v>63</v>
      </c>
      <c r="K5240">
        <v>6</v>
      </c>
      <c r="L5240" s="3">
        <v>2</v>
      </c>
      <c r="M5240" s="3">
        <v>2</v>
      </c>
      <c r="N5240">
        <v>2.6</v>
      </c>
      <c r="O5240">
        <v>3.4</v>
      </c>
      <c r="P5240">
        <v>2.87</v>
      </c>
      <c r="Q5240" s="2">
        <v>1.72</v>
      </c>
      <c r="R5240" s="8">
        <f t="shared" si="814"/>
        <v>0.72</v>
      </c>
      <c r="S5240" s="8">
        <f>SUM($R$3:R5240)</f>
        <v>-139.62000000000086</v>
      </c>
      <c r="T5240" s="2">
        <v>2</v>
      </c>
      <c r="U5240" s="8">
        <f t="shared" si="815"/>
        <v>-1</v>
      </c>
      <c r="V5240" s="8">
        <f>SUM($U$3:U5240)</f>
        <v>-457.49999999999932</v>
      </c>
      <c r="W5240" s="9">
        <v>1.3</v>
      </c>
      <c r="X5240" s="8">
        <f t="shared" si="810"/>
        <v>0.30000000000000004</v>
      </c>
      <c r="Y5240" s="8">
        <f>SUM($X$3:X5240)</f>
        <v>-127.63000000000025</v>
      </c>
      <c r="Z5240" s="9">
        <v>3.5</v>
      </c>
      <c r="AA5240" s="8">
        <f t="shared" si="811"/>
        <v>-1</v>
      </c>
      <c r="AB5240" s="8">
        <f>SUM($AA$3:AA5240)</f>
        <v>-555.85999999999979</v>
      </c>
      <c r="AC5240" s="2">
        <v>2</v>
      </c>
      <c r="AD5240" s="8">
        <f t="shared" si="812"/>
        <v>1</v>
      </c>
      <c r="AE5240" s="8">
        <f>SUM(AD$3:AD5240)</f>
        <v>1781.7199999999975</v>
      </c>
      <c r="AF5240" s="2">
        <v>1.8</v>
      </c>
      <c r="AG5240" s="8">
        <f t="shared" si="816"/>
        <v>-1</v>
      </c>
      <c r="AH5240" s="8">
        <f>SUM(AG$3:AG5240)</f>
        <v>-327.57999999999879</v>
      </c>
      <c r="AI5240">
        <v>8.5</v>
      </c>
      <c r="AJ5240" s="8">
        <f t="shared" si="817"/>
        <v>-1</v>
      </c>
      <c r="AK5240" s="8">
        <f>SUM(AJ$3:AJ5240)</f>
        <v>-715.42</v>
      </c>
      <c r="AL5240" s="2">
        <v>9.5</v>
      </c>
      <c r="AM5240" s="8">
        <f t="shared" si="818"/>
        <v>-1</v>
      </c>
      <c r="AN5240" s="8">
        <f>SUM(AM$3:AM5240)</f>
        <v>15.5</v>
      </c>
      <c r="AO5240" s="2">
        <v>6</v>
      </c>
      <c r="AP5240" s="8">
        <f t="shared" si="819"/>
        <v>-1</v>
      </c>
      <c r="AQ5240" s="8">
        <f>SUM(AP$3:AP5240)</f>
        <v>-532.5</v>
      </c>
      <c r="AR5240">
        <v>5.25</v>
      </c>
      <c r="AS5240">
        <v>1.1599999999999999</v>
      </c>
      <c r="AT5240" s="4">
        <f t="shared" si="813"/>
        <v>-1</v>
      </c>
      <c r="AU5240" s="5">
        <f>SUM($AT$3:AT5240)</f>
        <v>15.5</v>
      </c>
      <c r="AV5240" s="6">
        <f>SUM(R5240,U5240,X5240,AA5240,AD5240,AG5240)</f>
        <v>-0.98</v>
      </c>
    </row>
    <row r="5241" spans="1:48" x14ac:dyDescent="0.25">
      <c r="A5241">
        <f>IF(AND(G5241&lt;&gt;"",H5241&lt;&gt;"",I5241&lt;&gt;"",J5241&lt;&gt;"",K5241&lt;&gt;"",L5241&lt;&gt;"",M5241&lt;&gt;"",N5241&lt;&gt;"",O5241&lt;&gt;"",P5241&lt;&gt;"",Q5241&lt;&gt;"",T5241&lt;&gt;"",W5241&lt;&gt;"",Z5241&lt;&gt;"",AC5241&lt;&gt;"",AF5241&lt;&gt;"",AI5241&lt;&gt;"",AL5241&lt;&gt;"",AO5241&lt;&gt;"",AR5241&lt;&gt;"",AS5241&lt;&gt;""),1,0)</f>
        <v>0</v>
      </c>
      <c r="B5241" s="1">
        <v>43574</v>
      </c>
      <c r="C5241" t="s">
        <v>298</v>
      </c>
      <c r="D5241" t="s">
        <v>5877</v>
      </c>
      <c r="E5241" t="s">
        <v>5796</v>
      </c>
      <c r="F5241" t="s">
        <v>286</v>
      </c>
      <c r="G5241">
        <v>2019</v>
      </c>
      <c r="H5241">
        <v>4</v>
      </c>
      <c r="I5241">
        <v>19</v>
      </c>
      <c r="J5241" t="s">
        <v>63</v>
      </c>
      <c r="K5241">
        <v>6</v>
      </c>
      <c r="L5241" s="3">
        <v>0</v>
      </c>
      <c r="M5241" s="3">
        <v>2</v>
      </c>
      <c r="N5241">
        <v>9</v>
      </c>
      <c r="O5241">
        <v>5.4</v>
      </c>
      <c r="P5241">
        <v>1.36</v>
      </c>
      <c r="Q5241" s="2">
        <v>1.83</v>
      </c>
      <c r="R5241" s="8" t="str">
        <f t="shared" si="814"/>
        <v/>
      </c>
      <c r="S5241" s="8">
        <f>SUM($R$3:R5241)</f>
        <v>-139.62000000000086</v>
      </c>
      <c r="T5241" s="2">
        <v>1.83</v>
      </c>
      <c r="U5241" s="8" t="str">
        <f t="shared" si="815"/>
        <v/>
      </c>
      <c r="V5241" s="8">
        <f>SUM($U$3:U5241)</f>
        <v>-457.49999999999932</v>
      </c>
      <c r="W5241" s="9">
        <v>1.2</v>
      </c>
      <c r="X5241" s="8" t="str">
        <f t="shared" si="810"/>
        <v/>
      </c>
      <c r="Y5241" s="8">
        <f>SUM($X$3:X5241)</f>
        <v>-127.63000000000025</v>
      </c>
      <c r="Z5241" s="9">
        <v>4.5</v>
      </c>
      <c r="AA5241" s="8" t="str">
        <f t="shared" si="811"/>
        <v/>
      </c>
      <c r="AB5241" s="8">
        <f>SUM($AA$3:AA5241)</f>
        <v>-555.85999999999979</v>
      </c>
      <c r="AC5241" s="2">
        <v>1.61</v>
      </c>
      <c r="AD5241" s="8" t="str">
        <f t="shared" si="812"/>
        <v/>
      </c>
      <c r="AE5241" s="8">
        <f>SUM(AD$3:AD5241)</f>
        <v>1781.7199999999975</v>
      </c>
      <c r="AF5241" s="2">
        <v>2.2999999999999998</v>
      </c>
      <c r="AG5241" s="8" t="str">
        <f t="shared" si="816"/>
        <v/>
      </c>
      <c r="AH5241" s="8">
        <f>SUM(AG$3:AG5241)</f>
        <v>-327.57999999999879</v>
      </c>
      <c r="AI5241">
        <v>23</v>
      </c>
      <c r="AJ5241" s="8" t="str">
        <f t="shared" si="817"/>
        <v/>
      </c>
      <c r="AK5241" s="8">
        <f>SUM(AJ$3:AJ5241)</f>
        <v>-715.42</v>
      </c>
      <c r="AL5241" s="2">
        <v>26</v>
      </c>
      <c r="AM5241" s="8" t="str">
        <f t="shared" si="818"/>
        <v/>
      </c>
      <c r="AN5241" s="8">
        <f>SUM(AM$3:AM5241)</f>
        <v>15.5</v>
      </c>
      <c r="AO5241" s="2">
        <v>9.5</v>
      </c>
      <c r="AP5241" s="8" t="str">
        <f t="shared" si="819"/>
        <v/>
      </c>
      <c r="AQ5241" s="8">
        <f>SUM(AP$3:AP5241)</f>
        <v>-532.5</v>
      </c>
      <c r="AT5241" s="4" t="str">
        <f t="shared" si="813"/>
        <v/>
      </c>
      <c r="AU5241" s="5">
        <f>SUM($AT$3:AT5241)</f>
        <v>15.5</v>
      </c>
      <c r="AV5241" s="6">
        <f>SUM(R5241,U5241,X5241,AA5241,AD5241,AG5241)</f>
        <v>0</v>
      </c>
    </row>
    <row r="5242" spans="1:48" x14ac:dyDescent="0.25">
      <c r="A5242">
        <f>IF(AND(G5242&lt;&gt;"",H5242&lt;&gt;"",I5242&lt;&gt;"",J5242&lt;&gt;"",K5242&lt;&gt;"",L5242&lt;&gt;"",M5242&lt;&gt;"",N5242&lt;&gt;"",O5242&lt;&gt;"",P5242&lt;&gt;"",Q5242&lt;&gt;"",T5242&lt;&gt;"",W5242&lt;&gt;"",Z5242&lt;&gt;"",AC5242&lt;&gt;"",AF5242&lt;&gt;"",AI5242&lt;&gt;"",AL5242&lt;&gt;"",AO5242&lt;&gt;"",AR5242&lt;&gt;"",AS5242&lt;&gt;""),1,0)</f>
        <v>1</v>
      </c>
      <c r="B5242" s="1">
        <v>43574</v>
      </c>
      <c r="C5242" t="s">
        <v>298</v>
      </c>
      <c r="D5242" t="s">
        <v>3595</v>
      </c>
      <c r="E5242" t="s">
        <v>406</v>
      </c>
      <c r="F5242" t="s">
        <v>401</v>
      </c>
      <c r="G5242">
        <v>2019</v>
      </c>
      <c r="H5242">
        <v>4</v>
      </c>
      <c r="I5242">
        <v>19</v>
      </c>
      <c r="J5242" t="s">
        <v>63</v>
      </c>
      <c r="K5242">
        <v>6</v>
      </c>
      <c r="L5242" s="3">
        <v>1</v>
      </c>
      <c r="M5242" s="3">
        <v>1</v>
      </c>
      <c r="N5242">
        <v>1.72</v>
      </c>
      <c r="O5242">
        <v>3.9</v>
      </c>
      <c r="P5242">
        <v>5.25</v>
      </c>
      <c r="Q5242" s="2">
        <v>1.72</v>
      </c>
      <c r="R5242" s="8">
        <f t="shared" si="814"/>
        <v>0.72</v>
      </c>
      <c r="S5242" s="8">
        <f>SUM($R$3:R5242)</f>
        <v>-138.90000000000086</v>
      </c>
      <c r="T5242" s="2">
        <v>2</v>
      </c>
      <c r="U5242" s="8">
        <f t="shared" si="815"/>
        <v>-1</v>
      </c>
      <c r="V5242" s="8">
        <f>SUM($U$3:U5242)</f>
        <v>-458.49999999999932</v>
      </c>
      <c r="W5242" s="9">
        <v>1.25</v>
      </c>
      <c r="X5242" s="8">
        <f t="shared" si="810"/>
        <v>0.25</v>
      </c>
      <c r="Y5242" s="8">
        <f>SUM($X$3:X5242)</f>
        <v>-127.38000000000025</v>
      </c>
      <c r="Z5242" s="9">
        <v>4</v>
      </c>
      <c r="AA5242" s="8">
        <f t="shared" si="811"/>
        <v>-1</v>
      </c>
      <c r="AB5242" s="8">
        <f>SUM($AA$3:AA5242)</f>
        <v>-556.85999999999979</v>
      </c>
      <c r="AC5242" s="2">
        <v>1.8</v>
      </c>
      <c r="AD5242" s="8">
        <f t="shared" si="812"/>
        <v>0.8</v>
      </c>
      <c r="AE5242" s="8">
        <f>SUM(AD$3:AD5242)</f>
        <v>1782.5199999999975</v>
      </c>
      <c r="AF5242" s="2">
        <v>2</v>
      </c>
      <c r="AG5242" s="8">
        <f t="shared" si="816"/>
        <v>1</v>
      </c>
      <c r="AH5242" s="8">
        <f>SUM(AG$3:AG5242)</f>
        <v>-326.57999999999879</v>
      </c>
      <c r="AI5242">
        <v>7.5</v>
      </c>
      <c r="AJ5242" s="8">
        <f t="shared" si="817"/>
        <v>-1</v>
      </c>
      <c r="AK5242" s="8">
        <f>SUM(AJ$3:AJ5242)</f>
        <v>-716.42</v>
      </c>
      <c r="AL5242" s="2">
        <v>8</v>
      </c>
      <c r="AM5242" s="8">
        <f t="shared" si="818"/>
        <v>-1</v>
      </c>
      <c r="AN5242" s="8">
        <f>SUM(AM$3:AM5242)</f>
        <v>14.5</v>
      </c>
      <c r="AO5242" s="2">
        <v>7</v>
      </c>
      <c r="AP5242" s="8">
        <f t="shared" si="819"/>
        <v>6</v>
      </c>
      <c r="AQ5242" s="8">
        <f>SUM(AP$3:AP5242)</f>
        <v>-526.5</v>
      </c>
      <c r="AR5242">
        <v>2.85</v>
      </c>
      <c r="AS5242">
        <v>1.4</v>
      </c>
      <c r="AT5242" s="4">
        <f t="shared" si="813"/>
        <v>-1</v>
      </c>
      <c r="AU5242" s="5">
        <f>SUM($AT$3:AT5242)</f>
        <v>14.5</v>
      </c>
      <c r="AV5242" s="6">
        <f>SUM(R5242,U5242,X5242,AA5242,AD5242,AG5242)</f>
        <v>0.77</v>
      </c>
    </row>
    <row r="5243" spans="1:48" x14ac:dyDescent="0.25">
      <c r="A5243">
        <f>IF(AND(G5243&lt;&gt;"",H5243&lt;&gt;"",I5243&lt;&gt;"",J5243&lt;&gt;"",K5243&lt;&gt;"",L5243&lt;&gt;"",M5243&lt;&gt;"",N5243&lt;&gt;"",O5243&lt;&gt;"",P5243&lt;&gt;"",Q5243&lt;&gt;"",T5243&lt;&gt;"",W5243&lt;&gt;"",Z5243&lt;&gt;"",AC5243&lt;&gt;"",AF5243&lt;&gt;"",AI5243&lt;&gt;"",AL5243&lt;&gt;"",AO5243&lt;&gt;"",AR5243&lt;&gt;"",AS5243&lt;&gt;""),1,0)</f>
        <v>1</v>
      </c>
      <c r="B5243" s="1">
        <v>43574</v>
      </c>
      <c r="C5243" t="s">
        <v>298</v>
      </c>
      <c r="D5243" t="s">
        <v>5878</v>
      </c>
      <c r="E5243" t="s">
        <v>412</v>
      </c>
      <c r="F5243" t="s">
        <v>5809</v>
      </c>
      <c r="G5243">
        <v>2019</v>
      </c>
      <c r="H5243">
        <v>4</v>
      </c>
      <c r="I5243">
        <v>19</v>
      </c>
      <c r="J5243" t="s">
        <v>63</v>
      </c>
      <c r="K5243">
        <v>6</v>
      </c>
      <c r="L5243" s="3">
        <v>1</v>
      </c>
      <c r="M5243" s="3">
        <v>2</v>
      </c>
      <c r="N5243">
        <v>1.36</v>
      </c>
      <c r="O5243">
        <v>5.25</v>
      </c>
      <c r="P5243">
        <v>9.5</v>
      </c>
      <c r="Q5243" s="2">
        <v>1.83</v>
      </c>
      <c r="R5243" s="8">
        <f t="shared" si="814"/>
        <v>0.83000000000000007</v>
      </c>
      <c r="S5243" s="8">
        <f>SUM($R$3:R5243)</f>
        <v>-138.07000000000085</v>
      </c>
      <c r="T5243" s="2">
        <v>1.83</v>
      </c>
      <c r="U5243" s="8">
        <f t="shared" si="815"/>
        <v>-1</v>
      </c>
      <c r="V5243" s="8">
        <f>SUM($U$3:U5243)</f>
        <v>-459.49999999999932</v>
      </c>
      <c r="W5243" s="9">
        <v>1.22</v>
      </c>
      <c r="X5243" s="8">
        <f t="shared" si="810"/>
        <v>0.21999999999999997</v>
      </c>
      <c r="Y5243" s="8">
        <f>SUM($X$3:X5243)</f>
        <v>-127.16000000000025</v>
      </c>
      <c r="Z5243" s="9">
        <v>4.33</v>
      </c>
      <c r="AA5243" s="8">
        <f t="shared" si="811"/>
        <v>-1</v>
      </c>
      <c r="AB5243" s="8">
        <f>SUM($AA$3:AA5243)</f>
        <v>-557.85999999999979</v>
      </c>
      <c r="AC5243" s="2">
        <v>1.66</v>
      </c>
      <c r="AD5243" s="8">
        <f t="shared" si="812"/>
        <v>0.65999999999999992</v>
      </c>
      <c r="AE5243" s="8">
        <f>SUM(AD$3:AD5243)</f>
        <v>1783.1799999999976</v>
      </c>
      <c r="AF5243" s="2">
        <v>2.2000000000000002</v>
      </c>
      <c r="AG5243" s="8">
        <f t="shared" si="816"/>
        <v>-1</v>
      </c>
      <c r="AH5243" s="8">
        <f>SUM(AG$3:AG5243)</f>
        <v>-327.57999999999879</v>
      </c>
      <c r="AI5243">
        <v>6.5</v>
      </c>
      <c r="AJ5243" s="8">
        <f t="shared" si="817"/>
        <v>-1</v>
      </c>
      <c r="AK5243" s="8">
        <f>SUM(AJ$3:AJ5243)</f>
        <v>-717.42</v>
      </c>
      <c r="AL5243" s="2">
        <v>7</v>
      </c>
      <c r="AM5243" s="8">
        <f t="shared" si="818"/>
        <v>-1</v>
      </c>
      <c r="AN5243" s="8">
        <f>SUM(AM$3:AM5243)</f>
        <v>13.5</v>
      </c>
      <c r="AO5243" s="2">
        <v>9.5</v>
      </c>
      <c r="AP5243" s="8">
        <f t="shared" si="819"/>
        <v>-1</v>
      </c>
      <c r="AQ5243" s="8">
        <f>SUM(AP$3:AP5243)</f>
        <v>-527.5</v>
      </c>
      <c r="AR5243">
        <v>2.1</v>
      </c>
      <c r="AS5243">
        <v>1.7</v>
      </c>
      <c r="AT5243" s="4">
        <f t="shared" si="813"/>
        <v>-1</v>
      </c>
      <c r="AU5243" s="5">
        <f>SUM($AT$3:AT5243)</f>
        <v>13.5</v>
      </c>
      <c r="AV5243" s="6">
        <f>SUM(R5243,U5243,X5243,AA5243,AD5243,AG5243)</f>
        <v>-1.29</v>
      </c>
    </row>
    <row r="5244" spans="1:48" x14ac:dyDescent="0.25">
      <c r="A5244">
        <f>IF(AND(G5244&lt;&gt;"",H5244&lt;&gt;"",I5244&lt;&gt;"",J5244&lt;&gt;"",K5244&lt;&gt;"",L5244&lt;&gt;"",M5244&lt;&gt;"",N5244&lt;&gt;"",O5244&lt;&gt;"",P5244&lt;&gt;"",Q5244&lt;&gt;"",T5244&lt;&gt;"",W5244&lt;&gt;"",Z5244&lt;&gt;"",AC5244&lt;&gt;"",AF5244&lt;&gt;"",AI5244&lt;&gt;"",AL5244&lt;&gt;"",AO5244&lt;&gt;"",AR5244&lt;&gt;"",AS5244&lt;&gt;""),1,0)</f>
        <v>1</v>
      </c>
      <c r="B5244" s="1">
        <v>43574</v>
      </c>
      <c r="C5244" t="s">
        <v>298</v>
      </c>
      <c r="D5244" t="s">
        <v>2054</v>
      </c>
      <c r="E5244" t="s">
        <v>410</v>
      </c>
      <c r="F5244" t="s">
        <v>418</v>
      </c>
      <c r="G5244">
        <v>2019</v>
      </c>
      <c r="H5244">
        <v>4</v>
      </c>
      <c r="I5244">
        <v>19</v>
      </c>
      <c r="J5244" t="s">
        <v>63</v>
      </c>
      <c r="K5244">
        <v>6</v>
      </c>
      <c r="L5244" s="3">
        <v>1</v>
      </c>
      <c r="M5244" s="3">
        <v>0</v>
      </c>
      <c r="N5244">
        <v>1.8</v>
      </c>
      <c r="O5244">
        <v>3.6</v>
      </c>
      <c r="P5244">
        <v>5.25</v>
      </c>
      <c r="Q5244" s="2">
        <v>1.9</v>
      </c>
      <c r="R5244" s="8">
        <f t="shared" si="814"/>
        <v>-1</v>
      </c>
      <c r="S5244" s="8">
        <f>SUM($R$3:R5244)</f>
        <v>-139.07000000000085</v>
      </c>
      <c r="T5244" s="2">
        <v>1.8</v>
      </c>
      <c r="U5244" s="8">
        <f t="shared" si="815"/>
        <v>0.8</v>
      </c>
      <c r="V5244" s="8">
        <f>SUM($U$3:U5244)</f>
        <v>-458.69999999999931</v>
      </c>
      <c r="W5244" s="9">
        <v>1.33</v>
      </c>
      <c r="X5244" s="8">
        <f t="shared" si="810"/>
        <v>-1</v>
      </c>
      <c r="Y5244" s="8">
        <f>SUM($X$3:X5244)</f>
        <v>-128.16000000000025</v>
      </c>
      <c r="Z5244" s="9">
        <v>3.4</v>
      </c>
      <c r="AA5244" s="8">
        <f t="shared" si="811"/>
        <v>2.4</v>
      </c>
      <c r="AB5244" s="8">
        <f>SUM($AA$3:AA5244)</f>
        <v>-555.45999999999981</v>
      </c>
      <c r="AC5244" s="2">
        <v>2</v>
      </c>
      <c r="AD5244" s="8">
        <f t="shared" si="812"/>
        <v>-1</v>
      </c>
      <c r="AE5244" s="8">
        <f>SUM(AD$3:AD5244)</f>
        <v>1782.1799999999976</v>
      </c>
      <c r="AF5244" s="2">
        <v>1.8</v>
      </c>
      <c r="AG5244" s="8">
        <f t="shared" si="816"/>
        <v>0.8</v>
      </c>
      <c r="AH5244" s="8">
        <f>SUM(AG$3:AG5244)</f>
        <v>-326.77999999999878</v>
      </c>
      <c r="AI5244">
        <v>6.5</v>
      </c>
      <c r="AJ5244" s="8">
        <f t="shared" si="817"/>
        <v>5.5</v>
      </c>
      <c r="AK5244" s="8">
        <f>SUM(AJ$3:AJ5244)</f>
        <v>-711.92</v>
      </c>
      <c r="AL5244" s="2">
        <v>8.5</v>
      </c>
      <c r="AM5244" s="8">
        <f t="shared" si="818"/>
        <v>-1</v>
      </c>
      <c r="AN5244" s="8">
        <f>SUM(AM$3:AM5244)</f>
        <v>12.5</v>
      </c>
      <c r="AO5244" s="2">
        <v>6.5</v>
      </c>
      <c r="AP5244" s="8">
        <f t="shared" si="819"/>
        <v>-1</v>
      </c>
      <c r="AQ5244" s="8">
        <f>SUM(AP$3:AP5244)</f>
        <v>-528.5</v>
      </c>
      <c r="AR5244">
        <v>3.1</v>
      </c>
      <c r="AS5244">
        <v>1.35</v>
      </c>
      <c r="AT5244" s="4">
        <f t="shared" si="813"/>
        <v>-1</v>
      </c>
      <c r="AU5244" s="5">
        <f>SUM($AT$3:AT5244)</f>
        <v>12.5</v>
      </c>
      <c r="AV5244" s="6">
        <f>SUM(R5244,U5244,X5244,AA5244,AD5244,AG5244)</f>
        <v>1</v>
      </c>
    </row>
    <row r="5245" spans="1:48" x14ac:dyDescent="0.25">
      <c r="A5245">
        <f>IF(AND(G5245&lt;&gt;"",H5245&lt;&gt;"",I5245&lt;&gt;"",J5245&lt;&gt;"",K5245&lt;&gt;"",L5245&lt;&gt;"",M5245&lt;&gt;"",N5245&lt;&gt;"",O5245&lt;&gt;"",P5245&lt;&gt;"",Q5245&lt;&gt;"",T5245&lt;&gt;"",W5245&lt;&gt;"",Z5245&lt;&gt;"",AC5245&lt;&gt;"",AF5245&lt;&gt;"",AI5245&lt;&gt;"",AL5245&lt;&gt;"",AO5245&lt;&gt;"",AR5245&lt;&gt;"",AS5245&lt;&gt;""),1,0)</f>
        <v>1</v>
      </c>
      <c r="B5245" s="1">
        <v>43574</v>
      </c>
      <c r="C5245" t="s">
        <v>298</v>
      </c>
      <c r="D5245" t="s">
        <v>1857</v>
      </c>
      <c r="E5245" t="s">
        <v>560</v>
      </c>
      <c r="F5245" t="s">
        <v>403</v>
      </c>
      <c r="G5245">
        <v>2019</v>
      </c>
      <c r="H5245">
        <v>4</v>
      </c>
      <c r="I5245">
        <v>19</v>
      </c>
      <c r="J5245" t="s">
        <v>63</v>
      </c>
      <c r="K5245">
        <v>6</v>
      </c>
      <c r="L5245" s="3">
        <v>1</v>
      </c>
      <c r="M5245" s="3">
        <v>1</v>
      </c>
      <c r="N5245">
        <v>2.2000000000000002</v>
      </c>
      <c r="O5245">
        <v>3.6</v>
      </c>
      <c r="P5245">
        <v>3.4</v>
      </c>
      <c r="Q5245" s="2">
        <v>1.66</v>
      </c>
      <c r="R5245" s="8">
        <f t="shared" si="814"/>
        <v>0.65999999999999992</v>
      </c>
      <c r="S5245" s="8">
        <f>SUM($R$3:R5245)</f>
        <v>-138.41000000000085</v>
      </c>
      <c r="T5245" s="2">
        <v>2.1</v>
      </c>
      <c r="U5245" s="8">
        <f t="shared" si="815"/>
        <v>-1</v>
      </c>
      <c r="V5245" s="8">
        <f>SUM($U$3:U5245)</f>
        <v>-459.69999999999931</v>
      </c>
      <c r="W5245" s="9">
        <v>1.25</v>
      </c>
      <c r="X5245" s="8">
        <f t="shared" si="810"/>
        <v>0.25</v>
      </c>
      <c r="Y5245" s="8">
        <f>SUM($X$3:X5245)</f>
        <v>-127.91000000000025</v>
      </c>
      <c r="Z5245" s="9">
        <v>4</v>
      </c>
      <c r="AA5245" s="8">
        <f t="shared" si="811"/>
        <v>-1</v>
      </c>
      <c r="AB5245" s="8">
        <f>SUM($AA$3:AA5245)</f>
        <v>-556.45999999999981</v>
      </c>
      <c r="AC5245" s="2">
        <v>1.8</v>
      </c>
      <c r="AD5245" s="8">
        <f t="shared" si="812"/>
        <v>0.8</v>
      </c>
      <c r="AE5245" s="8">
        <f>SUM(AD$3:AD5245)</f>
        <v>1782.9799999999975</v>
      </c>
      <c r="AF5245" s="2">
        <v>2</v>
      </c>
      <c r="AG5245" s="8">
        <f t="shared" si="816"/>
        <v>1</v>
      </c>
      <c r="AH5245" s="8">
        <f>SUM(AG$3:AG5245)</f>
        <v>-325.77999999999878</v>
      </c>
      <c r="AI5245">
        <v>8.5</v>
      </c>
      <c r="AJ5245" s="8">
        <f t="shared" si="817"/>
        <v>-1</v>
      </c>
      <c r="AK5245" s="8">
        <f>SUM(AJ$3:AJ5245)</f>
        <v>-712.92</v>
      </c>
      <c r="AL5245" s="2">
        <v>9</v>
      </c>
      <c r="AM5245" s="8">
        <f t="shared" si="818"/>
        <v>-1</v>
      </c>
      <c r="AN5245" s="8">
        <f>SUM(AM$3:AM5245)</f>
        <v>11.5</v>
      </c>
      <c r="AO5245" s="2">
        <v>6.5</v>
      </c>
      <c r="AP5245" s="8">
        <f t="shared" si="819"/>
        <v>5.5</v>
      </c>
      <c r="AQ5245" s="8">
        <f>SUM(AP$3:AP5245)</f>
        <v>-523</v>
      </c>
      <c r="AR5245">
        <v>3.9</v>
      </c>
      <c r="AS5245">
        <v>1.24</v>
      </c>
      <c r="AT5245" s="4">
        <f t="shared" si="813"/>
        <v>-1</v>
      </c>
      <c r="AU5245" s="5">
        <f>SUM($AT$3:AT5245)</f>
        <v>11.5</v>
      </c>
      <c r="AV5245" s="6">
        <f>SUM(R5245,U5245,X5245,AA5245,AD5245,AG5245)</f>
        <v>0.71</v>
      </c>
    </row>
    <row r="5246" spans="1:48" x14ac:dyDescent="0.25">
      <c r="A5246">
        <f>IF(AND(G5246&lt;&gt;"",H5246&lt;&gt;"",I5246&lt;&gt;"",J5246&lt;&gt;"",K5246&lt;&gt;"",L5246&lt;&gt;"",M5246&lt;&gt;"",N5246&lt;&gt;"",O5246&lt;&gt;"",P5246&lt;&gt;"",Q5246&lt;&gt;"",T5246&lt;&gt;"",W5246&lt;&gt;"",Z5246&lt;&gt;"",AC5246&lt;&gt;"",AF5246&lt;&gt;"",AI5246&lt;&gt;"",AL5246&lt;&gt;"",AO5246&lt;&gt;"",AR5246&lt;&gt;"",AS5246&lt;&gt;""),1,0)</f>
        <v>1</v>
      </c>
      <c r="B5246" s="1">
        <v>43574</v>
      </c>
      <c r="C5246" t="s">
        <v>298</v>
      </c>
      <c r="D5246" t="s">
        <v>5879</v>
      </c>
      <c r="E5246" t="s">
        <v>5693</v>
      </c>
      <c r="F5246" t="s">
        <v>404</v>
      </c>
      <c r="G5246">
        <v>2019</v>
      </c>
      <c r="H5246">
        <v>4</v>
      </c>
      <c r="I5246">
        <v>19</v>
      </c>
      <c r="J5246" t="s">
        <v>63</v>
      </c>
      <c r="K5246">
        <v>6</v>
      </c>
      <c r="L5246" s="3">
        <v>2</v>
      </c>
      <c r="M5246" s="3">
        <v>2</v>
      </c>
      <c r="N5246">
        <v>1.45</v>
      </c>
      <c r="O5246">
        <v>4.9000000000000004</v>
      </c>
      <c r="P5246">
        <v>7.5</v>
      </c>
      <c r="Q5246" s="2">
        <v>1.8</v>
      </c>
      <c r="R5246" s="8">
        <f t="shared" si="814"/>
        <v>0.8</v>
      </c>
      <c r="S5246" s="8">
        <f>SUM($R$3:R5246)</f>
        <v>-137.61000000000084</v>
      </c>
      <c r="T5246" s="2">
        <v>1.9</v>
      </c>
      <c r="U5246" s="8">
        <f t="shared" si="815"/>
        <v>-1</v>
      </c>
      <c r="V5246" s="8">
        <f>SUM($U$3:U5246)</f>
        <v>-460.69999999999931</v>
      </c>
      <c r="W5246" s="9">
        <v>1.2</v>
      </c>
      <c r="X5246" s="8">
        <f t="shared" si="810"/>
        <v>0.19999999999999996</v>
      </c>
      <c r="Y5246" s="8">
        <f>SUM($X$3:X5246)</f>
        <v>-127.71000000000025</v>
      </c>
      <c r="Z5246" s="9">
        <v>4.5</v>
      </c>
      <c r="AA5246" s="8">
        <f t="shared" si="811"/>
        <v>-1</v>
      </c>
      <c r="AB5246" s="8">
        <f>SUM($AA$3:AA5246)</f>
        <v>-557.45999999999981</v>
      </c>
      <c r="AC5246" s="2">
        <v>1.66</v>
      </c>
      <c r="AD5246" s="8">
        <f t="shared" si="812"/>
        <v>0.65999999999999992</v>
      </c>
      <c r="AE5246" s="8">
        <f>SUM(AD$3:AD5246)</f>
        <v>1783.6399999999976</v>
      </c>
      <c r="AF5246" s="2">
        <v>2.2000000000000002</v>
      </c>
      <c r="AG5246" s="8">
        <f t="shared" si="816"/>
        <v>-1</v>
      </c>
      <c r="AH5246" s="8">
        <f>SUM(AG$3:AG5246)</f>
        <v>-326.77999999999878</v>
      </c>
      <c r="AI5246">
        <v>8</v>
      </c>
      <c r="AJ5246" s="8">
        <f t="shared" si="817"/>
        <v>-1</v>
      </c>
      <c r="AK5246" s="8">
        <f>SUM(AJ$3:AJ5246)</f>
        <v>-713.92</v>
      </c>
      <c r="AL5246" s="2">
        <v>8.5</v>
      </c>
      <c r="AM5246" s="8">
        <f t="shared" si="818"/>
        <v>-1</v>
      </c>
      <c r="AN5246" s="8">
        <f>SUM(AM$3:AM5246)</f>
        <v>10.5</v>
      </c>
      <c r="AO5246" s="2">
        <v>8.5</v>
      </c>
      <c r="AP5246" s="8">
        <f t="shared" si="819"/>
        <v>-1</v>
      </c>
      <c r="AQ5246" s="8">
        <f>SUM(AP$3:AP5246)</f>
        <v>-524</v>
      </c>
      <c r="AR5246">
        <v>2.2000000000000002</v>
      </c>
      <c r="AS5246">
        <v>1.65</v>
      </c>
      <c r="AT5246" s="4">
        <f t="shared" si="813"/>
        <v>-1</v>
      </c>
      <c r="AU5246" s="5">
        <f>SUM($AT$3:AT5246)</f>
        <v>10.5</v>
      </c>
      <c r="AV5246" s="6">
        <f>SUM(R5246,U5246,X5246,AA5246,AD5246,AG5246)</f>
        <v>-1.34</v>
      </c>
    </row>
    <row r="5247" spans="1:48" x14ac:dyDescent="0.25">
      <c r="A5247">
        <f>IF(AND(G5247&lt;&gt;"",H5247&lt;&gt;"",I5247&lt;&gt;"",J5247&lt;&gt;"",K5247&lt;&gt;"",L5247&lt;&gt;"",M5247&lt;&gt;"",N5247&lt;&gt;"",O5247&lt;&gt;"",P5247&lt;&gt;"",Q5247&lt;&gt;"",T5247&lt;&gt;"",W5247&lt;&gt;"",Z5247&lt;&gt;"",AC5247&lt;&gt;"",AF5247&lt;&gt;"",AI5247&lt;&gt;"",AL5247&lt;&gt;"",AO5247&lt;&gt;"",AR5247&lt;&gt;"",AS5247&lt;&gt;""),1,0)</f>
        <v>1</v>
      </c>
      <c r="B5247" s="1">
        <v>43574</v>
      </c>
      <c r="C5247" t="s">
        <v>298</v>
      </c>
      <c r="D5247" t="s">
        <v>5880</v>
      </c>
      <c r="E5247" t="s">
        <v>5810</v>
      </c>
      <c r="F5247" t="s">
        <v>5802</v>
      </c>
      <c r="G5247">
        <v>2019</v>
      </c>
      <c r="H5247">
        <v>4</v>
      </c>
      <c r="I5247">
        <v>19</v>
      </c>
      <c r="J5247" t="s">
        <v>63</v>
      </c>
      <c r="K5247">
        <v>6</v>
      </c>
      <c r="L5247" s="3">
        <v>4</v>
      </c>
      <c r="M5247" s="3">
        <v>0</v>
      </c>
      <c r="N5247">
        <v>1.66</v>
      </c>
      <c r="O5247">
        <v>3.8</v>
      </c>
      <c r="P5247">
        <v>6</v>
      </c>
      <c r="Q5247" s="2">
        <v>2</v>
      </c>
      <c r="R5247" s="8">
        <f t="shared" si="814"/>
        <v>-1</v>
      </c>
      <c r="S5247" s="8">
        <f>SUM($R$3:R5247)</f>
        <v>-138.61000000000084</v>
      </c>
      <c r="T5247" s="2">
        <v>1.72</v>
      </c>
      <c r="U5247" s="8">
        <f t="shared" si="815"/>
        <v>0.72</v>
      </c>
      <c r="V5247" s="8">
        <f>SUM($U$3:U5247)</f>
        <v>-459.97999999999928</v>
      </c>
      <c r="W5247" s="9">
        <v>1.33</v>
      </c>
      <c r="X5247" s="8">
        <f t="shared" si="810"/>
        <v>0.33000000000000007</v>
      </c>
      <c r="Y5247" s="8">
        <f>SUM($X$3:X5247)</f>
        <v>-127.38000000000025</v>
      </c>
      <c r="Z5247" s="9">
        <v>3.4</v>
      </c>
      <c r="AA5247" s="8">
        <f t="shared" si="811"/>
        <v>-1</v>
      </c>
      <c r="AB5247" s="8">
        <f>SUM($AA$3:AA5247)</f>
        <v>-558.45999999999981</v>
      </c>
      <c r="AC5247" s="2">
        <v>2</v>
      </c>
      <c r="AD5247" s="8">
        <f t="shared" si="812"/>
        <v>1</v>
      </c>
      <c r="AE5247" s="8">
        <f>SUM(AD$3:AD5247)</f>
        <v>1784.6399999999976</v>
      </c>
      <c r="AF5247" s="2">
        <v>1.8</v>
      </c>
      <c r="AG5247" s="8">
        <f t="shared" si="816"/>
        <v>-1</v>
      </c>
      <c r="AH5247" s="8">
        <f>SUM(AG$3:AG5247)</f>
        <v>-327.77999999999878</v>
      </c>
      <c r="AI5247">
        <v>6</v>
      </c>
      <c r="AJ5247" s="8">
        <f t="shared" si="817"/>
        <v>-1</v>
      </c>
      <c r="AK5247" s="8">
        <f>SUM(AJ$3:AJ5247)</f>
        <v>-714.92</v>
      </c>
      <c r="AL5247" s="2">
        <v>8.5</v>
      </c>
      <c r="AM5247" s="8">
        <f t="shared" si="818"/>
        <v>-1</v>
      </c>
      <c r="AN5247" s="8">
        <f>SUM(AM$3:AM5247)</f>
        <v>9.5</v>
      </c>
      <c r="AO5247" s="2">
        <v>7</v>
      </c>
      <c r="AP5247" s="8">
        <f t="shared" si="819"/>
        <v>-1</v>
      </c>
      <c r="AQ5247" s="8">
        <f>SUM(AP$3:AP5247)</f>
        <v>-525</v>
      </c>
      <c r="AR5247">
        <v>2.75</v>
      </c>
      <c r="AS5247">
        <v>1.42</v>
      </c>
      <c r="AT5247" s="4">
        <f t="shared" si="813"/>
        <v>-1</v>
      </c>
      <c r="AU5247" s="5">
        <f>SUM($AT$3:AT5247)</f>
        <v>9.5</v>
      </c>
      <c r="AV5247" s="6">
        <f>SUM(R5247,U5247,X5247,AA5247,AD5247,AG5247)</f>
        <v>-0.95</v>
      </c>
    </row>
    <row r="5248" spans="1:48" x14ac:dyDescent="0.25">
      <c r="A5248">
        <f>IF(AND(G5248&lt;&gt;"",H5248&lt;&gt;"",I5248&lt;&gt;"",J5248&lt;&gt;"",K5248&lt;&gt;"",L5248&lt;&gt;"",M5248&lt;&gt;"",N5248&lt;&gt;"",O5248&lt;&gt;"",P5248&lt;&gt;"",Q5248&lt;&gt;"",T5248&lt;&gt;"",W5248&lt;&gt;"",Z5248&lt;&gt;"",AC5248&lt;&gt;"",AF5248&lt;&gt;"",AI5248&lt;&gt;"",AL5248&lt;&gt;"",AO5248&lt;&gt;"",AR5248&lt;&gt;"",AS5248&lt;&gt;""),1,0)</f>
        <v>1</v>
      </c>
      <c r="B5248" s="1">
        <v>43574</v>
      </c>
      <c r="C5248" t="s">
        <v>298</v>
      </c>
      <c r="D5248" t="s">
        <v>5881</v>
      </c>
      <c r="E5248" t="s">
        <v>5799</v>
      </c>
      <c r="F5248" t="s">
        <v>301</v>
      </c>
      <c r="G5248">
        <v>2019</v>
      </c>
      <c r="H5248">
        <v>4</v>
      </c>
      <c r="I5248">
        <v>19</v>
      </c>
      <c r="J5248" t="s">
        <v>63</v>
      </c>
      <c r="K5248">
        <v>6</v>
      </c>
      <c r="L5248" s="3">
        <v>1</v>
      </c>
      <c r="M5248" s="3">
        <v>2</v>
      </c>
      <c r="N5248">
        <v>2.25</v>
      </c>
      <c r="O5248">
        <v>3.75</v>
      </c>
      <c r="P5248">
        <v>3.2</v>
      </c>
      <c r="Q5248" s="2">
        <v>1.61</v>
      </c>
      <c r="R5248" s="8">
        <f t="shared" si="814"/>
        <v>0.6100000000000001</v>
      </c>
      <c r="S5248" s="8">
        <f>SUM($R$3:R5248)</f>
        <v>-138.00000000000082</v>
      </c>
      <c r="T5248" s="2">
        <v>2.2000000000000002</v>
      </c>
      <c r="U5248" s="8">
        <f t="shared" si="815"/>
        <v>-1</v>
      </c>
      <c r="V5248" s="8">
        <f>SUM($U$3:U5248)</f>
        <v>-460.97999999999928</v>
      </c>
      <c r="W5248" s="9">
        <v>1.25</v>
      </c>
      <c r="X5248" s="8">
        <f t="shared" si="810"/>
        <v>0.25</v>
      </c>
      <c r="Y5248" s="8">
        <f>SUM($X$3:X5248)</f>
        <v>-127.13000000000025</v>
      </c>
      <c r="Z5248" s="9">
        <v>4</v>
      </c>
      <c r="AA5248" s="8">
        <f t="shared" si="811"/>
        <v>-1</v>
      </c>
      <c r="AB5248" s="8">
        <f>SUM($AA$3:AA5248)</f>
        <v>-559.45999999999981</v>
      </c>
      <c r="AC5248" s="2">
        <v>1.72</v>
      </c>
      <c r="AD5248" s="8">
        <f t="shared" si="812"/>
        <v>0.72</v>
      </c>
      <c r="AE5248" s="8">
        <f>SUM(AD$3:AD5248)</f>
        <v>1785.3599999999976</v>
      </c>
      <c r="AF5248" s="2">
        <v>2.1</v>
      </c>
      <c r="AG5248" s="8">
        <f t="shared" si="816"/>
        <v>-1</v>
      </c>
      <c r="AH5248" s="8">
        <f>SUM(AG$3:AG5248)</f>
        <v>-328.77999999999878</v>
      </c>
      <c r="AI5248">
        <v>9</v>
      </c>
      <c r="AJ5248" s="8">
        <f t="shared" si="817"/>
        <v>-1</v>
      </c>
      <c r="AK5248" s="8">
        <f>SUM(AJ$3:AJ5248)</f>
        <v>-715.92</v>
      </c>
      <c r="AL5248" s="2">
        <v>9</v>
      </c>
      <c r="AM5248" s="8">
        <f t="shared" si="818"/>
        <v>-1</v>
      </c>
      <c r="AN5248" s="8">
        <f>SUM(AM$3:AM5248)</f>
        <v>8.5</v>
      </c>
      <c r="AO5248" s="2">
        <v>7</v>
      </c>
      <c r="AP5248" s="8">
        <f t="shared" si="819"/>
        <v>-1</v>
      </c>
      <c r="AQ5248" s="8">
        <f>SUM(AP$3:AP5248)</f>
        <v>-526</v>
      </c>
      <c r="AR5248">
        <v>3.9</v>
      </c>
      <c r="AS5248">
        <v>1.24</v>
      </c>
      <c r="AT5248" s="4">
        <f t="shared" si="813"/>
        <v>-1</v>
      </c>
      <c r="AU5248" s="5">
        <f>SUM($AT$3:AT5248)</f>
        <v>8.5</v>
      </c>
      <c r="AV5248" s="6">
        <f>SUM(R5248,U5248,X5248,AA5248,AD5248,AG5248)</f>
        <v>-1.42</v>
      </c>
    </row>
    <row r="5249" spans="1:48" x14ac:dyDescent="0.25">
      <c r="A5249">
        <f>IF(AND(G5249&lt;&gt;"",H5249&lt;&gt;"",I5249&lt;&gt;"",J5249&lt;&gt;"",K5249&lt;&gt;"",L5249&lt;&gt;"",M5249&lt;&gt;"",N5249&lt;&gt;"",O5249&lt;&gt;"",P5249&lt;&gt;"",Q5249&lt;&gt;"",T5249&lt;&gt;"",W5249&lt;&gt;"",Z5249&lt;&gt;"",AC5249&lt;&gt;"",AF5249&lt;&gt;"",AI5249&lt;&gt;"",AL5249&lt;&gt;"",AO5249&lt;&gt;"",AR5249&lt;&gt;"",AS5249&lt;&gt;""),1,0)</f>
        <v>1</v>
      </c>
      <c r="B5249" s="1">
        <v>43574</v>
      </c>
      <c r="C5249" t="s">
        <v>298</v>
      </c>
      <c r="D5249" t="s">
        <v>5882</v>
      </c>
      <c r="E5249" t="s">
        <v>529</v>
      </c>
      <c r="F5249" t="s">
        <v>559</v>
      </c>
      <c r="G5249">
        <v>2019</v>
      </c>
      <c r="H5249">
        <v>4</v>
      </c>
      <c r="I5249">
        <v>19</v>
      </c>
      <c r="J5249" t="s">
        <v>63</v>
      </c>
      <c r="K5249">
        <v>6</v>
      </c>
      <c r="L5249" s="3">
        <v>2</v>
      </c>
      <c r="M5249" s="3">
        <v>0</v>
      </c>
      <c r="N5249">
        <v>1.57</v>
      </c>
      <c r="O5249">
        <v>4.33</v>
      </c>
      <c r="P5249">
        <v>6.2</v>
      </c>
      <c r="Q5249" s="2">
        <v>1.83</v>
      </c>
      <c r="R5249" s="8">
        <f t="shared" si="814"/>
        <v>-1</v>
      </c>
      <c r="S5249" s="8">
        <f>SUM($R$3:R5249)</f>
        <v>-139.00000000000082</v>
      </c>
      <c r="T5249" s="2">
        <v>1.83</v>
      </c>
      <c r="U5249" s="8">
        <f t="shared" si="815"/>
        <v>0.83000000000000007</v>
      </c>
      <c r="V5249" s="8">
        <f>SUM($U$3:U5249)</f>
        <v>-460.1499999999993</v>
      </c>
      <c r="W5249" s="9">
        <v>1.25</v>
      </c>
      <c r="X5249" s="8">
        <f t="shared" si="810"/>
        <v>0.25</v>
      </c>
      <c r="Y5249" s="8">
        <f>SUM($X$3:X5249)</f>
        <v>-126.88000000000025</v>
      </c>
      <c r="Z5249" s="9">
        <v>4</v>
      </c>
      <c r="AA5249" s="8">
        <f t="shared" si="811"/>
        <v>-1</v>
      </c>
      <c r="AB5249" s="8">
        <f>SUM($AA$3:AA5249)</f>
        <v>-560.45999999999981</v>
      </c>
      <c r="AC5249" s="2">
        <v>1.8</v>
      </c>
      <c r="AD5249" s="8">
        <f t="shared" si="812"/>
        <v>0.8</v>
      </c>
      <c r="AE5249" s="8">
        <f>SUM(AD$3:AD5249)</f>
        <v>1786.1599999999976</v>
      </c>
      <c r="AF5249" s="2">
        <v>2</v>
      </c>
      <c r="AG5249" s="8">
        <f t="shared" si="816"/>
        <v>1</v>
      </c>
      <c r="AH5249" s="8">
        <f>SUM(AG$3:AG5249)</f>
        <v>-327.77999999999878</v>
      </c>
      <c r="AI5249">
        <v>7</v>
      </c>
      <c r="AJ5249" s="8">
        <f t="shared" si="817"/>
        <v>-1</v>
      </c>
      <c r="AK5249" s="8">
        <f>SUM(AJ$3:AJ5249)</f>
        <v>-716.92</v>
      </c>
      <c r="AL5249" s="2">
        <v>8</v>
      </c>
      <c r="AM5249" s="8">
        <f t="shared" si="818"/>
        <v>-1</v>
      </c>
      <c r="AN5249" s="8">
        <f>SUM(AM$3:AM5249)</f>
        <v>7.5</v>
      </c>
      <c r="AO5249" s="2">
        <v>7.5</v>
      </c>
      <c r="AP5249" s="8">
        <f t="shared" si="819"/>
        <v>-1</v>
      </c>
      <c r="AQ5249" s="8">
        <f>SUM(AP$3:AP5249)</f>
        <v>-527</v>
      </c>
      <c r="AR5249">
        <v>2.6</v>
      </c>
      <c r="AS5249">
        <v>1.47</v>
      </c>
      <c r="AT5249" s="4">
        <f t="shared" si="813"/>
        <v>-1</v>
      </c>
      <c r="AU5249" s="5">
        <f>SUM($AT$3:AT5249)</f>
        <v>7.5</v>
      </c>
      <c r="AV5249" s="6">
        <f>SUM(R5249,U5249,X5249,AA5249,AD5249,AG5249)</f>
        <v>0.88000000000000012</v>
      </c>
    </row>
    <row r="5250" spans="1:48" x14ac:dyDescent="0.25">
      <c r="A5250">
        <f>IF(AND(G5250&lt;&gt;"",H5250&lt;&gt;"",I5250&lt;&gt;"",J5250&lt;&gt;"",K5250&lt;&gt;"",L5250&lt;&gt;"",M5250&lt;&gt;"",N5250&lt;&gt;"",O5250&lt;&gt;"",P5250&lt;&gt;"",Q5250&lt;&gt;"",T5250&lt;&gt;"",W5250&lt;&gt;"",Z5250&lt;&gt;"",AC5250&lt;&gt;"",AF5250&lt;&gt;"",AI5250&lt;&gt;"",AL5250&lt;&gt;"",AO5250&lt;&gt;"",AR5250&lt;&gt;"",AS5250&lt;&gt;""),1,0)</f>
        <v>1</v>
      </c>
      <c r="B5250" s="1">
        <v>43574</v>
      </c>
      <c r="C5250" t="s">
        <v>298</v>
      </c>
      <c r="D5250" t="s">
        <v>5883</v>
      </c>
      <c r="E5250" t="s">
        <v>5803</v>
      </c>
      <c r="F5250" t="s">
        <v>4692</v>
      </c>
      <c r="G5250">
        <v>2019</v>
      </c>
      <c r="H5250">
        <v>4</v>
      </c>
      <c r="I5250">
        <v>19</v>
      </c>
      <c r="J5250" t="s">
        <v>63</v>
      </c>
      <c r="K5250">
        <v>6</v>
      </c>
      <c r="L5250" s="3">
        <v>4</v>
      </c>
      <c r="M5250" s="3">
        <v>3</v>
      </c>
      <c r="N5250">
        <v>1.66</v>
      </c>
      <c r="O5250">
        <v>4</v>
      </c>
      <c r="P5250">
        <v>5.75</v>
      </c>
      <c r="Q5250" s="2">
        <v>1.61</v>
      </c>
      <c r="R5250" s="8">
        <f t="shared" si="814"/>
        <v>0.6100000000000001</v>
      </c>
      <c r="S5250" s="8">
        <f>SUM($R$3:R5250)</f>
        <v>-138.39000000000081</v>
      </c>
      <c r="T5250" s="2">
        <v>2.2000000000000002</v>
      </c>
      <c r="U5250" s="8">
        <f t="shared" si="815"/>
        <v>-1</v>
      </c>
      <c r="V5250" s="8">
        <f>SUM($U$3:U5250)</f>
        <v>-461.1499999999993</v>
      </c>
      <c r="W5250" s="9">
        <v>1.2</v>
      </c>
      <c r="X5250" s="8">
        <f t="shared" si="810"/>
        <v>0.19999999999999996</v>
      </c>
      <c r="Y5250" s="8">
        <f>SUM($X$3:X5250)</f>
        <v>-126.68000000000025</v>
      </c>
      <c r="Z5250" s="9">
        <v>4.5</v>
      </c>
      <c r="AA5250" s="8">
        <f t="shared" si="811"/>
        <v>-1</v>
      </c>
      <c r="AB5250" s="8">
        <f>SUM($AA$3:AA5250)</f>
        <v>-561.45999999999981</v>
      </c>
      <c r="AC5250" s="2">
        <v>1.61</v>
      </c>
      <c r="AD5250" s="8">
        <f t="shared" si="812"/>
        <v>0.6100000000000001</v>
      </c>
      <c r="AE5250" s="8">
        <f>SUM(AD$3:AD5250)</f>
        <v>1786.7699999999975</v>
      </c>
      <c r="AF5250" s="2">
        <v>2.2999999999999998</v>
      </c>
      <c r="AG5250" s="8">
        <f t="shared" si="816"/>
        <v>-1</v>
      </c>
      <c r="AH5250" s="8">
        <f>SUM(AG$3:AG5250)</f>
        <v>-328.77999999999878</v>
      </c>
      <c r="AI5250">
        <v>9</v>
      </c>
      <c r="AJ5250" s="8">
        <f t="shared" si="817"/>
        <v>-1</v>
      </c>
      <c r="AK5250" s="8">
        <f>SUM(AJ$3:AJ5250)</f>
        <v>-717.92</v>
      </c>
      <c r="AL5250" s="2">
        <v>8</v>
      </c>
      <c r="AM5250" s="8">
        <f t="shared" si="818"/>
        <v>-1</v>
      </c>
      <c r="AN5250" s="8">
        <f>SUM(AM$3:AM5250)</f>
        <v>6.5</v>
      </c>
      <c r="AO5250" s="2">
        <v>7.5</v>
      </c>
      <c r="AP5250" s="8">
        <f t="shared" si="819"/>
        <v>-1</v>
      </c>
      <c r="AQ5250" s="8">
        <f>SUM(AP$3:AP5250)</f>
        <v>-528</v>
      </c>
      <c r="AR5250">
        <v>2.6</v>
      </c>
      <c r="AS5250">
        <v>1.47</v>
      </c>
      <c r="AT5250" s="4">
        <f t="shared" si="813"/>
        <v>-1</v>
      </c>
      <c r="AU5250" s="5">
        <f>SUM($AT$3:AT5250)</f>
        <v>6.5</v>
      </c>
      <c r="AV5250" s="6">
        <f>SUM(R5250,U5250,X5250,AA5250,AD5250,AG5250)</f>
        <v>-1.5799999999999998</v>
      </c>
    </row>
    <row r="5251" spans="1:48" x14ac:dyDescent="0.25">
      <c r="A5251">
        <f>IF(AND(G5251&lt;&gt;"",H5251&lt;&gt;"",I5251&lt;&gt;"",J5251&lt;&gt;"",K5251&lt;&gt;"",L5251&lt;&gt;"",M5251&lt;&gt;"",N5251&lt;&gt;"",O5251&lt;&gt;"",P5251&lt;&gt;"",Q5251&lt;&gt;"",T5251&lt;&gt;"",W5251&lt;&gt;"",Z5251&lt;&gt;"",AC5251&lt;&gt;"",AF5251&lt;&gt;"",AI5251&lt;&gt;"",AL5251&lt;&gt;"",AO5251&lt;&gt;"",AR5251&lt;&gt;"",AS5251&lt;&gt;""),1,0)</f>
        <v>1</v>
      </c>
      <c r="B5251" s="1">
        <v>43574</v>
      </c>
      <c r="C5251" t="s">
        <v>298</v>
      </c>
      <c r="D5251" t="s">
        <v>5884</v>
      </c>
      <c r="E5251" t="s">
        <v>5805</v>
      </c>
      <c r="F5251" t="s">
        <v>419</v>
      </c>
      <c r="G5251">
        <v>2019</v>
      </c>
      <c r="H5251">
        <v>4</v>
      </c>
      <c r="I5251">
        <v>19</v>
      </c>
      <c r="J5251" t="s">
        <v>63</v>
      </c>
      <c r="K5251">
        <v>6</v>
      </c>
      <c r="L5251" s="3">
        <v>3</v>
      </c>
      <c r="M5251" s="3">
        <v>2</v>
      </c>
      <c r="N5251">
        <v>1.83</v>
      </c>
      <c r="O5251">
        <v>4.0999999999999996</v>
      </c>
      <c r="P5251">
        <v>4.2</v>
      </c>
      <c r="Q5251" s="2">
        <v>1.57</v>
      </c>
      <c r="R5251" s="8">
        <f t="shared" si="814"/>
        <v>0.57000000000000006</v>
      </c>
      <c r="S5251" s="8">
        <f>SUM($R$3:R5251)</f>
        <v>-137.82000000000082</v>
      </c>
      <c r="T5251" s="2">
        <v>2.25</v>
      </c>
      <c r="U5251" s="8">
        <f t="shared" si="815"/>
        <v>-1</v>
      </c>
      <c r="V5251" s="8">
        <f>SUM($U$3:U5251)</f>
        <v>-462.1499999999993</v>
      </c>
      <c r="W5251" s="9">
        <v>1.2</v>
      </c>
      <c r="X5251" s="8">
        <f t="shared" si="810"/>
        <v>0.19999999999999996</v>
      </c>
      <c r="Y5251" s="8">
        <f>SUM($X$3:X5251)</f>
        <v>-126.48000000000025</v>
      </c>
      <c r="Z5251" s="9">
        <v>4.5</v>
      </c>
      <c r="AA5251" s="8">
        <f t="shared" si="811"/>
        <v>-1</v>
      </c>
      <c r="AB5251" s="8">
        <f>SUM($AA$3:AA5251)</f>
        <v>-562.45999999999981</v>
      </c>
      <c r="AC5251" s="2">
        <v>1.61</v>
      </c>
      <c r="AD5251" s="8">
        <f t="shared" si="812"/>
        <v>0.6100000000000001</v>
      </c>
      <c r="AE5251" s="8">
        <f>SUM(AD$3:AD5251)</f>
        <v>1787.3799999999974</v>
      </c>
      <c r="AF5251" s="2">
        <v>2.2999999999999998</v>
      </c>
      <c r="AG5251" s="8">
        <f t="shared" si="816"/>
        <v>-1</v>
      </c>
      <c r="AH5251" s="8">
        <f>SUM(AG$3:AG5251)</f>
        <v>-329.77999999999878</v>
      </c>
      <c r="AI5251">
        <v>9.5</v>
      </c>
      <c r="AJ5251" s="8">
        <f t="shared" si="817"/>
        <v>-1</v>
      </c>
      <c r="AK5251" s="8">
        <f>SUM(AJ$3:AJ5251)</f>
        <v>-718.92</v>
      </c>
      <c r="AL5251" s="2">
        <v>8.5</v>
      </c>
      <c r="AM5251" s="8">
        <f t="shared" si="818"/>
        <v>-1</v>
      </c>
      <c r="AN5251" s="8">
        <f>SUM(AM$3:AM5251)</f>
        <v>5.5</v>
      </c>
      <c r="AO5251" s="2">
        <v>7.5</v>
      </c>
      <c r="AP5251" s="8">
        <f t="shared" si="819"/>
        <v>-1</v>
      </c>
      <c r="AQ5251" s="8">
        <f>SUM(AP$3:AP5251)</f>
        <v>-529</v>
      </c>
      <c r="AR5251">
        <v>2.85</v>
      </c>
      <c r="AS5251">
        <v>1.4</v>
      </c>
      <c r="AT5251" s="4">
        <f t="shared" si="813"/>
        <v>-1</v>
      </c>
      <c r="AU5251" s="5">
        <f>SUM($AT$3:AT5251)</f>
        <v>5.5</v>
      </c>
      <c r="AV5251" s="6">
        <f>SUM(R5251,U5251,X5251,AA5251,AD5251,AG5251)</f>
        <v>-1.6199999999999999</v>
      </c>
    </row>
    <row r="5252" spans="1:48" x14ac:dyDescent="0.25">
      <c r="A5252">
        <f>IF(AND(G5252&lt;&gt;"",H5252&lt;&gt;"",I5252&lt;&gt;"",J5252&lt;&gt;"",K5252&lt;&gt;"",L5252&lt;&gt;"",M5252&lt;&gt;"",N5252&lt;&gt;"",O5252&lt;&gt;"",P5252&lt;&gt;"",Q5252&lt;&gt;"",T5252&lt;&gt;"",W5252&lt;&gt;"",Z5252&lt;&gt;"",AC5252&lt;&gt;"",AF5252&lt;&gt;"",AI5252&lt;&gt;"",AL5252&lt;&gt;"",AO5252&lt;&gt;"",AR5252&lt;&gt;"",AS5252&lt;&gt;""),1,0)</f>
        <v>1</v>
      </c>
      <c r="B5252" s="1">
        <v>43574</v>
      </c>
      <c r="C5252" t="s">
        <v>302</v>
      </c>
      <c r="D5252" t="s">
        <v>5885</v>
      </c>
      <c r="E5252" t="s">
        <v>5886</v>
      </c>
      <c r="F5252" t="s">
        <v>484</v>
      </c>
      <c r="G5252">
        <v>2019</v>
      </c>
      <c r="H5252">
        <v>4</v>
      </c>
      <c r="I5252">
        <v>19</v>
      </c>
      <c r="J5252" t="s">
        <v>63</v>
      </c>
      <c r="K5252">
        <v>6</v>
      </c>
      <c r="L5252" s="3">
        <v>2</v>
      </c>
      <c r="M5252" s="3">
        <v>1</v>
      </c>
      <c r="N5252">
        <v>1.33</v>
      </c>
      <c r="O5252">
        <v>5.25</v>
      </c>
      <c r="P5252">
        <v>8.5</v>
      </c>
      <c r="Q5252" s="2">
        <v>1.9</v>
      </c>
      <c r="R5252" s="8">
        <f t="shared" si="814"/>
        <v>0.89999999999999991</v>
      </c>
      <c r="S5252" s="8">
        <f>SUM($R$3:R5252)</f>
        <v>-136.92000000000081</v>
      </c>
      <c r="T5252" s="2">
        <v>1.9</v>
      </c>
      <c r="U5252" s="8">
        <f t="shared" si="815"/>
        <v>-1</v>
      </c>
      <c r="V5252" s="8">
        <f>SUM($U$3:U5252)</f>
        <v>-463.1499999999993</v>
      </c>
      <c r="W5252" s="9">
        <v>1.1599999999999999</v>
      </c>
      <c r="X5252" s="8">
        <f t="shared" ref="X5252:X5315" si="820">IF($A5252=1,(W5252-1)*IF($L5252+$M5252&gt;1.5,1,0)+(-1)*(1-IF($L5252+$M5252&gt;1.5,1,0)),"")</f>
        <v>0.15999999999999992</v>
      </c>
      <c r="Y5252" s="8">
        <f>SUM($X$3:X5252)</f>
        <v>-126.32000000000025</v>
      </c>
      <c r="Z5252" s="9">
        <v>5</v>
      </c>
      <c r="AA5252" s="8">
        <f t="shared" ref="AA5252:AA5315" si="821">IF($A5252=1,(Z5252-1)*IF($L5252+$M5252&lt;1.5,1,0)+(-1)*(1-IF($L5252+$M5252&lt;1.5,1,0)),"")</f>
        <v>-1</v>
      </c>
      <c r="AB5252" s="8">
        <f>SUM($AA$3:AA5252)</f>
        <v>-563.45999999999981</v>
      </c>
      <c r="AC5252" s="2">
        <v>1.53</v>
      </c>
      <c r="AD5252" s="8">
        <f t="shared" ref="AD5252:AD5315" si="822">IF($A5252=1,(AC5252-1)*IF($L5252+$M5252&gt;1.5,1,0)+(-1)*(1-IF($L5252+$M5252&gt;1.5,1,0)),"")</f>
        <v>0.53</v>
      </c>
      <c r="AE5252" s="8">
        <f>SUM(AD$3:AD5252)</f>
        <v>1787.9099999999974</v>
      </c>
      <c r="AF5252" s="2">
        <v>2.5</v>
      </c>
      <c r="AG5252" s="8">
        <f t="shared" si="816"/>
        <v>-1</v>
      </c>
      <c r="AH5252" s="8">
        <f>SUM(AG$3:AG5252)</f>
        <v>-330.77999999999878</v>
      </c>
      <c r="AI5252">
        <v>8.5</v>
      </c>
      <c r="AJ5252" s="8">
        <f t="shared" si="817"/>
        <v>-1</v>
      </c>
      <c r="AK5252" s="8">
        <f>SUM(AJ$3:AJ5252)</f>
        <v>-719.92</v>
      </c>
      <c r="AL5252" s="2">
        <v>8.5</v>
      </c>
      <c r="AM5252" s="8">
        <f t="shared" si="818"/>
        <v>7.5</v>
      </c>
      <c r="AN5252" s="8">
        <f>SUM(AM$3:AM5252)</f>
        <v>13</v>
      </c>
      <c r="AO5252" s="2">
        <v>10</v>
      </c>
      <c r="AP5252" s="8">
        <f t="shared" si="819"/>
        <v>-1</v>
      </c>
      <c r="AQ5252" s="8">
        <f>SUM(AP$3:AP5252)</f>
        <v>-530</v>
      </c>
      <c r="AR5252">
        <v>1.94</v>
      </c>
      <c r="AS5252">
        <v>1.99</v>
      </c>
      <c r="AT5252" s="4">
        <f t="shared" ref="AT5252:AT5315" si="823">IF($A5252=1,(AL5252-1)*IF(AND($L5252=2, $M5252=1),1,0)+(-1)*(1-(IF(AND($L5252=2, $M5252=1),1,0))),"")</f>
        <v>7.5</v>
      </c>
      <c r="AU5252" s="5">
        <f>SUM($AT$3:AT5252)</f>
        <v>13</v>
      </c>
      <c r="AV5252" s="6">
        <f>SUM(R5252,U5252,X5252,AA5252,AD5252,AG5252)</f>
        <v>-1.4100000000000001</v>
      </c>
    </row>
    <row r="5253" spans="1:48" x14ac:dyDescent="0.25">
      <c r="A5253">
        <f>IF(AND(G5253&lt;&gt;"",H5253&lt;&gt;"",I5253&lt;&gt;"",J5253&lt;&gt;"",K5253&lt;&gt;"",L5253&lt;&gt;"",M5253&lt;&gt;"",N5253&lt;&gt;"",O5253&lt;&gt;"",P5253&lt;&gt;"",Q5253&lt;&gt;"",T5253&lt;&gt;"",W5253&lt;&gt;"",Z5253&lt;&gt;"",AC5253&lt;&gt;"",AF5253&lt;&gt;"",AI5253&lt;&gt;"",AL5253&lt;&gt;"",AO5253&lt;&gt;"",AR5253&lt;&gt;"",AS5253&lt;&gt;""),1,0)</f>
        <v>1</v>
      </c>
      <c r="B5253" s="1">
        <v>43573</v>
      </c>
      <c r="C5253" t="s">
        <v>226</v>
      </c>
      <c r="D5253" t="s">
        <v>5887</v>
      </c>
      <c r="E5253" t="s">
        <v>347</v>
      </c>
      <c r="F5253" t="s">
        <v>2293</v>
      </c>
      <c r="G5253">
        <v>2019</v>
      </c>
      <c r="H5253">
        <v>4</v>
      </c>
      <c r="I5253">
        <v>18</v>
      </c>
      <c r="J5253" t="s">
        <v>98</v>
      </c>
      <c r="K5253">
        <v>5</v>
      </c>
      <c r="L5253" s="3">
        <v>4</v>
      </c>
      <c r="M5253" s="3">
        <v>3</v>
      </c>
      <c r="N5253">
        <v>1.36</v>
      </c>
      <c r="O5253">
        <v>5.25</v>
      </c>
      <c r="P5253">
        <v>10</v>
      </c>
      <c r="Q5253" s="2">
        <v>2</v>
      </c>
      <c r="R5253" s="8">
        <f t="shared" ref="R5253:R5316" si="824">IF($A5253=1,(Q5253-1)*IF(AND($L5253&gt;0, $M5253&gt;0),1,0)+(-1)*(1-IF(AND($L5253&gt;0, $M5253&gt;0),1,0)),"")</f>
        <v>1</v>
      </c>
      <c r="S5253" s="8">
        <f>SUM($R$3:R5253)</f>
        <v>-135.92000000000081</v>
      </c>
      <c r="T5253" s="2">
        <v>1.75</v>
      </c>
      <c r="U5253" s="8">
        <f t="shared" ref="U5253:U5316" si="825">IF($A5253=1,(T5253-1)*IF(OR($L5253&lt;=0, $M5253&lt;=0),1,0)+(-1)*(1-IF(OR($L5253&lt;=0, $M5253&lt;=0),1,0)),"")</f>
        <v>-1</v>
      </c>
      <c r="V5253" s="8">
        <f>SUM($U$3:U5253)</f>
        <v>-464.1499999999993</v>
      </c>
      <c r="W5253" s="9">
        <v>1.22</v>
      </c>
      <c r="X5253" s="8">
        <f t="shared" si="820"/>
        <v>0.21999999999999997</v>
      </c>
      <c r="Y5253" s="8">
        <f>SUM($X$3:X5253)</f>
        <v>-126.10000000000025</v>
      </c>
      <c r="Z5253" s="9">
        <v>4.33</v>
      </c>
      <c r="AA5253" s="8">
        <f t="shared" si="821"/>
        <v>-1</v>
      </c>
      <c r="AB5253" s="8">
        <f>SUM($AA$3:AA5253)</f>
        <v>-564.45999999999981</v>
      </c>
      <c r="AC5253" s="2">
        <v>1.72</v>
      </c>
      <c r="AD5253" s="8">
        <f t="shared" si="822"/>
        <v>0.72</v>
      </c>
      <c r="AE5253" s="8">
        <f>SUM(AD$3:AD5253)</f>
        <v>1788.6299999999974</v>
      </c>
      <c r="AF5253" s="2">
        <v>2.1</v>
      </c>
      <c r="AG5253" s="8">
        <f t="shared" ref="AG5253:AG5316" si="826">IF($A5253=1,(AF5253-1)*IF($L5253+$M5253&lt;2.5,1,0)+(-1)*(1-IF($L5253+$M5253&lt;2.5,1,0)),"")</f>
        <v>-1</v>
      </c>
      <c r="AH5253" s="8">
        <f>SUM(AG$3:AG5253)</f>
        <v>-331.77999999999878</v>
      </c>
      <c r="AI5253">
        <v>6.5</v>
      </c>
      <c r="AJ5253" s="8">
        <f t="shared" ref="AJ5253:AJ5316" si="827">IF($A5253=1,(AI5253-1)*IF(AND($L5253=1,$M5253=0),1,0)+(-1)*(1-IF(AND($L5253=1,$M5253=0),1,0)),"")</f>
        <v>-1</v>
      </c>
      <c r="AK5253" s="8">
        <f>SUM(AJ$3:AJ5253)</f>
        <v>-720.92</v>
      </c>
      <c r="AL5253" s="2">
        <v>8</v>
      </c>
      <c r="AM5253" s="8">
        <f t="shared" ref="AM5253:AM5316" si="828">IF($A5253=1,(AL5253-1)*IF(AND($L5253=2,$M5253=1),1,0)+(-1)*(1-IF(AND($L5253=2,$M5253=1),1,0)),"")</f>
        <v>-1</v>
      </c>
      <c r="AN5253" s="8">
        <f>SUM(AM$3:AM5253)</f>
        <v>12</v>
      </c>
      <c r="AO5253" s="2">
        <v>9.5</v>
      </c>
      <c r="AP5253" s="8">
        <f t="shared" ref="AP5253:AP5316" si="829">IF($A5253=1,(AO5253-1)*IF(AND($L5253=1,$M5253=1),1,0)+(-1)*(1-IF(AND($L5253=1,$M5253=1),1,0)),"")</f>
        <v>-1</v>
      </c>
      <c r="AQ5253" s="8">
        <f>SUM(AP$3:AP5253)</f>
        <v>-531</v>
      </c>
      <c r="AR5253">
        <v>2.0499999999999998</v>
      </c>
      <c r="AS5253">
        <v>1.75</v>
      </c>
      <c r="AT5253" s="4">
        <f t="shared" si="823"/>
        <v>-1</v>
      </c>
      <c r="AU5253" s="5">
        <f>SUM($AT$3:AT5253)</f>
        <v>12</v>
      </c>
      <c r="AV5253" s="6">
        <f>SUM(R5253,U5253,X5253,AA5253,AD5253,AG5253)</f>
        <v>-1.06</v>
      </c>
    </row>
    <row r="5254" spans="1:48" x14ac:dyDescent="0.25">
      <c r="A5254">
        <f>IF(AND(G5254&lt;&gt;"",H5254&lt;&gt;"",I5254&lt;&gt;"",J5254&lt;&gt;"",K5254&lt;&gt;"",L5254&lt;&gt;"",M5254&lt;&gt;"",N5254&lt;&gt;"",O5254&lt;&gt;"",P5254&lt;&gt;"",Q5254&lt;&gt;"",T5254&lt;&gt;"",W5254&lt;&gt;"",Z5254&lt;&gt;"",AC5254&lt;&gt;"",AF5254&lt;&gt;"",AI5254&lt;&gt;"",AL5254&lt;&gt;"",AO5254&lt;&gt;"",AR5254&lt;&gt;"",AS5254&lt;&gt;""),1,0)</f>
        <v>1</v>
      </c>
      <c r="B5254" s="1">
        <v>43573</v>
      </c>
      <c r="C5254" t="s">
        <v>226</v>
      </c>
      <c r="D5254" t="s">
        <v>5888</v>
      </c>
      <c r="E5254" t="s">
        <v>5793</v>
      </c>
      <c r="F5254" t="s">
        <v>514</v>
      </c>
      <c r="G5254">
        <v>2019</v>
      </c>
      <c r="H5254">
        <v>4</v>
      </c>
      <c r="I5254">
        <v>18</v>
      </c>
      <c r="J5254" t="s">
        <v>98</v>
      </c>
      <c r="K5254">
        <v>5</v>
      </c>
      <c r="L5254" s="3">
        <v>2</v>
      </c>
      <c r="M5254" s="3">
        <v>0</v>
      </c>
      <c r="N5254">
        <v>1.75</v>
      </c>
      <c r="O5254">
        <v>4.2</v>
      </c>
      <c r="P5254">
        <v>4.5999999999999996</v>
      </c>
      <c r="Q5254" s="2">
        <v>1.44</v>
      </c>
      <c r="R5254" s="8">
        <f t="shared" si="824"/>
        <v>-1</v>
      </c>
      <c r="S5254" s="8">
        <f>SUM($R$3:R5254)</f>
        <v>-136.92000000000081</v>
      </c>
      <c r="T5254" s="2">
        <v>2.62</v>
      </c>
      <c r="U5254" s="8">
        <f t="shared" si="825"/>
        <v>1.62</v>
      </c>
      <c r="V5254" s="8">
        <f>SUM($U$3:U5254)</f>
        <v>-462.52999999999929</v>
      </c>
      <c r="W5254" s="9">
        <v>1.1200000000000001</v>
      </c>
      <c r="X5254" s="8">
        <f t="shared" si="820"/>
        <v>0.12000000000000011</v>
      </c>
      <c r="Y5254" s="8">
        <f>SUM($X$3:X5254)</f>
        <v>-125.98000000000025</v>
      </c>
      <c r="Z5254" s="9">
        <v>6</v>
      </c>
      <c r="AA5254" s="8">
        <f t="shared" si="821"/>
        <v>-1</v>
      </c>
      <c r="AB5254" s="8">
        <f>SUM($AA$3:AA5254)</f>
        <v>-565.45999999999981</v>
      </c>
      <c r="AC5254" s="2">
        <v>1.4</v>
      </c>
      <c r="AD5254" s="8">
        <f t="shared" si="822"/>
        <v>0.39999999999999991</v>
      </c>
      <c r="AE5254" s="8">
        <f>SUM(AD$3:AD5254)</f>
        <v>1789.0299999999975</v>
      </c>
      <c r="AF5254" s="2">
        <v>3</v>
      </c>
      <c r="AG5254" s="8">
        <f t="shared" si="826"/>
        <v>2</v>
      </c>
      <c r="AH5254" s="8">
        <f>SUM(AG$3:AG5254)</f>
        <v>-329.77999999999878</v>
      </c>
      <c r="AI5254">
        <v>12</v>
      </c>
      <c r="AJ5254" s="8">
        <f t="shared" si="827"/>
        <v>-1</v>
      </c>
      <c r="AK5254" s="8">
        <f>SUM(AJ$3:AJ5254)</f>
        <v>-721.92</v>
      </c>
      <c r="AL5254" s="2">
        <v>10</v>
      </c>
      <c r="AM5254" s="8">
        <f t="shared" si="828"/>
        <v>-1</v>
      </c>
      <c r="AN5254" s="8">
        <f>SUM(AM$3:AM5254)</f>
        <v>11</v>
      </c>
      <c r="AO5254" s="2">
        <v>8.5</v>
      </c>
      <c r="AP5254" s="8">
        <f t="shared" si="829"/>
        <v>-1</v>
      </c>
      <c r="AQ5254" s="8">
        <f>SUM(AP$3:AP5254)</f>
        <v>-532</v>
      </c>
      <c r="AR5254">
        <v>2.6</v>
      </c>
      <c r="AS5254">
        <v>1.47</v>
      </c>
      <c r="AT5254" s="4">
        <f t="shared" si="823"/>
        <v>-1</v>
      </c>
      <c r="AU5254" s="5">
        <f>SUM($AT$3:AT5254)</f>
        <v>11</v>
      </c>
      <c r="AV5254" s="6">
        <f>SUM(R5254,U5254,X5254,AA5254,AD5254,AG5254)</f>
        <v>2.14</v>
      </c>
    </row>
    <row r="5255" spans="1:48" x14ac:dyDescent="0.25">
      <c r="A5255">
        <f>IF(AND(G5255&lt;&gt;"",H5255&lt;&gt;"",I5255&lt;&gt;"",J5255&lt;&gt;"",K5255&lt;&gt;"",L5255&lt;&gt;"",M5255&lt;&gt;"",N5255&lt;&gt;"",O5255&lt;&gt;"",P5255&lt;&gt;"",Q5255&lt;&gt;"",T5255&lt;&gt;"",W5255&lt;&gt;"",Z5255&lt;&gt;"",AC5255&lt;&gt;"",AF5255&lt;&gt;"",AI5255&lt;&gt;"",AL5255&lt;&gt;"",AO5255&lt;&gt;"",AR5255&lt;&gt;"",AS5255&lt;&gt;""),1,0)</f>
        <v>1</v>
      </c>
      <c r="B5255" s="1">
        <v>43573</v>
      </c>
      <c r="C5255" t="s">
        <v>226</v>
      </c>
      <c r="D5255" t="s">
        <v>5889</v>
      </c>
      <c r="E5255" t="s">
        <v>5890</v>
      </c>
      <c r="F5255" t="s">
        <v>519</v>
      </c>
      <c r="G5255">
        <v>2019</v>
      </c>
      <c r="H5255">
        <v>4</v>
      </c>
      <c r="I5255">
        <v>18</v>
      </c>
      <c r="J5255" t="s">
        <v>98</v>
      </c>
      <c r="K5255">
        <v>5</v>
      </c>
      <c r="L5255" s="3">
        <v>0</v>
      </c>
      <c r="M5255" s="3">
        <v>1</v>
      </c>
      <c r="N5255">
        <v>1.7</v>
      </c>
      <c r="O5255">
        <v>4.33</v>
      </c>
      <c r="P5255">
        <v>4.75</v>
      </c>
      <c r="Q5255" s="2">
        <v>1.57</v>
      </c>
      <c r="R5255" s="8">
        <f t="shared" si="824"/>
        <v>-1</v>
      </c>
      <c r="S5255" s="8">
        <f>SUM($R$3:R5255)</f>
        <v>-137.92000000000081</v>
      </c>
      <c r="T5255" s="2">
        <v>2.25</v>
      </c>
      <c r="U5255" s="8">
        <f t="shared" si="825"/>
        <v>1.25</v>
      </c>
      <c r="V5255" s="8">
        <f>SUM($U$3:U5255)</f>
        <v>-461.27999999999929</v>
      </c>
      <c r="W5255" s="9">
        <v>1.1599999999999999</v>
      </c>
      <c r="X5255" s="8">
        <f t="shared" si="820"/>
        <v>-1</v>
      </c>
      <c r="Y5255" s="8">
        <f>SUM($X$3:X5255)</f>
        <v>-126.98000000000025</v>
      </c>
      <c r="Z5255" s="9">
        <v>5</v>
      </c>
      <c r="AA5255" s="8">
        <f t="shared" si="821"/>
        <v>4</v>
      </c>
      <c r="AB5255" s="8">
        <f>SUM($AA$3:AA5255)</f>
        <v>-561.45999999999981</v>
      </c>
      <c r="AC5255" s="2">
        <v>1.53</v>
      </c>
      <c r="AD5255" s="8">
        <f t="shared" si="822"/>
        <v>-1</v>
      </c>
      <c r="AE5255" s="8">
        <f>SUM(AD$3:AD5255)</f>
        <v>1788.0299999999975</v>
      </c>
      <c r="AF5255" s="2">
        <v>2.5</v>
      </c>
      <c r="AG5255" s="8">
        <f t="shared" si="826"/>
        <v>1.5</v>
      </c>
      <c r="AH5255" s="8">
        <f>SUM(AG$3:AG5255)</f>
        <v>-328.27999999999878</v>
      </c>
      <c r="AI5255">
        <v>9.5</v>
      </c>
      <c r="AJ5255" s="8">
        <f t="shared" si="827"/>
        <v>-1</v>
      </c>
      <c r="AK5255" s="8">
        <f>SUM(AJ$3:AJ5255)</f>
        <v>-722.92</v>
      </c>
      <c r="AL5255" s="2">
        <v>8</v>
      </c>
      <c r="AM5255" s="8">
        <f t="shared" si="828"/>
        <v>-1</v>
      </c>
      <c r="AN5255" s="8">
        <f>SUM(AM$3:AM5255)</f>
        <v>10</v>
      </c>
      <c r="AO5255" s="2">
        <v>8</v>
      </c>
      <c r="AP5255" s="8">
        <f t="shared" si="829"/>
        <v>-1</v>
      </c>
      <c r="AQ5255" s="8">
        <f>SUM(AP$3:AP5255)</f>
        <v>-533</v>
      </c>
      <c r="AR5255">
        <v>2.5</v>
      </c>
      <c r="AS5255">
        <v>1.5</v>
      </c>
      <c r="AT5255" s="4">
        <f t="shared" si="823"/>
        <v>-1</v>
      </c>
      <c r="AU5255" s="5">
        <f>SUM($AT$3:AT5255)</f>
        <v>10</v>
      </c>
      <c r="AV5255" s="6">
        <f>SUM(R5255,U5255,X5255,AA5255,AD5255,AG5255)</f>
        <v>3.75</v>
      </c>
    </row>
    <row r="5256" spans="1:48" x14ac:dyDescent="0.25">
      <c r="A5256">
        <f>IF(AND(G5256&lt;&gt;"",H5256&lt;&gt;"",I5256&lt;&gt;"",J5256&lt;&gt;"",K5256&lt;&gt;"",L5256&lt;&gt;"",M5256&lt;&gt;"",N5256&lt;&gt;"",O5256&lt;&gt;"",P5256&lt;&gt;"",Q5256&lt;&gt;"",T5256&lt;&gt;"",W5256&lt;&gt;"",Z5256&lt;&gt;"",AC5256&lt;&gt;"",AF5256&lt;&gt;"",AI5256&lt;&gt;"",AL5256&lt;&gt;"",AO5256&lt;&gt;"",AR5256&lt;&gt;"",AS5256&lt;&gt;""),1,0)</f>
        <v>1</v>
      </c>
      <c r="B5256" s="1">
        <v>43573</v>
      </c>
      <c r="C5256" t="s">
        <v>226</v>
      </c>
      <c r="D5256" t="s">
        <v>2538</v>
      </c>
      <c r="E5256" t="s">
        <v>256</v>
      </c>
      <c r="F5256" t="s">
        <v>364</v>
      </c>
      <c r="G5256">
        <v>2019</v>
      </c>
      <c r="H5256">
        <v>4</v>
      </c>
      <c r="I5256">
        <v>18</v>
      </c>
      <c r="J5256" t="s">
        <v>98</v>
      </c>
      <c r="K5256">
        <v>5</v>
      </c>
      <c r="L5256" s="3">
        <v>2</v>
      </c>
      <c r="M5256" s="3">
        <v>0</v>
      </c>
      <c r="N5256">
        <v>1.8</v>
      </c>
      <c r="O5256">
        <v>4</v>
      </c>
      <c r="P5256">
        <v>4.5</v>
      </c>
      <c r="Q5256" s="2">
        <v>1.66</v>
      </c>
      <c r="R5256" s="8">
        <f t="shared" si="824"/>
        <v>-1</v>
      </c>
      <c r="S5256" s="8">
        <f>SUM($R$3:R5256)</f>
        <v>-138.92000000000081</v>
      </c>
      <c r="T5256" s="2">
        <v>2.1</v>
      </c>
      <c r="U5256" s="8">
        <f t="shared" si="825"/>
        <v>1.1000000000000001</v>
      </c>
      <c r="V5256" s="8">
        <f>SUM($U$3:U5256)</f>
        <v>-460.17999999999927</v>
      </c>
      <c r="W5256" s="9">
        <v>1.22</v>
      </c>
      <c r="X5256" s="8">
        <f t="shared" si="820"/>
        <v>0.21999999999999997</v>
      </c>
      <c r="Y5256" s="8">
        <f>SUM($X$3:X5256)</f>
        <v>-126.76000000000025</v>
      </c>
      <c r="Z5256" s="9">
        <v>4.33</v>
      </c>
      <c r="AA5256" s="8">
        <f t="shared" si="821"/>
        <v>-1</v>
      </c>
      <c r="AB5256" s="8">
        <f>SUM($AA$3:AA5256)</f>
        <v>-562.45999999999981</v>
      </c>
      <c r="AC5256" s="2">
        <v>1.72</v>
      </c>
      <c r="AD5256" s="8">
        <f t="shared" si="822"/>
        <v>0.72</v>
      </c>
      <c r="AE5256" s="8">
        <f>SUM(AD$3:AD5256)</f>
        <v>1788.7499999999975</v>
      </c>
      <c r="AF5256" s="2">
        <v>2.1</v>
      </c>
      <c r="AG5256" s="8">
        <f t="shared" si="826"/>
        <v>1.1000000000000001</v>
      </c>
      <c r="AH5256" s="8">
        <f>SUM(AG$3:AG5256)</f>
        <v>-327.17999999999876</v>
      </c>
      <c r="AI5256">
        <v>8</v>
      </c>
      <c r="AJ5256" s="8">
        <f t="shared" si="827"/>
        <v>-1</v>
      </c>
      <c r="AK5256" s="8">
        <f>SUM(AJ$3:AJ5256)</f>
        <v>-723.92</v>
      </c>
      <c r="AL5256" s="2">
        <v>8.5</v>
      </c>
      <c r="AM5256" s="8">
        <f t="shared" si="828"/>
        <v>-1</v>
      </c>
      <c r="AN5256" s="8">
        <f>SUM(AM$3:AM5256)</f>
        <v>9</v>
      </c>
      <c r="AO5256" s="2">
        <v>7</v>
      </c>
      <c r="AP5256" s="8">
        <f t="shared" si="829"/>
        <v>-1</v>
      </c>
      <c r="AQ5256" s="8">
        <f>SUM(AP$3:AP5256)</f>
        <v>-534</v>
      </c>
      <c r="AR5256">
        <v>2.85</v>
      </c>
      <c r="AS5256">
        <v>1.4</v>
      </c>
      <c r="AT5256" s="4">
        <f t="shared" si="823"/>
        <v>-1</v>
      </c>
      <c r="AU5256" s="5">
        <f>SUM($AT$3:AT5256)</f>
        <v>9</v>
      </c>
      <c r="AV5256" s="6">
        <f>SUM(R5256,U5256,X5256,AA5256,AD5256,AG5256)</f>
        <v>1.1400000000000001</v>
      </c>
    </row>
    <row r="5257" spans="1:48" x14ac:dyDescent="0.25">
      <c r="A5257">
        <f>IF(AND(G5257&lt;&gt;"",H5257&lt;&gt;"",I5257&lt;&gt;"",J5257&lt;&gt;"",K5257&lt;&gt;"",L5257&lt;&gt;"",M5257&lt;&gt;"",N5257&lt;&gt;"",O5257&lt;&gt;"",P5257&lt;&gt;"",Q5257&lt;&gt;"",T5257&lt;&gt;"",W5257&lt;&gt;"",Z5257&lt;&gt;"",AC5257&lt;&gt;"",AF5257&lt;&gt;"",AI5257&lt;&gt;"",AL5257&lt;&gt;"",AO5257&lt;&gt;"",AR5257&lt;&gt;"",AS5257&lt;&gt;""),1,0)</f>
        <v>1</v>
      </c>
      <c r="B5257" s="1">
        <v>43573</v>
      </c>
      <c r="C5257" t="s">
        <v>279</v>
      </c>
      <c r="D5257" t="s">
        <v>5891</v>
      </c>
      <c r="E5257" t="s">
        <v>317</v>
      </c>
      <c r="F5257" t="s">
        <v>281</v>
      </c>
      <c r="G5257">
        <v>2019</v>
      </c>
      <c r="H5257">
        <v>4</v>
      </c>
      <c r="I5257">
        <v>18</v>
      </c>
      <c r="J5257" t="s">
        <v>98</v>
      </c>
      <c r="K5257">
        <v>5</v>
      </c>
      <c r="L5257" s="3">
        <v>1</v>
      </c>
      <c r="M5257" s="3">
        <v>0</v>
      </c>
      <c r="N5257">
        <v>3.3</v>
      </c>
      <c r="O5257">
        <v>3.8</v>
      </c>
      <c r="P5257">
        <v>2</v>
      </c>
      <c r="Q5257" s="2">
        <v>1.5</v>
      </c>
      <c r="R5257" s="8">
        <f t="shared" si="824"/>
        <v>-1</v>
      </c>
      <c r="S5257" s="8">
        <f>SUM($R$3:R5257)</f>
        <v>-139.92000000000081</v>
      </c>
      <c r="T5257" s="2">
        <v>2.5</v>
      </c>
      <c r="U5257" s="8">
        <f t="shared" si="825"/>
        <v>1.5</v>
      </c>
      <c r="V5257" s="8">
        <f>SUM($U$3:U5257)</f>
        <v>-458.67999999999927</v>
      </c>
      <c r="W5257" s="9">
        <v>1.1399999999999999</v>
      </c>
      <c r="X5257" s="8">
        <f t="shared" si="820"/>
        <v>-1</v>
      </c>
      <c r="Y5257" s="8">
        <f>SUM($X$3:X5257)</f>
        <v>-127.76000000000025</v>
      </c>
      <c r="Z5257" s="9">
        <v>5.5</v>
      </c>
      <c r="AA5257" s="8">
        <f t="shared" si="821"/>
        <v>4.5</v>
      </c>
      <c r="AB5257" s="8">
        <f>SUM($AA$3:AA5257)</f>
        <v>-557.95999999999981</v>
      </c>
      <c r="AC5257" s="2">
        <v>1.5</v>
      </c>
      <c r="AD5257" s="8">
        <f t="shared" si="822"/>
        <v>-1</v>
      </c>
      <c r="AE5257" s="8">
        <f>SUM(AD$3:AD5257)</f>
        <v>1787.7499999999975</v>
      </c>
      <c r="AF5257" s="2">
        <v>2.5</v>
      </c>
      <c r="AG5257" s="8">
        <f t="shared" si="826"/>
        <v>1.5</v>
      </c>
      <c r="AH5257" s="8">
        <f>SUM(AG$3:AG5257)</f>
        <v>-325.67999999999876</v>
      </c>
      <c r="AI5257">
        <v>15</v>
      </c>
      <c r="AJ5257" s="8">
        <f t="shared" si="827"/>
        <v>14</v>
      </c>
      <c r="AK5257" s="8">
        <f>SUM(AJ$3:AJ5257)</f>
        <v>-709.92</v>
      </c>
      <c r="AL5257" s="2">
        <v>12</v>
      </c>
      <c r="AM5257" s="8">
        <f t="shared" si="828"/>
        <v>-1</v>
      </c>
      <c r="AN5257" s="8">
        <f>SUM(AM$3:AM5257)</f>
        <v>8</v>
      </c>
      <c r="AO5257" s="2">
        <v>7.5</v>
      </c>
      <c r="AP5257" s="8">
        <f t="shared" si="829"/>
        <v>-1</v>
      </c>
      <c r="AQ5257" s="8">
        <f>SUM(AP$3:AP5257)</f>
        <v>-535</v>
      </c>
      <c r="AR5257">
        <v>6.6</v>
      </c>
      <c r="AS5257">
        <v>1.1100000000000001</v>
      </c>
      <c r="AT5257" s="4">
        <f t="shared" si="823"/>
        <v>-1</v>
      </c>
      <c r="AU5257" s="5">
        <f>SUM($AT$3:AT5257)</f>
        <v>8</v>
      </c>
      <c r="AV5257" s="6">
        <f>SUM(R5257,U5257,X5257,AA5257,AD5257,AG5257)</f>
        <v>4.5</v>
      </c>
    </row>
    <row r="5258" spans="1:48" x14ac:dyDescent="0.25">
      <c r="A5258">
        <f>IF(AND(G5258&lt;&gt;"",H5258&lt;&gt;"",I5258&lt;&gt;"",J5258&lt;&gt;"",K5258&lt;&gt;"",L5258&lt;&gt;"",M5258&lt;&gt;"",N5258&lt;&gt;"",O5258&lt;&gt;"",P5258&lt;&gt;"",Q5258&lt;&gt;"",T5258&lt;&gt;"",W5258&lt;&gt;"",Z5258&lt;&gt;"",AC5258&lt;&gt;"",AF5258&lt;&gt;"",AI5258&lt;&gt;"",AL5258&lt;&gt;"",AO5258&lt;&gt;"",AR5258&lt;&gt;"",AS5258&lt;&gt;""),1,0)</f>
        <v>1</v>
      </c>
      <c r="B5258" s="1">
        <v>43572</v>
      </c>
      <c r="C5258" t="s">
        <v>241</v>
      </c>
      <c r="D5258" t="s">
        <v>5892</v>
      </c>
      <c r="E5258" t="s">
        <v>4630</v>
      </c>
      <c r="F5258" t="s">
        <v>243</v>
      </c>
      <c r="G5258">
        <v>2019</v>
      </c>
      <c r="H5258">
        <v>4</v>
      </c>
      <c r="I5258">
        <v>17</v>
      </c>
      <c r="J5258" t="s">
        <v>89</v>
      </c>
      <c r="K5258">
        <v>4</v>
      </c>
      <c r="L5258" s="3">
        <v>1</v>
      </c>
      <c r="M5258" s="3">
        <v>4</v>
      </c>
      <c r="N5258">
        <v>3.5</v>
      </c>
      <c r="O5258">
        <v>3.5</v>
      </c>
      <c r="P5258">
        <v>2.2000000000000002</v>
      </c>
      <c r="Q5258" s="2">
        <v>1.61</v>
      </c>
      <c r="R5258" s="8">
        <f t="shared" si="824"/>
        <v>0.6100000000000001</v>
      </c>
      <c r="S5258" s="8">
        <f>SUM($R$3:R5258)</f>
        <v>-139.3100000000008</v>
      </c>
      <c r="T5258" s="2">
        <v>2.2000000000000002</v>
      </c>
      <c r="U5258" s="8">
        <f t="shared" si="825"/>
        <v>-1</v>
      </c>
      <c r="V5258" s="8">
        <f>SUM($U$3:U5258)</f>
        <v>-459.67999999999927</v>
      </c>
      <c r="W5258" s="9">
        <v>1.25</v>
      </c>
      <c r="X5258" s="8">
        <f t="shared" si="820"/>
        <v>0.25</v>
      </c>
      <c r="Y5258" s="8">
        <f>SUM($X$3:X5258)</f>
        <v>-127.51000000000025</v>
      </c>
      <c r="Z5258" s="9">
        <v>4</v>
      </c>
      <c r="AA5258" s="8">
        <f t="shared" si="821"/>
        <v>-1</v>
      </c>
      <c r="AB5258" s="8">
        <f>SUM($AA$3:AA5258)</f>
        <v>-558.95999999999981</v>
      </c>
      <c r="AC5258" s="2">
        <v>1.9</v>
      </c>
      <c r="AD5258" s="8">
        <f t="shared" si="822"/>
        <v>0.89999999999999991</v>
      </c>
      <c r="AE5258" s="8">
        <f>SUM(AD$3:AD5258)</f>
        <v>1788.6499999999976</v>
      </c>
      <c r="AF5258" s="2">
        <v>1.9</v>
      </c>
      <c r="AG5258" s="8">
        <f t="shared" si="826"/>
        <v>-1</v>
      </c>
      <c r="AH5258" s="8">
        <f>SUM(AG$3:AG5258)</f>
        <v>-326.67999999999876</v>
      </c>
      <c r="AI5258">
        <v>12</v>
      </c>
      <c r="AJ5258" s="8">
        <f t="shared" si="827"/>
        <v>-1</v>
      </c>
      <c r="AK5258" s="8">
        <f>SUM(AJ$3:AJ5258)</f>
        <v>-710.92</v>
      </c>
      <c r="AL5258" s="2">
        <v>12</v>
      </c>
      <c r="AM5258" s="8">
        <f t="shared" si="828"/>
        <v>-1</v>
      </c>
      <c r="AN5258" s="8">
        <f>SUM(AM$3:AM5258)</f>
        <v>7</v>
      </c>
      <c r="AO5258" s="2">
        <v>6.5</v>
      </c>
      <c r="AP5258" s="8">
        <f t="shared" si="829"/>
        <v>-1</v>
      </c>
      <c r="AQ5258" s="8">
        <f>SUM(AP$3:AP5258)</f>
        <v>-536</v>
      </c>
      <c r="AR5258">
        <v>6.8</v>
      </c>
      <c r="AS5258">
        <v>1.1000000000000001</v>
      </c>
      <c r="AT5258" s="4">
        <f t="shared" si="823"/>
        <v>-1</v>
      </c>
      <c r="AU5258" s="5">
        <f>SUM($AT$3:AT5258)</f>
        <v>7</v>
      </c>
      <c r="AV5258" s="6">
        <f>SUM(R5258,U5258,X5258,AA5258,AD5258,AG5258)</f>
        <v>-1.24</v>
      </c>
    </row>
    <row r="5259" spans="1:48" x14ac:dyDescent="0.25">
      <c r="A5259">
        <f>IF(AND(G5259&lt;&gt;"",H5259&lt;&gt;"",I5259&lt;&gt;"",J5259&lt;&gt;"",K5259&lt;&gt;"",L5259&lt;&gt;"",M5259&lt;&gt;"",N5259&lt;&gt;"",O5259&lt;&gt;"",P5259&lt;&gt;"",Q5259&lt;&gt;"",T5259&lt;&gt;"",W5259&lt;&gt;"",Z5259&lt;&gt;"",AC5259&lt;&gt;"",AF5259&lt;&gt;"",AI5259&lt;&gt;"",AL5259&lt;&gt;"",AO5259&lt;&gt;"",AR5259&lt;&gt;"",AS5259&lt;&gt;""),1,0)</f>
        <v>1</v>
      </c>
      <c r="B5259" s="1">
        <v>43572</v>
      </c>
      <c r="C5259" t="s">
        <v>241</v>
      </c>
      <c r="D5259" t="s">
        <v>5853</v>
      </c>
      <c r="E5259" t="s">
        <v>5854</v>
      </c>
      <c r="F5259" t="s">
        <v>5855</v>
      </c>
      <c r="G5259">
        <v>2019</v>
      </c>
      <c r="H5259">
        <v>4</v>
      </c>
      <c r="I5259">
        <v>17</v>
      </c>
      <c r="J5259" t="s">
        <v>89</v>
      </c>
      <c r="K5259">
        <v>4</v>
      </c>
      <c r="L5259" s="3">
        <v>4</v>
      </c>
      <c r="M5259" s="3">
        <v>3</v>
      </c>
      <c r="N5259">
        <v>1.3</v>
      </c>
      <c r="O5259">
        <v>6</v>
      </c>
      <c r="P5259">
        <v>11</v>
      </c>
      <c r="Q5259" s="2">
        <v>1.8</v>
      </c>
      <c r="R5259" s="8">
        <f t="shared" si="824"/>
        <v>0.8</v>
      </c>
      <c r="S5259" s="8">
        <f>SUM($R$3:R5259)</f>
        <v>-138.51000000000079</v>
      </c>
      <c r="T5259" s="2">
        <v>1.95</v>
      </c>
      <c r="U5259" s="8">
        <f t="shared" si="825"/>
        <v>-1</v>
      </c>
      <c r="V5259" s="8">
        <f>SUM($U$3:U5259)</f>
        <v>-460.67999999999927</v>
      </c>
      <c r="W5259" s="9">
        <v>1.1399999999999999</v>
      </c>
      <c r="X5259" s="8">
        <f t="shared" si="820"/>
        <v>0.1399999999999999</v>
      </c>
      <c r="Y5259" s="8">
        <f>SUM($X$3:X5259)</f>
        <v>-127.37000000000025</v>
      </c>
      <c r="Z5259" s="9">
        <v>5.5</v>
      </c>
      <c r="AA5259" s="8">
        <f t="shared" si="821"/>
        <v>-1</v>
      </c>
      <c r="AB5259" s="8">
        <f>SUM($AA$3:AA5259)</f>
        <v>-559.95999999999981</v>
      </c>
      <c r="AC5259" s="2">
        <v>1.5</v>
      </c>
      <c r="AD5259" s="8">
        <f t="shared" si="822"/>
        <v>0.5</v>
      </c>
      <c r="AE5259" s="8">
        <f>SUM(AD$3:AD5259)</f>
        <v>1789.1499999999976</v>
      </c>
      <c r="AF5259" s="2">
        <v>2.62</v>
      </c>
      <c r="AG5259" s="8">
        <f t="shared" si="826"/>
        <v>-1</v>
      </c>
      <c r="AH5259" s="8">
        <f>SUM(AG$3:AG5259)</f>
        <v>-327.67999999999876</v>
      </c>
      <c r="AI5259">
        <v>8.5</v>
      </c>
      <c r="AJ5259" s="8">
        <f t="shared" si="827"/>
        <v>-1</v>
      </c>
      <c r="AK5259" s="8">
        <f>SUM(AJ$3:AJ5259)</f>
        <v>-711.92</v>
      </c>
      <c r="AL5259" s="2">
        <v>8</v>
      </c>
      <c r="AM5259" s="8">
        <f t="shared" si="828"/>
        <v>-1</v>
      </c>
      <c r="AN5259" s="8">
        <f>SUM(AM$3:AM5259)</f>
        <v>6</v>
      </c>
      <c r="AO5259" s="2">
        <v>11</v>
      </c>
      <c r="AP5259" s="8">
        <f t="shared" si="829"/>
        <v>-1</v>
      </c>
      <c r="AQ5259" s="8">
        <f>SUM(AP$3:AP5259)</f>
        <v>-537</v>
      </c>
      <c r="AR5259">
        <v>1.87</v>
      </c>
      <c r="AS5259">
        <v>2.06</v>
      </c>
      <c r="AT5259" s="4">
        <f t="shared" si="823"/>
        <v>-1</v>
      </c>
      <c r="AU5259" s="5">
        <f>SUM($AT$3:AT5259)</f>
        <v>6</v>
      </c>
      <c r="AV5259" s="6">
        <f>SUM(R5259,U5259,X5259,AA5259,AD5259,AG5259)</f>
        <v>-1.56</v>
      </c>
    </row>
    <row r="5260" spans="1:48" x14ac:dyDescent="0.25">
      <c r="A5260">
        <f>IF(AND(G5260&lt;&gt;"",H5260&lt;&gt;"",I5260&lt;&gt;"",J5260&lt;&gt;"",K5260&lt;&gt;"",L5260&lt;&gt;"",M5260&lt;&gt;"",N5260&lt;&gt;"",O5260&lt;&gt;"",P5260&lt;&gt;"",Q5260&lt;&gt;"",T5260&lt;&gt;"",W5260&lt;&gt;"",Z5260&lt;&gt;"",AC5260&lt;&gt;"",AF5260&lt;&gt;"",AI5260&lt;&gt;"",AL5260&lt;&gt;"",AO5260&lt;&gt;"",AR5260&lt;&gt;"",AS5260&lt;&gt;""),1,0)</f>
        <v>1</v>
      </c>
      <c r="B5260" s="1">
        <v>43572</v>
      </c>
      <c r="C5260" t="s">
        <v>302</v>
      </c>
      <c r="D5260" t="s">
        <v>5893</v>
      </c>
      <c r="E5260" t="s">
        <v>485</v>
      </c>
      <c r="F5260" t="s">
        <v>5817</v>
      </c>
      <c r="G5260">
        <v>2019</v>
      </c>
      <c r="H5260">
        <v>4</v>
      </c>
      <c r="I5260">
        <v>17</v>
      </c>
      <c r="J5260" t="s">
        <v>89</v>
      </c>
      <c r="K5260">
        <v>4</v>
      </c>
      <c r="L5260" s="3">
        <v>3</v>
      </c>
      <c r="M5260" s="3">
        <v>2</v>
      </c>
      <c r="N5260">
        <v>3.75</v>
      </c>
      <c r="O5260">
        <v>3.6</v>
      </c>
      <c r="P5260">
        <v>1.95</v>
      </c>
      <c r="Q5260" s="2">
        <v>1.75</v>
      </c>
      <c r="R5260" s="8">
        <f t="shared" si="824"/>
        <v>0.75</v>
      </c>
      <c r="S5260" s="8">
        <f>SUM($R$3:R5260)</f>
        <v>-137.76000000000079</v>
      </c>
      <c r="T5260" s="2">
        <v>2</v>
      </c>
      <c r="U5260" s="8">
        <f t="shared" si="825"/>
        <v>-1</v>
      </c>
      <c r="V5260" s="8">
        <f>SUM($U$3:U5260)</f>
        <v>-461.67999999999927</v>
      </c>
      <c r="W5260" s="9">
        <v>1.28</v>
      </c>
      <c r="X5260" s="8">
        <f t="shared" si="820"/>
        <v>0.28000000000000003</v>
      </c>
      <c r="Y5260" s="8">
        <f>SUM($X$3:X5260)</f>
        <v>-127.09000000000024</v>
      </c>
      <c r="Z5260" s="9">
        <v>3.75</v>
      </c>
      <c r="AA5260" s="8">
        <f t="shared" si="821"/>
        <v>-1</v>
      </c>
      <c r="AB5260" s="8">
        <f>SUM($AA$3:AA5260)</f>
        <v>-560.95999999999981</v>
      </c>
      <c r="AC5260" s="2">
        <v>1.9</v>
      </c>
      <c r="AD5260" s="8">
        <f t="shared" si="822"/>
        <v>0.89999999999999991</v>
      </c>
      <c r="AE5260" s="8">
        <f>SUM(AD$3:AD5260)</f>
        <v>1790.0499999999977</v>
      </c>
      <c r="AF5260" s="2">
        <v>1.9</v>
      </c>
      <c r="AG5260" s="8">
        <f t="shared" si="826"/>
        <v>-1</v>
      </c>
      <c r="AH5260" s="8">
        <f>SUM(AG$3:AG5260)</f>
        <v>-328.67999999999876</v>
      </c>
      <c r="AI5260">
        <v>11</v>
      </c>
      <c r="AJ5260" s="8">
        <f t="shared" si="827"/>
        <v>-1</v>
      </c>
      <c r="AK5260" s="8">
        <f>SUM(AJ$3:AJ5260)</f>
        <v>-712.92</v>
      </c>
      <c r="AL5260" s="2">
        <v>12</v>
      </c>
      <c r="AM5260" s="8">
        <f t="shared" si="828"/>
        <v>-1</v>
      </c>
      <c r="AN5260" s="8">
        <f>SUM(AM$3:AM5260)</f>
        <v>5</v>
      </c>
      <c r="AO5260" s="2">
        <v>6.5</v>
      </c>
      <c r="AP5260" s="8">
        <f t="shared" si="829"/>
        <v>-1</v>
      </c>
      <c r="AQ5260" s="8">
        <f>SUM(AP$3:AP5260)</f>
        <v>-538</v>
      </c>
      <c r="AR5260">
        <v>7</v>
      </c>
      <c r="AS5260">
        <v>1.1000000000000001</v>
      </c>
      <c r="AT5260" s="4">
        <f t="shared" si="823"/>
        <v>-1</v>
      </c>
      <c r="AU5260" s="5">
        <f>SUM($AT$3:AT5260)</f>
        <v>5</v>
      </c>
      <c r="AV5260" s="6">
        <f>SUM(R5260,U5260,X5260,AA5260,AD5260,AG5260)</f>
        <v>-1.07</v>
      </c>
    </row>
    <row r="5261" spans="1:48" x14ac:dyDescent="0.25">
      <c r="A5261">
        <f>IF(AND(G5261&lt;&gt;"",H5261&lt;&gt;"",I5261&lt;&gt;"",J5261&lt;&gt;"",K5261&lt;&gt;"",L5261&lt;&gt;"",M5261&lt;&gt;"",N5261&lt;&gt;"",O5261&lt;&gt;"",P5261&lt;&gt;"",Q5261&lt;&gt;"",T5261&lt;&gt;"",W5261&lt;&gt;"",Z5261&lt;&gt;"",AC5261&lt;&gt;"",AF5261&lt;&gt;"",AI5261&lt;&gt;"",AL5261&lt;&gt;"",AO5261&lt;&gt;"",AR5261&lt;&gt;"",AS5261&lt;&gt;""),1,0)</f>
        <v>1</v>
      </c>
      <c r="B5261" s="1">
        <v>43572</v>
      </c>
      <c r="C5261" t="s">
        <v>287</v>
      </c>
      <c r="D5261" t="s">
        <v>5894</v>
      </c>
      <c r="E5261" t="s">
        <v>5872</v>
      </c>
      <c r="F5261" t="s">
        <v>382</v>
      </c>
      <c r="G5261">
        <v>2019</v>
      </c>
      <c r="H5261">
        <v>4</v>
      </c>
      <c r="I5261">
        <v>17</v>
      </c>
      <c r="J5261" t="s">
        <v>89</v>
      </c>
      <c r="K5261">
        <v>4</v>
      </c>
      <c r="L5261" s="3">
        <v>2</v>
      </c>
      <c r="M5261" s="3">
        <v>0</v>
      </c>
      <c r="N5261">
        <v>1.33</v>
      </c>
      <c r="O5261">
        <v>5</v>
      </c>
      <c r="P5261">
        <v>9.5</v>
      </c>
      <c r="Q5261" s="2">
        <v>1.95</v>
      </c>
      <c r="R5261" s="8">
        <f t="shared" si="824"/>
        <v>-1</v>
      </c>
      <c r="S5261" s="8">
        <f>SUM($R$3:R5261)</f>
        <v>-138.76000000000079</v>
      </c>
      <c r="T5261" s="2">
        <v>1.8</v>
      </c>
      <c r="U5261" s="8">
        <f t="shared" si="825"/>
        <v>0.8</v>
      </c>
      <c r="V5261" s="8">
        <f>SUM($U$3:U5261)</f>
        <v>-460.87999999999926</v>
      </c>
      <c r="W5261" s="9">
        <v>1.22</v>
      </c>
      <c r="X5261" s="8">
        <f t="shared" si="820"/>
        <v>0.21999999999999997</v>
      </c>
      <c r="Y5261" s="8">
        <f>SUM($X$3:X5261)</f>
        <v>-126.87000000000025</v>
      </c>
      <c r="Z5261" s="9">
        <v>4.33</v>
      </c>
      <c r="AA5261" s="8">
        <f t="shared" si="821"/>
        <v>-1</v>
      </c>
      <c r="AB5261" s="8">
        <f>SUM($AA$3:AA5261)</f>
        <v>-561.95999999999981</v>
      </c>
      <c r="AC5261" s="2">
        <v>1.66</v>
      </c>
      <c r="AD5261" s="8">
        <f t="shared" si="822"/>
        <v>0.65999999999999992</v>
      </c>
      <c r="AE5261" s="8">
        <f>SUM(AD$3:AD5261)</f>
        <v>1790.7099999999978</v>
      </c>
      <c r="AF5261" s="2">
        <v>2.2000000000000002</v>
      </c>
      <c r="AG5261" s="8">
        <f t="shared" si="826"/>
        <v>1.2000000000000002</v>
      </c>
      <c r="AH5261" s="8">
        <f>SUM(AG$3:AG5261)</f>
        <v>-327.47999999999877</v>
      </c>
      <c r="AI5261">
        <v>6.5</v>
      </c>
      <c r="AJ5261" s="8">
        <f t="shared" si="827"/>
        <v>-1</v>
      </c>
      <c r="AK5261" s="8">
        <f>SUM(AJ$3:AJ5261)</f>
        <v>-713.92</v>
      </c>
      <c r="AL5261" s="2">
        <v>8</v>
      </c>
      <c r="AM5261" s="8">
        <f t="shared" si="828"/>
        <v>-1</v>
      </c>
      <c r="AN5261" s="8">
        <f>SUM(AM$3:AM5261)</f>
        <v>4</v>
      </c>
      <c r="AO5261" s="2">
        <v>9.5</v>
      </c>
      <c r="AP5261" s="8">
        <f t="shared" si="829"/>
        <v>-1</v>
      </c>
      <c r="AQ5261" s="8">
        <f>SUM(AP$3:AP5261)</f>
        <v>-539</v>
      </c>
      <c r="AR5261">
        <v>2.0099999999999998</v>
      </c>
      <c r="AS5261">
        <v>1.92</v>
      </c>
      <c r="AT5261" s="4">
        <f t="shared" si="823"/>
        <v>-1</v>
      </c>
      <c r="AU5261" s="5">
        <f>SUM($AT$3:AT5261)</f>
        <v>4</v>
      </c>
      <c r="AV5261" s="6">
        <f>SUM(R5261,U5261,X5261,AA5261,AD5261,AG5261)</f>
        <v>0.88000000000000012</v>
      </c>
    </row>
    <row r="5262" spans="1:48" x14ac:dyDescent="0.25">
      <c r="A5262">
        <f>IF(AND(G5262&lt;&gt;"",H5262&lt;&gt;"",I5262&lt;&gt;"",J5262&lt;&gt;"",K5262&lt;&gt;"",L5262&lt;&gt;"",M5262&lt;&gt;"",N5262&lt;&gt;"",O5262&lt;&gt;"",P5262&lt;&gt;"",Q5262&lt;&gt;"",T5262&lt;&gt;"",W5262&lt;&gt;"",Z5262&lt;&gt;"",AC5262&lt;&gt;"",AF5262&lt;&gt;"",AI5262&lt;&gt;"",AL5262&lt;&gt;"",AO5262&lt;&gt;"",AR5262&lt;&gt;"",AS5262&lt;&gt;""),1,0)</f>
        <v>1</v>
      </c>
      <c r="B5262" s="1">
        <v>43571</v>
      </c>
      <c r="C5262" t="s">
        <v>241</v>
      </c>
      <c r="D5262" t="s">
        <v>5895</v>
      </c>
      <c r="E5262" t="s">
        <v>539</v>
      </c>
      <c r="F5262" t="s">
        <v>234</v>
      </c>
      <c r="G5262">
        <v>2019</v>
      </c>
      <c r="H5262">
        <v>4</v>
      </c>
      <c r="I5262">
        <v>16</v>
      </c>
      <c r="J5262" t="s">
        <v>188</v>
      </c>
      <c r="K5262">
        <v>3</v>
      </c>
      <c r="L5262" s="3">
        <v>3</v>
      </c>
      <c r="M5262" s="3">
        <v>0</v>
      </c>
      <c r="N5262">
        <v>1.36</v>
      </c>
      <c r="O5262">
        <v>5.5</v>
      </c>
      <c r="P5262">
        <v>9</v>
      </c>
      <c r="Q5262" s="2">
        <v>1.75</v>
      </c>
      <c r="R5262" s="8">
        <f t="shared" si="824"/>
        <v>-1</v>
      </c>
      <c r="S5262" s="8">
        <f>SUM($R$3:R5262)</f>
        <v>-139.76000000000079</v>
      </c>
      <c r="T5262" s="2">
        <v>2</v>
      </c>
      <c r="U5262" s="8">
        <f t="shared" si="825"/>
        <v>1</v>
      </c>
      <c r="V5262" s="8">
        <f>SUM($U$3:U5262)</f>
        <v>-459.87999999999926</v>
      </c>
      <c r="W5262" s="9">
        <v>1.1599999999999999</v>
      </c>
      <c r="X5262" s="8">
        <f t="shared" si="820"/>
        <v>0.15999999999999992</v>
      </c>
      <c r="Y5262" s="8">
        <f>SUM($X$3:X5262)</f>
        <v>-126.71000000000025</v>
      </c>
      <c r="Z5262" s="9">
        <v>5</v>
      </c>
      <c r="AA5262" s="8">
        <f t="shared" si="821"/>
        <v>-1</v>
      </c>
      <c r="AB5262" s="8">
        <f>SUM($AA$3:AA5262)</f>
        <v>-562.95999999999981</v>
      </c>
      <c r="AC5262" s="2">
        <v>1.5</v>
      </c>
      <c r="AD5262" s="8">
        <f t="shared" si="822"/>
        <v>0.5</v>
      </c>
      <c r="AE5262" s="8">
        <f>SUM(AD$3:AD5262)</f>
        <v>1791.2099999999978</v>
      </c>
      <c r="AF5262" s="2">
        <v>2.62</v>
      </c>
      <c r="AG5262" s="8">
        <f t="shared" si="826"/>
        <v>-1</v>
      </c>
      <c r="AH5262" s="8">
        <f>SUM(AG$3:AG5262)</f>
        <v>-328.47999999999877</v>
      </c>
      <c r="AI5262">
        <v>8</v>
      </c>
      <c r="AJ5262" s="8">
        <f t="shared" si="827"/>
        <v>-1</v>
      </c>
      <c r="AK5262" s="8">
        <f>SUM(AJ$3:AJ5262)</f>
        <v>-714.92</v>
      </c>
      <c r="AL5262" s="2">
        <v>8</v>
      </c>
      <c r="AM5262" s="8">
        <f t="shared" si="828"/>
        <v>-1</v>
      </c>
      <c r="AN5262" s="8">
        <f>SUM(AM$3:AM5262)</f>
        <v>3</v>
      </c>
      <c r="AO5262" s="2">
        <v>10</v>
      </c>
      <c r="AP5262" s="8">
        <f t="shared" si="829"/>
        <v>-1</v>
      </c>
      <c r="AQ5262" s="8">
        <f>SUM(AP$3:AP5262)</f>
        <v>-540</v>
      </c>
      <c r="AR5262">
        <v>1.99</v>
      </c>
      <c r="AS5262">
        <v>1.94</v>
      </c>
      <c r="AT5262" s="4">
        <f t="shared" si="823"/>
        <v>-1</v>
      </c>
      <c r="AU5262" s="5">
        <f>SUM($AT$3:AT5262)</f>
        <v>3</v>
      </c>
      <c r="AV5262" s="6">
        <f>SUM(R5262,U5262,X5262,AA5262,AD5262,AG5262)</f>
        <v>-1.34</v>
      </c>
    </row>
    <row r="5263" spans="1:48" x14ac:dyDescent="0.25">
      <c r="A5263">
        <f>IF(AND(G5263&lt;&gt;"",H5263&lt;&gt;"",I5263&lt;&gt;"",J5263&lt;&gt;"",K5263&lt;&gt;"",L5263&lt;&gt;"",M5263&lt;&gt;"",N5263&lt;&gt;"",O5263&lt;&gt;"",P5263&lt;&gt;"",Q5263&lt;&gt;"",T5263&lt;&gt;"",W5263&lt;&gt;"",Z5263&lt;&gt;"",AC5263&lt;&gt;"",AF5263&lt;&gt;"",AI5263&lt;&gt;"",AL5263&lt;&gt;"",AO5263&lt;&gt;"",AR5263&lt;&gt;"",AS5263&lt;&gt;""),1,0)</f>
        <v>1</v>
      </c>
      <c r="B5263" s="1">
        <v>43571</v>
      </c>
      <c r="C5263" t="s">
        <v>241</v>
      </c>
      <c r="D5263" t="s">
        <v>5896</v>
      </c>
      <c r="E5263" t="s">
        <v>370</v>
      </c>
      <c r="F5263" t="s">
        <v>719</v>
      </c>
      <c r="G5263">
        <v>2019</v>
      </c>
      <c r="H5263">
        <v>4</v>
      </c>
      <c r="I5263">
        <v>16</v>
      </c>
      <c r="J5263" t="s">
        <v>188</v>
      </c>
      <c r="K5263">
        <v>3</v>
      </c>
      <c r="L5263" s="3">
        <v>1</v>
      </c>
      <c r="M5263" s="3">
        <v>2</v>
      </c>
      <c r="N5263">
        <v>1.7</v>
      </c>
      <c r="O5263">
        <v>4</v>
      </c>
      <c r="P5263">
        <v>5.5</v>
      </c>
      <c r="Q5263" s="2">
        <v>1.66</v>
      </c>
      <c r="R5263" s="8">
        <f t="shared" si="824"/>
        <v>0.65999999999999992</v>
      </c>
      <c r="S5263" s="8">
        <f>SUM($R$3:R5263)</f>
        <v>-139.10000000000079</v>
      </c>
      <c r="T5263" s="2">
        <v>2.1</v>
      </c>
      <c r="U5263" s="8">
        <f t="shared" si="825"/>
        <v>-1</v>
      </c>
      <c r="V5263" s="8">
        <f>SUM($U$3:U5263)</f>
        <v>-460.87999999999926</v>
      </c>
      <c r="W5263" s="9">
        <v>1.22</v>
      </c>
      <c r="X5263" s="8">
        <f t="shared" si="820"/>
        <v>0.21999999999999997</v>
      </c>
      <c r="Y5263" s="8">
        <f>SUM($X$3:X5263)</f>
        <v>-126.49000000000025</v>
      </c>
      <c r="Z5263" s="9">
        <v>4.33</v>
      </c>
      <c r="AA5263" s="8">
        <f t="shared" si="821"/>
        <v>-1</v>
      </c>
      <c r="AB5263" s="8">
        <f>SUM($AA$3:AA5263)</f>
        <v>-563.95999999999981</v>
      </c>
      <c r="AC5263" s="2">
        <v>1.72</v>
      </c>
      <c r="AD5263" s="8">
        <f t="shared" si="822"/>
        <v>0.72</v>
      </c>
      <c r="AE5263" s="8">
        <f>SUM(AD$3:AD5263)</f>
        <v>1791.9299999999978</v>
      </c>
      <c r="AF5263" s="2">
        <v>2.1</v>
      </c>
      <c r="AG5263" s="8">
        <f t="shared" si="826"/>
        <v>-1</v>
      </c>
      <c r="AH5263" s="8">
        <f>SUM(AG$3:AG5263)</f>
        <v>-329.47999999999877</v>
      </c>
      <c r="AI5263">
        <v>8</v>
      </c>
      <c r="AJ5263" s="8">
        <f t="shared" si="827"/>
        <v>-1</v>
      </c>
      <c r="AK5263" s="8">
        <f>SUM(AJ$3:AJ5263)</f>
        <v>-715.92</v>
      </c>
      <c r="AL5263" s="2">
        <v>8</v>
      </c>
      <c r="AM5263" s="8">
        <f t="shared" si="828"/>
        <v>-1</v>
      </c>
      <c r="AN5263" s="8">
        <f>SUM(AM$3:AM5263)</f>
        <v>2</v>
      </c>
      <c r="AO5263" s="2">
        <v>7.5</v>
      </c>
      <c r="AP5263" s="8">
        <f t="shared" si="829"/>
        <v>-1</v>
      </c>
      <c r="AQ5263" s="8">
        <f>SUM(AP$3:AP5263)</f>
        <v>-541</v>
      </c>
      <c r="AR5263">
        <v>2.75</v>
      </c>
      <c r="AS5263">
        <v>1.42</v>
      </c>
      <c r="AT5263" s="4">
        <f t="shared" si="823"/>
        <v>-1</v>
      </c>
      <c r="AU5263" s="5">
        <f>SUM($AT$3:AT5263)</f>
        <v>2</v>
      </c>
      <c r="AV5263" s="6">
        <f>SUM(R5263,U5263,X5263,AA5263,AD5263,AG5263)</f>
        <v>-1.4000000000000001</v>
      </c>
    </row>
    <row r="5264" spans="1:48" x14ac:dyDescent="0.25">
      <c r="A5264">
        <f>IF(AND(G5264&lt;&gt;"",H5264&lt;&gt;"",I5264&lt;&gt;"",J5264&lt;&gt;"",K5264&lt;&gt;"",L5264&lt;&gt;"",M5264&lt;&gt;"",N5264&lt;&gt;"",O5264&lt;&gt;"",P5264&lt;&gt;"",Q5264&lt;&gt;"",T5264&lt;&gt;"",W5264&lt;&gt;"",Z5264&lt;&gt;"",AC5264&lt;&gt;"",AF5264&lt;&gt;"",AI5264&lt;&gt;"",AL5264&lt;&gt;"",AO5264&lt;&gt;"",AR5264&lt;&gt;"",AS5264&lt;&gt;""),1,0)</f>
        <v>1</v>
      </c>
      <c r="B5264" s="1">
        <v>43571</v>
      </c>
      <c r="C5264" t="s">
        <v>283</v>
      </c>
      <c r="D5264" t="s">
        <v>5897</v>
      </c>
      <c r="E5264" t="s">
        <v>5863</v>
      </c>
      <c r="F5264" t="s">
        <v>5823</v>
      </c>
      <c r="G5264">
        <v>2019</v>
      </c>
      <c r="H5264">
        <v>4</v>
      </c>
      <c r="I5264">
        <v>16</v>
      </c>
      <c r="J5264" t="s">
        <v>188</v>
      </c>
      <c r="K5264">
        <v>3</v>
      </c>
      <c r="L5264" s="3">
        <v>0</v>
      </c>
      <c r="M5264" s="3">
        <v>2</v>
      </c>
      <c r="N5264">
        <v>2</v>
      </c>
      <c r="O5264">
        <v>3.3</v>
      </c>
      <c r="P5264">
        <v>4.5</v>
      </c>
      <c r="Q5264" s="2">
        <v>2</v>
      </c>
      <c r="R5264" s="8">
        <f t="shared" si="824"/>
        <v>-1</v>
      </c>
      <c r="S5264" s="8">
        <f>SUM($R$3:R5264)</f>
        <v>-140.10000000000079</v>
      </c>
      <c r="T5264" s="2">
        <v>1.75</v>
      </c>
      <c r="U5264" s="8">
        <f t="shared" si="825"/>
        <v>0.75</v>
      </c>
      <c r="V5264" s="8">
        <f>SUM($U$3:U5264)</f>
        <v>-460.12999999999926</v>
      </c>
      <c r="W5264" s="9">
        <v>1.4</v>
      </c>
      <c r="X5264" s="8">
        <f t="shared" si="820"/>
        <v>0.39999999999999991</v>
      </c>
      <c r="Y5264" s="8">
        <f>SUM($X$3:X5264)</f>
        <v>-126.09000000000024</v>
      </c>
      <c r="Z5264" s="9">
        <v>3</v>
      </c>
      <c r="AA5264" s="8">
        <f t="shared" si="821"/>
        <v>-1</v>
      </c>
      <c r="AB5264" s="8">
        <f>SUM($AA$3:AA5264)</f>
        <v>-564.95999999999981</v>
      </c>
      <c r="AC5264" s="2">
        <v>2.2999999999999998</v>
      </c>
      <c r="AD5264" s="8">
        <f t="shared" si="822"/>
        <v>1.2999999999999998</v>
      </c>
      <c r="AE5264" s="8">
        <f>SUM(AD$3:AD5264)</f>
        <v>1793.2299999999977</v>
      </c>
      <c r="AF5264" s="2">
        <v>1.61</v>
      </c>
      <c r="AG5264" s="8">
        <f t="shared" si="826"/>
        <v>0.6100000000000001</v>
      </c>
      <c r="AH5264" s="8">
        <f>SUM(AG$3:AG5264)</f>
        <v>-328.86999999999875</v>
      </c>
      <c r="AI5264">
        <v>6.5</v>
      </c>
      <c r="AJ5264" s="8">
        <f t="shared" si="827"/>
        <v>-1</v>
      </c>
      <c r="AK5264" s="8">
        <f>SUM(AJ$3:AJ5264)</f>
        <v>-716.92</v>
      </c>
      <c r="AL5264" s="2">
        <v>9.5</v>
      </c>
      <c r="AM5264" s="8">
        <f t="shared" si="828"/>
        <v>-1</v>
      </c>
      <c r="AN5264" s="8">
        <f>SUM(AM$3:AM5264)</f>
        <v>1</v>
      </c>
      <c r="AO5264" s="2">
        <v>6.5</v>
      </c>
      <c r="AP5264" s="8">
        <f t="shared" si="829"/>
        <v>-1</v>
      </c>
      <c r="AQ5264" s="8">
        <f>SUM(AP$3:AP5264)</f>
        <v>-542</v>
      </c>
      <c r="AR5264">
        <v>3.55</v>
      </c>
      <c r="AS5264">
        <v>1.27</v>
      </c>
      <c r="AT5264" s="4">
        <f t="shared" si="823"/>
        <v>-1</v>
      </c>
      <c r="AU5264" s="5">
        <f>SUM($AT$3:AT5264)</f>
        <v>1</v>
      </c>
      <c r="AV5264" s="6">
        <f>SUM(R5264,U5264,X5264,AA5264,AD5264,AG5264)</f>
        <v>1.0599999999999998</v>
      </c>
    </row>
    <row r="5265" spans="1:48" x14ac:dyDescent="0.25">
      <c r="A5265">
        <f>IF(AND(G5265&lt;&gt;"",H5265&lt;&gt;"",I5265&lt;&gt;"",J5265&lt;&gt;"",K5265&lt;&gt;"",L5265&lt;&gt;"",M5265&lt;&gt;"",N5265&lt;&gt;"",O5265&lt;&gt;"",P5265&lt;&gt;"",Q5265&lt;&gt;"",T5265&lt;&gt;"",W5265&lt;&gt;"",Z5265&lt;&gt;"",AC5265&lt;&gt;"",AF5265&lt;&gt;"",AI5265&lt;&gt;"",AL5265&lt;&gt;"",AO5265&lt;&gt;"",AR5265&lt;&gt;"",AS5265&lt;&gt;""),1,0)</f>
        <v>1</v>
      </c>
      <c r="B5265" s="1">
        <v>43570</v>
      </c>
      <c r="C5265" t="s">
        <v>279</v>
      </c>
      <c r="D5265" t="s">
        <v>5898</v>
      </c>
      <c r="E5265" t="s">
        <v>328</v>
      </c>
      <c r="F5265" t="s">
        <v>505</v>
      </c>
      <c r="G5265">
        <v>2019</v>
      </c>
      <c r="H5265">
        <v>4</v>
      </c>
      <c r="I5265">
        <v>15</v>
      </c>
      <c r="J5265" t="s">
        <v>77</v>
      </c>
      <c r="K5265">
        <v>2</v>
      </c>
      <c r="L5265" s="3">
        <v>2</v>
      </c>
      <c r="M5265" s="3">
        <v>2</v>
      </c>
      <c r="N5265">
        <v>1.61</v>
      </c>
      <c r="O5265">
        <v>4.33</v>
      </c>
      <c r="P5265">
        <v>4.75</v>
      </c>
      <c r="Q5265" s="2">
        <v>1.66</v>
      </c>
      <c r="R5265" s="8">
        <f t="shared" si="824"/>
        <v>0.65999999999999992</v>
      </c>
      <c r="S5265" s="8">
        <f>SUM($R$3:R5265)</f>
        <v>-139.44000000000079</v>
      </c>
      <c r="T5265" s="2">
        <v>2.1</v>
      </c>
      <c r="U5265" s="8">
        <f t="shared" si="825"/>
        <v>-1</v>
      </c>
      <c r="V5265" s="8">
        <f>SUM($U$3:U5265)</f>
        <v>-461.12999999999926</v>
      </c>
      <c r="W5265" s="9">
        <v>1.18</v>
      </c>
      <c r="X5265" s="8">
        <f t="shared" si="820"/>
        <v>0.17999999999999994</v>
      </c>
      <c r="Y5265" s="8">
        <f>SUM($X$3:X5265)</f>
        <v>-125.91000000000024</v>
      </c>
      <c r="Z5265" s="9">
        <v>4.5</v>
      </c>
      <c r="AA5265" s="8">
        <f t="shared" si="821"/>
        <v>-1</v>
      </c>
      <c r="AB5265" s="8">
        <f>SUM($AA$3:AA5265)</f>
        <v>-565.95999999999981</v>
      </c>
      <c r="AC5265" s="2">
        <v>1.6</v>
      </c>
      <c r="AD5265" s="8">
        <f t="shared" si="822"/>
        <v>0.60000000000000009</v>
      </c>
      <c r="AE5265" s="8">
        <f>SUM(AD$3:AD5265)</f>
        <v>1793.8299999999977</v>
      </c>
      <c r="AF5265" s="2">
        <v>2.2999999999999998</v>
      </c>
      <c r="AG5265" s="8">
        <f t="shared" si="826"/>
        <v>-1</v>
      </c>
      <c r="AH5265" s="8">
        <f>SUM(AG$3:AG5265)</f>
        <v>-329.86999999999875</v>
      </c>
      <c r="AI5265">
        <v>8.5</v>
      </c>
      <c r="AJ5265" s="8">
        <f t="shared" si="827"/>
        <v>-1</v>
      </c>
      <c r="AK5265" s="8">
        <f>SUM(AJ$3:AJ5265)</f>
        <v>-717.92</v>
      </c>
      <c r="AL5265" s="2">
        <v>8</v>
      </c>
      <c r="AM5265" s="8">
        <f t="shared" si="828"/>
        <v>-1</v>
      </c>
      <c r="AN5265" s="8">
        <f>SUM(AM$3:AM5265)</f>
        <v>0</v>
      </c>
      <c r="AO5265" s="2">
        <v>8</v>
      </c>
      <c r="AP5265" s="8">
        <f t="shared" si="829"/>
        <v>-1</v>
      </c>
      <c r="AQ5265" s="8">
        <f>SUM(AP$3:AP5265)</f>
        <v>-543</v>
      </c>
      <c r="AR5265">
        <v>2.5</v>
      </c>
      <c r="AS5265">
        <v>1.5</v>
      </c>
      <c r="AT5265" s="4">
        <f t="shared" si="823"/>
        <v>-1</v>
      </c>
      <c r="AU5265" s="5">
        <f>SUM($AT$3:AT5265)</f>
        <v>0</v>
      </c>
      <c r="AV5265" s="6">
        <f>SUM(R5265,U5265,X5265,AA5265,AD5265,AG5265)</f>
        <v>-1.56</v>
      </c>
    </row>
    <row r="5266" spans="1:48" x14ac:dyDescent="0.25">
      <c r="A5266">
        <f>IF(AND(G5266&lt;&gt;"",H5266&lt;&gt;"",I5266&lt;&gt;"",J5266&lt;&gt;"",K5266&lt;&gt;"",L5266&lt;&gt;"",M5266&lt;&gt;"",N5266&lt;&gt;"",O5266&lt;&gt;"",P5266&lt;&gt;"",Q5266&lt;&gt;"",T5266&lt;&gt;"",W5266&lt;&gt;"",Z5266&lt;&gt;"",AC5266&lt;&gt;"",AF5266&lt;&gt;"",AI5266&lt;&gt;"",AL5266&lt;&gt;"",AO5266&lt;&gt;"",AR5266&lt;&gt;"",AS5266&lt;&gt;""),1,0)</f>
        <v>1</v>
      </c>
      <c r="B5266" s="1">
        <v>43570</v>
      </c>
      <c r="C5266" t="s">
        <v>283</v>
      </c>
      <c r="D5266" t="s">
        <v>4026</v>
      </c>
      <c r="E5266" t="s">
        <v>525</v>
      </c>
      <c r="F5266" t="s">
        <v>519</v>
      </c>
      <c r="G5266">
        <v>2019</v>
      </c>
      <c r="H5266">
        <v>4</v>
      </c>
      <c r="I5266">
        <v>15</v>
      </c>
      <c r="J5266" t="s">
        <v>77</v>
      </c>
      <c r="K5266">
        <v>2</v>
      </c>
      <c r="L5266" s="3">
        <v>0</v>
      </c>
      <c r="M5266" s="3">
        <v>1</v>
      </c>
      <c r="N5266">
        <v>3.7</v>
      </c>
      <c r="O5266">
        <v>3.7</v>
      </c>
      <c r="P5266">
        <v>2.0499999999999998</v>
      </c>
      <c r="Q5266" s="2">
        <v>1.53</v>
      </c>
      <c r="R5266" s="8">
        <f t="shared" si="824"/>
        <v>-1</v>
      </c>
      <c r="S5266" s="8">
        <f>SUM($R$3:R5266)</f>
        <v>-140.44000000000079</v>
      </c>
      <c r="T5266" s="2">
        <v>2.37</v>
      </c>
      <c r="U5266" s="8">
        <f t="shared" si="825"/>
        <v>1.37</v>
      </c>
      <c r="V5266" s="8">
        <f>SUM($U$3:U5266)</f>
        <v>-459.75999999999925</v>
      </c>
      <c r="W5266" s="9">
        <v>1.1599999999999999</v>
      </c>
      <c r="X5266" s="8">
        <f t="shared" si="820"/>
        <v>-1</v>
      </c>
      <c r="Y5266" s="8">
        <f>SUM($X$3:X5266)</f>
        <v>-126.91000000000024</v>
      </c>
      <c r="Z5266" s="9">
        <v>5</v>
      </c>
      <c r="AA5266" s="8">
        <f t="shared" si="821"/>
        <v>4</v>
      </c>
      <c r="AB5266" s="8">
        <f>SUM($AA$3:AA5266)</f>
        <v>-561.95999999999981</v>
      </c>
      <c r="AC5266" s="2">
        <v>1.61</v>
      </c>
      <c r="AD5266" s="8">
        <f t="shared" si="822"/>
        <v>-1</v>
      </c>
      <c r="AE5266" s="8">
        <f>SUM(AD$3:AD5266)</f>
        <v>1792.8299999999977</v>
      </c>
      <c r="AF5266" s="2">
        <v>2.2999999999999998</v>
      </c>
      <c r="AG5266" s="8">
        <f t="shared" si="826"/>
        <v>1.2999999999999998</v>
      </c>
      <c r="AH5266" s="8">
        <f>SUM(AG$3:AG5266)</f>
        <v>-328.56999999999874</v>
      </c>
      <c r="AI5266">
        <v>17</v>
      </c>
      <c r="AJ5266" s="8">
        <f t="shared" si="827"/>
        <v>-1</v>
      </c>
      <c r="AK5266" s="8">
        <f>SUM(AJ$3:AJ5266)</f>
        <v>-718.92</v>
      </c>
      <c r="AL5266" s="2">
        <v>13</v>
      </c>
      <c r="AM5266" s="8">
        <f t="shared" si="828"/>
        <v>-1</v>
      </c>
      <c r="AN5266" s="8">
        <f>SUM(AM$3:AM5266)</f>
        <v>-1</v>
      </c>
      <c r="AO5266" s="2">
        <v>7.5</v>
      </c>
      <c r="AP5266" s="8">
        <f t="shared" si="829"/>
        <v>-1</v>
      </c>
      <c r="AQ5266" s="8">
        <f>SUM(AP$3:AP5266)</f>
        <v>-544</v>
      </c>
      <c r="AR5266">
        <v>7</v>
      </c>
      <c r="AS5266">
        <v>1.1000000000000001</v>
      </c>
      <c r="AT5266" s="4">
        <f t="shared" si="823"/>
        <v>-1</v>
      </c>
      <c r="AU5266" s="5">
        <f>SUM($AT$3:AT5266)</f>
        <v>-1</v>
      </c>
      <c r="AV5266" s="6">
        <f>SUM(R5266,U5266,X5266,AA5266,AD5266,AG5266)</f>
        <v>3.67</v>
      </c>
    </row>
    <row r="5267" spans="1:48" x14ac:dyDescent="0.25">
      <c r="A5267">
        <f>IF(AND(G5267&lt;&gt;"",H5267&lt;&gt;"",I5267&lt;&gt;"",J5267&lt;&gt;"",K5267&lt;&gt;"",L5267&lt;&gt;"",M5267&lt;&gt;"",N5267&lt;&gt;"",O5267&lt;&gt;"",P5267&lt;&gt;"",Q5267&lt;&gt;"",T5267&lt;&gt;"",W5267&lt;&gt;"",Z5267&lt;&gt;"",AC5267&lt;&gt;"",AF5267&lt;&gt;"",AI5267&lt;&gt;"",AL5267&lt;&gt;"",AO5267&lt;&gt;"",AR5267&lt;&gt;"",AS5267&lt;&gt;""),1,0)</f>
        <v>0</v>
      </c>
      <c r="B5267" s="1">
        <v>43570</v>
      </c>
      <c r="C5267" t="s">
        <v>275</v>
      </c>
      <c r="D5267" t="s">
        <v>5899</v>
      </c>
      <c r="E5267" t="s">
        <v>365</v>
      </c>
      <c r="F5267" t="s">
        <v>353</v>
      </c>
      <c r="G5267">
        <v>2019</v>
      </c>
      <c r="H5267">
        <v>4</v>
      </c>
      <c r="I5267">
        <v>15</v>
      </c>
      <c r="J5267" t="s">
        <v>77</v>
      </c>
      <c r="K5267">
        <v>2</v>
      </c>
      <c r="L5267" s="3">
        <v>1</v>
      </c>
      <c r="M5267" s="3">
        <v>1</v>
      </c>
      <c r="N5267">
        <v>4.75</v>
      </c>
      <c r="O5267">
        <v>4</v>
      </c>
      <c r="P5267">
        <v>1.7</v>
      </c>
      <c r="Q5267" s="2">
        <v>1.75</v>
      </c>
      <c r="R5267" s="8" t="str">
        <f t="shared" si="824"/>
        <v/>
      </c>
      <c r="S5267" s="8">
        <f>SUM($R$3:R5267)</f>
        <v>-140.44000000000079</v>
      </c>
      <c r="T5267" s="2">
        <v>2</v>
      </c>
      <c r="U5267" s="8" t="str">
        <f t="shared" si="825"/>
        <v/>
      </c>
      <c r="V5267" s="8">
        <f>SUM($U$3:U5267)</f>
        <v>-459.75999999999925</v>
      </c>
      <c r="W5267" s="9">
        <v>1.25</v>
      </c>
      <c r="X5267" s="8" t="str">
        <f t="shared" si="820"/>
        <v/>
      </c>
      <c r="Y5267" s="8">
        <f>SUM($X$3:X5267)</f>
        <v>-126.91000000000024</v>
      </c>
      <c r="Z5267" s="9">
        <v>4</v>
      </c>
      <c r="AA5267" s="8" t="str">
        <f t="shared" si="821"/>
        <v/>
      </c>
      <c r="AB5267" s="8">
        <f>SUM($AA$3:AA5267)</f>
        <v>-561.95999999999981</v>
      </c>
      <c r="AC5267" s="2">
        <v>1.8</v>
      </c>
      <c r="AD5267" s="8" t="str">
        <f t="shared" si="822"/>
        <v/>
      </c>
      <c r="AE5267" s="8">
        <f>SUM(AD$3:AD5267)</f>
        <v>1792.8299999999977</v>
      </c>
      <c r="AF5267" s="2">
        <v>2</v>
      </c>
      <c r="AG5267" s="8" t="str">
        <f t="shared" si="826"/>
        <v/>
      </c>
      <c r="AH5267" s="8">
        <f>SUM(AG$3:AG5267)</f>
        <v>-328.56999999999874</v>
      </c>
      <c r="AI5267">
        <v>13</v>
      </c>
      <c r="AJ5267" s="8" t="str">
        <f t="shared" si="827"/>
        <v/>
      </c>
      <c r="AK5267" s="8">
        <f>SUM(AJ$3:AJ5267)</f>
        <v>-718.92</v>
      </c>
      <c r="AL5267" s="2">
        <v>15</v>
      </c>
      <c r="AM5267" s="8" t="str">
        <f t="shared" si="828"/>
        <v/>
      </c>
      <c r="AN5267" s="8">
        <f>SUM(AM$3:AM5267)</f>
        <v>-1</v>
      </c>
      <c r="AO5267" s="2">
        <v>7.5</v>
      </c>
      <c r="AP5267" s="8" t="str">
        <f t="shared" si="829"/>
        <v/>
      </c>
      <c r="AQ5267" s="8">
        <f>SUM(AP$3:AP5267)</f>
        <v>-544</v>
      </c>
      <c r="AT5267" s="4" t="str">
        <f t="shared" si="823"/>
        <v/>
      </c>
      <c r="AU5267" s="5">
        <f>SUM($AT$3:AT5267)</f>
        <v>-1</v>
      </c>
      <c r="AV5267" s="6">
        <f>SUM(R5267,U5267,X5267,AA5267,AD5267,AG5267)</f>
        <v>0</v>
      </c>
    </row>
    <row r="5268" spans="1:48" x14ac:dyDescent="0.25">
      <c r="A5268">
        <f>IF(AND(G5268&lt;&gt;"",H5268&lt;&gt;"",I5268&lt;&gt;"",J5268&lt;&gt;"",K5268&lt;&gt;"",L5268&lt;&gt;"",M5268&lt;&gt;"",N5268&lt;&gt;"",O5268&lt;&gt;"",P5268&lt;&gt;"",Q5268&lt;&gt;"",T5268&lt;&gt;"",W5268&lt;&gt;"",Z5268&lt;&gt;"",AC5268&lt;&gt;"",AF5268&lt;&gt;"",AI5268&lt;&gt;"",AL5268&lt;&gt;"",AO5268&lt;&gt;"",AR5268&lt;&gt;"",AS5268&lt;&gt;""),1,0)</f>
        <v>1</v>
      </c>
      <c r="B5268" s="1">
        <v>43570</v>
      </c>
      <c r="C5268" t="s">
        <v>287</v>
      </c>
      <c r="D5268" t="s">
        <v>5900</v>
      </c>
      <c r="E5268" t="s">
        <v>5812</v>
      </c>
      <c r="F5268" t="s">
        <v>2433</v>
      </c>
      <c r="G5268">
        <v>2019</v>
      </c>
      <c r="H5268">
        <v>4</v>
      </c>
      <c r="I5268">
        <v>15</v>
      </c>
      <c r="J5268" t="s">
        <v>77</v>
      </c>
      <c r="K5268">
        <v>2</v>
      </c>
      <c r="L5268" s="3">
        <v>0</v>
      </c>
      <c r="M5268" s="3">
        <v>0</v>
      </c>
      <c r="N5268">
        <v>1.3</v>
      </c>
      <c r="O5268">
        <v>5.25</v>
      </c>
      <c r="P5268">
        <v>11</v>
      </c>
      <c r="Q5268" s="2">
        <v>1.75</v>
      </c>
      <c r="R5268" s="8">
        <f t="shared" si="824"/>
        <v>-1</v>
      </c>
      <c r="S5268" s="8">
        <f>SUM($R$3:R5268)</f>
        <v>-141.44000000000079</v>
      </c>
      <c r="T5268" s="2">
        <v>2</v>
      </c>
      <c r="U5268" s="8">
        <f t="shared" si="825"/>
        <v>1</v>
      </c>
      <c r="V5268" s="8">
        <f>SUM($U$3:U5268)</f>
        <v>-458.75999999999925</v>
      </c>
      <c r="W5268" s="9">
        <v>1.1399999999999999</v>
      </c>
      <c r="X5268" s="8">
        <f t="shared" si="820"/>
        <v>-1</v>
      </c>
      <c r="Y5268" s="8">
        <f>SUM($X$3:X5268)</f>
        <v>-127.91000000000024</v>
      </c>
      <c r="Z5268" s="9">
        <v>5.5</v>
      </c>
      <c r="AA5268" s="8">
        <f t="shared" si="821"/>
        <v>4.5</v>
      </c>
      <c r="AB5268" s="8">
        <f>SUM($AA$3:AA5268)</f>
        <v>-557.45999999999981</v>
      </c>
      <c r="AC5268" s="2">
        <v>1.44</v>
      </c>
      <c r="AD5268" s="8">
        <f t="shared" si="822"/>
        <v>-1</v>
      </c>
      <c r="AE5268" s="8">
        <f>SUM(AD$3:AD5268)</f>
        <v>1791.8299999999977</v>
      </c>
      <c r="AF5268" s="2">
        <v>2.75</v>
      </c>
      <c r="AG5268" s="8">
        <f t="shared" si="826"/>
        <v>1.75</v>
      </c>
      <c r="AH5268" s="8">
        <f>SUM(AG$3:AG5268)</f>
        <v>-326.81999999999874</v>
      </c>
      <c r="AI5268">
        <v>8.5</v>
      </c>
      <c r="AJ5268" s="8">
        <f t="shared" si="827"/>
        <v>-1</v>
      </c>
      <c r="AK5268" s="8">
        <f>SUM(AJ$3:AJ5268)</f>
        <v>-719.92</v>
      </c>
      <c r="AL5268" s="2">
        <v>7.5</v>
      </c>
      <c r="AM5268" s="8">
        <f t="shared" si="828"/>
        <v>-1</v>
      </c>
      <c r="AN5268" s="8">
        <f>SUM(AM$3:AM5268)</f>
        <v>-2</v>
      </c>
      <c r="AO5268" s="2">
        <v>10</v>
      </c>
      <c r="AP5268" s="8">
        <f t="shared" si="829"/>
        <v>-1</v>
      </c>
      <c r="AQ5268" s="8">
        <f>SUM(AP$3:AP5268)</f>
        <v>-545</v>
      </c>
      <c r="AR5268">
        <v>2</v>
      </c>
      <c r="AS5268">
        <v>1.93</v>
      </c>
      <c r="AT5268" s="4">
        <f t="shared" si="823"/>
        <v>-1</v>
      </c>
      <c r="AU5268" s="5">
        <f>SUM($AT$3:AT5268)</f>
        <v>-2</v>
      </c>
      <c r="AV5268" s="6">
        <f>SUM(R5268,U5268,X5268,AA5268,AD5268,AG5268)</f>
        <v>4.25</v>
      </c>
    </row>
    <row r="5269" spans="1:48" x14ac:dyDescent="0.25">
      <c r="A5269">
        <f>IF(AND(G5269&lt;&gt;"",H5269&lt;&gt;"",I5269&lt;&gt;"",J5269&lt;&gt;"",K5269&lt;&gt;"",L5269&lt;&gt;"",M5269&lt;&gt;"",N5269&lt;&gt;"",O5269&lt;&gt;"",P5269&lt;&gt;"",Q5269&lt;&gt;"",T5269&lt;&gt;"",W5269&lt;&gt;"",Z5269&lt;&gt;"",AC5269&lt;&gt;"",AF5269&lt;&gt;"",AI5269&lt;&gt;"",AL5269&lt;&gt;"",AO5269&lt;&gt;"",AR5269&lt;&gt;"",AS5269&lt;&gt;""),1,0)</f>
        <v>1</v>
      </c>
      <c r="B5269" s="1">
        <v>43569</v>
      </c>
      <c r="C5269" t="s">
        <v>291</v>
      </c>
      <c r="D5269" t="s">
        <v>5901</v>
      </c>
      <c r="E5269" t="s">
        <v>5793</v>
      </c>
      <c r="F5269" t="s">
        <v>294</v>
      </c>
      <c r="G5269">
        <v>2019</v>
      </c>
      <c r="H5269">
        <v>4</v>
      </c>
      <c r="I5269">
        <v>14</v>
      </c>
      <c r="J5269" t="s">
        <v>23</v>
      </c>
      <c r="K5269">
        <v>1</v>
      </c>
      <c r="L5269" s="3">
        <v>1</v>
      </c>
      <c r="M5269" s="3">
        <v>3</v>
      </c>
      <c r="N5269">
        <v>1.4</v>
      </c>
      <c r="O5269">
        <v>4.75</v>
      </c>
      <c r="P5269">
        <v>8.5</v>
      </c>
      <c r="Q5269" s="2">
        <v>1.66</v>
      </c>
      <c r="R5269" s="8">
        <f t="shared" si="824"/>
        <v>0.65999999999999992</v>
      </c>
      <c r="S5269" s="8">
        <f>SUM($R$3:R5269)</f>
        <v>-140.7800000000008</v>
      </c>
      <c r="T5269" s="2">
        <v>2.1</v>
      </c>
      <c r="U5269" s="8">
        <f t="shared" si="825"/>
        <v>-1</v>
      </c>
      <c r="V5269" s="8">
        <f>SUM($U$3:U5269)</f>
        <v>-459.75999999999925</v>
      </c>
      <c r="W5269" s="9">
        <v>1.1599999999999999</v>
      </c>
      <c r="X5269" s="8">
        <f t="shared" si="820"/>
        <v>0.15999999999999992</v>
      </c>
      <c r="Y5269" s="8">
        <f>SUM($X$3:X5269)</f>
        <v>-127.75000000000024</v>
      </c>
      <c r="Z5269" s="9">
        <v>5</v>
      </c>
      <c r="AA5269" s="8">
        <f t="shared" si="821"/>
        <v>-1</v>
      </c>
      <c r="AB5269" s="8">
        <f>SUM($AA$3:AA5269)</f>
        <v>-558.45999999999981</v>
      </c>
      <c r="AC5269" s="2">
        <v>1.53</v>
      </c>
      <c r="AD5269" s="8">
        <f t="shared" si="822"/>
        <v>0.53</v>
      </c>
      <c r="AE5269" s="8">
        <f>SUM(AD$3:AD5269)</f>
        <v>1792.3599999999976</v>
      </c>
      <c r="AF5269" s="2">
        <v>2.5</v>
      </c>
      <c r="AG5269" s="8">
        <f t="shared" si="826"/>
        <v>-1</v>
      </c>
      <c r="AH5269" s="8">
        <f>SUM(AG$3:AG5269)</f>
        <v>-327.81999999999874</v>
      </c>
      <c r="AI5269">
        <v>8.5</v>
      </c>
      <c r="AJ5269" s="8">
        <f t="shared" si="827"/>
        <v>-1</v>
      </c>
      <c r="AK5269" s="8">
        <f>SUM(AJ$3:AJ5269)</f>
        <v>-720.92</v>
      </c>
      <c r="AL5269" s="2">
        <v>7.5</v>
      </c>
      <c r="AM5269" s="8">
        <f t="shared" si="828"/>
        <v>-1</v>
      </c>
      <c r="AN5269" s="8">
        <f>SUM(AM$3:AM5269)</f>
        <v>-3</v>
      </c>
      <c r="AO5269" s="2">
        <v>9</v>
      </c>
      <c r="AP5269" s="8">
        <f t="shared" si="829"/>
        <v>-1</v>
      </c>
      <c r="AQ5269" s="8">
        <f>SUM(AP$3:AP5269)</f>
        <v>-546</v>
      </c>
      <c r="AR5269">
        <v>2.15</v>
      </c>
      <c r="AS5269">
        <v>1.67</v>
      </c>
      <c r="AT5269" s="4">
        <f t="shared" si="823"/>
        <v>-1</v>
      </c>
      <c r="AU5269" s="5">
        <f>SUM($AT$3:AT5269)</f>
        <v>-3</v>
      </c>
      <c r="AV5269" s="6">
        <f>SUM(R5269,U5269,X5269,AA5269,AD5269,AG5269)</f>
        <v>-1.6500000000000001</v>
      </c>
    </row>
    <row r="5270" spans="1:48" x14ac:dyDescent="0.25">
      <c r="A5270">
        <f>IF(AND(G5270&lt;&gt;"",H5270&lt;&gt;"",I5270&lt;&gt;"",J5270&lt;&gt;"",K5270&lt;&gt;"",L5270&lt;&gt;"",M5270&lt;&gt;"",N5270&lt;&gt;"",O5270&lt;&gt;"",P5270&lt;&gt;"",Q5270&lt;&gt;"",T5270&lt;&gt;"",W5270&lt;&gt;"",Z5270&lt;&gt;"",AC5270&lt;&gt;"",AF5270&lt;&gt;"",AI5270&lt;&gt;"",AL5270&lt;&gt;"",AO5270&lt;&gt;"",AR5270&lt;&gt;"",AS5270&lt;&gt;""),1,0)</f>
        <v>0</v>
      </c>
      <c r="B5270" s="1">
        <v>43569</v>
      </c>
      <c r="C5270" t="s">
        <v>291</v>
      </c>
      <c r="D5270" t="s">
        <v>2642</v>
      </c>
      <c r="E5270" t="s">
        <v>297</v>
      </c>
      <c r="F5270" t="s">
        <v>293</v>
      </c>
      <c r="G5270">
        <v>2019</v>
      </c>
      <c r="H5270">
        <v>4</v>
      </c>
      <c r="I5270">
        <v>14</v>
      </c>
      <c r="J5270" t="s">
        <v>23</v>
      </c>
      <c r="K5270">
        <v>1</v>
      </c>
      <c r="L5270" s="3">
        <v>1</v>
      </c>
      <c r="M5270" s="3">
        <v>4</v>
      </c>
      <c r="N5270">
        <v>15</v>
      </c>
      <c r="O5270">
        <v>8</v>
      </c>
      <c r="P5270">
        <v>1.1599999999999999</v>
      </c>
      <c r="Q5270" s="2">
        <v>1.9</v>
      </c>
      <c r="R5270" s="8" t="str">
        <f t="shared" si="824"/>
        <v/>
      </c>
      <c r="S5270" s="8">
        <f>SUM($R$3:R5270)</f>
        <v>-140.7800000000008</v>
      </c>
      <c r="T5270" s="2">
        <v>1.9</v>
      </c>
      <c r="U5270" s="8" t="str">
        <f t="shared" si="825"/>
        <v/>
      </c>
      <c r="V5270" s="8">
        <f>SUM($U$3:U5270)</f>
        <v>-459.75999999999925</v>
      </c>
      <c r="W5270" s="9">
        <v>1.08</v>
      </c>
      <c r="X5270" s="8" t="str">
        <f t="shared" si="820"/>
        <v/>
      </c>
      <c r="Y5270" s="8">
        <f>SUM($X$3:X5270)</f>
        <v>-127.75000000000024</v>
      </c>
      <c r="Z5270" s="9">
        <v>8</v>
      </c>
      <c r="AA5270" s="8" t="str">
        <f t="shared" si="821"/>
        <v/>
      </c>
      <c r="AB5270" s="8">
        <f>SUM($AA$3:AA5270)</f>
        <v>-558.45999999999981</v>
      </c>
      <c r="AC5270" s="2">
        <v>1.25</v>
      </c>
      <c r="AD5270" s="8" t="str">
        <f t="shared" si="822"/>
        <v/>
      </c>
      <c r="AE5270" s="8">
        <f>SUM(AD$3:AD5270)</f>
        <v>1792.3599999999976</v>
      </c>
      <c r="AF5270" s="2">
        <v>4</v>
      </c>
      <c r="AG5270" s="8" t="str">
        <f t="shared" si="826"/>
        <v/>
      </c>
      <c r="AH5270" s="8">
        <f>SUM(AG$3:AG5270)</f>
        <v>-327.81999999999874</v>
      </c>
      <c r="AI5270">
        <v>41</v>
      </c>
      <c r="AJ5270" s="8" t="str">
        <f t="shared" si="827"/>
        <v/>
      </c>
      <c r="AK5270" s="8">
        <f>SUM(AJ$3:AJ5270)</f>
        <v>-720.92</v>
      </c>
      <c r="AL5270" s="2">
        <v>41</v>
      </c>
      <c r="AM5270" s="8" t="str">
        <f t="shared" si="828"/>
        <v/>
      </c>
      <c r="AN5270" s="8">
        <f>SUM(AM$3:AM5270)</f>
        <v>-3</v>
      </c>
      <c r="AO5270" s="2">
        <v>15</v>
      </c>
      <c r="AP5270" s="8" t="str">
        <f t="shared" si="829"/>
        <v/>
      </c>
      <c r="AQ5270" s="8">
        <f>SUM(AP$3:AP5270)</f>
        <v>-546</v>
      </c>
      <c r="AT5270" s="4" t="str">
        <f t="shared" si="823"/>
        <v/>
      </c>
      <c r="AU5270" s="5">
        <f>SUM($AT$3:AT5270)</f>
        <v>-3</v>
      </c>
      <c r="AV5270" s="6">
        <f>SUM(R5270,U5270,X5270,AA5270,AD5270,AG5270)</f>
        <v>0</v>
      </c>
    </row>
    <row r="5271" spans="1:48" x14ac:dyDescent="0.25">
      <c r="A5271">
        <f>IF(AND(G5271&lt;&gt;"",H5271&lt;&gt;"",I5271&lt;&gt;"",J5271&lt;&gt;"",K5271&lt;&gt;"",L5271&lt;&gt;"",M5271&lt;&gt;"",N5271&lt;&gt;"",O5271&lt;&gt;"",P5271&lt;&gt;"",Q5271&lt;&gt;"",T5271&lt;&gt;"",W5271&lt;&gt;"",Z5271&lt;&gt;"",AC5271&lt;&gt;"",AF5271&lt;&gt;"",AI5271&lt;&gt;"",AL5271&lt;&gt;"",AO5271&lt;&gt;"",AR5271&lt;&gt;"",AS5271&lt;&gt;""),1,0)</f>
        <v>1</v>
      </c>
      <c r="B5271" s="1">
        <v>43569</v>
      </c>
      <c r="C5271" t="s">
        <v>291</v>
      </c>
      <c r="D5271" t="s">
        <v>5902</v>
      </c>
      <c r="E5271" t="s">
        <v>394</v>
      </c>
      <c r="F5271" t="s">
        <v>5814</v>
      </c>
      <c r="G5271">
        <v>2019</v>
      </c>
      <c r="H5271">
        <v>4</v>
      </c>
      <c r="I5271">
        <v>14</v>
      </c>
      <c r="J5271" t="s">
        <v>23</v>
      </c>
      <c r="K5271">
        <v>1</v>
      </c>
      <c r="L5271" s="3">
        <v>2</v>
      </c>
      <c r="M5271" s="3">
        <v>0</v>
      </c>
      <c r="N5271">
        <v>1.25</v>
      </c>
      <c r="O5271">
        <v>7</v>
      </c>
      <c r="P5271">
        <v>8.5</v>
      </c>
      <c r="Q5271" s="2">
        <v>1.5</v>
      </c>
      <c r="R5271" s="8">
        <f t="shared" si="824"/>
        <v>-1</v>
      </c>
      <c r="S5271" s="8">
        <f>SUM($R$3:R5271)</f>
        <v>-141.7800000000008</v>
      </c>
      <c r="T5271" s="2">
        <v>2.5</v>
      </c>
      <c r="U5271" s="8">
        <f t="shared" si="825"/>
        <v>1.5</v>
      </c>
      <c r="V5271" s="8">
        <f>SUM($U$3:U5271)</f>
        <v>-458.25999999999925</v>
      </c>
      <c r="W5271" s="9">
        <v>1.07</v>
      </c>
      <c r="X5271" s="8">
        <f t="shared" si="820"/>
        <v>7.0000000000000062E-2</v>
      </c>
      <c r="Y5271" s="8">
        <f>SUM($X$3:X5271)</f>
        <v>-127.68000000000025</v>
      </c>
      <c r="Z5271" s="9">
        <v>9</v>
      </c>
      <c r="AA5271" s="8">
        <f t="shared" si="821"/>
        <v>-1</v>
      </c>
      <c r="AB5271" s="8">
        <f>SUM($AA$3:AA5271)</f>
        <v>-559.45999999999981</v>
      </c>
      <c r="AC5271" s="2">
        <v>1.25</v>
      </c>
      <c r="AD5271" s="8">
        <f t="shared" si="822"/>
        <v>0.25</v>
      </c>
      <c r="AE5271" s="8">
        <f>SUM(AD$3:AD5271)</f>
        <v>1792.6099999999976</v>
      </c>
      <c r="AF5271" s="2">
        <v>4</v>
      </c>
      <c r="AG5271" s="8">
        <f t="shared" si="826"/>
        <v>3</v>
      </c>
      <c r="AH5271" s="8">
        <f>SUM(AG$3:AG5271)</f>
        <v>-324.81999999999874</v>
      </c>
      <c r="AI5271">
        <v>13</v>
      </c>
      <c r="AJ5271" s="8">
        <f t="shared" si="827"/>
        <v>-1</v>
      </c>
      <c r="AK5271" s="8">
        <f>SUM(AJ$3:AJ5271)</f>
        <v>-721.92</v>
      </c>
      <c r="AL5271" s="2">
        <v>8.5</v>
      </c>
      <c r="AM5271" s="8">
        <f t="shared" si="828"/>
        <v>-1</v>
      </c>
      <c r="AN5271" s="8">
        <f>SUM(AM$3:AM5271)</f>
        <v>-4</v>
      </c>
      <c r="AO5271" s="2">
        <v>15</v>
      </c>
      <c r="AP5271" s="8">
        <f t="shared" si="829"/>
        <v>-1</v>
      </c>
      <c r="AQ5271" s="8">
        <f>SUM(AP$3:AP5271)</f>
        <v>-547</v>
      </c>
      <c r="AR5271">
        <v>1.65</v>
      </c>
      <c r="AS5271">
        <v>2.2000000000000002</v>
      </c>
      <c r="AT5271" s="4">
        <f t="shared" si="823"/>
        <v>-1</v>
      </c>
      <c r="AU5271" s="5">
        <f>SUM($AT$3:AT5271)</f>
        <v>-4</v>
      </c>
      <c r="AV5271" s="6">
        <f>SUM(R5271,U5271,X5271,AA5271,AD5271,AG5271)</f>
        <v>2.8200000000000003</v>
      </c>
    </row>
    <row r="5272" spans="1:48" x14ac:dyDescent="0.25">
      <c r="A5272">
        <f>IF(AND(G5272&lt;&gt;"",H5272&lt;&gt;"",I5272&lt;&gt;"",J5272&lt;&gt;"",K5272&lt;&gt;"",L5272&lt;&gt;"",M5272&lt;&gt;"",N5272&lt;&gt;"",O5272&lt;&gt;"",P5272&lt;&gt;"",Q5272&lt;&gt;"",T5272&lt;&gt;"",W5272&lt;&gt;"",Z5272&lt;&gt;"",AC5272&lt;&gt;"",AF5272&lt;&gt;"",AI5272&lt;&gt;"",AL5272&lt;&gt;"",AO5272&lt;&gt;"",AR5272&lt;&gt;"",AS5272&lt;&gt;""),1,0)</f>
        <v>0</v>
      </c>
      <c r="B5272" s="1">
        <v>43569</v>
      </c>
      <c r="C5272" t="s">
        <v>298</v>
      </c>
      <c r="D5272" t="s">
        <v>5903</v>
      </c>
      <c r="E5272" t="s">
        <v>5809</v>
      </c>
      <c r="F5272" t="s">
        <v>5693</v>
      </c>
      <c r="G5272">
        <v>2019</v>
      </c>
      <c r="H5272">
        <v>4</v>
      </c>
      <c r="I5272">
        <v>14</v>
      </c>
      <c r="J5272" t="s">
        <v>23</v>
      </c>
      <c r="K5272">
        <v>1</v>
      </c>
      <c r="L5272" s="3">
        <v>1</v>
      </c>
      <c r="M5272" s="3">
        <v>1</v>
      </c>
      <c r="N5272">
        <v>4.75</v>
      </c>
      <c r="O5272">
        <v>3.8</v>
      </c>
      <c r="P5272">
        <v>1.8</v>
      </c>
      <c r="Q5272" s="2">
        <v>1.61</v>
      </c>
      <c r="R5272" s="8" t="str">
        <f t="shared" si="824"/>
        <v/>
      </c>
      <c r="S5272" s="8">
        <f>SUM($R$3:R5272)</f>
        <v>-141.7800000000008</v>
      </c>
      <c r="T5272" s="2">
        <v>2.2000000000000002</v>
      </c>
      <c r="U5272" s="8" t="str">
        <f t="shared" si="825"/>
        <v/>
      </c>
      <c r="V5272" s="8">
        <f>SUM($U$3:U5272)</f>
        <v>-458.25999999999925</v>
      </c>
      <c r="W5272" s="9">
        <v>1.2</v>
      </c>
      <c r="X5272" s="8" t="str">
        <f t="shared" si="820"/>
        <v/>
      </c>
      <c r="Y5272" s="8">
        <f>SUM($X$3:X5272)</f>
        <v>-127.68000000000025</v>
      </c>
      <c r="Z5272" s="9">
        <v>4.5</v>
      </c>
      <c r="AA5272" s="8" t="str">
        <f t="shared" si="821"/>
        <v/>
      </c>
      <c r="AB5272" s="8">
        <f>SUM($AA$3:AA5272)</f>
        <v>-559.45999999999981</v>
      </c>
      <c r="AC5272" s="2">
        <v>1.72</v>
      </c>
      <c r="AD5272" s="8" t="str">
        <f t="shared" si="822"/>
        <v/>
      </c>
      <c r="AE5272" s="8">
        <f>SUM(AD$3:AD5272)</f>
        <v>1792.6099999999976</v>
      </c>
      <c r="AF5272" s="2">
        <v>2.1</v>
      </c>
      <c r="AG5272" s="8" t="str">
        <f t="shared" si="826"/>
        <v/>
      </c>
      <c r="AH5272" s="8">
        <f>SUM(AG$3:AG5272)</f>
        <v>-324.81999999999874</v>
      </c>
      <c r="AI5272">
        <v>15</v>
      </c>
      <c r="AJ5272" s="8" t="str">
        <f t="shared" si="827"/>
        <v/>
      </c>
      <c r="AK5272" s="8">
        <f>SUM(AJ$3:AJ5272)</f>
        <v>-721.92</v>
      </c>
      <c r="AL5272" s="2">
        <v>15</v>
      </c>
      <c r="AM5272" s="8" t="str">
        <f t="shared" si="828"/>
        <v/>
      </c>
      <c r="AN5272" s="8">
        <f>SUM(AM$3:AM5272)</f>
        <v>-4</v>
      </c>
      <c r="AO5272" s="2">
        <v>7</v>
      </c>
      <c r="AP5272" s="8" t="str">
        <f t="shared" si="829"/>
        <v/>
      </c>
      <c r="AQ5272" s="8">
        <f>SUM(AP$3:AP5272)</f>
        <v>-547</v>
      </c>
      <c r="AT5272" s="4" t="str">
        <f t="shared" si="823"/>
        <v/>
      </c>
      <c r="AU5272" s="5">
        <f>SUM($AT$3:AT5272)</f>
        <v>-4</v>
      </c>
      <c r="AV5272" s="6">
        <f>SUM(R5272,U5272,X5272,AA5272,AD5272,AG5272)</f>
        <v>0</v>
      </c>
    </row>
    <row r="5273" spans="1:48" x14ac:dyDescent="0.25">
      <c r="A5273">
        <f>IF(AND(G5273&lt;&gt;"",H5273&lt;&gt;"",I5273&lt;&gt;"",J5273&lt;&gt;"",K5273&lt;&gt;"",L5273&lt;&gt;"",M5273&lt;&gt;"",N5273&lt;&gt;"",O5273&lt;&gt;"",P5273&lt;&gt;"",Q5273&lt;&gt;"",T5273&lt;&gt;"",W5273&lt;&gt;"",Z5273&lt;&gt;"",AC5273&lt;&gt;"",AF5273&lt;&gt;"",AI5273&lt;&gt;"",AL5273&lt;&gt;"",AO5273&lt;&gt;"",AR5273&lt;&gt;"",AS5273&lt;&gt;""),1,0)</f>
        <v>0</v>
      </c>
      <c r="B5273" s="1">
        <v>43569</v>
      </c>
      <c r="C5273" t="s">
        <v>302</v>
      </c>
      <c r="D5273" t="s">
        <v>5904</v>
      </c>
      <c r="E5273" t="s">
        <v>304</v>
      </c>
      <c r="F5273" t="s">
        <v>5817</v>
      </c>
      <c r="G5273">
        <v>2019</v>
      </c>
      <c r="H5273">
        <v>4</v>
      </c>
      <c r="I5273">
        <v>14</v>
      </c>
      <c r="J5273" t="s">
        <v>23</v>
      </c>
      <c r="K5273">
        <v>1</v>
      </c>
      <c r="L5273" s="3">
        <v>5</v>
      </c>
      <c r="M5273" s="3">
        <v>1</v>
      </c>
      <c r="N5273">
        <v>5</v>
      </c>
      <c r="O5273">
        <v>3.8</v>
      </c>
      <c r="P5273">
        <v>1.65</v>
      </c>
      <c r="Q5273" s="2">
        <v>1.7</v>
      </c>
      <c r="R5273" s="8" t="str">
        <f t="shared" si="824"/>
        <v/>
      </c>
      <c r="S5273" s="8">
        <f>SUM($R$3:R5273)</f>
        <v>-141.7800000000008</v>
      </c>
      <c r="T5273" s="2">
        <v>2.0499999999999998</v>
      </c>
      <c r="U5273" s="8" t="str">
        <f t="shared" si="825"/>
        <v/>
      </c>
      <c r="V5273" s="8">
        <f>SUM($U$3:U5273)</f>
        <v>-458.25999999999925</v>
      </c>
      <c r="W5273" s="9">
        <v>1.22</v>
      </c>
      <c r="X5273" s="8" t="str">
        <f t="shared" si="820"/>
        <v/>
      </c>
      <c r="Y5273" s="8">
        <f>SUM($X$3:X5273)</f>
        <v>-127.68000000000025</v>
      </c>
      <c r="Z5273" s="9">
        <v>4.33</v>
      </c>
      <c r="AA5273" s="8" t="str">
        <f t="shared" si="821"/>
        <v/>
      </c>
      <c r="AB5273" s="8">
        <f>SUM($AA$3:AA5273)</f>
        <v>-559.45999999999981</v>
      </c>
      <c r="AC5273" s="2">
        <v>1.72</v>
      </c>
      <c r="AD5273" s="8" t="str">
        <f t="shared" si="822"/>
        <v/>
      </c>
      <c r="AE5273" s="8">
        <f>SUM(AD$3:AD5273)</f>
        <v>1792.6099999999976</v>
      </c>
      <c r="AF5273" s="2">
        <v>2.1</v>
      </c>
      <c r="AG5273" s="8" t="str">
        <f t="shared" si="826"/>
        <v/>
      </c>
      <c r="AH5273" s="8">
        <f>SUM(AG$3:AG5273)</f>
        <v>-324.81999999999874</v>
      </c>
      <c r="AI5273">
        <v>15</v>
      </c>
      <c r="AJ5273" s="8" t="str">
        <f t="shared" si="827"/>
        <v/>
      </c>
      <c r="AK5273" s="8">
        <f>SUM(AJ$3:AJ5273)</f>
        <v>-721.92</v>
      </c>
      <c r="AL5273" s="2">
        <v>15</v>
      </c>
      <c r="AM5273" s="8" t="str">
        <f t="shared" si="828"/>
        <v/>
      </c>
      <c r="AN5273" s="8">
        <f>SUM(AM$3:AM5273)</f>
        <v>-4</v>
      </c>
      <c r="AO5273" s="2">
        <v>7.5</v>
      </c>
      <c r="AP5273" s="8" t="str">
        <f t="shared" si="829"/>
        <v/>
      </c>
      <c r="AQ5273" s="8">
        <f>SUM(AP$3:AP5273)</f>
        <v>-547</v>
      </c>
      <c r="AT5273" s="4" t="str">
        <f t="shared" si="823"/>
        <v/>
      </c>
      <c r="AU5273" s="5">
        <f>SUM($AT$3:AT5273)</f>
        <v>-4</v>
      </c>
      <c r="AV5273" s="6">
        <f>SUM(R5273,U5273,X5273,AA5273,AD5273,AG5273)</f>
        <v>0</v>
      </c>
    </row>
    <row r="5274" spans="1:48" x14ac:dyDescent="0.25">
      <c r="A5274">
        <f>IF(AND(G5274&lt;&gt;"",H5274&lt;&gt;"",I5274&lt;&gt;"",J5274&lt;&gt;"",K5274&lt;&gt;"",L5274&lt;&gt;"",M5274&lt;&gt;"",N5274&lt;&gt;"",O5274&lt;&gt;"",P5274&lt;&gt;"",Q5274&lt;&gt;"",T5274&lt;&gt;"",W5274&lt;&gt;"",Z5274&lt;&gt;"",AC5274&lt;&gt;"",AF5274&lt;&gt;"",AI5274&lt;&gt;"",AL5274&lt;&gt;"",AO5274&lt;&gt;"",AR5274&lt;&gt;"",AS5274&lt;&gt;""),1,0)</f>
        <v>1</v>
      </c>
      <c r="B5274" s="1">
        <v>43569</v>
      </c>
      <c r="C5274" t="s">
        <v>302</v>
      </c>
      <c r="D5274" t="s">
        <v>309</v>
      </c>
      <c r="E5274" t="s">
        <v>310</v>
      </c>
      <c r="F5274" t="s">
        <v>311</v>
      </c>
      <c r="G5274">
        <v>2019</v>
      </c>
      <c r="H5274">
        <v>4</v>
      </c>
      <c r="I5274">
        <v>14</v>
      </c>
      <c r="J5274" t="s">
        <v>23</v>
      </c>
      <c r="K5274">
        <v>1</v>
      </c>
      <c r="L5274" s="3">
        <v>3</v>
      </c>
      <c r="M5274" s="3">
        <v>0</v>
      </c>
      <c r="N5274">
        <v>1.61</v>
      </c>
      <c r="O5274">
        <v>3.8</v>
      </c>
      <c r="P5274">
        <v>6</v>
      </c>
      <c r="Q5274" s="2">
        <v>1.8</v>
      </c>
      <c r="R5274" s="8">
        <f t="shared" si="824"/>
        <v>-1</v>
      </c>
      <c r="S5274" s="8">
        <f>SUM($R$3:R5274)</f>
        <v>-142.7800000000008</v>
      </c>
      <c r="T5274" s="2">
        <v>1.95</v>
      </c>
      <c r="U5274" s="8">
        <f t="shared" si="825"/>
        <v>0.95</v>
      </c>
      <c r="V5274" s="8">
        <f>SUM($U$3:U5274)</f>
        <v>-457.30999999999926</v>
      </c>
      <c r="W5274" s="9">
        <v>1.25</v>
      </c>
      <c r="X5274" s="8">
        <f t="shared" si="820"/>
        <v>0.25</v>
      </c>
      <c r="Y5274" s="8">
        <f>SUM($X$3:X5274)</f>
        <v>-127.43000000000025</v>
      </c>
      <c r="Z5274" s="9">
        <v>4</v>
      </c>
      <c r="AA5274" s="8">
        <f t="shared" si="821"/>
        <v>-1</v>
      </c>
      <c r="AB5274" s="8">
        <f>SUM($AA$3:AA5274)</f>
        <v>-560.45999999999981</v>
      </c>
      <c r="AC5274" s="2">
        <v>1.8</v>
      </c>
      <c r="AD5274" s="8">
        <f t="shared" si="822"/>
        <v>0.8</v>
      </c>
      <c r="AE5274" s="8">
        <f>SUM(AD$3:AD5274)</f>
        <v>1793.4099999999976</v>
      </c>
      <c r="AF5274" s="2">
        <v>2</v>
      </c>
      <c r="AG5274" s="8">
        <f t="shared" si="826"/>
        <v>-1</v>
      </c>
      <c r="AH5274" s="8">
        <f>SUM(AG$3:AG5274)</f>
        <v>-325.81999999999874</v>
      </c>
      <c r="AI5274">
        <v>7.5</v>
      </c>
      <c r="AJ5274" s="8">
        <f t="shared" si="827"/>
        <v>-1</v>
      </c>
      <c r="AK5274" s="8">
        <f>SUM(AJ$3:AJ5274)</f>
        <v>-722.92</v>
      </c>
      <c r="AL5274" s="2">
        <v>8.5</v>
      </c>
      <c r="AM5274" s="8">
        <f t="shared" si="828"/>
        <v>-1</v>
      </c>
      <c r="AN5274" s="8">
        <f>SUM(AM$3:AM5274)</f>
        <v>-5</v>
      </c>
      <c r="AO5274" s="2">
        <v>7</v>
      </c>
      <c r="AP5274" s="8">
        <f t="shared" si="829"/>
        <v>-1</v>
      </c>
      <c r="AQ5274" s="8">
        <f>SUM(AP$3:AP5274)</f>
        <v>-548</v>
      </c>
      <c r="AR5274">
        <v>2.35</v>
      </c>
      <c r="AS5274">
        <v>1.57</v>
      </c>
      <c r="AT5274" s="4">
        <f t="shared" si="823"/>
        <v>-1</v>
      </c>
      <c r="AU5274" s="5">
        <f>SUM($AT$3:AT5274)</f>
        <v>-5</v>
      </c>
      <c r="AV5274" s="6">
        <f>SUM(R5274,U5274,X5274,AA5274,AD5274,AG5274)</f>
        <v>-1</v>
      </c>
    </row>
    <row r="5275" spans="1:48" x14ac:dyDescent="0.25">
      <c r="A5275">
        <f>IF(AND(G5275&lt;&gt;"",H5275&lt;&gt;"",I5275&lt;&gt;"",J5275&lt;&gt;"",K5275&lt;&gt;"",L5275&lt;&gt;"",M5275&lt;&gt;"",N5275&lt;&gt;"",O5275&lt;&gt;"",P5275&lt;&gt;"",Q5275&lt;&gt;"",T5275&lt;&gt;"",W5275&lt;&gt;"",Z5275&lt;&gt;"",AC5275&lt;&gt;"",AF5275&lt;&gt;"",AI5275&lt;&gt;"",AL5275&lt;&gt;"",AO5275&lt;&gt;"",AR5275&lt;&gt;"",AS5275&lt;&gt;""),1,0)</f>
        <v>1</v>
      </c>
      <c r="B5275" s="1">
        <v>43569</v>
      </c>
      <c r="C5275" t="s">
        <v>302</v>
      </c>
      <c r="D5275" t="s">
        <v>5905</v>
      </c>
      <c r="E5275" t="s">
        <v>5836</v>
      </c>
      <c r="F5275" t="s">
        <v>5842</v>
      </c>
      <c r="G5275">
        <v>2019</v>
      </c>
      <c r="H5275">
        <v>4</v>
      </c>
      <c r="I5275">
        <v>14</v>
      </c>
      <c r="J5275" t="s">
        <v>23</v>
      </c>
      <c r="K5275">
        <v>1</v>
      </c>
      <c r="L5275" s="3">
        <v>0</v>
      </c>
      <c r="M5275" s="3">
        <v>0</v>
      </c>
      <c r="N5275">
        <v>1.85</v>
      </c>
      <c r="O5275">
        <v>3.5</v>
      </c>
      <c r="P5275">
        <v>4.5</v>
      </c>
      <c r="Q5275" s="2">
        <v>2</v>
      </c>
      <c r="R5275" s="8">
        <f t="shared" si="824"/>
        <v>-1</v>
      </c>
      <c r="S5275" s="8">
        <f>SUM($R$3:R5275)</f>
        <v>-143.7800000000008</v>
      </c>
      <c r="T5275" s="2">
        <v>1.75</v>
      </c>
      <c r="U5275" s="8">
        <f t="shared" si="825"/>
        <v>0.75</v>
      </c>
      <c r="V5275" s="8">
        <f>SUM($U$3:U5275)</f>
        <v>-456.55999999999926</v>
      </c>
      <c r="W5275" s="9">
        <v>1.4</v>
      </c>
      <c r="X5275" s="8">
        <f t="shared" si="820"/>
        <v>-1</v>
      </c>
      <c r="Y5275" s="8">
        <f>SUM($X$3:X5275)</f>
        <v>-128.43000000000023</v>
      </c>
      <c r="Z5275" s="9">
        <v>3</v>
      </c>
      <c r="AA5275" s="8">
        <f t="shared" si="821"/>
        <v>2</v>
      </c>
      <c r="AB5275" s="8">
        <f>SUM($AA$3:AA5275)</f>
        <v>-558.45999999999981</v>
      </c>
      <c r="AC5275" s="2">
        <v>2.2000000000000002</v>
      </c>
      <c r="AD5275" s="8">
        <f t="shared" si="822"/>
        <v>-1</v>
      </c>
      <c r="AE5275" s="8">
        <f>SUM(AD$3:AD5275)</f>
        <v>1792.4099999999976</v>
      </c>
      <c r="AF5275" s="2">
        <v>1.66</v>
      </c>
      <c r="AG5275" s="8">
        <f t="shared" si="826"/>
        <v>0.65999999999999992</v>
      </c>
      <c r="AH5275" s="8">
        <f>SUM(AG$3:AG5275)</f>
        <v>-325.15999999999872</v>
      </c>
      <c r="AI5275">
        <v>6</v>
      </c>
      <c r="AJ5275" s="8">
        <f t="shared" si="827"/>
        <v>-1</v>
      </c>
      <c r="AK5275" s="8">
        <f>SUM(AJ$3:AJ5275)</f>
        <v>-723.92</v>
      </c>
      <c r="AL5275" s="2">
        <v>8.5</v>
      </c>
      <c r="AM5275" s="8">
        <f t="shared" si="828"/>
        <v>-1</v>
      </c>
      <c r="AN5275" s="8">
        <f>SUM(AM$3:AM5275)</f>
        <v>-6</v>
      </c>
      <c r="AO5275" s="2">
        <v>6.5</v>
      </c>
      <c r="AP5275" s="8">
        <f t="shared" si="829"/>
        <v>-1</v>
      </c>
      <c r="AQ5275" s="8">
        <f>SUM(AP$3:AP5275)</f>
        <v>-549</v>
      </c>
      <c r="AR5275">
        <v>3.45</v>
      </c>
      <c r="AS5275">
        <v>1.3</v>
      </c>
      <c r="AT5275" s="4">
        <f t="shared" si="823"/>
        <v>-1</v>
      </c>
      <c r="AU5275" s="5">
        <f>SUM($AT$3:AT5275)</f>
        <v>-6</v>
      </c>
      <c r="AV5275" s="6">
        <f>SUM(R5275,U5275,X5275,AA5275,AD5275,AG5275)</f>
        <v>0.40999999999999992</v>
      </c>
    </row>
    <row r="5276" spans="1:48" x14ac:dyDescent="0.25">
      <c r="A5276">
        <f>IF(AND(G5276&lt;&gt;"",H5276&lt;&gt;"",I5276&lt;&gt;"",J5276&lt;&gt;"",K5276&lt;&gt;"",L5276&lt;&gt;"",M5276&lt;&gt;"",N5276&lt;&gt;"",O5276&lt;&gt;"",P5276&lt;&gt;"",Q5276&lt;&gt;"",T5276&lt;&gt;"",W5276&lt;&gt;"",Z5276&lt;&gt;"",AC5276&lt;&gt;"",AF5276&lt;&gt;"",AI5276&lt;&gt;"",AL5276&lt;&gt;"",AO5276&lt;&gt;"",AR5276&lt;&gt;"",AS5276&lt;&gt;""),1,0)</f>
        <v>1</v>
      </c>
      <c r="B5276" s="1">
        <v>43569</v>
      </c>
      <c r="C5276" t="s">
        <v>279</v>
      </c>
      <c r="D5276" t="s">
        <v>5906</v>
      </c>
      <c r="E5276" t="s">
        <v>313</v>
      </c>
      <c r="F5276" t="s">
        <v>684</v>
      </c>
      <c r="G5276">
        <v>2019</v>
      </c>
      <c r="H5276">
        <v>4</v>
      </c>
      <c r="I5276">
        <v>14</v>
      </c>
      <c r="J5276" t="s">
        <v>23</v>
      </c>
      <c r="K5276">
        <v>1</v>
      </c>
      <c r="L5276" s="3">
        <v>2</v>
      </c>
      <c r="M5276" s="3">
        <v>3</v>
      </c>
      <c r="N5276">
        <v>2.2000000000000002</v>
      </c>
      <c r="O5276">
        <v>3.6</v>
      </c>
      <c r="P5276">
        <v>3</v>
      </c>
      <c r="Q5276" s="2">
        <v>1.57</v>
      </c>
      <c r="R5276" s="8">
        <f t="shared" si="824"/>
        <v>0.57000000000000006</v>
      </c>
      <c r="S5276" s="8">
        <f>SUM($R$3:R5276)</f>
        <v>-143.2100000000008</v>
      </c>
      <c r="T5276" s="2">
        <v>2.25</v>
      </c>
      <c r="U5276" s="8">
        <f t="shared" si="825"/>
        <v>-1</v>
      </c>
      <c r="V5276" s="8">
        <f>SUM($U$3:U5276)</f>
        <v>-457.55999999999926</v>
      </c>
      <c r="W5276" s="9">
        <v>1.2</v>
      </c>
      <c r="X5276" s="8">
        <f t="shared" si="820"/>
        <v>0.19999999999999996</v>
      </c>
      <c r="Y5276" s="8">
        <f>SUM($X$3:X5276)</f>
        <v>-128.23000000000025</v>
      </c>
      <c r="Z5276" s="9">
        <v>4.33</v>
      </c>
      <c r="AA5276" s="8">
        <f t="shared" si="821"/>
        <v>-1</v>
      </c>
      <c r="AB5276" s="8">
        <f>SUM($AA$3:AA5276)</f>
        <v>-559.45999999999981</v>
      </c>
      <c r="AC5276" s="2">
        <v>1.66</v>
      </c>
      <c r="AD5276" s="8">
        <f t="shared" si="822"/>
        <v>0.65999999999999992</v>
      </c>
      <c r="AE5276" s="8">
        <f>SUM(AD$3:AD5276)</f>
        <v>1793.0699999999977</v>
      </c>
      <c r="AF5276" s="2">
        <v>2.15</v>
      </c>
      <c r="AG5276" s="8">
        <f t="shared" si="826"/>
        <v>-1</v>
      </c>
      <c r="AH5276" s="8">
        <f>SUM(AG$3:AG5276)</f>
        <v>-326.15999999999872</v>
      </c>
      <c r="AI5276">
        <v>9.5</v>
      </c>
      <c r="AJ5276" s="8">
        <f t="shared" si="827"/>
        <v>-1</v>
      </c>
      <c r="AK5276" s="8">
        <f>SUM(AJ$3:AJ5276)</f>
        <v>-724.92</v>
      </c>
      <c r="AL5276" s="2">
        <v>9</v>
      </c>
      <c r="AM5276" s="8">
        <f t="shared" si="828"/>
        <v>-1</v>
      </c>
      <c r="AN5276" s="8">
        <f>SUM(AM$3:AM5276)</f>
        <v>-7</v>
      </c>
      <c r="AO5276" s="2">
        <v>7</v>
      </c>
      <c r="AP5276" s="8">
        <f t="shared" si="829"/>
        <v>-1</v>
      </c>
      <c r="AQ5276" s="8">
        <f>SUM(AP$3:AP5276)</f>
        <v>-550</v>
      </c>
      <c r="AR5276">
        <v>4</v>
      </c>
      <c r="AS5276">
        <v>1.23</v>
      </c>
      <c r="AT5276" s="4">
        <f t="shared" si="823"/>
        <v>-1</v>
      </c>
      <c r="AU5276" s="5">
        <f>SUM($AT$3:AT5276)</f>
        <v>-7</v>
      </c>
      <c r="AV5276" s="6">
        <f>SUM(R5276,U5276,X5276,AA5276,AD5276,AG5276)</f>
        <v>-1.57</v>
      </c>
    </row>
    <row r="5277" spans="1:48" x14ac:dyDescent="0.25">
      <c r="A5277">
        <f>IF(AND(G5277&lt;&gt;"",H5277&lt;&gt;"",I5277&lt;&gt;"",J5277&lt;&gt;"",K5277&lt;&gt;"",L5277&lt;&gt;"",M5277&lt;&gt;"",N5277&lt;&gt;"",O5277&lt;&gt;"",P5277&lt;&gt;"",Q5277&lt;&gt;"",T5277&lt;&gt;"",W5277&lt;&gt;"",Z5277&lt;&gt;"",AC5277&lt;&gt;"",AF5277&lt;&gt;"",AI5277&lt;&gt;"",AL5277&lt;&gt;"",AO5277&lt;&gt;"",AR5277&lt;&gt;"",AS5277&lt;&gt;""),1,0)</f>
        <v>1</v>
      </c>
      <c r="B5277" s="1">
        <v>43569</v>
      </c>
      <c r="C5277" t="s">
        <v>279</v>
      </c>
      <c r="D5277" t="s">
        <v>5907</v>
      </c>
      <c r="E5277" t="s">
        <v>498</v>
      </c>
      <c r="F5277" t="s">
        <v>319</v>
      </c>
      <c r="G5277">
        <v>2019</v>
      </c>
      <c r="H5277">
        <v>4</v>
      </c>
      <c r="I5277">
        <v>14</v>
      </c>
      <c r="J5277" t="s">
        <v>23</v>
      </c>
      <c r="K5277">
        <v>1</v>
      </c>
      <c r="L5277" s="3">
        <v>2</v>
      </c>
      <c r="M5277" s="3">
        <v>1</v>
      </c>
      <c r="N5277">
        <v>1.61</v>
      </c>
      <c r="O5277">
        <v>4.2</v>
      </c>
      <c r="P5277">
        <v>4.75</v>
      </c>
      <c r="Q5277" s="2">
        <v>1.66</v>
      </c>
      <c r="R5277" s="8">
        <f t="shared" si="824"/>
        <v>0.65999999999999992</v>
      </c>
      <c r="S5277" s="8">
        <f>SUM($R$3:R5277)</f>
        <v>-142.55000000000081</v>
      </c>
      <c r="T5277" s="2">
        <v>2.1</v>
      </c>
      <c r="U5277" s="8">
        <f t="shared" si="825"/>
        <v>-1</v>
      </c>
      <c r="V5277" s="8">
        <f>SUM($U$3:U5277)</f>
        <v>-458.55999999999926</v>
      </c>
      <c r="W5277" s="9">
        <v>1.18</v>
      </c>
      <c r="X5277" s="8">
        <f t="shared" si="820"/>
        <v>0.17999999999999994</v>
      </c>
      <c r="Y5277" s="8">
        <f>SUM($X$3:X5277)</f>
        <v>-128.05000000000024</v>
      </c>
      <c r="Z5277" s="9">
        <v>4.5</v>
      </c>
      <c r="AA5277" s="8">
        <f t="shared" si="821"/>
        <v>-1</v>
      </c>
      <c r="AB5277" s="8">
        <f>SUM($AA$3:AA5277)</f>
        <v>-560.45999999999981</v>
      </c>
      <c r="AC5277" s="2">
        <v>1.65</v>
      </c>
      <c r="AD5277" s="8">
        <f t="shared" si="822"/>
        <v>0.64999999999999991</v>
      </c>
      <c r="AE5277" s="8">
        <f>SUM(AD$3:AD5277)</f>
        <v>1793.7199999999978</v>
      </c>
      <c r="AF5277" s="2">
        <v>2.2000000000000002</v>
      </c>
      <c r="AG5277" s="8">
        <f t="shared" si="826"/>
        <v>-1</v>
      </c>
      <c r="AH5277" s="8">
        <f>SUM(AG$3:AG5277)</f>
        <v>-327.15999999999872</v>
      </c>
      <c r="AI5277">
        <v>8.5</v>
      </c>
      <c r="AJ5277" s="8">
        <f t="shared" si="827"/>
        <v>-1</v>
      </c>
      <c r="AK5277" s="8">
        <f>SUM(AJ$3:AJ5277)</f>
        <v>-725.92</v>
      </c>
      <c r="AL5277" s="2">
        <v>8</v>
      </c>
      <c r="AM5277" s="8">
        <f t="shared" si="828"/>
        <v>7</v>
      </c>
      <c r="AN5277" s="8">
        <f>SUM(AM$3:AM5277)</f>
        <v>0</v>
      </c>
      <c r="AO5277" s="2">
        <v>8</v>
      </c>
      <c r="AP5277" s="8">
        <f t="shared" si="829"/>
        <v>-1</v>
      </c>
      <c r="AQ5277" s="8">
        <f>SUM(AP$3:AP5277)</f>
        <v>-551</v>
      </c>
      <c r="AR5277">
        <v>2.75</v>
      </c>
      <c r="AS5277">
        <v>1.42</v>
      </c>
      <c r="AT5277" s="4">
        <f t="shared" si="823"/>
        <v>7</v>
      </c>
      <c r="AU5277" s="5">
        <f>SUM($AT$3:AT5277)</f>
        <v>0</v>
      </c>
      <c r="AV5277" s="6">
        <f>SUM(R5277,U5277,X5277,AA5277,AD5277,AG5277)</f>
        <v>-1.5100000000000002</v>
      </c>
    </row>
    <row r="5278" spans="1:48" x14ac:dyDescent="0.25">
      <c r="A5278">
        <f>IF(AND(G5278&lt;&gt;"",H5278&lt;&gt;"",I5278&lt;&gt;"",J5278&lt;&gt;"",K5278&lt;&gt;"",L5278&lt;&gt;"",M5278&lt;&gt;"",N5278&lt;&gt;"",O5278&lt;&gt;"",P5278&lt;&gt;"",Q5278&lt;&gt;"",T5278&lt;&gt;"",W5278&lt;&gt;"",Z5278&lt;&gt;"",AC5278&lt;&gt;"",AF5278&lt;&gt;"",AI5278&lt;&gt;"",AL5278&lt;&gt;"",AO5278&lt;&gt;"",AR5278&lt;&gt;"",AS5278&lt;&gt;""),1,0)</f>
        <v>1</v>
      </c>
      <c r="B5278" s="1">
        <v>43569</v>
      </c>
      <c r="C5278" t="s">
        <v>279</v>
      </c>
      <c r="D5278" t="s">
        <v>5908</v>
      </c>
      <c r="E5278" t="s">
        <v>281</v>
      </c>
      <c r="F5278" t="s">
        <v>620</v>
      </c>
      <c r="G5278">
        <v>2019</v>
      </c>
      <c r="H5278">
        <v>4</v>
      </c>
      <c r="I5278">
        <v>14</v>
      </c>
      <c r="J5278" t="s">
        <v>23</v>
      </c>
      <c r="K5278">
        <v>1</v>
      </c>
      <c r="L5278" s="3">
        <v>2</v>
      </c>
      <c r="M5278" s="3">
        <v>0</v>
      </c>
      <c r="N5278">
        <v>1.25</v>
      </c>
      <c r="O5278">
        <v>6</v>
      </c>
      <c r="P5278">
        <v>10</v>
      </c>
      <c r="Q5278" s="2">
        <v>1.7</v>
      </c>
      <c r="R5278" s="8">
        <f t="shared" si="824"/>
        <v>-1</v>
      </c>
      <c r="S5278" s="8">
        <f>SUM($R$3:R5278)</f>
        <v>-143.55000000000081</v>
      </c>
      <c r="T5278" s="2">
        <v>2.0499999999999998</v>
      </c>
      <c r="U5278" s="8">
        <f t="shared" si="825"/>
        <v>1.0499999999999998</v>
      </c>
      <c r="V5278" s="8">
        <f>SUM($U$3:U5278)</f>
        <v>-457.50999999999925</v>
      </c>
      <c r="W5278" s="9">
        <v>1.1100000000000001</v>
      </c>
      <c r="X5278" s="8">
        <f t="shared" si="820"/>
        <v>0.1100000000000001</v>
      </c>
      <c r="Y5278" s="8">
        <f>SUM($X$3:X5278)</f>
        <v>-127.94000000000024</v>
      </c>
      <c r="Z5278" s="9">
        <v>6.5</v>
      </c>
      <c r="AA5278" s="8">
        <f t="shared" si="821"/>
        <v>-1</v>
      </c>
      <c r="AB5278" s="8">
        <f>SUM($AA$3:AA5278)</f>
        <v>-561.45999999999981</v>
      </c>
      <c r="AC5278" s="2">
        <v>1.36</v>
      </c>
      <c r="AD5278" s="8">
        <f t="shared" si="822"/>
        <v>0.3600000000000001</v>
      </c>
      <c r="AE5278" s="8">
        <f>SUM(AD$3:AD5278)</f>
        <v>1794.0799999999977</v>
      </c>
      <c r="AF5278" s="2">
        <v>3.1</v>
      </c>
      <c r="AG5278" s="8">
        <f t="shared" si="826"/>
        <v>2.1</v>
      </c>
      <c r="AH5278" s="8">
        <f>SUM(AG$3:AG5278)</f>
        <v>-325.05999999999869</v>
      </c>
      <c r="AI5278">
        <v>9.5</v>
      </c>
      <c r="AJ5278" s="8">
        <f t="shared" si="827"/>
        <v>-1</v>
      </c>
      <c r="AK5278" s="8">
        <f>SUM(AJ$3:AJ5278)</f>
        <v>-726.92</v>
      </c>
      <c r="AL5278" s="2">
        <v>7.5</v>
      </c>
      <c r="AM5278" s="8">
        <f t="shared" si="828"/>
        <v>-1</v>
      </c>
      <c r="AN5278" s="8">
        <f>SUM(AM$3:AM5278)</f>
        <v>-1</v>
      </c>
      <c r="AO5278" s="2">
        <v>13</v>
      </c>
      <c r="AP5278" s="8">
        <f t="shared" si="829"/>
        <v>-1</v>
      </c>
      <c r="AQ5278" s="8">
        <f>SUM(AP$3:AP5278)</f>
        <v>-552</v>
      </c>
      <c r="AR5278">
        <v>1.83</v>
      </c>
      <c r="AS5278">
        <v>2.02</v>
      </c>
      <c r="AT5278" s="4">
        <f t="shared" si="823"/>
        <v>-1</v>
      </c>
      <c r="AU5278" s="5">
        <f>SUM($AT$3:AT5278)</f>
        <v>-1</v>
      </c>
      <c r="AV5278" s="6">
        <f>SUM(R5278,U5278,X5278,AA5278,AD5278,AG5278)</f>
        <v>1.62</v>
      </c>
    </row>
    <row r="5279" spans="1:48" x14ac:dyDescent="0.25">
      <c r="A5279">
        <f>IF(AND(G5279&lt;&gt;"",H5279&lt;&gt;"",I5279&lt;&gt;"",J5279&lt;&gt;"",K5279&lt;&gt;"",L5279&lt;&gt;"",M5279&lt;&gt;"",N5279&lt;&gt;"",O5279&lt;&gt;"",P5279&lt;&gt;"",Q5279&lt;&gt;"",T5279&lt;&gt;"",W5279&lt;&gt;"",Z5279&lt;&gt;"",AC5279&lt;&gt;"",AF5279&lt;&gt;"",AI5279&lt;&gt;"",AL5279&lt;&gt;"",AO5279&lt;&gt;"",AR5279&lt;&gt;"",AS5279&lt;&gt;""),1,0)</f>
        <v>1</v>
      </c>
      <c r="B5279" s="1">
        <v>43569</v>
      </c>
      <c r="C5279" t="s">
        <v>279</v>
      </c>
      <c r="D5279" t="s">
        <v>5909</v>
      </c>
      <c r="E5279" t="s">
        <v>316</v>
      </c>
      <c r="F5279" t="s">
        <v>282</v>
      </c>
      <c r="G5279">
        <v>2019</v>
      </c>
      <c r="H5279">
        <v>4</v>
      </c>
      <c r="I5279">
        <v>14</v>
      </c>
      <c r="J5279" t="s">
        <v>23</v>
      </c>
      <c r="K5279">
        <v>1</v>
      </c>
      <c r="L5279" s="3">
        <v>2</v>
      </c>
      <c r="M5279" s="3">
        <v>0</v>
      </c>
      <c r="N5279">
        <v>1.95</v>
      </c>
      <c r="O5279">
        <v>3.8</v>
      </c>
      <c r="P5279">
        <v>3.6</v>
      </c>
      <c r="Q5279" s="2">
        <v>1.5</v>
      </c>
      <c r="R5279" s="8">
        <f t="shared" si="824"/>
        <v>-1</v>
      </c>
      <c r="S5279" s="8">
        <f>SUM($R$3:R5279)</f>
        <v>-144.55000000000081</v>
      </c>
      <c r="T5279" s="2">
        <v>2.5</v>
      </c>
      <c r="U5279" s="8">
        <f t="shared" si="825"/>
        <v>1.5</v>
      </c>
      <c r="V5279" s="8">
        <f>SUM($U$3:U5279)</f>
        <v>-456.00999999999925</v>
      </c>
      <c r="W5279" s="9">
        <v>1.1399999999999999</v>
      </c>
      <c r="X5279" s="8">
        <f t="shared" si="820"/>
        <v>0.1399999999999999</v>
      </c>
      <c r="Y5279" s="8">
        <f>SUM($X$3:X5279)</f>
        <v>-127.80000000000024</v>
      </c>
      <c r="Z5279" s="9">
        <v>5.5</v>
      </c>
      <c r="AA5279" s="8">
        <f t="shared" si="821"/>
        <v>-1</v>
      </c>
      <c r="AB5279" s="8">
        <f>SUM($AA$3:AA5279)</f>
        <v>-562.45999999999981</v>
      </c>
      <c r="AC5279" s="2">
        <v>1.5</v>
      </c>
      <c r="AD5279" s="8">
        <f t="shared" si="822"/>
        <v>0.5</v>
      </c>
      <c r="AE5279" s="8">
        <f>SUM(AD$3:AD5279)</f>
        <v>1794.5799999999977</v>
      </c>
      <c r="AF5279" s="2">
        <v>2.5</v>
      </c>
      <c r="AG5279" s="8">
        <f t="shared" si="826"/>
        <v>1.5</v>
      </c>
      <c r="AH5279" s="8">
        <f>SUM(AG$3:AG5279)</f>
        <v>-323.55999999999869</v>
      </c>
      <c r="AI5279">
        <v>11</v>
      </c>
      <c r="AJ5279" s="8">
        <f t="shared" si="827"/>
        <v>-1</v>
      </c>
      <c r="AK5279" s="8">
        <f>SUM(AJ$3:AJ5279)</f>
        <v>-727.92</v>
      </c>
      <c r="AL5279" s="2">
        <v>8.5</v>
      </c>
      <c r="AM5279" s="8">
        <f t="shared" si="828"/>
        <v>-1</v>
      </c>
      <c r="AN5279" s="8">
        <f>SUM(AM$3:AM5279)</f>
        <v>-2</v>
      </c>
      <c r="AO5279" s="2">
        <v>7.5</v>
      </c>
      <c r="AP5279" s="8">
        <f t="shared" si="829"/>
        <v>-1</v>
      </c>
      <c r="AQ5279" s="8">
        <f>SUM(AP$3:AP5279)</f>
        <v>-553</v>
      </c>
      <c r="AR5279">
        <v>3.45</v>
      </c>
      <c r="AS5279">
        <v>1.3</v>
      </c>
      <c r="AT5279" s="4">
        <f t="shared" si="823"/>
        <v>-1</v>
      </c>
      <c r="AU5279" s="5">
        <f>SUM($AT$3:AT5279)</f>
        <v>-2</v>
      </c>
      <c r="AV5279" s="6">
        <f>SUM(R5279,U5279,X5279,AA5279,AD5279,AG5279)</f>
        <v>1.64</v>
      </c>
    </row>
    <row r="5280" spans="1:48" x14ac:dyDescent="0.25">
      <c r="A5280">
        <f>IF(AND(G5280&lt;&gt;"",H5280&lt;&gt;"",I5280&lt;&gt;"",J5280&lt;&gt;"",K5280&lt;&gt;"",L5280&lt;&gt;"",M5280&lt;&gt;"",N5280&lt;&gt;"",O5280&lt;&gt;"",P5280&lt;&gt;"",Q5280&lt;&gt;"",T5280&lt;&gt;"",W5280&lt;&gt;"",Z5280&lt;&gt;"",AC5280&lt;&gt;"",AF5280&lt;&gt;"",AI5280&lt;&gt;"",AL5280&lt;&gt;"",AO5280&lt;&gt;"",AR5280&lt;&gt;"",AS5280&lt;&gt;""),1,0)</f>
        <v>1</v>
      </c>
      <c r="B5280" s="1">
        <v>43569</v>
      </c>
      <c r="C5280" t="s">
        <v>279</v>
      </c>
      <c r="D5280" t="s">
        <v>5910</v>
      </c>
      <c r="E5280" t="s">
        <v>501</v>
      </c>
      <c r="F5280" t="s">
        <v>618</v>
      </c>
      <c r="G5280">
        <v>2019</v>
      </c>
      <c r="H5280">
        <v>4</v>
      </c>
      <c r="I5280">
        <v>14</v>
      </c>
      <c r="J5280" t="s">
        <v>23</v>
      </c>
      <c r="K5280">
        <v>1</v>
      </c>
      <c r="L5280" s="3">
        <v>0</v>
      </c>
      <c r="M5280" s="3">
        <v>2</v>
      </c>
      <c r="N5280">
        <v>2.37</v>
      </c>
      <c r="O5280">
        <v>3.5</v>
      </c>
      <c r="P5280">
        <v>2.8</v>
      </c>
      <c r="Q5280" s="2">
        <v>1.57</v>
      </c>
      <c r="R5280" s="8">
        <f t="shared" si="824"/>
        <v>-1</v>
      </c>
      <c r="S5280" s="8">
        <f>SUM($R$3:R5280)</f>
        <v>-145.55000000000081</v>
      </c>
      <c r="T5280" s="2">
        <v>2.25</v>
      </c>
      <c r="U5280" s="8">
        <f t="shared" si="825"/>
        <v>1.25</v>
      </c>
      <c r="V5280" s="8">
        <f>SUM($U$3:U5280)</f>
        <v>-454.75999999999925</v>
      </c>
      <c r="W5280" s="9">
        <v>1.22</v>
      </c>
      <c r="X5280" s="8">
        <f t="shared" si="820"/>
        <v>0.21999999999999997</v>
      </c>
      <c r="Y5280" s="8">
        <f>SUM($X$3:X5280)</f>
        <v>-127.58000000000024</v>
      </c>
      <c r="Z5280" s="9">
        <v>4</v>
      </c>
      <c r="AA5280" s="8">
        <f t="shared" si="821"/>
        <v>-1</v>
      </c>
      <c r="AB5280" s="8">
        <f>SUM($AA$3:AA5280)</f>
        <v>-563.45999999999981</v>
      </c>
      <c r="AC5280" s="2">
        <v>1.7</v>
      </c>
      <c r="AD5280" s="8">
        <f t="shared" si="822"/>
        <v>0.7</v>
      </c>
      <c r="AE5280" s="8">
        <f>SUM(AD$3:AD5280)</f>
        <v>1795.2799999999977</v>
      </c>
      <c r="AF5280" s="2">
        <v>2.1</v>
      </c>
      <c r="AG5280" s="8">
        <f t="shared" si="826"/>
        <v>1.1000000000000001</v>
      </c>
      <c r="AH5280" s="8">
        <f>SUM(AG$3:AG5280)</f>
        <v>-322.45999999999867</v>
      </c>
      <c r="AI5280">
        <v>10</v>
      </c>
      <c r="AJ5280" s="8">
        <f t="shared" si="827"/>
        <v>-1</v>
      </c>
      <c r="AK5280" s="8">
        <f>SUM(AJ$3:AJ5280)</f>
        <v>-728.92</v>
      </c>
      <c r="AL5280" s="2">
        <v>9.5</v>
      </c>
      <c r="AM5280" s="8">
        <f t="shared" si="828"/>
        <v>-1</v>
      </c>
      <c r="AN5280" s="8">
        <f>SUM(AM$3:AM5280)</f>
        <v>-3</v>
      </c>
      <c r="AO5280" s="2">
        <v>6.5</v>
      </c>
      <c r="AP5280" s="8">
        <f t="shared" si="829"/>
        <v>-1</v>
      </c>
      <c r="AQ5280" s="8">
        <f>SUM(AP$3:AP5280)</f>
        <v>-554</v>
      </c>
      <c r="AR5280">
        <v>4.5</v>
      </c>
      <c r="AS5280">
        <v>1.19</v>
      </c>
      <c r="AT5280" s="4">
        <f t="shared" si="823"/>
        <v>-1</v>
      </c>
      <c r="AU5280" s="5">
        <f>SUM($AT$3:AT5280)</f>
        <v>-3</v>
      </c>
      <c r="AV5280" s="6">
        <f>SUM(R5280,U5280,X5280,AA5280,AD5280,AG5280)</f>
        <v>1.27</v>
      </c>
    </row>
    <row r="5281" spans="1:48" x14ac:dyDescent="0.25">
      <c r="A5281">
        <f>IF(AND(G5281&lt;&gt;"",H5281&lt;&gt;"",I5281&lt;&gt;"",J5281&lt;&gt;"",K5281&lt;&gt;"",L5281&lt;&gt;"",M5281&lt;&gt;"",N5281&lt;&gt;"",O5281&lt;&gt;"",P5281&lt;&gt;"",Q5281&lt;&gt;"",T5281&lt;&gt;"",W5281&lt;&gt;"",Z5281&lt;&gt;"",AC5281&lt;&gt;"",AF5281&lt;&gt;"",AI5281&lt;&gt;"",AL5281&lt;&gt;"",AO5281&lt;&gt;"",AR5281&lt;&gt;"",AS5281&lt;&gt;""),1,0)</f>
        <v>1</v>
      </c>
      <c r="B5281" s="1">
        <v>43569</v>
      </c>
      <c r="C5281" t="s">
        <v>279</v>
      </c>
      <c r="D5281" t="s">
        <v>5911</v>
      </c>
      <c r="E5281" t="s">
        <v>504</v>
      </c>
      <c r="F5281" t="s">
        <v>314</v>
      </c>
      <c r="G5281">
        <v>2019</v>
      </c>
      <c r="H5281">
        <v>4</v>
      </c>
      <c r="I5281">
        <v>14</v>
      </c>
      <c r="J5281" t="s">
        <v>23</v>
      </c>
      <c r="K5281">
        <v>1</v>
      </c>
      <c r="L5281" s="3">
        <v>2</v>
      </c>
      <c r="M5281" s="3">
        <v>1</v>
      </c>
      <c r="N5281">
        <v>1.85</v>
      </c>
      <c r="O5281">
        <v>4.2</v>
      </c>
      <c r="P5281">
        <v>3.5</v>
      </c>
      <c r="Q5281" s="2">
        <v>1.53</v>
      </c>
      <c r="R5281" s="8">
        <f t="shared" si="824"/>
        <v>0.53</v>
      </c>
      <c r="S5281" s="8">
        <f>SUM($R$3:R5281)</f>
        <v>-145.02000000000081</v>
      </c>
      <c r="T5281" s="2">
        <v>2.37</v>
      </c>
      <c r="U5281" s="8">
        <f t="shared" si="825"/>
        <v>-1</v>
      </c>
      <c r="V5281" s="8">
        <f>SUM($U$3:U5281)</f>
        <v>-455.75999999999925</v>
      </c>
      <c r="W5281" s="9">
        <v>1.1599999999999999</v>
      </c>
      <c r="X5281" s="8">
        <f t="shared" si="820"/>
        <v>0.15999999999999992</v>
      </c>
      <c r="Y5281" s="8">
        <f>SUM($X$3:X5281)</f>
        <v>-127.42000000000024</v>
      </c>
      <c r="Z5281" s="9">
        <v>5</v>
      </c>
      <c r="AA5281" s="8">
        <f t="shared" si="821"/>
        <v>-1</v>
      </c>
      <c r="AB5281" s="8">
        <f>SUM($AA$3:AA5281)</f>
        <v>-564.45999999999981</v>
      </c>
      <c r="AC5281" s="2">
        <v>1.53</v>
      </c>
      <c r="AD5281" s="8">
        <f t="shared" si="822"/>
        <v>0.53</v>
      </c>
      <c r="AE5281" s="8">
        <f>SUM(AD$3:AD5281)</f>
        <v>1795.8099999999977</v>
      </c>
      <c r="AF5281" s="2">
        <v>2.4</v>
      </c>
      <c r="AG5281" s="8">
        <f t="shared" si="826"/>
        <v>-1</v>
      </c>
      <c r="AH5281" s="8">
        <f>SUM(AG$3:AG5281)</f>
        <v>-323.45999999999867</v>
      </c>
      <c r="AI5281">
        <v>10</v>
      </c>
      <c r="AJ5281" s="8">
        <f t="shared" si="827"/>
        <v>-1</v>
      </c>
      <c r="AK5281" s="8">
        <f>SUM(AJ$3:AJ5281)</f>
        <v>-729.92</v>
      </c>
      <c r="AL5281" s="2">
        <v>8.5</v>
      </c>
      <c r="AM5281" s="8">
        <f t="shared" si="828"/>
        <v>7.5</v>
      </c>
      <c r="AN5281" s="8">
        <f>SUM(AM$3:AM5281)</f>
        <v>4.5</v>
      </c>
      <c r="AO5281" s="2">
        <v>8</v>
      </c>
      <c r="AP5281" s="8">
        <f t="shared" si="829"/>
        <v>-1</v>
      </c>
      <c r="AQ5281" s="8">
        <f>SUM(AP$3:AP5281)</f>
        <v>-555</v>
      </c>
      <c r="AR5281">
        <v>3.1</v>
      </c>
      <c r="AS5281">
        <v>1.35</v>
      </c>
      <c r="AT5281" s="4">
        <f t="shared" si="823"/>
        <v>7.5</v>
      </c>
      <c r="AU5281" s="5">
        <f>SUM($AT$3:AT5281)</f>
        <v>4.5</v>
      </c>
      <c r="AV5281" s="6">
        <f>SUM(R5281,U5281,X5281,AA5281,AD5281,AG5281)</f>
        <v>-1.78</v>
      </c>
    </row>
    <row r="5282" spans="1:48" x14ac:dyDescent="0.25">
      <c r="A5282">
        <f>IF(AND(G5282&lt;&gt;"",H5282&lt;&gt;"",I5282&lt;&gt;"",J5282&lt;&gt;"",K5282&lt;&gt;"",L5282&lt;&gt;"",M5282&lt;&gt;"",N5282&lt;&gt;"",O5282&lt;&gt;"",P5282&lt;&gt;"",Q5282&lt;&gt;"",T5282&lt;&gt;"",W5282&lt;&gt;"",Z5282&lt;&gt;"",AC5282&lt;&gt;"",AF5282&lt;&gt;"",AI5282&lt;&gt;"",AL5282&lt;&gt;"",AO5282&lt;&gt;"",AR5282&lt;&gt;"",AS5282&lt;&gt;""),1,0)</f>
        <v>0</v>
      </c>
      <c r="B5282" s="1">
        <v>43569</v>
      </c>
      <c r="C5282" t="s">
        <v>283</v>
      </c>
      <c r="D5282" t="s">
        <v>5912</v>
      </c>
      <c r="E5282" t="s">
        <v>524</v>
      </c>
      <c r="F5282" t="s">
        <v>5854</v>
      </c>
      <c r="G5282">
        <v>2019</v>
      </c>
      <c r="H5282">
        <v>4</v>
      </c>
      <c r="I5282">
        <v>14</v>
      </c>
      <c r="J5282" t="s">
        <v>23</v>
      </c>
      <c r="K5282">
        <v>1</v>
      </c>
      <c r="L5282" s="3">
        <v>1</v>
      </c>
      <c r="M5282" s="3">
        <v>3</v>
      </c>
      <c r="N5282">
        <v>13</v>
      </c>
      <c r="O5282">
        <v>6.75</v>
      </c>
      <c r="P5282">
        <v>1.25</v>
      </c>
      <c r="Q5282" s="2">
        <v>1.95</v>
      </c>
      <c r="R5282" s="8" t="str">
        <f t="shared" si="824"/>
        <v/>
      </c>
      <c r="S5282" s="8">
        <f>SUM($R$3:R5282)</f>
        <v>-145.02000000000081</v>
      </c>
      <c r="T5282" s="2">
        <v>1.8</v>
      </c>
      <c r="U5282" s="8" t="str">
        <f t="shared" si="825"/>
        <v/>
      </c>
      <c r="V5282" s="8">
        <f>SUM($U$3:U5282)</f>
        <v>-455.75999999999925</v>
      </c>
      <c r="W5282" s="9">
        <v>1.1399999999999999</v>
      </c>
      <c r="X5282" s="8" t="str">
        <f t="shared" si="820"/>
        <v/>
      </c>
      <c r="Y5282" s="8">
        <f>SUM($X$3:X5282)</f>
        <v>-127.42000000000024</v>
      </c>
      <c r="Z5282" s="9">
        <v>5.5</v>
      </c>
      <c r="AA5282" s="8" t="str">
        <f t="shared" si="821"/>
        <v/>
      </c>
      <c r="AB5282" s="8">
        <f>SUM($AA$3:AA5282)</f>
        <v>-564.45999999999981</v>
      </c>
      <c r="AC5282" s="2">
        <v>1.44</v>
      </c>
      <c r="AD5282" s="8" t="str">
        <f t="shared" si="822"/>
        <v/>
      </c>
      <c r="AE5282" s="8">
        <f>SUM(AD$3:AD5282)</f>
        <v>1795.8099999999977</v>
      </c>
      <c r="AF5282" s="2">
        <v>2.75</v>
      </c>
      <c r="AG5282" s="8" t="str">
        <f t="shared" si="826"/>
        <v/>
      </c>
      <c r="AH5282" s="8">
        <f>SUM(AG$3:AG5282)</f>
        <v>-323.45999999999867</v>
      </c>
      <c r="AI5282">
        <v>34</v>
      </c>
      <c r="AJ5282" s="8" t="str">
        <f t="shared" si="827"/>
        <v/>
      </c>
      <c r="AK5282" s="8">
        <f>SUM(AJ$3:AJ5282)</f>
        <v>-729.92</v>
      </c>
      <c r="AL5282" s="2">
        <v>34</v>
      </c>
      <c r="AM5282" s="8" t="str">
        <f t="shared" si="828"/>
        <v/>
      </c>
      <c r="AN5282" s="8">
        <f>SUM(AM$3:AM5282)</f>
        <v>4.5</v>
      </c>
      <c r="AO5282" s="2">
        <v>13</v>
      </c>
      <c r="AP5282" s="8" t="str">
        <f t="shared" si="829"/>
        <v/>
      </c>
      <c r="AQ5282" s="8">
        <f>SUM(AP$3:AP5282)</f>
        <v>-555</v>
      </c>
      <c r="AT5282" s="4" t="str">
        <f t="shared" si="823"/>
        <v/>
      </c>
      <c r="AU5282" s="5">
        <f>SUM($AT$3:AT5282)</f>
        <v>4.5</v>
      </c>
      <c r="AV5282" s="6">
        <f>SUM(R5282,U5282,X5282,AA5282,AD5282,AG5282)</f>
        <v>0</v>
      </c>
    </row>
    <row r="5283" spans="1:48" x14ac:dyDescent="0.25">
      <c r="A5283">
        <f>IF(AND(G5283&lt;&gt;"",H5283&lt;&gt;"",I5283&lt;&gt;"",J5283&lt;&gt;"",K5283&lt;&gt;"",L5283&lt;&gt;"",M5283&lt;&gt;"",N5283&lt;&gt;"",O5283&lt;&gt;"",P5283&lt;&gt;"",Q5283&lt;&gt;"",T5283&lt;&gt;"",W5283&lt;&gt;"",Z5283&lt;&gt;"",AC5283&lt;&gt;"",AF5283&lt;&gt;"",AI5283&lt;&gt;"",AL5283&lt;&gt;"",AO5283&lt;&gt;"",AR5283&lt;&gt;"",AS5283&lt;&gt;""),1,0)</f>
        <v>1</v>
      </c>
      <c r="B5283" s="1">
        <v>43569</v>
      </c>
      <c r="C5283" t="s">
        <v>283</v>
      </c>
      <c r="D5283" t="s">
        <v>4625</v>
      </c>
      <c r="E5283" t="s">
        <v>243</v>
      </c>
      <c r="F5283" t="s">
        <v>347</v>
      </c>
      <c r="G5283">
        <v>2019</v>
      </c>
      <c r="H5283">
        <v>4</v>
      </c>
      <c r="I5283">
        <v>14</v>
      </c>
      <c r="J5283" t="s">
        <v>23</v>
      </c>
      <c r="K5283">
        <v>1</v>
      </c>
      <c r="L5283" s="3">
        <v>2</v>
      </c>
      <c r="M5283" s="3">
        <v>0</v>
      </c>
      <c r="N5283">
        <v>1.72</v>
      </c>
      <c r="O5283">
        <v>3.9</v>
      </c>
      <c r="P5283">
        <v>5.25</v>
      </c>
      <c r="Q5283" s="2">
        <v>1.75</v>
      </c>
      <c r="R5283" s="8">
        <f t="shared" si="824"/>
        <v>-1</v>
      </c>
      <c r="S5283" s="8">
        <f>SUM($R$3:R5283)</f>
        <v>-146.02000000000081</v>
      </c>
      <c r="T5283" s="2">
        <v>2</v>
      </c>
      <c r="U5283" s="8">
        <f t="shared" si="825"/>
        <v>1</v>
      </c>
      <c r="V5283" s="8">
        <f>SUM($U$3:U5283)</f>
        <v>-454.75999999999925</v>
      </c>
      <c r="W5283" s="9">
        <v>1.25</v>
      </c>
      <c r="X5283" s="8">
        <f t="shared" si="820"/>
        <v>0.25</v>
      </c>
      <c r="Y5283" s="8">
        <f>SUM($X$3:X5283)</f>
        <v>-127.17000000000024</v>
      </c>
      <c r="Z5283" s="9">
        <v>4</v>
      </c>
      <c r="AA5283" s="8">
        <f t="shared" si="821"/>
        <v>-1</v>
      </c>
      <c r="AB5283" s="8">
        <f>SUM($AA$3:AA5283)</f>
        <v>-565.45999999999981</v>
      </c>
      <c r="AC5283" s="2">
        <v>1.8</v>
      </c>
      <c r="AD5283" s="8">
        <f t="shared" si="822"/>
        <v>0.8</v>
      </c>
      <c r="AE5283" s="8">
        <f>SUM(AD$3:AD5283)</f>
        <v>1796.6099999999976</v>
      </c>
      <c r="AF5283" s="2">
        <v>2</v>
      </c>
      <c r="AG5283" s="8">
        <f t="shared" si="826"/>
        <v>1</v>
      </c>
      <c r="AH5283" s="8">
        <f>SUM(AG$3:AG5283)</f>
        <v>-322.45999999999867</v>
      </c>
      <c r="AI5283">
        <v>8</v>
      </c>
      <c r="AJ5283" s="8">
        <f t="shared" si="827"/>
        <v>-1</v>
      </c>
      <c r="AK5283" s="8">
        <f>SUM(AJ$3:AJ5283)</f>
        <v>-730.92</v>
      </c>
      <c r="AL5283" s="2">
        <v>9</v>
      </c>
      <c r="AM5283" s="8">
        <f t="shared" si="828"/>
        <v>-1</v>
      </c>
      <c r="AN5283" s="8">
        <f>SUM(AM$3:AM5283)</f>
        <v>3.5</v>
      </c>
      <c r="AO5283" s="2">
        <v>7.5</v>
      </c>
      <c r="AP5283" s="8">
        <f t="shared" si="829"/>
        <v>-1</v>
      </c>
      <c r="AQ5283" s="8">
        <f>SUM(AP$3:AP5283)</f>
        <v>-556</v>
      </c>
      <c r="AR5283">
        <v>2.85</v>
      </c>
      <c r="AS5283">
        <v>1.4</v>
      </c>
      <c r="AT5283" s="4">
        <f t="shared" si="823"/>
        <v>-1</v>
      </c>
      <c r="AU5283" s="5">
        <f>SUM($AT$3:AT5283)</f>
        <v>3.5</v>
      </c>
      <c r="AV5283" s="6">
        <f>SUM(R5283,U5283,X5283,AA5283,AD5283,AG5283)</f>
        <v>1.05</v>
      </c>
    </row>
    <row r="5284" spans="1:48" x14ac:dyDescent="0.25">
      <c r="A5284">
        <f>IF(AND(G5284&lt;&gt;"",H5284&lt;&gt;"",I5284&lt;&gt;"",J5284&lt;&gt;"",K5284&lt;&gt;"",L5284&lt;&gt;"",M5284&lt;&gt;"",N5284&lt;&gt;"",O5284&lt;&gt;"",P5284&lt;&gt;"",Q5284&lt;&gt;"",T5284&lt;&gt;"",W5284&lt;&gt;"",Z5284&lt;&gt;"",AC5284&lt;&gt;"",AF5284&lt;&gt;"",AI5284&lt;&gt;"",AL5284&lt;&gt;"",AO5284&lt;&gt;"",AR5284&lt;&gt;"",AS5284&lt;&gt;""),1,0)</f>
        <v>1</v>
      </c>
      <c r="B5284" s="1">
        <v>43569</v>
      </c>
      <c r="C5284" t="s">
        <v>275</v>
      </c>
      <c r="D5284" t="s">
        <v>5913</v>
      </c>
      <c r="E5284" t="s">
        <v>362</v>
      </c>
      <c r="F5284" t="s">
        <v>1275</v>
      </c>
      <c r="G5284">
        <v>2019</v>
      </c>
      <c r="H5284">
        <v>4</v>
      </c>
      <c r="I5284">
        <v>14</v>
      </c>
      <c r="J5284" t="s">
        <v>23</v>
      </c>
      <c r="K5284">
        <v>1</v>
      </c>
      <c r="L5284" s="3">
        <v>3</v>
      </c>
      <c r="M5284" s="3">
        <v>2</v>
      </c>
      <c r="N5284">
        <v>1.61</v>
      </c>
      <c r="O5284">
        <v>3.75</v>
      </c>
      <c r="P5284">
        <v>6</v>
      </c>
      <c r="Q5284" s="2">
        <v>1.9</v>
      </c>
      <c r="R5284" s="8">
        <f t="shared" si="824"/>
        <v>0.89999999999999991</v>
      </c>
      <c r="S5284" s="8">
        <f>SUM($R$3:R5284)</f>
        <v>-145.1200000000008</v>
      </c>
      <c r="T5284" s="2">
        <v>1.9</v>
      </c>
      <c r="U5284" s="8">
        <f t="shared" si="825"/>
        <v>-1</v>
      </c>
      <c r="V5284" s="8">
        <f>SUM($U$3:U5284)</f>
        <v>-455.75999999999925</v>
      </c>
      <c r="W5284" s="9">
        <v>1.28</v>
      </c>
      <c r="X5284" s="8">
        <f t="shared" si="820"/>
        <v>0.28000000000000003</v>
      </c>
      <c r="Y5284" s="8">
        <f>SUM($X$3:X5284)</f>
        <v>-126.89000000000024</v>
      </c>
      <c r="Z5284" s="9">
        <v>3.75</v>
      </c>
      <c r="AA5284" s="8">
        <f t="shared" si="821"/>
        <v>-1</v>
      </c>
      <c r="AB5284" s="8">
        <f>SUM($AA$3:AA5284)</f>
        <v>-566.45999999999981</v>
      </c>
      <c r="AC5284" s="2">
        <v>1.9</v>
      </c>
      <c r="AD5284" s="8">
        <f t="shared" si="822"/>
        <v>0.89999999999999991</v>
      </c>
      <c r="AE5284" s="8">
        <f>SUM(AD$3:AD5284)</f>
        <v>1797.5099999999977</v>
      </c>
      <c r="AF5284" s="2">
        <v>1.9</v>
      </c>
      <c r="AG5284" s="8">
        <f t="shared" si="826"/>
        <v>-1</v>
      </c>
      <c r="AH5284" s="8">
        <f>SUM(AG$3:AG5284)</f>
        <v>-323.45999999999867</v>
      </c>
      <c r="AI5284">
        <v>6.5</v>
      </c>
      <c r="AJ5284" s="8">
        <f t="shared" si="827"/>
        <v>-1</v>
      </c>
      <c r="AK5284" s="8">
        <f>SUM(AJ$3:AJ5284)</f>
        <v>-731.92</v>
      </c>
      <c r="AL5284" s="2">
        <v>8.5</v>
      </c>
      <c r="AM5284" s="8">
        <f t="shared" si="828"/>
        <v>-1</v>
      </c>
      <c r="AN5284" s="8">
        <f>SUM(AM$3:AM5284)</f>
        <v>2.5</v>
      </c>
      <c r="AO5284" s="2">
        <v>7</v>
      </c>
      <c r="AP5284" s="8">
        <f t="shared" si="829"/>
        <v>-1</v>
      </c>
      <c r="AQ5284" s="8">
        <f>SUM(AP$3:AP5284)</f>
        <v>-557</v>
      </c>
      <c r="AR5284">
        <v>2.67</v>
      </c>
      <c r="AS5284">
        <v>1.45</v>
      </c>
      <c r="AT5284" s="4">
        <f t="shared" si="823"/>
        <v>-1</v>
      </c>
      <c r="AU5284" s="5">
        <f>SUM($AT$3:AT5284)</f>
        <v>2.5</v>
      </c>
      <c r="AV5284" s="6">
        <f>SUM(R5284,U5284,X5284,AA5284,AD5284,AG5284)</f>
        <v>-0.92000000000000015</v>
      </c>
    </row>
    <row r="5285" spans="1:48" x14ac:dyDescent="0.25">
      <c r="A5285">
        <f>IF(AND(G5285&lt;&gt;"",H5285&lt;&gt;"",I5285&lt;&gt;"",J5285&lt;&gt;"",K5285&lt;&gt;"",L5285&lt;&gt;"",M5285&lt;&gt;"",N5285&lt;&gt;"",O5285&lt;&gt;"",P5285&lt;&gt;"",Q5285&lt;&gt;"",T5285&lt;&gt;"",W5285&lt;&gt;"",Z5285&lt;&gt;"",AC5285&lt;&gt;"",AF5285&lt;&gt;"",AI5285&lt;&gt;"",AL5285&lt;&gt;"",AO5285&lt;&gt;"",AR5285&lt;&gt;"",AS5285&lt;&gt;""),1,0)</f>
        <v>1</v>
      </c>
      <c r="B5285" s="1">
        <v>43569</v>
      </c>
      <c r="C5285" t="s">
        <v>275</v>
      </c>
      <c r="D5285" t="s">
        <v>1431</v>
      </c>
      <c r="E5285" t="s">
        <v>1432</v>
      </c>
      <c r="F5285" t="s">
        <v>364</v>
      </c>
      <c r="G5285">
        <v>2019</v>
      </c>
      <c r="H5285">
        <v>4</v>
      </c>
      <c r="I5285">
        <v>14</v>
      </c>
      <c r="J5285" t="s">
        <v>23</v>
      </c>
      <c r="K5285">
        <v>1</v>
      </c>
      <c r="L5285" s="3">
        <v>0</v>
      </c>
      <c r="M5285" s="3">
        <v>1</v>
      </c>
      <c r="N5285">
        <v>2.7</v>
      </c>
      <c r="O5285">
        <v>3.2</v>
      </c>
      <c r="P5285">
        <v>2.7</v>
      </c>
      <c r="Q5285" s="2">
        <v>1.53</v>
      </c>
      <c r="R5285" s="8">
        <f t="shared" si="824"/>
        <v>-1</v>
      </c>
      <c r="S5285" s="8">
        <f>SUM($R$3:R5285)</f>
        <v>-146.1200000000008</v>
      </c>
      <c r="T5285" s="2">
        <v>2.37</v>
      </c>
      <c r="U5285" s="8">
        <f t="shared" si="825"/>
        <v>1.37</v>
      </c>
      <c r="V5285" s="8">
        <f>SUM($U$3:U5285)</f>
        <v>-454.38999999999925</v>
      </c>
      <c r="W5285" s="9">
        <v>1.22</v>
      </c>
      <c r="X5285" s="8">
        <f t="shared" si="820"/>
        <v>-1</v>
      </c>
      <c r="Y5285" s="8">
        <f>SUM($X$3:X5285)</f>
        <v>-127.89000000000024</v>
      </c>
      <c r="Z5285" s="9">
        <v>4.33</v>
      </c>
      <c r="AA5285" s="8">
        <f t="shared" si="821"/>
        <v>3.33</v>
      </c>
      <c r="AB5285" s="8">
        <f>SUM($AA$3:AA5285)</f>
        <v>-563.12999999999977</v>
      </c>
      <c r="AC5285" s="2">
        <v>1.72</v>
      </c>
      <c r="AD5285" s="8">
        <f t="shared" si="822"/>
        <v>-1</v>
      </c>
      <c r="AE5285" s="8">
        <f>SUM(AD$3:AD5285)</f>
        <v>1796.5099999999977</v>
      </c>
      <c r="AF5285" s="2">
        <v>2.1</v>
      </c>
      <c r="AG5285" s="8">
        <f t="shared" si="826"/>
        <v>1.1000000000000001</v>
      </c>
      <c r="AH5285" s="8">
        <f>SUM(AG$3:AG5285)</f>
        <v>-322.35999999999865</v>
      </c>
      <c r="AI5285">
        <v>11</v>
      </c>
      <c r="AJ5285" s="8">
        <f t="shared" si="827"/>
        <v>-1</v>
      </c>
      <c r="AK5285" s="8">
        <f>SUM(AJ$3:AJ5285)</f>
        <v>-732.92</v>
      </c>
      <c r="AL5285" s="2">
        <v>10</v>
      </c>
      <c r="AM5285" s="8">
        <f t="shared" si="828"/>
        <v>-1</v>
      </c>
      <c r="AN5285" s="8">
        <f>SUM(AM$3:AM5285)</f>
        <v>1.5</v>
      </c>
      <c r="AO5285" s="2">
        <v>6</v>
      </c>
      <c r="AP5285" s="8">
        <f t="shared" si="829"/>
        <v>-1</v>
      </c>
      <c r="AQ5285" s="8">
        <f>SUM(AP$3:AP5285)</f>
        <v>-558</v>
      </c>
      <c r="AR5285">
        <v>5.25</v>
      </c>
      <c r="AS5285">
        <v>1.1599999999999999</v>
      </c>
      <c r="AT5285" s="4">
        <f t="shared" si="823"/>
        <v>-1</v>
      </c>
      <c r="AU5285" s="5">
        <f>SUM($AT$3:AT5285)</f>
        <v>1.5</v>
      </c>
      <c r="AV5285" s="6">
        <f>SUM(R5285,U5285,X5285,AA5285,AD5285,AG5285)</f>
        <v>2.8000000000000003</v>
      </c>
    </row>
    <row r="5286" spans="1:48" x14ac:dyDescent="0.25">
      <c r="A5286">
        <f>IF(AND(G5286&lt;&gt;"",H5286&lt;&gt;"",I5286&lt;&gt;"",J5286&lt;&gt;"",K5286&lt;&gt;"",L5286&lt;&gt;"",M5286&lt;&gt;"",N5286&lt;&gt;"",O5286&lt;&gt;"",P5286&lt;&gt;"",Q5286&lt;&gt;"",T5286&lt;&gt;"",W5286&lt;&gt;"",Z5286&lt;&gt;"",AC5286&lt;&gt;"",AF5286&lt;&gt;"",AI5286&lt;&gt;"",AL5286&lt;&gt;"",AO5286&lt;&gt;"",AR5286&lt;&gt;"",AS5286&lt;&gt;""),1,0)</f>
        <v>1</v>
      </c>
      <c r="B5286" s="1">
        <v>43569</v>
      </c>
      <c r="C5286" t="s">
        <v>275</v>
      </c>
      <c r="D5286" t="s">
        <v>2537</v>
      </c>
      <c r="E5286" t="s">
        <v>278</v>
      </c>
      <c r="F5286" t="s">
        <v>277</v>
      </c>
      <c r="G5286">
        <v>2019</v>
      </c>
      <c r="H5286">
        <v>4</v>
      </c>
      <c r="I5286">
        <v>14</v>
      </c>
      <c r="J5286" t="s">
        <v>23</v>
      </c>
      <c r="K5286">
        <v>1</v>
      </c>
      <c r="L5286" s="3">
        <v>1</v>
      </c>
      <c r="M5286" s="3">
        <v>1</v>
      </c>
      <c r="N5286">
        <v>2.4500000000000002</v>
      </c>
      <c r="O5286">
        <v>3.3</v>
      </c>
      <c r="P5286">
        <v>3</v>
      </c>
      <c r="Q5286" s="2">
        <v>1.7</v>
      </c>
      <c r="R5286" s="8">
        <f t="shared" si="824"/>
        <v>0.7</v>
      </c>
      <c r="S5286" s="8">
        <f>SUM($R$3:R5286)</f>
        <v>-145.42000000000081</v>
      </c>
      <c r="T5286" s="2">
        <v>2.0499999999999998</v>
      </c>
      <c r="U5286" s="8">
        <f t="shared" si="825"/>
        <v>-1</v>
      </c>
      <c r="V5286" s="8">
        <f>SUM($U$3:U5286)</f>
        <v>-455.38999999999925</v>
      </c>
      <c r="W5286" s="9">
        <v>1.3</v>
      </c>
      <c r="X5286" s="8">
        <f t="shared" si="820"/>
        <v>0.30000000000000004</v>
      </c>
      <c r="Y5286" s="8">
        <f>SUM($X$3:X5286)</f>
        <v>-127.59000000000024</v>
      </c>
      <c r="Z5286" s="9">
        <v>3.5</v>
      </c>
      <c r="AA5286" s="8">
        <f t="shared" si="821"/>
        <v>-1</v>
      </c>
      <c r="AB5286" s="8">
        <f>SUM($AA$3:AA5286)</f>
        <v>-564.12999999999977</v>
      </c>
      <c r="AC5286" s="2">
        <v>2</v>
      </c>
      <c r="AD5286" s="8">
        <f t="shared" si="822"/>
        <v>1</v>
      </c>
      <c r="AE5286" s="8">
        <f>SUM(AD$3:AD5286)</f>
        <v>1797.5099999999977</v>
      </c>
      <c r="AF5286" s="2">
        <v>1.8</v>
      </c>
      <c r="AG5286" s="8">
        <f t="shared" si="826"/>
        <v>0.8</v>
      </c>
      <c r="AH5286" s="8">
        <f>SUM(AG$3:AG5286)</f>
        <v>-321.55999999999864</v>
      </c>
      <c r="AI5286">
        <v>8.5</v>
      </c>
      <c r="AJ5286" s="8">
        <f t="shared" si="827"/>
        <v>-1</v>
      </c>
      <c r="AK5286" s="8">
        <f>SUM(AJ$3:AJ5286)</f>
        <v>-733.92</v>
      </c>
      <c r="AL5286" s="2">
        <v>9.5</v>
      </c>
      <c r="AM5286" s="8">
        <f t="shared" si="828"/>
        <v>-1</v>
      </c>
      <c r="AN5286" s="8">
        <f>SUM(AM$3:AM5286)</f>
        <v>0.5</v>
      </c>
      <c r="AO5286" s="2">
        <v>6</v>
      </c>
      <c r="AP5286" s="8">
        <f t="shared" si="829"/>
        <v>5</v>
      </c>
      <c r="AQ5286" s="8">
        <f>SUM(AP$3:AP5286)</f>
        <v>-553</v>
      </c>
      <c r="AR5286">
        <v>4.8</v>
      </c>
      <c r="AS5286">
        <v>1.17</v>
      </c>
      <c r="AT5286" s="4">
        <f t="shared" si="823"/>
        <v>-1</v>
      </c>
      <c r="AU5286" s="5">
        <f>SUM($AT$3:AT5286)</f>
        <v>0.5</v>
      </c>
      <c r="AV5286" s="6">
        <f>SUM(R5286,U5286,X5286,AA5286,AD5286,AG5286)</f>
        <v>0.8</v>
      </c>
    </row>
    <row r="5287" spans="1:48" x14ac:dyDescent="0.25">
      <c r="A5287">
        <f>IF(AND(G5287&lt;&gt;"",H5287&lt;&gt;"",I5287&lt;&gt;"",J5287&lt;&gt;"",K5287&lt;&gt;"",L5287&lt;&gt;"",M5287&lt;&gt;"",N5287&lt;&gt;"",O5287&lt;&gt;"",P5287&lt;&gt;"",Q5287&lt;&gt;"",T5287&lt;&gt;"",W5287&lt;&gt;"",Z5287&lt;&gt;"",AC5287&lt;&gt;"",AF5287&lt;&gt;"",AI5287&lt;&gt;"",AL5287&lt;&gt;"",AO5287&lt;&gt;"",AR5287&lt;&gt;"",AS5287&lt;&gt;""),1,0)</f>
        <v>1</v>
      </c>
      <c r="B5287" s="1">
        <v>43569</v>
      </c>
      <c r="C5287" t="s">
        <v>275</v>
      </c>
      <c r="D5287" t="s">
        <v>5914</v>
      </c>
      <c r="E5287" t="s">
        <v>256</v>
      </c>
      <c r="F5287" t="s">
        <v>355</v>
      </c>
      <c r="G5287">
        <v>2019</v>
      </c>
      <c r="H5287">
        <v>4</v>
      </c>
      <c r="I5287">
        <v>14</v>
      </c>
      <c r="J5287" t="s">
        <v>23</v>
      </c>
      <c r="K5287">
        <v>1</v>
      </c>
      <c r="L5287" s="3">
        <v>3</v>
      </c>
      <c r="M5287" s="3">
        <v>1</v>
      </c>
      <c r="N5287">
        <v>1.45</v>
      </c>
      <c r="O5287">
        <v>4.33</v>
      </c>
      <c r="P5287">
        <v>6.5</v>
      </c>
      <c r="Q5287" s="2">
        <v>1.66</v>
      </c>
      <c r="R5287" s="8">
        <f t="shared" si="824"/>
        <v>0.65999999999999992</v>
      </c>
      <c r="S5287" s="8">
        <f>SUM($R$3:R5287)</f>
        <v>-144.76000000000082</v>
      </c>
      <c r="T5287" s="2">
        <v>2.1</v>
      </c>
      <c r="U5287" s="8">
        <f t="shared" si="825"/>
        <v>-1</v>
      </c>
      <c r="V5287" s="8">
        <f>SUM($U$3:U5287)</f>
        <v>-456.38999999999925</v>
      </c>
      <c r="W5287" s="9">
        <v>1.1599999999999999</v>
      </c>
      <c r="X5287" s="8">
        <f t="shared" si="820"/>
        <v>0.15999999999999992</v>
      </c>
      <c r="Y5287" s="8">
        <f>SUM($X$3:X5287)</f>
        <v>-127.43000000000025</v>
      </c>
      <c r="Z5287" s="9">
        <v>5</v>
      </c>
      <c r="AA5287" s="8">
        <f t="shared" si="821"/>
        <v>-1</v>
      </c>
      <c r="AB5287" s="8">
        <f>SUM($AA$3:AA5287)</f>
        <v>-565.12999999999977</v>
      </c>
      <c r="AC5287" s="2">
        <v>1.57</v>
      </c>
      <c r="AD5287" s="8">
        <f t="shared" si="822"/>
        <v>0.57000000000000006</v>
      </c>
      <c r="AE5287" s="8">
        <f>SUM(AD$3:AD5287)</f>
        <v>1798.0799999999977</v>
      </c>
      <c r="AF5287" s="2">
        <v>2.37</v>
      </c>
      <c r="AG5287" s="8">
        <f t="shared" si="826"/>
        <v>-1</v>
      </c>
      <c r="AH5287" s="8">
        <f>SUM(AG$3:AG5287)</f>
        <v>-322.55999999999864</v>
      </c>
      <c r="AI5287">
        <v>9</v>
      </c>
      <c r="AJ5287" s="8">
        <f t="shared" si="827"/>
        <v>-1</v>
      </c>
      <c r="AK5287" s="8">
        <f>SUM(AJ$3:AJ5287)</f>
        <v>-734.92</v>
      </c>
      <c r="AL5287" s="2">
        <v>8</v>
      </c>
      <c r="AM5287" s="8">
        <f t="shared" si="828"/>
        <v>-1</v>
      </c>
      <c r="AN5287" s="8">
        <f>SUM(AM$3:AM5287)</f>
        <v>-0.5</v>
      </c>
      <c r="AO5287" s="2">
        <v>8.5</v>
      </c>
      <c r="AP5287" s="8">
        <f t="shared" si="829"/>
        <v>-1</v>
      </c>
      <c r="AQ5287" s="8">
        <f>SUM(AP$3:AP5287)</f>
        <v>-554</v>
      </c>
      <c r="AR5287">
        <v>2.15</v>
      </c>
      <c r="AS5287">
        <v>1.67</v>
      </c>
      <c r="AT5287" s="4">
        <f t="shared" si="823"/>
        <v>-1</v>
      </c>
      <c r="AU5287" s="5">
        <f>SUM($AT$3:AT5287)</f>
        <v>-0.5</v>
      </c>
      <c r="AV5287" s="6">
        <f>SUM(R5287,U5287,X5287,AA5287,AD5287,AG5287)</f>
        <v>-1.61</v>
      </c>
    </row>
    <row r="5288" spans="1:48" x14ac:dyDescent="0.25">
      <c r="A5288">
        <f>IF(AND(G5288&lt;&gt;"",H5288&lt;&gt;"",I5288&lt;&gt;"",J5288&lt;&gt;"",K5288&lt;&gt;"",L5288&lt;&gt;"",M5288&lt;&gt;"",N5288&lt;&gt;"",O5288&lt;&gt;"",P5288&lt;&gt;"",Q5288&lt;&gt;"",T5288&lt;&gt;"",W5288&lt;&gt;"",Z5288&lt;&gt;"",AC5288&lt;&gt;"",AF5288&lt;&gt;"",AI5288&lt;&gt;"",AL5288&lt;&gt;"",AO5288&lt;&gt;"",AR5288&lt;&gt;"",AS5288&lt;&gt;""),1,0)</f>
        <v>1</v>
      </c>
      <c r="B5288" s="1">
        <v>43569</v>
      </c>
      <c r="C5288" t="s">
        <v>275</v>
      </c>
      <c r="D5288" t="s">
        <v>5915</v>
      </c>
      <c r="E5288" t="s">
        <v>361</v>
      </c>
      <c r="F5288" t="s">
        <v>543</v>
      </c>
      <c r="G5288">
        <v>2019</v>
      </c>
      <c r="H5288">
        <v>4</v>
      </c>
      <c r="I5288">
        <v>14</v>
      </c>
      <c r="J5288" t="s">
        <v>23</v>
      </c>
      <c r="K5288">
        <v>1</v>
      </c>
      <c r="L5288" s="3">
        <v>2</v>
      </c>
      <c r="M5288" s="3">
        <v>2</v>
      </c>
      <c r="N5288">
        <v>3.1</v>
      </c>
      <c r="O5288">
        <v>2.9</v>
      </c>
      <c r="P5288">
        <v>2.5499999999999998</v>
      </c>
      <c r="Q5288" s="2">
        <v>2.0499999999999998</v>
      </c>
      <c r="R5288" s="8">
        <f t="shared" si="824"/>
        <v>1.0499999999999998</v>
      </c>
      <c r="S5288" s="8">
        <f>SUM($R$3:R5288)</f>
        <v>-143.7100000000008</v>
      </c>
      <c r="T5288" s="2">
        <v>1.7</v>
      </c>
      <c r="U5288" s="8">
        <f t="shared" si="825"/>
        <v>-1</v>
      </c>
      <c r="V5288" s="8">
        <f>SUM($U$3:U5288)</f>
        <v>-457.38999999999925</v>
      </c>
      <c r="W5288" s="9">
        <v>1.53</v>
      </c>
      <c r="X5288" s="8">
        <f t="shared" si="820"/>
        <v>0.53</v>
      </c>
      <c r="Y5288" s="8">
        <f>SUM($X$3:X5288)</f>
        <v>-126.90000000000025</v>
      </c>
      <c r="Z5288" s="9">
        <v>2.5</v>
      </c>
      <c r="AA5288" s="8">
        <f t="shared" si="821"/>
        <v>-1</v>
      </c>
      <c r="AB5288" s="8">
        <f>SUM($AA$3:AA5288)</f>
        <v>-566.12999999999977</v>
      </c>
      <c r="AC5288" s="2">
        <v>2.5</v>
      </c>
      <c r="AD5288" s="8">
        <f t="shared" si="822"/>
        <v>1.5</v>
      </c>
      <c r="AE5288" s="8">
        <f>SUM(AD$3:AD5288)</f>
        <v>1799.5799999999977</v>
      </c>
      <c r="AF5288" s="2">
        <v>1.53</v>
      </c>
      <c r="AG5288" s="8">
        <f t="shared" si="826"/>
        <v>-1</v>
      </c>
      <c r="AH5288" s="8">
        <f>SUM(AG$3:AG5288)</f>
        <v>-323.55999999999864</v>
      </c>
      <c r="AI5288">
        <v>7.5</v>
      </c>
      <c r="AJ5288" s="8">
        <f t="shared" si="827"/>
        <v>-1</v>
      </c>
      <c r="AK5288" s="8">
        <f>SUM(AJ$3:AJ5288)</f>
        <v>-735.92</v>
      </c>
      <c r="AL5288" s="2">
        <v>12</v>
      </c>
      <c r="AM5288" s="8">
        <f t="shared" si="828"/>
        <v>-1</v>
      </c>
      <c r="AN5288" s="8">
        <f>SUM(AM$3:AM5288)</f>
        <v>-1.5</v>
      </c>
      <c r="AO5288" s="2">
        <v>5.5</v>
      </c>
      <c r="AP5288" s="8">
        <f t="shared" si="829"/>
        <v>-1</v>
      </c>
      <c r="AQ5288" s="8">
        <f>SUM(AP$3:AP5288)</f>
        <v>-555</v>
      </c>
      <c r="AR5288">
        <v>7</v>
      </c>
      <c r="AS5288">
        <v>1.1000000000000001</v>
      </c>
      <c r="AT5288" s="4">
        <f t="shared" si="823"/>
        <v>-1</v>
      </c>
      <c r="AU5288" s="5">
        <f>SUM($AT$3:AT5288)</f>
        <v>-1.5</v>
      </c>
      <c r="AV5288" s="6">
        <f>SUM(R5288,U5288,X5288,AA5288,AD5288,AG5288)</f>
        <v>7.9999999999999849E-2</v>
      </c>
    </row>
    <row r="5289" spans="1:48" x14ac:dyDescent="0.25">
      <c r="A5289">
        <f>IF(AND(G5289&lt;&gt;"",H5289&lt;&gt;"",I5289&lt;&gt;"",J5289&lt;&gt;"",K5289&lt;&gt;"",L5289&lt;&gt;"",M5289&lt;&gt;"",N5289&lt;&gt;"",O5289&lt;&gt;"",P5289&lt;&gt;"",Q5289&lt;&gt;"",T5289&lt;&gt;"",W5289&lt;&gt;"",Z5289&lt;&gt;"",AC5289&lt;&gt;"",AF5289&lt;&gt;"",AI5289&lt;&gt;"",AL5289&lt;&gt;"",AO5289&lt;&gt;"",AR5289&lt;&gt;"",AS5289&lt;&gt;""),1,0)</f>
        <v>0</v>
      </c>
      <c r="B5289" s="1">
        <v>43569</v>
      </c>
      <c r="C5289" t="s">
        <v>287</v>
      </c>
      <c r="D5289" t="s">
        <v>5916</v>
      </c>
      <c r="E5289" t="s">
        <v>5873</v>
      </c>
      <c r="F5289" t="s">
        <v>706</v>
      </c>
      <c r="G5289">
        <v>2019</v>
      </c>
      <c r="H5289">
        <v>4</v>
      </c>
      <c r="I5289">
        <v>14</v>
      </c>
      <c r="J5289" t="s">
        <v>23</v>
      </c>
      <c r="K5289">
        <v>1</v>
      </c>
      <c r="L5289" s="3">
        <v>1</v>
      </c>
      <c r="M5289" s="3">
        <v>3</v>
      </c>
      <c r="N5289">
        <v>10</v>
      </c>
      <c r="O5289">
        <v>5.25</v>
      </c>
      <c r="P5289">
        <v>1.3</v>
      </c>
      <c r="Q5289" s="2">
        <v>1.95</v>
      </c>
      <c r="R5289" s="8" t="str">
        <f t="shared" si="824"/>
        <v/>
      </c>
      <c r="S5289" s="8">
        <f>SUM($R$3:R5289)</f>
        <v>-143.7100000000008</v>
      </c>
      <c r="T5289" s="2">
        <v>1.8</v>
      </c>
      <c r="U5289" s="8" t="str">
        <f t="shared" si="825"/>
        <v/>
      </c>
      <c r="V5289" s="8">
        <f>SUM($U$3:U5289)</f>
        <v>-457.38999999999925</v>
      </c>
      <c r="W5289" s="9">
        <v>1.2</v>
      </c>
      <c r="X5289" s="8" t="str">
        <f t="shared" si="820"/>
        <v/>
      </c>
      <c r="Y5289" s="8">
        <f>SUM($X$3:X5289)</f>
        <v>-126.90000000000025</v>
      </c>
      <c r="Z5289" s="9">
        <v>4.5</v>
      </c>
      <c r="AA5289" s="8" t="str">
        <f t="shared" si="821"/>
        <v/>
      </c>
      <c r="AB5289" s="8">
        <f>SUM($AA$3:AA5289)</f>
        <v>-566.12999999999977</v>
      </c>
      <c r="AC5289" s="2">
        <v>1.57</v>
      </c>
      <c r="AD5289" s="8" t="str">
        <f t="shared" si="822"/>
        <v/>
      </c>
      <c r="AE5289" s="8">
        <f>SUM(AD$3:AD5289)</f>
        <v>1799.5799999999977</v>
      </c>
      <c r="AF5289" s="2">
        <v>2.37</v>
      </c>
      <c r="AG5289" s="8" t="str">
        <f t="shared" si="826"/>
        <v/>
      </c>
      <c r="AH5289" s="8">
        <f>SUM(AG$3:AG5289)</f>
        <v>-323.55999999999864</v>
      </c>
      <c r="AI5289">
        <v>23</v>
      </c>
      <c r="AJ5289" s="8" t="str">
        <f t="shared" si="827"/>
        <v/>
      </c>
      <c r="AK5289" s="8">
        <f>SUM(AJ$3:AJ5289)</f>
        <v>-735.92</v>
      </c>
      <c r="AL5289" s="2">
        <v>26</v>
      </c>
      <c r="AM5289" s="8" t="str">
        <f t="shared" si="828"/>
        <v/>
      </c>
      <c r="AN5289" s="8">
        <f>SUM(AM$3:AM5289)</f>
        <v>-1.5</v>
      </c>
      <c r="AO5289" s="2">
        <v>10</v>
      </c>
      <c r="AP5289" s="8" t="str">
        <f t="shared" si="829"/>
        <v/>
      </c>
      <c r="AQ5289" s="8">
        <f>SUM(AP$3:AP5289)</f>
        <v>-555</v>
      </c>
      <c r="AT5289" s="4" t="str">
        <f t="shared" si="823"/>
        <v/>
      </c>
      <c r="AU5289" s="5">
        <f>SUM($AT$3:AT5289)</f>
        <v>-1.5</v>
      </c>
      <c r="AV5289" s="6">
        <f>SUM(R5289,U5289,X5289,AA5289,AD5289,AG5289)</f>
        <v>0</v>
      </c>
    </row>
    <row r="5290" spans="1:48" x14ac:dyDescent="0.25">
      <c r="A5290">
        <f>IF(AND(G5290&lt;&gt;"",H5290&lt;&gt;"",I5290&lt;&gt;"",J5290&lt;&gt;"",K5290&lt;&gt;"",L5290&lt;&gt;"",M5290&lt;&gt;"",N5290&lt;&gt;"",O5290&lt;&gt;"",P5290&lt;&gt;"",Q5290&lt;&gt;"",T5290&lt;&gt;"",W5290&lt;&gt;"",Z5290&lt;&gt;"",AC5290&lt;&gt;"",AF5290&lt;&gt;"",AI5290&lt;&gt;"",AL5290&lt;&gt;"",AO5290&lt;&gt;"",AR5290&lt;&gt;"",AS5290&lt;&gt;""),1,0)</f>
        <v>1</v>
      </c>
      <c r="B5290" s="1">
        <v>43569</v>
      </c>
      <c r="C5290" t="s">
        <v>287</v>
      </c>
      <c r="D5290" t="s">
        <v>5917</v>
      </c>
      <c r="E5290" t="s">
        <v>383</v>
      </c>
      <c r="F5290" t="s">
        <v>704</v>
      </c>
      <c r="G5290">
        <v>2019</v>
      </c>
      <c r="H5290">
        <v>4</v>
      </c>
      <c r="I5290">
        <v>14</v>
      </c>
      <c r="J5290" t="s">
        <v>23</v>
      </c>
      <c r="K5290">
        <v>1</v>
      </c>
      <c r="L5290" s="3">
        <v>0</v>
      </c>
      <c r="M5290" s="3">
        <v>0</v>
      </c>
      <c r="N5290">
        <v>2.0499999999999998</v>
      </c>
      <c r="O5290">
        <v>3.4</v>
      </c>
      <c r="P5290">
        <v>3.8</v>
      </c>
      <c r="Q5290" s="2">
        <v>1.7</v>
      </c>
      <c r="R5290" s="8">
        <f t="shared" si="824"/>
        <v>-1</v>
      </c>
      <c r="S5290" s="8">
        <f>SUM($R$3:R5290)</f>
        <v>-144.7100000000008</v>
      </c>
      <c r="T5290" s="2">
        <v>2.0499999999999998</v>
      </c>
      <c r="U5290" s="8">
        <f t="shared" si="825"/>
        <v>1.0499999999999998</v>
      </c>
      <c r="V5290" s="8">
        <f>SUM($U$3:U5290)</f>
        <v>-456.33999999999924</v>
      </c>
      <c r="W5290" s="9">
        <v>1.28</v>
      </c>
      <c r="X5290" s="8">
        <f t="shared" si="820"/>
        <v>-1</v>
      </c>
      <c r="Y5290" s="8">
        <f>SUM($X$3:X5290)</f>
        <v>-127.90000000000025</v>
      </c>
      <c r="Z5290" s="9">
        <v>3.75</v>
      </c>
      <c r="AA5290" s="8">
        <f t="shared" si="821"/>
        <v>2.75</v>
      </c>
      <c r="AB5290" s="8">
        <f>SUM($AA$3:AA5290)</f>
        <v>-563.37999999999977</v>
      </c>
      <c r="AC5290" s="2">
        <v>1.9</v>
      </c>
      <c r="AD5290" s="8">
        <f t="shared" si="822"/>
        <v>-1</v>
      </c>
      <c r="AE5290" s="8">
        <f>SUM(AD$3:AD5290)</f>
        <v>1798.5799999999977</v>
      </c>
      <c r="AF5290" s="2">
        <v>1.9</v>
      </c>
      <c r="AG5290" s="8">
        <f t="shared" si="826"/>
        <v>0.89999999999999991</v>
      </c>
      <c r="AH5290" s="8">
        <f>SUM(AG$3:AG5290)</f>
        <v>-322.65999999999866</v>
      </c>
      <c r="AI5290">
        <v>8</v>
      </c>
      <c r="AJ5290" s="8">
        <f t="shared" si="827"/>
        <v>-1</v>
      </c>
      <c r="AK5290" s="8">
        <f>SUM(AJ$3:AJ5290)</f>
        <v>-736.92</v>
      </c>
      <c r="AL5290" s="2">
        <v>8.5</v>
      </c>
      <c r="AM5290" s="8">
        <f t="shared" si="828"/>
        <v>-1</v>
      </c>
      <c r="AN5290" s="8">
        <f>SUM(AM$3:AM5290)</f>
        <v>-2.5</v>
      </c>
      <c r="AO5290" s="2">
        <v>6</v>
      </c>
      <c r="AP5290" s="8">
        <f t="shared" si="829"/>
        <v>-1</v>
      </c>
      <c r="AQ5290" s="8">
        <f>SUM(AP$3:AP5290)</f>
        <v>-556</v>
      </c>
      <c r="AR5290">
        <v>3.55</v>
      </c>
      <c r="AS5290">
        <v>1.27</v>
      </c>
      <c r="AT5290" s="4">
        <f t="shared" si="823"/>
        <v>-1</v>
      </c>
      <c r="AU5290" s="5">
        <f>SUM($AT$3:AT5290)</f>
        <v>-2.5</v>
      </c>
      <c r="AV5290" s="6">
        <f>SUM(R5290,U5290,X5290,AA5290,AD5290,AG5290)</f>
        <v>1.6999999999999997</v>
      </c>
    </row>
    <row r="5291" spans="1:48" x14ac:dyDescent="0.25">
      <c r="A5291">
        <f>IF(AND(G5291&lt;&gt;"",H5291&lt;&gt;"",I5291&lt;&gt;"",J5291&lt;&gt;"",K5291&lt;&gt;"",L5291&lt;&gt;"",M5291&lt;&gt;"",N5291&lt;&gt;"",O5291&lt;&gt;"",P5291&lt;&gt;"",Q5291&lt;&gt;"",T5291&lt;&gt;"",W5291&lt;&gt;"",Z5291&lt;&gt;"",AC5291&lt;&gt;"",AF5291&lt;&gt;"",AI5291&lt;&gt;"",AL5291&lt;&gt;"",AO5291&lt;&gt;"",AR5291&lt;&gt;"",AS5291&lt;&gt;""),1,0)</f>
        <v>0</v>
      </c>
      <c r="B5291" s="1">
        <v>43569</v>
      </c>
      <c r="C5291" t="s">
        <v>287</v>
      </c>
      <c r="D5291" t="s">
        <v>5918</v>
      </c>
      <c r="E5291" t="s">
        <v>2408</v>
      </c>
      <c r="F5291" t="s">
        <v>5870</v>
      </c>
      <c r="G5291">
        <v>2019</v>
      </c>
      <c r="H5291">
        <v>4</v>
      </c>
      <c r="I5291">
        <v>14</v>
      </c>
      <c r="J5291" t="s">
        <v>23</v>
      </c>
      <c r="K5291">
        <v>1</v>
      </c>
      <c r="L5291" s="3">
        <v>1</v>
      </c>
      <c r="M5291" s="3">
        <v>3</v>
      </c>
      <c r="N5291">
        <v>8.5</v>
      </c>
      <c r="O5291">
        <v>4.2</v>
      </c>
      <c r="P5291">
        <v>1.45</v>
      </c>
      <c r="Q5291" s="2">
        <v>1.95</v>
      </c>
      <c r="R5291" s="8" t="str">
        <f t="shared" si="824"/>
        <v/>
      </c>
      <c r="S5291" s="8">
        <f>SUM($R$3:R5291)</f>
        <v>-144.7100000000008</v>
      </c>
      <c r="T5291" s="2">
        <v>1.8</v>
      </c>
      <c r="U5291" s="8" t="str">
        <f t="shared" si="825"/>
        <v/>
      </c>
      <c r="V5291" s="8">
        <f>SUM($U$3:U5291)</f>
        <v>-456.33999999999924</v>
      </c>
      <c r="W5291" s="9">
        <v>1.25</v>
      </c>
      <c r="X5291" s="8" t="str">
        <f t="shared" si="820"/>
        <v/>
      </c>
      <c r="Y5291" s="8">
        <f>SUM($X$3:X5291)</f>
        <v>-127.90000000000025</v>
      </c>
      <c r="Z5291" s="9">
        <v>4</v>
      </c>
      <c r="AA5291" s="8" t="str">
        <f t="shared" si="821"/>
        <v/>
      </c>
      <c r="AB5291" s="8">
        <f>SUM($AA$3:AA5291)</f>
        <v>-563.37999999999977</v>
      </c>
      <c r="AC5291" s="2">
        <v>1.8</v>
      </c>
      <c r="AD5291" s="8" t="str">
        <f t="shared" si="822"/>
        <v/>
      </c>
      <c r="AE5291" s="8">
        <f>SUM(AD$3:AD5291)</f>
        <v>1798.5799999999977</v>
      </c>
      <c r="AF5291" s="2">
        <v>2</v>
      </c>
      <c r="AG5291" s="8" t="str">
        <f t="shared" si="826"/>
        <v/>
      </c>
      <c r="AH5291" s="8">
        <f>SUM(AG$3:AG5291)</f>
        <v>-322.65999999999866</v>
      </c>
      <c r="AI5291">
        <v>17</v>
      </c>
      <c r="AJ5291" s="8" t="str">
        <f t="shared" si="827"/>
        <v/>
      </c>
      <c r="AK5291" s="8">
        <f>SUM(AJ$3:AJ5291)</f>
        <v>-736.92</v>
      </c>
      <c r="AL5291" s="2">
        <v>21</v>
      </c>
      <c r="AM5291" s="8" t="str">
        <f t="shared" si="828"/>
        <v/>
      </c>
      <c r="AN5291" s="8">
        <f>SUM(AM$3:AM5291)</f>
        <v>-2.5</v>
      </c>
      <c r="AO5291" s="2">
        <v>7.5</v>
      </c>
      <c r="AP5291" s="8" t="str">
        <f t="shared" si="829"/>
        <v/>
      </c>
      <c r="AQ5291" s="8">
        <f>SUM(AP$3:AP5291)</f>
        <v>-556</v>
      </c>
      <c r="AT5291" s="4" t="str">
        <f t="shared" si="823"/>
        <v/>
      </c>
      <c r="AU5291" s="5">
        <f>SUM($AT$3:AT5291)</f>
        <v>-2.5</v>
      </c>
      <c r="AV5291" s="6">
        <f>SUM(R5291,U5291,X5291,AA5291,AD5291,AG5291)</f>
        <v>0</v>
      </c>
    </row>
    <row r="5292" spans="1:48" x14ac:dyDescent="0.25">
      <c r="A5292">
        <f>IF(AND(G5292&lt;&gt;"",H5292&lt;&gt;"",I5292&lt;&gt;"",J5292&lt;&gt;"",K5292&lt;&gt;"",L5292&lt;&gt;"",M5292&lt;&gt;"",N5292&lt;&gt;"",O5292&lt;&gt;"",P5292&lt;&gt;"",Q5292&lt;&gt;"",T5292&lt;&gt;"",W5292&lt;&gt;"",Z5292&lt;&gt;"",AC5292&lt;&gt;"",AF5292&lt;&gt;"",AI5292&lt;&gt;"",AL5292&lt;&gt;"",AO5292&lt;&gt;"",AR5292&lt;&gt;"",AS5292&lt;&gt;""),1,0)</f>
        <v>1</v>
      </c>
      <c r="B5292" s="1">
        <v>43569</v>
      </c>
      <c r="C5292" t="s">
        <v>287</v>
      </c>
      <c r="D5292" t="s">
        <v>5919</v>
      </c>
      <c r="E5292" t="s">
        <v>379</v>
      </c>
      <c r="F5292" t="s">
        <v>374</v>
      </c>
      <c r="G5292">
        <v>2019</v>
      </c>
      <c r="H5292">
        <v>4</v>
      </c>
      <c r="I5292">
        <v>14</v>
      </c>
      <c r="J5292" t="s">
        <v>23</v>
      </c>
      <c r="K5292">
        <v>1</v>
      </c>
      <c r="L5292" s="3">
        <v>2</v>
      </c>
      <c r="M5292" s="3">
        <v>0</v>
      </c>
      <c r="N5292">
        <v>2.2999999999999998</v>
      </c>
      <c r="O5292">
        <v>3.1</v>
      </c>
      <c r="P5292">
        <v>3.4</v>
      </c>
      <c r="Q5292" s="2">
        <v>1.75</v>
      </c>
      <c r="R5292" s="8">
        <f t="shared" si="824"/>
        <v>-1</v>
      </c>
      <c r="S5292" s="8">
        <f>SUM($R$3:R5292)</f>
        <v>-145.7100000000008</v>
      </c>
      <c r="T5292" s="2">
        <v>2</v>
      </c>
      <c r="U5292" s="8">
        <f t="shared" si="825"/>
        <v>1</v>
      </c>
      <c r="V5292" s="8">
        <f>SUM($U$3:U5292)</f>
        <v>-455.33999999999924</v>
      </c>
      <c r="W5292" s="9">
        <v>1.33</v>
      </c>
      <c r="X5292" s="8">
        <f t="shared" si="820"/>
        <v>0.33000000000000007</v>
      </c>
      <c r="Y5292" s="8">
        <f>SUM($X$3:X5292)</f>
        <v>-127.57000000000025</v>
      </c>
      <c r="Z5292" s="9">
        <v>3.4</v>
      </c>
      <c r="AA5292" s="8">
        <f t="shared" si="821"/>
        <v>-1</v>
      </c>
      <c r="AB5292" s="8">
        <f>SUM($AA$3:AA5292)</f>
        <v>-564.37999999999977</v>
      </c>
      <c r="AC5292" s="2">
        <v>2</v>
      </c>
      <c r="AD5292" s="8">
        <f t="shared" si="822"/>
        <v>1</v>
      </c>
      <c r="AE5292" s="8">
        <f>SUM(AD$3:AD5292)</f>
        <v>1799.5799999999977</v>
      </c>
      <c r="AF5292" s="2">
        <v>1.8</v>
      </c>
      <c r="AG5292" s="8">
        <f t="shared" si="826"/>
        <v>0.8</v>
      </c>
      <c r="AH5292" s="8">
        <f>SUM(AG$3:AG5292)</f>
        <v>-321.85999999999865</v>
      </c>
      <c r="AI5292">
        <v>8</v>
      </c>
      <c r="AJ5292" s="8">
        <f t="shared" si="827"/>
        <v>-1</v>
      </c>
      <c r="AK5292" s="8">
        <f>SUM(AJ$3:AJ5292)</f>
        <v>-737.92</v>
      </c>
      <c r="AL5292" s="2">
        <v>9</v>
      </c>
      <c r="AM5292" s="8">
        <f t="shared" si="828"/>
        <v>-1</v>
      </c>
      <c r="AN5292" s="8">
        <f>SUM(AM$3:AM5292)</f>
        <v>-3.5</v>
      </c>
      <c r="AO5292" s="2">
        <v>5.5</v>
      </c>
      <c r="AP5292" s="8">
        <f t="shared" si="829"/>
        <v>-1</v>
      </c>
      <c r="AQ5292" s="8">
        <f>SUM(AP$3:AP5292)</f>
        <v>-557</v>
      </c>
      <c r="AR5292">
        <v>4.4000000000000004</v>
      </c>
      <c r="AS5292">
        <v>1.2</v>
      </c>
      <c r="AT5292" s="4">
        <f t="shared" si="823"/>
        <v>-1</v>
      </c>
      <c r="AU5292" s="5">
        <f>SUM($AT$3:AT5292)</f>
        <v>-3.5</v>
      </c>
      <c r="AV5292" s="6">
        <f>SUM(R5292,U5292,X5292,AA5292,AD5292,AG5292)</f>
        <v>1.1300000000000001</v>
      </c>
    </row>
    <row r="5293" spans="1:48" x14ac:dyDescent="0.25">
      <c r="A5293">
        <f>IF(AND(G5293&lt;&gt;"",H5293&lt;&gt;"",I5293&lt;&gt;"",J5293&lt;&gt;"",K5293&lt;&gt;"",L5293&lt;&gt;"",M5293&lt;&gt;"",N5293&lt;&gt;"",O5293&lt;&gt;"",P5293&lt;&gt;"",Q5293&lt;&gt;"",T5293&lt;&gt;"",W5293&lt;&gt;"",Z5293&lt;&gt;"",AC5293&lt;&gt;"",AF5293&lt;&gt;"",AI5293&lt;&gt;"",AL5293&lt;&gt;"",AO5293&lt;&gt;"",AR5293&lt;&gt;"",AS5293&lt;&gt;""),1,0)</f>
        <v>1</v>
      </c>
      <c r="B5293" s="1">
        <v>43569</v>
      </c>
      <c r="C5293" t="s">
        <v>287</v>
      </c>
      <c r="D5293" t="s">
        <v>912</v>
      </c>
      <c r="E5293" t="s">
        <v>289</v>
      </c>
      <c r="F5293" t="s">
        <v>376</v>
      </c>
      <c r="G5293">
        <v>2019</v>
      </c>
      <c r="H5293">
        <v>4</v>
      </c>
      <c r="I5293">
        <v>14</v>
      </c>
      <c r="J5293" t="s">
        <v>23</v>
      </c>
      <c r="K5293">
        <v>1</v>
      </c>
      <c r="L5293" s="3">
        <v>0</v>
      </c>
      <c r="M5293" s="3">
        <v>0</v>
      </c>
      <c r="N5293">
        <v>1.7</v>
      </c>
      <c r="O5293">
        <v>3.6</v>
      </c>
      <c r="P5293">
        <v>5.25</v>
      </c>
      <c r="Q5293" s="2">
        <v>1.8</v>
      </c>
      <c r="R5293" s="8">
        <f t="shared" si="824"/>
        <v>-1</v>
      </c>
      <c r="S5293" s="8">
        <f>SUM($R$3:R5293)</f>
        <v>-146.7100000000008</v>
      </c>
      <c r="T5293" s="2">
        <v>1.95</v>
      </c>
      <c r="U5293" s="8">
        <f t="shared" si="825"/>
        <v>0.95</v>
      </c>
      <c r="V5293" s="8">
        <f>SUM($U$3:U5293)</f>
        <v>-454.38999999999925</v>
      </c>
      <c r="W5293" s="9">
        <v>1.28</v>
      </c>
      <c r="X5293" s="8">
        <f t="shared" si="820"/>
        <v>-1</v>
      </c>
      <c r="Y5293" s="8">
        <f>SUM($X$3:X5293)</f>
        <v>-128.57000000000025</v>
      </c>
      <c r="Z5293" s="9">
        <v>3.75</v>
      </c>
      <c r="AA5293" s="8">
        <f t="shared" si="821"/>
        <v>2.75</v>
      </c>
      <c r="AB5293" s="8">
        <f>SUM($AA$3:AA5293)</f>
        <v>-561.62999999999977</v>
      </c>
      <c r="AC5293" s="2">
        <v>1.9</v>
      </c>
      <c r="AD5293" s="8">
        <f t="shared" si="822"/>
        <v>-1</v>
      </c>
      <c r="AE5293" s="8">
        <f>SUM(AD$3:AD5293)</f>
        <v>1798.5799999999977</v>
      </c>
      <c r="AF5293" s="2">
        <v>1.9</v>
      </c>
      <c r="AG5293" s="8">
        <f t="shared" si="826"/>
        <v>0.89999999999999991</v>
      </c>
      <c r="AH5293" s="8">
        <f>SUM(AG$3:AG5293)</f>
        <v>-320.95999999999867</v>
      </c>
      <c r="AI5293">
        <v>7</v>
      </c>
      <c r="AJ5293" s="8">
        <f t="shared" si="827"/>
        <v>-1</v>
      </c>
      <c r="AK5293" s="8">
        <f>SUM(AJ$3:AJ5293)</f>
        <v>-738.92</v>
      </c>
      <c r="AL5293" s="2">
        <v>8</v>
      </c>
      <c r="AM5293" s="8">
        <f t="shared" si="828"/>
        <v>-1</v>
      </c>
      <c r="AN5293" s="8">
        <f>SUM(AM$3:AM5293)</f>
        <v>-4.5</v>
      </c>
      <c r="AO5293" s="2">
        <v>6.5</v>
      </c>
      <c r="AP5293" s="8">
        <f t="shared" si="829"/>
        <v>-1</v>
      </c>
      <c r="AQ5293" s="8">
        <f>SUM(AP$3:AP5293)</f>
        <v>-558</v>
      </c>
      <c r="AR5293">
        <v>2.85</v>
      </c>
      <c r="AS5293">
        <v>1.4</v>
      </c>
      <c r="AT5293" s="4">
        <f t="shared" si="823"/>
        <v>-1</v>
      </c>
      <c r="AU5293" s="5">
        <f>SUM($AT$3:AT5293)</f>
        <v>-4.5</v>
      </c>
      <c r="AV5293" s="6">
        <f>SUM(R5293,U5293,X5293,AA5293,AD5293,AG5293)</f>
        <v>1.5999999999999999</v>
      </c>
    </row>
    <row r="5294" spans="1:48" x14ac:dyDescent="0.25">
      <c r="A5294">
        <f>IF(AND(G5294&lt;&gt;"",H5294&lt;&gt;"",I5294&lt;&gt;"",J5294&lt;&gt;"",K5294&lt;&gt;"",L5294&lt;&gt;"",M5294&lt;&gt;"",N5294&lt;&gt;"",O5294&lt;&gt;"",P5294&lt;&gt;"",Q5294&lt;&gt;"",T5294&lt;&gt;"",W5294&lt;&gt;"",Z5294&lt;&gt;"",AC5294&lt;&gt;"",AF5294&lt;&gt;"",AI5294&lt;&gt;"",AL5294&lt;&gt;"",AO5294&lt;&gt;"",AR5294&lt;&gt;"",AS5294&lt;&gt;""),1,0)</f>
        <v>1</v>
      </c>
      <c r="B5294" s="1">
        <v>43569</v>
      </c>
      <c r="C5294" t="s">
        <v>287</v>
      </c>
      <c r="D5294" t="s">
        <v>3260</v>
      </c>
      <c r="E5294" t="s">
        <v>707</v>
      </c>
      <c r="F5294" t="s">
        <v>636</v>
      </c>
      <c r="G5294">
        <v>2019</v>
      </c>
      <c r="H5294">
        <v>4</v>
      </c>
      <c r="I5294">
        <v>14</v>
      </c>
      <c r="J5294" t="s">
        <v>23</v>
      </c>
      <c r="K5294">
        <v>1</v>
      </c>
      <c r="L5294" s="3">
        <v>1</v>
      </c>
      <c r="M5294" s="3">
        <v>1</v>
      </c>
      <c r="N5294">
        <v>1.72</v>
      </c>
      <c r="O5294">
        <v>3.6</v>
      </c>
      <c r="P5294">
        <v>5</v>
      </c>
      <c r="Q5294" s="2">
        <v>2</v>
      </c>
      <c r="R5294" s="8">
        <f t="shared" si="824"/>
        <v>1</v>
      </c>
      <c r="S5294" s="8">
        <f>SUM($R$3:R5294)</f>
        <v>-145.7100000000008</v>
      </c>
      <c r="T5294" s="2">
        <v>1.75</v>
      </c>
      <c r="U5294" s="8">
        <f t="shared" si="825"/>
        <v>-1</v>
      </c>
      <c r="V5294" s="8">
        <f>SUM($U$3:U5294)</f>
        <v>-455.38999999999925</v>
      </c>
      <c r="W5294" s="9">
        <v>1.36</v>
      </c>
      <c r="X5294" s="8">
        <f t="shared" si="820"/>
        <v>0.3600000000000001</v>
      </c>
      <c r="Y5294" s="8">
        <f>SUM($X$3:X5294)</f>
        <v>-128.21000000000024</v>
      </c>
      <c r="Z5294" s="9">
        <v>3.2</v>
      </c>
      <c r="AA5294" s="8">
        <f t="shared" si="821"/>
        <v>-1</v>
      </c>
      <c r="AB5294" s="8">
        <f>SUM($AA$3:AA5294)</f>
        <v>-562.62999999999977</v>
      </c>
      <c r="AC5294" s="2">
        <v>2.1</v>
      </c>
      <c r="AD5294" s="8">
        <f t="shared" si="822"/>
        <v>1.1000000000000001</v>
      </c>
      <c r="AE5294" s="8">
        <f>SUM(AD$3:AD5294)</f>
        <v>1799.6799999999976</v>
      </c>
      <c r="AF5294" s="2">
        <v>1.72</v>
      </c>
      <c r="AG5294" s="8">
        <f t="shared" si="826"/>
        <v>0.72</v>
      </c>
      <c r="AH5294" s="8">
        <f>SUM(AG$3:AG5294)</f>
        <v>-320.23999999999864</v>
      </c>
      <c r="AI5294">
        <v>6</v>
      </c>
      <c r="AJ5294" s="8">
        <f t="shared" si="827"/>
        <v>-1</v>
      </c>
      <c r="AK5294" s="8">
        <f>SUM(AJ$3:AJ5294)</f>
        <v>-739.92</v>
      </c>
      <c r="AL5294" s="2">
        <v>8.5</v>
      </c>
      <c r="AM5294" s="8">
        <f t="shared" si="828"/>
        <v>-1</v>
      </c>
      <c r="AN5294" s="8">
        <f>SUM(AM$3:AM5294)</f>
        <v>-5.5</v>
      </c>
      <c r="AO5294" s="2">
        <v>6.5</v>
      </c>
      <c r="AP5294" s="8">
        <f t="shared" si="829"/>
        <v>5.5</v>
      </c>
      <c r="AQ5294" s="8">
        <f>SUM(AP$3:AP5294)</f>
        <v>-552.5</v>
      </c>
      <c r="AR5294">
        <v>3</v>
      </c>
      <c r="AS5294">
        <v>1.37</v>
      </c>
      <c r="AT5294" s="4">
        <f t="shared" si="823"/>
        <v>-1</v>
      </c>
      <c r="AU5294" s="5">
        <f>SUM($AT$3:AT5294)</f>
        <v>-5.5</v>
      </c>
      <c r="AV5294" s="6">
        <f>SUM(R5294,U5294,X5294,AA5294,AD5294,AG5294)</f>
        <v>1.1800000000000002</v>
      </c>
    </row>
    <row r="5295" spans="1:48" x14ac:dyDescent="0.25">
      <c r="A5295">
        <f>IF(AND(G5295&lt;&gt;"",H5295&lt;&gt;"",I5295&lt;&gt;"",J5295&lt;&gt;"",K5295&lt;&gt;"",L5295&lt;&gt;"",M5295&lt;&gt;"",N5295&lt;&gt;"",O5295&lt;&gt;"",P5295&lt;&gt;"",Q5295&lt;&gt;"",T5295&lt;&gt;"",W5295&lt;&gt;"",Z5295&lt;&gt;"",AC5295&lt;&gt;"",AF5295&lt;&gt;"",AI5295&lt;&gt;"",AL5295&lt;&gt;"",AO5295&lt;&gt;"",AR5295&lt;&gt;"",AS5295&lt;&gt;""),1,0)</f>
        <v>1</v>
      </c>
      <c r="B5295" s="1">
        <v>43568</v>
      </c>
      <c r="C5295" t="s">
        <v>291</v>
      </c>
      <c r="D5295" t="s">
        <v>5920</v>
      </c>
      <c r="E5295" t="s">
        <v>247</v>
      </c>
      <c r="F5295" t="s">
        <v>5832</v>
      </c>
      <c r="G5295">
        <v>2019</v>
      </c>
      <c r="H5295">
        <v>4</v>
      </c>
      <c r="I5295">
        <v>13</v>
      </c>
      <c r="J5295" t="s">
        <v>47</v>
      </c>
      <c r="K5295">
        <v>7</v>
      </c>
      <c r="L5295" s="3">
        <v>2</v>
      </c>
      <c r="M5295" s="3">
        <v>1</v>
      </c>
      <c r="N5295">
        <v>1.25</v>
      </c>
      <c r="O5295">
        <v>6</v>
      </c>
      <c r="P5295">
        <v>11</v>
      </c>
      <c r="Q5295" s="2">
        <v>1.75</v>
      </c>
      <c r="R5295" s="8">
        <f t="shared" si="824"/>
        <v>0.75</v>
      </c>
      <c r="S5295" s="8">
        <f>SUM($R$3:R5295)</f>
        <v>-144.9600000000008</v>
      </c>
      <c r="T5295" s="2">
        <v>2</v>
      </c>
      <c r="U5295" s="8">
        <f t="shared" si="825"/>
        <v>-1</v>
      </c>
      <c r="V5295" s="8">
        <f>SUM($U$3:U5295)</f>
        <v>-456.38999999999925</v>
      </c>
      <c r="W5295" s="9">
        <v>1.1200000000000001</v>
      </c>
      <c r="X5295" s="8">
        <f t="shared" si="820"/>
        <v>0.12000000000000011</v>
      </c>
      <c r="Y5295" s="8">
        <f>SUM($X$3:X5295)</f>
        <v>-128.09000000000023</v>
      </c>
      <c r="Z5295" s="9">
        <v>6</v>
      </c>
      <c r="AA5295" s="8">
        <f t="shared" si="821"/>
        <v>-1</v>
      </c>
      <c r="AB5295" s="8">
        <f>SUM($AA$3:AA5295)</f>
        <v>-563.62999999999977</v>
      </c>
      <c r="AC5295" s="2">
        <v>1.36</v>
      </c>
      <c r="AD5295" s="8">
        <f t="shared" si="822"/>
        <v>0.3600000000000001</v>
      </c>
      <c r="AE5295" s="8">
        <f>SUM(AD$3:AD5295)</f>
        <v>1800.0399999999975</v>
      </c>
      <c r="AF5295" s="2">
        <v>3.2</v>
      </c>
      <c r="AG5295" s="8">
        <f t="shared" si="826"/>
        <v>-1</v>
      </c>
      <c r="AH5295" s="8">
        <f>SUM(AG$3:AG5295)</f>
        <v>-321.23999999999864</v>
      </c>
      <c r="AI5295">
        <v>9</v>
      </c>
      <c r="AJ5295" s="8">
        <f t="shared" si="827"/>
        <v>-1</v>
      </c>
      <c r="AK5295" s="8">
        <f>SUM(AJ$3:AJ5295)</f>
        <v>-740.92</v>
      </c>
      <c r="AL5295" s="2">
        <v>8</v>
      </c>
      <c r="AM5295" s="8">
        <f t="shared" si="828"/>
        <v>7</v>
      </c>
      <c r="AN5295" s="8">
        <f>SUM(AM$3:AM5295)</f>
        <v>1.5</v>
      </c>
      <c r="AO5295" s="2">
        <v>12</v>
      </c>
      <c r="AP5295" s="8">
        <f t="shared" si="829"/>
        <v>-1</v>
      </c>
      <c r="AQ5295" s="8">
        <f>SUM(AP$3:AP5295)</f>
        <v>-553.5</v>
      </c>
      <c r="AR5295">
        <v>1.7</v>
      </c>
      <c r="AS5295">
        <v>2.1</v>
      </c>
      <c r="AT5295" s="4">
        <f t="shared" si="823"/>
        <v>7</v>
      </c>
      <c r="AU5295" s="5">
        <f>SUM($AT$3:AT5295)</f>
        <v>1.5</v>
      </c>
      <c r="AV5295" s="6">
        <f>SUM(R5295,U5295,X5295,AA5295,AD5295,AG5295)</f>
        <v>-1.7699999999999998</v>
      </c>
    </row>
    <row r="5296" spans="1:48" x14ac:dyDescent="0.25">
      <c r="A5296">
        <f>IF(AND(G5296&lt;&gt;"",H5296&lt;&gt;"",I5296&lt;&gt;"",J5296&lt;&gt;"",K5296&lt;&gt;"",L5296&lt;&gt;"",M5296&lt;&gt;"",N5296&lt;&gt;"",O5296&lt;&gt;"",P5296&lt;&gt;"",Q5296&lt;&gt;"",T5296&lt;&gt;"",W5296&lt;&gt;"",Z5296&lt;&gt;"",AC5296&lt;&gt;"",AF5296&lt;&gt;"",AI5296&lt;&gt;"",AL5296&lt;&gt;"",AO5296&lt;&gt;"",AR5296&lt;&gt;"",AS5296&lt;&gt;""),1,0)</f>
        <v>0</v>
      </c>
      <c r="B5296" s="1">
        <v>43568</v>
      </c>
      <c r="C5296" t="s">
        <v>291</v>
      </c>
      <c r="D5296" t="s">
        <v>5921</v>
      </c>
      <c r="E5296" t="s">
        <v>5815</v>
      </c>
      <c r="F5296" t="s">
        <v>5830</v>
      </c>
      <c r="G5296">
        <v>2019</v>
      </c>
      <c r="H5296">
        <v>4</v>
      </c>
      <c r="I5296">
        <v>13</v>
      </c>
      <c r="J5296" t="s">
        <v>47</v>
      </c>
      <c r="K5296">
        <v>7</v>
      </c>
      <c r="L5296" s="3">
        <v>0</v>
      </c>
      <c r="M5296" s="3">
        <v>1</v>
      </c>
      <c r="N5296">
        <v>6</v>
      </c>
      <c r="O5296">
        <v>4.75</v>
      </c>
      <c r="P5296">
        <v>1.5</v>
      </c>
      <c r="Q5296" s="2">
        <v>1.66</v>
      </c>
      <c r="R5296" s="8" t="str">
        <f t="shared" si="824"/>
        <v/>
      </c>
      <c r="S5296" s="8">
        <f>SUM($R$3:R5296)</f>
        <v>-144.9600000000008</v>
      </c>
      <c r="T5296" s="2">
        <v>2.1</v>
      </c>
      <c r="U5296" s="8" t="str">
        <f t="shared" si="825"/>
        <v/>
      </c>
      <c r="V5296" s="8">
        <f>SUM($U$3:U5296)</f>
        <v>-456.38999999999925</v>
      </c>
      <c r="W5296" s="9">
        <v>1.1599999999999999</v>
      </c>
      <c r="X5296" s="8" t="str">
        <f t="shared" si="820"/>
        <v/>
      </c>
      <c r="Y5296" s="8">
        <f>SUM($X$3:X5296)</f>
        <v>-128.09000000000023</v>
      </c>
      <c r="Z5296" s="9">
        <v>5</v>
      </c>
      <c r="AA5296" s="8" t="str">
        <f t="shared" si="821"/>
        <v/>
      </c>
      <c r="AB5296" s="8">
        <f>SUM($AA$3:AA5296)</f>
        <v>-563.62999999999977</v>
      </c>
      <c r="AC5296" s="2">
        <v>1.53</v>
      </c>
      <c r="AD5296" s="8" t="str">
        <f t="shared" si="822"/>
        <v/>
      </c>
      <c r="AE5296" s="8">
        <f>SUM(AD$3:AD5296)</f>
        <v>1800.0399999999975</v>
      </c>
      <c r="AF5296" s="2">
        <v>2.5</v>
      </c>
      <c r="AG5296" s="8" t="str">
        <f t="shared" si="826"/>
        <v/>
      </c>
      <c r="AH5296" s="8">
        <f>SUM(AG$3:AG5296)</f>
        <v>-321.23999999999864</v>
      </c>
      <c r="AI5296">
        <v>19</v>
      </c>
      <c r="AJ5296" s="8" t="str">
        <f t="shared" si="827"/>
        <v/>
      </c>
      <c r="AK5296" s="8">
        <f>SUM(AJ$3:AJ5296)</f>
        <v>-740.92</v>
      </c>
      <c r="AL5296" s="2">
        <v>17</v>
      </c>
      <c r="AM5296" s="8" t="str">
        <f t="shared" si="828"/>
        <v/>
      </c>
      <c r="AN5296" s="8">
        <f>SUM(AM$3:AM5296)</f>
        <v>1.5</v>
      </c>
      <c r="AO5296" s="2">
        <v>9</v>
      </c>
      <c r="AP5296" s="8" t="str">
        <f t="shared" si="829"/>
        <v/>
      </c>
      <c r="AQ5296" s="8">
        <f>SUM(AP$3:AP5296)</f>
        <v>-553.5</v>
      </c>
      <c r="AT5296" s="4" t="str">
        <f t="shared" si="823"/>
        <v/>
      </c>
      <c r="AU5296" s="5">
        <f>SUM($AT$3:AT5296)</f>
        <v>1.5</v>
      </c>
      <c r="AV5296" s="6">
        <f>SUM(R5296,U5296,X5296,AA5296,AD5296,AG5296)</f>
        <v>0</v>
      </c>
    </row>
    <row r="5297" spans="1:48" x14ac:dyDescent="0.25">
      <c r="A5297">
        <f>IF(AND(G5297&lt;&gt;"",H5297&lt;&gt;"",I5297&lt;&gt;"",J5297&lt;&gt;"",K5297&lt;&gt;"",L5297&lt;&gt;"",M5297&lt;&gt;"",N5297&lt;&gt;"",O5297&lt;&gt;"",P5297&lt;&gt;"",Q5297&lt;&gt;"",T5297&lt;&gt;"",W5297&lt;&gt;"",Z5297&lt;&gt;"",AC5297&lt;&gt;"",AF5297&lt;&gt;"",AI5297&lt;&gt;"",AL5297&lt;&gt;"",AO5297&lt;&gt;"",AR5297&lt;&gt;"",AS5297&lt;&gt;""),1,0)</f>
        <v>1</v>
      </c>
      <c r="B5297" s="1">
        <v>43568</v>
      </c>
      <c r="C5297" t="s">
        <v>291</v>
      </c>
      <c r="D5297" t="s">
        <v>5922</v>
      </c>
      <c r="E5297" t="s">
        <v>4479</v>
      </c>
      <c r="F5297" t="s">
        <v>239</v>
      </c>
      <c r="G5297">
        <v>2019</v>
      </c>
      <c r="H5297">
        <v>4</v>
      </c>
      <c r="I5297">
        <v>13</v>
      </c>
      <c r="J5297" t="s">
        <v>47</v>
      </c>
      <c r="K5297">
        <v>7</v>
      </c>
      <c r="L5297" s="3">
        <v>2</v>
      </c>
      <c r="M5297" s="3">
        <v>0</v>
      </c>
      <c r="N5297">
        <v>1.45</v>
      </c>
      <c r="O5297">
        <v>4.5</v>
      </c>
      <c r="P5297">
        <v>7.5</v>
      </c>
      <c r="Q5297" s="2">
        <v>1.7</v>
      </c>
      <c r="R5297" s="8">
        <f t="shared" si="824"/>
        <v>-1</v>
      </c>
      <c r="S5297" s="8">
        <f>SUM($R$3:R5297)</f>
        <v>-145.9600000000008</v>
      </c>
      <c r="T5297" s="2">
        <v>2.0499999999999998</v>
      </c>
      <c r="U5297" s="8">
        <f t="shared" si="825"/>
        <v>1.0499999999999998</v>
      </c>
      <c r="V5297" s="8">
        <f>SUM($U$3:U5297)</f>
        <v>-455.33999999999924</v>
      </c>
      <c r="W5297" s="9">
        <v>1.2</v>
      </c>
      <c r="X5297" s="8">
        <f t="shared" si="820"/>
        <v>0.19999999999999996</v>
      </c>
      <c r="Y5297" s="8">
        <f>SUM($X$3:X5297)</f>
        <v>-127.89000000000023</v>
      </c>
      <c r="Z5297" s="9">
        <v>4.5</v>
      </c>
      <c r="AA5297" s="8">
        <f t="shared" si="821"/>
        <v>-1</v>
      </c>
      <c r="AB5297" s="8">
        <f>SUM($AA$3:AA5297)</f>
        <v>-564.62999999999977</v>
      </c>
      <c r="AC5297" s="2">
        <v>1.57</v>
      </c>
      <c r="AD5297" s="8">
        <f t="shared" si="822"/>
        <v>0.57000000000000006</v>
      </c>
      <c r="AE5297" s="8">
        <f>SUM(AD$3:AD5297)</f>
        <v>1800.6099999999974</v>
      </c>
      <c r="AF5297" s="2">
        <v>2.37</v>
      </c>
      <c r="AG5297" s="8">
        <f t="shared" si="826"/>
        <v>1.37</v>
      </c>
      <c r="AH5297" s="8">
        <f>SUM(AG$3:AG5297)</f>
        <v>-319.86999999999864</v>
      </c>
      <c r="AI5297">
        <v>8.5</v>
      </c>
      <c r="AJ5297" s="8">
        <f t="shared" si="827"/>
        <v>-1</v>
      </c>
      <c r="AK5297" s="8">
        <f>SUM(AJ$3:AJ5297)</f>
        <v>-741.92</v>
      </c>
      <c r="AL5297" s="2">
        <v>8</v>
      </c>
      <c r="AM5297" s="8">
        <f t="shared" si="828"/>
        <v>-1</v>
      </c>
      <c r="AN5297" s="8">
        <f>SUM(AM$3:AM5297)</f>
        <v>0.5</v>
      </c>
      <c r="AO5297" s="2">
        <v>8.5</v>
      </c>
      <c r="AP5297" s="8">
        <f t="shared" si="829"/>
        <v>-1</v>
      </c>
      <c r="AQ5297" s="8">
        <f>SUM(AP$3:AP5297)</f>
        <v>-554.5</v>
      </c>
      <c r="AR5297">
        <v>2.25</v>
      </c>
      <c r="AS5297">
        <v>1.62</v>
      </c>
      <c r="AT5297" s="4">
        <f t="shared" si="823"/>
        <v>-1</v>
      </c>
      <c r="AU5297" s="5">
        <f>SUM($AT$3:AT5297)</f>
        <v>0.5</v>
      </c>
      <c r="AV5297" s="6">
        <f>SUM(R5297,U5297,X5297,AA5297,AD5297,AG5297)</f>
        <v>1.19</v>
      </c>
    </row>
    <row r="5298" spans="1:48" x14ac:dyDescent="0.25">
      <c r="A5298">
        <f>IF(AND(G5298&lt;&gt;"",H5298&lt;&gt;"",I5298&lt;&gt;"",J5298&lt;&gt;"",K5298&lt;&gt;"",L5298&lt;&gt;"",M5298&lt;&gt;"",N5298&lt;&gt;"",O5298&lt;&gt;"",P5298&lt;&gt;"",Q5298&lt;&gt;"",T5298&lt;&gt;"",W5298&lt;&gt;"",Z5298&lt;&gt;"",AC5298&lt;&gt;"",AF5298&lt;&gt;"",AI5298&lt;&gt;"",AL5298&lt;&gt;"",AO5298&lt;&gt;"",AR5298&lt;&gt;"",AS5298&lt;&gt;""),1,0)</f>
        <v>0</v>
      </c>
      <c r="B5298" s="1">
        <v>43568</v>
      </c>
      <c r="C5298" t="s">
        <v>291</v>
      </c>
      <c r="D5298" t="s">
        <v>5923</v>
      </c>
      <c r="E5298" t="s">
        <v>5827</v>
      </c>
      <c r="F5298" t="s">
        <v>385</v>
      </c>
      <c r="G5298">
        <v>2019</v>
      </c>
      <c r="H5298">
        <v>4</v>
      </c>
      <c r="I5298">
        <v>13</v>
      </c>
      <c r="J5298" t="s">
        <v>47</v>
      </c>
      <c r="K5298">
        <v>7</v>
      </c>
      <c r="L5298" s="3">
        <v>0</v>
      </c>
      <c r="M5298" s="3">
        <v>1</v>
      </c>
      <c r="N5298">
        <v>4.2</v>
      </c>
      <c r="O5298">
        <v>4.2</v>
      </c>
      <c r="P5298">
        <v>1.75</v>
      </c>
      <c r="Q5298" s="2">
        <v>1.5</v>
      </c>
      <c r="R5298" s="8" t="str">
        <f t="shared" si="824"/>
        <v/>
      </c>
      <c r="S5298" s="8">
        <f>SUM($R$3:R5298)</f>
        <v>-145.9600000000008</v>
      </c>
      <c r="T5298" s="2">
        <v>2.5</v>
      </c>
      <c r="U5298" s="8" t="str">
        <f t="shared" si="825"/>
        <v/>
      </c>
      <c r="V5298" s="8">
        <f>SUM($U$3:U5298)</f>
        <v>-455.33999999999924</v>
      </c>
      <c r="W5298" s="9">
        <v>1.1399999999999999</v>
      </c>
      <c r="X5298" s="8" t="str">
        <f t="shared" si="820"/>
        <v/>
      </c>
      <c r="Y5298" s="8">
        <f>SUM($X$3:X5298)</f>
        <v>-127.89000000000023</v>
      </c>
      <c r="Z5298" s="9">
        <v>5.5</v>
      </c>
      <c r="AA5298" s="8" t="str">
        <f t="shared" si="821"/>
        <v/>
      </c>
      <c r="AB5298" s="8">
        <f>SUM($AA$3:AA5298)</f>
        <v>-564.62999999999977</v>
      </c>
      <c r="AC5298" s="2">
        <v>1.44</v>
      </c>
      <c r="AD5298" s="8" t="str">
        <f t="shared" si="822"/>
        <v/>
      </c>
      <c r="AE5298" s="8">
        <f>SUM(AD$3:AD5298)</f>
        <v>1800.6099999999974</v>
      </c>
      <c r="AF5298" s="2">
        <v>2.75</v>
      </c>
      <c r="AG5298" s="8" t="str">
        <f t="shared" si="826"/>
        <v/>
      </c>
      <c r="AH5298" s="8">
        <f>SUM(AG$3:AG5298)</f>
        <v>-319.86999999999864</v>
      </c>
      <c r="AI5298">
        <v>17</v>
      </c>
      <c r="AJ5298" s="8" t="str">
        <f t="shared" si="827"/>
        <v/>
      </c>
      <c r="AK5298" s="8">
        <f>SUM(AJ$3:AJ5298)</f>
        <v>-741.92</v>
      </c>
      <c r="AL5298" s="2">
        <v>13</v>
      </c>
      <c r="AM5298" s="8" t="str">
        <f t="shared" si="828"/>
        <v/>
      </c>
      <c r="AN5298" s="8">
        <f>SUM(AM$3:AM5298)</f>
        <v>0.5</v>
      </c>
      <c r="AO5298" s="2">
        <v>8</v>
      </c>
      <c r="AP5298" s="8" t="str">
        <f t="shared" si="829"/>
        <v/>
      </c>
      <c r="AQ5298" s="8">
        <f>SUM(AP$3:AP5298)</f>
        <v>-554.5</v>
      </c>
      <c r="AT5298" s="4" t="str">
        <f t="shared" si="823"/>
        <v/>
      </c>
      <c r="AU5298" s="5">
        <f>SUM($AT$3:AT5298)</f>
        <v>0.5</v>
      </c>
      <c r="AV5298" s="6">
        <f>SUM(R5298,U5298,X5298,AA5298,AD5298,AG5298)</f>
        <v>0</v>
      </c>
    </row>
    <row r="5299" spans="1:48" x14ac:dyDescent="0.25">
      <c r="A5299">
        <f>IF(AND(G5299&lt;&gt;"",H5299&lt;&gt;"",I5299&lt;&gt;"",J5299&lt;&gt;"",K5299&lt;&gt;"",L5299&lt;&gt;"",M5299&lt;&gt;"",N5299&lt;&gt;"",O5299&lt;&gt;"",P5299&lt;&gt;"",Q5299&lt;&gt;"",T5299&lt;&gt;"",W5299&lt;&gt;"",Z5299&lt;&gt;"",AC5299&lt;&gt;"",AF5299&lt;&gt;"",AI5299&lt;&gt;"",AL5299&lt;&gt;"",AO5299&lt;&gt;"",AR5299&lt;&gt;"",AS5299&lt;&gt;""),1,0)</f>
        <v>1</v>
      </c>
      <c r="B5299" s="1">
        <v>43568</v>
      </c>
      <c r="C5299" t="s">
        <v>291</v>
      </c>
      <c r="D5299" t="s">
        <v>3087</v>
      </c>
      <c r="E5299" t="s">
        <v>391</v>
      </c>
      <c r="F5299" t="s">
        <v>387</v>
      </c>
      <c r="G5299">
        <v>2019</v>
      </c>
      <c r="H5299">
        <v>4</v>
      </c>
      <c r="I5299">
        <v>13</v>
      </c>
      <c r="J5299" t="s">
        <v>47</v>
      </c>
      <c r="K5299">
        <v>7</v>
      </c>
      <c r="L5299" s="3">
        <v>2</v>
      </c>
      <c r="M5299" s="3">
        <v>1</v>
      </c>
      <c r="N5299">
        <v>1.6</v>
      </c>
      <c r="O5299">
        <v>4</v>
      </c>
      <c r="P5299">
        <v>5.75</v>
      </c>
      <c r="Q5299" s="2">
        <v>1.7</v>
      </c>
      <c r="R5299" s="8">
        <f t="shared" si="824"/>
        <v>0.7</v>
      </c>
      <c r="S5299" s="8">
        <f>SUM($R$3:R5299)</f>
        <v>-145.26000000000082</v>
      </c>
      <c r="T5299" s="2">
        <v>2.0499999999999998</v>
      </c>
      <c r="U5299" s="8">
        <f t="shared" si="825"/>
        <v>-1</v>
      </c>
      <c r="V5299" s="8">
        <f>SUM($U$3:U5299)</f>
        <v>-456.33999999999924</v>
      </c>
      <c r="W5299" s="9">
        <v>1.2</v>
      </c>
      <c r="X5299" s="8">
        <f t="shared" si="820"/>
        <v>0.19999999999999996</v>
      </c>
      <c r="Y5299" s="8">
        <f>SUM($X$3:X5299)</f>
        <v>-127.69000000000023</v>
      </c>
      <c r="Z5299" s="9">
        <v>4.5</v>
      </c>
      <c r="AA5299" s="8">
        <f t="shared" si="821"/>
        <v>-1</v>
      </c>
      <c r="AB5299" s="8">
        <f>SUM($AA$3:AA5299)</f>
        <v>-565.62999999999977</v>
      </c>
      <c r="AC5299" s="2">
        <v>1.66</v>
      </c>
      <c r="AD5299" s="8">
        <f t="shared" si="822"/>
        <v>0.65999999999999992</v>
      </c>
      <c r="AE5299" s="8">
        <f>SUM(AD$3:AD5299)</f>
        <v>1801.2699999999975</v>
      </c>
      <c r="AF5299" s="2">
        <v>2.2000000000000002</v>
      </c>
      <c r="AG5299" s="8">
        <f t="shared" si="826"/>
        <v>-1</v>
      </c>
      <c r="AH5299" s="8">
        <f>SUM(AG$3:AG5299)</f>
        <v>-320.86999999999864</v>
      </c>
      <c r="AI5299">
        <v>8.5</v>
      </c>
      <c r="AJ5299" s="8">
        <f t="shared" si="827"/>
        <v>-1</v>
      </c>
      <c r="AK5299" s="8">
        <f>SUM(AJ$3:AJ5299)</f>
        <v>-742.92</v>
      </c>
      <c r="AL5299" s="2">
        <v>8</v>
      </c>
      <c r="AM5299" s="8">
        <f t="shared" si="828"/>
        <v>7</v>
      </c>
      <c r="AN5299" s="8">
        <f>SUM(AM$3:AM5299)</f>
        <v>7.5</v>
      </c>
      <c r="AO5299" s="2">
        <v>7.5</v>
      </c>
      <c r="AP5299" s="8">
        <f t="shared" si="829"/>
        <v>-1</v>
      </c>
      <c r="AQ5299" s="8">
        <f>SUM(AP$3:AP5299)</f>
        <v>-555.5</v>
      </c>
      <c r="AR5299">
        <v>2.6</v>
      </c>
      <c r="AS5299">
        <v>1.47</v>
      </c>
      <c r="AT5299" s="4">
        <f t="shared" si="823"/>
        <v>7</v>
      </c>
      <c r="AU5299" s="5">
        <f>SUM($AT$3:AT5299)</f>
        <v>7.5</v>
      </c>
      <c r="AV5299" s="6">
        <f>SUM(R5299,U5299,X5299,AA5299,AD5299,AG5299)</f>
        <v>-1.4400000000000002</v>
      </c>
    </row>
    <row r="5300" spans="1:48" x14ac:dyDescent="0.25">
      <c r="A5300">
        <f>IF(AND(G5300&lt;&gt;"",H5300&lt;&gt;"",I5300&lt;&gt;"",J5300&lt;&gt;"",K5300&lt;&gt;"",L5300&lt;&gt;"",M5300&lt;&gt;"",N5300&lt;&gt;"",O5300&lt;&gt;"",P5300&lt;&gt;"",Q5300&lt;&gt;"",T5300&lt;&gt;"",W5300&lt;&gt;"",Z5300&lt;&gt;"",AC5300&lt;&gt;"",AF5300&lt;&gt;"",AI5300&lt;&gt;"",AL5300&lt;&gt;"",AO5300&lt;&gt;"",AR5300&lt;&gt;"",AS5300&lt;&gt;""),1,0)</f>
        <v>1</v>
      </c>
      <c r="B5300" s="1">
        <v>43568</v>
      </c>
      <c r="C5300" t="s">
        <v>298</v>
      </c>
      <c r="D5300" t="s">
        <v>5924</v>
      </c>
      <c r="E5300" t="s">
        <v>286</v>
      </c>
      <c r="F5300" t="s">
        <v>406</v>
      </c>
      <c r="G5300">
        <v>2019</v>
      </c>
      <c r="H5300">
        <v>4</v>
      </c>
      <c r="I5300">
        <v>13</v>
      </c>
      <c r="J5300" t="s">
        <v>47</v>
      </c>
      <c r="K5300">
        <v>7</v>
      </c>
      <c r="L5300" s="3">
        <v>1</v>
      </c>
      <c r="M5300" s="3">
        <v>2</v>
      </c>
      <c r="N5300">
        <v>2.0499999999999998</v>
      </c>
      <c r="O5300">
        <v>3.5</v>
      </c>
      <c r="P5300">
        <v>3.9</v>
      </c>
      <c r="Q5300" s="2">
        <v>1.57</v>
      </c>
      <c r="R5300" s="8">
        <f t="shared" si="824"/>
        <v>0.57000000000000006</v>
      </c>
      <c r="S5300" s="8">
        <f>SUM($R$3:R5300)</f>
        <v>-144.69000000000082</v>
      </c>
      <c r="T5300" s="2">
        <v>2.25</v>
      </c>
      <c r="U5300" s="8">
        <f t="shared" si="825"/>
        <v>-1</v>
      </c>
      <c r="V5300" s="8">
        <f>SUM($U$3:U5300)</f>
        <v>-457.33999999999924</v>
      </c>
      <c r="W5300" s="9">
        <v>1.2</v>
      </c>
      <c r="X5300" s="8">
        <f t="shared" si="820"/>
        <v>0.19999999999999996</v>
      </c>
      <c r="Y5300" s="8">
        <f>SUM($X$3:X5300)</f>
        <v>-127.49000000000022</v>
      </c>
      <c r="Z5300" s="9">
        <v>4.5</v>
      </c>
      <c r="AA5300" s="8">
        <f t="shared" si="821"/>
        <v>-1</v>
      </c>
      <c r="AB5300" s="8">
        <f>SUM($AA$3:AA5300)</f>
        <v>-566.62999999999977</v>
      </c>
      <c r="AC5300" s="2">
        <v>1.66</v>
      </c>
      <c r="AD5300" s="8">
        <f t="shared" si="822"/>
        <v>0.65999999999999992</v>
      </c>
      <c r="AE5300" s="8">
        <f>SUM(AD$3:AD5300)</f>
        <v>1801.9299999999976</v>
      </c>
      <c r="AF5300" s="2">
        <v>2.2000000000000002</v>
      </c>
      <c r="AG5300" s="8">
        <f t="shared" si="826"/>
        <v>-1</v>
      </c>
      <c r="AH5300" s="8">
        <f>SUM(AG$3:AG5300)</f>
        <v>-321.86999999999864</v>
      </c>
      <c r="AI5300">
        <v>9.5</v>
      </c>
      <c r="AJ5300" s="8">
        <f t="shared" si="827"/>
        <v>-1</v>
      </c>
      <c r="AK5300" s="8">
        <f>SUM(AJ$3:AJ5300)</f>
        <v>-743.92</v>
      </c>
      <c r="AL5300" s="2">
        <v>8.5</v>
      </c>
      <c r="AM5300" s="8">
        <f t="shared" si="828"/>
        <v>-1</v>
      </c>
      <c r="AN5300" s="8">
        <f>SUM(AM$3:AM5300)</f>
        <v>6.5</v>
      </c>
      <c r="AO5300" s="2">
        <v>6.5</v>
      </c>
      <c r="AP5300" s="8">
        <f t="shared" si="829"/>
        <v>-1</v>
      </c>
      <c r="AQ5300" s="8">
        <f>SUM(AP$3:AP5300)</f>
        <v>-556.5</v>
      </c>
      <c r="AR5300">
        <v>3.55</v>
      </c>
      <c r="AS5300">
        <v>1.27</v>
      </c>
      <c r="AT5300" s="4">
        <f t="shared" si="823"/>
        <v>-1</v>
      </c>
      <c r="AU5300" s="5">
        <f>SUM($AT$3:AT5300)</f>
        <v>6.5</v>
      </c>
      <c r="AV5300" s="6">
        <f>SUM(R5300,U5300,X5300,AA5300,AD5300,AG5300)</f>
        <v>-1.57</v>
      </c>
    </row>
    <row r="5301" spans="1:48" x14ac:dyDescent="0.25">
      <c r="A5301">
        <f>IF(AND(G5301&lt;&gt;"",H5301&lt;&gt;"",I5301&lt;&gt;"",J5301&lt;&gt;"",K5301&lt;&gt;"",L5301&lt;&gt;"",M5301&lt;&gt;"",N5301&lt;&gt;"",O5301&lt;&gt;"",P5301&lt;&gt;"",Q5301&lt;&gt;"",T5301&lt;&gt;"",W5301&lt;&gt;"",Z5301&lt;&gt;"",AC5301&lt;&gt;"",AF5301&lt;&gt;"",AI5301&lt;&gt;"",AL5301&lt;&gt;"",AO5301&lt;&gt;"",AR5301&lt;&gt;"",AS5301&lt;&gt;""),1,0)</f>
        <v>1</v>
      </c>
      <c r="B5301" s="1">
        <v>43568</v>
      </c>
      <c r="C5301" t="s">
        <v>298</v>
      </c>
      <c r="D5301" t="s">
        <v>5925</v>
      </c>
      <c r="E5301" t="s">
        <v>5798</v>
      </c>
      <c r="F5301" t="s">
        <v>5796</v>
      </c>
      <c r="G5301">
        <v>2019</v>
      </c>
      <c r="H5301">
        <v>4</v>
      </c>
      <c r="I5301">
        <v>13</v>
      </c>
      <c r="J5301" t="s">
        <v>47</v>
      </c>
      <c r="K5301">
        <v>7</v>
      </c>
      <c r="L5301" s="3">
        <v>4</v>
      </c>
      <c r="M5301" s="3">
        <v>0</v>
      </c>
      <c r="N5301">
        <v>1.4</v>
      </c>
      <c r="O5301">
        <v>4.75</v>
      </c>
      <c r="P5301">
        <v>10</v>
      </c>
      <c r="Q5301" s="2">
        <v>2</v>
      </c>
      <c r="R5301" s="8">
        <f t="shared" si="824"/>
        <v>-1</v>
      </c>
      <c r="S5301" s="8">
        <f>SUM($R$3:R5301)</f>
        <v>-145.69000000000082</v>
      </c>
      <c r="T5301" s="2">
        <v>1.72</v>
      </c>
      <c r="U5301" s="8">
        <f t="shared" si="825"/>
        <v>0.72</v>
      </c>
      <c r="V5301" s="8">
        <f>SUM($U$3:U5301)</f>
        <v>-456.61999999999921</v>
      </c>
      <c r="W5301" s="9">
        <v>1.25</v>
      </c>
      <c r="X5301" s="8">
        <f t="shared" si="820"/>
        <v>0.25</v>
      </c>
      <c r="Y5301" s="8">
        <f>SUM($X$3:X5301)</f>
        <v>-127.24000000000022</v>
      </c>
      <c r="Z5301" s="9">
        <v>4</v>
      </c>
      <c r="AA5301" s="8">
        <f t="shared" si="821"/>
        <v>-1</v>
      </c>
      <c r="AB5301" s="8">
        <f>SUM($AA$3:AA5301)</f>
        <v>-567.62999999999977</v>
      </c>
      <c r="AC5301" s="2">
        <v>1.72</v>
      </c>
      <c r="AD5301" s="8">
        <f t="shared" si="822"/>
        <v>0.72</v>
      </c>
      <c r="AE5301" s="8">
        <f>SUM(AD$3:AD5301)</f>
        <v>1802.6499999999976</v>
      </c>
      <c r="AF5301" s="2">
        <v>2.1</v>
      </c>
      <c r="AG5301" s="8">
        <f t="shared" si="826"/>
        <v>-1</v>
      </c>
      <c r="AH5301" s="8">
        <f>SUM(AG$3:AG5301)</f>
        <v>-322.86999999999864</v>
      </c>
      <c r="AI5301">
        <v>6.5</v>
      </c>
      <c r="AJ5301" s="8">
        <f t="shared" si="827"/>
        <v>-1</v>
      </c>
      <c r="AK5301" s="8">
        <f>SUM(AJ$3:AJ5301)</f>
        <v>-744.92</v>
      </c>
      <c r="AL5301" s="2">
        <v>8.5</v>
      </c>
      <c r="AM5301" s="8">
        <f t="shared" si="828"/>
        <v>-1</v>
      </c>
      <c r="AN5301" s="8">
        <f>SUM(AM$3:AM5301)</f>
        <v>5.5</v>
      </c>
      <c r="AO5301" s="2">
        <v>8.5</v>
      </c>
      <c r="AP5301" s="8">
        <f t="shared" si="829"/>
        <v>-1</v>
      </c>
      <c r="AQ5301" s="8">
        <f>SUM(AP$3:AP5301)</f>
        <v>-557.5</v>
      </c>
      <c r="AR5301">
        <v>2</v>
      </c>
      <c r="AS5301">
        <v>1.8</v>
      </c>
      <c r="AT5301" s="4">
        <f t="shared" si="823"/>
        <v>-1</v>
      </c>
      <c r="AU5301" s="5">
        <f>SUM($AT$3:AT5301)</f>
        <v>5.5</v>
      </c>
      <c r="AV5301" s="6">
        <f>SUM(R5301,U5301,X5301,AA5301,AD5301,AG5301)</f>
        <v>-1.31</v>
      </c>
    </row>
    <row r="5302" spans="1:48" x14ac:dyDescent="0.25">
      <c r="A5302">
        <f>IF(AND(G5302&lt;&gt;"",H5302&lt;&gt;"",I5302&lt;&gt;"",J5302&lt;&gt;"",K5302&lt;&gt;"",L5302&lt;&gt;"",M5302&lt;&gt;"",N5302&lt;&gt;"",O5302&lt;&gt;"",P5302&lt;&gt;"",Q5302&lt;&gt;"",T5302&lt;&gt;"",W5302&lt;&gt;"",Z5302&lt;&gt;"",AC5302&lt;&gt;"",AF5302&lt;&gt;"",AI5302&lt;&gt;"",AL5302&lt;&gt;"",AO5302&lt;&gt;"",AR5302&lt;&gt;"",AS5302&lt;&gt;""),1,0)</f>
        <v>0</v>
      </c>
      <c r="B5302" s="1">
        <v>43568</v>
      </c>
      <c r="C5302" t="s">
        <v>298</v>
      </c>
      <c r="D5302" t="s">
        <v>5926</v>
      </c>
      <c r="E5302" t="s">
        <v>5802</v>
      </c>
      <c r="F5302" t="s">
        <v>400</v>
      </c>
      <c r="G5302">
        <v>2019</v>
      </c>
      <c r="H5302">
        <v>4</v>
      </c>
      <c r="I5302">
        <v>13</v>
      </c>
      <c r="J5302" t="s">
        <v>47</v>
      </c>
      <c r="K5302">
        <v>7</v>
      </c>
      <c r="L5302" s="3">
        <v>1</v>
      </c>
      <c r="M5302" s="3">
        <v>1</v>
      </c>
      <c r="N5302">
        <v>3.7</v>
      </c>
      <c r="O5302">
        <v>3.3</v>
      </c>
      <c r="P5302">
        <v>2.2000000000000002</v>
      </c>
      <c r="Q5302" s="2">
        <v>1.9</v>
      </c>
      <c r="R5302" s="8" t="str">
        <f t="shared" si="824"/>
        <v/>
      </c>
      <c r="S5302" s="8">
        <f>SUM($R$3:R5302)</f>
        <v>-145.69000000000082</v>
      </c>
      <c r="T5302" s="2">
        <v>1.8</v>
      </c>
      <c r="U5302" s="8" t="str">
        <f t="shared" si="825"/>
        <v/>
      </c>
      <c r="V5302" s="8">
        <f>SUM($U$3:U5302)</f>
        <v>-456.61999999999921</v>
      </c>
      <c r="W5302" s="9">
        <v>1.4</v>
      </c>
      <c r="X5302" s="8" t="str">
        <f t="shared" si="820"/>
        <v/>
      </c>
      <c r="Y5302" s="8">
        <f>SUM($X$3:X5302)</f>
        <v>-127.24000000000022</v>
      </c>
      <c r="Z5302" s="9">
        <v>3</v>
      </c>
      <c r="AA5302" s="8" t="str">
        <f t="shared" si="821"/>
        <v/>
      </c>
      <c r="AB5302" s="8">
        <f>SUM($AA$3:AA5302)</f>
        <v>-567.62999999999977</v>
      </c>
      <c r="AC5302" s="2">
        <v>2.2999999999999998</v>
      </c>
      <c r="AD5302" s="8" t="str">
        <f t="shared" si="822"/>
        <v/>
      </c>
      <c r="AE5302" s="8">
        <f>SUM(AD$3:AD5302)</f>
        <v>1802.6499999999976</v>
      </c>
      <c r="AF5302" s="2">
        <v>1.61</v>
      </c>
      <c r="AG5302" s="8" t="str">
        <f t="shared" si="826"/>
        <v/>
      </c>
      <c r="AH5302" s="8">
        <f>SUM(AG$3:AG5302)</f>
        <v>-322.86999999999864</v>
      </c>
      <c r="AI5302">
        <v>9</v>
      </c>
      <c r="AJ5302" s="8" t="str">
        <f t="shared" si="827"/>
        <v/>
      </c>
      <c r="AK5302" s="8">
        <f>SUM(AJ$3:AJ5302)</f>
        <v>-744.92</v>
      </c>
      <c r="AL5302" s="2">
        <v>12</v>
      </c>
      <c r="AM5302" s="8" t="str">
        <f t="shared" si="828"/>
        <v/>
      </c>
      <c r="AN5302" s="8">
        <f>SUM(AM$3:AM5302)</f>
        <v>5.5</v>
      </c>
      <c r="AO5302" s="2">
        <v>6</v>
      </c>
      <c r="AP5302" s="8" t="str">
        <f t="shared" si="829"/>
        <v/>
      </c>
      <c r="AQ5302" s="8">
        <f>SUM(AP$3:AP5302)</f>
        <v>-557.5</v>
      </c>
      <c r="AT5302" s="4" t="str">
        <f t="shared" si="823"/>
        <v/>
      </c>
      <c r="AU5302" s="5">
        <f>SUM($AT$3:AT5302)</f>
        <v>5.5</v>
      </c>
      <c r="AV5302" s="6">
        <f>SUM(R5302,U5302,X5302,AA5302,AD5302,AG5302)</f>
        <v>0</v>
      </c>
    </row>
    <row r="5303" spans="1:48" x14ac:dyDescent="0.25">
      <c r="A5303">
        <f>IF(AND(G5303&lt;&gt;"",H5303&lt;&gt;"",I5303&lt;&gt;"",J5303&lt;&gt;"",K5303&lt;&gt;"",L5303&lt;&gt;"",M5303&lt;&gt;"",N5303&lt;&gt;"",O5303&lt;&gt;"",P5303&lt;&gt;"",Q5303&lt;&gt;"",T5303&lt;&gt;"",W5303&lt;&gt;"",Z5303&lt;&gt;"",AC5303&lt;&gt;"",AF5303&lt;&gt;"",AI5303&lt;&gt;"",AL5303&lt;&gt;"",AO5303&lt;&gt;"",AR5303&lt;&gt;"",AS5303&lt;&gt;""),1,0)</f>
        <v>1</v>
      </c>
      <c r="B5303" s="1">
        <v>43568</v>
      </c>
      <c r="C5303" t="s">
        <v>298</v>
      </c>
      <c r="D5303" t="s">
        <v>1646</v>
      </c>
      <c r="E5303" t="s">
        <v>412</v>
      </c>
      <c r="F5303" t="s">
        <v>404</v>
      </c>
      <c r="G5303">
        <v>2019</v>
      </c>
      <c r="H5303">
        <v>4</v>
      </c>
      <c r="I5303">
        <v>13</v>
      </c>
      <c r="J5303" t="s">
        <v>47</v>
      </c>
      <c r="K5303">
        <v>7</v>
      </c>
      <c r="L5303" s="3">
        <v>1</v>
      </c>
      <c r="M5303" s="3">
        <v>0</v>
      </c>
      <c r="N5303">
        <v>1.53</v>
      </c>
      <c r="O5303">
        <v>4.33</v>
      </c>
      <c r="P5303">
        <v>7</v>
      </c>
      <c r="Q5303" s="2">
        <v>2</v>
      </c>
      <c r="R5303" s="8">
        <f t="shared" si="824"/>
        <v>-1</v>
      </c>
      <c r="S5303" s="8">
        <f>SUM($R$3:R5303)</f>
        <v>-146.69000000000082</v>
      </c>
      <c r="T5303" s="2">
        <v>1.72</v>
      </c>
      <c r="U5303" s="8">
        <f t="shared" si="825"/>
        <v>0.72</v>
      </c>
      <c r="V5303" s="8">
        <f>SUM($U$3:U5303)</f>
        <v>-455.89999999999918</v>
      </c>
      <c r="W5303" s="9">
        <v>1.28</v>
      </c>
      <c r="X5303" s="8">
        <f t="shared" si="820"/>
        <v>-1</v>
      </c>
      <c r="Y5303" s="8">
        <f>SUM($X$3:X5303)</f>
        <v>-128.24000000000024</v>
      </c>
      <c r="Z5303" s="9">
        <v>3.75</v>
      </c>
      <c r="AA5303" s="8">
        <f t="shared" si="821"/>
        <v>2.75</v>
      </c>
      <c r="AB5303" s="8">
        <f>SUM($AA$3:AA5303)</f>
        <v>-564.87999999999977</v>
      </c>
      <c r="AC5303" s="2">
        <v>1.9</v>
      </c>
      <c r="AD5303" s="8">
        <f t="shared" si="822"/>
        <v>-1</v>
      </c>
      <c r="AE5303" s="8">
        <f>SUM(AD$3:AD5303)</f>
        <v>1801.6499999999976</v>
      </c>
      <c r="AF5303" s="2">
        <v>1.9</v>
      </c>
      <c r="AG5303" s="8">
        <f t="shared" si="826"/>
        <v>0.89999999999999991</v>
      </c>
      <c r="AH5303" s="8">
        <f>SUM(AG$3:AG5303)</f>
        <v>-321.96999999999866</v>
      </c>
      <c r="AI5303">
        <v>6.5</v>
      </c>
      <c r="AJ5303" s="8">
        <f t="shared" si="827"/>
        <v>5.5</v>
      </c>
      <c r="AK5303" s="8">
        <f>SUM(AJ$3:AJ5303)</f>
        <v>-739.42</v>
      </c>
      <c r="AL5303" s="2">
        <v>8.5</v>
      </c>
      <c r="AM5303" s="8">
        <f t="shared" si="828"/>
        <v>-1</v>
      </c>
      <c r="AN5303" s="8">
        <f>SUM(AM$3:AM5303)</f>
        <v>4.5</v>
      </c>
      <c r="AO5303" s="2">
        <v>8</v>
      </c>
      <c r="AP5303" s="8">
        <f t="shared" si="829"/>
        <v>-1</v>
      </c>
      <c r="AQ5303" s="8">
        <f>SUM(AP$3:AP5303)</f>
        <v>-558.5</v>
      </c>
      <c r="AR5303">
        <v>2.37</v>
      </c>
      <c r="AS5303">
        <v>1.55</v>
      </c>
      <c r="AT5303" s="4">
        <f t="shared" si="823"/>
        <v>-1</v>
      </c>
      <c r="AU5303" s="5">
        <f>SUM($AT$3:AT5303)</f>
        <v>4.5</v>
      </c>
      <c r="AV5303" s="6">
        <f>SUM(R5303,U5303,X5303,AA5303,AD5303,AG5303)</f>
        <v>1.3699999999999999</v>
      </c>
    </row>
    <row r="5304" spans="1:48" x14ac:dyDescent="0.25">
      <c r="A5304">
        <f>IF(AND(G5304&lt;&gt;"",H5304&lt;&gt;"",I5304&lt;&gt;"",J5304&lt;&gt;"",K5304&lt;&gt;"",L5304&lt;&gt;"",M5304&lt;&gt;"",N5304&lt;&gt;"",O5304&lt;&gt;"",P5304&lt;&gt;"",Q5304&lt;&gt;"",T5304&lt;&gt;"",W5304&lt;&gt;"",Z5304&lt;&gt;"",AC5304&lt;&gt;"",AF5304&lt;&gt;"",AI5304&lt;&gt;"",AL5304&lt;&gt;"",AO5304&lt;&gt;"",AR5304&lt;&gt;"",AS5304&lt;&gt;""),1,0)</f>
        <v>1</v>
      </c>
      <c r="B5304" s="1">
        <v>43568</v>
      </c>
      <c r="C5304" t="s">
        <v>298</v>
      </c>
      <c r="D5304" t="s">
        <v>2611</v>
      </c>
      <c r="E5304" t="s">
        <v>410</v>
      </c>
      <c r="F5304" t="s">
        <v>419</v>
      </c>
      <c r="G5304">
        <v>2019</v>
      </c>
      <c r="H5304">
        <v>4</v>
      </c>
      <c r="I5304">
        <v>13</v>
      </c>
      <c r="J5304" t="s">
        <v>47</v>
      </c>
      <c r="K5304">
        <v>7</v>
      </c>
      <c r="L5304" s="3">
        <v>1</v>
      </c>
      <c r="M5304" s="3">
        <v>0</v>
      </c>
      <c r="N5304">
        <v>2</v>
      </c>
      <c r="O5304">
        <v>3.8</v>
      </c>
      <c r="P5304">
        <v>3.8</v>
      </c>
      <c r="Q5304" s="2">
        <v>1.66</v>
      </c>
      <c r="R5304" s="8">
        <f t="shared" si="824"/>
        <v>-1</v>
      </c>
      <c r="S5304" s="8">
        <f>SUM($R$3:R5304)</f>
        <v>-147.69000000000082</v>
      </c>
      <c r="T5304" s="2">
        <v>2.1</v>
      </c>
      <c r="U5304" s="8">
        <f t="shared" si="825"/>
        <v>1.1000000000000001</v>
      </c>
      <c r="V5304" s="8">
        <f>SUM($U$3:U5304)</f>
        <v>-454.79999999999916</v>
      </c>
      <c r="W5304" s="9">
        <v>1.25</v>
      </c>
      <c r="X5304" s="8">
        <f t="shared" si="820"/>
        <v>-1</v>
      </c>
      <c r="Y5304" s="8">
        <f>SUM($X$3:X5304)</f>
        <v>-129.24000000000024</v>
      </c>
      <c r="Z5304" s="9">
        <v>4</v>
      </c>
      <c r="AA5304" s="8">
        <f t="shared" si="821"/>
        <v>3</v>
      </c>
      <c r="AB5304" s="8">
        <f>SUM($AA$3:AA5304)</f>
        <v>-561.87999999999977</v>
      </c>
      <c r="AC5304" s="2">
        <v>1.8</v>
      </c>
      <c r="AD5304" s="8">
        <f t="shared" si="822"/>
        <v>-1</v>
      </c>
      <c r="AE5304" s="8">
        <f>SUM(AD$3:AD5304)</f>
        <v>1800.6499999999976</v>
      </c>
      <c r="AF5304" s="2">
        <v>2</v>
      </c>
      <c r="AG5304" s="8">
        <f t="shared" si="826"/>
        <v>1</v>
      </c>
      <c r="AH5304" s="8">
        <f>SUM(AG$3:AG5304)</f>
        <v>-320.96999999999866</v>
      </c>
      <c r="AI5304">
        <v>8.5</v>
      </c>
      <c r="AJ5304" s="8">
        <f t="shared" si="827"/>
        <v>7.5</v>
      </c>
      <c r="AK5304" s="8">
        <f>SUM(AJ$3:AJ5304)</f>
        <v>-731.92</v>
      </c>
      <c r="AL5304" s="2">
        <v>8.5</v>
      </c>
      <c r="AM5304" s="8">
        <f t="shared" si="828"/>
        <v>-1</v>
      </c>
      <c r="AN5304" s="8">
        <f>SUM(AM$3:AM5304)</f>
        <v>3.5</v>
      </c>
      <c r="AO5304" s="2">
        <v>7</v>
      </c>
      <c r="AP5304" s="8">
        <f t="shared" si="829"/>
        <v>-1</v>
      </c>
      <c r="AQ5304" s="8">
        <f>SUM(AP$3:AP5304)</f>
        <v>-559.5</v>
      </c>
      <c r="AR5304">
        <v>3.45</v>
      </c>
      <c r="AS5304">
        <v>1.3</v>
      </c>
      <c r="AT5304" s="4">
        <f t="shared" si="823"/>
        <v>-1</v>
      </c>
      <c r="AU5304" s="5">
        <f>SUM($AT$3:AT5304)</f>
        <v>3.5</v>
      </c>
      <c r="AV5304" s="6">
        <f>SUM(R5304,U5304,X5304,AA5304,AD5304,AG5304)</f>
        <v>2.1</v>
      </c>
    </row>
    <row r="5305" spans="1:48" x14ac:dyDescent="0.25">
      <c r="A5305">
        <f>IF(AND(G5305&lt;&gt;"",H5305&lt;&gt;"",I5305&lt;&gt;"",J5305&lt;&gt;"",K5305&lt;&gt;"",L5305&lt;&gt;"",M5305&lt;&gt;"",N5305&lt;&gt;"",O5305&lt;&gt;"",P5305&lt;&gt;"",Q5305&lt;&gt;"",T5305&lt;&gt;"",W5305&lt;&gt;"",Z5305&lt;&gt;"",AC5305&lt;&gt;"",AF5305&lt;&gt;"",AI5305&lt;&gt;"",AL5305&lt;&gt;"",AO5305&lt;&gt;"",AR5305&lt;&gt;"",AS5305&lt;&gt;""),1,0)</f>
        <v>1</v>
      </c>
      <c r="B5305" s="1">
        <v>43568</v>
      </c>
      <c r="C5305" t="s">
        <v>298</v>
      </c>
      <c r="D5305" t="s">
        <v>1816</v>
      </c>
      <c r="E5305" t="s">
        <v>559</v>
      </c>
      <c r="F5305" t="s">
        <v>301</v>
      </c>
      <c r="G5305">
        <v>2019</v>
      </c>
      <c r="H5305">
        <v>4</v>
      </c>
      <c r="I5305">
        <v>13</v>
      </c>
      <c r="J5305" t="s">
        <v>47</v>
      </c>
      <c r="K5305">
        <v>7</v>
      </c>
      <c r="L5305" s="3">
        <v>1</v>
      </c>
      <c r="M5305" s="3">
        <v>2</v>
      </c>
      <c r="N5305">
        <v>2.25</v>
      </c>
      <c r="O5305">
        <v>3.4</v>
      </c>
      <c r="P5305">
        <v>3.5</v>
      </c>
      <c r="Q5305" s="2">
        <v>1.61</v>
      </c>
      <c r="R5305" s="8">
        <f t="shared" si="824"/>
        <v>0.6100000000000001</v>
      </c>
      <c r="S5305" s="8">
        <f>SUM($R$3:R5305)</f>
        <v>-147.08000000000081</v>
      </c>
      <c r="T5305" s="2">
        <v>2.2000000000000002</v>
      </c>
      <c r="U5305" s="8">
        <f t="shared" si="825"/>
        <v>-1</v>
      </c>
      <c r="V5305" s="8">
        <f>SUM($U$3:U5305)</f>
        <v>-455.79999999999916</v>
      </c>
      <c r="W5305" s="9">
        <v>1.25</v>
      </c>
      <c r="X5305" s="8">
        <f t="shared" si="820"/>
        <v>0.25</v>
      </c>
      <c r="Y5305" s="8">
        <f>SUM($X$3:X5305)</f>
        <v>-128.99000000000024</v>
      </c>
      <c r="Z5305" s="9">
        <v>4</v>
      </c>
      <c r="AA5305" s="8">
        <f t="shared" si="821"/>
        <v>-1</v>
      </c>
      <c r="AB5305" s="8">
        <f>SUM($AA$3:AA5305)</f>
        <v>-562.87999999999977</v>
      </c>
      <c r="AC5305" s="2">
        <v>1.8</v>
      </c>
      <c r="AD5305" s="8">
        <f t="shared" si="822"/>
        <v>0.8</v>
      </c>
      <c r="AE5305" s="8">
        <f>SUM(AD$3:AD5305)</f>
        <v>1801.4499999999975</v>
      </c>
      <c r="AF5305" s="2">
        <v>2</v>
      </c>
      <c r="AG5305" s="8">
        <f t="shared" si="826"/>
        <v>-1</v>
      </c>
      <c r="AH5305" s="8">
        <f>SUM(AG$3:AG5305)</f>
        <v>-321.96999999999866</v>
      </c>
      <c r="AI5305">
        <v>8.5</v>
      </c>
      <c r="AJ5305" s="8">
        <f t="shared" si="827"/>
        <v>-1</v>
      </c>
      <c r="AK5305" s="8">
        <f>SUM(AJ$3:AJ5305)</f>
        <v>-732.92</v>
      </c>
      <c r="AL5305" s="2">
        <v>9</v>
      </c>
      <c r="AM5305" s="8">
        <f t="shared" si="828"/>
        <v>-1</v>
      </c>
      <c r="AN5305" s="8">
        <f>SUM(AM$3:AM5305)</f>
        <v>2.5</v>
      </c>
      <c r="AO5305" s="2">
        <v>6</v>
      </c>
      <c r="AP5305" s="8">
        <f t="shared" si="829"/>
        <v>-1</v>
      </c>
      <c r="AQ5305" s="8">
        <f>SUM(AP$3:AP5305)</f>
        <v>-560.5</v>
      </c>
      <c r="AR5305">
        <v>4.0999999999999996</v>
      </c>
      <c r="AS5305">
        <v>1.22</v>
      </c>
      <c r="AT5305" s="4">
        <f t="shared" si="823"/>
        <v>-1</v>
      </c>
      <c r="AU5305" s="5">
        <f>SUM($AT$3:AT5305)</f>
        <v>2.5</v>
      </c>
      <c r="AV5305" s="6">
        <f>SUM(R5305,U5305,X5305,AA5305,AD5305,AG5305)</f>
        <v>-1.3399999999999999</v>
      </c>
    </row>
    <row r="5306" spans="1:48" x14ac:dyDescent="0.25">
      <c r="A5306">
        <f>IF(AND(G5306&lt;&gt;"",H5306&lt;&gt;"",I5306&lt;&gt;"",J5306&lt;&gt;"",K5306&lt;&gt;"",L5306&lt;&gt;"",M5306&lt;&gt;"",N5306&lt;&gt;"",O5306&lt;&gt;"",P5306&lt;&gt;"",Q5306&lt;&gt;"",T5306&lt;&gt;"",W5306&lt;&gt;"",Z5306&lt;&gt;"",AC5306&lt;&gt;"",AF5306&lt;&gt;"",AI5306&lt;&gt;"",AL5306&lt;&gt;"",AO5306&lt;&gt;"",AR5306&lt;&gt;"",AS5306&lt;&gt;""),1,0)</f>
        <v>1</v>
      </c>
      <c r="B5306" s="1">
        <v>43568</v>
      </c>
      <c r="C5306" t="s">
        <v>298</v>
      </c>
      <c r="D5306" t="s">
        <v>5927</v>
      </c>
      <c r="E5306" t="s">
        <v>5799</v>
      </c>
      <c r="F5306" t="s">
        <v>5803</v>
      </c>
      <c r="G5306">
        <v>2019</v>
      </c>
      <c r="H5306">
        <v>4</v>
      </c>
      <c r="I5306">
        <v>13</v>
      </c>
      <c r="J5306" t="s">
        <v>47</v>
      </c>
      <c r="K5306">
        <v>7</v>
      </c>
      <c r="L5306" s="3">
        <v>4</v>
      </c>
      <c r="M5306" s="3">
        <v>0</v>
      </c>
      <c r="N5306">
        <v>3.4</v>
      </c>
      <c r="O5306">
        <v>3.6</v>
      </c>
      <c r="P5306">
        <v>2.2000000000000002</v>
      </c>
      <c r="Q5306" s="2">
        <v>1.66</v>
      </c>
      <c r="R5306" s="8">
        <f t="shared" si="824"/>
        <v>-1</v>
      </c>
      <c r="S5306" s="8">
        <f>SUM($R$3:R5306)</f>
        <v>-148.08000000000081</v>
      </c>
      <c r="T5306" s="2">
        <v>2.1</v>
      </c>
      <c r="U5306" s="8">
        <f t="shared" si="825"/>
        <v>1.1000000000000001</v>
      </c>
      <c r="V5306" s="8">
        <f>SUM($U$3:U5306)</f>
        <v>-454.69999999999914</v>
      </c>
      <c r="W5306" s="9">
        <v>1.25</v>
      </c>
      <c r="X5306" s="8">
        <f t="shared" si="820"/>
        <v>0.25</v>
      </c>
      <c r="Y5306" s="8">
        <f>SUM($X$3:X5306)</f>
        <v>-128.74000000000024</v>
      </c>
      <c r="Z5306" s="9">
        <v>4</v>
      </c>
      <c r="AA5306" s="8">
        <f t="shared" si="821"/>
        <v>-1</v>
      </c>
      <c r="AB5306" s="8">
        <f>SUM($AA$3:AA5306)</f>
        <v>-563.87999999999977</v>
      </c>
      <c r="AC5306" s="2">
        <v>1.8</v>
      </c>
      <c r="AD5306" s="8">
        <f t="shared" si="822"/>
        <v>0.8</v>
      </c>
      <c r="AE5306" s="8">
        <f>SUM(AD$3:AD5306)</f>
        <v>1802.2499999999975</v>
      </c>
      <c r="AF5306" s="2">
        <v>2</v>
      </c>
      <c r="AG5306" s="8">
        <f t="shared" si="826"/>
        <v>-1</v>
      </c>
      <c r="AH5306" s="8">
        <f>SUM(AG$3:AG5306)</f>
        <v>-322.96999999999866</v>
      </c>
      <c r="AI5306">
        <v>11</v>
      </c>
      <c r="AJ5306" s="8">
        <f t="shared" si="827"/>
        <v>-1</v>
      </c>
      <c r="AK5306" s="8">
        <f>SUM(AJ$3:AJ5306)</f>
        <v>-733.92</v>
      </c>
      <c r="AL5306" s="2">
        <v>11</v>
      </c>
      <c r="AM5306" s="8">
        <f t="shared" si="828"/>
        <v>-1</v>
      </c>
      <c r="AN5306" s="8">
        <f>SUM(AM$3:AM5306)</f>
        <v>1.5</v>
      </c>
      <c r="AO5306" s="2">
        <v>6.5</v>
      </c>
      <c r="AP5306" s="8">
        <f t="shared" si="829"/>
        <v>-1</v>
      </c>
      <c r="AQ5306" s="8">
        <f>SUM(AP$3:AP5306)</f>
        <v>-561.5</v>
      </c>
      <c r="AR5306">
        <v>7</v>
      </c>
      <c r="AS5306">
        <v>1.1000000000000001</v>
      </c>
      <c r="AT5306" s="4">
        <f t="shared" si="823"/>
        <v>-1</v>
      </c>
      <c r="AU5306" s="5">
        <f>SUM($AT$3:AT5306)</f>
        <v>1.5</v>
      </c>
      <c r="AV5306" s="6">
        <f>SUM(R5306,U5306,X5306,AA5306,AD5306,AG5306)</f>
        <v>-0.84999999999999987</v>
      </c>
    </row>
    <row r="5307" spans="1:48" x14ac:dyDescent="0.25">
      <c r="A5307">
        <f>IF(AND(G5307&lt;&gt;"",H5307&lt;&gt;"",I5307&lt;&gt;"",J5307&lt;&gt;"",K5307&lt;&gt;"",L5307&lt;&gt;"",M5307&lt;&gt;"",N5307&lt;&gt;"",O5307&lt;&gt;"",P5307&lt;&gt;"",Q5307&lt;&gt;"",T5307&lt;&gt;"",W5307&lt;&gt;"",Z5307&lt;&gt;"",AC5307&lt;&gt;"",AF5307&lt;&gt;"",AI5307&lt;&gt;"",AL5307&lt;&gt;"",AO5307&lt;&gt;"",AR5307&lt;&gt;"",AS5307&lt;&gt;""),1,0)</f>
        <v>1</v>
      </c>
      <c r="B5307" s="1">
        <v>43568</v>
      </c>
      <c r="C5307" t="s">
        <v>298</v>
      </c>
      <c r="D5307" t="s">
        <v>5928</v>
      </c>
      <c r="E5307" t="s">
        <v>401</v>
      </c>
      <c r="F5307" t="s">
        <v>403</v>
      </c>
      <c r="G5307">
        <v>2019</v>
      </c>
      <c r="H5307">
        <v>4</v>
      </c>
      <c r="I5307">
        <v>13</v>
      </c>
      <c r="J5307" t="s">
        <v>47</v>
      </c>
      <c r="K5307">
        <v>7</v>
      </c>
      <c r="L5307" s="3">
        <v>2</v>
      </c>
      <c r="M5307" s="3">
        <v>1</v>
      </c>
      <c r="N5307">
        <v>3.2</v>
      </c>
      <c r="O5307">
        <v>3.75</v>
      </c>
      <c r="P5307">
        <v>2.25</v>
      </c>
      <c r="Q5307" s="2">
        <v>1.57</v>
      </c>
      <c r="R5307" s="8">
        <f t="shared" si="824"/>
        <v>0.57000000000000006</v>
      </c>
      <c r="S5307" s="8">
        <f>SUM($R$3:R5307)</f>
        <v>-147.51000000000082</v>
      </c>
      <c r="T5307" s="2">
        <v>2.25</v>
      </c>
      <c r="U5307" s="8">
        <f t="shared" si="825"/>
        <v>-1</v>
      </c>
      <c r="V5307" s="8">
        <f>SUM($U$3:U5307)</f>
        <v>-455.69999999999914</v>
      </c>
      <c r="W5307" s="9">
        <v>1.22</v>
      </c>
      <c r="X5307" s="8">
        <f t="shared" si="820"/>
        <v>0.21999999999999997</v>
      </c>
      <c r="Y5307" s="8">
        <f>SUM($X$3:X5307)</f>
        <v>-128.52000000000024</v>
      </c>
      <c r="Z5307" s="9">
        <v>4.33</v>
      </c>
      <c r="AA5307" s="8">
        <f t="shared" si="821"/>
        <v>-1</v>
      </c>
      <c r="AB5307" s="8">
        <f>SUM($AA$3:AA5307)</f>
        <v>-564.87999999999977</v>
      </c>
      <c r="AC5307" s="2">
        <v>1.72</v>
      </c>
      <c r="AD5307" s="8">
        <f t="shared" si="822"/>
        <v>0.72</v>
      </c>
      <c r="AE5307" s="8">
        <f>SUM(AD$3:AD5307)</f>
        <v>1802.9699999999975</v>
      </c>
      <c r="AF5307" s="2">
        <v>2.1</v>
      </c>
      <c r="AG5307" s="8">
        <f t="shared" si="826"/>
        <v>-1</v>
      </c>
      <c r="AH5307" s="8">
        <f>SUM(AG$3:AG5307)</f>
        <v>-323.96999999999866</v>
      </c>
      <c r="AI5307">
        <v>12</v>
      </c>
      <c r="AJ5307" s="8">
        <f t="shared" si="827"/>
        <v>-1</v>
      </c>
      <c r="AK5307" s="8">
        <f>SUM(AJ$3:AJ5307)</f>
        <v>-734.92</v>
      </c>
      <c r="AL5307" s="2">
        <v>11</v>
      </c>
      <c r="AM5307" s="8">
        <f t="shared" si="828"/>
        <v>10</v>
      </c>
      <c r="AN5307" s="8">
        <f>SUM(AM$3:AM5307)</f>
        <v>11.5</v>
      </c>
      <c r="AO5307" s="2">
        <v>7</v>
      </c>
      <c r="AP5307" s="8">
        <f t="shared" si="829"/>
        <v>-1</v>
      </c>
      <c r="AQ5307" s="8">
        <f>SUM(AP$3:AP5307)</f>
        <v>-562.5</v>
      </c>
      <c r="AR5307">
        <v>6.25</v>
      </c>
      <c r="AS5307">
        <v>1.1200000000000001</v>
      </c>
      <c r="AT5307" s="4">
        <f t="shared" si="823"/>
        <v>10</v>
      </c>
      <c r="AU5307" s="5">
        <f>SUM($AT$3:AT5307)</f>
        <v>11.5</v>
      </c>
      <c r="AV5307" s="6">
        <f>SUM(R5307,U5307,X5307,AA5307,AD5307,AG5307)</f>
        <v>-1.49</v>
      </c>
    </row>
    <row r="5308" spans="1:48" x14ac:dyDescent="0.25">
      <c r="A5308">
        <f>IF(AND(G5308&lt;&gt;"",H5308&lt;&gt;"",I5308&lt;&gt;"",J5308&lt;&gt;"",K5308&lt;&gt;"",L5308&lt;&gt;"",M5308&lt;&gt;"",N5308&lt;&gt;"",O5308&lt;&gt;"",P5308&lt;&gt;"",Q5308&lt;&gt;"",T5308&lt;&gt;"",W5308&lt;&gt;"",Z5308&lt;&gt;"",AC5308&lt;&gt;"",AF5308&lt;&gt;"",AI5308&lt;&gt;"",AL5308&lt;&gt;"",AO5308&lt;&gt;"",AR5308&lt;&gt;"",AS5308&lt;&gt;""),1,0)</f>
        <v>1</v>
      </c>
      <c r="B5308" s="1">
        <v>43568</v>
      </c>
      <c r="C5308" t="s">
        <v>298</v>
      </c>
      <c r="D5308" t="s">
        <v>5929</v>
      </c>
      <c r="E5308" t="s">
        <v>529</v>
      </c>
      <c r="F5308" t="s">
        <v>560</v>
      </c>
      <c r="G5308">
        <v>2019</v>
      </c>
      <c r="H5308">
        <v>4</v>
      </c>
      <c r="I5308">
        <v>13</v>
      </c>
      <c r="J5308" t="s">
        <v>47</v>
      </c>
      <c r="K5308">
        <v>7</v>
      </c>
      <c r="L5308" s="3">
        <v>1</v>
      </c>
      <c r="M5308" s="3">
        <v>1</v>
      </c>
      <c r="N5308">
        <v>1.61</v>
      </c>
      <c r="O5308">
        <v>3.9</v>
      </c>
      <c r="P5308">
        <v>6.5</v>
      </c>
      <c r="Q5308" s="2">
        <v>2.2000000000000002</v>
      </c>
      <c r="R5308" s="8">
        <f t="shared" si="824"/>
        <v>1.2000000000000002</v>
      </c>
      <c r="S5308" s="8">
        <f>SUM($R$3:R5308)</f>
        <v>-146.31000000000083</v>
      </c>
      <c r="T5308" s="2">
        <v>1.61</v>
      </c>
      <c r="U5308" s="8">
        <f t="shared" si="825"/>
        <v>-1</v>
      </c>
      <c r="V5308" s="8">
        <f>SUM($U$3:U5308)</f>
        <v>-456.69999999999914</v>
      </c>
      <c r="W5308" s="9">
        <v>1.36</v>
      </c>
      <c r="X5308" s="8">
        <f t="shared" si="820"/>
        <v>0.3600000000000001</v>
      </c>
      <c r="Y5308" s="8">
        <f>SUM($X$3:X5308)</f>
        <v>-128.16000000000022</v>
      </c>
      <c r="Z5308" s="9">
        <v>3.2</v>
      </c>
      <c r="AA5308" s="8">
        <f t="shared" si="821"/>
        <v>-1</v>
      </c>
      <c r="AB5308" s="8">
        <f>SUM($AA$3:AA5308)</f>
        <v>-565.87999999999977</v>
      </c>
      <c r="AC5308" s="2">
        <v>2.2000000000000002</v>
      </c>
      <c r="AD5308" s="8">
        <f t="shared" si="822"/>
        <v>1.2000000000000002</v>
      </c>
      <c r="AE5308" s="8">
        <f>SUM(AD$3:AD5308)</f>
        <v>1804.1699999999976</v>
      </c>
      <c r="AF5308" s="2">
        <v>1.66</v>
      </c>
      <c r="AG5308" s="8">
        <f t="shared" si="826"/>
        <v>0.65999999999999992</v>
      </c>
      <c r="AH5308" s="8">
        <f>SUM(AG$3:AG5308)</f>
        <v>-323.30999999999864</v>
      </c>
      <c r="AI5308">
        <v>5.5</v>
      </c>
      <c r="AJ5308" s="8">
        <f t="shared" si="827"/>
        <v>-1</v>
      </c>
      <c r="AK5308" s="8">
        <f>SUM(AJ$3:AJ5308)</f>
        <v>-735.92</v>
      </c>
      <c r="AL5308" s="2">
        <v>8.5</v>
      </c>
      <c r="AM5308" s="8">
        <f t="shared" si="828"/>
        <v>-1</v>
      </c>
      <c r="AN5308" s="8">
        <f>SUM(AM$3:AM5308)</f>
        <v>10.5</v>
      </c>
      <c r="AO5308" s="2">
        <v>7</v>
      </c>
      <c r="AP5308" s="8">
        <f t="shared" si="829"/>
        <v>6</v>
      </c>
      <c r="AQ5308" s="8">
        <f>SUM(AP$3:AP5308)</f>
        <v>-556.5</v>
      </c>
      <c r="AR5308">
        <v>2.67</v>
      </c>
      <c r="AS5308">
        <v>1.45</v>
      </c>
      <c r="AT5308" s="4">
        <f t="shared" si="823"/>
        <v>-1</v>
      </c>
      <c r="AU5308" s="5">
        <f>SUM($AT$3:AT5308)</f>
        <v>10.5</v>
      </c>
      <c r="AV5308" s="6">
        <f>SUM(R5308,U5308,X5308,AA5308,AD5308,AG5308)</f>
        <v>1.4200000000000004</v>
      </c>
    </row>
    <row r="5309" spans="1:48" x14ac:dyDescent="0.25">
      <c r="A5309">
        <f>IF(AND(G5309&lt;&gt;"",H5309&lt;&gt;"",I5309&lt;&gt;"",J5309&lt;&gt;"",K5309&lt;&gt;"",L5309&lt;&gt;"",M5309&lt;&gt;"",N5309&lt;&gt;"",O5309&lt;&gt;"",P5309&lt;&gt;"",Q5309&lt;&gt;"",T5309&lt;&gt;"",W5309&lt;&gt;"",Z5309&lt;&gt;"",AC5309&lt;&gt;"",AF5309&lt;&gt;"",AI5309&lt;&gt;"",AL5309&lt;&gt;"",AO5309&lt;&gt;"",AR5309&lt;&gt;"",AS5309&lt;&gt;""),1,0)</f>
        <v>1</v>
      </c>
      <c r="B5309" s="1">
        <v>43568</v>
      </c>
      <c r="C5309" t="s">
        <v>298</v>
      </c>
      <c r="D5309" t="s">
        <v>5930</v>
      </c>
      <c r="E5309" t="s">
        <v>418</v>
      </c>
      <c r="F5309" t="s">
        <v>4692</v>
      </c>
      <c r="G5309">
        <v>2019</v>
      </c>
      <c r="H5309">
        <v>4</v>
      </c>
      <c r="I5309">
        <v>13</v>
      </c>
      <c r="J5309" t="s">
        <v>47</v>
      </c>
      <c r="K5309">
        <v>7</v>
      </c>
      <c r="L5309" s="3">
        <v>2</v>
      </c>
      <c r="M5309" s="3">
        <v>2</v>
      </c>
      <c r="N5309">
        <v>1.8</v>
      </c>
      <c r="O5309">
        <v>3.5</v>
      </c>
      <c r="P5309">
        <v>5.5</v>
      </c>
      <c r="Q5309" s="2">
        <v>2</v>
      </c>
      <c r="R5309" s="8">
        <f t="shared" si="824"/>
        <v>1</v>
      </c>
      <c r="S5309" s="8">
        <f>SUM($R$3:R5309)</f>
        <v>-145.31000000000083</v>
      </c>
      <c r="T5309" s="2">
        <v>1.72</v>
      </c>
      <c r="U5309" s="8">
        <f t="shared" si="825"/>
        <v>-1</v>
      </c>
      <c r="V5309" s="8">
        <f>SUM($U$3:U5309)</f>
        <v>-457.69999999999914</v>
      </c>
      <c r="W5309" s="9">
        <v>1.4</v>
      </c>
      <c r="X5309" s="8">
        <f t="shared" si="820"/>
        <v>0.39999999999999991</v>
      </c>
      <c r="Y5309" s="8">
        <f>SUM($X$3:X5309)</f>
        <v>-127.76000000000022</v>
      </c>
      <c r="Z5309" s="9">
        <v>3</v>
      </c>
      <c r="AA5309" s="8">
        <f t="shared" si="821"/>
        <v>-1</v>
      </c>
      <c r="AB5309" s="8">
        <f>SUM($AA$3:AA5309)</f>
        <v>-566.87999999999977</v>
      </c>
      <c r="AC5309" s="2">
        <v>2.2999999999999998</v>
      </c>
      <c r="AD5309" s="8">
        <f t="shared" si="822"/>
        <v>1.2999999999999998</v>
      </c>
      <c r="AE5309" s="8">
        <f>SUM(AD$3:AD5309)</f>
        <v>1805.4699999999975</v>
      </c>
      <c r="AF5309" s="2">
        <v>1.61</v>
      </c>
      <c r="AG5309" s="8">
        <f t="shared" si="826"/>
        <v>-1</v>
      </c>
      <c r="AH5309" s="8">
        <f>SUM(AG$3:AG5309)</f>
        <v>-324.30999999999864</v>
      </c>
      <c r="AI5309">
        <v>6</v>
      </c>
      <c r="AJ5309" s="8">
        <f t="shared" si="827"/>
        <v>-1</v>
      </c>
      <c r="AK5309" s="8">
        <f>SUM(AJ$3:AJ5309)</f>
        <v>-736.92</v>
      </c>
      <c r="AL5309" s="2">
        <v>8.5</v>
      </c>
      <c r="AM5309" s="8">
        <f t="shared" si="828"/>
        <v>-1</v>
      </c>
      <c r="AN5309" s="8">
        <f>SUM(AM$3:AM5309)</f>
        <v>9.5</v>
      </c>
      <c r="AO5309" s="2">
        <v>6.5</v>
      </c>
      <c r="AP5309" s="8">
        <f t="shared" si="829"/>
        <v>-1</v>
      </c>
      <c r="AQ5309" s="8">
        <f>SUM(AP$3:AP5309)</f>
        <v>-557.5</v>
      </c>
      <c r="AR5309">
        <v>3.45</v>
      </c>
      <c r="AS5309">
        <v>1.3</v>
      </c>
      <c r="AT5309" s="4">
        <f t="shared" si="823"/>
        <v>-1</v>
      </c>
      <c r="AU5309" s="5">
        <f>SUM($AT$3:AT5309)</f>
        <v>9.5</v>
      </c>
      <c r="AV5309" s="6">
        <f>SUM(R5309,U5309,X5309,AA5309,AD5309,AG5309)</f>
        <v>-0.30000000000000027</v>
      </c>
    </row>
    <row r="5310" spans="1:48" x14ac:dyDescent="0.25">
      <c r="A5310">
        <f>IF(AND(G5310&lt;&gt;"",H5310&lt;&gt;"",I5310&lt;&gt;"",J5310&lt;&gt;"",K5310&lt;&gt;"",L5310&lt;&gt;"",M5310&lt;&gt;"",N5310&lt;&gt;"",O5310&lt;&gt;"",P5310&lt;&gt;"",Q5310&lt;&gt;"",T5310&lt;&gt;"",W5310&lt;&gt;"",Z5310&lt;&gt;"",AC5310&lt;&gt;"",AF5310&lt;&gt;"",AI5310&lt;&gt;"",AL5310&lt;&gt;"",AO5310&lt;&gt;"",AR5310&lt;&gt;"",AS5310&lt;&gt;""),1,0)</f>
        <v>1</v>
      </c>
      <c r="B5310" s="1">
        <v>43568</v>
      </c>
      <c r="C5310" t="s">
        <v>298</v>
      </c>
      <c r="D5310" t="s">
        <v>5931</v>
      </c>
      <c r="E5310" t="s">
        <v>5805</v>
      </c>
      <c r="F5310" t="s">
        <v>5810</v>
      </c>
      <c r="G5310">
        <v>2019</v>
      </c>
      <c r="H5310">
        <v>4</v>
      </c>
      <c r="I5310">
        <v>13</v>
      </c>
      <c r="J5310" t="s">
        <v>47</v>
      </c>
      <c r="K5310">
        <v>7</v>
      </c>
      <c r="L5310" s="3">
        <v>4</v>
      </c>
      <c r="M5310" s="3">
        <v>1</v>
      </c>
      <c r="N5310">
        <v>1.83</v>
      </c>
      <c r="O5310">
        <v>3.9</v>
      </c>
      <c r="P5310">
        <v>4.5</v>
      </c>
      <c r="Q5310" s="2">
        <v>1.61</v>
      </c>
      <c r="R5310" s="8">
        <f t="shared" si="824"/>
        <v>0.6100000000000001</v>
      </c>
      <c r="S5310" s="8">
        <f>SUM($R$3:R5310)</f>
        <v>-144.70000000000081</v>
      </c>
      <c r="T5310" s="2">
        <v>2.2000000000000002</v>
      </c>
      <c r="U5310" s="8">
        <f t="shared" si="825"/>
        <v>-1</v>
      </c>
      <c r="V5310" s="8">
        <f>SUM($U$3:U5310)</f>
        <v>-458.69999999999914</v>
      </c>
      <c r="W5310" s="9">
        <v>1.22</v>
      </c>
      <c r="X5310" s="8">
        <f t="shared" si="820"/>
        <v>0.21999999999999997</v>
      </c>
      <c r="Y5310" s="8">
        <f>SUM($X$3:X5310)</f>
        <v>-127.54000000000022</v>
      </c>
      <c r="Z5310" s="9">
        <v>4.33</v>
      </c>
      <c r="AA5310" s="8">
        <f t="shared" si="821"/>
        <v>-1</v>
      </c>
      <c r="AB5310" s="8">
        <f>SUM($AA$3:AA5310)</f>
        <v>-567.87999999999977</v>
      </c>
      <c r="AC5310" s="2">
        <v>1.72</v>
      </c>
      <c r="AD5310" s="8">
        <f t="shared" si="822"/>
        <v>0.72</v>
      </c>
      <c r="AE5310" s="8">
        <f>SUM(AD$3:AD5310)</f>
        <v>1806.1899999999976</v>
      </c>
      <c r="AF5310" s="2">
        <v>2.1</v>
      </c>
      <c r="AG5310" s="8">
        <f t="shared" si="826"/>
        <v>-1</v>
      </c>
      <c r="AH5310" s="8">
        <f>SUM(AG$3:AG5310)</f>
        <v>-325.30999999999864</v>
      </c>
      <c r="AI5310">
        <v>8.5</v>
      </c>
      <c r="AJ5310" s="8">
        <f t="shared" si="827"/>
        <v>-1</v>
      </c>
      <c r="AK5310" s="8">
        <f>SUM(AJ$3:AJ5310)</f>
        <v>-737.92</v>
      </c>
      <c r="AL5310" s="2">
        <v>8.5</v>
      </c>
      <c r="AM5310" s="8">
        <f t="shared" si="828"/>
        <v>-1</v>
      </c>
      <c r="AN5310" s="8">
        <f>SUM(AM$3:AM5310)</f>
        <v>8.5</v>
      </c>
      <c r="AO5310" s="2">
        <v>7</v>
      </c>
      <c r="AP5310" s="8">
        <f t="shared" si="829"/>
        <v>-1</v>
      </c>
      <c r="AQ5310" s="8">
        <f>SUM(AP$3:AP5310)</f>
        <v>-558.5</v>
      </c>
      <c r="AR5310">
        <v>3</v>
      </c>
      <c r="AS5310">
        <v>1.37</v>
      </c>
      <c r="AT5310" s="4">
        <f t="shared" si="823"/>
        <v>-1</v>
      </c>
      <c r="AU5310" s="5">
        <f>SUM($AT$3:AT5310)</f>
        <v>8.5</v>
      </c>
      <c r="AV5310" s="6">
        <f>SUM(R5310,U5310,X5310,AA5310,AD5310,AG5310)</f>
        <v>-1.45</v>
      </c>
    </row>
    <row r="5311" spans="1:48" x14ac:dyDescent="0.25">
      <c r="A5311">
        <f>IF(AND(G5311&lt;&gt;"",H5311&lt;&gt;"",I5311&lt;&gt;"",J5311&lt;&gt;"",K5311&lt;&gt;"",L5311&lt;&gt;"",M5311&lt;&gt;"",N5311&lt;&gt;"",O5311&lt;&gt;"",P5311&lt;&gt;"",Q5311&lt;&gt;"",T5311&lt;&gt;"",W5311&lt;&gt;"",Z5311&lt;&gt;"",AC5311&lt;&gt;"",AF5311&lt;&gt;"",AI5311&lt;&gt;"",AL5311&lt;&gt;"",AO5311&lt;&gt;"",AR5311&lt;&gt;"",AS5311&lt;&gt;""),1,0)</f>
        <v>1</v>
      </c>
      <c r="B5311" s="1">
        <v>43568</v>
      </c>
      <c r="C5311" t="s">
        <v>302</v>
      </c>
      <c r="D5311" t="s">
        <v>5932</v>
      </c>
      <c r="E5311" t="s">
        <v>1482</v>
      </c>
      <c r="F5311" t="s">
        <v>484</v>
      </c>
      <c r="G5311">
        <v>2019</v>
      </c>
      <c r="H5311">
        <v>4</v>
      </c>
      <c r="I5311">
        <v>13</v>
      </c>
      <c r="J5311" t="s">
        <v>47</v>
      </c>
      <c r="K5311">
        <v>7</v>
      </c>
      <c r="L5311" s="3">
        <v>0</v>
      </c>
      <c r="M5311" s="3">
        <v>1</v>
      </c>
      <c r="N5311">
        <v>3.4</v>
      </c>
      <c r="O5311">
        <v>2.87</v>
      </c>
      <c r="P5311">
        <v>2.37</v>
      </c>
      <c r="Q5311" s="2">
        <v>2.1</v>
      </c>
      <c r="R5311" s="8">
        <f t="shared" si="824"/>
        <v>-1</v>
      </c>
      <c r="S5311" s="8">
        <f>SUM($R$3:R5311)</f>
        <v>-145.70000000000081</v>
      </c>
      <c r="T5311" s="2">
        <v>1.66</v>
      </c>
      <c r="U5311" s="8">
        <f t="shared" si="825"/>
        <v>0.65999999999999992</v>
      </c>
      <c r="V5311" s="8">
        <f>SUM($U$3:U5311)</f>
        <v>-458.03999999999911</v>
      </c>
      <c r="W5311" s="9">
        <v>1.53</v>
      </c>
      <c r="X5311" s="8">
        <f t="shared" si="820"/>
        <v>-1</v>
      </c>
      <c r="Y5311" s="8">
        <f>SUM($X$3:X5311)</f>
        <v>-128.54000000000022</v>
      </c>
      <c r="Z5311" s="9">
        <v>2.5</v>
      </c>
      <c r="AA5311" s="8">
        <f t="shared" si="821"/>
        <v>1.5</v>
      </c>
      <c r="AB5311" s="8">
        <f>SUM($AA$3:AA5311)</f>
        <v>-566.37999999999977</v>
      </c>
      <c r="AC5311" s="2">
        <v>2.75</v>
      </c>
      <c r="AD5311" s="8">
        <f t="shared" si="822"/>
        <v>-1</v>
      </c>
      <c r="AE5311" s="8">
        <f>SUM(AD$3:AD5311)</f>
        <v>1805.1899999999976</v>
      </c>
      <c r="AF5311" s="2">
        <v>1.44</v>
      </c>
      <c r="AG5311" s="8">
        <f t="shared" si="826"/>
        <v>0.43999999999999995</v>
      </c>
      <c r="AH5311" s="8">
        <f>SUM(AG$3:AG5311)</f>
        <v>-324.86999999999864</v>
      </c>
      <c r="AI5311">
        <v>8</v>
      </c>
      <c r="AJ5311" s="8">
        <f t="shared" si="827"/>
        <v>-1</v>
      </c>
      <c r="AK5311" s="8">
        <f>SUM(AJ$3:AJ5311)</f>
        <v>-738.92</v>
      </c>
      <c r="AL5311" s="2">
        <v>13</v>
      </c>
      <c r="AM5311" s="8">
        <f t="shared" si="828"/>
        <v>-1</v>
      </c>
      <c r="AN5311" s="8">
        <f>SUM(AM$3:AM5311)</f>
        <v>7.5</v>
      </c>
      <c r="AO5311" s="2">
        <v>5.5</v>
      </c>
      <c r="AP5311" s="8">
        <f t="shared" si="829"/>
        <v>-1</v>
      </c>
      <c r="AQ5311" s="8">
        <f>SUM(AP$3:AP5311)</f>
        <v>-559.5</v>
      </c>
      <c r="AR5311">
        <v>7</v>
      </c>
      <c r="AS5311">
        <v>1.1000000000000001</v>
      </c>
      <c r="AT5311" s="4">
        <f t="shared" si="823"/>
        <v>-1</v>
      </c>
      <c r="AU5311" s="5">
        <f>SUM($AT$3:AT5311)</f>
        <v>7.5</v>
      </c>
      <c r="AV5311" s="6">
        <f>SUM(R5311,U5311,X5311,AA5311,AD5311,AG5311)</f>
        <v>-0.40000000000000013</v>
      </c>
    </row>
    <row r="5312" spans="1:48" x14ac:dyDescent="0.25">
      <c r="A5312">
        <f>IF(AND(G5312&lt;&gt;"",H5312&lt;&gt;"",I5312&lt;&gt;"",J5312&lt;&gt;"",K5312&lt;&gt;"",L5312&lt;&gt;"",M5312&lt;&gt;"",N5312&lt;&gt;"",O5312&lt;&gt;"",P5312&lt;&gt;"",Q5312&lt;&gt;"",T5312&lt;&gt;"",W5312&lt;&gt;"",Z5312&lt;&gt;"",AC5312&lt;&gt;"",AF5312&lt;&gt;"",AI5312&lt;&gt;"",AL5312&lt;&gt;"",AO5312&lt;&gt;"",AR5312&lt;&gt;"",AS5312&lt;&gt;""),1,0)</f>
        <v>1</v>
      </c>
      <c r="B5312" s="1">
        <v>43568</v>
      </c>
      <c r="C5312" t="s">
        <v>302</v>
      </c>
      <c r="D5312" t="s">
        <v>5933</v>
      </c>
      <c r="E5312" t="s">
        <v>487</v>
      </c>
      <c r="F5312" t="s">
        <v>563</v>
      </c>
      <c r="G5312">
        <v>2019</v>
      </c>
      <c r="H5312">
        <v>4</v>
      </c>
      <c r="I5312">
        <v>13</v>
      </c>
      <c r="J5312" t="s">
        <v>47</v>
      </c>
      <c r="K5312">
        <v>7</v>
      </c>
      <c r="L5312" s="3">
        <v>0</v>
      </c>
      <c r="M5312" s="3">
        <v>0</v>
      </c>
      <c r="N5312">
        <v>2.37</v>
      </c>
      <c r="O5312">
        <v>3.1</v>
      </c>
      <c r="P5312">
        <v>3.25</v>
      </c>
      <c r="Q5312" s="2">
        <v>2.0499999999999998</v>
      </c>
      <c r="R5312" s="8">
        <f t="shared" si="824"/>
        <v>-1</v>
      </c>
      <c r="S5312" s="8">
        <f>SUM($R$3:R5312)</f>
        <v>-146.70000000000081</v>
      </c>
      <c r="T5312" s="2">
        <v>1.7</v>
      </c>
      <c r="U5312" s="8">
        <f t="shared" si="825"/>
        <v>0.7</v>
      </c>
      <c r="V5312" s="8">
        <f>SUM($U$3:U5312)</f>
        <v>-457.33999999999912</v>
      </c>
      <c r="W5312" s="9">
        <v>1.5</v>
      </c>
      <c r="X5312" s="8">
        <f t="shared" si="820"/>
        <v>-1</v>
      </c>
      <c r="Y5312" s="8">
        <f>SUM($X$3:X5312)</f>
        <v>-129.54000000000022</v>
      </c>
      <c r="Z5312" s="9">
        <v>2.62</v>
      </c>
      <c r="AA5312" s="8">
        <f t="shared" si="821"/>
        <v>1.62</v>
      </c>
      <c r="AB5312" s="8">
        <f>SUM($AA$3:AA5312)</f>
        <v>-564.75999999999976</v>
      </c>
      <c r="AC5312" s="2">
        <v>2.5</v>
      </c>
      <c r="AD5312" s="8">
        <f t="shared" si="822"/>
        <v>-1</v>
      </c>
      <c r="AE5312" s="8">
        <f>SUM(AD$3:AD5312)</f>
        <v>1804.1899999999976</v>
      </c>
      <c r="AF5312" s="2">
        <v>1.53</v>
      </c>
      <c r="AG5312" s="8">
        <f t="shared" si="826"/>
        <v>0.53</v>
      </c>
      <c r="AH5312" s="8">
        <f>SUM(AG$3:AG5312)</f>
        <v>-324.33999999999867</v>
      </c>
      <c r="AI5312">
        <v>6</v>
      </c>
      <c r="AJ5312" s="8">
        <f t="shared" si="827"/>
        <v>-1</v>
      </c>
      <c r="AK5312" s="8">
        <f>SUM(AJ$3:AJ5312)</f>
        <v>-739.92</v>
      </c>
      <c r="AL5312" s="2">
        <v>10</v>
      </c>
      <c r="AM5312" s="8">
        <f t="shared" si="828"/>
        <v>-1</v>
      </c>
      <c r="AN5312" s="8">
        <f>SUM(AM$3:AM5312)</f>
        <v>6.5</v>
      </c>
      <c r="AO5312" s="2">
        <v>6</v>
      </c>
      <c r="AP5312" s="8">
        <f t="shared" si="829"/>
        <v>-1</v>
      </c>
      <c r="AQ5312" s="8">
        <f>SUM(AP$3:AP5312)</f>
        <v>-560.5</v>
      </c>
      <c r="AR5312">
        <v>5</v>
      </c>
      <c r="AS5312">
        <v>1.17</v>
      </c>
      <c r="AT5312" s="4">
        <f t="shared" si="823"/>
        <v>-1</v>
      </c>
      <c r="AU5312" s="5">
        <f>SUM($AT$3:AT5312)</f>
        <v>6.5</v>
      </c>
      <c r="AV5312" s="6">
        <f>SUM(R5312,U5312,X5312,AA5312,AD5312,AG5312)</f>
        <v>-0.14999999999999991</v>
      </c>
    </row>
    <row r="5313" spans="1:48" x14ac:dyDescent="0.25">
      <c r="A5313">
        <f>IF(AND(G5313&lt;&gt;"",H5313&lt;&gt;"",I5313&lt;&gt;"",J5313&lt;&gt;"",K5313&lt;&gt;"",L5313&lt;&gt;"",M5313&lt;&gt;"",N5313&lt;&gt;"",O5313&lt;&gt;"",P5313&lt;&gt;"",Q5313&lt;&gt;"",T5313&lt;&gt;"",W5313&lt;&gt;"",Z5313&lt;&gt;"",AC5313&lt;&gt;"",AF5313&lt;&gt;"",AI5313&lt;&gt;"",AL5313&lt;&gt;"",AO5313&lt;&gt;"",AR5313&lt;&gt;"",AS5313&lt;&gt;""),1,0)</f>
        <v>1</v>
      </c>
      <c r="B5313" s="1">
        <v>43568</v>
      </c>
      <c r="C5313" t="s">
        <v>302</v>
      </c>
      <c r="D5313" t="s">
        <v>678</v>
      </c>
      <c r="E5313" t="s">
        <v>494</v>
      </c>
      <c r="F5313" t="s">
        <v>496</v>
      </c>
      <c r="G5313">
        <v>2019</v>
      </c>
      <c r="H5313">
        <v>4</v>
      </c>
      <c r="I5313">
        <v>13</v>
      </c>
      <c r="J5313" t="s">
        <v>47</v>
      </c>
      <c r="K5313">
        <v>7</v>
      </c>
      <c r="L5313" s="3">
        <v>0</v>
      </c>
      <c r="M5313" s="3">
        <v>0</v>
      </c>
      <c r="N5313">
        <v>1.8</v>
      </c>
      <c r="O5313">
        <v>3.5</v>
      </c>
      <c r="P5313">
        <v>4.75</v>
      </c>
      <c r="Q5313" s="2">
        <v>1.95</v>
      </c>
      <c r="R5313" s="8">
        <f t="shared" si="824"/>
        <v>-1</v>
      </c>
      <c r="S5313" s="8">
        <f>SUM($R$3:R5313)</f>
        <v>-147.70000000000081</v>
      </c>
      <c r="T5313" s="2">
        <v>1.8</v>
      </c>
      <c r="U5313" s="8">
        <f t="shared" si="825"/>
        <v>0.8</v>
      </c>
      <c r="V5313" s="8">
        <f>SUM($U$3:U5313)</f>
        <v>-456.53999999999911</v>
      </c>
      <c r="W5313" s="9">
        <v>1.36</v>
      </c>
      <c r="X5313" s="8">
        <f t="shared" si="820"/>
        <v>-1</v>
      </c>
      <c r="Y5313" s="8">
        <f>SUM($X$3:X5313)</f>
        <v>-130.54000000000022</v>
      </c>
      <c r="Z5313" s="9">
        <v>3.2</v>
      </c>
      <c r="AA5313" s="8">
        <f t="shared" si="821"/>
        <v>2.2000000000000002</v>
      </c>
      <c r="AB5313" s="8">
        <f>SUM($AA$3:AA5313)</f>
        <v>-562.55999999999972</v>
      </c>
      <c r="AC5313" s="2">
        <v>2.1</v>
      </c>
      <c r="AD5313" s="8">
        <f t="shared" si="822"/>
        <v>-1</v>
      </c>
      <c r="AE5313" s="8">
        <f>SUM(AD$3:AD5313)</f>
        <v>1803.1899999999976</v>
      </c>
      <c r="AF5313" s="2">
        <v>1.72</v>
      </c>
      <c r="AG5313" s="8">
        <f t="shared" si="826"/>
        <v>0.72</v>
      </c>
      <c r="AH5313" s="8">
        <f>SUM(AG$3:AG5313)</f>
        <v>-323.61999999999864</v>
      </c>
      <c r="AI5313">
        <v>6.5</v>
      </c>
      <c r="AJ5313" s="8">
        <f t="shared" si="827"/>
        <v>-1</v>
      </c>
      <c r="AK5313" s="8">
        <f>SUM(AJ$3:AJ5313)</f>
        <v>-740.92</v>
      </c>
      <c r="AL5313" s="2">
        <v>8.5</v>
      </c>
      <c r="AM5313" s="8">
        <f t="shared" si="828"/>
        <v>-1</v>
      </c>
      <c r="AN5313" s="8">
        <f>SUM(AM$3:AM5313)</f>
        <v>5.5</v>
      </c>
      <c r="AO5313" s="2">
        <v>6.5</v>
      </c>
      <c r="AP5313" s="8">
        <f t="shared" si="829"/>
        <v>-1</v>
      </c>
      <c r="AQ5313" s="8">
        <f>SUM(AP$3:AP5313)</f>
        <v>-561.5</v>
      </c>
      <c r="AR5313">
        <v>3.3</v>
      </c>
      <c r="AS5313">
        <v>1.32</v>
      </c>
      <c r="AT5313" s="4">
        <f t="shared" si="823"/>
        <v>-1</v>
      </c>
      <c r="AU5313" s="5">
        <f>SUM($AT$3:AT5313)</f>
        <v>5.5</v>
      </c>
      <c r="AV5313" s="6">
        <f>SUM(R5313,U5313,X5313,AA5313,AD5313,AG5313)</f>
        <v>0.7200000000000002</v>
      </c>
    </row>
    <row r="5314" spans="1:48" x14ac:dyDescent="0.25">
      <c r="A5314">
        <f>IF(AND(G5314&lt;&gt;"",H5314&lt;&gt;"",I5314&lt;&gt;"",J5314&lt;&gt;"",K5314&lt;&gt;"",L5314&lt;&gt;"",M5314&lt;&gt;"",N5314&lt;&gt;"",O5314&lt;&gt;"",P5314&lt;&gt;"",Q5314&lt;&gt;"",T5314&lt;&gt;"",W5314&lt;&gt;"",Z5314&lt;&gt;"",AC5314&lt;&gt;"",AF5314&lt;&gt;"",AI5314&lt;&gt;"",AL5314&lt;&gt;"",AO5314&lt;&gt;"",AR5314&lt;&gt;"",AS5314&lt;&gt;""),1,0)</f>
        <v>1</v>
      </c>
      <c r="B5314" s="1">
        <v>43568</v>
      </c>
      <c r="C5314" t="s">
        <v>302</v>
      </c>
      <c r="D5314" t="s">
        <v>2920</v>
      </c>
      <c r="E5314" t="s">
        <v>308</v>
      </c>
      <c r="F5314" t="s">
        <v>488</v>
      </c>
      <c r="G5314">
        <v>2019</v>
      </c>
      <c r="H5314">
        <v>4</v>
      </c>
      <c r="I5314">
        <v>13</v>
      </c>
      <c r="J5314" t="s">
        <v>47</v>
      </c>
      <c r="K5314">
        <v>7</v>
      </c>
      <c r="L5314" s="3">
        <v>2</v>
      </c>
      <c r="M5314" s="3">
        <v>1</v>
      </c>
      <c r="N5314">
        <v>1.85</v>
      </c>
      <c r="O5314">
        <v>3.4</v>
      </c>
      <c r="P5314">
        <v>4.75</v>
      </c>
      <c r="Q5314" s="2">
        <v>1.95</v>
      </c>
      <c r="R5314" s="8">
        <f t="shared" si="824"/>
        <v>0.95</v>
      </c>
      <c r="S5314" s="8">
        <f>SUM($R$3:R5314)</f>
        <v>-146.75000000000082</v>
      </c>
      <c r="T5314" s="2">
        <v>1.8</v>
      </c>
      <c r="U5314" s="8">
        <f t="shared" si="825"/>
        <v>-1</v>
      </c>
      <c r="V5314" s="8">
        <f>SUM($U$3:U5314)</f>
        <v>-457.53999999999911</v>
      </c>
      <c r="W5314" s="9">
        <v>1.36</v>
      </c>
      <c r="X5314" s="8">
        <f t="shared" si="820"/>
        <v>0.3600000000000001</v>
      </c>
      <c r="Y5314" s="8">
        <f>SUM($X$3:X5314)</f>
        <v>-130.18000000000021</v>
      </c>
      <c r="Z5314" s="9">
        <v>3.2</v>
      </c>
      <c r="AA5314" s="8">
        <f t="shared" si="821"/>
        <v>-1</v>
      </c>
      <c r="AB5314" s="8">
        <f>SUM($AA$3:AA5314)</f>
        <v>-563.55999999999972</v>
      </c>
      <c r="AC5314" s="2">
        <v>2.1</v>
      </c>
      <c r="AD5314" s="8">
        <f t="shared" si="822"/>
        <v>1.1000000000000001</v>
      </c>
      <c r="AE5314" s="8">
        <f>SUM(AD$3:AD5314)</f>
        <v>1804.2899999999975</v>
      </c>
      <c r="AF5314" s="2">
        <v>1.72</v>
      </c>
      <c r="AG5314" s="8">
        <f t="shared" si="826"/>
        <v>-1</v>
      </c>
      <c r="AH5314" s="8">
        <f>SUM(AG$3:AG5314)</f>
        <v>-324.61999999999864</v>
      </c>
      <c r="AI5314">
        <v>6.5</v>
      </c>
      <c r="AJ5314" s="8">
        <f t="shared" si="827"/>
        <v>-1</v>
      </c>
      <c r="AK5314" s="8">
        <f>SUM(AJ$3:AJ5314)</f>
        <v>-741.92</v>
      </c>
      <c r="AL5314" s="2">
        <v>8.5</v>
      </c>
      <c r="AM5314" s="8">
        <f t="shared" si="828"/>
        <v>7.5</v>
      </c>
      <c r="AN5314" s="8">
        <f>SUM(AM$3:AM5314)</f>
        <v>13</v>
      </c>
      <c r="AO5314" s="2">
        <v>6</v>
      </c>
      <c r="AP5314" s="8">
        <f t="shared" si="829"/>
        <v>-1</v>
      </c>
      <c r="AQ5314" s="8">
        <f>SUM(AP$3:AP5314)</f>
        <v>-562.5</v>
      </c>
      <c r="AR5314">
        <v>3.45</v>
      </c>
      <c r="AS5314">
        <v>1.3</v>
      </c>
      <c r="AT5314" s="4">
        <f t="shared" si="823"/>
        <v>7.5</v>
      </c>
      <c r="AU5314" s="5">
        <f>SUM($AT$3:AT5314)</f>
        <v>13</v>
      </c>
      <c r="AV5314" s="6">
        <f>SUM(R5314,U5314,X5314,AA5314,AD5314,AG5314)</f>
        <v>-0.58999999999999986</v>
      </c>
    </row>
    <row r="5315" spans="1:48" x14ac:dyDescent="0.25">
      <c r="A5315">
        <f>IF(AND(G5315&lt;&gt;"",H5315&lt;&gt;"",I5315&lt;&gt;"",J5315&lt;&gt;"",K5315&lt;&gt;"",L5315&lt;&gt;"",M5315&lt;&gt;"",N5315&lt;&gt;"",O5315&lt;&gt;"",P5315&lt;&gt;"",Q5315&lt;&gt;"",T5315&lt;&gt;"",W5315&lt;&gt;"",Z5315&lt;&gt;"",AC5315&lt;&gt;"",AF5315&lt;&gt;"",AI5315&lt;&gt;"",AL5315&lt;&gt;"",AO5315&lt;&gt;"",AR5315&lt;&gt;"",AS5315&lt;&gt;""),1,0)</f>
        <v>1</v>
      </c>
      <c r="B5315" s="1">
        <v>43568</v>
      </c>
      <c r="C5315" t="s">
        <v>302</v>
      </c>
      <c r="D5315" t="s">
        <v>5934</v>
      </c>
      <c r="E5315" t="s">
        <v>5838</v>
      </c>
      <c r="F5315" t="s">
        <v>491</v>
      </c>
      <c r="G5315">
        <v>2019</v>
      </c>
      <c r="H5315">
        <v>4</v>
      </c>
      <c r="I5315">
        <v>13</v>
      </c>
      <c r="J5315" t="s">
        <v>47</v>
      </c>
      <c r="K5315">
        <v>7</v>
      </c>
      <c r="L5315" s="3">
        <v>2</v>
      </c>
      <c r="M5315" s="3">
        <v>1</v>
      </c>
      <c r="N5315">
        <v>1.36</v>
      </c>
      <c r="O5315">
        <v>5</v>
      </c>
      <c r="P5315">
        <v>8</v>
      </c>
      <c r="Q5315" s="2">
        <v>1.8</v>
      </c>
      <c r="R5315" s="8">
        <f t="shared" si="824"/>
        <v>0.8</v>
      </c>
      <c r="S5315" s="8">
        <f>SUM($R$3:R5315)</f>
        <v>-145.95000000000081</v>
      </c>
      <c r="T5315" s="2">
        <v>1.95</v>
      </c>
      <c r="U5315" s="8">
        <f t="shared" si="825"/>
        <v>-1</v>
      </c>
      <c r="V5315" s="8">
        <f>SUM($U$3:U5315)</f>
        <v>-458.53999999999911</v>
      </c>
      <c r="W5315" s="9">
        <v>1.2</v>
      </c>
      <c r="X5315" s="8">
        <f t="shared" si="820"/>
        <v>0.19999999999999996</v>
      </c>
      <c r="Y5315" s="8">
        <f>SUM($X$3:X5315)</f>
        <v>-129.98000000000022</v>
      </c>
      <c r="Z5315" s="9">
        <v>4.5</v>
      </c>
      <c r="AA5315" s="8">
        <f t="shared" si="821"/>
        <v>-1</v>
      </c>
      <c r="AB5315" s="8">
        <f>SUM($AA$3:AA5315)</f>
        <v>-564.55999999999972</v>
      </c>
      <c r="AC5315" s="2">
        <v>1.57</v>
      </c>
      <c r="AD5315" s="8">
        <f t="shared" si="822"/>
        <v>0.57000000000000006</v>
      </c>
      <c r="AE5315" s="8">
        <f>SUM(AD$3:AD5315)</f>
        <v>1804.8599999999974</v>
      </c>
      <c r="AF5315" s="2">
        <v>2.37</v>
      </c>
      <c r="AG5315" s="8">
        <f t="shared" si="826"/>
        <v>-1</v>
      </c>
      <c r="AH5315" s="8">
        <f>SUM(AG$3:AG5315)</f>
        <v>-325.61999999999864</v>
      </c>
      <c r="AI5315">
        <v>7</v>
      </c>
      <c r="AJ5315" s="8">
        <f t="shared" si="827"/>
        <v>-1</v>
      </c>
      <c r="AK5315" s="8">
        <f>SUM(AJ$3:AJ5315)</f>
        <v>-742.92</v>
      </c>
      <c r="AL5315" s="2">
        <v>7</v>
      </c>
      <c r="AM5315" s="8">
        <f t="shared" si="828"/>
        <v>6</v>
      </c>
      <c r="AN5315" s="8">
        <f>SUM(AM$3:AM5315)</f>
        <v>19</v>
      </c>
      <c r="AO5315" s="2">
        <v>9.5</v>
      </c>
      <c r="AP5315" s="8">
        <f t="shared" si="829"/>
        <v>-1</v>
      </c>
      <c r="AQ5315" s="8">
        <f>SUM(AP$3:AP5315)</f>
        <v>-563.5</v>
      </c>
      <c r="AR5315">
        <v>2.1</v>
      </c>
      <c r="AS5315">
        <v>1.7</v>
      </c>
      <c r="AT5315" s="4">
        <f t="shared" si="823"/>
        <v>6</v>
      </c>
      <c r="AU5315" s="5">
        <f>SUM($AT$3:AT5315)</f>
        <v>19</v>
      </c>
      <c r="AV5315" s="6">
        <f>SUM(R5315,U5315,X5315,AA5315,AD5315,AG5315)</f>
        <v>-1.43</v>
      </c>
    </row>
    <row r="5316" spans="1:48" x14ac:dyDescent="0.25">
      <c r="A5316">
        <f>IF(AND(G5316&lt;&gt;"",H5316&lt;&gt;"",I5316&lt;&gt;"",J5316&lt;&gt;"",K5316&lt;&gt;"",L5316&lt;&gt;"",M5316&lt;&gt;"",N5316&lt;&gt;"",O5316&lt;&gt;"",P5316&lt;&gt;"",Q5316&lt;&gt;"",T5316&lt;&gt;"",W5316&lt;&gt;"",Z5316&lt;&gt;"",AC5316&lt;&gt;"",AF5316&lt;&gt;"",AI5316&lt;&gt;"",AL5316&lt;&gt;"",AO5316&lt;&gt;"",AR5316&lt;&gt;"",AS5316&lt;&gt;""),1,0)</f>
        <v>1</v>
      </c>
      <c r="B5316" s="1">
        <v>43568</v>
      </c>
      <c r="C5316" t="s">
        <v>302</v>
      </c>
      <c r="D5316" t="s">
        <v>5935</v>
      </c>
      <c r="E5316" t="s">
        <v>680</v>
      </c>
      <c r="F5316" t="s">
        <v>5594</v>
      </c>
      <c r="G5316">
        <v>2019</v>
      </c>
      <c r="H5316">
        <v>4</v>
      </c>
      <c r="I5316">
        <v>13</v>
      </c>
      <c r="J5316" t="s">
        <v>47</v>
      </c>
      <c r="K5316">
        <v>7</v>
      </c>
      <c r="L5316" s="3">
        <v>3</v>
      </c>
      <c r="M5316" s="3">
        <v>3</v>
      </c>
      <c r="N5316">
        <v>1.9</v>
      </c>
      <c r="O5316">
        <v>3.4</v>
      </c>
      <c r="P5316">
        <v>4.2</v>
      </c>
      <c r="Q5316" s="2">
        <v>2.0499999999999998</v>
      </c>
      <c r="R5316" s="8">
        <f t="shared" si="824"/>
        <v>1.0499999999999998</v>
      </c>
      <c r="S5316" s="8">
        <f>SUM($R$3:R5316)</f>
        <v>-144.9000000000008</v>
      </c>
      <c r="T5316" s="2">
        <v>1.7</v>
      </c>
      <c r="U5316" s="8">
        <f t="shared" si="825"/>
        <v>-1</v>
      </c>
      <c r="V5316" s="8">
        <f>SUM($U$3:U5316)</f>
        <v>-459.53999999999911</v>
      </c>
      <c r="W5316" s="9">
        <v>1.44</v>
      </c>
      <c r="X5316" s="8">
        <f t="shared" ref="X5316:X5379" si="830">IF($A5316=1,(W5316-1)*IF($L5316+$M5316&gt;1.5,1,0)+(-1)*(1-IF($L5316+$M5316&gt;1.5,1,0)),"")</f>
        <v>0.43999999999999995</v>
      </c>
      <c r="Y5316" s="8">
        <f>SUM($X$3:X5316)</f>
        <v>-129.54000000000022</v>
      </c>
      <c r="Z5316" s="9">
        <v>2.75</v>
      </c>
      <c r="AA5316" s="8">
        <f t="shared" ref="AA5316:AA5379" si="831">IF($A5316=1,(Z5316-1)*IF($L5316+$M5316&lt;1.5,1,0)+(-1)*(1-IF($L5316+$M5316&lt;1.5,1,0)),"")</f>
        <v>-1</v>
      </c>
      <c r="AB5316" s="8">
        <f>SUM($AA$3:AA5316)</f>
        <v>-565.55999999999972</v>
      </c>
      <c r="AC5316" s="2">
        <v>2.2999999999999998</v>
      </c>
      <c r="AD5316" s="8">
        <f t="shared" ref="AD5316:AD5379" si="832">IF($A5316=1,(AC5316-1)*IF($L5316+$M5316&gt;1.5,1,0)+(-1)*(1-IF($L5316+$M5316&gt;1.5,1,0)),"")</f>
        <v>1.2999999999999998</v>
      </c>
      <c r="AE5316" s="8">
        <f>SUM(AD$3:AD5316)</f>
        <v>1806.1599999999974</v>
      </c>
      <c r="AF5316" s="2">
        <v>1.61</v>
      </c>
      <c r="AG5316" s="8">
        <f t="shared" si="826"/>
        <v>-1</v>
      </c>
      <c r="AH5316" s="8">
        <f>SUM(AG$3:AG5316)</f>
        <v>-326.61999999999864</v>
      </c>
      <c r="AI5316">
        <v>6</v>
      </c>
      <c r="AJ5316" s="8">
        <f t="shared" si="827"/>
        <v>-1</v>
      </c>
      <c r="AK5316" s="8">
        <f>SUM(AJ$3:AJ5316)</f>
        <v>-743.92</v>
      </c>
      <c r="AL5316" s="2">
        <v>9</v>
      </c>
      <c r="AM5316" s="8">
        <f t="shared" si="828"/>
        <v>-1</v>
      </c>
      <c r="AN5316" s="8">
        <f>SUM(AM$3:AM5316)</f>
        <v>18</v>
      </c>
      <c r="AO5316" s="2">
        <v>6.5</v>
      </c>
      <c r="AP5316" s="8">
        <f t="shared" si="829"/>
        <v>-1</v>
      </c>
      <c r="AQ5316" s="8">
        <f>SUM(AP$3:AP5316)</f>
        <v>-564.5</v>
      </c>
      <c r="AR5316">
        <v>3.55</v>
      </c>
      <c r="AS5316">
        <v>1.27</v>
      </c>
      <c r="AT5316" s="4">
        <f t="shared" ref="AT5316:AT5379" si="833">IF($A5316=1,(AL5316-1)*IF(AND($L5316=2, $M5316=1),1,0)+(-1)*(1-(IF(AND($L5316=2, $M5316=1),1,0))),"")</f>
        <v>-1</v>
      </c>
      <c r="AU5316" s="5">
        <f>SUM($AT$3:AT5316)</f>
        <v>18</v>
      </c>
      <c r="AV5316" s="6">
        <f>SUM(R5316,U5316,X5316,AA5316,AD5316,AG5316)</f>
        <v>-0.21000000000000041</v>
      </c>
    </row>
    <row r="5317" spans="1:48" x14ac:dyDescent="0.25">
      <c r="A5317">
        <f>IF(AND(G5317&lt;&gt;"",H5317&lt;&gt;"",I5317&lt;&gt;"",J5317&lt;&gt;"",K5317&lt;&gt;"",L5317&lt;&gt;"",M5317&lt;&gt;"",N5317&lt;&gt;"",O5317&lt;&gt;"",P5317&lt;&gt;"",Q5317&lt;&gt;"",T5317&lt;&gt;"",W5317&lt;&gt;"",Z5317&lt;&gt;"",AC5317&lt;&gt;"",AF5317&lt;&gt;"",AI5317&lt;&gt;"",AL5317&lt;&gt;"",AO5317&lt;&gt;"",AR5317&lt;&gt;"",AS5317&lt;&gt;""),1,0)</f>
        <v>0</v>
      </c>
      <c r="B5317" s="1">
        <v>43568</v>
      </c>
      <c r="C5317" t="s">
        <v>279</v>
      </c>
      <c r="D5317" t="s">
        <v>5936</v>
      </c>
      <c r="E5317" t="s">
        <v>502</v>
      </c>
      <c r="F5317" t="s">
        <v>317</v>
      </c>
      <c r="G5317">
        <v>2019</v>
      </c>
      <c r="H5317">
        <v>4</v>
      </c>
      <c r="I5317">
        <v>13</v>
      </c>
      <c r="J5317" t="s">
        <v>47</v>
      </c>
      <c r="K5317">
        <v>7</v>
      </c>
      <c r="L5317" s="3">
        <v>1</v>
      </c>
      <c r="M5317" s="3">
        <v>1</v>
      </c>
      <c r="N5317">
        <v>1.44</v>
      </c>
      <c r="O5317">
        <v>4.75</v>
      </c>
      <c r="P5317">
        <v>6</v>
      </c>
      <c r="Q5317" s="2">
        <v>1.66</v>
      </c>
      <c r="R5317" s="8" t="str">
        <f t="shared" ref="R5317:R5380" si="834">IF($A5317=1,(Q5317-1)*IF(AND($L5317&gt;0, $M5317&gt;0),1,0)+(-1)*(1-IF(AND($L5317&gt;0, $M5317&gt;0),1,0)),"")</f>
        <v/>
      </c>
      <c r="S5317" s="8">
        <f>SUM($R$3:R5317)</f>
        <v>-144.9000000000008</v>
      </c>
      <c r="T5317" s="2">
        <v>2.1</v>
      </c>
      <c r="U5317" s="8" t="str">
        <f t="shared" ref="U5317:U5380" si="835">IF($A5317=1,(T5317-1)*IF(OR($L5317&lt;=0, $M5317&lt;=0),1,0)+(-1)*(1-IF(OR($L5317&lt;=0, $M5317&lt;=0),1,0)),"")</f>
        <v/>
      </c>
      <c r="V5317" s="8">
        <f>SUM($U$3:U5317)</f>
        <v>-459.53999999999911</v>
      </c>
      <c r="W5317" s="9">
        <v>1.1599999999999999</v>
      </c>
      <c r="X5317" s="8" t="str">
        <f t="shared" si="830"/>
        <v/>
      </c>
      <c r="Y5317" s="8">
        <f>SUM($X$3:X5317)</f>
        <v>-129.54000000000022</v>
      </c>
      <c r="Z5317" s="9">
        <v>5</v>
      </c>
      <c r="AA5317" s="8" t="str">
        <f t="shared" si="831"/>
        <v/>
      </c>
      <c r="AB5317" s="8">
        <f>SUM($AA$3:AA5317)</f>
        <v>-565.55999999999972</v>
      </c>
      <c r="AC5317" s="2">
        <v>1.53</v>
      </c>
      <c r="AD5317" s="8" t="str">
        <f t="shared" si="832"/>
        <v/>
      </c>
      <c r="AE5317" s="8">
        <f>SUM(AD$3:AD5317)</f>
        <v>1806.1599999999974</v>
      </c>
      <c r="AF5317" s="2">
        <v>2.4</v>
      </c>
      <c r="AG5317" s="8" t="str">
        <f t="shared" ref="AG5317:AG5380" si="836">IF($A5317=1,(AF5317-1)*IF($L5317+$M5317&lt;2.5,1,0)+(-1)*(1-IF($L5317+$M5317&lt;2.5,1,0)),"")</f>
        <v/>
      </c>
      <c r="AH5317" s="8">
        <f>SUM(AG$3:AG5317)</f>
        <v>-326.61999999999864</v>
      </c>
      <c r="AI5317">
        <v>8.5</v>
      </c>
      <c r="AJ5317" s="8" t="str">
        <f t="shared" ref="AJ5317:AJ5380" si="837">IF($A5317=1,(AI5317-1)*IF(AND($L5317=1,$M5317=0),1,0)+(-1)*(1-IF(AND($L5317=1,$M5317=0),1,0)),"")</f>
        <v/>
      </c>
      <c r="AK5317" s="8">
        <f>SUM(AJ$3:AJ5317)</f>
        <v>-743.92</v>
      </c>
      <c r="AL5317" s="2">
        <v>8</v>
      </c>
      <c r="AM5317" s="8" t="str">
        <f t="shared" ref="AM5317:AM5380" si="838">IF($A5317=1,(AL5317-1)*IF(AND($L5317=2,$M5317=1),1,0)+(-1)*(1-IF(AND($L5317=2,$M5317=1),1,0)),"")</f>
        <v/>
      </c>
      <c r="AN5317" s="8">
        <f>SUM(AM$3:AM5317)</f>
        <v>18</v>
      </c>
      <c r="AO5317" s="2">
        <v>9</v>
      </c>
      <c r="AP5317" s="8" t="str">
        <f t="shared" ref="AP5317:AP5380" si="839">IF($A5317=1,(AO5317-1)*IF(AND($L5317=1,$M5317=1),1,0)+(-1)*(1-IF(AND($L5317=1,$M5317=1),1,0)),"")</f>
        <v/>
      </c>
      <c r="AQ5317" s="8">
        <f>SUM(AP$3:AP5317)</f>
        <v>-564.5</v>
      </c>
      <c r="AT5317" s="4" t="str">
        <f t="shared" si="833"/>
        <v/>
      </c>
      <c r="AU5317" s="5">
        <f>SUM($AT$3:AT5317)</f>
        <v>18</v>
      </c>
      <c r="AV5317" s="6">
        <f>SUM(R5317,U5317,X5317,AA5317,AD5317,AG5317)</f>
        <v>0</v>
      </c>
    </row>
    <row r="5318" spans="1:48" x14ac:dyDescent="0.25">
      <c r="A5318">
        <f>IF(AND(G5318&lt;&gt;"",H5318&lt;&gt;"",I5318&lt;&gt;"",J5318&lt;&gt;"",K5318&lt;&gt;"",L5318&lt;&gt;"",M5318&lt;&gt;"",N5318&lt;&gt;"",O5318&lt;&gt;"",P5318&lt;&gt;"",Q5318&lt;&gt;"",T5318&lt;&gt;"",W5318&lt;&gt;"",Z5318&lt;&gt;"",AC5318&lt;&gt;"",AF5318&lt;&gt;"",AI5318&lt;&gt;"",AL5318&lt;&gt;"",AO5318&lt;&gt;"",AR5318&lt;&gt;"",AS5318&lt;&gt;""),1,0)</f>
        <v>1</v>
      </c>
      <c r="B5318" s="1">
        <v>43568</v>
      </c>
      <c r="C5318" t="s">
        <v>279</v>
      </c>
      <c r="D5318" t="s">
        <v>5937</v>
      </c>
      <c r="E5318" t="s">
        <v>329</v>
      </c>
      <c r="F5318" t="s">
        <v>322</v>
      </c>
      <c r="G5318">
        <v>2019</v>
      </c>
      <c r="H5318">
        <v>4</v>
      </c>
      <c r="I5318">
        <v>13</v>
      </c>
      <c r="J5318" t="s">
        <v>47</v>
      </c>
      <c r="K5318">
        <v>7</v>
      </c>
      <c r="L5318" s="3">
        <v>2</v>
      </c>
      <c r="M5318" s="3">
        <v>1</v>
      </c>
      <c r="N5318">
        <v>1.4</v>
      </c>
      <c r="O5318">
        <v>4.33</v>
      </c>
      <c r="P5318">
        <v>6</v>
      </c>
      <c r="Q5318" s="2">
        <v>1.57</v>
      </c>
      <c r="R5318" s="8">
        <f t="shared" si="834"/>
        <v>0.57000000000000006</v>
      </c>
      <c r="S5318" s="8">
        <f>SUM($R$3:R5318)</f>
        <v>-144.33000000000081</v>
      </c>
      <c r="T5318" s="2">
        <v>2.25</v>
      </c>
      <c r="U5318" s="8">
        <f t="shared" si="835"/>
        <v>-1</v>
      </c>
      <c r="V5318" s="8">
        <f>SUM($U$3:U5318)</f>
        <v>-460.53999999999911</v>
      </c>
      <c r="W5318" s="9">
        <v>1.1200000000000001</v>
      </c>
      <c r="X5318" s="8">
        <f t="shared" si="830"/>
        <v>0.12000000000000011</v>
      </c>
      <c r="Y5318" s="8">
        <f>SUM($X$3:X5318)</f>
        <v>-129.42000000000021</v>
      </c>
      <c r="Z5318" s="9">
        <v>6</v>
      </c>
      <c r="AA5318" s="8">
        <f t="shared" si="831"/>
        <v>-1</v>
      </c>
      <c r="AB5318" s="8">
        <f>SUM($AA$3:AA5318)</f>
        <v>-566.55999999999972</v>
      </c>
      <c r="AC5318" s="2">
        <v>1.44</v>
      </c>
      <c r="AD5318" s="8">
        <f t="shared" si="832"/>
        <v>0.43999999999999995</v>
      </c>
      <c r="AE5318" s="8">
        <f>SUM(AD$3:AD5318)</f>
        <v>1806.5999999999974</v>
      </c>
      <c r="AF5318" s="2">
        <v>2.7</v>
      </c>
      <c r="AG5318" s="8">
        <f t="shared" si="836"/>
        <v>-1</v>
      </c>
      <c r="AH5318" s="8">
        <f>SUM(AG$3:AG5318)</f>
        <v>-327.61999999999864</v>
      </c>
      <c r="AI5318">
        <v>10</v>
      </c>
      <c r="AJ5318" s="8">
        <f t="shared" si="837"/>
        <v>-1</v>
      </c>
      <c r="AK5318" s="8">
        <f>SUM(AJ$3:AJ5318)</f>
        <v>-744.92</v>
      </c>
      <c r="AL5318" s="2">
        <v>8</v>
      </c>
      <c r="AM5318" s="8">
        <f t="shared" si="838"/>
        <v>7</v>
      </c>
      <c r="AN5318" s="8">
        <f>SUM(AM$3:AM5318)</f>
        <v>25</v>
      </c>
      <c r="AO5318" s="2">
        <v>9.5</v>
      </c>
      <c r="AP5318" s="8">
        <f t="shared" si="839"/>
        <v>-1</v>
      </c>
      <c r="AQ5318" s="8">
        <f>SUM(AP$3:AP5318)</f>
        <v>-565.5</v>
      </c>
      <c r="AR5318">
        <v>2.25</v>
      </c>
      <c r="AS5318">
        <v>1.62</v>
      </c>
      <c r="AT5318" s="4">
        <f t="shared" si="833"/>
        <v>7</v>
      </c>
      <c r="AU5318" s="5">
        <f>SUM($AT$3:AT5318)</f>
        <v>25</v>
      </c>
      <c r="AV5318" s="6">
        <f>SUM(R5318,U5318,X5318,AA5318,AD5318,AG5318)</f>
        <v>-1.8699999999999999</v>
      </c>
    </row>
    <row r="5319" spans="1:48" x14ac:dyDescent="0.25">
      <c r="A5319">
        <f>IF(AND(G5319&lt;&gt;"",H5319&lt;&gt;"",I5319&lt;&gt;"",J5319&lt;&gt;"",K5319&lt;&gt;"",L5319&lt;&gt;"",M5319&lt;&gt;"",N5319&lt;&gt;"",O5319&lt;&gt;"",P5319&lt;&gt;"",Q5319&lt;&gt;"",T5319&lt;&gt;"",W5319&lt;&gt;"",Z5319&lt;&gt;"",AC5319&lt;&gt;"",AF5319&lt;&gt;"",AI5319&lt;&gt;"",AL5319&lt;&gt;"",AO5319&lt;&gt;"",AR5319&lt;&gt;"",AS5319&lt;&gt;""),1,0)</f>
        <v>1</v>
      </c>
      <c r="B5319" s="1">
        <v>43568</v>
      </c>
      <c r="C5319" t="s">
        <v>279</v>
      </c>
      <c r="D5319" t="s">
        <v>5938</v>
      </c>
      <c r="E5319" t="s">
        <v>323</v>
      </c>
      <c r="F5319" t="s">
        <v>508</v>
      </c>
      <c r="G5319">
        <v>2019</v>
      </c>
      <c r="H5319">
        <v>4</v>
      </c>
      <c r="I5319">
        <v>13</v>
      </c>
      <c r="J5319" t="s">
        <v>47</v>
      </c>
      <c r="K5319">
        <v>7</v>
      </c>
      <c r="L5319" s="3">
        <v>3</v>
      </c>
      <c r="M5319" s="3">
        <v>3</v>
      </c>
      <c r="N5319">
        <v>1.85</v>
      </c>
      <c r="O5319">
        <v>4</v>
      </c>
      <c r="P5319">
        <v>3.6</v>
      </c>
      <c r="Q5319" s="2">
        <v>1.57</v>
      </c>
      <c r="R5319" s="8">
        <f t="shared" si="834"/>
        <v>0.57000000000000006</v>
      </c>
      <c r="S5319" s="8">
        <f>SUM($R$3:R5319)</f>
        <v>-143.76000000000082</v>
      </c>
      <c r="T5319" s="2">
        <v>2.25</v>
      </c>
      <c r="U5319" s="8">
        <f t="shared" si="835"/>
        <v>-1</v>
      </c>
      <c r="V5319" s="8">
        <f>SUM($U$3:U5319)</f>
        <v>-461.53999999999911</v>
      </c>
      <c r="W5319" s="9">
        <v>1.18</v>
      </c>
      <c r="X5319" s="8">
        <f t="shared" si="830"/>
        <v>0.17999999999999994</v>
      </c>
      <c r="Y5319" s="8">
        <f>SUM($X$3:X5319)</f>
        <v>-129.24000000000021</v>
      </c>
      <c r="Z5319" s="9">
        <v>4.5</v>
      </c>
      <c r="AA5319" s="8">
        <f t="shared" si="831"/>
        <v>-1</v>
      </c>
      <c r="AB5319" s="8">
        <f>SUM($AA$3:AA5319)</f>
        <v>-567.55999999999972</v>
      </c>
      <c r="AC5319" s="2">
        <v>1.6</v>
      </c>
      <c r="AD5319" s="8">
        <f t="shared" si="832"/>
        <v>0.60000000000000009</v>
      </c>
      <c r="AE5319" s="8">
        <f>SUM(AD$3:AD5319)</f>
        <v>1807.1999999999973</v>
      </c>
      <c r="AF5319" s="2">
        <v>2.2999999999999998</v>
      </c>
      <c r="AG5319" s="8">
        <f t="shared" si="836"/>
        <v>-1</v>
      </c>
      <c r="AH5319" s="8">
        <f>SUM(AG$3:AG5319)</f>
        <v>-328.61999999999864</v>
      </c>
      <c r="AI5319">
        <v>9.5</v>
      </c>
      <c r="AJ5319" s="8">
        <f t="shared" si="837"/>
        <v>-1</v>
      </c>
      <c r="AK5319" s="8">
        <f>SUM(AJ$3:AJ5319)</f>
        <v>-745.92</v>
      </c>
      <c r="AL5319" s="2">
        <v>8.5</v>
      </c>
      <c r="AM5319" s="8">
        <f t="shared" si="838"/>
        <v>-1</v>
      </c>
      <c r="AN5319" s="8">
        <f>SUM(AM$3:AM5319)</f>
        <v>24</v>
      </c>
      <c r="AO5319" s="2">
        <v>8</v>
      </c>
      <c r="AP5319" s="8">
        <f t="shared" si="839"/>
        <v>-1</v>
      </c>
      <c r="AQ5319" s="8">
        <f>SUM(AP$3:AP5319)</f>
        <v>-566.5</v>
      </c>
      <c r="AR5319">
        <v>3.3</v>
      </c>
      <c r="AS5319">
        <v>1.32</v>
      </c>
      <c r="AT5319" s="4">
        <f t="shared" si="833"/>
        <v>-1</v>
      </c>
      <c r="AU5319" s="5">
        <f>SUM($AT$3:AT5319)</f>
        <v>24</v>
      </c>
      <c r="AV5319" s="6">
        <f>SUM(R5319,U5319,X5319,AA5319,AD5319,AG5319)</f>
        <v>-1.65</v>
      </c>
    </row>
    <row r="5320" spans="1:48" x14ac:dyDescent="0.25">
      <c r="A5320">
        <f>IF(AND(G5320&lt;&gt;"",H5320&lt;&gt;"",I5320&lt;&gt;"",J5320&lt;&gt;"",K5320&lt;&gt;"",L5320&lt;&gt;"",M5320&lt;&gt;"",N5320&lt;&gt;"",O5320&lt;&gt;"",P5320&lt;&gt;"",Q5320&lt;&gt;"",T5320&lt;&gt;"",W5320&lt;&gt;"",Z5320&lt;&gt;"",AC5320&lt;&gt;"",AF5320&lt;&gt;"",AI5320&lt;&gt;"",AL5320&lt;&gt;"",AO5320&lt;&gt;"",AR5320&lt;&gt;"",AS5320&lt;&gt;""),1,0)</f>
        <v>1</v>
      </c>
      <c r="B5320" s="1">
        <v>43568</v>
      </c>
      <c r="C5320" t="s">
        <v>279</v>
      </c>
      <c r="D5320" t="s">
        <v>5939</v>
      </c>
      <c r="E5320" t="s">
        <v>499</v>
      </c>
      <c r="F5320" t="s">
        <v>326</v>
      </c>
      <c r="G5320">
        <v>2019</v>
      </c>
      <c r="H5320">
        <v>4</v>
      </c>
      <c r="I5320">
        <v>13</v>
      </c>
      <c r="J5320" t="s">
        <v>47</v>
      </c>
      <c r="K5320">
        <v>7</v>
      </c>
      <c r="L5320" s="3">
        <v>1</v>
      </c>
      <c r="M5320" s="3">
        <v>0</v>
      </c>
      <c r="N5320">
        <v>2.2999999999999998</v>
      </c>
      <c r="O5320">
        <v>3.4</v>
      </c>
      <c r="P5320">
        <v>3</v>
      </c>
      <c r="Q5320" s="2">
        <v>1.66</v>
      </c>
      <c r="R5320" s="8">
        <f t="shared" si="834"/>
        <v>-1</v>
      </c>
      <c r="S5320" s="8">
        <f>SUM($R$3:R5320)</f>
        <v>-144.76000000000082</v>
      </c>
      <c r="T5320" s="2">
        <v>2.1</v>
      </c>
      <c r="U5320" s="8">
        <f t="shared" si="835"/>
        <v>1.1000000000000001</v>
      </c>
      <c r="V5320" s="8">
        <f>SUM($U$3:U5320)</f>
        <v>-460.43999999999909</v>
      </c>
      <c r="W5320" s="9">
        <v>1.25</v>
      </c>
      <c r="X5320" s="8">
        <f t="shared" si="830"/>
        <v>-1</v>
      </c>
      <c r="Y5320" s="8">
        <f>SUM($X$3:X5320)</f>
        <v>-130.24000000000021</v>
      </c>
      <c r="Z5320" s="9">
        <v>3.75</v>
      </c>
      <c r="AA5320" s="8">
        <f t="shared" si="831"/>
        <v>2.75</v>
      </c>
      <c r="AB5320" s="8">
        <f>SUM($AA$3:AA5320)</f>
        <v>-564.80999999999972</v>
      </c>
      <c r="AC5320" s="2">
        <v>1.9</v>
      </c>
      <c r="AD5320" s="8">
        <f t="shared" si="832"/>
        <v>-1</v>
      </c>
      <c r="AE5320" s="8">
        <f>SUM(AD$3:AD5320)</f>
        <v>1806.1999999999973</v>
      </c>
      <c r="AF5320" s="2">
        <v>1.9</v>
      </c>
      <c r="AG5320" s="8">
        <f t="shared" si="836"/>
        <v>0.89999999999999991</v>
      </c>
      <c r="AH5320" s="8">
        <f>SUM(AG$3:AG5320)</f>
        <v>-327.71999999999866</v>
      </c>
      <c r="AI5320">
        <v>8.5</v>
      </c>
      <c r="AJ5320" s="8">
        <f t="shared" si="837"/>
        <v>7.5</v>
      </c>
      <c r="AK5320" s="8">
        <f>SUM(AJ$3:AJ5320)</f>
        <v>-738.42</v>
      </c>
      <c r="AL5320" s="2">
        <v>9</v>
      </c>
      <c r="AM5320" s="8">
        <f t="shared" si="838"/>
        <v>-1</v>
      </c>
      <c r="AN5320" s="8">
        <f>SUM(AM$3:AM5320)</f>
        <v>23</v>
      </c>
      <c r="AO5320" s="2">
        <v>6.5</v>
      </c>
      <c r="AP5320" s="8">
        <f t="shared" si="839"/>
        <v>-1</v>
      </c>
      <c r="AQ5320" s="8">
        <f>SUM(AP$3:AP5320)</f>
        <v>-567.5</v>
      </c>
      <c r="AR5320">
        <v>4.4000000000000004</v>
      </c>
      <c r="AS5320">
        <v>1.2</v>
      </c>
      <c r="AT5320" s="4">
        <f t="shared" si="833"/>
        <v>-1</v>
      </c>
      <c r="AU5320" s="5">
        <f>SUM($AT$3:AT5320)</f>
        <v>23</v>
      </c>
      <c r="AV5320" s="6">
        <f>SUM(R5320,U5320,X5320,AA5320,AD5320,AG5320)</f>
        <v>1.75</v>
      </c>
    </row>
    <row r="5321" spans="1:48" x14ac:dyDescent="0.25">
      <c r="A5321">
        <f>IF(AND(G5321&lt;&gt;"",H5321&lt;&gt;"",I5321&lt;&gt;"",J5321&lt;&gt;"",K5321&lt;&gt;"",L5321&lt;&gt;"",M5321&lt;&gt;"",N5321&lt;&gt;"",O5321&lt;&gt;"",P5321&lt;&gt;"",Q5321&lt;&gt;"",T5321&lt;&gt;"",W5321&lt;&gt;"",Z5321&lt;&gt;"",AC5321&lt;&gt;"",AF5321&lt;&gt;"",AI5321&lt;&gt;"",AL5321&lt;&gt;"",AO5321&lt;&gt;"",AR5321&lt;&gt;"",AS5321&lt;&gt;""),1,0)</f>
        <v>1</v>
      </c>
      <c r="B5321" s="1">
        <v>43568</v>
      </c>
      <c r="C5321" t="s">
        <v>279</v>
      </c>
      <c r="D5321" t="s">
        <v>2922</v>
      </c>
      <c r="E5321" t="s">
        <v>325</v>
      </c>
      <c r="F5321" t="s">
        <v>507</v>
      </c>
      <c r="G5321">
        <v>2019</v>
      </c>
      <c r="H5321">
        <v>4</v>
      </c>
      <c r="I5321">
        <v>13</v>
      </c>
      <c r="J5321" t="s">
        <v>47</v>
      </c>
      <c r="K5321">
        <v>7</v>
      </c>
      <c r="L5321" s="3">
        <v>3</v>
      </c>
      <c r="M5321" s="3">
        <v>2</v>
      </c>
      <c r="N5321">
        <v>1.7</v>
      </c>
      <c r="O5321">
        <v>3.8</v>
      </c>
      <c r="P5321">
        <v>4.75</v>
      </c>
      <c r="Q5321" s="2">
        <v>1.61</v>
      </c>
      <c r="R5321" s="8">
        <f t="shared" si="834"/>
        <v>0.6100000000000001</v>
      </c>
      <c r="S5321" s="8">
        <f>SUM($R$3:R5321)</f>
        <v>-144.1500000000008</v>
      </c>
      <c r="T5321" s="2">
        <v>2.2000000000000002</v>
      </c>
      <c r="U5321" s="8">
        <f t="shared" si="835"/>
        <v>-1</v>
      </c>
      <c r="V5321" s="8">
        <f>SUM($U$3:U5321)</f>
        <v>-461.43999999999909</v>
      </c>
      <c r="W5321" s="9">
        <v>1.18</v>
      </c>
      <c r="X5321" s="8">
        <f t="shared" si="830"/>
        <v>0.17999999999999994</v>
      </c>
      <c r="Y5321" s="8">
        <f>SUM($X$3:X5321)</f>
        <v>-130.0600000000002</v>
      </c>
      <c r="Z5321" s="9">
        <v>4.5</v>
      </c>
      <c r="AA5321" s="8">
        <f t="shared" si="831"/>
        <v>-1</v>
      </c>
      <c r="AB5321" s="8">
        <f>SUM($AA$3:AA5321)</f>
        <v>-565.80999999999972</v>
      </c>
      <c r="AC5321" s="2">
        <v>1.61</v>
      </c>
      <c r="AD5321" s="8">
        <f t="shared" si="832"/>
        <v>0.6100000000000001</v>
      </c>
      <c r="AE5321" s="8">
        <f>SUM(AD$3:AD5321)</f>
        <v>1806.8099999999972</v>
      </c>
      <c r="AF5321" s="2">
        <v>2.25</v>
      </c>
      <c r="AG5321" s="8">
        <f t="shared" si="836"/>
        <v>-1</v>
      </c>
      <c r="AH5321" s="8">
        <f>SUM(AG$3:AG5321)</f>
        <v>-328.71999999999866</v>
      </c>
      <c r="AI5321">
        <v>9</v>
      </c>
      <c r="AJ5321" s="8">
        <f t="shared" si="837"/>
        <v>-1</v>
      </c>
      <c r="AK5321" s="8">
        <f>SUM(AJ$3:AJ5321)</f>
        <v>-739.42</v>
      </c>
      <c r="AL5321" s="2">
        <v>8</v>
      </c>
      <c r="AM5321" s="8">
        <f t="shared" si="838"/>
        <v>-1</v>
      </c>
      <c r="AN5321" s="8">
        <f>SUM(AM$3:AM5321)</f>
        <v>22</v>
      </c>
      <c r="AO5321" s="2">
        <v>7.5</v>
      </c>
      <c r="AP5321" s="8">
        <f t="shared" si="839"/>
        <v>-1</v>
      </c>
      <c r="AQ5321" s="8">
        <f>SUM(AP$3:AP5321)</f>
        <v>-568.5</v>
      </c>
      <c r="AR5321">
        <v>2.85</v>
      </c>
      <c r="AS5321">
        <v>1.4</v>
      </c>
      <c r="AT5321" s="4">
        <f t="shared" si="833"/>
        <v>-1</v>
      </c>
      <c r="AU5321" s="5">
        <f>SUM($AT$3:AT5321)</f>
        <v>22</v>
      </c>
      <c r="AV5321" s="6">
        <f>SUM(R5321,U5321,X5321,AA5321,AD5321,AG5321)</f>
        <v>-1.5999999999999999</v>
      </c>
    </row>
    <row r="5322" spans="1:48" x14ac:dyDescent="0.25">
      <c r="A5322">
        <f>IF(AND(G5322&lt;&gt;"",H5322&lt;&gt;"",I5322&lt;&gt;"",J5322&lt;&gt;"",K5322&lt;&gt;"",L5322&lt;&gt;"",M5322&lt;&gt;"",N5322&lt;&gt;"",O5322&lt;&gt;"",P5322&lt;&gt;"",Q5322&lt;&gt;"",T5322&lt;&gt;"",W5322&lt;&gt;"",Z5322&lt;&gt;"",AC5322&lt;&gt;"",AF5322&lt;&gt;"",AI5322&lt;&gt;"",AL5322&lt;&gt;"",AO5322&lt;&gt;"",AR5322&lt;&gt;"",AS5322&lt;&gt;""),1,0)</f>
        <v>1</v>
      </c>
      <c r="B5322" s="1">
        <v>43568</v>
      </c>
      <c r="C5322" t="s">
        <v>283</v>
      </c>
      <c r="D5322" t="s">
        <v>5940</v>
      </c>
      <c r="E5322" t="s">
        <v>5863</v>
      </c>
      <c r="F5322" t="s">
        <v>527</v>
      </c>
      <c r="G5322">
        <v>2019</v>
      </c>
      <c r="H5322">
        <v>4</v>
      </c>
      <c r="I5322">
        <v>13</v>
      </c>
      <c r="J5322" t="s">
        <v>47</v>
      </c>
      <c r="K5322">
        <v>7</v>
      </c>
      <c r="L5322" s="3">
        <v>0</v>
      </c>
      <c r="M5322" s="3">
        <v>5</v>
      </c>
      <c r="N5322">
        <v>2.2999999999999998</v>
      </c>
      <c r="O5322">
        <v>3.25</v>
      </c>
      <c r="P5322">
        <v>3.5</v>
      </c>
      <c r="Q5322" s="2">
        <v>1.8</v>
      </c>
      <c r="R5322" s="8">
        <f t="shared" si="834"/>
        <v>-1</v>
      </c>
      <c r="S5322" s="8">
        <f>SUM($R$3:R5322)</f>
        <v>-145.1500000000008</v>
      </c>
      <c r="T5322" s="2">
        <v>1.95</v>
      </c>
      <c r="U5322" s="8">
        <f t="shared" si="835"/>
        <v>0.95</v>
      </c>
      <c r="V5322" s="8">
        <f>SUM($U$3:U5322)</f>
        <v>-460.4899999999991</v>
      </c>
      <c r="W5322" s="9">
        <v>1.36</v>
      </c>
      <c r="X5322" s="8">
        <f t="shared" si="830"/>
        <v>0.3600000000000001</v>
      </c>
      <c r="Y5322" s="8">
        <f>SUM($X$3:X5322)</f>
        <v>-129.70000000000019</v>
      </c>
      <c r="Z5322" s="9">
        <v>3.2</v>
      </c>
      <c r="AA5322" s="8">
        <f t="shared" si="831"/>
        <v>-1</v>
      </c>
      <c r="AB5322" s="8">
        <f>SUM($AA$3:AA5322)</f>
        <v>-566.80999999999972</v>
      </c>
      <c r="AC5322" s="2">
        <v>2.1</v>
      </c>
      <c r="AD5322" s="8">
        <f t="shared" si="832"/>
        <v>1.1000000000000001</v>
      </c>
      <c r="AE5322" s="8">
        <f>SUM(AD$3:AD5322)</f>
        <v>1807.9099999999971</v>
      </c>
      <c r="AF5322" s="2">
        <v>1.72</v>
      </c>
      <c r="AG5322" s="8">
        <f t="shared" si="836"/>
        <v>-1</v>
      </c>
      <c r="AH5322" s="8">
        <f>SUM(AG$3:AG5322)</f>
        <v>-329.71999999999866</v>
      </c>
      <c r="AI5322">
        <v>8</v>
      </c>
      <c r="AJ5322" s="8">
        <f t="shared" si="837"/>
        <v>-1</v>
      </c>
      <c r="AK5322" s="8">
        <f>SUM(AJ$3:AJ5322)</f>
        <v>-740.42</v>
      </c>
      <c r="AL5322" s="2">
        <v>10</v>
      </c>
      <c r="AM5322" s="8">
        <f t="shared" si="838"/>
        <v>-1</v>
      </c>
      <c r="AN5322" s="8">
        <f>SUM(AM$3:AM5322)</f>
        <v>21</v>
      </c>
      <c r="AO5322" s="2">
        <v>6.5</v>
      </c>
      <c r="AP5322" s="8">
        <f t="shared" si="839"/>
        <v>-1</v>
      </c>
      <c r="AQ5322" s="8">
        <f>SUM(AP$3:AP5322)</f>
        <v>-569.5</v>
      </c>
      <c r="AR5322">
        <v>4.4000000000000004</v>
      </c>
      <c r="AS5322">
        <v>1.2</v>
      </c>
      <c r="AT5322" s="4">
        <f t="shared" si="833"/>
        <v>-1</v>
      </c>
      <c r="AU5322" s="5">
        <f>SUM($AT$3:AT5322)</f>
        <v>21</v>
      </c>
      <c r="AV5322" s="6">
        <f>SUM(R5322,U5322,X5322,AA5322,AD5322,AG5322)</f>
        <v>-0.58999999999999986</v>
      </c>
    </row>
    <row r="5323" spans="1:48" x14ac:dyDescent="0.25">
      <c r="A5323">
        <f>IF(AND(G5323&lt;&gt;"",H5323&lt;&gt;"",I5323&lt;&gt;"",J5323&lt;&gt;"",K5323&lt;&gt;"",L5323&lt;&gt;"",M5323&lt;&gt;"",N5323&lt;&gt;"",O5323&lt;&gt;"",P5323&lt;&gt;"",Q5323&lt;&gt;"",T5323&lt;&gt;"",W5323&lt;&gt;"",Z5323&lt;&gt;"",AC5323&lt;&gt;"",AF5323&lt;&gt;"",AI5323&lt;&gt;"",AL5323&lt;&gt;"",AO5323&lt;&gt;"",AR5323&lt;&gt;"",AS5323&lt;&gt;""),1,0)</f>
        <v>1</v>
      </c>
      <c r="B5323" s="1">
        <v>43568</v>
      </c>
      <c r="C5323" t="s">
        <v>283</v>
      </c>
      <c r="D5323" t="s">
        <v>5941</v>
      </c>
      <c r="E5323" t="s">
        <v>522</v>
      </c>
      <c r="F5323" t="s">
        <v>5823</v>
      </c>
      <c r="G5323">
        <v>2019</v>
      </c>
      <c r="H5323">
        <v>4</v>
      </c>
      <c r="I5323">
        <v>13</v>
      </c>
      <c r="J5323" t="s">
        <v>47</v>
      </c>
      <c r="K5323">
        <v>7</v>
      </c>
      <c r="L5323" s="3">
        <v>2</v>
      </c>
      <c r="M5323" s="3">
        <v>0</v>
      </c>
      <c r="N5323">
        <v>1.85</v>
      </c>
      <c r="O5323">
        <v>3.6</v>
      </c>
      <c r="P5323">
        <v>4.75</v>
      </c>
      <c r="Q5323" s="2">
        <v>1.8</v>
      </c>
      <c r="R5323" s="8">
        <f t="shared" si="834"/>
        <v>-1</v>
      </c>
      <c r="S5323" s="8">
        <f>SUM($R$3:R5323)</f>
        <v>-146.1500000000008</v>
      </c>
      <c r="T5323" s="2">
        <v>1.95</v>
      </c>
      <c r="U5323" s="8">
        <f t="shared" si="835"/>
        <v>0.95</v>
      </c>
      <c r="V5323" s="8">
        <f>SUM($U$3:U5323)</f>
        <v>-459.53999999999911</v>
      </c>
      <c r="W5323" s="9">
        <v>1.33</v>
      </c>
      <c r="X5323" s="8">
        <f t="shared" si="830"/>
        <v>0.33000000000000007</v>
      </c>
      <c r="Y5323" s="8">
        <f>SUM($X$3:X5323)</f>
        <v>-129.37000000000018</v>
      </c>
      <c r="Z5323" s="9">
        <v>3.4</v>
      </c>
      <c r="AA5323" s="8">
        <f t="shared" si="831"/>
        <v>-1</v>
      </c>
      <c r="AB5323" s="8">
        <f>SUM($AA$3:AA5323)</f>
        <v>-567.80999999999972</v>
      </c>
      <c r="AC5323" s="2">
        <v>2</v>
      </c>
      <c r="AD5323" s="8">
        <f t="shared" si="832"/>
        <v>1</v>
      </c>
      <c r="AE5323" s="8">
        <f>SUM(AD$3:AD5323)</f>
        <v>1808.9099999999971</v>
      </c>
      <c r="AF5323" s="2">
        <v>1.8</v>
      </c>
      <c r="AG5323" s="8">
        <f t="shared" si="836"/>
        <v>0.8</v>
      </c>
      <c r="AH5323" s="8">
        <f>SUM(AG$3:AG5323)</f>
        <v>-328.91999999999865</v>
      </c>
      <c r="AI5323">
        <v>7.5</v>
      </c>
      <c r="AJ5323" s="8">
        <f t="shared" si="837"/>
        <v>-1</v>
      </c>
      <c r="AK5323" s="8">
        <f>SUM(AJ$3:AJ5323)</f>
        <v>-741.42</v>
      </c>
      <c r="AL5323" s="2">
        <v>9.5</v>
      </c>
      <c r="AM5323" s="8">
        <f t="shared" si="838"/>
        <v>-1</v>
      </c>
      <c r="AN5323" s="8">
        <f>SUM(AM$3:AM5323)</f>
        <v>20</v>
      </c>
      <c r="AO5323" s="2">
        <v>7</v>
      </c>
      <c r="AP5323" s="8">
        <f t="shared" si="839"/>
        <v>-1</v>
      </c>
      <c r="AQ5323" s="8">
        <f>SUM(AP$3:AP5323)</f>
        <v>-570.5</v>
      </c>
      <c r="AR5323">
        <v>3.3</v>
      </c>
      <c r="AS5323">
        <v>1.32</v>
      </c>
      <c r="AT5323" s="4">
        <f t="shared" si="833"/>
        <v>-1</v>
      </c>
      <c r="AU5323" s="5">
        <f>SUM($AT$3:AT5323)</f>
        <v>20</v>
      </c>
      <c r="AV5323" s="6">
        <f>SUM(R5323,U5323,X5323,AA5323,AD5323,AG5323)</f>
        <v>1.08</v>
      </c>
    </row>
    <row r="5324" spans="1:48" x14ac:dyDescent="0.25">
      <c r="A5324">
        <f>IF(AND(G5324&lt;&gt;"",H5324&lt;&gt;"",I5324&lt;&gt;"",J5324&lt;&gt;"",K5324&lt;&gt;"",L5324&lt;&gt;"",M5324&lt;&gt;"",N5324&lt;&gt;"",O5324&lt;&gt;"",P5324&lt;&gt;"",Q5324&lt;&gt;"",T5324&lt;&gt;"",W5324&lt;&gt;"",Z5324&lt;&gt;"",AC5324&lt;&gt;"",AF5324&lt;&gt;"",AI5324&lt;&gt;"",AL5324&lt;&gt;"",AO5324&lt;&gt;"",AR5324&lt;&gt;"",AS5324&lt;&gt;""),1,0)</f>
        <v>0</v>
      </c>
      <c r="B5324" s="1">
        <v>43568</v>
      </c>
      <c r="C5324" t="s">
        <v>283</v>
      </c>
      <c r="D5324" t="s">
        <v>5942</v>
      </c>
      <c r="E5324" t="s">
        <v>407</v>
      </c>
      <c r="F5324" t="s">
        <v>348</v>
      </c>
      <c r="G5324">
        <v>2019</v>
      </c>
      <c r="H5324">
        <v>4</v>
      </c>
      <c r="I5324">
        <v>13</v>
      </c>
      <c r="J5324" t="s">
        <v>47</v>
      </c>
      <c r="K5324">
        <v>7</v>
      </c>
      <c r="L5324" s="3">
        <v>2</v>
      </c>
      <c r="M5324" s="3">
        <v>0</v>
      </c>
      <c r="N5324">
        <v>5</v>
      </c>
      <c r="O5324">
        <v>4.33</v>
      </c>
      <c r="P5324">
        <v>1.66</v>
      </c>
      <c r="Q5324" s="2">
        <v>1.66</v>
      </c>
      <c r="R5324" s="8" t="str">
        <f t="shared" si="834"/>
        <v/>
      </c>
      <c r="S5324" s="8">
        <f>SUM($R$3:R5324)</f>
        <v>-146.1500000000008</v>
      </c>
      <c r="T5324" s="2">
        <v>2.1</v>
      </c>
      <c r="U5324" s="8" t="str">
        <f t="shared" si="835"/>
        <v/>
      </c>
      <c r="V5324" s="8">
        <f>SUM($U$3:U5324)</f>
        <v>-459.53999999999911</v>
      </c>
      <c r="W5324" s="9">
        <v>1.2</v>
      </c>
      <c r="X5324" s="8" t="str">
        <f t="shared" si="830"/>
        <v/>
      </c>
      <c r="Y5324" s="8">
        <f>SUM($X$3:X5324)</f>
        <v>-129.37000000000018</v>
      </c>
      <c r="Z5324" s="9">
        <v>4.5</v>
      </c>
      <c r="AA5324" s="8" t="str">
        <f t="shared" si="831"/>
        <v/>
      </c>
      <c r="AB5324" s="8">
        <f>SUM($AA$3:AA5324)</f>
        <v>-567.80999999999972</v>
      </c>
      <c r="AC5324" s="2">
        <v>1.61</v>
      </c>
      <c r="AD5324" s="8" t="str">
        <f t="shared" si="832"/>
        <v/>
      </c>
      <c r="AE5324" s="8">
        <f>SUM(AD$3:AD5324)</f>
        <v>1808.9099999999971</v>
      </c>
      <c r="AF5324" s="2">
        <v>2.2999999999999998</v>
      </c>
      <c r="AG5324" s="8" t="str">
        <f t="shared" si="836"/>
        <v/>
      </c>
      <c r="AH5324" s="8">
        <f>SUM(AG$3:AG5324)</f>
        <v>-328.91999999999865</v>
      </c>
      <c r="AI5324">
        <v>17</v>
      </c>
      <c r="AJ5324" s="8" t="str">
        <f t="shared" si="837"/>
        <v/>
      </c>
      <c r="AK5324" s="8">
        <f>SUM(AJ$3:AJ5324)</f>
        <v>-741.42</v>
      </c>
      <c r="AL5324" s="2">
        <v>17</v>
      </c>
      <c r="AM5324" s="8" t="str">
        <f t="shared" si="838"/>
        <v/>
      </c>
      <c r="AN5324" s="8">
        <f>SUM(AM$3:AM5324)</f>
        <v>20</v>
      </c>
      <c r="AO5324" s="2">
        <v>8.5</v>
      </c>
      <c r="AP5324" s="8" t="str">
        <f t="shared" si="839"/>
        <v/>
      </c>
      <c r="AQ5324" s="8">
        <f>SUM(AP$3:AP5324)</f>
        <v>-570.5</v>
      </c>
      <c r="AT5324" s="4" t="str">
        <f t="shared" si="833"/>
        <v/>
      </c>
      <c r="AU5324" s="5">
        <f>SUM($AT$3:AT5324)</f>
        <v>20</v>
      </c>
      <c r="AV5324" s="6">
        <f>SUM(R5324,U5324,X5324,AA5324,AD5324,AG5324)</f>
        <v>0</v>
      </c>
    </row>
    <row r="5325" spans="1:48" x14ac:dyDescent="0.25">
      <c r="A5325">
        <f>IF(AND(G5325&lt;&gt;"",H5325&lt;&gt;"",I5325&lt;&gt;"",J5325&lt;&gt;"",K5325&lt;&gt;"",L5325&lt;&gt;"",M5325&lt;&gt;"",N5325&lt;&gt;"",O5325&lt;&gt;"",P5325&lt;&gt;"",Q5325&lt;&gt;"",T5325&lt;&gt;"",W5325&lt;&gt;"",Z5325&lt;&gt;"",AC5325&lt;&gt;"",AF5325&lt;&gt;"",AI5325&lt;&gt;"",AL5325&lt;&gt;"",AO5325&lt;&gt;"",AR5325&lt;&gt;"",AS5325&lt;&gt;""),1,0)</f>
        <v>1</v>
      </c>
      <c r="B5325" s="1">
        <v>43568</v>
      </c>
      <c r="C5325" t="s">
        <v>283</v>
      </c>
      <c r="D5325" t="s">
        <v>5943</v>
      </c>
      <c r="E5325" t="s">
        <v>234</v>
      </c>
      <c r="F5325" t="s">
        <v>5859</v>
      </c>
      <c r="G5325">
        <v>2019</v>
      </c>
      <c r="H5325">
        <v>4</v>
      </c>
      <c r="I5325">
        <v>13</v>
      </c>
      <c r="J5325" t="s">
        <v>47</v>
      </c>
      <c r="K5325">
        <v>7</v>
      </c>
      <c r="L5325" s="3">
        <v>1</v>
      </c>
      <c r="M5325" s="3">
        <v>2</v>
      </c>
      <c r="N5325">
        <v>1.33</v>
      </c>
      <c r="O5325">
        <v>5.75</v>
      </c>
      <c r="P5325">
        <v>9.5</v>
      </c>
      <c r="Q5325" s="2">
        <v>1.95</v>
      </c>
      <c r="R5325" s="8">
        <f t="shared" si="834"/>
        <v>0.95</v>
      </c>
      <c r="S5325" s="8">
        <f>SUM($R$3:R5325)</f>
        <v>-145.20000000000081</v>
      </c>
      <c r="T5325" s="2">
        <v>1.8</v>
      </c>
      <c r="U5325" s="8">
        <f t="shared" si="835"/>
        <v>-1</v>
      </c>
      <c r="V5325" s="8">
        <f>SUM($U$3:U5325)</f>
        <v>-460.53999999999911</v>
      </c>
      <c r="W5325" s="9">
        <v>1.1599999999999999</v>
      </c>
      <c r="X5325" s="8">
        <f t="shared" si="830"/>
        <v>0.15999999999999992</v>
      </c>
      <c r="Y5325" s="8">
        <f>SUM($X$3:X5325)</f>
        <v>-129.21000000000018</v>
      </c>
      <c r="Z5325" s="9">
        <v>5</v>
      </c>
      <c r="AA5325" s="8">
        <f t="shared" si="831"/>
        <v>-1</v>
      </c>
      <c r="AB5325" s="8">
        <f>SUM($AA$3:AA5325)</f>
        <v>-568.80999999999972</v>
      </c>
      <c r="AC5325" s="2">
        <v>1.5</v>
      </c>
      <c r="AD5325" s="8">
        <f t="shared" si="832"/>
        <v>0.5</v>
      </c>
      <c r="AE5325" s="8">
        <f>SUM(AD$3:AD5325)</f>
        <v>1809.4099999999971</v>
      </c>
      <c r="AF5325" s="2">
        <v>2.62</v>
      </c>
      <c r="AG5325" s="8">
        <f t="shared" si="836"/>
        <v>-1</v>
      </c>
      <c r="AH5325" s="8">
        <f>SUM(AG$3:AG5325)</f>
        <v>-329.91999999999865</v>
      </c>
      <c r="AI5325">
        <v>10</v>
      </c>
      <c r="AJ5325" s="8">
        <f t="shared" si="837"/>
        <v>-1</v>
      </c>
      <c r="AK5325" s="8">
        <f>SUM(AJ$3:AJ5325)</f>
        <v>-742.42</v>
      </c>
      <c r="AL5325" s="2">
        <v>11</v>
      </c>
      <c r="AM5325" s="8">
        <f t="shared" si="838"/>
        <v>-1</v>
      </c>
      <c r="AN5325" s="8">
        <f>SUM(AM$3:AM5325)</f>
        <v>19</v>
      </c>
      <c r="AO5325" s="2">
        <v>11</v>
      </c>
      <c r="AP5325" s="8">
        <f t="shared" si="839"/>
        <v>-1</v>
      </c>
      <c r="AQ5325" s="8">
        <f>SUM(AP$3:AP5325)</f>
        <v>-571.5</v>
      </c>
      <c r="AR5325">
        <v>1.79</v>
      </c>
      <c r="AS5325">
        <v>2.15</v>
      </c>
      <c r="AT5325" s="4">
        <f t="shared" si="833"/>
        <v>-1</v>
      </c>
      <c r="AU5325" s="5">
        <f>SUM($AT$3:AT5325)</f>
        <v>19</v>
      </c>
      <c r="AV5325" s="6">
        <f>SUM(R5325,U5325,X5325,AA5325,AD5325,AG5325)</f>
        <v>-1.3900000000000001</v>
      </c>
    </row>
    <row r="5326" spans="1:48" x14ac:dyDescent="0.25">
      <c r="A5326">
        <f>IF(AND(G5326&lt;&gt;"",H5326&lt;&gt;"",I5326&lt;&gt;"",J5326&lt;&gt;"",K5326&lt;&gt;"",L5326&lt;&gt;"",M5326&lt;&gt;"",N5326&lt;&gt;"",O5326&lt;&gt;"",P5326&lt;&gt;"",Q5326&lt;&gt;"",T5326&lt;&gt;"",W5326&lt;&gt;"",Z5326&lt;&gt;"",AC5326&lt;&gt;"",AF5326&lt;&gt;"",AI5326&lt;&gt;"",AL5326&lt;&gt;"",AO5326&lt;&gt;"",AR5326&lt;&gt;"",AS5326&lt;&gt;""),1,0)</f>
        <v>1</v>
      </c>
      <c r="B5326" s="1">
        <v>43568</v>
      </c>
      <c r="C5326" t="s">
        <v>283</v>
      </c>
      <c r="D5326" t="s">
        <v>5944</v>
      </c>
      <c r="E5326" t="s">
        <v>532</v>
      </c>
      <c r="F5326" t="s">
        <v>5862</v>
      </c>
      <c r="G5326">
        <v>2019</v>
      </c>
      <c r="H5326">
        <v>4</v>
      </c>
      <c r="I5326">
        <v>13</v>
      </c>
      <c r="J5326" t="s">
        <v>47</v>
      </c>
      <c r="K5326">
        <v>7</v>
      </c>
      <c r="L5326" s="3">
        <v>3</v>
      </c>
      <c r="M5326" s="3">
        <v>1</v>
      </c>
      <c r="N5326">
        <v>2.7</v>
      </c>
      <c r="O5326">
        <v>3.2</v>
      </c>
      <c r="P5326">
        <v>2.87</v>
      </c>
      <c r="Q5326" s="2">
        <v>2</v>
      </c>
      <c r="R5326" s="8">
        <f t="shared" si="834"/>
        <v>1</v>
      </c>
      <c r="S5326" s="8">
        <f>SUM($R$3:R5326)</f>
        <v>-144.20000000000081</v>
      </c>
      <c r="T5326" s="2">
        <v>1.75</v>
      </c>
      <c r="U5326" s="8">
        <f t="shared" si="835"/>
        <v>-1</v>
      </c>
      <c r="V5326" s="8">
        <f>SUM($U$3:U5326)</f>
        <v>-461.53999999999911</v>
      </c>
      <c r="W5326" s="9">
        <v>1.5</v>
      </c>
      <c r="X5326" s="8">
        <f t="shared" si="830"/>
        <v>0.5</v>
      </c>
      <c r="Y5326" s="8">
        <f>SUM($X$3:X5326)</f>
        <v>-128.71000000000018</v>
      </c>
      <c r="Z5326" s="9">
        <v>2.62</v>
      </c>
      <c r="AA5326" s="8">
        <f t="shared" si="831"/>
        <v>-1</v>
      </c>
      <c r="AB5326" s="8">
        <f>SUM($AA$3:AA5326)</f>
        <v>-569.80999999999972</v>
      </c>
      <c r="AC5326" s="2">
        <v>2.5</v>
      </c>
      <c r="AD5326" s="8">
        <f t="shared" si="832"/>
        <v>1.5</v>
      </c>
      <c r="AE5326" s="8">
        <f>SUM(AD$3:AD5326)</f>
        <v>1810.9099999999971</v>
      </c>
      <c r="AF5326" s="2">
        <v>1.53</v>
      </c>
      <c r="AG5326" s="8">
        <f t="shared" si="836"/>
        <v>-1</v>
      </c>
      <c r="AH5326" s="8">
        <f>SUM(AG$3:AG5326)</f>
        <v>-330.91999999999865</v>
      </c>
      <c r="AI5326">
        <v>7.5</v>
      </c>
      <c r="AJ5326" s="8">
        <f t="shared" si="837"/>
        <v>-1</v>
      </c>
      <c r="AK5326" s="8">
        <f>SUM(AJ$3:AJ5326)</f>
        <v>-743.42</v>
      </c>
      <c r="AL5326" s="2">
        <v>12</v>
      </c>
      <c r="AM5326" s="8">
        <f t="shared" si="838"/>
        <v>-1</v>
      </c>
      <c r="AN5326" s="8">
        <f>SUM(AM$3:AM5326)</f>
        <v>18</v>
      </c>
      <c r="AO5326" s="2">
        <v>6.5</v>
      </c>
      <c r="AP5326" s="8">
        <f t="shared" si="839"/>
        <v>-1</v>
      </c>
      <c r="AQ5326" s="8">
        <f>SUM(AP$3:AP5326)</f>
        <v>-572.5</v>
      </c>
      <c r="AR5326">
        <v>5.9</v>
      </c>
      <c r="AS5326">
        <v>1.1299999999999999</v>
      </c>
      <c r="AT5326" s="4">
        <f t="shared" si="833"/>
        <v>-1</v>
      </c>
      <c r="AU5326" s="5">
        <f>SUM($AT$3:AT5326)</f>
        <v>18</v>
      </c>
      <c r="AV5326" s="6">
        <f>SUM(R5326,U5326,X5326,AA5326,AD5326,AG5326)</f>
        <v>0</v>
      </c>
    </row>
    <row r="5327" spans="1:48" x14ac:dyDescent="0.25">
      <c r="A5327">
        <f>IF(AND(G5327&lt;&gt;"",H5327&lt;&gt;"",I5327&lt;&gt;"",J5327&lt;&gt;"",K5327&lt;&gt;"",L5327&lt;&gt;"",M5327&lt;&gt;"",N5327&lt;&gt;"",O5327&lt;&gt;"",P5327&lt;&gt;"",Q5327&lt;&gt;"",T5327&lt;&gt;"",W5327&lt;&gt;"",Z5327&lt;&gt;"",AC5327&lt;&gt;"",AF5327&lt;&gt;"",AI5327&lt;&gt;"",AL5327&lt;&gt;"",AO5327&lt;&gt;"",AR5327&lt;&gt;"",AS5327&lt;&gt;""),1,0)</f>
        <v>1</v>
      </c>
      <c r="B5327" s="1">
        <v>43568</v>
      </c>
      <c r="C5327" t="s">
        <v>283</v>
      </c>
      <c r="D5327" t="s">
        <v>5945</v>
      </c>
      <c r="E5327" t="s">
        <v>5855</v>
      </c>
      <c r="F5327" t="s">
        <v>5852</v>
      </c>
      <c r="G5327">
        <v>2019</v>
      </c>
      <c r="H5327">
        <v>4</v>
      </c>
      <c r="I5327">
        <v>13</v>
      </c>
      <c r="J5327" t="s">
        <v>47</v>
      </c>
      <c r="K5327">
        <v>7</v>
      </c>
      <c r="L5327" s="3">
        <v>4</v>
      </c>
      <c r="M5327" s="3">
        <v>0</v>
      </c>
      <c r="N5327">
        <v>1.2</v>
      </c>
      <c r="O5327">
        <v>7.5</v>
      </c>
      <c r="P5327">
        <v>17</v>
      </c>
      <c r="Q5327" s="2">
        <v>2.5</v>
      </c>
      <c r="R5327" s="8">
        <f t="shared" si="834"/>
        <v>-1</v>
      </c>
      <c r="S5327" s="8">
        <f>SUM($R$3:R5327)</f>
        <v>-145.20000000000081</v>
      </c>
      <c r="T5327" s="2">
        <v>1.5</v>
      </c>
      <c r="U5327" s="8">
        <f t="shared" si="835"/>
        <v>0.5</v>
      </c>
      <c r="V5327" s="8">
        <f>SUM($U$3:U5327)</f>
        <v>-461.03999999999911</v>
      </c>
      <c r="W5327" s="9">
        <v>1.22</v>
      </c>
      <c r="X5327" s="8">
        <f t="shared" si="830"/>
        <v>0.21999999999999997</v>
      </c>
      <c r="Y5327" s="8">
        <f>SUM($X$3:X5327)</f>
        <v>-128.49000000000018</v>
      </c>
      <c r="Z5327" s="9">
        <v>4.33</v>
      </c>
      <c r="AA5327" s="8">
        <f t="shared" si="831"/>
        <v>-1</v>
      </c>
      <c r="AB5327" s="8">
        <f>SUM($AA$3:AA5327)</f>
        <v>-570.80999999999972</v>
      </c>
      <c r="AC5327" s="2">
        <v>1.61</v>
      </c>
      <c r="AD5327" s="8">
        <f t="shared" si="832"/>
        <v>0.6100000000000001</v>
      </c>
      <c r="AE5327" s="8">
        <f>SUM(AD$3:AD5327)</f>
        <v>1811.519999999997</v>
      </c>
      <c r="AF5327" s="2">
        <v>2.2999999999999998</v>
      </c>
      <c r="AG5327" s="8">
        <f t="shared" si="836"/>
        <v>-1</v>
      </c>
      <c r="AH5327" s="8">
        <f>SUM(AG$3:AG5327)</f>
        <v>-331.91999999999865</v>
      </c>
      <c r="AI5327">
        <v>6</v>
      </c>
      <c r="AJ5327" s="8">
        <f t="shared" si="837"/>
        <v>-1</v>
      </c>
      <c r="AK5327" s="8">
        <f>SUM(AJ$3:AJ5327)</f>
        <v>-744.42</v>
      </c>
      <c r="AL5327" s="2">
        <v>9.5</v>
      </c>
      <c r="AM5327" s="8">
        <f t="shared" si="838"/>
        <v>-1</v>
      </c>
      <c r="AN5327" s="8">
        <f>SUM(AM$3:AM5327)</f>
        <v>17</v>
      </c>
      <c r="AO5327" s="2">
        <v>17</v>
      </c>
      <c r="AP5327" s="8">
        <f t="shared" si="839"/>
        <v>-1</v>
      </c>
      <c r="AQ5327" s="8">
        <f>SUM(AP$3:AP5327)</f>
        <v>-573.5</v>
      </c>
      <c r="AR5327">
        <v>1.65</v>
      </c>
      <c r="AS5327">
        <v>2.2000000000000002</v>
      </c>
      <c r="AT5327" s="4">
        <f t="shared" si="833"/>
        <v>-1</v>
      </c>
      <c r="AU5327" s="5">
        <f>SUM($AT$3:AT5327)</f>
        <v>17</v>
      </c>
      <c r="AV5327" s="6">
        <f>SUM(R5327,U5327,X5327,AA5327,AD5327,AG5327)</f>
        <v>-1.67</v>
      </c>
    </row>
    <row r="5328" spans="1:48" x14ac:dyDescent="0.25">
      <c r="A5328">
        <f>IF(AND(G5328&lt;&gt;"",H5328&lt;&gt;"",I5328&lt;&gt;"",J5328&lt;&gt;"",K5328&lt;&gt;"",L5328&lt;&gt;"",M5328&lt;&gt;"",N5328&lt;&gt;"",O5328&lt;&gt;"",P5328&lt;&gt;"",Q5328&lt;&gt;"",T5328&lt;&gt;"",W5328&lt;&gt;"",Z5328&lt;&gt;"",AC5328&lt;&gt;"",AF5328&lt;&gt;"",AI5328&lt;&gt;"",AL5328&lt;&gt;"",AO5328&lt;&gt;"",AR5328&lt;&gt;"",AS5328&lt;&gt;""),1,0)</f>
        <v>1</v>
      </c>
      <c r="B5328" s="1">
        <v>43568</v>
      </c>
      <c r="C5328" t="s">
        <v>275</v>
      </c>
      <c r="D5328" t="s">
        <v>5946</v>
      </c>
      <c r="E5328" t="s">
        <v>244</v>
      </c>
      <c r="F5328" t="s">
        <v>5865</v>
      </c>
      <c r="G5328">
        <v>2019</v>
      </c>
      <c r="H5328">
        <v>4</v>
      </c>
      <c r="I5328">
        <v>13</v>
      </c>
      <c r="J5328" t="s">
        <v>47</v>
      </c>
      <c r="K5328">
        <v>7</v>
      </c>
      <c r="L5328" s="3">
        <v>1</v>
      </c>
      <c r="M5328" s="3">
        <v>2</v>
      </c>
      <c r="N5328">
        <v>1.5</v>
      </c>
      <c r="O5328">
        <v>4</v>
      </c>
      <c r="P5328">
        <v>7.5</v>
      </c>
      <c r="Q5328" s="2">
        <v>2</v>
      </c>
      <c r="R5328" s="8">
        <f t="shared" si="834"/>
        <v>1</v>
      </c>
      <c r="S5328" s="8">
        <f>SUM($R$3:R5328)</f>
        <v>-144.20000000000081</v>
      </c>
      <c r="T5328" s="2">
        <v>1.75</v>
      </c>
      <c r="U5328" s="8">
        <f t="shared" si="835"/>
        <v>-1</v>
      </c>
      <c r="V5328" s="8">
        <f>SUM($U$3:U5328)</f>
        <v>-462.03999999999911</v>
      </c>
      <c r="W5328" s="9">
        <v>1.3</v>
      </c>
      <c r="X5328" s="8">
        <f t="shared" si="830"/>
        <v>0.30000000000000004</v>
      </c>
      <c r="Y5328" s="8">
        <f>SUM($X$3:X5328)</f>
        <v>-128.19000000000017</v>
      </c>
      <c r="Z5328" s="9">
        <v>3.5</v>
      </c>
      <c r="AA5328" s="8">
        <f t="shared" si="831"/>
        <v>-1</v>
      </c>
      <c r="AB5328" s="8">
        <f>SUM($AA$3:AA5328)</f>
        <v>-571.80999999999972</v>
      </c>
      <c r="AC5328" s="2">
        <v>1.9</v>
      </c>
      <c r="AD5328" s="8">
        <f t="shared" si="832"/>
        <v>0.89999999999999991</v>
      </c>
      <c r="AE5328" s="8">
        <f>SUM(AD$3:AD5328)</f>
        <v>1812.4199999999971</v>
      </c>
      <c r="AF5328" s="2">
        <v>1.9</v>
      </c>
      <c r="AG5328" s="8">
        <f t="shared" si="836"/>
        <v>-1</v>
      </c>
      <c r="AH5328" s="8">
        <f>SUM(AG$3:AG5328)</f>
        <v>-332.91999999999865</v>
      </c>
      <c r="AI5328">
        <v>6</v>
      </c>
      <c r="AJ5328" s="8">
        <f t="shared" si="837"/>
        <v>-1</v>
      </c>
      <c r="AK5328" s="8">
        <f>SUM(AJ$3:AJ5328)</f>
        <v>-745.42</v>
      </c>
      <c r="AL5328" s="2">
        <v>8</v>
      </c>
      <c r="AM5328" s="8">
        <f t="shared" si="838"/>
        <v>-1</v>
      </c>
      <c r="AN5328" s="8">
        <f>SUM(AM$3:AM5328)</f>
        <v>16</v>
      </c>
      <c r="AO5328" s="2">
        <v>7.5</v>
      </c>
      <c r="AP5328" s="8">
        <f t="shared" si="839"/>
        <v>-1</v>
      </c>
      <c r="AQ5328" s="8">
        <f>SUM(AP$3:AP5328)</f>
        <v>-574.5</v>
      </c>
      <c r="AR5328">
        <v>2.37</v>
      </c>
      <c r="AS5328">
        <v>1.55</v>
      </c>
      <c r="AT5328" s="4">
        <f t="shared" si="833"/>
        <v>-1</v>
      </c>
      <c r="AU5328" s="5">
        <f>SUM($AT$3:AT5328)</f>
        <v>16</v>
      </c>
      <c r="AV5328" s="6">
        <f>SUM(R5328,U5328,X5328,AA5328,AD5328,AG5328)</f>
        <v>-0.8</v>
      </c>
    </row>
    <row r="5329" spans="1:48" x14ac:dyDescent="0.25">
      <c r="A5329">
        <f>IF(AND(G5329&lt;&gt;"",H5329&lt;&gt;"",I5329&lt;&gt;"",J5329&lt;&gt;"",K5329&lt;&gt;"",L5329&lt;&gt;"",M5329&lt;&gt;"",N5329&lt;&gt;"",O5329&lt;&gt;"",P5329&lt;&gt;"",Q5329&lt;&gt;"",T5329&lt;&gt;"",W5329&lt;&gt;"",Z5329&lt;&gt;"",AC5329&lt;&gt;"",AF5329&lt;&gt;"",AI5329&lt;&gt;"",AL5329&lt;&gt;"",AO5329&lt;&gt;"",AR5329&lt;&gt;"",AS5329&lt;&gt;""),1,0)</f>
        <v>1</v>
      </c>
      <c r="B5329" s="1">
        <v>43568</v>
      </c>
      <c r="C5329" t="s">
        <v>275</v>
      </c>
      <c r="D5329" t="s">
        <v>5947</v>
      </c>
      <c r="E5329" t="s">
        <v>359</v>
      </c>
      <c r="F5329" t="s">
        <v>568</v>
      </c>
      <c r="G5329">
        <v>2019</v>
      </c>
      <c r="H5329">
        <v>4</v>
      </c>
      <c r="I5329">
        <v>13</v>
      </c>
      <c r="J5329" t="s">
        <v>47</v>
      </c>
      <c r="K5329">
        <v>7</v>
      </c>
      <c r="L5329" s="3">
        <v>2</v>
      </c>
      <c r="M5329" s="3">
        <v>1</v>
      </c>
      <c r="N5329">
        <v>1.72</v>
      </c>
      <c r="O5329">
        <v>3.6</v>
      </c>
      <c r="P5329">
        <v>5</v>
      </c>
      <c r="Q5329" s="2">
        <v>1.95</v>
      </c>
      <c r="R5329" s="8">
        <f t="shared" si="834"/>
        <v>0.95</v>
      </c>
      <c r="S5329" s="8">
        <f>SUM($R$3:R5329)</f>
        <v>-143.25000000000082</v>
      </c>
      <c r="T5329" s="2">
        <v>1.8</v>
      </c>
      <c r="U5329" s="8">
        <f t="shared" si="835"/>
        <v>-1</v>
      </c>
      <c r="V5329" s="8">
        <f>SUM($U$3:U5329)</f>
        <v>-463.03999999999911</v>
      </c>
      <c r="W5329" s="9">
        <v>1.36</v>
      </c>
      <c r="X5329" s="8">
        <f t="shared" si="830"/>
        <v>0.3600000000000001</v>
      </c>
      <c r="Y5329" s="8">
        <f>SUM($X$3:X5329)</f>
        <v>-127.83000000000017</v>
      </c>
      <c r="Z5329" s="9">
        <v>3.2</v>
      </c>
      <c r="AA5329" s="8">
        <f t="shared" si="831"/>
        <v>-1</v>
      </c>
      <c r="AB5329" s="8">
        <f>SUM($AA$3:AA5329)</f>
        <v>-572.80999999999972</v>
      </c>
      <c r="AC5329" s="2">
        <v>2</v>
      </c>
      <c r="AD5329" s="8">
        <f t="shared" si="832"/>
        <v>1</v>
      </c>
      <c r="AE5329" s="8">
        <f>SUM(AD$3:AD5329)</f>
        <v>1813.4199999999971</v>
      </c>
      <c r="AF5329" s="2">
        <v>1.8</v>
      </c>
      <c r="AG5329" s="8">
        <f t="shared" si="836"/>
        <v>-1</v>
      </c>
      <c r="AH5329" s="8">
        <f>SUM(AG$3:AG5329)</f>
        <v>-333.91999999999865</v>
      </c>
      <c r="AI5329">
        <v>6</v>
      </c>
      <c r="AJ5329" s="8">
        <f t="shared" si="837"/>
        <v>-1</v>
      </c>
      <c r="AK5329" s="8">
        <f>SUM(AJ$3:AJ5329)</f>
        <v>-746.42</v>
      </c>
      <c r="AL5329" s="2">
        <v>8.5</v>
      </c>
      <c r="AM5329" s="8">
        <f t="shared" si="838"/>
        <v>7.5</v>
      </c>
      <c r="AN5329" s="8">
        <f>SUM(AM$3:AM5329)</f>
        <v>23.5</v>
      </c>
      <c r="AO5329" s="2">
        <v>6.5</v>
      </c>
      <c r="AP5329" s="8">
        <f t="shared" si="839"/>
        <v>-1</v>
      </c>
      <c r="AQ5329" s="8">
        <f>SUM(AP$3:AP5329)</f>
        <v>-575.5</v>
      </c>
      <c r="AR5329">
        <v>3.1</v>
      </c>
      <c r="AS5329">
        <v>1.35</v>
      </c>
      <c r="AT5329" s="4">
        <f t="shared" si="833"/>
        <v>7.5</v>
      </c>
      <c r="AU5329" s="5">
        <f>SUM($AT$3:AT5329)</f>
        <v>23.5</v>
      </c>
      <c r="AV5329" s="6">
        <f>SUM(R5329,U5329,X5329,AA5329,AD5329,AG5329)</f>
        <v>-0.69</v>
      </c>
    </row>
    <row r="5330" spans="1:48" x14ac:dyDescent="0.25">
      <c r="A5330">
        <f>IF(AND(G5330&lt;&gt;"",H5330&lt;&gt;"",I5330&lt;&gt;"",J5330&lt;&gt;"",K5330&lt;&gt;"",L5330&lt;&gt;"",M5330&lt;&gt;"",N5330&lt;&gt;"",O5330&lt;&gt;"",P5330&lt;&gt;"",Q5330&lt;&gt;"",T5330&lt;&gt;"",W5330&lt;&gt;"",Z5330&lt;&gt;"",AC5330&lt;&gt;"",AF5330&lt;&gt;"",AI5330&lt;&gt;"",AL5330&lt;&gt;"",AO5330&lt;&gt;"",AR5330&lt;&gt;"",AS5330&lt;&gt;""),1,0)</f>
        <v>1</v>
      </c>
      <c r="B5330" s="1">
        <v>43568</v>
      </c>
      <c r="C5330" t="s">
        <v>275</v>
      </c>
      <c r="D5330" t="s">
        <v>5948</v>
      </c>
      <c r="E5330" t="s">
        <v>5634</v>
      </c>
      <c r="F5330" t="s">
        <v>539</v>
      </c>
      <c r="G5330">
        <v>2019</v>
      </c>
      <c r="H5330">
        <v>4</v>
      </c>
      <c r="I5330">
        <v>13</v>
      </c>
      <c r="J5330" t="s">
        <v>47</v>
      </c>
      <c r="K5330">
        <v>7</v>
      </c>
      <c r="L5330" s="3">
        <v>0</v>
      </c>
      <c r="M5330" s="3">
        <v>0</v>
      </c>
      <c r="N5330">
        <v>2.9</v>
      </c>
      <c r="O5330">
        <v>3.4</v>
      </c>
      <c r="P5330">
        <v>2.4</v>
      </c>
      <c r="Q5330" s="2">
        <v>1.57</v>
      </c>
      <c r="R5330" s="8">
        <f t="shared" si="834"/>
        <v>-1</v>
      </c>
      <c r="S5330" s="8">
        <f>SUM($R$3:R5330)</f>
        <v>-144.25000000000082</v>
      </c>
      <c r="T5330" s="2">
        <v>2.25</v>
      </c>
      <c r="U5330" s="8">
        <f t="shared" si="835"/>
        <v>1.25</v>
      </c>
      <c r="V5330" s="8">
        <f>SUM($U$3:U5330)</f>
        <v>-461.78999999999911</v>
      </c>
      <c r="W5330" s="9">
        <v>1.22</v>
      </c>
      <c r="X5330" s="8">
        <f t="shared" si="830"/>
        <v>-1</v>
      </c>
      <c r="Y5330" s="8">
        <f>SUM($X$3:X5330)</f>
        <v>-128.83000000000015</v>
      </c>
      <c r="Z5330" s="9">
        <v>4.33</v>
      </c>
      <c r="AA5330" s="8">
        <f t="shared" si="831"/>
        <v>3.33</v>
      </c>
      <c r="AB5330" s="8">
        <f>SUM($AA$3:AA5330)</f>
        <v>-569.47999999999968</v>
      </c>
      <c r="AC5330" s="2">
        <v>1.72</v>
      </c>
      <c r="AD5330" s="8">
        <f t="shared" si="832"/>
        <v>-1</v>
      </c>
      <c r="AE5330" s="8">
        <f>SUM(AD$3:AD5330)</f>
        <v>1812.4199999999971</v>
      </c>
      <c r="AF5330" s="2">
        <v>2.1</v>
      </c>
      <c r="AG5330" s="8">
        <f t="shared" si="836"/>
        <v>1.1000000000000001</v>
      </c>
      <c r="AH5330" s="8">
        <f>SUM(AG$3:AG5330)</f>
        <v>-332.81999999999863</v>
      </c>
      <c r="AI5330">
        <v>12</v>
      </c>
      <c r="AJ5330" s="8">
        <f t="shared" si="837"/>
        <v>-1</v>
      </c>
      <c r="AK5330" s="8">
        <f>SUM(AJ$3:AJ5330)</f>
        <v>-747.42</v>
      </c>
      <c r="AL5330" s="2">
        <v>11</v>
      </c>
      <c r="AM5330" s="8">
        <f t="shared" si="838"/>
        <v>-1</v>
      </c>
      <c r="AN5330" s="8">
        <f>SUM(AM$3:AM5330)</f>
        <v>22.5</v>
      </c>
      <c r="AO5330" s="2">
        <v>6.5</v>
      </c>
      <c r="AP5330" s="8">
        <f t="shared" si="839"/>
        <v>-1</v>
      </c>
      <c r="AQ5330" s="8">
        <f>SUM(AP$3:AP5330)</f>
        <v>-576.5</v>
      </c>
      <c r="AR5330">
        <v>5.9</v>
      </c>
      <c r="AS5330">
        <v>1.1299999999999999</v>
      </c>
      <c r="AT5330" s="4">
        <f t="shared" si="833"/>
        <v>-1</v>
      </c>
      <c r="AU5330" s="5">
        <f>SUM($AT$3:AT5330)</f>
        <v>22.5</v>
      </c>
      <c r="AV5330" s="6">
        <f>SUM(R5330,U5330,X5330,AA5330,AD5330,AG5330)</f>
        <v>2.68</v>
      </c>
    </row>
    <row r="5331" spans="1:48" x14ac:dyDescent="0.25">
      <c r="A5331">
        <f>IF(AND(G5331&lt;&gt;"",H5331&lt;&gt;"",I5331&lt;&gt;"",J5331&lt;&gt;"",K5331&lt;&gt;"",L5331&lt;&gt;"",M5331&lt;&gt;"",N5331&lt;&gt;"",O5331&lt;&gt;"",P5331&lt;&gt;"",Q5331&lt;&gt;"",T5331&lt;&gt;"",W5331&lt;&gt;"",Z5331&lt;&gt;"",AC5331&lt;&gt;"",AF5331&lt;&gt;"",AI5331&lt;&gt;"",AL5331&lt;&gt;"",AO5331&lt;&gt;"",AR5331&lt;&gt;"",AS5331&lt;&gt;""),1,0)</f>
        <v>1</v>
      </c>
      <c r="B5331" s="1">
        <v>43568</v>
      </c>
      <c r="C5331" t="s">
        <v>275</v>
      </c>
      <c r="D5331" t="s">
        <v>5949</v>
      </c>
      <c r="E5331" t="s">
        <v>537</v>
      </c>
      <c r="F5331" t="s">
        <v>5825</v>
      </c>
      <c r="G5331">
        <v>2019</v>
      </c>
      <c r="H5331">
        <v>4</v>
      </c>
      <c r="I5331">
        <v>13</v>
      </c>
      <c r="J5331" t="s">
        <v>47</v>
      </c>
      <c r="K5331">
        <v>7</v>
      </c>
      <c r="L5331" s="3">
        <v>3</v>
      </c>
      <c r="M5331" s="3">
        <v>2</v>
      </c>
      <c r="N5331">
        <v>1.55</v>
      </c>
      <c r="O5331">
        <v>4.33</v>
      </c>
      <c r="P5331">
        <v>5.5</v>
      </c>
      <c r="Q5331" s="2">
        <v>1.61</v>
      </c>
      <c r="R5331" s="8">
        <f t="shared" si="834"/>
        <v>0.6100000000000001</v>
      </c>
      <c r="S5331" s="8">
        <f>SUM($R$3:R5331)</f>
        <v>-143.64000000000081</v>
      </c>
      <c r="T5331" s="2">
        <v>2.2000000000000002</v>
      </c>
      <c r="U5331" s="8">
        <f t="shared" si="835"/>
        <v>-1</v>
      </c>
      <c r="V5331" s="8">
        <f>SUM($U$3:U5331)</f>
        <v>-462.78999999999911</v>
      </c>
      <c r="W5331" s="9">
        <v>1.1599999999999999</v>
      </c>
      <c r="X5331" s="8">
        <f t="shared" si="830"/>
        <v>0.15999999999999992</v>
      </c>
      <c r="Y5331" s="8">
        <f>SUM($X$3:X5331)</f>
        <v>-128.67000000000016</v>
      </c>
      <c r="Z5331" s="9">
        <v>5</v>
      </c>
      <c r="AA5331" s="8">
        <f t="shared" si="831"/>
        <v>-1</v>
      </c>
      <c r="AB5331" s="8">
        <f>SUM($AA$3:AA5331)</f>
        <v>-570.47999999999968</v>
      </c>
      <c r="AC5331" s="2">
        <v>1.57</v>
      </c>
      <c r="AD5331" s="8">
        <f t="shared" si="832"/>
        <v>0.57000000000000006</v>
      </c>
      <c r="AE5331" s="8">
        <f>SUM(AD$3:AD5331)</f>
        <v>1812.9899999999971</v>
      </c>
      <c r="AF5331" s="2">
        <v>2.37</v>
      </c>
      <c r="AG5331" s="8">
        <f t="shared" si="836"/>
        <v>-1</v>
      </c>
      <c r="AH5331" s="8">
        <f>SUM(AG$3:AG5331)</f>
        <v>-333.81999999999863</v>
      </c>
      <c r="AI5331">
        <v>9</v>
      </c>
      <c r="AJ5331" s="8">
        <f t="shared" si="837"/>
        <v>-1</v>
      </c>
      <c r="AK5331" s="8">
        <f>SUM(AJ$3:AJ5331)</f>
        <v>-748.42</v>
      </c>
      <c r="AL5331" s="2">
        <v>8</v>
      </c>
      <c r="AM5331" s="8">
        <f t="shared" si="838"/>
        <v>-1</v>
      </c>
      <c r="AN5331" s="8">
        <f>SUM(AM$3:AM5331)</f>
        <v>21.5</v>
      </c>
      <c r="AO5331" s="2">
        <v>8</v>
      </c>
      <c r="AP5331" s="8">
        <f t="shared" si="839"/>
        <v>-1</v>
      </c>
      <c r="AQ5331" s="8">
        <f>SUM(AP$3:AP5331)</f>
        <v>-577.5</v>
      </c>
      <c r="AR5331">
        <v>2.37</v>
      </c>
      <c r="AS5331">
        <v>1.55</v>
      </c>
      <c r="AT5331" s="4">
        <f t="shared" si="833"/>
        <v>-1</v>
      </c>
      <c r="AU5331" s="5">
        <f>SUM($AT$3:AT5331)</f>
        <v>21.5</v>
      </c>
      <c r="AV5331" s="6">
        <f>SUM(R5331,U5331,X5331,AA5331,AD5331,AG5331)</f>
        <v>-1.66</v>
      </c>
    </row>
    <row r="5332" spans="1:48" x14ac:dyDescent="0.25">
      <c r="A5332">
        <f>IF(AND(G5332&lt;&gt;"",H5332&lt;&gt;"",I5332&lt;&gt;"",J5332&lt;&gt;"",K5332&lt;&gt;"",L5332&lt;&gt;"",M5332&lt;&gt;"",N5332&lt;&gt;"",O5332&lt;&gt;"",P5332&lt;&gt;"",Q5332&lt;&gt;"",T5332&lt;&gt;"",W5332&lt;&gt;"",Z5332&lt;&gt;"",AC5332&lt;&gt;"",AF5332&lt;&gt;"",AI5332&lt;&gt;"",AL5332&lt;&gt;"",AO5332&lt;&gt;"",AR5332&lt;&gt;"",AS5332&lt;&gt;""),1,0)</f>
        <v>1</v>
      </c>
      <c r="B5332" s="1">
        <v>43568</v>
      </c>
      <c r="C5332" t="s">
        <v>287</v>
      </c>
      <c r="D5332" t="s">
        <v>5950</v>
      </c>
      <c r="E5332" t="s">
        <v>5875</v>
      </c>
      <c r="F5332" t="s">
        <v>5872</v>
      </c>
      <c r="G5332">
        <v>2019</v>
      </c>
      <c r="H5332">
        <v>4</v>
      </c>
      <c r="I5332">
        <v>13</v>
      </c>
      <c r="J5332" t="s">
        <v>47</v>
      </c>
      <c r="K5332">
        <v>7</v>
      </c>
      <c r="L5332" s="3">
        <v>1</v>
      </c>
      <c r="M5332" s="3">
        <v>0</v>
      </c>
      <c r="N5332">
        <v>2.6</v>
      </c>
      <c r="O5332">
        <v>3.4</v>
      </c>
      <c r="P5332">
        <v>2.62</v>
      </c>
      <c r="Q5332" s="2">
        <v>1.8</v>
      </c>
      <c r="R5332" s="8">
        <f t="shared" si="834"/>
        <v>-1</v>
      </c>
      <c r="S5332" s="8">
        <f>SUM($R$3:R5332)</f>
        <v>-144.64000000000081</v>
      </c>
      <c r="T5332" s="2">
        <v>1.95</v>
      </c>
      <c r="U5332" s="8">
        <f t="shared" si="835"/>
        <v>0.95</v>
      </c>
      <c r="V5332" s="8">
        <f>SUM($U$3:U5332)</f>
        <v>-461.83999999999912</v>
      </c>
      <c r="W5332" s="9">
        <v>1.33</v>
      </c>
      <c r="X5332" s="8">
        <f t="shared" si="830"/>
        <v>-1</v>
      </c>
      <c r="Y5332" s="8">
        <f>SUM($X$3:X5332)</f>
        <v>-129.67000000000016</v>
      </c>
      <c r="Z5332" s="9">
        <v>3.4</v>
      </c>
      <c r="AA5332" s="8">
        <f t="shared" si="831"/>
        <v>2.4</v>
      </c>
      <c r="AB5332" s="8">
        <f>SUM($AA$3:AA5332)</f>
        <v>-568.0799999999997</v>
      </c>
      <c r="AC5332" s="2">
        <v>2</v>
      </c>
      <c r="AD5332" s="8">
        <f t="shared" si="832"/>
        <v>-1</v>
      </c>
      <c r="AE5332" s="8">
        <f>SUM(AD$3:AD5332)</f>
        <v>1811.9899999999971</v>
      </c>
      <c r="AF5332" s="2">
        <v>1.8</v>
      </c>
      <c r="AG5332" s="8">
        <f t="shared" si="836"/>
        <v>0.8</v>
      </c>
      <c r="AH5332" s="8">
        <f>SUM(AG$3:AG5332)</f>
        <v>-333.01999999999862</v>
      </c>
      <c r="AI5332">
        <v>8.5</v>
      </c>
      <c r="AJ5332" s="8">
        <f t="shared" si="837"/>
        <v>7.5</v>
      </c>
      <c r="AK5332" s="8">
        <f>SUM(AJ$3:AJ5332)</f>
        <v>-740.92</v>
      </c>
      <c r="AL5332" s="2">
        <v>10</v>
      </c>
      <c r="AM5332" s="8">
        <f t="shared" si="838"/>
        <v>-1</v>
      </c>
      <c r="AN5332" s="8">
        <f>SUM(AM$3:AM5332)</f>
        <v>20.5</v>
      </c>
      <c r="AO5332" s="2">
        <v>6</v>
      </c>
      <c r="AP5332" s="8">
        <f t="shared" si="839"/>
        <v>-1</v>
      </c>
      <c r="AQ5332" s="8">
        <f>SUM(AP$3:AP5332)</f>
        <v>-578.5</v>
      </c>
      <c r="AR5332">
        <v>5.5</v>
      </c>
      <c r="AS5332">
        <v>1.1499999999999999</v>
      </c>
      <c r="AT5332" s="4">
        <f t="shared" si="833"/>
        <v>-1</v>
      </c>
      <c r="AU5332" s="5">
        <f>SUM($AT$3:AT5332)</f>
        <v>20.5</v>
      </c>
      <c r="AV5332" s="6">
        <f>SUM(R5332,U5332,X5332,AA5332,AD5332,AG5332)</f>
        <v>1.1499999999999999</v>
      </c>
    </row>
    <row r="5333" spans="1:48" x14ac:dyDescent="0.25">
      <c r="A5333">
        <f>IF(AND(G5333&lt;&gt;"",H5333&lt;&gt;"",I5333&lt;&gt;"",J5333&lt;&gt;"",K5333&lt;&gt;"",L5333&lt;&gt;"",M5333&lt;&gt;"",N5333&lt;&gt;"",O5333&lt;&gt;"",P5333&lt;&gt;"",Q5333&lt;&gt;"",T5333&lt;&gt;"",W5333&lt;&gt;"",Z5333&lt;&gt;"",AC5333&lt;&gt;"",AF5333&lt;&gt;"",AI5333&lt;&gt;"",AL5333&lt;&gt;"",AO5333&lt;&gt;"",AR5333&lt;&gt;"",AS5333&lt;&gt;""),1,0)</f>
        <v>1</v>
      </c>
      <c r="B5333" s="1">
        <v>43568</v>
      </c>
      <c r="C5333" t="s">
        <v>287</v>
      </c>
      <c r="D5333" t="s">
        <v>5951</v>
      </c>
      <c r="E5333" t="s">
        <v>637</v>
      </c>
      <c r="F5333" t="s">
        <v>382</v>
      </c>
      <c r="G5333">
        <v>2019</v>
      </c>
      <c r="H5333">
        <v>4</v>
      </c>
      <c r="I5333">
        <v>13</v>
      </c>
      <c r="J5333" t="s">
        <v>47</v>
      </c>
      <c r="K5333">
        <v>7</v>
      </c>
      <c r="L5333" s="3">
        <v>1</v>
      </c>
      <c r="M5333" s="3">
        <v>0</v>
      </c>
      <c r="N5333">
        <v>1.6</v>
      </c>
      <c r="O5333">
        <v>4</v>
      </c>
      <c r="P5333">
        <v>5.75</v>
      </c>
      <c r="Q5333" s="2">
        <v>1.66</v>
      </c>
      <c r="R5333" s="8">
        <f t="shared" si="834"/>
        <v>-1</v>
      </c>
      <c r="S5333" s="8">
        <f>SUM($R$3:R5333)</f>
        <v>-145.64000000000081</v>
      </c>
      <c r="T5333" s="2">
        <v>2.1</v>
      </c>
      <c r="U5333" s="8">
        <f t="shared" si="835"/>
        <v>1.1000000000000001</v>
      </c>
      <c r="V5333" s="8">
        <f>SUM($U$3:U5333)</f>
        <v>-460.7399999999991</v>
      </c>
      <c r="W5333" s="9">
        <v>1.2</v>
      </c>
      <c r="X5333" s="8">
        <f t="shared" si="830"/>
        <v>-1</v>
      </c>
      <c r="Y5333" s="8">
        <f>SUM($X$3:X5333)</f>
        <v>-130.67000000000016</v>
      </c>
      <c r="Z5333" s="9">
        <v>4.5</v>
      </c>
      <c r="AA5333" s="8">
        <f t="shared" si="831"/>
        <v>3.5</v>
      </c>
      <c r="AB5333" s="8">
        <f>SUM($AA$3:AA5333)</f>
        <v>-564.5799999999997</v>
      </c>
      <c r="AC5333" s="2">
        <v>1.66</v>
      </c>
      <c r="AD5333" s="8">
        <f t="shared" si="832"/>
        <v>-1</v>
      </c>
      <c r="AE5333" s="8">
        <f>SUM(AD$3:AD5333)</f>
        <v>1810.9899999999971</v>
      </c>
      <c r="AF5333" s="2">
        <v>2.2000000000000002</v>
      </c>
      <c r="AG5333" s="8">
        <f t="shared" si="836"/>
        <v>1.2000000000000002</v>
      </c>
      <c r="AH5333" s="8">
        <f>SUM(AG$3:AG5333)</f>
        <v>-331.81999999999863</v>
      </c>
      <c r="AI5333">
        <v>8.5</v>
      </c>
      <c r="AJ5333" s="8">
        <f t="shared" si="837"/>
        <v>7.5</v>
      </c>
      <c r="AK5333" s="8">
        <f>SUM(AJ$3:AJ5333)</f>
        <v>-733.42</v>
      </c>
      <c r="AL5333" s="2">
        <v>8</v>
      </c>
      <c r="AM5333" s="8">
        <f t="shared" si="838"/>
        <v>-1</v>
      </c>
      <c r="AN5333" s="8">
        <f>SUM(AM$3:AM5333)</f>
        <v>19.5</v>
      </c>
      <c r="AO5333" s="2">
        <v>8</v>
      </c>
      <c r="AP5333" s="8">
        <f t="shared" si="839"/>
        <v>-1</v>
      </c>
      <c r="AQ5333" s="8">
        <f>SUM(AP$3:AP5333)</f>
        <v>-579.5</v>
      </c>
      <c r="AR5333">
        <v>2.5</v>
      </c>
      <c r="AS5333">
        <v>1.5</v>
      </c>
      <c r="AT5333" s="4">
        <f t="shared" si="833"/>
        <v>-1</v>
      </c>
      <c r="AU5333" s="5">
        <f>SUM($AT$3:AT5333)</f>
        <v>19.5</v>
      </c>
      <c r="AV5333" s="6">
        <f>SUM(R5333,U5333,X5333,AA5333,AD5333,AG5333)</f>
        <v>2.8000000000000003</v>
      </c>
    </row>
    <row r="5334" spans="1:48" x14ac:dyDescent="0.25">
      <c r="A5334">
        <f>IF(AND(G5334&lt;&gt;"",H5334&lt;&gt;"",I5334&lt;&gt;"",J5334&lt;&gt;"",K5334&lt;&gt;"",L5334&lt;&gt;"",M5334&lt;&gt;"",N5334&lt;&gt;"",O5334&lt;&gt;"",P5334&lt;&gt;"",Q5334&lt;&gt;"",T5334&lt;&gt;"",W5334&lt;&gt;"",Z5334&lt;&gt;"",AC5334&lt;&gt;"",AF5334&lt;&gt;"",AI5334&lt;&gt;"",AL5334&lt;&gt;"",AO5334&lt;&gt;"",AR5334&lt;&gt;"",AS5334&lt;&gt;""),1,0)</f>
        <v>0</v>
      </c>
      <c r="B5334" s="1">
        <v>43568</v>
      </c>
      <c r="C5334" t="s">
        <v>287</v>
      </c>
      <c r="D5334" t="s">
        <v>5952</v>
      </c>
      <c r="E5334" t="s">
        <v>377</v>
      </c>
      <c r="F5334" t="s">
        <v>370</v>
      </c>
      <c r="G5334">
        <v>2019</v>
      </c>
      <c r="H5334">
        <v>4</v>
      </c>
      <c r="I5334">
        <v>13</v>
      </c>
      <c r="J5334" t="s">
        <v>47</v>
      </c>
      <c r="K5334">
        <v>7</v>
      </c>
      <c r="L5334" s="3">
        <v>2</v>
      </c>
      <c r="M5334" s="3">
        <v>1</v>
      </c>
      <c r="N5334">
        <v>3.5</v>
      </c>
      <c r="O5334">
        <v>2.9</v>
      </c>
      <c r="P5334">
        <v>2.37</v>
      </c>
      <c r="Q5334" s="2">
        <v>2</v>
      </c>
      <c r="R5334" s="8" t="str">
        <f t="shared" si="834"/>
        <v/>
      </c>
      <c r="S5334" s="8">
        <f>SUM($R$3:R5334)</f>
        <v>-145.64000000000081</v>
      </c>
      <c r="T5334" s="2">
        <v>1.75</v>
      </c>
      <c r="U5334" s="8" t="str">
        <f t="shared" si="835"/>
        <v/>
      </c>
      <c r="V5334" s="8">
        <f>SUM($U$3:U5334)</f>
        <v>-460.7399999999991</v>
      </c>
      <c r="W5334" s="9">
        <v>1.5</v>
      </c>
      <c r="X5334" s="8" t="str">
        <f t="shared" si="830"/>
        <v/>
      </c>
      <c r="Y5334" s="8">
        <f>SUM($X$3:X5334)</f>
        <v>-130.67000000000016</v>
      </c>
      <c r="Z5334" s="9">
        <v>2.62</v>
      </c>
      <c r="AA5334" s="8" t="str">
        <f t="shared" si="831"/>
        <v/>
      </c>
      <c r="AB5334" s="8">
        <f>SUM($AA$3:AA5334)</f>
        <v>-564.5799999999997</v>
      </c>
      <c r="AC5334" s="2">
        <v>2.5</v>
      </c>
      <c r="AD5334" s="8" t="str">
        <f t="shared" si="832"/>
        <v/>
      </c>
      <c r="AE5334" s="8">
        <f>SUM(AD$3:AD5334)</f>
        <v>1810.9899999999971</v>
      </c>
      <c r="AF5334" s="2">
        <v>1.53</v>
      </c>
      <c r="AG5334" s="8" t="str">
        <f t="shared" si="836"/>
        <v/>
      </c>
      <c r="AH5334" s="8">
        <f>SUM(AG$3:AG5334)</f>
        <v>-331.81999999999863</v>
      </c>
      <c r="AI5334">
        <v>8</v>
      </c>
      <c r="AJ5334" s="8" t="str">
        <f t="shared" si="837"/>
        <v/>
      </c>
      <c r="AK5334" s="8">
        <f>SUM(AJ$3:AJ5334)</f>
        <v>-733.42</v>
      </c>
      <c r="AL5334" s="2">
        <v>13</v>
      </c>
      <c r="AM5334" s="8" t="str">
        <f t="shared" si="838"/>
        <v/>
      </c>
      <c r="AN5334" s="8">
        <f>SUM(AM$3:AM5334)</f>
        <v>19.5</v>
      </c>
      <c r="AO5334" s="2">
        <v>5.5</v>
      </c>
      <c r="AP5334" s="8" t="str">
        <f t="shared" si="839"/>
        <v/>
      </c>
      <c r="AQ5334" s="8">
        <f>SUM(AP$3:AP5334)</f>
        <v>-579.5</v>
      </c>
      <c r="AT5334" s="4" t="str">
        <f t="shared" si="833"/>
        <v/>
      </c>
      <c r="AU5334" s="5">
        <f>SUM($AT$3:AT5334)</f>
        <v>19.5</v>
      </c>
      <c r="AV5334" s="6">
        <f>SUM(R5334,U5334,X5334,AA5334,AD5334,AG5334)</f>
        <v>0</v>
      </c>
    </row>
    <row r="5335" spans="1:48" x14ac:dyDescent="0.25">
      <c r="A5335">
        <f>IF(AND(G5335&lt;&gt;"",H5335&lt;&gt;"",I5335&lt;&gt;"",J5335&lt;&gt;"",K5335&lt;&gt;"",L5335&lt;&gt;"",M5335&lt;&gt;"",N5335&lt;&gt;"",O5335&lt;&gt;"",P5335&lt;&gt;"",Q5335&lt;&gt;"",T5335&lt;&gt;"",W5335&lt;&gt;"",Z5335&lt;&gt;"",AC5335&lt;&gt;"",AF5335&lt;&gt;"",AI5335&lt;&gt;"",AL5335&lt;&gt;"",AO5335&lt;&gt;"",AR5335&lt;&gt;"",AS5335&lt;&gt;""),1,0)</f>
        <v>1</v>
      </c>
      <c r="B5335" s="1">
        <v>43567</v>
      </c>
      <c r="C5335" t="s">
        <v>291</v>
      </c>
      <c r="D5335" t="s">
        <v>5953</v>
      </c>
      <c r="E5335" t="s">
        <v>3175</v>
      </c>
      <c r="F5335" t="s">
        <v>5834</v>
      </c>
      <c r="G5335">
        <v>2019</v>
      </c>
      <c r="H5335">
        <v>4</v>
      </c>
      <c r="I5335">
        <v>12</v>
      </c>
      <c r="J5335" t="s">
        <v>63</v>
      </c>
      <c r="K5335">
        <v>6</v>
      </c>
      <c r="L5335" s="3">
        <v>1</v>
      </c>
      <c r="M5335" s="3">
        <v>1</v>
      </c>
      <c r="N5335">
        <v>3.4</v>
      </c>
      <c r="O5335">
        <v>3.4</v>
      </c>
      <c r="P5335">
        <v>2.15</v>
      </c>
      <c r="Q5335" s="2">
        <v>1.8</v>
      </c>
      <c r="R5335" s="8">
        <f t="shared" si="834"/>
        <v>0.8</v>
      </c>
      <c r="S5335" s="8">
        <f>SUM($R$3:R5335)</f>
        <v>-144.8400000000008</v>
      </c>
      <c r="T5335" s="2">
        <v>1.95</v>
      </c>
      <c r="U5335" s="8">
        <f t="shared" si="835"/>
        <v>-1</v>
      </c>
      <c r="V5335" s="8">
        <f>SUM($U$3:U5335)</f>
        <v>-461.7399999999991</v>
      </c>
      <c r="W5335" s="9">
        <v>1.33</v>
      </c>
      <c r="X5335" s="8">
        <f t="shared" si="830"/>
        <v>0.33000000000000007</v>
      </c>
      <c r="Y5335" s="8">
        <f>SUM($X$3:X5335)</f>
        <v>-130.34000000000015</v>
      </c>
      <c r="Z5335" s="9">
        <v>3.4</v>
      </c>
      <c r="AA5335" s="8">
        <f t="shared" si="831"/>
        <v>-1</v>
      </c>
      <c r="AB5335" s="8">
        <f>SUM($AA$3:AA5335)</f>
        <v>-565.5799999999997</v>
      </c>
      <c r="AC5335" s="2">
        <v>2</v>
      </c>
      <c r="AD5335" s="8">
        <f t="shared" si="832"/>
        <v>1</v>
      </c>
      <c r="AE5335" s="8">
        <f>SUM(AD$3:AD5335)</f>
        <v>1811.9899999999971</v>
      </c>
      <c r="AF5335" s="2">
        <v>1.8</v>
      </c>
      <c r="AG5335" s="8">
        <f t="shared" si="836"/>
        <v>0.8</v>
      </c>
      <c r="AH5335" s="8">
        <f>SUM(AG$3:AG5335)</f>
        <v>-331.01999999999862</v>
      </c>
      <c r="AI5335">
        <v>9.5</v>
      </c>
      <c r="AJ5335" s="8">
        <f t="shared" si="837"/>
        <v>-1</v>
      </c>
      <c r="AK5335" s="8">
        <f>SUM(AJ$3:AJ5335)</f>
        <v>-734.42</v>
      </c>
      <c r="AL5335" s="2">
        <v>12</v>
      </c>
      <c r="AM5335" s="8">
        <f t="shared" si="838"/>
        <v>-1</v>
      </c>
      <c r="AN5335" s="8">
        <f>SUM(AM$3:AM5335)</f>
        <v>18.5</v>
      </c>
      <c r="AO5335" s="2">
        <v>6</v>
      </c>
      <c r="AP5335" s="8">
        <f t="shared" si="839"/>
        <v>5</v>
      </c>
      <c r="AQ5335" s="8">
        <f>SUM(AP$3:AP5335)</f>
        <v>-574.5</v>
      </c>
      <c r="AR5335">
        <v>7</v>
      </c>
      <c r="AS5335">
        <v>1.1000000000000001</v>
      </c>
      <c r="AT5335" s="4">
        <f t="shared" si="833"/>
        <v>-1</v>
      </c>
      <c r="AU5335" s="5">
        <f>SUM($AT$3:AT5335)</f>
        <v>18.5</v>
      </c>
      <c r="AV5335" s="6">
        <f>SUM(R5335,U5335,X5335,AA5335,AD5335,AG5335)</f>
        <v>0.93000000000000016</v>
      </c>
    </row>
    <row r="5336" spans="1:48" x14ac:dyDescent="0.25">
      <c r="A5336">
        <f>IF(AND(G5336&lt;&gt;"",H5336&lt;&gt;"",I5336&lt;&gt;"",J5336&lt;&gt;"",K5336&lt;&gt;"",L5336&lt;&gt;"",M5336&lt;&gt;"",N5336&lt;&gt;"",O5336&lt;&gt;"",P5336&lt;&gt;"",Q5336&lt;&gt;"",T5336&lt;&gt;"",W5336&lt;&gt;"",Z5336&lt;&gt;"",AC5336&lt;&gt;"",AF5336&lt;&gt;"",AI5336&lt;&gt;"",AL5336&lt;&gt;"",AO5336&lt;&gt;"",AR5336&lt;&gt;"",AS5336&lt;&gt;""),1,0)</f>
        <v>0</v>
      </c>
      <c r="B5336" s="1">
        <v>43567</v>
      </c>
      <c r="C5336" t="s">
        <v>302</v>
      </c>
      <c r="D5336" t="s">
        <v>5954</v>
      </c>
      <c r="E5336" t="s">
        <v>485</v>
      </c>
      <c r="F5336" t="s">
        <v>5886</v>
      </c>
      <c r="G5336">
        <v>2019</v>
      </c>
      <c r="H5336">
        <v>4</v>
      </c>
      <c r="I5336">
        <v>12</v>
      </c>
      <c r="J5336" t="s">
        <v>63</v>
      </c>
      <c r="K5336">
        <v>6</v>
      </c>
      <c r="L5336" s="3">
        <v>2</v>
      </c>
      <c r="M5336" s="3">
        <v>1</v>
      </c>
      <c r="N5336">
        <v>3.9</v>
      </c>
      <c r="O5336">
        <v>3.8</v>
      </c>
      <c r="P5336">
        <v>1.83</v>
      </c>
      <c r="Q5336" s="2">
        <v>1.66</v>
      </c>
      <c r="R5336" s="8" t="str">
        <f t="shared" si="834"/>
        <v/>
      </c>
      <c r="S5336" s="8">
        <f>SUM($R$3:R5336)</f>
        <v>-144.8400000000008</v>
      </c>
      <c r="T5336" s="2">
        <v>2.1</v>
      </c>
      <c r="U5336" s="8" t="str">
        <f t="shared" si="835"/>
        <v/>
      </c>
      <c r="V5336" s="8">
        <f>SUM($U$3:U5336)</f>
        <v>-461.7399999999991</v>
      </c>
      <c r="W5336" s="9">
        <v>1.25</v>
      </c>
      <c r="X5336" s="8" t="str">
        <f t="shared" si="830"/>
        <v/>
      </c>
      <c r="Y5336" s="8">
        <f>SUM($X$3:X5336)</f>
        <v>-130.34000000000015</v>
      </c>
      <c r="Z5336" s="9">
        <v>4</v>
      </c>
      <c r="AA5336" s="8" t="str">
        <f t="shared" si="831"/>
        <v/>
      </c>
      <c r="AB5336" s="8">
        <f>SUM($AA$3:AA5336)</f>
        <v>-565.5799999999997</v>
      </c>
      <c r="AC5336" s="2">
        <v>1.8</v>
      </c>
      <c r="AD5336" s="8" t="str">
        <f t="shared" si="832"/>
        <v/>
      </c>
      <c r="AE5336" s="8">
        <f>SUM(AD$3:AD5336)</f>
        <v>1811.9899999999971</v>
      </c>
      <c r="AF5336" s="2">
        <v>2</v>
      </c>
      <c r="AG5336" s="8" t="str">
        <f t="shared" si="836"/>
        <v/>
      </c>
      <c r="AH5336" s="8">
        <f>SUM(AG$3:AG5336)</f>
        <v>-331.01999999999862</v>
      </c>
      <c r="AI5336">
        <v>12</v>
      </c>
      <c r="AJ5336" s="8" t="str">
        <f t="shared" si="837"/>
        <v/>
      </c>
      <c r="AK5336" s="8">
        <f>SUM(AJ$3:AJ5336)</f>
        <v>-734.42</v>
      </c>
      <c r="AL5336" s="2">
        <v>12</v>
      </c>
      <c r="AM5336" s="8" t="str">
        <f t="shared" si="838"/>
        <v/>
      </c>
      <c r="AN5336" s="8">
        <f>SUM(AM$3:AM5336)</f>
        <v>18.5</v>
      </c>
      <c r="AO5336" s="2">
        <v>7</v>
      </c>
      <c r="AP5336" s="8" t="str">
        <f t="shared" si="839"/>
        <v/>
      </c>
      <c r="AQ5336" s="8">
        <f>SUM(AP$3:AP5336)</f>
        <v>-574.5</v>
      </c>
      <c r="AT5336" s="4" t="str">
        <f t="shared" si="833"/>
        <v/>
      </c>
      <c r="AU5336" s="5">
        <f>SUM($AT$3:AT5336)</f>
        <v>18.5</v>
      </c>
      <c r="AV5336" s="6">
        <f>SUM(R5336,U5336,X5336,AA5336,AD5336,AG5336)</f>
        <v>0</v>
      </c>
    </row>
    <row r="5337" spans="1:48" x14ac:dyDescent="0.25">
      <c r="A5337">
        <f>IF(AND(G5337&lt;&gt;"",H5337&lt;&gt;"",I5337&lt;&gt;"",J5337&lt;&gt;"",K5337&lt;&gt;"",L5337&lt;&gt;"",M5337&lt;&gt;"",N5337&lt;&gt;"",O5337&lt;&gt;"",P5337&lt;&gt;"",Q5337&lt;&gt;"",T5337&lt;&gt;"",W5337&lt;&gt;"",Z5337&lt;&gt;"",AC5337&lt;&gt;"",AF5337&lt;&gt;"",AI5337&lt;&gt;"",AL5337&lt;&gt;"",AO5337&lt;&gt;"",AR5337&lt;&gt;"",AS5337&lt;&gt;""),1,0)</f>
        <v>1</v>
      </c>
      <c r="B5337" s="1">
        <v>43567</v>
      </c>
      <c r="C5337" t="s">
        <v>283</v>
      </c>
      <c r="D5337" t="s">
        <v>5955</v>
      </c>
      <c r="E5337" t="s">
        <v>5860</v>
      </c>
      <c r="F5337" t="s">
        <v>5857</v>
      </c>
      <c r="G5337">
        <v>2019</v>
      </c>
      <c r="H5337">
        <v>4</v>
      </c>
      <c r="I5337">
        <v>12</v>
      </c>
      <c r="J5337" t="s">
        <v>63</v>
      </c>
      <c r="K5337">
        <v>6</v>
      </c>
      <c r="L5337" s="3">
        <v>0</v>
      </c>
      <c r="M5337" s="3">
        <v>1</v>
      </c>
      <c r="N5337">
        <v>1.66</v>
      </c>
      <c r="O5337">
        <v>3.9</v>
      </c>
      <c r="P5337">
        <v>5.8</v>
      </c>
      <c r="Q5337" s="2">
        <v>1.9</v>
      </c>
      <c r="R5337" s="8">
        <f t="shared" si="834"/>
        <v>-1</v>
      </c>
      <c r="S5337" s="8">
        <f>SUM($R$3:R5337)</f>
        <v>-145.8400000000008</v>
      </c>
      <c r="T5337" s="2">
        <v>1.9</v>
      </c>
      <c r="U5337" s="8">
        <f t="shared" si="835"/>
        <v>0.89999999999999991</v>
      </c>
      <c r="V5337" s="8">
        <f>SUM($U$3:U5337)</f>
        <v>-460.83999999999912</v>
      </c>
      <c r="W5337" s="9">
        <v>1.28</v>
      </c>
      <c r="X5337" s="8">
        <f t="shared" si="830"/>
        <v>-1</v>
      </c>
      <c r="Y5337" s="8">
        <f>SUM($X$3:X5337)</f>
        <v>-131.34000000000015</v>
      </c>
      <c r="Z5337" s="9">
        <v>3.75</v>
      </c>
      <c r="AA5337" s="8">
        <f t="shared" si="831"/>
        <v>2.75</v>
      </c>
      <c r="AB5337" s="8">
        <f>SUM($AA$3:AA5337)</f>
        <v>-562.8299999999997</v>
      </c>
      <c r="AC5337" s="2">
        <v>1.9</v>
      </c>
      <c r="AD5337" s="8">
        <f t="shared" si="832"/>
        <v>-1</v>
      </c>
      <c r="AE5337" s="8">
        <f>SUM(AD$3:AD5337)</f>
        <v>1810.9899999999971</v>
      </c>
      <c r="AF5337" s="2">
        <v>1.9</v>
      </c>
      <c r="AG5337" s="8">
        <f t="shared" si="836"/>
        <v>0.89999999999999991</v>
      </c>
      <c r="AH5337" s="8">
        <f>SUM(AG$3:AG5337)</f>
        <v>-330.11999999999864</v>
      </c>
      <c r="AI5337">
        <v>7.5</v>
      </c>
      <c r="AJ5337" s="8">
        <f t="shared" si="837"/>
        <v>-1</v>
      </c>
      <c r="AK5337" s="8">
        <f>SUM(AJ$3:AJ5337)</f>
        <v>-735.42</v>
      </c>
      <c r="AL5337" s="2">
        <v>9</v>
      </c>
      <c r="AM5337" s="8">
        <f t="shared" si="838"/>
        <v>-1</v>
      </c>
      <c r="AN5337" s="8">
        <f>SUM(AM$3:AM5337)</f>
        <v>17.5</v>
      </c>
      <c r="AO5337" s="2">
        <v>7.5</v>
      </c>
      <c r="AP5337" s="8">
        <f t="shared" si="839"/>
        <v>-1</v>
      </c>
      <c r="AQ5337" s="8">
        <f>SUM(AP$3:AP5337)</f>
        <v>-575.5</v>
      </c>
      <c r="AR5337">
        <v>2.75</v>
      </c>
      <c r="AS5337">
        <v>1.42</v>
      </c>
      <c r="AT5337" s="4">
        <f t="shared" si="833"/>
        <v>-1</v>
      </c>
      <c r="AU5337" s="5">
        <f>SUM($AT$3:AT5337)</f>
        <v>17.5</v>
      </c>
      <c r="AV5337" s="6">
        <f>SUM(R5337,U5337,X5337,AA5337,AD5337,AG5337)</f>
        <v>1.5499999999999998</v>
      </c>
    </row>
    <row r="5338" spans="1:48" x14ac:dyDescent="0.25">
      <c r="A5338">
        <f>IF(AND(G5338&lt;&gt;"",H5338&lt;&gt;"",I5338&lt;&gt;"",J5338&lt;&gt;"",K5338&lt;&gt;"",L5338&lt;&gt;"",M5338&lt;&gt;"",N5338&lt;&gt;"",O5338&lt;&gt;"",P5338&lt;&gt;"",Q5338&lt;&gt;"",T5338&lt;&gt;"",W5338&lt;&gt;"",Z5338&lt;&gt;"",AC5338&lt;&gt;"",AF5338&lt;&gt;"",AI5338&lt;&gt;"",AL5338&lt;&gt;"",AO5338&lt;&gt;"",AR5338&lt;&gt;"",AS5338&lt;&gt;""),1,0)</f>
        <v>1</v>
      </c>
      <c r="B5338" s="1">
        <v>43566</v>
      </c>
      <c r="C5338" t="s">
        <v>226</v>
      </c>
      <c r="D5338" t="s">
        <v>5956</v>
      </c>
      <c r="E5338" t="s">
        <v>519</v>
      </c>
      <c r="F5338" t="s">
        <v>706</v>
      </c>
      <c r="G5338">
        <v>2019</v>
      </c>
      <c r="H5338">
        <v>4</v>
      </c>
      <c r="I5338">
        <v>11</v>
      </c>
      <c r="J5338" t="s">
        <v>98</v>
      </c>
      <c r="K5338">
        <v>5</v>
      </c>
      <c r="L5338" s="3">
        <v>2</v>
      </c>
      <c r="M5338" s="3">
        <v>0</v>
      </c>
      <c r="N5338">
        <v>2.25</v>
      </c>
      <c r="O5338">
        <v>3.6</v>
      </c>
      <c r="P5338">
        <v>3.25</v>
      </c>
      <c r="Q5338" s="2">
        <v>1.57</v>
      </c>
      <c r="R5338" s="8">
        <f t="shared" si="834"/>
        <v>-1</v>
      </c>
      <c r="S5338" s="8">
        <f>SUM($R$3:R5338)</f>
        <v>-146.8400000000008</v>
      </c>
      <c r="T5338" s="2">
        <v>2.25</v>
      </c>
      <c r="U5338" s="8">
        <f t="shared" si="835"/>
        <v>1.25</v>
      </c>
      <c r="V5338" s="8">
        <f>SUM($U$3:U5338)</f>
        <v>-459.58999999999912</v>
      </c>
      <c r="W5338" s="9">
        <v>1.22</v>
      </c>
      <c r="X5338" s="8">
        <f t="shared" si="830"/>
        <v>0.21999999999999997</v>
      </c>
      <c r="Y5338" s="8">
        <f>SUM($X$3:X5338)</f>
        <v>-131.12000000000015</v>
      </c>
      <c r="Z5338" s="9">
        <v>4.33</v>
      </c>
      <c r="AA5338" s="8">
        <f t="shared" si="831"/>
        <v>-1</v>
      </c>
      <c r="AB5338" s="8">
        <f>SUM($AA$3:AA5338)</f>
        <v>-563.8299999999997</v>
      </c>
      <c r="AC5338" s="2">
        <v>1.72</v>
      </c>
      <c r="AD5338" s="8">
        <f t="shared" si="832"/>
        <v>0.72</v>
      </c>
      <c r="AE5338" s="8">
        <f>SUM(AD$3:AD5338)</f>
        <v>1811.7099999999971</v>
      </c>
      <c r="AF5338" s="2">
        <v>2.1</v>
      </c>
      <c r="AG5338" s="8">
        <f t="shared" si="836"/>
        <v>1.1000000000000001</v>
      </c>
      <c r="AH5338" s="8">
        <f>SUM(AG$3:AG5338)</f>
        <v>-329.01999999999862</v>
      </c>
      <c r="AI5338">
        <v>9.5</v>
      </c>
      <c r="AJ5338" s="8">
        <f t="shared" si="837"/>
        <v>-1</v>
      </c>
      <c r="AK5338" s="8">
        <f>SUM(AJ$3:AJ5338)</f>
        <v>-736.42</v>
      </c>
      <c r="AL5338" s="2">
        <v>10</v>
      </c>
      <c r="AM5338" s="8">
        <f t="shared" si="838"/>
        <v>-1</v>
      </c>
      <c r="AN5338" s="8">
        <f>SUM(AM$3:AM5338)</f>
        <v>16.5</v>
      </c>
      <c r="AO5338" s="2">
        <v>6.5</v>
      </c>
      <c r="AP5338" s="8">
        <f t="shared" si="839"/>
        <v>-1</v>
      </c>
      <c r="AQ5338" s="8">
        <f>SUM(AP$3:AP5338)</f>
        <v>-576.5</v>
      </c>
      <c r="AR5338">
        <v>4.0999999999999996</v>
      </c>
      <c r="AS5338">
        <v>1.22</v>
      </c>
      <c r="AT5338" s="4">
        <f t="shared" si="833"/>
        <v>-1</v>
      </c>
      <c r="AU5338" s="5">
        <f>SUM($AT$3:AT5338)</f>
        <v>16.5</v>
      </c>
      <c r="AV5338" s="6">
        <f>SUM(R5338,U5338,X5338,AA5338,AD5338,AG5338)</f>
        <v>1.29</v>
      </c>
    </row>
    <row r="5339" spans="1:48" x14ac:dyDescent="0.25">
      <c r="A5339">
        <f>IF(AND(G5339&lt;&gt;"",H5339&lt;&gt;"",I5339&lt;&gt;"",J5339&lt;&gt;"",K5339&lt;&gt;"",L5339&lt;&gt;"",M5339&lt;&gt;"",N5339&lt;&gt;"",O5339&lt;&gt;"",P5339&lt;&gt;"",Q5339&lt;&gt;"",T5339&lt;&gt;"",W5339&lt;&gt;"",Z5339&lt;&gt;"",AC5339&lt;&gt;"",AF5339&lt;&gt;"",AI5339&lt;&gt;"",AL5339&lt;&gt;"",AO5339&lt;&gt;"",AR5339&lt;&gt;"",AS5339&lt;&gt;""),1,0)</f>
        <v>1</v>
      </c>
      <c r="B5339" s="1">
        <v>43566</v>
      </c>
      <c r="C5339" t="s">
        <v>226</v>
      </c>
      <c r="D5339" t="s">
        <v>5957</v>
      </c>
      <c r="E5339" t="s">
        <v>514</v>
      </c>
      <c r="F5339" t="s">
        <v>5793</v>
      </c>
      <c r="G5339">
        <v>2019</v>
      </c>
      <c r="H5339">
        <v>4</v>
      </c>
      <c r="I5339">
        <v>11</v>
      </c>
      <c r="J5339" t="s">
        <v>98</v>
      </c>
      <c r="K5339">
        <v>5</v>
      </c>
      <c r="L5339" s="3">
        <v>4</v>
      </c>
      <c r="M5339" s="3">
        <v>2</v>
      </c>
      <c r="N5339">
        <v>2.35</v>
      </c>
      <c r="O5339">
        <v>3.5</v>
      </c>
      <c r="P5339">
        <v>3.2</v>
      </c>
      <c r="Q5339" s="2">
        <v>1.66</v>
      </c>
      <c r="R5339" s="8">
        <f t="shared" si="834"/>
        <v>0.65999999999999992</v>
      </c>
      <c r="S5339" s="8">
        <f>SUM($R$3:R5339)</f>
        <v>-146.1800000000008</v>
      </c>
      <c r="T5339" s="2">
        <v>2.1</v>
      </c>
      <c r="U5339" s="8">
        <f t="shared" si="835"/>
        <v>-1</v>
      </c>
      <c r="V5339" s="8">
        <f>SUM($U$3:U5339)</f>
        <v>-460.58999999999912</v>
      </c>
      <c r="W5339" s="9">
        <v>1.25</v>
      </c>
      <c r="X5339" s="8">
        <f t="shared" si="830"/>
        <v>0.25</v>
      </c>
      <c r="Y5339" s="8">
        <f>SUM($X$3:X5339)</f>
        <v>-130.87000000000015</v>
      </c>
      <c r="Z5339" s="9">
        <v>4</v>
      </c>
      <c r="AA5339" s="8">
        <f t="shared" si="831"/>
        <v>-1</v>
      </c>
      <c r="AB5339" s="8">
        <f>SUM($AA$3:AA5339)</f>
        <v>-564.8299999999997</v>
      </c>
      <c r="AC5339" s="2">
        <v>1.9</v>
      </c>
      <c r="AD5339" s="8">
        <f t="shared" si="832"/>
        <v>0.89999999999999991</v>
      </c>
      <c r="AE5339" s="8">
        <f>SUM(AD$3:AD5339)</f>
        <v>1812.6099999999972</v>
      </c>
      <c r="AF5339" s="2">
        <v>1.9</v>
      </c>
      <c r="AG5339" s="8">
        <f t="shared" si="836"/>
        <v>-1</v>
      </c>
      <c r="AH5339" s="8">
        <f>SUM(AG$3:AG5339)</f>
        <v>-330.01999999999862</v>
      </c>
      <c r="AI5339">
        <v>9</v>
      </c>
      <c r="AJ5339" s="8">
        <f t="shared" si="837"/>
        <v>-1</v>
      </c>
      <c r="AK5339" s="8">
        <f>SUM(AJ$3:AJ5339)</f>
        <v>-737.42</v>
      </c>
      <c r="AL5339" s="2">
        <v>9</v>
      </c>
      <c r="AM5339" s="8">
        <f t="shared" si="838"/>
        <v>-1</v>
      </c>
      <c r="AN5339" s="8">
        <f>SUM(AM$3:AM5339)</f>
        <v>15.5</v>
      </c>
      <c r="AO5339" s="2">
        <v>6.5</v>
      </c>
      <c r="AP5339" s="8">
        <f t="shared" si="839"/>
        <v>-1</v>
      </c>
      <c r="AQ5339" s="8">
        <f>SUM(AP$3:AP5339)</f>
        <v>-577.5</v>
      </c>
      <c r="AR5339">
        <v>4.25</v>
      </c>
      <c r="AS5339">
        <v>1.21</v>
      </c>
      <c r="AT5339" s="4">
        <f t="shared" si="833"/>
        <v>-1</v>
      </c>
      <c r="AU5339" s="5">
        <f>SUM($AT$3:AT5339)</f>
        <v>15.5</v>
      </c>
      <c r="AV5339" s="6">
        <f>SUM(R5339,U5339,X5339,AA5339,AD5339,AG5339)</f>
        <v>-1.1900000000000002</v>
      </c>
    </row>
    <row r="5340" spans="1:48" x14ac:dyDescent="0.25">
      <c r="A5340">
        <f>IF(AND(G5340&lt;&gt;"",H5340&lt;&gt;"",I5340&lt;&gt;"",J5340&lt;&gt;"",K5340&lt;&gt;"",L5340&lt;&gt;"",M5340&lt;&gt;"",N5340&lt;&gt;"",O5340&lt;&gt;"",P5340&lt;&gt;"",Q5340&lt;&gt;"",T5340&lt;&gt;"",W5340&lt;&gt;"",Z5340&lt;&gt;"",AC5340&lt;&gt;"",AF5340&lt;&gt;"",AI5340&lt;&gt;"",AL5340&lt;&gt;"",AO5340&lt;&gt;"",AR5340&lt;&gt;"",AS5340&lt;&gt;""),1,0)</f>
        <v>0</v>
      </c>
      <c r="B5340" s="1">
        <v>43566</v>
      </c>
      <c r="C5340" t="s">
        <v>226</v>
      </c>
      <c r="D5340" t="s">
        <v>5958</v>
      </c>
      <c r="E5340" t="s">
        <v>2293</v>
      </c>
      <c r="F5340" t="s">
        <v>347</v>
      </c>
      <c r="G5340">
        <v>2019</v>
      </c>
      <c r="H5340">
        <v>4</v>
      </c>
      <c r="I5340">
        <v>11</v>
      </c>
      <c r="J5340" t="s">
        <v>98</v>
      </c>
      <c r="K5340">
        <v>5</v>
      </c>
      <c r="L5340" s="3">
        <v>0</v>
      </c>
      <c r="M5340" s="3">
        <v>1</v>
      </c>
      <c r="N5340">
        <v>4.75</v>
      </c>
      <c r="O5340">
        <v>3.5</v>
      </c>
      <c r="P5340">
        <v>1.9</v>
      </c>
      <c r="Q5340" s="2">
        <v>1.9</v>
      </c>
      <c r="R5340" s="8" t="str">
        <f t="shared" si="834"/>
        <v/>
      </c>
      <c r="S5340" s="8">
        <f>SUM($R$3:R5340)</f>
        <v>-146.1800000000008</v>
      </c>
      <c r="T5340" s="2">
        <v>1.9</v>
      </c>
      <c r="U5340" s="8" t="str">
        <f t="shared" si="835"/>
        <v/>
      </c>
      <c r="V5340" s="8">
        <f>SUM($U$3:U5340)</f>
        <v>-460.58999999999912</v>
      </c>
      <c r="W5340" s="9">
        <v>1.33</v>
      </c>
      <c r="X5340" s="8" t="str">
        <f t="shared" si="830"/>
        <v/>
      </c>
      <c r="Y5340" s="8">
        <f>SUM($X$3:X5340)</f>
        <v>-130.87000000000015</v>
      </c>
      <c r="Z5340" s="9">
        <v>3.4</v>
      </c>
      <c r="AA5340" s="8" t="str">
        <f t="shared" si="831"/>
        <v/>
      </c>
      <c r="AB5340" s="8">
        <f>SUM($AA$3:AA5340)</f>
        <v>-564.8299999999997</v>
      </c>
      <c r="AC5340" s="2">
        <v>2.1</v>
      </c>
      <c r="AD5340" s="8" t="str">
        <f t="shared" si="832"/>
        <v/>
      </c>
      <c r="AE5340" s="8">
        <f>SUM(AD$3:AD5340)</f>
        <v>1812.6099999999972</v>
      </c>
      <c r="AF5340" s="2">
        <v>1.72</v>
      </c>
      <c r="AG5340" s="8" t="str">
        <f t="shared" si="836"/>
        <v/>
      </c>
      <c r="AH5340" s="8">
        <f>SUM(AG$3:AG5340)</f>
        <v>-330.01999999999862</v>
      </c>
      <c r="AI5340">
        <v>11</v>
      </c>
      <c r="AJ5340" s="8" t="str">
        <f t="shared" si="837"/>
        <v/>
      </c>
      <c r="AK5340" s="8">
        <f>SUM(AJ$3:AJ5340)</f>
        <v>-737.42</v>
      </c>
      <c r="AL5340" s="2">
        <v>15</v>
      </c>
      <c r="AM5340" s="8" t="str">
        <f t="shared" si="838"/>
        <v/>
      </c>
      <c r="AN5340" s="8">
        <f>SUM(AM$3:AM5340)</f>
        <v>15.5</v>
      </c>
      <c r="AO5340" s="2">
        <v>6</v>
      </c>
      <c r="AP5340" s="8" t="str">
        <f t="shared" si="839"/>
        <v/>
      </c>
      <c r="AQ5340" s="8">
        <f>SUM(AP$3:AP5340)</f>
        <v>-577.5</v>
      </c>
      <c r="AT5340" s="4" t="str">
        <f t="shared" si="833"/>
        <v/>
      </c>
      <c r="AU5340" s="5">
        <f>SUM($AT$3:AT5340)</f>
        <v>15.5</v>
      </c>
      <c r="AV5340" s="6">
        <f>SUM(R5340,U5340,X5340,AA5340,AD5340,AG5340)</f>
        <v>0</v>
      </c>
    </row>
    <row r="5341" spans="1:48" x14ac:dyDescent="0.25">
      <c r="A5341">
        <f>IF(AND(G5341&lt;&gt;"",H5341&lt;&gt;"",I5341&lt;&gt;"",J5341&lt;&gt;"",K5341&lt;&gt;"",L5341&lt;&gt;"",M5341&lt;&gt;"",N5341&lt;&gt;"",O5341&lt;&gt;"",P5341&lt;&gt;"",Q5341&lt;&gt;"",T5341&lt;&gt;"",W5341&lt;&gt;"",Z5341&lt;&gt;"",AC5341&lt;&gt;"",AF5341&lt;&gt;"",AI5341&lt;&gt;"",AL5341&lt;&gt;"",AO5341&lt;&gt;"",AR5341&lt;&gt;"",AS5341&lt;&gt;""),1,0)</f>
        <v>1</v>
      </c>
      <c r="B5341" s="1">
        <v>43566</v>
      </c>
      <c r="C5341" t="s">
        <v>226</v>
      </c>
      <c r="D5341" t="s">
        <v>5959</v>
      </c>
      <c r="E5341" t="s">
        <v>364</v>
      </c>
      <c r="F5341" t="s">
        <v>256</v>
      </c>
      <c r="G5341">
        <v>2019</v>
      </c>
      <c r="H5341">
        <v>4</v>
      </c>
      <c r="I5341">
        <v>11</v>
      </c>
      <c r="J5341" t="s">
        <v>98</v>
      </c>
      <c r="K5341">
        <v>5</v>
      </c>
      <c r="L5341" s="3">
        <v>1</v>
      </c>
      <c r="M5341" s="3">
        <v>3</v>
      </c>
      <c r="N5341">
        <v>3.3</v>
      </c>
      <c r="O5341">
        <v>3.25</v>
      </c>
      <c r="P5341">
        <v>2.4</v>
      </c>
      <c r="Q5341" s="2">
        <v>1.9</v>
      </c>
      <c r="R5341" s="8">
        <f t="shared" si="834"/>
        <v>0.89999999999999991</v>
      </c>
      <c r="S5341" s="8">
        <f>SUM($R$3:R5341)</f>
        <v>-145.2800000000008</v>
      </c>
      <c r="T5341" s="2">
        <v>1.9</v>
      </c>
      <c r="U5341" s="8">
        <f t="shared" si="835"/>
        <v>-1</v>
      </c>
      <c r="V5341" s="8">
        <f>SUM($U$3:U5341)</f>
        <v>-461.58999999999912</v>
      </c>
      <c r="W5341" s="9">
        <v>1.36</v>
      </c>
      <c r="X5341" s="8">
        <f t="shared" si="830"/>
        <v>0.3600000000000001</v>
      </c>
      <c r="Y5341" s="8">
        <f>SUM($X$3:X5341)</f>
        <v>-130.51000000000013</v>
      </c>
      <c r="Z5341" s="9">
        <v>3.2</v>
      </c>
      <c r="AA5341" s="8">
        <f t="shared" si="831"/>
        <v>-1</v>
      </c>
      <c r="AB5341" s="8">
        <f>SUM($AA$3:AA5341)</f>
        <v>-565.8299999999997</v>
      </c>
      <c r="AC5341" s="2">
        <v>2.2000000000000002</v>
      </c>
      <c r="AD5341" s="8">
        <f t="shared" si="832"/>
        <v>1.2000000000000002</v>
      </c>
      <c r="AE5341" s="8">
        <f>SUM(AD$3:AD5341)</f>
        <v>1813.8099999999972</v>
      </c>
      <c r="AF5341" s="2">
        <v>1.66</v>
      </c>
      <c r="AG5341" s="8">
        <f t="shared" si="836"/>
        <v>-1</v>
      </c>
      <c r="AH5341" s="8">
        <f>SUM(AG$3:AG5341)</f>
        <v>-331.01999999999862</v>
      </c>
      <c r="AI5341">
        <v>9</v>
      </c>
      <c r="AJ5341" s="8">
        <f t="shared" si="837"/>
        <v>-1</v>
      </c>
      <c r="AK5341" s="8">
        <f>SUM(AJ$3:AJ5341)</f>
        <v>-738.42</v>
      </c>
      <c r="AL5341" s="2">
        <v>12</v>
      </c>
      <c r="AM5341" s="8">
        <f t="shared" si="838"/>
        <v>-1</v>
      </c>
      <c r="AN5341" s="8">
        <f>SUM(AM$3:AM5341)</f>
        <v>14.5</v>
      </c>
      <c r="AO5341" s="2">
        <v>6</v>
      </c>
      <c r="AP5341" s="8">
        <f t="shared" si="839"/>
        <v>-1</v>
      </c>
      <c r="AQ5341" s="8">
        <f>SUM(AP$3:AP5341)</f>
        <v>-578.5</v>
      </c>
      <c r="AR5341">
        <v>7</v>
      </c>
      <c r="AS5341">
        <v>1.1000000000000001</v>
      </c>
      <c r="AT5341" s="4">
        <f t="shared" si="833"/>
        <v>-1</v>
      </c>
      <c r="AU5341" s="5">
        <f>SUM($AT$3:AT5341)</f>
        <v>14.5</v>
      </c>
      <c r="AV5341" s="6">
        <f>SUM(R5341,U5341,X5341,AA5341,AD5341,AG5341)</f>
        <v>-0.53999999999999981</v>
      </c>
    </row>
    <row r="5342" spans="1:48" x14ac:dyDescent="0.25">
      <c r="A5342">
        <f>IF(AND(G5342&lt;&gt;"",H5342&lt;&gt;"",I5342&lt;&gt;"",J5342&lt;&gt;"",K5342&lt;&gt;"",L5342&lt;&gt;"",M5342&lt;&gt;"",N5342&lt;&gt;"",O5342&lt;&gt;"",P5342&lt;&gt;"",Q5342&lt;&gt;"",T5342&lt;&gt;"",W5342&lt;&gt;"",Z5342&lt;&gt;"",AC5342&lt;&gt;"",AF5342&lt;&gt;"",AI5342&lt;&gt;"",AL5342&lt;&gt;"",AO5342&lt;&gt;"",AR5342&lt;&gt;"",AS5342&lt;&gt;""),1,0)</f>
        <v>1</v>
      </c>
      <c r="B5342" s="1">
        <v>43566</v>
      </c>
      <c r="C5342" t="s">
        <v>279</v>
      </c>
      <c r="D5342" t="s">
        <v>4131</v>
      </c>
      <c r="E5342" t="s">
        <v>313</v>
      </c>
      <c r="F5342" t="s">
        <v>325</v>
      </c>
      <c r="G5342">
        <v>2019</v>
      </c>
      <c r="H5342">
        <v>4</v>
      </c>
      <c r="I5342">
        <v>11</v>
      </c>
      <c r="J5342" t="s">
        <v>98</v>
      </c>
      <c r="K5342">
        <v>5</v>
      </c>
      <c r="L5342" s="3">
        <v>2</v>
      </c>
      <c r="M5342" s="3">
        <v>0</v>
      </c>
      <c r="N5342">
        <v>1.4</v>
      </c>
      <c r="O5342">
        <v>4.5</v>
      </c>
      <c r="P5342">
        <v>8</v>
      </c>
      <c r="Q5342" s="2">
        <v>1.75</v>
      </c>
      <c r="R5342" s="8">
        <f t="shared" si="834"/>
        <v>-1</v>
      </c>
      <c r="S5342" s="8">
        <f>SUM($R$3:R5342)</f>
        <v>-146.2800000000008</v>
      </c>
      <c r="T5342" s="2">
        <v>2</v>
      </c>
      <c r="U5342" s="8">
        <f t="shared" si="835"/>
        <v>1</v>
      </c>
      <c r="V5342" s="8">
        <f>SUM($U$3:U5342)</f>
        <v>-460.58999999999912</v>
      </c>
      <c r="W5342" s="9">
        <v>1.18</v>
      </c>
      <c r="X5342" s="8">
        <f t="shared" si="830"/>
        <v>0.17999999999999994</v>
      </c>
      <c r="Y5342" s="8">
        <f>SUM($X$3:X5342)</f>
        <v>-130.33000000000013</v>
      </c>
      <c r="Z5342" s="9">
        <v>4.5</v>
      </c>
      <c r="AA5342" s="8">
        <f t="shared" si="831"/>
        <v>-1</v>
      </c>
      <c r="AB5342" s="8">
        <f>SUM($AA$3:AA5342)</f>
        <v>-566.8299999999997</v>
      </c>
      <c r="AC5342" s="2">
        <v>1.6</v>
      </c>
      <c r="AD5342" s="8">
        <f t="shared" si="832"/>
        <v>0.60000000000000009</v>
      </c>
      <c r="AE5342" s="8">
        <f>SUM(AD$3:AD5342)</f>
        <v>1814.4099999999971</v>
      </c>
      <c r="AF5342" s="2">
        <v>2.2999999999999998</v>
      </c>
      <c r="AG5342" s="8">
        <f t="shared" si="836"/>
        <v>1.2999999999999998</v>
      </c>
      <c r="AH5342" s="8">
        <f>SUM(AG$3:AG5342)</f>
        <v>-329.71999999999861</v>
      </c>
      <c r="AI5342">
        <v>8</v>
      </c>
      <c r="AJ5342" s="8">
        <f t="shared" si="837"/>
        <v>-1</v>
      </c>
      <c r="AK5342" s="8">
        <f>SUM(AJ$3:AJ5342)</f>
        <v>-739.42</v>
      </c>
      <c r="AL5342" s="2">
        <v>7.5</v>
      </c>
      <c r="AM5342" s="8">
        <f t="shared" si="838"/>
        <v>-1</v>
      </c>
      <c r="AN5342" s="8">
        <f>SUM(AM$3:AM5342)</f>
        <v>13.5</v>
      </c>
      <c r="AO5342" s="2">
        <v>8.5</v>
      </c>
      <c r="AP5342" s="8">
        <f t="shared" si="839"/>
        <v>-1</v>
      </c>
      <c r="AQ5342" s="8">
        <f>SUM(AP$3:AP5342)</f>
        <v>-579.5</v>
      </c>
      <c r="AR5342">
        <v>2.15</v>
      </c>
      <c r="AS5342">
        <v>1.67</v>
      </c>
      <c r="AT5342" s="4">
        <f t="shared" si="833"/>
        <v>-1</v>
      </c>
      <c r="AU5342" s="5">
        <f>SUM($AT$3:AT5342)</f>
        <v>13.5</v>
      </c>
      <c r="AV5342" s="6">
        <f>SUM(R5342,U5342,X5342,AA5342,AD5342,AG5342)</f>
        <v>1.0799999999999998</v>
      </c>
    </row>
    <row r="5343" spans="1:48" x14ac:dyDescent="0.25">
      <c r="A5343">
        <f>IF(AND(G5343&lt;&gt;"",H5343&lt;&gt;"",I5343&lt;&gt;"",J5343&lt;&gt;"",K5343&lt;&gt;"",L5343&lt;&gt;"",M5343&lt;&gt;"",N5343&lt;&gt;"",O5343&lt;&gt;"",P5343&lt;&gt;"",Q5343&lt;&gt;"",T5343&lt;&gt;"",W5343&lt;&gt;"",Z5343&lt;&gt;"",AC5343&lt;&gt;"",AF5343&lt;&gt;"",AI5343&lt;&gt;"",AL5343&lt;&gt;"",AO5343&lt;&gt;"",AR5343&lt;&gt;"",AS5343&lt;&gt;""),1,0)</f>
        <v>1</v>
      </c>
      <c r="B5343" s="1">
        <v>43565</v>
      </c>
      <c r="C5343" t="s">
        <v>241</v>
      </c>
      <c r="D5343" t="s">
        <v>5960</v>
      </c>
      <c r="E5343" t="s">
        <v>719</v>
      </c>
      <c r="F5343" t="s">
        <v>370</v>
      </c>
      <c r="G5343">
        <v>2019</v>
      </c>
      <c r="H5343">
        <v>4</v>
      </c>
      <c r="I5343">
        <v>10</v>
      </c>
      <c r="J5343" t="s">
        <v>89</v>
      </c>
      <c r="K5343">
        <v>4</v>
      </c>
      <c r="L5343" s="3">
        <v>1</v>
      </c>
      <c r="M5343" s="3">
        <v>1</v>
      </c>
      <c r="N5343">
        <v>2.87</v>
      </c>
      <c r="O5343">
        <v>3.3</v>
      </c>
      <c r="P5343">
        <v>2.65</v>
      </c>
      <c r="Q5343" s="2">
        <v>1.75</v>
      </c>
      <c r="R5343" s="8">
        <f t="shared" si="834"/>
        <v>0.75</v>
      </c>
      <c r="S5343" s="8">
        <f>SUM($R$3:R5343)</f>
        <v>-145.5300000000008</v>
      </c>
      <c r="T5343" s="2">
        <v>2</v>
      </c>
      <c r="U5343" s="8">
        <f t="shared" si="835"/>
        <v>-1</v>
      </c>
      <c r="V5343" s="8">
        <f>SUM($U$3:U5343)</f>
        <v>-461.58999999999912</v>
      </c>
      <c r="W5343" s="9">
        <v>1.3</v>
      </c>
      <c r="X5343" s="8">
        <f t="shared" si="830"/>
        <v>0.30000000000000004</v>
      </c>
      <c r="Y5343" s="8">
        <f>SUM($X$3:X5343)</f>
        <v>-130.03000000000011</v>
      </c>
      <c r="Z5343" s="9">
        <v>3.5</v>
      </c>
      <c r="AA5343" s="8">
        <f t="shared" si="831"/>
        <v>-1</v>
      </c>
      <c r="AB5343" s="8">
        <f>SUM($AA$3:AA5343)</f>
        <v>-567.8299999999997</v>
      </c>
      <c r="AC5343" s="2">
        <v>2</v>
      </c>
      <c r="AD5343" s="8">
        <f t="shared" si="832"/>
        <v>1</v>
      </c>
      <c r="AE5343" s="8">
        <f>SUM(AD$3:AD5343)</f>
        <v>1815.4099999999971</v>
      </c>
      <c r="AF5343" s="2">
        <v>1.8</v>
      </c>
      <c r="AG5343" s="8">
        <f t="shared" si="836"/>
        <v>0.8</v>
      </c>
      <c r="AH5343" s="8">
        <f>SUM(AG$3:AG5343)</f>
        <v>-328.91999999999859</v>
      </c>
      <c r="AI5343">
        <v>9</v>
      </c>
      <c r="AJ5343" s="8">
        <f t="shared" si="837"/>
        <v>-1</v>
      </c>
      <c r="AK5343" s="8">
        <f>SUM(AJ$3:AJ5343)</f>
        <v>-740.42</v>
      </c>
      <c r="AL5343" s="2">
        <v>10</v>
      </c>
      <c r="AM5343" s="8">
        <f t="shared" si="838"/>
        <v>-1</v>
      </c>
      <c r="AN5343" s="8">
        <f>SUM(AM$3:AM5343)</f>
        <v>12.5</v>
      </c>
      <c r="AO5343" s="2">
        <v>6</v>
      </c>
      <c r="AP5343" s="8">
        <f t="shared" si="839"/>
        <v>5</v>
      </c>
      <c r="AQ5343" s="8">
        <f>SUM(AP$3:AP5343)</f>
        <v>-574.5</v>
      </c>
      <c r="AR5343">
        <v>5.75</v>
      </c>
      <c r="AS5343">
        <v>1.1399999999999999</v>
      </c>
      <c r="AT5343" s="4">
        <f t="shared" si="833"/>
        <v>-1</v>
      </c>
      <c r="AU5343" s="5">
        <f>SUM($AT$3:AT5343)</f>
        <v>12.5</v>
      </c>
      <c r="AV5343" s="6">
        <f>SUM(R5343,U5343,X5343,AA5343,AD5343,AG5343)</f>
        <v>0.85000000000000009</v>
      </c>
    </row>
    <row r="5344" spans="1:48" x14ac:dyDescent="0.25">
      <c r="A5344">
        <f>IF(AND(G5344&lt;&gt;"",H5344&lt;&gt;"",I5344&lt;&gt;"",J5344&lt;&gt;"",K5344&lt;&gt;"",L5344&lt;&gt;"",M5344&lt;&gt;"",N5344&lt;&gt;"",O5344&lt;&gt;"",P5344&lt;&gt;"",Q5344&lt;&gt;"",T5344&lt;&gt;"",W5344&lt;&gt;"",Z5344&lt;&gt;"",AC5344&lt;&gt;"",AF5344&lt;&gt;"",AI5344&lt;&gt;"",AL5344&lt;&gt;"",AO5344&lt;&gt;"",AR5344&lt;&gt;"",AS5344&lt;&gt;""),1,0)</f>
        <v>1</v>
      </c>
      <c r="B5344" s="1">
        <v>43565</v>
      </c>
      <c r="C5344" t="s">
        <v>241</v>
      </c>
      <c r="D5344" t="s">
        <v>5961</v>
      </c>
      <c r="E5344" t="s">
        <v>234</v>
      </c>
      <c r="F5344" t="s">
        <v>539</v>
      </c>
      <c r="G5344">
        <v>2019</v>
      </c>
      <c r="H5344">
        <v>4</v>
      </c>
      <c r="I5344">
        <v>10</v>
      </c>
      <c r="J5344" t="s">
        <v>89</v>
      </c>
      <c r="K5344">
        <v>4</v>
      </c>
      <c r="L5344" s="3">
        <v>0</v>
      </c>
      <c r="M5344" s="3">
        <v>1</v>
      </c>
      <c r="N5344">
        <v>4.0999999999999996</v>
      </c>
      <c r="O5344">
        <v>3.7</v>
      </c>
      <c r="P5344">
        <v>1.95</v>
      </c>
      <c r="Q5344" s="2">
        <v>1.7</v>
      </c>
      <c r="R5344" s="8">
        <f t="shared" si="834"/>
        <v>-1</v>
      </c>
      <c r="S5344" s="8">
        <f>SUM($R$3:R5344)</f>
        <v>-146.5300000000008</v>
      </c>
      <c r="T5344" s="2">
        <v>2.0499999999999998</v>
      </c>
      <c r="U5344" s="8">
        <f t="shared" si="835"/>
        <v>1.0499999999999998</v>
      </c>
      <c r="V5344" s="8">
        <f>SUM($U$3:U5344)</f>
        <v>-460.53999999999911</v>
      </c>
      <c r="W5344" s="9">
        <v>1.25</v>
      </c>
      <c r="X5344" s="8">
        <f t="shared" si="830"/>
        <v>-1</v>
      </c>
      <c r="Y5344" s="8">
        <f>SUM($X$3:X5344)</f>
        <v>-131.03000000000011</v>
      </c>
      <c r="Z5344" s="9">
        <v>4</v>
      </c>
      <c r="AA5344" s="8">
        <f t="shared" si="831"/>
        <v>3</v>
      </c>
      <c r="AB5344" s="8">
        <f>SUM($AA$3:AA5344)</f>
        <v>-564.8299999999997</v>
      </c>
      <c r="AC5344" s="2">
        <v>1.9</v>
      </c>
      <c r="AD5344" s="8">
        <f t="shared" si="832"/>
        <v>-1</v>
      </c>
      <c r="AE5344" s="8">
        <f>SUM(AD$3:AD5344)</f>
        <v>1814.4099999999971</v>
      </c>
      <c r="AF5344" s="2">
        <v>1.9</v>
      </c>
      <c r="AG5344" s="8">
        <f t="shared" si="836"/>
        <v>0.89999999999999991</v>
      </c>
      <c r="AH5344" s="8">
        <f>SUM(AG$3:AG5344)</f>
        <v>-328.01999999999862</v>
      </c>
      <c r="AI5344">
        <v>12</v>
      </c>
      <c r="AJ5344" s="8">
        <f t="shared" si="837"/>
        <v>-1</v>
      </c>
      <c r="AK5344" s="8">
        <f>SUM(AJ$3:AJ5344)</f>
        <v>-741.42</v>
      </c>
      <c r="AL5344" s="2">
        <v>15</v>
      </c>
      <c r="AM5344" s="8">
        <f t="shared" si="838"/>
        <v>-1</v>
      </c>
      <c r="AN5344" s="8">
        <f>SUM(AM$3:AM5344)</f>
        <v>11.5</v>
      </c>
      <c r="AO5344" s="2">
        <v>6.5</v>
      </c>
      <c r="AP5344" s="8">
        <f t="shared" si="839"/>
        <v>-1</v>
      </c>
      <c r="AQ5344" s="8">
        <f>SUM(AP$3:AP5344)</f>
        <v>-575.5</v>
      </c>
      <c r="AR5344">
        <v>7</v>
      </c>
      <c r="AS5344">
        <v>1.1000000000000001</v>
      </c>
      <c r="AT5344" s="4">
        <f t="shared" si="833"/>
        <v>-1</v>
      </c>
      <c r="AU5344" s="5">
        <f>SUM($AT$3:AT5344)</f>
        <v>11.5</v>
      </c>
      <c r="AV5344" s="6">
        <f>SUM(R5344,U5344,X5344,AA5344,AD5344,AG5344)</f>
        <v>1.9499999999999997</v>
      </c>
    </row>
    <row r="5345" spans="1:48" x14ac:dyDescent="0.25">
      <c r="A5345">
        <f>IF(AND(G5345&lt;&gt;"",H5345&lt;&gt;"",I5345&lt;&gt;"",J5345&lt;&gt;"",K5345&lt;&gt;"",L5345&lt;&gt;"",M5345&lt;&gt;"",N5345&lt;&gt;"",O5345&lt;&gt;"",P5345&lt;&gt;"",Q5345&lt;&gt;"",T5345&lt;&gt;"",W5345&lt;&gt;"",Z5345&lt;&gt;"",AC5345&lt;&gt;"",AF5345&lt;&gt;"",AI5345&lt;&gt;"",AL5345&lt;&gt;"",AO5345&lt;&gt;"",AR5345&lt;&gt;"",AS5345&lt;&gt;""),1,0)</f>
        <v>1</v>
      </c>
      <c r="B5345" s="1">
        <v>43565</v>
      </c>
      <c r="C5345" t="s">
        <v>298</v>
      </c>
      <c r="D5345" t="s">
        <v>5962</v>
      </c>
      <c r="E5345" t="s">
        <v>400</v>
      </c>
      <c r="F5345" t="s">
        <v>529</v>
      </c>
      <c r="G5345">
        <v>2019</v>
      </c>
      <c r="H5345">
        <v>4</v>
      </c>
      <c r="I5345">
        <v>10</v>
      </c>
      <c r="J5345" t="s">
        <v>89</v>
      </c>
      <c r="K5345">
        <v>4</v>
      </c>
      <c r="L5345" s="3">
        <v>1</v>
      </c>
      <c r="M5345" s="3">
        <v>1</v>
      </c>
      <c r="N5345">
        <v>3.7</v>
      </c>
      <c r="O5345">
        <v>3.25</v>
      </c>
      <c r="P5345">
        <v>2.25</v>
      </c>
      <c r="Q5345" s="2">
        <v>1.83</v>
      </c>
      <c r="R5345" s="8">
        <f t="shared" si="834"/>
        <v>0.83000000000000007</v>
      </c>
      <c r="S5345" s="8">
        <f>SUM($R$3:R5345)</f>
        <v>-145.70000000000078</v>
      </c>
      <c r="T5345" s="2">
        <v>1.83</v>
      </c>
      <c r="U5345" s="8">
        <f t="shared" si="835"/>
        <v>-1</v>
      </c>
      <c r="V5345" s="8">
        <f>SUM($U$3:U5345)</f>
        <v>-461.53999999999911</v>
      </c>
      <c r="W5345" s="9">
        <v>1.36</v>
      </c>
      <c r="X5345" s="8">
        <f t="shared" si="830"/>
        <v>0.3600000000000001</v>
      </c>
      <c r="Y5345" s="8">
        <f>SUM($X$3:X5345)</f>
        <v>-130.6700000000001</v>
      </c>
      <c r="Z5345" s="9">
        <v>3.2</v>
      </c>
      <c r="AA5345" s="8">
        <f t="shared" si="831"/>
        <v>-1</v>
      </c>
      <c r="AB5345" s="8">
        <f>SUM($AA$3:AA5345)</f>
        <v>-565.8299999999997</v>
      </c>
      <c r="AC5345" s="2">
        <v>2.2999999999999998</v>
      </c>
      <c r="AD5345" s="8">
        <f t="shared" si="832"/>
        <v>1.2999999999999998</v>
      </c>
      <c r="AE5345" s="8">
        <f>SUM(AD$3:AD5345)</f>
        <v>1815.7099999999971</v>
      </c>
      <c r="AF5345" s="2">
        <v>1.61</v>
      </c>
      <c r="AG5345" s="8">
        <f t="shared" si="836"/>
        <v>0.6100000000000001</v>
      </c>
      <c r="AH5345" s="8">
        <f>SUM(AG$3:AG5345)</f>
        <v>-327.4099999999986</v>
      </c>
      <c r="AI5345">
        <v>9.5</v>
      </c>
      <c r="AJ5345" s="8">
        <f t="shared" si="837"/>
        <v>-1</v>
      </c>
      <c r="AK5345" s="8">
        <f>SUM(AJ$3:AJ5345)</f>
        <v>-742.42</v>
      </c>
      <c r="AL5345" s="2">
        <v>12</v>
      </c>
      <c r="AM5345" s="8">
        <f t="shared" si="838"/>
        <v>-1</v>
      </c>
      <c r="AN5345" s="8">
        <f>SUM(AM$3:AM5345)</f>
        <v>10.5</v>
      </c>
      <c r="AO5345" s="2">
        <v>6</v>
      </c>
      <c r="AP5345" s="8">
        <f t="shared" si="839"/>
        <v>5</v>
      </c>
      <c r="AQ5345" s="8">
        <f>SUM(AP$3:AP5345)</f>
        <v>-570.5</v>
      </c>
      <c r="AR5345">
        <v>7</v>
      </c>
      <c r="AS5345">
        <v>1.1000000000000001</v>
      </c>
      <c r="AT5345" s="4">
        <f t="shared" si="833"/>
        <v>-1</v>
      </c>
      <c r="AU5345" s="5">
        <f>SUM($AT$3:AT5345)</f>
        <v>10.5</v>
      </c>
      <c r="AV5345" s="6">
        <f>SUM(R5345,U5345,X5345,AA5345,AD5345,AG5345)</f>
        <v>1.1000000000000001</v>
      </c>
    </row>
    <row r="5346" spans="1:48" x14ac:dyDescent="0.25">
      <c r="A5346">
        <f>IF(AND(G5346&lt;&gt;"",H5346&lt;&gt;"",I5346&lt;&gt;"",J5346&lt;&gt;"",K5346&lt;&gt;"",L5346&lt;&gt;"",M5346&lt;&gt;"",N5346&lt;&gt;"",O5346&lt;&gt;"",P5346&lt;&gt;"",Q5346&lt;&gt;"",T5346&lt;&gt;"",W5346&lt;&gt;"",Z5346&lt;&gt;"",AC5346&lt;&gt;"",AF5346&lt;&gt;"",AI5346&lt;&gt;"",AL5346&lt;&gt;"",AO5346&lt;&gt;"",AR5346&lt;&gt;"",AS5346&lt;&gt;""),1,0)</f>
        <v>1</v>
      </c>
      <c r="B5346" s="1">
        <v>43565</v>
      </c>
      <c r="C5346" t="s">
        <v>298</v>
      </c>
      <c r="D5346" t="s">
        <v>5963</v>
      </c>
      <c r="E5346" t="s">
        <v>403</v>
      </c>
      <c r="F5346" t="s">
        <v>5802</v>
      </c>
      <c r="G5346">
        <v>2019</v>
      </c>
      <c r="H5346">
        <v>4</v>
      </c>
      <c r="I5346">
        <v>10</v>
      </c>
      <c r="J5346" t="s">
        <v>89</v>
      </c>
      <c r="K5346">
        <v>4</v>
      </c>
      <c r="L5346" s="3">
        <v>2</v>
      </c>
      <c r="M5346" s="3">
        <v>0</v>
      </c>
      <c r="N5346">
        <v>1.53</v>
      </c>
      <c r="O5346">
        <v>4.33</v>
      </c>
      <c r="P5346">
        <v>7</v>
      </c>
      <c r="Q5346" s="2">
        <v>1.66</v>
      </c>
      <c r="R5346" s="8">
        <f t="shared" si="834"/>
        <v>-1</v>
      </c>
      <c r="S5346" s="8">
        <f>SUM($R$3:R5346)</f>
        <v>-146.70000000000078</v>
      </c>
      <c r="T5346" s="2">
        <v>2.1</v>
      </c>
      <c r="U5346" s="8">
        <f t="shared" si="835"/>
        <v>1.1000000000000001</v>
      </c>
      <c r="V5346" s="8">
        <f>SUM($U$3:U5346)</f>
        <v>-460.43999999999909</v>
      </c>
      <c r="W5346" s="9">
        <v>1.2</v>
      </c>
      <c r="X5346" s="8">
        <f t="shared" si="830"/>
        <v>0.19999999999999996</v>
      </c>
      <c r="Y5346" s="8">
        <f>SUM($X$3:X5346)</f>
        <v>-130.47000000000011</v>
      </c>
      <c r="Z5346" s="9">
        <v>4.5</v>
      </c>
      <c r="AA5346" s="8">
        <f t="shared" si="831"/>
        <v>-1</v>
      </c>
      <c r="AB5346" s="8">
        <f>SUM($AA$3:AA5346)</f>
        <v>-566.8299999999997</v>
      </c>
      <c r="AC5346" s="2">
        <v>1.61</v>
      </c>
      <c r="AD5346" s="8">
        <f t="shared" si="832"/>
        <v>0.6100000000000001</v>
      </c>
      <c r="AE5346" s="8">
        <f>SUM(AD$3:AD5346)</f>
        <v>1816.319999999997</v>
      </c>
      <c r="AF5346" s="2">
        <v>2.2999999999999998</v>
      </c>
      <c r="AG5346" s="8">
        <f t="shared" si="836"/>
        <v>1.2999999999999998</v>
      </c>
      <c r="AH5346" s="8">
        <f>SUM(AG$3:AG5346)</f>
        <v>-326.10999999999859</v>
      </c>
      <c r="AI5346">
        <v>8.5</v>
      </c>
      <c r="AJ5346" s="8">
        <f t="shared" si="837"/>
        <v>-1</v>
      </c>
      <c r="AK5346" s="8">
        <f>SUM(AJ$3:AJ5346)</f>
        <v>-743.42</v>
      </c>
      <c r="AL5346" s="2">
        <v>8</v>
      </c>
      <c r="AM5346" s="8">
        <f t="shared" si="838"/>
        <v>-1</v>
      </c>
      <c r="AN5346" s="8">
        <f>SUM(AM$3:AM5346)</f>
        <v>9.5</v>
      </c>
      <c r="AO5346" s="2">
        <v>7.5</v>
      </c>
      <c r="AP5346" s="8">
        <f t="shared" si="839"/>
        <v>-1</v>
      </c>
      <c r="AQ5346" s="8">
        <f>SUM(AP$3:AP5346)</f>
        <v>-571.5</v>
      </c>
      <c r="AR5346">
        <v>2.37</v>
      </c>
      <c r="AS5346">
        <v>1.55</v>
      </c>
      <c r="AT5346" s="4">
        <f t="shared" si="833"/>
        <v>-1</v>
      </c>
      <c r="AU5346" s="5">
        <f>SUM($AT$3:AT5346)</f>
        <v>9.5</v>
      </c>
      <c r="AV5346" s="6">
        <f>SUM(R5346,U5346,X5346,AA5346,AD5346,AG5346)</f>
        <v>1.21</v>
      </c>
    </row>
    <row r="5347" spans="1:48" x14ac:dyDescent="0.25">
      <c r="A5347">
        <f>IF(AND(G5347&lt;&gt;"",H5347&lt;&gt;"",I5347&lt;&gt;"",J5347&lt;&gt;"",K5347&lt;&gt;"",L5347&lt;&gt;"",M5347&lt;&gt;"",N5347&lt;&gt;"",O5347&lt;&gt;"",P5347&lt;&gt;"",Q5347&lt;&gt;"",T5347&lt;&gt;"",W5347&lt;&gt;"",Z5347&lt;&gt;"",AC5347&lt;&gt;"",AF5347&lt;&gt;"",AI5347&lt;&gt;"",AL5347&lt;&gt;"",AO5347&lt;&gt;"",AR5347&lt;&gt;"",AS5347&lt;&gt;""),1,0)</f>
        <v>1</v>
      </c>
      <c r="B5347" s="1">
        <v>43565</v>
      </c>
      <c r="C5347" t="s">
        <v>298</v>
      </c>
      <c r="D5347" t="s">
        <v>5964</v>
      </c>
      <c r="E5347" t="s">
        <v>419</v>
      </c>
      <c r="F5347" t="s">
        <v>5809</v>
      </c>
      <c r="G5347">
        <v>2019</v>
      </c>
      <c r="H5347">
        <v>4</v>
      </c>
      <c r="I5347">
        <v>10</v>
      </c>
      <c r="J5347" t="s">
        <v>89</v>
      </c>
      <c r="K5347">
        <v>4</v>
      </c>
      <c r="L5347" s="3">
        <v>2</v>
      </c>
      <c r="M5347" s="3">
        <v>1</v>
      </c>
      <c r="N5347">
        <v>2.0499999999999998</v>
      </c>
      <c r="O5347">
        <v>3.7</v>
      </c>
      <c r="P5347">
        <v>3.75</v>
      </c>
      <c r="Q5347" s="2">
        <v>1.66</v>
      </c>
      <c r="R5347" s="8">
        <f t="shared" si="834"/>
        <v>0.65999999999999992</v>
      </c>
      <c r="S5347" s="8">
        <f>SUM($R$3:R5347)</f>
        <v>-146.04000000000079</v>
      </c>
      <c r="T5347" s="2">
        <v>2.1</v>
      </c>
      <c r="U5347" s="8">
        <f t="shared" si="835"/>
        <v>-1</v>
      </c>
      <c r="V5347" s="8">
        <f>SUM($U$3:U5347)</f>
        <v>-461.43999999999909</v>
      </c>
      <c r="W5347" s="9">
        <v>1.25</v>
      </c>
      <c r="X5347" s="8">
        <f t="shared" si="830"/>
        <v>0.25</v>
      </c>
      <c r="Y5347" s="8">
        <f>SUM($X$3:X5347)</f>
        <v>-130.22000000000011</v>
      </c>
      <c r="Z5347" s="9">
        <v>4</v>
      </c>
      <c r="AA5347" s="8">
        <f t="shared" si="831"/>
        <v>-1</v>
      </c>
      <c r="AB5347" s="8">
        <f>SUM($AA$3:AA5347)</f>
        <v>-567.8299999999997</v>
      </c>
      <c r="AC5347" s="2">
        <v>1.8</v>
      </c>
      <c r="AD5347" s="8">
        <f t="shared" si="832"/>
        <v>0.8</v>
      </c>
      <c r="AE5347" s="8">
        <f>SUM(AD$3:AD5347)</f>
        <v>1817.1199999999969</v>
      </c>
      <c r="AF5347" s="2">
        <v>2</v>
      </c>
      <c r="AG5347" s="8">
        <f t="shared" si="836"/>
        <v>-1</v>
      </c>
      <c r="AH5347" s="8">
        <f>SUM(AG$3:AG5347)</f>
        <v>-327.10999999999859</v>
      </c>
      <c r="AI5347">
        <v>8</v>
      </c>
      <c r="AJ5347" s="8">
        <f t="shared" si="837"/>
        <v>-1</v>
      </c>
      <c r="AK5347" s="8">
        <f>SUM(AJ$3:AJ5347)</f>
        <v>-744.42</v>
      </c>
      <c r="AL5347" s="2">
        <v>8.5</v>
      </c>
      <c r="AM5347" s="8">
        <f t="shared" si="838"/>
        <v>7.5</v>
      </c>
      <c r="AN5347" s="8">
        <f>SUM(AM$3:AM5347)</f>
        <v>17</v>
      </c>
      <c r="AO5347" s="2">
        <v>6.5</v>
      </c>
      <c r="AP5347" s="8">
        <f t="shared" si="839"/>
        <v>-1</v>
      </c>
      <c r="AQ5347" s="8">
        <f>SUM(AP$3:AP5347)</f>
        <v>-572.5</v>
      </c>
      <c r="AR5347">
        <v>3.55</v>
      </c>
      <c r="AS5347">
        <v>1.27</v>
      </c>
      <c r="AT5347" s="4">
        <f t="shared" si="833"/>
        <v>7.5</v>
      </c>
      <c r="AU5347" s="5">
        <f>SUM($AT$3:AT5347)</f>
        <v>17</v>
      </c>
      <c r="AV5347" s="6">
        <f>SUM(R5347,U5347,X5347,AA5347,AD5347,AG5347)</f>
        <v>-1.29</v>
      </c>
    </row>
    <row r="5348" spans="1:48" x14ac:dyDescent="0.25">
      <c r="A5348">
        <f>IF(AND(G5348&lt;&gt;"",H5348&lt;&gt;"",I5348&lt;&gt;"",J5348&lt;&gt;"",K5348&lt;&gt;"",L5348&lt;&gt;"",M5348&lt;&gt;"",N5348&lt;&gt;"",O5348&lt;&gt;"",P5348&lt;&gt;"",Q5348&lt;&gt;"",T5348&lt;&gt;"",W5348&lt;&gt;"",Z5348&lt;&gt;"",AC5348&lt;&gt;"",AF5348&lt;&gt;"",AI5348&lt;&gt;"",AL5348&lt;&gt;"",AO5348&lt;&gt;"",AR5348&lt;&gt;"",AS5348&lt;&gt;""),1,0)</f>
        <v>1</v>
      </c>
      <c r="B5348" s="1">
        <v>43565</v>
      </c>
      <c r="C5348" t="s">
        <v>298</v>
      </c>
      <c r="D5348" t="s">
        <v>5965</v>
      </c>
      <c r="E5348" t="s">
        <v>560</v>
      </c>
      <c r="F5348" t="s">
        <v>5799</v>
      </c>
      <c r="G5348">
        <v>2019</v>
      </c>
      <c r="H5348">
        <v>4</v>
      </c>
      <c r="I5348">
        <v>10</v>
      </c>
      <c r="J5348" t="s">
        <v>89</v>
      </c>
      <c r="K5348">
        <v>4</v>
      </c>
      <c r="L5348" s="3">
        <v>0</v>
      </c>
      <c r="M5348" s="3">
        <v>0</v>
      </c>
      <c r="N5348">
        <v>2.0499999999999998</v>
      </c>
      <c r="O5348">
        <v>3.5</v>
      </c>
      <c r="P5348">
        <v>4</v>
      </c>
      <c r="Q5348" s="2">
        <v>1.8</v>
      </c>
      <c r="R5348" s="8">
        <f t="shared" si="834"/>
        <v>-1</v>
      </c>
      <c r="S5348" s="8">
        <f>SUM($R$3:R5348)</f>
        <v>-147.04000000000079</v>
      </c>
      <c r="T5348" s="2">
        <v>1.9</v>
      </c>
      <c r="U5348" s="8">
        <f t="shared" si="835"/>
        <v>0.89999999999999991</v>
      </c>
      <c r="V5348" s="8">
        <f>SUM($U$3:U5348)</f>
        <v>-460.53999999999911</v>
      </c>
      <c r="W5348" s="9">
        <v>1.33</v>
      </c>
      <c r="X5348" s="8">
        <f t="shared" si="830"/>
        <v>-1</v>
      </c>
      <c r="Y5348" s="8">
        <f>SUM($X$3:X5348)</f>
        <v>-131.22000000000011</v>
      </c>
      <c r="Z5348" s="9">
        <v>3.4</v>
      </c>
      <c r="AA5348" s="8">
        <f t="shared" si="831"/>
        <v>2.4</v>
      </c>
      <c r="AB5348" s="8">
        <f>SUM($AA$3:AA5348)</f>
        <v>-565.42999999999972</v>
      </c>
      <c r="AC5348" s="2">
        <v>2</v>
      </c>
      <c r="AD5348" s="8">
        <f t="shared" si="832"/>
        <v>-1</v>
      </c>
      <c r="AE5348" s="8">
        <f>SUM(AD$3:AD5348)</f>
        <v>1816.1199999999969</v>
      </c>
      <c r="AF5348" s="2">
        <v>1.8</v>
      </c>
      <c r="AG5348" s="8">
        <f t="shared" si="836"/>
        <v>0.8</v>
      </c>
      <c r="AH5348" s="8">
        <f>SUM(AG$3:AG5348)</f>
        <v>-326.30999999999858</v>
      </c>
      <c r="AI5348">
        <v>7</v>
      </c>
      <c r="AJ5348" s="8">
        <f t="shared" si="837"/>
        <v>-1</v>
      </c>
      <c r="AK5348" s="8">
        <f>SUM(AJ$3:AJ5348)</f>
        <v>-745.42</v>
      </c>
      <c r="AL5348" s="2">
        <v>8.5</v>
      </c>
      <c r="AM5348" s="8">
        <f t="shared" si="838"/>
        <v>-1</v>
      </c>
      <c r="AN5348" s="8">
        <f>SUM(AM$3:AM5348)</f>
        <v>16</v>
      </c>
      <c r="AO5348" s="2">
        <v>6</v>
      </c>
      <c r="AP5348" s="8">
        <f t="shared" si="839"/>
        <v>-1</v>
      </c>
      <c r="AQ5348" s="8">
        <f>SUM(AP$3:AP5348)</f>
        <v>-573.5</v>
      </c>
      <c r="AR5348">
        <v>3.7</v>
      </c>
      <c r="AS5348">
        <v>1.26</v>
      </c>
      <c r="AT5348" s="4">
        <f t="shared" si="833"/>
        <v>-1</v>
      </c>
      <c r="AU5348" s="5">
        <f>SUM($AT$3:AT5348)</f>
        <v>16</v>
      </c>
      <c r="AV5348" s="6">
        <f>SUM(R5348,U5348,X5348,AA5348,AD5348,AG5348)</f>
        <v>1.0999999999999999</v>
      </c>
    </row>
    <row r="5349" spans="1:48" x14ac:dyDescent="0.25">
      <c r="A5349">
        <f>IF(AND(G5349&lt;&gt;"",H5349&lt;&gt;"",I5349&lt;&gt;"",J5349&lt;&gt;"",K5349&lt;&gt;"",L5349&lt;&gt;"",M5349&lt;&gt;"",N5349&lt;&gt;"",O5349&lt;&gt;"",P5349&lt;&gt;"",Q5349&lt;&gt;"",T5349&lt;&gt;"",W5349&lt;&gt;"",Z5349&lt;&gt;"",AC5349&lt;&gt;"",AF5349&lt;&gt;"",AI5349&lt;&gt;"",AL5349&lt;&gt;"",AO5349&lt;&gt;"",AR5349&lt;&gt;"",AS5349&lt;&gt;""),1,0)</f>
        <v>1</v>
      </c>
      <c r="B5349" s="1">
        <v>43565</v>
      </c>
      <c r="C5349" t="s">
        <v>298</v>
      </c>
      <c r="D5349" t="s">
        <v>5966</v>
      </c>
      <c r="E5349" t="s">
        <v>5693</v>
      </c>
      <c r="F5349" t="s">
        <v>401</v>
      </c>
      <c r="G5349">
        <v>2019</v>
      </c>
      <c r="H5349">
        <v>4</v>
      </c>
      <c r="I5349">
        <v>10</v>
      </c>
      <c r="J5349" t="s">
        <v>89</v>
      </c>
      <c r="K5349">
        <v>4</v>
      </c>
      <c r="L5349" s="3">
        <v>2</v>
      </c>
      <c r="M5349" s="3">
        <v>2</v>
      </c>
      <c r="N5349">
        <v>1.33</v>
      </c>
      <c r="O5349">
        <v>5.6</v>
      </c>
      <c r="P5349">
        <v>10</v>
      </c>
      <c r="Q5349" s="2">
        <v>1.8</v>
      </c>
      <c r="R5349" s="8">
        <f t="shared" si="834"/>
        <v>0.8</v>
      </c>
      <c r="S5349" s="8">
        <f>SUM($R$3:R5349)</f>
        <v>-146.24000000000078</v>
      </c>
      <c r="T5349" s="2">
        <v>1.9</v>
      </c>
      <c r="U5349" s="8">
        <f t="shared" si="835"/>
        <v>-1</v>
      </c>
      <c r="V5349" s="8">
        <f>SUM($U$3:U5349)</f>
        <v>-461.53999999999911</v>
      </c>
      <c r="W5349" s="9">
        <v>1.1399999999999999</v>
      </c>
      <c r="X5349" s="8">
        <f t="shared" si="830"/>
        <v>0.1399999999999999</v>
      </c>
      <c r="Y5349" s="8">
        <f>SUM($X$3:X5349)</f>
        <v>-131.08000000000013</v>
      </c>
      <c r="Z5349" s="9">
        <v>5.5</v>
      </c>
      <c r="AA5349" s="8">
        <f t="shared" si="831"/>
        <v>-1</v>
      </c>
      <c r="AB5349" s="8">
        <f>SUM($AA$3:AA5349)</f>
        <v>-566.42999999999972</v>
      </c>
      <c r="AC5349" s="2">
        <v>1.53</v>
      </c>
      <c r="AD5349" s="8">
        <f t="shared" si="832"/>
        <v>0.53</v>
      </c>
      <c r="AE5349" s="8">
        <f>SUM(AD$3:AD5349)</f>
        <v>1816.6499999999969</v>
      </c>
      <c r="AF5349" s="2">
        <v>2.5</v>
      </c>
      <c r="AG5349" s="8">
        <f t="shared" si="836"/>
        <v>-1</v>
      </c>
      <c r="AH5349" s="8">
        <f>SUM(AG$3:AG5349)</f>
        <v>-327.30999999999858</v>
      </c>
      <c r="AI5349">
        <v>8.5</v>
      </c>
      <c r="AJ5349" s="8">
        <f t="shared" si="837"/>
        <v>-1</v>
      </c>
      <c r="AK5349" s="8">
        <f>SUM(AJ$3:AJ5349)</f>
        <v>-746.42</v>
      </c>
      <c r="AL5349" s="2">
        <v>8</v>
      </c>
      <c r="AM5349" s="8">
        <f t="shared" si="838"/>
        <v>-1</v>
      </c>
      <c r="AN5349" s="8">
        <f>SUM(AM$3:AM5349)</f>
        <v>15</v>
      </c>
      <c r="AO5349" s="2">
        <v>10</v>
      </c>
      <c r="AP5349" s="8">
        <f t="shared" si="839"/>
        <v>-1</v>
      </c>
      <c r="AQ5349" s="8">
        <f>SUM(AP$3:AP5349)</f>
        <v>-574.5</v>
      </c>
      <c r="AR5349">
        <v>1.92</v>
      </c>
      <c r="AS5349">
        <v>1.98</v>
      </c>
      <c r="AT5349" s="4">
        <f t="shared" si="833"/>
        <v>-1</v>
      </c>
      <c r="AU5349" s="5">
        <f>SUM($AT$3:AT5349)</f>
        <v>15</v>
      </c>
      <c r="AV5349" s="6">
        <f>SUM(R5349,U5349,X5349,AA5349,AD5349,AG5349)</f>
        <v>-1.53</v>
      </c>
    </row>
    <row r="5350" spans="1:48" x14ac:dyDescent="0.25">
      <c r="A5350">
        <f>IF(AND(G5350&lt;&gt;"",H5350&lt;&gt;"",I5350&lt;&gt;"",J5350&lt;&gt;"",K5350&lt;&gt;"",L5350&lt;&gt;"",M5350&lt;&gt;"",N5350&lt;&gt;"",O5350&lt;&gt;"",P5350&lt;&gt;"",Q5350&lt;&gt;"",T5350&lt;&gt;"",W5350&lt;&gt;"",Z5350&lt;&gt;"",AC5350&lt;&gt;"",AF5350&lt;&gt;"",AI5350&lt;&gt;"",AL5350&lt;&gt;"",AO5350&lt;&gt;"",AR5350&lt;&gt;"",AS5350&lt;&gt;""),1,0)</f>
        <v>0</v>
      </c>
      <c r="B5350" s="1">
        <v>43565</v>
      </c>
      <c r="C5350" t="s">
        <v>298</v>
      </c>
      <c r="D5350" t="s">
        <v>5967</v>
      </c>
      <c r="E5350" t="s">
        <v>4692</v>
      </c>
      <c r="F5350" t="s">
        <v>286</v>
      </c>
      <c r="G5350">
        <v>2019</v>
      </c>
      <c r="H5350">
        <v>4</v>
      </c>
      <c r="I5350">
        <v>10</v>
      </c>
      <c r="J5350" t="s">
        <v>89</v>
      </c>
      <c r="K5350">
        <v>4</v>
      </c>
      <c r="L5350" s="3">
        <v>1</v>
      </c>
      <c r="M5350" s="3">
        <v>2</v>
      </c>
      <c r="N5350">
        <v>5</v>
      </c>
      <c r="O5350">
        <v>4</v>
      </c>
      <c r="P5350">
        <v>1.72</v>
      </c>
      <c r="Q5350" s="2">
        <v>1.57</v>
      </c>
      <c r="R5350" s="8" t="str">
        <f t="shared" si="834"/>
        <v/>
      </c>
      <c r="S5350" s="8">
        <f>SUM($R$3:R5350)</f>
        <v>-146.24000000000078</v>
      </c>
      <c r="T5350" s="2">
        <v>2.25</v>
      </c>
      <c r="U5350" s="8" t="str">
        <f t="shared" si="835"/>
        <v/>
      </c>
      <c r="V5350" s="8">
        <f>SUM($U$3:U5350)</f>
        <v>-461.53999999999911</v>
      </c>
      <c r="W5350" s="9">
        <v>1.2</v>
      </c>
      <c r="X5350" s="8" t="str">
        <f t="shared" si="830"/>
        <v/>
      </c>
      <c r="Y5350" s="8">
        <f>SUM($X$3:X5350)</f>
        <v>-131.08000000000013</v>
      </c>
      <c r="Z5350" s="9">
        <v>4.5</v>
      </c>
      <c r="AA5350" s="8" t="str">
        <f t="shared" si="831"/>
        <v/>
      </c>
      <c r="AB5350" s="8">
        <f>SUM($AA$3:AA5350)</f>
        <v>-566.42999999999972</v>
      </c>
      <c r="AC5350" s="2">
        <v>1.61</v>
      </c>
      <c r="AD5350" s="8" t="str">
        <f t="shared" si="832"/>
        <v/>
      </c>
      <c r="AE5350" s="8">
        <f>SUM(AD$3:AD5350)</f>
        <v>1816.6499999999969</v>
      </c>
      <c r="AF5350" s="2">
        <v>2.2999999999999998</v>
      </c>
      <c r="AG5350" s="8" t="str">
        <f t="shared" si="836"/>
        <v/>
      </c>
      <c r="AH5350" s="8">
        <f>SUM(AG$3:AG5350)</f>
        <v>-327.30999999999858</v>
      </c>
      <c r="AI5350">
        <v>17</v>
      </c>
      <c r="AJ5350" s="8" t="str">
        <f t="shared" si="837"/>
        <v/>
      </c>
      <c r="AK5350" s="8">
        <f>SUM(AJ$3:AJ5350)</f>
        <v>-746.42</v>
      </c>
      <c r="AL5350" s="2">
        <v>15</v>
      </c>
      <c r="AM5350" s="8" t="str">
        <f t="shared" si="838"/>
        <v/>
      </c>
      <c r="AN5350" s="8">
        <f>SUM(AM$3:AM5350)</f>
        <v>15</v>
      </c>
      <c r="AO5350" s="2">
        <v>7.5</v>
      </c>
      <c r="AP5350" s="8" t="str">
        <f t="shared" si="839"/>
        <v/>
      </c>
      <c r="AQ5350" s="8">
        <f>SUM(AP$3:AP5350)</f>
        <v>-574.5</v>
      </c>
      <c r="AT5350" s="4" t="str">
        <f t="shared" si="833"/>
        <v/>
      </c>
      <c r="AU5350" s="5">
        <f>SUM($AT$3:AT5350)</f>
        <v>15</v>
      </c>
      <c r="AV5350" s="6">
        <f>SUM(R5350,U5350,X5350,AA5350,AD5350,AG5350)</f>
        <v>0</v>
      </c>
    </row>
    <row r="5351" spans="1:48" x14ac:dyDescent="0.25">
      <c r="A5351">
        <f>IF(AND(G5351&lt;&gt;"",H5351&lt;&gt;"",I5351&lt;&gt;"",J5351&lt;&gt;"",K5351&lt;&gt;"",L5351&lt;&gt;"",M5351&lt;&gt;"",N5351&lt;&gt;"",O5351&lt;&gt;"",P5351&lt;&gt;"",Q5351&lt;&gt;"",T5351&lt;&gt;"",W5351&lt;&gt;"",Z5351&lt;&gt;"",AC5351&lt;&gt;"",AF5351&lt;&gt;"",AI5351&lt;&gt;"",AL5351&lt;&gt;"",AO5351&lt;&gt;"",AR5351&lt;&gt;"",AS5351&lt;&gt;""),1,0)</f>
        <v>1</v>
      </c>
      <c r="B5351" s="1">
        <v>43565</v>
      </c>
      <c r="C5351" t="s">
        <v>279</v>
      </c>
      <c r="D5351" t="s">
        <v>5968</v>
      </c>
      <c r="E5351" t="s">
        <v>684</v>
      </c>
      <c r="F5351" t="s">
        <v>499</v>
      </c>
      <c r="G5351">
        <v>2019</v>
      </c>
      <c r="H5351">
        <v>4</v>
      </c>
      <c r="I5351">
        <v>10</v>
      </c>
      <c r="J5351" t="s">
        <v>89</v>
      </c>
      <c r="K5351">
        <v>4</v>
      </c>
      <c r="L5351" s="3">
        <v>0</v>
      </c>
      <c r="M5351" s="3">
        <v>0</v>
      </c>
      <c r="N5351">
        <v>1.72</v>
      </c>
      <c r="O5351">
        <v>3.75</v>
      </c>
      <c r="P5351">
        <v>4.5</v>
      </c>
      <c r="Q5351" s="2">
        <v>1.7</v>
      </c>
      <c r="R5351" s="8">
        <f t="shared" si="834"/>
        <v>-1</v>
      </c>
      <c r="S5351" s="8">
        <f>SUM($R$3:R5351)</f>
        <v>-147.24000000000078</v>
      </c>
      <c r="T5351" s="2">
        <v>2.0499999999999998</v>
      </c>
      <c r="U5351" s="8">
        <f t="shared" si="835"/>
        <v>1.0499999999999998</v>
      </c>
      <c r="V5351" s="8">
        <f>SUM($U$3:U5351)</f>
        <v>-460.4899999999991</v>
      </c>
      <c r="W5351" s="9">
        <v>1.22</v>
      </c>
      <c r="X5351" s="8">
        <f t="shared" si="830"/>
        <v>-1</v>
      </c>
      <c r="Y5351" s="8">
        <f>SUM($X$3:X5351)</f>
        <v>-132.08000000000013</v>
      </c>
      <c r="Z5351" s="9">
        <v>4</v>
      </c>
      <c r="AA5351" s="8">
        <f t="shared" si="831"/>
        <v>3</v>
      </c>
      <c r="AB5351" s="8">
        <f>SUM($AA$3:AA5351)</f>
        <v>-563.42999999999972</v>
      </c>
      <c r="AC5351" s="2">
        <v>1.7</v>
      </c>
      <c r="AD5351" s="8">
        <f t="shared" si="832"/>
        <v>-1</v>
      </c>
      <c r="AE5351" s="8">
        <f>SUM(AD$3:AD5351)</f>
        <v>1815.6499999999969</v>
      </c>
      <c r="AF5351" s="2">
        <v>2.1</v>
      </c>
      <c r="AG5351" s="8">
        <f t="shared" si="836"/>
        <v>1.1000000000000001</v>
      </c>
      <c r="AH5351" s="8">
        <f>SUM(AG$3:AG5351)</f>
        <v>-326.20999999999856</v>
      </c>
      <c r="AI5351">
        <v>8</v>
      </c>
      <c r="AJ5351" s="8">
        <f t="shared" si="837"/>
        <v>-1</v>
      </c>
      <c r="AK5351" s="8">
        <f>SUM(AJ$3:AJ5351)</f>
        <v>-747.42</v>
      </c>
      <c r="AL5351" s="2">
        <v>8</v>
      </c>
      <c r="AM5351" s="8">
        <f t="shared" si="838"/>
        <v>-1</v>
      </c>
      <c r="AN5351" s="8">
        <f>SUM(AM$3:AM5351)</f>
        <v>14</v>
      </c>
      <c r="AO5351" s="2">
        <v>7</v>
      </c>
      <c r="AP5351" s="8">
        <f t="shared" si="839"/>
        <v>-1</v>
      </c>
      <c r="AQ5351" s="8">
        <f>SUM(AP$3:AP5351)</f>
        <v>-575.5</v>
      </c>
      <c r="AR5351">
        <v>2.85</v>
      </c>
      <c r="AS5351">
        <v>1.4</v>
      </c>
      <c r="AT5351" s="4">
        <f t="shared" si="833"/>
        <v>-1</v>
      </c>
      <c r="AU5351" s="5">
        <f>SUM($AT$3:AT5351)</f>
        <v>14</v>
      </c>
      <c r="AV5351" s="6">
        <f>SUM(R5351,U5351,X5351,AA5351,AD5351,AG5351)</f>
        <v>2.15</v>
      </c>
    </row>
    <row r="5352" spans="1:48" x14ac:dyDescent="0.25">
      <c r="A5352">
        <f>IF(AND(G5352&lt;&gt;"",H5352&lt;&gt;"",I5352&lt;&gt;"",J5352&lt;&gt;"",K5352&lt;&gt;"",L5352&lt;&gt;"",M5352&lt;&gt;"",N5352&lt;&gt;"",O5352&lt;&gt;"",P5352&lt;&gt;"",Q5352&lt;&gt;"",T5352&lt;&gt;"",W5352&lt;&gt;"",Z5352&lt;&gt;"",AC5352&lt;&gt;"",AF5352&lt;&gt;"",AI5352&lt;&gt;"",AL5352&lt;&gt;"",AO5352&lt;&gt;"",AR5352&lt;&gt;"",AS5352&lt;&gt;""),1,0)</f>
        <v>1</v>
      </c>
      <c r="B5352" s="1">
        <v>43564</v>
      </c>
      <c r="C5352" t="s">
        <v>241</v>
      </c>
      <c r="D5352" t="s">
        <v>5969</v>
      </c>
      <c r="E5352" t="s">
        <v>243</v>
      </c>
      <c r="F5352" t="s">
        <v>4630</v>
      </c>
      <c r="G5352">
        <v>2019</v>
      </c>
      <c r="H5352">
        <v>4</v>
      </c>
      <c r="I5352">
        <v>9</v>
      </c>
      <c r="J5352" t="s">
        <v>188</v>
      </c>
      <c r="K5352">
        <v>3</v>
      </c>
      <c r="L5352" s="3">
        <v>2</v>
      </c>
      <c r="M5352" s="3">
        <v>0</v>
      </c>
      <c r="N5352">
        <v>1.28</v>
      </c>
      <c r="O5352">
        <v>6</v>
      </c>
      <c r="P5352">
        <v>12</v>
      </c>
      <c r="Q5352" s="2">
        <v>2.1</v>
      </c>
      <c r="R5352" s="8">
        <f t="shared" si="834"/>
        <v>-1</v>
      </c>
      <c r="S5352" s="8">
        <f>SUM($R$3:R5352)</f>
        <v>-148.24000000000078</v>
      </c>
      <c r="T5352" s="2">
        <v>1.66</v>
      </c>
      <c r="U5352" s="8">
        <f t="shared" si="835"/>
        <v>0.65999999999999992</v>
      </c>
      <c r="V5352" s="8">
        <f>SUM($U$3:U5352)</f>
        <v>-459.82999999999907</v>
      </c>
      <c r="W5352" s="9">
        <v>1.22</v>
      </c>
      <c r="X5352" s="8">
        <f t="shared" si="830"/>
        <v>0.21999999999999997</v>
      </c>
      <c r="Y5352" s="8">
        <f>SUM($X$3:X5352)</f>
        <v>-131.86000000000013</v>
      </c>
      <c r="Z5352" s="9">
        <v>4.33</v>
      </c>
      <c r="AA5352" s="8">
        <f t="shared" si="831"/>
        <v>-1</v>
      </c>
      <c r="AB5352" s="8">
        <f>SUM($AA$3:AA5352)</f>
        <v>-564.42999999999972</v>
      </c>
      <c r="AC5352" s="2">
        <v>1.66</v>
      </c>
      <c r="AD5352" s="8">
        <f t="shared" si="832"/>
        <v>0.65999999999999992</v>
      </c>
      <c r="AE5352" s="8">
        <f>SUM(AD$3:AD5352)</f>
        <v>1816.309999999997</v>
      </c>
      <c r="AF5352" s="2">
        <v>2.2000000000000002</v>
      </c>
      <c r="AG5352" s="8">
        <f t="shared" si="836"/>
        <v>1.2000000000000002</v>
      </c>
      <c r="AH5352" s="8">
        <f>SUM(AG$3:AG5352)</f>
        <v>-325.00999999999857</v>
      </c>
      <c r="AI5352">
        <v>5.5</v>
      </c>
      <c r="AJ5352" s="8">
        <f t="shared" si="837"/>
        <v>-1</v>
      </c>
      <c r="AK5352" s="8">
        <f>SUM(AJ$3:AJ5352)</f>
        <v>-748.42</v>
      </c>
      <c r="AL5352" s="2">
        <v>7</v>
      </c>
      <c r="AM5352" s="8">
        <f t="shared" si="838"/>
        <v>-1</v>
      </c>
      <c r="AN5352" s="8">
        <f>SUM(AM$3:AM5352)</f>
        <v>13</v>
      </c>
      <c r="AO5352" s="2">
        <v>11</v>
      </c>
      <c r="AP5352" s="8">
        <f t="shared" si="839"/>
        <v>-1</v>
      </c>
      <c r="AQ5352" s="8">
        <f>SUM(AP$3:AP5352)</f>
        <v>-576.5</v>
      </c>
      <c r="AR5352">
        <v>1.98</v>
      </c>
      <c r="AS5352">
        <v>1.95</v>
      </c>
      <c r="AT5352" s="4">
        <f t="shared" si="833"/>
        <v>-1</v>
      </c>
      <c r="AU5352" s="5">
        <f>SUM($AT$3:AT5352)</f>
        <v>13</v>
      </c>
      <c r="AV5352" s="6">
        <f>SUM(R5352,U5352,X5352,AA5352,AD5352,AG5352)</f>
        <v>0.74</v>
      </c>
    </row>
    <row r="5353" spans="1:48" x14ac:dyDescent="0.25">
      <c r="A5353">
        <f>IF(AND(G5353&lt;&gt;"",H5353&lt;&gt;"",I5353&lt;&gt;"",J5353&lt;&gt;"",K5353&lt;&gt;"",L5353&lt;&gt;"",M5353&lt;&gt;"",N5353&lt;&gt;"",O5353&lt;&gt;"",P5353&lt;&gt;"",Q5353&lt;&gt;"",T5353&lt;&gt;"",W5353&lt;&gt;"",Z5353&lt;&gt;"",AC5353&lt;&gt;"",AF5353&lt;&gt;"",AI5353&lt;&gt;"",AL5353&lt;&gt;"",AO5353&lt;&gt;"",AR5353&lt;&gt;"",AS5353&lt;&gt;""),1,0)</f>
        <v>0</v>
      </c>
      <c r="B5353" s="1">
        <v>43564</v>
      </c>
      <c r="C5353" t="s">
        <v>241</v>
      </c>
      <c r="D5353" t="s">
        <v>5970</v>
      </c>
      <c r="E5353" t="s">
        <v>5855</v>
      </c>
      <c r="F5353" t="s">
        <v>5854</v>
      </c>
      <c r="G5353">
        <v>2019</v>
      </c>
      <c r="H5353">
        <v>4</v>
      </c>
      <c r="I5353">
        <v>9</v>
      </c>
      <c r="J5353" t="s">
        <v>188</v>
      </c>
      <c r="K5353">
        <v>3</v>
      </c>
      <c r="L5353" s="3">
        <v>1</v>
      </c>
      <c r="M5353" s="3">
        <v>0</v>
      </c>
      <c r="N5353">
        <v>3.8</v>
      </c>
      <c r="O5353">
        <v>3.6</v>
      </c>
      <c r="P5353">
        <v>2.0499999999999998</v>
      </c>
      <c r="Q5353" s="2">
        <v>1.7</v>
      </c>
      <c r="R5353" s="8" t="str">
        <f t="shared" si="834"/>
        <v/>
      </c>
      <c r="S5353" s="8">
        <f>SUM($R$3:R5353)</f>
        <v>-148.24000000000078</v>
      </c>
      <c r="T5353" s="2">
        <v>2.0499999999999998</v>
      </c>
      <c r="U5353" s="8" t="str">
        <f t="shared" si="835"/>
        <v/>
      </c>
      <c r="V5353" s="8">
        <f>SUM($U$3:U5353)</f>
        <v>-459.82999999999907</v>
      </c>
      <c r="W5353" s="9">
        <v>1.25</v>
      </c>
      <c r="X5353" s="8" t="str">
        <f t="shared" si="830"/>
        <v/>
      </c>
      <c r="Y5353" s="8">
        <f>SUM($X$3:X5353)</f>
        <v>-131.86000000000013</v>
      </c>
      <c r="Z5353" s="9">
        <v>4</v>
      </c>
      <c r="AA5353" s="8" t="str">
        <f t="shared" si="831"/>
        <v/>
      </c>
      <c r="AB5353" s="8">
        <f>SUM($AA$3:AA5353)</f>
        <v>-564.42999999999972</v>
      </c>
      <c r="AC5353" s="2">
        <v>1.9</v>
      </c>
      <c r="AD5353" s="8" t="str">
        <f t="shared" si="832"/>
        <v/>
      </c>
      <c r="AE5353" s="8">
        <f>SUM(AD$3:AD5353)</f>
        <v>1816.309999999997</v>
      </c>
      <c r="AF5353" s="2">
        <v>1.9</v>
      </c>
      <c r="AG5353" s="8" t="str">
        <f t="shared" si="836"/>
        <v/>
      </c>
      <c r="AH5353" s="8">
        <f>SUM(AG$3:AG5353)</f>
        <v>-325.00999999999857</v>
      </c>
      <c r="AI5353">
        <v>13</v>
      </c>
      <c r="AJ5353" s="8" t="str">
        <f t="shared" si="837"/>
        <v/>
      </c>
      <c r="AK5353" s="8">
        <f>SUM(AJ$3:AJ5353)</f>
        <v>-748.42</v>
      </c>
      <c r="AL5353" s="2">
        <v>13</v>
      </c>
      <c r="AM5353" s="8" t="str">
        <f t="shared" si="838"/>
        <v/>
      </c>
      <c r="AN5353" s="8">
        <f>SUM(AM$3:AM5353)</f>
        <v>13</v>
      </c>
      <c r="AO5353" s="2">
        <v>6.5</v>
      </c>
      <c r="AP5353" s="8" t="str">
        <f t="shared" si="839"/>
        <v/>
      </c>
      <c r="AQ5353" s="8">
        <f>SUM(AP$3:AP5353)</f>
        <v>-576.5</v>
      </c>
      <c r="AT5353" s="4" t="str">
        <f t="shared" si="833"/>
        <v/>
      </c>
      <c r="AU5353" s="5">
        <f>SUM($AT$3:AT5353)</f>
        <v>13</v>
      </c>
      <c r="AV5353" s="6">
        <f>SUM(R5353,U5353,X5353,AA5353,AD5353,AG5353)</f>
        <v>0</v>
      </c>
    </row>
    <row r="5354" spans="1:48" x14ac:dyDescent="0.25">
      <c r="A5354">
        <f>IF(AND(G5354&lt;&gt;"",H5354&lt;&gt;"",I5354&lt;&gt;"",J5354&lt;&gt;"",K5354&lt;&gt;"",L5354&lt;&gt;"",M5354&lt;&gt;"",N5354&lt;&gt;"",O5354&lt;&gt;"",P5354&lt;&gt;"",Q5354&lt;&gt;"",T5354&lt;&gt;"",W5354&lt;&gt;"",Z5354&lt;&gt;"",AC5354&lt;&gt;"",AF5354&lt;&gt;"",AI5354&lt;&gt;"",AL5354&lt;&gt;"",AO5354&lt;&gt;"",AR5354&lt;&gt;"",AS5354&lt;&gt;""),1,0)</f>
        <v>1</v>
      </c>
      <c r="B5354" s="1">
        <v>43564</v>
      </c>
      <c r="C5354" t="s">
        <v>298</v>
      </c>
      <c r="D5354" t="s">
        <v>5971</v>
      </c>
      <c r="E5354" t="s">
        <v>301</v>
      </c>
      <c r="F5354" t="s">
        <v>5798</v>
      </c>
      <c r="G5354">
        <v>2019</v>
      </c>
      <c r="H5354">
        <v>4</v>
      </c>
      <c r="I5354">
        <v>9</v>
      </c>
      <c r="J5354" t="s">
        <v>188</v>
      </c>
      <c r="K5354">
        <v>3</v>
      </c>
      <c r="L5354" s="3">
        <v>2</v>
      </c>
      <c r="M5354" s="3">
        <v>0</v>
      </c>
      <c r="N5354">
        <v>2.9</v>
      </c>
      <c r="O5354">
        <v>3.4</v>
      </c>
      <c r="P5354">
        <v>2.6</v>
      </c>
      <c r="Q5354" s="2">
        <v>1.57</v>
      </c>
      <c r="R5354" s="8">
        <f t="shared" si="834"/>
        <v>-1</v>
      </c>
      <c r="S5354" s="8">
        <f>SUM($R$3:R5354)</f>
        <v>-149.24000000000078</v>
      </c>
      <c r="T5354" s="2">
        <v>2.25</v>
      </c>
      <c r="U5354" s="8">
        <f t="shared" si="835"/>
        <v>1.25</v>
      </c>
      <c r="V5354" s="8">
        <f>SUM($U$3:U5354)</f>
        <v>-458.57999999999907</v>
      </c>
      <c r="W5354" s="9">
        <v>1.25</v>
      </c>
      <c r="X5354" s="8">
        <f t="shared" si="830"/>
        <v>0.25</v>
      </c>
      <c r="Y5354" s="8">
        <f>SUM($X$3:X5354)</f>
        <v>-131.61000000000013</v>
      </c>
      <c r="Z5354" s="9">
        <v>4</v>
      </c>
      <c r="AA5354" s="8">
        <f t="shared" si="831"/>
        <v>-1</v>
      </c>
      <c r="AB5354" s="8">
        <f>SUM($AA$3:AA5354)</f>
        <v>-565.42999999999972</v>
      </c>
      <c r="AC5354" s="2">
        <v>1.8</v>
      </c>
      <c r="AD5354" s="8">
        <f t="shared" si="832"/>
        <v>0.8</v>
      </c>
      <c r="AE5354" s="8">
        <f>SUM(AD$3:AD5354)</f>
        <v>1817.1099999999969</v>
      </c>
      <c r="AF5354" s="2">
        <v>2</v>
      </c>
      <c r="AG5354" s="8">
        <f t="shared" si="836"/>
        <v>1</v>
      </c>
      <c r="AH5354" s="8">
        <f>SUM(AG$3:AG5354)</f>
        <v>-324.00999999999857</v>
      </c>
      <c r="AI5354">
        <v>11</v>
      </c>
      <c r="AJ5354" s="8">
        <f t="shared" si="837"/>
        <v>-1</v>
      </c>
      <c r="AK5354" s="8">
        <f>SUM(AJ$3:AJ5354)</f>
        <v>-749.42</v>
      </c>
      <c r="AL5354" s="2">
        <v>10</v>
      </c>
      <c r="AM5354" s="8">
        <f t="shared" si="838"/>
        <v>-1</v>
      </c>
      <c r="AN5354" s="8">
        <f>SUM(AM$3:AM5354)</f>
        <v>12</v>
      </c>
      <c r="AO5354" s="2">
        <v>6</v>
      </c>
      <c r="AP5354" s="8">
        <f t="shared" si="839"/>
        <v>-1</v>
      </c>
      <c r="AQ5354" s="8">
        <f>SUM(AP$3:AP5354)</f>
        <v>-577.5</v>
      </c>
      <c r="AR5354">
        <v>5.5</v>
      </c>
      <c r="AS5354">
        <v>1.1499999999999999</v>
      </c>
      <c r="AT5354" s="4">
        <f t="shared" si="833"/>
        <v>-1</v>
      </c>
      <c r="AU5354" s="5">
        <f>SUM($AT$3:AT5354)</f>
        <v>12</v>
      </c>
      <c r="AV5354" s="6">
        <f>SUM(R5354,U5354,X5354,AA5354,AD5354,AG5354)</f>
        <v>1.3</v>
      </c>
    </row>
    <row r="5355" spans="1:48" x14ac:dyDescent="0.25">
      <c r="A5355">
        <f>IF(AND(G5355&lt;&gt;"",H5355&lt;&gt;"",I5355&lt;&gt;"",J5355&lt;&gt;"",K5355&lt;&gt;"",L5355&lt;&gt;"",M5355&lt;&gt;"",N5355&lt;&gt;"",O5355&lt;&gt;"",P5355&lt;&gt;"",Q5355&lt;&gt;"",T5355&lt;&gt;"",W5355&lt;&gt;"",Z5355&lt;&gt;"",AC5355&lt;&gt;"",AF5355&lt;&gt;"",AI5355&lt;&gt;"",AL5355&lt;&gt;"",AO5355&lt;&gt;"",AR5355&lt;&gt;"",AS5355&lt;&gt;""),1,0)</f>
        <v>0</v>
      </c>
      <c r="B5355" s="1">
        <v>43564</v>
      </c>
      <c r="C5355" t="s">
        <v>298</v>
      </c>
      <c r="D5355" t="s">
        <v>5972</v>
      </c>
      <c r="E5355" t="s">
        <v>5796</v>
      </c>
      <c r="F5355" t="s">
        <v>410</v>
      </c>
      <c r="G5355">
        <v>2019</v>
      </c>
      <c r="H5355">
        <v>4</v>
      </c>
      <c r="I5355">
        <v>9</v>
      </c>
      <c r="J5355" t="s">
        <v>188</v>
      </c>
      <c r="K5355">
        <v>3</v>
      </c>
      <c r="L5355" s="3">
        <v>0</v>
      </c>
      <c r="M5355" s="3">
        <v>2</v>
      </c>
      <c r="N5355">
        <v>4.8</v>
      </c>
      <c r="O5355">
        <v>3.6</v>
      </c>
      <c r="P5355">
        <v>1.85</v>
      </c>
      <c r="Q5355" s="2">
        <v>1.9</v>
      </c>
      <c r="R5355" s="8" t="str">
        <f t="shared" si="834"/>
        <v/>
      </c>
      <c r="S5355" s="8">
        <f>SUM($R$3:R5355)</f>
        <v>-149.24000000000078</v>
      </c>
      <c r="T5355" s="2">
        <v>1.8</v>
      </c>
      <c r="U5355" s="8" t="str">
        <f t="shared" si="835"/>
        <v/>
      </c>
      <c r="V5355" s="8">
        <f>SUM($U$3:U5355)</f>
        <v>-458.57999999999907</v>
      </c>
      <c r="W5355" s="9">
        <v>1.36</v>
      </c>
      <c r="X5355" s="8" t="str">
        <f t="shared" si="830"/>
        <v/>
      </c>
      <c r="Y5355" s="8">
        <f>SUM($X$3:X5355)</f>
        <v>-131.61000000000013</v>
      </c>
      <c r="Z5355" s="9">
        <v>3.2</v>
      </c>
      <c r="AA5355" s="8" t="str">
        <f t="shared" si="831"/>
        <v/>
      </c>
      <c r="AB5355" s="8">
        <f>SUM($AA$3:AA5355)</f>
        <v>-565.42999999999972</v>
      </c>
      <c r="AC5355" s="2">
        <v>2.2000000000000002</v>
      </c>
      <c r="AD5355" s="8" t="str">
        <f t="shared" si="832"/>
        <v/>
      </c>
      <c r="AE5355" s="8">
        <f>SUM(AD$3:AD5355)</f>
        <v>1817.1099999999969</v>
      </c>
      <c r="AF5355" s="2">
        <v>1.66</v>
      </c>
      <c r="AG5355" s="8" t="str">
        <f t="shared" si="836"/>
        <v/>
      </c>
      <c r="AH5355" s="8">
        <f>SUM(AG$3:AG5355)</f>
        <v>-324.00999999999857</v>
      </c>
      <c r="AI5355">
        <v>11</v>
      </c>
      <c r="AJ5355" s="8" t="str">
        <f t="shared" si="837"/>
        <v/>
      </c>
      <c r="AK5355" s="8">
        <f>SUM(AJ$3:AJ5355)</f>
        <v>-749.42</v>
      </c>
      <c r="AL5355" s="2">
        <v>15</v>
      </c>
      <c r="AM5355" s="8" t="str">
        <f t="shared" si="838"/>
        <v/>
      </c>
      <c r="AN5355" s="8">
        <f>SUM(AM$3:AM5355)</f>
        <v>12</v>
      </c>
      <c r="AO5355" s="2">
        <v>6.5</v>
      </c>
      <c r="AP5355" s="8" t="str">
        <f t="shared" si="839"/>
        <v/>
      </c>
      <c r="AQ5355" s="8">
        <f>SUM(AP$3:AP5355)</f>
        <v>-577.5</v>
      </c>
      <c r="AT5355" s="4" t="str">
        <f t="shared" si="833"/>
        <v/>
      </c>
      <c r="AU5355" s="5">
        <f>SUM($AT$3:AT5355)</f>
        <v>12</v>
      </c>
      <c r="AV5355" s="6">
        <f>SUM(R5355,U5355,X5355,AA5355,AD5355,AG5355)</f>
        <v>0</v>
      </c>
    </row>
    <row r="5356" spans="1:48" x14ac:dyDescent="0.25">
      <c r="A5356">
        <f>IF(AND(G5356&lt;&gt;"",H5356&lt;&gt;"",I5356&lt;&gt;"",J5356&lt;&gt;"",K5356&lt;&gt;"",L5356&lt;&gt;"",M5356&lt;&gt;"",N5356&lt;&gt;"",O5356&lt;&gt;"",P5356&lt;&gt;"",Q5356&lt;&gt;"",T5356&lt;&gt;"",W5356&lt;&gt;"",Z5356&lt;&gt;"",AC5356&lt;&gt;"",AF5356&lt;&gt;"",AI5356&lt;&gt;"",AL5356&lt;&gt;"",AO5356&lt;&gt;"",AR5356&lt;&gt;"",AS5356&lt;&gt;""),1,0)</f>
        <v>1</v>
      </c>
      <c r="B5356" s="1">
        <v>43564</v>
      </c>
      <c r="C5356" t="s">
        <v>298</v>
      </c>
      <c r="D5356" t="s">
        <v>5973</v>
      </c>
      <c r="E5356" t="s">
        <v>406</v>
      </c>
      <c r="F5356" t="s">
        <v>5805</v>
      </c>
      <c r="G5356">
        <v>2019</v>
      </c>
      <c r="H5356">
        <v>4</v>
      </c>
      <c r="I5356">
        <v>9</v>
      </c>
      <c r="J5356" t="s">
        <v>188</v>
      </c>
      <c r="K5356">
        <v>3</v>
      </c>
      <c r="L5356" s="3">
        <v>3</v>
      </c>
      <c r="M5356" s="3">
        <v>2</v>
      </c>
      <c r="N5356">
        <v>2.5</v>
      </c>
      <c r="O5356">
        <v>3.4</v>
      </c>
      <c r="P5356">
        <v>3</v>
      </c>
      <c r="Q5356" s="2">
        <v>1.61</v>
      </c>
      <c r="R5356" s="8">
        <f t="shared" si="834"/>
        <v>0.6100000000000001</v>
      </c>
      <c r="S5356" s="8">
        <f>SUM($R$3:R5356)</f>
        <v>-148.63000000000076</v>
      </c>
      <c r="T5356" s="2">
        <v>2.2000000000000002</v>
      </c>
      <c r="U5356" s="8">
        <f t="shared" si="835"/>
        <v>-1</v>
      </c>
      <c r="V5356" s="8">
        <f>SUM($U$3:U5356)</f>
        <v>-459.57999999999907</v>
      </c>
      <c r="W5356" s="9">
        <v>1.25</v>
      </c>
      <c r="X5356" s="8">
        <f t="shared" si="830"/>
        <v>0.25</v>
      </c>
      <c r="Y5356" s="8">
        <f>SUM($X$3:X5356)</f>
        <v>-131.36000000000013</v>
      </c>
      <c r="Z5356" s="9">
        <v>4</v>
      </c>
      <c r="AA5356" s="8">
        <f t="shared" si="831"/>
        <v>-1</v>
      </c>
      <c r="AB5356" s="8">
        <f>SUM($AA$3:AA5356)</f>
        <v>-566.42999999999972</v>
      </c>
      <c r="AC5356" s="2">
        <v>1.8</v>
      </c>
      <c r="AD5356" s="8">
        <f t="shared" si="832"/>
        <v>0.8</v>
      </c>
      <c r="AE5356" s="8">
        <f>SUM(AD$3:AD5356)</f>
        <v>1817.9099999999969</v>
      </c>
      <c r="AF5356" s="2">
        <v>2</v>
      </c>
      <c r="AG5356" s="8">
        <f t="shared" si="836"/>
        <v>-1</v>
      </c>
      <c r="AH5356" s="8">
        <f>SUM(AG$3:AG5356)</f>
        <v>-325.00999999999857</v>
      </c>
      <c r="AI5356">
        <v>9.5</v>
      </c>
      <c r="AJ5356" s="8">
        <f t="shared" si="837"/>
        <v>-1</v>
      </c>
      <c r="AK5356" s="8">
        <f>SUM(AJ$3:AJ5356)</f>
        <v>-750.42</v>
      </c>
      <c r="AL5356" s="2">
        <v>9</v>
      </c>
      <c r="AM5356" s="8">
        <f t="shared" si="838"/>
        <v>-1</v>
      </c>
      <c r="AN5356" s="8">
        <f>SUM(AM$3:AM5356)</f>
        <v>11</v>
      </c>
      <c r="AO5356" s="2">
        <v>6</v>
      </c>
      <c r="AP5356" s="8">
        <f t="shared" si="839"/>
        <v>-1</v>
      </c>
      <c r="AQ5356" s="8">
        <f>SUM(AP$3:AP5356)</f>
        <v>-578.5</v>
      </c>
      <c r="AR5356">
        <v>4.5</v>
      </c>
      <c r="AS5356">
        <v>1.19</v>
      </c>
      <c r="AT5356" s="4">
        <f t="shared" si="833"/>
        <v>-1</v>
      </c>
      <c r="AU5356" s="5">
        <f>SUM($AT$3:AT5356)</f>
        <v>11</v>
      </c>
      <c r="AV5356" s="6">
        <f>SUM(R5356,U5356,X5356,AA5356,AD5356,AG5356)</f>
        <v>-1.3399999999999999</v>
      </c>
    </row>
    <row r="5357" spans="1:48" x14ac:dyDescent="0.25">
      <c r="A5357">
        <f>IF(AND(G5357&lt;&gt;"",H5357&lt;&gt;"",I5357&lt;&gt;"",J5357&lt;&gt;"",K5357&lt;&gt;"",L5357&lt;&gt;"",M5357&lt;&gt;"",N5357&lt;&gt;"",O5357&lt;&gt;"",P5357&lt;&gt;"",Q5357&lt;&gt;"",T5357&lt;&gt;"",W5357&lt;&gt;"",Z5357&lt;&gt;"",AC5357&lt;&gt;"",AF5357&lt;&gt;"",AI5357&lt;&gt;"",AL5357&lt;&gt;"",AO5357&lt;&gt;"",AR5357&lt;&gt;"",AS5357&lt;&gt;""),1,0)</f>
        <v>0</v>
      </c>
      <c r="B5357" s="1">
        <v>43564</v>
      </c>
      <c r="C5357" t="s">
        <v>298</v>
      </c>
      <c r="D5357" t="s">
        <v>5974</v>
      </c>
      <c r="E5357" t="s">
        <v>5810</v>
      </c>
      <c r="F5357" t="s">
        <v>412</v>
      </c>
      <c r="G5357">
        <v>2019</v>
      </c>
      <c r="H5357">
        <v>4</v>
      </c>
      <c r="I5357">
        <v>9</v>
      </c>
      <c r="J5357" t="s">
        <v>188</v>
      </c>
      <c r="K5357">
        <v>3</v>
      </c>
      <c r="L5357" s="3">
        <v>0</v>
      </c>
      <c r="M5357" s="3">
        <v>2</v>
      </c>
      <c r="N5357">
        <v>4</v>
      </c>
      <c r="O5357">
        <v>3.8</v>
      </c>
      <c r="P5357">
        <v>1.95</v>
      </c>
      <c r="Q5357" s="2">
        <v>1.72</v>
      </c>
      <c r="R5357" s="8" t="str">
        <f t="shared" si="834"/>
        <v/>
      </c>
      <c r="S5357" s="8">
        <f>SUM($R$3:R5357)</f>
        <v>-148.63000000000076</v>
      </c>
      <c r="T5357" s="2">
        <v>2</v>
      </c>
      <c r="U5357" s="8" t="str">
        <f t="shared" si="835"/>
        <v/>
      </c>
      <c r="V5357" s="8">
        <f>SUM($U$3:U5357)</f>
        <v>-459.57999999999907</v>
      </c>
      <c r="W5357" s="9">
        <v>1.28</v>
      </c>
      <c r="X5357" s="8" t="str">
        <f t="shared" si="830"/>
        <v/>
      </c>
      <c r="Y5357" s="8">
        <f>SUM($X$3:X5357)</f>
        <v>-131.36000000000013</v>
      </c>
      <c r="Z5357" s="9">
        <v>3.75</v>
      </c>
      <c r="AA5357" s="8" t="str">
        <f t="shared" si="831"/>
        <v/>
      </c>
      <c r="AB5357" s="8">
        <f>SUM($AA$3:AA5357)</f>
        <v>-566.42999999999972</v>
      </c>
      <c r="AC5357" s="2">
        <v>1.9</v>
      </c>
      <c r="AD5357" s="8" t="str">
        <f t="shared" si="832"/>
        <v/>
      </c>
      <c r="AE5357" s="8">
        <f>SUM(AD$3:AD5357)</f>
        <v>1817.9099999999969</v>
      </c>
      <c r="AF5357" s="2">
        <v>1.9</v>
      </c>
      <c r="AG5357" s="8" t="str">
        <f t="shared" si="836"/>
        <v/>
      </c>
      <c r="AH5357" s="8">
        <f>SUM(AG$3:AG5357)</f>
        <v>-325.00999999999857</v>
      </c>
      <c r="AI5357">
        <v>11</v>
      </c>
      <c r="AJ5357" s="8" t="str">
        <f t="shared" si="837"/>
        <v/>
      </c>
      <c r="AK5357" s="8">
        <f>SUM(AJ$3:AJ5357)</f>
        <v>-750.42</v>
      </c>
      <c r="AL5357" s="2">
        <v>12</v>
      </c>
      <c r="AM5357" s="8" t="str">
        <f t="shared" si="838"/>
        <v/>
      </c>
      <c r="AN5357" s="8">
        <f>SUM(AM$3:AM5357)</f>
        <v>11</v>
      </c>
      <c r="AO5357" s="2">
        <v>7</v>
      </c>
      <c r="AP5357" s="8" t="str">
        <f t="shared" si="839"/>
        <v/>
      </c>
      <c r="AQ5357" s="8">
        <f>SUM(AP$3:AP5357)</f>
        <v>-578.5</v>
      </c>
      <c r="AT5357" s="4" t="str">
        <f t="shared" si="833"/>
        <v/>
      </c>
      <c r="AU5357" s="5">
        <f>SUM($AT$3:AT5357)</f>
        <v>11</v>
      </c>
      <c r="AV5357" s="6">
        <f>SUM(R5357,U5357,X5357,AA5357,AD5357,AG5357)</f>
        <v>0</v>
      </c>
    </row>
    <row r="5358" spans="1:48" x14ac:dyDescent="0.25">
      <c r="A5358">
        <f>IF(AND(G5358&lt;&gt;"",H5358&lt;&gt;"",I5358&lt;&gt;"",J5358&lt;&gt;"",K5358&lt;&gt;"",L5358&lt;&gt;"",M5358&lt;&gt;"",N5358&lt;&gt;"",O5358&lt;&gt;"",P5358&lt;&gt;"",Q5358&lt;&gt;"",T5358&lt;&gt;"",W5358&lt;&gt;"",Z5358&lt;&gt;"",AC5358&lt;&gt;"",AF5358&lt;&gt;"",AI5358&lt;&gt;"",AL5358&lt;&gt;"",AO5358&lt;&gt;"",AR5358&lt;&gt;"",AS5358&lt;&gt;""),1,0)</f>
        <v>1</v>
      </c>
      <c r="B5358" s="1">
        <v>43564</v>
      </c>
      <c r="C5358" t="s">
        <v>298</v>
      </c>
      <c r="D5358" t="s">
        <v>5975</v>
      </c>
      <c r="E5358" t="s">
        <v>404</v>
      </c>
      <c r="F5358" t="s">
        <v>559</v>
      </c>
      <c r="G5358">
        <v>2019</v>
      </c>
      <c r="H5358">
        <v>4</v>
      </c>
      <c r="I5358">
        <v>9</v>
      </c>
      <c r="J5358" t="s">
        <v>188</v>
      </c>
      <c r="K5358">
        <v>3</v>
      </c>
      <c r="L5358" s="3">
        <v>3</v>
      </c>
      <c r="M5358" s="3">
        <v>0</v>
      </c>
      <c r="N5358">
        <v>2.37</v>
      </c>
      <c r="O5358">
        <v>3.3</v>
      </c>
      <c r="P5358">
        <v>3.3</v>
      </c>
      <c r="Q5358" s="2">
        <v>1.83</v>
      </c>
      <c r="R5358" s="8">
        <f t="shared" si="834"/>
        <v>-1</v>
      </c>
      <c r="S5358" s="8">
        <f>SUM($R$3:R5358)</f>
        <v>-149.63000000000076</v>
      </c>
      <c r="T5358" s="2">
        <v>1.83</v>
      </c>
      <c r="U5358" s="8">
        <f t="shared" si="835"/>
        <v>0.83000000000000007</v>
      </c>
      <c r="V5358" s="8">
        <f>SUM($U$3:U5358)</f>
        <v>-458.74999999999909</v>
      </c>
      <c r="W5358" s="9">
        <v>1.36</v>
      </c>
      <c r="X5358" s="8">
        <f t="shared" si="830"/>
        <v>0.3600000000000001</v>
      </c>
      <c r="Y5358" s="8">
        <f>SUM($X$3:X5358)</f>
        <v>-131.00000000000011</v>
      </c>
      <c r="Z5358" s="9">
        <v>3.2</v>
      </c>
      <c r="AA5358" s="8">
        <f t="shared" si="831"/>
        <v>-1</v>
      </c>
      <c r="AB5358" s="8">
        <f>SUM($AA$3:AA5358)</f>
        <v>-567.42999999999972</v>
      </c>
      <c r="AC5358" s="2">
        <v>2.1</v>
      </c>
      <c r="AD5358" s="8">
        <f t="shared" si="832"/>
        <v>1.1000000000000001</v>
      </c>
      <c r="AE5358" s="8">
        <f>SUM(AD$3:AD5358)</f>
        <v>1819.0099999999968</v>
      </c>
      <c r="AF5358" s="2">
        <v>1.72</v>
      </c>
      <c r="AG5358" s="8">
        <f t="shared" si="836"/>
        <v>-1</v>
      </c>
      <c r="AH5358" s="8">
        <f>SUM(AG$3:AG5358)</f>
        <v>-326.00999999999857</v>
      </c>
      <c r="AI5358">
        <v>7</v>
      </c>
      <c r="AJ5358" s="8">
        <f t="shared" si="837"/>
        <v>-1</v>
      </c>
      <c r="AK5358" s="8">
        <f>SUM(AJ$3:AJ5358)</f>
        <v>-751.42</v>
      </c>
      <c r="AL5358" s="2">
        <v>9</v>
      </c>
      <c r="AM5358" s="8">
        <f t="shared" si="838"/>
        <v>-1</v>
      </c>
      <c r="AN5358" s="8">
        <f>SUM(AM$3:AM5358)</f>
        <v>10</v>
      </c>
      <c r="AO5358" s="2">
        <v>6</v>
      </c>
      <c r="AP5358" s="8">
        <f t="shared" si="839"/>
        <v>-1</v>
      </c>
      <c r="AQ5358" s="8">
        <f>SUM(AP$3:AP5358)</f>
        <v>-579.5</v>
      </c>
      <c r="AR5358">
        <v>4.5</v>
      </c>
      <c r="AS5358">
        <v>1.19</v>
      </c>
      <c r="AT5358" s="4">
        <f t="shared" si="833"/>
        <v>-1</v>
      </c>
      <c r="AU5358" s="5">
        <f>SUM($AT$3:AT5358)</f>
        <v>10</v>
      </c>
      <c r="AV5358" s="6">
        <f>SUM(R5358,U5358,X5358,AA5358,AD5358,AG5358)</f>
        <v>-0.70999999999999974</v>
      </c>
    </row>
    <row r="5359" spans="1:48" x14ac:dyDescent="0.25">
      <c r="A5359">
        <f>IF(AND(G5359&lt;&gt;"",H5359&lt;&gt;"",I5359&lt;&gt;"",J5359&lt;&gt;"",K5359&lt;&gt;"",L5359&lt;&gt;"",M5359&lt;&gt;"",N5359&lt;&gt;"",O5359&lt;&gt;"",P5359&lt;&gt;"",Q5359&lt;&gt;"",T5359&lt;&gt;"",W5359&lt;&gt;"",Z5359&lt;&gt;"",AC5359&lt;&gt;"",AF5359&lt;&gt;"",AI5359&lt;&gt;"",AL5359&lt;&gt;"",AO5359&lt;&gt;"",AR5359&lt;&gt;"",AS5359&lt;&gt;""),1,0)</f>
        <v>1</v>
      </c>
      <c r="B5359" s="1">
        <v>43564</v>
      </c>
      <c r="C5359" t="s">
        <v>298</v>
      </c>
      <c r="D5359" t="s">
        <v>5976</v>
      </c>
      <c r="E5359" t="s">
        <v>5803</v>
      </c>
      <c r="F5359" t="s">
        <v>418</v>
      </c>
      <c r="G5359">
        <v>2019</v>
      </c>
      <c r="H5359">
        <v>4</v>
      </c>
      <c r="I5359">
        <v>9</v>
      </c>
      <c r="J5359" t="s">
        <v>188</v>
      </c>
      <c r="K5359">
        <v>3</v>
      </c>
      <c r="L5359" s="3">
        <v>3</v>
      </c>
      <c r="M5359" s="3">
        <v>1</v>
      </c>
      <c r="N5359">
        <v>2.1</v>
      </c>
      <c r="O5359">
        <v>3.4</v>
      </c>
      <c r="P5359">
        <v>4</v>
      </c>
      <c r="Q5359" s="2">
        <v>1.83</v>
      </c>
      <c r="R5359" s="8">
        <f t="shared" si="834"/>
        <v>0.83000000000000007</v>
      </c>
      <c r="S5359" s="8">
        <f>SUM($R$3:R5359)</f>
        <v>-148.80000000000075</v>
      </c>
      <c r="T5359" s="2">
        <v>1.83</v>
      </c>
      <c r="U5359" s="8">
        <f t="shared" si="835"/>
        <v>-1</v>
      </c>
      <c r="V5359" s="8">
        <f>SUM($U$3:U5359)</f>
        <v>-459.74999999999909</v>
      </c>
      <c r="W5359" s="9">
        <v>1.4</v>
      </c>
      <c r="X5359" s="8">
        <f t="shared" si="830"/>
        <v>0.39999999999999991</v>
      </c>
      <c r="Y5359" s="8">
        <f>SUM($X$3:X5359)</f>
        <v>-130.60000000000011</v>
      </c>
      <c r="Z5359" s="9">
        <v>3</v>
      </c>
      <c r="AA5359" s="8">
        <f t="shared" si="831"/>
        <v>-1</v>
      </c>
      <c r="AB5359" s="8">
        <f>SUM($AA$3:AA5359)</f>
        <v>-568.42999999999972</v>
      </c>
      <c r="AC5359" s="2">
        <v>2.2000000000000002</v>
      </c>
      <c r="AD5359" s="8">
        <f t="shared" si="832"/>
        <v>1.2000000000000002</v>
      </c>
      <c r="AE5359" s="8">
        <f>SUM(AD$3:AD5359)</f>
        <v>1820.2099999999969</v>
      </c>
      <c r="AF5359" s="2">
        <v>1.66</v>
      </c>
      <c r="AG5359" s="8">
        <f t="shared" si="836"/>
        <v>-1</v>
      </c>
      <c r="AH5359" s="8">
        <f>SUM(AG$3:AG5359)</f>
        <v>-327.00999999999857</v>
      </c>
      <c r="AI5359">
        <v>6.5</v>
      </c>
      <c r="AJ5359" s="8">
        <f t="shared" si="837"/>
        <v>-1</v>
      </c>
      <c r="AK5359" s="8">
        <f>SUM(AJ$3:AJ5359)</f>
        <v>-752.42</v>
      </c>
      <c r="AL5359" s="2">
        <v>9</v>
      </c>
      <c r="AM5359" s="8">
        <f t="shared" si="838"/>
        <v>-1</v>
      </c>
      <c r="AN5359" s="8">
        <f>SUM(AM$3:AM5359)</f>
        <v>9</v>
      </c>
      <c r="AO5359" s="2">
        <v>6</v>
      </c>
      <c r="AP5359" s="8">
        <f t="shared" si="839"/>
        <v>-1</v>
      </c>
      <c r="AQ5359" s="8">
        <f>SUM(AP$3:AP5359)</f>
        <v>-580.5</v>
      </c>
      <c r="AR5359">
        <v>3.9</v>
      </c>
      <c r="AS5359">
        <v>1.24</v>
      </c>
      <c r="AT5359" s="4">
        <f t="shared" si="833"/>
        <v>-1</v>
      </c>
      <c r="AU5359" s="5">
        <f>SUM($AT$3:AT5359)</f>
        <v>9</v>
      </c>
      <c r="AV5359" s="6">
        <f>SUM(R5359,U5359,X5359,AA5359,AD5359,AG5359)</f>
        <v>-0.56999999999999984</v>
      </c>
    </row>
    <row r="5360" spans="1:48" x14ac:dyDescent="0.25">
      <c r="A5360">
        <f>IF(AND(G5360&lt;&gt;"",H5360&lt;&gt;"",I5360&lt;&gt;"",J5360&lt;&gt;"",K5360&lt;&gt;"",L5360&lt;&gt;"",M5360&lt;&gt;"",N5360&lt;&gt;"",O5360&lt;&gt;"",P5360&lt;&gt;"",Q5360&lt;&gt;"",T5360&lt;&gt;"",W5360&lt;&gt;"",Z5360&lt;&gt;"",AC5360&lt;&gt;"",AF5360&lt;&gt;"",AI5360&lt;&gt;"",AL5360&lt;&gt;"",AO5360&lt;&gt;"",AR5360&lt;&gt;"",AS5360&lt;&gt;""),1,0)</f>
        <v>1</v>
      </c>
      <c r="B5360" s="1">
        <v>43564</v>
      </c>
      <c r="C5360" t="s">
        <v>302</v>
      </c>
      <c r="D5360" t="s">
        <v>5977</v>
      </c>
      <c r="E5360" t="s">
        <v>491</v>
      </c>
      <c r="F5360" t="s">
        <v>5836</v>
      </c>
      <c r="G5360">
        <v>2019</v>
      </c>
      <c r="H5360">
        <v>4</v>
      </c>
      <c r="I5360">
        <v>9</v>
      </c>
      <c r="J5360" t="s">
        <v>188</v>
      </c>
      <c r="K5360">
        <v>3</v>
      </c>
      <c r="L5360" s="3">
        <v>3</v>
      </c>
      <c r="M5360" s="3">
        <v>1</v>
      </c>
      <c r="N5360">
        <v>2.75</v>
      </c>
      <c r="O5360">
        <v>3.3</v>
      </c>
      <c r="P5360">
        <v>2.62</v>
      </c>
      <c r="Q5360" s="2">
        <v>1.66</v>
      </c>
      <c r="R5360" s="8">
        <f t="shared" si="834"/>
        <v>0.65999999999999992</v>
      </c>
      <c r="S5360" s="8">
        <f>SUM($R$3:R5360)</f>
        <v>-148.14000000000075</v>
      </c>
      <c r="T5360" s="2">
        <v>2.1</v>
      </c>
      <c r="U5360" s="8">
        <f t="shared" si="835"/>
        <v>-1</v>
      </c>
      <c r="V5360" s="8">
        <f>SUM($U$3:U5360)</f>
        <v>-460.74999999999909</v>
      </c>
      <c r="W5360" s="9">
        <v>1.28</v>
      </c>
      <c r="X5360" s="8">
        <f t="shared" si="830"/>
        <v>0.28000000000000003</v>
      </c>
      <c r="Y5360" s="8">
        <f>SUM($X$3:X5360)</f>
        <v>-130.32000000000011</v>
      </c>
      <c r="Z5360" s="9">
        <v>3.75</v>
      </c>
      <c r="AA5360" s="8">
        <f t="shared" si="831"/>
        <v>-1</v>
      </c>
      <c r="AB5360" s="8">
        <f>SUM($AA$3:AA5360)</f>
        <v>-569.42999999999972</v>
      </c>
      <c r="AC5360" s="2">
        <v>1.9</v>
      </c>
      <c r="AD5360" s="8">
        <f t="shared" si="832"/>
        <v>0.89999999999999991</v>
      </c>
      <c r="AE5360" s="8">
        <f>SUM(AD$3:AD5360)</f>
        <v>1821.1099999999969</v>
      </c>
      <c r="AF5360" s="2">
        <v>1.9</v>
      </c>
      <c r="AG5360" s="8">
        <f t="shared" si="836"/>
        <v>-1</v>
      </c>
      <c r="AH5360" s="8">
        <f>SUM(AG$3:AG5360)</f>
        <v>-328.00999999999857</v>
      </c>
      <c r="AI5360">
        <v>9.5</v>
      </c>
      <c r="AJ5360" s="8">
        <f t="shared" si="837"/>
        <v>-1</v>
      </c>
      <c r="AK5360" s="8">
        <f>SUM(AJ$3:AJ5360)</f>
        <v>-753.42</v>
      </c>
      <c r="AL5360" s="2">
        <v>10</v>
      </c>
      <c r="AM5360" s="8">
        <f t="shared" si="838"/>
        <v>-1</v>
      </c>
      <c r="AN5360" s="8">
        <f>SUM(AM$3:AM5360)</f>
        <v>8</v>
      </c>
      <c r="AO5360" s="2">
        <v>6</v>
      </c>
      <c r="AP5360" s="8">
        <f t="shared" si="839"/>
        <v>-1</v>
      </c>
      <c r="AQ5360" s="8">
        <f>SUM(AP$3:AP5360)</f>
        <v>-581.5</v>
      </c>
      <c r="AR5360">
        <v>5.5</v>
      </c>
      <c r="AS5360">
        <v>1.1499999999999999</v>
      </c>
      <c r="AT5360" s="4">
        <f t="shared" si="833"/>
        <v>-1</v>
      </c>
      <c r="AU5360" s="5">
        <f>SUM($AT$3:AT5360)</f>
        <v>8</v>
      </c>
      <c r="AV5360" s="6">
        <f>SUM(R5360,U5360,X5360,AA5360,AD5360,AG5360)</f>
        <v>-1.1600000000000001</v>
      </c>
    </row>
    <row r="5361" spans="1:48" x14ac:dyDescent="0.25">
      <c r="A5361">
        <f>IF(AND(G5361&lt;&gt;"",H5361&lt;&gt;"",I5361&lt;&gt;"",J5361&lt;&gt;"",K5361&lt;&gt;"",L5361&lt;&gt;"",M5361&lt;&gt;"",N5361&lt;&gt;"",O5361&lt;&gt;"",P5361&lt;&gt;"",Q5361&lt;&gt;"",T5361&lt;&gt;"",W5361&lt;&gt;"",Z5361&lt;&gt;"",AC5361&lt;&gt;"",AF5361&lt;&gt;"",AI5361&lt;&gt;"",AL5361&lt;&gt;"",AO5361&lt;&gt;"",AR5361&lt;&gt;"",AS5361&lt;&gt;""),1,0)</f>
        <v>1</v>
      </c>
      <c r="B5361" s="1">
        <v>43563</v>
      </c>
      <c r="C5361" t="s">
        <v>283</v>
      </c>
      <c r="D5361" t="s">
        <v>5978</v>
      </c>
      <c r="E5361" t="s">
        <v>347</v>
      </c>
      <c r="F5361" t="s">
        <v>5859</v>
      </c>
      <c r="G5361">
        <v>2019</v>
      </c>
      <c r="H5361">
        <v>4</v>
      </c>
      <c r="I5361">
        <v>8</v>
      </c>
      <c r="J5361" t="s">
        <v>77</v>
      </c>
      <c r="K5361">
        <v>2</v>
      </c>
      <c r="L5361" s="3">
        <v>2</v>
      </c>
      <c r="M5361" s="3">
        <v>0</v>
      </c>
      <c r="N5361">
        <v>1.22</v>
      </c>
      <c r="O5361">
        <v>7</v>
      </c>
      <c r="P5361">
        <v>15</v>
      </c>
      <c r="Q5361" s="2">
        <v>2.0499999999999998</v>
      </c>
      <c r="R5361" s="8">
        <f t="shared" si="834"/>
        <v>-1</v>
      </c>
      <c r="S5361" s="8">
        <f>SUM($R$3:R5361)</f>
        <v>-149.14000000000075</v>
      </c>
      <c r="T5361" s="2">
        <v>1.7</v>
      </c>
      <c r="U5361" s="8">
        <f t="shared" si="835"/>
        <v>0.7</v>
      </c>
      <c r="V5361" s="8">
        <f>SUM($U$3:U5361)</f>
        <v>-460.0499999999991</v>
      </c>
      <c r="W5361" s="9">
        <v>1.1599999999999999</v>
      </c>
      <c r="X5361" s="8">
        <f t="shared" si="830"/>
        <v>0.15999999999999992</v>
      </c>
      <c r="Y5361" s="8">
        <f>SUM($X$3:X5361)</f>
        <v>-130.16000000000011</v>
      </c>
      <c r="Z5361" s="9">
        <v>5</v>
      </c>
      <c r="AA5361" s="8">
        <f t="shared" si="831"/>
        <v>-1</v>
      </c>
      <c r="AB5361" s="8">
        <f>SUM($AA$3:AA5361)</f>
        <v>-570.42999999999972</v>
      </c>
      <c r="AC5361" s="2">
        <v>1.5</v>
      </c>
      <c r="AD5361" s="8">
        <f t="shared" si="832"/>
        <v>0.5</v>
      </c>
      <c r="AE5361" s="8">
        <f>SUM(AD$3:AD5361)</f>
        <v>1821.6099999999969</v>
      </c>
      <c r="AF5361" s="2">
        <v>2.62</v>
      </c>
      <c r="AG5361" s="8">
        <f t="shared" si="836"/>
        <v>1.62</v>
      </c>
      <c r="AH5361" s="8">
        <f>SUM(AG$3:AG5361)</f>
        <v>-326.38999999999857</v>
      </c>
      <c r="AI5361">
        <v>8</v>
      </c>
      <c r="AJ5361" s="8">
        <f t="shared" si="837"/>
        <v>-1</v>
      </c>
      <c r="AK5361" s="8">
        <f>SUM(AJ$3:AJ5361)</f>
        <v>-754.42</v>
      </c>
      <c r="AL5361" s="2">
        <v>9</v>
      </c>
      <c r="AM5361" s="8">
        <f t="shared" si="838"/>
        <v>-1</v>
      </c>
      <c r="AN5361" s="8">
        <f>SUM(AM$3:AM5361)</f>
        <v>7</v>
      </c>
      <c r="AO5361" s="2">
        <v>13</v>
      </c>
      <c r="AP5361" s="8">
        <f t="shared" si="839"/>
        <v>-1</v>
      </c>
      <c r="AQ5361" s="8">
        <f>SUM(AP$3:AP5361)</f>
        <v>-582.5</v>
      </c>
      <c r="AR5361">
        <v>1.62</v>
      </c>
      <c r="AS5361">
        <v>2.25</v>
      </c>
      <c r="AT5361" s="4">
        <f t="shared" si="833"/>
        <v>-1</v>
      </c>
      <c r="AU5361" s="5">
        <f>SUM($AT$3:AT5361)</f>
        <v>7</v>
      </c>
      <c r="AV5361" s="6">
        <f>SUM(R5361,U5361,X5361,AA5361,AD5361,AG5361)</f>
        <v>0.98</v>
      </c>
    </row>
    <row r="5362" spans="1:48" x14ac:dyDescent="0.25">
      <c r="A5362">
        <f>IF(AND(G5362&lt;&gt;"",H5362&lt;&gt;"",I5362&lt;&gt;"",J5362&lt;&gt;"",K5362&lt;&gt;"",L5362&lt;&gt;"",M5362&lt;&gt;"",N5362&lt;&gt;"",O5362&lt;&gt;"",P5362&lt;&gt;"",Q5362&lt;&gt;"",T5362&lt;&gt;"",W5362&lt;&gt;"",Z5362&lt;&gt;"",AC5362&lt;&gt;"",AF5362&lt;&gt;"",AI5362&lt;&gt;"",AL5362&lt;&gt;"",AO5362&lt;&gt;"",AR5362&lt;&gt;"",AS5362&lt;&gt;""),1,0)</f>
        <v>1</v>
      </c>
      <c r="B5362" s="1">
        <v>43563</v>
      </c>
      <c r="C5362" t="s">
        <v>287</v>
      </c>
      <c r="D5362" t="s">
        <v>5979</v>
      </c>
      <c r="E5362" t="s">
        <v>704</v>
      </c>
      <c r="F5362" t="s">
        <v>5873</v>
      </c>
      <c r="G5362">
        <v>2019</v>
      </c>
      <c r="H5362">
        <v>4</v>
      </c>
      <c r="I5362">
        <v>8</v>
      </c>
      <c r="J5362" t="s">
        <v>77</v>
      </c>
      <c r="K5362">
        <v>2</v>
      </c>
      <c r="L5362" s="3">
        <v>3</v>
      </c>
      <c r="M5362" s="3">
        <v>0</v>
      </c>
      <c r="N5362">
        <v>1.4</v>
      </c>
      <c r="O5362">
        <v>4.2</v>
      </c>
      <c r="P5362">
        <v>8.5</v>
      </c>
      <c r="Q5362" s="2">
        <v>2</v>
      </c>
      <c r="R5362" s="8">
        <f t="shared" si="834"/>
        <v>-1</v>
      </c>
      <c r="S5362" s="8">
        <f>SUM($R$3:R5362)</f>
        <v>-150.14000000000075</v>
      </c>
      <c r="T5362" s="2">
        <v>1.75</v>
      </c>
      <c r="U5362" s="8">
        <f t="shared" si="835"/>
        <v>0.75</v>
      </c>
      <c r="V5362" s="8">
        <f>SUM($U$3:U5362)</f>
        <v>-459.2999999999991</v>
      </c>
      <c r="W5362" s="9">
        <v>1.28</v>
      </c>
      <c r="X5362" s="8">
        <f t="shared" si="830"/>
        <v>0.28000000000000003</v>
      </c>
      <c r="Y5362" s="8">
        <f>SUM($X$3:X5362)</f>
        <v>-129.88000000000011</v>
      </c>
      <c r="Z5362" s="9">
        <v>3.75</v>
      </c>
      <c r="AA5362" s="8">
        <f t="shared" si="831"/>
        <v>-1</v>
      </c>
      <c r="AB5362" s="8">
        <f>SUM($AA$3:AA5362)</f>
        <v>-571.42999999999972</v>
      </c>
      <c r="AC5362" s="2">
        <v>1.9</v>
      </c>
      <c r="AD5362" s="8">
        <f t="shared" si="832"/>
        <v>0.89999999999999991</v>
      </c>
      <c r="AE5362" s="8">
        <f>SUM(AD$3:AD5362)</f>
        <v>1822.509999999997</v>
      </c>
      <c r="AF5362" s="2">
        <v>1.9</v>
      </c>
      <c r="AG5362" s="8">
        <f t="shared" si="836"/>
        <v>-1</v>
      </c>
      <c r="AH5362" s="8">
        <f>SUM(AG$3:AG5362)</f>
        <v>-327.38999999999857</v>
      </c>
      <c r="AI5362">
        <v>6</v>
      </c>
      <c r="AJ5362" s="8">
        <f t="shared" si="837"/>
        <v>-1</v>
      </c>
      <c r="AK5362" s="8">
        <f>SUM(AJ$3:AJ5362)</f>
        <v>-755.42</v>
      </c>
      <c r="AL5362" s="2">
        <v>7.5</v>
      </c>
      <c r="AM5362" s="8">
        <f t="shared" si="838"/>
        <v>-1</v>
      </c>
      <c r="AN5362" s="8">
        <f>SUM(AM$3:AM5362)</f>
        <v>6</v>
      </c>
      <c r="AO5362" s="2">
        <v>8</v>
      </c>
      <c r="AP5362" s="8">
        <f t="shared" si="839"/>
        <v>-1</v>
      </c>
      <c r="AQ5362" s="8">
        <f>SUM(AP$3:AP5362)</f>
        <v>-583.5</v>
      </c>
      <c r="AR5362">
        <v>2.2999999999999998</v>
      </c>
      <c r="AS5362">
        <v>1.6</v>
      </c>
      <c r="AT5362" s="4">
        <f t="shared" si="833"/>
        <v>-1</v>
      </c>
      <c r="AU5362" s="5">
        <f>SUM($AT$3:AT5362)</f>
        <v>6</v>
      </c>
      <c r="AV5362" s="6">
        <f>SUM(R5362,U5362,X5362,AA5362,AD5362,AG5362)</f>
        <v>-1.07</v>
      </c>
    </row>
    <row r="5363" spans="1:48" x14ac:dyDescent="0.25">
      <c r="A5363">
        <f>IF(AND(G5363&lt;&gt;"",H5363&lt;&gt;"",I5363&lt;&gt;"",J5363&lt;&gt;"",K5363&lt;&gt;"",L5363&lt;&gt;"",M5363&lt;&gt;"",N5363&lt;&gt;"",O5363&lt;&gt;"",P5363&lt;&gt;"",Q5363&lt;&gt;"",T5363&lt;&gt;"",W5363&lt;&gt;"",Z5363&lt;&gt;"",AC5363&lt;&gt;"",AF5363&lt;&gt;"",AI5363&lt;&gt;"",AL5363&lt;&gt;"",AO5363&lt;&gt;"",AR5363&lt;&gt;"",AS5363&lt;&gt;""),1,0)</f>
        <v>1</v>
      </c>
      <c r="B5363" s="1">
        <v>43562</v>
      </c>
      <c r="C5363" t="s">
        <v>291</v>
      </c>
      <c r="D5363" t="s">
        <v>5980</v>
      </c>
      <c r="E5363" t="s">
        <v>294</v>
      </c>
      <c r="F5363" t="s">
        <v>394</v>
      </c>
      <c r="G5363">
        <v>2019</v>
      </c>
      <c r="H5363">
        <v>4</v>
      </c>
      <c r="I5363">
        <v>7</v>
      </c>
      <c r="J5363" t="s">
        <v>23</v>
      </c>
      <c r="K5363">
        <v>1</v>
      </c>
      <c r="L5363" s="3">
        <v>0</v>
      </c>
      <c r="M5363" s="3">
        <v>4</v>
      </c>
      <c r="N5363">
        <v>4</v>
      </c>
      <c r="O5363">
        <v>4.2</v>
      </c>
      <c r="P5363">
        <v>1.75</v>
      </c>
      <c r="Q5363" s="2">
        <v>1.4</v>
      </c>
      <c r="R5363" s="8">
        <f t="shared" si="834"/>
        <v>-1</v>
      </c>
      <c r="S5363" s="8">
        <f>SUM($R$3:R5363)</f>
        <v>-151.14000000000075</v>
      </c>
      <c r="T5363" s="2">
        <v>2.75</v>
      </c>
      <c r="U5363" s="8">
        <f t="shared" si="835"/>
        <v>1.75</v>
      </c>
      <c r="V5363" s="8">
        <f>SUM($U$3:U5363)</f>
        <v>-457.5499999999991</v>
      </c>
      <c r="W5363" s="9">
        <v>1.1100000000000001</v>
      </c>
      <c r="X5363" s="8">
        <f t="shared" si="830"/>
        <v>0.1100000000000001</v>
      </c>
      <c r="Y5363" s="8">
        <f>SUM($X$3:X5363)</f>
        <v>-129.7700000000001</v>
      </c>
      <c r="Z5363" s="9">
        <v>6.5</v>
      </c>
      <c r="AA5363" s="8">
        <f t="shared" si="831"/>
        <v>-1</v>
      </c>
      <c r="AB5363" s="8">
        <f>SUM($AA$3:AA5363)</f>
        <v>-572.42999999999972</v>
      </c>
      <c r="AC5363" s="2">
        <v>1.33</v>
      </c>
      <c r="AD5363" s="8">
        <f t="shared" si="832"/>
        <v>0.33000000000000007</v>
      </c>
      <c r="AE5363" s="8">
        <f>SUM(AD$3:AD5363)</f>
        <v>1822.839999999997</v>
      </c>
      <c r="AF5363" s="2">
        <v>3.4</v>
      </c>
      <c r="AG5363" s="8">
        <f t="shared" si="836"/>
        <v>-1</v>
      </c>
      <c r="AH5363" s="8">
        <f>SUM(AG$3:AG5363)</f>
        <v>-328.38999999999857</v>
      </c>
      <c r="AI5363">
        <v>21</v>
      </c>
      <c r="AJ5363" s="8">
        <f t="shared" si="837"/>
        <v>-1</v>
      </c>
      <c r="AK5363" s="8">
        <f>SUM(AJ$3:AJ5363)</f>
        <v>-756.42</v>
      </c>
      <c r="AL5363" s="2">
        <v>13</v>
      </c>
      <c r="AM5363" s="8">
        <f t="shared" si="838"/>
        <v>-1</v>
      </c>
      <c r="AN5363" s="8">
        <f>SUM(AM$3:AM5363)</f>
        <v>5</v>
      </c>
      <c r="AO5363" s="2">
        <v>9</v>
      </c>
      <c r="AP5363" s="8">
        <f t="shared" si="839"/>
        <v>-1</v>
      </c>
      <c r="AQ5363" s="8">
        <f>SUM(AP$3:AP5363)</f>
        <v>-584.5</v>
      </c>
      <c r="AR5363">
        <v>6.6</v>
      </c>
      <c r="AS5363">
        <v>1.1100000000000001</v>
      </c>
      <c r="AT5363" s="4">
        <f t="shared" si="833"/>
        <v>-1</v>
      </c>
      <c r="AU5363" s="5">
        <f>SUM($AT$3:AT5363)</f>
        <v>5</v>
      </c>
      <c r="AV5363" s="6">
        <f>SUM(R5363,U5363,X5363,AA5363,AD5363,AG5363)</f>
        <v>-0.80999999999999983</v>
      </c>
    </row>
    <row r="5364" spans="1:48" x14ac:dyDescent="0.25">
      <c r="A5364">
        <f>IF(AND(G5364&lt;&gt;"",H5364&lt;&gt;"",I5364&lt;&gt;"",J5364&lt;&gt;"",K5364&lt;&gt;"",L5364&lt;&gt;"",M5364&lt;&gt;"",N5364&lt;&gt;"",O5364&lt;&gt;"",P5364&lt;&gt;"",Q5364&lt;&gt;"",T5364&lt;&gt;"",W5364&lt;&gt;"",Z5364&lt;&gt;"",AC5364&lt;&gt;"",AF5364&lt;&gt;"",AI5364&lt;&gt;"",AL5364&lt;&gt;"",AO5364&lt;&gt;"",AR5364&lt;&gt;"",AS5364&lt;&gt;""),1,0)</f>
        <v>1</v>
      </c>
      <c r="B5364" s="1">
        <v>43562</v>
      </c>
      <c r="C5364" t="s">
        <v>291</v>
      </c>
      <c r="D5364" t="s">
        <v>5981</v>
      </c>
      <c r="E5364" t="s">
        <v>5830</v>
      </c>
      <c r="F5364" t="s">
        <v>391</v>
      </c>
      <c r="G5364">
        <v>2019</v>
      </c>
      <c r="H5364">
        <v>4</v>
      </c>
      <c r="I5364">
        <v>7</v>
      </c>
      <c r="J5364" t="s">
        <v>23</v>
      </c>
      <c r="K5364">
        <v>1</v>
      </c>
      <c r="L5364" s="3">
        <v>1</v>
      </c>
      <c r="M5364" s="3">
        <v>1</v>
      </c>
      <c r="N5364">
        <v>1.95</v>
      </c>
      <c r="O5364">
        <v>3.75</v>
      </c>
      <c r="P5364">
        <v>3.6</v>
      </c>
      <c r="Q5364" s="2">
        <v>1.53</v>
      </c>
      <c r="R5364" s="8">
        <f t="shared" si="834"/>
        <v>0.53</v>
      </c>
      <c r="S5364" s="8">
        <f>SUM($R$3:R5364)</f>
        <v>-150.61000000000075</v>
      </c>
      <c r="T5364" s="2">
        <v>2.37</v>
      </c>
      <c r="U5364" s="8">
        <f t="shared" si="835"/>
        <v>-1</v>
      </c>
      <c r="V5364" s="8">
        <f>SUM($U$3:U5364)</f>
        <v>-458.5499999999991</v>
      </c>
      <c r="W5364" s="9">
        <v>1.2</v>
      </c>
      <c r="X5364" s="8">
        <f t="shared" si="830"/>
        <v>0.19999999999999996</v>
      </c>
      <c r="Y5364" s="8">
        <f>SUM($X$3:X5364)</f>
        <v>-129.57000000000011</v>
      </c>
      <c r="Z5364" s="9">
        <v>4.5</v>
      </c>
      <c r="AA5364" s="8">
        <f t="shared" si="831"/>
        <v>-1</v>
      </c>
      <c r="AB5364" s="8">
        <f>SUM($AA$3:AA5364)</f>
        <v>-573.42999999999972</v>
      </c>
      <c r="AC5364" s="2">
        <v>1.57</v>
      </c>
      <c r="AD5364" s="8">
        <f t="shared" si="832"/>
        <v>0.57000000000000006</v>
      </c>
      <c r="AE5364" s="8">
        <f>SUM(AD$3:AD5364)</f>
        <v>1823.4099999999969</v>
      </c>
      <c r="AF5364" s="2">
        <v>2.37</v>
      </c>
      <c r="AG5364" s="8">
        <f t="shared" si="836"/>
        <v>1.37</v>
      </c>
      <c r="AH5364" s="8">
        <f>SUM(AG$3:AG5364)</f>
        <v>-327.01999999999856</v>
      </c>
      <c r="AI5364">
        <v>10</v>
      </c>
      <c r="AJ5364" s="8">
        <f t="shared" si="837"/>
        <v>-1</v>
      </c>
      <c r="AK5364" s="8">
        <f>SUM(AJ$3:AJ5364)</f>
        <v>-757.42</v>
      </c>
      <c r="AL5364" s="2">
        <v>8.5</v>
      </c>
      <c r="AM5364" s="8">
        <f t="shared" si="838"/>
        <v>-1</v>
      </c>
      <c r="AN5364" s="8">
        <f>SUM(AM$3:AM5364)</f>
        <v>4</v>
      </c>
      <c r="AO5364" s="2">
        <v>7</v>
      </c>
      <c r="AP5364" s="8">
        <f t="shared" si="839"/>
        <v>6</v>
      </c>
      <c r="AQ5364" s="8">
        <f>SUM(AP$3:AP5364)</f>
        <v>-578.5</v>
      </c>
      <c r="AR5364">
        <v>3.45</v>
      </c>
      <c r="AS5364">
        <v>1.3</v>
      </c>
      <c r="AT5364" s="4">
        <f t="shared" si="833"/>
        <v>-1</v>
      </c>
      <c r="AU5364" s="5">
        <f>SUM($AT$3:AT5364)</f>
        <v>4</v>
      </c>
      <c r="AV5364" s="6">
        <f>SUM(R5364,U5364,X5364,AA5364,AD5364,AG5364)</f>
        <v>0.67000000000000015</v>
      </c>
    </row>
    <row r="5365" spans="1:48" x14ac:dyDescent="0.25">
      <c r="A5365">
        <f>IF(AND(G5365&lt;&gt;"",H5365&lt;&gt;"",I5365&lt;&gt;"",J5365&lt;&gt;"",K5365&lt;&gt;"",L5365&lt;&gt;"",M5365&lt;&gt;"",N5365&lt;&gt;"",O5365&lt;&gt;"",P5365&lt;&gt;"",Q5365&lt;&gt;"",T5365&lt;&gt;"",W5365&lt;&gt;"",Z5365&lt;&gt;"",AC5365&lt;&gt;"",AF5365&lt;&gt;"",AI5365&lt;&gt;"",AL5365&lt;&gt;"",AO5365&lt;&gt;"",AR5365&lt;&gt;"",AS5365&lt;&gt;""),1,0)</f>
        <v>1</v>
      </c>
      <c r="B5365" s="1">
        <v>43562</v>
      </c>
      <c r="C5365" t="s">
        <v>573</v>
      </c>
      <c r="D5365" t="s">
        <v>5982</v>
      </c>
      <c r="E5365" t="s">
        <v>525</v>
      </c>
      <c r="F5365" t="s">
        <v>5862</v>
      </c>
      <c r="G5365">
        <v>2019</v>
      </c>
      <c r="H5365">
        <v>4</v>
      </c>
      <c r="I5365">
        <v>7</v>
      </c>
      <c r="J5365" t="s">
        <v>23</v>
      </c>
      <c r="K5365">
        <v>1</v>
      </c>
      <c r="L5365" s="3">
        <v>2</v>
      </c>
      <c r="M5365" s="3">
        <v>2</v>
      </c>
      <c r="N5365">
        <v>3.3</v>
      </c>
      <c r="O5365">
        <v>3.1</v>
      </c>
      <c r="P5365">
        <v>2.5</v>
      </c>
      <c r="Q5365" s="2">
        <v>1.9</v>
      </c>
      <c r="R5365" s="8">
        <f t="shared" si="834"/>
        <v>0.89999999999999991</v>
      </c>
      <c r="S5365" s="8">
        <f>SUM($R$3:R5365)</f>
        <v>-149.71000000000075</v>
      </c>
      <c r="T5365" s="2">
        <v>1.9</v>
      </c>
      <c r="U5365" s="8">
        <f t="shared" si="835"/>
        <v>-1</v>
      </c>
      <c r="V5365" s="8">
        <f>SUM($U$3:U5365)</f>
        <v>-459.5499999999991</v>
      </c>
      <c r="W5365" s="9">
        <v>1.36</v>
      </c>
      <c r="X5365" s="8">
        <f t="shared" si="830"/>
        <v>0.3600000000000001</v>
      </c>
      <c r="Y5365" s="8">
        <f>SUM($X$3:X5365)</f>
        <v>-129.21000000000009</v>
      </c>
      <c r="Z5365" s="9">
        <v>3</v>
      </c>
      <c r="AA5365" s="8">
        <f t="shared" si="831"/>
        <v>-1</v>
      </c>
      <c r="AB5365" s="8">
        <f>SUM($AA$3:AA5365)</f>
        <v>-574.42999999999972</v>
      </c>
      <c r="AC5365" s="2">
        <v>2.25</v>
      </c>
      <c r="AD5365" s="8">
        <f t="shared" si="832"/>
        <v>1.25</v>
      </c>
      <c r="AE5365" s="8">
        <f>SUM(AD$3:AD5365)</f>
        <v>1824.6599999999969</v>
      </c>
      <c r="AF5365" s="2">
        <v>1.61</v>
      </c>
      <c r="AG5365" s="8">
        <f t="shared" si="836"/>
        <v>-1</v>
      </c>
      <c r="AH5365" s="8">
        <f>SUM(AG$3:AG5365)</f>
        <v>-328.01999999999856</v>
      </c>
      <c r="AI5365">
        <v>9</v>
      </c>
      <c r="AJ5365" s="8">
        <f t="shared" si="837"/>
        <v>-1</v>
      </c>
      <c r="AK5365" s="8">
        <f>SUM(AJ$3:AJ5365)</f>
        <v>-758.42</v>
      </c>
      <c r="AL5365" s="2">
        <v>12</v>
      </c>
      <c r="AM5365" s="8">
        <f t="shared" si="838"/>
        <v>-1</v>
      </c>
      <c r="AN5365" s="8">
        <f>SUM(AM$3:AM5365)</f>
        <v>3</v>
      </c>
      <c r="AO5365" s="2">
        <v>5.5</v>
      </c>
      <c r="AP5365" s="8">
        <f t="shared" si="839"/>
        <v>-1</v>
      </c>
      <c r="AQ5365" s="8">
        <f>SUM(AP$3:AP5365)</f>
        <v>-579.5</v>
      </c>
      <c r="AR5365">
        <v>7</v>
      </c>
      <c r="AS5365">
        <v>1.1000000000000001</v>
      </c>
      <c r="AT5365" s="4">
        <f t="shared" si="833"/>
        <v>-1</v>
      </c>
      <c r="AU5365" s="5">
        <f>SUM($AT$3:AT5365)</f>
        <v>3</v>
      </c>
      <c r="AV5365" s="6">
        <f>SUM(R5365,U5365,X5365,AA5365,AD5365,AG5365)</f>
        <v>-0.49</v>
      </c>
    </row>
    <row r="5366" spans="1:48" x14ac:dyDescent="0.25">
      <c r="A5366">
        <f>IF(AND(G5366&lt;&gt;"",H5366&lt;&gt;"",I5366&lt;&gt;"",J5366&lt;&gt;"",K5366&lt;&gt;"",L5366&lt;&gt;"",M5366&lt;&gt;"",N5366&lt;&gt;"",O5366&lt;&gt;"",P5366&lt;&gt;"",Q5366&lt;&gt;"",T5366&lt;&gt;"",W5366&lt;&gt;"",Z5366&lt;&gt;"",AC5366&lt;&gt;"",AF5366&lt;&gt;"",AI5366&lt;&gt;"",AL5366&lt;&gt;"",AO5366&lt;&gt;"",AR5366&lt;&gt;"",AS5366&lt;&gt;""),1,0)</f>
        <v>1</v>
      </c>
      <c r="B5366" s="1">
        <v>43562</v>
      </c>
      <c r="C5366" t="s">
        <v>302</v>
      </c>
      <c r="D5366" t="s">
        <v>5983</v>
      </c>
      <c r="E5366" t="s">
        <v>5842</v>
      </c>
      <c r="F5366" t="s">
        <v>308</v>
      </c>
      <c r="G5366">
        <v>2019</v>
      </c>
      <c r="H5366">
        <v>4</v>
      </c>
      <c r="I5366">
        <v>7</v>
      </c>
      <c r="J5366" t="s">
        <v>23</v>
      </c>
      <c r="K5366">
        <v>1</v>
      </c>
      <c r="L5366" s="3">
        <v>1</v>
      </c>
      <c r="M5366" s="3">
        <v>0</v>
      </c>
      <c r="N5366">
        <v>3.2</v>
      </c>
      <c r="O5366">
        <v>2.9</v>
      </c>
      <c r="P5366">
        <v>2.5499999999999998</v>
      </c>
      <c r="Q5366" s="2">
        <v>2.1</v>
      </c>
      <c r="R5366" s="8">
        <f t="shared" si="834"/>
        <v>-1</v>
      </c>
      <c r="S5366" s="8">
        <f>SUM($R$3:R5366)</f>
        <v>-150.71000000000075</v>
      </c>
      <c r="T5366" s="2">
        <v>1.66</v>
      </c>
      <c r="U5366" s="8">
        <f t="shared" si="835"/>
        <v>0.65999999999999992</v>
      </c>
      <c r="V5366" s="8">
        <f>SUM($U$3:U5366)</f>
        <v>-458.88999999999908</v>
      </c>
      <c r="W5366" s="9">
        <v>1.53</v>
      </c>
      <c r="X5366" s="8">
        <f t="shared" si="830"/>
        <v>-1</v>
      </c>
      <c r="Y5366" s="8">
        <f>SUM($X$3:X5366)</f>
        <v>-130.21000000000009</v>
      </c>
      <c r="Z5366" s="9">
        <v>2.5</v>
      </c>
      <c r="AA5366" s="8">
        <f t="shared" si="831"/>
        <v>1.5</v>
      </c>
      <c r="AB5366" s="8">
        <f>SUM($AA$3:AA5366)</f>
        <v>-572.92999999999972</v>
      </c>
      <c r="AC5366" s="2">
        <v>2.75</v>
      </c>
      <c r="AD5366" s="8">
        <f t="shared" si="832"/>
        <v>-1</v>
      </c>
      <c r="AE5366" s="8">
        <f>SUM(AD$3:AD5366)</f>
        <v>1823.6599999999969</v>
      </c>
      <c r="AF5366" s="2">
        <v>1.44</v>
      </c>
      <c r="AG5366" s="8">
        <f t="shared" si="836"/>
        <v>0.43999999999999995</v>
      </c>
      <c r="AH5366" s="8">
        <f>SUM(AG$3:AG5366)</f>
        <v>-327.57999999999856</v>
      </c>
      <c r="AI5366">
        <v>7</v>
      </c>
      <c r="AJ5366" s="8">
        <f t="shared" si="837"/>
        <v>6</v>
      </c>
      <c r="AK5366" s="8">
        <f>SUM(AJ$3:AJ5366)</f>
        <v>-752.42</v>
      </c>
      <c r="AL5366" s="2">
        <v>12</v>
      </c>
      <c r="AM5366" s="8">
        <f t="shared" si="838"/>
        <v>-1</v>
      </c>
      <c r="AN5366" s="8">
        <f>SUM(AM$3:AM5366)</f>
        <v>2</v>
      </c>
      <c r="AO5366" s="2">
        <v>5.5</v>
      </c>
      <c r="AP5366" s="8">
        <f t="shared" si="839"/>
        <v>-1</v>
      </c>
      <c r="AQ5366" s="8">
        <f>SUM(AP$3:AP5366)</f>
        <v>-580.5</v>
      </c>
      <c r="AR5366">
        <v>7</v>
      </c>
      <c r="AS5366">
        <v>1.1000000000000001</v>
      </c>
      <c r="AT5366" s="4">
        <f t="shared" si="833"/>
        <v>-1</v>
      </c>
      <c r="AU5366" s="5">
        <f>SUM($AT$3:AT5366)</f>
        <v>2</v>
      </c>
      <c r="AV5366" s="6">
        <f>SUM(R5366,U5366,X5366,AA5366,AD5366,AG5366)</f>
        <v>-0.40000000000000013</v>
      </c>
    </row>
    <row r="5367" spans="1:48" x14ac:dyDescent="0.25">
      <c r="A5367">
        <f>IF(AND(G5367&lt;&gt;"",H5367&lt;&gt;"",I5367&lt;&gt;"",J5367&lt;&gt;"",K5367&lt;&gt;"",L5367&lt;&gt;"",M5367&lt;&gt;"",N5367&lt;&gt;"",O5367&lt;&gt;"",P5367&lt;&gt;"",Q5367&lt;&gt;"",T5367&lt;&gt;"",W5367&lt;&gt;"",Z5367&lt;&gt;"",AC5367&lt;&gt;"",AF5367&lt;&gt;"",AI5367&lt;&gt;"",AL5367&lt;&gt;"",AO5367&lt;&gt;"",AR5367&lt;&gt;"",AS5367&lt;&gt;""),1,0)</f>
        <v>1</v>
      </c>
      <c r="B5367" s="1">
        <v>43562</v>
      </c>
      <c r="C5367" t="s">
        <v>302</v>
      </c>
      <c r="D5367" t="s">
        <v>5984</v>
      </c>
      <c r="E5367" t="s">
        <v>5817</v>
      </c>
      <c r="F5367" t="s">
        <v>680</v>
      </c>
      <c r="G5367">
        <v>2019</v>
      </c>
      <c r="H5367">
        <v>4</v>
      </c>
      <c r="I5367">
        <v>7</v>
      </c>
      <c r="J5367" t="s">
        <v>23</v>
      </c>
      <c r="K5367">
        <v>1</v>
      </c>
      <c r="L5367" s="3">
        <v>2</v>
      </c>
      <c r="M5367" s="3">
        <v>2</v>
      </c>
      <c r="N5367">
        <v>1.28</v>
      </c>
      <c r="O5367">
        <v>6</v>
      </c>
      <c r="P5367">
        <v>9.5</v>
      </c>
      <c r="Q5367" s="2">
        <v>1.8</v>
      </c>
      <c r="R5367" s="8">
        <f t="shared" si="834"/>
        <v>0.8</v>
      </c>
      <c r="S5367" s="8">
        <f>SUM($R$3:R5367)</f>
        <v>-149.91000000000074</v>
      </c>
      <c r="T5367" s="2">
        <v>1.95</v>
      </c>
      <c r="U5367" s="8">
        <f t="shared" si="835"/>
        <v>-1</v>
      </c>
      <c r="V5367" s="8">
        <f>SUM($U$3:U5367)</f>
        <v>-459.88999999999908</v>
      </c>
      <c r="W5367" s="9">
        <v>1.1399999999999999</v>
      </c>
      <c r="X5367" s="8">
        <f t="shared" si="830"/>
        <v>0.1399999999999999</v>
      </c>
      <c r="Y5367" s="8">
        <f>SUM($X$3:X5367)</f>
        <v>-130.07000000000011</v>
      </c>
      <c r="Z5367" s="9">
        <v>5.5</v>
      </c>
      <c r="AA5367" s="8">
        <f t="shared" si="831"/>
        <v>-1</v>
      </c>
      <c r="AB5367" s="8">
        <f>SUM($AA$3:AA5367)</f>
        <v>-573.92999999999972</v>
      </c>
      <c r="AC5367" s="2">
        <v>1.5</v>
      </c>
      <c r="AD5367" s="8">
        <f t="shared" si="832"/>
        <v>0.5</v>
      </c>
      <c r="AE5367" s="8">
        <f>SUM(AD$3:AD5367)</f>
        <v>1824.1599999999969</v>
      </c>
      <c r="AF5367" s="2">
        <v>2.62</v>
      </c>
      <c r="AG5367" s="8">
        <f t="shared" si="836"/>
        <v>-1</v>
      </c>
      <c r="AH5367" s="8">
        <f>SUM(AG$3:AG5367)</f>
        <v>-328.57999999999856</v>
      </c>
      <c r="AI5367">
        <v>9</v>
      </c>
      <c r="AJ5367" s="8">
        <f t="shared" si="837"/>
        <v>-1</v>
      </c>
      <c r="AK5367" s="8">
        <f>SUM(AJ$3:AJ5367)</f>
        <v>-753.42</v>
      </c>
      <c r="AL5367" s="2">
        <v>8</v>
      </c>
      <c r="AM5367" s="8">
        <f t="shared" si="838"/>
        <v>-1</v>
      </c>
      <c r="AN5367" s="8">
        <f>SUM(AM$3:AM5367)</f>
        <v>1</v>
      </c>
      <c r="AO5367" s="2">
        <v>11</v>
      </c>
      <c r="AP5367" s="8">
        <f t="shared" si="839"/>
        <v>-1</v>
      </c>
      <c r="AQ5367" s="8">
        <f>SUM(AP$3:AP5367)</f>
        <v>-581.5</v>
      </c>
      <c r="AR5367">
        <v>1.77</v>
      </c>
      <c r="AS5367">
        <v>2.02</v>
      </c>
      <c r="AT5367" s="4">
        <f t="shared" si="833"/>
        <v>-1</v>
      </c>
      <c r="AU5367" s="5">
        <f>SUM($AT$3:AT5367)</f>
        <v>1</v>
      </c>
      <c r="AV5367" s="6">
        <f>SUM(R5367,U5367,X5367,AA5367,AD5367,AG5367)</f>
        <v>-1.56</v>
      </c>
    </row>
    <row r="5368" spans="1:48" x14ac:dyDescent="0.25">
      <c r="A5368">
        <f>IF(AND(G5368&lt;&gt;"",H5368&lt;&gt;"",I5368&lt;&gt;"",J5368&lt;&gt;"",K5368&lt;&gt;"",L5368&lt;&gt;"",M5368&lt;&gt;"",N5368&lt;&gt;"",O5368&lt;&gt;"",P5368&lt;&gt;"",Q5368&lt;&gt;"",T5368&lt;&gt;"",W5368&lt;&gt;"",Z5368&lt;&gt;"",AC5368&lt;&gt;"",AF5368&lt;&gt;"",AI5368&lt;&gt;"",AL5368&lt;&gt;"",AO5368&lt;&gt;"",AR5368&lt;&gt;"",AS5368&lt;&gt;""),1,0)</f>
        <v>1</v>
      </c>
      <c r="B5368" s="1">
        <v>43562</v>
      </c>
      <c r="C5368" t="s">
        <v>302</v>
      </c>
      <c r="D5368" t="s">
        <v>4179</v>
      </c>
      <c r="E5368" t="s">
        <v>496</v>
      </c>
      <c r="F5368" t="s">
        <v>304</v>
      </c>
      <c r="G5368">
        <v>2019</v>
      </c>
      <c r="H5368">
        <v>4</v>
      </c>
      <c r="I5368">
        <v>7</v>
      </c>
      <c r="J5368" t="s">
        <v>23</v>
      </c>
      <c r="K5368">
        <v>1</v>
      </c>
      <c r="L5368" s="3">
        <v>1</v>
      </c>
      <c r="M5368" s="3">
        <v>1</v>
      </c>
      <c r="N5368">
        <v>2.7</v>
      </c>
      <c r="O5368">
        <v>3.1</v>
      </c>
      <c r="P5368">
        <v>2.8</v>
      </c>
      <c r="Q5368" s="2">
        <v>2</v>
      </c>
      <c r="R5368" s="8">
        <f t="shared" si="834"/>
        <v>1</v>
      </c>
      <c r="S5368" s="8">
        <f>SUM($R$3:R5368)</f>
        <v>-148.91000000000074</v>
      </c>
      <c r="T5368" s="2">
        <v>1.75</v>
      </c>
      <c r="U5368" s="8">
        <f t="shared" si="835"/>
        <v>-1</v>
      </c>
      <c r="V5368" s="8">
        <f>SUM($U$3:U5368)</f>
        <v>-460.88999999999908</v>
      </c>
      <c r="W5368" s="9">
        <v>1.44</v>
      </c>
      <c r="X5368" s="8">
        <f t="shared" si="830"/>
        <v>0.43999999999999995</v>
      </c>
      <c r="Y5368" s="8">
        <f>SUM($X$3:X5368)</f>
        <v>-129.63000000000011</v>
      </c>
      <c r="Z5368" s="9">
        <v>2.75</v>
      </c>
      <c r="AA5368" s="8">
        <f t="shared" si="831"/>
        <v>-1</v>
      </c>
      <c r="AB5368" s="8">
        <f>SUM($AA$3:AA5368)</f>
        <v>-574.92999999999972</v>
      </c>
      <c r="AC5368" s="2">
        <v>2.37</v>
      </c>
      <c r="AD5368" s="8">
        <f t="shared" si="832"/>
        <v>1.37</v>
      </c>
      <c r="AE5368" s="8">
        <f>SUM(AD$3:AD5368)</f>
        <v>1825.5299999999968</v>
      </c>
      <c r="AF5368" s="2">
        <v>1.57</v>
      </c>
      <c r="AG5368" s="8">
        <f t="shared" si="836"/>
        <v>0.57000000000000006</v>
      </c>
      <c r="AH5368" s="8">
        <f>SUM(AG$3:AG5368)</f>
        <v>-328.00999999999857</v>
      </c>
      <c r="AI5368">
        <v>7</v>
      </c>
      <c r="AJ5368" s="8">
        <f t="shared" si="837"/>
        <v>-1</v>
      </c>
      <c r="AK5368" s="8">
        <f>SUM(AJ$3:AJ5368)</f>
        <v>-754.42</v>
      </c>
      <c r="AL5368" s="2">
        <v>11</v>
      </c>
      <c r="AM5368" s="8">
        <f t="shared" si="838"/>
        <v>-1</v>
      </c>
      <c r="AN5368" s="8">
        <f>SUM(AM$3:AM5368)</f>
        <v>0</v>
      </c>
      <c r="AO5368" s="2">
        <v>6</v>
      </c>
      <c r="AP5368" s="8">
        <f t="shared" si="839"/>
        <v>5</v>
      </c>
      <c r="AQ5368" s="8">
        <f>SUM(AP$3:AP5368)</f>
        <v>-576.5</v>
      </c>
      <c r="AR5368">
        <v>5.75</v>
      </c>
      <c r="AS5368">
        <v>1.1399999999999999</v>
      </c>
      <c r="AT5368" s="4">
        <f t="shared" si="833"/>
        <v>-1</v>
      </c>
      <c r="AU5368" s="5">
        <f>SUM($AT$3:AT5368)</f>
        <v>0</v>
      </c>
      <c r="AV5368" s="6">
        <f>SUM(R5368,U5368,X5368,AA5368,AD5368,AG5368)</f>
        <v>1.3800000000000001</v>
      </c>
    </row>
    <row r="5369" spans="1:48" x14ac:dyDescent="0.25">
      <c r="A5369">
        <f>IF(AND(G5369&lt;&gt;"",H5369&lt;&gt;"",I5369&lt;&gt;"",J5369&lt;&gt;"",K5369&lt;&gt;"",L5369&lt;&gt;"",M5369&lt;&gt;"",N5369&lt;&gt;"",O5369&lt;&gt;"",P5369&lt;&gt;"",Q5369&lt;&gt;"",T5369&lt;&gt;"",W5369&lt;&gt;"",Z5369&lt;&gt;"",AC5369&lt;&gt;"",AF5369&lt;&gt;"",AI5369&lt;&gt;"",AL5369&lt;&gt;"",AO5369&lt;&gt;"",AR5369&lt;&gt;"",AS5369&lt;&gt;""),1,0)</f>
        <v>1</v>
      </c>
      <c r="B5369" s="1">
        <v>43562</v>
      </c>
      <c r="C5369" t="s">
        <v>279</v>
      </c>
      <c r="D5369" t="s">
        <v>5985</v>
      </c>
      <c r="E5369" t="s">
        <v>326</v>
      </c>
      <c r="F5369" t="s">
        <v>501</v>
      </c>
      <c r="G5369">
        <v>2019</v>
      </c>
      <c r="H5369">
        <v>4</v>
      </c>
      <c r="I5369">
        <v>7</v>
      </c>
      <c r="J5369" t="s">
        <v>23</v>
      </c>
      <c r="K5369">
        <v>1</v>
      </c>
      <c r="L5369" s="3">
        <v>1</v>
      </c>
      <c r="M5369" s="3">
        <v>0</v>
      </c>
      <c r="N5369">
        <v>1.66</v>
      </c>
      <c r="O5369">
        <v>4</v>
      </c>
      <c r="P5369">
        <v>4.5</v>
      </c>
      <c r="Q5369" s="2">
        <v>1.66</v>
      </c>
      <c r="R5369" s="8">
        <f t="shared" si="834"/>
        <v>-1</v>
      </c>
      <c r="S5369" s="8">
        <f>SUM($R$3:R5369)</f>
        <v>-149.91000000000074</v>
      </c>
      <c r="T5369" s="2">
        <v>2.1</v>
      </c>
      <c r="U5369" s="8">
        <f t="shared" si="835"/>
        <v>1.1000000000000001</v>
      </c>
      <c r="V5369" s="8">
        <f>SUM($U$3:U5369)</f>
        <v>-459.78999999999905</v>
      </c>
      <c r="W5369" s="9">
        <v>1.2</v>
      </c>
      <c r="X5369" s="8">
        <f t="shared" si="830"/>
        <v>-1</v>
      </c>
      <c r="Y5369" s="8">
        <f>SUM($X$3:X5369)</f>
        <v>-130.63000000000011</v>
      </c>
      <c r="Z5369" s="9">
        <v>4.33</v>
      </c>
      <c r="AA5369" s="8">
        <f t="shared" si="831"/>
        <v>3.33</v>
      </c>
      <c r="AB5369" s="8">
        <f>SUM($AA$3:AA5369)</f>
        <v>-571.59999999999968</v>
      </c>
      <c r="AC5369" s="2">
        <v>1.65</v>
      </c>
      <c r="AD5369" s="8">
        <f t="shared" si="832"/>
        <v>-1</v>
      </c>
      <c r="AE5369" s="8">
        <f>SUM(AD$3:AD5369)</f>
        <v>1824.5299999999968</v>
      </c>
      <c r="AF5369" s="2">
        <v>2.2000000000000002</v>
      </c>
      <c r="AG5369" s="8">
        <f t="shared" si="836"/>
        <v>1.2000000000000002</v>
      </c>
      <c r="AH5369" s="8">
        <f>SUM(AG$3:AG5369)</f>
        <v>-326.80999999999858</v>
      </c>
      <c r="AI5369">
        <v>8.5</v>
      </c>
      <c r="AJ5369" s="8">
        <f t="shared" si="837"/>
        <v>7.5</v>
      </c>
      <c r="AK5369" s="8">
        <f>SUM(AJ$3:AJ5369)</f>
        <v>-746.92</v>
      </c>
      <c r="AL5369" s="2">
        <v>8</v>
      </c>
      <c r="AM5369" s="8">
        <f t="shared" si="838"/>
        <v>-1</v>
      </c>
      <c r="AN5369" s="8">
        <f>SUM(AM$3:AM5369)</f>
        <v>-1</v>
      </c>
      <c r="AO5369" s="2">
        <v>7.5</v>
      </c>
      <c r="AP5369" s="8">
        <f t="shared" si="839"/>
        <v>-1</v>
      </c>
      <c r="AQ5369" s="8">
        <f>SUM(AP$3:AP5369)</f>
        <v>-577.5</v>
      </c>
      <c r="AR5369">
        <v>2.75</v>
      </c>
      <c r="AS5369">
        <v>1.42</v>
      </c>
      <c r="AT5369" s="4">
        <f t="shared" si="833"/>
        <v>-1</v>
      </c>
      <c r="AU5369" s="5">
        <f>SUM($AT$3:AT5369)</f>
        <v>-1</v>
      </c>
      <c r="AV5369" s="6">
        <f>SUM(R5369,U5369,X5369,AA5369,AD5369,AG5369)</f>
        <v>2.6300000000000003</v>
      </c>
    </row>
    <row r="5370" spans="1:48" x14ac:dyDescent="0.25">
      <c r="A5370">
        <f>IF(AND(G5370&lt;&gt;"",H5370&lt;&gt;"",I5370&lt;&gt;"",J5370&lt;&gt;"",K5370&lt;&gt;"",L5370&lt;&gt;"",M5370&lt;&gt;"",N5370&lt;&gt;"",O5370&lt;&gt;"",P5370&lt;&gt;"",Q5370&lt;&gt;"",T5370&lt;&gt;"",W5370&lt;&gt;"",Z5370&lt;&gt;"",AC5370&lt;&gt;"",AF5370&lt;&gt;"",AI5370&lt;&gt;"",AL5370&lt;&gt;"",AO5370&lt;&gt;"",AR5370&lt;&gt;"",AS5370&lt;&gt;""),1,0)</f>
        <v>1</v>
      </c>
      <c r="B5370" s="1">
        <v>43562</v>
      </c>
      <c r="C5370" t="s">
        <v>279</v>
      </c>
      <c r="D5370" t="s">
        <v>5986</v>
      </c>
      <c r="E5370" t="s">
        <v>620</v>
      </c>
      <c r="F5370" t="s">
        <v>328</v>
      </c>
      <c r="G5370">
        <v>2019</v>
      </c>
      <c r="H5370">
        <v>4</v>
      </c>
      <c r="I5370">
        <v>7</v>
      </c>
      <c r="J5370" t="s">
        <v>23</v>
      </c>
      <c r="K5370">
        <v>1</v>
      </c>
      <c r="L5370" s="3">
        <v>1</v>
      </c>
      <c r="M5370" s="3">
        <v>1</v>
      </c>
      <c r="N5370">
        <v>2.37</v>
      </c>
      <c r="O5370">
        <v>3.4</v>
      </c>
      <c r="P5370">
        <v>2.87</v>
      </c>
      <c r="Q5370" s="2">
        <v>1.57</v>
      </c>
      <c r="R5370" s="8">
        <f t="shared" si="834"/>
        <v>0.57000000000000006</v>
      </c>
      <c r="S5370" s="8">
        <f>SUM($R$3:R5370)</f>
        <v>-149.34000000000074</v>
      </c>
      <c r="T5370" s="2">
        <v>2.25</v>
      </c>
      <c r="U5370" s="8">
        <f t="shared" si="835"/>
        <v>-1</v>
      </c>
      <c r="V5370" s="8">
        <f>SUM($U$3:U5370)</f>
        <v>-460.78999999999905</v>
      </c>
      <c r="W5370" s="9">
        <v>1.2</v>
      </c>
      <c r="X5370" s="8">
        <f t="shared" si="830"/>
        <v>0.19999999999999996</v>
      </c>
      <c r="Y5370" s="8">
        <f>SUM($X$3:X5370)</f>
        <v>-130.43000000000012</v>
      </c>
      <c r="Z5370" s="9">
        <v>4.33</v>
      </c>
      <c r="AA5370" s="8">
        <f t="shared" si="831"/>
        <v>-1</v>
      </c>
      <c r="AB5370" s="8">
        <f>SUM($AA$3:AA5370)</f>
        <v>-572.59999999999968</v>
      </c>
      <c r="AC5370" s="2">
        <v>1.66</v>
      </c>
      <c r="AD5370" s="8">
        <f t="shared" si="832"/>
        <v>0.65999999999999992</v>
      </c>
      <c r="AE5370" s="8">
        <f>SUM(AD$3:AD5370)</f>
        <v>1825.1899999999969</v>
      </c>
      <c r="AF5370" s="2">
        <v>2.15</v>
      </c>
      <c r="AG5370" s="8">
        <f t="shared" si="836"/>
        <v>1.1499999999999999</v>
      </c>
      <c r="AH5370" s="8">
        <f>SUM(AG$3:AG5370)</f>
        <v>-325.6599999999986</v>
      </c>
      <c r="AI5370">
        <v>10</v>
      </c>
      <c r="AJ5370" s="8">
        <f t="shared" si="837"/>
        <v>-1</v>
      </c>
      <c r="AK5370" s="8">
        <f>SUM(AJ$3:AJ5370)</f>
        <v>-747.92</v>
      </c>
      <c r="AL5370" s="2">
        <v>9.5</v>
      </c>
      <c r="AM5370" s="8">
        <f t="shared" si="838"/>
        <v>-1</v>
      </c>
      <c r="AN5370" s="8">
        <f>SUM(AM$3:AM5370)</f>
        <v>-2</v>
      </c>
      <c r="AO5370" s="2">
        <v>6.5</v>
      </c>
      <c r="AP5370" s="8">
        <f t="shared" si="839"/>
        <v>5.5</v>
      </c>
      <c r="AQ5370" s="8">
        <f>SUM(AP$3:AP5370)</f>
        <v>-572</v>
      </c>
      <c r="AR5370">
        <v>3.8</v>
      </c>
      <c r="AS5370">
        <v>1.25</v>
      </c>
      <c r="AT5370" s="4">
        <f t="shared" si="833"/>
        <v>-1</v>
      </c>
      <c r="AU5370" s="5">
        <f>SUM($AT$3:AT5370)</f>
        <v>-2</v>
      </c>
      <c r="AV5370" s="6">
        <f>SUM(R5370,U5370,X5370,AA5370,AD5370,AG5370)</f>
        <v>0.57999999999999985</v>
      </c>
    </row>
    <row r="5371" spans="1:48" x14ac:dyDescent="0.25">
      <c r="A5371">
        <f>IF(AND(G5371&lt;&gt;"",H5371&lt;&gt;"",I5371&lt;&gt;"",J5371&lt;&gt;"",K5371&lt;&gt;"",L5371&lt;&gt;"",M5371&lt;&gt;"",N5371&lt;&gt;"",O5371&lt;&gt;"",P5371&lt;&gt;"",Q5371&lt;&gt;"",T5371&lt;&gt;"",W5371&lt;&gt;"",Z5371&lt;&gt;"",AC5371&lt;&gt;"",AF5371&lt;&gt;"",AI5371&lt;&gt;"",AL5371&lt;&gt;"",AO5371&lt;&gt;"",AR5371&lt;&gt;"",AS5371&lt;&gt;""),1,0)</f>
        <v>1</v>
      </c>
      <c r="B5371" s="1">
        <v>43562</v>
      </c>
      <c r="C5371" t="s">
        <v>279</v>
      </c>
      <c r="D5371" t="s">
        <v>5987</v>
      </c>
      <c r="E5371" t="s">
        <v>505</v>
      </c>
      <c r="F5371" t="s">
        <v>323</v>
      </c>
      <c r="G5371">
        <v>2019</v>
      </c>
      <c r="H5371">
        <v>4</v>
      </c>
      <c r="I5371">
        <v>7</v>
      </c>
      <c r="J5371" t="s">
        <v>23</v>
      </c>
      <c r="K5371">
        <v>1</v>
      </c>
      <c r="L5371" s="3">
        <v>1</v>
      </c>
      <c r="M5371" s="3">
        <v>2</v>
      </c>
      <c r="N5371">
        <v>1.53</v>
      </c>
      <c r="O5371">
        <v>4.2</v>
      </c>
      <c r="P5371">
        <v>5.75</v>
      </c>
      <c r="Q5371" s="2">
        <v>1.7</v>
      </c>
      <c r="R5371" s="8">
        <f t="shared" si="834"/>
        <v>0.7</v>
      </c>
      <c r="S5371" s="8">
        <f>SUM($R$3:R5371)</f>
        <v>-148.64000000000075</v>
      </c>
      <c r="T5371" s="2">
        <v>2.0499999999999998</v>
      </c>
      <c r="U5371" s="8">
        <f t="shared" si="835"/>
        <v>-1</v>
      </c>
      <c r="V5371" s="8">
        <f>SUM($U$3:U5371)</f>
        <v>-461.78999999999905</v>
      </c>
      <c r="W5371" s="9">
        <v>1.18</v>
      </c>
      <c r="X5371" s="8">
        <f t="shared" si="830"/>
        <v>0.17999999999999994</v>
      </c>
      <c r="Y5371" s="8">
        <f>SUM($X$3:X5371)</f>
        <v>-130.25000000000011</v>
      </c>
      <c r="Z5371" s="9">
        <v>4.5</v>
      </c>
      <c r="AA5371" s="8">
        <f t="shared" si="831"/>
        <v>-1</v>
      </c>
      <c r="AB5371" s="8">
        <f>SUM($AA$3:AA5371)</f>
        <v>-573.59999999999968</v>
      </c>
      <c r="AC5371" s="2">
        <v>1.53</v>
      </c>
      <c r="AD5371" s="8">
        <f t="shared" si="832"/>
        <v>0.53</v>
      </c>
      <c r="AE5371" s="8">
        <f>SUM(AD$3:AD5371)</f>
        <v>1825.7199999999968</v>
      </c>
      <c r="AF5371" s="2">
        <v>2.4</v>
      </c>
      <c r="AG5371" s="8">
        <f t="shared" si="836"/>
        <v>-1</v>
      </c>
      <c r="AH5371" s="8">
        <f>SUM(AG$3:AG5371)</f>
        <v>-326.6599999999986</v>
      </c>
      <c r="AI5371">
        <v>8.5</v>
      </c>
      <c r="AJ5371" s="8">
        <f t="shared" si="837"/>
        <v>-1</v>
      </c>
      <c r="AK5371" s="8">
        <f>SUM(AJ$3:AJ5371)</f>
        <v>-748.92</v>
      </c>
      <c r="AL5371" s="2">
        <v>8</v>
      </c>
      <c r="AM5371" s="8">
        <f t="shared" si="838"/>
        <v>-1</v>
      </c>
      <c r="AN5371" s="8">
        <f>SUM(AM$3:AM5371)</f>
        <v>-3</v>
      </c>
      <c r="AO5371" s="2">
        <v>8</v>
      </c>
      <c r="AP5371" s="8">
        <f t="shared" si="839"/>
        <v>-1</v>
      </c>
      <c r="AQ5371" s="8">
        <f>SUM(AP$3:AP5371)</f>
        <v>-573</v>
      </c>
      <c r="AR5371">
        <v>2.35</v>
      </c>
      <c r="AS5371">
        <v>1.57</v>
      </c>
      <c r="AT5371" s="4">
        <f t="shared" si="833"/>
        <v>-1</v>
      </c>
      <c r="AU5371" s="5">
        <f>SUM($AT$3:AT5371)</f>
        <v>-3</v>
      </c>
      <c r="AV5371" s="6">
        <f>SUM(R5371,U5371,X5371,AA5371,AD5371,AG5371)</f>
        <v>-1.59</v>
      </c>
    </row>
    <row r="5372" spans="1:48" x14ac:dyDescent="0.25">
      <c r="A5372">
        <f>IF(AND(G5372&lt;&gt;"",H5372&lt;&gt;"",I5372&lt;&gt;"",J5372&lt;&gt;"",K5372&lt;&gt;"",L5372&lt;&gt;"",M5372&lt;&gt;"",N5372&lt;&gt;"",O5372&lt;&gt;"",P5372&lt;&gt;"",Q5372&lt;&gt;"",T5372&lt;&gt;"",W5372&lt;&gt;"",Z5372&lt;&gt;"",AC5372&lt;&gt;"",AF5372&lt;&gt;"",AI5372&lt;&gt;"",AL5372&lt;&gt;"",AO5372&lt;&gt;"",AR5372&lt;&gt;"",AS5372&lt;&gt;""),1,0)</f>
        <v>1</v>
      </c>
      <c r="B5372" s="1">
        <v>43562</v>
      </c>
      <c r="C5372" t="s">
        <v>279</v>
      </c>
      <c r="D5372" t="s">
        <v>5988</v>
      </c>
      <c r="E5372" t="s">
        <v>314</v>
      </c>
      <c r="F5372" t="s">
        <v>313</v>
      </c>
      <c r="G5372">
        <v>2019</v>
      </c>
      <c r="H5372">
        <v>4</v>
      </c>
      <c r="I5372">
        <v>7</v>
      </c>
      <c r="J5372" t="s">
        <v>23</v>
      </c>
      <c r="K5372">
        <v>1</v>
      </c>
      <c r="L5372" s="3">
        <v>4</v>
      </c>
      <c r="M5372" s="3">
        <v>3</v>
      </c>
      <c r="N5372">
        <v>1.44</v>
      </c>
      <c r="O5372">
        <v>4.33</v>
      </c>
      <c r="P5372">
        <v>7</v>
      </c>
      <c r="Q5372" s="2">
        <v>1.53</v>
      </c>
      <c r="R5372" s="8">
        <f t="shared" si="834"/>
        <v>0.53</v>
      </c>
      <c r="S5372" s="8">
        <f>SUM($R$3:R5372)</f>
        <v>-148.11000000000075</v>
      </c>
      <c r="T5372" s="2">
        <v>2.37</v>
      </c>
      <c r="U5372" s="8">
        <f t="shared" si="835"/>
        <v>-1</v>
      </c>
      <c r="V5372" s="8">
        <f>SUM($U$3:U5372)</f>
        <v>-462.78999999999905</v>
      </c>
      <c r="W5372" s="9">
        <v>1.1200000000000001</v>
      </c>
      <c r="X5372" s="8">
        <f t="shared" si="830"/>
        <v>0.12000000000000011</v>
      </c>
      <c r="Y5372" s="8">
        <f>SUM($X$3:X5372)</f>
        <v>-130.13000000000011</v>
      </c>
      <c r="Z5372" s="9">
        <v>6</v>
      </c>
      <c r="AA5372" s="8">
        <f t="shared" si="831"/>
        <v>-1</v>
      </c>
      <c r="AB5372" s="8">
        <f>SUM($AA$3:AA5372)</f>
        <v>-574.59999999999968</v>
      </c>
      <c r="AC5372" s="2">
        <v>1.44</v>
      </c>
      <c r="AD5372" s="8">
        <f t="shared" si="832"/>
        <v>0.43999999999999995</v>
      </c>
      <c r="AE5372" s="8">
        <f>SUM(AD$3:AD5372)</f>
        <v>1826.1599999999969</v>
      </c>
      <c r="AF5372" s="2">
        <v>2.7</v>
      </c>
      <c r="AG5372" s="8">
        <f t="shared" si="836"/>
        <v>-1</v>
      </c>
      <c r="AH5372" s="8">
        <f>SUM(AG$3:AG5372)</f>
        <v>-327.6599999999986</v>
      </c>
      <c r="AI5372">
        <v>10</v>
      </c>
      <c r="AJ5372" s="8">
        <f t="shared" si="837"/>
        <v>-1</v>
      </c>
      <c r="AK5372" s="8">
        <f>SUM(AJ$3:AJ5372)</f>
        <v>-749.92</v>
      </c>
      <c r="AL5372" s="2">
        <v>8</v>
      </c>
      <c r="AM5372" s="8">
        <f t="shared" si="838"/>
        <v>-1</v>
      </c>
      <c r="AN5372" s="8">
        <f>SUM(AM$3:AM5372)</f>
        <v>-4</v>
      </c>
      <c r="AO5372" s="2">
        <v>8.5</v>
      </c>
      <c r="AP5372" s="8">
        <f t="shared" si="839"/>
        <v>-1</v>
      </c>
      <c r="AQ5372" s="8">
        <f>SUM(AP$3:AP5372)</f>
        <v>-574</v>
      </c>
      <c r="AR5372">
        <v>2.2999999999999998</v>
      </c>
      <c r="AS5372">
        <v>1.6</v>
      </c>
      <c r="AT5372" s="4">
        <f t="shared" si="833"/>
        <v>-1</v>
      </c>
      <c r="AU5372" s="5">
        <f>SUM($AT$3:AT5372)</f>
        <v>-4</v>
      </c>
      <c r="AV5372" s="6">
        <f>SUM(R5372,U5372,X5372,AA5372,AD5372,AG5372)</f>
        <v>-1.91</v>
      </c>
    </row>
    <row r="5373" spans="1:48" x14ac:dyDescent="0.25">
      <c r="A5373">
        <f>IF(AND(G5373&lt;&gt;"",H5373&lt;&gt;"",I5373&lt;&gt;"",J5373&lt;&gt;"",K5373&lt;&gt;"",L5373&lt;&gt;"",M5373&lt;&gt;"",N5373&lt;&gt;"",O5373&lt;&gt;"",P5373&lt;&gt;"",Q5373&lt;&gt;"",T5373&lt;&gt;"",W5373&lt;&gt;"",Z5373&lt;&gt;"",AC5373&lt;&gt;"",AF5373&lt;&gt;"",AI5373&lt;&gt;"",AL5373&lt;&gt;"",AO5373&lt;&gt;"",AR5373&lt;&gt;"",AS5373&lt;&gt;""),1,0)</f>
        <v>1</v>
      </c>
      <c r="B5373" s="1">
        <v>43562</v>
      </c>
      <c r="C5373" t="s">
        <v>279</v>
      </c>
      <c r="D5373" t="s">
        <v>5989</v>
      </c>
      <c r="E5373" t="s">
        <v>282</v>
      </c>
      <c r="F5373" t="s">
        <v>498</v>
      </c>
      <c r="G5373">
        <v>2019</v>
      </c>
      <c r="H5373">
        <v>4</v>
      </c>
      <c r="I5373">
        <v>7</v>
      </c>
      <c r="J5373" t="s">
        <v>23</v>
      </c>
      <c r="K5373">
        <v>1</v>
      </c>
      <c r="L5373" s="3">
        <v>2</v>
      </c>
      <c r="M5373" s="3">
        <v>1</v>
      </c>
      <c r="N5373">
        <v>1.57</v>
      </c>
      <c r="O5373">
        <v>4</v>
      </c>
      <c r="P5373">
        <v>5.75</v>
      </c>
      <c r="Q5373" s="2">
        <v>1.75</v>
      </c>
      <c r="R5373" s="8">
        <f t="shared" si="834"/>
        <v>0.75</v>
      </c>
      <c r="S5373" s="8">
        <f>SUM($R$3:R5373)</f>
        <v>-147.36000000000075</v>
      </c>
      <c r="T5373" s="2">
        <v>2</v>
      </c>
      <c r="U5373" s="8">
        <f t="shared" si="835"/>
        <v>-1</v>
      </c>
      <c r="V5373" s="8">
        <f>SUM($U$3:U5373)</f>
        <v>-463.78999999999905</v>
      </c>
      <c r="W5373" s="9">
        <v>1.22</v>
      </c>
      <c r="X5373" s="8">
        <f t="shared" si="830"/>
        <v>0.21999999999999997</v>
      </c>
      <c r="Y5373" s="8">
        <f>SUM($X$3:X5373)</f>
        <v>-129.91000000000011</v>
      </c>
      <c r="Z5373" s="9">
        <v>4</v>
      </c>
      <c r="AA5373" s="8">
        <f t="shared" si="831"/>
        <v>-1</v>
      </c>
      <c r="AB5373" s="8">
        <f>SUM($AA$3:AA5373)</f>
        <v>-575.59999999999968</v>
      </c>
      <c r="AC5373" s="2">
        <v>1.75</v>
      </c>
      <c r="AD5373" s="8">
        <f t="shared" si="832"/>
        <v>0.75</v>
      </c>
      <c r="AE5373" s="8">
        <f>SUM(AD$3:AD5373)</f>
        <v>1826.9099999999969</v>
      </c>
      <c r="AF5373" s="2">
        <v>2.0499999999999998</v>
      </c>
      <c r="AG5373" s="8">
        <f t="shared" si="836"/>
        <v>-1</v>
      </c>
      <c r="AH5373" s="8">
        <f>SUM(AG$3:AG5373)</f>
        <v>-328.6599999999986</v>
      </c>
      <c r="AI5373">
        <v>7.5</v>
      </c>
      <c r="AJ5373" s="8">
        <f t="shared" si="837"/>
        <v>-1</v>
      </c>
      <c r="AK5373" s="8">
        <f>SUM(AJ$3:AJ5373)</f>
        <v>-750.92</v>
      </c>
      <c r="AL5373" s="2">
        <v>8</v>
      </c>
      <c r="AM5373" s="8">
        <f t="shared" si="838"/>
        <v>7</v>
      </c>
      <c r="AN5373" s="8">
        <f>SUM(AM$3:AM5373)</f>
        <v>3</v>
      </c>
      <c r="AO5373" s="2">
        <v>7.5</v>
      </c>
      <c r="AP5373" s="8">
        <f t="shared" si="839"/>
        <v>-1</v>
      </c>
      <c r="AQ5373" s="8">
        <f>SUM(AP$3:AP5373)</f>
        <v>-575</v>
      </c>
      <c r="AR5373">
        <v>2.67</v>
      </c>
      <c r="AS5373">
        <v>1.45</v>
      </c>
      <c r="AT5373" s="4">
        <f t="shared" si="833"/>
        <v>7</v>
      </c>
      <c r="AU5373" s="5">
        <f>SUM($AT$3:AT5373)</f>
        <v>3</v>
      </c>
      <c r="AV5373" s="6">
        <f>SUM(R5373,U5373,X5373,AA5373,AD5373,AG5373)</f>
        <v>-1.28</v>
      </c>
    </row>
    <row r="5374" spans="1:48" x14ac:dyDescent="0.25">
      <c r="A5374">
        <f>IF(AND(G5374&lt;&gt;"",H5374&lt;&gt;"",I5374&lt;&gt;"",J5374&lt;&gt;"",K5374&lt;&gt;"",L5374&lt;&gt;"",M5374&lt;&gt;"",N5374&lt;&gt;"",O5374&lt;&gt;"",P5374&lt;&gt;"",Q5374&lt;&gt;"",T5374&lt;&gt;"",W5374&lt;&gt;"",Z5374&lt;&gt;"",AC5374&lt;&gt;"",AF5374&lt;&gt;"",AI5374&lt;&gt;"",AL5374&lt;&gt;"",AO5374&lt;&gt;"",AR5374&lt;&gt;"",AS5374&lt;&gt;""),1,0)</f>
        <v>1</v>
      </c>
      <c r="B5374" s="1">
        <v>43562</v>
      </c>
      <c r="C5374" t="s">
        <v>279</v>
      </c>
      <c r="D5374" t="s">
        <v>5990</v>
      </c>
      <c r="E5374" t="s">
        <v>322</v>
      </c>
      <c r="F5374" t="s">
        <v>319</v>
      </c>
      <c r="G5374">
        <v>2019</v>
      </c>
      <c r="H5374">
        <v>4</v>
      </c>
      <c r="I5374">
        <v>7</v>
      </c>
      <c r="J5374" t="s">
        <v>23</v>
      </c>
      <c r="K5374">
        <v>1</v>
      </c>
      <c r="L5374" s="3">
        <v>3</v>
      </c>
      <c r="M5374" s="3">
        <v>0</v>
      </c>
      <c r="N5374">
        <v>2.8</v>
      </c>
      <c r="O5374">
        <v>4</v>
      </c>
      <c r="P5374">
        <v>2.2000000000000002</v>
      </c>
      <c r="Q5374" s="2">
        <v>1.44</v>
      </c>
      <c r="R5374" s="8">
        <f t="shared" si="834"/>
        <v>-1</v>
      </c>
      <c r="S5374" s="8">
        <f>SUM($R$3:R5374)</f>
        <v>-148.36000000000075</v>
      </c>
      <c r="T5374" s="2">
        <v>2.62</v>
      </c>
      <c r="U5374" s="8">
        <f t="shared" si="835"/>
        <v>1.62</v>
      </c>
      <c r="V5374" s="8">
        <f>SUM($U$3:U5374)</f>
        <v>-462.16999999999905</v>
      </c>
      <c r="W5374" s="9">
        <v>1.1599999999999999</v>
      </c>
      <c r="X5374" s="8">
        <f t="shared" si="830"/>
        <v>0.15999999999999992</v>
      </c>
      <c r="Y5374" s="8">
        <f>SUM($X$3:X5374)</f>
        <v>-129.75000000000011</v>
      </c>
      <c r="Z5374" s="9">
        <v>5</v>
      </c>
      <c r="AA5374" s="8">
        <f t="shared" si="831"/>
        <v>-1</v>
      </c>
      <c r="AB5374" s="8">
        <f>SUM($AA$3:AA5374)</f>
        <v>-576.59999999999968</v>
      </c>
      <c r="AC5374" s="2">
        <v>1.53</v>
      </c>
      <c r="AD5374" s="8">
        <f t="shared" si="832"/>
        <v>0.53</v>
      </c>
      <c r="AE5374" s="8">
        <f>SUM(AD$3:AD5374)</f>
        <v>1827.4399999999969</v>
      </c>
      <c r="AF5374" s="2">
        <v>2.4</v>
      </c>
      <c r="AG5374" s="8">
        <f t="shared" si="836"/>
        <v>-1</v>
      </c>
      <c r="AH5374" s="8">
        <f>SUM(AG$3:AG5374)</f>
        <v>-329.6599999999986</v>
      </c>
      <c r="AI5374">
        <v>15</v>
      </c>
      <c r="AJ5374" s="8">
        <f t="shared" si="837"/>
        <v>-1</v>
      </c>
      <c r="AK5374" s="8">
        <f>SUM(AJ$3:AJ5374)</f>
        <v>-751.92</v>
      </c>
      <c r="AL5374" s="2">
        <v>12</v>
      </c>
      <c r="AM5374" s="8">
        <f t="shared" si="838"/>
        <v>-1</v>
      </c>
      <c r="AN5374" s="8">
        <f>SUM(AM$3:AM5374)</f>
        <v>2</v>
      </c>
      <c r="AO5374" s="2">
        <v>7</v>
      </c>
      <c r="AP5374" s="8">
        <f t="shared" si="839"/>
        <v>-1</v>
      </c>
      <c r="AQ5374" s="8">
        <f>SUM(AP$3:AP5374)</f>
        <v>-576</v>
      </c>
      <c r="AR5374">
        <v>5.9</v>
      </c>
      <c r="AS5374">
        <v>1.1299999999999999</v>
      </c>
      <c r="AT5374" s="4">
        <f t="shared" si="833"/>
        <v>-1</v>
      </c>
      <c r="AU5374" s="5">
        <f>SUM($AT$3:AT5374)</f>
        <v>2</v>
      </c>
      <c r="AV5374" s="6">
        <f>SUM(R5374,U5374,X5374,AA5374,AD5374,AG5374)</f>
        <v>-0.69</v>
      </c>
    </row>
    <row r="5375" spans="1:48" x14ac:dyDescent="0.25">
      <c r="A5375">
        <f>IF(AND(G5375&lt;&gt;"",H5375&lt;&gt;"",I5375&lt;&gt;"",J5375&lt;&gt;"",K5375&lt;&gt;"",L5375&lt;&gt;"",M5375&lt;&gt;"",N5375&lt;&gt;"",O5375&lt;&gt;"",P5375&lt;&gt;"",Q5375&lt;&gt;"",T5375&lt;&gt;"",W5375&lt;&gt;"",Z5375&lt;&gt;"",AC5375&lt;&gt;"",AF5375&lt;&gt;"",AI5375&lt;&gt;"",AL5375&lt;&gt;"",AO5375&lt;&gt;"",AR5375&lt;&gt;"",AS5375&lt;&gt;""),1,0)</f>
        <v>1</v>
      </c>
      <c r="B5375" s="1">
        <v>43562</v>
      </c>
      <c r="C5375" t="s">
        <v>279</v>
      </c>
      <c r="D5375" t="s">
        <v>3345</v>
      </c>
      <c r="E5375" t="s">
        <v>325</v>
      </c>
      <c r="F5375" t="s">
        <v>504</v>
      </c>
      <c r="G5375">
        <v>2019</v>
      </c>
      <c r="H5375">
        <v>4</v>
      </c>
      <c r="I5375">
        <v>7</v>
      </c>
      <c r="J5375" t="s">
        <v>23</v>
      </c>
      <c r="K5375">
        <v>1</v>
      </c>
      <c r="L5375" s="3">
        <v>1</v>
      </c>
      <c r="M5375" s="3">
        <v>0</v>
      </c>
      <c r="N5375">
        <v>1.4</v>
      </c>
      <c r="O5375">
        <v>4.5</v>
      </c>
      <c r="P5375">
        <v>7.5</v>
      </c>
      <c r="Q5375" s="2">
        <v>1.8</v>
      </c>
      <c r="R5375" s="8">
        <f t="shared" si="834"/>
        <v>-1</v>
      </c>
      <c r="S5375" s="8">
        <f>SUM($R$3:R5375)</f>
        <v>-149.36000000000075</v>
      </c>
      <c r="T5375" s="2">
        <v>1.95</v>
      </c>
      <c r="U5375" s="8">
        <f t="shared" si="835"/>
        <v>0.95</v>
      </c>
      <c r="V5375" s="8">
        <f>SUM($U$3:U5375)</f>
        <v>-461.21999999999906</v>
      </c>
      <c r="W5375" s="9">
        <v>1.1599999999999999</v>
      </c>
      <c r="X5375" s="8">
        <f t="shared" si="830"/>
        <v>-1</v>
      </c>
      <c r="Y5375" s="8">
        <f>SUM($X$3:X5375)</f>
        <v>-130.75000000000011</v>
      </c>
      <c r="Z5375" s="9">
        <v>5</v>
      </c>
      <c r="AA5375" s="8">
        <f t="shared" si="831"/>
        <v>4</v>
      </c>
      <c r="AB5375" s="8">
        <f>SUM($AA$3:AA5375)</f>
        <v>-572.59999999999968</v>
      </c>
      <c r="AC5375" s="2">
        <v>1.57</v>
      </c>
      <c r="AD5375" s="8">
        <f t="shared" si="832"/>
        <v>-1</v>
      </c>
      <c r="AE5375" s="8">
        <f>SUM(AD$3:AD5375)</f>
        <v>1826.4399999999969</v>
      </c>
      <c r="AF5375" s="2">
        <v>2.35</v>
      </c>
      <c r="AG5375" s="8">
        <f t="shared" si="836"/>
        <v>1.35</v>
      </c>
      <c r="AH5375" s="8">
        <f>SUM(AG$3:AG5375)</f>
        <v>-328.30999999999858</v>
      </c>
      <c r="AI5375">
        <v>8</v>
      </c>
      <c r="AJ5375" s="8">
        <f t="shared" si="837"/>
        <v>7</v>
      </c>
      <c r="AK5375" s="8">
        <f>SUM(AJ$3:AJ5375)</f>
        <v>-744.92</v>
      </c>
      <c r="AL5375" s="2">
        <v>8</v>
      </c>
      <c r="AM5375" s="8">
        <f t="shared" si="838"/>
        <v>-1</v>
      </c>
      <c r="AN5375" s="8">
        <f>SUM(AM$3:AM5375)</f>
        <v>1</v>
      </c>
      <c r="AO5375" s="2">
        <v>8.5</v>
      </c>
      <c r="AP5375" s="8">
        <f t="shared" si="839"/>
        <v>-1</v>
      </c>
      <c r="AQ5375" s="8">
        <f>SUM(AP$3:AP5375)</f>
        <v>-577</v>
      </c>
      <c r="AR5375">
        <v>2.1</v>
      </c>
      <c r="AS5375">
        <v>1.7</v>
      </c>
      <c r="AT5375" s="4">
        <f t="shared" si="833"/>
        <v>-1</v>
      </c>
      <c r="AU5375" s="5">
        <f>SUM($AT$3:AT5375)</f>
        <v>1</v>
      </c>
      <c r="AV5375" s="6">
        <f>SUM(R5375,U5375,X5375,AA5375,AD5375,AG5375)</f>
        <v>3.3000000000000003</v>
      </c>
    </row>
    <row r="5376" spans="1:48" x14ac:dyDescent="0.25">
      <c r="A5376">
        <f>IF(AND(G5376&lt;&gt;"",H5376&lt;&gt;"",I5376&lt;&gt;"",J5376&lt;&gt;"",K5376&lt;&gt;"",L5376&lt;&gt;"",M5376&lt;&gt;"",N5376&lt;&gt;"",O5376&lt;&gt;"",P5376&lt;&gt;"",Q5376&lt;&gt;"",T5376&lt;&gt;"",W5376&lt;&gt;"",Z5376&lt;&gt;"",AC5376&lt;&gt;"",AF5376&lt;&gt;"",AI5376&lt;&gt;"",AL5376&lt;&gt;"",AO5376&lt;&gt;"",AR5376&lt;&gt;"",AS5376&lt;&gt;""),1,0)</f>
        <v>1</v>
      </c>
      <c r="B5376" s="1">
        <v>43562</v>
      </c>
      <c r="C5376" t="s">
        <v>283</v>
      </c>
      <c r="D5376" t="s">
        <v>2037</v>
      </c>
      <c r="E5376" t="s">
        <v>348</v>
      </c>
      <c r="F5376" t="s">
        <v>519</v>
      </c>
      <c r="G5376">
        <v>2019</v>
      </c>
      <c r="H5376">
        <v>4</v>
      </c>
      <c r="I5376">
        <v>7</v>
      </c>
      <c r="J5376" t="s">
        <v>23</v>
      </c>
      <c r="K5376">
        <v>1</v>
      </c>
      <c r="L5376" s="3">
        <v>1</v>
      </c>
      <c r="M5376" s="3">
        <v>0</v>
      </c>
      <c r="N5376">
        <v>2.9</v>
      </c>
      <c r="O5376">
        <v>3.5</v>
      </c>
      <c r="P5376">
        <v>2.5499999999999998</v>
      </c>
      <c r="Q5376" s="2">
        <v>1.53</v>
      </c>
      <c r="R5376" s="8">
        <f t="shared" si="834"/>
        <v>-1</v>
      </c>
      <c r="S5376" s="8">
        <f>SUM($R$3:R5376)</f>
        <v>-150.36000000000075</v>
      </c>
      <c r="T5376" s="2">
        <v>2.37</v>
      </c>
      <c r="U5376" s="8">
        <f t="shared" si="835"/>
        <v>1.37</v>
      </c>
      <c r="V5376" s="8">
        <f>SUM($U$3:U5376)</f>
        <v>-459.84999999999906</v>
      </c>
      <c r="W5376" s="9">
        <v>1.2</v>
      </c>
      <c r="X5376" s="8">
        <f t="shared" si="830"/>
        <v>-1</v>
      </c>
      <c r="Y5376" s="8">
        <f>SUM($X$3:X5376)</f>
        <v>-131.75000000000011</v>
      </c>
      <c r="Z5376" s="9">
        <v>4.5</v>
      </c>
      <c r="AA5376" s="8">
        <f t="shared" si="831"/>
        <v>3.5</v>
      </c>
      <c r="AB5376" s="8">
        <f>SUM($AA$3:AA5376)</f>
        <v>-569.09999999999968</v>
      </c>
      <c r="AC5376" s="2">
        <v>1.72</v>
      </c>
      <c r="AD5376" s="8">
        <f t="shared" si="832"/>
        <v>-1</v>
      </c>
      <c r="AE5376" s="8">
        <f>SUM(AD$3:AD5376)</f>
        <v>1825.4399999999969</v>
      </c>
      <c r="AF5376" s="2">
        <v>2.1</v>
      </c>
      <c r="AG5376" s="8">
        <f t="shared" si="836"/>
        <v>1.1000000000000001</v>
      </c>
      <c r="AH5376" s="8">
        <f>SUM(AG$3:AG5376)</f>
        <v>-327.20999999999856</v>
      </c>
      <c r="AI5376">
        <v>13</v>
      </c>
      <c r="AJ5376" s="8">
        <f t="shared" si="837"/>
        <v>12</v>
      </c>
      <c r="AK5376" s="8">
        <f>SUM(AJ$3:AJ5376)</f>
        <v>-732.92</v>
      </c>
      <c r="AL5376" s="2">
        <v>11</v>
      </c>
      <c r="AM5376" s="8">
        <f t="shared" si="838"/>
        <v>-1</v>
      </c>
      <c r="AN5376" s="8">
        <f>SUM(AM$3:AM5376)</f>
        <v>0</v>
      </c>
      <c r="AO5376" s="2">
        <v>7</v>
      </c>
      <c r="AP5376" s="8">
        <f t="shared" si="839"/>
        <v>-1</v>
      </c>
      <c r="AQ5376" s="8">
        <f>SUM(AP$3:AP5376)</f>
        <v>-578</v>
      </c>
      <c r="AR5376">
        <v>5.5</v>
      </c>
      <c r="AS5376">
        <v>1.1499999999999999</v>
      </c>
      <c r="AT5376" s="4">
        <f t="shared" si="833"/>
        <v>-1</v>
      </c>
      <c r="AU5376" s="5">
        <f>SUM($AT$3:AT5376)</f>
        <v>0</v>
      </c>
      <c r="AV5376" s="6">
        <f>SUM(R5376,U5376,X5376,AA5376,AD5376,AG5376)</f>
        <v>2.97</v>
      </c>
    </row>
    <row r="5377" spans="1:48" x14ac:dyDescent="0.25">
      <c r="A5377">
        <f>IF(AND(G5377&lt;&gt;"",H5377&lt;&gt;"",I5377&lt;&gt;"",J5377&lt;&gt;"",K5377&lt;&gt;"",L5377&lt;&gt;"",M5377&lt;&gt;"",N5377&lt;&gt;"",O5377&lt;&gt;"",P5377&lt;&gt;"",Q5377&lt;&gt;"",T5377&lt;&gt;"",W5377&lt;&gt;"",Z5377&lt;&gt;"",AC5377&lt;&gt;"",AF5377&lt;&gt;"",AI5377&lt;&gt;"",AL5377&lt;&gt;"",AO5377&lt;&gt;"",AR5377&lt;&gt;"",AS5377&lt;&gt;""),1,0)</f>
        <v>1</v>
      </c>
      <c r="B5377" s="1">
        <v>43562</v>
      </c>
      <c r="C5377" t="s">
        <v>275</v>
      </c>
      <c r="D5377" t="s">
        <v>2232</v>
      </c>
      <c r="E5377" t="s">
        <v>568</v>
      </c>
      <c r="F5377" t="s">
        <v>365</v>
      </c>
      <c r="G5377">
        <v>2019</v>
      </c>
      <c r="H5377">
        <v>4</v>
      </c>
      <c r="I5377">
        <v>7</v>
      </c>
      <c r="J5377" t="s">
        <v>23</v>
      </c>
      <c r="K5377">
        <v>1</v>
      </c>
      <c r="L5377" s="3">
        <v>1</v>
      </c>
      <c r="M5377" s="3">
        <v>1</v>
      </c>
      <c r="N5377">
        <v>2.4</v>
      </c>
      <c r="O5377">
        <v>3</v>
      </c>
      <c r="P5377">
        <v>3.2</v>
      </c>
      <c r="Q5377" s="2">
        <v>2.2000000000000002</v>
      </c>
      <c r="R5377" s="8">
        <f t="shared" si="834"/>
        <v>1.2000000000000002</v>
      </c>
      <c r="S5377" s="8">
        <f>SUM($R$3:R5377)</f>
        <v>-149.16000000000076</v>
      </c>
      <c r="T5377" s="2">
        <v>1.61</v>
      </c>
      <c r="U5377" s="8">
        <f t="shared" si="835"/>
        <v>-1</v>
      </c>
      <c r="V5377" s="8">
        <f>SUM($U$3:U5377)</f>
        <v>-460.84999999999906</v>
      </c>
      <c r="W5377" s="9">
        <v>1.57</v>
      </c>
      <c r="X5377" s="8">
        <f t="shared" si="830"/>
        <v>0.57000000000000006</v>
      </c>
      <c r="Y5377" s="8">
        <f>SUM($X$3:X5377)</f>
        <v>-131.18000000000012</v>
      </c>
      <c r="Z5377" s="9">
        <v>2.37</v>
      </c>
      <c r="AA5377" s="8">
        <f t="shared" si="831"/>
        <v>-1</v>
      </c>
      <c r="AB5377" s="8">
        <f>SUM($AA$3:AA5377)</f>
        <v>-570.09999999999968</v>
      </c>
      <c r="AC5377" s="2">
        <v>2.75</v>
      </c>
      <c r="AD5377" s="8">
        <f t="shared" si="832"/>
        <v>1.75</v>
      </c>
      <c r="AE5377" s="8">
        <f>SUM(AD$3:AD5377)</f>
        <v>1827.1899999999969</v>
      </c>
      <c r="AF5377" s="2">
        <v>1.44</v>
      </c>
      <c r="AG5377" s="8">
        <f t="shared" si="836"/>
        <v>0.43999999999999995</v>
      </c>
      <c r="AH5377" s="8">
        <f>SUM(AG$3:AG5377)</f>
        <v>-326.76999999999856</v>
      </c>
      <c r="AI5377">
        <v>6</v>
      </c>
      <c r="AJ5377" s="8">
        <f t="shared" si="837"/>
        <v>-1</v>
      </c>
      <c r="AK5377" s="8">
        <f>SUM(AJ$3:AJ5377)</f>
        <v>-733.92</v>
      </c>
      <c r="AL5377" s="2">
        <v>10</v>
      </c>
      <c r="AM5377" s="8">
        <f t="shared" si="838"/>
        <v>-1</v>
      </c>
      <c r="AN5377" s="8">
        <f>SUM(AM$3:AM5377)</f>
        <v>-1</v>
      </c>
      <c r="AO5377" s="2">
        <v>6</v>
      </c>
      <c r="AP5377" s="8">
        <f t="shared" si="839"/>
        <v>5</v>
      </c>
      <c r="AQ5377" s="8">
        <f>SUM(AP$3:AP5377)</f>
        <v>-573</v>
      </c>
      <c r="AR5377">
        <v>5.5</v>
      </c>
      <c r="AS5377">
        <v>1.1499999999999999</v>
      </c>
      <c r="AT5377" s="4">
        <f t="shared" si="833"/>
        <v>-1</v>
      </c>
      <c r="AU5377" s="5">
        <f>SUM($AT$3:AT5377)</f>
        <v>-1</v>
      </c>
      <c r="AV5377" s="6">
        <f>SUM(R5377,U5377,X5377,AA5377,AD5377,AG5377)</f>
        <v>1.9600000000000002</v>
      </c>
    </row>
    <row r="5378" spans="1:48" x14ac:dyDescent="0.25">
      <c r="A5378">
        <f>IF(AND(G5378&lt;&gt;"",H5378&lt;&gt;"",I5378&lt;&gt;"",J5378&lt;&gt;"",K5378&lt;&gt;"",L5378&lt;&gt;"",M5378&lt;&gt;"",N5378&lt;&gt;"",O5378&lt;&gt;"",P5378&lt;&gt;"",Q5378&lt;&gt;"",T5378&lt;&gt;"",W5378&lt;&gt;"",Z5378&lt;&gt;"",AC5378&lt;&gt;"",AF5378&lt;&gt;"",AI5378&lt;&gt;"",AL5378&lt;&gt;"",AO5378&lt;&gt;"",AR5378&lt;&gt;"",AS5378&lt;&gt;""),1,0)</f>
        <v>1</v>
      </c>
      <c r="B5378" s="1">
        <v>43562</v>
      </c>
      <c r="C5378" t="s">
        <v>275</v>
      </c>
      <c r="D5378" t="s">
        <v>5991</v>
      </c>
      <c r="E5378" t="s">
        <v>5865</v>
      </c>
      <c r="F5378" t="s">
        <v>278</v>
      </c>
      <c r="G5378">
        <v>2019</v>
      </c>
      <c r="H5378">
        <v>4</v>
      </c>
      <c r="I5378">
        <v>7</v>
      </c>
      <c r="J5378" t="s">
        <v>23</v>
      </c>
      <c r="K5378">
        <v>1</v>
      </c>
      <c r="L5378" s="3">
        <v>1</v>
      </c>
      <c r="M5378" s="3">
        <v>3</v>
      </c>
      <c r="N5378">
        <v>2.4</v>
      </c>
      <c r="O5378">
        <v>3.2</v>
      </c>
      <c r="P5378">
        <v>3.1</v>
      </c>
      <c r="Q5378" s="2">
        <v>1.61</v>
      </c>
      <c r="R5378" s="8">
        <f t="shared" si="834"/>
        <v>0.6100000000000001</v>
      </c>
      <c r="S5378" s="8">
        <f>SUM($R$3:R5378)</f>
        <v>-148.55000000000075</v>
      </c>
      <c r="T5378" s="2">
        <v>2.2000000000000002</v>
      </c>
      <c r="U5378" s="8">
        <f t="shared" si="835"/>
        <v>-1</v>
      </c>
      <c r="V5378" s="8">
        <f>SUM($U$3:U5378)</f>
        <v>-461.84999999999906</v>
      </c>
      <c r="W5378" s="9">
        <v>1.25</v>
      </c>
      <c r="X5378" s="8">
        <f t="shared" si="830"/>
        <v>0.25</v>
      </c>
      <c r="Y5378" s="8">
        <f>SUM($X$3:X5378)</f>
        <v>-130.93000000000012</v>
      </c>
      <c r="Z5378" s="9">
        <v>4</v>
      </c>
      <c r="AA5378" s="8">
        <f t="shared" si="831"/>
        <v>-1</v>
      </c>
      <c r="AB5378" s="8">
        <f>SUM($AA$3:AA5378)</f>
        <v>-571.09999999999968</v>
      </c>
      <c r="AC5378" s="2">
        <v>1.9</v>
      </c>
      <c r="AD5378" s="8">
        <f t="shared" si="832"/>
        <v>0.89999999999999991</v>
      </c>
      <c r="AE5378" s="8">
        <f>SUM(AD$3:AD5378)</f>
        <v>1828.089999999997</v>
      </c>
      <c r="AF5378" s="2">
        <v>1.9</v>
      </c>
      <c r="AG5378" s="8">
        <f t="shared" si="836"/>
        <v>-1</v>
      </c>
      <c r="AH5378" s="8">
        <f>SUM(AG$3:AG5378)</f>
        <v>-327.76999999999856</v>
      </c>
      <c r="AI5378">
        <v>9.5</v>
      </c>
      <c r="AJ5378" s="8">
        <f t="shared" si="837"/>
        <v>-1</v>
      </c>
      <c r="AK5378" s="8">
        <f>SUM(AJ$3:AJ5378)</f>
        <v>-734.92</v>
      </c>
      <c r="AL5378" s="2">
        <v>9.5</v>
      </c>
      <c r="AM5378" s="8">
        <f t="shared" si="838"/>
        <v>-1</v>
      </c>
      <c r="AN5378" s="8">
        <f>SUM(AM$3:AM5378)</f>
        <v>-2</v>
      </c>
      <c r="AO5378" s="2">
        <v>6</v>
      </c>
      <c r="AP5378" s="8">
        <f t="shared" si="839"/>
        <v>-1</v>
      </c>
      <c r="AQ5378" s="8">
        <f>SUM(AP$3:AP5378)</f>
        <v>-574</v>
      </c>
      <c r="AR5378">
        <v>4.5</v>
      </c>
      <c r="AS5378">
        <v>1.19</v>
      </c>
      <c r="AT5378" s="4">
        <f t="shared" si="833"/>
        <v>-1</v>
      </c>
      <c r="AU5378" s="5">
        <f>SUM($AT$3:AT5378)</f>
        <v>-2</v>
      </c>
      <c r="AV5378" s="6">
        <f>SUM(R5378,U5378,X5378,AA5378,AD5378,AG5378)</f>
        <v>-1.24</v>
      </c>
    </row>
    <row r="5379" spans="1:48" x14ac:dyDescent="0.25">
      <c r="A5379">
        <f>IF(AND(G5379&lt;&gt;"",H5379&lt;&gt;"",I5379&lt;&gt;"",J5379&lt;&gt;"",K5379&lt;&gt;"",L5379&lt;&gt;"",M5379&lt;&gt;"",N5379&lt;&gt;"",O5379&lt;&gt;"",P5379&lt;&gt;"",Q5379&lt;&gt;"",T5379&lt;&gt;"",W5379&lt;&gt;"",Z5379&lt;&gt;"",AC5379&lt;&gt;"",AF5379&lt;&gt;"",AI5379&lt;&gt;"",AL5379&lt;&gt;"",AO5379&lt;&gt;"",AR5379&lt;&gt;"",AS5379&lt;&gt;""),1,0)</f>
        <v>1</v>
      </c>
      <c r="B5379" s="1">
        <v>43562</v>
      </c>
      <c r="C5379" t="s">
        <v>275</v>
      </c>
      <c r="D5379" t="s">
        <v>4408</v>
      </c>
      <c r="E5379" t="s">
        <v>543</v>
      </c>
      <c r="F5379" t="s">
        <v>362</v>
      </c>
      <c r="G5379">
        <v>2019</v>
      </c>
      <c r="H5379">
        <v>4</v>
      </c>
      <c r="I5379">
        <v>7</v>
      </c>
      <c r="J5379" t="s">
        <v>23</v>
      </c>
      <c r="K5379">
        <v>1</v>
      </c>
      <c r="L5379" s="3">
        <v>1</v>
      </c>
      <c r="M5379" s="3">
        <v>0</v>
      </c>
      <c r="N5379">
        <v>2.5499999999999998</v>
      </c>
      <c r="O5379">
        <v>3</v>
      </c>
      <c r="P5379">
        <v>3.1</v>
      </c>
      <c r="Q5379" s="2">
        <v>2.2000000000000002</v>
      </c>
      <c r="R5379" s="8">
        <f t="shared" si="834"/>
        <v>-1</v>
      </c>
      <c r="S5379" s="8">
        <f>SUM($R$3:R5379)</f>
        <v>-149.55000000000075</v>
      </c>
      <c r="T5379" s="2">
        <v>1.61</v>
      </c>
      <c r="U5379" s="8">
        <f t="shared" si="835"/>
        <v>0.6100000000000001</v>
      </c>
      <c r="V5379" s="8">
        <f>SUM($U$3:U5379)</f>
        <v>-461.23999999999904</v>
      </c>
      <c r="W5379" s="9">
        <v>1.61</v>
      </c>
      <c r="X5379" s="8">
        <f t="shared" si="830"/>
        <v>-1</v>
      </c>
      <c r="Y5379" s="8">
        <f>SUM($X$3:X5379)</f>
        <v>-131.93000000000012</v>
      </c>
      <c r="Z5379" s="9">
        <v>2.2999999999999998</v>
      </c>
      <c r="AA5379" s="8">
        <f t="shared" si="831"/>
        <v>1.2999999999999998</v>
      </c>
      <c r="AB5379" s="8">
        <f>SUM($AA$3:AA5379)</f>
        <v>-569.79999999999973</v>
      </c>
      <c r="AC5379" s="2">
        <v>3</v>
      </c>
      <c r="AD5379" s="8">
        <f t="shared" si="832"/>
        <v>-1</v>
      </c>
      <c r="AE5379" s="8">
        <f>SUM(AD$3:AD5379)</f>
        <v>1827.089999999997</v>
      </c>
      <c r="AF5379" s="2">
        <v>1.4</v>
      </c>
      <c r="AG5379" s="8">
        <f t="shared" si="836"/>
        <v>0.39999999999999991</v>
      </c>
      <c r="AH5379" s="8">
        <f>SUM(AG$3:AG5379)</f>
        <v>-327.36999999999858</v>
      </c>
      <c r="AI5379">
        <v>6</v>
      </c>
      <c r="AJ5379" s="8">
        <f t="shared" si="837"/>
        <v>5</v>
      </c>
      <c r="AK5379" s="8">
        <f>SUM(AJ$3:AJ5379)</f>
        <v>-729.92</v>
      </c>
      <c r="AL5379" s="2">
        <v>11</v>
      </c>
      <c r="AM5379" s="8">
        <f t="shared" si="838"/>
        <v>-1</v>
      </c>
      <c r="AN5379" s="8">
        <f>SUM(AM$3:AM5379)</f>
        <v>-3</v>
      </c>
      <c r="AO5379" s="2">
        <v>6</v>
      </c>
      <c r="AP5379" s="8">
        <f t="shared" si="839"/>
        <v>-1</v>
      </c>
      <c r="AQ5379" s="8">
        <f>SUM(AP$3:AP5379)</f>
        <v>-575</v>
      </c>
      <c r="AR5379">
        <v>5.75</v>
      </c>
      <c r="AS5379">
        <v>1.1399999999999999</v>
      </c>
      <c r="AT5379" s="4">
        <f t="shared" si="833"/>
        <v>-1</v>
      </c>
      <c r="AU5379" s="5">
        <f>SUM($AT$3:AT5379)</f>
        <v>-3</v>
      </c>
      <c r="AV5379" s="6">
        <f>SUM(R5379,U5379,X5379,AA5379,AD5379,AG5379)</f>
        <v>-0.69000000000000017</v>
      </c>
    </row>
    <row r="5380" spans="1:48" x14ac:dyDescent="0.25">
      <c r="A5380">
        <f>IF(AND(G5380&lt;&gt;"",H5380&lt;&gt;"",I5380&lt;&gt;"",J5380&lt;&gt;"",K5380&lt;&gt;"",L5380&lt;&gt;"",M5380&lt;&gt;"",N5380&lt;&gt;"",O5380&lt;&gt;"",P5380&lt;&gt;"",Q5380&lt;&gt;"",T5380&lt;&gt;"",W5380&lt;&gt;"",Z5380&lt;&gt;"",AC5380&lt;&gt;"",AF5380&lt;&gt;"",AI5380&lt;&gt;"",AL5380&lt;&gt;"",AO5380&lt;&gt;"",AR5380&lt;&gt;"",AS5380&lt;&gt;""),1,0)</f>
        <v>1</v>
      </c>
      <c r="B5380" s="1">
        <v>43562</v>
      </c>
      <c r="C5380" t="s">
        <v>275</v>
      </c>
      <c r="D5380" t="s">
        <v>5992</v>
      </c>
      <c r="E5380" t="s">
        <v>355</v>
      </c>
      <c r="F5380" t="s">
        <v>5634</v>
      </c>
      <c r="G5380">
        <v>2019</v>
      </c>
      <c r="H5380">
        <v>4</v>
      </c>
      <c r="I5380">
        <v>7</v>
      </c>
      <c r="J5380" t="s">
        <v>23</v>
      </c>
      <c r="K5380">
        <v>1</v>
      </c>
      <c r="L5380" s="3">
        <v>2</v>
      </c>
      <c r="M5380" s="3">
        <v>2</v>
      </c>
      <c r="N5380">
        <v>1.75</v>
      </c>
      <c r="O5380">
        <v>4</v>
      </c>
      <c r="P5380">
        <v>4.33</v>
      </c>
      <c r="Q5380" s="2">
        <v>1.5</v>
      </c>
      <c r="R5380" s="8">
        <f t="shared" si="834"/>
        <v>0.5</v>
      </c>
      <c r="S5380" s="8">
        <f>SUM($R$3:R5380)</f>
        <v>-149.05000000000075</v>
      </c>
      <c r="T5380" s="2">
        <v>2.5</v>
      </c>
      <c r="U5380" s="8">
        <f t="shared" si="835"/>
        <v>-1</v>
      </c>
      <c r="V5380" s="8">
        <f>SUM($U$3:U5380)</f>
        <v>-462.23999999999904</v>
      </c>
      <c r="W5380" s="9">
        <v>1.1399999999999999</v>
      </c>
      <c r="X5380" s="8">
        <f t="shared" ref="X5380:X5443" si="840">IF($A5380=1,(W5380-1)*IF($L5380+$M5380&gt;1.5,1,0)+(-1)*(1-IF($L5380+$M5380&gt;1.5,1,0)),"")</f>
        <v>0.1399999999999999</v>
      </c>
      <c r="Y5380" s="8">
        <f>SUM($X$3:X5380)</f>
        <v>-131.79000000000013</v>
      </c>
      <c r="Z5380" s="9">
        <v>5.5</v>
      </c>
      <c r="AA5380" s="8">
        <f t="shared" ref="AA5380:AA5443" si="841">IF($A5380=1,(Z5380-1)*IF($L5380+$M5380&lt;1.5,1,0)+(-1)*(1-IF($L5380+$M5380&lt;1.5,1,0)),"")</f>
        <v>-1</v>
      </c>
      <c r="AB5380" s="8">
        <f>SUM($AA$3:AA5380)</f>
        <v>-570.79999999999973</v>
      </c>
      <c r="AC5380" s="2">
        <v>1.5</v>
      </c>
      <c r="AD5380" s="8">
        <f t="shared" ref="AD5380:AD5443" si="842">IF($A5380=1,(AC5380-1)*IF($L5380+$M5380&gt;1.5,1,0)+(-1)*(1-IF($L5380+$M5380&gt;1.5,1,0)),"")</f>
        <v>0.5</v>
      </c>
      <c r="AE5380" s="8">
        <f>SUM(AD$3:AD5380)</f>
        <v>1827.589999999997</v>
      </c>
      <c r="AF5380" s="2">
        <v>2.62</v>
      </c>
      <c r="AG5380" s="8">
        <f t="shared" si="836"/>
        <v>-1</v>
      </c>
      <c r="AH5380" s="8">
        <f>SUM(AG$3:AG5380)</f>
        <v>-328.36999999999858</v>
      </c>
      <c r="AI5380">
        <v>11</v>
      </c>
      <c r="AJ5380" s="8">
        <f t="shared" si="837"/>
        <v>-1</v>
      </c>
      <c r="AK5380" s="8">
        <f>SUM(AJ$3:AJ5380)</f>
        <v>-730.92</v>
      </c>
      <c r="AL5380" s="2">
        <v>8.5</v>
      </c>
      <c r="AM5380" s="8">
        <f t="shared" si="838"/>
        <v>-1</v>
      </c>
      <c r="AN5380" s="8">
        <f>SUM(AM$3:AM5380)</f>
        <v>-4</v>
      </c>
      <c r="AO5380" s="2">
        <v>8</v>
      </c>
      <c r="AP5380" s="8">
        <f t="shared" si="839"/>
        <v>-1</v>
      </c>
      <c r="AQ5380" s="8">
        <f>SUM(AP$3:AP5380)</f>
        <v>-576</v>
      </c>
      <c r="AR5380">
        <v>2.75</v>
      </c>
      <c r="AS5380">
        <v>1.42</v>
      </c>
      <c r="AT5380" s="4">
        <f t="shared" ref="AT5380:AT5443" si="843">IF($A5380=1,(AL5380-1)*IF(AND($L5380=2, $M5380=1),1,0)+(-1)*(1-(IF(AND($L5380=2, $M5380=1),1,0))),"")</f>
        <v>-1</v>
      </c>
      <c r="AU5380" s="5">
        <f>SUM($AT$3:AT5380)</f>
        <v>-4</v>
      </c>
      <c r="AV5380" s="6">
        <f>SUM(R5380,U5380,X5380,AA5380,AD5380,AG5380)</f>
        <v>-1.86</v>
      </c>
    </row>
    <row r="5381" spans="1:48" x14ac:dyDescent="0.25">
      <c r="A5381">
        <f>IF(AND(G5381&lt;&gt;"",H5381&lt;&gt;"",I5381&lt;&gt;"",J5381&lt;&gt;"",K5381&lt;&gt;"",L5381&lt;&gt;"",M5381&lt;&gt;"",N5381&lt;&gt;"",O5381&lt;&gt;"",P5381&lt;&gt;"",Q5381&lt;&gt;"",T5381&lt;&gt;"",W5381&lt;&gt;"",Z5381&lt;&gt;"",AC5381&lt;&gt;"",AF5381&lt;&gt;"",AI5381&lt;&gt;"",AL5381&lt;&gt;"",AO5381&lt;&gt;"",AR5381&lt;&gt;"",AS5381&lt;&gt;""),1,0)</f>
        <v>1</v>
      </c>
      <c r="B5381" s="1">
        <v>43562</v>
      </c>
      <c r="C5381" t="s">
        <v>275</v>
      </c>
      <c r="D5381" t="s">
        <v>5993</v>
      </c>
      <c r="E5381" t="s">
        <v>5825</v>
      </c>
      <c r="F5381" t="s">
        <v>364</v>
      </c>
      <c r="G5381">
        <v>2019</v>
      </c>
      <c r="H5381">
        <v>4</v>
      </c>
      <c r="I5381">
        <v>7</v>
      </c>
      <c r="J5381" t="s">
        <v>23</v>
      </c>
      <c r="K5381">
        <v>1</v>
      </c>
      <c r="L5381" s="3">
        <v>2</v>
      </c>
      <c r="M5381" s="3">
        <v>1</v>
      </c>
      <c r="N5381">
        <v>2.15</v>
      </c>
      <c r="O5381">
        <v>3.5</v>
      </c>
      <c r="P5381">
        <v>3.25</v>
      </c>
      <c r="Q5381" s="2">
        <v>1.57</v>
      </c>
      <c r="R5381" s="8">
        <f t="shared" ref="R5381:R5444" si="844">IF($A5381=1,(Q5381-1)*IF(AND($L5381&gt;0, $M5381&gt;0),1,0)+(-1)*(1-IF(AND($L5381&gt;0, $M5381&gt;0),1,0)),"")</f>
        <v>0.57000000000000006</v>
      </c>
      <c r="S5381" s="8">
        <f>SUM($R$3:R5381)</f>
        <v>-148.48000000000076</v>
      </c>
      <c r="T5381" s="2">
        <v>2.25</v>
      </c>
      <c r="U5381" s="8">
        <f t="shared" ref="U5381:U5444" si="845">IF($A5381=1,(T5381-1)*IF(OR($L5381&lt;=0, $M5381&lt;=0),1,0)+(-1)*(1-IF(OR($L5381&lt;=0, $M5381&lt;=0),1,0)),"")</f>
        <v>-1</v>
      </c>
      <c r="V5381" s="8">
        <f>SUM($U$3:U5381)</f>
        <v>-463.23999999999904</v>
      </c>
      <c r="W5381" s="9">
        <v>1.2</v>
      </c>
      <c r="X5381" s="8">
        <f t="shared" si="840"/>
        <v>0.19999999999999996</v>
      </c>
      <c r="Y5381" s="8">
        <f>SUM($X$3:X5381)</f>
        <v>-131.59000000000015</v>
      </c>
      <c r="Z5381" s="9">
        <v>4.5</v>
      </c>
      <c r="AA5381" s="8">
        <f t="shared" si="841"/>
        <v>-1</v>
      </c>
      <c r="AB5381" s="8">
        <f>SUM($AA$3:AA5381)</f>
        <v>-571.79999999999973</v>
      </c>
      <c r="AC5381" s="2">
        <v>1.72</v>
      </c>
      <c r="AD5381" s="8">
        <f t="shared" si="842"/>
        <v>0.72</v>
      </c>
      <c r="AE5381" s="8">
        <f>SUM(AD$3:AD5381)</f>
        <v>1828.309999999997</v>
      </c>
      <c r="AF5381" s="2">
        <v>2.1</v>
      </c>
      <c r="AG5381" s="8">
        <f t="shared" ref="AG5381:AG5444" si="846">IF($A5381=1,(AF5381-1)*IF($L5381+$M5381&lt;2.5,1,0)+(-1)*(1-IF($L5381+$M5381&lt;2.5,1,0)),"")</f>
        <v>-1</v>
      </c>
      <c r="AH5381" s="8">
        <f>SUM(AG$3:AG5381)</f>
        <v>-329.36999999999858</v>
      </c>
      <c r="AI5381">
        <v>10</v>
      </c>
      <c r="AJ5381" s="8">
        <f t="shared" ref="AJ5381:AJ5444" si="847">IF($A5381=1,(AI5381-1)*IF(AND($L5381=1,$M5381=0),1,0)+(-1)*(1-IF(AND($L5381=1,$M5381=0),1,0)),"")</f>
        <v>-1</v>
      </c>
      <c r="AK5381" s="8">
        <f>SUM(AJ$3:AJ5381)</f>
        <v>-731.92</v>
      </c>
      <c r="AL5381" s="2">
        <v>9</v>
      </c>
      <c r="AM5381" s="8">
        <f t="shared" ref="AM5381:AM5444" si="848">IF($A5381=1,(AL5381-1)*IF(AND($L5381=2,$M5381=1),1,0)+(-1)*(1-IF(AND($L5381=2,$M5381=1),1,0)),"")</f>
        <v>8</v>
      </c>
      <c r="AN5381" s="8">
        <f>SUM(AM$3:AM5381)</f>
        <v>4</v>
      </c>
      <c r="AO5381" s="2">
        <v>6.5</v>
      </c>
      <c r="AP5381" s="8">
        <f t="shared" ref="AP5381:AP5444" si="849">IF($A5381=1,(AO5381-1)*IF(AND($L5381=1,$M5381=1),1,0)+(-1)*(1-IF(AND($L5381=1,$M5381=1),1,0)),"")</f>
        <v>-1</v>
      </c>
      <c r="AQ5381" s="8">
        <f>SUM(AP$3:AP5381)</f>
        <v>-577</v>
      </c>
      <c r="AR5381">
        <v>4.0999999999999996</v>
      </c>
      <c r="AS5381">
        <v>1.22</v>
      </c>
      <c r="AT5381" s="4">
        <f t="shared" si="843"/>
        <v>8</v>
      </c>
      <c r="AU5381" s="5">
        <f>SUM($AT$3:AT5381)</f>
        <v>4</v>
      </c>
      <c r="AV5381" s="6">
        <f>SUM(R5381,U5381,X5381,AA5381,AD5381,AG5381)</f>
        <v>-1.51</v>
      </c>
    </row>
    <row r="5382" spans="1:48" x14ac:dyDescent="0.25">
      <c r="A5382">
        <f>IF(AND(G5382&lt;&gt;"",H5382&lt;&gt;"",I5382&lt;&gt;"",J5382&lt;&gt;"",K5382&lt;&gt;"",L5382&lt;&gt;"",M5382&lt;&gt;"",N5382&lt;&gt;"",O5382&lt;&gt;"",P5382&lt;&gt;"",Q5382&lt;&gt;"",T5382&lt;&gt;"",W5382&lt;&gt;"",Z5382&lt;&gt;"",AC5382&lt;&gt;"",AF5382&lt;&gt;"",AI5382&lt;&gt;"",AL5382&lt;&gt;"",AO5382&lt;&gt;"",AR5382&lt;&gt;"",AS5382&lt;&gt;""),1,0)</f>
        <v>1</v>
      </c>
      <c r="B5382" s="1">
        <v>43562</v>
      </c>
      <c r="C5382" t="s">
        <v>275</v>
      </c>
      <c r="D5382" t="s">
        <v>2627</v>
      </c>
      <c r="E5382" t="s">
        <v>361</v>
      </c>
      <c r="F5382" t="s">
        <v>537</v>
      </c>
      <c r="G5382">
        <v>2019</v>
      </c>
      <c r="H5382">
        <v>4</v>
      </c>
      <c r="I5382">
        <v>7</v>
      </c>
      <c r="J5382" t="s">
        <v>23</v>
      </c>
      <c r="K5382">
        <v>1</v>
      </c>
      <c r="L5382" s="3">
        <v>0</v>
      </c>
      <c r="M5382" s="3">
        <v>2</v>
      </c>
      <c r="N5382">
        <v>4</v>
      </c>
      <c r="O5382">
        <v>3.6</v>
      </c>
      <c r="P5382">
        <v>1.9</v>
      </c>
      <c r="Q5382" s="2">
        <v>1.7</v>
      </c>
      <c r="R5382" s="8">
        <f t="shared" si="844"/>
        <v>-1</v>
      </c>
      <c r="S5382" s="8">
        <f>SUM($R$3:R5382)</f>
        <v>-149.48000000000076</v>
      </c>
      <c r="T5382" s="2">
        <v>2.0499999999999998</v>
      </c>
      <c r="U5382" s="8">
        <f t="shared" si="845"/>
        <v>1.0499999999999998</v>
      </c>
      <c r="V5382" s="8">
        <f>SUM($U$3:U5382)</f>
        <v>-462.18999999999903</v>
      </c>
      <c r="W5382" s="9">
        <v>1.25</v>
      </c>
      <c r="X5382" s="8">
        <f t="shared" si="840"/>
        <v>0.25</v>
      </c>
      <c r="Y5382" s="8">
        <f>SUM($X$3:X5382)</f>
        <v>-131.34000000000015</v>
      </c>
      <c r="Z5382" s="9">
        <v>4</v>
      </c>
      <c r="AA5382" s="8">
        <f t="shared" si="841"/>
        <v>-1</v>
      </c>
      <c r="AB5382" s="8">
        <f>SUM($AA$3:AA5382)</f>
        <v>-572.79999999999973</v>
      </c>
      <c r="AC5382" s="2">
        <v>1.8</v>
      </c>
      <c r="AD5382" s="8">
        <f t="shared" si="842"/>
        <v>0.8</v>
      </c>
      <c r="AE5382" s="8">
        <f>SUM(AD$3:AD5382)</f>
        <v>1829.1099999999969</v>
      </c>
      <c r="AF5382" s="2">
        <v>2</v>
      </c>
      <c r="AG5382" s="8">
        <f t="shared" si="846"/>
        <v>1</v>
      </c>
      <c r="AH5382" s="8">
        <f>SUM(AG$3:AG5382)</f>
        <v>-328.36999999999858</v>
      </c>
      <c r="AI5382">
        <v>12</v>
      </c>
      <c r="AJ5382" s="8">
        <f t="shared" si="847"/>
        <v>-1</v>
      </c>
      <c r="AK5382" s="8">
        <f>SUM(AJ$3:AJ5382)</f>
        <v>-732.92</v>
      </c>
      <c r="AL5382" s="2">
        <v>13</v>
      </c>
      <c r="AM5382" s="8">
        <f t="shared" si="848"/>
        <v>-1</v>
      </c>
      <c r="AN5382" s="8">
        <f>SUM(AM$3:AM5382)</f>
        <v>3</v>
      </c>
      <c r="AO5382" s="2">
        <v>6.5</v>
      </c>
      <c r="AP5382" s="8">
        <f t="shared" si="849"/>
        <v>-1</v>
      </c>
      <c r="AQ5382" s="8">
        <f>SUM(AP$3:AP5382)</f>
        <v>-578</v>
      </c>
      <c r="AR5382">
        <v>7</v>
      </c>
      <c r="AS5382">
        <v>1.1000000000000001</v>
      </c>
      <c r="AT5382" s="4">
        <f t="shared" si="843"/>
        <v>-1</v>
      </c>
      <c r="AU5382" s="5">
        <f>SUM($AT$3:AT5382)</f>
        <v>3</v>
      </c>
      <c r="AV5382" s="6">
        <f>SUM(R5382,U5382,X5382,AA5382,AD5382,AG5382)</f>
        <v>1.0999999999999999</v>
      </c>
    </row>
    <row r="5383" spans="1:48" x14ac:dyDescent="0.25">
      <c r="A5383">
        <f>IF(AND(G5383&lt;&gt;"",H5383&lt;&gt;"",I5383&lt;&gt;"",J5383&lt;&gt;"",K5383&lt;&gt;"",L5383&lt;&gt;"",M5383&lt;&gt;"",N5383&lt;&gt;"",O5383&lt;&gt;"",P5383&lt;&gt;"",Q5383&lt;&gt;"",T5383&lt;&gt;"",W5383&lt;&gt;"",Z5383&lt;&gt;"",AC5383&lt;&gt;"",AF5383&lt;&gt;"",AI5383&lt;&gt;"",AL5383&lt;&gt;"",AO5383&lt;&gt;"",AR5383&lt;&gt;"",AS5383&lt;&gt;""),1,0)</f>
        <v>1</v>
      </c>
      <c r="B5383" s="1">
        <v>43562</v>
      </c>
      <c r="C5383" t="s">
        <v>287</v>
      </c>
      <c r="D5383" t="s">
        <v>3408</v>
      </c>
      <c r="E5383" t="s">
        <v>636</v>
      </c>
      <c r="F5383" t="s">
        <v>377</v>
      </c>
      <c r="G5383">
        <v>2019</v>
      </c>
      <c r="H5383">
        <v>4</v>
      </c>
      <c r="I5383">
        <v>7</v>
      </c>
      <c r="J5383" t="s">
        <v>23</v>
      </c>
      <c r="K5383">
        <v>1</v>
      </c>
      <c r="L5383" s="3">
        <v>2</v>
      </c>
      <c r="M5383" s="3">
        <v>1</v>
      </c>
      <c r="N5383">
        <v>2.1</v>
      </c>
      <c r="O5383">
        <v>3</v>
      </c>
      <c r="P5383">
        <v>4.2</v>
      </c>
      <c r="Q5383" s="2">
        <v>2</v>
      </c>
      <c r="R5383" s="8">
        <f t="shared" si="844"/>
        <v>1</v>
      </c>
      <c r="S5383" s="8">
        <f>SUM($R$3:R5383)</f>
        <v>-148.48000000000076</v>
      </c>
      <c r="T5383" s="2">
        <v>1.75</v>
      </c>
      <c r="U5383" s="8">
        <f t="shared" si="845"/>
        <v>-1</v>
      </c>
      <c r="V5383" s="8">
        <f>SUM($U$3:U5383)</f>
        <v>-463.18999999999903</v>
      </c>
      <c r="W5383" s="9">
        <v>1.44</v>
      </c>
      <c r="X5383" s="8">
        <f t="shared" si="840"/>
        <v>0.43999999999999995</v>
      </c>
      <c r="Y5383" s="8">
        <f>SUM($X$3:X5383)</f>
        <v>-130.90000000000015</v>
      </c>
      <c r="Z5383" s="9">
        <v>2.75</v>
      </c>
      <c r="AA5383" s="8">
        <f t="shared" si="841"/>
        <v>-1</v>
      </c>
      <c r="AB5383" s="8">
        <f>SUM($AA$3:AA5383)</f>
        <v>-573.79999999999973</v>
      </c>
      <c r="AC5383" s="2">
        <v>2.5</v>
      </c>
      <c r="AD5383" s="8">
        <f t="shared" si="842"/>
        <v>1.5</v>
      </c>
      <c r="AE5383" s="8">
        <f>SUM(AD$3:AD5383)</f>
        <v>1830.6099999999969</v>
      </c>
      <c r="AF5383" s="2">
        <v>1.53</v>
      </c>
      <c r="AG5383" s="8">
        <f t="shared" si="846"/>
        <v>-1</v>
      </c>
      <c r="AH5383" s="8">
        <f>SUM(AG$3:AG5383)</f>
        <v>-329.36999999999858</v>
      </c>
      <c r="AI5383">
        <v>6</v>
      </c>
      <c r="AJ5383" s="8">
        <f t="shared" si="847"/>
        <v>-1</v>
      </c>
      <c r="AK5383" s="8">
        <f>SUM(AJ$3:AJ5383)</f>
        <v>-733.92</v>
      </c>
      <c r="AL5383" s="2">
        <v>9.5</v>
      </c>
      <c r="AM5383" s="8">
        <f t="shared" si="848"/>
        <v>8.5</v>
      </c>
      <c r="AN5383" s="8">
        <f>SUM(AM$3:AM5383)</f>
        <v>11.5</v>
      </c>
      <c r="AO5383" s="2">
        <v>5.5</v>
      </c>
      <c r="AP5383" s="8">
        <f t="shared" si="849"/>
        <v>-1</v>
      </c>
      <c r="AQ5383" s="8">
        <f>SUM(AP$3:AP5383)</f>
        <v>-579</v>
      </c>
      <c r="AR5383">
        <v>4.0999999999999996</v>
      </c>
      <c r="AS5383">
        <v>1.22</v>
      </c>
      <c r="AT5383" s="4">
        <f t="shared" si="843"/>
        <v>8.5</v>
      </c>
      <c r="AU5383" s="5">
        <f>SUM($AT$3:AT5383)</f>
        <v>11.5</v>
      </c>
      <c r="AV5383" s="6">
        <f>SUM(R5383,U5383,X5383,AA5383,AD5383,AG5383)</f>
        <v>-6.0000000000000053E-2</v>
      </c>
    </row>
    <row r="5384" spans="1:48" x14ac:dyDescent="0.25">
      <c r="A5384">
        <f>IF(AND(G5384&lt;&gt;"",H5384&lt;&gt;"",I5384&lt;&gt;"",J5384&lt;&gt;"",K5384&lt;&gt;"",L5384&lt;&gt;"",M5384&lt;&gt;"",N5384&lt;&gt;"",O5384&lt;&gt;"",P5384&lt;&gt;"",Q5384&lt;&gt;"",T5384&lt;&gt;"",W5384&lt;&gt;"",Z5384&lt;&gt;"",AC5384&lt;&gt;"",AF5384&lt;&gt;"",AI5384&lt;&gt;"",AL5384&lt;&gt;"",AO5384&lt;&gt;"",AR5384&lt;&gt;"",AS5384&lt;&gt;""),1,0)</f>
        <v>1</v>
      </c>
      <c r="B5384" s="1">
        <v>43562</v>
      </c>
      <c r="C5384" t="s">
        <v>287</v>
      </c>
      <c r="D5384" t="s">
        <v>5994</v>
      </c>
      <c r="E5384" t="s">
        <v>383</v>
      </c>
      <c r="F5384" t="s">
        <v>2408</v>
      </c>
      <c r="G5384">
        <v>2019</v>
      </c>
      <c r="H5384">
        <v>4</v>
      </c>
      <c r="I5384">
        <v>7</v>
      </c>
      <c r="J5384" t="s">
        <v>23</v>
      </c>
      <c r="K5384">
        <v>1</v>
      </c>
      <c r="L5384" s="3">
        <v>0</v>
      </c>
      <c r="M5384" s="3">
        <v>1</v>
      </c>
      <c r="N5384">
        <v>1.4</v>
      </c>
      <c r="O5384">
        <v>4.5</v>
      </c>
      <c r="P5384">
        <v>8</v>
      </c>
      <c r="Q5384" s="2">
        <v>1.95</v>
      </c>
      <c r="R5384" s="8">
        <f t="shared" si="844"/>
        <v>-1</v>
      </c>
      <c r="S5384" s="8">
        <f>SUM($R$3:R5384)</f>
        <v>-149.48000000000076</v>
      </c>
      <c r="T5384" s="2">
        <v>1.8</v>
      </c>
      <c r="U5384" s="8">
        <f t="shared" si="845"/>
        <v>0.8</v>
      </c>
      <c r="V5384" s="8">
        <f>SUM($U$3:U5384)</f>
        <v>-462.38999999999902</v>
      </c>
      <c r="W5384" s="9">
        <v>1.25</v>
      </c>
      <c r="X5384" s="8">
        <f t="shared" si="840"/>
        <v>-1</v>
      </c>
      <c r="Y5384" s="8">
        <f>SUM($X$3:X5384)</f>
        <v>-131.90000000000015</v>
      </c>
      <c r="Z5384" s="9">
        <v>4</v>
      </c>
      <c r="AA5384" s="8">
        <f t="shared" si="841"/>
        <v>3</v>
      </c>
      <c r="AB5384" s="8">
        <f>SUM($AA$3:AA5384)</f>
        <v>-570.79999999999973</v>
      </c>
      <c r="AC5384" s="2">
        <v>1.8</v>
      </c>
      <c r="AD5384" s="8">
        <f t="shared" si="842"/>
        <v>-1</v>
      </c>
      <c r="AE5384" s="8">
        <f>SUM(AD$3:AD5384)</f>
        <v>1829.6099999999969</v>
      </c>
      <c r="AF5384" s="2">
        <v>2</v>
      </c>
      <c r="AG5384" s="8">
        <f t="shared" si="846"/>
        <v>1</v>
      </c>
      <c r="AH5384" s="8">
        <f>SUM(AG$3:AG5384)</f>
        <v>-328.36999999999858</v>
      </c>
      <c r="AI5384">
        <v>6.5</v>
      </c>
      <c r="AJ5384" s="8">
        <f t="shared" si="847"/>
        <v>-1</v>
      </c>
      <c r="AK5384" s="8">
        <f>SUM(AJ$3:AJ5384)</f>
        <v>-734.92</v>
      </c>
      <c r="AL5384" s="2">
        <v>8</v>
      </c>
      <c r="AM5384" s="8">
        <f t="shared" si="848"/>
        <v>-1</v>
      </c>
      <c r="AN5384" s="8">
        <f>SUM(AM$3:AM5384)</f>
        <v>10.5</v>
      </c>
      <c r="AO5384" s="2">
        <v>8.5</v>
      </c>
      <c r="AP5384" s="8">
        <f t="shared" si="849"/>
        <v>-1</v>
      </c>
      <c r="AQ5384" s="8">
        <f>SUM(AP$3:AP5384)</f>
        <v>-580</v>
      </c>
      <c r="AR5384">
        <v>2.15</v>
      </c>
      <c r="AS5384">
        <v>1.67</v>
      </c>
      <c r="AT5384" s="4">
        <f t="shared" si="843"/>
        <v>-1</v>
      </c>
      <c r="AU5384" s="5">
        <f>SUM($AT$3:AT5384)</f>
        <v>10.5</v>
      </c>
      <c r="AV5384" s="6">
        <f>SUM(R5384,U5384,X5384,AA5384,AD5384,AG5384)</f>
        <v>1.8</v>
      </c>
    </row>
    <row r="5385" spans="1:48" x14ac:dyDescent="0.25">
      <c r="A5385">
        <f>IF(AND(G5385&lt;&gt;"",H5385&lt;&gt;"",I5385&lt;&gt;"",J5385&lt;&gt;"",K5385&lt;&gt;"",L5385&lt;&gt;"",M5385&lt;&gt;"",N5385&lt;&gt;"",O5385&lt;&gt;"",P5385&lt;&gt;"",Q5385&lt;&gt;"",T5385&lt;&gt;"",W5385&lt;&gt;"",Z5385&lt;&gt;"",AC5385&lt;&gt;"",AF5385&lt;&gt;"",AI5385&lt;&gt;"",AL5385&lt;&gt;"",AO5385&lt;&gt;"",AR5385&lt;&gt;"",AS5385&lt;&gt;""),1,0)</f>
        <v>1</v>
      </c>
      <c r="B5385" s="1">
        <v>43562</v>
      </c>
      <c r="C5385" t="s">
        <v>287</v>
      </c>
      <c r="D5385" t="s">
        <v>5995</v>
      </c>
      <c r="E5385" t="s">
        <v>5870</v>
      </c>
      <c r="F5385" t="s">
        <v>5812</v>
      </c>
      <c r="G5385">
        <v>2019</v>
      </c>
      <c r="H5385">
        <v>4</v>
      </c>
      <c r="I5385">
        <v>7</v>
      </c>
      <c r="J5385" t="s">
        <v>23</v>
      </c>
      <c r="K5385">
        <v>1</v>
      </c>
      <c r="L5385" s="3">
        <v>0</v>
      </c>
      <c r="M5385" s="3">
        <v>0</v>
      </c>
      <c r="N5385">
        <v>2.0499999999999998</v>
      </c>
      <c r="O5385">
        <v>3.5</v>
      </c>
      <c r="P5385">
        <v>3.6</v>
      </c>
      <c r="Q5385" s="2">
        <v>1.57</v>
      </c>
      <c r="R5385" s="8">
        <f t="shared" si="844"/>
        <v>-1</v>
      </c>
      <c r="S5385" s="8">
        <f>SUM($R$3:R5385)</f>
        <v>-150.48000000000076</v>
      </c>
      <c r="T5385" s="2">
        <v>2.25</v>
      </c>
      <c r="U5385" s="8">
        <f t="shared" si="845"/>
        <v>1.25</v>
      </c>
      <c r="V5385" s="8">
        <f>SUM($U$3:U5385)</f>
        <v>-461.13999999999902</v>
      </c>
      <c r="W5385" s="9">
        <v>1.22</v>
      </c>
      <c r="X5385" s="8">
        <f t="shared" si="840"/>
        <v>-1</v>
      </c>
      <c r="Y5385" s="8">
        <f>SUM($X$3:X5385)</f>
        <v>-132.90000000000015</v>
      </c>
      <c r="Z5385" s="9">
        <v>4.33</v>
      </c>
      <c r="AA5385" s="8">
        <f t="shared" si="841"/>
        <v>3.33</v>
      </c>
      <c r="AB5385" s="8">
        <f>SUM($AA$3:AA5385)</f>
        <v>-567.46999999999969</v>
      </c>
      <c r="AC5385" s="2">
        <v>1.72</v>
      </c>
      <c r="AD5385" s="8">
        <f t="shared" si="842"/>
        <v>-1</v>
      </c>
      <c r="AE5385" s="8">
        <f>SUM(AD$3:AD5385)</f>
        <v>1828.6099999999969</v>
      </c>
      <c r="AF5385" s="2">
        <v>2.1</v>
      </c>
      <c r="AG5385" s="8">
        <f t="shared" si="846"/>
        <v>1.1000000000000001</v>
      </c>
      <c r="AH5385" s="8">
        <f>SUM(AG$3:AG5385)</f>
        <v>-327.26999999999856</v>
      </c>
      <c r="AI5385">
        <v>9.5</v>
      </c>
      <c r="AJ5385" s="8">
        <f t="shared" si="847"/>
        <v>-1</v>
      </c>
      <c r="AK5385" s="8">
        <f>SUM(AJ$3:AJ5385)</f>
        <v>-735.92</v>
      </c>
      <c r="AL5385" s="2">
        <v>8.5</v>
      </c>
      <c r="AM5385" s="8">
        <f t="shared" si="848"/>
        <v>-1</v>
      </c>
      <c r="AN5385" s="8">
        <f>SUM(AM$3:AM5385)</f>
        <v>9.5</v>
      </c>
      <c r="AO5385" s="2">
        <v>6.5</v>
      </c>
      <c r="AP5385" s="8">
        <f t="shared" si="849"/>
        <v>-1</v>
      </c>
      <c r="AQ5385" s="8">
        <f>SUM(AP$3:AP5385)</f>
        <v>-581</v>
      </c>
      <c r="AR5385">
        <v>3.9</v>
      </c>
      <c r="AS5385">
        <v>1.24</v>
      </c>
      <c r="AT5385" s="4">
        <f t="shared" si="843"/>
        <v>-1</v>
      </c>
      <c r="AU5385" s="5">
        <f>SUM($AT$3:AT5385)</f>
        <v>9.5</v>
      </c>
      <c r="AV5385" s="6">
        <f>SUM(R5385,U5385,X5385,AA5385,AD5385,AG5385)</f>
        <v>2.68</v>
      </c>
    </row>
    <row r="5386" spans="1:48" x14ac:dyDescent="0.25">
      <c r="A5386">
        <f>IF(AND(G5386&lt;&gt;"",H5386&lt;&gt;"",I5386&lt;&gt;"",J5386&lt;&gt;"",K5386&lt;&gt;"",L5386&lt;&gt;"",M5386&lt;&gt;"",N5386&lt;&gt;"",O5386&lt;&gt;"",P5386&lt;&gt;"",Q5386&lt;&gt;"",T5386&lt;&gt;"",W5386&lt;&gt;"",Z5386&lt;&gt;"",AC5386&lt;&gt;"",AF5386&lt;&gt;"",AI5386&lt;&gt;"",AL5386&lt;&gt;"",AO5386&lt;&gt;"",AR5386&lt;&gt;"",AS5386&lt;&gt;""),1,0)</f>
        <v>1</v>
      </c>
      <c r="B5386" s="1">
        <v>43562</v>
      </c>
      <c r="C5386" t="s">
        <v>287</v>
      </c>
      <c r="D5386" t="s">
        <v>5996</v>
      </c>
      <c r="E5386" t="s">
        <v>5872</v>
      </c>
      <c r="F5386" t="s">
        <v>289</v>
      </c>
      <c r="G5386">
        <v>2019</v>
      </c>
      <c r="H5386">
        <v>4</v>
      </c>
      <c r="I5386">
        <v>7</v>
      </c>
      <c r="J5386" t="s">
        <v>23</v>
      </c>
      <c r="K5386">
        <v>1</v>
      </c>
      <c r="L5386" s="3">
        <v>2</v>
      </c>
      <c r="M5386" s="3">
        <v>2</v>
      </c>
      <c r="N5386">
        <v>1.36</v>
      </c>
      <c r="O5386">
        <v>4.75</v>
      </c>
      <c r="P5386">
        <v>9.5</v>
      </c>
      <c r="Q5386" s="2">
        <v>1.8</v>
      </c>
      <c r="R5386" s="8">
        <f t="shared" si="844"/>
        <v>0.8</v>
      </c>
      <c r="S5386" s="8">
        <f>SUM($R$3:R5386)</f>
        <v>-149.68000000000075</v>
      </c>
      <c r="T5386" s="2">
        <v>1.95</v>
      </c>
      <c r="U5386" s="8">
        <f t="shared" si="845"/>
        <v>-1</v>
      </c>
      <c r="V5386" s="8">
        <f>SUM($U$3:U5386)</f>
        <v>-462.13999999999902</v>
      </c>
      <c r="W5386" s="9">
        <v>1.2</v>
      </c>
      <c r="X5386" s="8">
        <f t="shared" si="840"/>
        <v>0.19999999999999996</v>
      </c>
      <c r="Y5386" s="8">
        <f>SUM($X$3:X5386)</f>
        <v>-132.70000000000016</v>
      </c>
      <c r="Z5386" s="9">
        <v>4.5</v>
      </c>
      <c r="AA5386" s="8">
        <f t="shared" si="841"/>
        <v>-1</v>
      </c>
      <c r="AB5386" s="8">
        <f>SUM($AA$3:AA5386)</f>
        <v>-568.46999999999969</v>
      </c>
      <c r="AC5386" s="2">
        <v>1.61</v>
      </c>
      <c r="AD5386" s="8">
        <f t="shared" si="842"/>
        <v>0.6100000000000001</v>
      </c>
      <c r="AE5386" s="8">
        <f>SUM(AD$3:AD5386)</f>
        <v>1829.2199999999968</v>
      </c>
      <c r="AF5386" s="2">
        <v>2.2999999999999998</v>
      </c>
      <c r="AG5386" s="8">
        <f t="shared" si="846"/>
        <v>-1</v>
      </c>
      <c r="AH5386" s="8">
        <f>SUM(AG$3:AG5386)</f>
        <v>-328.26999999999856</v>
      </c>
      <c r="AI5386">
        <v>7.5</v>
      </c>
      <c r="AJ5386" s="8">
        <f t="shared" si="847"/>
        <v>-1</v>
      </c>
      <c r="AK5386" s="8">
        <f>SUM(AJ$3:AJ5386)</f>
        <v>-736.92</v>
      </c>
      <c r="AL5386" s="2">
        <v>7.5</v>
      </c>
      <c r="AM5386" s="8">
        <f t="shared" si="848"/>
        <v>-1</v>
      </c>
      <c r="AN5386" s="8">
        <f>SUM(AM$3:AM5386)</f>
        <v>8.5</v>
      </c>
      <c r="AO5386" s="2">
        <v>9</v>
      </c>
      <c r="AP5386" s="8">
        <f t="shared" si="849"/>
        <v>-1</v>
      </c>
      <c r="AQ5386" s="8">
        <f>SUM(AP$3:AP5386)</f>
        <v>-582</v>
      </c>
      <c r="AR5386">
        <v>2.02</v>
      </c>
      <c r="AS5386">
        <v>1.77</v>
      </c>
      <c r="AT5386" s="4">
        <f t="shared" si="843"/>
        <v>-1</v>
      </c>
      <c r="AU5386" s="5">
        <f>SUM($AT$3:AT5386)</f>
        <v>8.5</v>
      </c>
      <c r="AV5386" s="6">
        <f>SUM(R5386,U5386,X5386,AA5386,AD5386,AG5386)</f>
        <v>-1.39</v>
      </c>
    </row>
    <row r="5387" spans="1:48" x14ac:dyDescent="0.25">
      <c r="A5387">
        <f>IF(AND(G5387&lt;&gt;"",H5387&lt;&gt;"",I5387&lt;&gt;"",J5387&lt;&gt;"",K5387&lt;&gt;"",L5387&lt;&gt;"",M5387&lt;&gt;"",N5387&lt;&gt;"",O5387&lt;&gt;"",P5387&lt;&gt;"",Q5387&lt;&gt;"",T5387&lt;&gt;"",W5387&lt;&gt;"",Z5387&lt;&gt;"",AC5387&lt;&gt;"",AF5387&lt;&gt;"",AI5387&lt;&gt;"",AL5387&lt;&gt;"",AO5387&lt;&gt;"",AR5387&lt;&gt;"",AS5387&lt;&gt;""),1,0)</f>
        <v>1</v>
      </c>
      <c r="B5387" s="1">
        <v>43562</v>
      </c>
      <c r="C5387" t="s">
        <v>287</v>
      </c>
      <c r="D5387" t="s">
        <v>2996</v>
      </c>
      <c r="E5387" t="s">
        <v>706</v>
      </c>
      <c r="F5387" t="s">
        <v>374</v>
      </c>
      <c r="G5387">
        <v>2019</v>
      </c>
      <c r="H5387">
        <v>4</v>
      </c>
      <c r="I5387">
        <v>7</v>
      </c>
      <c r="J5387" t="s">
        <v>23</v>
      </c>
      <c r="K5387">
        <v>1</v>
      </c>
      <c r="L5387" s="3">
        <v>1</v>
      </c>
      <c r="M5387" s="3">
        <v>1</v>
      </c>
      <c r="N5387">
        <v>1.28</v>
      </c>
      <c r="O5387">
        <v>5.25</v>
      </c>
      <c r="P5387">
        <v>12</v>
      </c>
      <c r="Q5387" s="2">
        <v>2</v>
      </c>
      <c r="R5387" s="8">
        <f t="shared" si="844"/>
        <v>1</v>
      </c>
      <c r="S5387" s="8">
        <f>SUM($R$3:R5387)</f>
        <v>-148.68000000000075</v>
      </c>
      <c r="T5387" s="2">
        <v>1.75</v>
      </c>
      <c r="U5387" s="8">
        <f t="shared" si="845"/>
        <v>-1</v>
      </c>
      <c r="V5387" s="8">
        <f>SUM($U$3:U5387)</f>
        <v>-463.13999999999902</v>
      </c>
      <c r="W5387" s="9">
        <v>1.2</v>
      </c>
      <c r="X5387" s="8">
        <f t="shared" si="840"/>
        <v>0.19999999999999996</v>
      </c>
      <c r="Y5387" s="8">
        <f>SUM($X$3:X5387)</f>
        <v>-132.50000000000017</v>
      </c>
      <c r="Z5387" s="9">
        <v>4.5</v>
      </c>
      <c r="AA5387" s="8">
        <f t="shared" si="841"/>
        <v>-1</v>
      </c>
      <c r="AB5387" s="8">
        <f>SUM($AA$3:AA5387)</f>
        <v>-569.46999999999969</v>
      </c>
      <c r="AC5387" s="2">
        <v>1.57</v>
      </c>
      <c r="AD5387" s="8">
        <f t="shared" si="842"/>
        <v>0.57000000000000006</v>
      </c>
      <c r="AE5387" s="8">
        <f>SUM(AD$3:AD5387)</f>
        <v>1829.7899999999968</v>
      </c>
      <c r="AF5387" s="2">
        <v>2.37</v>
      </c>
      <c r="AG5387" s="8">
        <f t="shared" si="846"/>
        <v>1.37</v>
      </c>
      <c r="AH5387" s="8">
        <f>SUM(AG$3:AG5387)</f>
        <v>-326.89999999999856</v>
      </c>
      <c r="AI5387">
        <v>6.5</v>
      </c>
      <c r="AJ5387" s="8">
        <f t="shared" si="847"/>
        <v>-1</v>
      </c>
      <c r="AK5387" s="8">
        <f>SUM(AJ$3:AJ5387)</f>
        <v>-737.92</v>
      </c>
      <c r="AL5387" s="2">
        <v>8</v>
      </c>
      <c r="AM5387" s="8">
        <f t="shared" si="848"/>
        <v>-1</v>
      </c>
      <c r="AN5387" s="8">
        <f>SUM(AM$3:AM5387)</f>
        <v>7.5</v>
      </c>
      <c r="AO5387" s="2">
        <v>10</v>
      </c>
      <c r="AP5387" s="8">
        <f t="shared" si="849"/>
        <v>9</v>
      </c>
      <c r="AQ5387" s="8">
        <f>SUM(AP$3:AP5387)</f>
        <v>-573</v>
      </c>
      <c r="AR5387">
        <v>1.88</v>
      </c>
      <c r="AS5387">
        <v>2.0499999999999998</v>
      </c>
      <c r="AT5387" s="4">
        <f t="shared" si="843"/>
        <v>-1</v>
      </c>
      <c r="AU5387" s="5">
        <f>SUM($AT$3:AT5387)</f>
        <v>7.5</v>
      </c>
      <c r="AV5387" s="6">
        <f>SUM(R5387,U5387,X5387,AA5387,AD5387,AG5387)</f>
        <v>1.1400000000000001</v>
      </c>
    </row>
    <row r="5388" spans="1:48" x14ac:dyDescent="0.25">
      <c r="A5388">
        <f>IF(AND(G5388&lt;&gt;"",H5388&lt;&gt;"",I5388&lt;&gt;"",J5388&lt;&gt;"",K5388&lt;&gt;"",L5388&lt;&gt;"",M5388&lt;&gt;"",N5388&lt;&gt;"",O5388&lt;&gt;"",P5388&lt;&gt;"",Q5388&lt;&gt;"",T5388&lt;&gt;"",W5388&lt;&gt;"",Z5388&lt;&gt;"",AC5388&lt;&gt;"",AF5388&lt;&gt;"",AI5388&lt;&gt;"",AL5388&lt;&gt;"",AO5388&lt;&gt;"",AR5388&lt;&gt;"",AS5388&lt;&gt;""),1,0)</f>
        <v>1</v>
      </c>
      <c r="B5388" s="1">
        <v>43562</v>
      </c>
      <c r="C5388" t="s">
        <v>287</v>
      </c>
      <c r="D5388" t="s">
        <v>5997</v>
      </c>
      <c r="E5388" t="s">
        <v>382</v>
      </c>
      <c r="F5388" t="s">
        <v>2433</v>
      </c>
      <c r="G5388">
        <v>2019</v>
      </c>
      <c r="H5388">
        <v>4</v>
      </c>
      <c r="I5388">
        <v>7</v>
      </c>
      <c r="J5388" t="s">
        <v>23</v>
      </c>
      <c r="K5388">
        <v>1</v>
      </c>
      <c r="L5388" s="3">
        <v>3</v>
      </c>
      <c r="M5388" s="3">
        <v>2</v>
      </c>
      <c r="N5388">
        <v>2.37</v>
      </c>
      <c r="O5388">
        <v>3.2</v>
      </c>
      <c r="P5388">
        <v>3.2</v>
      </c>
      <c r="Q5388" s="2">
        <v>1.8</v>
      </c>
      <c r="R5388" s="8">
        <f t="shared" si="844"/>
        <v>0.8</v>
      </c>
      <c r="S5388" s="8">
        <f>SUM($R$3:R5388)</f>
        <v>-147.88000000000073</v>
      </c>
      <c r="T5388" s="2">
        <v>1.95</v>
      </c>
      <c r="U5388" s="8">
        <f t="shared" si="845"/>
        <v>-1</v>
      </c>
      <c r="V5388" s="8">
        <f>SUM($U$3:U5388)</f>
        <v>-464.13999999999902</v>
      </c>
      <c r="W5388" s="9">
        <v>1.33</v>
      </c>
      <c r="X5388" s="8">
        <f t="shared" si="840"/>
        <v>0.33000000000000007</v>
      </c>
      <c r="Y5388" s="8">
        <f>SUM($X$3:X5388)</f>
        <v>-132.17000000000016</v>
      </c>
      <c r="Z5388" s="9">
        <v>3.4</v>
      </c>
      <c r="AA5388" s="8">
        <f t="shared" si="841"/>
        <v>-1</v>
      </c>
      <c r="AB5388" s="8">
        <f>SUM($AA$3:AA5388)</f>
        <v>-570.46999999999969</v>
      </c>
      <c r="AC5388" s="2">
        <v>2.1</v>
      </c>
      <c r="AD5388" s="8">
        <f t="shared" si="842"/>
        <v>1.1000000000000001</v>
      </c>
      <c r="AE5388" s="8">
        <f>SUM(AD$3:AD5388)</f>
        <v>1830.8899999999967</v>
      </c>
      <c r="AF5388" s="2">
        <v>1.72</v>
      </c>
      <c r="AG5388" s="8">
        <f t="shared" si="846"/>
        <v>-1</v>
      </c>
      <c r="AH5388" s="8">
        <f>SUM(AG$3:AG5388)</f>
        <v>-327.89999999999856</v>
      </c>
      <c r="AI5388">
        <v>7.5</v>
      </c>
      <c r="AJ5388" s="8">
        <f t="shared" si="847"/>
        <v>-1</v>
      </c>
      <c r="AK5388" s="8">
        <f>SUM(AJ$3:AJ5388)</f>
        <v>-738.92</v>
      </c>
      <c r="AL5388" s="2">
        <v>9.5</v>
      </c>
      <c r="AM5388" s="8">
        <f t="shared" si="848"/>
        <v>-1</v>
      </c>
      <c r="AN5388" s="8">
        <f>SUM(AM$3:AM5388)</f>
        <v>6.5</v>
      </c>
      <c r="AO5388" s="2">
        <v>6</v>
      </c>
      <c r="AP5388" s="8">
        <f t="shared" si="849"/>
        <v>-1</v>
      </c>
      <c r="AQ5388" s="8">
        <f>SUM(AP$3:AP5388)</f>
        <v>-574</v>
      </c>
      <c r="AR5388">
        <v>4.8</v>
      </c>
      <c r="AS5388">
        <v>1.17</v>
      </c>
      <c r="AT5388" s="4">
        <f t="shared" si="843"/>
        <v>-1</v>
      </c>
      <c r="AU5388" s="5">
        <f>SUM($AT$3:AT5388)</f>
        <v>6.5</v>
      </c>
      <c r="AV5388" s="6">
        <f>SUM(R5388,U5388,X5388,AA5388,AD5388,AG5388)</f>
        <v>-0.7699999999999998</v>
      </c>
    </row>
    <row r="5389" spans="1:48" x14ac:dyDescent="0.25">
      <c r="A5389">
        <f>IF(AND(G5389&lt;&gt;"",H5389&lt;&gt;"",I5389&lt;&gt;"",J5389&lt;&gt;"",K5389&lt;&gt;"",L5389&lt;&gt;"",M5389&lt;&gt;"",N5389&lt;&gt;"",O5389&lt;&gt;"",P5389&lt;&gt;"",Q5389&lt;&gt;"",T5389&lt;&gt;"",W5389&lt;&gt;"",Z5389&lt;&gt;"",AC5389&lt;&gt;"",AF5389&lt;&gt;"",AI5389&lt;&gt;"",AL5389&lt;&gt;"",AO5389&lt;&gt;"",AR5389&lt;&gt;"",AS5389&lt;&gt;""),1,0)</f>
        <v>1</v>
      </c>
      <c r="B5389" s="1">
        <v>43561</v>
      </c>
      <c r="C5389" t="s">
        <v>291</v>
      </c>
      <c r="D5389" t="s">
        <v>5998</v>
      </c>
      <c r="E5389" t="s">
        <v>385</v>
      </c>
      <c r="F5389" t="s">
        <v>4479</v>
      </c>
      <c r="G5389">
        <v>2019</v>
      </c>
      <c r="H5389">
        <v>4</v>
      </c>
      <c r="I5389">
        <v>6</v>
      </c>
      <c r="J5389" t="s">
        <v>47</v>
      </c>
      <c r="K5389">
        <v>7</v>
      </c>
      <c r="L5389" s="3">
        <v>2</v>
      </c>
      <c r="M5389" s="3">
        <v>4</v>
      </c>
      <c r="N5389">
        <v>2.4</v>
      </c>
      <c r="O5389">
        <v>3.6</v>
      </c>
      <c r="P5389">
        <v>2.8</v>
      </c>
      <c r="Q5389" s="2">
        <v>1.53</v>
      </c>
      <c r="R5389" s="8">
        <f t="shared" si="844"/>
        <v>0.53</v>
      </c>
      <c r="S5389" s="8">
        <f>SUM($R$3:R5389)</f>
        <v>-147.35000000000073</v>
      </c>
      <c r="T5389" s="2">
        <v>2.37</v>
      </c>
      <c r="U5389" s="8">
        <f t="shared" si="845"/>
        <v>-1</v>
      </c>
      <c r="V5389" s="8">
        <f>SUM($U$3:U5389)</f>
        <v>-465.13999999999902</v>
      </c>
      <c r="W5389" s="9">
        <v>1.2</v>
      </c>
      <c r="X5389" s="8">
        <f t="shared" si="840"/>
        <v>0.19999999999999996</v>
      </c>
      <c r="Y5389" s="8">
        <f>SUM($X$3:X5389)</f>
        <v>-131.97000000000017</v>
      </c>
      <c r="Z5389" s="9">
        <v>4.5</v>
      </c>
      <c r="AA5389" s="8">
        <f t="shared" si="841"/>
        <v>-1</v>
      </c>
      <c r="AB5389" s="8">
        <f>SUM($AA$3:AA5389)</f>
        <v>-571.46999999999969</v>
      </c>
      <c r="AC5389" s="2">
        <v>1.66</v>
      </c>
      <c r="AD5389" s="8">
        <f t="shared" si="842"/>
        <v>0.65999999999999992</v>
      </c>
      <c r="AE5389" s="8">
        <f>SUM(AD$3:AD5389)</f>
        <v>1831.5499999999968</v>
      </c>
      <c r="AF5389" s="2">
        <v>2.2000000000000002</v>
      </c>
      <c r="AG5389" s="8">
        <f t="shared" si="846"/>
        <v>-1</v>
      </c>
      <c r="AH5389" s="8">
        <f>SUM(AG$3:AG5389)</f>
        <v>-328.89999999999856</v>
      </c>
      <c r="AI5389">
        <v>11</v>
      </c>
      <c r="AJ5389" s="8">
        <f t="shared" si="847"/>
        <v>-1</v>
      </c>
      <c r="AK5389" s="8">
        <f>SUM(AJ$3:AJ5389)</f>
        <v>-739.92</v>
      </c>
      <c r="AL5389" s="2">
        <v>9.5</v>
      </c>
      <c r="AM5389" s="8">
        <f t="shared" si="848"/>
        <v>-1</v>
      </c>
      <c r="AN5389" s="8">
        <f>SUM(AM$3:AM5389)</f>
        <v>5.5</v>
      </c>
      <c r="AO5389" s="2">
        <v>7</v>
      </c>
      <c r="AP5389" s="8">
        <f t="shared" si="849"/>
        <v>-1</v>
      </c>
      <c r="AQ5389" s="8">
        <f>SUM(AP$3:AP5389)</f>
        <v>-575</v>
      </c>
      <c r="AR5389">
        <v>4.5</v>
      </c>
      <c r="AS5389">
        <v>1.19</v>
      </c>
      <c r="AT5389" s="4">
        <f t="shared" si="843"/>
        <v>-1</v>
      </c>
      <c r="AU5389" s="5">
        <f>SUM($AT$3:AT5389)</f>
        <v>5.5</v>
      </c>
      <c r="AV5389" s="6">
        <f>SUM(R5389,U5389,X5389,AA5389,AD5389,AG5389)</f>
        <v>-1.61</v>
      </c>
    </row>
    <row r="5390" spans="1:48" x14ac:dyDescent="0.25">
      <c r="A5390">
        <f>IF(AND(G5390&lt;&gt;"",H5390&lt;&gt;"",I5390&lt;&gt;"",J5390&lt;&gt;"",K5390&lt;&gt;"",L5390&lt;&gt;"",M5390&lt;&gt;"",N5390&lt;&gt;"",O5390&lt;&gt;"",P5390&lt;&gt;"",Q5390&lt;&gt;"",T5390&lt;&gt;"",W5390&lt;&gt;"",Z5390&lt;&gt;"",AC5390&lt;&gt;"",AF5390&lt;&gt;"",AI5390&lt;&gt;"",AL5390&lt;&gt;"",AO5390&lt;&gt;"",AR5390&lt;&gt;"",AS5390&lt;&gt;""),1,0)</f>
        <v>1</v>
      </c>
      <c r="B5390" s="1">
        <v>43561</v>
      </c>
      <c r="C5390" t="s">
        <v>291</v>
      </c>
      <c r="D5390" t="s">
        <v>2949</v>
      </c>
      <c r="E5390" t="s">
        <v>293</v>
      </c>
      <c r="F5390" t="s">
        <v>247</v>
      </c>
      <c r="G5390">
        <v>2019</v>
      </c>
      <c r="H5390">
        <v>4</v>
      </c>
      <c r="I5390">
        <v>6</v>
      </c>
      <c r="J5390" t="s">
        <v>47</v>
      </c>
      <c r="K5390">
        <v>7</v>
      </c>
      <c r="L5390" s="3">
        <v>5</v>
      </c>
      <c r="M5390" s="3">
        <v>0</v>
      </c>
      <c r="N5390">
        <v>1.44</v>
      </c>
      <c r="O5390">
        <v>4.75</v>
      </c>
      <c r="P5390">
        <v>6.5</v>
      </c>
      <c r="Q5390" s="2">
        <v>1.66</v>
      </c>
      <c r="R5390" s="8">
        <f t="shared" si="844"/>
        <v>-1</v>
      </c>
      <c r="S5390" s="8">
        <f>SUM($R$3:R5390)</f>
        <v>-148.35000000000073</v>
      </c>
      <c r="T5390" s="2">
        <v>2.1</v>
      </c>
      <c r="U5390" s="8">
        <f t="shared" si="845"/>
        <v>1.1000000000000001</v>
      </c>
      <c r="V5390" s="8">
        <f>SUM($U$3:U5390)</f>
        <v>-464.039999999999</v>
      </c>
      <c r="W5390" s="9">
        <v>1.1599999999999999</v>
      </c>
      <c r="X5390" s="8">
        <f t="shared" si="840"/>
        <v>0.15999999999999992</v>
      </c>
      <c r="Y5390" s="8">
        <f>SUM($X$3:X5390)</f>
        <v>-131.81000000000017</v>
      </c>
      <c r="Z5390" s="9">
        <v>5</v>
      </c>
      <c r="AA5390" s="8">
        <f t="shared" si="841"/>
        <v>-1</v>
      </c>
      <c r="AB5390" s="8">
        <f>SUM($AA$3:AA5390)</f>
        <v>-572.46999999999969</v>
      </c>
      <c r="AC5390" s="2">
        <v>1.5</v>
      </c>
      <c r="AD5390" s="8">
        <f t="shared" si="842"/>
        <v>0.5</v>
      </c>
      <c r="AE5390" s="8">
        <f>SUM(AD$3:AD5390)</f>
        <v>1832.0499999999968</v>
      </c>
      <c r="AF5390" s="2">
        <v>2.62</v>
      </c>
      <c r="AG5390" s="8">
        <f t="shared" si="846"/>
        <v>-1</v>
      </c>
      <c r="AH5390" s="8">
        <f>SUM(AG$3:AG5390)</f>
        <v>-329.89999999999856</v>
      </c>
      <c r="AI5390">
        <v>9.5</v>
      </c>
      <c r="AJ5390" s="8">
        <f t="shared" si="847"/>
        <v>-1</v>
      </c>
      <c r="AK5390" s="8">
        <f>SUM(AJ$3:AJ5390)</f>
        <v>-740.92</v>
      </c>
      <c r="AL5390" s="2">
        <v>8.5</v>
      </c>
      <c r="AM5390" s="8">
        <f t="shared" si="848"/>
        <v>-1</v>
      </c>
      <c r="AN5390" s="8">
        <f>SUM(AM$3:AM5390)</f>
        <v>4.5</v>
      </c>
      <c r="AO5390" s="2">
        <v>9</v>
      </c>
      <c r="AP5390" s="8">
        <f t="shared" si="849"/>
        <v>-1</v>
      </c>
      <c r="AQ5390" s="8">
        <f>SUM(AP$3:AP5390)</f>
        <v>-576</v>
      </c>
      <c r="AR5390">
        <v>2.15</v>
      </c>
      <c r="AS5390">
        <v>1.67</v>
      </c>
      <c r="AT5390" s="4">
        <f t="shared" si="843"/>
        <v>-1</v>
      </c>
      <c r="AU5390" s="5">
        <f>SUM($AT$3:AT5390)</f>
        <v>4.5</v>
      </c>
      <c r="AV5390" s="6">
        <f>SUM(R5390,U5390,X5390,AA5390,AD5390,AG5390)</f>
        <v>-1.24</v>
      </c>
    </row>
    <row r="5391" spans="1:48" x14ac:dyDescent="0.25">
      <c r="A5391">
        <f>IF(AND(G5391&lt;&gt;"",H5391&lt;&gt;"",I5391&lt;&gt;"",J5391&lt;&gt;"",K5391&lt;&gt;"",L5391&lt;&gt;"",M5391&lt;&gt;"",N5391&lt;&gt;"",O5391&lt;&gt;"",P5391&lt;&gt;"",Q5391&lt;&gt;"",T5391&lt;&gt;"",W5391&lt;&gt;"",Z5391&lt;&gt;"",AC5391&lt;&gt;"",AF5391&lt;&gt;"",AI5391&lt;&gt;"",AL5391&lt;&gt;"",AO5391&lt;&gt;"",AR5391&lt;&gt;"",AS5391&lt;&gt;""),1,0)</f>
        <v>1</v>
      </c>
      <c r="B5391" s="1">
        <v>43561</v>
      </c>
      <c r="C5391" t="s">
        <v>291</v>
      </c>
      <c r="D5391" t="s">
        <v>5999</v>
      </c>
      <c r="E5391" t="s">
        <v>5814</v>
      </c>
      <c r="F5391" t="s">
        <v>297</v>
      </c>
      <c r="G5391">
        <v>2019</v>
      </c>
      <c r="H5391">
        <v>4</v>
      </c>
      <c r="I5391">
        <v>6</v>
      </c>
      <c r="J5391" t="s">
        <v>47</v>
      </c>
      <c r="K5391">
        <v>7</v>
      </c>
      <c r="L5391" s="3">
        <v>1</v>
      </c>
      <c r="M5391" s="3">
        <v>2</v>
      </c>
      <c r="N5391">
        <v>1.95</v>
      </c>
      <c r="O5391">
        <v>3.6</v>
      </c>
      <c r="P5391">
        <v>3.9</v>
      </c>
      <c r="Q5391" s="2">
        <v>1.57</v>
      </c>
      <c r="R5391" s="8">
        <f t="shared" si="844"/>
        <v>0.57000000000000006</v>
      </c>
      <c r="S5391" s="8">
        <f>SUM($R$3:R5391)</f>
        <v>-147.78000000000074</v>
      </c>
      <c r="T5391" s="2">
        <v>2.25</v>
      </c>
      <c r="U5391" s="8">
        <f t="shared" si="845"/>
        <v>-1</v>
      </c>
      <c r="V5391" s="8">
        <f>SUM($U$3:U5391)</f>
        <v>-465.039999999999</v>
      </c>
      <c r="W5391" s="9">
        <v>1.2</v>
      </c>
      <c r="X5391" s="8">
        <f t="shared" si="840"/>
        <v>0.19999999999999996</v>
      </c>
      <c r="Y5391" s="8">
        <f>SUM($X$3:X5391)</f>
        <v>-131.61000000000018</v>
      </c>
      <c r="Z5391" s="9">
        <v>4.5</v>
      </c>
      <c r="AA5391" s="8">
        <f t="shared" si="841"/>
        <v>-1</v>
      </c>
      <c r="AB5391" s="8">
        <f>SUM($AA$3:AA5391)</f>
        <v>-573.46999999999969</v>
      </c>
      <c r="AC5391" s="2">
        <v>1.61</v>
      </c>
      <c r="AD5391" s="8">
        <f t="shared" si="842"/>
        <v>0.6100000000000001</v>
      </c>
      <c r="AE5391" s="8">
        <f>SUM(AD$3:AD5391)</f>
        <v>1832.6599999999967</v>
      </c>
      <c r="AF5391" s="2">
        <v>2.2999999999999998</v>
      </c>
      <c r="AG5391" s="8">
        <f t="shared" si="846"/>
        <v>-1</v>
      </c>
      <c r="AH5391" s="8">
        <f>SUM(AG$3:AG5391)</f>
        <v>-330.89999999999856</v>
      </c>
      <c r="AI5391">
        <v>9.5</v>
      </c>
      <c r="AJ5391" s="8">
        <f t="shared" si="847"/>
        <v>-1</v>
      </c>
      <c r="AK5391" s="8">
        <f>SUM(AJ$3:AJ5391)</f>
        <v>-741.92</v>
      </c>
      <c r="AL5391" s="2">
        <v>8.5</v>
      </c>
      <c r="AM5391" s="8">
        <f t="shared" si="848"/>
        <v>-1</v>
      </c>
      <c r="AN5391" s="8">
        <f>SUM(AM$3:AM5391)</f>
        <v>3.5</v>
      </c>
      <c r="AO5391" s="2">
        <v>7</v>
      </c>
      <c r="AP5391" s="8">
        <f t="shared" si="849"/>
        <v>-1</v>
      </c>
      <c r="AQ5391" s="8">
        <f>SUM(AP$3:AP5391)</f>
        <v>-577</v>
      </c>
      <c r="AR5391">
        <v>3.3</v>
      </c>
      <c r="AS5391">
        <v>1.32</v>
      </c>
      <c r="AT5391" s="4">
        <f t="shared" si="843"/>
        <v>-1</v>
      </c>
      <c r="AU5391" s="5">
        <f>SUM($AT$3:AT5391)</f>
        <v>3.5</v>
      </c>
      <c r="AV5391" s="6">
        <f>SUM(R5391,U5391,X5391,AA5391,AD5391,AG5391)</f>
        <v>-1.6199999999999999</v>
      </c>
    </row>
    <row r="5392" spans="1:48" x14ac:dyDescent="0.25">
      <c r="A5392">
        <f>IF(AND(G5392&lt;&gt;"",H5392&lt;&gt;"",I5392&lt;&gt;"",J5392&lt;&gt;"",K5392&lt;&gt;"",L5392&lt;&gt;"",M5392&lt;&gt;"",N5392&lt;&gt;"",O5392&lt;&gt;"",P5392&lt;&gt;"",Q5392&lt;&gt;"",T5392&lt;&gt;"",W5392&lt;&gt;"",Z5392&lt;&gt;"",AC5392&lt;&gt;"",AF5392&lt;&gt;"",AI5392&lt;&gt;"",AL5392&lt;&gt;"",AO5392&lt;&gt;"",AR5392&lt;&gt;"",AS5392&lt;&gt;""),1,0)</f>
        <v>1</v>
      </c>
      <c r="B5392" s="1">
        <v>43561</v>
      </c>
      <c r="C5392" t="s">
        <v>291</v>
      </c>
      <c r="D5392" t="s">
        <v>6000</v>
      </c>
      <c r="E5392" t="s">
        <v>5834</v>
      </c>
      <c r="F5392" t="s">
        <v>5793</v>
      </c>
      <c r="G5392">
        <v>2019</v>
      </c>
      <c r="H5392">
        <v>4</v>
      </c>
      <c r="I5392">
        <v>6</v>
      </c>
      <c r="J5392" t="s">
        <v>47</v>
      </c>
      <c r="K5392">
        <v>7</v>
      </c>
      <c r="L5392" s="3">
        <v>1</v>
      </c>
      <c r="M5392" s="3">
        <v>2</v>
      </c>
      <c r="N5392">
        <v>3.2</v>
      </c>
      <c r="O5392">
        <v>3.5</v>
      </c>
      <c r="P5392">
        <v>2.15</v>
      </c>
      <c r="Q5392" s="2">
        <v>1.66</v>
      </c>
      <c r="R5392" s="8">
        <f t="shared" si="844"/>
        <v>0.65999999999999992</v>
      </c>
      <c r="S5392" s="8">
        <f>SUM($R$3:R5392)</f>
        <v>-147.12000000000074</v>
      </c>
      <c r="T5392" s="2">
        <v>2.1</v>
      </c>
      <c r="U5392" s="8">
        <f t="shared" si="845"/>
        <v>-1</v>
      </c>
      <c r="V5392" s="8">
        <f>SUM($U$3:U5392)</f>
        <v>-466.039999999999</v>
      </c>
      <c r="W5392" s="9">
        <v>1.25</v>
      </c>
      <c r="X5392" s="8">
        <f t="shared" si="840"/>
        <v>0.25</v>
      </c>
      <c r="Y5392" s="8">
        <f>SUM($X$3:X5392)</f>
        <v>-131.36000000000018</v>
      </c>
      <c r="Z5392" s="9">
        <v>4</v>
      </c>
      <c r="AA5392" s="8">
        <f t="shared" si="841"/>
        <v>-1</v>
      </c>
      <c r="AB5392" s="8">
        <f>SUM($AA$3:AA5392)</f>
        <v>-574.46999999999969</v>
      </c>
      <c r="AC5392" s="2">
        <v>1.8</v>
      </c>
      <c r="AD5392" s="8">
        <f t="shared" si="842"/>
        <v>0.8</v>
      </c>
      <c r="AE5392" s="8">
        <f>SUM(AD$3:AD5392)</f>
        <v>1833.4599999999966</v>
      </c>
      <c r="AF5392" s="2">
        <v>2</v>
      </c>
      <c r="AG5392" s="8">
        <f t="shared" si="846"/>
        <v>-1</v>
      </c>
      <c r="AH5392" s="8">
        <f>SUM(AG$3:AG5392)</f>
        <v>-331.89999999999856</v>
      </c>
      <c r="AI5392">
        <v>11</v>
      </c>
      <c r="AJ5392" s="8">
        <f t="shared" si="847"/>
        <v>-1</v>
      </c>
      <c r="AK5392" s="8">
        <f>SUM(AJ$3:AJ5392)</f>
        <v>-742.92</v>
      </c>
      <c r="AL5392" s="2">
        <v>11</v>
      </c>
      <c r="AM5392" s="8">
        <f t="shared" si="848"/>
        <v>-1</v>
      </c>
      <c r="AN5392" s="8">
        <f>SUM(AM$3:AM5392)</f>
        <v>2.5</v>
      </c>
      <c r="AO5392" s="2">
        <v>6.5</v>
      </c>
      <c r="AP5392" s="8">
        <f t="shared" si="849"/>
        <v>-1</v>
      </c>
      <c r="AQ5392" s="8">
        <f>SUM(AP$3:AP5392)</f>
        <v>-578</v>
      </c>
      <c r="AR5392">
        <v>6.4</v>
      </c>
      <c r="AS5392">
        <v>1.1100000000000001</v>
      </c>
      <c r="AT5392" s="4">
        <f t="shared" si="843"/>
        <v>-1</v>
      </c>
      <c r="AU5392" s="5">
        <f>SUM($AT$3:AT5392)</f>
        <v>2.5</v>
      </c>
      <c r="AV5392" s="6">
        <f>SUM(R5392,U5392,X5392,AA5392,AD5392,AG5392)</f>
        <v>-1.29</v>
      </c>
    </row>
    <row r="5393" spans="1:48" x14ac:dyDescent="0.25">
      <c r="A5393">
        <f>IF(AND(G5393&lt;&gt;"",H5393&lt;&gt;"",I5393&lt;&gt;"",J5393&lt;&gt;"",K5393&lt;&gt;"",L5393&lt;&gt;"",M5393&lt;&gt;"",N5393&lt;&gt;"",O5393&lt;&gt;"",P5393&lt;&gt;"",Q5393&lt;&gt;"",T5393&lt;&gt;"",W5393&lt;&gt;"",Z5393&lt;&gt;"",AC5393&lt;&gt;"",AF5393&lt;&gt;"",AI5393&lt;&gt;"",AL5393&lt;&gt;"",AO5393&lt;&gt;"",AR5393&lt;&gt;"",AS5393&lt;&gt;""),1,0)</f>
        <v>1</v>
      </c>
      <c r="B5393" s="1">
        <v>43561</v>
      </c>
      <c r="C5393" t="s">
        <v>291</v>
      </c>
      <c r="D5393" t="s">
        <v>6001</v>
      </c>
      <c r="E5393" t="s">
        <v>5827</v>
      </c>
      <c r="F5393" t="s">
        <v>3175</v>
      </c>
      <c r="G5393">
        <v>2019</v>
      </c>
      <c r="H5393">
        <v>4</v>
      </c>
      <c r="I5393">
        <v>6</v>
      </c>
      <c r="J5393" t="s">
        <v>47</v>
      </c>
      <c r="K5393">
        <v>7</v>
      </c>
      <c r="L5393" s="3">
        <v>1</v>
      </c>
      <c r="M5393" s="3">
        <v>1</v>
      </c>
      <c r="N5393">
        <v>1.72</v>
      </c>
      <c r="O5393">
        <v>3.8</v>
      </c>
      <c r="P5393">
        <v>5</v>
      </c>
      <c r="Q5393" s="2">
        <v>1.8</v>
      </c>
      <c r="R5393" s="8">
        <f t="shared" si="844"/>
        <v>0.8</v>
      </c>
      <c r="S5393" s="8">
        <f>SUM($R$3:R5393)</f>
        <v>-146.32000000000073</v>
      </c>
      <c r="T5393" s="2">
        <v>1.95</v>
      </c>
      <c r="U5393" s="8">
        <f t="shared" si="845"/>
        <v>-1</v>
      </c>
      <c r="V5393" s="8">
        <f>SUM($U$3:U5393)</f>
        <v>-467.039999999999</v>
      </c>
      <c r="W5393" s="9">
        <v>1.28</v>
      </c>
      <c r="X5393" s="8">
        <f t="shared" si="840"/>
        <v>0.28000000000000003</v>
      </c>
      <c r="Y5393" s="8">
        <f>SUM($X$3:X5393)</f>
        <v>-131.08000000000018</v>
      </c>
      <c r="Z5393" s="9">
        <v>3.75</v>
      </c>
      <c r="AA5393" s="8">
        <f t="shared" si="841"/>
        <v>-1</v>
      </c>
      <c r="AB5393" s="8">
        <f>SUM($AA$3:AA5393)</f>
        <v>-575.46999999999969</v>
      </c>
      <c r="AC5393" s="2">
        <v>1.9</v>
      </c>
      <c r="AD5393" s="8">
        <f t="shared" si="842"/>
        <v>0.89999999999999991</v>
      </c>
      <c r="AE5393" s="8">
        <f>SUM(AD$3:AD5393)</f>
        <v>1834.3599999999967</v>
      </c>
      <c r="AF5393" s="2">
        <v>1.9</v>
      </c>
      <c r="AG5393" s="8">
        <f t="shared" si="846"/>
        <v>0.89999999999999991</v>
      </c>
      <c r="AH5393" s="8">
        <f>SUM(AG$3:AG5393)</f>
        <v>-330.99999999999858</v>
      </c>
      <c r="AI5393">
        <v>7</v>
      </c>
      <c r="AJ5393" s="8">
        <f t="shared" si="847"/>
        <v>-1</v>
      </c>
      <c r="AK5393" s="8">
        <f>SUM(AJ$3:AJ5393)</f>
        <v>-743.92</v>
      </c>
      <c r="AL5393" s="2">
        <v>8</v>
      </c>
      <c r="AM5393" s="8">
        <f t="shared" si="848"/>
        <v>-1</v>
      </c>
      <c r="AN5393" s="8">
        <f>SUM(AM$3:AM5393)</f>
        <v>1.5</v>
      </c>
      <c r="AO5393" s="2">
        <v>7</v>
      </c>
      <c r="AP5393" s="8">
        <f t="shared" si="849"/>
        <v>6</v>
      </c>
      <c r="AQ5393" s="8">
        <f>SUM(AP$3:AP5393)</f>
        <v>-572</v>
      </c>
      <c r="AR5393">
        <v>3</v>
      </c>
      <c r="AS5393">
        <v>1.37</v>
      </c>
      <c r="AT5393" s="4">
        <f t="shared" si="843"/>
        <v>-1</v>
      </c>
      <c r="AU5393" s="5">
        <f>SUM($AT$3:AT5393)</f>
        <v>1.5</v>
      </c>
      <c r="AV5393" s="6">
        <f>SUM(R5393,U5393,X5393,AA5393,AD5393,AG5393)</f>
        <v>0.87999999999999989</v>
      </c>
    </row>
    <row r="5394" spans="1:48" x14ac:dyDescent="0.25">
      <c r="A5394">
        <f>IF(AND(G5394&lt;&gt;"",H5394&lt;&gt;"",I5394&lt;&gt;"",J5394&lt;&gt;"",K5394&lt;&gt;"",L5394&lt;&gt;"",M5394&lt;&gt;"",N5394&lt;&gt;"",O5394&lt;&gt;"",P5394&lt;&gt;"",Q5394&lt;&gt;"",T5394&lt;&gt;"",W5394&lt;&gt;"",Z5394&lt;&gt;"",AC5394&lt;&gt;"",AF5394&lt;&gt;"",AI5394&lt;&gt;"",AL5394&lt;&gt;"",AO5394&lt;&gt;"",AR5394&lt;&gt;"",AS5394&lt;&gt;""),1,0)</f>
        <v>1</v>
      </c>
      <c r="B5394" s="1">
        <v>43561</v>
      </c>
      <c r="C5394" t="s">
        <v>291</v>
      </c>
      <c r="D5394" t="s">
        <v>6002</v>
      </c>
      <c r="E5394" t="s">
        <v>239</v>
      </c>
      <c r="F5394" t="s">
        <v>5815</v>
      </c>
      <c r="G5394">
        <v>2019</v>
      </c>
      <c r="H5394">
        <v>4</v>
      </c>
      <c r="I5394">
        <v>6</v>
      </c>
      <c r="J5394" t="s">
        <v>47</v>
      </c>
      <c r="K5394">
        <v>7</v>
      </c>
      <c r="L5394" s="3">
        <v>3</v>
      </c>
      <c r="M5394" s="3">
        <v>1</v>
      </c>
      <c r="N5394">
        <v>1.44</v>
      </c>
      <c r="O5394">
        <v>5</v>
      </c>
      <c r="P5394">
        <v>6.5</v>
      </c>
      <c r="Q5394" s="2">
        <v>1.66</v>
      </c>
      <c r="R5394" s="8">
        <f t="shared" si="844"/>
        <v>0.65999999999999992</v>
      </c>
      <c r="S5394" s="8">
        <f>SUM($R$3:R5394)</f>
        <v>-145.66000000000074</v>
      </c>
      <c r="T5394" s="2">
        <v>2.1</v>
      </c>
      <c r="U5394" s="8">
        <f t="shared" si="845"/>
        <v>-1</v>
      </c>
      <c r="V5394" s="8">
        <f>SUM($U$3:U5394)</f>
        <v>-468.039999999999</v>
      </c>
      <c r="W5394" s="9">
        <v>1.1399999999999999</v>
      </c>
      <c r="X5394" s="8">
        <f t="shared" si="840"/>
        <v>0.1399999999999999</v>
      </c>
      <c r="Y5394" s="8">
        <f>SUM($X$3:X5394)</f>
        <v>-130.9400000000002</v>
      </c>
      <c r="Z5394" s="9">
        <v>5.5</v>
      </c>
      <c r="AA5394" s="8">
        <f t="shared" si="841"/>
        <v>-1</v>
      </c>
      <c r="AB5394" s="8">
        <f>SUM($AA$3:AA5394)</f>
        <v>-576.46999999999969</v>
      </c>
      <c r="AC5394" s="2">
        <v>1.5</v>
      </c>
      <c r="AD5394" s="8">
        <f t="shared" si="842"/>
        <v>0.5</v>
      </c>
      <c r="AE5394" s="8">
        <f>SUM(AD$3:AD5394)</f>
        <v>1834.8599999999967</v>
      </c>
      <c r="AF5394" s="2">
        <v>2.62</v>
      </c>
      <c r="AG5394" s="8">
        <f t="shared" si="846"/>
        <v>-1</v>
      </c>
      <c r="AH5394" s="8">
        <f>SUM(AG$3:AG5394)</f>
        <v>-331.99999999999858</v>
      </c>
      <c r="AI5394">
        <v>9.5</v>
      </c>
      <c r="AJ5394" s="8">
        <f t="shared" si="847"/>
        <v>-1</v>
      </c>
      <c r="AK5394" s="8">
        <f>SUM(AJ$3:AJ5394)</f>
        <v>-744.92</v>
      </c>
      <c r="AL5394" s="2">
        <v>8</v>
      </c>
      <c r="AM5394" s="8">
        <f t="shared" si="848"/>
        <v>-1</v>
      </c>
      <c r="AN5394" s="8">
        <f>SUM(AM$3:AM5394)</f>
        <v>0.5</v>
      </c>
      <c r="AO5394" s="2">
        <v>9.5</v>
      </c>
      <c r="AP5394" s="8">
        <f t="shared" si="849"/>
        <v>-1</v>
      </c>
      <c r="AQ5394" s="8">
        <f>SUM(AP$3:AP5394)</f>
        <v>-573</v>
      </c>
      <c r="AR5394">
        <v>2.15</v>
      </c>
      <c r="AS5394">
        <v>1.67</v>
      </c>
      <c r="AT5394" s="4">
        <f t="shared" si="843"/>
        <v>-1</v>
      </c>
      <c r="AU5394" s="5">
        <f>SUM($AT$3:AT5394)</f>
        <v>0.5</v>
      </c>
      <c r="AV5394" s="6">
        <f>SUM(R5394,U5394,X5394,AA5394,AD5394,AG5394)</f>
        <v>-1.7000000000000002</v>
      </c>
    </row>
    <row r="5395" spans="1:48" x14ac:dyDescent="0.25">
      <c r="A5395">
        <f>IF(AND(G5395&lt;&gt;"",H5395&lt;&gt;"",I5395&lt;&gt;"",J5395&lt;&gt;"",K5395&lt;&gt;"",L5395&lt;&gt;"",M5395&lt;&gt;"",N5395&lt;&gt;"",O5395&lt;&gt;"",P5395&lt;&gt;"",Q5395&lt;&gt;"",T5395&lt;&gt;"",W5395&lt;&gt;"",Z5395&lt;&gt;"",AC5395&lt;&gt;"",AF5395&lt;&gt;"",AI5395&lt;&gt;"",AL5395&lt;&gt;"",AO5395&lt;&gt;"",AR5395&lt;&gt;"",AS5395&lt;&gt;""),1,0)</f>
        <v>0</v>
      </c>
      <c r="B5395" s="1">
        <v>43561</v>
      </c>
      <c r="C5395" t="s">
        <v>298</v>
      </c>
      <c r="D5395" t="s">
        <v>1853</v>
      </c>
      <c r="E5395" t="s">
        <v>400</v>
      </c>
      <c r="F5395" t="s">
        <v>412</v>
      </c>
      <c r="G5395">
        <v>2019</v>
      </c>
      <c r="H5395">
        <v>4</v>
      </c>
      <c r="I5395">
        <v>6</v>
      </c>
      <c r="J5395" t="s">
        <v>47</v>
      </c>
      <c r="K5395">
        <v>7</v>
      </c>
      <c r="L5395" s="3">
        <v>1</v>
      </c>
      <c r="M5395" s="3">
        <v>0</v>
      </c>
      <c r="N5395">
        <v>4.33</v>
      </c>
      <c r="O5395">
        <v>3.5</v>
      </c>
      <c r="P5395">
        <v>1.95</v>
      </c>
      <c r="Q5395" s="2">
        <v>1.83</v>
      </c>
      <c r="R5395" s="8" t="str">
        <f t="shared" si="844"/>
        <v/>
      </c>
      <c r="S5395" s="8">
        <f>SUM($R$3:R5395)</f>
        <v>-145.66000000000074</v>
      </c>
      <c r="T5395" s="2">
        <v>1.83</v>
      </c>
      <c r="U5395" s="8" t="str">
        <f t="shared" si="845"/>
        <v/>
      </c>
      <c r="V5395" s="8">
        <f>SUM($U$3:U5395)</f>
        <v>-468.039999999999</v>
      </c>
      <c r="W5395" s="9">
        <v>1.36</v>
      </c>
      <c r="X5395" s="8" t="str">
        <f t="shared" si="840"/>
        <v/>
      </c>
      <c r="Y5395" s="8">
        <f>SUM($X$3:X5395)</f>
        <v>-130.9400000000002</v>
      </c>
      <c r="Z5395" s="9">
        <v>3.2</v>
      </c>
      <c r="AA5395" s="8" t="str">
        <f t="shared" si="841"/>
        <v/>
      </c>
      <c r="AB5395" s="8">
        <f>SUM($AA$3:AA5395)</f>
        <v>-576.46999999999969</v>
      </c>
      <c r="AC5395" s="2">
        <v>2.1</v>
      </c>
      <c r="AD5395" s="8" t="str">
        <f t="shared" si="842"/>
        <v/>
      </c>
      <c r="AE5395" s="8">
        <f>SUM(AD$3:AD5395)</f>
        <v>1834.8599999999967</v>
      </c>
      <c r="AF5395" s="2">
        <v>1.72</v>
      </c>
      <c r="AG5395" s="8" t="str">
        <f t="shared" si="846"/>
        <v/>
      </c>
      <c r="AH5395" s="8">
        <f>SUM(AG$3:AG5395)</f>
        <v>-331.99999999999858</v>
      </c>
      <c r="AI5395">
        <v>11</v>
      </c>
      <c r="AJ5395" s="8" t="str">
        <f t="shared" si="847"/>
        <v/>
      </c>
      <c r="AK5395" s="8">
        <f>SUM(AJ$3:AJ5395)</f>
        <v>-744.92</v>
      </c>
      <c r="AL5395" s="2">
        <v>13</v>
      </c>
      <c r="AM5395" s="8" t="str">
        <f t="shared" si="848"/>
        <v/>
      </c>
      <c r="AN5395" s="8">
        <f>SUM(AM$3:AM5395)</f>
        <v>0.5</v>
      </c>
      <c r="AO5395" s="2">
        <v>6.5</v>
      </c>
      <c r="AP5395" s="8" t="str">
        <f t="shared" si="849"/>
        <v/>
      </c>
      <c r="AQ5395" s="8">
        <f>SUM(AP$3:AP5395)</f>
        <v>-573</v>
      </c>
      <c r="AT5395" s="4" t="str">
        <f t="shared" si="843"/>
        <v/>
      </c>
      <c r="AU5395" s="5">
        <f>SUM($AT$3:AT5395)</f>
        <v>0.5</v>
      </c>
      <c r="AV5395" s="6">
        <f>SUM(R5395,U5395,X5395,AA5395,AD5395,AG5395)</f>
        <v>0</v>
      </c>
    </row>
    <row r="5396" spans="1:48" x14ac:dyDescent="0.25">
      <c r="A5396">
        <f>IF(AND(G5396&lt;&gt;"",H5396&lt;&gt;"",I5396&lt;&gt;"",J5396&lt;&gt;"",K5396&lt;&gt;"",L5396&lt;&gt;"",M5396&lt;&gt;"",N5396&lt;&gt;"",O5396&lt;&gt;"",P5396&lt;&gt;"",Q5396&lt;&gt;"",T5396&lt;&gt;"",W5396&lt;&gt;"",Z5396&lt;&gt;"",AC5396&lt;&gt;"",AF5396&lt;&gt;"",AI5396&lt;&gt;"",AL5396&lt;&gt;"",AO5396&lt;&gt;"",AR5396&lt;&gt;"",AS5396&lt;&gt;""),1,0)</f>
        <v>1</v>
      </c>
      <c r="B5396" s="1">
        <v>43561</v>
      </c>
      <c r="C5396" t="s">
        <v>298</v>
      </c>
      <c r="D5396" t="s">
        <v>742</v>
      </c>
      <c r="E5396" t="s">
        <v>301</v>
      </c>
      <c r="F5396" t="s">
        <v>418</v>
      </c>
      <c r="G5396">
        <v>2019</v>
      </c>
      <c r="H5396">
        <v>4</v>
      </c>
      <c r="I5396">
        <v>6</v>
      </c>
      <c r="J5396" t="s">
        <v>47</v>
      </c>
      <c r="K5396">
        <v>7</v>
      </c>
      <c r="L5396" s="3">
        <v>0</v>
      </c>
      <c r="M5396" s="3">
        <v>1</v>
      </c>
      <c r="N5396">
        <v>2.9</v>
      </c>
      <c r="O5396">
        <v>3.1</v>
      </c>
      <c r="P5396">
        <v>2.8</v>
      </c>
      <c r="Q5396" s="2">
        <v>2</v>
      </c>
      <c r="R5396" s="8">
        <f t="shared" si="844"/>
        <v>-1</v>
      </c>
      <c r="S5396" s="8">
        <f>SUM($R$3:R5396)</f>
        <v>-146.66000000000074</v>
      </c>
      <c r="T5396" s="2">
        <v>1.72</v>
      </c>
      <c r="U5396" s="8">
        <f t="shared" si="845"/>
        <v>0.72</v>
      </c>
      <c r="V5396" s="8">
        <f>SUM($U$3:U5396)</f>
        <v>-467.31999999999897</v>
      </c>
      <c r="W5396" s="9">
        <v>1.44</v>
      </c>
      <c r="X5396" s="8">
        <f t="shared" si="840"/>
        <v>-1</v>
      </c>
      <c r="Y5396" s="8">
        <f>SUM($X$3:X5396)</f>
        <v>-131.9400000000002</v>
      </c>
      <c r="Z5396" s="9">
        <v>2.75</v>
      </c>
      <c r="AA5396" s="8">
        <f t="shared" si="841"/>
        <v>1.75</v>
      </c>
      <c r="AB5396" s="8">
        <f>SUM($AA$3:AA5396)</f>
        <v>-574.71999999999969</v>
      </c>
      <c r="AC5396" s="2">
        <v>2.37</v>
      </c>
      <c r="AD5396" s="8">
        <f t="shared" si="842"/>
        <v>-1</v>
      </c>
      <c r="AE5396" s="8">
        <f>SUM(AD$3:AD5396)</f>
        <v>1833.8599999999967</v>
      </c>
      <c r="AF5396" s="2">
        <v>1.57</v>
      </c>
      <c r="AG5396" s="8">
        <f t="shared" si="846"/>
        <v>0.57000000000000006</v>
      </c>
      <c r="AH5396" s="8">
        <f>SUM(AG$3:AG5396)</f>
        <v>-331.42999999999859</v>
      </c>
      <c r="AI5396">
        <v>7.5</v>
      </c>
      <c r="AJ5396" s="8">
        <f t="shared" si="847"/>
        <v>-1</v>
      </c>
      <c r="AK5396" s="8">
        <f>SUM(AJ$3:AJ5396)</f>
        <v>-745.92</v>
      </c>
      <c r="AL5396" s="2">
        <v>11</v>
      </c>
      <c r="AM5396" s="8">
        <f t="shared" si="848"/>
        <v>-1</v>
      </c>
      <c r="AN5396" s="8">
        <f>SUM(AM$3:AM5396)</f>
        <v>-0.5</v>
      </c>
      <c r="AO5396" s="2">
        <v>5.5</v>
      </c>
      <c r="AP5396" s="8">
        <f t="shared" si="849"/>
        <v>-1</v>
      </c>
      <c r="AQ5396" s="8">
        <f>SUM(AP$3:AP5396)</f>
        <v>-574</v>
      </c>
      <c r="AR5396">
        <v>6.4</v>
      </c>
      <c r="AS5396">
        <v>1.1100000000000001</v>
      </c>
      <c r="AT5396" s="4">
        <f t="shared" si="843"/>
        <v>-1</v>
      </c>
      <c r="AU5396" s="5">
        <f>SUM($AT$3:AT5396)</f>
        <v>-0.5</v>
      </c>
      <c r="AV5396" s="6">
        <f>SUM(R5396,U5396,X5396,AA5396,AD5396,AG5396)</f>
        <v>4.0000000000000036E-2</v>
      </c>
    </row>
    <row r="5397" spans="1:48" x14ac:dyDescent="0.25">
      <c r="A5397">
        <f>IF(AND(G5397&lt;&gt;"",H5397&lt;&gt;"",I5397&lt;&gt;"",J5397&lt;&gt;"",K5397&lt;&gt;"",L5397&lt;&gt;"",M5397&lt;&gt;"",N5397&lt;&gt;"",O5397&lt;&gt;"",P5397&lt;&gt;"",Q5397&lt;&gt;"",T5397&lt;&gt;"",W5397&lt;&gt;"",Z5397&lt;&gt;"",AC5397&lt;&gt;"",AF5397&lt;&gt;"",AI5397&lt;&gt;"",AL5397&lt;&gt;"",AO5397&lt;&gt;"",AR5397&lt;&gt;"",AS5397&lt;&gt;""),1,0)</f>
        <v>1</v>
      </c>
      <c r="B5397" s="1">
        <v>43561</v>
      </c>
      <c r="C5397" t="s">
        <v>298</v>
      </c>
      <c r="D5397" t="s">
        <v>6003</v>
      </c>
      <c r="E5397" t="s">
        <v>5796</v>
      </c>
      <c r="F5397" t="s">
        <v>5802</v>
      </c>
      <c r="G5397">
        <v>2019</v>
      </c>
      <c r="H5397">
        <v>4</v>
      </c>
      <c r="I5397">
        <v>6</v>
      </c>
      <c r="J5397" t="s">
        <v>47</v>
      </c>
      <c r="K5397">
        <v>7</v>
      </c>
      <c r="L5397" s="3">
        <v>3</v>
      </c>
      <c r="M5397" s="3">
        <v>3</v>
      </c>
      <c r="N5397">
        <v>2.2999999999999998</v>
      </c>
      <c r="O5397">
        <v>3.6</v>
      </c>
      <c r="P5397">
        <v>3.2</v>
      </c>
      <c r="Q5397" s="2">
        <v>1.57</v>
      </c>
      <c r="R5397" s="8">
        <f t="shared" si="844"/>
        <v>0.57000000000000006</v>
      </c>
      <c r="S5397" s="8">
        <f>SUM($R$3:R5397)</f>
        <v>-146.09000000000074</v>
      </c>
      <c r="T5397" s="2">
        <v>2.25</v>
      </c>
      <c r="U5397" s="8">
        <f t="shared" si="845"/>
        <v>-1</v>
      </c>
      <c r="V5397" s="8">
        <f>SUM($U$3:U5397)</f>
        <v>-468.31999999999897</v>
      </c>
      <c r="W5397" s="9">
        <v>1.22</v>
      </c>
      <c r="X5397" s="8">
        <f t="shared" si="840"/>
        <v>0.21999999999999997</v>
      </c>
      <c r="Y5397" s="8">
        <f>SUM($X$3:X5397)</f>
        <v>-131.7200000000002</v>
      </c>
      <c r="Z5397" s="9">
        <v>4.33</v>
      </c>
      <c r="AA5397" s="8">
        <f t="shared" si="841"/>
        <v>-1</v>
      </c>
      <c r="AB5397" s="8">
        <f>SUM($AA$3:AA5397)</f>
        <v>-575.71999999999969</v>
      </c>
      <c r="AC5397" s="2">
        <v>1.72</v>
      </c>
      <c r="AD5397" s="8">
        <f t="shared" si="842"/>
        <v>0.72</v>
      </c>
      <c r="AE5397" s="8">
        <f>SUM(AD$3:AD5397)</f>
        <v>1834.5799999999967</v>
      </c>
      <c r="AF5397" s="2">
        <v>2.1</v>
      </c>
      <c r="AG5397" s="8">
        <f t="shared" si="846"/>
        <v>-1</v>
      </c>
      <c r="AH5397" s="8">
        <f>SUM(AG$3:AG5397)</f>
        <v>-332.42999999999859</v>
      </c>
      <c r="AI5397">
        <v>9.5</v>
      </c>
      <c r="AJ5397" s="8">
        <f t="shared" si="847"/>
        <v>-1</v>
      </c>
      <c r="AK5397" s="8">
        <f>SUM(AJ$3:AJ5397)</f>
        <v>-746.92</v>
      </c>
      <c r="AL5397" s="2">
        <v>9</v>
      </c>
      <c r="AM5397" s="8">
        <f t="shared" si="848"/>
        <v>-1</v>
      </c>
      <c r="AN5397" s="8">
        <f>SUM(AM$3:AM5397)</f>
        <v>-1.5</v>
      </c>
      <c r="AO5397" s="2">
        <v>6.5</v>
      </c>
      <c r="AP5397" s="8">
        <f t="shared" si="849"/>
        <v>-1</v>
      </c>
      <c r="AQ5397" s="8">
        <f>SUM(AP$3:AP5397)</f>
        <v>-575</v>
      </c>
      <c r="AR5397">
        <v>4.1500000000000004</v>
      </c>
      <c r="AS5397">
        <v>1.22</v>
      </c>
      <c r="AT5397" s="4">
        <f t="shared" si="843"/>
        <v>-1</v>
      </c>
      <c r="AU5397" s="5">
        <f>SUM($AT$3:AT5397)</f>
        <v>-1.5</v>
      </c>
      <c r="AV5397" s="6">
        <f>SUM(R5397,U5397,X5397,AA5397,AD5397,AG5397)</f>
        <v>-1.49</v>
      </c>
    </row>
    <row r="5398" spans="1:48" x14ac:dyDescent="0.25">
      <c r="A5398">
        <f>IF(AND(G5398&lt;&gt;"",H5398&lt;&gt;"",I5398&lt;&gt;"",J5398&lt;&gt;"",K5398&lt;&gt;"",L5398&lt;&gt;"",M5398&lt;&gt;"",N5398&lt;&gt;"",O5398&lt;&gt;"",P5398&lt;&gt;"",Q5398&lt;&gt;"",T5398&lt;&gt;"",W5398&lt;&gt;"",Z5398&lt;&gt;"",AC5398&lt;&gt;"",AF5398&lt;&gt;"",AI5398&lt;&gt;"",AL5398&lt;&gt;"",AO5398&lt;&gt;"",AR5398&lt;&gt;"",AS5398&lt;&gt;""),1,0)</f>
        <v>1</v>
      </c>
      <c r="B5398" s="1">
        <v>43561</v>
      </c>
      <c r="C5398" t="s">
        <v>298</v>
      </c>
      <c r="D5398" t="s">
        <v>6004</v>
      </c>
      <c r="E5398" t="s">
        <v>403</v>
      </c>
      <c r="F5398" t="s">
        <v>5798</v>
      </c>
      <c r="G5398">
        <v>2019</v>
      </c>
      <c r="H5398">
        <v>4</v>
      </c>
      <c r="I5398">
        <v>6</v>
      </c>
      <c r="J5398" t="s">
        <v>47</v>
      </c>
      <c r="K5398">
        <v>7</v>
      </c>
      <c r="L5398" s="3">
        <v>3</v>
      </c>
      <c r="M5398" s="3">
        <v>3</v>
      </c>
      <c r="N5398">
        <v>2.2999999999999998</v>
      </c>
      <c r="O5398">
        <v>3.6</v>
      </c>
      <c r="P5398">
        <v>3.2</v>
      </c>
      <c r="Q5398" s="2">
        <v>1.57</v>
      </c>
      <c r="R5398" s="8">
        <f t="shared" si="844"/>
        <v>0.57000000000000006</v>
      </c>
      <c r="S5398" s="8">
        <f>SUM($R$3:R5398)</f>
        <v>-145.52000000000075</v>
      </c>
      <c r="T5398" s="2">
        <v>2.25</v>
      </c>
      <c r="U5398" s="8">
        <f t="shared" si="845"/>
        <v>-1</v>
      </c>
      <c r="V5398" s="8">
        <f>SUM($U$3:U5398)</f>
        <v>-469.31999999999897</v>
      </c>
      <c r="W5398" s="9">
        <v>1.22</v>
      </c>
      <c r="X5398" s="8">
        <f t="shared" si="840"/>
        <v>0.21999999999999997</v>
      </c>
      <c r="Y5398" s="8">
        <f>SUM($X$3:X5398)</f>
        <v>-131.5000000000002</v>
      </c>
      <c r="Z5398" s="9">
        <v>4.33</v>
      </c>
      <c r="AA5398" s="8">
        <f t="shared" si="841"/>
        <v>-1</v>
      </c>
      <c r="AB5398" s="8">
        <f>SUM($AA$3:AA5398)</f>
        <v>-576.71999999999969</v>
      </c>
      <c r="AC5398" s="2">
        <v>1.72</v>
      </c>
      <c r="AD5398" s="8">
        <f t="shared" si="842"/>
        <v>0.72</v>
      </c>
      <c r="AE5398" s="8">
        <f>SUM(AD$3:AD5398)</f>
        <v>1835.2999999999968</v>
      </c>
      <c r="AF5398" s="2">
        <v>2.1</v>
      </c>
      <c r="AG5398" s="8">
        <f t="shared" si="846"/>
        <v>-1</v>
      </c>
      <c r="AH5398" s="8">
        <f>SUM(AG$3:AG5398)</f>
        <v>-333.42999999999859</v>
      </c>
      <c r="AI5398">
        <v>9.5</v>
      </c>
      <c r="AJ5398" s="8">
        <f t="shared" si="847"/>
        <v>-1</v>
      </c>
      <c r="AK5398" s="8">
        <f>SUM(AJ$3:AJ5398)</f>
        <v>-747.92</v>
      </c>
      <c r="AL5398" s="2">
        <v>9</v>
      </c>
      <c r="AM5398" s="8">
        <f t="shared" si="848"/>
        <v>-1</v>
      </c>
      <c r="AN5398" s="8">
        <f>SUM(AM$3:AM5398)</f>
        <v>-2.5</v>
      </c>
      <c r="AO5398" s="2">
        <v>6.5</v>
      </c>
      <c r="AP5398" s="8">
        <f t="shared" si="849"/>
        <v>-1</v>
      </c>
      <c r="AQ5398" s="8">
        <f>SUM(AP$3:AP5398)</f>
        <v>-576</v>
      </c>
      <c r="AR5398">
        <v>4.1500000000000004</v>
      </c>
      <c r="AS5398">
        <v>1.22</v>
      </c>
      <c r="AT5398" s="4">
        <f t="shared" si="843"/>
        <v>-1</v>
      </c>
      <c r="AU5398" s="5">
        <f>SUM($AT$3:AT5398)</f>
        <v>-2.5</v>
      </c>
      <c r="AV5398" s="6">
        <f>SUM(R5398,U5398,X5398,AA5398,AD5398,AG5398)</f>
        <v>-1.49</v>
      </c>
    </row>
    <row r="5399" spans="1:48" x14ac:dyDescent="0.25">
      <c r="A5399">
        <f>IF(AND(G5399&lt;&gt;"",H5399&lt;&gt;"",I5399&lt;&gt;"",J5399&lt;&gt;"",K5399&lt;&gt;"",L5399&lt;&gt;"",M5399&lt;&gt;"",N5399&lt;&gt;"",O5399&lt;&gt;"",P5399&lt;&gt;"",Q5399&lt;&gt;"",T5399&lt;&gt;"",W5399&lt;&gt;"",Z5399&lt;&gt;"",AC5399&lt;&gt;"",AF5399&lt;&gt;"",AI5399&lt;&gt;"",AL5399&lt;&gt;"",AO5399&lt;&gt;"",AR5399&lt;&gt;"",AS5399&lt;&gt;""),1,0)</f>
        <v>1</v>
      </c>
      <c r="B5399" s="1">
        <v>43561</v>
      </c>
      <c r="C5399" t="s">
        <v>298</v>
      </c>
      <c r="D5399" t="s">
        <v>6005</v>
      </c>
      <c r="E5399" t="s">
        <v>406</v>
      </c>
      <c r="F5399" t="s">
        <v>5809</v>
      </c>
      <c r="G5399">
        <v>2019</v>
      </c>
      <c r="H5399">
        <v>4</v>
      </c>
      <c r="I5399">
        <v>6</v>
      </c>
      <c r="J5399" t="s">
        <v>47</v>
      </c>
      <c r="K5399">
        <v>7</v>
      </c>
      <c r="L5399" s="3">
        <v>2</v>
      </c>
      <c r="M5399" s="3">
        <v>2</v>
      </c>
      <c r="N5399">
        <v>1.9</v>
      </c>
      <c r="O5399">
        <v>3.6</v>
      </c>
      <c r="P5399">
        <v>4.5</v>
      </c>
      <c r="Q5399" s="2">
        <v>1.8</v>
      </c>
      <c r="R5399" s="8">
        <f t="shared" si="844"/>
        <v>0.8</v>
      </c>
      <c r="S5399" s="8">
        <f>SUM($R$3:R5399)</f>
        <v>-144.72000000000074</v>
      </c>
      <c r="T5399" s="2">
        <v>1.9</v>
      </c>
      <c r="U5399" s="8">
        <f t="shared" si="845"/>
        <v>-1</v>
      </c>
      <c r="V5399" s="8">
        <f>SUM($U$3:U5399)</f>
        <v>-470.31999999999897</v>
      </c>
      <c r="W5399" s="9">
        <v>1.3</v>
      </c>
      <c r="X5399" s="8">
        <f t="shared" si="840"/>
        <v>0.30000000000000004</v>
      </c>
      <c r="Y5399" s="8">
        <f>SUM($X$3:X5399)</f>
        <v>-131.20000000000019</v>
      </c>
      <c r="Z5399" s="9">
        <v>3.5</v>
      </c>
      <c r="AA5399" s="8">
        <f t="shared" si="841"/>
        <v>-1</v>
      </c>
      <c r="AB5399" s="8">
        <f>SUM($AA$3:AA5399)</f>
        <v>-577.71999999999969</v>
      </c>
      <c r="AC5399" s="2">
        <v>2</v>
      </c>
      <c r="AD5399" s="8">
        <f t="shared" si="842"/>
        <v>1</v>
      </c>
      <c r="AE5399" s="8">
        <f>SUM(AD$3:AD5399)</f>
        <v>1836.2999999999968</v>
      </c>
      <c r="AF5399" s="2">
        <v>1.8</v>
      </c>
      <c r="AG5399" s="8">
        <f t="shared" si="846"/>
        <v>-1</v>
      </c>
      <c r="AH5399" s="8">
        <f>SUM(AG$3:AG5399)</f>
        <v>-334.42999999999859</v>
      </c>
      <c r="AI5399">
        <v>7</v>
      </c>
      <c r="AJ5399" s="8">
        <f t="shared" si="847"/>
        <v>-1</v>
      </c>
      <c r="AK5399" s="8">
        <f>SUM(AJ$3:AJ5399)</f>
        <v>-748.92</v>
      </c>
      <c r="AL5399" s="2">
        <v>8.5</v>
      </c>
      <c r="AM5399" s="8">
        <f t="shared" si="848"/>
        <v>-1</v>
      </c>
      <c r="AN5399" s="8">
        <f>SUM(AM$3:AM5399)</f>
        <v>-3.5</v>
      </c>
      <c r="AO5399" s="2">
        <v>6.5</v>
      </c>
      <c r="AP5399" s="8">
        <f t="shared" si="849"/>
        <v>-1</v>
      </c>
      <c r="AQ5399" s="8">
        <f>SUM(AP$3:AP5399)</f>
        <v>-577</v>
      </c>
      <c r="AR5399">
        <v>3.3</v>
      </c>
      <c r="AS5399">
        <v>1.32</v>
      </c>
      <c r="AT5399" s="4">
        <f t="shared" si="843"/>
        <v>-1</v>
      </c>
      <c r="AU5399" s="5">
        <f>SUM($AT$3:AT5399)</f>
        <v>-3.5</v>
      </c>
      <c r="AV5399" s="6">
        <f>SUM(R5399,U5399,X5399,AA5399,AD5399,AG5399)</f>
        <v>-0.89999999999999991</v>
      </c>
    </row>
    <row r="5400" spans="1:48" x14ac:dyDescent="0.25">
      <c r="A5400">
        <f>IF(AND(G5400&lt;&gt;"",H5400&lt;&gt;"",I5400&lt;&gt;"",J5400&lt;&gt;"",K5400&lt;&gt;"",L5400&lt;&gt;"",M5400&lt;&gt;"",N5400&lt;&gt;"",O5400&lt;&gt;"",P5400&lt;&gt;"",Q5400&lt;&gt;"",T5400&lt;&gt;"",W5400&lt;&gt;"",Z5400&lt;&gt;"",AC5400&lt;&gt;"",AF5400&lt;&gt;"",AI5400&lt;&gt;"",AL5400&lt;&gt;"",AO5400&lt;&gt;"",AR5400&lt;&gt;"",AS5400&lt;&gt;""),1,0)</f>
        <v>1</v>
      </c>
      <c r="B5400" s="1">
        <v>43561</v>
      </c>
      <c r="C5400" t="s">
        <v>298</v>
      </c>
      <c r="D5400" t="s">
        <v>4674</v>
      </c>
      <c r="E5400" t="s">
        <v>419</v>
      </c>
      <c r="F5400" t="s">
        <v>401</v>
      </c>
      <c r="G5400">
        <v>2019</v>
      </c>
      <c r="H5400">
        <v>4</v>
      </c>
      <c r="I5400">
        <v>6</v>
      </c>
      <c r="J5400" t="s">
        <v>47</v>
      </c>
      <c r="K5400">
        <v>7</v>
      </c>
      <c r="L5400" s="3">
        <v>3</v>
      </c>
      <c r="M5400" s="3">
        <v>1</v>
      </c>
      <c r="N5400">
        <v>1.95</v>
      </c>
      <c r="O5400">
        <v>3.6</v>
      </c>
      <c r="P5400">
        <v>4.2</v>
      </c>
      <c r="Q5400" s="2">
        <v>1.66</v>
      </c>
      <c r="R5400" s="8">
        <f t="shared" si="844"/>
        <v>0.65999999999999992</v>
      </c>
      <c r="S5400" s="8">
        <f>SUM($R$3:R5400)</f>
        <v>-144.06000000000074</v>
      </c>
      <c r="T5400" s="2">
        <v>2.1</v>
      </c>
      <c r="U5400" s="8">
        <f t="shared" si="845"/>
        <v>-1</v>
      </c>
      <c r="V5400" s="8">
        <f>SUM($U$3:U5400)</f>
        <v>-471.31999999999897</v>
      </c>
      <c r="W5400" s="9">
        <v>1.25</v>
      </c>
      <c r="X5400" s="8">
        <f t="shared" si="840"/>
        <v>0.25</v>
      </c>
      <c r="Y5400" s="8">
        <f>SUM($X$3:X5400)</f>
        <v>-130.95000000000019</v>
      </c>
      <c r="Z5400" s="9">
        <v>4</v>
      </c>
      <c r="AA5400" s="8">
        <f t="shared" si="841"/>
        <v>-1</v>
      </c>
      <c r="AB5400" s="8">
        <f>SUM($AA$3:AA5400)</f>
        <v>-578.71999999999969</v>
      </c>
      <c r="AC5400" s="2">
        <v>1.8</v>
      </c>
      <c r="AD5400" s="8">
        <f t="shared" si="842"/>
        <v>0.8</v>
      </c>
      <c r="AE5400" s="8">
        <f>SUM(AD$3:AD5400)</f>
        <v>1837.0999999999967</v>
      </c>
      <c r="AF5400" s="2">
        <v>2</v>
      </c>
      <c r="AG5400" s="8">
        <f t="shared" si="846"/>
        <v>-1</v>
      </c>
      <c r="AH5400" s="8">
        <f>SUM(AG$3:AG5400)</f>
        <v>-335.42999999999859</v>
      </c>
      <c r="AI5400">
        <v>8</v>
      </c>
      <c r="AJ5400" s="8">
        <f t="shared" si="847"/>
        <v>-1</v>
      </c>
      <c r="AK5400" s="8">
        <f>SUM(AJ$3:AJ5400)</f>
        <v>-749.92</v>
      </c>
      <c r="AL5400" s="2">
        <v>8.5</v>
      </c>
      <c r="AM5400" s="8">
        <f t="shared" si="848"/>
        <v>-1</v>
      </c>
      <c r="AN5400" s="8">
        <f>SUM(AM$3:AM5400)</f>
        <v>-4.5</v>
      </c>
      <c r="AO5400" s="2">
        <v>6.5</v>
      </c>
      <c r="AP5400" s="8">
        <f t="shared" si="849"/>
        <v>-1</v>
      </c>
      <c r="AQ5400" s="8">
        <f>SUM(AP$3:AP5400)</f>
        <v>-578</v>
      </c>
      <c r="AR5400">
        <v>3.45</v>
      </c>
      <c r="AS5400">
        <v>1.3</v>
      </c>
      <c r="AT5400" s="4">
        <f t="shared" si="843"/>
        <v>-1</v>
      </c>
      <c r="AU5400" s="5">
        <f>SUM($AT$3:AT5400)</f>
        <v>-4.5</v>
      </c>
      <c r="AV5400" s="6">
        <f>SUM(R5400,U5400,X5400,AA5400,AD5400,AG5400)</f>
        <v>-1.29</v>
      </c>
    </row>
    <row r="5401" spans="1:48" x14ac:dyDescent="0.25">
      <c r="A5401">
        <f>IF(AND(G5401&lt;&gt;"",H5401&lt;&gt;"",I5401&lt;&gt;"",J5401&lt;&gt;"",K5401&lt;&gt;"",L5401&lt;&gt;"",M5401&lt;&gt;"",N5401&lt;&gt;"",O5401&lt;&gt;"",P5401&lt;&gt;"",Q5401&lt;&gt;"",T5401&lt;&gt;"",W5401&lt;&gt;"",Z5401&lt;&gt;"",AC5401&lt;&gt;"",AF5401&lt;&gt;"",AI5401&lt;&gt;"",AL5401&lt;&gt;"",AO5401&lt;&gt;"",AR5401&lt;&gt;"",AS5401&lt;&gt;""),1,0)</f>
        <v>1</v>
      </c>
      <c r="B5401" s="1">
        <v>43561</v>
      </c>
      <c r="C5401" t="s">
        <v>298</v>
      </c>
      <c r="D5401" t="s">
        <v>6006</v>
      </c>
      <c r="E5401" t="s">
        <v>560</v>
      </c>
      <c r="F5401" t="s">
        <v>5805</v>
      </c>
      <c r="G5401">
        <v>2019</v>
      </c>
      <c r="H5401">
        <v>4</v>
      </c>
      <c r="I5401">
        <v>6</v>
      </c>
      <c r="J5401" t="s">
        <v>47</v>
      </c>
      <c r="K5401">
        <v>7</v>
      </c>
      <c r="L5401" s="3">
        <v>2</v>
      </c>
      <c r="M5401" s="3">
        <v>0</v>
      </c>
      <c r="N5401">
        <v>2.9</v>
      </c>
      <c r="O5401">
        <v>3.3</v>
      </c>
      <c r="P5401">
        <v>2.62</v>
      </c>
      <c r="Q5401" s="2">
        <v>1.8</v>
      </c>
      <c r="R5401" s="8">
        <f t="shared" si="844"/>
        <v>-1</v>
      </c>
      <c r="S5401" s="8">
        <f>SUM($R$3:R5401)</f>
        <v>-145.06000000000074</v>
      </c>
      <c r="T5401" s="2">
        <v>1.9</v>
      </c>
      <c r="U5401" s="8">
        <f t="shared" si="845"/>
        <v>0.89999999999999991</v>
      </c>
      <c r="V5401" s="8">
        <f>SUM($U$3:U5401)</f>
        <v>-470.41999999999899</v>
      </c>
      <c r="W5401" s="9">
        <v>1.33</v>
      </c>
      <c r="X5401" s="8">
        <f t="shared" si="840"/>
        <v>0.33000000000000007</v>
      </c>
      <c r="Y5401" s="8">
        <f>SUM($X$3:X5401)</f>
        <v>-130.62000000000018</v>
      </c>
      <c r="Z5401" s="9">
        <v>3.4</v>
      </c>
      <c r="AA5401" s="8">
        <f t="shared" si="841"/>
        <v>-1</v>
      </c>
      <c r="AB5401" s="8">
        <f>SUM($AA$3:AA5401)</f>
        <v>-579.71999999999969</v>
      </c>
      <c r="AC5401" s="2">
        <v>2</v>
      </c>
      <c r="AD5401" s="8">
        <f t="shared" si="842"/>
        <v>1</v>
      </c>
      <c r="AE5401" s="8">
        <f>SUM(AD$3:AD5401)</f>
        <v>1838.0999999999967</v>
      </c>
      <c r="AF5401" s="2">
        <v>1.8</v>
      </c>
      <c r="AG5401" s="8">
        <f t="shared" si="846"/>
        <v>0.8</v>
      </c>
      <c r="AH5401" s="8">
        <f>SUM(AG$3:AG5401)</f>
        <v>-334.62999999999857</v>
      </c>
      <c r="AI5401">
        <v>8.5</v>
      </c>
      <c r="AJ5401" s="8">
        <f t="shared" si="847"/>
        <v>-1</v>
      </c>
      <c r="AK5401" s="8">
        <f>SUM(AJ$3:AJ5401)</f>
        <v>-750.92</v>
      </c>
      <c r="AL5401" s="2">
        <v>10</v>
      </c>
      <c r="AM5401" s="8">
        <f t="shared" si="848"/>
        <v>-1</v>
      </c>
      <c r="AN5401" s="8">
        <f>SUM(AM$3:AM5401)</f>
        <v>-5.5</v>
      </c>
      <c r="AO5401" s="2">
        <v>6</v>
      </c>
      <c r="AP5401" s="8">
        <f t="shared" si="849"/>
        <v>-1</v>
      </c>
      <c r="AQ5401" s="8">
        <f>SUM(AP$3:AP5401)</f>
        <v>-579</v>
      </c>
      <c r="AR5401">
        <v>5.9</v>
      </c>
      <c r="AS5401">
        <v>1.1299999999999999</v>
      </c>
      <c r="AT5401" s="4">
        <f t="shared" si="843"/>
        <v>-1</v>
      </c>
      <c r="AU5401" s="5">
        <f>SUM($AT$3:AT5401)</f>
        <v>-5.5</v>
      </c>
      <c r="AV5401" s="6">
        <f>SUM(R5401,U5401,X5401,AA5401,AD5401,AG5401)</f>
        <v>1.03</v>
      </c>
    </row>
    <row r="5402" spans="1:48" x14ac:dyDescent="0.25">
      <c r="A5402">
        <f>IF(AND(G5402&lt;&gt;"",H5402&lt;&gt;"",I5402&lt;&gt;"",J5402&lt;&gt;"",K5402&lt;&gt;"",L5402&lt;&gt;"",M5402&lt;&gt;"",N5402&lt;&gt;"",O5402&lt;&gt;"",P5402&lt;&gt;"",Q5402&lt;&gt;"",T5402&lt;&gt;"",W5402&lt;&gt;"",Z5402&lt;&gt;"",AC5402&lt;&gt;"",AF5402&lt;&gt;"",AI5402&lt;&gt;"",AL5402&lt;&gt;"",AO5402&lt;&gt;"",AR5402&lt;&gt;"",AS5402&lt;&gt;""),1,0)</f>
        <v>1</v>
      </c>
      <c r="B5402" s="1">
        <v>43561</v>
      </c>
      <c r="C5402" t="s">
        <v>298</v>
      </c>
      <c r="D5402" t="s">
        <v>6007</v>
      </c>
      <c r="E5402" t="s">
        <v>5693</v>
      </c>
      <c r="F5402" t="s">
        <v>5799</v>
      </c>
      <c r="G5402">
        <v>2019</v>
      </c>
      <c r="H5402">
        <v>4</v>
      </c>
      <c r="I5402">
        <v>6</v>
      </c>
      <c r="J5402" t="s">
        <v>47</v>
      </c>
      <c r="K5402">
        <v>7</v>
      </c>
      <c r="L5402" s="3">
        <v>4</v>
      </c>
      <c r="M5402" s="3">
        <v>0</v>
      </c>
      <c r="N5402">
        <v>1.4</v>
      </c>
      <c r="O5402">
        <v>5.0999999999999996</v>
      </c>
      <c r="P5402">
        <v>8.5</v>
      </c>
      <c r="Q5402" s="2">
        <v>1.66</v>
      </c>
      <c r="R5402" s="8">
        <f t="shared" si="844"/>
        <v>-1</v>
      </c>
      <c r="S5402" s="8">
        <f>SUM($R$3:R5402)</f>
        <v>-146.06000000000074</v>
      </c>
      <c r="T5402" s="2">
        <v>2.1</v>
      </c>
      <c r="U5402" s="8">
        <f t="shared" si="845"/>
        <v>1.1000000000000001</v>
      </c>
      <c r="V5402" s="8">
        <f>SUM($U$3:U5402)</f>
        <v>-469.31999999999897</v>
      </c>
      <c r="W5402" s="9">
        <v>1.1399999999999999</v>
      </c>
      <c r="X5402" s="8">
        <f t="shared" si="840"/>
        <v>0.1399999999999999</v>
      </c>
      <c r="Y5402" s="8">
        <f>SUM($X$3:X5402)</f>
        <v>-130.48000000000019</v>
      </c>
      <c r="Z5402" s="9">
        <v>5.5</v>
      </c>
      <c r="AA5402" s="8">
        <f t="shared" si="841"/>
        <v>-1</v>
      </c>
      <c r="AB5402" s="8">
        <f>SUM($AA$3:AA5402)</f>
        <v>-580.71999999999969</v>
      </c>
      <c r="AC5402" s="2">
        <v>1.53</v>
      </c>
      <c r="AD5402" s="8">
        <f t="shared" si="842"/>
        <v>0.53</v>
      </c>
      <c r="AE5402" s="8">
        <f>SUM(AD$3:AD5402)</f>
        <v>1838.6299999999967</v>
      </c>
      <c r="AF5402" s="2">
        <v>2.5</v>
      </c>
      <c r="AG5402" s="8">
        <f t="shared" si="846"/>
        <v>-1</v>
      </c>
      <c r="AH5402" s="8">
        <f>SUM(AG$3:AG5402)</f>
        <v>-335.62999999999857</v>
      </c>
      <c r="AI5402">
        <v>8.5</v>
      </c>
      <c r="AJ5402" s="8">
        <f t="shared" si="847"/>
        <v>-1</v>
      </c>
      <c r="AK5402" s="8">
        <f>SUM(AJ$3:AJ5402)</f>
        <v>-751.92</v>
      </c>
      <c r="AL5402" s="2">
        <v>9</v>
      </c>
      <c r="AM5402" s="8">
        <f t="shared" si="848"/>
        <v>-1</v>
      </c>
      <c r="AN5402" s="8">
        <f>SUM(AM$3:AM5402)</f>
        <v>-6.5</v>
      </c>
      <c r="AO5402" s="2">
        <v>9.5</v>
      </c>
      <c r="AP5402" s="8">
        <f t="shared" si="849"/>
        <v>-1</v>
      </c>
      <c r="AQ5402" s="8">
        <f>SUM(AP$3:AP5402)</f>
        <v>-580</v>
      </c>
      <c r="AR5402">
        <v>2.15</v>
      </c>
      <c r="AS5402">
        <v>1.67</v>
      </c>
      <c r="AT5402" s="4">
        <f t="shared" si="843"/>
        <v>-1</v>
      </c>
      <c r="AU5402" s="5">
        <f>SUM($AT$3:AT5402)</f>
        <v>-6.5</v>
      </c>
      <c r="AV5402" s="6">
        <f>SUM(R5402,U5402,X5402,AA5402,AD5402,AG5402)</f>
        <v>-1.23</v>
      </c>
    </row>
    <row r="5403" spans="1:48" x14ac:dyDescent="0.25">
      <c r="A5403">
        <f>IF(AND(G5403&lt;&gt;"",H5403&lt;&gt;"",I5403&lt;&gt;"",J5403&lt;&gt;"",K5403&lt;&gt;"",L5403&lt;&gt;"",M5403&lt;&gt;"",N5403&lt;&gt;"",O5403&lt;&gt;"",P5403&lt;&gt;"",Q5403&lt;&gt;"",T5403&lt;&gt;"",W5403&lt;&gt;"",Z5403&lt;&gt;"",AC5403&lt;&gt;"",AF5403&lt;&gt;"",AI5403&lt;&gt;"",AL5403&lt;&gt;"",AO5403&lt;&gt;"",AR5403&lt;&gt;"",AS5403&lt;&gt;""),1,0)</f>
        <v>1</v>
      </c>
      <c r="B5403" s="1">
        <v>43561</v>
      </c>
      <c r="C5403" t="s">
        <v>298</v>
      </c>
      <c r="D5403" t="s">
        <v>6008</v>
      </c>
      <c r="E5403" t="s">
        <v>5810</v>
      </c>
      <c r="F5403" t="s">
        <v>529</v>
      </c>
      <c r="G5403">
        <v>2019</v>
      </c>
      <c r="H5403">
        <v>4</v>
      </c>
      <c r="I5403">
        <v>6</v>
      </c>
      <c r="J5403" t="s">
        <v>47</v>
      </c>
      <c r="K5403">
        <v>7</v>
      </c>
      <c r="L5403" s="3">
        <v>0</v>
      </c>
      <c r="M5403" s="3">
        <v>1</v>
      </c>
      <c r="N5403">
        <v>3.25</v>
      </c>
      <c r="O5403">
        <v>3.4</v>
      </c>
      <c r="P5403">
        <v>2.35</v>
      </c>
      <c r="Q5403" s="2">
        <v>1.66</v>
      </c>
      <c r="R5403" s="8">
        <f t="shared" si="844"/>
        <v>-1</v>
      </c>
      <c r="S5403" s="8">
        <f>SUM($R$3:R5403)</f>
        <v>-147.06000000000074</v>
      </c>
      <c r="T5403" s="2">
        <v>2.1</v>
      </c>
      <c r="U5403" s="8">
        <f t="shared" si="845"/>
        <v>1.1000000000000001</v>
      </c>
      <c r="V5403" s="8">
        <f>SUM($U$3:U5403)</f>
        <v>-468.21999999999895</v>
      </c>
      <c r="W5403" s="9">
        <v>1.28</v>
      </c>
      <c r="X5403" s="8">
        <f t="shared" si="840"/>
        <v>-1</v>
      </c>
      <c r="Y5403" s="8">
        <f>SUM($X$3:X5403)</f>
        <v>-131.48000000000019</v>
      </c>
      <c r="Z5403" s="9">
        <v>3.75</v>
      </c>
      <c r="AA5403" s="8">
        <f t="shared" si="841"/>
        <v>2.75</v>
      </c>
      <c r="AB5403" s="8">
        <f>SUM($AA$3:AA5403)</f>
        <v>-577.96999999999969</v>
      </c>
      <c r="AC5403" s="2">
        <v>1.9</v>
      </c>
      <c r="AD5403" s="8">
        <f t="shared" si="842"/>
        <v>-1</v>
      </c>
      <c r="AE5403" s="8">
        <f>SUM(AD$3:AD5403)</f>
        <v>1837.6299999999967</v>
      </c>
      <c r="AF5403" s="2">
        <v>1.9</v>
      </c>
      <c r="AG5403" s="8">
        <f t="shared" si="846"/>
        <v>0.89999999999999991</v>
      </c>
      <c r="AH5403" s="8">
        <f>SUM(AG$3:AG5403)</f>
        <v>-334.7299999999986</v>
      </c>
      <c r="AI5403">
        <v>11</v>
      </c>
      <c r="AJ5403" s="8">
        <f t="shared" si="847"/>
        <v>-1</v>
      </c>
      <c r="AK5403" s="8">
        <f>SUM(AJ$3:AJ5403)</f>
        <v>-752.92</v>
      </c>
      <c r="AL5403" s="2">
        <v>12</v>
      </c>
      <c r="AM5403" s="8">
        <f t="shared" si="848"/>
        <v>-1</v>
      </c>
      <c r="AN5403" s="8">
        <f>SUM(AM$3:AM5403)</f>
        <v>-7.5</v>
      </c>
      <c r="AO5403" s="2">
        <v>6</v>
      </c>
      <c r="AP5403" s="8">
        <f t="shared" si="849"/>
        <v>-1</v>
      </c>
      <c r="AQ5403" s="8">
        <f>SUM(AP$3:AP5403)</f>
        <v>-581</v>
      </c>
      <c r="AR5403">
        <v>6.8</v>
      </c>
      <c r="AS5403">
        <v>1.1000000000000001</v>
      </c>
      <c r="AT5403" s="4">
        <f t="shared" si="843"/>
        <v>-1</v>
      </c>
      <c r="AU5403" s="5">
        <f>SUM($AT$3:AT5403)</f>
        <v>-7.5</v>
      </c>
      <c r="AV5403" s="6">
        <f>SUM(R5403,U5403,X5403,AA5403,AD5403,AG5403)</f>
        <v>1.75</v>
      </c>
    </row>
    <row r="5404" spans="1:48" x14ac:dyDescent="0.25">
      <c r="A5404">
        <f>IF(AND(G5404&lt;&gt;"",H5404&lt;&gt;"",I5404&lt;&gt;"",J5404&lt;&gt;"",K5404&lt;&gt;"",L5404&lt;&gt;"",M5404&lt;&gt;"",N5404&lt;&gt;"",O5404&lt;&gt;"",P5404&lt;&gt;"",Q5404&lt;&gt;"",T5404&lt;&gt;"",W5404&lt;&gt;"",Z5404&lt;&gt;"",AC5404&lt;&gt;"",AF5404&lt;&gt;"",AI5404&lt;&gt;"",AL5404&lt;&gt;"",AO5404&lt;&gt;"",AR5404&lt;&gt;"",AS5404&lt;&gt;""),1,0)</f>
        <v>1</v>
      </c>
      <c r="B5404" s="1">
        <v>43561</v>
      </c>
      <c r="C5404" t="s">
        <v>298</v>
      </c>
      <c r="D5404" t="s">
        <v>6009</v>
      </c>
      <c r="E5404" t="s">
        <v>4692</v>
      </c>
      <c r="F5404" t="s">
        <v>559</v>
      </c>
      <c r="G5404">
        <v>2019</v>
      </c>
      <c r="H5404">
        <v>4</v>
      </c>
      <c r="I5404">
        <v>6</v>
      </c>
      <c r="J5404" t="s">
        <v>47</v>
      </c>
      <c r="K5404">
        <v>7</v>
      </c>
      <c r="L5404" s="3">
        <v>2</v>
      </c>
      <c r="M5404" s="3">
        <v>1</v>
      </c>
      <c r="N5404">
        <v>3.2</v>
      </c>
      <c r="O5404">
        <v>3.4</v>
      </c>
      <c r="P5404">
        <v>2.37</v>
      </c>
      <c r="Q5404" s="2">
        <v>1.72</v>
      </c>
      <c r="R5404" s="8">
        <f t="shared" si="844"/>
        <v>0.72</v>
      </c>
      <c r="S5404" s="8">
        <f>SUM($R$3:R5404)</f>
        <v>-146.34000000000074</v>
      </c>
      <c r="T5404" s="2">
        <v>2</v>
      </c>
      <c r="U5404" s="8">
        <f t="shared" si="845"/>
        <v>-1</v>
      </c>
      <c r="V5404" s="8">
        <f>SUM($U$3:U5404)</f>
        <v>-469.21999999999895</v>
      </c>
      <c r="W5404" s="9">
        <v>1.33</v>
      </c>
      <c r="X5404" s="8">
        <f t="shared" si="840"/>
        <v>0.33000000000000007</v>
      </c>
      <c r="Y5404" s="8">
        <f>SUM($X$3:X5404)</f>
        <v>-131.15000000000018</v>
      </c>
      <c r="Z5404" s="9">
        <v>3.4</v>
      </c>
      <c r="AA5404" s="8">
        <f t="shared" si="841"/>
        <v>-1</v>
      </c>
      <c r="AB5404" s="8">
        <f>SUM($AA$3:AA5404)</f>
        <v>-578.96999999999969</v>
      </c>
      <c r="AC5404" s="2">
        <v>2</v>
      </c>
      <c r="AD5404" s="8">
        <f t="shared" si="842"/>
        <v>1</v>
      </c>
      <c r="AE5404" s="8">
        <f>SUM(AD$3:AD5404)</f>
        <v>1838.6299999999967</v>
      </c>
      <c r="AF5404" s="2">
        <v>1.8</v>
      </c>
      <c r="AG5404" s="8">
        <f t="shared" si="846"/>
        <v>-1</v>
      </c>
      <c r="AH5404" s="8">
        <f>SUM(AG$3:AG5404)</f>
        <v>-335.7299999999986</v>
      </c>
      <c r="AI5404">
        <v>9.5</v>
      </c>
      <c r="AJ5404" s="8">
        <f t="shared" si="847"/>
        <v>-1</v>
      </c>
      <c r="AK5404" s="8">
        <f>SUM(AJ$3:AJ5404)</f>
        <v>-753.92</v>
      </c>
      <c r="AL5404" s="2">
        <v>11</v>
      </c>
      <c r="AM5404" s="8">
        <f t="shared" si="848"/>
        <v>10</v>
      </c>
      <c r="AN5404" s="8">
        <f>SUM(AM$3:AM5404)</f>
        <v>2.5</v>
      </c>
      <c r="AO5404" s="2">
        <v>6</v>
      </c>
      <c r="AP5404" s="8">
        <f t="shared" si="849"/>
        <v>-1</v>
      </c>
      <c r="AQ5404" s="8">
        <f>SUM(AP$3:AP5404)</f>
        <v>-582</v>
      </c>
      <c r="AR5404">
        <v>6.4</v>
      </c>
      <c r="AS5404">
        <v>1.1100000000000001</v>
      </c>
      <c r="AT5404" s="4">
        <f t="shared" si="843"/>
        <v>10</v>
      </c>
      <c r="AU5404" s="5">
        <f>SUM($AT$3:AT5404)</f>
        <v>2.5</v>
      </c>
      <c r="AV5404" s="6">
        <f>SUM(R5404,U5404,X5404,AA5404,AD5404,AG5404)</f>
        <v>-0.95</v>
      </c>
    </row>
    <row r="5405" spans="1:48" x14ac:dyDescent="0.25">
      <c r="A5405">
        <f>IF(AND(G5405&lt;&gt;"",H5405&lt;&gt;"",I5405&lt;&gt;"",J5405&lt;&gt;"",K5405&lt;&gt;"",L5405&lt;&gt;"",M5405&lt;&gt;"",N5405&lt;&gt;"",O5405&lt;&gt;"",P5405&lt;&gt;"",Q5405&lt;&gt;"",T5405&lt;&gt;"",W5405&lt;&gt;"",Z5405&lt;&gt;"",AC5405&lt;&gt;"",AF5405&lt;&gt;"",AI5405&lt;&gt;"",AL5405&lt;&gt;"",AO5405&lt;&gt;"",AR5405&lt;&gt;"",AS5405&lt;&gt;""),1,0)</f>
        <v>1</v>
      </c>
      <c r="B5405" s="1">
        <v>43561</v>
      </c>
      <c r="C5405" t="s">
        <v>298</v>
      </c>
      <c r="D5405" t="s">
        <v>6010</v>
      </c>
      <c r="E5405" t="s">
        <v>404</v>
      </c>
      <c r="F5405" t="s">
        <v>286</v>
      </c>
      <c r="G5405">
        <v>2019</v>
      </c>
      <c r="H5405">
        <v>4</v>
      </c>
      <c r="I5405">
        <v>6</v>
      </c>
      <c r="J5405" t="s">
        <v>47</v>
      </c>
      <c r="K5405">
        <v>7</v>
      </c>
      <c r="L5405" s="3">
        <v>1</v>
      </c>
      <c r="M5405" s="3">
        <v>3</v>
      </c>
      <c r="N5405">
        <v>3.2</v>
      </c>
      <c r="O5405">
        <v>3.4</v>
      </c>
      <c r="P5405">
        <v>2.37</v>
      </c>
      <c r="Q5405" s="2">
        <v>1.72</v>
      </c>
      <c r="R5405" s="8">
        <f t="shared" si="844"/>
        <v>0.72</v>
      </c>
      <c r="S5405" s="8">
        <f>SUM($R$3:R5405)</f>
        <v>-145.62000000000074</v>
      </c>
      <c r="T5405" s="2">
        <v>2</v>
      </c>
      <c r="U5405" s="8">
        <f t="shared" si="845"/>
        <v>-1</v>
      </c>
      <c r="V5405" s="8">
        <f>SUM($U$3:U5405)</f>
        <v>-470.21999999999895</v>
      </c>
      <c r="W5405" s="9">
        <v>1.3</v>
      </c>
      <c r="X5405" s="8">
        <f t="shared" si="840"/>
        <v>0.30000000000000004</v>
      </c>
      <c r="Y5405" s="8">
        <f>SUM($X$3:X5405)</f>
        <v>-130.85000000000016</v>
      </c>
      <c r="Z5405" s="9">
        <v>3.5</v>
      </c>
      <c r="AA5405" s="8">
        <f t="shared" si="841"/>
        <v>-1</v>
      </c>
      <c r="AB5405" s="8">
        <f>SUM($AA$3:AA5405)</f>
        <v>-579.96999999999969</v>
      </c>
      <c r="AC5405" s="2">
        <v>2</v>
      </c>
      <c r="AD5405" s="8">
        <f t="shared" si="842"/>
        <v>1</v>
      </c>
      <c r="AE5405" s="8">
        <f>SUM(AD$3:AD5405)</f>
        <v>1839.6299999999967</v>
      </c>
      <c r="AF5405" s="2">
        <v>1.8</v>
      </c>
      <c r="AG5405" s="8">
        <f t="shared" si="846"/>
        <v>-1</v>
      </c>
      <c r="AH5405" s="8">
        <f>SUM(AG$3:AG5405)</f>
        <v>-336.7299999999986</v>
      </c>
      <c r="AI5405">
        <v>10</v>
      </c>
      <c r="AJ5405" s="8">
        <f t="shared" si="847"/>
        <v>-1</v>
      </c>
      <c r="AK5405" s="8">
        <f>SUM(AJ$3:AJ5405)</f>
        <v>-754.92</v>
      </c>
      <c r="AL5405" s="2">
        <v>11</v>
      </c>
      <c r="AM5405" s="8">
        <f t="shared" si="848"/>
        <v>-1</v>
      </c>
      <c r="AN5405" s="8">
        <f>SUM(AM$3:AM5405)</f>
        <v>1.5</v>
      </c>
      <c r="AO5405" s="2">
        <v>6</v>
      </c>
      <c r="AP5405" s="8">
        <f t="shared" si="849"/>
        <v>-1</v>
      </c>
      <c r="AQ5405" s="8">
        <f>SUM(AP$3:AP5405)</f>
        <v>-583</v>
      </c>
      <c r="AR5405">
        <v>6.8</v>
      </c>
      <c r="AS5405">
        <v>1.1000000000000001</v>
      </c>
      <c r="AT5405" s="4">
        <f t="shared" si="843"/>
        <v>-1</v>
      </c>
      <c r="AU5405" s="5">
        <f>SUM($AT$3:AT5405)</f>
        <v>1.5</v>
      </c>
      <c r="AV5405" s="6">
        <f>SUM(R5405,U5405,X5405,AA5405,AD5405,AG5405)</f>
        <v>-0.98</v>
      </c>
    </row>
    <row r="5406" spans="1:48" x14ac:dyDescent="0.25">
      <c r="A5406">
        <f>IF(AND(G5406&lt;&gt;"",H5406&lt;&gt;"",I5406&lt;&gt;"",J5406&lt;&gt;"",K5406&lt;&gt;"",L5406&lt;&gt;"",M5406&lt;&gt;"",N5406&lt;&gt;"",O5406&lt;&gt;"",P5406&lt;&gt;"",Q5406&lt;&gt;"",T5406&lt;&gt;"",W5406&lt;&gt;"",Z5406&lt;&gt;"",AC5406&lt;&gt;"",AF5406&lt;&gt;"",AI5406&lt;&gt;"",AL5406&lt;&gt;"",AO5406&lt;&gt;"",AR5406&lt;&gt;"",AS5406&lt;&gt;""),1,0)</f>
        <v>1</v>
      </c>
      <c r="B5406" s="1">
        <v>43561</v>
      </c>
      <c r="C5406" t="s">
        <v>298</v>
      </c>
      <c r="D5406" t="s">
        <v>6011</v>
      </c>
      <c r="E5406" t="s">
        <v>5803</v>
      </c>
      <c r="F5406" t="s">
        <v>410</v>
      </c>
      <c r="G5406">
        <v>2019</v>
      </c>
      <c r="H5406">
        <v>4</v>
      </c>
      <c r="I5406">
        <v>6</v>
      </c>
      <c r="J5406" t="s">
        <v>47</v>
      </c>
      <c r="K5406">
        <v>7</v>
      </c>
      <c r="L5406" s="3">
        <v>3</v>
      </c>
      <c r="M5406" s="3">
        <v>1</v>
      </c>
      <c r="N5406">
        <v>2.37</v>
      </c>
      <c r="O5406">
        <v>3.3</v>
      </c>
      <c r="P5406">
        <v>3.3</v>
      </c>
      <c r="Q5406" s="2">
        <v>1.8</v>
      </c>
      <c r="R5406" s="8">
        <f t="shared" si="844"/>
        <v>0.8</v>
      </c>
      <c r="S5406" s="8">
        <f>SUM($R$3:R5406)</f>
        <v>-144.82000000000073</v>
      </c>
      <c r="T5406" s="2">
        <v>1.9</v>
      </c>
      <c r="U5406" s="8">
        <f t="shared" si="845"/>
        <v>-1</v>
      </c>
      <c r="V5406" s="8">
        <f>SUM($U$3:U5406)</f>
        <v>-471.21999999999895</v>
      </c>
      <c r="W5406" s="9">
        <v>1.36</v>
      </c>
      <c r="X5406" s="8">
        <f t="shared" si="840"/>
        <v>0.3600000000000001</v>
      </c>
      <c r="Y5406" s="8">
        <f>SUM($X$3:X5406)</f>
        <v>-130.49000000000015</v>
      </c>
      <c r="Z5406" s="9">
        <v>3.2</v>
      </c>
      <c r="AA5406" s="8">
        <f t="shared" si="841"/>
        <v>-1</v>
      </c>
      <c r="AB5406" s="8">
        <f>SUM($AA$3:AA5406)</f>
        <v>-580.96999999999969</v>
      </c>
      <c r="AC5406" s="2">
        <v>2.1</v>
      </c>
      <c r="AD5406" s="8">
        <f t="shared" si="842"/>
        <v>1.1000000000000001</v>
      </c>
      <c r="AE5406" s="8">
        <f>SUM(AD$3:AD5406)</f>
        <v>1840.7299999999966</v>
      </c>
      <c r="AF5406" s="2">
        <v>1.72</v>
      </c>
      <c r="AG5406" s="8">
        <f t="shared" si="846"/>
        <v>-1</v>
      </c>
      <c r="AH5406" s="8">
        <f>SUM(AG$3:AG5406)</f>
        <v>-337.7299999999986</v>
      </c>
      <c r="AI5406">
        <v>7.5</v>
      </c>
      <c r="AJ5406" s="8">
        <f t="shared" si="847"/>
        <v>-1</v>
      </c>
      <c r="AK5406" s="8">
        <f>SUM(AJ$3:AJ5406)</f>
        <v>-755.92</v>
      </c>
      <c r="AL5406" s="2">
        <v>9</v>
      </c>
      <c r="AM5406" s="8">
        <f t="shared" si="848"/>
        <v>-1</v>
      </c>
      <c r="AN5406" s="8">
        <f>SUM(AM$3:AM5406)</f>
        <v>0.5</v>
      </c>
      <c r="AO5406" s="2">
        <v>6</v>
      </c>
      <c r="AP5406" s="8">
        <f t="shared" si="849"/>
        <v>-1</v>
      </c>
      <c r="AQ5406" s="8">
        <f>SUM(AP$3:AP5406)</f>
        <v>-584</v>
      </c>
      <c r="AR5406">
        <v>4.5</v>
      </c>
      <c r="AS5406">
        <v>1.19</v>
      </c>
      <c r="AT5406" s="4">
        <f t="shared" si="843"/>
        <v>-1</v>
      </c>
      <c r="AU5406" s="5">
        <f>SUM($AT$3:AT5406)</f>
        <v>0.5</v>
      </c>
      <c r="AV5406" s="6">
        <f>SUM(R5406,U5406,X5406,AA5406,AD5406,AG5406)</f>
        <v>-0.73999999999999977</v>
      </c>
    </row>
    <row r="5407" spans="1:48" x14ac:dyDescent="0.25">
      <c r="A5407">
        <f>IF(AND(G5407&lt;&gt;"",H5407&lt;&gt;"",I5407&lt;&gt;"",J5407&lt;&gt;"",K5407&lt;&gt;"",L5407&lt;&gt;"",M5407&lt;&gt;"",N5407&lt;&gt;"",O5407&lt;&gt;"",P5407&lt;&gt;"",Q5407&lt;&gt;"",T5407&lt;&gt;"",W5407&lt;&gt;"",Z5407&lt;&gt;"",AC5407&lt;&gt;"",AF5407&lt;&gt;"",AI5407&lt;&gt;"",AL5407&lt;&gt;"",AO5407&lt;&gt;"",AR5407&lt;&gt;"",AS5407&lt;&gt;""),1,0)</f>
        <v>1</v>
      </c>
      <c r="B5407" s="1">
        <v>43561</v>
      </c>
      <c r="C5407" t="s">
        <v>573</v>
      </c>
      <c r="D5407" t="s">
        <v>6012</v>
      </c>
      <c r="E5407" t="s">
        <v>5854</v>
      </c>
      <c r="F5407" t="s">
        <v>5863</v>
      </c>
      <c r="G5407">
        <v>2019</v>
      </c>
      <c r="H5407">
        <v>4</v>
      </c>
      <c r="I5407">
        <v>6</v>
      </c>
      <c r="J5407" t="s">
        <v>47</v>
      </c>
      <c r="K5407">
        <v>7</v>
      </c>
      <c r="L5407" s="3">
        <v>1</v>
      </c>
      <c r="M5407" s="3">
        <v>0</v>
      </c>
      <c r="N5407">
        <v>1.1399999999999999</v>
      </c>
      <c r="O5407">
        <v>10</v>
      </c>
      <c r="P5407">
        <v>19</v>
      </c>
      <c r="Q5407" s="2">
        <v>2.5</v>
      </c>
      <c r="R5407" s="8">
        <f t="shared" si="844"/>
        <v>-1</v>
      </c>
      <c r="S5407" s="8">
        <f>SUM($R$3:R5407)</f>
        <v>-145.82000000000073</v>
      </c>
      <c r="T5407" s="2">
        <v>1.5</v>
      </c>
      <c r="U5407" s="8">
        <f t="shared" si="845"/>
        <v>0.5</v>
      </c>
      <c r="V5407" s="8">
        <f>SUM($U$3:U5407)</f>
        <v>-470.71999999999895</v>
      </c>
      <c r="W5407" s="9">
        <v>1.18</v>
      </c>
      <c r="X5407" s="8">
        <f t="shared" si="840"/>
        <v>-1</v>
      </c>
      <c r="Y5407" s="8">
        <f>SUM($X$3:X5407)</f>
        <v>-131.49000000000015</v>
      </c>
      <c r="Z5407" s="9">
        <v>4.5</v>
      </c>
      <c r="AA5407" s="8">
        <f t="shared" si="841"/>
        <v>3.5</v>
      </c>
      <c r="AB5407" s="8">
        <f>SUM($AA$3:AA5407)</f>
        <v>-577.46999999999969</v>
      </c>
      <c r="AC5407" s="2">
        <v>1.53</v>
      </c>
      <c r="AD5407" s="8">
        <f t="shared" si="842"/>
        <v>-1</v>
      </c>
      <c r="AE5407" s="8">
        <f>SUM(AD$3:AD5407)</f>
        <v>1839.7299999999966</v>
      </c>
      <c r="AF5407" s="2">
        <v>2.4</v>
      </c>
      <c r="AG5407" s="8">
        <f t="shared" si="846"/>
        <v>1.4</v>
      </c>
      <c r="AH5407" s="8">
        <f>SUM(AG$3:AG5407)</f>
        <v>-336.32999999999862</v>
      </c>
      <c r="AI5407">
        <v>6</v>
      </c>
      <c r="AJ5407" s="8">
        <f t="shared" si="847"/>
        <v>5</v>
      </c>
      <c r="AK5407" s="8">
        <f>SUM(AJ$3:AJ5407)</f>
        <v>-750.92</v>
      </c>
      <c r="AL5407" s="2">
        <v>8.5</v>
      </c>
      <c r="AM5407" s="8">
        <f t="shared" si="848"/>
        <v>-1</v>
      </c>
      <c r="AN5407" s="8">
        <f>SUM(AM$3:AM5407)</f>
        <v>-0.5</v>
      </c>
      <c r="AO5407" s="2">
        <v>19</v>
      </c>
      <c r="AP5407" s="8">
        <f t="shared" si="849"/>
        <v>-1</v>
      </c>
      <c r="AQ5407" s="8">
        <f>SUM(AP$3:AP5407)</f>
        <v>-585</v>
      </c>
      <c r="AR5407">
        <v>1.57</v>
      </c>
      <c r="AS5407">
        <v>2.35</v>
      </c>
      <c r="AT5407" s="4">
        <f t="shared" si="843"/>
        <v>-1</v>
      </c>
      <c r="AU5407" s="5">
        <f>SUM($AT$3:AT5407)</f>
        <v>-0.5</v>
      </c>
      <c r="AV5407" s="6">
        <f>SUM(R5407,U5407,X5407,AA5407,AD5407,AG5407)</f>
        <v>2.4</v>
      </c>
    </row>
    <row r="5408" spans="1:48" x14ac:dyDescent="0.25">
      <c r="A5408">
        <f>IF(AND(G5408&lt;&gt;"",H5408&lt;&gt;"",I5408&lt;&gt;"",J5408&lt;&gt;"",K5408&lt;&gt;"",L5408&lt;&gt;"",M5408&lt;&gt;"",N5408&lt;&gt;"",O5408&lt;&gt;"",P5408&lt;&gt;"",Q5408&lt;&gt;"",T5408&lt;&gt;"",W5408&lt;&gt;"",Z5408&lt;&gt;"",AC5408&lt;&gt;"",AF5408&lt;&gt;"",AI5408&lt;&gt;"",AL5408&lt;&gt;"",AO5408&lt;&gt;"",AR5408&lt;&gt;"",AS5408&lt;&gt;""),1,0)</f>
        <v>1</v>
      </c>
      <c r="B5408" s="1">
        <v>43561</v>
      </c>
      <c r="C5408" t="s">
        <v>302</v>
      </c>
      <c r="D5408" t="s">
        <v>6013</v>
      </c>
      <c r="E5408" t="s">
        <v>563</v>
      </c>
      <c r="F5408" t="s">
        <v>310</v>
      </c>
      <c r="G5408">
        <v>2019</v>
      </c>
      <c r="H5408">
        <v>4</v>
      </c>
      <c r="I5408">
        <v>6</v>
      </c>
      <c r="J5408" t="s">
        <v>47</v>
      </c>
      <c r="K5408">
        <v>7</v>
      </c>
      <c r="L5408" s="3">
        <v>2</v>
      </c>
      <c r="M5408" s="3">
        <v>2</v>
      </c>
      <c r="N5408">
        <v>3.5</v>
      </c>
      <c r="O5408">
        <v>3.1</v>
      </c>
      <c r="P5408">
        <v>2.2999999999999998</v>
      </c>
      <c r="Q5408" s="2">
        <v>1.95</v>
      </c>
      <c r="R5408" s="8">
        <f t="shared" si="844"/>
        <v>0.95</v>
      </c>
      <c r="S5408" s="8">
        <f>SUM($R$3:R5408)</f>
        <v>-144.87000000000074</v>
      </c>
      <c r="T5408" s="2">
        <v>1.8</v>
      </c>
      <c r="U5408" s="8">
        <f t="shared" si="845"/>
        <v>-1</v>
      </c>
      <c r="V5408" s="8">
        <f>SUM($U$3:U5408)</f>
        <v>-471.71999999999895</v>
      </c>
      <c r="W5408" s="9">
        <v>1.44</v>
      </c>
      <c r="X5408" s="8">
        <f t="shared" si="840"/>
        <v>0.43999999999999995</v>
      </c>
      <c r="Y5408" s="8">
        <f>SUM($X$3:X5408)</f>
        <v>-131.05000000000015</v>
      </c>
      <c r="Z5408" s="9">
        <v>2.75</v>
      </c>
      <c r="AA5408" s="8">
        <f t="shared" si="841"/>
        <v>-1</v>
      </c>
      <c r="AB5408" s="8">
        <f>SUM($AA$3:AA5408)</f>
        <v>-578.46999999999969</v>
      </c>
      <c r="AC5408" s="2">
        <v>2.2999999999999998</v>
      </c>
      <c r="AD5408" s="8">
        <f t="shared" si="842"/>
        <v>1.2999999999999998</v>
      </c>
      <c r="AE5408" s="8">
        <f>SUM(AD$3:AD5408)</f>
        <v>1841.0299999999966</v>
      </c>
      <c r="AF5408" s="2">
        <v>1.61</v>
      </c>
      <c r="AG5408" s="8">
        <f t="shared" si="846"/>
        <v>-1</v>
      </c>
      <c r="AH5408" s="8">
        <f>SUM(AG$3:AG5408)</f>
        <v>-337.32999999999862</v>
      </c>
      <c r="AI5408">
        <v>8.5</v>
      </c>
      <c r="AJ5408" s="8">
        <f t="shared" si="847"/>
        <v>-1</v>
      </c>
      <c r="AK5408" s="8">
        <f>SUM(AJ$3:AJ5408)</f>
        <v>-751.92</v>
      </c>
      <c r="AL5408" s="2">
        <v>12</v>
      </c>
      <c r="AM5408" s="8">
        <f t="shared" si="848"/>
        <v>-1</v>
      </c>
      <c r="AN5408" s="8">
        <f>SUM(AM$3:AM5408)</f>
        <v>-1.5</v>
      </c>
      <c r="AO5408" s="2">
        <v>5.5</v>
      </c>
      <c r="AP5408" s="8">
        <f t="shared" si="849"/>
        <v>-1</v>
      </c>
      <c r="AQ5408" s="8">
        <f>SUM(AP$3:AP5408)</f>
        <v>-586</v>
      </c>
      <c r="AR5408">
        <v>7</v>
      </c>
      <c r="AS5408">
        <v>1.1000000000000001</v>
      </c>
      <c r="AT5408" s="4">
        <f t="shared" si="843"/>
        <v>-1</v>
      </c>
      <c r="AU5408" s="5">
        <f>SUM($AT$3:AT5408)</f>
        <v>-1.5</v>
      </c>
      <c r="AV5408" s="6">
        <f>SUM(R5408,U5408,X5408,AA5408,AD5408,AG5408)</f>
        <v>-0.31000000000000028</v>
      </c>
    </row>
    <row r="5409" spans="1:48" x14ac:dyDescent="0.25">
      <c r="A5409">
        <f>IF(AND(G5409&lt;&gt;"",H5409&lt;&gt;"",I5409&lt;&gt;"",J5409&lt;&gt;"",K5409&lt;&gt;"",L5409&lt;&gt;"",M5409&lt;&gt;"",N5409&lt;&gt;"",O5409&lt;&gt;"",P5409&lt;&gt;"",Q5409&lt;&gt;"",T5409&lt;&gt;"",W5409&lt;&gt;"",Z5409&lt;&gt;"",AC5409&lt;&gt;"",AF5409&lt;&gt;"",AI5409&lt;&gt;"",AL5409&lt;&gt;"",AO5409&lt;&gt;"",AR5409&lt;&gt;"",AS5409&lt;&gt;""),1,0)</f>
        <v>1</v>
      </c>
      <c r="B5409" s="1">
        <v>43561</v>
      </c>
      <c r="C5409" t="s">
        <v>302</v>
      </c>
      <c r="D5409" t="s">
        <v>6014</v>
      </c>
      <c r="E5409" t="s">
        <v>484</v>
      </c>
      <c r="F5409" t="s">
        <v>5836</v>
      </c>
      <c r="G5409">
        <v>2019</v>
      </c>
      <c r="H5409">
        <v>4</v>
      </c>
      <c r="I5409">
        <v>6</v>
      </c>
      <c r="J5409" t="s">
        <v>47</v>
      </c>
      <c r="K5409">
        <v>7</v>
      </c>
      <c r="L5409" s="3">
        <v>3</v>
      </c>
      <c r="M5409" s="3">
        <v>3</v>
      </c>
      <c r="N5409">
        <v>2.75</v>
      </c>
      <c r="O5409">
        <v>3.1</v>
      </c>
      <c r="P5409">
        <v>2.7</v>
      </c>
      <c r="Q5409" s="2">
        <v>1.95</v>
      </c>
      <c r="R5409" s="8">
        <f t="shared" si="844"/>
        <v>0.95</v>
      </c>
      <c r="S5409" s="8">
        <f>SUM($R$3:R5409)</f>
        <v>-143.92000000000075</v>
      </c>
      <c r="T5409" s="2">
        <v>1.8</v>
      </c>
      <c r="U5409" s="8">
        <f t="shared" si="845"/>
        <v>-1</v>
      </c>
      <c r="V5409" s="8">
        <f>SUM($U$3:U5409)</f>
        <v>-472.71999999999895</v>
      </c>
      <c r="W5409" s="9">
        <v>1.4</v>
      </c>
      <c r="X5409" s="8">
        <f t="shared" si="840"/>
        <v>0.39999999999999991</v>
      </c>
      <c r="Y5409" s="8">
        <f>SUM($X$3:X5409)</f>
        <v>-130.65000000000015</v>
      </c>
      <c r="Z5409" s="9">
        <v>3</v>
      </c>
      <c r="AA5409" s="8">
        <f t="shared" si="841"/>
        <v>-1</v>
      </c>
      <c r="AB5409" s="8">
        <f>SUM($AA$3:AA5409)</f>
        <v>-579.46999999999969</v>
      </c>
      <c r="AC5409" s="2">
        <v>2.2999999999999998</v>
      </c>
      <c r="AD5409" s="8">
        <f t="shared" si="842"/>
        <v>1.2999999999999998</v>
      </c>
      <c r="AE5409" s="8">
        <f>SUM(AD$3:AD5409)</f>
        <v>1842.3299999999965</v>
      </c>
      <c r="AF5409" s="2">
        <v>1.61</v>
      </c>
      <c r="AG5409" s="8">
        <f t="shared" si="846"/>
        <v>-1</v>
      </c>
      <c r="AH5409" s="8">
        <f>SUM(AG$3:AG5409)</f>
        <v>-338.32999999999862</v>
      </c>
      <c r="AI5409">
        <v>7.5</v>
      </c>
      <c r="AJ5409" s="8">
        <f t="shared" si="847"/>
        <v>-1</v>
      </c>
      <c r="AK5409" s="8">
        <f>SUM(AJ$3:AJ5409)</f>
        <v>-752.92</v>
      </c>
      <c r="AL5409" s="2">
        <v>11</v>
      </c>
      <c r="AM5409" s="8">
        <f t="shared" si="848"/>
        <v>-1</v>
      </c>
      <c r="AN5409" s="8">
        <f>SUM(AM$3:AM5409)</f>
        <v>-2.5</v>
      </c>
      <c r="AO5409" s="2">
        <v>6</v>
      </c>
      <c r="AP5409" s="8">
        <f t="shared" si="849"/>
        <v>-1</v>
      </c>
      <c r="AQ5409" s="8">
        <f>SUM(AP$3:AP5409)</f>
        <v>-587</v>
      </c>
      <c r="AR5409">
        <v>5.9</v>
      </c>
      <c r="AS5409">
        <v>1.1299999999999999</v>
      </c>
      <c r="AT5409" s="4">
        <f t="shared" si="843"/>
        <v>-1</v>
      </c>
      <c r="AU5409" s="5">
        <f>SUM($AT$3:AT5409)</f>
        <v>-2.5</v>
      </c>
      <c r="AV5409" s="6">
        <f>SUM(R5409,U5409,X5409,AA5409,AD5409,AG5409)</f>
        <v>-0.35000000000000031</v>
      </c>
    </row>
    <row r="5410" spans="1:48" x14ac:dyDescent="0.25">
      <c r="A5410">
        <f>IF(AND(G5410&lt;&gt;"",H5410&lt;&gt;"",I5410&lt;&gt;"",J5410&lt;&gt;"",K5410&lt;&gt;"",L5410&lt;&gt;"",M5410&lt;&gt;"",N5410&lt;&gt;"",O5410&lt;&gt;"",P5410&lt;&gt;"",Q5410&lt;&gt;"",T5410&lt;&gt;"",W5410&lt;&gt;"",Z5410&lt;&gt;"",AC5410&lt;&gt;"",AF5410&lt;&gt;"",AI5410&lt;&gt;"",AL5410&lt;&gt;"",AO5410&lt;&gt;"",AR5410&lt;&gt;"",AS5410&lt;&gt;""),1,0)</f>
        <v>0</v>
      </c>
      <c r="B5410" s="1">
        <v>43561</v>
      </c>
      <c r="C5410" t="s">
        <v>302</v>
      </c>
      <c r="D5410" t="s">
        <v>6015</v>
      </c>
      <c r="E5410" t="s">
        <v>5594</v>
      </c>
      <c r="F5410" t="s">
        <v>494</v>
      </c>
      <c r="G5410">
        <v>2019</v>
      </c>
      <c r="H5410">
        <v>4</v>
      </c>
      <c r="I5410">
        <v>6</v>
      </c>
      <c r="J5410" t="s">
        <v>47</v>
      </c>
      <c r="K5410">
        <v>7</v>
      </c>
      <c r="L5410" s="3">
        <v>1</v>
      </c>
      <c r="M5410" s="3">
        <v>1</v>
      </c>
      <c r="N5410">
        <v>3.8</v>
      </c>
      <c r="O5410">
        <v>3.3</v>
      </c>
      <c r="P5410">
        <v>2.0499999999999998</v>
      </c>
      <c r="Q5410" s="2">
        <v>1.95</v>
      </c>
      <c r="R5410" s="8" t="str">
        <f t="shared" si="844"/>
        <v/>
      </c>
      <c r="S5410" s="8">
        <f>SUM($R$3:R5410)</f>
        <v>-143.92000000000075</v>
      </c>
      <c r="T5410" s="2">
        <v>1.8</v>
      </c>
      <c r="U5410" s="8" t="str">
        <f t="shared" si="845"/>
        <v/>
      </c>
      <c r="V5410" s="8">
        <f>SUM($U$3:U5410)</f>
        <v>-472.71999999999895</v>
      </c>
      <c r="W5410" s="9">
        <v>1.4</v>
      </c>
      <c r="X5410" s="8" t="str">
        <f t="shared" si="840"/>
        <v/>
      </c>
      <c r="Y5410" s="8">
        <f>SUM($X$3:X5410)</f>
        <v>-130.65000000000015</v>
      </c>
      <c r="Z5410" s="9">
        <v>3</v>
      </c>
      <c r="AA5410" s="8" t="str">
        <f t="shared" si="841"/>
        <v/>
      </c>
      <c r="AB5410" s="8">
        <f>SUM($AA$3:AA5410)</f>
        <v>-579.46999999999969</v>
      </c>
      <c r="AC5410" s="2">
        <v>2.2999999999999998</v>
      </c>
      <c r="AD5410" s="8" t="str">
        <f t="shared" si="842"/>
        <v/>
      </c>
      <c r="AE5410" s="8">
        <f>SUM(AD$3:AD5410)</f>
        <v>1842.3299999999965</v>
      </c>
      <c r="AF5410" s="2">
        <v>1.61</v>
      </c>
      <c r="AG5410" s="8" t="str">
        <f t="shared" si="846"/>
        <v/>
      </c>
      <c r="AH5410" s="8">
        <f>SUM(AG$3:AG5410)</f>
        <v>-338.32999999999862</v>
      </c>
      <c r="AI5410">
        <v>9</v>
      </c>
      <c r="AJ5410" s="8" t="str">
        <f t="shared" si="847"/>
        <v/>
      </c>
      <c r="AK5410" s="8">
        <f>SUM(AJ$3:AJ5410)</f>
        <v>-752.92</v>
      </c>
      <c r="AL5410" s="2">
        <v>13</v>
      </c>
      <c r="AM5410" s="8" t="str">
        <f t="shared" si="848"/>
        <v/>
      </c>
      <c r="AN5410" s="8">
        <f>SUM(AM$3:AM5410)</f>
        <v>-2.5</v>
      </c>
      <c r="AO5410" s="2">
        <v>6</v>
      </c>
      <c r="AP5410" s="8" t="str">
        <f t="shared" si="849"/>
        <v/>
      </c>
      <c r="AQ5410" s="8">
        <f>SUM(AP$3:AP5410)</f>
        <v>-587</v>
      </c>
      <c r="AT5410" s="4" t="str">
        <f t="shared" si="843"/>
        <v/>
      </c>
      <c r="AU5410" s="5">
        <f>SUM($AT$3:AT5410)</f>
        <v>-2.5</v>
      </c>
      <c r="AV5410" s="6">
        <f>SUM(R5410,U5410,X5410,AA5410,AD5410,AG5410)</f>
        <v>0</v>
      </c>
    </row>
    <row r="5411" spans="1:48" x14ac:dyDescent="0.25">
      <c r="A5411">
        <f>IF(AND(G5411&lt;&gt;"",H5411&lt;&gt;"",I5411&lt;&gt;"",J5411&lt;&gt;"",K5411&lt;&gt;"",L5411&lt;&gt;"",M5411&lt;&gt;"",N5411&lt;&gt;"",O5411&lt;&gt;"",P5411&lt;&gt;"",Q5411&lt;&gt;"",T5411&lt;&gt;"",W5411&lt;&gt;"",Z5411&lt;&gt;"",AC5411&lt;&gt;"",AF5411&lt;&gt;"",AI5411&lt;&gt;"",AL5411&lt;&gt;"",AO5411&lt;&gt;"",AR5411&lt;&gt;"",AS5411&lt;&gt;""),1,0)</f>
        <v>1</v>
      </c>
      <c r="B5411" s="1">
        <v>43561</v>
      </c>
      <c r="C5411" t="s">
        <v>302</v>
      </c>
      <c r="D5411" t="s">
        <v>6016</v>
      </c>
      <c r="E5411" t="s">
        <v>491</v>
      </c>
      <c r="F5411" t="s">
        <v>1482</v>
      </c>
      <c r="G5411">
        <v>2019</v>
      </c>
      <c r="H5411">
        <v>4</v>
      </c>
      <c r="I5411">
        <v>6</v>
      </c>
      <c r="J5411" t="s">
        <v>47</v>
      </c>
      <c r="K5411">
        <v>7</v>
      </c>
      <c r="L5411" s="3">
        <v>2</v>
      </c>
      <c r="M5411" s="3">
        <v>0</v>
      </c>
      <c r="N5411">
        <v>1.72</v>
      </c>
      <c r="O5411">
        <v>3.75</v>
      </c>
      <c r="P5411">
        <v>4.75</v>
      </c>
      <c r="Q5411" s="2">
        <v>1.9</v>
      </c>
      <c r="R5411" s="8">
        <f t="shared" si="844"/>
        <v>-1</v>
      </c>
      <c r="S5411" s="8">
        <f>SUM($R$3:R5411)</f>
        <v>-144.92000000000075</v>
      </c>
      <c r="T5411" s="2">
        <v>1.9</v>
      </c>
      <c r="U5411" s="8">
        <f t="shared" si="845"/>
        <v>0.89999999999999991</v>
      </c>
      <c r="V5411" s="8">
        <f>SUM($U$3:U5411)</f>
        <v>-471.81999999999897</v>
      </c>
      <c r="W5411" s="9">
        <v>1.33</v>
      </c>
      <c r="X5411" s="8">
        <f t="shared" si="840"/>
        <v>0.33000000000000007</v>
      </c>
      <c r="Y5411" s="8">
        <f>SUM($X$3:X5411)</f>
        <v>-130.32000000000014</v>
      </c>
      <c r="Z5411" s="9">
        <v>3.4</v>
      </c>
      <c r="AA5411" s="8">
        <f t="shared" si="841"/>
        <v>-1</v>
      </c>
      <c r="AB5411" s="8">
        <f>SUM($AA$3:AA5411)</f>
        <v>-580.46999999999969</v>
      </c>
      <c r="AC5411" s="2">
        <v>2</v>
      </c>
      <c r="AD5411" s="8">
        <f t="shared" si="842"/>
        <v>1</v>
      </c>
      <c r="AE5411" s="8">
        <f>SUM(AD$3:AD5411)</f>
        <v>1843.3299999999965</v>
      </c>
      <c r="AF5411" s="2">
        <v>1.8</v>
      </c>
      <c r="AG5411" s="8">
        <f t="shared" si="846"/>
        <v>0.8</v>
      </c>
      <c r="AH5411" s="8">
        <f>SUM(AG$3:AG5411)</f>
        <v>-337.52999999999861</v>
      </c>
      <c r="AI5411">
        <v>6.5</v>
      </c>
      <c r="AJ5411" s="8">
        <f t="shared" si="847"/>
        <v>-1</v>
      </c>
      <c r="AK5411" s="8">
        <f>SUM(AJ$3:AJ5411)</f>
        <v>-753.92</v>
      </c>
      <c r="AL5411" s="2">
        <v>8.5</v>
      </c>
      <c r="AM5411" s="8">
        <f t="shared" si="848"/>
        <v>-1</v>
      </c>
      <c r="AN5411" s="8">
        <f>SUM(AM$3:AM5411)</f>
        <v>-3.5</v>
      </c>
      <c r="AO5411" s="2">
        <v>6.5</v>
      </c>
      <c r="AP5411" s="8">
        <f t="shared" si="849"/>
        <v>-1</v>
      </c>
      <c r="AQ5411" s="8">
        <f>SUM(AP$3:AP5411)</f>
        <v>-588</v>
      </c>
      <c r="AR5411">
        <v>3.3</v>
      </c>
      <c r="AS5411">
        <v>1.32</v>
      </c>
      <c r="AT5411" s="4">
        <f t="shared" si="843"/>
        <v>-1</v>
      </c>
      <c r="AU5411" s="5">
        <f>SUM($AT$3:AT5411)</f>
        <v>-3.5</v>
      </c>
      <c r="AV5411" s="6">
        <f>SUM(R5411,U5411,X5411,AA5411,AD5411,AG5411)</f>
        <v>1.03</v>
      </c>
    </row>
    <row r="5412" spans="1:48" x14ac:dyDescent="0.25">
      <c r="A5412">
        <f>IF(AND(G5412&lt;&gt;"",H5412&lt;&gt;"",I5412&lt;&gt;"",J5412&lt;&gt;"",K5412&lt;&gt;"",L5412&lt;&gt;"",M5412&lt;&gt;"",N5412&lt;&gt;"",O5412&lt;&gt;"",P5412&lt;&gt;"",Q5412&lt;&gt;"",T5412&lt;&gt;"",W5412&lt;&gt;"",Z5412&lt;&gt;"",AC5412&lt;&gt;"",AF5412&lt;&gt;"",AI5412&lt;&gt;"",AL5412&lt;&gt;"",AO5412&lt;&gt;"",AR5412&lt;&gt;"",AS5412&lt;&gt;""),1,0)</f>
        <v>1</v>
      </c>
      <c r="B5412" s="1">
        <v>43561</v>
      </c>
      <c r="C5412" t="s">
        <v>302</v>
      </c>
      <c r="D5412" t="s">
        <v>6017</v>
      </c>
      <c r="E5412" t="s">
        <v>5886</v>
      </c>
      <c r="F5412" t="s">
        <v>487</v>
      </c>
      <c r="G5412">
        <v>2019</v>
      </c>
      <c r="H5412">
        <v>4</v>
      </c>
      <c r="I5412">
        <v>6</v>
      </c>
      <c r="J5412" t="s">
        <v>47</v>
      </c>
      <c r="K5412">
        <v>7</v>
      </c>
      <c r="L5412" s="3">
        <v>1</v>
      </c>
      <c r="M5412" s="3">
        <v>3</v>
      </c>
      <c r="N5412">
        <v>1.18</v>
      </c>
      <c r="O5412">
        <v>7.5</v>
      </c>
      <c r="P5412">
        <v>15</v>
      </c>
      <c r="Q5412" s="2">
        <v>1.8</v>
      </c>
      <c r="R5412" s="8">
        <f t="shared" si="844"/>
        <v>0.8</v>
      </c>
      <c r="S5412" s="8">
        <f>SUM($R$3:R5412)</f>
        <v>-144.12000000000074</v>
      </c>
      <c r="T5412" s="2">
        <v>1.95</v>
      </c>
      <c r="U5412" s="8">
        <f t="shared" si="845"/>
        <v>-1</v>
      </c>
      <c r="V5412" s="8">
        <f>SUM($U$3:U5412)</f>
        <v>-472.81999999999897</v>
      </c>
      <c r="W5412" s="9">
        <v>1.1100000000000001</v>
      </c>
      <c r="X5412" s="8">
        <f t="shared" si="840"/>
        <v>0.1100000000000001</v>
      </c>
      <c r="Y5412" s="8">
        <f>SUM($X$3:X5412)</f>
        <v>-130.21000000000012</v>
      </c>
      <c r="Z5412" s="9">
        <v>6.5</v>
      </c>
      <c r="AA5412" s="8">
        <f t="shared" si="841"/>
        <v>-1</v>
      </c>
      <c r="AB5412" s="8">
        <f>SUM($AA$3:AA5412)</f>
        <v>-581.46999999999969</v>
      </c>
      <c r="AC5412" s="2">
        <v>1.36</v>
      </c>
      <c r="AD5412" s="8">
        <f t="shared" si="842"/>
        <v>0.3600000000000001</v>
      </c>
      <c r="AE5412" s="8">
        <f>SUM(AD$3:AD5412)</f>
        <v>1843.6899999999964</v>
      </c>
      <c r="AF5412" s="2">
        <v>3.2</v>
      </c>
      <c r="AG5412" s="8">
        <f t="shared" si="846"/>
        <v>-1</v>
      </c>
      <c r="AH5412" s="8">
        <f>SUM(AG$3:AG5412)</f>
        <v>-338.52999999999861</v>
      </c>
      <c r="AI5412">
        <v>9</v>
      </c>
      <c r="AJ5412" s="8">
        <f t="shared" si="847"/>
        <v>-1</v>
      </c>
      <c r="AK5412" s="8">
        <f>SUM(AJ$3:AJ5412)</f>
        <v>-754.92</v>
      </c>
      <c r="AL5412" s="2">
        <v>8</v>
      </c>
      <c r="AM5412" s="8">
        <f t="shared" si="848"/>
        <v>-1</v>
      </c>
      <c r="AN5412" s="8">
        <f>SUM(AM$3:AM5412)</f>
        <v>-4.5</v>
      </c>
      <c r="AO5412" s="2">
        <v>15</v>
      </c>
      <c r="AP5412" s="8">
        <f t="shared" si="849"/>
        <v>-1</v>
      </c>
      <c r="AQ5412" s="8">
        <f>SUM(AP$3:AP5412)</f>
        <v>-589</v>
      </c>
      <c r="AR5412">
        <v>1.57</v>
      </c>
      <c r="AS5412">
        <v>2.35</v>
      </c>
      <c r="AT5412" s="4">
        <f t="shared" si="843"/>
        <v>-1</v>
      </c>
      <c r="AU5412" s="5">
        <f>SUM($AT$3:AT5412)</f>
        <v>-4.5</v>
      </c>
      <c r="AV5412" s="6">
        <f>SUM(R5412,U5412,X5412,AA5412,AD5412,AG5412)</f>
        <v>-1.7299999999999998</v>
      </c>
    </row>
    <row r="5413" spans="1:48" x14ac:dyDescent="0.25">
      <c r="A5413">
        <f>IF(AND(G5413&lt;&gt;"",H5413&lt;&gt;"",I5413&lt;&gt;"",J5413&lt;&gt;"",K5413&lt;&gt;"",L5413&lt;&gt;"",M5413&lt;&gt;"",N5413&lt;&gt;"",O5413&lt;&gt;"",P5413&lt;&gt;"",Q5413&lt;&gt;"",T5413&lt;&gt;"",W5413&lt;&gt;"",Z5413&lt;&gt;"",AC5413&lt;&gt;"",AF5413&lt;&gt;"",AI5413&lt;&gt;"",AL5413&lt;&gt;"",AO5413&lt;&gt;"",AR5413&lt;&gt;"",AS5413&lt;&gt;""),1,0)</f>
        <v>1</v>
      </c>
      <c r="B5413" s="1">
        <v>43561</v>
      </c>
      <c r="C5413" t="s">
        <v>302</v>
      </c>
      <c r="D5413" t="s">
        <v>6018</v>
      </c>
      <c r="E5413" t="s">
        <v>488</v>
      </c>
      <c r="F5413" t="s">
        <v>485</v>
      </c>
      <c r="G5413">
        <v>2019</v>
      </c>
      <c r="H5413">
        <v>4</v>
      </c>
      <c r="I5413">
        <v>6</v>
      </c>
      <c r="J5413" t="s">
        <v>47</v>
      </c>
      <c r="K5413">
        <v>7</v>
      </c>
      <c r="L5413" s="3">
        <v>1</v>
      </c>
      <c r="M5413" s="3">
        <v>0</v>
      </c>
      <c r="N5413">
        <v>2.4500000000000002</v>
      </c>
      <c r="O5413">
        <v>3</v>
      </c>
      <c r="P5413">
        <v>3.1</v>
      </c>
      <c r="Q5413" s="2">
        <v>2</v>
      </c>
      <c r="R5413" s="8">
        <f t="shared" si="844"/>
        <v>-1</v>
      </c>
      <c r="S5413" s="8">
        <f>SUM($R$3:R5413)</f>
        <v>-145.12000000000074</v>
      </c>
      <c r="T5413" s="2">
        <v>1.75</v>
      </c>
      <c r="U5413" s="8">
        <f t="shared" si="845"/>
        <v>0.75</v>
      </c>
      <c r="V5413" s="8">
        <f>SUM($U$3:U5413)</f>
        <v>-472.06999999999897</v>
      </c>
      <c r="W5413" s="9">
        <v>1.5</v>
      </c>
      <c r="X5413" s="8">
        <f t="shared" si="840"/>
        <v>-1</v>
      </c>
      <c r="Y5413" s="8">
        <f>SUM($X$3:X5413)</f>
        <v>-131.21000000000012</v>
      </c>
      <c r="Z5413" s="9">
        <v>2.62</v>
      </c>
      <c r="AA5413" s="8">
        <f t="shared" si="841"/>
        <v>1.62</v>
      </c>
      <c r="AB5413" s="8">
        <f>SUM($AA$3:AA5413)</f>
        <v>-579.84999999999968</v>
      </c>
      <c r="AC5413" s="2">
        <v>2.5</v>
      </c>
      <c r="AD5413" s="8">
        <f t="shared" si="842"/>
        <v>-1</v>
      </c>
      <c r="AE5413" s="8">
        <f>SUM(AD$3:AD5413)</f>
        <v>1842.6899999999964</v>
      </c>
      <c r="AF5413" s="2">
        <v>1.53</v>
      </c>
      <c r="AG5413" s="8">
        <f t="shared" si="846"/>
        <v>0.53</v>
      </c>
      <c r="AH5413" s="8">
        <f>SUM(AG$3:AG5413)</f>
        <v>-337.99999999999864</v>
      </c>
      <c r="AI5413">
        <v>6.5</v>
      </c>
      <c r="AJ5413" s="8">
        <f t="shared" si="847"/>
        <v>5.5</v>
      </c>
      <c r="AK5413" s="8">
        <f>SUM(AJ$3:AJ5413)</f>
        <v>-749.42</v>
      </c>
      <c r="AL5413" s="2">
        <v>10</v>
      </c>
      <c r="AM5413" s="8">
        <f t="shared" si="848"/>
        <v>-1</v>
      </c>
      <c r="AN5413" s="8">
        <f>SUM(AM$3:AM5413)</f>
        <v>-5.5</v>
      </c>
      <c r="AO5413" s="2">
        <v>5.5</v>
      </c>
      <c r="AP5413" s="8">
        <f t="shared" si="849"/>
        <v>-1</v>
      </c>
      <c r="AQ5413" s="8">
        <f>SUM(AP$3:AP5413)</f>
        <v>-590</v>
      </c>
      <c r="AR5413">
        <v>5.25</v>
      </c>
      <c r="AS5413">
        <v>1.1599999999999999</v>
      </c>
      <c r="AT5413" s="4">
        <f t="shared" si="843"/>
        <v>-1</v>
      </c>
      <c r="AU5413" s="5">
        <f>SUM($AT$3:AT5413)</f>
        <v>-5.5</v>
      </c>
      <c r="AV5413" s="6">
        <f>SUM(R5413,U5413,X5413,AA5413,AD5413,AG5413)</f>
        <v>-9.9999999999999867E-2</v>
      </c>
    </row>
    <row r="5414" spans="1:48" x14ac:dyDescent="0.25">
      <c r="A5414">
        <f>IF(AND(G5414&lt;&gt;"",H5414&lt;&gt;"",I5414&lt;&gt;"",J5414&lt;&gt;"",K5414&lt;&gt;"",L5414&lt;&gt;"",M5414&lt;&gt;"",N5414&lt;&gt;"",O5414&lt;&gt;"",P5414&lt;&gt;"",Q5414&lt;&gt;"",T5414&lt;&gt;"",W5414&lt;&gt;"",Z5414&lt;&gt;"",AC5414&lt;&gt;"",AF5414&lt;&gt;"",AI5414&lt;&gt;"",AL5414&lt;&gt;"",AO5414&lt;&gt;"",AR5414&lt;&gt;"",AS5414&lt;&gt;""),1,0)</f>
        <v>1</v>
      </c>
      <c r="B5414" s="1">
        <v>43561</v>
      </c>
      <c r="C5414" t="s">
        <v>279</v>
      </c>
      <c r="D5414" t="s">
        <v>6019</v>
      </c>
      <c r="E5414" t="s">
        <v>684</v>
      </c>
      <c r="F5414" t="s">
        <v>281</v>
      </c>
      <c r="G5414">
        <v>2019</v>
      </c>
      <c r="H5414">
        <v>4</v>
      </c>
      <c r="I5414">
        <v>6</v>
      </c>
      <c r="J5414" t="s">
        <v>47</v>
      </c>
      <c r="K5414">
        <v>7</v>
      </c>
      <c r="L5414" s="3">
        <v>0</v>
      </c>
      <c r="M5414" s="3">
        <v>4</v>
      </c>
      <c r="N5414">
        <v>2.25</v>
      </c>
      <c r="O5414">
        <v>3.75</v>
      </c>
      <c r="P5414">
        <v>2.8</v>
      </c>
      <c r="Q5414" s="2">
        <v>1.44</v>
      </c>
      <c r="R5414" s="8">
        <f t="shared" si="844"/>
        <v>-1</v>
      </c>
      <c r="S5414" s="8">
        <f>SUM($R$3:R5414)</f>
        <v>-146.12000000000074</v>
      </c>
      <c r="T5414" s="2">
        <v>2.62</v>
      </c>
      <c r="U5414" s="8">
        <f t="shared" si="845"/>
        <v>1.62</v>
      </c>
      <c r="V5414" s="8">
        <f>SUM($U$3:U5414)</f>
        <v>-470.44999999999897</v>
      </c>
      <c r="W5414" s="9">
        <v>1.1399999999999999</v>
      </c>
      <c r="X5414" s="8">
        <f t="shared" si="840"/>
        <v>0.1399999999999999</v>
      </c>
      <c r="Y5414" s="8">
        <f>SUM($X$3:X5414)</f>
        <v>-131.07000000000014</v>
      </c>
      <c r="Z5414" s="9">
        <v>5.5</v>
      </c>
      <c r="AA5414" s="8">
        <f t="shared" si="841"/>
        <v>-1</v>
      </c>
      <c r="AB5414" s="8">
        <f>SUM($AA$3:AA5414)</f>
        <v>-580.84999999999968</v>
      </c>
      <c r="AC5414" s="2">
        <v>1.53</v>
      </c>
      <c r="AD5414" s="8">
        <f t="shared" si="842"/>
        <v>0.53</v>
      </c>
      <c r="AE5414" s="8">
        <f>SUM(AD$3:AD5414)</f>
        <v>1843.2199999999964</v>
      </c>
      <c r="AF5414" s="2">
        <v>2.4</v>
      </c>
      <c r="AG5414" s="8">
        <f t="shared" si="846"/>
        <v>-1</v>
      </c>
      <c r="AH5414" s="8">
        <f>SUM(AG$3:AG5414)</f>
        <v>-338.99999999999864</v>
      </c>
      <c r="AI5414">
        <v>13</v>
      </c>
      <c r="AJ5414" s="8">
        <f t="shared" si="847"/>
        <v>-1</v>
      </c>
      <c r="AK5414" s="8">
        <f>SUM(AJ$3:AJ5414)</f>
        <v>-750.42</v>
      </c>
      <c r="AL5414" s="2">
        <v>9.5</v>
      </c>
      <c r="AM5414" s="8">
        <f t="shared" si="848"/>
        <v>-1</v>
      </c>
      <c r="AN5414" s="8">
        <f>SUM(AM$3:AM5414)</f>
        <v>-6.5</v>
      </c>
      <c r="AO5414" s="2">
        <v>7.5</v>
      </c>
      <c r="AP5414" s="8">
        <f t="shared" si="849"/>
        <v>-1</v>
      </c>
      <c r="AQ5414" s="8">
        <f>SUM(AP$3:AP5414)</f>
        <v>-591</v>
      </c>
      <c r="AR5414">
        <v>4.0999999999999996</v>
      </c>
      <c r="AS5414">
        <v>1.22</v>
      </c>
      <c r="AT5414" s="4">
        <f t="shared" si="843"/>
        <v>-1</v>
      </c>
      <c r="AU5414" s="5">
        <f>SUM($AT$3:AT5414)</f>
        <v>-6.5</v>
      </c>
      <c r="AV5414" s="6">
        <f>SUM(R5414,U5414,X5414,AA5414,AD5414,AG5414)</f>
        <v>-0.71</v>
      </c>
    </row>
    <row r="5415" spans="1:48" x14ac:dyDescent="0.25">
      <c r="A5415">
        <f>IF(AND(G5415&lt;&gt;"",H5415&lt;&gt;"",I5415&lt;&gt;"",J5415&lt;&gt;"",K5415&lt;&gt;"",L5415&lt;&gt;"",M5415&lt;&gt;"",N5415&lt;&gt;"",O5415&lt;&gt;"",P5415&lt;&gt;"",Q5415&lt;&gt;"",T5415&lt;&gt;"",W5415&lt;&gt;"",Z5415&lt;&gt;"",AC5415&lt;&gt;"",AF5415&lt;&gt;"",AI5415&lt;&gt;"",AL5415&lt;&gt;"",AO5415&lt;&gt;"",AR5415&lt;&gt;"",AS5415&lt;&gt;""),1,0)</f>
        <v>1</v>
      </c>
      <c r="B5415" s="1">
        <v>43561</v>
      </c>
      <c r="C5415" t="s">
        <v>279</v>
      </c>
      <c r="D5415" t="s">
        <v>6020</v>
      </c>
      <c r="E5415" t="s">
        <v>508</v>
      </c>
      <c r="F5415" t="s">
        <v>499</v>
      </c>
      <c r="G5415">
        <v>2019</v>
      </c>
      <c r="H5415">
        <v>4</v>
      </c>
      <c r="I5415">
        <v>6</v>
      </c>
      <c r="J5415" t="s">
        <v>47</v>
      </c>
      <c r="K5415">
        <v>7</v>
      </c>
      <c r="L5415" s="3">
        <v>0</v>
      </c>
      <c r="M5415" s="3">
        <v>0</v>
      </c>
      <c r="N5415">
        <v>1.9</v>
      </c>
      <c r="O5415">
        <v>3.6</v>
      </c>
      <c r="P5415">
        <v>3.8</v>
      </c>
      <c r="Q5415" s="2">
        <v>1.57</v>
      </c>
      <c r="R5415" s="8">
        <f t="shared" si="844"/>
        <v>-1</v>
      </c>
      <c r="S5415" s="8">
        <f>SUM($R$3:R5415)</f>
        <v>-147.12000000000074</v>
      </c>
      <c r="T5415" s="2">
        <v>2.25</v>
      </c>
      <c r="U5415" s="8">
        <f t="shared" si="845"/>
        <v>1.25</v>
      </c>
      <c r="V5415" s="8">
        <f>SUM($U$3:U5415)</f>
        <v>-469.19999999999897</v>
      </c>
      <c r="W5415" s="9">
        <v>1.2</v>
      </c>
      <c r="X5415" s="8">
        <f t="shared" si="840"/>
        <v>-1</v>
      </c>
      <c r="Y5415" s="8">
        <f>SUM($X$3:X5415)</f>
        <v>-132.07000000000014</v>
      </c>
      <c r="Z5415" s="9">
        <v>4.33</v>
      </c>
      <c r="AA5415" s="8">
        <f t="shared" si="841"/>
        <v>3.33</v>
      </c>
      <c r="AB5415" s="8">
        <f>SUM($AA$3:AA5415)</f>
        <v>-577.51999999999964</v>
      </c>
      <c r="AC5415" s="2">
        <v>1.65</v>
      </c>
      <c r="AD5415" s="8">
        <f t="shared" si="842"/>
        <v>-1</v>
      </c>
      <c r="AE5415" s="8">
        <f>SUM(AD$3:AD5415)</f>
        <v>1842.2199999999964</v>
      </c>
      <c r="AF5415" s="2">
        <v>2.2000000000000002</v>
      </c>
      <c r="AG5415" s="8">
        <f t="shared" si="846"/>
        <v>1.2000000000000002</v>
      </c>
      <c r="AH5415" s="8">
        <f>SUM(AG$3:AG5415)</f>
        <v>-337.79999999999865</v>
      </c>
      <c r="AI5415">
        <v>9</v>
      </c>
      <c r="AJ5415" s="8">
        <f t="shared" si="847"/>
        <v>-1</v>
      </c>
      <c r="AK5415" s="8">
        <f>SUM(AJ$3:AJ5415)</f>
        <v>-751.42</v>
      </c>
      <c r="AL5415" s="2">
        <v>8.5</v>
      </c>
      <c r="AM5415" s="8">
        <f t="shared" si="848"/>
        <v>-1</v>
      </c>
      <c r="AN5415" s="8">
        <f>SUM(AM$3:AM5415)</f>
        <v>-7.5</v>
      </c>
      <c r="AO5415" s="2">
        <v>7</v>
      </c>
      <c r="AP5415" s="8">
        <f t="shared" si="849"/>
        <v>-1</v>
      </c>
      <c r="AQ5415" s="8">
        <f>SUM(AP$3:AP5415)</f>
        <v>-592</v>
      </c>
      <c r="AR5415">
        <v>3.55</v>
      </c>
      <c r="AS5415">
        <v>1.27</v>
      </c>
      <c r="AT5415" s="4">
        <f t="shared" si="843"/>
        <v>-1</v>
      </c>
      <c r="AU5415" s="5">
        <f>SUM($AT$3:AT5415)</f>
        <v>-7.5</v>
      </c>
      <c r="AV5415" s="6">
        <f>SUM(R5415,U5415,X5415,AA5415,AD5415,AG5415)</f>
        <v>2.7800000000000002</v>
      </c>
    </row>
    <row r="5416" spans="1:48" x14ac:dyDescent="0.25">
      <c r="A5416">
        <f>IF(AND(G5416&lt;&gt;"",H5416&lt;&gt;"",I5416&lt;&gt;"",J5416&lt;&gt;"",K5416&lt;&gt;"",L5416&lt;&gt;"",M5416&lt;&gt;"",N5416&lt;&gt;"",O5416&lt;&gt;"",P5416&lt;&gt;"",Q5416&lt;&gt;"",T5416&lt;&gt;"",W5416&lt;&gt;"",Z5416&lt;&gt;"",AC5416&lt;&gt;"",AF5416&lt;&gt;"",AI5416&lt;&gt;"",AL5416&lt;&gt;"",AO5416&lt;&gt;"",AR5416&lt;&gt;"",AS5416&lt;&gt;""),1,0)</f>
        <v>1</v>
      </c>
      <c r="B5416" s="1">
        <v>43561</v>
      </c>
      <c r="C5416" t="s">
        <v>279</v>
      </c>
      <c r="D5416" t="s">
        <v>6021</v>
      </c>
      <c r="E5416" t="s">
        <v>507</v>
      </c>
      <c r="F5416" t="s">
        <v>502</v>
      </c>
      <c r="G5416">
        <v>2019</v>
      </c>
      <c r="H5416">
        <v>4</v>
      </c>
      <c r="I5416">
        <v>6</v>
      </c>
      <c r="J5416" t="s">
        <v>47</v>
      </c>
      <c r="K5416">
        <v>7</v>
      </c>
      <c r="L5416" s="3">
        <v>2</v>
      </c>
      <c r="M5416" s="3">
        <v>2</v>
      </c>
      <c r="N5416">
        <v>1.55</v>
      </c>
      <c r="O5416">
        <v>4.33</v>
      </c>
      <c r="P5416">
        <v>5.25</v>
      </c>
      <c r="Q5416" s="2">
        <v>1.57</v>
      </c>
      <c r="R5416" s="8">
        <f t="shared" si="844"/>
        <v>0.57000000000000006</v>
      </c>
      <c r="S5416" s="8">
        <f>SUM($R$3:R5416)</f>
        <v>-146.55000000000075</v>
      </c>
      <c r="T5416" s="2">
        <v>2.25</v>
      </c>
      <c r="U5416" s="8">
        <f t="shared" si="845"/>
        <v>-1</v>
      </c>
      <c r="V5416" s="8">
        <f>SUM($U$3:U5416)</f>
        <v>-470.19999999999897</v>
      </c>
      <c r="W5416" s="9">
        <v>1.1399999999999999</v>
      </c>
      <c r="X5416" s="8">
        <f t="shared" si="840"/>
        <v>0.1399999999999999</v>
      </c>
      <c r="Y5416" s="8">
        <f>SUM($X$3:X5416)</f>
        <v>-131.93000000000015</v>
      </c>
      <c r="Z5416" s="9">
        <v>5.5</v>
      </c>
      <c r="AA5416" s="8">
        <f t="shared" si="841"/>
        <v>-1</v>
      </c>
      <c r="AB5416" s="8">
        <f>SUM($AA$3:AA5416)</f>
        <v>-578.51999999999964</v>
      </c>
      <c r="AC5416" s="2">
        <v>1.47</v>
      </c>
      <c r="AD5416" s="8">
        <f t="shared" si="842"/>
        <v>0.47</v>
      </c>
      <c r="AE5416" s="8">
        <f>SUM(AD$3:AD5416)</f>
        <v>1842.6899999999964</v>
      </c>
      <c r="AF5416" s="2">
        <v>2.6</v>
      </c>
      <c r="AG5416" s="8">
        <f t="shared" si="846"/>
        <v>-1</v>
      </c>
      <c r="AH5416" s="8">
        <f>SUM(AG$3:AG5416)</f>
        <v>-338.79999999999865</v>
      </c>
      <c r="AI5416">
        <v>10</v>
      </c>
      <c r="AJ5416" s="8">
        <f t="shared" si="847"/>
        <v>-1</v>
      </c>
      <c r="AK5416" s="8">
        <f>SUM(AJ$3:AJ5416)</f>
        <v>-752.42</v>
      </c>
      <c r="AL5416" s="2">
        <v>8</v>
      </c>
      <c r="AM5416" s="8">
        <f t="shared" si="848"/>
        <v>-1</v>
      </c>
      <c r="AN5416" s="8">
        <f>SUM(AM$3:AM5416)</f>
        <v>-8.5</v>
      </c>
      <c r="AO5416" s="2">
        <v>8.5</v>
      </c>
      <c r="AP5416" s="8">
        <f t="shared" si="849"/>
        <v>-1</v>
      </c>
      <c r="AQ5416" s="8">
        <f>SUM(AP$3:AP5416)</f>
        <v>-593</v>
      </c>
      <c r="AR5416">
        <v>2.42</v>
      </c>
      <c r="AS5416">
        <v>1.52</v>
      </c>
      <c r="AT5416" s="4">
        <f t="shared" si="843"/>
        <v>-1</v>
      </c>
      <c r="AU5416" s="5">
        <f>SUM($AT$3:AT5416)</f>
        <v>-8.5</v>
      </c>
      <c r="AV5416" s="6">
        <f>SUM(R5416,U5416,X5416,AA5416,AD5416,AG5416)</f>
        <v>-1.82</v>
      </c>
    </row>
    <row r="5417" spans="1:48" x14ac:dyDescent="0.25">
      <c r="A5417">
        <f>IF(AND(G5417&lt;&gt;"",H5417&lt;&gt;"",I5417&lt;&gt;"",J5417&lt;&gt;"",K5417&lt;&gt;"",L5417&lt;&gt;"",M5417&lt;&gt;"",N5417&lt;&gt;"",O5417&lt;&gt;"",P5417&lt;&gt;"",Q5417&lt;&gt;"",T5417&lt;&gt;"",W5417&lt;&gt;"",Z5417&lt;&gt;"",AC5417&lt;&gt;"",AF5417&lt;&gt;"",AI5417&lt;&gt;"",AL5417&lt;&gt;"",AO5417&lt;&gt;"",AR5417&lt;&gt;"",AS5417&lt;&gt;""),1,0)</f>
        <v>1</v>
      </c>
      <c r="B5417" s="1">
        <v>43561</v>
      </c>
      <c r="C5417" t="s">
        <v>279</v>
      </c>
      <c r="D5417" t="s">
        <v>6022</v>
      </c>
      <c r="E5417" t="s">
        <v>317</v>
      </c>
      <c r="F5417" t="s">
        <v>316</v>
      </c>
      <c r="G5417">
        <v>2019</v>
      </c>
      <c r="H5417">
        <v>4</v>
      </c>
      <c r="I5417">
        <v>6</v>
      </c>
      <c r="J5417" t="s">
        <v>47</v>
      </c>
      <c r="K5417">
        <v>7</v>
      </c>
      <c r="L5417" s="3">
        <v>0</v>
      </c>
      <c r="M5417" s="3">
        <v>2</v>
      </c>
      <c r="N5417">
        <v>2.8</v>
      </c>
      <c r="O5417">
        <v>3.6</v>
      </c>
      <c r="P5417">
        <v>2.2999999999999998</v>
      </c>
      <c r="Q5417" s="2">
        <v>1.44</v>
      </c>
      <c r="R5417" s="8">
        <f t="shared" si="844"/>
        <v>-1</v>
      </c>
      <c r="S5417" s="8">
        <f>SUM($R$3:R5417)</f>
        <v>-147.55000000000075</v>
      </c>
      <c r="T5417" s="2">
        <v>2.62</v>
      </c>
      <c r="U5417" s="8">
        <f t="shared" si="845"/>
        <v>1.62</v>
      </c>
      <c r="V5417" s="8">
        <f>SUM($U$3:U5417)</f>
        <v>-468.57999999999896</v>
      </c>
      <c r="W5417" s="9">
        <v>1.1399999999999999</v>
      </c>
      <c r="X5417" s="8">
        <f t="shared" si="840"/>
        <v>0.1399999999999999</v>
      </c>
      <c r="Y5417" s="8">
        <f>SUM($X$3:X5417)</f>
        <v>-131.79000000000016</v>
      </c>
      <c r="Z5417" s="9">
        <v>5.5</v>
      </c>
      <c r="AA5417" s="8">
        <f t="shared" si="841"/>
        <v>-1</v>
      </c>
      <c r="AB5417" s="8">
        <f>SUM($AA$3:AA5417)</f>
        <v>-579.51999999999964</v>
      </c>
      <c r="AC5417" s="2">
        <v>1.5</v>
      </c>
      <c r="AD5417" s="8">
        <f t="shared" si="842"/>
        <v>0.5</v>
      </c>
      <c r="AE5417" s="8">
        <f>SUM(AD$3:AD5417)</f>
        <v>1843.1899999999964</v>
      </c>
      <c r="AF5417" s="2">
        <v>2.5</v>
      </c>
      <c r="AG5417" s="8">
        <f t="shared" si="846"/>
        <v>1.5</v>
      </c>
      <c r="AH5417" s="8">
        <f>SUM(AG$3:AG5417)</f>
        <v>-337.29999999999865</v>
      </c>
      <c r="AI5417">
        <v>15</v>
      </c>
      <c r="AJ5417" s="8">
        <f t="shared" si="847"/>
        <v>-1</v>
      </c>
      <c r="AK5417" s="8">
        <f>SUM(AJ$3:AJ5417)</f>
        <v>-753.42</v>
      </c>
      <c r="AL5417" s="2">
        <v>10</v>
      </c>
      <c r="AM5417" s="8">
        <f t="shared" si="848"/>
        <v>-1</v>
      </c>
      <c r="AN5417" s="8">
        <f>SUM(AM$3:AM5417)</f>
        <v>-9.5</v>
      </c>
      <c r="AO5417" s="2">
        <v>7.5</v>
      </c>
      <c r="AP5417" s="8">
        <f t="shared" si="849"/>
        <v>-1</v>
      </c>
      <c r="AQ5417" s="8">
        <f>SUM(AP$3:AP5417)</f>
        <v>-594</v>
      </c>
      <c r="AR5417">
        <v>5</v>
      </c>
      <c r="AS5417">
        <v>1.17</v>
      </c>
      <c r="AT5417" s="4">
        <f t="shared" si="843"/>
        <v>-1</v>
      </c>
      <c r="AU5417" s="5">
        <f>SUM($AT$3:AT5417)</f>
        <v>-9.5</v>
      </c>
      <c r="AV5417" s="6">
        <f>SUM(R5417,U5417,X5417,AA5417,AD5417,AG5417)</f>
        <v>1.76</v>
      </c>
    </row>
    <row r="5418" spans="1:48" x14ac:dyDescent="0.25">
      <c r="A5418">
        <f>IF(AND(G5418&lt;&gt;"",H5418&lt;&gt;"",I5418&lt;&gt;"",J5418&lt;&gt;"",K5418&lt;&gt;"",L5418&lt;&gt;"",M5418&lt;&gt;"",N5418&lt;&gt;"",O5418&lt;&gt;"",P5418&lt;&gt;"",Q5418&lt;&gt;"",T5418&lt;&gt;"",W5418&lt;&gt;"",Z5418&lt;&gt;"",AC5418&lt;&gt;"",AF5418&lt;&gt;"",AI5418&lt;&gt;"",AL5418&lt;&gt;"",AO5418&lt;&gt;"",AR5418&lt;&gt;"",AS5418&lt;&gt;""),1,0)</f>
        <v>1</v>
      </c>
      <c r="B5418" s="1">
        <v>43561</v>
      </c>
      <c r="C5418" t="s">
        <v>283</v>
      </c>
      <c r="D5418" t="s">
        <v>2035</v>
      </c>
      <c r="E5418" t="s">
        <v>527</v>
      </c>
      <c r="F5418" t="s">
        <v>522</v>
      </c>
      <c r="G5418">
        <v>2019</v>
      </c>
      <c r="H5418">
        <v>4</v>
      </c>
      <c r="I5418">
        <v>6</v>
      </c>
      <c r="J5418" t="s">
        <v>47</v>
      </c>
      <c r="K5418">
        <v>7</v>
      </c>
      <c r="L5418" s="3">
        <v>1</v>
      </c>
      <c r="M5418" s="3">
        <v>3</v>
      </c>
      <c r="N5418">
        <v>2.0499999999999998</v>
      </c>
      <c r="O5418">
        <v>3.6</v>
      </c>
      <c r="P5418">
        <v>3.8</v>
      </c>
      <c r="Q5418" s="2">
        <v>1.7</v>
      </c>
      <c r="R5418" s="8">
        <f t="shared" si="844"/>
        <v>0.7</v>
      </c>
      <c r="S5418" s="8">
        <f>SUM($R$3:R5418)</f>
        <v>-146.85000000000076</v>
      </c>
      <c r="T5418" s="2">
        <v>2.0499999999999998</v>
      </c>
      <c r="U5418" s="8">
        <f t="shared" si="845"/>
        <v>-1</v>
      </c>
      <c r="V5418" s="8">
        <f>SUM($U$3:U5418)</f>
        <v>-469.57999999999896</v>
      </c>
      <c r="W5418" s="9">
        <v>1.28</v>
      </c>
      <c r="X5418" s="8">
        <f t="shared" si="840"/>
        <v>0.28000000000000003</v>
      </c>
      <c r="Y5418" s="8">
        <f>SUM($X$3:X5418)</f>
        <v>-131.51000000000016</v>
      </c>
      <c r="Z5418" s="9">
        <v>3.75</v>
      </c>
      <c r="AA5418" s="8">
        <f t="shared" si="841"/>
        <v>-1</v>
      </c>
      <c r="AB5418" s="8">
        <f>SUM($AA$3:AA5418)</f>
        <v>-580.51999999999964</v>
      </c>
      <c r="AC5418" s="2">
        <v>1.9</v>
      </c>
      <c r="AD5418" s="8">
        <f t="shared" si="842"/>
        <v>0.89999999999999991</v>
      </c>
      <c r="AE5418" s="8">
        <f>SUM(AD$3:AD5418)</f>
        <v>1844.0899999999965</v>
      </c>
      <c r="AF5418" s="2">
        <v>1.9</v>
      </c>
      <c r="AG5418" s="8">
        <f t="shared" si="846"/>
        <v>-1</v>
      </c>
      <c r="AH5418" s="8">
        <f>SUM(AG$3:AG5418)</f>
        <v>-338.29999999999865</v>
      </c>
      <c r="AI5418">
        <v>9</v>
      </c>
      <c r="AJ5418" s="8">
        <f t="shared" si="847"/>
        <v>-1</v>
      </c>
      <c r="AK5418" s="8">
        <f>SUM(AJ$3:AJ5418)</f>
        <v>-754.42</v>
      </c>
      <c r="AL5418" s="2">
        <v>9.5</v>
      </c>
      <c r="AM5418" s="8">
        <f t="shared" si="848"/>
        <v>-1</v>
      </c>
      <c r="AN5418" s="8">
        <f>SUM(AM$3:AM5418)</f>
        <v>-10.5</v>
      </c>
      <c r="AO5418" s="2">
        <v>7</v>
      </c>
      <c r="AP5418" s="8">
        <f t="shared" si="849"/>
        <v>-1</v>
      </c>
      <c r="AQ5418" s="8">
        <f>SUM(AP$3:AP5418)</f>
        <v>-595</v>
      </c>
      <c r="AR5418">
        <v>3.7</v>
      </c>
      <c r="AS5418">
        <v>1.26</v>
      </c>
      <c r="AT5418" s="4">
        <f t="shared" si="843"/>
        <v>-1</v>
      </c>
      <c r="AU5418" s="5">
        <f>SUM($AT$3:AT5418)</f>
        <v>-10.5</v>
      </c>
      <c r="AV5418" s="6">
        <f>SUM(R5418,U5418,X5418,AA5418,AD5418,AG5418)</f>
        <v>-1.1200000000000001</v>
      </c>
    </row>
    <row r="5419" spans="1:48" x14ac:dyDescent="0.25">
      <c r="A5419">
        <f>IF(AND(G5419&lt;&gt;"",H5419&lt;&gt;"",I5419&lt;&gt;"",J5419&lt;&gt;"",K5419&lt;&gt;"",L5419&lt;&gt;"",M5419&lt;&gt;"",N5419&lt;&gt;"",O5419&lt;&gt;"",P5419&lt;&gt;"",Q5419&lt;&gt;"",T5419&lt;&gt;"",W5419&lt;&gt;"",Z5419&lt;&gt;"",AC5419&lt;&gt;"",AF5419&lt;&gt;"",AI5419&lt;&gt;"",AL5419&lt;&gt;"",AO5419&lt;&gt;"",AR5419&lt;&gt;"",AS5419&lt;&gt;""),1,0)</f>
        <v>0</v>
      </c>
      <c r="B5419" s="1">
        <v>43561</v>
      </c>
      <c r="C5419" t="s">
        <v>283</v>
      </c>
      <c r="D5419" t="s">
        <v>6023</v>
      </c>
      <c r="E5419" t="s">
        <v>5852</v>
      </c>
      <c r="F5419" t="s">
        <v>5860</v>
      </c>
      <c r="G5419">
        <v>2019</v>
      </c>
      <c r="H5419">
        <v>4</v>
      </c>
      <c r="I5419">
        <v>6</v>
      </c>
      <c r="J5419" t="s">
        <v>47</v>
      </c>
      <c r="K5419">
        <v>7</v>
      </c>
      <c r="L5419" s="3">
        <v>1</v>
      </c>
      <c r="M5419" s="3">
        <v>4</v>
      </c>
      <c r="N5419">
        <v>5.5</v>
      </c>
      <c r="O5419">
        <v>4.0999999999999996</v>
      </c>
      <c r="P5419">
        <v>1.66</v>
      </c>
      <c r="Q5419" s="2">
        <v>1.8</v>
      </c>
      <c r="R5419" s="8" t="str">
        <f t="shared" si="844"/>
        <v/>
      </c>
      <c r="S5419" s="8">
        <f>SUM($R$3:R5419)</f>
        <v>-146.85000000000076</v>
      </c>
      <c r="T5419" s="2">
        <v>1.95</v>
      </c>
      <c r="U5419" s="8" t="str">
        <f t="shared" si="845"/>
        <v/>
      </c>
      <c r="V5419" s="8">
        <f>SUM($U$3:U5419)</f>
        <v>-469.57999999999896</v>
      </c>
      <c r="W5419" s="9">
        <v>1.28</v>
      </c>
      <c r="X5419" s="8" t="str">
        <f t="shared" si="840"/>
        <v/>
      </c>
      <c r="Y5419" s="8">
        <f>SUM($X$3:X5419)</f>
        <v>-131.51000000000016</v>
      </c>
      <c r="Z5419" s="9">
        <v>3.75</v>
      </c>
      <c r="AA5419" s="8" t="str">
        <f t="shared" si="841"/>
        <v/>
      </c>
      <c r="AB5419" s="8">
        <f>SUM($AA$3:AA5419)</f>
        <v>-580.51999999999964</v>
      </c>
      <c r="AC5419" s="2">
        <v>1.8</v>
      </c>
      <c r="AD5419" s="8" t="str">
        <f t="shared" si="842"/>
        <v/>
      </c>
      <c r="AE5419" s="8">
        <f>SUM(AD$3:AD5419)</f>
        <v>1844.0899999999965</v>
      </c>
      <c r="AF5419" s="2">
        <v>2</v>
      </c>
      <c r="AG5419" s="8" t="str">
        <f t="shared" si="846"/>
        <v/>
      </c>
      <c r="AH5419" s="8">
        <f>SUM(AG$3:AG5419)</f>
        <v>-338.29999999999865</v>
      </c>
      <c r="AI5419">
        <v>15</v>
      </c>
      <c r="AJ5419" s="8" t="str">
        <f t="shared" si="847"/>
        <v/>
      </c>
      <c r="AK5419" s="8">
        <f>SUM(AJ$3:AJ5419)</f>
        <v>-754.42</v>
      </c>
      <c r="AL5419" s="2">
        <v>17</v>
      </c>
      <c r="AM5419" s="8" t="str">
        <f t="shared" si="848"/>
        <v/>
      </c>
      <c r="AN5419" s="8">
        <f>SUM(AM$3:AM5419)</f>
        <v>-10.5</v>
      </c>
      <c r="AO5419" s="2">
        <v>8</v>
      </c>
      <c r="AP5419" s="8" t="str">
        <f t="shared" si="849"/>
        <v/>
      </c>
      <c r="AQ5419" s="8">
        <f>SUM(AP$3:AP5419)</f>
        <v>-595</v>
      </c>
      <c r="AT5419" s="4" t="str">
        <f t="shared" si="843"/>
        <v/>
      </c>
      <c r="AU5419" s="5">
        <f>SUM($AT$3:AT5419)</f>
        <v>-10.5</v>
      </c>
      <c r="AV5419" s="6">
        <f>SUM(R5419,U5419,X5419,AA5419,AD5419,AG5419)</f>
        <v>0</v>
      </c>
    </row>
    <row r="5420" spans="1:48" x14ac:dyDescent="0.25">
      <c r="A5420">
        <f>IF(AND(G5420&lt;&gt;"",H5420&lt;&gt;"",I5420&lt;&gt;"",J5420&lt;&gt;"",K5420&lt;&gt;"",L5420&lt;&gt;"",M5420&lt;&gt;"",N5420&lt;&gt;"",O5420&lt;&gt;"",P5420&lt;&gt;"",Q5420&lt;&gt;"",T5420&lt;&gt;"",W5420&lt;&gt;"",Z5420&lt;&gt;"",AC5420&lt;&gt;"",AF5420&lt;&gt;"",AI5420&lt;&gt;"",AL5420&lt;&gt;"",AO5420&lt;&gt;"",AR5420&lt;&gt;"",AS5420&lt;&gt;""),1,0)</f>
        <v>1</v>
      </c>
      <c r="B5420" s="1">
        <v>43561</v>
      </c>
      <c r="C5420" t="s">
        <v>283</v>
      </c>
      <c r="D5420" t="s">
        <v>6024</v>
      </c>
      <c r="E5420" t="s">
        <v>5857</v>
      </c>
      <c r="F5420" t="s">
        <v>524</v>
      </c>
      <c r="G5420">
        <v>2019</v>
      </c>
      <c r="H5420">
        <v>4</v>
      </c>
      <c r="I5420">
        <v>6</v>
      </c>
      <c r="J5420" t="s">
        <v>47</v>
      </c>
      <c r="K5420">
        <v>7</v>
      </c>
      <c r="L5420" s="3">
        <v>0</v>
      </c>
      <c r="M5420" s="3">
        <v>1</v>
      </c>
      <c r="N5420">
        <v>2.7</v>
      </c>
      <c r="O5420">
        <v>3.2</v>
      </c>
      <c r="P5420">
        <v>2.9</v>
      </c>
      <c r="Q5420" s="2">
        <v>1.9</v>
      </c>
      <c r="R5420" s="8">
        <f t="shared" si="844"/>
        <v>-1</v>
      </c>
      <c r="S5420" s="8">
        <f>SUM($R$3:R5420)</f>
        <v>-147.85000000000076</v>
      </c>
      <c r="T5420" s="2">
        <v>1.9</v>
      </c>
      <c r="U5420" s="8">
        <f t="shared" si="845"/>
        <v>0.89999999999999991</v>
      </c>
      <c r="V5420" s="8">
        <f>SUM($U$3:U5420)</f>
        <v>-468.67999999999898</v>
      </c>
      <c r="W5420" s="9">
        <v>1.4</v>
      </c>
      <c r="X5420" s="8">
        <f t="shared" si="840"/>
        <v>-1</v>
      </c>
      <c r="Y5420" s="8">
        <f>SUM($X$3:X5420)</f>
        <v>-132.51000000000016</v>
      </c>
      <c r="Z5420" s="9">
        <v>3</v>
      </c>
      <c r="AA5420" s="8">
        <f t="shared" si="841"/>
        <v>2</v>
      </c>
      <c r="AB5420" s="8">
        <f>SUM($AA$3:AA5420)</f>
        <v>-578.51999999999964</v>
      </c>
      <c r="AC5420" s="2">
        <v>2.2000000000000002</v>
      </c>
      <c r="AD5420" s="8">
        <f t="shared" si="842"/>
        <v>-1</v>
      </c>
      <c r="AE5420" s="8">
        <f>SUM(AD$3:AD5420)</f>
        <v>1843.0899999999965</v>
      </c>
      <c r="AF5420" s="2">
        <v>1.66</v>
      </c>
      <c r="AG5420" s="8">
        <f t="shared" si="846"/>
        <v>0.65999999999999992</v>
      </c>
      <c r="AH5420" s="8">
        <f>SUM(AG$3:AG5420)</f>
        <v>-337.63999999999862</v>
      </c>
      <c r="AI5420">
        <v>8.5</v>
      </c>
      <c r="AJ5420" s="8">
        <f t="shared" si="847"/>
        <v>-1</v>
      </c>
      <c r="AK5420" s="8">
        <f>SUM(AJ$3:AJ5420)</f>
        <v>-755.42</v>
      </c>
      <c r="AL5420" s="2">
        <v>11</v>
      </c>
      <c r="AM5420" s="8">
        <f t="shared" si="848"/>
        <v>-1</v>
      </c>
      <c r="AN5420" s="8">
        <f>SUM(AM$3:AM5420)</f>
        <v>-11.5</v>
      </c>
      <c r="AO5420" s="2">
        <v>6</v>
      </c>
      <c r="AP5420" s="8">
        <f t="shared" si="849"/>
        <v>-1</v>
      </c>
      <c r="AQ5420" s="8">
        <f>SUM(AP$3:AP5420)</f>
        <v>-596</v>
      </c>
      <c r="AR5420">
        <v>5.75</v>
      </c>
      <c r="AS5420">
        <v>1.1399999999999999</v>
      </c>
      <c r="AT5420" s="4">
        <f t="shared" si="843"/>
        <v>-1</v>
      </c>
      <c r="AU5420" s="5">
        <f>SUM($AT$3:AT5420)</f>
        <v>-11.5</v>
      </c>
      <c r="AV5420" s="6">
        <f>SUM(R5420,U5420,X5420,AA5420,AD5420,AG5420)</f>
        <v>0.55999999999999983</v>
      </c>
    </row>
    <row r="5421" spans="1:48" x14ac:dyDescent="0.25">
      <c r="A5421">
        <f>IF(AND(G5421&lt;&gt;"",H5421&lt;&gt;"",I5421&lt;&gt;"",J5421&lt;&gt;"",K5421&lt;&gt;"",L5421&lt;&gt;"",M5421&lt;&gt;"",N5421&lt;&gt;"",O5421&lt;&gt;"",P5421&lt;&gt;"",Q5421&lt;&gt;"",T5421&lt;&gt;"",W5421&lt;&gt;"",Z5421&lt;&gt;"",AC5421&lt;&gt;"",AF5421&lt;&gt;"",AI5421&lt;&gt;"",AL5421&lt;&gt;"",AO5421&lt;&gt;"",AR5421&lt;&gt;"",AS5421&lt;&gt;""),1,0)</f>
        <v>1</v>
      </c>
      <c r="B5421" s="1">
        <v>43561</v>
      </c>
      <c r="C5421" t="s">
        <v>275</v>
      </c>
      <c r="D5421" t="s">
        <v>1717</v>
      </c>
      <c r="E5421" t="s">
        <v>539</v>
      </c>
      <c r="F5421" t="s">
        <v>244</v>
      </c>
      <c r="G5421">
        <v>2019</v>
      </c>
      <c r="H5421">
        <v>4</v>
      </c>
      <c r="I5421">
        <v>6</v>
      </c>
      <c r="J5421" t="s">
        <v>47</v>
      </c>
      <c r="K5421">
        <v>7</v>
      </c>
      <c r="L5421" s="3">
        <v>2</v>
      </c>
      <c r="M5421" s="3">
        <v>0</v>
      </c>
      <c r="N5421">
        <v>1.72</v>
      </c>
      <c r="O5421">
        <v>3.6</v>
      </c>
      <c r="P5421">
        <v>5</v>
      </c>
      <c r="Q5421" s="2">
        <v>1.8</v>
      </c>
      <c r="R5421" s="8">
        <f t="shared" si="844"/>
        <v>-1</v>
      </c>
      <c r="S5421" s="8">
        <f>SUM($R$3:R5421)</f>
        <v>-148.85000000000076</v>
      </c>
      <c r="T5421" s="2">
        <v>1.95</v>
      </c>
      <c r="U5421" s="8">
        <f t="shared" si="845"/>
        <v>0.95</v>
      </c>
      <c r="V5421" s="8">
        <f>SUM($U$3:U5421)</f>
        <v>-467.729999999999</v>
      </c>
      <c r="W5421" s="9">
        <v>1.28</v>
      </c>
      <c r="X5421" s="8">
        <f t="shared" si="840"/>
        <v>0.28000000000000003</v>
      </c>
      <c r="Y5421" s="8">
        <f>SUM($X$3:X5421)</f>
        <v>-132.23000000000016</v>
      </c>
      <c r="Z5421" s="9">
        <v>3.75</v>
      </c>
      <c r="AA5421" s="8">
        <f t="shared" si="841"/>
        <v>-1</v>
      </c>
      <c r="AB5421" s="8">
        <f>SUM($AA$3:AA5421)</f>
        <v>-579.51999999999964</v>
      </c>
      <c r="AC5421" s="2">
        <v>1.8</v>
      </c>
      <c r="AD5421" s="8">
        <f t="shared" si="842"/>
        <v>0.8</v>
      </c>
      <c r="AE5421" s="8">
        <f>SUM(AD$3:AD5421)</f>
        <v>1843.8899999999965</v>
      </c>
      <c r="AF5421" s="2">
        <v>2</v>
      </c>
      <c r="AG5421" s="8">
        <f t="shared" si="846"/>
        <v>1</v>
      </c>
      <c r="AH5421" s="8">
        <f>SUM(AG$3:AG5421)</f>
        <v>-336.63999999999862</v>
      </c>
      <c r="AI5421">
        <v>7.5</v>
      </c>
      <c r="AJ5421" s="8">
        <f t="shared" si="847"/>
        <v>-1</v>
      </c>
      <c r="AK5421" s="8">
        <f>SUM(AJ$3:AJ5421)</f>
        <v>-756.42</v>
      </c>
      <c r="AL5421" s="2">
        <v>8</v>
      </c>
      <c r="AM5421" s="8">
        <f t="shared" si="848"/>
        <v>-1</v>
      </c>
      <c r="AN5421" s="8">
        <f>SUM(AM$3:AM5421)</f>
        <v>-12.5</v>
      </c>
      <c r="AO5421" s="2">
        <v>6.5</v>
      </c>
      <c r="AP5421" s="8">
        <f t="shared" si="849"/>
        <v>-1</v>
      </c>
      <c r="AQ5421" s="8">
        <f>SUM(AP$3:AP5421)</f>
        <v>-597</v>
      </c>
      <c r="AR5421">
        <v>2.85</v>
      </c>
      <c r="AS5421">
        <v>1.4</v>
      </c>
      <c r="AT5421" s="4">
        <f t="shared" si="843"/>
        <v>-1</v>
      </c>
      <c r="AU5421" s="5">
        <f>SUM($AT$3:AT5421)</f>
        <v>-12.5</v>
      </c>
      <c r="AV5421" s="6">
        <f>SUM(R5421,U5421,X5421,AA5421,AD5421,AG5421)</f>
        <v>1.03</v>
      </c>
    </row>
    <row r="5422" spans="1:48" x14ac:dyDescent="0.25">
      <c r="A5422">
        <f>IF(AND(G5422&lt;&gt;"",H5422&lt;&gt;"",I5422&lt;&gt;"",J5422&lt;&gt;"",K5422&lt;&gt;"",L5422&lt;&gt;"",M5422&lt;&gt;"",N5422&lt;&gt;"",O5422&lt;&gt;"",P5422&lt;&gt;"",Q5422&lt;&gt;"",T5422&lt;&gt;"",W5422&lt;&gt;"",Z5422&lt;&gt;"",AC5422&lt;&gt;"",AF5422&lt;&gt;"",AI5422&lt;&gt;"",AL5422&lt;&gt;"",AO5422&lt;&gt;"",AR5422&lt;&gt;"",AS5422&lt;&gt;""),1,0)</f>
        <v>1</v>
      </c>
      <c r="B5422" s="1">
        <v>43561</v>
      </c>
      <c r="C5422" t="s">
        <v>275</v>
      </c>
      <c r="D5422" t="s">
        <v>6025</v>
      </c>
      <c r="E5422" t="s">
        <v>1432</v>
      </c>
      <c r="F5422" t="s">
        <v>359</v>
      </c>
      <c r="G5422">
        <v>2019</v>
      </c>
      <c r="H5422">
        <v>4</v>
      </c>
      <c r="I5422">
        <v>6</v>
      </c>
      <c r="J5422" t="s">
        <v>47</v>
      </c>
      <c r="K5422">
        <v>7</v>
      </c>
      <c r="L5422" s="3">
        <v>1</v>
      </c>
      <c r="M5422" s="3">
        <v>2</v>
      </c>
      <c r="N5422">
        <v>2.4500000000000002</v>
      </c>
      <c r="O5422">
        <v>3.2</v>
      </c>
      <c r="P5422">
        <v>3</v>
      </c>
      <c r="Q5422" s="2">
        <v>1.8</v>
      </c>
      <c r="R5422" s="8">
        <f t="shared" si="844"/>
        <v>0.8</v>
      </c>
      <c r="S5422" s="8">
        <f>SUM($R$3:R5422)</f>
        <v>-148.05000000000075</v>
      </c>
      <c r="T5422" s="2">
        <v>1.95</v>
      </c>
      <c r="U5422" s="8">
        <f t="shared" si="845"/>
        <v>-1</v>
      </c>
      <c r="V5422" s="8">
        <f>SUM($U$3:U5422)</f>
        <v>-468.729999999999</v>
      </c>
      <c r="W5422" s="9">
        <v>1.33</v>
      </c>
      <c r="X5422" s="8">
        <f t="shared" si="840"/>
        <v>0.33000000000000007</v>
      </c>
      <c r="Y5422" s="8">
        <f>SUM($X$3:X5422)</f>
        <v>-131.90000000000015</v>
      </c>
      <c r="Z5422" s="9">
        <v>3.4</v>
      </c>
      <c r="AA5422" s="8">
        <f t="shared" si="841"/>
        <v>-1</v>
      </c>
      <c r="AB5422" s="8">
        <f>SUM($AA$3:AA5422)</f>
        <v>-580.51999999999964</v>
      </c>
      <c r="AC5422" s="2">
        <v>2</v>
      </c>
      <c r="AD5422" s="8">
        <f t="shared" si="842"/>
        <v>1</v>
      </c>
      <c r="AE5422" s="8">
        <f>SUM(AD$3:AD5422)</f>
        <v>1844.8899999999965</v>
      </c>
      <c r="AF5422" s="2">
        <v>1.8</v>
      </c>
      <c r="AG5422" s="8">
        <f t="shared" si="846"/>
        <v>-1</v>
      </c>
      <c r="AH5422" s="8">
        <f>SUM(AG$3:AG5422)</f>
        <v>-337.63999999999862</v>
      </c>
      <c r="AI5422">
        <v>8</v>
      </c>
      <c r="AJ5422" s="8">
        <f t="shared" si="847"/>
        <v>-1</v>
      </c>
      <c r="AK5422" s="8">
        <f>SUM(AJ$3:AJ5422)</f>
        <v>-757.42</v>
      </c>
      <c r="AL5422" s="2">
        <v>9.5</v>
      </c>
      <c r="AM5422" s="8">
        <f t="shared" si="848"/>
        <v>-1</v>
      </c>
      <c r="AN5422" s="8">
        <f>SUM(AM$3:AM5422)</f>
        <v>-13.5</v>
      </c>
      <c r="AO5422" s="2">
        <v>6</v>
      </c>
      <c r="AP5422" s="8">
        <f t="shared" si="849"/>
        <v>-1</v>
      </c>
      <c r="AQ5422" s="8">
        <f>SUM(AP$3:AP5422)</f>
        <v>-598</v>
      </c>
      <c r="AR5422">
        <v>4.8</v>
      </c>
      <c r="AS5422">
        <v>1.17</v>
      </c>
      <c r="AT5422" s="4">
        <f t="shared" si="843"/>
        <v>-1</v>
      </c>
      <c r="AU5422" s="5">
        <f>SUM($AT$3:AT5422)</f>
        <v>-13.5</v>
      </c>
      <c r="AV5422" s="6">
        <f>SUM(R5422,U5422,X5422,AA5422,AD5422,AG5422)</f>
        <v>-0.86999999999999988</v>
      </c>
    </row>
    <row r="5423" spans="1:48" x14ac:dyDescent="0.25">
      <c r="A5423">
        <f>IF(AND(G5423&lt;&gt;"",H5423&lt;&gt;"",I5423&lt;&gt;"",J5423&lt;&gt;"",K5423&lt;&gt;"",L5423&lt;&gt;"",M5423&lt;&gt;"",N5423&lt;&gt;"",O5423&lt;&gt;"",P5423&lt;&gt;"",Q5423&lt;&gt;"",T5423&lt;&gt;"",W5423&lt;&gt;"",Z5423&lt;&gt;"",AC5423&lt;&gt;"",AF5423&lt;&gt;"",AI5423&lt;&gt;"",AL5423&lt;&gt;"",AO5423&lt;&gt;"",AR5423&lt;&gt;"",AS5423&lt;&gt;""),1,0)</f>
        <v>0</v>
      </c>
      <c r="B5423" s="1">
        <v>43561</v>
      </c>
      <c r="C5423" t="s">
        <v>275</v>
      </c>
      <c r="D5423" t="s">
        <v>6026</v>
      </c>
      <c r="E5423" t="s">
        <v>1275</v>
      </c>
      <c r="F5423" t="s">
        <v>256</v>
      </c>
      <c r="G5423">
        <v>2019</v>
      </c>
      <c r="H5423">
        <v>4</v>
      </c>
      <c r="I5423">
        <v>6</v>
      </c>
      <c r="J5423" t="s">
        <v>47</v>
      </c>
      <c r="K5423">
        <v>7</v>
      </c>
      <c r="L5423" s="3">
        <v>2</v>
      </c>
      <c r="M5423" s="3">
        <v>0</v>
      </c>
      <c r="N5423">
        <v>4</v>
      </c>
      <c r="O5423">
        <v>3.75</v>
      </c>
      <c r="P5423">
        <v>1.9</v>
      </c>
      <c r="Q5423" s="2">
        <v>1.66</v>
      </c>
      <c r="R5423" s="8" t="str">
        <f t="shared" si="844"/>
        <v/>
      </c>
      <c r="S5423" s="8">
        <f>SUM($R$3:R5423)</f>
        <v>-148.05000000000075</v>
      </c>
      <c r="T5423" s="2">
        <v>2.1</v>
      </c>
      <c r="U5423" s="8" t="str">
        <f t="shared" si="845"/>
        <v/>
      </c>
      <c r="V5423" s="8">
        <f>SUM($U$3:U5423)</f>
        <v>-468.729999999999</v>
      </c>
      <c r="W5423" s="9">
        <v>1.22</v>
      </c>
      <c r="X5423" s="8" t="str">
        <f t="shared" si="840"/>
        <v/>
      </c>
      <c r="Y5423" s="8">
        <f>SUM($X$3:X5423)</f>
        <v>-131.90000000000015</v>
      </c>
      <c r="Z5423" s="9">
        <v>4.33</v>
      </c>
      <c r="AA5423" s="8" t="str">
        <f t="shared" si="841"/>
        <v/>
      </c>
      <c r="AB5423" s="8">
        <f>SUM($AA$3:AA5423)</f>
        <v>-580.51999999999964</v>
      </c>
      <c r="AC5423" s="2">
        <v>1.72</v>
      </c>
      <c r="AD5423" s="8" t="str">
        <f t="shared" si="842"/>
        <v/>
      </c>
      <c r="AE5423" s="8">
        <f>SUM(AD$3:AD5423)</f>
        <v>1844.8899999999965</v>
      </c>
      <c r="AF5423" s="2">
        <v>2.1</v>
      </c>
      <c r="AG5423" s="8" t="str">
        <f t="shared" si="846"/>
        <v/>
      </c>
      <c r="AH5423" s="8">
        <f>SUM(AG$3:AG5423)</f>
        <v>-337.63999999999862</v>
      </c>
      <c r="AI5423">
        <v>13</v>
      </c>
      <c r="AJ5423" s="8" t="str">
        <f t="shared" si="847"/>
        <v/>
      </c>
      <c r="AK5423" s="8">
        <f>SUM(AJ$3:AJ5423)</f>
        <v>-757.42</v>
      </c>
      <c r="AL5423" s="2">
        <v>13</v>
      </c>
      <c r="AM5423" s="8" t="str">
        <f t="shared" si="848"/>
        <v/>
      </c>
      <c r="AN5423" s="8">
        <f>SUM(AM$3:AM5423)</f>
        <v>-13.5</v>
      </c>
      <c r="AO5423" s="2">
        <v>7</v>
      </c>
      <c r="AP5423" s="8" t="str">
        <f t="shared" si="849"/>
        <v/>
      </c>
      <c r="AQ5423" s="8">
        <f>SUM(AP$3:AP5423)</f>
        <v>-598</v>
      </c>
      <c r="AT5423" s="4" t="str">
        <f t="shared" si="843"/>
        <v/>
      </c>
      <c r="AU5423" s="5">
        <f>SUM($AT$3:AT5423)</f>
        <v>-13.5</v>
      </c>
      <c r="AV5423" s="6">
        <f>SUM(R5423,U5423,X5423,AA5423,AD5423,AG5423)</f>
        <v>0</v>
      </c>
    </row>
    <row r="5424" spans="1:48" x14ac:dyDescent="0.25">
      <c r="A5424">
        <f>IF(AND(G5424&lt;&gt;"",H5424&lt;&gt;"",I5424&lt;&gt;"",J5424&lt;&gt;"",K5424&lt;&gt;"",L5424&lt;&gt;"",M5424&lt;&gt;"",N5424&lt;&gt;"",O5424&lt;&gt;"",P5424&lt;&gt;"",Q5424&lt;&gt;"",T5424&lt;&gt;"",W5424&lt;&gt;"",Z5424&lt;&gt;"",AC5424&lt;&gt;"",AF5424&lt;&gt;"",AI5424&lt;&gt;"",AL5424&lt;&gt;"",AO5424&lt;&gt;"",AR5424&lt;&gt;"",AS5424&lt;&gt;""),1,0)</f>
        <v>1</v>
      </c>
      <c r="B5424" s="1">
        <v>43561</v>
      </c>
      <c r="C5424" t="s">
        <v>275</v>
      </c>
      <c r="D5424" t="s">
        <v>6027</v>
      </c>
      <c r="E5424" t="s">
        <v>353</v>
      </c>
      <c r="F5424" t="s">
        <v>277</v>
      </c>
      <c r="G5424">
        <v>2019</v>
      </c>
      <c r="H5424">
        <v>4</v>
      </c>
      <c r="I5424">
        <v>6</v>
      </c>
      <c r="J5424" t="s">
        <v>47</v>
      </c>
      <c r="K5424">
        <v>7</v>
      </c>
      <c r="L5424" s="3">
        <v>2</v>
      </c>
      <c r="M5424" s="3">
        <v>1</v>
      </c>
      <c r="N5424">
        <v>1.4</v>
      </c>
      <c r="O5424">
        <v>5.25</v>
      </c>
      <c r="P5424">
        <v>7</v>
      </c>
      <c r="Q5424" s="2">
        <v>1.5</v>
      </c>
      <c r="R5424" s="8">
        <f t="shared" si="844"/>
        <v>0.5</v>
      </c>
      <c r="S5424" s="8">
        <f>SUM($R$3:R5424)</f>
        <v>-147.55000000000075</v>
      </c>
      <c r="T5424" s="2">
        <v>2.5</v>
      </c>
      <c r="U5424" s="8">
        <f t="shared" si="845"/>
        <v>-1</v>
      </c>
      <c r="V5424" s="8">
        <f>SUM($U$3:U5424)</f>
        <v>-469.729999999999</v>
      </c>
      <c r="W5424" s="9">
        <v>1.1000000000000001</v>
      </c>
      <c r="X5424" s="8">
        <f t="shared" si="840"/>
        <v>0.10000000000000009</v>
      </c>
      <c r="Y5424" s="8">
        <f>SUM($X$3:X5424)</f>
        <v>-131.80000000000015</v>
      </c>
      <c r="Z5424" s="9">
        <v>7</v>
      </c>
      <c r="AA5424" s="8">
        <f t="shared" si="841"/>
        <v>-1</v>
      </c>
      <c r="AB5424" s="8">
        <f>SUM($AA$3:AA5424)</f>
        <v>-581.51999999999964</v>
      </c>
      <c r="AC5424" s="2">
        <v>1.33</v>
      </c>
      <c r="AD5424" s="8">
        <f t="shared" si="842"/>
        <v>0.33000000000000007</v>
      </c>
      <c r="AE5424" s="8">
        <f>SUM(AD$3:AD5424)</f>
        <v>1845.2199999999964</v>
      </c>
      <c r="AF5424" s="2">
        <v>3.4</v>
      </c>
      <c r="AG5424" s="8">
        <f t="shared" si="846"/>
        <v>-1</v>
      </c>
      <c r="AH5424" s="8">
        <f>SUM(AG$3:AG5424)</f>
        <v>-338.63999999999862</v>
      </c>
      <c r="AI5424">
        <v>12</v>
      </c>
      <c r="AJ5424" s="8">
        <f t="shared" si="847"/>
        <v>-1</v>
      </c>
      <c r="AK5424" s="8">
        <f>SUM(AJ$3:AJ5424)</f>
        <v>-758.42</v>
      </c>
      <c r="AL5424" s="2">
        <v>8.5</v>
      </c>
      <c r="AM5424" s="8">
        <f t="shared" si="848"/>
        <v>7.5</v>
      </c>
      <c r="AN5424" s="8">
        <f>SUM(AM$3:AM5424)</f>
        <v>-6</v>
      </c>
      <c r="AO5424" s="2">
        <v>11</v>
      </c>
      <c r="AP5424" s="8">
        <f t="shared" si="849"/>
        <v>-1</v>
      </c>
      <c r="AQ5424" s="8">
        <f>SUM(AP$3:AP5424)</f>
        <v>-599</v>
      </c>
      <c r="AR5424">
        <v>2.11</v>
      </c>
      <c r="AS5424">
        <v>1.82</v>
      </c>
      <c r="AT5424" s="4">
        <f t="shared" si="843"/>
        <v>7.5</v>
      </c>
      <c r="AU5424" s="5">
        <f>SUM($AT$3:AT5424)</f>
        <v>-6</v>
      </c>
      <c r="AV5424" s="6">
        <f>SUM(R5424,U5424,X5424,AA5424,AD5424,AG5424)</f>
        <v>-2.0699999999999998</v>
      </c>
    </row>
    <row r="5425" spans="1:48" x14ac:dyDescent="0.25">
      <c r="A5425">
        <f>IF(AND(G5425&lt;&gt;"",H5425&lt;&gt;"",I5425&lt;&gt;"",J5425&lt;&gt;"",K5425&lt;&gt;"",L5425&lt;&gt;"",M5425&lt;&gt;"",N5425&lt;&gt;"",O5425&lt;&gt;"",P5425&lt;&gt;"",Q5425&lt;&gt;"",T5425&lt;&gt;"",W5425&lt;&gt;"",Z5425&lt;&gt;"",AC5425&lt;&gt;"",AF5425&lt;&gt;"",AI5425&lt;&gt;"",AL5425&lt;&gt;"",AO5425&lt;&gt;"",AR5425&lt;&gt;"",AS5425&lt;&gt;""),1,0)</f>
        <v>1</v>
      </c>
      <c r="B5425" s="1">
        <v>43561</v>
      </c>
      <c r="C5425" t="s">
        <v>287</v>
      </c>
      <c r="D5425" t="s">
        <v>6028</v>
      </c>
      <c r="E5425" t="s">
        <v>370</v>
      </c>
      <c r="F5425" t="s">
        <v>5875</v>
      </c>
      <c r="G5425">
        <v>2019</v>
      </c>
      <c r="H5425">
        <v>4</v>
      </c>
      <c r="I5425">
        <v>6</v>
      </c>
      <c r="J5425" t="s">
        <v>47</v>
      </c>
      <c r="K5425">
        <v>7</v>
      </c>
      <c r="L5425" s="3">
        <v>2</v>
      </c>
      <c r="M5425" s="3">
        <v>1</v>
      </c>
      <c r="N5425">
        <v>1.9</v>
      </c>
      <c r="O5425">
        <v>3.25</v>
      </c>
      <c r="P5425">
        <v>4.75</v>
      </c>
      <c r="Q5425" s="2">
        <v>2</v>
      </c>
      <c r="R5425" s="8">
        <f t="shared" si="844"/>
        <v>1</v>
      </c>
      <c r="S5425" s="8">
        <f>SUM($R$3:R5425)</f>
        <v>-146.55000000000075</v>
      </c>
      <c r="T5425" s="2">
        <v>1.75</v>
      </c>
      <c r="U5425" s="8">
        <f t="shared" si="845"/>
        <v>-1</v>
      </c>
      <c r="V5425" s="8">
        <f>SUM($U$3:U5425)</f>
        <v>-470.729999999999</v>
      </c>
      <c r="W5425" s="9">
        <v>1.4</v>
      </c>
      <c r="X5425" s="8">
        <f t="shared" si="840"/>
        <v>0.39999999999999991</v>
      </c>
      <c r="Y5425" s="8">
        <f>SUM($X$3:X5425)</f>
        <v>-131.40000000000015</v>
      </c>
      <c r="Z5425" s="9">
        <v>3</v>
      </c>
      <c r="AA5425" s="8">
        <f t="shared" si="841"/>
        <v>-1</v>
      </c>
      <c r="AB5425" s="8">
        <f>SUM($AA$3:AA5425)</f>
        <v>-582.51999999999964</v>
      </c>
      <c r="AC5425" s="2">
        <v>2.2999999999999998</v>
      </c>
      <c r="AD5425" s="8">
        <f t="shared" si="842"/>
        <v>1.2999999999999998</v>
      </c>
      <c r="AE5425" s="8">
        <f>SUM(AD$3:AD5425)</f>
        <v>1846.5199999999963</v>
      </c>
      <c r="AF5425" s="2">
        <v>1.61</v>
      </c>
      <c r="AG5425" s="8">
        <f t="shared" si="846"/>
        <v>-1</v>
      </c>
      <c r="AH5425" s="8">
        <f>SUM(AG$3:AG5425)</f>
        <v>-339.63999999999862</v>
      </c>
      <c r="AI5425">
        <v>6</v>
      </c>
      <c r="AJ5425" s="8">
        <f t="shared" si="847"/>
        <v>-1</v>
      </c>
      <c r="AK5425" s="8">
        <f>SUM(AJ$3:AJ5425)</f>
        <v>-759.42</v>
      </c>
      <c r="AL5425" s="2">
        <v>9</v>
      </c>
      <c r="AM5425" s="8">
        <f t="shared" si="848"/>
        <v>8</v>
      </c>
      <c r="AN5425" s="8">
        <f>SUM(AM$3:AM5425)</f>
        <v>2</v>
      </c>
      <c r="AO5425" s="2">
        <v>6</v>
      </c>
      <c r="AP5425" s="8">
        <f t="shared" si="849"/>
        <v>-1</v>
      </c>
      <c r="AQ5425" s="8">
        <f>SUM(AP$3:AP5425)</f>
        <v>-600</v>
      </c>
      <c r="AR5425">
        <v>3.45</v>
      </c>
      <c r="AS5425">
        <v>1.3</v>
      </c>
      <c r="AT5425" s="4">
        <f t="shared" si="843"/>
        <v>8</v>
      </c>
      <c r="AU5425" s="5">
        <f>SUM($AT$3:AT5425)</f>
        <v>2</v>
      </c>
      <c r="AV5425" s="6">
        <f>SUM(R5425,U5425,X5425,AA5425,AD5425,AG5425)</f>
        <v>-0.30000000000000027</v>
      </c>
    </row>
    <row r="5426" spans="1:48" x14ac:dyDescent="0.25">
      <c r="A5426">
        <f>IF(AND(G5426&lt;&gt;"",H5426&lt;&gt;"",I5426&lt;&gt;"",J5426&lt;&gt;"",K5426&lt;&gt;"",L5426&lt;&gt;"",M5426&lt;&gt;"",N5426&lt;&gt;"",O5426&lt;&gt;"",P5426&lt;&gt;"",Q5426&lt;&gt;"",T5426&lt;&gt;"",W5426&lt;&gt;"",Z5426&lt;&gt;"",AC5426&lt;&gt;"",AF5426&lt;&gt;"",AI5426&lt;&gt;"",AL5426&lt;&gt;"",AO5426&lt;&gt;"",AR5426&lt;&gt;"",AS5426&lt;&gt;""),1,0)</f>
        <v>0</v>
      </c>
      <c r="B5426" s="1">
        <v>43561</v>
      </c>
      <c r="C5426" t="s">
        <v>287</v>
      </c>
      <c r="D5426" t="s">
        <v>3703</v>
      </c>
      <c r="E5426" t="s">
        <v>376</v>
      </c>
      <c r="F5426" t="s">
        <v>707</v>
      </c>
      <c r="G5426">
        <v>2019</v>
      </c>
      <c r="H5426">
        <v>4</v>
      </c>
      <c r="I5426">
        <v>6</v>
      </c>
      <c r="J5426" t="s">
        <v>47</v>
      </c>
      <c r="K5426">
        <v>7</v>
      </c>
      <c r="L5426" s="3">
        <v>0</v>
      </c>
      <c r="M5426" s="3">
        <v>0</v>
      </c>
      <c r="N5426">
        <v>5</v>
      </c>
      <c r="O5426">
        <v>3.6</v>
      </c>
      <c r="P5426">
        <v>1.75</v>
      </c>
      <c r="Q5426" s="2">
        <v>2</v>
      </c>
      <c r="R5426" s="8" t="str">
        <f t="shared" si="844"/>
        <v/>
      </c>
      <c r="S5426" s="8">
        <f>SUM($R$3:R5426)</f>
        <v>-146.55000000000075</v>
      </c>
      <c r="T5426" s="2">
        <v>1.75</v>
      </c>
      <c r="U5426" s="8" t="str">
        <f t="shared" si="845"/>
        <v/>
      </c>
      <c r="V5426" s="8">
        <f>SUM($U$3:U5426)</f>
        <v>-470.729999999999</v>
      </c>
      <c r="W5426" s="9">
        <v>1.36</v>
      </c>
      <c r="X5426" s="8" t="str">
        <f t="shared" si="840"/>
        <v/>
      </c>
      <c r="Y5426" s="8">
        <f>SUM($X$3:X5426)</f>
        <v>-131.40000000000015</v>
      </c>
      <c r="Z5426" s="9">
        <v>3.2</v>
      </c>
      <c r="AA5426" s="8" t="str">
        <f t="shared" si="841"/>
        <v/>
      </c>
      <c r="AB5426" s="8">
        <f>SUM($AA$3:AA5426)</f>
        <v>-582.51999999999964</v>
      </c>
      <c r="AC5426" s="2">
        <v>2.1</v>
      </c>
      <c r="AD5426" s="8" t="str">
        <f t="shared" si="842"/>
        <v/>
      </c>
      <c r="AE5426" s="8">
        <f>SUM(AD$3:AD5426)</f>
        <v>1846.5199999999963</v>
      </c>
      <c r="AF5426" s="2">
        <v>1.72</v>
      </c>
      <c r="AG5426" s="8" t="str">
        <f t="shared" si="846"/>
        <v/>
      </c>
      <c r="AH5426" s="8">
        <f>SUM(AG$3:AG5426)</f>
        <v>-339.63999999999862</v>
      </c>
      <c r="AI5426">
        <v>11</v>
      </c>
      <c r="AJ5426" s="8" t="str">
        <f t="shared" si="847"/>
        <v/>
      </c>
      <c r="AK5426" s="8">
        <f>SUM(AJ$3:AJ5426)</f>
        <v>-759.42</v>
      </c>
      <c r="AL5426" s="2">
        <v>15</v>
      </c>
      <c r="AM5426" s="8" t="str">
        <f t="shared" si="848"/>
        <v/>
      </c>
      <c r="AN5426" s="8">
        <f>SUM(AM$3:AM5426)</f>
        <v>2</v>
      </c>
      <c r="AO5426" s="2">
        <v>6.5</v>
      </c>
      <c r="AP5426" s="8" t="str">
        <f t="shared" si="849"/>
        <v/>
      </c>
      <c r="AQ5426" s="8">
        <f>SUM(AP$3:AP5426)</f>
        <v>-600</v>
      </c>
      <c r="AT5426" s="4" t="str">
        <f t="shared" si="843"/>
        <v/>
      </c>
      <c r="AU5426" s="5">
        <f>SUM($AT$3:AT5426)</f>
        <v>2</v>
      </c>
      <c r="AV5426" s="6">
        <f>SUM(R5426,U5426,X5426,AA5426,AD5426,AG5426)</f>
        <v>0</v>
      </c>
    </row>
    <row r="5427" spans="1:48" x14ac:dyDescent="0.25">
      <c r="A5427">
        <f>IF(AND(G5427&lt;&gt;"",H5427&lt;&gt;"",I5427&lt;&gt;"",J5427&lt;&gt;"",K5427&lt;&gt;"",L5427&lt;&gt;"",M5427&lt;&gt;"",N5427&lt;&gt;"",O5427&lt;&gt;"",P5427&lt;&gt;"",Q5427&lt;&gt;"",T5427&lt;&gt;"",W5427&lt;&gt;"",Z5427&lt;&gt;"",AC5427&lt;&gt;"",AF5427&lt;&gt;"",AI5427&lt;&gt;"",AL5427&lt;&gt;"",AO5427&lt;&gt;"",AR5427&lt;&gt;"",AS5427&lt;&gt;""),1,0)</f>
        <v>1</v>
      </c>
      <c r="B5427" s="1">
        <v>43561</v>
      </c>
      <c r="C5427" t="s">
        <v>287</v>
      </c>
      <c r="D5427" t="s">
        <v>3411</v>
      </c>
      <c r="E5427" t="s">
        <v>379</v>
      </c>
      <c r="F5427" t="s">
        <v>637</v>
      </c>
      <c r="G5427">
        <v>2019</v>
      </c>
      <c r="H5427">
        <v>4</v>
      </c>
      <c r="I5427">
        <v>6</v>
      </c>
      <c r="J5427" t="s">
        <v>47</v>
      </c>
      <c r="K5427">
        <v>7</v>
      </c>
      <c r="L5427" s="3">
        <v>0</v>
      </c>
      <c r="M5427" s="3">
        <v>1</v>
      </c>
      <c r="N5427">
        <v>2.62</v>
      </c>
      <c r="O5427">
        <v>3.5</v>
      </c>
      <c r="P5427">
        <v>2.62</v>
      </c>
      <c r="Q5427" s="2">
        <v>1.5</v>
      </c>
      <c r="R5427" s="8">
        <f t="shared" si="844"/>
        <v>-1</v>
      </c>
      <c r="S5427" s="8">
        <f>SUM($R$3:R5427)</f>
        <v>-147.55000000000075</v>
      </c>
      <c r="T5427" s="2">
        <v>2.5</v>
      </c>
      <c r="U5427" s="8">
        <f t="shared" si="845"/>
        <v>1.5</v>
      </c>
      <c r="V5427" s="8">
        <f>SUM($U$3:U5427)</f>
        <v>-469.229999999999</v>
      </c>
      <c r="W5427" s="9">
        <v>1.1599999999999999</v>
      </c>
      <c r="X5427" s="8">
        <f t="shared" si="840"/>
        <v>-1</v>
      </c>
      <c r="Y5427" s="8">
        <f>SUM($X$3:X5427)</f>
        <v>-132.40000000000015</v>
      </c>
      <c r="Z5427" s="9">
        <v>5</v>
      </c>
      <c r="AA5427" s="8">
        <f t="shared" si="841"/>
        <v>4</v>
      </c>
      <c r="AB5427" s="8">
        <f>SUM($AA$3:AA5427)</f>
        <v>-578.51999999999964</v>
      </c>
      <c r="AC5427" s="2">
        <v>1.57</v>
      </c>
      <c r="AD5427" s="8">
        <f t="shared" si="842"/>
        <v>-1</v>
      </c>
      <c r="AE5427" s="8">
        <f>SUM(AD$3:AD5427)</f>
        <v>1845.5199999999963</v>
      </c>
      <c r="AF5427" s="2">
        <v>2.37</v>
      </c>
      <c r="AG5427" s="8">
        <f t="shared" si="846"/>
        <v>1.37</v>
      </c>
      <c r="AH5427" s="8">
        <f>SUM(AG$3:AG5427)</f>
        <v>-338.26999999999862</v>
      </c>
      <c r="AI5427">
        <v>13</v>
      </c>
      <c r="AJ5427" s="8">
        <f t="shared" si="847"/>
        <v>-1</v>
      </c>
      <c r="AK5427" s="8">
        <f>SUM(AJ$3:AJ5427)</f>
        <v>-760.42</v>
      </c>
      <c r="AL5427" s="2">
        <v>10</v>
      </c>
      <c r="AM5427" s="8">
        <f t="shared" si="848"/>
        <v>-1</v>
      </c>
      <c r="AN5427" s="8">
        <f>SUM(AM$3:AM5427)</f>
        <v>1</v>
      </c>
      <c r="AO5427" s="2">
        <v>7</v>
      </c>
      <c r="AP5427" s="8">
        <f t="shared" si="849"/>
        <v>-1</v>
      </c>
      <c r="AQ5427" s="8">
        <f>SUM(AP$3:AP5427)</f>
        <v>-601</v>
      </c>
      <c r="AR5427">
        <v>4.6500000000000004</v>
      </c>
      <c r="AS5427">
        <v>1.18</v>
      </c>
      <c r="AT5427" s="4">
        <f t="shared" si="843"/>
        <v>-1</v>
      </c>
      <c r="AU5427" s="5">
        <f>SUM($AT$3:AT5427)</f>
        <v>1</v>
      </c>
      <c r="AV5427" s="6">
        <f>SUM(R5427,U5427,X5427,AA5427,AD5427,AG5427)</f>
        <v>3.87</v>
      </c>
    </row>
    <row r="5428" spans="1:48" x14ac:dyDescent="0.25">
      <c r="A5428">
        <f>IF(AND(G5428&lt;&gt;"",H5428&lt;&gt;"",I5428&lt;&gt;"",J5428&lt;&gt;"",K5428&lt;&gt;"",L5428&lt;&gt;"",M5428&lt;&gt;"",N5428&lt;&gt;"",O5428&lt;&gt;"",P5428&lt;&gt;"",Q5428&lt;&gt;"",T5428&lt;&gt;"",W5428&lt;&gt;"",Z5428&lt;&gt;"",AC5428&lt;&gt;"",AF5428&lt;&gt;"",AI5428&lt;&gt;"",AL5428&lt;&gt;"",AO5428&lt;&gt;"",AR5428&lt;&gt;"",AS5428&lt;&gt;""),1,0)</f>
        <v>1</v>
      </c>
      <c r="B5428" s="1">
        <v>43560</v>
      </c>
      <c r="C5428" t="s">
        <v>291</v>
      </c>
      <c r="D5428" t="s">
        <v>6029</v>
      </c>
      <c r="E5428" t="s">
        <v>5832</v>
      </c>
      <c r="F5428" t="s">
        <v>387</v>
      </c>
      <c r="G5428">
        <v>2019</v>
      </c>
      <c r="H5428">
        <v>4</v>
      </c>
      <c r="I5428">
        <v>5</v>
      </c>
      <c r="J5428" t="s">
        <v>63</v>
      </c>
      <c r="K5428">
        <v>6</v>
      </c>
      <c r="L5428" s="3">
        <v>5</v>
      </c>
      <c r="M5428" s="3">
        <v>0</v>
      </c>
      <c r="N5428">
        <v>2.1</v>
      </c>
      <c r="O5428">
        <v>3.4</v>
      </c>
      <c r="P5428">
        <v>3.4</v>
      </c>
      <c r="Q5428" s="2">
        <v>1.61</v>
      </c>
      <c r="R5428" s="8">
        <f t="shared" si="844"/>
        <v>-1</v>
      </c>
      <c r="S5428" s="8">
        <f>SUM($R$3:R5428)</f>
        <v>-148.55000000000075</v>
      </c>
      <c r="T5428" s="2">
        <v>2.2000000000000002</v>
      </c>
      <c r="U5428" s="8">
        <f t="shared" si="845"/>
        <v>1.2000000000000002</v>
      </c>
      <c r="V5428" s="8">
        <f>SUM($U$3:U5428)</f>
        <v>-468.02999999999901</v>
      </c>
      <c r="W5428" s="9">
        <v>1.25</v>
      </c>
      <c r="X5428" s="8">
        <f t="shared" si="840"/>
        <v>0.25</v>
      </c>
      <c r="Y5428" s="8">
        <f>SUM($X$3:X5428)</f>
        <v>-132.15000000000015</v>
      </c>
      <c r="Z5428" s="9">
        <v>4</v>
      </c>
      <c r="AA5428" s="8">
        <f t="shared" si="841"/>
        <v>-1</v>
      </c>
      <c r="AB5428" s="8">
        <f>SUM($AA$3:AA5428)</f>
        <v>-579.51999999999964</v>
      </c>
      <c r="AC5428" s="2">
        <v>1.8</v>
      </c>
      <c r="AD5428" s="8">
        <f t="shared" si="842"/>
        <v>0.8</v>
      </c>
      <c r="AE5428" s="8">
        <f>SUM(AD$3:AD5428)</f>
        <v>1846.3199999999963</v>
      </c>
      <c r="AF5428" s="2">
        <v>2</v>
      </c>
      <c r="AG5428" s="8">
        <f t="shared" si="846"/>
        <v>-1</v>
      </c>
      <c r="AH5428" s="8">
        <f>SUM(AG$3:AG5428)</f>
        <v>-339.26999999999862</v>
      </c>
      <c r="AI5428">
        <v>9</v>
      </c>
      <c r="AJ5428" s="8">
        <f t="shared" si="847"/>
        <v>-1</v>
      </c>
      <c r="AK5428" s="8">
        <f>SUM(AJ$3:AJ5428)</f>
        <v>-761.42</v>
      </c>
      <c r="AL5428" s="2">
        <v>9</v>
      </c>
      <c r="AM5428" s="8">
        <f t="shared" si="848"/>
        <v>-1</v>
      </c>
      <c r="AN5428" s="8">
        <f>SUM(AM$3:AM5428)</f>
        <v>0</v>
      </c>
      <c r="AO5428" s="2">
        <v>6.5</v>
      </c>
      <c r="AP5428" s="8">
        <f t="shared" si="849"/>
        <v>-1</v>
      </c>
      <c r="AQ5428" s="8">
        <f>SUM(AP$3:AP5428)</f>
        <v>-602</v>
      </c>
      <c r="AR5428">
        <v>3.9</v>
      </c>
      <c r="AS5428">
        <v>1.24</v>
      </c>
      <c r="AT5428" s="4">
        <f t="shared" si="843"/>
        <v>-1</v>
      </c>
      <c r="AU5428" s="5">
        <f>SUM($AT$3:AT5428)</f>
        <v>0</v>
      </c>
      <c r="AV5428" s="6">
        <f>SUM(R5428,U5428,X5428,AA5428,AD5428,AG5428)</f>
        <v>-0.74999999999999978</v>
      </c>
    </row>
    <row r="5429" spans="1:48" x14ac:dyDescent="0.25">
      <c r="A5429">
        <f>IF(AND(G5429&lt;&gt;"",H5429&lt;&gt;"",I5429&lt;&gt;"",J5429&lt;&gt;"",K5429&lt;&gt;"",L5429&lt;&gt;"",M5429&lt;&gt;"",N5429&lt;&gt;"",O5429&lt;&gt;"",P5429&lt;&gt;"",Q5429&lt;&gt;"",T5429&lt;&gt;"",W5429&lt;&gt;"",Z5429&lt;&gt;"",AC5429&lt;&gt;"",AF5429&lt;&gt;"",AI5429&lt;&gt;"",AL5429&lt;&gt;"",AO5429&lt;&gt;"",AR5429&lt;&gt;"",AS5429&lt;&gt;""),1,0)</f>
        <v>1</v>
      </c>
      <c r="B5429" s="1">
        <v>43560</v>
      </c>
      <c r="C5429" t="s">
        <v>302</v>
      </c>
      <c r="D5429" t="s">
        <v>6030</v>
      </c>
      <c r="E5429" t="s">
        <v>311</v>
      </c>
      <c r="F5429" t="s">
        <v>5838</v>
      </c>
      <c r="G5429">
        <v>2019</v>
      </c>
      <c r="H5429">
        <v>4</v>
      </c>
      <c r="I5429">
        <v>5</v>
      </c>
      <c r="J5429" t="s">
        <v>63</v>
      </c>
      <c r="K5429">
        <v>6</v>
      </c>
      <c r="L5429" s="3">
        <v>2</v>
      </c>
      <c r="M5429" s="3">
        <v>0</v>
      </c>
      <c r="N5429">
        <v>3.5</v>
      </c>
      <c r="O5429">
        <v>3.4</v>
      </c>
      <c r="P5429">
        <v>2.15</v>
      </c>
      <c r="Q5429" s="2">
        <v>1.95</v>
      </c>
      <c r="R5429" s="8">
        <f t="shared" si="844"/>
        <v>-1</v>
      </c>
      <c r="S5429" s="8">
        <f>SUM($R$3:R5429)</f>
        <v>-149.55000000000075</v>
      </c>
      <c r="T5429" s="2">
        <v>1.8</v>
      </c>
      <c r="U5429" s="8">
        <f t="shared" si="845"/>
        <v>0.8</v>
      </c>
      <c r="V5429" s="8">
        <f>SUM($U$3:U5429)</f>
        <v>-467.229999999999</v>
      </c>
      <c r="W5429" s="9">
        <v>1.4</v>
      </c>
      <c r="X5429" s="8">
        <f t="shared" si="840"/>
        <v>0.39999999999999991</v>
      </c>
      <c r="Y5429" s="8">
        <f>SUM($X$3:X5429)</f>
        <v>-131.75000000000014</v>
      </c>
      <c r="Z5429" s="9">
        <v>3</v>
      </c>
      <c r="AA5429" s="8">
        <f t="shared" si="841"/>
        <v>-1</v>
      </c>
      <c r="AB5429" s="8">
        <f>SUM($AA$3:AA5429)</f>
        <v>-580.51999999999964</v>
      </c>
      <c r="AC5429" s="2">
        <v>2.2000000000000002</v>
      </c>
      <c r="AD5429" s="8">
        <f t="shared" si="842"/>
        <v>1.2000000000000002</v>
      </c>
      <c r="AE5429" s="8">
        <f>SUM(AD$3:AD5429)</f>
        <v>1847.5199999999963</v>
      </c>
      <c r="AF5429" s="2">
        <v>1.66</v>
      </c>
      <c r="AG5429" s="8">
        <f t="shared" si="846"/>
        <v>0.65999999999999992</v>
      </c>
      <c r="AH5429" s="8">
        <f>SUM(AG$3:AG5429)</f>
        <v>-338.60999999999859</v>
      </c>
      <c r="AI5429">
        <v>8.5</v>
      </c>
      <c r="AJ5429" s="8">
        <f t="shared" si="847"/>
        <v>-1</v>
      </c>
      <c r="AK5429" s="8">
        <f>SUM(AJ$3:AJ5429)</f>
        <v>-762.42</v>
      </c>
      <c r="AL5429" s="2">
        <v>12</v>
      </c>
      <c r="AM5429" s="8">
        <f t="shared" si="848"/>
        <v>-1</v>
      </c>
      <c r="AN5429" s="8">
        <f>SUM(AM$3:AM5429)</f>
        <v>-1</v>
      </c>
      <c r="AO5429" s="2">
        <v>6</v>
      </c>
      <c r="AP5429" s="8">
        <f t="shared" si="849"/>
        <v>-1</v>
      </c>
      <c r="AQ5429" s="8">
        <f>SUM(AP$3:AP5429)</f>
        <v>-603</v>
      </c>
      <c r="AR5429">
        <v>7</v>
      </c>
      <c r="AS5429">
        <v>1.1000000000000001</v>
      </c>
      <c r="AT5429" s="4">
        <f t="shared" si="843"/>
        <v>-1</v>
      </c>
      <c r="AU5429" s="5">
        <f>SUM($AT$3:AT5429)</f>
        <v>-1</v>
      </c>
      <c r="AV5429" s="6">
        <f>SUM(R5429,U5429,X5429,AA5429,AD5429,AG5429)</f>
        <v>1.06</v>
      </c>
    </row>
    <row r="5430" spans="1:48" x14ac:dyDescent="0.25">
      <c r="A5430">
        <f>IF(AND(G5430&lt;&gt;"",H5430&lt;&gt;"",I5430&lt;&gt;"",J5430&lt;&gt;"",K5430&lt;&gt;"",L5430&lt;&gt;"",M5430&lt;&gt;"",N5430&lt;&gt;"",O5430&lt;&gt;"",P5430&lt;&gt;"",Q5430&lt;&gt;"",T5430&lt;&gt;"",W5430&lt;&gt;"",Z5430&lt;&gt;"",AC5430&lt;&gt;"",AF5430&lt;&gt;"",AI5430&lt;&gt;"",AL5430&lt;&gt;"",AO5430&lt;&gt;"",AR5430&lt;&gt;"",AS5430&lt;&gt;""),1,0)</f>
        <v>0</v>
      </c>
      <c r="B5430" s="1">
        <v>43560</v>
      </c>
      <c r="C5430" t="s">
        <v>283</v>
      </c>
      <c r="D5430" t="s">
        <v>4544</v>
      </c>
      <c r="E5430" t="s">
        <v>532</v>
      </c>
      <c r="F5430" t="s">
        <v>243</v>
      </c>
      <c r="G5430">
        <v>2019</v>
      </c>
      <c r="H5430">
        <v>4</v>
      </c>
      <c r="I5430">
        <v>5</v>
      </c>
      <c r="J5430" t="s">
        <v>63</v>
      </c>
      <c r="K5430">
        <v>6</v>
      </c>
      <c r="L5430" s="3">
        <v>1</v>
      </c>
      <c r="M5430" s="3">
        <v>3</v>
      </c>
      <c r="N5430">
        <v>9</v>
      </c>
      <c r="O5430">
        <v>5.4</v>
      </c>
      <c r="P5430">
        <v>1.36</v>
      </c>
      <c r="Q5430" s="2">
        <v>1.95</v>
      </c>
      <c r="R5430" s="8" t="str">
        <f t="shared" si="844"/>
        <v/>
      </c>
      <c r="S5430" s="8">
        <f>SUM($R$3:R5430)</f>
        <v>-149.55000000000075</v>
      </c>
      <c r="T5430" s="2">
        <v>1.8</v>
      </c>
      <c r="U5430" s="8" t="str">
        <f t="shared" si="845"/>
        <v/>
      </c>
      <c r="V5430" s="8">
        <f>SUM($U$3:U5430)</f>
        <v>-467.229999999999</v>
      </c>
      <c r="W5430" s="9">
        <v>1.22</v>
      </c>
      <c r="X5430" s="8" t="str">
        <f t="shared" si="840"/>
        <v/>
      </c>
      <c r="Y5430" s="8">
        <f>SUM($X$3:X5430)</f>
        <v>-131.75000000000014</v>
      </c>
      <c r="Z5430" s="9">
        <v>4.33</v>
      </c>
      <c r="AA5430" s="8" t="str">
        <f t="shared" si="841"/>
        <v/>
      </c>
      <c r="AB5430" s="8">
        <f>SUM($AA$3:AA5430)</f>
        <v>-580.51999999999964</v>
      </c>
      <c r="AC5430" s="2">
        <v>1.66</v>
      </c>
      <c r="AD5430" s="8" t="str">
        <f t="shared" si="842"/>
        <v/>
      </c>
      <c r="AE5430" s="8">
        <f>SUM(AD$3:AD5430)</f>
        <v>1847.5199999999963</v>
      </c>
      <c r="AF5430" s="2">
        <v>2.2000000000000002</v>
      </c>
      <c r="AG5430" s="8" t="str">
        <f t="shared" si="846"/>
        <v/>
      </c>
      <c r="AH5430" s="8">
        <f>SUM(AG$3:AG5430)</f>
        <v>-338.60999999999859</v>
      </c>
      <c r="AI5430">
        <v>23</v>
      </c>
      <c r="AJ5430" s="8" t="str">
        <f t="shared" si="847"/>
        <v/>
      </c>
      <c r="AK5430" s="8">
        <f>SUM(AJ$3:AJ5430)</f>
        <v>-762.42</v>
      </c>
      <c r="AL5430" s="2">
        <v>29</v>
      </c>
      <c r="AM5430" s="8" t="str">
        <f t="shared" si="848"/>
        <v/>
      </c>
      <c r="AN5430" s="8">
        <f>SUM(AM$3:AM5430)</f>
        <v>-1</v>
      </c>
      <c r="AO5430" s="2">
        <v>10</v>
      </c>
      <c r="AP5430" s="8" t="str">
        <f t="shared" si="849"/>
        <v/>
      </c>
      <c r="AQ5430" s="8">
        <f>SUM(AP$3:AP5430)</f>
        <v>-603</v>
      </c>
      <c r="AT5430" s="4" t="str">
        <f t="shared" si="843"/>
        <v/>
      </c>
      <c r="AU5430" s="5">
        <f>SUM($AT$3:AT5430)</f>
        <v>-1</v>
      </c>
      <c r="AV5430" s="6">
        <f>SUM(R5430,U5430,X5430,AA5430,AD5430,AG5430)</f>
        <v>0</v>
      </c>
    </row>
    <row r="5431" spans="1:48" x14ac:dyDescent="0.25">
      <c r="A5431">
        <f>IF(AND(G5431&lt;&gt;"",H5431&lt;&gt;"",I5431&lt;&gt;"",J5431&lt;&gt;"",K5431&lt;&gt;"",L5431&lt;&gt;"",M5431&lt;&gt;"",N5431&lt;&gt;"",O5431&lt;&gt;"",P5431&lt;&gt;"",Q5431&lt;&gt;"",T5431&lt;&gt;"",W5431&lt;&gt;"",Z5431&lt;&gt;"",AC5431&lt;&gt;"",AF5431&lt;&gt;"",AI5431&lt;&gt;"",AL5431&lt;&gt;"",AO5431&lt;&gt;"",AR5431&lt;&gt;"",AS5431&lt;&gt;""),1,0)</f>
        <v>1</v>
      </c>
      <c r="B5431" s="1">
        <v>43559</v>
      </c>
      <c r="C5431" t="s">
        <v>275</v>
      </c>
      <c r="D5431" t="s">
        <v>6031</v>
      </c>
      <c r="E5431" t="s">
        <v>365</v>
      </c>
      <c r="F5431" t="s">
        <v>361</v>
      </c>
      <c r="G5431">
        <v>2019</v>
      </c>
      <c r="H5431">
        <v>4</v>
      </c>
      <c r="I5431">
        <v>4</v>
      </c>
      <c r="J5431" t="s">
        <v>98</v>
      </c>
      <c r="K5431">
        <v>5</v>
      </c>
      <c r="L5431" s="3">
        <v>1</v>
      </c>
      <c r="M5431" s="3">
        <v>0</v>
      </c>
      <c r="N5431">
        <v>2.0499999999999998</v>
      </c>
      <c r="O5431">
        <v>3</v>
      </c>
      <c r="P5431">
        <v>4.2</v>
      </c>
      <c r="Q5431" s="2">
        <v>2.1</v>
      </c>
      <c r="R5431" s="8">
        <f t="shared" si="844"/>
        <v>-1</v>
      </c>
      <c r="S5431" s="8">
        <f>SUM($R$3:R5431)</f>
        <v>-150.55000000000075</v>
      </c>
      <c r="T5431" s="2">
        <v>1.66</v>
      </c>
      <c r="U5431" s="8">
        <f t="shared" si="845"/>
        <v>0.65999999999999992</v>
      </c>
      <c r="V5431" s="8">
        <f>SUM($U$3:U5431)</f>
        <v>-466.56999999999897</v>
      </c>
      <c r="W5431" s="9">
        <v>1.53</v>
      </c>
      <c r="X5431" s="8">
        <f t="shared" si="840"/>
        <v>-1</v>
      </c>
      <c r="Y5431" s="8">
        <f>SUM($X$3:X5431)</f>
        <v>-132.75000000000014</v>
      </c>
      <c r="Z5431" s="9">
        <v>2.5</v>
      </c>
      <c r="AA5431" s="8">
        <f t="shared" si="841"/>
        <v>1.5</v>
      </c>
      <c r="AB5431" s="8">
        <f>SUM($AA$3:AA5431)</f>
        <v>-579.01999999999964</v>
      </c>
      <c r="AC5431" s="2">
        <v>2.5</v>
      </c>
      <c r="AD5431" s="8">
        <f t="shared" si="842"/>
        <v>-1</v>
      </c>
      <c r="AE5431" s="8">
        <f>SUM(AD$3:AD5431)</f>
        <v>1846.5199999999963</v>
      </c>
      <c r="AF5431" s="2">
        <v>1.53</v>
      </c>
      <c r="AG5431" s="8">
        <f t="shared" si="846"/>
        <v>0.53</v>
      </c>
      <c r="AH5431" s="8">
        <f>SUM(AG$3:AG5431)</f>
        <v>-338.07999999999862</v>
      </c>
      <c r="AI5431">
        <v>5.5</v>
      </c>
      <c r="AJ5431" s="8">
        <f t="shared" si="847"/>
        <v>4.5</v>
      </c>
      <c r="AK5431" s="8">
        <f>SUM(AJ$3:AJ5431)</f>
        <v>-757.92</v>
      </c>
      <c r="AL5431" s="2">
        <v>9.5</v>
      </c>
      <c r="AM5431" s="8">
        <f t="shared" si="848"/>
        <v>-1</v>
      </c>
      <c r="AN5431" s="8">
        <f>SUM(AM$3:AM5431)</f>
        <v>-2</v>
      </c>
      <c r="AO5431" s="2">
        <v>6</v>
      </c>
      <c r="AP5431" s="8">
        <f t="shared" si="849"/>
        <v>-1</v>
      </c>
      <c r="AQ5431" s="8">
        <f>SUM(AP$3:AP5431)</f>
        <v>-604</v>
      </c>
      <c r="AR5431">
        <v>4.1500000000000004</v>
      </c>
      <c r="AS5431">
        <v>1.22</v>
      </c>
      <c r="AT5431" s="4">
        <f t="shared" si="843"/>
        <v>-1</v>
      </c>
      <c r="AU5431" s="5">
        <f>SUM($AT$3:AT5431)</f>
        <v>-2</v>
      </c>
      <c r="AV5431" s="6">
        <f>SUM(R5431,U5431,X5431,AA5431,AD5431,AG5431)</f>
        <v>-0.31000000000000005</v>
      </c>
    </row>
    <row r="5432" spans="1:48" x14ac:dyDescent="0.25">
      <c r="A5432">
        <f>IF(AND(G5432&lt;&gt;"",H5432&lt;&gt;"",I5432&lt;&gt;"",J5432&lt;&gt;"",K5432&lt;&gt;"",L5432&lt;&gt;"",M5432&lt;&gt;"",N5432&lt;&gt;"",O5432&lt;&gt;"",P5432&lt;&gt;"",Q5432&lt;&gt;"",T5432&lt;&gt;"",W5432&lt;&gt;"",Z5432&lt;&gt;"",AC5432&lt;&gt;"",AF5432&lt;&gt;"",AI5432&lt;&gt;"",AL5432&lt;&gt;"",AO5432&lt;&gt;"",AR5432&lt;&gt;"",AS5432&lt;&gt;""),1,0)</f>
        <v>1</v>
      </c>
      <c r="B5432" s="1">
        <v>43559</v>
      </c>
      <c r="C5432" t="s">
        <v>275</v>
      </c>
      <c r="D5432" t="s">
        <v>6032</v>
      </c>
      <c r="E5432" t="s">
        <v>278</v>
      </c>
      <c r="F5432" t="s">
        <v>5825</v>
      </c>
      <c r="G5432">
        <v>2019</v>
      </c>
      <c r="H5432">
        <v>4</v>
      </c>
      <c r="I5432">
        <v>4</v>
      </c>
      <c r="J5432" t="s">
        <v>98</v>
      </c>
      <c r="K5432">
        <v>5</v>
      </c>
      <c r="L5432" s="3">
        <v>2</v>
      </c>
      <c r="M5432" s="3">
        <v>1</v>
      </c>
      <c r="N5432">
        <v>2.2000000000000002</v>
      </c>
      <c r="O5432">
        <v>3.4</v>
      </c>
      <c r="P5432">
        <v>3.3</v>
      </c>
      <c r="Q5432" s="2">
        <v>1.9</v>
      </c>
      <c r="R5432" s="8">
        <f t="shared" si="844"/>
        <v>0.89999999999999991</v>
      </c>
      <c r="S5432" s="8">
        <f>SUM($R$3:R5432)</f>
        <v>-149.65000000000074</v>
      </c>
      <c r="T5432" s="2">
        <v>1.9</v>
      </c>
      <c r="U5432" s="8">
        <f t="shared" si="845"/>
        <v>-1</v>
      </c>
      <c r="V5432" s="8">
        <f>SUM($U$3:U5432)</f>
        <v>-467.56999999999897</v>
      </c>
      <c r="W5432" s="9">
        <v>1.36</v>
      </c>
      <c r="X5432" s="8">
        <f t="shared" si="840"/>
        <v>0.3600000000000001</v>
      </c>
      <c r="Y5432" s="8">
        <f>SUM($X$3:X5432)</f>
        <v>-132.39000000000013</v>
      </c>
      <c r="Z5432" s="9">
        <v>3.2</v>
      </c>
      <c r="AA5432" s="8">
        <f t="shared" si="841"/>
        <v>-1</v>
      </c>
      <c r="AB5432" s="8">
        <f>SUM($AA$3:AA5432)</f>
        <v>-580.01999999999964</v>
      </c>
      <c r="AC5432" s="2">
        <v>1.9</v>
      </c>
      <c r="AD5432" s="8">
        <f t="shared" si="842"/>
        <v>0.89999999999999991</v>
      </c>
      <c r="AE5432" s="8">
        <f>SUM(AD$3:AD5432)</f>
        <v>1847.4199999999964</v>
      </c>
      <c r="AF5432" s="2">
        <v>1.9</v>
      </c>
      <c r="AG5432" s="8">
        <f t="shared" si="846"/>
        <v>-1</v>
      </c>
      <c r="AH5432" s="8">
        <f>SUM(AG$3:AG5432)</f>
        <v>-339.07999999999862</v>
      </c>
      <c r="AI5432">
        <v>7</v>
      </c>
      <c r="AJ5432" s="8">
        <f t="shared" si="847"/>
        <v>-1</v>
      </c>
      <c r="AK5432" s="8">
        <f>SUM(AJ$3:AJ5432)</f>
        <v>-758.92</v>
      </c>
      <c r="AL5432" s="2">
        <v>9</v>
      </c>
      <c r="AM5432" s="8">
        <f t="shared" si="848"/>
        <v>8</v>
      </c>
      <c r="AN5432" s="8">
        <f>SUM(AM$3:AM5432)</f>
        <v>6</v>
      </c>
      <c r="AO5432" s="2">
        <v>6</v>
      </c>
      <c r="AP5432" s="8">
        <f t="shared" si="849"/>
        <v>-1</v>
      </c>
      <c r="AQ5432" s="8">
        <f>SUM(AP$3:AP5432)</f>
        <v>-605</v>
      </c>
      <c r="AR5432">
        <v>4.1500000000000004</v>
      </c>
      <c r="AS5432">
        <v>1.22</v>
      </c>
      <c r="AT5432" s="4">
        <f t="shared" si="843"/>
        <v>8</v>
      </c>
      <c r="AU5432" s="5">
        <f>SUM($AT$3:AT5432)</f>
        <v>6</v>
      </c>
      <c r="AV5432" s="6">
        <f>SUM(R5432,U5432,X5432,AA5432,AD5432,AG5432)</f>
        <v>-0.84000000000000008</v>
      </c>
    </row>
    <row r="5433" spans="1:48" x14ac:dyDescent="0.25">
      <c r="A5433">
        <f>IF(AND(G5433&lt;&gt;"",H5433&lt;&gt;"",I5433&lt;&gt;"",J5433&lt;&gt;"",K5433&lt;&gt;"",L5433&lt;&gt;"",M5433&lt;&gt;"",N5433&lt;&gt;"",O5433&lt;&gt;"",P5433&lt;&gt;"",Q5433&lt;&gt;"",T5433&lt;&gt;"",W5433&lt;&gt;"",Z5433&lt;&gt;"",AC5433&lt;&gt;"",AF5433&lt;&gt;"",AI5433&lt;&gt;"",AL5433&lt;&gt;"",AO5433&lt;&gt;"",AR5433&lt;&gt;"",AS5433&lt;&gt;""),1,0)</f>
        <v>1</v>
      </c>
      <c r="B5433" s="1">
        <v>43559</v>
      </c>
      <c r="C5433" t="s">
        <v>275</v>
      </c>
      <c r="D5433" t="s">
        <v>1186</v>
      </c>
      <c r="E5433" t="s">
        <v>537</v>
      </c>
      <c r="F5433" t="s">
        <v>568</v>
      </c>
      <c r="G5433">
        <v>2019</v>
      </c>
      <c r="H5433">
        <v>4</v>
      </c>
      <c r="I5433">
        <v>4</v>
      </c>
      <c r="J5433" t="s">
        <v>98</v>
      </c>
      <c r="K5433">
        <v>5</v>
      </c>
      <c r="L5433" s="3">
        <v>2</v>
      </c>
      <c r="M5433" s="3">
        <v>0</v>
      </c>
      <c r="N5433">
        <v>1.33</v>
      </c>
      <c r="O5433">
        <v>5</v>
      </c>
      <c r="P5433">
        <v>9.5</v>
      </c>
      <c r="Q5433" s="2">
        <v>1.9</v>
      </c>
      <c r="R5433" s="8">
        <f t="shared" si="844"/>
        <v>-1</v>
      </c>
      <c r="S5433" s="8">
        <f>SUM($R$3:R5433)</f>
        <v>-150.65000000000074</v>
      </c>
      <c r="T5433" s="2">
        <v>1.9</v>
      </c>
      <c r="U5433" s="8">
        <f t="shared" si="845"/>
        <v>0.89999999999999991</v>
      </c>
      <c r="V5433" s="8">
        <f>SUM($U$3:U5433)</f>
        <v>-466.66999999999899</v>
      </c>
      <c r="W5433" s="9">
        <v>1.2</v>
      </c>
      <c r="X5433" s="8">
        <f t="shared" si="840"/>
        <v>0.19999999999999996</v>
      </c>
      <c r="Y5433" s="8">
        <f>SUM($X$3:X5433)</f>
        <v>-132.19000000000014</v>
      </c>
      <c r="Z5433" s="9">
        <v>4.5</v>
      </c>
      <c r="AA5433" s="8">
        <f t="shared" si="841"/>
        <v>-1</v>
      </c>
      <c r="AB5433" s="8">
        <f>SUM($AA$3:AA5433)</f>
        <v>-581.01999999999964</v>
      </c>
      <c r="AC5433" s="2">
        <v>1.66</v>
      </c>
      <c r="AD5433" s="8">
        <f t="shared" si="842"/>
        <v>0.65999999999999992</v>
      </c>
      <c r="AE5433" s="8">
        <f>SUM(AD$3:AD5433)</f>
        <v>1848.0799999999965</v>
      </c>
      <c r="AF5433" s="2">
        <v>2.2000000000000002</v>
      </c>
      <c r="AG5433" s="8">
        <f t="shared" si="846"/>
        <v>1.2000000000000002</v>
      </c>
      <c r="AH5433" s="8">
        <f>SUM(AG$3:AG5433)</f>
        <v>-337.87999999999863</v>
      </c>
      <c r="AI5433">
        <v>7</v>
      </c>
      <c r="AJ5433" s="8">
        <f t="shared" si="847"/>
        <v>-1</v>
      </c>
      <c r="AK5433" s="8">
        <f>SUM(AJ$3:AJ5433)</f>
        <v>-759.92</v>
      </c>
      <c r="AL5433" s="2">
        <v>7.5</v>
      </c>
      <c r="AM5433" s="8">
        <f t="shared" si="848"/>
        <v>-1</v>
      </c>
      <c r="AN5433" s="8">
        <f>SUM(AM$3:AM5433)</f>
        <v>5</v>
      </c>
      <c r="AO5433" s="2">
        <v>9.5</v>
      </c>
      <c r="AP5433" s="8">
        <f t="shared" si="849"/>
        <v>-1</v>
      </c>
      <c r="AQ5433" s="8">
        <f>SUM(AP$3:AP5433)</f>
        <v>-606</v>
      </c>
      <c r="AR5433">
        <v>2.0699999999999998</v>
      </c>
      <c r="AS5433">
        <v>1.72</v>
      </c>
      <c r="AT5433" s="4">
        <f t="shared" si="843"/>
        <v>-1</v>
      </c>
      <c r="AU5433" s="5">
        <f>SUM($AT$3:AT5433)</f>
        <v>5</v>
      </c>
      <c r="AV5433" s="6">
        <f>SUM(R5433,U5433,X5433,AA5433,AD5433,AG5433)</f>
        <v>0.96</v>
      </c>
    </row>
    <row r="5434" spans="1:48" x14ac:dyDescent="0.25">
      <c r="A5434">
        <f>IF(AND(G5434&lt;&gt;"",H5434&lt;&gt;"",I5434&lt;&gt;"",J5434&lt;&gt;"",K5434&lt;&gt;"",L5434&lt;&gt;"",M5434&lt;&gt;"",N5434&lt;&gt;"",O5434&lt;&gt;"",P5434&lt;&gt;"",Q5434&lt;&gt;"",T5434&lt;&gt;"",W5434&lt;&gt;"",Z5434&lt;&gt;"",AC5434&lt;&gt;"",AF5434&lt;&gt;"",AI5434&lt;&gt;"",AL5434&lt;&gt;"",AO5434&lt;&gt;"",AR5434&lt;&gt;"",AS5434&lt;&gt;""),1,0)</f>
        <v>1</v>
      </c>
      <c r="B5434" s="1">
        <v>43559</v>
      </c>
      <c r="C5434" t="s">
        <v>287</v>
      </c>
      <c r="D5434" t="s">
        <v>6033</v>
      </c>
      <c r="E5434" t="s">
        <v>5812</v>
      </c>
      <c r="F5434" t="s">
        <v>704</v>
      </c>
      <c r="G5434">
        <v>2019</v>
      </c>
      <c r="H5434">
        <v>4</v>
      </c>
      <c r="I5434">
        <v>4</v>
      </c>
      <c r="J5434" t="s">
        <v>98</v>
      </c>
      <c r="K5434">
        <v>5</v>
      </c>
      <c r="L5434" s="3">
        <v>4</v>
      </c>
      <c r="M5434" s="3">
        <v>1</v>
      </c>
      <c r="N5434">
        <v>1.36</v>
      </c>
      <c r="O5434">
        <v>4.75</v>
      </c>
      <c r="P5434">
        <v>8</v>
      </c>
      <c r="Q5434" s="2">
        <v>1.8</v>
      </c>
      <c r="R5434" s="8">
        <f t="shared" si="844"/>
        <v>0.8</v>
      </c>
      <c r="S5434" s="8">
        <f>SUM($R$3:R5434)</f>
        <v>-149.85000000000073</v>
      </c>
      <c r="T5434" s="2">
        <v>1.95</v>
      </c>
      <c r="U5434" s="8">
        <f t="shared" si="845"/>
        <v>-1</v>
      </c>
      <c r="V5434" s="8">
        <f>SUM($U$3:U5434)</f>
        <v>-467.66999999999899</v>
      </c>
      <c r="W5434" s="9">
        <v>1.2</v>
      </c>
      <c r="X5434" s="8">
        <f t="shared" si="840"/>
        <v>0.19999999999999996</v>
      </c>
      <c r="Y5434" s="8">
        <f>SUM($X$3:X5434)</f>
        <v>-131.99000000000015</v>
      </c>
      <c r="Z5434" s="9">
        <v>4.5</v>
      </c>
      <c r="AA5434" s="8">
        <f t="shared" si="841"/>
        <v>-1</v>
      </c>
      <c r="AB5434" s="8">
        <f>SUM($AA$3:AA5434)</f>
        <v>-582.01999999999964</v>
      </c>
      <c r="AC5434" s="2">
        <v>1.61</v>
      </c>
      <c r="AD5434" s="8">
        <f t="shared" si="842"/>
        <v>0.6100000000000001</v>
      </c>
      <c r="AE5434" s="8">
        <f>SUM(AD$3:AD5434)</f>
        <v>1848.6899999999964</v>
      </c>
      <c r="AF5434" s="2">
        <v>2.2999999999999998</v>
      </c>
      <c r="AG5434" s="8">
        <f t="shared" si="846"/>
        <v>-1</v>
      </c>
      <c r="AH5434" s="8">
        <f>SUM(AG$3:AG5434)</f>
        <v>-338.87999999999863</v>
      </c>
      <c r="AI5434">
        <v>7</v>
      </c>
      <c r="AJ5434" s="8">
        <f t="shared" si="847"/>
        <v>-1</v>
      </c>
      <c r="AK5434" s="8">
        <f>SUM(AJ$3:AJ5434)</f>
        <v>-760.92</v>
      </c>
      <c r="AL5434" s="2">
        <v>7.5</v>
      </c>
      <c r="AM5434" s="8">
        <f t="shared" si="848"/>
        <v>-1</v>
      </c>
      <c r="AN5434" s="8">
        <f>SUM(AM$3:AM5434)</f>
        <v>4</v>
      </c>
      <c r="AO5434" s="2">
        <v>9</v>
      </c>
      <c r="AP5434" s="8">
        <f t="shared" si="849"/>
        <v>-1</v>
      </c>
      <c r="AQ5434" s="8">
        <f>SUM(AP$3:AP5434)</f>
        <v>-607</v>
      </c>
      <c r="AR5434">
        <v>2.0699999999999998</v>
      </c>
      <c r="AS5434">
        <v>1.72</v>
      </c>
      <c r="AT5434" s="4">
        <f t="shared" si="843"/>
        <v>-1</v>
      </c>
      <c r="AU5434" s="5">
        <f>SUM($AT$3:AT5434)</f>
        <v>4</v>
      </c>
      <c r="AV5434" s="6">
        <f>SUM(R5434,U5434,X5434,AA5434,AD5434,AG5434)</f>
        <v>-1.39</v>
      </c>
    </row>
    <row r="5435" spans="1:48" x14ac:dyDescent="0.25">
      <c r="A5435">
        <f>IF(AND(G5435&lt;&gt;"",H5435&lt;&gt;"",I5435&lt;&gt;"",J5435&lt;&gt;"",K5435&lt;&gt;"",L5435&lt;&gt;"",M5435&lt;&gt;"",N5435&lt;&gt;"",O5435&lt;&gt;"",P5435&lt;&gt;"",Q5435&lt;&gt;"",T5435&lt;&gt;"",W5435&lt;&gt;"",Z5435&lt;&gt;"",AC5435&lt;&gt;"",AF5435&lt;&gt;"",AI5435&lt;&gt;"",AL5435&lt;&gt;"",AO5435&lt;&gt;"",AR5435&lt;&gt;"",AS5435&lt;&gt;""),1,0)</f>
        <v>1</v>
      </c>
      <c r="B5435" s="1">
        <v>43559</v>
      </c>
      <c r="C5435" t="s">
        <v>287</v>
      </c>
      <c r="D5435" t="s">
        <v>6034</v>
      </c>
      <c r="E5435" t="s">
        <v>289</v>
      </c>
      <c r="F5435" t="s">
        <v>5873</v>
      </c>
      <c r="G5435">
        <v>2019</v>
      </c>
      <c r="H5435">
        <v>4</v>
      </c>
      <c r="I5435">
        <v>4</v>
      </c>
      <c r="J5435" t="s">
        <v>98</v>
      </c>
      <c r="K5435">
        <v>5</v>
      </c>
      <c r="L5435" s="3">
        <v>4</v>
      </c>
      <c r="M5435" s="3">
        <v>0</v>
      </c>
      <c r="N5435">
        <v>1.6</v>
      </c>
      <c r="O5435">
        <v>4</v>
      </c>
      <c r="P5435">
        <v>5.25</v>
      </c>
      <c r="Q5435" s="2">
        <v>2</v>
      </c>
      <c r="R5435" s="8">
        <f t="shared" si="844"/>
        <v>-1</v>
      </c>
      <c r="S5435" s="8">
        <f>SUM($R$3:R5435)</f>
        <v>-150.85000000000073</v>
      </c>
      <c r="T5435" s="2">
        <v>1.75</v>
      </c>
      <c r="U5435" s="8">
        <f t="shared" si="845"/>
        <v>0.75</v>
      </c>
      <c r="V5435" s="8">
        <f>SUM($U$3:U5435)</f>
        <v>-466.91999999999899</v>
      </c>
      <c r="W5435" s="9">
        <v>1.36</v>
      </c>
      <c r="X5435" s="8">
        <f t="shared" si="840"/>
        <v>0.3600000000000001</v>
      </c>
      <c r="Y5435" s="8">
        <f>SUM($X$3:X5435)</f>
        <v>-131.63000000000014</v>
      </c>
      <c r="Z5435" s="9">
        <v>3.2</v>
      </c>
      <c r="AA5435" s="8">
        <f t="shared" si="841"/>
        <v>-1</v>
      </c>
      <c r="AB5435" s="8">
        <f>SUM($AA$3:AA5435)</f>
        <v>-583.01999999999964</v>
      </c>
      <c r="AC5435" s="2">
        <v>2</v>
      </c>
      <c r="AD5435" s="8">
        <f t="shared" si="842"/>
        <v>1</v>
      </c>
      <c r="AE5435" s="8">
        <f>SUM(AD$3:AD5435)</f>
        <v>1849.6899999999964</v>
      </c>
      <c r="AF5435" s="2">
        <v>1.8</v>
      </c>
      <c r="AG5435" s="8">
        <f t="shared" si="846"/>
        <v>-1</v>
      </c>
      <c r="AH5435" s="8">
        <f>SUM(AG$3:AG5435)</f>
        <v>-339.87999999999863</v>
      </c>
      <c r="AI5435">
        <v>6</v>
      </c>
      <c r="AJ5435" s="8">
        <f t="shared" si="847"/>
        <v>-1</v>
      </c>
      <c r="AK5435" s="8">
        <f>SUM(AJ$3:AJ5435)</f>
        <v>-761.92</v>
      </c>
      <c r="AL5435" s="2">
        <v>8.5</v>
      </c>
      <c r="AM5435" s="8">
        <f t="shared" si="848"/>
        <v>-1</v>
      </c>
      <c r="AN5435" s="8">
        <f>SUM(AM$3:AM5435)</f>
        <v>3</v>
      </c>
      <c r="AO5435" s="2">
        <v>7.5</v>
      </c>
      <c r="AP5435" s="8">
        <f t="shared" si="849"/>
        <v>-1</v>
      </c>
      <c r="AQ5435" s="8">
        <f>SUM(AP$3:AP5435)</f>
        <v>-608</v>
      </c>
      <c r="AR5435">
        <v>2.85</v>
      </c>
      <c r="AS5435">
        <v>1.4</v>
      </c>
      <c r="AT5435" s="4">
        <f t="shared" si="843"/>
        <v>-1</v>
      </c>
      <c r="AU5435" s="5">
        <f>SUM($AT$3:AT5435)</f>
        <v>3</v>
      </c>
      <c r="AV5435" s="6">
        <f>SUM(R5435,U5435,X5435,AA5435,AD5435,AG5435)</f>
        <v>-0.8899999999999999</v>
      </c>
    </row>
    <row r="5436" spans="1:48" x14ac:dyDescent="0.25">
      <c r="A5436">
        <f>IF(AND(G5436&lt;&gt;"",H5436&lt;&gt;"",I5436&lt;&gt;"",J5436&lt;&gt;"",K5436&lt;&gt;"",L5436&lt;&gt;"",M5436&lt;&gt;"",N5436&lt;&gt;"",O5436&lt;&gt;"",P5436&lt;&gt;"",Q5436&lt;&gt;"",T5436&lt;&gt;"",W5436&lt;&gt;"",Z5436&lt;&gt;"",AC5436&lt;&gt;"",AF5436&lt;&gt;"",AI5436&lt;&gt;"",AL5436&lt;&gt;"",AO5436&lt;&gt;"",AR5436&lt;&gt;"",AS5436&lt;&gt;""),1,0)</f>
        <v>1</v>
      </c>
      <c r="B5436" s="1">
        <v>43558</v>
      </c>
      <c r="C5436" t="s">
        <v>571</v>
      </c>
      <c r="D5436" t="s">
        <v>6035</v>
      </c>
      <c r="E5436" t="s">
        <v>5817</v>
      </c>
      <c r="F5436" t="s">
        <v>485</v>
      </c>
      <c r="G5436">
        <v>2019</v>
      </c>
      <c r="H5436">
        <v>4</v>
      </c>
      <c r="I5436">
        <v>3</v>
      </c>
      <c r="J5436" t="s">
        <v>89</v>
      </c>
      <c r="K5436">
        <v>4</v>
      </c>
      <c r="L5436" s="3">
        <v>3</v>
      </c>
      <c r="M5436" s="3">
        <v>0</v>
      </c>
      <c r="N5436">
        <v>1.25</v>
      </c>
      <c r="O5436">
        <v>6</v>
      </c>
      <c r="P5436">
        <v>11</v>
      </c>
      <c r="Q5436" s="2">
        <v>2</v>
      </c>
      <c r="R5436" s="8">
        <f t="shared" si="844"/>
        <v>-1</v>
      </c>
      <c r="S5436" s="8">
        <f>SUM($R$3:R5436)</f>
        <v>-151.85000000000073</v>
      </c>
      <c r="T5436" s="2">
        <v>1.72</v>
      </c>
      <c r="U5436" s="8">
        <f t="shared" si="845"/>
        <v>0.72</v>
      </c>
      <c r="V5436" s="8">
        <f>SUM($U$3:U5436)</f>
        <v>-466.19999999999897</v>
      </c>
      <c r="W5436" s="9">
        <v>1.1599999999999999</v>
      </c>
      <c r="X5436" s="8">
        <f t="shared" si="840"/>
        <v>0.15999999999999992</v>
      </c>
      <c r="Y5436" s="8">
        <f>SUM($X$3:X5436)</f>
        <v>-131.47000000000014</v>
      </c>
      <c r="Z5436" s="9">
        <v>5</v>
      </c>
      <c r="AA5436" s="8">
        <f t="shared" si="841"/>
        <v>-1</v>
      </c>
      <c r="AB5436" s="8">
        <f>SUM($AA$3:AA5436)</f>
        <v>-584.01999999999964</v>
      </c>
      <c r="AC5436" s="2">
        <v>1.57</v>
      </c>
      <c r="AD5436" s="8">
        <f t="shared" si="842"/>
        <v>0.57000000000000006</v>
      </c>
      <c r="AE5436" s="8">
        <f>SUM(AD$3:AD5436)</f>
        <v>1850.2599999999964</v>
      </c>
      <c r="AF5436" s="2">
        <v>2.35</v>
      </c>
      <c r="AG5436" s="8">
        <f t="shared" si="846"/>
        <v>-1</v>
      </c>
      <c r="AH5436" s="8">
        <f>SUM(AG$3:AG5436)</f>
        <v>-340.87999999999863</v>
      </c>
      <c r="AI5436">
        <v>7.5</v>
      </c>
      <c r="AJ5436" s="8">
        <f t="shared" si="847"/>
        <v>-1</v>
      </c>
      <c r="AK5436" s="8">
        <f>SUM(AJ$3:AJ5436)</f>
        <v>-762.92</v>
      </c>
      <c r="AL5436" s="2">
        <v>8.5</v>
      </c>
      <c r="AM5436" s="8">
        <f t="shared" si="848"/>
        <v>-1</v>
      </c>
      <c r="AN5436" s="8">
        <f>SUM(AM$3:AM5436)</f>
        <v>2</v>
      </c>
      <c r="AO5436" s="2">
        <v>11</v>
      </c>
      <c r="AP5436" s="8">
        <f t="shared" si="849"/>
        <v>-1</v>
      </c>
      <c r="AQ5436" s="8">
        <f>SUM(AP$3:AP5436)</f>
        <v>-609</v>
      </c>
      <c r="AR5436">
        <v>1.8</v>
      </c>
      <c r="AS5436">
        <v>2</v>
      </c>
      <c r="AT5436" s="4">
        <f t="shared" si="843"/>
        <v>-1</v>
      </c>
      <c r="AU5436" s="5">
        <f>SUM($AT$3:AT5436)</f>
        <v>2</v>
      </c>
      <c r="AV5436" s="6">
        <f>SUM(R5436,U5436,X5436,AA5436,AD5436,AG5436)</f>
        <v>-1.55</v>
      </c>
    </row>
    <row r="5437" spans="1:48" x14ac:dyDescent="0.25">
      <c r="A5437">
        <f>IF(AND(G5437&lt;&gt;"",H5437&lt;&gt;"",I5437&lt;&gt;"",J5437&lt;&gt;"",K5437&lt;&gt;"",L5437&lt;&gt;"",M5437&lt;&gt;"",N5437&lt;&gt;"",O5437&lt;&gt;"",P5437&lt;&gt;"",Q5437&lt;&gt;"",T5437&lt;&gt;"",W5437&lt;&gt;"",Z5437&lt;&gt;"",AC5437&lt;&gt;"",AF5437&lt;&gt;"",AI5437&lt;&gt;"",AL5437&lt;&gt;"",AO5437&lt;&gt;"",AR5437&lt;&gt;"",AS5437&lt;&gt;""),1,0)</f>
        <v>1</v>
      </c>
      <c r="B5437" s="1">
        <v>43558</v>
      </c>
      <c r="C5437" t="s">
        <v>578</v>
      </c>
      <c r="D5437" t="s">
        <v>6036</v>
      </c>
      <c r="E5437" t="s">
        <v>293</v>
      </c>
      <c r="F5437" t="s">
        <v>3181</v>
      </c>
      <c r="G5437">
        <v>2019</v>
      </c>
      <c r="H5437">
        <v>4</v>
      </c>
      <c r="I5437">
        <v>3</v>
      </c>
      <c r="J5437" t="s">
        <v>89</v>
      </c>
      <c r="K5437">
        <v>4</v>
      </c>
      <c r="L5437" s="3">
        <v>5</v>
      </c>
      <c r="M5437" s="3">
        <v>4</v>
      </c>
      <c r="N5437">
        <v>1.05</v>
      </c>
      <c r="O5437">
        <v>15</v>
      </c>
      <c r="P5437">
        <v>34</v>
      </c>
      <c r="Q5437" s="2">
        <v>2.2000000000000002</v>
      </c>
      <c r="R5437" s="8">
        <f t="shared" si="844"/>
        <v>1.2000000000000002</v>
      </c>
      <c r="S5437" s="8">
        <f>SUM($R$3:R5437)</f>
        <v>-150.65000000000074</v>
      </c>
      <c r="T5437" s="2">
        <v>1.61</v>
      </c>
      <c r="U5437" s="8">
        <f t="shared" si="845"/>
        <v>-1</v>
      </c>
      <c r="V5437" s="8">
        <f>SUM($U$3:U5437)</f>
        <v>-467.19999999999897</v>
      </c>
      <c r="W5437" s="9">
        <v>1.05</v>
      </c>
      <c r="X5437" s="8">
        <f t="shared" si="840"/>
        <v>5.0000000000000044E-2</v>
      </c>
      <c r="Y5437" s="8">
        <f>SUM($X$3:X5437)</f>
        <v>-131.42000000000013</v>
      </c>
      <c r="Z5437" s="9">
        <v>11</v>
      </c>
      <c r="AA5437" s="8">
        <f t="shared" si="841"/>
        <v>-1</v>
      </c>
      <c r="AB5437" s="8">
        <f>SUM($AA$3:AA5437)</f>
        <v>-585.01999999999964</v>
      </c>
      <c r="AC5437" s="2">
        <v>1.18</v>
      </c>
      <c r="AD5437" s="8">
        <f t="shared" si="842"/>
        <v>0.17999999999999994</v>
      </c>
      <c r="AE5437" s="8">
        <f>SUM(AD$3:AD5437)</f>
        <v>1850.4399999999964</v>
      </c>
      <c r="AF5437" s="2">
        <v>4.5</v>
      </c>
      <c r="AG5437" s="8">
        <f t="shared" si="846"/>
        <v>-1</v>
      </c>
      <c r="AH5437" s="8">
        <f>SUM(AG$3:AG5437)</f>
        <v>-341.87999999999863</v>
      </c>
      <c r="AI5437">
        <v>15</v>
      </c>
      <c r="AJ5437" s="8">
        <f t="shared" si="847"/>
        <v>-1</v>
      </c>
      <c r="AK5437" s="8">
        <f>SUM(AJ$3:AJ5437)</f>
        <v>-763.92</v>
      </c>
      <c r="AL5437" s="2">
        <v>13</v>
      </c>
      <c r="AM5437" s="8">
        <f t="shared" si="848"/>
        <v>-1</v>
      </c>
      <c r="AN5437" s="8">
        <f>SUM(AM$3:AM5437)</f>
        <v>1</v>
      </c>
      <c r="AO5437" s="2">
        <v>29</v>
      </c>
      <c r="AP5437" s="8">
        <f t="shared" si="849"/>
        <v>-1</v>
      </c>
      <c r="AQ5437" s="8">
        <f>SUM(AP$3:AP5437)</f>
        <v>-610</v>
      </c>
      <c r="AR5437">
        <v>1.22</v>
      </c>
      <c r="AS5437">
        <v>4.0999999999999996</v>
      </c>
      <c r="AT5437" s="4">
        <f t="shared" si="843"/>
        <v>-1</v>
      </c>
      <c r="AU5437" s="5">
        <f>SUM($AT$3:AT5437)</f>
        <v>1</v>
      </c>
      <c r="AV5437" s="6">
        <f>SUM(R5437,U5437,X5437,AA5437,AD5437,AG5437)</f>
        <v>-1.5699999999999998</v>
      </c>
    </row>
    <row r="5438" spans="1:48" x14ac:dyDescent="0.25">
      <c r="A5438">
        <f>IF(AND(G5438&lt;&gt;"",H5438&lt;&gt;"",I5438&lt;&gt;"",J5438&lt;&gt;"",K5438&lt;&gt;"",L5438&lt;&gt;"",M5438&lt;&gt;"",N5438&lt;&gt;"",O5438&lt;&gt;"",P5438&lt;&gt;"",Q5438&lt;&gt;"",T5438&lt;&gt;"",W5438&lt;&gt;"",Z5438&lt;&gt;"",AC5438&lt;&gt;"",AF5438&lt;&gt;"",AI5438&lt;&gt;"",AL5438&lt;&gt;"",AO5438&lt;&gt;"",AR5438&lt;&gt;"",AS5438&lt;&gt;""),1,0)</f>
        <v>1</v>
      </c>
      <c r="B5438" s="1">
        <v>43558</v>
      </c>
      <c r="C5438" t="s">
        <v>578</v>
      </c>
      <c r="D5438" t="s">
        <v>6037</v>
      </c>
      <c r="E5438" t="s">
        <v>393</v>
      </c>
      <c r="F5438" t="s">
        <v>391</v>
      </c>
      <c r="G5438">
        <v>2019</v>
      </c>
      <c r="H5438">
        <v>4</v>
      </c>
      <c r="I5438">
        <v>3</v>
      </c>
      <c r="J5438" t="s">
        <v>89</v>
      </c>
      <c r="K5438">
        <v>4</v>
      </c>
      <c r="L5438" s="3">
        <v>0</v>
      </c>
      <c r="M5438" s="3">
        <v>2</v>
      </c>
      <c r="N5438">
        <v>2.6</v>
      </c>
      <c r="O5438">
        <v>3.3</v>
      </c>
      <c r="P5438">
        <v>2.62</v>
      </c>
      <c r="Q5438" s="2">
        <v>1.75</v>
      </c>
      <c r="R5438" s="8">
        <f t="shared" si="844"/>
        <v>-1</v>
      </c>
      <c r="S5438" s="8">
        <f>SUM($R$3:R5438)</f>
        <v>-151.65000000000074</v>
      </c>
      <c r="T5438" s="2">
        <v>2</v>
      </c>
      <c r="U5438" s="8">
        <f t="shared" si="845"/>
        <v>1</v>
      </c>
      <c r="V5438" s="8">
        <f>SUM($U$3:U5438)</f>
        <v>-466.19999999999897</v>
      </c>
      <c r="W5438" s="9">
        <v>1.3</v>
      </c>
      <c r="X5438" s="8">
        <f t="shared" si="840"/>
        <v>0.30000000000000004</v>
      </c>
      <c r="Y5438" s="8">
        <f>SUM($X$3:X5438)</f>
        <v>-131.12000000000012</v>
      </c>
      <c r="Z5438" s="9">
        <v>3.4</v>
      </c>
      <c r="AA5438" s="8">
        <f t="shared" si="841"/>
        <v>-1</v>
      </c>
      <c r="AB5438" s="8">
        <f>SUM($AA$3:AA5438)</f>
        <v>-586.01999999999964</v>
      </c>
      <c r="AC5438" s="2">
        <v>2.0499999999999998</v>
      </c>
      <c r="AD5438" s="8">
        <f t="shared" si="842"/>
        <v>1.0499999999999998</v>
      </c>
      <c r="AE5438" s="8">
        <f>SUM(AD$3:AD5438)</f>
        <v>1851.4899999999964</v>
      </c>
      <c r="AF5438" s="2">
        <v>1.75</v>
      </c>
      <c r="AG5438" s="8">
        <f t="shared" si="846"/>
        <v>0.75</v>
      </c>
      <c r="AH5438" s="8">
        <f>SUM(AG$3:AG5438)</f>
        <v>-341.12999999999863</v>
      </c>
      <c r="AI5438">
        <v>8.5</v>
      </c>
      <c r="AJ5438" s="8">
        <f t="shared" si="847"/>
        <v>-1</v>
      </c>
      <c r="AK5438" s="8">
        <f>SUM(AJ$3:AJ5438)</f>
        <v>-764.92</v>
      </c>
      <c r="AL5438" s="2">
        <v>10</v>
      </c>
      <c r="AM5438" s="8">
        <f t="shared" si="848"/>
        <v>-1</v>
      </c>
      <c r="AN5438" s="8">
        <f>SUM(AM$3:AM5438)</f>
        <v>0</v>
      </c>
      <c r="AO5438" s="2">
        <v>6</v>
      </c>
      <c r="AP5438" s="8">
        <f t="shared" si="849"/>
        <v>-1</v>
      </c>
      <c r="AQ5438" s="8">
        <f>SUM(AP$3:AP5438)</f>
        <v>-611</v>
      </c>
      <c r="AR5438">
        <v>5.5</v>
      </c>
      <c r="AS5438">
        <v>1.1499999999999999</v>
      </c>
      <c r="AT5438" s="4">
        <f t="shared" si="843"/>
        <v>-1</v>
      </c>
      <c r="AU5438" s="5">
        <f>SUM($AT$3:AT5438)</f>
        <v>0</v>
      </c>
      <c r="AV5438" s="6">
        <f>SUM(R5438,U5438,X5438,AA5438,AD5438,AG5438)</f>
        <v>1.0999999999999999</v>
      </c>
    </row>
    <row r="5439" spans="1:48" x14ac:dyDescent="0.25">
      <c r="A5439">
        <f>IF(AND(G5439&lt;&gt;"",H5439&lt;&gt;"",I5439&lt;&gt;"",J5439&lt;&gt;"",K5439&lt;&gt;"",L5439&lt;&gt;"",M5439&lt;&gt;"",N5439&lt;&gt;"",O5439&lt;&gt;"",P5439&lt;&gt;"",Q5439&lt;&gt;"",T5439&lt;&gt;"",W5439&lt;&gt;"",Z5439&lt;&gt;"",AC5439&lt;&gt;"",AF5439&lt;&gt;"",AI5439&lt;&gt;"",AL5439&lt;&gt;"",AO5439&lt;&gt;"",AR5439&lt;&gt;"",AS5439&lt;&gt;""),1,0)</f>
        <v>1</v>
      </c>
      <c r="B5439" s="1">
        <v>43558</v>
      </c>
      <c r="C5439" t="s">
        <v>302</v>
      </c>
      <c r="D5439" t="s">
        <v>6038</v>
      </c>
      <c r="E5439" t="s">
        <v>308</v>
      </c>
      <c r="F5439" t="s">
        <v>5594</v>
      </c>
      <c r="G5439">
        <v>2019</v>
      </c>
      <c r="H5439">
        <v>4</v>
      </c>
      <c r="I5439">
        <v>3</v>
      </c>
      <c r="J5439" t="s">
        <v>89</v>
      </c>
      <c r="K5439">
        <v>4</v>
      </c>
      <c r="L5439" s="3">
        <v>2</v>
      </c>
      <c r="M5439" s="3">
        <v>0</v>
      </c>
      <c r="N5439">
        <v>1.85</v>
      </c>
      <c r="O5439">
        <v>3.3</v>
      </c>
      <c r="P5439">
        <v>4.5</v>
      </c>
      <c r="Q5439" s="2">
        <v>2.2000000000000002</v>
      </c>
      <c r="R5439" s="8">
        <f t="shared" si="844"/>
        <v>-1</v>
      </c>
      <c r="S5439" s="8">
        <f>SUM($R$3:R5439)</f>
        <v>-152.65000000000074</v>
      </c>
      <c r="T5439" s="2">
        <v>1.61</v>
      </c>
      <c r="U5439" s="8">
        <f t="shared" si="845"/>
        <v>0.6100000000000001</v>
      </c>
      <c r="V5439" s="8">
        <f>SUM($U$3:U5439)</f>
        <v>-465.58999999999895</v>
      </c>
      <c r="W5439" s="9">
        <v>1.5</v>
      </c>
      <c r="X5439" s="8">
        <f t="shared" si="840"/>
        <v>0.5</v>
      </c>
      <c r="Y5439" s="8">
        <f>SUM($X$3:X5439)</f>
        <v>-130.62000000000012</v>
      </c>
      <c r="Z5439" s="9">
        <v>2.62</v>
      </c>
      <c r="AA5439" s="8">
        <f t="shared" si="841"/>
        <v>-1</v>
      </c>
      <c r="AB5439" s="8">
        <f>SUM($AA$3:AA5439)</f>
        <v>-587.01999999999964</v>
      </c>
      <c r="AC5439" s="2">
        <v>2.5</v>
      </c>
      <c r="AD5439" s="8">
        <f t="shared" si="842"/>
        <v>1.5</v>
      </c>
      <c r="AE5439" s="8">
        <f>SUM(AD$3:AD5439)</f>
        <v>1852.9899999999964</v>
      </c>
      <c r="AF5439" s="2">
        <v>1.53</v>
      </c>
      <c r="AG5439" s="8">
        <f t="shared" si="846"/>
        <v>0.53</v>
      </c>
      <c r="AH5439" s="8">
        <f>SUM(AG$3:AG5439)</f>
        <v>-340.59999999999866</v>
      </c>
      <c r="AI5439">
        <v>5.5</v>
      </c>
      <c r="AJ5439" s="8">
        <f t="shared" si="847"/>
        <v>-1</v>
      </c>
      <c r="AK5439" s="8">
        <f>SUM(AJ$3:AJ5439)</f>
        <v>-765.92</v>
      </c>
      <c r="AL5439" s="2">
        <v>9</v>
      </c>
      <c r="AM5439" s="8">
        <f t="shared" si="848"/>
        <v>-1</v>
      </c>
      <c r="AN5439" s="8">
        <f>SUM(AM$3:AM5439)</f>
        <v>-1</v>
      </c>
      <c r="AO5439" s="2">
        <v>6.5</v>
      </c>
      <c r="AP5439" s="8">
        <f t="shared" si="849"/>
        <v>-1</v>
      </c>
      <c r="AQ5439" s="8">
        <f>SUM(AP$3:AP5439)</f>
        <v>-612</v>
      </c>
      <c r="AR5439">
        <v>3.45</v>
      </c>
      <c r="AS5439">
        <v>1.3</v>
      </c>
      <c r="AT5439" s="4">
        <f t="shared" si="843"/>
        <v>-1</v>
      </c>
      <c r="AU5439" s="5">
        <f>SUM($AT$3:AT5439)</f>
        <v>-1</v>
      </c>
      <c r="AV5439" s="6">
        <f>SUM(R5439,U5439,X5439,AA5439,AD5439,AG5439)</f>
        <v>1.1400000000000001</v>
      </c>
    </row>
    <row r="5440" spans="1:48" x14ac:dyDescent="0.25">
      <c r="A5440">
        <f>IF(AND(G5440&lt;&gt;"",H5440&lt;&gt;"",I5440&lt;&gt;"",J5440&lt;&gt;"",K5440&lt;&gt;"",L5440&lt;&gt;"",M5440&lt;&gt;"",N5440&lt;&gt;"",O5440&lt;&gt;"",P5440&lt;&gt;"",Q5440&lt;&gt;"",T5440&lt;&gt;"",W5440&lt;&gt;"",Z5440&lt;&gt;"",AC5440&lt;&gt;"",AF5440&lt;&gt;"",AI5440&lt;&gt;"",AL5440&lt;&gt;"",AO5440&lt;&gt;"",AR5440&lt;&gt;"",AS5440&lt;&gt;""),1,0)</f>
        <v>1</v>
      </c>
      <c r="B5440" s="1">
        <v>43558</v>
      </c>
      <c r="C5440" t="s">
        <v>302</v>
      </c>
      <c r="D5440" t="s">
        <v>1034</v>
      </c>
      <c r="E5440" t="s">
        <v>680</v>
      </c>
      <c r="F5440" t="s">
        <v>496</v>
      </c>
      <c r="G5440">
        <v>2019</v>
      </c>
      <c r="H5440">
        <v>4</v>
      </c>
      <c r="I5440">
        <v>3</v>
      </c>
      <c r="J5440" t="s">
        <v>89</v>
      </c>
      <c r="K5440">
        <v>4</v>
      </c>
      <c r="L5440" s="3">
        <v>4</v>
      </c>
      <c r="M5440" s="3">
        <v>0</v>
      </c>
      <c r="N5440">
        <v>2.9</v>
      </c>
      <c r="O5440">
        <v>3</v>
      </c>
      <c r="P5440">
        <v>2.62</v>
      </c>
      <c r="Q5440" s="2">
        <v>2.0499999999999998</v>
      </c>
      <c r="R5440" s="8">
        <f t="shared" si="844"/>
        <v>-1</v>
      </c>
      <c r="S5440" s="8">
        <f>SUM($R$3:R5440)</f>
        <v>-153.65000000000074</v>
      </c>
      <c r="T5440" s="2">
        <v>1.7</v>
      </c>
      <c r="U5440" s="8">
        <f t="shared" si="845"/>
        <v>0.7</v>
      </c>
      <c r="V5440" s="8">
        <f>SUM($U$3:U5440)</f>
        <v>-464.88999999999896</v>
      </c>
      <c r="W5440" s="9">
        <v>1.53</v>
      </c>
      <c r="X5440" s="8">
        <f t="shared" si="840"/>
        <v>0.53</v>
      </c>
      <c r="Y5440" s="8">
        <f>SUM($X$3:X5440)</f>
        <v>-130.09000000000012</v>
      </c>
      <c r="Z5440" s="9">
        <v>2.5</v>
      </c>
      <c r="AA5440" s="8">
        <f t="shared" si="841"/>
        <v>-1</v>
      </c>
      <c r="AB5440" s="8">
        <f>SUM($AA$3:AA5440)</f>
        <v>-588.01999999999964</v>
      </c>
      <c r="AC5440" s="2">
        <v>2.5</v>
      </c>
      <c r="AD5440" s="8">
        <f t="shared" si="842"/>
        <v>1.5</v>
      </c>
      <c r="AE5440" s="8">
        <f>SUM(AD$3:AD5440)</f>
        <v>1854.4899999999964</v>
      </c>
      <c r="AF5440" s="2">
        <v>1.53</v>
      </c>
      <c r="AG5440" s="8">
        <f t="shared" si="846"/>
        <v>-1</v>
      </c>
      <c r="AH5440" s="8">
        <f>SUM(AG$3:AG5440)</f>
        <v>-341.59999999999866</v>
      </c>
      <c r="AI5440">
        <v>7</v>
      </c>
      <c r="AJ5440" s="8">
        <f t="shared" si="847"/>
        <v>-1</v>
      </c>
      <c r="AK5440" s="8">
        <f>SUM(AJ$3:AJ5440)</f>
        <v>-766.92</v>
      </c>
      <c r="AL5440" s="2">
        <v>11</v>
      </c>
      <c r="AM5440" s="8">
        <f t="shared" si="848"/>
        <v>-1</v>
      </c>
      <c r="AN5440" s="8">
        <f>SUM(AM$3:AM5440)</f>
        <v>-2</v>
      </c>
      <c r="AO5440" s="2">
        <v>5.5</v>
      </c>
      <c r="AP5440" s="8">
        <f t="shared" si="849"/>
        <v>-1</v>
      </c>
      <c r="AQ5440" s="8">
        <f>SUM(AP$3:AP5440)</f>
        <v>-613</v>
      </c>
      <c r="AR5440">
        <v>6.6</v>
      </c>
      <c r="AS5440">
        <v>1.1100000000000001</v>
      </c>
      <c r="AT5440" s="4">
        <f t="shared" si="843"/>
        <v>-1</v>
      </c>
      <c r="AU5440" s="5">
        <f>SUM($AT$3:AT5440)</f>
        <v>-2</v>
      </c>
      <c r="AV5440" s="6">
        <f>SUM(R5440,U5440,X5440,AA5440,AD5440,AG5440)</f>
        <v>-0.27</v>
      </c>
    </row>
    <row r="5441" spans="1:48" x14ac:dyDescent="0.25">
      <c r="A5441">
        <f>IF(AND(G5441&lt;&gt;"",H5441&lt;&gt;"",I5441&lt;&gt;"",J5441&lt;&gt;"",K5441&lt;&gt;"",L5441&lt;&gt;"",M5441&lt;&gt;"",N5441&lt;&gt;"",O5441&lt;&gt;"",P5441&lt;&gt;"",Q5441&lt;&gt;"",T5441&lt;&gt;"",W5441&lt;&gt;"",Z5441&lt;&gt;"",AC5441&lt;&gt;"",AF5441&lt;&gt;"",AI5441&lt;&gt;"",AL5441&lt;&gt;"",AO5441&lt;&gt;"",AR5441&lt;&gt;"",AS5441&lt;&gt;""),1,0)</f>
        <v>1</v>
      </c>
      <c r="B5441" s="1">
        <v>43558</v>
      </c>
      <c r="C5441" t="s">
        <v>283</v>
      </c>
      <c r="D5441" t="s">
        <v>6039</v>
      </c>
      <c r="E5441" t="s">
        <v>347</v>
      </c>
      <c r="F5441" t="s">
        <v>5863</v>
      </c>
      <c r="G5441">
        <v>2019</v>
      </c>
      <c r="H5441">
        <v>4</v>
      </c>
      <c r="I5441">
        <v>3</v>
      </c>
      <c r="J5441" t="s">
        <v>89</v>
      </c>
      <c r="K5441">
        <v>4</v>
      </c>
      <c r="L5441" s="3">
        <v>3</v>
      </c>
      <c r="M5441" s="3">
        <v>0</v>
      </c>
      <c r="N5441">
        <v>1.28</v>
      </c>
      <c r="O5441">
        <v>5.75</v>
      </c>
      <c r="P5441">
        <v>13</v>
      </c>
      <c r="Q5441" s="2">
        <v>2.37</v>
      </c>
      <c r="R5441" s="8">
        <f t="shared" si="844"/>
        <v>-1</v>
      </c>
      <c r="S5441" s="8">
        <f>SUM($R$3:R5441)</f>
        <v>-154.65000000000074</v>
      </c>
      <c r="T5441" s="2">
        <v>1.53</v>
      </c>
      <c r="U5441" s="8">
        <f t="shared" si="845"/>
        <v>0.53</v>
      </c>
      <c r="V5441" s="8">
        <f>SUM($U$3:U5441)</f>
        <v>-464.35999999999899</v>
      </c>
      <c r="W5441" s="9">
        <v>1.28</v>
      </c>
      <c r="X5441" s="8">
        <f t="shared" si="840"/>
        <v>0.28000000000000003</v>
      </c>
      <c r="Y5441" s="8">
        <f>SUM($X$3:X5441)</f>
        <v>-129.81000000000012</v>
      </c>
      <c r="Z5441" s="9">
        <v>3.75</v>
      </c>
      <c r="AA5441" s="8">
        <f t="shared" si="841"/>
        <v>-1</v>
      </c>
      <c r="AB5441" s="8">
        <f>SUM($AA$3:AA5441)</f>
        <v>-589.01999999999964</v>
      </c>
      <c r="AC5441" s="2">
        <v>1.8</v>
      </c>
      <c r="AD5441" s="8">
        <f t="shared" si="842"/>
        <v>0.8</v>
      </c>
      <c r="AE5441" s="8">
        <f>SUM(AD$3:AD5441)</f>
        <v>1855.2899999999963</v>
      </c>
      <c r="AF5441" s="2">
        <v>2</v>
      </c>
      <c r="AG5441" s="8">
        <f t="shared" si="846"/>
        <v>-1</v>
      </c>
      <c r="AH5441" s="8">
        <f>SUM(AG$3:AG5441)</f>
        <v>-342.59999999999866</v>
      </c>
      <c r="AI5441">
        <v>5.5</v>
      </c>
      <c r="AJ5441" s="8">
        <f t="shared" si="847"/>
        <v>-1</v>
      </c>
      <c r="AK5441" s="8">
        <f>SUM(AJ$3:AJ5441)</f>
        <v>-767.92</v>
      </c>
      <c r="AL5441" s="2">
        <v>9</v>
      </c>
      <c r="AM5441" s="8">
        <f t="shared" si="848"/>
        <v>-1</v>
      </c>
      <c r="AN5441" s="8">
        <f>SUM(AM$3:AM5441)</f>
        <v>-3</v>
      </c>
      <c r="AO5441" s="2">
        <v>12</v>
      </c>
      <c r="AP5441" s="8">
        <f t="shared" si="849"/>
        <v>-1</v>
      </c>
      <c r="AQ5441" s="8">
        <f>SUM(AP$3:AP5441)</f>
        <v>-614</v>
      </c>
      <c r="AR5441">
        <v>1.93</v>
      </c>
      <c r="AS5441">
        <v>1.97</v>
      </c>
      <c r="AT5441" s="4">
        <f t="shared" si="843"/>
        <v>-1</v>
      </c>
      <c r="AU5441" s="5">
        <f>SUM($AT$3:AT5441)</f>
        <v>-3</v>
      </c>
      <c r="AV5441" s="6">
        <f>SUM(R5441,U5441,X5441,AA5441,AD5441,AG5441)</f>
        <v>-1.39</v>
      </c>
    </row>
    <row r="5442" spans="1:48" x14ac:dyDescent="0.25">
      <c r="A5442">
        <f>IF(AND(G5442&lt;&gt;"",H5442&lt;&gt;"",I5442&lt;&gt;"",J5442&lt;&gt;"",K5442&lt;&gt;"",L5442&lt;&gt;"",M5442&lt;&gt;"",N5442&lt;&gt;"",O5442&lt;&gt;"",P5442&lt;&gt;"",Q5442&lt;&gt;"",T5442&lt;&gt;"",W5442&lt;&gt;"",Z5442&lt;&gt;"",AC5442&lt;&gt;"",AF5442&lt;&gt;"",AI5442&lt;&gt;"",AL5442&lt;&gt;"",AO5442&lt;&gt;"",AR5442&lt;&gt;"",AS5442&lt;&gt;""),1,0)</f>
        <v>1</v>
      </c>
      <c r="B5442" s="1">
        <v>43558</v>
      </c>
      <c r="C5442" t="s">
        <v>283</v>
      </c>
      <c r="D5442" t="s">
        <v>6040</v>
      </c>
      <c r="E5442" t="s">
        <v>5854</v>
      </c>
      <c r="F5442" t="s">
        <v>5823</v>
      </c>
      <c r="G5442">
        <v>2019</v>
      </c>
      <c r="H5442">
        <v>4</v>
      </c>
      <c r="I5442">
        <v>3</v>
      </c>
      <c r="J5442" t="s">
        <v>89</v>
      </c>
      <c r="K5442">
        <v>4</v>
      </c>
      <c r="L5442" s="3">
        <v>2</v>
      </c>
      <c r="M5442" s="3">
        <v>0</v>
      </c>
      <c r="N5442">
        <v>1.06</v>
      </c>
      <c r="O5442">
        <v>17</v>
      </c>
      <c r="P5442">
        <v>34</v>
      </c>
      <c r="Q5442" s="2">
        <v>2.25</v>
      </c>
      <c r="R5442" s="8">
        <f t="shared" si="844"/>
        <v>-1</v>
      </c>
      <c r="S5442" s="8">
        <f>SUM($R$3:R5442)</f>
        <v>-155.65000000000074</v>
      </c>
      <c r="T5442" s="2">
        <v>1.57</v>
      </c>
      <c r="U5442" s="8">
        <f t="shared" si="845"/>
        <v>0.57000000000000006</v>
      </c>
      <c r="V5442" s="8">
        <f>SUM($U$3:U5442)</f>
        <v>-463.789999999999</v>
      </c>
      <c r="W5442" s="9">
        <v>1.06</v>
      </c>
      <c r="X5442" s="8">
        <f t="shared" si="840"/>
        <v>6.0000000000000053E-2</v>
      </c>
      <c r="Y5442" s="8">
        <f>SUM($X$3:X5442)</f>
        <v>-129.75000000000011</v>
      </c>
      <c r="Z5442" s="9">
        <v>10</v>
      </c>
      <c r="AA5442" s="8">
        <f t="shared" si="841"/>
        <v>-1</v>
      </c>
      <c r="AB5442" s="8">
        <f>SUM($AA$3:AA5442)</f>
        <v>-590.01999999999964</v>
      </c>
      <c r="AC5442" s="2">
        <v>1.22</v>
      </c>
      <c r="AD5442" s="8">
        <f t="shared" si="842"/>
        <v>0.21999999999999997</v>
      </c>
      <c r="AE5442" s="8">
        <f>SUM(AD$3:AD5442)</f>
        <v>1855.5099999999964</v>
      </c>
      <c r="AF5442" s="2">
        <v>4.33</v>
      </c>
      <c r="AG5442" s="8">
        <f t="shared" si="846"/>
        <v>3.33</v>
      </c>
      <c r="AH5442" s="8">
        <f>SUM(AG$3:AG5442)</f>
        <v>-339.26999999999867</v>
      </c>
      <c r="AI5442">
        <v>15</v>
      </c>
      <c r="AJ5442" s="8">
        <f t="shared" si="847"/>
        <v>-1</v>
      </c>
      <c r="AK5442" s="8">
        <f>SUM(AJ$3:AJ5442)</f>
        <v>-768.92</v>
      </c>
      <c r="AL5442" s="2">
        <v>15</v>
      </c>
      <c r="AM5442" s="8">
        <f t="shared" si="848"/>
        <v>-1</v>
      </c>
      <c r="AN5442" s="8">
        <f>SUM(AM$3:AM5442)</f>
        <v>-4</v>
      </c>
      <c r="AO5442" s="2">
        <v>34</v>
      </c>
      <c r="AP5442" s="8">
        <f t="shared" si="849"/>
        <v>-1</v>
      </c>
      <c r="AQ5442" s="8">
        <f>SUM(AP$3:AP5442)</f>
        <v>-615</v>
      </c>
      <c r="AR5442">
        <v>1.22</v>
      </c>
      <c r="AS5442">
        <v>4.0999999999999996</v>
      </c>
      <c r="AT5442" s="4">
        <f t="shared" si="843"/>
        <v>-1</v>
      </c>
      <c r="AU5442" s="5">
        <f>SUM($AT$3:AT5442)</f>
        <v>-4</v>
      </c>
      <c r="AV5442" s="6">
        <f>SUM(R5442,U5442,X5442,AA5442,AD5442,AG5442)</f>
        <v>2.1800000000000002</v>
      </c>
    </row>
    <row r="5443" spans="1:48" x14ac:dyDescent="0.25">
      <c r="A5443">
        <f>IF(AND(G5443&lt;&gt;"",H5443&lt;&gt;"",I5443&lt;&gt;"",J5443&lt;&gt;"",K5443&lt;&gt;"",L5443&lt;&gt;"",M5443&lt;&gt;"",N5443&lt;&gt;"",O5443&lt;&gt;"",P5443&lt;&gt;"",Q5443&lt;&gt;"",T5443&lt;&gt;"",W5443&lt;&gt;"",Z5443&lt;&gt;"",AC5443&lt;&gt;"",AF5443&lt;&gt;"",AI5443&lt;&gt;"",AL5443&lt;&gt;"",AO5443&lt;&gt;"",AR5443&lt;&gt;"",AS5443&lt;&gt;""),1,0)</f>
        <v>1</v>
      </c>
      <c r="B5443" s="1">
        <v>43558</v>
      </c>
      <c r="C5443" t="s">
        <v>283</v>
      </c>
      <c r="D5443" t="s">
        <v>6041</v>
      </c>
      <c r="E5443" t="s">
        <v>5855</v>
      </c>
      <c r="F5443" t="s">
        <v>524</v>
      </c>
      <c r="G5443">
        <v>2019</v>
      </c>
      <c r="H5443">
        <v>4</v>
      </c>
      <c r="I5443">
        <v>3</v>
      </c>
      <c r="J5443" t="s">
        <v>89</v>
      </c>
      <c r="K5443">
        <v>4</v>
      </c>
      <c r="L5443" s="3">
        <v>2</v>
      </c>
      <c r="M5443" s="3">
        <v>0</v>
      </c>
      <c r="N5443">
        <v>1.45</v>
      </c>
      <c r="O5443">
        <v>4.75</v>
      </c>
      <c r="P5443">
        <v>8</v>
      </c>
      <c r="Q5443" s="2">
        <v>1.75</v>
      </c>
      <c r="R5443" s="8">
        <f t="shared" si="844"/>
        <v>-1</v>
      </c>
      <c r="S5443" s="8">
        <f>SUM($R$3:R5443)</f>
        <v>-156.65000000000074</v>
      </c>
      <c r="T5443" s="2">
        <v>2</v>
      </c>
      <c r="U5443" s="8">
        <f t="shared" si="845"/>
        <v>1</v>
      </c>
      <c r="V5443" s="8">
        <f>SUM($U$3:U5443)</f>
        <v>-462.789999999999</v>
      </c>
      <c r="W5443" s="9">
        <v>1.2</v>
      </c>
      <c r="X5443" s="8">
        <f t="shared" si="840"/>
        <v>0.19999999999999996</v>
      </c>
      <c r="Y5443" s="8">
        <f>SUM($X$3:X5443)</f>
        <v>-129.55000000000013</v>
      </c>
      <c r="Z5443" s="9">
        <v>4.5</v>
      </c>
      <c r="AA5443" s="8">
        <f t="shared" si="841"/>
        <v>-1</v>
      </c>
      <c r="AB5443" s="8">
        <f>SUM($AA$3:AA5443)</f>
        <v>-591.01999999999964</v>
      </c>
      <c r="AC5443" s="2">
        <v>1.61</v>
      </c>
      <c r="AD5443" s="8">
        <f t="shared" si="842"/>
        <v>0.6100000000000001</v>
      </c>
      <c r="AE5443" s="8">
        <f>SUM(AD$3:AD5443)</f>
        <v>1856.1199999999963</v>
      </c>
      <c r="AF5443" s="2">
        <v>2.2999999999999998</v>
      </c>
      <c r="AG5443" s="8">
        <f t="shared" si="846"/>
        <v>1.2999999999999998</v>
      </c>
      <c r="AH5443" s="8">
        <f>SUM(AG$3:AG5443)</f>
        <v>-337.96999999999866</v>
      </c>
      <c r="AI5443">
        <v>9</v>
      </c>
      <c r="AJ5443" s="8">
        <f t="shared" si="847"/>
        <v>-1</v>
      </c>
      <c r="AK5443" s="8">
        <f>SUM(AJ$3:AJ5443)</f>
        <v>-769.92</v>
      </c>
      <c r="AL5443" s="2">
        <v>9</v>
      </c>
      <c r="AM5443" s="8">
        <f t="shared" si="848"/>
        <v>-1</v>
      </c>
      <c r="AN5443" s="8">
        <f>SUM(AM$3:AM5443)</f>
        <v>-5</v>
      </c>
      <c r="AO5443" s="2">
        <v>9</v>
      </c>
      <c r="AP5443" s="8">
        <f t="shared" si="849"/>
        <v>-1</v>
      </c>
      <c r="AQ5443" s="8">
        <f>SUM(AP$3:AP5443)</f>
        <v>-616</v>
      </c>
      <c r="AR5443">
        <v>2.2999999999999998</v>
      </c>
      <c r="AS5443">
        <v>1.6</v>
      </c>
      <c r="AT5443" s="4">
        <f t="shared" si="843"/>
        <v>-1</v>
      </c>
      <c r="AU5443" s="5">
        <f>SUM($AT$3:AT5443)</f>
        <v>-5</v>
      </c>
      <c r="AV5443" s="6">
        <f>SUM(R5443,U5443,X5443,AA5443,AD5443,AG5443)</f>
        <v>1.1099999999999999</v>
      </c>
    </row>
    <row r="5444" spans="1:48" x14ac:dyDescent="0.25">
      <c r="A5444">
        <f>IF(AND(G5444&lt;&gt;"",H5444&lt;&gt;"",I5444&lt;&gt;"",J5444&lt;&gt;"",K5444&lt;&gt;"",L5444&lt;&gt;"",M5444&lt;&gt;"",N5444&lt;&gt;"",O5444&lt;&gt;"",P5444&lt;&gt;"",Q5444&lt;&gt;"",T5444&lt;&gt;"",W5444&lt;&gt;"",Z5444&lt;&gt;"",AC5444&lt;&gt;"",AF5444&lt;&gt;"",AI5444&lt;&gt;"",AL5444&lt;&gt;"",AO5444&lt;&gt;"",AR5444&lt;&gt;"",AS5444&lt;&gt;""),1,0)</f>
        <v>1</v>
      </c>
      <c r="B5444" s="1">
        <v>43558</v>
      </c>
      <c r="C5444" t="s">
        <v>275</v>
      </c>
      <c r="D5444" t="s">
        <v>2937</v>
      </c>
      <c r="E5444" t="s">
        <v>362</v>
      </c>
      <c r="F5444" t="s">
        <v>355</v>
      </c>
      <c r="G5444">
        <v>2019</v>
      </c>
      <c r="H5444">
        <v>4</v>
      </c>
      <c r="I5444">
        <v>3</v>
      </c>
      <c r="J5444" t="s">
        <v>89</v>
      </c>
      <c r="K5444">
        <v>4</v>
      </c>
      <c r="L5444" s="3">
        <v>3</v>
      </c>
      <c r="M5444" s="3">
        <v>2</v>
      </c>
      <c r="N5444">
        <v>1.45</v>
      </c>
      <c r="O5444">
        <v>4.33</v>
      </c>
      <c r="P5444">
        <v>7</v>
      </c>
      <c r="Q5444" s="2">
        <v>1.9</v>
      </c>
      <c r="R5444" s="8">
        <f t="shared" si="844"/>
        <v>0.89999999999999991</v>
      </c>
      <c r="S5444" s="8">
        <f>SUM($R$3:R5444)</f>
        <v>-155.75000000000074</v>
      </c>
      <c r="T5444" s="2">
        <v>1.9</v>
      </c>
      <c r="U5444" s="8">
        <f t="shared" si="845"/>
        <v>-1</v>
      </c>
      <c r="V5444" s="8">
        <f>SUM($U$3:U5444)</f>
        <v>-463.789999999999</v>
      </c>
      <c r="W5444" s="9">
        <v>1.25</v>
      </c>
      <c r="X5444" s="8">
        <f t="shared" ref="X5444:X5507" si="850">IF($A5444=1,(W5444-1)*IF($L5444+$M5444&gt;1.5,1,0)+(-1)*(1-IF($L5444+$M5444&gt;1.5,1,0)),"")</f>
        <v>0.25</v>
      </c>
      <c r="Y5444" s="8">
        <f>SUM($X$3:X5444)</f>
        <v>-129.30000000000013</v>
      </c>
      <c r="Z5444" s="9">
        <v>4</v>
      </c>
      <c r="AA5444" s="8">
        <f t="shared" ref="AA5444:AA5507" si="851">IF($A5444=1,(Z5444-1)*IF($L5444+$M5444&lt;1.5,1,0)+(-1)*(1-IF($L5444+$M5444&lt;1.5,1,0)),"")</f>
        <v>-1</v>
      </c>
      <c r="AB5444" s="8">
        <f>SUM($AA$3:AA5444)</f>
        <v>-592.01999999999964</v>
      </c>
      <c r="AC5444" s="2">
        <v>1.72</v>
      </c>
      <c r="AD5444" s="8">
        <f t="shared" ref="AD5444:AD5507" si="852">IF($A5444=1,(AC5444-1)*IF($L5444+$M5444&gt;1.5,1,0)+(-1)*(1-IF($L5444+$M5444&gt;1.5,1,0)),"")</f>
        <v>0.72</v>
      </c>
      <c r="AE5444" s="8">
        <f>SUM(AD$3:AD5444)</f>
        <v>1856.8399999999963</v>
      </c>
      <c r="AF5444" s="2">
        <v>2.1</v>
      </c>
      <c r="AG5444" s="8">
        <f t="shared" si="846"/>
        <v>-1</v>
      </c>
      <c r="AH5444" s="8">
        <f>SUM(AG$3:AG5444)</f>
        <v>-338.96999999999866</v>
      </c>
      <c r="AI5444">
        <v>7</v>
      </c>
      <c r="AJ5444" s="8">
        <f t="shared" si="847"/>
        <v>-1</v>
      </c>
      <c r="AK5444" s="8">
        <f>SUM(AJ$3:AJ5444)</f>
        <v>-770.92</v>
      </c>
      <c r="AL5444" s="2">
        <v>8</v>
      </c>
      <c r="AM5444" s="8">
        <f t="shared" si="848"/>
        <v>-1</v>
      </c>
      <c r="AN5444" s="8">
        <f>SUM(AM$3:AM5444)</f>
        <v>-6</v>
      </c>
      <c r="AO5444" s="2">
        <v>8</v>
      </c>
      <c r="AP5444" s="8">
        <f t="shared" si="849"/>
        <v>-1</v>
      </c>
      <c r="AQ5444" s="8">
        <f>SUM(AP$3:AP5444)</f>
        <v>-617</v>
      </c>
      <c r="AR5444">
        <v>2.35</v>
      </c>
      <c r="AS5444">
        <v>1.57</v>
      </c>
      <c r="AT5444" s="4">
        <f t="shared" ref="AT5444:AT5507" si="853">IF($A5444=1,(AL5444-1)*IF(AND($L5444=2, $M5444=1),1,0)+(-1)*(1-(IF(AND($L5444=2, $M5444=1),1,0))),"")</f>
        <v>-1</v>
      </c>
      <c r="AU5444" s="5">
        <f>SUM($AT$3:AT5444)</f>
        <v>-6</v>
      </c>
      <c r="AV5444" s="6">
        <f>SUM(R5444,U5444,X5444,AA5444,AD5444,AG5444)</f>
        <v>-1.1300000000000001</v>
      </c>
    </row>
    <row r="5445" spans="1:48" x14ac:dyDescent="0.25">
      <c r="A5445">
        <f>IF(AND(G5445&lt;&gt;"",H5445&lt;&gt;"",I5445&lt;&gt;"",J5445&lt;&gt;"",K5445&lt;&gt;"",L5445&lt;&gt;"",M5445&lt;&gt;"",N5445&lt;&gt;"",O5445&lt;&gt;"",P5445&lt;&gt;"",Q5445&lt;&gt;"",T5445&lt;&gt;"",W5445&lt;&gt;"",Z5445&lt;&gt;"",AC5445&lt;&gt;"",AF5445&lt;&gt;"",AI5445&lt;&gt;"",AL5445&lt;&gt;"",AO5445&lt;&gt;"",AR5445&lt;&gt;"",AS5445&lt;&gt;""),1,0)</f>
        <v>1</v>
      </c>
      <c r="B5445" s="1">
        <v>43558</v>
      </c>
      <c r="C5445" t="s">
        <v>275</v>
      </c>
      <c r="D5445" t="s">
        <v>6042</v>
      </c>
      <c r="E5445" t="s">
        <v>277</v>
      </c>
      <c r="F5445" t="s">
        <v>1275</v>
      </c>
      <c r="G5445">
        <v>2019</v>
      </c>
      <c r="H5445">
        <v>4</v>
      </c>
      <c r="I5445">
        <v>3</v>
      </c>
      <c r="J5445" t="s">
        <v>89</v>
      </c>
      <c r="K5445">
        <v>4</v>
      </c>
      <c r="L5445" s="3">
        <v>2</v>
      </c>
      <c r="M5445" s="3">
        <v>1</v>
      </c>
      <c r="N5445">
        <v>1.8</v>
      </c>
      <c r="O5445">
        <v>4</v>
      </c>
      <c r="P5445">
        <v>3.9</v>
      </c>
      <c r="Q5445" s="2">
        <v>1.61</v>
      </c>
      <c r="R5445" s="8">
        <f t="shared" ref="R5445:R5508" si="854">IF($A5445=1,(Q5445-1)*IF(AND($L5445&gt;0, $M5445&gt;0),1,0)+(-1)*(1-IF(AND($L5445&gt;0, $M5445&gt;0),1,0)),"")</f>
        <v>0.6100000000000001</v>
      </c>
      <c r="S5445" s="8">
        <f>SUM($R$3:R5445)</f>
        <v>-155.14000000000073</v>
      </c>
      <c r="T5445" s="2">
        <v>2.2000000000000002</v>
      </c>
      <c r="U5445" s="8">
        <f t="shared" ref="U5445:U5508" si="855">IF($A5445=1,(T5445-1)*IF(OR($L5445&lt;=0, $M5445&lt;=0),1,0)+(-1)*(1-IF(OR($L5445&lt;=0, $M5445&lt;=0),1,0)),"")</f>
        <v>-1</v>
      </c>
      <c r="V5445" s="8">
        <f>SUM($U$3:U5445)</f>
        <v>-464.789999999999</v>
      </c>
      <c r="W5445" s="9">
        <v>1.2</v>
      </c>
      <c r="X5445" s="8">
        <f t="shared" si="850"/>
        <v>0.19999999999999996</v>
      </c>
      <c r="Y5445" s="8">
        <f>SUM($X$3:X5445)</f>
        <v>-129.10000000000014</v>
      </c>
      <c r="Z5445" s="9">
        <v>4.5</v>
      </c>
      <c r="AA5445" s="8">
        <f t="shared" si="851"/>
        <v>-1</v>
      </c>
      <c r="AB5445" s="8">
        <f>SUM($AA$3:AA5445)</f>
        <v>-593.01999999999964</v>
      </c>
      <c r="AC5445" s="2">
        <v>1.72</v>
      </c>
      <c r="AD5445" s="8">
        <f t="shared" si="852"/>
        <v>0.72</v>
      </c>
      <c r="AE5445" s="8">
        <f>SUM(AD$3:AD5445)</f>
        <v>1857.5599999999963</v>
      </c>
      <c r="AF5445" s="2">
        <v>2.1</v>
      </c>
      <c r="AG5445" s="8">
        <f t="shared" ref="AG5445:AG5508" si="856">IF($A5445=1,(AF5445-1)*IF($L5445+$M5445&lt;2.5,1,0)+(-1)*(1-IF($L5445+$M5445&lt;2.5,1,0)),"")</f>
        <v>-1</v>
      </c>
      <c r="AH5445" s="8">
        <f>SUM(AG$3:AG5445)</f>
        <v>-339.96999999999866</v>
      </c>
      <c r="AI5445">
        <v>9</v>
      </c>
      <c r="AJ5445" s="8">
        <f t="shared" ref="AJ5445:AJ5508" si="857">IF($A5445=1,(AI5445-1)*IF(AND($L5445=1,$M5445=0),1,0)+(-1)*(1-IF(AND($L5445=1,$M5445=0),1,0)),"")</f>
        <v>-1</v>
      </c>
      <c r="AK5445" s="8">
        <f>SUM(AJ$3:AJ5445)</f>
        <v>-771.92</v>
      </c>
      <c r="AL5445" s="2">
        <v>8.5</v>
      </c>
      <c r="AM5445" s="8">
        <f t="shared" ref="AM5445:AM5508" si="858">IF($A5445=1,(AL5445-1)*IF(AND($L5445=2,$M5445=1),1,0)+(-1)*(1-IF(AND($L5445=2,$M5445=1),1,0)),"")</f>
        <v>7.5</v>
      </c>
      <c r="AN5445" s="8">
        <f>SUM(AM$3:AM5445)</f>
        <v>1.5</v>
      </c>
      <c r="AO5445" s="2">
        <v>7.5</v>
      </c>
      <c r="AP5445" s="8">
        <f t="shared" ref="AP5445:AP5508" si="859">IF($A5445=1,(AO5445-1)*IF(AND($L5445=1,$M5445=1),1,0)+(-1)*(1-IF(AND($L5445=1,$M5445=1),1,0)),"")</f>
        <v>-1</v>
      </c>
      <c r="AQ5445" s="8">
        <f>SUM(AP$3:AP5445)</f>
        <v>-618</v>
      </c>
      <c r="AR5445">
        <v>3.1</v>
      </c>
      <c r="AS5445">
        <v>1.35</v>
      </c>
      <c r="AT5445" s="4">
        <f t="shared" si="853"/>
        <v>7.5</v>
      </c>
      <c r="AU5445" s="5">
        <f>SUM($AT$3:AT5445)</f>
        <v>1.5</v>
      </c>
      <c r="AV5445" s="6">
        <f>SUM(R5445,U5445,X5445,AA5445,AD5445,AG5445)</f>
        <v>-1.47</v>
      </c>
    </row>
    <row r="5446" spans="1:48" x14ac:dyDescent="0.25">
      <c r="A5446">
        <f>IF(AND(G5446&lt;&gt;"",H5446&lt;&gt;"",I5446&lt;&gt;"",J5446&lt;&gt;"",K5446&lt;&gt;"",L5446&lt;&gt;"",M5446&lt;&gt;"",N5446&lt;&gt;"",O5446&lt;&gt;"",P5446&lt;&gt;"",Q5446&lt;&gt;"",T5446&lt;&gt;"",W5446&lt;&gt;"",Z5446&lt;&gt;"",AC5446&lt;&gt;"",AF5446&lt;&gt;"",AI5446&lt;&gt;"",AL5446&lt;&gt;"",AO5446&lt;&gt;"",AR5446&lt;&gt;"",AS5446&lt;&gt;""),1,0)</f>
        <v>1</v>
      </c>
      <c r="B5446" s="1">
        <v>43558</v>
      </c>
      <c r="C5446" t="s">
        <v>275</v>
      </c>
      <c r="D5446" t="s">
        <v>6043</v>
      </c>
      <c r="E5446" t="s">
        <v>5634</v>
      </c>
      <c r="F5446" t="s">
        <v>5865</v>
      </c>
      <c r="G5446">
        <v>2019</v>
      </c>
      <c r="H5446">
        <v>4</v>
      </c>
      <c r="I5446">
        <v>3</v>
      </c>
      <c r="J5446" t="s">
        <v>89</v>
      </c>
      <c r="K5446">
        <v>4</v>
      </c>
      <c r="L5446" s="3">
        <v>3</v>
      </c>
      <c r="M5446" s="3">
        <v>3</v>
      </c>
      <c r="N5446">
        <v>2.5</v>
      </c>
      <c r="O5446">
        <v>3.4</v>
      </c>
      <c r="P5446">
        <v>2.75</v>
      </c>
      <c r="Q5446" s="2">
        <v>1.7</v>
      </c>
      <c r="R5446" s="8">
        <f t="shared" si="854"/>
        <v>0.7</v>
      </c>
      <c r="S5446" s="8">
        <f>SUM($R$3:R5446)</f>
        <v>-154.44000000000074</v>
      </c>
      <c r="T5446" s="2">
        <v>2.0499999999999998</v>
      </c>
      <c r="U5446" s="8">
        <f t="shared" si="855"/>
        <v>-1</v>
      </c>
      <c r="V5446" s="8">
        <f>SUM($U$3:U5446)</f>
        <v>-465.789999999999</v>
      </c>
      <c r="W5446" s="9">
        <v>1.3</v>
      </c>
      <c r="X5446" s="8">
        <f t="shared" si="850"/>
        <v>0.30000000000000004</v>
      </c>
      <c r="Y5446" s="8">
        <f>SUM($X$3:X5446)</f>
        <v>-128.80000000000013</v>
      </c>
      <c r="Z5446" s="9">
        <v>3.5</v>
      </c>
      <c r="AA5446" s="8">
        <f t="shared" si="851"/>
        <v>-1</v>
      </c>
      <c r="AB5446" s="8">
        <f>SUM($AA$3:AA5446)</f>
        <v>-594.01999999999964</v>
      </c>
      <c r="AC5446" s="2">
        <v>1.9</v>
      </c>
      <c r="AD5446" s="8">
        <f t="shared" si="852"/>
        <v>0.89999999999999991</v>
      </c>
      <c r="AE5446" s="8">
        <f>SUM(AD$3:AD5446)</f>
        <v>1858.4599999999964</v>
      </c>
      <c r="AF5446" s="2">
        <v>1.9</v>
      </c>
      <c r="AG5446" s="8">
        <f t="shared" si="856"/>
        <v>-1</v>
      </c>
      <c r="AH5446" s="8">
        <f>SUM(AG$3:AG5446)</f>
        <v>-340.96999999999866</v>
      </c>
      <c r="AI5446">
        <v>9</v>
      </c>
      <c r="AJ5446" s="8">
        <f t="shared" si="857"/>
        <v>-1</v>
      </c>
      <c r="AK5446" s="8">
        <f>SUM(AJ$3:AJ5446)</f>
        <v>-772.92</v>
      </c>
      <c r="AL5446" s="2">
        <v>9.5</v>
      </c>
      <c r="AM5446" s="8">
        <f t="shared" si="858"/>
        <v>-1</v>
      </c>
      <c r="AN5446" s="8">
        <f>SUM(AM$3:AM5446)</f>
        <v>0.5</v>
      </c>
      <c r="AO5446" s="2">
        <v>6.5</v>
      </c>
      <c r="AP5446" s="8">
        <f t="shared" si="859"/>
        <v>-1</v>
      </c>
      <c r="AQ5446" s="8">
        <f>SUM(AP$3:AP5446)</f>
        <v>-619</v>
      </c>
      <c r="AR5446">
        <v>5.25</v>
      </c>
      <c r="AS5446">
        <v>1.1599999999999999</v>
      </c>
      <c r="AT5446" s="4">
        <f t="shared" si="853"/>
        <v>-1</v>
      </c>
      <c r="AU5446" s="5">
        <f>SUM($AT$3:AT5446)</f>
        <v>0.5</v>
      </c>
      <c r="AV5446" s="6">
        <f>SUM(R5446,U5446,X5446,AA5446,AD5446,AG5446)</f>
        <v>-1.1000000000000001</v>
      </c>
    </row>
    <row r="5447" spans="1:48" x14ac:dyDescent="0.25">
      <c r="A5447">
        <f>IF(AND(G5447&lt;&gt;"",H5447&lt;&gt;"",I5447&lt;&gt;"",J5447&lt;&gt;"",K5447&lt;&gt;"",L5447&lt;&gt;"",M5447&lt;&gt;"",N5447&lt;&gt;"",O5447&lt;&gt;"",P5447&lt;&gt;"",Q5447&lt;&gt;"",T5447&lt;&gt;"",W5447&lt;&gt;"",Z5447&lt;&gt;"",AC5447&lt;&gt;"",AF5447&lt;&gt;"",AI5447&lt;&gt;"",AL5447&lt;&gt;"",AO5447&lt;&gt;"",AR5447&lt;&gt;"",AS5447&lt;&gt;""),1,0)</f>
        <v>1</v>
      </c>
      <c r="B5447" s="1">
        <v>43558</v>
      </c>
      <c r="C5447" t="s">
        <v>275</v>
      </c>
      <c r="D5447" t="s">
        <v>1721</v>
      </c>
      <c r="E5447" t="s">
        <v>256</v>
      </c>
      <c r="F5447" t="s">
        <v>353</v>
      </c>
      <c r="G5447">
        <v>2019</v>
      </c>
      <c r="H5447">
        <v>4</v>
      </c>
      <c r="I5447">
        <v>3</v>
      </c>
      <c r="J5447" t="s">
        <v>89</v>
      </c>
      <c r="K5447">
        <v>4</v>
      </c>
      <c r="L5447" s="3">
        <v>2</v>
      </c>
      <c r="M5447" s="3">
        <v>1</v>
      </c>
      <c r="N5447">
        <v>2.8</v>
      </c>
      <c r="O5447">
        <v>3.6</v>
      </c>
      <c r="P5447">
        <v>2.37</v>
      </c>
      <c r="Q5447" s="2">
        <v>1.5</v>
      </c>
      <c r="R5447" s="8">
        <f t="shared" si="854"/>
        <v>0.5</v>
      </c>
      <c r="S5447" s="8">
        <f>SUM($R$3:R5447)</f>
        <v>-153.94000000000074</v>
      </c>
      <c r="T5447" s="2">
        <v>2.5</v>
      </c>
      <c r="U5447" s="8">
        <f t="shared" si="855"/>
        <v>-1</v>
      </c>
      <c r="V5447" s="8">
        <f>SUM($U$3:U5447)</f>
        <v>-466.789999999999</v>
      </c>
      <c r="W5447" s="9">
        <v>1.1599999999999999</v>
      </c>
      <c r="X5447" s="8">
        <f t="shared" si="850"/>
        <v>0.15999999999999992</v>
      </c>
      <c r="Y5447" s="8">
        <f>SUM($X$3:X5447)</f>
        <v>-128.64000000000013</v>
      </c>
      <c r="Z5447" s="9">
        <v>5</v>
      </c>
      <c r="AA5447" s="8">
        <f t="shared" si="851"/>
        <v>-1</v>
      </c>
      <c r="AB5447" s="8">
        <f>SUM($AA$3:AA5447)</f>
        <v>-595.01999999999964</v>
      </c>
      <c r="AC5447" s="2">
        <v>1.53</v>
      </c>
      <c r="AD5447" s="8">
        <f t="shared" si="852"/>
        <v>0.53</v>
      </c>
      <c r="AE5447" s="8">
        <f>SUM(AD$3:AD5447)</f>
        <v>1858.9899999999964</v>
      </c>
      <c r="AF5447" s="2">
        <v>2.5</v>
      </c>
      <c r="AG5447" s="8">
        <f t="shared" si="856"/>
        <v>-1</v>
      </c>
      <c r="AH5447" s="8">
        <f>SUM(AG$3:AG5447)</f>
        <v>-341.96999999999866</v>
      </c>
      <c r="AI5447">
        <v>13</v>
      </c>
      <c r="AJ5447" s="8">
        <f t="shared" si="857"/>
        <v>-1</v>
      </c>
      <c r="AK5447" s="8">
        <f>SUM(AJ$3:AJ5447)</f>
        <v>-773.92</v>
      </c>
      <c r="AL5447" s="2">
        <v>10</v>
      </c>
      <c r="AM5447" s="8">
        <f t="shared" si="858"/>
        <v>9</v>
      </c>
      <c r="AN5447" s="8">
        <f>SUM(AM$3:AM5447)</f>
        <v>9.5</v>
      </c>
      <c r="AO5447" s="2">
        <v>7</v>
      </c>
      <c r="AP5447" s="8">
        <f t="shared" si="859"/>
        <v>-1</v>
      </c>
      <c r="AQ5447" s="8">
        <f>SUM(AP$3:AP5447)</f>
        <v>-620</v>
      </c>
      <c r="AR5447">
        <v>5</v>
      </c>
      <c r="AS5447">
        <v>1.17</v>
      </c>
      <c r="AT5447" s="4">
        <f t="shared" si="853"/>
        <v>9</v>
      </c>
      <c r="AU5447" s="5">
        <f>SUM($AT$3:AT5447)</f>
        <v>9.5</v>
      </c>
      <c r="AV5447" s="6">
        <f>SUM(R5447,U5447,X5447,AA5447,AD5447,AG5447)</f>
        <v>-1.81</v>
      </c>
    </row>
    <row r="5448" spans="1:48" x14ac:dyDescent="0.25">
      <c r="A5448">
        <f>IF(AND(G5448&lt;&gt;"",H5448&lt;&gt;"",I5448&lt;&gt;"",J5448&lt;&gt;"",K5448&lt;&gt;"",L5448&lt;&gt;"",M5448&lt;&gt;"",N5448&lt;&gt;"",O5448&lt;&gt;"",P5448&lt;&gt;"",Q5448&lt;&gt;"",T5448&lt;&gt;"",W5448&lt;&gt;"",Z5448&lt;&gt;"",AC5448&lt;&gt;"",AF5448&lt;&gt;"",AI5448&lt;&gt;"",AL5448&lt;&gt;"",AO5448&lt;&gt;"",AR5448&lt;&gt;"",AS5448&lt;&gt;""),1,0)</f>
        <v>1</v>
      </c>
      <c r="B5448" s="1">
        <v>43558</v>
      </c>
      <c r="C5448" t="s">
        <v>287</v>
      </c>
      <c r="D5448" t="s">
        <v>6044</v>
      </c>
      <c r="E5448" t="s">
        <v>637</v>
      </c>
      <c r="F5448" t="s">
        <v>383</v>
      </c>
      <c r="G5448">
        <v>2019</v>
      </c>
      <c r="H5448">
        <v>4</v>
      </c>
      <c r="I5448">
        <v>3</v>
      </c>
      <c r="J5448" t="s">
        <v>89</v>
      </c>
      <c r="K5448">
        <v>4</v>
      </c>
      <c r="L5448" s="3">
        <v>2</v>
      </c>
      <c r="M5448" s="3">
        <v>2</v>
      </c>
      <c r="N5448">
        <v>2</v>
      </c>
      <c r="O5448">
        <v>3.4</v>
      </c>
      <c r="P5448">
        <v>3.75</v>
      </c>
      <c r="Q5448" s="2">
        <v>1.53</v>
      </c>
      <c r="R5448" s="8">
        <f t="shared" si="854"/>
        <v>0.53</v>
      </c>
      <c r="S5448" s="8">
        <f>SUM($R$3:R5448)</f>
        <v>-153.41000000000074</v>
      </c>
      <c r="T5448" s="2">
        <v>2.37</v>
      </c>
      <c r="U5448" s="8">
        <f t="shared" si="855"/>
        <v>-1</v>
      </c>
      <c r="V5448" s="8">
        <f>SUM($U$3:U5448)</f>
        <v>-467.789999999999</v>
      </c>
      <c r="W5448" s="9">
        <v>1.2</v>
      </c>
      <c r="X5448" s="8">
        <f t="shared" si="850"/>
        <v>0.19999999999999996</v>
      </c>
      <c r="Y5448" s="8">
        <f>SUM($X$3:X5448)</f>
        <v>-128.44000000000014</v>
      </c>
      <c r="Z5448" s="9">
        <v>4.5</v>
      </c>
      <c r="AA5448" s="8">
        <f t="shared" si="851"/>
        <v>-1</v>
      </c>
      <c r="AB5448" s="8">
        <f>SUM($AA$3:AA5448)</f>
        <v>-596.01999999999964</v>
      </c>
      <c r="AC5448" s="2">
        <v>1.66</v>
      </c>
      <c r="AD5448" s="8">
        <f t="shared" si="852"/>
        <v>0.65999999999999992</v>
      </c>
      <c r="AE5448" s="8">
        <f>SUM(AD$3:AD5448)</f>
        <v>1859.6499999999965</v>
      </c>
      <c r="AF5448" s="2">
        <v>2.2000000000000002</v>
      </c>
      <c r="AG5448" s="8">
        <f t="shared" si="856"/>
        <v>-1</v>
      </c>
      <c r="AH5448" s="8">
        <f>SUM(AG$3:AG5448)</f>
        <v>-342.96999999999866</v>
      </c>
      <c r="AI5448">
        <v>10</v>
      </c>
      <c r="AJ5448" s="8">
        <f t="shared" si="857"/>
        <v>-1</v>
      </c>
      <c r="AK5448" s="8">
        <f>SUM(AJ$3:AJ5448)</f>
        <v>-774.92</v>
      </c>
      <c r="AL5448" s="2">
        <v>8.5</v>
      </c>
      <c r="AM5448" s="8">
        <f t="shared" si="858"/>
        <v>-1</v>
      </c>
      <c r="AN5448" s="8">
        <f>SUM(AM$3:AM5448)</f>
        <v>8.5</v>
      </c>
      <c r="AO5448" s="2">
        <v>6.5</v>
      </c>
      <c r="AP5448" s="8">
        <f t="shared" si="859"/>
        <v>-1</v>
      </c>
      <c r="AQ5448" s="8">
        <f>SUM(AP$3:AP5448)</f>
        <v>-621</v>
      </c>
      <c r="AR5448">
        <v>3.45</v>
      </c>
      <c r="AS5448">
        <v>1.3</v>
      </c>
      <c r="AT5448" s="4">
        <f t="shared" si="853"/>
        <v>-1</v>
      </c>
      <c r="AU5448" s="5">
        <f>SUM($AT$3:AT5448)</f>
        <v>8.5</v>
      </c>
      <c r="AV5448" s="6">
        <f>SUM(R5448,U5448,X5448,AA5448,AD5448,AG5448)</f>
        <v>-1.61</v>
      </c>
    </row>
    <row r="5449" spans="1:48" x14ac:dyDescent="0.25">
      <c r="A5449">
        <f>IF(AND(G5449&lt;&gt;"",H5449&lt;&gt;"",I5449&lt;&gt;"",J5449&lt;&gt;"",K5449&lt;&gt;"",L5449&lt;&gt;"",M5449&lt;&gt;"",N5449&lt;&gt;"",O5449&lt;&gt;"",P5449&lt;&gt;"",Q5449&lt;&gt;"",T5449&lt;&gt;"",W5449&lt;&gt;"",Z5449&lt;&gt;"",AC5449&lt;&gt;"",AF5449&lt;&gt;"",AI5449&lt;&gt;"",AL5449&lt;&gt;"",AO5449&lt;&gt;"",AR5449&lt;&gt;"",AS5449&lt;&gt;""),1,0)</f>
        <v>0</v>
      </c>
      <c r="B5449" s="1">
        <v>43558</v>
      </c>
      <c r="C5449" t="s">
        <v>287</v>
      </c>
      <c r="D5449" t="s">
        <v>6045</v>
      </c>
      <c r="E5449" t="s">
        <v>2433</v>
      </c>
      <c r="F5449" t="s">
        <v>706</v>
      </c>
      <c r="G5449">
        <v>2019</v>
      </c>
      <c r="H5449">
        <v>4</v>
      </c>
      <c r="I5449">
        <v>3</v>
      </c>
      <c r="J5449" t="s">
        <v>89</v>
      </c>
      <c r="K5449">
        <v>4</v>
      </c>
      <c r="L5449" s="3">
        <v>2</v>
      </c>
      <c r="M5449" s="3">
        <v>1</v>
      </c>
      <c r="N5449">
        <v>6</v>
      </c>
      <c r="O5449">
        <v>4.33</v>
      </c>
      <c r="P5449">
        <v>1.53</v>
      </c>
      <c r="Q5449" s="2">
        <v>1.66</v>
      </c>
      <c r="R5449" s="8" t="str">
        <f t="shared" si="854"/>
        <v/>
      </c>
      <c r="S5449" s="8">
        <f>SUM($R$3:R5449)</f>
        <v>-153.41000000000074</v>
      </c>
      <c r="T5449" s="2">
        <v>2.1</v>
      </c>
      <c r="U5449" s="8" t="str">
        <f t="shared" si="855"/>
        <v/>
      </c>
      <c r="V5449" s="8">
        <f>SUM($U$3:U5449)</f>
        <v>-467.789999999999</v>
      </c>
      <c r="W5449" s="9">
        <v>1.2</v>
      </c>
      <c r="X5449" s="8" t="str">
        <f t="shared" si="850"/>
        <v/>
      </c>
      <c r="Y5449" s="8">
        <f>SUM($X$3:X5449)</f>
        <v>-128.44000000000014</v>
      </c>
      <c r="Z5449" s="9">
        <v>4.5</v>
      </c>
      <c r="AA5449" s="8" t="str">
        <f t="shared" si="851"/>
        <v/>
      </c>
      <c r="AB5449" s="8">
        <f>SUM($AA$3:AA5449)</f>
        <v>-596.01999999999964</v>
      </c>
      <c r="AC5449" s="2">
        <v>1.57</v>
      </c>
      <c r="AD5449" s="8" t="str">
        <f t="shared" si="852"/>
        <v/>
      </c>
      <c r="AE5449" s="8">
        <f>SUM(AD$3:AD5449)</f>
        <v>1859.6499999999965</v>
      </c>
      <c r="AF5449" s="2">
        <v>2.37</v>
      </c>
      <c r="AG5449" s="8" t="str">
        <f t="shared" si="856"/>
        <v/>
      </c>
      <c r="AH5449" s="8">
        <f>SUM(AG$3:AG5449)</f>
        <v>-342.96999999999866</v>
      </c>
      <c r="AI5449">
        <v>19</v>
      </c>
      <c r="AJ5449" s="8" t="str">
        <f t="shared" si="857"/>
        <v/>
      </c>
      <c r="AK5449" s="8">
        <f>SUM(AJ$3:AJ5449)</f>
        <v>-774.92</v>
      </c>
      <c r="AL5449" s="2">
        <v>17</v>
      </c>
      <c r="AM5449" s="8" t="str">
        <f t="shared" si="858"/>
        <v/>
      </c>
      <c r="AN5449" s="8">
        <f>SUM(AM$3:AM5449)</f>
        <v>8.5</v>
      </c>
      <c r="AO5449" s="2">
        <v>8</v>
      </c>
      <c r="AP5449" s="8" t="str">
        <f t="shared" si="859"/>
        <v/>
      </c>
      <c r="AQ5449" s="8">
        <f>SUM(AP$3:AP5449)</f>
        <v>-621</v>
      </c>
      <c r="AT5449" s="4" t="str">
        <f t="shared" si="853"/>
        <v/>
      </c>
      <c r="AU5449" s="5">
        <f>SUM($AT$3:AT5449)</f>
        <v>8.5</v>
      </c>
      <c r="AV5449" s="6">
        <f>SUM(R5449,U5449,X5449,AA5449,AD5449,AG5449)</f>
        <v>0</v>
      </c>
    </row>
    <row r="5450" spans="1:48" x14ac:dyDescent="0.25">
      <c r="A5450">
        <f>IF(AND(G5450&lt;&gt;"",H5450&lt;&gt;"",I5450&lt;&gt;"",J5450&lt;&gt;"",K5450&lt;&gt;"",L5450&lt;&gt;"",M5450&lt;&gt;"",N5450&lt;&gt;"",O5450&lt;&gt;"",P5450&lt;&gt;"",Q5450&lt;&gt;"",T5450&lt;&gt;"",W5450&lt;&gt;"",Z5450&lt;&gt;"",AC5450&lt;&gt;"",AF5450&lt;&gt;"",AI5450&lt;&gt;"",AL5450&lt;&gt;"",AO5450&lt;&gt;"",AR5450&lt;&gt;"",AS5450&lt;&gt;""),1,0)</f>
        <v>1</v>
      </c>
      <c r="B5450" s="1">
        <v>43558</v>
      </c>
      <c r="C5450" t="s">
        <v>287</v>
      </c>
      <c r="D5450" t="s">
        <v>6046</v>
      </c>
      <c r="E5450" t="s">
        <v>2408</v>
      </c>
      <c r="F5450" t="s">
        <v>376</v>
      </c>
      <c r="G5450">
        <v>2019</v>
      </c>
      <c r="H5450">
        <v>4</v>
      </c>
      <c r="I5450">
        <v>3</v>
      </c>
      <c r="J5450" t="s">
        <v>89</v>
      </c>
      <c r="K5450">
        <v>4</v>
      </c>
      <c r="L5450" s="3">
        <v>3</v>
      </c>
      <c r="M5450" s="3">
        <v>2</v>
      </c>
      <c r="N5450">
        <v>2</v>
      </c>
      <c r="O5450">
        <v>3.3</v>
      </c>
      <c r="P5450">
        <v>4.2</v>
      </c>
      <c r="Q5450" s="2">
        <v>2</v>
      </c>
      <c r="R5450" s="8">
        <f t="shared" si="854"/>
        <v>1</v>
      </c>
      <c r="S5450" s="8">
        <f>SUM($R$3:R5450)</f>
        <v>-152.41000000000074</v>
      </c>
      <c r="T5450" s="2">
        <v>1.75</v>
      </c>
      <c r="U5450" s="8">
        <f t="shared" si="855"/>
        <v>-1</v>
      </c>
      <c r="V5450" s="8">
        <f>SUM($U$3:U5450)</f>
        <v>-468.789999999999</v>
      </c>
      <c r="W5450" s="9">
        <v>1.4</v>
      </c>
      <c r="X5450" s="8">
        <f t="shared" si="850"/>
        <v>0.39999999999999991</v>
      </c>
      <c r="Y5450" s="8">
        <f>SUM($X$3:X5450)</f>
        <v>-128.04000000000013</v>
      </c>
      <c r="Z5450" s="9">
        <v>3</v>
      </c>
      <c r="AA5450" s="8">
        <f t="shared" si="851"/>
        <v>-1</v>
      </c>
      <c r="AB5450" s="8">
        <f>SUM($AA$3:AA5450)</f>
        <v>-597.01999999999964</v>
      </c>
      <c r="AC5450" s="2">
        <v>2.2999999999999998</v>
      </c>
      <c r="AD5450" s="8">
        <f t="shared" si="852"/>
        <v>1.2999999999999998</v>
      </c>
      <c r="AE5450" s="8">
        <f>SUM(AD$3:AD5450)</f>
        <v>1860.9499999999964</v>
      </c>
      <c r="AF5450" s="2">
        <v>1.61</v>
      </c>
      <c r="AG5450" s="8">
        <f t="shared" si="856"/>
        <v>-1</v>
      </c>
      <c r="AH5450" s="8">
        <f>SUM(AG$3:AG5450)</f>
        <v>-343.96999999999866</v>
      </c>
      <c r="AI5450">
        <v>6</v>
      </c>
      <c r="AJ5450" s="8">
        <f t="shared" si="857"/>
        <v>-1</v>
      </c>
      <c r="AK5450" s="8">
        <f>SUM(AJ$3:AJ5450)</f>
        <v>-775.92</v>
      </c>
      <c r="AL5450" s="2">
        <v>9</v>
      </c>
      <c r="AM5450" s="8">
        <f t="shared" si="858"/>
        <v>-1</v>
      </c>
      <c r="AN5450" s="8">
        <f>SUM(AM$3:AM5450)</f>
        <v>7.5</v>
      </c>
      <c r="AO5450" s="2">
        <v>6</v>
      </c>
      <c r="AP5450" s="8">
        <f t="shared" si="859"/>
        <v>-1</v>
      </c>
      <c r="AQ5450" s="8">
        <f>SUM(AP$3:AP5450)</f>
        <v>-622</v>
      </c>
      <c r="AR5450">
        <v>3.8</v>
      </c>
      <c r="AS5450">
        <v>1.25</v>
      </c>
      <c r="AT5450" s="4">
        <f t="shared" si="853"/>
        <v>-1</v>
      </c>
      <c r="AU5450" s="5">
        <f>SUM($AT$3:AT5450)</f>
        <v>7.5</v>
      </c>
      <c r="AV5450" s="6">
        <f>SUM(R5450,U5450,X5450,AA5450,AD5450,AG5450)</f>
        <v>-0.30000000000000027</v>
      </c>
    </row>
    <row r="5451" spans="1:48" x14ac:dyDescent="0.25">
      <c r="A5451">
        <f>IF(AND(G5451&lt;&gt;"",H5451&lt;&gt;"",I5451&lt;&gt;"",J5451&lt;&gt;"",K5451&lt;&gt;"",L5451&lt;&gt;"",M5451&lt;&gt;"",N5451&lt;&gt;"",O5451&lt;&gt;"",P5451&lt;&gt;"",Q5451&lt;&gt;"",T5451&lt;&gt;"",W5451&lt;&gt;"",Z5451&lt;&gt;"",AC5451&lt;&gt;"",AF5451&lt;&gt;"",AI5451&lt;&gt;"",AL5451&lt;&gt;"",AO5451&lt;&gt;"",AR5451&lt;&gt;"",AS5451&lt;&gt;""),1,0)</f>
        <v>0</v>
      </c>
      <c r="B5451" s="1">
        <v>43558</v>
      </c>
      <c r="C5451" t="s">
        <v>287</v>
      </c>
      <c r="D5451" t="s">
        <v>6047</v>
      </c>
      <c r="E5451" t="s">
        <v>374</v>
      </c>
      <c r="F5451" t="s">
        <v>5870</v>
      </c>
      <c r="G5451">
        <v>2019</v>
      </c>
      <c r="H5451">
        <v>4</v>
      </c>
      <c r="I5451">
        <v>3</v>
      </c>
      <c r="J5451" t="s">
        <v>89</v>
      </c>
      <c r="K5451">
        <v>4</v>
      </c>
      <c r="L5451" s="3">
        <v>0</v>
      </c>
      <c r="M5451" s="3">
        <v>4</v>
      </c>
      <c r="N5451">
        <v>4.33</v>
      </c>
      <c r="O5451">
        <v>3.4</v>
      </c>
      <c r="P5451">
        <v>1.9</v>
      </c>
      <c r="Q5451" s="2">
        <v>1.75</v>
      </c>
      <c r="R5451" s="8" t="str">
        <f t="shared" si="854"/>
        <v/>
      </c>
      <c r="S5451" s="8">
        <f>SUM($R$3:R5451)</f>
        <v>-152.41000000000074</v>
      </c>
      <c r="T5451" s="2">
        <v>2</v>
      </c>
      <c r="U5451" s="8" t="str">
        <f t="shared" si="855"/>
        <v/>
      </c>
      <c r="V5451" s="8">
        <f>SUM($U$3:U5451)</f>
        <v>-468.789999999999</v>
      </c>
      <c r="W5451" s="9">
        <v>1.28</v>
      </c>
      <c r="X5451" s="8" t="str">
        <f t="shared" si="850"/>
        <v/>
      </c>
      <c r="Y5451" s="8">
        <f>SUM($X$3:X5451)</f>
        <v>-128.04000000000013</v>
      </c>
      <c r="Z5451" s="9">
        <v>3.75</v>
      </c>
      <c r="AA5451" s="8" t="str">
        <f t="shared" si="851"/>
        <v/>
      </c>
      <c r="AB5451" s="8">
        <f>SUM($AA$3:AA5451)</f>
        <v>-597.01999999999964</v>
      </c>
      <c r="AC5451" s="2">
        <v>1.9</v>
      </c>
      <c r="AD5451" s="8" t="str">
        <f t="shared" si="852"/>
        <v/>
      </c>
      <c r="AE5451" s="8">
        <f>SUM(AD$3:AD5451)</f>
        <v>1860.9499999999964</v>
      </c>
      <c r="AF5451" s="2">
        <v>1.9</v>
      </c>
      <c r="AG5451" s="8" t="str">
        <f t="shared" si="856"/>
        <v/>
      </c>
      <c r="AH5451" s="8">
        <f>SUM(AG$3:AG5451)</f>
        <v>-343.96999999999866</v>
      </c>
      <c r="AI5451">
        <v>12</v>
      </c>
      <c r="AJ5451" s="8" t="str">
        <f t="shared" si="857"/>
        <v/>
      </c>
      <c r="AK5451" s="8">
        <f>SUM(AJ$3:AJ5451)</f>
        <v>-775.92</v>
      </c>
      <c r="AL5451" s="2">
        <v>13</v>
      </c>
      <c r="AM5451" s="8" t="str">
        <f t="shared" si="858"/>
        <v/>
      </c>
      <c r="AN5451" s="8">
        <f>SUM(AM$3:AM5451)</f>
        <v>7.5</v>
      </c>
      <c r="AO5451" s="2">
        <v>6.5</v>
      </c>
      <c r="AP5451" s="8" t="str">
        <f t="shared" si="859"/>
        <v/>
      </c>
      <c r="AQ5451" s="8">
        <f>SUM(AP$3:AP5451)</f>
        <v>-622</v>
      </c>
      <c r="AT5451" s="4" t="str">
        <f t="shared" si="853"/>
        <v/>
      </c>
      <c r="AU5451" s="5">
        <f>SUM($AT$3:AT5451)</f>
        <v>7.5</v>
      </c>
      <c r="AV5451" s="6">
        <f>SUM(R5451,U5451,X5451,AA5451,AD5451,AG5451)</f>
        <v>0</v>
      </c>
    </row>
    <row r="5452" spans="1:48" x14ac:dyDescent="0.25">
      <c r="A5452">
        <f>IF(AND(G5452&lt;&gt;"",H5452&lt;&gt;"",I5452&lt;&gt;"",J5452&lt;&gt;"",K5452&lt;&gt;"",L5452&lt;&gt;"",M5452&lt;&gt;"",N5452&lt;&gt;"",O5452&lt;&gt;"",P5452&lt;&gt;"",Q5452&lt;&gt;"",T5452&lt;&gt;"",W5452&lt;&gt;"",Z5452&lt;&gt;"",AC5452&lt;&gt;"",AF5452&lt;&gt;"",AI5452&lt;&gt;"",AL5452&lt;&gt;"",AO5452&lt;&gt;"",AR5452&lt;&gt;"",AS5452&lt;&gt;""),1,0)</f>
        <v>0</v>
      </c>
      <c r="B5452" s="1">
        <v>43558</v>
      </c>
      <c r="C5452" t="s">
        <v>287</v>
      </c>
      <c r="D5452" t="s">
        <v>6048</v>
      </c>
      <c r="E5452" t="s">
        <v>377</v>
      </c>
      <c r="F5452" t="s">
        <v>5872</v>
      </c>
      <c r="G5452">
        <v>2019</v>
      </c>
      <c r="H5452">
        <v>4</v>
      </c>
      <c r="I5452">
        <v>3</v>
      </c>
      <c r="J5452" t="s">
        <v>89</v>
      </c>
      <c r="K5452">
        <v>4</v>
      </c>
      <c r="L5452" s="3">
        <v>1</v>
      </c>
      <c r="M5452" s="3">
        <v>0</v>
      </c>
      <c r="N5452">
        <v>5.75</v>
      </c>
      <c r="O5452">
        <v>4</v>
      </c>
      <c r="P5452">
        <v>1.57</v>
      </c>
      <c r="Q5452" s="2">
        <v>2</v>
      </c>
      <c r="R5452" s="8" t="str">
        <f t="shared" si="854"/>
        <v/>
      </c>
      <c r="S5452" s="8">
        <f>SUM($R$3:R5452)</f>
        <v>-152.41000000000074</v>
      </c>
      <c r="T5452" s="2">
        <v>1.75</v>
      </c>
      <c r="U5452" s="8" t="str">
        <f t="shared" si="855"/>
        <v/>
      </c>
      <c r="V5452" s="8">
        <f>SUM($U$3:U5452)</f>
        <v>-468.789999999999</v>
      </c>
      <c r="W5452" s="9">
        <v>1.33</v>
      </c>
      <c r="X5452" s="8" t="str">
        <f t="shared" si="850"/>
        <v/>
      </c>
      <c r="Y5452" s="8">
        <f>SUM($X$3:X5452)</f>
        <v>-128.04000000000013</v>
      </c>
      <c r="Z5452" s="9">
        <v>3.4</v>
      </c>
      <c r="AA5452" s="8" t="str">
        <f t="shared" si="851"/>
        <v/>
      </c>
      <c r="AB5452" s="8">
        <f>SUM($AA$3:AA5452)</f>
        <v>-597.01999999999964</v>
      </c>
      <c r="AC5452" s="2">
        <v>2</v>
      </c>
      <c r="AD5452" s="8" t="str">
        <f t="shared" si="852"/>
        <v/>
      </c>
      <c r="AE5452" s="8">
        <f>SUM(AD$3:AD5452)</f>
        <v>1860.9499999999964</v>
      </c>
      <c r="AF5452" s="2">
        <v>1.8</v>
      </c>
      <c r="AG5452" s="8" t="str">
        <f t="shared" si="856"/>
        <v/>
      </c>
      <c r="AH5452" s="8">
        <f>SUM(AG$3:AG5452)</f>
        <v>-343.96999999999866</v>
      </c>
      <c r="AI5452">
        <v>12</v>
      </c>
      <c r="AJ5452" s="8" t="str">
        <f t="shared" si="857"/>
        <v/>
      </c>
      <c r="AK5452" s="8">
        <f>SUM(AJ$3:AJ5452)</f>
        <v>-775.92</v>
      </c>
      <c r="AL5452" s="2">
        <v>17</v>
      </c>
      <c r="AM5452" s="8" t="str">
        <f t="shared" si="858"/>
        <v/>
      </c>
      <c r="AN5452" s="8">
        <f>SUM(AM$3:AM5452)</f>
        <v>7.5</v>
      </c>
      <c r="AO5452" s="2">
        <v>7.5</v>
      </c>
      <c r="AP5452" s="8" t="str">
        <f t="shared" si="859"/>
        <v/>
      </c>
      <c r="AQ5452" s="8">
        <f>SUM(AP$3:AP5452)</f>
        <v>-622</v>
      </c>
      <c r="AT5452" s="4" t="str">
        <f t="shared" si="853"/>
        <v/>
      </c>
      <c r="AU5452" s="5">
        <f>SUM($AT$3:AT5452)</f>
        <v>7.5</v>
      </c>
      <c r="AV5452" s="6">
        <f>SUM(R5452,U5452,X5452,AA5452,AD5452,AG5452)</f>
        <v>0</v>
      </c>
    </row>
    <row r="5453" spans="1:48" x14ac:dyDescent="0.25">
      <c r="A5453">
        <f>IF(AND(G5453&lt;&gt;"",H5453&lt;&gt;"",I5453&lt;&gt;"",J5453&lt;&gt;"",K5453&lt;&gt;"",L5453&lt;&gt;"",M5453&lt;&gt;"",N5453&lt;&gt;"",O5453&lt;&gt;"",P5453&lt;&gt;"",Q5453&lt;&gt;"",T5453&lt;&gt;"",W5453&lt;&gt;"",Z5453&lt;&gt;"",AC5453&lt;&gt;"",AF5453&lt;&gt;"",AI5453&lt;&gt;"",AL5453&lt;&gt;"",AO5453&lt;&gt;"",AR5453&lt;&gt;"",AS5453&lt;&gt;""),1,0)</f>
        <v>1</v>
      </c>
      <c r="B5453" s="1">
        <v>43558</v>
      </c>
      <c r="C5453" t="s">
        <v>287</v>
      </c>
      <c r="D5453" t="s">
        <v>1118</v>
      </c>
      <c r="E5453" t="s">
        <v>707</v>
      </c>
      <c r="F5453" t="s">
        <v>379</v>
      </c>
      <c r="G5453">
        <v>2019</v>
      </c>
      <c r="H5453">
        <v>4</v>
      </c>
      <c r="I5453">
        <v>3</v>
      </c>
      <c r="J5453" t="s">
        <v>89</v>
      </c>
      <c r="K5453">
        <v>4</v>
      </c>
      <c r="L5453" s="3">
        <v>2</v>
      </c>
      <c r="M5453" s="3">
        <v>1</v>
      </c>
      <c r="N5453">
        <v>2.1</v>
      </c>
      <c r="O5453">
        <v>3.25</v>
      </c>
      <c r="P5453">
        <v>3.8</v>
      </c>
      <c r="Q5453" s="2">
        <v>1.8</v>
      </c>
      <c r="R5453" s="8">
        <f t="shared" si="854"/>
        <v>0.8</v>
      </c>
      <c r="S5453" s="8">
        <f>SUM($R$3:R5453)</f>
        <v>-151.61000000000072</v>
      </c>
      <c r="T5453" s="2">
        <v>1.95</v>
      </c>
      <c r="U5453" s="8">
        <f t="shared" si="855"/>
        <v>-1</v>
      </c>
      <c r="V5453" s="8">
        <f>SUM($U$3:U5453)</f>
        <v>-469.789999999999</v>
      </c>
      <c r="W5453" s="9">
        <v>1.33</v>
      </c>
      <c r="X5453" s="8">
        <f t="shared" si="850"/>
        <v>0.33000000000000007</v>
      </c>
      <c r="Y5453" s="8">
        <f>SUM($X$3:X5453)</f>
        <v>-127.71000000000014</v>
      </c>
      <c r="Z5453" s="9">
        <v>3.4</v>
      </c>
      <c r="AA5453" s="8">
        <f t="shared" si="851"/>
        <v>-1</v>
      </c>
      <c r="AB5453" s="8">
        <f>SUM($AA$3:AA5453)</f>
        <v>-598.01999999999964</v>
      </c>
      <c r="AC5453" s="2">
        <v>2</v>
      </c>
      <c r="AD5453" s="8">
        <f t="shared" si="852"/>
        <v>1</v>
      </c>
      <c r="AE5453" s="8">
        <f>SUM(AD$3:AD5453)</f>
        <v>1861.9499999999964</v>
      </c>
      <c r="AF5453" s="2">
        <v>1.8</v>
      </c>
      <c r="AG5453" s="8">
        <f t="shared" si="856"/>
        <v>-1</v>
      </c>
      <c r="AH5453" s="8">
        <f>SUM(AG$3:AG5453)</f>
        <v>-344.96999999999866</v>
      </c>
      <c r="AI5453">
        <v>7.5</v>
      </c>
      <c r="AJ5453" s="8">
        <f t="shared" si="857"/>
        <v>-1</v>
      </c>
      <c r="AK5453" s="8">
        <f>SUM(AJ$3:AJ5453)</f>
        <v>-776.92</v>
      </c>
      <c r="AL5453" s="2">
        <v>9</v>
      </c>
      <c r="AM5453" s="8">
        <f t="shared" si="858"/>
        <v>8</v>
      </c>
      <c r="AN5453" s="8">
        <f>SUM(AM$3:AM5453)</f>
        <v>15.5</v>
      </c>
      <c r="AO5453" s="2">
        <v>6</v>
      </c>
      <c r="AP5453" s="8">
        <f t="shared" si="859"/>
        <v>-1</v>
      </c>
      <c r="AQ5453" s="8">
        <f>SUM(AP$3:AP5453)</f>
        <v>-623</v>
      </c>
      <c r="AR5453">
        <v>4.0999999999999996</v>
      </c>
      <c r="AS5453">
        <v>1.22</v>
      </c>
      <c r="AT5453" s="4">
        <f t="shared" si="853"/>
        <v>8</v>
      </c>
      <c r="AU5453" s="5">
        <f>SUM($AT$3:AT5453)</f>
        <v>15.5</v>
      </c>
      <c r="AV5453" s="6">
        <f>SUM(R5453,U5453,X5453,AA5453,AD5453,AG5453)</f>
        <v>-0.86999999999999988</v>
      </c>
    </row>
    <row r="5454" spans="1:48" x14ac:dyDescent="0.25">
      <c r="A5454">
        <f>IF(AND(G5454&lt;&gt;"",H5454&lt;&gt;"",I5454&lt;&gt;"",J5454&lt;&gt;"",K5454&lt;&gt;"",L5454&lt;&gt;"",M5454&lt;&gt;"",N5454&lt;&gt;"",O5454&lt;&gt;"",P5454&lt;&gt;"",Q5454&lt;&gt;"",T5454&lt;&gt;"",W5454&lt;&gt;"",Z5454&lt;&gt;"",AC5454&lt;&gt;"",AF5454&lt;&gt;"",AI5454&lt;&gt;"",AL5454&lt;&gt;"",AO5454&lt;&gt;"",AR5454&lt;&gt;"",AS5454&lt;&gt;""),1,0)</f>
        <v>1</v>
      </c>
      <c r="B5454" s="1">
        <v>43557</v>
      </c>
      <c r="C5454" t="s">
        <v>298</v>
      </c>
      <c r="D5454" t="s">
        <v>6049</v>
      </c>
      <c r="E5454" t="s">
        <v>410</v>
      </c>
      <c r="F5454" t="s">
        <v>406</v>
      </c>
      <c r="G5454">
        <v>2019</v>
      </c>
      <c r="H5454">
        <v>4</v>
      </c>
      <c r="I5454">
        <v>2</v>
      </c>
      <c r="J5454" t="s">
        <v>188</v>
      </c>
      <c r="K5454">
        <v>3</v>
      </c>
      <c r="L5454" s="3">
        <v>0</v>
      </c>
      <c r="M5454" s="3">
        <v>1</v>
      </c>
      <c r="N5454">
        <v>2.2000000000000002</v>
      </c>
      <c r="O5454">
        <v>3.25</v>
      </c>
      <c r="P5454">
        <v>3.8</v>
      </c>
      <c r="Q5454" s="2">
        <v>2</v>
      </c>
      <c r="R5454" s="8">
        <f t="shared" si="854"/>
        <v>-1</v>
      </c>
      <c r="S5454" s="8">
        <f>SUM($R$3:R5454)</f>
        <v>-152.61000000000072</v>
      </c>
      <c r="T5454" s="2">
        <v>1.72</v>
      </c>
      <c r="U5454" s="8">
        <f t="shared" si="855"/>
        <v>0.72</v>
      </c>
      <c r="V5454" s="8">
        <f>SUM($U$3:U5454)</f>
        <v>-469.06999999999897</v>
      </c>
      <c r="W5454" s="9">
        <v>1.44</v>
      </c>
      <c r="X5454" s="8">
        <f t="shared" si="850"/>
        <v>-1</v>
      </c>
      <c r="Y5454" s="8">
        <f>SUM($X$3:X5454)</f>
        <v>-128.71000000000015</v>
      </c>
      <c r="Z5454" s="9">
        <v>2.75</v>
      </c>
      <c r="AA5454" s="8">
        <f t="shared" si="851"/>
        <v>1.75</v>
      </c>
      <c r="AB5454" s="8">
        <f>SUM($AA$3:AA5454)</f>
        <v>-596.26999999999964</v>
      </c>
      <c r="AC5454" s="2">
        <v>2.37</v>
      </c>
      <c r="AD5454" s="8">
        <f t="shared" si="852"/>
        <v>-1</v>
      </c>
      <c r="AE5454" s="8">
        <f>SUM(AD$3:AD5454)</f>
        <v>1860.9499999999964</v>
      </c>
      <c r="AF5454" s="2">
        <v>1.57</v>
      </c>
      <c r="AG5454" s="8">
        <f t="shared" si="856"/>
        <v>0.57000000000000006</v>
      </c>
      <c r="AH5454" s="8">
        <f>SUM(AG$3:AG5454)</f>
        <v>-344.39999999999867</v>
      </c>
      <c r="AI5454">
        <v>6</v>
      </c>
      <c r="AJ5454" s="8">
        <f t="shared" si="857"/>
        <v>-1</v>
      </c>
      <c r="AK5454" s="8">
        <f>SUM(AJ$3:AJ5454)</f>
        <v>-777.92</v>
      </c>
      <c r="AL5454" s="2">
        <v>9</v>
      </c>
      <c r="AM5454" s="8">
        <f t="shared" si="858"/>
        <v>-1</v>
      </c>
      <c r="AN5454" s="8">
        <f>SUM(AM$3:AM5454)</f>
        <v>14.5</v>
      </c>
      <c r="AO5454" s="2">
        <v>6</v>
      </c>
      <c r="AP5454" s="8">
        <f t="shared" si="859"/>
        <v>-1</v>
      </c>
      <c r="AQ5454" s="8">
        <f>SUM(AP$3:AP5454)</f>
        <v>-624</v>
      </c>
      <c r="AR5454">
        <v>4.1500000000000004</v>
      </c>
      <c r="AS5454">
        <v>1.22</v>
      </c>
      <c r="AT5454" s="4">
        <f t="shared" si="853"/>
        <v>-1</v>
      </c>
      <c r="AU5454" s="5">
        <f>SUM($AT$3:AT5454)</f>
        <v>14.5</v>
      </c>
      <c r="AV5454" s="6">
        <f>SUM(R5454,U5454,X5454,AA5454,AD5454,AG5454)</f>
        <v>4.0000000000000036E-2</v>
      </c>
    </row>
    <row r="5455" spans="1:48" x14ac:dyDescent="0.25">
      <c r="A5455">
        <f>IF(AND(G5455&lt;&gt;"",H5455&lt;&gt;"",I5455&lt;&gt;"",J5455&lt;&gt;"",K5455&lt;&gt;"",L5455&lt;&gt;"",M5455&lt;&gt;"",N5455&lt;&gt;"",O5455&lt;&gt;"",P5455&lt;&gt;"",Q5455&lt;&gt;"",T5455&lt;&gt;"",W5455&lt;&gt;"",Z5455&lt;&gt;"",AC5455&lt;&gt;"",AF5455&lt;&gt;"",AI5455&lt;&gt;"",AL5455&lt;&gt;"",AO5455&lt;&gt;"",AR5455&lt;&gt;"",AS5455&lt;&gt;""),1,0)</f>
        <v>1</v>
      </c>
      <c r="B5455" s="1">
        <v>43557</v>
      </c>
      <c r="C5455" t="s">
        <v>298</v>
      </c>
      <c r="D5455" t="s">
        <v>6050</v>
      </c>
      <c r="E5455" t="s">
        <v>5803</v>
      </c>
      <c r="F5455" t="s">
        <v>403</v>
      </c>
      <c r="G5455">
        <v>2019</v>
      </c>
      <c r="H5455">
        <v>4</v>
      </c>
      <c r="I5455">
        <v>2</v>
      </c>
      <c r="J5455" t="s">
        <v>188</v>
      </c>
      <c r="K5455">
        <v>3</v>
      </c>
      <c r="L5455" s="3">
        <v>3</v>
      </c>
      <c r="M5455" s="3">
        <v>0</v>
      </c>
      <c r="N5455">
        <v>2.4500000000000002</v>
      </c>
      <c r="O5455">
        <v>3.7</v>
      </c>
      <c r="P5455">
        <v>2.87</v>
      </c>
      <c r="Q5455" s="2">
        <v>1.53</v>
      </c>
      <c r="R5455" s="8">
        <f t="shared" si="854"/>
        <v>-1</v>
      </c>
      <c r="S5455" s="8">
        <f>SUM($R$3:R5455)</f>
        <v>-153.61000000000072</v>
      </c>
      <c r="T5455" s="2">
        <v>2.37</v>
      </c>
      <c r="U5455" s="8">
        <f t="shared" si="855"/>
        <v>1.37</v>
      </c>
      <c r="V5455" s="8">
        <f>SUM($U$3:U5455)</f>
        <v>-467.69999999999897</v>
      </c>
      <c r="W5455" s="9">
        <v>1.2</v>
      </c>
      <c r="X5455" s="8">
        <f t="shared" si="850"/>
        <v>0.19999999999999996</v>
      </c>
      <c r="Y5455" s="8">
        <f>SUM($X$3:X5455)</f>
        <v>-128.51000000000016</v>
      </c>
      <c r="Z5455" s="9">
        <v>4.5</v>
      </c>
      <c r="AA5455" s="8">
        <f t="shared" si="851"/>
        <v>-1</v>
      </c>
      <c r="AB5455" s="8">
        <f>SUM($AA$3:AA5455)</f>
        <v>-597.26999999999964</v>
      </c>
      <c r="AC5455" s="2">
        <v>1.61</v>
      </c>
      <c r="AD5455" s="8">
        <f t="shared" si="852"/>
        <v>0.6100000000000001</v>
      </c>
      <c r="AE5455" s="8">
        <f>SUM(AD$3:AD5455)</f>
        <v>1861.5599999999963</v>
      </c>
      <c r="AF5455" s="2">
        <v>2.2999999999999998</v>
      </c>
      <c r="AG5455" s="8">
        <f t="shared" si="856"/>
        <v>-1</v>
      </c>
      <c r="AH5455" s="8">
        <f>SUM(AG$3:AG5455)</f>
        <v>-345.39999999999867</v>
      </c>
      <c r="AI5455">
        <v>11</v>
      </c>
      <c r="AJ5455" s="8">
        <f t="shared" si="857"/>
        <v>-1</v>
      </c>
      <c r="AK5455" s="8">
        <f>SUM(AJ$3:AJ5455)</f>
        <v>-778.92</v>
      </c>
      <c r="AL5455" s="2">
        <v>9.5</v>
      </c>
      <c r="AM5455" s="8">
        <f t="shared" si="858"/>
        <v>-1</v>
      </c>
      <c r="AN5455" s="8">
        <f>SUM(AM$3:AM5455)</f>
        <v>13.5</v>
      </c>
      <c r="AO5455" s="2">
        <v>7</v>
      </c>
      <c r="AP5455" s="8">
        <f t="shared" si="859"/>
        <v>-1</v>
      </c>
      <c r="AQ5455" s="8">
        <f>SUM(AP$3:AP5455)</f>
        <v>-625</v>
      </c>
      <c r="AR5455">
        <v>4.25</v>
      </c>
      <c r="AS5455">
        <v>1.21</v>
      </c>
      <c r="AT5455" s="4">
        <f t="shared" si="853"/>
        <v>-1</v>
      </c>
      <c r="AU5455" s="5">
        <f>SUM($AT$3:AT5455)</f>
        <v>13.5</v>
      </c>
      <c r="AV5455" s="6">
        <f>SUM(R5455,U5455,X5455,AA5455,AD5455,AG5455)</f>
        <v>-0.81999999999999984</v>
      </c>
    </row>
    <row r="5456" spans="1:48" x14ac:dyDescent="0.25">
      <c r="A5456">
        <f>IF(AND(G5456&lt;&gt;"",H5456&lt;&gt;"",I5456&lt;&gt;"",J5456&lt;&gt;"",K5456&lt;&gt;"",L5456&lt;&gt;"",M5456&lt;&gt;"",N5456&lt;&gt;"",O5456&lt;&gt;"",P5456&lt;&gt;"",Q5456&lt;&gt;"",T5456&lt;&gt;"",W5456&lt;&gt;"",Z5456&lt;&gt;"",AC5456&lt;&gt;"",AF5456&lt;&gt;"",AI5456&lt;&gt;"",AL5456&lt;&gt;"",AO5456&lt;&gt;"",AR5456&lt;&gt;"",AS5456&lt;&gt;""),1,0)</f>
        <v>1</v>
      </c>
      <c r="B5456" s="1">
        <v>43557</v>
      </c>
      <c r="C5456" t="s">
        <v>571</v>
      </c>
      <c r="D5456" t="s">
        <v>6051</v>
      </c>
      <c r="E5456" t="s">
        <v>5886</v>
      </c>
      <c r="F5456" t="s">
        <v>5836</v>
      </c>
      <c r="G5456">
        <v>2019</v>
      </c>
      <c r="H5456">
        <v>4</v>
      </c>
      <c r="I5456">
        <v>2</v>
      </c>
      <c r="J5456" t="s">
        <v>188</v>
      </c>
      <c r="K5456">
        <v>3</v>
      </c>
      <c r="L5456" s="3">
        <v>2</v>
      </c>
      <c r="M5456" s="3">
        <v>3</v>
      </c>
      <c r="N5456">
        <v>1.5</v>
      </c>
      <c r="O5456">
        <v>4.33</v>
      </c>
      <c r="P5456">
        <v>6</v>
      </c>
      <c r="Q5456" s="2">
        <v>1.61</v>
      </c>
      <c r="R5456" s="8">
        <f t="shared" si="854"/>
        <v>0.6100000000000001</v>
      </c>
      <c r="S5456" s="8">
        <f>SUM($R$3:R5456)</f>
        <v>-153.00000000000071</v>
      </c>
      <c r="T5456" s="2">
        <v>2.2000000000000002</v>
      </c>
      <c r="U5456" s="8">
        <f t="shared" si="855"/>
        <v>-1</v>
      </c>
      <c r="V5456" s="8">
        <f>SUM($U$3:U5456)</f>
        <v>-468.69999999999897</v>
      </c>
      <c r="W5456" s="9">
        <v>1.1599999999999999</v>
      </c>
      <c r="X5456" s="8">
        <f t="shared" si="850"/>
        <v>0.15999999999999992</v>
      </c>
      <c r="Y5456" s="8">
        <f>SUM($X$3:X5456)</f>
        <v>-128.35000000000016</v>
      </c>
      <c r="Z5456" s="9">
        <v>5</v>
      </c>
      <c r="AA5456" s="8">
        <f t="shared" si="851"/>
        <v>-1</v>
      </c>
      <c r="AB5456" s="8">
        <f>SUM($AA$3:AA5456)</f>
        <v>-598.26999999999964</v>
      </c>
      <c r="AC5456" s="2">
        <v>1.57</v>
      </c>
      <c r="AD5456" s="8">
        <f t="shared" si="852"/>
        <v>0.57000000000000006</v>
      </c>
      <c r="AE5456" s="8">
        <f>SUM(AD$3:AD5456)</f>
        <v>1862.1299999999962</v>
      </c>
      <c r="AF5456" s="2">
        <v>2.35</v>
      </c>
      <c r="AG5456" s="8">
        <f t="shared" si="856"/>
        <v>-1</v>
      </c>
      <c r="AH5456" s="8">
        <f>SUM(AG$3:AG5456)</f>
        <v>-346.39999999999867</v>
      </c>
      <c r="AI5456">
        <v>8.5</v>
      </c>
      <c r="AJ5456" s="8">
        <f t="shared" si="857"/>
        <v>-1</v>
      </c>
      <c r="AK5456" s="8">
        <f>SUM(AJ$3:AJ5456)</f>
        <v>-779.92</v>
      </c>
      <c r="AL5456" s="2">
        <v>8</v>
      </c>
      <c r="AM5456" s="8">
        <f t="shared" si="858"/>
        <v>-1</v>
      </c>
      <c r="AN5456" s="8">
        <f>SUM(AM$3:AM5456)</f>
        <v>12.5</v>
      </c>
      <c r="AO5456" s="2">
        <v>8</v>
      </c>
      <c r="AP5456" s="8">
        <f t="shared" si="859"/>
        <v>-1</v>
      </c>
      <c r="AQ5456" s="8">
        <f>SUM(AP$3:AP5456)</f>
        <v>-626</v>
      </c>
      <c r="AR5456">
        <v>2.37</v>
      </c>
      <c r="AS5456">
        <v>1.55</v>
      </c>
      <c r="AT5456" s="4">
        <f t="shared" si="853"/>
        <v>-1</v>
      </c>
      <c r="AU5456" s="5">
        <f>SUM($AT$3:AT5456)</f>
        <v>12.5</v>
      </c>
      <c r="AV5456" s="6">
        <f>SUM(R5456,U5456,X5456,AA5456,AD5456,AG5456)</f>
        <v>-1.66</v>
      </c>
    </row>
    <row r="5457" spans="1:48" x14ac:dyDescent="0.25">
      <c r="A5457">
        <f>IF(AND(G5457&lt;&gt;"",H5457&lt;&gt;"",I5457&lt;&gt;"",J5457&lt;&gt;"",K5457&lt;&gt;"",L5457&lt;&gt;"",M5457&lt;&gt;"",N5457&lt;&gt;"",O5457&lt;&gt;"",P5457&lt;&gt;"",Q5457&lt;&gt;"",T5457&lt;&gt;"",W5457&lt;&gt;"",Z5457&lt;&gt;"",AC5457&lt;&gt;"",AF5457&lt;&gt;"",AI5457&lt;&gt;"",AL5457&lt;&gt;"",AO5457&lt;&gt;"",AR5457&lt;&gt;"",AS5457&lt;&gt;""),1,0)</f>
        <v>0</v>
      </c>
      <c r="B5457" s="1">
        <v>43557</v>
      </c>
      <c r="C5457" t="s">
        <v>578</v>
      </c>
      <c r="D5457" t="s">
        <v>6052</v>
      </c>
      <c r="E5457" t="s">
        <v>294</v>
      </c>
      <c r="F5457" t="s">
        <v>4479</v>
      </c>
      <c r="G5457">
        <v>2019</v>
      </c>
      <c r="H5457">
        <v>4</v>
      </c>
      <c r="I5457">
        <v>2</v>
      </c>
      <c r="J5457" t="s">
        <v>188</v>
      </c>
      <c r="K5457">
        <v>3</v>
      </c>
      <c r="L5457" s="3">
        <v>1</v>
      </c>
      <c r="M5457" s="3">
        <v>1</v>
      </c>
      <c r="N5457">
        <v>5.75</v>
      </c>
      <c r="O5457">
        <v>4</v>
      </c>
      <c r="P5457">
        <v>1.57</v>
      </c>
      <c r="Q5457" s="2">
        <v>1.66</v>
      </c>
      <c r="R5457" s="8" t="str">
        <f t="shared" si="854"/>
        <v/>
      </c>
      <c r="S5457" s="8">
        <f>SUM($R$3:R5457)</f>
        <v>-153.00000000000071</v>
      </c>
      <c r="T5457" s="2">
        <v>2.1</v>
      </c>
      <c r="U5457" s="8" t="str">
        <f t="shared" si="855"/>
        <v/>
      </c>
      <c r="V5457" s="8">
        <f>SUM($U$3:U5457)</f>
        <v>-468.69999999999897</v>
      </c>
      <c r="W5457" s="9">
        <v>1.18</v>
      </c>
      <c r="X5457" s="8" t="str">
        <f t="shared" si="850"/>
        <v/>
      </c>
      <c r="Y5457" s="8">
        <f>SUM($X$3:X5457)</f>
        <v>-128.35000000000016</v>
      </c>
      <c r="Z5457" s="9">
        <v>4.5</v>
      </c>
      <c r="AA5457" s="8" t="str">
        <f t="shared" si="851"/>
        <v/>
      </c>
      <c r="AB5457" s="8">
        <f>SUM($AA$3:AA5457)</f>
        <v>-598.26999999999964</v>
      </c>
      <c r="AC5457" s="2">
        <v>1.7</v>
      </c>
      <c r="AD5457" s="8" t="str">
        <f t="shared" si="852"/>
        <v/>
      </c>
      <c r="AE5457" s="8">
        <f>SUM(AD$3:AD5457)</f>
        <v>1862.1299999999962</v>
      </c>
      <c r="AF5457" s="2">
        <v>2.1</v>
      </c>
      <c r="AG5457" s="8" t="str">
        <f t="shared" si="856"/>
        <v/>
      </c>
      <c r="AH5457" s="8">
        <f>SUM(AG$3:AG5457)</f>
        <v>-346.39999999999867</v>
      </c>
      <c r="AI5457">
        <v>17</v>
      </c>
      <c r="AJ5457" s="8" t="str">
        <f t="shared" si="857"/>
        <v/>
      </c>
      <c r="AK5457" s="8">
        <f>SUM(AJ$3:AJ5457)</f>
        <v>-779.92</v>
      </c>
      <c r="AL5457" s="2">
        <v>17</v>
      </c>
      <c r="AM5457" s="8" t="str">
        <f t="shared" si="858"/>
        <v/>
      </c>
      <c r="AN5457" s="8">
        <f>SUM(AM$3:AM5457)</f>
        <v>12.5</v>
      </c>
      <c r="AO5457" s="2">
        <v>7.5</v>
      </c>
      <c r="AP5457" s="8" t="str">
        <f t="shared" si="859"/>
        <v/>
      </c>
      <c r="AQ5457" s="8">
        <f>SUM(AP$3:AP5457)</f>
        <v>-626</v>
      </c>
      <c r="AT5457" s="4" t="str">
        <f t="shared" si="853"/>
        <v/>
      </c>
      <c r="AU5457" s="5">
        <f>SUM($AT$3:AT5457)</f>
        <v>12.5</v>
      </c>
      <c r="AV5457" s="6">
        <f>SUM(R5457,U5457,X5457,AA5457,AD5457,AG5457)</f>
        <v>0</v>
      </c>
    </row>
    <row r="5458" spans="1:48" x14ac:dyDescent="0.25">
      <c r="A5458">
        <f>IF(AND(G5458&lt;&gt;"",H5458&lt;&gt;"",I5458&lt;&gt;"",J5458&lt;&gt;"",K5458&lt;&gt;"",L5458&lt;&gt;"",M5458&lt;&gt;"",N5458&lt;&gt;"",O5458&lt;&gt;"",P5458&lt;&gt;"",Q5458&lt;&gt;"",T5458&lt;&gt;"",W5458&lt;&gt;"",Z5458&lt;&gt;"",AC5458&lt;&gt;"",AF5458&lt;&gt;"",AI5458&lt;&gt;"",AL5458&lt;&gt;"",AO5458&lt;&gt;"",AR5458&lt;&gt;"",AS5458&lt;&gt;""),1,0)</f>
        <v>1</v>
      </c>
      <c r="B5458" s="1">
        <v>43557</v>
      </c>
      <c r="C5458" t="s">
        <v>578</v>
      </c>
      <c r="D5458" t="s">
        <v>6053</v>
      </c>
      <c r="E5458" t="s">
        <v>556</v>
      </c>
      <c r="F5458" t="s">
        <v>6054</v>
      </c>
      <c r="G5458">
        <v>2019</v>
      </c>
      <c r="H5458">
        <v>4</v>
      </c>
      <c r="I5458">
        <v>2</v>
      </c>
      <c r="J5458" t="s">
        <v>188</v>
      </c>
      <c r="K5458">
        <v>3</v>
      </c>
      <c r="L5458" s="3">
        <v>0</v>
      </c>
      <c r="M5458" s="3">
        <v>2</v>
      </c>
      <c r="N5458">
        <v>2.2999999999999998</v>
      </c>
      <c r="O5458">
        <v>3.5</v>
      </c>
      <c r="P5458">
        <v>2.9</v>
      </c>
      <c r="Q5458" s="2">
        <v>1.53</v>
      </c>
      <c r="R5458" s="8">
        <f t="shared" si="854"/>
        <v>-1</v>
      </c>
      <c r="S5458" s="8">
        <f>SUM($R$3:R5458)</f>
        <v>-154.00000000000071</v>
      </c>
      <c r="T5458" s="2">
        <v>2.37</v>
      </c>
      <c r="U5458" s="8">
        <f t="shared" si="855"/>
        <v>1.37</v>
      </c>
      <c r="V5458" s="8">
        <f>SUM($U$3:U5458)</f>
        <v>-467.32999999999896</v>
      </c>
      <c r="W5458" s="9">
        <v>1.18</v>
      </c>
      <c r="X5458" s="8">
        <f t="shared" si="850"/>
        <v>0.17999999999999994</v>
      </c>
      <c r="Y5458" s="8">
        <f>SUM($X$3:X5458)</f>
        <v>-128.17000000000016</v>
      </c>
      <c r="Z5458" s="9">
        <v>4.5</v>
      </c>
      <c r="AA5458" s="8">
        <f t="shared" si="851"/>
        <v>-1</v>
      </c>
      <c r="AB5458" s="8">
        <f>SUM($AA$3:AA5458)</f>
        <v>-599.26999999999964</v>
      </c>
      <c r="AC5458" s="2">
        <v>1.65</v>
      </c>
      <c r="AD5458" s="8">
        <f t="shared" si="852"/>
        <v>0.64999999999999991</v>
      </c>
      <c r="AE5458" s="8">
        <f>SUM(AD$3:AD5458)</f>
        <v>1862.7799999999963</v>
      </c>
      <c r="AF5458" s="2">
        <v>2.2000000000000002</v>
      </c>
      <c r="AG5458" s="8">
        <f t="shared" si="856"/>
        <v>1.2000000000000002</v>
      </c>
      <c r="AH5458" s="8">
        <f>SUM(AG$3:AG5458)</f>
        <v>-345.19999999999868</v>
      </c>
      <c r="AI5458">
        <v>10</v>
      </c>
      <c r="AJ5458" s="8">
        <f t="shared" si="857"/>
        <v>-1</v>
      </c>
      <c r="AK5458" s="8">
        <f>SUM(AJ$3:AJ5458)</f>
        <v>-780.92</v>
      </c>
      <c r="AL5458" s="2">
        <v>11</v>
      </c>
      <c r="AM5458" s="8">
        <f t="shared" si="858"/>
        <v>-1</v>
      </c>
      <c r="AN5458" s="8">
        <f>SUM(AM$3:AM5458)</f>
        <v>11.5</v>
      </c>
      <c r="AO5458" s="2">
        <v>6.5</v>
      </c>
      <c r="AP5458" s="8">
        <f t="shared" si="859"/>
        <v>-1</v>
      </c>
      <c r="AQ5458" s="8">
        <f>SUM(AP$3:AP5458)</f>
        <v>-627</v>
      </c>
      <c r="AR5458">
        <v>4.5</v>
      </c>
      <c r="AS5458">
        <v>1.19</v>
      </c>
      <c r="AT5458" s="4">
        <f t="shared" si="853"/>
        <v>-1</v>
      </c>
      <c r="AU5458" s="5">
        <f>SUM($AT$3:AT5458)</f>
        <v>11.5</v>
      </c>
      <c r="AV5458" s="6">
        <f>SUM(R5458,U5458,X5458,AA5458,AD5458,AG5458)</f>
        <v>1.4000000000000001</v>
      </c>
    </row>
    <row r="5459" spans="1:48" x14ac:dyDescent="0.25">
      <c r="A5459">
        <f>IF(AND(G5459&lt;&gt;"",H5459&lt;&gt;"",I5459&lt;&gt;"",J5459&lt;&gt;"",K5459&lt;&gt;"",L5459&lt;&gt;"",M5459&lt;&gt;"",N5459&lt;&gt;"",O5459&lt;&gt;"",P5459&lt;&gt;"",Q5459&lt;&gt;"",T5459&lt;&gt;"",W5459&lt;&gt;"",Z5459&lt;&gt;"",AC5459&lt;&gt;"",AF5459&lt;&gt;"",AI5459&lt;&gt;"",AL5459&lt;&gt;"",AO5459&lt;&gt;"",AR5459&lt;&gt;"",AS5459&lt;&gt;""),1,0)</f>
        <v>1</v>
      </c>
      <c r="B5459" s="1">
        <v>43557</v>
      </c>
      <c r="C5459" t="s">
        <v>283</v>
      </c>
      <c r="D5459" t="s">
        <v>6055</v>
      </c>
      <c r="E5459" t="s">
        <v>525</v>
      </c>
      <c r="F5459" t="s">
        <v>407</v>
      </c>
      <c r="G5459">
        <v>2019</v>
      </c>
      <c r="H5459">
        <v>4</v>
      </c>
      <c r="I5459">
        <v>2</v>
      </c>
      <c r="J5459" t="s">
        <v>188</v>
      </c>
      <c r="K5459">
        <v>3</v>
      </c>
      <c r="L5459" s="3">
        <v>4</v>
      </c>
      <c r="M5459" s="3">
        <v>1</v>
      </c>
      <c r="N5459">
        <v>1.72</v>
      </c>
      <c r="O5459">
        <v>3.9</v>
      </c>
      <c r="P5459">
        <v>5.25</v>
      </c>
      <c r="Q5459" s="2">
        <v>1.7</v>
      </c>
      <c r="R5459" s="8">
        <f t="shared" si="854"/>
        <v>0.7</v>
      </c>
      <c r="S5459" s="8">
        <f>SUM($R$3:R5459)</f>
        <v>-153.30000000000072</v>
      </c>
      <c r="T5459" s="2">
        <v>2.0499999999999998</v>
      </c>
      <c r="U5459" s="8">
        <f t="shared" si="855"/>
        <v>-1</v>
      </c>
      <c r="V5459" s="8">
        <f>SUM($U$3:U5459)</f>
        <v>-468.32999999999896</v>
      </c>
      <c r="W5459" s="9">
        <v>1.22</v>
      </c>
      <c r="X5459" s="8">
        <f t="shared" si="850"/>
        <v>0.21999999999999997</v>
      </c>
      <c r="Y5459" s="8">
        <f>SUM($X$3:X5459)</f>
        <v>-127.95000000000016</v>
      </c>
      <c r="Z5459" s="9">
        <v>4.33</v>
      </c>
      <c r="AA5459" s="8">
        <f t="shared" si="851"/>
        <v>-1</v>
      </c>
      <c r="AB5459" s="8">
        <f>SUM($AA$3:AA5459)</f>
        <v>-600.26999999999964</v>
      </c>
      <c r="AC5459" s="2">
        <v>1.8</v>
      </c>
      <c r="AD5459" s="8">
        <f t="shared" si="852"/>
        <v>0.8</v>
      </c>
      <c r="AE5459" s="8">
        <f>SUM(AD$3:AD5459)</f>
        <v>1863.5799999999963</v>
      </c>
      <c r="AF5459" s="2">
        <v>2</v>
      </c>
      <c r="AG5459" s="8">
        <f t="shared" si="856"/>
        <v>-1</v>
      </c>
      <c r="AH5459" s="8">
        <f>SUM(AG$3:AG5459)</f>
        <v>-346.19999999999868</v>
      </c>
      <c r="AI5459">
        <v>8.5</v>
      </c>
      <c r="AJ5459" s="8">
        <f t="shared" si="857"/>
        <v>-1</v>
      </c>
      <c r="AK5459" s="8">
        <f>SUM(AJ$3:AJ5459)</f>
        <v>-781.92</v>
      </c>
      <c r="AL5459" s="2">
        <v>9</v>
      </c>
      <c r="AM5459" s="8">
        <f t="shared" si="858"/>
        <v>-1</v>
      </c>
      <c r="AN5459" s="8">
        <f>SUM(AM$3:AM5459)</f>
        <v>10.5</v>
      </c>
      <c r="AO5459" s="2">
        <v>7.5</v>
      </c>
      <c r="AP5459" s="8">
        <f t="shared" si="859"/>
        <v>-1</v>
      </c>
      <c r="AQ5459" s="8">
        <f>SUM(AP$3:AP5459)</f>
        <v>-628</v>
      </c>
      <c r="AR5459">
        <v>2.85</v>
      </c>
      <c r="AS5459">
        <v>1.4</v>
      </c>
      <c r="AT5459" s="4">
        <f t="shared" si="853"/>
        <v>-1</v>
      </c>
      <c r="AU5459" s="5">
        <f>SUM($AT$3:AT5459)</f>
        <v>10.5</v>
      </c>
      <c r="AV5459" s="6">
        <f>SUM(R5459,U5459,X5459,AA5459,AD5459,AG5459)</f>
        <v>-1.28</v>
      </c>
    </row>
    <row r="5460" spans="1:48" x14ac:dyDescent="0.25">
      <c r="A5460">
        <f>IF(AND(G5460&lt;&gt;"",H5460&lt;&gt;"",I5460&lt;&gt;"",J5460&lt;&gt;"",K5460&lt;&gt;"",L5460&lt;&gt;"",M5460&lt;&gt;"",N5460&lt;&gt;"",O5460&lt;&gt;"",P5460&lt;&gt;"",Q5460&lt;&gt;"",T5460&lt;&gt;"",W5460&lt;&gt;"",Z5460&lt;&gt;"",AC5460&lt;&gt;"",AF5460&lt;&gt;"",AI5460&lt;&gt;"",AL5460&lt;&gt;"",AO5460&lt;&gt;"",AR5460&lt;&gt;"",AS5460&lt;&gt;""),1,0)</f>
        <v>1</v>
      </c>
      <c r="B5460" s="1">
        <v>43557</v>
      </c>
      <c r="C5460" t="s">
        <v>283</v>
      </c>
      <c r="D5460" t="s">
        <v>6056</v>
      </c>
      <c r="E5460" t="s">
        <v>5862</v>
      </c>
      <c r="F5460" t="s">
        <v>234</v>
      </c>
      <c r="G5460">
        <v>2019</v>
      </c>
      <c r="H5460">
        <v>4</v>
      </c>
      <c r="I5460">
        <v>2</v>
      </c>
      <c r="J5460" t="s">
        <v>188</v>
      </c>
      <c r="K5460">
        <v>3</v>
      </c>
      <c r="L5460" s="3">
        <v>2</v>
      </c>
      <c r="M5460" s="3">
        <v>1</v>
      </c>
      <c r="N5460">
        <v>3.25</v>
      </c>
      <c r="O5460">
        <v>3.3</v>
      </c>
      <c r="P5460">
        <v>2.4</v>
      </c>
      <c r="Q5460" s="2">
        <v>1.95</v>
      </c>
      <c r="R5460" s="8">
        <f t="shared" si="854"/>
        <v>0.95</v>
      </c>
      <c r="S5460" s="8">
        <f>SUM($R$3:R5460)</f>
        <v>-152.35000000000073</v>
      </c>
      <c r="T5460" s="2">
        <v>1.8</v>
      </c>
      <c r="U5460" s="8">
        <f t="shared" si="855"/>
        <v>-1</v>
      </c>
      <c r="V5460" s="8">
        <f>SUM($U$3:U5460)</f>
        <v>-469.32999999999896</v>
      </c>
      <c r="W5460" s="9">
        <v>1.4</v>
      </c>
      <c r="X5460" s="8">
        <f t="shared" si="850"/>
        <v>0.39999999999999991</v>
      </c>
      <c r="Y5460" s="8">
        <f>SUM($X$3:X5460)</f>
        <v>-127.55000000000015</v>
      </c>
      <c r="Z5460" s="9">
        <v>3</v>
      </c>
      <c r="AA5460" s="8">
        <f t="shared" si="851"/>
        <v>-1</v>
      </c>
      <c r="AB5460" s="8">
        <f>SUM($AA$3:AA5460)</f>
        <v>-601.26999999999964</v>
      </c>
      <c r="AC5460" s="2">
        <v>2.2999999999999998</v>
      </c>
      <c r="AD5460" s="8">
        <f t="shared" si="852"/>
        <v>1.2999999999999998</v>
      </c>
      <c r="AE5460" s="8">
        <f>SUM(AD$3:AD5460)</f>
        <v>1864.8799999999962</v>
      </c>
      <c r="AF5460" s="2">
        <v>1.61</v>
      </c>
      <c r="AG5460" s="8">
        <f t="shared" si="856"/>
        <v>-1</v>
      </c>
      <c r="AH5460" s="8">
        <f>SUM(AG$3:AG5460)</f>
        <v>-347.19999999999868</v>
      </c>
      <c r="AI5460">
        <v>10</v>
      </c>
      <c r="AJ5460" s="8">
        <f t="shared" si="857"/>
        <v>-1</v>
      </c>
      <c r="AK5460" s="8">
        <f>SUM(AJ$3:AJ5460)</f>
        <v>-782.92</v>
      </c>
      <c r="AL5460" s="2">
        <v>13</v>
      </c>
      <c r="AM5460" s="8">
        <f t="shared" si="858"/>
        <v>12</v>
      </c>
      <c r="AN5460" s="8">
        <f>SUM(AM$3:AM5460)</f>
        <v>22.5</v>
      </c>
      <c r="AO5460" s="2">
        <v>6.5</v>
      </c>
      <c r="AP5460" s="8">
        <f t="shared" si="859"/>
        <v>-1</v>
      </c>
      <c r="AQ5460" s="8">
        <f>SUM(AP$3:AP5460)</f>
        <v>-629</v>
      </c>
      <c r="AR5460">
        <v>6.8</v>
      </c>
      <c r="AS5460">
        <v>1.1000000000000001</v>
      </c>
      <c r="AT5460" s="4">
        <f t="shared" si="853"/>
        <v>12</v>
      </c>
      <c r="AU5460" s="5">
        <f>SUM($AT$3:AT5460)</f>
        <v>22.5</v>
      </c>
      <c r="AV5460" s="6">
        <f>SUM(R5460,U5460,X5460,AA5460,AD5460,AG5460)</f>
        <v>-0.35000000000000031</v>
      </c>
    </row>
    <row r="5461" spans="1:48" x14ac:dyDescent="0.25">
      <c r="A5461">
        <f>IF(AND(G5461&lt;&gt;"",H5461&lt;&gt;"",I5461&lt;&gt;"",J5461&lt;&gt;"",K5461&lt;&gt;"",L5461&lt;&gt;"",M5461&lt;&gt;"",N5461&lt;&gt;"",O5461&lt;&gt;"",P5461&lt;&gt;"",Q5461&lt;&gt;"",T5461&lt;&gt;"",W5461&lt;&gt;"",Z5461&lt;&gt;"",AC5461&lt;&gt;"",AF5461&lt;&gt;"",AI5461&lt;&gt;"",AL5461&lt;&gt;"",AO5461&lt;&gt;"",AR5461&lt;&gt;"",AS5461&lt;&gt;""),1,0)</f>
        <v>1</v>
      </c>
      <c r="B5461" s="1">
        <v>43557</v>
      </c>
      <c r="C5461" t="s">
        <v>275</v>
      </c>
      <c r="D5461" t="s">
        <v>6057</v>
      </c>
      <c r="E5461" t="s">
        <v>244</v>
      </c>
      <c r="F5461" t="s">
        <v>1432</v>
      </c>
      <c r="G5461">
        <v>2019</v>
      </c>
      <c r="H5461">
        <v>4</v>
      </c>
      <c r="I5461">
        <v>2</v>
      </c>
      <c r="J5461" t="s">
        <v>188</v>
      </c>
      <c r="K5461">
        <v>3</v>
      </c>
      <c r="L5461" s="3">
        <v>2</v>
      </c>
      <c r="M5461" s="3">
        <v>0</v>
      </c>
      <c r="N5461">
        <v>1.33</v>
      </c>
      <c r="O5461">
        <v>5</v>
      </c>
      <c r="P5461">
        <v>9</v>
      </c>
      <c r="Q5461" s="2">
        <v>2.25</v>
      </c>
      <c r="R5461" s="8">
        <f t="shared" si="854"/>
        <v>-1</v>
      </c>
      <c r="S5461" s="8">
        <f>SUM($R$3:R5461)</f>
        <v>-153.35000000000073</v>
      </c>
      <c r="T5461" s="2">
        <v>1.57</v>
      </c>
      <c r="U5461" s="8">
        <f t="shared" si="855"/>
        <v>0.57000000000000006</v>
      </c>
      <c r="V5461" s="8">
        <f>SUM($U$3:U5461)</f>
        <v>-468.75999999999897</v>
      </c>
      <c r="W5461" s="9">
        <v>1.33</v>
      </c>
      <c r="X5461" s="8">
        <f t="shared" si="850"/>
        <v>0.33000000000000007</v>
      </c>
      <c r="Y5461" s="8">
        <f>SUM($X$3:X5461)</f>
        <v>-127.22000000000016</v>
      </c>
      <c r="Z5461" s="9">
        <v>3.4</v>
      </c>
      <c r="AA5461" s="8">
        <f t="shared" si="851"/>
        <v>-1</v>
      </c>
      <c r="AB5461" s="8">
        <f>SUM($AA$3:AA5461)</f>
        <v>-602.26999999999964</v>
      </c>
      <c r="AC5461" s="2">
        <v>1.9</v>
      </c>
      <c r="AD5461" s="8">
        <f t="shared" si="852"/>
        <v>0.89999999999999991</v>
      </c>
      <c r="AE5461" s="8">
        <f>SUM(AD$3:AD5461)</f>
        <v>1865.7799999999963</v>
      </c>
      <c r="AF5461" s="2">
        <v>1.9</v>
      </c>
      <c r="AG5461" s="8">
        <f t="shared" si="856"/>
        <v>0.89999999999999991</v>
      </c>
      <c r="AH5461" s="8">
        <f>SUM(AG$3:AG5461)</f>
        <v>-346.2999999999987</v>
      </c>
      <c r="AI5461">
        <v>4.75</v>
      </c>
      <c r="AJ5461" s="8">
        <f t="shared" si="857"/>
        <v>-1</v>
      </c>
      <c r="AK5461" s="8">
        <f>SUM(AJ$3:AJ5461)</f>
        <v>-783.92</v>
      </c>
      <c r="AL5461" s="2">
        <v>7.5</v>
      </c>
      <c r="AM5461" s="8">
        <f t="shared" si="858"/>
        <v>-1</v>
      </c>
      <c r="AN5461" s="8">
        <f>SUM(AM$3:AM5461)</f>
        <v>21.5</v>
      </c>
      <c r="AO5461" s="2">
        <v>10</v>
      </c>
      <c r="AP5461" s="8">
        <f t="shared" si="859"/>
        <v>-1</v>
      </c>
      <c r="AQ5461" s="8">
        <f>SUM(AP$3:AP5461)</f>
        <v>-630</v>
      </c>
      <c r="AR5461">
        <v>2.2000000000000002</v>
      </c>
      <c r="AS5461">
        <v>1.65</v>
      </c>
      <c r="AT5461" s="4">
        <f t="shared" si="853"/>
        <v>-1</v>
      </c>
      <c r="AU5461" s="5">
        <f>SUM($AT$3:AT5461)</f>
        <v>21.5</v>
      </c>
      <c r="AV5461" s="6">
        <f>SUM(R5461,U5461,X5461,AA5461,AD5461,AG5461)</f>
        <v>0.7</v>
      </c>
    </row>
    <row r="5462" spans="1:48" x14ac:dyDescent="0.25">
      <c r="A5462">
        <f>IF(AND(G5462&lt;&gt;"",H5462&lt;&gt;"",I5462&lt;&gt;"",J5462&lt;&gt;"",K5462&lt;&gt;"",L5462&lt;&gt;"",M5462&lt;&gt;"",N5462&lt;&gt;"",O5462&lt;&gt;"",P5462&lt;&gt;"",Q5462&lt;&gt;"",T5462&lt;&gt;"",W5462&lt;&gt;"",Z5462&lt;&gt;"",AC5462&lt;&gt;"",AF5462&lt;&gt;"",AI5462&lt;&gt;"",AL5462&lt;&gt;"",AO5462&lt;&gt;"",AR5462&lt;&gt;"",AS5462&lt;&gt;""),1,0)</f>
        <v>1</v>
      </c>
      <c r="B5462" s="1">
        <v>43557</v>
      </c>
      <c r="C5462" t="s">
        <v>275</v>
      </c>
      <c r="D5462" t="s">
        <v>2625</v>
      </c>
      <c r="E5462" t="s">
        <v>359</v>
      </c>
      <c r="F5462" t="s">
        <v>543</v>
      </c>
      <c r="G5462">
        <v>2019</v>
      </c>
      <c r="H5462">
        <v>4</v>
      </c>
      <c r="I5462">
        <v>2</v>
      </c>
      <c r="J5462" t="s">
        <v>188</v>
      </c>
      <c r="K5462">
        <v>3</v>
      </c>
      <c r="L5462" s="3">
        <v>1</v>
      </c>
      <c r="M5462" s="3">
        <v>1</v>
      </c>
      <c r="N5462">
        <v>2.25</v>
      </c>
      <c r="O5462">
        <v>3.1</v>
      </c>
      <c r="P5462">
        <v>3.5</v>
      </c>
      <c r="Q5462" s="2">
        <v>2.0499999999999998</v>
      </c>
      <c r="R5462" s="8">
        <f t="shared" si="854"/>
        <v>1.0499999999999998</v>
      </c>
      <c r="S5462" s="8">
        <f>SUM($R$3:R5462)</f>
        <v>-152.30000000000072</v>
      </c>
      <c r="T5462" s="2">
        <v>1.7</v>
      </c>
      <c r="U5462" s="8">
        <f t="shared" si="855"/>
        <v>-1</v>
      </c>
      <c r="V5462" s="8">
        <f>SUM($U$3:U5462)</f>
        <v>-469.75999999999897</v>
      </c>
      <c r="W5462" s="9">
        <v>1.5</v>
      </c>
      <c r="X5462" s="8">
        <f t="shared" si="850"/>
        <v>0.5</v>
      </c>
      <c r="Y5462" s="8">
        <f>SUM($X$3:X5462)</f>
        <v>-126.72000000000016</v>
      </c>
      <c r="Z5462" s="9">
        <v>2.62</v>
      </c>
      <c r="AA5462" s="8">
        <f t="shared" si="851"/>
        <v>-1</v>
      </c>
      <c r="AB5462" s="8">
        <f>SUM($AA$3:AA5462)</f>
        <v>-603.26999999999964</v>
      </c>
      <c r="AC5462" s="2">
        <v>2.5</v>
      </c>
      <c r="AD5462" s="8">
        <f t="shared" si="852"/>
        <v>1.5</v>
      </c>
      <c r="AE5462" s="8">
        <f>SUM(AD$3:AD5462)</f>
        <v>1867.2799999999963</v>
      </c>
      <c r="AF5462" s="2">
        <v>1.53</v>
      </c>
      <c r="AG5462" s="8">
        <f t="shared" si="856"/>
        <v>0.53</v>
      </c>
      <c r="AH5462" s="8">
        <f>SUM(AG$3:AG5462)</f>
        <v>-345.76999999999873</v>
      </c>
      <c r="AI5462">
        <v>6</v>
      </c>
      <c r="AJ5462" s="8">
        <f t="shared" si="857"/>
        <v>-1</v>
      </c>
      <c r="AK5462" s="8">
        <f>SUM(AJ$3:AJ5462)</f>
        <v>-784.92</v>
      </c>
      <c r="AL5462" s="2">
        <v>9.5</v>
      </c>
      <c r="AM5462" s="8">
        <f t="shared" si="858"/>
        <v>-1</v>
      </c>
      <c r="AN5462" s="8">
        <f>SUM(AM$3:AM5462)</f>
        <v>20.5</v>
      </c>
      <c r="AO5462" s="2">
        <v>6</v>
      </c>
      <c r="AP5462" s="8">
        <f t="shared" si="859"/>
        <v>5</v>
      </c>
      <c r="AQ5462" s="8">
        <f>SUM(AP$3:AP5462)</f>
        <v>-625</v>
      </c>
      <c r="AR5462">
        <v>4.5</v>
      </c>
      <c r="AS5462">
        <v>1.19</v>
      </c>
      <c r="AT5462" s="4">
        <f t="shared" si="853"/>
        <v>-1</v>
      </c>
      <c r="AU5462" s="5">
        <f>SUM($AT$3:AT5462)</f>
        <v>20.5</v>
      </c>
      <c r="AV5462" s="6">
        <f>SUM(R5462,U5462,X5462,AA5462,AD5462,AG5462)</f>
        <v>1.5799999999999998</v>
      </c>
    </row>
    <row r="5463" spans="1:48" x14ac:dyDescent="0.25">
      <c r="A5463">
        <f>IF(AND(G5463&lt;&gt;"",H5463&lt;&gt;"",I5463&lt;&gt;"",J5463&lt;&gt;"",K5463&lt;&gt;"",L5463&lt;&gt;"",M5463&lt;&gt;"",N5463&lt;&gt;"",O5463&lt;&gt;"",P5463&lt;&gt;"",Q5463&lt;&gt;"",T5463&lt;&gt;"",W5463&lt;&gt;"",Z5463&lt;&gt;"",AC5463&lt;&gt;"",AF5463&lt;&gt;"",AI5463&lt;&gt;"",AL5463&lt;&gt;"",AO5463&lt;&gt;"",AR5463&lt;&gt;"",AS5463&lt;&gt;""),1,0)</f>
        <v>0</v>
      </c>
      <c r="B5463" s="1">
        <v>43557</v>
      </c>
      <c r="C5463" t="s">
        <v>275</v>
      </c>
      <c r="D5463" t="s">
        <v>6058</v>
      </c>
      <c r="E5463" t="s">
        <v>364</v>
      </c>
      <c r="F5463" t="s">
        <v>539</v>
      </c>
      <c r="G5463">
        <v>2019</v>
      </c>
      <c r="H5463">
        <v>4</v>
      </c>
      <c r="I5463">
        <v>2</v>
      </c>
      <c r="J5463" t="s">
        <v>188</v>
      </c>
      <c r="K5463">
        <v>3</v>
      </c>
      <c r="L5463" s="3">
        <v>4</v>
      </c>
      <c r="M5463" s="3">
        <v>4</v>
      </c>
      <c r="N5463">
        <v>4.2</v>
      </c>
      <c r="O5463">
        <v>3.75</v>
      </c>
      <c r="P5463">
        <v>1.83</v>
      </c>
      <c r="Q5463" s="2">
        <v>1.61</v>
      </c>
      <c r="R5463" s="8" t="str">
        <f t="shared" si="854"/>
        <v/>
      </c>
      <c r="S5463" s="8">
        <f>SUM($R$3:R5463)</f>
        <v>-152.30000000000072</v>
      </c>
      <c r="T5463" s="2">
        <v>2.2000000000000002</v>
      </c>
      <c r="U5463" s="8" t="str">
        <f t="shared" si="855"/>
        <v/>
      </c>
      <c r="V5463" s="8">
        <f>SUM($U$3:U5463)</f>
        <v>-469.75999999999897</v>
      </c>
      <c r="W5463" s="9">
        <v>1.22</v>
      </c>
      <c r="X5463" s="8" t="str">
        <f t="shared" si="850"/>
        <v/>
      </c>
      <c r="Y5463" s="8">
        <f>SUM($X$3:X5463)</f>
        <v>-126.72000000000016</v>
      </c>
      <c r="Z5463" s="9">
        <v>4.33</v>
      </c>
      <c r="AA5463" s="8" t="str">
        <f t="shared" si="851"/>
        <v/>
      </c>
      <c r="AB5463" s="8">
        <f>SUM($AA$3:AA5463)</f>
        <v>-603.26999999999964</v>
      </c>
      <c r="AC5463" s="2">
        <v>1.66</v>
      </c>
      <c r="AD5463" s="8" t="str">
        <f t="shared" si="852"/>
        <v/>
      </c>
      <c r="AE5463" s="8">
        <f>SUM(AD$3:AD5463)</f>
        <v>1867.2799999999963</v>
      </c>
      <c r="AF5463" s="2">
        <v>2.2000000000000002</v>
      </c>
      <c r="AG5463" s="8" t="str">
        <f t="shared" si="856"/>
        <v/>
      </c>
      <c r="AH5463" s="8">
        <f>SUM(AG$3:AG5463)</f>
        <v>-345.76999999999873</v>
      </c>
      <c r="AI5463">
        <v>15</v>
      </c>
      <c r="AJ5463" s="8" t="str">
        <f t="shared" si="857"/>
        <v/>
      </c>
      <c r="AK5463" s="8">
        <f>SUM(AJ$3:AJ5463)</f>
        <v>-784.92</v>
      </c>
      <c r="AL5463" s="2">
        <v>13</v>
      </c>
      <c r="AM5463" s="8" t="str">
        <f t="shared" si="858"/>
        <v/>
      </c>
      <c r="AN5463" s="8">
        <f>SUM(AM$3:AM5463)</f>
        <v>20.5</v>
      </c>
      <c r="AO5463" s="2">
        <v>7</v>
      </c>
      <c r="AP5463" s="8" t="str">
        <f t="shared" si="859"/>
        <v/>
      </c>
      <c r="AQ5463" s="8">
        <f>SUM(AP$3:AP5463)</f>
        <v>-625</v>
      </c>
      <c r="AT5463" s="4" t="str">
        <f t="shared" si="853"/>
        <v/>
      </c>
      <c r="AU5463" s="5">
        <f>SUM($AT$3:AT5463)</f>
        <v>20.5</v>
      </c>
      <c r="AV5463" s="6">
        <f>SUM(R5463,U5463,X5463,AA5463,AD5463,AG5463)</f>
        <v>0</v>
      </c>
    </row>
    <row r="5464" spans="1:48" x14ac:dyDescent="0.25">
      <c r="A5464">
        <f>IF(AND(G5464&lt;&gt;"",H5464&lt;&gt;"",I5464&lt;&gt;"",J5464&lt;&gt;"",K5464&lt;&gt;"",L5464&lt;&gt;"",M5464&lt;&gt;"",N5464&lt;&gt;"",O5464&lt;&gt;"",P5464&lt;&gt;"",Q5464&lt;&gt;"",T5464&lt;&gt;"",W5464&lt;&gt;"",Z5464&lt;&gt;"",AC5464&lt;&gt;"",AF5464&lt;&gt;"",AI5464&lt;&gt;"",AL5464&lt;&gt;"",AO5464&lt;&gt;"",AR5464&lt;&gt;"",AS5464&lt;&gt;""),1,0)</f>
        <v>1</v>
      </c>
      <c r="B5464" s="1">
        <v>43557</v>
      </c>
      <c r="C5464" t="s">
        <v>287</v>
      </c>
      <c r="D5464" t="s">
        <v>6059</v>
      </c>
      <c r="E5464" t="s">
        <v>5875</v>
      </c>
      <c r="F5464" t="s">
        <v>382</v>
      </c>
      <c r="G5464">
        <v>2019</v>
      </c>
      <c r="H5464">
        <v>4</v>
      </c>
      <c r="I5464">
        <v>2</v>
      </c>
      <c r="J5464" t="s">
        <v>188</v>
      </c>
      <c r="K5464">
        <v>3</v>
      </c>
      <c r="L5464" s="3">
        <v>1</v>
      </c>
      <c r="M5464" s="3">
        <v>1</v>
      </c>
      <c r="N5464">
        <v>1.53</v>
      </c>
      <c r="O5464">
        <v>4</v>
      </c>
      <c r="P5464">
        <v>7</v>
      </c>
      <c r="Q5464" s="2">
        <v>2.0499999999999998</v>
      </c>
      <c r="R5464" s="8">
        <f t="shared" si="854"/>
        <v>1.0499999999999998</v>
      </c>
      <c r="S5464" s="8">
        <f>SUM($R$3:R5464)</f>
        <v>-151.25000000000071</v>
      </c>
      <c r="T5464" s="2">
        <v>1.7</v>
      </c>
      <c r="U5464" s="8">
        <f t="shared" si="855"/>
        <v>-1</v>
      </c>
      <c r="V5464" s="8">
        <f>SUM($U$3:U5464)</f>
        <v>-470.75999999999897</v>
      </c>
      <c r="W5464" s="9">
        <v>1.33</v>
      </c>
      <c r="X5464" s="8">
        <f t="shared" si="850"/>
        <v>0.33000000000000007</v>
      </c>
      <c r="Y5464" s="8">
        <f>SUM($X$3:X5464)</f>
        <v>-126.39000000000016</v>
      </c>
      <c r="Z5464" s="9">
        <v>3.4</v>
      </c>
      <c r="AA5464" s="8">
        <f t="shared" si="851"/>
        <v>-1</v>
      </c>
      <c r="AB5464" s="8">
        <f>SUM($AA$3:AA5464)</f>
        <v>-604.26999999999964</v>
      </c>
      <c r="AC5464" s="2">
        <v>2</v>
      </c>
      <c r="AD5464" s="8">
        <f t="shared" si="852"/>
        <v>1</v>
      </c>
      <c r="AE5464" s="8">
        <f>SUM(AD$3:AD5464)</f>
        <v>1868.2799999999963</v>
      </c>
      <c r="AF5464" s="2">
        <v>1.8</v>
      </c>
      <c r="AG5464" s="8">
        <f t="shared" si="856"/>
        <v>0.8</v>
      </c>
      <c r="AH5464" s="8">
        <f>SUM(AG$3:AG5464)</f>
        <v>-344.96999999999872</v>
      </c>
      <c r="AI5464">
        <v>6</v>
      </c>
      <c r="AJ5464" s="8">
        <f t="shared" si="857"/>
        <v>-1</v>
      </c>
      <c r="AK5464" s="8">
        <f>SUM(AJ$3:AJ5464)</f>
        <v>-785.92</v>
      </c>
      <c r="AL5464" s="2">
        <v>8</v>
      </c>
      <c r="AM5464" s="8">
        <f t="shared" si="858"/>
        <v>-1</v>
      </c>
      <c r="AN5464" s="8">
        <f>SUM(AM$3:AM5464)</f>
        <v>19.5</v>
      </c>
      <c r="AO5464" s="2">
        <v>7.5</v>
      </c>
      <c r="AP5464" s="8">
        <f t="shared" si="859"/>
        <v>6.5</v>
      </c>
      <c r="AQ5464" s="8">
        <f>SUM(AP$3:AP5464)</f>
        <v>-618.5</v>
      </c>
      <c r="AR5464">
        <v>2.6</v>
      </c>
      <c r="AS5464">
        <v>1.47</v>
      </c>
      <c r="AT5464" s="4">
        <f t="shared" si="853"/>
        <v>-1</v>
      </c>
      <c r="AU5464" s="5">
        <f>SUM($AT$3:AT5464)</f>
        <v>19.5</v>
      </c>
      <c r="AV5464" s="6">
        <f>SUM(R5464,U5464,X5464,AA5464,AD5464,AG5464)</f>
        <v>1.18</v>
      </c>
    </row>
    <row r="5465" spans="1:48" x14ac:dyDescent="0.25">
      <c r="A5465">
        <f>IF(AND(G5465&lt;&gt;"",H5465&lt;&gt;"",I5465&lt;&gt;"",J5465&lt;&gt;"",K5465&lt;&gt;"",L5465&lt;&gt;"",M5465&lt;&gt;"",N5465&lt;&gt;"",O5465&lt;&gt;"",P5465&lt;&gt;"",Q5465&lt;&gt;"",T5465&lt;&gt;"",W5465&lt;&gt;"",Z5465&lt;&gt;"",AC5465&lt;&gt;"",AF5465&lt;&gt;"",AI5465&lt;&gt;"",AL5465&lt;&gt;"",AO5465&lt;&gt;"",AR5465&lt;&gt;"",AS5465&lt;&gt;""),1,0)</f>
        <v>0</v>
      </c>
      <c r="B5465" s="1">
        <v>43557</v>
      </c>
      <c r="C5465" t="s">
        <v>287</v>
      </c>
      <c r="D5465" t="s">
        <v>6060</v>
      </c>
      <c r="E5465" t="s">
        <v>636</v>
      </c>
      <c r="F5465" t="s">
        <v>370</v>
      </c>
      <c r="G5465">
        <v>2019</v>
      </c>
      <c r="H5465">
        <v>4</v>
      </c>
      <c r="I5465">
        <v>2</v>
      </c>
      <c r="J5465" t="s">
        <v>188</v>
      </c>
      <c r="K5465">
        <v>3</v>
      </c>
      <c r="L5465" s="3">
        <v>0</v>
      </c>
      <c r="M5465" s="3">
        <v>2</v>
      </c>
      <c r="N5465">
        <v>5.5</v>
      </c>
      <c r="O5465">
        <v>3.5</v>
      </c>
      <c r="P5465">
        <v>1.7</v>
      </c>
      <c r="Q5465" s="2">
        <v>2.2000000000000002</v>
      </c>
      <c r="R5465" s="8" t="str">
        <f t="shared" si="854"/>
        <v/>
      </c>
      <c r="S5465" s="8">
        <f>SUM($R$3:R5465)</f>
        <v>-151.25000000000071</v>
      </c>
      <c r="T5465" s="2">
        <v>1.61</v>
      </c>
      <c r="U5465" s="8" t="str">
        <f t="shared" si="855"/>
        <v/>
      </c>
      <c r="V5465" s="8">
        <f>SUM($U$3:U5465)</f>
        <v>-470.75999999999897</v>
      </c>
      <c r="W5465" s="9">
        <v>1.44</v>
      </c>
      <c r="X5465" s="8" t="str">
        <f t="shared" si="850"/>
        <v/>
      </c>
      <c r="Y5465" s="8">
        <f>SUM($X$3:X5465)</f>
        <v>-126.39000000000016</v>
      </c>
      <c r="Z5465" s="9">
        <v>2.75</v>
      </c>
      <c r="AA5465" s="8" t="str">
        <f t="shared" si="851"/>
        <v/>
      </c>
      <c r="AB5465" s="8">
        <f>SUM($AA$3:AA5465)</f>
        <v>-604.26999999999964</v>
      </c>
      <c r="AC5465" s="2">
        <v>2.37</v>
      </c>
      <c r="AD5465" s="8" t="str">
        <f t="shared" si="852"/>
        <v/>
      </c>
      <c r="AE5465" s="8">
        <f>SUM(AD$3:AD5465)</f>
        <v>1868.2799999999963</v>
      </c>
      <c r="AF5465" s="2">
        <v>1.57</v>
      </c>
      <c r="AG5465" s="8" t="str">
        <f t="shared" si="856"/>
        <v/>
      </c>
      <c r="AH5465" s="8">
        <f>SUM(AG$3:AG5465)</f>
        <v>-344.96999999999872</v>
      </c>
      <c r="AI5465">
        <v>12</v>
      </c>
      <c r="AJ5465" s="8" t="str">
        <f t="shared" si="857"/>
        <v/>
      </c>
      <c r="AK5465" s="8">
        <f>SUM(AJ$3:AJ5465)</f>
        <v>-785.92</v>
      </c>
      <c r="AL5465" s="2">
        <v>19</v>
      </c>
      <c r="AM5465" s="8" t="str">
        <f t="shared" si="858"/>
        <v/>
      </c>
      <c r="AN5465" s="8">
        <f>SUM(AM$3:AM5465)</f>
        <v>19.5</v>
      </c>
      <c r="AO5465" s="2">
        <v>6.5</v>
      </c>
      <c r="AP5465" s="8" t="str">
        <f t="shared" si="859"/>
        <v/>
      </c>
      <c r="AQ5465" s="8">
        <f>SUM(AP$3:AP5465)</f>
        <v>-618.5</v>
      </c>
      <c r="AT5465" s="4" t="str">
        <f t="shared" si="853"/>
        <v/>
      </c>
      <c r="AU5465" s="5">
        <f>SUM($AT$3:AT5465)</f>
        <v>19.5</v>
      </c>
      <c r="AV5465" s="6">
        <f>SUM(R5465,U5465,X5465,AA5465,AD5465,AG5465)</f>
        <v>0</v>
      </c>
    </row>
    <row r="5466" spans="1:48" x14ac:dyDescent="0.25">
      <c r="A5466">
        <f>IF(AND(G5466&lt;&gt;"",H5466&lt;&gt;"",I5466&lt;&gt;"",J5466&lt;&gt;"",K5466&lt;&gt;"",L5466&lt;&gt;"",M5466&lt;&gt;"",N5466&lt;&gt;"",O5466&lt;&gt;"",P5466&lt;&gt;"",Q5466&lt;&gt;"",T5466&lt;&gt;"",W5466&lt;&gt;"",Z5466&lt;&gt;"",AC5466&lt;&gt;"",AF5466&lt;&gt;"",AI5466&lt;&gt;"",AL5466&lt;&gt;"",AO5466&lt;&gt;"",AR5466&lt;&gt;"",AS5466&lt;&gt;""),1,0)</f>
        <v>1</v>
      </c>
      <c r="B5466" s="1">
        <v>43556</v>
      </c>
      <c r="C5466" t="s">
        <v>279</v>
      </c>
      <c r="D5466" t="s">
        <v>6061</v>
      </c>
      <c r="E5466" t="s">
        <v>316</v>
      </c>
      <c r="F5466" t="s">
        <v>319</v>
      </c>
      <c r="G5466">
        <v>2019</v>
      </c>
      <c r="H5466">
        <v>4</v>
      </c>
      <c r="I5466">
        <v>1</v>
      </c>
      <c r="J5466" t="s">
        <v>77</v>
      </c>
      <c r="K5466">
        <v>2</v>
      </c>
      <c r="L5466" s="3">
        <v>2</v>
      </c>
      <c r="M5466" s="3">
        <v>1</v>
      </c>
      <c r="N5466">
        <v>1.66</v>
      </c>
      <c r="O5466">
        <v>4.2</v>
      </c>
      <c r="P5466">
        <v>4.33</v>
      </c>
      <c r="Q5466" s="2">
        <v>1.5</v>
      </c>
      <c r="R5466" s="8">
        <f t="shared" si="854"/>
        <v>0.5</v>
      </c>
      <c r="S5466" s="8">
        <f>SUM($R$3:R5466)</f>
        <v>-150.75000000000071</v>
      </c>
      <c r="T5466" s="2">
        <v>2.5</v>
      </c>
      <c r="U5466" s="8">
        <f t="shared" si="855"/>
        <v>-1</v>
      </c>
      <c r="V5466" s="8">
        <f>SUM($U$3:U5466)</f>
        <v>-471.75999999999897</v>
      </c>
      <c r="W5466" s="9">
        <v>1.1200000000000001</v>
      </c>
      <c r="X5466" s="8">
        <f t="shared" si="850"/>
        <v>0.12000000000000011</v>
      </c>
      <c r="Y5466" s="8">
        <f>SUM($X$3:X5466)</f>
        <v>-126.27000000000015</v>
      </c>
      <c r="Z5466" s="9">
        <v>6</v>
      </c>
      <c r="AA5466" s="8">
        <f t="shared" si="851"/>
        <v>-1</v>
      </c>
      <c r="AB5466" s="8">
        <f>SUM($AA$3:AA5466)</f>
        <v>-605.26999999999964</v>
      </c>
      <c r="AC5466" s="2">
        <v>1.44</v>
      </c>
      <c r="AD5466" s="8">
        <f t="shared" si="852"/>
        <v>0.43999999999999995</v>
      </c>
      <c r="AE5466" s="8">
        <f>SUM(AD$3:AD5466)</f>
        <v>1868.7199999999964</v>
      </c>
      <c r="AF5466" s="2">
        <v>2.7</v>
      </c>
      <c r="AG5466" s="8">
        <f t="shared" si="856"/>
        <v>-1</v>
      </c>
      <c r="AH5466" s="8">
        <f>SUM(AG$3:AG5466)</f>
        <v>-345.96999999999872</v>
      </c>
      <c r="AI5466">
        <v>12</v>
      </c>
      <c r="AJ5466" s="8">
        <f t="shared" si="857"/>
        <v>-1</v>
      </c>
      <c r="AK5466" s="8">
        <f>SUM(AJ$3:AJ5466)</f>
        <v>-786.92</v>
      </c>
      <c r="AL5466" s="2">
        <v>8.5</v>
      </c>
      <c r="AM5466" s="8">
        <f t="shared" si="858"/>
        <v>7.5</v>
      </c>
      <c r="AN5466" s="8">
        <f>SUM(AM$3:AM5466)</f>
        <v>27</v>
      </c>
      <c r="AO5466" s="2">
        <v>8.5</v>
      </c>
      <c r="AP5466" s="8">
        <f t="shared" si="859"/>
        <v>-1</v>
      </c>
      <c r="AQ5466" s="8">
        <f>SUM(AP$3:AP5466)</f>
        <v>-619.5</v>
      </c>
      <c r="AR5466">
        <v>2.75</v>
      </c>
      <c r="AS5466">
        <v>1.42</v>
      </c>
      <c r="AT5466" s="4">
        <f t="shared" si="853"/>
        <v>7.5</v>
      </c>
      <c r="AU5466" s="5">
        <f>SUM($AT$3:AT5466)</f>
        <v>27</v>
      </c>
      <c r="AV5466" s="6">
        <f>SUM(R5466,U5466,X5466,AA5466,AD5466,AG5466)</f>
        <v>-1.94</v>
      </c>
    </row>
    <row r="5467" spans="1:48" x14ac:dyDescent="0.25">
      <c r="A5467">
        <f>IF(AND(G5467&lt;&gt;"",H5467&lt;&gt;"",I5467&lt;&gt;"",J5467&lt;&gt;"",K5467&lt;&gt;"",L5467&lt;&gt;"",M5467&lt;&gt;"",N5467&lt;&gt;"",O5467&lt;&gt;"",P5467&lt;&gt;"",Q5467&lt;&gt;"",T5467&lt;&gt;"",W5467&lt;&gt;"",Z5467&lt;&gt;"",AC5467&lt;&gt;"",AF5467&lt;&gt;"",AI5467&lt;&gt;"",AL5467&lt;&gt;"",AO5467&lt;&gt;"",AR5467&lt;&gt;"",AS5467&lt;&gt;""),1,0)</f>
        <v>1</v>
      </c>
      <c r="B5467" s="1">
        <v>43556</v>
      </c>
      <c r="C5467" t="s">
        <v>283</v>
      </c>
      <c r="D5467" t="s">
        <v>6062</v>
      </c>
      <c r="E5467" t="s">
        <v>519</v>
      </c>
      <c r="F5467" t="s">
        <v>5857</v>
      </c>
      <c r="G5467">
        <v>2019</v>
      </c>
      <c r="H5467">
        <v>4</v>
      </c>
      <c r="I5467">
        <v>1</v>
      </c>
      <c r="J5467" t="s">
        <v>77</v>
      </c>
      <c r="K5467">
        <v>2</v>
      </c>
      <c r="L5467" s="3">
        <v>2</v>
      </c>
      <c r="M5467" s="3">
        <v>0</v>
      </c>
      <c r="N5467">
        <v>1.44</v>
      </c>
      <c r="O5467">
        <v>4.75</v>
      </c>
      <c r="P5467">
        <v>8.5</v>
      </c>
      <c r="Q5467" s="2">
        <v>1.75</v>
      </c>
      <c r="R5467" s="8">
        <f t="shared" si="854"/>
        <v>-1</v>
      </c>
      <c r="S5467" s="8">
        <f>SUM($R$3:R5467)</f>
        <v>-151.75000000000071</v>
      </c>
      <c r="T5467" s="2">
        <v>2</v>
      </c>
      <c r="U5467" s="8">
        <f t="shared" si="855"/>
        <v>1</v>
      </c>
      <c r="V5467" s="8">
        <f>SUM($U$3:U5467)</f>
        <v>-470.75999999999897</v>
      </c>
      <c r="W5467" s="9">
        <v>1.1599999999999999</v>
      </c>
      <c r="X5467" s="8">
        <f t="shared" si="850"/>
        <v>0.15999999999999992</v>
      </c>
      <c r="Y5467" s="8">
        <f>SUM($X$3:X5467)</f>
        <v>-126.11000000000016</v>
      </c>
      <c r="Z5467" s="9">
        <v>5</v>
      </c>
      <c r="AA5467" s="8">
        <f t="shared" si="851"/>
        <v>-1</v>
      </c>
      <c r="AB5467" s="8">
        <f>SUM($AA$3:AA5467)</f>
        <v>-606.26999999999964</v>
      </c>
      <c r="AC5467" s="2">
        <v>1.57</v>
      </c>
      <c r="AD5467" s="8">
        <f t="shared" si="852"/>
        <v>0.57000000000000006</v>
      </c>
      <c r="AE5467" s="8">
        <f>SUM(AD$3:AD5467)</f>
        <v>1869.2899999999963</v>
      </c>
      <c r="AF5467" s="2">
        <v>2.37</v>
      </c>
      <c r="AG5467" s="8">
        <f t="shared" si="856"/>
        <v>1.37</v>
      </c>
      <c r="AH5467" s="8">
        <f>SUM(AG$3:AG5467)</f>
        <v>-344.59999999999872</v>
      </c>
      <c r="AI5467">
        <v>9</v>
      </c>
      <c r="AJ5467" s="8">
        <f t="shared" si="857"/>
        <v>-1</v>
      </c>
      <c r="AK5467" s="8">
        <f>SUM(AJ$3:AJ5467)</f>
        <v>-787.92</v>
      </c>
      <c r="AL5467" s="2">
        <v>9</v>
      </c>
      <c r="AM5467" s="8">
        <f t="shared" si="858"/>
        <v>-1</v>
      </c>
      <c r="AN5467" s="8">
        <f>SUM(AM$3:AM5467)</f>
        <v>26</v>
      </c>
      <c r="AO5467" s="2">
        <v>9.5</v>
      </c>
      <c r="AP5467" s="8">
        <f t="shared" si="859"/>
        <v>-1</v>
      </c>
      <c r="AQ5467" s="8">
        <f>SUM(AP$3:AP5467)</f>
        <v>-620.5</v>
      </c>
      <c r="AR5467">
        <v>2.15</v>
      </c>
      <c r="AS5467">
        <v>1.67</v>
      </c>
      <c r="AT5467" s="4">
        <f t="shared" si="853"/>
        <v>-1</v>
      </c>
      <c r="AU5467" s="5">
        <f>SUM($AT$3:AT5467)</f>
        <v>26</v>
      </c>
      <c r="AV5467" s="6">
        <f>SUM(R5467,U5467,X5467,AA5467,AD5467,AG5467)</f>
        <v>1.1000000000000001</v>
      </c>
    </row>
    <row r="5468" spans="1:48" x14ac:dyDescent="0.25">
      <c r="A5468">
        <f>IF(AND(G5468&lt;&gt;"",H5468&lt;&gt;"",I5468&lt;&gt;"",J5468&lt;&gt;"",K5468&lt;&gt;"",L5468&lt;&gt;"",M5468&lt;&gt;"",N5468&lt;&gt;"",O5468&lt;&gt;"",P5468&lt;&gt;"",Q5468&lt;&gt;"",T5468&lt;&gt;"",W5468&lt;&gt;"",Z5468&lt;&gt;"",AC5468&lt;&gt;"",AF5468&lt;&gt;"",AI5468&lt;&gt;"",AL5468&lt;&gt;"",AO5468&lt;&gt;"",AR5468&lt;&gt;"",AS5468&lt;&gt;""),1,0)</f>
        <v>1</v>
      </c>
      <c r="B5468" s="1">
        <v>43555</v>
      </c>
      <c r="C5468" t="s">
        <v>291</v>
      </c>
      <c r="D5468" t="s">
        <v>6063</v>
      </c>
      <c r="E5468" t="s">
        <v>5793</v>
      </c>
      <c r="F5468" t="s">
        <v>5827</v>
      </c>
      <c r="G5468">
        <v>2019</v>
      </c>
      <c r="H5468">
        <v>3</v>
      </c>
      <c r="I5468">
        <v>31</v>
      </c>
      <c r="J5468" t="s">
        <v>23</v>
      </c>
      <c r="K5468">
        <v>1</v>
      </c>
      <c r="L5468" s="3">
        <v>3</v>
      </c>
      <c r="M5468" s="3">
        <v>0</v>
      </c>
      <c r="N5468">
        <v>1.44</v>
      </c>
      <c r="O5468">
        <v>5</v>
      </c>
      <c r="P5468">
        <v>6.5</v>
      </c>
      <c r="Q5468" s="2">
        <v>1.61</v>
      </c>
      <c r="R5468" s="8">
        <f t="shared" si="854"/>
        <v>-1</v>
      </c>
      <c r="S5468" s="8">
        <f>SUM($R$3:R5468)</f>
        <v>-152.75000000000071</v>
      </c>
      <c r="T5468" s="2">
        <v>2.2000000000000002</v>
      </c>
      <c r="U5468" s="8">
        <f t="shared" si="855"/>
        <v>1.2000000000000002</v>
      </c>
      <c r="V5468" s="8">
        <f>SUM($U$3:U5468)</f>
        <v>-469.55999999999898</v>
      </c>
      <c r="W5468" s="9">
        <v>1.1399999999999999</v>
      </c>
      <c r="X5468" s="8">
        <f t="shared" si="850"/>
        <v>0.1399999999999999</v>
      </c>
      <c r="Y5468" s="8">
        <f>SUM($X$3:X5468)</f>
        <v>-125.97000000000016</v>
      </c>
      <c r="Z5468" s="9">
        <v>5.5</v>
      </c>
      <c r="AA5468" s="8">
        <f t="shared" si="851"/>
        <v>-1</v>
      </c>
      <c r="AB5468" s="8">
        <f>SUM($AA$3:AA5468)</f>
        <v>-607.26999999999964</v>
      </c>
      <c r="AC5468" s="2">
        <v>1.44</v>
      </c>
      <c r="AD5468" s="8">
        <f t="shared" si="852"/>
        <v>0.43999999999999995</v>
      </c>
      <c r="AE5468" s="8">
        <f>SUM(AD$3:AD5468)</f>
        <v>1869.7299999999964</v>
      </c>
      <c r="AF5468" s="2">
        <v>2.75</v>
      </c>
      <c r="AG5468" s="8">
        <f t="shared" si="856"/>
        <v>-1</v>
      </c>
      <c r="AH5468" s="8">
        <f>SUM(AG$3:AG5468)</f>
        <v>-345.59999999999872</v>
      </c>
      <c r="AI5468">
        <v>9.5</v>
      </c>
      <c r="AJ5468" s="8">
        <f t="shared" si="857"/>
        <v>-1</v>
      </c>
      <c r="AK5468" s="8">
        <f>SUM(AJ$3:AJ5468)</f>
        <v>-788.92</v>
      </c>
      <c r="AL5468" s="2">
        <v>8</v>
      </c>
      <c r="AM5468" s="8">
        <f t="shared" si="858"/>
        <v>-1</v>
      </c>
      <c r="AN5468" s="8">
        <f>SUM(AM$3:AM5468)</f>
        <v>25</v>
      </c>
      <c r="AO5468" s="2">
        <v>9.5</v>
      </c>
      <c r="AP5468" s="8">
        <f t="shared" si="859"/>
        <v>-1</v>
      </c>
      <c r="AQ5468" s="8">
        <f>SUM(AP$3:AP5468)</f>
        <v>-621.5</v>
      </c>
      <c r="AR5468">
        <v>2.25</v>
      </c>
      <c r="AS5468">
        <v>1.62</v>
      </c>
      <c r="AT5468" s="4">
        <f t="shared" si="853"/>
        <v>-1</v>
      </c>
      <c r="AU5468" s="5">
        <f>SUM($AT$3:AT5468)</f>
        <v>25</v>
      </c>
      <c r="AV5468" s="6">
        <f>SUM(R5468,U5468,X5468,AA5468,AD5468,AG5468)</f>
        <v>-1.22</v>
      </c>
    </row>
    <row r="5469" spans="1:48" x14ac:dyDescent="0.25">
      <c r="A5469">
        <f>IF(AND(G5469&lt;&gt;"",H5469&lt;&gt;"",I5469&lt;&gt;"",J5469&lt;&gt;"",K5469&lt;&gt;"",L5469&lt;&gt;"",M5469&lt;&gt;"",N5469&lt;&gt;"",O5469&lt;&gt;"",P5469&lt;&gt;"",Q5469&lt;&gt;"",T5469&lt;&gt;"",W5469&lt;&gt;"",Z5469&lt;&gt;"",AC5469&lt;&gt;"",AF5469&lt;&gt;"",AI5469&lt;&gt;"",AL5469&lt;&gt;"",AO5469&lt;&gt;"",AR5469&lt;&gt;"",AS5469&lt;&gt;""),1,0)</f>
        <v>0</v>
      </c>
      <c r="B5469" s="1">
        <v>43555</v>
      </c>
      <c r="C5469" t="s">
        <v>291</v>
      </c>
      <c r="D5469" t="s">
        <v>6064</v>
      </c>
      <c r="E5469" t="s">
        <v>5815</v>
      </c>
      <c r="F5469" t="s">
        <v>5834</v>
      </c>
      <c r="G5469">
        <v>2019</v>
      </c>
      <c r="H5469">
        <v>3</v>
      </c>
      <c r="I5469">
        <v>31</v>
      </c>
      <c r="J5469" t="s">
        <v>23</v>
      </c>
      <c r="K5469">
        <v>1</v>
      </c>
      <c r="L5469" s="3">
        <v>0</v>
      </c>
      <c r="M5469" s="3">
        <v>1</v>
      </c>
      <c r="N5469">
        <v>4.2</v>
      </c>
      <c r="O5469">
        <v>4</v>
      </c>
      <c r="P5469">
        <v>1.8</v>
      </c>
      <c r="Q5469" s="2">
        <v>1.8</v>
      </c>
      <c r="R5469" s="8" t="str">
        <f t="shared" si="854"/>
        <v/>
      </c>
      <c r="S5469" s="8">
        <f>SUM($R$3:R5469)</f>
        <v>-152.75000000000071</v>
      </c>
      <c r="T5469" s="2">
        <v>1.95</v>
      </c>
      <c r="U5469" s="8" t="str">
        <f t="shared" si="855"/>
        <v/>
      </c>
      <c r="V5469" s="8">
        <f>SUM($U$3:U5469)</f>
        <v>-469.55999999999898</v>
      </c>
      <c r="W5469" s="9">
        <v>1.28</v>
      </c>
      <c r="X5469" s="8" t="str">
        <f t="shared" si="850"/>
        <v/>
      </c>
      <c r="Y5469" s="8">
        <f>SUM($X$3:X5469)</f>
        <v>-125.97000000000016</v>
      </c>
      <c r="Z5469" s="9">
        <v>3.75</v>
      </c>
      <c r="AA5469" s="8" t="str">
        <f t="shared" si="851"/>
        <v/>
      </c>
      <c r="AB5469" s="8">
        <f>SUM($AA$3:AA5469)</f>
        <v>-607.26999999999964</v>
      </c>
      <c r="AC5469" s="2">
        <v>1.9</v>
      </c>
      <c r="AD5469" s="8" t="str">
        <f t="shared" si="852"/>
        <v/>
      </c>
      <c r="AE5469" s="8">
        <f>SUM(AD$3:AD5469)</f>
        <v>1869.7299999999964</v>
      </c>
      <c r="AF5469" s="2">
        <v>1.9</v>
      </c>
      <c r="AG5469" s="8" t="str">
        <f t="shared" si="856"/>
        <v/>
      </c>
      <c r="AH5469" s="8">
        <f>SUM(AG$3:AG5469)</f>
        <v>-345.59999999999872</v>
      </c>
      <c r="AI5469">
        <v>11</v>
      </c>
      <c r="AJ5469" s="8" t="str">
        <f t="shared" si="857"/>
        <v/>
      </c>
      <c r="AK5469" s="8">
        <f>SUM(AJ$3:AJ5469)</f>
        <v>-788.92</v>
      </c>
      <c r="AL5469" s="2">
        <v>13</v>
      </c>
      <c r="AM5469" s="8" t="str">
        <f t="shared" si="858"/>
        <v/>
      </c>
      <c r="AN5469" s="8">
        <f>SUM(AM$3:AM5469)</f>
        <v>25</v>
      </c>
      <c r="AO5469" s="2">
        <v>7</v>
      </c>
      <c r="AP5469" s="8" t="str">
        <f t="shared" si="859"/>
        <v/>
      </c>
      <c r="AQ5469" s="8">
        <f>SUM(AP$3:AP5469)</f>
        <v>-621.5</v>
      </c>
      <c r="AT5469" s="4" t="str">
        <f t="shared" si="853"/>
        <v/>
      </c>
      <c r="AU5469" s="5">
        <f>SUM($AT$3:AT5469)</f>
        <v>25</v>
      </c>
      <c r="AV5469" s="6">
        <f>SUM(R5469,U5469,X5469,AA5469,AD5469,AG5469)</f>
        <v>0</v>
      </c>
    </row>
    <row r="5470" spans="1:48" x14ac:dyDescent="0.25">
      <c r="A5470">
        <f>IF(AND(G5470&lt;&gt;"",H5470&lt;&gt;"",I5470&lt;&gt;"",J5470&lt;&gt;"",K5470&lt;&gt;"",L5470&lt;&gt;"",M5470&lt;&gt;"",N5470&lt;&gt;"",O5470&lt;&gt;"",P5470&lt;&gt;"",Q5470&lt;&gt;"",T5470&lt;&gt;"",W5470&lt;&gt;"",Z5470&lt;&gt;"",AC5470&lt;&gt;"",AF5470&lt;&gt;"",AI5470&lt;&gt;"",AL5470&lt;&gt;"",AO5470&lt;&gt;"",AR5470&lt;&gt;"",AS5470&lt;&gt;""),1,0)</f>
        <v>1</v>
      </c>
      <c r="B5470" s="1">
        <v>43555</v>
      </c>
      <c r="C5470" t="s">
        <v>302</v>
      </c>
      <c r="D5470" t="s">
        <v>3811</v>
      </c>
      <c r="E5470" t="s">
        <v>563</v>
      </c>
      <c r="F5470" t="s">
        <v>311</v>
      </c>
      <c r="G5470">
        <v>2019</v>
      </c>
      <c r="H5470">
        <v>3</v>
      </c>
      <c r="I5470">
        <v>31</v>
      </c>
      <c r="J5470" t="s">
        <v>23</v>
      </c>
      <c r="K5470">
        <v>1</v>
      </c>
      <c r="L5470" s="3">
        <v>0</v>
      </c>
      <c r="M5470" s="3">
        <v>0</v>
      </c>
      <c r="N5470">
        <v>2.5499999999999998</v>
      </c>
      <c r="O5470">
        <v>3</v>
      </c>
      <c r="P5470">
        <v>3.1</v>
      </c>
      <c r="Q5470" s="2">
        <v>2.0499999999999998</v>
      </c>
      <c r="R5470" s="8">
        <f t="shared" si="854"/>
        <v>-1</v>
      </c>
      <c r="S5470" s="8">
        <f>SUM($R$3:R5470)</f>
        <v>-153.75000000000071</v>
      </c>
      <c r="T5470" s="2">
        <v>1.7</v>
      </c>
      <c r="U5470" s="8">
        <f t="shared" si="855"/>
        <v>0.7</v>
      </c>
      <c r="V5470" s="8">
        <f>SUM($U$3:U5470)</f>
        <v>-468.85999999999899</v>
      </c>
      <c r="W5470" s="9">
        <v>1.53</v>
      </c>
      <c r="X5470" s="8">
        <f t="shared" si="850"/>
        <v>-1</v>
      </c>
      <c r="Y5470" s="8">
        <f>SUM($X$3:X5470)</f>
        <v>-126.97000000000016</v>
      </c>
      <c r="Z5470" s="9">
        <v>2.5</v>
      </c>
      <c r="AA5470" s="8">
        <f t="shared" si="851"/>
        <v>1.5</v>
      </c>
      <c r="AB5470" s="8">
        <f>SUM($AA$3:AA5470)</f>
        <v>-605.76999999999964</v>
      </c>
      <c r="AC5470" s="2">
        <v>2.5</v>
      </c>
      <c r="AD5470" s="8">
        <f t="shared" si="852"/>
        <v>-1</v>
      </c>
      <c r="AE5470" s="8">
        <f>SUM(AD$3:AD5470)</f>
        <v>1868.7299999999964</v>
      </c>
      <c r="AF5470" s="2">
        <v>1.53</v>
      </c>
      <c r="AG5470" s="8">
        <f t="shared" si="856"/>
        <v>0.53</v>
      </c>
      <c r="AH5470" s="8">
        <f>SUM(AG$3:AG5470)</f>
        <v>-345.06999999999874</v>
      </c>
      <c r="AI5470">
        <v>6.5</v>
      </c>
      <c r="AJ5470" s="8">
        <f t="shared" si="857"/>
        <v>-1</v>
      </c>
      <c r="AK5470" s="8">
        <f>SUM(AJ$3:AJ5470)</f>
        <v>-789.92</v>
      </c>
      <c r="AL5470" s="2">
        <v>11</v>
      </c>
      <c r="AM5470" s="8">
        <f t="shared" si="858"/>
        <v>-1</v>
      </c>
      <c r="AN5470" s="8">
        <f>SUM(AM$3:AM5470)</f>
        <v>24</v>
      </c>
      <c r="AO5470" s="2">
        <v>5.5</v>
      </c>
      <c r="AP5470" s="8">
        <f t="shared" si="859"/>
        <v>-1</v>
      </c>
      <c r="AQ5470" s="8">
        <f>SUM(AP$3:AP5470)</f>
        <v>-622.5</v>
      </c>
      <c r="AR5470">
        <v>5.75</v>
      </c>
      <c r="AS5470">
        <v>1.1399999999999999</v>
      </c>
      <c r="AT5470" s="4">
        <f t="shared" si="853"/>
        <v>-1</v>
      </c>
      <c r="AU5470" s="5">
        <f>SUM($AT$3:AT5470)</f>
        <v>24</v>
      </c>
      <c r="AV5470" s="6">
        <f>SUM(R5470,U5470,X5470,AA5470,AD5470,AG5470)</f>
        <v>-0.27</v>
      </c>
    </row>
    <row r="5471" spans="1:48" x14ac:dyDescent="0.25">
      <c r="A5471">
        <f>IF(AND(G5471&lt;&gt;"",H5471&lt;&gt;"",I5471&lt;&gt;"",J5471&lt;&gt;"",K5471&lt;&gt;"",L5471&lt;&gt;"",M5471&lt;&gt;"",N5471&lt;&gt;"",O5471&lt;&gt;"",P5471&lt;&gt;"",Q5471&lt;&gt;"",T5471&lt;&gt;"",W5471&lt;&gt;"",Z5471&lt;&gt;"",AC5471&lt;&gt;"",AF5471&lt;&gt;"",AI5471&lt;&gt;"",AL5471&lt;&gt;"",AO5471&lt;&gt;"",AR5471&lt;&gt;"",AS5471&lt;&gt;""),1,0)</f>
        <v>1</v>
      </c>
      <c r="B5471" s="1">
        <v>43555</v>
      </c>
      <c r="C5471" t="s">
        <v>302</v>
      </c>
      <c r="D5471" t="s">
        <v>6065</v>
      </c>
      <c r="E5471" t="s">
        <v>487</v>
      </c>
      <c r="F5471" t="s">
        <v>5842</v>
      </c>
      <c r="G5471">
        <v>2019</v>
      </c>
      <c r="H5471">
        <v>3</v>
      </c>
      <c r="I5471">
        <v>31</v>
      </c>
      <c r="J5471" t="s">
        <v>23</v>
      </c>
      <c r="K5471">
        <v>1</v>
      </c>
      <c r="L5471" s="3">
        <v>0</v>
      </c>
      <c r="M5471" s="3">
        <v>1</v>
      </c>
      <c r="N5471">
        <v>2.15</v>
      </c>
      <c r="O5471">
        <v>3.1</v>
      </c>
      <c r="P5471">
        <v>3.6</v>
      </c>
      <c r="Q5471" s="2">
        <v>2</v>
      </c>
      <c r="R5471" s="8">
        <f t="shared" si="854"/>
        <v>-1</v>
      </c>
      <c r="S5471" s="8">
        <f>SUM($R$3:R5471)</f>
        <v>-154.75000000000071</v>
      </c>
      <c r="T5471" s="2">
        <v>1.75</v>
      </c>
      <c r="U5471" s="8">
        <f t="shared" si="855"/>
        <v>0.75</v>
      </c>
      <c r="V5471" s="8">
        <f>SUM($U$3:U5471)</f>
        <v>-468.10999999999899</v>
      </c>
      <c r="W5471" s="9">
        <v>1.44</v>
      </c>
      <c r="X5471" s="8">
        <f t="shared" si="850"/>
        <v>-1</v>
      </c>
      <c r="Y5471" s="8">
        <f>SUM($X$3:X5471)</f>
        <v>-127.97000000000016</v>
      </c>
      <c r="Z5471" s="9">
        <v>2.75</v>
      </c>
      <c r="AA5471" s="8">
        <f t="shared" si="851"/>
        <v>1.75</v>
      </c>
      <c r="AB5471" s="8">
        <f>SUM($AA$3:AA5471)</f>
        <v>-604.01999999999964</v>
      </c>
      <c r="AC5471" s="2">
        <v>2.37</v>
      </c>
      <c r="AD5471" s="8">
        <f t="shared" si="852"/>
        <v>-1</v>
      </c>
      <c r="AE5471" s="8">
        <f>SUM(AD$3:AD5471)</f>
        <v>1867.7299999999964</v>
      </c>
      <c r="AF5471" s="2">
        <v>1.57</v>
      </c>
      <c r="AG5471" s="8">
        <f t="shared" si="856"/>
        <v>0.57000000000000006</v>
      </c>
      <c r="AH5471" s="8">
        <f>SUM(AG$3:AG5471)</f>
        <v>-344.49999999999875</v>
      </c>
      <c r="AI5471">
        <v>6.5</v>
      </c>
      <c r="AJ5471" s="8">
        <f t="shared" si="857"/>
        <v>-1</v>
      </c>
      <c r="AK5471" s="8">
        <f>SUM(AJ$3:AJ5471)</f>
        <v>-790.92</v>
      </c>
      <c r="AL5471" s="2">
        <v>9.5</v>
      </c>
      <c r="AM5471" s="8">
        <f t="shared" si="858"/>
        <v>-1</v>
      </c>
      <c r="AN5471" s="8">
        <f>SUM(AM$3:AM5471)</f>
        <v>23</v>
      </c>
      <c r="AO5471" s="2">
        <v>6</v>
      </c>
      <c r="AP5471" s="8">
        <f t="shared" si="859"/>
        <v>-1</v>
      </c>
      <c r="AQ5471" s="8">
        <f>SUM(AP$3:AP5471)</f>
        <v>-623.5</v>
      </c>
      <c r="AR5471">
        <v>4.4000000000000004</v>
      </c>
      <c r="AS5471">
        <v>1.2</v>
      </c>
      <c r="AT5471" s="4">
        <f t="shared" si="853"/>
        <v>-1</v>
      </c>
      <c r="AU5471" s="5">
        <f>SUM($AT$3:AT5471)</f>
        <v>23</v>
      </c>
      <c r="AV5471" s="6">
        <f>SUM(R5471,U5471,X5471,AA5471,AD5471,AG5471)</f>
        <v>7.0000000000000062E-2</v>
      </c>
    </row>
    <row r="5472" spans="1:48" x14ac:dyDescent="0.25">
      <c r="A5472">
        <f>IF(AND(G5472&lt;&gt;"",H5472&lt;&gt;"",I5472&lt;&gt;"",J5472&lt;&gt;"",K5472&lt;&gt;"",L5472&lt;&gt;"",M5472&lt;&gt;"",N5472&lt;&gt;"",O5472&lt;&gt;"",P5472&lt;&gt;"",Q5472&lt;&gt;"",T5472&lt;&gt;"",W5472&lt;&gt;"",Z5472&lt;&gt;"",AC5472&lt;&gt;"",AF5472&lt;&gt;"",AI5472&lt;&gt;"",AL5472&lt;&gt;"",AO5472&lt;&gt;"",AR5472&lt;&gt;"",AS5472&lt;&gt;""),1,0)</f>
        <v>1</v>
      </c>
      <c r="B5472" s="1">
        <v>43555</v>
      </c>
      <c r="C5472" t="s">
        <v>302</v>
      </c>
      <c r="D5472" t="s">
        <v>6066</v>
      </c>
      <c r="E5472" t="s">
        <v>494</v>
      </c>
      <c r="F5472" t="s">
        <v>1482</v>
      </c>
      <c r="G5472">
        <v>2019</v>
      </c>
      <c r="H5472">
        <v>3</v>
      </c>
      <c r="I5472">
        <v>31</v>
      </c>
      <c r="J5472" t="s">
        <v>23</v>
      </c>
      <c r="K5472">
        <v>1</v>
      </c>
      <c r="L5472" s="3">
        <v>0</v>
      </c>
      <c r="M5472" s="3">
        <v>1</v>
      </c>
      <c r="N5472">
        <v>1.36</v>
      </c>
      <c r="O5472">
        <v>5</v>
      </c>
      <c r="P5472">
        <v>8.5</v>
      </c>
      <c r="Q5472" s="2">
        <v>2.0499999999999998</v>
      </c>
      <c r="R5472" s="8">
        <f t="shared" si="854"/>
        <v>-1</v>
      </c>
      <c r="S5472" s="8">
        <f>SUM($R$3:R5472)</f>
        <v>-155.75000000000071</v>
      </c>
      <c r="T5472" s="2">
        <v>1.7</v>
      </c>
      <c r="U5472" s="8">
        <f t="shared" si="855"/>
        <v>0.7</v>
      </c>
      <c r="V5472" s="8">
        <f>SUM($U$3:U5472)</f>
        <v>-467.409999999999</v>
      </c>
      <c r="W5472" s="9">
        <v>1.28</v>
      </c>
      <c r="X5472" s="8">
        <f t="shared" si="850"/>
        <v>-1</v>
      </c>
      <c r="Y5472" s="8">
        <f>SUM($X$3:X5472)</f>
        <v>-128.97000000000014</v>
      </c>
      <c r="Z5472" s="9">
        <v>3.75</v>
      </c>
      <c r="AA5472" s="8">
        <f t="shared" si="851"/>
        <v>2.75</v>
      </c>
      <c r="AB5472" s="8">
        <f>SUM($AA$3:AA5472)</f>
        <v>-601.26999999999964</v>
      </c>
      <c r="AC5472" s="2">
        <v>1.8</v>
      </c>
      <c r="AD5472" s="8">
        <f t="shared" si="852"/>
        <v>-1</v>
      </c>
      <c r="AE5472" s="8">
        <f>SUM(AD$3:AD5472)</f>
        <v>1866.7299999999964</v>
      </c>
      <c r="AF5472" s="2">
        <v>2</v>
      </c>
      <c r="AG5472" s="8">
        <f t="shared" si="856"/>
        <v>1</v>
      </c>
      <c r="AH5472" s="8">
        <f>SUM(AG$3:AG5472)</f>
        <v>-343.49999999999875</v>
      </c>
      <c r="AI5472">
        <v>6.5</v>
      </c>
      <c r="AJ5472" s="8">
        <f t="shared" si="857"/>
        <v>-1</v>
      </c>
      <c r="AK5472" s="8">
        <f>SUM(AJ$3:AJ5472)</f>
        <v>-791.92</v>
      </c>
      <c r="AL5472" s="2">
        <v>8.5</v>
      </c>
      <c r="AM5472" s="8">
        <f t="shared" si="858"/>
        <v>-1</v>
      </c>
      <c r="AN5472" s="8">
        <f>SUM(AM$3:AM5472)</f>
        <v>22</v>
      </c>
      <c r="AO5472" s="2">
        <v>8.5</v>
      </c>
      <c r="AP5472" s="8">
        <f t="shared" si="859"/>
        <v>-1</v>
      </c>
      <c r="AQ5472" s="8">
        <f>SUM(AP$3:AP5472)</f>
        <v>-624.5</v>
      </c>
      <c r="AR5472">
        <v>2.25</v>
      </c>
      <c r="AS5472">
        <v>1.62</v>
      </c>
      <c r="AT5472" s="4">
        <f t="shared" si="853"/>
        <v>-1</v>
      </c>
      <c r="AU5472" s="5">
        <f>SUM($AT$3:AT5472)</f>
        <v>22</v>
      </c>
      <c r="AV5472" s="6">
        <f>SUM(R5472,U5472,X5472,AA5472,AD5472,AG5472)</f>
        <v>1.45</v>
      </c>
    </row>
    <row r="5473" spans="1:48" x14ac:dyDescent="0.25">
      <c r="A5473">
        <f>IF(AND(G5473&lt;&gt;"",H5473&lt;&gt;"",I5473&lt;&gt;"",J5473&lt;&gt;"",K5473&lt;&gt;"",L5473&lt;&gt;"",M5473&lt;&gt;"",N5473&lt;&gt;"",O5473&lt;&gt;"",P5473&lt;&gt;"",Q5473&lt;&gt;"",T5473&lt;&gt;"",W5473&lt;&gt;"",Z5473&lt;&gt;"",AC5473&lt;&gt;"",AF5473&lt;&gt;"",AI5473&lt;&gt;"",AL5473&lt;&gt;"",AO5473&lt;&gt;"",AR5473&lt;&gt;"",AS5473&lt;&gt;""),1,0)</f>
        <v>1</v>
      </c>
      <c r="B5473" s="1">
        <v>43555</v>
      </c>
      <c r="C5473" t="s">
        <v>302</v>
      </c>
      <c r="D5473" t="s">
        <v>613</v>
      </c>
      <c r="E5473" t="s">
        <v>485</v>
      </c>
      <c r="F5473" t="s">
        <v>304</v>
      </c>
      <c r="G5473">
        <v>2019</v>
      </c>
      <c r="H5473">
        <v>3</v>
      </c>
      <c r="I5473">
        <v>31</v>
      </c>
      <c r="J5473" t="s">
        <v>23</v>
      </c>
      <c r="K5473">
        <v>1</v>
      </c>
      <c r="L5473" s="3">
        <v>2</v>
      </c>
      <c r="M5473" s="3">
        <v>3</v>
      </c>
      <c r="N5473">
        <v>2.6</v>
      </c>
      <c r="O5473">
        <v>3.1</v>
      </c>
      <c r="P5473">
        <v>2.87</v>
      </c>
      <c r="Q5473" s="2">
        <v>2.0499999999999998</v>
      </c>
      <c r="R5473" s="8">
        <f t="shared" si="854"/>
        <v>1.0499999999999998</v>
      </c>
      <c r="S5473" s="8">
        <f>SUM($R$3:R5473)</f>
        <v>-154.7000000000007</v>
      </c>
      <c r="T5473" s="2">
        <v>1.7</v>
      </c>
      <c r="U5473" s="8">
        <f t="shared" si="855"/>
        <v>-1</v>
      </c>
      <c r="V5473" s="8">
        <f>SUM($U$3:U5473)</f>
        <v>-468.409999999999</v>
      </c>
      <c r="W5473" s="9">
        <v>1.5</v>
      </c>
      <c r="X5473" s="8">
        <f t="shared" si="850"/>
        <v>0.5</v>
      </c>
      <c r="Y5473" s="8">
        <f>SUM($X$3:X5473)</f>
        <v>-128.47000000000014</v>
      </c>
      <c r="Z5473" s="9">
        <v>2.62</v>
      </c>
      <c r="AA5473" s="8">
        <f t="shared" si="851"/>
        <v>-1</v>
      </c>
      <c r="AB5473" s="8">
        <f>SUM($AA$3:AA5473)</f>
        <v>-602.26999999999964</v>
      </c>
      <c r="AC5473" s="2">
        <v>2.5</v>
      </c>
      <c r="AD5473" s="8">
        <f t="shared" si="852"/>
        <v>1.5</v>
      </c>
      <c r="AE5473" s="8">
        <f>SUM(AD$3:AD5473)</f>
        <v>1868.2299999999964</v>
      </c>
      <c r="AF5473" s="2">
        <v>1.53</v>
      </c>
      <c r="AG5473" s="8">
        <f t="shared" si="856"/>
        <v>-1</v>
      </c>
      <c r="AH5473" s="8">
        <f>SUM(AG$3:AG5473)</f>
        <v>-344.49999999999875</v>
      </c>
      <c r="AI5473">
        <v>6.5</v>
      </c>
      <c r="AJ5473" s="8">
        <f t="shared" si="857"/>
        <v>-1</v>
      </c>
      <c r="AK5473" s="8">
        <f>SUM(AJ$3:AJ5473)</f>
        <v>-792.92</v>
      </c>
      <c r="AL5473" s="2">
        <v>11</v>
      </c>
      <c r="AM5473" s="8">
        <f t="shared" si="858"/>
        <v>-1</v>
      </c>
      <c r="AN5473" s="8">
        <f>SUM(AM$3:AM5473)</f>
        <v>21</v>
      </c>
      <c r="AO5473" s="2">
        <v>6</v>
      </c>
      <c r="AP5473" s="8">
        <f t="shared" si="859"/>
        <v>-1</v>
      </c>
      <c r="AQ5473" s="8">
        <f>SUM(AP$3:AP5473)</f>
        <v>-625.5</v>
      </c>
      <c r="AR5473">
        <v>5.9</v>
      </c>
      <c r="AS5473">
        <v>1.1299999999999999</v>
      </c>
      <c r="AT5473" s="4">
        <f t="shared" si="853"/>
        <v>-1</v>
      </c>
      <c r="AU5473" s="5">
        <f>SUM($AT$3:AT5473)</f>
        <v>21</v>
      </c>
      <c r="AV5473" s="6">
        <f>SUM(R5473,U5473,X5473,AA5473,AD5473,AG5473)</f>
        <v>4.9999999999999822E-2</v>
      </c>
    </row>
    <row r="5474" spans="1:48" x14ac:dyDescent="0.25">
      <c r="A5474">
        <f>IF(AND(G5474&lt;&gt;"",H5474&lt;&gt;"",I5474&lt;&gt;"",J5474&lt;&gt;"",K5474&lt;&gt;"",L5474&lt;&gt;"",M5474&lt;&gt;"",N5474&lt;&gt;"",O5474&lt;&gt;"",P5474&lt;&gt;"",Q5474&lt;&gt;"",T5474&lt;&gt;"",W5474&lt;&gt;"",Z5474&lt;&gt;"",AC5474&lt;&gt;"",AF5474&lt;&gt;"",AI5474&lt;&gt;"",AL5474&lt;&gt;"",AO5474&lt;&gt;"",AR5474&lt;&gt;"",AS5474&lt;&gt;""),1,0)</f>
        <v>1</v>
      </c>
      <c r="B5474" s="1">
        <v>43555</v>
      </c>
      <c r="C5474" t="s">
        <v>302</v>
      </c>
      <c r="D5474" t="s">
        <v>1396</v>
      </c>
      <c r="E5474" t="s">
        <v>310</v>
      </c>
      <c r="F5474" t="s">
        <v>491</v>
      </c>
      <c r="G5474">
        <v>2019</v>
      </c>
      <c r="H5474">
        <v>3</v>
      </c>
      <c r="I5474">
        <v>31</v>
      </c>
      <c r="J5474" t="s">
        <v>23</v>
      </c>
      <c r="K5474">
        <v>1</v>
      </c>
      <c r="L5474" s="3">
        <v>2</v>
      </c>
      <c r="M5474" s="3">
        <v>1</v>
      </c>
      <c r="N5474">
        <v>1.66</v>
      </c>
      <c r="O5474">
        <v>3.8</v>
      </c>
      <c r="P5474">
        <v>5.25</v>
      </c>
      <c r="Q5474" s="2">
        <v>1.7</v>
      </c>
      <c r="R5474" s="8">
        <f t="shared" si="854"/>
        <v>0.7</v>
      </c>
      <c r="S5474" s="8">
        <f>SUM($R$3:R5474)</f>
        <v>-154.00000000000071</v>
      </c>
      <c r="T5474" s="2">
        <v>2.0499999999999998</v>
      </c>
      <c r="U5474" s="8">
        <f t="shared" si="855"/>
        <v>-1</v>
      </c>
      <c r="V5474" s="8">
        <f>SUM($U$3:U5474)</f>
        <v>-469.409999999999</v>
      </c>
      <c r="W5474" s="9">
        <v>1.22</v>
      </c>
      <c r="X5474" s="8">
        <f t="shared" si="850"/>
        <v>0.21999999999999997</v>
      </c>
      <c r="Y5474" s="8">
        <f>SUM($X$3:X5474)</f>
        <v>-128.25000000000014</v>
      </c>
      <c r="Z5474" s="9">
        <v>4.33</v>
      </c>
      <c r="AA5474" s="8">
        <f t="shared" si="851"/>
        <v>-1</v>
      </c>
      <c r="AB5474" s="8">
        <f>SUM($AA$3:AA5474)</f>
        <v>-603.26999999999964</v>
      </c>
      <c r="AC5474" s="2">
        <v>1.66</v>
      </c>
      <c r="AD5474" s="8">
        <f t="shared" si="852"/>
        <v>0.65999999999999992</v>
      </c>
      <c r="AE5474" s="8">
        <f>SUM(AD$3:AD5474)</f>
        <v>1868.8899999999965</v>
      </c>
      <c r="AF5474" s="2">
        <v>2.2000000000000002</v>
      </c>
      <c r="AG5474" s="8">
        <f t="shared" si="856"/>
        <v>-1</v>
      </c>
      <c r="AH5474" s="8">
        <f>SUM(AG$3:AG5474)</f>
        <v>-345.49999999999875</v>
      </c>
      <c r="AI5474">
        <v>8</v>
      </c>
      <c r="AJ5474" s="8">
        <f t="shared" si="857"/>
        <v>-1</v>
      </c>
      <c r="AK5474" s="8">
        <f>SUM(AJ$3:AJ5474)</f>
        <v>-793.92</v>
      </c>
      <c r="AL5474" s="2">
        <v>8</v>
      </c>
      <c r="AM5474" s="8">
        <f t="shared" si="858"/>
        <v>7</v>
      </c>
      <c r="AN5474" s="8">
        <f>SUM(AM$3:AM5474)</f>
        <v>28</v>
      </c>
      <c r="AO5474" s="2">
        <v>7</v>
      </c>
      <c r="AP5474" s="8">
        <f t="shared" si="859"/>
        <v>-1</v>
      </c>
      <c r="AQ5474" s="8">
        <f>SUM(AP$3:AP5474)</f>
        <v>-626.5</v>
      </c>
      <c r="AR5474">
        <v>2.75</v>
      </c>
      <c r="AS5474">
        <v>1.42</v>
      </c>
      <c r="AT5474" s="4">
        <f t="shared" si="853"/>
        <v>7</v>
      </c>
      <c r="AU5474" s="5">
        <f>SUM($AT$3:AT5474)</f>
        <v>28</v>
      </c>
      <c r="AV5474" s="6">
        <f>SUM(R5474,U5474,X5474,AA5474,AD5474,AG5474)</f>
        <v>-1.4200000000000002</v>
      </c>
    </row>
    <row r="5475" spans="1:48" x14ac:dyDescent="0.25">
      <c r="A5475">
        <f>IF(AND(G5475&lt;&gt;"",H5475&lt;&gt;"",I5475&lt;&gt;"",J5475&lt;&gt;"",K5475&lt;&gt;"",L5475&lt;&gt;"",M5475&lt;&gt;"",N5475&lt;&gt;"",O5475&lt;&gt;"",P5475&lt;&gt;"",Q5475&lt;&gt;"",T5475&lt;&gt;"",W5475&lt;&gt;"",Z5475&lt;&gt;"",AC5475&lt;&gt;"",AF5475&lt;&gt;"",AI5475&lt;&gt;"",AL5475&lt;&gt;"",AO5475&lt;&gt;"",AR5475&lt;&gt;"",AS5475&lt;&gt;""),1,0)</f>
        <v>0</v>
      </c>
      <c r="B5475" s="1">
        <v>43555</v>
      </c>
      <c r="C5475" t="s">
        <v>302</v>
      </c>
      <c r="D5475" t="s">
        <v>6067</v>
      </c>
      <c r="E5475" t="s">
        <v>488</v>
      </c>
      <c r="F5475" t="s">
        <v>5817</v>
      </c>
      <c r="G5475">
        <v>2019</v>
      </c>
      <c r="H5475">
        <v>3</v>
      </c>
      <c r="I5475">
        <v>31</v>
      </c>
      <c r="J5475" t="s">
        <v>23</v>
      </c>
      <c r="K5475">
        <v>1</v>
      </c>
      <c r="L5475" s="3">
        <v>0</v>
      </c>
      <c r="M5475" s="3">
        <v>1</v>
      </c>
      <c r="N5475">
        <v>7.5</v>
      </c>
      <c r="O5475">
        <v>5.25</v>
      </c>
      <c r="P5475">
        <v>1.36</v>
      </c>
      <c r="Q5475" s="2">
        <v>1.75</v>
      </c>
      <c r="R5475" s="8" t="str">
        <f t="shared" si="854"/>
        <v/>
      </c>
      <c r="S5475" s="8">
        <f>SUM($R$3:R5475)</f>
        <v>-154.00000000000071</v>
      </c>
      <c r="T5475" s="2">
        <v>2</v>
      </c>
      <c r="U5475" s="8" t="str">
        <f t="shared" si="855"/>
        <v/>
      </c>
      <c r="V5475" s="8">
        <f>SUM($U$3:U5475)</f>
        <v>-469.409999999999</v>
      </c>
      <c r="W5475" s="9">
        <v>1.2</v>
      </c>
      <c r="X5475" s="8" t="str">
        <f t="shared" si="850"/>
        <v/>
      </c>
      <c r="Y5475" s="8">
        <f>SUM($X$3:X5475)</f>
        <v>-128.25000000000014</v>
      </c>
      <c r="Z5475" s="9">
        <v>4.5</v>
      </c>
      <c r="AA5475" s="8" t="str">
        <f t="shared" si="851"/>
        <v/>
      </c>
      <c r="AB5475" s="8">
        <f>SUM($AA$3:AA5475)</f>
        <v>-603.26999999999964</v>
      </c>
      <c r="AC5475" s="2">
        <v>1.57</v>
      </c>
      <c r="AD5475" s="8" t="str">
        <f t="shared" si="852"/>
        <v/>
      </c>
      <c r="AE5475" s="8">
        <f>SUM(AD$3:AD5475)</f>
        <v>1868.8899999999965</v>
      </c>
      <c r="AF5475" s="2">
        <v>2.37</v>
      </c>
      <c r="AG5475" s="8" t="str">
        <f t="shared" si="856"/>
        <v/>
      </c>
      <c r="AH5475" s="8">
        <f>SUM(AG$3:AG5475)</f>
        <v>-345.49999999999875</v>
      </c>
      <c r="AI5475">
        <v>21</v>
      </c>
      <c r="AJ5475" s="8" t="str">
        <f t="shared" si="857"/>
        <v/>
      </c>
      <c r="AK5475" s="8">
        <f>SUM(AJ$3:AJ5475)</f>
        <v>-793.92</v>
      </c>
      <c r="AL5475" s="2">
        <v>21</v>
      </c>
      <c r="AM5475" s="8" t="str">
        <f t="shared" si="858"/>
        <v/>
      </c>
      <c r="AN5475" s="8">
        <f>SUM(AM$3:AM5475)</f>
        <v>28</v>
      </c>
      <c r="AO5475" s="2">
        <v>10</v>
      </c>
      <c r="AP5475" s="8" t="str">
        <f t="shared" si="859"/>
        <v/>
      </c>
      <c r="AQ5475" s="8">
        <f>SUM(AP$3:AP5475)</f>
        <v>-626.5</v>
      </c>
      <c r="AT5475" s="4" t="str">
        <f t="shared" si="853"/>
        <v/>
      </c>
      <c r="AU5475" s="5">
        <f>SUM($AT$3:AT5475)</f>
        <v>28</v>
      </c>
      <c r="AV5475" s="6">
        <f>SUM(R5475,U5475,X5475,AA5475,AD5475,AG5475)</f>
        <v>0</v>
      </c>
    </row>
    <row r="5476" spans="1:48" x14ac:dyDescent="0.25">
      <c r="A5476">
        <f>IF(AND(G5476&lt;&gt;"",H5476&lt;&gt;"",I5476&lt;&gt;"",J5476&lt;&gt;"",K5476&lt;&gt;"",L5476&lt;&gt;"",M5476&lt;&gt;"",N5476&lt;&gt;"",O5476&lt;&gt;"",P5476&lt;&gt;"",Q5476&lt;&gt;"",T5476&lt;&gt;"",W5476&lt;&gt;"",Z5476&lt;&gt;"",AC5476&lt;&gt;"",AF5476&lt;&gt;"",AI5476&lt;&gt;"",AL5476&lt;&gt;"",AO5476&lt;&gt;"",AR5476&lt;&gt;"",AS5476&lt;&gt;""),1,0)</f>
        <v>1</v>
      </c>
      <c r="B5476" s="1">
        <v>43555</v>
      </c>
      <c r="C5476" t="s">
        <v>279</v>
      </c>
      <c r="D5476" t="s">
        <v>6068</v>
      </c>
      <c r="E5476" t="s">
        <v>313</v>
      </c>
      <c r="F5476" t="s">
        <v>329</v>
      </c>
      <c r="G5476">
        <v>2019</v>
      </c>
      <c r="H5476">
        <v>3</v>
      </c>
      <c r="I5476">
        <v>31</v>
      </c>
      <c r="J5476" t="s">
        <v>23</v>
      </c>
      <c r="K5476">
        <v>1</v>
      </c>
      <c r="L5476" s="3">
        <v>1</v>
      </c>
      <c r="M5476" s="3">
        <v>4</v>
      </c>
      <c r="N5476">
        <v>2.5</v>
      </c>
      <c r="O5476">
        <v>3.4</v>
      </c>
      <c r="P5476">
        <v>2.7</v>
      </c>
      <c r="Q5476" s="2">
        <v>1.57</v>
      </c>
      <c r="R5476" s="8">
        <f t="shared" si="854"/>
        <v>0.57000000000000006</v>
      </c>
      <c r="S5476" s="8">
        <f>SUM($R$3:R5476)</f>
        <v>-153.43000000000072</v>
      </c>
      <c r="T5476" s="2">
        <v>2.25</v>
      </c>
      <c r="U5476" s="8">
        <f t="shared" si="855"/>
        <v>-1</v>
      </c>
      <c r="V5476" s="8">
        <f>SUM($U$3:U5476)</f>
        <v>-470.409999999999</v>
      </c>
      <c r="W5476" s="9">
        <v>1.22</v>
      </c>
      <c r="X5476" s="8">
        <f t="shared" si="850"/>
        <v>0.21999999999999997</v>
      </c>
      <c r="Y5476" s="8">
        <f>SUM($X$3:X5476)</f>
        <v>-128.03000000000014</v>
      </c>
      <c r="Z5476" s="9">
        <v>4</v>
      </c>
      <c r="AA5476" s="8">
        <f t="shared" si="851"/>
        <v>-1</v>
      </c>
      <c r="AB5476" s="8">
        <f>SUM($AA$3:AA5476)</f>
        <v>-604.26999999999964</v>
      </c>
      <c r="AC5476" s="2">
        <v>1.72</v>
      </c>
      <c r="AD5476" s="8">
        <f t="shared" si="852"/>
        <v>0.72</v>
      </c>
      <c r="AE5476" s="8">
        <f>SUM(AD$3:AD5476)</f>
        <v>1869.6099999999965</v>
      </c>
      <c r="AF5476" s="2">
        <v>2.0699999999999998</v>
      </c>
      <c r="AG5476" s="8">
        <f t="shared" si="856"/>
        <v>-1</v>
      </c>
      <c r="AH5476" s="8">
        <f>SUM(AG$3:AG5476)</f>
        <v>-346.49999999999875</v>
      </c>
      <c r="AI5476">
        <v>10</v>
      </c>
      <c r="AJ5476" s="8">
        <f t="shared" si="857"/>
        <v>-1</v>
      </c>
      <c r="AK5476" s="8">
        <f>SUM(AJ$3:AJ5476)</f>
        <v>-794.92</v>
      </c>
      <c r="AL5476" s="2">
        <v>9.5</v>
      </c>
      <c r="AM5476" s="8">
        <f t="shared" si="858"/>
        <v>-1</v>
      </c>
      <c r="AN5476" s="8">
        <f>SUM(AM$3:AM5476)</f>
        <v>27</v>
      </c>
      <c r="AO5476" s="2">
        <v>6.5</v>
      </c>
      <c r="AP5476" s="8">
        <f t="shared" si="859"/>
        <v>-1</v>
      </c>
      <c r="AQ5476" s="8">
        <f>SUM(AP$3:AP5476)</f>
        <v>-627.5</v>
      </c>
      <c r="AR5476">
        <v>5</v>
      </c>
      <c r="AS5476">
        <v>1.17</v>
      </c>
      <c r="AT5476" s="4">
        <f t="shared" si="853"/>
        <v>-1</v>
      </c>
      <c r="AU5476" s="5">
        <f>SUM($AT$3:AT5476)</f>
        <v>27</v>
      </c>
      <c r="AV5476" s="6">
        <f>SUM(R5476,U5476,X5476,AA5476,AD5476,AG5476)</f>
        <v>-1.49</v>
      </c>
    </row>
    <row r="5477" spans="1:48" x14ac:dyDescent="0.25">
      <c r="A5477">
        <f>IF(AND(G5477&lt;&gt;"",H5477&lt;&gt;"",I5477&lt;&gt;"",J5477&lt;&gt;"",K5477&lt;&gt;"",L5477&lt;&gt;"",M5477&lt;&gt;"",N5477&lt;&gt;"",O5477&lt;&gt;"",P5477&lt;&gt;"",Q5477&lt;&gt;"",T5477&lt;&gt;"",W5477&lt;&gt;"",Z5477&lt;&gt;"",AC5477&lt;&gt;"",AF5477&lt;&gt;"",AI5477&lt;&gt;"",AL5477&lt;&gt;"",AO5477&lt;&gt;"",AR5477&lt;&gt;"",AS5477&lt;&gt;""),1,0)</f>
        <v>1</v>
      </c>
      <c r="B5477" s="1">
        <v>43555</v>
      </c>
      <c r="C5477" t="s">
        <v>279</v>
      </c>
      <c r="D5477" t="s">
        <v>6069</v>
      </c>
      <c r="E5477" t="s">
        <v>314</v>
      </c>
      <c r="F5477" t="s">
        <v>684</v>
      </c>
      <c r="G5477">
        <v>2019</v>
      </c>
      <c r="H5477">
        <v>3</v>
      </c>
      <c r="I5477">
        <v>31</v>
      </c>
      <c r="J5477" t="s">
        <v>23</v>
      </c>
      <c r="K5477">
        <v>1</v>
      </c>
      <c r="L5477" s="3">
        <v>1</v>
      </c>
      <c r="M5477" s="3">
        <v>2</v>
      </c>
      <c r="N5477">
        <v>2.5</v>
      </c>
      <c r="O5477">
        <v>3.6</v>
      </c>
      <c r="P5477">
        <v>2.6</v>
      </c>
      <c r="Q5477" s="2">
        <v>1.5</v>
      </c>
      <c r="R5477" s="8">
        <f t="shared" si="854"/>
        <v>0.5</v>
      </c>
      <c r="S5477" s="8">
        <f>SUM($R$3:R5477)</f>
        <v>-152.93000000000072</v>
      </c>
      <c r="T5477" s="2">
        <v>2.5</v>
      </c>
      <c r="U5477" s="8">
        <f t="shared" si="855"/>
        <v>-1</v>
      </c>
      <c r="V5477" s="8">
        <f>SUM($U$3:U5477)</f>
        <v>-471.409999999999</v>
      </c>
      <c r="W5477" s="9">
        <v>1.1599999999999999</v>
      </c>
      <c r="X5477" s="8">
        <f t="shared" si="850"/>
        <v>0.15999999999999992</v>
      </c>
      <c r="Y5477" s="8">
        <f>SUM($X$3:X5477)</f>
        <v>-127.87000000000015</v>
      </c>
      <c r="Z5477" s="9">
        <v>5</v>
      </c>
      <c r="AA5477" s="8">
        <f t="shared" si="851"/>
        <v>-1</v>
      </c>
      <c r="AB5477" s="8">
        <f>SUM($AA$3:AA5477)</f>
        <v>-605.26999999999964</v>
      </c>
      <c r="AC5477" s="2">
        <v>1.6</v>
      </c>
      <c r="AD5477" s="8">
        <f t="shared" si="852"/>
        <v>0.60000000000000009</v>
      </c>
      <c r="AE5477" s="8">
        <f>SUM(AD$3:AD5477)</f>
        <v>1870.2099999999964</v>
      </c>
      <c r="AF5477" s="2">
        <v>2.2999999999999998</v>
      </c>
      <c r="AG5477" s="8">
        <f t="shared" si="856"/>
        <v>-1</v>
      </c>
      <c r="AH5477" s="8">
        <f>SUM(AG$3:AG5477)</f>
        <v>-347.49999999999875</v>
      </c>
      <c r="AI5477">
        <v>11</v>
      </c>
      <c r="AJ5477" s="8">
        <f t="shared" si="857"/>
        <v>-1</v>
      </c>
      <c r="AK5477" s="8">
        <f>SUM(AJ$3:AJ5477)</f>
        <v>-795.92</v>
      </c>
      <c r="AL5477" s="2">
        <v>9.5</v>
      </c>
      <c r="AM5477" s="8">
        <f t="shared" si="858"/>
        <v>-1</v>
      </c>
      <c r="AN5477" s="8">
        <f>SUM(AM$3:AM5477)</f>
        <v>26</v>
      </c>
      <c r="AO5477" s="2">
        <v>7</v>
      </c>
      <c r="AP5477" s="8">
        <f t="shared" si="859"/>
        <v>-1</v>
      </c>
      <c r="AQ5477" s="8">
        <f>SUM(AP$3:AP5477)</f>
        <v>-628.5</v>
      </c>
      <c r="AR5477">
        <v>4.5</v>
      </c>
      <c r="AS5477">
        <v>1.19</v>
      </c>
      <c r="AT5477" s="4">
        <f t="shared" si="853"/>
        <v>-1</v>
      </c>
      <c r="AU5477" s="5">
        <f>SUM($AT$3:AT5477)</f>
        <v>26</v>
      </c>
      <c r="AV5477" s="6">
        <f>SUM(R5477,U5477,X5477,AA5477,AD5477,AG5477)</f>
        <v>-1.74</v>
      </c>
    </row>
    <row r="5478" spans="1:48" x14ac:dyDescent="0.25">
      <c r="A5478">
        <f>IF(AND(G5478&lt;&gt;"",H5478&lt;&gt;"",I5478&lt;&gt;"",J5478&lt;&gt;"",K5478&lt;&gt;"",L5478&lt;&gt;"",M5478&lt;&gt;"",N5478&lt;&gt;"",O5478&lt;&gt;"",P5478&lt;&gt;"",Q5478&lt;&gt;"",T5478&lt;&gt;"",W5478&lt;&gt;"",Z5478&lt;&gt;"",AC5478&lt;&gt;"",AF5478&lt;&gt;"",AI5478&lt;&gt;"",AL5478&lt;&gt;"",AO5478&lt;&gt;"",AR5478&lt;&gt;"",AS5478&lt;&gt;""),1,0)</f>
        <v>1</v>
      </c>
      <c r="B5478" s="1">
        <v>43555</v>
      </c>
      <c r="C5478" t="s">
        <v>279</v>
      </c>
      <c r="D5478" t="s">
        <v>6070</v>
      </c>
      <c r="E5478" t="s">
        <v>504</v>
      </c>
      <c r="F5478" t="s">
        <v>498</v>
      </c>
      <c r="G5478">
        <v>2019</v>
      </c>
      <c r="H5478">
        <v>3</v>
      </c>
      <c r="I5478">
        <v>31</v>
      </c>
      <c r="J5478" t="s">
        <v>23</v>
      </c>
      <c r="K5478">
        <v>1</v>
      </c>
      <c r="L5478" s="3">
        <v>2</v>
      </c>
      <c r="M5478" s="3">
        <v>4</v>
      </c>
      <c r="N5478">
        <v>2.15</v>
      </c>
      <c r="O5478">
        <v>3.4</v>
      </c>
      <c r="P5478">
        <v>3.3</v>
      </c>
      <c r="Q5478" s="2">
        <v>1.66</v>
      </c>
      <c r="R5478" s="8">
        <f t="shared" si="854"/>
        <v>0.65999999999999992</v>
      </c>
      <c r="S5478" s="8">
        <f>SUM($R$3:R5478)</f>
        <v>-152.27000000000072</v>
      </c>
      <c r="T5478" s="2">
        <v>2.1</v>
      </c>
      <c r="U5478" s="8">
        <f t="shared" si="855"/>
        <v>-1</v>
      </c>
      <c r="V5478" s="8">
        <f>SUM($U$3:U5478)</f>
        <v>-472.409999999999</v>
      </c>
      <c r="W5478" s="9">
        <v>1.25</v>
      </c>
      <c r="X5478" s="8">
        <f t="shared" si="850"/>
        <v>0.25</v>
      </c>
      <c r="Y5478" s="8">
        <f>SUM($X$3:X5478)</f>
        <v>-127.62000000000015</v>
      </c>
      <c r="Z5478" s="9">
        <v>3.75</v>
      </c>
      <c r="AA5478" s="8">
        <f t="shared" si="851"/>
        <v>-1</v>
      </c>
      <c r="AB5478" s="8">
        <f>SUM($AA$3:AA5478)</f>
        <v>-606.26999999999964</v>
      </c>
      <c r="AC5478" s="2">
        <v>1.85</v>
      </c>
      <c r="AD5478" s="8">
        <f t="shared" si="852"/>
        <v>0.85000000000000009</v>
      </c>
      <c r="AE5478" s="8">
        <f>SUM(AD$3:AD5478)</f>
        <v>1871.0599999999963</v>
      </c>
      <c r="AF5478" s="2">
        <v>1.95</v>
      </c>
      <c r="AG5478" s="8">
        <f t="shared" si="856"/>
        <v>-1</v>
      </c>
      <c r="AH5478" s="8">
        <f>SUM(AG$3:AG5478)</f>
        <v>-348.49999999999875</v>
      </c>
      <c r="AI5478">
        <v>8.5</v>
      </c>
      <c r="AJ5478" s="8">
        <f t="shared" si="857"/>
        <v>-1</v>
      </c>
      <c r="AK5478" s="8">
        <f>SUM(AJ$3:AJ5478)</f>
        <v>-796.92</v>
      </c>
      <c r="AL5478" s="2">
        <v>9</v>
      </c>
      <c r="AM5478" s="8">
        <f t="shared" si="858"/>
        <v>-1</v>
      </c>
      <c r="AN5478" s="8">
        <f>SUM(AM$3:AM5478)</f>
        <v>25</v>
      </c>
      <c r="AO5478" s="2">
        <v>6.5</v>
      </c>
      <c r="AP5478" s="8">
        <f t="shared" si="859"/>
        <v>-1</v>
      </c>
      <c r="AQ5478" s="8">
        <f>SUM(AP$3:AP5478)</f>
        <v>-629.5</v>
      </c>
      <c r="AR5478">
        <v>4.1500000000000004</v>
      </c>
      <c r="AS5478">
        <v>1.22</v>
      </c>
      <c r="AT5478" s="4">
        <f t="shared" si="853"/>
        <v>-1</v>
      </c>
      <c r="AU5478" s="5">
        <f>SUM($AT$3:AT5478)</f>
        <v>25</v>
      </c>
      <c r="AV5478" s="6">
        <f>SUM(R5478,U5478,X5478,AA5478,AD5478,AG5478)</f>
        <v>-1.24</v>
      </c>
    </row>
    <row r="5479" spans="1:48" x14ac:dyDescent="0.25">
      <c r="A5479">
        <f>IF(AND(G5479&lt;&gt;"",H5479&lt;&gt;"",I5479&lt;&gt;"",J5479&lt;&gt;"",K5479&lt;&gt;"",L5479&lt;&gt;"",M5479&lt;&gt;"",N5479&lt;&gt;"",O5479&lt;&gt;"",P5479&lt;&gt;"",Q5479&lt;&gt;"",T5479&lt;&gt;"",W5479&lt;&gt;"",Z5479&lt;&gt;"",AC5479&lt;&gt;"",AF5479&lt;&gt;"",AI5479&lt;&gt;"",AL5479&lt;&gt;"",AO5479&lt;&gt;"",AR5479&lt;&gt;"",AS5479&lt;&gt;""),1,0)</f>
        <v>1</v>
      </c>
      <c r="B5479" s="1">
        <v>43555</v>
      </c>
      <c r="C5479" t="s">
        <v>279</v>
      </c>
      <c r="D5479" t="s">
        <v>6071</v>
      </c>
      <c r="E5479" t="s">
        <v>317</v>
      </c>
      <c r="F5479" t="s">
        <v>325</v>
      </c>
      <c r="G5479">
        <v>2019</v>
      </c>
      <c r="H5479">
        <v>3</v>
      </c>
      <c r="I5479">
        <v>31</v>
      </c>
      <c r="J5479" t="s">
        <v>23</v>
      </c>
      <c r="K5479">
        <v>1</v>
      </c>
      <c r="L5479" s="3">
        <v>0</v>
      </c>
      <c r="M5479" s="3">
        <v>0</v>
      </c>
      <c r="N5479">
        <v>3.25</v>
      </c>
      <c r="O5479">
        <v>3.75</v>
      </c>
      <c r="P5479">
        <v>2.0499999999999998</v>
      </c>
      <c r="Q5479" s="2">
        <v>1.66</v>
      </c>
      <c r="R5479" s="8">
        <f t="shared" si="854"/>
        <v>-1</v>
      </c>
      <c r="S5479" s="8">
        <f>SUM($R$3:R5479)</f>
        <v>-153.27000000000072</v>
      </c>
      <c r="T5479" s="2">
        <v>2.1</v>
      </c>
      <c r="U5479" s="8">
        <f t="shared" si="855"/>
        <v>1.1000000000000001</v>
      </c>
      <c r="V5479" s="8">
        <f>SUM($U$3:U5479)</f>
        <v>-471.30999999999898</v>
      </c>
      <c r="W5479" s="9">
        <v>1.22</v>
      </c>
      <c r="X5479" s="8">
        <f t="shared" si="850"/>
        <v>-1</v>
      </c>
      <c r="Y5479" s="8">
        <f>SUM($X$3:X5479)</f>
        <v>-128.62000000000015</v>
      </c>
      <c r="Z5479" s="9">
        <v>4</v>
      </c>
      <c r="AA5479" s="8">
        <f t="shared" si="851"/>
        <v>3</v>
      </c>
      <c r="AB5479" s="8">
        <f>SUM($AA$3:AA5479)</f>
        <v>-603.26999999999964</v>
      </c>
      <c r="AC5479" s="2">
        <v>1.72</v>
      </c>
      <c r="AD5479" s="8">
        <f t="shared" si="852"/>
        <v>-1</v>
      </c>
      <c r="AE5479" s="8">
        <f>SUM(AD$3:AD5479)</f>
        <v>1870.0599999999963</v>
      </c>
      <c r="AF5479" s="2">
        <v>2.0699999999999998</v>
      </c>
      <c r="AG5479" s="8">
        <f t="shared" si="856"/>
        <v>1.0699999999999998</v>
      </c>
      <c r="AH5479" s="8">
        <f>SUM(AG$3:AG5479)</f>
        <v>-347.42999999999876</v>
      </c>
      <c r="AI5479">
        <v>11</v>
      </c>
      <c r="AJ5479" s="8">
        <f t="shared" si="857"/>
        <v>-1</v>
      </c>
      <c r="AK5479" s="8">
        <f>SUM(AJ$3:AJ5479)</f>
        <v>-797.92</v>
      </c>
      <c r="AL5479" s="2">
        <v>11</v>
      </c>
      <c r="AM5479" s="8">
        <f t="shared" si="858"/>
        <v>-1</v>
      </c>
      <c r="AN5479" s="8">
        <f>SUM(AM$3:AM5479)</f>
        <v>24</v>
      </c>
      <c r="AO5479" s="2">
        <v>7</v>
      </c>
      <c r="AP5479" s="8">
        <f t="shared" si="859"/>
        <v>-1</v>
      </c>
      <c r="AQ5479" s="8">
        <f>SUM(AP$3:AP5479)</f>
        <v>-630.5</v>
      </c>
      <c r="AR5479">
        <v>7</v>
      </c>
      <c r="AS5479">
        <v>1.1000000000000001</v>
      </c>
      <c r="AT5479" s="4">
        <f t="shared" si="853"/>
        <v>-1</v>
      </c>
      <c r="AU5479" s="5">
        <f>SUM($AT$3:AT5479)</f>
        <v>24</v>
      </c>
      <c r="AV5479" s="6">
        <f>SUM(R5479,U5479,X5479,AA5479,AD5479,AG5479)</f>
        <v>2.17</v>
      </c>
    </row>
    <row r="5480" spans="1:48" x14ac:dyDescent="0.25">
      <c r="A5480">
        <f>IF(AND(G5480&lt;&gt;"",H5480&lt;&gt;"",I5480&lt;&gt;"",J5480&lt;&gt;"",K5480&lt;&gt;"",L5480&lt;&gt;"",M5480&lt;&gt;"",N5480&lt;&gt;"",O5480&lt;&gt;"",P5480&lt;&gt;"",Q5480&lt;&gt;"",T5480&lt;&gt;"",W5480&lt;&gt;"",Z5480&lt;&gt;"",AC5480&lt;&gt;"",AF5480&lt;&gt;"",AI5480&lt;&gt;"",AL5480&lt;&gt;"",AO5480&lt;&gt;"",AR5480&lt;&gt;"",AS5480&lt;&gt;""),1,0)</f>
        <v>0</v>
      </c>
      <c r="B5480" s="1">
        <v>43555</v>
      </c>
      <c r="C5480" t="s">
        <v>283</v>
      </c>
      <c r="D5480" t="s">
        <v>6072</v>
      </c>
      <c r="E5480" t="s">
        <v>5823</v>
      </c>
      <c r="F5480" t="s">
        <v>347</v>
      </c>
      <c r="G5480">
        <v>2019</v>
      </c>
      <c r="H5480">
        <v>3</v>
      </c>
      <c r="I5480">
        <v>31</v>
      </c>
      <c r="J5480" t="s">
        <v>23</v>
      </c>
      <c r="K5480">
        <v>1</v>
      </c>
      <c r="L5480" s="3">
        <v>1</v>
      </c>
      <c r="M5480" s="3">
        <v>2</v>
      </c>
      <c r="N5480">
        <v>9.5</v>
      </c>
      <c r="O5480">
        <v>4.75</v>
      </c>
      <c r="P5480">
        <v>1.4</v>
      </c>
      <c r="Q5480" s="2">
        <v>2</v>
      </c>
      <c r="R5480" s="8" t="str">
        <f t="shared" si="854"/>
        <v/>
      </c>
      <c r="S5480" s="8">
        <f>SUM($R$3:R5480)</f>
        <v>-153.27000000000072</v>
      </c>
      <c r="T5480" s="2">
        <v>1.75</v>
      </c>
      <c r="U5480" s="8" t="str">
        <f t="shared" si="855"/>
        <v/>
      </c>
      <c r="V5480" s="8">
        <f>SUM($U$3:U5480)</f>
        <v>-471.30999999999898</v>
      </c>
      <c r="W5480" s="9">
        <v>1.25</v>
      </c>
      <c r="X5480" s="8" t="str">
        <f t="shared" si="850"/>
        <v/>
      </c>
      <c r="Y5480" s="8">
        <f>SUM($X$3:X5480)</f>
        <v>-128.62000000000015</v>
      </c>
      <c r="Z5480" s="9">
        <v>4</v>
      </c>
      <c r="AA5480" s="8" t="str">
        <f t="shared" si="851"/>
        <v/>
      </c>
      <c r="AB5480" s="8">
        <f>SUM($AA$3:AA5480)</f>
        <v>-603.26999999999964</v>
      </c>
      <c r="AC5480" s="2">
        <v>1.72</v>
      </c>
      <c r="AD5480" s="8" t="str">
        <f t="shared" si="852"/>
        <v/>
      </c>
      <c r="AE5480" s="8">
        <f>SUM(AD$3:AD5480)</f>
        <v>1870.0599999999963</v>
      </c>
      <c r="AF5480" s="2">
        <v>2.1</v>
      </c>
      <c r="AG5480" s="8" t="str">
        <f t="shared" si="856"/>
        <v/>
      </c>
      <c r="AH5480" s="8">
        <f>SUM(AG$3:AG5480)</f>
        <v>-347.42999999999876</v>
      </c>
      <c r="AI5480">
        <v>21</v>
      </c>
      <c r="AJ5480" s="8" t="str">
        <f t="shared" si="857"/>
        <v/>
      </c>
      <c r="AK5480" s="8">
        <f>SUM(AJ$3:AJ5480)</f>
        <v>-797.92</v>
      </c>
      <c r="AL5480" s="2">
        <v>29</v>
      </c>
      <c r="AM5480" s="8" t="str">
        <f t="shared" si="858"/>
        <v/>
      </c>
      <c r="AN5480" s="8">
        <f>SUM(AM$3:AM5480)</f>
        <v>24</v>
      </c>
      <c r="AO5480" s="2">
        <v>9</v>
      </c>
      <c r="AP5480" s="8" t="str">
        <f t="shared" si="859"/>
        <v/>
      </c>
      <c r="AQ5480" s="8">
        <f>SUM(AP$3:AP5480)</f>
        <v>-630.5</v>
      </c>
      <c r="AT5480" s="4" t="str">
        <f t="shared" si="853"/>
        <v/>
      </c>
      <c r="AU5480" s="5">
        <f>SUM($AT$3:AT5480)</f>
        <v>24</v>
      </c>
      <c r="AV5480" s="6">
        <f>SUM(R5480,U5480,X5480,AA5480,AD5480,AG5480)</f>
        <v>0</v>
      </c>
    </row>
    <row r="5481" spans="1:48" x14ac:dyDescent="0.25">
      <c r="A5481">
        <f>IF(AND(G5481&lt;&gt;"",H5481&lt;&gt;"",I5481&lt;&gt;"",J5481&lt;&gt;"",K5481&lt;&gt;"",L5481&lt;&gt;"",M5481&lt;&gt;"",N5481&lt;&gt;"",O5481&lt;&gt;"",P5481&lt;&gt;"",Q5481&lt;&gt;"",T5481&lt;&gt;"",W5481&lt;&gt;"",Z5481&lt;&gt;"",AC5481&lt;&gt;"",AF5481&lt;&gt;"",AI5481&lt;&gt;"",AL5481&lt;&gt;"",AO5481&lt;&gt;"",AR5481&lt;&gt;"",AS5481&lt;&gt;""),1,0)</f>
        <v>1</v>
      </c>
      <c r="B5481" s="1">
        <v>43555</v>
      </c>
      <c r="C5481" t="s">
        <v>283</v>
      </c>
      <c r="D5481" t="s">
        <v>6073</v>
      </c>
      <c r="E5481" t="s">
        <v>243</v>
      </c>
      <c r="F5481" t="s">
        <v>5855</v>
      </c>
      <c r="G5481">
        <v>2019</v>
      </c>
      <c r="H5481">
        <v>3</v>
      </c>
      <c r="I5481">
        <v>31</v>
      </c>
      <c r="J5481" t="s">
        <v>23</v>
      </c>
      <c r="K5481">
        <v>1</v>
      </c>
      <c r="L5481" s="3">
        <v>2</v>
      </c>
      <c r="M5481" s="3">
        <v>1</v>
      </c>
      <c r="N5481">
        <v>1.57</v>
      </c>
      <c r="O5481">
        <v>4.5</v>
      </c>
      <c r="P5481">
        <v>6</v>
      </c>
      <c r="Q5481" s="2">
        <v>1.7</v>
      </c>
      <c r="R5481" s="8">
        <f t="shared" si="854"/>
        <v>0.7</v>
      </c>
      <c r="S5481" s="8">
        <f>SUM($R$3:R5481)</f>
        <v>-152.57000000000073</v>
      </c>
      <c r="T5481" s="2">
        <v>2.0499999999999998</v>
      </c>
      <c r="U5481" s="8">
        <f t="shared" si="855"/>
        <v>-1</v>
      </c>
      <c r="V5481" s="8">
        <f>SUM($U$3:U5481)</f>
        <v>-472.30999999999898</v>
      </c>
      <c r="W5481" s="9">
        <v>1.2</v>
      </c>
      <c r="X5481" s="8">
        <f t="shared" si="850"/>
        <v>0.19999999999999996</v>
      </c>
      <c r="Y5481" s="8">
        <f>SUM($X$3:X5481)</f>
        <v>-128.42000000000016</v>
      </c>
      <c r="Z5481" s="9">
        <v>4.5</v>
      </c>
      <c r="AA5481" s="8">
        <f t="shared" si="851"/>
        <v>-1</v>
      </c>
      <c r="AB5481" s="8">
        <f>SUM($AA$3:AA5481)</f>
        <v>-604.26999999999964</v>
      </c>
      <c r="AC5481" s="2">
        <v>1.57</v>
      </c>
      <c r="AD5481" s="8">
        <f t="shared" si="852"/>
        <v>0.57000000000000006</v>
      </c>
      <c r="AE5481" s="8">
        <f>SUM(AD$3:AD5481)</f>
        <v>1870.6299999999962</v>
      </c>
      <c r="AF5481" s="2">
        <v>2.37</v>
      </c>
      <c r="AG5481" s="8">
        <f t="shared" si="856"/>
        <v>-1</v>
      </c>
      <c r="AH5481" s="8">
        <f>SUM(AG$3:AG5481)</f>
        <v>-348.42999999999876</v>
      </c>
      <c r="AI5481">
        <v>10</v>
      </c>
      <c r="AJ5481" s="8">
        <f t="shared" si="857"/>
        <v>-1</v>
      </c>
      <c r="AK5481" s="8">
        <f>SUM(AJ$3:AJ5481)</f>
        <v>-798.92</v>
      </c>
      <c r="AL5481" s="2">
        <v>9</v>
      </c>
      <c r="AM5481" s="8">
        <f t="shared" si="858"/>
        <v>8</v>
      </c>
      <c r="AN5481" s="8">
        <f>SUM(AM$3:AM5481)</f>
        <v>32</v>
      </c>
      <c r="AO5481" s="2">
        <v>8.5</v>
      </c>
      <c r="AP5481" s="8">
        <f t="shared" si="859"/>
        <v>-1</v>
      </c>
      <c r="AQ5481" s="8">
        <f>SUM(AP$3:AP5481)</f>
        <v>-631.5</v>
      </c>
      <c r="AR5481">
        <v>2.37</v>
      </c>
      <c r="AS5481">
        <v>1.55</v>
      </c>
      <c r="AT5481" s="4">
        <f t="shared" si="853"/>
        <v>8</v>
      </c>
      <c r="AU5481" s="5">
        <f>SUM($AT$3:AT5481)</f>
        <v>32</v>
      </c>
      <c r="AV5481" s="6">
        <f>SUM(R5481,U5481,X5481,AA5481,AD5481,AG5481)</f>
        <v>-1.53</v>
      </c>
    </row>
    <row r="5482" spans="1:48" x14ac:dyDescent="0.25">
      <c r="A5482">
        <f>IF(AND(G5482&lt;&gt;"",H5482&lt;&gt;"",I5482&lt;&gt;"",J5482&lt;&gt;"",K5482&lt;&gt;"",L5482&lt;&gt;"",M5482&lt;&gt;"",N5482&lt;&gt;"",O5482&lt;&gt;"",P5482&lt;&gt;"",Q5482&lt;&gt;"",T5482&lt;&gt;"",W5482&lt;&gt;"",Z5482&lt;&gt;"",AC5482&lt;&gt;"",AF5482&lt;&gt;"",AI5482&lt;&gt;"",AL5482&lt;&gt;"",AO5482&lt;&gt;"",AR5482&lt;&gt;"",AS5482&lt;&gt;""),1,0)</f>
        <v>1</v>
      </c>
      <c r="B5482" s="1">
        <v>43555</v>
      </c>
      <c r="C5482" t="s">
        <v>275</v>
      </c>
      <c r="D5482" t="s">
        <v>3930</v>
      </c>
      <c r="E5482" t="s">
        <v>355</v>
      </c>
      <c r="F5482" t="s">
        <v>277</v>
      </c>
      <c r="G5482">
        <v>2019</v>
      </c>
      <c r="H5482">
        <v>3</v>
      </c>
      <c r="I5482">
        <v>31</v>
      </c>
      <c r="J5482" t="s">
        <v>23</v>
      </c>
      <c r="K5482">
        <v>1</v>
      </c>
      <c r="L5482" s="3">
        <v>2</v>
      </c>
      <c r="M5482" s="3">
        <v>2</v>
      </c>
      <c r="N5482">
        <v>2.5</v>
      </c>
      <c r="O5482">
        <v>3.6</v>
      </c>
      <c r="P5482">
        <v>2.75</v>
      </c>
      <c r="Q5482" s="2">
        <v>1.57</v>
      </c>
      <c r="R5482" s="8">
        <f t="shared" si="854"/>
        <v>0.57000000000000006</v>
      </c>
      <c r="S5482" s="8">
        <f>SUM($R$3:R5482)</f>
        <v>-152.00000000000074</v>
      </c>
      <c r="T5482" s="2">
        <v>2.25</v>
      </c>
      <c r="U5482" s="8">
        <f t="shared" si="855"/>
        <v>-1</v>
      </c>
      <c r="V5482" s="8">
        <f>SUM($U$3:U5482)</f>
        <v>-473.30999999999898</v>
      </c>
      <c r="W5482" s="9">
        <v>1.22</v>
      </c>
      <c r="X5482" s="8">
        <f t="shared" si="850"/>
        <v>0.21999999999999997</v>
      </c>
      <c r="Y5482" s="8">
        <f>SUM($X$3:X5482)</f>
        <v>-128.20000000000016</v>
      </c>
      <c r="Z5482" s="9">
        <v>4.33</v>
      </c>
      <c r="AA5482" s="8">
        <f t="shared" si="851"/>
        <v>-1</v>
      </c>
      <c r="AB5482" s="8">
        <f>SUM($AA$3:AA5482)</f>
        <v>-605.26999999999964</v>
      </c>
      <c r="AC5482" s="2">
        <v>1.66</v>
      </c>
      <c r="AD5482" s="8">
        <f t="shared" si="852"/>
        <v>0.65999999999999992</v>
      </c>
      <c r="AE5482" s="8">
        <f>SUM(AD$3:AD5482)</f>
        <v>1871.2899999999963</v>
      </c>
      <c r="AF5482" s="2">
        <v>2.2000000000000002</v>
      </c>
      <c r="AG5482" s="8">
        <f t="shared" si="856"/>
        <v>-1</v>
      </c>
      <c r="AH5482" s="8">
        <f>SUM(AG$3:AG5482)</f>
        <v>-349.42999999999876</v>
      </c>
      <c r="AI5482">
        <v>11</v>
      </c>
      <c r="AJ5482" s="8">
        <f t="shared" si="857"/>
        <v>-1</v>
      </c>
      <c r="AK5482" s="8">
        <f>SUM(AJ$3:AJ5482)</f>
        <v>-799.92</v>
      </c>
      <c r="AL5482" s="2">
        <v>9.5</v>
      </c>
      <c r="AM5482" s="8">
        <f t="shared" si="858"/>
        <v>-1</v>
      </c>
      <c r="AN5482" s="8">
        <f>SUM(AM$3:AM5482)</f>
        <v>31</v>
      </c>
      <c r="AO5482" s="2">
        <v>6.5</v>
      </c>
      <c r="AP5482" s="8">
        <f t="shared" si="859"/>
        <v>-1</v>
      </c>
      <c r="AQ5482" s="8">
        <f>SUM(AP$3:AP5482)</f>
        <v>-632.5</v>
      </c>
      <c r="AR5482">
        <v>4.6500000000000004</v>
      </c>
      <c r="AS5482">
        <v>1.18</v>
      </c>
      <c r="AT5482" s="4">
        <f t="shared" si="853"/>
        <v>-1</v>
      </c>
      <c r="AU5482" s="5">
        <f>SUM($AT$3:AT5482)</f>
        <v>31</v>
      </c>
      <c r="AV5482" s="6">
        <f>SUM(R5482,U5482,X5482,AA5482,AD5482,AG5482)</f>
        <v>-1.55</v>
      </c>
    </row>
    <row r="5483" spans="1:48" x14ac:dyDescent="0.25">
      <c r="A5483">
        <f>IF(AND(G5483&lt;&gt;"",H5483&lt;&gt;"",I5483&lt;&gt;"",J5483&lt;&gt;"",K5483&lt;&gt;"",L5483&lt;&gt;"",M5483&lt;&gt;"",N5483&lt;&gt;"",O5483&lt;&gt;"",P5483&lt;&gt;"",Q5483&lt;&gt;"",T5483&lt;&gt;"",W5483&lt;&gt;"",Z5483&lt;&gt;"",AC5483&lt;&gt;"",AF5483&lt;&gt;"",AI5483&lt;&gt;"",AL5483&lt;&gt;"",AO5483&lt;&gt;"",AR5483&lt;&gt;"",AS5483&lt;&gt;""),1,0)</f>
        <v>1</v>
      </c>
      <c r="B5483" s="1">
        <v>43555</v>
      </c>
      <c r="C5483" t="s">
        <v>275</v>
      </c>
      <c r="D5483" t="s">
        <v>6074</v>
      </c>
      <c r="E5483" t="s">
        <v>1275</v>
      </c>
      <c r="F5483" t="s">
        <v>5825</v>
      </c>
      <c r="G5483">
        <v>2019</v>
      </c>
      <c r="H5483">
        <v>3</v>
      </c>
      <c r="I5483">
        <v>31</v>
      </c>
      <c r="J5483" t="s">
        <v>23</v>
      </c>
      <c r="K5483">
        <v>1</v>
      </c>
      <c r="L5483" s="3">
        <v>1</v>
      </c>
      <c r="M5483" s="3">
        <v>1</v>
      </c>
      <c r="N5483">
        <v>3.2</v>
      </c>
      <c r="O5483">
        <v>3.6</v>
      </c>
      <c r="P5483">
        <v>2.15</v>
      </c>
      <c r="Q5483" s="2">
        <v>1.61</v>
      </c>
      <c r="R5483" s="8">
        <f t="shared" si="854"/>
        <v>0.6100000000000001</v>
      </c>
      <c r="S5483" s="8">
        <f>SUM($R$3:R5483)</f>
        <v>-151.39000000000073</v>
      </c>
      <c r="T5483" s="2">
        <v>2.2000000000000002</v>
      </c>
      <c r="U5483" s="8">
        <f t="shared" si="855"/>
        <v>-1</v>
      </c>
      <c r="V5483" s="8">
        <f>SUM($U$3:U5483)</f>
        <v>-474.30999999999898</v>
      </c>
      <c r="W5483" s="9">
        <v>1.25</v>
      </c>
      <c r="X5483" s="8">
        <f t="shared" si="850"/>
        <v>0.25</v>
      </c>
      <c r="Y5483" s="8">
        <f>SUM($X$3:X5483)</f>
        <v>-127.95000000000016</v>
      </c>
      <c r="Z5483" s="9">
        <v>4</v>
      </c>
      <c r="AA5483" s="8">
        <f t="shared" si="851"/>
        <v>-1</v>
      </c>
      <c r="AB5483" s="8">
        <f>SUM($AA$3:AA5483)</f>
        <v>-606.26999999999964</v>
      </c>
      <c r="AC5483" s="2">
        <v>1.72</v>
      </c>
      <c r="AD5483" s="8">
        <f t="shared" si="852"/>
        <v>0.72</v>
      </c>
      <c r="AE5483" s="8">
        <f>SUM(AD$3:AD5483)</f>
        <v>1872.0099999999964</v>
      </c>
      <c r="AF5483" s="2">
        <v>2.1</v>
      </c>
      <c r="AG5483" s="8">
        <f t="shared" si="856"/>
        <v>1.1000000000000001</v>
      </c>
      <c r="AH5483" s="8">
        <f>SUM(AG$3:AG5483)</f>
        <v>-348.32999999999873</v>
      </c>
      <c r="AI5483">
        <v>11</v>
      </c>
      <c r="AJ5483" s="8">
        <f t="shared" si="857"/>
        <v>-1</v>
      </c>
      <c r="AK5483" s="8">
        <f>SUM(AJ$3:AJ5483)</f>
        <v>-800.92</v>
      </c>
      <c r="AL5483" s="2">
        <v>11</v>
      </c>
      <c r="AM5483" s="8">
        <f t="shared" si="858"/>
        <v>-1</v>
      </c>
      <c r="AN5483" s="8">
        <f>SUM(AM$3:AM5483)</f>
        <v>30</v>
      </c>
      <c r="AO5483" s="2">
        <v>6.5</v>
      </c>
      <c r="AP5483" s="8">
        <f t="shared" si="859"/>
        <v>5.5</v>
      </c>
      <c r="AQ5483" s="8">
        <f>SUM(AP$3:AP5483)</f>
        <v>-627</v>
      </c>
      <c r="AR5483">
        <v>6.25</v>
      </c>
      <c r="AS5483">
        <v>1.1200000000000001</v>
      </c>
      <c r="AT5483" s="4">
        <f t="shared" si="853"/>
        <v>-1</v>
      </c>
      <c r="AU5483" s="5">
        <f>SUM($AT$3:AT5483)</f>
        <v>30</v>
      </c>
      <c r="AV5483" s="6">
        <f>SUM(R5483,U5483,X5483,AA5483,AD5483,AG5483)</f>
        <v>0.68000000000000016</v>
      </c>
    </row>
    <row r="5484" spans="1:48" x14ac:dyDescent="0.25">
      <c r="A5484">
        <f>IF(AND(G5484&lt;&gt;"",H5484&lt;&gt;"",I5484&lt;&gt;"",J5484&lt;&gt;"",K5484&lt;&gt;"",L5484&lt;&gt;"",M5484&lt;&gt;"",N5484&lt;&gt;"",O5484&lt;&gt;"",P5484&lt;&gt;"",Q5484&lt;&gt;"",T5484&lt;&gt;"",W5484&lt;&gt;"",Z5484&lt;&gt;"",AC5484&lt;&gt;"",AF5484&lt;&gt;"",AI5484&lt;&gt;"",AL5484&lt;&gt;"",AO5484&lt;&gt;"",AR5484&lt;&gt;"",AS5484&lt;&gt;""),1,0)</f>
        <v>1</v>
      </c>
      <c r="B5484" s="1">
        <v>43555</v>
      </c>
      <c r="C5484" t="s">
        <v>275</v>
      </c>
      <c r="D5484" t="s">
        <v>6075</v>
      </c>
      <c r="E5484" t="s">
        <v>353</v>
      </c>
      <c r="F5484" t="s">
        <v>5634</v>
      </c>
      <c r="G5484">
        <v>2019</v>
      </c>
      <c r="H5484">
        <v>3</v>
      </c>
      <c r="I5484">
        <v>31</v>
      </c>
      <c r="J5484" t="s">
        <v>23</v>
      </c>
      <c r="K5484">
        <v>1</v>
      </c>
      <c r="L5484" s="3">
        <v>3</v>
      </c>
      <c r="M5484" s="3">
        <v>2</v>
      </c>
      <c r="N5484">
        <v>1.1599999999999999</v>
      </c>
      <c r="O5484">
        <v>8</v>
      </c>
      <c r="P5484">
        <v>15</v>
      </c>
      <c r="Q5484" s="2">
        <v>1.61</v>
      </c>
      <c r="R5484" s="8">
        <f t="shared" si="854"/>
        <v>0.6100000000000001</v>
      </c>
      <c r="S5484" s="8">
        <f>SUM($R$3:R5484)</f>
        <v>-150.78000000000071</v>
      </c>
      <c r="T5484" s="2">
        <v>2.2000000000000002</v>
      </c>
      <c r="U5484" s="8">
        <f t="shared" si="855"/>
        <v>-1</v>
      </c>
      <c r="V5484" s="8">
        <f>SUM($U$3:U5484)</f>
        <v>-475.30999999999898</v>
      </c>
      <c r="W5484" s="9">
        <v>1.07</v>
      </c>
      <c r="X5484" s="8">
        <f t="shared" si="850"/>
        <v>7.0000000000000062E-2</v>
      </c>
      <c r="Y5484" s="8">
        <f>SUM($X$3:X5484)</f>
        <v>-127.88000000000017</v>
      </c>
      <c r="Z5484" s="9">
        <v>9</v>
      </c>
      <c r="AA5484" s="8">
        <f t="shared" si="851"/>
        <v>-1</v>
      </c>
      <c r="AB5484" s="8">
        <f>SUM($AA$3:AA5484)</f>
        <v>-607.26999999999964</v>
      </c>
      <c r="AC5484" s="2">
        <v>1.25</v>
      </c>
      <c r="AD5484" s="8">
        <f t="shared" si="852"/>
        <v>0.25</v>
      </c>
      <c r="AE5484" s="8">
        <f>SUM(AD$3:AD5484)</f>
        <v>1872.2599999999964</v>
      </c>
      <c r="AF5484" s="2">
        <v>4</v>
      </c>
      <c r="AG5484" s="8">
        <f t="shared" si="856"/>
        <v>-1</v>
      </c>
      <c r="AH5484" s="8">
        <f>SUM(AG$3:AG5484)</f>
        <v>-349.32999999999873</v>
      </c>
      <c r="AI5484">
        <v>12</v>
      </c>
      <c r="AJ5484" s="8">
        <f t="shared" si="857"/>
        <v>-1</v>
      </c>
      <c r="AK5484" s="8">
        <f>SUM(AJ$3:AJ5484)</f>
        <v>-801.92</v>
      </c>
      <c r="AL5484" s="2">
        <v>8.5</v>
      </c>
      <c r="AM5484" s="8">
        <f t="shared" si="858"/>
        <v>-1</v>
      </c>
      <c r="AN5484" s="8">
        <f>SUM(AM$3:AM5484)</f>
        <v>29</v>
      </c>
      <c r="AO5484" s="2">
        <v>17</v>
      </c>
      <c r="AP5484" s="8">
        <f t="shared" si="859"/>
        <v>-1</v>
      </c>
      <c r="AQ5484" s="8">
        <f>SUM(AP$3:AP5484)</f>
        <v>-628</v>
      </c>
      <c r="AR5484">
        <v>1.55</v>
      </c>
      <c r="AS5484">
        <v>2.37</v>
      </c>
      <c r="AT5484" s="4">
        <f t="shared" si="853"/>
        <v>-1</v>
      </c>
      <c r="AU5484" s="5">
        <f>SUM($AT$3:AT5484)</f>
        <v>29</v>
      </c>
      <c r="AV5484" s="6">
        <f>SUM(R5484,U5484,X5484,AA5484,AD5484,AG5484)</f>
        <v>-2.0699999999999998</v>
      </c>
    </row>
    <row r="5485" spans="1:48" x14ac:dyDescent="0.25">
      <c r="A5485">
        <f>IF(AND(G5485&lt;&gt;"",H5485&lt;&gt;"",I5485&lt;&gt;"",J5485&lt;&gt;"",K5485&lt;&gt;"",L5485&lt;&gt;"",M5485&lt;&gt;"",N5485&lt;&gt;"",O5485&lt;&gt;"",P5485&lt;&gt;"",Q5485&lt;&gt;"",T5485&lt;&gt;"",W5485&lt;&gt;"",Z5485&lt;&gt;"",AC5485&lt;&gt;"",AF5485&lt;&gt;"",AI5485&lt;&gt;"",AL5485&lt;&gt;"",AO5485&lt;&gt;"",AR5485&lt;&gt;"",AS5485&lt;&gt;""),1,0)</f>
        <v>1</v>
      </c>
      <c r="B5485" s="1">
        <v>43555</v>
      </c>
      <c r="C5485" t="s">
        <v>275</v>
      </c>
      <c r="D5485" t="s">
        <v>6076</v>
      </c>
      <c r="E5485" t="s">
        <v>537</v>
      </c>
      <c r="F5485" t="s">
        <v>256</v>
      </c>
      <c r="G5485">
        <v>2019</v>
      </c>
      <c r="H5485">
        <v>3</v>
      </c>
      <c r="I5485">
        <v>31</v>
      </c>
      <c r="J5485" t="s">
        <v>23</v>
      </c>
      <c r="K5485">
        <v>1</v>
      </c>
      <c r="L5485" s="3">
        <v>0</v>
      </c>
      <c r="M5485" s="3">
        <v>1</v>
      </c>
      <c r="N5485">
        <v>2.5499999999999998</v>
      </c>
      <c r="O5485">
        <v>3.5</v>
      </c>
      <c r="P5485">
        <v>2.62</v>
      </c>
      <c r="Q5485" s="2">
        <v>1.66</v>
      </c>
      <c r="R5485" s="8">
        <f t="shared" si="854"/>
        <v>-1</v>
      </c>
      <c r="S5485" s="8">
        <f>SUM($R$3:R5485)</f>
        <v>-151.78000000000071</v>
      </c>
      <c r="T5485" s="2">
        <v>2.1</v>
      </c>
      <c r="U5485" s="8">
        <f t="shared" si="855"/>
        <v>1.1000000000000001</v>
      </c>
      <c r="V5485" s="8">
        <f>SUM($U$3:U5485)</f>
        <v>-474.20999999999896</v>
      </c>
      <c r="W5485" s="9">
        <v>1.25</v>
      </c>
      <c r="X5485" s="8">
        <f t="shared" si="850"/>
        <v>-1</v>
      </c>
      <c r="Y5485" s="8">
        <f>SUM($X$3:X5485)</f>
        <v>-128.88000000000017</v>
      </c>
      <c r="Z5485" s="9">
        <v>4</v>
      </c>
      <c r="AA5485" s="8">
        <f t="shared" si="851"/>
        <v>3</v>
      </c>
      <c r="AB5485" s="8">
        <f>SUM($AA$3:AA5485)</f>
        <v>-604.26999999999964</v>
      </c>
      <c r="AC5485" s="2">
        <v>1.8</v>
      </c>
      <c r="AD5485" s="8">
        <f t="shared" si="852"/>
        <v>-1</v>
      </c>
      <c r="AE5485" s="8">
        <f>SUM(AD$3:AD5485)</f>
        <v>1871.2599999999964</v>
      </c>
      <c r="AF5485" s="2">
        <v>2</v>
      </c>
      <c r="AG5485" s="8">
        <f t="shared" si="856"/>
        <v>1</v>
      </c>
      <c r="AH5485" s="8">
        <f>SUM(AG$3:AG5485)</f>
        <v>-348.32999999999873</v>
      </c>
      <c r="AI5485">
        <v>9.5</v>
      </c>
      <c r="AJ5485" s="8">
        <f t="shared" si="857"/>
        <v>-1</v>
      </c>
      <c r="AK5485" s="8">
        <f>SUM(AJ$3:AJ5485)</f>
        <v>-802.92</v>
      </c>
      <c r="AL5485" s="2">
        <v>9.5</v>
      </c>
      <c r="AM5485" s="8">
        <f t="shared" si="858"/>
        <v>-1</v>
      </c>
      <c r="AN5485" s="8">
        <f>SUM(AM$3:AM5485)</f>
        <v>28</v>
      </c>
      <c r="AO5485" s="2">
        <v>6.5</v>
      </c>
      <c r="AP5485" s="8">
        <f t="shared" si="859"/>
        <v>-1</v>
      </c>
      <c r="AQ5485" s="8">
        <f>SUM(AP$3:AP5485)</f>
        <v>-629</v>
      </c>
      <c r="AR5485">
        <v>5.25</v>
      </c>
      <c r="AS5485">
        <v>1.1599999999999999</v>
      </c>
      <c r="AT5485" s="4">
        <f t="shared" si="853"/>
        <v>-1</v>
      </c>
      <c r="AU5485" s="5">
        <f>SUM($AT$3:AT5485)</f>
        <v>28</v>
      </c>
      <c r="AV5485" s="6">
        <f>SUM(R5485,U5485,X5485,AA5485,AD5485,AG5485)</f>
        <v>2.1</v>
      </c>
    </row>
    <row r="5486" spans="1:48" x14ac:dyDescent="0.25">
      <c r="A5486">
        <f>IF(AND(G5486&lt;&gt;"",H5486&lt;&gt;"",I5486&lt;&gt;"",J5486&lt;&gt;"",K5486&lt;&gt;"",L5486&lt;&gt;"",M5486&lt;&gt;"",N5486&lt;&gt;"",O5486&lt;&gt;"",P5486&lt;&gt;"",Q5486&lt;&gt;"",T5486&lt;&gt;"",W5486&lt;&gt;"",Z5486&lt;&gt;"",AC5486&lt;&gt;"",AF5486&lt;&gt;"",AI5486&lt;&gt;"",AL5486&lt;&gt;"",AO5486&lt;&gt;"",AR5486&lt;&gt;"",AS5486&lt;&gt;""),1,0)</f>
        <v>1</v>
      </c>
      <c r="B5486" s="1">
        <v>43555</v>
      </c>
      <c r="C5486" t="s">
        <v>275</v>
      </c>
      <c r="D5486" t="s">
        <v>2328</v>
      </c>
      <c r="E5486" t="s">
        <v>361</v>
      </c>
      <c r="F5486" t="s">
        <v>278</v>
      </c>
      <c r="G5486">
        <v>2019</v>
      </c>
      <c r="H5486">
        <v>3</v>
      </c>
      <c r="I5486">
        <v>31</v>
      </c>
      <c r="J5486" t="s">
        <v>23</v>
      </c>
      <c r="K5486">
        <v>1</v>
      </c>
      <c r="L5486" s="3">
        <v>1</v>
      </c>
      <c r="M5486" s="3">
        <v>1</v>
      </c>
      <c r="N5486">
        <v>2.6</v>
      </c>
      <c r="O5486">
        <v>3.1</v>
      </c>
      <c r="P5486">
        <v>2.87</v>
      </c>
      <c r="Q5486" s="2">
        <v>1.95</v>
      </c>
      <c r="R5486" s="8">
        <f t="shared" si="854"/>
        <v>0.95</v>
      </c>
      <c r="S5486" s="8">
        <f>SUM($R$3:R5486)</f>
        <v>-150.83000000000072</v>
      </c>
      <c r="T5486" s="2">
        <v>1.8</v>
      </c>
      <c r="U5486" s="8">
        <f t="shared" si="855"/>
        <v>-1</v>
      </c>
      <c r="V5486" s="8">
        <f>SUM($U$3:U5486)</f>
        <v>-475.20999999999896</v>
      </c>
      <c r="W5486" s="9">
        <v>1.4</v>
      </c>
      <c r="X5486" s="8">
        <f t="shared" si="850"/>
        <v>0.39999999999999991</v>
      </c>
      <c r="Y5486" s="8">
        <f>SUM($X$3:X5486)</f>
        <v>-128.48000000000016</v>
      </c>
      <c r="Z5486" s="9">
        <v>3</v>
      </c>
      <c r="AA5486" s="8">
        <f t="shared" si="851"/>
        <v>-1</v>
      </c>
      <c r="AB5486" s="8">
        <f>SUM($AA$3:AA5486)</f>
        <v>-605.26999999999964</v>
      </c>
      <c r="AC5486" s="2">
        <v>2.2000000000000002</v>
      </c>
      <c r="AD5486" s="8">
        <f t="shared" si="852"/>
        <v>1.2000000000000002</v>
      </c>
      <c r="AE5486" s="8">
        <f>SUM(AD$3:AD5486)</f>
        <v>1872.4599999999964</v>
      </c>
      <c r="AF5486" s="2">
        <v>1.66</v>
      </c>
      <c r="AG5486" s="8">
        <f t="shared" si="856"/>
        <v>0.65999999999999992</v>
      </c>
      <c r="AH5486" s="8">
        <f>SUM(AG$3:AG5486)</f>
        <v>-347.66999999999871</v>
      </c>
      <c r="AI5486">
        <v>7.5</v>
      </c>
      <c r="AJ5486" s="8">
        <f t="shared" si="857"/>
        <v>-1</v>
      </c>
      <c r="AK5486" s="8">
        <f>SUM(AJ$3:AJ5486)</f>
        <v>-803.92</v>
      </c>
      <c r="AL5486" s="2">
        <v>10</v>
      </c>
      <c r="AM5486" s="8">
        <f t="shared" si="858"/>
        <v>-1</v>
      </c>
      <c r="AN5486" s="8">
        <f>SUM(AM$3:AM5486)</f>
        <v>27</v>
      </c>
      <c r="AO5486" s="2">
        <v>6</v>
      </c>
      <c r="AP5486" s="8">
        <f t="shared" si="859"/>
        <v>5</v>
      </c>
      <c r="AQ5486" s="8">
        <f>SUM(AP$3:AP5486)</f>
        <v>-624</v>
      </c>
      <c r="AR5486">
        <v>5.5</v>
      </c>
      <c r="AS5486">
        <v>1.1499999999999999</v>
      </c>
      <c r="AT5486" s="4">
        <f t="shared" si="853"/>
        <v>-1</v>
      </c>
      <c r="AU5486" s="5">
        <f>SUM($AT$3:AT5486)</f>
        <v>27</v>
      </c>
      <c r="AV5486" s="6">
        <f>SUM(R5486,U5486,X5486,AA5486,AD5486,AG5486)</f>
        <v>1.21</v>
      </c>
    </row>
    <row r="5487" spans="1:48" x14ac:dyDescent="0.25">
      <c r="A5487">
        <f>IF(AND(G5487&lt;&gt;"",H5487&lt;&gt;"",I5487&lt;&gt;"",J5487&lt;&gt;"",K5487&lt;&gt;"",L5487&lt;&gt;"",M5487&lt;&gt;"",N5487&lt;&gt;"",O5487&lt;&gt;"",P5487&lt;&gt;"",Q5487&lt;&gt;"",T5487&lt;&gt;"",W5487&lt;&gt;"",Z5487&lt;&gt;"",AC5487&lt;&gt;"",AF5487&lt;&gt;"",AI5487&lt;&gt;"",AL5487&lt;&gt;"",AO5487&lt;&gt;"",AR5487&lt;&gt;"",AS5487&lt;&gt;""),1,0)</f>
        <v>1</v>
      </c>
      <c r="B5487" s="1">
        <v>43555</v>
      </c>
      <c r="C5487" t="s">
        <v>287</v>
      </c>
      <c r="D5487" t="s">
        <v>3126</v>
      </c>
      <c r="E5487" t="s">
        <v>637</v>
      </c>
      <c r="F5487" t="s">
        <v>706</v>
      </c>
      <c r="G5487">
        <v>2019</v>
      </c>
      <c r="H5487">
        <v>3</v>
      </c>
      <c r="I5487">
        <v>31</v>
      </c>
      <c r="J5487" t="s">
        <v>23</v>
      </c>
      <c r="K5487">
        <v>1</v>
      </c>
      <c r="L5487" s="3">
        <v>1</v>
      </c>
      <c r="M5487" s="3">
        <v>4</v>
      </c>
      <c r="N5487">
        <v>3.4</v>
      </c>
      <c r="O5487">
        <v>3.5</v>
      </c>
      <c r="P5487">
        <v>2.15</v>
      </c>
      <c r="Q5487" s="2">
        <v>1.57</v>
      </c>
      <c r="R5487" s="8">
        <f t="shared" si="854"/>
        <v>0.57000000000000006</v>
      </c>
      <c r="S5487" s="8">
        <f>SUM($R$3:R5487)</f>
        <v>-150.26000000000073</v>
      </c>
      <c r="T5487" s="2">
        <v>2.25</v>
      </c>
      <c r="U5487" s="8">
        <f t="shared" si="855"/>
        <v>-1</v>
      </c>
      <c r="V5487" s="8">
        <f>SUM($U$3:U5487)</f>
        <v>-476.20999999999896</v>
      </c>
      <c r="W5487" s="9">
        <v>1.22</v>
      </c>
      <c r="X5487" s="8">
        <f t="shared" si="850"/>
        <v>0.21999999999999997</v>
      </c>
      <c r="Y5487" s="8">
        <f>SUM($X$3:X5487)</f>
        <v>-128.26000000000016</v>
      </c>
      <c r="Z5487" s="9">
        <v>4.33</v>
      </c>
      <c r="AA5487" s="8">
        <f t="shared" si="851"/>
        <v>-1</v>
      </c>
      <c r="AB5487" s="8">
        <f>SUM($AA$3:AA5487)</f>
        <v>-606.26999999999964</v>
      </c>
      <c r="AC5487" s="2">
        <v>1.72</v>
      </c>
      <c r="AD5487" s="8">
        <f t="shared" si="852"/>
        <v>0.72</v>
      </c>
      <c r="AE5487" s="8">
        <f>SUM(AD$3:AD5487)</f>
        <v>1873.1799999999964</v>
      </c>
      <c r="AF5487" s="2">
        <v>2.1</v>
      </c>
      <c r="AG5487" s="8">
        <f t="shared" si="856"/>
        <v>-1</v>
      </c>
      <c r="AH5487" s="8">
        <f>SUM(AG$3:AG5487)</f>
        <v>-348.66999999999871</v>
      </c>
      <c r="AI5487">
        <v>13</v>
      </c>
      <c r="AJ5487" s="8">
        <f t="shared" si="857"/>
        <v>-1</v>
      </c>
      <c r="AK5487" s="8">
        <f>SUM(AJ$3:AJ5487)</f>
        <v>-804.92</v>
      </c>
      <c r="AL5487" s="2">
        <v>12</v>
      </c>
      <c r="AM5487" s="8">
        <f t="shared" si="858"/>
        <v>-1</v>
      </c>
      <c r="AN5487" s="8">
        <f>SUM(AM$3:AM5487)</f>
        <v>26</v>
      </c>
      <c r="AO5487" s="2">
        <v>6.5</v>
      </c>
      <c r="AP5487" s="8">
        <f t="shared" si="859"/>
        <v>-1</v>
      </c>
      <c r="AQ5487" s="8">
        <f>SUM(AP$3:AP5487)</f>
        <v>-625</v>
      </c>
      <c r="AR5487">
        <v>6.6</v>
      </c>
      <c r="AS5487">
        <v>1.1100000000000001</v>
      </c>
      <c r="AT5487" s="4">
        <f t="shared" si="853"/>
        <v>-1</v>
      </c>
      <c r="AU5487" s="5">
        <f>SUM($AT$3:AT5487)</f>
        <v>26</v>
      </c>
      <c r="AV5487" s="6">
        <f>SUM(R5487,U5487,X5487,AA5487,AD5487,AG5487)</f>
        <v>-1.49</v>
      </c>
    </row>
    <row r="5488" spans="1:48" x14ac:dyDescent="0.25">
      <c r="A5488">
        <f>IF(AND(G5488&lt;&gt;"",H5488&lt;&gt;"",I5488&lt;&gt;"",J5488&lt;&gt;"",K5488&lt;&gt;"",L5488&lt;&gt;"",M5488&lt;&gt;"",N5488&lt;&gt;"",O5488&lt;&gt;"",P5488&lt;&gt;"",Q5488&lt;&gt;"",T5488&lt;&gt;"",W5488&lt;&gt;"",Z5488&lt;&gt;"",AC5488&lt;&gt;"",AF5488&lt;&gt;"",AI5488&lt;&gt;"",AL5488&lt;&gt;"",AO5488&lt;&gt;"",AR5488&lt;&gt;"",AS5488&lt;&gt;""),1,0)</f>
        <v>1</v>
      </c>
      <c r="B5488" s="1">
        <v>43555</v>
      </c>
      <c r="C5488" t="s">
        <v>287</v>
      </c>
      <c r="D5488" t="s">
        <v>6077</v>
      </c>
      <c r="E5488" t="s">
        <v>704</v>
      </c>
      <c r="F5488" t="s">
        <v>289</v>
      </c>
      <c r="G5488">
        <v>2019</v>
      </c>
      <c r="H5488">
        <v>3</v>
      </c>
      <c r="I5488">
        <v>31</v>
      </c>
      <c r="J5488" t="s">
        <v>23</v>
      </c>
      <c r="K5488">
        <v>1</v>
      </c>
      <c r="L5488" s="3">
        <v>2</v>
      </c>
      <c r="M5488" s="3">
        <v>1</v>
      </c>
      <c r="N5488">
        <v>2.15</v>
      </c>
      <c r="O5488">
        <v>3.3</v>
      </c>
      <c r="P5488">
        <v>3.6</v>
      </c>
      <c r="Q5488" s="2">
        <v>1.9</v>
      </c>
      <c r="R5488" s="8">
        <f t="shared" si="854"/>
        <v>0.89999999999999991</v>
      </c>
      <c r="S5488" s="8">
        <f>SUM($R$3:R5488)</f>
        <v>-149.36000000000072</v>
      </c>
      <c r="T5488" s="2">
        <v>1.9</v>
      </c>
      <c r="U5488" s="8">
        <f t="shared" si="855"/>
        <v>-1</v>
      </c>
      <c r="V5488" s="8">
        <f>SUM($U$3:U5488)</f>
        <v>-477.20999999999896</v>
      </c>
      <c r="W5488" s="9">
        <v>1.36</v>
      </c>
      <c r="X5488" s="8">
        <f t="shared" si="850"/>
        <v>0.3600000000000001</v>
      </c>
      <c r="Y5488" s="8">
        <f>SUM($X$3:X5488)</f>
        <v>-127.90000000000016</v>
      </c>
      <c r="Z5488" s="9">
        <v>3.2</v>
      </c>
      <c r="AA5488" s="8">
        <f t="shared" si="851"/>
        <v>-1</v>
      </c>
      <c r="AB5488" s="8">
        <f>SUM($AA$3:AA5488)</f>
        <v>-607.26999999999964</v>
      </c>
      <c r="AC5488" s="2">
        <v>2.2000000000000002</v>
      </c>
      <c r="AD5488" s="8">
        <f t="shared" si="852"/>
        <v>1.2000000000000002</v>
      </c>
      <c r="AE5488" s="8">
        <f>SUM(AD$3:AD5488)</f>
        <v>1874.3799999999965</v>
      </c>
      <c r="AF5488" s="2">
        <v>1.66</v>
      </c>
      <c r="AG5488" s="8">
        <f t="shared" si="856"/>
        <v>-1</v>
      </c>
      <c r="AH5488" s="8">
        <f>SUM(AG$3:AG5488)</f>
        <v>-349.66999999999871</v>
      </c>
      <c r="AI5488">
        <v>6.5</v>
      </c>
      <c r="AJ5488" s="8">
        <f t="shared" si="857"/>
        <v>-1</v>
      </c>
      <c r="AK5488" s="8">
        <f>SUM(AJ$3:AJ5488)</f>
        <v>-805.92</v>
      </c>
      <c r="AL5488" s="2">
        <v>9</v>
      </c>
      <c r="AM5488" s="8">
        <f t="shared" si="858"/>
        <v>8</v>
      </c>
      <c r="AN5488" s="8">
        <f>SUM(AM$3:AM5488)</f>
        <v>34</v>
      </c>
      <c r="AO5488" s="2">
        <v>6</v>
      </c>
      <c r="AP5488" s="8">
        <f t="shared" si="859"/>
        <v>-1</v>
      </c>
      <c r="AQ5488" s="8">
        <f>SUM(AP$3:AP5488)</f>
        <v>-626</v>
      </c>
      <c r="AR5488">
        <v>4.25</v>
      </c>
      <c r="AS5488">
        <v>1.21</v>
      </c>
      <c r="AT5488" s="4">
        <f t="shared" si="853"/>
        <v>8</v>
      </c>
      <c r="AU5488" s="5">
        <f>SUM($AT$3:AT5488)</f>
        <v>34</v>
      </c>
      <c r="AV5488" s="6">
        <f>SUM(R5488,U5488,X5488,AA5488,AD5488,AG5488)</f>
        <v>-0.53999999999999981</v>
      </c>
    </row>
    <row r="5489" spans="1:48" x14ac:dyDescent="0.25">
      <c r="A5489">
        <f>IF(AND(G5489&lt;&gt;"",H5489&lt;&gt;"",I5489&lt;&gt;"",J5489&lt;&gt;"",K5489&lt;&gt;"",L5489&lt;&gt;"",M5489&lt;&gt;"",N5489&lt;&gt;"",O5489&lt;&gt;"",P5489&lt;&gt;"",Q5489&lt;&gt;"",T5489&lt;&gt;"",W5489&lt;&gt;"",Z5489&lt;&gt;"",AC5489&lt;&gt;"",AF5489&lt;&gt;"",AI5489&lt;&gt;"",AL5489&lt;&gt;"",AO5489&lt;&gt;"",AR5489&lt;&gt;"",AS5489&lt;&gt;""),1,0)</f>
        <v>1</v>
      </c>
      <c r="B5489" s="1">
        <v>43555</v>
      </c>
      <c r="C5489" t="s">
        <v>287</v>
      </c>
      <c r="D5489" t="s">
        <v>6078</v>
      </c>
      <c r="E5489" t="s">
        <v>383</v>
      </c>
      <c r="F5489" t="s">
        <v>707</v>
      </c>
      <c r="G5489">
        <v>2019</v>
      </c>
      <c r="H5489">
        <v>3</v>
      </c>
      <c r="I5489">
        <v>31</v>
      </c>
      <c r="J5489" t="s">
        <v>23</v>
      </c>
      <c r="K5489">
        <v>1</v>
      </c>
      <c r="L5489" s="3">
        <v>1</v>
      </c>
      <c r="M5489" s="3">
        <v>1</v>
      </c>
      <c r="N5489">
        <v>2.2000000000000002</v>
      </c>
      <c r="O5489">
        <v>3.25</v>
      </c>
      <c r="P5489">
        <v>3.5</v>
      </c>
      <c r="Q5489" s="2">
        <v>1.75</v>
      </c>
      <c r="R5489" s="8">
        <f t="shared" si="854"/>
        <v>0.75</v>
      </c>
      <c r="S5489" s="8">
        <f>SUM($R$3:R5489)</f>
        <v>-148.61000000000072</v>
      </c>
      <c r="T5489" s="2">
        <v>2</v>
      </c>
      <c r="U5489" s="8">
        <f t="shared" si="855"/>
        <v>-1</v>
      </c>
      <c r="V5489" s="8">
        <f>SUM($U$3:U5489)</f>
        <v>-478.20999999999896</v>
      </c>
      <c r="W5489" s="9">
        <v>1.3</v>
      </c>
      <c r="X5489" s="8">
        <f t="shared" si="850"/>
        <v>0.30000000000000004</v>
      </c>
      <c r="Y5489" s="8">
        <f>SUM($X$3:X5489)</f>
        <v>-127.60000000000016</v>
      </c>
      <c r="Z5489" s="9">
        <v>3.5</v>
      </c>
      <c r="AA5489" s="8">
        <f t="shared" si="851"/>
        <v>-1</v>
      </c>
      <c r="AB5489" s="8">
        <f>SUM($AA$3:AA5489)</f>
        <v>-608.26999999999964</v>
      </c>
      <c r="AC5489" s="2">
        <v>1.9</v>
      </c>
      <c r="AD5489" s="8">
        <f t="shared" si="852"/>
        <v>0.89999999999999991</v>
      </c>
      <c r="AE5489" s="8">
        <f>SUM(AD$3:AD5489)</f>
        <v>1875.2799999999966</v>
      </c>
      <c r="AF5489" s="2">
        <v>1.9</v>
      </c>
      <c r="AG5489" s="8">
        <f t="shared" si="856"/>
        <v>0.89999999999999991</v>
      </c>
      <c r="AH5489" s="8">
        <f>SUM(AG$3:AG5489)</f>
        <v>-348.76999999999873</v>
      </c>
      <c r="AI5489">
        <v>7.5</v>
      </c>
      <c r="AJ5489" s="8">
        <f t="shared" si="857"/>
        <v>-1</v>
      </c>
      <c r="AK5489" s="8">
        <f>SUM(AJ$3:AJ5489)</f>
        <v>-806.92</v>
      </c>
      <c r="AL5489" s="2">
        <v>9</v>
      </c>
      <c r="AM5489" s="8">
        <f t="shared" si="858"/>
        <v>-1</v>
      </c>
      <c r="AN5489" s="8">
        <f>SUM(AM$3:AM5489)</f>
        <v>33</v>
      </c>
      <c r="AO5489" s="2">
        <v>6</v>
      </c>
      <c r="AP5489" s="8">
        <f t="shared" si="859"/>
        <v>5</v>
      </c>
      <c r="AQ5489" s="8">
        <f>SUM(AP$3:AP5489)</f>
        <v>-621</v>
      </c>
      <c r="AR5489">
        <v>4.0999999999999996</v>
      </c>
      <c r="AS5489">
        <v>1.22</v>
      </c>
      <c r="AT5489" s="4">
        <f t="shared" si="853"/>
        <v>-1</v>
      </c>
      <c r="AU5489" s="5">
        <f>SUM($AT$3:AT5489)</f>
        <v>33</v>
      </c>
      <c r="AV5489" s="6">
        <f>SUM(R5489,U5489,X5489,AA5489,AD5489,AG5489)</f>
        <v>0.84999999999999987</v>
      </c>
    </row>
    <row r="5490" spans="1:48" x14ac:dyDescent="0.25">
      <c r="A5490">
        <f>IF(AND(G5490&lt;&gt;"",H5490&lt;&gt;"",I5490&lt;&gt;"",J5490&lt;&gt;"",K5490&lt;&gt;"",L5490&lt;&gt;"",M5490&lt;&gt;"",N5490&lt;&gt;"",O5490&lt;&gt;"",P5490&lt;&gt;"",Q5490&lt;&gt;"",T5490&lt;&gt;"",W5490&lt;&gt;"",Z5490&lt;&gt;"",AC5490&lt;&gt;"",AF5490&lt;&gt;"",AI5490&lt;&gt;"",AL5490&lt;&gt;"",AO5490&lt;&gt;"",AR5490&lt;&gt;"",AS5490&lt;&gt;""),1,0)</f>
        <v>1</v>
      </c>
      <c r="B5490" s="1">
        <v>43555</v>
      </c>
      <c r="C5490" t="s">
        <v>287</v>
      </c>
      <c r="D5490" t="s">
        <v>6079</v>
      </c>
      <c r="E5490" t="s">
        <v>2408</v>
      </c>
      <c r="F5490" t="s">
        <v>377</v>
      </c>
      <c r="G5490">
        <v>2019</v>
      </c>
      <c r="H5490">
        <v>3</v>
      </c>
      <c r="I5490">
        <v>31</v>
      </c>
      <c r="J5490" t="s">
        <v>23</v>
      </c>
      <c r="K5490">
        <v>1</v>
      </c>
      <c r="L5490" s="3">
        <v>0</v>
      </c>
      <c r="M5490" s="3">
        <v>1</v>
      </c>
      <c r="N5490">
        <v>3</v>
      </c>
      <c r="O5490">
        <v>3.1</v>
      </c>
      <c r="P5490">
        <v>2.5</v>
      </c>
      <c r="Q5490" s="2">
        <v>1.95</v>
      </c>
      <c r="R5490" s="8">
        <f t="shared" si="854"/>
        <v>-1</v>
      </c>
      <c r="S5490" s="8">
        <f>SUM($R$3:R5490)</f>
        <v>-149.61000000000072</v>
      </c>
      <c r="T5490" s="2">
        <v>1.8</v>
      </c>
      <c r="U5490" s="8">
        <f t="shared" si="855"/>
        <v>0.8</v>
      </c>
      <c r="V5490" s="8">
        <f>SUM($U$3:U5490)</f>
        <v>-477.40999999999894</v>
      </c>
      <c r="W5490" s="9">
        <v>1.44</v>
      </c>
      <c r="X5490" s="8">
        <f t="shared" si="850"/>
        <v>-1</v>
      </c>
      <c r="Y5490" s="8">
        <f>SUM($X$3:X5490)</f>
        <v>-128.60000000000016</v>
      </c>
      <c r="Z5490" s="9">
        <v>2.75</v>
      </c>
      <c r="AA5490" s="8">
        <f t="shared" si="851"/>
        <v>1.75</v>
      </c>
      <c r="AB5490" s="8">
        <f>SUM($AA$3:AA5490)</f>
        <v>-606.51999999999964</v>
      </c>
      <c r="AC5490" s="2">
        <v>2.2999999999999998</v>
      </c>
      <c r="AD5490" s="8">
        <f t="shared" si="852"/>
        <v>-1</v>
      </c>
      <c r="AE5490" s="8">
        <f>SUM(AD$3:AD5490)</f>
        <v>1874.2799999999966</v>
      </c>
      <c r="AF5490" s="2">
        <v>1.61</v>
      </c>
      <c r="AG5490" s="8">
        <f t="shared" si="856"/>
        <v>0.6100000000000001</v>
      </c>
      <c r="AH5490" s="8">
        <f>SUM(AG$3:AG5490)</f>
        <v>-348.15999999999872</v>
      </c>
      <c r="AI5490">
        <v>7.5</v>
      </c>
      <c r="AJ5490" s="8">
        <f t="shared" si="857"/>
        <v>-1</v>
      </c>
      <c r="AK5490" s="8">
        <f>SUM(AJ$3:AJ5490)</f>
        <v>-807.92</v>
      </c>
      <c r="AL5490" s="2">
        <v>11</v>
      </c>
      <c r="AM5490" s="8">
        <f t="shared" si="858"/>
        <v>-1</v>
      </c>
      <c r="AN5490" s="8">
        <f>SUM(AM$3:AM5490)</f>
        <v>32</v>
      </c>
      <c r="AO5490" s="2">
        <v>6</v>
      </c>
      <c r="AP5490" s="8">
        <f t="shared" si="859"/>
        <v>-1</v>
      </c>
      <c r="AQ5490" s="8">
        <f>SUM(AP$3:AP5490)</f>
        <v>-622</v>
      </c>
      <c r="AR5490">
        <v>6.4</v>
      </c>
      <c r="AS5490">
        <v>1.1100000000000001</v>
      </c>
      <c r="AT5490" s="4">
        <f t="shared" si="853"/>
        <v>-1</v>
      </c>
      <c r="AU5490" s="5">
        <f>SUM($AT$3:AT5490)</f>
        <v>32</v>
      </c>
      <c r="AV5490" s="6">
        <f>SUM(R5490,U5490,X5490,AA5490,AD5490,AG5490)</f>
        <v>0.16000000000000014</v>
      </c>
    </row>
    <row r="5491" spans="1:48" x14ac:dyDescent="0.25">
      <c r="A5491">
        <f>IF(AND(G5491&lt;&gt;"",H5491&lt;&gt;"",I5491&lt;&gt;"",J5491&lt;&gt;"",K5491&lt;&gt;"",L5491&lt;&gt;"",M5491&lt;&gt;"",N5491&lt;&gt;"",O5491&lt;&gt;"",P5491&lt;&gt;"",Q5491&lt;&gt;"",T5491&lt;&gt;"",W5491&lt;&gt;"",Z5491&lt;&gt;"",AC5491&lt;&gt;"",AF5491&lt;&gt;"",AI5491&lt;&gt;"",AL5491&lt;&gt;"",AO5491&lt;&gt;"",AR5491&lt;&gt;"",AS5491&lt;&gt;""),1,0)</f>
        <v>1</v>
      </c>
      <c r="B5491" s="1">
        <v>43555</v>
      </c>
      <c r="C5491" t="s">
        <v>287</v>
      </c>
      <c r="D5491" t="s">
        <v>6080</v>
      </c>
      <c r="E5491" t="s">
        <v>5870</v>
      </c>
      <c r="F5491" t="s">
        <v>5872</v>
      </c>
      <c r="G5491">
        <v>2019</v>
      </c>
      <c r="H5491">
        <v>3</v>
      </c>
      <c r="I5491">
        <v>31</v>
      </c>
      <c r="J5491" t="s">
        <v>23</v>
      </c>
      <c r="K5491">
        <v>1</v>
      </c>
      <c r="L5491" s="3">
        <v>0</v>
      </c>
      <c r="M5491" s="3">
        <v>1</v>
      </c>
      <c r="N5491">
        <v>2.37</v>
      </c>
      <c r="O5491">
        <v>3.25</v>
      </c>
      <c r="P5491">
        <v>3</v>
      </c>
      <c r="Q5491" s="2">
        <v>1.75</v>
      </c>
      <c r="R5491" s="8">
        <f t="shared" si="854"/>
        <v>-1</v>
      </c>
      <c r="S5491" s="8">
        <f>SUM($R$3:R5491)</f>
        <v>-150.61000000000072</v>
      </c>
      <c r="T5491" s="2">
        <v>2</v>
      </c>
      <c r="U5491" s="8">
        <f t="shared" si="855"/>
        <v>1</v>
      </c>
      <c r="V5491" s="8">
        <f>SUM($U$3:U5491)</f>
        <v>-476.40999999999894</v>
      </c>
      <c r="W5491" s="9">
        <v>1.33</v>
      </c>
      <c r="X5491" s="8">
        <f t="shared" si="850"/>
        <v>-1</v>
      </c>
      <c r="Y5491" s="8">
        <f>SUM($X$3:X5491)</f>
        <v>-129.60000000000016</v>
      </c>
      <c r="Z5491" s="9">
        <v>3.4</v>
      </c>
      <c r="AA5491" s="8">
        <f t="shared" si="851"/>
        <v>2.4</v>
      </c>
      <c r="AB5491" s="8">
        <f>SUM($AA$3:AA5491)</f>
        <v>-604.11999999999966</v>
      </c>
      <c r="AC5491" s="2">
        <v>2</v>
      </c>
      <c r="AD5491" s="8">
        <f t="shared" si="852"/>
        <v>-1</v>
      </c>
      <c r="AE5491" s="8">
        <f>SUM(AD$3:AD5491)</f>
        <v>1873.2799999999966</v>
      </c>
      <c r="AF5491" s="2">
        <v>1.8</v>
      </c>
      <c r="AG5491" s="8">
        <f t="shared" si="856"/>
        <v>0.8</v>
      </c>
      <c r="AH5491" s="8">
        <f>SUM(AG$3:AG5491)</f>
        <v>-347.35999999999871</v>
      </c>
      <c r="AI5491">
        <v>8</v>
      </c>
      <c r="AJ5491" s="8">
        <f t="shared" si="857"/>
        <v>-1</v>
      </c>
      <c r="AK5491" s="8">
        <f>SUM(AJ$3:AJ5491)</f>
        <v>-808.92</v>
      </c>
      <c r="AL5491" s="2">
        <v>9.5</v>
      </c>
      <c r="AM5491" s="8">
        <f t="shared" si="858"/>
        <v>-1</v>
      </c>
      <c r="AN5491" s="8">
        <f>SUM(AM$3:AM5491)</f>
        <v>31</v>
      </c>
      <c r="AO5491" s="2">
        <v>6</v>
      </c>
      <c r="AP5491" s="8">
        <f t="shared" si="859"/>
        <v>-1</v>
      </c>
      <c r="AQ5491" s="8">
        <f>SUM(AP$3:AP5491)</f>
        <v>-623</v>
      </c>
      <c r="AR5491">
        <v>5</v>
      </c>
      <c r="AS5491">
        <v>1.17</v>
      </c>
      <c r="AT5491" s="4">
        <f t="shared" si="853"/>
        <v>-1</v>
      </c>
      <c r="AU5491" s="5">
        <f>SUM($AT$3:AT5491)</f>
        <v>31</v>
      </c>
      <c r="AV5491" s="6">
        <f>SUM(R5491,U5491,X5491,AA5491,AD5491,AG5491)</f>
        <v>1.2</v>
      </c>
    </row>
    <row r="5492" spans="1:48" x14ac:dyDescent="0.25">
      <c r="A5492">
        <f>IF(AND(G5492&lt;&gt;"",H5492&lt;&gt;"",I5492&lt;&gt;"",J5492&lt;&gt;"",K5492&lt;&gt;"",L5492&lt;&gt;"",M5492&lt;&gt;"",N5492&lt;&gt;"",O5492&lt;&gt;"",P5492&lt;&gt;"",Q5492&lt;&gt;"",T5492&lt;&gt;"",W5492&lt;&gt;"",Z5492&lt;&gt;"",AC5492&lt;&gt;"",AF5492&lt;&gt;"",AI5492&lt;&gt;"",AL5492&lt;&gt;"",AO5492&lt;&gt;"",AR5492&lt;&gt;"",AS5492&lt;&gt;""),1,0)</f>
        <v>0</v>
      </c>
      <c r="B5492" s="1">
        <v>43555</v>
      </c>
      <c r="C5492" t="s">
        <v>287</v>
      </c>
      <c r="D5492" t="s">
        <v>6081</v>
      </c>
      <c r="E5492" t="s">
        <v>376</v>
      </c>
      <c r="F5492" t="s">
        <v>5812</v>
      </c>
      <c r="G5492">
        <v>2019</v>
      </c>
      <c r="H5492">
        <v>3</v>
      </c>
      <c r="I5492">
        <v>31</v>
      </c>
      <c r="J5492" t="s">
        <v>23</v>
      </c>
      <c r="K5492">
        <v>1</v>
      </c>
      <c r="L5492" s="3">
        <v>1</v>
      </c>
      <c r="M5492" s="3">
        <v>3</v>
      </c>
      <c r="N5492">
        <v>5.75</v>
      </c>
      <c r="O5492">
        <v>4.33</v>
      </c>
      <c r="P5492">
        <v>1.55</v>
      </c>
      <c r="Q5492" s="2">
        <v>1.75</v>
      </c>
      <c r="R5492" s="8" t="str">
        <f t="shared" si="854"/>
        <v/>
      </c>
      <c r="S5492" s="8">
        <f>SUM($R$3:R5492)</f>
        <v>-150.61000000000072</v>
      </c>
      <c r="T5492" s="2">
        <v>2</v>
      </c>
      <c r="U5492" s="8" t="str">
        <f t="shared" si="855"/>
        <v/>
      </c>
      <c r="V5492" s="8">
        <f>SUM($U$3:U5492)</f>
        <v>-476.40999999999894</v>
      </c>
      <c r="W5492" s="9">
        <v>1.22</v>
      </c>
      <c r="X5492" s="8" t="str">
        <f t="shared" si="850"/>
        <v/>
      </c>
      <c r="Y5492" s="8">
        <f>SUM($X$3:X5492)</f>
        <v>-129.60000000000016</v>
      </c>
      <c r="Z5492" s="9">
        <v>4.33</v>
      </c>
      <c r="AA5492" s="8" t="str">
        <f t="shared" si="851"/>
        <v/>
      </c>
      <c r="AB5492" s="8">
        <f>SUM($AA$3:AA5492)</f>
        <v>-604.11999999999966</v>
      </c>
      <c r="AC5492" s="2">
        <v>1.66</v>
      </c>
      <c r="AD5492" s="8" t="str">
        <f t="shared" si="852"/>
        <v/>
      </c>
      <c r="AE5492" s="8">
        <f>SUM(AD$3:AD5492)</f>
        <v>1873.2799999999966</v>
      </c>
      <c r="AF5492" s="2">
        <v>2.2000000000000002</v>
      </c>
      <c r="AG5492" s="8" t="str">
        <f t="shared" si="856"/>
        <v/>
      </c>
      <c r="AH5492" s="8">
        <f>SUM(AG$3:AG5492)</f>
        <v>-347.35999999999871</v>
      </c>
      <c r="AI5492">
        <v>17</v>
      </c>
      <c r="AJ5492" s="8" t="str">
        <f t="shared" si="857"/>
        <v/>
      </c>
      <c r="AK5492" s="8">
        <f>SUM(AJ$3:AJ5492)</f>
        <v>-808.92</v>
      </c>
      <c r="AL5492" s="2">
        <v>17</v>
      </c>
      <c r="AM5492" s="8" t="str">
        <f t="shared" si="858"/>
        <v/>
      </c>
      <c r="AN5492" s="8">
        <f>SUM(AM$3:AM5492)</f>
        <v>31</v>
      </c>
      <c r="AO5492" s="2">
        <v>8</v>
      </c>
      <c r="AP5492" s="8" t="str">
        <f t="shared" si="859"/>
        <v/>
      </c>
      <c r="AQ5492" s="8">
        <f>SUM(AP$3:AP5492)</f>
        <v>-623</v>
      </c>
      <c r="AT5492" s="4" t="str">
        <f t="shared" si="853"/>
        <v/>
      </c>
      <c r="AU5492" s="5">
        <f>SUM($AT$3:AT5492)</f>
        <v>31</v>
      </c>
      <c r="AV5492" s="6">
        <f>SUM(R5492,U5492,X5492,AA5492,AD5492,AG5492)</f>
        <v>0</v>
      </c>
    </row>
    <row r="5493" spans="1:48" x14ac:dyDescent="0.25">
      <c r="A5493">
        <f>IF(AND(G5493&lt;&gt;"",H5493&lt;&gt;"",I5493&lt;&gt;"",J5493&lt;&gt;"",K5493&lt;&gt;"",L5493&lt;&gt;"",M5493&lt;&gt;"",N5493&lt;&gt;"",O5493&lt;&gt;"",P5493&lt;&gt;"",Q5493&lt;&gt;"",T5493&lt;&gt;"",W5493&lt;&gt;"",Z5493&lt;&gt;"",AC5493&lt;&gt;"",AF5493&lt;&gt;"",AI5493&lt;&gt;"",AL5493&lt;&gt;"",AO5493&lt;&gt;"",AR5493&lt;&gt;"",AS5493&lt;&gt;""),1,0)</f>
        <v>1</v>
      </c>
      <c r="B5493" s="1">
        <v>43554</v>
      </c>
      <c r="C5493" t="s">
        <v>291</v>
      </c>
      <c r="D5493" t="s">
        <v>3083</v>
      </c>
      <c r="E5493" t="s">
        <v>247</v>
      </c>
      <c r="F5493" t="s">
        <v>239</v>
      </c>
      <c r="G5493">
        <v>2019</v>
      </c>
      <c r="H5493">
        <v>3</v>
      </c>
      <c r="I5493">
        <v>30</v>
      </c>
      <c r="J5493" t="s">
        <v>47</v>
      </c>
      <c r="K5493">
        <v>7</v>
      </c>
      <c r="L5493" s="3">
        <v>2</v>
      </c>
      <c r="M5493" s="3">
        <v>0</v>
      </c>
      <c r="N5493">
        <v>1.45</v>
      </c>
      <c r="O5493">
        <v>4.5</v>
      </c>
      <c r="P5493">
        <v>6.5</v>
      </c>
      <c r="Q5493" s="2">
        <v>1.7</v>
      </c>
      <c r="R5493" s="8">
        <f t="shared" si="854"/>
        <v>-1</v>
      </c>
      <c r="S5493" s="8">
        <f>SUM($R$3:R5493)</f>
        <v>-151.61000000000072</v>
      </c>
      <c r="T5493" s="2">
        <v>2.0499999999999998</v>
      </c>
      <c r="U5493" s="8">
        <f t="shared" si="855"/>
        <v>1.0499999999999998</v>
      </c>
      <c r="V5493" s="8">
        <f>SUM($U$3:U5493)</f>
        <v>-475.35999999999893</v>
      </c>
      <c r="W5493" s="9">
        <v>1.1599999999999999</v>
      </c>
      <c r="X5493" s="8">
        <f t="shared" si="850"/>
        <v>0.15999999999999992</v>
      </c>
      <c r="Y5493" s="8">
        <f>SUM($X$3:X5493)</f>
        <v>-129.44000000000017</v>
      </c>
      <c r="Z5493" s="9">
        <v>5</v>
      </c>
      <c r="AA5493" s="8">
        <f t="shared" si="851"/>
        <v>-1</v>
      </c>
      <c r="AB5493" s="8">
        <f>SUM($AA$3:AA5493)</f>
        <v>-605.11999999999966</v>
      </c>
      <c r="AC5493" s="2">
        <v>1.53</v>
      </c>
      <c r="AD5493" s="8">
        <f t="shared" si="852"/>
        <v>0.53</v>
      </c>
      <c r="AE5493" s="8">
        <f>SUM(AD$3:AD5493)</f>
        <v>1873.8099999999965</v>
      </c>
      <c r="AF5493" s="2">
        <v>2.5</v>
      </c>
      <c r="AG5493" s="8">
        <f t="shared" si="856"/>
        <v>1.5</v>
      </c>
      <c r="AH5493" s="8">
        <f>SUM(AG$3:AG5493)</f>
        <v>-345.85999999999871</v>
      </c>
      <c r="AI5493">
        <v>8.5</v>
      </c>
      <c r="AJ5493" s="8">
        <f t="shared" si="857"/>
        <v>-1</v>
      </c>
      <c r="AK5493" s="8">
        <f>SUM(AJ$3:AJ5493)</f>
        <v>-809.92</v>
      </c>
      <c r="AL5493" s="2">
        <v>8</v>
      </c>
      <c r="AM5493" s="8">
        <f t="shared" si="858"/>
        <v>-1</v>
      </c>
      <c r="AN5493" s="8">
        <f>SUM(AM$3:AM5493)</f>
        <v>30</v>
      </c>
      <c r="AO5493" s="2">
        <v>8.5</v>
      </c>
      <c r="AP5493" s="8">
        <f t="shared" si="859"/>
        <v>-1</v>
      </c>
      <c r="AQ5493" s="8">
        <f>SUM(AP$3:AP5493)</f>
        <v>-624</v>
      </c>
      <c r="AR5493">
        <v>2.25</v>
      </c>
      <c r="AS5493">
        <v>1.62</v>
      </c>
      <c r="AT5493" s="4">
        <f t="shared" si="853"/>
        <v>-1</v>
      </c>
      <c r="AU5493" s="5">
        <f>SUM($AT$3:AT5493)</f>
        <v>30</v>
      </c>
      <c r="AV5493" s="6">
        <f>SUM(R5493,U5493,X5493,AA5493,AD5493,AG5493)</f>
        <v>1.2399999999999998</v>
      </c>
    </row>
    <row r="5494" spans="1:48" x14ac:dyDescent="0.25">
      <c r="A5494">
        <f>IF(AND(G5494&lt;&gt;"",H5494&lt;&gt;"",I5494&lt;&gt;"",J5494&lt;&gt;"",K5494&lt;&gt;"",L5494&lt;&gt;"",M5494&lt;&gt;"",N5494&lt;&gt;"",O5494&lt;&gt;"",P5494&lt;&gt;"",Q5494&lt;&gt;"",T5494&lt;&gt;"",W5494&lt;&gt;"",Z5494&lt;&gt;"",AC5494&lt;&gt;"",AF5494&lt;&gt;"",AI5494&lt;&gt;"",AL5494&lt;&gt;"",AO5494&lt;&gt;"",AR5494&lt;&gt;"",AS5494&lt;&gt;""),1,0)</f>
        <v>1</v>
      </c>
      <c r="B5494" s="1">
        <v>43554</v>
      </c>
      <c r="C5494" t="s">
        <v>291</v>
      </c>
      <c r="D5494" t="s">
        <v>6082</v>
      </c>
      <c r="E5494" t="s">
        <v>297</v>
      </c>
      <c r="F5494" t="s">
        <v>5830</v>
      </c>
      <c r="G5494">
        <v>2019</v>
      </c>
      <c r="H5494">
        <v>3</v>
      </c>
      <c r="I5494">
        <v>30</v>
      </c>
      <c r="J5494" t="s">
        <v>47</v>
      </c>
      <c r="K5494">
        <v>7</v>
      </c>
      <c r="L5494" s="3">
        <v>3</v>
      </c>
      <c r="M5494" s="3">
        <v>1</v>
      </c>
      <c r="N5494">
        <v>3.75</v>
      </c>
      <c r="O5494">
        <v>3.9</v>
      </c>
      <c r="P5494">
        <v>1.9</v>
      </c>
      <c r="Q5494" s="2">
        <v>1.66</v>
      </c>
      <c r="R5494" s="8">
        <f t="shared" si="854"/>
        <v>0.65999999999999992</v>
      </c>
      <c r="S5494" s="8">
        <f>SUM($R$3:R5494)</f>
        <v>-150.95000000000073</v>
      </c>
      <c r="T5494" s="2">
        <v>2.1</v>
      </c>
      <c r="U5494" s="8">
        <f t="shared" si="855"/>
        <v>-1</v>
      </c>
      <c r="V5494" s="8">
        <f>SUM($U$3:U5494)</f>
        <v>-476.35999999999893</v>
      </c>
      <c r="W5494" s="9">
        <v>1.22</v>
      </c>
      <c r="X5494" s="8">
        <f t="shared" si="850"/>
        <v>0.21999999999999997</v>
      </c>
      <c r="Y5494" s="8">
        <f>SUM($X$3:X5494)</f>
        <v>-129.22000000000017</v>
      </c>
      <c r="Z5494" s="9">
        <v>4.33</v>
      </c>
      <c r="AA5494" s="8">
        <f t="shared" si="851"/>
        <v>-1</v>
      </c>
      <c r="AB5494" s="8">
        <f>SUM($AA$3:AA5494)</f>
        <v>-606.11999999999966</v>
      </c>
      <c r="AC5494" s="2">
        <v>1.72</v>
      </c>
      <c r="AD5494" s="8">
        <f t="shared" si="852"/>
        <v>0.72</v>
      </c>
      <c r="AE5494" s="8">
        <f>SUM(AD$3:AD5494)</f>
        <v>1874.5299999999966</v>
      </c>
      <c r="AF5494" s="2">
        <v>2.1</v>
      </c>
      <c r="AG5494" s="8">
        <f t="shared" si="856"/>
        <v>-1</v>
      </c>
      <c r="AH5494" s="8">
        <f>SUM(AG$3:AG5494)</f>
        <v>-346.85999999999871</v>
      </c>
      <c r="AI5494">
        <v>12</v>
      </c>
      <c r="AJ5494" s="8">
        <f t="shared" si="857"/>
        <v>-1</v>
      </c>
      <c r="AK5494" s="8">
        <f>SUM(AJ$3:AJ5494)</f>
        <v>-810.92</v>
      </c>
      <c r="AL5494" s="2">
        <v>12</v>
      </c>
      <c r="AM5494" s="8">
        <f t="shared" si="858"/>
        <v>-1</v>
      </c>
      <c r="AN5494" s="8">
        <f>SUM(AM$3:AM5494)</f>
        <v>29</v>
      </c>
      <c r="AO5494" s="2">
        <v>7</v>
      </c>
      <c r="AP5494" s="8">
        <f t="shared" si="859"/>
        <v>-1</v>
      </c>
      <c r="AQ5494" s="8">
        <f>SUM(AP$3:AP5494)</f>
        <v>-625</v>
      </c>
      <c r="AR5494">
        <v>7</v>
      </c>
      <c r="AS5494">
        <v>1.1000000000000001</v>
      </c>
      <c r="AT5494" s="4">
        <f t="shared" si="853"/>
        <v>-1</v>
      </c>
      <c r="AU5494" s="5">
        <f>SUM($AT$3:AT5494)</f>
        <v>29</v>
      </c>
      <c r="AV5494" s="6">
        <f>SUM(R5494,U5494,X5494,AA5494,AD5494,AG5494)</f>
        <v>-1.4000000000000001</v>
      </c>
    </row>
    <row r="5495" spans="1:48" x14ac:dyDescent="0.25">
      <c r="A5495">
        <f>IF(AND(G5495&lt;&gt;"",H5495&lt;&gt;"",I5495&lt;&gt;"",J5495&lt;&gt;"",K5495&lt;&gt;"",L5495&lt;&gt;"",M5495&lt;&gt;"",N5495&lt;&gt;"",O5495&lt;&gt;"",P5495&lt;&gt;"",Q5495&lt;&gt;"",T5495&lt;&gt;"",W5495&lt;&gt;"",Z5495&lt;&gt;"",AC5495&lt;&gt;"",AF5495&lt;&gt;"",AI5495&lt;&gt;"",AL5495&lt;&gt;"",AO5495&lt;&gt;"",AR5495&lt;&gt;"",AS5495&lt;&gt;""),1,0)</f>
        <v>0</v>
      </c>
      <c r="B5495" s="1">
        <v>43554</v>
      </c>
      <c r="C5495" t="s">
        <v>291</v>
      </c>
      <c r="D5495" t="s">
        <v>2077</v>
      </c>
      <c r="E5495" t="s">
        <v>387</v>
      </c>
      <c r="F5495" t="s">
        <v>293</v>
      </c>
      <c r="G5495">
        <v>2019</v>
      </c>
      <c r="H5495">
        <v>3</v>
      </c>
      <c r="I5495">
        <v>30</v>
      </c>
      <c r="J5495" t="s">
        <v>47</v>
      </c>
      <c r="K5495">
        <v>7</v>
      </c>
      <c r="L5495" s="3">
        <v>1</v>
      </c>
      <c r="M5495" s="3">
        <v>1</v>
      </c>
      <c r="N5495">
        <v>13</v>
      </c>
      <c r="O5495">
        <v>6.5</v>
      </c>
      <c r="P5495">
        <v>1.2</v>
      </c>
      <c r="Q5495" s="2">
        <v>1.8</v>
      </c>
      <c r="R5495" s="8" t="str">
        <f t="shared" si="854"/>
        <v/>
      </c>
      <c r="S5495" s="8">
        <f>SUM($R$3:R5495)</f>
        <v>-150.95000000000073</v>
      </c>
      <c r="T5495" s="2">
        <v>1.95</v>
      </c>
      <c r="U5495" s="8" t="str">
        <f t="shared" si="855"/>
        <v/>
      </c>
      <c r="V5495" s="8">
        <f>SUM($U$3:U5495)</f>
        <v>-476.35999999999893</v>
      </c>
      <c r="W5495" s="9">
        <v>1.1100000000000001</v>
      </c>
      <c r="X5495" s="8" t="str">
        <f t="shared" si="850"/>
        <v/>
      </c>
      <c r="Y5495" s="8">
        <f>SUM($X$3:X5495)</f>
        <v>-129.22000000000017</v>
      </c>
      <c r="Z5495" s="9">
        <v>6.5</v>
      </c>
      <c r="AA5495" s="8" t="str">
        <f t="shared" si="851"/>
        <v/>
      </c>
      <c r="AB5495" s="8">
        <f>SUM($AA$3:AA5495)</f>
        <v>-606.11999999999966</v>
      </c>
      <c r="AC5495" s="2">
        <v>1.36</v>
      </c>
      <c r="AD5495" s="8" t="str">
        <f t="shared" si="852"/>
        <v/>
      </c>
      <c r="AE5495" s="8">
        <f>SUM(AD$3:AD5495)</f>
        <v>1874.5299999999966</v>
      </c>
      <c r="AF5495" s="2">
        <v>3.2</v>
      </c>
      <c r="AG5495" s="8" t="str">
        <f t="shared" si="856"/>
        <v/>
      </c>
      <c r="AH5495" s="8">
        <f>SUM(AG$3:AG5495)</f>
        <v>-346.85999999999871</v>
      </c>
      <c r="AI5495">
        <v>41</v>
      </c>
      <c r="AJ5495" s="8" t="str">
        <f t="shared" si="857"/>
        <v/>
      </c>
      <c r="AK5495" s="8">
        <f>SUM(AJ$3:AJ5495)</f>
        <v>-810.92</v>
      </c>
      <c r="AL5495" s="2">
        <v>34</v>
      </c>
      <c r="AM5495" s="8" t="str">
        <f t="shared" si="858"/>
        <v/>
      </c>
      <c r="AN5495" s="8">
        <f>SUM(AM$3:AM5495)</f>
        <v>29</v>
      </c>
      <c r="AO5495" s="2">
        <v>13</v>
      </c>
      <c r="AP5495" s="8" t="str">
        <f t="shared" si="859"/>
        <v/>
      </c>
      <c r="AQ5495" s="8">
        <f>SUM(AP$3:AP5495)</f>
        <v>-625</v>
      </c>
      <c r="AT5495" s="4" t="str">
        <f t="shared" si="853"/>
        <v/>
      </c>
      <c r="AU5495" s="5">
        <f>SUM($AT$3:AT5495)</f>
        <v>29</v>
      </c>
      <c r="AV5495" s="6">
        <f>SUM(R5495,U5495,X5495,AA5495,AD5495,AG5495)</f>
        <v>0</v>
      </c>
    </row>
    <row r="5496" spans="1:48" x14ac:dyDescent="0.25">
      <c r="A5496">
        <f>IF(AND(G5496&lt;&gt;"",H5496&lt;&gt;"",I5496&lt;&gt;"",J5496&lt;&gt;"",K5496&lt;&gt;"",L5496&lt;&gt;"",M5496&lt;&gt;"",N5496&lt;&gt;"",O5496&lt;&gt;"",P5496&lt;&gt;"",Q5496&lt;&gt;"",T5496&lt;&gt;"",W5496&lt;&gt;"",Z5496&lt;&gt;"",AC5496&lt;&gt;"",AF5496&lt;&gt;"",AI5496&lt;&gt;"",AL5496&lt;&gt;"",AO5496&lt;&gt;"",AR5496&lt;&gt;"",AS5496&lt;&gt;""),1,0)</f>
        <v>1</v>
      </c>
      <c r="B5496" s="1">
        <v>43554</v>
      </c>
      <c r="C5496" t="s">
        <v>291</v>
      </c>
      <c r="D5496" t="s">
        <v>6083</v>
      </c>
      <c r="E5496" t="s">
        <v>3175</v>
      </c>
      <c r="F5496" t="s">
        <v>294</v>
      </c>
      <c r="G5496">
        <v>2019</v>
      </c>
      <c r="H5496">
        <v>3</v>
      </c>
      <c r="I5496">
        <v>30</v>
      </c>
      <c r="J5496" t="s">
        <v>47</v>
      </c>
      <c r="K5496">
        <v>7</v>
      </c>
      <c r="L5496" s="3">
        <v>3</v>
      </c>
      <c r="M5496" s="3">
        <v>0</v>
      </c>
      <c r="N5496">
        <v>3.1</v>
      </c>
      <c r="O5496">
        <v>3.3</v>
      </c>
      <c r="P5496">
        <v>2.2999999999999998</v>
      </c>
      <c r="Q5496" s="2">
        <v>1.75</v>
      </c>
      <c r="R5496" s="8">
        <f t="shared" si="854"/>
        <v>-1</v>
      </c>
      <c r="S5496" s="8">
        <f>SUM($R$3:R5496)</f>
        <v>-151.95000000000073</v>
      </c>
      <c r="T5496" s="2">
        <v>2</v>
      </c>
      <c r="U5496" s="8">
        <f t="shared" si="855"/>
        <v>1</v>
      </c>
      <c r="V5496" s="8">
        <f>SUM($U$3:U5496)</f>
        <v>-475.35999999999893</v>
      </c>
      <c r="W5496" s="9">
        <v>1.33</v>
      </c>
      <c r="X5496" s="8">
        <f t="shared" si="850"/>
        <v>0.33000000000000007</v>
      </c>
      <c r="Y5496" s="8">
        <f>SUM($X$3:X5496)</f>
        <v>-128.89000000000016</v>
      </c>
      <c r="Z5496" s="9">
        <v>3.4</v>
      </c>
      <c r="AA5496" s="8">
        <f t="shared" si="851"/>
        <v>-1</v>
      </c>
      <c r="AB5496" s="8">
        <f>SUM($AA$3:AA5496)</f>
        <v>-607.11999999999966</v>
      </c>
      <c r="AC5496" s="2">
        <v>2</v>
      </c>
      <c r="AD5496" s="8">
        <f t="shared" si="852"/>
        <v>1</v>
      </c>
      <c r="AE5496" s="8">
        <f>SUM(AD$3:AD5496)</f>
        <v>1875.5299999999966</v>
      </c>
      <c r="AF5496" s="2">
        <v>1.8</v>
      </c>
      <c r="AG5496" s="8">
        <f t="shared" si="856"/>
        <v>-1</v>
      </c>
      <c r="AH5496" s="8">
        <f>SUM(AG$3:AG5496)</f>
        <v>-347.85999999999871</v>
      </c>
      <c r="AI5496">
        <v>9.5</v>
      </c>
      <c r="AJ5496" s="8">
        <f t="shared" si="857"/>
        <v>-1</v>
      </c>
      <c r="AK5496" s="8">
        <f>SUM(AJ$3:AJ5496)</f>
        <v>-811.92</v>
      </c>
      <c r="AL5496" s="2">
        <v>11</v>
      </c>
      <c r="AM5496" s="8">
        <f t="shared" si="858"/>
        <v>-1</v>
      </c>
      <c r="AN5496" s="8">
        <f>SUM(AM$3:AM5496)</f>
        <v>28</v>
      </c>
      <c r="AO5496" s="2">
        <v>6</v>
      </c>
      <c r="AP5496" s="8">
        <f t="shared" si="859"/>
        <v>-1</v>
      </c>
      <c r="AQ5496" s="8">
        <f>SUM(AP$3:AP5496)</f>
        <v>-626</v>
      </c>
      <c r="AR5496">
        <v>6.25</v>
      </c>
      <c r="AS5496">
        <v>1.1200000000000001</v>
      </c>
      <c r="AT5496" s="4">
        <f t="shared" si="853"/>
        <v>-1</v>
      </c>
      <c r="AU5496" s="5">
        <f>SUM($AT$3:AT5496)</f>
        <v>28</v>
      </c>
      <c r="AV5496" s="6">
        <f>SUM(R5496,U5496,X5496,AA5496,AD5496,AG5496)</f>
        <v>-0.66999999999999993</v>
      </c>
    </row>
    <row r="5497" spans="1:48" x14ac:dyDescent="0.25">
      <c r="A5497">
        <f>IF(AND(G5497&lt;&gt;"",H5497&lt;&gt;"",I5497&lt;&gt;"",J5497&lt;&gt;"",K5497&lt;&gt;"",L5497&lt;&gt;"",M5497&lt;&gt;"",N5497&lt;&gt;"",O5497&lt;&gt;"",P5497&lt;&gt;"",Q5497&lt;&gt;"",T5497&lt;&gt;"",W5497&lt;&gt;"",Z5497&lt;&gt;"",AC5497&lt;&gt;"",AF5497&lt;&gt;"",AI5497&lt;&gt;"",AL5497&lt;&gt;"",AO5497&lt;&gt;"",AR5497&lt;&gt;"",AS5497&lt;&gt;""),1,0)</f>
        <v>1</v>
      </c>
      <c r="B5497" s="1">
        <v>43554</v>
      </c>
      <c r="C5497" t="s">
        <v>291</v>
      </c>
      <c r="D5497" t="s">
        <v>6084</v>
      </c>
      <c r="E5497" t="s">
        <v>4479</v>
      </c>
      <c r="F5497" t="s">
        <v>5814</v>
      </c>
      <c r="G5497">
        <v>2019</v>
      </c>
      <c r="H5497">
        <v>3</v>
      </c>
      <c r="I5497">
        <v>30</v>
      </c>
      <c r="J5497" t="s">
        <v>47</v>
      </c>
      <c r="K5497">
        <v>7</v>
      </c>
      <c r="L5497" s="3">
        <v>5</v>
      </c>
      <c r="M5497" s="3">
        <v>0</v>
      </c>
      <c r="N5497">
        <v>1.53</v>
      </c>
      <c r="O5497">
        <v>4</v>
      </c>
      <c r="P5497">
        <v>6</v>
      </c>
      <c r="Q5497" s="2">
        <v>1.75</v>
      </c>
      <c r="R5497" s="8">
        <f t="shared" si="854"/>
        <v>-1</v>
      </c>
      <c r="S5497" s="8">
        <f>SUM($R$3:R5497)</f>
        <v>-152.95000000000073</v>
      </c>
      <c r="T5497" s="2">
        <v>1.95</v>
      </c>
      <c r="U5497" s="8">
        <f t="shared" si="855"/>
        <v>0.95</v>
      </c>
      <c r="V5497" s="8">
        <f>SUM($U$3:U5497)</f>
        <v>-474.40999999999894</v>
      </c>
      <c r="W5497" s="9">
        <v>1.22</v>
      </c>
      <c r="X5497" s="8">
        <f t="shared" si="850"/>
        <v>0.21999999999999997</v>
      </c>
      <c r="Y5497" s="8">
        <f>SUM($X$3:X5497)</f>
        <v>-128.67000000000016</v>
      </c>
      <c r="Z5497" s="9">
        <v>4.33</v>
      </c>
      <c r="AA5497" s="8">
        <f t="shared" si="851"/>
        <v>-1</v>
      </c>
      <c r="AB5497" s="8">
        <f>SUM($AA$3:AA5497)</f>
        <v>-608.11999999999966</v>
      </c>
      <c r="AC5497" s="2">
        <v>1.66</v>
      </c>
      <c r="AD5497" s="8">
        <f t="shared" si="852"/>
        <v>0.65999999999999992</v>
      </c>
      <c r="AE5497" s="8">
        <f>SUM(AD$3:AD5497)</f>
        <v>1876.1899999999966</v>
      </c>
      <c r="AF5497" s="2">
        <v>2.2000000000000002</v>
      </c>
      <c r="AG5497" s="8">
        <f t="shared" si="856"/>
        <v>-1</v>
      </c>
      <c r="AH5497" s="8">
        <f>SUM(AG$3:AG5497)</f>
        <v>-348.85999999999871</v>
      </c>
      <c r="AI5497">
        <v>7.5</v>
      </c>
      <c r="AJ5497" s="8">
        <f t="shared" si="857"/>
        <v>-1</v>
      </c>
      <c r="AK5497" s="8">
        <f>SUM(AJ$3:AJ5497)</f>
        <v>-812.92</v>
      </c>
      <c r="AL5497" s="2">
        <v>8</v>
      </c>
      <c r="AM5497" s="8">
        <f t="shared" si="858"/>
        <v>-1</v>
      </c>
      <c r="AN5497" s="8">
        <f>SUM(AM$3:AM5497)</f>
        <v>27</v>
      </c>
      <c r="AO5497" s="2">
        <v>7.5</v>
      </c>
      <c r="AP5497" s="8">
        <f t="shared" si="859"/>
        <v>-1</v>
      </c>
      <c r="AQ5497" s="8">
        <f>SUM(AP$3:AP5497)</f>
        <v>-627</v>
      </c>
      <c r="AR5497">
        <v>2.5</v>
      </c>
      <c r="AS5497">
        <v>1.5</v>
      </c>
      <c r="AT5497" s="4">
        <f t="shared" si="853"/>
        <v>-1</v>
      </c>
      <c r="AU5497" s="5">
        <f>SUM($AT$3:AT5497)</f>
        <v>27</v>
      </c>
      <c r="AV5497" s="6">
        <f>SUM(R5497,U5497,X5497,AA5497,AD5497,AG5497)</f>
        <v>-1.1700000000000002</v>
      </c>
    </row>
    <row r="5498" spans="1:48" x14ac:dyDescent="0.25">
      <c r="A5498">
        <f>IF(AND(G5498&lt;&gt;"",H5498&lt;&gt;"",I5498&lt;&gt;"",J5498&lt;&gt;"",K5498&lt;&gt;"",L5498&lt;&gt;"",M5498&lt;&gt;"",N5498&lt;&gt;"",O5498&lt;&gt;"",P5498&lt;&gt;"",Q5498&lt;&gt;"",T5498&lt;&gt;"",W5498&lt;&gt;"",Z5498&lt;&gt;"",AC5498&lt;&gt;"",AF5498&lt;&gt;"",AI5498&lt;&gt;"",AL5498&lt;&gt;"",AO5498&lt;&gt;"",AR5498&lt;&gt;"",AS5498&lt;&gt;""),1,0)</f>
        <v>1</v>
      </c>
      <c r="B5498" s="1">
        <v>43554</v>
      </c>
      <c r="C5498" t="s">
        <v>291</v>
      </c>
      <c r="D5498" t="s">
        <v>6085</v>
      </c>
      <c r="E5498" t="s">
        <v>391</v>
      </c>
      <c r="F5498" t="s">
        <v>5832</v>
      </c>
      <c r="G5498">
        <v>2019</v>
      </c>
      <c r="H5498">
        <v>3</v>
      </c>
      <c r="I5498">
        <v>30</v>
      </c>
      <c r="J5498" t="s">
        <v>47</v>
      </c>
      <c r="K5498">
        <v>7</v>
      </c>
      <c r="L5498" s="3">
        <v>3</v>
      </c>
      <c r="M5498" s="3">
        <v>1</v>
      </c>
      <c r="N5498">
        <v>1.61</v>
      </c>
      <c r="O5498">
        <v>4.33</v>
      </c>
      <c r="P5498">
        <v>5</v>
      </c>
      <c r="Q5498" s="2">
        <v>1.66</v>
      </c>
      <c r="R5498" s="8">
        <f t="shared" si="854"/>
        <v>0.65999999999999992</v>
      </c>
      <c r="S5498" s="8">
        <f>SUM($R$3:R5498)</f>
        <v>-152.29000000000073</v>
      </c>
      <c r="T5498" s="2">
        <v>2.1</v>
      </c>
      <c r="U5498" s="8">
        <f t="shared" si="855"/>
        <v>-1</v>
      </c>
      <c r="V5498" s="8">
        <f>SUM($U$3:U5498)</f>
        <v>-475.40999999999894</v>
      </c>
      <c r="W5498" s="9">
        <v>1.2</v>
      </c>
      <c r="X5498" s="8">
        <f t="shared" si="850"/>
        <v>0.19999999999999996</v>
      </c>
      <c r="Y5498" s="8">
        <f>SUM($X$3:X5498)</f>
        <v>-128.47000000000017</v>
      </c>
      <c r="Z5498" s="9">
        <v>4.5</v>
      </c>
      <c r="AA5498" s="8">
        <f t="shared" si="851"/>
        <v>-1</v>
      </c>
      <c r="AB5498" s="8">
        <f>SUM($AA$3:AA5498)</f>
        <v>-609.11999999999966</v>
      </c>
      <c r="AC5498" s="2">
        <v>1.61</v>
      </c>
      <c r="AD5498" s="8">
        <f t="shared" si="852"/>
        <v>0.6100000000000001</v>
      </c>
      <c r="AE5498" s="8">
        <f>SUM(AD$3:AD5498)</f>
        <v>1876.7999999999965</v>
      </c>
      <c r="AF5498" s="2">
        <v>2.2999999999999998</v>
      </c>
      <c r="AG5498" s="8">
        <f t="shared" si="856"/>
        <v>-1</v>
      </c>
      <c r="AH5498" s="8">
        <f>SUM(AG$3:AG5498)</f>
        <v>-349.85999999999871</v>
      </c>
      <c r="AI5498">
        <v>8.5</v>
      </c>
      <c r="AJ5498" s="8">
        <f t="shared" si="857"/>
        <v>-1</v>
      </c>
      <c r="AK5498" s="8">
        <f>SUM(AJ$3:AJ5498)</f>
        <v>-813.92</v>
      </c>
      <c r="AL5498" s="2">
        <v>8</v>
      </c>
      <c r="AM5498" s="8">
        <f t="shared" si="858"/>
        <v>-1</v>
      </c>
      <c r="AN5498" s="8">
        <f>SUM(AM$3:AM5498)</f>
        <v>26</v>
      </c>
      <c r="AO5498" s="2">
        <v>8</v>
      </c>
      <c r="AP5498" s="8">
        <f t="shared" si="859"/>
        <v>-1</v>
      </c>
      <c r="AQ5498" s="8">
        <f>SUM(AP$3:AP5498)</f>
        <v>-628</v>
      </c>
      <c r="AR5498">
        <v>2.6</v>
      </c>
      <c r="AS5498">
        <v>1.47</v>
      </c>
      <c r="AT5498" s="4">
        <f t="shared" si="853"/>
        <v>-1</v>
      </c>
      <c r="AU5498" s="5">
        <f>SUM($AT$3:AT5498)</f>
        <v>26</v>
      </c>
      <c r="AV5498" s="6">
        <f>SUM(R5498,U5498,X5498,AA5498,AD5498,AG5498)</f>
        <v>-1.53</v>
      </c>
    </row>
    <row r="5499" spans="1:48" x14ac:dyDescent="0.25">
      <c r="A5499">
        <f>IF(AND(G5499&lt;&gt;"",H5499&lt;&gt;"",I5499&lt;&gt;"",J5499&lt;&gt;"",K5499&lt;&gt;"",L5499&lt;&gt;"",M5499&lt;&gt;"",N5499&lt;&gt;"",O5499&lt;&gt;"",P5499&lt;&gt;"",Q5499&lt;&gt;"",T5499&lt;&gt;"",W5499&lt;&gt;"",Z5499&lt;&gt;"",AC5499&lt;&gt;"",AF5499&lt;&gt;"",AI5499&lt;&gt;"",AL5499&lt;&gt;"",AO5499&lt;&gt;"",AR5499&lt;&gt;"",AS5499&lt;&gt;""),1,0)</f>
        <v>1</v>
      </c>
      <c r="B5499" s="1">
        <v>43554</v>
      </c>
      <c r="C5499" t="s">
        <v>298</v>
      </c>
      <c r="D5499" t="s">
        <v>6086</v>
      </c>
      <c r="E5499" t="s">
        <v>286</v>
      </c>
      <c r="F5499" t="s">
        <v>301</v>
      </c>
      <c r="G5499">
        <v>2019</v>
      </c>
      <c r="H5499">
        <v>3</v>
      </c>
      <c r="I5499">
        <v>30</v>
      </c>
      <c r="J5499" t="s">
        <v>47</v>
      </c>
      <c r="K5499">
        <v>7</v>
      </c>
      <c r="L5499" s="3">
        <v>2</v>
      </c>
      <c r="M5499" s="3">
        <v>1</v>
      </c>
      <c r="N5499">
        <v>1.6</v>
      </c>
      <c r="O5499">
        <v>4.33</v>
      </c>
      <c r="P5499">
        <v>5.75</v>
      </c>
      <c r="Q5499" s="2">
        <v>1.61</v>
      </c>
      <c r="R5499" s="8">
        <f t="shared" si="854"/>
        <v>0.6100000000000001</v>
      </c>
      <c r="S5499" s="8">
        <f>SUM($R$3:R5499)</f>
        <v>-151.68000000000072</v>
      </c>
      <c r="T5499" s="2">
        <v>2.2000000000000002</v>
      </c>
      <c r="U5499" s="8">
        <f t="shared" si="855"/>
        <v>-1</v>
      </c>
      <c r="V5499" s="8">
        <f>SUM($U$3:U5499)</f>
        <v>-476.40999999999894</v>
      </c>
      <c r="W5499" s="9">
        <v>1.1599999999999999</v>
      </c>
      <c r="X5499" s="8">
        <f t="shared" si="850"/>
        <v>0.15999999999999992</v>
      </c>
      <c r="Y5499" s="8">
        <f>SUM($X$3:X5499)</f>
        <v>-128.31000000000017</v>
      </c>
      <c r="Z5499" s="9">
        <v>5</v>
      </c>
      <c r="AA5499" s="8">
        <f t="shared" si="851"/>
        <v>-1</v>
      </c>
      <c r="AB5499" s="8">
        <f>SUM($AA$3:AA5499)</f>
        <v>-610.11999999999966</v>
      </c>
      <c r="AC5499" s="2">
        <v>1.57</v>
      </c>
      <c r="AD5499" s="8">
        <f t="shared" si="852"/>
        <v>0.57000000000000006</v>
      </c>
      <c r="AE5499" s="8">
        <f>SUM(AD$3:AD5499)</f>
        <v>1877.3699999999965</v>
      </c>
      <c r="AF5499" s="2">
        <v>2.37</v>
      </c>
      <c r="AG5499" s="8">
        <f t="shared" si="856"/>
        <v>-1</v>
      </c>
      <c r="AH5499" s="8">
        <f>SUM(AG$3:AG5499)</f>
        <v>-350.85999999999871</v>
      </c>
      <c r="AI5499">
        <v>9</v>
      </c>
      <c r="AJ5499" s="8">
        <f t="shared" si="857"/>
        <v>-1</v>
      </c>
      <c r="AK5499" s="8">
        <f>SUM(AJ$3:AJ5499)</f>
        <v>-814.92</v>
      </c>
      <c r="AL5499" s="2">
        <v>8</v>
      </c>
      <c r="AM5499" s="8">
        <f t="shared" si="858"/>
        <v>7</v>
      </c>
      <c r="AN5499" s="8">
        <f>SUM(AM$3:AM5499)</f>
        <v>33</v>
      </c>
      <c r="AO5499" s="2">
        <v>8</v>
      </c>
      <c r="AP5499" s="8">
        <f t="shared" si="859"/>
        <v>-1</v>
      </c>
      <c r="AQ5499" s="8">
        <f>SUM(AP$3:AP5499)</f>
        <v>-629</v>
      </c>
      <c r="AR5499">
        <v>2.5</v>
      </c>
      <c r="AS5499">
        <v>1.5</v>
      </c>
      <c r="AT5499" s="4">
        <f t="shared" si="853"/>
        <v>7</v>
      </c>
      <c r="AU5499" s="5">
        <f>SUM($AT$3:AT5499)</f>
        <v>33</v>
      </c>
      <c r="AV5499" s="6">
        <f>SUM(R5499,U5499,X5499,AA5499,AD5499,AG5499)</f>
        <v>-1.66</v>
      </c>
    </row>
    <row r="5500" spans="1:48" x14ac:dyDescent="0.25">
      <c r="A5500">
        <f>IF(AND(G5500&lt;&gt;"",H5500&lt;&gt;"",I5500&lt;&gt;"",J5500&lt;&gt;"",K5500&lt;&gt;"",L5500&lt;&gt;"",M5500&lt;&gt;"",N5500&lt;&gt;"",O5500&lt;&gt;"",P5500&lt;&gt;"",Q5500&lt;&gt;"",T5500&lt;&gt;"",W5500&lt;&gt;"",Z5500&lt;&gt;"",AC5500&lt;&gt;"",AF5500&lt;&gt;"",AI5500&lt;&gt;"",AL5500&lt;&gt;"",AO5500&lt;&gt;"",AR5500&lt;&gt;"",AS5500&lt;&gt;""),1,0)</f>
        <v>1</v>
      </c>
      <c r="B5500" s="1">
        <v>43554</v>
      </c>
      <c r="C5500" t="s">
        <v>298</v>
      </c>
      <c r="D5500" t="s">
        <v>6087</v>
      </c>
      <c r="E5500" t="s">
        <v>5798</v>
      </c>
      <c r="F5500" t="s">
        <v>4692</v>
      </c>
      <c r="G5500">
        <v>2019</v>
      </c>
      <c r="H5500">
        <v>3</v>
      </c>
      <c r="I5500">
        <v>30</v>
      </c>
      <c r="J5500" t="s">
        <v>47</v>
      </c>
      <c r="K5500">
        <v>7</v>
      </c>
      <c r="L5500" s="3">
        <v>6</v>
      </c>
      <c r="M5500" s="3">
        <v>1</v>
      </c>
      <c r="N5500">
        <v>1.61</v>
      </c>
      <c r="O5500">
        <v>3.9</v>
      </c>
      <c r="P5500">
        <v>6.5</v>
      </c>
      <c r="Q5500" s="2">
        <v>1.83</v>
      </c>
      <c r="R5500" s="8">
        <f t="shared" si="854"/>
        <v>0.83000000000000007</v>
      </c>
      <c r="S5500" s="8">
        <f>SUM($R$3:R5500)</f>
        <v>-150.8500000000007</v>
      </c>
      <c r="T5500" s="2">
        <v>1.83</v>
      </c>
      <c r="U5500" s="8">
        <f t="shared" si="855"/>
        <v>-1</v>
      </c>
      <c r="V5500" s="8">
        <f>SUM($U$3:U5500)</f>
        <v>-477.40999999999894</v>
      </c>
      <c r="W5500" s="9">
        <v>1.28</v>
      </c>
      <c r="X5500" s="8">
        <f t="shared" si="850"/>
        <v>0.28000000000000003</v>
      </c>
      <c r="Y5500" s="8">
        <f>SUM($X$3:X5500)</f>
        <v>-128.03000000000017</v>
      </c>
      <c r="Z5500" s="9">
        <v>3.75</v>
      </c>
      <c r="AA5500" s="8">
        <f t="shared" si="851"/>
        <v>-1</v>
      </c>
      <c r="AB5500" s="8">
        <f>SUM($AA$3:AA5500)</f>
        <v>-611.11999999999966</v>
      </c>
      <c r="AC5500" s="2">
        <v>1.9</v>
      </c>
      <c r="AD5500" s="8">
        <f t="shared" si="852"/>
        <v>0.89999999999999991</v>
      </c>
      <c r="AE5500" s="8">
        <f>SUM(AD$3:AD5500)</f>
        <v>1878.2699999999966</v>
      </c>
      <c r="AF5500" s="2">
        <v>1.9</v>
      </c>
      <c r="AG5500" s="8">
        <f t="shared" si="856"/>
        <v>-1</v>
      </c>
      <c r="AH5500" s="8">
        <f>SUM(AG$3:AG5500)</f>
        <v>-351.85999999999871</v>
      </c>
      <c r="AI5500">
        <v>7</v>
      </c>
      <c r="AJ5500" s="8">
        <f t="shared" si="857"/>
        <v>-1</v>
      </c>
      <c r="AK5500" s="8">
        <f>SUM(AJ$3:AJ5500)</f>
        <v>-815.92</v>
      </c>
      <c r="AL5500" s="2">
        <v>8</v>
      </c>
      <c r="AM5500" s="8">
        <f t="shared" si="858"/>
        <v>-1</v>
      </c>
      <c r="AN5500" s="8">
        <f>SUM(AM$3:AM5500)</f>
        <v>32</v>
      </c>
      <c r="AO5500" s="2">
        <v>7</v>
      </c>
      <c r="AP5500" s="8">
        <f t="shared" si="859"/>
        <v>-1</v>
      </c>
      <c r="AQ5500" s="8">
        <f>SUM(AP$3:AP5500)</f>
        <v>-630</v>
      </c>
      <c r="AR5500">
        <v>2.6</v>
      </c>
      <c r="AS5500">
        <v>1.47</v>
      </c>
      <c r="AT5500" s="4">
        <f t="shared" si="853"/>
        <v>-1</v>
      </c>
      <c r="AU5500" s="5">
        <f>SUM($AT$3:AT5500)</f>
        <v>32</v>
      </c>
      <c r="AV5500" s="6">
        <f>SUM(R5500,U5500,X5500,AA5500,AD5500,AG5500)</f>
        <v>-0.99</v>
      </c>
    </row>
    <row r="5501" spans="1:48" x14ac:dyDescent="0.25">
      <c r="A5501">
        <f>IF(AND(G5501&lt;&gt;"",H5501&lt;&gt;"",I5501&lt;&gt;"",J5501&lt;&gt;"",K5501&lt;&gt;"",L5501&lt;&gt;"",M5501&lt;&gt;"",N5501&lt;&gt;"",O5501&lt;&gt;"",P5501&lt;&gt;"",Q5501&lt;&gt;"",T5501&lt;&gt;"",W5501&lt;&gt;"",Z5501&lt;&gt;"",AC5501&lt;&gt;"",AF5501&lt;&gt;"",AI5501&lt;&gt;"",AL5501&lt;&gt;"",AO5501&lt;&gt;"",AR5501&lt;&gt;"",AS5501&lt;&gt;""),1,0)</f>
        <v>1</v>
      </c>
      <c r="B5501" s="1">
        <v>43554</v>
      </c>
      <c r="C5501" t="s">
        <v>298</v>
      </c>
      <c r="D5501" t="s">
        <v>6088</v>
      </c>
      <c r="E5501" t="s">
        <v>5802</v>
      </c>
      <c r="F5501" t="s">
        <v>419</v>
      </c>
      <c r="G5501">
        <v>2019</v>
      </c>
      <c r="H5501">
        <v>3</v>
      </c>
      <c r="I5501">
        <v>30</v>
      </c>
      <c r="J5501" t="s">
        <v>47</v>
      </c>
      <c r="K5501">
        <v>7</v>
      </c>
      <c r="L5501" s="3">
        <v>0</v>
      </c>
      <c r="M5501" s="3">
        <v>2</v>
      </c>
      <c r="N5501">
        <v>3.2</v>
      </c>
      <c r="O5501">
        <v>3.5</v>
      </c>
      <c r="P5501">
        <v>2.35</v>
      </c>
      <c r="Q5501" s="2">
        <v>1.72</v>
      </c>
      <c r="R5501" s="8">
        <f t="shared" si="854"/>
        <v>-1</v>
      </c>
      <c r="S5501" s="8">
        <f>SUM($R$3:R5501)</f>
        <v>-151.8500000000007</v>
      </c>
      <c r="T5501" s="2">
        <v>2</v>
      </c>
      <c r="U5501" s="8">
        <f t="shared" si="855"/>
        <v>1</v>
      </c>
      <c r="V5501" s="8">
        <f>SUM($U$3:U5501)</f>
        <v>-476.40999999999894</v>
      </c>
      <c r="W5501" s="9">
        <v>1.28</v>
      </c>
      <c r="X5501" s="8">
        <f t="shared" si="850"/>
        <v>0.28000000000000003</v>
      </c>
      <c r="Y5501" s="8">
        <f>SUM($X$3:X5501)</f>
        <v>-127.75000000000017</v>
      </c>
      <c r="Z5501" s="9">
        <v>3.75</v>
      </c>
      <c r="AA5501" s="8">
        <f t="shared" si="851"/>
        <v>-1</v>
      </c>
      <c r="AB5501" s="8">
        <f>SUM($AA$3:AA5501)</f>
        <v>-612.11999999999966</v>
      </c>
      <c r="AC5501" s="2">
        <v>1.9</v>
      </c>
      <c r="AD5501" s="8">
        <f t="shared" si="852"/>
        <v>0.89999999999999991</v>
      </c>
      <c r="AE5501" s="8">
        <f>SUM(AD$3:AD5501)</f>
        <v>1879.1699999999967</v>
      </c>
      <c r="AF5501" s="2">
        <v>1.9</v>
      </c>
      <c r="AG5501" s="8">
        <f t="shared" si="856"/>
        <v>0.89999999999999991</v>
      </c>
      <c r="AH5501" s="8">
        <f>SUM(AG$3:AG5501)</f>
        <v>-350.95999999999873</v>
      </c>
      <c r="AI5501">
        <v>10</v>
      </c>
      <c r="AJ5501" s="8">
        <f t="shared" si="857"/>
        <v>-1</v>
      </c>
      <c r="AK5501" s="8">
        <f>SUM(AJ$3:AJ5501)</f>
        <v>-816.92</v>
      </c>
      <c r="AL5501" s="2">
        <v>11</v>
      </c>
      <c r="AM5501" s="8">
        <f t="shared" si="858"/>
        <v>-1</v>
      </c>
      <c r="AN5501" s="8">
        <f>SUM(AM$3:AM5501)</f>
        <v>31</v>
      </c>
      <c r="AO5501" s="2">
        <v>6</v>
      </c>
      <c r="AP5501" s="8">
        <f t="shared" si="859"/>
        <v>-1</v>
      </c>
      <c r="AQ5501" s="8">
        <f>SUM(AP$3:AP5501)</f>
        <v>-631</v>
      </c>
      <c r="AR5501">
        <v>6.25</v>
      </c>
      <c r="AS5501">
        <v>1.1200000000000001</v>
      </c>
      <c r="AT5501" s="4">
        <f t="shared" si="853"/>
        <v>-1</v>
      </c>
      <c r="AU5501" s="5">
        <f>SUM($AT$3:AT5501)</f>
        <v>31</v>
      </c>
      <c r="AV5501" s="6">
        <f>SUM(R5501,U5501,X5501,AA5501,AD5501,AG5501)</f>
        <v>1.0799999999999998</v>
      </c>
    </row>
    <row r="5502" spans="1:48" x14ac:dyDescent="0.25">
      <c r="A5502">
        <f>IF(AND(G5502&lt;&gt;"",H5502&lt;&gt;"",I5502&lt;&gt;"",J5502&lt;&gt;"",K5502&lt;&gt;"",L5502&lt;&gt;"",M5502&lt;&gt;"",N5502&lt;&gt;"",O5502&lt;&gt;"",P5502&lt;&gt;"",Q5502&lt;&gt;"",T5502&lt;&gt;"",W5502&lt;&gt;"",Z5502&lt;&gt;"",AC5502&lt;&gt;"",AF5502&lt;&gt;"",AI5502&lt;&gt;"",AL5502&lt;&gt;"",AO5502&lt;&gt;"",AR5502&lt;&gt;"",AS5502&lt;&gt;""),1,0)</f>
        <v>1</v>
      </c>
      <c r="B5502" s="1">
        <v>43554</v>
      </c>
      <c r="C5502" t="s">
        <v>298</v>
      </c>
      <c r="D5502" t="s">
        <v>1293</v>
      </c>
      <c r="E5502" t="s">
        <v>412</v>
      </c>
      <c r="F5502" t="s">
        <v>560</v>
      </c>
      <c r="G5502">
        <v>2019</v>
      </c>
      <c r="H5502">
        <v>3</v>
      </c>
      <c r="I5502">
        <v>30</v>
      </c>
      <c r="J5502" t="s">
        <v>47</v>
      </c>
      <c r="K5502">
        <v>7</v>
      </c>
      <c r="L5502" s="3">
        <v>3</v>
      </c>
      <c r="M5502" s="3">
        <v>2</v>
      </c>
      <c r="N5502">
        <v>1.53</v>
      </c>
      <c r="O5502">
        <v>4.2</v>
      </c>
      <c r="P5502">
        <v>7.5</v>
      </c>
      <c r="Q5502" s="2">
        <v>1.9</v>
      </c>
      <c r="R5502" s="8">
        <f t="shared" si="854"/>
        <v>0.89999999999999991</v>
      </c>
      <c r="S5502" s="8">
        <f>SUM($R$3:R5502)</f>
        <v>-150.9500000000007</v>
      </c>
      <c r="T5502" s="2">
        <v>1.8</v>
      </c>
      <c r="U5502" s="8">
        <f t="shared" si="855"/>
        <v>-1</v>
      </c>
      <c r="V5502" s="8">
        <f>SUM($U$3:U5502)</f>
        <v>-477.40999999999894</v>
      </c>
      <c r="W5502" s="9">
        <v>1.28</v>
      </c>
      <c r="X5502" s="8">
        <f t="shared" si="850"/>
        <v>0.28000000000000003</v>
      </c>
      <c r="Y5502" s="8">
        <f>SUM($X$3:X5502)</f>
        <v>-127.47000000000017</v>
      </c>
      <c r="Z5502" s="9">
        <v>3.75</v>
      </c>
      <c r="AA5502" s="8">
        <f t="shared" si="851"/>
        <v>-1</v>
      </c>
      <c r="AB5502" s="8">
        <f>SUM($AA$3:AA5502)</f>
        <v>-613.11999999999966</v>
      </c>
      <c r="AC5502" s="2">
        <v>1.9</v>
      </c>
      <c r="AD5502" s="8">
        <f t="shared" si="852"/>
        <v>0.89999999999999991</v>
      </c>
      <c r="AE5502" s="8">
        <f>SUM(AD$3:AD5502)</f>
        <v>1880.0699999999968</v>
      </c>
      <c r="AF5502" s="2">
        <v>1.9</v>
      </c>
      <c r="AG5502" s="8">
        <f t="shared" si="856"/>
        <v>-1</v>
      </c>
      <c r="AH5502" s="8">
        <f>SUM(AG$3:AG5502)</f>
        <v>-351.95999999999873</v>
      </c>
      <c r="AI5502">
        <v>6.5</v>
      </c>
      <c r="AJ5502" s="8">
        <f t="shared" si="857"/>
        <v>-1</v>
      </c>
      <c r="AK5502" s="8">
        <f>SUM(AJ$3:AJ5502)</f>
        <v>-817.92</v>
      </c>
      <c r="AL5502" s="2">
        <v>8</v>
      </c>
      <c r="AM5502" s="8">
        <f t="shared" si="858"/>
        <v>-1</v>
      </c>
      <c r="AN5502" s="8">
        <f>SUM(AM$3:AM5502)</f>
        <v>30</v>
      </c>
      <c r="AO5502" s="2">
        <v>7.5</v>
      </c>
      <c r="AP5502" s="8">
        <f t="shared" si="859"/>
        <v>-1</v>
      </c>
      <c r="AQ5502" s="8">
        <f>SUM(AP$3:AP5502)</f>
        <v>-632</v>
      </c>
      <c r="AR5502">
        <v>2.5</v>
      </c>
      <c r="AS5502">
        <v>1.5</v>
      </c>
      <c r="AT5502" s="4">
        <f t="shared" si="853"/>
        <v>-1</v>
      </c>
      <c r="AU5502" s="5">
        <f>SUM($AT$3:AT5502)</f>
        <v>30</v>
      </c>
      <c r="AV5502" s="6">
        <f>SUM(R5502,U5502,X5502,AA5502,AD5502,AG5502)</f>
        <v>-0.92000000000000015</v>
      </c>
    </row>
    <row r="5503" spans="1:48" x14ac:dyDescent="0.25">
      <c r="A5503">
        <f>IF(AND(G5503&lt;&gt;"",H5503&lt;&gt;"",I5503&lt;&gt;"",J5503&lt;&gt;"",K5503&lt;&gt;"",L5503&lt;&gt;"",M5503&lt;&gt;"",N5503&lt;&gt;"",O5503&lt;&gt;"",P5503&lt;&gt;"",Q5503&lt;&gt;"",T5503&lt;&gt;"",W5503&lt;&gt;"",Z5503&lt;&gt;"",AC5503&lt;&gt;"",AF5503&lt;&gt;"",AI5503&lt;&gt;"",AL5503&lt;&gt;"",AO5503&lt;&gt;"",AR5503&lt;&gt;"",AS5503&lt;&gt;""),1,0)</f>
        <v>1</v>
      </c>
      <c r="B5503" s="1">
        <v>43554</v>
      </c>
      <c r="C5503" t="s">
        <v>298</v>
      </c>
      <c r="D5503" t="s">
        <v>6089</v>
      </c>
      <c r="E5503" t="s">
        <v>410</v>
      </c>
      <c r="F5503" t="s">
        <v>5693</v>
      </c>
      <c r="G5503">
        <v>2019</v>
      </c>
      <c r="H5503">
        <v>3</v>
      </c>
      <c r="I5503">
        <v>30</v>
      </c>
      <c r="J5503" t="s">
        <v>47</v>
      </c>
      <c r="K5503">
        <v>7</v>
      </c>
      <c r="L5503" s="3">
        <v>0</v>
      </c>
      <c r="M5503" s="3">
        <v>1</v>
      </c>
      <c r="N5503">
        <v>3</v>
      </c>
      <c r="O5503">
        <v>3.4</v>
      </c>
      <c r="P5503">
        <v>2.5</v>
      </c>
      <c r="Q5503" s="2">
        <v>1.72</v>
      </c>
      <c r="R5503" s="8">
        <f t="shared" si="854"/>
        <v>-1</v>
      </c>
      <c r="S5503" s="8">
        <f>SUM($R$3:R5503)</f>
        <v>-151.9500000000007</v>
      </c>
      <c r="T5503" s="2">
        <v>2</v>
      </c>
      <c r="U5503" s="8">
        <f t="shared" si="855"/>
        <v>1</v>
      </c>
      <c r="V5503" s="8">
        <f>SUM($U$3:U5503)</f>
        <v>-476.40999999999894</v>
      </c>
      <c r="W5503" s="9">
        <v>1.3</v>
      </c>
      <c r="X5503" s="8">
        <f t="shared" si="850"/>
        <v>-1</v>
      </c>
      <c r="Y5503" s="8">
        <f>SUM($X$3:X5503)</f>
        <v>-128.47000000000017</v>
      </c>
      <c r="Z5503" s="9">
        <v>3.5</v>
      </c>
      <c r="AA5503" s="8">
        <f t="shared" si="851"/>
        <v>2.5</v>
      </c>
      <c r="AB5503" s="8">
        <f>SUM($AA$3:AA5503)</f>
        <v>-610.61999999999966</v>
      </c>
      <c r="AC5503" s="2">
        <v>2</v>
      </c>
      <c r="AD5503" s="8">
        <f t="shared" si="852"/>
        <v>-1</v>
      </c>
      <c r="AE5503" s="8">
        <f>SUM(AD$3:AD5503)</f>
        <v>1879.0699999999968</v>
      </c>
      <c r="AF5503" s="2">
        <v>1.8</v>
      </c>
      <c r="AG5503" s="8">
        <f t="shared" si="856"/>
        <v>0.8</v>
      </c>
      <c r="AH5503" s="8">
        <f>SUM(AG$3:AG5503)</f>
        <v>-351.15999999999872</v>
      </c>
      <c r="AI5503">
        <v>9</v>
      </c>
      <c r="AJ5503" s="8">
        <f t="shared" si="857"/>
        <v>-1</v>
      </c>
      <c r="AK5503" s="8">
        <f>SUM(AJ$3:AJ5503)</f>
        <v>-818.92</v>
      </c>
      <c r="AL5503" s="2">
        <v>11</v>
      </c>
      <c r="AM5503" s="8">
        <f t="shared" si="858"/>
        <v>-1</v>
      </c>
      <c r="AN5503" s="8">
        <f>SUM(AM$3:AM5503)</f>
        <v>29</v>
      </c>
      <c r="AO5503" s="2">
        <v>6</v>
      </c>
      <c r="AP5503" s="8">
        <f t="shared" si="859"/>
        <v>-1</v>
      </c>
      <c r="AQ5503" s="8">
        <f>SUM(AP$3:AP5503)</f>
        <v>-633</v>
      </c>
      <c r="AR5503">
        <v>6</v>
      </c>
      <c r="AS5503">
        <v>1.1200000000000001</v>
      </c>
      <c r="AT5503" s="4">
        <f t="shared" si="853"/>
        <v>-1</v>
      </c>
      <c r="AU5503" s="5">
        <f>SUM($AT$3:AT5503)</f>
        <v>29</v>
      </c>
      <c r="AV5503" s="6">
        <f>SUM(R5503,U5503,X5503,AA5503,AD5503,AG5503)</f>
        <v>1.3</v>
      </c>
    </row>
    <row r="5504" spans="1:48" x14ac:dyDescent="0.25">
      <c r="A5504">
        <f>IF(AND(G5504&lt;&gt;"",H5504&lt;&gt;"",I5504&lt;&gt;"",J5504&lt;&gt;"",K5504&lt;&gt;"",L5504&lt;&gt;"",M5504&lt;&gt;"",N5504&lt;&gt;"",O5504&lt;&gt;"",P5504&lt;&gt;"",Q5504&lt;&gt;"",T5504&lt;&gt;"",W5504&lt;&gt;"",Z5504&lt;&gt;"",AC5504&lt;&gt;"",AF5504&lt;&gt;"",AI5504&lt;&gt;"",AL5504&lt;&gt;"",AO5504&lt;&gt;"",AR5504&lt;&gt;"",AS5504&lt;&gt;""),1,0)</f>
        <v>1</v>
      </c>
      <c r="B5504" s="1">
        <v>43554</v>
      </c>
      <c r="C5504" t="s">
        <v>298</v>
      </c>
      <c r="D5504" t="s">
        <v>6090</v>
      </c>
      <c r="E5504" t="s">
        <v>559</v>
      </c>
      <c r="F5504" t="s">
        <v>5803</v>
      </c>
      <c r="G5504">
        <v>2019</v>
      </c>
      <c r="H5504">
        <v>3</v>
      </c>
      <c r="I5504">
        <v>30</v>
      </c>
      <c r="J5504" t="s">
        <v>47</v>
      </c>
      <c r="K5504">
        <v>7</v>
      </c>
      <c r="L5504" s="3">
        <v>2</v>
      </c>
      <c r="M5504" s="3">
        <v>1</v>
      </c>
      <c r="N5504">
        <v>2.5</v>
      </c>
      <c r="O5504">
        <v>3.3</v>
      </c>
      <c r="P5504">
        <v>3.1</v>
      </c>
      <c r="Q5504" s="2">
        <v>1.8</v>
      </c>
      <c r="R5504" s="8">
        <f t="shared" si="854"/>
        <v>0.8</v>
      </c>
      <c r="S5504" s="8">
        <f>SUM($R$3:R5504)</f>
        <v>-151.15000000000069</v>
      </c>
      <c r="T5504" s="2">
        <v>1.9</v>
      </c>
      <c r="U5504" s="8">
        <f t="shared" si="855"/>
        <v>-1</v>
      </c>
      <c r="V5504" s="8">
        <f>SUM($U$3:U5504)</f>
        <v>-477.40999999999894</v>
      </c>
      <c r="W5504" s="9">
        <v>1.33</v>
      </c>
      <c r="X5504" s="8">
        <f t="shared" si="850"/>
        <v>0.33000000000000007</v>
      </c>
      <c r="Y5504" s="8">
        <f>SUM($X$3:X5504)</f>
        <v>-128.14000000000016</v>
      </c>
      <c r="Z5504" s="9">
        <v>3.4</v>
      </c>
      <c r="AA5504" s="8">
        <f t="shared" si="851"/>
        <v>-1</v>
      </c>
      <c r="AB5504" s="8">
        <f>SUM($AA$3:AA5504)</f>
        <v>-611.61999999999966</v>
      </c>
      <c r="AC5504" s="2">
        <v>2</v>
      </c>
      <c r="AD5504" s="8">
        <f t="shared" si="852"/>
        <v>1</v>
      </c>
      <c r="AE5504" s="8">
        <f>SUM(AD$3:AD5504)</f>
        <v>1880.0699999999968</v>
      </c>
      <c r="AF5504" s="2">
        <v>1.8</v>
      </c>
      <c r="AG5504" s="8">
        <f t="shared" si="856"/>
        <v>-1</v>
      </c>
      <c r="AH5504" s="8">
        <f>SUM(AG$3:AG5504)</f>
        <v>-352.15999999999872</v>
      </c>
      <c r="AI5504">
        <v>8</v>
      </c>
      <c r="AJ5504" s="8">
        <f t="shared" si="857"/>
        <v>-1</v>
      </c>
      <c r="AK5504" s="8">
        <f>SUM(AJ$3:AJ5504)</f>
        <v>-819.92</v>
      </c>
      <c r="AL5504" s="2">
        <v>9.5</v>
      </c>
      <c r="AM5504" s="8">
        <f t="shared" si="858"/>
        <v>8.5</v>
      </c>
      <c r="AN5504" s="8">
        <f>SUM(AM$3:AM5504)</f>
        <v>37.5</v>
      </c>
      <c r="AO5504" s="2">
        <v>6</v>
      </c>
      <c r="AP5504" s="8">
        <f t="shared" si="859"/>
        <v>-1</v>
      </c>
      <c r="AQ5504" s="8">
        <f>SUM(AP$3:AP5504)</f>
        <v>-634</v>
      </c>
      <c r="AR5504">
        <v>4.8</v>
      </c>
      <c r="AS5504">
        <v>1.17</v>
      </c>
      <c r="AT5504" s="4">
        <f t="shared" si="853"/>
        <v>8.5</v>
      </c>
      <c r="AU5504" s="5">
        <f>SUM($AT$3:AT5504)</f>
        <v>37.5</v>
      </c>
      <c r="AV5504" s="6">
        <f>SUM(R5504,U5504,X5504,AA5504,AD5504,AG5504)</f>
        <v>-0.86999999999999988</v>
      </c>
    </row>
    <row r="5505" spans="1:48" x14ac:dyDescent="0.25">
      <c r="A5505">
        <f>IF(AND(G5505&lt;&gt;"",H5505&lt;&gt;"",I5505&lt;&gt;"",J5505&lt;&gt;"",K5505&lt;&gt;"",L5505&lt;&gt;"",M5505&lt;&gt;"",N5505&lt;&gt;"",O5505&lt;&gt;"",P5505&lt;&gt;"",Q5505&lt;&gt;"",T5505&lt;&gt;"",W5505&lt;&gt;"",Z5505&lt;&gt;"",AC5505&lt;&gt;"",AF5505&lt;&gt;"",AI5505&lt;&gt;"",AL5505&lt;&gt;"",AO5505&lt;&gt;"",AR5505&lt;&gt;"",AS5505&lt;&gt;""),1,0)</f>
        <v>1</v>
      </c>
      <c r="B5505" s="1">
        <v>43554</v>
      </c>
      <c r="C5505" t="s">
        <v>298</v>
      </c>
      <c r="D5505" t="s">
        <v>6091</v>
      </c>
      <c r="E5505" t="s">
        <v>5799</v>
      </c>
      <c r="F5505" t="s">
        <v>5796</v>
      </c>
      <c r="G5505">
        <v>2019</v>
      </c>
      <c r="H5505">
        <v>3</v>
      </c>
      <c r="I5505">
        <v>30</v>
      </c>
      <c r="J5505" t="s">
        <v>47</v>
      </c>
      <c r="K5505">
        <v>7</v>
      </c>
      <c r="L5505" s="3">
        <v>1</v>
      </c>
      <c r="M5505" s="3">
        <v>2</v>
      </c>
      <c r="N5505">
        <v>1.61</v>
      </c>
      <c r="O5505">
        <v>4</v>
      </c>
      <c r="P5505">
        <v>6.5</v>
      </c>
      <c r="Q5505" s="2">
        <v>2</v>
      </c>
      <c r="R5505" s="8">
        <f t="shared" si="854"/>
        <v>1</v>
      </c>
      <c r="S5505" s="8">
        <f>SUM($R$3:R5505)</f>
        <v>-150.15000000000069</v>
      </c>
      <c r="T5505" s="2">
        <v>1.72</v>
      </c>
      <c r="U5505" s="8">
        <f t="shared" si="855"/>
        <v>-1</v>
      </c>
      <c r="V5505" s="8">
        <f>SUM($U$3:U5505)</f>
        <v>-478.40999999999894</v>
      </c>
      <c r="W5505" s="9">
        <v>1.33</v>
      </c>
      <c r="X5505" s="8">
        <f t="shared" si="850"/>
        <v>0.33000000000000007</v>
      </c>
      <c r="Y5505" s="8">
        <f>SUM($X$3:X5505)</f>
        <v>-127.81000000000016</v>
      </c>
      <c r="Z5505" s="9">
        <v>3.4</v>
      </c>
      <c r="AA5505" s="8">
        <f t="shared" si="851"/>
        <v>-1</v>
      </c>
      <c r="AB5505" s="8">
        <f>SUM($AA$3:AA5505)</f>
        <v>-612.61999999999966</v>
      </c>
      <c r="AC5505" s="2">
        <v>2</v>
      </c>
      <c r="AD5505" s="8">
        <f t="shared" si="852"/>
        <v>1</v>
      </c>
      <c r="AE5505" s="8">
        <f>SUM(AD$3:AD5505)</f>
        <v>1881.0699999999968</v>
      </c>
      <c r="AF5505" s="2">
        <v>1.8</v>
      </c>
      <c r="AG5505" s="8">
        <f t="shared" si="856"/>
        <v>-1</v>
      </c>
      <c r="AH5505" s="8">
        <f>SUM(AG$3:AG5505)</f>
        <v>-353.15999999999872</v>
      </c>
      <c r="AI5505">
        <v>6</v>
      </c>
      <c r="AJ5505" s="8">
        <f t="shared" si="857"/>
        <v>-1</v>
      </c>
      <c r="AK5505" s="8">
        <f>SUM(AJ$3:AJ5505)</f>
        <v>-820.92</v>
      </c>
      <c r="AL5505" s="2">
        <v>8.5</v>
      </c>
      <c r="AM5505" s="8">
        <f t="shared" si="858"/>
        <v>-1</v>
      </c>
      <c r="AN5505" s="8">
        <f>SUM(AM$3:AM5505)</f>
        <v>36.5</v>
      </c>
      <c r="AO5505" s="2">
        <v>7</v>
      </c>
      <c r="AP5505" s="8">
        <f t="shared" si="859"/>
        <v>-1</v>
      </c>
      <c r="AQ5505" s="8">
        <f>SUM(AP$3:AP5505)</f>
        <v>-635</v>
      </c>
      <c r="AR5505">
        <v>2.67</v>
      </c>
      <c r="AS5505">
        <v>1.45</v>
      </c>
      <c r="AT5505" s="4">
        <f t="shared" si="853"/>
        <v>-1</v>
      </c>
      <c r="AU5505" s="5">
        <f>SUM($AT$3:AT5505)</f>
        <v>36.5</v>
      </c>
      <c r="AV5505" s="6">
        <f>SUM(R5505,U5505,X5505,AA5505,AD5505,AG5505)</f>
        <v>-0.66999999999999993</v>
      </c>
    </row>
    <row r="5506" spans="1:48" x14ac:dyDescent="0.25">
      <c r="A5506">
        <f>IF(AND(G5506&lt;&gt;"",H5506&lt;&gt;"",I5506&lt;&gt;"",J5506&lt;&gt;"",K5506&lt;&gt;"",L5506&lt;&gt;"",M5506&lt;&gt;"",N5506&lt;&gt;"",O5506&lt;&gt;"",P5506&lt;&gt;"",Q5506&lt;&gt;"",T5506&lt;&gt;"",W5506&lt;&gt;"",Z5506&lt;&gt;"",AC5506&lt;&gt;"",AF5506&lt;&gt;"",AI5506&lt;&gt;"",AL5506&lt;&gt;"",AO5506&lt;&gt;"",AR5506&lt;&gt;"",AS5506&lt;&gt;""),1,0)</f>
        <v>1</v>
      </c>
      <c r="B5506" s="1">
        <v>43554</v>
      </c>
      <c r="C5506" t="s">
        <v>298</v>
      </c>
      <c r="D5506" t="s">
        <v>6092</v>
      </c>
      <c r="E5506" t="s">
        <v>401</v>
      </c>
      <c r="F5506" t="s">
        <v>5810</v>
      </c>
      <c r="G5506">
        <v>2019</v>
      </c>
      <c r="H5506">
        <v>3</v>
      </c>
      <c r="I5506">
        <v>30</v>
      </c>
      <c r="J5506" t="s">
        <v>47</v>
      </c>
      <c r="K5506">
        <v>7</v>
      </c>
      <c r="L5506" s="3">
        <v>2</v>
      </c>
      <c r="M5506" s="3">
        <v>1</v>
      </c>
      <c r="N5506">
        <v>3.5</v>
      </c>
      <c r="O5506">
        <v>3.3</v>
      </c>
      <c r="P5506">
        <v>2.2999999999999998</v>
      </c>
      <c r="Q5506" s="2">
        <v>1.8</v>
      </c>
      <c r="R5506" s="8">
        <f t="shared" si="854"/>
        <v>0.8</v>
      </c>
      <c r="S5506" s="8">
        <f>SUM($R$3:R5506)</f>
        <v>-149.35000000000068</v>
      </c>
      <c r="T5506" s="2">
        <v>1.9</v>
      </c>
      <c r="U5506" s="8">
        <f t="shared" si="855"/>
        <v>-1</v>
      </c>
      <c r="V5506" s="8">
        <f>SUM($U$3:U5506)</f>
        <v>-479.40999999999894</v>
      </c>
      <c r="W5506" s="9">
        <v>1.36</v>
      </c>
      <c r="X5506" s="8">
        <f t="shared" si="850"/>
        <v>0.3600000000000001</v>
      </c>
      <c r="Y5506" s="8">
        <f>SUM($X$3:X5506)</f>
        <v>-127.45000000000016</v>
      </c>
      <c r="Z5506" s="9">
        <v>3.2</v>
      </c>
      <c r="AA5506" s="8">
        <f t="shared" si="851"/>
        <v>-1</v>
      </c>
      <c r="AB5506" s="8">
        <f>SUM($AA$3:AA5506)</f>
        <v>-613.61999999999966</v>
      </c>
      <c r="AC5506" s="2">
        <v>2</v>
      </c>
      <c r="AD5506" s="8">
        <f t="shared" si="852"/>
        <v>1</v>
      </c>
      <c r="AE5506" s="8">
        <f>SUM(AD$3:AD5506)</f>
        <v>1882.0699999999968</v>
      </c>
      <c r="AF5506" s="2">
        <v>1.8</v>
      </c>
      <c r="AG5506" s="8">
        <f t="shared" si="856"/>
        <v>-1</v>
      </c>
      <c r="AH5506" s="8">
        <f>SUM(AG$3:AG5506)</f>
        <v>-354.15999999999872</v>
      </c>
      <c r="AI5506">
        <v>9.5</v>
      </c>
      <c r="AJ5506" s="8">
        <f t="shared" si="857"/>
        <v>-1</v>
      </c>
      <c r="AK5506" s="8">
        <f>SUM(AJ$3:AJ5506)</f>
        <v>-821.92</v>
      </c>
      <c r="AL5506" s="2">
        <v>12</v>
      </c>
      <c r="AM5506" s="8">
        <f t="shared" si="858"/>
        <v>11</v>
      </c>
      <c r="AN5506" s="8">
        <f>SUM(AM$3:AM5506)</f>
        <v>47.5</v>
      </c>
      <c r="AO5506" s="2">
        <v>6</v>
      </c>
      <c r="AP5506" s="8">
        <f t="shared" si="859"/>
        <v>-1</v>
      </c>
      <c r="AQ5506" s="8">
        <f>SUM(AP$3:AP5506)</f>
        <v>-636</v>
      </c>
      <c r="AR5506">
        <v>7</v>
      </c>
      <c r="AS5506">
        <v>1.1000000000000001</v>
      </c>
      <c r="AT5506" s="4">
        <f t="shared" si="853"/>
        <v>11</v>
      </c>
      <c r="AU5506" s="5">
        <f>SUM($AT$3:AT5506)</f>
        <v>47.5</v>
      </c>
      <c r="AV5506" s="6">
        <f>SUM(R5506,U5506,X5506,AA5506,AD5506,AG5506)</f>
        <v>-0.83999999999999986</v>
      </c>
    </row>
    <row r="5507" spans="1:48" x14ac:dyDescent="0.25">
      <c r="A5507">
        <f>IF(AND(G5507&lt;&gt;"",H5507&lt;&gt;"",I5507&lt;&gt;"",J5507&lt;&gt;"",K5507&lt;&gt;"",L5507&lt;&gt;"",M5507&lt;&gt;"",N5507&lt;&gt;"",O5507&lt;&gt;"",P5507&lt;&gt;"",Q5507&lt;&gt;"",T5507&lt;&gt;"",W5507&lt;&gt;"",Z5507&lt;&gt;"",AC5507&lt;&gt;"",AF5507&lt;&gt;"",AI5507&lt;&gt;"",AL5507&lt;&gt;"",AO5507&lt;&gt;"",AR5507&lt;&gt;"",AS5507&lt;&gt;""),1,0)</f>
        <v>1</v>
      </c>
      <c r="B5507" s="1">
        <v>43554</v>
      </c>
      <c r="C5507" t="s">
        <v>298</v>
      </c>
      <c r="D5507" t="s">
        <v>6093</v>
      </c>
      <c r="E5507" t="s">
        <v>529</v>
      </c>
      <c r="F5507" t="s">
        <v>406</v>
      </c>
      <c r="G5507">
        <v>2019</v>
      </c>
      <c r="H5507">
        <v>3</v>
      </c>
      <c r="I5507">
        <v>30</v>
      </c>
      <c r="J5507" t="s">
        <v>47</v>
      </c>
      <c r="K5507">
        <v>7</v>
      </c>
      <c r="L5507" s="3">
        <v>1</v>
      </c>
      <c r="M5507" s="3">
        <v>2</v>
      </c>
      <c r="N5507">
        <v>1.66</v>
      </c>
      <c r="O5507">
        <v>3.8</v>
      </c>
      <c r="P5507">
        <v>6</v>
      </c>
      <c r="Q5507" s="2">
        <v>2</v>
      </c>
      <c r="R5507" s="8">
        <f t="shared" si="854"/>
        <v>1</v>
      </c>
      <c r="S5507" s="8">
        <f>SUM($R$3:R5507)</f>
        <v>-148.35000000000068</v>
      </c>
      <c r="T5507" s="2">
        <v>1.72</v>
      </c>
      <c r="U5507" s="8">
        <f t="shared" si="855"/>
        <v>-1</v>
      </c>
      <c r="V5507" s="8">
        <f>SUM($U$3:U5507)</f>
        <v>-480.40999999999894</v>
      </c>
      <c r="W5507" s="9">
        <v>1.36</v>
      </c>
      <c r="X5507" s="8">
        <f t="shared" si="850"/>
        <v>0.3600000000000001</v>
      </c>
      <c r="Y5507" s="8">
        <f>SUM($X$3:X5507)</f>
        <v>-127.09000000000016</v>
      </c>
      <c r="Z5507" s="9">
        <v>3.2</v>
      </c>
      <c r="AA5507" s="8">
        <f t="shared" si="851"/>
        <v>-1</v>
      </c>
      <c r="AB5507" s="8">
        <f>SUM($AA$3:AA5507)</f>
        <v>-614.61999999999966</v>
      </c>
      <c r="AC5507" s="2">
        <v>2</v>
      </c>
      <c r="AD5507" s="8">
        <f t="shared" si="852"/>
        <v>1</v>
      </c>
      <c r="AE5507" s="8">
        <f>SUM(AD$3:AD5507)</f>
        <v>1883.0699999999968</v>
      </c>
      <c r="AF5507" s="2">
        <v>1.8</v>
      </c>
      <c r="AG5507" s="8">
        <f t="shared" si="856"/>
        <v>-1</v>
      </c>
      <c r="AH5507" s="8">
        <f>SUM(AG$3:AG5507)</f>
        <v>-355.15999999999872</v>
      </c>
      <c r="AI5507">
        <v>6</v>
      </c>
      <c r="AJ5507" s="8">
        <f t="shared" si="857"/>
        <v>-1</v>
      </c>
      <c r="AK5507" s="8">
        <f>SUM(AJ$3:AJ5507)</f>
        <v>-822.92</v>
      </c>
      <c r="AL5507" s="2">
        <v>8.5</v>
      </c>
      <c r="AM5507" s="8">
        <f t="shared" si="858"/>
        <v>-1</v>
      </c>
      <c r="AN5507" s="8">
        <f>SUM(AM$3:AM5507)</f>
        <v>46.5</v>
      </c>
      <c r="AO5507" s="2">
        <v>7</v>
      </c>
      <c r="AP5507" s="8">
        <f t="shared" si="859"/>
        <v>-1</v>
      </c>
      <c r="AQ5507" s="8">
        <f>SUM(AP$3:AP5507)</f>
        <v>-637</v>
      </c>
      <c r="AR5507">
        <v>3</v>
      </c>
      <c r="AS5507">
        <v>1.37</v>
      </c>
      <c r="AT5507" s="4">
        <f t="shared" si="853"/>
        <v>-1</v>
      </c>
      <c r="AU5507" s="5">
        <f>SUM($AT$3:AT5507)</f>
        <v>46.5</v>
      </c>
      <c r="AV5507" s="6">
        <f>SUM(R5507,U5507,X5507,AA5507,AD5507,AG5507)</f>
        <v>-0.6399999999999999</v>
      </c>
    </row>
    <row r="5508" spans="1:48" x14ac:dyDescent="0.25">
      <c r="A5508">
        <f>IF(AND(G5508&lt;&gt;"",H5508&lt;&gt;"",I5508&lt;&gt;"",J5508&lt;&gt;"",K5508&lt;&gt;"",L5508&lt;&gt;"",M5508&lt;&gt;"",N5508&lt;&gt;"",O5508&lt;&gt;"",P5508&lt;&gt;"",Q5508&lt;&gt;"",T5508&lt;&gt;"",W5508&lt;&gt;"",Z5508&lt;&gt;"",AC5508&lt;&gt;"",AF5508&lt;&gt;"",AI5508&lt;&gt;"",AL5508&lt;&gt;"",AO5508&lt;&gt;"",AR5508&lt;&gt;"",AS5508&lt;&gt;""),1,0)</f>
        <v>1</v>
      </c>
      <c r="B5508" s="1">
        <v>43554</v>
      </c>
      <c r="C5508" t="s">
        <v>298</v>
      </c>
      <c r="D5508" t="s">
        <v>1914</v>
      </c>
      <c r="E5508" t="s">
        <v>418</v>
      </c>
      <c r="F5508" t="s">
        <v>404</v>
      </c>
      <c r="G5508">
        <v>2019</v>
      </c>
      <c r="H5508">
        <v>3</v>
      </c>
      <c r="I5508">
        <v>30</v>
      </c>
      <c r="J5508" t="s">
        <v>47</v>
      </c>
      <c r="K5508">
        <v>7</v>
      </c>
      <c r="L5508" s="3">
        <v>0</v>
      </c>
      <c r="M5508" s="3">
        <v>0</v>
      </c>
      <c r="N5508">
        <v>2.37</v>
      </c>
      <c r="O5508">
        <v>3.1</v>
      </c>
      <c r="P5508">
        <v>3.5</v>
      </c>
      <c r="Q5508" s="2">
        <v>2.2000000000000002</v>
      </c>
      <c r="R5508" s="8">
        <f t="shared" si="854"/>
        <v>-1</v>
      </c>
      <c r="S5508" s="8">
        <f>SUM($R$3:R5508)</f>
        <v>-149.35000000000068</v>
      </c>
      <c r="T5508" s="2">
        <v>1.61</v>
      </c>
      <c r="U5508" s="8">
        <f t="shared" si="855"/>
        <v>0.6100000000000001</v>
      </c>
      <c r="V5508" s="8">
        <f>SUM($U$3:U5508)</f>
        <v>-479.79999999999893</v>
      </c>
      <c r="W5508" s="9">
        <v>1.57</v>
      </c>
      <c r="X5508" s="8">
        <f t="shared" ref="X5508:X5571" si="860">IF($A5508=1,(W5508-1)*IF($L5508+$M5508&gt;1.5,1,0)+(-1)*(1-IF($L5508+$M5508&gt;1.5,1,0)),"")</f>
        <v>-1</v>
      </c>
      <c r="Y5508" s="8">
        <f>SUM($X$3:X5508)</f>
        <v>-128.09000000000015</v>
      </c>
      <c r="Z5508" s="9">
        <v>2.37</v>
      </c>
      <c r="AA5508" s="8">
        <f t="shared" ref="AA5508:AA5571" si="861">IF($A5508=1,(Z5508-1)*IF($L5508+$M5508&lt;1.5,1,0)+(-1)*(1-IF($L5508+$M5508&lt;1.5,1,0)),"")</f>
        <v>1.37</v>
      </c>
      <c r="AB5508" s="8">
        <f>SUM($AA$3:AA5508)</f>
        <v>-613.24999999999966</v>
      </c>
      <c r="AC5508" s="2">
        <v>2.75</v>
      </c>
      <c r="AD5508" s="8">
        <f t="shared" ref="AD5508:AD5571" si="862">IF($A5508=1,(AC5508-1)*IF($L5508+$M5508&gt;1.5,1,0)+(-1)*(1-IF($L5508+$M5508&gt;1.5,1,0)),"")</f>
        <v>-1</v>
      </c>
      <c r="AE5508" s="8">
        <f>SUM(AD$3:AD5508)</f>
        <v>1882.0699999999968</v>
      </c>
      <c r="AF5508" s="2">
        <v>1.44</v>
      </c>
      <c r="AG5508" s="8">
        <f t="shared" si="856"/>
        <v>0.43999999999999995</v>
      </c>
      <c r="AH5508" s="8">
        <f>SUM(AG$3:AG5508)</f>
        <v>-354.71999999999872</v>
      </c>
      <c r="AI5508">
        <v>6</v>
      </c>
      <c r="AJ5508" s="8">
        <f t="shared" si="857"/>
        <v>-1</v>
      </c>
      <c r="AK5508" s="8">
        <f>SUM(AJ$3:AJ5508)</f>
        <v>-823.92</v>
      </c>
      <c r="AL5508" s="2">
        <v>10</v>
      </c>
      <c r="AM5508" s="8">
        <f t="shared" si="858"/>
        <v>-1</v>
      </c>
      <c r="AN5508" s="8">
        <f>SUM(AM$3:AM5508)</f>
        <v>45.5</v>
      </c>
      <c r="AO5508" s="2">
        <v>6</v>
      </c>
      <c r="AP5508" s="8">
        <f t="shared" si="859"/>
        <v>-1</v>
      </c>
      <c r="AQ5508" s="8">
        <f>SUM(AP$3:AP5508)</f>
        <v>-638</v>
      </c>
      <c r="AR5508">
        <v>5</v>
      </c>
      <c r="AS5508">
        <v>1.17</v>
      </c>
      <c r="AT5508" s="4">
        <f t="shared" ref="AT5508:AT5571" si="863">IF($A5508=1,(AL5508-1)*IF(AND($L5508=2, $M5508=1),1,0)+(-1)*(1-(IF(AND($L5508=2, $M5508=1),1,0))),"")</f>
        <v>-1</v>
      </c>
      <c r="AU5508" s="5">
        <f>SUM($AT$3:AT5508)</f>
        <v>45.5</v>
      </c>
      <c r="AV5508" s="6">
        <f>SUM(R5508,U5508,X5508,AA5508,AD5508,AG5508)</f>
        <v>-0.57999999999999985</v>
      </c>
    </row>
    <row r="5509" spans="1:48" x14ac:dyDescent="0.25">
      <c r="A5509">
        <f>IF(AND(G5509&lt;&gt;"",H5509&lt;&gt;"",I5509&lt;&gt;"",J5509&lt;&gt;"",K5509&lt;&gt;"",L5509&lt;&gt;"",M5509&lt;&gt;"",N5509&lt;&gt;"",O5509&lt;&gt;"",P5509&lt;&gt;"",Q5509&lt;&gt;"",T5509&lt;&gt;"",W5509&lt;&gt;"",Z5509&lt;&gt;"",AC5509&lt;&gt;"",AF5509&lt;&gt;"",AI5509&lt;&gt;"",AL5509&lt;&gt;"",AO5509&lt;&gt;"",AR5509&lt;&gt;"",AS5509&lt;&gt;""),1,0)</f>
        <v>1</v>
      </c>
      <c r="B5509" s="1">
        <v>43554</v>
      </c>
      <c r="C5509" t="s">
        <v>298</v>
      </c>
      <c r="D5509" t="s">
        <v>6094</v>
      </c>
      <c r="E5509" t="s">
        <v>5809</v>
      </c>
      <c r="F5509" t="s">
        <v>403</v>
      </c>
      <c r="G5509">
        <v>2019</v>
      </c>
      <c r="H5509">
        <v>3</v>
      </c>
      <c r="I5509">
        <v>30</v>
      </c>
      <c r="J5509" t="s">
        <v>47</v>
      </c>
      <c r="K5509">
        <v>7</v>
      </c>
      <c r="L5509" s="3">
        <v>0</v>
      </c>
      <c r="M5509" s="3">
        <v>0</v>
      </c>
      <c r="N5509">
        <v>2.87</v>
      </c>
      <c r="O5509">
        <v>3.5</v>
      </c>
      <c r="P5509">
        <v>2.5499999999999998</v>
      </c>
      <c r="Q5509" s="2">
        <v>1.57</v>
      </c>
      <c r="R5509" s="8">
        <f t="shared" ref="R5509:R5572" si="864">IF($A5509=1,(Q5509-1)*IF(AND($L5509&gt;0, $M5509&gt;0),1,0)+(-1)*(1-IF(AND($L5509&gt;0, $M5509&gt;0),1,0)),"")</f>
        <v>-1</v>
      </c>
      <c r="S5509" s="8">
        <f>SUM($R$3:R5509)</f>
        <v>-150.35000000000068</v>
      </c>
      <c r="T5509" s="2">
        <v>2.25</v>
      </c>
      <c r="U5509" s="8">
        <f t="shared" ref="U5509:U5572" si="865">IF($A5509=1,(T5509-1)*IF(OR($L5509&lt;=0, $M5509&lt;=0),1,0)+(-1)*(1-IF(OR($L5509&lt;=0, $M5509&lt;=0),1,0)),"")</f>
        <v>1.25</v>
      </c>
      <c r="V5509" s="8">
        <f>SUM($U$3:U5509)</f>
        <v>-478.54999999999893</v>
      </c>
      <c r="W5509" s="9">
        <v>1.22</v>
      </c>
      <c r="X5509" s="8">
        <f t="shared" si="860"/>
        <v>-1</v>
      </c>
      <c r="Y5509" s="8">
        <f>SUM($X$3:X5509)</f>
        <v>-129.09000000000015</v>
      </c>
      <c r="Z5509" s="9">
        <v>4.33</v>
      </c>
      <c r="AA5509" s="8">
        <f t="shared" si="861"/>
        <v>3.33</v>
      </c>
      <c r="AB5509" s="8">
        <f>SUM($AA$3:AA5509)</f>
        <v>-609.91999999999962</v>
      </c>
      <c r="AC5509" s="2">
        <v>1.72</v>
      </c>
      <c r="AD5509" s="8">
        <f t="shared" si="862"/>
        <v>-1</v>
      </c>
      <c r="AE5509" s="8">
        <f>SUM(AD$3:AD5509)</f>
        <v>1881.0699999999968</v>
      </c>
      <c r="AF5509" s="2">
        <v>2.1</v>
      </c>
      <c r="AG5509" s="8">
        <f t="shared" ref="AG5509:AG5572" si="866">IF($A5509=1,(AF5509-1)*IF($L5509+$M5509&lt;2.5,1,0)+(-1)*(1-IF($L5509+$M5509&lt;2.5,1,0)),"")</f>
        <v>1.1000000000000001</v>
      </c>
      <c r="AH5509" s="8">
        <f>SUM(AG$3:AG5509)</f>
        <v>-353.6199999999987</v>
      </c>
      <c r="AI5509">
        <v>11</v>
      </c>
      <c r="AJ5509" s="8">
        <f t="shared" ref="AJ5509:AJ5572" si="867">IF($A5509=1,(AI5509-1)*IF(AND($L5509=1,$M5509=0),1,0)+(-1)*(1-IF(AND($L5509=1,$M5509=0),1,0)),"")</f>
        <v>-1</v>
      </c>
      <c r="AK5509" s="8">
        <f>SUM(AJ$3:AJ5509)</f>
        <v>-824.92</v>
      </c>
      <c r="AL5509" s="2">
        <v>10</v>
      </c>
      <c r="AM5509" s="8">
        <f t="shared" ref="AM5509:AM5572" si="868">IF($A5509=1,(AL5509-1)*IF(AND($L5509=2,$M5509=1),1,0)+(-1)*(1-IF(AND($L5509=2,$M5509=1),1,0)),"")</f>
        <v>-1</v>
      </c>
      <c r="AN5509" s="8">
        <f>SUM(AM$3:AM5509)</f>
        <v>44.5</v>
      </c>
      <c r="AO5509" s="2">
        <v>6.5</v>
      </c>
      <c r="AP5509" s="8">
        <f t="shared" ref="AP5509:AP5572" si="869">IF($A5509=1,(AO5509-1)*IF(AND($L5509=1,$M5509=1),1,0)+(-1)*(1-IF(AND($L5509=1,$M5509=1),1,0)),"")</f>
        <v>-1</v>
      </c>
      <c r="AQ5509" s="8">
        <f>SUM(AP$3:AP5509)</f>
        <v>-639</v>
      </c>
      <c r="AR5509">
        <v>5.5</v>
      </c>
      <c r="AS5509">
        <v>1.1499999999999999</v>
      </c>
      <c r="AT5509" s="4">
        <f t="shared" si="863"/>
        <v>-1</v>
      </c>
      <c r="AU5509" s="5">
        <f>SUM($AT$3:AT5509)</f>
        <v>44.5</v>
      </c>
      <c r="AV5509" s="6">
        <f>SUM(R5509,U5509,X5509,AA5509,AD5509,AG5509)</f>
        <v>2.68</v>
      </c>
    </row>
    <row r="5510" spans="1:48" x14ac:dyDescent="0.25">
      <c r="A5510">
        <f>IF(AND(G5510&lt;&gt;"",H5510&lt;&gt;"",I5510&lt;&gt;"",J5510&lt;&gt;"",K5510&lt;&gt;"",L5510&lt;&gt;"",M5510&lt;&gt;"",N5510&lt;&gt;"",O5510&lt;&gt;"",P5510&lt;&gt;"",Q5510&lt;&gt;"",T5510&lt;&gt;"",W5510&lt;&gt;"",Z5510&lt;&gt;"",AC5510&lt;&gt;"",AF5510&lt;&gt;"",AI5510&lt;&gt;"",AL5510&lt;&gt;"",AO5510&lt;&gt;"",AR5510&lt;&gt;"",AS5510&lt;&gt;""),1,0)</f>
        <v>1</v>
      </c>
      <c r="B5510" s="1">
        <v>43554</v>
      </c>
      <c r="C5510" t="s">
        <v>1442</v>
      </c>
      <c r="D5510" t="s">
        <v>5935</v>
      </c>
      <c r="E5510" t="s">
        <v>680</v>
      </c>
      <c r="F5510" t="s">
        <v>5594</v>
      </c>
      <c r="G5510">
        <v>2019</v>
      </c>
      <c r="H5510">
        <v>3</v>
      </c>
      <c r="I5510">
        <v>30</v>
      </c>
      <c r="J5510" t="s">
        <v>47</v>
      </c>
      <c r="K5510">
        <v>7</v>
      </c>
      <c r="L5510" s="3">
        <v>0</v>
      </c>
      <c r="M5510" s="3">
        <v>0</v>
      </c>
      <c r="N5510">
        <v>2.4500000000000002</v>
      </c>
      <c r="O5510">
        <v>3.1</v>
      </c>
      <c r="P5510">
        <v>3</v>
      </c>
      <c r="Q5510" s="2">
        <v>2.2000000000000002</v>
      </c>
      <c r="R5510" s="8">
        <f t="shared" si="864"/>
        <v>-1</v>
      </c>
      <c r="S5510" s="8">
        <f>SUM($R$3:R5510)</f>
        <v>-151.35000000000068</v>
      </c>
      <c r="T5510" s="2">
        <v>1.61</v>
      </c>
      <c r="U5510" s="8">
        <f t="shared" si="865"/>
        <v>0.6100000000000001</v>
      </c>
      <c r="V5510" s="8">
        <f>SUM($U$3:U5510)</f>
        <v>-477.93999999999892</v>
      </c>
      <c r="W5510" s="9">
        <v>1.53</v>
      </c>
      <c r="X5510" s="8">
        <f t="shared" si="860"/>
        <v>-1</v>
      </c>
      <c r="Y5510" s="8">
        <f>SUM($X$3:X5510)</f>
        <v>-130.09000000000015</v>
      </c>
      <c r="Z5510" s="9">
        <v>2.37</v>
      </c>
      <c r="AA5510" s="8">
        <f t="shared" si="861"/>
        <v>1.37</v>
      </c>
      <c r="AB5510" s="8">
        <f>SUM($AA$3:AA5510)</f>
        <v>-608.54999999999961</v>
      </c>
      <c r="AC5510" s="2">
        <v>2.7</v>
      </c>
      <c r="AD5510" s="8">
        <f t="shared" si="862"/>
        <v>-1</v>
      </c>
      <c r="AE5510" s="8">
        <f>SUM(AD$3:AD5510)</f>
        <v>1880.0699999999968</v>
      </c>
      <c r="AF5510" s="2">
        <v>1.44</v>
      </c>
      <c r="AG5510" s="8">
        <f t="shared" si="866"/>
        <v>0.43999999999999995</v>
      </c>
      <c r="AH5510" s="8">
        <f>SUM(AG$3:AG5510)</f>
        <v>-353.1799999999987</v>
      </c>
      <c r="AI5510">
        <v>6</v>
      </c>
      <c r="AJ5510" s="8">
        <f t="shared" si="867"/>
        <v>-1</v>
      </c>
      <c r="AK5510" s="8">
        <f>SUM(AJ$3:AJ5510)</f>
        <v>-825.92</v>
      </c>
      <c r="AL5510" s="2">
        <v>10</v>
      </c>
      <c r="AM5510" s="8">
        <f t="shared" si="868"/>
        <v>-1</v>
      </c>
      <c r="AN5510" s="8">
        <f>SUM(AM$3:AM5510)</f>
        <v>43.5</v>
      </c>
      <c r="AO5510" s="2">
        <v>6</v>
      </c>
      <c r="AP5510" s="8">
        <f t="shared" si="869"/>
        <v>-1</v>
      </c>
      <c r="AQ5510" s="8">
        <f>SUM(AP$3:AP5510)</f>
        <v>-640</v>
      </c>
      <c r="AR5510">
        <v>5.75</v>
      </c>
      <c r="AS5510">
        <v>1.1399999999999999</v>
      </c>
      <c r="AT5510" s="4">
        <f t="shared" si="863"/>
        <v>-1</v>
      </c>
      <c r="AU5510" s="5">
        <f>SUM($AT$3:AT5510)</f>
        <v>43.5</v>
      </c>
      <c r="AV5510" s="6">
        <f>SUM(R5510,U5510,X5510,AA5510,AD5510,AG5510)</f>
        <v>-0.57999999999999985</v>
      </c>
    </row>
    <row r="5511" spans="1:48" x14ac:dyDescent="0.25">
      <c r="A5511">
        <f>IF(AND(G5511&lt;&gt;"",H5511&lt;&gt;"",I5511&lt;&gt;"",J5511&lt;&gt;"",K5511&lt;&gt;"",L5511&lt;&gt;"",M5511&lt;&gt;"",N5511&lt;&gt;"",O5511&lt;&gt;"",P5511&lt;&gt;"",Q5511&lt;&gt;"",T5511&lt;&gt;"",W5511&lt;&gt;"",Z5511&lt;&gt;"",AC5511&lt;&gt;"",AF5511&lt;&gt;"",AI5511&lt;&gt;"",AL5511&lt;&gt;"",AO5511&lt;&gt;"",AR5511&lt;&gt;"",AS5511&lt;&gt;""),1,0)</f>
        <v>1</v>
      </c>
      <c r="B5511" s="1">
        <v>43554</v>
      </c>
      <c r="C5511" t="s">
        <v>302</v>
      </c>
      <c r="D5511" t="s">
        <v>6095</v>
      </c>
      <c r="E5511" t="s">
        <v>5838</v>
      </c>
      <c r="F5511" t="s">
        <v>484</v>
      </c>
      <c r="G5511">
        <v>2019</v>
      </c>
      <c r="H5511">
        <v>3</v>
      </c>
      <c r="I5511">
        <v>30</v>
      </c>
      <c r="J5511" t="s">
        <v>47</v>
      </c>
      <c r="K5511">
        <v>7</v>
      </c>
      <c r="L5511" s="3">
        <v>2</v>
      </c>
      <c r="M5511" s="3">
        <v>2</v>
      </c>
      <c r="N5511">
        <v>1.5</v>
      </c>
      <c r="O5511">
        <v>4</v>
      </c>
      <c r="P5511">
        <v>7.5</v>
      </c>
      <c r="Q5511" s="2">
        <v>2.0499999999999998</v>
      </c>
      <c r="R5511" s="8">
        <f t="shared" si="864"/>
        <v>1.0499999999999998</v>
      </c>
      <c r="S5511" s="8">
        <f>SUM($R$3:R5511)</f>
        <v>-150.30000000000067</v>
      </c>
      <c r="T5511" s="2">
        <v>1.7</v>
      </c>
      <c r="U5511" s="8">
        <f t="shared" si="865"/>
        <v>-1</v>
      </c>
      <c r="V5511" s="8">
        <f>SUM($U$3:U5511)</f>
        <v>-478.93999999999892</v>
      </c>
      <c r="W5511" s="9">
        <v>1.33</v>
      </c>
      <c r="X5511" s="8">
        <f t="shared" si="860"/>
        <v>0.33000000000000007</v>
      </c>
      <c r="Y5511" s="8">
        <f>SUM($X$3:X5511)</f>
        <v>-129.76000000000013</v>
      </c>
      <c r="Z5511" s="9">
        <v>3.4</v>
      </c>
      <c r="AA5511" s="8">
        <f t="shared" si="861"/>
        <v>-1</v>
      </c>
      <c r="AB5511" s="8">
        <f>SUM($AA$3:AA5511)</f>
        <v>-609.54999999999961</v>
      </c>
      <c r="AC5511" s="2">
        <v>2</v>
      </c>
      <c r="AD5511" s="8">
        <f t="shared" si="862"/>
        <v>1</v>
      </c>
      <c r="AE5511" s="8">
        <f>SUM(AD$3:AD5511)</f>
        <v>1881.0699999999968</v>
      </c>
      <c r="AF5511" s="2">
        <v>1.8</v>
      </c>
      <c r="AG5511" s="8">
        <f t="shared" si="866"/>
        <v>-1</v>
      </c>
      <c r="AH5511" s="8">
        <f>SUM(AG$3:AG5511)</f>
        <v>-354.1799999999987</v>
      </c>
      <c r="AI5511">
        <v>6</v>
      </c>
      <c r="AJ5511" s="8">
        <f t="shared" si="867"/>
        <v>-1</v>
      </c>
      <c r="AK5511" s="8">
        <f>SUM(AJ$3:AJ5511)</f>
        <v>-826.92</v>
      </c>
      <c r="AL5511" s="2">
        <v>8</v>
      </c>
      <c r="AM5511" s="8">
        <f t="shared" si="868"/>
        <v>-1</v>
      </c>
      <c r="AN5511" s="8">
        <f>SUM(AM$3:AM5511)</f>
        <v>42.5</v>
      </c>
      <c r="AO5511" s="2">
        <v>7.5</v>
      </c>
      <c r="AP5511" s="8">
        <f t="shared" si="869"/>
        <v>-1</v>
      </c>
      <c r="AQ5511" s="8">
        <f>SUM(AP$3:AP5511)</f>
        <v>-641</v>
      </c>
      <c r="AR5511">
        <v>2.37</v>
      </c>
      <c r="AS5511">
        <v>1.55</v>
      </c>
      <c r="AT5511" s="4">
        <f t="shared" si="863"/>
        <v>-1</v>
      </c>
      <c r="AU5511" s="5">
        <f>SUM($AT$3:AT5511)</f>
        <v>42.5</v>
      </c>
      <c r="AV5511" s="6">
        <f>SUM(R5511,U5511,X5511,AA5511,AD5511,AG5511)</f>
        <v>-0.62000000000000011</v>
      </c>
    </row>
    <row r="5512" spans="1:48" x14ac:dyDescent="0.25">
      <c r="A5512">
        <f>IF(AND(G5512&lt;&gt;"",H5512&lt;&gt;"",I5512&lt;&gt;"",J5512&lt;&gt;"",K5512&lt;&gt;"",L5512&lt;&gt;"",M5512&lt;&gt;"",N5512&lt;&gt;"",O5512&lt;&gt;"",P5512&lt;&gt;"",Q5512&lt;&gt;"",T5512&lt;&gt;"",W5512&lt;&gt;"",Z5512&lt;&gt;"",AC5512&lt;&gt;"",AF5512&lt;&gt;"",AI5512&lt;&gt;"",AL5512&lt;&gt;"",AO5512&lt;&gt;"",AR5512&lt;&gt;"",AS5512&lt;&gt;""),1,0)</f>
        <v>1</v>
      </c>
      <c r="B5512" s="1">
        <v>43554</v>
      </c>
      <c r="C5512" t="s">
        <v>279</v>
      </c>
      <c r="D5512" t="s">
        <v>6096</v>
      </c>
      <c r="E5512" t="s">
        <v>502</v>
      </c>
      <c r="F5512" t="s">
        <v>505</v>
      </c>
      <c r="G5512">
        <v>2019</v>
      </c>
      <c r="H5512">
        <v>3</v>
      </c>
      <c r="I5512">
        <v>30</v>
      </c>
      <c r="J5512" t="s">
        <v>47</v>
      </c>
      <c r="K5512">
        <v>7</v>
      </c>
      <c r="L5512" s="3">
        <v>1</v>
      </c>
      <c r="M5512" s="3">
        <v>0</v>
      </c>
      <c r="N5512">
        <v>2.9</v>
      </c>
      <c r="O5512">
        <v>3.4</v>
      </c>
      <c r="P5512">
        <v>2.2999999999999998</v>
      </c>
      <c r="Q5512" s="2">
        <v>1.61</v>
      </c>
      <c r="R5512" s="8">
        <f t="shared" si="864"/>
        <v>-1</v>
      </c>
      <c r="S5512" s="8">
        <f>SUM($R$3:R5512)</f>
        <v>-151.30000000000067</v>
      </c>
      <c r="T5512" s="2">
        <v>2.2000000000000002</v>
      </c>
      <c r="U5512" s="8">
        <f t="shared" si="865"/>
        <v>1.2000000000000002</v>
      </c>
      <c r="V5512" s="8">
        <f>SUM($U$3:U5512)</f>
        <v>-477.73999999999893</v>
      </c>
      <c r="W5512" s="9">
        <v>1.22</v>
      </c>
      <c r="X5512" s="8">
        <f t="shared" si="860"/>
        <v>-1</v>
      </c>
      <c r="Y5512" s="8">
        <f>SUM($X$3:X5512)</f>
        <v>-130.76000000000013</v>
      </c>
      <c r="Z5512" s="9">
        <v>4</v>
      </c>
      <c r="AA5512" s="8">
        <f t="shared" si="861"/>
        <v>3</v>
      </c>
      <c r="AB5512" s="8">
        <f>SUM($AA$3:AA5512)</f>
        <v>-606.54999999999961</v>
      </c>
      <c r="AC5512" s="2">
        <v>1.75</v>
      </c>
      <c r="AD5512" s="8">
        <f t="shared" si="862"/>
        <v>-1</v>
      </c>
      <c r="AE5512" s="8">
        <f>SUM(AD$3:AD5512)</f>
        <v>1880.0699999999968</v>
      </c>
      <c r="AF5512" s="2">
        <v>2.0499999999999998</v>
      </c>
      <c r="AG5512" s="8">
        <f t="shared" si="866"/>
        <v>1.0499999999999998</v>
      </c>
      <c r="AH5512" s="8">
        <f>SUM(AG$3:AG5512)</f>
        <v>-353.12999999999869</v>
      </c>
      <c r="AI5512">
        <v>11</v>
      </c>
      <c r="AJ5512" s="8">
        <f t="shared" si="867"/>
        <v>10</v>
      </c>
      <c r="AK5512" s="8">
        <f>SUM(AJ$3:AJ5512)</f>
        <v>-816.92</v>
      </c>
      <c r="AL5512" s="2">
        <v>10</v>
      </c>
      <c r="AM5512" s="8">
        <f t="shared" si="868"/>
        <v>-1</v>
      </c>
      <c r="AN5512" s="8">
        <f>SUM(AM$3:AM5512)</f>
        <v>41.5</v>
      </c>
      <c r="AO5512" s="2">
        <v>6.5</v>
      </c>
      <c r="AP5512" s="8">
        <f t="shared" si="869"/>
        <v>-1</v>
      </c>
      <c r="AQ5512" s="8">
        <f>SUM(AP$3:AP5512)</f>
        <v>-642</v>
      </c>
      <c r="AR5512">
        <v>5.75</v>
      </c>
      <c r="AS5512">
        <v>1.1399999999999999</v>
      </c>
      <c r="AT5512" s="4">
        <f t="shared" si="863"/>
        <v>-1</v>
      </c>
      <c r="AU5512" s="5">
        <f>SUM($AT$3:AT5512)</f>
        <v>41.5</v>
      </c>
      <c r="AV5512" s="6">
        <f>SUM(R5512,U5512,X5512,AA5512,AD5512,AG5512)</f>
        <v>2.25</v>
      </c>
    </row>
    <row r="5513" spans="1:48" x14ac:dyDescent="0.25">
      <c r="A5513">
        <f>IF(AND(G5513&lt;&gt;"",H5513&lt;&gt;"",I5513&lt;&gt;"",J5513&lt;&gt;"",K5513&lt;&gt;"",L5513&lt;&gt;"",M5513&lt;&gt;"",N5513&lt;&gt;"",O5513&lt;&gt;"",P5513&lt;&gt;"",Q5513&lt;&gt;"",T5513&lt;&gt;"",W5513&lt;&gt;"",Z5513&lt;&gt;"",AC5513&lt;&gt;"",AF5513&lt;&gt;"",AI5513&lt;&gt;"",AL5513&lt;&gt;"",AO5513&lt;&gt;"",AR5513&lt;&gt;"",AS5513&lt;&gt;""),1,0)</f>
        <v>1</v>
      </c>
      <c r="B5513" s="1">
        <v>43554</v>
      </c>
      <c r="C5513" t="s">
        <v>279</v>
      </c>
      <c r="D5513" t="s">
        <v>6097</v>
      </c>
      <c r="E5513" t="s">
        <v>326</v>
      </c>
      <c r="F5513" t="s">
        <v>618</v>
      </c>
      <c r="G5513">
        <v>2019</v>
      </c>
      <c r="H5513">
        <v>3</v>
      </c>
      <c r="I5513">
        <v>30</v>
      </c>
      <c r="J5513" t="s">
        <v>47</v>
      </c>
      <c r="K5513">
        <v>7</v>
      </c>
      <c r="L5513" s="3">
        <v>2</v>
      </c>
      <c r="M5513" s="3">
        <v>0</v>
      </c>
      <c r="N5513">
        <v>2.1</v>
      </c>
      <c r="O5513">
        <v>3.4</v>
      </c>
      <c r="P5513">
        <v>3.4</v>
      </c>
      <c r="Q5513" s="2">
        <v>1.7</v>
      </c>
      <c r="R5513" s="8">
        <f t="shared" si="864"/>
        <v>-1</v>
      </c>
      <c r="S5513" s="8">
        <f>SUM($R$3:R5513)</f>
        <v>-152.30000000000067</v>
      </c>
      <c r="T5513" s="2">
        <v>2.0499999999999998</v>
      </c>
      <c r="U5513" s="8">
        <f t="shared" si="865"/>
        <v>1.0499999999999998</v>
      </c>
      <c r="V5513" s="8">
        <f>SUM($U$3:U5513)</f>
        <v>-476.68999999999892</v>
      </c>
      <c r="W5513" s="9">
        <v>1.25</v>
      </c>
      <c r="X5513" s="8">
        <f t="shared" si="860"/>
        <v>0.25</v>
      </c>
      <c r="Y5513" s="8">
        <f>SUM($X$3:X5513)</f>
        <v>-130.51000000000013</v>
      </c>
      <c r="Z5513" s="9">
        <v>3.75</v>
      </c>
      <c r="AA5513" s="8">
        <f t="shared" si="861"/>
        <v>-1</v>
      </c>
      <c r="AB5513" s="8">
        <f>SUM($AA$3:AA5513)</f>
        <v>-607.54999999999961</v>
      </c>
      <c r="AC5513" s="2">
        <v>1.85</v>
      </c>
      <c r="AD5513" s="8">
        <f t="shared" si="862"/>
        <v>0.85000000000000009</v>
      </c>
      <c r="AE5513" s="8">
        <f>SUM(AD$3:AD5513)</f>
        <v>1880.9199999999967</v>
      </c>
      <c r="AF5513" s="2">
        <v>1.95</v>
      </c>
      <c r="AG5513" s="8">
        <f t="shared" si="866"/>
        <v>0.95</v>
      </c>
      <c r="AH5513" s="8">
        <f>SUM(AG$3:AG5513)</f>
        <v>-352.1799999999987</v>
      </c>
      <c r="AI5513">
        <v>8</v>
      </c>
      <c r="AJ5513" s="8">
        <f t="shared" si="867"/>
        <v>-1</v>
      </c>
      <c r="AK5513" s="8">
        <f>SUM(AJ$3:AJ5513)</f>
        <v>-817.92</v>
      </c>
      <c r="AL5513" s="2">
        <v>8.5</v>
      </c>
      <c r="AM5513" s="8">
        <f t="shared" si="868"/>
        <v>-1</v>
      </c>
      <c r="AN5513" s="8">
        <f>SUM(AM$3:AM5513)</f>
        <v>40.5</v>
      </c>
      <c r="AO5513" s="2">
        <v>6.5</v>
      </c>
      <c r="AP5513" s="8">
        <f t="shared" si="869"/>
        <v>-1</v>
      </c>
      <c r="AQ5513" s="8">
        <f>SUM(AP$3:AP5513)</f>
        <v>-643</v>
      </c>
      <c r="AR5513">
        <v>3.8</v>
      </c>
      <c r="AS5513">
        <v>1.25</v>
      </c>
      <c r="AT5513" s="4">
        <f t="shared" si="863"/>
        <v>-1</v>
      </c>
      <c r="AU5513" s="5">
        <f>SUM($AT$3:AT5513)</f>
        <v>40.5</v>
      </c>
      <c r="AV5513" s="6">
        <f>SUM(R5513,U5513,X5513,AA5513,AD5513,AG5513)</f>
        <v>1.0999999999999999</v>
      </c>
    </row>
    <row r="5514" spans="1:48" x14ac:dyDescent="0.25">
      <c r="A5514">
        <f>IF(AND(G5514&lt;&gt;"",H5514&lt;&gt;"",I5514&lt;&gt;"",J5514&lt;&gt;"",K5514&lt;&gt;"",L5514&lt;&gt;"",M5514&lt;&gt;"",N5514&lt;&gt;"",O5514&lt;&gt;"",P5514&lt;&gt;"",Q5514&lt;&gt;"",T5514&lt;&gt;"",W5514&lt;&gt;"",Z5514&lt;&gt;"",AC5514&lt;&gt;"",AF5514&lt;&gt;"",AI5514&lt;&gt;"",AL5514&lt;&gt;"",AO5514&lt;&gt;"",AR5514&lt;&gt;"",AS5514&lt;&gt;""),1,0)</f>
        <v>1</v>
      </c>
      <c r="B5514" s="1">
        <v>43554</v>
      </c>
      <c r="C5514" t="s">
        <v>279</v>
      </c>
      <c r="D5514" t="s">
        <v>6098</v>
      </c>
      <c r="E5514" t="s">
        <v>620</v>
      </c>
      <c r="F5514" t="s">
        <v>282</v>
      </c>
      <c r="G5514">
        <v>2019</v>
      </c>
      <c r="H5514">
        <v>3</v>
      </c>
      <c r="I5514">
        <v>30</v>
      </c>
      <c r="J5514" t="s">
        <v>47</v>
      </c>
      <c r="K5514">
        <v>7</v>
      </c>
      <c r="L5514" s="3">
        <v>0</v>
      </c>
      <c r="M5514" s="3">
        <v>2</v>
      </c>
      <c r="N5514">
        <v>2.2999999999999998</v>
      </c>
      <c r="O5514">
        <v>3.4</v>
      </c>
      <c r="P5514">
        <v>3</v>
      </c>
      <c r="Q5514" s="2">
        <v>1.53</v>
      </c>
      <c r="R5514" s="8">
        <f t="shared" si="864"/>
        <v>-1</v>
      </c>
      <c r="S5514" s="8">
        <f>SUM($R$3:R5514)</f>
        <v>-153.30000000000067</v>
      </c>
      <c r="T5514" s="2">
        <v>2.37</v>
      </c>
      <c r="U5514" s="8">
        <f t="shared" si="865"/>
        <v>1.37</v>
      </c>
      <c r="V5514" s="8">
        <f>SUM($U$3:U5514)</f>
        <v>-475.31999999999891</v>
      </c>
      <c r="W5514" s="9">
        <v>1.18</v>
      </c>
      <c r="X5514" s="8">
        <f t="shared" si="860"/>
        <v>0.17999999999999994</v>
      </c>
      <c r="Y5514" s="8">
        <f>SUM($X$3:X5514)</f>
        <v>-130.33000000000013</v>
      </c>
      <c r="Z5514" s="9">
        <v>4.5</v>
      </c>
      <c r="AA5514" s="8">
        <f t="shared" si="861"/>
        <v>-1</v>
      </c>
      <c r="AB5514" s="8">
        <f>SUM($AA$3:AA5514)</f>
        <v>-608.54999999999961</v>
      </c>
      <c r="AC5514" s="2">
        <v>1.65</v>
      </c>
      <c r="AD5514" s="8">
        <f t="shared" si="862"/>
        <v>0.64999999999999991</v>
      </c>
      <c r="AE5514" s="8">
        <f>SUM(AD$3:AD5514)</f>
        <v>1881.5699999999968</v>
      </c>
      <c r="AF5514" s="2">
        <v>2.2000000000000002</v>
      </c>
      <c r="AG5514" s="8">
        <f t="shared" si="866"/>
        <v>1.2000000000000002</v>
      </c>
      <c r="AH5514" s="8">
        <f>SUM(AG$3:AG5514)</f>
        <v>-350.97999999999871</v>
      </c>
      <c r="AI5514">
        <v>11</v>
      </c>
      <c r="AJ5514" s="8">
        <f t="shared" si="867"/>
        <v>-1</v>
      </c>
      <c r="AK5514" s="8">
        <f>SUM(AJ$3:AJ5514)</f>
        <v>-818.92</v>
      </c>
      <c r="AL5514" s="2">
        <v>9.5</v>
      </c>
      <c r="AM5514" s="8">
        <f t="shared" si="868"/>
        <v>-1</v>
      </c>
      <c r="AN5514" s="8">
        <f>SUM(AM$3:AM5514)</f>
        <v>39.5</v>
      </c>
      <c r="AO5514" s="2">
        <v>6.5</v>
      </c>
      <c r="AP5514" s="8">
        <f t="shared" si="869"/>
        <v>-1</v>
      </c>
      <c r="AQ5514" s="8">
        <f>SUM(AP$3:AP5514)</f>
        <v>-644</v>
      </c>
      <c r="AR5514">
        <v>4.25</v>
      </c>
      <c r="AS5514">
        <v>1.21</v>
      </c>
      <c r="AT5514" s="4">
        <f t="shared" si="863"/>
        <v>-1</v>
      </c>
      <c r="AU5514" s="5">
        <f>SUM($AT$3:AT5514)</f>
        <v>39.5</v>
      </c>
      <c r="AV5514" s="6">
        <f>SUM(R5514,U5514,X5514,AA5514,AD5514,AG5514)</f>
        <v>1.4000000000000001</v>
      </c>
    </row>
    <row r="5515" spans="1:48" x14ac:dyDescent="0.25">
      <c r="A5515">
        <f>IF(AND(G5515&lt;&gt;"",H5515&lt;&gt;"",I5515&lt;&gt;"",J5515&lt;&gt;"",K5515&lt;&gt;"",L5515&lt;&gt;"",M5515&lt;&gt;"",N5515&lt;&gt;"",O5515&lt;&gt;"",P5515&lt;&gt;"",Q5515&lt;&gt;"",T5515&lt;&gt;"",W5515&lt;&gt;"",Z5515&lt;&gt;"",AC5515&lt;&gt;"",AF5515&lt;&gt;"",AI5515&lt;&gt;"",AL5515&lt;&gt;"",AO5515&lt;&gt;"",AR5515&lt;&gt;"",AS5515&lt;&gt;""),1,0)</f>
        <v>1</v>
      </c>
      <c r="B5515" s="1">
        <v>43554</v>
      </c>
      <c r="C5515" t="s">
        <v>279</v>
      </c>
      <c r="D5515" t="s">
        <v>6099</v>
      </c>
      <c r="E5515" t="s">
        <v>501</v>
      </c>
      <c r="F5515" t="s">
        <v>323</v>
      </c>
      <c r="G5515">
        <v>2019</v>
      </c>
      <c r="H5515">
        <v>3</v>
      </c>
      <c r="I5515">
        <v>30</v>
      </c>
      <c r="J5515" t="s">
        <v>47</v>
      </c>
      <c r="K5515">
        <v>7</v>
      </c>
      <c r="L5515" s="3">
        <v>2</v>
      </c>
      <c r="M5515" s="3">
        <v>1</v>
      </c>
      <c r="N5515">
        <v>2.0499999999999998</v>
      </c>
      <c r="O5515">
        <v>3.75</v>
      </c>
      <c r="P5515">
        <v>3.25</v>
      </c>
      <c r="Q5515" s="2">
        <v>1.5</v>
      </c>
      <c r="R5515" s="8">
        <f t="shared" si="864"/>
        <v>0.5</v>
      </c>
      <c r="S5515" s="8">
        <f>SUM($R$3:R5515)</f>
        <v>-152.80000000000067</v>
      </c>
      <c r="T5515" s="2">
        <v>2.5</v>
      </c>
      <c r="U5515" s="8">
        <f t="shared" si="865"/>
        <v>-1</v>
      </c>
      <c r="V5515" s="8">
        <f>SUM($U$3:U5515)</f>
        <v>-476.31999999999891</v>
      </c>
      <c r="W5515" s="9">
        <v>1.1599999999999999</v>
      </c>
      <c r="X5515" s="8">
        <f t="shared" si="860"/>
        <v>0.15999999999999992</v>
      </c>
      <c r="Y5515" s="8">
        <f>SUM($X$3:X5515)</f>
        <v>-130.17000000000013</v>
      </c>
      <c r="Z5515" s="9">
        <v>5</v>
      </c>
      <c r="AA5515" s="8">
        <f t="shared" si="861"/>
        <v>-1</v>
      </c>
      <c r="AB5515" s="8">
        <f>SUM($AA$3:AA5515)</f>
        <v>-609.54999999999961</v>
      </c>
      <c r="AC5515" s="2">
        <v>1.61</v>
      </c>
      <c r="AD5515" s="8">
        <f t="shared" si="862"/>
        <v>0.6100000000000001</v>
      </c>
      <c r="AE5515" s="8">
        <f>SUM(AD$3:AD5515)</f>
        <v>1882.1799999999967</v>
      </c>
      <c r="AF5515" s="2">
        <v>2.25</v>
      </c>
      <c r="AG5515" s="8">
        <f t="shared" si="866"/>
        <v>-1</v>
      </c>
      <c r="AH5515" s="8">
        <f>SUM(AG$3:AG5515)</f>
        <v>-351.97999999999871</v>
      </c>
      <c r="AI5515">
        <v>11</v>
      </c>
      <c r="AJ5515" s="8">
        <f t="shared" si="867"/>
        <v>-1</v>
      </c>
      <c r="AK5515" s="8">
        <f>SUM(AJ$3:AJ5515)</f>
        <v>-819.92</v>
      </c>
      <c r="AL5515" s="2">
        <v>9</v>
      </c>
      <c r="AM5515" s="8">
        <f t="shared" si="868"/>
        <v>8</v>
      </c>
      <c r="AN5515" s="8">
        <f>SUM(AM$3:AM5515)</f>
        <v>47.5</v>
      </c>
      <c r="AO5515" s="2">
        <v>7.5</v>
      </c>
      <c r="AP5515" s="8">
        <f t="shared" si="869"/>
        <v>-1</v>
      </c>
      <c r="AQ5515" s="8">
        <f>SUM(AP$3:AP5515)</f>
        <v>-645</v>
      </c>
      <c r="AR5515">
        <v>3.7</v>
      </c>
      <c r="AS5515">
        <v>1.26</v>
      </c>
      <c r="AT5515" s="4">
        <f t="shared" si="863"/>
        <v>8</v>
      </c>
      <c r="AU5515" s="5">
        <f>SUM($AT$3:AT5515)</f>
        <v>47.5</v>
      </c>
      <c r="AV5515" s="6">
        <f>SUM(R5515,U5515,X5515,AA5515,AD5515,AG5515)</f>
        <v>-1.73</v>
      </c>
    </row>
    <row r="5516" spans="1:48" x14ac:dyDescent="0.25">
      <c r="A5516">
        <f>IF(AND(G5516&lt;&gt;"",H5516&lt;&gt;"",I5516&lt;&gt;"",J5516&lt;&gt;"",K5516&lt;&gt;"",L5516&lt;&gt;"",M5516&lt;&gt;"",N5516&lt;&gt;"",O5516&lt;&gt;"",P5516&lt;&gt;"",Q5516&lt;&gt;"",T5516&lt;&gt;"",W5516&lt;&gt;"",Z5516&lt;&gt;"",AC5516&lt;&gt;"",AF5516&lt;&gt;"",AI5516&lt;&gt;"",AL5516&lt;&gt;"",AO5516&lt;&gt;"",AR5516&lt;&gt;"",AS5516&lt;&gt;""),1,0)</f>
        <v>1</v>
      </c>
      <c r="B5516" s="1">
        <v>43554</v>
      </c>
      <c r="C5516" t="s">
        <v>279</v>
      </c>
      <c r="D5516" t="s">
        <v>6100</v>
      </c>
      <c r="E5516" t="s">
        <v>322</v>
      </c>
      <c r="F5516" t="s">
        <v>281</v>
      </c>
      <c r="G5516">
        <v>2019</v>
      </c>
      <c r="H5516">
        <v>3</v>
      </c>
      <c r="I5516">
        <v>30</v>
      </c>
      <c r="J5516" t="s">
        <v>47</v>
      </c>
      <c r="K5516">
        <v>7</v>
      </c>
      <c r="L5516" s="3">
        <v>0</v>
      </c>
      <c r="M5516" s="3">
        <v>5</v>
      </c>
      <c r="N5516">
        <v>3.3</v>
      </c>
      <c r="O5516">
        <v>4</v>
      </c>
      <c r="P5516">
        <v>1.95</v>
      </c>
      <c r="Q5516" s="2">
        <v>1.44</v>
      </c>
      <c r="R5516" s="8">
        <f t="shared" si="864"/>
        <v>-1</v>
      </c>
      <c r="S5516" s="8">
        <f>SUM($R$3:R5516)</f>
        <v>-153.80000000000067</v>
      </c>
      <c r="T5516" s="2">
        <v>2.62</v>
      </c>
      <c r="U5516" s="8">
        <f t="shared" si="865"/>
        <v>1.62</v>
      </c>
      <c r="V5516" s="8">
        <f>SUM($U$3:U5516)</f>
        <v>-474.69999999999891</v>
      </c>
      <c r="W5516" s="9">
        <v>1.1200000000000001</v>
      </c>
      <c r="X5516" s="8">
        <f t="shared" si="860"/>
        <v>0.12000000000000011</v>
      </c>
      <c r="Y5516" s="8">
        <f>SUM($X$3:X5516)</f>
        <v>-130.05000000000013</v>
      </c>
      <c r="Z5516" s="9">
        <v>6</v>
      </c>
      <c r="AA5516" s="8">
        <f t="shared" si="861"/>
        <v>-1</v>
      </c>
      <c r="AB5516" s="8">
        <f>SUM($AA$3:AA5516)</f>
        <v>-610.54999999999961</v>
      </c>
      <c r="AC5516" s="2">
        <v>1.47</v>
      </c>
      <c r="AD5516" s="8">
        <f t="shared" si="862"/>
        <v>0.47</v>
      </c>
      <c r="AE5516" s="8">
        <f>SUM(AD$3:AD5516)</f>
        <v>1882.6499999999967</v>
      </c>
      <c r="AF5516" s="2">
        <v>2.6</v>
      </c>
      <c r="AG5516" s="8">
        <f t="shared" si="866"/>
        <v>-1</v>
      </c>
      <c r="AH5516" s="8">
        <f>SUM(AG$3:AG5516)</f>
        <v>-352.97999999999871</v>
      </c>
      <c r="AI5516">
        <v>17</v>
      </c>
      <c r="AJ5516" s="8">
        <f t="shared" si="867"/>
        <v>-1</v>
      </c>
      <c r="AK5516" s="8">
        <f>SUM(AJ$3:AJ5516)</f>
        <v>-820.92</v>
      </c>
      <c r="AL5516" s="2">
        <v>12</v>
      </c>
      <c r="AM5516" s="8">
        <f t="shared" si="868"/>
        <v>-1</v>
      </c>
      <c r="AN5516" s="8">
        <f>SUM(AM$3:AM5516)</f>
        <v>46.5</v>
      </c>
      <c r="AO5516" s="2">
        <v>8</v>
      </c>
      <c r="AP5516" s="8">
        <f t="shared" si="869"/>
        <v>-1</v>
      </c>
      <c r="AQ5516" s="8">
        <f>SUM(AP$3:AP5516)</f>
        <v>-646</v>
      </c>
      <c r="AR5516">
        <v>6.8</v>
      </c>
      <c r="AS5516">
        <v>1.1000000000000001</v>
      </c>
      <c r="AT5516" s="4">
        <f t="shared" si="863"/>
        <v>-1</v>
      </c>
      <c r="AU5516" s="5">
        <f>SUM($AT$3:AT5516)</f>
        <v>46.5</v>
      </c>
      <c r="AV5516" s="6">
        <f>SUM(R5516,U5516,X5516,AA5516,AD5516,AG5516)</f>
        <v>-0.78999999999999981</v>
      </c>
    </row>
    <row r="5517" spans="1:48" x14ac:dyDescent="0.25">
      <c r="A5517">
        <f>IF(AND(G5517&lt;&gt;"",H5517&lt;&gt;"",I5517&lt;&gt;"",J5517&lt;&gt;"",K5517&lt;&gt;"",L5517&lt;&gt;"",M5517&lt;&gt;"",N5517&lt;&gt;"",O5517&lt;&gt;"",P5517&lt;&gt;"",Q5517&lt;&gt;"",T5517&lt;&gt;"",W5517&lt;&gt;"",Z5517&lt;&gt;"",AC5517&lt;&gt;"",AF5517&lt;&gt;"",AI5517&lt;&gt;"",AL5517&lt;&gt;"",AO5517&lt;&gt;"",AR5517&lt;&gt;"",AS5517&lt;&gt;""),1,0)</f>
        <v>1</v>
      </c>
      <c r="B5517" s="1">
        <v>43554</v>
      </c>
      <c r="C5517" t="s">
        <v>279</v>
      </c>
      <c r="D5517" t="s">
        <v>6101</v>
      </c>
      <c r="E5517" t="s">
        <v>328</v>
      </c>
      <c r="F5517" t="s">
        <v>499</v>
      </c>
      <c r="G5517">
        <v>2019</v>
      </c>
      <c r="H5517">
        <v>3</v>
      </c>
      <c r="I5517">
        <v>30</v>
      </c>
      <c r="J5517" t="s">
        <v>47</v>
      </c>
      <c r="K5517">
        <v>7</v>
      </c>
      <c r="L5517" s="3">
        <v>7</v>
      </c>
      <c r="M5517" s="3">
        <v>1</v>
      </c>
      <c r="N5517">
        <v>1.53</v>
      </c>
      <c r="O5517">
        <v>4.5</v>
      </c>
      <c r="P5517">
        <v>5.5</v>
      </c>
      <c r="Q5517" s="2">
        <v>1.75</v>
      </c>
      <c r="R5517" s="8">
        <f t="shared" si="864"/>
        <v>0.75</v>
      </c>
      <c r="S5517" s="8">
        <f>SUM($R$3:R5517)</f>
        <v>-153.05000000000067</v>
      </c>
      <c r="T5517" s="2">
        <v>2</v>
      </c>
      <c r="U5517" s="8">
        <f t="shared" si="865"/>
        <v>-1</v>
      </c>
      <c r="V5517" s="8">
        <f>SUM($U$3:U5517)</f>
        <v>-475.69999999999891</v>
      </c>
      <c r="W5517" s="9">
        <v>1.2</v>
      </c>
      <c r="X5517" s="8">
        <f t="shared" si="860"/>
        <v>0.19999999999999996</v>
      </c>
      <c r="Y5517" s="8">
        <f>SUM($X$3:X5517)</f>
        <v>-129.85000000000014</v>
      </c>
      <c r="Z5517" s="9">
        <v>4.33</v>
      </c>
      <c r="AA5517" s="8">
        <f t="shared" si="861"/>
        <v>-1</v>
      </c>
      <c r="AB5517" s="8">
        <f>SUM($AA$3:AA5517)</f>
        <v>-611.54999999999961</v>
      </c>
      <c r="AC5517" s="2">
        <v>1.65</v>
      </c>
      <c r="AD5517" s="8">
        <f t="shared" si="862"/>
        <v>0.64999999999999991</v>
      </c>
      <c r="AE5517" s="8">
        <f>SUM(AD$3:AD5517)</f>
        <v>1883.2999999999968</v>
      </c>
      <c r="AF5517" s="2">
        <v>2.2000000000000002</v>
      </c>
      <c r="AG5517" s="8">
        <f t="shared" si="866"/>
        <v>-1</v>
      </c>
      <c r="AH5517" s="8">
        <f>SUM(AG$3:AG5517)</f>
        <v>-353.97999999999871</v>
      </c>
      <c r="AI5517">
        <v>8</v>
      </c>
      <c r="AJ5517" s="8">
        <f t="shared" si="867"/>
        <v>-1</v>
      </c>
      <c r="AK5517" s="8">
        <f>SUM(AJ$3:AJ5517)</f>
        <v>-821.92</v>
      </c>
      <c r="AL5517" s="2">
        <v>8</v>
      </c>
      <c r="AM5517" s="8">
        <f t="shared" si="868"/>
        <v>-1</v>
      </c>
      <c r="AN5517" s="8">
        <f>SUM(AM$3:AM5517)</f>
        <v>45.5</v>
      </c>
      <c r="AO5517" s="2">
        <v>8.5</v>
      </c>
      <c r="AP5517" s="8">
        <f t="shared" si="869"/>
        <v>-1</v>
      </c>
      <c r="AQ5517" s="8">
        <f>SUM(AP$3:AP5517)</f>
        <v>-647</v>
      </c>
      <c r="AR5517">
        <v>2.42</v>
      </c>
      <c r="AS5517">
        <v>1.52</v>
      </c>
      <c r="AT5517" s="4">
        <f t="shared" si="863"/>
        <v>-1</v>
      </c>
      <c r="AU5517" s="5">
        <f>SUM($AT$3:AT5517)</f>
        <v>45.5</v>
      </c>
      <c r="AV5517" s="6">
        <f>SUM(R5517,U5517,X5517,AA5517,AD5517,AG5517)</f>
        <v>-1.4000000000000001</v>
      </c>
    </row>
    <row r="5518" spans="1:48" x14ac:dyDescent="0.25">
      <c r="A5518">
        <f>IF(AND(G5518&lt;&gt;"",H5518&lt;&gt;"",I5518&lt;&gt;"",J5518&lt;&gt;"",K5518&lt;&gt;"",L5518&lt;&gt;"",M5518&lt;&gt;"",N5518&lt;&gt;"",O5518&lt;&gt;"",P5518&lt;&gt;"",Q5518&lt;&gt;"",T5518&lt;&gt;"",W5518&lt;&gt;"",Z5518&lt;&gt;"",AC5518&lt;&gt;"",AF5518&lt;&gt;"",AI5518&lt;&gt;"",AL5518&lt;&gt;"",AO5518&lt;&gt;"",AR5518&lt;&gt;"",AS5518&lt;&gt;""),1,0)</f>
        <v>1</v>
      </c>
      <c r="B5518" s="1">
        <v>43554</v>
      </c>
      <c r="C5518" t="s">
        <v>279</v>
      </c>
      <c r="D5518" t="s">
        <v>506</v>
      </c>
      <c r="E5518" t="s">
        <v>507</v>
      </c>
      <c r="F5518" t="s">
        <v>508</v>
      </c>
      <c r="G5518">
        <v>2019</v>
      </c>
      <c r="H5518">
        <v>3</v>
      </c>
      <c r="I5518">
        <v>30</v>
      </c>
      <c r="J5518" t="s">
        <v>47</v>
      </c>
      <c r="K5518">
        <v>7</v>
      </c>
      <c r="L5518" s="3">
        <v>4</v>
      </c>
      <c r="M5518" s="3">
        <v>0</v>
      </c>
      <c r="N5518">
        <v>1.72</v>
      </c>
      <c r="O5518">
        <v>4.2</v>
      </c>
      <c r="P5518">
        <v>4</v>
      </c>
      <c r="Q5518" s="2">
        <v>1.57</v>
      </c>
      <c r="R5518" s="8">
        <f t="shared" si="864"/>
        <v>-1</v>
      </c>
      <c r="S5518" s="8">
        <f>SUM($R$3:R5518)</f>
        <v>-154.05000000000067</v>
      </c>
      <c r="T5518" s="2">
        <v>2.25</v>
      </c>
      <c r="U5518" s="8">
        <f t="shared" si="865"/>
        <v>1.25</v>
      </c>
      <c r="V5518" s="8">
        <f>SUM($U$3:U5518)</f>
        <v>-474.44999999999891</v>
      </c>
      <c r="W5518" s="9">
        <v>1.1599999999999999</v>
      </c>
      <c r="X5518" s="8">
        <f t="shared" si="860"/>
        <v>0.15999999999999992</v>
      </c>
      <c r="Y5518" s="8">
        <f>SUM($X$3:X5518)</f>
        <v>-129.69000000000014</v>
      </c>
      <c r="Z5518" s="9">
        <v>5</v>
      </c>
      <c r="AA5518" s="8">
        <f t="shared" si="861"/>
        <v>-1</v>
      </c>
      <c r="AB5518" s="8">
        <f>SUM($AA$3:AA5518)</f>
        <v>-612.54999999999961</v>
      </c>
      <c r="AC5518" s="2">
        <v>1.53</v>
      </c>
      <c r="AD5518" s="8">
        <f t="shared" si="862"/>
        <v>0.53</v>
      </c>
      <c r="AE5518" s="8">
        <f>SUM(AD$3:AD5518)</f>
        <v>1883.8299999999967</v>
      </c>
      <c r="AF5518" s="2">
        <v>2.4</v>
      </c>
      <c r="AG5518" s="8">
        <f t="shared" si="866"/>
        <v>-1</v>
      </c>
      <c r="AH5518" s="8">
        <f>SUM(AG$3:AG5518)</f>
        <v>-354.97999999999871</v>
      </c>
      <c r="AI5518">
        <v>10</v>
      </c>
      <c r="AJ5518" s="8">
        <f t="shared" si="867"/>
        <v>-1</v>
      </c>
      <c r="AK5518" s="8">
        <f>SUM(AJ$3:AJ5518)</f>
        <v>-822.92</v>
      </c>
      <c r="AL5518" s="2">
        <v>8.5</v>
      </c>
      <c r="AM5518" s="8">
        <f t="shared" si="868"/>
        <v>-1</v>
      </c>
      <c r="AN5518" s="8">
        <f>SUM(AM$3:AM5518)</f>
        <v>44.5</v>
      </c>
      <c r="AO5518" s="2">
        <v>8</v>
      </c>
      <c r="AP5518" s="8">
        <f t="shared" si="869"/>
        <v>-1</v>
      </c>
      <c r="AQ5518" s="8">
        <f>SUM(AP$3:AP5518)</f>
        <v>-648</v>
      </c>
      <c r="AR5518">
        <v>2.85</v>
      </c>
      <c r="AS5518">
        <v>1.4</v>
      </c>
      <c r="AT5518" s="4">
        <f t="shared" si="863"/>
        <v>-1</v>
      </c>
      <c r="AU5518" s="5">
        <f>SUM($AT$3:AT5518)</f>
        <v>44.5</v>
      </c>
      <c r="AV5518" s="6">
        <f>SUM(R5518,U5518,X5518,AA5518,AD5518,AG5518)</f>
        <v>-1.06</v>
      </c>
    </row>
    <row r="5519" spans="1:48" x14ac:dyDescent="0.25">
      <c r="A5519">
        <f>IF(AND(G5519&lt;&gt;"",H5519&lt;&gt;"",I5519&lt;&gt;"",J5519&lt;&gt;"",K5519&lt;&gt;"",L5519&lt;&gt;"",M5519&lt;&gt;"",N5519&lt;&gt;"",O5519&lt;&gt;"",P5519&lt;&gt;"",Q5519&lt;&gt;"",T5519&lt;&gt;"",W5519&lt;&gt;"",Z5519&lt;&gt;"",AC5519&lt;&gt;"",AF5519&lt;&gt;"",AI5519&lt;&gt;"",AL5519&lt;&gt;"",AO5519&lt;&gt;"",AR5519&lt;&gt;"",AS5519&lt;&gt;""),1,0)</f>
        <v>1</v>
      </c>
      <c r="B5519" s="1">
        <v>43554</v>
      </c>
      <c r="C5519" t="s">
        <v>283</v>
      </c>
      <c r="D5519" t="s">
        <v>6102</v>
      </c>
      <c r="E5519" t="s">
        <v>5863</v>
      </c>
      <c r="F5519" t="s">
        <v>532</v>
      </c>
      <c r="G5519">
        <v>2019</v>
      </c>
      <c r="H5519">
        <v>3</v>
      </c>
      <c r="I5519">
        <v>30</v>
      </c>
      <c r="J5519" t="s">
        <v>47</v>
      </c>
      <c r="K5519">
        <v>7</v>
      </c>
      <c r="L5519" s="3">
        <v>0</v>
      </c>
      <c r="M5519" s="3">
        <v>1</v>
      </c>
      <c r="N5519">
        <v>2.5499999999999998</v>
      </c>
      <c r="O5519">
        <v>3.2</v>
      </c>
      <c r="P5519">
        <v>3.1</v>
      </c>
      <c r="Q5519" s="2">
        <v>1.95</v>
      </c>
      <c r="R5519" s="8">
        <f t="shared" si="864"/>
        <v>-1</v>
      </c>
      <c r="S5519" s="8">
        <f>SUM($R$3:R5519)</f>
        <v>-155.05000000000067</v>
      </c>
      <c r="T5519" s="2">
        <v>1.8</v>
      </c>
      <c r="U5519" s="8">
        <f t="shared" si="865"/>
        <v>0.8</v>
      </c>
      <c r="V5519" s="8">
        <f>SUM($U$3:U5519)</f>
        <v>-473.6499999999989</v>
      </c>
      <c r="W5519" s="9">
        <v>1.44</v>
      </c>
      <c r="X5519" s="8">
        <f t="shared" si="860"/>
        <v>-1</v>
      </c>
      <c r="Y5519" s="8">
        <f>SUM($X$3:X5519)</f>
        <v>-130.69000000000014</v>
      </c>
      <c r="Z5519" s="9">
        <v>2.75</v>
      </c>
      <c r="AA5519" s="8">
        <f t="shared" si="861"/>
        <v>1.75</v>
      </c>
      <c r="AB5519" s="8">
        <f>SUM($AA$3:AA5519)</f>
        <v>-610.79999999999961</v>
      </c>
      <c r="AC5519" s="2">
        <v>2.2999999999999998</v>
      </c>
      <c r="AD5519" s="8">
        <f t="shared" si="862"/>
        <v>-1</v>
      </c>
      <c r="AE5519" s="8">
        <f>SUM(AD$3:AD5519)</f>
        <v>1882.8299999999967</v>
      </c>
      <c r="AF5519" s="2">
        <v>1.61</v>
      </c>
      <c r="AG5519" s="8">
        <f t="shared" si="866"/>
        <v>0.6100000000000001</v>
      </c>
      <c r="AH5519" s="8">
        <f>SUM(AG$3:AG5519)</f>
        <v>-354.3699999999987</v>
      </c>
      <c r="AI5519">
        <v>7.5</v>
      </c>
      <c r="AJ5519" s="8">
        <f t="shared" si="867"/>
        <v>-1</v>
      </c>
      <c r="AK5519" s="8">
        <f>SUM(AJ$3:AJ5519)</f>
        <v>-823.92</v>
      </c>
      <c r="AL5519" s="2">
        <v>11</v>
      </c>
      <c r="AM5519" s="8">
        <f t="shared" si="868"/>
        <v>-1</v>
      </c>
      <c r="AN5519" s="8">
        <f>SUM(AM$3:AM5519)</f>
        <v>43.5</v>
      </c>
      <c r="AO5519" s="2">
        <v>6.5</v>
      </c>
      <c r="AP5519" s="8">
        <f t="shared" si="869"/>
        <v>-1</v>
      </c>
      <c r="AQ5519" s="8">
        <f>SUM(AP$3:AP5519)</f>
        <v>-649</v>
      </c>
      <c r="AR5519">
        <v>5.25</v>
      </c>
      <c r="AS5519">
        <v>1.1599999999999999</v>
      </c>
      <c r="AT5519" s="4">
        <f t="shared" si="863"/>
        <v>-1</v>
      </c>
      <c r="AU5519" s="5">
        <f>SUM($AT$3:AT5519)</f>
        <v>43.5</v>
      </c>
      <c r="AV5519" s="6">
        <f>SUM(R5519,U5519,X5519,AA5519,AD5519,AG5519)</f>
        <v>0.16000000000000014</v>
      </c>
    </row>
    <row r="5520" spans="1:48" x14ac:dyDescent="0.25">
      <c r="A5520">
        <f>IF(AND(G5520&lt;&gt;"",H5520&lt;&gt;"",I5520&lt;&gt;"",J5520&lt;&gt;"",K5520&lt;&gt;"",L5520&lt;&gt;"",M5520&lt;&gt;"",N5520&lt;&gt;"",O5520&lt;&gt;"",P5520&lt;&gt;"",Q5520&lt;&gt;"",T5520&lt;&gt;"",W5520&lt;&gt;"",Z5520&lt;&gt;"",AC5520&lt;&gt;"",AF5520&lt;&gt;"",AI5520&lt;&gt;"",AL5520&lt;&gt;"",AO5520&lt;&gt;"",AR5520&lt;&gt;"",AS5520&lt;&gt;""),1,0)</f>
        <v>1</v>
      </c>
      <c r="B5520" s="1">
        <v>43554</v>
      </c>
      <c r="C5520" t="s">
        <v>283</v>
      </c>
      <c r="D5520" t="s">
        <v>6103</v>
      </c>
      <c r="E5520" t="s">
        <v>522</v>
      </c>
      <c r="F5520" t="s">
        <v>5862</v>
      </c>
      <c r="G5520">
        <v>2019</v>
      </c>
      <c r="H5520">
        <v>3</v>
      </c>
      <c r="I5520">
        <v>30</v>
      </c>
      <c r="J5520" t="s">
        <v>47</v>
      </c>
      <c r="K5520">
        <v>7</v>
      </c>
      <c r="L5520" s="3">
        <v>2</v>
      </c>
      <c r="M5520" s="3">
        <v>0</v>
      </c>
      <c r="N5520">
        <v>2.9</v>
      </c>
      <c r="O5520">
        <v>3.2</v>
      </c>
      <c r="P5520">
        <v>2.7</v>
      </c>
      <c r="Q5520" s="2">
        <v>1.95</v>
      </c>
      <c r="R5520" s="8">
        <f t="shared" si="864"/>
        <v>-1</v>
      </c>
      <c r="S5520" s="8">
        <f>SUM($R$3:R5520)</f>
        <v>-156.05000000000067</v>
      </c>
      <c r="T5520" s="2">
        <v>1.8</v>
      </c>
      <c r="U5520" s="8">
        <f t="shared" si="865"/>
        <v>0.8</v>
      </c>
      <c r="V5520" s="8">
        <f>SUM($U$3:U5520)</f>
        <v>-472.84999999999889</v>
      </c>
      <c r="W5520" s="9">
        <v>1.44</v>
      </c>
      <c r="X5520" s="8">
        <f t="shared" si="860"/>
        <v>0.43999999999999995</v>
      </c>
      <c r="Y5520" s="8">
        <f>SUM($X$3:X5520)</f>
        <v>-130.25000000000014</v>
      </c>
      <c r="Z5520" s="9">
        <v>2.75</v>
      </c>
      <c r="AA5520" s="8">
        <f t="shared" si="861"/>
        <v>-1</v>
      </c>
      <c r="AB5520" s="8">
        <f>SUM($AA$3:AA5520)</f>
        <v>-611.79999999999961</v>
      </c>
      <c r="AC5520" s="2">
        <v>2.37</v>
      </c>
      <c r="AD5520" s="8">
        <f t="shared" si="862"/>
        <v>1.37</v>
      </c>
      <c r="AE5520" s="8">
        <f>SUM(AD$3:AD5520)</f>
        <v>1884.1999999999966</v>
      </c>
      <c r="AF5520" s="2">
        <v>1.57</v>
      </c>
      <c r="AG5520" s="8">
        <f t="shared" si="866"/>
        <v>0.57000000000000006</v>
      </c>
      <c r="AH5520" s="8">
        <f>SUM(AG$3:AG5520)</f>
        <v>-353.7999999999987</v>
      </c>
      <c r="AI5520">
        <v>8.5</v>
      </c>
      <c r="AJ5520" s="8">
        <f t="shared" si="867"/>
        <v>-1</v>
      </c>
      <c r="AK5520" s="8">
        <f>SUM(AJ$3:AJ5520)</f>
        <v>-824.92</v>
      </c>
      <c r="AL5520" s="2">
        <v>12</v>
      </c>
      <c r="AM5520" s="8">
        <f t="shared" si="868"/>
        <v>-1</v>
      </c>
      <c r="AN5520" s="8">
        <f>SUM(AM$3:AM5520)</f>
        <v>42.5</v>
      </c>
      <c r="AO5520" s="2">
        <v>6.5</v>
      </c>
      <c r="AP5520" s="8">
        <f t="shared" si="869"/>
        <v>-1</v>
      </c>
      <c r="AQ5520" s="8">
        <f>SUM(AP$3:AP5520)</f>
        <v>-650</v>
      </c>
      <c r="AR5520">
        <v>6.25</v>
      </c>
      <c r="AS5520">
        <v>1.1200000000000001</v>
      </c>
      <c r="AT5520" s="4">
        <f t="shared" si="863"/>
        <v>-1</v>
      </c>
      <c r="AU5520" s="5">
        <f>SUM($AT$3:AT5520)</f>
        <v>42.5</v>
      </c>
      <c r="AV5520" s="6">
        <f>SUM(R5520,U5520,X5520,AA5520,AD5520,AG5520)</f>
        <v>1.1800000000000002</v>
      </c>
    </row>
    <row r="5521" spans="1:48" x14ac:dyDescent="0.25">
      <c r="A5521">
        <f>IF(AND(G5521&lt;&gt;"",H5521&lt;&gt;"",I5521&lt;&gt;"",J5521&lt;&gt;"",K5521&lt;&gt;"",L5521&lt;&gt;"",M5521&lt;&gt;"",N5521&lt;&gt;"",O5521&lt;&gt;"",P5521&lt;&gt;"",Q5521&lt;&gt;"",T5521&lt;&gt;"",W5521&lt;&gt;"",Z5521&lt;&gt;"",AC5521&lt;&gt;"",AF5521&lt;&gt;"",AI5521&lt;&gt;"",AL5521&lt;&gt;"",AO5521&lt;&gt;"",AR5521&lt;&gt;"",AS5521&lt;&gt;""),1,0)</f>
        <v>1</v>
      </c>
      <c r="B5521" s="1">
        <v>43554</v>
      </c>
      <c r="C5521" t="s">
        <v>283</v>
      </c>
      <c r="D5521" t="s">
        <v>6104</v>
      </c>
      <c r="E5521" t="s">
        <v>524</v>
      </c>
      <c r="F5521" t="s">
        <v>5852</v>
      </c>
      <c r="G5521">
        <v>2019</v>
      </c>
      <c r="H5521">
        <v>3</v>
      </c>
      <c r="I5521">
        <v>30</v>
      </c>
      <c r="J5521" t="s">
        <v>47</v>
      </c>
      <c r="K5521">
        <v>7</v>
      </c>
      <c r="L5521" s="3">
        <v>2</v>
      </c>
      <c r="M5521" s="3">
        <v>0</v>
      </c>
      <c r="N5521">
        <v>1.45</v>
      </c>
      <c r="O5521">
        <v>4.5</v>
      </c>
      <c r="P5521">
        <v>8.5</v>
      </c>
      <c r="Q5521" s="2">
        <v>2.0499999999999998</v>
      </c>
      <c r="R5521" s="8">
        <f t="shared" si="864"/>
        <v>-1</v>
      </c>
      <c r="S5521" s="8">
        <f>SUM($R$3:R5521)</f>
        <v>-157.05000000000067</v>
      </c>
      <c r="T5521" s="2">
        <v>1.7</v>
      </c>
      <c r="U5521" s="8">
        <f t="shared" si="865"/>
        <v>0.7</v>
      </c>
      <c r="V5521" s="8">
        <f>SUM($U$3:U5521)</f>
        <v>-472.1499999999989</v>
      </c>
      <c r="W5521" s="9">
        <v>1.3</v>
      </c>
      <c r="X5521" s="8">
        <f t="shared" si="860"/>
        <v>0.30000000000000004</v>
      </c>
      <c r="Y5521" s="8">
        <f>SUM($X$3:X5521)</f>
        <v>-129.95000000000013</v>
      </c>
      <c r="Z5521" s="9">
        <v>3.5</v>
      </c>
      <c r="AA5521" s="8">
        <f t="shared" si="861"/>
        <v>-1</v>
      </c>
      <c r="AB5521" s="8">
        <f>SUM($AA$3:AA5521)</f>
        <v>-612.79999999999961</v>
      </c>
      <c r="AC5521" s="2">
        <v>1.9</v>
      </c>
      <c r="AD5521" s="8">
        <f t="shared" si="862"/>
        <v>0.89999999999999991</v>
      </c>
      <c r="AE5521" s="8">
        <f>SUM(AD$3:AD5521)</f>
        <v>1885.0999999999967</v>
      </c>
      <c r="AF5521" s="2">
        <v>1.9</v>
      </c>
      <c r="AG5521" s="8">
        <f t="shared" si="866"/>
        <v>0.89999999999999991</v>
      </c>
      <c r="AH5521" s="8">
        <f>SUM(AG$3:AG5521)</f>
        <v>-352.89999999999873</v>
      </c>
      <c r="AI5521">
        <v>6.5</v>
      </c>
      <c r="AJ5521" s="8">
        <f t="shared" si="867"/>
        <v>-1</v>
      </c>
      <c r="AK5521" s="8">
        <f>SUM(AJ$3:AJ5521)</f>
        <v>-825.92</v>
      </c>
      <c r="AL5521" s="2">
        <v>9</v>
      </c>
      <c r="AM5521" s="8">
        <f t="shared" si="868"/>
        <v>-1</v>
      </c>
      <c r="AN5521" s="8">
        <f>SUM(AM$3:AM5521)</f>
        <v>41.5</v>
      </c>
      <c r="AO5521" s="2">
        <v>9</v>
      </c>
      <c r="AP5521" s="8">
        <f t="shared" si="869"/>
        <v>-1</v>
      </c>
      <c r="AQ5521" s="8">
        <f>SUM(AP$3:AP5521)</f>
        <v>-651</v>
      </c>
      <c r="AR5521">
        <v>2.25</v>
      </c>
      <c r="AS5521">
        <v>1.62</v>
      </c>
      <c r="AT5521" s="4">
        <f t="shared" si="863"/>
        <v>-1</v>
      </c>
      <c r="AU5521" s="5">
        <f>SUM($AT$3:AT5521)</f>
        <v>41.5</v>
      </c>
      <c r="AV5521" s="6">
        <f>SUM(R5521,U5521,X5521,AA5521,AD5521,AG5521)</f>
        <v>0.79999999999999982</v>
      </c>
    </row>
    <row r="5522" spans="1:48" x14ac:dyDescent="0.25">
      <c r="A5522">
        <f>IF(AND(G5522&lt;&gt;"",H5522&lt;&gt;"",I5522&lt;&gt;"",J5522&lt;&gt;"",K5522&lt;&gt;"",L5522&lt;&gt;"",M5522&lt;&gt;"",N5522&lt;&gt;"",O5522&lt;&gt;"",P5522&lt;&gt;"",Q5522&lt;&gt;"",T5522&lt;&gt;"",W5522&lt;&gt;"",Z5522&lt;&gt;"",AC5522&lt;&gt;"",AF5522&lt;&gt;"",AI5522&lt;&gt;"",AL5522&lt;&gt;"",AO5522&lt;&gt;"",AR5522&lt;&gt;"",AS5522&lt;&gt;""),1,0)</f>
        <v>0</v>
      </c>
      <c r="B5522" s="1">
        <v>43554</v>
      </c>
      <c r="C5522" t="s">
        <v>283</v>
      </c>
      <c r="D5522" t="s">
        <v>6105</v>
      </c>
      <c r="E5522" t="s">
        <v>407</v>
      </c>
      <c r="F5522" t="s">
        <v>5854</v>
      </c>
      <c r="G5522">
        <v>2019</v>
      </c>
      <c r="H5522">
        <v>3</v>
      </c>
      <c r="I5522">
        <v>30</v>
      </c>
      <c r="J5522" t="s">
        <v>47</v>
      </c>
      <c r="K5522">
        <v>7</v>
      </c>
      <c r="L5522" s="3">
        <v>0</v>
      </c>
      <c r="M5522" s="3">
        <v>2</v>
      </c>
      <c r="N5522">
        <v>21</v>
      </c>
      <c r="O5522">
        <v>11</v>
      </c>
      <c r="P5522">
        <v>1.1200000000000001</v>
      </c>
      <c r="Q5522" s="2">
        <v>2.0499999999999998</v>
      </c>
      <c r="R5522" s="8" t="str">
        <f t="shared" si="864"/>
        <v/>
      </c>
      <c r="S5522" s="8">
        <f>SUM($R$3:R5522)</f>
        <v>-157.05000000000067</v>
      </c>
      <c r="T5522" s="2">
        <v>1.7</v>
      </c>
      <c r="U5522" s="8" t="str">
        <f t="shared" si="865"/>
        <v/>
      </c>
      <c r="V5522" s="8">
        <f>SUM($U$3:U5522)</f>
        <v>-472.1499999999989</v>
      </c>
      <c r="W5522" s="9">
        <v>1.07</v>
      </c>
      <c r="X5522" s="8" t="str">
        <f t="shared" si="860"/>
        <v/>
      </c>
      <c r="Y5522" s="8">
        <f>SUM($X$3:X5522)</f>
        <v>-129.95000000000013</v>
      </c>
      <c r="Z5522" s="9">
        <v>9</v>
      </c>
      <c r="AA5522" s="8" t="str">
        <f t="shared" si="861"/>
        <v/>
      </c>
      <c r="AB5522" s="8">
        <f>SUM($AA$3:AA5522)</f>
        <v>-612.79999999999961</v>
      </c>
      <c r="AC5522" s="2">
        <v>1.25</v>
      </c>
      <c r="AD5522" s="8" t="str">
        <f t="shared" si="862"/>
        <v/>
      </c>
      <c r="AE5522" s="8">
        <f>SUM(AD$3:AD5522)</f>
        <v>1885.0999999999967</v>
      </c>
      <c r="AF5522" s="2">
        <v>4</v>
      </c>
      <c r="AG5522" s="8" t="str">
        <f t="shared" si="866"/>
        <v/>
      </c>
      <c r="AH5522" s="8">
        <f>SUM(AG$3:AG5522)</f>
        <v>-352.89999999999873</v>
      </c>
      <c r="AI5522">
        <v>51</v>
      </c>
      <c r="AJ5522" s="8" t="str">
        <f t="shared" si="867"/>
        <v/>
      </c>
      <c r="AK5522" s="8">
        <f>SUM(AJ$3:AJ5522)</f>
        <v>-825.92</v>
      </c>
      <c r="AL5522" s="2">
        <v>41</v>
      </c>
      <c r="AM5522" s="8" t="str">
        <f t="shared" si="868"/>
        <v/>
      </c>
      <c r="AN5522" s="8">
        <f>SUM(AM$3:AM5522)</f>
        <v>41.5</v>
      </c>
      <c r="AO5522" s="2">
        <v>21</v>
      </c>
      <c r="AP5522" s="8" t="str">
        <f t="shared" si="869"/>
        <v/>
      </c>
      <c r="AQ5522" s="8">
        <f>SUM(AP$3:AP5522)</f>
        <v>-651</v>
      </c>
      <c r="AT5522" s="4" t="str">
        <f t="shared" si="863"/>
        <v/>
      </c>
      <c r="AU5522" s="5">
        <f>SUM($AT$3:AT5522)</f>
        <v>41.5</v>
      </c>
      <c r="AV5522" s="6">
        <f>SUM(R5522,U5522,X5522,AA5522,AD5522,AG5522)</f>
        <v>0</v>
      </c>
    </row>
    <row r="5523" spans="1:48" x14ac:dyDescent="0.25">
      <c r="A5523">
        <f>IF(AND(G5523&lt;&gt;"",H5523&lt;&gt;"",I5523&lt;&gt;"",J5523&lt;&gt;"",K5523&lt;&gt;"",L5523&lt;&gt;"",M5523&lt;&gt;"",N5523&lt;&gt;"",O5523&lt;&gt;"",P5523&lt;&gt;"",Q5523&lt;&gt;"",T5523&lt;&gt;"",W5523&lt;&gt;"",Z5523&lt;&gt;"",AC5523&lt;&gt;"",AF5523&lt;&gt;"",AI5523&lt;&gt;"",AL5523&lt;&gt;"",AO5523&lt;&gt;"",AR5523&lt;&gt;"",AS5523&lt;&gt;""),1,0)</f>
        <v>1</v>
      </c>
      <c r="B5523" s="1">
        <v>43554</v>
      </c>
      <c r="C5523" t="s">
        <v>283</v>
      </c>
      <c r="D5523" t="s">
        <v>6106</v>
      </c>
      <c r="E5523" t="s">
        <v>5860</v>
      </c>
      <c r="F5523" t="s">
        <v>527</v>
      </c>
      <c r="G5523">
        <v>2019</v>
      </c>
      <c r="H5523">
        <v>3</v>
      </c>
      <c r="I5523">
        <v>30</v>
      </c>
      <c r="J5523" t="s">
        <v>47</v>
      </c>
      <c r="K5523">
        <v>7</v>
      </c>
      <c r="L5523" s="3">
        <v>2</v>
      </c>
      <c r="M5523" s="3">
        <v>0</v>
      </c>
      <c r="N5523">
        <v>1.8</v>
      </c>
      <c r="O5523">
        <v>4</v>
      </c>
      <c r="P5523">
        <v>4.5</v>
      </c>
      <c r="Q5523" s="2">
        <v>1.61</v>
      </c>
      <c r="R5523" s="8">
        <f t="shared" si="864"/>
        <v>-1</v>
      </c>
      <c r="S5523" s="8">
        <f>SUM($R$3:R5523)</f>
        <v>-158.05000000000067</v>
      </c>
      <c r="T5523" s="2">
        <v>2.2000000000000002</v>
      </c>
      <c r="U5523" s="8">
        <f t="shared" si="865"/>
        <v>1.2000000000000002</v>
      </c>
      <c r="V5523" s="8">
        <f>SUM($U$3:U5523)</f>
        <v>-470.94999999999891</v>
      </c>
      <c r="W5523" s="9">
        <v>1.2</v>
      </c>
      <c r="X5523" s="8">
        <f t="shared" si="860"/>
        <v>0.19999999999999996</v>
      </c>
      <c r="Y5523" s="8">
        <f>SUM($X$3:X5523)</f>
        <v>-129.75000000000014</v>
      </c>
      <c r="Z5523" s="9">
        <v>4.5</v>
      </c>
      <c r="AA5523" s="8">
        <f t="shared" si="861"/>
        <v>-1</v>
      </c>
      <c r="AB5523" s="8">
        <f>SUM($AA$3:AA5523)</f>
        <v>-613.79999999999961</v>
      </c>
      <c r="AC5523" s="2">
        <v>1.66</v>
      </c>
      <c r="AD5523" s="8">
        <f t="shared" si="862"/>
        <v>0.65999999999999992</v>
      </c>
      <c r="AE5523" s="8">
        <f>SUM(AD$3:AD5523)</f>
        <v>1885.7599999999968</v>
      </c>
      <c r="AF5523" s="2">
        <v>2.2000000000000002</v>
      </c>
      <c r="AG5523" s="8">
        <f t="shared" si="866"/>
        <v>1.2000000000000002</v>
      </c>
      <c r="AH5523" s="8">
        <f>SUM(AG$3:AG5523)</f>
        <v>-351.69999999999874</v>
      </c>
      <c r="AI5523">
        <v>9.5</v>
      </c>
      <c r="AJ5523" s="8">
        <f t="shared" si="867"/>
        <v>-1</v>
      </c>
      <c r="AK5523" s="8">
        <f>SUM(AJ$3:AJ5523)</f>
        <v>-826.92</v>
      </c>
      <c r="AL5523" s="2">
        <v>9</v>
      </c>
      <c r="AM5523" s="8">
        <f t="shared" si="868"/>
        <v>-1</v>
      </c>
      <c r="AN5523" s="8">
        <f>SUM(AM$3:AM5523)</f>
        <v>40.5</v>
      </c>
      <c r="AO5523" s="2">
        <v>8</v>
      </c>
      <c r="AP5523" s="8">
        <f t="shared" si="869"/>
        <v>-1</v>
      </c>
      <c r="AQ5523" s="8">
        <f>SUM(AP$3:AP5523)</f>
        <v>-652</v>
      </c>
      <c r="AR5523">
        <v>3</v>
      </c>
      <c r="AS5523">
        <v>1.37</v>
      </c>
      <c r="AT5523" s="4">
        <f t="shared" si="863"/>
        <v>-1</v>
      </c>
      <c r="AU5523" s="5">
        <f>SUM($AT$3:AT5523)</f>
        <v>40.5</v>
      </c>
      <c r="AV5523" s="6">
        <f>SUM(R5523,U5523,X5523,AA5523,AD5523,AG5523)</f>
        <v>1.2600000000000002</v>
      </c>
    </row>
    <row r="5524" spans="1:48" x14ac:dyDescent="0.25">
      <c r="A5524">
        <f>IF(AND(G5524&lt;&gt;"",H5524&lt;&gt;"",I5524&lt;&gt;"",J5524&lt;&gt;"",K5524&lt;&gt;"",L5524&lt;&gt;"",M5524&lt;&gt;"",N5524&lt;&gt;"",O5524&lt;&gt;"",P5524&lt;&gt;"",Q5524&lt;&gt;"",T5524&lt;&gt;"",W5524&lt;&gt;"",Z5524&lt;&gt;"",AC5524&lt;&gt;"",AF5524&lt;&gt;"",AI5524&lt;&gt;"",AL5524&lt;&gt;"",AO5524&lt;&gt;"",AR5524&lt;&gt;"",AS5524&lt;&gt;""),1,0)</f>
        <v>1</v>
      </c>
      <c r="B5524" s="1">
        <v>43554</v>
      </c>
      <c r="C5524" t="s">
        <v>283</v>
      </c>
      <c r="D5524" t="s">
        <v>780</v>
      </c>
      <c r="E5524" t="s">
        <v>234</v>
      </c>
      <c r="F5524" t="s">
        <v>525</v>
      </c>
      <c r="G5524">
        <v>2019</v>
      </c>
      <c r="H5524">
        <v>3</v>
      </c>
      <c r="I5524">
        <v>30</v>
      </c>
      <c r="J5524" t="s">
        <v>47</v>
      </c>
      <c r="K5524">
        <v>7</v>
      </c>
      <c r="L5524" s="3">
        <v>2</v>
      </c>
      <c r="M5524" s="3">
        <v>1</v>
      </c>
      <c r="N5524">
        <v>1.4</v>
      </c>
      <c r="O5524">
        <v>5.25</v>
      </c>
      <c r="P5524">
        <v>8.5</v>
      </c>
      <c r="Q5524" s="2">
        <v>1.9</v>
      </c>
      <c r="R5524" s="8">
        <f t="shared" si="864"/>
        <v>0.89999999999999991</v>
      </c>
      <c r="S5524" s="8">
        <f>SUM($R$3:R5524)</f>
        <v>-157.15000000000066</v>
      </c>
      <c r="T5524" s="2">
        <v>1.9</v>
      </c>
      <c r="U5524" s="8">
        <f t="shared" si="865"/>
        <v>-1</v>
      </c>
      <c r="V5524" s="8">
        <f>SUM($U$3:U5524)</f>
        <v>-471.94999999999891</v>
      </c>
      <c r="W5524" s="9">
        <v>1.2</v>
      </c>
      <c r="X5524" s="8">
        <f t="shared" si="860"/>
        <v>0.19999999999999996</v>
      </c>
      <c r="Y5524" s="8">
        <f>SUM($X$3:X5524)</f>
        <v>-129.55000000000015</v>
      </c>
      <c r="Z5524" s="9">
        <v>4.5</v>
      </c>
      <c r="AA5524" s="8">
        <f t="shared" si="861"/>
        <v>-1</v>
      </c>
      <c r="AB5524" s="8">
        <f>SUM($AA$3:AA5524)</f>
        <v>-614.79999999999961</v>
      </c>
      <c r="AC5524" s="2">
        <v>1.61</v>
      </c>
      <c r="AD5524" s="8">
        <f t="shared" si="862"/>
        <v>0.6100000000000001</v>
      </c>
      <c r="AE5524" s="8">
        <f>SUM(AD$3:AD5524)</f>
        <v>1886.3699999999967</v>
      </c>
      <c r="AF5524" s="2">
        <v>2.2999999999999998</v>
      </c>
      <c r="AG5524" s="8">
        <f t="shared" si="866"/>
        <v>-1</v>
      </c>
      <c r="AH5524" s="8">
        <f>SUM(AG$3:AG5524)</f>
        <v>-352.69999999999874</v>
      </c>
      <c r="AI5524">
        <v>8</v>
      </c>
      <c r="AJ5524" s="8">
        <f t="shared" si="867"/>
        <v>-1</v>
      </c>
      <c r="AK5524" s="8">
        <f>SUM(AJ$3:AJ5524)</f>
        <v>-827.92</v>
      </c>
      <c r="AL5524" s="2">
        <v>9</v>
      </c>
      <c r="AM5524" s="8">
        <f t="shared" si="868"/>
        <v>8</v>
      </c>
      <c r="AN5524" s="8">
        <f>SUM(AM$3:AM5524)</f>
        <v>48.5</v>
      </c>
      <c r="AO5524" s="2">
        <v>10</v>
      </c>
      <c r="AP5524" s="8">
        <f t="shared" si="869"/>
        <v>-1</v>
      </c>
      <c r="AQ5524" s="8">
        <f>SUM(AP$3:AP5524)</f>
        <v>-653</v>
      </c>
      <c r="AR5524">
        <v>2.02</v>
      </c>
      <c r="AS5524">
        <v>1.77</v>
      </c>
      <c r="AT5524" s="4">
        <f t="shared" si="863"/>
        <v>8</v>
      </c>
      <c r="AU5524" s="5">
        <f>SUM($AT$3:AT5524)</f>
        <v>48.5</v>
      </c>
      <c r="AV5524" s="6">
        <f>SUM(R5524,U5524,X5524,AA5524,AD5524,AG5524)</f>
        <v>-1.29</v>
      </c>
    </row>
    <row r="5525" spans="1:48" x14ac:dyDescent="0.25">
      <c r="A5525">
        <f>IF(AND(G5525&lt;&gt;"",H5525&lt;&gt;"",I5525&lt;&gt;"",J5525&lt;&gt;"",K5525&lt;&gt;"",L5525&lt;&gt;"",M5525&lt;&gt;"",N5525&lt;&gt;"",O5525&lt;&gt;"",P5525&lt;&gt;"",Q5525&lt;&gt;"",T5525&lt;&gt;"",W5525&lt;&gt;"",Z5525&lt;&gt;"",AC5525&lt;&gt;"",AF5525&lt;&gt;"",AI5525&lt;&gt;"",AL5525&lt;&gt;"",AO5525&lt;&gt;"",AR5525&lt;&gt;"",AS5525&lt;&gt;""),1,0)</f>
        <v>1</v>
      </c>
      <c r="B5525" s="1">
        <v>43554</v>
      </c>
      <c r="C5525" t="s">
        <v>283</v>
      </c>
      <c r="D5525" t="s">
        <v>6107</v>
      </c>
      <c r="E5525" t="s">
        <v>5859</v>
      </c>
      <c r="F5525" t="s">
        <v>348</v>
      </c>
      <c r="G5525">
        <v>2019</v>
      </c>
      <c r="H5525">
        <v>3</v>
      </c>
      <c r="I5525">
        <v>30</v>
      </c>
      <c r="J5525" t="s">
        <v>47</v>
      </c>
      <c r="K5525">
        <v>7</v>
      </c>
      <c r="L5525" s="3">
        <v>0</v>
      </c>
      <c r="M5525" s="3">
        <v>2</v>
      </c>
      <c r="N5525">
        <v>2.7</v>
      </c>
      <c r="O5525">
        <v>3.4</v>
      </c>
      <c r="P5525">
        <v>2.8</v>
      </c>
      <c r="Q5525" s="2">
        <v>1.61</v>
      </c>
      <c r="R5525" s="8">
        <f t="shared" si="864"/>
        <v>-1</v>
      </c>
      <c r="S5525" s="8">
        <f>SUM($R$3:R5525)</f>
        <v>-158.15000000000066</v>
      </c>
      <c r="T5525" s="2">
        <v>2.2000000000000002</v>
      </c>
      <c r="U5525" s="8">
        <f t="shared" si="865"/>
        <v>1.2000000000000002</v>
      </c>
      <c r="V5525" s="8">
        <f>SUM($U$3:U5525)</f>
        <v>-470.74999999999892</v>
      </c>
      <c r="W5525" s="9">
        <v>1.25</v>
      </c>
      <c r="X5525" s="8">
        <f t="shared" si="860"/>
        <v>0.25</v>
      </c>
      <c r="Y5525" s="8">
        <f>SUM($X$3:X5525)</f>
        <v>-129.30000000000015</v>
      </c>
      <c r="Z5525" s="9">
        <v>4</v>
      </c>
      <c r="AA5525" s="8">
        <f t="shared" si="861"/>
        <v>-1</v>
      </c>
      <c r="AB5525" s="8">
        <f>SUM($AA$3:AA5525)</f>
        <v>-615.79999999999961</v>
      </c>
      <c r="AC5525" s="2">
        <v>1.8</v>
      </c>
      <c r="AD5525" s="8">
        <f t="shared" si="862"/>
        <v>0.8</v>
      </c>
      <c r="AE5525" s="8">
        <f>SUM(AD$3:AD5525)</f>
        <v>1887.1699999999967</v>
      </c>
      <c r="AF5525" s="2">
        <v>2</v>
      </c>
      <c r="AG5525" s="8">
        <f t="shared" si="866"/>
        <v>1</v>
      </c>
      <c r="AH5525" s="8">
        <f>SUM(AG$3:AG5525)</f>
        <v>-351.69999999999874</v>
      </c>
      <c r="AI5525">
        <v>11</v>
      </c>
      <c r="AJ5525" s="8">
        <f t="shared" si="867"/>
        <v>-1</v>
      </c>
      <c r="AK5525" s="8">
        <f>SUM(AJ$3:AJ5525)</f>
        <v>-828.92</v>
      </c>
      <c r="AL5525" s="2">
        <v>11</v>
      </c>
      <c r="AM5525" s="8">
        <f t="shared" si="868"/>
        <v>-1</v>
      </c>
      <c r="AN5525" s="8">
        <f>SUM(AM$3:AM5525)</f>
        <v>47.5</v>
      </c>
      <c r="AO5525" s="2">
        <v>6.5</v>
      </c>
      <c r="AP5525" s="8">
        <f t="shared" si="869"/>
        <v>-1</v>
      </c>
      <c r="AQ5525" s="8">
        <f>SUM(AP$3:AP5525)</f>
        <v>-654</v>
      </c>
      <c r="AR5525">
        <v>5.25</v>
      </c>
      <c r="AS5525">
        <v>1.1599999999999999</v>
      </c>
      <c r="AT5525" s="4">
        <f t="shared" si="863"/>
        <v>-1</v>
      </c>
      <c r="AU5525" s="5">
        <f>SUM($AT$3:AT5525)</f>
        <v>47.5</v>
      </c>
      <c r="AV5525" s="6">
        <f>SUM(R5525,U5525,X5525,AA5525,AD5525,AG5525)</f>
        <v>1.2500000000000002</v>
      </c>
    </row>
    <row r="5526" spans="1:48" x14ac:dyDescent="0.25">
      <c r="A5526">
        <f>IF(AND(G5526&lt;&gt;"",H5526&lt;&gt;"",I5526&lt;&gt;"",J5526&lt;&gt;"",K5526&lt;&gt;"",L5526&lt;&gt;"",M5526&lt;&gt;"",N5526&lt;&gt;"",O5526&lt;&gt;"",P5526&lt;&gt;"",Q5526&lt;&gt;"",T5526&lt;&gt;"",W5526&lt;&gt;"",Z5526&lt;&gt;"",AC5526&lt;&gt;"",AF5526&lt;&gt;"",AI5526&lt;&gt;"",AL5526&lt;&gt;"",AO5526&lt;&gt;"",AR5526&lt;&gt;"",AS5526&lt;&gt;""),1,0)</f>
        <v>0</v>
      </c>
      <c r="B5526" s="1">
        <v>43554</v>
      </c>
      <c r="C5526" t="s">
        <v>275</v>
      </c>
      <c r="D5526" t="s">
        <v>3219</v>
      </c>
      <c r="E5526" t="s">
        <v>568</v>
      </c>
      <c r="F5526" t="s">
        <v>244</v>
      </c>
      <c r="G5526">
        <v>2019</v>
      </c>
      <c r="H5526">
        <v>3</v>
      </c>
      <c r="I5526">
        <v>30</v>
      </c>
      <c r="J5526" t="s">
        <v>47</v>
      </c>
      <c r="K5526">
        <v>7</v>
      </c>
      <c r="L5526" s="3">
        <v>0</v>
      </c>
      <c r="M5526" s="3">
        <v>4</v>
      </c>
      <c r="N5526">
        <v>6</v>
      </c>
      <c r="O5526">
        <v>3.6</v>
      </c>
      <c r="P5526">
        <v>1.66</v>
      </c>
      <c r="Q5526" s="2">
        <v>2.37</v>
      </c>
      <c r="R5526" s="8" t="str">
        <f t="shared" si="864"/>
        <v/>
      </c>
      <c r="S5526" s="8">
        <f>SUM($R$3:R5526)</f>
        <v>-158.15000000000066</v>
      </c>
      <c r="T5526" s="2">
        <v>1.53</v>
      </c>
      <c r="U5526" s="8" t="str">
        <f t="shared" si="865"/>
        <v/>
      </c>
      <c r="V5526" s="8">
        <f>SUM($U$3:U5526)</f>
        <v>-470.74999999999892</v>
      </c>
      <c r="W5526" s="9">
        <v>1.5</v>
      </c>
      <c r="X5526" s="8" t="str">
        <f t="shared" si="860"/>
        <v/>
      </c>
      <c r="Y5526" s="8">
        <f>SUM($X$3:X5526)</f>
        <v>-129.30000000000015</v>
      </c>
      <c r="Z5526" s="9">
        <v>2.62</v>
      </c>
      <c r="AA5526" s="8" t="str">
        <f t="shared" si="861"/>
        <v/>
      </c>
      <c r="AB5526" s="8">
        <f>SUM($AA$3:AA5526)</f>
        <v>-615.79999999999961</v>
      </c>
      <c r="AC5526" s="2">
        <v>2.5</v>
      </c>
      <c r="AD5526" s="8" t="str">
        <f t="shared" si="862"/>
        <v/>
      </c>
      <c r="AE5526" s="8">
        <f>SUM(AD$3:AD5526)</f>
        <v>1887.1699999999967</v>
      </c>
      <c r="AF5526" s="2">
        <v>1.53</v>
      </c>
      <c r="AG5526" s="8" t="str">
        <f t="shared" si="866"/>
        <v/>
      </c>
      <c r="AH5526" s="8">
        <f>SUM(AG$3:AG5526)</f>
        <v>-351.69999999999874</v>
      </c>
      <c r="AI5526">
        <v>11</v>
      </c>
      <c r="AJ5526" s="8" t="str">
        <f t="shared" si="867"/>
        <v/>
      </c>
      <c r="AK5526" s="8">
        <f>SUM(AJ$3:AJ5526)</f>
        <v>-828.92</v>
      </c>
      <c r="AL5526" s="2">
        <v>19</v>
      </c>
      <c r="AM5526" s="8" t="str">
        <f t="shared" si="868"/>
        <v/>
      </c>
      <c r="AN5526" s="8">
        <f>SUM(AM$3:AM5526)</f>
        <v>47.5</v>
      </c>
      <c r="AO5526" s="2">
        <v>7</v>
      </c>
      <c r="AP5526" s="8" t="str">
        <f t="shared" si="869"/>
        <v/>
      </c>
      <c r="AQ5526" s="8">
        <f>SUM(AP$3:AP5526)</f>
        <v>-654</v>
      </c>
      <c r="AT5526" s="4" t="str">
        <f t="shared" si="863"/>
        <v/>
      </c>
      <c r="AU5526" s="5">
        <f>SUM($AT$3:AT5526)</f>
        <v>47.5</v>
      </c>
      <c r="AV5526" s="6">
        <f>SUM(R5526,U5526,X5526,AA5526,AD5526,AG5526)</f>
        <v>0</v>
      </c>
    </row>
    <row r="5527" spans="1:48" x14ac:dyDescent="0.25">
      <c r="A5527">
        <f>IF(AND(G5527&lt;&gt;"",H5527&lt;&gt;"",I5527&lt;&gt;"",J5527&lt;&gt;"",K5527&lt;&gt;"",L5527&lt;&gt;"",M5527&lt;&gt;"",N5527&lt;&gt;"",O5527&lt;&gt;"",P5527&lt;&gt;"",Q5527&lt;&gt;"",T5527&lt;&gt;"",W5527&lt;&gt;"",Z5527&lt;&gt;"",AC5527&lt;&gt;"",AF5527&lt;&gt;"",AI5527&lt;&gt;"",AL5527&lt;&gt;"",AO5527&lt;&gt;"",AR5527&lt;&gt;"",AS5527&lt;&gt;""),1,0)</f>
        <v>1</v>
      </c>
      <c r="B5527" s="1">
        <v>43554</v>
      </c>
      <c r="C5527" t="s">
        <v>275</v>
      </c>
      <c r="D5527" t="s">
        <v>6108</v>
      </c>
      <c r="E5527" t="s">
        <v>539</v>
      </c>
      <c r="F5527" t="s">
        <v>359</v>
      </c>
      <c r="G5527">
        <v>2019</v>
      </c>
      <c r="H5527">
        <v>3</v>
      </c>
      <c r="I5527">
        <v>30</v>
      </c>
      <c r="J5527" t="s">
        <v>47</v>
      </c>
      <c r="K5527">
        <v>7</v>
      </c>
      <c r="L5527" s="3">
        <v>2</v>
      </c>
      <c r="M5527" s="3">
        <v>0</v>
      </c>
      <c r="N5527">
        <v>1.1599999999999999</v>
      </c>
      <c r="O5527">
        <v>8</v>
      </c>
      <c r="P5527">
        <v>15</v>
      </c>
      <c r="Q5527" s="2">
        <v>1.8</v>
      </c>
      <c r="R5527" s="8">
        <f t="shared" si="864"/>
        <v>-1</v>
      </c>
      <c r="S5527" s="8">
        <f>SUM($R$3:R5527)</f>
        <v>-159.15000000000066</v>
      </c>
      <c r="T5527" s="2">
        <v>1.95</v>
      </c>
      <c r="U5527" s="8">
        <f t="shared" si="865"/>
        <v>0.95</v>
      </c>
      <c r="V5527" s="8">
        <f>SUM($U$3:U5527)</f>
        <v>-469.79999999999893</v>
      </c>
      <c r="W5527" s="9">
        <v>1.08</v>
      </c>
      <c r="X5527" s="8">
        <f t="shared" si="860"/>
        <v>8.0000000000000071E-2</v>
      </c>
      <c r="Y5527" s="8">
        <f>SUM($X$3:X5527)</f>
        <v>-129.22000000000014</v>
      </c>
      <c r="Z5527" s="9">
        <v>8</v>
      </c>
      <c r="AA5527" s="8">
        <f t="shared" si="861"/>
        <v>-1</v>
      </c>
      <c r="AB5527" s="8">
        <f>SUM($AA$3:AA5527)</f>
        <v>-616.79999999999961</v>
      </c>
      <c r="AC5527" s="2">
        <v>1.28</v>
      </c>
      <c r="AD5527" s="8">
        <f t="shared" si="862"/>
        <v>0.28000000000000003</v>
      </c>
      <c r="AE5527" s="8">
        <f>SUM(AD$3:AD5527)</f>
        <v>1887.4499999999966</v>
      </c>
      <c r="AF5527" s="2">
        <v>3.75</v>
      </c>
      <c r="AG5527" s="8">
        <f t="shared" si="866"/>
        <v>2.75</v>
      </c>
      <c r="AH5527" s="8">
        <f>SUM(AG$3:AG5527)</f>
        <v>-348.94999999999874</v>
      </c>
      <c r="AI5527">
        <v>11</v>
      </c>
      <c r="AJ5527" s="8">
        <f t="shared" si="867"/>
        <v>-1</v>
      </c>
      <c r="AK5527" s="8">
        <f>SUM(AJ$3:AJ5527)</f>
        <v>-829.92</v>
      </c>
      <c r="AL5527" s="2">
        <v>8.5</v>
      </c>
      <c r="AM5527" s="8">
        <f t="shared" si="868"/>
        <v>-1</v>
      </c>
      <c r="AN5527" s="8">
        <f>SUM(AM$3:AM5527)</f>
        <v>46.5</v>
      </c>
      <c r="AO5527" s="2">
        <v>17</v>
      </c>
      <c r="AP5527" s="8">
        <f t="shared" si="869"/>
        <v>-1</v>
      </c>
      <c r="AQ5527" s="8">
        <f>SUM(AP$3:AP5527)</f>
        <v>-655</v>
      </c>
      <c r="AR5527">
        <v>1.52</v>
      </c>
      <c r="AS5527">
        <v>2.42</v>
      </c>
      <c r="AT5527" s="4">
        <f t="shared" si="863"/>
        <v>-1</v>
      </c>
      <c r="AU5527" s="5">
        <f>SUM($AT$3:AT5527)</f>
        <v>46.5</v>
      </c>
      <c r="AV5527" s="6">
        <f>SUM(R5527,U5527,X5527,AA5527,AD5527,AG5527)</f>
        <v>2.06</v>
      </c>
    </row>
    <row r="5528" spans="1:48" x14ac:dyDescent="0.25">
      <c r="A5528">
        <f>IF(AND(G5528&lt;&gt;"",H5528&lt;&gt;"",I5528&lt;&gt;"",J5528&lt;&gt;"",K5528&lt;&gt;"",L5528&lt;&gt;"",M5528&lt;&gt;"",N5528&lt;&gt;"",O5528&lt;&gt;"",P5528&lt;&gt;"",Q5528&lt;&gt;"",T5528&lt;&gt;"",W5528&lt;&gt;"",Z5528&lt;&gt;"",AC5528&lt;&gt;"",AF5528&lt;&gt;"",AI5528&lt;&gt;"",AL5528&lt;&gt;"",AO5528&lt;&gt;"",AR5528&lt;&gt;"",AS5528&lt;&gt;""),1,0)</f>
        <v>1</v>
      </c>
      <c r="B5528" s="1">
        <v>43554</v>
      </c>
      <c r="C5528" t="s">
        <v>275</v>
      </c>
      <c r="D5528" t="s">
        <v>6109</v>
      </c>
      <c r="E5528" t="s">
        <v>5865</v>
      </c>
      <c r="F5528" t="s">
        <v>364</v>
      </c>
      <c r="G5528">
        <v>2019</v>
      </c>
      <c r="H5528">
        <v>3</v>
      </c>
      <c r="I5528">
        <v>30</v>
      </c>
      <c r="J5528" t="s">
        <v>47</v>
      </c>
      <c r="K5528">
        <v>7</v>
      </c>
      <c r="L5528" s="3">
        <v>3</v>
      </c>
      <c r="M5528" s="3">
        <v>2</v>
      </c>
      <c r="N5528">
        <v>2.37</v>
      </c>
      <c r="O5528">
        <v>3.4</v>
      </c>
      <c r="P5528">
        <v>3</v>
      </c>
      <c r="Q5528" s="2">
        <v>1.66</v>
      </c>
      <c r="R5528" s="8">
        <f t="shared" si="864"/>
        <v>0.65999999999999992</v>
      </c>
      <c r="S5528" s="8">
        <f>SUM($R$3:R5528)</f>
        <v>-158.49000000000066</v>
      </c>
      <c r="T5528" s="2">
        <v>2.1</v>
      </c>
      <c r="U5528" s="8">
        <f t="shared" si="865"/>
        <v>-1</v>
      </c>
      <c r="V5528" s="8">
        <f>SUM($U$3:U5528)</f>
        <v>-470.79999999999893</v>
      </c>
      <c r="W5528" s="9">
        <v>1.25</v>
      </c>
      <c r="X5528" s="8">
        <f t="shared" si="860"/>
        <v>0.25</v>
      </c>
      <c r="Y5528" s="8">
        <f>SUM($X$3:X5528)</f>
        <v>-128.97000000000014</v>
      </c>
      <c r="Z5528" s="9">
        <v>4</v>
      </c>
      <c r="AA5528" s="8">
        <f t="shared" si="861"/>
        <v>-1</v>
      </c>
      <c r="AB5528" s="8">
        <f>SUM($AA$3:AA5528)</f>
        <v>-617.79999999999961</v>
      </c>
      <c r="AC5528" s="2">
        <v>1.9</v>
      </c>
      <c r="AD5528" s="8">
        <f t="shared" si="862"/>
        <v>0.89999999999999991</v>
      </c>
      <c r="AE5528" s="8">
        <f>SUM(AD$3:AD5528)</f>
        <v>1888.3499999999967</v>
      </c>
      <c r="AF5528" s="2">
        <v>1.9</v>
      </c>
      <c r="AG5528" s="8">
        <f t="shared" si="866"/>
        <v>-1</v>
      </c>
      <c r="AH5528" s="8">
        <f>SUM(AG$3:AG5528)</f>
        <v>-349.94999999999874</v>
      </c>
      <c r="AI5528">
        <v>9</v>
      </c>
      <c r="AJ5528" s="8">
        <f t="shared" si="867"/>
        <v>-1</v>
      </c>
      <c r="AK5528" s="8">
        <f>SUM(AJ$3:AJ5528)</f>
        <v>-830.92</v>
      </c>
      <c r="AL5528" s="2">
        <v>9.5</v>
      </c>
      <c r="AM5528" s="8">
        <f t="shared" si="868"/>
        <v>-1</v>
      </c>
      <c r="AN5528" s="8">
        <f>SUM(AM$3:AM5528)</f>
        <v>45.5</v>
      </c>
      <c r="AO5528" s="2">
        <v>6.5</v>
      </c>
      <c r="AP5528" s="8">
        <f t="shared" si="869"/>
        <v>-1</v>
      </c>
      <c r="AQ5528" s="8">
        <f>SUM(AP$3:AP5528)</f>
        <v>-656</v>
      </c>
      <c r="AR5528">
        <v>4.5</v>
      </c>
      <c r="AS5528">
        <v>1.19</v>
      </c>
      <c r="AT5528" s="4">
        <f t="shared" si="863"/>
        <v>-1</v>
      </c>
      <c r="AU5528" s="5">
        <f>SUM($AT$3:AT5528)</f>
        <v>45.5</v>
      </c>
      <c r="AV5528" s="6">
        <f>SUM(R5528,U5528,X5528,AA5528,AD5528,AG5528)</f>
        <v>-1.1900000000000002</v>
      </c>
    </row>
    <row r="5529" spans="1:48" x14ac:dyDescent="0.25">
      <c r="A5529">
        <f>IF(AND(G5529&lt;&gt;"",H5529&lt;&gt;"",I5529&lt;&gt;"",J5529&lt;&gt;"",K5529&lt;&gt;"",L5529&lt;&gt;"",M5529&lt;&gt;"",N5529&lt;&gt;"",O5529&lt;&gt;"",P5529&lt;&gt;"",Q5529&lt;&gt;"",T5529&lt;&gt;"",W5529&lt;&gt;"",Z5529&lt;&gt;"",AC5529&lt;&gt;"",AF5529&lt;&gt;"",AI5529&lt;&gt;"",AL5529&lt;&gt;"",AO5529&lt;&gt;"",AR5529&lt;&gt;"",AS5529&lt;&gt;""),1,0)</f>
        <v>1</v>
      </c>
      <c r="B5529" s="1">
        <v>43554</v>
      </c>
      <c r="C5529" t="s">
        <v>275</v>
      </c>
      <c r="D5529" t="s">
        <v>3460</v>
      </c>
      <c r="E5529" t="s">
        <v>543</v>
      </c>
      <c r="F5529" t="s">
        <v>365</v>
      </c>
      <c r="G5529">
        <v>2019</v>
      </c>
      <c r="H5529">
        <v>3</v>
      </c>
      <c r="I5529">
        <v>30</v>
      </c>
      <c r="J5529" t="s">
        <v>47</v>
      </c>
      <c r="K5529">
        <v>7</v>
      </c>
      <c r="L5529" s="3">
        <v>0</v>
      </c>
      <c r="M5529" s="3">
        <v>2</v>
      </c>
      <c r="N5529">
        <v>1.9</v>
      </c>
      <c r="O5529">
        <v>3.1</v>
      </c>
      <c r="P5529">
        <v>5</v>
      </c>
      <c r="Q5529" s="2">
        <v>2.37</v>
      </c>
      <c r="R5529" s="8">
        <f t="shared" si="864"/>
        <v>-1</v>
      </c>
      <c r="S5529" s="8">
        <f>SUM($R$3:R5529)</f>
        <v>-159.49000000000066</v>
      </c>
      <c r="T5529" s="2">
        <v>1.53</v>
      </c>
      <c r="U5529" s="8">
        <f t="shared" si="865"/>
        <v>0.53</v>
      </c>
      <c r="V5529" s="8">
        <f>SUM($U$3:U5529)</f>
        <v>-470.26999999999896</v>
      </c>
      <c r="W5529" s="9">
        <v>1.61</v>
      </c>
      <c r="X5529" s="8">
        <f t="shared" si="860"/>
        <v>0.6100000000000001</v>
      </c>
      <c r="Y5529" s="8">
        <f>SUM($X$3:X5529)</f>
        <v>-128.36000000000013</v>
      </c>
      <c r="Z5529" s="9">
        <v>2.2999999999999998</v>
      </c>
      <c r="AA5529" s="8">
        <f t="shared" si="861"/>
        <v>-1</v>
      </c>
      <c r="AB5529" s="8">
        <f>SUM($AA$3:AA5529)</f>
        <v>-618.79999999999961</v>
      </c>
      <c r="AC5529" s="2">
        <v>3.2</v>
      </c>
      <c r="AD5529" s="8">
        <f t="shared" si="862"/>
        <v>2.2000000000000002</v>
      </c>
      <c r="AE5529" s="8">
        <f>SUM(AD$3:AD5529)</f>
        <v>1890.5499999999968</v>
      </c>
      <c r="AF5529" s="2">
        <v>1.36</v>
      </c>
      <c r="AG5529" s="8">
        <f t="shared" si="866"/>
        <v>0.3600000000000001</v>
      </c>
      <c r="AH5529" s="8">
        <f>SUM(AG$3:AG5529)</f>
        <v>-349.58999999999872</v>
      </c>
      <c r="AI5529">
        <v>4.75</v>
      </c>
      <c r="AJ5529" s="8">
        <f t="shared" si="867"/>
        <v>-1</v>
      </c>
      <c r="AK5529" s="8">
        <f>SUM(AJ$3:AJ5529)</f>
        <v>-831.92</v>
      </c>
      <c r="AL5529" s="2">
        <v>9.5</v>
      </c>
      <c r="AM5529" s="8">
        <f t="shared" si="868"/>
        <v>-1</v>
      </c>
      <c r="AN5529" s="8">
        <f>SUM(AM$3:AM5529)</f>
        <v>44.5</v>
      </c>
      <c r="AO5529" s="2">
        <v>6</v>
      </c>
      <c r="AP5529" s="8">
        <f t="shared" si="869"/>
        <v>-1</v>
      </c>
      <c r="AQ5529" s="8">
        <f>SUM(AP$3:AP5529)</f>
        <v>-657</v>
      </c>
      <c r="AR5529">
        <v>3.8</v>
      </c>
      <c r="AS5529">
        <v>1.25</v>
      </c>
      <c r="AT5529" s="4">
        <f t="shared" si="863"/>
        <v>-1</v>
      </c>
      <c r="AU5529" s="5">
        <f>SUM($AT$3:AT5529)</f>
        <v>44.5</v>
      </c>
      <c r="AV5529" s="6">
        <f>SUM(R5529,U5529,X5529,AA5529,AD5529,AG5529)</f>
        <v>1.7000000000000004</v>
      </c>
    </row>
    <row r="5530" spans="1:48" x14ac:dyDescent="0.25">
      <c r="A5530">
        <f>IF(AND(G5530&lt;&gt;"",H5530&lt;&gt;"",I5530&lt;&gt;"",J5530&lt;&gt;"",K5530&lt;&gt;"",L5530&lt;&gt;"",M5530&lt;&gt;"",N5530&lt;&gt;"",O5530&lt;&gt;"",P5530&lt;&gt;"",Q5530&lt;&gt;"",T5530&lt;&gt;"",W5530&lt;&gt;"",Z5530&lt;&gt;"",AC5530&lt;&gt;"",AF5530&lt;&gt;"",AI5530&lt;&gt;"",AL5530&lt;&gt;"",AO5530&lt;&gt;"",AR5530&lt;&gt;"",AS5530&lt;&gt;""),1,0)</f>
        <v>1</v>
      </c>
      <c r="B5530" s="1">
        <v>43554</v>
      </c>
      <c r="C5530" t="s">
        <v>287</v>
      </c>
      <c r="D5530" t="s">
        <v>6110</v>
      </c>
      <c r="E5530" t="s">
        <v>370</v>
      </c>
      <c r="F5530" t="s">
        <v>2433</v>
      </c>
      <c r="G5530">
        <v>2019</v>
      </c>
      <c r="H5530">
        <v>3</v>
      </c>
      <c r="I5530">
        <v>30</v>
      </c>
      <c r="J5530" t="s">
        <v>47</v>
      </c>
      <c r="K5530">
        <v>7</v>
      </c>
      <c r="L5530" s="3">
        <v>1</v>
      </c>
      <c r="M5530" s="3">
        <v>0</v>
      </c>
      <c r="N5530">
        <v>1.3</v>
      </c>
      <c r="O5530">
        <v>5.5</v>
      </c>
      <c r="P5530">
        <v>10</v>
      </c>
      <c r="Q5530" s="2">
        <v>2.1</v>
      </c>
      <c r="R5530" s="8">
        <f t="shared" si="864"/>
        <v>-1</v>
      </c>
      <c r="S5530" s="8">
        <f>SUM($R$3:R5530)</f>
        <v>-160.49000000000066</v>
      </c>
      <c r="T5530" s="2">
        <v>1.66</v>
      </c>
      <c r="U5530" s="8">
        <f t="shared" si="865"/>
        <v>0.65999999999999992</v>
      </c>
      <c r="V5530" s="8">
        <f>SUM($U$3:U5530)</f>
        <v>-469.60999999999893</v>
      </c>
      <c r="W5530" s="9">
        <v>1.25</v>
      </c>
      <c r="X5530" s="8">
        <f t="shared" si="860"/>
        <v>-1</v>
      </c>
      <c r="Y5530" s="8">
        <f>SUM($X$3:X5530)</f>
        <v>-129.36000000000013</v>
      </c>
      <c r="Z5530" s="9">
        <v>4</v>
      </c>
      <c r="AA5530" s="8">
        <f t="shared" si="861"/>
        <v>3</v>
      </c>
      <c r="AB5530" s="8">
        <f>SUM($AA$3:AA5530)</f>
        <v>-615.79999999999961</v>
      </c>
      <c r="AC5530" s="2">
        <v>1.72</v>
      </c>
      <c r="AD5530" s="8">
        <f t="shared" si="862"/>
        <v>-1</v>
      </c>
      <c r="AE5530" s="8">
        <f>SUM(AD$3:AD5530)</f>
        <v>1889.5499999999968</v>
      </c>
      <c r="AF5530" s="2">
        <v>2.1</v>
      </c>
      <c r="AG5530" s="8">
        <f t="shared" si="866"/>
        <v>1.1000000000000001</v>
      </c>
      <c r="AH5530" s="8">
        <f>SUM(AG$3:AG5530)</f>
        <v>-348.4899999999987</v>
      </c>
      <c r="AI5530">
        <v>5.5</v>
      </c>
      <c r="AJ5530" s="8">
        <f t="shared" si="867"/>
        <v>4.5</v>
      </c>
      <c r="AK5530" s="8">
        <f>SUM(AJ$3:AJ5530)</f>
        <v>-827.42</v>
      </c>
      <c r="AL5530" s="2">
        <v>8</v>
      </c>
      <c r="AM5530" s="8">
        <f t="shared" si="868"/>
        <v>-1</v>
      </c>
      <c r="AN5530" s="8">
        <f>SUM(AM$3:AM5530)</f>
        <v>43.5</v>
      </c>
      <c r="AO5530" s="2">
        <v>11</v>
      </c>
      <c r="AP5530" s="8">
        <f t="shared" si="869"/>
        <v>-1</v>
      </c>
      <c r="AQ5530" s="8">
        <f>SUM(AP$3:AP5530)</f>
        <v>-658</v>
      </c>
      <c r="AR5530">
        <v>2.0499999999999998</v>
      </c>
      <c r="AS5530">
        <v>1.88</v>
      </c>
      <c r="AT5530" s="4">
        <f t="shared" si="863"/>
        <v>-1</v>
      </c>
      <c r="AU5530" s="5">
        <f>SUM($AT$3:AT5530)</f>
        <v>43.5</v>
      </c>
      <c r="AV5530" s="6">
        <f>SUM(R5530,U5530,X5530,AA5530,AD5530,AG5530)</f>
        <v>1.76</v>
      </c>
    </row>
    <row r="5531" spans="1:48" x14ac:dyDescent="0.25">
      <c r="A5531">
        <f>IF(AND(G5531&lt;&gt;"",H5531&lt;&gt;"",I5531&lt;&gt;"",J5531&lt;&gt;"",K5531&lt;&gt;"",L5531&lt;&gt;"",M5531&lt;&gt;"",N5531&lt;&gt;"",O5531&lt;&gt;"",P5531&lt;&gt;"",Q5531&lt;&gt;"",T5531&lt;&gt;"",W5531&lt;&gt;"",Z5531&lt;&gt;"",AC5531&lt;&gt;"",AF5531&lt;&gt;"",AI5531&lt;&gt;"",AL5531&lt;&gt;"",AO5531&lt;&gt;"",AR5531&lt;&gt;"",AS5531&lt;&gt;""),1,0)</f>
        <v>1</v>
      </c>
      <c r="B5531" s="1">
        <v>43554</v>
      </c>
      <c r="C5531" t="s">
        <v>287</v>
      </c>
      <c r="D5531" t="s">
        <v>6111</v>
      </c>
      <c r="E5531" t="s">
        <v>379</v>
      </c>
      <c r="F5531" t="s">
        <v>5875</v>
      </c>
      <c r="G5531">
        <v>2019</v>
      </c>
      <c r="H5531">
        <v>3</v>
      </c>
      <c r="I5531">
        <v>30</v>
      </c>
      <c r="J5531" t="s">
        <v>47</v>
      </c>
      <c r="K5531">
        <v>7</v>
      </c>
      <c r="L5531" s="3">
        <v>1</v>
      </c>
      <c r="M5531" s="3">
        <v>0</v>
      </c>
      <c r="N5531">
        <v>3.1</v>
      </c>
      <c r="O5531">
        <v>3.2</v>
      </c>
      <c r="P5531">
        <v>2.4</v>
      </c>
      <c r="Q5531" s="2">
        <v>1.8</v>
      </c>
      <c r="R5531" s="8">
        <f t="shared" si="864"/>
        <v>-1</v>
      </c>
      <c r="S5531" s="8">
        <f>SUM($R$3:R5531)</f>
        <v>-161.49000000000066</v>
      </c>
      <c r="T5531" s="2">
        <v>1.95</v>
      </c>
      <c r="U5531" s="8">
        <f t="shared" si="865"/>
        <v>0.95</v>
      </c>
      <c r="V5531" s="8">
        <f>SUM($U$3:U5531)</f>
        <v>-468.65999999999894</v>
      </c>
      <c r="W5531" s="9">
        <v>1.33</v>
      </c>
      <c r="X5531" s="8">
        <f t="shared" si="860"/>
        <v>-1</v>
      </c>
      <c r="Y5531" s="8">
        <f>SUM($X$3:X5531)</f>
        <v>-130.36000000000013</v>
      </c>
      <c r="Z5531" s="9">
        <v>3.4</v>
      </c>
      <c r="AA5531" s="8">
        <f t="shared" si="861"/>
        <v>2.4</v>
      </c>
      <c r="AB5531" s="8">
        <f>SUM($AA$3:AA5531)</f>
        <v>-613.39999999999964</v>
      </c>
      <c r="AC5531" s="2">
        <v>2</v>
      </c>
      <c r="AD5531" s="8">
        <f t="shared" si="862"/>
        <v>-1</v>
      </c>
      <c r="AE5531" s="8">
        <f>SUM(AD$3:AD5531)</f>
        <v>1888.5499999999968</v>
      </c>
      <c r="AF5531" s="2">
        <v>1.8</v>
      </c>
      <c r="AG5531" s="8">
        <f t="shared" si="866"/>
        <v>0.8</v>
      </c>
      <c r="AH5531" s="8">
        <f>SUM(AG$3:AG5531)</f>
        <v>-347.68999999999869</v>
      </c>
      <c r="AI5531">
        <v>9</v>
      </c>
      <c r="AJ5531" s="8">
        <f t="shared" si="867"/>
        <v>8</v>
      </c>
      <c r="AK5531" s="8">
        <f>SUM(AJ$3:AJ5531)</f>
        <v>-819.42</v>
      </c>
      <c r="AL5531" s="2">
        <v>11</v>
      </c>
      <c r="AM5531" s="8">
        <f t="shared" si="868"/>
        <v>-1</v>
      </c>
      <c r="AN5531" s="8">
        <f>SUM(AM$3:AM5531)</f>
        <v>42.5</v>
      </c>
      <c r="AO5531" s="2">
        <v>6</v>
      </c>
      <c r="AP5531" s="8">
        <f t="shared" si="869"/>
        <v>-1</v>
      </c>
      <c r="AQ5531" s="8">
        <f>SUM(AP$3:AP5531)</f>
        <v>-659</v>
      </c>
      <c r="AR5531">
        <v>6</v>
      </c>
      <c r="AS5531">
        <v>1.1200000000000001</v>
      </c>
      <c r="AT5531" s="4">
        <f t="shared" si="863"/>
        <v>-1</v>
      </c>
      <c r="AU5531" s="5">
        <f>SUM($AT$3:AT5531)</f>
        <v>42.5</v>
      </c>
      <c r="AV5531" s="6">
        <f>SUM(R5531,U5531,X5531,AA5531,AD5531,AG5531)</f>
        <v>1.1499999999999999</v>
      </c>
    </row>
    <row r="5532" spans="1:48" x14ac:dyDescent="0.25">
      <c r="A5532">
        <f>IF(AND(G5532&lt;&gt;"",H5532&lt;&gt;"",I5532&lt;&gt;"",J5532&lt;&gt;"",K5532&lt;&gt;"",L5532&lt;&gt;"",M5532&lt;&gt;"",N5532&lt;&gt;"",O5532&lt;&gt;"",P5532&lt;&gt;"",Q5532&lt;&gt;"",T5532&lt;&gt;"",W5532&lt;&gt;"",Z5532&lt;&gt;"",AC5532&lt;&gt;"",AF5532&lt;&gt;"",AI5532&lt;&gt;"",AL5532&lt;&gt;"",AO5532&lt;&gt;"",AR5532&lt;&gt;"",AS5532&lt;&gt;""),1,0)</f>
        <v>1</v>
      </c>
      <c r="B5532" s="1">
        <v>43554</v>
      </c>
      <c r="C5532" t="s">
        <v>287</v>
      </c>
      <c r="D5532" t="s">
        <v>6112</v>
      </c>
      <c r="E5532" t="s">
        <v>382</v>
      </c>
      <c r="F5532" t="s">
        <v>374</v>
      </c>
      <c r="G5532">
        <v>2019</v>
      </c>
      <c r="H5532">
        <v>3</v>
      </c>
      <c r="I5532">
        <v>30</v>
      </c>
      <c r="J5532" t="s">
        <v>47</v>
      </c>
      <c r="K5532">
        <v>7</v>
      </c>
      <c r="L5532" s="3">
        <v>2</v>
      </c>
      <c r="M5532" s="3">
        <v>0</v>
      </c>
      <c r="N5532">
        <v>2.5499999999999998</v>
      </c>
      <c r="O5532">
        <v>3.1</v>
      </c>
      <c r="P5532">
        <v>2.9</v>
      </c>
      <c r="Q5532" s="2">
        <v>2.0499999999999998</v>
      </c>
      <c r="R5532" s="8">
        <f t="shared" si="864"/>
        <v>-1</v>
      </c>
      <c r="S5532" s="8">
        <f>SUM($R$3:R5532)</f>
        <v>-162.49000000000066</v>
      </c>
      <c r="T5532" s="2">
        <v>1.7</v>
      </c>
      <c r="U5532" s="8">
        <f t="shared" si="865"/>
        <v>0.7</v>
      </c>
      <c r="V5532" s="8">
        <f>SUM($U$3:U5532)</f>
        <v>-467.95999999999896</v>
      </c>
      <c r="W5532" s="9">
        <v>1.5</v>
      </c>
      <c r="X5532" s="8">
        <f t="shared" si="860"/>
        <v>0.5</v>
      </c>
      <c r="Y5532" s="8">
        <f>SUM($X$3:X5532)</f>
        <v>-129.86000000000013</v>
      </c>
      <c r="Z5532" s="9">
        <v>2.62</v>
      </c>
      <c r="AA5532" s="8">
        <f t="shared" si="861"/>
        <v>-1</v>
      </c>
      <c r="AB5532" s="8">
        <f>SUM($AA$3:AA5532)</f>
        <v>-614.39999999999964</v>
      </c>
      <c r="AC5532" s="2">
        <v>2.62</v>
      </c>
      <c r="AD5532" s="8">
        <f t="shared" si="862"/>
        <v>1.62</v>
      </c>
      <c r="AE5532" s="8">
        <f>SUM(AD$3:AD5532)</f>
        <v>1890.1699999999967</v>
      </c>
      <c r="AF5532" s="2">
        <v>1.5</v>
      </c>
      <c r="AG5532" s="8">
        <f t="shared" si="866"/>
        <v>0.5</v>
      </c>
      <c r="AH5532" s="8">
        <f>SUM(AG$3:AG5532)</f>
        <v>-347.18999999999869</v>
      </c>
      <c r="AI5532">
        <v>6.5</v>
      </c>
      <c r="AJ5532" s="8">
        <f t="shared" si="867"/>
        <v>-1</v>
      </c>
      <c r="AK5532" s="8">
        <f>SUM(AJ$3:AJ5532)</f>
        <v>-820.42</v>
      </c>
      <c r="AL5532" s="2">
        <v>11</v>
      </c>
      <c r="AM5532" s="8">
        <f t="shared" si="868"/>
        <v>-1</v>
      </c>
      <c r="AN5532" s="8">
        <f>SUM(AM$3:AM5532)</f>
        <v>41.5</v>
      </c>
      <c r="AO5532" s="2">
        <v>6</v>
      </c>
      <c r="AP5532" s="8">
        <f t="shared" si="869"/>
        <v>-1</v>
      </c>
      <c r="AQ5532" s="8">
        <f>SUM(AP$3:AP5532)</f>
        <v>-660</v>
      </c>
      <c r="AR5532">
        <v>5.9</v>
      </c>
      <c r="AS5532">
        <v>1.1299999999999999</v>
      </c>
      <c r="AT5532" s="4">
        <f t="shared" si="863"/>
        <v>-1</v>
      </c>
      <c r="AU5532" s="5">
        <f>SUM($AT$3:AT5532)</f>
        <v>41.5</v>
      </c>
      <c r="AV5532" s="6">
        <f>SUM(R5532,U5532,X5532,AA5532,AD5532,AG5532)</f>
        <v>1.32</v>
      </c>
    </row>
    <row r="5533" spans="1:48" x14ac:dyDescent="0.25">
      <c r="A5533">
        <f>IF(AND(G5533&lt;&gt;"",H5533&lt;&gt;"",I5533&lt;&gt;"",J5533&lt;&gt;"",K5533&lt;&gt;"",L5533&lt;&gt;"",M5533&lt;&gt;"",N5533&lt;&gt;"",O5533&lt;&gt;"",P5533&lt;&gt;"",Q5533&lt;&gt;"",T5533&lt;&gt;"",W5533&lt;&gt;"",Z5533&lt;&gt;"",AC5533&lt;&gt;"",AF5533&lt;&gt;"",AI5533&lt;&gt;"",AL5533&lt;&gt;"",AO5533&lt;&gt;"",AR5533&lt;&gt;"",AS5533&lt;&gt;""),1,0)</f>
        <v>1</v>
      </c>
      <c r="B5533" s="1">
        <v>43553</v>
      </c>
      <c r="C5533" t="s">
        <v>291</v>
      </c>
      <c r="D5533" t="s">
        <v>1197</v>
      </c>
      <c r="E5533" t="s">
        <v>394</v>
      </c>
      <c r="F5533" t="s">
        <v>385</v>
      </c>
      <c r="G5533">
        <v>2019</v>
      </c>
      <c r="H5533">
        <v>3</v>
      </c>
      <c r="I5533">
        <v>29</v>
      </c>
      <c r="J5533" t="s">
        <v>63</v>
      </c>
      <c r="K5533">
        <v>6</v>
      </c>
      <c r="L5533" s="3">
        <v>4</v>
      </c>
      <c r="M5533" s="3">
        <v>1</v>
      </c>
      <c r="N5533">
        <v>2.2999999999999998</v>
      </c>
      <c r="O5533">
        <v>3.8</v>
      </c>
      <c r="P5533">
        <v>2.8</v>
      </c>
      <c r="Q5533" s="2">
        <v>1.3</v>
      </c>
      <c r="R5533" s="8">
        <f t="shared" si="864"/>
        <v>0.30000000000000004</v>
      </c>
      <c r="S5533" s="8">
        <f>SUM($R$3:R5533)</f>
        <v>-162.19000000000065</v>
      </c>
      <c r="T5533" s="2">
        <v>3.4</v>
      </c>
      <c r="U5533" s="8">
        <f t="shared" si="865"/>
        <v>-1</v>
      </c>
      <c r="V5533" s="8">
        <f>SUM($U$3:U5533)</f>
        <v>-468.95999999999896</v>
      </c>
      <c r="W5533" s="9">
        <v>1.08</v>
      </c>
      <c r="X5533" s="8">
        <f t="shared" si="860"/>
        <v>8.0000000000000071E-2</v>
      </c>
      <c r="Y5533" s="8">
        <f>SUM($X$3:X5533)</f>
        <v>-129.78000000000011</v>
      </c>
      <c r="Z5533" s="9">
        <v>8</v>
      </c>
      <c r="AA5533" s="8">
        <f t="shared" si="861"/>
        <v>-1</v>
      </c>
      <c r="AB5533" s="8">
        <f>SUM($AA$3:AA5533)</f>
        <v>-615.39999999999964</v>
      </c>
      <c r="AC5533" s="2">
        <v>1.3</v>
      </c>
      <c r="AD5533" s="8">
        <f t="shared" si="862"/>
        <v>0.30000000000000004</v>
      </c>
      <c r="AE5533" s="8">
        <f>SUM(AD$3:AD5533)</f>
        <v>1890.4699999999966</v>
      </c>
      <c r="AF5533" s="2">
        <v>3.5</v>
      </c>
      <c r="AG5533" s="8">
        <f t="shared" si="866"/>
        <v>-1</v>
      </c>
      <c r="AH5533" s="8">
        <f>SUM(AG$3:AG5533)</f>
        <v>-348.18999999999869</v>
      </c>
      <c r="AI5533">
        <v>17</v>
      </c>
      <c r="AJ5533" s="8">
        <f t="shared" si="867"/>
        <v>-1</v>
      </c>
      <c r="AK5533" s="8">
        <f>SUM(AJ$3:AJ5533)</f>
        <v>-821.42</v>
      </c>
      <c r="AL5533" s="2">
        <v>12</v>
      </c>
      <c r="AM5533" s="8">
        <f t="shared" si="868"/>
        <v>-1</v>
      </c>
      <c r="AN5533" s="8">
        <f>SUM(AM$3:AM5533)</f>
        <v>40.5</v>
      </c>
      <c r="AO5533" s="2">
        <v>9</v>
      </c>
      <c r="AP5533" s="8">
        <f t="shared" si="869"/>
        <v>-1</v>
      </c>
      <c r="AQ5533" s="8">
        <f>SUM(AP$3:AP5533)</f>
        <v>-661</v>
      </c>
      <c r="AR5533">
        <v>3.8</v>
      </c>
      <c r="AS5533">
        <v>1.25</v>
      </c>
      <c r="AT5533" s="4">
        <f t="shared" si="863"/>
        <v>-1</v>
      </c>
      <c r="AU5533" s="5">
        <f>SUM($AT$3:AT5533)</f>
        <v>40.5</v>
      </c>
      <c r="AV5533" s="6">
        <f>SUM(R5533,U5533,X5533,AA5533,AD5533,AG5533)</f>
        <v>-2.3199999999999998</v>
      </c>
    </row>
    <row r="5534" spans="1:48" x14ac:dyDescent="0.25">
      <c r="A5534">
        <f>IF(AND(G5534&lt;&gt;"",H5534&lt;&gt;"",I5534&lt;&gt;"",J5534&lt;&gt;"",K5534&lt;&gt;"",L5534&lt;&gt;"",M5534&lt;&gt;"",N5534&lt;&gt;"",O5534&lt;&gt;"",P5534&lt;&gt;"",Q5534&lt;&gt;"",T5534&lt;&gt;"",W5534&lt;&gt;"",Z5534&lt;&gt;"",AC5534&lt;&gt;"",AF5534&lt;&gt;"",AI5534&lt;&gt;"",AL5534&lt;&gt;"",AO5534&lt;&gt;"",AR5534&lt;&gt;"",AS5534&lt;&gt;""),1,0)</f>
        <v>1</v>
      </c>
      <c r="B5534" s="1">
        <v>43553</v>
      </c>
      <c r="C5534" t="s">
        <v>298</v>
      </c>
      <c r="D5534" t="s">
        <v>6113</v>
      </c>
      <c r="E5534" t="s">
        <v>5805</v>
      </c>
      <c r="F5534" t="s">
        <v>400</v>
      </c>
      <c r="G5534">
        <v>2019</v>
      </c>
      <c r="H5534">
        <v>3</v>
      </c>
      <c r="I5534">
        <v>29</v>
      </c>
      <c r="J5534" t="s">
        <v>63</v>
      </c>
      <c r="K5534">
        <v>6</v>
      </c>
      <c r="L5534" s="3">
        <v>3</v>
      </c>
      <c r="M5534" s="3">
        <v>2</v>
      </c>
      <c r="N5534">
        <v>2.1</v>
      </c>
      <c r="O5534">
        <v>3.3</v>
      </c>
      <c r="P5534">
        <v>4</v>
      </c>
      <c r="Q5534" s="2">
        <v>1.66</v>
      </c>
      <c r="R5534" s="8">
        <f t="shared" si="864"/>
        <v>0.65999999999999992</v>
      </c>
      <c r="S5534" s="8">
        <f>SUM($R$3:R5534)</f>
        <v>-161.53000000000065</v>
      </c>
      <c r="T5534" s="2">
        <v>2.1</v>
      </c>
      <c r="U5534" s="8">
        <f t="shared" si="865"/>
        <v>-1</v>
      </c>
      <c r="V5534" s="8">
        <f>SUM($U$3:U5534)</f>
        <v>-469.95999999999896</v>
      </c>
      <c r="W5534" s="9">
        <v>1.28</v>
      </c>
      <c r="X5534" s="8">
        <f t="shared" si="860"/>
        <v>0.28000000000000003</v>
      </c>
      <c r="Y5534" s="8">
        <f>SUM($X$3:X5534)</f>
        <v>-129.50000000000011</v>
      </c>
      <c r="Z5534" s="9">
        <v>3.75</v>
      </c>
      <c r="AA5534" s="8">
        <f t="shared" si="861"/>
        <v>-1</v>
      </c>
      <c r="AB5534" s="8">
        <f>SUM($AA$3:AA5534)</f>
        <v>-616.39999999999964</v>
      </c>
      <c r="AC5534" s="2">
        <v>1.9</v>
      </c>
      <c r="AD5534" s="8">
        <f t="shared" si="862"/>
        <v>0.89999999999999991</v>
      </c>
      <c r="AE5534" s="8">
        <f>SUM(AD$3:AD5534)</f>
        <v>1891.3699999999967</v>
      </c>
      <c r="AF5534" s="2">
        <v>1.9</v>
      </c>
      <c r="AG5534" s="8">
        <f t="shared" si="866"/>
        <v>-1</v>
      </c>
      <c r="AH5534" s="8">
        <f>SUM(AG$3:AG5534)</f>
        <v>-349.18999999999869</v>
      </c>
      <c r="AI5534">
        <v>8</v>
      </c>
      <c r="AJ5534" s="8">
        <f t="shared" si="867"/>
        <v>-1</v>
      </c>
      <c r="AK5534" s="8">
        <f>SUM(AJ$3:AJ5534)</f>
        <v>-822.42</v>
      </c>
      <c r="AL5534" s="2">
        <v>9</v>
      </c>
      <c r="AM5534" s="8">
        <f t="shared" si="868"/>
        <v>-1</v>
      </c>
      <c r="AN5534" s="8">
        <f>SUM(AM$3:AM5534)</f>
        <v>39.5</v>
      </c>
      <c r="AO5534" s="2">
        <v>6</v>
      </c>
      <c r="AP5534" s="8">
        <f t="shared" si="869"/>
        <v>-1</v>
      </c>
      <c r="AQ5534" s="8">
        <f>SUM(AP$3:AP5534)</f>
        <v>-662</v>
      </c>
      <c r="AR5534">
        <v>3.7</v>
      </c>
      <c r="AS5534">
        <v>1.26</v>
      </c>
      <c r="AT5534" s="4">
        <f t="shared" si="863"/>
        <v>-1</v>
      </c>
      <c r="AU5534" s="5">
        <f>SUM($AT$3:AT5534)</f>
        <v>39.5</v>
      </c>
      <c r="AV5534" s="6">
        <f>SUM(R5534,U5534,X5534,AA5534,AD5534,AG5534)</f>
        <v>-1.1600000000000001</v>
      </c>
    </row>
    <row r="5535" spans="1:48" x14ac:dyDescent="0.25">
      <c r="A5535">
        <f>IF(AND(G5535&lt;&gt;"",H5535&lt;&gt;"",I5535&lt;&gt;"",J5535&lt;&gt;"",K5535&lt;&gt;"",L5535&lt;&gt;"",M5535&lt;&gt;"",N5535&lt;&gt;"",O5535&lt;&gt;"",P5535&lt;&gt;"",Q5535&lt;&gt;"",T5535&lt;&gt;"",W5535&lt;&gt;"",Z5535&lt;&gt;"",AC5535&lt;&gt;"",AF5535&lt;&gt;"",AI5535&lt;&gt;"",AL5535&lt;&gt;"",AO5535&lt;&gt;"",AR5535&lt;&gt;"",AS5535&lt;&gt;""),1,0)</f>
        <v>1</v>
      </c>
      <c r="B5535" s="1">
        <v>43553</v>
      </c>
      <c r="C5535" t="s">
        <v>302</v>
      </c>
      <c r="D5535" t="s">
        <v>6114</v>
      </c>
      <c r="E5535" t="s">
        <v>5836</v>
      </c>
      <c r="F5535" t="s">
        <v>5886</v>
      </c>
      <c r="G5535">
        <v>2019</v>
      </c>
      <c r="H5535">
        <v>3</v>
      </c>
      <c r="I5535">
        <v>29</v>
      </c>
      <c r="J5535" t="s">
        <v>63</v>
      </c>
      <c r="K5535">
        <v>6</v>
      </c>
      <c r="L5535" s="3">
        <v>0</v>
      </c>
      <c r="M5535" s="3">
        <v>1</v>
      </c>
      <c r="N5535">
        <v>4.33</v>
      </c>
      <c r="O5535">
        <v>4</v>
      </c>
      <c r="P5535">
        <v>1.72</v>
      </c>
      <c r="Q5535" s="2">
        <v>1.57</v>
      </c>
      <c r="R5535" s="8">
        <f t="shared" si="864"/>
        <v>-1</v>
      </c>
      <c r="S5535" s="8">
        <f>SUM($R$3:R5535)</f>
        <v>-162.53000000000065</v>
      </c>
      <c r="T5535" s="2">
        <v>2.25</v>
      </c>
      <c r="U5535" s="8">
        <f t="shared" si="865"/>
        <v>1.25</v>
      </c>
      <c r="V5535" s="8">
        <f>SUM($U$3:U5535)</f>
        <v>-468.70999999999896</v>
      </c>
      <c r="W5535" s="9">
        <v>1.2</v>
      </c>
      <c r="X5535" s="8">
        <f t="shared" si="860"/>
        <v>-1</v>
      </c>
      <c r="Y5535" s="8">
        <f>SUM($X$3:X5535)</f>
        <v>-130.50000000000011</v>
      </c>
      <c r="Z5535" s="9">
        <v>4.5</v>
      </c>
      <c r="AA5535" s="8">
        <f t="shared" si="861"/>
        <v>3.5</v>
      </c>
      <c r="AB5535" s="8">
        <f>SUM($AA$3:AA5535)</f>
        <v>-612.89999999999964</v>
      </c>
      <c r="AC5535" s="2">
        <v>1.57</v>
      </c>
      <c r="AD5535" s="8">
        <f t="shared" si="862"/>
        <v>-1</v>
      </c>
      <c r="AE5535" s="8">
        <f>SUM(AD$3:AD5535)</f>
        <v>1890.3699999999967</v>
      </c>
      <c r="AF5535" s="2">
        <v>2.37</v>
      </c>
      <c r="AG5535" s="8">
        <f t="shared" si="866"/>
        <v>1.37</v>
      </c>
      <c r="AH5535" s="8">
        <f>SUM(AG$3:AG5535)</f>
        <v>-347.81999999999869</v>
      </c>
      <c r="AI5535">
        <v>15</v>
      </c>
      <c r="AJ5535" s="8">
        <f t="shared" si="867"/>
        <v>-1</v>
      </c>
      <c r="AK5535" s="8">
        <f>SUM(AJ$3:AJ5535)</f>
        <v>-823.42</v>
      </c>
      <c r="AL5535" s="2">
        <v>13</v>
      </c>
      <c r="AM5535" s="8">
        <f t="shared" si="868"/>
        <v>-1</v>
      </c>
      <c r="AN5535" s="8">
        <f>SUM(AM$3:AM5535)</f>
        <v>38.5</v>
      </c>
      <c r="AO5535" s="2">
        <v>7.5</v>
      </c>
      <c r="AP5535" s="8">
        <f t="shared" si="869"/>
        <v>-1</v>
      </c>
      <c r="AQ5535" s="8">
        <f>SUM(AP$3:AP5535)</f>
        <v>-663</v>
      </c>
      <c r="AR5535">
        <v>6.8</v>
      </c>
      <c r="AS5535">
        <v>1.1000000000000001</v>
      </c>
      <c r="AT5535" s="4">
        <f t="shared" si="863"/>
        <v>-1</v>
      </c>
      <c r="AU5535" s="5">
        <f>SUM($AT$3:AT5535)</f>
        <v>38.5</v>
      </c>
      <c r="AV5535" s="6">
        <f>SUM(R5535,U5535,X5535,AA5535,AD5535,AG5535)</f>
        <v>3.12</v>
      </c>
    </row>
    <row r="5536" spans="1:48" x14ac:dyDescent="0.25">
      <c r="A5536">
        <f>IF(AND(G5536&lt;&gt;"",H5536&lt;&gt;"",I5536&lt;&gt;"",J5536&lt;&gt;"",K5536&lt;&gt;"",L5536&lt;&gt;"",M5536&lt;&gt;"",N5536&lt;&gt;"",O5536&lt;&gt;"",P5536&lt;&gt;"",Q5536&lt;&gt;"",T5536&lt;&gt;"",W5536&lt;&gt;"",Z5536&lt;&gt;"",AC5536&lt;&gt;"",AF5536&lt;&gt;"",AI5536&lt;&gt;"",AL5536&lt;&gt;"",AO5536&lt;&gt;"",AR5536&lt;&gt;"",AS5536&lt;&gt;""),1,0)</f>
        <v>1</v>
      </c>
      <c r="B5536" s="1">
        <v>43553</v>
      </c>
      <c r="C5536" t="s">
        <v>275</v>
      </c>
      <c r="D5536" t="s">
        <v>6115</v>
      </c>
      <c r="E5536" t="s">
        <v>1432</v>
      </c>
      <c r="F5536" t="s">
        <v>362</v>
      </c>
      <c r="G5536">
        <v>2019</v>
      </c>
      <c r="H5536">
        <v>3</v>
      </c>
      <c r="I5536">
        <v>29</v>
      </c>
      <c r="J5536" t="s">
        <v>63</v>
      </c>
      <c r="K5536">
        <v>6</v>
      </c>
      <c r="L5536" s="3">
        <v>1</v>
      </c>
      <c r="M5536" s="3">
        <v>2</v>
      </c>
      <c r="N5536">
        <v>2.87</v>
      </c>
      <c r="O5536">
        <v>2.9</v>
      </c>
      <c r="P5536">
        <v>2.7</v>
      </c>
      <c r="Q5536" s="2">
        <v>2.0499999999999998</v>
      </c>
      <c r="R5536" s="8">
        <f t="shared" si="864"/>
        <v>1.0499999999999998</v>
      </c>
      <c r="S5536" s="8">
        <f>SUM($R$3:R5536)</f>
        <v>-161.48000000000064</v>
      </c>
      <c r="T5536" s="2">
        <v>1.7</v>
      </c>
      <c r="U5536" s="8">
        <f t="shared" si="865"/>
        <v>-1</v>
      </c>
      <c r="V5536" s="8">
        <f>SUM($U$3:U5536)</f>
        <v>-469.70999999999896</v>
      </c>
      <c r="W5536" s="9">
        <v>1.5</v>
      </c>
      <c r="X5536" s="8">
        <f t="shared" si="860"/>
        <v>0.5</v>
      </c>
      <c r="Y5536" s="8">
        <f>SUM($X$3:X5536)</f>
        <v>-130.00000000000011</v>
      </c>
      <c r="Z5536" s="9">
        <v>2.62</v>
      </c>
      <c r="AA5536" s="8">
        <f t="shared" si="861"/>
        <v>-1</v>
      </c>
      <c r="AB5536" s="8">
        <f>SUM($AA$3:AA5536)</f>
        <v>-613.89999999999964</v>
      </c>
      <c r="AC5536" s="2">
        <v>2.2999999999999998</v>
      </c>
      <c r="AD5536" s="8">
        <f t="shared" si="862"/>
        <v>1.2999999999999998</v>
      </c>
      <c r="AE5536" s="8">
        <f>SUM(AD$3:AD5536)</f>
        <v>1891.6699999999967</v>
      </c>
      <c r="AF5536" s="2">
        <v>1.61</v>
      </c>
      <c r="AG5536" s="8">
        <f t="shared" si="866"/>
        <v>-1</v>
      </c>
      <c r="AH5536" s="8">
        <f>SUM(AG$3:AG5536)</f>
        <v>-348.81999999999869</v>
      </c>
      <c r="AI5536">
        <v>7</v>
      </c>
      <c r="AJ5536" s="8">
        <f t="shared" si="867"/>
        <v>-1</v>
      </c>
      <c r="AK5536" s="8">
        <f>SUM(AJ$3:AJ5536)</f>
        <v>-824.42</v>
      </c>
      <c r="AL5536" s="2">
        <v>11</v>
      </c>
      <c r="AM5536" s="8">
        <f t="shared" si="868"/>
        <v>-1</v>
      </c>
      <c r="AN5536" s="8">
        <f>SUM(AM$3:AM5536)</f>
        <v>37.5</v>
      </c>
      <c r="AO5536" s="2">
        <v>5.5</v>
      </c>
      <c r="AP5536" s="8">
        <f t="shared" si="869"/>
        <v>-1</v>
      </c>
      <c r="AQ5536" s="8">
        <f>SUM(AP$3:AP5536)</f>
        <v>-664</v>
      </c>
      <c r="AR5536">
        <v>6.25</v>
      </c>
      <c r="AS5536">
        <v>1.1200000000000001</v>
      </c>
      <c r="AT5536" s="4">
        <f t="shared" si="863"/>
        <v>-1</v>
      </c>
      <c r="AU5536" s="5">
        <f>SUM($AT$3:AT5536)</f>
        <v>37.5</v>
      </c>
      <c r="AV5536" s="6">
        <f>SUM(R5536,U5536,X5536,AA5536,AD5536,AG5536)</f>
        <v>-0.15000000000000036</v>
      </c>
    </row>
    <row r="5537" spans="1:48" x14ac:dyDescent="0.25">
      <c r="A5537">
        <f>IF(AND(G5537&lt;&gt;"",H5537&lt;&gt;"",I5537&lt;&gt;"",J5537&lt;&gt;"",K5537&lt;&gt;"",L5537&lt;&gt;"",M5537&lt;&gt;"",N5537&lt;&gt;"",O5537&lt;&gt;"",P5537&lt;&gt;"",Q5537&lt;&gt;"",T5537&lt;&gt;"",W5537&lt;&gt;"",Z5537&lt;&gt;"",AC5537&lt;&gt;"",AF5537&lt;&gt;"",AI5537&lt;&gt;"",AL5537&lt;&gt;"",AO5537&lt;&gt;"",AR5537&lt;&gt;"",AS5537&lt;&gt;""),1,0)</f>
        <v>1</v>
      </c>
      <c r="B5537" s="1">
        <v>43553</v>
      </c>
      <c r="C5537" t="s">
        <v>287</v>
      </c>
      <c r="D5537" t="s">
        <v>6116</v>
      </c>
      <c r="E5537" t="s">
        <v>5873</v>
      </c>
      <c r="F5537" t="s">
        <v>636</v>
      </c>
      <c r="G5537">
        <v>2019</v>
      </c>
      <c r="H5537">
        <v>3</v>
      </c>
      <c r="I5537">
        <v>29</v>
      </c>
      <c r="J5537" t="s">
        <v>63</v>
      </c>
      <c r="K5537">
        <v>6</v>
      </c>
      <c r="L5537" s="3">
        <v>0</v>
      </c>
      <c r="M5537" s="3">
        <v>3</v>
      </c>
      <c r="N5537">
        <v>2.5499999999999998</v>
      </c>
      <c r="O5537">
        <v>3</v>
      </c>
      <c r="P5537">
        <v>3</v>
      </c>
      <c r="Q5537" s="2">
        <v>1.95</v>
      </c>
      <c r="R5537" s="8">
        <f t="shared" si="864"/>
        <v>-1</v>
      </c>
      <c r="S5537" s="8">
        <f>SUM($R$3:R5537)</f>
        <v>-162.48000000000064</v>
      </c>
      <c r="T5537" s="2">
        <v>1.8</v>
      </c>
      <c r="U5537" s="8">
        <f t="shared" si="865"/>
        <v>0.8</v>
      </c>
      <c r="V5537" s="8">
        <f>SUM($U$3:U5537)</f>
        <v>-468.90999999999894</v>
      </c>
      <c r="W5537" s="9">
        <v>1.44</v>
      </c>
      <c r="X5537" s="8">
        <f t="shared" si="860"/>
        <v>0.43999999999999995</v>
      </c>
      <c r="Y5537" s="8">
        <f>SUM($X$3:X5537)</f>
        <v>-129.56000000000012</v>
      </c>
      <c r="Z5537" s="9">
        <v>2.75</v>
      </c>
      <c r="AA5537" s="8">
        <f t="shared" si="861"/>
        <v>-1</v>
      </c>
      <c r="AB5537" s="8">
        <f>SUM($AA$3:AA5537)</f>
        <v>-614.89999999999964</v>
      </c>
      <c r="AC5537" s="2">
        <v>2.2999999999999998</v>
      </c>
      <c r="AD5537" s="8">
        <f t="shared" si="862"/>
        <v>1.2999999999999998</v>
      </c>
      <c r="AE5537" s="8">
        <f>SUM(AD$3:AD5537)</f>
        <v>1892.9699999999966</v>
      </c>
      <c r="AF5537" s="2">
        <v>1.61</v>
      </c>
      <c r="AG5537" s="8">
        <f t="shared" si="866"/>
        <v>-1</v>
      </c>
      <c r="AH5537" s="8">
        <f>SUM(AG$3:AG5537)</f>
        <v>-349.81999999999869</v>
      </c>
      <c r="AI5537">
        <v>7</v>
      </c>
      <c r="AJ5537" s="8">
        <f t="shared" si="867"/>
        <v>-1</v>
      </c>
      <c r="AK5537" s="8">
        <f>SUM(AJ$3:AJ5537)</f>
        <v>-825.42</v>
      </c>
      <c r="AL5537" s="2">
        <v>10</v>
      </c>
      <c r="AM5537" s="8">
        <f t="shared" si="868"/>
        <v>-1</v>
      </c>
      <c r="AN5537" s="8">
        <f>SUM(AM$3:AM5537)</f>
        <v>36.5</v>
      </c>
      <c r="AO5537" s="2">
        <v>5.5</v>
      </c>
      <c r="AP5537" s="8">
        <f t="shared" si="869"/>
        <v>-1</v>
      </c>
      <c r="AQ5537" s="8">
        <f>SUM(AP$3:AP5537)</f>
        <v>-665</v>
      </c>
      <c r="AR5537">
        <v>5.5</v>
      </c>
      <c r="AS5537">
        <v>1.1499999999999999</v>
      </c>
      <c r="AT5537" s="4">
        <f t="shared" si="863"/>
        <v>-1</v>
      </c>
      <c r="AU5537" s="5">
        <f>SUM($AT$3:AT5537)</f>
        <v>36.5</v>
      </c>
      <c r="AV5537" s="6">
        <f>SUM(R5537,U5537,X5537,AA5537,AD5537,AG5537)</f>
        <v>-0.46000000000000019</v>
      </c>
    </row>
    <row r="5538" spans="1:48" x14ac:dyDescent="0.25">
      <c r="A5538">
        <f>IF(AND(G5538&lt;&gt;"",H5538&lt;&gt;"",I5538&lt;&gt;"",J5538&lt;&gt;"",K5538&lt;&gt;"",L5538&lt;&gt;"",M5538&lt;&gt;"",N5538&lt;&gt;"",O5538&lt;&gt;"",P5538&lt;&gt;"",Q5538&lt;&gt;"",T5538&lt;&gt;"",W5538&lt;&gt;"",Z5538&lt;&gt;"",AC5538&lt;&gt;"",AF5538&lt;&gt;"",AI5538&lt;&gt;"",AL5538&lt;&gt;"",AO5538&lt;&gt;"",AR5538&lt;&gt;"",AS5538&lt;&gt;""),1,0)</f>
        <v>1</v>
      </c>
      <c r="B5538" s="1">
        <v>43552</v>
      </c>
      <c r="C5538" t="s">
        <v>291</v>
      </c>
      <c r="D5538" t="s">
        <v>1197</v>
      </c>
      <c r="E5538" t="s">
        <v>394</v>
      </c>
      <c r="F5538" t="s">
        <v>385</v>
      </c>
      <c r="G5538">
        <v>2019</v>
      </c>
      <c r="H5538">
        <v>3</v>
      </c>
      <c r="I5538">
        <v>28</v>
      </c>
      <c r="J5538" t="s">
        <v>98</v>
      </c>
      <c r="K5538">
        <v>5</v>
      </c>
      <c r="L5538" s="3">
        <v>4</v>
      </c>
      <c r="M5538" s="3">
        <v>1</v>
      </c>
      <c r="N5538">
        <v>2.2999999999999998</v>
      </c>
      <c r="O5538">
        <v>3.8</v>
      </c>
      <c r="P5538">
        <v>2.8</v>
      </c>
      <c r="Q5538" s="2">
        <v>1.3</v>
      </c>
      <c r="R5538" s="8">
        <f t="shared" si="864"/>
        <v>0.30000000000000004</v>
      </c>
      <c r="S5538" s="8">
        <f>SUM($R$3:R5538)</f>
        <v>-162.18000000000063</v>
      </c>
      <c r="T5538" s="2">
        <v>3.4</v>
      </c>
      <c r="U5538" s="8">
        <f t="shared" si="865"/>
        <v>-1</v>
      </c>
      <c r="V5538" s="8">
        <f>SUM($U$3:U5538)</f>
        <v>-469.90999999999894</v>
      </c>
      <c r="W5538" s="9">
        <v>1.08</v>
      </c>
      <c r="X5538" s="8">
        <f t="shared" si="860"/>
        <v>8.0000000000000071E-2</v>
      </c>
      <c r="Y5538" s="8">
        <f>SUM($X$3:X5538)</f>
        <v>-129.4800000000001</v>
      </c>
      <c r="Z5538" s="9">
        <v>8</v>
      </c>
      <c r="AA5538" s="8">
        <f t="shared" si="861"/>
        <v>-1</v>
      </c>
      <c r="AB5538" s="8">
        <f>SUM($AA$3:AA5538)</f>
        <v>-615.89999999999964</v>
      </c>
      <c r="AC5538" s="2">
        <v>1.3</v>
      </c>
      <c r="AD5538" s="8">
        <f t="shared" si="862"/>
        <v>0.30000000000000004</v>
      </c>
      <c r="AE5538" s="8">
        <f>SUM(AD$3:AD5538)</f>
        <v>1893.2699999999966</v>
      </c>
      <c r="AF5538" s="2">
        <v>3.5</v>
      </c>
      <c r="AG5538" s="8">
        <f t="shared" si="866"/>
        <v>-1</v>
      </c>
      <c r="AH5538" s="8">
        <f>SUM(AG$3:AG5538)</f>
        <v>-350.81999999999869</v>
      </c>
      <c r="AI5538">
        <v>17</v>
      </c>
      <c r="AJ5538" s="8">
        <f t="shared" si="867"/>
        <v>-1</v>
      </c>
      <c r="AK5538" s="8">
        <f>SUM(AJ$3:AJ5538)</f>
        <v>-826.42</v>
      </c>
      <c r="AL5538" s="2">
        <v>12</v>
      </c>
      <c r="AM5538" s="8">
        <f t="shared" si="868"/>
        <v>-1</v>
      </c>
      <c r="AN5538" s="8">
        <f>SUM(AM$3:AM5538)</f>
        <v>35.5</v>
      </c>
      <c r="AO5538" s="2">
        <v>9</v>
      </c>
      <c r="AP5538" s="8">
        <f t="shared" si="869"/>
        <v>-1</v>
      </c>
      <c r="AQ5538" s="8">
        <f>SUM(AP$3:AP5538)</f>
        <v>-666</v>
      </c>
      <c r="AR5538">
        <v>3.8</v>
      </c>
      <c r="AS5538">
        <v>1.25</v>
      </c>
      <c r="AT5538" s="4">
        <f t="shared" si="863"/>
        <v>-1</v>
      </c>
      <c r="AU5538" s="5">
        <f>SUM($AT$3:AT5538)</f>
        <v>35.5</v>
      </c>
      <c r="AV5538" s="6">
        <f>SUM(R5538,U5538,X5538,AA5538,AD5538,AG5538)</f>
        <v>-2.3199999999999998</v>
      </c>
    </row>
    <row r="5539" spans="1:48" x14ac:dyDescent="0.25">
      <c r="A5539">
        <f>IF(AND(G5539&lt;&gt;"",H5539&lt;&gt;"",I5539&lt;&gt;"",J5539&lt;&gt;"",K5539&lt;&gt;"",L5539&lt;&gt;"",M5539&lt;&gt;"",N5539&lt;&gt;"",O5539&lt;&gt;"",P5539&lt;&gt;"",Q5539&lt;&gt;"",T5539&lt;&gt;"",W5539&lt;&gt;"",Z5539&lt;&gt;"",AC5539&lt;&gt;"",AF5539&lt;&gt;"",AI5539&lt;&gt;"",AL5539&lt;&gt;"",AO5539&lt;&gt;"",AR5539&lt;&gt;"",AS5539&lt;&gt;""),1,0)</f>
        <v>1</v>
      </c>
      <c r="B5539" s="1">
        <v>43552</v>
      </c>
      <c r="C5539" t="s">
        <v>298</v>
      </c>
      <c r="D5539" t="s">
        <v>6113</v>
      </c>
      <c r="E5539" t="s">
        <v>5805</v>
      </c>
      <c r="F5539" t="s">
        <v>400</v>
      </c>
      <c r="G5539">
        <v>2019</v>
      </c>
      <c r="H5539">
        <v>3</v>
      </c>
      <c r="I5539">
        <v>28</v>
      </c>
      <c r="J5539" t="s">
        <v>98</v>
      </c>
      <c r="K5539">
        <v>5</v>
      </c>
      <c r="L5539" s="3">
        <v>3</v>
      </c>
      <c r="M5539" s="3">
        <v>2</v>
      </c>
      <c r="N5539">
        <v>2.1</v>
      </c>
      <c r="O5539">
        <v>3.3</v>
      </c>
      <c r="P5539">
        <v>4</v>
      </c>
      <c r="Q5539" s="2">
        <v>1.66</v>
      </c>
      <c r="R5539" s="8">
        <f t="shared" si="864"/>
        <v>0.65999999999999992</v>
      </c>
      <c r="S5539" s="8">
        <f>SUM($R$3:R5539)</f>
        <v>-161.52000000000064</v>
      </c>
      <c r="T5539" s="2">
        <v>2.1</v>
      </c>
      <c r="U5539" s="8">
        <f t="shared" si="865"/>
        <v>-1</v>
      </c>
      <c r="V5539" s="8">
        <f>SUM($U$3:U5539)</f>
        <v>-470.90999999999894</v>
      </c>
      <c r="W5539" s="9">
        <v>1.28</v>
      </c>
      <c r="X5539" s="8">
        <f t="shared" si="860"/>
        <v>0.28000000000000003</v>
      </c>
      <c r="Y5539" s="8">
        <f>SUM($X$3:X5539)</f>
        <v>-129.2000000000001</v>
      </c>
      <c r="Z5539" s="9">
        <v>3.75</v>
      </c>
      <c r="AA5539" s="8">
        <f t="shared" si="861"/>
        <v>-1</v>
      </c>
      <c r="AB5539" s="8">
        <f>SUM($AA$3:AA5539)</f>
        <v>-616.89999999999964</v>
      </c>
      <c r="AC5539" s="2">
        <v>1.9</v>
      </c>
      <c r="AD5539" s="8">
        <f t="shared" si="862"/>
        <v>0.89999999999999991</v>
      </c>
      <c r="AE5539" s="8">
        <f>SUM(AD$3:AD5539)</f>
        <v>1894.1699999999967</v>
      </c>
      <c r="AF5539" s="2">
        <v>1.9</v>
      </c>
      <c r="AG5539" s="8">
        <f t="shared" si="866"/>
        <v>-1</v>
      </c>
      <c r="AH5539" s="8">
        <f>SUM(AG$3:AG5539)</f>
        <v>-351.81999999999869</v>
      </c>
      <c r="AI5539">
        <v>8</v>
      </c>
      <c r="AJ5539" s="8">
        <f t="shared" si="867"/>
        <v>-1</v>
      </c>
      <c r="AK5539" s="8">
        <f>SUM(AJ$3:AJ5539)</f>
        <v>-827.42</v>
      </c>
      <c r="AL5539" s="2">
        <v>9</v>
      </c>
      <c r="AM5539" s="8">
        <f t="shared" si="868"/>
        <v>-1</v>
      </c>
      <c r="AN5539" s="8">
        <f>SUM(AM$3:AM5539)</f>
        <v>34.5</v>
      </c>
      <c r="AO5539" s="2">
        <v>6</v>
      </c>
      <c r="AP5539" s="8">
        <f t="shared" si="869"/>
        <v>-1</v>
      </c>
      <c r="AQ5539" s="8">
        <f>SUM(AP$3:AP5539)</f>
        <v>-667</v>
      </c>
      <c r="AR5539">
        <v>3.7</v>
      </c>
      <c r="AS5539">
        <v>1.26</v>
      </c>
      <c r="AT5539" s="4">
        <f t="shared" si="863"/>
        <v>-1</v>
      </c>
      <c r="AU5539" s="5">
        <f>SUM($AT$3:AT5539)</f>
        <v>34.5</v>
      </c>
      <c r="AV5539" s="6">
        <f>SUM(R5539,U5539,X5539,AA5539,AD5539,AG5539)</f>
        <v>-1.1600000000000001</v>
      </c>
    </row>
    <row r="5540" spans="1:48" x14ac:dyDescent="0.25">
      <c r="A5540">
        <f>IF(AND(G5540&lt;&gt;"",H5540&lt;&gt;"",I5540&lt;&gt;"",J5540&lt;&gt;"",K5540&lt;&gt;"",L5540&lt;&gt;"",M5540&lt;&gt;"",N5540&lt;&gt;"",O5540&lt;&gt;"",P5540&lt;&gt;"",Q5540&lt;&gt;"",T5540&lt;&gt;"",W5540&lt;&gt;"",Z5540&lt;&gt;"",AC5540&lt;&gt;"",AF5540&lt;&gt;"",AI5540&lt;&gt;"",AL5540&lt;&gt;"",AO5540&lt;&gt;"",AR5540&lt;&gt;"",AS5540&lt;&gt;""),1,0)</f>
        <v>1</v>
      </c>
      <c r="B5540" s="1">
        <v>43552</v>
      </c>
      <c r="C5540" t="s">
        <v>302</v>
      </c>
      <c r="D5540" t="s">
        <v>6114</v>
      </c>
      <c r="E5540" t="s">
        <v>5836</v>
      </c>
      <c r="F5540" t="s">
        <v>5886</v>
      </c>
      <c r="G5540">
        <v>2019</v>
      </c>
      <c r="H5540">
        <v>3</v>
      </c>
      <c r="I5540">
        <v>28</v>
      </c>
      <c r="J5540" t="s">
        <v>98</v>
      </c>
      <c r="K5540">
        <v>5</v>
      </c>
      <c r="L5540" s="3">
        <v>0</v>
      </c>
      <c r="M5540" s="3">
        <v>1</v>
      </c>
      <c r="N5540">
        <v>4.33</v>
      </c>
      <c r="O5540">
        <v>4</v>
      </c>
      <c r="P5540">
        <v>1.72</v>
      </c>
      <c r="Q5540" s="2">
        <v>1.57</v>
      </c>
      <c r="R5540" s="8">
        <f t="shared" si="864"/>
        <v>-1</v>
      </c>
      <c r="S5540" s="8">
        <f>SUM($R$3:R5540)</f>
        <v>-162.52000000000064</v>
      </c>
      <c r="T5540" s="2">
        <v>2.25</v>
      </c>
      <c r="U5540" s="8">
        <f t="shared" si="865"/>
        <v>1.25</v>
      </c>
      <c r="V5540" s="8">
        <f>SUM($U$3:U5540)</f>
        <v>-469.65999999999894</v>
      </c>
      <c r="W5540" s="9">
        <v>1.2</v>
      </c>
      <c r="X5540" s="8">
        <f t="shared" si="860"/>
        <v>-1</v>
      </c>
      <c r="Y5540" s="8">
        <f>SUM($X$3:X5540)</f>
        <v>-130.2000000000001</v>
      </c>
      <c r="Z5540" s="9">
        <v>4.5</v>
      </c>
      <c r="AA5540" s="8">
        <f t="shared" si="861"/>
        <v>3.5</v>
      </c>
      <c r="AB5540" s="8">
        <f>SUM($AA$3:AA5540)</f>
        <v>-613.39999999999964</v>
      </c>
      <c r="AC5540" s="2">
        <v>1.57</v>
      </c>
      <c r="AD5540" s="8">
        <f t="shared" si="862"/>
        <v>-1</v>
      </c>
      <c r="AE5540" s="8">
        <f>SUM(AD$3:AD5540)</f>
        <v>1893.1699999999967</v>
      </c>
      <c r="AF5540" s="2">
        <v>2.37</v>
      </c>
      <c r="AG5540" s="8">
        <f t="shared" si="866"/>
        <v>1.37</v>
      </c>
      <c r="AH5540" s="8">
        <f>SUM(AG$3:AG5540)</f>
        <v>-350.44999999999868</v>
      </c>
      <c r="AI5540">
        <v>15</v>
      </c>
      <c r="AJ5540" s="8">
        <f t="shared" si="867"/>
        <v>-1</v>
      </c>
      <c r="AK5540" s="8">
        <f>SUM(AJ$3:AJ5540)</f>
        <v>-828.42</v>
      </c>
      <c r="AL5540" s="2">
        <v>13</v>
      </c>
      <c r="AM5540" s="8">
        <f t="shared" si="868"/>
        <v>-1</v>
      </c>
      <c r="AN5540" s="8">
        <f>SUM(AM$3:AM5540)</f>
        <v>33.5</v>
      </c>
      <c r="AO5540" s="2">
        <v>7.5</v>
      </c>
      <c r="AP5540" s="8">
        <f t="shared" si="869"/>
        <v>-1</v>
      </c>
      <c r="AQ5540" s="8">
        <f>SUM(AP$3:AP5540)</f>
        <v>-668</v>
      </c>
      <c r="AR5540">
        <v>6.8</v>
      </c>
      <c r="AS5540">
        <v>1.1000000000000001</v>
      </c>
      <c r="AT5540" s="4">
        <f t="shared" si="863"/>
        <v>-1</v>
      </c>
      <c r="AU5540" s="5">
        <f>SUM($AT$3:AT5540)</f>
        <v>33.5</v>
      </c>
      <c r="AV5540" s="6">
        <f>SUM(R5540,U5540,X5540,AA5540,AD5540,AG5540)</f>
        <v>3.12</v>
      </c>
    </row>
    <row r="5541" spans="1:48" x14ac:dyDescent="0.25">
      <c r="A5541">
        <f>IF(AND(G5541&lt;&gt;"",H5541&lt;&gt;"",I5541&lt;&gt;"",J5541&lt;&gt;"",K5541&lt;&gt;"",L5541&lt;&gt;"",M5541&lt;&gt;"",N5541&lt;&gt;"",O5541&lt;&gt;"",P5541&lt;&gt;"",Q5541&lt;&gt;"",T5541&lt;&gt;"",W5541&lt;&gt;"",Z5541&lt;&gt;"",AC5541&lt;&gt;"",AF5541&lt;&gt;"",AI5541&lt;&gt;"",AL5541&lt;&gt;"",AO5541&lt;&gt;"",AR5541&lt;&gt;"",AS5541&lt;&gt;""),1,0)</f>
        <v>1</v>
      </c>
      <c r="B5541" s="1">
        <v>43552</v>
      </c>
      <c r="C5541" t="s">
        <v>275</v>
      </c>
      <c r="D5541" t="s">
        <v>6115</v>
      </c>
      <c r="E5541" t="s">
        <v>1432</v>
      </c>
      <c r="F5541" t="s">
        <v>362</v>
      </c>
      <c r="G5541">
        <v>2019</v>
      </c>
      <c r="H5541">
        <v>3</v>
      </c>
      <c r="I5541">
        <v>28</v>
      </c>
      <c r="J5541" t="s">
        <v>98</v>
      </c>
      <c r="K5541">
        <v>5</v>
      </c>
      <c r="L5541" s="3">
        <v>1</v>
      </c>
      <c r="M5541" s="3">
        <v>2</v>
      </c>
      <c r="N5541">
        <v>2.87</v>
      </c>
      <c r="O5541">
        <v>2.9</v>
      </c>
      <c r="P5541">
        <v>2.7</v>
      </c>
      <c r="Q5541" s="2">
        <v>2.0499999999999998</v>
      </c>
      <c r="R5541" s="8">
        <f t="shared" si="864"/>
        <v>1.0499999999999998</v>
      </c>
      <c r="S5541" s="8">
        <f>SUM($R$3:R5541)</f>
        <v>-161.47000000000062</v>
      </c>
      <c r="T5541" s="2">
        <v>1.7</v>
      </c>
      <c r="U5541" s="8">
        <f t="shared" si="865"/>
        <v>-1</v>
      </c>
      <c r="V5541" s="8">
        <f>SUM($U$3:U5541)</f>
        <v>-470.65999999999894</v>
      </c>
      <c r="W5541" s="9">
        <v>1.5</v>
      </c>
      <c r="X5541" s="8">
        <f t="shared" si="860"/>
        <v>0.5</v>
      </c>
      <c r="Y5541" s="8">
        <f>SUM($X$3:X5541)</f>
        <v>-129.7000000000001</v>
      </c>
      <c r="Z5541" s="9">
        <v>2.62</v>
      </c>
      <c r="AA5541" s="8">
        <f t="shared" si="861"/>
        <v>-1</v>
      </c>
      <c r="AB5541" s="8">
        <f>SUM($AA$3:AA5541)</f>
        <v>-614.39999999999964</v>
      </c>
      <c r="AC5541" s="2">
        <v>2.2999999999999998</v>
      </c>
      <c r="AD5541" s="8">
        <f t="shared" si="862"/>
        <v>1.2999999999999998</v>
      </c>
      <c r="AE5541" s="8">
        <f>SUM(AD$3:AD5541)</f>
        <v>1894.4699999999966</v>
      </c>
      <c r="AF5541" s="2">
        <v>1.61</v>
      </c>
      <c r="AG5541" s="8">
        <f t="shared" si="866"/>
        <v>-1</v>
      </c>
      <c r="AH5541" s="8">
        <f>SUM(AG$3:AG5541)</f>
        <v>-351.44999999999868</v>
      </c>
      <c r="AI5541">
        <v>7</v>
      </c>
      <c r="AJ5541" s="8">
        <f t="shared" si="867"/>
        <v>-1</v>
      </c>
      <c r="AK5541" s="8">
        <f>SUM(AJ$3:AJ5541)</f>
        <v>-829.42</v>
      </c>
      <c r="AL5541" s="2">
        <v>11</v>
      </c>
      <c r="AM5541" s="8">
        <f t="shared" si="868"/>
        <v>-1</v>
      </c>
      <c r="AN5541" s="8">
        <f>SUM(AM$3:AM5541)</f>
        <v>32.5</v>
      </c>
      <c r="AO5541" s="2">
        <v>5.5</v>
      </c>
      <c r="AP5541" s="8">
        <f t="shared" si="869"/>
        <v>-1</v>
      </c>
      <c r="AQ5541" s="8">
        <f>SUM(AP$3:AP5541)</f>
        <v>-669</v>
      </c>
      <c r="AR5541">
        <v>6.25</v>
      </c>
      <c r="AS5541">
        <v>1.1200000000000001</v>
      </c>
      <c r="AT5541" s="4">
        <f t="shared" si="863"/>
        <v>-1</v>
      </c>
      <c r="AU5541" s="5">
        <f>SUM($AT$3:AT5541)</f>
        <v>32.5</v>
      </c>
      <c r="AV5541" s="6">
        <f>SUM(R5541,U5541,X5541,AA5541,AD5541,AG5541)</f>
        <v>-0.15000000000000036</v>
      </c>
    </row>
    <row r="5542" spans="1:48" x14ac:dyDescent="0.25">
      <c r="A5542">
        <f>IF(AND(G5542&lt;&gt;"",H5542&lt;&gt;"",I5542&lt;&gt;"",J5542&lt;&gt;"",K5542&lt;&gt;"",L5542&lt;&gt;"",M5542&lt;&gt;"",N5542&lt;&gt;"",O5542&lt;&gt;"",P5542&lt;&gt;"",Q5542&lt;&gt;"",T5542&lt;&gt;"",W5542&lt;&gt;"",Z5542&lt;&gt;"",AC5542&lt;&gt;"",AF5542&lt;&gt;"",AI5542&lt;&gt;"",AL5542&lt;&gt;"",AO5542&lt;&gt;"",AR5542&lt;&gt;"",AS5542&lt;&gt;""),1,0)</f>
        <v>1</v>
      </c>
      <c r="B5542" s="1">
        <v>43552</v>
      </c>
      <c r="C5542" t="s">
        <v>287</v>
      </c>
      <c r="D5542" t="s">
        <v>6116</v>
      </c>
      <c r="E5542" t="s">
        <v>5873</v>
      </c>
      <c r="F5542" t="s">
        <v>636</v>
      </c>
      <c r="G5542">
        <v>2019</v>
      </c>
      <c r="H5542">
        <v>3</v>
      </c>
      <c r="I5542">
        <v>28</v>
      </c>
      <c r="J5542" t="s">
        <v>98</v>
      </c>
      <c r="K5542">
        <v>5</v>
      </c>
      <c r="L5542" s="3">
        <v>0</v>
      </c>
      <c r="M5542" s="3">
        <v>3</v>
      </c>
      <c r="N5542">
        <v>2.5499999999999998</v>
      </c>
      <c r="O5542">
        <v>3</v>
      </c>
      <c r="P5542">
        <v>3</v>
      </c>
      <c r="Q5542" s="2">
        <v>1.95</v>
      </c>
      <c r="R5542" s="8">
        <f t="shared" si="864"/>
        <v>-1</v>
      </c>
      <c r="S5542" s="8">
        <f>SUM($R$3:R5542)</f>
        <v>-162.47000000000062</v>
      </c>
      <c r="T5542" s="2">
        <v>1.8</v>
      </c>
      <c r="U5542" s="8">
        <f t="shared" si="865"/>
        <v>0.8</v>
      </c>
      <c r="V5542" s="8">
        <f>SUM($U$3:U5542)</f>
        <v>-469.85999999999893</v>
      </c>
      <c r="W5542" s="9">
        <v>1.44</v>
      </c>
      <c r="X5542" s="8">
        <f t="shared" si="860"/>
        <v>0.43999999999999995</v>
      </c>
      <c r="Y5542" s="8">
        <f>SUM($X$3:X5542)</f>
        <v>-129.2600000000001</v>
      </c>
      <c r="Z5542" s="9">
        <v>2.75</v>
      </c>
      <c r="AA5542" s="8">
        <f t="shared" si="861"/>
        <v>-1</v>
      </c>
      <c r="AB5542" s="8">
        <f>SUM($AA$3:AA5542)</f>
        <v>-615.39999999999964</v>
      </c>
      <c r="AC5542" s="2">
        <v>2.2999999999999998</v>
      </c>
      <c r="AD5542" s="8">
        <f t="shared" si="862"/>
        <v>1.2999999999999998</v>
      </c>
      <c r="AE5542" s="8">
        <f>SUM(AD$3:AD5542)</f>
        <v>1895.7699999999966</v>
      </c>
      <c r="AF5542" s="2">
        <v>1.61</v>
      </c>
      <c r="AG5542" s="8">
        <f t="shared" si="866"/>
        <v>-1</v>
      </c>
      <c r="AH5542" s="8">
        <f>SUM(AG$3:AG5542)</f>
        <v>-352.44999999999868</v>
      </c>
      <c r="AI5542">
        <v>7</v>
      </c>
      <c r="AJ5542" s="8">
        <f t="shared" si="867"/>
        <v>-1</v>
      </c>
      <c r="AK5542" s="8">
        <f>SUM(AJ$3:AJ5542)</f>
        <v>-830.42</v>
      </c>
      <c r="AL5542" s="2">
        <v>10</v>
      </c>
      <c r="AM5542" s="8">
        <f t="shared" si="868"/>
        <v>-1</v>
      </c>
      <c r="AN5542" s="8">
        <f>SUM(AM$3:AM5542)</f>
        <v>31.5</v>
      </c>
      <c r="AO5542" s="2">
        <v>5.5</v>
      </c>
      <c r="AP5542" s="8">
        <f t="shared" si="869"/>
        <v>-1</v>
      </c>
      <c r="AQ5542" s="8">
        <f>SUM(AP$3:AP5542)</f>
        <v>-670</v>
      </c>
      <c r="AR5542">
        <v>5.5</v>
      </c>
      <c r="AS5542">
        <v>1.1499999999999999</v>
      </c>
      <c r="AT5542" s="4">
        <f t="shared" si="863"/>
        <v>-1</v>
      </c>
      <c r="AU5542" s="5">
        <f>SUM($AT$3:AT5542)</f>
        <v>31.5</v>
      </c>
      <c r="AV5542" s="6">
        <f>SUM(R5542,U5542,X5542,AA5542,AD5542,AG5542)</f>
        <v>-0.46000000000000019</v>
      </c>
    </row>
    <row r="5543" spans="1:48" x14ac:dyDescent="0.25">
      <c r="A5543">
        <f>IF(AND(G5543&lt;&gt;"",H5543&lt;&gt;"",I5543&lt;&gt;"",J5543&lt;&gt;"",K5543&lt;&gt;"",L5543&lt;&gt;"",M5543&lt;&gt;"",N5543&lt;&gt;"",O5543&lt;&gt;"",P5543&lt;&gt;"",Q5543&lt;&gt;"",T5543&lt;&gt;"",W5543&lt;&gt;"",Z5543&lt;&gt;"",AC5543&lt;&gt;"",AF5543&lt;&gt;"",AI5543&lt;&gt;"",AL5543&lt;&gt;"",AO5543&lt;&gt;"",AR5543&lt;&gt;"",AS5543&lt;&gt;""),1,0)</f>
        <v>1</v>
      </c>
      <c r="B5543" s="1">
        <v>43551</v>
      </c>
      <c r="C5543" t="s">
        <v>2749</v>
      </c>
      <c r="D5543" t="s">
        <v>6117</v>
      </c>
      <c r="E5543" t="s">
        <v>4143</v>
      </c>
      <c r="F5543" t="s">
        <v>5306</v>
      </c>
      <c r="G5543">
        <v>2019</v>
      </c>
      <c r="H5543">
        <v>3</v>
      </c>
      <c r="I5543">
        <v>27</v>
      </c>
      <c r="J5543" t="s">
        <v>89</v>
      </c>
      <c r="K5543">
        <v>4</v>
      </c>
      <c r="L5543" s="3">
        <v>1</v>
      </c>
      <c r="M5543" s="3">
        <v>0</v>
      </c>
      <c r="N5543">
        <v>1.5</v>
      </c>
      <c r="O5543">
        <v>4</v>
      </c>
      <c r="P5543">
        <v>6.5</v>
      </c>
      <c r="Q5543" s="2">
        <v>2.37</v>
      </c>
      <c r="R5543" s="8">
        <f t="shared" si="864"/>
        <v>-1</v>
      </c>
      <c r="S5543" s="8">
        <f>SUM($R$3:R5543)</f>
        <v>-163.47000000000062</v>
      </c>
      <c r="T5543" s="2">
        <v>1.53</v>
      </c>
      <c r="U5543" s="8">
        <f t="shared" si="865"/>
        <v>0.53</v>
      </c>
      <c r="V5543" s="8">
        <f>SUM($U$3:U5543)</f>
        <v>-469.32999999999896</v>
      </c>
      <c r="W5543" s="9">
        <v>1.4</v>
      </c>
      <c r="X5543" s="8">
        <f t="shared" si="860"/>
        <v>-1</v>
      </c>
      <c r="Y5543" s="8">
        <f>SUM($X$3:X5543)</f>
        <v>-130.2600000000001</v>
      </c>
      <c r="Z5543" s="9">
        <v>2.75</v>
      </c>
      <c r="AA5543" s="8">
        <f t="shared" si="861"/>
        <v>1.75</v>
      </c>
      <c r="AB5543" s="8">
        <f>SUM($AA$3:AA5543)</f>
        <v>-613.64999999999964</v>
      </c>
      <c r="AC5543" s="2">
        <v>2.1</v>
      </c>
      <c r="AD5543" s="8">
        <f t="shared" si="862"/>
        <v>-1</v>
      </c>
      <c r="AE5543" s="8">
        <f>SUM(AD$3:AD5543)</f>
        <v>1894.7699999999966</v>
      </c>
      <c r="AF5543" s="2">
        <v>1.7</v>
      </c>
      <c r="AG5543" s="8">
        <f t="shared" si="866"/>
        <v>0.7</v>
      </c>
      <c r="AH5543" s="8">
        <f>SUM(AG$3:AG5543)</f>
        <v>-351.74999999999869</v>
      </c>
      <c r="AI5543">
        <v>5</v>
      </c>
      <c r="AJ5543" s="8">
        <f t="shared" si="867"/>
        <v>4</v>
      </c>
      <c r="AK5543" s="8">
        <f>SUM(AJ$3:AJ5543)</f>
        <v>-826.42</v>
      </c>
      <c r="AL5543" s="2">
        <v>9</v>
      </c>
      <c r="AM5543" s="8">
        <f t="shared" si="868"/>
        <v>-1</v>
      </c>
      <c r="AN5543" s="8">
        <f>SUM(AM$3:AM5543)</f>
        <v>30.5</v>
      </c>
      <c r="AO5543" s="2">
        <v>8</v>
      </c>
      <c r="AP5543" s="8">
        <f t="shared" si="869"/>
        <v>-1</v>
      </c>
      <c r="AQ5543" s="8">
        <f>SUM(AP$3:AP5543)</f>
        <v>-671</v>
      </c>
      <c r="AR5543">
        <v>2.42</v>
      </c>
      <c r="AS5543">
        <v>1.52</v>
      </c>
      <c r="AT5543" s="4">
        <f t="shared" si="863"/>
        <v>-1</v>
      </c>
      <c r="AU5543" s="5">
        <f>SUM($AT$3:AT5543)</f>
        <v>30.5</v>
      </c>
      <c r="AV5543" s="6">
        <f>SUM(R5543,U5543,X5543,AA5543,AD5543,AG5543)</f>
        <v>-2.0000000000000018E-2</v>
      </c>
    </row>
    <row r="5544" spans="1:48" x14ac:dyDescent="0.25">
      <c r="A5544">
        <f>IF(AND(G5544&lt;&gt;"",H5544&lt;&gt;"",I5544&lt;&gt;"",J5544&lt;&gt;"",K5544&lt;&gt;"",L5544&lt;&gt;"",M5544&lt;&gt;"",N5544&lt;&gt;"",O5544&lt;&gt;"",P5544&lt;&gt;"",Q5544&lt;&gt;"",T5544&lt;&gt;"",W5544&lt;&gt;"",Z5544&lt;&gt;"",AC5544&lt;&gt;"",AF5544&lt;&gt;"",AI5544&lt;&gt;"",AL5544&lt;&gt;"",AO5544&lt;&gt;"",AR5544&lt;&gt;"",AS5544&lt;&gt;""),1,0)</f>
        <v>1</v>
      </c>
      <c r="B5544" s="1">
        <v>43551</v>
      </c>
      <c r="C5544" t="s">
        <v>2749</v>
      </c>
      <c r="D5544" t="s">
        <v>6118</v>
      </c>
      <c r="E5544" t="s">
        <v>5396</v>
      </c>
      <c r="F5544" t="s">
        <v>2862</v>
      </c>
      <c r="G5544">
        <v>2019</v>
      </c>
      <c r="H5544">
        <v>3</v>
      </c>
      <c r="I5544">
        <v>27</v>
      </c>
      <c r="J5544" t="s">
        <v>89</v>
      </c>
      <c r="K5544">
        <v>4</v>
      </c>
      <c r="L5544" s="3">
        <v>0</v>
      </c>
      <c r="M5544" s="3">
        <v>2</v>
      </c>
      <c r="N5544">
        <v>1.3</v>
      </c>
      <c r="O5544">
        <v>4.75</v>
      </c>
      <c r="P5544">
        <v>12</v>
      </c>
      <c r="Q5544" s="2">
        <v>2.5</v>
      </c>
      <c r="R5544" s="8">
        <f t="shared" si="864"/>
        <v>-1</v>
      </c>
      <c r="S5544" s="8">
        <f>SUM($R$3:R5544)</f>
        <v>-164.47000000000062</v>
      </c>
      <c r="T5544" s="2">
        <v>1.5</v>
      </c>
      <c r="U5544" s="8">
        <f t="shared" si="865"/>
        <v>0.5</v>
      </c>
      <c r="V5544" s="8">
        <f>SUM($U$3:U5544)</f>
        <v>-468.82999999999896</v>
      </c>
      <c r="W5544" s="9">
        <v>1.3</v>
      </c>
      <c r="X5544" s="8">
        <f t="shared" si="860"/>
        <v>0.30000000000000004</v>
      </c>
      <c r="Y5544" s="8">
        <f>SUM($X$3:X5544)</f>
        <v>-129.96000000000009</v>
      </c>
      <c r="Z5544" s="9">
        <v>3.4</v>
      </c>
      <c r="AA5544" s="8">
        <f t="shared" si="861"/>
        <v>-1</v>
      </c>
      <c r="AB5544" s="8">
        <f>SUM($AA$3:AA5544)</f>
        <v>-614.64999999999964</v>
      </c>
      <c r="AC5544" s="2">
        <v>2</v>
      </c>
      <c r="AD5544" s="8">
        <f t="shared" si="862"/>
        <v>1</v>
      </c>
      <c r="AE5544" s="8">
        <f>SUM(AD$3:AD5544)</f>
        <v>1895.7699999999966</v>
      </c>
      <c r="AF5544" s="2">
        <v>1.8</v>
      </c>
      <c r="AG5544" s="8">
        <f t="shared" si="866"/>
        <v>0.8</v>
      </c>
      <c r="AH5544" s="8">
        <f>SUM(AG$3:AG5544)</f>
        <v>-350.94999999999868</v>
      </c>
      <c r="AI5544">
        <v>5</v>
      </c>
      <c r="AJ5544" s="8">
        <f t="shared" si="867"/>
        <v>-1</v>
      </c>
      <c r="AK5544" s="8">
        <f>SUM(AJ$3:AJ5544)</f>
        <v>-827.42</v>
      </c>
      <c r="AL5544" s="2">
        <v>9</v>
      </c>
      <c r="AM5544" s="8">
        <f t="shared" si="868"/>
        <v>-1</v>
      </c>
      <c r="AN5544" s="8">
        <f>SUM(AM$3:AM5544)</f>
        <v>29.5</v>
      </c>
      <c r="AO5544" s="2">
        <v>9.5</v>
      </c>
      <c r="AP5544" s="8">
        <f t="shared" si="869"/>
        <v>-1</v>
      </c>
      <c r="AQ5544" s="8">
        <f>SUM(AP$3:AP5544)</f>
        <v>-672</v>
      </c>
      <c r="AR5544">
        <v>1.95</v>
      </c>
      <c r="AS5544">
        <v>1.9</v>
      </c>
      <c r="AT5544" s="4">
        <f t="shared" si="863"/>
        <v>-1</v>
      </c>
      <c r="AU5544" s="5">
        <f>SUM($AT$3:AT5544)</f>
        <v>29.5</v>
      </c>
      <c r="AV5544" s="6">
        <f>SUM(R5544,U5544,X5544,AA5544,AD5544,AG5544)</f>
        <v>0.60000000000000009</v>
      </c>
    </row>
    <row r="5545" spans="1:48" x14ac:dyDescent="0.25">
      <c r="A5545">
        <f>IF(AND(G5545&lt;&gt;"",H5545&lt;&gt;"",I5545&lt;&gt;"",J5545&lt;&gt;"",K5545&lt;&gt;"",L5545&lt;&gt;"",M5545&lt;&gt;"",N5545&lt;&gt;"",O5545&lt;&gt;"",P5545&lt;&gt;"",Q5545&lt;&gt;"",T5545&lt;&gt;"",W5545&lt;&gt;"",Z5545&lt;&gt;"",AC5545&lt;&gt;"",AF5545&lt;&gt;"",AI5545&lt;&gt;"",AL5545&lt;&gt;"",AO5545&lt;&gt;"",AR5545&lt;&gt;"",AS5545&lt;&gt;""),1,0)</f>
        <v>1</v>
      </c>
      <c r="B5545" s="1">
        <v>43551</v>
      </c>
      <c r="C5545" t="s">
        <v>2749</v>
      </c>
      <c r="D5545" t="s">
        <v>6119</v>
      </c>
      <c r="E5545" t="s">
        <v>4103</v>
      </c>
      <c r="F5545" t="s">
        <v>3517</v>
      </c>
      <c r="G5545">
        <v>2019</v>
      </c>
      <c r="H5545">
        <v>3</v>
      </c>
      <c r="I5545">
        <v>27</v>
      </c>
      <c r="J5545" t="s">
        <v>89</v>
      </c>
      <c r="K5545">
        <v>4</v>
      </c>
      <c r="L5545" s="3">
        <v>1</v>
      </c>
      <c r="M5545" s="3">
        <v>1</v>
      </c>
      <c r="N5545">
        <v>3.2</v>
      </c>
      <c r="O5545">
        <v>3.3</v>
      </c>
      <c r="P5545">
        <v>2.25</v>
      </c>
      <c r="Q5545" s="2">
        <v>1.83</v>
      </c>
      <c r="R5545" s="8">
        <f t="shared" si="864"/>
        <v>0.83000000000000007</v>
      </c>
      <c r="S5545" s="8">
        <f>SUM($R$3:R5545)</f>
        <v>-163.64000000000061</v>
      </c>
      <c r="T5545" s="2">
        <v>1.83</v>
      </c>
      <c r="U5545" s="8">
        <f t="shared" si="865"/>
        <v>-1</v>
      </c>
      <c r="V5545" s="8">
        <f>SUM($U$3:U5545)</f>
        <v>-469.82999999999896</v>
      </c>
      <c r="W5545" s="9">
        <v>1.33</v>
      </c>
      <c r="X5545" s="8">
        <f t="shared" si="860"/>
        <v>0.33000000000000007</v>
      </c>
      <c r="Y5545" s="8">
        <f>SUM($X$3:X5545)</f>
        <v>-129.63000000000008</v>
      </c>
      <c r="Z5545" s="9">
        <v>3.25</v>
      </c>
      <c r="AA5545" s="8">
        <f t="shared" si="861"/>
        <v>-1</v>
      </c>
      <c r="AB5545" s="8">
        <f>SUM($AA$3:AA5545)</f>
        <v>-615.64999999999964</v>
      </c>
      <c r="AC5545" s="2">
        <v>2.0499999999999998</v>
      </c>
      <c r="AD5545" s="8">
        <f t="shared" si="862"/>
        <v>1.0499999999999998</v>
      </c>
      <c r="AE5545" s="8">
        <f>SUM(AD$3:AD5545)</f>
        <v>1896.8199999999965</v>
      </c>
      <c r="AF5545" s="2">
        <v>1.75</v>
      </c>
      <c r="AG5545" s="8">
        <f t="shared" si="866"/>
        <v>0.75</v>
      </c>
      <c r="AH5545" s="8">
        <f>SUM(AG$3:AG5545)</f>
        <v>-350.19999999999868</v>
      </c>
      <c r="AI5545">
        <v>9</v>
      </c>
      <c r="AJ5545" s="8">
        <f t="shared" si="867"/>
        <v>-1</v>
      </c>
      <c r="AK5545" s="8">
        <f>SUM(AJ$3:AJ5545)</f>
        <v>-828.42</v>
      </c>
      <c r="AL5545" s="2">
        <v>12</v>
      </c>
      <c r="AM5545" s="8">
        <f t="shared" si="868"/>
        <v>-1</v>
      </c>
      <c r="AN5545" s="8">
        <f>SUM(AM$3:AM5545)</f>
        <v>28.5</v>
      </c>
      <c r="AO5545" s="2">
        <v>6</v>
      </c>
      <c r="AP5545" s="8">
        <f t="shared" si="869"/>
        <v>5</v>
      </c>
      <c r="AQ5545" s="8">
        <f>SUM(AP$3:AP5545)</f>
        <v>-667</v>
      </c>
      <c r="AR5545">
        <v>6.8</v>
      </c>
      <c r="AS5545">
        <v>1.1000000000000001</v>
      </c>
      <c r="AT5545" s="4">
        <f t="shared" si="863"/>
        <v>-1</v>
      </c>
      <c r="AU5545" s="5">
        <f>SUM($AT$3:AT5545)</f>
        <v>28.5</v>
      </c>
      <c r="AV5545" s="6">
        <f>SUM(R5545,U5545,X5545,AA5545,AD5545,AG5545)</f>
        <v>0.96</v>
      </c>
    </row>
    <row r="5546" spans="1:48" x14ac:dyDescent="0.25">
      <c r="A5546">
        <f>IF(AND(G5546&lt;&gt;"",H5546&lt;&gt;"",I5546&lt;&gt;"",J5546&lt;&gt;"",K5546&lt;&gt;"",L5546&lt;&gt;"",M5546&lt;&gt;"",N5546&lt;&gt;"",O5546&lt;&gt;"",P5546&lt;&gt;"",Q5546&lt;&gt;"",T5546&lt;&gt;"",W5546&lt;&gt;"",Z5546&lt;&gt;"",AC5546&lt;&gt;"",AF5546&lt;&gt;"",AI5546&lt;&gt;"",AL5546&lt;&gt;"",AO5546&lt;&gt;"",AR5546&lt;&gt;"",AS5546&lt;&gt;""),1,0)</f>
        <v>1</v>
      </c>
      <c r="B5546" s="1">
        <v>43550</v>
      </c>
      <c r="C5546" t="s">
        <v>2718</v>
      </c>
      <c r="D5546" t="s">
        <v>6120</v>
      </c>
      <c r="E5546" t="s">
        <v>2785</v>
      </c>
      <c r="F5546" t="s">
        <v>2779</v>
      </c>
      <c r="G5546">
        <v>2019</v>
      </c>
      <c r="H5546">
        <v>3</v>
      </c>
      <c r="I5546">
        <v>26</v>
      </c>
      <c r="J5546" t="s">
        <v>188</v>
      </c>
      <c r="K5546">
        <v>3</v>
      </c>
      <c r="L5546" s="3">
        <v>0</v>
      </c>
      <c r="M5546" s="3">
        <v>2</v>
      </c>
      <c r="N5546">
        <v>3.25</v>
      </c>
      <c r="O5546">
        <v>3.25</v>
      </c>
      <c r="P5546">
        <v>2.4500000000000002</v>
      </c>
      <c r="Q5546" s="2">
        <v>2.1</v>
      </c>
      <c r="R5546" s="8">
        <f t="shared" si="864"/>
        <v>-1</v>
      </c>
      <c r="S5546" s="8">
        <f>SUM($R$3:R5546)</f>
        <v>-164.64000000000061</v>
      </c>
      <c r="T5546" s="2">
        <v>1.66</v>
      </c>
      <c r="U5546" s="8">
        <f t="shared" si="865"/>
        <v>0.65999999999999992</v>
      </c>
      <c r="V5546" s="8">
        <f>SUM($U$3:U5546)</f>
        <v>-469.16999999999894</v>
      </c>
      <c r="W5546" s="9">
        <v>1.5</v>
      </c>
      <c r="X5546" s="8">
        <f t="shared" si="860"/>
        <v>0.5</v>
      </c>
      <c r="Y5546" s="8">
        <f>SUM($X$3:X5546)</f>
        <v>-129.13000000000008</v>
      </c>
      <c r="Z5546" s="9">
        <v>2.5</v>
      </c>
      <c r="AA5546" s="8">
        <f t="shared" si="861"/>
        <v>-1</v>
      </c>
      <c r="AB5546" s="8">
        <f>SUM($AA$3:AA5546)</f>
        <v>-616.64999999999964</v>
      </c>
      <c r="AC5546" s="2">
        <v>2.5</v>
      </c>
      <c r="AD5546" s="8">
        <f t="shared" si="862"/>
        <v>1.5</v>
      </c>
      <c r="AE5546" s="8">
        <f>SUM(AD$3:AD5546)</f>
        <v>1898.3199999999965</v>
      </c>
      <c r="AF5546" s="2">
        <v>1.5</v>
      </c>
      <c r="AG5546" s="8">
        <f t="shared" si="866"/>
        <v>0.5</v>
      </c>
      <c r="AH5546" s="8">
        <f>SUM(AG$3:AG5546)</f>
        <v>-349.69999999999868</v>
      </c>
      <c r="AI5546">
        <v>7</v>
      </c>
      <c r="AJ5546" s="8">
        <f t="shared" si="867"/>
        <v>-1</v>
      </c>
      <c r="AK5546" s="8">
        <f>SUM(AJ$3:AJ5546)</f>
        <v>-829.42</v>
      </c>
      <c r="AL5546" s="2">
        <v>12</v>
      </c>
      <c r="AM5546" s="8">
        <f t="shared" si="868"/>
        <v>-1</v>
      </c>
      <c r="AN5546" s="8">
        <f>SUM(AM$3:AM5546)</f>
        <v>27.5</v>
      </c>
      <c r="AO5546" s="2">
        <v>6</v>
      </c>
      <c r="AP5546" s="8">
        <f t="shared" si="869"/>
        <v>-1</v>
      </c>
      <c r="AQ5546" s="8">
        <f>SUM(AP$3:AP5546)</f>
        <v>-668</v>
      </c>
      <c r="AR5546">
        <v>7</v>
      </c>
      <c r="AS5546">
        <v>1.1000000000000001</v>
      </c>
      <c r="AT5546" s="4">
        <f t="shared" si="863"/>
        <v>-1</v>
      </c>
      <c r="AU5546" s="5">
        <f>SUM($AT$3:AT5546)</f>
        <v>27.5</v>
      </c>
      <c r="AV5546" s="6">
        <f>SUM(R5546,U5546,X5546,AA5546,AD5546,AG5546)</f>
        <v>1.1599999999999999</v>
      </c>
    </row>
    <row r="5547" spans="1:48" x14ac:dyDescent="0.25">
      <c r="A5547">
        <f>IF(AND(G5547&lt;&gt;"",H5547&lt;&gt;"",I5547&lt;&gt;"",J5547&lt;&gt;"",K5547&lt;&gt;"",L5547&lt;&gt;"",M5547&lt;&gt;"",N5547&lt;&gt;"",O5547&lt;&gt;"",P5547&lt;&gt;"",Q5547&lt;&gt;"",T5547&lt;&gt;"",W5547&lt;&gt;"",Z5547&lt;&gt;"",AC5547&lt;&gt;"",AF5547&lt;&gt;"",AI5547&lt;&gt;"",AL5547&lt;&gt;"",AO5547&lt;&gt;"",AR5547&lt;&gt;"",AS5547&lt;&gt;""),1,0)</f>
        <v>1</v>
      </c>
      <c r="B5547" s="1">
        <v>43550</v>
      </c>
      <c r="C5547" t="s">
        <v>2718</v>
      </c>
      <c r="D5547" t="s">
        <v>6121</v>
      </c>
      <c r="E5547" t="s">
        <v>2788</v>
      </c>
      <c r="F5547" t="s">
        <v>2778</v>
      </c>
      <c r="G5547">
        <v>2019</v>
      </c>
      <c r="H5547">
        <v>3</v>
      </c>
      <c r="I5547">
        <v>26</v>
      </c>
      <c r="J5547" t="s">
        <v>188</v>
      </c>
      <c r="K5547">
        <v>3</v>
      </c>
      <c r="L5547" s="3">
        <v>2</v>
      </c>
      <c r="M5547" s="3">
        <v>2</v>
      </c>
      <c r="N5547">
        <v>1.9</v>
      </c>
      <c r="O5547">
        <v>3.4</v>
      </c>
      <c r="P5547">
        <v>4.75</v>
      </c>
      <c r="Q5547" s="2">
        <v>2.2000000000000002</v>
      </c>
      <c r="R5547" s="8">
        <f t="shared" si="864"/>
        <v>1.2000000000000002</v>
      </c>
      <c r="S5547" s="8">
        <f>SUM($R$3:R5547)</f>
        <v>-163.44000000000062</v>
      </c>
      <c r="T5547" s="2">
        <v>1.61</v>
      </c>
      <c r="U5547" s="8">
        <f t="shared" si="865"/>
        <v>-1</v>
      </c>
      <c r="V5547" s="8">
        <f>SUM($U$3:U5547)</f>
        <v>-470.16999999999894</v>
      </c>
      <c r="W5547" s="9">
        <v>1.44</v>
      </c>
      <c r="X5547" s="8">
        <f t="shared" si="860"/>
        <v>0.43999999999999995</v>
      </c>
      <c r="Y5547" s="8">
        <f>SUM($X$3:X5547)</f>
        <v>-128.69000000000008</v>
      </c>
      <c r="Z5547" s="9">
        <v>2.62</v>
      </c>
      <c r="AA5547" s="8">
        <f t="shared" si="861"/>
        <v>-1</v>
      </c>
      <c r="AB5547" s="8">
        <f>SUM($AA$3:AA5547)</f>
        <v>-617.64999999999964</v>
      </c>
      <c r="AC5547" s="2">
        <v>2.4</v>
      </c>
      <c r="AD5547" s="8">
        <f t="shared" si="862"/>
        <v>1.4</v>
      </c>
      <c r="AE5547" s="8">
        <f>SUM(AD$3:AD5547)</f>
        <v>1899.7199999999966</v>
      </c>
      <c r="AF5547" s="2">
        <v>1.53</v>
      </c>
      <c r="AG5547" s="8">
        <f t="shared" si="866"/>
        <v>-1</v>
      </c>
      <c r="AH5547" s="8">
        <f>SUM(AG$3:AG5547)</f>
        <v>-350.69999999999868</v>
      </c>
      <c r="AI5547">
        <v>5.5</v>
      </c>
      <c r="AJ5547" s="8">
        <f t="shared" si="867"/>
        <v>-1</v>
      </c>
      <c r="AK5547" s="8">
        <f>SUM(AJ$3:AJ5547)</f>
        <v>-830.42</v>
      </c>
      <c r="AL5547" s="2">
        <v>9</v>
      </c>
      <c r="AM5547" s="8">
        <f t="shared" si="868"/>
        <v>-1</v>
      </c>
      <c r="AN5547" s="8">
        <f>SUM(AM$3:AM5547)</f>
        <v>26.5</v>
      </c>
      <c r="AO5547" s="2">
        <v>6</v>
      </c>
      <c r="AP5547" s="8">
        <f t="shared" si="869"/>
        <v>-1</v>
      </c>
      <c r="AQ5547" s="8">
        <f>SUM(AP$3:AP5547)</f>
        <v>-669</v>
      </c>
      <c r="AR5547">
        <v>3.55</v>
      </c>
      <c r="AS5547">
        <v>1.27</v>
      </c>
      <c r="AT5547" s="4">
        <f t="shared" si="863"/>
        <v>-1</v>
      </c>
      <c r="AU5547" s="5">
        <f>SUM($AT$3:AT5547)</f>
        <v>26.5</v>
      </c>
      <c r="AV5547" s="6">
        <f>SUM(R5547,U5547,X5547,AA5547,AD5547,AG5547)</f>
        <v>4.0000000000000036E-2</v>
      </c>
    </row>
    <row r="5548" spans="1:48" x14ac:dyDescent="0.25">
      <c r="A5548">
        <f>IF(AND(G5548&lt;&gt;"",H5548&lt;&gt;"",I5548&lt;&gt;"",J5548&lt;&gt;"",K5548&lt;&gt;"",L5548&lt;&gt;"",M5548&lt;&gt;"",N5548&lt;&gt;"",O5548&lt;&gt;"",P5548&lt;&gt;"",Q5548&lt;&gt;"",T5548&lt;&gt;"",W5548&lt;&gt;"",Z5548&lt;&gt;"",AC5548&lt;&gt;"",AF5548&lt;&gt;"",AI5548&lt;&gt;"",AL5548&lt;&gt;"",AO5548&lt;&gt;"",AR5548&lt;&gt;"",AS5548&lt;&gt;""),1,0)</f>
        <v>1</v>
      </c>
      <c r="B5548" s="1">
        <v>43550</v>
      </c>
      <c r="C5548" t="s">
        <v>2718</v>
      </c>
      <c r="D5548" t="s">
        <v>6122</v>
      </c>
      <c r="E5548" t="s">
        <v>2781</v>
      </c>
      <c r="F5548" t="s">
        <v>2755</v>
      </c>
      <c r="G5548">
        <v>2019</v>
      </c>
      <c r="H5548">
        <v>3</v>
      </c>
      <c r="I5548">
        <v>26</v>
      </c>
      <c r="J5548" t="s">
        <v>188</v>
      </c>
      <c r="K5548">
        <v>3</v>
      </c>
      <c r="L5548" s="3">
        <v>1</v>
      </c>
      <c r="M5548" s="3">
        <v>0</v>
      </c>
      <c r="N5548">
        <v>1.75</v>
      </c>
      <c r="O5548">
        <v>3.5</v>
      </c>
      <c r="P5548">
        <v>6</v>
      </c>
      <c r="Q5548" s="2">
        <v>2.62</v>
      </c>
      <c r="R5548" s="8">
        <f t="shared" si="864"/>
        <v>-1</v>
      </c>
      <c r="S5548" s="8">
        <f>SUM($R$3:R5548)</f>
        <v>-164.44000000000062</v>
      </c>
      <c r="T5548" s="2">
        <v>1.44</v>
      </c>
      <c r="U5548" s="8">
        <f t="shared" si="865"/>
        <v>0.43999999999999995</v>
      </c>
      <c r="V5548" s="8">
        <f>SUM($U$3:U5548)</f>
        <v>-469.72999999999894</v>
      </c>
      <c r="W5548" s="9">
        <v>1.57</v>
      </c>
      <c r="X5548" s="8">
        <f t="shared" si="860"/>
        <v>-1</v>
      </c>
      <c r="Y5548" s="8">
        <f>SUM($X$3:X5548)</f>
        <v>-129.69000000000008</v>
      </c>
      <c r="Z5548" s="9">
        <v>2.25</v>
      </c>
      <c r="AA5548" s="8">
        <f t="shared" si="861"/>
        <v>1.25</v>
      </c>
      <c r="AB5548" s="8">
        <f>SUM($AA$3:AA5548)</f>
        <v>-616.39999999999964</v>
      </c>
      <c r="AC5548" s="2">
        <v>2.87</v>
      </c>
      <c r="AD5548" s="8">
        <f t="shared" si="862"/>
        <v>-1</v>
      </c>
      <c r="AE5548" s="8">
        <f>SUM(AD$3:AD5548)</f>
        <v>1898.7199999999966</v>
      </c>
      <c r="AF5548" s="2">
        <v>1.4</v>
      </c>
      <c r="AG5548" s="8">
        <f t="shared" si="866"/>
        <v>0.39999999999999991</v>
      </c>
      <c r="AH5548" s="8">
        <f>SUM(AG$3:AG5548)</f>
        <v>-350.2999999999987</v>
      </c>
      <c r="AI5548">
        <v>4.5</v>
      </c>
      <c r="AJ5548" s="8">
        <f t="shared" si="867"/>
        <v>3.5</v>
      </c>
      <c r="AK5548" s="8">
        <f>SUM(AJ$3:AJ5548)</f>
        <v>-826.92</v>
      </c>
      <c r="AL5548" s="2">
        <v>9.5</v>
      </c>
      <c r="AM5548" s="8">
        <f t="shared" si="868"/>
        <v>-1</v>
      </c>
      <c r="AN5548" s="8">
        <f>SUM(AM$3:AM5548)</f>
        <v>25.5</v>
      </c>
      <c r="AO5548" s="2">
        <v>7</v>
      </c>
      <c r="AP5548" s="8">
        <f t="shared" si="869"/>
        <v>-1</v>
      </c>
      <c r="AQ5548" s="8">
        <f>SUM(AP$3:AP5548)</f>
        <v>-670</v>
      </c>
      <c r="AR5548">
        <v>3.3</v>
      </c>
      <c r="AS5548">
        <v>1.32</v>
      </c>
      <c r="AT5548" s="4">
        <f t="shared" si="863"/>
        <v>-1</v>
      </c>
      <c r="AU5548" s="5">
        <f>SUM($AT$3:AT5548)</f>
        <v>25.5</v>
      </c>
      <c r="AV5548" s="6">
        <f>SUM(R5548,U5548,X5548,AA5548,AD5548,AG5548)</f>
        <v>-0.91000000000000014</v>
      </c>
    </row>
    <row r="5549" spans="1:48" x14ac:dyDescent="0.25">
      <c r="A5549">
        <f>IF(AND(G5549&lt;&gt;"",H5549&lt;&gt;"",I5549&lt;&gt;"",J5549&lt;&gt;"",K5549&lt;&gt;"",L5549&lt;&gt;"",M5549&lt;&gt;"",N5549&lt;&gt;"",O5549&lt;&gt;"",P5549&lt;&gt;"",Q5549&lt;&gt;"",T5549&lt;&gt;"",W5549&lt;&gt;"",Z5549&lt;&gt;"",AC5549&lt;&gt;"",AF5549&lt;&gt;"",AI5549&lt;&gt;"",AL5549&lt;&gt;"",AO5549&lt;&gt;"",AR5549&lt;&gt;"",AS5549&lt;&gt;""),1,0)</f>
        <v>0</v>
      </c>
      <c r="B5549" s="1">
        <v>43550</v>
      </c>
      <c r="C5549" t="s">
        <v>2718</v>
      </c>
      <c r="D5549" t="s">
        <v>6123</v>
      </c>
      <c r="E5549" t="s">
        <v>2784</v>
      </c>
      <c r="F5549" t="s">
        <v>2787</v>
      </c>
      <c r="G5549">
        <v>2019</v>
      </c>
      <c r="H5549">
        <v>3</v>
      </c>
      <c r="I5549">
        <v>26</v>
      </c>
      <c r="J5549" t="s">
        <v>188</v>
      </c>
      <c r="K5549">
        <v>3</v>
      </c>
      <c r="L5549" s="3">
        <v>6</v>
      </c>
      <c r="M5549" s="3">
        <v>0</v>
      </c>
      <c r="N5549">
        <v>1.01</v>
      </c>
      <c r="O5549">
        <v>41</v>
      </c>
      <c r="P5549">
        <v>81</v>
      </c>
      <c r="Q5549" s="2">
        <v>4.33</v>
      </c>
      <c r="R5549" s="8" t="str">
        <f t="shared" si="864"/>
        <v/>
      </c>
      <c r="S5549" s="8">
        <f>SUM($R$3:R5549)</f>
        <v>-164.44000000000062</v>
      </c>
      <c r="T5549" s="2">
        <v>1.2</v>
      </c>
      <c r="U5549" s="8" t="str">
        <f t="shared" si="865"/>
        <v/>
      </c>
      <c r="V5549" s="8">
        <f>SUM($U$3:U5549)</f>
        <v>-469.72999999999894</v>
      </c>
      <c r="W5549" s="9">
        <v>1.02</v>
      </c>
      <c r="X5549" s="8" t="str">
        <f t="shared" si="860"/>
        <v/>
      </c>
      <c r="Y5549" s="8">
        <f>SUM($X$3:X5549)</f>
        <v>-129.69000000000008</v>
      </c>
      <c r="Z5549" s="9">
        <v>19</v>
      </c>
      <c r="AA5549" s="8" t="str">
        <f t="shared" si="861"/>
        <v/>
      </c>
      <c r="AB5549" s="8">
        <f>SUM($AA$3:AA5549)</f>
        <v>-616.39999999999964</v>
      </c>
      <c r="AC5549" s="2">
        <v>1.1000000000000001</v>
      </c>
      <c r="AD5549" s="8" t="str">
        <f t="shared" si="862"/>
        <v/>
      </c>
      <c r="AE5549" s="8">
        <f>SUM(AD$3:AD5549)</f>
        <v>1898.7199999999966</v>
      </c>
      <c r="AF5549" s="2">
        <v>7</v>
      </c>
      <c r="AG5549" s="8" t="str">
        <f t="shared" si="866"/>
        <v/>
      </c>
      <c r="AH5549" s="8">
        <f>SUM(AG$3:AG5549)</f>
        <v>-350.2999999999987</v>
      </c>
      <c r="AI5549">
        <v>23</v>
      </c>
      <c r="AJ5549" s="8" t="str">
        <f t="shared" si="867"/>
        <v/>
      </c>
      <c r="AK5549" s="8">
        <f>SUM(AJ$3:AJ5549)</f>
        <v>-826.92</v>
      </c>
      <c r="AL5549" s="2">
        <v>41</v>
      </c>
      <c r="AM5549" s="8" t="str">
        <f t="shared" si="868"/>
        <v/>
      </c>
      <c r="AN5549" s="8">
        <f>SUM(AM$3:AM5549)</f>
        <v>25.5</v>
      </c>
      <c r="AO5549" s="2">
        <v>81</v>
      </c>
      <c r="AP5549" s="8" t="str">
        <f t="shared" si="869"/>
        <v/>
      </c>
      <c r="AQ5549" s="8">
        <f>SUM(AP$3:AP5549)</f>
        <v>-670</v>
      </c>
      <c r="AT5549" s="4" t="str">
        <f t="shared" si="863"/>
        <v/>
      </c>
      <c r="AU5549" s="5">
        <f>SUM($AT$3:AT5549)</f>
        <v>25.5</v>
      </c>
      <c r="AV5549" s="6">
        <f>SUM(R5549,U5549,X5549,AA5549,AD5549,AG5549)</f>
        <v>0</v>
      </c>
    </row>
    <row r="5550" spans="1:48" x14ac:dyDescent="0.25">
      <c r="A5550">
        <f>IF(AND(G5550&lt;&gt;"",H5550&lt;&gt;"",I5550&lt;&gt;"",J5550&lt;&gt;"",K5550&lt;&gt;"",L5550&lt;&gt;"",M5550&lt;&gt;"",N5550&lt;&gt;"",O5550&lt;&gt;"",P5550&lt;&gt;"",Q5550&lt;&gt;"",T5550&lt;&gt;"",W5550&lt;&gt;"",Z5550&lt;&gt;"",AC5550&lt;&gt;"",AF5550&lt;&gt;"",AI5550&lt;&gt;"",AL5550&lt;&gt;"",AO5550&lt;&gt;"",AR5550&lt;&gt;"",AS5550&lt;&gt;""),1,0)</f>
        <v>0</v>
      </c>
      <c r="B5550" s="1">
        <v>43550</v>
      </c>
      <c r="C5550" t="s">
        <v>2718</v>
      </c>
      <c r="D5550" t="s">
        <v>6124</v>
      </c>
      <c r="E5550" t="s">
        <v>2790</v>
      </c>
      <c r="F5550" t="s">
        <v>2793</v>
      </c>
      <c r="G5550">
        <v>2019</v>
      </c>
      <c r="H5550">
        <v>3</v>
      </c>
      <c r="I5550">
        <v>26</v>
      </c>
      <c r="J5550" t="s">
        <v>188</v>
      </c>
      <c r="K5550">
        <v>3</v>
      </c>
      <c r="L5550" s="3">
        <v>0</v>
      </c>
      <c r="M5550" s="3">
        <v>2</v>
      </c>
      <c r="N5550">
        <v>67</v>
      </c>
      <c r="O5550">
        <v>34</v>
      </c>
      <c r="P5550">
        <v>1.02</v>
      </c>
      <c r="Q5550" s="2">
        <v>4</v>
      </c>
      <c r="R5550" s="8" t="str">
        <f t="shared" si="864"/>
        <v/>
      </c>
      <c r="S5550" s="8">
        <f>SUM($R$3:R5550)</f>
        <v>-164.44000000000062</v>
      </c>
      <c r="T5550" s="2">
        <v>1.22</v>
      </c>
      <c r="U5550" s="8" t="str">
        <f t="shared" si="865"/>
        <v/>
      </c>
      <c r="V5550" s="8">
        <f>SUM($U$3:U5550)</f>
        <v>-469.72999999999894</v>
      </c>
      <c r="W5550" s="9">
        <v>1.04</v>
      </c>
      <c r="X5550" s="8" t="str">
        <f t="shared" si="860"/>
        <v/>
      </c>
      <c r="Y5550" s="8">
        <f>SUM($X$3:X5550)</f>
        <v>-129.69000000000008</v>
      </c>
      <c r="Z5550" s="9">
        <v>13</v>
      </c>
      <c r="AA5550" s="8" t="str">
        <f t="shared" si="861"/>
        <v/>
      </c>
      <c r="AB5550" s="8">
        <f>SUM($AA$3:AA5550)</f>
        <v>-616.39999999999964</v>
      </c>
      <c r="AC5550" s="2">
        <v>1.1399999999999999</v>
      </c>
      <c r="AD5550" s="8" t="str">
        <f t="shared" si="862"/>
        <v/>
      </c>
      <c r="AE5550" s="8">
        <f>SUM(AD$3:AD5550)</f>
        <v>1898.7199999999966</v>
      </c>
      <c r="AF5550" s="2">
        <v>5.5</v>
      </c>
      <c r="AG5550" s="8" t="str">
        <f t="shared" si="866"/>
        <v/>
      </c>
      <c r="AH5550" s="8">
        <f>SUM(AG$3:AG5550)</f>
        <v>-350.2999999999987</v>
      </c>
      <c r="AI5550">
        <v>81</v>
      </c>
      <c r="AJ5550" s="8" t="str">
        <f t="shared" si="867"/>
        <v/>
      </c>
      <c r="AK5550" s="8">
        <f>SUM(AJ$3:AJ5550)</f>
        <v>-826.92</v>
      </c>
      <c r="AL5550" s="2">
        <v>126</v>
      </c>
      <c r="AM5550" s="8" t="str">
        <f t="shared" si="868"/>
        <v/>
      </c>
      <c r="AN5550" s="8">
        <f>SUM(AM$3:AM5550)</f>
        <v>25.5</v>
      </c>
      <c r="AO5550" s="2">
        <v>51</v>
      </c>
      <c r="AP5550" s="8" t="str">
        <f t="shared" si="869"/>
        <v/>
      </c>
      <c r="AQ5550" s="8">
        <f>SUM(AP$3:AP5550)</f>
        <v>-670</v>
      </c>
      <c r="AT5550" s="4" t="str">
        <f t="shared" si="863"/>
        <v/>
      </c>
      <c r="AU5550" s="5">
        <f>SUM($AT$3:AT5550)</f>
        <v>25.5</v>
      </c>
      <c r="AV5550" s="6">
        <f>SUM(R5550,U5550,X5550,AA5550,AD5550,AG5550)</f>
        <v>0</v>
      </c>
    </row>
    <row r="5551" spans="1:48" x14ac:dyDescent="0.25">
      <c r="A5551">
        <f>IF(AND(G5551&lt;&gt;"",H5551&lt;&gt;"",I5551&lt;&gt;"",J5551&lt;&gt;"",K5551&lt;&gt;"",L5551&lt;&gt;"",M5551&lt;&gt;"",N5551&lt;&gt;"",O5551&lt;&gt;"",P5551&lt;&gt;"",Q5551&lt;&gt;"",T5551&lt;&gt;"",W5551&lt;&gt;"",Z5551&lt;&gt;"",AC5551&lt;&gt;"",AF5551&lt;&gt;"",AI5551&lt;&gt;"",AL5551&lt;&gt;"",AO5551&lt;&gt;"",AR5551&lt;&gt;"",AS5551&lt;&gt;""),1,0)</f>
        <v>1</v>
      </c>
      <c r="B5551" s="1">
        <v>43550</v>
      </c>
      <c r="C5551" t="s">
        <v>2718</v>
      </c>
      <c r="D5551" t="s">
        <v>6125</v>
      </c>
      <c r="E5551" t="s">
        <v>2791</v>
      </c>
      <c r="F5551" t="s">
        <v>2796</v>
      </c>
      <c r="G5551">
        <v>2019</v>
      </c>
      <c r="H5551">
        <v>3</v>
      </c>
      <c r="I5551">
        <v>26</v>
      </c>
      <c r="J5551" t="s">
        <v>188</v>
      </c>
      <c r="K5551">
        <v>3</v>
      </c>
      <c r="L5551" s="3">
        <v>3</v>
      </c>
      <c r="M5551" s="3">
        <v>3</v>
      </c>
      <c r="N5551">
        <v>2.4</v>
      </c>
      <c r="O5551">
        <v>3.2</v>
      </c>
      <c r="P5551">
        <v>3.4</v>
      </c>
      <c r="Q5551" s="2">
        <v>2</v>
      </c>
      <c r="R5551" s="8">
        <f t="shared" si="864"/>
        <v>1</v>
      </c>
      <c r="S5551" s="8">
        <f>SUM($R$3:R5551)</f>
        <v>-163.44000000000062</v>
      </c>
      <c r="T5551" s="2">
        <v>1.72</v>
      </c>
      <c r="U5551" s="8">
        <f t="shared" si="865"/>
        <v>-1</v>
      </c>
      <c r="V5551" s="8">
        <f>SUM($U$3:U5551)</f>
        <v>-470.72999999999894</v>
      </c>
      <c r="W5551" s="9">
        <v>1.44</v>
      </c>
      <c r="X5551" s="8">
        <f t="shared" si="860"/>
        <v>0.43999999999999995</v>
      </c>
      <c r="Y5551" s="8">
        <f>SUM($X$3:X5551)</f>
        <v>-129.25000000000009</v>
      </c>
      <c r="Z5551" s="9">
        <v>2.62</v>
      </c>
      <c r="AA5551" s="8">
        <f t="shared" si="861"/>
        <v>-1</v>
      </c>
      <c r="AB5551" s="8">
        <f>SUM($AA$3:AA5551)</f>
        <v>-617.39999999999964</v>
      </c>
      <c r="AC5551" s="2">
        <v>2.35</v>
      </c>
      <c r="AD5551" s="8">
        <f t="shared" si="862"/>
        <v>1.35</v>
      </c>
      <c r="AE5551" s="8">
        <f>SUM(AD$3:AD5551)</f>
        <v>1900.0699999999965</v>
      </c>
      <c r="AF5551" s="2">
        <v>1.57</v>
      </c>
      <c r="AG5551" s="8">
        <f t="shared" si="866"/>
        <v>-1</v>
      </c>
      <c r="AH5551" s="8">
        <f>SUM(AG$3:AG5551)</f>
        <v>-351.2999999999987</v>
      </c>
      <c r="AI5551">
        <v>6.5</v>
      </c>
      <c r="AJ5551" s="8">
        <f t="shared" si="867"/>
        <v>-1</v>
      </c>
      <c r="AK5551" s="8">
        <f>SUM(AJ$3:AJ5551)</f>
        <v>-827.92</v>
      </c>
      <c r="AL5551" s="2">
        <v>9.5</v>
      </c>
      <c r="AM5551" s="8">
        <f t="shared" si="868"/>
        <v>-1</v>
      </c>
      <c r="AN5551" s="8">
        <f>SUM(AM$3:AM5551)</f>
        <v>24.5</v>
      </c>
      <c r="AO5551" s="2">
        <v>6</v>
      </c>
      <c r="AP5551" s="8">
        <f t="shared" si="869"/>
        <v>-1</v>
      </c>
      <c r="AQ5551" s="8">
        <f>SUM(AP$3:AP5551)</f>
        <v>-671</v>
      </c>
      <c r="AR5551">
        <v>5</v>
      </c>
      <c r="AS5551">
        <v>1.17</v>
      </c>
      <c r="AT5551" s="4">
        <f t="shared" si="863"/>
        <v>-1</v>
      </c>
      <c r="AU5551" s="5">
        <f>SUM($AT$3:AT5551)</f>
        <v>24.5</v>
      </c>
      <c r="AV5551" s="6">
        <f>SUM(R5551,U5551,X5551,AA5551,AD5551,AG5551)</f>
        <v>-0.20999999999999996</v>
      </c>
    </row>
    <row r="5552" spans="1:48" x14ac:dyDescent="0.25">
      <c r="A5552">
        <f>IF(AND(G5552&lt;&gt;"",H5552&lt;&gt;"",I5552&lt;&gt;"",J5552&lt;&gt;"",K5552&lt;&gt;"",L5552&lt;&gt;"",M5552&lt;&gt;"",N5552&lt;&gt;"",O5552&lt;&gt;"",P5552&lt;&gt;"",Q5552&lt;&gt;"",T5552&lt;&gt;"",W5552&lt;&gt;"",Z5552&lt;&gt;"",AC5552&lt;&gt;"",AF5552&lt;&gt;"",AI5552&lt;&gt;"",AL5552&lt;&gt;"",AO5552&lt;&gt;"",AR5552&lt;&gt;"",AS5552&lt;&gt;""),1,0)</f>
        <v>1</v>
      </c>
      <c r="B5552" s="1">
        <v>43550</v>
      </c>
      <c r="C5552" t="s">
        <v>2718</v>
      </c>
      <c r="D5552" t="s">
        <v>6126</v>
      </c>
      <c r="E5552" t="s">
        <v>2794</v>
      </c>
      <c r="F5552" t="s">
        <v>2797</v>
      </c>
      <c r="G5552">
        <v>2019</v>
      </c>
      <c r="H5552">
        <v>3</v>
      </c>
      <c r="I5552">
        <v>26</v>
      </c>
      <c r="J5552" t="s">
        <v>188</v>
      </c>
      <c r="K5552">
        <v>3</v>
      </c>
      <c r="L5552" s="3">
        <v>4</v>
      </c>
      <c r="M5552" s="3">
        <v>1</v>
      </c>
      <c r="N5552">
        <v>1.18</v>
      </c>
      <c r="O5552">
        <v>7.5</v>
      </c>
      <c r="P5552">
        <v>21</v>
      </c>
      <c r="Q5552" s="2">
        <v>3</v>
      </c>
      <c r="R5552" s="8">
        <f t="shared" si="864"/>
        <v>2</v>
      </c>
      <c r="S5552" s="8">
        <f>SUM($R$3:R5552)</f>
        <v>-161.44000000000062</v>
      </c>
      <c r="T5552" s="2">
        <v>1.36</v>
      </c>
      <c r="U5552" s="8">
        <f t="shared" si="865"/>
        <v>-1</v>
      </c>
      <c r="V5552" s="8">
        <f>SUM($U$3:U5552)</f>
        <v>-471.72999999999894</v>
      </c>
      <c r="W5552" s="9">
        <v>1.25</v>
      </c>
      <c r="X5552" s="8">
        <f t="shared" si="860"/>
        <v>0.25</v>
      </c>
      <c r="Y5552" s="8">
        <f>SUM($X$3:X5552)</f>
        <v>-129.00000000000009</v>
      </c>
      <c r="Z5552" s="9">
        <v>3.75</v>
      </c>
      <c r="AA5552" s="8">
        <f t="shared" si="861"/>
        <v>-1</v>
      </c>
      <c r="AB5552" s="8">
        <f>SUM($AA$3:AA5552)</f>
        <v>-618.39999999999964</v>
      </c>
      <c r="AC5552" s="2">
        <v>1.72</v>
      </c>
      <c r="AD5552" s="8">
        <f t="shared" si="862"/>
        <v>0.72</v>
      </c>
      <c r="AE5552" s="8">
        <f>SUM(AD$3:AD5552)</f>
        <v>1900.7899999999966</v>
      </c>
      <c r="AF5552" s="2">
        <v>2.0699999999999998</v>
      </c>
      <c r="AG5552" s="8">
        <f t="shared" si="866"/>
        <v>-1</v>
      </c>
      <c r="AH5552" s="8">
        <f>SUM(AG$3:AG5552)</f>
        <v>-352.2999999999987</v>
      </c>
      <c r="AI5552">
        <v>4.75</v>
      </c>
      <c r="AJ5552" s="8">
        <f t="shared" si="867"/>
        <v>-1</v>
      </c>
      <c r="AK5552" s="8">
        <f>SUM(AJ$3:AJ5552)</f>
        <v>-828.92</v>
      </c>
      <c r="AL5552" s="2">
        <v>9</v>
      </c>
      <c r="AM5552" s="8">
        <f t="shared" si="868"/>
        <v>-1</v>
      </c>
      <c r="AN5552" s="8">
        <f>SUM(AM$3:AM5552)</f>
        <v>23.5</v>
      </c>
      <c r="AO5552" s="2">
        <v>15</v>
      </c>
      <c r="AP5552" s="8">
        <f t="shared" si="869"/>
        <v>-1</v>
      </c>
      <c r="AQ5552" s="8">
        <f>SUM(AP$3:AP5552)</f>
        <v>-672</v>
      </c>
      <c r="AR5552">
        <v>1.65</v>
      </c>
      <c r="AS5552">
        <v>2.2000000000000002</v>
      </c>
      <c r="AT5552" s="4">
        <f t="shared" si="863"/>
        <v>-1</v>
      </c>
      <c r="AU5552" s="5">
        <f>SUM($AT$3:AT5552)</f>
        <v>23.5</v>
      </c>
      <c r="AV5552" s="6">
        <f>SUM(R5552,U5552,X5552,AA5552,AD5552,AG5552)</f>
        <v>-3.0000000000000027E-2</v>
      </c>
    </row>
    <row r="5553" spans="1:48" x14ac:dyDescent="0.25">
      <c r="A5553">
        <f>IF(AND(G5553&lt;&gt;"",H5553&lt;&gt;"",I5553&lt;&gt;"",J5553&lt;&gt;"",K5553&lt;&gt;"",L5553&lt;&gt;"",M5553&lt;&gt;"",N5553&lt;&gt;"",O5553&lt;&gt;"",P5553&lt;&gt;"",Q5553&lt;&gt;"",T5553&lt;&gt;"",W5553&lt;&gt;"",Z5553&lt;&gt;"",AC5553&lt;&gt;"",AF5553&lt;&gt;"",AI5553&lt;&gt;"",AL5553&lt;&gt;"",AO5553&lt;&gt;"",AR5553&lt;&gt;"",AS5553&lt;&gt;""),1,0)</f>
        <v>1</v>
      </c>
      <c r="B5553" s="1">
        <v>43550</v>
      </c>
      <c r="C5553" t="s">
        <v>2718</v>
      </c>
      <c r="D5553" t="s">
        <v>6127</v>
      </c>
      <c r="E5553" t="s">
        <v>2776</v>
      </c>
      <c r="F5553" t="s">
        <v>2782</v>
      </c>
      <c r="G5553">
        <v>2019</v>
      </c>
      <c r="H5553">
        <v>3</v>
      </c>
      <c r="I5553">
        <v>26</v>
      </c>
      <c r="J5553" t="s">
        <v>188</v>
      </c>
      <c r="K5553">
        <v>3</v>
      </c>
      <c r="L5553" s="3">
        <v>3</v>
      </c>
      <c r="M5553" s="3">
        <v>3</v>
      </c>
      <c r="N5553">
        <v>2.2999999999999998</v>
      </c>
      <c r="O5553">
        <v>3.25</v>
      </c>
      <c r="P5553">
        <v>3.5</v>
      </c>
      <c r="Q5553" s="2">
        <v>1.9</v>
      </c>
      <c r="R5553" s="8">
        <f t="shared" si="864"/>
        <v>0.89999999999999991</v>
      </c>
      <c r="S5553" s="8">
        <f>SUM($R$3:R5553)</f>
        <v>-160.54000000000062</v>
      </c>
      <c r="T5553" s="2">
        <v>1.8</v>
      </c>
      <c r="U5553" s="8">
        <f t="shared" si="865"/>
        <v>-1</v>
      </c>
      <c r="V5553" s="8">
        <f>SUM($U$3:U5553)</f>
        <v>-472.72999999999894</v>
      </c>
      <c r="W5553" s="9">
        <v>1.4</v>
      </c>
      <c r="X5553" s="8">
        <f t="shared" si="860"/>
        <v>0.39999999999999991</v>
      </c>
      <c r="Y5553" s="8">
        <f>SUM($X$3:X5553)</f>
        <v>-128.60000000000008</v>
      </c>
      <c r="Z5553" s="9">
        <v>2.75</v>
      </c>
      <c r="AA5553" s="8">
        <f t="shared" si="861"/>
        <v>-1</v>
      </c>
      <c r="AB5553" s="8">
        <f>SUM($AA$3:AA5553)</f>
        <v>-619.39999999999964</v>
      </c>
      <c r="AC5553" s="2">
        <v>2.2999999999999998</v>
      </c>
      <c r="AD5553" s="8">
        <f t="shared" si="862"/>
        <v>1.2999999999999998</v>
      </c>
      <c r="AE5553" s="8">
        <f>SUM(AD$3:AD5553)</f>
        <v>1902.0899999999965</v>
      </c>
      <c r="AF5553" s="2">
        <v>1.6</v>
      </c>
      <c r="AG5553" s="8">
        <f t="shared" si="866"/>
        <v>-1</v>
      </c>
      <c r="AH5553" s="8">
        <f>SUM(AG$3:AG5553)</f>
        <v>-353.2999999999987</v>
      </c>
      <c r="AI5553">
        <v>7</v>
      </c>
      <c r="AJ5553" s="8">
        <f t="shared" si="867"/>
        <v>-1</v>
      </c>
      <c r="AK5553" s="8">
        <f>SUM(AJ$3:AJ5553)</f>
        <v>-829.92</v>
      </c>
      <c r="AL5553" s="2">
        <v>9.5</v>
      </c>
      <c r="AM5553" s="8">
        <f t="shared" si="868"/>
        <v>-1</v>
      </c>
      <c r="AN5553" s="8">
        <f>SUM(AM$3:AM5553)</f>
        <v>22.5</v>
      </c>
      <c r="AO5553" s="2">
        <v>6</v>
      </c>
      <c r="AP5553" s="8">
        <f t="shared" si="869"/>
        <v>-1</v>
      </c>
      <c r="AQ5553" s="8">
        <f>SUM(AP$3:AP5553)</f>
        <v>-673</v>
      </c>
      <c r="AR5553">
        <v>4.4000000000000004</v>
      </c>
      <c r="AS5553">
        <v>1.2</v>
      </c>
      <c r="AT5553" s="4">
        <f t="shared" si="863"/>
        <v>-1</v>
      </c>
      <c r="AU5553" s="5">
        <f>SUM($AT$3:AT5553)</f>
        <v>22.5</v>
      </c>
      <c r="AV5553" s="6">
        <f>SUM(R5553,U5553,X5553,AA5553,AD5553,AG5553)</f>
        <v>-0.40000000000000036</v>
      </c>
    </row>
    <row r="5554" spans="1:48" x14ac:dyDescent="0.25">
      <c r="A5554">
        <f>IF(AND(G5554&lt;&gt;"",H5554&lt;&gt;"",I5554&lt;&gt;"",J5554&lt;&gt;"",K5554&lt;&gt;"",L5554&lt;&gt;"",M5554&lt;&gt;"",N5554&lt;&gt;"",O5554&lt;&gt;"",P5554&lt;&gt;"",Q5554&lt;&gt;"",T5554&lt;&gt;"",W5554&lt;&gt;"",Z5554&lt;&gt;"",AC5554&lt;&gt;"",AF5554&lt;&gt;"",AI5554&lt;&gt;"",AL5554&lt;&gt;"",AO5554&lt;&gt;"",AR5554&lt;&gt;"",AS5554&lt;&gt;""),1,0)</f>
        <v>1</v>
      </c>
      <c r="B5554" s="1">
        <v>43550</v>
      </c>
      <c r="C5554" t="s">
        <v>2749</v>
      </c>
      <c r="D5554" t="s">
        <v>6128</v>
      </c>
      <c r="E5554" t="s">
        <v>2887</v>
      </c>
      <c r="F5554" t="s">
        <v>2708</v>
      </c>
      <c r="G5554">
        <v>2019</v>
      </c>
      <c r="H5554">
        <v>3</v>
      </c>
      <c r="I5554">
        <v>26</v>
      </c>
      <c r="J5554" t="s">
        <v>188</v>
      </c>
      <c r="K5554">
        <v>3</v>
      </c>
      <c r="L5554" s="3">
        <v>1</v>
      </c>
      <c r="M5554" s="3">
        <v>0</v>
      </c>
      <c r="N5554">
        <v>2.15</v>
      </c>
      <c r="O5554">
        <v>3</v>
      </c>
      <c r="P5554">
        <v>3.8</v>
      </c>
      <c r="Q5554" s="2">
        <v>2.25</v>
      </c>
      <c r="R5554" s="8">
        <f t="shared" si="864"/>
        <v>-1</v>
      </c>
      <c r="S5554" s="8">
        <f>SUM($R$3:R5554)</f>
        <v>-161.54000000000062</v>
      </c>
      <c r="T5554" s="2">
        <v>1.57</v>
      </c>
      <c r="U5554" s="8">
        <f t="shared" si="865"/>
        <v>0.57000000000000006</v>
      </c>
      <c r="V5554" s="8">
        <f>SUM($U$3:U5554)</f>
        <v>-472.15999999999894</v>
      </c>
      <c r="W5554" s="9">
        <v>1.57</v>
      </c>
      <c r="X5554" s="8">
        <f t="shared" si="860"/>
        <v>-1</v>
      </c>
      <c r="Y5554" s="8">
        <f>SUM($X$3:X5554)</f>
        <v>-129.60000000000008</v>
      </c>
      <c r="Z5554" s="9">
        <v>2.25</v>
      </c>
      <c r="AA5554" s="8">
        <f t="shared" si="861"/>
        <v>1.25</v>
      </c>
      <c r="AB5554" s="8">
        <f>SUM($AA$3:AA5554)</f>
        <v>-618.14999999999964</v>
      </c>
      <c r="AC5554" s="2">
        <v>2.7</v>
      </c>
      <c r="AD5554" s="8">
        <f t="shared" si="862"/>
        <v>-1</v>
      </c>
      <c r="AE5554" s="8">
        <f>SUM(AD$3:AD5554)</f>
        <v>1901.0899999999965</v>
      </c>
      <c r="AF5554" s="2">
        <v>1.44</v>
      </c>
      <c r="AG5554" s="8">
        <f t="shared" si="866"/>
        <v>0.43999999999999995</v>
      </c>
      <c r="AH5554" s="8">
        <f>SUM(AG$3:AG5554)</f>
        <v>-352.85999999999871</v>
      </c>
      <c r="AI5554">
        <v>5.5</v>
      </c>
      <c r="AJ5554" s="8">
        <f t="shared" si="867"/>
        <v>4.5</v>
      </c>
      <c r="AK5554" s="8">
        <f>SUM(AJ$3:AJ5554)</f>
        <v>-825.42</v>
      </c>
      <c r="AL5554" s="2">
        <v>10</v>
      </c>
      <c r="AM5554" s="8">
        <f t="shared" si="868"/>
        <v>-1</v>
      </c>
      <c r="AN5554" s="8">
        <f>SUM(AM$3:AM5554)</f>
        <v>21.5</v>
      </c>
      <c r="AO5554" s="2">
        <v>6</v>
      </c>
      <c r="AP5554" s="8">
        <f t="shared" si="869"/>
        <v>-1</v>
      </c>
      <c r="AQ5554" s="8">
        <f>SUM(AP$3:AP5554)</f>
        <v>-674</v>
      </c>
      <c r="AR5554">
        <v>4.25</v>
      </c>
      <c r="AS5554">
        <v>1.21</v>
      </c>
      <c r="AT5554" s="4">
        <f t="shared" si="863"/>
        <v>-1</v>
      </c>
      <c r="AU5554" s="5">
        <f>SUM($AT$3:AT5554)</f>
        <v>21.5</v>
      </c>
      <c r="AV5554" s="6">
        <f>SUM(R5554,U5554,X5554,AA5554,AD5554,AG5554)</f>
        <v>-0.74</v>
      </c>
    </row>
    <row r="5555" spans="1:48" x14ac:dyDescent="0.25">
      <c r="A5555">
        <f>IF(AND(G5555&lt;&gt;"",H5555&lt;&gt;"",I5555&lt;&gt;"",J5555&lt;&gt;"",K5555&lt;&gt;"",L5555&lt;&gt;"",M5555&lt;&gt;"",N5555&lt;&gt;"",O5555&lt;&gt;"",P5555&lt;&gt;"",Q5555&lt;&gt;"",T5555&lt;&gt;"",W5555&lt;&gt;"",Z5555&lt;&gt;"",AC5555&lt;&gt;"",AF5555&lt;&gt;"",AI5555&lt;&gt;"",AL5555&lt;&gt;"",AO5555&lt;&gt;"",AR5555&lt;&gt;"",AS5555&lt;&gt;""),1,0)</f>
        <v>0</v>
      </c>
      <c r="B5555" s="1">
        <v>43550</v>
      </c>
      <c r="C5555" t="s">
        <v>2749</v>
      </c>
      <c r="D5555" t="s">
        <v>6129</v>
      </c>
      <c r="E5555" t="s">
        <v>2829</v>
      </c>
      <c r="F5555" t="s">
        <v>2751</v>
      </c>
      <c r="G5555">
        <v>2019</v>
      </c>
      <c r="H5555">
        <v>3</v>
      </c>
      <c r="I5555">
        <v>26</v>
      </c>
      <c r="J5555" t="s">
        <v>188</v>
      </c>
      <c r="K5555">
        <v>3</v>
      </c>
      <c r="L5555" s="3">
        <v>1</v>
      </c>
      <c r="M5555" s="3">
        <v>3</v>
      </c>
      <c r="N5555">
        <v>9</v>
      </c>
      <c r="O5555">
        <v>4.5</v>
      </c>
      <c r="P5555">
        <v>1.36</v>
      </c>
      <c r="Q5555" s="2">
        <v>1.9</v>
      </c>
      <c r="R5555" s="8" t="str">
        <f t="shared" si="864"/>
        <v/>
      </c>
      <c r="S5555" s="8">
        <f>SUM($R$3:R5555)</f>
        <v>-161.54000000000062</v>
      </c>
      <c r="T5555" s="2">
        <v>1.8</v>
      </c>
      <c r="U5555" s="8" t="str">
        <f t="shared" si="865"/>
        <v/>
      </c>
      <c r="V5555" s="8">
        <f>SUM($U$3:U5555)</f>
        <v>-472.15999999999894</v>
      </c>
      <c r="W5555" s="9">
        <v>1.22</v>
      </c>
      <c r="X5555" s="8" t="str">
        <f t="shared" si="860"/>
        <v/>
      </c>
      <c r="Y5555" s="8">
        <f>SUM($X$3:X5555)</f>
        <v>-129.60000000000008</v>
      </c>
      <c r="Z5555" s="9">
        <v>4</v>
      </c>
      <c r="AA5555" s="8" t="str">
        <f t="shared" si="861"/>
        <v/>
      </c>
      <c r="AB5555" s="8">
        <f>SUM($AA$3:AA5555)</f>
        <v>-618.14999999999964</v>
      </c>
      <c r="AC5555" s="2">
        <v>1.72</v>
      </c>
      <c r="AD5555" s="8" t="str">
        <f t="shared" si="862"/>
        <v/>
      </c>
      <c r="AE5555" s="8">
        <f>SUM(AD$3:AD5555)</f>
        <v>1901.0899999999965</v>
      </c>
      <c r="AF5555" s="2">
        <v>2.0699999999999998</v>
      </c>
      <c r="AG5555" s="8" t="str">
        <f t="shared" si="866"/>
        <v/>
      </c>
      <c r="AH5555" s="8">
        <f>SUM(AG$3:AG5555)</f>
        <v>-352.85999999999871</v>
      </c>
      <c r="AI5555">
        <v>21</v>
      </c>
      <c r="AJ5555" s="8" t="str">
        <f t="shared" si="867"/>
        <v/>
      </c>
      <c r="AK5555" s="8">
        <f>SUM(AJ$3:AJ5555)</f>
        <v>-825.42</v>
      </c>
      <c r="AL5555" s="2">
        <v>26</v>
      </c>
      <c r="AM5555" s="8" t="str">
        <f t="shared" si="868"/>
        <v/>
      </c>
      <c r="AN5555" s="8">
        <f>SUM(AM$3:AM5555)</f>
        <v>21.5</v>
      </c>
      <c r="AO5555" s="2">
        <v>8.5</v>
      </c>
      <c r="AP5555" s="8" t="str">
        <f t="shared" si="869"/>
        <v/>
      </c>
      <c r="AQ5555" s="8">
        <f>SUM(AP$3:AP5555)</f>
        <v>-674</v>
      </c>
      <c r="AT5555" s="4" t="str">
        <f t="shared" si="863"/>
        <v/>
      </c>
      <c r="AU5555" s="5">
        <f>SUM($AT$3:AT5555)</f>
        <v>21.5</v>
      </c>
      <c r="AV5555" s="6">
        <f>SUM(R5555,U5555,X5555,AA5555,AD5555,AG5555)</f>
        <v>0</v>
      </c>
    </row>
    <row r="5556" spans="1:48" x14ac:dyDescent="0.25">
      <c r="A5556">
        <f>IF(AND(G5556&lt;&gt;"",H5556&lt;&gt;"",I5556&lt;&gt;"",J5556&lt;&gt;"",K5556&lt;&gt;"",L5556&lt;&gt;"",M5556&lt;&gt;"",N5556&lt;&gt;"",O5556&lt;&gt;"",P5556&lt;&gt;"",Q5556&lt;&gt;"",T5556&lt;&gt;"",W5556&lt;&gt;"",Z5556&lt;&gt;"",AC5556&lt;&gt;"",AF5556&lt;&gt;"",AI5556&lt;&gt;"",AL5556&lt;&gt;"",AO5556&lt;&gt;"",AR5556&lt;&gt;"",AS5556&lt;&gt;""),1,0)</f>
        <v>0</v>
      </c>
      <c r="B5556" s="1">
        <v>43550</v>
      </c>
      <c r="C5556" t="s">
        <v>2749</v>
      </c>
      <c r="D5556" t="s">
        <v>6130</v>
      </c>
      <c r="E5556" t="s">
        <v>2775</v>
      </c>
      <c r="F5556" t="s">
        <v>2730</v>
      </c>
      <c r="G5556">
        <v>2019</v>
      </c>
      <c r="H5556">
        <v>3</v>
      </c>
      <c r="I5556">
        <v>26</v>
      </c>
      <c r="J5556" t="s">
        <v>188</v>
      </c>
      <c r="K5556">
        <v>3</v>
      </c>
      <c r="L5556" s="3">
        <v>0</v>
      </c>
      <c r="M5556" s="3">
        <v>1</v>
      </c>
      <c r="N5556">
        <v>7.5</v>
      </c>
      <c r="O5556">
        <v>4.2</v>
      </c>
      <c r="P5556">
        <v>1.45</v>
      </c>
      <c r="Q5556" s="2">
        <v>2.37</v>
      </c>
      <c r="R5556" s="8" t="str">
        <f t="shared" si="864"/>
        <v/>
      </c>
      <c r="S5556" s="8">
        <f>SUM($R$3:R5556)</f>
        <v>-161.54000000000062</v>
      </c>
      <c r="T5556" s="2">
        <v>1.53</v>
      </c>
      <c r="U5556" s="8" t="str">
        <f t="shared" si="865"/>
        <v/>
      </c>
      <c r="V5556" s="8">
        <f>SUM($U$3:U5556)</f>
        <v>-472.15999999999894</v>
      </c>
      <c r="W5556" s="9">
        <v>1.4</v>
      </c>
      <c r="X5556" s="8" t="str">
        <f t="shared" si="860"/>
        <v/>
      </c>
      <c r="Y5556" s="8">
        <f>SUM($X$3:X5556)</f>
        <v>-129.60000000000008</v>
      </c>
      <c r="Z5556" s="9">
        <v>2.75</v>
      </c>
      <c r="AA5556" s="8" t="str">
        <f t="shared" si="861"/>
        <v/>
      </c>
      <c r="AB5556" s="8">
        <f>SUM($AA$3:AA5556)</f>
        <v>-618.14999999999964</v>
      </c>
      <c r="AC5556" s="2">
        <v>2.25</v>
      </c>
      <c r="AD5556" s="8" t="str">
        <f t="shared" si="862"/>
        <v/>
      </c>
      <c r="AE5556" s="8">
        <f>SUM(AD$3:AD5556)</f>
        <v>1901.0899999999965</v>
      </c>
      <c r="AF5556" s="2">
        <v>1.61</v>
      </c>
      <c r="AG5556" s="8" t="str">
        <f t="shared" si="866"/>
        <v/>
      </c>
      <c r="AH5556" s="8">
        <f>SUM(AG$3:AG5556)</f>
        <v>-352.85999999999871</v>
      </c>
      <c r="AI5556">
        <v>12</v>
      </c>
      <c r="AJ5556" s="8" t="str">
        <f t="shared" si="867"/>
        <v/>
      </c>
      <c r="AK5556" s="8">
        <f>SUM(AJ$3:AJ5556)</f>
        <v>-825.42</v>
      </c>
      <c r="AL5556" s="2">
        <v>21</v>
      </c>
      <c r="AM5556" s="8" t="str">
        <f t="shared" si="868"/>
        <v/>
      </c>
      <c r="AN5556" s="8">
        <f>SUM(AM$3:AM5556)</f>
        <v>21.5</v>
      </c>
      <c r="AO5556" s="2">
        <v>8</v>
      </c>
      <c r="AP5556" s="8" t="str">
        <f t="shared" si="869"/>
        <v/>
      </c>
      <c r="AQ5556" s="8">
        <f>SUM(AP$3:AP5556)</f>
        <v>-674</v>
      </c>
      <c r="AT5556" s="4" t="str">
        <f t="shared" si="863"/>
        <v/>
      </c>
      <c r="AU5556" s="5">
        <f>SUM($AT$3:AT5556)</f>
        <v>21.5</v>
      </c>
      <c r="AV5556" s="6">
        <f>SUM(R5556,U5556,X5556,AA5556,AD5556,AG5556)</f>
        <v>0</v>
      </c>
    </row>
    <row r="5557" spans="1:48" x14ac:dyDescent="0.25">
      <c r="A5557">
        <f>IF(AND(G5557&lt;&gt;"",H5557&lt;&gt;"",I5557&lt;&gt;"",J5557&lt;&gt;"",K5557&lt;&gt;"",L5557&lt;&gt;"",M5557&lt;&gt;"",N5557&lt;&gt;"",O5557&lt;&gt;"",P5557&lt;&gt;"",Q5557&lt;&gt;"",T5557&lt;&gt;"",W5557&lt;&gt;"",Z5557&lt;&gt;"",AC5557&lt;&gt;"",AF5557&lt;&gt;"",AI5557&lt;&gt;"",AL5557&lt;&gt;"",AO5557&lt;&gt;"",AR5557&lt;&gt;"",AS5557&lt;&gt;""),1,0)</f>
        <v>1</v>
      </c>
      <c r="B5557" s="1">
        <v>43550</v>
      </c>
      <c r="C5557" t="s">
        <v>2749</v>
      </c>
      <c r="D5557" t="s">
        <v>6131</v>
      </c>
      <c r="E5557" t="s">
        <v>2757</v>
      </c>
      <c r="F5557" t="s">
        <v>3547</v>
      </c>
      <c r="G5557">
        <v>2019</v>
      </c>
      <c r="H5557">
        <v>3</v>
      </c>
      <c r="I5557">
        <v>26</v>
      </c>
      <c r="J5557" t="s">
        <v>188</v>
      </c>
      <c r="K5557">
        <v>3</v>
      </c>
      <c r="L5557" s="3">
        <v>1</v>
      </c>
      <c r="M5557" s="3">
        <v>0</v>
      </c>
      <c r="N5557">
        <v>1.36</v>
      </c>
      <c r="O5557">
        <v>4.75</v>
      </c>
      <c r="P5557">
        <v>8</v>
      </c>
      <c r="Q5557" s="2">
        <v>2.2000000000000002</v>
      </c>
      <c r="R5557" s="8">
        <f t="shared" si="864"/>
        <v>-1</v>
      </c>
      <c r="S5557" s="8">
        <f>SUM($R$3:R5557)</f>
        <v>-162.54000000000062</v>
      </c>
      <c r="T5557" s="2">
        <v>1.61</v>
      </c>
      <c r="U5557" s="8">
        <f t="shared" si="865"/>
        <v>0.6100000000000001</v>
      </c>
      <c r="V5557" s="8">
        <f>SUM($U$3:U5557)</f>
        <v>-471.54999999999893</v>
      </c>
      <c r="W5557" s="9">
        <v>1.28</v>
      </c>
      <c r="X5557" s="8">
        <f t="shared" si="860"/>
        <v>-1</v>
      </c>
      <c r="Y5557" s="8">
        <f>SUM($X$3:X5557)</f>
        <v>-130.60000000000008</v>
      </c>
      <c r="Z5557" s="9">
        <v>3.5</v>
      </c>
      <c r="AA5557" s="8">
        <f t="shared" si="861"/>
        <v>2.5</v>
      </c>
      <c r="AB5557" s="8">
        <f>SUM($AA$3:AA5557)</f>
        <v>-615.64999999999964</v>
      </c>
      <c r="AC5557" s="2">
        <v>1.85</v>
      </c>
      <c r="AD5557" s="8">
        <f t="shared" si="862"/>
        <v>-1</v>
      </c>
      <c r="AE5557" s="8">
        <f>SUM(AD$3:AD5557)</f>
        <v>1900.0899999999965</v>
      </c>
      <c r="AF5557" s="2">
        <v>1.95</v>
      </c>
      <c r="AG5557" s="8">
        <f t="shared" si="866"/>
        <v>0.95</v>
      </c>
      <c r="AH5557" s="8">
        <f>SUM(AG$3:AG5557)</f>
        <v>-351.90999999999872</v>
      </c>
      <c r="AI5557">
        <v>5.5</v>
      </c>
      <c r="AJ5557" s="8">
        <f t="shared" si="867"/>
        <v>4.5</v>
      </c>
      <c r="AK5557" s="8">
        <f>SUM(AJ$3:AJ5557)</f>
        <v>-820.92</v>
      </c>
      <c r="AL5557" s="2">
        <v>8</v>
      </c>
      <c r="AM5557" s="8">
        <f t="shared" si="868"/>
        <v>-1</v>
      </c>
      <c r="AN5557" s="8">
        <f>SUM(AM$3:AM5557)</f>
        <v>20.5</v>
      </c>
      <c r="AO5557" s="2">
        <v>9</v>
      </c>
      <c r="AP5557" s="8">
        <f t="shared" si="869"/>
        <v>-1</v>
      </c>
      <c r="AQ5557" s="8">
        <f>SUM(AP$3:AP5557)</f>
        <v>-675</v>
      </c>
      <c r="AR5557">
        <v>2.1</v>
      </c>
      <c r="AS5557">
        <v>1.7</v>
      </c>
      <c r="AT5557" s="4">
        <f t="shared" si="863"/>
        <v>-1</v>
      </c>
      <c r="AU5557" s="5">
        <f>SUM($AT$3:AT5557)</f>
        <v>20.5</v>
      </c>
      <c r="AV5557" s="6">
        <f>SUM(R5557,U5557,X5557,AA5557,AD5557,AG5557)</f>
        <v>1.06</v>
      </c>
    </row>
    <row r="5558" spans="1:48" x14ac:dyDescent="0.25">
      <c r="A5558">
        <f>IF(AND(G5558&lt;&gt;"",H5558&lt;&gt;"",I5558&lt;&gt;"",J5558&lt;&gt;"",K5558&lt;&gt;"",L5558&lt;&gt;"",M5558&lt;&gt;"",N5558&lt;&gt;"",O5558&lt;&gt;"",P5558&lt;&gt;"",Q5558&lt;&gt;"",T5558&lt;&gt;"",W5558&lt;&gt;"",Z5558&lt;&gt;"",AC5558&lt;&gt;"",AF5558&lt;&gt;"",AI5558&lt;&gt;"",AL5558&lt;&gt;"",AO5558&lt;&gt;"",AR5558&lt;&gt;"",AS5558&lt;&gt;""),1,0)</f>
        <v>1</v>
      </c>
      <c r="B5558" s="1">
        <v>43550</v>
      </c>
      <c r="C5558" t="s">
        <v>2749</v>
      </c>
      <c r="D5558" t="s">
        <v>6132</v>
      </c>
      <c r="E5558" t="s">
        <v>4100</v>
      </c>
      <c r="F5558" t="s">
        <v>2764</v>
      </c>
      <c r="G5558">
        <v>2019</v>
      </c>
      <c r="H5558">
        <v>3</v>
      </c>
      <c r="I5558">
        <v>26</v>
      </c>
      <c r="J5558" t="s">
        <v>188</v>
      </c>
      <c r="K5558">
        <v>3</v>
      </c>
      <c r="L5558" s="3">
        <v>4</v>
      </c>
      <c r="M5558" s="3">
        <v>2</v>
      </c>
      <c r="N5558">
        <v>1.83</v>
      </c>
      <c r="O5558">
        <v>3.2</v>
      </c>
      <c r="P5558">
        <v>4.75</v>
      </c>
      <c r="Q5558" s="2">
        <v>2</v>
      </c>
      <c r="R5558" s="8">
        <f t="shared" si="864"/>
        <v>1</v>
      </c>
      <c r="S5558" s="8">
        <f>SUM($R$3:R5558)</f>
        <v>-161.54000000000062</v>
      </c>
      <c r="T5558" s="2">
        <v>1.72</v>
      </c>
      <c r="U5558" s="8">
        <f t="shared" si="865"/>
        <v>-1</v>
      </c>
      <c r="V5558" s="8">
        <f>SUM($U$3:U5558)</f>
        <v>-472.54999999999893</v>
      </c>
      <c r="W5558" s="9">
        <v>1.4</v>
      </c>
      <c r="X5558" s="8">
        <f t="shared" si="860"/>
        <v>0.39999999999999991</v>
      </c>
      <c r="Y5558" s="8">
        <f>SUM($X$3:X5558)</f>
        <v>-130.20000000000007</v>
      </c>
      <c r="Z5558" s="9">
        <v>2.75</v>
      </c>
      <c r="AA5558" s="8">
        <f t="shared" si="861"/>
        <v>-1</v>
      </c>
      <c r="AB5558" s="8">
        <f>SUM($AA$3:AA5558)</f>
        <v>-616.64999999999964</v>
      </c>
      <c r="AC5558" s="2">
        <v>2.25</v>
      </c>
      <c r="AD5558" s="8">
        <f t="shared" si="862"/>
        <v>1.25</v>
      </c>
      <c r="AE5558" s="8">
        <f>SUM(AD$3:AD5558)</f>
        <v>1901.3399999999965</v>
      </c>
      <c r="AF5558" s="2">
        <v>1.61</v>
      </c>
      <c r="AG5558" s="8">
        <f t="shared" si="866"/>
        <v>-1</v>
      </c>
      <c r="AH5558" s="8">
        <f>SUM(AG$3:AG5558)</f>
        <v>-352.90999999999872</v>
      </c>
      <c r="AI5558">
        <v>6</v>
      </c>
      <c r="AJ5558" s="8">
        <f t="shared" si="867"/>
        <v>-1</v>
      </c>
      <c r="AK5558" s="8">
        <f>SUM(AJ$3:AJ5558)</f>
        <v>-821.92</v>
      </c>
      <c r="AL5558" s="2">
        <v>9</v>
      </c>
      <c r="AM5558" s="8">
        <f t="shared" si="868"/>
        <v>-1</v>
      </c>
      <c r="AN5558" s="8">
        <f>SUM(AM$3:AM5558)</f>
        <v>19.5</v>
      </c>
      <c r="AO5558" s="2">
        <v>6</v>
      </c>
      <c r="AP5558" s="8">
        <f t="shared" si="869"/>
        <v>-1</v>
      </c>
      <c r="AQ5558" s="8">
        <f>SUM(AP$3:AP5558)</f>
        <v>-676</v>
      </c>
      <c r="AR5558">
        <v>3.45</v>
      </c>
      <c r="AS5558">
        <v>1.3</v>
      </c>
      <c r="AT5558" s="4">
        <f t="shared" si="863"/>
        <v>-1</v>
      </c>
      <c r="AU5558" s="5">
        <f>SUM($AT$3:AT5558)</f>
        <v>19.5</v>
      </c>
      <c r="AV5558" s="6">
        <f>SUM(R5558,U5558,X5558,AA5558,AD5558,AG5558)</f>
        <v>-0.35000000000000009</v>
      </c>
    </row>
    <row r="5559" spans="1:48" x14ac:dyDescent="0.25">
      <c r="A5559">
        <f>IF(AND(G5559&lt;&gt;"",H5559&lt;&gt;"",I5559&lt;&gt;"",J5559&lt;&gt;"",K5559&lt;&gt;"",L5559&lt;&gt;"",M5559&lt;&gt;"",N5559&lt;&gt;"",O5559&lt;&gt;"",P5559&lt;&gt;"",Q5559&lt;&gt;"",T5559&lt;&gt;"",W5559&lt;&gt;"",Z5559&lt;&gt;"",AC5559&lt;&gt;"",AF5559&lt;&gt;"",AI5559&lt;&gt;"",AL5559&lt;&gt;"",AO5559&lt;&gt;"",AR5559&lt;&gt;"",AS5559&lt;&gt;""),1,0)</f>
        <v>0</v>
      </c>
      <c r="B5559" s="1">
        <v>43550</v>
      </c>
      <c r="C5559" t="s">
        <v>2749</v>
      </c>
      <c r="D5559" t="s">
        <v>6133</v>
      </c>
      <c r="E5559" t="s">
        <v>2705</v>
      </c>
      <c r="F5559" t="s">
        <v>2883</v>
      </c>
      <c r="G5559">
        <v>2019</v>
      </c>
      <c r="H5559">
        <v>3</v>
      </c>
      <c r="I5559">
        <v>26</v>
      </c>
      <c r="J5559" t="s">
        <v>188</v>
      </c>
      <c r="K5559">
        <v>3</v>
      </c>
      <c r="L5559" s="3">
        <v>0</v>
      </c>
      <c r="M5559" s="3">
        <v>1</v>
      </c>
      <c r="N5559">
        <v>2.5499999999999998</v>
      </c>
      <c r="O5559">
        <v>3.1</v>
      </c>
      <c r="P5559">
        <v>2.87</v>
      </c>
      <c r="Q5559" s="2">
        <v>2.1</v>
      </c>
      <c r="R5559" s="8" t="str">
        <f t="shared" si="864"/>
        <v/>
      </c>
      <c r="S5559" s="8">
        <f>SUM($R$3:R5559)</f>
        <v>-161.54000000000062</v>
      </c>
      <c r="T5559" s="2">
        <v>1.66</v>
      </c>
      <c r="U5559" s="8" t="str">
        <f t="shared" si="865"/>
        <v/>
      </c>
      <c r="V5559" s="8">
        <f>SUM($U$3:U5559)</f>
        <v>-472.54999999999893</v>
      </c>
      <c r="W5559" s="9">
        <v>1.5</v>
      </c>
      <c r="X5559" s="8" t="str">
        <f t="shared" si="860"/>
        <v/>
      </c>
      <c r="Y5559" s="8">
        <f>SUM($X$3:X5559)</f>
        <v>-130.20000000000007</v>
      </c>
      <c r="Z5559" s="9">
        <v>2.5</v>
      </c>
      <c r="AA5559" s="8" t="str">
        <f t="shared" si="861"/>
        <v/>
      </c>
      <c r="AB5559" s="8">
        <f>SUM($AA$3:AA5559)</f>
        <v>-616.64999999999964</v>
      </c>
      <c r="AC5559" s="2">
        <v>2.5</v>
      </c>
      <c r="AD5559" s="8" t="str">
        <f t="shared" si="862"/>
        <v/>
      </c>
      <c r="AE5559" s="8">
        <f>SUM(AD$3:AD5559)</f>
        <v>1901.3399999999965</v>
      </c>
      <c r="AF5559" s="2">
        <v>1.5</v>
      </c>
      <c r="AG5559" s="8" t="str">
        <f t="shared" si="866"/>
        <v/>
      </c>
      <c r="AH5559" s="8">
        <f>SUM(AG$3:AG5559)</f>
        <v>-352.90999999999872</v>
      </c>
      <c r="AJ5559" s="8" t="str">
        <f t="shared" si="867"/>
        <v/>
      </c>
      <c r="AK5559" s="8">
        <f>SUM(AJ$3:AJ5559)</f>
        <v>-821.92</v>
      </c>
      <c r="AM5559" s="8" t="str">
        <f t="shared" si="868"/>
        <v/>
      </c>
      <c r="AN5559" s="8">
        <f>SUM(AM$3:AM5559)</f>
        <v>19.5</v>
      </c>
      <c r="AP5559" s="8" t="str">
        <f t="shared" si="869"/>
        <v/>
      </c>
      <c r="AQ5559" s="8">
        <f>SUM(AP$3:AP5559)</f>
        <v>-676</v>
      </c>
      <c r="AR5559">
        <v>5.75</v>
      </c>
      <c r="AS5559">
        <v>1.1399999999999999</v>
      </c>
      <c r="AT5559" s="4" t="str">
        <f t="shared" si="863"/>
        <v/>
      </c>
      <c r="AU5559" s="5">
        <f>SUM($AT$3:AT5559)</f>
        <v>19.5</v>
      </c>
      <c r="AV5559" s="6">
        <f>SUM(R5559,U5559,X5559,AA5559,AD5559,AG5559)</f>
        <v>0</v>
      </c>
    </row>
    <row r="5560" spans="1:48" x14ac:dyDescent="0.25">
      <c r="A5560">
        <f>IF(AND(G5560&lt;&gt;"",H5560&lt;&gt;"",I5560&lt;&gt;"",J5560&lt;&gt;"",K5560&lt;&gt;"",L5560&lt;&gt;"",M5560&lt;&gt;"",N5560&lt;&gt;"",O5560&lt;&gt;"",P5560&lt;&gt;"",Q5560&lt;&gt;"",T5560&lt;&gt;"",W5560&lt;&gt;"",Z5560&lt;&gt;"",AC5560&lt;&gt;"",AF5560&lt;&gt;"",AI5560&lt;&gt;"",AL5560&lt;&gt;"",AO5560&lt;&gt;"",AR5560&lt;&gt;"",AS5560&lt;&gt;""),1,0)</f>
        <v>1</v>
      </c>
      <c r="B5560" s="1">
        <v>43550</v>
      </c>
      <c r="C5560" t="s">
        <v>2749</v>
      </c>
      <c r="D5560" t="s">
        <v>6134</v>
      </c>
      <c r="E5560" t="s">
        <v>2812</v>
      </c>
      <c r="F5560" t="s">
        <v>2767</v>
      </c>
      <c r="G5560">
        <v>2019</v>
      </c>
      <c r="H5560">
        <v>3</v>
      </c>
      <c r="I5560">
        <v>26</v>
      </c>
      <c r="J5560" t="s">
        <v>188</v>
      </c>
      <c r="K5560">
        <v>3</v>
      </c>
      <c r="L5560" s="3">
        <v>1</v>
      </c>
      <c r="M5560" s="3">
        <v>0</v>
      </c>
      <c r="N5560">
        <v>1.95</v>
      </c>
      <c r="O5560">
        <v>3</v>
      </c>
      <c r="P5560">
        <v>4.5</v>
      </c>
      <c r="Q5560" s="2">
        <v>2.25</v>
      </c>
      <c r="R5560" s="8">
        <f t="shared" si="864"/>
        <v>-1</v>
      </c>
      <c r="S5560" s="8">
        <f>SUM($R$3:R5560)</f>
        <v>-162.54000000000062</v>
      </c>
      <c r="T5560" s="2">
        <v>1.57</v>
      </c>
      <c r="U5560" s="8">
        <f t="shared" si="865"/>
        <v>0.57000000000000006</v>
      </c>
      <c r="V5560" s="8">
        <f>SUM($U$3:U5560)</f>
        <v>-471.97999999999894</v>
      </c>
      <c r="W5560" s="9">
        <v>1.53</v>
      </c>
      <c r="X5560" s="8">
        <f t="shared" si="860"/>
        <v>-1</v>
      </c>
      <c r="Y5560" s="8">
        <f>SUM($X$3:X5560)</f>
        <v>-131.20000000000007</v>
      </c>
      <c r="Z5560" s="9">
        <v>2.37</v>
      </c>
      <c r="AA5560" s="8">
        <f t="shared" si="861"/>
        <v>1.37</v>
      </c>
      <c r="AB5560" s="8">
        <f>SUM($AA$3:AA5560)</f>
        <v>-615.27999999999963</v>
      </c>
      <c r="AC5560" s="2">
        <v>2.7</v>
      </c>
      <c r="AD5560" s="8">
        <f t="shared" si="862"/>
        <v>-1</v>
      </c>
      <c r="AE5560" s="8">
        <f>SUM(AD$3:AD5560)</f>
        <v>1900.3399999999965</v>
      </c>
      <c r="AF5560" s="2">
        <v>1.44</v>
      </c>
      <c r="AG5560" s="8">
        <f t="shared" si="866"/>
        <v>0.43999999999999995</v>
      </c>
      <c r="AH5560" s="8">
        <f>SUM(AG$3:AG5560)</f>
        <v>-352.46999999999872</v>
      </c>
      <c r="AI5560">
        <v>5</v>
      </c>
      <c r="AJ5560" s="8">
        <f t="shared" si="867"/>
        <v>4</v>
      </c>
      <c r="AK5560" s="8">
        <f>SUM(AJ$3:AJ5560)</f>
        <v>-817.92</v>
      </c>
      <c r="AL5560" s="2">
        <v>9.5</v>
      </c>
      <c r="AM5560" s="8">
        <f t="shared" si="868"/>
        <v>-1</v>
      </c>
      <c r="AN5560" s="8">
        <f>SUM(AM$3:AM5560)</f>
        <v>18.5</v>
      </c>
      <c r="AO5560" s="2">
        <v>6</v>
      </c>
      <c r="AP5560" s="8">
        <f t="shared" si="869"/>
        <v>-1</v>
      </c>
      <c r="AQ5560" s="8">
        <f>SUM(AP$3:AP5560)</f>
        <v>-677</v>
      </c>
      <c r="AR5560">
        <v>3.9</v>
      </c>
      <c r="AS5560">
        <v>1.24</v>
      </c>
      <c r="AT5560" s="4">
        <f t="shared" si="863"/>
        <v>-1</v>
      </c>
      <c r="AU5560" s="5">
        <f>SUM($AT$3:AT5560)</f>
        <v>18.5</v>
      </c>
      <c r="AV5560" s="6">
        <f>SUM(R5560,U5560,X5560,AA5560,AD5560,AG5560)</f>
        <v>-0.61999999999999988</v>
      </c>
    </row>
    <row r="5561" spans="1:48" x14ac:dyDescent="0.25">
      <c r="A5561">
        <f>IF(AND(G5561&lt;&gt;"",H5561&lt;&gt;"",I5561&lt;&gt;"",J5561&lt;&gt;"",K5561&lt;&gt;"",L5561&lt;&gt;"",M5561&lt;&gt;"",N5561&lt;&gt;"",O5561&lt;&gt;"",P5561&lt;&gt;"",Q5561&lt;&gt;"",T5561&lt;&gt;"",W5561&lt;&gt;"",Z5561&lt;&gt;"",AC5561&lt;&gt;"",AF5561&lt;&gt;"",AI5561&lt;&gt;"",AL5561&lt;&gt;"",AO5561&lt;&gt;"",AR5561&lt;&gt;"",AS5561&lt;&gt;""),1,0)</f>
        <v>1</v>
      </c>
      <c r="B5561" s="1">
        <v>43550</v>
      </c>
      <c r="C5561" t="s">
        <v>2749</v>
      </c>
      <c r="D5561" t="s">
        <v>6135</v>
      </c>
      <c r="E5561" t="s">
        <v>2752</v>
      </c>
      <c r="F5561" t="s">
        <v>2861</v>
      </c>
      <c r="G5561">
        <v>2019</v>
      </c>
      <c r="H5561">
        <v>3</v>
      </c>
      <c r="I5561">
        <v>26</v>
      </c>
      <c r="J5561" t="s">
        <v>188</v>
      </c>
      <c r="K5561">
        <v>3</v>
      </c>
      <c r="L5561" s="3">
        <v>2</v>
      </c>
      <c r="M5561" s="3">
        <v>1</v>
      </c>
      <c r="N5561">
        <v>3.5</v>
      </c>
      <c r="O5561">
        <v>3.2</v>
      </c>
      <c r="P5561">
        <v>2.15</v>
      </c>
      <c r="Q5561" s="2">
        <v>2</v>
      </c>
      <c r="R5561" s="8">
        <f t="shared" si="864"/>
        <v>1</v>
      </c>
      <c r="S5561" s="8">
        <f>SUM($R$3:R5561)</f>
        <v>-161.54000000000062</v>
      </c>
      <c r="T5561" s="2">
        <v>1.72</v>
      </c>
      <c r="U5561" s="8">
        <f t="shared" si="865"/>
        <v>-1</v>
      </c>
      <c r="V5561" s="8">
        <f>SUM($U$3:U5561)</f>
        <v>-472.97999999999894</v>
      </c>
      <c r="W5561" s="9">
        <v>1.4</v>
      </c>
      <c r="X5561" s="8">
        <f t="shared" si="860"/>
        <v>0.39999999999999991</v>
      </c>
      <c r="Y5561" s="8">
        <f>SUM($X$3:X5561)</f>
        <v>-130.80000000000007</v>
      </c>
      <c r="Z5561" s="9">
        <v>2.75</v>
      </c>
      <c r="AA5561" s="8">
        <f t="shared" si="861"/>
        <v>-1</v>
      </c>
      <c r="AB5561" s="8">
        <f>SUM($AA$3:AA5561)</f>
        <v>-616.27999999999963</v>
      </c>
      <c r="AC5561" s="2">
        <v>2.4</v>
      </c>
      <c r="AD5561" s="8">
        <f t="shared" si="862"/>
        <v>1.4</v>
      </c>
      <c r="AE5561" s="8">
        <f>SUM(AD$3:AD5561)</f>
        <v>1901.7399999999966</v>
      </c>
      <c r="AF5561" s="2">
        <v>1.53</v>
      </c>
      <c r="AG5561" s="8">
        <f t="shared" si="866"/>
        <v>-1</v>
      </c>
      <c r="AH5561" s="8">
        <f>SUM(AG$3:AG5561)</f>
        <v>-353.46999999999872</v>
      </c>
      <c r="AI5561">
        <v>8.5</v>
      </c>
      <c r="AJ5561" s="8">
        <f t="shared" si="867"/>
        <v>-1</v>
      </c>
      <c r="AK5561" s="8">
        <f>SUM(AJ$3:AJ5561)</f>
        <v>-818.92</v>
      </c>
      <c r="AL5561" s="2">
        <v>12</v>
      </c>
      <c r="AM5561" s="8">
        <f t="shared" si="868"/>
        <v>11</v>
      </c>
      <c r="AN5561" s="8">
        <f>SUM(AM$3:AM5561)</f>
        <v>29.5</v>
      </c>
      <c r="AO5561" s="2">
        <v>6</v>
      </c>
      <c r="AP5561" s="8">
        <f t="shared" si="869"/>
        <v>-1</v>
      </c>
      <c r="AQ5561" s="8">
        <f>SUM(AP$3:AP5561)</f>
        <v>-678</v>
      </c>
      <c r="AR5561">
        <v>7</v>
      </c>
      <c r="AS5561">
        <v>1.1000000000000001</v>
      </c>
      <c r="AT5561" s="4">
        <f t="shared" si="863"/>
        <v>11</v>
      </c>
      <c r="AU5561" s="5">
        <f>SUM($AT$3:AT5561)</f>
        <v>29.5</v>
      </c>
      <c r="AV5561" s="6">
        <f>SUM(R5561,U5561,X5561,AA5561,AD5561,AG5561)</f>
        <v>-0.20000000000000018</v>
      </c>
    </row>
    <row r="5562" spans="1:48" x14ac:dyDescent="0.25">
      <c r="A5562">
        <f>IF(AND(G5562&lt;&gt;"",H5562&lt;&gt;"",I5562&lt;&gt;"",J5562&lt;&gt;"",K5562&lt;&gt;"",L5562&lt;&gt;"",M5562&lt;&gt;"",N5562&lt;&gt;"",O5562&lt;&gt;"",P5562&lt;&gt;"",Q5562&lt;&gt;"",T5562&lt;&gt;"",W5562&lt;&gt;"",Z5562&lt;&gt;"",AC5562&lt;&gt;"",AF5562&lt;&gt;"",AI5562&lt;&gt;"",AL5562&lt;&gt;"",AO5562&lt;&gt;"",AR5562&lt;&gt;"",AS5562&lt;&gt;""),1,0)</f>
        <v>0</v>
      </c>
      <c r="B5562" s="1">
        <v>43549</v>
      </c>
      <c r="C5562" t="s">
        <v>2718</v>
      </c>
      <c r="D5562" t="s">
        <v>6136</v>
      </c>
      <c r="E5562" t="s">
        <v>2111</v>
      </c>
      <c r="F5562" t="s">
        <v>2823</v>
      </c>
      <c r="G5562">
        <v>2019</v>
      </c>
      <c r="H5562">
        <v>3</v>
      </c>
      <c r="I5562">
        <v>25</v>
      </c>
      <c r="J5562" t="s">
        <v>77</v>
      </c>
      <c r="K5562">
        <v>2</v>
      </c>
      <c r="L5562" s="3">
        <v>0</v>
      </c>
      <c r="M5562" s="3">
        <v>3</v>
      </c>
      <c r="N5562">
        <v>8</v>
      </c>
      <c r="O5562">
        <v>4</v>
      </c>
      <c r="P5562">
        <v>1.53</v>
      </c>
      <c r="Q5562" s="2">
        <v>2.62</v>
      </c>
      <c r="R5562" s="8" t="str">
        <f t="shared" si="864"/>
        <v/>
      </c>
      <c r="S5562" s="8">
        <f>SUM($R$3:R5562)</f>
        <v>-161.54000000000062</v>
      </c>
      <c r="T5562" s="2">
        <v>1.44</v>
      </c>
      <c r="U5562" s="8" t="str">
        <f t="shared" si="865"/>
        <v/>
      </c>
      <c r="V5562" s="8">
        <f>SUM($U$3:U5562)</f>
        <v>-472.97999999999894</v>
      </c>
      <c r="W5562" s="9">
        <v>1.5</v>
      </c>
      <c r="X5562" s="8" t="str">
        <f t="shared" si="860"/>
        <v/>
      </c>
      <c r="Y5562" s="8">
        <f>SUM($X$3:X5562)</f>
        <v>-130.80000000000007</v>
      </c>
      <c r="Z5562" s="9">
        <v>2.5</v>
      </c>
      <c r="AA5562" s="8" t="str">
        <f t="shared" si="861"/>
        <v/>
      </c>
      <c r="AB5562" s="8">
        <f>SUM($AA$3:AA5562)</f>
        <v>-616.27999999999963</v>
      </c>
      <c r="AC5562" s="2">
        <v>2.5</v>
      </c>
      <c r="AD5562" s="8" t="str">
        <f t="shared" si="862"/>
        <v/>
      </c>
      <c r="AE5562" s="8">
        <f>SUM(AD$3:AD5562)</f>
        <v>1901.7399999999966</v>
      </c>
      <c r="AF5562" s="2">
        <v>1.5</v>
      </c>
      <c r="AG5562" s="8" t="str">
        <f t="shared" si="866"/>
        <v/>
      </c>
      <c r="AH5562" s="8">
        <f>SUM(AG$3:AG5562)</f>
        <v>-353.46999999999872</v>
      </c>
      <c r="AI5562">
        <v>12</v>
      </c>
      <c r="AJ5562" s="8" t="str">
        <f t="shared" si="867"/>
        <v/>
      </c>
      <c r="AK5562" s="8">
        <f>SUM(AJ$3:AJ5562)</f>
        <v>-818.92</v>
      </c>
      <c r="AL5562" s="2">
        <v>23</v>
      </c>
      <c r="AM5562" s="8" t="str">
        <f t="shared" si="868"/>
        <v/>
      </c>
      <c r="AN5562" s="8">
        <f>SUM(AM$3:AM5562)</f>
        <v>29.5</v>
      </c>
      <c r="AO5562" s="2">
        <v>8</v>
      </c>
      <c r="AP5562" s="8" t="str">
        <f t="shared" si="869"/>
        <v/>
      </c>
      <c r="AQ5562" s="8">
        <f>SUM(AP$3:AP5562)</f>
        <v>-678</v>
      </c>
      <c r="AT5562" s="4" t="str">
        <f t="shared" si="863"/>
        <v/>
      </c>
      <c r="AU5562" s="5">
        <f>SUM($AT$3:AT5562)</f>
        <v>29.5</v>
      </c>
      <c r="AV5562" s="6">
        <f>SUM(R5562,U5562,X5562,AA5562,AD5562,AG5562)</f>
        <v>0</v>
      </c>
    </row>
    <row r="5563" spans="1:48" x14ac:dyDescent="0.25">
      <c r="A5563">
        <f>IF(AND(G5563&lt;&gt;"",H5563&lt;&gt;"",I5563&lt;&gt;"",J5563&lt;&gt;"",K5563&lt;&gt;"",L5563&lt;&gt;"",M5563&lt;&gt;"",N5563&lt;&gt;"",O5563&lt;&gt;"",P5563&lt;&gt;"",Q5563&lt;&gt;"",T5563&lt;&gt;"",W5563&lt;&gt;"",Z5563&lt;&gt;"",AC5563&lt;&gt;"",AF5563&lt;&gt;"",AI5563&lt;&gt;"",AL5563&lt;&gt;"",AO5563&lt;&gt;"",AR5563&lt;&gt;"",AS5563&lt;&gt;""),1,0)</f>
        <v>1</v>
      </c>
      <c r="B5563" s="1">
        <v>43549</v>
      </c>
      <c r="C5563" t="s">
        <v>2718</v>
      </c>
      <c r="D5563" t="s">
        <v>6137</v>
      </c>
      <c r="E5563" t="s">
        <v>2824</v>
      </c>
      <c r="F5563" t="s">
        <v>2838</v>
      </c>
      <c r="G5563">
        <v>2019</v>
      </c>
      <c r="H5563">
        <v>3</v>
      </c>
      <c r="I5563">
        <v>25</v>
      </c>
      <c r="J5563" t="s">
        <v>77</v>
      </c>
      <c r="K5563">
        <v>2</v>
      </c>
      <c r="L5563" s="3">
        <v>4</v>
      </c>
      <c r="M5563" s="3">
        <v>0</v>
      </c>
      <c r="N5563">
        <v>1.1599999999999999</v>
      </c>
      <c r="O5563">
        <v>8</v>
      </c>
      <c r="P5563">
        <v>23</v>
      </c>
      <c r="Q5563" s="2">
        <v>2.37</v>
      </c>
      <c r="R5563" s="8">
        <f t="shared" si="864"/>
        <v>-1</v>
      </c>
      <c r="S5563" s="8">
        <f>SUM($R$3:R5563)</f>
        <v>-162.54000000000062</v>
      </c>
      <c r="T5563" s="2">
        <v>1.53</v>
      </c>
      <c r="U5563" s="8">
        <f t="shared" si="865"/>
        <v>0.53</v>
      </c>
      <c r="V5563" s="8">
        <f>SUM($U$3:U5563)</f>
        <v>-472.44999999999897</v>
      </c>
      <c r="W5563" s="9">
        <v>1.18</v>
      </c>
      <c r="X5563" s="8">
        <f t="shared" si="860"/>
        <v>0.17999999999999994</v>
      </c>
      <c r="Y5563" s="8">
        <f>SUM($X$3:X5563)</f>
        <v>-130.62000000000006</v>
      </c>
      <c r="Z5563" s="9">
        <v>4.5</v>
      </c>
      <c r="AA5563" s="8">
        <f t="shared" si="861"/>
        <v>-1</v>
      </c>
      <c r="AB5563" s="8">
        <f>SUM($AA$3:AA5563)</f>
        <v>-617.27999999999963</v>
      </c>
      <c r="AC5563" s="2">
        <v>1.53</v>
      </c>
      <c r="AD5563" s="8">
        <f t="shared" si="862"/>
        <v>0.53</v>
      </c>
      <c r="AE5563" s="8">
        <f>SUM(AD$3:AD5563)</f>
        <v>1902.2699999999966</v>
      </c>
      <c r="AF5563" s="2">
        <v>2.4</v>
      </c>
      <c r="AG5563" s="8">
        <f t="shared" si="866"/>
        <v>-1</v>
      </c>
      <c r="AH5563" s="8">
        <f>SUM(AG$3:AG5563)</f>
        <v>-354.46999999999872</v>
      </c>
      <c r="AI5563">
        <v>6</v>
      </c>
      <c r="AJ5563" s="8">
        <f t="shared" si="867"/>
        <v>-1</v>
      </c>
      <c r="AK5563" s="8">
        <f>SUM(AJ$3:AJ5563)</f>
        <v>-819.92</v>
      </c>
      <c r="AL5563" s="2">
        <v>8</v>
      </c>
      <c r="AM5563" s="8">
        <f t="shared" si="868"/>
        <v>-1</v>
      </c>
      <c r="AN5563" s="8">
        <f>SUM(AM$3:AM5563)</f>
        <v>28.5</v>
      </c>
      <c r="AO5563" s="2">
        <v>15</v>
      </c>
      <c r="AP5563" s="8">
        <f t="shared" si="869"/>
        <v>-1</v>
      </c>
      <c r="AQ5563" s="8">
        <f>SUM(AP$3:AP5563)</f>
        <v>-679</v>
      </c>
      <c r="AR5563">
        <v>1.6</v>
      </c>
      <c r="AS5563">
        <v>2.2999999999999998</v>
      </c>
      <c r="AT5563" s="4">
        <f t="shared" si="863"/>
        <v>-1</v>
      </c>
      <c r="AU5563" s="5">
        <f>SUM($AT$3:AT5563)</f>
        <v>28.5</v>
      </c>
      <c r="AV5563" s="6">
        <f>SUM(R5563,U5563,X5563,AA5563,AD5563,AG5563)</f>
        <v>-1.76</v>
      </c>
    </row>
    <row r="5564" spans="1:48" x14ac:dyDescent="0.25">
      <c r="A5564">
        <f>IF(AND(G5564&lt;&gt;"",H5564&lt;&gt;"",I5564&lt;&gt;"",J5564&lt;&gt;"",K5564&lt;&gt;"",L5564&lt;&gt;"",M5564&lt;&gt;"",N5564&lt;&gt;"",O5564&lt;&gt;"",P5564&lt;&gt;"",Q5564&lt;&gt;"",T5564&lt;&gt;"",W5564&lt;&gt;"",Z5564&lt;&gt;"",AC5564&lt;&gt;"",AF5564&lt;&gt;"",AI5564&lt;&gt;"",AL5564&lt;&gt;"",AO5564&lt;&gt;"",AR5564&lt;&gt;"",AS5564&lt;&gt;""),1,0)</f>
        <v>1</v>
      </c>
      <c r="B5564" s="1">
        <v>43549</v>
      </c>
      <c r="C5564" t="s">
        <v>2718</v>
      </c>
      <c r="D5564" t="s">
        <v>6138</v>
      </c>
      <c r="E5564" t="s">
        <v>2831</v>
      </c>
      <c r="F5564" t="s">
        <v>2828</v>
      </c>
      <c r="G5564">
        <v>2019</v>
      </c>
      <c r="H5564">
        <v>3</v>
      </c>
      <c r="I5564">
        <v>25</v>
      </c>
      <c r="J5564" t="s">
        <v>77</v>
      </c>
      <c r="K5564">
        <v>2</v>
      </c>
      <c r="L5564" s="3">
        <v>1</v>
      </c>
      <c r="M5564" s="3">
        <v>1</v>
      </c>
      <c r="N5564">
        <v>2.2999999999999998</v>
      </c>
      <c r="O5564">
        <v>3.25</v>
      </c>
      <c r="P5564">
        <v>3.5</v>
      </c>
      <c r="Q5564" s="2">
        <v>1.9</v>
      </c>
      <c r="R5564" s="8">
        <f t="shared" si="864"/>
        <v>0.89999999999999991</v>
      </c>
      <c r="S5564" s="8">
        <f>SUM($R$3:R5564)</f>
        <v>-161.64000000000061</v>
      </c>
      <c r="T5564" s="2">
        <v>1.8</v>
      </c>
      <c r="U5564" s="8">
        <f t="shared" si="865"/>
        <v>-1</v>
      </c>
      <c r="V5564" s="8">
        <f>SUM($U$3:U5564)</f>
        <v>-473.44999999999897</v>
      </c>
      <c r="W5564" s="9">
        <v>1.4</v>
      </c>
      <c r="X5564" s="8">
        <f t="shared" si="860"/>
        <v>0.39999999999999991</v>
      </c>
      <c r="Y5564" s="8">
        <f>SUM($X$3:X5564)</f>
        <v>-130.22000000000006</v>
      </c>
      <c r="Z5564" s="9">
        <v>2.75</v>
      </c>
      <c r="AA5564" s="8">
        <f t="shared" si="861"/>
        <v>-1</v>
      </c>
      <c r="AB5564" s="8">
        <f>SUM($AA$3:AA5564)</f>
        <v>-618.27999999999963</v>
      </c>
      <c r="AC5564" s="2">
        <v>2.35</v>
      </c>
      <c r="AD5564" s="8">
        <f t="shared" si="862"/>
        <v>1.35</v>
      </c>
      <c r="AE5564" s="8">
        <f>SUM(AD$3:AD5564)</f>
        <v>1903.6199999999965</v>
      </c>
      <c r="AF5564" s="2">
        <v>1.57</v>
      </c>
      <c r="AG5564" s="8">
        <f t="shared" si="866"/>
        <v>0.57000000000000006</v>
      </c>
      <c r="AH5564" s="8">
        <f>SUM(AG$3:AG5564)</f>
        <v>-353.89999999999873</v>
      </c>
      <c r="AI5564">
        <v>6.5</v>
      </c>
      <c r="AJ5564" s="8">
        <f t="shared" si="867"/>
        <v>-1</v>
      </c>
      <c r="AK5564" s="8">
        <f>SUM(AJ$3:AJ5564)</f>
        <v>-820.92</v>
      </c>
      <c r="AL5564" s="2">
        <v>9.5</v>
      </c>
      <c r="AM5564" s="8">
        <f t="shared" si="868"/>
        <v>-1</v>
      </c>
      <c r="AN5564" s="8">
        <f>SUM(AM$3:AM5564)</f>
        <v>27.5</v>
      </c>
      <c r="AO5564" s="2">
        <v>6</v>
      </c>
      <c r="AP5564" s="8">
        <f t="shared" si="869"/>
        <v>5</v>
      </c>
      <c r="AQ5564" s="8">
        <f>SUM(AP$3:AP5564)</f>
        <v>-674</v>
      </c>
      <c r="AR5564">
        <v>4.6500000000000004</v>
      </c>
      <c r="AS5564">
        <v>1.18</v>
      </c>
      <c r="AT5564" s="4">
        <f t="shared" si="863"/>
        <v>-1</v>
      </c>
      <c r="AU5564" s="5">
        <f>SUM($AT$3:AT5564)</f>
        <v>27.5</v>
      </c>
      <c r="AV5564" s="6">
        <f>SUM(R5564,U5564,X5564,AA5564,AD5564,AG5564)</f>
        <v>1.22</v>
      </c>
    </row>
    <row r="5565" spans="1:48" x14ac:dyDescent="0.25">
      <c r="A5565">
        <f>IF(AND(G5565&lt;&gt;"",H5565&lt;&gt;"",I5565&lt;&gt;"",J5565&lt;&gt;"",K5565&lt;&gt;"",L5565&lt;&gt;"",M5565&lt;&gt;"",N5565&lt;&gt;"",O5565&lt;&gt;"",P5565&lt;&gt;"",Q5565&lt;&gt;"",T5565&lt;&gt;"",W5565&lt;&gt;"",Z5565&lt;&gt;"",AC5565&lt;&gt;"",AF5565&lt;&gt;"",AI5565&lt;&gt;"",AL5565&lt;&gt;"",AO5565&lt;&gt;"",AR5565&lt;&gt;"",AS5565&lt;&gt;""),1,0)</f>
        <v>0</v>
      </c>
      <c r="B5565" s="1">
        <v>43549</v>
      </c>
      <c r="C5565" t="s">
        <v>2718</v>
      </c>
      <c r="D5565" t="s">
        <v>6139</v>
      </c>
      <c r="E5565" t="s">
        <v>2834</v>
      </c>
      <c r="F5565" t="s">
        <v>2841</v>
      </c>
      <c r="G5565">
        <v>2019</v>
      </c>
      <c r="H5565">
        <v>3</v>
      </c>
      <c r="I5565">
        <v>25</v>
      </c>
      <c r="J5565" t="s">
        <v>77</v>
      </c>
      <c r="K5565">
        <v>2</v>
      </c>
      <c r="L5565" s="3">
        <v>1</v>
      </c>
      <c r="M5565" s="3">
        <v>2</v>
      </c>
      <c r="N5565">
        <v>9</v>
      </c>
      <c r="O5565">
        <v>4.5</v>
      </c>
      <c r="P5565">
        <v>1.44</v>
      </c>
      <c r="Q5565" s="2">
        <v>2</v>
      </c>
      <c r="R5565" s="8" t="str">
        <f t="shared" si="864"/>
        <v/>
      </c>
      <c r="S5565" s="8">
        <f>SUM($R$3:R5565)</f>
        <v>-161.64000000000061</v>
      </c>
      <c r="T5565" s="2">
        <v>1.72</v>
      </c>
      <c r="U5565" s="8" t="str">
        <f t="shared" si="865"/>
        <v/>
      </c>
      <c r="V5565" s="8">
        <f>SUM($U$3:U5565)</f>
        <v>-473.44999999999897</v>
      </c>
      <c r="W5565" s="9">
        <v>1.25</v>
      </c>
      <c r="X5565" s="8" t="str">
        <f t="shared" si="860"/>
        <v/>
      </c>
      <c r="Y5565" s="8">
        <f>SUM($X$3:X5565)</f>
        <v>-130.22000000000006</v>
      </c>
      <c r="Z5565" s="9">
        <v>3.75</v>
      </c>
      <c r="AA5565" s="8" t="str">
        <f t="shared" si="861"/>
        <v/>
      </c>
      <c r="AB5565" s="8">
        <f>SUM($AA$3:AA5565)</f>
        <v>-618.27999999999963</v>
      </c>
      <c r="AC5565" s="2">
        <v>1.85</v>
      </c>
      <c r="AD5565" s="8" t="str">
        <f t="shared" si="862"/>
        <v/>
      </c>
      <c r="AE5565" s="8">
        <f>SUM(AD$3:AD5565)</f>
        <v>1903.6199999999965</v>
      </c>
      <c r="AF5565" s="2">
        <v>1.95</v>
      </c>
      <c r="AG5565" s="8" t="str">
        <f t="shared" si="866"/>
        <v/>
      </c>
      <c r="AH5565" s="8">
        <f>SUM(AG$3:AG5565)</f>
        <v>-353.89999999999873</v>
      </c>
      <c r="AI5565">
        <v>19</v>
      </c>
      <c r="AJ5565" s="8" t="str">
        <f t="shared" si="867"/>
        <v/>
      </c>
      <c r="AK5565" s="8">
        <f>SUM(AJ$3:AJ5565)</f>
        <v>-820.92</v>
      </c>
      <c r="AL5565" s="2">
        <v>23</v>
      </c>
      <c r="AM5565" s="8" t="str">
        <f t="shared" si="868"/>
        <v/>
      </c>
      <c r="AN5565" s="8">
        <f>SUM(AM$3:AM5565)</f>
        <v>27.5</v>
      </c>
      <c r="AO5565" s="2">
        <v>8</v>
      </c>
      <c r="AP5565" s="8" t="str">
        <f t="shared" si="869"/>
        <v/>
      </c>
      <c r="AQ5565" s="8">
        <f>SUM(AP$3:AP5565)</f>
        <v>-674</v>
      </c>
      <c r="AT5565" s="4" t="str">
        <f t="shared" si="863"/>
        <v/>
      </c>
      <c r="AU5565" s="5">
        <f>SUM($AT$3:AT5565)</f>
        <v>27.5</v>
      </c>
      <c r="AV5565" s="6">
        <f>SUM(R5565,U5565,X5565,AA5565,AD5565,AG5565)</f>
        <v>0</v>
      </c>
    </row>
    <row r="5566" spans="1:48" x14ac:dyDescent="0.25">
      <c r="A5566">
        <f>IF(AND(G5566&lt;&gt;"",H5566&lt;&gt;"",I5566&lt;&gt;"",J5566&lt;&gt;"",K5566&lt;&gt;"",L5566&lt;&gt;"",M5566&lt;&gt;"",N5566&lt;&gt;"",O5566&lt;&gt;"",P5566&lt;&gt;"",Q5566&lt;&gt;"",T5566&lt;&gt;"",W5566&lt;&gt;"",Z5566&lt;&gt;"",AC5566&lt;&gt;"",AF5566&lt;&gt;"",AI5566&lt;&gt;"",AL5566&lt;&gt;"",AO5566&lt;&gt;"",AR5566&lt;&gt;"",AS5566&lt;&gt;""),1,0)</f>
        <v>0</v>
      </c>
      <c r="B5566" s="1">
        <v>43549</v>
      </c>
      <c r="C5566" t="s">
        <v>2718</v>
      </c>
      <c r="D5566" t="s">
        <v>6140</v>
      </c>
      <c r="E5566" t="s">
        <v>2760</v>
      </c>
      <c r="F5566" t="s">
        <v>2832</v>
      </c>
      <c r="G5566">
        <v>2019</v>
      </c>
      <c r="H5566">
        <v>3</v>
      </c>
      <c r="I5566">
        <v>25</v>
      </c>
      <c r="J5566" t="s">
        <v>77</v>
      </c>
      <c r="K5566">
        <v>2</v>
      </c>
      <c r="L5566" s="3">
        <v>1</v>
      </c>
      <c r="M5566" s="3">
        <v>5</v>
      </c>
      <c r="N5566">
        <v>9</v>
      </c>
      <c r="O5566">
        <v>5</v>
      </c>
      <c r="P5566">
        <v>1.4</v>
      </c>
      <c r="Q5566" s="2">
        <v>2.1</v>
      </c>
      <c r="R5566" s="8" t="str">
        <f t="shared" si="864"/>
        <v/>
      </c>
      <c r="S5566" s="8">
        <f>SUM($R$3:R5566)</f>
        <v>-161.64000000000061</v>
      </c>
      <c r="T5566" s="2">
        <v>1.66</v>
      </c>
      <c r="U5566" s="8" t="str">
        <f t="shared" si="865"/>
        <v/>
      </c>
      <c r="V5566" s="8">
        <f>SUM($U$3:U5566)</f>
        <v>-473.44999999999897</v>
      </c>
      <c r="W5566" s="9">
        <v>1.3</v>
      </c>
      <c r="X5566" s="8" t="str">
        <f t="shared" si="860"/>
        <v/>
      </c>
      <c r="Y5566" s="8">
        <f>SUM($X$3:X5566)</f>
        <v>-130.22000000000006</v>
      </c>
      <c r="Z5566" s="9">
        <v>3.4</v>
      </c>
      <c r="AA5566" s="8" t="str">
        <f t="shared" si="861"/>
        <v/>
      </c>
      <c r="AB5566" s="8">
        <f>SUM($AA$3:AA5566)</f>
        <v>-618.27999999999963</v>
      </c>
      <c r="AC5566" s="2">
        <v>1.85</v>
      </c>
      <c r="AD5566" s="8" t="str">
        <f t="shared" si="862"/>
        <v/>
      </c>
      <c r="AE5566" s="8">
        <f>SUM(AD$3:AD5566)</f>
        <v>1903.6199999999965</v>
      </c>
      <c r="AF5566" s="2">
        <v>1.95</v>
      </c>
      <c r="AG5566" s="8" t="str">
        <f t="shared" si="866"/>
        <v/>
      </c>
      <c r="AH5566" s="8">
        <f>SUM(AG$3:AG5566)</f>
        <v>-353.89999999999873</v>
      </c>
      <c r="AI5566">
        <v>17</v>
      </c>
      <c r="AJ5566" s="8" t="str">
        <f t="shared" si="867"/>
        <v/>
      </c>
      <c r="AK5566" s="8">
        <f>SUM(AJ$3:AJ5566)</f>
        <v>-820.92</v>
      </c>
      <c r="AL5566" s="2">
        <v>23</v>
      </c>
      <c r="AM5566" s="8" t="str">
        <f t="shared" si="868"/>
        <v/>
      </c>
      <c r="AN5566" s="8">
        <f>SUM(AM$3:AM5566)</f>
        <v>27.5</v>
      </c>
      <c r="AO5566" s="2">
        <v>9</v>
      </c>
      <c r="AP5566" s="8" t="str">
        <f t="shared" si="869"/>
        <v/>
      </c>
      <c r="AQ5566" s="8">
        <f>SUM(AP$3:AP5566)</f>
        <v>-674</v>
      </c>
      <c r="AT5566" s="4" t="str">
        <f t="shared" si="863"/>
        <v/>
      </c>
      <c r="AU5566" s="5">
        <f>SUM($AT$3:AT5566)</f>
        <v>27.5</v>
      </c>
      <c r="AV5566" s="6">
        <f>SUM(R5566,U5566,X5566,AA5566,AD5566,AG5566)</f>
        <v>0</v>
      </c>
    </row>
    <row r="5567" spans="1:48" x14ac:dyDescent="0.25">
      <c r="A5567">
        <f>IF(AND(G5567&lt;&gt;"",H5567&lt;&gt;"",I5567&lt;&gt;"",J5567&lt;&gt;"",K5567&lt;&gt;"",L5567&lt;&gt;"",M5567&lt;&gt;"",N5567&lt;&gt;"",O5567&lt;&gt;"",P5567&lt;&gt;"",Q5567&lt;&gt;"",T5567&lt;&gt;"",W5567&lt;&gt;"",Z5567&lt;&gt;"",AC5567&lt;&gt;"",AF5567&lt;&gt;"",AI5567&lt;&gt;"",AL5567&lt;&gt;"",AO5567&lt;&gt;"",AR5567&lt;&gt;"",AS5567&lt;&gt;""),1,0)</f>
        <v>1</v>
      </c>
      <c r="B5567" s="1">
        <v>43549</v>
      </c>
      <c r="C5567" t="s">
        <v>2718</v>
      </c>
      <c r="D5567" t="s">
        <v>6141</v>
      </c>
      <c r="E5567" t="s">
        <v>2835</v>
      </c>
      <c r="F5567" t="s">
        <v>2840</v>
      </c>
      <c r="G5567">
        <v>2019</v>
      </c>
      <c r="H5567">
        <v>3</v>
      </c>
      <c r="I5567">
        <v>25</v>
      </c>
      <c r="J5567" t="s">
        <v>77</v>
      </c>
      <c r="K5567">
        <v>2</v>
      </c>
      <c r="L5567" s="3">
        <v>1</v>
      </c>
      <c r="M5567" s="3">
        <v>1</v>
      </c>
      <c r="N5567">
        <v>1.53</v>
      </c>
      <c r="O5567">
        <v>4.33</v>
      </c>
      <c r="P5567">
        <v>7</v>
      </c>
      <c r="Q5567" s="2">
        <v>2</v>
      </c>
      <c r="R5567" s="8">
        <f t="shared" si="864"/>
        <v>1</v>
      </c>
      <c r="S5567" s="8">
        <f>SUM($R$3:R5567)</f>
        <v>-160.64000000000061</v>
      </c>
      <c r="T5567" s="2">
        <v>1.72</v>
      </c>
      <c r="U5567" s="8">
        <f t="shared" si="865"/>
        <v>-1</v>
      </c>
      <c r="V5567" s="8">
        <f>SUM($U$3:U5567)</f>
        <v>-474.44999999999897</v>
      </c>
      <c r="W5567" s="9">
        <v>1.25</v>
      </c>
      <c r="X5567" s="8">
        <f t="shared" si="860"/>
        <v>0.25</v>
      </c>
      <c r="Y5567" s="8">
        <f>SUM($X$3:X5567)</f>
        <v>-129.97000000000006</v>
      </c>
      <c r="Z5567" s="9">
        <v>3.75</v>
      </c>
      <c r="AA5567" s="8">
        <f t="shared" si="861"/>
        <v>-1</v>
      </c>
      <c r="AB5567" s="8">
        <f>SUM($AA$3:AA5567)</f>
        <v>-619.27999999999963</v>
      </c>
      <c r="AC5567" s="2">
        <v>1.85</v>
      </c>
      <c r="AD5567" s="8">
        <f t="shared" si="862"/>
        <v>0.85000000000000009</v>
      </c>
      <c r="AE5567" s="8">
        <f>SUM(AD$3:AD5567)</f>
        <v>1904.4699999999964</v>
      </c>
      <c r="AF5567" s="2">
        <v>1.95</v>
      </c>
      <c r="AG5567" s="8">
        <f t="shared" si="866"/>
        <v>0.95</v>
      </c>
      <c r="AH5567" s="8">
        <f>SUM(AG$3:AG5567)</f>
        <v>-352.94999999999874</v>
      </c>
      <c r="AI5567">
        <v>6.5</v>
      </c>
      <c r="AJ5567" s="8">
        <f t="shared" si="867"/>
        <v>-1</v>
      </c>
      <c r="AK5567" s="8">
        <f>SUM(AJ$3:AJ5567)</f>
        <v>-821.92</v>
      </c>
      <c r="AL5567" s="2">
        <v>8.5</v>
      </c>
      <c r="AM5567" s="8">
        <f t="shared" si="868"/>
        <v>-1</v>
      </c>
      <c r="AN5567" s="8">
        <f>SUM(AM$3:AM5567)</f>
        <v>26.5</v>
      </c>
      <c r="AO5567" s="2">
        <v>7.5</v>
      </c>
      <c r="AP5567" s="8">
        <f t="shared" si="869"/>
        <v>6.5</v>
      </c>
      <c r="AQ5567" s="8">
        <f>SUM(AP$3:AP5567)</f>
        <v>-667.5</v>
      </c>
      <c r="AR5567">
        <v>2.37</v>
      </c>
      <c r="AS5567">
        <v>1.55</v>
      </c>
      <c r="AT5567" s="4">
        <f t="shared" si="863"/>
        <v>-1</v>
      </c>
      <c r="AU5567" s="5">
        <f>SUM($AT$3:AT5567)</f>
        <v>26.5</v>
      </c>
      <c r="AV5567" s="6">
        <f>SUM(R5567,U5567,X5567,AA5567,AD5567,AG5567)</f>
        <v>1.05</v>
      </c>
    </row>
    <row r="5568" spans="1:48" x14ac:dyDescent="0.25">
      <c r="A5568">
        <f>IF(AND(G5568&lt;&gt;"",H5568&lt;&gt;"",I5568&lt;&gt;"",J5568&lt;&gt;"",K5568&lt;&gt;"",L5568&lt;&gt;"",M5568&lt;&gt;"",N5568&lt;&gt;"",O5568&lt;&gt;"",P5568&lt;&gt;"",Q5568&lt;&gt;"",T5568&lt;&gt;"",W5568&lt;&gt;"",Z5568&lt;&gt;"",AC5568&lt;&gt;"",AF5568&lt;&gt;"",AI5568&lt;&gt;"",AL5568&lt;&gt;"",AO5568&lt;&gt;"",AR5568&lt;&gt;"",AS5568&lt;&gt;""),1,0)</f>
        <v>1</v>
      </c>
      <c r="B5568" s="1">
        <v>43549</v>
      </c>
      <c r="C5568" t="s">
        <v>2718</v>
      </c>
      <c r="D5568" t="s">
        <v>6142</v>
      </c>
      <c r="E5568" t="s">
        <v>2826</v>
      </c>
      <c r="F5568" t="s">
        <v>2837</v>
      </c>
      <c r="G5568">
        <v>2019</v>
      </c>
      <c r="H5568">
        <v>3</v>
      </c>
      <c r="I5568">
        <v>25</v>
      </c>
      <c r="J5568" t="s">
        <v>77</v>
      </c>
      <c r="K5568">
        <v>2</v>
      </c>
      <c r="L5568" s="3">
        <v>4</v>
      </c>
      <c r="M5568" s="3">
        <v>0</v>
      </c>
      <c r="N5568">
        <v>1.18</v>
      </c>
      <c r="O5568">
        <v>7.5</v>
      </c>
      <c r="P5568">
        <v>21</v>
      </c>
      <c r="Q5568" s="2">
        <v>2.62</v>
      </c>
      <c r="R5568" s="8">
        <f t="shared" si="864"/>
        <v>-1</v>
      </c>
      <c r="S5568" s="8">
        <f>SUM($R$3:R5568)</f>
        <v>-161.64000000000061</v>
      </c>
      <c r="T5568" s="2">
        <v>1.44</v>
      </c>
      <c r="U5568" s="8">
        <f t="shared" si="865"/>
        <v>0.43999999999999995</v>
      </c>
      <c r="V5568" s="8">
        <f>SUM($U$3:U5568)</f>
        <v>-474.00999999999897</v>
      </c>
      <c r="W5568" s="9">
        <v>1.25</v>
      </c>
      <c r="X5568" s="8">
        <f t="shared" si="860"/>
        <v>0.25</v>
      </c>
      <c r="Y5568" s="8">
        <f>SUM($X$3:X5568)</f>
        <v>-129.72000000000006</v>
      </c>
      <c r="Z5568" s="9">
        <v>3.75</v>
      </c>
      <c r="AA5568" s="8">
        <f t="shared" si="861"/>
        <v>-1</v>
      </c>
      <c r="AB5568" s="8">
        <f>SUM($AA$3:AA5568)</f>
        <v>-620.27999999999963</v>
      </c>
      <c r="AC5568" s="2">
        <v>1.65</v>
      </c>
      <c r="AD5568" s="8">
        <f t="shared" si="862"/>
        <v>0.64999999999999991</v>
      </c>
      <c r="AE5568" s="8">
        <f>SUM(AD$3:AD5568)</f>
        <v>1905.1199999999965</v>
      </c>
      <c r="AF5568" s="2">
        <v>2.2000000000000002</v>
      </c>
      <c r="AG5568" s="8">
        <f t="shared" si="866"/>
        <v>-1</v>
      </c>
      <c r="AH5568" s="8">
        <f>SUM(AG$3:AG5568)</f>
        <v>-353.94999999999874</v>
      </c>
      <c r="AI5568">
        <v>5</v>
      </c>
      <c r="AJ5568" s="8">
        <f t="shared" si="867"/>
        <v>-1</v>
      </c>
      <c r="AK5568" s="8">
        <f>SUM(AJ$3:AJ5568)</f>
        <v>-822.92</v>
      </c>
      <c r="AL5568" s="2">
        <v>8.5</v>
      </c>
      <c r="AM5568" s="8">
        <f t="shared" si="868"/>
        <v>-1</v>
      </c>
      <c r="AN5568" s="8">
        <f>SUM(AM$3:AM5568)</f>
        <v>25.5</v>
      </c>
      <c r="AO5568" s="2">
        <v>15</v>
      </c>
      <c r="AP5568" s="8">
        <f t="shared" si="869"/>
        <v>-1</v>
      </c>
      <c r="AQ5568" s="8">
        <f>SUM(AP$3:AP5568)</f>
        <v>-668.5</v>
      </c>
      <c r="AR5568">
        <v>1.72</v>
      </c>
      <c r="AS5568">
        <v>2.0699999999999998</v>
      </c>
      <c r="AT5568" s="4">
        <f t="shared" si="863"/>
        <v>-1</v>
      </c>
      <c r="AU5568" s="5">
        <f>SUM($AT$3:AT5568)</f>
        <v>25.5</v>
      </c>
      <c r="AV5568" s="6">
        <f>SUM(R5568,U5568,X5568,AA5568,AD5568,AG5568)</f>
        <v>-1.6600000000000001</v>
      </c>
    </row>
    <row r="5569" spans="1:48" x14ac:dyDescent="0.25">
      <c r="A5569">
        <f>IF(AND(G5569&lt;&gt;"",H5569&lt;&gt;"",I5569&lt;&gt;"",J5569&lt;&gt;"",K5569&lt;&gt;"",L5569&lt;&gt;"",M5569&lt;&gt;"",N5569&lt;&gt;"",O5569&lt;&gt;"",P5569&lt;&gt;"",Q5569&lt;&gt;"",T5569&lt;&gt;"",W5569&lt;&gt;"",Z5569&lt;&gt;"",AC5569&lt;&gt;"",AF5569&lt;&gt;"",AI5569&lt;&gt;"",AL5569&lt;&gt;"",AO5569&lt;&gt;"",AR5569&lt;&gt;"",AS5569&lt;&gt;""),1,0)</f>
        <v>0</v>
      </c>
      <c r="B5569" s="1">
        <v>43548</v>
      </c>
      <c r="C5569" t="s">
        <v>2718</v>
      </c>
      <c r="D5569" t="s">
        <v>6143</v>
      </c>
      <c r="E5569" t="s">
        <v>2721</v>
      </c>
      <c r="F5569" t="s">
        <v>2720</v>
      </c>
      <c r="G5569">
        <v>2019</v>
      </c>
      <c r="H5569">
        <v>3</v>
      </c>
      <c r="I5569">
        <v>24</v>
      </c>
      <c r="J5569" t="s">
        <v>23</v>
      </c>
      <c r="K5569">
        <v>1</v>
      </c>
      <c r="L5569" s="3">
        <v>0</v>
      </c>
      <c r="M5569" s="3">
        <v>2</v>
      </c>
      <c r="N5569">
        <v>19</v>
      </c>
      <c r="O5569">
        <v>8.5</v>
      </c>
      <c r="P5569">
        <v>1.1599999999999999</v>
      </c>
      <c r="Q5569" s="2">
        <v>2.62</v>
      </c>
      <c r="R5569" s="8" t="str">
        <f t="shared" si="864"/>
        <v/>
      </c>
      <c r="S5569" s="8">
        <f>SUM($R$3:R5569)</f>
        <v>-161.64000000000061</v>
      </c>
      <c r="T5569" s="2">
        <v>1.44</v>
      </c>
      <c r="U5569" s="8" t="str">
        <f t="shared" si="865"/>
        <v/>
      </c>
      <c r="V5569" s="8">
        <f>SUM($U$3:U5569)</f>
        <v>-474.00999999999897</v>
      </c>
      <c r="W5569" s="9">
        <v>1.1200000000000001</v>
      </c>
      <c r="X5569" s="8" t="str">
        <f t="shared" si="860"/>
        <v/>
      </c>
      <c r="Y5569" s="8">
        <f>SUM($X$3:X5569)</f>
        <v>-129.72000000000006</v>
      </c>
      <c r="Z5569" s="9">
        <v>6</v>
      </c>
      <c r="AA5569" s="8" t="str">
        <f t="shared" si="861"/>
        <v/>
      </c>
      <c r="AB5569" s="8">
        <f>SUM($AA$3:AA5569)</f>
        <v>-620.27999999999963</v>
      </c>
      <c r="AC5569" s="2">
        <v>1.44</v>
      </c>
      <c r="AD5569" s="8" t="str">
        <f t="shared" si="862"/>
        <v/>
      </c>
      <c r="AE5569" s="8">
        <f>SUM(AD$3:AD5569)</f>
        <v>1905.1199999999965</v>
      </c>
      <c r="AF5569" s="2">
        <v>2.7</v>
      </c>
      <c r="AG5569" s="8" t="str">
        <f t="shared" si="866"/>
        <v/>
      </c>
      <c r="AH5569" s="8">
        <f>SUM(AG$3:AG5569)</f>
        <v>-353.94999999999874</v>
      </c>
      <c r="AI5569">
        <v>34</v>
      </c>
      <c r="AJ5569" s="8" t="str">
        <f t="shared" si="867"/>
        <v/>
      </c>
      <c r="AK5569" s="8">
        <f>SUM(AJ$3:AJ5569)</f>
        <v>-822.92</v>
      </c>
      <c r="AL5569" s="2">
        <v>41</v>
      </c>
      <c r="AM5569" s="8" t="str">
        <f t="shared" si="868"/>
        <v/>
      </c>
      <c r="AN5569" s="8">
        <f>SUM(AM$3:AM5569)</f>
        <v>25.5</v>
      </c>
      <c r="AO5569" s="2">
        <v>17</v>
      </c>
      <c r="AP5569" s="8" t="str">
        <f t="shared" si="869"/>
        <v/>
      </c>
      <c r="AQ5569" s="8">
        <f>SUM(AP$3:AP5569)</f>
        <v>-668.5</v>
      </c>
      <c r="AT5569" s="4" t="str">
        <f t="shared" si="863"/>
        <v/>
      </c>
      <c r="AU5569" s="5">
        <f>SUM($AT$3:AT5569)</f>
        <v>25.5</v>
      </c>
      <c r="AV5569" s="6">
        <f>SUM(R5569,U5569,X5569,AA5569,AD5569,AG5569)</f>
        <v>0</v>
      </c>
    </row>
    <row r="5570" spans="1:48" x14ac:dyDescent="0.25">
      <c r="A5570">
        <f>IF(AND(G5570&lt;&gt;"",H5570&lt;&gt;"",I5570&lt;&gt;"",J5570&lt;&gt;"",K5570&lt;&gt;"",L5570&lt;&gt;"",M5570&lt;&gt;"",N5570&lt;&gt;"",O5570&lt;&gt;"",P5570&lt;&gt;"",Q5570&lt;&gt;"",T5570&lt;&gt;"",W5570&lt;&gt;"",Z5570&lt;&gt;"",AC5570&lt;&gt;"",AF5570&lt;&gt;"",AI5570&lt;&gt;"",AL5570&lt;&gt;"",AO5570&lt;&gt;"",AR5570&lt;&gt;"",AS5570&lt;&gt;""),1,0)</f>
        <v>0</v>
      </c>
      <c r="B5570" s="1">
        <v>43548</v>
      </c>
      <c r="C5570" t="s">
        <v>2718</v>
      </c>
      <c r="D5570" t="s">
        <v>6144</v>
      </c>
      <c r="E5570" t="s">
        <v>2748</v>
      </c>
      <c r="F5570" t="s">
        <v>2754</v>
      </c>
      <c r="G5570">
        <v>2019</v>
      </c>
      <c r="H5570">
        <v>3</v>
      </c>
      <c r="I5570">
        <v>24</v>
      </c>
      <c r="J5570" t="s">
        <v>23</v>
      </c>
      <c r="K5570">
        <v>1</v>
      </c>
      <c r="L5570" s="3">
        <v>2</v>
      </c>
      <c r="M5570" s="3">
        <v>1</v>
      </c>
      <c r="N5570">
        <v>6</v>
      </c>
      <c r="O5570">
        <v>3.9</v>
      </c>
      <c r="P5570">
        <v>1.65</v>
      </c>
      <c r="Q5570" s="2">
        <v>2.2000000000000002</v>
      </c>
      <c r="R5570" s="8" t="str">
        <f t="shared" si="864"/>
        <v/>
      </c>
      <c r="S5570" s="8">
        <f>SUM($R$3:R5570)</f>
        <v>-161.64000000000061</v>
      </c>
      <c r="T5570" s="2">
        <v>1.61</v>
      </c>
      <c r="U5570" s="8" t="str">
        <f t="shared" si="865"/>
        <v/>
      </c>
      <c r="V5570" s="8">
        <f>SUM($U$3:U5570)</f>
        <v>-474.00999999999897</v>
      </c>
      <c r="W5570" s="9">
        <v>1.4</v>
      </c>
      <c r="X5570" s="8" t="str">
        <f t="shared" si="860"/>
        <v/>
      </c>
      <c r="Y5570" s="8">
        <f>SUM($X$3:X5570)</f>
        <v>-129.72000000000006</v>
      </c>
      <c r="Z5570" s="9">
        <v>2.75</v>
      </c>
      <c r="AA5570" s="8" t="str">
        <f t="shared" si="861"/>
        <v/>
      </c>
      <c r="AB5570" s="8">
        <f>SUM($AA$3:AA5570)</f>
        <v>-620.27999999999963</v>
      </c>
      <c r="AC5570" s="2">
        <v>2.25</v>
      </c>
      <c r="AD5570" s="8" t="str">
        <f t="shared" si="862"/>
        <v/>
      </c>
      <c r="AE5570" s="8">
        <f>SUM(AD$3:AD5570)</f>
        <v>1905.1199999999965</v>
      </c>
      <c r="AF5570" s="2">
        <v>1.61</v>
      </c>
      <c r="AG5570" s="8" t="str">
        <f t="shared" si="866"/>
        <v/>
      </c>
      <c r="AH5570" s="8">
        <f>SUM(AG$3:AG5570)</f>
        <v>-353.94999999999874</v>
      </c>
      <c r="AI5570">
        <v>11</v>
      </c>
      <c r="AJ5570" s="8" t="str">
        <f t="shared" si="867"/>
        <v/>
      </c>
      <c r="AK5570" s="8">
        <f>SUM(AJ$3:AJ5570)</f>
        <v>-822.92</v>
      </c>
      <c r="AL5570" s="2">
        <v>19</v>
      </c>
      <c r="AM5570" s="8" t="str">
        <f t="shared" si="868"/>
        <v/>
      </c>
      <c r="AN5570" s="8">
        <f>SUM(AM$3:AM5570)</f>
        <v>25.5</v>
      </c>
      <c r="AO5570" s="2">
        <v>7</v>
      </c>
      <c r="AP5570" s="8" t="str">
        <f t="shared" si="869"/>
        <v/>
      </c>
      <c r="AQ5570" s="8">
        <f>SUM(AP$3:AP5570)</f>
        <v>-668.5</v>
      </c>
      <c r="AT5570" s="4" t="str">
        <f t="shared" si="863"/>
        <v/>
      </c>
      <c r="AU5570" s="5">
        <f>SUM($AT$3:AT5570)</f>
        <v>25.5</v>
      </c>
      <c r="AV5570" s="6">
        <f>SUM(R5570,U5570,X5570,AA5570,AD5570,AG5570)</f>
        <v>0</v>
      </c>
    </row>
    <row r="5571" spans="1:48" x14ac:dyDescent="0.25">
      <c r="A5571">
        <f>IF(AND(G5571&lt;&gt;"",H5571&lt;&gt;"",I5571&lt;&gt;"",J5571&lt;&gt;"",K5571&lt;&gt;"",L5571&lt;&gt;"",M5571&lt;&gt;"",N5571&lt;&gt;"",O5571&lt;&gt;"",P5571&lt;&gt;"",Q5571&lt;&gt;"",T5571&lt;&gt;"",W5571&lt;&gt;"",Z5571&lt;&gt;"",AC5571&lt;&gt;"",AF5571&lt;&gt;"",AI5571&lt;&gt;"",AL5571&lt;&gt;"",AO5571&lt;&gt;"",AR5571&lt;&gt;"",AS5571&lt;&gt;""),1,0)</f>
        <v>1</v>
      </c>
      <c r="B5571" s="1">
        <v>43548</v>
      </c>
      <c r="C5571" t="s">
        <v>2718</v>
      </c>
      <c r="D5571" t="s">
        <v>6145</v>
      </c>
      <c r="E5571" t="s">
        <v>2733</v>
      </c>
      <c r="F5571" t="s">
        <v>2727</v>
      </c>
      <c r="G5571">
        <v>2019</v>
      </c>
      <c r="H5571">
        <v>3</v>
      </c>
      <c r="I5571">
        <v>24</v>
      </c>
      <c r="J5571" t="s">
        <v>23</v>
      </c>
      <c r="K5571">
        <v>1</v>
      </c>
      <c r="L5571" s="3">
        <v>4</v>
      </c>
      <c r="M5571" s="3">
        <v>2</v>
      </c>
      <c r="N5571">
        <v>3.3</v>
      </c>
      <c r="O5571">
        <v>3.3</v>
      </c>
      <c r="P5571">
        <v>2.37</v>
      </c>
      <c r="Q5571" s="2">
        <v>1.83</v>
      </c>
      <c r="R5571" s="8">
        <f t="shared" si="864"/>
        <v>0.83000000000000007</v>
      </c>
      <c r="S5571" s="8">
        <f>SUM($R$3:R5571)</f>
        <v>-160.8100000000006</v>
      </c>
      <c r="T5571" s="2">
        <v>1.83</v>
      </c>
      <c r="U5571" s="8">
        <f t="shared" si="865"/>
        <v>-1</v>
      </c>
      <c r="V5571" s="8">
        <f>SUM($U$3:U5571)</f>
        <v>-475.00999999999897</v>
      </c>
      <c r="W5571" s="9">
        <v>1.36</v>
      </c>
      <c r="X5571" s="8">
        <f t="shared" si="860"/>
        <v>0.3600000000000001</v>
      </c>
      <c r="Y5571" s="8">
        <f>SUM($X$3:X5571)</f>
        <v>-129.36000000000004</v>
      </c>
      <c r="Z5571" s="9">
        <v>3</v>
      </c>
      <c r="AA5571" s="8">
        <f t="shared" si="861"/>
        <v>-1</v>
      </c>
      <c r="AB5571" s="8">
        <f>SUM($AA$3:AA5571)</f>
        <v>-621.27999999999963</v>
      </c>
      <c r="AC5571" s="2">
        <v>2.1</v>
      </c>
      <c r="AD5571" s="8">
        <f t="shared" si="862"/>
        <v>1.1000000000000001</v>
      </c>
      <c r="AE5571" s="8">
        <f>SUM(AD$3:AD5571)</f>
        <v>1906.2199999999964</v>
      </c>
      <c r="AF5571" s="2">
        <v>1.7</v>
      </c>
      <c r="AG5571" s="8">
        <f t="shared" si="866"/>
        <v>-1</v>
      </c>
      <c r="AH5571" s="8">
        <f>SUM(AG$3:AG5571)</f>
        <v>-354.94999999999874</v>
      </c>
      <c r="AI5571">
        <v>9</v>
      </c>
      <c r="AJ5571" s="8">
        <f t="shared" si="867"/>
        <v>-1</v>
      </c>
      <c r="AK5571" s="8">
        <f>SUM(AJ$3:AJ5571)</f>
        <v>-823.92</v>
      </c>
      <c r="AL5571" s="2">
        <v>11</v>
      </c>
      <c r="AM5571" s="8">
        <f t="shared" si="868"/>
        <v>-1</v>
      </c>
      <c r="AN5571" s="8">
        <f>SUM(AM$3:AM5571)</f>
        <v>24.5</v>
      </c>
      <c r="AO5571" s="2">
        <v>6</v>
      </c>
      <c r="AP5571" s="8">
        <f t="shared" si="869"/>
        <v>-1</v>
      </c>
      <c r="AQ5571" s="8">
        <f>SUM(AP$3:AP5571)</f>
        <v>-669.5</v>
      </c>
      <c r="AR5571">
        <v>7</v>
      </c>
      <c r="AS5571">
        <v>1.1000000000000001</v>
      </c>
      <c r="AT5571" s="4">
        <f t="shared" si="863"/>
        <v>-1</v>
      </c>
      <c r="AU5571" s="5">
        <f>SUM($AT$3:AT5571)</f>
        <v>24.5</v>
      </c>
      <c r="AV5571" s="6">
        <f>SUM(R5571,U5571,X5571,AA5571,AD5571,AG5571)</f>
        <v>-0.70999999999999974</v>
      </c>
    </row>
    <row r="5572" spans="1:48" x14ac:dyDescent="0.25">
      <c r="A5572">
        <f>IF(AND(G5572&lt;&gt;"",H5572&lt;&gt;"",I5572&lt;&gt;"",J5572&lt;&gt;"",K5572&lt;&gt;"",L5572&lt;&gt;"",M5572&lt;&gt;"",N5572&lt;&gt;"",O5572&lt;&gt;"",P5572&lt;&gt;"",Q5572&lt;&gt;"",T5572&lt;&gt;"",W5572&lt;&gt;"",Z5572&lt;&gt;"",AC5572&lt;&gt;"",AF5572&lt;&gt;"",AI5572&lt;&gt;"",AL5572&lt;&gt;"",AO5572&lt;&gt;"",AR5572&lt;&gt;"",AS5572&lt;&gt;""),1,0)</f>
        <v>0</v>
      </c>
      <c r="B5572" s="1">
        <v>43548</v>
      </c>
      <c r="C5572" t="s">
        <v>2718</v>
      </c>
      <c r="D5572" t="s">
        <v>6146</v>
      </c>
      <c r="E5572" t="s">
        <v>6147</v>
      </c>
      <c r="F5572" t="s">
        <v>2739</v>
      </c>
      <c r="G5572">
        <v>2019</v>
      </c>
      <c r="H5572">
        <v>3</v>
      </c>
      <c r="I5572">
        <v>24</v>
      </c>
      <c r="J5572" t="s">
        <v>23</v>
      </c>
      <c r="K5572">
        <v>1</v>
      </c>
      <c r="L5572" s="3">
        <v>0</v>
      </c>
      <c r="M5572" s="3">
        <v>4</v>
      </c>
      <c r="N5572">
        <v>4.5999999999999996</v>
      </c>
      <c r="O5572">
        <v>3.5</v>
      </c>
      <c r="P5572">
        <v>1.9</v>
      </c>
      <c r="Q5572" s="2">
        <v>1.9</v>
      </c>
      <c r="R5572" s="8" t="str">
        <f t="shared" si="864"/>
        <v/>
      </c>
      <c r="S5572" s="8">
        <f>SUM($R$3:R5572)</f>
        <v>-160.8100000000006</v>
      </c>
      <c r="T5572" s="2">
        <v>1.8</v>
      </c>
      <c r="U5572" s="8" t="str">
        <f t="shared" si="865"/>
        <v/>
      </c>
      <c r="V5572" s="8">
        <f>SUM($U$3:U5572)</f>
        <v>-475.00999999999897</v>
      </c>
      <c r="W5572" s="9">
        <v>1.36</v>
      </c>
      <c r="X5572" s="8" t="str">
        <f t="shared" ref="X5572:X5635" si="870">IF($A5572=1,(W5572-1)*IF($L5572+$M5572&gt;1.5,1,0)+(-1)*(1-IF($L5572+$M5572&gt;1.5,1,0)),"")</f>
        <v/>
      </c>
      <c r="Y5572" s="8">
        <f>SUM($X$3:X5572)</f>
        <v>-129.36000000000004</v>
      </c>
      <c r="Z5572" s="9">
        <v>3</v>
      </c>
      <c r="AA5572" s="8" t="str">
        <f t="shared" ref="AA5572:AA5635" si="871">IF($A5572=1,(Z5572-1)*IF($L5572+$M5572&lt;1.5,1,0)+(-1)*(1-IF($L5572+$M5572&lt;1.5,1,0)),"")</f>
        <v/>
      </c>
      <c r="AB5572" s="8">
        <f>SUM($AA$3:AA5572)</f>
        <v>-621.27999999999963</v>
      </c>
      <c r="AC5572" s="2">
        <v>2.25</v>
      </c>
      <c r="AD5572" s="8" t="str">
        <f t="shared" ref="AD5572:AD5635" si="872">IF($A5572=1,(AC5572-1)*IF($L5572+$M5572&gt;1.5,1,0)+(-1)*(1-IF($L5572+$M5572&gt;1.5,1,0)),"")</f>
        <v/>
      </c>
      <c r="AE5572" s="8">
        <f>SUM(AD$3:AD5572)</f>
        <v>1906.2199999999964</v>
      </c>
      <c r="AF5572" s="2">
        <v>1.61</v>
      </c>
      <c r="AG5572" s="8" t="str">
        <f t="shared" si="866"/>
        <v/>
      </c>
      <c r="AH5572" s="8">
        <f>SUM(AG$3:AG5572)</f>
        <v>-354.94999999999874</v>
      </c>
      <c r="AI5572">
        <v>10</v>
      </c>
      <c r="AJ5572" s="8" t="str">
        <f t="shared" si="867"/>
        <v/>
      </c>
      <c r="AK5572" s="8">
        <f>SUM(AJ$3:AJ5572)</f>
        <v>-823.92</v>
      </c>
      <c r="AL5572" s="2">
        <v>15</v>
      </c>
      <c r="AM5572" s="8" t="str">
        <f t="shared" si="868"/>
        <v/>
      </c>
      <c r="AN5572" s="8">
        <f>SUM(AM$3:AM5572)</f>
        <v>24.5</v>
      </c>
      <c r="AO5572" s="2">
        <v>6.5</v>
      </c>
      <c r="AP5572" s="8" t="str">
        <f t="shared" si="869"/>
        <v/>
      </c>
      <c r="AQ5572" s="8">
        <f>SUM(AP$3:AP5572)</f>
        <v>-669.5</v>
      </c>
      <c r="AT5572" s="4" t="str">
        <f t="shared" ref="AT5572:AT5635" si="873">IF($A5572=1,(AL5572-1)*IF(AND($L5572=2, $M5572=1),1,0)+(-1)*(1-(IF(AND($L5572=2, $M5572=1),1,0))),"")</f>
        <v/>
      </c>
      <c r="AU5572" s="5">
        <f>SUM($AT$3:AT5572)</f>
        <v>24.5</v>
      </c>
      <c r="AV5572" s="6">
        <f>SUM(R5572,U5572,X5572,AA5572,AD5572,AG5572)</f>
        <v>0</v>
      </c>
    </row>
    <row r="5573" spans="1:48" x14ac:dyDescent="0.25">
      <c r="A5573">
        <f>IF(AND(G5573&lt;&gt;"",H5573&lt;&gt;"",I5573&lt;&gt;"",J5573&lt;&gt;"",K5573&lt;&gt;"",L5573&lt;&gt;"",M5573&lt;&gt;"",N5573&lt;&gt;"",O5573&lt;&gt;"",P5573&lt;&gt;"",Q5573&lt;&gt;"",T5573&lt;&gt;"",W5573&lt;&gt;"",Z5573&lt;&gt;"",AC5573&lt;&gt;"",AF5573&lt;&gt;"",AI5573&lt;&gt;"",AL5573&lt;&gt;"",AO5573&lt;&gt;"",AR5573&lt;&gt;"",AS5573&lt;&gt;""),1,0)</f>
        <v>1</v>
      </c>
      <c r="B5573" s="1">
        <v>43548</v>
      </c>
      <c r="C5573" t="s">
        <v>2718</v>
      </c>
      <c r="D5573" t="s">
        <v>6148</v>
      </c>
      <c r="E5573" t="s">
        <v>2729</v>
      </c>
      <c r="F5573" t="s">
        <v>2723</v>
      </c>
      <c r="G5573">
        <v>2019</v>
      </c>
      <c r="H5573">
        <v>3</v>
      </c>
      <c r="I5573">
        <v>24</v>
      </c>
      <c r="J5573" t="s">
        <v>23</v>
      </c>
      <c r="K5573">
        <v>1</v>
      </c>
      <c r="L5573" s="3">
        <v>2</v>
      </c>
      <c r="M5573" s="3">
        <v>3</v>
      </c>
      <c r="N5573">
        <v>2.35</v>
      </c>
      <c r="O5573">
        <v>3.75</v>
      </c>
      <c r="P5573">
        <v>3</v>
      </c>
      <c r="Q5573" s="2">
        <v>1.53</v>
      </c>
      <c r="R5573" s="8">
        <f t="shared" ref="R5573:R5636" si="874">IF($A5573=1,(Q5573-1)*IF(AND($L5573&gt;0, $M5573&gt;0),1,0)+(-1)*(1-IF(AND($L5573&gt;0, $M5573&gt;0),1,0)),"")</f>
        <v>0.53</v>
      </c>
      <c r="S5573" s="8">
        <f>SUM($R$3:R5573)</f>
        <v>-160.2800000000006</v>
      </c>
      <c r="T5573" s="2">
        <v>2.37</v>
      </c>
      <c r="U5573" s="8">
        <f t="shared" ref="U5573:U5636" si="875">IF($A5573=1,(T5573-1)*IF(OR($L5573&lt;=0, $M5573&lt;=0),1,0)+(-1)*(1-IF(OR($L5573&lt;=0, $M5573&lt;=0),1,0)),"")</f>
        <v>-1</v>
      </c>
      <c r="V5573" s="8">
        <f>SUM($U$3:U5573)</f>
        <v>-476.00999999999897</v>
      </c>
      <c r="W5573" s="9">
        <v>1.2</v>
      </c>
      <c r="X5573" s="8">
        <f t="shared" si="870"/>
        <v>0.19999999999999996</v>
      </c>
      <c r="Y5573" s="8">
        <f>SUM($X$3:X5573)</f>
        <v>-129.16000000000005</v>
      </c>
      <c r="Z5573" s="9">
        <v>4.33</v>
      </c>
      <c r="AA5573" s="8">
        <f t="shared" si="871"/>
        <v>-1</v>
      </c>
      <c r="AB5573" s="8">
        <f>SUM($AA$3:AA5573)</f>
        <v>-622.27999999999963</v>
      </c>
      <c r="AC5573" s="2">
        <v>1.61</v>
      </c>
      <c r="AD5573" s="8">
        <f t="shared" si="872"/>
        <v>0.6100000000000001</v>
      </c>
      <c r="AE5573" s="8">
        <f>SUM(AD$3:AD5573)</f>
        <v>1906.8299999999963</v>
      </c>
      <c r="AF5573" s="2">
        <v>2.25</v>
      </c>
      <c r="AG5573" s="8">
        <f t="shared" ref="AG5573:AG5636" si="876">IF($A5573=1,(AF5573-1)*IF($L5573+$M5573&lt;2.5,1,0)+(-1)*(1-IF($L5573+$M5573&lt;2.5,1,0)),"")</f>
        <v>-1</v>
      </c>
      <c r="AH5573" s="8">
        <f>SUM(AG$3:AG5573)</f>
        <v>-355.94999999999874</v>
      </c>
      <c r="AI5573">
        <v>10</v>
      </c>
      <c r="AJ5573" s="8">
        <f t="shared" ref="AJ5573:AJ5636" si="877">IF($A5573=1,(AI5573-1)*IF(AND($L5573=1,$M5573=0),1,0)+(-1)*(1-IF(AND($L5573=1,$M5573=0),1,0)),"")</f>
        <v>-1</v>
      </c>
      <c r="AK5573" s="8">
        <f>SUM(AJ$3:AJ5573)</f>
        <v>-824.92</v>
      </c>
      <c r="AL5573" s="2">
        <v>10</v>
      </c>
      <c r="AM5573" s="8">
        <f t="shared" ref="AM5573:AM5636" si="878">IF($A5573=1,(AL5573-1)*IF(AND($L5573=2,$M5573=1),1,0)+(-1)*(1-IF(AND($L5573=2,$M5573=1),1,0)),"")</f>
        <v>-1</v>
      </c>
      <c r="AN5573" s="8">
        <f>SUM(AM$3:AM5573)</f>
        <v>23.5</v>
      </c>
      <c r="AO5573" s="2">
        <v>7</v>
      </c>
      <c r="AP5573" s="8">
        <f t="shared" ref="AP5573:AP5636" si="879">IF($A5573=1,(AO5573-1)*IF(AND($L5573=1,$M5573=1),1,0)+(-1)*(1-IF(AND($L5573=1,$M5573=1),1,0)),"")</f>
        <v>-1</v>
      </c>
      <c r="AQ5573" s="8">
        <f>SUM(AP$3:AP5573)</f>
        <v>-670.5</v>
      </c>
      <c r="AR5573">
        <v>4.1500000000000004</v>
      </c>
      <c r="AS5573">
        <v>1.22</v>
      </c>
      <c r="AT5573" s="4">
        <f t="shared" si="873"/>
        <v>-1</v>
      </c>
      <c r="AU5573" s="5">
        <f>SUM($AT$3:AT5573)</f>
        <v>23.5</v>
      </c>
      <c r="AV5573" s="6">
        <f>SUM(R5573,U5573,X5573,AA5573,AD5573,AG5573)</f>
        <v>-1.66</v>
      </c>
    </row>
    <row r="5574" spans="1:48" x14ac:dyDescent="0.25">
      <c r="A5574">
        <f>IF(AND(G5574&lt;&gt;"",H5574&lt;&gt;"",I5574&lt;&gt;"",J5574&lt;&gt;"",K5574&lt;&gt;"",L5574&lt;&gt;"",M5574&lt;&gt;"",N5574&lt;&gt;"",O5574&lt;&gt;"",P5574&lt;&gt;"",Q5574&lt;&gt;"",T5574&lt;&gt;"",W5574&lt;&gt;"",Z5574&lt;&gt;"",AC5574&lt;&gt;"",AF5574&lt;&gt;"",AI5574&lt;&gt;"",AL5574&lt;&gt;"",AO5574&lt;&gt;"",AR5574&lt;&gt;"",AS5574&lt;&gt;""),1,0)</f>
        <v>1</v>
      </c>
      <c r="B5574" s="1">
        <v>43548</v>
      </c>
      <c r="C5574" t="s">
        <v>2718</v>
      </c>
      <c r="D5574" t="s">
        <v>6149</v>
      </c>
      <c r="E5574" t="s">
        <v>2724</v>
      </c>
      <c r="F5574" t="s">
        <v>2761</v>
      </c>
      <c r="G5574">
        <v>2019</v>
      </c>
      <c r="H5574">
        <v>3</v>
      </c>
      <c r="I5574">
        <v>24</v>
      </c>
      <c r="J5574" t="s">
        <v>23</v>
      </c>
      <c r="K5574">
        <v>1</v>
      </c>
      <c r="L5574" s="3">
        <v>2</v>
      </c>
      <c r="M5574" s="3">
        <v>1</v>
      </c>
      <c r="N5574">
        <v>1.85</v>
      </c>
      <c r="O5574">
        <v>3.25</v>
      </c>
      <c r="P5574">
        <v>5.5</v>
      </c>
      <c r="Q5574" s="2">
        <v>2.37</v>
      </c>
      <c r="R5574" s="8">
        <f t="shared" si="874"/>
        <v>1.37</v>
      </c>
      <c r="S5574" s="8">
        <f>SUM($R$3:R5574)</f>
        <v>-158.91000000000059</v>
      </c>
      <c r="T5574" s="2">
        <v>1.53</v>
      </c>
      <c r="U5574" s="8">
        <f t="shared" si="875"/>
        <v>-1</v>
      </c>
      <c r="V5574" s="8">
        <f>SUM($U$3:U5574)</f>
        <v>-477.00999999999897</v>
      </c>
      <c r="W5574" s="9">
        <v>1.53</v>
      </c>
      <c r="X5574" s="8">
        <f t="shared" si="870"/>
        <v>0.53</v>
      </c>
      <c r="Y5574" s="8">
        <f>SUM($X$3:X5574)</f>
        <v>-128.63000000000005</v>
      </c>
      <c r="Z5574" s="9">
        <v>2.37</v>
      </c>
      <c r="AA5574" s="8">
        <f t="shared" si="871"/>
        <v>-1</v>
      </c>
      <c r="AB5574" s="8">
        <f>SUM($AA$3:AA5574)</f>
        <v>-623.27999999999963</v>
      </c>
      <c r="AC5574" s="2">
        <v>2.7</v>
      </c>
      <c r="AD5574" s="8">
        <f t="shared" si="872"/>
        <v>1.7000000000000002</v>
      </c>
      <c r="AE5574" s="8">
        <f>SUM(AD$3:AD5574)</f>
        <v>1908.5299999999963</v>
      </c>
      <c r="AF5574" s="2">
        <v>1.44</v>
      </c>
      <c r="AG5574" s="8">
        <f t="shared" si="876"/>
        <v>-1</v>
      </c>
      <c r="AH5574" s="8">
        <f>SUM(AG$3:AG5574)</f>
        <v>-356.94999999999874</v>
      </c>
      <c r="AI5574">
        <v>4.75</v>
      </c>
      <c r="AJ5574" s="8">
        <f t="shared" si="877"/>
        <v>-1</v>
      </c>
      <c r="AK5574" s="8">
        <f>SUM(AJ$3:AJ5574)</f>
        <v>-825.92</v>
      </c>
      <c r="AL5574" s="2">
        <v>9.5</v>
      </c>
      <c r="AM5574" s="8">
        <f t="shared" si="878"/>
        <v>8.5</v>
      </c>
      <c r="AN5574" s="8">
        <f>SUM(AM$3:AM5574)</f>
        <v>32</v>
      </c>
      <c r="AO5574" s="2">
        <v>6.5</v>
      </c>
      <c r="AP5574" s="8">
        <f t="shared" si="879"/>
        <v>-1</v>
      </c>
      <c r="AQ5574" s="8">
        <f>SUM(AP$3:AP5574)</f>
        <v>-671.5</v>
      </c>
      <c r="AR5574">
        <v>3.55</v>
      </c>
      <c r="AS5574">
        <v>1.27</v>
      </c>
      <c r="AT5574" s="4">
        <f t="shared" si="873"/>
        <v>8.5</v>
      </c>
      <c r="AU5574" s="5">
        <f>SUM($AT$3:AT5574)</f>
        <v>32</v>
      </c>
      <c r="AV5574" s="6">
        <f>SUM(R5574,U5574,X5574,AA5574,AD5574,AG5574)</f>
        <v>0.60000000000000031</v>
      </c>
    </row>
    <row r="5575" spans="1:48" x14ac:dyDescent="0.25">
      <c r="A5575">
        <f>IF(AND(G5575&lt;&gt;"",H5575&lt;&gt;"",I5575&lt;&gt;"",J5575&lt;&gt;"",K5575&lt;&gt;"",L5575&lt;&gt;"",M5575&lt;&gt;"",N5575&lt;&gt;"",O5575&lt;&gt;"",P5575&lt;&gt;"",Q5575&lt;&gt;"",T5575&lt;&gt;"",W5575&lt;&gt;"",Z5575&lt;&gt;"",AC5575&lt;&gt;"",AF5575&lt;&gt;"",AI5575&lt;&gt;"",AL5575&lt;&gt;"",AO5575&lt;&gt;"",AR5575&lt;&gt;"",AS5575&lt;&gt;""),1,0)</f>
        <v>1</v>
      </c>
      <c r="B5575" s="1">
        <v>43548</v>
      </c>
      <c r="C5575" t="s">
        <v>2718</v>
      </c>
      <c r="D5575" t="s">
        <v>6150</v>
      </c>
      <c r="E5575" t="s">
        <v>2735</v>
      </c>
      <c r="F5575" t="s">
        <v>2726</v>
      </c>
      <c r="G5575">
        <v>2019</v>
      </c>
      <c r="H5575">
        <v>3</v>
      </c>
      <c r="I5575">
        <v>24</v>
      </c>
      <c r="J5575" t="s">
        <v>23</v>
      </c>
      <c r="K5575">
        <v>1</v>
      </c>
      <c r="L5575" s="3">
        <v>2</v>
      </c>
      <c r="M5575" s="3">
        <v>0</v>
      </c>
      <c r="N5575">
        <v>1.08</v>
      </c>
      <c r="O5575">
        <v>13</v>
      </c>
      <c r="P5575">
        <v>34</v>
      </c>
      <c r="Q5575" s="2">
        <v>2.62</v>
      </c>
      <c r="R5575" s="8">
        <f t="shared" si="874"/>
        <v>-1</v>
      </c>
      <c r="S5575" s="8">
        <f>SUM($R$3:R5575)</f>
        <v>-159.91000000000059</v>
      </c>
      <c r="T5575" s="2">
        <v>1.44</v>
      </c>
      <c r="U5575" s="8">
        <f t="shared" si="875"/>
        <v>0.43999999999999995</v>
      </c>
      <c r="V5575" s="8">
        <f>SUM($U$3:U5575)</f>
        <v>-476.56999999999897</v>
      </c>
      <c r="W5575" s="9">
        <v>1.1000000000000001</v>
      </c>
      <c r="X5575" s="8">
        <f t="shared" si="870"/>
        <v>0.10000000000000009</v>
      </c>
      <c r="Y5575" s="8">
        <f>SUM($X$3:X5575)</f>
        <v>-128.53000000000006</v>
      </c>
      <c r="Z5575" s="9">
        <v>7</v>
      </c>
      <c r="AA5575" s="8">
        <f t="shared" si="871"/>
        <v>-1</v>
      </c>
      <c r="AB5575" s="8">
        <f>SUM($AA$3:AA5575)</f>
        <v>-624.27999999999963</v>
      </c>
      <c r="AC5575" s="2">
        <v>1.4</v>
      </c>
      <c r="AD5575" s="8">
        <f t="shared" si="872"/>
        <v>0.39999999999999991</v>
      </c>
      <c r="AE5575" s="8">
        <f>SUM(AD$3:AD5575)</f>
        <v>1908.9299999999964</v>
      </c>
      <c r="AF5575" s="2">
        <v>2.87</v>
      </c>
      <c r="AG5575" s="8">
        <f t="shared" si="876"/>
        <v>1.87</v>
      </c>
      <c r="AH5575" s="8">
        <f>SUM(AG$3:AG5575)</f>
        <v>-355.07999999999873</v>
      </c>
      <c r="AI5575">
        <v>8.5</v>
      </c>
      <c r="AJ5575" s="8">
        <f t="shared" si="877"/>
        <v>-1</v>
      </c>
      <c r="AK5575" s="8">
        <f>SUM(AJ$3:AJ5575)</f>
        <v>-826.92</v>
      </c>
      <c r="AL5575" s="2">
        <v>12</v>
      </c>
      <c r="AM5575" s="8">
        <f t="shared" si="878"/>
        <v>-1</v>
      </c>
      <c r="AN5575" s="8">
        <f>SUM(AM$3:AM5575)</f>
        <v>31</v>
      </c>
      <c r="AO5575" s="2">
        <v>26</v>
      </c>
      <c r="AP5575" s="8">
        <f t="shared" si="879"/>
        <v>-1</v>
      </c>
      <c r="AQ5575" s="8">
        <f>SUM(AP$3:AP5575)</f>
        <v>-672.5</v>
      </c>
      <c r="AR5575">
        <v>1.27</v>
      </c>
      <c r="AS5575">
        <v>3.55</v>
      </c>
      <c r="AT5575" s="4">
        <f t="shared" si="873"/>
        <v>-1</v>
      </c>
      <c r="AU5575" s="5">
        <f>SUM($AT$3:AT5575)</f>
        <v>31</v>
      </c>
      <c r="AV5575" s="6">
        <f>SUM(R5575,U5575,X5575,AA5575,AD5575,AG5575)</f>
        <v>0.81</v>
      </c>
    </row>
    <row r="5576" spans="1:48" x14ac:dyDescent="0.25">
      <c r="A5576">
        <f>IF(AND(G5576&lt;&gt;"",H5576&lt;&gt;"",I5576&lt;&gt;"",J5576&lt;&gt;"",K5576&lt;&gt;"",L5576&lt;&gt;"",M5576&lt;&gt;"",N5576&lt;&gt;"",O5576&lt;&gt;"",P5576&lt;&gt;"",Q5576&lt;&gt;"",T5576&lt;&gt;"",W5576&lt;&gt;"",Z5576&lt;&gt;"",AC5576&lt;&gt;"",AF5576&lt;&gt;"",AI5576&lt;&gt;"",AL5576&lt;&gt;"",AO5576&lt;&gt;"",AR5576&lt;&gt;"",AS5576&lt;&gt;""),1,0)</f>
        <v>0</v>
      </c>
      <c r="B5576" s="1">
        <v>43548</v>
      </c>
      <c r="C5576" t="s">
        <v>2718</v>
      </c>
      <c r="D5576" t="s">
        <v>6151</v>
      </c>
      <c r="E5576" t="s">
        <v>2738</v>
      </c>
      <c r="F5576" t="s">
        <v>2741</v>
      </c>
      <c r="G5576">
        <v>2019</v>
      </c>
      <c r="H5576">
        <v>3</v>
      </c>
      <c r="I5576">
        <v>24</v>
      </c>
      <c r="J5576" t="s">
        <v>23</v>
      </c>
      <c r="K5576">
        <v>1</v>
      </c>
      <c r="L5576" s="3">
        <v>0</v>
      </c>
      <c r="M5576" s="3">
        <v>2</v>
      </c>
      <c r="N5576">
        <v>41</v>
      </c>
      <c r="O5576">
        <v>23</v>
      </c>
      <c r="P5576">
        <v>1.04</v>
      </c>
      <c r="Q5576" s="2">
        <v>3.5</v>
      </c>
      <c r="R5576" s="8" t="str">
        <f t="shared" si="874"/>
        <v/>
      </c>
      <c r="S5576" s="8">
        <f>SUM($R$3:R5576)</f>
        <v>-159.91000000000059</v>
      </c>
      <c r="T5576" s="2">
        <v>1.28</v>
      </c>
      <c r="U5576" s="8" t="str">
        <f t="shared" si="875"/>
        <v/>
      </c>
      <c r="V5576" s="8">
        <f>SUM($U$3:U5576)</f>
        <v>-476.56999999999897</v>
      </c>
      <c r="W5576" s="9">
        <v>1.05</v>
      </c>
      <c r="X5576" s="8" t="str">
        <f t="shared" si="870"/>
        <v/>
      </c>
      <c r="Y5576" s="8">
        <f>SUM($X$3:X5576)</f>
        <v>-128.53000000000006</v>
      </c>
      <c r="Z5576" s="9">
        <v>11</v>
      </c>
      <c r="AA5576" s="8" t="str">
        <f t="shared" si="871"/>
        <v/>
      </c>
      <c r="AB5576" s="8">
        <f>SUM($AA$3:AA5576)</f>
        <v>-624.27999999999963</v>
      </c>
      <c r="AC5576" s="2">
        <v>1.18</v>
      </c>
      <c r="AD5576" s="8" t="str">
        <f t="shared" si="872"/>
        <v/>
      </c>
      <c r="AE5576" s="8">
        <f>SUM(AD$3:AD5576)</f>
        <v>1908.9299999999964</v>
      </c>
      <c r="AF5576" s="2">
        <v>4.5</v>
      </c>
      <c r="AG5576" s="8" t="str">
        <f t="shared" si="876"/>
        <v/>
      </c>
      <c r="AH5576" s="8">
        <f>SUM(AG$3:AG5576)</f>
        <v>-355.07999999999873</v>
      </c>
      <c r="AI5576">
        <v>67</v>
      </c>
      <c r="AJ5576" s="8" t="str">
        <f t="shared" si="877"/>
        <v/>
      </c>
      <c r="AK5576" s="8">
        <f>SUM(AJ$3:AJ5576)</f>
        <v>-826.92</v>
      </c>
      <c r="AL5576" s="2">
        <v>81</v>
      </c>
      <c r="AM5576" s="8" t="str">
        <f t="shared" si="878"/>
        <v/>
      </c>
      <c r="AN5576" s="8">
        <f>SUM(AM$3:AM5576)</f>
        <v>31</v>
      </c>
      <c r="AO5576" s="2">
        <v>41</v>
      </c>
      <c r="AP5576" s="8" t="str">
        <f t="shared" si="879"/>
        <v/>
      </c>
      <c r="AQ5576" s="8">
        <f>SUM(AP$3:AP5576)</f>
        <v>-672.5</v>
      </c>
      <c r="AT5576" s="4" t="str">
        <f t="shared" si="873"/>
        <v/>
      </c>
      <c r="AU5576" s="5">
        <f>SUM($AT$3:AT5576)</f>
        <v>31</v>
      </c>
      <c r="AV5576" s="6">
        <f>SUM(R5576,U5576,X5576,AA5576,AD5576,AG5576)</f>
        <v>0</v>
      </c>
    </row>
    <row r="5577" spans="1:48" x14ac:dyDescent="0.25">
      <c r="A5577">
        <f>IF(AND(G5577&lt;&gt;"",H5577&lt;&gt;"",I5577&lt;&gt;"",J5577&lt;&gt;"",K5577&lt;&gt;"",L5577&lt;&gt;"",M5577&lt;&gt;"",N5577&lt;&gt;"",O5577&lt;&gt;"",P5577&lt;&gt;"",Q5577&lt;&gt;"",T5577&lt;&gt;"",W5577&lt;&gt;"",Z5577&lt;&gt;"",AC5577&lt;&gt;"",AF5577&lt;&gt;"",AI5577&lt;&gt;"",AL5577&lt;&gt;"",AO5577&lt;&gt;"",AR5577&lt;&gt;"",AS5577&lt;&gt;""),1,0)</f>
        <v>1</v>
      </c>
      <c r="B5577" s="1">
        <v>43548</v>
      </c>
      <c r="C5577" t="s">
        <v>2718</v>
      </c>
      <c r="D5577" t="s">
        <v>6152</v>
      </c>
      <c r="E5577" t="s">
        <v>2736</v>
      </c>
      <c r="F5577" t="s">
        <v>5459</v>
      </c>
      <c r="G5577">
        <v>2019</v>
      </c>
      <c r="H5577">
        <v>3</v>
      </c>
      <c r="I5577">
        <v>24</v>
      </c>
      <c r="J5577" t="s">
        <v>23</v>
      </c>
      <c r="K5577">
        <v>1</v>
      </c>
      <c r="L5577" s="3">
        <v>1</v>
      </c>
      <c r="M5577" s="3">
        <v>1</v>
      </c>
      <c r="N5577">
        <v>1.9</v>
      </c>
      <c r="O5577">
        <v>3.3</v>
      </c>
      <c r="P5577">
        <v>5</v>
      </c>
      <c r="Q5577" s="2">
        <v>2.1</v>
      </c>
      <c r="R5577" s="8">
        <f t="shared" si="874"/>
        <v>1.1000000000000001</v>
      </c>
      <c r="S5577" s="8">
        <f>SUM($R$3:R5577)</f>
        <v>-158.8100000000006</v>
      </c>
      <c r="T5577" s="2">
        <v>1.66</v>
      </c>
      <c r="U5577" s="8">
        <f t="shared" si="875"/>
        <v>-1</v>
      </c>
      <c r="V5577" s="8">
        <f>SUM($U$3:U5577)</f>
        <v>-477.56999999999897</v>
      </c>
      <c r="W5577" s="9">
        <v>1.4</v>
      </c>
      <c r="X5577" s="8">
        <f t="shared" si="870"/>
        <v>0.39999999999999991</v>
      </c>
      <c r="Y5577" s="8">
        <f>SUM($X$3:X5577)</f>
        <v>-128.13000000000005</v>
      </c>
      <c r="Z5577" s="9">
        <v>2.75</v>
      </c>
      <c r="AA5577" s="8">
        <f t="shared" si="871"/>
        <v>-1</v>
      </c>
      <c r="AB5577" s="8">
        <f>SUM($AA$3:AA5577)</f>
        <v>-625.27999999999963</v>
      </c>
      <c r="AC5577" s="2">
        <v>2.35</v>
      </c>
      <c r="AD5577" s="8">
        <f t="shared" si="872"/>
        <v>1.35</v>
      </c>
      <c r="AE5577" s="8">
        <f>SUM(AD$3:AD5577)</f>
        <v>1910.2799999999963</v>
      </c>
      <c r="AF5577" s="2">
        <v>1.57</v>
      </c>
      <c r="AG5577" s="8">
        <f t="shared" si="876"/>
        <v>0.57000000000000006</v>
      </c>
      <c r="AH5577" s="8">
        <f>SUM(AG$3:AG5577)</f>
        <v>-354.50999999999874</v>
      </c>
      <c r="AI5577">
        <v>5.5</v>
      </c>
      <c r="AJ5577" s="8">
        <f t="shared" si="877"/>
        <v>-1</v>
      </c>
      <c r="AK5577" s="8">
        <f>SUM(AJ$3:AJ5577)</f>
        <v>-827.92</v>
      </c>
      <c r="AL5577" s="2">
        <v>9</v>
      </c>
      <c r="AM5577" s="8">
        <f t="shared" si="878"/>
        <v>-1</v>
      </c>
      <c r="AN5577" s="8">
        <f>SUM(AM$3:AM5577)</f>
        <v>30</v>
      </c>
      <c r="AO5577" s="2">
        <v>6</v>
      </c>
      <c r="AP5577" s="8">
        <f t="shared" si="879"/>
        <v>5</v>
      </c>
      <c r="AQ5577" s="8">
        <f>SUM(AP$3:AP5577)</f>
        <v>-667.5</v>
      </c>
      <c r="AR5577">
        <v>3.45</v>
      </c>
      <c r="AS5577">
        <v>1.3</v>
      </c>
      <c r="AT5577" s="4">
        <f t="shared" si="873"/>
        <v>-1</v>
      </c>
      <c r="AU5577" s="5">
        <f>SUM($AT$3:AT5577)</f>
        <v>30</v>
      </c>
      <c r="AV5577" s="6">
        <f>SUM(R5577,U5577,X5577,AA5577,AD5577,AG5577)</f>
        <v>1.4200000000000002</v>
      </c>
    </row>
    <row r="5578" spans="1:48" x14ac:dyDescent="0.25">
      <c r="A5578">
        <f>IF(AND(G5578&lt;&gt;"",H5578&lt;&gt;"",I5578&lt;&gt;"",J5578&lt;&gt;"",K5578&lt;&gt;"",L5578&lt;&gt;"",M5578&lt;&gt;"",N5578&lt;&gt;"",O5578&lt;&gt;"",P5578&lt;&gt;"",Q5578&lt;&gt;"",T5578&lt;&gt;"",W5578&lt;&gt;"",Z5578&lt;&gt;"",AC5578&lt;&gt;"",AF5578&lt;&gt;"",AI5578&lt;&gt;"",AL5578&lt;&gt;"",AO5578&lt;&gt;"",AR5578&lt;&gt;"",AS5578&lt;&gt;""),1,0)</f>
        <v>1</v>
      </c>
      <c r="B5578" s="1">
        <v>43548</v>
      </c>
      <c r="C5578" t="s">
        <v>2718</v>
      </c>
      <c r="D5578" t="s">
        <v>6153</v>
      </c>
      <c r="E5578" t="s">
        <v>2747</v>
      </c>
      <c r="F5578" t="s">
        <v>2744</v>
      </c>
      <c r="G5578">
        <v>2019</v>
      </c>
      <c r="H5578">
        <v>3</v>
      </c>
      <c r="I5578">
        <v>24</v>
      </c>
      <c r="J5578" t="s">
        <v>23</v>
      </c>
      <c r="K5578">
        <v>1</v>
      </c>
      <c r="L5578" s="3">
        <v>1</v>
      </c>
      <c r="M5578" s="3">
        <v>0</v>
      </c>
      <c r="N5578">
        <v>2.0499999999999998</v>
      </c>
      <c r="O5578">
        <v>3.3</v>
      </c>
      <c r="P5578">
        <v>4.33</v>
      </c>
      <c r="Q5578" s="2">
        <v>2.2000000000000002</v>
      </c>
      <c r="R5578" s="8">
        <f t="shared" si="874"/>
        <v>-1</v>
      </c>
      <c r="S5578" s="8">
        <f>SUM($R$3:R5578)</f>
        <v>-159.8100000000006</v>
      </c>
      <c r="T5578" s="2">
        <v>1.61</v>
      </c>
      <c r="U5578" s="8">
        <f t="shared" si="875"/>
        <v>0.6100000000000001</v>
      </c>
      <c r="V5578" s="8">
        <f>SUM($U$3:U5578)</f>
        <v>-476.95999999999896</v>
      </c>
      <c r="W5578" s="9">
        <v>1.5</v>
      </c>
      <c r="X5578" s="8">
        <f t="shared" si="870"/>
        <v>-1</v>
      </c>
      <c r="Y5578" s="8">
        <f>SUM($X$3:X5578)</f>
        <v>-129.13000000000005</v>
      </c>
      <c r="Z5578" s="9">
        <v>2.5</v>
      </c>
      <c r="AA5578" s="8">
        <f t="shared" si="871"/>
        <v>1.5</v>
      </c>
      <c r="AB5578" s="8">
        <f>SUM($AA$3:AA5578)</f>
        <v>-623.77999999999963</v>
      </c>
      <c r="AC5578" s="2">
        <v>2.4</v>
      </c>
      <c r="AD5578" s="8">
        <f t="shared" si="872"/>
        <v>-1</v>
      </c>
      <c r="AE5578" s="8">
        <f>SUM(AD$3:AD5578)</f>
        <v>1909.2799999999963</v>
      </c>
      <c r="AF5578" s="2">
        <v>1.53</v>
      </c>
      <c r="AG5578" s="8">
        <f t="shared" si="876"/>
        <v>0.53</v>
      </c>
      <c r="AH5578" s="8">
        <f>SUM(AG$3:AG5578)</f>
        <v>-353.97999999999877</v>
      </c>
      <c r="AI5578">
        <v>5.5</v>
      </c>
      <c r="AJ5578" s="8">
        <f t="shared" si="877"/>
        <v>4.5</v>
      </c>
      <c r="AK5578" s="8">
        <f>SUM(AJ$3:AJ5578)</f>
        <v>-823.42</v>
      </c>
      <c r="AL5578" s="2">
        <v>10</v>
      </c>
      <c r="AM5578" s="8">
        <f t="shared" si="878"/>
        <v>-1</v>
      </c>
      <c r="AN5578" s="8">
        <f>SUM(AM$3:AM5578)</f>
        <v>29</v>
      </c>
      <c r="AO5578" s="2">
        <v>6</v>
      </c>
      <c r="AP5578" s="8">
        <f t="shared" si="879"/>
        <v>-1</v>
      </c>
      <c r="AQ5578" s="8">
        <f>SUM(AP$3:AP5578)</f>
        <v>-668.5</v>
      </c>
      <c r="AR5578">
        <v>3.9</v>
      </c>
      <c r="AS5578">
        <v>1.24</v>
      </c>
      <c r="AT5578" s="4">
        <f t="shared" si="873"/>
        <v>-1</v>
      </c>
      <c r="AU5578" s="5">
        <f>SUM($AT$3:AT5578)</f>
        <v>29</v>
      </c>
      <c r="AV5578" s="6">
        <f>SUM(R5578,U5578,X5578,AA5578,AD5578,AG5578)</f>
        <v>-0.35999999999999988</v>
      </c>
    </row>
    <row r="5579" spans="1:48" x14ac:dyDescent="0.25">
      <c r="A5579">
        <f>IF(AND(G5579&lt;&gt;"",H5579&lt;&gt;"",I5579&lt;&gt;"",J5579&lt;&gt;"",K5579&lt;&gt;"",L5579&lt;&gt;"",M5579&lt;&gt;"",N5579&lt;&gt;"",O5579&lt;&gt;"",P5579&lt;&gt;"",Q5579&lt;&gt;"",T5579&lt;&gt;"",W5579&lt;&gt;"",Z5579&lt;&gt;"",AC5579&lt;&gt;"",AF5579&lt;&gt;"",AI5579&lt;&gt;"",AL5579&lt;&gt;"",AO5579&lt;&gt;"",AR5579&lt;&gt;"",AS5579&lt;&gt;""),1,0)</f>
        <v>1</v>
      </c>
      <c r="B5579" s="1">
        <v>43548</v>
      </c>
      <c r="C5579" t="s">
        <v>279</v>
      </c>
      <c r="D5579" t="s">
        <v>6154</v>
      </c>
      <c r="E5579" t="s">
        <v>281</v>
      </c>
      <c r="F5579" t="s">
        <v>504</v>
      </c>
      <c r="G5579">
        <v>2019</v>
      </c>
      <c r="H5579">
        <v>3</v>
      </c>
      <c r="I5579">
        <v>24</v>
      </c>
      <c r="J5579" t="s">
        <v>23</v>
      </c>
      <c r="K5579">
        <v>1</v>
      </c>
      <c r="L5579" s="3">
        <v>2</v>
      </c>
      <c r="M5579" s="3">
        <v>1</v>
      </c>
      <c r="N5579">
        <v>1.22</v>
      </c>
      <c r="O5579">
        <v>6</v>
      </c>
      <c r="P5579">
        <v>11</v>
      </c>
      <c r="Q5579" s="2">
        <v>1.66</v>
      </c>
      <c r="R5579" s="8">
        <f t="shared" si="874"/>
        <v>0.65999999999999992</v>
      </c>
      <c r="S5579" s="8">
        <f>SUM($R$3:R5579)</f>
        <v>-159.1500000000006</v>
      </c>
      <c r="T5579" s="2">
        <v>2.1</v>
      </c>
      <c r="U5579" s="8">
        <f t="shared" si="875"/>
        <v>-1</v>
      </c>
      <c r="V5579" s="8">
        <f>SUM($U$3:U5579)</f>
        <v>-477.95999999999896</v>
      </c>
      <c r="W5579" s="9">
        <v>1.1000000000000001</v>
      </c>
      <c r="X5579" s="8">
        <f t="shared" si="870"/>
        <v>0.10000000000000009</v>
      </c>
      <c r="Y5579" s="8">
        <f>SUM($X$3:X5579)</f>
        <v>-129.03000000000006</v>
      </c>
      <c r="Z5579" s="9">
        <v>7</v>
      </c>
      <c r="AA5579" s="8">
        <f t="shared" si="871"/>
        <v>-1</v>
      </c>
      <c r="AB5579" s="8">
        <f>SUM($AA$3:AA5579)</f>
        <v>-624.77999999999963</v>
      </c>
      <c r="AC5579" s="2">
        <v>1.36</v>
      </c>
      <c r="AD5579" s="8">
        <f t="shared" si="872"/>
        <v>0.3600000000000001</v>
      </c>
      <c r="AE5579" s="8">
        <f>SUM(AD$3:AD5579)</f>
        <v>1909.6399999999962</v>
      </c>
      <c r="AF5579" s="2">
        <v>3.1</v>
      </c>
      <c r="AG5579" s="8">
        <f t="shared" si="876"/>
        <v>-1</v>
      </c>
      <c r="AH5579" s="8">
        <f>SUM(AG$3:AG5579)</f>
        <v>-354.97999999999877</v>
      </c>
      <c r="AI5579">
        <v>9.5</v>
      </c>
      <c r="AJ5579" s="8">
        <f t="shared" si="877"/>
        <v>-1</v>
      </c>
      <c r="AK5579" s="8">
        <f>SUM(AJ$3:AJ5579)</f>
        <v>-824.42</v>
      </c>
      <c r="AL5579" s="2">
        <v>7</v>
      </c>
      <c r="AM5579" s="8">
        <f t="shared" si="878"/>
        <v>6</v>
      </c>
      <c r="AN5579" s="8">
        <f>SUM(AM$3:AM5579)</f>
        <v>35</v>
      </c>
      <c r="AO5579" s="2">
        <v>13</v>
      </c>
      <c r="AP5579" s="8">
        <f t="shared" si="879"/>
        <v>-1</v>
      </c>
      <c r="AQ5579" s="8">
        <f>SUM(AP$3:AP5579)</f>
        <v>-669.5</v>
      </c>
      <c r="AR5579">
        <v>1.75</v>
      </c>
      <c r="AS5579">
        <v>2.0499999999999998</v>
      </c>
      <c r="AT5579" s="4">
        <f t="shared" si="873"/>
        <v>6</v>
      </c>
      <c r="AU5579" s="5">
        <f>SUM($AT$3:AT5579)</f>
        <v>35</v>
      </c>
      <c r="AV5579" s="6">
        <f>SUM(R5579,U5579,X5579,AA5579,AD5579,AG5579)</f>
        <v>-1.88</v>
      </c>
    </row>
    <row r="5580" spans="1:48" x14ac:dyDescent="0.25">
      <c r="A5580">
        <f>IF(AND(G5580&lt;&gt;"",H5580&lt;&gt;"",I5580&lt;&gt;"",J5580&lt;&gt;"",K5580&lt;&gt;"",L5580&lt;&gt;"",M5580&lt;&gt;"",N5580&lt;&gt;"",O5580&lt;&gt;"",P5580&lt;&gt;"",Q5580&lt;&gt;"",T5580&lt;&gt;"",W5580&lt;&gt;"",Z5580&lt;&gt;"",AC5580&lt;&gt;"",AF5580&lt;&gt;"",AI5580&lt;&gt;"",AL5580&lt;&gt;"",AO5580&lt;&gt;"",AR5580&lt;&gt;"",AS5580&lt;&gt;""),1,0)</f>
        <v>1</v>
      </c>
      <c r="B5580" s="1">
        <v>43548</v>
      </c>
      <c r="C5580" t="s">
        <v>279</v>
      </c>
      <c r="D5580" t="s">
        <v>6155</v>
      </c>
      <c r="E5580" t="s">
        <v>501</v>
      </c>
      <c r="F5580" t="s">
        <v>620</v>
      </c>
      <c r="G5580">
        <v>2019</v>
      </c>
      <c r="H5580">
        <v>3</v>
      </c>
      <c r="I5580">
        <v>24</v>
      </c>
      <c r="J5580" t="s">
        <v>23</v>
      </c>
      <c r="K5580">
        <v>1</v>
      </c>
      <c r="L5580" s="3">
        <v>0</v>
      </c>
      <c r="M5580" s="3">
        <v>2</v>
      </c>
      <c r="N5580">
        <v>1.57</v>
      </c>
      <c r="O5580">
        <v>4</v>
      </c>
      <c r="P5580">
        <v>5.5</v>
      </c>
      <c r="Q5580" s="2">
        <v>1.61</v>
      </c>
      <c r="R5580" s="8">
        <f t="shared" si="874"/>
        <v>-1</v>
      </c>
      <c r="S5580" s="8">
        <f>SUM($R$3:R5580)</f>
        <v>-160.1500000000006</v>
      </c>
      <c r="T5580" s="2">
        <v>2.2000000000000002</v>
      </c>
      <c r="U5580" s="8">
        <f t="shared" si="875"/>
        <v>1.2000000000000002</v>
      </c>
      <c r="V5580" s="8">
        <f>SUM($U$3:U5580)</f>
        <v>-476.75999999999897</v>
      </c>
      <c r="W5580" s="9">
        <v>1.1599999999999999</v>
      </c>
      <c r="X5580" s="8">
        <f t="shared" si="870"/>
        <v>0.15999999999999992</v>
      </c>
      <c r="Y5580" s="8">
        <f>SUM($X$3:X5580)</f>
        <v>-128.87000000000006</v>
      </c>
      <c r="Z5580" s="9">
        <v>5</v>
      </c>
      <c r="AA5580" s="8">
        <f t="shared" si="871"/>
        <v>-1</v>
      </c>
      <c r="AB5580" s="8">
        <f>SUM($AA$3:AA5580)</f>
        <v>-625.77999999999963</v>
      </c>
      <c r="AC5580" s="2">
        <v>1.57</v>
      </c>
      <c r="AD5580" s="8">
        <f t="shared" si="872"/>
        <v>0.57000000000000006</v>
      </c>
      <c r="AE5580" s="8">
        <f>SUM(AD$3:AD5580)</f>
        <v>1910.2099999999962</v>
      </c>
      <c r="AF5580" s="2">
        <v>2.35</v>
      </c>
      <c r="AG5580" s="8">
        <f t="shared" si="876"/>
        <v>1.35</v>
      </c>
      <c r="AH5580" s="8">
        <f>SUM(AG$3:AG5580)</f>
        <v>-353.62999999999874</v>
      </c>
      <c r="AI5580">
        <v>9</v>
      </c>
      <c r="AJ5580" s="8">
        <f t="shared" si="877"/>
        <v>-1</v>
      </c>
      <c r="AK5580" s="8">
        <f>SUM(AJ$3:AJ5580)</f>
        <v>-825.42</v>
      </c>
      <c r="AL5580" s="2">
        <v>8</v>
      </c>
      <c r="AM5580" s="8">
        <f t="shared" si="878"/>
        <v>-1</v>
      </c>
      <c r="AN5580" s="8">
        <f>SUM(AM$3:AM5580)</f>
        <v>34</v>
      </c>
      <c r="AO5580" s="2">
        <v>7.5</v>
      </c>
      <c r="AP5580" s="8">
        <f t="shared" si="879"/>
        <v>-1</v>
      </c>
      <c r="AQ5580" s="8">
        <f>SUM(AP$3:AP5580)</f>
        <v>-670.5</v>
      </c>
      <c r="AR5580">
        <v>2.5</v>
      </c>
      <c r="AS5580">
        <v>1.5</v>
      </c>
      <c r="AT5580" s="4">
        <f t="shared" si="873"/>
        <v>-1</v>
      </c>
      <c r="AU5580" s="5">
        <f>SUM($AT$3:AT5580)</f>
        <v>34</v>
      </c>
      <c r="AV5580" s="6">
        <f>SUM(R5580,U5580,X5580,AA5580,AD5580,AG5580)</f>
        <v>1.2800000000000002</v>
      </c>
    </row>
    <row r="5581" spans="1:48" x14ac:dyDescent="0.25">
      <c r="A5581">
        <f>IF(AND(G5581&lt;&gt;"",H5581&lt;&gt;"",I5581&lt;&gt;"",J5581&lt;&gt;"",K5581&lt;&gt;"",L5581&lt;&gt;"",M5581&lt;&gt;"",N5581&lt;&gt;"",O5581&lt;&gt;"",P5581&lt;&gt;"",Q5581&lt;&gt;"",T5581&lt;&gt;"",W5581&lt;&gt;"",Z5581&lt;&gt;"",AC5581&lt;&gt;"",AF5581&lt;&gt;"",AI5581&lt;&gt;"",AL5581&lt;&gt;"",AO5581&lt;&gt;"",AR5581&lt;&gt;"",AS5581&lt;&gt;""),1,0)</f>
        <v>1</v>
      </c>
      <c r="B5581" s="1">
        <v>43547</v>
      </c>
      <c r="C5581" t="s">
        <v>2718</v>
      </c>
      <c r="D5581" t="s">
        <v>6156</v>
      </c>
      <c r="E5581" t="s">
        <v>2788</v>
      </c>
      <c r="F5581" t="s">
        <v>2785</v>
      </c>
      <c r="G5581">
        <v>2019</v>
      </c>
      <c r="H5581">
        <v>3</v>
      </c>
      <c r="I5581">
        <v>23</v>
      </c>
      <c r="J5581" t="s">
        <v>47</v>
      </c>
      <c r="K5581">
        <v>7</v>
      </c>
      <c r="L5581" s="3">
        <v>2</v>
      </c>
      <c r="M5581" s="3">
        <v>1</v>
      </c>
      <c r="N5581">
        <v>1.36</v>
      </c>
      <c r="O5581">
        <v>5.25</v>
      </c>
      <c r="P5581">
        <v>10</v>
      </c>
      <c r="Q5581" s="2">
        <v>2</v>
      </c>
      <c r="R5581" s="8">
        <f t="shared" si="874"/>
        <v>1</v>
      </c>
      <c r="S5581" s="8">
        <f>SUM($R$3:R5581)</f>
        <v>-159.1500000000006</v>
      </c>
      <c r="T5581" s="2">
        <v>1.72</v>
      </c>
      <c r="U5581" s="8">
        <f t="shared" si="875"/>
        <v>-1</v>
      </c>
      <c r="V5581" s="8">
        <f>SUM($U$3:U5581)</f>
        <v>-477.75999999999897</v>
      </c>
      <c r="W5581" s="9">
        <v>1.25</v>
      </c>
      <c r="X5581" s="8">
        <f t="shared" si="870"/>
        <v>0.25</v>
      </c>
      <c r="Y5581" s="8">
        <f>SUM($X$3:X5581)</f>
        <v>-128.62000000000006</v>
      </c>
      <c r="Z5581" s="9">
        <v>3.75</v>
      </c>
      <c r="AA5581" s="8">
        <f t="shared" si="871"/>
        <v>-1</v>
      </c>
      <c r="AB5581" s="8">
        <f>SUM($AA$3:AA5581)</f>
        <v>-626.77999999999963</v>
      </c>
      <c r="AC5581" s="2">
        <v>1.72</v>
      </c>
      <c r="AD5581" s="8">
        <f t="shared" si="872"/>
        <v>0.72</v>
      </c>
      <c r="AE5581" s="8">
        <f>SUM(AD$3:AD5581)</f>
        <v>1910.9299999999962</v>
      </c>
      <c r="AF5581" s="2">
        <v>2.0699999999999998</v>
      </c>
      <c r="AG5581" s="8">
        <f t="shared" si="876"/>
        <v>-1</v>
      </c>
      <c r="AH5581" s="8">
        <f>SUM(AG$3:AG5581)</f>
        <v>-354.62999999999874</v>
      </c>
      <c r="AI5581">
        <v>6</v>
      </c>
      <c r="AJ5581" s="8">
        <f t="shared" si="877"/>
        <v>-1</v>
      </c>
      <c r="AK5581" s="8">
        <f>SUM(AJ$3:AJ5581)</f>
        <v>-826.42</v>
      </c>
      <c r="AL5581" s="2">
        <v>8</v>
      </c>
      <c r="AM5581" s="8">
        <f t="shared" si="878"/>
        <v>7</v>
      </c>
      <c r="AN5581" s="8">
        <f>SUM(AM$3:AM5581)</f>
        <v>41</v>
      </c>
      <c r="AO5581" s="2">
        <v>9</v>
      </c>
      <c r="AP5581" s="8">
        <f t="shared" si="879"/>
        <v>-1</v>
      </c>
      <c r="AQ5581" s="8">
        <f>SUM(AP$3:AP5581)</f>
        <v>-671.5</v>
      </c>
      <c r="AR5581">
        <v>2.0699999999999998</v>
      </c>
      <c r="AS5581">
        <v>1.72</v>
      </c>
      <c r="AT5581" s="4">
        <f t="shared" si="873"/>
        <v>7</v>
      </c>
      <c r="AU5581" s="5">
        <f>SUM($AT$3:AT5581)</f>
        <v>41</v>
      </c>
      <c r="AV5581" s="6">
        <f>SUM(R5581,U5581,X5581,AA5581,AD5581,AG5581)</f>
        <v>-1.03</v>
      </c>
    </row>
    <row r="5582" spans="1:48" x14ac:dyDescent="0.25">
      <c r="A5582">
        <f>IF(AND(G5582&lt;&gt;"",H5582&lt;&gt;"",I5582&lt;&gt;"",J5582&lt;&gt;"",K5582&lt;&gt;"",L5582&lt;&gt;"",M5582&lt;&gt;"",N5582&lt;&gt;"",O5582&lt;&gt;"",P5582&lt;&gt;"",Q5582&lt;&gt;"",T5582&lt;&gt;"",W5582&lt;&gt;"",Z5582&lt;&gt;"",AC5582&lt;&gt;"",AF5582&lt;&gt;"",AI5582&lt;&gt;"",AL5582&lt;&gt;"",AO5582&lt;&gt;"",AR5582&lt;&gt;"",AS5582&lt;&gt;""),1,0)</f>
        <v>0</v>
      </c>
      <c r="B5582" s="1">
        <v>43547</v>
      </c>
      <c r="C5582" t="s">
        <v>2718</v>
      </c>
      <c r="D5582" t="s">
        <v>6157</v>
      </c>
      <c r="E5582" t="s">
        <v>2755</v>
      </c>
      <c r="F5582" t="s">
        <v>2776</v>
      </c>
      <c r="G5582">
        <v>2019</v>
      </c>
      <c r="H5582">
        <v>3</v>
      </c>
      <c r="I5582">
        <v>23</v>
      </c>
      <c r="J5582" t="s">
        <v>47</v>
      </c>
      <c r="K5582">
        <v>7</v>
      </c>
      <c r="L5582" s="3">
        <v>0</v>
      </c>
      <c r="M5582" s="3">
        <v>2</v>
      </c>
      <c r="N5582">
        <v>6</v>
      </c>
      <c r="O5582">
        <v>3.9</v>
      </c>
      <c r="P5582">
        <v>1.66</v>
      </c>
      <c r="Q5582" s="2">
        <v>2.1</v>
      </c>
      <c r="R5582" s="8" t="str">
        <f t="shared" si="874"/>
        <v/>
      </c>
      <c r="S5582" s="8">
        <f>SUM($R$3:R5582)</f>
        <v>-159.1500000000006</v>
      </c>
      <c r="T5582" s="2">
        <v>1.66</v>
      </c>
      <c r="U5582" s="8" t="str">
        <f t="shared" si="875"/>
        <v/>
      </c>
      <c r="V5582" s="8">
        <f>SUM($U$3:U5582)</f>
        <v>-477.75999999999897</v>
      </c>
      <c r="W5582" s="9">
        <v>1.36</v>
      </c>
      <c r="X5582" s="8" t="str">
        <f t="shared" si="870"/>
        <v/>
      </c>
      <c r="Y5582" s="8">
        <f>SUM($X$3:X5582)</f>
        <v>-128.62000000000006</v>
      </c>
      <c r="Z5582" s="9">
        <v>3</v>
      </c>
      <c r="AA5582" s="8" t="str">
        <f t="shared" si="871"/>
        <v/>
      </c>
      <c r="AB5582" s="8">
        <f>SUM($AA$3:AA5582)</f>
        <v>-626.77999999999963</v>
      </c>
      <c r="AC5582" s="2">
        <v>2.15</v>
      </c>
      <c r="AD5582" s="8" t="str">
        <f t="shared" si="872"/>
        <v/>
      </c>
      <c r="AE5582" s="8">
        <f>SUM(AD$3:AD5582)</f>
        <v>1910.9299999999962</v>
      </c>
      <c r="AF5582" s="2">
        <v>1.66</v>
      </c>
      <c r="AG5582" s="8" t="str">
        <f t="shared" si="876"/>
        <v/>
      </c>
      <c r="AH5582" s="8">
        <f>SUM(AG$3:AG5582)</f>
        <v>-354.62999999999874</v>
      </c>
      <c r="AI5582">
        <v>11</v>
      </c>
      <c r="AJ5582" s="8" t="str">
        <f t="shared" si="877"/>
        <v/>
      </c>
      <c r="AK5582" s="8">
        <f>SUM(AJ$3:AJ5582)</f>
        <v>-826.42</v>
      </c>
      <c r="AL5582" s="2">
        <v>17</v>
      </c>
      <c r="AM5582" s="8" t="str">
        <f t="shared" si="878"/>
        <v/>
      </c>
      <c r="AN5582" s="8">
        <f>SUM(AM$3:AM5582)</f>
        <v>41</v>
      </c>
      <c r="AO5582" s="2">
        <v>7</v>
      </c>
      <c r="AP5582" s="8" t="str">
        <f t="shared" si="879"/>
        <v/>
      </c>
      <c r="AQ5582" s="8">
        <f>SUM(AP$3:AP5582)</f>
        <v>-671.5</v>
      </c>
      <c r="AT5582" s="4" t="str">
        <f t="shared" si="873"/>
        <v/>
      </c>
      <c r="AU5582" s="5">
        <f>SUM($AT$3:AT5582)</f>
        <v>41</v>
      </c>
      <c r="AV5582" s="6">
        <f>SUM(R5582,U5582,X5582,AA5582,AD5582,AG5582)</f>
        <v>0</v>
      </c>
    </row>
    <row r="5583" spans="1:48" x14ac:dyDescent="0.25">
      <c r="A5583">
        <f>IF(AND(G5583&lt;&gt;"",H5583&lt;&gt;"",I5583&lt;&gt;"",J5583&lt;&gt;"",K5583&lt;&gt;"",L5583&lt;&gt;"",M5583&lt;&gt;"",N5583&lt;&gt;"",O5583&lt;&gt;"",P5583&lt;&gt;"",Q5583&lt;&gt;"",T5583&lt;&gt;"",W5583&lt;&gt;"",Z5583&lt;&gt;"",AC5583&lt;&gt;"",AF5583&lt;&gt;"",AI5583&lt;&gt;"",AL5583&lt;&gt;"",AO5583&lt;&gt;"",AR5583&lt;&gt;"",AS5583&lt;&gt;""),1,0)</f>
        <v>0</v>
      </c>
      <c r="B5583" s="1">
        <v>43547</v>
      </c>
      <c r="C5583" t="s">
        <v>2718</v>
      </c>
      <c r="D5583" t="s">
        <v>6158</v>
      </c>
      <c r="E5583" t="s">
        <v>2775</v>
      </c>
      <c r="F5583" t="s">
        <v>2781</v>
      </c>
      <c r="G5583">
        <v>2019</v>
      </c>
      <c r="H5583">
        <v>3</v>
      </c>
      <c r="I5583">
        <v>23</v>
      </c>
      <c r="J5583" t="s">
        <v>47</v>
      </c>
      <c r="K5583">
        <v>7</v>
      </c>
      <c r="L5583" s="3">
        <v>0</v>
      </c>
      <c r="M5583" s="3">
        <v>1</v>
      </c>
      <c r="N5583">
        <v>51</v>
      </c>
      <c r="O5583">
        <v>21</v>
      </c>
      <c r="P5583">
        <v>1.04</v>
      </c>
      <c r="Q5583" s="2">
        <v>3.4</v>
      </c>
      <c r="R5583" s="8" t="str">
        <f t="shared" si="874"/>
        <v/>
      </c>
      <c r="S5583" s="8">
        <f>SUM($R$3:R5583)</f>
        <v>-159.1500000000006</v>
      </c>
      <c r="T5583" s="2">
        <v>1.3</v>
      </c>
      <c r="U5583" s="8" t="str">
        <f t="shared" si="875"/>
        <v/>
      </c>
      <c r="V5583" s="8">
        <f>SUM($U$3:U5583)</f>
        <v>-477.75999999999897</v>
      </c>
      <c r="W5583" s="9">
        <v>1.07</v>
      </c>
      <c r="X5583" s="8" t="str">
        <f t="shared" si="870"/>
        <v/>
      </c>
      <c r="Y5583" s="8">
        <f>SUM($X$3:X5583)</f>
        <v>-128.62000000000006</v>
      </c>
      <c r="Z5583" s="9">
        <v>9</v>
      </c>
      <c r="AA5583" s="8" t="str">
        <f t="shared" si="871"/>
        <v/>
      </c>
      <c r="AB5583" s="8">
        <f>SUM($AA$3:AA5583)</f>
        <v>-626.77999999999963</v>
      </c>
      <c r="AC5583" s="2">
        <v>1.3</v>
      </c>
      <c r="AD5583" s="8" t="str">
        <f t="shared" si="872"/>
        <v/>
      </c>
      <c r="AE5583" s="8">
        <f>SUM(AD$3:AD5583)</f>
        <v>1910.9299999999962</v>
      </c>
      <c r="AF5583" s="2">
        <v>3.5</v>
      </c>
      <c r="AG5583" s="8" t="str">
        <f t="shared" si="876"/>
        <v/>
      </c>
      <c r="AH5583" s="8">
        <f>SUM(AG$3:AG5583)</f>
        <v>-354.62999999999874</v>
      </c>
      <c r="AI5583">
        <v>51</v>
      </c>
      <c r="AJ5583" s="8" t="str">
        <f t="shared" si="877"/>
        <v/>
      </c>
      <c r="AK5583" s="8">
        <f>SUM(AJ$3:AJ5583)</f>
        <v>-826.42</v>
      </c>
      <c r="AL5583" s="2">
        <v>81</v>
      </c>
      <c r="AM5583" s="8" t="str">
        <f t="shared" si="878"/>
        <v/>
      </c>
      <c r="AN5583" s="8">
        <f>SUM(AM$3:AM5583)</f>
        <v>41</v>
      </c>
      <c r="AO5583" s="2">
        <v>41</v>
      </c>
      <c r="AP5583" s="8" t="str">
        <f t="shared" si="879"/>
        <v/>
      </c>
      <c r="AQ5583" s="8">
        <f>SUM(AP$3:AP5583)</f>
        <v>-671.5</v>
      </c>
      <c r="AT5583" s="4" t="str">
        <f t="shared" si="873"/>
        <v/>
      </c>
      <c r="AU5583" s="5">
        <f>SUM($AT$3:AT5583)</f>
        <v>41</v>
      </c>
      <c r="AV5583" s="6">
        <f>SUM(R5583,U5583,X5583,AA5583,AD5583,AG5583)</f>
        <v>0</v>
      </c>
    </row>
    <row r="5584" spans="1:48" x14ac:dyDescent="0.25">
      <c r="A5584">
        <f>IF(AND(G5584&lt;&gt;"",H5584&lt;&gt;"",I5584&lt;&gt;"",J5584&lt;&gt;"",K5584&lt;&gt;"",L5584&lt;&gt;"",M5584&lt;&gt;"",N5584&lt;&gt;"",O5584&lt;&gt;"",P5584&lt;&gt;"",Q5584&lt;&gt;"",T5584&lt;&gt;"",W5584&lt;&gt;"",Z5584&lt;&gt;"",AC5584&lt;&gt;"",AF5584&lt;&gt;"",AI5584&lt;&gt;"",AL5584&lt;&gt;"",AO5584&lt;&gt;"",AR5584&lt;&gt;"",AS5584&lt;&gt;""),1,0)</f>
        <v>1</v>
      </c>
      <c r="B5584" s="1">
        <v>43547</v>
      </c>
      <c r="C5584" t="s">
        <v>2718</v>
      </c>
      <c r="D5584" t="s">
        <v>6159</v>
      </c>
      <c r="E5584" t="s">
        <v>2784</v>
      </c>
      <c r="F5584" t="s">
        <v>2779</v>
      </c>
      <c r="G5584">
        <v>2019</v>
      </c>
      <c r="H5584">
        <v>3</v>
      </c>
      <c r="I5584">
        <v>23</v>
      </c>
      <c r="J5584" t="s">
        <v>47</v>
      </c>
      <c r="K5584">
        <v>7</v>
      </c>
      <c r="L5584" s="3">
        <v>2</v>
      </c>
      <c r="M5584" s="3">
        <v>0</v>
      </c>
      <c r="N5584">
        <v>1.28</v>
      </c>
      <c r="O5584">
        <v>5.5</v>
      </c>
      <c r="P5584">
        <v>15</v>
      </c>
      <c r="Q5584" s="2">
        <v>3</v>
      </c>
      <c r="R5584" s="8">
        <f t="shared" si="874"/>
        <v>-1</v>
      </c>
      <c r="S5584" s="8">
        <f>SUM($R$3:R5584)</f>
        <v>-160.1500000000006</v>
      </c>
      <c r="T5584" s="2">
        <v>1.36</v>
      </c>
      <c r="U5584" s="8">
        <f t="shared" si="875"/>
        <v>0.3600000000000001</v>
      </c>
      <c r="V5584" s="8">
        <f>SUM($U$3:U5584)</f>
        <v>-477.39999999999895</v>
      </c>
      <c r="W5584" s="9">
        <v>1.28</v>
      </c>
      <c r="X5584" s="8">
        <f t="shared" si="870"/>
        <v>0.28000000000000003</v>
      </c>
      <c r="Y5584" s="8">
        <f>SUM($X$3:X5584)</f>
        <v>-128.34000000000006</v>
      </c>
      <c r="Z5584" s="9">
        <v>3.5</v>
      </c>
      <c r="AA5584" s="8">
        <f t="shared" si="871"/>
        <v>-1</v>
      </c>
      <c r="AB5584" s="8">
        <f>SUM($AA$3:AA5584)</f>
        <v>-627.77999999999963</v>
      </c>
      <c r="AC5584" s="2">
        <v>1.95</v>
      </c>
      <c r="AD5584" s="8">
        <f t="shared" si="872"/>
        <v>0.95</v>
      </c>
      <c r="AE5584" s="8">
        <f>SUM(AD$3:AD5584)</f>
        <v>1911.8799999999962</v>
      </c>
      <c r="AF5584" s="2">
        <v>1.85</v>
      </c>
      <c r="AG5584" s="8">
        <f t="shared" si="876"/>
        <v>0.85000000000000009</v>
      </c>
      <c r="AH5584" s="8">
        <f>SUM(AG$3:AG5584)</f>
        <v>-353.77999999999872</v>
      </c>
      <c r="AI5584">
        <v>5.5</v>
      </c>
      <c r="AJ5584" s="8">
        <f t="shared" si="877"/>
        <v>-1</v>
      </c>
      <c r="AK5584" s="8">
        <f>SUM(AJ$3:AJ5584)</f>
        <v>-827.42</v>
      </c>
      <c r="AL5584" s="2">
        <v>11</v>
      </c>
      <c r="AM5584" s="8">
        <f t="shared" si="878"/>
        <v>-1</v>
      </c>
      <c r="AN5584" s="8">
        <f>SUM(AM$3:AM5584)</f>
        <v>40</v>
      </c>
      <c r="AO5584" s="2">
        <v>11</v>
      </c>
      <c r="AP5584" s="8">
        <f t="shared" si="879"/>
        <v>-1</v>
      </c>
      <c r="AQ5584" s="8">
        <f>SUM(AP$3:AP5584)</f>
        <v>-672.5</v>
      </c>
      <c r="AR5584">
        <v>1.83</v>
      </c>
      <c r="AS5584">
        <v>2.02</v>
      </c>
      <c r="AT5584" s="4">
        <f t="shared" si="873"/>
        <v>-1</v>
      </c>
      <c r="AU5584" s="5">
        <f>SUM($AT$3:AT5584)</f>
        <v>40</v>
      </c>
      <c r="AV5584" s="6">
        <f>SUM(R5584,U5584,X5584,AA5584,AD5584,AG5584)</f>
        <v>0.44000000000000017</v>
      </c>
    </row>
    <row r="5585" spans="1:48" x14ac:dyDescent="0.25">
      <c r="A5585">
        <f>IF(AND(G5585&lt;&gt;"",H5585&lt;&gt;"",I5585&lt;&gt;"",J5585&lt;&gt;"",K5585&lt;&gt;"",L5585&lt;&gt;"",M5585&lt;&gt;"",N5585&lt;&gt;"",O5585&lt;&gt;"",P5585&lt;&gt;"",Q5585&lt;&gt;"",T5585&lt;&gt;"",W5585&lt;&gt;"",Z5585&lt;&gt;"",AC5585&lt;&gt;"",AF5585&lt;&gt;"",AI5585&lt;&gt;"",AL5585&lt;&gt;"",AO5585&lt;&gt;"",AR5585&lt;&gt;"",AS5585&lt;&gt;""),1,0)</f>
        <v>0</v>
      </c>
      <c r="B5585" s="1">
        <v>43547</v>
      </c>
      <c r="C5585" t="s">
        <v>2718</v>
      </c>
      <c r="D5585" t="s">
        <v>6160</v>
      </c>
      <c r="E5585" t="s">
        <v>2787</v>
      </c>
      <c r="F5585" t="s">
        <v>2778</v>
      </c>
      <c r="G5585">
        <v>2019</v>
      </c>
      <c r="H5585">
        <v>3</v>
      </c>
      <c r="I5585">
        <v>23</v>
      </c>
      <c r="J5585" t="s">
        <v>47</v>
      </c>
      <c r="K5585">
        <v>7</v>
      </c>
      <c r="L5585" s="3">
        <v>0</v>
      </c>
      <c r="M5585" s="3">
        <v>2</v>
      </c>
      <c r="N5585">
        <v>21</v>
      </c>
      <c r="O5585">
        <v>7.5</v>
      </c>
      <c r="P5585">
        <v>1.18</v>
      </c>
      <c r="Q5585" s="2">
        <v>2.75</v>
      </c>
      <c r="R5585" s="8" t="str">
        <f t="shared" si="874"/>
        <v/>
      </c>
      <c r="S5585" s="8">
        <f>SUM($R$3:R5585)</f>
        <v>-160.1500000000006</v>
      </c>
      <c r="T5585" s="2">
        <v>1.4</v>
      </c>
      <c r="U5585" s="8" t="str">
        <f t="shared" si="875"/>
        <v/>
      </c>
      <c r="V5585" s="8">
        <f>SUM($U$3:U5585)</f>
        <v>-477.39999999999895</v>
      </c>
      <c r="W5585" s="9">
        <v>1.25</v>
      </c>
      <c r="X5585" s="8" t="str">
        <f t="shared" si="870"/>
        <v/>
      </c>
      <c r="Y5585" s="8">
        <f>SUM($X$3:X5585)</f>
        <v>-128.34000000000006</v>
      </c>
      <c r="Z5585" s="9">
        <v>3.75</v>
      </c>
      <c r="AA5585" s="8" t="str">
        <f t="shared" si="871"/>
        <v/>
      </c>
      <c r="AB5585" s="8">
        <f>SUM($AA$3:AA5585)</f>
        <v>-627.77999999999963</v>
      </c>
      <c r="AC5585" s="2">
        <v>1.7</v>
      </c>
      <c r="AD5585" s="8" t="str">
        <f t="shared" si="872"/>
        <v/>
      </c>
      <c r="AE5585" s="8">
        <f>SUM(AD$3:AD5585)</f>
        <v>1911.8799999999962</v>
      </c>
      <c r="AF5585" s="2">
        <v>2.1</v>
      </c>
      <c r="AG5585" s="8" t="str">
        <f t="shared" si="876"/>
        <v/>
      </c>
      <c r="AH5585" s="8">
        <f>SUM(AG$3:AG5585)</f>
        <v>-353.77999999999872</v>
      </c>
      <c r="AI5585">
        <v>34</v>
      </c>
      <c r="AJ5585" s="8" t="str">
        <f t="shared" si="877"/>
        <v/>
      </c>
      <c r="AK5585" s="8">
        <f>SUM(AJ$3:AJ5585)</f>
        <v>-827.42</v>
      </c>
      <c r="AL5585" s="2">
        <v>51</v>
      </c>
      <c r="AM5585" s="8" t="str">
        <f t="shared" si="878"/>
        <v/>
      </c>
      <c r="AN5585" s="8">
        <f>SUM(AM$3:AM5585)</f>
        <v>40</v>
      </c>
      <c r="AO5585" s="2">
        <v>15</v>
      </c>
      <c r="AP5585" s="8" t="str">
        <f t="shared" si="879"/>
        <v/>
      </c>
      <c r="AQ5585" s="8">
        <f>SUM(AP$3:AP5585)</f>
        <v>-672.5</v>
      </c>
      <c r="AT5585" s="4" t="str">
        <f t="shared" si="873"/>
        <v/>
      </c>
      <c r="AU5585" s="5">
        <f>SUM($AT$3:AT5585)</f>
        <v>40</v>
      </c>
      <c r="AV5585" s="6">
        <f>SUM(R5585,U5585,X5585,AA5585,AD5585,AG5585)</f>
        <v>0</v>
      </c>
    </row>
    <row r="5586" spans="1:48" x14ac:dyDescent="0.25">
      <c r="A5586">
        <f>IF(AND(G5586&lt;&gt;"",H5586&lt;&gt;"",I5586&lt;&gt;"",J5586&lt;&gt;"",K5586&lt;&gt;"",L5586&lt;&gt;"",M5586&lt;&gt;"",N5586&lt;&gt;"",O5586&lt;&gt;"",P5586&lt;&gt;"",Q5586&lt;&gt;"",T5586&lt;&gt;"",W5586&lt;&gt;"",Z5586&lt;&gt;"",AC5586&lt;&gt;"",AF5586&lt;&gt;"",AI5586&lt;&gt;"",AL5586&lt;&gt;"",AO5586&lt;&gt;"",AR5586&lt;&gt;"",AS5586&lt;&gt;""),1,0)</f>
        <v>1</v>
      </c>
      <c r="B5586" s="1">
        <v>43547</v>
      </c>
      <c r="C5586" t="s">
        <v>2718</v>
      </c>
      <c r="D5586" t="s">
        <v>6161</v>
      </c>
      <c r="E5586" t="s">
        <v>2790</v>
      </c>
      <c r="F5586" t="s">
        <v>2797</v>
      </c>
      <c r="G5586">
        <v>2019</v>
      </c>
      <c r="H5586">
        <v>3</v>
      </c>
      <c r="I5586">
        <v>23</v>
      </c>
      <c r="J5586" t="s">
        <v>47</v>
      </c>
      <c r="K5586">
        <v>7</v>
      </c>
      <c r="L5586" s="3">
        <v>2</v>
      </c>
      <c r="M5586" s="3">
        <v>1</v>
      </c>
      <c r="N5586">
        <v>3.6</v>
      </c>
      <c r="O5586">
        <v>3.1</v>
      </c>
      <c r="P5586">
        <v>2.35</v>
      </c>
      <c r="Q5586" s="2">
        <v>2.2000000000000002</v>
      </c>
      <c r="R5586" s="8">
        <f t="shared" si="874"/>
        <v>1.2000000000000002</v>
      </c>
      <c r="S5586" s="8">
        <f>SUM($R$3:R5586)</f>
        <v>-158.95000000000061</v>
      </c>
      <c r="T5586" s="2">
        <v>1.61</v>
      </c>
      <c r="U5586" s="8">
        <f t="shared" si="875"/>
        <v>-1</v>
      </c>
      <c r="V5586" s="8">
        <f>SUM($U$3:U5586)</f>
        <v>-478.39999999999895</v>
      </c>
      <c r="W5586" s="9">
        <v>1.53</v>
      </c>
      <c r="X5586" s="8">
        <f t="shared" si="870"/>
        <v>0.53</v>
      </c>
      <c r="Y5586" s="8">
        <f>SUM($X$3:X5586)</f>
        <v>-127.81000000000006</v>
      </c>
      <c r="Z5586" s="9">
        <v>2.37</v>
      </c>
      <c r="AA5586" s="8">
        <f t="shared" si="871"/>
        <v>-1</v>
      </c>
      <c r="AB5586" s="8">
        <f>SUM($AA$3:AA5586)</f>
        <v>-628.77999999999963</v>
      </c>
      <c r="AC5586" s="2">
        <v>3.1</v>
      </c>
      <c r="AD5586" s="8">
        <f t="shared" si="872"/>
        <v>2.1</v>
      </c>
      <c r="AE5586" s="8">
        <f>SUM(AD$3:AD5586)</f>
        <v>1913.9799999999962</v>
      </c>
      <c r="AF5586" s="2">
        <v>1.36</v>
      </c>
      <c r="AG5586" s="8">
        <f t="shared" si="876"/>
        <v>-1</v>
      </c>
      <c r="AH5586" s="8">
        <f>SUM(AG$3:AG5586)</f>
        <v>-354.77999999999872</v>
      </c>
      <c r="AI5586">
        <v>7.5</v>
      </c>
      <c r="AJ5586" s="8">
        <f t="shared" si="877"/>
        <v>-1</v>
      </c>
      <c r="AK5586" s="8">
        <f>SUM(AJ$3:AJ5586)</f>
        <v>-828.42</v>
      </c>
      <c r="AL5586" s="2">
        <v>13</v>
      </c>
      <c r="AM5586" s="8">
        <f t="shared" si="878"/>
        <v>12</v>
      </c>
      <c r="AN5586" s="8">
        <f>SUM(AM$3:AM5586)</f>
        <v>52</v>
      </c>
      <c r="AO5586" s="2">
        <v>6</v>
      </c>
      <c r="AP5586" s="8">
        <f t="shared" si="879"/>
        <v>-1</v>
      </c>
      <c r="AQ5586" s="8">
        <f>SUM(AP$3:AP5586)</f>
        <v>-673.5</v>
      </c>
      <c r="AR5586">
        <v>7</v>
      </c>
      <c r="AS5586">
        <v>1.1000000000000001</v>
      </c>
      <c r="AT5586" s="4">
        <f t="shared" si="873"/>
        <v>12</v>
      </c>
      <c r="AU5586" s="5">
        <f>SUM($AT$3:AT5586)</f>
        <v>52</v>
      </c>
      <c r="AV5586" s="6">
        <f>SUM(R5586,U5586,X5586,AA5586,AD5586,AG5586)</f>
        <v>0.83000000000000029</v>
      </c>
    </row>
    <row r="5587" spans="1:48" x14ac:dyDescent="0.25">
      <c r="A5587">
        <f>IF(AND(G5587&lt;&gt;"",H5587&lt;&gt;"",I5587&lt;&gt;"",J5587&lt;&gt;"",K5587&lt;&gt;"",L5587&lt;&gt;"",M5587&lt;&gt;"",N5587&lt;&gt;"",O5587&lt;&gt;"",P5587&lt;&gt;"",Q5587&lt;&gt;"",T5587&lt;&gt;"",W5587&lt;&gt;"",Z5587&lt;&gt;"",AC5587&lt;&gt;"",AF5587&lt;&gt;"",AI5587&lt;&gt;"",AL5587&lt;&gt;"",AO5587&lt;&gt;"",AR5587&lt;&gt;"",AS5587&lt;&gt;""),1,0)</f>
        <v>1</v>
      </c>
      <c r="B5587" s="1">
        <v>43547</v>
      </c>
      <c r="C5587" t="s">
        <v>2718</v>
      </c>
      <c r="D5587" t="s">
        <v>6162</v>
      </c>
      <c r="E5587" t="s">
        <v>2793</v>
      </c>
      <c r="F5587" t="s">
        <v>2791</v>
      </c>
      <c r="G5587">
        <v>2019</v>
      </c>
      <c r="H5587">
        <v>3</v>
      </c>
      <c r="I5587">
        <v>23</v>
      </c>
      <c r="J5587" t="s">
        <v>47</v>
      </c>
      <c r="K5587">
        <v>7</v>
      </c>
      <c r="L5587" s="3">
        <v>2</v>
      </c>
      <c r="M5587" s="3">
        <v>1</v>
      </c>
      <c r="N5587">
        <v>1.22</v>
      </c>
      <c r="O5587">
        <v>6.75</v>
      </c>
      <c r="P5587">
        <v>17</v>
      </c>
      <c r="Q5587" s="2">
        <v>2.2000000000000002</v>
      </c>
      <c r="R5587" s="8">
        <f t="shared" si="874"/>
        <v>1.2000000000000002</v>
      </c>
      <c r="S5587" s="8">
        <f>SUM($R$3:R5587)</f>
        <v>-157.75000000000063</v>
      </c>
      <c r="T5587" s="2">
        <v>1.61</v>
      </c>
      <c r="U5587" s="8">
        <f t="shared" si="875"/>
        <v>-1</v>
      </c>
      <c r="V5587" s="8">
        <f>SUM($U$3:U5587)</f>
        <v>-479.39999999999895</v>
      </c>
      <c r="W5587" s="9">
        <v>1.2</v>
      </c>
      <c r="X5587" s="8">
        <f t="shared" si="870"/>
        <v>0.19999999999999996</v>
      </c>
      <c r="Y5587" s="8">
        <f>SUM($X$3:X5587)</f>
        <v>-127.61000000000006</v>
      </c>
      <c r="Z5587" s="9">
        <v>4.33</v>
      </c>
      <c r="AA5587" s="8">
        <f t="shared" si="871"/>
        <v>-1</v>
      </c>
      <c r="AB5587" s="8">
        <f>SUM($AA$3:AA5587)</f>
        <v>-629.77999999999963</v>
      </c>
      <c r="AC5587" s="2">
        <v>1.6</v>
      </c>
      <c r="AD5587" s="8">
        <f t="shared" si="872"/>
        <v>0.60000000000000009</v>
      </c>
      <c r="AE5587" s="8">
        <f>SUM(AD$3:AD5587)</f>
        <v>1914.5799999999961</v>
      </c>
      <c r="AF5587" s="2">
        <v>2.2999999999999998</v>
      </c>
      <c r="AG5587" s="8">
        <f t="shared" si="876"/>
        <v>-1</v>
      </c>
      <c r="AH5587" s="8">
        <f>SUM(AG$3:AG5587)</f>
        <v>-355.77999999999872</v>
      </c>
      <c r="AI5587">
        <v>5.5</v>
      </c>
      <c r="AJ5587" s="8">
        <f t="shared" si="877"/>
        <v>-1</v>
      </c>
      <c r="AK5587" s="8">
        <f>SUM(AJ$3:AJ5587)</f>
        <v>-829.42</v>
      </c>
      <c r="AL5587" s="2">
        <v>7.5</v>
      </c>
      <c r="AM5587" s="8">
        <f t="shared" si="878"/>
        <v>6.5</v>
      </c>
      <c r="AN5587" s="8">
        <f>SUM(AM$3:AM5587)</f>
        <v>58.5</v>
      </c>
      <c r="AO5587" s="2">
        <v>13</v>
      </c>
      <c r="AP5587" s="8">
        <f t="shared" si="879"/>
        <v>-1</v>
      </c>
      <c r="AQ5587" s="8">
        <f>SUM(AP$3:AP5587)</f>
        <v>-674.5</v>
      </c>
      <c r="AR5587">
        <v>1.83</v>
      </c>
      <c r="AS5587">
        <v>2.02</v>
      </c>
      <c r="AT5587" s="4">
        <f t="shared" si="873"/>
        <v>6.5</v>
      </c>
      <c r="AU5587" s="5">
        <f>SUM($AT$3:AT5587)</f>
        <v>58.5</v>
      </c>
      <c r="AV5587" s="6">
        <f>SUM(R5587,U5587,X5587,AA5587,AD5587,AG5587)</f>
        <v>-0.99999999999999978</v>
      </c>
    </row>
    <row r="5588" spans="1:48" x14ac:dyDescent="0.25">
      <c r="A5588">
        <f>IF(AND(G5588&lt;&gt;"",H5588&lt;&gt;"",I5588&lt;&gt;"",J5588&lt;&gt;"",K5588&lt;&gt;"",L5588&lt;&gt;"",M5588&lt;&gt;"",N5588&lt;&gt;"",O5588&lt;&gt;"",P5588&lt;&gt;"",Q5588&lt;&gt;"",T5588&lt;&gt;"",W5588&lt;&gt;"",Z5588&lt;&gt;"",AC5588&lt;&gt;"",AF5588&lt;&gt;"",AI5588&lt;&gt;"",AL5588&lt;&gt;"",AO5588&lt;&gt;"",AR5588&lt;&gt;"",AS5588&lt;&gt;""),1,0)</f>
        <v>1</v>
      </c>
      <c r="B5588" s="1">
        <v>43547</v>
      </c>
      <c r="C5588" t="s">
        <v>2718</v>
      </c>
      <c r="D5588" t="s">
        <v>6163</v>
      </c>
      <c r="E5588" t="s">
        <v>2796</v>
      </c>
      <c r="F5588" t="s">
        <v>2794</v>
      </c>
      <c r="G5588">
        <v>2019</v>
      </c>
      <c r="H5588">
        <v>3</v>
      </c>
      <c r="I5588">
        <v>23</v>
      </c>
      <c r="J5588" t="s">
        <v>47</v>
      </c>
      <c r="K5588">
        <v>7</v>
      </c>
      <c r="L5588" s="3">
        <v>2</v>
      </c>
      <c r="M5588" s="3">
        <v>1</v>
      </c>
      <c r="N5588">
        <v>1.83</v>
      </c>
      <c r="O5588">
        <v>3.5</v>
      </c>
      <c r="P5588">
        <v>5.25</v>
      </c>
      <c r="Q5588" s="2">
        <v>2.2000000000000002</v>
      </c>
      <c r="R5588" s="8">
        <f t="shared" si="874"/>
        <v>1.2000000000000002</v>
      </c>
      <c r="S5588" s="8">
        <f>SUM($R$3:R5588)</f>
        <v>-156.55000000000064</v>
      </c>
      <c r="T5588" s="2">
        <v>1.61</v>
      </c>
      <c r="U5588" s="8">
        <f t="shared" si="875"/>
        <v>-1</v>
      </c>
      <c r="V5588" s="8">
        <f>SUM($U$3:U5588)</f>
        <v>-480.39999999999895</v>
      </c>
      <c r="W5588" s="9">
        <v>1.44</v>
      </c>
      <c r="X5588" s="8">
        <f t="shared" si="870"/>
        <v>0.43999999999999995</v>
      </c>
      <c r="Y5588" s="8">
        <f>SUM($X$3:X5588)</f>
        <v>-127.17000000000006</v>
      </c>
      <c r="Z5588" s="9">
        <v>2.62</v>
      </c>
      <c r="AA5588" s="8">
        <f t="shared" si="871"/>
        <v>-1</v>
      </c>
      <c r="AB5588" s="8">
        <f>SUM($AA$3:AA5588)</f>
        <v>-630.77999999999963</v>
      </c>
      <c r="AC5588" s="2">
        <v>2.35</v>
      </c>
      <c r="AD5588" s="8">
        <f t="shared" si="872"/>
        <v>1.35</v>
      </c>
      <c r="AE5588" s="8">
        <f>SUM(AD$3:AD5588)</f>
        <v>1915.929999999996</v>
      </c>
      <c r="AF5588" s="2">
        <v>1.57</v>
      </c>
      <c r="AG5588" s="8">
        <f t="shared" si="876"/>
        <v>-1</v>
      </c>
      <c r="AH5588" s="8">
        <f>SUM(AG$3:AG5588)</f>
        <v>-356.77999999999872</v>
      </c>
      <c r="AI5588">
        <v>5.5</v>
      </c>
      <c r="AJ5588" s="8">
        <f t="shared" si="877"/>
        <v>-1</v>
      </c>
      <c r="AK5588" s="8">
        <f>SUM(AJ$3:AJ5588)</f>
        <v>-830.42</v>
      </c>
      <c r="AL5588" s="2">
        <v>9</v>
      </c>
      <c r="AM5588" s="8">
        <f t="shared" si="878"/>
        <v>8</v>
      </c>
      <c r="AN5588" s="8">
        <f>SUM(AM$3:AM5588)</f>
        <v>66.5</v>
      </c>
      <c r="AO5588" s="2">
        <v>6.5</v>
      </c>
      <c r="AP5588" s="8">
        <f t="shared" si="879"/>
        <v>-1</v>
      </c>
      <c r="AQ5588" s="8">
        <f>SUM(AP$3:AP5588)</f>
        <v>-675.5</v>
      </c>
      <c r="AR5588">
        <v>3.45</v>
      </c>
      <c r="AS5588">
        <v>1.3</v>
      </c>
      <c r="AT5588" s="4">
        <f t="shared" si="873"/>
        <v>8</v>
      </c>
      <c r="AU5588" s="5">
        <f>SUM($AT$3:AT5588)</f>
        <v>66.5</v>
      </c>
      <c r="AV5588" s="6">
        <f>SUM(R5588,U5588,X5588,AA5588,AD5588,AG5588)</f>
        <v>-9.9999999999997868E-3</v>
      </c>
    </row>
    <row r="5589" spans="1:48" x14ac:dyDescent="0.25">
      <c r="A5589">
        <f>IF(AND(G5589&lt;&gt;"",H5589&lt;&gt;"",I5589&lt;&gt;"",J5589&lt;&gt;"",K5589&lt;&gt;"",L5589&lt;&gt;"",M5589&lt;&gt;"",N5589&lt;&gt;"",O5589&lt;&gt;"",P5589&lt;&gt;"",Q5589&lt;&gt;"",T5589&lt;&gt;"",W5589&lt;&gt;"",Z5589&lt;&gt;"",AC5589&lt;&gt;"",AF5589&lt;&gt;"",AI5589&lt;&gt;"",AL5589&lt;&gt;"",AO5589&lt;&gt;"",AR5589&lt;&gt;"",AS5589&lt;&gt;""),1,0)</f>
        <v>1</v>
      </c>
      <c r="B5589" s="1">
        <v>43547</v>
      </c>
      <c r="C5589" t="s">
        <v>2749</v>
      </c>
      <c r="D5589" t="s">
        <v>6164</v>
      </c>
      <c r="E5589" t="s">
        <v>2751</v>
      </c>
      <c r="F5589" t="s">
        <v>5326</v>
      </c>
      <c r="G5589">
        <v>2019</v>
      </c>
      <c r="H5589">
        <v>3</v>
      </c>
      <c r="I5589">
        <v>23</v>
      </c>
      <c r="J5589" t="s">
        <v>47</v>
      </c>
      <c r="K5589">
        <v>7</v>
      </c>
      <c r="L5589" s="3">
        <v>1</v>
      </c>
      <c r="M5589" s="3">
        <v>1</v>
      </c>
      <c r="N5589">
        <v>1.0900000000000001</v>
      </c>
      <c r="O5589">
        <v>9.5</v>
      </c>
      <c r="P5589">
        <v>23</v>
      </c>
      <c r="Q5589" s="2">
        <v>3.5</v>
      </c>
      <c r="R5589" s="8">
        <f t="shared" si="874"/>
        <v>2.5</v>
      </c>
      <c r="S5589" s="8">
        <f>SUM($R$3:R5589)</f>
        <v>-154.05000000000064</v>
      </c>
      <c r="T5589" s="2">
        <v>1.28</v>
      </c>
      <c r="U5589" s="8">
        <f t="shared" si="875"/>
        <v>-1</v>
      </c>
      <c r="V5589" s="8">
        <f>SUM($U$3:U5589)</f>
        <v>-481.39999999999895</v>
      </c>
      <c r="W5589" s="9">
        <v>1.1200000000000001</v>
      </c>
      <c r="X5589" s="8">
        <f t="shared" si="870"/>
        <v>0.12000000000000011</v>
      </c>
      <c r="Y5589" s="8">
        <f>SUM($X$3:X5589)</f>
        <v>-127.05000000000005</v>
      </c>
      <c r="Z5589" s="9">
        <v>6</v>
      </c>
      <c r="AA5589" s="8">
        <f t="shared" si="871"/>
        <v>-1</v>
      </c>
      <c r="AB5589" s="8">
        <f>SUM($AA$3:AA5589)</f>
        <v>-631.77999999999963</v>
      </c>
      <c r="AC5589" s="2">
        <v>1.44</v>
      </c>
      <c r="AD5589" s="8">
        <f t="shared" si="872"/>
        <v>0.43999999999999995</v>
      </c>
      <c r="AE5589" s="8">
        <f>SUM(AD$3:AD5589)</f>
        <v>1916.369999999996</v>
      </c>
      <c r="AF5589" s="2">
        <v>2.7</v>
      </c>
      <c r="AG5589" s="8">
        <f t="shared" si="876"/>
        <v>1.7000000000000002</v>
      </c>
      <c r="AH5589" s="8">
        <f>SUM(AG$3:AG5589)</f>
        <v>-355.07999999999873</v>
      </c>
      <c r="AI5589">
        <v>9</v>
      </c>
      <c r="AJ5589" s="8">
        <f t="shared" si="877"/>
        <v>-1</v>
      </c>
      <c r="AK5589" s="8">
        <f>SUM(AJ$3:AJ5589)</f>
        <v>-831.42</v>
      </c>
      <c r="AL5589" s="2">
        <v>17</v>
      </c>
      <c r="AM5589" s="8">
        <f t="shared" si="878"/>
        <v>-1</v>
      </c>
      <c r="AN5589" s="8">
        <f>SUM(AM$3:AM5589)</f>
        <v>65.5</v>
      </c>
      <c r="AO5589" s="2">
        <v>19</v>
      </c>
      <c r="AP5589" s="8">
        <f t="shared" si="879"/>
        <v>18</v>
      </c>
      <c r="AQ5589" s="8">
        <f>SUM(AP$3:AP5589)</f>
        <v>-657.5</v>
      </c>
      <c r="AR5589">
        <v>1.3</v>
      </c>
      <c r="AS5589">
        <v>3.45</v>
      </c>
      <c r="AT5589" s="4">
        <f t="shared" si="873"/>
        <v>-1</v>
      </c>
      <c r="AU5589" s="5">
        <f>SUM($AT$3:AT5589)</f>
        <v>65.5</v>
      </c>
      <c r="AV5589" s="6">
        <f>SUM(R5589,U5589,X5589,AA5589,AD5589,AG5589)</f>
        <v>2.7600000000000002</v>
      </c>
    </row>
    <row r="5590" spans="1:48" x14ac:dyDescent="0.25">
      <c r="A5590">
        <f>IF(AND(G5590&lt;&gt;"",H5590&lt;&gt;"",I5590&lt;&gt;"",J5590&lt;&gt;"",K5590&lt;&gt;"",L5590&lt;&gt;"",M5590&lt;&gt;"",N5590&lt;&gt;"",O5590&lt;&gt;"",P5590&lt;&gt;"",Q5590&lt;&gt;"",T5590&lt;&gt;"",W5590&lt;&gt;"",Z5590&lt;&gt;"",AC5590&lt;&gt;"",AF5590&lt;&gt;"",AI5590&lt;&gt;"",AL5590&lt;&gt;"",AO5590&lt;&gt;"",AR5590&lt;&gt;"",AS5590&lt;&gt;""),1,0)</f>
        <v>1</v>
      </c>
      <c r="B5590" s="1">
        <v>43547</v>
      </c>
      <c r="C5590" t="s">
        <v>2749</v>
      </c>
      <c r="D5590" t="s">
        <v>6165</v>
      </c>
      <c r="E5590" t="s">
        <v>2862</v>
      </c>
      <c r="F5590" t="s">
        <v>2764</v>
      </c>
      <c r="G5590">
        <v>2019</v>
      </c>
      <c r="H5590">
        <v>3</v>
      </c>
      <c r="I5590">
        <v>23</v>
      </c>
      <c r="J5590" t="s">
        <v>47</v>
      </c>
      <c r="K5590">
        <v>7</v>
      </c>
      <c r="L5590" s="3">
        <v>1</v>
      </c>
      <c r="M5590" s="3">
        <v>0</v>
      </c>
      <c r="N5590">
        <v>2.4</v>
      </c>
      <c r="O5590">
        <v>3.1</v>
      </c>
      <c r="P5590">
        <v>3.1</v>
      </c>
      <c r="Q5590" s="2">
        <v>2.1</v>
      </c>
      <c r="R5590" s="8">
        <f t="shared" si="874"/>
        <v>-1</v>
      </c>
      <c r="S5590" s="8">
        <f>SUM($R$3:R5590)</f>
        <v>-155.05000000000064</v>
      </c>
      <c r="T5590" s="2">
        <v>1.66</v>
      </c>
      <c r="U5590" s="8">
        <f t="shared" si="875"/>
        <v>0.65999999999999992</v>
      </c>
      <c r="V5590" s="8">
        <f>SUM($U$3:U5590)</f>
        <v>-480.73999999999893</v>
      </c>
      <c r="W5590" s="9">
        <v>1.44</v>
      </c>
      <c r="X5590" s="8">
        <f t="shared" si="870"/>
        <v>-1</v>
      </c>
      <c r="Y5590" s="8">
        <f>SUM($X$3:X5590)</f>
        <v>-128.05000000000007</v>
      </c>
      <c r="Z5590" s="9">
        <v>2.62</v>
      </c>
      <c r="AA5590" s="8">
        <f t="shared" si="871"/>
        <v>1.62</v>
      </c>
      <c r="AB5590" s="8">
        <f>SUM($AA$3:AA5590)</f>
        <v>-630.15999999999963</v>
      </c>
      <c r="AC5590" s="2">
        <v>2.4</v>
      </c>
      <c r="AD5590" s="8">
        <f t="shared" si="872"/>
        <v>-1</v>
      </c>
      <c r="AE5590" s="8">
        <f>SUM(AD$3:AD5590)</f>
        <v>1915.369999999996</v>
      </c>
      <c r="AF5590" s="2">
        <v>1.53</v>
      </c>
      <c r="AG5590" s="8">
        <f t="shared" si="876"/>
        <v>0.53</v>
      </c>
      <c r="AH5590" s="8">
        <f>SUM(AG$3:AG5590)</f>
        <v>-354.54999999999876</v>
      </c>
      <c r="AI5590">
        <v>6.5</v>
      </c>
      <c r="AJ5590" s="8">
        <f t="shared" si="877"/>
        <v>5.5</v>
      </c>
      <c r="AK5590" s="8">
        <f>SUM(AJ$3:AJ5590)</f>
        <v>-825.92</v>
      </c>
      <c r="AL5590" s="2">
        <v>10</v>
      </c>
      <c r="AM5590" s="8">
        <f t="shared" si="878"/>
        <v>-1</v>
      </c>
      <c r="AN5590" s="8">
        <f>SUM(AM$3:AM5590)</f>
        <v>64.5</v>
      </c>
      <c r="AO5590" s="2">
        <v>6</v>
      </c>
      <c r="AP5590" s="8">
        <f t="shared" si="879"/>
        <v>-1</v>
      </c>
      <c r="AQ5590" s="8">
        <f>SUM(AP$3:AP5590)</f>
        <v>-658.5</v>
      </c>
      <c r="AR5590">
        <v>5.25</v>
      </c>
      <c r="AS5590">
        <v>1.1599999999999999</v>
      </c>
      <c r="AT5590" s="4">
        <f t="shared" si="873"/>
        <v>-1</v>
      </c>
      <c r="AU5590" s="5">
        <f>SUM($AT$3:AT5590)</f>
        <v>64.5</v>
      </c>
      <c r="AV5590" s="6">
        <f>SUM(R5590,U5590,X5590,AA5590,AD5590,AG5590)</f>
        <v>-0.18999999999999995</v>
      </c>
    </row>
    <row r="5591" spans="1:48" x14ac:dyDescent="0.25">
      <c r="A5591">
        <f>IF(AND(G5591&lt;&gt;"",H5591&lt;&gt;"",I5591&lt;&gt;"",J5591&lt;&gt;"",K5591&lt;&gt;"",L5591&lt;&gt;"",M5591&lt;&gt;"",N5591&lt;&gt;"",O5591&lt;&gt;"",P5591&lt;&gt;"",Q5591&lt;&gt;"",T5591&lt;&gt;"",W5591&lt;&gt;"",Z5591&lt;&gt;"",AC5591&lt;&gt;"",AF5591&lt;&gt;"",AI5591&lt;&gt;"",AL5591&lt;&gt;"",AO5591&lt;&gt;"",AR5591&lt;&gt;"",AS5591&lt;&gt;""),1,0)</f>
        <v>1</v>
      </c>
      <c r="B5591" s="1">
        <v>43547</v>
      </c>
      <c r="C5591" t="s">
        <v>279</v>
      </c>
      <c r="D5591" t="s">
        <v>6166</v>
      </c>
      <c r="E5591" t="s">
        <v>498</v>
      </c>
      <c r="F5591" t="s">
        <v>313</v>
      </c>
      <c r="G5591">
        <v>2019</v>
      </c>
      <c r="H5591">
        <v>3</v>
      </c>
      <c r="I5591">
        <v>23</v>
      </c>
      <c r="J5591" t="s">
        <v>47</v>
      </c>
      <c r="K5591">
        <v>7</v>
      </c>
      <c r="L5591" s="3">
        <v>2</v>
      </c>
      <c r="M5591" s="3">
        <v>1</v>
      </c>
      <c r="N5591">
        <v>1.57</v>
      </c>
      <c r="O5591">
        <v>4.2</v>
      </c>
      <c r="P5591">
        <v>5.5</v>
      </c>
      <c r="Q5591" s="2">
        <v>1.8</v>
      </c>
      <c r="R5591" s="8">
        <f t="shared" si="874"/>
        <v>0.8</v>
      </c>
      <c r="S5591" s="8">
        <f>SUM($R$3:R5591)</f>
        <v>-154.25000000000063</v>
      </c>
      <c r="T5591" s="2">
        <v>1.95</v>
      </c>
      <c r="U5591" s="8">
        <f t="shared" si="875"/>
        <v>-1</v>
      </c>
      <c r="V5591" s="8">
        <f>SUM($U$3:U5591)</f>
        <v>-481.73999999999893</v>
      </c>
      <c r="W5591" s="9">
        <v>1.22</v>
      </c>
      <c r="X5591" s="8">
        <f t="shared" si="870"/>
        <v>0.21999999999999997</v>
      </c>
      <c r="Y5591" s="8">
        <f>SUM($X$3:X5591)</f>
        <v>-127.83000000000007</v>
      </c>
      <c r="Z5591" s="9">
        <v>4</v>
      </c>
      <c r="AA5591" s="8">
        <f t="shared" si="871"/>
        <v>-1</v>
      </c>
      <c r="AB5591" s="8">
        <f>SUM($AA$3:AA5591)</f>
        <v>-631.15999999999963</v>
      </c>
      <c r="AC5591" s="2">
        <v>1.72</v>
      </c>
      <c r="AD5591" s="8">
        <f t="shared" si="872"/>
        <v>0.72</v>
      </c>
      <c r="AE5591" s="8">
        <f>SUM(AD$3:AD5591)</f>
        <v>1916.0899999999961</v>
      </c>
      <c r="AF5591" s="2">
        <v>2.0699999999999998</v>
      </c>
      <c r="AG5591" s="8">
        <f t="shared" si="876"/>
        <v>-1</v>
      </c>
      <c r="AH5591" s="8">
        <f>SUM(AG$3:AG5591)</f>
        <v>-355.54999999999876</v>
      </c>
      <c r="AI5591">
        <v>7.5</v>
      </c>
      <c r="AJ5591" s="8">
        <f t="shared" si="877"/>
        <v>-1</v>
      </c>
      <c r="AK5591" s="8">
        <f>SUM(AJ$3:AJ5591)</f>
        <v>-826.92</v>
      </c>
      <c r="AL5591" s="2">
        <v>8</v>
      </c>
      <c r="AM5591" s="8">
        <f t="shared" si="878"/>
        <v>7</v>
      </c>
      <c r="AN5591" s="8">
        <f>SUM(AM$3:AM5591)</f>
        <v>71.5</v>
      </c>
      <c r="AO5591" s="2">
        <v>7.5</v>
      </c>
      <c r="AP5591" s="8">
        <f t="shared" si="879"/>
        <v>-1</v>
      </c>
      <c r="AQ5591" s="8">
        <f>SUM(AP$3:AP5591)</f>
        <v>-659.5</v>
      </c>
      <c r="AR5591">
        <v>2.6</v>
      </c>
      <c r="AS5591">
        <v>1.47</v>
      </c>
      <c r="AT5591" s="4">
        <f t="shared" si="873"/>
        <v>7</v>
      </c>
      <c r="AU5591" s="5">
        <f>SUM($AT$3:AT5591)</f>
        <v>71.5</v>
      </c>
      <c r="AV5591" s="6">
        <f>SUM(R5591,U5591,X5591,AA5591,AD5591,AG5591)</f>
        <v>-1.26</v>
      </c>
    </row>
    <row r="5592" spans="1:48" x14ac:dyDescent="0.25">
      <c r="A5592">
        <f>IF(AND(G5592&lt;&gt;"",H5592&lt;&gt;"",I5592&lt;&gt;"",J5592&lt;&gt;"",K5592&lt;&gt;"",L5592&lt;&gt;"",M5592&lt;&gt;"",N5592&lt;&gt;"",O5592&lt;&gt;"",P5592&lt;&gt;"",Q5592&lt;&gt;"",T5592&lt;&gt;"",W5592&lt;&gt;"",Z5592&lt;&gt;"",AC5592&lt;&gt;"",AF5592&lt;&gt;"",AI5592&lt;&gt;"",AL5592&lt;&gt;"",AO5592&lt;&gt;"",AR5592&lt;&gt;"",AS5592&lt;&gt;""),1,0)</f>
        <v>1</v>
      </c>
      <c r="B5592" s="1">
        <v>43547</v>
      </c>
      <c r="C5592" t="s">
        <v>279</v>
      </c>
      <c r="D5592" t="s">
        <v>6167</v>
      </c>
      <c r="E5592" t="s">
        <v>505</v>
      </c>
      <c r="F5592" t="s">
        <v>314</v>
      </c>
      <c r="G5592">
        <v>2019</v>
      </c>
      <c r="H5592">
        <v>3</v>
      </c>
      <c r="I5592">
        <v>23</v>
      </c>
      <c r="J5592" t="s">
        <v>47</v>
      </c>
      <c r="K5592">
        <v>7</v>
      </c>
      <c r="L5592" s="3">
        <v>0</v>
      </c>
      <c r="M5592" s="3">
        <v>1</v>
      </c>
      <c r="N5592">
        <v>1.44</v>
      </c>
      <c r="O5592">
        <v>4.5</v>
      </c>
      <c r="P5592">
        <v>6.5</v>
      </c>
      <c r="Q5592" s="2">
        <v>1.57</v>
      </c>
      <c r="R5592" s="8">
        <f t="shared" si="874"/>
        <v>-1</v>
      </c>
      <c r="S5592" s="8">
        <f>SUM($R$3:R5592)</f>
        <v>-155.25000000000063</v>
      </c>
      <c r="T5592" s="2">
        <v>2.25</v>
      </c>
      <c r="U5592" s="8">
        <f t="shared" si="875"/>
        <v>1.25</v>
      </c>
      <c r="V5592" s="8">
        <f>SUM($U$3:U5592)</f>
        <v>-480.48999999999893</v>
      </c>
      <c r="W5592" s="9">
        <v>1.1200000000000001</v>
      </c>
      <c r="X5592" s="8">
        <f t="shared" si="870"/>
        <v>-1</v>
      </c>
      <c r="Y5592" s="8">
        <f>SUM($X$3:X5592)</f>
        <v>-128.83000000000007</v>
      </c>
      <c r="Z5592" s="9">
        <v>6</v>
      </c>
      <c r="AA5592" s="8">
        <f t="shared" si="871"/>
        <v>5</v>
      </c>
      <c r="AB5592" s="8">
        <f>SUM($AA$3:AA5592)</f>
        <v>-626.15999999999963</v>
      </c>
      <c r="AC5592" s="2">
        <v>1.44</v>
      </c>
      <c r="AD5592" s="8">
        <f t="shared" si="872"/>
        <v>-1</v>
      </c>
      <c r="AE5592" s="8">
        <f>SUM(AD$3:AD5592)</f>
        <v>1915.0899999999961</v>
      </c>
      <c r="AF5592" s="2">
        <v>2.7</v>
      </c>
      <c r="AG5592" s="8">
        <f t="shared" si="876"/>
        <v>1.7000000000000002</v>
      </c>
      <c r="AH5592" s="8">
        <f>SUM(AG$3:AG5592)</f>
        <v>-353.84999999999877</v>
      </c>
      <c r="AI5592">
        <v>10</v>
      </c>
      <c r="AJ5592" s="8">
        <f t="shared" si="877"/>
        <v>-1</v>
      </c>
      <c r="AK5592" s="8">
        <f>SUM(AJ$3:AJ5592)</f>
        <v>-827.92</v>
      </c>
      <c r="AL5592" s="2">
        <v>8</v>
      </c>
      <c r="AM5592" s="8">
        <f t="shared" si="878"/>
        <v>-1</v>
      </c>
      <c r="AN5592" s="8">
        <f>SUM(AM$3:AM5592)</f>
        <v>70.5</v>
      </c>
      <c r="AO5592" s="2">
        <v>9</v>
      </c>
      <c r="AP5592" s="8">
        <f t="shared" si="879"/>
        <v>-1</v>
      </c>
      <c r="AQ5592" s="8">
        <f>SUM(AP$3:AP5592)</f>
        <v>-660.5</v>
      </c>
      <c r="AR5592">
        <v>2.15</v>
      </c>
      <c r="AS5592">
        <v>1.67</v>
      </c>
      <c r="AT5592" s="4">
        <f t="shared" si="873"/>
        <v>-1</v>
      </c>
      <c r="AU5592" s="5">
        <f>SUM($AT$3:AT5592)</f>
        <v>70.5</v>
      </c>
      <c r="AV5592" s="6">
        <f>SUM(R5592,U5592,X5592,AA5592,AD5592,AG5592)</f>
        <v>4.95</v>
      </c>
    </row>
    <row r="5593" spans="1:48" x14ac:dyDescent="0.25">
      <c r="A5593">
        <f>IF(AND(G5593&lt;&gt;"",H5593&lt;&gt;"",I5593&lt;&gt;"",J5593&lt;&gt;"",K5593&lt;&gt;"",L5593&lt;&gt;"",M5593&lt;&gt;"",N5593&lt;&gt;"",O5593&lt;&gt;"",P5593&lt;&gt;"",Q5593&lt;&gt;"",T5593&lt;&gt;"",W5593&lt;&gt;"",Z5593&lt;&gt;"",AC5593&lt;&gt;"",AF5593&lt;&gt;"",AI5593&lt;&gt;"",AL5593&lt;&gt;"",AO5593&lt;&gt;"",AR5593&lt;&gt;"",AS5593&lt;&gt;""),1,0)</f>
        <v>1</v>
      </c>
      <c r="B5593" s="1">
        <v>43547</v>
      </c>
      <c r="C5593" t="s">
        <v>279</v>
      </c>
      <c r="D5593" t="s">
        <v>6168</v>
      </c>
      <c r="E5593" t="s">
        <v>282</v>
      </c>
      <c r="F5593" t="s">
        <v>326</v>
      </c>
      <c r="G5593">
        <v>2019</v>
      </c>
      <c r="H5593">
        <v>3</v>
      </c>
      <c r="I5593">
        <v>23</v>
      </c>
      <c r="J5593" t="s">
        <v>47</v>
      </c>
      <c r="K5593">
        <v>7</v>
      </c>
      <c r="L5593" s="3">
        <v>3</v>
      </c>
      <c r="M5593" s="3">
        <v>0</v>
      </c>
      <c r="N5593">
        <v>2.2000000000000002</v>
      </c>
      <c r="O5593">
        <v>3.4</v>
      </c>
      <c r="P5593">
        <v>3.1</v>
      </c>
      <c r="Q5593" s="2">
        <v>1.66</v>
      </c>
      <c r="R5593" s="8">
        <f t="shared" si="874"/>
        <v>-1</v>
      </c>
      <c r="S5593" s="8">
        <f>SUM($R$3:R5593)</f>
        <v>-156.25000000000063</v>
      </c>
      <c r="T5593" s="2">
        <v>2.1</v>
      </c>
      <c r="U5593" s="8">
        <f t="shared" si="875"/>
        <v>1.1000000000000001</v>
      </c>
      <c r="V5593" s="8">
        <f>SUM($U$3:U5593)</f>
        <v>-479.38999999999891</v>
      </c>
      <c r="W5593" s="9">
        <v>1.25</v>
      </c>
      <c r="X5593" s="8">
        <f t="shared" si="870"/>
        <v>0.25</v>
      </c>
      <c r="Y5593" s="8">
        <f>SUM($X$3:X5593)</f>
        <v>-128.58000000000007</v>
      </c>
      <c r="Z5593" s="9">
        <v>3.75</v>
      </c>
      <c r="AA5593" s="8">
        <f t="shared" si="871"/>
        <v>-1</v>
      </c>
      <c r="AB5593" s="8">
        <f>SUM($AA$3:AA5593)</f>
        <v>-627.15999999999963</v>
      </c>
      <c r="AC5593" s="2">
        <v>1.8</v>
      </c>
      <c r="AD5593" s="8">
        <f t="shared" si="872"/>
        <v>0.8</v>
      </c>
      <c r="AE5593" s="8">
        <f>SUM(AD$3:AD5593)</f>
        <v>1915.889999999996</v>
      </c>
      <c r="AF5593" s="2">
        <v>2</v>
      </c>
      <c r="AG5593" s="8">
        <f t="shared" si="876"/>
        <v>-1</v>
      </c>
      <c r="AH5593" s="8">
        <f>SUM(AG$3:AG5593)</f>
        <v>-354.84999999999877</v>
      </c>
      <c r="AI5593">
        <v>8.5</v>
      </c>
      <c r="AJ5593" s="8">
        <f t="shared" si="877"/>
        <v>-1</v>
      </c>
      <c r="AK5593" s="8">
        <f>SUM(AJ$3:AJ5593)</f>
        <v>-828.92</v>
      </c>
      <c r="AL5593" s="2">
        <v>9</v>
      </c>
      <c r="AM5593" s="8">
        <f t="shared" si="878"/>
        <v>-1</v>
      </c>
      <c r="AN5593" s="8">
        <f>SUM(AM$3:AM5593)</f>
        <v>69.5</v>
      </c>
      <c r="AO5593" s="2">
        <v>6.5</v>
      </c>
      <c r="AP5593" s="8">
        <f t="shared" si="879"/>
        <v>-1</v>
      </c>
      <c r="AQ5593" s="8">
        <f>SUM(AP$3:AP5593)</f>
        <v>-661.5</v>
      </c>
      <c r="AR5593">
        <v>4.1500000000000004</v>
      </c>
      <c r="AS5593">
        <v>1.22</v>
      </c>
      <c r="AT5593" s="4">
        <f t="shared" si="873"/>
        <v>-1</v>
      </c>
      <c r="AU5593" s="5">
        <f>SUM($AT$3:AT5593)</f>
        <v>69.5</v>
      </c>
      <c r="AV5593" s="6">
        <f>SUM(R5593,U5593,X5593,AA5593,AD5593,AG5593)</f>
        <v>-0.84999999999999987</v>
      </c>
    </row>
    <row r="5594" spans="1:48" x14ac:dyDescent="0.25">
      <c r="A5594">
        <f>IF(AND(G5594&lt;&gt;"",H5594&lt;&gt;"",I5594&lt;&gt;"",J5594&lt;&gt;"",K5594&lt;&gt;"",L5594&lt;&gt;"",M5594&lt;&gt;"",N5594&lt;&gt;"",O5594&lt;&gt;"",P5594&lt;&gt;"",Q5594&lt;&gt;"",T5594&lt;&gt;"",W5594&lt;&gt;"",Z5594&lt;&gt;"",AC5594&lt;&gt;"",AF5594&lt;&gt;"",AI5594&lt;&gt;"",AL5594&lt;&gt;"",AO5594&lt;&gt;"",AR5594&lt;&gt;"",AS5594&lt;&gt;""),1,0)</f>
        <v>0</v>
      </c>
      <c r="B5594" s="1">
        <v>43546</v>
      </c>
      <c r="C5594" t="s">
        <v>2718</v>
      </c>
      <c r="D5594" t="s">
        <v>6169</v>
      </c>
      <c r="E5594" t="s">
        <v>2823</v>
      </c>
      <c r="F5594" t="s">
        <v>2826</v>
      </c>
      <c r="G5594">
        <v>2019</v>
      </c>
      <c r="H5594">
        <v>3</v>
      </c>
      <c r="I5594">
        <v>22</v>
      </c>
      <c r="J5594" t="s">
        <v>63</v>
      </c>
      <c r="K5594">
        <v>6</v>
      </c>
      <c r="L5594" s="3">
        <v>0</v>
      </c>
      <c r="M5594" s="3">
        <v>2</v>
      </c>
      <c r="N5594">
        <v>4.2</v>
      </c>
      <c r="O5594">
        <v>3.3</v>
      </c>
      <c r="P5594">
        <v>2.0499999999999998</v>
      </c>
      <c r="Q5594" s="2">
        <v>2.1</v>
      </c>
      <c r="R5594" s="8" t="str">
        <f t="shared" si="874"/>
        <v/>
      </c>
      <c r="S5594" s="8">
        <f>SUM($R$3:R5594)</f>
        <v>-156.25000000000063</v>
      </c>
      <c r="T5594" s="2">
        <v>1.66</v>
      </c>
      <c r="U5594" s="8" t="str">
        <f t="shared" si="875"/>
        <v/>
      </c>
      <c r="V5594" s="8">
        <f>SUM($U$3:U5594)</f>
        <v>-479.38999999999891</v>
      </c>
      <c r="W5594" s="9">
        <v>1.44</v>
      </c>
      <c r="X5594" s="8" t="str">
        <f t="shared" si="870"/>
        <v/>
      </c>
      <c r="Y5594" s="8">
        <f>SUM($X$3:X5594)</f>
        <v>-128.58000000000007</v>
      </c>
      <c r="Z5594" s="9">
        <v>2.62</v>
      </c>
      <c r="AA5594" s="8" t="str">
        <f t="shared" si="871"/>
        <v/>
      </c>
      <c r="AB5594" s="8">
        <f>SUM($AA$3:AA5594)</f>
        <v>-627.15999999999963</v>
      </c>
      <c r="AC5594" s="2">
        <v>2.4</v>
      </c>
      <c r="AD5594" s="8" t="str">
        <f t="shared" si="872"/>
        <v/>
      </c>
      <c r="AE5594" s="8">
        <f>SUM(AD$3:AD5594)</f>
        <v>1915.889999999996</v>
      </c>
      <c r="AF5594" s="2">
        <v>1.53</v>
      </c>
      <c r="AG5594" s="8" t="str">
        <f t="shared" si="876"/>
        <v/>
      </c>
      <c r="AH5594" s="8">
        <f>SUM(AG$3:AG5594)</f>
        <v>-354.84999999999877</v>
      </c>
      <c r="AI5594">
        <v>8.5</v>
      </c>
      <c r="AJ5594" s="8" t="str">
        <f t="shared" si="877"/>
        <v/>
      </c>
      <c r="AK5594" s="8">
        <f>SUM(AJ$3:AJ5594)</f>
        <v>-828.92</v>
      </c>
      <c r="AL5594" s="2">
        <v>15</v>
      </c>
      <c r="AM5594" s="8" t="str">
        <f t="shared" si="878"/>
        <v/>
      </c>
      <c r="AN5594" s="8">
        <f>SUM(AM$3:AM5594)</f>
        <v>69.5</v>
      </c>
      <c r="AO5594" s="2">
        <v>6</v>
      </c>
      <c r="AP5594" s="8" t="str">
        <f t="shared" si="879"/>
        <v/>
      </c>
      <c r="AQ5594" s="8">
        <f>SUM(AP$3:AP5594)</f>
        <v>-661.5</v>
      </c>
      <c r="AT5594" s="4" t="str">
        <f t="shared" si="873"/>
        <v/>
      </c>
      <c r="AU5594" s="5">
        <f>SUM($AT$3:AT5594)</f>
        <v>69.5</v>
      </c>
      <c r="AV5594" s="6">
        <f>SUM(R5594,U5594,X5594,AA5594,AD5594,AG5594)</f>
        <v>0</v>
      </c>
    </row>
    <row r="5595" spans="1:48" x14ac:dyDescent="0.25">
      <c r="A5595">
        <f>IF(AND(G5595&lt;&gt;"",H5595&lt;&gt;"",I5595&lt;&gt;"",J5595&lt;&gt;"",K5595&lt;&gt;"",L5595&lt;&gt;"",M5595&lt;&gt;"",N5595&lt;&gt;"",O5595&lt;&gt;"",P5595&lt;&gt;"",Q5595&lt;&gt;"",T5595&lt;&gt;"",W5595&lt;&gt;"",Z5595&lt;&gt;"",AC5595&lt;&gt;"",AF5595&lt;&gt;"",AI5595&lt;&gt;"",AL5595&lt;&gt;"",AO5595&lt;&gt;"",AR5595&lt;&gt;"",AS5595&lt;&gt;""),1,0)</f>
        <v>0</v>
      </c>
      <c r="B5595" s="1">
        <v>43546</v>
      </c>
      <c r="C5595" t="s">
        <v>2718</v>
      </c>
      <c r="D5595" t="s">
        <v>6170</v>
      </c>
      <c r="E5595" t="s">
        <v>2111</v>
      </c>
      <c r="F5595" t="s">
        <v>2838</v>
      </c>
      <c r="G5595">
        <v>2019</v>
      </c>
      <c r="H5595">
        <v>3</v>
      </c>
      <c r="I5595">
        <v>22</v>
      </c>
      <c r="J5595" t="s">
        <v>63</v>
      </c>
      <c r="K5595">
        <v>6</v>
      </c>
      <c r="L5595" s="3">
        <v>0</v>
      </c>
      <c r="M5595" s="3">
        <v>2</v>
      </c>
      <c r="N5595">
        <v>15</v>
      </c>
      <c r="O5595">
        <v>6.5</v>
      </c>
      <c r="P5595">
        <v>1.25</v>
      </c>
      <c r="Q5595" s="2">
        <v>2.75</v>
      </c>
      <c r="R5595" s="8" t="str">
        <f t="shared" si="874"/>
        <v/>
      </c>
      <c r="S5595" s="8">
        <f>SUM($R$3:R5595)</f>
        <v>-156.25000000000063</v>
      </c>
      <c r="T5595" s="2">
        <v>1.4</v>
      </c>
      <c r="U5595" s="8" t="str">
        <f t="shared" si="875"/>
        <v/>
      </c>
      <c r="V5595" s="8">
        <f>SUM($U$3:U5595)</f>
        <v>-479.38999999999891</v>
      </c>
      <c r="W5595" s="9">
        <v>1.3</v>
      </c>
      <c r="X5595" s="8" t="str">
        <f t="shared" si="870"/>
        <v/>
      </c>
      <c r="Y5595" s="8">
        <f>SUM($X$3:X5595)</f>
        <v>-128.58000000000007</v>
      </c>
      <c r="Z5595" s="9">
        <v>3.4</v>
      </c>
      <c r="AA5595" s="8" t="str">
        <f t="shared" si="871"/>
        <v/>
      </c>
      <c r="AB5595" s="8">
        <f>SUM($AA$3:AA5595)</f>
        <v>-627.15999999999963</v>
      </c>
      <c r="AC5595" s="2">
        <v>1.95</v>
      </c>
      <c r="AD5595" s="8" t="str">
        <f t="shared" si="872"/>
        <v/>
      </c>
      <c r="AE5595" s="8">
        <f>SUM(AD$3:AD5595)</f>
        <v>1915.889999999996</v>
      </c>
      <c r="AF5595" s="2">
        <v>1.85</v>
      </c>
      <c r="AG5595" s="8" t="str">
        <f t="shared" si="876"/>
        <v/>
      </c>
      <c r="AH5595" s="8">
        <f>SUM(AG$3:AG5595)</f>
        <v>-354.84999999999877</v>
      </c>
      <c r="AI5595">
        <v>23</v>
      </c>
      <c r="AJ5595" s="8" t="str">
        <f t="shared" si="877"/>
        <v/>
      </c>
      <c r="AK5595" s="8">
        <f>SUM(AJ$3:AJ5595)</f>
        <v>-828.92</v>
      </c>
      <c r="AL5595" s="2">
        <v>41</v>
      </c>
      <c r="AM5595" s="8" t="str">
        <f t="shared" si="878"/>
        <v/>
      </c>
      <c r="AN5595" s="8">
        <f>SUM(AM$3:AM5595)</f>
        <v>69.5</v>
      </c>
      <c r="AO5595" s="2">
        <v>13</v>
      </c>
      <c r="AP5595" s="8" t="str">
        <f t="shared" si="879"/>
        <v/>
      </c>
      <c r="AQ5595" s="8">
        <f>SUM(AP$3:AP5595)</f>
        <v>-661.5</v>
      </c>
      <c r="AT5595" s="4" t="str">
        <f t="shared" si="873"/>
        <v/>
      </c>
      <c r="AU5595" s="5">
        <f>SUM($AT$3:AT5595)</f>
        <v>69.5</v>
      </c>
      <c r="AV5595" s="6">
        <f>SUM(R5595,U5595,X5595,AA5595,AD5595,AG5595)</f>
        <v>0</v>
      </c>
    </row>
    <row r="5596" spans="1:48" x14ac:dyDescent="0.25">
      <c r="A5596">
        <f>IF(AND(G5596&lt;&gt;"",H5596&lt;&gt;"",I5596&lt;&gt;"",J5596&lt;&gt;"",K5596&lt;&gt;"",L5596&lt;&gt;"",M5596&lt;&gt;"",N5596&lt;&gt;"",O5596&lt;&gt;"",P5596&lt;&gt;"",Q5596&lt;&gt;"",T5596&lt;&gt;"",W5596&lt;&gt;"",Z5596&lt;&gt;"",AC5596&lt;&gt;"",AF5596&lt;&gt;"",AI5596&lt;&gt;"",AL5596&lt;&gt;"",AO5596&lt;&gt;"",AR5596&lt;&gt;"",AS5596&lt;&gt;""),1,0)</f>
        <v>1</v>
      </c>
      <c r="B5596" s="1">
        <v>43546</v>
      </c>
      <c r="C5596" t="s">
        <v>2718</v>
      </c>
      <c r="D5596" t="s">
        <v>6171</v>
      </c>
      <c r="E5596" t="s">
        <v>2828</v>
      </c>
      <c r="F5596" t="s">
        <v>2760</v>
      </c>
      <c r="G5596">
        <v>2019</v>
      </c>
      <c r="H5596">
        <v>3</v>
      </c>
      <c r="I5596">
        <v>22</v>
      </c>
      <c r="J5596" t="s">
        <v>63</v>
      </c>
      <c r="K5596">
        <v>6</v>
      </c>
      <c r="L5596" s="3">
        <v>1</v>
      </c>
      <c r="M5596" s="3">
        <v>1</v>
      </c>
      <c r="N5596">
        <v>2.2000000000000002</v>
      </c>
      <c r="O5596">
        <v>3.3</v>
      </c>
      <c r="P5596">
        <v>3.7</v>
      </c>
      <c r="Q5596" s="2">
        <v>2.1</v>
      </c>
      <c r="R5596" s="8">
        <f t="shared" si="874"/>
        <v>1.1000000000000001</v>
      </c>
      <c r="S5596" s="8">
        <f>SUM($R$3:R5596)</f>
        <v>-155.15000000000063</v>
      </c>
      <c r="T5596" s="2">
        <v>1.66</v>
      </c>
      <c r="U5596" s="8">
        <f t="shared" si="875"/>
        <v>-1</v>
      </c>
      <c r="V5596" s="8">
        <f>SUM($U$3:U5596)</f>
        <v>-480.38999999999891</v>
      </c>
      <c r="W5596" s="9">
        <v>1.44</v>
      </c>
      <c r="X5596" s="8">
        <f t="shared" si="870"/>
        <v>0.43999999999999995</v>
      </c>
      <c r="Y5596" s="8">
        <f>SUM($X$3:X5596)</f>
        <v>-128.14000000000007</v>
      </c>
      <c r="Z5596" s="9">
        <v>2.62</v>
      </c>
      <c r="AA5596" s="8">
        <f t="shared" si="871"/>
        <v>-1</v>
      </c>
      <c r="AB5596" s="8">
        <f>SUM($AA$3:AA5596)</f>
        <v>-628.15999999999963</v>
      </c>
      <c r="AC5596" s="2">
        <v>2.4</v>
      </c>
      <c r="AD5596" s="8">
        <f t="shared" si="872"/>
        <v>1.4</v>
      </c>
      <c r="AE5596" s="8">
        <f>SUM(AD$3:AD5596)</f>
        <v>1917.2899999999961</v>
      </c>
      <c r="AF5596" s="2">
        <v>1.53</v>
      </c>
      <c r="AG5596" s="8">
        <f t="shared" si="876"/>
        <v>0.53</v>
      </c>
      <c r="AH5596" s="8">
        <f>SUM(AG$3:AG5596)</f>
        <v>-354.3199999999988</v>
      </c>
      <c r="AI5596">
        <v>6</v>
      </c>
      <c r="AJ5596" s="8">
        <f t="shared" si="877"/>
        <v>-1</v>
      </c>
      <c r="AK5596" s="8">
        <f>SUM(AJ$3:AJ5596)</f>
        <v>-829.92</v>
      </c>
      <c r="AL5596" s="2">
        <v>9.5</v>
      </c>
      <c r="AM5596" s="8">
        <f t="shared" si="878"/>
        <v>-1</v>
      </c>
      <c r="AN5596" s="8">
        <f>SUM(AM$3:AM5596)</f>
        <v>68.5</v>
      </c>
      <c r="AO5596" s="2">
        <v>6</v>
      </c>
      <c r="AP5596" s="8">
        <f t="shared" si="879"/>
        <v>5</v>
      </c>
      <c r="AQ5596" s="8">
        <f>SUM(AP$3:AP5596)</f>
        <v>-656.5</v>
      </c>
      <c r="AR5596">
        <v>4.25</v>
      </c>
      <c r="AS5596">
        <v>1.21</v>
      </c>
      <c r="AT5596" s="4">
        <f t="shared" si="873"/>
        <v>-1</v>
      </c>
      <c r="AU5596" s="5">
        <f>SUM($AT$3:AT5596)</f>
        <v>68.5</v>
      </c>
      <c r="AV5596" s="6">
        <f>SUM(R5596,U5596,X5596,AA5596,AD5596,AG5596)</f>
        <v>1.47</v>
      </c>
    </row>
    <row r="5597" spans="1:48" x14ac:dyDescent="0.25">
      <c r="A5597">
        <f>IF(AND(G5597&lt;&gt;"",H5597&lt;&gt;"",I5597&lt;&gt;"",J5597&lt;&gt;"",K5597&lt;&gt;"",L5597&lt;&gt;"",M5597&lt;&gt;"",N5597&lt;&gt;"",O5597&lt;&gt;"",P5597&lt;&gt;"",Q5597&lt;&gt;"",T5597&lt;&gt;"",W5597&lt;&gt;"",Z5597&lt;&gt;"",AC5597&lt;&gt;"",AF5597&lt;&gt;"",AI5597&lt;&gt;"",AL5597&lt;&gt;"",AO5597&lt;&gt;"",AR5597&lt;&gt;"",AS5597&lt;&gt;""),1,0)</f>
        <v>1</v>
      </c>
      <c r="B5597" s="1">
        <v>43546</v>
      </c>
      <c r="C5597" t="s">
        <v>2718</v>
      </c>
      <c r="D5597" t="s">
        <v>6172</v>
      </c>
      <c r="E5597" t="s">
        <v>2832</v>
      </c>
      <c r="F5597" t="s">
        <v>2829</v>
      </c>
      <c r="G5597">
        <v>2019</v>
      </c>
      <c r="H5597">
        <v>3</v>
      </c>
      <c r="I5597">
        <v>22</v>
      </c>
      <c r="J5597" t="s">
        <v>63</v>
      </c>
      <c r="K5597">
        <v>6</v>
      </c>
      <c r="L5597" s="3">
        <v>5</v>
      </c>
      <c r="M5597" s="3">
        <v>0</v>
      </c>
      <c r="N5597">
        <v>1.3</v>
      </c>
      <c r="O5597">
        <v>5.5</v>
      </c>
      <c r="P5597">
        <v>13</v>
      </c>
      <c r="Q5597" s="2">
        <v>2.1</v>
      </c>
      <c r="R5597" s="8">
        <f t="shared" si="874"/>
        <v>-1</v>
      </c>
      <c r="S5597" s="8">
        <f>SUM($R$3:R5597)</f>
        <v>-156.15000000000063</v>
      </c>
      <c r="T5597" s="2">
        <v>1.66</v>
      </c>
      <c r="U5597" s="8">
        <f t="shared" si="875"/>
        <v>0.65999999999999992</v>
      </c>
      <c r="V5597" s="8">
        <f>SUM($U$3:U5597)</f>
        <v>-479.72999999999888</v>
      </c>
      <c r="W5597" s="9">
        <v>1.2</v>
      </c>
      <c r="X5597" s="8">
        <f t="shared" si="870"/>
        <v>0.19999999999999996</v>
      </c>
      <c r="Y5597" s="8">
        <f>SUM($X$3:X5597)</f>
        <v>-127.94000000000007</v>
      </c>
      <c r="Z5597" s="9">
        <v>4.33</v>
      </c>
      <c r="AA5597" s="8">
        <f t="shared" si="871"/>
        <v>-1</v>
      </c>
      <c r="AB5597" s="8">
        <f>SUM($AA$3:AA5597)</f>
        <v>-629.15999999999963</v>
      </c>
      <c r="AC5597" s="2">
        <v>1.65</v>
      </c>
      <c r="AD5597" s="8">
        <f t="shared" si="872"/>
        <v>0.64999999999999991</v>
      </c>
      <c r="AE5597" s="8">
        <f>SUM(AD$3:AD5597)</f>
        <v>1917.9399999999962</v>
      </c>
      <c r="AF5597" s="2">
        <v>2.2000000000000002</v>
      </c>
      <c r="AG5597" s="8">
        <f t="shared" si="876"/>
        <v>-1</v>
      </c>
      <c r="AH5597" s="8">
        <f>SUM(AG$3:AG5597)</f>
        <v>-355.3199999999988</v>
      </c>
      <c r="AI5597">
        <v>6.5</v>
      </c>
      <c r="AJ5597" s="8">
        <f t="shared" si="877"/>
        <v>-1</v>
      </c>
      <c r="AK5597" s="8">
        <f>SUM(AJ$3:AJ5597)</f>
        <v>-830.92</v>
      </c>
      <c r="AL5597" s="2">
        <v>8.5</v>
      </c>
      <c r="AM5597" s="8">
        <f t="shared" si="878"/>
        <v>-1</v>
      </c>
      <c r="AN5597" s="8">
        <f>SUM(AM$3:AM5597)</f>
        <v>67.5</v>
      </c>
      <c r="AO5597" s="2">
        <v>9.5</v>
      </c>
      <c r="AP5597" s="8">
        <f t="shared" si="879"/>
        <v>-1</v>
      </c>
      <c r="AQ5597" s="8">
        <f>SUM(AP$3:AP5597)</f>
        <v>-657.5</v>
      </c>
      <c r="AR5597">
        <v>2</v>
      </c>
      <c r="AS5597">
        <v>1.85</v>
      </c>
      <c r="AT5597" s="4">
        <f t="shared" si="873"/>
        <v>-1</v>
      </c>
      <c r="AU5597" s="5">
        <f>SUM($AT$3:AT5597)</f>
        <v>67.5</v>
      </c>
      <c r="AV5597" s="6">
        <f>SUM(R5597,U5597,X5597,AA5597,AD5597,AG5597)</f>
        <v>-1.4900000000000002</v>
      </c>
    </row>
    <row r="5598" spans="1:48" x14ac:dyDescent="0.25">
      <c r="A5598">
        <f>IF(AND(G5598&lt;&gt;"",H5598&lt;&gt;"",I5598&lt;&gt;"",J5598&lt;&gt;"",K5598&lt;&gt;"",L5598&lt;&gt;"",M5598&lt;&gt;"",N5598&lt;&gt;"",O5598&lt;&gt;"",P5598&lt;&gt;"",Q5598&lt;&gt;"",T5598&lt;&gt;"",W5598&lt;&gt;"",Z5598&lt;&gt;"",AC5598&lt;&gt;"",AF5598&lt;&gt;"",AI5598&lt;&gt;"",AL5598&lt;&gt;"",AO5598&lt;&gt;"",AR5598&lt;&gt;"",AS5598&lt;&gt;""),1,0)</f>
        <v>1</v>
      </c>
      <c r="B5598" s="1">
        <v>43546</v>
      </c>
      <c r="C5598" t="s">
        <v>2718</v>
      </c>
      <c r="D5598" t="s">
        <v>6173</v>
      </c>
      <c r="E5598" t="s">
        <v>2834</v>
      </c>
      <c r="F5598" t="s">
        <v>2843</v>
      </c>
      <c r="G5598">
        <v>2019</v>
      </c>
      <c r="H5598">
        <v>3</v>
      </c>
      <c r="I5598">
        <v>22</v>
      </c>
      <c r="J5598" t="s">
        <v>63</v>
      </c>
      <c r="K5598">
        <v>6</v>
      </c>
      <c r="L5598" s="3">
        <v>2</v>
      </c>
      <c r="M5598" s="3">
        <v>1</v>
      </c>
      <c r="N5598">
        <v>2.15</v>
      </c>
      <c r="O5598">
        <v>3.25</v>
      </c>
      <c r="P5598">
        <v>4</v>
      </c>
      <c r="Q5598" s="2">
        <v>2.1</v>
      </c>
      <c r="R5598" s="8">
        <f t="shared" si="874"/>
        <v>1.1000000000000001</v>
      </c>
      <c r="S5598" s="8">
        <f>SUM($R$3:R5598)</f>
        <v>-155.05000000000064</v>
      </c>
      <c r="T5598" s="2">
        <v>1.66</v>
      </c>
      <c r="U5598" s="8">
        <f t="shared" si="875"/>
        <v>-1</v>
      </c>
      <c r="V5598" s="8">
        <f>SUM($U$3:U5598)</f>
        <v>-480.72999999999888</v>
      </c>
      <c r="W5598" s="9">
        <v>1.44</v>
      </c>
      <c r="X5598" s="8">
        <f t="shared" si="870"/>
        <v>0.43999999999999995</v>
      </c>
      <c r="Y5598" s="8">
        <f>SUM($X$3:X5598)</f>
        <v>-127.50000000000007</v>
      </c>
      <c r="Z5598" s="9">
        <v>2.62</v>
      </c>
      <c r="AA5598" s="8">
        <f t="shared" si="871"/>
        <v>-1</v>
      </c>
      <c r="AB5598" s="8">
        <f>SUM($AA$3:AA5598)</f>
        <v>-630.15999999999963</v>
      </c>
      <c r="AC5598" s="2">
        <v>2.6</v>
      </c>
      <c r="AD5598" s="8">
        <f t="shared" si="872"/>
        <v>1.6</v>
      </c>
      <c r="AE5598" s="8">
        <f>SUM(AD$3:AD5598)</f>
        <v>1919.5399999999961</v>
      </c>
      <c r="AF5598" s="2">
        <v>1.47</v>
      </c>
      <c r="AG5598" s="8">
        <f t="shared" si="876"/>
        <v>-1</v>
      </c>
      <c r="AH5598" s="8">
        <f>SUM(AG$3:AG5598)</f>
        <v>-356.3199999999988</v>
      </c>
      <c r="AI5598">
        <v>5.5</v>
      </c>
      <c r="AJ5598" s="8">
        <f t="shared" si="877"/>
        <v>-1</v>
      </c>
      <c r="AK5598" s="8">
        <f>SUM(AJ$3:AJ5598)</f>
        <v>-831.92</v>
      </c>
      <c r="AL5598" s="2">
        <v>9.5</v>
      </c>
      <c r="AM5598" s="8">
        <f t="shared" si="878"/>
        <v>8.5</v>
      </c>
      <c r="AN5598" s="8">
        <f>SUM(AM$3:AM5598)</f>
        <v>76</v>
      </c>
      <c r="AO5598" s="2">
        <v>6</v>
      </c>
      <c r="AP5598" s="8">
        <f t="shared" si="879"/>
        <v>-1</v>
      </c>
      <c r="AQ5598" s="8">
        <f>SUM(AP$3:AP5598)</f>
        <v>-658.5</v>
      </c>
      <c r="AR5598">
        <v>4.1500000000000004</v>
      </c>
      <c r="AS5598">
        <v>1.22</v>
      </c>
      <c r="AT5598" s="4">
        <f t="shared" si="873"/>
        <v>8.5</v>
      </c>
      <c r="AU5598" s="5">
        <f>SUM($AT$3:AT5598)</f>
        <v>76</v>
      </c>
      <c r="AV5598" s="6">
        <f>SUM(R5598,U5598,X5598,AA5598,AD5598,AG5598)</f>
        <v>0.14000000000000012</v>
      </c>
    </row>
    <row r="5599" spans="1:48" x14ac:dyDescent="0.25">
      <c r="A5599">
        <f>IF(AND(G5599&lt;&gt;"",H5599&lt;&gt;"",I5599&lt;&gt;"",J5599&lt;&gt;"",K5599&lt;&gt;"",L5599&lt;&gt;"",M5599&lt;&gt;"",N5599&lt;&gt;"",O5599&lt;&gt;"",P5599&lt;&gt;"",Q5599&lt;&gt;"",T5599&lt;&gt;"",W5599&lt;&gt;"",Z5599&lt;&gt;"",AC5599&lt;&gt;"",AF5599&lt;&gt;"",AI5599&lt;&gt;"",AL5599&lt;&gt;"",AO5599&lt;&gt;"",AR5599&lt;&gt;"",AS5599&lt;&gt;""),1,0)</f>
        <v>0</v>
      </c>
      <c r="B5599" s="1">
        <v>43546</v>
      </c>
      <c r="C5599" t="s">
        <v>2718</v>
      </c>
      <c r="D5599" t="s">
        <v>6174</v>
      </c>
      <c r="E5599" t="s">
        <v>2837</v>
      </c>
      <c r="F5599" t="s">
        <v>2824</v>
      </c>
      <c r="G5599">
        <v>2019</v>
      </c>
      <c r="H5599">
        <v>3</v>
      </c>
      <c r="I5599">
        <v>22</v>
      </c>
      <c r="J5599" t="s">
        <v>63</v>
      </c>
      <c r="K5599">
        <v>6</v>
      </c>
      <c r="L5599" s="3">
        <v>1</v>
      </c>
      <c r="M5599" s="3">
        <v>4</v>
      </c>
      <c r="N5599">
        <v>67</v>
      </c>
      <c r="O5599">
        <v>13</v>
      </c>
      <c r="P5599">
        <v>1.07</v>
      </c>
      <c r="Q5599" s="2">
        <v>3.4</v>
      </c>
      <c r="R5599" s="8" t="str">
        <f t="shared" si="874"/>
        <v/>
      </c>
      <c r="S5599" s="8">
        <f>SUM($R$3:R5599)</f>
        <v>-155.05000000000064</v>
      </c>
      <c r="T5599" s="2">
        <v>1.3</v>
      </c>
      <c r="U5599" s="8" t="str">
        <f t="shared" si="875"/>
        <v/>
      </c>
      <c r="V5599" s="8">
        <f>SUM($U$3:U5599)</f>
        <v>-480.72999999999888</v>
      </c>
      <c r="W5599" s="9">
        <v>1.1100000000000001</v>
      </c>
      <c r="X5599" s="8" t="str">
        <f t="shared" si="870"/>
        <v/>
      </c>
      <c r="Y5599" s="8">
        <f>SUM($X$3:X5599)</f>
        <v>-127.50000000000007</v>
      </c>
      <c r="Z5599" s="9">
        <v>6.5</v>
      </c>
      <c r="AA5599" s="8" t="str">
        <f t="shared" si="871"/>
        <v/>
      </c>
      <c r="AB5599" s="8">
        <f>SUM($AA$3:AA5599)</f>
        <v>-630.15999999999963</v>
      </c>
      <c r="AC5599" s="2">
        <v>1.36</v>
      </c>
      <c r="AD5599" s="8" t="str">
        <f t="shared" si="872"/>
        <v/>
      </c>
      <c r="AE5599" s="8">
        <f>SUM(AD$3:AD5599)</f>
        <v>1919.5399999999961</v>
      </c>
      <c r="AF5599" s="2">
        <v>3.1</v>
      </c>
      <c r="AG5599" s="8" t="str">
        <f t="shared" si="876"/>
        <v/>
      </c>
      <c r="AH5599" s="8">
        <f>SUM(AG$3:AG5599)</f>
        <v>-356.3199999999988</v>
      </c>
      <c r="AI5599">
        <v>67</v>
      </c>
      <c r="AJ5599" s="8" t="str">
        <f t="shared" si="877"/>
        <v/>
      </c>
      <c r="AK5599" s="8">
        <f>SUM(AJ$3:AJ5599)</f>
        <v>-831.92</v>
      </c>
      <c r="AL5599" s="2">
        <v>101</v>
      </c>
      <c r="AM5599" s="8" t="str">
        <f t="shared" si="878"/>
        <v/>
      </c>
      <c r="AN5599" s="8">
        <f>SUM(AM$3:AM5599)</f>
        <v>76</v>
      </c>
      <c r="AO5599" s="2">
        <v>23</v>
      </c>
      <c r="AP5599" s="8" t="str">
        <f t="shared" si="879"/>
        <v/>
      </c>
      <c r="AQ5599" s="8">
        <f>SUM(AP$3:AP5599)</f>
        <v>-658.5</v>
      </c>
      <c r="AT5599" s="4" t="str">
        <f t="shared" si="873"/>
        <v/>
      </c>
      <c r="AU5599" s="5">
        <f>SUM($AT$3:AT5599)</f>
        <v>76</v>
      </c>
      <c r="AV5599" s="6">
        <f>SUM(R5599,U5599,X5599,AA5599,AD5599,AG5599)</f>
        <v>0</v>
      </c>
    </row>
    <row r="5600" spans="1:48" x14ac:dyDescent="0.25">
      <c r="A5600">
        <f>IF(AND(G5600&lt;&gt;"",H5600&lt;&gt;"",I5600&lt;&gt;"",J5600&lt;&gt;"",K5600&lt;&gt;"",L5600&lt;&gt;"",M5600&lt;&gt;"",N5600&lt;&gt;"",O5600&lt;&gt;"",P5600&lt;&gt;"",Q5600&lt;&gt;"",T5600&lt;&gt;"",W5600&lt;&gt;"",Z5600&lt;&gt;"",AC5600&lt;&gt;"",AF5600&lt;&gt;"",AI5600&lt;&gt;"",AL5600&lt;&gt;"",AO5600&lt;&gt;"",AR5600&lt;&gt;"",AS5600&lt;&gt;""),1,0)</f>
        <v>1</v>
      </c>
      <c r="B5600" s="1">
        <v>43546</v>
      </c>
      <c r="C5600" t="s">
        <v>2718</v>
      </c>
      <c r="D5600" t="s">
        <v>6175</v>
      </c>
      <c r="E5600" t="s">
        <v>2835</v>
      </c>
      <c r="F5600" t="s">
        <v>2841</v>
      </c>
      <c r="G5600">
        <v>2019</v>
      </c>
      <c r="H5600">
        <v>3</v>
      </c>
      <c r="I5600">
        <v>22</v>
      </c>
      <c r="J5600" t="s">
        <v>63</v>
      </c>
      <c r="K5600">
        <v>6</v>
      </c>
      <c r="L5600" s="3">
        <v>0</v>
      </c>
      <c r="M5600" s="3">
        <v>0</v>
      </c>
      <c r="N5600">
        <v>1.4</v>
      </c>
      <c r="O5600">
        <v>4.8</v>
      </c>
      <c r="P5600">
        <v>9.5</v>
      </c>
      <c r="Q5600" s="2">
        <v>2.1</v>
      </c>
      <c r="R5600" s="8">
        <f t="shared" si="874"/>
        <v>-1</v>
      </c>
      <c r="S5600" s="8">
        <f>SUM($R$3:R5600)</f>
        <v>-156.05000000000064</v>
      </c>
      <c r="T5600" s="2">
        <v>1.66</v>
      </c>
      <c r="U5600" s="8">
        <f t="shared" si="875"/>
        <v>0.65999999999999992</v>
      </c>
      <c r="V5600" s="8">
        <f>SUM($U$3:U5600)</f>
        <v>-480.06999999999886</v>
      </c>
      <c r="W5600" s="9">
        <v>1.28</v>
      </c>
      <c r="X5600" s="8">
        <f t="shared" si="870"/>
        <v>-1</v>
      </c>
      <c r="Y5600" s="8">
        <f>SUM($X$3:X5600)</f>
        <v>-128.50000000000006</v>
      </c>
      <c r="Z5600" s="9">
        <v>3.5</v>
      </c>
      <c r="AA5600" s="8">
        <f t="shared" si="871"/>
        <v>2.5</v>
      </c>
      <c r="AB5600" s="8">
        <f>SUM($AA$3:AA5600)</f>
        <v>-627.65999999999963</v>
      </c>
      <c r="AC5600" s="2">
        <v>1.85</v>
      </c>
      <c r="AD5600" s="8">
        <f t="shared" si="872"/>
        <v>-1</v>
      </c>
      <c r="AE5600" s="8">
        <f>SUM(AD$3:AD5600)</f>
        <v>1918.5399999999961</v>
      </c>
      <c r="AF5600" s="2">
        <v>1.95</v>
      </c>
      <c r="AG5600" s="8">
        <f t="shared" si="876"/>
        <v>0.95</v>
      </c>
      <c r="AH5600" s="8">
        <f>SUM(AG$3:AG5600)</f>
        <v>-355.36999999999881</v>
      </c>
      <c r="AI5600">
        <v>5.5</v>
      </c>
      <c r="AJ5600" s="8">
        <f t="shared" si="877"/>
        <v>-1</v>
      </c>
      <c r="AK5600" s="8">
        <f>SUM(AJ$3:AJ5600)</f>
        <v>-832.92</v>
      </c>
      <c r="AL5600" s="2">
        <v>8</v>
      </c>
      <c r="AM5600" s="8">
        <f t="shared" si="878"/>
        <v>-1</v>
      </c>
      <c r="AN5600" s="8">
        <f>SUM(AM$3:AM5600)</f>
        <v>75</v>
      </c>
      <c r="AO5600" s="2">
        <v>8.5</v>
      </c>
      <c r="AP5600" s="8">
        <f t="shared" si="879"/>
        <v>-1</v>
      </c>
      <c r="AQ5600" s="8">
        <f>SUM(AP$3:AP5600)</f>
        <v>-659.5</v>
      </c>
      <c r="AR5600">
        <v>2.2000000000000002</v>
      </c>
      <c r="AS5600">
        <v>1.65</v>
      </c>
      <c r="AT5600" s="4">
        <f t="shared" si="873"/>
        <v>-1</v>
      </c>
      <c r="AU5600" s="5">
        <f>SUM($AT$3:AT5600)</f>
        <v>75</v>
      </c>
      <c r="AV5600" s="6">
        <f>SUM(R5600,U5600,X5600,AA5600,AD5600,AG5600)</f>
        <v>1.1099999999999999</v>
      </c>
    </row>
    <row r="5601" spans="1:48" x14ac:dyDescent="0.25">
      <c r="A5601">
        <f>IF(AND(G5601&lt;&gt;"",H5601&lt;&gt;"",I5601&lt;&gt;"",J5601&lt;&gt;"",K5601&lt;&gt;"",L5601&lt;&gt;"",M5601&lt;&gt;"",N5601&lt;&gt;"",O5601&lt;&gt;"",P5601&lt;&gt;"",Q5601&lt;&gt;"",T5601&lt;&gt;"",W5601&lt;&gt;"",Z5601&lt;&gt;"",AC5601&lt;&gt;"",AF5601&lt;&gt;"",AI5601&lt;&gt;"",AL5601&lt;&gt;"",AO5601&lt;&gt;"",AR5601&lt;&gt;"",AS5601&lt;&gt;""),1,0)</f>
        <v>1</v>
      </c>
      <c r="B5601" s="1">
        <v>43546</v>
      </c>
      <c r="C5601" t="s">
        <v>2749</v>
      </c>
      <c r="D5601" t="s">
        <v>6176</v>
      </c>
      <c r="E5601" t="s">
        <v>2883</v>
      </c>
      <c r="F5601" t="s">
        <v>2758</v>
      </c>
      <c r="G5601">
        <v>2019</v>
      </c>
      <c r="H5601">
        <v>3</v>
      </c>
      <c r="I5601">
        <v>22</v>
      </c>
      <c r="J5601" t="s">
        <v>63</v>
      </c>
      <c r="K5601">
        <v>6</v>
      </c>
      <c r="L5601" s="3">
        <v>1</v>
      </c>
      <c r="M5601" s="3">
        <v>3</v>
      </c>
      <c r="N5601">
        <v>1.33</v>
      </c>
      <c r="O5601">
        <v>5</v>
      </c>
      <c r="P5601">
        <v>9</v>
      </c>
      <c r="Q5601" s="2">
        <v>2.1</v>
      </c>
      <c r="R5601" s="8">
        <f t="shared" si="874"/>
        <v>1.1000000000000001</v>
      </c>
      <c r="S5601" s="8">
        <f>SUM($R$3:R5601)</f>
        <v>-154.95000000000064</v>
      </c>
      <c r="T5601" s="2">
        <v>1.66</v>
      </c>
      <c r="U5601" s="8">
        <f t="shared" si="875"/>
        <v>-1</v>
      </c>
      <c r="V5601" s="8">
        <f>SUM($U$3:U5601)</f>
        <v>-481.06999999999886</v>
      </c>
      <c r="W5601" s="9">
        <v>1.22</v>
      </c>
      <c r="X5601" s="8">
        <f t="shared" si="870"/>
        <v>0.21999999999999997</v>
      </c>
      <c r="Y5601" s="8">
        <f>SUM($X$3:X5601)</f>
        <v>-128.28000000000006</v>
      </c>
      <c r="Z5601" s="9">
        <v>4</v>
      </c>
      <c r="AA5601" s="8">
        <f t="shared" si="871"/>
        <v>-1</v>
      </c>
      <c r="AB5601" s="8">
        <f>SUM($AA$3:AA5601)</f>
        <v>-628.65999999999963</v>
      </c>
      <c r="AC5601" s="2">
        <v>1.7</v>
      </c>
      <c r="AD5601" s="8">
        <f t="shared" si="872"/>
        <v>0.7</v>
      </c>
      <c r="AE5601" s="8">
        <f>SUM(AD$3:AD5601)</f>
        <v>1919.2399999999961</v>
      </c>
      <c r="AF5601" s="2">
        <v>2.1</v>
      </c>
      <c r="AG5601" s="8">
        <f t="shared" si="876"/>
        <v>-1</v>
      </c>
      <c r="AH5601" s="8">
        <f>SUM(AG$3:AG5601)</f>
        <v>-356.36999999999881</v>
      </c>
      <c r="AI5601">
        <v>6</v>
      </c>
      <c r="AJ5601" s="8">
        <f t="shared" si="877"/>
        <v>-1</v>
      </c>
      <c r="AK5601" s="8">
        <f>SUM(AJ$3:AJ5601)</f>
        <v>-833.92</v>
      </c>
      <c r="AL5601" s="2">
        <v>8</v>
      </c>
      <c r="AM5601" s="8">
        <f t="shared" si="878"/>
        <v>-1</v>
      </c>
      <c r="AN5601" s="8">
        <f>SUM(AM$3:AM5601)</f>
        <v>74</v>
      </c>
      <c r="AO5601" s="2">
        <v>9.5</v>
      </c>
      <c r="AP5601" s="8">
        <f t="shared" si="879"/>
        <v>-1</v>
      </c>
      <c r="AQ5601" s="8">
        <f>SUM(AP$3:AP5601)</f>
        <v>-660.5</v>
      </c>
      <c r="AR5601">
        <v>2.1</v>
      </c>
      <c r="AS5601">
        <v>1.77</v>
      </c>
      <c r="AT5601" s="4">
        <f t="shared" si="873"/>
        <v>-1</v>
      </c>
      <c r="AU5601" s="5">
        <f>SUM($AT$3:AT5601)</f>
        <v>74</v>
      </c>
      <c r="AV5601" s="6">
        <f>SUM(R5601,U5601,X5601,AA5601,AD5601,AG5601)</f>
        <v>-0.98</v>
      </c>
    </row>
    <row r="5602" spans="1:48" x14ac:dyDescent="0.25">
      <c r="A5602">
        <f>IF(AND(G5602&lt;&gt;"",H5602&lt;&gt;"",I5602&lt;&gt;"",J5602&lt;&gt;"",K5602&lt;&gt;"",L5602&lt;&gt;"",M5602&lt;&gt;"",N5602&lt;&gt;"",O5602&lt;&gt;"",P5602&lt;&gt;"",Q5602&lt;&gt;"",T5602&lt;&gt;"",W5602&lt;&gt;"",Z5602&lt;&gt;"",AC5602&lt;&gt;"",AF5602&lt;&gt;"",AI5602&lt;&gt;"",AL5602&lt;&gt;"",AO5602&lt;&gt;"",AR5602&lt;&gt;"",AS5602&lt;&gt;""),1,0)</f>
        <v>1</v>
      </c>
      <c r="B5602" s="1">
        <v>43546</v>
      </c>
      <c r="C5602" t="s">
        <v>2749</v>
      </c>
      <c r="D5602" t="s">
        <v>6177</v>
      </c>
      <c r="E5602" t="s">
        <v>2757</v>
      </c>
      <c r="F5602" t="s">
        <v>2861</v>
      </c>
      <c r="G5602">
        <v>2019</v>
      </c>
      <c r="H5602">
        <v>3</v>
      </c>
      <c r="I5602">
        <v>22</v>
      </c>
      <c r="J5602" t="s">
        <v>63</v>
      </c>
      <c r="K5602">
        <v>6</v>
      </c>
      <c r="L5602" s="3">
        <v>0</v>
      </c>
      <c r="M5602" s="3">
        <v>1</v>
      </c>
      <c r="N5602">
        <v>2.87</v>
      </c>
      <c r="O5602">
        <v>3.4</v>
      </c>
      <c r="P5602">
        <v>2.37</v>
      </c>
      <c r="Q5602" s="2">
        <v>1.83</v>
      </c>
      <c r="R5602" s="8">
        <f t="shared" si="874"/>
        <v>-1</v>
      </c>
      <c r="S5602" s="8">
        <f>SUM($R$3:R5602)</f>
        <v>-155.95000000000064</v>
      </c>
      <c r="T5602" s="2">
        <v>1.83</v>
      </c>
      <c r="U5602" s="8">
        <f t="shared" si="875"/>
        <v>0.83000000000000007</v>
      </c>
      <c r="V5602" s="8">
        <f>SUM($U$3:U5602)</f>
        <v>-480.23999999999887</v>
      </c>
      <c r="W5602" s="9">
        <v>1.33</v>
      </c>
      <c r="X5602" s="8">
        <f t="shared" si="870"/>
        <v>-1</v>
      </c>
      <c r="Y5602" s="8">
        <f>SUM($X$3:X5602)</f>
        <v>-129.28000000000006</v>
      </c>
      <c r="Z5602" s="9">
        <v>3.25</v>
      </c>
      <c r="AA5602" s="8">
        <f t="shared" si="871"/>
        <v>2.25</v>
      </c>
      <c r="AB5602" s="8">
        <f>SUM($AA$3:AA5602)</f>
        <v>-626.40999999999963</v>
      </c>
      <c r="AC5602" s="2">
        <v>2.0499999999999998</v>
      </c>
      <c r="AD5602" s="8">
        <f t="shared" si="872"/>
        <v>-1</v>
      </c>
      <c r="AE5602" s="8">
        <f>SUM(AD$3:AD5602)</f>
        <v>1918.2399999999961</v>
      </c>
      <c r="AF5602" s="2">
        <v>1.75</v>
      </c>
      <c r="AG5602" s="8">
        <f t="shared" si="876"/>
        <v>0.75</v>
      </c>
      <c r="AH5602" s="8">
        <f>SUM(AG$3:AG5602)</f>
        <v>-355.61999999999881</v>
      </c>
      <c r="AI5602">
        <v>8.5</v>
      </c>
      <c r="AJ5602" s="8">
        <f t="shared" si="877"/>
        <v>-1</v>
      </c>
      <c r="AK5602" s="8">
        <f>SUM(AJ$3:AJ5602)</f>
        <v>-834.92</v>
      </c>
      <c r="AL5602" s="2">
        <v>11</v>
      </c>
      <c r="AM5602" s="8">
        <f t="shared" si="878"/>
        <v>-1</v>
      </c>
      <c r="AN5602" s="8">
        <f>SUM(AM$3:AM5602)</f>
        <v>73</v>
      </c>
      <c r="AO5602" s="2">
        <v>6.5</v>
      </c>
      <c r="AP5602" s="8">
        <f t="shared" si="879"/>
        <v>-1</v>
      </c>
      <c r="AQ5602" s="8">
        <f>SUM(AP$3:AP5602)</f>
        <v>-661.5</v>
      </c>
      <c r="AR5602">
        <v>6.6</v>
      </c>
      <c r="AS5602">
        <v>1.1100000000000001</v>
      </c>
      <c r="AT5602" s="4">
        <f t="shared" si="873"/>
        <v>-1</v>
      </c>
      <c r="AU5602" s="5">
        <f>SUM($AT$3:AT5602)</f>
        <v>73</v>
      </c>
      <c r="AV5602" s="6">
        <f>SUM(R5602,U5602,X5602,AA5602,AD5602,AG5602)</f>
        <v>0.83000000000000007</v>
      </c>
    </row>
    <row r="5603" spans="1:48" x14ac:dyDescent="0.25">
      <c r="A5603">
        <f>IF(AND(G5603&lt;&gt;"",H5603&lt;&gt;"",I5603&lt;&gt;"",J5603&lt;&gt;"",K5603&lt;&gt;"",L5603&lt;&gt;"",M5603&lt;&gt;"",N5603&lt;&gt;"",O5603&lt;&gt;"",P5603&lt;&gt;"",Q5603&lt;&gt;"",T5603&lt;&gt;"",W5603&lt;&gt;"",Z5603&lt;&gt;"",AC5603&lt;&gt;"",AF5603&lt;&gt;"",AI5603&lt;&gt;"",AL5603&lt;&gt;"",AO5603&lt;&gt;"",AR5603&lt;&gt;"",AS5603&lt;&gt;""),1,0)</f>
        <v>1</v>
      </c>
      <c r="B5603" s="1">
        <v>43546</v>
      </c>
      <c r="C5603" t="s">
        <v>2749</v>
      </c>
      <c r="D5603" t="s">
        <v>6178</v>
      </c>
      <c r="E5603" t="s">
        <v>4100</v>
      </c>
      <c r="F5603" t="s">
        <v>3517</v>
      </c>
      <c r="G5603">
        <v>2019</v>
      </c>
      <c r="H5603">
        <v>3</v>
      </c>
      <c r="I5603">
        <v>22</v>
      </c>
      <c r="J5603" t="s">
        <v>63</v>
      </c>
      <c r="K5603">
        <v>6</v>
      </c>
      <c r="L5603" s="3">
        <v>3</v>
      </c>
      <c r="M5603" s="3">
        <v>1</v>
      </c>
      <c r="N5603">
        <v>2.4500000000000002</v>
      </c>
      <c r="O5603">
        <v>3.2</v>
      </c>
      <c r="P5603">
        <v>2.9</v>
      </c>
      <c r="Q5603" s="2">
        <v>1.9</v>
      </c>
      <c r="R5603" s="8">
        <f t="shared" si="874"/>
        <v>0.89999999999999991</v>
      </c>
      <c r="S5603" s="8">
        <f>SUM($R$3:R5603)</f>
        <v>-155.05000000000064</v>
      </c>
      <c r="T5603" s="2">
        <v>1.8</v>
      </c>
      <c r="U5603" s="8">
        <f t="shared" si="875"/>
        <v>-1</v>
      </c>
      <c r="V5603" s="8">
        <f>SUM($U$3:U5603)</f>
        <v>-481.23999999999887</v>
      </c>
      <c r="W5603" s="9">
        <v>1.4</v>
      </c>
      <c r="X5603" s="8">
        <f t="shared" si="870"/>
        <v>0.39999999999999991</v>
      </c>
      <c r="Y5603" s="8">
        <f>SUM($X$3:X5603)</f>
        <v>-128.88000000000005</v>
      </c>
      <c r="Z5603" s="9">
        <v>2.75</v>
      </c>
      <c r="AA5603" s="8">
        <f t="shared" si="871"/>
        <v>-1</v>
      </c>
      <c r="AB5603" s="8">
        <f>SUM($AA$3:AA5603)</f>
        <v>-627.40999999999963</v>
      </c>
      <c r="AC5603" s="2">
        <v>2.2000000000000002</v>
      </c>
      <c r="AD5603" s="8">
        <f t="shared" si="872"/>
        <v>1.2000000000000002</v>
      </c>
      <c r="AE5603" s="8">
        <f>SUM(AD$3:AD5603)</f>
        <v>1919.4399999999962</v>
      </c>
      <c r="AF5603" s="2">
        <v>1.65</v>
      </c>
      <c r="AG5603" s="8">
        <f t="shared" si="876"/>
        <v>-1</v>
      </c>
      <c r="AH5603" s="8">
        <f>SUM(AG$3:AG5603)</f>
        <v>-356.61999999999881</v>
      </c>
      <c r="AI5603">
        <v>7.5</v>
      </c>
      <c r="AJ5603" s="8">
        <f t="shared" si="877"/>
        <v>-1</v>
      </c>
      <c r="AK5603" s="8">
        <f>SUM(AJ$3:AJ5603)</f>
        <v>-835.92</v>
      </c>
      <c r="AL5603" s="2">
        <v>9.5</v>
      </c>
      <c r="AM5603" s="8">
        <f t="shared" si="878"/>
        <v>-1</v>
      </c>
      <c r="AN5603" s="8">
        <f>SUM(AM$3:AM5603)</f>
        <v>72</v>
      </c>
      <c r="AO5603" s="2">
        <v>6</v>
      </c>
      <c r="AP5603" s="8">
        <f t="shared" si="879"/>
        <v>-1</v>
      </c>
      <c r="AQ5603" s="8">
        <f>SUM(AP$3:AP5603)</f>
        <v>-662.5</v>
      </c>
      <c r="AR5603">
        <v>5.25</v>
      </c>
      <c r="AS5603">
        <v>1.1599999999999999</v>
      </c>
      <c r="AT5603" s="4">
        <f t="shared" si="873"/>
        <v>-1</v>
      </c>
      <c r="AU5603" s="5">
        <f>SUM($AT$3:AT5603)</f>
        <v>72</v>
      </c>
      <c r="AV5603" s="6">
        <f>SUM(R5603,U5603,X5603,AA5603,AD5603,AG5603)</f>
        <v>-0.5</v>
      </c>
    </row>
    <row r="5604" spans="1:48" x14ac:dyDescent="0.25">
      <c r="A5604">
        <f>IF(AND(G5604&lt;&gt;"",H5604&lt;&gt;"",I5604&lt;&gt;"",J5604&lt;&gt;"",K5604&lt;&gt;"",L5604&lt;&gt;"",M5604&lt;&gt;"",N5604&lt;&gt;"",O5604&lt;&gt;"",P5604&lt;&gt;"",Q5604&lt;&gt;"",T5604&lt;&gt;"",W5604&lt;&gt;"",Z5604&lt;&gt;"",AC5604&lt;&gt;"",AF5604&lt;&gt;"",AI5604&lt;&gt;"",AL5604&lt;&gt;"",AO5604&lt;&gt;"",AR5604&lt;&gt;"",AS5604&lt;&gt;""),1,0)</f>
        <v>1</v>
      </c>
      <c r="B5604" s="1">
        <v>43546</v>
      </c>
      <c r="C5604" t="s">
        <v>2749</v>
      </c>
      <c r="D5604" t="s">
        <v>6179</v>
      </c>
      <c r="E5604" t="s">
        <v>2752</v>
      </c>
      <c r="F5604" t="s">
        <v>3547</v>
      </c>
      <c r="G5604">
        <v>2019</v>
      </c>
      <c r="H5604">
        <v>3</v>
      </c>
      <c r="I5604">
        <v>22</v>
      </c>
      <c r="J5604" t="s">
        <v>63</v>
      </c>
      <c r="K5604">
        <v>6</v>
      </c>
      <c r="L5604" s="3">
        <v>1</v>
      </c>
      <c r="M5604" s="3">
        <v>0</v>
      </c>
      <c r="N5604">
        <v>1.4</v>
      </c>
      <c r="O5604">
        <v>4.33</v>
      </c>
      <c r="P5604">
        <v>8.5</v>
      </c>
      <c r="Q5604" s="2">
        <v>2.25</v>
      </c>
      <c r="R5604" s="8">
        <f t="shared" si="874"/>
        <v>-1</v>
      </c>
      <c r="S5604" s="8">
        <f>SUM($R$3:R5604)</f>
        <v>-156.05000000000064</v>
      </c>
      <c r="T5604" s="2">
        <v>1.57</v>
      </c>
      <c r="U5604" s="8">
        <f t="shared" si="875"/>
        <v>0.57000000000000006</v>
      </c>
      <c r="V5604" s="8">
        <f>SUM($U$3:U5604)</f>
        <v>-480.66999999999888</v>
      </c>
      <c r="W5604" s="9">
        <v>1.33</v>
      </c>
      <c r="X5604" s="8">
        <f t="shared" si="870"/>
        <v>-1</v>
      </c>
      <c r="Y5604" s="8">
        <f>SUM($X$3:X5604)</f>
        <v>-129.88000000000005</v>
      </c>
      <c r="Z5604" s="9">
        <v>3.25</v>
      </c>
      <c r="AA5604" s="8">
        <f t="shared" si="871"/>
        <v>2.25</v>
      </c>
      <c r="AB5604" s="8">
        <f>SUM($AA$3:AA5604)</f>
        <v>-625.15999999999963</v>
      </c>
      <c r="AC5604" s="2">
        <v>2.0499999999999998</v>
      </c>
      <c r="AD5604" s="8">
        <f t="shared" si="872"/>
        <v>-1</v>
      </c>
      <c r="AE5604" s="8">
        <f>SUM(AD$3:AD5604)</f>
        <v>1918.4399999999962</v>
      </c>
      <c r="AF5604" s="2">
        <v>1.75</v>
      </c>
      <c r="AG5604" s="8">
        <f t="shared" si="876"/>
        <v>0.75</v>
      </c>
      <c r="AH5604" s="8">
        <f>SUM(AG$3:AG5604)</f>
        <v>-355.86999999999881</v>
      </c>
      <c r="AI5604">
        <v>5</v>
      </c>
      <c r="AJ5604" s="8">
        <f t="shared" si="877"/>
        <v>4</v>
      </c>
      <c r="AK5604" s="8">
        <f>SUM(AJ$3:AJ5604)</f>
        <v>-831.92</v>
      </c>
      <c r="AL5604" s="2">
        <v>8.5</v>
      </c>
      <c r="AM5604" s="8">
        <f t="shared" si="878"/>
        <v>-1</v>
      </c>
      <c r="AN5604" s="8">
        <f>SUM(AM$3:AM5604)</f>
        <v>71</v>
      </c>
      <c r="AO5604" s="2">
        <v>8.5</v>
      </c>
      <c r="AP5604" s="8">
        <f t="shared" si="879"/>
        <v>-1</v>
      </c>
      <c r="AQ5604" s="8">
        <f>SUM(AP$3:AP5604)</f>
        <v>-663.5</v>
      </c>
      <c r="AR5604">
        <v>2.2999999999999998</v>
      </c>
      <c r="AS5604">
        <v>1.6</v>
      </c>
      <c r="AT5604" s="4">
        <f t="shared" si="873"/>
        <v>-1</v>
      </c>
      <c r="AU5604" s="5">
        <f>SUM($AT$3:AT5604)</f>
        <v>71</v>
      </c>
      <c r="AV5604" s="6">
        <f>SUM(R5604,U5604,X5604,AA5604,AD5604,AG5604)</f>
        <v>0.57000000000000006</v>
      </c>
    </row>
    <row r="5605" spans="1:48" x14ac:dyDescent="0.25">
      <c r="A5605">
        <f>IF(AND(G5605&lt;&gt;"",H5605&lt;&gt;"",I5605&lt;&gt;"",J5605&lt;&gt;"",K5605&lt;&gt;"",L5605&lt;&gt;"",M5605&lt;&gt;"",N5605&lt;&gt;"",O5605&lt;&gt;"",P5605&lt;&gt;"",Q5605&lt;&gt;"",T5605&lt;&gt;"",W5605&lt;&gt;"",Z5605&lt;&gt;"",AC5605&lt;&gt;"",AF5605&lt;&gt;"",AI5605&lt;&gt;"",AL5605&lt;&gt;"",AO5605&lt;&gt;"",AR5605&lt;&gt;"",AS5605&lt;&gt;""),1,0)</f>
        <v>0</v>
      </c>
      <c r="B5605" s="1">
        <v>43546</v>
      </c>
      <c r="C5605" t="s">
        <v>2749</v>
      </c>
      <c r="D5605" t="s">
        <v>6180</v>
      </c>
      <c r="E5605" t="s">
        <v>4103</v>
      </c>
      <c r="F5605" t="s">
        <v>3504</v>
      </c>
      <c r="G5605">
        <v>2019</v>
      </c>
      <c r="H5605">
        <v>3</v>
      </c>
      <c r="I5605">
        <v>22</v>
      </c>
      <c r="J5605" t="s">
        <v>63</v>
      </c>
      <c r="K5605">
        <v>6</v>
      </c>
      <c r="L5605" s="3">
        <v>0</v>
      </c>
      <c r="M5605" s="3">
        <v>3</v>
      </c>
      <c r="N5605">
        <v>1.8</v>
      </c>
      <c r="O5605">
        <v>3.8</v>
      </c>
      <c r="P5605">
        <v>3.4</v>
      </c>
      <c r="Q5605" s="2">
        <v>1.72</v>
      </c>
      <c r="R5605" s="8" t="str">
        <f t="shared" si="874"/>
        <v/>
      </c>
      <c r="S5605" s="8">
        <f>SUM($R$3:R5605)</f>
        <v>-156.05000000000064</v>
      </c>
      <c r="T5605" s="2">
        <v>2</v>
      </c>
      <c r="U5605" s="8" t="str">
        <f t="shared" si="875"/>
        <v/>
      </c>
      <c r="V5605" s="8">
        <f>SUM($U$3:U5605)</f>
        <v>-480.66999999999888</v>
      </c>
      <c r="W5605" s="9">
        <v>1.25</v>
      </c>
      <c r="X5605" s="8" t="str">
        <f t="shared" si="870"/>
        <v/>
      </c>
      <c r="Y5605" s="8">
        <f>SUM($X$3:X5605)</f>
        <v>-129.88000000000005</v>
      </c>
      <c r="Z5605" s="9">
        <v>3.75</v>
      </c>
      <c r="AA5605" s="8" t="str">
        <f t="shared" si="871"/>
        <v/>
      </c>
      <c r="AB5605" s="8">
        <f>SUM($AA$3:AA5605)</f>
        <v>-625.15999999999963</v>
      </c>
      <c r="AC5605" s="2">
        <v>1.75</v>
      </c>
      <c r="AD5605" s="8" t="str">
        <f t="shared" si="872"/>
        <v/>
      </c>
      <c r="AE5605" s="8">
        <f>SUM(AD$3:AD5605)</f>
        <v>1918.4399999999962</v>
      </c>
      <c r="AF5605" s="2">
        <v>2.0499999999999998</v>
      </c>
      <c r="AG5605" s="8" t="str">
        <f t="shared" si="876"/>
        <v/>
      </c>
      <c r="AH5605" s="8">
        <f>SUM(AG$3:AG5605)</f>
        <v>-355.86999999999881</v>
      </c>
      <c r="AI5605">
        <v>8</v>
      </c>
      <c r="AJ5605" s="8" t="str">
        <f t="shared" si="877"/>
        <v/>
      </c>
      <c r="AK5605" s="8">
        <f>SUM(AJ$3:AJ5605)</f>
        <v>-831.92</v>
      </c>
      <c r="AL5605" s="2">
        <v>8.5</v>
      </c>
      <c r="AM5605" s="8" t="str">
        <f t="shared" si="878"/>
        <v/>
      </c>
      <c r="AN5605" s="8">
        <f>SUM(AM$3:AM5605)</f>
        <v>71</v>
      </c>
      <c r="AO5605" s="2">
        <v>7.5</v>
      </c>
      <c r="AP5605" s="8" t="str">
        <f t="shared" si="879"/>
        <v/>
      </c>
      <c r="AQ5605" s="8">
        <f>SUM(AP$3:AP5605)</f>
        <v>-663.5</v>
      </c>
      <c r="AT5605" s="4" t="str">
        <f t="shared" si="873"/>
        <v/>
      </c>
      <c r="AU5605" s="5">
        <f>SUM($AT$3:AT5605)</f>
        <v>71</v>
      </c>
      <c r="AV5605" s="6">
        <f>SUM(R5605,U5605,X5605,AA5605,AD5605,AG5605)</f>
        <v>0</v>
      </c>
    </row>
    <row r="5606" spans="1:48" x14ac:dyDescent="0.25">
      <c r="A5606">
        <f>IF(AND(G5606&lt;&gt;"",H5606&lt;&gt;"",I5606&lt;&gt;"",J5606&lt;&gt;"",K5606&lt;&gt;"",L5606&lt;&gt;"",M5606&lt;&gt;"",N5606&lt;&gt;"",O5606&lt;&gt;"",P5606&lt;&gt;"",Q5606&lt;&gt;"",T5606&lt;&gt;"",W5606&lt;&gt;"",Z5606&lt;&gt;"",AC5606&lt;&gt;"",AF5606&lt;&gt;"",AI5606&lt;&gt;"",AL5606&lt;&gt;"",AO5606&lt;&gt;"",AR5606&lt;&gt;"",AS5606&lt;&gt;""),1,0)</f>
        <v>1</v>
      </c>
      <c r="B5606" s="1">
        <v>43545</v>
      </c>
      <c r="C5606" t="s">
        <v>2718</v>
      </c>
      <c r="D5606" t="s">
        <v>6181</v>
      </c>
      <c r="E5606" t="s">
        <v>2727</v>
      </c>
      <c r="F5606" t="s">
        <v>2735</v>
      </c>
      <c r="G5606">
        <v>2019</v>
      </c>
      <c r="H5606">
        <v>3</v>
      </c>
      <c r="I5606">
        <v>21</v>
      </c>
      <c r="J5606" t="s">
        <v>98</v>
      </c>
      <c r="K5606">
        <v>5</v>
      </c>
      <c r="L5606" s="3">
        <v>0</v>
      </c>
      <c r="M5606" s="3">
        <v>1</v>
      </c>
      <c r="N5606">
        <v>2.4500000000000002</v>
      </c>
      <c r="O5606">
        <v>3.2</v>
      </c>
      <c r="P5606">
        <v>3.25</v>
      </c>
      <c r="Q5606" s="2">
        <v>1.9</v>
      </c>
      <c r="R5606" s="8">
        <f t="shared" si="874"/>
        <v>-1</v>
      </c>
      <c r="S5606" s="8">
        <f>SUM($R$3:R5606)</f>
        <v>-157.05000000000064</v>
      </c>
      <c r="T5606" s="2">
        <v>1.8</v>
      </c>
      <c r="U5606" s="8">
        <f t="shared" si="875"/>
        <v>0.8</v>
      </c>
      <c r="V5606" s="8">
        <f>SUM($U$3:U5606)</f>
        <v>-479.86999999999887</v>
      </c>
      <c r="W5606" s="9">
        <v>1.4</v>
      </c>
      <c r="X5606" s="8">
        <f t="shared" si="870"/>
        <v>-1</v>
      </c>
      <c r="Y5606" s="8">
        <f>SUM($X$3:X5606)</f>
        <v>-130.88000000000005</v>
      </c>
      <c r="Z5606" s="9">
        <v>2.75</v>
      </c>
      <c r="AA5606" s="8">
        <f t="shared" si="871"/>
        <v>1.75</v>
      </c>
      <c r="AB5606" s="8">
        <f>SUM($AA$3:AA5606)</f>
        <v>-623.40999999999963</v>
      </c>
      <c r="AC5606" s="2">
        <v>2.2999999999999998</v>
      </c>
      <c r="AD5606" s="8">
        <f t="shared" si="872"/>
        <v>-1</v>
      </c>
      <c r="AE5606" s="8">
        <f>SUM(AD$3:AD5606)</f>
        <v>1917.4399999999962</v>
      </c>
      <c r="AF5606" s="2">
        <v>1.6</v>
      </c>
      <c r="AG5606" s="8">
        <f t="shared" si="876"/>
        <v>0.60000000000000009</v>
      </c>
      <c r="AH5606" s="8">
        <f>SUM(AG$3:AG5606)</f>
        <v>-355.26999999999879</v>
      </c>
      <c r="AI5606">
        <v>7</v>
      </c>
      <c r="AJ5606" s="8">
        <f t="shared" si="877"/>
        <v>-1</v>
      </c>
      <c r="AK5606" s="8">
        <f>SUM(AJ$3:AJ5606)</f>
        <v>-832.92</v>
      </c>
      <c r="AL5606" s="2">
        <v>9.5</v>
      </c>
      <c r="AM5606" s="8">
        <f t="shared" si="878"/>
        <v>-1</v>
      </c>
      <c r="AN5606" s="8">
        <f>SUM(AM$3:AM5606)</f>
        <v>70</v>
      </c>
      <c r="AO5606" s="2">
        <v>6</v>
      </c>
      <c r="AP5606" s="8">
        <f t="shared" si="879"/>
        <v>-1</v>
      </c>
      <c r="AQ5606" s="8">
        <f>SUM(AP$3:AP5606)</f>
        <v>-664.5</v>
      </c>
      <c r="AR5606">
        <v>5.25</v>
      </c>
      <c r="AS5606">
        <v>1.1599999999999999</v>
      </c>
      <c r="AT5606" s="4">
        <f t="shared" si="873"/>
        <v>-1</v>
      </c>
      <c r="AU5606" s="5">
        <f>SUM($AT$3:AT5606)</f>
        <v>70</v>
      </c>
      <c r="AV5606" s="6">
        <f>SUM(R5606,U5606,X5606,AA5606,AD5606,AG5606)</f>
        <v>0.15000000000000013</v>
      </c>
    </row>
    <row r="5607" spans="1:48" x14ac:dyDescent="0.25">
      <c r="A5607">
        <f>IF(AND(G5607&lt;&gt;"",H5607&lt;&gt;"",I5607&lt;&gt;"",J5607&lt;&gt;"",K5607&lt;&gt;"",L5607&lt;&gt;"",M5607&lt;&gt;"",N5607&lt;&gt;"",O5607&lt;&gt;"",P5607&lt;&gt;"",Q5607&lt;&gt;"",T5607&lt;&gt;"",W5607&lt;&gt;"",Z5607&lt;&gt;"",AC5607&lt;&gt;"",AF5607&lt;&gt;"",AI5607&lt;&gt;"",AL5607&lt;&gt;"",AO5607&lt;&gt;"",AR5607&lt;&gt;"",AS5607&lt;&gt;""),1,0)</f>
        <v>1</v>
      </c>
      <c r="B5607" s="1">
        <v>43545</v>
      </c>
      <c r="C5607" t="s">
        <v>2718</v>
      </c>
      <c r="D5607" t="s">
        <v>6182</v>
      </c>
      <c r="E5607" t="s">
        <v>2720</v>
      </c>
      <c r="F5607" t="s">
        <v>2739</v>
      </c>
      <c r="G5607">
        <v>2019</v>
      </c>
      <c r="H5607">
        <v>3</v>
      </c>
      <c r="I5607">
        <v>21</v>
      </c>
      <c r="J5607" t="s">
        <v>98</v>
      </c>
      <c r="K5607">
        <v>5</v>
      </c>
      <c r="L5607" s="3">
        <v>3</v>
      </c>
      <c r="M5607" s="3">
        <v>1</v>
      </c>
      <c r="N5607">
        <v>1.44</v>
      </c>
      <c r="O5607">
        <v>4.75</v>
      </c>
      <c r="P5607">
        <v>8</v>
      </c>
      <c r="Q5607" s="2">
        <v>1.83</v>
      </c>
      <c r="R5607" s="8">
        <f t="shared" si="874"/>
        <v>0.83000000000000007</v>
      </c>
      <c r="S5607" s="8">
        <f>SUM($R$3:R5607)</f>
        <v>-156.22000000000062</v>
      </c>
      <c r="T5607" s="2">
        <v>1.83</v>
      </c>
      <c r="U5607" s="8">
        <f t="shared" si="875"/>
        <v>-1</v>
      </c>
      <c r="V5607" s="8">
        <f>SUM($U$3:U5607)</f>
        <v>-480.86999999999887</v>
      </c>
      <c r="W5607" s="9">
        <v>1.22</v>
      </c>
      <c r="X5607" s="8">
        <f t="shared" si="870"/>
        <v>0.21999999999999997</v>
      </c>
      <c r="Y5607" s="8">
        <f>SUM($X$3:X5607)</f>
        <v>-130.66000000000005</v>
      </c>
      <c r="Z5607" s="9">
        <v>4</v>
      </c>
      <c r="AA5607" s="8">
        <f t="shared" si="871"/>
        <v>-1</v>
      </c>
      <c r="AB5607" s="8">
        <f>SUM($AA$3:AA5607)</f>
        <v>-624.40999999999963</v>
      </c>
      <c r="AC5607" s="2">
        <v>1.66</v>
      </c>
      <c r="AD5607" s="8">
        <f t="shared" si="872"/>
        <v>0.65999999999999992</v>
      </c>
      <c r="AE5607" s="8">
        <f>SUM(AD$3:AD5607)</f>
        <v>1918.0999999999963</v>
      </c>
      <c r="AF5607" s="2">
        <v>2.15</v>
      </c>
      <c r="AG5607" s="8">
        <f t="shared" si="876"/>
        <v>-1</v>
      </c>
      <c r="AH5607" s="8">
        <f>SUM(AG$3:AG5607)</f>
        <v>-356.26999999999879</v>
      </c>
      <c r="AI5607">
        <v>7</v>
      </c>
      <c r="AJ5607" s="8">
        <f t="shared" si="877"/>
        <v>-1</v>
      </c>
      <c r="AK5607" s="8">
        <f>SUM(AJ$3:AJ5607)</f>
        <v>-833.92</v>
      </c>
      <c r="AL5607" s="2">
        <v>8</v>
      </c>
      <c r="AM5607" s="8">
        <f t="shared" si="878"/>
        <v>-1</v>
      </c>
      <c r="AN5607" s="8">
        <f>SUM(AM$3:AM5607)</f>
        <v>69</v>
      </c>
      <c r="AO5607" s="2">
        <v>8.5</v>
      </c>
      <c r="AP5607" s="8">
        <f t="shared" si="879"/>
        <v>-1</v>
      </c>
      <c r="AQ5607" s="8">
        <f>SUM(AP$3:AP5607)</f>
        <v>-665.5</v>
      </c>
      <c r="AR5607">
        <v>2.25</v>
      </c>
      <c r="AS5607">
        <v>1.62</v>
      </c>
      <c r="AT5607" s="4">
        <f t="shared" si="873"/>
        <v>-1</v>
      </c>
      <c r="AU5607" s="5">
        <f>SUM($AT$3:AT5607)</f>
        <v>69</v>
      </c>
      <c r="AV5607" s="6">
        <f>SUM(R5607,U5607,X5607,AA5607,AD5607,AG5607)</f>
        <v>-1.29</v>
      </c>
    </row>
    <row r="5608" spans="1:48" x14ac:dyDescent="0.25">
      <c r="A5608">
        <f>IF(AND(G5608&lt;&gt;"",H5608&lt;&gt;"",I5608&lt;&gt;"",J5608&lt;&gt;"",K5608&lt;&gt;"",L5608&lt;&gt;"",M5608&lt;&gt;"",N5608&lt;&gt;"",O5608&lt;&gt;"",P5608&lt;&gt;"",Q5608&lt;&gt;"",T5608&lt;&gt;"",W5608&lt;&gt;"",Z5608&lt;&gt;"",AC5608&lt;&gt;"",AF5608&lt;&gt;"",AI5608&lt;&gt;"",AL5608&lt;&gt;"",AO5608&lt;&gt;"",AR5608&lt;&gt;"",AS5608&lt;&gt;""),1,0)</f>
        <v>1</v>
      </c>
      <c r="B5608" s="1">
        <v>43545</v>
      </c>
      <c r="C5608" t="s">
        <v>2718</v>
      </c>
      <c r="D5608" t="s">
        <v>6183</v>
      </c>
      <c r="E5608" t="s">
        <v>2754</v>
      </c>
      <c r="F5608" t="s">
        <v>2745</v>
      </c>
      <c r="G5608">
        <v>2019</v>
      </c>
      <c r="H5608">
        <v>3</v>
      </c>
      <c r="I5608">
        <v>21</v>
      </c>
      <c r="J5608" t="s">
        <v>98</v>
      </c>
      <c r="K5608">
        <v>5</v>
      </c>
      <c r="L5608" s="3">
        <v>2</v>
      </c>
      <c r="M5608" s="3">
        <v>1</v>
      </c>
      <c r="N5608">
        <v>1.1000000000000001</v>
      </c>
      <c r="O5608">
        <v>11</v>
      </c>
      <c r="P5608">
        <v>34</v>
      </c>
      <c r="Q5608" s="2">
        <v>3.25</v>
      </c>
      <c r="R5608" s="8">
        <f t="shared" si="874"/>
        <v>2.25</v>
      </c>
      <c r="S5608" s="8">
        <f>SUM($R$3:R5608)</f>
        <v>-153.97000000000062</v>
      </c>
      <c r="T5608" s="2">
        <v>1.33</v>
      </c>
      <c r="U5608" s="8">
        <f t="shared" si="875"/>
        <v>-1</v>
      </c>
      <c r="V5608" s="8">
        <f>SUM($U$3:U5608)</f>
        <v>-481.86999999999887</v>
      </c>
      <c r="W5608" s="9">
        <v>1.18</v>
      </c>
      <c r="X5608" s="8">
        <f t="shared" si="870"/>
        <v>0.17999999999999994</v>
      </c>
      <c r="Y5608" s="8">
        <f>SUM($X$3:X5608)</f>
        <v>-130.48000000000005</v>
      </c>
      <c r="Z5608" s="9">
        <v>4.5</v>
      </c>
      <c r="AA5608" s="8">
        <f t="shared" si="871"/>
        <v>-1</v>
      </c>
      <c r="AB5608" s="8">
        <f>SUM($AA$3:AA5608)</f>
        <v>-625.40999999999963</v>
      </c>
      <c r="AC5608" s="2">
        <v>1.53</v>
      </c>
      <c r="AD5608" s="8">
        <f t="shared" si="872"/>
        <v>0.53</v>
      </c>
      <c r="AE5608" s="8">
        <f>SUM(AD$3:AD5608)</f>
        <v>1918.6299999999962</v>
      </c>
      <c r="AF5608" s="2">
        <v>2.4</v>
      </c>
      <c r="AG5608" s="8">
        <f t="shared" si="876"/>
        <v>-1</v>
      </c>
      <c r="AH5608" s="8">
        <f>SUM(AG$3:AG5608)</f>
        <v>-357.26999999999879</v>
      </c>
      <c r="AI5608">
        <v>6</v>
      </c>
      <c r="AJ5608" s="8">
        <f t="shared" si="877"/>
        <v>-1</v>
      </c>
      <c r="AK5608" s="8">
        <f>SUM(AJ$3:AJ5608)</f>
        <v>-834.92</v>
      </c>
      <c r="AL5608" s="2">
        <v>11</v>
      </c>
      <c r="AM5608" s="8">
        <f t="shared" si="878"/>
        <v>10</v>
      </c>
      <c r="AN5608" s="8">
        <f>SUM(AM$3:AM5608)</f>
        <v>79</v>
      </c>
      <c r="AO5608" s="2">
        <v>21</v>
      </c>
      <c r="AP5608" s="8">
        <f t="shared" si="879"/>
        <v>-1</v>
      </c>
      <c r="AQ5608" s="8">
        <f>SUM(AP$3:AP5608)</f>
        <v>-666.5</v>
      </c>
      <c r="AR5608">
        <v>1.47</v>
      </c>
      <c r="AS5608">
        <v>2.6</v>
      </c>
      <c r="AT5608" s="4">
        <f t="shared" si="873"/>
        <v>10</v>
      </c>
      <c r="AU5608" s="5">
        <f>SUM($AT$3:AT5608)</f>
        <v>79</v>
      </c>
      <c r="AV5608" s="6">
        <f>SUM(R5608,U5608,X5608,AA5608,AD5608,AG5608)</f>
        <v>-4.0000000000000036E-2</v>
      </c>
    </row>
    <row r="5609" spans="1:48" x14ac:dyDescent="0.25">
      <c r="A5609">
        <f>IF(AND(G5609&lt;&gt;"",H5609&lt;&gt;"",I5609&lt;&gt;"",J5609&lt;&gt;"",K5609&lt;&gt;"",L5609&lt;&gt;"",M5609&lt;&gt;"",N5609&lt;&gt;"",O5609&lt;&gt;"",P5609&lt;&gt;"",Q5609&lt;&gt;"",T5609&lt;&gt;"",W5609&lt;&gt;"",Z5609&lt;&gt;"",AC5609&lt;&gt;"",AF5609&lt;&gt;"",AI5609&lt;&gt;"",AL5609&lt;&gt;"",AO5609&lt;&gt;"",AR5609&lt;&gt;"",AS5609&lt;&gt;""),1,0)</f>
        <v>1</v>
      </c>
      <c r="B5609" s="1">
        <v>43545</v>
      </c>
      <c r="C5609" t="s">
        <v>2718</v>
      </c>
      <c r="D5609" t="s">
        <v>6184</v>
      </c>
      <c r="E5609" t="s">
        <v>2721</v>
      </c>
      <c r="F5609" t="s">
        <v>2738</v>
      </c>
      <c r="G5609">
        <v>2019</v>
      </c>
      <c r="H5609">
        <v>3</v>
      </c>
      <c r="I5609">
        <v>21</v>
      </c>
      <c r="J5609" t="s">
        <v>98</v>
      </c>
      <c r="K5609">
        <v>5</v>
      </c>
      <c r="L5609" s="3">
        <v>5</v>
      </c>
      <c r="M5609" s="3">
        <v>0</v>
      </c>
      <c r="N5609">
        <v>1.05</v>
      </c>
      <c r="O5609">
        <v>17</v>
      </c>
      <c r="P5609">
        <v>51</v>
      </c>
      <c r="Q5609" s="2">
        <v>3.75</v>
      </c>
      <c r="R5609" s="8">
        <f t="shared" si="874"/>
        <v>-1</v>
      </c>
      <c r="S5609" s="8">
        <f>SUM($R$3:R5609)</f>
        <v>-154.97000000000062</v>
      </c>
      <c r="T5609" s="2">
        <v>1.25</v>
      </c>
      <c r="U5609" s="8">
        <f t="shared" si="875"/>
        <v>0.25</v>
      </c>
      <c r="V5609" s="8">
        <f>SUM($U$3:U5609)</f>
        <v>-481.61999999999887</v>
      </c>
      <c r="W5609" s="9">
        <v>1.1000000000000001</v>
      </c>
      <c r="X5609" s="8">
        <f t="shared" si="870"/>
        <v>0.10000000000000009</v>
      </c>
      <c r="Y5609" s="8">
        <f>SUM($X$3:X5609)</f>
        <v>-130.38000000000005</v>
      </c>
      <c r="Z5609" s="9">
        <v>7</v>
      </c>
      <c r="AA5609" s="8">
        <f t="shared" si="871"/>
        <v>-1</v>
      </c>
      <c r="AB5609" s="8">
        <f>SUM($AA$3:AA5609)</f>
        <v>-626.40999999999963</v>
      </c>
      <c r="AC5609" s="2">
        <v>1.4</v>
      </c>
      <c r="AD5609" s="8">
        <f t="shared" si="872"/>
        <v>0.39999999999999991</v>
      </c>
      <c r="AE5609" s="8">
        <f>SUM(AD$3:AD5609)</f>
        <v>1919.0299999999963</v>
      </c>
      <c r="AF5609" s="2">
        <v>2.87</v>
      </c>
      <c r="AG5609" s="8">
        <f t="shared" si="876"/>
        <v>-1</v>
      </c>
      <c r="AH5609" s="8">
        <f>SUM(AG$3:AG5609)</f>
        <v>-358.26999999999879</v>
      </c>
      <c r="AI5609">
        <v>8.5</v>
      </c>
      <c r="AJ5609" s="8">
        <f t="shared" si="877"/>
        <v>-1</v>
      </c>
      <c r="AK5609" s="8">
        <f>SUM(AJ$3:AJ5609)</f>
        <v>-835.92</v>
      </c>
      <c r="AL5609" s="2">
        <v>17</v>
      </c>
      <c r="AM5609" s="8">
        <f t="shared" si="878"/>
        <v>-1</v>
      </c>
      <c r="AN5609" s="8">
        <f>SUM(AM$3:AM5609)</f>
        <v>78</v>
      </c>
      <c r="AO5609" s="2">
        <v>34</v>
      </c>
      <c r="AP5609" s="8">
        <f t="shared" si="879"/>
        <v>-1</v>
      </c>
      <c r="AQ5609" s="8">
        <f>SUM(AP$3:AP5609)</f>
        <v>-667.5</v>
      </c>
      <c r="AR5609">
        <v>1.26</v>
      </c>
      <c r="AS5609">
        <v>3.7</v>
      </c>
      <c r="AT5609" s="4">
        <f t="shared" si="873"/>
        <v>-1</v>
      </c>
      <c r="AU5609" s="5">
        <f>SUM($AT$3:AT5609)</f>
        <v>78</v>
      </c>
      <c r="AV5609" s="6">
        <f>SUM(R5609,U5609,X5609,AA5609,AD5609,AG5609)</f>
        <v>-2.25</v>
      </c>
    </row>
    <row r="5610" spans="1:48" x14ac:dyDescent="0.25">
      <c r="A5610">
        <f>IF(AND(G5610&lt;&gt;"",H5610&lt;&gt;"",I5610&lt;&gt;"",J5610&lt;&gt;"",K5610&lt;&gt;"",L5610&lt;&gt;"",M5610&lt;&gt;"",N5610&lt;&gt;"",O5610&lt;&gt;"",P5610&lt;&gt;"",Q5610&lt;&gt;"",T5610&lt;&gt;"",W5610&lt;&gt;"",Z5610&lt;&gt;"",AC5610&lt;&gt;"",AF5610&lt;&gt;"",AI5610&lt;&gt;"",AL5610&lt;&gt;"",AO5610&lt;&gt;"",AR5610&lt;&gt;"",AS5610&lt;&gt;""),1,0)</f>
        <v>1</v>
      </c>
      <c r="B5610" s="1">
        <v>43545</v>
      </c>
      <c r="C5610" t="s">
        <v>2718</v>
      </c>
      <c r="D5610" t="s">
        <v>6185</v>
      </c>
      <c r="E5610" t="s">
        <v>2733</v>
      </c>
      <c r="F5610" t="s">
        <v>2736</v>
      </c>
      <c r="G5610">
        <v>2019</v>
      </c>
      <c r="H5610">
        <v>3</v>
      </c>
      <c r="I5610">
        <v>21</v>
      </c>
      <c r="J5610" t="s">
        <v>98</v>
      </c>
      <c r="K5610">
        <v>5</v>
      </c>
      <c r="L5610" s="3">
        <v>1</v>
      </c>
      <c r="M5610" s="3">
        <v>1</v>
      </c>
      <c r="N5610">
        <v>2.15</v>
      </c>
      <c r="O5610">
        <v>3.4</v>
      </c>
      <c r="P5610">
        <v>3.75</v>
      </c>
      <c r="Q5610" s="2">
        <v>2</v>
      </c>
      <c r="R5610" s="8">
        <f t="shared" si="874"/>
        <v>1</v>
      </c>
      <c r="S5610" s="8">
        <f>SUM($R$3:R5610)</f>
        <v>-153.97000000000062</v>
      </c>
      <c r="T5610" s="2">
        <v>1.72</v>
      </c>
      <c r="U5610" s="8">
        <f t="shared" si="875"/>
        <v>-1</v>
      </c>
      <c r="V5610" s="8">
        <f>SUM($U$3:U5610)</f>
        <v>-482.61999999999887</v>
      </c>
      <c r="W5610" s="9">
        <v>1.4</v>
      </c>
      <c r="X5610" s="8">
        <f t="shared" si="870"/>
        <v>0.39999999999999991</v>
      </c>
      <c r="Y5610" s="8">
        <f>SUM($X$3:X5610)</f>
        <v>-129.98000000000005</v>
      </c>
      <c r="Z5610" s="9">
        <v>2.75</v>
      </c>
      <c r="AA5610" s="8">
        <f t="shared" si="871"/>
        <v>-1</v>
      </c>
      <c r="AB5610" s="8">
        <f>SUM($AA$3:AA5610)</f>
        <v>-627.40999999999963</v>
      </c>
      <c r="AC5610" s="2">
        <v>2.2999999999999998</v>
      </c>
      <c r="AD5610" s="8">
        <f t="shared" si="872"/>
        <v>1.2999999999999998</v>
      </c>
      <c r="AE5610" s="8">
        <f>SUM(AD$3:AD5610)</f>
        <v>1920.3299999999963</v>
      </c>
      <c r="AF5610" s="2">
        <v>1.6</v>
      </c>
      <c r="AG5610" s="8">
        <f t="shared" si="876"/>
        <v>0.60000000000000009</v>
      </c>
      <c r="AH5610" s="8">
        <f>SUM(AG$3:AG5610)</f>
        <v>-357.66999999999877</v>
      </c>
      <c r="AI5610">
        <v>6</v>
      </c>
      <c r="AJ5610" s="8">
        <f t="shared" si="877"/>
        <v>-1</v>
      </c>
      <c r="AK5610" s="8">
        <f>SUM(AJ$3:AJ5610)</f>
        <v>-836.92</v>
      </c>
      <c r="AL5610" s="2">
        <v>9</v>
      </c>
      <c r="AM5610" s="8">
        <f t="shared" si="878"/>
        <v>-1</v>
      </c>
      <c r="AN5610" s="8">
        <f>SUM(AM$3:AM5610)</f>
        <v>77</v>
      </c>
      <c r="AO5610" s="2">
        <v>6</v>
      </c>
      <c r="AP5610" s="8">
        <f t="shared" si="879"/>
        <v>5</v>
      </c>
      <c r="AQ5610" s="8">
        <f>SUM(AP$3:AP5610)</f>
        <v>-662.5</v>
      </c>
      <c r="AR5610">
        <v>4.0999999999999996</v>
      </c>
      <c r="AS5610">
        <v>1.22</v>
      </c>
      <c r="AT5610" s="4">
        <f t="shared" si="873"/>
        <v>-1</v>
      </c>
      <c r="AU5610" s="5">
        <f>SUM($AT$3:AT5610)</f>
        <v>77</v>
      </c>
      <c r="AV5610" s="6">
        <f>SUM(R5610,U5610,X5610,AA5610,AD5610,AG5610)</f>
        <v>1.2999999999999998</v>
      </c>
    </row>
    <row r="5611" spans="1:48" x14ac:dyDescent="0.25">
      <c r="A5611">
        <f>IF(AND(G5611&lt;&gt;"",H5611&lt;&gt;"",I5611&lt;&gt;"",J5611&lt;&gt;"",K5611&lt;&gt;"",L5611&lt;&gt;"",M5611&lt;&gt;"",N5611&lt;&gt;"",O5611&lt;&gt;"",P5611&lt;&gt;"",Q5611&lt;&gt;"",T5611&lt;&gt;"",W5611&lt;&gt;"",Z5611&lt;&gt;"",AC5611&lt;&gt;"",AF5611&lt;&gt;"",AI5611&lt;&gt;"",AL5611&lt;&gt;"",AO5611&lt;&gt;"",AR5611&lt;&gt;"",AS5611&lt;&gt;""),1,0)</f>
        <v>0</v>
      </c>
      <c r="B5611" s="1">
        <v>43545</v>
      </c>
      <c r="C5611" t="s">
        <v>2718</v>
      </c>
      <c r="D5611" t="s">
        <v>6186</v>
      </c>
      <c r="E5611" t="s">
        <v>2742</v>
      </c>
      <c r="F5611" t="s">
        <v>2741</v>
      </c>
      <c r="G5611">
        <v>2019</v>
      </c>
      <c r="H5611">
        <v>3</v>
      </c>
      <c r="I5611">
        <v>21</v>
      </c>
      <c r="J5611" t="s">
        <v>98</v>
      </c>
      <c r="K5611">
        <v>5</v>
      </c>
      <c r="L5611" s="3">
        <v>3</v>
      </c>
      <c r="M5611" s="3">
        <v>0</v>
      </c>
      <c r="N5611">
        <v>4</v>
      </c>
      <c r="O5611">
        <v>3.25</v>
      </c>
      <c r="P5611">
        <v>2.15</v>
      </c>
      <c r="Q5611" s="2">
        <v>2.1</v>
      </c>
      <c r="R5611" s="8" t="str">
        <f t="shared" si="874"/>
        <v/>
      </c>
      <c r="S5611" s="8">
        <f>SUM($R$3:R5611)</f>
        <v>-153.97000000000062</v>
      </c>
      <c r="T5611" s="2">
        <v>1.66</v>
      </c>
      <c r="U5611" s="8" t="str">
        <f t="shared" si="875"/>
        <v/>
      </c>
      <c r="V5611" s="8">
        <f>SUM($U$3:U5611)</f>
        <v>-482.61999999999887</v>
      </c>
      <c r="W5611" s="9">
        <v>1.44</v>
      </c>
      <c r="X5611" s="8" t="str">
        <f t="shared" si="870"/>
        <v/>
      </c>
      <c r="Y5611" s="8">
        <f>SUM($X$3:X5611)</f>
        <v>-129.98000000000005</v>
      </c>
      <c r="Z5611" s="9">
        <v>2.62</v>
      </c>
      <c r="AA5611" s="8" t="str">
        <f t="shared" si="871"/>
        <v/>
      </c>
      <c r="AB5611" s="8">
        <f>SUM($AA$3:AA5611)</f>
        <v>-627.40999999999963</v>
      </c>
      <c r="AC5611" s="2">
        <v>2.5</v>
      </c>
      <c r="AD5611" s="8" t="str">
        <f t="shared" si="872"/>
        <v/>
      </c>
      <c r="AE5611" s="8">
        <f>SUM(AD$3:AD5611)</f>
        <v>1920.3299999999963</v>
      </c>
      <c r="AF5611" s="2">
        <v>1.5</v>
      </c>
      <c r="AG5611" s="8" t="str">
        <f t="shared" si="876"/>
        <v/>
      </c>
      <c r="AH5611" s="8">
        <f>SUM(AG$3:AG5611)</f>
        <v>-357.66999999999877</v>
      </c>
      <c r="AI5611">
        <v>8.5</v>
      </c>
      <c r="AJ5611" s="8" t="str">
        <f t="shared" si="877"/>
        <v/>
      </c>
      <c r="AK5611" s="8">
        <f>SUM(AJ$3:AJ5611)</f>
        <v>-836.92</v>
      </c>
      <c r="AL5611" s="2">
        <v>15</v>
      </c>
      <c r="AM5611" s="8" t="str">
        <f t="shared" si="878"/>
        <v/>
      </c>
      <c r="AN5611" s="8">
        <f>SUM(AM$3:AM5611)</f>
        <v>77</v>
      </c>
      <c r="AO5611" s="2">
        <v>6</v>
      </c>
      <c r="AP5611" s="8" t="str">
        <f t="shared" si="879"/>
        <v/>
      </c>
      <c r="AQ5611" s="8">
        <f>SUM(AP$3:AP5611)</f>
        <v>-662.5</v>
      </c>
      <c r="AT5611" s="4" t="str">
        <f t="shared" si="873"/>
        <v/>
      </c>
      <c r="AU5611" s="5">
        <f>SUM($AT$3:AT5611)</f>
        <v>77</v>
      </c>
      <c r="AV5611" s="6">
        <f>SUM(R5611,U5611,X5611,AA5611,AD5611,AG5611)</f>
        <v>0</v>
      </c>
    </row>
    <row r="5612" spans="1:48" x14ac:dyDescent="0.25">
      <c r="A5612">
        <f>IF(AND(G5612&lt;&gt;"",H5612&lt;&gt;"",I5612&lt;&gt;"",J5612&lt;&gt;"",K5612&lt;&gt;"",L5612&lt;&gt;"",M5612&lt;&gt;"",N5612&lt;&gt;"",O5612&lt;&gt;"",P5612&lt;&gt;"",Q5612&lt;&gt;"",T5612&lt;&gt;"",W5612&lt;&gt;"",Z5612&lt;&gt;"",AC5612&lt;&gt;"",AF5612&lt;&gt;"",AI5612&lt;&gt;"",AL5612&lt;&gt;"",AO5612&lt;&gt;"",AR5612&lt;&gt;"",AS5612&lt;&gt;""),1,0)</f>
        <v>1</v>
      </c>
      <c r="B5612" s="1">
        <v>43545</v>
      </c>
      <c r="C5612" t="s">
        <v>2718</v>
      </c>
      <c r="D5612" t="s">
        <v>6187</v>
      </c>
      <c r="E5612" t="s">
        <v>5459</v>
      </c>
      <c r="F5612" t="s">
        <v>2726</v>
      </c>
      <c r="G5612">
        <v>2019</v>
      </c>
      <c r="H5612">
        <v>3</v>
      </c>
      <c r="I5612">
        <v>21</v>
      </c>
      <c r="J5612" t="s">
        <v>98</v>
      </c>
      <c r="K5612">
        <v>5</v>
      </c>
      <c r="L5612" s="3">
        <v>3</v>
      </c>
      <c r="M5612" s="3">
        <v>1</v>
      </c>
      <c r="N5612">
        <v>1.4</v>
      </c>
      <c r="O5612">
        <v>4.5</v>
      </c>
      <c r="P5612">
        <v>11</v>
      </c>
      <c r="Q5612" s="2">
        <v>2.5</v>
      </c>
      <c r="R5612" s="8">
        <f t="shared" si="874"/>
        <v>1.5</v>
      </c>
      <c r="S5612" s="8">
        <f>SUM($R$3:R5612)</f>
        <v>-152.47000000000062</v>
      </c>
      <c r="T5612" s="2">
        <v>1.5</v>
      </c>
      <c r="U5612" s="8">
        <f t="shared" si="875"/>
        <v>-1</v>
      </c>
      <c r="V5612" s="8">
        <f>SUM($U$3:U5612)</f>
        <v>-483.61999999999887</v>
      </c>
      <c r="W5612" s="9">
        <v>1.36</v>
      </c>
      <c r="X5612" s="8">
        <f t="shared" si="870"/>
        <v>0.3600000000000001</v>
      </c>
      <c r="Y5612" s="8">
        <f>SUM($X$3:X5612)</f>
        <v>-129.62000000000003</v>
      </c>
      <c r="Z5612" s="9">
        <v>3</v>
      </c>
      <c r="AA5612" s="8">
        <f t="shared" si="871"/>
        <v>-1</v>
      </c>
      <c r="AB5612" s="8">
        <f>SUM($AA$3:AA5612)</f>
        <v>-628.40999999999963</v>
      </c>
      <c r="AC5612" s="2">
        <v>2.15</v>
      </c>
      <c r="AD5612" s="8">
        <f t="shared" si="872"/>
        <v>1.1499999999999999</v>
      </c>
      <c r="AE5612" s="8">
        <f>SUM(AD$3:AD5612)</f>
        <v>1921.4799999999964</v>
      </c>
      <c r="AF5612" s="2">
        <v>1.66</v>
      </c>
      <c r="AG5612" s="8">
        <f t="shared" si="876"/>
        <v>-1</v>
      </c>
      <c r="AH5612" s="8">
        <f>SUM(AG$3:AG5612)</f>
        <v>-358.66999999999877</v>
      </c>
      <c r="AI5612">
        <v>4.75</v>
      </c>
      <c r="AJ5612" s="8">
        <f t="shared" si="877"/>
        <v>-1</v>
      </c>
      <c r="AK5612" s="8">
        <f>SUM(AJ$3:AJ5612)</f>
        <v>-837.92</v>
      </c>
      <c r="AL5612" s="2">
        <v>9</v>
      </c>
      <c r="AM5612" s="8">
        <f t="shared" si="878"/>
        <v>-1</v>
      </c>
      <c r="AN5612" s="8">
        <f>SUM(AM$3:AM5612)</f>
        <v>76</v>
      </c>
      <c r="AO5612" s="2">
        <v>8.5</v>
      </c>
      <c r="AP5612" s="8">
        <f t="shared" si="879"/>
        <v>-1</v>
      </c>
      <c r="AQ5612" s="8">
        <f>SUM(AP$3:AP5612)</f>
        <v>-663.5</v>
      </c>
      <c r="AR5612">
        <v>2.15</v>
      </c>
      <c r="AS5612">
        <v>1.67</v>
      </c>
      <c r="AT5612" s="4">
        <f t="shared" si="873"/>
        <v>-1</v>
      </c>
      <c r="AU5612" s="5">
        <f>SUM($AT$3:AT5612)</f>
        <v>76</v>
      </c>
      <c r="AV5612" s="6">
        <f>SUM(R5612,U5612,X5612,AA5612,AD5612,AG5612)</f>
        <v>1.0000000000000009E-2</v>
      </c>
    </row>
    <row r="5613" spans="1:48" x14ac:dyDescent="0.25">
      <c r="A5613">
        <f>IF(AND(G5613&lt;&gt;"",H5613&lt;&gt;"",I5613&lt;&gt;"",J5613&lt;&gt;"",K5613&lt;&gt;"",L5613&lt;&gt;"",M5613&lt;&gt;"",N5613&lt;&gt;"",O5613&lt;&gt;"",P5613&lt;&gt;"",Q5613&lt;&gt;"",T5613&lt;&gt;"",W5613&lt;&gt;"",Z5613&lt;&gt;"",AC5613&lt;&gt;"",AF5613&lt;&gt;"",AI5613&lt;&gt;"",AL5613&lt;&gt;"",AO5613&lt;&gt;"",AR5613&lt;&gt;"",AS5613&lt;&gt;""),1,0)</f>
        <v>1</v>
      </c>
      <c r="B5613" s="1">
        <v>43545</v>
      </c>
      <c r="C5613" t="s">
        <v>2718</v>
      </c>
      <c r="D5613" t="s">
        <v>6188</v>
      </c>
      <c r="E5613" t="s">
        <v>2729</v>
      </c>
      <c r="F5613" t="s">
        <v>2761</v>
      </c>
      <c r="G5613">
        <v>2019</v>
      </c>
      <c r="H5613">
        <v>3</v>
      </c>
      <c r="I5613">
        <v>21</v>
      </c>
      <c r="J5613" t="s">
        <v>98</v>
      </c>
      <c r="K5613">
        <v>5</v>
      </c>
      <c r="L5613" s="3">
        <v>4</v>
      </c>
      <c r="M5613" s="3">
        <v>0</v>
      </c>
      <c r="N5613">
        <v>1.1399999999999999</v>
      </c>
      <c r="O5613">
        <v>9</v>
      </c>
      <c r="P5613">
        <v>23</v>
      </c>
      <c r="Q5613" s="2">
        <v>2.5</v>
      </c>
      <c r="R5613" s="8">
        <f t="shared" si="874"/>
        <v>-1</v>
      </c>
      <c r="S5613" s="8">
        <f>SUM($R$3:R5613)</f>
        <v>-153.47000000000062</v>
      </c>
      <c r="T5613" s="2">
        <v>1.5</v>
      </c>
      <c r="U5613" s="8">
        <f t="shared" si="875"/>
        <v>0.5</v>
      </c>
      <c r="V5613" s="8">
        <f>SUM($U$3:U5613)</f>
        <v>-483.11999999999887</v>
      </c>
      <c r="W5613" s="9">
        <v>1.1399999999999999</v>
      </c>
      <c r="X5613" s="8">
        <f t="shared" si="870"/>
        <v>0.1399999999999999</v>
      </c>
      <c r="Y5613" s="8">
        <f>SUM($X$3:X5613)</f>
        <v>-129.48000000000005</v>
      </c>
      <c r="Z5613" s="9">
        <v>5.5</v>
      </c>
      <c r="AA5613" s="8">
        <f t="shared" si="871"/>
        <v>-1</v>
      </c>
      <c r="AB5613" s="8">
        <f>SUM($AA$3:AA5613)</f>
        <v>-629.40999999999963</v>
      </c>
      <c r="AC5613" s="2">
        <v>1.44</v>
      </c>
      <c r="AD5613" s="8">
        <f t="shared" si="872"/>
        <v>0.43999999999999995</v>
      </c>
      <c r="AE5613" s="8">
        <f>SUM(AD$3:AD5613)</f>
        <v>1921.9199999999964</v>
      </c>
      <c r="AF5613" s="2">
        <v>2.7</v>
      </c>
      <c r="AG5613" s="8">
        <f t="shared" si="876"/>
        <v>-1</v>
      </c>
      <c r="AH5613" s="8">
        <f>SUM(AG$3:AG5613)</f>
        <v>-359.66999999999877</v>
      </c>
      <c r="AI5613">
        <v>7</v>
      </c>
      <c r="AJ5613" s="8">
        <f t="shared" si="877"/>
        <v>-1</v>
      </c>
      <c r="AK5613" s="8">
        <f>SUM(AJ$3:AJ5613)</f>
        <v>-838.92</v>
      </c>
      <c r="AL5613" s="2">
        <v>9</v>
      </c>
      <c r="AM5613" s="8">
        <f t="shared" si="878"/>
        <v>-1</v>
      </c>
      <c r="AN5613" s="8">
        <f>SUM(AM$3:AM5613)</f>
        <v>75</v>
      </c>
      <c r="AO5613" s="2">
        <v>17</v>
      </c>
      <c r="AP5613" s="8">
        <f t="shared" si="879"/>
        <v>-1</v>
      </c>
      <c r="AQ5613" s="8">
        <f>SUM(AP$3:AP5613)</f>
        <v>-664.5</v>
      </c>
      <c r="AR5613">
        <v>1.47</v>
      </c>
      <c r="AS5613">
        <v>2.6</v>
      </c>
      <c r="AT5613" s="4">
        <f t="shared" si="873"/>
        <v>-1</v>
      </c>
      <c r="AU5613" s="5">
        <f>SUM($AT$3:AT5613)</f>
        <v>75</v>
      </c>
      <c r="AV5613" s="6">
        <f>SUM(R5613,U5613,X5613,AA5613,AD5613,AG5613)</f>
        <v>-1.9200000000000002</v>
      </c>
    </row>
    <row r="5614" spans="1:48" x14ac:dyDescent="0.25">
      <c r="A5614">
        <f>IF(AND(G5614&lt;&gt;"",H5614&lt;&gt;"",I5614&lt;&gt;"",J5614&lt;&gt;"",K5614&lt;&gt;"",L5614&lt;&gt;"",M5614&lt;&gt;"",N5614&lt;&gt;"",O5614&lt;&gt;"",P5614&lt;&gt;"",Q5614&lt;&gt;"",T5614&lt;&gt;"",W5614&lt;&gt;"",Z5614&lt;&gt;"",AC5614&lt;&gt;"",AF5614&lt;&gt;"",AI5614&lt;&gt;"",AL5614&lt;&gt;"",AO5614&lt;&gt;"",AR5614&lt;&gt;"",AS5614&lt;&gt;""),1,0)</f>
        <v>1</v>
      </c>
      <c r="B5614" s="1">
        <v>43545</v>
      </c>
      <c r="C5614" t="s">
        <v>2718</v>
      </c>
      <c r="D5614" t="s">
        <v>6189</v>
      </c>
      <c r="E5614" t="s">
        <v>2724</v>
      </c>
      <c r="F5614" t="s">
        <v>2730</v>
      </c>
      <c r="G5614">
        <v>2019</v>
      </c>
      <c r="H5614">
        <v>3</v>
      </c>
      <c r="I5614">
        <v>21</v>
      </c>
      <c r="J5614" t="s">
        <v>98</v>
      </c>
      <c r="K5614">
        <v>5</v>
      </c>
      <c r="L5614" s="3">
        <v>2</v>
      </c>
      <c r="M5614" s="3">
        <v>0</v>
      </c>
      <c r="N5614">
        <v>1.4</v>
      </c>
      <c r="O5614">
        <v>4.5999999999999996</v>
      </c>
      <c r="P5614">
        <v>11</v>
      </c>
      <c r="Q5614" s="2">
        <v>3</v>
      </c>
      <c r="R5614" s="8">
        <f t="shared" si="874"/>
        <v>-1</v>
      </c>
      <c r="S5614" s="8">
        <f>SUM($R$3:R5614)</f>
        <v>-154.47000000000062</v>
      </c>
      <c r="T5614" s="2">
        <v>1.36</v>
      </c>
      <c r="U5614" s="8">
        <f t="shared" si="875"/>
        <v>0.3600000000000001</v>
      </c>
      <c r="V5614" s="8">
        <f>SUM($U$3:U5614)</f>
        <v>-482.75999999999885</v>
      </c>
      <c r="W5614" s="9">
        <v>1.5</v>
      </c>
      <c r="X5614" s="8">
        <f t="shared" si="870"/>
        <v>0.5</v>
      </c>
      <c r="Y5614" s="8">
        <f>SUM($X$3:X5614)</f>
        <v>-128.98000000000005</v>
      </c>
      <c r="Z5614" s="9">
        <v>2.5</v>
      </c>
      <c r="AA5614" s="8">
        <f t="shared" si="871"/>
        <v>-1</v>
      </c>
      <c r="AB5614" s="8">
        <f>SUM($AA$3:AA5614)</f>
        <v>-630.40999999999963</v>
      </c>
      <c r="AC5614" s="2">
        <v>2.4</v>
      </c>
      <c r="AD5614" s="8">
        <f t="shared" si="872"/>
        <v>1.4</v>
      </c>
      <c r="AE5614" s="8">
        <f>SUM(AD$3:AD5614)</f>
        <v>1923.3199999999965</v>
      </c>
      <c r="AF5614" s="2">
        <v>1.53</v>
      </c>
      <c r="AG5614" s="8">
        <f t="shared" si="876"/>
        <v>0.53</v>
      </c>
      <c r="AH5614" s="8">
        <f>SUM(AG$3:AG5614)</f>
        <v>-359.13999999999879</v>
      </c>
      <c r="AI5614">
        <v>4.33</v>
      </c>
      <c r="AJ5614" s="8">
        <f t="shared" si="877"/>
        <v>-1</v>
      </c>
      <c r="AK5614" s="8">
        <f>SUM(AJ$3:AJ5614)</f>
        <v>-839.92</v>
      </c>
      <c r="AL5614" s="2">
        <v>10</v>
      </c>
      <c r="AM5614" s="8">
        <f t="shared" si="878"/>
        <v>-1</v>
      </c>
      <c r="AN5614" s="8">
        <f>SUM(AM$3:AM5614)</f>
        <v>74</v>
      </c>
      <c r="AO5614" s="2">
        <v>9</v>
      </c>
      <c r="AP5614" s="8">
        <f t="shared" si="879"/>
        <v>-1</v>
      </c>
      <c r="AQ5614" s="8">
        <f>SUM(AP$3:AP5614)</f>
        <v>-665.5</v>
      </c>
      <c r="AR5614">
        <v>2.2999999999999998</v>
      </c>
      <c r="AS5614">
        <v>1.6</v>
      </c>
      <c r="AT5614" s="4">
        <f t="shared" si="873"/>
        <v>-1</v>
      </c>
      <c r="AU5614" s="5">
        <f>SUM($AT$3:AT5614)</f>
        <v>74</v>
      </c>
      <c r="AV5614" s="6">
        <f>SUM(R5614,U5614,X5614,AA5614,AD5614,AG5614)</f>
        <v>0.79</v>
      </c>
    </row>
    <row r="5615" spans="1:48" x14ac:dyDescent="0.25">
      <c r="A5615">
        <f>IF(AND(G5615&lt;&gt;"",H5615&lt;&gt;"",I5615&lt;&gt;"",J5615&lt;&gt;"",K5615&lt;&gt;"",L5615&lt;&gt;"",M5615&lt;&gt;"",N5615&lt;&gt;"",O5615&lt;&gt;"",P5615&lt;&gt;"",Q5615&lt;&gt;"",T5615&lt;&gt;"",W5615&lt;&gt;"",Z5615&lt;&gt;"",AC5615&lt;&gt;"",AF5615&lt;&gt;"",AI5615&lt;&gt;"",AL5615&lt;&gt;"",AO5615&lt;&gt;"",AR5615&lt;&gt;"",AS5615&lt;&gt;""),1,0)</f>
        <v>1</v>
      </c>
      <c r="B5615" s="1">
        <v>43545</v>
      </c>
      <c r="C5615" t="s">
        <v>2718</v>
      </c>
      <c r="D5615" t="s">
        <v>6190</v>
      </c>
      <c r="E5615" t="s">
        <v>2744</v>
      </c>
      <c r="F5615" t="s">
        <v>2748</v>
      </c>
      <c r="G5615">
        <v>2019</v>
      </c>
      <c r="H5615">
        <v>3</v>
      </c>
      <c r="I5615">
        <v>21</v>
      </c>
      <c r="J5615" t="s">
        <v>98</v>
      </c>
      <c r="K5615">
        <v>5</v>
      </c>
      <c r="L5615" s="3">
        <v>2</v>
      </c>
      <c r="M5615" s="3">
        <v>0</v>
      </c>
      <c r="N5615">
        <v>2</v>
      </c>
      <c r="O5615">
        <v>3.3</v>
      </c>
      <c r="P5615">
        <v>4.5</v>
      </c>
      <c r="Q5615" s="2">
        <v>2.1</v>
      </c>
      <c r="R5615" s="8">
        <f t="shared" si="874"/>
        <v>-1</v>
      </c>
      <c r="S5615" s="8">
        <f>SUM($R$3:R5615)</f>
        <v>-155.47000000000062</v>
      </c>
      <c r="T5615" s="2">
        <v>1.66</v>
      </c>
      <c r="U5615" s="8">
        <f t="shared" si="875"/>
        <v>0.65999999999999992</v>
      </c>
      <c r="V5615" s="8">
        <f>SUM($U$3:U5615)</f>
        <v>-482.09999999999883</v>
      </c>
      <c r="W5615" s="9">
        <v>1.44</v>
      </c>
      <c r="X5615" s="8">
        <f t="shared" si="870"/>
        <v>0.43999999999999995</v>
      </c>
      <c r="Y5615" s="8">
        <f>SUM($X$3:X5615)</f>
        <v>-128.54000000000005</v>
      </c>
      <c r="Z5615" s="9">
        <v>2.62</v>
      </c>
      <c r="AA5615" s="8">
        <f t="shared" si="871"/>
        <v>-1</v>
      </c>
      <c r="AB5615" s="8">
        <f>SUM($AA$3:AA5615)</f>
        <v>-631.40999999999963</v>
      </c>
      <c r="AC5615" s="2">
        <v>2.4</v>
      </c>
      <c r="AD5615" s="8">
        <f t="shared" si="872"/>
        <v>1.4</v>
      </c>
      <c r="AE5615" s="8">
        <f>SUM(AD$3:AD5615)</f>
        <v>1924.7199999999966</v>
      </c>
      <c r="AF5615" s="2">
        <v>1.53</v>
      </c>
      <c r="AG5615" s="8">
        <f t="shared" si="876"/>
        <v>0.53</v>
      </c>
      <c r="AH5615" s="8">
        <f>SUM(AG$3:AG5615)</f>
        <v>-358.60999999999882</v>
      </c>
      <c r="AI5615">
        <v>5.5</v>
      </c>
      <c r="AJ5615" s="8">
        <f t="shared" si="877"/>
        <v>-1</v>
      </c>
      <c r="AK5615" s="8">
        <f>SUM(AJ$3:AJ5615)</f>
        <v>-840.92</v>
      </c>
      <c r="AL5615" s="2">
        <v>9</v>
      </c>
      <c r="AM5615" s="8">
        <f t="shared" si="878"/>
        <v>-1</v>
      </c>
      <c r="AN5615" s="8">
        <f>SUM(AM$3:AM5615)</f>
        <v>73</v>
      </c>
      <c r="AO5615" s="2">
        <v>6</v>
      </c>
      <c r="AP5615" s="8">
        <f t="shared" si="879"/>
        <v>-1</v>
      </c>
      <c r="AQ5615" s="8">
        <f>SUM(AP$3:AP5615)</f>
        <v>-666.5</v>
      </c>
      <c r="AR5615">
        <v>3.7</v>
      </c>
      <c r="AS5615">
        <v>1.26</v>
      </c>
      <c r="AT5615" s="4">
        <f t="shared" si="873"/>
        <v>-1</v>
      </c>
      <c r="AU5615" s="5">
        <f>SUM($AT$3:AT5615)</f>
        <v>73</v>
      </c>
      <c r="AV5615" s="6">
        <f>SUM(R5615,U5615,X5615,AA5615,AD5615,AG5615)</f>
        <v>1.0299999999999998</v>
      </c>
    </row>
    <row r="5616" spans="1:48" x14ac:dyDescent="0.25">
      <c r="A5616">
        <f>IF(AND(G5616&lt;&gt;"",H5616&lt;&gt;"",I5616&lt;&gt;"",J5616&lt;&gt;"",K5616&lt;&gt;"",L5616&lt;&gt;"",M5616&lt;&gt;"",N5616&lt;&gt;"",O5616&lt;&gt;"",P5616&lt;&gt;"",Q5616&lt;&gt;"",T5616&lt;&gt;"",W5616&lt;&gt;"",Z5616&lt;&gt;"",AC5616&lt;&gt;"",AF5616&lt;&gt;"",AI5616&lt;&gt;"",AL5616&lt;&gt;"",AO5616&lt;&gt;"",AR5616&lt;&gt;"",AS5616&lt;&gt;""),1,0)</f>
        <v>0</v>
      </c>
      <c r="B5616" s="1">
        <v>43545</v>
      </c>
      <c r="C5616" t="s">
        <v>2749</v>
      </c>
      <c r="D5616" t="s">
        <v>6191</v>
      </c>
      <c r="E5616" t="s">
        <v>2831</v>
      </c>
      <c r="F5616" t="s">
        <v>2782</v>
      </c>
      <c r="G5616">
        <v>2019</v>
      </c>
      <c r="H5616">
        <v>3</v>
      </c>
      <c r="I5616">
        <v>21</v>
      </c>
      <c r="J5616" t="s">
        <v>98</v>
      </c>
      <c r="K5616">
        <v>5</v>
      </c>
      <c r="L5616" s="3">
        <v>2</v>
      </c>
      <c r="M5616" s="3">
        <v>2</v>
      </c>
      <c r="N5616">
        <v>5.25</v>
      </c>
      <c r="O5616">
        <v>3.4</v>
      </c>
      <c r="P5616">
        <v>1.72</v>
      </c>
      <c r="Q5616" s="2">
        <v>2.1</v>
      </c>
      <c r="R5616" s="8" t="str">
        <f t="shared" si="874"/>
        <v/>
      </c>
      <c r="S5616" s="8">
        <f>SUM($R$3:R5616)</f>
        <v>-155.47000000000062</v>
      </c>
      <c r="T5616" s="2">
        <v>1.66</v>
      </c>
      <c r="U5616" s="8" t="str">
        <f t="shared" si="875"/>
        <v/>
      </c>
      <c r="V5616" s="8">
        <f>SUM($U$3:U5616)</f>
        <v>-482.09999999999883</v>
      </c>
      <c r="W5616" s="9">
        <v>1.4</v>
      </c>
      <c r="X5616" s="8" t="str">
        <f t="shared" si="870"/>
        <v/>
      </c>
      <c r="Y5616" s="8">
        <f>SUM($X$3:X5616)</f>
        <v>-128.54000000000005</v>
      </c>
      <c r="Z5616" s="9">
        <v>2.75</v>
      </c>
      <c r="AA5616" s="8" t="str">
        <f t="shared" si="871"/>
        <v/>
      </c>
      <c r="AB5616" s="8">
        <f>SUM($AA$3:AA5616)</f>
        <v>-631.40999999999963</v>
      </c>
      <c r="AC5616" s="2">
        <v>2.2999999999999998</v>
      </c>
      <c r="AD5616" s="8" t="str">
        <f t="shared" si="872"/>
        <v/>
      </c>
      <c r="AE5616" s="8">
        <f>SUM(AD$3:AD5616)</f>
        <v>1924.7199999999966</v>
      </c>
      <c r="AF5616" s="2">
        <v>1.6</v>
      </c>
      <c r="AG5616" s="8" t="str">
        <f t="shared" si="876"/>
        <v/>
      </c>
      <c r="AH5616" s="8">
        <f>SUM(AG$3:AG5616)</f>
        <v>-358.60999999999882</v>
      </c>
      <c r="AI5616">
        <v>12</v>
      </c>
      <c r="AJ5616" s="8" t="str">
        <f t="shared" si="877"/>
        <v/>
      </c>
      <c r="AK5616" s="8">
        <f>SUM(AJ$3:AJ5616)</f>
        <v>-840.92</v>
      </c>
      <c r="AL5616" s="2">
        <v>19</v>
      </c>
      <c r="AM5616" s="8" t="str">
        <f t="shared" si="878"/>
        <v/>
      </c>
      <c r="AN5616" s="8">
        <f>SUM(AM$3:AM5616)</f>
        <v>73</v>
      </c>
      <c r="AO5616" s="2">
        <v>7</v>
      </c>
      <c r="AP5616" s="8" t="str">
        <f t="shared" si="879"/>
        <v/>
      </c>
      <c r="AQ5616" s="8">
        <f>SUM(AP$3:AP5616)</f>
        <v>-666.5</v>
      </c>
      <c r="AT5616" s="4" t="str">
        <f t="shared" si="873"/>
        <v/>
      </c>
      <c r="AU5616" s="5">
        <f>SUM($AT$3:AT5616)</f>
        <v>73</v>
      </c>
      <c r="AV5616" s="6">
        <f>SUM(R5616,U5616,X5616,AA5616,AD5616,AG5616)</f>
        <v>0</v>
      </c>
    </row>
    <row r="5617" spans="1:48" x14ac:dyDescent="0.25">
      <c r="A5617">
        <f>IF(AND(G5617&lt;&gt;"",H5617&lt;&gt;"",I5617&lt;&gt;"",J5617&lt;&gt;"",K5617&lt;&gt;"",L5617&lt;&gt;"",M5617&lt;&gt;"",N5617&lt;&gt;"",O5617&lt;&gt;"",P5617&lt;&gt;"",Q5617&lt;&gt;"",T5617&lt;&gt;"",W5617&lt;&gt;"",Z5617&lt;&gt;"",AC5617&lt;&gt;"",AF5617&lt;&gt;"",AI5617&lt;&gt;"",AL5617&lt;&gt;"",AO5617&lt;&gt;"",AR5617&lt;&gt;"",AS5617&lt;&gt;""),1,0)</f>
        <v>1</v>
      </c>
      <c r="B5617" s="1">
        <v>43544</v>
      </c>
      <c r="C5617" t="s">
        <v>2749</v>
      </c>
      <c r="D5617" t="s">
        <v>6192</v>
      </c>
      <c r="E5617" t="s">
        <v>2723</v>
      </c>
      <c r="F5617" t="s">
        <v>2840</v>
      </c>
      <c r="G5617">
        <v>2019</v>
      </c>
      <c r="H5617">
        <v>3</v>
      </c>
      <c r="I5617">
        <v>20</v>
      </c>
      <c r="J5617" t="s">
        <v>89</v>
      </c>
      <c r="K5617">
        <v>4</v>
      </c>
      <c r="L5617" s="3">
        <v>1</v>
      </c>
      <c r="M5617" s="3">
        <v>1</v>
      </c>
      <c r="N5617">
        <v>1.36</v>
      </c>
      <c r="O5617">
        <v>4.5</v>
      </c>
      <c r="P5617">
        <v>7.5</v>
      </c>
      <c r="Q5617" s="2">
        <v>1.8</v>
      </c>
      <c r="R5617" s="8">
        <f t="shared" si="874"/>
        <v>0.8</v>
      </c>
      <c r="S5617" s="8">
        <f>SUM($R$3:R5617)</f>
        <v>-154.67000000000061</v>
      </c>
      <c r="T5617" s="2">
        <v>1.9</v>
      </c>
      <c r="U5617" s="8">
        <f t="shared" si="875"/>
        <v>-1</v>
      </c>
      <c r="V5617" s="8">
        <f>SUM($U$3:U5617)</f>
        <v>-483.09999999999883</v>
      </c>
      <c r="W5617" s="9">
        <v>1.18</v>
      </c>
      <c r="X5617" s="8">
        <f t="shared" si="870"/>
        <v>0.17999999999999994</v>
      </c>
      <c r="Y5617" s="8">
        <f>SUM($X$3:X5617)</f>
        <v>-128.36000000000004</v>
      </c>
      <c r="Z5617" s="9">
        <v>4.5</v>
      </c>
      <c r="AA5617" s="8">
        <f t="shared" si="871"/>
        <v>-1</v>
      </c>
      <c r="AB5617" s="8">
        <f>SUM($AA$3:AA5617)</f>
        <v>-632.40999999999963</v>
      </c>
      <c r="AC5617" s="2">
        <v>1.57</v>
      </c>
      <c r="AD5617" s="8">
        <f t="shared" si="872"/>
        <v>0.57000000000000006</v>
      </c>
      <c r="AE5617" s="8">
        <f>SUM(AD$3:AD5617)</f>
        <v>1925.2899999999966</v>
      </c>
      <c r="AF5617" s="2">
        <v>2.35</v>
      </c>
      <c r="AG5617" s="8">
        <f t="shared" si="876"/>
        <v>1.35</v>
      </c>
      <c r="AH5617" s="8">
        <f>SUM(AG$3:AG5617)</f>
        <v>-357.2599999999988</v>
      </c>
      <c r="AI5617">
        <v>7.5</v>
      </c>
      <c r="AJ5617" s="8">
        <f t="shared" si="877"/>
        <v>-1</v>
      </c>
      <c r="AK5617" s="8">
        <f>SUM(AJ$3:AJ5617)</f>
        <v>-841.92</v>
      </c>
      <c r="AL5617" s="2">
        <v>7.5</v>
      </c>
      <c r="AM5617" s="8">
        <f t="shared" si="878"/>
        <v>-1</v>
      </c>
      <c r="AN5617" s="8">
        <f>SUM(AM$3:AM5617)</f>
        <v>72</v>
      </c>
      <c r="AO5617" s="2">
        <v>9</v>
      </c>
      <c r="AP5617" s="8">
        <f t="shared" si="879"/>
        <v>8</v>
      </c>
      <c r="AQ5617" s="8">
        <f>SUM(AP$3:AP5617)</f>
        <v>-658.5</v>
      </c>
      <c r="AR5617">
        <v>2.0499999999999998</v>
      </c>
      <c r="AS5617">
        <v>1.75</v>
      </c>
      <c r="AT5617" s="4">
        <f t="shared" si="873"/>
        <v>-1</v>
      </c>
      <c r="AU5617" s="5">
        <f>SUM($AT$3:AT5617)</f>
        <v>72</v>
      </c>
      <c r="AV5617" s="6">
        <f>SUM(R5617,U5617,X5617,AA5617,AD5617,AG5617)</f>
        <v>0.90000000000000013</v>
      </c>
    </row>
    <row r="5618" spans="1:48" x14ac:dyDescent="0.25">
      <c r="A5618">
        <f>IF(AND(G5618&lt;&gt;"",H5618&lt;&gt;"",I5618&lt;&gt;"",J5618&lt;&gt;"",K5618&lt;&gt;"",L5618&lt;&gt;"",M5618&lt;&gt;"",N5618&lt;&gt;"",O5618&lt;&gt;"",P5618&lt;&gt;"",Q5618&lt;&gt;"",T5618&lt;&gt;"",W5618&lt;&gt;"",Z5618&lt;&gt;"",AC5618&lt;&gt;"",AF5618&lt;&gt;"",AI5618&lt;&gt;"",AL5618&lt;&gt;"",AO5618&lt;&gt;"",AR5618&lt;&gt;"",AS5618&lt;&gt;""),1,0)</f>
        <v>1</v>
      </c>
      <c r="B5618" s="1">
        <v>43543</v>
      </c>
      <c r="C5618" t="s">
        <v>279</v>
      </c>
      <c r="D5618" t="s">
        <v>6193</v>
      </c>
      <c r="E5618" t="s">
        <v>329</v>
      </c>
      <c r="F5618" t="s">
        <v>317</v>
      </c>
      <c r="G5618">
        <v>2019</v>
      </c>
      <c r="H5618">
        <v>3</v>
      </c>
      <c r="I5618">
        <v>19</v>
      </c>
      <c r="J5618" t="s">
        <v>188</v>
      </c>
      <c r="K5618">
        <v>3</v>
      </c>
      <c r="L5618" s="3">
        <v>3</v>
      </c>
      <c r="M5618" s="3">
        <v>2</v>
      </c>
      <c r="N5618">
        <v>1.61</v>
      </c>
      <c r="O5618">
        <v>4</v>
      </c>
      <c r="P5618">
        <v>5</v>
      </c>
      <c r="Q5618" s="2">
        <v>1.66</v>
      </c>
      <c r="R5618" s="8">
        <f t="shared" si="874"/>
        <v>0.65999999999999992</v>
      </c>
      <c r="S5618" s="8">
        <f>SUM($R$3:R5618)</f>
        <v>-154.01000000000062</v>
      </c>
      <c r="T5618" s="2">
        <v>2.1</v>
      </c>
      <c r="U5618" s="8">
        <f t="shared" si="875"/>
        <v>-1</v>
      </c>
      <c r="V5618" s="8">
        <f>SUM($U$3:U5618)</f>
        <v>-484.09999999999883</v>
      </c>
      <c r="W5618" s="9">
        <v>1.18</v>
      </c>
      <c r="X5618" s="8">
        <f t="shared" si="870"/>
        <v>0.17999999999999994</v>
      </c>
      <c r="Y5618" s="8">
        <f>SUM($X$3:X5618)</f>
        <v>-128.18000000000004</v>
      </c>
      <c r="Z5618" s="9">
        <v>4.5</v>
      </c>
      <c r="AA5618" s="8">
        <f t="shared" si="871"/>
        <v>-1</v>
      </c>
      <c r="AB5618" s="8">
        <f>SUM($AA$3:AA5618)</f>
        <v>-633.40999999999963</v>
      </c>
      <c r="AC5618" s="2">
        <v>1.65</v>
      </c>
      <c r="AD5618" s="8">
        <f t="shared" si="872"/>
        <v>0.64999999999999991</v>
      </c>
      <c r="AE5618" s="8">
        <f>SUM(AD$3:AD5618)</f>
        <v>1925.9399999999966</v>
      </c>
      <c r="AF5618" s="2">
        <v>2.2000000000000002</v>
      </c>
      <c r="AG5618" s="8">
        <f t="shared" si="876"/>
        <v>-1</v>
      </c>
      <c r="AH5618" s="8">
        <f>SUM(AG$3:AG5618)</f>
        <v>-358.2599999999988</v>
      </c>
      <c r="AI5618">
        <v>8.5</v>
      </c>
      <c r="AJ5618" s="8">
        <f t="shared" si="877"/>
        <v>-1</v>
      </c>
      <c r="AK5618" s="8">
        <f>SUM(AJ$3:AJ5618)</f>
        <v>-842.92</v>
      </c>
      <c r="AL5618" s="2">
        <v>8</v>
      </c>
      <c r="AM5618" s="8">
        <f t="shared" si="878"/>
        <v>-1</v>
      </c>
      <c r="AN5618" s="8">
        <f>SUM(AM$3:AM5618)</f>
        <v>71</v>
      </c>
      <c r="AO5618" s="2">
        <v>7.5</v>
      </c>
      <c r="AP5618" s="8">
        <f t="shared" si="879"/>
        <v>-1</v>
      </c>
      <c r="AQ5618" s="8">
        <f>SUM(AP$3:AP5618)</f>
        <v>-659.5</v>
      </c>
      <c r="AR5618">
        <v>2.67</v>
      </c>
      <c r="AS5618">
        <v>1.45</v>
      </c>
      <c r="AT5618" s="4">
        <f t="shared" si="873"/>
        <v>-1</v>
      </c>
      <c r="AU5618" s="5">
        <f>SUM($AT$3:AT5618)</f>
        <v>71</v>
      </c>
      <c r="AV5618" s="6">
        <f>SUM(R5618,U5618,X5618,AA5618,AD5618,AG5618)</f>
        <v>-1.5100000000000002</v>
      </c>
    </row>
    <row r="5619" spans="1:48" x14ac:dyDescent="0.25">
      <c r="A5619">
        <f>IF(AND(G5619&lt;&gt;"",H5619&lt;&gt;"",I5619&lt;&gt;"",J5619&lt;&gt;"",K5619&lt;&gt;"",L5619&lt;&gt;"",M5619&lt;&gt;"",N5619&lt;&gt;"",O5619&lt;&gt;"",P5619&lt;&gt;"",Q5619&lt;&gt;"",T5619&lt;&gt;"",W5619&lt;&gt;"",Z5619&lt;&gt;"",AC5619&lt;&gt;"",AF5619&lt;&gt;"",AI5619&lt;&gt;"",AL5619&lt;&gt;"",AO5619&lt;&gt;"",AR5619&lt;&gt;"",AS5619&lt;&gt;""),1,0)</f>
        <v>1</v>
      </c>
      <c r="B5619" s="1">
        <v>43542</v>
      </c>
      <c r="C5619" t="s">
        <v>279</v>
      </c>
      <c r="D5619" t="s">
        <v>6194</v>
      </c>
      <c r="E5619" t="s">
        <v>313</v>
      </c>
      <c r="F5619" t="s">
        <v>328</v>
      </c>
      <c r="G5619">
        <v>2019</v>
      </c>
      <c r="H5619">
        <v>3</v>
      </c>
      <c r="I5619">
        <v>18</v>
      </c>
      <c r="J5619" t="s">
        <v>77</v>
      </c>
      <c r="K5619">
        <v>2</v>
      </c>
      <c r="L5619" s="3">
        <v>1</v>
      </c>
      <c r="M5619" s="3">
        <v>1</v>
      </c>
      <c r="N5619">
        <v>3</v>
      </c>
      <c r="O5619">
        <v>3.6</v>
      </c>
      <c r="P5619">
        <v>2.2000000000000002</v>
      </c>
      <c r="Q5619" s="2">
        <v>1.61</v>
      </c>
      <c r="R5619" s="8">
        <f t="shared" si="874"/>
        <v>0.6100000000000001</v>
      </c>
      <c r="S5619" s="8">
        <f>SUM($R$3:R5619)</f>
        <v>-153.4000000000006</v>
      </c>
      <c r="T5619" s="2">
        <v>2.2000000000000002</v>
      </c>
      <c r="U5619" s="8">
        <f t="shared" si="875"/>
        <v>-1</v>
      </c>
      <c r="V5619" s="8">
        <f>SUM($U$3:U5619)</f>
        <v>-485.09999999999883</v>
      </c>
      <c r="W5619" s="9">
        <v>1.22</v>
      </c>
      <c r="X5619" s="8">
        <f t="shared" si="870"/>
        <v>0.21999999999999997</v>
      </c>
      <c r="Y5619" s="8">
        <f>SUM($X$3:X5619)</f>
        <v>-127.96000000000004</v>
      </c>
      <c r="Z5619" s="9">
        <v>4</v>
      </c>
      <c r="AA5619" s="8">
        <f t="shared" si="871"/>
        <v>-1</v>
      </c>
      <c r="AB5619" s="8">
        <f>SUM($AA$3:AA5619)</f>
        <v>-634.40999999999963</v>
      </c>
      <c r="AC5619" s="2">
        <v>1.72</v>
      </c>
      <c r="AD5619" s="8">
        <f t="shared" si="872"/>
        <v>0.72</v>
      </c>
      <c r="AE5619" s="8">
        <f>SUM(AD$3:AD5619)</f>
        <v>1926.6599999999967</v>
      </c>
      <c r="AF5619" s="2">
        <v>2.0699999999999998</v>
      </c>
      <c r="AG5619" s="8">
        <f t="shared" si="876"/>
        <v>1.0699999999999998</v>
      </c>
      <c r="AH5619" s="8">
        <f>SUM(AG$3:AG5619)</f>
        <v>-357.1899999999988</v>
      </c>
      <c r="AI5619">
        <v>11</v>
      </c>
      <c r="AJ5619" s="8">
        <f t="shared" si="877"/>
        <v>-1</v>
      </c>
      <c r="AK5619" s="8">
        <f>SUM(AJ$3:AJ5619)</f>
        <v>-843.92</v>
      </c>
      <c r="AL5619" s="2">
        <v>11</v>
      </c>
      <c r="AM5619" s="8">
        <f t="shared" si="878"/>
        <v>-1</v>
      </c>
      <c r="AN5619" s="8">
        <f>SUM(AM$3:AM5619)</f>
        <v>70</v>
      </c>
      <c r="AO5619" s="2">
        <v>7</v>
      </c>
      <c r="AP5619" s="8">
        <f t="shared" si="879"/>
        <v>6</v>
      </c>
      <c r="AQ5619" s="8">
        <f>SUM(AP$3:AP5619)</f>
        <v>-653.5</v>
      </c>
      <c r="AR5619">
        <v>6.25</v>
      </c>
      <c r="AS5619">
        <v>1.1200000000000001</v>
      </c>
      <c r="AT5619" s="4">
        <f t="shared" si="873"/>
        <v>-1</v>
      </c>
      <c r="AU5619" s="5">
        <f>SUM($AT$3:AT5619)</f>
        <v>70</v>
      </c>
      <c r="AV5619" s="6">
        <f>SUM(R5619,U5619,X5619,AA5619,AD5619,AG5619)</f>
        <v>0.61999999999999988</v>
      </c>
    </row>
    <row r="5620" spans="1:48" x14ac:dyDescent="0.25">
      <c r="A5620">
        <f>IF(AND(G5620&lt;&gt;"",H5620&lt;&gt;"",I5620&lt;&gt;"",J5620&lt;&gt;"",K5620&lt;&gt;"",L5620&lt;&gt;"",M5620&lt;&gt;"",N5620&lt;&gt;"",O5620&lt;&gt;"",P5620&lt;&gt;"",Q5620&lt;&gt;"",T5620&lt;&gt;"",W5620&lt;&gt;"",Z5620&lt;&gt;"",AC5620&lt;&gt;"",AF5620&lt;&gt;"",AI5620&lt;&gt;"",AL5620&lt;&gt;"",AO5620&lt;&gt;"",AR5620&lt;&gt;"",AS5620&lt;&gt;""),1,0)</f>
        <v>1</v>
      </c>
      <c r="B5620" s="1">
        <v>43541</v>
      </c>
      <c r="C5620" t="s">
        <v>291</v>
      </c>
      <c r="D5620" t="s">
        <v>3264</v>
      </c>
      <c r="E5620" t="s">
        <v>385</v>
      </c>
      <c r="F5620" t="s">
        <v>391</v>
      </c>
      <c r="G5620">
        <v>2019</v>
      </c>
      <c r="H5620">
        <v>3</v>
      </c>
      <c r="I5620">
        <v>17</v>
      </c>
      <c r="J5620" t="s">
        <v>23</v>
      </c>
      <c r="K5620">
        <v>1</v>
      </c>
      <c r="L5620" s="3">
        <v>1</v>
      </c>
      <c r="M5620" s="3">
        <v>3</v>
      </c>
      <c r="N5620">
        <v>1.57</v>
      </c>
      <c r="O5620">
        <v>4.2</v>
      </c>
      <c r="P5620">
        <v>5.5</v>
      </c>
      <c r="Q5620" s="2">
        <v>1.5</v>
      </c>
      <c r="R5620" s="8">
        <f t="shared" si="874"/>
        <v>0.5</v>
      </c>
      <c r="S5620" s="8">
        <f>SUM($R$3:R5620)</f>
        <v>-152.9000000000006</v>
      </c>
      <c r="T5620" s="2">
        <v>2.5</v>
      </c>
      <c r="U5620" s="8">
        <f t="shared" si="875"/>
        <v>-1</v>
      </c>
      <c r="V5620" s="8">
        <f>SUM($U$3:U5620)</f>
        <v>-486.09999999999883</v>
      </c>
      <c r="W5620" s="9">
        <v>1.1399999999999999</v>
      </c>
      <c r="X5620" s="8">
        <f t="shared" si="870"/>
        <v>0.1399999999999999</v>
      </c>
      <c r="Y5620" s="8">
        <f>SUM($X$3:X5620)</f>
        <v>-127.82000000000004</v>
      </c>
      <c r="Z5620" s="9">
        <v>5.5</v>
      </c>
      <c r="AA5620" s="8">
        <f t="shared" si="871"/>
        <v>-1</v>
      </c>
      <c r="AB5620" s="8">
        <f>SUM($AA$3:AA5620)</f>
        <v>-635.40999999999963</v>
      </c>
      <c r="AC5620" s="2">
        <v>1.44</v>
      </c>
      <c r="AD5620" s="8">
        <f t="shared" si="872"/>
        <v>0.43999999999999995</v>
      </c>
      <c r="AE5620" s="8">
        <f>SUM(AD$3:AD5620)</f>
        <v>1927.0999999999967</v>
      </c>
      <c r="AF5620" s="2">
        <v>2.75</v>
      </c>
      <c r="AG5620" s="8">
        <f t="shared" si="876"/>
        <v>-1</v>
      </c>
      <c r="AH5620" s="8">
        <f>SUM(AG$3:AG5620)</f>
        <v>-358.1899999999988</v>
      </c>
      <c r="AI5620">
        <v>11</v>
      </c>
      <c r="AJ5620" s="8">
        <f t="shared" si="877"/>
        <v>-1</v>
      </c>
      <c r="AK5620" s="8">
        <f>SUM(AJ$3:AJ5620)</f>
        <v>-844.92</v>
      </c>
      <c r="AL5620" s="2">
        <v>8.5</v>
      </c>
      <c r="AM5620" s="8">
        <f t="shared" si="878"/>
        <v>-1</v>
      </c>
      <c r="AN5620" s="8">
        <f>SUM(AM$3:AM5620)</f>
        <v>69</v>
      </c>
      <c r="AO5620" s="2">
        <v>8.5</v>
      </c>
      <c r="AP5620" s="8">
        <f t="shared" si="879"/>
        <v>-1</v>
      </c>
      <c r="AQ5620" s="8">
        <f>SUM(AP$3:AP5620)</f>
        <v>-654.5</v>
      </c>
      <c r="AR5620">
        <v>2.37</v>
      </c>
      <c r="AS5620">
        <v>1.55</v>
      </c>
      <c r="AT5620" s="4">
        <f t="shared" si="873"/>
        <v>-1</v>
      </c>
      <c r="AU5620" s="5">
        <f>SUM($AT$3:AT5620)</f>
        <v>69</v>
      </c>
      <c r="AV5620" s="6">
        <f>SUM(R5620,U5620,X5620,AA5620,AD5620,AG5620)</f>
        <v>-1.9200000000000002</v>
      </c>
    </row>
    <row r="5621" spans="1:48" x14ac:dyDescent="0.25">
      <c r="A5621">
        <f>IF(AND(G5621&lt;&gt;"",H5621&lt;&gt;"",I5621&lt;&gt;"",J5621&lt;&gt;"",K5621&lt;&gt;"",L5621&lt;&gt;"",M5621&lt;&gt;"",N5621&lt;&gt;"",O5621&lt;&gt;"",P5621&lt;&gt;"",Q5621&lt;&gt;"",T5621&lt;&gt;"",W5621&lt;&gt;"",Z5621&lt;&gt;"",AC5621&lt;&gt;"",AF5621&lt;&gt;"",AI5621&lt;&gt;"",AL5621&lt;&gt;"",AO5621&lt;&gt;"",AR5621&lt;&gt;"",AS5621&lt;&gt;""),1,0)</f>
        <v>1</v>
      </c>
      <c r="B5621" s="1">
        <v>43541</v>
      </c>
      <c r="C5621" t="s">
        <v>291</v>
      </c>
      <c r="D5621" t="s">
        <v>6195</v>
      </c>
      <c r="E5621" t="s">
        <v>293</v>
      </c>
      <c r="F5621" t="s">
        <v>5832</v>
      </c>
      <c r="G5621">
        <v>2019</v>
      </c>
      <c r="H5621">
        <v>3</v>
      </c>
      <c r="I5621">
        <v>17</v>
      </c>
      <c r="J5621" t="s">
        <v>23</v>
      </c>
      <c r="K5621">
        <v>1</v>
      </c>
      <c r="L5621" s="3">
        <v>6</v>
      </c>
      <c r="M5621" s="3">
        <v>0</v>
      </c>
      <c r="N5621">
        <v>1.1200000000000001</v>
      </c>
      <c r="O5621">
        <v>9</v>
      </c>
      <c r="P5621">
        <v>17</v>
      </c>
      <c r="Q5621" s="2">
        <v>2</v>
      </c>
      <c r="R5621" s="8">
        <f t="shared" si="874"/>
        <v>-1</v>
      </c>
      <c r="S5621" s="8">
        <f>SUM($R$3:R5621)</f>
        <v>-153.9000000000006</v>
      </c>
      <c r="T5621" s="2">
        <v>1.75</v>
      </c>
      <c r="U5621" s="8">
        <f t="shared" si="875"/>
        <v>0.75</v>
      </c>
      <c r="V5621" s="8">
        <f>SUM($U$3:U5621)</f>
        <v>-485.34999999999883</v>
      </c>
      <c r="W5621" s="9">
        <v>1.08</v>
      </c>
      <c r="X5621" s="8">
        <f t="shared" si="870"/>
        <v>8.0000000000000071E-2</v>
      </c>
      <c r="Y5621" s="8">
        <f>SUM($X$3:X5621)</f>
        <v>-127.74000000000004</v>
      </c>
      <c r="Z5621" s="9">
        <v>8</v>
      </c>
      <c r="AA5621" s="8">
        <f t="shared" si="871"/>
        <v>-1</v>
      </c>
      <c r="AB5621" s="8">
        <f>SUM($AA$3:AA5621)</f>
        <v>-636.40999999999963</v>
      </c>
      <c r="AC5621" s="2">
        <v>1.25</v>
      </c>
      <c r="AD5621" s="8">
        <f t="shared" si="872"/>
        <v>0.25</v>
      </c>
      <c r="AE5621" s="8">
        <f>SUM(AD$3:AD5621)</f>
        <v>1927.3499999999967</v>
      </c>
      <c r="AF5621" s="2">
        <v>4</v>
      </c>
      <c r="AG5621" s="8">
        <f t="shared" si="876"/>
        <v>-1</v>
      </c>
      <c r="AH5621" s="8">
        <f>SUM(AG$3:AG5621)</f>
        <v>-359.1899999999988</v>
      </c>
      <c r="AI5621">
        <v>13</v>
      </c>
      <c r="AJ5621" s="8">
        <f t="shared" si="877"/>
        <v>-1</v>
      </c>
      <c r="AK5621" s="8">
        <f>SUM(AJ$3:AJ5621)</f>
        <v>-845.92</v>
      </c>
      <c r="AL5621" s="2">
        <v>12</v>
      </c>
      <c r="AM5621" s="8">
        <f t="shared" si="878"/>
        <v>-1</v>
      </c>
      <c r="AN5621" s="8">
        <f>SUM(AM$3:AM5621)</f>
        <v>68</v>
      </c>
      <c r="AO5621" s="2">
        <v>17</v>
      </c>
      <c r="AP5621" s="8">
        <f t="shared" si="879"/>
        <v>-1</v>
      </c>
      <c r="AQ5621" s="8">
        <f>SUM(AP$3:AP5621)</f>
        <v>-655.5</v>
      </c>
      <c r="AR5621">
        <v>1.37</v>
      </c>
      <c r="AS5621">
        <v>3</v>
      </c>
      <c r="AT5621" s="4">
        <f t="shared" si="873"/>
        <v>-1</v>
      </c>
      <c r="AU5621" s="5">
        <f>SUM($AT$3:AT5621)</f>
        <v>68</v>
      </c>
      <c r="AV5621" s="6">
        <f>SUM(R5621,U5621,X5621,AA5621,AD5621,AG5621)</f>
        <v>-1.92</v>
      </c>
    </row>
    <row r="5622" spans="1:48" x14ac:dyDescent="0.25">
      <c r="A5622">
        <f>IF(AND(G5622&lt;&gt;"",H5622&lt;&gt;"",I5622&lt;&gt;"",J5622&lt;&gt;"",K5622&lt;&gt;"",L5622&lt;&gt;"",M5622&lt;&gt;"",N5622&lt;&gt;"",O5622&lt;&gt;"",P5622&lt;&gt;"",Q5622&lt;&gt;"",T5622&lt;&gt;"",W5622&lt;&gt;"",Z5622&lt;&gt;"",AC5622&lt;&gt;"",AF5622&lt;&gt;"",AI5622&lt;&gt;"",AL5622&lt;&gt;"",AO5622&lt;&gt;"",AR5622&lt;&gt;"",AS5622&lt;&gt;""),1,0)</f>
        <v>1</v>
      </c>
      <c r="B5622" s="1">
        <v>43541</v>
      </c>
      <c r="C5622" t="s">
        <v>291</v>
      </c>
      <c r="D5622" t="s">
        <v>6196</v>
      </c>
      <c r="E5622" t="s">
        <v>5793</v>
      </c>
      <c r="F5622" t="s">
        <v>3175</v>
      </c>
      <c r="G5622">
        <v>2019</v>
      </c>
      <c r="H5622">
        <v>3</v>
      </c>
      <c r="I5622">
        <v>17</v>
      </c>
      <c r="J5622" t="s">
        <v>23</v>
      </c>
      <c r="K5622">
        <v>1</v>
      </c>
      <c r="L5622" s="3">
        <v>1</v>
      </c>
      <c r="M5622" s="3">
        <v>0</v>
      </c>
      <c r="N5622">
        <v>1.3</v>
      </c>
      <c r="O5622">
        <v>5.5</v>
      </c>
      <c r="P5622">
        <v>10</v>
      </c>
      <c r="Q5622" s="2">
        <v>1.9</v>
      </c>
      <c r="R5622" s="8">
        <f t="shared" si="874"/>
        <v>-1</v>
      </c>
      <c r="S5622" s="8">
        <f>SUM($R$3:R5622)</f>
        <v>-154.9000000000006</v>
      </c>
      <c r="T5622" s="2">
        <v>1.9</v>
      </c>
      <c r="U5622" s="8">
        <f t="shared" si="875"/>
        <v>0.89999999999999991</v>
      </c>
      <c r="V5622" s="8">
        <f>SUM($U$3:U5622)</f>
        <v>-484.44999999999885</v>
      </c>
      <c r="W5622" s="9">
        <v>1.1599999999999999</v>
      </c>
      <c r="X5622" s="8">
        <f t="shared" si="870"/>
        <v>-1</v>
      </c>
      <c r="Y5622" s="8">
        <f>SUM($X$3:X5622)</f>
        <v>-128.74000000000004</v>
      </c>
      <c r="Z5622" s="9">
        <v>5</v>
      </c>
      <c r="AA5622" s="8">
        <f t="shared" si="871"/>
        <v>4</v>
      </c>
      <c r="AB5622" s="8">
        <f>SUM($AA$3:AA5622)</f>
        <v>-632.40999999999963</v>
      </c>
      <c r="AC5622" s="2">
        <v>1.53</v>
      </c>
      <c r="AD5622" s="8">
        <f t="shared" si="872"/>
        <v>-1</v>
      </c>
      <c r="AE5622" s="8">
        <f>SUM(AD$3:AD5622)</f>
        <v>1926.3499999999967</v>
      </c>
      <c r="AF5622" s="2">
        <v>2.5</v>
      </c>
      <c r="AG5622" s="8">
        <f t="shared" si="876"/>
        <v>1.5</v>
      </c>
      <c r="AH5622" s="8">
        <f>SUM(AG$3:AG5622)</f>
        <v>-357.6899999999988</v>
      </c>
      <c r="AI5622">
        <v>7.5</v>
      </c>
      <c r="AJ5622" s="8">
        <f t="shared" si="877"/>
        <v>6.5</v>
      </c>
      <c r="AK5622" s="8">
        <f>SUM(AJ$3:AJ5622)</f>
        <v>-839.42</v>
      </c>
      <c r="AL5622" s="2">
        <v>8</v>
      </c>
      <c r="AM5622" s="8">
        <f t="shared" si="878"/>
        <v>-1</v>
      </c>
      <c r="AN5622" s="8">
        <f>SUM(AM$3:AM5622)</f>
        <v>67</v>
      </c>
      <c r="AO5622" s="2">
        <v>10</v>
      </c>
      <c r="AP5622" s="8">
        <f t="shared" si="879"/>
        <v>-1</v>
      </c>
      <c r="AQ5622" s="8">
        <f>SUM(AP$3:AP5622)</f>
        <v>-656.5</v>
      </c>
      <c r="AR5622">
        <v>1.93</v>
      </c>
      <c r="AS5622">
        <v>2</v>
      </c>
      <c r="AT5622" s="4">
        <f t="shared" si="873"/>
        <v>-1</v>
      </c>
      <c r="AU5622" s="5">
        <f>SUM($AT$3:AT5622)</f>
        <v>67</v>
      </c>
      <c r="AV5622" s="6">
        <f>SUM(R5622,U5622,X5622,AA5622,AD5622,AG5622)</f>
        <v>3.4</v>
      </c>
    </row>
    <row r="5623" spans="1:48" x14ac:dyDescent="0.25">
      <c r="A5623">
        <f>IF(AND(G5623&lt;&gt;"",H5623&lt;&gt;"",I5623&lt;&gt;"",J5623&lt;&gt;"",K5623&lt;&gt;"",L5623&lt;&gt;"",M5623&lt;&gt;"",N5623&lt;&gt;"",O5623&lt;&gt;"",P5623&lt;&gt;"",Q5623&lt;&gt;"",T5623&lt;&gt;"",W5623&lt;&gt;"",Z5623&lt;&gt;"",AC5623&lt;&gt;"",AF5623&lt;&gt;"",AI5623&lt;&gt;"",AL5623&lt;&gt;"",AO5623&lt;&gt;"",AR5623&lt;&gt;"",AS5623&lt;&gt;""),1,0)</f>
        <v>0</v>
      </c>
      <c r="B5623" s="1">
        <v>43541</v>
      </c>
      <c r="C5623" t="s">
        <v>573</v>
      </c>
      <c r="D5623" t="s">
        <v>6197</v>
      </c>
      <c r="E5623" t="s">
        <v>560</v>
      </c>
      <c r="F5623" t="s">
        <v>5863</v>
      </c>
      <c r="G5623">
        <v>2019</v>
      </c>
      <c r="H5623">
        <v>3</v>
      </c>
      <c r="I5623">
        <v>17</v>
      </c>
      <c r="J5623" t="s">
        <v>23</v>
      </c>
      <c r="K5623">
        <v>1</v>
      </c>
      <c r="L5623" s="3">
        <v>2</v>
      </c>
      <c r="M5623" s="3">
        <v>2</v>
      </c>
      <c r="N5623">
        <v>3.9</v>
      </c>
      <c r="O5623">
        <v>3.25</v>
      </c>
      <c r="P5623">
        <v>2.15</v>
      </c>
      <c r="Q5623" s="2">
        <v>2</v>
      </c>
      <c r="R5623" s="8" t="str">
        <f t="shared" si="874"/>
        <v/>
      </c>
      <c r="S5623" s="8">
        <f>SUM($R$3:R5623)</f>
        <v>-154.9000000000006</v>
      </c>
      <c r="T5623" s="2">
        <v>1.75</v>
      </c>
      <c r="U5623" s="8" t="str">
        <f t="shared" si="875"/>
        <v/>
      </c>
      <c r="V5623" s="8">
        <f>SUM($U$3:U5623)</f>
        <v>-484.44999999999885</v>
      </c>
      <c r="W5623" s="9">
        <v>1.44</v>
      </c>
      <c r="X5623" s="8" t="str">
        <f t="shared" si="870"/>
        <v/>
      </c>
      <c r="Y5623" s="8">
        <f>SUM($X$3:X5623)</f>
        <v>-128.74000000000004</v>
      </c>
      <c r="Z5623" s="9">
        <v>2.62</v>
      </c>
      <c r="AA5623" s="8" t="str">
        <f t="shared" si="871"/>
        <v/>
      </c>
      <c r="AB5623" s="8">
        <f>SUM($AA$3:AA5623)</f>
        <v>-632.40999999999963</v>
      </c>
      <c r="AC5623" s="2">
        <v>2.4</v>
      </c>
      <c r="AD5623" s="8" t="str">
        <f t="shared" si="872"/>
        <v/>
      </c>
      <c r="AE5623" s="8">
        <f>SUM(AD$3:AD5623)</f>
        <v>1926.3499999999967</v>
      </c>
      <c r="AF5623" s="2">
        <v>1.53</v>
      </c>
      <c r="AG5623" s="8" t="str">
        <f t="shared" si="876"/>
        <v/>
      </c>
      <c r="AH5623" s="8">
        <f>SUM(AG$3:AG5623)</f>
        <v>-357.6899999999988</v>
      </c>
      <c r="AI5623">
        <v>8.5</v>
      </c>
      <c r="AJ5623" s="8" t="str">
        <f t="shared" si="877"/>
        <v/>
      </c>
      <c r="AK5623" s="8">
        <f>SUM(AJ$3:AJ5623)</f>
        <v>-839.42</v>
      </c>
      <c r="AL5623" s="2">
        <v>13</v>
      </c>
      <c r="AM5623" s="8" t="str">
        <f t="shared" si="878"/>
        <v/>
      </c>
      <c r="AN5623" s="8">
        <f>SUM(AM$3:AM5623)</f>
        <v>67</v>
      </c>
      <c r="AO5623" s="2">
        <v>6</v>
      </c>
      <c r="AP5623" s="8" t="str">
        <f t="shared" si="879"/>
        <v/>
      </c>
      <c r="AQ5623" s="8">
        <f>SUM(AP$3:AP5623)</f>
        <v>-656.5</v>
      </c>
      <c r="AT5623" s="4" t="str">
        <f t="shared" si="873"/>
        <v/>
      </c>
      <c r="AU5623" s="5">
        <f>SUM($AT$3:AT5623)</f>
        <v>67</v>
      </c>
      <c r="AV5623" s="6">
        <f>SUM(R5623,U5623,X5623,AA5623,AD5623,AG5623)</f>
        <v>0</v>
      </c>
    </row>
    <row r="5624" spans="1:48" x14ac:dyDescent="0.25">
      <c r="A5624">
        <f>IF(AND(G5624&lt;&gt;"",H5624&lt;&gt;"",I5624&lt;&gt;"",J5624&lt;&gt;"",K5624&lt;&gt;"",L5624&lt;&gt;"",M5624&lt;&gt;"",N5624&lt;&gt;"",O5624&lt;&gt;"",P5624&lt;&gt;"",Q5624&lt;&gt;"",T5624&lt;&gt;"",W5624&lt;&gt;"",Z5624&lt;&gt;"",AC5624&lt;&gt;"",AF5624&lt;&gt;"",AI5624&lt;&gt;"",AL5624&lt;&gt;"",AO5624&lt;&gt;"",AR5624&lt;&gt;"",AS5624&lt;&gt;""),1,0)</f>
        <v>1</v>
      </c>
      <c r="B5624" s="1">
        <v>43541</v>
      </c>
      <c r="C5624" t="s">
        <v>302</v>
      </c>
      <c r="D5624" t="s">
        <v>6198</v>
      </c>
      <c r="E5624" t="s">
        <v>311</v>
      </c>
      <c r="F5624" t="s">
        <v>5836</v>
      </c>
      <c r="G5624">
        <v>2019</v>
      </c>
      <c r="H5624">
        <v>3</v>
      </c>
      <c r="I5624">
        <v>17</v>
      </c>
      <c r="J5624" t="s">
        <v>23</v>
      </c>
      <c r="K5624">
        <v>1</v>
      </c>
      <c r="L5624" s="3">
        <v>1</v>
      </c>
      <c r="M5624" s="3">
        <v>1</v>
      </c>
      <c r="N5624">
        <v>2.6</v>
      </c>
      <c r="O5624">
        <v>3</v>
      </c>
      <c r="P5624">
        <v>2.9</v>
      </c>
      <c r="Q5624" s="2">
        <v>1.9</v>
      </c>
      <c r="R5624" s="8">
        <f t="shared" si="874"/>
        <v>0.89999999999999991</v>
      </c>
      <c r="S5624" s="8">
        <f>SUM($R$3:R5624)</f>
        <v>-154.0000000000006</v>
      </c>
      <c r="T5624" s="2">
        <v>1.9</v>
      </c>
      <c r="U5624" s="8">
        <f t="shared" si="875"/>
        <v>-1</v>
      </c>
      <c r="V5624" s="8">
        <f>SUM($U$3:U5624)</f>
        <v>-485.44999999999885</v>
      </c>
      <c r="W5624" s="9">
        <v>1.36</v>
      </c>
      <c r="X5624" s="8">
        <f t="shared" si="870"/>
        <v>0.3600000000000001</v>
      </c>
      <c r="Y5624" s="8">
        <f>SUM($X$3:X5624)</f>
        <v>-128.38000000000002</v>
      </c>
      <c r="Z5624" s="9">
        <v>3.2</v>
      </c>
      <c r="AA5624" s="8">
        <f t="shared" si="871"/>
        <v>-1</v>
      </c>
      <c r="AB5624" s="8">
        <f>SUM($AA$3:AA5624)</f>
        <v>-633.40999999999963</v>
      </c>
      <c r="AC5624" s="2">
        <v>2.2000000000000002</v>
      </c>
      <c r="AD5624" s="8">
        <f t="shared" si="872"/>
        <v>1.2000000000000002</v>
      </c>
      <c r="AE5624" s="8">
        <f>SUM(AD$3:AD5624)</f>
        <v>1927.5499999999968</v>
      </c>
      <c r="AF5624" s="2">
        <v>1.66</v>
      </c>
      <c r="AG5624" s="8">
        <f t="shared" si="876"/>
        <v>0.65999999999999992</v>
      </c>
      <c r="AH5624" s="8">
        <f>SUM(AG$3:AG5624)</f>
        <v>-357.02999999999878</v>
      </c>
      <c r="AI5624">
        <v>8</v>
      </c>
      <c r="AJ5624" s="8">
        <f t="shared" si="877"/>
        <v>-1</v>
      </c>
      <c r="AK5624" s="8">
        <f>SUM(AJ$3:AJ5624)</f>
        <v>-840.42</v>
      </c>
      <c r="AL5624" s="2">
        <v>10</v>
      </c>
      <c r="AM5624" s="8">
        <f t="shared" si="878"/>
        <v>-1</v>
      </c>
      <c r="AN5624" s="8">
        <f>SUM(AM$3:AM5624)</f>
        <v>66</v>
      </c>
      <c r="AO5624" s="2">
        <v>5.5</v>
      </c>
      <c r="AP5624" s="8">
        <f t="shared" si="879"/>
        <v>4.5</v>
      </c>
      <c r="AQ5624" s="8">
        <f>SUM(AP$3:AP5624)</f>
        <v>-652</v>
      </c>
      <c r="AR5624">
        <v>5.75</v>
      </c>
      <c r="AS5624">
        <v>1.1399999999999999</v>
      </c>
      <c r="AT5624" s="4">
        <f t="shared" si="873"/>
        <v>-1</v>
      </c>
      <c r="AU5624" s="5">
        <f>SUM($AT$3:AT5624)</f>
        <v>66</v>
      </c>
      <c r="AV5624" s="6">
        <f>SUM(R5624,U5624,X5624,AA5624,AD5624,AG5624)</f>
        <v>1.1200000000000001</v>
      </c>
    </row>
    <row r="5625" spans="1:48" x14ac:dyDescent="0.25">
      <c r="A5625">
        <f>IF(AND(G5625&lt;&gt;"",H5625&lt;&gt;"",I5625&lt;&gt;"",J5625&lt;&gt;"",K5625&lt;&gt;"",L5625&lt;&gt;"",M5625&lt;&gt;"",N5625&lt;&gt;"",O5625&lt;&gt;"",P5625&lt;&gt;"",Q5625&lt;&gt;"",T5625&lt;&gt;"",W5625&lt;&gt;"",Z5625&lt;&gt;"",AC5625&lt;&gt;"",AF5625&lt;&gt;"",AI5625&lt;&gt;"",AL5625&lt;&gt;"",AO5625&lt;&gt;"",AR5625&lt;&gt;"",AS5625&lt;&gt;""),1,0)</f>
        <v>1</v>
      </c>
      <c r="B5625" s="1">
        <v>43541</v>
      </c>
      <c r="C5625" t="s">
        <v>302</v>
      </c>
      <c r="D5625" t="s">
        <v>6199</v>
      </c>
      <c r="E5625" t="s">
        <v>5817</v>
      </c>
      <c r="F5625" t="s">
        <v>5838</v>
      </c>
      <c r="G5625">
        <v>2019</v>
      </c>
      <c r="H5625">
        <v>3</v>
      </c>
      <c r="I5625">
        <v>17</v>
      </c>
      <c r="J5625" t="s">
        <v>23</v>
      </c>
      <c r="K5625">
        <v>1</v>
      </c>
      <c r="L5625" s="3">
        <v>3</v>
      </c>
      <c r="M5625" s="3">
        <v>1</v>
      </c>
      <c r="N5625">
        <v>1.28</v>
      </c>
      <c r="O5625">
        <v>6.5</v>
      </c>
      <c r="P5625">
        <v>9</v>
      </c>
      <c r="Q5625" s="2">
        <v>1.75</v>
      </c>
      <c r="R5625" s="8">
        <f t="shared" si="874"/>
        <v>0.75</v>
      </c>
      <c r="S5625" s="8">
        <f>SUM($R$3:R5625)</f>
        <v>-153.2500000000006</v>
      </c>
      <c r="T5625" s="2">
        <v>2</v>
      </c>
      <c r="U5625" s="8">
        <f t="shared" si="875"/>
        <v>-1</v>
      </c>
      <c r="V5625" s="8">
        <f>SUM($U$3:U5625)</f>
        <v>-486.44999999999885</v>
      </c>
      <c r="W5625" s="9">
        <v>1.1200000000000001</v>
      </c>
      <c r="X5625" s="8">
        <f t="shared" si="870"/>
        <v>0.12000000000000011</v>
      </c>
      <c r="Y5625" s="8">
        <f>SUM($X$3:X5625)</f>
        <v>-128.26000000000002</v>
      </c>
      <c r="Z5625" s="9">
        <v>6</v>
      </c>
      <c r="AA5625" s="8">
        <f t="shared" si="871"/>
        <v>-1</v>
      </c>
      <c r="AB5625" s="8">
        <f>SUM($AA$3:AA5625)</f>
        <v>-634.40999999999963</v>
      </c>
      <c r="AC5625" s="2">
        <v>1.4</v>
      </c>
      <c r="AD5625" s="8">
        <f t="shared" si="872"/>
        <v>0.39999999999999991</v>
      </c>
      <c r="AE5625" s="8">
        <f>SUM(AD$3:AD5625)</f>
        <v>1927.9499999999969</v>
      </c>
      <c r="AF5625" s="2">
        <v>3</v>
      </c>
      <c r="AG5625" s="8">
        <f t="shared" si="876"/>
        <v>-1</v>
      </c>
      <c r="AH5625" s="8">
        <f>SUM(AG$3:AG5625)</f>
        <v>-358.02999999999878</v>
      </c>
      <c r="AI5625">
        <v>10</v>
      </c>
      <c r="AJ5625" s="8">
        <f t="shared" si="877"/>
        <v>-1</v>
      </c>
      <c r="AK5625" s="8">
        <f>SUM(AJ$3:AJ5625)</f>
        <v>-841.42</v>
      </c>
      <c r="AL5625" s="2">
        <v>8.5</v>
      </c>
      <c r="AM5625" s="8">
        <f t="shared" si="878"/>
        <v>-1</v>
      </c>
      <c r="AN5625" s="8">
        <f>SUM(AM$3:AM5625)</f>
        <v>65</v>
      </c>
      <c r="AO5625" s="2">
        <v>12</v>
      </c>
      <c r="AP5625" s="8">
        <f t="shared" si="879"/>
        <v>-1</v>
      </c>
      <c r="AQ5625" s="8">
        <f>SUM(AP$3:AP5625)</f>
        <v>-653</v>
      </c>
      <c r="AR5625">
        <v>1.72</v>
      </c>
      <c r="AS5625">
        <v>2.0699999999999998</v>
      </c>
      <c r="AT5625" s="4">
        <f t="shared" si="873"/>
        <v>-1</v>
      </c>
      <c r="AU5625" s="5">
        <f>SUM($AT$3:AT5625)</f>
        <v>65</v>
      </c>
      <c r="AV5625" s="6">
        <f>SUM(R5625,U5625,X5625,AA5625,AD5625,AG5625)</f>
        <v>-1.73</v>
      </c>
    </row>
    <row r="5626" spans="1:48" x14ac:dyDescent="0.25">
      <c r="A5626">
        <f>IF(AND(G5626&lt;&gt;"",H5626&lt;&gt;"",I5626&lt;&gt;"",J5626&lt;&gt;"",K5626&lt;&gt;"",L5626&lt;&gt;"",M5626&lt;&gt;"",N5626&lt;&gt;"",O5626&lt;&gt;"",P5626&lt;&gt;"",Q5626&lt;&gt;"",T5626&lt;&gt;"",W5626&lt;&gt;"",Z5626&lt;&gt;"",AC5626&lt;&gt;"",AF5626&lt;&gt;"",AI5626&lt;&gt;"",AL5626&lt;&gt;"",AO5626&lt;&gt;"",AR5626&lt;&gt;"",AS5626&lt;&gt;""),1,0)</f>
        <v>1</v>
      </c>
      <c r="B5626" s="1">
        <v>43541</v>
      </c>
      <c r="C5626" t="s">
        <v>302</v>
      </c>
      <c r="D5626" t="s">
        <v>6200</v>
      </c>
      <c r="E5626" t="s">
        <v>496</v>
      </c>
      <c r="F5626" t="s">
        <v>485</v>
      </c>
      <c r="G5626">
        <v>2019</v>
      </c>
      <c r="H5626">
        <v>3</v>
      </c>
      <c r="I5626">
        <v>17</v>
      </c>
      <c r="J5626" t="s">
        <v>23</v>
      </c>
      <c r="K5626">
        <v>1</v>
      </c>
      <c r="L5626" s="3">
        <v>1</v>
      </c>
      <c r="M5626" s="3">
        <v>0</v>
      </c>
      <c r="N5626">
        <v>2.15</v>
      </c>
      <c r="O5626">
        <v>3</v>
      </c>
      <c r="P5626">
        <v>4</v>
      </c>
      <c r="Q5626" s="2">
        <v>2.1</v>
      </c>
      <c r="R5626" s="8">
        <f t="shared" si="874"/>
        <v>-1</v>
      </c>
      <c r="S5626" s="8">
        <f>SUM($R$3:R5626)</f>
        <v>-154.2500000000006</v>
      </c>
      <c r="T5626" s="2">
        <v>1.66</v>
      </c>
      <c r="U5626" s="8">
        <f t="shared" si="875"/>
        <v>0.65999999999999992</v>
      </c>
      <c r="V5626" s="8">
        <f>SUM($U$3:U5626)</f>
        <v>-485.78999999999883</v>
      </c>
      <c r="W5626" s="9">
        <v>1.53</v>
      </c>
      <c r="X5626" s="8">
        <f t="shared" si="870"/>
        <v>-1</v>
      </c>
      <c r="Y5626" s="8">
        <f>SUM($X$3:X5626)</f>
        <v>-129.26000000000002</v>
      </c>
      <c r="Z5626" s="9">
        <v>2.5</v>
      </c>
      <c r="AA5626" s="8">
        <f t="shared" si="871"/>
        <v>1.5</v>
      </c>
      <c r="AB5626" s="8">
        <f>SUM($AA$3:AA5626)</f>
        <v>-632.90999999999963</v>
      </c>
      <c r="AC5626" s="2">
        <v>2.5</v>
      </c>
      <c r="AD5626" s="8">
        <f t="shared" si="872"/>
        <v>-1</v>
      </c>
      <c r="AE5626" s="8">
        <f>SUM(AD$3:AD5626)</f>
        <v>1926.9499999999969</v>
      </c>
      <c r="AF5626" s="2">
        <v>1.53</v>
      </c>
      <c r="AG5626" s="8">
        <f t="shared" si="876"/>
        <v>0.53</v>
      </c>
      <c r="AH5626" s="8">
        <f>SUM(AG$3:AG5626)</f>
        <v>-357.49999999999881</v>
      </c>
      <c r="AI5626">
        <v>5.5</v>
      </c>
      <c r="AJ5626" s="8">
        <f t="shared" si="877"/>
        <v>4.5</v>
      </c>
      <c r="AK5626" s="8">
        <f>SUM(AJ$3:AJ5626)</f>
        <v>-836.92</v>
      </c>
      <c r="AL5626" s="2">
        <v>10</v>
      </c>
      <c r="AM5626" s="8">
        <f t="shared" si="878"/>
        <v>-1</v>
      </c>
      <c r="AN5626" s="8">
        <f>SUM(AM$3:AM5626)</f>
        <v>64</v>
      </c>
      <c r="AO5626" s="2">
        <v>5.5</v>
      </c>
      <c r="AP5626" s="8">
        <f t="shared" si="879"/>
        <v>-1</v>
      </c>
      <c r="AQ5626" s="8">
        <f>SUM(AP$3:AP5626)</f>
        <v>-654</v>
      </c>
      <c r="AR5626">
        <v>4.6500000000000004</v>
      </c>
      <c r="AS5626">
        <v>1.18</v>
      </c>
      <c r="AT5626" s="4">
        <f t="shared" si="873"/>
        <v>-1</v>
      </c>
      <c r="AU5626" s="5">
        <f>SUM($AT$3:AT5626)</f>
        <v>64</v>
      </c>
      <c r="AV5626" s="6">
        <f>SUM(R5626,U5626,X5626,AA5626,AD5626,AG5626)</f>
        <v>-0.31000000000000005</v>
      </c>
    </row>
    <row r="5627" spans="1:48" x14ac:dyDescent="0.25">
      <c r="A5627">
        <f>IF(AND(G5627&lt;&gt;"",H5627&lt;&gt;"",I5627&lt;&gt;"",J5627&lt;&gt;"",K5627&lt;&gt;"",L5627&lt;&gt;"",M5627&lt;&gt;"",N5627&lt;&gt;"",O5627&lt;&gt;"",P5627&lt;&gt;"",Q5627&lt;&gt;"",T5627&lt;&gt;"",W5627&lt;&gt;"",Z5627&lt;&gt;"",AC5627&lt;&gt;"",AF5627&lt;&gt;"",AI5627&lt;&gt;"",AL5627&lt;&gt;"",AO5627&lt;&gt;"",AR5627&lt;&gt;"",AS5627&lt;&gt;""),1,0)</f>
        <v>1</v>
      </c>
      <c r="B5627" s="1">
        <v>43541</v>
      </c>
      <c r="C5627" t="s">
        <v>279</v>
      </c>
      <c r="D5627" t="s">
        <v>3314</v>
      </c>
      <c r="E5627" t="s">
        <v>618</v>
      </c>
      <c r="F5627" t="s">
        <v>282</v>
      </c>
      <c r="G5627">
        <v>2019</v>
      </c>
      <c r="H5627">
        <v>3</v>
      </c>
      <c r="I5627">
        <v>17</v>
      </c>
      <c r="J5627" t="s">
        <v>23</v>
      </c>
      <c r="K5627">
        <v>1</v>
      </c>
      <c r="L5627" s="3">
        <v>1</v>
      </c>
      <c r="M5627" s="3">
        <v>1</v>
      </c>
      <c r="N5627">
        <v>1.44</v>
      </c>
      <c r="O5627">
        <v>4</v>
      </c>
      <c r="P5627">
        <v>6.5</v>
      </c>
      <c r="Q5627" s="2">
        <v>1.66</v>
      </c>
      <c r="R5627" s="8">
        <f t="shared" si="874"/>
        <v>0.65999999999999992</v>
      </c>
      <c r="S5627" s="8">
        <f>SUM($R$3:R5627)</f>
        <v>-153.5900000000006</v>
      </c>
      <c r="T5627" s="2">
        <v>2.1</v>
      </c>
      <c r="U5627" s="8">
        <f t="shared" si="875"/>
        <v>-1</v>
      </c>
      <c r="V5627" s="8">
        <f>SUM($U$3:U5627)</f>
        <v>-486.78999999999883</v>
      </c>
      <c r="W5627" s="9">
        <v>1.1599999999999999</v>
      </c>
      <c r="X5627" s="8">
        <f t="shared" si="870"/>
        <v>0.15999999999999992</v>
      </c>
      <c r="Y5627" s="8">
        <f>SUM($X$3:X5627)</f>
        <v>-129.10000000000002</v>
      </c>
      <c r="Z5627" s="9">
        <v>5</v>
      </c>
      <c r="AA5627" s="8">
        <f t="shared" si="871"/>
        <v>-1</v>
      </c>
      <c r="AB5627" s="8">
        <f>SUM($AA$3:AA5627)</f>
        <v>-633.90999999999963</v>
      </c>
      <c r="AC5627" s="2">
        <v>1.6</v>
      </c>
      <c r="AD5627" s="8">
        <f t="shared" si="872"/>
        <v>0.60000000000000009</v>
      </c>
      <c r="AE5627" s="8">
        <f>SUM(AD$3:AD5627)</f>
        <v>1927.5499999999968</v>
      </c>
      <c r="AF5627" s="2">
        <v>2.2999999999999998</v>
      </c>
      <c r="AG5627" s="8">
        <f t="shared" si="876"/>
        <v>1.2999999999999998</v>
      </c>
      <c r="AH5627" s="8">
        <f>SUM(AG$3:AG5627)</f>
        <v>-356.19999999999879</v>
      </c>
      <c r="AI5627">
        <v>8.5</v>
      </c>
      <c r="AJ5627" s="8">
        <f t="shared" si="877"/>
        <v>-1</v>
      </c>
      <c r="AK5627" s="8">
        <f>SUM(AJ$3:AJ5627)</f>
        <v>-837.92</v>
      </c>
      <c r="AL5627" s="2">
        <v>8</v>
      </c>
      <c r="AM5627" s="8">
        <f t="shared" si="878"/>
        <v>-1</v>
      </c>
      <c r="AN5627" s="8">
        <f>SUM(AM$3:AM5627)</f>
        <v>63</v>
      </c>
      <c r="AO5627" s="2">
        <v>8</v>
      </c>
      <c r="AP5627" s="8">
        <f t="shared" si="879"/>
        <v>7</v>
      </c>
      <c r="AQ5627" s="8">
        <f>SUM(AP$3:AP5627)</f>
        <v>-647</v>
      </c>
      <c r="AR5627">
        <v>2.37</v>
      </c>
      <c r="AS5627">
        <v>1.55</v>
      </c>
      <c r="AT5627" s="4">
        <f t="shared" si="873"/>
        <v>-1</v>
      </c>
      <c r="AU5627" s="5">
        <f>SUM($AT$3:AT5627)</f>
        <v>63</v>
      </c>
      <c r="AV5627" s="6">
        <f>SUM(R5627,U5627,X5627,AA5627,AD5627,AG5627)</f>
        <v>0.71999999999999975</v>
      </c>
    </row>
    <row r="5628" spans="1:48" x14ac:dyDescent="0.25">
      <c r="A5628">
        <f>IF(AND(G5628&lt;&gt;"",H5628&lt;&gt;"",I5628&lt;&gt;"",J5628&lt;&gt;"",K5628&lt;&gt;"",L5628&lt;&gt;"",M5628&lt;&gt;"",N5628&lt;&gt;"",O5628&lt;&gt;"",P5628&lt;&gt;"",Q5628&lt;&gt;"",T5628&lt;&gt;"",W5628&lt;&gt;"",Z5628&lt;&gt;"",AC5628&lt;&gt;"",AF5628&lt;&gt;"",AI5628&lt;&gt;"",AL5628&lt;&gt;"",AO5628&lt;&gt;"",AR5628&lt;&gt;"",AS5628&lt;&gt;""),1,0)</f>
        <v>1</v>
      </c>
      <c r="B5628" s="1">
        <v>43541</v>
      </c>
      <c r="C5628" t="s">
        <v>279</v>
      </c>
      <c r="D5628" t="s">
        <v>6201</v>
      </c>
      <c r="E5628" t="s">
        <v>684</v>
      </c>
      <c r="F5628" t="s">
        <v>504</v>
      </c>
      <c r="G5628">
        <v>2019</v>
      </c>
      <c r="H5628">
        <v>3</v>
      </c>
      <c r="I5628">
        <v>17</v>
      </c>
      <c r="J5628" t="s">
        <v>23</v>
      </c>
      <c r="K5628">
        <v>1</v>
      </c>
      <c r="L5628" s="3">
        <v>5</v>
      </c>
      <c r="M5628" s="3">
        <v>0</v>
      </c>
      <c r="N5628">
        <v>1.61</v>
      </c>
      <c r="O5628">
        <v>4</v>
      </c>
      <c r="P5628">
        <v>5</v>
      </c>
      <c r="Q5628" s="2">
        <v>1.61</v>
      </c>
      <c r="R5628" s="8">
        <f t="shared" si="874"/>
        <v>-1</v>
      </c>
      <c r="S5628" s="8">
        <f>SUM($R$3:R5628)</f>
        <v>-154.5900000000006</v>
      </c>
      <c r="T5628" s="2">
        <v>2.2000000000000002</v>
      </c>
      <c r="U5628" s="8">
        <f t="shared" si="875"/>
        <v>1.2000000000000002</v>
      </c>
      <c r="V5628" s="8">
        <f>SUM($U$3:U5628)</f>
        <v>-485.58999999999884</v>
      </c>
      <c r="W5628" s="9">
        <v>1.18</v>
      </c>
      <c r="X5628" s="8">
        <f t="shared" si="870"/>
        <v>0.17999999999999994</v>
      </c>
      <c r="Y5628" s="8">
        <f>SUM($X$3:X5628)</f>
        <v>-128.92000000000002</v>
      </c>
      <c r="Z5628" s="9">
        <v>4.5</v>
      </c>
      <c r="AA5628" s="8">
        <f t="shared" si="871"/>
        <v>-1</v>
      </c>
      <c r="AB5628" s="8">
        <f>SUM($AA$3:AA5628)</f>
        <v>-634.90999999999963</v>
      </c>
      <c r="AC5628" s="2">
        <v>1.61</v>
      </c>
      <c r="AD5628" s="8">
        <f t="shared" si="872"/>
        <v>0.6100000000000001</v>
      </c>
      <c r="AE5628" s="8">
        <f>SUM(AD$3:AD5628)</f>
        <v>1928.1599999999967</v>
      </c>
      <c r="AF5628" s="2">
        <v>2.25</v>
      </c>
      <c r="AG5628" s="8">
        <f t="shared" si="876"/>
        <v>-1</v>
      </c>
      <c r="AH5628" s="8">
        <f>SUM(AG$3:AG5628)</f>
        <v>-357.19999999999879</v>
      </c>
      <c r="AI5628">
        <v>8.5</v>
      </c>
      <c r="AJ5628" s="8">
        <f t="shared" si="877"/>
        <v>-1</v>
      </c>
      <c r="AK5628" s="8">
        <f>SUM(AJ$3:AJ5628)</f>
        <v>-838.92</v>
      </c>
      <c r="AL5628" s="2">
        <v>8</v>
      </c>
      <c r="AM5628" s="8">
        <f t="shared" si="878"/>
        <v>-1</v>
      </c>
      <c r="AN5628" s="8">
        <f>SUM(AM$3:AM5628)</f>
        <v>62</v>
      </c>
      <c r="AO5628" s="2">
        <v>7.5</v>
      </c>
      <c r="AP5628" s="8">
        <f t="shared" si="879"/>
        <v>-1</v>
      </c>
      <c r="AQ5628" s="8">
        <f>SUM(AP$3:AP5628)</f>
        <v>-648</v>
      </c>
      <c r="AR5628">
        <v>2.6</v>
      </c>
      <c r="AS5628">
        <v>1.47</v>
      </c>
      <c r="AT5628" s="4">
        <f t="shared" si="873"/>
        <v>-1</v>
      </c>
      <c r="AU5628" s="5">
        <f>SUM($AT$3:AT5628)</f>
        <v>62</v>
      </c>
      <c r="AV5628" s="6">
        <f>SUM(R5628,U5628,X5628,AA5628,AD5628,AG5628)</f>
        <v>-1.0099999999999998</v>
      </c>
    </row>
    <row r="5629" spans="1:48" x14ac:dyDescent="0.25">
      <c r="A5629">
        <f>IF(AND(G5629&lt;&gt;"",H5629&lt;&gt;"",I5629&lt;&gt;"",J5629&lt;&gt;"",K5629&lt;&gt;"",L5629&lt;&gt;"",M5629&lt;&gt;"",N5629&lt;&gt;"",O5629&lt;&gt;"",P5629&lt;&gt;"",Q5629&lt;&gt;"",T5629&lt;&gt;"",W5629&lt;&gt;"",Z5629&lt;&gt;"",AC5629&lt;&gt;"",AF5629&lt;&gt;"",AI5629&lt;&gt;"",AL5629&lt;&gt;"",AO5629&lt;&gt;"",AR5629&lt;&gt;"",AS5629&lt;&gt;""),1,0)</f>
        <v>1</v>
      </c>
      <c r="B5629" s="1">
        <v>43541</v>
      </c>
      <c r="C5629" t="s">
        <v>279</v>
      </c>
      <c r="D5629" t="s">
        <v>6202</v>
      </c>
      <c r="E5629" t="s">
        <v>620</v>
      </c>
      <c r="F5629" t="s">
        <v>319</v>
      </c>
      <c r="G5629">
        <v>2019</v>
      </c>
      <c r="H5629">
        <v>3</v>
      </c>
      <c r="I5629">
        <v>17</v>
      </c>
      <c r="J5629" t="s">
        <v>23</v>
      </c>
      <c r="K5629">
        <v>1</v>
      </c>
      <c r="L5629" s="3">
        <v>3</v>
      </c>
      <c r="M5629" s="3">
        <v>0</v>
      </c>
      <c r="N5629">
        <v>2.15</v>
      </c>
      <c r="O5629">
        <v>3.4</v>
      </c>
      <c r="P5629">
        <v>3.25</v>
      </c>
      <c r="Q5629" s="2">
        <v>1.5</v>
      </c>
      <c r="R5629" s="8">
        <f t="shared" si="874"/>
        <v>-1</v>
      </c>
      <c r="S5629" s="8">
        <f>SUM($R$3:R5629)</f>
        <v>-155.5900000000006</v>
      </c>
      <c r="T5629" s="2">
        <v>2.5</v>
      </c>
      <c r="U5629" s="8">
        <f t="shared" si="875"/>
        <v>1.5</v>
      </c>
      <c r="V5629" s="8">
        <f>SUM($U$3:U5629)</f>
        <v>-484.08999999999884</v>
      </c>
      <c r="W5629" s="9">
        <v>1.1599999999999999</v>
      </c>
      <c r="X5629" s="8">
        <f t="shared" si="870"/>
        <v>0.15999999999999992</v>
      </c>
      <c r="Y5629" s="8">
        <f>SUM($X$3:X5629)</f>
        <v>-128.76000000000002</v>
      </c>
      <c r="Z5629" s="9">
        <v>5</v>
      </c>
      <c r="AA5629" s="8">
        <f t="shared" si="871"/>
        <v>-1</v>
      </c>
      <c r="AB5629" s="8">
        <f>SUM($AA$3:AA5629)</f>
        <v>-635.90999999999963</v>
      </c>
      <c r="AC5629" s="2">
        <v>1.6</v>
      </c>
      <c r="AD5629" s="8">
        <f t="shared" si="872"/>
        <v>0.60000000000000009</v>
      </c>
      <c r="AE5629" s="8">
        <f>SUM(AD$3:AD5629)</f>
        <v>1928.7599999999966</v>
      </c>
      <c r="AF5629" s="2">
        <v>2.2999999999999998</v>
      </c>
      <c r="AG5629" s="8">
        <f t="shared" si="876"/>
        <v>-1</v>
      </c>
      <c r="AH5629" s="8">
        <f>SUM(AG$3:AG5629)</f>
        <v>-358.19999999999879</v>
      </c>
      <c r="AI5629">
        <v>11</v>
      </c>
      <c r="AJ5629" s="8">
        <f t="shared" si="877"/>
        <v>-1</v>
      </c>
      <c r="AK5629" s="8">
        <f>SUM(AJ$3:AJ5629)</f>
        <v>-839.92</v>
      </c>
      <c r="AL5629" s="2">
        <v>9</v>
      </c>
      <c r="AM5629" s="8">
        <f t="shared" si="878"/>
        <v>-1</v>
      </c>
      <c r="AN5629" s="8">
        <f>SUM(AM$3:AM5629)</f>
        <v>61</v>
      </c>
      <c r="AO5629" s="2">
        <v>6.5</v>
      </c>
      <c r="AP5629" s="8">
        <f t="shared" si="879"/>
        <v>-1</v>
      </c>
      <c r="AQ5629" s="8">
        <f>SUM(AP$3:AP5629)</f>
        <v>-649</v>
      </c>
      <c r="AR5629">
        <v>3.9</v>
      </c>
      <c r="AS5629">
        <v>1.24</v>
      </c>
      <c r="AT5629" s="4">
        <f t="shared" si="873"/>
        <v>-1</v>
      </c>
      <c r="AU5629" s="5">
        <f>SUM($AT$3:AT5629)</f>
        <v>61</v>
      </c>
      <c r="AV5629" s="6">
        <f>SUM(R5629,U5629,X5629,AA5629,AD5629,AG5629)</f>
        <v>-0.74</v>
      </c>
    </row>
    <row r="5630" spans="1:48" x14ac:dyDescent="0.25">
      <c r="A5630">
        <f>IF(AND(G5630&lt;&gt;"",H5630&lt;&gt;"",I5630&lt;&gt;"",J5630&lt;&gt;"",K5630&lt;&gt;"",L5630&lt;&gt;"",M5630&lt;&gt;"",N5630&lt;&gt;"",O5630&lt;&gt;"",P5630&lt;&gt;"",Q5630&lt;&gt;"",T5630&lt;&gt;"",W5630&lt;&gt;"",Z5630&lt;&gt;"",AC5630&lt;&gt;"",AF5630&lt;&gt;"",AI5630&lt;&gt;"",AL5630&lt;&gt;"",AO5630&lt;&gt;"",AR5630&lt;&gt;"",AS5630&lt;&gt;""),1,0)</f>
        <v>1</v>
      </c>
      <c r="B5630" s="1">
        <v>43541</v>
      </c>
      <c r="C5630" t="s">
        <v>279</v>
      </c>
      <c r="D5630" t="s">
        <v>6203</v>
      </c>
      <c r="E5630" t="s">
        <v>316</v>
      </c>
      <c r="F5630" t="s">
        <v>323</v>
      </c>
      <c r="G5630">
        <v>2019</v>
      </c>
      <c r="H5630">
        <v>3</v>
      </c>
      <c r="I5630">
        <v>17</v>
      </c>
      <c r="J5630" t="s">
        <v>23</v>
      </c>
      <c r="K5630">
        <v>1</v>
      </c>
      <c r="L5630" s="3">
        <v>3</v>
      </c>
      <c r="M5630" s="3">
        <v>2</v>
      </c>
      <c r="N5630">
        <v>2.6</v>
      </c>
      <c r="O5630">
        <v>3.4</v>
      </c>
      <c r="P5630">
        <v>2.6</v>
      </c>
      <c r="Q5630" s="2">
        <v>1.44</v>
      </c>
      <c r="R5630" s="8">
        <f t="shared" si="874"/>
        <v>0.43999999999999995</v>
      </c>
      <c r="S5630" s="8">
        <f>SUM($R$3:R5630)</f>
        <v>-155.1500000000006</v>
      </c>
      <c r="T5630" s="2">
        <v>2.62</v>
      </c>
      <c r="U5630" s="8">
        <f t="shared" si="875"/>
        <v>-1</v>
      </c>
      <c r="V5630" s="8">
        <f>SUM($U$3:U5630)</f>
        <v>-485.08999999999884</v>
      </c>
      <c r="W5630" s="9">
        <v>1.1599999999999999</v>
      </c>
      <c r="X5630" s="8">
        <f t="shared" si="870"/>
        <v>0.15999999999999992</v>
      </c>
      <c r="Y5630" s="8">
        <f>SUM($X$3:X5630)</f>
        <v>-128.60000000000002</v>
      </c>
      <c r="Z5630" s="9">
        <v>5</v>
      </c>
      <c r="AA5630" s="8">
        <f t="shared" si="871"/>
        <v>-1</v>
      </c>
      <c r="AB5630" s="8">
        <f>SUM($AA$3:AA5630)</f>
        <v>-636.90999999999963</v>
      </c>
      <c r="AC5630" s="2">
        <v>1.57</v>
      </c>
      <c r="AD5630" s="8">
        <f t="shared" si="872"/>
        <v>0.57000000000000006</v>
      </c>
      <c r="AE5630" s="8">
        <f>SUM(AD$3:AD5630)</f>
        <v>1929.3299999999965</v>
      </c>
      <c r="AF5630" s="2">
        <v>2.35</v>
      </c>
      <c r="AG5630" s="8">
        <f t="shared" si="876"/>
        <v>-1</v>
      </c>
      <c r="AH5630" s="8">
        <f>SUM(AG$3:AG5630)</f>
        <v>-359.19999999999879</v>
      </c>
      <c r="AI5630">
        <v>13</v>
      </c>
      <c r="AJ5630" s="8">
        <f t="shared" si="877"/>
        <v>-1</v>
      </c>
      <c r="AK5630" s="8">
        <f>SUM(AJ$3:AJ5630)</f>
        <v>-840.92</v>
      </c>
      <c r="AL5630" s="2">
        <v>10</v>
      </c>
      <c r="AM5630" s="8">
        <f t="shared" si="878"/>
        <v>-1</v>
      </c>
      <c r="AN5630" s="8">
        <f>SUM(AM$3:AM5630)</f>
        <v>60</v>
      </c>
      <c r="AO5630" s="2">
        <v>6.5</v>
      </c>
      <c r="AP5630" s="8">
        <f t="shared" si="879"/>
        <v>-1</v>
      </c>
      <c r="AQ5630" s="8">
        <f>SUM(AP$3:AP5630)</f>
        <v>-650</v>
      </c>
      <c r="AR5630">
        <v>4.6500000000000004</v>
      </c>
      <c r="AS5630">
        <v>1.18</v>
      </c>
      <c r="AT5630" s="4">
        <f t="shared" si="873"/>
        <v>-1</v>
      </c>
      <c r="AU5630" s="5">
        <f>SUM($AT$3:AT5630)</f>
        <v>60</v>
      </c>
      <c r="AV5630" s="6">
        <f>SUM(R5630,U5630,X5630,AA5630,AD5630,AG5630)</f>
        <v>-1.83</v>
      </c>
    </row>
    <row r="5631" spans="1:48" x14ac:dyDescent="0.25">
      <c r="A5631">
        <f>IF(AND(G5631&lt;&gt;"",H5631&lt;&gt;"",I5631&lt;&gt;"",J5631&lt;&gt;"",K5631&lt;&gt;"",L5631&lt;&gt;"",M5631&lt;&gt;"",N5631&lt;&gt;"",O5631&lt;&gt;"",P5631&lt;&gt;"",Q5631&lt;&gt;"",T5631&lt;&gt;"",W5631&lt;&gt;"",Z5631&lt;&gt;"",AC5631&lt;&gt;"",AF5631&lt;&gt;"",AI5631&lt;&gt;"",AL5631&lt;&gt;"",AO5631&lt;&gt;"",AR5631&lt;&gt;"",AS5631&lt;&gt;""),1,0)</f>
        <v>1</v>
      </c>
      <c r="B5631" s="1">
        <v>43541</v>
      </c>
      <c r="C5631" t="s">
        <v>279</v>
      </c>
      <c r="D5631" t="s">
        <v>6204</v>
      </c>
      <c r="E5631" t="s">
        <v>508</v>
      </c>
      <c r="F5631" t="s">
        <v>281</v>
      </c>
      <c r="G5631">
        <v>2019</v>
      </c>
      <c r="H5631">
        <v>3</v>
      </c>
      <c r="I5631">
        <v>17</v>
      </c>
      <c r="J5631" t="s">
        <v>23</v>
      </c>
      <c r="K5631">
        <v>1</v>
      </c>
      <c r="L5631" s="3">
        <v>2</v>
      </c>
      <c r="M5631" s="3">
        <v>2</v>
      </c>
      <c r="N5631">
        <v>2</v>
      </c>
      <c r="O5631">
        <v>3.5</v>
      </c>
      <c r="P5631">
        <v>3.6</v>
      </c>
      <c r="Q5631" s="2">
        <v>1.5</v>
      </c>
      <c r="R5631" s="8">
        <f t="shared" si="874"/>
        <v>0.5</v>
      </c>
      <c r="S5631" s="8">
        <f>SUM($R$3:R5631)</f>
        <v>-154.6500000000006</v>
      </c>
      <c r="T5631" s="2">
        <v>2.5</v>
      </c>
      <c r="U5631" s="8">
        <f t="shared" si="875"/>
        <v>-1</v>
      </c>
      <c r="V5631" s="8">
        <f>SUM($U$3:U5631)</f>
        <v>-486.08999999999884</v>
      </c>
      <c r="W5631" s="9">
        <v>1.1599999999999999</v>
      </c>
      <c r="X5631" s="8">
        <f t="shared" si="870"/>
        <v>0.15999999999999992</v>
      </c>
      <c r="Y5631" s="8">
        <f>SUM($X$3:X5631)</f>
        <v>-128.44000000000003</v>
      </c>
      <c r="Z5631" s="9">
        <v>5</v>
      </c>
      <c r="AA5631" s="8">
        <f t="shared" si="871"/>
        <v>-1</v>
      </c>
      <c r="AB5631" s="8">
        <f>SUM($AA$3:AA5631)</f>
        <v>-637.90999999999963</v>
      </c>
      <c r="AC5631" s="2">
        <v>1.57</v>
      </c>
      <c r="AD5631" s="8">
        <f t="shared" si="872"/>
        <v>0.57000000000000006</v>
      </c>
      <c r="AE5631" s="8">
        <f>SUM(AD$3:AD5631)</f>
        <v>1929.8999999999965</v>
      </c>
      <c r="AF5631" s="2">
        <v>2.35</v>
      </c>
      <c r="AG5631" s="8">
        <f t="shared" si="876"/>
        <v>-1</v>
      </c>
      <c r="AH5631" s="8">
        <f>SUM(AG$3:AG5631)</f>
        <v>-360.19999999999879</v>
      </c>
      <c r="AI5631">
        <v>11</v>
      </c>
      <c r="AJ5631" s="8">
        <f t="shared" si="877"/>
        <v>-1</v>
      </c>
      <c r="AK5631" s="8">
        <f>SUM(AJ$3:AJ5631)</f>
        <v>-841.92</v>
      </c>
      <c r="AL5631" s="2">
        <v>8.5</v>
      </c>
      <c r="AM5631" s="8">
        <f t="shared" si="878"/>
        <v>-1</v>
      </c>
      <c r="AN5631" s="8">
        <f>SUM(AM$3:AM5631)</f>
        <v>59</v>
      </c>
      <c r="AO5631" s="2">
        <v>7</v>
      </c>
      <c r="AP5631" s="8">
        <f t="shared" si="879"/>
        <v>-1</v>
      </c>
      <c r="AQ5631" s="8">
        <f>SUM(AP$3:AP5631)</f>
        <v>-651</v>
      </c>
      <c r="AR5631">
        <v>3.55</v>
      </c>
      <c r="AS5631">
        <v>1.27</v>
      </c>
      <c r="AT5631" s="4">
        <f t="shared" si="873"/>
        <v>-1</v>
      </c>
      <c r="AU5631" s="5">
        <f>SUM($AT$3:AT5631)</f>
        <v>59</v>
      </c>
      <c r="AV5631" s="6">
        <f>SUM(R5631,U5631,X5631,AA5631,AD5631,AG5631)</f>
        <v>-1.77</v>
      </c>
    </row>
    <row r="5632" spans="1:48" x14ac:dyDescent="0.25">
      <c r="A5632">
        <f>IF(AND(G5632&lt;&gt;"",H5632&lt;&gt;"",I5632&lt;&gt;"",J5632&lt;&gt;"",K5632&lt;&gt;"",L5632&lt;&gt;"",M5632&lt;&gt;"",N5632&lt;&gt;"",O5632&lt;&gt;"",P5632&lt;&gt;"",Q5632&lt;&gt;"",T5632&lt;&gt;"",W5632&lt;&gt;"",Z5632&lt;&gt;"",AC5632&lt;&gt;"",AF5632&lt;&gt;"",AI5632&lt;&gt;"",AL5632&lt;&gt;"",AO5632&lt;&gt;"",AR5632&lt;&gt;"",AS5632&lt;&gt;""),1,0)</f>
        <v>1</v>
      </c>
      <c r="B5632" s="1">
        <v>43541</v>
      </c>
      <c r="C5632" t="s">
        <v>279</v>
      </c>
      <c r="D5632" t="s">
        <v>6205</v>
      </c>
      <c r="E5632" t="s">
        <v>507</v>
      </c>
      <c r="F5632" t="s">
        <v>501</v>
      </c>
      <c r="G5632">
        <v>2019</v>
      </c>
      <c r="H5632">
        <v>3</v>
      </c>
      <c r="I5632">
        <v>17</v>
      </c>
      <c r="J5632" t="s">
        <v>23</v>
      </c>
      <c r="K5632">
        <v>1</v>
      </c>
      <c r="L5632" s="3">
        <v>3</v>
      </c>
      <c r="M5632" s="3">
        <v>2</v>
      </c>
      <c r="N5632">
        <v>1.61</v>
      </c>
      <c r="O5632">
        <v>4</v>
      </c>
      <c r="P5632">
        <v>5</v>
      </c>
      <c r="Q5632" s="2">
        <v>1.57</v>
      </c>
      <c r="R5632" s="8">
        <f t="shared" si="874"/>
        <v>0.57000000000000006</v>
      </c>
      <c r="S5632" s="8">
        <f>SUM($R$3:R5632)</f>
        <v>-154.08000000000061</v>
      </c>
      <c r="T5632" s="2">
        <v>2.25</v>
      </c>
      <c r="U5632" s="8">
        <f t="shared" si="875"/>
        <v>-1</v>
      </c>
      <c r="V5632" s="8">
        <f>SUM($U$3:U5632)</f>
        <v>-487.08999999999884</v>
      </c>
      <c r="W5632" s="9">
        <v>1.1599999999999999</v>
      </c>
      <c r="X5632" s="8">
        <f t="shared" si="870"/>
        <v>0.15999999999999992</v>
      </c>
      <c r="Y5632" s="8">
        <f>SUM($X$3:X5632)</f>
        <v>-128.28000000000003</v>
      </c>
      <c r="Z5632" s="9">
        <v>5</v>
      </c>
      <c r="AA5632" s="8">
        <f t="shared" si="871"/>
        <v>-1</v>
      </c>
      <c r="AB5632" s="8">
        <f>SUM($AA$3:AA5632)</f>
        <v>-638.90999999999963</v>
      </c>
      <c r="AC5632" s="2">
        <v>1.6</v>
      </c>
      <c r="AD5632" s="8">
        <f t="shared" si="872"/>
        <v>0.60000000000000009</v>
      </c>
      <c r="AE5632" s="8">
        <f>SUM(AD$3:AD5632)</f>
        <v>1930.4999999999964</v>
      </c>
      <c r="AF5632" s="2">
        <v>2.2999999999999998</v>
      </c>
      <c r="AG5632" s="8">
        <f t="shared" si="876"/>
        <v>-1</v>
      </c>
      <c r="AH5632" s="8">
        <f>SUM(AG$3:AG5632)</f>
        <v>-361.19999999999879</v>
      </c>
      <c r="AI5632">
        <v>9.5</v>
      </c>
      <c r="AJ5632" s="8">
        <f t="shared" si="877"/>
        <v>-1</v>
      </c>
      <c r="AK5632" s="8">
        <f>SUM(AJ$3:AJ5632)</f>
        <v>-842.92</v>
      </c>
      <c r="AL5632" s="2">
        <v>8</v>
      </c>
      <c r="AM5632" s="8">
        <f t="shared" si="878"/>
        <v>-1</v>
      </c>
      <c r="AN5632" s="8">
        <f>SUM(AM$3:AM5632)</f>
        <v>58</v>
      </c>
      <c r="AO5632" s="2">
        <v>8</v>
      </c>
      <c r="AP5632" s="8">
        <f t="shared" si="879"/>
        <v>-1</v>
      </c>
      <c r="AQ5632" s="8">
        <f>SUM(AP$3:AP5632)</f>
        <v>-652</v>
      </c>
      <c r="AR5632">
        <v>2.75</v>
      </c>
      <c r="AS5632">
        <v>1.42</v>
      </c>
      <c r="AT5632" s="4">
        <f t="shared" si="873"/>
        <v>-1</v>
      </c>
      <c r="AU5632" s="5">
        <f>SUM($AT$3:AT5632)</f>
        <v>58</v>
      </c>
      <c r="AV5632" s="6">
        <f>SUM(R5632,U5632,X5632,AA5632,AD5632,AG5632)</f>
        <v>-1.67</v>
      </c>
    </row>
    <row r="5633" spans="1:48" x14ac:dyDescent="0.25">
      <c r="A5633">
        <f>IF(AND(G5633&lt;&gt;"",H5633&lt;&gt;"",I5633&lt;&gt;"",J5633&lt;&gt;"",K5633&lt;&gt;"",L5633&lt;&gt;"",M5633&lt;&gt;"",N5633&lt;&gt;"",O5633&lt;&gt;"",P5633&lt;&gt;"",Q5633&lt;&gt;"",T5633&lt;&gt;"",W5633&lt;&gt;"",Z5633&lt;&gt;"",AC5633&lt;&gt;"",AF5633&lt;&gt;"",AI5633&lt;&gt;"",AL5633&lt;&gt;"",AO5633&lt;&gt;"",AR5633&lt;&gt;"",AS5633&lt;&gt;""),1,0)</f>
        <v>0</v>
      </c>
      <c r="B5633" s="1">
        <v>43541</v>
      </c>
      <c r="C5633" t="s">
        <v>283</v>
      </c>
      <c r="D5633" t="s">
        <v>2384</v>
      </c>
      <c r="E5633" t="s">
        <v>348</v>
      </c>
      <c r="F5633" t="s">
        <v>347</v>
      </c>
      <c r="G5633">
        <v>2019</v>
      </c>
      <c r="H5633">
        <v>3</v>
      </c>
      <c r="I5633">
        <v>17</v>
      </c>
      <c r="J5633" t="s">
        <v>23</v>
      </c>
      <c r="K5633">
        <v>1</v>
      </c>
      <c r="L5633" s="3">
        <v>2</v>
      </c>
      <c r="M5633" s="3">
        <v>0</v>
      </c>
      <c r="N5633">
        <v>4.5999999999999996</v>
      </c>
      <c r="O5633">
        <v>3.8</v>
      </c>
      <c r="P5633">
        <v>1.83</v>
      </c>
      <c r="Q5633" s="2">
        <v>1.8</v>
      </c>
      <c r="R5633" s="8" t="str">
        <f t="shared" si="874"/>
        <v/>
      </c>
      <c r="S5633" s="8">
        <f>SUM($R$3:R5633)</f>
        <v>-154.08000000000061</v>
      </c>
      <c r="T5633" s="2">
        <v>1.95</v>
      </c>
      <c r="U5633" s="8" t="str">
        <f t="shared" si="875"/>
        <v/>
      </c>
      <c r="V5633" s="8">
        <f>SUM($U$3:U5633)</f>
        <v>-487.08999999999884</v>
      </c>
      <c r="W5633" s="9">
        <v>1.28</v>
      </c>
      <c r="X5633" s="8" t="str">
        <f t="shared" si="870"/>
        <v/>
      </c>
      <c r="Y5633" s="8">
        <f>SUM($X$3:X5633)</f>
        <v>-128.28000000000003</v>
      </c>
      <c r="Z5633" s="9">
        <v>3.75</v>
      </c>
      <c r="AA5633" s="8" t="str">
        <f t="shared" si="871"/>
        <v/>
      </c>
      <c r="AB5633" s="8">
        <f>SUM($AA$3:AA5633)</f>
        <v>-638.90999999999963</v>
      </c>
      <c r="AC5633" s="2">
        <v>1.9</v>
      </c>
      <c r="AD5633" s="8" t="str">
        <f t="shared" si="872"/>
        <v/>
      </c>
      <c r="AE5633" s="8">
        <f>SUM(AD$3:AD5633)</f>
        <v>1930.4999999999964</v>
      </c>
      <c r="AF5633" s="2">
        <v>1.9</v>
      </c>
      <c r="AG5633" s="8" t="str">
        <f t="shared" si="876"/>
        <v/>
      </c>
      <c r="AH5633" s="8">
        <f>SUM(AG$3:AG5633)</f>
        <v>-361.19999999999879</v>
      </c>
      <c r="AI5633">
        <v>13</v>
      </c>
      <c r="AJ5633" s="8" t="str">
        <f t="shared" si="877"/>
        <v/>
      </c>
      <c r="AK5633" s="8">
        <f>SUM(AJ$3:AJ5633)</f>
        <v>-842.92</v>
      </c>
      <c r="AL5633" s="2">
        <v>15</v>
      </c>
      <c r="AM5633" s="8" t="str">
        <f t="shared" si="878"/>
        <v/>
      </c>
      <c r="AN5633" s="8">
        <f>SUM(AM$3:AM5633)</f>
        <v>58</v>
      </c>
      <c r="AO5633" s="2">
        <v>7.5</v>
      </c>
      <c r="AP5633" s="8" t="str">
        <f t="shared" si="879"/>
        <v/>
      </c>
      <c r="AQ5633" s="8">
        <f>SUM(AP$3:AP5633)</f>
        <v>-652</v>
      </c>
      <c r="AT5633" s="4" t="str">
        <f t="shared" si="873"/>
        <v/>
      </c>
      <c r="AU5633" s="5">
        <f>SUM($AT$3:AT5633)</f>
        <v>58</v>
      </c>
      <c r="AV5633" s="6">
        <f>SUM(R5633,U5633,X5633,AA5633,AD5633,AG5633)</f>
        <v>0</v>
      </c>
    </row>
    <row r="5634" spans="1:48" x14ac:dyDescent="0.25">
      <c r="A5634">
        <f>IF(AND(G5634&lt;&gt;"",H5634&lt;&gt;"",I5634&lt;&gt;"",J5634&lt;&gt;"",K5634&lt;&gt;"",L5634&lt;&gt;"",M5634&lt;&gt;"",N5634&lt;&gt;"",O5634&lt;&gt;"",P5634&lt;&gt;"",Q5634&lt;&gt;"",T5634&lt;&gt;"",W5634&lt;&gt;"",Z5634&lt;&gt;"",AC5634&lt;&gt;"",AF5634&lt;&gt;"",AI5634&lt;&gt;"",AL5634&lt;&gt;"",AO5634&lt;&gt;"",AR5634&lt;&gt;"",AS5634&lt;&gt;""),1,0)</f>
        <v>0</v>
      </c>
      <c r="B5634" s="1">
        <v>43541</v>
      </c>
      <c r="C5634" t="s">
        <v>283</v>
      </c>
      <c r="D5634" t="s">
        <v>6206</v>
      </c>
      <c r="E5634" t="s">
        <v>407</v>
      </c>
      <c r="F5634" t="s">
        <v>243</v>
      </c>
      <c r="G5634">
        <v>2019</v>
      </c>
      <c r="H5634">
        <v>3</v>
      </c>
      <c r="I5634">
        <v>17</v>
      </c>
      <c r="J5634" t="s">
        <v>23</v>
      </c>
      <c r="K5634">
        <v>1</v>
      </c>
      <c r="L5634" s="3">
        <v>1</v>
      </c>
      <c r="M5634" s="3">
        <v>2</v>
      </c>
      <c r="N5634">
        <v>13</v>
      </c>
      <c r="O5634">
        <v>8.5</v>
      </c>
      <c r="P5634">
        <v>1.2</v>
      </c>
      <c r="Q5634" s="2">
        <v>2</v>
      </c>
      <c r="R5634" s="8" t="str">
        <f t="shared" si="874"/>
        <v/>
      </c>
      <c r="S5634" s="8">
        <f>SUM($R$3:R5634)</f>
        <v>-154.08000000000061</v>
      </c>
      <c r="T5634" s="2">
        <v>1.75</v>
      </c>
      <c r="U5634" s="8" t="str">
        <f t="shared" si="875"/>
        <v/>
      </c>
      <c r="V5634" s="8">
        <f>SUM($U$3:U5634)</f>
        <v>-487.08999999999884</v>
      </c>
      <c r="W5634" s="9">
        <v>1.1399999999999999</v>
      </c>
      <c r="X5634" s="8" t="str">
        <f t="shared" si="870"/>
        <v/>
      </c>
      <c r="Y5634" s="8">
        <f>SUM($X$3:X5634)</f>
        <v>-128.28000000000003</v>
      </c>
      <c r="Z5634" s="9">
        <v>5.5</v>
      </c>
      <c r="AA5634" s="8" t="str">
        <f t="shared" si="871"/>
        <v/>
      </c>
      <c r="AB5634" s="8">
        <f>SUM($AA$3:AA5634)</f>
        <v>-638.90999999999963</v>
      </c>
      <c r="AC5634" s="2">
        <v>1.4</v>
      </c>
      <c r="AD5634" s="8" t="str">
        <f t="shared" si="872"/>
        <v/>
      </c>
      <c r="AE5634" s="8">
        <f>SUM(AD$3:AD5634)</f>
        <v>1930.4999999999964</v>
      </c>
      <c r="AF5634" s="2">
        <v>3</v>
      </c>
      <c r="AG5634" s="8" t="str">
        <f t="shared" si="876"/>
        <v/>
      </c>
      <c r="AH5634" s="8">
        <f>SUM(AG$3:AG5634)</f>
        <v>-361.19999999999879</v>
      </c>
      <c r="AI5634">
        <v>34</v>
      </c>
      <c r="AJ5634" s="8" t="str">
        <f t="shared" si="877"/>
        <v/>
      </c>
      <c r="AK5634" s="8">
        <f>SUM(AJ$3:AJ5634)</f>
        <v>-842.92</v>
      </c>
      <c r="AL5634" s="2">
        <v>41</v>
      </c>
      <c r="AM5634" s="8" t="str">
        <f t="shared" si="878"/>
        <v/>
      </c>
      <c r="AN5634" s="8">
        <f>SUM(AM$3:AM5634)</f>
        <v>58</v>
      </c>
      <c r="AO5634" s="2">
        <v>15</v>
      </c>
      <c r="AP5634" s="8" t="str">
        <f t="shared" si="879"/>
        <v/>
      </c>
      <c r="AQ5634" s="8">
        <f>SUM(AP$3:AP5634)</f>
        <v>-652</v>
      </c>
      <c r="AT5634" s="4" t="str">
        <f t="shared" si="873"/>
        <v/>
      </c>
      <c r="AU5634" s="5">
        <f>SUM($AT$3:AT5634)</f>
        <v>58</v>
      </c>
      <c r="AV5634" s="6">
        <f>SUM(R5634,U5634,X5634,AA5634,AD5634,AG5634)</f>
        <v>0</v>
      </c>
    </row>
    <row r="5635" spans="1:48" x14ac:dyDescent="0.25">
      <c r="A5635">
        <f>IF(AND(G5635&lt;&gt;"",H5635&lt;&gt;"",I5635&lt;&gt;"",J5635&lt;&gt;"",K5635&lt;&gt;"",L5635&lt;&gt;"",M5635&lt;&gt;"",N5635&lt;&gt;"",O5635&lt;&gt;"",P5635&lt;&gt;"",Q5635&lt;&gt;"",T5635&lt;&gt;"",W5635&lt;&gt;"",Z5635&lt;&gt;"",AC5635&lt;&gt;"",AF5635&lt;&gt;"",AI5635&lt;&gt;"",AL5635&lt;&gt;"",AO5635&lt;&gt;"",AR5635&lt;&gt;"",AS5635&lt;&gt;""),1,0)</f>
        <v>1</v>
      </c>
      <c r="B5635" s="1">
        <v>43541</v>
      </c>
      <c r="C5635" t="s">
        <v>275</v>
      </c>
      <c r="D5635" t="s">
        <v>6207</v>
      </c>
      <c r="E5635" t="s">
        <v>277</v>
      </c>
      <c r="F5635" t="s">
        <v>361</v>
      </c>
      <c r="G5635">
        <v>2019</v>
      </c>
      <c r="H5635">
        <v>3</v>
      </c>
      <c r="I5635">
        <v>17</v>
      </c>
      <c r="J5635" t="s">
        <v>23</v>
      </c>
      <c r="K5635">
        <v>1</v>
      </c>
      <c r="L5635" s="3">
        <v>1</v>
      </c>
      <c r="M5635" s="3">
        <v>2</v>
      </c>
      <c r="N5635">
        <v>1.57</v>
      </c>
      <c r="O5635">
        <v>4</v>
      </c>
      <c r="P5635">
        <v>5.5</v>
      </c>
      <c r="Q5635" s="2">
        <v>2.0499999999999998</v>
      </c>
      <c r="R5635" s="8">
        <f t="shared" si="874"/>
        <v>1.0499999999999998</v>
      </c>
      <c r="S5635" s="8">
        <f>SUM($R$3:R5635)</f>
        <v>-153.0300000000006</v>
      </c>
      <c r="T5635" s="2">
        <v>1.7</v>
      </c>
      <c r="U5635" s="8">
        <f t="shared" si="875"/>
        <v>-1</v>
      </c>
      <c r="V5635" s="8">
        <f>SUM($U$3:U5635)</f>
        <v>-488.08999999999884</v>
      </c>
      <c r="W5635" s="9">
        <v>1.36</v>
      </c>
      <c r="X5635" s="8">
        <f t="shared" si="870"/>
        <v>0.3600000000000001</v>
      </c>
      <c r="Y5635" s="8">
        <f>SUM($X$3:X5635)</f>
        <v>-127.92000000000003</v>
      </c>
      <c r="Z5635" s="9">
        <v>3.2</v>
      </c>
      <c r="AA5635" s="8">
        <f t="shared" si="871"/>
        <v>-1</v>
      </c>
      <c r="AB5635" s="8">
        <f>SUM($AA$3:AA5635)</f>
        <v>-639.90999999999963</v>
      </c>
      <c r="AC5635" s="2">
        <v>2</v>
      </c>
      <c r="AD5635" s="8">
        <f t="shared" si="872"/>
        <v>1</v>
      </c>
      <c r="AE5635" s="8">
        <f>SUM(AD$3:AD5635)</f>
        <v>1931.4999999999964</v>
      </c>
      <c r="AF5635" s="2">
        <v>1.8</v>
      </c>
      <c r="AG5635" s="8">
        <f t="shared" si="876"/>
        <v>-1</v>
      </c>
      <c r="AH5635" s="8">
        <f>SUM(AG$3:AG5635)</f>
        <v>-362.19999999999879</v>
      </c>
      <c r="AI5635">
        <v>6</v>
      </c>
      <c r="AJ5635" s="8">
        <f t="shared" si="877"/>
        <v>-1</v>
      </c>
      <c r="AK5635" s="8">
        <f>SUM(AJ$3:AJ5635)</f>
        <v>-843.92</v>
      </c>
      <c r="AL5635" s="2">
        <v>8.5</v>
      </c>
      <c r="AM5635" s="8">
        <f t="shared" si="878"/>
        <v>-1</v>
      </c>
      <c r="AN5635" s="8">
        <f>SUM(AM$3:AM5635)</f>
        <v>57</v>
      </c>
      <c r="AO5635" s="2">
        <v>7.5</v>
      </c>
      <c r="AP5635" s="8">
        <f t="shared" si="879"/>
        <v>-1</v>
      </c>
      <c r="AQ5635" s="8">
        <f>SUM(AP$3:AP5635)</f>
        <v>-653</v>
      </c>
      <c r="AR5635">
        <v>2.67</v>
      </c>
      <c r="AS5635">
        <v>1.45</v>
      </c>
      <c r="AT5635" s="4">
        <f t="shared" si="873"/>
        <v>-1</v>
      </c>
      <c r="AU5635" s="5">
        <f>SUM($AT$3:AT5635)</f>
        <v>57</v>
      </c>
      <c r="AV5635" s="6">
        <f>SUM(R5635,U5635,X5635,AA5635,AD5635,AG5635)</f>
        <v>-0.59000000000000008</v>
      </c>
    </row>
    <row r="5636" spans="1:48" x14ac:dyDescent="0.25">
      <c r="A5636">
        <f>IF(AND(G5636&lt;&gt;"",H5636&lt;&gt;"",I5636&lt;&gt;"",J5636&lt;&gt;"",K5636&lt;&gt;"",L5636&lt;&gt;"",M5636&lt;&gt;"",N5636&lt;&gt;"",O5636&lt;&gt;"",P5636&lt;&gt;"",Q5636&lt;&gt;"",T5636&lt;&gt;"",W5636&lt;&gt;"",Z5636&lt;&gt;"",AC5636&lt;&gt;"",AF5636&lt;&gt;"",AI5636&lt;&gt;"",AL5636&lt;&gt;"",AO5636&lt;&gt;"",AR5636&lt;&gt;"",AS5636&lt;&gt;""),1,0)</f>
        <v>1</v>
      </c>
      <c r="B5636" s="1">
        <v>43541</v>
      </c>
      <c r="C5636" t="s">
        <v>275</v>
      </c>
      <c r="D5636" t="s">
        <v>4503</v>
      </c>
      <c r="E5636" t="s">
        <v>359</v>
      </c>
      <c r="F5636" t="s">
        <v>537</v>
      </c>
      <c r="G5636">
        <v>2019</v>
      </c>
      <c r="H5636">
        <v>3</v>
      </c>
      <c r="I5636">
        <v>17</v>
      </c>
      <c r="J5636" t="s">
        <v>23</v>
      </c>
      <c r="K5636">
        <v>1</v>
      </c>
      <c r="L5636" s="3">
        <v>0</v>
      </c>
      <c r="M5636" s="3">
        <v>1</v>
      </c>
      <c r="N5636">
        <v>2.4500000000000002</v>
      </c>
      <c r="O5636">
        <v>3.5</v>
      </c>
      <c r="P5636">
        <v>2.8</v>
      </c>
      <c r="Q5636" s="2">
        <v>1.57</v>
      </c>
      <c r="R5636" s="8">
        <f t="shared" si="874"/>
        <v>-1</v>
      </c>
      <c r="S5636" s="8">
        <f>SUM($R$3:R5636)</f>
        <v>-154.0300000000006</v>
      </c>
      <c r="T5636" s="2">
        <v>2.25</v>
      </c>
      <c r="U5636" s="8">
        <f t="shared" si="875"/>
        <v>1.25</v>
      </c>
      <c r="V5636" s="8">
        <f>SUM($U$3:U5636)</f>
        <v>-486.83999999999884</v>
      </c>
      <c r="W5636" s="9">
        <v>1.22</v>
      </c>
      <c r="X5636" s="8">
        <f t="shared" ref="X5636:X5699" si="880">IF($A5636=1,(W5636-1)*IF($L5636+$M5636&gt;1.5,1,0)+(-1)*(1-IF($L5636+$M5636&gt;1.5,1,0)),"")</f>
        <v>-1</v>
      </c>
      <c r="Y5636" s="8">
        <f>SUM($X$3:X5636)</f>
        <v>-128.92000000000002</v>
      </c>
      <c r="Z5636" s="9">
        <v>4.33</v>
      </c>
      <c r="AA5636" s="8">
        <f t="shared" ref="AA5636:AA5699" si="881">IF($A5636=1,(Z5636-1)*IF($L5636+$M5636&lt;1.5,1,0)+(-1)*(1-IF($L5636+$M5636&lt;1.5,1,0)),"")</f>
        <v>3.33</v>
      </c>
      <c r="AB5636" s="8">
        <f>SUM($AA$3:AA5636)</f>
        <v>-636.57999999999959</v>
      </c>
      <c r="AC5636" s="2">
        <v>1.72</v>
      </c>
      <c r="AD5636" s="8">
        <f t="shared" ref="AD5636:AD5699" si="882">IF($A5636=1,(AC5636-1)*IF($L5636+$M5636&gt;1.5,1,0)+(-1)*(1-IF($L5636+$M5636&gt;1.5,1,0)),"")</f>
        <v>-1</v>
      </c>
      <c r="AE5636" s="8">
        <f>SUM(AD$3:AD5636)</f>
        <v>1930.4999999999964</v>
      </c>
      <c r="AF5636" s="2">
        <v>2.1</v>
      </c>
      <c r="AG5636" s="8">
        <f t="shared" si="876"/>
        <v>1.1000000000000001</v>
      </c>
      <c r="AH5636" s="8">
        <f>SUM(AG$3:AG5636)</f>
        <v>-361.09999999999877</v>
      </c>
      <c r="AI5636">
        <v>10</v>
      </c>
      <c r="AJ5636" s="8">
        <f t="shared" si="877"/>
        <v>-1</v>
      </c>
      <c r="AK5636" s="8">
        <f>SUM(AJ$3:AJ5636)</f>
        <v>-844.92</v>
      </c>
      <c r="AL5636" s="2">
        <v>9.5</v>
      </c>
      <c r="AM5636" s="8">
        <f t="shared" si="878"/>
        <v>-1</v>
      </c>
      <c r="AN5636" s="8">
        <f>SUM(AM$3:AM5636)</f>
        <v>56</v>
      </c>
      <c r="AO5636" s="2">
        <v>6.5</v>
      </c>
      <c r="AP5636" s="8">
        <f t="shared" si="879"/>
        <v>-1</v>
      </c>
      <c r="AQ5636" s="8">
        <f>SUM(AP$3:AP5636)</f>
        <v>-654</v>
      </c>
      <c r="AR5636">
        <v>4.6500000000000004</v>
      </c>
      <c r="AS5636">
        <v>1.18</v>
      </c>
      <c r="AT5636" s="4">
        <f t="shared" ref="AT5636:AT5699" si="883">IF($A5636=1,(AL5636-1)*IF(AND($L5636=2, $M5636=1),1,0)+(-1)*(1-(IF(AND($L5636=2, $M5636=1),1,0))),"")</f>
        <v>-1</v>
      </c>
      <c r="AU5636" s="5">
        <f>SUM($AT$3:AT5636)</f>
        <v>56</v>
      </c>
      <c r="AV5636" s="6">
        <f>SUM(R5636,U5636,X5636,AA5636,AD5636,AG5636)</f>
        <v>2.68</v>
      </c>
    </row>
    <row r="5637" spans="1:48" x14ac:dyDescent="0.25">
      <c r="A5637">
        <f>IF(AND(G5637&lt;&gt;"",H5637&lt;&gt;"",I5637&lt;&gt;"",J5637&lt;&gt;"",K5637&lt;&gt;"",L5637&lt;&gt;"",M5637&lt;&gt;"",N5637&lt;&gt;"",O5637&lt;&gt;"",P5637&lt;&gt;"",Q5637&lt;&gt;"",T5637&lt;&gt;"",W5637&lt;&gt;"",Z5637&lt;&gt;"",AC5637&lt;&gt;"",AF5637&lt;&gt;"",AI5637&lt;&gt;"",AL5637&lt;&gt;"",AO5637&lt;&gt;"",AR5637&lt;&gt;"",AS5637&lt;&gt;""),1,0)</f>
        <v>0</v>
      </c>
      <c r="B5637" s="1">
        <v>43541</v>
      </c>
      <c r="C5637" t="s">
        <v>275</v>
      </c>
      <c r="D5637" t="s">
        <v>6208</v>
      </c>
      <c r="E5637" t="s">
        <v>5825</v>
      </c>
      <c r="F5637" t="s">
        <v>539</v>
      </c>
      <c r="G5637">
        <v>2019</v>
      </c>
      <c r="H5637">
        <v>3</v>
      </c>
      <c r="I5637">
        <v>17</v>
      </c>
      <c r="J5637" t="s">
        <v>23</v>
      </c>
      <c r="K5637">
        <v>1</v>
      </c>
      <c r="L5637" s="3">
        <v>1</v>
      </c>
      <c r="M5637" s="3">
        <v>4</v>
      </c>
      <c r="N5637">
        <v>6</v>
      </c>
      <c r="O5637">
        <v>4.5999999999999996</v>
      </c>
      <c r="P5637">
        <v>1.5</v>
      </c>
      <c r="Q5637" s="2">
        <v>1.57</v>
      </c>
      <c r="R5637" s="8" t="str">
        <f t="shared" ref="R5637:R5700" si="884">IF($A5637=1,(Q5637-1)*IF(AND($L5637&gt;0, $M5637&gt;0),1,0)+(-1)*(1-IF(AND($L5637&gt;0, $M5637&gt;0),1,0)),"")</f>
        <v/>
      </c>
      <c r="S5637" s="8">
        <f>SUM($R$3:R5637)</f>
        <v>-154.0300000000006</v>
      </c>
      <c r="T5637" s="2">
        <v>2.25</v>
      </c>
      <c r="U5637" s="8" t="str">
        <f t="shared" ref="U5637:U5700" si="885">IF($A5637=1,(T5637-1)*IF(OR($L5637&lt;=0, $M5637&lt;=0),1,0)+(-1)*(1-IF(OR($L5637&lt;=0, $M5637&lt;=0),1,0)),"")</f>
        <v/>
      </c>
      <c r="V5637" s="8">
        <f>SUM($U$3:U5637)</f>
        <v>-486.83999999999884</v>
      </c>
      <c r="W5637" s="9">
        <v>1.1399999999999999</v>
      </c>
      <c r="X5637" s="8" t="str">
        <f t="shared" si="880"/>
        <v/>
      </c>
      <c r="Y5637" s="8">
        <f>SUM($X$3:X5637)</f>
        <v>-128.92000000000002</v>
      </c>
      <c r="Z5637" s="9">
        <v>5.5</v>
      </c>
      <c r="AA5637" s="8" t="str">
        <f t="shared" si="881"/>
        <v/>
      </c>
      <c r="AB5637" s="8">
        <f>SUM($AA$3:AA5637)</f>
        <v>-636.57999999999959</v>
      </c>
      <c r="AC5637" s="2">
        <v>1.44</v>
      </c>
      <c r="AD5637" s="8" t="str">
        <f t="shared" si="882"/>
        <v/>
      </c>
      <c r="AE5637" s="8">
        <f>SUM(AD$3:AD5637)</f>
        <v>1930.4999999999964</v>
      </c>
      <c r="AF5637" s="2">
        <v>2.75</v>
      </c>
      <c r="AG5637" s="8" t="str">
        <f t="shared" ref="AG5637:AG5700" si="886">IF($A5637=1,(AF5637-1)*IF($L5637+$M5637&lt;2.5,1,0)+(-1)*(1-IF($L5637+$M5637&lt;2.5,1,0)),"")</f>
        <v/>
      </c>
      <c r="AH5637" s="8">
        <f>SUM(AG$3:AG5637)</f>
        <v>-361.09999999999877</v>
      </c>
      <c r="AI5637">
        <v>21</v>
      </c>
      <c r="AJ5637" s="8" t="str">
        <f t="shared" ref="AJ5637:AJ5700" si="887">IF($A5637=1,(AI5637-1)*IF(AND($L5637=1,$M5637=0),1,0)+(-1)*(1-IF(AND($L5637=1,$M5637=0),1,0)),"")</f>
        <v/>
      </c>
      <c r="AK5637" s="8">
        <f>SUM(AJ$3:AJ5637)</f>
        <v>-844.92</v>
      </c>
      <c r="AL5637" s="2">
        <v>17</v>
      </c>
      <c r="AM5637" s="8" t="str">
        <f t="shared" ref="AM5637:AM5700" si="888">IF($A5637=1,(AL5637-1)*IF(AND($L5637=2,$M5637=1),1,0)+(-1)*(1-IF(AND($L5637=2,$M5637=1),1,0)),"")</f>
        <v/>
      </c>
      <c r="AN5637" s="8">
        <f>SUM(AM$3:AM5637)</f>
        <v>56</v>
      </c>
      <c r="AO5637" s="2">
        <v>8.5</v>
      </c>
      <c r="AP5637" s="8" t="str">
        <f t="shared" ref="AP5637:AP5700" si="889">IF($A5637=1,(AO5637-1)*IF(AND($L5637=1,$M5637=1),1,0)+(-1)*(1-IF(AND($L5637=1,$M5637=1),1,0)),"")</f>
        <v/>
      </c>
      <c r="AQ5637" s="8">
        <f>SUM(AP$3:AP5637)</f>
        <v>-654</v>
      </c>
      <c r="AT5637" s="4" t="str">
        <f t="shared" si="883"/>
        <v/>
      </c>
      <c r="AU5637" s="5">
        <f>SUM($AT$3:AT5637)</f>
        <v>56</v>
      </c>
      <c r="AV5637" s="6">
        <f>SUM(R5637,U5637,X5637,AA5637,AD5637,AG5637)</f>
        <v>0</v>
      </c>
    </row>
    <row r="5638" spans="1:48" x14ac:dyDescent="0.25">
      <c r="A5638">
        <f>IF(AND(G5638&lt;&gt;"",H5638&lt;&gt;"",I5638&lt;&gt;"",J5638&lt;&gt;"",K5638&lt;&gt;"",L5638&lt;&gt;"",M5638&lt;&gt;"",N5638&lt;&gt;"",O5638&lt;&gt;"",P5638&lt;&gt;"",Q5638&lt;&gt;"",T5638&lt;&gt;"",W5638&lt;&gt;"",Z5638&lt;&gt;"",AC5638&lt;&gt;"",AF5638&lt;&gt;"",AI5638&lt;&gt;"",AL5638&lt;&gt;"",AO5638&lt;&gt;"",AR5638&lt;&gt;"",AS5638&lt;&gt;""),1,0)</f>
        <v>1</v>
      </c>
      <c r="B5638" s="1">
        <v>43541</v>
      </c>
      <c r="C5638" t="s">
        <v>275</v>
      </c>
      <c r="D5638" t="s">
        <v>3822</v>
      </c>
      <c r="E5638" t="s">
        <v>256</v>
      </c>
      <c r="F5638" t="s">
        <v>543</v>
      </c>
      <c r="G5638">
        <v>2019</v>
      </c>
      <c r="H5638">
        <v>3</v>
      </c>
      <c r="I5638">
        <v>17</v>
      </c>
      <c r="J5638" t="s">
        <v>23</v>
      </c>
      <c r="K5638">
        <v>1</v>
      </c>
      <c r="L5638" s="3">
        <v>0</v>
      </c>
      <c r="M5638" s="3">
        <v>0</v>
      </c>
      <c r="N5638">
        <v>1.9</v>
      </c>
      <c r="O5638">
        <v>3.4</v>
      </c>
      <c r="P5638">
        <v>4.5</v>
      </c>
      <c r="Q5638" s="2">
        <v>2</v>
      </c>
      <c r="R5638" s="8">
        <f t="shared" si="884"/>
        <v>-1</v>
      </c>
      <c r="S5638" s="8">
        <f>SUM($R$3:R5638)</f>
        <v>-155.0300000000006</v>
      </c>
      <c r="T5638" s="2">
        <v>1.75</v>
      </c>
      <c r="U5638" s="8">
        <f t="shared" si="885"/>
        <v>0.75</v>
      </c>
      <c r="V5638" s="8">
        <f>SUM($U$3:U5638)</f>
        <v>-486.08999999999884</v>
      </c>
      <c r="W5638" s="9">
        <v>1.4</v>
      </c>
      <c r="X5638" s="8">
        <f t="shared" si="880"/>
        <v>-1</v>
      </c>
      <c r="Y5638" s="8">
        <f>SUM($X$3:X5638)</f>
        <v>-129.92000000000002</v>
      </c>
      <c r="Z5638" s="9">
        <v>3</v>
      </c>
      <c r="AA5638" s="8">
        <f t="shared" si="881"/>
        <v>2</v>
      </c>
      <c r="AB5638" s="8">
        <f>SUM($AA$3:AA5638)</f>
        <v>-634.57999999999959</v>
      </c>
      <c r="AC5638" s="2">
        <v>2.2000000000000002</v>
      </c>
      <c r="AD5638" s="8">
        <f t="shared" si="882"/>
        <v>-1</v>
      </c>
      <c r="AE5638" s="8">
        <f>SUM(AD$3:AD5638)</f>
        <v>1929.4999999999964</v>
      </c>
      <c r="AF5638" s="2">
        <v>1.66</v>
      </c>
      <c r="AG5638" s="8">
        <f t="shared" si="886"/>
        <v>0.65999999999999992</v>
      </c>
      <c r="AH5638" s="8">
        <f>SUM(AG$3:AG5638)</f>
        <v>-360.43999999999875</v>
      </c>
      <c r="AI5638">
        <v>6</v>
      </c>
      <c r="AJ5638" s="8">
        <f t="shared" si="887"/>
        <v>-1</v>
      </c>
      <c r="AK5638" s="8">
        <f>SUM(AJ$3:AJ5638)</f>
        <v>-845.92</v>
      </c>
      <c r="AL5638" s="2">
        <v>8.5</v>
      </c>
      <c r="AM5638" s="8">
        <f t="shared" si="888"/>
        <v>-1</v>
      </c>
      <c r="AN5638" s="8">
        <f>SUM(AM$3:AM5638)</f>
        <v>55</v>
      </c>
      <c r="AO5638" s="2">
        <v>6</v>
      </c>
      <c r="AP5638" s="8">
        <f t="shared" si="889"/>
        <v>-1</v>
      </c>
      <c r="AQ5638" s="8">
        <f>SUM(AP$3:AP5638)</f>
        <v>-655</v>
      </c>
      <c r="AR5638">
        <v>3.45</v>
      </c>
      <c r="AS5638">
        <v>1.3</v>
      </c>
      <c r="AT5638" s="4">
        <f t="shared" si="883"/>
        <v>-1</v>
      </c>
      <c r="AU5638" s="5">
        <f>SUM($AT$3:AT5638)</f>
        <v>55</v>
      </c>
      <c r="AV5638" s="6">
        <f>SUM(R5638,U5638,X5638,AA5638,AD5638,AG5638)</f>
        <v>0.40999999999999992</v>
      </c>
    </row>
    <row r="5639" spans="1:48" x14ac:dyDescent="0.25">
      <c r="A5639">
        <f>IF(AND(G5639&lt;&gt;"",H5639&lt;&gt;"",I5639&lt;&gt;"",J5639&lt;&gt;"",K5639&lt;&gt;"",L5639&lt;&gt;"",M5639&lt;&gt;"",N5639&lt;&gt;"",O5639&lt;&gt;"",P5639&lt;&gt;"",Q5639&lt;&gt;"",T5639&lt;&gt;"",W5639&lt;&gt;"",Z5639&lt;&gt;"",AC5639&lt;&gt;"",AF5639&lt;&gt;"",AI5639&lt;&gt;"",AL5639&lt;&gt;"",AO5639&lt;&gt;"",AR5639&lt;&gt;"",AS5639&lt;&gt;""),1,0)</f>
        <v>1</v>
      </c>
      <c r="B5639" s="1">
        <v>43541</v>
      </c>
      <c r="C5639" t="s">
        <v>275</v>
      </c>
      <c r="D5639" t="s">
        <v>6209</v>
      </c>
      <c r="E5639" t="s">
        <v>364</v>
      </c>
      <c r="F5639" t="s">
        <v>1275</v>
      </c>
      <c r="G5639">
        <v>2019</v>
      </c>
      <c r="H5639">
        <v>3</v>
      </c>
      <c r="I5639">
        <v>17</v>
      </c>
      <c r="J5639" t="s">
        <v>23</v>
      </c>
      <c r="K5639">
        <v>1</v>
      </c>
      <c r="L5639" s="3">
        <v>3</v>
      </c>
      <c r="M5639" s="3">
        <v>1</v>
      </c>
      <c r="N5639">
        <v>1.65</v>
      </c>
      <c r="O5639">
        <v>4</v>
      </c>
      <c r="P5639">
        <v>5.25</v>
      </c>
      <c r="Q5639" s="2">
        <v>1.75</v>
      </c>
      <c r="R5639" s="8">
        <f t="shared" si="884"/>
        <v>0.75</v>
      </c>
      <c r="S5639" s="8">
        <f>SUM($R$3:R5639)</f>
        <v>-154.2800000000006</v>
      </c>
      <c r="T5639" s="2">
        <v>2</v>
      </c>
      <c r="U5639" s="8">
        <f t="shared" si="885"/>
        <v>-1</v>
      </c>
      <c r="V5639" s="8">
        <f>SUM($U$3:U5639)</f>
        <v>-487.08999999999884</v>
      </c>
      <c r="W5639" s="9">
        <v>1.25</v>
      </c>
      <c r="X5639" s="8">
        <f t="shared" si="880"/>
        <v>0.25</v>
      </c>
      <c r="Y5639" s="8">
        <f>SUM($X$3:X5639)</f>
        <v>-129.67000000000002</v>
      </c>
      <c r="Z5639" s="9">
        <v>4</v>
      </c>
      <c r="AA5639" s="8">
        <f t="shared" si="881"/>
        <v>-1</v>
      </c>
      <c r="AB5639" s="8">
        <f>SUM($AA$3:AA5639)</f>
        <v>-635.57999999999959</v>
      </c>
      <c r="AC5639" s="2">
        <v>1.72</v>
      </c>
      <c r="AD5639" s="8">
        <f t="shared" si="882"/>
        <v>0.72</v>
      </c>
      <c r="AE5639" s="8">
        <f>SUM(AD$3:AD5639)</f>
        <v>1930.2199999999964</v>
      </c>
      <c r="AF5639" s="2">
        <v>2.1</v>
      </c>
      <c r="AG5639" s="8">
        <f t="shared" si="886"/>
        <v>-1</v>
      </c>
      <c r="AH5639" s="8">
        <f>SUM(AG$3:AG5639)</f>
        <v>-361.43999999999875</v>
      </c>
      <c r="AI5639">
        <v>7.5</v>
      </c>
      <c r="AJ5639" s="8">
        <f t="shared" si="887"/>
        <v>-1</v>
      </c>
      <c r="AK5639" s="8">
        <f>SUM(AJ$3:AJ5639)</f>
        <v>-846.92</v>
      </c>
      <c r="AL5639" s="2">
        <v>8</v>
      </c>
      <c r="AM5639" s="8">
        <f t="shared" si="888"/>
        <v>-1</v>
      </c>
      <c r="AN5639" s="8">
        <f>SUM(AM$3:AM5639)</f>
        <v>54</v>
      </c>
      <c r="AO5639" s="2">
        <v>7.5</v>
      </c>
      <c r="AP5639" s="8">
        <f t="shared" si="889"/>
        <v>-1</v>
      </c>
      <c r="AQ5639" s="8">
        <f>SUM(AP$3:AP5639)</f>
        <v>-656</v>
      </c>
      <c r="AR5639">
        <v>2.67</v>
      </c>
      <c r="AS5639">
        <v>1.45</v>
      </c>
      <c r="AT5639" s="4">
        <f t="shared" si="883"/>
        <v>-1</v>
      </c>
      <c r="AU5639" s="5">
        <f>SUM($AT$3:AT5639)</f>
        <v>54</v>
      </c>
      <c r="AV5639" s="6">
        <f>SUM(R5639,U5639,X5639,AA5639,AD5639,AG5639)</f>
        <v>-1.28</v>
      </c>
    </row>
    <row r="5640" spans="1:48" x14ac:dyDescent="0.25">
      <c r="A5640">
        <f>IF(AND(G5640&lt;&gt;"",H5640&lt;&gt;"",I5640&lt;&gt;"",J5640&lt;&gt;"",K5640&lt;&gt;"",L5640&lt;&gt;"",M5640&lt;&gt;"",N5640&lt;&gt;"",O5640&lt;&gt;"",P5640&lt;&gt;"",Q5640&lt;&gt;"",T5640&lt;&gt;"",W5640&lt;&gt;"",Z5640&lt;&gt;"",AC5640&lt;&gt;"",AF5640&lt;&gt;"",AI5640&lt;&gt;"",AL5640&lt;&gt;"",AO5640&lt;&gt;"",AR5640&lt;&gt;"",AS5640&lt;&gt;""),1,0)</f>
        <v>1</v>
      </c>
      <c r="B5640" s="1">
        <v>43541</v>
      </c>
      <c r="C5640" t="s">
        <v>287</v>
      </c>
      <c r="D5640" t="s">
        <v>6210</v>
      </c>
      <c r="E5640" t="s">
        <v>5875</v>
      </c>
      <c r="F5640" t="s">
        <v>5870</v>
      </c>
      <c r="G5640">
        <v>2019</v>
      </c>
      <c r="H5640">
        <v>3</v>
      </c>
      <c r="I5640">
        <v>17</v>
      </c>
      <c r="J5640" t="s">
        <v>23</v>
      </c>
      <c r="K5640">
        <v>1</v>
      </c>
      <c r="L5640" s="3">
        <v>2</v>
      </c>
      <c r="M5640" s="3">
        <v>3</v>
      </c>
      <c r="N5640">
        <v>2.6</v>
      </c>
      <c r="O5640">
        <v>3</v>
      </c>
      <c r="P5640">
        <v>3</v>
      </c>
      <c r="Q5640" s="2">
        <v>1.9</v>
      </c>
      <c r="R5640" s="8">
        <f t="shared" si="884"/>
        <v>0.89999999999999991</v>
      </c>
      <c r="S5640" s="8">
        <f>SUM($R$3:R5640)</f>
        <v>-153.38000000000059</v>
      </c>
      <c r="T5640" s="2">
        <v>1.9</v>
      </c>
      <c r="U5640" s="8">
        <f t="shared" si="885"/>
        <v>-1</v>
      </c>
      <c r="V5640" s="8">
        <f>SUM($U$3:U5640)</f>
        <v>-488.08999999999884</v>
      </c>
      <c r="W5640" s="9">
        <v>1.4</v>
      </c>
      <c r="X5640" s="8">
        <f t="shared" si="880"/>
        <v>0.39999999999999991</v>
      </c>
      <c r="Y5640" s="8">
        <f>SUM($X$3:X5640)</f>
        <v>-129.27000000000001</v>
      </c>
      <c r="Z5640" s="9">
        <v>3</v>
      </c>
      <c r="AA5640" s="8">
        <f t="shared" si="881"/>
        <v>-1</v>
      </c>
      <c r="AB5640" s="8">
        <f>SUM($AA$3:AA5640)</f>
        <v>-636.57999999999959</v>
      </c>
      <c r="AC5640" s="2">
        <v>2.2000000000000002</v>
      </c>
      <c r="AD5640" s="8">
        <f t="shared" si="882"/>
        <v>1.2000000000000002</v>
      </c>
      <c r="AE5640" s="8">
        <f>SUM(AD$3:AD5640)</f>
        <v>1931.4199999999964</v>
      </c>
      <c r="AF5640" s="2">
        <v>1.66</v>
      </c>
      <c r="AG5640" s="8">
        <f t="shared" si="886"/>
        <v>-1</v>
      </c>
      <c r="AH5640" s="8">
        <f>SUM(AG$3:AG5640)</f>
        <v>-362.43999999999875</v>
      </c>
      <c r="AI5640">
        <v>7.5</v>
      </c>
      <c r="AJ5640" s="8">
        <f t="shared" si="887"/>
        <v>-1</v>
      </c>
      <c r="AK5640" s="8">
        <f>SUM(AJ$3:AJ5640)</f>
        <v>-847.92</v>
      </c>
      <c r="AL5640" s="2">
        <v>10</v>
      </c>
      <c r="AM5640" s="8">
        <f t="shared" si="888"/>
        <v>-1</v>
      </c>
      <c r="AN5640" s="8">
        <f>SUM(AM$3:AM5640)</f>
        <v>53</v>
      </c>
      <c r="AO5640" s="2">
        <v>5.5</v>
      </c>
      <c r="AP5640" s="8">
        <f t="shared" si="889"/>
        <v>-1</v>
      </c>
      <c r="AQ5640" s="8">
        <f>SUM(AP$3:AP5640)</f>
        <v>-657</v>
      </c>
      <c r="AR5640">
        <v>5.5</v>
      </c>
      <c r="AS5640">
        <v>1.1499999999999999</v>
      </c>
      <c r="AT5640" s="4">
        <f t="shared" si="883"/>
        <v>-1</v>
      </c>
      <c r="AU5640" s="5">
        <f>SUM($AT$3:AT5640)</f>
        <v>53</v>
      </c>
      <c r="AV5640" s="6">
        <f>SUM(R5640,U5640,X5640,AA5640,AD5640,AG5640)</f>
        <v>-0.5</v>
      </c>
    </row>
    <row r="5641" spans="1:48" x14ac:dyDescent="0.25">
      <c r="A5641">
        <f>IF(AND(G5641&lt;&gt;"",H5641&lt;&gt;"",I5641&lt;&gt;"",J5641&lt;&gt;"",K5641&lt;&gt;"",L5641&lt;&gt;"",M5641&lt;&gt;"",N5641&lt;&gt;"",O5641&lt;&gt;"",P5641&lt;&gt;"",Q5641&lt;&gt;"",T5641&lt;&gt;"",W5641&lt;&gt;"",Z5641&lt;&gt;"",AC5641&lt;&gt;"",AF5641&lt;&gt;"",AI5641&lt;&gt;"",AL5641&lt;&gt;"",AO5641&lt;&gt;"",AR5641&lt;&gt;"",AS5641&lt;&gt;""),1,0)</f>
        <v>1</v>
      </c>
      <c r="B5641" s="1">
        <v>43541</v>
      </c>
      <c r="C5641" t="s">
        <v>287</v>
      </c>
      <c r="D5641" t="s">
        <v>6211</v>
      </c>
      <c r="E5641" t="s">
        <v>5812</v>
      </c>
      <c r="F5641" t="s">
        <v>5873</v>
      </c>
      <c r="G5641">
        <v>2019</v>
      </c>
      <c r="H5641">
        <v>3</v>
      </c>
      <c r="I5641">
        <v>17</v>
      </c>
      <c r="J5641" t="s">
        <v>23</v>
      </c>
      <c r="K5641">
        <v>1</v>
      </c>
      <c r="L5641" s="3">
        <v>1</v>
      </c>
      <c r="M5641" s="3">
        <v>1</v>
      </c>
      <c r="N5641">
        <v>1.2</v>
      </c>
      <c r="O5641">
        <v>7</v>
      </c>
      <c r="P5641">
        <v>15</v>
      </c>
      <c r="Q5641" s="2">
        <v>2.1</v>
      </c>
      <c r="R5641" s="8">
        <f t="shared" si="884"/>
        <v>1.1000000000000001</v>
      </c>
      <c r="S5641" s="8">
        <f>SUM($R$3:R5641)</f>
        <v>-152.2800000000006</v>
      </c>
      <c r="T5641" s="2">
        <v>1.66</v>
      </c>
      <c r="U5641" s="8">
        <f t="shared" si="885"/>
        <v>-1</v>
      </c>
      <c r="V5641" s="8">
        <f>SUM($U$3:U5641)</f>
        <v>-489.08999999999884</v>
      </c>
      <c r="W5641" s="9">
        <v>1.1599999999999999</v>
      </c>
      <c r="X5641" s="8">
        <f t="shared" si="880"/>
        <v>0.15999999999999992</v>
      </c>
      <c r="Y5641" s="8">
        <f>SUM($X$3:X5641)</f>
        <v>-129.11000000000001</v>
      </c>
      <c r="Z5641" s="9">
        <v>5</v>
      </c>
      <c r="AA5641" s="8">
        <f t="shared" si="881"/>
        <v>-1</v>
      </c>
      <c r="AB5641" s="8">
        <f>SUM($AA$3:AA5641)</f>
        <v>-637.57999999999959</v>
      </c>
      <c r="AC5641" s="2">
        <v>1.53</v>
      </c>
      <c r="AD5641" s="8">
        <f t="shared" si="882"/>
        <v>0.53</v>
      </c>
      <c r="AE5641" s="8">
        <f>SUM(AD$3:AD5641)</f>
        <v>1931.9499999999964</v>
      </c>
      <c r="AF5641" s="2">
        <v>2.5</v>
      </c>
      <c r="AG5641" s="8">
        <f t="shared" si="886"/>
        <v>1.5</v>
      </c>
      <c r="AH5641" s="8">
        <f>SUM(AG$3:AG5641)</f>
        <v>-360.93999999999875</v>
      </c>
      <c r="AI5641">
        <v>6</v>
      </c>
      <c r="AJ5641" s="8">
        <f t="shared" si="887"/>
        <v>-1</v>
      </c>
      <c r="AK5641" s="8">
        <f>SUM(AJ$3:AJ5641)</f>
        <v>-848.92</v>
      </c>
      <c r="AL5641" s="2">
        <v>7.5</v>
      </c>
      <c r="AM5641" s="8">
        <f t="shared" si="888"/>
        <v>-1</v>
      </c>
      <c r="AN5641" s="8">
        <f>SUM(AM$3:AM5641)</f>
        <v>52</v>
      </c>
      <c r="AO5641" s="2">
        <v>13</v>
      </c>
      <c r="AP5641" s="8">
        <f t="shared" si="889"/>
        <v>12</v>
      </c>
      <c r="AQ5641" s="8">
        <f>SUM(AP$3:AP5641)</f>
        <v>-645</v>
      </c>
      <c r="AR5641">
        <v>1.62</v>
      </c>
      <c r="AS5641">
        <v>2.25</v>
      </c>
      <c r="AT5641" s="4">
        <f t="shared" si="883"/>
        <v>-1</v>
      </c>
      <c r="AU5641" s="5">
        <f>SUM($AT$3:AT5641)</f>
        <v>52</v>
      </c>
      <c r="AV5641" s="6">
        <f>SUM(R5641,U5641,X5641,AA5641,AD5641,AG5641)</f>
        <v>1.29</v>
      </c>
    </row>
    <row r="5642" spans="1:48" x14ac:dyDescent="0.25">
      <c r="A5642">
        <f>IF(AND(G5642&lt;&gt;"",H5642&lt;&gt;"",I5642&lt;&gt;"",J5642&lt;&gt;"",K5642&lt;&gt;"",L5642&lt;&gt;"",M5642&lt;&gt;"",N5642&lt;&gt;"",O5642&lt;&gt;"",P5642&lt;&gt;"",Q5642&lt;&gt;"",T5642&lt;&gt;"",W5642&lt;&gt;"",Z5642&lt;&gt;"",AC5642&lt;&gt;"",AF5642&lt;&gt;"",AI5642&lt;&gt;"",AL5642&lt;&gt;"",AO5642&lt;&gt;"",AR5642&lt;&gt;"",AS5642&lt;&gt;""),1,0)</f>
        <v>1</v>
      </c>
      <c r="B5642" s="1">
        <v>43541</v>
      </c>
      <c r="C5642" t="s">
        <v>287</v>
      </c>
      <c r="D5642" t="s">
        <v>6212</v>
      </c>
      <c r="E5642" t="s">
        <v>2433</v>
      </c>
      <c r="F5642" t="s">
        <v>2408</v>
      </c>
      <c r="G5642">
        <v>2019</v>
      </c>
      <c r="H5642">
        <v>3</v>
      </c>
      <c r="I5642">
        <v>17</v>
      </c>
      <c r="J5642" t="s">
        <v>23</v>
      </c>
      <c r="K5642">
        <v>1</v>
      </c>
      <c r="L5642" s="3">
        <v>2</v>
      </c>
      <c r="M5642" s="3">
        <v>1</v>
      </c>
      <c r="N5642">
        <v>1.72</v>
      </c>
      <c r="O5642">
        <v>3.6</v>
      </c>
      <c r="P5642">
        <v>5</v>
      </c>
      <c r="Q5642" s="2">
        <v>1.9</v>
      </c>
      <c r="R5642" s="8">
        <f t="shared" si="884"/>
        <v>0.89999999999999991</v>
      </c>
      <c r="S5642" s="8">
        <f>SUM($R$3:R5642)</f>
        <v>-151.38000000000059</v>
      </c>
      <c r="T5642" s="2">
        <v>1.9</v>
      </c>
      <c r="U5642" s="8">
        <f t="shared" si="885"/>
        <v>-1</v>
      </c>
      <c r="V5642" s="8">
        <f>SUM($U$3:U5642)</f>
        <v>-490.08999999999884</v>
      </c>
      <c r="W5642" s="9">
        <v>1.3</v>
      </c>
      <c r="X5642" s="8">
        <f t="shared" si="880"/>
        <v>0.30000000000000004</v>
      </c>
      <c r="Y5642" s="8">
        <f>SUM($X$3:X5642)</f>
        <v>-128.81</v>
      </c>
      <c r="Z5642" s="9">
        <v>3.5</v>
      </c>
      <c r="AA5642" s="8">
        <f t="shared" si="881"/>
        <v>-1</v>
      </c>
      <c r="AB5642" s="8">
        <f>SUM($AA$3:AA5642)</f>
        <v>-638.57999999999959</v>
      </c>
      <c r="AC5642" s="2">
        <v>1.9</v>
      </c>
      <c r="AD5642" s="8">
        <f t="shared" si="882"/>
        <v>0.89999999999999991</v>
      </c>
      <c r="AE5642" s="8">
        <f>SUM(AD$3:AD5642)</f>
        <v>1932.8499999999965</v>
      </c>
      <c r="AF5642" s="2">
        <v>1.9</v>
      </c>
      <c r="AG5642" s="8">
        <f t="shared" si="886"/>
        <v>-1</v>
      </c>
      <c r="AH5642" s="8">
        <f>SUM(AG$3:AG5642)</f>
        <v>-361.93999999999875</v>
      </c>
      <c r="AI5642">
        <v>7</v>
      </c>
      <c r="AJ5642" s="8">
        <f t="shared" si="887"/>
        <v>-1</v>
      </c>
      <c r="AK5642" s="8">
        <f>SUM(AJ$3:AJ5642)</f>
        <v>-849.92</v>
      </c>
      <c r="AL5642" s="2">
        <v>8.5</v>
      </c>
      <c r="AM5642" s="8">
        <f t="shared" si="888"/>
        <v>7.5</v>
      </c>
      <c r="AN5642" s="8">
        <f>SUM(AM$3:AM5642)</f>
        <v>59.5</v>
      </c>
      <c r="AO5642" s="2">
        <v>6.5</v>
      </c>
      <c r="AP5642" s="8">
        <f t="shared" si="889"/>
        <v>-1</v>
      </c>
      <c r="AQ5642" s="8">
        <f>SUM(AP$3:AP5642)</f>
        <v>-646</v>
      </c>
      <c r="AR5642">
        <v>3</v>
      </c>
      <c r="AS5642">
        <v>1.37</v>
      </c>
      <c r="AT5642" s="4">
        <f t="shared" si="883"/>
        <v>7.5</v>
      </c>
      <c r="AU5642" s="5">
        <f>SUM($AT$3:AT5642)</f>
        <v>59.5</v>
      </c>
      <c r="AV5642" s="6">
        <f>SUM(R5642,U5642,X5642,AA5642,AD5642,AG5642)</f>
        <v>-0.90000000000000013</v>
      </c>
    </row>
    <row r="5643" spans="1:48" x14ac:dyDescent="0.25">
      <c r="A5643">
        <f>IF(AND(G5643&lt;&gt;"",H5643&lt;&gt;"",I5643&lt;&gt;"",J5643&lt;&gt;"",K5643&lt;&gt;"",L5643&lt;&gt;"",M5643&lt;&gt;"",N5643&lt;&gt;"",O5643&lt;&gt;"",P5643&lt;&gt;"",Q5643&lt;&gt;"",T5643&lt;&gt;"",W5643&lt;&gt;"",Z5643&lt;&gt;"",AC5643&lt;&gt;"",AF5643&lt;&gt;"",AI5643&lt;&gt;"",AL5643&lt;&gt;"",AO5643&lt;&gt;"",AR5643&lt;&gt;"",AS5643&lt;&gt;""),1,0)</f>
        <v>0</v>
      </c>
      <c r="B5643" s="1">
        <v>43541</v>
      </c>
      <c r="C5643" t="s">
        <v>287</v>
      </c>
      <c r="D5643" t="s">
        <v>6213</v>
      </c>
      <c r="E5643" t="s">
        <v>374</v>
      </c>
      <c r="F5643" t="s">
        <v>370</v>
      </c>
      <c r="G5643">
        <v>2019</v>
      </c>
      <c r="H5643">
        <v>3</v>
      </c>
      <c r="I5643">
        <v>17</v>
      </c>
      <c r="J5643" t="s">
        <v>23</v>
      </c>
      <c r="K5643">
        <v>1</v>
      </c>
      <c r="L5643" s="3">
        <v>2</v>
      </c>
      <c r="M5643" s="3">
        <v>0</v>
      </c>
      <c r="N5643">
        <v>5.25</v>
      </c>
      <c r="O5643">
        <v>3.75</v>
      </c>
      <c r="P5643">
        <v>1.66</v>
      </c>
      <c r="Q5643" s="2">
        <v>2.2000000000000002</v>
      </c>
      <c r="R5643" s="8" t="str">
        <f t="shared" si="884"/>
        <v/>
      </c>
      <c r="S5643" s="8">
        <f>SUM($R$3:R5643)</f>
        <v>-151.38000000000059</v>
      </c>
      <c r="T5643" s="2">
        <v>1.61</v>
      </c>
      <c r="U5643" s="8" t="str">
        <f t="shared" si="885"/>
        <v/>
      </c>
      <c r="V5643" s="8">
        <f>SUM($U$3:U5643)</f>
        <v>-490.08999999999884</v>
      </c>
      <c r="W5643" s="9">
        <v>1.44</v>
      </c>
      <c r="X5643" s="8" t="str">
        <f t="shared" si="880"/>
        <v/>
      </c>
      <c r="Y5643" s="8">
        <f>SUM($X$3:X5643)</f>
        <v>-128.81</v>
      </c>
      <c r="Z5643" s="9">
        <v>2.75</v>
      </c>
      <c r="AA5643" s="8" t="str">
        <f t="shared" si="881"/>
        <v/>
      </c>
      <c r="AB5643" s="8">
        <f>SUM($AA$3:AA5643)</f>
        <v>-638.57999999999959</v>
      </c>
      <c r="AC5643" s="2">
        <v>2.2999999999999998</v>
      </c>
      <c r="AD5643" s="8" t="str">
        <f t="shared" si="882"/>
        <v/>
      </c>
      <c r="AE5643" s="8">
        <f>SUM(AD$3:AD5643)</f>
        <v>1932.8499999999965</v>
      </c>
      <c r="AF5643" s="2">
        <v>1.61</v>
      </c>
      <c r="AG5643" s="8" t="str">
        <f t="shared" si="886"/>
        <v/>
      </c>
      <c r="AH5643" s="8">
        <f>SUM(AG$3:AG5643)</f>
        <v>-361.93999999999875</v>
      </c>
      <c r="AI5643">
        <v>10</v>
      </c>
      <c r="AJ5643" s="8" t="str">
        <f t="shared" si="887"/>
        <v/>
      </c>
      <c r="AK5643" s="8">
        <f>SUM(AJ$3:AJ5643)</f>
        <v>-849.92</v>
      </c>
      <c r="AL5643" s="2">
        <v>17</v>
      </c>
      <c r="AM5643" s="8" t="str">
        <f t="shared" si="888"/>
        <v/>
      </c>
      <c r="AN5643" s="8">
        <f>SUM(AM$3:AM5643)</f>
        <v>59.5</v>
      </c>
      <c r="AO5643" s="2">
        <v>7</v>
      </c>
      <c r="AP5643" s="8" t="str">
        <f t="shared" si="889"/>
        <v/>
      </c>
      <c r="AQ5643" s="8">
        <f>SUM(AP$3:AP5643)</f>
        <v>-646</v>
      </c>
      <c r="AT5643" s="4" t="str">
        <f t="shared" si="883"/>
        <v/>
      </c>
      <c r="AU5643" s="5">
        <f>SUM($AT$3:AT5643)</f>
        <v>59.5</v>
      </c>
      <c r="AV5643" s="6">
        <f>SUM(R5643,U5643,X5643,AA5643,AD5643,AG5643)</f>
        <v>0</v>
      </c>
    </row>
    <row r="5644" spans="1:48" x14ac:dyDescent="0.25">
      <c r="A5644">
        <f>IF(AND(G5644&lt;&gt;"",H5644&lt;&gt;"",I5644&lt;&gt;"",J5644&lt;&gt;"",K5644&lt;&gt;"",L5644&lt;&gt;"",M5644&lt;&gt;"",N5644&lt;&gt;"",O5644&lt;&gt;"",P5644&lt;&gt;"",Q5644&lt;&gt;"",T5644&lt;&gt;"",W5644&lt;&gt;"",Z5644&lt;&gt;"",AC5644&lt;&gt;"",AF5644&lt;&gt;"",AI5644&lt;&gt;"",AL5644&lt;&gt;"",AO5644&lt;&gt;"",AR5644&lt;&gt;"",AS5644&lt;&gt;""),1,0)</f>
        <v>1</v>
      </c>
      <c r="B5644" s="1">
        <v>43541</v>
      </c>
      <c r="C5644" t="s">
        <v>287</v>
      </c>
      <c r="D5644" t="s">
        <v>6214</v>
      </c>
      <c r="E5644" t="s">
        <v>5872</v>
      </c>
      <c r="F5644" t="s">
        <v>376</v>
      </c>
      <c r="G5644">
        <v>2019</v>
      </c>
      <c r="H5644">
        <v>3</v>
      </c>
      <c r="I5644">
        <v>17</v>
      </c>
      <c r="J5644" t="s">
        <v>23</v>
      </c>
      <c r="K5644">
        <v>1</v>
      </c>
      <c r="L5644" s="3">
        <v>4</v>
      </c>
      <c r="M5644" s="3">
        <v>1</v>
      </c>
      <c r="N5644">
        <v>1.25</v>
      </c>
      <c r="O5644">
        <v>6</v>
      </c>
      <c r="P5644">
        <v>11</v>
      </c>
      <c r="Q5644" s="2">
        <v>2</v>
      </c>
      <c r="R5644" s="8">
        <f t="shared" si="884"/>
        <v>1</v>
      </c>
      <c r="S5644" s="8">
        <f>SUM($R$3:R5644)</f>
        <v>-150.38000000000059</v>
      </c>
      <c r="T5644" s="2">
        <v>1.75</v>
      </c>
      <c r="U5644" s="8">
        <f t="shared" si="885"/>
        <v>-1</v>
      </c>
      <c r="V5644" s="8">
        <f>SUM($U$3:U5644)</f>
        <v>-491.08999999999884</v>
      </c>
      <c r="W5644" s="9">
        <v>1.1599999999999999</v>
      </c>
      <c r="X5644" s="8">
        <f t="shared" si="880"/>
        <v>0.15999999999999992</v>
      </c>
      <c r="Y5644" s="8">
        <f>SUM($X$3:X5644)</f>
        <v>-128.65</v>
      </c>
      <c r="Z5644" s="9">
        <v>5</v>
      </c>
      <c r="AA5644" s="8">
        <f t="shared" si="881"/>
        <v>-1</v>
      </c>
      <c r="AB5644" s="8">
        <f>SUM($AA$3:AA5644)</f>
        <v>-639.57999999999959</v>
      </c>
      <c r="AC5644" s="2">
        <v>1.57</v>
      </c>
      <c r="AD5644" s="8">
        <f t="shared" si="882"/>
        <v>0.57000000000000006</v>
      </c>
      <c r="AE5644" s="8">
        <f>SUM(AD$3:AD5644)</f>
        <v>1933.4199999999964</v>
      </c>
      <c r="AF5644" s="2">
        <v>2.37</v>
      </c>
      <c r="AG5644" s="8">
        <f t="shared" si="886"/>
        <v>-1</v>
      </c>
      <c r="AH5644" s="8">
        <f>SUM(AG$3:AG5644)</f>
        <v>-362.93999999999875</v>
      </c>
      <c r="AI5644">
        <v>7</v>
      </c>
      <c r="AJ5644" s="8">
        <f t="shared" si="887"/>
        <v>-1</v>
      </c>
      <c r="AK5644" s="8">
        <f>SUM(AJ$3:AJ5644)</f>
        <v>-850.92</v>
      </c>
      <c r="AL5644" s="2">
        <v>8</v>
      </c>
      <c r="AM5644" s="8">
        <f t="shared" si="888"/>
        <v>-1</v>
      </c>
      <c r="AN5644" s="8">
        <f>SUM(AM$3:AM5644)</f>
        <v>58.5</v>
      </c>
      <c r="AO5644" s="2">
        <v>11</v>
      </c>
      <c r="AP5644" s="8">
        <f t="shared" si="889"/>
        <v>-1</v>
      </c>
      <c r="AQ5644" s="8">
        <f>SUM(AP$3:AP5644)</f>
        <v>-647</v>
      </c>
      <c r="AR5644">
        <v>1.75</v>
      </c>
      <c r="AS5644">
        <v>2.0499999999999998</v>
      </c>
      <c r="AT5644" s="4">
        <f t="shared" si="883"/>
        <v>-1</v>
      </c>
      <c r="AU5644" s="5">
        <f>SUM($AT$3:AT5644)</f>
        <v>58.5</v>
      </c>
      <c r="AV5644" s="6">
        <f>SUM(R5644,U5644,X5644,AA5644,AD5644,AG5644)</f>
        <v>-1.27</v>
      </c>
    </row>
    <row r="5645" spans="1:48" x14ac:dyDescent="0.25">
      <c r="A5645">
        <f>IF(AND(G5645&lt;&gt;"",H5645&lt;&gt;"",I5645&lt;&gt;"",J5645&lt;&gt;"",K5645&lt;&gt;"",L5645&lt;&gt;"",M5645&lt;&gt;"",N5645&lt;&gt;"",O5645&lt;&gt;"",P5645&lt;&gt;"",Q5645&lt;&gt;"",T5645&lt;&gt;"",W5645&lt;&gt;"",Z5645&lt;&gt;"",AC5645&lt;&gt;"",AF5645&lt;&gt;"",AI5645&lt;&gt;"",AL5645&lt;&gt;"",AO5645&lt;&gt;"",AR5645&lt;&gt;"",AS5645&lt;&gt;""),1,0)</f>
        <v>1</v>
      </c>
      <c r="B5645" s="1">
        <v>43541</v>
      </c>
      <c r="C5645" t="s">
        <v>287</v>
      </c>
      <c r="D5645" t="s">
        <v>6215</v>
      </c>
      <c r="E5645" t="s">
        <v>706</v>
      </c>
      <c r="F5645" t="s">
        <v>382</v>
      </c>
      <c r="G5645">
        <v>2019</v>
      </c>
      <c r="H5645">
        <v>3</v>
      </c>
      <c r="I5645">
        <v>17</v>
      </c>
      <c r="J5645" t="s">
        <v>23</v>
      </c>
      <c r="K5645">
        <v>1</v>
      </c>
      <c r="L5645" s="3">
        <v>4</v>
      </c>
      <c r="M5645" s="3">
        <v>2</v>
      </c>
      <c r="N5645">
        <v>1.2</v>
      </c>
      <c r="O5645">
        <v>7</v>
      </c>
      <c r="P5645">
        <v>15</v>
      </c>
      <c r="Q5645" s="2">
        <v>2.2000000000000002</v>
      </c>
      <c r="R5645" s="8">
        <f t="shared" si="884"/>
        <v>1.2000000000000002</v>
      </c>
      <c r="S5645" s="8">
        <f>SUM($R$3:R5645)</f>
        <v>-149.1800000000006</v>
      </c>
      <c r="T5645" s="2">
        <v>1.61</v>
      </c>
      <c r="U5645" s="8">
        <f t="shared" si="885"/>
        <v>-1</v>
      </c>
      <c r="V5645" s="8">
        <f>SUM($U$3:U5645)</f>
        <v>-492.08999999999884</v>
      </c>
      <c r="W5645" s="9">
        <v>1.2</v>
      </c>
      <c r="X5645" s="8">
        <f t="shared" si="880"/>
        <v>0.19999999999999996</v>
      </c>
      <c r="Y5645" s="8">
        <f>SUM($X$3:X5645)</f>
        <v>-128.45000000000002</v>
      </c>
      <c r="Z5645" s="9">
        <v>4.5</v>
      </c>
      <c r="AA5645" s="8">
        <f t="shared" si="881"/>
        <v>-1</v>
      </c>
      <c r="AB5645" s="8">
        <f>SUM($AA$3:AA5645)</f>
        <v>-640.57999999999959</v>
      </c>
      <c r="AC5645" s="2">
        <v>1.53</v>
      </c>
      <c r="AD5645" s="8">
        <f t="shared" si="882"/>
        <v>0.53</v>
      </c>
      <c r="AE5645" s="8">
        <f>SUM(AD$3:AD5645)</f>
        <v>1933.9499999999964</v>
      </c>
      <c r="AF5645" s="2">
        <v>2.5</v>
      </c>
      <c r="AG5645" s="8">
        <f t="shared" si="886"/>
        <v>-1</v>
      </c>
      <c r="AH5645" s="8">
        <f>SUM(AG$3:AG5645)</f>
        <v>-363.93999999999875</v>
      </c>
      <c r="AI5645">
        <v>6.5</v>
      </c>
      <c r="AJ5645" s="8">
        <f t="shared" si="887"/>
        <v>-1</v>
      </c>
      <c r="AK5645" s="8">
        <f>SUM(AJ$3:AJ5645)</f>
        <v>-851.92</v>
      </c>
      <c r="AL5645" s="2">
        <v>8</v>
      </c>
      <c r="AM5645" s="8">
        <f t="shared" si="888"/>
        <v>-1</v>
      </c>
      <c r="AN5645" s="8">
        <f>SUM(AM$3:AM5645)</f>
        <v>57.5</v>
      </c>
      <c r="AO5645" s="2">
        <v>13</v>
      </c>
      <c r="AP5645" s="8">
        <f t="shared" si="889"/>
        <v>-1</v>
      </c>
      <c r="AQ5645" s="8">
        <f>SUM(AP$3:AP5645)</f>
        <v>-648</v>
      </c>
      <c r="AR5645">
        <v>1.62</v>
      </c>
      <c r="AS5645">
        <v>2.25</v>
      </c>
      <c r="AT5645" s="4">
        <f t="shared" si="883"/>
        <v>-1</v>
      </c>
      <c r="AU5645" s="5">
        <f>SUM($AT$3:AT5645)</f>
        <v>57.5</v>
      </c>
      <c r="AV5645" s="6">
        <f>SUM(R5645,U5645,X5645,AA5645,AD5645,AG5645)</f>
        <v>-1.0699999999999998</v>
      </c>
    </row>
    <row r="5646" spans="1:48" x14ac:dyDescent="0.25">
      <c r="A5646">
        <f>IF(AND(G5646&lt;&gt;"",H5646&lt;&gt;"",I5646&lt;&gt;"",J5646&lt;&gt;"",K5646&lt;&gt;"",L5646&lt;&gt;"",M5646&lt;&gt;"",N5646&lt;&gt;"",O5646&lt;&gt;"",P5646&lt;&gt;"",Q5646&lt;&gt;"",T5646&lt;&gt;"",W5646&lt;&gt;"",Z5646&lt;&gt;"",AC5646&lt;&gt;"",AF5646&lt;&gt;"",AI5646&lt;&gt;"",AL5646&lt;&gt;"",AO5646&lt;&gt;"",AR5646&lt;&gt;"",AS5646&lt;&gt;""),1,0)</f>
        <v>1</v>
      </c>
      <c r="B5646" s="1">
        <v>43540</v>
      </c>
      <c r="C5646" t="s">
        <v>291</v>
      </c>
      <c r="D5646" t="s">
        <v>6216</v>
      </c>
      <c r="E5646" t="s">
        <v>294</v>
      </c>
      <c r="F5646" t="s">
        <v>5815</v>
      </c>
      <c r="G5646">
        <v>2019</v>
      </c>
      <c r="H5646">
        <v>3</v>
      </c>
      <c r="I5646">
        <v>16</v>
      </c>
      <c r="J5646" t="s">
        <v>47</v>
      </c>
      <c r="K5646">
        <v>7</v>
      </c>
      <c r="L5646" s="3">
        <v>3</v>
      </c>
      <c r="M5646" s="3">
        <v>1</v>
      </c>
      <c r="N5646">
        <v>1.6</v>
      </c>
      <c r="O5646">
        <v>4.33</v>
      </c>
      <c r="P5646">
        <v>5.25</v>
      </c>
      <c r="Q5646" s="2">
        <v>1.61</v>
      </c>
      <c r="R5646" s="8">
        <f t="shared" si="884"/>
        <v>0.6100000000000001</v>
      </c>
      <c r="S5646" s="8">
        <f>SUM($R$3:R5646)</f>
        <v>-148.57000000000059</v>
      </c>
      <c r="T5646" s="2">
        <v>2.2000000000000002</v>
      </c>
      <c r="U5646" s="8">
        <f t="shared" si="885"/>
        <v>-1</v>
      </c>
      <c r="V5646" s="8">
        <f>SUM($U$3:U5646)</f>
        <v>-493.08999999999884</v>
      </c>
      <c r="W5646" s="9">
        <v>1.2</v>
      </c>
      <c r="X5646" s="8">
        <f t="shared" si="880"/>
        <v>0.19999999999999996</v>
      </c>
      <c r="Y5646" s="8">
        <f>SUM($X$3:X5646)</f>
        <v>-128.25000000000003</v>
      </c>
      <c r="Z5646" s="9">
        <v>4.5</v>
      </c>
      <c r="AA5646" s="8">
        <f t="shared" si="881"/>
        <v>-1</v>
      </c>
      <c r="AB5646" s="8">
        <f>SUM($AA$3:AA5646)</f>
        <v>-641.57999999999959</v>
      </c>
      <c r="AC5646" s="2">
        <v>1.57</v>
      </c>
      <c r="AD5646" s="8">
        <f t="shared" si="882"/>
        <v>0.57000000000000006</v>
      </c>
      <c r="AE5646" s="8">
        <f>SUM(AD$3:AD5646)</f>
        <v>1934.5199999999963</v>
      </c>
      <c r="AF5646" s="2">
        <v>2.37</v>
      </c>
      <c r="AG5646" s="8">
        <f t="shared" si="886"/>
        <v>-1</v>
      </c>
      <c r="AH5646" s="8">
        <f>SUM(AG$3:AG5646)</f>
        <v>-364.93999999999875</v>
      </c>
      <c r="AI5646">
        <v>9</v>
      </c>
      <c r="AJ5646" s="8">
        <f t="shared" si="887"/>
        <v>-1</v>
      </c>
      <c r="AK5646" s="8">
        <f>SUM(AJ$3:AJ5646)</f>
        <v>-852.92</v>
      </c>
      <c r="AL5646" s="2">
        <v>8</v>
      </c>
      <c r="AM5646" s="8">
        <f t="shared" si="888"/>
        <v>-1</v>
      </c>
      <c r="AN5646" s="8">
        <f>SUM(AM$3:AM5646)</f>
        <v>56.5</v>
      </c>
      <c r="AO5646" s="2">
        <v>8</v>
      </c>
      <c r="AP5646" s="8">
        <f t="shared" si="889"/>
        <v>-1</v>
      </c>
      <c r="AQ5646" s="8">
        <f>SUM(AP$3:AP5646)</f>
        <v>-649</v>
      </c>
      <c r="AR5646">
        <v>2.5</v>
      </c>
      <c r="AS5646">
        <v>1.5</v>
      </c>
      <c r="AT5646" s="4">
        <f t="shared" si="883"/>
        <v>-1</v>
      </c>
      <c r="AU5646" s="5">
        <f>SUM($AT$3:AT5646)</f>
        <v>56.5</v>
      </c>
      <c r="AV5646" s="6">
        <f>SUM(R5646,U5646,X5646,AA5646,AD5646,AG5646)</f>
        <v>-1.6199999999999999</v>
      </c>
    </row>
    <row r="5647" spans="1:48" x14ac:dyDescent="0.25">
      <c r="A5647">
        <f>IF(AND(G5647&lt;&gt;"",H5647&lt;&gt;"",I5647&lt;&gt;"",J5647&lt;&gt;"",K5647&lt;&gt;"",L5647&lt;&gt;"",M5647&lt;&gt;"",N5647&lt;&gt;"",O5647&lt;&gt;"",P5647&lt;&gt;"",Q5647&lt;&gt;"",T5647&lt;&gt;"",W5647&lt;&gt;"",Z5647&lt;&gt;"",AC5647&lt;&gt;"",AF5647&lt;&gt;"",AI5647&lt;&gt;"",AL5647&lt;&gt;"",AO5647&lt;&gt;"",AR5647&lt;&gt;"",AS5647&lt;&gt;""),1,0)</f>
        <v>1</v>
      </c>
      <c r="B5647" s="1">
        <v>43540</v>
      </c>
      <c r="C5647" t="s">
        <v>291</v>
      </c>
      <c r="D5647" t="s">
        <v>6217</v>
      </c>
      <c r="E5647" t="s">
        <v>5814</v>
      </c>
      <c r="F5647" t="s">
        <v>247</v>
      </c>
      <c r="G5647">
        <v>2019</v>
      </c>
      <c r="H5647">
        <v>3</v>
      </c>
      <c r="I5647">
        <v>16</v>
      </c>
      <c r="J5647" t="s">
        <v>47</v>
      </c>
      <c r="K5647">
        <v>7</v>
      </c>
      <c r="L5647" s="3">
        <v>2</v>
      </c>
      <c r="M5647" s="3">
        <v>3</v>
      </c>
      <c r="N5647">
        <v>3.5</v>
      </c>
      <c r="O5647">
        <v>3.6</v>
      </c>
      <c r="P5647">
        <v>2</v>
      </c>
      <c r="Q5647" s="2">
        <v>1.66</v>
      </c>
      <c r="R5647" s="8">
        <f t="shared" si="884"/>
        <v>0.65999999999999992</v>
      </c>
      <c r="S5647" s="8">
        <f>SUM($R$3:R5647)</f>
        <v>-147.91000000000059</v>
      </c>
      <c r="T5647" s="2">
        <v>2.1</v>
      </c>
      <c r="U5647" s="8">
        <f t="shared" si="885"/>
        <v>-1</v>
      </c>
      <c r="V5647" s="8">
        <f>SUM($U$3:U5647)</f>
        <v>-494.08999999999884</v>
      </c>
      <c r="W5647" s="9">
        <v>1.25</v>
      </c>
      <c r="X5647" s="8">
        <f t="shared" si="880"/>
        <v>0.25</v>
      </c>
      <c r="Y5647" s="8">
        <f>SUM($X$3:X5647)</f>
        <v>-128.00000000000003</v>
      </c>
      <c r="Z5647" s="9">
        <v>4</v>
      </c>
      <c r="AA5647" s="8">
        <f t="shared" si="881"/>
        <v>-1</v>
      </c>
      <c r="AB5647" s="8">
        <f>SUM($AA$3:AA5647)</f>
        <v>-642.57999999999959</v>
      </c>
      <c r="AC5647" s="2">
        <v>1.8</v>
      </c>
      <c r="AD5647" s="8">
        <f t="shared" si="882"/>
        <v>0.8</v>
      </c>
      <c r="AE5647" s="8">
        <f>SUM(AD$3:AD5647)</f>
        <v>1935.3199999999963</v>
      </c>
      <c r="AF5647" s="2">
        <v>2</v>
      </c>
      <c r="AG5647" s="8">
        <f t="shared" si="886"/>
        <v>-1</v>
      </c>
      <c r="AH5647" s="8">
        <f>SUM(AG$3:AG5647)</f>
        <v>-365.93999999999875</v>
      </c>
      <c r="AI5647">
        <v>12</v>
      </c>
      <c r="AJ5647" s="8">
        <f t="shared" si="887"/>
        <v>-1</v>
      </c>
      <c r="AK5647" s="8">
        <f>SUM(AJ$3:AJ5647)</f>
        <v>-853.92</v>
      </c>
      <c r="AL5647" s="2">
        <v>12</v>
      </c>
      <c r="AM5647" s="8">
        <f t="shared" si="888"/>
        <v>-1</v>
      </c>
      <c r="AN5647" s="8">
        <f>SUM(AM$3:AM5647)</f>
        <v>55.5</v>
      </c>
      <c r="AO5647" s="2">
        <v>7</v>
      </c>
      <c r="AP5647" s="8">
        <f t="shared" si="889"/>
        <v>-1</v>
      </c>
      <c r="AQ5647" s="8">
        <f>SUM(AP$3:AP5647)</f>
        <v>-650</v>
      </c>
      <c r="AR5647">
        <v>6.8</v>
      </c>
      <c r="AS5647">
        <v>1.1000000000000001</v>
      </c>
      <c r="AT5647" s="4">
        <f t="shared" si="883"/>
        <v>-1</v>
      </c>
      <c r="AU5647" s="5">
        <f>SUM($AT$3:AT5647)</f>
        <v>55.5</v>
      </c>
      <c r="AV5647" s="6">
        <f>SUM(R5647,U5647,X5647,AA5647,AD5647,AG5647)</f>
        <v>-1.29</v>
      </c>
    </row>
    <row r="5648" spans="1:48" x14ac:dyDescent="0.25">
      <c r="A5648">
        <f>IF(AND(G5648&lt;&gt;"",H5648&lt;&gt;"",I5648&lt;&gt;"",J5648&lt;&gt;"",K5648&lt;&gt;"",L5648&lt;&gt;"",M5648&lt;&gt;"",N5648&lt;&gt;"",O5648&lt;&gt;"",P5648&lt;&gt;"",Q5648&lt;&gt;"",T5648&lt;&gt;"",W5648&lt;&gt;"",Z5648&lt;&gt;"",AC5648&lt;&gt;"",AF5648&lt;&gt;"",AI5648&lt;&gt;"",AL5648&lt;&gt;"",AO5648&lt;&gt;"",AR5648&lt;&gt;"",AS5648&lt;&gt;""),1,0)</f>
        <v>1</v>
      </c>
      <c r="B5648" s="1">
        <v>43540</v>
      </c>
      <c r="C5648" t="s">
        <v>291</v>
      </c>
      <c r="D5648" t="s">
        <v>6218</v>
      </c>
      <c r="E5648" t="s">
        <v>5834</v>
      </c>
      <c r="F5648" t="s">
        <v>4479</v>
      </c>
      <c r="G5648">
        <v>2019</v>
      </c>
      <c r="H5648">
        <v>3</v>
      </c>
      <c r="I5648">
        <v>16</v>
      </c>
      <c r="J5648" t="s">
        <v>47</v>
      </c>
      <c r="K5648">
        <v>7</v>
      </c>
      <c r="L5648" s="3">
        <v>0</v>
      </c>
      <c r="M5648" s="3">
        <v>1</v>
      </c>
      <c r="N5648">
        <v>3.75</v>
      </c>
      <c r="O5648">
        <v>3.6</v>
      </c>
      <c r="P5648">
        <v>2</v>
      </c>
      <c r="Q5648" s="2">
        <v>1.8</v>
      </c>
      <c r="R5648" s="8">
        <f t="shared" si="884"/>
        <v>-1</v>
      </c>
      <c r="S5648" s="8">
        <f>SUM($R$3:R5648)</f>
        <v>-148.91000000000059</v>
      </c>
      <c r="T5648" s="2">
        <v>1.95</v>
      </c>
      <c r="U5648" s="8">
        <f t="shared" si="885"/>
        <v>0.95</v>
      </c>
      <c r="V5648" s="8">
        <f>SUM($U$3:U5648)</f>
        <v>-493.13999999999885</v>
      </c>
      <c r="W5648" s="9">
        <v>1.33</v>
      </c>
      <c r="X5648" s="8">
        <f t="shared" si="880"/>
        <v>-1</v>
      </c>
      <c r="Y5648" s="8">
        <f>SUM($X$3:X5648)</f>
        <v>-129.00000000000003</v>
      </c>
      <c r="Z5648" s="9">
        <v>3.4</v>
      </c>
      <c r="AA5648" s="8">
        <f t="shared" si="881"/>
        <v>2.4</v>
      </c>
      <c r="AB5648" s="8">
        <f>SUM($AA$3:AA5648)</f>
        <v>-640.17999999999961</v>
      </c>
      <c r="AC5648" s="2">
        <v>1.9</v>
      </c>
      <c r="AD5648" s="8">
        <f t="shared" si="882"/>
        <v>-1</v>
      </c>
      <c r="AE5648" s="8">
        <f>SUM(AD$3:AD5648)</f>
        <v>1934.3199999999963</v>
      </c>
      <c r="AF5648" s="2">
        <v>1.9</v>
      </c>
      <c r="AG5648" s="8">
        <f t="shared" si="886"/>
        <v>0.89999999999999991</v>
      </c>
      <c r="AH5648" s="8">
        <f>SUM(AG$3:AG5648)</f>
        <v>-365.03999999999877</v>
      </c>
      <c r="AI5648">
        <v>10</v>
      </c>
      <c r="AJ5648" s="8">
        <f t="shared" si="887"/>
        <v>-1</v>
      </c>
      <c r="AK5648" s="8">
        <f>SUM(AJ$3:AJ5648)</f>
        <v>-854.92</v>
      </c>
      <c r="AL5648" s="2">
        <v>13</v>
      </c>
      <c r="AM5648" s="8">
        <f t="shared" si="888"/>
        <v>-1</v>
      </c>
      <c r="AN5648" s="8">
        <f>SUM(AM$3:AM5648)</f>
        <v>54.5</v>
      </c>
      <c r="AO5648" s="2">
        <v>6.5</v>
      </c>
      <c r="AP5648" s="8">
        <f t="shared" si="889"/>
        <v>-1</v>
      </c>
      <c r="AQ5648" s="8">
        <f>SUM(AP$3:AP5648)</f>
        <v>-651</v>
      </c>
      <c r="AR5648">
        <v>7</v>
      </c>
      <c r="AS5648">
        <v>1.1000000000000001</v>
      </c>
      <c r="AT5648" s="4">
        <f t="shared" si="883"/>
        <v>-1</v>
      </c>
      <c r="AU5648" s="5">
        <f>SUM($AT$3:AT5648)</f>
        <v>54.5</v>
      </c>
      <c r="AV5648" s="6">
        <f>SUM(R5648,U5648,X5648,AA5648,AD5648,AG5648)</f>
        <v>1.2499999999999998</v>
      </c>
    </row>
    <row r="5649" spans="1:48" x14ac:dyDescent="0.25">
      <c r="A5649">
        <f>IF(AND(G5649&lt;&gt;"",H5649&lt;&gt;"",I5649&lt;&gt;"",J5649&lt;&gt;"",K5649&lt;&gt;"",L5649&lt;&gt;"",M5649&lt;&gt;"",N5649&lt;&gt;"",O5649&lt;&gt;"",P5649&lt;&gt;"",Q5649&lt;&gt;"",T5649&lt;&gt;"",W5649&lt;&gt;"",Z5649&lt;&gt;"",AC5649&lt;&gt;"",AF5649&lt;&gt;"",AI5649&lt;&gt;"",AL5649&lt;&gt;"",AO5649&lt;&gt;"",AR5649&lt;&gt;"",AS5649&lt;&gt;""),1,0)</f>
        <v>1</v>
      </c>
      <c r="B5649" s="1">
        <v>43540</v>
      </c>
      <c r="C5649" t="s">
        <v>291</v>
      </c>
      <c r="D5649" t="s">
        <v>6219</v>
      </c>
      <c r="E5649" t="s">
        <v>5827</v>
      </c>
      <c r="F5649" t="s">
        <v>394</v>
      </c>
      <c r="G5649">
        <v>2019</v>
      </c>
      <c r="H5649">
        <v>3</v>
      </c>
      <c r="I5649">
        <v>16</v>
      </c>
      <c r="J5649" t="s">
        <v>47</v>
      </c>
      <c r="K5649">
        <v>7</v>
      </c>
      <c r="L5649" s="3">
        <v>1</v>
      </c>
      <c r="M5649" s="3">
        <v>1</v>
      </c>
      <c r="N5649">
        <v>3.8</v>
      </c>
      <c r="O5649">
        <v>4</v>
      </c>
      <c r="P5649">
        <v>1.85</v>
      </c>
      <c r="Q5649" s="2">
        <v>1.44</v>
      </c>
      <c r="R5649" s="8">
        <f t="shared" si="884"/>
        <v>0.43999999999999995</v>
      </c>
      <c r="S5649" s="8">
        <f>SUM($R$3:R5649)</f>
        <v>-148.4700000000006</v>
      </c>
      <c r="T5649" s="2">
        <v>2.62</v>
      </c>
      <c r="U5649" s="8">
        <f t="shared" si="885"/>
        <v>-1</v>
      </c>
      <c r="V5649" s="8">
        <f>SUM($U$3:U5649)</f>
        <v>-494.13999999999885</v>
      </c>
      <c r="W5649" s="9">
        <v>1.1399999999999999</v>
      </c>
      <c r="X5649" s="8">
        <f t="shared" si="880"/>
        <v>0.1399999999999999</v>
      </c>
      <c r="Y5649" s="8">
        <f>SUM($X$3:X5649)</f>
        <v>-128.86000000000004</v>
      </c>
      <c r="Z5649" s="9">
        <v>5.5</v>
      </c>
      <c r="AA5649" s="8">
        <f t="shared" si="881"/>
        <v>-1</v>
      </c>
      <c r="AB5649" s="8">
        <f>SUM($AA$3:AA5649)</f>
        <v>-641.17999999999961</v>
      </c>
      <c r="AC5649" s="2">
        <v>1.44</v>
      </c>
      <c r="AD5649" s="8">
        <f t="shared" si="882"/>
        <v>0.43999999999999995</v>
      </c>
      <c r="AE5649" s="8">
        <f>SUM(AD$3:AD5649)</f>
        <v>1934.7599999999964</v>
      </c>
      <c r="AF5649" s="2">
        <v>2.75</v>
      </c>
      <c r="AG5649" s="8">
        <f t="shared" si="886"/>
        <v>1.75</v>
      </c>
      <c r="AH5649" s="8">
        <f>SUM(AG$3:AG5649)</f>
        <v>-363.28999999999877</v>
      </c>
      <c r="AI5649">
        <v>17</v>
      </c>
      <c r="AJ5649" s="8">
        <f t="shared" si="887"/>
        <v>-1</v>
      </c>
      <c r="AK5649" s="8">
        <f>SUM(AJ$3:AJ5649)</f>
        <v>-855.92</v>
      </c>
      <c r="AL5649" s="2">
        <v>12</v>
      </c>
      <c r="AM5649" s="8">
        <f t="shared" si="888"/>
        <v>-1</v>
      </c>
      <c r="AN5649" s="8">
        <f>SUM(AM$3:AM5649)</f>
        <v>53.5</v>
      </c>
      <c r="AO5649" s="2">
        <v>8</v>
      </c>
      <c r="AP5649" s="8">
        <f t="shared" si="889"/>
        <v>7</v>
      </c>
      <c r="AQ5649" s="8">
        <f>SUM(AP$3:AP5649)</f>
        <v>-644</v>
      </c>
      <c r="AR5649">
        <v>7</v>
      </c>
      <c r="AS5649">
        <v>1.1000000000000001</v>
      </c>
      <c r="AT5649" s="4">
        <f t="shared" si="883"/>
        <v>-1</v>
      </c>
      <c r="AU5649" s="5">
        <f>SUM($AT$3:AT5649)</f>
        <v>53.5</v>
      </c>
      <c r="AV5649" s="6">
        <f>SUM(R5649,U5649,X5649,AA5649,AD5649,AG5649)</f>
        <v>0.7699999999999998</v>
      </c>
    </row>
    <row r="5650" spans="1:48" x14ac:dyDescent="0.25">
      <c r="A5650">
        <f>IF(AND(G5650&lt;&gt;"",H5650&lt;&gt;"",I5650&lt;&gt;"",J5650&lt;&gt;"",K5650&lt;&gt;"",L5650&lt;&gt;"",M5650&lt;&gt;"",N5650&lt;&gt;"",O5650&lt;&gt;"",P5650&lt;&gt;"",Q5650&lt;&gt;"",T5650&lt;&gt;"",W5650&lt;&gt;"",Z5650&lt;&gt;"",AC5650&lt;&gt;"",AF5650&lt;&gt;"",AI5650&lt;&gt;"",AL5650&lt;&gt;"",AO5650&lt;&gt;"",AR5650&lt;&gt;"",AS5650&lt;&gt;""),1,0)</f>
        <v>1</v>
      </c>
      <c r="B5650" s="1">
        <v>43540</v>
      </c>
      <c r="C5650" t="s">
        <v>291</v>
      </c>
      <c r="D5650" t="s">
        <v>1060</v>
      </c>
      <c r="E5650" t="s">
        <v>239</v>
      </c>
      <c r="F5650" t="s">
        <v>297</v>
      </c>
      <c r="G5650">
        <v>2019</v>
      </c>
      <c r="H5650">
        <v>3</v>
      </c>
      <c r="I5650">
        <v>16</v>
      </c>
      <c r="J5650" t="s">
        <v>47</v>
      </c>
      <c r="K5650">
        <v>7</v>
      </c>
      <c r="L5650" s="3">
        <v>5</v>
      </c>
      <c r="M5650" s="3">
        <v>2</v>
      </c>
      <c r="N5650">
        <v>1.85</v>
      </c>
      <c r="O5650">
        <v>3.6</v>
      </c>
      <c r="P5650">
        <v>4.33</v>
      </c>
      <c r="Q5650" s="2">
        <v>1.8</v>
      </c>
      <c r="R5650" s="8">
        <f t="shared" si="884"/>
        <v>0.8</v>
      </c>
      <c r="S5650" s="8">
        <f>SUM($R$3:R5650)</f>
        <v>-147.67000000000058</v>
      </c>
      <c r="T5650" s="2">
        <v>1.95</v>
      </c>
      <c r="U5650" s="8">
        <f t="shared" si="885"/>
        <v>-1</v>
      </c>
      <c r="V5650" s="8">
        <f>SUM($U$3:U5650)</f>
        <v>-495.13999999999885</v>
      </c>
      <c r="W5650" s="9">
        <v>1.3</v>
      </c>
      <c r="X5650" s="8">
        <f t="shared" si="880"/>
        <v>0.30000000000000004</v>
      </c>
      <c r="Y5650" s="8">
        <f>SUM($X$3:X5650)</f>
        <v>-128.56000000000003</v>
      </c>
      <c r="Z5650" s="9">
        <v>3.5</v>
      </c>
      <c r="AA5650" s="8">
        <f t="shared" si="881"/>
        <v>-1</v>
      </c>
      <c r="AB5650" s="8">
        <f>SUM($AA$3:AA5650)</f>
        <v>-642.17999999999961</v>
      </c>
      <c r="AC5650" s="2">
        <v>1.9</v>
      </c>
      <c r="AD5650" s="8">
        <f t="shared" si="882"/>
        <v>0.89999999999999991</v>
      </c>
      <c r="AE5650" s="8">
        <f>SUM(AD$3:AD5650)</f>
        <v>1935.6599999999964</v>
      </c>
      <c r="AF5650" s="2">
        <v>1.9</v>
      </c>
      <c r="AG5650" s="8">
        <f t="shared" si="886"/>
        <v>-1</v>
      </c>
      <c r="AH5650" s="8">
        <f>SUM(AG$3:AG5650)</f>
        <v>-364.28999999999877</v>
      </c>
      <c r="AI5650">
        <v>7</v>
      </c>
      <c r="AJ5650" s="8">
        <f t="shared" si="887"/>
        <v>-1</v>
      </c>
      <c r="AK5650" s="8">
        <f>SUM(AJ$3:AJ5650)</f>
        <v>-856.92</v>
      </c>
      <c r="AL5650" s="2">
        <v>8.5</v>
      </c>
      <c r="AM5650" s="8">
        <f t="shared" si="888"/>
        <v>-1</v>
      </c>
      <c r="AN5650" s="8">
        <f>SUM(AM$3:AM5650)</f>
        <v>52.5</v>
      </c>
      <c r="AO5650" s="2">
        <v>6.5</v>
      </c>
      <c r="AP5650" s="8">
        <f t="shared" si="889"/>
        <v>-1</v>
      </c>
      <c r="AQ5650" s="8">
        <f>SUM(AP$3:AP5650)</f>
        <v>-645</v>
      </c>
      <c r="AR5650">
        <v>3.3</v>
      </c>
      <c r="AS5650">
        <v>1.32</v>
      </c>
      <c r="AT5650" s="4">
        <f t="shared" si="883"/>
        <v>-1</v>
      </c>
      <c r="AU5650" s="5">
        <f>SUM($AT$3:AT5650)</f>
        <v>52.5</v>
      </c>
      <c r="AV5650" s="6">
        <f>SUM(R5650,U5650,X5650,AA5650,AD5650,AG5650)</f>
        <v>-1</v>
      </c>
    </row>
    <row r="5651" spans="1:48" x14ac:dyDescent="0.25">
      <c r="A5651">
        <f>IF(AND(G5651&lt;&gt;"",H5651&lt;&gt;"",I5651&lt;&gt;"",J5651&lt;&gt;"",K5651&lt;&gt;"",L5651&lt;&gt;"",M5651&lt;&gt;"",N5651&lt;&gt;"",O5651&lt;&gt;"",P5651&lt;&gt;"",Q5651&lt;&gt;"",T5651&lt;&gt;"",W5651&lt;&gt;"",Z5651&lt;&gt;"",AC5651&lt;&gt;"",AF5651&lt;&gt;"",AI5651&lt;&gt;"",AL5651&lt;&gt;"",AO5651&lt;&gt;"",AR5651&lt;&gt;"",AS5651&lt;&gt;""),1,0)</f>
        <v>1</v>
      </c>
      <c r="B5651" s="1">
        <v>43540</v>
      </c>
      <c r="C5651" t="s">
        <v>298</v>
      </c>
      <c r="D5651" t="s">
        <v>6220</v>
      </c>
      <c r="E5651" t="s">
        <v>286</v>
      </c>
      <c r="F5651" t="s">
        <v>410</v>
      </c>
      <c r="G5651">
        <v>2019</v>
      </c>
      <c r="H5651">
        <v>3</v>
      </c>
      <c r="I5651">
        <v>16</v>
      </c>
      <c r="J5651" t="s">
        <v>47</v>
      </c>
      <c r="K5651">
        <v>7</v>
      </c>
      <c r="L5651" s="3">
        <v>3</v>
      </c>
      <c r="M5651" s="3">
        <v>0</v>
      </c>
      <c r="N5651">
        <v>2.15</v>
      </c>
      <c r="O5651">
        <v>3.4</v>
      </c>
      <c r="P5651">
        <v>3.75</v>
      </c>
      <c r="Q5651" s="2">
        <v>1.83</v>
      </c>
      <c r="R5651" s="8">
        <f t="shared" si="884"/>
        <v>-1</v>
      </c>
      <c r="S5651" s="8">
        <f>SUM($R$3:R5651)</f>
        <v>-148.67000000000058</v>
      </c>
      <c r="T5651" s="2">
        <v>1.83</v>
      </c>
      <c r="U5651" s="8">
        <f t="shared" si="885"/>
        <v>0.83000000000000007</v>
      </c>
      <c r="V5651" s="8">
        <f>SUM($U$3:U5651)</f>
        <v>-494.30999999999887</v>
      </c>
      <c r="W5651" s="9">
        <v>1.36</v>
      </c>
      <c r="X5651" s="8">
        <f t="shared" si="880"/>
        <v>0.3600000000000001</v>
      </c>
      <c r="Y5651" s="8">
        <f>SUM($X$3:X5651)</f>
        <v>-128.20000000000002</v>
      </c>
      <c r="Z5651" s="9">
        <v>3.2</v>
      </c>
      <c r="AA5651" s="8">
        <f t="shared" si="881"/>
        <v>-1</v>
      </c>
      <c r="AB5651" s="8">
        <f>SUM($AA$3:AA5651)</f>
        <v>-643.17999999999961</v>
      </c>
      <c r="AC5651" s="2">
        <v>2.1</v>
      </c>
      <c r="AD5651" s="8">
        <f t="shared" si="882"/>
        <v>1.1000000000000001</v>
      </c>
      <c r="AE5651" s="8">
        <f>SUM(AD$3:AD5651)</f>
        <v>1936.7599999999964</v>
      </c>
      <c r="AF5651" s="2">
        <v>1.72</v>
      </c>
      <c r="AG5651" s="8">
        <f t="shared" si="886"/>
        <v>-1</v>
      </c>
      <c r="AH5651" s="8">
        <f>SUM(AG$3:AG5651)</f>
        <v>-365.28999999999877</v>
      </c>
      <c r="AI5651">
        <v>7</v>
      </c>
      <c r="AJ5651" s="8">
        <f t="shared" si="887"/>
        <v>-1</v>
      </c>
      <c r="AK5651" s="8">
        <f>SUM(AJ$3:AJ5651)</f>
        <v>-857.92</v>
      </c>
      <c r="AL5651" s="2">
        <v>9</v>
      </c>
      <c r="AM5651" s="8">
        <f t="shared" si="888"/>
        <v>-1</v>
      </c>
      <c r="AN5651" s="8">
        <f>SUM(AM$3:AM5651)</f>
        <v>51.5</v>
      </c>
      <c r="AO5651" s="2">
        <v>6</v>
      </c>
      <c r="AP5651" s="8">
        <f t="shared" si="889"/>
        <v>-1</v>
      </c>
      <c r="AQ5651" s="8">
        <f>SUM(AP$3:AP5651)</f>
        <v>-646</v>
      </c>
      <c r="AR5651">
        <v>4.1500000000000004</v>
      </c>
      <c r="AS5651">
        <v>1.22</v>
      </c>
      <c r="AT5651" s="4">
        <f t="shared" si="883"/>
        <v>-1</v>
      </c>
      <c r="AU5651" s="5">
        <f>SUM($AT$3:AT5651)</f>
        <v>51.5</v>
      </c>
      <c r="AV5651" s="6">
        <f>SUM(R5651,U5651,X5651,AA5651,AD5651,AG5651)</f>
        <v>-0.70999999999999974</v>
      </c>
    </row>
    <row r="5652" spans="1:48" x14ac:dyDescent="0.25">
      <c r="A5652">
        <f>IF(AND(G5652&lt;&gt;"",H5652&lt;&gt;"",I5652&lt;&gt;"",J5652&lt;&gt;"",K5652&lt;&gt;"",L5652&lt;&gt;"",M5652&lt;&gt;"",N5652&lt;&gt;"",O5652&lt;&gt;"",P5652&lt;&gt;"",Q5652&lt;&gt;"",T5652&lt;&gt;"",W5652&lt;&gt;"",Z5652&lt;&gt;"",AC5652&lt;&gt;"",AF5652&lt;&gt;"",AI5652&lt;&gt;"",AL5652&lt;&gt;"",AO5652&lt;&gt;"",AR5652&lt;&gt;"",AS5652&lt;&gt;""),1,0)</f>
        <v>1</v>
      </c>
      <c r="B5652" s="1">
        <v>43540</v>
      </c>
      <c r="C5652" t="s">
        <v>298</v>
      </c>
      <c r="D5652" t="s">
        <v>6221</v>
      </c>
      <c r="E5652" t="s">
        <v>403</v>
      </c>
      <c r="F5652" t="s">
        <v>5805</v>
      </c>
      <c r="G5652">
        <v>2019</v>
      </c>
      <c r="H5652">
        <v>3</v>
      </c>
      <c r="I5652">
        <v>16</v>
      </c>
      <c r="J5652" t="s">
        <v>47</v>
      </c>
      <c r="K5652">
        <v>7</v>
      </c>
      <c r="L5652" s="3">
        <v>0</v>
      </c>
      <c r="M5652" s="3">
        <v>1</v>
      </c>
      <c r="N5652">
        <v>2.0499999999999998</v>
      </c>
      <c r="O5652">
        <v>3.75</v>
      </c>
      <c r="P5652">
        <v>3.7</v>
      </c>
      <c r="Q5652" s="2">
        <v>1.5</v>
      </c>
      <c r="R5652" s="8">
        <f t="shared" si="884"/>
        <v>-1</v>
      </c>
      <c r="S5652" s="8">
        <f>SUM($R$3:R5652)</f>
        <v>-149.67000000000058</v>
      </c>
      <c r="T5652" s="2">
        <v>2.5</v>
      </c>
      <c r="U5652" s="8">
        <f t="shared" si="885"/>
        <v>1.5</v>
      </c>
      <c r="V5652" s="8">
        <f>SUM($U$3:U5652)</f>
        <v>-492.80999999999887</v>
      </c>
      <c r="W5652" s="9">
        <v>1.2</v>
      </c>
      <c r="X5652" s="8">
        <f t="shared" si="880"/>
        <v>-1</v>
      </c>
      <c r="Y5652" s="8">
        <f>SUM($X$3:X5652)</f>
        <v>-129.20000000000002</v>
      </c>
      <c r="Z5652" s="9">
        <v>4.5</v>
      </c>
      <c r="AA5652" s="8">
        <f t="shared" si="881"/>
        <v>3.5</v>
      </c>
      <c r="AB5652" s="8">
        <f>SUM($AA$3:AA5652)</f>
        <v>-639.67999999999961</v>
      </c>
      <c r="AC5652" s="2">
        <v>1.61</v>
      </c>
      <c r="AD5652" s="8">
        <f t="shared" si="882"/>
        <v>-1</v>
      </c>
      <c r="AE5652" s="8">
        <f>SUM(AD$3:AD5652)</f>
        <v>1935.7599999999964</v>
      </c>
      <c r="AF5652" s="2">
        <v>2.2999999999999998</v>
      </c>
      <c r="AG5652" s="8">
        <f t="shared" si="886"/>
        <v>1.2999999999999998</v>
      </c>
      <c r="AH5652" s="8">
        <f>SUM(AG$3:AG5652)</f>
        <v>-363.98999999999876</v>
      </c>
      <c r="AI5652">
        <v>10</v>
      </c>
      <c r="AJ5652" s="8">
        <f t="shared" si="887"/>
        <v>-1</v>
      </c>
      <c r="AK5652" s="8">
        <f>SUM(AJ$3:AJ5652)</f>
        <v>-858.92</v>
      </c>
      <c r="AL5652" s="2">
        <v>8.5</v>
      </c>
      <c r="AM5652" s="8">
        <f t="shared" si="888"/>
        <v>-1</v>
      </c>
      <c r="AN5652" s="8">
        <f>SUM(AM$3:AM5652)</f>
        <v>50.5</v>
      </c>
      <c r="AO5652" s="2">
        <v>7</v>
      </c>
      <c r="AP5652" s="8">
        <f t="shared" si="889"/>
        <v>-1</v>
      </c>
      <c r="AQ5652" s="8">
        <f>SUM(AP$3:AP5652)</f>
        <v>-647</v>
      </c>
      <c r="AR5652">
        <v>3.55</v>
      </c>
      <c r="AS5652">
        <v>1.27</v>
      </c>
      <c r="AT5652" s="4">
        <f t="shared" si="883"/>
        <v>-1</v>
      </c>
      <c r="AU5652" s="5">
        <f>SUM($AT$3:AT5652)</f>
        <v>50.5</v>
      </c>
      <c r="AV5652" s="6">
        <f>SUM(R5652,U5652,X5652,AA5652,AD5652,AG5652)</f>
        <v>3.3</v>
      </c>
    </row>
    <row r="5653" spans="1:48" x14ac:dyDescent="0.25">
      <c r="A5653">
        <f>IF(AND(G5653&lt;&gt;"",H5653&lt;&gt;"",I5653&lt;&gt;"",J5653&lt;&gt;"",K5653&lt;&gt;"",L5653&lt;&gt;"",M5653&lt;&gt;"",N5653&lt;&gt;"",O5653&lt;&gt;"",P5653&lt;&gt;"",Q5653&lt;&gt;"",T5653&lt;&gt;"",W5653&lt;&gt;"",Z5653&lt;&gt;"",AC5653&lt;&gt;"",AF5653&lt;&gt;"",AI5653&lt;&gt;"",AL5653&lt;&gt;"",AO5653&lt;&gt;"",AR5653&lt;&gt;"",AS5653&lt;&gt;""),1,0)</f>
        <v>1</v>
      </c>
      <c r="B5653" s="1">
        <v>43540</v>
      </c>
      <c r="C5653" t="s">
        <v>298</v>
      </c>
      <c r="D5653" t="s">
        <v>6222</v>
      </c>
      <c r="E5653" t="s">
        <v>419</v>
      </c>
      <c r="F5653" t="s">
        <v>5799</v>
      </c>
      <c r="G5653">
        <v>2019</v>
      </c>
      <c r="H5653">
        <v>3</v>
      </c>
      <c r="I5653">
        <v>16</v>
      </c>
      <c r="J5653" t="s">
        <v>47</v>
      </c>
      <c r="K5653">
        <v>7</v>
      </c>
      <c r="L5653" s="3">
        <v>2</v>
      </c>
      <c r="M5653" s="3">
        <v>2</v>
      </c>
      <c r="N5653">
        <v>2.1</v>
      </c>
      <c r="O5653">
        <v>3.7</v>
      </c>
      <c r="P5653">
        <v>3.6</v>
      </c>
      <c r="Q5653" s="2">
        <v>1.72</v>
      </c>
      <c r="R5653" s="8">
        <f t="shared" si="884"/>
        <v>0.72</v>
      </c>
      <c r="S5653" s="8">
        <f>SUM($R$3:R5653)</f>
        <v>-148.95000000000059</v>
      </c>
      <c r="T5653" s="2">
        <v>2</v>
      </c>
      <c r="U5653" s="8">
        <f t="shared" si="885"/>
        <v>-1</v>
      </c>
      <c r="V5653" s="8">
        <f>SUM($U$3:U5653)</f>
        <v>-493.80999999999887</v>
      </c>
      <c r="W5653" s="9">
        <v>1.28</v>
      </c>
      <c r="X5653" s="8">
        <f t="shared" si="880"/>
        <v>0.28000000000000003</v>
      </c>
      <c r="Y5653" s="8">
        <f>SUM($X$3:X5653)</f>
        <v>-128.92000000000002</v>
      </c>
      <c r="Z5653" s="9">
        <v>3.75</v>
      </c>
      <c r="AA5653" s="8">
        <f t="shared" si="881"/>
        <v>-1</v>
      </c>
      <c r="AB5653" s="8">
        <f>SUM($AA$3:AA5653)</f>
        <v>-640.67999999999961</v>
      </c>
      <c r="AC5653" s="2">
        <v>1.9</v>
      </c>
      <c r="AD5653" s="8">
        <f t="shared" si="882"/>
        <v>0.89999999999999991</v>
      </c>
      <c r="AE5653" s="8">
        <f>SUM(AD$3:AD5653)</f>
        <v>1936.6599999999964</v>
      </c>
      <c r="AF5653" s="2">
        <v>1.9</v>
      </c>
      <c r="AG5653" s="8">
        <f t="shared" si="886"/>
        <v>-1</v>
      </c>
      <c r="AH5653" s="8">
        <f>SUM(AG$3:AG5653)</f>
        <v>-364.98999999999876</v>
      </c>
      <c r="AI5653">
        <v>8</v>
      </c>
      <c r="AJ5653" s="8">
        <f t="shared" si="887"/>
        <v>-1</v>
      </c>
      <c r="AK5653" s="8">
        <f>SUM(AJ$3:AJ5653)</f>
        <v>-859.92</v>
      </c>
      <c r="AL5653" s="2">
        <v>8.5</v>
      </c>
      <c r="AM5653" s="8">
        <f t="shared" si="888"/>
        <v>-1</v>
      </c>
      <c r="AN5653" s="8">
        <f>SUM(AM$3:AM5653)</f>
        <v>49.5</v>
      </c>
      <c r="AO5653" s="2">
        <v>6.5</v>
      </c>
      <c r="AP5653" s="8">
        <f t="shared" si="889"/>
        <v>-1</v>
      </c>
      <c r="AQ5653" s="8">
        <f>SUM(AP$3:AP5653)</f>
        <v>-648</v>
      </c>
      <c r="AR5653">
        <v>3.9</v>
      </c>
      <c r="AS5653">
        <v>1.24</v>
      </c>
      <c r="AT5653" s="4">
        <f t="shared" si="883"/>
        <v>-1</v>
      </c>
      <c r="AU5653" s="5">
        <f>SUM($AT$3:AT5653)</f>
        <v>49.5</v>
      </c>
      <c r="AV5653" s="6">
        <f>SUM(R5653,U5653,X5653,AA5653,AD5653,AG5653)</f>
        <v>-1.1000000000000001</v>
      </c>
    </row>
    <row r="5654" spans="1:48" x14ac:dyDescent="0.25">
      <c r="A5654">
        <f>IF(AND(G5654&lt;&gt;"",H5654&lt;&gt;"",I5654&lt;&gt;"",J5654&lt;&gt;"",K5654&lt;&gt;"",L5654&lt;&gt;"",M5654&lt;&gt;"",N5654&lt;&gt;"",O5654&lt;&gt;"",P5654&lt;&gt;"",Q5654&lt;&gt;"",T5654&lt;&gt;"",W5654&lt;&gt;"",Z5654&lt;&gt;"",AC5654&lt;&gt;"",AF5654&lt;&gt;"",AI5654&lt;&gt;"",AL5654&lt;&gt;"",AO5654&lt;&gt;"",AR5654&lt;&gt;"",AS5654&lt;&gt;""),1,0)</f>
        <v>0</v>
      </c>
      <c r="B5654" s="1">
        <v>43540</v>
      </c>
      <c r="C5654" t="s">
        <v>298</v>
      </c>
      <c r="D5654" t="s">
        <v>6223</v>
      </c>
      <c r="E5654" t="s">
        <v>5802</v>
      </c>
      <c r="F5654" t="s">
        <v>559</v>
      </c>
      <c r="G5654">
        <v>2019</v>
      </c>
      <c r="H5654">
        <v>3</v>
      </c>
      <c r="I5654">
        <v>16</v>
      </c>
      <c r="J5654" t="s">
        <v>47</v>
      </c>
      <c r="K5654">
        <v>7</v>
      </c>
      <c r="L5654" s="3">
        <v>1</v>
      </c>
      <c r="M5654" s="3">
        <v>1</v>
      </c>
      <c r="N5654">
        <v>3.6</v>
      </c>
      <c r="O5654">
        <v>3.1</v>
      </c>
      <c r="P5654">
        <v>2.37</v>
      </c>
      <c r="Q5654" s="2">
        <v>1.83</v>
      </c>
      <c r="R5654" s="8" t="str">
        <f t="shared" si="884"/>
        <v/>
      </c>
      <c r="S5654" s="8">
        <f>SUM($R$3:R5654)</f>
        <v>-148.95000000000059</v>
      </c>
      <c r="T5654" s="2">
        <v>1.83</v>
      </c>
      <c r="U5654" s="8" t="str">
        <f t="shared" si="885"/>
        <v/>
      </c>
      <c r="V5654" s="8">
        <f>SUM($U$3:U5654)</f>
        <v>-493.80999999999887</v>
      </c>
      <c r="W5654" s="9">
        <v>1.4</v>
      </c>
      <c r="X5654" s="8" t="str">
        <f t="shared" si="880"/>
        <v/>
      </c>
      <c r="Y5654" s="8">
        <f>SUM($X$3:X5654)</f>
        <v>-128.92000000000002</v>
      </c>
      <c r="Z5654" s="9">
        <v>3</v>
      </c>
      <c r="AA5654" s="8" t="str">
        <f t="shared" si="881"/>
        <v/>
      </c>
      <c r="AB5654" s="8">
        <f>SUM($AA$3:AA5654)</f>
        <v>-640.67999999999961</v>
      </c>
      <c r="AC5654" s="2">
        <v>2.2999999999999998</v>
      </c>
      <c r="AD5654" s="8" t="str">
        <f t="shared" si="882"/>
        <v/>
      </c>
      <c r="AE5654" s="8">
        <f>SUM(AD$3:AD5654)</f>
        <v>1936.6599999999964</v>
      </c>
      <c r="AF5654" s="2">
        <v>1.61</v>
      </c>
      <c r="AG5654" s="8" t="str">
        <f t="shared" si="886"/>
        <v/>
      </c>
      <c r="AH5654" s="8">
        <f>SUM(AG$3:AG5654)</f>
        <v>-364.98999999999876</v>
      </c>
      <c r="AI5654">
        <v>9</v>
      </c>
      <c r="AJ5654" s="8" t="str">
        <f t="shared" si="887"/>
        <v/>
      </c>
      <c r="AK5654" s="8">
        <f>SUM(AJ$3:AJ5654)</f>
        <v>-859.92</v>
      </c>
      <c r="AL5654" s="2">
        <v>12</v>
      </c>
      <c r="AM5654" s="8" t="str">
        <f t="shared" si="888"/>
        <v/>
      </c>
      <c r="AN5654" s="8">
        <f>SUM(AM$3:AM5654)</f>
        <v>49.5</v>
      </c>
      <c r="AO5654" s="2">
        <v>5.5</v>
      </c>
      <c r="AP5654" s="8" t="str">
        <f t="shared" si="889"/>
        <v/>
      </c>
      <c r="AQ5654" s="8">
        <f>SUM(AP$3:AP5654)</f>
        <v>-648</v>
      </c>
      <c r="AT5654" s="4" t="str">
        <f t="shared" si="883"/>
        <v/>
      </c>
      <c r="AU5654" s="5">
        <f>SUM($AT$3:AT5654)</f>
        <v>49.5</v>
      </c>
      <c r="AV5654" s="6">
        <f>SUM(R5654,U5654,X5654,AA5654,AD5654,AG5654)</f>
        <v>0</v>
      </c>
    </row>
    <row r="5655" spans="1:48" x14ac:dyDescent="0.25">
      <c r="A5655">
        <f>IF(AND(G5655&lt;&gt;"",H5655&lt;&gt;"",I5655&lt;&gt;"",J5655&lt;&gt;"",K5655&lt;&gt;"",L5655&lt;&gt;"",M5655&lt;&gt;"",N5655&lt;&gt;"",O5655&lt;&gt;"",P5655&lt;&gt;"",Q5655&lt;&gt;"",T5655&lt;&gt;"",W5655&lt;&gt;"",Z5655&lt;&gt;"",AC5655&lt;&gt;"",AF5655&lt;&gt;"",AI5655&lt;&gt;"",AL5655&lt;&gt;"",AO5655&lt;&gt;"",AR5655&lt;&gt;"",AS5655&lt;&gt;""),1,0)</f>
        <v>1</v>
      </c>
      <c r="B5655" s="1">
        <v>43540</v>
      </c>
      <c r="C5655" t="s">
        <v>298</v>
      </c>
      <c r="D5655" t="s">
        <v>6224</v>
      </c>
      <c r="E5655" t="s">
        <v>412</v>
      </c>
      <c r="F5655" t="s">
        <v>529</v>
      </c>
      <c r="G5655">
        <v>2019</v>
      </c>
      <c r="H5655">
        <v>3</v>
      </c>
      <c r="I5655">
        <v>16</v>
      </c>
      <c r="J5655" t="s">
        <v>47</v>
      </c>
      <c r="K5655">
        <v>7</v>
      </c>
      <c r="L5655" s="3">
        <v>0</v>
      </c>
      <c r="M5655" s="3">
        <v>1</v>
      </c>
      <c r="N5655">
        <v>2.15</v>
      </c>
      <c r="O5655">
        <v>3.4</v>
      </c>
      <c r="P5655">
        <v>3.8</v>
      </c>
      <c r="Q5655" s="2">
        <v>2</v>
      </c>
      <c r="R5655" s="8">
        <f t="shared" si="884"/>
        <v>-1</v>
      </c>
      <c r="S5655" s="8">
        <f>SUM($R$3:R5655)</f>
        <v>-149.95000000000059</v>
      </c>
      <c r="T5655" s="2">
        <v>1.72</v>
      </c>
      <c r="U5655" s="8">
        <f t="shared" si="885"/>
        <v>0.72</v>
      </c>
      <c r="V5655" s="8">
        <f>SUM($U$3:U5655)</f>
        <v>-493.08999999999884</v>
      </c>
      <c r="W5655" s="9">
        <v>1.44</v>
      </c>
      <c r="X5655" s="8">
        <f t="shared" si="880"/>
        <v>-1</v>
      </c>
      <c r="Y5655" s="8">
        <f>SUM($X$3:X5655)</f>
        <v>-129.92000000000002</v>
      </c>
      <c r="Z5655" s="9">
        <v>2.75</v>
      </c>
      <c r="AA5655" s="8">
        <f t="shared" si="881"/>
        <v>1.75</v>
      </c>
      <c r="AB5655" s="8">
        <f>SUM($AA$3:AA5655)</f>
        <v>-638.92999999999961</v>
      </c>
      <c r="AC5655" s="2">
        <v>2.2999999999999998</v>
      </c>
      <c r="AD5655" s="8">
        <f t="shared" si="882"/>
        <v>-1</v>
      </c>
      <c r="AE5655" s="8">
        <f>SUM(AD$3:AD5655)</f>
        <v>1935.6599999999964</v>
      </c>
      <c r="AF5655" s="2">
        <v>1.61</v>
      </c>
      <c r="AG5655" s="8">
        <f t="shared" si="886"/>
        <v>0.6100000000000001</v>
      </c>
      <c r="AH5655" s="8">
        <f>SUM(AG$3:AG5655)</f>
        <v>-364.37999999999874</v>
      </c>
      <c r="AI5655">
        <v>6</v>
      </c>
      <c r="AJ5655" s="8">
        <f t="shared" si="887"/>
        <v>-1</v>
      </c>
      <c r="AK5655" s="8">
        <f>SUM(AJ$3:AJ5655)</f>
        <v>-860.92</v>
      </c>
      <c r="AL5655" s="2">
        <v>9</v>
      </c>
      <c r="AM5655" s="8">
        <f t="shared" si="888"/>
        <v>-1</v>
      </c>
      <c r="AN5655" s="8">
        <f>SUM(AM$3:AM5655)</f>
        <v>48.5</v>
      </c>
      <c r="AO5655" s="2">
        <v>6</v>
      </c>
      <c r="AP5655" s="8">
        <f t="shared" si="889"/>
        <v>-1</v>
      </c>
      <c r="AQ5655" s="8">
        <f>SUM(AP$3:AP5655)</f>
        <v>-649</v>
      </c>
      <c r="AR5655">
        <v>4.1500000000000004</v>
      </c>
      <c r="AS5655">
        <v>1.22</v>
      </c>
      <c r="AT5655" s="4">
        <f t="shared" si="883"/>
        <v>-1</v>
      </c>
      <c r="AU5655" s="5">
        <f>SUM($AT$3:AT5655)</f>
        <v>48.5</v>
      </c>
      <c r="AV5655" s="6">
        <f>SUM(R5655,U5655,X5655,AA5655,AD5655,AG5655)</f>
        <v>8.0000000000000071E-2</v>
      </c>
    </row>
    <row r="5656" spans="1:48" x14ac:dyDescent="0.25">
      <c r="A5656">
        <f>IF(AND(G5656&lt;&gt;"",H5656&lt;&gt;"",I5656&lt;&gt;"",J5656&lt;&gt;"",K5656&lt;&gt;"",L5656&lt;&gt;"",M5656&lt;&gt;"",N5656&lt;&gt;"",O5656&lt;&gt;"",P5656&lt;&gt;"",Q5656&lt;&gt;"",T5656&lt;&gt;"",W5656&lt;&gt;"",Z5656&lt;&gt;"",AC5656&lt;&gt;"",AF5656&lt;&gt;"",AI5656&lt;&gt;"",AL5656&lt;&gt;"",AO5656&lt;&gt;"",AR5656&lt;&gt;"",AS5656&lt;&gt;""),1,0)</f>
        <v>1</v>
      </c>
      <c r="B5656" s="1">
        <v>43540</v>
      </c>
      <c r="C5656" t="s">
        <v>298</v>
      </c>
      <c r="D5656" t="s">
        <v>6225</v>
      </c>
      <c r="E5656" t="s">
        <v>5810</v>
      </c>
      <c r="F5656" t="s">
        <v>400</v>
      </c>
      <c r="G5656">
        <v>2019</v>
      </c>
      <c r="H5656">
        <v>3</v>
      </c>
      <c r="I5656">
        <v>16</v>
      </c>
      <c r="J5656" t="s">
        <v>47</v>
      </c>
      <c r="K5656">
        <v>7</v>
      </c>
      <c r="L5656" s="3">
        <v>1</v>
      </c>
      <c r="M5656" s="3">
        <v>0</v>
      </c>
      <c r="N5656">
        <v>2.2000000000000002</v>
      </c>
      <c r="O5656">
        <v>3.3</v>
      </c>
      <c r="P5656">
        <v>3.7</v>
      </c>
      <c r="Q5656" s="2">
        <v>1.72</v>
      </c>
      <c r="R5656" s="8">
        <f t="shared" si="884"/>
        <v>-1</v>
      </c>
      <c r="S5656" s="8">
        <f>SUM($R$3:R5656)</f>
        <v>-150.95000000000059</v>
      </c>
      <c r="T5656" s="2">
        <v>2</v>
      </c>
      <c r="U5656" s="8">
        <f t="shared" si="885"/>
        <v>1</v>
      </c>
      <c r="V5656" s="8">
        <f>SUM($U$3:U5656)</f>
        <v>-492.08999999999884</v>
      </c>
      <c r="W5656" s="9">
        <v>1.3</v>
      </c>
      <c r="X5656" s="8">
        <f t="shared" si="880"/>
        <v>-1</v>
      </c>
      <c r="Y5656" s="8">
        <f>SUM($X$3:X5656)</f>
        <v>-130.92000000000002</v>
      </c>
      <c r="Z5656" s="9">
        <v>3.5</v>
      </c>
      <c r="AA5656" s="8">
        <f t="shared" si="881"/>
        <v>2.5</v>
      </c>
      <c r="AB5656" s="8">
        <f>SUM($AA$3:AA5656)</f>
        <v>-636.42999999999961</v>
      </c>
      <c r="AC5656" s="2">
        <v>2</v>
      </c>
      <c r="AD5656" s="8">
        <f t="shared" si="882"/>
        <v>-1</v>
      </c>
      <c r="AE5656" s="8">
        <f>SUM(AD$3:AD5656)</f>
        <v>1934.6599999999964</v>
      </c>
      <c r="AF5656" s="2">
        <v>1.8</v>
      </c>
      <c r="AG5656" s="8">
        <f t="shared" si="886"/>
        <v>0.8</v>
      </c>
      <c r="AH5656" s="8">
        <f>SUM(AG$3:AG5656)</f>
        <v>-363.57999999999873</v>
      </c>
      <c r="AI5656">
        <v>7.5</v>
      </c>
      <c r="AJ5656" s="8">
        <f t="shared" si="887"/>
        <v>6.5</v>
      </c>
      <c r="AK5656" s="8">
        <f>SUM(AJ$3:AJ5656)</f>
        <v>-854.42</v>
      </c>
      <c r="AL5656" s="2">
        <v>9</v>
      </c>
      <c r="AM5656" s="8">
        <f t="shared" si="888"/>
        <v>-1</v>
      </c>
      <c r="AN5656" s="8">
        <f>SUM(AM$3:AM5656)</f>
        <v>47.5</v>
      </c>
      <c r="AO5656" s="2">
        <v>6</v>
      </c>
      <c r="AP5656" s="8">
        <f t="shared" si="889"/>
        <v>-1</v>
      </c>
      <c r="AQ5656" s="8">
        <f>SUM(AP$3:AP5656)</f>
        <v>-650</v>
      </c>
      <c r="AR5656">
        <v>4.0999999999999996</v>
      </c>
      <c r="AS5656">
        <v>1.22</v>
      </c>
      <c r="AT5656" s="4">
        <f t="shared" si="883"/>
        <v>-1</v>
      </c>
      <c r="AU5656" s="5">
        <f>SUM($AT$3:AT5656)</f>
        <v>47.5</v>
      </c>
      <c r="AV5656" s="6">
        <f>SUM(R5656,U5656,X5656,AA5656,AD5656,AG5656)</f>
        <v>1.3</v>
      </c>
    </row>
    <row r="5657" spans="1:48" x14ac:dyDescent="0.25">
      <c r="A5657">
        <f>IF(AND(G5657&lt;&gt;"",H5657&lt;&gt;"",I5657&lt;&gt;"",J5657&lt;&gt;"",K5657&lt;&gt;"",L5657&lt;&gt;"",M5657&lt;&gt;"",N5657&lt;&gt;"",O5657&lt;&gt;"",P5657&lt;&gt;"",Q5657&lt;&gt;"",T5657&lt;&gt;"",W5657&lt;&gt;"",Z5657&lt;&gt;"",AC5657&lt;&gt;"",AF5657&lt;&gt;"",AI5657&lt;&gt;"",AL5657&lt;&gt;"",AO5657&lt;&gt;"",AR5657&lt;&gt;"",AS5657&lt;&gt;""),1,0)</f>
        <v>0</v>
      </c>
      <c r="B5657" s="1">
        <v>43540</v>
      </c>
      <c r="C5657" t="s">
        <v>298</v>
      </c>
      <c r="D5657" t="s">
        <v>6226</v>
      </c>
      <c r="E5657" t="s">
        <v>4692</v>
      </c>
      <c r="F5657" t="s">
        <v>5693</v>
      </c>
      <c r="G5657">
        <v>2019</v>
      </c>
      <c r="H5657">
        <v>3</v>
      </c>
      <c r="I5657">
        <v>16</v>
      </c>
      <c r="J5657" t="s">
        <v>47</v>
      </c>
      <c r="K5657">
        <v>7</v>
      </c>
      <c r="L5657" s="3">
        <v>1</v>
      </c>
      <c r="M5657" s="3">
        <v>2</v>
      </c>
      <c r="N5657">
        <v>6.5</v>
      </c>
      <c r="O5657">
        <v>4.5</v>
      </c>
      <c r="P5657">
        <v>1.53</v>
      </c>
      <c r="Q5657" s="2">
        <v>1.8</v>
      </c>
      <c r="R5657" s="8" t="str">
        <f t="shared" si="884"/>
        <v/>
      </c>
      <c r="S5657" s="8">
        <f>SUM($R$3:R5657)</f>
        <v>-150.95000000000059</v>
      </c>
      <c r="T5657" s="2">
        <v>1.9</v>
      </c>
      <c r="U5657" s="8" t="str">
        <f t="shared" si="885"/>
        <v/>
      </c>
      <c r="V5657" s="8">
        <f>SUM($U$3:U5657)</f>
        <v>-492.08999999999884</v>
      </c>
      <c r="W5657" s="9">
        <v>1.22</v>
      </c>
      <c r="X5657" s="8" t="str">
        <f t="shared" si="880"/>
        <v/>
      </c>
      <c r="Y5657" s="8">
        <f>SUM($X$3:X5657)</f>
        <v>-130.92000000000002</v>
      </c>
      <c r="Z5657" s="9">
        <v>4.33</v>
      </c>
      <c r="AA5657" s="8" t="str">
        <f t="shared" si="881"/>
        <v/>
      </c>
      <c r="AB5657" s="8">
        <f>SUM($AA$3:AA5657)</f>
        <v>-636.42999999999961</v>
      </c>
      <c r="AC5657" s="2">
        <v>1.66</v>
      </c>
      <c r="AD5657" s="8" t="str">
        <f t="shared" si="882"/>
        <v/>
      </c>
      <c r="AE5657" s="8">
        <f>SUM(AD$3:AD5657)</f>
        <v>1934.6599999999964</v>
      </c>
      <c r="AF5657" s="2">
        <v>2.2000000000000002</v>
      </c>
      <c r="AG5657" s="8" t="str">
        <f t="shared" si="886"/>
        <v/>
      </c>
      <c r="AH5657" s="8">
        <f>SUM(AG$3:AG5657)</f>
        <v>-363.57999999999873</v>
      </c>
      <c r="AI5657">
        <v>17</v>
      </c>
      <c r="AJ5657" s="8" t="str">
        <f t="shared" si="887"/>
        <v/>
      </c>
      <c r="AK5657" s="8">
        <f>SUM(AJ$3:AJ5657)</f>
        <v>-854.42</v>
      </c>
      <c r="AL5657" s="2">
        <v>17</v>
      </c>
      <c r="AM5657" s="8" t="str">
        <f t="shared" si="888"/>
        <v/>
      </c>
      <c r="AN5657" s="8">
        <f>SUM(AM$3:AM5657)</f>
        <v>47.5</v>
      </c>
      <c r="AO5657" s="2">
        <v>8</v>
      </c>
      <c r="AP5657" s="8" t="str">
        <f t="shared" si="889"/>
        <v/>
      </c>
      <c r="AQ5657" s="8">
        <f>SUM(AP$3:AP5657)</f>
        <v>-650</v>
      </c>
      <c r="AT5657" s="4" t="str">
        <f t="shared" si="883"/>
        <v/>
      </c>
      <c r="AU5657" s="5">
        <f>SUM($AT$3:AT5657)</f>
        <v>47.5</v>
      </c>
      <c r="AV5657" s="6">
        <f>SUM(R5657,U5657,X5657,AA5657,AD5657,AG5657)</f>
        <v>0</v>
      </c>
    </row>
    <row r="5658" spans="1:48" x14ac:dyDescent="0.25">
      <c r="A5658">
        <f>IF(AND(G5658&lt;&gt;"",H5658&lt;&gt;"",I5658&lt;&gt;"",J5658&lt;&gt;"",K5658&lt;&gt;"",L5658&lt;&gt;"",M5658&lt;&gt;"",N5658&lt;&gt;"",O5658&lt;&gt;"",P5658&lt;&gt;"",Q5658&lt;&gt;"",T5658&lt;&gt;"",W5658&lt;&gt;"",Z5658&lt;&gt;"",AC5658&lt;&gt;"",AF5658&lt;&gt;"",AI5658&lt;&gt;"",AL5658&lt;&gt;"",AO5658&lt;&gt;"",AR5658&lt;&gt;"",AS5658&lt;&gt;""),1,0)</f>
        <v>1</v>
      </c>
      <c r="B5658" s="1">
        <v>43540</v>
      </c>
      <c r="C5658" t="s">
        <v>298</v>
      </c>
      <c r="D5658" t="s">
        <v>1515</v>
      </c>
      <c r="E5658" t="s">
        <v>404</v>
      </c>
      <c r="F5658" t="s">
        <v>301</v>
      </c>
      <c r="G5658">
        <v>2019</v>
      </c>
      <c r="H5658">
        <v>3</v>
      </c>
      <c r="I5658">
        <v>16</v>
      </c>
      <c r="J5658" t="s">
        <v>47</v>
      </c>
      <c r="K5658">
        <v>7</v>
      </c>
      <c r="L5658" s="3">
        <v>4</v>
      </c>
      <c r="M5658" s="3">
        <v>2</v>
      </c>
      <c r="N5658">
        <v>2</v>
      </c>
      <c r="O5658">
        <v>3.4</v>
      </c>
      <c r="P5658">
        <v>4.2</v>
      </c>
      <c r="Q5658" s="2">
        <v>1.83</v>
      </c>
      <c r="R5658" s="8">
        <f t="shared" si="884"/>
        <v>0.83000000000000007</v>
      </c>
      <c r="S5658" s="8">
        <f>SUM($R$3:R5658)</f>
        <v>-150.12000000000057</v>
      </c>
      <c r="T5658" s="2">
        <v>1.83</v>
      </c>
      <c r="U5658" s="8">
        <f t="shared" si="885"/>
        <v>-1</v>
      </c>
      <c r="V5658" s="8">
        <f>SUM($U$3:U5658)</f>
        <v>-493.08999999999884</v>
      </c>
      <c r="W5658" s="9">
        <v>1.36</v>
      </c>
      <c r="X5658" s="8">
        <f t="shared" si="880"/>
        <v>0.3600000000000001</v>
      </c>
      <c r="Y5658" s="8">
        <f>SUM($X$3:X5658)</f>
        <v>-130.56</v>
      </c>
      <c r="Z5658" s="9">
        <v>3.2</v>
      </c>
      <c r="AA5658" s="8">
        <f t="shared" si="881"/>
        <v>-1</v>
      </c>
      <c r="AB5658" s="8">
        <f>SUM($AA$3:AA5658)</f>
        <v>-637.42999999999961</v>
      </c>
      <c r="AC5658" s="2">
        <v>2.1</v>
      </c>
      <c r="AD5658" s="8">
        <f t="shared" si="882"/>
        <v>1.1000000000000001</v>
      </c>
      <c r="AE5658" s="8">
        <f>SUM(AD$3:AD5658)</f>
        <v>1935.7599999999964</v>
      </c>
      <c r="AF5658" s="2">
        <v>1.72</v>
      </c>
      <c r="AG5658" s="8">
        <f t="shared" si="886"/>
        <v>-1</v>
      </c>
      <c r="AH5658" s="8">
        <f>SUM(AG$3:AG5658)</f>
        <v>-364.57999999999873</v>
      </c>
      <c r="AI5658">
        <v>6.5</v>
      </c>
      <c r="AJ5658" s="8">
        <f t="shared" si="887"/>
        <v>-1</v>
      </c>
      <c r="AK5658" s="8">
        <f>SUM(AJ$3:AJ5658)</f>
        <v>-855.42</v>
      </c>
      <c r="AL5658" s="2">
        <v>8.5</v>
      </c>
      <c r="AM5658" s="8">
        <f t="shared" si="888"/>
        <v>-1</v>
      </c>
      <c r="AN5658" s="8">
        <f>SUM(AM$3:AM5658)</f>
        <v>46.5</v>
      </c>
      <c r="AO5658" s="2">
        <v>6</v>
      </c>
      <c r="AP5658" s="8">
        <f t="shared" si="889"/>
        <v>-1</v>
      </c>
      <c r="AQ5658" s="8">
        <f>SUM(AP$3:AP5658)</f>
        <v>-651</v>
      </c>
      <c r="AR5658">
        <v>3.8</v>
      </c>
      <c r="AS5658">
        <v>1.25</v>
      </c>
      <c r="AT5658" s="4">
        <f t="shared" si="883"/>
        <v>-1</v>
      </c>
      <c r="AU5658" s="5">
        <f>SUM($AT$3:AT5658)</f>
        <v>46.5</v>
      </c>
      <c r="AV5658" s="6">
        <f>SUM(R5658,U5658,X5658,AA5658,AD5658,AG5658)</f>
        <v>-0.70999999999999974</v>
      </c>
    </row>
    <row r="5659" spans="1:48" x14ac:dyDescent="0.25">
      <c r="A5659">
        <f>IF(AND(G5659&lt;&gt;"",H5659&lt;&gt;"",I5659&lt;&gt;"",J5659&lt;&gt;"",K5659&lt;&gt;"",L5659&lt;&gt;"",M5659&lt;&gt;"",N5659&lt;&gt;"",O5659&lt;&gt;"",P5659&lt;&gt;"",Q5659&lt;&gt;"",T5659&lt;&gt;"",W5659&lt;&gt;"",Z5659&lt;&gt;"",AC5659&lt;&gt;"",AF5659&lt;&gt;"",AI5659&lt;&gt;"",AL5659&lt;&gt;"",AO5659&lt;&gt;"",AR5659&lt;&gt;"",AS5659&lt;&gt;""),1,0)</f>
        <v>1</v>
      </c>
      <c r="B5659" s="1">
        <v>43540</v>
      </c>
      <c r="C5659" t="s">
        <v>298</v>
      </c>
      <c r="D5659" t="s">
        <v>2175</v>
      </c>
      <c r="E5659" t="s">
        <v>418</v>
      </c>
      <c r="F5659" t="s">
        <v>401</v>
      </c>
      <c r="G5659">
        <v>2019</v>
      </c>
      <c r="H5659">
        <v>3</v>
      </c>
      <c r="I5659">
        <v>16</v>
      </c>
      <c r="J5659" t="s">
        <v>47</v>
      </c>
      <c r="K5659">
        <v>7</v>
      </c>
      <c r="L5659" s="3">
        <v>0</v>
      </c>
      <c r="M5659" s="3">
        <v>0</v>
      </c>
      <c r="N5659">
        <v>1.75</v>
      </c>
      <c r="O5659">
        <v>3.6</v>
      </c>
      <c r="P5659">
        <v>5.75</v>
      </c>
      <c r="Q5659" s="2">
        <v>2.2000000000000002</v>
      </c>
      <c r="R5659" s="8">
        <f t="shared" si="884"/>
        <v>-1</v>
      </c>
      <c r="S5659" s="8">
        <f>SUM($R$3:R5659)</f>
        <v>-151.12000000000057</v>
      </c>
      <c r="T5659" s="2">
        <v>1.61</v>
      </c>
      <c r="U5659" s="8">
        <f t="shared" si="885"/>
        <v>0.6100000000000001</v>
      </c>
      <c r="V5659" s="8">
        <f>SUM($U$3:U5659)</f>
        <v>-492.47999999999882</v>
      </c>
      <c r="W5659" s="9">
        <v>1.44</v>
      </c>
      <c r="X5659" s="8">
        <f t="shared" si="880"/>
        <v>-1</v>
      </c>
      <c r="Y5659" s="8">
        <f>SUM($X$3:X5659)</f>
        <v>-131.56</v>
      </c>
      <c r="Z5659" s="9">
        <v>2.75</v>
      </c>
      <c r="AA5659" s="8">
        <f t="shared" si="881"/>
        <v>1.75</v>
      </c>
      <c r="AB5659" s="8">
        <f>SUM($AA$3:AA5659)</f>
        <v>-635.67999999999961</v>
      </c>
      <c r="AC5659" s="2">
        <v>2.2999999999999998</v>
      </c>
      <c r="AD5659" s="8">
        <f t="shared" si="882"/>
        <v>-1</v>
      </c>
      <c r="AE5659" s="8">
        <f>SUM(AD$3:AD5659)</f>
        <v>1934.7599999999964</v>
      </c>
      <c r="AF5659" s="2">
        <v>1.61</v>
      </c>
      <c r="AG5659" s="8">
        <f t="shared" si="886"/>
        <v>0.6100000000000001</v>
      </c>
      <c r="AH5659" s="8">
        <f>SUM(AG$3:AG5659)</f>
        <v>-363.96999999999872</v>
      </c>
      <c r="AI5659">
        <v>5.5</v>
      </c>
      <c r="AJ5659" s="8">
        <f t="shared" si="887"/>
        <v>-1</v>
      </c>
      <c r="AK5659" s="8">
        <f>SUM(AJ$3:AJ5659)</f>
        <v>-856.42</v>
      </c>
      <c r="AL5659" s="2">
        <v>8.5</v>
      </c>
      <c r="AM5659" s="8">
        <f t="shared" si="888"/>
        <v>-1</v>
      </c>
      <c r="AN5659" s="8">
        <f>SUM(AM$3:AM5659)</f>
        <v>45.5</v>
      </c>
      <c r="AO5659" s="2">
        <v>6.5</v>
      </c>
      <c r="AP5659" s="8">
        <f t="shared" si="889"/>
        <v>-1</v>
      </c>
      <c r="AQ5659" s="8">
        <f>SUM(AP$3:AP5659)</f>
        <v>-652</v>
      </c>
      <c r="AR5659">
        <v>3.1</v>
      </c>
      <c r="AS5659">
        <v>1.35</v>
      </c>
      <c r="AT5659" s="4">
        <f t="shared" si="883"/>
        <v>-1</v>
      </c>
      <c r="AU5659" s="5">
        <f>SUM($AT$3:AT5659)</f>
        <v>45.5</v>
      </c>
      <c r="AV5659" s="6">
        <f>SUM(R5659,U5659,X5659,AA5659,AD5659,AG5659)</f>
        <v>-2.9999999999999805E-2</v>
      </c>
    </row>
    <row r="5660" spans="1:48" x14ac:dyDescent="0.25">
      <c r="A5660">
        <f>IF(AND(G5660&lt;&gt;"",H5660&lt;&gt;"",I5660&lt;&gt;"",J5660&lt;&gt;"",K5660&lt;&gt;"",L5660&lt;&gt;"",M5660&lt;&gt;"",N5660&lt;&gt;"",O5660&lt;&gt;"",P5660&lt;&gt;"",Q5660&lt;&gt;"",T5660&lt;&gt;"",W5660&lt;&gt;"",Z5660&lt;&gt;"",AC5660&lt;&gt;"",AF5660&lt;&gt;"",AI5660&lt;&gt;"",AL5660&lt;&gt;"",AO5660&lt;&gt;"",AR5660&lt;&gt;"",AS5660&lt;&gt;""),1,0)</f>
        <v>1</v>
      </c>
      <c r="B5660" s="1">
        <v>43540</v>
      </c>
      <c r="C5660" t="s">
        <v>298</v>
      </c>
      <c r="D5660" t="s">
        <v>6227</v>
      </c>
      <c r="E5660" t="s">
        <v>5809</v>
      </c>
      <c r="F5660" t="s">
        <v>5796</v>
      </c>
      <c r="G5660">
        <v>2019</v>
      </c>
      <c r="H5660">
        <v>3</v>
      </c>
      <c r="I5660">
        <v>16</v>
      </c>
      <c r="J5660" t="s">
        <v>47</v>
      </c>
      <c r="K5660">
        <v>7</v>
      </c>
      <c r="L5660" s="3">
        <v>5</v>
      </c>
      <c r="M5660" s="3">
        <v>2</v>
      </c>
      <c r="N5660">
        <v>1.75</v>
      </c>
      <c r="O5660">
        <v>3.7</v>
      </c>
      <c r="P5660">
        <v>5.5</v>
      </c>
      <c r="Q5660" s="2">
        <v>2</v>
      </c>
      <c r="R5660" s="8">
        <f t="shared" si="884"/>
        <v>1</v>
      </c>
      <c r="S5660" s="8">
        <f>SUM($R$3:R5660)</f>
        <v>-150.12000000000057</v>
      </c>
      <c r="T5660" s="2">
        <v>1.72</v>
      </c>
      <c r="U5660" s="8">
        <f t="shared" si="885"/>
        <v>-1</v>
      </c>
      <c r="V5660" s="8">
        <f>SUM($U$3:U5660)</f>
        <v>-493.47999999999882</v>
      </c>
      <c r="W5660" s="9">
        <v>1.36</v>
      </c>
      <c r="X5660" s="8">
        <f t="shared" si="880"/>
        <v>0.3600000000000001</v>
      </c>
      <c r="Y5660" s="8">
        <f>SUM($X$3:X5660)</f>
        <v>-131.19999999999999</v>
      </c>
      <c r="Z5660" s="9">
        <v>3.2</v>
      </c>
      <c r="AA5660" s="8">
        <f t="shared" si="881"/>
        <v>-1</v>
      </c>
      <c r="AB5660" s="8">
        <f>SUM($AA$3:AA5660)</f>
        <v>-636.67999999999961</v>
      </c>
      <c r="AC5660" s="2">
        <v>2</v>
      </c>
      <c r="AD5660" s="8">
        <f t="shared" si="882"/>
        <v>1</v>
      </c>
      <c r="AE5660" s="8">
        <f>SUM(AD$3:AD5660)</f>
        <v>1935.7599999999964</v>
      </c>
      <c r="AF5660" s="2">
        <v>1.8</v>
      </c>
      <c r="AG5660" s="8">
        <f t="shared" si="886"/>
        <v>-1</v>
      </c>
      <c r="AH5660" s="8">
        <f>SUM(AG$3:AG5660)</f>
        <v>-364.96999999999872</v>
      </c>
      <c r="AI5660">
        <v>6</v>
      </c>
      <c r="AJ5660" s="8">
        <f t="shared" si="887"/>
        <v>-1</v>
      </c>
      <c r="AK5660" s="8">
        <f>SUM(AJ$3:AJ5660)</f>
        <v>-857.42</v>
      </c>
      <c r="AL5660" s="2">
        <v>8.5</v>
      </c>
      <c r="AM5660" s="8">
        <f t="shared" si="888"/>
        <v>-1</v>
      </c>
      <c r="AN5660" s="8">
        <f>SUM(AM$3:AM5660)</f>
        <v>44.5</v>
      </c>
      <c r="AO5660" s="2">
        <v>6.5</v>
      </c>
      <c r="AP5660" s="8">
        <f t="shared" si="889"/>
        <v>-1</v>
      </c>
      <c r="AQ5660" s="8">
        <f>SUM(AP$3:AP5660)</f>
        <v>-653</v>
      </c>
      <c r="AR5660">
        <v>3.1</v>
      </c>
      <c r="AS5660">
        <v>1.35</v>
      </c>
      <c r="AT5660" s="4">
        <f t="shared" si="883"/>
        <v>-1</v>
      </c>
      <c r="AU5660" s="5">
        <f>SUM($AT$3:AT5660)</f>
        <v>44.5</v>
      </c>
      <c r="AV5660" s="6">
        <f>SUM(R5660,U5660,X5660,AA5660,AD5660,AG5660)</f>
        <v>-0.6399999999999999</v>
      </c>
    </row>
    <row r="5661" spans="1:48" x14ac:dyDescent="0.25">
      <c r="A5661">
        <f>IF(AND(G5661&lt;&gt;"",H5661&lt;&gt;"",I5661&lt;&gt;"",J5661&lt;&gt;"",K5661&lt;&gt;"",L5661&lt;&gt;"",M5661&lt;&gt;"",N5661&lt;&gt;"",O5661&lt;&gt;"",P5661&lt;&gt;"",Q5661&lt;&gt;"",T5661&lt;&gt;"",W5661&lt;&gt;"",Z5661&lt;&gt;"",AC5661&lt;&gt;"",AF5661&lt;&gt;"",AI5661&lt;&gt;"",AL5661&lt;&gt;"",AO5661&lt;&gt;"",AR5661&lt;&gt;"",AS5661&lt;&gt;""),1,0)</f>
        <v>0</v>
      </c>
      <c r="B5661" s="1">
        <v>43540</v>
      </c>
      <c r="C5661" t="s">
        <v>573</v>
      </c>
      <c r="D5661" t="s">
        <v>6228</v>
      </c>
      <c r="E5661" t="s">
        <v>5803</v>
      </c>
      <c r="F5661" t="s">
        <v>5854</v>
      </c>
      <c r="G5661">
        <v>2019</v>
      </c>
      <c r="H5661">
        <v>3</v>
      </c>
      <c r="I5661">
        <v>16</v>
      </c>
      <c r="J5661" t="s">
        <v>47</v>
      </c>
      <c r="K5661">
        <v>7</v>
      </c>
      <c r="L5661" s="3">
        <v>2</v>
      </c>
      <c r="M5661" s="3">
        <v>3</v>
      </c>
      <c r="N5661">
        <v>26</v>
      </c>
      <c r="O5661">
        <v>11</v>
      </c>
      <c r="P5661">
        <v>1.1100000000000001</v>
      </c>
      <c r="Q5661" s="2">
        <v>2.5</v>
      </c>
      <c r="R5661" s="8" t="str">
        <f t="shared" si="884"/>
        <v/>
      </c>
      <c r="S5661" s="8">
        <f>SUM($R$3:R5661)</f>
        <v>-150.12000000000057</v>
      </c>
      <c r="T5661" s="2">
        <v>1.5</v>
      </c>
      <c r="U5661" s="8" t="str">
        <f t="shared" si="885"/>
        <v/>
      </c>
      <c r="V5661" s="8">
        <f>SUM($U$3:U5661)</f>
        <v>-493.47999999999882</v>
      </c>
      <c r="W5661" s="9">
        <v>1.08</v>
      </c>
      <c r="X5661" s="8" t="str">
        <f t="shared" si="880"/>
        <v/>
      </c>
      <c r="Y5661" s="8">
        <f>SUM($X$3:X5661)</f>
        <v>-131.19999999999999</v>
      </c>
      <c r="Z5661" s="9">
        <v>8</v>
      </c>
      <c r="AA5661" s="8" t="str">
        <f t="shared" si="881"/>
        <v/>
      </c>
      <c r="AB5661" s="8">
        <f>SUM($AA$3:AA5661)</f>
        <v>-636.67999999999961</v>
      </c>
      <c r="AC5661" s="2">
        <v>1.28</v>
      </c>
      <c r="AD5661" s="8" t="str">
        <f t="shared" si="882"/>
        <v/>
      </c>
      <c r="AE5661" s="8">
        <f>SUM(AD$3:AD5661)</f>
        <v>1935.7599999999964</v>
      </c>
      <c r="AF5661" s="2">
        <v>3.6</v>
      </c>
      <c r="AG5661" s="8" t="str">
        <f t="shared" si="886"/>
        <v/>
      </c>
      <c r="AH5661" s="8">
        <f>SUM(AG$3:AG5661)</f>
        <v>-364.96999999999872</v>
      </c>
      <c r="AI5661">
        <v>41</v>
      </c>
      <c r="AJ5661" s="8" t="str">
        <f t="shared" si="887"/>
        <v/>
      </c>
      <c r="AK5661" s="8">
        <f>SUM(AJ$3:AJ5661)</f>
        <v>-857.42</v>
      </c>
      <c r="AL5661" s="2">
        <v>51</v>
      </c>
      <c r="AM5661" s="8" t="str">
        <f t="shared" si="888"/>
        <v/>
      </c>
      <c r="AN5661" s="8">
        <f>SUM(AM$3:AM5661)</f>
        <v>44.5</v>
      </c>
      <c r="AO5661" s="2">
        <v>19</v>
      </c>
      <c r="AP5661" s="8" t="str">
        <f t="shared" si="889"/>
        <v/>
      </c>
      <c r="AQ5661" s="8">
        <f>SUM(AP$3:AP5661)</f>
        <v>-653</v>
      </c>
      <c r="AT5661" s="4" t="str">
        <f t="shared" si="883"/>
        <v/>
      </c>
      <c r="AU5661" s="5">
        <f>SUM($AT$3:AT5661)</f>
        <v>44.5</v>
      </c>
      <c r="AV5661" s="6">
        <f>SUM(R5661,U5661,X5661,AA5661,AD5661,AG5661)</f>
        <v>0</v>
      </c>
    </row>
    <row r="5662" spans="1:48" x14ac:dyDescent="0.25">
      <c r="A5662">
        <f>IF(AND(G5662&lt;&gt;"",H5662&lt;&gt;"",I5662&lt;&gt;"",J5662&lt;&gt;"",K5662&lt;&gt;"",L5662&lt;&gt;"",M5662&lt;&gt;"",N5662&lt;&gt;"",O5662&lt;&gt;"",P5662&lt;&gt;"",Q5662&lt;&gt;"",T5662&lt;&gt;"",W5662&lt;&gt;"",Z5662&lt;&gt;"",AC5662&lt;&gt;"",AF5662&lt;&gt;"",AI5662&lt;&gt;"",AL5662&lt;&gt;"",AO5662&lt;&gt;"",AR5662&lt;&gt;"",AS5662&lt;&gt;""),1,0)</f>
        <v>1</v>
      </c>
      <c r="B5662" s="1">
        <v>43540</v>
      </c>
      <c r="C5662" t="s">
        <v>573</v>
      </c>
      <c r="D5662" t="s">
        <v>2386</v>
      </c>
      <c r="E5662" t="s">
        <v>525</v>
      </c>
      <c r="F5662" t="s">
        <v>524</v>
      </c>
      <c r="G5662">
        <v>2019</v>
      </c>
      <c r="H5662">
        <v>3</v>
      </c>
      <c r="I5662">
        <v>16</v>
      </c>
      <c r="J5662" t="s">
        <v>47</v>
      </c>
      <c r="K5662">
        <v>7</v>
      </c>
      <c r="L5662" s="3">
        <v>2</v>
      </c>
      <c r="M5662" s="3">
        <v>1</v>
      </c>
      <c r="N5662">
        <v>2.25</v>
      </c>
      <c r="O5662">
        <v>3.5</v>
      </c>
      <c r="P5662">
        <v>3.4</v>
      </c>
      <c r="Q5662" s="2">
        <v>1.7</v>
      </c>
      <c r="R5662" s="8">
        <f t="shared" si="884"/>
        <v>0.7</v>
      </c>
      <c r="S5662" s="8">
        <f>SUM($R$3:R5662)</f>
        <v>-149.42000000000058</v>
      </c>
      <c r="T5662" s="2">
        <v>2.0499999999999998</v>
      </c>
      <c r="U5662" s="8">
        <f t="shared" si="885"/>
        <v>-1</v>
      </c>
      <c r="V5662" s="8">
        <f>SUM($U$3:U5662)</f>
        <v>-494.47999999999882</v>
      </c>
      <c r="W5662" s="9">
        <v>1.28</v>
      </c>
      <c r="X5662" s="8">
        <f t="shared" si="880"/>
        <v>0.28000000000000003</v>
      </c>
      <c r="Y5662" s="8">
        <f>SUM($X$3:X5662)</f>
        <v>-130.91999999999999</v>
      </c>
      <c r="Z5662" s="9">
        <v>3.5</v>
      </c>
      <c r="AA5662" s="8">
        <f t="shared" si="881"/>
        <v>-1</v>
      </c>
      <c r="AB5662" s="8">
        <f>SUM($AA$3:AA5662)</f>
        <v>-637.67999999999961</v>
      </c>
      <c r="AC5662" s="2">
        <v>2.0499999999999998</v>
      </c>
      <c r="AD5662" s="8">
        <f t="shared" si="882"/>
        <v>1.0499999999999998</v>
      </c>
      <c r="AE5662" s="8">
        <f>SUM(AD$3:AD5662)</f>
        <v>1936.8099999999963</v>
      </c>
      <c r="AF5662" s="2">
        <v>1.75</v>
      </c>
      <c r="AG5662" s="8">
        <f t="shared" si="886"/>
        <v>-1</v>
      </c>
      <c r="AH5662" s="8">
        <f>SUM(AG$3:AG5662)</f>
        <v>-365.96999999999872</v>
      </c>
      <c r="AI5662">
        <v>8</v>
      </c>
      <c r="AJ5662" s="8">
        <f t="shared" si="887"/>
        <v>-1</v>
      </c>
      <c r="AK5662" s="8">
        <f>SUM(AJ$3:AJ5662)</f>
        <v>-858.42</v>
      </c>
      <c r="AL5662" s="2">
        <v>9</v>
      </c>
      <c r="AM5662" s="8">
        <f t="shared" si="888"/>
        <v>8</v>
      </c>
      <c r="AN5662" s="8">
        <f>SUM(AM$3:AM5662)</f>
        <v>52.5</v>
      </c>
      <c r="AO5662" s="2">
        <v>6</v>
      </c>
      <c r="AP5662" s="8">
        <f t="shared" si="889"/>
        <v>-1</v>
      </c>
      <c r="AQ5662" s="8">
        <f>SUM(AP$3:AP5662)</f>
        <v>-654</v>
      </c>
      <c r="AR5662">
        <v>4.25</v>
      </c>
      <c r="AS5662">
        <v>1.21</v>
      </c>
      <c r="AT5662" s="4">
        <f t="shared" si="883"/>
        <v>8</v>
      </c>
      <c r="AU5662" s="5">
        <f>SUM($AT$3:AT5662)</f>
        <v>52.5</v>
      </c>
      <c r="AV5662" s="6">
        <f>SUM(R5662,U5662,X5662,AA5662,AD5662,AG5662)</f>
        <v>-0.9700000000000002</v>
      </c>
    </row>
    <row r="5663" spans="1:48" x14ac:dyDescent="0.25">
      <c r="A5663">
        <f>IF(AND(G5663&lt;&gt;"",H5663&lt;&gt;"",I5663&lt;&gt;"",J5663&lt;&gt;"",K5663&lt;&gt;"",L5663&lt;&gt;"",M5663&lt;&gt;"",N5663&lt;&gt;"",O5663&lt;&gt;"",P5663&lt;&gt;"",Q5663&lt;&gt;"",T5663&lt;&gt;"",W5663&lt;&gt;"",Z5663&lt;&gt;"",AC5663&lt;&gt;"",AF5663&lt;&gt;"",AI5663&lt;&gt;"",AL5663&lt;&gt;"",AO5663&lt;&gt;"",AR5663&lt;&gt;"",AS5663&lt;&gt;""),1,0)</f>
        <v>1</v>
      </c>
      <c r="B5663" s="1">
        <v>43540</v>
      </c>
      <c r="C5663" t="s">
        <v>573</v>
      </c>
      <c r="D5663" t="s">
        <v>6056</v>
      </c>
      <c r="E5663" t="s">
        <v>5862</v>
      </c>
      <c r="F5663" t="s">
        <v>234</v>
      </c>
      <c r="G5663">
        <v>2019</v>
      </c>
      <c r="H5663">
        <v>3</v>
      </c>
      <c r="I5663">
        <v>16</v>
      </c>
      <c r="J5663" t="s">
        <v>47</v>
      </c>
      <c r="K5663">
        <v>7</v>
      </c>
      <c r="L5663" s="3">
        <v>2</v>
      </c>
      <c r="M5663" s="3">
        <v>1</v>
      </c>
      <c r="N5663">
        <v>3.8</v>
      </c>
      <c r="O5663">
        <v>3.3</v>
      </c>
      <c r="P5663">
        <v>2.15</v>
      </c>
      <c r="Q5663" s="2">
        <v>1.8</v>
      </c>
      <c r="R5663" s="8">
        <f t="shared" si="884"/>
        <v>0.8</v>
      </c>
      <c r="S5663" s="8">
        <f>SUM($R$3:R5663)</f>
        <v>-148.62000000000057</v>
      </c>
      <c r="T5663" s="2">
        <v>1.95</v>
      </c>
      <c r="U5663" s="8">
        <f t="shared" si="885"/>
        <v>-1</v>
      </c>
      <c r="V5663" s="8">
        <f>SUM($U$3:U5663)</f>
        <v>-495.47999999999882</v>
      </c>
      <c r="W5663" s="9">
        <v>1.33</v>
      </c>
      <c r="X5663" s="8">
        <f t="shared" si="880"/>
        <v>0.33000000000000007</v>
      </c>
      <c r="Y5663" s="8">
        <f>SUM($X$3:X5663)</f>
        <v>-130.58999999999997</v>
      </c>
      <c r="Z5663" s="9">
        <v>3.25</v>
      </c>
      <c r="AA5663" s="8">
        <f t="shared" si="881"/>
        <v>-1</v>
      </c>
      <c r="AB5663" s="8">
        <f>SUM($AA$3:AA5663)</f>
        <v>-638.67999999999961</v>
      </c>
      <c r="AC5663" s="2">
        <v>2.0499999999999998</v>
      </c>
      <c r="AD5663" s="8">
        <f t="shared" si="882"/>
        <v>1.0499999999999998</v>
      </c>
      <c r="AE5663" s="8">
        <f>SUM(AD$3:AD5663)</f>
        <v>1937.8599999999963</v>
      </c>
      <c r="AF5663" s="2">
        <v>1.75</v>
      </c>
      <c r="AG5663" s="8">
        <f t="shared" si="886"/>
        <v>-1</v>
      </c>
      <c r="AH5663" s="8">
        <f>SUM(AG$3:AG5663)</f>
        <v>-366.96999999999872</v>
      </c>
      <c r="AI5663">
        <v>10</v>
      </c>
      <c r="AJ5663" s="8">
        <f t="shared" si="887"/>
        <v>-1</v>
      </c>
      <c r="AK5663" s="8">
        <f>SUM(AJ$3:AJ5663)</f>
        <v>-859.42</v>
      </c>
      <c r="AL5663" s="2">
        <v>13</v>
      </c>
      <c r="AM5663" s="8">
        <f t="shared" si="888"/>
        <v>12</v>
      </c>
      <c r="AN5663" s="8">
        <f>SUM(AM$3:AM5663)</f>
        <v>64.5</v>
      </c>
      <c r="AO5663" s="2">
        <v>6</v>
      </c>
      <c r="AP5663" s="8">
        <f t="shared" si="889"/>
        <v>-1</v>
      </c>
      <c r="AQ5663" s="8">
        <f>SUM(AP$3:AP5663)</f>
        <v>-655</v>
      </c>
      <c r="AR5663">
        <v>7</v>
      </c>
      <c r="AS5663">
        <v>1.1000000000000001</v>
      </c>
      <c r="AT5663" s="4">
        <f t="shared" si="883"/>
        <v>12</v>
      </c>
      <c r="AU5663" s="5">
        <f>SUM($AT$3:AT5663)</f>
        <v>64.5</v>
      </c>
      <c r="AV5663" s="6">
        <f>SUM(R5663,U5663,X5663,AA5663,AD5663,AG5663)</f>
        <v>-0.82000000000000006</v>
      </c>
    </row>
    <row r="5664" spans="1:48" x14ac:dyDescent="0.25">
      <c r="A5664">
        <f>IF(AND(G5664&lt;&gt;"",H5664&lt;&gt;"",I5664&lt;&gt;"",J5664&lt;&gt;"",K5664&lt;&gt;"",L5664&lt;&gt;"",M5664&lt;&gt;"",N5664&lt;&gt;"",O5664&lt;&gt;"",P5664&lt;&gt;"",Q5664&lt;&gt;"",T5664&lt;&gt;"",W5664&lt;&gt;"",Z5664&lt;&gt;"",AC5664&lt;&gt;"",AF5664&lt;&gt;"",AI5664&lt;&gt;"",AL5664&lt;&gt;"",AO5664&lt;&gt;"",AR5664&lt;&gt;"",AS5664&lt;&gt;""),1,0)</f>
        <v>1</v>
      </c>
      <c r="B5664" s="1">
        <v>43540</v>
      </c>
      <c r="C5664" t="s">
        <v>302</v>
      </c>
      <c r="D5664" t="s">
        <v>3765</v>
      </c>
      <c r="E5664" t="s">
        <v>484</v>
      </c>
      <c r="F5664" t="s">
        <v>563</v>
      </c>
      <c r="G5664">
        <v>2019</v>
      </c>
      <c r="H5664">
        <v>3</v>
      </c>
      <c r="I5664">
        <v>16</v>
      </c>
      <c r="J5664" t="s">
        <v>47</v>
      </c>
      <c r="K5664">
        <v>7</v>
      </c>
      <c r="L5664" s="3">
        <v>0</v>
      </c>
      <c r="M5664" s="3">
        <v>0</v>
      </c>
      <c r="N5664">
        <v>2.15</v>
      </c>
      <c r="O5664">
        <v>3</v>
      </c>
      <c r="P5664">
        <v>4</v>
      </c>
      <c r="Q5664" s="2">
        <v>2.0499999999999998</v>
      </c>
      <c r="R5664" s="8">
        <f t="shared" si="884"/>
        <v>-1</v>
      </c>
      <c r="S5664" s="8">
        <f>SUM($R$3:R5664)</f>
        <v>-149.62000000000057</v>
      </c>
      <c r="T5664" s="2">
        <v>1.7</v>
      </c>
      <c r="U5664" s="8">
        <f t="shared" si="885"/>
        <v>0.7</v>
      </c>
      <c r="V5664" s="8">
        <f>SUM($U$3:U5664)</f>
        <v>-494.77999999999884</v>
      </c>
      <c r="W5664" s="9">
        <v>1.5</v>
      </c>
      <c r="X5664" s="8">
        <f t="shared" si="880"/>
        <v>-1</v>
      </c>
      <c r="Y5664" s="8">
        <f>SUM($X$3:X5664)</f>
        <v>-131.58999999999997</v>
      </c>
      <c r="Z5664" s="9">
        <v>2.62</v>
      </c>
      <c r="AA5664" s="8">
        <f t="shared" si="881"/>
        <v>1.62</v>
      </c>
      <c r="AB5664" s="8">
        <f>SUM($AA$3:AA5664)</f>
        <v>-637.0599999999996</v>
      </c>
      <c r="AC5664" s="2">
        <v>2.5</v>
      </c>
      <c r="AD5664" s="8">
        <f t="shared" si="882"/>
        <v>-1</v>
      </c>
      <c r="AE5664" s="8">
        <f>SUM(AD$3:AD5664)</f>
        <v>1936.8599999999963</v>
      </c>
      <c r="AF5664" s="2">
        <v>1.53</v>
      </c>
      <c r="AG5664" s="8">
        <f t="shared" si="886"/>
        <v>0.53</v>
      </c>
      <c r="AH5664" s="8">
        <f>SUM(AG$3:AG5664)</f>
        <v>-366.43999999999875</v>
      </c>
      <c r="AI5664">
        <v>5.5</v>
      </c>
      <c r="AJ5664" s="8">
        <f t="shared" si="887"/>
        <v>-1</v>
      </c>
      <c r="AK5664" s="8">
        <f>SUM(AJ$3:AJ5664)</f>
        <v>-860.42</v>
      </c>
      <c r="AL5664" s="2">
        <v>9.5</v>
      </c>
      <c r="AM5664" s="8">
        <f t="shared" si="888"/>
        <v>-1</v>
      </c>
      <c r="AN5664" s="8">
        <f>SUM(AM$3:AM5664)</f>
        <v>63.5</v>
      </c>
      <c r="AO5664" s="2">
        <v>5.5</v>
      </c>
      <c r="AP5664" s="8">
        <f t="shared" si="889"/>
        <v>-1</v>
      </c>
      <c r="AQ5664" s="8">
        <f>SUM(AP$3:AP5664)</f>
        <v>-656</v>
      </c>
      <c r="AR5664">
        <v>4.5</v>
      </c>
      <c r="AS5664">
        <v>1.19</v>
      </c>
      <c r="AT5664" s="4">
        <f t="shared" si="883"/>
        <v>-1</v>
      </c>
      <c r="AU5664" s="5">
        <f>SUM($AT$3:AT5664)</f>
        <v>63.5</v>
      </c>
      <c r="AV5664" s="6">
        <f>SUM(R5664,U5664,X5664,AA5664,AD5664,AG5664)</f>
        <v>-0.14999999999999991</v>
      </c>
    </row>
    <row r="5665" spans="1:48" x14ac:dyDescent="0.25">
      <c r="A5665">
        <f>IF(AND(G5665&lt;&gt;"",H5665&lt;&gt;"",I5665&lt;&gt;"",J5665&lt;&gt;"",K5665&lt;&gt;"",L5665&lt;&gt;"",M5665&lt;&gt;"",N5665&lt;&gt;"",O5665&lt;&gt;"",P5665&lt;&gt;"",Q5665&lt;&gt;"",T5665&lt;&gt;"",W5665&lt;&gt;"",Z5665&lt;&gt;"",AC5665&lt;&gt;"",AF5665&lt;&gt;"",AI5665&lt;&gt;"",AL5665&lt;&gt;"",AO5665&lt;&gt;"",AR5665&lt;&gt;"",AS5665&lt;&gt;""),1,0)</f>
        <v>1</v>
      </c>
      <c r="B5665" s="1">
        <v>43540</v>
      </c>
      <c r="C5665" t="s">
        <v>302</v>
      </c>
      <c r="D5665" t="s">
        <v>6229</v>
      </c>
      <c r="E5665" t="s">
        <v>1482</v>
      </c>
      <c r="F5665" t="s">
        <v>310</v>
      </c>
      <c r="G5665">
        <v>2019</v>
      </c>
      <c r="H5665">
        <v>3</v>
      </c>
      <c r="I5665">
        <v>16</v>
      </c>
      <c r="J5665" t="s">
        <v>47</v>
      </c>
      <c r="K5665">
        <v>7</v>
      </c>
      <c r="L5665" s="3">
        <v>0</v>
      </c>
      <c r="M5665" s="3">
        <v>5</v>
      </c>
      <c r="N5665">
        <v>3.25</v>
      </c>
      <c r="O5665">
        <v>3.1</v>
      </c>
      <c r="P5665">
        <v>2.37</v>
      </c>
      <c r="Q5665" s="2">
        <v>2</v>
      </c>
      <c r="R5665" s="8">
        <f t="shared" si="884"/>
        <v>-1</v>
      </c>
      <c r="S5665" s="8">
        <f>SUM($R$3:R5665)</f>
        <v>-150.62000000000057</v>
      </c>
      <c r="T5665" s="2">
        <v>1.75</v>
      </c>
      <c r="U5665" s="8">
        <f t="shared" si="885"/>
        <v>0.75</v>
      </c>
      <c r="V5665" s="8">
        <f>SUM($U$3:U5665)</f>
        <v>-494.02999999999884</v>
      </c>
      <c r="W5665" s="9">
        <v>1.44</v>
      </c>
      <c r="X5665" s="8">
        <f t="shared" si="880"/>
        <v>0.43999999999999995</v>
      </c>
      <c r="Y5665" s="8">
        <f>SUM($X$3:X5665)</f>
        <v>-131.14999999999998</v>
      </c>
      <c r="Z5665" s="9">
        <v>2.75</v>
      </c>
      <c r="AA5665" s="8">
        <f t="shared" si="881"/>
        <v>-1</v>
      </c>
      <c r="AB5665" s="8">
        <f>SUM($AA$3:AA5665)</f>
        <v>-638.0599999999996</v>
      </c>
      <c r="AC5665" s="2">
        <v>2.5</v>
      </c>
      <c r="AD5665" s="8">
        <f t="shared" si="882"/>
        <v>1.5</v>
      </c>
      <c r="AE5665" s="8">
        <f>SUM(AD$3:AD5665)</f>
        <v>1938.3599999999963</v>
      </c>
      <c r="AF5665" s="2">
        <v>1.53</v>
      </c>
      <c r="AG5665" s="8">
        <f t="shared" si="886"/>
        <v>-1</v>
      </c>
      <c r="AH5665" s="8">
        <f>SUM(AG$3:AG5665)</f>
        <v>-367.43999999999875</v>
      </c>
      <c r="AI5665">
        <v>8</v>
      </c>
      <c r="AJ5665" s="8">
        <f t="shared" si="887"/>
        <v>-1</v>
      </c>
      <c r="AK5665" s="8">
        <f>SUM(AJ$3:AJ5665)</f>
        <v>-861.42</v>
      </c>
      <c r="AL5665" s="2">
        <v>12</v>
      </c>
      <c r="AM5665" s="8">
        <f t="shared" si="888"/>
        <v>-1</v>
      </c>
      <c r="AN5665" s="8">
        <f>SUM(AM$3:AM5665)</f>
        <v>62.5</v>
      </c>
      <c r="AO5665" s="2">
        <v>6</v>
      </c>
      <c r="AP5665" s="8">
        <f t="shared" si="889"/>
        <v>-1</v>
      </c>
      <c r="AQ5665" s="8">
        <f>SUM(AP$3:AP5665)</f>
        <v>-657</v>
      </c>
      <c r="AR5665">
        <v>7</v>
      </c>
      <c r="AS5665">
        <v>1.1000000000000001</v>
      </c>
      <c r="AT5665" s="4">
        <f t="shared" si="883"/>
        <v>-1</v>
      </c>
      <c r="AU5665" s="5">
        <f>SUM($AT$3:AT5665)</f>
        <v>62.5</v>
      </c>
      <c r="AV5665" s="6">
        <f>SUM(R5665,U5665,X5665,AA5665,AD5665,AG5665)</f>
        <v>-0.31000000000000005</v>
      </c>
    </row>
    <row r="5666" spans="1:48" x14ac:dyDescent="0.25">
      <c r="A5666">
        <f>IF(AND(G5666&lt;&gt;"",H5666&lt;&gt;"",I5666&lt;&gt;"",J5666&lt;&gt;"",K5666&lt;&gt;"",L5666&lt;&gt;"",M5666&lt;&gt;"",N5666&lt;&gt;"",O5666&lt;&gt;"",P5666&lt;&gt;"",Q5666&lt;&gt;"",T5666&lt;&gt;"",W5666&lt;&gt;"",Z5666&lt;&gt;"",AC5666&lt;&gt;"",AF5666&lt;&gt;"",AI5666&lt;&gt;"",AL5666&lt;&gt;"",AO5666&lt;&gt;"",AR5666&lt;&gt;"",AS5666&lt;&gt;""),1,0)</f>
        <v>1</v>
      </c>
      <c r="B5666" s="1">
        <v>43540</v>
      </c>
      <c r="C5666" t="s">
        <v>302</v>
      </c>
      <c r="D5666" t="s">
        <v>6230</v>
      </c>
      <c r="E5666" t="s">
        <v>5594</v>
      </c>
      <c r="F5666" t="s">
        <v>487</v>
      </c>
      <c r="G5666">
        <v>2019</v>
      </c>
      <c r="H5666">
        <v>3</v>
      </c>
      <c r="I5666">
        <v>16</v>
      </c>
      <c r="J5666" t="s">
        <v>47</v>
      </c>
      <c r="K5666">
        <v>7</v>
      </c>
      <c r="L5666" s="3">
        <v>1</v>
      </c>
      <c r="M5666" s="3">
        <v>0</v>
      </c>
      <c r="N5666">
        <v>2.0499999999999998</v>
      </c>
      <c r="O5666">
        <v>3.1</v>
      </c>
      <c r="P5666">
        <v>4.2</v>
      </c>
      <c r="Q5666" s="2">
        <v>2.1</v>
      </c>
      <c r="R5666" s="8">
        <f t="shared" si="884"/>
        <v>-1</v>
      </c>
      <c r="S5666" s="8">
        <f>SUM($R$3:R5666)</f>
        <v>-151.62000000000057</v>
      </c>
      <c r="T5666" s="2">
        <v>1.66</v>
      </c>
      <c r="U5666" s="8">
        <f t="shared" si="885"/>
        <v>0.65999999999999992</v>
      </c>
      <c r="V5666" s="8">
        <f>SUM($U$3:U5666)</f>
        <v>-493.36999999999881</v>
      </c>
      <c r="W5666" s="9">
        <v>1.5</v>
      </c>
      <c r="X5666" s="8">
        <f t="shared" si="880"/>
        <v>-1</v>
      </c>
      <c r="Y5666" s="8">
        <f>SUM($X$3:X5666)</f>
        <v>-132.14999999999998</v>
      </c>
      <c r="Z5666" s="9">
        <v>2.62</v>
      </c>
      <c r="AA5666" s="8">
        <f t="shared" si="881"/>
        <v>1.62</v>
      </c>
      <c r="AB5666" s="8">
        <f>SUM($AA$3:AA5666)</f>
        <v>-636.4399999999996</v>
      </c>
      <c r="AC5666" s="2">
        <v>2.5</v>
      </c>
      <c r="AD5666" s="8">
        <f t="shared" si="882"/>
        <v>-1</v>
      </c>
      <c r="AE5666" s="8">
        <f>SUM(AD$3:AD5666)</f>
        <v>1937.3599999999963</v>
      </c>
      <c r="AF5666" s="2">
        <v>1.53</v>
      </c>
      <c r="AG5666" s="8">
        <f t="shared" si="886"/>
        <v>0.53</v>
      </c>
      <c r="AH5666" s="8">
        <f>SUM(AG$3:AG5666)</f>
        <v>-366.90999999999877</v>
      </c>
      <c r="AI5666">
        <v>5.5</v>
      </c>
      <c r="AJ5666" s="8">
        <f t="shared" si="887"/>
        <v>4.5</v>
      </c>
      <c r="AK5666" s="8">
        <f>SUM(AJ$3:AJ5666)</f>
        <v>-856.92</v>
      </c>
      <c r="AL5666" s="2">
        <v>9.5</v>
      </c>
      <c r="AM5666" s="8">
        <f t="shared" si="888"/>
        <v>-1</v>
      </c>
      <c r="AN5666" s="8">
        <f>SUM(AM$3:AM5666)</f>
        <v>61.5</v>
      </c>
      <c r="AO5666" s="2">
        <v>6</v>
      </c>
      <c r="AP5666" s="8">
        <f t="shared" si="889"/>
        <v>-1</v>
      </c>
      <c r="AQ5666" s="8">
        <f>SUM(AP$3:AP5666)</f>
        <v>-658</v>
      </c>
      <c r="AR5666">
        <v>4.1500000000000004</v>
      </c>
      <c r="AS5666">
        <v>1.22</v>
      </c>
      <c r="AT5666" s="4">
        <f t="shared" si="883"/>
        <v>-1</v>
      </c>
      <c r="AU5666" s="5">
        <f>SUM($AT$3:AT5666)</f>
        <v>61.5</v>
      </c>
      <c r="AV5666" s="6">
        <f>SUM(R5666,U5666,X5666,AA5666,AD5666,AG5666)</f>
        <v>-0.18999999999999995</v>
      </c>
    </row>
    <row r="5667" spans="1:48" x14ac:dyDescent="0.25">
      <c r="A5667">
        <f>IF(AND(G5667&lt;&gt;"",H5667&lt;&gt;"",I5667&lt;&gt;"",J5667&lt;&gt;"",K5667&lt;&gt;"",L5667&lt;&gt;"",M5667&lt;&gt;"",N5667&lt;&gt;"",O5667&lt;&gt;"",P5667&lt;&gt;"",Q5667&lt;&gt;"",T5667&lt;&gt;"",W5667&lt;&gt;"",Z5667&lt;&gt;"",AC5667&lt;&gt;"",AF5667&lt;&gt;"",AI5667&lt;&gt;"",AL5667&lt;&gt;"",AO5667&lt;&gt;"",AR5667&lt;&gt;"",AS5667&lt;&gt;""),1,0)</f>
        <v>1</v>
      </c>
      <c r="B5667" s="1">
        <v>43540</v>
      </c>
      <c r="C5667" t="s">
        <v>302</v>
      </c>
      <c r="D5667" t="s">
        <v>6231</v>
      </c>
      <c r="E5667" t="s">
        <v>491</v>
      </c>
      <c r="F5667" t="s">
        <v>680</v>
      </c>
      <c r="G5667">
        <v>2019</v>
      </c>
      <c r="H5667">
        <v>3</v>
      </c>
      <c r="I5667">
        <v>16</v>
      </c>
      <c r="J5667" t="s">
        <v>47</v>
      </c>
      <c r="K5667">
        <v>7</v>
      </c>
      <c r="L5667" s="3">
        <v>2</v>
      </c>
      <c r="M5667" s="3">
        <v>2</v>
      </c>
      <c r="N5667">
        <v>2.2000000000000002</v>
      </c>
      <c r="O5667">
        <v>3.2</v>
      </c>
      <c r="P5667">
        <v>3.4</v>
      </c>
      <c r="Q5667" s="2">
        <v>1.8</v>
      </c>
      <c r="R5667" s="8">
        <f t="shared" si="884"/>
        <v>0.8</v>
      </c>
      <c r="S5667" s="8">
        <f>SUM($R$3:R5667)</f>
        <v>-150.82000000000056</v>
      </c>
      <c r="T5667" s="2">
        <v>1.95</v>
      </c>
      <c r="U5667" s="8">
        <f t="shared" si="885"/>
        <v>-1</v>
      </c>
      <c r="V5667" s="8">
        <f>SUM($U$3:U5667)</f>
        <v>-494.36999999999881</v>
      </c>
      <c r="W5667" s="9">
        <v>1.36</v>
      </c>
      <c r="X5667" s="8">
        <f t="shared" si="880"/>
        <v>0.3600000000000001</v>
      </c>
      <c r="Y5667" s="8">
        <f>SUM($X$3:X5667)</f>
        <v>-131.78999999999996</v>
      </c>
      <c r="Z5667" s="9">
        <v>3.2</v>
      </c>
      <c r="AA5667" s="8">
        <f t="shared" si="881"/>
        <v>-1</v>
      </c>
      <c r="AB5667" s="8">
        <f>SUM($AA$3:AA5667)</f>
        <v>-637.4399999999996</v>
      </c>
      <c r="AC5667" s="2">
        <v>2.2000000000000002</v>
      </c>
      <c r="AD5667" s="8">
        <f t="shared" si="882"/>
        <v>1.2000000000000002</v>
      </c>
      <c r="AE5667" s="8">
        <f>SUM(AD$3:AD5667)</f>
        <v>1938.5599999999963</v>
      </c>
      <c r="AF5667" s="2">
        <v>1.66</v>
      </c>
      <c r="AG5667" s="8">
        <f t="shared" si="886"/>
        <v>-1</v>
      </c>
      <c r="AH5667" s="8">
        <f>SUM(AG$3:AG5667)</f>
        <v>-367.90999999999877</v>
      </c>
      <c r="AI5667">
        <v>7</v>
      </c>
      <c r="AJ5667" s="8">
        <f t="shared" si="887"/>
        <v>-1</v>
      </c>
      <c r="AK5667" s="8">
        <f>SUM(AJ$3:AJ5667)</f>
        <v>-857.92</v>
      </c>
      <c r="AL5667" s="2">
        <v>9</v>
      </c>
      <c r="AM5667" s="8">
        <f t="shared" si="888"/>
        <v>-1</v>
      </c>
      <c r="AN5667" s="8">
        <f>SUM(AM$3:AM5667)</f>
        <v>60.5</v>
      </c>
      <c r="AO5667" s="2">
        <v>6</v>
      </c>
      <c r="AP5667" s="8">
        <f t="shared" si="889"/>
        <v>-1</v>
      </c>
      <c r="AQ5667" s="8">
        <f>SUM(AP$3:AP5667)</f>
        <v>-659</v>
      </c>
      <c r="AR5667">
        <v>4.5</v>
      </c>
      <c r="AS5667">
        <v>1.19</v>
      </c>
      <c r="AT5667" s="4">
        <f t="shared" si="883"/>
        <v>-1</v>
      </c>
      <c r="AU5667" s="5">
        <f>SUM($AT$3:AT5667)</f>
        <v>60.5</v>
      </c>
      <c r="AV5667" s="6">
        <f>SUM(R5667,U5667,X5667,AA5667,AD5667,AG5667)</f>
        <v>-0.63999999999999968</v>
      </c>
    </row>
    <row r="5668" spans="1:48" x14ac:dyDescent="0.25">
      <c r="A5668">
        <f>IF(AND(G5668&lt;&gt;"",H5668&lt;&gt;"",I5668&lt;&gt;"",J5668&lt;&gt;"",K5668&lt;&gt;"",L5668&lt;&gt;"",M5668&lt;&gt;"",N5668&lt;&gt;"",O5668&lt;&gt;"",P5668&lt;&gt;"",Q5668&lt;&gt;"",T5668&lt;&gt;"",W5668&lt;&gt;"",Z5668&lt;&gt;"",AC5668&lt;&gt;"",AF5668&lt;&gt;"",AI5668&lt;&gt;"",AL5668&lt;&gt;"",AO5668&lt;&gt;"",AR5668&lt;&gt;"",AS5668&lt;&gt;""),1,0)</f>
        <v>1</v>
      </c>
      <c r="B5668" s="1">
        <v>43540</v>
      </c>
      <c r="C5668" t="s">
        <v>302</v>
      </c>
      <c r="D5668" t="s">
        <v>6232</v>
      </c>
      <c r="E5668" t="s">
        <v>5886</v>
      </c>
      <c r="F5668" t="s">
        <v>308</v>
      </c>
      <c r="G5668">
        <v>2019</v>
      </c>
      <c r="H5668">
        <v>3</v>
      </c>
      <c r="I5668">
        <v>16</v>
      </c>
      <c r="J5668" t="s">
        <v>47</v>
      </c>
      <c r="K5668">
        <v>7</v>
      </c>
      <c r="L5668" s="3">
        <v>3</v>
      </c>
      <c r="M5668" s="3">
        <v>2</v>
      </c>
      <c r="N5668">
        <v>1.4</v>
      </c>
      <c r="O5668">
        <v>4.5</v>
      </c>
      <c r="P5668">
        <v>7.5</v>
      </c>
      <c r="Q5668" s="2">
        <v>1.7</v>
      </c>
      <c r="R5668" s="8">
        <f t="shared" si="884"/>
        <v>0.7</v>
      </c>
      <c r="S5668" s="8">
        <f>SUM($R$3:R5668)</f>
        <v>-150.12000000000057</v>
      </c>
      <c r="T5668" s="2">
        <v>2.0499999999999998</v>
      </c>
      <c r="U5668" s="8">
        <f t="shared" si="885"/>
        <v>-1</v>
      </c>
      <c r="V5668" s="8">
        <f>SUM($U$3:U5668)</f>
        <v>-495.36999999999881</v>
      </c>
      <c r="W5668" s="9">
        <v>1.2</v>
      </c>
      <c r="X5668" s="8">
        <f t="shared" si="880"/>
        <v>0.19999999999999996</v>
      </c>
      <c r="Y5668" s="8">
        <f>SUM($X$3:X5668)</f>
        <v>-131.58999999999997</v>
      </c>
      <c r="Z5668" s="9">
        <v>4.5</v>
      </c>
      <c r="AA5668" s="8">
        <f t="shared" si="881"/>
        <v>-1</v>
      </c>
      <c r="AB5668" s="8">
        <f>SUM($AA$3:AA5668)</f>
        <v>-638.4399999999996</v>
      </c>
      <c r="AC5668" s="2">
        <v>1.57</v>
      </c>
      <c r="AD5668" s="8">
        <f t="shared" si="882"/>
        <v>0.57000000000000006</v>
      </c>
      <c r="AE5668" s="8">
        <f>SUM(AD$3:AD5668)</f>
        <v>1939.1299999999962</v>
      </c>
      <c r="AF5668" s="2">
        <v>2.37</v>
      </c>
      <c r="AG5668" s="8">
        <f t="shared" si="886"/>
        <v>-1</v>
      </c>
      <c r="AH5668" s="8">
        <f>SUM(AG$3:AG5668)</f>
        <v>-368.90999999999877</v>
      </c>
      <c r="AI5668">
        <v>8</v>
      </c>
      <c r="AJ5668" s="8">
        <f t="shared" si="887"/>
        <v>-1</v>
      </c>
      <c r="AK5668" s="8">
        <f>SUM(AJ$3:AJ5668)</f>
        <v>-858.92</v>
      </c>
      <c r="AL5668" s="2">
        <v>8</v>
      </c>
      <c r="AM5668" s="8">
        <f t="shared" si="888"/>
        <v>-1</v>
      </c>
      <c r="AN5668" s="8">
        <f>SUM(AM$3:AM5668)</f>
        <v>59.5</v>
      </c>
      <c r="AO5668" s="2">
        <v>8</v>
      </c>
      <c r="AP5668" s="8">
        <f t="shared" si="889"/>
        <v>-1</v>
      </c>
      <c r="AQ5668" s="8">
        <f>SUM(AP$3:AP5668)</f>
        <v>-660</v>
      </c>
      <c r="AR5668">
        <v>2.15</v>
      </c>
      <c r="AS5668">
        <v>1.67</v>
      </c>
      <c r="AT5668" s="4">
        <f t="shared" si="883"/>
        <v>-1</v>
      </c>
      <c r="AU5668" s="5">
        <f>SUM($AT$3:AT5668)</f>
        <v>59.5</v>
      </c>
      <c r="AV5668" s="6">
        <f>SUM(R5668,U5668,X5668,AA5668,AD5668,AG5668)</f>
        <v>-1.53</v>
      </c>
    </row>
    <row r="5669" spans="1:48" x14ac:dyDescent="0.25">
      <c r="A5669">
        <f>IF(AND(G5669&lt;&gt;"",H5669&lt;&gt;"",I5669&lt;&gt;"",J5669&lt;&gt;"",K5669&lt;&gt;"",L5669&lt;&gt;"",M5669&lt;&gt;"",N5669&lt;&gt;"",O5669&lt;&gt;"",P5669&lt;&gt;"",Q5669&lt;&gt;"",T5669&lt;&gt;"",W5669&lt;&gt;"",Z5669&lt;&gt;"",AC5669&lt;&gt;"",AF5669&lt;&gt;"",AI5669&lt;&gt;"",AL5669&lt;&gt;"",AO5669&lt;&gt;"",AR5669&lt;&gt;"",AS5669&lt;&gt;""),1,0)</f>
        <v>1</v>
      </c>
      <c r="B5669" s="1">
        <v>43540</v>
      </c>
      <c r="C5669" t="s">
        <v>279</v>
      </c>
      <c r="D5669" t="s">
        <v>6233</v>
      </c>
      <c r="E5669" t="s">
        <v>502</v>
      </c>
      <c r="F5669" t="s">
        <v>325</v>
      </c>
      <c r="G5669">
        <v>2019</v>
      </c>
      <c r="H5669">
        <v>3</v>
      </c>
      <c r="I5669">
        <v>16</v>
      </c>
      <c r="J5669" t="s">
        <v>47</v>
      </c>
      <c r="K5669">
        <v>7</v>
      </c>
      <c r="L5669" s="3">
        <v>2</v>
      </c>
      <c r="M5669" s="3">
        <v>4</v>
      </c>
      <c r="N5669">
        <v>2.37</v>
      </c>
      <c r="O5669">
        <v>3.4</v>
      </c>
      <c r="P5669">
        <v>2.8</v>
      </c>
      <c r="Q5669" s="2">
        <v>1.7</v>
      </c>
      <c r="R5669" s="8">
        <f t="shared" si="884"/>
        <v>0.7</v>
      </c>
      <c r="S5669" s="8">
        <f>SUM($R$3:R5669)</f>
        <v>-149.42000000000058</v>
      </c>
      <c r="T5669" s="2">
        <v>2.0499999999999998</v>
      </c>
      <c r="U5669" s="8">
        <f t="shared" si="885"/>
        <v>-1</v>
      </c>
      <c r="V5669" s="8">
        <f>SUM($U$3:U5669)</f>
        <v>-496.36999999999881</v>
      </c>
      <c r="W5669" s="9">
        <v>1.28</v>
      </c>
      <c r="X5669" s="8">
        <f t="shared" si="880"/>
        <v>0.28000000000000003</v>
      </c>
      <c r="Y5669" s="8">
        <f>SUM($X$3:X5669)</f>
        <v>-131.30999999999997</v>
      </c>
      <c r="Z5669" s="9">
        <v>3.5</v>
      </c>
      <c r="AA5669" s="8">
        <f t="shared" si="881"/>
        <v>-1</v>
      </c>
      <c r="AB5669" s="8">
        <f>SUM($AA$3:AA5669)</f>
        <v>-639.4399999999996</v>
      </c>
      <c r="AC5669" s="2">
        <v>1.9</v>
      </c>
      <c r="AD5669" s="8">
        <f t="shared" si="882"/>
        <v>0.89999999999999991</v>
      </c>
      <c r="AE5669" s="8">
        <f>SUM(AD$3:AD5669)</f>
        <v>1940.0299999999963</v>
      </c>
      <c r="AF5669" s="2">
        <v>1.9</v>
      </c>
      <c r="AG5669" s="8">
        <f t="shared" si="886"/>
        <v>-1</v>
      </c>
      <c r="AH5669" s="8">
        <f>SUM(AG$3:AG5669)</f>
        <v>-369.90999999999877</v>
      </c>
      <c r="AI5669">
        <v>8.5</v>
      </c>
      <c r="AJ5669" s="8">
        <f t="shared" si="887"/>
        <v>-1</v>
      </c>
      <c r="AK5669" s="8">
        <f>SUM(AJ$3:AJ5669)</f>
        <v>-859.92</v>
      </c>
      <c r="AL5669" s="2">
        <v>9.5</v>
      </c>
      <c r="AM5669" s="8">
        <f t="shared" si="888"/>
        <v>-1</v>
      </c>
      <c r="AN5669" s="8">
        <f>SUM(AM$3:AM5669)</f>
        <v>58.5</v>
      </c>
      <c r="AO5669" s="2">
        <v>6.5</v>
      </c>
      <c r="AP5669" s="8">
        <f t="shared" si="889"/>
        <v>-1</v>
      </c>
      <c r="AQ5669" s="8">
        <f>SUM(AP$3:AP5669)</f>
        <v>-661</v>
      </c>
      <c r="AR5669">
        <v>4.8</v>
      </c>
      <c r="AS5669">
        <v>1.17</v>
      </c>
      <c r="AT5669" s="4">
        <f t="shared" si="883"/>
        <v>-1</v>
      </c>
      <c r="AU5669" s="5">
        <f>SUM($AT$3:AT5669)</f>
        <v>58.5</v>
      </c>
      <c r="AV5669" s="6">
        <f>SUM(R5669,U5669,X5669,AA5669,AD5669,AG5669)</f>
        <v>-1.1200000000000001</v>
      </c>
    </row>
    <row r="5670" spans="1:48" x14ac:dyDescent="0.25">
      <c r="A5670">
        <f>IF(AND(G5670&lt;&gt;"",H5670&lt;&gt;"",I5670&lt;&gt;"",J5670&lt;&gt;"",K5670&lt;&gt;"",L5670&lt;&gt;"",M5670&lt;&gt;"",N5670&lt;&gt;"",O5670&lt;&gt;"",P5670&lt;&gt;"",Q5670&lt;&gt;"",T5670&lt;&gt;"",W5670&lt;&gt;"",Z5670&lt;&gt;"",AC5670&lt;&gt;"",AF5670&lt;&gt;"",AI5670&lt;&gt;"",AL5670&lt;&gt;"",AO5670&lt;&gt;"",AR5670&lt;&gt;"",AS5670&lt;&gt;""),1,0)</f>
        <v>1</v>
      </c>
      <c r="B5670" s="1">
        <v>43540</v>
      </c>
      <c r="C5670" t="s">
        <v>279</v>
      </c>
      <c r="D5670" t="s">
        <v>6234</v>
      </c>
      <c r="E5670" t="s">
        <v>326</v>
      </c>
      <c r="F5670" t="s">
        <v>498</v>
      </c>
      <c r="G5670">
        <v>2019</v>
      </c>
      <c r="H5670">
        <v>3</v>
      </c>
      <c r="I5670">
        <v>16</v>
      </c>
      <c r="J5670" t="s">
        <v>47</v>
      </c>
      <c r="K5670">
        <v>7</v>
      </c>
      <c r="L5670" s="3">
        <v>1</v>
      </c>
      <c r="M5670" s="3">
        <v>0</v>
      </c>
      <c r="N5670">
        <v>1.65</v>
      </c>
      <c r="O5670">
        <v>3.6</v>
      </c>
      <c r="P5670">
        <v>5.5</v>
      </c>
      <c r="Q5670" s="2">
        <v>1.9</v>
      </c>
      <c r="R5670" s="8">
        <f t="shared" si="884"/>
        <v>-1</v>
      </c>
      <c r="S5670" s="8">
        <f>SUM($R$3:R5670)</f>
        <v>-150.42000000000058</v>
      </c>
      <c r="T5670" s="2">
        <v>1.9</v>
      </c>
      <c r="U5670" s="8">
        <f t="shared" si="885"/>
        <v>0.89999999999999991</v>
      </c>
      <c r="V5670" s="8">
        <f>SUM($U$3:U5670)</f>
        <v>-495.46999999999883</v>
      </c>
      <c r="W5670" s="9">
        <v>1.28</v>
      </c>
      <c r="X5670" s="8">
        <f t="shared" si="880"/>
        <v>-1</v>
      </c>
      <c r="Y5670" s="8">
        <f>SUM($X$3:X5670)</f>
        <v>-132.30999999999997</v>
      </c>
      <c r="Z5670" s="9">
        <v>3.5</v>
      </c>
      <c r="AA5670" s="8">
        <f t="shared" si="881"/>
        <v>2.5</v>
      </c>
      <c r="AB5670" s="8">
        <f>SUM($AA$3:AA5670)</f>
        <v>-636.9399999999996</v>
      </c>
      <c r="AC5670" s="2">
        <v>1.95</v>
      </c>
      <c r="AD5670" s="8">
        <f t="shared" si="882"/>
        <v>-1</v>
      </c>
      <c r="AE5670" s="8">
        <f>SUM(AD$3:AD5670)</f>
        <v>1939.0299999999963</v>
      </c>
      <c r="AF5670" s="2">
        <v>1.85</v>
      </c>
      <c r="AG5670" s="8">
        <f t="shared" si="886"/>
        <v>0.85000000000000009</v>
      </c>
      <c r="AH5670" s="8">
        <f>SUM(AG$3:AG5670)</f>
        <v>-369.05999999999875</v>
      </c>
      <c r="AI5670">
        <v>6.5</v>
      </c>
      <c r="AJ5670" s="8">
        <f t="shared" si="887"/>
        <v>5.5</v>
      </c>
      <c r="AK5670" s="8">
        <f>SUM(AJ$3:AJ5670)</f>
        <v>-854.42</v>
      </c>
      <c r="AL5670" s="2">
        <v>8</v>
      </c>
      <c r="AM5670" s="8">
        <f t="shared" si="888"/>
        <v>-1</v>
      </c>
      <c r="AN5670" s="8">
        <f>SUM(AM$3:AM5670)</f>
        <v>57.5</v>
      </c>
      <c r="AO5670" s="2">
        <v>6.5</v>
      </c>
      <c r="AP5670" s="8">
        <f t="shared" si="889"/>
        <v>-1</v>
      </c>
      <c r="AQ5670" s="8">
        <f>SUM(AP$3:AP5670)</f>
        <v>-662</v>
      </c>
      <c r="AR5670">
        <v>2.75</v>
      </c>
      <c r="AS5670">
        <v>1.42</v>
      </c>
      <c r="AT5670" s="4">
        <f t="shared" si="883"/>
        <v>-1</v>
      </c>
      <c r="AU5670" s="5">
        <f>SUM($AT$3:AT5670)</f>
        <v>57.5</v>
      </c>
      <c r="AV5670" s="6">
        <f>SUM(R5670,U5670,X5670,AA5670,AD5670,AG5670)</f>
        <v>1.25</v>
      </c>
    </row>
    <row r="5671" spans="1:48" x14ac:dyDescent="0.25">
      <c r="A5671">
        <f>IF(AND(G5671&lt;&gt;"",H5671&lt;&gt;"",I5671&lt;&gt;"",J5671&lt;&gt;"",K5671&lt;&gt;"",L5671&lt;&gt;"",M5671&lt;&gt;"",N5671&lt;&gt;"",O5671&lt;&gt;"",P5671&lt;&gt;"",Q5671&lt;&gt;"",T5671&lt;&gt;"",W5671&lt;&gt;"",Z5671&lt;&gt;"",AC5671&lt;&gt;"",AF5671&lt;&gt;"",AI5671&lt;&gt;"",AL5671&lt;&gt;"",AO5671&lt;&gt;"",AR5671&lt;&gt;"",AS5671&lt;&gt;""),1,0)</f>
        <v>1</v>
      </c>
      <c r="B5671" s="1">
        <v>43540</v>
      </c>
      <c r="C5671" t="s">
        <v>279</v>
      </c>
      <c r="D5671" t="s">
        <v>6235</v>
      </c>
      <c r="E5671" t="s">
        <v>505</v>
      </c>
      <c r="F5671" t="s">
        <v>322</v>
      </c>
      <c r="G5671">
        <v>2019</v>
      </c>
      <c r="H5671">
        <v>3</v>
      </c>
      <c r="I5671">
        <v>16</v>
      </c>
      <c r="J5671" t="s">
        <v>47</v>
      </c>
      <c r="K5671">
        <v>7</v>
      </c>
      <c r="L5671" s="3">
        <v>4</v>
      </c>
      <c r="M5671" s="3">
        <v>1</v>
      </c>
      <c r="N5671">
        <v>1.33</v>
      </c>
      <c r="O5671">
        <v>4.75</v>
      </c>
      <c r="P5671">
        <v>10</v>
      </c>
      <c r="Q5671" s="2">
        <v>1.75</v>
      </c>
      <c r="R5671" s="8">
        <f t="shared" si="884"/>
        <v>0.75</v>
      </c>
      <c r="S5671" s="8">
        <f>SUM($R$3:R5671)</f>
        <v>-149.67000000000058</v>
      </c>
      <c r="T5671" s="2">
        <v>2</v>
      </c>
      <c r="U5671" s="8">
        <f t="shared" si="885"/>
        <v>-1</v>
      </c>
      <c r="V5671" s="8">
        <f>SUM($U$3:U5671)</f>
        <v>-496.46999999999883</v>
      </c>
      <c r="W5671" s="9">
        <v>1.1399999999999999</v>
      </c>
      <c r="X5671" s="8">
        <f t="shared" si="880"/>
        <v>0.1399999999999999</v>
      </c>
      <c r="Y5671" s="8">
        <f>SUM($X$3:X5671)</f>
        <v>-132.16999999999999</v>
      </c>
      <c r="Z5671" s="9">
        <v>5.5</v>
      </c>
      <c r="AA5671" s="8">
        <f t="shared" si="881"/>
        <v>-1</v>
      </c>
      <c r="AB5671" s="8">
        <f>SUM($AA$3:AA5671)</f>
        <v>-637.9399999999996</v>
      </c>
      <c r="AC5671" s="2">
        <v>1.47</v>
      </c>
      <c r="AD5671" s="8">
        <f t="shared" si="882"/>
        <v>0.47</v>
      </c>
      <c r="AE5671" s="8">
        <f>SUM(AD$3:AD5671)</f>
        <v>1939.4999999999964</v>
      </c>
      <c r="AF5671" s="2">
        <v>2.6</v>
      </c>
      <c r="AG5671" s="8">
        <f t="shared" si="886"/>
        <v>-1</v>
      </c>
      <c r="AH5671" s="8">
        <f>SUM(AG$3:AG5671)</f>
        <v>-370.05999999999875</v>
      </c>
      <c r="AI5671">
        <v>8.5</v>
      </c>
      <c r="AJ5671" s="8">
        <f t="shared" si="887"/>
        <v>-1</v>
      </c>
      <c r="AK5671" s="8">
        <f>SUM(AJ$3:AJ5671)</f>
        <v>-855.42</v>
      </c>
      <c r="AL5671" s="2">
        <v>8</v>
      </c>
      <c r="AM5671" s="8">
        <f t="shared" si="888"/>
        <v>-1</v>
      </c>
      <c r="AN5671" s="8">
        <f>SUM(AM$3:AM5671)</f>
        <v>56.5</v>
      </c>
      <c r="AO5671" s="2">
        <v>9.5</v>
      </c>
      <c r="AP5671" s="8">
        <f t="shared" si="889"/>
        <v>-1</v>
      </c>
      <c r="AQ5671" s="8">
        <f>SUM(AP$3:AP5671)</f>
        <v>-663</v>
      </c>
      <c r="AR5671">
        <v>2</v>
      </c>
      <c r="AS5671">
        <v>1.85</v>
      </c>
      <c r="AT5671" s="4">
        <f t="shared" si="883"/>
        <v>-1</v>
      </c>
      <c r="AU5671" s="5">
        <f>SUM($AT$3:AT5671)</f>
        <v>56.5</v>
      </c>
      <c r="AV5671" s="6">
        <f>SUM(R5671,U5671,X5671,AA5671,AD5671,AG5671)</f>
        <v>-1.6400000000000001</v>
      </c>
    </row>
    <row r="5672" spans="1:48" x14ac:dyDescent="0.25">
      <c r="A5672">
        <f>IF(AND(G5672&lt;&gt;"",H5672&lt;&gt;"",I5672&lt;&gt;"",J5672&lt;&gt;"",K5672&lt;&gt;"",L5672&lt;&gt;"",M5672&lt;&gt;"",N5672&lt;&gt;"",O5672&lt;&gt;"",P5672&lt;&gt;"",Q5672&lt;&gt;"",T5672&lt;&gt;"",W5672&lt;&gt;"",Z5672&lt;&gt;"",AC5672&lt;&gt;"",AF5672&lt;&gt;"",AI5672&lt;&gt;"",AL5672&lt;&gt;"",AO5672&lt;&gt;"",AR5672&lt;&gt;"",AS5672&lt;&gt;""),1,0)</f>
        <v>1</v>
      </c>
      <c r="B5672" s="1">
        <v>43540</v>
      </c>
      <c r="C5672" t="s">
        <v>279</v>
      </c>
      <c r="D5672" t="s">
        <v>6236</v>
      </c>
      <c r="E5672" t="s">
        <v>314</v>
      </c>
      <c r="F5672" t="s">
        <v>499</v>
      </c>
      <c r="G5672">
        <v>2019</v>
      </c>
      <c r="H5672">
        <v>3</v>
      </c>
      <c r="I5672">
        <v>16</v>
      </c>
      <c r="J5672" t="s">
        <v>47</v>
      </c>
      <c r="K5672">
        <v>7</v>
      </c>
      <c r="L5672" s="3">
        <v>1</v>
      </c>
      <c r="M5672" s="3">
        <v>3</v>
      </c>
      <c r="N5672">
        <v>2.1</v>
      </c>
      <c r="O5672">
        <v>3.5</v>
      </c>
      <c r="P5672">
        <v>3.25</v>
      </c>
      <c r="Q5672" s="2">
        <v>1.57</v>
      </c>
      <c r="R5672" s="8">
        <f t="shared" si="884"/>
        <v>0.57000000000000006</v>
      </c>
      <c r="S5672" s="8">
        <f>SUM($R$3:R5672)</f>
        <v>-149.10000000000059</v>
      </c>
      <c r="T5672" s="2">
        <v>2.25</v>
      </c>
      <c r="U5672" s="8">
        <f t="shared" si="885"/>
        <v>-1</v>
      </c>
      <c r="V5672" s="8">
        <f>SUM($U$3:U5672)</f>
        <v>-497.46999999999883</v>
      </c>
      <c r="W5672" s="9">
        <v>1.2</v>
      </c>
      <c r="X5672" s="8">
        <f t="shared" si="880"/>
        <v>0.19999999999999996</v>
      </c>
      <c r="Y5672" s="8">
        <f>SUM($X$3:X5672)</f>
        <v>-131.97</v>
      </c>
      <c r="Z5672" s="9">
        <v>4.33</v>
      </c>
      <c r="AA5672" s="8">
        <f t="shared" si="881"/>
        <v>-1</v>
      </c>
      <c r="AB5672" s="8">
        <f>SUM($AA$3:AA5672)</f>
        <v>-638.9399999999996</v>
      </c>
      <c r="AC5672" s="2">
        <v>1.61</v>
      </c>
      <c r="AD5672" s="8">
        <f t="shared" si="882"/>
        <v>0.6100000000000001</v>
      </c>
      <c r="AE5672" s="8">
        <f>SUM(AD$3:AD5672)</f>
        <v>1940.1099999999963</v>
      </c>
      <c r="AF5672" s="2">
        <v>2.25</v>
      </c>
      <c r="AG5672" s="8">
        <f t="shared" si="886"/>
        <v>-1</v>
      </c>
      <c r="AH5672" s="8">
        <f>SUM(AG$3:AG5672)</f>
        <v>-371.05999999999875</v>
      </c>
      <c r="AI5672">
        <v>10</v>
      </c>
      <c r="AJ5672" s="8">
        <f t="shared" si="887"/>
        <v>-1</v>
      </c>
      <c r="AK5672" s="8">
        <f>SUM(AJ$3:AJ5672)</f>
        <v>-856.42</v>
      </c>
      <c r="AL5672" s="2">
        <v>9</v>
      </c>
      <c r="AM5672" s="8">
        <f t="shared" si="888"/>
        <v>-1</v>
      </c>
      <c r="AN5672" s="8">
        <f>SUM(AM$3:AM5672)</f>
        <v>55.5</v>
      </c>
      <c r="AO5672" s="2">
        <v>6.5</v>
      </c>
      <c r="AP5672" s="8">
        <f t="shared" si="889"/>
        <v>-1</v>
      </c>
      <c r="AQ5672" s="8">
        <f>SUM(AP$3:AP5672)</f>
        <v>-664</v>
      </c>
      <c r="AR5672">
        <v>3.9</v>
      </c>
      <c r="AS5672">
        <v>1.24</v>
      </c>
      <c r="AT5672" s="4">
        <f t="shared" si="883"/>
        <v>-1</v>
      </c>
      <c r="AU5672" s="5">
        <f>SUM($AT$3:AT5672)</f>
        <v>55.5</v>
      </c>
      <c r="AV5672" s="6">
        <f>SUM(R5672,U5672,X5672,AA5672,AD5672,AG5672)</f>
        <v>-1.6199999999999999</v>
      </c>
    </row>
    <row r="5673" spans="1:48" x14ac:dyDescent="0.25">
      <c r="A5673">
        <f>IF(AND(G5673&lt;&gt;"",H5673&lt;&gt;"",I5673&lt;&gt;"",J5673&lt;&gt;"",K5673&lt;&gt;"",L5673&lt;&gt;"",M5673&lt;&gt;"",N5673&lt;&gt;"",O5673&lt;&gt;"",P5673&lt;&gt;"",Q5673&lt;&gt;"",T5673&lt;&gt;"",W5673&lt;&gt;"",Z5673&lt;&gt;"",AC5673&lt;&gt;"",AF5673&lt;&gt;"",AI5673&lt;&gt;"",AL5673&lt;&gt;"",AO5673&lt;&gt;"",AR5673&lt;&gt;"",AS5673&lt;&gt;""),1,0)</f>
        <v>1</v>
      </c>
      <c r="B5673" s="1">
        <v>43540</v>
      </c>
      <c r="C5673" t="s">
        <v>283</v>
      </c>
      <c r="D5673" t="s">
        <v>6237</v>
      </c>
      <c r="E5673" t="s">
        <v>527</v>
      </c>
      <c r="F5673" t="s">
        <v>5857</v>
      </c>
      <c r="G5673">
        <v>2019</v>
      </c>
      <c r="H5673">
        <v>3</v>
      </c>
      <c r="I5673">
        <v>16</v>
      </c>
      <c r="J5673" t="s">
        <v>47</v>
      </c>
      <c r="K5673">
        <v>7</v>
      </c>
      <c r="L5673" s="3">
        <v>2</v>
      </c>
      <c r="M5673" s="3">
        <v>2</v>
      </c>
      <c r="N5673">
        <v>2.1</v>
      </c>
      <c r="O5673">
        <v>3.6</v>
      </c>
      <c r="P5673">
        <v>3.7</v>
      </c>
      <c r="Q5673" s="2">
        <v>1.7</v>
      </c>
      <c r="R5673" s="8">
        <f t="shared" si="884"/>
        <v>0.7</v>
      </c>
      <c r="S5673" s="8">
        <f>SUM($R$3:R5673)</f>
        <v>-148.4000000000006</v>
      </c>
      <c r="T5673" s="2">
        <v>2.0499999999999998</v>
      </c>
      <c r="U5673" s="8">
        <f t="shared" si="885"/>
        <v>-1</v>
      </c>
      <c r="V5673" s="8">
        <f>SUM($U$3:U5673)</f>
        <v>-498.46999999999883</v>
      </c>
      <c r="W5673" s="9">
        <v>1.28</v>
      </c>
      <c r="X5673" s="8">
        <f t="shared" si="880"/>
        <v>0.28000000000000003</v>
      </c>
      <c r="Y5673" s="8">
        <f>SUM($X$3:X5673)</f>
        <v>-131.69</v>
      </c>
      <c r="Z5673" s="9">
        <v>3.75</v>
      </c>
      <c r="AA5673" s="8">
        <f t="shared" si="881"/>
        <v>-1</v>
      </c>
      <c r="AB5673" s="8">
        <f>SUM($AA$3:AA5673)</f>
        <v>-639.9399999999996</v>
      </c>
      <c r="AC5673" s="2">
        <v>1.9</v>
      </c>
      <c r="AD5673" s="8">
        <f t="shared" si="882"/>
        <v>0.89999999999999991</v>
      </c>
      <c r="AE5673" s="8">
        <f>SUM(AD$3:AD5673)</f>
        <v>1941.0099999999964</v>
      </c>
      <c r="AF5673" s="2">
        <v>1.9</v>
      </c>
      <c r="AG5673" s="8">
        <f t="shared" si="886"/>
        <v>-1</v>
      </c>
      <c r="AH5673" s="8">
        <f>SUM(AG$3:AG5673)</f>
        <v>-372.05999999999875</v>
      </c>
      <c r="AI5673">
        <v>9</v>
      </c>
      <c r="AJ5673" s="8">
        <f t="shared" si="887"/>
        <v>-1</v>
      </c>
      <c r="AK5673" s="8">
        <f>SUM(AJ$3:AJ5673)</f>
        <v>-857.42</v>
      </c>
      <c r="AL5673" s="2">
        <v>9.5</v>
      </c>
      <c r="AM5673" s="8">
        <f t="shared" si="888"/>
        <v>-1</v>
      </c>
      <c r="AN5673" s="8">
        <f>SUM(AM$3:AM5673)</f>
        <v>54.5</v>
      </c>
      <c r="AO5673" s="2">
        <v>7</v>
      </c>
      <c r="AP5673" s="8">
        <f t="shared" si="889"/>
        <v>-1</v>
      </c>
      <c r="AQ5673" s="8">
        <f>SUM(AP$3:AP5673)</f>
        <v>-665</v>
      </c>
      <c r="AR5673">
        <v>3.7</v>
      </c>
      <c r="AS5673">
        <v>1.26</v>
      </c>
      <c r="AT5673" s="4">
        <f t="shared" si="883"/>
        <v>-1</v>
      </c>
      <c r="AU5673" s="5">
        <f>SUM($AT$3:AT5673)</f>
        <v>54.5</v>
      </c>
      <c r="AV5673" s="6">
        <f>SUM(R5673,U5673,X5673,AA5673,AD5673,AG5673)</f>
        <v>-1.1200000000000001</v>
      </c>
    </row>
    <row r="5674" spans="1:48" x14ac:dyDescent="0.25">
      <c r="A5674">
        <f>IF(AND(G5674&lt;&gt;"",H5674&lt;&gt;"",I5674&lt;&gt;"",J5674&lt;&gt;"",K5674&lt;&gt;"",L5674&lt;&gt;"",M5674&lt;&gt;"",N5674&lt;&gt;"",O5674&lt;&gt;"",P5674&lt;&gt;"",Q5674&lt;&gt;"",T5674&lt;&gt;"",W5674&lt;&gt;"",Z5674&lt;&gt;"",AC5674&lt;&gt;"",AF5674&lt;&gt;"",AI5674&lt;&gt;"",AL5674&lt;&gt;"",AO5674&lt;&gt;"",AR5674&lt;&gt;"",AS5674&lt;&gt;""),1,0)</f>
        <v>1</v>
      </c>
      <c r="B5674" s="1">
        <v>43540</v>
      </c>
      <c r="C5674" t="s">
        <v>283</v>
      </c>
      <c r="D5674" t="s">
        <v>6238</v>
      </c>
      <c r="E5674" t="s">
        <v>522</v>
      </c>
      <c r="F5674" t="s">
        <v>5860</v>
      </c>
      <c r="G5674">
        <v>2019</v>
      </c>
      <c r="H5674">
        <v>3</v>
      </c>
      <c r="I5674">
        <v>16</v>
      </c>
      <c r="J5674" t="s">
        <v>47</v>
      </c>
      <c r="K5674">
        <v>7</v>
      </c>
      <c r="L5674" s="3">
        <v>1</v>
      </c>
      <c r="M5674" s="3">
        <v>2</v>
      </c>
      <c r="N5674">
        <v>3.2</v>
      </c>
      <c r="O5674">
        <v>3.4</v>
      </c>
      <c r="P5674">
        <v>2.37</v>
      </c>
      <c r="Q5674" s="2">
        <v>1.7</v>
      </c>
      <c r="R5674" s="8">
        <f t="shared" si="884"/>
        <v>0.7</v>
      </c>
      <c r="S5674" s="8">
        <f>SUM($R$3:R5674)</f>
        <v>-147.70000000000061</v>
      </c>
      <c r="T5674" s="2">
        <v>2.0499999999999998</v>
      </c>
      <c r="U5674" s="8">
        <f t="shared" si="885"/>
        <v>-1</v>
      </c>
      <c r="V5674" s="8">
        <f>SUM($U$3:U5674)</f>
        <v>-499.46999999999883</v>
      </c>
      <c r="W5674" s="9">
        <v>1.3</v>
      </c>
      <c r="X5674" s="8">
        <f t="shared" si="880"/>
        <v>0.30000000000000004</v>
      </c>
      <c r="Y5674" s="8">
        <f>SUM($X$3:X5674)</f>
        <v>-131.38999999999999</v>
      </c>
      <c r="Z5674" s="9">
        <v>3.5</v>
      </c>
      <c r="AA5674" s="8">
        <f t="shared" si="881"/>
        <v>-1</v>
      </c>
      <c r="AB5674" s="8">
        <f>SUM($AA$3:AA5674)</f>
        <v>-640.9399999999996</v>
      </c>
      <c r="AC5674" s="2">
        <v>1.9</v>
      </c>
      <c r="AD5674" s="8">
        <f t="shared" si="882"/>
        <v>0.89999999999999991</v>
      </c>
      <c r="AE5674" s="8">
        <f>SUM(AD$3:AD5674)</f>
        <v>1941.9099999999964</v>
      </c>
      <c r="AF5674" s="2">
        <v>1.9</v>
      </c>
      <c r="AG5674" s="8">
        <f t="shared" si="886"/>
        <v>-1</v>
      </c>
      <c r="AH5674" s="8">
        <f>SUM(AG$3:AG5674)</f>
        <v>-373.05999999999875</v>
      </c>
      <c r="AI5674">
        <v>11</v>
      </c>
      <c r="AJ5674" s="8">
        <f t="shared" si="887"/>
        <v>-1</v>
      </c>
      <c r="AK5674" s="8">
        <f>SUM(AJ$3:AJ5674)</f>
        <v>-858.42</v>
      </c>
      <c r="AL5674" s="2">
        <v>12</v>
      </c>
      <c r="AM5674" s="8">
        <f t="shared" si="888"/>
        <v>-1</v>
      </c>
      <c r="AN5674" s="8">
        <f>SUM(AM$3:AM5674)</f>
        <v>53.5</v>
      </c>
      <c r="AO5674" s="2">
        <v>6.5</v>
      </c>
      <c r="AP5674" s="8">
        <f t="shared" si="889"/>
        <v>-1</v>
      </c>
      <c r="AQ5674" s="8">
        <f>SUM(AP$3:AP5674)</f>
        <v>-666</v>
      </c>
      <c r="AR5674">
        <v>6.4</v>
      </c>
      <c r="AS5674">
        <v>1.1100000000000001</v>
      </c>
      <c r="AT5674" s="4">
        <f t="shared" si="883"/>
        <v>-1</v>
      </c>
      <c r="AU5674" s="5">
        <f>SUM($AT$3:AT5674)</f>
        <v>53.5</v>
      </c>
      <c r="AV5674" s="6">
        <f>SUM(R5674,U5674,X5674,AA5674,AD5674,AG5674)</f>
        <v>-1.1000000000000001</v>
      </c>
    </row>
    <row r="5675" spans="1:48" x14ac:dyDescent="0.25">
      <c r="A5675">
        <f>IF(AND(G5675&lt;&gt;"",H5675&lt;&gt;"",I5675&lt;&gt;"",J5675&lt;&gt;"",K5675&lt;&gt;"",L5675&lt;&gt;"",M5675&lt;&gt;"",N5675&lt;&gt;"",O5675&lt;&gt;"",P5675&lt;&gt;"",Q5675&lt;&gt;"",T5675&lt;&gt;"",W5675&lt;&gt;"",Z5675&lt;&gt;"",AC5675&lt;&gt;"",AF5675&lt;&gt;"",AI5675&lt;&gt;"",AL5675&lt;&gt;"",AO5675&lt;&gt;"",AR5675&lt;&gt;"",AS5675&lt;&gt;""),1,0)</f>
        <v>1</v>
      </c>
      <c r="B5675" s="1">
        <v>43540</v>
      </c>
      <c r="C5675" t="s">
        <v>283</v>
      </c>
      <c r="D5675" t="s">
        <v>6239</v>
      </c>
      <c r="E5675" t="s">
        <v>5859</v>
      </c>
      <c r="F5675" t="s">
        <v>5852</v>
      </c>
      <c r="G5675">
        <v>2019</v>
      </c>
      <c r="H5675">
        <v>3</v>
      </c>
      <c r="I5675">
        <v>16</v>
      </c>
      <c r="J5675" t="s">
        <v>47</v>
      </c>
      <c r="K5675">
        <v>7</v>
      </c>
      <c r="L5675" s="3">
        <v>4</v>
      </c>
      <c r="M5675" s="3">
        <v>3</v>
      </c>
      <c r="N5675">
        <v>1.53</v>
      </c>
      <c r="O5675">
        <v>4.33</v>
      </c>
      <c r="P5675">
        <v>7</v>
      </c>
      <c r="Q5675" s="2">
        <v>2</v>
      </c>
      <c r="R5675" s="8">
        <f t="shared" si="884"/>
        <v>1</v>
      </c>
      <c r="S5675" s="8">
        <f>SUM($R$3:R5675)</f>
        <v>-146.70000000000061</v>
      </c>
      <c r="T5675" s="2">
        <v>1.75</v>
      </c>
      <c r="U5675" s="8">
        <f t="shared" si="885"/>
        <v>-1</v>
      </c>
      <c r="V5675" s="8">
        <f>SUM($U$3:U5675)</f>
        <v>-500.46999999999883</v>
      </c>
      <c r="W5675" s="9">
        <v>1.3</v>
      </c>
      <c r="X5675" s="8">
        <f t="shared" si="880"/>
        <v>0.30000000000000004</v>
      </c>
      <c r="Y5675" s="8">
        <f>SUM($X$3:X5675)</f>
        <v>-131.08999999999997</v>
      </c>
      <c r="Z5675" s="9">
        <v>3.5</v>
      </c>
      <c r="AA5675" s="8">
        <f t="shared" si="881"/>
        <v>-1</v>
      </c>
      <c r="AB5675" s="8">
        <f>SUM($AA$3:AA5675)</f>
        <v>-641.9399999999996</v>
      </c>
      <c r="AC5675" s="2">
        <v>1.9</v>
      </c>
      <c r="AD5675" s="8">
        <f t="shared" si="882"/>
        <v>0.89999999999999991</v>
      </c>
      <c r="AE5675" s="8">
        <f>SUM(AD$3:AD5675)</f>
        <v>1942.8099999999965</v>
      </c>
      <c r="AF5675" s="2">
        <v>1.9</v>
      </c>
      <c r="AG5675" s="8">
        <f t="shared" si="886"/>
        <v>-1</v>
      </c>
      <c r="AH5675" s="8">
        <f>SUM(AG$3:AG5675)</f>
        <v>-374.05999999999875</v>
      </c>
      <c r="AI5675">
        <v>7</v>
      </c>
      <c r="AJ5675" s="8">
        <f t="shared" si="887"/>
        <v>-1</v>
      </c>
      <c r="AK5675" s="8">
        <f>SUM(AJ$3:AJ5675)</f>
        <v>-859.42</v>
      </c>
      <c r="AL5675" s="2">
        <v>9</v>
      </c>
      <c r="AM5675" s="8">
        <f t="shared" si="888"/>
        <v>-1</v>
      </c>
      <c r="AN5675" s="8">
        <f>SUM(AM$3:AM5675)</f>
        <v>52.5</v>
      </c>
      <c r="AO5675" s="2">
        <v>8.5</v>
      </c>
      <c r="AP5675" s="8">
        <f t="shared" si="889"/>
        <v>-1</v>
      </c>
      <c r="AQ5675" s="8">
        <f>SUM(AP$3:AP5675)</f>
        <v>-667</v>
      </c>
      <c r="AR5675">
        <v>2.42</v>
      </c>
      <c r="AS5675">
        <v>1.52</v>
      </c>
      <c r="AT5675" s="4">
        <f t="shared" si="883"/>
        <v>-1</v>
      </c>
      <c r="AU5675" s="5">
        <f>SUM($AT$3:AT5675)</f>
        <v>52.5</v>
      </c>
      <c r="AV5675" s="6">
        <f>SUM(R5675,U5675,X5675,AA5675,AD5675,AG5675)</f>
        <v>-0.8</v>
      </c>
    </row>
    <row r="5676" spans="1:48" x14ac:dyDescent="0.25">
      <c r="A5676">
        <f>IF(AND(G5676&lt;&gt;"",H5676&lt;&gt;"",I5676&lt;&gt;"",J5676&lt;&gt;"",K5676&lt;&gt;"",L5676&lt;&gt;"",M5676&lt;&gt;"",N5676&lt;&gt;"",O5676&lt;&gt;"",P5676&lt;&gt;"",Q5676&lt;&gt;"",T5676&lt;&gt;"",W5676&lt;&gt;"",Z5676&lt;&gt;"",AC5676&lt;&gt;"",AF5676&lt;&gt;"",AI5676&lt;&gt;"",AL5676&lt;&gt;"",AO5676&lt;&gt;"",AR5676&lt;&gt;"",AS5676&lt;&gt;""),1,0)</f>
        <v>0</v>
      </c>
      <c r="B5676" s="1">
        <v>43540</v>
      </c>
      <c r="C5676" t="s">
        <v>275</v>
      </c>
      <c r="D5676" t="s">
        <v>6240</v>
      </c>
      <c r="E5676" t="s">
        <v>362</v>
      </c>
      <c r="F5676" t="s">
        <v>244</v>
      </c>
      <c r="G5676">
        <v>2019</v>
      </c>
      <c r="H5676">
        <v>3</v>
      </c>
      <c r="I5676">
        <v>16</v>
      </c>
      <c r="J5676" t="s">
        <v>47</v>
      </c>
      <c r="K5676">
        <v>7</v>
      </c>
      <c r="L5676" s="3">
        <v>2</v>
      </c>
      <c r="M5676" s="3">
        <v>0</v>
      </c>
      <c r="N5676">
        <v>3.6</v>
      </c>
      <c r="O5676">
        <v>2.9</v>
      </c>
      <c r="P5676">
        <v>2.2999999999999998</v>
      </c>
      <c r="Q5676" s="2">
        <v>2.2000000000000002</v>
      </c>
      <c r="R5676" s="8" t="str">
        <f t="shared" si="884"/>
        <v/>
      </c>
      <c r="S5676" s="8">
        <f>SUM($R$3:R5676)</f>
        <v>-146.70000000000061</v>
      </c>
      <c r="T5676" s="2">
        <v>1.61</v>
      </c>
      <c r="U5676" s="8" t="str">
        <f t="shared" si="885"/>
        <v/>
      </c>
      <c r="V5676" s="8">
        <f>SUM($U$3:U5676)</f>
        <v>-500.46999999999883</v>
      </c>
      <c r="W5676" s="9">
        <v>1.61</v>
      </c>
      <c r="X5676" s="8" t="str">
        <f t="shared" si="880"/>
        <v/>
      </c>
      <c r="Y5676" s="8">
        <f>SUM($X$3:X5676)</f>
        <v>-131.08999999999997</v>
      </c>
      <c r="Z5676" s="9">
        <v>2.2999999999999998</v>
      </c>
      <c r="AA5676" s="8" t="str">
        <f t="shared" si="881"/>
        <v/>
      </c>
      <c r="AB5676" s="8">
        <f>SUM($AA$3:AA5676)</f>
        <v>-641.9399999999996</v>
      </c>
      <c r="AC5676" s="2">
        <v>3</v>
      </c>
      <c r="AD5676" s="8" t="str">
        <f t="shared" si="882"/>
        <v/>
      </c>
      <c r="AE5676" s="8">
        <f>SUM(AD$3:AD5676)</f>
        <v>1942.8099999999965</v>
      </c>
      <c r="AF5676" s="2">
        <v>1.4</v>
      </c>
      <c r="AG5676" s="8" t="str">
        <f t="shared" si="886"/>
        <v/>
      </c>
      <c r="AH5676" s="8">
        <f>SUM(AG$3:AG5676)</f>
        <v>-374.05999999999875</v>
      </c>
      <c r="AI5676">
        <v>7.5</v>
      </c>
      <c r="AJ5676" s="8" t="str">
        <f t="shared" si="887"/>
        <v/>
      </c>
      <c r="AK5676" s="8">
        <f>SUM(AJ$3:AJ5676)</f>
        <v>-859.42</v>
      </c>
      <c r="AL5676" s="2">
        <v>13</v>
      </c>
      <c r="AM5676" s="8" t="str">
        <f t="shared" si="888"/>
        <v/>
      </c>
      <c r="AN5676" s="8">
        <f>SUM(AM$3:AM5676)</f>
        <v>52.5</v>
      </c>
      <c r="AO5676" s="2">
        <v>5.5</v>
      </c>
      <c r="AP5676" s="8" t="str">
        <f t="shared" si="889"/>
        <v/>
      </c>
      <c r="AQ5676" s="8">
        <f>SUM(AP$3:AP5676)</f>
        <v>-667</v>
      </c>
      <c r="AT5676" s="4" t="str">
        <f t="shared" si="883"/>
        <v/>
      </c>
      <c r="AU5676" s="5">
        <f>SUM($AT$3:AT5676)</f>
        <v>52.5</v>
      </c>
      <c r="AV5676" s="6">
        <f>SUM(R5676,U5676,X5676,AA5676,AD5676,AG5676)</f>
        <v>0</v>
      </c>
    </row>
    <row r="5677" spans="1:48" x14ac:dyDescent="0.25">
      <c r="A5677">
        <f>IF(AND(G5677&lt;&gt;"",H5677&lt;&gt;"",I5677&lt;&gt;"",J5677&lt;&gt;"",K5677&lt;&gt;"",L5677&lt;&gt;"",M5677&lt;&gt;"",N5677&lt;&gt;"",O5677&lt;&gt;"",P5677&lt;&gt;"",Q5677&lt;&gt;"",T5677&lt;&gt;"",W5677&lt;&gt;"",Z5677&lt;&gt;"",AC5677&lt;&gt;"",AF5677&lt;&gt;"",AI5677&lt;&gt;"",AL5677&lt;&gt;"",AO5677&lt;&gt;"",AR5677&lt;&gt;"",AS5677&lt;&gt;""),1,0)</f>
        <v>1</v>
      </c>
      <c r="B5677" s="1">
        <v>43540</v>
      </c>
      <c r="C5677" t="s">
        <v>275</v>
      </c>
      <c r="D5677" t="s">
        <v>6241</v>
      </c>
      <c r="E5677" t="s">
        <v>5634</v>
      </c>
      <c r="F5677" t="s">
        <v>568</v>
      </c>
      <c r="G5677">
        <v>2019</v>
      </c>
      <c r="H5677">
        <v>3</v>
      </c>
      <c r="I5677">
        <v>16</v>
      </c>
      <c r="J5677" t="s">
        <v>47</v>
      </c>
      <c r="K5677">
        <v>7</v>
      </c>
      <c r="L5677" s="3">
        <v>1</v>
      </c>
      <c r="M5677" s="3">
        <v>3</v>
      </c>
      <c r="N5677">
        <v>2.2999999999999998</v>
      </c>
      <c r="O5677">
        <v>3.25</v>
      </c>
      <c r="P5677">
        <v>3.3</v>
      </c>
      <c r="Q5677" s="2">
        <v>1.95</v>
      </c>
      <c r="R5677" s="8">
        <f t="shared" si="884"/>
        <v>0.95</v>
      </c>
      <c r="S5677" s="8">
        <f>SUM($R$3:R5677)</f>
        <v>-145.75000000000063</v>
      </c>
      <c r="T5677" s="2">
        <v>1.8</v>
      </c>
      <c r="U5677" s="8">
        <f t="shared" si="885"/>
        <v>-1</v>
      </c>
      <c r="V5677" s="8">
        <f>SUM($U$3:U5677)</f>
        <v>-501.46999999999883</v>
      </c>
      <c r="W5677" s="9">
        <v>1.4</v>
      </c>
      <c r="X5677" s="8">
        <f t="shared" si="880"/>
        <v>0.39999999999999991</v>
      </c>
      <c r="Y5677" s="8">
        <f>SUM($X$3:X5677)</f>
        <v>-130.68999999999997</v>
      </c>
      <c r="Z5677" s="9">
        <v>3</v>
      </c>
      <c r="AA5677" s="8">
        <f t="shared" si="881"/>
        <v>-1</v>
      </c>
      <c r="AB5677" s="8">
        <f>SUM($AA$3:AA5677)</f>
        <v>-642.9399999999996</v>
      </c>
      <c r="AC5677" s="2">
        <v>2.2999999999999998</v>
      </c>
      <c r="AD5677" s="8">
        <f t="shared" si="882"/>
        <v>1.2999999999999998</v>
      </c>
      <c r="AE5677" s="8">
        <f>SUM(AD$3:AD5677)</f>
        <v>1944.1099999999965</v>
      </c>
      <c r="AF5677" s="2">
        <v>1.61</v>
      </c>
      <c r="AG5677" s="8">
        <f t="shared" si="886"/>
        <v>-1</v>
      </c>
      <c r="AH5677" s="8">
        <f>SUM(AG$3:AG5677)</f>
        <v>-375.05999999999875</v>
      </c>
      <c r="AI5677">
        <v>6.5</v>
      </c>
      <c r="AJ5677" s="8">
        <f t="shared" si="887"/>
        <v>-1</v>
      </c>
      <c r="AK5677" s="8">
        <f>SUM(AJ$3:AJ5677)</f>
        <v>-860.42</v>
      </c>
      <c r="AL5677" s="2">
        <v>9.5</v>
      </c>
      <c r="AM5677" s="8">
        <f t="shared" si="888"/>
        <v>-1</v>
      </c>
      <c r="AN5677" s="8">
        <f>SUM(AM$3:AM5677)</f>
        <v>51.5</v>
      </c>
      <c r="AO5677" s="2">
        <v>6</v>
      </c>
      <c r="AP5677" s="8">
        <f t="shared" si="889"/>
        <v>-1</v>
      </c>
      <c r="AQ5677" s="8">
        <f>SUM(AP$3:AP5677)</f>
        <v>-668</v>
      </c>
      <c r="AR5677">
        <v>4.5</v>
      </c>
      <c r="AS5677">
        <v>1.19</v>
      </c>
      <c r="AT5677" s="4">
        <f t="shared" si="883"/>
        <v>-1</v>
      </c>
      <c r="AU5677" s="5">
        <f>SUM($AT$3:AT5677)</f>
        <v>51.5</v>
      </c>
      <c r="AV5677" s="6">
        <f>SUM(R5677,U5677,X5677,AA5677,AD5677,AG5677)</f>
        <v>-0.35000000000000031</v>
      </c>
    </row>
    <row r="5678" spans="1:48" x14ac:dyDescent="0.25">
      <c r="A5678">
        <f>IF(AND(G5678&lt;&gt;"",H5678&lt;&gt;"",I5678&lt;&gt;"",J5678&lt;&gt;"",K5678&lt;&gt;"",L5678&lt;&gt;"",M5678&lt;&gt;"",N5678&lt;&gt;"",O5678&lt;&gt;"",P5678&lt;&gt;"",Q5678&lt;&gt;"",T5678&lt;&gt;"",W5678&lt;&gt;"",Z5678&lt;&gt;"",AC5678&lt;&gt;"",AF5678&lt;&gt;"",AI5678&lt;&gt;"",AL5678&lt;&gt;"",AO5678&lt;&gt;"",AR5678&lt;&gt;"",AS5678&lt;&gt;""),1,0)</f>
        <v>1</v>
      </c>
      <c r="B5678" s="1">
        <v>43540</v>
      </c>
      <c r="C5678" t="s">
        <v>275</v>
      </c>
      <c r="D5678" t="s">
        <v>6242</v>
      </c>
      <c r="E5678" t="s">
        <v>365</v>
      </c>
      <c r="F5678" t="s">
        <v>1432</v>
      </c>
      <c r="G5678">
        <v>2019</v>
      </c>
      <c r="H5678">
        <v>3</v>
      </c>
      <c r="I5678">
        <v>16</v>
      </c>
      <c r="J5678" t="s">
        <v>47</v>
      </c>
      <c r="K5678">
        <v>7</v>
      </c>
      <c r="L5678" s="3">
        <v>0</v>
      </c>
      <c r="M5678" s="3">
        <v>2</v>
      </c>
      <c r="N5678">
        <v>2.25</v>
      </c>
      <c r="O5678">
        <v>3</v>
      </c>
      <c r="P5678">
        <v>3.6</v>
      </c>
      <c r="Q5678" s="2">
        <v>2.1</v>
      </c>
      <c r="R5678" s="8">
        <f t="shared" si="884"/>
        <v>-1</v>
      </c>
      <c r="S5678" s="8">
        <f>SUM($R$3:R5678)</f>
        <v>-146.75000000000063</v>
      </c>
      <c r="T5678" s="2">
        <v>1.66</v>
      </c>
      <c r="U5678" s="8">
        <f t="shared" si="885"/>
        <v>0.65999999999999992</v>
      </c>
      <c r="V5678" s="8">
        <f>SUM($U$3:U5678)</f>
        <v>-500.80999999999881</v>
      </c>
      <c r="W5678" s="9">
        <v>1.53</v>
      </c>
      <c r="X5678" s="8">
        <f t="shared" si="880"/>
        <v>0.53</v>
      </c>
      <c r="Y5678" s="8">
        <f>SUM($X$3:X5678)</f>
        <v>-130.15999999999997</v>
      </c>
      <c r="Z5678" s="9">
        <v>2.5</v>
      </c>
      <c r="AA5678" s="8">
        <f t="shared" si="881"/>
        <v>-1</v>
      </c>
      <c r="AB5678" s="8">
        <f>SUM($AA$3:AA5678)</f>
        <v>-643.9399999999996</v>
      </c>
      <c r="AC5678" s="2">
        <v>2.62</v>
      </c>
      <c r="AD5678" s="8">
        <f t="shared" si="882"/>
        <v>1.62</v>
      </c>
      <c r="AE5678" s="8">
        <f>SUM(AD$3:AD5678)</f>
        <v>1945.7299999999964</v>
      </c>
      <c r="AF5678" s="2">
        <v>1.5</v>
      </c>
      <c r="AG5678" s="8">
        <f t="shared" si="886"/>
        <v>0.5</v>
      </c>
      <c r="AH5678" s="8">
        <f>SUM(AG$3:AG5678)</f>
        <v>-374.55999999999875</v>
      </c>
      <c r="AI5678">
        <v>6</v>
      </c>
      <c r="AJ5678" s="8">
        <f t="shared" si="887"/>
        <v>-1</v>
      </c>
      <c r="AK5678" s="8">
        <f>SUM(AJ$3:AJ5678)</f>
        <v>-861.42</v>
      </c>
      <c r="AL5678" s="2">
        <v>10</v>
      </c>
      <c r="AM5678" s="8">
        <f t="shared" si="888"/>
        <v>-1</v>
      </c>
      <c r="AN5678" s="8">
        <f>SUM(AM$3:AM5678)</f>
        <v>50.5</v>
      </c>
      <c r="AO5678" s="2">
        <v>5.5</v>
      </c>
      <c r="AP5678" s="8">
        <f t="shared" si="889"/>
        <v>-1</v>
      </c>
      <c r="AQ5678" s="8">
        <f>SUM(AP$3:AP5678)</f>
        <v>-669</v>
      </c>
      <c r="AR5678">
        <v>4.6500000000000004</v>
      </c>
      <c r="AS5678">
        <v>1.18</v>
      </c>
      <c r="AT5678" s="4">
        <f t="shared" si="883"/>
        <v>-1</v>
      </c>
      <c r="AU5678" s="5">
        <f>SUM($AT$3:AT5678)</f>
        <v>50.5</v>
      </c>
      <c r="AV5678" s="6">
        <f>SUM(R5678,U5678,X5678,AA5678,AD5678,AG5678)</f>
        <v>1.31</v>
      </c>
    </row>
    <row r="5679" spans="1:48" x14ac:dyDescent="0.25">
      <c r="A5679">
        <f>IF(AND(G5679&lt;&gt;"",H5679&lt;&gt;"",I5679&lt;&gt;"",J5679&lt;&gt;"",K5679&lt;&gt;"",L5679&lt;&gt;"",M5679&lt;&gt;"",N5679&lt;&gt;"",O5679&lt;&gt;"",P5679&lt;&gt;"",Q5679&lt;&gt;"",T5679&lt;&gt;"",W5679&lt;&gt;"",Z5679&lt;&gt;"",AC5679&lt;&gt;"",AF5679&lt;&gt;"",AI5679&lt;&gt;"",AL5679&lt;&gt;"",AO5679&lt;&gt;"",AR5679&lt;&gt;"",AS5679&lt;&gt;""),1,0)</f>
        <v>1</v>
      </c>
      <c r="B5679" s="1">
        <v>43540</v>
      </c>
      <c r="C5679" t="s">
        <v>275</v>
      </c>
      <c r="D5679" t="s">
        <v>6243</v>
      </c>
      <c r="E5679" t="s">
        <v>353</v>
      </c>
      <c r="F5679" t="s">
        <v>5865</v>
      </c>
      <c r="G5679">
        <v>2019</v>
      </c>
      <c r="H5679">
        <v>3</v>
      </c>
      <c r="I5679">
        <v>16</v>
      </c>
      <c r="J5679" t="s">
        <v>47</v>
      </c>
      <c r="K5679">
        <v>7</v>
      </c>
      <c r="L5679" s="3">
        <v>1</v>
      </c>
      <c r="M5679" s="3">
        <v>2</v>
      </c>
      <c r="N5679">
        <v>1.1599999999999999</v>
      </c>
      <c r="O5679">
        <v>7.5</v>
      </c>
      <c r="P5679">
        <v>13</v>
      </c>
      <c r="Q5679" s="2">
        <v>1.75</v>
      </c>
      <c r="R5679" s="8">
        <f t="shared" si="884"/>
        <v>0.75</v>
      </c>
      <c r="S5679" s="8">
        <f>SUM($R$3:R5679)</f>
        <v>-146.00000000000063</v>
      </c>
      <c r="T5679" s="2">
        <v>2</v>
      </c>
      <c r="U5679" s="8">
        <f t="shared" si="885"/>
        <v>-1</v>
      </c>
      <c r="V5679" s="8">
        <f>SUM($U$3:U5679)</f>
        <v>-501.80999999999881</v>
      </c>
      <c r="W5679" s="9">
        <v>1.07</v>
      </c>
      <c r="X5679" s="8">
        <f t="shared" si="880"/>
        <v>7.0000000000000062E-2</v>
      </c>
      <c r="Y5679" s="8">
        <f>SUM($X$3:X5679)</f>
        <v>-130.08999999999997</v>
      </c>
      <c r="Z5679" s="9">
        <v>9</v>
      </c>
      <c r="AA5679" s="8">
        <f t="shared" si="881"/>
        <v>-1</v>
      </c>
      <c r="AB5679" s="8">
        <f>SUM($AA$3:AA5679)</f>
        <v>-644.9399999999996</v>
      </c>
      <c r="AC5679" s="2">
        <v>1.22</v>
      </c>
      <c r="AD5679" s="8">
        <f t="shared" si="882"/>
        <v>0.21999999999999997</v>
      </c>
      <c r="AE5679" s="8">
        <f>SUM(AD$3:AD5679)</f>
        <v>1945.9499999999964</v>
      </c>
      <c r="AF5679" s="2">
        <v>4.33</v>
      </c>
      <c r="AG5679" s="8">
        <f t="shared" si="886"/>
        <v>-1</v>
      </c>
      <c r="AH5679" s="8">
        <f>SUM(AG$3:AG5679)</f>
        <v>-375.55999999999875</v>
      </c>
      <c r="AI5679">
        <v>13</v>
      </c>
      <c r="AJ5679" s="8">
        <f t="shared" si="887"/>
        <v>-1</v>
      </c>
      <c r="AK5679" s="8">
        <f>SUM(AJ$3:AJ5679)</f>
        <v>-862.42</v>
      </c>
      <c r="AL5679" s="2">
        <v>11</v>
      </c>
      <c r="AM5679" s="8">
        <f t="shared" si="888"/>
        <v>-1</v>
      </c>
      <c r="AN5679" s="8">
        <f>SUM(AM$3:AM5679)</f>
        <v>49.5</v>
      </c>
      <c r="AO5679" s="2">
        <v>15</v>
      </c>
      <c r="AP5679" s="8">
        <f t="shared" si="889"/>
        <v>-1</v>
      </c>
      <c r="AQ5679" s="8">
        <f>SUM(AP$3:AP5679)</f>
        <v>-670</v>
      </c>
      <c r="AR5679">
        <v>1.42</v>
      </c>
      <c r="AS5679">
        <v>2.75</v>
      </c>
      <c r="AT5679" s="4">
        <f t="shared" si="883"/>
        <v>-1</v>
      </c>
      <c r="AU5679" s="5">
        <f>SUM($AT$3:AT5679)</f>
        <v>49.5</v>
      </c>
      <c r="AV5679" s="6">
        <f>SUM(R5679,U5679,X5679,AA5679,AD5679,AG5679)</f>
        <v>-1.96</v>
      </c>
    </row>
    <row r="5680" spans="1:48" x14ac:dyDescent="0.25">
      <c r="A5680">
        <f>IF(AND(G5680&lt;&gt;"",H5680&lt;&gt;"",I5680&lt;&gt;"",J5680&lt;&gt;"",K5680&lt;&gt;"",L5680&lt;&gt;"",M5680&lt;&gt;"",N5680&lt;&gt;"",O5680&lt;&gt;"",P5680&lt;&gt;"",Q5680&lt;&gt;"",T5680&lt;&gt;"",W5680&lt;&gt;"",Z5680&lt;&gt;"",AC5680&lt;&gt;"",AF5680&lt;&gt;"",AI5680&lt;&gt;"",AL5680&lt;&gt;"",AO5680&lt;&gt;"",AR5680&lt;&gt;"",AS5680&lt;&gt;""),1,0)</f>
        <v>1</v>
      </c>
      <c r="B5680" s="1">
        <v>43540</v>
      </c>
      <c r="C5680" t="s">
        <v>287</v>
      </c>
      <c r="D5680" t="s">
        <v>4209</v>
      </c>
      <c r="E5680" t="s">
        <v>289</v>
      </c>
      <c r="F5680" t="s">
        <v>379</v>
      </c>
      <c r="G5680">
        <v>2019</v>
      </c>
      <c r="H5680">
        <v>3</v>
      </c>
      <c r="I5680">
        <v>16</v>
      </c>
      <c r="J5680" t="s">
        <v>47</v>
      </c>
      <c r="K5680">
        <v>7</v>
      </c>
      <c r="L5680" s="3">
        <v>3</v>
      </c>
      <c r="M5680" s="3">
        <v>5</v>
      </c>
      <c r="N5680">
        <v>2.2999999999999998</v>
      </c>
      <c r="O5680">
        <v>3.2</v>
      </c>
      <c r="P5680">
        <v>3.25</v>
      </c>
      <c r="Q5680" s="2">
        <v>1.7</v>
      </c>
      <c r="R5680" s="8">
        <f t="shared" si="884"/>
        <v>0.7</v>
      </c>
      <c r="S5680" s="8">
        <f>SUM($R$3:R5680)</f>
        <v>-145.30000000000064</v>
      </c>
      <c r="T5680" s="2">
        <v>2.0499999999999998</v>
      </c>
      <c r="U5680" s="8">
        <f t="shared" si="885"/>
        <v>-1</v>
      </c>
      <c r="V5680" s="8">
        <f>SUM($U$3:U5680)</f>
        <v>-502.80999999999881</v>
      </c>
      <c r="W5680" s="9">
        <v>1.28</v>
      </c>
      <c r="X5680" s="8">
        <f t="shared" si="880"/>
        <v>0.28000000000000003</v>
      </c>
      <c r="Y5680" s="8">
        <f>SUM($X$3:X5680)</f>
        <v>-129.80999999999997</v>
      </c>
      <c r="Z5680" s="9">
        <v>3.75</v>
      </c>
      <c r="AA5680" s="8">
        <f t="shared" si="881"/>
        <v>-1</v>
      </c>
      <c r="AB5680" s="8">
        <f>SUM($AA$3:AA5680)</f>
        <v>-645.9399999999996</v>
      </c>
      <c r="AC5680" s="2">
        <v>1.9</v>
      </c>
      <c r="AD5680" s="8">
        <f t="shared" si="882"/>
        <v>0.89999999999999991</v>
      </c>
      <c r="AE5680" s="8">
        <f>SUM(AD$3:AD5680)</f>
        <v>1946.8499999999965</v>
      </c>
      <c r="AF5680" s="2">
        <v>1.9</v>
      </c>
      <c r="AG5680" s="8">
        <f t="shared" si="886"/>
        <v>-1</v>
      </c>
      <c r="AH5680" s="8">
        <f>SUM(AG$3:AG5680)</f>
        <v>-376.55999999999875</v>
      </c>
      <c r="AI5680">
        <v>8.5</v>
      </c>
      <c r="AJ5680" s="8">
        <f t="shared" si="887"/>
        <v>-1</v>
      </c>
      <c r="AK5680" s="8">
        <f>SUM(AJ$3:AJ5680)</f>
        <v>-863.42</v>
      </c>
      <c r="AL5680" s="2">
        <v>9</v>
      </c>
      <c r="AM5680" s="8">
        <f t="shared" si="888"/>
        <v>-1</v>
      </c>
      <c r="AN5680" s="8">
        <f>SUM(AM$3:AM5680)</f>
        <v>48.5</v>
      </c>
      <c r="AO5680" s="2">
        <v>6</v>
      </c>
      <c r="AP5680" s="8">
        <f t="shared" si="889"/>
        <v>-1</v>
      </c>
      <c r="AQ5680" s="8">
        <f>SUM(AP$3:AP5680)</f>
        <v>-671</v>
      </c>
      <c r="AR5680">
        <v>4.25</v>
      </c>
      <c r="AS5680">
        <v>1.21</v>
      </c>
      <c r="AT5680" s="4">
        <f t="shared" si="883"/>
        <v>-1</v>
      </c>
      <c r="AU5680" s="5">
        <f>SUM($AT$3:AT5680)</f>
        <v>48.5</v>
      </c>
      <c r="AV5680" s="6">
        <f>SUM(R5680,U5680,X5680,AA5680,AD5680,AG5680)</f>
        <v>-1.1200000000000001</v>
      </c>
    </row>
    <row r="5681" spans="1:48" x14ac:dyDescent="0.25">
      <c r="A5681">
        <f>IF(AND(G5681&lt;&gt;"",H5681&lt;&gt;"",I5681&lt;&gt;"",J5681&lt;&gt;"",K5681&lt;&gt;"",L5681&lt;&gt;"",M5681&lt;&gt;"",N5681&lt;&gt;"",O5681&lt;&gt;"",P5681&lt;&gt;"",Q5681&lt;&gt;"",T5681&lt;&gt;"",W5681&lt;&gt;"",Z5681&lt;&gt;"",AC5681&lt;&gt;"",AF5681&lt;&gt;"",AI5681&lt;&gt;"",AL5681&lt;&gt;"",AO5681&lt;&gt;"",AR5681&lt;&gt;"",AS5681&lt;&gt;""),1,0)</f>
        <v>0</v>
      </c>
      <c r="B5681" s="1">
        <v>43540</v>
      </c>
      <c r="C5681" t="s">
        <v>287</v>
      </c>
      <c r="D5681" t="s">
        <v>6244</v>
      </c>
      <c r="E5681" t="s">
        <v>377</v>
      </c>
      <c r="F5681" t="s">
        <v>637</v>
      </c>
      <c r="G5681">
        <v>2019</v>
      </c>
      <c r="H5681">
        <v>3</v>
      </c>
      <c r="I5681">
        <v>16</v>
      </c>
      <c r="J5681" t="s">
        <v>47</v>
      </c>
      <c r="K5681">
        <v>7</v>
      </c>
      <c r="L5681" s="3">
        <v>2</v>
      </c>
      <c r="M5681" s="3">
        <v>1</v>
      </c>
      <c r="N5681">
        <v>3.6</v>
      </c>
      <c r="O5681">
        <v>3.4</v>
      </c>
      <c r="P5681">
        <v>2.1</v>
      </c>
      <c r="Q5681" s="2">
        <v>1.75</v>
      </c>
      <c r="R5681" s="8" t="str">
        <f t="shared" si="884"/>
        <v/>
      </c>
      <c r="S5681" s="8">
        <f>SUM($R$3:R5681)</f>
        <v>-145.30000000000064</v>
      </c>
      <c r="T5681" s="2">
        <v>2</v>
      </c>
      <c r="U5681" s="8" t="str">
        <f t="shared" si="885"/>
        <v/>
      </c>
      <c r="V5681" s="8">
        <f>SUM($U$3:U5681)</f>
        <v>-502.80999999999881</v>
      </c>
      <c r="W5681" s="9">
        <v>1.3</v>
      </c>
      <c r="X5681" s="8" t="str">
        <f t="shared" si="880"/>
        <v/>
      </c>
      <c r="Y5681" s="8">
        <f>SUM($X$3:X5681)</f>
        <v>-129.80999999999997</v>
      </c>
      <c r="Z5681" s="9">
        <v>3.5</v>
      </c>
      <c r="AA5681" s="8" t="str">
        <f t="shared" si="881"/>
        <v/>
      </c>
      <c r="AB5681" s="8">
        <f>SUM($AA$3:AA5681)</f>
        <v>-645.9399999999996</v>
      </c>
      <c r="AC5681" s="2">
        <v>2</v>
      </c>
      <c r="AD5681" s="8" t="str">
        <f t="shared" si="882"/>
        <v/>
      </c>
      <c r="AE5681" s="8">
        <f>SUM(AD$3:AD5681)</f>
        <v>1946.8499999999965</v>
      </c>
      <c r="AF5681" s="2">
        <v>1.8</v>
      </c>
      <c r="AG5681" s="8" t="str">
        <f t="shared" si="886"/>
        <v/>
      </c>
      <c r="AH5681" s="8">
        <f>SUM(AG$3:AG5681)</f>
        <v>-376.55999999999875</v>
      </c>
      <c r="AI5681">
        <v>10</v>
      </c>
      <c r="AJ5681" s="8" t="str">
        <f t="shared" si="887"/>
        <v/>
      </c>
      <c r="AK5681" s="8">
        <f>SUM(AJ$3:AJ5681)</f>
        <v>-863.42</v>
      </c>
      <c r="AL5681" s="2">
        <v>12</v>
      </c>
      <c r="AM5681" s="8" t="str">
        <f t="shared" si="888"/>
        <v/>
      </c>
      <c r="AN5681" s="8">
        <f>SUM(AM$3:AM5681)</f>
        <v>48.5</v>
      </c>
      <c r="AO5681" s="2">
        <v>6</v>
      </c>
      <c r="AP5681" s="8" t="str">
        <f t="shared" si="889"/>
        <v/>
      </c>
      <c r="AQ5681" s="8">
        <f>SUM(AP$3:AP5681)</f>
        <v>-671</v>
      </c>
      <c r="AT5681" s="4" t="str">
        <f t="shared" si="883"/>
        <v/>
      </c>
      <c r="AU5681" s="5">
        <f>SUM($AT$3:AT5681)</f>
        <v>48.5</v>
      </c>
      <c r="AV5681" s="6">
        <f>SUM(R5681,U5681,X5681,AA5681,AD5681,AG5681)</f>
        <v>0</v>
      </c>
    </row>
    <row r="5682" spans="1:48" x14ac:dyDescent="0.25">
      <c r="A5682">
        <f>IF(AND(G5682&lt;&gt;"",H5682&lt;&gt;"",I5682&lt;&gt;"",J5682&lt;&gt;"",K5682&lt;&gt;"",L5682&lt;&gt;"",M5682&lt;&gt;"",N5682&lt;&gt;"",O5682&lt;&gt;"",P5682&lt;&gt;"",Q5682&lt;&gt;"",T5682&lt;&gt;"",W5682&lt;&gt;"",Z5682&lt;&gt;"",AC5682&lt;&gt;"",AF5682&lt;&gt;"",AI5682&lt;&gt;"",AL5682&lt;&gt;"",AO5682&lt;&gt;"",AR5682&lt;&gt;"",AS5682&lt;&gt;""),1,0)</f>
        <v>1</v>
      </c>
      <c r="B5682" s="1">
        <v>43540</v>
      </c>
      <c r="C5682" t="s">
        <v>287</v>
      </c>
      <c r="D5682" t="s">
        <v>1638</v>
      </c>
      <c r="E5682" t="s">
        <v>707</v>
      </c>
      <c r="F5682" t="s">
        <v>704</v>
      </c>
      <c r="G5682">
        <v>2019</v>
      </c>
      <c r="H5682">
        <v>3</v>
      </c>
      <c r="I5682">
        <v>16</v>
      </c>
      <c r="J5682" t="s">
        <v>47</v>
      </c>
      <c r="K5682">
        <v>7</v>
      </c>
      <c r="L5682" s="3">
        <v>2</v>
      </c>
      <c r="M5682" s="3">
        <v>3</v>
      </c>
      <c r="N5682">
        <v>2.0499999999999998</v>
      </c>
      <c r="O5682">
        <v>3.1</v>
      </c>
      <c r="P5682">
        <v>4</v>
      </c>
      <c r="Q5682" s="2">
        <v>2</v>
      </c>
      <c r="R5682" s="8">
        <f t="shared" si="884"/>
        <v>1</v>
      </c>
      <c r="S5682" s="8">
        <f>SUM($R$3:R5682)</f>
        <v>-144.30000000000064</v>
      </c>
      <c r="T5682" s="2">
        <v>1.75</v>
      </c>
      <c r="U5682" s="8">
        <f t="shared" si="885"/>
        <v>-1</v>
      </c>
      <c r="V5682" s="8">
        <f>SUM($U$3:U5682)</f>
        <v>-503.80999999999881</v>
      </c>
      <c r="W5682" s="9">
        <v>1.44</v>
      </c>
      <c r="X5682" s="8">
        <f t="shared" si="880"/>
        <v>0.43999999999999995</v>
      </c>
      <c r="Y5682" s="8">
        <f>SUM($X$3:X5682)</f>
        <v>-129.36999999999998</v>
      </c>
      <c r="Z5682" s="9">
        <v>2.75</v>
      </c>
      <c r="AA5682" s="8">
        <f t="shared" si="881"/>
        <v>-1</v>
      </c>
      <c r="AB5682" s="8">
        <f>SUM($AA$3:AA5682)</f>
        <v>-646.9399999999996</v>
      </c>
      <c r="AC5682" s="2">
        <v>2.2999999999999998</v>
      </c>
      <c r="AD5682" s="8">
        <f t="shared" si="882"/>
        <v>1.2999999999999998</v>
      </c>
      <c r="AE5682" s="8">
        <f>SUM(AD$3:AD5682)</f>
        <v>1948.1499999999965</v>
      </c>
      <c r="AF5682" s="2">
        <v>1.61</v>
      </c>
      <c r="AG5682" s="8">
        <f t="shared" si="886"/>
        <v>-1</v>
      </c>
      <c r="AH5682" s="8">
        <f>SUM(AG$3:AG5682)</f>
        <v>-377.55999999999875</v>
      </c>
      <c r="AI5682">
        <v>6</v>
      </c>
      <c r="AJ5682" s="8">
        <f t="shared" si="887"/>
        <v>-1</v>
      </c>
      <c r="AK5682" s="8">
        <f>SUM(AJ$3:AJ5682)</f>
        <v>-864.42</v>
      </c>
      <c r="AL5682" s="2">
        <v>9</v>
      </c>
      <c r="AM5682" s="8">
        <f t="shared" si="888"/>
        <v>-1</v>
      </c>
      <c r="AN5682" s="8">
        <f>SUM(AM$3:AM5682)</f>
        <v>47.5</v>
      </c>
      <c r="AO5682" s="2">
        <v>6</v>
      </c>
      <c r="AP5682" s="8">
        <f t="shared" si="889"/>
        <v>-1</v>
      </c>
      <c r="AQ5682" s="8">
        <f>SUM(AP$3:AP5682)</f>
        <v>-672</v>
      </c>
      <c r="AR5682">
        <v>3.9</v>
      </c>
      <c r="AS5682">
        <v>1.24</v>
      </c>
      <c r="AT5682" s="4">
        <f t="shared" si="883"/>
        <v>-1</v>
      </c>
      <c r="AU5682" s="5">
        <f>SUM($AT$3:AT5682)</f>
        <v>47.5</v>
      </c>
      <c r="AV5682" s="6">
        <f>SUM(R5682,U5682,X5682,AA5682,AD5682,AG5682)</f>
        <v>-0.26000000000000023</v>
      </c>
    </row>
    <row r="5683" spans="1:48" x14ac:dyDescent="0.25">
      <c r="A5683">
        <f>IF(AND(G5683&lt;&gt;"",H5683&lt;&gt;"",I5683&lt;&gt;"",J5683&lt;&gt;"",K5683&lt;&gt;"",L5683&lt;&gt;"",M5683&lt;&gt;"",N5683&lt;&gt;"",O5683&lt;&gt;"",P5683&lt;&gt;"",Q5683&lt;&gt;"",T5683&lt;&gt;"",W5683&lt;&gt;"",Z5683&lt;&gt;"",AC5683&lt;&gt;"",AF5683&lt;&gt;"",AI5683&lt;&gt;"",AL5683&lt;&gt;"",AO5683&lt;&gt;"",AR5683&lt;&gt;"",AS5683&lt;&gt;""),1,0)</f>
        <v>1</v>
      </c>
      <c r="B5683" s="1">
        <v>43539</v>
      </c>
      <c r="C5683" t="s">
        <v>291</v>
      </c>
      <c r="D5683" t="s">
        <v>6245</v>
      </c>
      <c r="E5683" t="s">
        <v>5830</v>
      </c>
      <c r="F5683" t="s">
        <v>387</v>
      </c>
      <c r="G5683">
        <v>2019</v>
      </c>
      <c r="H5683">
        <v>3</v>
      </c>
      <c r="I5683">
        <v>15</v>
      </c>
      <c r="J5683" t="s">
        <v>63</v>
      </c>
      <c r="K5683">
        <v>6</v>
      </c>
      <c r="L5683" s="3">
        <v>1</v>
      </c>
      <c r="M5683" s="3">
        <v>1</v>
      </c>
      <c r="N5683">
        <v>1.57</v>
      </c>
      <c r="O5683">
        <v>4</v>
      </c>
      <c r="P5683">
        <v>5.75</v>
      </c>
      <c r="Q5683" s="2">
        <v>1.66</v>
      </c>
      <c r="R5683" s="8">
        <f t="shared" si="884"/>
        <v>0.65999999999999992</v>
      </c>
      <c r="S5683" s="8">
        <f>SUM($R$3:R5683)</f>
        <v>-143.64000000000064</v>
      </c>
      <c r="T5683" s="2">
        <v>2.1</v>
      </c>
      <c r="U5683" s="8">
        <f t="shared" si="885"/>
        <v>-1</v>
      </c>
      <c r="V5683" s="8">
        <f>SUM($U$3:U5683)</f>
        <v>-504.80999999999881</v>
      </c>
      <c r="W5683" s="9">
        <v>1.2</v>
      </c>
      <c r="X5683" s="8">
        <f t="shared" si="880"/>
        <v>0.19999999999999996</v>
      </c>
      <c r="Y5683" s="8">
        <f>SUM($X$3:X5683)</f>
        <v>-129.16999999999999</v>
      </c>
      <c r="Z5683" s="9">
        <v>4.5</v>
      </c>
      <c r="AA5683" s="8">
        <f t="shared" si="881"/>
        <v>-1</v>
      </c>
      <c r="AB5683" s="8">
        <f>SUM($AA$3:AA5683)</f>
        <v>-647.9399999999996</v>
      </c>
      <c r="AC5683" s="2">
        <v>1.61</v>
      </c>
      <c r="AD5683" s="8">
        <f t="shared" si="882"/>
        <v>0.6100000000000001</v>
      </c>
      <c r="AE5683" s="8">
        <f>SUM(AD$3:AD5683)</f>
        <v>1948.7599999999964</v>
      </c>
      <c r="AF5683" s="2">
        <v>2.2999999999999998</v>
      </c>
      <c r="AG5683" s="8">
        <f t="shared" si="886"/>
        <v>1.2999999999999998</v>
      </c>
      <c r="AH5683" s="8">
        <f>SUM(AG$3:AG5683)</f>
        <v>-376.25999999999874</v>
      </c>
      <c r="AI5683">
        <v>8.5</v>
      </c>
      <c r="AJ5683" s="8">
        <f t="shared" si="887"/>
        <v>-1</v>
      </c>
      <c r="AK5683" s="8">
        <f>SUM(AJ$3:AJ5683)</f>
        <v>-865.42</v>
      </c>
      <c r="AL5683" s="2">
        <v>8</v>
      </c>
      <c r="AM5683" s="8">
        <f t="shared" si="888"/>
        <v>-1</v>
      </c>
      <c r="AN5683" s="8">
        <f>SUM(AM$3:AM5683)</f>
        <v>46.5</v>
      </c>
      <c r="AO5683" s="2">
        <v>7.5</v>
      </c>
      <c r="AP5683" s="8">
        <f t="shared" si="889"/>
        <v>6.5</v>
      </c>
      <c r="AQ5683" s="8">
        <f>SUM(AP$3:AP5683)</f>
        <v>-665.5</v>
      </c>
      <c r="AR5683">
        <v>2.6</v>
      </c>
      <c r="AS5683">
        <v>1.47</v>
      </c>
      <c r="AT5683" s="4">
        <f t="shared" si="883"/>
        <v>-1</v>
      </c>
      <c r="AU5683" s="5">
        <f>SUM($AT$3:AT5683)</f>
        <v>46.5</v>
      </c>
      <c r="AV5683" s="6">
        <f>SUM(R5683,U5683,X5683,AA5683,AD5683,AG5683)</f>
        <v>0.7699999999999998</v>
      </c>
    </row>
    <row r="5684" spans="1:48" x14ac:dyDescent="0.25">
      <c r="A5684">
        <f>IF(AND(G5684&lt;&gt;"",H5684&lt;&gt;"",I5684&lt;&gt;"",J5684&lt;&gt;"",K5684&lt;&gt;"",L5684&lt;&gt;"",M5684&lt;&gt;"",N5684&lt;&gt;"",O5684&lt;&gt;"",P5684&lt;&gt;"",Q5684&lt;&gt;"",T5684&lt;&gt;"",W5684&lt;&gt;"",Z5684&lt;&gt;"",AC5684&lt;&gt;"",AF5684&lt;&gt;"",AI5684&lt;&gt;"",AL5684&lt;&gt;"",AO5684&lt;&gt;"",AR5684&lt;&gt;"",AS5684&lt;&gt;""),1,0)</f>
        <v>1</v>
      </c>
      <c r="B5684" s="1">
        <v>43539</v>
      </c>
      <c r="C5684" t="s">
        <v>302</v>
      </c>
      <c r="D5684" t="s">
        <v>6246</v>
      </c>
      <c r="E5684" t="s">
        <v>304</v>
      </c>
      <c r="F5684" t="s">
        <v>494</v>
      </c>
      <c r="G5684">
        <v>2019</v>
      </c>
      <c r="H5684">
        <v>3</v>
      </c>
      <c r="I5684">
        <v>15</v>
      </c>
      <c r="J5684" t="s">
        <v>63</v>
      </c>
      <c r="K5684">
        <v>6</v>
      </c>
      <c r="L5684" s="3">
        <v>0</v>
      </c>
      <c r="M5684" s="3">
        <v>1</v>
      </c>
      <c r="N5684">
        <v>1.85</v>
      </c>
      <c r="O5684">
        <v>3.4</v>
      </c>
      <c r="P5684">
        <v>4.33</v>
      </c>
      <c r="Q5684" s="2">
        <v>1.9</v>
      </c>
      <c r="R5684" s="8">
        <f t="shared" si="884"/>
        <v>-1</v>
      </c>
      <c r="S5684" s="8">
        <f>SUM($R$3:R5684)</f>
        <v>-144.64000000000064</v>
      </c>
      <c r="T5684" s="2">
        <v>1.9</v>
      </c>
      <c r="U5684" s="8">
        <f t="shared" si="885"/>
        <v>0.89999999999999991</v>
      </c>
      <c r="V5684" s="8">
        <f>SUM($U$3:U5684)</f>
        <v>-503.90999999999883</v>
      </c>
      <c r="W5684" s="9">
        <v>1.33</v>
      </c>
      <c r="X5684" s="8">
        <f t="shared" si="880"/>
        <v>-1</v>
      </c>
      <c r="Y5684" s="8">
        <f>SUM($X$3:X5684)</f>
        <v>-130.16999999999999</v>
      </c>
      <c r="Z5684" s="9">
        <v>3.4</v>
      </c>
      <c r="AA5684" s="8">
        <f t="shared" si="881"/>
        <v>2.4</v>
      </c>
      <c r="AB5684" s="8">
        <f>SUM($AA$3:AA5684)</f>
        <v>-645.53999999999962</v>
      </c>
      <c r="AC5684" s="2">
        <v>2</v>
      </c>
      <c r="AD5684" s="8">
        <f t="shared" si="882"/>
        <v>-1</v>
      </c>
      <c r="AE5684" s="8">
        <f>SUM(AD$3:AD5684)</f>
        <v>1947.7599999999964</v>
      </c>
      <c r="AF5684" s="2">
        <v>1.8</v>
      </c>
      <c r="AG5684" s="8">
        <f t="shared" si="886"/>
        <v>0.8</v>
      </c>
      <c r="AH5684" s="8">
        <f>SUM(AG$3:AG5684)</f>
        <v>-375.45999999999873</v>
      </c>
      <c r="AI5684">
        <v>6.5</v>
      </c>
      <c r="AJ5684" s="8">
        <f t="shared" si="887"/>
        <v>-1</v>
      </c>
      <c r="AK5684" s="8">
        <f>SUM(AJ$3:AJ5684)</f>
        <v>-866.42</v>
      </c>
      <c r="AL5684" s="2">
        <v>8.5</v>
      </c>
      <c r="AM5684" s="8">
        <f t="shared" si="888"/>
        <v>-1</v>
      </c>
      <c r="AN5684" s="8">
        <f>SUM(AM$3:AM5684)</f>
        <v>45.5</v>
      </c>
      <c r="AO5684" s="2">
        <v>6.5</v>
      </c>
      <c r="AP5684" s="8">
        <f t="shared" si="889"/>
        <v>-1</v>
      </c>
      <c r="AQ5684" s="8">
        <f>SUM(AP$3:AP5684)</f>
        <v>-666.5</v>
      </c>
      <c r="AR5684">
        <v>3.45</v>
      </c>
      <c r="AS5684">
        <v>1.3</v>
      </c>
      <c r="AT5684" s="4">
        <f t="shared" si="883"/>
        <v>-1</v>
      </c>
      <c r="AU5684" s="5">
        <f>SUM($AT$3:AT5684)</f>
        <v>45.5</v>
      </c>
      <c r="AV5684" s="6">
        <f>SUM(R5684,U5684,X5684,AA5684,AD5684,AG5684)</f>
        <v>1.0999999999999999</v>
      </c>
    </row>
    <row r="5685" spans="1:48" x14ac:dyDescent="0.25">
      <c r="A5685">
        <f>IF(AND(G5685&lt;&gt;"",H5685&lt;&gt;"",I5685&lt;&gt;"",J5685&lt;&gt;"",K5685&lt;&gt;"",L5685&lt;&gt;"",M5685&lt;&gt;"",N5685&lt;&gt;"",O5685&lt;&gt;"",P5685&lt;&gt;"",Q5685&lt;&gt;"",T5685&lt;&gt;"",W5685&lt;&gt;"",Z5685&lt;&gt;"",AC5685&lt;&gt;"",AF5685&lt;&gt;"",AI5685&lt;&gt;"",AL5685&lt;&gt;"",AO5685&lt;&gt;"",AR5685&lt;&gt;"",AS5685&lt;&gt;""),1,0)</f>
        <v>1</v>
      </c>
      <c r="B5685" s="1">
        <v>43539</v>
      </c>
      <c r="C5685" t="s">
        <v>302</v>
      </c>
      <c r="D5685" t="s">
        <v>6247</v>
      </c>
      <c r="E5685" t="s">
        <v>5842</v>
      </c>
      <c r="F5685" t="s">
        <v>488</v>
      </c>
      <c r="G5685">
        <v>2019</v>
      </c>
      <c r="H5685">
        <v>3</v>
      </c>
      <c r="I5685">
        <v>15</v>
      </c>
      <c r="J5685" t="s">
        <v>63</v>
      </c>
      <c r="K5685">
        <v>6</v>
      </c>
      <c r="L5685" s="3">
        <v>1</v>
      </c>
      <c r="M5685" s="3">
        <v>1</v>
      </c>
      <c r="N5685">
        <v>2.2000000000000002</v>
      </c>
      <c r="O5685">
        <v>3.1</v>
      </c>
      <c r="P5685">
        <v>3.6</v>
      </c>
      <c r="Q5685" s="2">
        <v>1.95</v>
      </c>
      <c r="R5685" s="8">
        <f t="shared" si="884"/>
        <v>0.95</v>
      </c>
      <c r="S5685" s="8">
        <f>SUM($R$3:R5685)</f>
        <v>-143.69000000000065</v>
      </c>
      <c r="T5685" s="2">
        <v>1.8</v>
      </c>
      <c r="U5685" s="8">
        <f t="shared" si="885"/>
        <v>-1</v>
      </c>
      <c r="V5685" s="8">
        <f>SUM($U$3:U5685)</f>
        <v>-504.90999999999883</v>
      </c>
      <c r="W5685" s="9">
        <v>1.4</v>
      </c>
      <c r="X5685" s="8">
        <f t="shared" si="880"/>
        <v>0.39999999999999991</v>
      </c>
      <c r="Y5685" s="8">
        <f>SUM($X$3:X5685)</f>
        <v>-129.76999999999998</v>
      </c>
      <c r="Z5685" s="9">
        <v>3</v>
      </c>
      <c r="AA5685" s="8">
        <f t="shared" si="881"/>
        <v>-1</v>
      </c>
      <c r="AB5685" s="8">
        <f>SUM($AA$3:AA5685)</f>
        <v>-646.53999999999962</v>
      </c>
      <c r="AC5685" s="2">
        <v>2.2999999999999998</v>
      </c>
      <c r="AD5685" s="8">
        <f t="shared" si="882"/>
        <v>1.2999999999999998</v>
      </c>
      <c r="AE5685" s="8">
        <f>SUM(AD$3:AD5685)</f>
        <v>1949.0599999999963</v>
      </c>
      <c r="AF5685" s="2">
        <v>1.61</v>
      </c>
      <c r="AG5685" s="8">
        <f t="shared" si="886"/>
        <v>0.6100000000000001</v>
      </c>
      <c r="AH5685" s="8">
        <f>SUM(AG$3:AG5685)</f>
        <v>-374.84999999999872</v>
      </c>
      <c r="AI5685">
        <v>6.5</v>
      </c>
      <c r="AJ5685" s="8">
        <f t="shared" si="887"/>
        <v>-1</v>
      </c>
      <c r="AK5685" s="8">
        <f>SUM(AJ$3:AJ5685)</f>
        <v>-867.42</v>
      </c>
      <c r="AL5685" s="2">
        <v>9.5</v>
      </c>
      <c r="AM5685" s="8">
        <f t="shared" si="888"/>
        <v>-1</v>
      </c>
      <c r="AN5685" s="8">
        <f>SUM(AM$3:AM5685)</f>
        <v>44.5</v>
      </c>
      <c r="AO5685" s="2">
        <v>5.5</v>
      </c>
      <c r="AP5685" s="8">
        <f t="shared" si="889"/>
        <v>4.5</v>
      </c>
      <c r="AQ5685" s="8">
        <f>SUM(AP$3:AP5685)</f>
        <v>-662</v>
      </c>
      <c r="AR5685">
        <v>4.5</v>
      </c>
      <c r="AS5685">
        <v>1.19</v>
      </c>
      <c r="AT5685" s="4">
        <f t="shared" si="883"/>
        <v>-1</v>
      </c>
      <c r="AU5685" s="5">
        <f>SUM($AT$3:AT5685)</f>
        <v>44.5</v>
      </c>
      <c r="AV5685" s="6">
        <f>SUM(R5685,U5685,X5685,AA5685,AD5685,AG5685)</f>
        <v>1.2599999999999998</v>
      </c>
    </row>
    <row r="5686" spans="1:48" x14ac:dyDescent="0.25">
      <c r="A5686">
        <f>IF(AND(G5686&lt;&gt;"",H5686&lt;&gt;"",I5686&lt;&gt;"",J5686&lt;&gt;"",K5686&lt;&gt;"",L5686&lt;&gt;"",M5686&lt;&gt;"",N5686&lt;&gt;"",O5686&lt;&gt;"",P5686&lt;&gt;"",Q5686&lt;&gt;"",T5686&lt;&gt;"",W5686&lt;&gt;"",Z5686&lt;&gt;"",AC5686&lt;&gt;"",AF5686&lt;&gt;"",AI5686&lt;&gt;"",AL5686&lt;&gt;"",AO5686&lt;&gt;"",AR5686&lt;&gt;"",AS5686&lt;&gt;""),1,0)</f>
        <v>1</v>
      </c>
      <c r="B5686" s="1">
        <v>43539</v>
      </c>
      <c r="C5686" t="s">
        <v>275</v>
      </c>
      <c r="D5686" t="s">
        <v>3193</v>
      </c>
      <c r="E5686" t="s">
        <v>278</v>
      </c>
      <c r="F5686" t="s">
        <v>355</v>
      </c>
      <c r="G5686">
        <v>2019</v>
      </c>
      <c r="H5686">
        <v>3</v>
      </c>
      <c r="I5686">
        <v>15</v>
      </c>
      <c r="J5686" t="s">
        <v>63</v>
      </c>
      <c r="K5686">
        <v>6</v>
      </c>
      <c r="L5686" s="3">
        <v>1</v>
      </c>
      <c r="M5686" s="3">
        <v>1</v>
      </c>
      <c r="N5686">
        <v>1.85</v>
      </c>
      <c r="O5686">
        <v>3.75</v>
      </c>
      <c r="P5686">
        <v>4.2</v>
      </c>
      <c r="Q5686" s="2">
        <v>1.7</v>
      </c>
      <c r="R5686" s="8">
        <f t="shared" si="884"/>
        <v>0.7</v>
      </c>
      <c r="S5686" s="8">
        <f>SUM($R$3:R5686)</f>
        <v>-142.99000000000066</v>
      </c>
      <c r="T5686" s="2">
        <v>2.0499999999999998</v>
      </c>
      <c r="U5686" s="8">
        <f t="shared" si="885"/>
        <v>-1</v>
      </c>
      <c r="V5686" s="8">
        <f>SUM($U$3:U5686)</f>
        <v>-505.90999999999883</v>
      </c>
      <c r="W5686" s="9">
        <v>1.25</v>
      </c>
      <c r="X5686" s="8">
        <f t="shared" si="880"/>
        <v>0.25</v>
      </c>
      <c r="Y5686" s="8">
        <f>SUM($X$3:X5686)</f>
        <v>-129.51999999999998</v>
      </c>
      <c r="Z5686" s="9">
        <v>4</v>
      </c>
      <c r="AA5686" s="8">
        <f t="shared" si="881"/>
        <v>-1</v>
      </c>
      <c r="AB5686" s="8">
        <f>SUM($AA$3:AA5686)</f>
        <v>-647.53999999999962</v>
      </c>
      <c r="AC5686" s="2">
        <v>1.8</v>
      </c>
      <c r="AD5686" s="8">
        <f t="shared" si="882"/>
        <v>0.8</v>
      </c>
      <c r="AE5686" s="8">
        <f>SUM(AD$3:AD5686)</f>
        <v>1949.8599999999963</v>
      </c>
      <c r="AF5686" s="2">
        <v>2</v>
      </c>
      <c r="AG5686" s="8">
        <f t="shared" si="886"/>
        <v>1</v>
      </c>
      <c r="AH5686" s="8">
        <f>SUM(AG$3:AG5686)</f>
        <v>-373.84999999999872</v>
      </c>
      <c r="AI5686">
        <v>8</v>
      </c>
      <c r="AJ5686" s="8">
        <f t="shared" si="887"/>
        <v>-1</v>
      </c>
      <c r="AK5686" s="8">
        <f>SUM(AJ$3:AJ5686)</f>
        <v>-868.42</v>
      </c>
      <c r="AL5686" s="2">
        <v>8.5</v>
      </c>
      <c r="AM5686" s="8">
        <f t="shared" si="888"/>
        <v>-1</v>
      </c>
      <c r="AN5686" s="8">
        <f>SUM(AM$3:AM5686)</f>
        <v>43.5</v>
      </c>
      <c r="AO5686" s="2">
        <v>7</v>
      </c>
      <c r="AP5686" s="8">
        <f t="shared" si="889"/>
        <v>6</v>
      </c>
      <c r="AQ5686" s="8">
        <f>SUM(AP$3:AP5686)</f>
        <v>-656</v>
      </c>
      <c r="AR5686">
        <v>3.1</v>
      </c>
      <c r="AS5686">
        <v>1.35</v>
      </c>
      <c r="AT5686" s="4">
        <f t="shared" si="883"/>
        <v>-1</v>
      </c>
      <c r="AU5686" s="5">
        <f>SUM($AT$3:AT5686)</f>
        <v>43.5</v>
      </c>
      <c r="AV5686" s="6">
        <f>SUM(R5686,U5686,X5686,AA5686,AD5686,AG5686)</f>
        <v>0.75</v>
      </c>
    </row>
    <row r="5687" spans="1:48" x14ac:dyDescent="0.25">
      <c r="A5687">
        <f>IF(AND(G5687&lt;&gt;"",H5687&lt;&gt;"",I5687&lt;&gt;"",J5687&lt;&gt;"",K5687&lt;&gt;"",L5687&lt;&gt;"",M5687&lt;&gt;"",N5687&lt;&gt;"",O5687&lt;&gt;"",P5687&lt;&gt;"",Q5687&lt;&gt;"",T5687&lt;&gt;"",W5687&lt;&gt;"",Z5687&lt;&gt;"",AC5687&lt;&gt;"",AF5687&lt;&gt;"",AI5687&lt;&gt;"",AL5687&lt;&gt;"",AO5687&lt;&gt;"",AR5687&lt;&gt;"",AS5687&lt;&gt;""),1,0)</f>
        <v>1</v>
      </c>
      <c r="B5687" s="1">
        <v>43539</v>
      </c>
      <c r="C5687" t="s">
        <v>287</v>
      </c>
      <c r="D5687" t="s">
        <v>2944</v>
      </c>
      <c r="E5687" t="s">
        <v>636</v>
      </c>
      <c r="F5687" t="s">
        <v>383</v>
      </c>
      <c r="G5687">
        <v>2019</v>
      </c>
      <c r="H5687">
        <v>3</v>
      </c>
      <c r="I5687">
        <v>15</v>
      </c>
      <c r="J5687" t="s">
        <v>63</v>
      </c>
      <c r="K5687">
        <v>6</v>
      </c>
      <c r="L5687" s="3">
        <v>2</v>
      </c>
      <c r="M5687" s="3">
        <v>1</v>
      </c>
      <c r="N5687">
        <v>3.1</v>
      </c>
      <c r="O5687">
        <v>3.4</v>
      </c>
      <c r="P5687">
        <v>2.25</v>
      </c>
      <c r="Q5687" s="2">
        <v>1.7</v>
      </c>
      <c r="R5687" s="8">
        <f t="shared" si="884"/>
        <v>0.7</v>
      </c>
      <c r="S5687" s="8">
        <f>SUM($R$3:R5687)</f>
        <v>-142.29000000000067</v>
      </c>
      <c r="T5687" s="2">
        <v>2.0499999999999998</v>
      </c>
      <c r="U5687" s="8">
        <f t="shared" si="885"/>
        <v>-1</v>
      </c>
      <c r="V5687" s="8">
        <f>SUM($U$3:U5687)</f>
        <v>-506.90999999999883</v>
      </c>
      <c r="W5687" s="9">
        <v>1.28</v>
      </c>
      <c r="X5687" s="8">
        <f t="shared" si="880"/>
        <v>0.28000000000000003</v>
      </c>
      <c r="Y5687" s="8">
        <f>SUM($X$3:X5687)</f>
        <v>-129.23999999999998</v>
      </c>
      <c r="Z5687" s="9">
        <v>3.75</v>
      </c>
      <c r="AA5687" s="8">
        <f t="shared" si="881"/>
        <v>-1</v>
      </c>
      <c r="AB5687" s="8">
        <f>SUM($AA$3:AA5687)</f>
        <v>-648.53999999999962</v>
      </c>
      <c r="AC5687" s="2">
        <v>1.9</v>
      </c>
      <c r="AD5687" s="8">
        <f t="shared" si="882"/>
        <v>0.89999999999999991</v>
      </c>
      <c r="AE5687" s="8">
        <f>SUM(AD$3:AD5687)</f>
        <v>1950.7599999999964</v>
      </c>
      <c r="AF5687" s="2">
        <v>1.9</v>
      </c>
      <c r="AG5687" s="8">
        <f t="shared" si="886"/>
        <v>-1</v>
      </c>
      <c r="AH5687" s="8">
        <f>SUM(AG$3:AG5687)</f>
        <v>-374.84999999999872</v>
      </c>
      <c r="AI5687">
        <v>10</v>
      </c>
      <c r="AJ5687" s="8">
        <f t="shared" si="887"/>
        <v>-1</v>
      </c>
      <c r="AK5687" s="8">
        <f>SUM(AJ$3:AJ5687)</f>
        <v>-869.42</v>
      </c>
      <c r="AL5687" s="2">
        <v>11</v>
      </c>
      <c r="AM5687" s="8">
        <f t="shared" si="888"/>
        <v>10</v>
      </c>
      <c r="AN5687" s="8">
        <f>SUM(AM$3:AM5687)</f>
        <v>53.5</v>
      </c>
      <c r="AO5687" s="2">
        <v>6.5</v>
      </c>
      <c r="AP5687" s="8">
        <f t="shared" si="889"/>
        <v>-1</v>
      </c>
      <c r="AQ5687" s="8">
        <f>SUM(AP$3:AP5687)</f>
        <v>-657</v>
      </c>
      <c r="AR5687">
        <v>6.4</v>
      </c>
      <c r="AS5687">
        <v>1.1100000000000001</v>
      </c>
      <c r="AT5687" s="4">
        <f t="shared" si="883"/>
        <v>10</v>
      </c>
      <c r="AU5687" s="5">
        <f>SUM($AT$3:AT5687)</f>
        <v>53.5</v>
      </c>
      <c r="AV5687" s="6">
        <f>SUM(R5687,U5687,X5687,AA5687,AD5687,AG5687)</f>
        <v>-1.1200000000000001</v>
      </c>
    </row>
    <row r="5688" spans="1:48" x14ac:dyDescent="0.25">
      <c r="A5688">
        <f>IF(AND(G5688&lt;&gt;"",H5688&lt;&gt;"",I5688&lt;&gt;"",J5688&lt;&gt;"",K5688&lt;&gt;"",L5688&lt;&gt;"",M5688&lt;&gt;"",N5688&lt;&gt;"",O5688&lt;&gt;"",P5688&lt;&gt;"",Q5688&lt;&gt;"",T5688&lt;&gt;"",W5688&lt;&gt;"",Z5688&lt;&gt;"",AC5688&lt;&gt;"",AF5688&lt;&gt;"",AI5688&lt;&gt;"",AL5688&lt;&gt;"",AO5688&lt;&gt;"",AR5688&lt;&gt;"",AS5688&lt;&gt;""),1,0)</f>
        <v>1</v>
      </c>
      <c r="B5688" s="1">
        <v>43538</v>
      </c>
      <c r="C5688" t="s">
        <v>226</v>
      </c>
      <c r="D5688" t="s">
        <v>6248</v>
      </c>
      <c r="E5688" t="s">
        <v>519</v>
      </c>
      <c r="F5688" t="s">
        <v>5836</v>
      </c>
      <c r="G5688">
        <v>2019</v>
      </c>
      <c r="H5688">
        <v>3</v>
      </c>
      <c r="I5688">
        <v>14</v>
      </c>
      <c r="J5688" t="s">
        <v>98</v>
      </c>
      <c r="K5688">
        <v>5</v>
      </c>
      <c r="L5688" s="3">
        <v>3</v>
      </c>
      <c r="M5688" s="3">
        <v>0</v>
      </c>
      <c r="N5688">
        <v>1.28</v>
      </c>
      <c r="O5688">
        <v>6.5</v>
      </c>
      <c r="P5688">
        <v>10.5</v>
      </c>
      <c r="Q5688" s="2">
        <v>1.7</v>
      </c>
      <c r="R5688" s="8">
        <f t="shared" si="884"/>
        <v>-1</v>
      </c>
      <c r="S5688" s="8">
        <f>SUM($R$3:R5688)</f>
        <v>-143.29000000000067</v>
      </c>
      <c r="T5688" s="2">
        <v>2.0499999999999998</v>
      </c>
      <c r="U5688" s="8">
        <f t="shared" si="885"/>
        <v>1.0499999999999998</v>
      </c>
      <c r="V5688" s="8">
        <f>SUM($U$3:U5688)</f>
        <v>-505.85999999999882</v>
      </c>
      <c r="W5688" s="9">
        <v>1.1100000000000001</v>
      </c>
      <c r="X5688" s="8">
        <f t="shared" si="880"/>
        <v>0.1100000000000001</v>
      </c>
      <c r="Y5688" s="8">
        <f>SUM($X$3:X5688)</f>
        <v>-129.12999999999997</v>
      </c>
      <c r="Z5688" s="9">
        <v>6.5</v>
      </c>
      <c r="AA5688" s="8">
        <f t="shared" si="881"/>
        <v>-1</v>
      </c>
      <c r="AB5688" s="8">
        <f>SUM($AA$3:AA5688)</f>
        <v>-649.53999999999962</v>
      </c>
      <c r="AC5688" s="2">
        <v>1.36</v>
      </c>
      <c r="AD5688" s="8">
        <f t="shared" si="882"/>
        <v>0.3600000000000001</v>
      </c>
      <c r="AE5688" s="8">
        <f>SUM(AD$3:AD5688)</f>
        <v>1951.1199999999963</v>
      </c>
      <c r="AF5688" s="2">
        <v>3.2</v>
      </c>
      <c r="AG5688" s="8">
        <f t="shared" si="886"/>
        <v>-1</v>
      </c>
      <c r="AH5688" s="8">
        <f>SUM(AG$3:AG5688)</f>
        <v>-375.84999999999872</v>
      </c>
      <c r="AI5688">
        <v>10</v>
      </c>
      <c r="AJ5688" s="8">
        <f t="shared" si="887"/>
        <v>-1</v>
      </c>
      <c r="AK5688" s="8">
        <f>SUM(AJ$3:AJ5688)</f>
        <v>-870.42</v>
      </c>
      <c r="AL5688" s="2">
        <v>8.5</v>
      </c>
      <c r="AM5688" s="8">
        <f t="shared" si="888"/>
        <v>-1</v>
      </c>
      <c r="AN5688" s="8">
        <f>SUM(AM$3:AM5688)</f>
        <v>52.5</v>
      </c>
      <c r="AO5688" s="2">
        <v>12</v>
      </c>
      <c r="AP5688" s="8">
        <f t="shared" si="889"/>
        <v>-1</v>
      </c>
      <c r="AQ5688" s="8">
        <f>SUM(AP$3:AP5688)</f>
        <v>-658</v>
      </c>
      <c r="AR5688">
        <v>1.72</v>
      </c>
      <c r="AS5688">
        <v>2.0699999999999998</v>
      </c>
      <c r="AT5688" s="4">
        <f t="shared" si="883"/>
        <v>-1</v>
      </c>
      <c r="AU5688" s="5">
        <f>SUM($AT$3:AT5688)</f>
        <v>52.5</v>
      </c>
      <c r="AV5688" s="6">
        <f>SUM(R5688,U5688,X5688,AA5688,AD5688,AG5688)</f>
        <v>-1.48</v>
      </c>
    </row>
    <row r="5689" spans="1:48" x14ac:dyDescent="0.25">
      <c r="A5689">
        <f>IF(AND(G5689&lt;&gt;"",H5689&lt;&gt;"",I5689&lt;&gt;"",J5689&lt;&gt;"",K5689&lt;&gt;"",L5689&lt;&gt;"",M5689&lt;&gt;"",N5689&lt;&gt;"",O5689&lt;&gt;"",P5689&lt;&gt;"",Q5689&lt;&gt;"",T5689&lt;&gt;"",W5689&lt;&gt;"",Z5689&lt;&gt;"",AC5689&lt;&gt;"",AF5689&lt;&gt;"",AI5689&lt;&gt;"",AL5689&lt;&gt;"",AO5689&lt;&gt;"",AR5689&lt;&gt;"",AS5689&lt;&gt;""),1,0)</f>
        <v>1</v>
      </c>
      <c r="B5689" s="1">
        <v>43538</v>
      </c>
      <c r="C5689" t="s">
        <v>226</v>
      </c>
      <c r="D5689" t="s">
        <v>6249</v>
      </c>
      <c r="E5689" t="s">
        <v>514</v>
      </c>
      <c r="F5689" t="s">
        <v>2277</v>
      </c>
      <c r="G5689">
        <v>2019</v>
      </c>
      <c r="H5689">
        <v>3</v>
      </c>
      <c r="I5689">
        <v>14</v>
      </c>
      <c r="J5689" t="s">
        <v>98</v>
      </c>
      <c r="K5689">
        <v>5</v>
      </c>
      <c r="L5689" s="3">
        <v>1</v>
      </c>
      <c r="M5689" s="3">
        <v>0</v>
      </c>
      <c r="N5689">
        <v>1.44</v>
      </c>
      <c r="O5689">
        <v>4.8</v>
      </c>
      <c r="P5689">
        <v>8</v>
      </c>
      <c r="Q5689" s="2">
        <v>2</v>
      </c>
      <c r="R5689" s="8">
        <f t="shared" si="884"/>
        <v>-1</v>
      </c>
      <c r="S5689" s="8">
        <f>SUM($R$3:R5689)</f>
        <v>-144.29000000000067</v>
      </c>
      <c r="T5689" s="2">
        <v>1.75</v>
      </c>
      <c r="U5689" s="8">
        <f t="shared" si="885"/>
        <v>0.75</v>
      </c>
      <c r="V5689" s="8">
        <f>SUM($U$3:U5689)</f>
        <v>-505.10999999999882</v>
      </c>
      <c r="W5689" s="9">
        <v>1.28</v>
      </c>
      <c r="X5689" s="8">
        <f t="shared" si="880"/>
        <v>-1</v>
      </c>
      <c r="Y5689" s="8">
        <f>SUM($X$3:X5689)</f>
        <v>-130.12999999999997</v>
      </c>
      <c r="Z5689" s="9">
        <v>3.75</v>
      </c>
      <c r="AA5689" s="8">
        <f t="shared" si="881"/>
        <v>2.75</v>
      </c>
      <c r="AB5689" s="8">
        <f>SUM($AA$3:AA5689)</f>
        <v>-646.78999999999962</v>
      </c>
      <c r="AC5689" s="2">
        <v>1.9</v>
      </c>
      <c r="AD5689" s="8">
        <f t="shared" si="882"/>
        <v>-1</v>
      </c>
      <c r="AE5689" s="8">
        <f>SUM(AD$3:AD5689)</f>
        <v>1950.1199999999963</v>
      </c>
      <c r="AF5689" s="2">
        <v>1.9</v>
      </c>
      <c r="AG5689" s="8">
        <f t="shared" si="886"/>
        <v>0.89999999999999991</v>
      </c>
      <c r="AH5689" s="8">
        <f>SUM(AG$3:AG5689)</f>
        <v>-374.94999999999874</v>
      </c>
      <c r="AI5689">
        <v>6</v>
      </c>
      <c r="AJ5689" s="8">
        <f t="shared" si="887"/>
        <v>5</v>
      </c>
      <c r="AK5689" s="8">
        <f>SUM(AJ$3:AJ5689)</f>
        <v>-865.42</v>
      </c>
      <c r="AL5689" s="2">
        <v>8</v>
      </c>
      <c r="AM5689" s="8">
        <f t="shared" si="888"/>
        <v>-1</v>
      </c>
      <c r="AN5689" s="8">
        <f>SUM(AM$3:AM5689)</f>
        <v>51.5</v>
      </c>
      <c r="AO5689" s="2">
        <v>8.5</v>
      </c>
      <c r="AP5689" s="8">
        <f t="shared" si="889"/>
        <v>-1</v>
      </c>
      <c r="AQ5689" s="8">
        <f>SUM(AP$3:AP5689)</f>
        <v>-659</v>
      </c>
      <c r="AR5689">
        <v>2.42</v>
      </c>
      <c r="AS5689">
        <v>1.52</v>
      </c>
      <c r="AT5689" s="4">
        <f t="shared" si="883"/>
        <v>-1</v>
      </c>
      <c r="AU5689" s="5">
        <f>SUM($AT$3:AT5689)</f>
        <v>51.5</v>
      </c>
      <c r="AV5689" s="6">
        <f>SUM(R5689,U5689,X5689,AA5689,AD5689,AG5689)</f>
        <v>1.4</v>
      </c>
    </row>
    <row r="5690" spans="1:48" x14ac:dyDescent="0.25">
      <c r="A5690">
        <f>IF(AND(G5690&lt;&gt;"",H5690&lt;&gt;"",I5690&lt;&gt;"",J5690&lt;&gt;"",K5690&lt;&gt;"",L5690&lt;&gt;"",M5690&lt;&gt;"",N5690&lt;&gt;"",O5690&lt;&gt;"",P5690&lt;&gt;"",Q5690&lt;&gt;"",T5690&lt;&gt;"",W5690&lt;&gt;"",Z5690&lt;&gt;"",AC5690&lt;&gt;"",AF5690&lt;&gt;"",AI5690&lt;&gt;"",AL5690&lt;&gt;"",AO5690&lt;&gt;"",AR5690&lt;&gt;"",AS5690&lt;&gt;""),1,0)</f>
        <v>0</v>
      </c>
      <c r="B5690" s="1">
        <v>43538</v>
      </c>
      <c r="C5690" t="s">
        <v>226</v>
      </c>
      <c r="D5690" t="s">
        <v>6250</v>
      </c>
      <c r="E5690" t="s">
        <v>2240</v>
      </c>
      <c r="F5690" t="s">
        <v>347</v>
      </c>
      <c r="G5690">
        <v>2019</v>
      </c>
      <c r="H5690">
        <v>3</v>
      </c>
      <c r="I5690">
        <v>14</v>
      </c>
      <c r="J5690" t="s">
        <v>98</v>
      </c>
      <c r="K5690">
        <v>5</v>
      </c>
      <c r="L5690" s="3">
        <v>0</v>
      </c>
      <c r="M5690" s="3">
        <v>5</v>
      </c>
      <c r="N5690">
        <v>4.5</v>
      </c>
      <c r="O5690">
        <v>3.75</v>
      </c>
      <c r="P5690">
        <v>1.85</v>
      </c>
      <c r="Q5690" s="2">
        <v>1.95</v>
      </c>
      <c r="R5690" s="8" t="str">
        <f t="shared" si="884"/>
        <v/>
      </c>
      <c r="S5690" s="8">
        <f>SUM($R$3:R5690)</f>
        <v>-144.29000000000067</v>
      </c>
      <c r="T5690" s="2">
        <v>1.8</v>
      </c>
      <c r="U5690" s="8" t="str">
        <f t="shared" si="885"/>
        <v/>
      </c>
      <c r="V5690" s="8">
        <f>SUM($U$3:U5690)</f>
        <v>-505.10999999999882</v>
      </c>
      <c r="W5690" s="9">
        <v>1.36</v>
      </c>
      <c r="X5690" s="8" t="str">
        <f t="shared" si="880"/>
        <v/>
      </c>
      <c r="Y5690" s="8">
        <f>SUM($X$3:X5690)</f>
        <v>-130.12999999999997</v>
      </c>
      <c r="Z5690" s="9">
        <v>3.2</v>
      </c>
      <c r="AA5690" s="8" t="str">
        <f t="shared" si="881"/>
        <v/>
      </c>
      <c r="AB5690" s="8">
        <f>SUM($AA$3:AA5690)</f>
        <v>-646.78999999999962</v>
      </c>
      <c r="AC5690" s="2">
        <v>2.1</v>
      </c>
      <c r="AD5690" s="8" t="str">
        <f t="shared" si="882"/>
        <v/>
      </c>
      <c r="AE5690" s="8">
        <f>SUM(AD$3:AD5690)</f>
        <v>1950.1199999999963</v>
      </c>
      <c r="AF5690" s="2">
        <v>1.72</v>
      </c>
      <c r="AG5690" s="8" t="str">
        <f t="shared" si="886"/>
        <v/>
      </c>
      <c r="AH5690" s="8">
        <f>SUM(AG$3:AG5690)</f>
        <v>-374.94999999999874</v>
      </c>
      <c r="AI5690">
        <v>11</v>
      </c>
      <c r="AJ5690" s="8" t="str">
        <f t="shared" si="887"/>
        <v/>
      </c>
      <c r="AK5690" s="8">
        <f>SUM(AJ$3:AJ5690)</f>
        <v>-865.42</v>
      </c>
      <c r="AL5690" s="2">
        <v>15</v>
      </c>
      <c r="AM5690" s="8" t="str">
        <f t="shared" si="888"/>
        <v/>
      </c>
      <c r="AN5690" s="8">
        <f>SUM(AM$3:AM5690)</f>
        <v>51.5</v>
      </c>
      <c r="AO5690" s="2">
        <v>6.5</v>
      </c>
      <c r="AP5690" s="8" t="str">
        <f t="shared" si="889"/>
        <v/>
      </c>
      <c r="AQ5690" s="8">
        <f>SUM(AP$3:AP5690)</f>
        <v>-659</v>
      </c>
      <c r="AT5690" s="4" t="str">
        <f t="shared" si="883"/>
        <v/>
      </c>
      <c r="AU5690" s="5">
        <f>SUM($AT$3:AT5690)</f>
        <v>51.5</v>
      </c>
      <c r="AV5690" s="6">
        <f>SUM(R5690,U5690,X5690,AA5690,AD5690,AG5690)</f>
        <v>0</v>
      </c>
    </row>
    <row r="5691" spans="1:48" x14ac:dyDescent="0.25">
      <c r="A5691">
        <f>IF(AND(G5691&lt;&gt;"",H5691&lt;&gt;"",I5691&lt;&gt;"",J5691&lt;&gt;"",K5691&lt;&gt;"",L5691&lt;&gt;"",M5691&lt;&gt;"",N5691&lt;&gt;"",O5691&lt;&gt;"",P5691&lt;&gt;"",Q5691&lt;&gt;"",T5691&lt;&gt;"",W5691&lt;&gt;"",Z5691&lt;&gt;"",AC5691&lt;&gt;"",AF5691&lt;&gt;"",AI5691&lt;&gt;"",AL5691&lt;&gt;"",AO5691&lt;&gt;"",AR5691&lt;&gt;"",AS5691&lt;&gt;""),1,0)</f>
        <v>1</v>
      </c>
      <c r="B5691" s="1">
        <v>43538</v>
      </c>
      <c r="C5691" t="s">
        <v>226</v>
      </c>
      <c r="D5691" t="s">
        <v>6251</v>
      </c>
      <c r="E5691" t="s">
        <v>5870</v>
      </c>
      <c r="F5691" t="s">
        <v>5793</v>
      </c>
      <c r="G5691">
        <v>2019</v>
      </c>
      <c r="H5691">
        <v>3</v>
      </c>
      <c r="I5691">
        <v>14</v>
      </c>
      <c r="J5691" t="s">
        <v>98</v>
      </c>
      <c r="K5691">
        <v>5</v>
      </c>
      <c r="L5691" s="3">
        <v>0</v>
      </c>
      <c r="M5691" s="3">
        <v>1</v>
      </c>
      <c r="N5691">
        <v>2.25</v>
      </c>
      <c r="O5691">
        <v>3.5</v>
      </c>
      <c r="P5691">
        <v>3.4</v>
      </c>
      <c r="Q5691" s="2">
        <v>1.66</v>
      </c>
      <c r="R5691" s="8">
        <f t="shared" si="884"/>
        <v>-1</v>
      </c>
      <c r="S5691" s="8">
        <f>SUM($R$3:R5691)</f>
        <v>-145.29000000000067</v>
      </c>
      <c r="T5691" s="2">
        <v>2.1</v>
      </c>
      <c r="U5691" s="8">
        <f t="shared" si="885"/>
        <v>1.1000000000000001</v>
      </c>
      <c r="V5691" s="8">
        <f>SUM($U$3:U5691)</f>
        <v>-504.0099999999988</v>
      </c>
      <c r="W5691" s="9">
        <v>1.25</v>
      </c>
      <c r="X5691" s="8">
        <f t="shared" si="880"/>
        <v>-1</v>
      </c>
      <c r="Y5691" s="8">
        <f>SUM($X$3:X5691)</f>
        <v>-131.12999999999997</v>
      </c>
      <c r="Z5691" s="9">
        <v>4</v>
      </c>
      <c r="AA5691" s="8">
        <f t="shared" si="881"/>
        <v>3</v>
      </c>
      <c r="AB5691" s="8">
        <f>SUM($AA$3:AA5691)</f>
        <v>-643.78999999999962</v>
      </c>
      <c r="AC5691" s="2">
        <v>1.8</v>
      </c>
      <c r="AD5691" s="8">
        <f t="shared" si="882"/>
        <v>-1</v>
      </c>
      <c r="AE5691" s="8">
        <f>SUM(AD$3:AD5691)</f>
        <v>1949.1199999999963</v>
      </c>
      <c r="AF5691" s="2">
        <v>2</v>
      </c>
      <c r="AG5691" s="8">
        <f t="shared" si="886"/>
        <v>1</v>
      </c>
      <c r="AH5691" s="8">
        <f>SUM(AG$3:AG5691)</f>
        <v>-373.94999999999874</v>
      </c>
      <c r="AI5691">
        <v>9</v>
      </c>
      <c r="AJ5691" s="8">
        <f t="shared" si="887"/>
        <v>-1</v>
      </c>
      <c r="AK5691" s="8">
        <f>SUM(AJ$3:AJ5691)</f>
        <v>-866.42</v>
      </c>
      <c r="AL5691" s="2">
        <v>10</v>
      </c>
      <c r="AM5691" s="8">
        <f t="shared" si="888"/>
        <v>-1</v>
      </c>
      <c r="AN5691" s="8">
        <f>SUM(AM$3:AM5691)</f>
        <v>50.5</v>
      </c>
      <c r="AO5691" s="2">
        <v>6.5</v>
      </c>
      <c r="AP5691" s="8">
        <f t="shared" si="889"/>
        <v>-1</v>
      </c>
      <c r="AQ5691" s="8">
        <f>SUM(AP$3:AP5691)</f>
        <v>-660</v>
      </c>
      <c r="AR5691">
        <v>3.9</v>
      </c>
      <c r="AS5691">
        <v>1.24</v>
      </c>
      <c r="AT5691" s="4">
        <f t="shared" si="883"/>
        <v>-1</v>
      </c>
      <c r="AU5691" s="5">
        <f>SUM($AT$3:AT5691)</f>
        <v>50.5</v>
      </c>
      <c r="AV5691" s="6">
        <f>SUM(R5691,U5691,X5691,AA5691,AD5691,AG5691)</f>
        <v>2.1</v>
      </c>
    </row>
    <row r="5692" spans="1:48" x14ac:dyDescent="0.25">
      <c r="A5692">
        <f>IF(AND(G5692&lt;&gt;"",H5692&lt;&gt;"",I5692&lt;&gt;"",J5692&lt;&gt;"",K5692&lt;&gt;"",L5692&lt;&gt;"",M5692&lt;&gt;"",N5692&lt;&gt;"",O5692&lt;&gt;"",P5692&lt;&gt;"",Q5692&lt;&gt;"",T5692&lt;&gt;"",W5692&lt;&gt;"",Z5692&lt;&gt;"",AC5692&lt;&gt;"",AF5692&lt;&gt;"",AI5692&lt;&gt;"",AL5692&lt;&gt;"",AO5692&lt;&gt;"",AR5692&lt;&gt;"",AS5692&lt;&gt;""),1,0)</f>
        <v>1</v>
      </c>
      <c r="B5692" s="1">
        <v>43538</v>
      </c>
      <c r="C5692" t="s">
        <v>226</v>
      </c>
      <c r="D5692" t="s">
        <v>6252</v>
      </c>
      <c r="E5692" t="s">
        <v>201</v>
      </c>
      <c r="F5692" t="s">
        <v>256</v>
      </c>
      <c r="G5692">
        <v>2019</v>
      </c>
      <c r="H5692">
        <v>3</v>
      </c>
      <c r="I5692">
        <v>14</v>
      </c>
      <c r="J5692" t="s">
        <v>98</v>
      </c>
      <c r="K5692">
        <v>5</v>
      </c>
      <c r="L5692" s="3">
        <v>1</v>
      </c>
      <c r="M5692" s="3">
        <v>1</v>
      </c>
      <c r="N5692">
        <v>3</v>
      </c>
      <c r="O5692">
        <v>3.5</v>
      </c>
      <c r="P5692">
        <v>2.4500000000000002</v>
      </c>
      <c r="Q5692" s="2">
        <v>1.8</v>
      </c>
      <c r="R5692" s="8">
        <f t="shared" si="884"/>
        <v>0.8</v>
      </c>
      <c r="S5692" s="8">
        <f>SUM($R$3:R5692)</f>
        <v>-144.49000000000066</v>
      </c>
      <c r="T5692" s="2">
        <v>1.95</v>
      </c>
      <c r="U5692" s="8">
        <f t="shared" si="885"/>
        <v>-1</v>
      </c>
      <c r="V5692" s="8">
        <f>SUM($U$3:U5692)</f>
        <v>-505.0099999999988</v>
      </c>
      <c r="W5692" s="9">
        <v>1.33</v>
      </c>
      <c r="X5692" s="8">
        <f t="shared" si="880"/>
        <v>0.33000000000000007</v>
      </c>
      <c r="Y5692" s="8">
        <f>SUM($X$3:X5692)</f>
        <v>-130.79999999999995</v>
      </c>
      <c r="Z5692" s="9">
        <v>3.4</v>
      </c>
      <c r="AA5692" s="8">
        <f t="shared" si="881"/>
        <v>-1</v>
      </c>
      <c r="AB5692" s="8">
        <f>SUM($AA$3:AA5692)</f>
        <v>-644.78999999999962</v>
      </c>
      <c r="AC5692" s="2">
        <v>1.9</v>
      </c>
      <c r="AD5692" s="8">
        <f t="shared" si="882"/>
        <v>0.89999999999999991</v>
      </c>
      <c r="AE5692" s="8">
        <f>SUM(AD$3:AD5692)</f>
        <v>1950.0199999999963</v>
      </c>
      <c r="AF5692" s="2">
        <v>1.9</v>
      </c>
      <c r="AG5692" s="8">
        <f t="shared" si="886"/>
        <v>0.89999999999999991</v>
      </c>
      <c r="AH5692" s="8">
        <f>SUM(AG$3:AG5692)</f>
        <v>-373.04999999999876</v>
      </c>
      <c r="AI5692">
        <v>9</v>
      </c>
      <c r="AJ5692" s="8">
        <f t="shared" si="887"/>
        <v>-1</v>
      </c>
      <c r="AK5692" s="8">
        <f>SUM(AJ$3:AJ5692)</f>
        <v>-867.42</v>
      </c>
      <c r="AL5692" s="2">
        <v>13</v>
      </c>
      <c r="AM5692" s="8">
        <f t="shared" si="888"/>
        <v>-1</v>
      </c>
      <c r="AN5692" s="8">
        <f>SUM(AM$3:AM5692)</f>
        <v>49.5</v>
      </c>
      <c r="AO5692" s="2">
        <v>6.5</v>
      </c>
      <c r="AP5692" s="8">
        <f t="shared" si="889"/>
        <v>5.5</v>
      </c>
      <c r="AQ5692" s="8">
        <f>SUM(AP$3:AP5692)</f>
        <v>-654.5</v>
      </c>
      <c r="AR5692">
        <v>6.4</v>
      </c>
      <c r="AS5692">
        <v>1.1100000000000001</v>
      </c>
      <c r="AT5692" s="4">
        <f t="shared" si="883"/>
        <v>-1</v>
      </c>
      <c r="AU5692" s="5">
        <f>SUM($AT$3:AT5692)</f>
        <v>49.5</v>
      </c>
      <c r="AV5692" s="6">
        <f>SUM(R5692,U5692,X5692,AA5692,AD5692,AG5692)</f>
        <v>0.92999999999999994</v>
      </c>
    </row>
    <row r="5693" spans="1:48" x14ac:dyDescent="0.25">
      <c r="A5693">
        <f>IF(AND(G5693&lt;&gt;"",H5693&lt;&gt;"",I5693&lt;&gt;"",J5693&lt;&gt;"",K5693&lt;&gt;"",L5693&lt;&gt;"",M5693&lt;&gt;"",N5693&lt;&gt;"",O5693&lt;&gt;"",P5693&lt;&gt;"",Q5693&lt;&gt;"",T5693&lt;&gt;"",W5693&lt;&gt;"",Z5693&lt;&gt;"",AC5693&lt;&gt;"",AF5693&lt;&gt;"",AI5693&lt;&gt;"",AL5693&lt;&gt;"",AO5693&lt;&gt;"",AR5693&lt;&gt;"",AS5693&lt;&gt;""),1,0)</f>
        <v>1</v>
      </c>
      <c r="B5693" s="1">
        <v>43538</v>
      </c>
      <c r="C5693" t="s">
        <v>226</v>
      </c>
      <c r="D5693" t="s">
        <v>6253</v>
      </c>
      <c r="E5693" t="s">
        <v>4874</v>
      </c>
      <c r="F5693" t="s">
        <v>706</v>
      </c>
      <c r="G5693">
        <v>2019</v>
      </c>
      <c r="H5693">
        <v>3</v>
      </c>
      <c r="I5693">
        <v>14</v>
      </c>
      <c r="J5693" t="s">
        <v>98</v>
      </c>
      <c r="K5693">
        <v>5</v>
      </c>
      <c r="L5693" s="3">
        <v>3</v>
      </c>
      <c r="M5693" s="3">
        <v>1</v>
      </c>
      <c r="N5693">
        <v>2.5</v>
      </c>
      <c r="O5693">
        <v>3.8</v>
      </c>
      <c r="P5693">
        <v>2.75</v>
      </c>
      <c r="Q5693" s="2">
        <v>1.53</v>
      </c>
      <c r="R5693" s="8">
        <f t="shared" si="884"/>
        <v>0.53</v>
      </c>
      <c r="S5693" s="8">
        <f>SUM($R$3:R5693)</f>
        <v>-143.96000000000066</v>
      </c>
      <c r="T5693" s="2">
        <v>2.37</v>
      </c>
      <c r="U5693" s="8">
        <f t="shared" si="885"/>
        <v>-1</v>
      </c>
      <c r="V5693" s="8">
        <f>SUM($U$3:U5693)</f>
        <v>-506.0099999999988</v>
      </c>
      <c r="W5693" s="9">
        <v>1.2</v>
      </c>
      <c r="X5693" s="8">
        <f t="shared" si="880"/>
        <v>0.19999999999999996</v>
      </c>
      <c r="Y5693" s="8">
        <f>SUM($X$3:X5693)</f>
        <v>-130.59999999999997</v>
      </c>
      <c r="Z5693" s="9">
        <v>4.5</v>
      </c>
      <c r="AA5693" s="8">
        <f t="shared" si="881"/>
        <v>-1</v>
      </c>
      <c r="AB5693" s="8">
        <f>SUM($AA$3:AA5693)</f>
        <v>-645.78999999999962</v>
      </c>
      <c r="AC5693" s="2">
        <v>1.61</v>
      </c>
      <c r="AD5693" s="8">
        <f t="shared" si="882"/>
        <v>0.6100000000000001</v>
      </c>
      <c r="AE5693" s="8">
        <f>SUM(AD$3:AD5693)</f>
        <v>1950.6299999999962</v>
      </c>
      <c r="AF5693" s="2">
        <v>2.2999999999999998</v>
      </c>
      <c r="AG5693" s="8">
        <f t="shared" si="886"/>
        <v>-1</v>
      </c>
      <c r="AH5693" s="8">
        <f>SUM(AG$3:AG5693)</f>
        <v>-374.04999999999876</v>
      </c>
      <c r="AI5693">
        <v>11</v>
      </c>
      <c r="AJ5693" s="8">
        <f t="shared" si="887"/>
        <v>-1</v>
      </c>
      <c r="AK5693" s="8">
        <f>SUM(AJ$3:AJ5693)</f>
        <v>-868.42</v>
      </c>
      <c r="AL5693" s="2">
        <v>9.5</v>
      </c>
      <c r="AM5693" s="8">
        <f t="shared" si="888"/>
        <v>-1</v>
      </c>
      <c r="AN5693" s="8">
        <f>SUM(AM$3:AM5693)</f>
        <v>48.5</v>
      </c>
      <c r="AO5693" s="2">
        <v>7</v>
      </c>
      <c r="AP5693" s="8">
        <f t="shared" si="889"/>
        <v>-1</v>
      </c>
      <c r="AQ5693" s="8">
        <f>SUM(AP$3:AP5693)</f>
        <v>-655.5</v>
      </c>
      <c r="AR5693">
        <v>4.5</v>
      </c>
      <c r="AS5693">
        <v>1.19</v>
      </c>
      <c r="AT5693" s="4">
        <f t="shared" si="883"/>
        <v>-1</v>
      </c>
      <c r="AU5693" s="5">
        <f>SUM($AT$3:AT5693)</f>
        <v>48.5</v>
      </c>
      <c r="AV5693" s="6">
        <f>SUM(R5693,U5693,X5693,AA5693,AD5693,AG5693)</f>
        <v>-1.66</v>
      </c>
    </row>
    <row r="5694" spans="1:48" x14ac:dyDescent="0.25">
      <c r="A5694">
        <f>IF(AND(G5694&lt;&gt;"",H5694&lt;&gt;"",I5694&lt;&gt;"",J5694&lt;&gt;"",K5694&lt;&gt;"",L5694&lt;&gt;"",M5694&lt;&gt;"",N5694&lt;&gt;"",O5694&lt;&gt;"",P5694&lt;&gt;"",Q5694&lt;&gt;"",T5694&lt;&gt;"",W5694&lt;&gt;"",Z5694&lt;&gt;"",AC5694&lt;&gt;"",AF5694&lt;&gt;"",AI5694&lt;&gt;"",AL5694&lt;&gt;"",AO5694&lt;&gt;"",AR5694&lt;&gt;"",AS5694&lt;&gt;""),1,0)</f>
        <v>1</v>
      </c>
      <c r="B5694" s="1">
        <v>43538</v>
      </c>
      <c r="C5694" t="s">
        <v>226</v>
      </c>
      <c r="D5694" t="s">
        <v>6254</v>
      </c>
      <c r="E5694" t="s">
        <v>2293</v>
      </c>
      <c r="F5694" t="s">
        <v>537</v>
      </c>
      <c r="G5694">
        <v>2019</v>
      </c>
      <c r="H5694">
        <v>3</v>
      </c>
      <c r="I5694">
        <v>14</v>
      </c>
      <c r="J5694" t="s">
        <v>98</v>
      </c>
      <c r="K5694">
        <v>5</v>
      </c>
      <c r="L5694" s="3">
        <v>2</v>
      </c>
      <c r="M5694" s="3">
        <v>2</v>
      </c>
      <c r="N5694">
        <v>3.75</v>
      </c>
      <c r="O5694">
        <v>3.9</v>
      </c>
      <c r="P5694">
        <v>2</v>
      </c>
      <c r="Q5694" s="2">
        <v>1.57</v>
      </c>
      <c r="R5694" s="8">
        <f t="shared" si="884"/>
        <v>0.57000000000000006</v>
      </c>
      <c r="S5694" s="8">
        <f>SUM($R$3:R5694)</f>
        <v>-143.39000000000067</v>
      </c>
      <c r="T5694" s="2">
        <v>2.25</v>
      </c>
      <c r="U5694" s="8">
        <f t="shared" si="885"/>
        <v>-1</v>
      </c>
      <c r="V5694" s="8">
        <f>SUM($U$3:U5694)</f>
        <v>-507.0099999999988</v>
      </c>
      <c r="W5694" s="9">
        <v>1.2</v>
      </c>
      <c r="X5694" s="8">
        <f t="shared" si="880"/>
        <v>0.19999999999999996</v>
      </c>
      <c r="Y5694" s="8">
        <f>SUM($X$3:X5694)</f>
        <v>-130.39999999999998</v>
      </c>
      <c r="Z5694" s="9">
        <v>4.5</v>
      </c>
      <c r="AA5694" s="8">
        <f t="shared" si="881"/>
        <v>-1</v>
      </c>
      <c r="AB5694" s="8">
        <f>SUM($AA$3:AA5694)</f>
        <v>-646.78999999999962</v>
      </c>
      <c r="AC5694" s="2">
        <v>1.61</v>
      </c>
      <c r="AD5694" s="8">
        <f t="shared" si="882"/>
        <v>0.6100000000000001</v>
      </c>
      <c r="AE5694" s="8">
        <f>SUM(AD$3:AD5694)</f>
        <v>1951.2399999999961</v>
      </c>
      <c r="AF5694" s="2">
        <v>2.2999999999999998</v>
      </c>
      <c r="AG5694" s="8">
        <f t="shared" si="886"/>
        <v>-1</v>
      </c>
      <c r="AH5694" s="8">
        <f>SUM(AG$3:AG5694)</f>
        <v>-375.04999999999876</v>
      </c>
      <c r="AI5694">
        <v>13</v>
      </c>
      <c r="AJ5694" s="8">
        <f t="shared" si="887"/>
        <v>-1</v>
      </c>
      <c r="AK5694" s="8">
        <f>SUM(AJ$3:AJ5694)</f>
        <v>-869.42</v>
      </c>
      <c r="AL5694" s="2">
        <v>12</v>
      </c>
      <c r="AM5694" s="8">
        <f t="shared" si="888"/>
        <v>-1</v>
      </c>
      <c r="AN5694" s="8">
        <f>SUM(AM$3:AM5694)</f>
        <v>47.5</v>
      </c>
      <c r="AO5694" s="2">
        <v>7</v>
      </c>
      <c r="AP5694" s="8">
        <f t="shared" si="889"/>
        <v>-1</v>
      </c>
      <c r="AQ5694" s="8">
        <f>SUM(AP$3:AP5694)</f>
        <v>-656.5</v>
      </c>
      <c r="AR5694">
        <v>7</v>
      </c>
      <c r="AS5694">
        <v>1.1000000000000001</v>
      </c>
      <c r="AT5694" s="4">
        <f t="shared" si="883"/>
        <v>-1</v>
      </c>
      <c r="AU5694" s="5">
        <f>SUM($AT$3:AT5694)</f>
        <v>47.5</v>
      </c>
      <c r="AV5694" s="6">
        <f>SUM(R5694,U5694,X5694,AA5694,AD5694,AG5694)</f>
        <v>-1.6199999999999999</v>
      </c>
    </row>
    <row r="5695" spans="1:48" x14ac:dyDescent="0.25">
      <c r="A5695">
        <f>IF(AND(G5695&lt;&gt;"",H5695&lt;&gt;"",I5695&lt;&gt;"",J5695&lt;&gt;"",K5695&lt;&gt;"",L5695&lt;&gt;"",M5695&lt;&gt;"",N5695&lt;&gt;"",O5695&lt;&gt;"",P5695&lt;&gt;"",Q5695&lt;&gt;"",T5695&lt;&gt;"",W5695&lt;&gt;"",Z5695&lt;&gt;"",AC5695&lt;&gt;"",AF5695&lt;&gt;"",AI5695&lt;&gt;"",AL5695&lt;&gt;"",AO5695&lt;&gt;"",AR5695&lt;&gt;"",AS5695&lt;&gt;""),1,0)</f>
        <v>1</v>
      </c>
      <c r="B5695" s="1">
        <v>43538</v>
      </c>
      <c r="C5695" t="s">
        <v>226</v>
      </c>
      <c r="D5695" t="s">
        <v>6255</v>
      </c>
      <c r="E5695" t="s">
        <v>364</v>
      </c>
      <c r="F5695" t="s">
        <v>6256</v>
      </c>
      <c r="G5695">
        <v>2019</v>
      </c>
      <c r="H5695">
        <v>3</v>
      </c>
      <c r="I5695">
        <v>14</v>
      </c>
      <c r="J5695" t="s">
        <v>98</v>
      </c>
      <c r="K5695">
        <v>5</v>
      </c>
      <c r="L5695" s="3">
        <v>2</v>
      </c>
      <c r="M5695" s="3">
        <v>1</v>
      </c>
      <c r="N5695">
        <v>2</v>
      </c>
      <c r="O5695">
        <v>3.7</v>
      </c>
      <c r="P5695">
        <v>4</v>
      </c>
      <c r="Q5695" s="2">
        <v>1.75</v>
      </c>
      <c r="R5695" s="8">
        <f t="shared" si="884"/>
        <v>0.75</v>
      </c>
      <c r="S5695" s="8">
        <f>SUM($R$3:R5695)</f>
        <v>-142.64000000000067</v>
      </c>
      <c r="T5695" s="2">
        <v>2</v>
      </c>
      <c r="U5695" s="8">
        <f t="shared" si="885"/>
        <v>-1</v>
      </c>
      <c r="V5695" s="8">
        <f>SUM($U$3:U5695)</f>
        <v>-508.0099999999988</v>
      </c>
      <c r="W5695" s="9">
        <v>1.28</v>
      </c>
      <c r="X5695" s="8">
        <f t="shared" si="880"/>
        <v>0.28000000000000003</v>
      </c>
      <c r="Y5695" s="8">
        <f>SUM($X$3:X5695)</f>
        <v>-130.11999999999998</v>
      </c>
      <c r="Z5695" s="9">
        <v>3.75</v>
      </c>
      <c r="AA5695" s="8">
        <f t="shared" si="881"/>
        <v>-1</v>
      </c>
      <c r="AB5695" s="8">
        <f>SUM($AA$3:AA5695)</f>
        <v>-647.78999999999962</v>
      </c>
      <c r="AC5695" s="2">
        <v>1.9</v>
      </c>
      <c r="AD5695" s="8">
        <f t="shared" si="882"/>
        <v>0.89999999999999991</v>
      </c>
      <c r="AE5695" s="8">
        <f>SUM(AD$3:AD5695)</f>
        <v>1952.1399999999962</v>
      </c>
      <c r="AF5695" s="2">
        <v>1.9</v>
      </c>
      <c r="AG5695" s="8">
        <f t="shared" si="886"/>
        <v>-1</v>
      </c>
      <c r="AH5695" s="8">
        <f>SUM(AG$3:AG5695)</f>
        <v>-376.04999999999876</v>
      </c>
      <c r="AI5695">
        <v>7.5</v>
      </c>
      <c r="AJ5695" s="8">
        <f t="shared" si="887"/>
        <v>-1</v>
      </c>
      <c r="AK5695" s="8">
        <f>SUM(AJ$3:AJ5695)</f>
        <v>-870.42</v>
      </c>
      <c r="AL5695" s="2">
        <v>8.5</v>
      </c>
      <c r="AM5695" s="8">
        <f t="shared" si="888"/>
        <v>7.5</v>
      </c>
      <c r="AN5695" s="8">
        <f>SUM(AM$3:AM5695)</f>
        <v>55</v>
      </c>
      <c r="AO5695" s="2">
        <v>6.5</v>
      </c>
      <c r="AP5695" s="8">
        <f t="shared" si="889"/>
        <v>-1</v>
      </c>
      <c r="AQ5695" s="8">
        <f>SUM(AP$3:AP5695)</f>
        <v>-657.5</v>
      </c>
      <c r="AR5695">
        <v>3.45</v>
      </c>
      <c r="AS5695">
        <v>1.3</v>
      </c>
      <c r="AT5695" s="4">
        <f t="shared" si="883"/>
        <v>7.5</v>
      </c>
      <c r="AU5695" s="5">
        <f>SUM($AT$3:AT5695)</f>
        <v>55</v>
      </c>
      <c r="AV5695" s="6">
        <f>SUM(R5695,U5695,X5695,AA5695,AD5695,AG5695)</f>
        <v>-1.07</v>
      </c>
    </row>
    <row r="5696" spans="1:48" x14ac:dyDescent="0.25">
      <c r="A5696">
        <f>IF(AND(G5696&lt;&gt;"",H5696&lt;&gt;"",I5696&lt;&gt;"",J5696&lt;&gt;"",K5696&lt;&gt;"",L5696&lt;&gt;"",M5696&lt;&gt;"",N5696&lt;&gt;"",O5696&lt;&gt;"",P5696&lt;&gt;"",Q5696&lt;&gt;"",T5696&lt;&gt;"",W5696&lt;&gt;"",Z5696&lt;&gt;"",AC5696&lt;&gt;"",AF5696&lt;&gt;"",AI5696&lt;&gt;"",AL5696&lt;&gt;"",AO5696&lt;&gt;"",AR5696&lt;&gt;"",AS5696&lt;&gt;""),1,0)</f>
        <v>1</v>
      </c>
      <c r="B5696" s="1">
        <v>43537</v>
      </c>
      <c r="C5696" t="s">
        <v>241</v>
      </c>
      <c r="D5696" t="s">
        <v>6257</v>
      </c>
      <c r="E5696" t="s">
        <v>539</v>
      </c>
      <c r="F5696" t="s">
        <v>5886</v>
      </c>
      <c r="G5696">
        <v>2019</v>
      </c>
      <c r="H5696">
        <v>3</v>
      </c>
      <c r="I5696">
        <v>13</v>
      </c>
      <c r="J5696" t="s">
        <v>89</v>
      </c>
      <c r="K5696">
        <v>4</v>
      </c>
      <c r="L5696" s="3">
        <v>5</v>
      </c>
      <c r="M5696" s="3">
        <v>1</v>
      </c>
      <c r="N5696">
        <v>1.22</v>
      </c>
      <c r="O5696">
        <v>7.5</v>
      </c>
      <c r="P5696">
        <v>13</v>
      </c>
      <c r="Q5696" s="2">
        <v>1.66</v>
      </c>
      <c r="R5696" s="8">
        <f t="shared" si="884"/>
        <v>0.65999999999999992</v>
      </c>
      <c r="S5696" s="8">
        <f>SUM($R$3:R5696)</f>
        <v>-141.98000000000067</v>
      </c>
      <c r="T5696" s="2">
        <v>2.1</v>
      </c>
      <c r="U5696" s="8">
        <f t="shared" si="885"/>
        <v>-1</v>
      </c>
      <c r="V5696" s="8">
        <f>SUM($U$3:U5696)</f>
        <v>-509.0099999999988</v>
      </c>
      <c r="W5696" s="9">
        <v>1.1100000000000001</v>
      </c>
      <c r="X5696" s="8">
        <f t="shared" si="880"/>
        <v>0.1100000000000001</v>
      </c>
      <c r="Y5696" s="8">
        <f>SUM($X$3:X5696)</f>
        <v>-130.00999999999996</v>
      </c>
      <c r="Z5696" s="9">
        <v>6.5</v>
      </c>
      <c r="AA5696" s="8">
        <f t="shared" si="881"/>
        <v>-1</v>
      </c>
      <c r="AB5696" s="8">
        <f>SUM($AA$3:AA5696)</f>
        <v>-648.78999999999962</v>
      </c>
      <c r="AC5696" s="2">
        <v>1.33</v>
      </c>
      <c r="AD5696" s="8">
        <f t="shared" si="882"/>
        <v>0.33000000000000007</v>
      </c>
      <c r="AE5696" s="8">
        <f>SUM(AD$3:AD5696)</f>
        <v>1952.4699999999962</v>
      </c>
      <c r="AF5696" s="2">
        <v>3.4</v>
      </c>
      <c r="AG5696" s="8">
        <f t="shared" si="886"/>
        <v>-1</v>
      </c>
      <c r="AH5696" s="8">
        <f>SUM(AG$3:AG5696)</f>
        <v>-377.04999999999876</v>
      </c>
      <c r="AI5696">
        <v>9.5</v>
      </c>
      <c r="AJ5696" s="8">
        <f t="shared" si="887"/>
        <v>-1</v>
      </c>
      <c r="AK5696" s="8">
        <f>SUM(AJ$3:AJ5696)</f>
        <v>-871.42</v>
      </c>
      <c r="AL5696" s="2">
        <v>7.5</v>
      </c>
      <c r="AM5696" s="8">
        <f t="shared" si="888"/>
        <v>-1</v>
      </c>
      <c r="AN5696" s="8">
        <f>SUM(AM$3:AM5696)</f>
        <v>54</v>
      </c>
      <c r="AO5696" s="2">
        <v>15</v>
      </c>
      <c r="AP5696" s="8">
        <f t="shared" si="889"/>
        <v>-1</v>
      </c>
      <c r="AQ5696" s="8">
        <f>SUM(AP$3:AP5696)</f>
        <v>-658.5</v>
      </c>
      <c r="AR5696">
        <v>1.65</v>
      </c>
      <c r="AS5696">
        <v>2.2000000000000002</v>
      </c>
      <c r="AT5696" s="4">
        <f t="shared" si="883"/>
        <v>-1</v>
      </c>
      <c r="AU5696" s="5">
        <f>SUM($AT$3:AT5696)</f>
        <v>54</v>
      </c>
      <c r="AV5696" s="6">
        <f>SUM(R5696,U5696,X5696,AA5696,AD5696,AG5696)</f>
        <v>-1.9</v>
      </c>
    </row>
    <row r="5697" spans="1:48" x14ac:dyDescent="0.25">
      <c r="A5697">
        <f>IF(AND(G5697&lt;&gt;"",H5697&lt;&gt;"",I5697&lt;&gt;"",J5697&lt;&gt;"",K5697&lt;&gt;"",L5697&lt;&gt;"",M5697&lt;&gt;"",N5697&lt;&gt;"",O5697&lt;&gt;"",P5697&lt;&gt;"",Q5697&lt;&gt;"",T5697&lt;&gt;"",W5697&lt;&gt;"",Z5697&lt;&gt;"",AC5697&lt;&gt;"",AF5697&lt;&gt;"",AI5697&lt;&gt;"",AL5697&lt;&gt;"",AO5697&lt;&gt;"",AR5697&lt;&gt;"",AS5697&lt;&gt;""),1,0)</f>
        <v>1</v>
      </c>
      <c r="B5697" s="1">
        <v>43537</v>
      </c>
      <c r="C5697" t="s">
        <v>241</v>
      </c>
      <c r="D5697" t="s">
        <v>6258</v>
      </c>
      <c r="E5697" t="s">
        <v>293</v>
      </c>
      <c r="F5697" t="s">
        <v>243</v>
      </c>
      <c r="G5697">
        <v>2019</v>
      </c>
      <c r="H5697">
        <v>3</v>
      </c>
      <c r="I5697">
        <v>13</v>
      </c>
      <c r="J5697" t="s">
        <v>89</v>
      </c>
      <c r="K5697">
        <v>4</v>
      </c>
      <c r="L5697" s="3">
        <v>1</v>
      </c>
      <c r="M5697" s="3">
        <v>3</v>
      </c>
      <c r="N5697">
        <v>2.0499999999999998</v>
      </c>
      <c r="O5697">
        <v>3.6</v>
      </c>
      <c r="P5697">
        <v>3.8</v>
      </c>
      <c r="Q5697" s="2">
        <v>1.66</v>
      </c>
      <c r="R5697" s="8">
        <f t="shared" si="884"/>
        <v>0.65999999999999992</v>
      </c>
      <c r="S5697" s="8">
        <f>SUM($R$3:R5697)</f>
        <v>-141.32000000000068</v>
      </c>
      <c r="T5697" s="2">
        <v>2.1</v>
      </c>
      <c r="U5697" s="8">
        <f t="shared" si="885"/>
        <v>-1</v>
      </c>
      <c r="V5697" s="8">
        <f>SUM($U$3:U5697)</f>
        <v>-510.0099999999988</v>
      </c>
      <c r="W5697" s="9">
        <v>1.25</v>
      </c>
      <c r="X5697" s="8">
        <f t="shared" si="880"/>
        <v>0.25</v>
      </c>
      <c r="Y5697" s="8">
        <f>SUM($X$3:X5697)</f>
        <v>-129.75999999999996</v>
      </c>
      <c r="Z5697" s="9">
        <v>4</v>
      </c>
      <c r="AA5697" s="8">
        <f t="shared" si="881"/>
        <v>-1</v>
      </c>
      <c r="AB5697" s="8">
        <f>SUM($AA$3:AA5697)</f>
        <v>-649.78999999999962</v>
      </c>
      <c r="AC5697" s="2">
        <v>1.8</v>
      </c>
      <c r="AD5697" s="8">
        <f t="shared" si="882"/>
        <v>0.8</v>
      </c>
      <c r="AE5697" s="8">
        <f>SUM(AD$3:AD5697)</f>
        <v>1953.2699999999961</v>
      </c>
      <c r="AF5697" s="2">
        <v>2</v>
      </c>
      <c r="AG5697" s="8">
        <f t="shared" si="886"/>
        <v>-1</v>
      </c>
      <c r="AH5697" s="8">
        <f>SUM(AG$3:AG5697)</f>
        <v>-378.04999999999876</v>
      </c>
      <c r="AI5697">
        <v>8.5</v>
      </c>
      <c r="AJ5697" s="8">
        <f t="shared" si="887"/>
        <v>-1</v>
      </c>
      <c r="AK5697" s="8">
        <f>SUM(AJ$3:AJ5697)</f>
        <v>-872.42</v>
      </c>
      <c r="AL5697" s="2">
        <v>8.5</v>
      </c>
      <c r="AM5697" s="8">
        <f t="shared" si="888"/>
        <v>-1</v>
      </c>
      <c r="AN5697" s="8">
        <f>SUM(AM$3:AM5697)</f>
        <v>53</v>
      </c>
      <c r="AO5697" s="2">
        <v>6.5</v>
      </c>
      <c r="AP5697" s="8">
        <f t="shared" si="889"/>
        <v>-1</v>
      </c>
      <c r="AQ5697" s="8">
        <f>SUM(AP$3:AP5697)</f>
        <v>-659.5</v>
      </c>
      <c r="AR5697">
        <v>3.55</v>
      </c>
      <c r="AS5697">
        <v>1.27</v>
      </c>
      <c r="AT5697" s="4">
        <f t="shared" si="883"/>
        <v>-1</v>
      </c>
      <c r="AU5697" s="5">
        <f>SUM($AT$3:AT5697)</f>
        <v>53</v>
      </c>
      <c r="AV5697" s="6">
        <f>SUM(R5697,U5697,X5697,AA5697,AD5697,AG5697)</f>
        <v>-1.29</v>
      </c>
    </row>
    <row r="5698" spans="1:48" x14ac:dyDescent="0.25">
      <c r="A5698">
        <f>IF(AND(G5698&lt;&gt;"",H5698&lt;&gt;"",I5698&lt;&gt;"",J5698&lt;&gt;"",K5698&lt;&gt;"",L5698&lt;&gt;"",M5698&lt;&gt;"",N5698&lt;&gt;"",O5698&lt;&gt;"",P5698&lt;&gt;"",Q5698&lt;&gt;"",T5698&lt;&gt;"",W5698&lt;&gt;"",Z5698&lt;&gt;"",AC5698&lt;&gt;"",AF5698&lt;&gt;"",AI5698&lt;&gt;"",AL5698&lt;&gt;"",AO5698&lt;&gt;"",AR5698&lt;&gt;"",AS5698&lt;&gt;""),1,0)</f>
        <v>1</v>
      </c>
      <c r="B5698" s="1">
        <v>43537</v>
      </c>
      <c r="C5698" t="s">
        <v>298</v>
      </c>
      <c r="D5698" t="s">
        <v>2505</v>
      </c>
      <c r="E5698" t="s">
        <v>400</v>
      </c>
      <c r="F5698" t="s">
        <v>560</v>
      </c>
      <c r="G5698">
        <v>2019</v>
      </c>
      <c r="H5698">
        <v>3</v>
      </c>
      <c r="I5698">
        <v>13</v>
      </c>
      <c r="J5698" t="s">
        <v>89</v>
      </c>
      <c r="K5698">
        <v>4</v>
      </c>
      <c r="L5698" s="3">
        <v>0</v>
      </c>
      <c r="M5698" s="3">
        <v>2</v>
      </c>
      <c r="N5698">
        <v>2.25</v>
      </c>
      <c r="O5698">
        <v>3.25</v>
      </c>
      <c r="P5698">
        <v>3.6</v>
      </c>
      <c r="Q5698" s="2">
        <v>1.9</v>
      </c>
      <c r="R5698" s="8">
        <f t="shared" si="884"/>
        <v>-1</v>
      </c>
      <c r="S5698" s="8">
        <f>SUM($R$3:R5698)</f>
        <v>-142.32000000000068</v>
      </c>
      <c r="T5698" s="2">
        <v>1.8</v>
      </c>
      <c r="U5698" s="8">
        <f t="shared" si="885"/>
        <v>0.8</v>
      </c>
      <c r="V5698" s="8">
        <f>SUM($U$3:U5698)</f>
        <v>-509.20999999999879</v>
      </c>
      <c r="W5698" s="9">
        <v>1.44</v>
      </c>
      <c r="X5698" s="8">
        <f t="shared" si="880"/>
        <v>0.43999999999999995</v>
      </c>
      <c r="Y5698" s="8">
        <f>SUM($X$3:X5698)</f>
        <v>-129.31999999999996</v>
      </c>
      <c r="Z5698" s="9">
        <v>2.75</v>
      </c>
      <c r="AA5698" s="8">
        <f t="shared" si="881"/>
        <v>-1</v>
      </c>
      <c r="AB5698" s="8">
        <f>SUM($AA$3:AA5698)</f>
        <v>-650.78999999999962</v>
      </c>
      <c r="AC5698" s="2">
        <v>2.2999999999999998</v>
      </c>
      <c r="AD5698" s="8">
        <f t="shared" si="882"/>
        <v>1.2999999999999998</v>
      </c>
      <c r="AE5698" s="8">
        <f>SUM(AD$3:AD5698)</f>
        <v>1954.5699999999961</v>
      </c>
      <c r="AF5698" s="2">
        <v>1.61</v>
      </c>
      <c r="AG5698" s="8">
        <f t="shared" si="886"/>
        <v>0.6100000000000001</v>
      </c>
      <c r="AH5698" s="8">
        <f>SUM(AG$3:AG5698)</f>
        <v>-377.43999999999875</v>
      </c>
      <c r="AI5698">
        <v>6.5</v>
      </c>
      <c r="AJ5698" s="8">
        <f t="shared" si="887"/>
        <v>-1</v>
      </c>
      <c r="AK5698" s="8">
        <f>SUM(AJ$3:AJ5698)</f>
        <v>-873.42</v>
      </c>
      <c r="AL5698" s="2">
        <v>9.5</v>
      </c>
      <c r="AM5698" s="8">
        <f t="shared" si="888"/>
        <v>-1</v>
      </c>
      <c r="AN5698" s="8">
        <f>SUM(AM$3:AM5698)</f>
        <v>52</v>
      </c>
      <c r="AO5698" s="2">
        <v>6</v>
      </c>
      <c r="AP5698" s="8">
        <f t="shared" si="889"/>
        <v>-1</v>
      </c>
      <c r="AQ5698" s="8">
        <f>SUM(AP$3:AP5698)</f>
        <v>-660.5</v>
      </c>
      <c r="AR5698">
        <v>4.5</v>
      </c>
      <c r="AS5698">
        <v>1.19</v>
      </c>
      <c r="AT5698" s="4">
        <f t="shared" si="883"/>
        <v>-1</v>
      </c>
      <c r="AU5698" s="5">
        <f>SUM($AT$3:AT5698)</f>
        <v>52</v>
      </c>
      <c r="AV5698" s="6">
        <f>SUM(R5698,U5698,X5698,AA5698,AD5698,AG5698)</f>
        <v>1.1499999999999999</v>
      </c>
    </row>
    <row r="5699" spans="1:48" x14ac:dyDescent="0.25">
      <c r="A5699">
        <f>IF(AND(G5699&lt;&gt;"",H5699&lt;&gt;"",I5699&lt;&gt;"",J5699&lt;&gt;"",K5699&lt;&gt;"",L5699&lt;&gt;"",M5699&lt;&gt;"",N5699&lt;&gt;"",O5699&lt;&gt;"",P5699&lt;&gt;"",Q5699&lt;&gt;"",T5699&lt;&gt;"",W5699&lt;&gt;"",Z5699&lt;&gt;"",AC5699&lt;&gt;"",AF5699&lt;&gt;"",AI5699&lt;&gt;"",AL5699&lt;&gt;"",AO5699&lt;&gt;"",AR5699&lt;&gt;"",AS5699&lt;&gt;""),1,0)</f>
        <v>1</v>
      </c>
      <c r="B5699" s="1">
        <v>43537</v>
      </c>
      <c r="C5699" t="s">
        <v>298</v>
      </c>
      <c r="D5699" t="s">
        <v>6259</v>
      </c>
      <c r="E5699" t="s">
        <v>5798</v>
      </c>
      <c r="F5699" t="s">
        <v>418</v>
      </c>
      <c r="G5699">
        <v>2019</v>
      </c>
      <c r="H5699">
        <v>3</v>
      </c>
      <c r="I5699">
        <v>13</v>
      </c>
      <c r="J5699" t="s">
        <v>89</v>
      </c>
      <c r="K5699">
        <v>4</v>
      </c>
      <c r="L5699" s="3">
        <v>0</v>
      </c>
      <c r="M5699" s="3">
        <v>0</v>
      </c>
      <c r="N5699">
        <v>2.62</v>
      </c>
      <c r="O5699">
        <v>3.2</v>
      </c>
      <c r="P5699">
        <v>3</v>
      </c>
      <c r="Q5699" s="2">
        <v>2</v>
      </c>
      <c r="R5699" s="8">
        <f t="shared" si="884"/>
        <v>-1</v>
      </c>
      <c r="S5699" s="8">
        <f>SUM($R$3:R5699)</f>
        <v>-143.32000000000068</v>
      </c>
      <c r="T5699" s="2">
        <v>1.72</v>
      </c>
      <c r="U5699" s="8">
        <f t="shared" si="885"/>
        <v>0.72</v>
      </c>
      <c r="V5699" s="8">
        <f>SUM($U$3:U5699)</f>
        <v>-508.48999999999876</v>
      </c>
      <c r="W5699" s="9">
        <v>1.5</v>
      </c>
      <c r="X5699" s="8">
        <f t="shared" si="880"/>
        <v>-1</v>
      </c>
      <c r="Y5699" s="8">
        <f>SUM($X$3:X5699)</f>
        <v>-130.31999999999996</v>
      </c>
      <c r="Z5699" s="9">
        <v>2.62</v>
      </c>
      <c r="AA5699" s="8">
        <f t="shared" si="881"/>
        <v>1.62</v>
      </c>
      <c r="AB5699" s="8">
        <f>SUM($AA$3:AA5699)</f>
        <v>-649.16999999999962</v>
      </c>
      <c r="AC5699" s="2">
        <v>2.5</v>
      </c>
      <c r="AD5699" s="8">
        <f t="shared" si="882"/>
        <v>-1</v>
      </c>
      <c r="AE5699" s="8">
        <f>SUM(AD$3:AD5699)</f>
        <v>1953.5699999999961</v>
      </c>
      <c r="AF5699" s="2">
        <v>1.53</v>
      </c>
      <c r="AG5699" s="8">
        <f t="shared" si="886"/>
        <v>0.53</v>
      </c>
      <c r="AH5699" s="8">
        <f>SUM(AG$3:AG5699)</f>
        <v>-376.90999999999877</v>
      </c>
      <c r="AI5699">
        <v>6.5</v>
      </c>
      <c r="AJ5699" s="8">
        <f t="shared" si="887"/>
        <v>-1</v>
      </c>
      <c r="AK5699" s="8">
        <f>SUM(AJ$3:AJ5699)</f>
        <v>-874.42</v>
      </c>
      <c r="AL5699" s="2">
        <v>10</v>
      </c>
      <c r="AM5699" s="8">
        <f t="shared" si="888"/>
        <v>-1</v>
      </c>
      <c r="AN5699" s="8">
        <f>SUM(AM$3:AM5699)</f>
        <v>51</v>
      </c>
      <c r="AO5699" s="2">
        <v>6</v>
      </c>
      <c r="AP5699" s="8">
        <f t="shared" si="889"/>
        <v>-1</v>
      </c>
      <c r="AQ5699" s="8">
        <f>SUM(AP$3:AP5699)</f>
        <v>-661.5</v>
      </c>
      <c r="AR5699">
        <v>5.75</v>
      </c>
      <c r="AS5699">
        <v>1.1399999999999999</v>
      </c>
      <c r="AT5699" s="4">
        <f t="shared" si="883"/>
        <v>-1</v>
      </c>
      <c r="AU5699" s="5">
        <f>SUM($AT$3:AT5699)</f>
        <v>51</v>
      </c>
      <c r="AV5699" s="6">
        <f>SUM(R5699,U5699,X5699,AA5699,AD5699,AG5699)</f>
        <v>-0.12999999999999989</v>
      </c>
    </row>
    <row r="5700" spans="1:48" x14ac:dyDescent="0.25">
      <c r="A5700">
        <f>IF(AND(G5700&lt;&gt;"",H5700&lt;&gt;"",I5700&lt;&gt;"",J5700&lt;&gt;"",K5700&lt;&gt;"",L5700&lt;&gt;"",M5700&lt;&gt;"",N5700&lt;&gt;"",O5700&lt;&gt;"",P5700&lt;&gt;"",Q5700&lt;&gt;"",T5700&lt;&gt;"",W5700&lt;&gt;"",Z5700&lt;&gt;"",AC5700&lt;&gt;"",AF5700&lt;&gt;"",AI5700&lt;&gt;"",AL5700&lt;&gt;"",AO5700&lt;&gt;"",AR5700&lt;&gt;"",AS5700&lt;&gt;""),1,0)</f>
        <v>1</v>
      </c>
      <c r="B5700" s="1">
        <v>43537</v>
      </c>
      <c r="C5700" t="s">
        <v>298</v>
      </c>
      <c r="D5700" t="s">
        <v>6260</v>
      </c>
      <c r="E5700" t="s">
        <v>410</v>
      </c>
      <c r="F5700" t="s">
        <v>5810</v>
      </c>
      <c r="G5700">
        <v>2019</v>
      </c>
      <c r="H5700">
        <v>3</v>
      </c>
      <c r="I5700">
        <v>13</v>
      </c>
      <c r="J5700" t="s">
        <v>89</v>
      </c>
      <c r="K5700">
        <v>4</v>
      </c>
      <c r="L5700" s="3">
        <v>1</v>
      </c>
      <c r="M5700" s="3">
        <v>2</v>
      </c>
      <c r="N5700">
        <v>2.0499999999999998</v>
      </c>
      <c r="O5700">
        <v>3.3</v>
      </c>
      <c r="P5700">
        <v>4.2</v>
      </c>
      <c r="Q5700" s="2">
        <v>2</v>
      </c>
      <c r="R5700" s="8">
        <f t="shared" si="884"/>
        <v>1</v>
      </c>
      <c r="S5700" s="8">
        <f>SUM($R$3:R5700)</f>
        <v>-142.32000000000068</v>
      </c>
      <c r="T5700" s="2">
        <v>1.72</v>
      </c>
      <c r="U5700" s="8">
        <f t="shared" si="885"/>
        <v>-1</v>
      </c>
      <c r="V5700" s="8">
        <f>SUM($U$3:U5700)</f>
        <v>-509.48999999999876</v>
      </c>
      <c r="W5700" s="9">
        <v>1.44</v>
      </c>
      <c r="X5700" s="8">
        <f t="shared" ref="X5700:X5763" si="890">IF($A5700=1,(W5700-1)*IF($L5700+$M5700&gt;1.5,1,0)+(-1)*(1-IF($L5700+$M5700&gt;1.5,1,0)),"")</f>
        <v>0.43999999999999995</v>
      </c>
      <c r="Y5700" s="8">
        <f>SUM($X$3:X5700)</f>
        <v>-129.87999999999997</v>
      </c>
      <c r="Z5700" s="9">
        <v>2.75</v>
      </c>
      <c r="AA5700" s="8">
        <f t="shared" ref="AA5700:AA5763" si="891">IF($A5700=1,(Z5700-1)*IF($L5700+$M5700&lt;1.5,1,0)+(-1)*(1-IF($L5700+$M5700&lt;1.5,1,0)),"")</f>
        <v>-1</v>
      </c>
      <c r="AB5700" s="8">
        <f>SUM($AA$3:AA5700)</f>
        <v>-650.16999999999962</v>
      </c>
      <c r="AC5700" s="2">
        <v>2.2999999999999998</v>
      </c>
      <c r="AD5700" s="8">
        <f t="shared" ref="AD5700:AD5763" si="892">IF($A5700=1,(AC5700-1)*IF($L5700+$M5700&gt;1.5,1,0)+(-1)*(1-IF($L5700+$M5700&gt;1.5,1,0)),"")</f>
        <v>1.2999999999999998</v>
      </c>
      <c r="AE5700" s="8">
        <f>SUM(AD$3:AD5700)</f>
        <v>1954.869999999996</v>
      </c>
      <c r="AF5700" s="2">
        <v>1.61</v>
      </c>
      <c r="AG5700" s="8">
        <f t="shared" si="886"/>
        <v>-1</v>
      </c>
      <c r="AH5700" s="8">
        <f>SUM(AG$3:AG5700)</f>
        <v>-377.90999999999877</v>
      </c>
      <c r="AI5700">
        <v>6</v>
      </c>
      <c r="AJ5700" s="8">
        <f t="shared" si="887"/>
        <v>-1</v>
      </c>
      <c r="AK5700" s="8">
        <f>SUM(AJ$3:AJ5700)</f>
        <v>-875.42</v>
      </c>
      <c r="AL5700" s="2">
        <v>9</v>
      </c>
      <c r="AM5700" s="8">
        <f t="shared" si="888"/>
        <v>-1</v>
      </c>
      <c r="AN5700" s="8">
        <f>SUM(AM$3:AM5700)</f>
        <v>50</v>
      </c>
      <c r="AO5700" s="2">
        <v>6</v>
      </c>
      <c r="AP5700" s="8">
        <f t="shared" si="889"/>
        <v>-1</v>
      </c>
      <c r="AQ5700" s="8">
        <f>SUM(AP$3:AP5700)</f>
        <v>-662.5</v>
      </c>
      <c r="AR5700">
        <v>3.7</v>
      </c>
      <c r="AS5700">
        <v>1.26</v>
      </c>
      <c r="AT5700" s="4">
        <f t="shared" ref="AT5700:AT5763" si="893">IF($A5700=1,(AL5700-1)*IF(AND($L5700=2, $M5700=1),1,0)+(-1)*(1-(IF(AND($L5700=2, $M5700=1),1,0))),"")</f>
        <v>-1</v>
      </c>
      <c r="AU5700" s="5">
        <f>SUM($AT$3:AT5700)</f>
        <v>50</v>
      </c>
      <c r="AV5700" s="6">
        <f>SUM(R5700,U5700,X5700,AA5700,AD5700,AG5700)</f>
        <v>-0.26000000000000023</v>
      </c>
    </row>
    <row r="5701" spans="1:48" x14ac:dyDescent="0.25">
      <c r="A5701">
        <f>IF(AND(G5701&lt;&gt;"",H5701&lt;&gt;"",I5701&lt;&gt;"",J5701&lt;&gt;"",K5701&lt;&gt;"",L5701&lt;&gt;"",M5701&lt;&gt;"",N5701&lt;&gt;"",O5701&lt;&gt;"",P5701&lt;&gt;"",Q5701&lt;&gt;"",T5701&lt;&gt;"",W5701&lt;&gt;"",Z5701&lt;&gt;"",AC5701&lt;&gt;"",AF5701&lt;&gt;"",AI5701&lt;&gt;"",AL5701&lt;&gt;"",AO5701&lt;&gt;"",AR5701&lt;&gt;"",AS5701&lt;&gt;""),1,0)</f>
        <v>1</v>
      </c>
      <c r="B5701" s="1">
        <v>43537</v>
      </c>
      <c r="C5701" t="s">
        <v>298</v>
      </c>
      <c r="D5701" t="s">
        <v>6261</v>
      </c>
      <c r="E5701" t="s">
        <v>5693</v>
      </c>
      <c r="F5701" t="s">
        <v>419</v>
      </c>
      <c r="G5701">
        <v>2019</v>
      </c>
      <c r="H5701">
        <v>3</v>
      </c>
      <c r="I5701">
        <v>13</v>
      </c>
      <c r="J5701" t="s">
        <v>89</v>
      </c>
      <c r="K5701">
        <v>4</v>
      </c>
      <c r="L5701" s="3">
        <v>3</v>
      </c>
      <c r="M5701" s="3">
        <v>2</v>
      </c>
      <c r="N5701">
        <v>1.53</v>
      </c>
      <c r="O5701">
        <v>4.5</v>
      </c>
      <c r="P5701">
        <v>6.5</v>
      </c>
      <c r="Q5701" s="2">
        <v>1.66</v>
      </c>
      <c r="R5701" s="8">
        <f t="shared" ref="R5701:R5764" si="894">IF($A5701=1,(Q5701-1)*IF(AND($L5701&gt;0, $M5701&gt;0),1,0)+(-1)*(1-IF(AND($L5701&gt;0, $M5701&gt;0),1,0)),"")</f>
        <v>0.65999999999999992</v>
      </c>
      <c r="S5701" s="8">
        <f>SUM($R$3:R5701)</f>
        <v>-141.66000000000068</v>
      </c>
      <c r="T5701" s="2">
        <v>2.1</v>
      </c>
      <c r="U5701" s="8">
        <f t="shared" ref="U5701:U5764" si="895">IF($A5701=1,(T5701-1)*IF(OR($L5701&lt;=0, $M5701&lt;=0),1,0)+(-1)*(1-IF(OR($L5701&lt;=0, $M5701&lt;=0),1,0)),"")</f>
        <v>-1</v>
      </c>
      <c r="V5701" s="8">
        <f>SUM($U$3:U5701)</f>
        <v>-510.48999999999876</v>
      </c>
      <c r="W5701" s="9">
        <v>1.2</v>
      </c>
      <c r="X5701" s="8">
        <f t="shared" si="890"/>
        <v>0.19999999999999996</v>
      </c>
      <c r="Y5701" s="8">
        <f>SUM($X$3:X5701)</f>
        <v>-129.67999999999998</v>
      </c>
      <c r="Z5701" s="9">
        <v>4.5</v>
      </c>
      <c r="AA5701" s="8">
        <f t="shared" si="891"/>
        <v>-1</v>
      </c>
      <c r="AB5701" s="8">
        <f>SUM($AA$3:AA5701)</f>
        <v>-651.16999999999962</v>
      </c>
      <c r="AC5701" s="2">
        <v>1.61</v>
      </c>
      <c r="AD5701" s="8">
        <f t="shared" si="892"/>
        <v>0.6100000000000001</v>
      </c>
      <c r="AE5701" s="8">
        <f>SUM(AD$3:AD5701)</f>
        <v>1955.4799999999959</v>
      </c>
      <c r="AF5701" s="2">
        <v>2.2999999999999998</v>
      </c>
      <c r="AG5701" s="8">
        <f t="shared" ref="AG5701:AG5764" si="896">IF($A5701=1,(AF5701-1)*IF($L5701+$M5701&lt;2.5,1,0)+(-1)*(1-IF($L5701+$M5701&lt;2.5,1,0)),"")</f>
        <v>-1</v>
      </c>
      <c r="AH5701" s="8">
        <f>SUM(AG$3:AG5701)</f>
        <v>-378.90999999999877</v>
      </c>
      <c r="AI5701">
        <v>8.5</v>
      </c>
      <c r="AJ5701" s="8">
        <f t="shared" ref="AJ5701:AJ5764" si="897">IF($A5701=1,(AI5701-1)*IF(AND($L5701=1,$M5701=0),1,0)+(-1)*(1-IF(AND($L5701=1,$M5701=0),1,0)),"")</f>
        <v>-1</v>
      </c>
      <c r="AK5701" s="8">
        <f>SUM(AJ$3:AJ5701)</f>
        <v>-876.42</v>
      </c>
      <c r="AL5701" s="2">
        <v>8</v>
      </c>
      <c r="AM5701" s="8">
        <f t="shared" ref="AM5701:AM5764" si="898">IF($A5701=1,(AL5701-1)*IF(AND($L5701=2,$M5701=1),1,0)+(-1)*(1-IF(AND($L5701=2,$M5701=1),1,0)),"")</f>
        <v>-1</v>
      </c>
      <c r="AN5701" s="8">
        <f>SUM(AM$3:AM5701)</f>
        <v>49</v>
      </c>
      <c r="AO5701" s="2">
        <v>8</v>
      </c>
      <c r="AP5701" s="8">
        <f t="shared" ref="AP5701:AP5764" si="899">IF($A5701=1,(AO5701-1)*IF(AND($L5701=1,$M5701=1),1,0)+(-1)*(1-IF(AND($L5701=1,$M5701=1),1,0)),"")</f>
        <v>-1</v>
      </c>
      <c r="AQ5701" s="8">
        <f>SUM(AP$3:AP5701)</f>
        <v>-663.5</v>
      </c>
      <c r="AR5701">
        <v>2.35</v>
      </c>
      <c r="AS5701">
        <v>1.57</v>
      </c>
      <c r="AT5701" s="4">
        <f t="shared" si="893"/>
        <v>-1</v>
      </c>
      <c r="AU5701" s="5">
        <f>SUM($AT$3:AT5701)</f>
        <v>49</v>
      </c>
      <c r="AV5701" s="6">
        <f>SUM(R5701,U5701,X5701,AA5701,AD5701,AG5701)</f>
        <v>-1.53</v>
      </c>
    </row>
    <row r="5702" spans="1:48" x14ac:dyDescent="0.25">
      <c r="A5702">
        <f>IF(AND(G5702&lt;&gt;"",H5702&lt;&gt;"",I5702&lt;&gt;"",J5702&lt;&gt;"",K5702&lt;&gt;"",L5702&lt;&gt;"",M5702&lt;&gt;"",N5702&lt;&gt;"",O5702&lt;&gt;"",P5702&lt;&gt;"",Q5702&lt;&gt;"",T5702&lt;&gt;"",W5702&lt;&gt;"",Z5702&lt;&gt;"",AC5702&lt;&gt;"",AF5702&lt;&gt;"",AI5702&lt;&gt;"",AL5702&lt;&gt;"",AO5702&lt;&gt;"",AR5702&lt;&gt;"",AS5702&lt;&gt;""),1,0)</f>
        <v>1</v>
      </c>
      <c r="B5702" s="1">
        <v>43537</v>
      </c>
      <c r="C5702" t="s">
        <v>298</v>
      </c>
      <c r="D5702" t="s">
        <v>6262</v>
      </c>
      <c r="E5702" t="s">
        <v>559</v>
      </c>
      <c r="F5702" t="s">
        <v>286</v>
      </c>
      <c r="G5702">
        <v>2019</v>
      </c>
      <c r="H5702">
        <v>3</v>
      </c>
      <c r="I5702">
        <v>13</v>
      </c>
      <c r="J5702" t="s">
        <v>89</v>
      </c>
      <c r="K5702">
        <v>4</v>
      </c>
      <c r="L5702" s="3">
        <v>1</v>
      </c>
      <c r="M5702" s="3">
        <v>3</v>
      </c>
      <c r="N5702">
        <v>2.87</v>
      </c>
      <c r="O5702">
        <v>3.4</v>
      </c>
      <c r="P5702">
        <v>2.6</v>
      </c>
      <c r="Q5702" s="2">
        <v>1.66</v>
      </c>
      <c r="R5702" s="8">
        <f t="shared" si="894"/>
        <v>0.65999999999999992</v>
      </c>
      <c r="S5702" s="8">
        <f>SUM($R$3:R5702)</f>
        <v>-141.00000000000068</v>
      </c>
      <c r="T5702" s="2">
        <v>2.1</v>
      </c>
      <c r="U5702" s="8">
        <f t="shared" si="895"/>
        <v>-1</v>
      </c>
      <c r="V5702" s="8">
        <f>SUM($U$3:U5702)</f>
        <v>-511.48999999999876</v>
      </c>
      <c r="W5702" s="9">
        <v>1.28</v>
      </c>
      <c r="X5702" s="8">
        <f t="shared" si="890"/>
        <v>0.28000000000000003</v>
      </c>
      <c r="Y5702" s="8">
        <f>SUM($X$3:X5702)</f>
        <v>-129.39999999999998</v>
      </c>
      <c r="Z5702" s="9">
        <v>3.75</v>
      </c>
      <c r="AA5702" s="8">
        <f t="shared" si="891"/>
        <v>-1</v>
      </c>
      <c r="AB5702" s="8">
        <f>SUM($AA$3:AA5702)</f>
        <v>-652.16999999999962</v>
      </c>
      <c r="AC5702" s="2">
        <v>1.9</v>
      </c>
      <c r="AD5702" s="8">
        <f t="shared" si="892"/>
        <v>0.89999999999999991</v>
      </c>
      <c r="AE5702" s="8">
        <f>SUM(AD$3:AD5702)</f>
        <v>1956.379999999996</v>
      </c>
      <c r="AF5702" s="2">
        <v>1.9</v>
      </c>
      <c r="AG5702" s="8">
        <f t="shared" si="896"/>
        <v>-1</v>
      </c>
      <c r="AH5702" s="8">
        <f>SUM(AG$3:AG5702)</f>
        <v>-379.90999999999877</v>
      </c>
      <c r="AI5702">
        <v>9.5</v>
      </c>
      <c r="AJ5702" s="8">
        <f t="shared" si="897"/>
        <v>-1</v>
      </c>
      <c r="AK5702" s="8">
        <f>SUM(AJ$3:AJ5702)</f>
        <v>-877.42</v>
      </c>
      <c r="AL5702" s="2">
        <v>10</v>
      </c>
      <c r="AM5702" s="8">
        <f t="shared" si="898"/>
        <v>-1</v>
      </c>
      <c r="AN5702" s="8">
        <f>SUM(AM$3:AM5702)</f>
        <v>48</v>
      </c>
      <c r="AO5702" s="2">
        <v>6</v>
      </c>
      <c r="AP5702" s="8">
        <f t="shared" si="899"/>
        <v>-1</v>
      </c>
      <c r="AQ5702" s="8">
        <f>SUM(AP$3:AP5702)</f>
        <v>-664.5</v>
      </c>
      <c r="AR5702">
        <v>5.75</v>
      </c>
      <c r="AS5702">
        <v>1.1399999999999999</v>
      </c>
      <c r="AT5702" s="4">
        <f t="shared" si="893"/>
        <v>-1</v>
      </c>
      <c r="AU5702" s="5">
        <f>SUM($AT$3:AT5702)</f>
        <v>48</v>
      </c>
      <c r="AV5702" s="6">
        <f>SUM(R5702,U5702,X5702,AA5702,AD5702,AG5702)</f>
        <v>-1.1600000000000001</v>
      </c>
    </row>
    <row r="5703" spans="1:48" x14ac:dyDescent="0.25">
      <c r="A5703">
        <f>IF(AND(G5703&lt;&gt;"",H5703&lt;&gt;"",I5703&lt;&gt;"",J5703&lt;&gt;"",K5703&lt;&gt;"",L5703&lt;&gt;"",M5703&lt;&gt;"",N5703&lt;&gt;"",O5703&lt;&gt;"",P5703&lt;&gt;"",Q5703&lt;&gt;"",T5703&lt;&gt;"",W5703&lt;&gt;"",Z5703&lt;&gt;"",AC5703&lt;&gt;"",AF5703&lt;&gt;"",AI5703&lt;&gt;"",AL5703&lt;&gt;"",AO5703&lt;&gt;"",AR5703&lt;&gt;"",AS5703&lt;&gt;""),1,0)</f>
        <v>1</v>
      </c>
      <c r="B5703" s="1">
        <v>43537</v>
      </c>
      <c r="C5703" t="s">
        <v>298</v>
      </c>
      <c r="D5703" t="s">
        <v>6263</v>
      </c>
      <c r="E5703" t="s">
        <v>5799</v>
      </c>
      <c r="F5703" t="s">
        <v>4692</v>
      </c>
      <c r="G5703">
        <v>2019</v>
      </c>
      <c r="H5703">
        <v>3</v>
      </c>
      <c r="I5703">
        <v>13</v>
      </c>
      <c r="J5703" t="s">
        <v>89</v>
      </c>
      <c r="K5703">
        <v>4</v>
      </c>
      <c r="L5703" s="3">
        <v>1</v>
      </c>
      <c r="M5703" s="3">
        <v>2</v>
      </c>
      <c r="N5703">
        <v>1.83</v>
      </c>
      <c r="O5703">
        <v>3.6</v>
      </c>
      <c r="P5703">
        <v>5</v>
      </c>
      <c r="Q5703" s="2">
        <v>1.83</v>
      </c>
      <c r="R5703" s="8">
        <f t="shared" si="894"/>
        <v>0.83000000000000007</v>
      </c>
      <c r="S5703" s="8">
        <f>SUM($R$3:R5703)</f>
        <v>-140.17000000000067</v>
      </c>
      <c r="T5703" s="2">
        <v>1.83</v>
      </c>
      <c r="U5703" s="8">
        <f t="shared" si="895"/>
        <v>-1</v>
      </c>
      <c r="V5703" s="8">
        <f>SUM($U$3:U5703)</f>
        <v>-512.48999999999876</v>
      </c>
      <c r="W5703" s="9">
        <v>1.33</v>
      </c>
      <c r="X5703" s="8">
        <f t="shared" si="890"/>
        <v>0.33000000000000007</v>
      </c>
      <c r="Y5703" s="8">
        <f>SUM($X$3:X5703)</f>
        <v>-129.06999999999996</v>
      </c>
      <c r="Z5703" s="9">
        <v>3.4</v>
      </c>
      <c r="AA5703" s="8">
        <f t="shared" si="891"/>
        <v>-1</v>
      </c>
      <c r="AB5703" s="8">
        <f>SUM($AA$3:AA5703)</f>
        <v>-653.16999999999962</v>
      </c>
      <c r="AC5703" s="2">
        <v>2</v>
      </c>
      <c r="AD5703" s="8">
        <f t="shared" si="892"/>
        <v>1</v>
      </c>
      <c r="AE5703" s="8">
        <f>SUM(AD$3:AD5703)</f>
        <v>1957.379999999996</v>
      </c>
      <c r="AF5703" s="2">
        <v>1.8</v>
      </c>
      <c r="AG5703" s="8">
        <f t="shared" si="896"/>
        <v>-1</v>
      </c>
      <c r="AH5703" s="8">
        <f>SUM(AG$3:AG5703)</f>
        <v>-380.90999999999877</v>
      </c>
      <c r="AI5703">
        <v>7</v>
      </c>
      <c r="AJ5703" s="8">
        <f t="shared" si="897"/>
        <v>-1</v>
      </c>
      <c r="AK5703" s="8">
        <f>SUM(AJ$3:AJ5703)</f>
        <v>-878.42</v>
      </c>
      <c r="AL5703" s="2">
        <v>8.5</v>
      </c>
      <c r="AM5703" s="8">
        <f t="shared" si="898"/>
        <v>-1</v>
      </c>
      <c r="AN5703" s="8">
        <f>SUM(AM$3:AM5703)</f>
        <v>47</v>
      </c>
      <c r="AO5703" s="2">
        <v>6.5</v>
      </c>
      <c r="AP5703" s="8">
        <f t="shared" si="899"/>
        <v>-1</v>
      </c>
      <c r="AQ5703" s="8">
        <f>SUM(AP$3:AP5703)</f>
        <v>-665.5</v>
      </c>
      <c r="AR5703">
        <v>3.1</v>
      </c>
      <c r="AS5703">
        <v>1.35</v>
      </c>
      <c r="AT5703" s="4">
        <f t="shared" si="893"/>
        <v>-1</v>
      </c>
      <c r="AU5703" s="5">
        <f>SUM($AT$3:AT5703)</f>
        <v>47</v>
      </c>
      <c r="AV5703" s="6">
        <f>SUM(R5703,U5703,X5703,AA5703,AD5703,AG5703)</f>
        <v>-0.83999999999999986</v>
      </c>
    </row>
    <row r="5704" spans="1:48" x14ac:dyDescent="0.25">
      <c r="A5704">
        <f>IF(AND(G5704&lt;&gt;"",H5704&lt;&gt;"",I5704&lt;&gt;"",J5704&lt;&gt;"",K5704&lt;&gt;"",L5704&lt;&gt;"",M5704&lt;&gt;"",N5704&lt;&gt;"",O5704&lt;&gt;"",P5704&lt;&gt;"",Q5704&lt;&gt;"",T5704&lt;&gt;"",W5704&lt;&gt;"",Z5704&lt;&gt;"",AC5704&lt;&gt;"",AF5704&lt;&gt;"",AI5704&lt;&gt;"",AL5704&lt;&gt;"",AO5704&lt;&gt;"",AR5704&lt;&gt;"",AS5704&lt;&gt;""),1,0)</f>
        <v>1</v>
      </c>
      <c r="B5704" s="1">
        <v>43537</v>
      </c>
      <c r="C5704" t="s">
        <v>298</v>
      </c>
      <c r="D5704" t="s">
        <v>6264</v>
      </c>
      <c r="E5704" t="s">
        <v>5805</v>
      </c>
      <c r="F5704" t="s">
        <v>5803</v>
      </c>
      <c r="G5704">
        <v>2019</v>
      </c>
      <c r="H5704">
        <v>3</v>
      </c>
      <c r="I5704">
        <v>13</v>
      </c>
      <c r="J5704" t="s">
        <v>89</v>
      </c>
      <c r="K5704">
        <v>4</v>
      </c>
      <c r="L5704" s="3">
        <v>3</v>
      </c>
      <c r="M5704" s="3">
        <v>0</v>
      </c>
      <c r="N5704">
        <v>2</v>
      </c>
      <c r="O5704">
        <v>3.6</v>
      </c>
      <c r="P5704">
        <v>4</v>
      </c>
      <c r="Q5704" s="2">
        <v>1.61</v>
      </c>
      <c r="R5704" s="8">
        <f t="shared" si="894"/>
        <v>-1</v>
      </c>
      <c r="S5704" s="8">
        <f>SUM($R$3:R5704)</f>
        <v>-141.17000000000067</v>
      </c>
      <c r="T5704" s="2">
        <v>2.2000000000000002</v>
      </c>
      <c r="U5704" s="8">
        <f t="shared" si="895"/>
        <v>1.2000000000000002</v>
      </c>
      <c r="V5704" s="8">
        <f>SUM($U$3:U5704)</f>
        <v>-511.28999999999877</v>
      </c>
      <c r="W5704" s="9">
        <v>1.25</v>
      </c>
      <c r="X5704" s="8">
        <f t="shared" si="890"/>
        <v>0.25</v>
      </c>
      <c r="Y5704" s="8">
        <f>SUM($X$3:X5704)</f>
        <v>-128.81999999999996</v>
      </c>
      <c r="Z5704" s="9">
        <v>4</v>
      </c>
      <c r="AA5704" s="8">
        <f t="shared" si="891"/>
        <v>-1</v>
      </c>
      <c r="AB5704" s="8">
        <f>SUM($AA$3:AA5704)</f>
        <v>-654.16999999999962</v>
      </c>
      <c r="AC5704" s="2">
        <v>1.8</v>
      </c>
      <c r="AD5704" s="8">
        <f t="shared" si="892"/>
        <v>0.8</v>
      </c>
      <c r="AE5704" s="8">
        <f>SUM(AD$3:AD5704)</f>
        <v>1958.179999999996</v>
      </c>
      <c r="AF5704" s="2">
        <v>2</v>
      </c>
      <c r="AG5704" s="8">
        <f t="shared" si="896"/>
        <v>-1</v>
      </c>
      <c r="AH5704" s="8">
        <f>SUM(AG$3:AG5704)</f>
        <v>-381.90999999999877</v>
      </c>
      <c r="AI5704">
        <v>8.5</v>
      </c>
      <c r="AJ5704" s="8">
        <f t="shared" si="897"/>
        <v>-1</v>
      </c>
      <c r="AK5704" s="8">
        <f>SUM(AJ$3:AJ5704)</f>
        <v>-879.42</v>
      </c>
      <c r="AL5704" s="2">
        <v>8.5</v>
      </c>
      <c r="AM5704" s="8">
        <f t="shared" si="898"/>
        <v>-1</v>
      </c>
      <c r="AN5704" s="8">
        <f>SUM(AM$3:AM5704)</f>
        <v>46</v>
      </c>
      <c r="AO5704" s="2">
        <v>6.5</v>
      </c>
      <c r="AP5704" s="8">
        <f t="shared" si="899"/>
        <v>-1</v>
      </c>
      <c r="AQ5704" s="8">
        <f>SUM(AP$3:AP5704)</f>
        <v>-666.5</v>
      </c>
      <c r="AR5704">
        <v>3.55</v>
      </c>
      <c r="AS5704">
        <v>1.27</v>
      </c>
      <c r="AT5704" s="4">
        <f t="shared" si="893"/>
        <v>-1</v>
      </c>
      <c r="AU5704" s="5">
        <f>SUM($AT$3:AT5704)</f>
        <v>46</v>
      </c>
      <c r="AV5704" s="6">
        <f>SUM(R5704,U5704,X5704,AA5704,AD5704,AG5704)</f>
        <v>-0.74999999999999978</v>
      </c>
    </row>
    <row r="5705" spans="1:48" x14ac:dyDescent="0.25">
      <c r="A5705">
        <f>IF(AND(G5705&lt;&gt;"",H5705&lt;&gt;"",I5705&lt;&gt;"",J5705&lt;&gt;"",K5705&lt;&gt;"",L5705&lt;&gt;"",M5705&lt;&gt;"",N5705&lt;&gt;"",O5705&lt;&gt;"",P5705&lt;&gt;"",Q5705&lt;&gt;"",T5705&lt;&gt;"",W5705&lt;&gt;"",Z5705&lt;&gt;"",AC5705&lt;&gt;"",AF5705&lt;&gt;"",AI5705&lt;&gt;"",AL5705&lt;&gt;"",AO5705&lt;&gt;"",AR5705&lt;&gt;"",AS5705&lt;&gt;""),1,0)</f>
        <v>1</v>
      </c>
      <c r="B5705" s="1">
        <v>43536</v>
      </c>
      <c r="C5705" t="s">
        <v>241</v>
      </c>
      <c r="D5705" t="s">
        <v>2592</v>
      </c>
      <c r="E5705" t="s">
        <v>370</v>
      </c>
      <c r="F5705" t="s">
        <v>244</v>
      </c>
      <c r="G5705">
        <v>2019</v>
      </c>
      <c r="H5705">
        <v>3</v>
      </c>
      <c r="I5705">
        <v>12</v>
      </c>
      <c r="J5705" t="s">
        <v>188</v>
      </c>
      <c r="K5705">
        <v>3</v>
      </c>
      <c r="L5705" s="3">
        <v>3</v>
      </c>
      <c r="M5705" s="3">
        <v>0</v>
      </c>
      <c r="N5705">
        <v>1.75</v>
      </c>
      <c r="O5705">
        <v>3.7</v>
      </c>
      <c r="P5705">
        <v>5.5</v>
      </c>
      <c r="Q5705" s="2">
        <v>2.2000000000000002</v>
      </c>
      <c r="R5705" s="8">
        <f t="shared" si="894"/>
        <v>-1</v>
      </c>
      <c r="S5705" s="8">
        <f>SUM($R$3:R5705)</f>
        <v>-142.17000000000067</v>
      </c>
      <c r="T5705" s="2">
        <v>1.61</v>
      </c>
      <c r="U5705" s="8">
        <f t="shared" si="895"/>
        <v>0.6100000000000001</v>
      </c>
      <c r="V5705" s="8">
        <f>SUM($U$3:U5705)</f>
        <v>-510.67999999999876</v>
      </c>
      <c r="W5705" s="9">
        <v>1.44</v>
      </c>
      <c r="X5705" s="8">
        <f t="shared" si="890"/>
        <v>0.43999999999999995</v>
      </c>
      <c r="Y5705" s="8">
        <f>SUM($X$3:X5705)</f>
        <v>-128.37999999999997</v>
      </c>
      <c r="Z5705" s="9">
        <v>2.75</v>
      </c>
      <c r="AA5705" s="8">
        <f t="shared" si="891"/>
        <v>-1</v>
      </c>
      <c r="AB5705" s="8">
        <f>SUM($AA$3:AA5705)</f>
        <v>-655.16999999999962</v>
      </c>
      <c r="AC5705" s="2">
        <v>2.37</v>
      </c>
      <c r="AD5705" s="8">
        <f t="shared" si="892"/>
        <v>1.37</v>
      </c>
      <c r="AE5705" s="8">
        <f>SUM(AD$3:AD5705)</f>
        <v>1959.5499999999959</v>
      </c>
      <c r="AF5705" s="2">
        <v>1.57</v>
      </c>
      <c r="AG5705" s="8">
        <f t="shared" si="896"/>
        <v>-1</v>
      </c>
      <c r="AH5705" s="8">
        <f>SUM(AG$3:AG5705)</f>
        <v>-382.90999999999877</v>
      </c>
      <c r="AI5705">
        <v>5.5</v>
      </c>
      <c r="AJ5705" s="8">
        <f t="shared" si="897"/>
        <v>-1</v>
      </c>
      <c r="AK5705" s="8">
        <f>SUM(AJ$3:AJ5705)</f>
        <v>-880.42</v>
      </c>
      <c r="AL5705" s="2">
        <v>9</v>
      </c>
      <c r="AM5705" s="8">
        <f t="shared" si="898"/>
        <v>-1</v>
      </c>
      <c r="AN5705" s="8">
        <f>SUM(AM$3:AM5705)</f>
        <v>45</v>
      </c>
      <c r="AO5705" s="2">
        <v>7</v>
      </c>
      <c r="AP5705" s="8">
        <f t="shared" si="899"/>
        <v>-1</v>
      </c>
      <c r="AQ5705" s="8">
        <f>SUM(AP$3:AP5705)</f>
        <v>-667.5</v>
      </c>
      <c r="AR5705">
        <v>3.1</v>
      </c>
      <c r="AS5705">
        <v>1.35</v>
      </c>
      <c r="AT5705" s="4">
        <f t="shared" si="893"/>
        <v>-1</v>
      </c>
      <c r="AU5705" s="5">
        <f>SUM($AT$3:AT5705)</f>
        <v>45</v>
      </c>
      <c r="AV5705" s="6">
        <f>SUM(R5705,U5705,X5705,AA5705,AD5705,AG5705)</f>
        <v>-0.57999999999999985</v>
      </c>
    </row>
    <row r="5706" spans="1:48" x14ac:dyDescent="0.25">
      <c r="A5706">
        <f>IF(AND(G5706&lt;&gt;"",H5706&lt;&gt;"",I5706&lt;&gt;"",J5706&lt;&gt;"",K5706&lt;&gt;"",L5706&lt;&gt;"",M5706&lt;&gt;"",N5706&lt;&gt;"",O5706&lt;&gt;"",P5706&lt;&gt;"",Q5706&lt;&gt;"",T5706&lt;&gt;"",W5706&lt;&gt;"",Z5706&lt;&gt;"",AC5706&lt;&gt;"",AF5706&lt;&gt;"",AI5706&lt;&gt;"",AL5706&lt;&gt;"",AO5706&lt;&gt;"",AR5706&lt;&gt;"",AS5706&lt;&gt;""),1,0)</f>
        <v>1</v>
      </c>
      <c r="B5706" s="1">
        <v>43536</v>
      </c>
      <c r="C5706" t="s">
        <v>241</v>
      </c>
      <c r="D5706" t="s">
        <v>6265</v>
      </c>
      <c r="E5706" t="s">
        <v>5854</v>
      </c>
      <c r="F5706" t="s">
        <v>5834</v>
      </c>
      <c r="G5706">
        <v>2019</v>
      </c>
      <c r="H5706">
        <v>3</v>
      </c>
      <c r="I5706">
        <v>12</v>
      </c>
      <c r="J5706" t="s">
        <v>188</v>
      </c>
      <c r="K5706">
        <v>3</v>
      </c>
      <c r="L5706" s="3">
        <v>7</v>
      </c>
      <c r="M5706" s="3">
        <v>0</v>
      </c>
      <c r="N5706">
        <v>1.1200000000000001</v>
      </c>
      <c r="O5706">
        <v>10</v>
      </c>
      <c r="P5706">
        <v>25</v>
      </c>
      <c r="Q5706" s="2">
        <v>2.1</v>
      </c>
      <c r="R5706" s="8">
        <f t="shared" si="894"/>
        <v>-1</v>
      </c>
      <c r="S5706" s="8">
        <f>SUM($R$3:R5706)</f>
        <v>-143.17000000000067</v>
      </c>
      <c r="T5706" s="2">
        <v>1.66</v>
      </c>
      <c r="U5706" s="8">
        <f t="shared" si="895"/>
        <v>0.65999999999999992</v>
      </c>
      <c r="V5706" s="8">
        <f>SUM($U$3:U5706)</f>
        <v>-510.01999999999873</v>
      </c>
      <c r="W5706" s="9">
        <v>1.08</v>
      </c>
      <c r="X5706" s="8">
        <f t="shared" si="890"/>
        <v>8.0000000000000071E-2</v>
      </c>
      <c r="Y5706" s="8">
        <f>SUM($X$3:X5706)</f>
        <v>-128.29999999999995</v>
      </c>
      <c r="Z5706" s="9">
        <v>8</v>
      </c>
      <c r="AA5706" s="8">
        <f t="shared" si="891"/>
        <v>-1</v>
      </c>
      <c r="AB5706" s="8">
        <f>SUM($AA$3:AA5706)</f>
        <v>-656.16999999999962</v>
      </c>
      <c r="AC5706" s="2">
        <v>1.3</v>
      </c>
      <c r="AD5706" s="8">
        <f t="shared" si="892"/>
        <v>0.30000000000000004</v>
      </c>
      <c r="AE5706" s="8">
        <f>SUM(AD$3:AD5706)</f>
        <v>1959.8499999999958</v>
      </c>
      <c r="AF5706" s="2">
        <v>3.5</v>
      </c>
      <c r="AG5706" s="8">
        <f t="shared" si="896"/>
        <v>-1</v>
      </c>
      <c r="AH5706" s="8">
        <f>SUM(AG$3:AG5706)</f>
        <v>-383.90999999999877</v>
      </c>
      <c r="AI5706">
        <v>12</v>
      </c>
      <c r="AJ5706" s="8">
        <f t="shared" si="897"/>
        <v>-1</v>
      </c>
      <c r="AK5706" s="8">
        <f>SUM(AJ$3:AJ5706)</f>
        <v>-881.42</v>
      </c>
      <c r="AL5706" s="2">
        <v>12</v>
      </c>
      <c r="AM5706" s="8">
        <f t="shared" si="898"/>
        <v>-1</v>
      </c>
      <c r="AN5706" s="8">
        <f>SUM(AM$3:AM5706)</f>
        <v>44</v>
      </c>
      <c r="AO5706" s="2">
        <v>17</v>
      </c>
      <c r="AP5706" s="8">
        <f t="shared" si="899"/>
        <v>-1</v>
      </c>
      <c r="AQ5706" s="8">
        <f>SUM(AP$3:AP5706)</f>
        <v>-668.5</v>
      </c>
      <c r="AR5706">
        <v>1.3</v>
      </c>
      <c r="AS5706">
        <v>3.45</v>
      </c>
      <c r="AT5706" s="4">
        <f t="shared" si="893"/>
        <v>-1</v>
      </c>
      <c r="AU5706" s="5">
        <f>SUM($AT$3:AT5706)</f>
        <v>44</v>
      </c>
      <c r="AV5706" s="6">
        <f>SUM(R5706,U5706,X5706,AA5706,AD5706,AG5706)</f>
        <v>-1.96</v>
      </c>
    </row>
    <row r="5707" spans="1:48" x14ac:dyDescent="0.25">
      <c r="A5707">
        <f>IF(AND(G5707&lt;&gt;"",H5707&lt;&gt;"",I5707&lt;&gt;"",J5707&lt;&gt;"",K5707&lt;&gt;"",L5707&lt;&gt;"",M5707&lt;&gt;"",N5707&lt;&gt;"",O5707&lt;&gt;"",P5707&lt;&gt;"",Q5707&lt;&gt;"",T5707&lt;&gt;"",W5707&lt;&gt;"",Z5707&lt;&gt;"",AC5707&lt;&gt;"",AF5707&lt;&gt;"",AI5707&lt;&gt;"",AL5707&lt;&gt;"",AO5707&lt;&gt;"",AR5707&lt;&gt;"",AS5707&lt;&gt;""),1,0)</f>
        <v>1</v>
      </c>
      <c r="B5707" s="1">
        <v>43536</v>
      </c>
      <c r="C5707" t="s">
        <v>298</v>
      </c>
      <c r="D5707" t="s">
        <v>6266</v>
      </c>
      <c r="E5707" t="s">
        <v>301</v>
      </c>
      <c r="F5707" t="s">
        <v>5809</v>
      </c>
      <c r="G5707">
        <v>2019</v>
      </c>
      <c r="H5707">
        <v>3</v>
      </c>
      <c r="I5707">
        <v>12</v>
      </c>
      <c r="J5707" t="s">
        <v>188</v>
      </c>
      <c r="K5707">
        <v>3</v>
      </c>
      <c r="L5707" s="3">
        <v>3</v>
      </c>
      <c r="M5707" s="3">
        <v>0</v>
      </c>
      <c r="N5707">
        <v>2.4500000000000002</v>
      </c>
      <c r="O5707">
        <v>3.25</v>
      </c>
      <c r="P5707">
        <v>3.2</v>
      </c>
      <c r="Q5707" s="2">
        <v>1.72</v>
      </c>
      <c r="R5707" s="8">
        <f t="shared" si="894"/>
        <v>-1</v>
      </c>
      <c r="S5707" s="8">
        <f>SUM($R$3:R5707)</f>
        <v>-144.17000000000067</v>
      </c>
      <c r="T5707" s="2">
        <v>2</v>
      </c>
      <c r="U5707" s="8">
        <f t="shared" si="895"/>
        <v>1</v>
      </c>
      <c r="V5707" s="8">
        <f>SUM($U$3:U5707)</f>
        <v>-509.01999999999873</v>
      </c>
      <c r="W5707" s="9">
        <v>1.33</v>
      </c>
      <c r="X5707" s="8">
        <f t="shared" si="890"/>
        <v>0.33000000000000007</v>
      </c>
      <c r="Y5707" s="8">
        <f>SUM($X$3:X5707)</f>
        <v>-127.96999999999996</v>
      </c>
      <c r="Z5707" s="9">
        <v>3.4</v>
      </c>
      <c r="AA5707" s="8">
        <f t="shared" si="891"/>
        <v>-1</v>
      </c>
      <c r="AB5707" s="8">
        <f>SUM($AA$3:AA5707)</f>
        <v>-657.16999999999962</v>
      </c>
      <c r="AC5707" s="2">
        <v>2</v>
      </c>
      <c r="AD5707" s="8">
        <f t="shared" si="892"/>
        <v>1</v>
      </c>
      <c r="AE5707" s="8">
        <f>SUM(AD$3:AD5707)</f>
        <v>1960.8499999999958</v>
      </c>
      <c r="AF5707" s="2">
        <v>1.8</v>
      </c>
      <c r="AG5707" s="8">
        <f t="shared" si="896"/>
        <v>-1</v>
      </c>
      <c r="AH5707" s="8">
        <f>SUM(AG$3:AG5707)</f>
        <v>-384.90999999999877</v>
      </c>
      <c r="AI5707">
        <v>8</v>
      </c>
      <c r="AJ5707" s="8">
        <f t="shared" si="897"/>
        <v>-1</v>
      </c>
      <c r="AK5707" s="8">
        <f>SUM(AJ$3:AJ5707)</f>
        <v>-882.42</v>
      </c>
      <c r="AL5707" s="2">
        <v>9.5</v>
      </c>
      <c r="AM5707" s="8">
        <f t="shared" si="898"/>
        <v>-1</v>
      </c>
      <c r="AN5707" s="8">
        <f>SUM(AM$3:AM5707)</f>
        <v>43</v>
      </c>
      <c r="AO5707" s="2">
        <v>6</v>
      </c>
      <c r="AP5707" s="8">
        <f t="shared" si="899"/>
        <v>-1</v>
      </c>
      <c r="AQ5707" s="8">
        <f>SUM(AP$3:AP5707)</f>
        <v>-669.5</v>
      </c>
      <c r="AR5707">
        <v>4.6500000000000004</v>
      </c>
      <c r="AS5707">
        <v>1.18</v>
      </c>
      <c r="AT5707" s="4">
        <f t="shared" si="893"/>
        <v>-1</v>
      </c>
      <c r="AU5707" s="5">
        <f>SUM($AT$3:AT5707)</f>
        <v>43</v>
      </c>
      <c r="AV5707" s="6">
        <f>SUM(R5707,U5707,X5707,AA5707,AD5707,AG5707)</f>
        <v>-0.66999999999999993</v>
      </c>
    </row>
    <row r="5708" spans="1:48" x14ac:dyDescent="0.25">
      <c r="A5708">
        <f>IF(AND(G5708&lt;&gt;"",H5708&lt;&gt;"",I5708&lt;&gt;"",J5708&lt;&gt;"",K5708&lt;&gt;"",L5708&lt;&gt;"",M5708&lt;&gt;"",N5708&lt;&gt;"",O5708&lt;&gt;"",P5708&lt;&gt;"",Q5708&lt;&gt;"",T5708&lt;&gt;"",W5708&lt;&gt;"",Z5708&lt;&gt;"",AC5708&lt;&gt;"",AF5708&lt;&gt;"",AI5708&lt;&gt;"",AL5708&lt;&gt;"",AO5708&lt;&gt;"",AR5708&lt;&gt;"",AS5708&lt;&gt;""),1,0)</f>
        <v>0</v>
      </c>
      <c r="B5708" s="1">
        <v>43536</v>
      </c>
      <c r="C5708" t="s">
        <v>298</v>
      </c>
      <c r="D5708" t="s">
        <v>6267</v>
      </c>
      <c r="E5708" t="s">
        <v>5796</v>
      </c>
      <c r="F5708" t="s">
        <v>404</v>
      </c>
      <c r="G5708">
        <v>2019</v>
      </c>
      <c r="H5708">
        <v>3</v>
      </c>
      <c r="I5708">
        <v>12</v>
      </c>
      <c r="J5708" t="s">
        <v>188</v>
      </c>
      <c r="K5708">
        <v>3</v>
      </c>
      <c r="L5708" s="3">
        <v>0</v>
      </c>
      <c r="M5708" s="3">
        <v>2</v>
      </c>
      <c r="N5708">
        <v>4.2</v>
      </c>
      <c r="O5708">
        <v>3.1</v>
      </c>
      <c r="P5708">
        <v>2.15</v>
      </c>
      <c r="Q5708" s="2">
        <v>2</v>
      </c>
      <c r="R5708" s="8" t="str">
        <f t="shared" si="894"/>
        <v/>
      </c>
      <c r="S5708" s="8">
        <f>SUM($R$3:R5708)</f>
        <v>-144.17000000000067</v>
      </c>
      <c r="T5708" s="2">
        <v>1.72</v>
      </c>
      <c r="U5708" s="8" t="str">
        <f t="shared" si="895"/>
        <v/>
      </c>
      <c r="V5708" s="8">
        <f>SUM($U$3:U5708)</f>
        <v>-509.01999999999873</v>
      </c>
      <c r="W5708" s="9">
        <v>1.44</v>
      </c>
      <c r="X5708" s="8" t="str">
        <f t="shared" si="890"/>
        <v/>
      </c>
      <c r="Y5708" s="8">
        <f>SUM($X$3:X5708)</f>
        <v>-127.96999999999996</v>
      </c>
      <c r="Z5708" s="9">
        <v>2.75</v>
      </c>
      <c r="AA5708" s="8" t="str">
        <f t="shared" si="891"/>
        <v/>
      </c>
      <c r="AB5708" s="8">
        <f>SUM($AA$3:AA5708)</f>
        <v>-657.16999999999962</v>
      </c>
      <c r="AC5708" s="2">
        <v>2.5</v>
      </c>
      <c r="AD5708" s="8" t="str">
        <f t="shared" si="892"/>
        <v/>
      </c>
      <c r="AE5708" s="8">
        <f>SUM(AD$3:AD5708)</f>
        <v>1960.8499999999958</v>
      </c>
      <c r="AF5708" s="2">
        <v>1.53</v>
      </c>
      <c r="AG5708" s="8" t="str">
        <f t="shared" si="896"/>
        <v/>
      </c>
      <c r="AH5708" s="8">
        <f>SUM(AG$3:AG5708)</f>
        <v>-384.90999999999877</v>
      </c>
      <c r="AI5708">
        <v>9</v>
      </c>
      <c r="AJ5708" s="8" t="str">
        <f t="shared" si="897"/>
        <v/>
      </c>
      <c r="AK5708" s="8">
        <f>SUM(AJ$3:AJ5708)</f>
        <v>-882.42</v>
      </c>
      <c r="AL5708" s="2">
        <v>15</v>
      </c>
      <c r="AM5708" s="8" t="str">
        <f t="shared" si="898"/>
        <v/>
      </c>
      <c r="AN5708" s="8">
        <f>SUM(AM$3:AM5708)</f>
        <v>43</v>
      </c>
      <c r="AO5708" s="2">
        <v>5.5</v>
      </c>
      <c r="AP5708" s="8" t="str">
        <f t="shared" si="899"/>
        <v/>
      </c>
      <c r="AQ5708" s="8">
        <f>SUM(AP$3:AP5708)</f>
        <v>-669.5</v>
      </c>
      <c r="AT5708" s="4" t="str">
        <f t="shared" si="893"/>
        <v/>
      </c>
      <c r="AU5708" s="5">
        <f>SUM($AT$3:AT5708)</f>
        <v>43</v>
      </c>
      <c r="AV5708" s="6">
        <f>SUM(R5708,U5708,X5708,AA5708,AD5708,AG5708)</f>
        <v>0</v>
      </c>
    </row>
    <row r="5709" spans="1:48" x14ac:dyDescent="0.25">
      <c r="A5709">
        <f>IF(AND(G5709&lt;&gt;"",H5709&lt;&gt;"",I5709&lt;&gt;"",J5709&lt;&gt;"",K5709&lt;&gt;"",L5709&lt;&gt;"",M5709&lt;&gt;"",N5709&lt;&gt;"",O5709&lt;&gt;"",P5709&lt;&gt;"",Q5709&lt;&gt;"",T5709&lt;&gt;"",W5709&lt;&gt;"",Z5709&lt;&gt;"",AC5709&lt;&gt;"",AF5709&lt;&gt;"",AI5709&lt;&gt;"",AL5709&lt;&gt;"",AO5709&lt;&gt;"",AR5709&lt;&gt;"",AS5709&lt;&gt;""),1,0)</f>
        <v>1</v>
      </c>
      <c r="B5709" s="1">
        <v>43536</v>
      </c>
      <c r="C5709" t="s">
        <v>298</v>
      </c>
      <c r="D5709" t="s">
        <v>6268</v>
      </c>
      <c r="E5709" t="s">
        <v>406</v>
      </c>
      <c r="F5709" t="s">
        <v>5802</v>
      </c>
      <c r="G5709">
        <v>2019</v>
      </c>
      <c r="H5709">
        <v>3</v>
      </c>
      <c r="I5709">
        <v>12</v>
      </c>
      <c r="J5709" t="s">
        <v>188</v>
      </c>
      <c r="K5709">
        <v>3</v>
      </c>
      <c r="L5709" s="3">
        <v>1</v>
      </c>
      <c r="M5709" s="3">
        <v>1</v>
      </c>
      <c r="N5709">
        <v>1.57</v>
      </c>
      <c r="O5709">
        <v>3.9</v>
      </c>
      <c r="P5709">
        <v>7.5</v>
      </c>
      <c r="Q5709" s="2">
        <v>2</v>
      </c>
      <c r="R5709" s="8">
        <f t="shared" si="894"/>
        <v>1</v>
      </c>
      <c r="S5709" s="8">
        <f>SUM($R$3:R5709)</f>
        <v>-143.17000000000067</v>
      </c>
      <c r="T5709" s="2">
        <v>1.72</v>
      </c>
      <c r="U5709" s="8">
        <f t="shared" si="895"/>
        <v>-1</v>
      </c>
      <c r="V5709" s="8">
        <f>SUM($U$3:U5709)</f>
        <v>-510.01999999999873</v>
      </c>
      <c r="W5709" s="9">
        <v>1.33</v>
      </c>
      <c r="X5709" s="8">
        <f t="shared" si="890"/>
        <v>0.33000000000000007</v>
      </c>
      <c r="Y5709" s="8">
        <f>SUM($X$3:X5709)</f>
        <v>-127.63999999999996</v>
      </c>
      <c r="Z5709" s="9">
        <v>3.4</v>
      </c>
      <c r="AA5709" s="8">
        <f t="shared" si="891"/>
        <v>-1</v>
      </c>
      <c r="AB5709" s="8">
        <f>SUM($AA$3:AA5709)</f>
        <v>-658.16999999999962</v>
      </c>
      <c r="AC5709" s="2">
        <v>2</v>
      </c>
      <c r="AD5709" s="8">
        <f t="shared" si="892"/>
        <v>1</v>
      </c>
      <c r="AE5709" s="8">
        <f>SUM(AD$3:AD5709)</f>
        <v>1961.8499999999958</v>
      </c>
      <c r="AF5709" s="2">
        <v>1.8</v>
      </c>
      <c r="AG5709" s="8">
        <f t="shared" si="896"/>
        <v>0.8</v>
      </c>
      <c r="AH5709" s="8">
        <f>SUM(AG$3:AG5709)</f>
        <v>-384.10999999999876</v>
      </c>
      <c r="AI5709">
        <v>6</v>
      </c>
      <c r="AJ5709" s="8">
        <f t="shared" si="897"/>
        <v>-1</v>
      </c>
      <c r="AK5709" s="8">
        <f>SUM(AJ$3:AJ5709)</f>
        <v>-883.42</v>
      </c>
      <c r="AL5709" s="2">
        <v>8.5</v>
      </c>
      <c r="AM5709" s="8">
        <f t="shared" si="898"/>
        <v>-1</v>
      </c>
      <c r="AN5709" s="8">
        <f>SUM(AM$3:AM5709)</f>
        <v>42</v>
      </c>
      <c r="AO5709" s="2">
        <v>7</v>
      </c>
      <c r="AP5709" s="8">
        <f t="shared" si="899"/>
        <v>6</v>
      </c>
      <c r="AQ5709" s="8">
        <f>SUM(AP$3:AP5709)</f>
        <v>-663.5</v>
      </c>
      <c r="AR5709">
        <v>2.5</v>
      </c>
      <c r="AS5709">
        <v>1.5</v>
      </c>
      <c r="AT5709" s="4">
        <f t="shared" si="893"/>
        <v>-1</v>
      </c>
      <c r="AU5709" s="5">
        <f>SUM($AT$3:AT5709)</f>
        <v>42</v>
      </c>
      <c r="AV5709" s="6">
        <f>SUM(R5709,U5709,X5709,AA5709,AD5709,AG5709)</f>
        <v>1.1300000000000001</v>
      </c>
    </row>
    <row r="5710" spans="1:48" x14ac:dyDescent="0.25">
      <c r="A5710">
        <f>IF(AND(G5710&lt;&gt;"",H5710&lt;&gt;"",I5710&lt;&gt;"",J5710&lt;&gt;"",K5710&lt;&gt;"",L5710&lt;&gt;"",M5710&lt;&gt;"",N5710&lt;&gt;"",O5710&lt;&gt;"",P5710&lt;&gt;"",Q5710&lt;&gt;"",T5710&lt;&gt;"",W5710&lt;&gt;"",Z5710&lt;&gt;"",AC5710&lt;&gt;"",AF5710&lt;&gt;"",AI5710&lt;&gt;"",AL5710&lt;&gt;"",AO5710&lt;&gt;"",AR5710&lt;&gt;"",AS5710&lt;&gt;""),1,0)</f>
        <v>0</v>
      </c>
      <c r="B5710" s="1">
        <v>43536</v>
      </c>
      <c r="C5710" t="s">
        <v>298</v>
      </c>
      <c r="D5710" t="s">
        <v>2602</v>
      </c>
      <c r="E5710" t="s">
        <v>401</v>
      </c>
      <c r="F5710" t="s">
        <v>412</v>
      </c>
      <c r="G5710">
        <v>2019</v>
      </c>
      <c r="H5710">
        <v>3</v>
      </c>
      <c r="I5710">
        <v>12</v>
      </c>
      <c r="J5710" t="s">
        <v>188</v>
      </c>
      <c r="K5710">
        <v>3</v>
      </c>
      <c r="L5710" s="3">
        <v>0</v>
      </c>
      <c r="M5710" s="3">
        <v>3</v>
      </c>
      <c r="N5710">
        <v>5.75</v>
      </c>
      <c r="O5710">
        <v>4</v>
      </c>
      <c r="P5710">
        <v>1.66</v>
      </c>
      <c r="Q5710" s="2">
        <v>1.83</v>
      </c>
      <c r="R5710" s="8" t="str">
        <f t="shared" si="894"/>
        <v/>
      </c>
      <c r="S5710" s="8">
        <f>SUM($R$3:R5710)</f>
        <v>-143.17000000000067</v>
      </c>
      <c r="T5710" s="2">
        <v>1.83</v>
      </c>
      <c r="U5710" s="8" t="str">
        <f t="shared" si="895"/>
        <v/>
      </c>
      <c r="V5710" s="8">
        <f>SUM($U$3:U5710)</f>
        <v>-510.01999999999873</v>
      </c>
      <c r="W5710" s="9">
        <v>1.28</v>
      </c>
      <c r="X5710" s="8" t="str">
        <f t="shared" si="890"/>
        <v/>
      </c>
      <c r="Y5710" s="8">
        <f>SUM($X$3:X5710)</f>
        <v>-127.63999999999996</v>
      </c>
      <c r="Z5710" s="9">
        <v>3.75</v>
      </c>
      <c r="AA5710" s="8" t="str">
        <f t="shared" si="891"/>
        <v/>
      </c>
      <c r="AB5710" s="8">
        <f>SUM($AA$3:AA5710)</f>
        <v>-658.16999999999962</v>
      </c>
      <c r="AC5710" s="2">
        <v>1.9</v>
      </c>
      <c r="AD5710" s="8" t="str">
        <f t="shared" si="892"/>
        <v/>
      </c>
      <c r="AE5710" s="8">
        <f>SUM(AD$3:AD5710)</f>
        <v>1961.8499999999958</v>
      </c>
      <c r="AF5710" s="2">
        <v>1.9</v>
      </c>
      <c r="AG5710" s="8" t="str">
        <f t="shared" si="896"/>
        <v/>
      </c>
      <c r="AH5710" s="8">
        <f>SUM(AG$3:AG5710)</f>
        <v>-384.10999999999876</v>
      </c>
      <c r="AI5710">
        <v>13</v>
      </c>
      <c r="AJ5710" s="8" t="str">
        <f t="shared" si="897"/>
        <v/>
      </c>
      <c r="AK5710" s="8">
        <f>SUM(AJ$3:AJ5710)</f>
        <v>-883.42</v>
      </c>
      <c r="AL5710" s="2">
        <v>17</v>
      </c>
      <c r="AM5710" s="8" t="str">
        <f t="shared" si="898"/>
        <v/>
      </c>
      <c r="AN5710" s="8">
        <f>SUM(AM$3:AM5710)</f>
        <v>42</v>
      </c>
      <c r="AO5710" s="2">
        <v>7</v>
      </c>
      <c r="AP5710" s="8" t="str">
        <f t="shared" si="899"/>
        <v/>
      </c>
      <c r="AQ5710" s="8">
        <f>SUM(AP$3:AP5710)</f>
        <v>-663.5</v>
      </c>
      <c r="AT5710" s="4" t="str">
        <f t="shared" si="893"/>
        <v/>
      </c>
      <c r="AU5710" s="5">
        <f>SUM($AT$3:AT5710)</f>
        <v>42</v>
      </c>
      <c r="AV5710" s="6">
        <f>SUM(R5710,U5710,X5710,AA5710,AD5710,AG5710)</f>
        <v>0</v>
      </c>
    </row>
    <row r="5711" spans="1:48" x14ac:dyDescent="0.25">
      <c r="A5711">
        <f>IF(AND(G5711&lt;&gt;"",H5711&lt;&gt;"",I5711&lt;&gt;"",J5711&lt;&gt;"",K5711&lt;&gt;"",L5711&lt;&gt;"",M5711&lt;&gt;"",N5711&lt;&gt;"",O5711&lt;&gt;"",P5711&lt;&gt;"",Q5711&lt;&gt;"",T5711&lt;&gt;"",W5711&lt;&gt;"",Z5711&lt;&gt;"",AC5711&lt;&gt;"",AF5711&lt;&gt;"",AI5711&lt;&gt;"",AL5711&lt;&gt;"",AO5711&lt;&gt;"",AR5711&lt;&gt;"",AS5711&lt;&gt;""),1,0)</f>
        <v>1</v>
      </c>
      <c r="B5711" s="1">
        <v>43536</v>
      </c>
      <c r="C5711" t="s">
        <v>298</v>
      </c>
      <c r="D5711" t="s">
        <v>6269</v>
      </c>
      <c r="E5711" t="s">
        <v>529</v>
      </c>
      <c r="F5711" t="s">
        <v>403</v>
      </c>
      <c r="G5711">
        <v>2019</v>
      </c>
      <c r="H5711">
        <v>3</v>
      </c>
      <c r="I5711">
        <v>12</v>
      </c>
      <c r="J5711" t="s">
        <v>188</v>
      </c>
      <c r="K5711">
        <v>3</v>
      </c>
      <c r="L5711" s="3">
        <v>2</v>
      </c>
      <c r="M5711" s="3">
        <v>0</v>
      </c>
      <c r="N5711">
        <v>1.95</v>
      </c>
      <c r="O5711">
        <v>3.5</v>
      </c>
      <c r="P5711">
        <v>4.33</v>
      </c>
      <c r="Q5711" s="2">
        <v>1.66</v>
      </c>
      <c r="R5711" s="8">
        <f t="shared" si="894"/>
        <v>-1</v>
      </c>
      <c r="S5711" s="8">
        <f>SUM($R$3:R5711)</f>
        <v>-144.17000000000067</v>
      </c>
      <c r="T5711" s="2">
        <v>2.1</v>
      </c>
      <c r="U5711" s="8">
        <f t="shared" si="895"/>
        <v>1.1000000000000001</v>
      </c>
      <c r="V5711" s="8">
        <f>SUM($U$3:U5711)</f>
        <v>-508.91999999999871</v>
      </c>
      <c r="W5711" s="9">
        <v>1.25</v>
      </c>
      <c r="X5711" s="8">
        <f t="shared" si="890"/>
        <v>0.25</v>
      </c>
      <c r="Y5711" s="8">
        <f>SUM($X$3:X5711)</f>
        <v>-127.38999999999996</v>
      </c>
      <c r="Z5711" s="9">
        <v>4</v>
      </c>
      <c r="AA5711" s="8">
        <f t="shared" si="891"/>
        <v>-1</v>
      </c>
      <c r="AB5711" s="8">
        <f>SUM($AA$3:AA5711)</f>
        <v>-659.16999999999962</v>
      </c>
      <c r="AC5711" s="2">
        <v>1.8</v>
      </c>
      <c r="AD5711" s="8">
        <f t="shared" si="892"/>
        <v>0.8</v>
      </c>
      <c r="AE5711" s="8">
        <f>SUM(AD$3:AD5711)</f>
        <v>1962.6499999999958</v>
      </c>
      <c r="AF5711" s="2">
        <v>2</v>
      </c>
      <c r="AG5711" s="8">
        <f t="shared" si="896"/>
        <v>1</v>
      </c>
      <c r="AH5711" s="8">
        <f>SUM(AG$3:AG5711)</f>
        <v>-383.10999999999876</v>
      </c>
      <c r="AI5711">
        <v>8</v>
      </c>
      <c r="AJ5711" s="8">
        <f t="shared" si="897"/>
        <v>-1</v>
      </c>
      <c r="AK5711" s="8">
        <f>SUM(AJ$3:AJ5711)</f>
        <v>-884.42</v>
      </c>
      <c r="AL5711" s="2">
        <v>8.5</v>
      </c>
      <c r="AM5711" s="8">
        <f t="shared" si="898"/>
        <v>-1</v>
      </c>
      <c r="AN5711" s="8">
        <f>SUM(AM$3:AM5711)</f>
        <v>41</v>
      </c>
      <c r="AO5711" s="2">
        <v>6.5</v>
      </c>
      <c r="AP5711" s="8">
        <f t="shared" si="899"/>
        <v>-1</v>
      </c>
      <c r="AQ5711" s="8">
        <f>SUM(AP$3:AP5711)</f>
        <v>-664.5</v>
      </c>
      <c r="AR5711">
        <v>3.3</v>
      </c>
      <c r="AS5711">
        <v>1.32</v>
      </c>
      <c r="AT5711" s="4">
        <f t="shared" si="893"/>
        <v>-1</v>
      </c>
      <c r="AU5711" s="5">
        <f>SUM($AT$3:AT5711)</f>
        <v>41</v>
      </c>
      <c r="AV5711" s="6">
        <f>SUM(R5711,U5711,X5711,AA5711,AD5711,AG5711)</f>
        <v>1.1500000000000001</v>
      </c>
    </row>
    <row r="5712" spans="1:48" x14ac:dyDescent="0.25">
      <c r="A5712">
        <f>IF(AND(G5712&lt;&gt;"",H5712&lt;&gt;"",I5712&lt;&gt;"",J5712&lt;&gt;"",K5712&lt;&gt;"",L5712&lt;&gt;"",M5712&lt;&gt;"",N5712&lt;&gt;"",O5712&lt;&gt;"",P5712&lt;&gt;"",Q5712&lt;&gt;"",T5712&lt;&gt;"",W5712&lt;&gt;"",Z5712&lt;&gt;"",AC5712&lt;&gt;"",AF5712&lt;&gt;"",AI5712&lt;&gt;"",AL5712&lt;&gt;"",AO5712&lt;&gt;"",AR5712&lt;&gt;"",AS5712&lt;&gt;""),1,0)</f>
        <v>0</v>
      </c>
      <c r="B5712" s="1">
        <v>43536</v>
      </c>
      <c r="C5712" t="s">
        <v>302</v>
      </c>
      <c r="D5712" t="s">
        <v>6270</v>
      </c>
      <c r="E5712" t="s">
        <v>487</v>
      </c>
      <c r="F5712" t="s">
        <v>5817</v>
      </c>
      <c r="G5712">
        <v>2019</v>
      </c>
      <c r="H5712">
        <v>3</v>
      </c>
      <c r="I5712">
        <v>12</v>
      </c>
      <c r="J5712" t="s">
        <v>188</v>
      </c>
      <c r="K5712">
        <v>3</v>
      </c>
      <c r="L5712" s="3">
        <v>0</v>
      </c>
      <c r="M5712" s="3">
        <v>4</v>
      </c>
      <c r="N5712">
        <v>15</v>
      </c>
      <c r="O5712">
        <v>7.5</v>
      </c>
      <c r="P5712">
        <v>1.1599999999999999</v>
      </c>
      <c r="Q5712" s="2">
        <v>1.9</v>
      </c>
      <c r="R5712" s="8" t="str">
        <f t="shared" si="894"/>
        <v/>
      </c>
      <c r="S5712" s="8">
        <f>SUM($R$3:R5712)</f>
        <v>-144.17000000000067</v>
      </c>
      <c r="T5712" s="2">
        <v>1.9</v>
      </c>
      <c r="U5712" s="8" t="str">
        <f t="shared" si="895"/>
        <v/>
      </c>
      <c r="V5712" s="8">
        <f>SUM($U$3:U5712)</f>
        <v>-508.91999999999871</v>
      </c>
      <c r="W5712" s="9">
        <v>1.1100000000000001</v>
      </c>
      <c r="X5712" s="8" t="str">
        <f t="shared" si="890"/>
        <v/>
      </c>
      <c r="Y5712" s="8">
        <f>SUM($X$3:X5712)</f>
        <v>-127.38999999999996</v>
      </c>
      <c r="Z5712" s="9">
        <v>6.5</v>
      </c>
      <c r="AA5712" s="8" t="str">
        <f t="shared" si="891"/>
        <v/>
      </c>
      <c r="AB5712" s="8">
        <f>SUM($AA$3:AA5712)</f>
        <v>-659.16999999999962</v>
      </c>
      <c r="AC5712" s="2">
        <v>1.33</v>
      </c>
      <c r="AD5712" s="8" t="str">
        <f t="shared" si="892"/>
        <v/>
      </c>
      <c r="AE5712" s="8">
        <f>SUM(AD$3:AD5712)</f>
        <v>1962.6499999999958</v>
      </c>
      <c r="AF5712" s="2">
        <v>3.4</v>
      </c>
      <c r="AG5712" s="8" t="str">
        <f t="shared" si="896"/>
        <v/>
      </c>
      <c r="AH5712" s="8">
        <f>SUM(AG$3:AG5712)</f>
        <v>-383.10999999999876</v>
      </c>
      <c r="AI5712">
        <v>41</v>
      </c>
      <c r="AJ5712" s="8" t="str">
        <f t="shared" si="897"/>
        <v/>
      </c>
      <c r="AK5712" s="8">
        <f>SUM(AJ$3:AJ5712)</f>
        <v>-884.42</v>
      </c>
      <c r="AL5712" s="2">
        <v>41</v>
      </c>
      <c r="AM5712" s="8" t="str">
        <f t="shared" si="898"/>
        <v/>
      </c>
      <c r="AN5712" s="8">
        <f>SUM(AM$3:AM5712)</f>
        <v>41</v>
      </c>
      <c r="AO5712" s="2">
        <v>15</v>
      </c>
      <c r="AP5712" s="8" t="str">
        <f t="shared" si="899"/>
        <v/>
      </c>
      <c r="AQ5712" s="8">
        <f>SUM(AP$3:AP5712)</f>
        <v>-664.5</v>
      </c>
      <c r="AT5712" s="4" t="str">
        <f t="shared" si="893"/>
        <v/>
      </c>
      <c r="AU5712" s="5">
        <f>SUM($AT$3:AT5712)</f>
        <v>41</v>
      </c>
      <c r="AV5712" s="6">
        <f>SUM(R5712,U5712,X5712,AA5712,AD5712,AG5712)</f>
        <v>0</v>
      </c>
    </row>
    <row r="5713" spans="1:48" x14ac:dyDescent="0.25">
      <c r="A5713">
        <f>IF(AND(G5713&lt;&gt;"",H5713&lt;&gt;"",I5713&lt;&gt;"",J5713&lt;&gt;"",K5713&lt;&gt;"",L5713&lt;&gt;"",M5713&lt;&gt;"",N5713&lt;&gt;"",O5713&lt;&gt;"",P5713&lt;&gt;"",Q5713&lt;&gt;"",T5713&lt;&gt;"",W5713&lt;&gt;"",Z5713&lt;&gt;"",AC5713&lt;&gt;"",AF5713&lt;&gt;"",AI5713&lt;&gt;"",AL5713&lt;&gt;"",AO5713&lt;&gt;"",AR5713&lt;&gt;"",AS5713&lt;&gt;""),1,0)</f>
        <v>1</v>
      </c>
      <c r="B5713" s="1">
        <v>43535</v>
      </c>
      <c r="C5713" t="s">
        <v>291</v>
      </c>
      <c r="D5713" t="s">
        <v>6271</v>
      </c>
      <c r="E5713" t="s">
        <v>297</v>
      </c>
      <c r="F5713" t="s">
        <v>5793</v>
      </c>
      <c r="G5713">
        <v>2019</v>
      </c>
      <c r="H5713">
        <v>3</v>
      </c>
      <c r="I5713">
        <v>11</v>
      </c>
      <c r="J5713" t="s">
        <v>77</v>
      </c>
      <c r="K5713">
        <v>2</v>
      </c>
      <c r="L5713" s="3">
        <v>0</v>
      </c>
      <c r="M5713" s="3">
        <v>3</v>
      </c>
      <c r="N5713">
        <v>2.7</v>
      </c>
      <c r="O5713">
        <v>3.6</v>
      </c>
      <c r="P5713">
        <v>2.5</v>
      </c>
      <c r="Q5713" s="2">
        <v>1.61</v>
      </c>
      <c r="R5713" s="8">
        <f t="shared" si="894"/>
        <v>-1</v>
      </c>
      <c r="S5713" s="8">
        <f>SUM($R$3:R5713)</f>
        <v>-145.17000000000067</v>
      </c>
      <c r="T5713" s="2">
        <v>2.2000000000000002</v>
      </c>
      <c r="U5713" s="8">
        <f t="shared" si="895"/>
        <v>1.2000000000000002</v>
      </c>
      <c r="V5713" s="8">
        <f>SUM($U$3:U5713)</f>
        <v>-507.71999999999872</v>
      </c>
      <c r="W5713" s="9">
        <v>1.22</v>
      </c>
      <c r="X5713" s="8">
        <f t="shared" si="890"/>
        <v>0.21999999999999997</v>
      </c>
      <c r="Y5713" s="8">
        <f>SUM($X$3:X5713)</f>
        <v>-127.16999999999996</v>
      </c>
      <c r="Z5713" s="9">
        <v>4.33</v>
      </c>
      <c r="AA5713" s="8">
        <f t="shared" si="891"/>
        <v>-1</v>
      </c>
      <c r="AB5713" s="8">
        <f>SUM($AA$3:AA5713)</f>
        <v>-660.16999999999962</v>
      </c>
      <c r="AC5713" s="2">
        <v>1.72</v>
      </c>
      <c r="AD5713" s="8">
        <f t="shared" si="892"/>
        <v>0.72</v>
      </c>
      <c r="AE5713" s="8">
        <f>SUM(AD$3:AD5713)</f>
        <v>1963.3699999999958</v>
      </c>
      <c r="AF5713" s="2">
        <v>2.1</v>
      </c>
      <c r="AG5713" s="8">
        <f t="shared" si="896"/>
        <v>-1</v>
      </c>
      <c r="AH5713" s="8">
        <f>SUM(AG$3:AG5713)</f>
        <v>-384.10999999999876</v>
      </c>
      <c r="AI5713">
        <v>11</v>
      </c>
      <c r="AJ5713" s="8">
        <f t="shared" si="897"/>
        <v>-1</v>
      </c>
      <c r="AK5713" s="8">
        <f>SUM(AJ$3:AJ5713)</f>
        <v>-885.42</v>
      </c>
      <c r="AL5713" s="2">
        <v>11</v>
      </c>
      <c r="AM5713" s="8">
        <f t="shared" si="898"/>
        <v>-1</v>
      </c>
      <c r="AN5713" s="8">
        <f>SUM(AM$3:AM5713)</f>
        <v>40</v>
      </c>
      <c r="AO5713" s="2">
        <v>7</v>
      </c>
      <c r="AP5713" s="8">
        <f t="shared" si="899"/>
        <v>-1</v>
      </c>
      <c r="AQ5713" s="8">
        <f>SUM(AP$3:AP5713)</f>
        <v>-665.5</v>
      </c>
      <c r="AR5713">
        <v>5.25</v>
      </c>
      <c r="AS5713">
        <v>1.1599999999999999</v>
      </c>
      <c r="AT5713" s="4">
        <f t="shared" si="893"/>
        <v>-1</v>
      </c>
      <c r="AU5713" s="5">
        <f>SUM($AT$3:AT5713)</f>
        <v>40</v>
      </c>
      <c r="AV5713" s="6">
        <f>SUM(R5713,U5713,X5713,AA5713,AD5713,AG5713)</f>
        <v>-0.85999999999999988</v>
      </c>
    </row>
    <row r="5714" spans="1:48" x14ac:dyDescent="0.25">
      <c r="A5714">
        <f>IF(AND(G5714&lt;&gt;"",H5714&lt;&gt;"",I5714&lt;&gt;"",J5714&lt;&gt;"",K5714&lt;&gt;"",L5714&lt;&gt;"",M5714&lt;&gt;"",N5714&lt;&gt;"",O5714&lt;&gt;"",P5714&lt;&gt;"",Q5714&lt;&gt;"",T5714&lt;&gt;"",W5714&lt;&gt;"",Z5714&lt;&gt;"",AC5714&lt;&gt;"",AF5714&lt;&gt;"",AI5714&lt;&gt;"",AL5714&lt;&gt;"",AO5714&lt;&gt;"",AR5714&lt;&gt;"",AS5714&lt;&gt;""),1,0)</f>
        <v>1</v>
      </c>
      <c r="B5714" s="1">
        <v>43535</v>
      </c>
      <c r="C5714" t="s">
        <v>287</v>
      </c>
      <c r="D5714" t="s">
        <v>6272</v>
      </c>
      <c r="E5714" t="s">
        <v>637</v>
      </c>
      <c r="F5714" t="s">
        <v>2433</v>
      </c>
      <c r="G5714">
        <v>2019</v>
      </c>
      <c r="H5714">
        <v>3</v>
      </c>
      <c r="I5714">
        <v>11</v>
      </c>
      <c r="J5714" t="s">
        <v>77</v>
      </c>
      <c r="K5714">
        <v>2</v>
      </c>
      <c r="L5714" s="3">
        <v>2</v>
      </c>
      <c r="M5714" s="3">
        <v>1</v>
      </c>
      <c r="N5714">
        <v>1.53</v>
      </c>
      <c r="O5714">
        <v>4.33</v>
      </c>
      <c r="P5714">
        <v>5.75</v>
      </c>
      <c r="Q5714" s="2">
        <v>1.61</v>
      </c>
      <c r="R5714" s="8">
        <f t="shared" si="894"/>
        <v>0.6100000000000001</v>
      </c>
      <c r="S5714" s="8">
        <f>SUM($R$3:R5714)</f>
        <v>-144.56000000000066</v>
      </c>
      <c r="T5714" s="2">
        <v>2.2000000000000002</v>
      </c>
      <c r="U5714" s="8">
        <f t="shared" si="895"/>
        <v>-1</v>
      </c>
      <c r="V5714" s="8">
        <f>SUM($U$3:U5714)</f>
        <v>-508.71999999999872</v>
      </c>
      <c r="W5714" s="9">
        <v>1.1599999999999999</v>
      </c>
      <c r="X5714" s="8">
        <f t="shared" si="890"/>
        <v>0.15999999999999992</v>
      </c>
      <c r="Y5714" s="8">
        <f>SUM($X$3:X5714)</f>
        <v>-127.00999999999996</v>
      </c>
      <c r="Z5714" s="9">
        <v>5</v>
      </c>
      <c r="AA5714" s="8">
        <f t="shared" si="891"/>
        <v>-1</v>
      </c>
      <c r="AB5714" s="8">
        <f>SUM($AA$3:AA5714)</f>
        <v>-661.16999999999962</v>
      </c>
      <c r="AC5714" s="2">
        <v>1.53</v>
      </c>
      <c r="AD5714" s="8">
        <f t="shared" si="892"/>
        <v>0.53</v>
      </c>
      <c r="AE5714" s="8">
        <f>SUM(AD$3:AD5714)</f>
        <v>1963.8999999999958</v>
      </c>
      <c r="AF5714" s="2">
        <v>2.5</v>
      </c>
      <c r="AG5714" s="8">
        <f t="shared" si="896"/>
        <v>-1</v>
      </c>
      <c r="AH5714" s="8">
        <f>SUM(AG$3:AG5714)</f>
        <v>-385.10999999999876</v>
      </c>
      <c r="AI5714">
        <v>9.5</v>
      </c>
      <c r="AJ5714" s="8">
        <f t="shared" si="897"/>
        <v>-1</v>
      </c>
      <c r="AK5714" s="8">
        <f>SUM(AJ$3:AJ5714)</f>
        <v>-886.42</v>
      </c>
      <c r="AL5714" s="2">
        <v>8</v>
      </c>
      <c r="AM5714" s="8">
        <f t="shared" si="898"/>
        <v>7</v>
      </c>
      <c r="AN5714" s="8">
        <f>SUM(AM$3:AM5714)</f>
        <v>47</v>
      </c>
      <c r="AO5714" s="2">
        <v>8</v>
      </c>
      <c r="AP5714" s="8">
        <f t="shared" si="899"/>
        <v>-1</v>
      </c>
      <c r="AQ5714" s="8">
        <f>SUM(AP$3:AP5714)</f>
        <v>-666.5</v>
      </c>
      <c r="AR5714">
        <v>2.2000000000000002</v>
      </c>
      <c r="AS5714">
        <v>1.65</v>
      </c>
      <c r="AT5714" s="4">
        <f t="shared" si="893"/>
        <v>7</v>
      </c>
      <c r="AU5714" s="5">
        <f>SUM($AT$3:AT5714)</f>
        <v>47</v>
      </c>
      <c r="AV5714" s="6">
        <f>SUM(R5714,U5714,X5714,AA5714,AD5714,AG5714)</f>
        <v>-1.7</v>
      </c>
    </row>
    <row r="5715" spans="1:48" x14ac:dyDescent="0.25">
      <c r="A5715">
        <f>IF(AND(G5715&lt;&gt;"",H5715&lt;&gt;"",I5715&lt;&gt;"",J5715&lt;&gt;"",K5715&lt;&gt;"",L5715&lt;&gt;"",M5715&lt;&gt;"",N5715&lt;&gt;"",O5715&lt;&gt;"",P5715&lt;&gt;"",Q5715&lt;&gt;"",T5715&lt;&gt;"",W5715&lt;&gt;"",Z5715&lt;&gt;"",AC5715&lt;&gt;"",AF5715&lt;&gt;"",AI5715&lt;&gt;"",AL5715&lt;&gt;"",AO5715&lt;&gt;"",AR5715&lt;&gt;"",AS5715&lt;&gt;""),1,0)</f>
        <v>0</v>
      </c>
      <c r="B5715" s="1">
        <v>43534</v>
      </c>
      <c r="C5715" t="s">
        <v>291</v>
      </c>
      <c r="D5715" t="s">
        <v>6273</v>
      </c>
      <c r="E5715" t="s">
        <v>5815</v>
      </c>
      <c r="F5715" t="s">
        <v>385</v>
      </c>
      <c r="G5715">
        <v>2019</v>
      </c>
      <c r="H5715">
        <v>3</v>
      </c>
      <c r="I5715">
        <v>10</v>
      </c>
      <c r="J5715" t="s">
        <v>23</v>
      </c>
      <c r="K5715">
        <v>1</v>
      </c>
      <c r="L5715" s="3">
        <v>2</v>
      </c>
      <c r="M5715" s="3">
        <v>3</v>
      </c>
      <c r="N5715">
        <v>7</v>
      </c>
      <c r="O5715">
        <v>5.25</v>
      </c>
      <c r="P5715">
        <v>1.36</v>
      </c>
      <c r="Q5715" s="2">
        <v>1.61</v>
      </c>
      <c r="R5715" s="8" t="str">
        <f t="shared" si="894"/>
        <v/>
      </c>
      <c r="S5715" s="8">
        <f>SUM($R$3:R5715)</f>
        <v>-144.56000000000066</v>
      </c>
      <c r="T5715" s="2">
        <v>2.2000000000000002</v>
      </c>
      <c r="U5715" s="8" t="str">
        <f t="shared" si="895"/>
        <v/>
      </c>
      <c r="V5715" s="8">
        <f>SUM($U$3:U5715)</f>
        <v>-508.71999999999872</v>
      </c>
      <c r="W5715" s="9">
        <v>1.1399999999999999</v>
      </c>
      <c r="X5715" s="8" t="str">
        <f t="shared" si="890"/>
        <v/>
      </c>
      <c r="Y5715" s="8">
        <f>SUM($X$3:X5715)</f>
        <v>-127.00999999999996</v>
      </c>
      <c r="Z5715" s="9">
        <v>5.5</v>
      </c>
      <c r="AA5715" s="8" t="str">
        <f t="shared" si="891"/>
        <v/>
      </c>
      <c r="AB5715" s="8">
        <f>SUM($AA$3:AA5715)</f>
        <v>-661.16999999999962</v>
      </c>
      <c r="AC5715" s="2">
        <v>1.44</v>
      </c>
      <c r="AD5715" s="8" t="str">
        <f t="shared" si="892"/>
        <v/>
      </c>
      <c r="AE5715" s="8">
        <f>SUM(AD$3:AD5715)</f>
        <v>1963.8999999999958</v>
      </c>
      <c r="AF5715" s="2">
        <v>2.75</v>
      </c>
      <c r="AG5715" s="8" t="str">
        <f t="shared" si="896"/>
        <v/>
      </c>
      <c r="AH5715" s="8">
        <f>SUM(AG$3:AG5715)</f>
        <v>-385.10999999999876</v>
      </c>
      <c r="AI5715">
        <v>23</v>
      </c>
      <c r="AJ5715" s="8" t="str">
        <f t="shared" si="897"/>
        <v/>
      </c>
      <c r="AK5715" s="8">
        <f>SUM(AJ$3:AJ5715)</f>
        <v>-886.42</v>
      </c>
      <c r="AL5715" s="2">
        <v>21</v>
      </c>
      <c r="AM5715" s="8" t="str">
        <f t="shared" si="898"/>
        <v/>
      </c>
      <c r="AN5715" s="8">
        <f>SUM(AM$3:AM5715)</f>
        <v>47</v>
      </c>
      <c r="AO5715" s="2">
        <v>11</v>
      </c>
      <c r="AP5715" s="8" t="str">
        <f t="shared" si="899"/>
        <v/>
      </c>
      <c r="AQ5715" s="8">
        <f>SUM(AP$3:AP5715)</f>
        <v>-666.5</v>
      </c>
      <c r="AT5715" s="4" t="str">
        <f t="shared" si="893"/>
        <v/>
      </c>
      <c r="AU5715" s="5">
        <f>SUM($AT$3:AT5715)</f>
        <v>47</v>
      </c>
      <c r="AV5715" s="6">
        <f>SUM(R5715,U5715,X5715,AA5715,AD5715,AG5715)</f>
        <v>0</v>
      </c>
    </row>
    <row r="5716" spans="1:48" x14ac:dyDescent="0.25">
      <c r="A5716">
        <f>IF(AND(G5716&lt;&gt;"",H5716&lt;&gt;"",I5716&lt;&gt;"",J5716&lt;&gt;"",K5716&lt;&gt;"",L5716&lt;&gt;"",M5716&lt;&gt;"",N5716&lt;&gt;"",O5716&lt;&gt;"",P5716&lt;&gt;"",Q5716&lt;&gt;"",T5716&lt;&gt;"",W5716&lt;&gt;"",Z5716&lt;&gt;"",AC5716&lt;&gt;"",AF5716&lt;&gt;"",AI5716&lt;&gt;"",AL5716&lt;&gt;"",AO5716&lt;&gt;"",AR5716&lt;&gt;"",AS5716&lt;&gt;""),1,0)</f>
        <v>1</v>
      </c>
      <c r="B5716" s="1">
        <v>43534</v>
      </c>
      <c r="C5716" t="s">
        <v>291</v>
      </c>
      <c r="D5716" t="s">
        <v>6274</v>
      </c>
      <c r="E5716" t="s">
        <v>394</v>
      </c>
      <c r="F5716" t="s">
        <v>3175</v>
      </c>
      <c r="G5716">
        <v>2019</v>
      </c>
      <c r="H5716">
        <v>3</v>
      </c>
      <c r="I5716">
        <v>10</v>
      </c>
      <c r="J5716" t="s">
        <v>23</v>
      </c>
      <c r="K5716">
        <v>1</v>
      </c>
      <c r="L5716" s="3">
        <v>2</v>
      </c>
      <c r="M5716" s="3">
        <v>1</v>
      </c>
      <c r="N5716">
        <v>1.22</v>
      </c>
      <c r="O5716">
        <v>6.5</v>
      </c>
      <c r="P5716">
        <v>11</v>
      </c>
      <c r="Q5716" s="2">
        <v>1.7</v>
      </c>
      <c r="R5716" s="8">
        <f t="shared" si="894"/>
        <v>0.7</v>
      </c>
      <c r="S5716" s="8">
        <f>SUM($R$3:R5716)</f>
        <v>-143.86000000000067</v>
      </c>
      <c r="T5716" s="2">
        <v>2.0499999999999998</v>
      </c>
      <c r="U5716" s="8">
        <f t="shared" si="895"/>
        <v>-1</v>
      </c>
      <c r="V5716" s="8">
        <f>SUM($U$3:U5716)</f>
        <v>-509.71999999999872</v>
      </c>
      <c r="W5716" s="9">
        <v>1.1100000000000001</v>
      </c>
      <c r="X5716" s="8">
        <f t="shared" si="890"/>
        <v>0.1100000000000001</v>
      </c>
      <c r="Y5716" s="8">
        <f>SUM($X$3:X5716)</f>
        <v>-126.89999999999996</v>
      </c>
      <c r="Z5716" s="9">
        <v>6.5</v>
      </c>
      <c r="AA5716" s="8">
        <f t="shared" si="891"/>
        <v>-1</v>
      </c>
      <c r="AB5716" s="8">
        <f>SUM($AA$3:AA5716)</f>
        <v>-662.16999999999962</v>
      </c>
      <c r="AC5716" s="2">
        <v>1.33</v>
      </c>
      <c r="AD5716" s="8">
        <f t="shared" si="892"/>
        <v>0.33000000000000007</v>
      </c>
      <c r="AE5716" s="8">
        <f>SUM(AD$3:AD5716)</f>
        <v>1964.2299999999957</v>
      </c>
      <c r="AF5716" s="2">
        <v>3.4</v>
      </c>
      <c r="AG5716" s="8">
        <f t="shared" si="896"/>
        <v>-1</v>
      </c>
      <c r="AH5716" s="8">
        <f>SUM(AG$3:AG5716)</f>
        <v>-386.10999999999876</v>
      </c>
      <c r="AI5716">
        <v>9.5</v>
      </c>
      <c r="AJ5716" s="8">
        <f t="shared" si="897"/>
        <v>-1</v>
      </c>
      <c r="AK5716" s="8">
        <f>SUM(AJ$3:AJ5716)</f>
        <v>-887.42</v>
      </c>
      <c r="AL5716" s="2">
        <v>8</v>
      </c>
      <c r="AM5716" s="8">
        <f t="shared" si="898"/>
        <v>7</v>
      </c>
      <c r="AN5716" s="8">
        <f>SUM(AM$3:AM5716)</f>
        <v>54</v>
      </c>
      <c r="AO5716" s="2">
        <v>13</v>
      </c>
      <c r="AP5716" s="8">
        <f t="shared" si="899"/>
        <v>-1</v>
      </c>
      <c r="AQ5716" s="8">
        <f>SUM(AP$3:AP5716)</f>
        <v>-667.5</v>
      </c>
      <c r="AR5716">
        <v>1.7</v>
      </c>
      <c r="AS5716">
        <v>2.1</v>
      </c>
      <c r="AT5716" s="4">
        <f t="shared" si="893"/>
        <v>7</v>
      </c>
      <c r="AU5716" s="5">
        <f>SUM($AT$3:AT5716)</f>
        <v>54</v>
      </c>
      <c r="AV5716" s="6">
        <f>SUM(R5716,U5716,X5716,AA5716,AD5716,AG5716)</f>
        <v>-1.8599999999999999</v>
      </c>
    </row>
    <row r="5717" spans="1:48" x14ac:dyDescent="0.25">
      <c r="A5717">
        <f>IF(AND(G5717&lt;&gt;"",H5717&lt;&gt;"",I5717&lt;&gt;"",J5717&lt;&gt;"",K5717&lt;&gt;"",L5717&lt;&gt;"",M5717&lt;&gt;"",N5717&lt;&gt;"",O5717&lt;&gt;"",P5717&lt;&gt;"",Q5717&lt;&gt;"",T5717&lt;&gt;"",W5717&lt;&gt;"",Z5717&lt;&gt;"",AC5717&lt;&gt;"",AF5717&lt;&gt;"",AI5717&lt;&gt;"",AL5717&lt;&gt;"",AO5717&lt;&gt;"",AR5717&lt;&gt;"",AS5717&lt;&gt;""),1,0)</f>
        <v>1</v>
      </c>
      <c r="B5717" s="1">
        <v>43534</v>
      </c>
      <c r="C5717" t="s">
        <v>298</v>
      </c>
      <c r="D5717" t="s">
        <v>6275</v>
      </c>
      <c r="E5717" t="s">
        <v>400</v>
      </c>
      <c r="F5717" t="s">
        <v>286</v>
      </c>
      <c r="G5717">
        <v>2019</v>
      </c>
      <c r="H5717">
        <v>3</v>
      </c>
      <c r="I5717">
        <v>10</v>
      </c>
      <c r="J5717" t="s">
        <v>23</v>
      </c>
      <c r="K5717">
        <v>1</v>
      </c>
      <c r="L5717" s="3">
        <v>0</v>
      </c>
      <c r="M5717" s="3">
        <v>1</v>
      </c>
      <c r="N5717">
        <v>2.9</v>
      </c>
      <c r="O5717">
        <v>3.2</v>
      </c>
      <c r="P5717">
        <v>2.7</v>
      </c>
      <c r="Q5717" s="2">
        <v>1.66</v>
      </c>
      <c r="R5717" s="8">
        <f t="shared" si="894"/>
        <v>-1</v>
      </c>
      <c r="S5717" s="8">
        <f>SUM($R$3:R5717)</f>
        <v>-144.86000000000067</v>
      </c>
      <c r="T5717" s="2">
        <v>2.1</v>
      </c>
      <c r="U5717" s="8">
        <f t="shared" si="895"/>
        <v>1.1000000000000001</v>
      </c>
      <c r="V5717" s="8">
        <f>SUM($U$3:U5717)</f>
        <v>-508.6199999999987</v>
      </c>
      <c r="W5717" s="9">
        <v>1.3</v>
      </c>
      <c r="X5717" s="8">
        <f t="shared" si="890"/>
        <v>-1</v>
      </c>
      <c r="Y5717" s="8">
        <f>SUM($X$3:X5717)</f>
        <v>-127.89999999999996</v>
      </c>
      <c r="Z5717" s="9">
        <v>3.5</v>
      </c>
      <c r="AA5717" s="8">
        <f t="shared" si="891"/>
        <v>2.5</v>
      </c>
      <c r="AB5717" s="8">
        <f>SUM($AA$3:AA5717)</f>
        <v>-659.66999999999962</v>
      </c>
      <c r="AC5717" s="2">
        <v>2</v>
      </c>
      <c r="AD5717" s="8">
        <f t="shared" si="892"/>
        <v>-1</v>
      </c>
      <c r="AE5717" s="8">
        <f>SUM(AD$3:AD5717)</f>
        <v>1963.2299999999957</v>
      </c>
      <c r="AF5717" s="2">
        <v>1.8</v>
      </c>
      <c r="AG5717" s="8">
        <f t="shared" si="896"/>
        <v>0.8</v>
      </c>
      <c r="AH5717" s="8">
        <f>SUM(AG$3:AG5717)</f>
        <v>-385.30999999999875</v>
      </c>
      <c r="AI5717">
        <v>9.5</v>
      </c>
      <c r="AJ5717" s="8">
        <f t="shared" si="897"/>
        <v>-1</v>
      </c>
      <c r="AK5717" s="8">
        <f>SUM(AJ$3:AJ5717)</f>
        <v>-888.42</v>
      </c>
      <c r="AL5717" s="2">
        <v>11</v>
      </c>
      <c r="AM5717" s="8">
        <f t="shared" si="898"/>
        <v>-1</v>
      </c>
      <c r="AN5717" s="8">
        <f>SUM(AM$3:AM5717)</f>
        <v>53</v>
      </c>
      <c r="AO5717" s="2">
        <v>6</v>
      </c>
      <c r="AP5717" s="8">
        <f t="shared" si="899"/>
        <v>-1</v>
      </c>
      <c r="AQ5717" s="8">
        <f>SUM(AP$3:AP5717)</f>
        <v>-668.5</v>
      </c>
      <c r="AR5717">
        <v>6</v>
      </c>
      <c r="AS5717">
        <v>1.1200000000000001</v>
      </c>
      <c r="AT5717" s="4">
        <f t="shared" si="893"/>
        <v>-1</v>
      </c>
      <c r="AU5717" s="5">
        <f>SUM($AT$3:AT5717)</f>
        <v>53</v>
      </c>
      <c r="AV5717" s="6">
        <f>SUM(R5717,U5717,X5717,AA5717,AD5717,AG5717)</f>
        <v>1.4000000000000001</v>
      </c>
    </row>
    <row r="5718" spans="1:48" x14ac:dyDescent="0.25">
      <c r="A5718">
        <f>IF(AND(G5718&lt;&gt;"",H5718&lt;&gt;"",I5718&lt;&gt;"",J5718&lt;&gt;"",K5718&lt;&gt;"",L5718&lt;&gt;"",M5718&lt;&gt;"",N5718&lt;&gt;"",O5718&lt;&gt;"",P5718&lt;&gt;"",Q5718&lt;&gt;"",T5718&lt;&gt;"",W5718&lt;&gt;"",Z5718&lt;&gt;"",AC5718&lt;&gt;"",AF5718&lt;&gt;"",AI5718&lt;&gt;"",AL5718&lt;&gt;"",AO5718&lt;&gt;"",AR5718&lt;&gt;"",AS5718&lt;&gt;""),1,0)</f>
        <v>1</v>
      </c>
      <c r="B5718" s="1">
        <v>43534</v>
      </c>
      <c r="C5718" t="s">
        <v>302</v>
      </c>
      <c r="D5718" t="s">
        <v>6276</v>
      </c>
      <c r="E5718" t="s">
        <v>5838</v>
      </c>
      <c r="F5718" t="s">
        <v>5842</v>
      </c>
      <c r="G5718">
        <v>2019</v>
      </c>
      <c r="H5718">
        <v>3</v>
      </c>
      <c r="I5718">
        <v>10</v>
      </c>
      <c r="J5718" t="s">
        <v>23</v>
      </c>
      <c r="K5718">
        <v>1</v>
      </c>
      <c r="L5718" s="3">
        <v>1</v>
      </c>
      <c r="M5718" s="3">
        <v>0</v>
      </c>
      <c r="N5718">
        <v>1.44</v>
      </c>
      <c r="O5718">
        <v>4.33</v>
      </c>
      <c r="P5718">
        <v>7.5</v>
      </c>
      <c r="Q5718" s="2">
        <v>2</v>
      </c>
      <c r="R5718" s="8">
        <f t="shared" si="894"/>
        <v>-1</v>
      </c>
      <c r="S5718" s="8">
        <f>SUM($R$3:R5718)</f>
        <v>-145.86000000000067</v>
      </c>
      <c r="T5718" s="2">
        <v>1.75</v>
      </c>
      <c r="U5718" s="8">
        <f t="shared" si="895"/>
        <v>0.75</v>
      </c>
      <c r="V5718" s="8">
        <f>SUM($U$3:U5718)</f>
        <v>-507.8699999999987</v>
      </c>
      <c r="W5718" s="9">
        <v>1.28</v>
      </c>
      <c r="X5718" s="8">
        <f t="shared" si="890"/>
        <v>-1</v>
      </c>
      <c r="Y5718" s="8">
        <f>SUM($X$3:X5718)</f>
        <v>-128.89999999999998</v>
      </c>
      <c r="Z5718" s="9">
        <v>3.75</v>
      </c>
      <c r="AA5718" s="8">
        <f t="shared" si="891"/>
        <v>2.75</v>
      </c>
      <c r="AB5718" s="8">
        <f>SUM($AA$3:AA5718)</f>
        <v>-656.91999999999962</v>
      </c>
      <c r="AC5718" s="2">
        <v>1.8</v>
      </c>
      <c r="AD5718" s="8">
        <f t="shared" si="892"/>
        <v>-1</v>
      </c>
      <c r="AE5718" s="8">
        <f>SUM(AD$3:AD5718)</f>
        <v>1962.2299999999957</v>
      </c>
      <c r="AF5718" s="2">
        <v>2</v>
      </c>
      <c r="AG5718" s="8">
        <f t="shared" si="896"/>
        <v>1</v>
      </c>
      <c r="AH5718" s="8">
        <f>SUM(AG$3:AG5718)</f>
        <v>-384.30999999999875</v>
      </c>
      <c r="AI5718">
        <v>6.5</v>
      </c>
      <c r="AJ5718" s="8">
        <f t="shared" si="897"/>
        <v>5.5</v>
      </c>
      <c r="AK5718" s="8">
        <f>SUM(AJ$3:AJ5718)</f>
        <v>-882.92</v>
      </c>
      <c r="AL5718" s="2">
        <v>8.5</v>
      </c>
      <c r="AM5718" s="8">
        <f t="shared" si="898"/>
        <v>-1</v>
      </c>
      <c r="AN5718" s="8">
        <f>SUM(AM$3:AM5718)</f>
        <v>52</v>
      </c>
      <c r="AO5718" s="2">
        <v>8</v>
      </c>
      <c r="AP5718" s="8">
        <f t="shared" si="899"/>
        <v>-1</v>
      </c>
      <c r="AQ5718" s="8">
        <f>SUM(AP$3:AP5718)</f>
        <v>-669.5</v>
      </c>
      <c r="AR5718">
        <v>2.42</v>
      </c>
      <c r="AS5718">
        <v>1.52</v>
      </c>
      <c r="AT5718" s="4">
        <f t="shared" si="893"/>
        <v>-1</v>
      </c>
      <c r="AU5718" s="5">
        <f>SUM($AT$3:AT5718)</f>
        <v>52</v>
      </c>
      <c r="AV5718" s="6">
        <f>SUM(R5718,U5718,X5718,AA5718,AD5718,AG5718)</f>
        <v>1.5</v>
      </c>
    </row>
    <row r="5719" spans="1:48" x14ac:dyDescent="0.25">
      <c r="A5719">
        <f>IF(AND(G5719&lt;&gt;"",H5719&lt;&gt;"",I5719&lt;&gt;"",J5719&lt;&gt;"",K5719&lt;&gt;"",L5719&lt;&gt;"",M5719&lt;&gt;"",N5719&lt;&gt;"",O5719&lt;&gt;"",P5719&lt;&gt;"",Q5719&lt;&gt;"",T5719&lt;&gt;"",W5719&lt;&gt;"",Z5719&lt;&gt;"",AC5719&lt;&gt;"",AF5719&lt;&gt;"",AI5719&lt;&gt;"",AL5719&lt;&gt;"",AO5719&lt;&gt;"",AR5719&lt;&gt;"",AS5719&lt;&gt;""),1,0)</f>
        <v>1</v>
      </c>
      <c r="B5719" s="1">
        <v>43534</v>
      </c>
      <c r="C5719" t="s">
        <v>302</v>
      </c>
      <c r="D5719" t="s">
        <v>6277</v>
      </c>
      <c r="E5719" t="s">
        <v>310</v>
      </c>
      <c r="F5719" t="s">
        <v>304</v>
      </c>
      <c r="G5719">
        <v>2019</v>
      </c>
      <c r="H5719">
        <v>3</v>
      </c>
      <c r="I5719">
        <v>10</v>
      </c>
      <c r="J5719" t="s">
        <v>23</v>
      </c>
      <c r="K5719">
        <v>1</v>
      </c>
      <c r="L5719" s="3">
        <v>0</v>
      </c>
      <c r="M5719" s="3">
        <v>1</v>
      </c>
      <c r="N5719">
        <v>2.6</v>
      </c>
      <c r="O5719">
        <v>3.1</v>
      </c>
      <c r="P5719">
        <v>2.8</v>
      </c>
      <c r="Q5719" s="2">
        <v>1.8</v>
      </c>
      <c r="R5719" s="8">
        <f t="shared" si="894"/>
        <v>-1</v>
      </c>
      <c r="S5719" s="8">
        <f>SUM($R$3:R5719)</f>
        <v>-146.86000000000067</v>
      </c>
      <c r="T5719" s="2">
        <v>1.95</v>
      </c>
      <c r="U5719" s="8">
        <f t="shared" si="895"/>
        <v>0.95</v>
      </c>
      <c r="V5719" s="8">
        <f>SUM($U$3:U5719)</f>
        <v>-506.91999999999871</v>
      </c>
      <c r="W5719" s="9">
        <v>1.36</v>
      </c>
      <c r="X5719" s="8">
        <f t="shared" si="890"/>
        <v>-1</v>
      </c>
      <c r="Y5719" s="8">
        <f>SUM($X$3:X5719)</f>
        <v>-129.89999999999998</v>
      </c>
      <c r="Z5719" s="9">
        <v>3.2</v>
      </c>
      <c r="AA5719" s="8">
        <f t="shared" si="891"/>
        <v>2.2000000000000002</v>
      </c>
      <c r="AB5719" s="8">
        <f>SUM($AA$3:AA5719)</f>
        <v>-654.71999999999957</v>
      </c>
      <c r="AC5719" s="2">
        <v>2.1</v>
      </c>
      <c r="AD5719" s="8">
        <f t="shared" si="892"/>
        <v>-1</v>
      </c>
      <c r="AE5719" s="8">
        <f>SUM(AD$3:AD5719)</f>
        <v>1961.2299999999957</v>
      </c>
      <c r="AF5719" s="2">
        <v>1.72</v>
      </c>
      <c r="AG5719" s="8">
        <f t="shared" si="896"/>
        <v>0.72</v>
      </c>
      <c r="AH5719" s="8">
        <f>SUM(AG$3:AG5719)</f>
        <v>-383.58999999999872</v>
      </c>
      <c r="AI5719">
        <v>8</v>
      </c>
      <c r="AJ5719" s="8">
        <f t="shared" si="897"/>
        <v>-1</v>
      </c>
      <c r="AK5719" s="8">
        <f>SUM(AJ$3:AJ5719)</f>
        <v>-883.92</v>
      </c>
      <c r="AL5719" s="2">
        <v>10</v>
      </c>
      <c r="AM5719" s="8">
        <f t="shared" si="898"/>
        <v>-1</v>
      </c>
      <c r="AN5719" s="8">
        <f>SUM(AM$3:AM5719)</f>
        <v>51</v>
      </c>
      <c r="AO5719" s="2">
        <v>6</v>
      </c>
      <c r="AP5719" s="8">
        <f t="shared" si="899"/>
        <v>-1</v>
      </c>
      <c r="AQ5719" s="8">
        <f>SUM(AP$3:AP5719)</f>
        <v>-670.5</v>
      </c>
      <c r="AR5719">
        <v>5.5</v>
      </c>
      <c r="AS5719">
        <v>1.1499999999999999</v>
      </c>
      <c r="AT5719" s="4">
        <f t="shared" si="893"/>
        <v>-1</v>
      </c>
      <c r="AU5719" s="5">
        <f>SUM($AT$3:AT5719)</f>
        <v>51</v>
      </c>
      <c r="AV5719" s="6">
        <f>SUM(R5719,U5719,X5719,AA5719,AD5719,AG5719)</f>
        <v>0.87000000000000011</v>
      </c>
    </row>
    <row r="5720" spans="1:48" x14ac:dyDescent="0.25">
      <c r="A5720">
        <f>IF(AND(G5720&lt;&gt;"",H5720&lt;&gt;"",I5720&lt;&gt;"",J5720&lt;&gt;"",K5720&lt;&gt;"",L5720&lt;&gt;"",M5720&lt;&gt;"",N5720&lt;&gt;"",O5720&lt;&gt;"",P5720&lt;&gt;"",Q5720&lt;&gt;"",T5720&lt;&gt;"",W5720&lt;&gt;"",Z5720&lt;&gt;"",AC5720&lt;&gt;"",AF5720&lt;&gt;"",AI5720&lt;&gt;"",AL5720&lt;&gt;"",AO5720&lt;&gt;"",AR5720&lt;&gt;"",AS5720&lt;&gt;""),1,0)</f>
        <v>1</v>
      </c>
      <c r="B5720" s="1">
        <v>43534</v>
      </c>
      <c r="C5720" t="s">
        <v>302</v>
      </c>
      <c r="D5720" t="s">
        <v>6278</v>
      </c>
      <c r="E5720" t="s">
        <v>5836</v>
      </c>
      <c r="F5720" t="s">
        <v>1482</v>
      </c>
      <c r="G5720">
        <v>2019</v>
      </c>
      <c r="H5720">
        <v>3</v>
      </c>
      <c r="I5720">
        <v>10</v>
      </c>
      <c r="J5720" t="s">
        <v>23</v>
      </c>
      <c r="K5720">
        <v>1</v>
      </c>
      <c r="L5720" s="3">
        <v>3</v>
      </c>
      <c r="M5720" s="3">
        <v>1</v>
      </c>
      <c r="N5720">
        <v>1.45</v>
      </c>
      <c r="O5720">
        <v>4</v>
      </c>
      <c r="P5720">
        <v>9</v>
      </c>
      <c r="Q5720" s="2">
        <v>2.1</v>
      </c>
      <c r="R5720" s="8">
        <f t="shared" si="894"/>
        <v>1.1000000000000001</v>
      </c>
      <c r="S5720" s="8">
        <f>SUM($R$3:R5720)</f>
        <v>-145.76000000000067</v>
      </c>
      <c r="T5720" s="2">
        <v>1.66</v>
      </c>
      <c r="U5720" s="8">
        <f t="shared" si="895"/>
        <v>-1</v>
      </c>
      <c r="V5720" s="8">
        <f>SUM($U$3:U5720)</f>
        <v>-507.91999999999871</v>
      </c>
      <c r="W5720" s="9">
        <v>1.33</v>
      </c>
      <c r="X5720" s="8">
        <f t="shared" si="890"/>
        <v>0.33000000000000007</v>
      </c>
      <c r="Y5720" s="8">
        <f>SUM($X$3:X5720)</f>
        <v>-129.56999999999996</v>
      </c>
      <c r="Z5720" s="9">
        <v>3.4</v>
      </c>
      <c r="AA5720" s="8">
        <f t="shared" si="891"/>
        <v>-1</v>
      </c>
      <c r="AB5720" s="8">
        <f>SUM($AA$3:AA5720)</f>
        <v>-655.71999999999957</v>
      </c>
      <c r="AC5720" s="2">
        <v>2</v>
      </c>
      <c r="AD5720" s="8">
        <f t="shared" si="892"/>
        <v>1</v>
      </c>
      <c r="AE5720" s="8">
        <f>SUM(AD$3:AD5720)</f>
        <v>1962.2299999999957</v>
      </c>
      <c r="AF5720" s="2">
        <v>1.8</v>
      </c>
      <c r="AG5720" s="8">
        <f t="shared" si="896"/>
        <v>-1</v>
      </c>
      <c r="AH5720" s="8">
        <f>SUM(AG$3:AG5720)</f>
        <v>-384.58999999999872</v>
      </c>
      <c r="AI5720">
        <v>5.5</v>
      </c>
      <c r="AJ5720" s="8">
        <f t="shared" si="897"/>
        <v>-1</v>
      </c>
      <c r="AK5720" s="8">
        <f>SUM(AJ$3:AJ5720)</f>
        <v>-884.92</v>
      </c>
      <c r="AL5720" s="2">
        <v>8.5</v>
      </c>
      <c r="AM5720" s="8">
        <f t="shared" si="898"/>
        <v>-1</v>
      </c>
      <c r="AN5720" s="8">
        <f>SUM(AM$3:AM5720)</f>
        <v>50</v>
      </c>
      <c r="AO5720" s="2">
        <v>7.5</v>
      </c>
      <c r="AP5720" s="8">
        <f t="shared" si="899"/>
        <v>-1</v>
      </c>
      <c r="AQ5720" s="8">
        <f>SUM(AP$3:AP5720)</f>
        <v>-671.5</v>
      </c>
      <c r="AR5720">
        <v>2.35</v>
      </c>
      <c r="AS5720">
        <v>1.57</v>
      </c>
      <c r="AT5720" s="4">
        <f t="shared" si="893"/>
        <v>-1</v>
      </c>
      <c r="AU5720" s="5">
        <f>SUM($AT$3:AT5720)</f>
        <v>50</v>
      </c>
      <c r="AV5720" s="6">
        <f>SUM(R5720,U5720,X5720,AA5720,AD5720,AG5720)</f>
        <v>-0.56999999999999984</v>
      </c>
    </row>
    <row r="5721" spans="1:48" x14ac:dyDescent="0.25">
      <c r="A5721">
        <f>IF(AND(G5721&lt;&gt;"",H5721&lt;&gt;"",I5721&lt;&gt;"",J5721&lt;&gt;"",K5721&lt;&gt;"",L5721&lt;&gt;"",M5721&lt;&gt;"",N5721&lt;&gt;"",O5721&lt;&gt;"",P5721&lt;&gt;"",Q5721&lt;&gt;"",T5721&lt;&gt;"",W5721&lt;&gt;"",Z5721&lt;&gt;"",AC5721&lt;&gt;"",AF5721&lt;&gt;"",AI5721&lt;&gt;"",AL5721&lt;&gt;"",AO5721&lt;&gt;"",AR5721&lt;&gt;"",AS5721&lt;&gt;""),1,0)</f>
        <v>1</v>
      </c>
      <c r="B5721" s="1">
        <v>43534</v>
      </c>
      <c r="C5721" t="s">
        <v>279</v>
      </c>
      <c r="D5721" t="s">
        <v>6279</v>
      </c>
      <c r="E5721" t="s">
        <v>618</v>
      </c>
      <c r="F5721" t="s">
        <v>620</v>
      </c>
      <c r="G5721">
        <v>2019</v>
      </c>
      <c r="H5721">
        <v>3</v>
      </c>
      <c r="I5721">
        <v>10</v>
      </c>
      <c r="J5721" t="s">
        <v>23</v>
      </c>
      <c r="K5721">
        <v>1</v>
      </c>
      <c r="L5721" s="3">
        <v>1</v>
      </c>
      <c r="M5721" s="3">
        <v>1</v>
      </c>
      <c r="N5721">
        <v>1.25</v>
      </c>
      <c r="O5721">
        <v>6</v>
      </c>
      <c r="P5721">
        <v>10</v>
      </c>
      <c r="Q5721" s="2">
        <v>1.9</v>
      </c>
      <c r="R5721" s="8">
        <f t="shared" si="894"/>
        <v>0.89999999999999991</v>
      </c>
      <c r="S5721" s="8">
        <f>SUM($R$3:R5721)</f>
        <v>-144.86000000000067</v>
      </c>
      <c r="T5721" s="2">
        <v>1.9</v>
      </c>
      <c r="U5721" s="8">
        <f t="shared" si="895"/>
        <v>-1</v>
      </c>
      <c r="V5721" s="8">
        <f>SUM($U$3:U5721)</f>
        <v>-508.91999999999871</v>
      </c>
      <c r="W5721" s="9">
        <v>1.1200000000000001</v>
      </c>
      <c r="X5721" s="8">
        <f t="shared" si="890"/>
        <v>0.12000000000000011</v>
      </c>
      <c r="Y5721" s="8">
        <f>SUM($X$3:X5721)</f>
        <v>-129.44999999999996</v>
      </c>
      <c r="Z5721" s="9">
        <v>6</v>
      </c>
      <c r="AA5721" s="8">
        <f t="shared" si="891"/>
        <v>-1</v>
      </c>
      <c r="AB5721" s="8">
        <f>SUM($AA$3:AA5721)</f>
        <v>-656.71999999999957</v>
      </c>
      <c r="AC5721" s="2">
        <v>1.44</v>
      </c>
      <c r="AD5721" s="8">
        <f t="shared" si="892"/>
        <v>0.43999999999999995</v>
      </c>
      <c r="AE5721" s="8">
        <f>SUM(AD$3:AD5721)</f>
        <v>1962.6699999999958</v>
      </c>
      <c r="AF5721" s="2">
        <v>2.7</v>
      </c>
      <c r="AG5721" s="8">
        <f t="shared" si="896"/>
        <v>1.7000000000000002</v>
      </c>
      <c r="AH5721" s="8">
        <f>SUM(AG$3:AG5721)</f>
        <v>-382.88999999999874</v>
      </c>
      <c r="AI5721">
        <v>9</v>
      </c>
      <c r="AJ5721" s="8">
        <f t="shared" si="897"/>
        <v>-1</v>
      </c>
      <c r="AK5721" s="8">
        <f>SUM(AJ$3:AJ5721)</f>
        <v>-885.92</v>
      </c>
      <c r="AL5721" s="2">
        <v>9</v>
      </c>
      <c r="AM5721" s="8">
        <f t="shared" si="898"/>
        <v>-1</v>
      </c>
      <c r="AN5721" s="8">
        <f>SUM(AM$3:AM5721)</f>
        <v>49</v>
      </c>
      <c r="AO5721" s="2">
        <v>12</v>
      </c>
      <c r="AP5721" s="8">
        <f t="shared" si="899"/>
        <v>11</v>
      </c>
      <c r="AQ5721" s="8">
        <f>SUM(AP$3:AP5721)</f>
        <v>-660.5</v>
      </c>
      <c r="AR5721">
        <v>1.7</v>
      </c>
      <c r="AS5721">
        <v>2.1</v>
      </c>
      <c r="AT5721" s="4">
        <f t="shared" si="893"/>
        <v>-1</v>
      </c>
      <c r="AU5721" s="5">
        <f>SUM($AT$3:AT5721)</f>
        <v>49</v>
      </c>
      <c r="AV5721" s="6">
        <f>SUM(R5721,U5721,X5721,AA5721,AD5721,AG5721)</f>
        <v>1.1600000000000001</v>
      </c>
    </row>
    <row r="5722" spans="1:48" x14ac:dyDescent="0.25">
      <c r="A5722">
        <f>IF(AND(G5722&lt;&gt;"",H5722&lt;&gt;"",I5722&lt;&gt;"",J5722&lt;&gt;"",K5722&lt;&gt;"",L5722&lt;&gt;"",M5722&lt;&gt;"",N5722&lt;&gt;"",O5722&lt;&gt;"",P5722&lt;&gt;"",Q5722&lt;&gt;"",T5722&lt;&gt;"",W5722&lt;&gt;"",Z5722&lt;&gt;"",AC5722&lt;&gt;"",AF5722&lt;&gt;"",AI5722&lt;&gt;"",AL5722&lt;&gt;"",AO5722&lt;&gt;"",AR5722&lt;&gt;"",AS5722&lt;&gt;""),1,0)</f>
        <v>1</v>
      </c>
      <c r="B5722" s="1">
        <v>43534</v>
      </c>
      <c r="C5722" t="s">
        <v>279</v>
      </c>
      <c r="D5722" t="s">
        <v>6280</v>
      </c>
      <c r="E5722" t="s">
        <v>281</v>
      </c>
      <c r="F5722" t="s">
        <v>319</v>
      </c>
      <c r="G5722">
        <v>2019</v>
      </c>
      <c r="H5722">
        <v>3</v>
      </c>
      <c r="I5722">
        <v>10</v>
      </c>
      <c r="J5722" t="s">
        <v>23</v>
      </c>
      <c r="K5722">
        <v>1</v>
      </c>
      <c r="L5722" s="3">
        <v>4</v>
      </c>
      <c r="M5722" s="3">
        <v>1</v>
      </c>
      <c r="N5722">
        <v>1.61</v>
      </c>
      <c r="O5722">
        <v>4.33</v>
      </c>
      <c r="P5722">
        <v>4.75</v>
      </c>
      <c r="Q5722" s="2">
        <v>1.53</v>
      </c>
      <c r="R5722" s="8">
        <f t="shared" si="894"/>
        <v>0.53</v>
      </c>
      <c r="S5722" s="8">
        <f>SUM($R$3:R5722)</f>
        <v>-144.33000000000067</v>
      </c>
      <c r="T5722" s="2">
        <v>2.37</v>
      </c>
      <c r="U5722" s="8">
        <f t="shared" si="895"/>
        <v>-1</v>
      </c>
      <c r="V5722" s="8">
        <f>SUM($U$3:U5722)</f>
        <v>-509.91999999999871</v>
      </c>
      <c r="W5722" s="9">
        <v>1.1399999999999999</v>
      </c>
      <c r="X5722" s="8">
        <f t="shared" si="890"/>
        <v>0.1399999999999999</v>
      </c>
      <c r="Y5722" s="8">
        <f>SUM($X$3:X5722)</f>
        <v>-129.30999999999997</v>
      </c>
      <c r="Z5722" s="9">
        <v>5.5</v>
      </c>
      <c r="AA5722" s="8">
        <f t="shared" si="891"/>
        <v>-1</v>
      </c>
      <c r="AB5722" s="8">
        <f>SUM($AA$3:AA5722)</f>
        <v>-657.71999999999957</v>
      </c>
      <c r="AC5722" s="2">
        <v>1.47</v>
      </c>
      <c r="AD5722" s="8">
        <f t="shared" si="892"/>
        <v>0.47</v>
      </c>
      <c r="AE5722" s="8">
        <f>SUM(AD$3:AD5722)</f>
        <v>1963.1399999999958</v>
      </c>
      <c r="AF5722" s="2">
        <v>2.6</v>
      </c>
      <c r="AG5722" s="8">
        <f t="shared" si="896"/>
        <v>-1</v>
      </c>
      <c r="AH5722" s="8">
        <f>SUM(AG$3:AG5722)</f>
        <v>-383.88999999999874</v>
      </c>
      <c r="AI5722">
        <v>10</v>
      </c>
      <c r="AJ5722" s="8">
        <f t="shared" si="897"/>
        <v>-1</v>
      </c>
      <c r="AK5722" s="8">
        <f>SUM(AJ$3:AJ5722)</f>
        <v>-886.92</v>
      </c>
      <c r="AL5722" s="2">
        <v>8.5</v>
      </c>
      <c r="AM5722" s="8">
        <f t="shared" si="898"/>
        <v>-1</v>
      </c>
      <c r="AN5722" s="8">
        <f>SUM(AM$3:AM5722)</f>
        <v>48</v>
      </c>
      <c r="AO5722" s="2">
        <v>8.5</v>
      </c>
      <c r="AP5722" s="8">
        <f t="shared" si="899"/>
        <v>-1</v>
      </c>
      <c r="AQ5722" s="8">
        <f>SUM(AP$3:AP5722)</f>
        <v>-661.5</v>
      </c>
      <c r="AR5722">
        <v>2.6</v>
      </c>
      <c r="AS5722">
        <v>1.47</v>
      </c>
      <c r="AT5722" s="4">
        <f t="shared" si="893"/>
        <v>-1</v>
      </c>
      <c r="AU5722" s="5">
        <f>SUM($AT$3:AT5722)</f>
        <v>48</v>
      </c>
      <c r="AV5722" s="6">
        <f>SUM(R5722,U5722,X5722,AA5722,AD5722,AG5722)</f>
        <v>-1.86</v>
      </c>
    </row>
    <row r="5723" spans="1:48" x14ac:dyDescent="0.25">
      <c r="A5723">
        <f>IF(AND(G5723&lt;&gt;"",H5723&lt;&gt;"",I5723&lt;&gt;"",J5723&lt;&gt;"",K5723&lt;&gt;"",L5723&lt;&gt;"",M5723&lt;&gt;"",N5723&lt;&gt;"",O5723&lt;&gt;"",P5723&lt;&gt;"",Q5723&lt;&gt;"",T5723&lt;&gt;"",W5723&lt;&gt;"",Z5723&lt;&gt;"",AC5723&lt;&gt;"",AF5723&lt;&gt;"",AI5723&lt;&gt;"",AL5723&lt;&gt;"",AO5723&lt;&gt;"",AR5723&lt;&gt;"",AS5723&lt;&gt;""),1,0)</f>
        <v>1</v>
      </c>
      <c r="B5723" s="1">
        <v>43534</v>
      </c>
      <c r="C5723" t="s">
        <v>279</v>
      </c>
      <c r="D5723" t="s">
        <v>6281</v>
      </c>
      <c r="E5723" t="s">
        <v>508</v>
      </c>
      <c r="F5723" t="s">
        <v>684</v>
      </c>
      <c r="G5723">
        <v>2019</v>
      </c>
      <c r="H5723">
        <v>3</v>
      </c>
      <c r="I5723">
        <v>10</v>
      </c>
      <c r="J5723" t="s">
        <v>23</v>
      </c>
      <c r="K5723">
        <v>1</v>
      </c>
      <c r="L5723" s="3">
        <v>0</v>
      </c>
      <c r="M5723" s="3">
        <v>0</v>
      </c>
      <c r="N5723">
        <v>1.83</v>
      </c>
      <c r="O5723">
        <v>4</v>
      </c>
      <c r="P5723">
        <v>3.75</v>
      </c>
      <c r="Q5723" s="2">
        <v>1.57</v>
      </c>
      <c r="R5723" s="8">
        <f t="shared" si="894"/>
        <v>-1</v>
      </c>
      <c r="S5723" s="8">
        <f>SUM($R$3:R5723)</f>
        <v>-145.33000000000067</v>
      </c>
      <c r="T5723" s="2">
        <v>2.25</v>
      </c>
      <c r="U5723" s="8">
        <f t="shared" si="895"/>
        <v>1.25</v>
      </c>
      <c r="V5723" s="8">
        <f>SUM($U$3:U5723)</f>
        <v>-508.66999999999871</v>
      </c>
      <c r="W5723" s="9">
        <v>1.1599999999999999</v>
      </c>
      <c r="X5723" s="8">
        <f t="shared" si="890"/>
        <v>-1</v>
      </c>
      <c r="Y5723" s="8">
        <f>SUM($X$3:X5723)</f>
        <v>-130.30999999999997</v>
      </c>
      <c r="Z5723" s="9">
        <v>5</v>
      </c>
      <c r="AA5723" s="8">
        <f t="shared" si="891"/>
        <v>4</v>
      </c>
      <c r="AB5723" s="8">
        <f>SUM($AA$3:AA5723)</f>
        <v>-653.71999999999957</v>
      </c>
      <c r="AC5723" s="2">
        <v>1.6</v>
      </c>
      <c r="AD5723" s="8">
        <f t="shared" si="892"/>
        <v>-1</v>
      </c>
      <c r="AE5723" s="8">
        <f>SUM(AD$3:AD5723)</f>
        <v>1962.1399999999958</v>
      </c>
      <c r="AF5723" s="2">
        <v>2.2999999999999998</v>
      </c>
      <c r="AG5723" s="8">
        <f t="shared" si="896"/>
        <v>1.2999999999999998</v>
      </c>
      <c r="AH5723" s="8">
        <f>SUM(AG$3:AG5723)</f>
        <v>-382.58999999999872</v>
      </c>
      <c r="AI5723">
        <v>10</v>
      </c>
      <c r="AJ5723" s="8">
        <f t="shared" si="897"/>
        <v>-1</v>
      </c>
      <c r="AK5723" s="8">
        <f>SUM(AJ$3:AJ5723)</f>
        <v>-887.92</v>
      </c>
      <c r="AL5723" s="2">
        <v>8.5</v>
      </c>
      <c r="AM5723" s="8">
        <f t="shared" si="898"/>
        <v>-1</v>
      </c>
      <c r="AN5723" s="8">
        <f>SUM(AM$3:AM5723)</f>
        <v>47</v>
      </c>
      <c r="AO5723" s="2">
        <v>7.5</v>
      </c>
      <c r="AP5723" s="8">
        <f t="shared" si="899"/>
        <v>-1</v>
      </c>
      <c r="AQ5723" s="8">
        <f>SUM(AP$3:AP5723)</f>
        <v>-662.5</v>
      </c>
      <c r="AR5723">
        <v>3.3</v>
      </c>
      <c r="AS5723">
        <v>1.32</v>
      </c>
      <c r="AT5723" s="4">
        <f t="shared" si="893"/>
        <v>-1</v>
      </c>
      <c r="AU5723" s="5">
        <f>SUM($AT$3:AT5723)</f>
        <v>47</v>
      </c>
      <c r="AV5723" s="6">
        <f>SUM(R5723,U5723,X5723,AA5723,AD5723,AG5723)</f>
        <v>3.55</v>
      </c>
    </row>
    <row r="5724" spans="1:48" x14ac:dyDescent="0.25">
      <c r="A5724">
        <f>IF(AND(G5724&lt;&gt;"",H5724&lt;&gt;"",I5724&lt;&gt;"",J5724&lt;&gt;"",K5724&lt;&gt;"",L5724&lt;&gt;"",M5724&lt;&gt;"",N5724&lt;&gt;"",O5724&lt;&gt;"",P5724&lt;&gt;"",Q5724&lt;&gt;"",T5724&lt;&gt;"",W5724&lt;&gt;"",Z5724&lt;&gt;"",AC5724&lt;&gt;"",AF5724&lt;&gt;"",AI5724&lt;&gt;"",AL5724&lt;&gt;"",AO5724&lt;&gt;"",AR5724&lt;&gt;"",AS5724&lt;&gt;""),1,0)</f>
        <v>1</v>
      </c>
      <c r="B5724" s="1">
        <v>43534</v>
      </c>
      <c r="C5724" t="s">
        <v>279</v>
      </c>
      <c r="D5724" t="s">
        <v>321</v>
      </c>
      <c r="E5724" t="s">
        <v>322</v>
      </c>
      <c r="F5724" t="s">
        <v>323</v>
      </c>
      <c r="G5724">
        <v>2019</v>
      </c>
      <c r="H5724">
        <v>3</v>
      </c>
      <c r="I5724">
        <v>10</v>
      </c>
      <c r="J5724" t="s">
        <v>23</v>
      </c>
      <c r="K5724">
        <v>1</v>
      </c>
      <c r="L5724" s="3">
        <v>0</v>
      </c>
      <c r="M5724" s="3">
        <v>3</v>
      </c>
      <c r="N5724">
        <v>2.4</v>
      </c>
      <c r="O5724">
        <v>3.5</v>
      </c>
      <c r="P5724">
        <v>2.8</v>
      </c>
      <c r="Q5724" s="2">
        <v>1.5</v>
      </c>
      <c r="R5724" s="8">
        <f t="shared" si="894"/>
        <v>-1</v>
      </c>
      <c r="S5724" s="8">
        <f>SUM($R$3:R5724)</f>
        <v>-146.33000000000067</v>
      </c>
      <c r="T5724" s="2">
        <v>2.5</v>
      </c>
      <c r="U5724" s="8">
        <f t="shared" si="895"/>
        <v>1.5</v>
      </c>
      <c r="V5724" s="8">
        <f>SUM($U$3:U5724)</f>
        <v>-507.16999999999871</v>
      </c>
      <c r="W5724" s="9">
        <v>1.18</v>
      </c>
      <c r="X5724" s="8">
        <f t="shared" si="890"/>
        <v>0.17999999999999994</v>
      </c>
      <c r="Y5724" s="8">
        <f>SUM($X$3:X5724)</f>
        <v>-130.12999999999997</v>
      </c>
      <c r="Z5724" s="9">
        <v>4.5</v>
      </c>
      <c r="AA5724" s="8">
        <f t="shared" si="891"/>
        <v>-1</v>
      </c>
      <c r="AB5724" s="8">
        <f>SUM($AA$3:AA5724)</f>
        <v>-654.71999999999957</v>
      </c>
      <c r="AC5724" s="2">
        <v>1.57</v>
      </c>
      <c r="AD5724" s="8">
        <f t="shared" si="892"/>
        <v>0.57000000000000006</v>
      </c>
      <c r="AE5724" s="8">
        <f>SUM(AD$3:AD5724)</f>
        <v>1962.7099999999957</v>
      </c>
      <c r="AF5724" s="2">
        <v>2.35</v>
      </c>
      <c r="AG5724" s="8">
        <f t="shared" si="896"/>
        <v>-1</v>
      </c>
      <c r="AH5724" s="8">
        <f>SUM(AG$3:AG5724)</f>
        <v>-383.58999999999872</v>
      </c>
      <c r="AI5724">
        <v>11</v>
      </c>
      <c r="AJ5724" s="8">
        <f t="shared" si="897"/>
        <v>-1</v>
      </c>
      <c r="AK5724" s="8">
        <f>SUM(AJ$3:AJ5724)</f>
        <v>-888.92</v>
      </c>
      <c r="AL5724" s="2">
        <v>9.5</v>
      </c>
      <c r="AM5724" s="8">
        <f t="shared" si="898"/>
        <v>-1</v>
      </c>
      <c r="AN5724" s="8">
        <f>SUM(AM$3:AM5724)</f>
        <v>46</v>
      </c>
      <c r="AO5724" s="2">
        <v>7</v>
      </c>
      <c r="AP5724" s="8">
        <f t="shared" si="899"/>
        <v>-1</v>
      </c>
      <c r="AQ5724" s="8">
        <f>SUM(AP$3:AP5724)</f>
        <v>-663.5</v>
      </c>
      <c r="AR5724">
        <v>4.25</v>
      </c>
      <c r="AS5724">
        <v>1.21</v>
      </c>
      <c r="AT5724" s="4">
        <f t="shared" si="893"/>
        <v>-1</v>
      </c>
      <c r="AU5724" s="5">
        <f>SUM($AT$3:AT5724)</f>
        <v>46</v>
      </c>
      <c r="AV5724" s="6">
        <f>SUM(R5724,U5724,X5724,AA5724,AD5724,AG5724)</f>
        <v>-0.75</v>
      </c>
    </row>
    <row r="5725" spans="1:48" x14ac:dyDescent="0.25">
      <c r="A5725">
        <f>IF(AND(G5725&lt;&gt;"",H5725&lt;&gt;"",I5725&lt;&gt;"",J5725&lt;&gt;"",K5725&lt;&gt;"",L5725&lt;&gt;"",M5725&lt;&gt;"",N5725&lt;&gt;"",O5725&lt;&gt;"",P5725&lt;&gt;"",Q5725&lt;&gt;"",T5725&lt;&gt;"",W5725&lt;&gt;"",Z5725&lt;&gt;"",AC5725&lt;&gt;"",AF5725&lt;&gt;"",AI5725&lt;&gt;"",AL5725&lt;&gt;"",AO5725&lt;&gt;"",AR5725&lt;&gt;"",AS5725&lt;&gt;""),1,0)</f>
        <v>1</v>
      </c>
      <c r="B5725" s="1">
        <v>43534</v>
      </c>
      <c r="C5725" t="s">
        <v>279</v>
      </c>
      <c r="D5725" t="s">
        <v>6282</v>
      </c>
      <c r="E5725" t="s">
        <v>325</v>
      </c>
      <c r="F5725" t="s">
        <v>313</v>
      </c>
      <c r="G5725">
        <v>2019</v>
      </c>
      <c r="H5725">
        <v>3</v>
      </c>
      <c r="I5725">
        <v>10</v>
      </c>
      <c r="J5725" t="s">
        <v>23</v>
      </c>
      <c r="K5725">
        <v>1</v>
      </c>
      <c r="L5725" s="3">
        <v>2</v>
      </c>
      <c r="M5725" s="3">
        <v>0</v>
      </c>
      <c r="N5725">
        <v>1.4</v>
      </c>
      <c r="O5725">
        <v>4.5</v>
      </c>
      <c r="P5725">
        <v>8</v>
      </c>
      <c r="Q5725" s="2">
        <v>1.75</v>
      </c>
      <c r="R5725" s="8">
        <f t="shared" si="894"/>
        <v>-1</v>
      </c>
      <c r="S5725" s="8">
        <f>SUM($R$3:R5725)</f>
        <v>-147.33000000000067</v>
      </c>
      <c r="T5725" s="2">
        <v>2</v>
      </c>
      <c r="U5725" s="8">
        <f t="shared" si="895"/>
        <v>1</v>
      </c>
      <c r="V5725" s="8">
        <f>SUM($U$3:U5725)</f>
        <v>-506.16999999999871</v>
      </c>
      <c r="W5725" s="9">
        <v>1.18</v>
      </c>
      <c r="X5725" s="8">
        <f t="shared" si="890"/>
        <v>0.17999999999999994</v>
      </c>
      <c r="Y5725" s="8">
        <f>SUM($X$3:X5725)</f>
        <v>-129.94999999999996</v>
      </c>
      <c r="Z5725" s="9">
        <v>4.5</v>
      </c>
      <c r="AA5725" s="8">
        <f t="shared" si="891"/>
        <v>-1</v>
      </c>
      <c r="AB5725" s="8">
        <f>SUM($AA$3:AA5725)</f>
        <v>-655.71999999999957</v>
      </c>
      <c r="AC5725" s="2">
        <v>1.6</v>
      </c>
      <c r="AD5725" s="8">
        <f t="shared" si="892"/>
        <v>0.60000000000000009</v>
      </c>
      <c r="AE5725" s="8">
        <f>SUM(AD$3:AD5725)</f>
        <v>1963.3099999999956</v>
      </c>
      <c r="AF5725" s="2">
        <v>2.2999999999999998</v>
      </c>
      <c r="AG5725" s="8">
        <f t="shared" si="896"/>
        <v>1.2999999999999998</v>
      </c>
      <c r="AH5725" s="8">
        <f>SUM(AG$3:AG5725)</f>
        <v>-382.28999999999871</v>
      </c>
      <c r="AI5725">
        <v>8</v>
      </c>
      <c r="AJ5725" s="8">
        <f t="shared" si="897"/>
        <v>-1</v>
      </c>
      <c r="AK5725" s="8">
        <f>SUM(AJ$3:AJ5725)</f>
        <v>-889.92</v>
      </c>
      <c r="AL5725" s="2">
        <v>7.5</v>
      </c>
      <c r="AM5725" s="8">
        <f t="shared" si="898"/>
        <v>-1</v>
      </c>
      <c r="AN5725" s="8">
        <f>SUM(AM$3:AM5725)</f>
        <v>45</v>
      </c>
      <c r="AO5725" s="2">
        <v>8.5</v>
      </c>
      <c r="AP5725" s="8">
        <f t="shared" si="899"/>
        <v>-1</v>
      </c>
      <c r="AQ5725" s="8">
        <f>SUM(AP$3:AP5725)</f>
        <v>-664.5</v>
      </c>
      <c r="AR5725">
        <v>2.15</v>
      </c>
      <c r="AS5725">
        <v>1.67</v>
      </c>
      <c r="AT5725" s="4">
        <f t="shared" si="893"/>
        <v>-1</v>
      </c>
      <c r="AU5725" s="5">
        <f>SUM($AT$3:AT5725)</f>
        <v>45</v>
      </c>
      <c r="AV5725" s="6">
        <f>SUM(R5725,U5725,X5725,AA5725,AD5725,AG5725)</f>
        <v>1.0799999999999998</v>
      </c>
    </row>
    <row r="5726" spans="1:48" x14ac:dyDescent="0.25">
      <c r="A5726">
        <f>IF(AND(G5726&lt;&gt;"",H5726&lt;&gt;"",I5726&lt;&gt;"",J5726&lt;&gt;"",K5726&lt;&gt;"",L5726&lt;&gt;"",M5726&lt;&gt;"",N5726&lt;&gt;"",O5726&lt;&gt;"",P5726&lt;&gt;"",Q5726&lt;&gt;"",T5726&lt;&gt;"",W5726&lt;&gt;"",Z5726&lt;&gt;"",AC5726&lt;&gt;"",AF5726&lt;&gt;"",AI5726&lt;&gt;"",AL5726&lt;&gt;"",AO5726&lt;&gt;"",AR5726&lt;&gt;"",AS5726&lt;&gt;""),1,0)</f>
        <v>1</v>
      </c>
      <c r="B5726" s="1">
        <v>43534</v>
      </c>
      <c r="C5726" t="s">
        <v>279</v>
      </c>
      <c r="D5726" t="s">
        <v>6283</v>
      </c>
      <c r="E5726" t="s">
        <v>328</v>
      </c>
      <c r="F5726" t="s">
        <v>282</v>
      </c>
      <c r="G5726">
        <v>2019</v>
      </c>
      <c r="H5726">
        <v>3</v>
      </c>
      <c r="I5726">
        <v>10</v>
      </c>
      <c r="J5726" t="s">
        <v>23</v>
      </c>
      <c r="K5726">
        <v>1</v>
      </c>
      <c r="L5726" s="3">
        <v>2</v>
      </c>
      <c r="M5726" s="3">
        <v>0</v>
      </c>
      <c r="N5726">
        <v>1.66</v>
      </c>
      <c r="O5726">
        <v>4</v>
      </c>
      <c r="P5726">
        <v>4.75</v>
      </c>
      <c r="Q5726" s="2">
        <v>1.61</v>
      </c>
      <c r="R5726" s="8">
        <f t="shared" si="894"/>
        <v>-1</v>
      </c>
      <c r="S5726" s="8">
        <f>SUM($R$3:R5726)</f>
        <v>-148.33000000000067</v>
      </c>
      <c r="T5726" s="2">
        <v>2.2000000000000002</v>
      </c>
      <c r="U5726" s="8">
        <f t="shared" si="895"/>
        <v>1.2000000000000002</v>
      </c>
      <c r="V5726" s="8">
        <f>SUM($U$3:U5726)</f>
        <v>-504.96999999999872</v>
      </c>
      <c r="W5726" s="9">
        <v>1.18</v>
      </c>
      <c r="X5726" s="8">
        <f t="shared" si="890"/>
        <v>0.17999999999999994</v>
      </c>
      <c r="Y5726" s="8">
        <f>SUM($X$3:X5726)</f>
        <v>-129.76999999999995</v>
      </c>
      <c r="Z5726" s="9">
        <v>4.5</v>
      </c>
      <c r="AA5726" s="8">
        <f t="shared" si="891"/>
        <v>-1</v>
      </c>
      <c r="AB5726" s="8">
        <f>SUM($AA$3:AA5726)</f>
        <v>-656.71999999999957</v>
      </c>
      <c r="AC5726" s="2">
        <v>1.65</v>
      </c>
      <c r="AD5726" s="8">
        <f t="shared" si="892"/>
        <v>0.64999999999999991</v>
      </c>
      <c r="AE5726" s="8">
        <f>SUM(AD$3:AD5726)</f>
        <v>1963.9599999999957</v>
      </c>
      <c r="AF5726" s="2">
        <v>2.2000000000000002</v>
      </c>
      <c r="AG5726" s="8">
        <f t="shared" si="896"/>
        <v>1.2000000000000002</v>
      </c>
      <c r="AH5726" s="8">
        <f>SUM(AG$3:AG5726)</f>
        <v>-381.08999999999872</v>
      </c>
      <c r="AI5726">
        <v>9</v>
      </c>
      <c r="AJ5726" s="8">
        <f t="shared" si="897"/>
        <v>-1</v>
      </c>
      <c r="AK5726" s="8">
        <f>SUM(AJ$3:AJ5726)</f>
        <v>-890.92</v>
      </c>
      <c r="AL5726" s="2">
        <v>8</v>
      </c>
      <c r="AM5726" s="8">
        <f t="shared" si="898"/>
        <v>-1</v>
      </c>
      <c r="AN5726" s="8">
        <f>SUM(AM$3:AM5726)</f>
        <v>44</v>
      </c>
      <c r="AO5726" s="2">
        <v>7.5</v>
      </c>
      <c r="AP5726" s="8">
        <f t="shared" si="899"/>
        <v>-1</v>
      </c>
      <c r="AQ5726" s="8">
        <f>SUM(AP$3:AP5726)</f>
        <v>-665.5</v>
      </c>
      <c r="AR5726">
        <v>2.75</v>
      </c>
      <c r="AS5726">
        <v>1.42</v>
      </c>
      <c r="AT5726" s="4">
        <f t="shared" si="893"/>
        <v>-1</v>
      </c>
      <c r="AU5726" s="5">
        <f>SUM($AT$3:AT5726)</f>
        <v>44</v>
      </c>
      <c r="AV5726" s="6">
        <f>SUM(R5726,U5726,X5726,AA5726,AD5726,AG5726)</f>
        <v>1.2300000000000002</v>
      </c>
    </row>
    <row r="5727" spans="1:48" x14ac:dyDescent="0.25">
      <c r="A5727">
        <f>IF(AND(G5727&lt;&gt;"",H5727&lt;&gt;"",I5727&lt;&gt;"",J5727&lt;&gt;"",K5727&lt;&gt;"",L5727&lt;&gt;"",M5727&lt;&gt;"",N5727&lt;&gt;"",O5727&lt;&gt;"",P5727&lt;&gt;"",Q5727&lt;&gt;"",T5727&lt;&gt;"",W5727&lt;&gt;"",Z5727&lt;&gt;"",AC5727&lt;&gt;"",AF5727&lt;&gt;"",AI5727&lt;&gt;"",AL5727&lt;&gt;"",AO5727&lt;&gt;"",AR5727&lt;&gt;"",AS5727&lt;&gt;""),1,0)</f>
        <v>1</v>
      </c>
      <c r="B5727" s="1">
        <v>43534</v>
      </c>
      <c r="C5727" t="s">
        <v>283</v>
      </c>
      <c r="D5727" t="s">
        <v>1844</v>
      </c>
      <c r="E5727" t="s">
        <v>519</v>
      </c>
      <c r="F5727" t="s">
        <v>234</v>
      </c>
      <c r="G5727">
        <v>2019</v>
      </c>
      <c r="H5727">
        <v>3</v>
      </c>
      <c r="I5727">
        <v>10</v>
      </c>
      <c r="J5727" t="s">
        <v>23</v>
      </c>
      <c r="K5727">
        <v>1</v>
      </c>
      <c r="L5727" s="3">
        <v>2</v>
      </c>
      <c r="M5727" s="3">
        <v>0</v>
      </c>
      <c r="N5727">
        <v>2.37</v>
      </c>
      <c r="O5727">
        <v>3.6</v>
      </c>
      <c r="P5727">
        <v>3.1</v>
      </c>
      <c r="Q5727" s="2">
        <v>1.5</v>
      </c>
      <c r="R5727" s="8">
        <f t="shared" si="894"/>
        <v>-1</v>
      </c>
      <c r="S5727" s="8">
        <f>SUM($R$3:R5727)</f>
        <v>-149.33000000000067</v>
      </c>
      <c r="T5727" s="2">
        <v>2.5</v>
      </c>
      <c r="U5727" s="8">
        <f t="shared" si="895"/>
        <v>1.5</v>
      </c>
      <c r="V5727" s="8">
        <f>SUM($U$3:U5727)</f>
        <v>-503.46999999999872</v>
      </c>
      <c r="W5727" s="9">
        <v>1.2</v>
      </c>
      <c r="X5727" s="8">
        <f t="shared" si="890"/>
        <v>0.19999999999999996</v>
      </c>
      <c r="Y5727" s="8">
        <f>SUM($X$3:X5727)</f>
        <v>-129.56999999999996</v>
      </c>
      <c r="Z5727" s="9">
        <v>4.5</v>
      </c>
      <c r="AA5727" s="8">
        <f t="shared" si="891"/>
        <v>-1</v>
      </c>
      <c r="AB5727" s="8">
        <f>SUM($AA$3:AA5727)</f>
        <v>-657.71999999999957</v>
      </c>
      <c r="AC5727" s="2">
        <v>1.66</v>
      </c>
      <c r="AD5727" s="8">
        <f t="shared" si="892"/>
        <v>0.65999999999999992</v>
      </c>
      <c r="AE5727" s="8">
        <f>SUM(AD$3:AD5727)</f>
        <v>1964.6199999999958</v>
      </c>
      <c r="AF5727" s="2">
        <v>2.2000000000000002</v>
      </c>
      <c r="AG5727" s="8">
        <f t="shared" si="896"/>
        <v>1.2000000000000002</v>
      </c>
      <c r="AH5727" s="8">
        <f>SUM(AG$3:AG5727)</f>
        <v>-379.88999999999874</v>
      </c>
      <c r="AI5727">
        <v>12</v>
      </c>
      <c r="AJ5727" s="8">
        <f t="shared" si="897"/>
        <v>-1</v>
      </c>
      <c r="AK5727" s="8">
        <f>SUM(AJ$3:AJ5727)</f>
        <v>-891.92</v>
      </c>
      <c r="AL5727" s="2">
        <v>10</v>
      </c>
      <c r="AM5727" s="8">
        <f t="shared" si="898"/>
        <v>-1</v>
      </c>
      <c r="AN5727" s="8">
        <f>SUM(AM$3:AM5727)</f>
        <v>43</v>
      </c>
      <c r="AO5727" s="2">
        <v>7.5</v>
      </c>
      <c r="AP5727" s="8">
        <f t="shared" si="899"/>
        <v>-1</v>
      </c>
      <c r="AQ5727" s="8">
        <f>SUM(AP$3:AP5727)</f>
        <v>-666.5</v>
      </c>
      <c r="AR5727">
        <v>4.25</v>
      </c>
      <c r="AS5727">
        <v>1.21</v>
      </c>
      <c r="AT5727" s="4">
        <f t="shared" si="893"/>
        <v>-1</v>
      </c>
      <c r="AU5727" s="5">
        <f>SUM($AT$3:AT5727)</f>
        <v>43</v>
      </c>
      <c r="AV5727" s="6">
        <f>SUM(R5727,U5727,X5727,AA5727,AD5727,AG5727)</f>
        <v>1.56</v>
      </c>
    </row>
    <row r="5728" spans="1:48" x14ac:dyDescent="0.25">
      <c r="A5728">
        <f>IF(AND(G5728&lt;&gt;"",H5728&lt;&gt;"",I5728&lt;&gt;"",J5728&lt;&gt;"",K5728&lt;&gt;"",L5728&lt;&gt;"",M5728&lt;&gt;"",N5728&lt;&gt;"",O5728&lt;&gt;"",P5728&lt;&gt;"",Q5728&lt;&gt;"",T5728&lt;&gt;"",W5728&lt;&gt;"",Z5728&lt;&gt;"",AC5728&lt;&gt;"",AF5728&lt;&gt;"",AI5728&lt;&gt;"",AL5728&lt;&gt;"",AO5728&lt;&gt;"",AR5728&lt;&gt;"",AS5728&lt;&gt;""),1,0)</f>
        <v>1</v>
      </c>
      <c r="B5728" s="1">
        <v>43534</v>
      </c>
      <c r="C5728" t="s">
        <v>283</v>
      </c>
      <c r="D5728" t="s">
        <v>6284</v>
      </c>
      <c r="E5728" t="s">
        <v>347</v>
      </c>
      <c r="F5728" t="s">
        <v>5862</v>
      </c>
      <c r="G5728">
        <v>2019</v>
      </c>
      <c r="H5728">
        <v>3</v>
      </c>
      <c r="I5728">
        <v>10</v>
      </c>
      <c r="J5728" t="s">
        <v>23</v>
      </c>
      <c r="K5728">
        <v>1</v>
      </c>
      <c r="L5728" s="3">
        <v>1</v>
      </c>
      <c r="M5728" s="3">
        <v>1</v>
      </c>
      <c r="N5728">
        <v>1.6</v>
      </c>
      <c r="O5728">
        <v>3.9</v>
      </c>
      <c r="P5728">
        <v>7</v>
      </c>
      <c r="Q5728" s="2">
        <v>2</v>
      </c>
      <c r="R5728" s="8">
        <f t="shared" si="894"/>
        <v>1</v>
      </c>
      <c r="S5728" s="8">
        <f>SUM($R$3:R5728)</f>
        <v>-148.33000000000067</v>
      </c>
      <c r="T5728" s="2">
        <v>1.75</v>
      </c>
      <c r="U5728" s="8">
        <f t="shared" si="895"/>
        <v>-1</v>
      </c>
      <c r="V5728" s="8">
        <f>SUM($U$3:U5728)</f>
        <v>-504.46999999999872</v>
      </c>
      <c r="W5728" s="9">
        <v>1.3</v>
      </c>
      <c r="X5728" s="8">
        <f t="shared" si="890"/>
        <v>0.30000000000000004</v>
      </c>
      <c r="Y5728" s="8">
        <f>SUM($X$3:X5728)</f>
        <v>-129.26999999999995</v>
      </c>
      <c r="Z5728" s="9">
        <v>3.5</v>
      </c>
      <c r="AA5728" s="8">
        <f t="shared" si="891"/>
        <v>-1</v>
      </c>
      <c r="AB5728" s="8">
        <f>SUM($AA$3:AA5728)</f>
        <v>-658.71999999999957</v>
      </c>
      <c r="AC5728" s="2">
        <v>2</v>
      </c>
      <c r="AD5728" s="8">
        <f t="shared" si="892"/>
        <v>1</v>
      </c>
      <c r="AE5728" s="8">
        <f>SUM(AD$3:AD5728)</f>
        <v>1965.6199999999958</v>
      </c>
      <c r="AF5728" s="2">
        <v>1.8</v>
      </c>
      <c r="AG5728" s="8">
        <f t="shared" si="896"/>
        <v>0.8</v>
      </c>
      <c r="AH5728" s="8">
        <f>SUM(AG$3:AG5728)</f>
        <v>-379.08999999999872</v>
      </c>
      <c r="AI5728">
        <v>7</v>
      </c>
      <c r="AJ5728" s="8">
        <f t="shared" si="897"/>
        <v>-1</v>
      </c>
      <c r="AK5728" s="8">
        <f>SUM(AJ$3:AJ5728)</f>
        <v>-892.92</v>
      </c>
      <c r="AL5728" s="2">
        <v>9</v>
      </c>
      <c r="AM5728" s="8">
        <f t="shared" si="898"/>
        <v>-1</v>
      </c>
      <c r="AN5728" s="8">
        <f>SUM(AM$3:AM5728)</f>
        <v>42</v>
      </c>
      <c r="AO5728" s="2">
        <v>7.5</v>
      </c>
      <c r="AP5728" s="8">
        <f t="shared" si="899"/>
        <v>6.5</v>
      </c>
      <c r="AQ5728" s="8">
        <f>SUM(AP$3:AP5728)</f>
        <v>-660</v>
      </c>
      <c r="AR5728">
        <v>2.5</v>
      </c>
      <c r="AS5728">
        <v>1.5</v>
      </c>
      <c r="AT5728" s="4">
        <f t="shared" si="893"/>
        <v>-1</v>
      </c>
      <c r="AU5728" s="5">
        <f>SUM($AT$3:AT5728)</f>
        <v>42</v>
      </c>
      <c r="AV5728" s="6">
        <f>SUM(R5728,U5728,X5728,AA5728,AD5728,AG5728)</f>
        <v>1.1000000000000001</v>
      </c>
    </row>
    <row r="5729" spans="1:48" x14ac:dyDescent="0.25">
      <c r="A5729">
        <f>IF(AND(G5729&lt;&gt;"",H5729&lt;&gt;"",I5729&lt;&gt;"",J5729&lt;&gt;"",K5729&lt;&gt;"",L5729&lt;&gt;"",M5729&lt;&gt;"",N5729&lt;&gt;"",O5729&lt;&gt;"",P5729&lt;&gt;"",Q5729&lt;&gt;"",T5729&lt;&gt;"",W5729&lt;&gt;"",Z5729&lt;&gt;"",AC5729&lt;&gt;"",AF5729&lt;&gt;"",AI5729&lt;&gt;"",AL5729&lt;&gt;"",AO5729&lt;&gt;"",AR5729&lt;&gt;"",AS5729&lt;&gt;""),1,0)</f>
        <v>1</v>
      </c>
      <c r="B5729" s="1">
        <v>43534</v>
      </c>
      <c r="C5729" t="s">
        <v>283</v>
      </c>
      <c r="D5729" t="s">
        <v>6285</v>
      </c>
      <c r="E5729" t="s">
        <v>243</v>
      </c>
      <c r="F5729" t="s">
        <v>522</v>
      </c>
      <c r="G5729">
        <v>2019</v>
      </c>
      <c r="H5729">
        <v>3</v>
      </c>
      <c r="I5729">
        <v>10</v>
      </c>
      <c r="J5729" t="s">
        <v>23</v>
      </c>
      <c r="K5729">
        <v>1</v>
      </c>
      <c r="L5729" s="3">
        <v>4</v>
      </c>
      <c r="M5729" s="3">
        <v>2</v>
      </c>
      <c r="N5729">
        <v>1.1599999999999999</v>
      </c>
      <c r="O5729">
        <v>8.5</v>
      </c>
      <c r="P5729">
        <v>21</v>
      </c>
      <c r="Q5729" s="2">
        <v>2.25</v>
      </c>
      <c r="R5729" s="8">
        <f t="shared" si="894"/>
        <v>1.25</v>
      </c>
      <c r="S5729" s="8">
        <f>SUM($R$3:R5729)</f>
        <v>-147.08000000000067</v>
      </c>
      <c r="T5729" s="2">
        <v>1.57</v>
      </c>
      <c r="U5729" s="8">
        <f t="shared" si="895"/>
        <v>-1</v>
      </c>
      <c r="V5729" s="8">
        <f>SUM($U$3:U5729)</f>
        <v>-505.46999999999872</v>
      </c>
      <c r="W5729" s="9">
        <v>1.1599999999999999</v>
      </c>
      <c r="X5729" s="8">
        <f t="shared" si="890"/>
        <v>0.15999999999999992</v>
      </c>
      <c r="Y5729" s="8">
        <f>SUM($X$3:X5729)</f>
        <v>-129.10999999999996</v>
      </c>
      <c r="Z5729" s="9">
        <v>5</v>
      </c>
      <c r="AA5729" s="8">
        <f t="shared" si="891"/>
        <v>-1</v>
      </c>
      <c r="AB5729" s="8">
        <f>SUM($AA$3:AA5729)</f>
        <v>-659.71999999999957</v>
      </c>
      <c r="AC5729" s="2">
        <v>1.44</v>
      </c>
      <c r="AD5729" s="8">
        <f t="shared" si="892"/>
        <v>0.43999999999999995</v>
      </c>
      <c r="AE5729" s="8">
        <f>SUM(AD$3:AD5729)</f>
        <v>1966.0599999999959</v>
      </c>
      <c r="AF5729" s="2">
        <v>2.75</v>
      </c>
      <c r="AG5729" s="8">
        <f t="shared" si="896"/>
        <v>-1</v>
      </c>
      <c r="AH5729" s="8">
        <f>SUM(AG$3:AG5729)</f>
        <v>-380.08999999999872</v>
      </c>
      <c r="AI5729">
        <v>7</v>
      </c>
      <c r="AJ5729" s="8">
        <f t="shared" si="897"/>
        <v>-1</v>
      </c>
      <c r="AK5729" s="8">
        <f>SUM(AJ$3:AJ5729)</f>
        <v>-893.92</v>
      </c>
      <c r="AL5729" s="2">
        <v>9</v>
      </c>
      <c r="AM5729" s="8">
        <f t="shared" si="898"/>
        <v>-1</v>
      </c>
      <c r="AN5729" s="8">
        <f>SUM(AM$3:AM5729)</f>
        <v>41</v>
      </c>
      <c r="AO5729" s="2">
        <v>19</v>
      </c>
      <c r="AP5729" s="8">
        <f t="shared" si="899"/>
        <v>-1</v>
      </c>
      <c r="AQ5729" s="8">
        <f>SUM(AP$3:AP5729)</f>
        <v>-661</v>
      </c>
      <c r="AR5729">
        <v>1.52</v>
      </c>
      <c r="AS5729">
        <v>2.42</v>
      </c>
      <c r="AT5729" s="4">
        <f t="shared" si="893"/>
        <v>-1</v>
      </c>
      <c r="AU5729" s="5">
        <f>SUM($AT$3:AT5729)</f>
        <v>41</v>
      </c>
      <c r="AV5729" s="6">
        <f>SUM(R5729,U5729,X5729,AA5729,AD5729,AG5729)</f>
        <v>-1.1500000000000001</v>
      </c>
    </row>
    <row r="5730" spans="1:48" x14ac:dyDescent="0.25">
      <c r="A5730">
        <f>IF(AND(G5730&lt;&gt;"",H5730&lt;&gt;"",I5730&lt;&gt;"",J5730&lt;&gt;"",K5730&lt;&gt;"",L5730&lt;&gt;"",M5730&lt;&gt;"",N5730&lt;&gt;"",O5730&lt;&gt;"",P5730&lt;&gt;"",Q5730&lt;&gt;"",T5730&lt;&gt;"",W5730&lt;&gt;"",Z5730&lt;&gt;"",AC5730&lt;&gt;"",AF5730&lt;&gt;"",AI5730&lt;&gt;"",AL5730&lt;&gt;"",AO5730&lt;&gt;"",AR5730&lt;&gt;"",AS5730&lt;&gt;""),1,0)</f>
        <v>1</v>
      </c>
      <c r="B5730" s="1">
        <v>43534</v>
      </c>
      <c r="C5730" t="s">
        <v>275</v>
      </c>
      <c r="D5730" t="s">
        <v>6286</v>
      </c>
      <c r="E5730" t="s">
        <v>5865</v>
      </c>
      <c r="F5730" t="s">
        <v>5825</v>
      </c>
      <c r="G5730">
        <v>2019</v>
      </c>
      <c r="H5730">
        <v>3</v>
      </c>
      <c r="I5730">
        <v>10</v>
      </c>
      <c r="J5730" t="s">
        <v>23</v>
      </c>
      <c r="K5730">
        <v>1</v>
      </c>
      <c r="L5730" s="3">
        <v>0</v>
      </c>
      <c r="M5730" s="3">
        <v>1</v>
      </c>
      <c r="N5730">
        <v>2.4500000000000002</v>
      </c>
      <c r="O5730">
        <v>3.4</v>
      </c>
      <c r="P5730">
        <v>2.9</v>
      </c>
      <c r="Q5730" s="2">
        <v>1.8</v>
      </c>
      <c r="R5730" s="8">
        <f t="shared" si="894"/>
        <v>-1</v>
      </c>
      <c r="S5730" s="8">
        <f>SUM($R$3:R5730)</f>
        <v>-148.08000000000067</v>
      </c>
      <c r="T5730" s="2">
        <v>1.95</v>
      </c>
      <c r="U5730" s="8">
        <f t="shared" si="895"/>
        <v>0.95</v>
      </c>
      <c r="V5730" s="8">
        <f>SUM($U$3:U5730)</f>
        <v>-504.51999999999873</v>
      </c>
      <c r="W5730" s="9">
        <v>1.33</v>
      </c>
      <c r="X5730" s="8">
        <f t="shared" si="890"/>
        <v>-1</v>
      </c>
      <c r="Y5730" s="8">
        <f>SUM($X$3:X5730)</f>
        <v>-130.10999999999996</v>
      </c>
      <c r="Z5730" s="9">
        <v>3.4</v>
      </c>
      <c r="AA5730" s="8">
        <f t="shared" si="891"/>
        <v>2.4</v>
      </c>
      <c r="AB5730" s="8">
        <f>SUM($AA$3:AA5730)</f>
        <v>-657.3199999999996</v>
      </c>
      <c r="AC5730" s="2">
        <v>2</v>
      </c>
      <c r="AD5730" s="8">
        <f t="shared" si="892"/>
        <v>-1</v>
      </c>
      <c r="AE5730" s="8">
        <f>SUM(AD$3:AD5730)</f>
        <v>1965.0599999999959</v>
      </c>
      <c r="AF5730" s="2">
        <v>1.8</v>
      </c>
      <c r="AG5730" s="8">
        <f t="shared" si="896"/>
        <v>0.8</v>
      </c>
      <c r="AH5730" s="8">
        <f>SUM(AG$3:AG5730)</f>
        <v>-379.28999999999871</v>
      </c>
      <c r="AI5730">
        <v>8</v>
      </c>
      <c r="AJ5730" s="8">
        <f t="shared" si="897"/>
        <v>-1</v>
      </c>
      <c r="AK5730" s="8">
        <f>SUM(AJ$3:AJ5730)</f>
        <v>-894.92</v>
      </c>
      <c r="AL5730" s="2">
        <v>9.5</v>
      </c>
      <c r="AM5730" s="8">
        <f t="shared" si="898"/>
        <v>-1</v>
      </c>
      <c r="AN5730" s="8">
        <f>SUM(AM$3:AM5730)</f>
        <v>40</v>
      </c>
      <c r="AO5730" s="2">
        <v>6</v>
      </c>
      <c r="AP5730" s="8">
        <f t="shared" si="899"/>
        <v>-1</v>
      </c>
      <c r="AQ5730" s="8">
        <f>SUM(AP$3:AP5730)</f>
        <v>-662</v>
      </c>
      <c r="AR5730">
        <v>5</v>
      </c>
      <c r="AS5730">
        <v>1.17</v>
      </c>
      <c r="AT5730" s="4">
        <f t="shared" si="893"/>
        <v>-1</v>
      </c>
      <c r="AU5730" s="5">
        <f>SUM($AT$3:AT5730)</f>
        <v>40</v>
      </c>
      <c r="AV5730" s="6">
        <f>SUM(R5730,U5730,X5730,AA5730,AD5730,AG5730)</f>
        <v>1.1499999999999999</v>
      </c>
    </row>
    <row r="5731" spans="1:48" x14ac:dyDescent="0.25">
      <c r="A5731">
        <f>IF(AND(G5731&lt;&gt;"",H5731&lt;&gt;"",I5731&lt;&gt;"",J5731&lt;&gt;"",K5731&lt;&gt;"",L5731&lt;&gt;"",M5731&lt;&gt;"",N5731&lt;&gt;"",O5731&lt;&gt;"",P5731&lt;&gt;"",Q5731&lt;&gt;"",T5731&lt;&gt;"",W5731&lt;&gt;"",Z5731&lt;&gt;"",AC5731&lt;&gt;"",AF5731&lt;&gt;"",AI5731&lt;&gt;"",AL5731&lt;&gt;"",AO5731&lt;&gt;"",AR5731&lt;&gt;"",AS5731&lt;&gt;""),1,0)</f>
        <v>1</v>
      </c>
      <c r="B5731" s="1">
        <v>43534</v>
      </c>
      <c r="C5731" t="s">
        <v>275</v>
      </c>
      <c r="D5731" t="s">
        <v>6287</v>
      </c>
      <c r="E5731" t="s">
        <v>1432</v>
      </c>
      <c r="F5731" t="s">
        <v>256</v>
      </c>
      <c r="G5731">
        <v>2019</v>
      </c>
      <c r="H5731">
        <v>3</v>
      </c>
      <c r="I5731">
        <v>10</v>
      </c>
      <c r="J5731" t="s">
        <v>23</v>
      </c>
      <c r="K5731">
        <v>1</v>
      </c>
      <c r="L5731" s="3">
        <v>2</v>
      </c>
      <c r="M5731" s="3">
        <v>3</v>
      </c>
      <c r="N5731">
        <v>3.6</v>
      </c>
      <c r="O5731">
        <v>3.4</v>
      </c>
      <c r="P5731">
        <v>2.0499999999999998</v>
      </c>
      <c r="Q5731" s="2">
        <v>1.9</v>
      </c>
      <c r="R5731" s="8">
        <f t="shared" si="894"/>
        <v>0.89999999999999991</v>
      </c>
      <c r="S5731" s="8">
        <f>SUM($R$3:R5731)</f>
        <v>-147.18000000000066</v>
      </c>
      <c r="T5731" s="2">
        <v>1.9</v>
      </c>
      <c r="U5731" s="8">
        <f t="shared" si="895"/>
        <v>-1</v>
      </c>
      <c r="V5731" s="8">
        <f>SUM($U$3:U5731)</f>
        <v>-505.51999999999873</v>
      </c>
      <c r="W5731" s="9">
        <v>1.36</v>
      </c>
      <c r="X5731" s="8">
        <f t="shared" si="890"/>
        <v>0.3600000000000001</v>
      </c>
      <c r="Y5731" s="8">
        <f>SUM($X$3:X5731)</f>
        <v>-129.74999999999994</v>
      </c>
      <c r="Z5731" s="9">
        <v>3.2</v>
      </c>
      <c r="AA5731" s="8">
        <f t="shared" si="891"/>
        <v>-1</v>
      </c>
      <c r="AB5731" s="8">
        <f>SUM($AA$3:AA5731)</f>
        <v>-658.3199999999996</v>
      </c>
      <c r="AC5731" s="2">
        <v>2.1</v>
      </c>
      <c r="AD5731" s="8">
        <f t="shared" si="892"/>
        <v>1.1000000000000001</v>
      </c>
      <c r="AE5731" s="8">
        <f>SUM(AD$3:AD5731)</f>
        <v>1966.1599999999958</v>
      </c>
      <c r="AF5731" s="2">
        <v>1.72</v>
      </c>
      <c r="AG5731" s="8">
        <f t="shared" si="896"/>
        <v>-1</v>
      </c>
      <c r="AH5731" s="8">
        <f>SUM(AG$3:AG5731)</f>
        <v>-380.28999999999871</v>
      </c>
      <c r="AI5731">
        <v>9.5</v>
      </c>
      <c r="AJ5731" s="8">
        <f t="shared" si="897"/>
        <v>-1</v>
      </c>
      <c r="AK5731" s="8">
        <f>SUM(AJ$3:AJ5731)</f>
        <v>-895.92</v>
      </c>
      <c r="AL5731" s="2">
        <v>12</v>
      </c>
      <c r="AM5731" s="8">
        <f t="shared" si="898"/>
        <v>-1</v>
      </c>
      <c r="AN5731" s="8">
        <f>SUM(AM$3:AM5731)</f>
        <v>39</v>
      </c>
      <c r="AO5731" s="2">
        <v>6.5</v>
      </c>
      <c r="AP5731" s="8">
        <f t="shared" si="899"/>
        <v>-1</v>
      </c>
      <c r="AQ5731" s="8">
        <f>SUM(AP$3:AP5731)</f>
        <v>-663</v>
      </c>
      <c r="AR5731">
        <v>7</v>
      </c>
      <c r="AS5731">
        <v>1.1000000000000001</v>
      </c>
      <c r="AT5731" s="4">
        <f t="shared" si="893"/>
        <v>-1</v>
      </c>
      <c r="AU5731" s="5">
        <f>SUM($AT$3:AT5731)</f>
        <v>39</v>
      </c>
      <c r="AV5731" s="6">
        <f>SUM(R5731,U5731,X5731,AA5731,AD5731,AG5731)</f>
        <v>-0.6399999999999999</v>
      </c>
    </row>
    <row r="5732" spans="1:48" x14ac:dyDescent="0.25">
      <c r="A5732">
        <f>IF(AND(G5732&lt;&gt;"",H5732&lt;&gt;"",I5732&lt;&gt;"",J5732&lt;&gt;"",K5732&lt;&gt;"",L5732&lt;&gt;"",M5732&lt;&gt;"",N5732&lt;&gt;"",O5732&lt;&gt;"",P5732&lt;&gt;"",Q5732&lt;&gt;"",T5732&lt;&gt;"",W5732&lt;&gt;"",Z5732&lt;&gt;"",AC5732&lt;&gt;"",AF5732&lt;&gt;"",AI5732&lt;&gt;"",AL5732&lt;&gt;"",AO5732&lt;&gt;"",AR5732&lt;&gt;"",AS5732&lt;&gt;""),1,0)</f>
        <v>1</v>
      </c>
      <c r="B5732" s="1">
        <v>43534</v>
      </c>
      <c r="C5732" t="s">
        <v>275</v>
      </c>
      <c r="D5732" t="s">
        <v>4419</v>
      </c>
      <c r="E5732" t="s">
        <v>355</v>
      </c>
      <c r="F5732" t="s">
        <v>364</v>
      </c>
      <c r="G5732">
        <v>2019</v>
      </c>
      <c r="H5732">
        <v>3</v>
      </c>
      <c r="I5732">
        <v>10</v>
      </c>
      <c r="J5732" t="s">
        <v>23</v>
      </c>
      <c r="K5732">
        <v>1</v>
      </c>
      <c r="L5732" s="3">
        <v>0</v>
      </c>
      <c r="M5732" s="3">
        <v>2</v>
      </c>
      <c r="N5732">
        <v>2.75</v>
      </c>
      <c r="O5732">
        <v>3.6</v>
      </c>
      <c r="P5732">
        <v>2.4500000000000002</v>
      </c>
      <c r="Q5732" s="2">
        <v>1.53</v>
      </c>
      <c r="R5732" s="8">
        <f t="shared" si="894"/>
        <v>-1</v>
      </c>
      <c r="S5732" s="8">
        <f>SUM($R$3:R5732)</f>
        <v>-148.18000000000066</v>
      </c>
      <c r="T5732" s="2">
        <v>2.37</v>
      </c>
      <c r="U5732" s="8">
        <f t="shared" si="895"/>
        <v>1.37</v>
      </c>
      <c r="V5732" s="8">
        <f>SUM($U$3:U5732)</f>
        <v>-504.14999999999873</v>
      </c>
      <c r="W5732" s="9">
        <v>1.2</v>
      </c>
      <c r="X5732" s="8">
        <f t="shared" si="890"/>
        <v>0.19999999999999996</v>
      </c>
      <c r="Y5732" s="8">
        <f>SUM($X$3:X5732)</f>
        <v>-129.54999999999995</v>
      </c>
      <c r="Z5732" s="9">
        <v>4.5</v>
      </c>
      <c r="AA5732" s="8">
        <f t="shared" si="891"/>
        <v>-1</v>
      </c>
      <c r="AB5732" s="8">
        <f>SUM($AA$3:AA5732)</f>
        <v>-659.3199999999996</v>
      </c>
      <c r="AC5732" s="2">
        <v>1.61</v>
      </c>
      <c r="AD5732" s="8">
        <f t="shared" si="892"/>
        <v>0.6100000000000001</v>
      </c>
      <c r="AE5732" s="8">
        <f>SUM(AD$3:AD5732)</f>
        <v>1966.7699999999957</v>
      </c>
      <c r="AF5732" s="2">
        <v>2.2999999999999998</v>
      </c>
      <c r="AG5732" s="8">
        <f t="shared" si="896"/>
        <v>1.2999999999999998</v>
      </c>
      <c r="AH5732" s="8">
        <f>SUM(AG$3:AG5732)</f>
        <v>-378.9899999999987</v>
      </c>
      <c r="AI5732">
        <v>12</v>
      </c>
      <c r="AJ5732" s="8">
        <f t="shared" si="897"/>
        <v>-1</v>
      </c>
      <c r="AK5732" s="8">
        <f>SUM(AJ$3:AJ5732)</f>
        <v>-896.92</v>
      </c>
      <c r="AL5732" s="2">
        <v>10</v>
      </c>
      <c r="AM5732" s="8">
        <f t="shared" si="898"/>
        <v>-1</v>
      </c>
      <c r="AN5732" s="8">
        <f>SUM(AM$3:AM5732)</f>
        <v>38</v>
      </c>
      <c r="AO5732" s="2">
        <v>7</v>
      </c>
      <c r="AP5732" s="8">
        <f t="shared" si="899"/>
        <v>-1</v>
      </c>
      <c r="AQ5732" s="8">
        <f>SUM(AP$3:AP5732)</f>
        <v>-664</v>
      </c>
      <c r="AR5732">
        <v>5</v>
      </c>
      <c r="AS5732">
        <v>1.17</v>
      </c>
      <c r="AT5732" s="4">
        <f t="shared" si="893"/>
        <v>-1</v>
      </c>
      <c r="AU5732" s="5">
        <f>SUM($AT$3:AT5732)</f>
        <v>38</v>
      </c>
      <c r="AV5732" s="6">
        <f>SUM(R5732,U5732,X5732,AA5732,AD5732,AG5732)</f>
        <v>1.48</v>
      </c>
    </row>
    <row r="5733" spans="1:48" x14ac:dyDescent="0.25">
      <c r="A5733">
        <f>IF(AND(G5733&lt;&gt;"",H5733&lt;&gt;"",I5733&lt;&gt;"",J5733&lt;&gt;"",K5733&lt;&gt;"",L5733&lt;&gt;"",M5733&lt;&gt;"",N5733&lt;&gt;"",O5733&lt;&gt;"",P5733&lt;&gt;"",Q5733&lt;&gt;"",T5733&lt;&gt;"",W5733&lt;&gt;"",Z5733&lt;&gt;"",AC5733&lt;&gt;"",AF5733&lt;&gt;"",AI5733&lt;&gt;"",AL5733&lt;&gt;"",AO5733&lt;&gt;"",AR5733&lt;&gt;"",AS5733&lt;&gt;""),1,0)</f>
        <v>1</v>
      </c>
      <c r="B5733" s="1">
        <v>43534</v>
      </c>
      <c r="C5733" t="s">
        <v>275</v>
      </c>
      <c r="D5733" t="s">
        <v>3729</v>
      </c>
      <c r="E5733" t="s">
        <v>537</v>
      </c>
      <c r="F5733" t="s">
        <v>278</v>
      </c>
      <c r="G5733">
        <v>2019</v>
      </c>
      <c r="H5733">
        <v>3</v>
      </c>
      <c r="I5733">
        <v>10</v>
      </c>
      <c r="J5733" t="s">
        <v>23</v>
      </c>
      <c r="K5733">
        <v>1</v>
      </c>
      <c r="L5733" s="3">
        <v>5</v>
      </c>
      <c r="M5733" s="3">
        <v>2</v>
      </c>
      <c r="N5733">
        <v>1.57</v>
      </c>
      <c r="O5733">
        <v>4.2</v>
      </c>
      <c r="P5733">
        <v>5.75</v>
      </c>
      <c r="Q5733" s="2">
        <v>1.75</v>
      </c>
      <c r="R5733" s="8">
        <f t="shared" si="894"/>
        <v>0.75</v>
      </c>
      <c r="S5733" s="8">
        <f>SUM($R$3:R5733)</f>
        <v>-147.43000000000066</v>
      </c>
      <c r="T5733" s="2">
        <v>2</v>
      </c>
      <c r="U5733" s="8">
        <f t="shared" si="895"/>
        <v>-1</v>
      </c>
      <c r="V5733" s="8">
        <f>SUM($U$3:U5733)</f>
        <v>-505.14999999999873</v>
      </c>
      <c r="W5733" s="9">
        <v>1.22</v>
      </c>
      <c r="X5733" s="8">
        <f t="shared" si="890"/>
        <v>0.21999999999999997</v>
      </c>
      <c r="Y5733" s="8">
        <f>SUM($X$3:X5733)</f>
        <v>-129.32999999999996</v>
      </c>
      <c r="Z5733" s="9">
        <v>4.33</v>
      </c>
      <c r="AA5733" s="8">
        <f t="shared" si="891"/>
        <v>-1</v>
      </c>
      <c r="AB5733" s="8">
        <f>SUM($AA$3:AA5733)</f>
        <v>-660.3199999999996</v>
      </c>
      <c r="AC5733" s="2">
        <v>1.72</v>
      </c>
      <c r="AD5733" s="8">
        <f t="shared" si="892"/>
        <v>0.72</v>
      </c>
      <c r="AE5733" s="8">
        <f>SUM(AD$3:AD5733)</f>
        <v>1967.4899999999957</v>
      </c>
      <c r="AF5733" s="2">
        <v>2.1</v>
      </c>
      <c r="AG5733" s="8">
        <f t="shared" si="896"/>
        <v>-1</v>
      </c>
      <c r="AH5733" s="8">
        <f>SUM(AG$3:AG5733)</f>
        <v>-379.9899999999987</v>
      </c>
      <c r="AI5733">
        <v>8</v>
      </c>
      <c r="AJ5733" s="8">
        <f t="shared" si="897"/>
        <v>-1</v>
      </c>
      <c r="AK5733" s="8">
        <f>SUM(AJ$3:AJ5733)</f>
        <v>-897.92</v>
      </c>
      <c r="AL5733" s="2">
        <v>8</v>
      </c>
      <c r="AM5733" s="8">
        <f t="shared" si="898"/>
        <v>-1</v>
      </c>
      <c r="AN5733" s="8">
        <f>SUM(AM$3:AM5733)</f>
        <v>37</v>
      </c>
      <c r="AO5733" s="2">
        <v>7.5</v>
      </c>
      <c r="AP5733" s="8">
        <f t="shared" si="899"/>
        <v>-1</v>
      </c>
      <c r="AQ5733" s="8">
        <f>SUM(AP$3:AP5733)</f>
        <v>-665</v>
      </c>
      <c r="AR5733">
        <v>2.6</v>
      </c>
      <c r="AS5733">
        <v>1.47</v>
      </c>
      <c r="AT5733" s="4">
        <f t="shared" si="893"/>
        <v>-1</v>
      </c>
      <c r="AU5733" s="5">
        <f>SUM($AT$3:AT5733)</f>
        <v>37</v>
      </c>
      <c r="AV5733" s="6">
        <f>SUM(R5733,U5733,X5733,AA5733,AD5733,AG5733)</f>
        <v>-1.31</v>
      </c>
    </row>
    <row r="5734" spans="1:48" x14ac:dyDescent="0.25">
      <c r="A5734">
        <f>IF(AND(G5734&lt;&gt;"",H5734&lt;&gt;"",I5734&lt;&gt;"",J5734&lt;&gt;"",K5734&lt;&gt;"",L5734&lt;&gt;"",M5734&lt;&gt;"",N5734&lt;&gt;"",O5734&lt;&gt;"",P5734&lt;&gt;"",Q5734&lt;&gt;"",T5734&lt;&gt;"",W5734&lt;&gt;"",Z5734&lt;&gt;"",AC5734&lt;&gt;"",AF5734&lt;&gt;"",AI5734&lt;&gt;"",AL5734&lt;&gt;"",AO5734&lt;&gt;"",AR5734&lt;&gt;"",AS5734&lt;&gt;""),1,0)</f>
        <v>0</v>
      </c>
      <c r="B5734" s="1">
        <v>43534</v>
      </c>
      <c r="C5734" t="s">
        <v>275</v>
      </c>
      <c r="D5734" t="s">
        <v>1351</v>
      </c>
      <c r="E5734" t="s">
        <v>361</v>
      </c>
      <c r="F5734" t="s">
        <v>353</v>
      </c>
      <c r="G5734">
        <v>2019</v>
      </c>
      <c r="H5734">
        <v>3</v>
      </c>
      <c r="I5734">
        <v>10</v>
      </c>
      <c r="J5734" t="s">
        <v>23</v>
      </c>
      <c r="K5734">
        <v>1</v>
      </c>
      <c r="L5734" s="3">
        <v>1</v>
      </c>
      <c r="M5734" s="3">
        <v>4</v>
      </c>
      <c r="N5734">
        <v>5.5</v>
      </c>
      <c r="O5734">
        <v>4.5</v>
      </c>
      <c r="P5734">
        <v>1.55</v>
      </c>
      <c r="Q5734" s="2">
        <v>1.66</v>
      </c>
      <c r="R5734" s="8" t="str">
        <f t="shared" si="894"/>
        <v/>
      </c>
      <c r="S5734" s="8">
        <f>SUM($R$3:R5734)</f>
        <v>-147.43000000000066</v>
      </c>
      <c r="T5734" s="2">
        <v>2.1</v>
      </c>
      <c r="U5734" s="8" t="str">
        <f t="shared" si="895"/>
        <v/>
      </c>
      <c r="V5734" s="8">
        <f>SUM($U$3:U5734)</f>
        <v>-505.14999999999873</v>
      </c>
      <c r="W5734" s="9">
        <v>1.1599999999999999</v>
      </c>
      <c r="X5734" s="8" t="str">
        <f t="shared" si="890"/>
        <v/>
      </c>
      <c r="Y5734" s="8">
        <f>SUM($X$3:X5734)</f>
        <v>-129.32999999999996</v>
      </c>
      <c r="Z5734" s="9">
        <v>5</v>
      </c>
      <c r="AA5734" s="8" t="str">
        <f t="shared" si="891"/>
        <v/>
      </c>
      <c r="AB5734" s="8">
        <f>SUM($AA$3:AA5734)</f>
        <v>-660.3199999999996</v>
      </c>
      <c r="AC5734" s="2">
        <v>1.57</v>
      </c>
      <c r="AD5734" s="8" t="str">
        <f t="shared" si="892"/>
        <v/>
      </c>
      <c r="AE5734" s="8">
        <f>SUM(AD$3:AD5734)</f>
        <v>1967.4899999999957</v>
      </c>
      <c r="AF5734" s="2">
        <v>2.37</v>
      </c>
      <c r="AG5734" s="8" t="str">
        <f t="shared" si="896"/>
        <v/>
      </c>
      <c r="AH5734" s="8">
        <f>SUM(AG$3:AG5734)</f>
        <v>-379.9899999999987</v>
      </c>
      <c r="AI5734">
        <v>17</v>
      </c>
      <c r="AJ5734" s="8" t="str">
        <f t="shared" si="897"/>
        <v/>
      </c>
      <c r="AK5734" s="8">
        <f>SUM(AJ$3:AJ5734)</f>
        <v>-897.92</v>
      </c>
      <c r="AL5734" s="2">
        <v>17</v>
      </c>
      <c r="AM5734" s="8" t="str">
        <f t="shared" si="898"/>
        <v/>
      </c>
      <c r="AN5734" s="8">
        <f>SUM(AM$3:AM5734)</f>
        <v>37</v>
      </c>
      <c r="AO5734" s="2">
        <v>8.5</v>
      </c>
      <c r="AP5734" s="8" t="str">
        <f t="shared" si="899"/>
        <v/>
      </c>
      <c r="AQ5734" s="8">
        <f>SUM(AP$3:AP5734)</f>
        <v>-665</v>
      </c>
      <c r="AT5734" s="4" t="str">
        <f t="shared" si="893"/>
        <v/>
      </c>
      <c r="AU5734" s="5">
        <f>SUM($AT$3:AT5734)</f>
        <v>37</v>
      </c>
      <c r="AV5734" s="6">
        <f>SUM(R5734,U5734,X5734,AA5734,AD5734,AG5734)</f>
        <v>0</v>
      </c>
    </row>
    <row r="5735" spans="1:48" x14ac:dyDescent="0.25">
      <c r="A5735">
        <f>IF(AND(G5735&lt;&gt;"",H5735&lt;&gt;"",I5735&lt;&gt;"",J5735&lt;&gt;"",K5735&lt;&gt;"",L5735&lt;&gt;"",M5735&lt;&gt;"",N5735&lt;&gt;"",O5735&lt;&gt;"",P5735&lt;&gt;"",Q5735&lt;&gt;"",T5735&lt;&gt;"",W5735&lt;&gt;"",Z5735&lt;&gt;"",AC5735&lt;&gt;"",AF5735&lt;&gt;"",AI5735&lt;&gt;"",AL5735&lt;&gt;"",AO5735&lt;&gt;"",AR5735&lt;&gt;"",AS5735&lt;&gt;""),1,0)</f>
        <v>1</v>
      </c>
      <c r="B5735" s="1">
        <v>43534</v>
      </c>
      <c r="C5735" t="s">
        <v>287</v>
      </c>
      <c r="D5735" t="s">
        <v>6288</v>
      </c>
      <c r="E5735" t="s">
        <v>704</v>
      </c>
      <c r="F5735" t="s">
        <v>636</v>
      </c>
      <c r="G5735">
        <v>2019</v>
      </c>
      <c r="H5735">
        <v>3</v>
      </c>
      <c r="I5735">
        <v>10</v>
      </c>
      <c r="J5735" t="s">
        <v>23</v>
      </c>
      <c r="K5735">
        <v>1</v>
      </c>
      <c r="L5735" s="3">
        <v>2</v>
      </c>
      <c r="M5735" s="3">
        <v>0</v>
      </c>
      <c r="N5735">
        <v>1.9</v>
      </c>
      <c r="O5735">
        <v>3.3</v>
      </c>
      <c r="P5735">
        <v>4.33</v>
      </c>
      <c r="Q5735" s="2">
        <v>2</v>
      </c>
      <c r="R5735" s="8">
        <f t="shared" si="894"/>
        <v>-1</v>
      </c>
      <c r="S5735" s="8">
        <f>SUM($R$3:R5735)</f>
        <v>-148.43000000000066</v>
      </c>
      <c r="T5735" s="2">
        <v>1.75</v>
      </c>
      <c r="U5735" s="8">
        <f t="shared" si="895"/>
        <v>0.75</v>
      </c>
      <c r="V5735" s="8">
        <f>SUM($U$3:U5735)</f>
        <v>-504.39999999999873</v>
      </c>
      <c r="W5735" s="9">
        <v>1.4</v>
      </c>
      <c r="X5735" s="8">
        <f t="shared" si="890"/>
        <v>0.39999999999999991</v>
      </c>
      <c r="Y5735" s="8">
        <f>SUM($X$3:X5735)</f>
        <v>-128.92999999999995</v>
      </c>
      <c r="Z5735" s="9">
        <v>3</v>
      </c>
      <c r="AA5735" s="8">
        <f t="shared" si="891"/>
        <v>-1</v>
      </c>
      <c r="AB5735" s="8">
        <f>SUM($AA$3:AA5735)</f>
        <v>-661.3199999999996</v>
      </c>
      <c r="AC5735" s="2">
        <v>2.2999999999999998</v>
      </c>
      <c r="AD5735" s="8">
        <f t="shared" si="892"/>
        <v>1.2999999999999998</v>
      </c>
      <c r="AE5735" s="8">
        <f>SUM(AD$3:AD5735)</f>
        <v>1968.7899999999956</v>
      </c>
      <c r="AF5735" s="2">
        <v>1.61</v>
      </c>
      <c r="AG5735" s="8">
        <f t="shared" si="896"/>
        <v>0.6100000000000001</v>
      </c>
      <c r="AH5735" s="8">
        <f>SUM(AG$3:AG5735)</f>
        <v>-379.37999999999869</v>
      </c>
      <c r="AI5735">
        <v>6</v>
      </c>
      <c r="AJ5735" s="8">
        <f t="shared" si="897"/>
        <v>-1</v>
      </c>
      <c r="AK5735" s="8">
        <f>SUM(AJ$3:AJ5735)</f>
        <v>-898.92</v>
      </c>
      <c r="AL5735" s="2">
        <v>9</v>
      </c>
      <c r="AM5735" s="8">
        <f t="shared" si="898"/>
        <v>-1</v>
      </c>
      <c r="AN5735" s="8">
        <f>SUM(AM$3:AM5735)</f>
        <v>36</v>
      </c>
      <c r="AO5735" s="2">
        <v>6</v>
      </c>
      <c r="AP5735" s="8">
        <f t="shared" si="899"/>
        <v>-1</v>
      </c>
      <c r="AQ5735" s="8">
        <f>SUM(AP$3:AP5735)</f>
        <v>-666</v>
      </c>
      <c r="AR5735">
        <v>3.55</v>
      </c>
      <c r="AS5735">
        <v>1.27</v>
      </c>
      <c r="AT5735" s="4">
        <f t="shared" si="893"/>
        <v>-1</v>
      </c>
      <c r="AU5735" s="5">
        <f>SUM($AT$3:AT5735)</f>
        <v>36</v>
      </c>
      <c r="AV5735" s="6">
        <f>SUM(R5735,U5735,X5735,AA5735,AD5735,AG5735)</f>
        <v>1.0599999999999998</v>
      </c>
    </row>
    <row r="5736" spans="1:48" x14ac:dyDescent="0.25">
      <c r="A5736">
        <f>IF(AND(G5736&lt;&gt;"",H5736&lt;&gt;"",I5736&lt;&gt;"",J5736&lt;&gt;"",K5736&lt;&gt;"",L5736&lt;&gt;"",M5736&lt;&gt;"",N5736&lt;&gt;"",O5736&lt;&gt;"",P5736&lt;&gt;"",Q5736&lt;&gt;"",T5736&lt;&gt;"",W5736&lt;&gt;"",Z5736&lt;&gt;"",AC5736&lt;&gt;"",AF5736&lt;&gt;"",AI5736&lt;&gt;"",AL5736&lt;&gt;"",AO5736&lt;&gt;"",AR5736&lt;&gt;"",AS5736&lt;&gt;""),1,0)</f>
        <v>1</v>
      </c>
      <c r="B5736" s="1">
        <v>43534</v>
      </c>
      <c r="C5736" t="s">
        <v>287</v>
      </c>
      <c r="D5736" t="s">
        <v>6289</v>
      </c>
      <c r="E5736" t="s">
        <v>383</v>
      </c>
      <c r="F5736" t="s">
        <v>5872</v>
      </c>
      <c r="G5736">
        <v>2019</v>
      </c>
      <c r="H5736">
        <v>3</v>
      </c>
      <c r="I5736">
        <v>10</v>
      </c>
      <c r="J5736" t="s">
        <v>23</v>
      </c>
      <c r="K5736">
        <v>1</v>
      </c>
      <c r="L5736" s="3">
        <v>1</v>
      </c>
      <c r="M5736" s="3">
        <v>1</v>
      </c>
      <c r="N5736">
        <v>2.9</v>
      </c>
      <c r="O5736">
        <v>3.4</v>
      </c>
      <c r="P5736">
        <v>2.37</v>
      </c>
      <c r="Q5736" s="2">
        <v>1.61</v>
      </c>
      <c r="R5736" s="8">
        <f t="shared" si="894"/>
        <v>0.6100000000000001</v>
      </c>
      <c r="S5736" s="8">
        <f>SUM($R$3:R5736)</f>
        <v>-147.82000000000065</v>
      </c>
      <c r="T5736" s="2">
        <v>2.2000000000000002</v>
      </c>
      <c r="U5736" s="8">
        <f t="shared" si="895"/>
        <v>-1</v>
      </c>
      <c r="V5736" s="8">
        <f>SUM($U$3:U5736)</f>
        <v>-505.39999999999873</v>
      </c>
      <c r="W5736" s="9">
        <v>1.25</v>
      </c>
      <c r="X5736" s="8">
        <f t="shared" si="890"/>
        <v>0.25</v>
      </c>
      <c r="Y5736" s="8">
        <f>SUM($X$3:X5736)</f>
        <v>-128.67999999999995</v>
      </c>
      <c r="Z5736" s="9">
        <v>4</v>
      </c>
      <c r="AA5736" s="8">
        <f t="shared" si="891"/>
        <v>-1</v>
      </c>
      <c r="AB5736" s="8">
        <f>SUM($AA$3:AA5736)</f>
        <v>-662.3199999999996</v>
      </c>
      <c r="AC5736" s="2">
        <v>1.8</v>
      </c>
      <c r="AD5736" s="8">
        <f t="shared" si="892"/>
        <v>0.8</v>
      </c>
      <c r="AE5736" s="8">
        <f>SUM(AD$3:AD5736)</f>
        <v>1969.5899999999956</v>
      </c>
      <c r="AF5736" s="2">
        <v>2</v>
      </c>
      <c r="AG5736" s="8">
        <f t="shared" si="896"/>
        <v>1</v>
      </c>
      <c r="AH5736" s="8">
        <f>SUM(AG$3:AG5736)</f>
        <v>-378.37999999999869</v>
      </c>
      <c r="AI5736">
        <v>10</v>
      </c>
      <c r="AJ5736" s="8">
        <f t="shared" si="897"/>
        <v>-1</v>
      </c>
      <c r="AK5736" s="8">
        <f>SUM(AJ$3:AJ5736)</f>
        <v>-899.92</v>
      </c>
      <c r="AL5736" s="2">
        <v>11</v>
      </c>
      <c r="AM5736" s="8">
        <f t="shared" si="898"/>
        <v>-1</v>
      </c>
      <c r="AN5736" s="8">
        <f>SUM(AM$3:AM5736)</f>
        <v>35</v>
      </c>
      <c r="AO5736" s="2">
        <v>6.5</v>
      </c>
      <c r="AP5736" s="8">
        <f t="shared" si="899"/>
        <v>5.5</v>
      </c>
      <c r="AQ5736" s="8">
        <f>SUM(AP$3:AP5736)</f>
        <v>-660.5</v>
      </c>
      <c r="AR5736">
        <v>5.75</v>
      </c>
      <c r="AS5736">
        <v>1.1399999999999999</v>
      </c>
      <c r="AT5736" s="4">
        <f t="shared" si="893"/>
        <v>-1</v>
      </c>
      <c r="AU5736" s="5">
        <f>SUM($AT$3:AT5736)</f>
        <v>35</v>
      </c>
      <c r="AV5736" s="6">
        <f>SUM(R5736,U5736,X5736,AA5736,AD5736,AG5736)</f>
        <v>0.66000000000000014</v>
      </c>
    </row>
    <row r="5737" spans="1:48" x14ac:dyDescent="0.25">
      <c r="A5737">
        <f>IF(AND(G5737&lt;&gt;"",H5737&lt;&gt;"",I5737&lt;&gt;"",J5737&lt;&gt;"",K5737&lt;&gt;"",L5737&lt;&gt;"",M5737&lt;&gt;"",N5737&lt;&gt;"",O5737&lt;&gt;"",P5737&lt;&gt;"",Q5737&lt;&gt;"",T5737&lt;&gt;"",W5737&lt;&gt;"",Z5737&lt;&gt;"",AC5737&lt;&gt;"",AF5737&lt;&gt;"",AI5737&lt;&gt;"",AL5737&lt;&gt;"",AO5737&lt;&gt;"",AR5737&lt;&gt;"",AS5737&lt;&gt;""),1,0)</f>
        <v>0</v>
      </c>
      <c r="B5737" s="1">
        <v>43534</v>
      </c>
      <c r="C5737" t="s">
        <v>287</v>
      </c>
      <c r="D5737" t="s">
        <v>6290</v>
      </c>
      <c r="E5737" t="s">
        <v>2408</v>
      </c>
      <c r="F5737" t="s">
        <v>707</v>
      </c>
      <c r="G5737">
        <v>2019</v>
      </c>
      <c r="H5737">
        <v>3</v>
      </c>
      <c r="I5737">
        <v>10</v>
      </c>
      <c r="J5737" t="s">
        <v>23</v>
      </c>
      <c r="K5737">
        <v>1</v>
      </c>
      <c r="L5737" s="3">
        <v>1</v>
      </c>
      <c r="M5737" s="3">
        <v>2</v>
      </c>
      <c r="N5737">
        <v>4.2</v>
      </c>
      <c r="O5737">
        <v>3</v>
      </c>
      <c r="P5737">
        <v>2.1</v>
      </c>
      <c r="Q5737" s="2">
        <v>2</v>
      </c>
      <c r="R5737" s="8" t="str">
        <f t="shared" si="894"/>
        <v/>
      </c>
      <c r="S5737" s="8">
        <f>SUM($R$3:R5737)</f>
        <v>-147.82000000000065</v>
      </c>
      <c r="T5737" s="2">
        <v>1.75</v>
      </c>
      <c r="U5737" s="8" t="str">
        <f t="shared" si="895"/>
        <v/>
      </c>
      <c r="V5737" s="8">
        <f>SUM($U$3:U5737)</f>
        <v>-505.39999999999873</v>
      </c>
      <c r="W5737" s="9">
        <v>1.5</v>
      </c>
      <c r="X5737" s="8" t="str">
        <f t="shared" si="890"/>
        <v/>
      </c>
      <c r="Y5737" s="8">
        <f>SUM($X$3:X5737)</f>
        <v>-128.67999999999995</v>
      </c>
      <c r="Z5737" s="9">
        <v>2.62</v>
      </c>
      <c r="AA5737" s="8" t="str">
        <f t="shared" si="891"/>
        <v/>
      </c>
      <c r="AB5737" s="8">
        <f>SUM($AA$3:AA5737)</f>
        <v>-662.3199999999996</v>
      </c>
      <c r="AC5737" s="2">
        <v>2.5</v>
      </c>
      <c r="AD5737" s="8" t="str">
        <f t="shared" si="892"/>
        <v/>
      </c>
      <c r="AE5737" s="8">
        <f>SUM(AD$3:AD5737)</f>
        <v>1969.5899999999956</v>
      </c>
      <c r="AF5737" s="2">
        <v>1.53</v>
      </c>
      <c r="AG5737" s="8" t="str">
        <f t="shared" si="896"/>
        <v/>
      </c>
      <c r="AH5737" s="8">
        <f>SUM(AG$3:AG5737)</f>
        <v>-378.37999999999869</v>
      </c>
      <c r="AI5737">
        <v>9</v>
      </c>
      <c r="AJ5737" s="8" t="str">
        <f t="shared" si="897"/>
        <v/>
      </c>
      <c r="AK5737" s="8">
        <f>SUM(AJ$3:AJ5737)</f>
        <v>-899.92</v>
      </c>
      <c r="AL5737" s="2">
        <v>13</v>
      </c>
      <c r="AM5737" s="8" t="str">
        <f t="shared" si="898"/>
        <v/>
      </c>
      <c r="AN5737" s="8">
        <f>SUM(AM$3:AM5737)</f>
        <v>35</v>
      </c>
      <c r="AO5737" s="2">
        <v>5.5</v>
      </c>
      <c r="AP5737" s="8" t="str">
        <f t="shared" si="899"/>
        <v/>
      </c>
      <c r="AQ5737" s="8">
        <f>SUM(AP$3:AP5737)</f>
        <v>-660.5</v>
      </c>
      <c r="AT5737" s="4" t="str">
        <f t="shared" si="893"/>
        <v/>
      </c>
      <c r="AU5737" s="5">
        <f>SUM($AT$3:AT5737)</f>
        <v>35</v>
      </c>
      <c r="AV5737" s="6">
        <f>SUM(R5737,U5737,X5737,AA5737,AD5737,AG5737)</f>
        <v>0</v>
      </c>
    </row>
    <row r="5738" spans="1:48" x14ac:dyDescent="0.25">
      <c r="A5738">
        <f>IF(AND(G5738&lt;&gt;"",H5738&lt;&gt;"",I5738&lt;&gt;"",J5738&lt;&gt;"",K5738&lt;&gt;"",L5738&lt;&gt;"",M5738&lt;&gt;"",N5738&lt;&gt;"",O5738&lt;&gt;"",P5738&lt;&gt;"",Q5738&lt;&gt;"",T5738&lt;&gt;"",W5738&lt;&gt;"",Z5738&lt;&gt;"",AC5738&lt;&gt;"",AF5738&lt;&gt;"",AI5738&lt;&gt;"",AL5738&lt;&gt;"",AO5738&lt;&gt;"",AR5738&lt;&gt;"",AS5738&lt;&gt;""),1,0)</f>
        <v>1</v>
      </c>
      <c r="B5738" s="1">
        <v>43534</v>
      </c>
      <c r="C5738" t="s">
        <v>287</v>
      </c>
      <c r="D5738" t="s">
        <v>6291</v>
      </c>
      <c r="E5738" t="s">
        <v>5870</v>
      </c>
      <c r="F5738" t="s">
        <v>377</v>
      </c>
      <c r="G5738">
        <v>2019</v>
      </c>
      <c r="H5738">
        <v>3</v>
      </c>
      <c r="I5738">
        <v>10</v>
      </c>
      <c r="J5738" t="s">
        <v>23</v>
      </c>
      <c r="K5738">
        <v>1</v>
      </c>
      <c r="L5738" s="3">
        <v>2</v>
      </c>
      <c r="M5738" s="3">
        <v>0</v>
      </c>
      <c r="N5738">
        <v>1.4</v>
      </c>
      <c r="O5738">
        <v>4.2</v>
      </c>
      <c r="P5738">
        <v>10</v>
      </c>
      <c r="Q5738" s="2">
        <v>2.1</v>
      </c>
      <c r="R5738" s="8">
        <f t="shared" si="894"/>
        <v>-1</v>
      </c>
      <c r="S5738" s="8">
        <f>SUM($R$3:R5738)</f>
        <v>-148.82000000000065</v>
      </c>
      <c r="T5738" s="2">
        <v>1.66</v>
      </c>
      <c r="U5738" s="8">
        <f t="shared" si="895"/>
        <v>0.65999999999999992</v>
      </c>
      <c r="V5738" s="8">
        <f>SUM($U$3:U5738)</f>
        <v>-504.7399999999987</v>
      </c>
      <c r="W5738" s="9">
        <v>1.3</v>
      </c>
      <c r="X5738" s="8">
        <f t="shared" si="890"/>
        <v>0.30000000000000004</v>
      </c>
      <c r="Y5738" s="8">
        <f>SUM($X$3:X5738)</f>
        <v>-128.37999999999994</v>
      </c>
      <c r="Z5738" s="9">
        <v>3.5</v>
      </c>
      <c r="AA5738" s="8">
        <f t="shared" si="891"/>
        <v>-1</v>
      </c>
      <c r="AB5738" s="8">
        <f>SUM($AA$3:AA5738)</f>
        <v>-663.3199999999996</v>
      </c>
      <c r="AC5738" s="2">
        <v>1.9</v>
      </c>
      <c r="AD5738" s="8">
        <f t="shared" si="892"/>
        <v>0.89999999999999991</v>
      </c>
      <c r="AE5738" s="8">
        <f>SUM(AD$3:AD5738)</f>
        <v>1970.4899999999957</v>
      </c>
      <c r="AF5738" s="2">
        <v>1.9</v>
      </c>
      <c r="AG5738" s="8">
        <f t="shared" si="896"/>
        <v>0.89999999999999991</v>
      </c>
      <c r="AH5738" s="8">
        <f>SUM(AG$3:AG5738)</f>
        <v>-377.47999999999871</v>
      </c>
      <c r="AI5738">
        <v>5.5</v>
      </c>
      <c r="AJ5738" s="8">
        <f t="shared" si="897"/>
        <v>-1</v>
      </c>
      <c r="AK5738" s="8">
        <f>SUM(AJ$3:AJ5738)</f>
        <v>-900.92</v>
      </c>
      <c r="AL5738" s="2">
        <v>8</v>
      </c>
      <c r="AM5738" s="8">
        <f t="shared" si="898"/>
        <v>-1</v>
      </c>
      <c r="AN5738" s="8">
        <f>SUM(AM$3:AM5738)</f>
        <v>34</v>
      </c>
      <c r="AO5738" s="2">
        <v>8</v>
      </c>
      <c r="AP5738" s="8">
        <f t="shared" si="899"/>
        <v>-1</v>
      </c>
      <c r="AQ5738" s="8">
        <f>SUM(AP$3:AP5738)</f>
        <v>-661.5</v>
      </c>
      <c r="AR5738">
        <v>2.15</v>
      </c>
      <c r="AS5738">
        <v>1.67</v>
      </c>
      <c r="AT5738" s="4">
        <f t="shared" si="893"/>
        <v>-1</v>
      </c>
      <c r="AU5738" s="5">
        <f>SUM($AT$3:AT5738)</f>
        <v>34</v>
      </c>
      <c r="AV5738" s="6">
        <f>SUM(R5738,U5738,X5738,AA5738,AD5738,AG5738)</f>
        <v>0.75999999999999979</v>
      </c>
    </row>
    <row r="5739" spans="1:48" x14ac:dyDescent="0.25">
      <c r="A5739">
        <f>IF(AND(G5739&lt;&gt;"",H5739&lt;&gt;"",I5739&lt;&gt;"",J5739&lt;&gt;"",K5739&lt;&gt;"",L5739&lt;&gt;"",M5739&lt;&gt;"",N5739&lt;&gt;"",O5739&lt;&gt;"",P5739&lt;&gt;"",Q5739&lt;&gt;"",T5739&lt;&gt;"",W5739&lt;&gt;"",Z5739&lt;&gt;"",AC5739&lt;&gt;"",AF5739&lt;&gt;"",AI5739&lt;&gt;"",AL5739&lt;&gt;"",AO5739&lt;&gt;"",AR5739&lt;&gt;"",AS5739&lt;&gt;""),1,0)</f>
        <v>1</v>
      </c>
      <c r="B5739" s="1">
        <v>43534</v>
      </c>
      <c r="C5739" t="s">
        <v>287</v>
      </c>
      <c r="D5739" t="s">
        <v>6292</v>
      </c>
      <c r="E5739" t="s">
        <v>379</v>
      </c>
      <c r="F5739" t="s">
        <v>5812</v>
      </c>
      <c r="G5739">
        <v>2019</v>
      </c>
      <c r="H5739">
        <v>3</v>
      </c>
      <c r="I5739">
        <v>10</v>
      </c>
      <c r="J5739" t="s">
        <v>23</v>
      </c>
      <c r="K5739">
        <v>1</v>
      </c>
      <c r="L5739" s="3">
        <v>1</v>
      </c>
      <c r="M5739" s="3">
        <v>2</v>
      </c>
      <c r="N5739">
        <v>3.75</v>
      </c>
      <c r="O5739">
        <v>3.6</v>
      </c>
      <c r="P5739">
        <v>2</v>
      </c>
      <c r="Q5739" s="2">
        <v>1.7</v>
      </c>
      <c r="R5739" s="8">
        <f t="shared" si="894"/>
        <v>0.7</v>
      </c>
      <c r="S5739" s="8">
        <f>SUM($R$3:R5739)</f>
        <v>-148.12000000000066</v>
      </c>
      <c r="T5739" s="2">
        <v>2.0499999999999998</v>
      </c>
      <c r="U5739" s="8">
        <f t="shared" si="895"/>
        <v>-1</v>
      </c>
      <c r="V5739" s="8">
        <f>SUM($U$3:U5739)</f>
        <v>-505.7399999999987</v>
      </c>
      <c r="W5739" s="9">
        <v>1.28</v>
      </c>
      <c r="X5739" s="8">
        <f t="shared" si="890"/>
        <v>0.28000000000000003</v>
      </c>
      <c r="Y5739" s="8">
        <f>SUM($X$3:X5739)</f>
        <v>-128.09999999999994</v>
      </c>
      <c r="Z5739" s="9">
        <v>3.75</v>
      </c>
      <c r="AA5739" s="8">
        <f t="shared" si="891"/>
        <v>-1</v>
      </c>
      <c r="AB5739" s="8">
        <f>SUM($AA$3:AA5739)</f>
        <v>-664.3199999999996</v>
      </c>
      <c r="AC5739" s="2">
        <v>1.72</v>
      </c>
      <c r="AD5739" s="8">
        <f t="shared" si="892"/>
        <v>0.72</v>
      </c>
      <c r="AE5739" s="8">
        <f>SUM(AD$3:AD5739)</f>
        <v>1971.2099999999957</v>
      </c>
      <c r="AF5739" s="2">
        <v>2.1</v>
      </c>
      <c r="AG5739" s="8">
        <f t="shared" si="896"/>
        <v>-1</v>
      </c>
      <c r="AH5739" s="8">
        <f>SUM(AG$3:AG5739)</f>
        <v>-378.47999999999871</v>
      </c>
      <c r="AI5739">
        <v>11</v>
      </c>
      <c r="AJ5739" s="8">
        <f t="shared" si="897"/>
        <v>-1</v>
      </c>
      <c r="AK5739" s="8">
        <f>SUM(AJ$3:AJ5739)</f>
        <v>-901.92</v>
      </c>
      <c r="AL5739" s="2">
        <v>12</v>
      </c>
      <c r="AM5739" s="8">
        <f t="shared" si="898"/>
        <v>-1</v>
      </c>
      <c r="AN5739" s="8">
        <f>SUM(AM$3:AM5739)</f>
        <v>33</v>
      </c>
      <c r="AO5739" s="2">
        <v>6.5</v>
      </c>
      <c r="AP5739" s="8">
        <f t="shared" si="899"/>
        <v>-1</v>
      </c>
      <c r="AQ5739" s="8">
        <f>SUM(AP$3:AP5739)</f>
        <v>-662.5</v>
      </c>
      <c r="AR5739">
        <v>7</v>
      </c>
      <c r="AS5739">
        <v>1.1000000000000001</v>
      </c>
      <c r="AT5739" s="4">
        <f t="shared" si="893"/>
        <v>-1</v>
      </c>
      <c r="AU5739" s="5">
        <f>SUM($AT$3:AT5739)</f>
        <v>33</v>
      </c>
      <c r="AV5739" s="6">
        <f>SUM(R5739,U5739,X5739,AA5739,AD5739,AG5739)</f>
        <v>-1.3</v>
      </c>
    </row>
    <row r="5740" spans="1:48" x14ac:dyDescent="0.25">
      <c r="A5740">
        <f>IF(AND(G5740&lt;&gt;"",H5740&lt;&gt;"",I5740&lt;&gt;"",J5740&lt;&gt;"",K5740&lt;&gt;"",L5740&lt;&gt;"",M5740&lt;&gt;"",N5740&lt;&gt;"",O5740&lt;&gt;"",P5740&lt;&gt;"",Q5740&lt;&gt;"",T5740&lt;&gt;"",W5740&lt;&gt;"",Z5740&lt;&gt;"",AC5740&lt;&gt;"",AF5740&lt;&gt;"",AI5740&lt;&gt;"",AL5740&lt;&gt;"",AO5740&lt;&gt;"",AR5740&lt;&gt;"",AS5740&lt;&gt;""),1,0)</f>
        <v>0</v>
      </c>
      <c r="B5740" s="1">
        <v>43534</v>
      </c>
      <c r="C5740" t="s">
        <v>287</v>
      </c>
      <c r="D5740" t="s">
        <v>1974</v>
      </c>
      <c r="E5740" t="s">
        <v>289</v>
      </c>
      <c r="F5740" t="s">
        <v>706</v>
      </c>
      <c r="G5740">
        <v>2019</v>
      </c>
      <c r="H5740">
        <v>3</v>
      </c>
      <c r="I5740">
        <v>10</v>
      </c>
      <c r="J5740" t="s">
        <v>23</v>
      </c>
      <c r="K5740">
        <v>1</v>
      </c>
      <c r="L5740" s="3">
        <v>1</v>
      </c>
      <c r="M5740" s="3">
        <v>1</v>
      </c>
      <c r="N5740">
        <v>6.5</v>
      </c>
      <c r="O5740">
        <v>4</v>
      </c>
      <c r="P5740">
        <v>1.53</v>
      </c>
      <c r="Q5740" s="2">
        <v>1.8</v>
      </c>
      <c r="R5740" s="8" t="str">
        <f t="shared" si="894"/>
        <v/>
      </c>
      <c r="S5740" s="8">
        <f>SUM($R$3:R5740)</f>
        <v>-148.12000000000066</v>
      </c>
      <c r="T5740" s="2">
        <v>1.95</v>
      </c>
      <c r="U5740" s="8" t="str">
        <f t="shared" si="895"/>
        <v/>
      </c>
      <c r="V5740" s="8">
        <f>SUM($U$3:U5740)</f>
        <v>-505.7399999999987</v>
      </c>
      <c r="W5740" s="9">
        <v>1.25</v>
      </c>
      <c r="X5740" s="8" t="str">
        <f t="shared" si="890"/>
        <v/>
      </c>
      <c r="Y5740" s="8">
        <f>SUM($X$3:X5740)</f>
        <v>-128.09999999999994</v>
      </c>
      <c r="Z5740" s="9">
        <v>4</v>
      </c>
      <c r="AA5740" s="8" t="str">
        <f t="shared" si="891"/>
        <v/>
      </c>
      <c r="AB5740" s="8">
        <f>SUM($AA$3:AA5740)</f>
        <v>-664.3199999999996</v>
      </c>
      <c r="AC5740" s="2">
        <v>1.72</v>
      </c>
      <c r="AD5740" s="8" t="str">
        <f t="shared" si="892"/>
        <v/>
      </c>
      <c r="AE5740" s="8">
        <f>SUM(AD$3:AD5740)</f>
        <v>1971.2099999999957</v>
      </c>
      <c r="AF5740" s="2">
        <v>2.1</v>
      </c>
      <c r="AG5740" s="8" t="str">
        <f t="shared" si="896"/>
        <v/>
      </c>
      <c r="AH5740" s="8">
        <f>SUM(AG$3:AG5740)</f>
        <v>-378.47999999999871</v>
      </c>
      <c r="AI5740">
        <v>15</v>
      </c>
      <c r="AJ5740" s="8" t="str">
        <f t="shared" si="897"/>
        <v/>
      </c>
      <c r="AK5740" s="8">
        <f>SUM(AJ$3:AJ5740)</f>
        <v>-901.92</v>
      </c>
      <c r="AL5740" s="2">
        <v>19</v>
      </c>
      <c r="AM5740" s="8" t="str">
        <f t="shared" si="898"/>
        <v/>
      </c>
      <c r="AN5740" s="8">
        <f>SUM(AM$3:AM5740)</f>
        <v>33</v>
      </c>
      <c r="AO5740" s="2">
        <v>7.5</v>
      </c>
      <c r="AP5740" s="8" t="str">
        <f t="shared" si="899"/>
        <v/>
      </c>
      <c r="AQ5740" s="8">
        <f>SUM(AP$3:AP5740)</f>
        <v>-662.5</v>
      </c>
      <c r="AT5740" s="4" t="str">
        <f t="shared" si="893"/>
        <v/>
      </c>
      <c r="AU5740" s="5">
        <f>SUM($AT$3:AT5740)</f>
        <v>33</v>
      </c>
      <c r="AV5740" s="6">
        <f>SUM(R5740,U5740,X5740,AA5740,AD5740,AG5740)</f>
        <v>0</v>
      </c>
    </row>
    <row r="5741" spans="1:48" x14ac:dyDescent="0.25">
      <c r="A5741">
        <f>IF(AND(G5741&lt;&gt;"",H5741&lt;&gt;"",I5741&lt;&gt;"",J5741&lt;&gt;"",K5741&lt;&gt;"",L5741&lt;&gt;"",M5741&lt;&gt;"",N5741&lt;&gt;"",O5741&lt;&gt;"",P5741&lt;&gt;"",Q5741&lt;&gt;"",T5741&lt;&gt;"",W5741&lt;&gt;"",Z5741&lt;&gt;"",AC5741&lt;&gt;"",AF5741&lt;&gt;"",AI5741&lt;&gt;"",AL5741&lt;&gt;"",AO5741&lt;&gt;"",AR5741&lt;&gt;"",AS5741&lt;&gt;""),1,0)</f>
        <v>1</v>
      </c>
      <c r="B5741" s="1">
        <v>43533</v>
      </c>
      <c r="C5741" t="s">
        <v>291</v>
      </c>
      <c r="D5741" t="s">
        <v>1975</v>
      </c>
      <c r="E5741" t="s">
        <v>293</v>
      </c>
      <c r="F5741" t="s">
        <v>239</v>
      </c>
      <c r="G5741">
        <v>2019</v>
      </c>
      <c r="H5741">
        <v>3</v>
      </c>
      <c r="I5741">
        <v>9</v>
      </c>
      <c r="J5741" t="s">
        <v>47</v>
      </c>
      <c r="K5741">
        <v>7</v>
      </c>
      <c r="L5741" s="3">
        <v>6</v>
      </c>
      <c r="M5741" s="3">
        <v>0</v>
      </c>
      <c r="N5741">
        <v>1.2</v>
      </c>
      <c r="O5741">
        <v>7</v>
      </c>
      <c r="P5741">
        <v>15</v>
      </c>
      <c r="Q5741" s="2">
        <v>2.1</v>
      </c>
      <c r="R5741" s="8">
        <f t="shared" si="894"/>
        <v>-1</v>
      </c>
      <c r="S5741" s="8">
        <f>SUM($R$3:R5741)</f>
        <v>-149.12000000000066</v>
      </c>
      <c r="T5741" s="2">
        <v>1.66</v>
      </c>
      <c r="U5741" s="8">
        <f t="shared" si="895"/>
        <v>0.65999999999999992</v>
      </c>
      <c r="V5741" s="8">
        <f>SUM($U$3:U5741)</f>
        <v>-505.07999999999868</v>
      </c>
      <c r="W5741" s="9">
        <v>1.1599999999999999</v>
      </c>
      <c r="X5741" s="8">
        <f t="shared" si="890"/>
        <v>0.15999999999999992</v>
      </c>
      <c r="Y5741" s="8">
        <f>SUM($X$3:X5741)</f>
        <v>-127.93999999999994</v>
      </c>
      <c r="Z5741" s="9">
        <v>5</v>
      </c>
      <c r="AA5741" s="8">
        <f t="shared" si="891"/>
        <v>-1</v>
      </c>
      <c r="AB5741" s="8">
        <f>SUM($AA$3:AA5741)</f>
        <v>-665.3199999999996</v>
      </c>
      <c r="AC5741" s="2">
        <v>1.5</v>
      </c>
      <c r="AD5741" s="8">
        <f t="shared" si="892"/>
        <v>0.5</v>
      </c>
      <c r="AE5741" s="8">
        <f>SUM(AD$3:AD5741)</f>
        <v>1971.7099999999957</v>
      </c>
      <c r="AF5741" s="2">
        <v>2.62</v>
      </c>
      <c r="AG5741" s="8">
        <f t="shared" si="896"/>
        <v>-1</v>
      </c>
      <c r="AH5741" s="8">
        <f>SUM(AG$3:AG5741)</f>
        <v>-379.47999999999871</v>
      </c>
      <c r="AI5741">
        <v>8</v>
      </c>
      <c r="AJ5741" s="8">
        <f t="shared" si="897"/>
        <v>-1</v>
      </c>
      <c r="AK5741" s="8">
        <f>SUM(AJ$3:AJ5741)</f>
        <v>-902.92</v>
      </c>
      <c r="AL5741" s="2">
        <v>9</v>
      </c>
      <c r="AM5741" s="8">
        <f t="shared" si="898"/>
        <v>-1</v>
      </c>
      <c r="AN5741" s="8">
        <f>SUM(AM$3:AM5741)</f>
        <v>32</v>
      </c>
      <c r="AO5741" s="2">
        <v>13</v>
      </c>
      <c r="AP5741" s="8">
        <f t="shared" si="899"/>
        <v>-1</v>
      </c>
      <c r="AQ5741" s="8">
        <f>SUM(AP$3:AP5741)</f>
        <v>-663.5</v>
      </c>
      <c r="AR5741">
        <v>1.6</v>
      </c>
      <c r="AS5741">
        <v>2.2999999999999998</v>
      </c>
      <c r="AT5741" s="4">
        <f t="shared" si="893"/>
        <v>-1</v>
      </c>
      <c r="AU5741" s="5">
        <f>SUM($AT$3:AT5741)</f>
        <v>32</v>
      </c>
      <c r="AV5741" s="6">
        <f>SUM(R5741,U5741,X5741,AA5741,AD5741,AG5741)</f>
        <v>-1.6800000000000002</v>
      </c>
    </row>
    <row r="5742" spans="1:48" x14ac:dyDescent="0.25">
      <c r="A5742">
        <f>IF(AND(G5742&lt;&gt;"",H5742&lt;&gt;"",I5742&lt;&gt;"",J5742&lt;&gt;"",K5742&lt;&gt;"",L5742&lt;&gt;"",M5742&lt;&gt;"",N5742&lt;&gt;"",O5742&lt;&gt;"",P5742&lt;&gt;"",Q5742&lt;&gt;"",T5742&lt;&gt;"",W5742&lt;&gt;"",Z5742&lt;&gt;"",AC5742&lt;&gt;"",AF5742&lt;&gt;"",AI5742&lt;&gt;"",AL5742&lt;&gt;"",AO5742&lt;&gt;"",AR5742&lt;&gt;"",AS5742&lt;&gt;""),1,0)</f>
        <v>1</v>
      </c>
      <c r="B5742" s="1">
        <v>43533</v>
      </c>
      <c r="C5742" t="s">
        <v>291</v>
      </c>
      <c r="D5742" t="s">
        <v>6293</v>
      </c>
      <c r="E5742" t="s">
        <v>247</v>
      </c>
      <c r="F5742" t="s">
        <v>5827</v>
      </c>
      <c r="G5742">
        <v>2019</v>
      </c>
      <c r="H5742">
        <v>3</v>
      </c>
      <c r="I5742">
        <v>9</v>
      </c>
      <c r="J5742" t="s">
        <v>47</v>
      </c>
      <c r="K5742">
        <v>7</v>
      </c>
      <c r="L5742" s="3">
        <v>3</v>
      </c>
      <c r="M5742" s="3">
        <v>1</v>
      </c>
      <c r="N5742">
        <v>1.3</v>
      </c>
      <c r="O5742">
        <v>5</v>
      </c>
      <c r="P5742">
        <v>11</v>
      </c>
      <c r="Q5742" s="2">
        <v>1.8</v>
      </c>
      <c r="R5742" s="8">
        <f t="shared" si="894"/>
        <v>0.8</v>
      </c>
      <c r="S5742" s="8">
        <f>SUM($R$3:R5742)</f>
        <v>-148.32000000000065</v>
      </c>
      <c r="T5742" s="2">
        <v>1.95</v>
      </c>
      <c r="U5742" s="8">
        <f t="shared" si="895"/>
        <v>-1</v>
      </c>
      <c r="V5742" s="8">
        <f>SUM($U$3:U5742)</f>
        <v>-506.07999999999868</v>
      </c>
      <c r="W5742" s="9">
        <v>1.1599999999999999</v>
      </c>
      <c r="X5742" s="8">
        <f t="shared" si="890"/>
        <v>0.15999999999999992</v>
      </c>
      <c r="Y5742" s="8">
        <f>SUM($X$3:X5742)</f>
        <v>-127.77999999999994</v>
      </c>
      <c r="Z5742" s="9">
        <v>5</v>
      </c>
      <c r="AA5742" s="8">
        <f t="shared" si="891"/>
        <v>-1</v>
      </c>
      <c r="AB5742" s="8">
        <f>SUM($AA$3:AA5742)</f>
        <v>-666.3199999999996</v>
      </c>
      <c r="AC5742" s="2">
        <v>1.5</v>
      </c>
      <c r="AD5742" s="8">
        <f t="shared" si="892"/>
        <v>0.5</v>
      </c>
      <c r="AE5742" s="8">
        <f>SUM(AD$3:AD5742)</f>
        <v>1972.2099999999957</v>
      </c>
      <c r="AF5742" s="2">
        <v>2.62</v>
      </c>
      <c r="AG5742" s="8">
        <f t="shared" si="896"/>
        <v>-1</v>
      </c>
      <c r="AH5742" s="8">
        <f>SUM(AG$3:AG5742)</f>
        <v>-380.47999999999871</v>
      </c>
      <c r="AI5742">
        <v>8</v>
      </c>
      <c r="AJ5742" s="8">
        <f t="shared" si="897"/>
        <v>-1</v>
      </c>
      <c r="AK5742" s="8">
        <f>SUM(AJ$3:AJ5742)</f>
        <v>-903.92</v>
      </c>
      <c r="AL5742" s="2">
        <v>8</v>
      </c>
      <c r="AM5742" s="8">
        <f t="shared" si="898"/>
        <v>-1</v>
      </c>
      <c r="AN5742" s="8">
        <f>SUM(AM$3:AM5742)</f>
        <v>31</v>
      </c>
      <c r="AO5742" s="2">
        <v>10</v>
      </c>
      <c r="AP5742" s="8">
        <f t="shared" si="899"/>
        <v>-1</v>
      </c>
      <c r="AQ5742" s="8">
        <f>SUM(AP$3:AP5742)</f>
        <v>-664.5</v>
      </c>
      <c r="AR5742">
        <v>1.9</v>
      </c>
      <c r="AS5742">
        <v>2.0299999999999998</v>
      </c>
      <c r="AT5742" s="4">
        <f t="shared" si="893"/>
        <v>-1</v>
      </c>
      <c r="AU5742" s="5">
        <f>SUM($AT$3:AT5742)</f>
        <v>31</v>
      </c>
      <c r="AV5742" s="6">
        <f>SUM(R5742,U5742,X5742,AA5742,AD5742,AG5742)</f>
        <v>-1.54</v>
      </c>
    </row>
    <row r="5743" spans="1:48" x14ac:dyDescent="0.25">
      <c r="A5743">
        <f>IF(AND(G5743&lt;&gt;"",H5743&lt;&gt;"",I5743&lt;&gt;"",J5743&lt;&gt;"",K5743&lt;&gt;"",L5743&lt;&gt;"",M5743&lt;&gt;"",N5743&lt;&gt;"",O5743&lt;&gt;"",P5743&lt;&gt;"",Q5743&lt;&gt;"",T5743&lt;&gt;"",W5743&lt;&gt;"",Z5743&lt;&gt;"",AC5743&lt;&gt;"",AF5743&lt;&gt;"",AI5743&lt;&gt;"",AL5743&lt;&gt;"",AO5743&lt;&gt;"",AR5743&lt;&gt;"",AS5743&lt;&gt;""),1,0)</f>
        <v>1</v>
      </c>
      <c r="B5743" s="1">
        <v>43533</v>
      </c>
      <c r="C5743" t="s">
        <v>291</v>
      </c>
      <c r="D5743" t="s">
        <v>6294</v>
      </c>
      <c r="E5743" t="s">
        <v>387</v>
      </c>
      <c r="F5743" t="s">
        <v>5814</v>
      </c>
      <c r="G5743">
        <v>2019</v>
      </c>
      <c r="H5743">
        <v>3</v>
      </c>
      <c r="I5743">
        <v>9</v>
      </c>
      <c r="J5743" t="s">
        <v>47</v>
      </c>
      <c r="K5743">
        <v>7</v>
      </c>
      <c r="L5743" s="3">
        <v>2</v>
      </c>
      <c r="M5743" s="3">
        <v>1</v>
      </c>
      <c r="N5743">
        <v>2.4500000000000002</v>
      </c>
      <c r="O5743">
        <v>3.4</v>
      </c>
      <c r="P5743">
        <v>2.87</v>
      </c>
      <c r="Q5743" s="2">
        <v>1.75</v>
      </c>
      <c r="R5743" s="8">
        <f t="shared" si="894"/>
        <v>0.75</v>
      </c>
      <c r="S5743" s="8">
        <f>SUM($R$3:R5743)</f>
        <v>-147.57000000000065</v>
      </c>
      <c r="T5743" s="2">
        <v>2</v>
      </c>
      <c r="U5743" s="8">
        <f t="shared" si="895"/>
        <v>-1</v>
      </c>
      <c r="V5743" s="8">
        <f>SUM($U$3:U5743)</f>
        <v>-507.07999999999868</v>
      </c>
      <c r="W5743" s="9">
        <v>1.3</v>
      </c>
      <c r="X5743" s="8">
        <f t="shared" si="890"/>
        <v>0.30000000000000004</v>
      </c>
      <c r="Y5743" s="8">
        <f>SUM($X$3:X5743)</f>
        <v>-127.47999999999995</v>
      </c>
      <c r="Z5743" s="9">
        <v>3.5</v>
      </c>
      <c r="AA5743" s="8">
        <f t="shared" si="891"/>
        <v>-1</v>
      </c>
      <c r="AB5743" s="8">
        <f>SUM($AA$3:AA5743)</f>
        <v>-667.3199999999996</v>
      </c>
      <c r="AC5743" s="2">
        <v>2</v>
      </c>
      <c r="AD5743" s="8">
        <f t="shared" si="892"/>
        <v>1</v>
      </c>
      <c r="AE5743" s="8">
        <f>SUM(AD$3:AD5743)</f>
        <v>1973.2099999999957</v>
      </c>
      <c r="AF5743" s="2">
        <v>1.8</v>
      </c>
      <c r="AG5743" s="8">
        <f t="shared" si="896"/>
        <v>-1</v>
      </c>
      <c r="AH5743" s="8">
        <f>SUM(AG$3:AG5743)</f>
        <v>-381.47999999999871</v>
      </c>
      <c r="AI5743">
        <v>8.5</v>
      </c>
      <c r="AJ5743" s="8">
        <f t="shared" si="897"/>
        <v>-1</v>
      </c>
      <c r="AK5743" s="8">
        <f>SUM(AJ$3:AJ5743)</f>
        <v>-904.92</v>
      </c>
      <c r="AL5743" s="2">
        <v>9.5</v>
      </c>
      <c r="AM5743" s="8">
        <f t="shared" si="898"/>
        <v>8.5</v>
      </c>
      <c r="AN5743" s="8">
        <f>SUM(AM$3:AM5743)</f>
        <v>39.5</v>
      </c>
      <c r="AO5743" s="2">
        <v>6</v>
      </c>
      <c r="AP5743" s="8">
        <f t="shared" si="899"/>
        <v>-1</v>
      </c>
      <c r="AQ5743" s="8">
        <f>SUM(AP$3:AP5743)</f>
        <v>-665.5</v>
      </c>
      <c r="AR5743">
        <v>4.8</v>
      </c>
      <c r="AS5743">
        <v>1.17</v>
      </c>
      <c r="AT5743" s="4">
        <f t="shared" si="893"/>
        <v>8.5</v>
      </c>
      <c r="AU5743" s="5">
        <f>SUM($AT$3:AT5743)</f>
        <v>39.5</v>
      </c>
      <c r="AV5743" s="6">
        <f>SUM(R5743,U5743,X5743,AA5743,AD5743,AG5743)</f>
        <v>-0.95</v>
      </c>
    </row>
    <row r="5744" spans="1:48" x14ac:dyDescent="0.25">
      <c r="A5744">
        <f>IF(AND(G5744&lt;&gt;"",H5744&lt;&gt;"",I5744&lt;&gt;"",J5744&lt;&gt;"",K5744&lt;&gt;"",L5744&lt;&gt;"",M5744&lt;&gt;"",N5744&lt;&gt;"",O5744&lt;&gt;"",P5744&lt;&gt;"",Q5744&lt;&gt;"",T5744&lt;&gt;"",W5744&lt;&gt;"",Z5744&lt;&gt;"",AC5744&lt;&gt;"",AF5744&lt;&gt;"",AI5744&lt;&gt;"",AL5744&lt;&gt;"",AO5744&lt;&gt;"",AR5744&lt;&gt;"",AS5744&lt;&gt;""),1,0)</f>
        <v>1</v>
      </c>
      <c r="B5744" s="1">
        <v>43533</v>
      </c>
      <c r="C5744" t="s">
        <v>291</v>
      </c>
      <c r="D5744" t="s">
        <v>6295</v>
      </c>
      <c r="E5744" t="s">
        <v>5832</v>
      </c>
      <c r="F5744" t="s">
        <v>5830</v>
      </c>
      <c r="G5744">
        <v>2019</v>
      </c>
      <c r="H5744">
        <v>3</v>
      </c>
      <c r="I5744">
        <v>9</v>
      </c>
      <c r="J5744" t="s">
        <v>47</v>
      </c>
      <c r="K5744">
        <v>7</v>
      </c>
      <c r="L5744" s="3">
        <v>0</v>
      </c>
      <c r="M5744" s="3">
        <v>1</v>
      </c>
      <c r="N5744">
        <v>2.87</v>
      </c>
      <c r="O5744">
        <v>3.5</v>
      </c>
      <c r="P5744">
        <v>2.4</v>
      </c>
      <c r="Q5744" s="2">
        <v>1.57</v>
      </c>
      <c r="R5744" s="8">
        <f t="shared" si="894"/>
        <v>-1</v>
      </c>
      <c r="S5744" s="8">
        <f>SUM($R$3:R5744)</f>
        <v>-148.57000000000065</v>
      </c>
      <c r="T5744" s="2">
        <v>2.25</v>
      </c>
      <c r="U5744" s="8">
        <f t="shared" si="895"/>
        <v>1.25</v>
      </c>
      <c r="V5744" s="8">
        <f>SUM($U$3:U5744)</f>
        <v>-505.82999999999868</v>
      </c>
      <c r="W5744" s="9">
        <v>1.22</v>
      </c>
      <c r="X5744" s="8">
        <f t="shared" si="890"/>
        <v>-1</v>
      </c>
      <c r="Y5744" s="8">
        <f>SUM($X$3:X5744)</f>
        <v>-128.47999999999996</v>
      </c>
      <c r="Z5744" s="9">
        <v>4.33</v>
      </c>
      <c r="AA5744" s="8">
        <f t="shared" si="891"/>
        <v>3.33</v>
      </c>
      <c r="AB5744" s="8">
        <f>SUM($AA$3:AA5744)</f>
        <v>-663.98999999999955</v>
      </c>
      <c r="AC5744" s="2">
        <v>1.72</v>
      </c>
      <c r="AD5744" s="8">
        <f t="shared" si="892"/>
        <v>-1</v>
      </c>
      <c r="AE5744" s="8">
        <f>SUM(AD$3:AD5744)</f>
        <v>1972.2099999999957</v>
      </c>
      <c r="AF5744" s="2">
        <v>2.1</v>
      </c>
      <c r="AG5744" s="8">
        <f t="shared" si="896"/>
        <v>1.1000000000000001</v>
      </c>
      <c r="AH5744" s="8">
        <f>SUM(AG$3:AG5744)</f>
        <v>-380.37999999999869</v>
      </c>
      <c r="AI5744">
        <v>11</v>
      </c>
      <c r="AJ5744" s="8">
        <f t="shared" si="897"/>
        <v>-1</v>
      </c>
      <c r="AK5744" s="8">
        <f>SUM(AJ$3:AJ5744)</f>
        <v>-905.92</v>
      </c>
      <c r="AL5744" s="2">
        <v>10</v>
      </c>
      <c r="AM5744" s="8">
        <f t="shared" si="898"/>
        <v>-1</v>
      </c>
      <c r="AN5744" s="8">
        <f>SUM(AM$3:AM5744)</f>
        <v>38.5</v>
      </c>
      <c r="AO5744" s="2">
        <v>6.5</v>
      </c>
      <c r="AP5744" s="8">
        <f t="shared" si="899"/>
        <v>-1</v>
      </c>
      <c r="AQ5744" s="8">
        <f>SUM(AP$3:AP5744)</f>
        <v>-666.5</v>
      </c>
      <c r="AR5744">
        <v>5.75</v>
      </c>
      <c r="AS5744">
        <v>1.1399999999999999</v>
      </c>
      <c r="AT5744" s="4">
        <f t="shared" si="893"/>
        <v>-1</v>
      </c>
      <c r="AU5744" s="5">
        <f>SUM($AT$3:AT5744)</f>
        <v>38.5</v>
      </c>
      <c r="AV5744" s="6">
        <f>SUM(R5744,U5744,X5744,AA5744,AD5744,AG5744)</f>
        <v>2.68</v>
      </c>
    </row>
    <row r="5745" spans="1:48" x14ac:dyDescent="0.25">
      <c r="A5745">
        <f>IF(AND(G5745&lt;&gt;"",H5745&lt;&gt;"",I5745&lt;&gt;"",J5745&lt;&gt;"",K5745&lt;&gt;"",L5745&lt;&gt;"",M5745&lt;&gt;"",N5745&lt;&gt;"",O5745&lt;&gt;"",P5745&lt;&gt;"",Q5745&lt;&gt;"",T5745&lt;&gt;"",W5745&lt;&gt;"",Z5745&lt;&gt;"",AC5745&lt;&gt;"",AF5745&lt;&gt;"",AI5745&lt;&gt;"",AL5745&lt;&gt;"",AO5745&lt;&gt;"",AR5745&lt;&gt;"",AS5745&lt;&gt;""),1,0)</f>
        <v>1</v>
      </c>
      <c r="B5745" s="1">
        <v>43533</v>
      </c>
      <c r="C5745" t="s">
        <v>291</v>
      </c>
      <c r="D5745" t="s">
        <v>6296</v>
      </c>
      <c r="E5745" t="s">
        <v>4479</v>
      </c>
      <c r="F5745" t="s">
        <v>294</v>
      </c>
      <c r="G5745">
        <v>2019</v>
      </c>
      <c r="H5745">
        <v>3</v>
      </c>
      <c r="I5745">
        <v>9</v>
      </c>
      <c r="J5745" t="s">
        <v>47</v>
      </c>
      <c r="K5745">
        <v>7</v>
      </c>
      <c r="L5745" s="3">
        <v>0</v>
      </c>
      <c r="M5745" s="3">
        <v>0</v>
      </c>
      <c r="N5745">
        <v>1.28</v>
      </c>
      <c r="O5745">
        <v>5.5</v>
      </c>
      <c r="P5745">
        <v>12</v>
      </c>
      <c r="Q5745" s="2">
        <v>1.95</v>
      </c>
      <c r="R5745" s="8">
        <f t="shared" si="894"/>
        <v>-1</v>
      </c>
      <c r="S5745" s="8">
        <f>SUM($R$3:R5745)</f>
        <v>-149.57000000000065</v>
      </c>
      <c r="T5745" s="2">
        <v>1.8</v>
      </c>
      <c r="U5745" s="8">
        <f t="shared" si="895"/>
        <v>0.8</v>
      </c>
      <c r="V5745" s="8">
        <f>SUM($U$3:U5745)</f>
        <v>-505.02999999999867</v>
      </c>
      <c r="W5745" s="9">
        <v>1.2</v>
      </c>
      <c r="X5745" s="8">
        <f t="shared" si="890"/>
        <v>-1</v>
      </c>
      <c r="Y5745" s="8">
        <f>SUM($X$3:X5745)</f>
        <v>-129.47999999999996</v>
      </c>
      <c r="Z5745" s="9">
        <v>4.5</v>
      </c>
      <c r="AA5745" s="8">
        <f t="shared" si="891"/>
        <v>3.5</v>
      </c>
      <c r="AB5745" s="8">
        <f>SUM($AA$3:AA5745)</f>
        <v>-660.48999999999955</v>
      </c>
      <c r="AC5745" s="2">
        <v>1.57</v>
      </c>
      <c r="AD5745" s="8">
        <f t="shared" si="892"/>
        <v>-1</v>
      </c>
      <c r="AE5745" s="8">
        <f>SUM(AD$3:AD5745)</f>
        <v>1971.2099999999957</v>
      </c>
      <c r="AF5745" s="2">
        <v>2.37</v>
      </c>
      <c r="AG5745" s="8">
        <f t="shared" si="896"/>
        <v>1.37</v>
      </c>
      <c r="AH5745" s="8">
        <f>SUM(AG$3:AG5745)</f>
        <v>-379.00999999999868</v>
      </c>
      <c r="AI5745">
        <v>7</v>
      </c>
      <c r="AJ5745" s="8">
        <f t="shared" si="897"/>
        <v>-1</v>
      </c>
      <c r="AK5745" s="8">
        <f>SUM(AJ$3:AJ5745)</f>
        <v>-906.92</v>
      </c>
      <c r="AL5745" s="2">
        <v>8</v>
      </c>
      <c r="AM5745" s="8">
        <f t="shared" si="898"/>
        <v>-1</v>
      </c>
      <c r="AN5745" s="8">
        <f>SUM(AM$3:AM5745)</f>
        <v>37.5</v>
      </c>
      <c r="AO5745" s="2">
        <v>10</v>
      </c>
      <c r="AP5745" s="8">
        <f t="shared" si="899"/>
        <v>-1</v>
      </c>
      <c r="AQ5745" s="8">
        <f>SUM(AP$3:AP5745)</f>
        <v>-667.5</v>
      </c>
      <c r="AR5745">
        <v>1.89</v>
      </c>
      <c r="AS5745">
        <v>2.04</v>
      </c>
      <c r="AT5745" s="4">
        <f t="shared" si="893"/>
        <v>-1</v>
      </c>
      <c r="AU5745" s="5">
        <f>SUM($AT$3:AT5745)</f>
        <v>37.5</v>
      </c>
      <c r="AV5745" s="6">
        <f>SUM(R5745,U5745,X5745,AA5745,AD5745,AG5745)</f>
        <v>2.67</v>
      </c>
    </row>
    <row r="5746" spans="1:48" x14ac:dyDescent="0.25">
      <c r="A5746">
        <f>IF(AND(G5746&lt;&gt;"",H5746&lt;&gt;"",I5746&lt;&gt;"",J5746&lt;&gt;"",K5746&lt;&gt;"",L5746&lt;&gt;"",M5746&lt;&gt;"",N5746&lt;&gt;"",O5746&lt;&gt;"",P5746&lt;&gt;"",Q5746&lt;&gt;"",T5746&lt;&gt;"",W5746&lt;&gt;"",Z5746&lt;&gt;"",AC5746&lt;&gt;"",AF5746&lt;&gt;"",AI5746&lt;&gt;"",AL5746&lt;&gt;"",AO5746&lt;&gt;"",AR5746&lt;&gt;"",AS5746&lt;&gt;""),1,0)</f>
        <v>1</v>
      </c>
      <c r="B5746" s="1">
        <v>43533</v>
      </c>
      <c r="C5746" t="s">
        <v>298</v>
      </c>
      <c r="D5746" t="s">
        <v>6297</v>
      </c>
      <c r="E5746" t="s">
        <v>301</v>
      </c>
      <c r="F5746" t="s">
        <v>5810</v>
      </c>
      <c r="G5746">
        <v>2019</v>
      </c>
      <c r="H5746">
        <v>3</v>
      </c>
      <c r="I5746">
        <v>9</v>
      </c>
      <c r="J5746" t="s">
        <v>47</v>
      </c>
      <c r="K5746">
        <v>7</v>
      </c>
      <c r="L5746" s="3">
        <v>0</v>
      </c>
      <c r="M5746" s="3">
        <v>1</v>
      </c>
      <c r="N5746">
        <v>2.7</v>
      </c>
      <c r="O5746">
        <v>3.4</v>
      </c>
      <c r="P5746">
        <v>2.75</v>
      </c>
      <c r="Q5746" s="2">
        <v>1.66</v>
      </c>
      <c r="R5746" s="8">
        <f t="shared" si="894"/>
        <v>-1</v>
      </c>
      <c r="S5746" s="8">
        <f>SUM($R$3:R5746)</f>
        <v>-150.57000000000065</v>
      </c>
      <c r="T5746" s="2">
        <v>2.1</v>
      </c>
      <c r="U5746" s="8">
        <f t="shared" si="895"/>
        <v>1.1000000000000001</v>
      </c>
      <c r="V5746" s="8">
        <f>SUM($U$3:U5746)</f>
        <v>-503.92999999999864</v>
      </c>
      <c r="W5746" s="9">
        <v>1.28</v>
      </c>
      <c r="X5746" s="8">
        <f t="shared" si="890"/>
        <v>-1</v>
      </c>
      <c r="Y5746" s="8">
        <f>SUM($X$3:X5746)</f>
        <v>-130.47999999999996</v>
      </c>
      <c r="Z5746" s="9">
        <v>3.75</v>
      </c>
      <c r="AA5746" s="8">
        <f t="shared" si="891"/>
        <v>2.75</v>
      </c>
      <c r="AB5746" s="8">
        <f>SUM($AA$3:AA5746)</f>
        <v>-657.73999999999955</v>
      </c>
      <c r="AC5746" s="2">
        <v>1.9</v>
      </c>
      <c r="AD5746" s="8">
        <f t="shared" si="892"/>
        <v>-1</v>
      </c>
      <c r="AE5746" s="8">
        <f>SUM(AD$3:AD5746)</f>
        <v>1970.2099999999957</v>
      </c>
      <c r="AF5746" s="2">
        <v>1.9</v>
      </c>
      <c r="AG5746" s="8">
        <f t="shared" si="896"/>
        <v>0.89999999999999991</v>
      </c>
      <c r="AH5746" s="8">
        <f>SUM(AG$3:AG5746)</f>
        <v>-378.10999999999871</v>
      </c>
      <c r="AI5746">
        <v>9</v>
      </c>
      <c r="AJ5746" s="8">
        <f t="shared" si="897"/>
        <v>-1</v>
      </c>
      <c r="AK5746" s="8">
        <f>SUM(AJ$3:AJ5746)</f>
        <v>-907.92</v>
      </c>
      <c r="AL5746" s="2">
        <v>9.5</v>
      </c>
      <c r="AM5746" s="8">
        <f t="shared" si="898"/>
        <v>-1</v>
      </c>
      <c r="AN5746" s="8">
        <f>SUM(AM$3:AM5746)</f>
        <v>36.5</v>
      </c>
      <c r="AO5746" s="2">
        <v>6</v>
      </c>
      <c r="AP5746" s="8">
        <f t="shared" si="899"/>
        <v>-1</v>
      </c>
      <c r="AQ5746" s="8">
        <f>SUM(AP$3:AP5746)</f>
        <v>-668.5</v>
      </c>
      <c r="AR5746">
        <v>5</v>
      </c>
      <c r="AS5746">
        <v>1.17</v>
      </c>
      <c r="AT5746" s="4">
        <f t="shared" si="893"/>
        <v>-1</v>
      </c>
      <c r="AU5746" s="5">
        <f>SUM($AT$3:AT5746)</f>
        <v>36.5</v>
      </c>
      <c r="AV5746" s="6">
        <f>SUM(R5746,U5746,X5746,AA5746,AD5746,AG5746)</f>
        <v>1.75</v>
      </c>
    </row>
    <row r="5747" spans="1:48" x14ac:dyDescent="0.25">
      <c r="A5747">
        <f>IF(AND(G5747&lt;&gt;"",H5747&lt;&gt;"",I5747&lt;&gt;"",J5747&lt;&gt;"",K5747&lt;&gt;"",L5747&lt;&gt;"",M5747&lt;&gt;"",N5747&lt;&gt;"",O5747&lt;&gt;"",P5747&lt;&gt;"",Q5747&lt;&gt;"",T5747&lt;&gt;"",W5747&lt;&gt;"",Z5747&lt;&gt;"",AC5747&lt;&gt;"",AF5747&lt;&gt;"",AI5747&lt;&gt;"",AL5747&lt;&gt;"",AO5747&lt;&gt;"",AR5747&lt;&gt;"",AS5747&lt;&gt;""),1,0)</f>
        <v>0</v>
      </c>
      <c r="B5747" s="1">
        <v>43533</v>
      </c>
      <c r="C5747" t="s">
        <v>298</v>
      </c>
      <c r="D5747" t="s">
        <v>6298</v>
      </c>
      <c r="E5747" t="s">
        <v>5796</v>
      </c>
      <c r="F5747" t="s">
        <v>560</v>
      </c>
      <c r="G5747">
        <v>2019</v>
      </c>
      <c r="H5747">
        <v>3</v>
      </c>
      <c r="I5747">
        <v>9</v>
      </c>
      <c r="J5747" t="s">
        <v>47</v>
      </c>
      <c r="K5747">
        <v>7</v>
      </c>
      <c r="L5747" s="3">
        <v>2</v>
      </c>
      <c r="M5747" s="3">
        <v>1</v>
      </c>
      <c r="N5747">
        <v>4.33</v>
      </c>
      <c r="O5747">
        <v>3.4</v>
      </c>
      <c r="P5747">
        <v>2</v>
      </c>
      <c r="Q5747" s="2">
        <v>2.1</v>
      </c>
      <c r="R5747" s="8" t="str">
        <f t="shared" si="894"/>
        <v/>
      </c>
      <c r="S5747" s="8">
        <f>SUM($R$3:R5747)</f>
        <v>-150.57000000000065</v>
      </c>
      <c r="T5747" s="2">
        <v>1.66</v>
      </c>
      <c r="U5747" s="8" t="str">
        <f t="shared" si="895"/>
        <v/>
      </c>
      <c r="V5747" s="8">
        <f>SUM($U$3:U5747)</f>
        <v>-503.92999999999864</v>
      </c>
      <c r="W5747" s="9">
        <v>1.5</v>
      </c>
      <c r="X5747" s="8" t="str">
        <f t="shared" si="890"/>
        <v/>
      </c>
      <c r="Y5747" s="8">
        <f>SUM($X$3:X5747)</f>
        <v>-130.47999999999996</v>
      </c>
      <c r="Z5747" s="9">
        <v>2.62</v>
      </c>
      <c r="AA5747" s="8" t="str">
        <f t="shared" si="891"/>
        <v/>
      </c>
      <c r="AB5747" s="8">
        <f>SUM($AA$3:AA5747)</f>
        <v>-657.73999999999955</v>
      </c>
      <c r="AC5747" s="2">
        <v>2.5</v>
      </c>
      <c r="AD5747" s="8" t="str">
        <f t="shared" si="892"/>
        <v/>
      </c>
      <c r="AE5747" s="8">
        <f>SUM(AD$3:AD5747)</f>
        <v>1970.2099999999957</v>
      </c>
      <c r="AF5747" s="2">
        <v>1.53</v>
      </c>
      <c r="AG5747" s="8" t="str">
        <f t="shared" si="896"/>
        <v/>
      </c>
      <c r="AH5747" s="8">
        <f>SUM(AG$3:AG5747)</f>
        <v>-378.10999999999871</v>
      </c>
      <c r="AI5747">
        <v>9</v>
      </c>
      <c r="AJ5747" s="8" t="str">
        <f t="shared" si="897"/>
        <v/>
      </c>
      <c r="AK5747" s="8">
        <f>SUM(AJ$3:AJ5747)</f>
        <v>-907.92</v>
      </c>
      <c r="AL5747" s="2">
        <v>15</v>
      </c>
      <c r="AM5747" s="8" t="str">
        <f t="shared" si="898"/>
        <v/>
      </c>
      <c r="AN5747" s="8">
        <f>SUM(AM$3:AM5747)</f>
        <v>36.5</v>
      </c>
      <c r="AO5747" s="2">
        <v>6</v>
      </c>
      <c r="AP5747" s="8" t="str">
        <f t="shared" si="899"/>
        <v/>
      </c>
      <c r="AQ5747" s="8">
        <f>SUM(AP$3:AP5747)</f>
        <v>-668.5</v>
      </c>
      <c r="AT5747" s="4" t="str">
        <f t="shared" si="893"/>
        <v/>
      </c>
      <c r="AU5747" s="5">
        <f>SUM($AT$3:AT5747)</f>
        <v>36.5</v>
      </c>
      <c r="AV5747" s="6">
        <f>SUM(R5747,U5747,X5747,AA5747,AD5747,AG5747)</f>
        <v>0</v>
      </c>
    </row>
    <row r="5748" spans="1:48" x14ac:dyDescent="0.25">
      <c r="A5748">
        <f>IF(AND(G5748&lt;&gt;"",H5748&lt;&gt;"",I5748&lt;&gt;"",J5748&lt;&gt;"",K5748&lt;&gt;"",L5748&lt;&gt;"",M5748&lt;&gt;"",N5748&lt;&gt;"",O5748&lt;&gt;"",P5748&lt;&gt;"",Q5748&lt;&gt;"",T5748&lt;&gt;"",W5748&lt;&gt;"",Z5748&lt;&gt;"",AC5748&lt;&gt;"",AF5748&lt;&gt;"",AI5748&lt;&gt;"",AL5748&lt;&gt;"",AO5748&lt;&gt;"",AR5748&lt;&gt;"",AS5748&lt;&gt;""),1,0)</f>
        <v>1</v>
      </c>
      <c r="B5748" s="1">
        <v>43533</v>
      </c>
      <c r="C5748" t="s">
        <v>298</v>
      </c>
      <c r="D5748" t="s">
        <v>4764</v>
      </c>
      <c r="E5748" t="s">
        <v>406</v>
      </c>
      <c r="F5748" t="s">
        <v>412</v>
      </c>
      <c r="G5748">
        <v>2019</v>
      </c>
      <c r="H5748">
        <v>3</v>
      </c>
      <c r="I5748">
        <v>9</v>
      </c>
      <c r="J5748" t="s">
        <v>47</v>
      </c>
      <c r="K5748">
        <v>7</v>
      </c>
      <c r="L5748" s="3">
        <v>0</v>
      </c>
      <c r="M5748" s="3">
        <v>1</v>
      </c>
      <c r="N5748">
        <v>3.4</v>
      </c>
      <c r="O5748">
        <v>3.4</v>
      </c>
      <c r="P5748">
        <v>2.2999999999999998</v>
      </c>
      <c r="Q5748" s="2">
        <v>1.8</v>
      </c>
      <c r="R5748" s="8">
        <f t="shared" si="894"/>
        <v>-1</v>
      </c>
      <c r="S5748" s="8">
        <f>SUM($R$3:R5748)</f>
        <v>-151.57000000000065</v>
      </c>
      <c r="T5748" s="2">
        <v>1.9</v>
      </c>
      <c r="U5748" s="8">
        <f t="shared" si="895"/>
        <v>0.89999999999999991</v>
      </c>
      <c r="V5748" s="8">
        <f>SUM($U$3:U5748)</f>
        <v>-503.02999999999867</v>
      </c>
      <c r="W5748" s="9">
        <v>1.33</v>
      </c>
      <c r="X5748" s="8">
        <f t="shared" si="890"/>
        <v>-1</v>
      </c>
      <c r="Y5748" s="8">
        <f>SUM($X$3:X5748)</f>
        <v>-131.47999999999996</v>
      </c>
      <c r="Z5748" s="9">
        <v>3.4</v>
      </c>
      <c r="AA5748" s="8">
        <f t="shared" si="891"/>
        <v>2.4</v>
      </c>
      <c r="AB5748" s="8">
        <f>SUM($AA$3:AA5748)</f>
        <v>-655.33999999999958</v>
      </c>
      <c r="AC5748" s="2">
        <v>2</v>
      </c>
      <c r="AD5748" s="8">
        <f t="shared" si="892"/>
        <v>-1</v>
      </c>
      <c r="AE5748" s="8">
        <f>SUM(AD$3:AD5748)</f>
        <v>1969.2099999999957</v>
      </c>
      <c r="AF5748" s="2">
        <v>1.8</v>
      </c>
      <c r="AG5748" s="8">
        <f t="shared" si="896"/>
        <v>0.8</v>
      </c>
      <c r="AH5748" s="8">
        <f>SUM(AG$3:AG5748)</f>
        <v>-377.30999999999869</v>
      </c>
      <c r="AI5748">
        <v>9.5</v>
      </c>
      <c r="AJ5748" s="8">
        <f t="shared" si="897"/>
        <v>-1</v>
      </c>
      <c r="AK5748" s="8">
        <f>SUM(AJ$3:AJ5748)</f>
        <v>-908.92</v>
      </c>
      <c r="AL5748" s="2">
        <v>12</v>
      </c>
      <c r="AM5748" s="8">
        <f t="shared" si="898"/>
        <v>-1</v>
      </c>
      <c r="AN5748" s="8">
        <f>SUM(AM$3:AM5748)</f>
        <v>35.5</v>
      </c>
      <c r="AO5748" s="2">
        <v>6</v>
      </c>
      <c r="AP5748" s="8">
        <f t="shared" si="899"/>
        <v>-1</v>
      </c>
      <c r="AQ5748" s="8">
        <f>SUM(AP$3:AP5748)</f>
        <v>-669.5</v>
      </c>
      <c r="AR5748">
        <v>6.8</v>
      </c>
      <c r="AS5748">
        <v>1.1000000000000001</v>
      </c>
      <c r="AT5748" s="4">
        <f t="shared" si="893"/>
        <v>-1</v>
      </c>
      <c r="AU5748" s="5">
        <f>SUM($AT$3:AT5748)</f>
        <v>35.5</v>
      </c>
      <c r="AV5748" s="6">
        <f>SUM(R5748,U5748,X5748,AA5748,AD5748,AG5748)</f>
        <v>1.0999999999999999</v>
      </c>
    </row>
    <row r="5749" spans="1:48" x14ac:dyDescent="0.25">
      <c r="A5749">
        <f>IF(AND(G5749&lt;&gt;"",H5749&lt;&gt;"",I5749&lt;&gt;"",J5749&lt;&gt;"",K5749&lt;&gt;"",L5749&lt;&gt;"",M5749&lt;&gt;"",N5749&lt;&gt;"",O5749&lt;&gt;"",P5749&lt;&gt;"",Q5749&lt;&gt;"",T5749&lt;&gt;"",W5749&lt;&gt;"",Z5749&lt;&gt;"",AC5749&lt;&gt;"",AF5749&lt;&gt;"",AI5749&lt;&gt;"",AL5749&lt;&gt;"",AO5749&lt;&gt;"",AR5749&lt;&gt;"",AS5749&lt;&gt;""),1,0)</f>
        <v>1</v>
      </c>
      <c r="B5749" s="1">
        <v>43533</v>
      </c>
      <c r="C5749" t="s">
        <v>298</v>
      </c>
      <c r="D5749" t="s">
        <v>6299</v>
      </c>
      <c r="E5749" t="s">
        <v>5798</v>
      </c>
      <c r="F5749" t="s">
        <v>404</v>
      </c>
      <c r="G5749">
        <v>2019</v>
      </c>
      <c r="H5749">
        <v>3</v>
      </c>
      <c r="I5749">
        <v>9</v>
      </c>
      <c r="J5749" t="s">
        <v>47</v>
      </c>
      <c r="K5749">
        <v>7</v>
      </c>
      <c r="L5749" s="3">
        <v>1</v>
      </c>
      <c r="M5749" s="3">
        <v>1</v>
      </c>
      <c r="N5749">
        <v>2.15</v>
      </c>
      <c r="O5749">
        <v>3.5</v>
      </c>
      <c r="P5749">
        <v>3.6</v>
      </c>
      <c r="Q5749" s="2">
        <v>1.9</v>
      </c>
      <c r="R5749" s="8">
        <f t="shared" si="894"/>
        <v>0.89999999999999991</v>
      </c>
      <c r="S5749" s="8">
        <f>SUM($R$3:R5749)</f>
        <v>-150.67000000000064</v>
      </c>
      <c r="T5749" s="2">
        <v>1.8</v>
      </c>
      <c r="U5749" s="8">
        <f t="shared" si="895"/>
        <v>-1</v>
      </c>
      <c r="V5749" s="8">
        <f>SUM($U$3:U5749)</f>
        <v>-504.02999999999867</v>
      </c>
      <c r="W5749" s="9">
        <v>1.4</v>
      </c>
      <c r="X5749" s="8">
        <f t="shared" si="890"/>
        <v>0.39999999999999991</v>
      </c>
      <c r="Y5749" s="8">
        <f>SUM($X$3:X5749)</f>
        <v>-131.07999999999996</v>
      </c>
      <c r="Z5749" s="9">
        <v>3</v>
      </c>
      <c r="AA5749" s="8">
        <f t="shared" si="891"/>
        <v>-1</v>
      </c>
      <c r="AB5749" s="8">
        <f>SUM($AA$3:AA5749)</f>
        <v>-656.33999999999958</v>
      </c>
      <c r="AC5749" s="2">
        <v>2.2000000000000002</v>
      </c>
      <c r="AD5749" s="8">
        <f t="shared" si="892"/>
        <v>1.2000000000000002</v>
      </c>
      <c r="AE5749" s="8">
        <f>SUM(AD$3:AD5749)</f>
        <v>1970.4099999999958</v>
      </c>
      <c r="AF5749" s="2">
        <v>1.66</v>
      </c>
      <c r="AG5749" s="8">
        <f t="shared" si="896"/>
        <v>0.65999999999999992</v>
      </c>
      <c r="AH5749" s="8">
        <f>SUM(AG$3:AG5749)</f>
        <v>-376.64999999999867</v>
      </c>
      <c r="AI5749">
        <v>7</v>
      </c>
      <c r="AJ5749" s="8">
        <f t="shared" si="897"/>
        <v>-1</v>
      </c>
      <c r="AK5749" s="8">
        <f>SUM(AJ$3:AJ5749)</f>
        <v>-909.92</v>
      </c>
      <c r="AL5749" s="2">
        <v>9</v>
      </c>
      <c r="AM5749" s="8">
        <f t="shared" si="898"/>
        <v>-1</v>
      </c>
      <c r="AN5749" s="8">
        <f>SUM(AM$3:AM5749)</f>
        <v>34.5</v>
      </c>
      <c r="AO5749" s="2">
        <v>6</v>
      </c>
      <c r="AP5749" s="8">
        <f t="shared" si="899"/>
        <v>5</v>
      </c>
      <c r="AQ5749" s="8">
        <f>SUM(AP$3:AP5749)</f>
        <v>-664.5</v>
      </c>
      <c r="AR5749">
        <v>4.4000000000000004</v>
      </c>
      <c r="AS5749">
        <v>1.2</v>
      </c>
      <c r="AT5749" s="4">
        <f t="shared" si="893"/>
        <v>-1</v>
      </c>
      <c r="AU5749" s="5">
        <f>SUM($AT$3:AT5749)</f>
        <v>34.5</v>
      </c>
      <c r="AV5749" s="6">
        <f>SUM(R5749,U5749,X5749,AA5749,AD5749,AG5749)</f>
        <v>1.1599999999999999</v>
      </c>
    </row>
    <row r="5750" spans="1:48" x14ac:dyDescent="0.25">
      <c r="A5750">
        <f>IF(AND(G5750&lt;&gt;"",H5750&lt;&gt;"",I5750&lt;&gt;"",J5750&lt;&gt;"",K5750&lt;&gt;"",L5750&lt;&gt;"",M5750&lt;&gt;"",N5750&lt;&gt;"",O5750&lt;&gt;"",P5750&lt;&gt;"",Q5750&lt;&gt;"",T5750&lt;&gt;"",W5750&lt;&gt;"",Z5750&lt;&gt;"",AC5750&lt;&gt;"",AF5750&lt;&gt;"",AI5750&lt;&gt;"",AL5750&lt;&gt;"",AO5750&lt;&gt;"",AR5750&lt;&gt;"",AS5750&lt;&gt;""),1,0)</f>
        <v>1</v>
      </c>
      <c r="B5750" s="1">
        <v>43533</v>
      </c>
      <c r="C5750" t="s">
        <v>298</v>
      </c>
      <c r="D5750" t="s">
        <v>4676</v>
      </c>
      <c r="E5750" t="s">
        <v>410</v>
      </c>
      <c r="F5750" t="s">
        <v>403</v>
      </c>
      <c r="G5750">
        <v>2019</v>
      </c>
      <c r="H5750">
        <v>3</v>
      </c>
      <c r="I5750">
        <v>9</v>
      </c>
      <c r="J5750" t="s">
        <v>47</v>
      </c>
      <c r="K5750">
        <v>7</v>
      </c>
      <c r="L5750" s="3">
        <v>1</v>
      </c>
      <c r="M5750" s="3">
        <v>2</v>
      </c>
      <c r="N5750">
        <v>2.4</v>
      </c>
      <c r="O5750">
        <v>3.3</v>
      </c>
      <c r="P5750">
        <v>3.25</v>
      </c>
      <c r="Q5750" s="2">
        <v>1.8</v>
      </c>
      <c r="R5750" s="8">
        <f t="shared" si="894"/>
        <v>0.8</v>
      </c>
      <c r="S5750" s="8">
        <f>SUM($R$3:R5750)</f>
        <v>-149.87000000000063</v>
      </c>
      <c r="T5750" s="2">
        <v>1.9</v>
      </c>
      <c r="U5750" s="8">
        <f t="shared" si="895"/>
        <v>-1</v>
      </c>
      <c r="V5750" s="8">
        <f>SUM($U$3:U5750)</f>
        <v>-505.02999999999867</v>
      </c>
      <c r="W5750" s="9">
        <v>1.33</v>
      </c>
      <c r="X5750" s="8">
        <f t="shared" si="890"/>
        <v>0.33000000000000007</v>
      </c>
      <c r="Y5750" s="8">
        <f>SUM($X$3:X5750)</f>
        <v>-130.74999999999994</v>
      </c>
      <c r="Z5750" s="9">
        <v>3.4</v>
      </c>
      <c r="AA5750" s="8">
        <f t="shared" si="891"/>
        <v>-1</v>
      </c>
      <c r="AB5750" s="8">
        <f>SUM($AA$3:AA5750)</f>
        <v>-657.33999999999958</v>
      </c>
      <c r="AC5750" s="2">
        <v>2</v>
      </c>
      <c r="AD5750" s="8">
        <f t="shared" si="892"/>
        <v>1</v>
      </c>
      <c r="AE5750" s="8">
        <f>SUM(AD$3:AD5750)</f>
        <v>1971.4099999999958</v>
      </c>
      <c r="AF5750" s="2">
        <v>1.8</v>
      </c>
      <c r="AG5750" s="8">
        <f t="shared" si="896"/>
        <v>-1</v>
      </c>
      <c r="AH5750" s="8">
        <f>SUM(AG$3:AG5750)</f>
        <v>-377.64999999999867</v>
      </c>
      <c r="AI5750">
        <v>7.5</v>
      </c>
      <c r="AJ5750" s="8">
        <f t="shared" si="897"/>
        <v>-1</v>
      </c>
      <c r="AK5750" s="8">
        <f>SUM(AJ$3:AJ5750)</f>
        <v>-910.92</v>
      </c>
      <c r="AL5750" s="2">
        <v>9.5</v>
      </c>
      <c r="AM5750" s="8">
        <f t="shared" si="898"/>
        <v>-1</v>
      </c>
      <c r="AN5750" s="8">
        <f>SUM(AM$3:AM5750)</f>
        <v>33.5</v>
      </c>
      <c r="AO5750" s="2">
        <v>6</v>
      </c>
      <c r="AP5750" s="8">
        <f t="shared" si="899"/>
        <v>-1</v>
      </c>
      <c r="AQ5750" s="8">
        <f>SUM(AP$3:AP5750)</f>
        <v>-665.5</v>
      </c>
      <c r="AR5750">
        <v>4.5</v>
      </c>
      <c r="AS5750">
        <v>1.19</v>
      </c>
      <c r="AT5750" s="4">
        <f t="shared" si="893"/>
        <v>-1</v>
      </c>
      <c r="AU5750" s="5">
        <f>SUM($AT$3:AT5750)</f>
        <v>33.5</v>
      </c>
      <c r="AV5750" s="6">
        <f>SUM(R5750,U5750,X5750,AA5750,AD5750,AG5750)</f>
        <v>-0.86999999999999988</v>
      </c>
    </row>
    <row r="5751" spans="1:48" x14ac:dyDescent="0.25">
      <c r="A5751">
        <f>IF(AND(G5751&lt;&gt;"",H5751&lt;&gt;"",I5751&lt;&gt;"",J5751&lt;&gt;"",K5751&lt;&gt;"",L5751&lt;&gt;"",M5751&lt;&gt;"",N5751&lt;&gt;"",O5751&lt;&gt;"",P5751&lt;&gt;"",Q5751&lt;&gt;"",T5751&lt;&gt;"",W5751&lt;&gt;"",Z5751&lt;&gt;"",AC5751&lt;&gt;"",AF5751&lt;&gt;"",AI5751&lt;&gt;"",AL5751&lt;&gt;"",AO5751&lt;&gt;"",AR5751&lt;&gt;"",AS5751&lt;&gt;""),1,0)</f>
        <v>1</v>
      </c>
      <c r="B5751" s="1">
        <v>43533</v>
      </c>
      <c r="C5751" t="s">
        <v>298</v>
      </c>
      <c r="D5751" t="s">
        <v>3358</v>
      </c>
      <c r="E5751" t="s">
        <v>559</v>
      </c>
      <c r="F5751" t="s">
        <v>419</v>
      </c>
      <c r="G5751">
        <v>2019</v>
      </c>
      <c r="H5751">
        <v>3</v>
      </c>
      <c r="I5751">
        <v>9</v>
      </c>
      <c r="J5751" t="s">
        <v>47</v>
      </c>
      <c r="K5751">
        <v>7</v>
      </c>
      <c r="L5751" s="3">
        <v>3</v>
      </c>
      <c r="M5751" s="3">
        <v>0</v>
      </c>
      <c r="N5751">
        <v>2.25</v>
      </c>
      <c r="O5751">
        <v>3.5</v>
      </c>
      <c r="P5751">
        <v>3.4</v>
      </c>
      <c r="Q5751" s="2">
        <v>1.8</v>
      </c>
      <c r="R5751" s="8">
        <f t="shared" si="894"/>
        <v>-1</v>
      </c>
      <c r="S5751" s="8">
        <f>SUM($R$3:R5751)</f>
        <v>-150.87000000000063</v>
      </c>
      <c r="T5751" s="2">
        <v>1.9</v>
      </c>
      <c r="U5751" s="8">
        <f t="shared" si="895"/>
        <v>0.89999999999999991</v>
      </c>
      <c r="V5751" s="8">
        <f>SUM($U$3:U5751)</f>
        <v>-504.12999999999869</v>
      </c>
      <c r="W5751" s="9">
        <v>1.33</v>
      </c>
      <c r="X5751" s="8">
        <f t="shared" si="890"/>
        <v>0.33000000000000007</v>
      </c>
      <c r="Y5751" s="8">
        <f>SUM($X$3:X5751)</f>
        <v>-130.41999999999993</v>
      </c>
      <c r="Z5751" s="9">
        <v>3.4</v>
      </c>
      <c r="AA5751" s="8">
        <f t="shared" si="891"/>
        <v>-1</v>
      </c>
      <c r="AB5751" s="8">
        <f>SUM($AA$3:AA5751)</f>
        <v>-658.33999999999958</v>
      </c>
      <c r="AC5751" s="2">
        <v>2</v>
      </c>
      <c r="AD5751" s="8">
        <f t="shared" si="892"/>
        <v>1</v>
      </c>
      <c r="AE5751" s="8">
        <f>SUM(AD$3:AD5751)</f>
        <v>1972.4099999999958</v>
      </c>
      <c r="AF5751" s="2">
        <v>1.8</v>
      </c>
      <c r="AG5751" s="8">
        <f t="shared" si="896"/>
        <v>-1</v>
      </c>
      <c r="AH5751" s="8">
        <f>SUM(AG$3:AG5751)</f>
        <v>-378.64999999999867</v>
      </c>
      <c r="AI5751">
        <v>7.5</v>
      </c>
      <c r="AJ5751" s="8">
        <f t="shared" si="897"/>
        <v>-1</v>
      </c>
      <c r="AK5751" s="8">
        <f>SUM(AJ$3:AJ5751)</f>
        <v>-911.92</v>
      </c>
      <c r="AL5751" s="2">
        <v>9</v>
      </c>
      <c r="AM5751" s="8">
        <f t="shared" si="898"/>
        <v>-1</v>
      </c>
      <c r="AN5751" s="8">
        <f>SUM(AM$3:AM5751)</f>
        <v>32.5</v>
      </c>
      <c r="AO5751" s="2">
        <v>6</v>
      </c>
      <c r="AP5751" s="8">
        <f t="shared" si="899"/>
        <v>-1</v>
      </c>
      <c r="AQ5751" s="8">
        <f>SUM(AP$3:AP5751)</f>
        <v>-666.5</v>
      </c>
      <c r="AR5751">
        <v>4.25</v>
      </c>
      <c r="AS5751">
        <v>1.21</v>
      </c>
      <c r="AT5751" s="4">
        <f t="shared" si="893"/>
        <v>-1</v>
      </c>
      <c r="AU5751" s="5">
        <f>SUM($AT$3:AT5751)</f>
        <v>32.5</v>
      </c>
      <c r="AV5751" s="6">
        <f>SUM(R5751,U5751,X5751,AA5751,AD5751,AG5751)</f>
        <v>-0.77</v>
      </c>
    </row>
    <row r="5752" spans="1:48" x14ac:dyDescent="0.25">
      <c r="A5752">
        <f>IF(AND(G5752&lt;&gt;"",H5752&lt;&gt;"",I5752&lt;&gt;"",J5752&lt;&gt;"",K5752&lt;&gt;"",L5752&lt;&gt;"",M5752&lt;&gt;"",N5752&lt;&gt;"",O5752&lt;&gt;"",P5752&lt;&gt;"",Q5752&lt;&gt;"",T5752&lt;&gt;"",W5752&lt;&gt;"",Z5752&lt;&gt;"",AC5752&lt;&gt;"",AF5752&lt;&gt;"",AI5752&lt;&gt;"",AL5752&lt;&gt;"",AO5752&lt;&gt;"",AR5752&lt;&gt;"",AS5752&lt;&gt;""),1,0)</f>
        <v>1</v>
      </c>
      <c r="B5752" s="1">
        <v>43533</v>
      </c>
      <c r="C5752" t="s">
        <v>298</v>
      </c>
      <c r="D5752" t="s">
        <v>6300</v>
      </c>
      <c r="E5752" t="s">
        <v>5799</v>
      </c>
      <c r="F5752" t="s">
        <v>418</v>
      </c>
      <c r="G5752">
        <v>2019</v>
      </c>
      <c r="H5752">
        <v>3</v>
      </c>
      <c r="I5752">
        <v>9</v>
      </c>
      <c r="J5752" t="s">
        <v>47</v>
      </c>
      <c r="K5752">
        <v>7</v>
      </c>
      <c r="L5752" s="3">
        <v>0</v>
      </c>
      <c r="M5752" s="3">
        <v>0</v>
      </c>
      <c r="N5752">
        <v>2.75</v>
      </c>
      <c r="O5752">
        <v>3.25</v>
      </c>
      <c r="P5752">
        <v>2.8</v>
      </c>
      <c r="Q5752" s="2">
        <v>1.9</v>
      </c>
      <c r="R5752" s="8">
        <f t="shared" si="894"/>
        <v>-1</v>
      </c>
      <c r="S5752" s="8">
        <f>SUM($R$3:R5752)</f>
        <v>-151.87000000000063</v>
      </c>
      <c r="T5752" s="2">
        <v>1.8</v>
      </c>
      <c r="U5752" s="8">
        <f t="shared" si="895"/>
        <v>0.8</v>
      </c>
      <c r="V5752" s="8">
        <f>SUM($U$3:U5752)</f>
        <v>-503.32999999999868</v>
      </c>
      <c r="W5752" s="9">
        <v>1.4</v>
      </c>
      <c r="X5752" s="8">
        <f t="shared" si="890"/>
        <v>-1</v>
      </c>
      <c r="Y5752" s="8">
        <f>SUM($X$3:X5752)</f>
        <v>-131.41999999999993</v>
      </c>
      <c r="Z5752" s="9">
        <v>3</v>
      </c>
      <c r="AA5752" s="8">
        <f t="shared" si="891"/>
        <v>2</v>
      </c>
      <c r="AB5752" s="8">
        <f>SUM($AA$3:AA5752)</f>
        <v>-656.33999999999958</v>
      </c>
      <c r="AC5752" s="2">
        <v>2.2999999999999998</v>
      </c>
      <c r="AD5752" s="8">
        <f t="shared" si="892"/>
        <v>-1</v>
      </c>
      <c r="AE5752" s="8">
        <f>SUM(AD$3:AD5752)</f>
        <v>1971.4099999999958</v>
      </c>
      <c r="AF5752" s="2">
        <v>1.61</v>
      </c>
      <c r="AG5752" s="8">
        <f t="shared" si="896"/>
        <v>0.6100000000000001</v>
      </c>
      <c r="AH5752" s="8">
        <f>SUM(AG$3:AG5752)</f>
        <v>-378.03999999999866</v>
      </c>
      <c r="AI5752">
        <v>7.5</v>
      </c>
      <c r="AJ5752" s="8">
        <f t="shared" si="897"/>
        <v>-1</v>
      </c>
      <c r="AK5752" s="8">
        <f>SUM(AJ$3:AJ5752)</f>
        <v>-912.92</v>
      </c>
      <c r="AL5752" s="2">
        <v>10</v>
      </c>
      <c r="AM5752" s="8">
        <f t="shared" si="898"/>
        <v>-1</v>
      </c>
      <c r="AN5752" s="8">
        <f>SUM(AM$3:AM5752)</f>
        <v>31.5</v>
      </c>
      <c r="AO5752" s="2">
        <v>6</v>
      </c>
      <c r="AP5752" s="8">
        <f t="shared" si="899"/>
        <v>-1</v>
      </c>
      <c r="AQ5752" s="8">
        <f>SUM(AP$3:AP5752)</f>
        <v>-667.5</v>
      </c>
      <c r="AR5752">
        <v>5.9</v>
      </c>
      <c r="AS5752">
        <v>1.1299999999999999</v>
      </c>
      <c r="AT5752" s="4">
        <f t="shared" si="893"/>
        <v>-1</v>
      </c>
      <c r="AU5752" s="5">
        <f>SUM($AT$3:AT5752)</f>
        <v>31.5</v>
      </c>
      <c r="AV5752" s="6">
        <f>SUM(R5752,U5752,X5752,AA5752,AD5752,AG5752)</f>
        <v>0.41000000000000014</v>
      </c>
    </row>
    <row r="5753" spans="1:48" x14ac:dyDescent="0.25">
      <c r="A5753">
        <f>IF(AND(G5753&lt;&gt;"",H5753&lt;&gt;"",I5753&lt;&gt;"",J5753&lt;&gt;"",K5753&lt;&gt;"",L5753&lt;&gt;"",M5753&lt;&gt;"",N5753&lt;&gt;"",O5753&lt;&gt;"",P5753&lt;&gt;"",Q5753&lt;&gt;"",T5753&lt;&gt;"",W5753&lt;&gt;"",Z5753&lt;&gt;"",AC5753&lt;&gt;"",AF5753&lt;&gt;"",AI5753&lt;&gt;"",AL5753&lt;&gt;"",AO5753&lt;&gt;"",AR5753&lt;&gt;"",AS5753&lt;&gt;""),1,0)</f>
        <v>1</v>
      </c>
      <c r="B5753" s="1">
        <v>43533</v>
      </c>
      <c r="C5753" t="s">
        <v>298</v>
      </c>
      <c r="D5753" t="s">
        <v>6301</v>
      </c>
      <c r="E5753" t="s">
        <v>401</v>
      </c>
      <c r="F5753" t="s">
        <v>5809</v>
      </c>
      <c r="G5753">
        <v>2019</v>
      </c>
      <c r="H5753">
        <v>3</v>
      </c>
      <c r="I5753">
        <v>9</v>
      </c>
      <c r="J5753" t="s">
        <v>47</v>
      </c>
      <c r="K5753">
        <v>7</v>
      </c>
      <c r="L5753" s="3">
        <v>3</v>
      </c>
      <c r="M5753" s="3">
        <v>2</v>
      </c>
      <c r="N5753">
        <v>2.4500000000000002</v>
      </c>
      <c r="O5753">
        <v>3.3</v>
      </c>
      <c r="P5753">
        <v>3.2</v>
      </c>
      <c r="Q5753" s="2">
        <v>1.83</v>
      </c>
      <c r="R5753" s="8">
        <f t="shared" si="894"/>
        <v>0.83000000000000007</v>
      </c>
      <c r="S5753" s="8">
        <f>SUM($R$3:R5753)</f>
        <v>-151.04000000000062</v>
      </c>
      <c r="T5753" s="2">
        <v>1.83</v>
      </c>
      <c r="U5753" s="8">
        <f t="shared" si="895"/>
        <v>-1</v>
      </c>
      <c r="V5753" s="8">
        <f>SUM($U$3:U5753)</f>
        <v>-504.32999999999868</v>
      </c>
      <c r="W5753" s="9">
        <v>1.4</v>
      </c>
      <c r="X5753" s="8">
        <f t="shared" si="890"/>
        <v>0.39999999999999991</v>
      </c>
      <c r="Y5753" s="8">
        <f>SUM($X$3:X5753)</f>
        <v>-131.01999999999992</v>
      </c>
      <c r="Z5753" s="9">
        <v>3</v>
      </c>
      <c r="AA5753" s="8">
        <f t="shared" si="891"/>
        <v>-1</v>
      </c>
      <c r="AB5753" s="8">
        <f>SUM($AA$3:AA5753)</f>
        <v>-657.33999999999958</v>
      </c>
      <c r="AC5753" s="2">
        <v>2.2000000000000002</v>
      </c>
      <c r="AD5753" s="8">
        <f t="shared" si="892"/>
        <v>1.2000000000000002</v>
      </c>
      <c r="AE5753" s="8">
        <f>SUM(AD$3:AD5753)</f>
        <v>1972.6099999999958</v>
      </c>
      <c r="AF5753" s="2">
        <v>1.66</v>
      </c>
      <c r="AG5753" s="8">
        <f t="shared" si="896"/>
        <v>-1</v>
      </c>
      <c r="AH5753" s="8">
        <f>SUM(AG$3:AG5753)</f>
        <v>-379.03999999999866</v>
      </c>
      <c r="AI5753">
        <v>7</v>
      </c>
      <c r="AJ5753" s="8">
        <f t="shared" si="897"/>
        <v>-1</v>
      </c>
      <c r="AK5753" s="8">
        <f>SUM(AJ$3:AJ5753)</f>
        <v>-913.92</v>
      </c>
      <c r="AL5753" s="2">
        <v>9.5</v>
      </c>
      <c r="AM5753" s="8">
        <f t="shared" si="898"/>
        <v>-1</v>
      </c>
      <c r="AN5753" s="8">
        <f>SUM(AM$3:AM5753)</f>
        <v>30.5</v>
      </c>
      <c r="AO5753" s="2">
        <v>6</v>
      </c>
      <c r="AP5753" s="8">
        <f t="shared" si="899"/>
        <v>-1</v>
      </c>
      <c r="AQ5753" s="8">
        <f>SUM(AP$3:AP5753)</f>
        <v>-668.5</v>
      </c>
      <c r="AR5753">
        <v>4.8</v>
      </c>
      <c r="AS5753">
        <v>1.17</v>
      </c>
      <c r="AT5753" s="4">
        <f t="shared" si="893"/>
        <v>-1</v>
      </c>
      <c r="AU5753" s="5">
        <f>SUM($AT$3:AT5753)</f>
        <v>30.5</v>
      </c>
      <c r="AV5753" s="6">
        <f>SUM(R5753,U5753,X5753,AA5753,AD5753,AG5753)</f>
        <v>-0.56999999999999984</v>
      </c>
    </row>
    <row r="5754" spans="1:48" x14ac:dyDescent="0.25">
      <c r="A5754">
        <f>IF(AND(G5754&lt;&gt;"",H5754&lt;&gt;"",I5754&lt;&gt;"",J5754&lt;&gt;"",K5754&lt;&gt;"",L5754&lt;&gt;"",M5754&lt;&gt;"",N5754&lt;&gt;"",O5754&lt;&gt;"",P5754&lt;&gt;"",Q5754&lt;&gt;"",T5754&lt;&gt;"",W5754&lt;&gt;"",Z5754&lt;&gt;"",AC5754&lt;&gt;"",AF5754&lt;&gt;"",AI5754&lt;&gt;"",AL5754&lt;&gt;"",AO5754&lt;&gt;"",AR5754&lt;&gt;"",AS5754&lt;&gt;""),1,0)</f>
        <v>1</v>
      </c>
      <c r="B5754" s="1">
        <v>43533</v>
      </c>
      <c r="C5754" t="s">
        <v>298</v>
      </c>
      <c r="D5754" t="s">
        <v>6302</v>
      </c>
      <c r="E5754" t="s">
        <v>529</v>
      </c>
      <c r="F5754" t="s">
        <v>4692</v>
      </c>
      <c r="G5754">
        <v>2019</v>
      </c>
      <c r="H5754">
        <v>3</v>
      </c>
      <c r="I5754">
        <v>9</v>
      </c>
      <c r="J5754" t="s">
        <v>47</v>
      </c>
      <c r="K5754">
        <v>7</v>
      </c>
      <c r="L5754" s="3">
        <v>2</v>
      </c>
      <c r="M5754" s="3">
        <v>0</v>
      </c>
      <c r="N5754">
        <v>1.44</v>
      </c>
      <c r="O5754">
        <v>4.5</v>
      </c>
      <c r="P5754">
        <v>9</v>
      </c>
      <c r="Q5754" s="2">
        <v>1.9</v>
      </c>
      <c r="R5754" s="8">
        <f t="shared" si="894"/>
        <v>-1</v>
      </c>
      <c r="S5754" s="8">
        <f>SUM($R$3:R5754)</f>
        <v>-152.04000000000062</v>
      </c>
      <c r="T5754" s="2">
        <v>1.8</v>
      </c>
      <c r="U5754" s="8">
        <f t="shared" si="895"/>
        <v>0.8</v>
      </c>
      <c r="V5754" s="8">
        <f>SUM($U$3:U5754)</f>
        <v>-503.52999999999867</v>
      </c>
      <c r="W5754" s="9">
        <v>1.28</v>
      </c>
      <c r="X5754" s="8">
        <f t="shared" si="890"/>
        <v>0.28000000000000003</v>
      </c>
      <c r="Y5754" s="8">
        <f>SUM($X$3:X5754)</f>
        <v>-130.73999999999992</v>
      </c>
      <c r="Z5754" s="9">
        <v>3.75</v>
      </c>
      <c r="AA5754" s="8">
        <f t="shared" si="891"/>
        <v>-1</v>
      </c>
      <c r="AB5754" s="8">
        <f>SUM($AA$3:AA5754)</f>
        <v>-658.33999999999958</v>
      </c>
      <c r="AC5754" s="2">
        <v>1.9</v>
      </c>
      <c r="AD5754" s="8">
        <f t="shared" si="892"/>
        <v>0.89999999999999991</v>
      </c>
      <c r="AE5754" s="8">
        <f>SUM(AD$3:AD5754)</f>
        <v>1973.5099999999959</v>
      </c>
      <c r="AF5754" s="2">
        <v>1.9</v>
      </c>
      <c r="AG5754" s="8">
        <f t="shared" si="896"/>
        <v>0.89999999999999991</v>
      </c>
      <c r="AH5754" s="8">
        <f>SUM(AG$3:AG5754)</f>
        <v>-378.13999999999868</v>
      </c>
      <c r="AI5754">
        <v>6</v>
      </c>
      <c r="AJ5754" s="8">
        <f t="shared" si="897"/>
        <v>-1</v>
      </c>
      <c r="AK5754" s="8">
        <f>SUM(AJ$3:AJ5754)</f>
        <v>-914.92</v>
      </c>
      <c r="AL5754" s="2">
        <v>7.5</v>
      </c>
      <c r="AM5754" s="8">
        <f t="shared" si="898"/>
        <v>-1</v>
      </c>
      <c r="AN5754" s="8">
        <f>SUM(AM$3:AM5754)</f>
        <v>29.5</v>
      </c>
      <c r="AO5754" s="2">
        <v>8</v>
      </c>
      <c r="AP5754" s="8">
        <f t="shared" si="899"/>
        <v>-1</v>
      </c>
      <c r="AQ5754" s="8">
        <f>SUM(AP$3:AP5754)</f>
        <v>-669.5</v>
      </c>
      <c r="AR5754">
        <v>2.37</v>
      </c>
      <c r="AS5754">
        <v>1.55</v>
      </c>
      <c r="AT5754" s="4">
        <f t="shared" si="893"/>
        <v>-1</v>
      </c>
      <c r="AU5754" s="5">
        <f>SUM($AT$3:AT5754)</f>
        <v>29.5</v>
      </c>
      <c r="AV5754" s="6">
        <f>SUM(R5754,U5754,X5754,AA5754,AD5754,AG5754)</f>
        <v>0.87999999999999989</v>
      </c>
    </row>
    <row r="5755" spans="1:48" x14ac:dyDescent="0.25">
      <c r="A5755">
        <f>IF(AND(G5755&lt;&gt;"",H5755&lt;&gt;"",I5755&lt;&gt;"",J5755&lt;&gt;"",K5755&lt;&gt;"",L5755&lt;&gt;"",M5755&lt;&gt;"",N5755&lt;&gt;"",O5755&lt;&gt;"",P5755&lt;&gt;"",Q5755&lt;&gt;"",T5755&lt;&gt;"",W5755&lt;&gt;"",Z5755&lt;&gt;"",AC5755&lt;&gt;"",AF5755&lt;&gt;"",AI5755&lt;&gt;"",AL5755&lt;&gt;"",AO5755&lt;&gt;"",AR5755&lt;&gt;"",AS5755&lt;&gt;""),1,0)</f>
        <v>1</v>
      </c>
      <c r="B5755" s="1">
        <v>43533</v>
      </c>
      <c r="C5755" t="s">
        <v>298</v>
      </c>
      <c r="D5755" t="s">
        <v>6303</v>
      </c>
      <c r="E5755" t="s">
        <v>5805</v>
      </c>
      <c r="F5755" t="s">
        <v>5802</v>
      </c>
      <c r="G5755">
        <v>2019</v>
      </c>
      <c r="H5755">
        <v>3</v>
      </c>
      <c r="I5755">
        <v>9</v>
      </c>
      <c r="J5755" t="s">
        <v>47</v>
      </c>
      <c r="K5755">
        <v>7</v>
      </c>
      <c r="L5755" s="3">
        <v>1</v>
      </c>
      <c r="M5755" s="3">
        <v>1</v>
      </c>
      <c r="N5755">
        <v>1.36</v>
      </c>
      <c r="O5755">
        <v>5.25</v>
      </c>
      <c r="P5755">
        <v>9.5</v>
      </c>
      <c r="Q5755" s="2">
        <v>2</v>
      </c>
      <c r="R5755" s="8">
        <f t="shared" si="894"/>
        <v>1</v>
      </c>
      <c r="S5755" s="8">
        <f>SUM($R$3:R5755)</f>
        <v>-151.04000000000062</v>
      </c>
      <c r="T5755" s="2">
        <v>1.72</v>
      </c>
      <c r="U5755" s="8">
        <f t="shared" si="895"/>
        <v>-1</v>
      </c>
      <c r="V5755" s="8">
        <f>SUM($U$3:U5755)</f>
        <v>-504.52999999999867</v>
      </c>
      <c r="W5755" s="9">
        <v>1.25</v>
      </c>
      <c r="X5755" s="8">
        <f t="shared" si="890"/>
        <v>0.25</v>
      </c>
      <c r="Y5755" s="8">
        <f>SUM($X$3:X5755)</f>
        <v>-130.48999999999992</v>
      </c>
      <c r="Z5755" s="9">
        <v>4</v>
      </c>
      <c r="AA5755" s="8">
        <f t="shared" si="891"/>
        <v>-1</v>
      </c>
      <c r="AB5755" s="8">
        <f>SUM($AA$3:AA5755)</f>
        <v>-659.33999999999958</v>
      </c>
      <c r="AC5755" s="2">
        <v>1.8</v>
      </c>
      <c r="AD5755" s="8">
        <f t="shared" si="892"/>
        <v>0.8</v>
      </c>
      <c r="AE5755" s="8">
        <f>SUM(AD$3:AD5755)</f>
        <v>1974.3099999999959</v>
      </c>
      <c r="AF5755" s="2">
        <v>2</v>
      </c>
      <c r="AG5755" s="8">
        <f t="shared" si="896"/>
        <v>1</v>
      </c>
      <c r="AH5755" s="8">
        <f>SUM(AG$3:AG5755)</f>
        <v>-377.13999999999868</v>
      </c>
      <c r="AI5755">
        <v>6</v>
      </c>
      <c r="AJ5755" s="8">
        <f t="shared" si="897"/>
        <v>-1</v>
      </c>
      <c r="AK5755" s="8">
        <f>SUM(AJ$3:AJ5755)</f>
        <v>-915.92</v>
      </c>
      <c r="AL5755" s="2">
        <v>8</v>
      </c>
      <c r="AM5755" s="8">
        <f t="shared" si="898"/>
        <v>-1</v>
      </c>
      <c r="AN5755" s="8">
        <f>SUM(AM$3:AM5755)</f>
        <v>28.5</v>
      </c>
      <c r="AO5755" s="2">
        <v>9.5</v>
      </c>
      <c r="AP5755" s="8">
        <f t="shared" si="899"/>
        <v>8.5</v>
      </c>
      <c r="AQ5755" s="8">
        <f>SUM(AP$3:AP5755)</f>
        <v>-661</v>
      </c>
      <c r="AR5755">
        <v>2.1</v>
      </c>
      <c r="AS5755">
        <v>1.7</v>
      </c>
      <c r="AT5755" s="4">
        <f t="shared" si="893"/>
        <v>-1</v>
      </c>
      <c r="AU5755" s="5">
        <f>SUM($AT$3:AT5755)</f>
        <v>28.5</v>
      </c>
      <c r="AV5755" s="6">
        <f>SUM(R5755,U5755,X5755,AA5755,AD5755,AG5755)</f>
        <v>1.05</v>
      </c>
    </row>
    <row r="5756" spans="1:48" x14ac:dyDescent="0.25">
      <c r="A5756">
        <f>IF(AND(G5756&lt;&gt;"",H5756&lt;&gt;"",I5756&lt;&gt;"",J5756&lt;&gt;"",K5756&lt;&gt;"",L5756&lt;&gt;"",M5756&lt;&gt;"",N5756&lt;&gt;"",O5756&lt;&gt;"",P5756&lt;&gt;"",Q5756&lt;&gt;"",T5756&lt;&gt;"",W5756&lt;&gt;"",Z5756&lt;&gt;"",AC5756&lt;&gt;"",AF5756&lt;&gt;"",AI5756&lt;&gt;"",AL5756&lt;&gt;"",AO5756&lt;&gt;"",AR5756&lt;&gt;"",AS5756&lt;&gt;""),1,0)</f>
        <v>1</v>
      </c>
      <c r="B5756" s="1">
        <v>43533</v>
      </c>
      <c r="C5756" t="s">
        <v>302</v>
      </c>
      <c r="D5756" t="s">
        <v>6304</v>
      </c>
      <c r="E5756" t="s">
        <v>563</v>
      </c>
      <c r="F5756" t="s">
        <v>491</v>
      </c>
      <c r="G5756">
        <v>2019</v>
      </c>
      <c r="H5756">
        <v>3</v>
      </c>
      <c r="I5756">
        <v>9</v>
      </c>
      <c r="J5756" t="s">
        <v>47</v>
      </c>
      <c r="K5756">
        <v>7</v>
      </c>
      <c r="L5756" s="3">
        <v>2</v>
      </c>
      <c r="M5756" s="3">
        <v>1</v>
      </c>
      <c r="N5756">
        <v>2.62</v>
      </c>
      <c r="O5756">
        <v>3.2</v>
      </c>
      <c r="P5756">
        <v>2.8</v>
      </c>
      <c r="Q5756" s="2">
        <v>1.9</v>
      </c>
      <c r="R5756" s="8">
        <f t="shared" si="894"/>
        <v>0.89999999999999991</v>
      </c>
      <c r="S5756" s="8">
        <f>SUM($R$3:R5756)</f>
        <v>-150.14000000000061</v>
      </c>
      <c r="T5756" s="2">
        <v>1.9</v>
      </c>
      <c r="U5756" s="8">
        <f t="shared" si="895"/>
        <v>-1</v>
      </c>
      <c r="V5756" s="8">
        <f>SUM($U$3:U5756)</f>
        <v>-505.52999999999867</v>
      </c>
      <c r="W5756" s="9">
        <v>1.36</v>
      </c>
      <c r="X5756" s="8">
        <f t="shared" si="890"/>
        <v>0.3600000000000001</v>
      </c>
      <c r="Y5756" s="8">
        <f>SUM($X$3:X5756)</f>
        <v>-130.12999999999991</v>
      </c>
      <c r="Z5756" s="9">
        <v>3.2</v>
      </c>
      <c r="AA5756" s="8">
        <f t="shared" si="891"/>
        <v>-1</v>
      </c>
      <c r="AB5756" s="8">
        <f>SUM($AA$3:AA5756)</f>
        <v>-660.33999999999958</v>
      </c>
      <c r="AC5756" s="2">
        <v>2.1</v>
      </c>
      <c r="AD5756" s="8">
        <f t="shared" si="892"/>
        <v>1.1000000000000001</v>
      </c>
      <c r="AE5756" s="8">
        <f>SUM(AD$3:AD5756)</f>
        <v>1975.4099999999958</v>
      </c>
      <c r="AF5756" s="2">
        <v>1.72</v>
      </c>
      <c r="AG5756" s="8">
        <f t="shared" si="896"/>
        <v>-1</v>
      </c>
      <c r="AH5756" s="8">
        <f>SUM(AG$3:AG5756)</f>
        <v>-378.13999999999868</v>
      </c>
      <c r="AI5756">
        <v>8</v>
      </c>
      <c r="AJ5756" s="8">
        <f t="shared" si="897"/>
        <v>-1</v>
      </c>
      <c r="AK5756" s="8">
        <f>SUM(AJ$3:AJ5756)</f>
        <v>-916.92</v>
      </c>
      <c r="AL5756" s="2">
        <v>10</v>
      </c>
      <c r="AM5756" s="8">
        <f t="shared" si="898"/>
        <v>9</v>
      </c>
      <c r="AN5756" s="8">
        <f>SUM(AM$3:AM5756)</f>
        <v>37.5</v>
      </c>
      <c r="AO5756" s="2">
        <v>6</v>
      </c>
      <c r="AP5756" s="8">
        <f t="shared" si="899"/>
        <v>-1</v>
      </c>
      <c r="AQ5756" s="8">
        <f>SUM(AP$3:AP5756)</f>
        <v>-662</v>
      </c>
      <c r="AR5756">
        <v>5.5</v>
      </c>
      <c r="AS5756">
        <v>1.1499999999999999</v>
      </c>
      <c r="AT5756" s="4">
        <f t="shared" si="893"/>
        <v>9</v>
      </c>
      <c r="AU5756" s="5">
        <f>SUM($AT$3:AT5756)</f>
        <v>37.5</v>
      </c>
      <c r="AV5756" s="6">
        <f>SUM(R5756,U5756,X5756,AA5756,AD5756,AG5756)</f>
        <v>-0.6399999999999999</v>
      </c>
    </row>
    <row r="5757" spans="1:48" x14ac:dyDescent="0.25">
      <c r="A5757">
        <f>IF(AND(G5757&lt;&gt;"",H5757&lt;&gt;"",I5757&lt;&gt;"",J5757&lt;&gt;"",K5757&lt;&gt;"",L5757&lt;&gt;"",M5757&lt;&gt;"",N5757&lt;&gt;"",O5757&lt;&gt;"",P5757&lt;&gt;"",Q5757&lt;&gt;"",T5757&lt;&gt;"",W5757&lt;&gt;"",Z5757&lt;&gt;"",AC5757&lt;&gt;"",AF5757&lt;&gt;"",AI5757&lt;&gt;"",AL5757&lt;&gt;"",AO5757&lt;&gt;"",AR5757&lt;&gt;"",AS5757&lt;&gt;""),1,0)</f>
        <v>1</v>
      </c>
      <c r="B5757" s="1">
        <v>43533</v>
      </c>
      <c r="C5757" t="s">
        <v>302</v>
      </c>
      <c r="D5757" t="s">
        <v>6305</v>
      </c>
      <c r="E5757" t="s">
        <v>487</v>
      </c>
      <c r="F5757" t="s">
        <v>496</v>
      </c>
      <c r="G5757">
        <v>2019</v>
      </c>
      <c r="H5757">
        <v>3</v>
      </c>
      <c r="I5757">
        <v>9</v>
      </c>
      <c r="J5757" t="s">
        <v>47</v>
      </c>
      <c r="K5757">
        <v>7</v>
      </c>
      <c r="L5757" s="3">
        <v>1</v>
      </c>
      <c r="M5757" s="3">
        <v>1</v>
      </c>
      <c r="N5757">
        <v>3</v>
      </c>
      <c r="O5757">
        <v>3.1</v>
      </c>
      <c r="P5757">
        <v>2.5</v>
      </c>
      <c r="Q5757" s="2">
        <v>2</v>
      </c>
      <c r="R5757" s="8">
        <f t="shared" si="894"/>
        <v>1</v>
      </c>
      <c r="S5757" s="8">
        <f>SUM($R$3:R5757)</f>
        <v>-149.14000000000061</v>
      </c>
      <c r="T5757" s="2">
        <v>1.75</v>
      </c>
      <c r="U5757" s="8">
        <f t="shared" si="895"/>
        <v>-1</v>
      </c>
      <c r="V5757" s="8">
        <f>SUM($U$3:U5757)</f>
        <v>-506.52999999999867</v>
      </c>
      <c r="W5757" s="9">
        <v>1.5</v>
      </c>
      <c r="X5757" s="8">
        <f t="shared" si="890"/>
        <v>0.5</v>
      </c>
      <c r="Y5757" s="8">
        <f>SUM($X$3:X5757)</f>
        <v>-129.62999999999991</v>
      </c>
      <c r="Z5757" s="9">
        <v>2.62</v>
      </c>
      <c r="AA5757" s="8">
        <f t="shared" si="891"/>
        <v>-1</v>
      </c>
      <c r="AB5757" s="8">
        <f>SUM($AA$3:AA5757)</f>
        <v>-661.33999999999958</v>
      </c>
      <c r="AC5757" s="2">
        <v>2.5</v>
      </c>
      <c r="AD5757" s="8">
        <f t="shared" si="892"/>
        <v>1.5</v>
      </c>
      <c r="AE5757" s="8">
        <f>SUM(AD$3:AD5757)</f>
        <v>1976.9099999999958</v>
      </c>
      <c r="AF5757" s="2">
        <v>1.53</v>
      </c>
      <c r="AG5757" s="8">
        <f t="shared" si="896"/>
        <v>0.53</v>
      </c>
      <c r="AH5757" s="8">
        <f>SUM(AG$3:AG5757)</f>
        <v>-377.60999999999871</v>
      </c>
      <c r="AI5757">
        <v>7</v>
      </c>
      <c r="AJ5757" s="8">
        <f t="shared" si="897"/>
        <v>-1</v>
      </c>
      <c r="AK5757" s="8">
        <f>SUM(AJ$3:AJ5757)</f>
        <v>-917.92</v>
      </c>
      <c r="AL5757" s="2">
        <v>11</v>
      </c>
      <c r="AM5757" s="8">
        <f t="shared" si="898"/>
        <v>-1</v>
      </c>
      <c r="AN5757" s="8">
        <f>SUM(AM$3:AM5757)</f>
        <v>36.5</v>
      </c>
      <c r="AO5757" s="2">
        <v>6</v>
      </c>
      <c r="AP5757" s="8">
        <f t="shared" si="899"/>
        <v>5</v>
      </c>
      <c r="AQ5757" s="8">
        <f>SUM(AP$3:AP5757)</f>
        <v>-657</v>
      </c>
      <c r="AR5757">
        <v>6.25</v>
      </c>
      <c r="AS5757">
        <v>1.1200000000000001</v>
      </c>
      <c r="AT5757" s="4">
        <f t="shared" si="893"/>
        <v>-1</v>
      </c>
      <c r="AU5757" s="5">
        <f>SUM($AT$3:AT5757)</f>
        <v>36.5</v>
      </c>
      <c r="AV5757" s="6">
        <f>SUM(R5757,U5757,X5757,AA5757,AD5757,AG5757)</f>
        <v>1.53</v>
      </c>
    </row>
    <row r="5758" spans="1:48" x14ac:dyDescent="0.25">
      <c r="A5758">
        <f>IF(AND(G5758&lt;&gt;"",H5758&lt;&gt;"",I5758&lt;&gt;"",J5758&lt;&gt;"",K5758&lt;&gt;"",L5758&lt;&gt;"",M5758&lt;&gt;"",N5758&lt;&gt;"",O5758&lt;&gt;"",P5758&lt;&gt;"",Q5758&lt;&gt;"",T5758&lt;&gt;"",W5758&lt;&gt;"",Z5758&lt;&gt;"",AC5758&lt;&gt;"",AF5758&lt;&gt;"",AI5758&lt;&gt;"",AL5758&lt;&gt;"",AO5758&lt;&gt;"",AR5758&lt;&gt;"",AS5758&lt;&gt;""),1,0)</f>
        <v>1</v>
      </c>
      <c r="B5758" s="1">
        <v>43533</v>
      </c>
      <c r="C5758" t="s">
        <v>302</v>
      </c>
      <c r="D5758" t="s">
        <v>6306</v>
      </c>
      <c r="E5758" t="s">
        <v>494</v>
      </c>
      <c r="F5758" t="s">
        <v>311</v>
      </c>
      <c r="G5758">
        <v>2019</v>
      </c>
      <c r="H5758">
        <v>3</v>
      </c>
      <c r="I5758">
        <v>9</v>
      </c>
      <c r="J5758" t="s">
        <v>47</v>
      </c>
      <c r="K5758">
        <v>7</v>
      </c>
      <c r="L5758" s="3">
        <v>1</v>
      </c>
      <c r="M5758" s="3">
        <v>1</v>
      </c>
      <c r="N5758">
        <v>1.7</v>
      </c>
      <c r="O5758">
        <v>3.5</v>
      </c>
      <c r="P5758">
        <v>5</v>
      </c>
      <c r="Q5758" s="2">
        <v>1.95</v>
      </c>
      <c r="R5758" s="8">
        <f t="shared" si="894"/>
        <v>0.95</v>
      </c>
      <c r="S5758" s="8">
        <f>SUM($R$3:R5758)</f>
        <v>-148.19000000000062</v>
      </c>
      <c r="T5758" s="2">
        <v>1.8</v>
      </c>
      <c r="U5758" s="8">
        <f t="shared" si="895"/>
        <v>-1</v>
      </c>
      <c r="V5758" s="8">
        <f>SUM($U$3:U5758)</f>
        <v>-507.52999999999867</v>
      </c>
      <c r="W5758" s="9">
        <v>1.36</v>
      </c>
      <c r="X5758" s="8">
        <f t="shared" si="890"/>
        <v>0.3600000000000001</v>
      </c>
      <c r="Y5758" s="8">
        <f>SUM($X$3:X5758)</f>
        <v>-129.2699999999999</v>
      </c>
      <c r="Z5758" s="9">
        <v>3.2</v>
      </c>
      <c r="AA5758" s="8">
        <f t="shared" si="891"/>
        <v>-1</v>
      </c>
      <c r="AB5758" s="8">
        <f>SUM($AA$3:AA5758)</f>
        <v>-662.33999999999958</v>
      </c>
      <c r="AC5758" s="2">
        <v>2.1</v>
      </c>
      <c r="AD5758" s="8">
        <f t="shared" si="892"/>
        <v>1.1000000000000001</v>
      </c>
      <c r="AE5758" s="8">
        <f>SUM(AD$3:AD5758)</f>
        <v>1978.0099999999957</v>
      </c>
      <c r="AF5758" s="2">
        <v>1.72</v>
      </c>
      <c r="AG5758" s="8">
        <f t="shared" si="896"/>
        <v>0.72</v>
      </c>
      <c r="AH5758" s="8">
        <f>SUM(AG$3:AG5758)</f>
        <v>-376.88999999999868</v>
      </c>
      <c r="AI5758">
        <v>6</v>
      </c>
      <c r="AJ5758" s="8">
        <f t="shared" si="897"/>
        <v>-1</v>
      </c>
      <c r="AK5758" s="8">
        <f>SUM(AJ$3:AJ5758)</f>
        <v>-918.92</v>
      </c>
      <c r="AL5758" s="2">
        <v>8.5</v>
      </c>
      <c r="AM5758" s="8">
        <f t="shared" si="898"/>
        <v>-1</v>
      </c>
      <c r="AN5758" s="8">
        <f>SUM(AM$3:AM5758)</f>
        <v>35.5</v>
      </c>
      <c r="AO5758" s="2">
        <v>6.5</v>
      </c>
      <c r="AP5758" s="8">
        <f t="shared" si="899"/>
        <v>5.5</v>
      </c>
      <c r="AQ5758" s="8">
        <f>SUM(AP$3:AP5758)</f>
        <v>-651.5</v>
      </c>
      <c r="AR5758">
        <v>3</v>
      </c>
      <c r="AS5758">
        <v>1.37</v>
      </c>
      <c r="AT5758" s="4">
        <f t="shared" si="893"/>
        <v>-1</v>
      </c>
      <c r="AU5758" s="5">
        <f>SUM($AT$3:AT5758)</f>
        <v>35.5</v>
      </c>
      <c r="AV5758" s="6">
        <f>SUM(R5758,U5758,X5758,AA5758,AD5758,AG5758)</f>
        <v>1.1300000000000001</v>
      </c>
    </row>
    <row r="5759" spans="1:48" x14ac:dyDescent="0.25">
      <c r="A5759">
        <f>IF(AND(G5759&lt;&gt;"",H5759&lt;&gt;"",I5759&lt;&gt;"",J5759&lt;&gt;"",K5759&lt;&gt;"",L5759&lt;&gt;"",M5759&lt;&gt;"",N5759&lt;&gt;"",O5759&lt;&gt;"",P5759&lt;&gt;"",Q5759&lt;&gt;"",T5759&lt;&gt;"",W5759&lt;&gt;"",Z5759&lt;&gt;"",AC5759&lt;&gt;"",AF5759&lt;&gt;"",AI5759&lt;&gt;"",AL5759&lt;&gt;"",AO5759&lt;&gt;"",AR5759&lt;&gt;"",AS5759&lt;&gt;""),1,0)</f>
        <v>1</v>
      </c>
      <c r="B5759" s="1">
        <v>43533</v>
      </c>
      <c r="C5759" t="s">
        <v>302</v>
      </c>
      <c r="D5759" t="s">
        <v>3290</v>
      </c>
      <c r="E5759" t="s">
        <v>308</v>
      </c>
      <c r="F5759" t="s">
        <v>484</v>
      </c>
      <c r="G5759">
        <v>2019</v>
      </c>
      <c r="H5759">
        <v>3</v>
      </c>
      <c r="I5759">
        <v>9</v>
      </c>
      <c r="J5759" t="s">
        <v>47</v>
      </c>
      <c r="K5759">
        <v>7</v>
      </c>
      <c r="L5759" s="3">
        <v>2</v>
      </c>
      <c r="M5759" s="3">
        <v>2</v>
      </c>
      <c r="N5759">
        <v>1.9</v>
      </c>
      <c r="O5759">
        <v>3.1</v>
      </c>
      <c r="P5759">
        <v>4.75</v>
      </c>
      <c r="Q5759" s="2">
        <v>2.1</v>
      </c>
      <c r="R5759" s="8">
        <f t="shared" si="894"/>
        <v>1.1000000000000001</v>
      </c>
      <c r="S5759" s="8">
        <f>SUM($R$3:R5759)</f>
        <v>-147.09000000000063</v>
      </c>
      <c r="T5759" s="2">
        <v>1.66</v>
      </c>
      <c r="U5759" s="8">
        <f t="shared" si="895"/>
        <v>-1</v>
      </c>
      <c r="V5759" s="8">
        <f>SUM($U$3:U5759)</f>
        <v>-508.52999999999867</v>
      </c>
      <c r="W5759" s="9">
        <v>1.5</v>
      </c>
      <c r="X5759" s="8">
        <f t="shared" si="890"/>
        <v>0.5</v>
      </c>
      <c r="Y5759" s="8">
        <f>SUM($X$3:X5759)</f>
        <v>-128.7699999999999</v>
      </c>
      <c r="Z5759" s="9">
        <v>2.62</v>
      </c>
      <c r="AA5759" s="8">
        <f t="shared" si="891"/>
        <v>-1</v>
      </c>
      <c r="AB5759" s="8">
        <f>SUM($AA$3:AA5759)</f>
        <v>-663.33999999999958</v>
      </c>
      <c r="AC5759" s="2">
        <v>2.5</v>
      </c>
      <c r="AD5759" s="8">
        <f t="shared" si="892"/>
        <v>1.5</v>
      </c>
      <c r="AE5759" s="8">
        <f>SUM(AD$3:AD5759)</f>
        <v>1979.5099999999957</v>
      </c>
      <c r="AF5759" s="2">
        <v>1.53</v>
      </c>
      <c r="AG5759" s="8">
        <f t="shared" si="896"/>
        <v>-1</v>
      </c>
      <c r="AH5759" s="8">
        <f>SUM(AG$3:AG5759)</f>
        <v>-377.88999999999868</v>
      </c>
      <c r="AI5759">
        <v>5.5</v>
      </c>
      <c r="AJ5759" s="8">
        <f t="shared" si="897"/>
        <v>-1</v>
      </c>
      <c r="AK5759" s="8">
        <f>SUM(AJ$3:AJ5759)</f>
        <v>-919.92</v>
      </c>
      <c r="AL5759" s="2">
        <v>9</v>
      </c>
      <c r="AM5759" s="8">
        <f t="shared" si="898"/>
        <v>-1</v>
      </c>
      <c r="AN5759" s="8">
        <f>SUM(AM$3:AM5759)</f>
        <v>34.5</v>
      </c>
      <c r="AO5759" s="2">
        <v>6</v>
      </c>
      <c r="AP5759" s="8">
        <f t="shared" si="899"/>
        <v>-1</v>
      </c>
      <c r="AQ5759" s="8">
        <f>SUM(AP$3:AP5759)</f>
        <v>-652.5</v>
      </c>
      <c r="AR5759">
        <v>3.7</v>
      </c>
      <c r="AS5759">
        <v>1.26</v>
      </c>
      <c r="AT5759" s="4">
        <f t="shared" si="893"/>
        <v>-1</v>
      </c>
      <c r="AU5759" s="5">
        <f>SUM($AT$3:AT5759)</f>
        <v>34.5</v>
      </c>
      <c r="AV5759" s="6">
        <f>SUM(R5759,U5759,X5759,AA5759,AD5759,AG5759)</f>
        <v>0.10000000000000009</v>
      </c>
    </row>
    <row r="5760" spans="1:48" x14ac:dyDescent="0.25">
      <c r="A5760">
        <f>IF(AND(G5760&lt;&gt;"",H5760&lt;&gt;"",I5760&lt;&gt;"",J5760&lt;&gt;"",K5760&lt;&gt;"",L5760&lt;&gt;"",M5760&lt;&gt;"",N5760&lt;&gt;"",O5760&lt;&gt;"",P5760&lt;&gt;"",Q5760&lt;&gt;"",T5760&lt;&gt;"",W5760&lt;&gt;"",Z5760&lt;&gt;"",AC5760&lt;&gt;"",AF5760&lt;&gt;"",AI5760&lt;&gt;"",AL5760&lt;&gt;"",AO5760&lt;&gt;"",AR5760&lt;&gt;"",AS5760&lt;&gt;""),1,0)</f>
        <v>0</v>
      </c>
      <c r="B5760" s="1">
        <v>43533</v>
      </c>
      <c r="C5760" t="s">
        <v>302</v>
      </c>
      <c r="D5760" t="s">
        <v>6307</v>
      </c>
      <c r="E5760" t="s">
        <v>680</v>
      </c>
      <c r="F5760" t="s">
        <v>5886</v>
      </c>
      <c r="G5760">
        <v>2019</v>
      </c>
      <c r="H5760">
        <v>3</v>
      </c>
      <c r="I5760">
        <v>9</v>
      </c>
      <c r="J5760" t="s">
        <v>47</v>
      </c>
      <c r="K5760">
        <v>7</v>
      </c>
      <c r="L5760" s="3">
        <v>2</v>
      </c>
      <c r="M5760" s="3">
        <v>2</v>
      </c>
      <c r="N5760">
        <v>3.8</v>
      </c>
      <c r="O5760">
        <v>3.6</v>
      </c>
      <c r="P5760">
        <v>1.9</v>
      </c>
      <c r="Q5760" s="2">
        <v>1.7</v>
      </c>
      <c r="R5760" s="8" t="str">
        <f t="shared" si="894"/>
        <v/>
      </c>
      <c r="S5760" s="8">
        <f>SUM($R$3:R5760)</f>
        <v>-147.09000000000063</v>
      </c>
      <c r="T5760" s="2">
        <v>2.0499999999999998</v>
      </c>
      <c r="U5760" s="8" t="str">
        <f t="shared" si="895"/>
        <v/>
      </c>
      <c r="V5760" s="8">
        <f>SUM($U$3:U5760)</f>
        <v>-508.52999999999867</v>
      </c>
      <c r="W5760" s="9">
        <v>1.28</v>
      </c>
      <c r="X5760" s="8" t="str">
        <f t="shared" si="890"/>
        <v/>
      </c>
      <c r="Y5760" s="8">
        <f>SUM($X$3:X5760)</f>
        <v>-128.7699999999999</v>
      </c>
      <c r="Z5760" s="9">
        <v>3.75</v>
      </c>
      <c r="AA5760" s="8" t="str">
        <f t="shared" si="891"/>
        <v/>
      </c>
      <c r="AB5760" s="8">
        <f>SUM($AA$3:AA5760)</f>
        <v>-663.33999999999958</v>
      </c>
      <c r="AC5760" s="2">
        <v>1.8</v>
      </c>
      <c r="AD5760" s="8" t="str">
        <f t="shared" si="892"/>
        <v/>
      </c>
      <c r="AE5760" s="8">
        <f>SUM(AD$3:AD5760)</f>
        <v>1979.5099999999957</v>
      </c>
      <c r="AF5760" s="2">
        <v>2</v>
      </c>
      <c r="AG5760" s="8" t="str">
        <f t="shared" si="896"/>
        <v/>
      </c>
      <c r="AH5760" s="8">
        <f>SUM(AG$3:AG5760)</f>
        <v>-377.88999999999868</v>
      </c>
      <c r="AI5760">
        <v>12</v>
      </c>
      <c r="AJ5760" s="8" t="str">
        <f t="shared" si="897"/>
        <v/>
      </c>
      <c r="AK5760" s="8">
        <f>SUM(AJ$3:AJ5760)</f>
        <v>-919.92</v>
      </c>
      <c r="AL5760" s="2">
        <v>13</v>
      </c>
      <c r="AM5760" s="8" t="str">
        <f t="shared" si="898"/>
        <v/>
      </c>
      <c r="AN5760" s="8">
        <f>SUM(AM$3:AM5760)</f>
        <v>34.5</v>
      </c>
      <c r="AO5760" s="2">
        <v>6.5</v>
      </c>
      <c r="AP5760" s="8" t="str">
        <f t="shared" si="899"/>
        <v/>
      </c>
      <c r="AQ5760" s="8">
        <f>SUM(AP$3:AP5760)</f>
        <v>-652.5</v>
      </c>
      <c r="AT5760" s="4" t="str">
        <f t="shared" si="893"/>
        <v/>
      </c>
      <c r="AU5760" s="5">
        <f>SUM($AT$3:AT5760)</f>
        <v>34.5</v>
      </c>
      <c r="AV5760" s="6">
        <f>SUM(R5760,U5760,X5760,AA5760,AD5760,AG5760)</f>
        <v>0</v>
      </c>
    </row>
    <row r="5761" spans="1:48" x14ac:dyDescent="0.25">
      <c r="A5761">
        <f>IF(AND(G5761&lt;&gt;"",H5761&lt;&gt;"",I5761&lt;&gt;"",J5761&lt;&gt;"",K5761&lt;&gt;"",L5761&lt;&gt;"",M5761&lt;&gt;"",N5761&lt;&gt;"",O5761&lt;&gt;"",P5761&lt;&gt;"",Q5761&lt;&gt;"",T5761&lt;&gt;"",W5761&lt;&gt;"",Z5761&lt;&gt;"",AC5761&lt;&gt;"",AF5761&lt;&gt;"",AI5761&lt;&gt;"",AL5761&lt;&gt;"",AO5761&lt;&gt;"",AR5761&lt;&gt;"",AS5761&lt;&gt;""),1,0)</f>
        <v>1</v>
      </c>
      <c r="B5761" s="1">
        <v>43533</v>
      </c>
      <c r="C5761" t="s">
        <v>302</v>
      </c>
      <c r="D5761" t="s">
        <v>6308</v>
      </c>
      <c r="E5761" t="s">
        <v>488</v>
      </c>
      <c r="F5761" t="s">
        <v>5594</v>
      </c>
      <c r="G5761">
        <v>2019</v>
      </c>
      <c r="H5761">
        <v>3</v>
      </c>
      <c r="I5761">
        <v>9</v>
      </c>
      <c r="J5761" t="s">
        <v>47</v>
      </c>
      <c r="K5761">
        <v>7</v>
      </c>
      <c r="L5761" s="3">
        <v>1</v>
      </c>
      <c r="M5761" s="3">
        <v>0</v>
      </c>
      <c r="N5761">
        <v>2.0499999999999998</v>
      </c>
      <c r="O5761">
        <v>3.25</v>
      </c>
      <c r="P5761">
        <v>4</v>
      </c>
      <c r="Q5761" s="2">
        <v>2</v>
      </c>
      <c r="R5761" s="8">
        <f t="shared" si="894"/>
        <v>-1</v>
      </c>
      <c r="S5761" s="8">
        <f>SUM($R$3:R5761)</f>
        <v>-148.09000000000063</v>
      </c>
      <c r="T5761" s="2">
        <v>1.75</v>
      </c>
      <c r="U5761" s="8">
        <f t="shared" si="895"/>
        <v>0.75</v>
      </c>
      <c r="V5761" s="8">
        <f>SUM($U$3:U5761)</f>
        <v>-507.77999999999867</v>
      </c>
      <c r="W5761" s="9">
        <v>1.44</v>
      </c>
      <c r="X5761" s="8">
        <f t="shared" si="890"/>
        <v>-1</v>
      </c>
      <c r="Y5761" s="8">
        <f>SUM($X$3:X5761)</f>
        <v>-129.7699999999999</v>
      </c>
      <c r="Z5761" s="9">
        <v>2.75</v>
      </c>
      <c r="AA5761" s="8">
        <f t="shared" si="891"/>
        <v>1.75</v>
      </c>
      <c r="AB5761" s="8">
        <f>SUM($AA$3:AA5761)</f>
        <v>-661.58999999999958</v>
      </c>
      <c r="AC5761" s="2">
        <v>2.2999999999999998</v>
      </c>
      <c r="AD5761" s="8">
        <f t="shared" si="892"/>
        <v>-1</v>
      </c>
      <c r="AE5761" s="8">
        <f>SUM(AD$3:AD5761)</f>
        <v>1978.5099999999957</v>
      </c>
      <c r="AF5761" s="2">
        <v>1.61</v>
      </c>
      <c r="AG5761" s="8">
        <f t="shared" si="896"/>
        <v>0.6100000000000001</v>
      </c>
      <c r="AH5761" s="8">
        <f>SUM(AG$3:AG5761)</f>
        <v>-377.27999999999867</v>
      </c>
      <c r="AI5761">
        <v>6</v>
      </c>
      <c r="AJ5761" s="8">
        <f t="shared" si="897"/>
        <v>5</v>
      </c>
      <c r="AK5761" s="8">
        <f>SUM(AJ$3:AJ5761)</f>
        <v>-914.92</v>
      </c>
      <c r="AL5761" s="2">
        <v>9</v>
      </c>
      <c r="AM5761" s="8">
        <f t="shared" si="898"/>
        <v>-1</v>
      </c>
      <c r="AN5761" s="8">
        <f>SUM(AM$3:AM5761)</f>
        <v>33.5</v>
      </c>
      <c r="AO5761" s="2">
        <v>6</v>
      </c>
      <c r="AP5761" s="8">
        <f t="shared" si="899"/>
        <v>-1</v>
      </c>
      <c r="AQ5761" s="8">
        <f>SUM(AP$3:AP5761)</f>
        <v>-653.5</v>
      </c>
      <c r="AR5761">
        <v>4.0999999999999996</v>
      </c>
      <c r="AS5761">
        <v>1.22</v>
      </c>
      <c r="AT5761" s="4">
        <f t="shared" si="893"/>
        <v>-1</v>
      </c>
      <c r="AU5761" s="5">
        <f>SUM($AT$3:AT5761)</f>
        <v>33.5</v>
      </c>
      <c r="AV5761" s="6">
        <f>SUM(R5761,U5761,X5761,AA5761,AD5761,AG5761)</f>
        <v>0.1100000000000001</v>
      </c>
    </row>
    <row r="5762" spans="1:48" x14ac:dyDescent="0.25">
      <c r="A5762">
        <f>IF(AND(G5762&lt;&gt;"",H5762&lt;&gt;"",I5762&lt;&gt;"",J5762&lt;&gt;"",K5762&lt;&gt;"",L5762&lt;&gt;"",M5762&lt;&gt;"",N5762&lt;&gt;"",O5762&lt;&gt;"",P5762&lt;&gt;"",Q5762&lt;&gt;"",T5762&lt;&gt;"",W5762&lt;&gt;"",Z5762&lt;&gt;"",AC5762&lt;&gt;"",AF5762&lt;&gt;"",AI5762&lt;&gt;"",AL5762&lt;&gt;"",AO5762&lt;&gt;"",AR5762&lt;&gt;"",AS5762&lt;&gt;""),1,0)</f>
        <v>1</v>
      </c>
      <c r="B5762" s="1">
        <v>43533</v>
      </c>
      <c r="C5762" t="s">
        <v>279</v>
      </c>
      <c r="D5762" t="s">
        <v>6309</v>
      </c>
      <c r="E5762" t="s">
        <v>502</v>
      </c>
      <c r="F5762" t="s">
        <v>314</v>
      </c>
      <c r="G5762">
        <v>2019</v>
      </c>
      <c r="H5762">
        <v>3</v>
      </c>
      <c r="I5762">
        <v>9</v>
      </c>
      <c r="J5762" t="s">
        <v>47</v>
      </c>
      <c r="K5762">
        <v>7</v>
      </c>
      <c r="L5762" s="3">
        <v>1</v>
      </c>
      <c r="M5762" s="3">
        <v>1</v>
      </c>
      <c r="N5762">
        <v>1.75</v>
      </c>
      <c r="O5762">
        <v>3.8</v>
      </c>
      <c r="P5762">
        <v>4.33</v>
      </c>
      <c r="Q5762" s="2">
        <v>1.57</v>
      </c>
      <c r="R5762" s="8">
        <f t="shared" si="894"/>
        <v>0.57000000000000006</v>
      </c>
      <c r="S5762" s="8">
        <f>SUM($R$3:R5762)</f>
        <v>-147.52000000000064</v>
      </c>
      <c r="T5762" s="2">
        <v>2.25</v>
      </c>
      <c r="U5762" s="8">
        <f t="shared" si="895"/>
        <v>-1</v>
      </c>
      <c r="V5762" s="8">
        <f>SUM($U$3:U5762)</f>
        <v>-508.77999999999867</v>
      </c>
      <c r="W5762" s="9">
        <v>1.18</v>
      </c>
      <c r="X5762" s="8">
        <f t="shared" si="890"/>
        <v>0.17999999999999994</v>
      </c>
      <c r="Y5762" s="8">
        <f>SUM($X$3:X5762)</f>
        <v>-129.58999999999989</v>
      </c>
      <c r="Z5762" s="9">
        <v>4.5</v>
      </c>
      <c r="AA5762" s="8">
        <f t="shared" si="891"/>
        <v>-1</v>
      </c>
      <c r="AB5762" s="8">
        <f>SUM($AA$3:AA5762)</f>
        <v>-662.58999999999958</v>
      </c>
      <c r="AC5762" s="2">
        <v>1.57</v>
      </c>
      <c r="AD5762" s="8">
        <f t="shared" si="892"/>
        <v>0.57000000000000006</v>
      </c>
      <c r="AE5762" s="8">
        <f>SUM(AD$3:AD5762)</f>
        <v>1979.0799999999956</v>
      </c>
      <c r="AF5762" s="2">
        <v>2.35</v>
      </c>
      <c r="AG5762" s="8">
        <f t="shared" si="896"/>
        <v>1.35</v>
      </c>
      <c r="AH5762" s="8">
        <f>SUM(AG$3:AG5762)</f>
        <v>-375.92999999999864</v>
      </c>
      <c r="AI5762">
        <v>9.5</v>
      </c>
      <c r="AJ5762" s="8">
        <f t="shared" si="897"/>
        <v>-1</v>
      </c>
      <c r="AK5762" s="8">
        <f>SUM(AJ$3:AJ5762)</f>
        <v>-915.92</v>
      </c>
      <c r="AL5762" s="2">
        <v>8.5</v>
      </c>
      <c r="AM5762" s="8">
        <f t="shared" si="898"/>
        <v>-1</v>
      </c>
      <c r="AN5762" s="8">
        <f>SUM(AM$3:AM5762)</f>
        <v>32.5</v>
      </c>
      <c r="AO5762" s="2">
        <v>7.5</v>
      </c>
      <c r="AP5762" s="8">
        <f t="shared" si="899"/>
        <v>6.5</v>
      </c>
      <c r="AQ5762" s="8">
        <f>SUM(AP$3:AP5762)</f>
        <v>-647</v>
      </c>
      <c r="AR5762">
        <v>2.85</v>
      </c>
      <c r="AS5762">
        <v>1.4</v>
      </c>
      <c r="AT5762" s="4">
        <f t="shared" si="893"/>
        <v>-1</v>
      </c>
      <c r="AU5762" s="5">
        <f>SUM($AT$3:AT5762)</f>
        <v>32.5</v>
      </c>
      <c r="AV5762" s="6">
        <f>SUM(R5762,U5762,X5762,AA5762,AD5762,AG5762)</f>
        <v>0.67000000000000015</v>
      </c>
    </row>
    <row r="5763" spans="1:48" x14ac:dyDescent="0.25">
      <c r="A5763">
        <f>IF(AND(G5763&lt;&gt;"",H5763&lt;&gt;"",I5763&lt;&gt;"",J5763&lt;&gt;"",K5763&lt;&gt;"",L5763&lt;&gt;"",M5763&lt;&gt;"",N5763&lt;&gt;"",O5763&lt;&gt;"",P5763&lt;&gt;"",Q5763&lt;&gt;"",T5763&lt;&gt;"",W5763&lt;&gt;"",Z5763&lt;&gt;"",AC5763&lt;&gt;"",AF5763&lt;&gt;"",AI5763&lt;&gt;"",AL5763&lt;&gt;"",AO5763&lt;&gt;"",AR5763&lt;&gt;"",AS5763&lt;&gt;""),1,0)</f>
        <v>1</v>
      </c>
      <c r="B5763" s="1">
        <v>43533</v>
      </c>
      <c r="C5763" t="s">
        <v>279</v>
      </c>
      <c r="D5763" t="s">
        <v>6310</v>
      </c>
      <c r="E5763" t="s">
        <v>498</v>
      </c>
      <c r="F5763" t="s">
        <v>316</v>
      </c>
      <c r="G5763">
        <v>2019</v>
      </c>
      <c r="H5763">
        <v>3</v>
      </c>
      <c r="I5763">
        <v>9</v>
      </c>
      <c r="J5763" t="s">
        <v>47</v>
      </c>
      <c r="K5763">
        <v>7</v>
      </c>
      <c r="L5763" s="3">
        <v>2</v>
      </c>
      <c r="M5763" s="3">
        <v>0</v>
      </c>
      <c r="N5763">
        <v>1.57</v>
      </c>
      <c r="O5763">
        <v>4.2</v>
      </c>
      <c r="P5763">
        <v>5.25</v>
      </c>
      <c r="Q5763" s="2">
        <v>1.66</v>
      </c>
      <c r="R5763" s="8">
        <f t="shared" si="894"/>
        <v>-1</v>
      </c>
      <c r="S5763" s="8">
        <f>SUM($R$3:R5763)</f>
        <v>-148.52000000000064</v>
      </c>
      <c r="T5763" s="2">
        <v>2.1</v>
      </c>
      <c r="U5763" s="8">
        <f t="shared" si="895"/>
        <v>1.1000000000000001</v>
      </c>
      <c r="V5763" s="8">
        <f>SUM($U$3:U5763)</f>
        <v>-507.67999999999864</v>
      </c>
      <c r="W5763" s="9">
        <v>1.18</v>
      </c>
      <c r="X5763" s="8">
        <f t="shared" si="890"/>
        <v>0.17999999999999994</v>
      </c>
      <c r="Y5763" s="8">
        <f>SUM($X$3:X5763)</f>
        <v>-129.40999999999988</v>
      </c>
      <c r="Z5763" s="9">
        <v>4.5</v>
      </c>
      <c r="AA5763" s="8">
        <f t="shared" si="891"/>
        <v>-1</v>
      </c>
      <c r="AB5763" s="8">
        <f>SUM($AA$3:AA5763)</f>
        <v>-663.58999999999958</v>
      </c>
      <c r="AC5763" s="2">
        <v>1.6</v>
      </c>
      <c r="AD5763" s="8">
        <f t="shared" si="892"/>
        <v>0.60000000000000009</v>
      </c>
      <c r="AE5763" s="8">
        <f>SUM(AD$3:AD5763)</f>
        <v>1979.6799999999955</v>
      </c>
      <c r="AF5763" s="2">
        <v>2.2999999999999998</v>
      </c>
      <c r="AG5763" s="8">
        <f t="shared" si="896"/>
        <v>1.2999999999999998</v>
      </c>
      <c r="AH5763" s="8">
        <f>SUM(AG$3:AG5763)</f>
        <v>-374.62999999999863</v>
      </c>
      <c r="AI5763">
        <v>8.5</v>
      </c>
      <c r="AJ5763" s="8">
        <f t="shared" si="897"/>
        <v>-1</v>
      </c>
      <c r="AK5763" s="8">
        <f>SUM(AJ$3:AJ5763)</f>
        <v>-916.92</v>
      </c>
      <c r="AL5763" s="2">
        <v>8</v>
      </c>
      <c r="AM5763" s="8">
        <f t="shared" si="898"/>
        <v>-1</v>
      </c>
      <c r="AN5763" s="8">
        <f>SUM(AM$3:AM5763)</f>
        <v>31.5</v>
      </c>
      <c r="AO5763" s="2">
        <v>8</v>
      </c>
      <c r="AP5763" s="8">
        <f t="shared" si="899"/>
        <v>-1</v>
      </c>
      <c r="AQ5763" s="8">
        <f>SUM(AP$3:AP5763)</f>
        <v>-648</v>
      </c>
      <c r="AR5763">
        <v>2.5</v>
      </c>
      <c r="AS5763">
        <v>1.5</v>
      </c>
      <c r="AT5763" s="4">
        <f t="shared" si="893"/>
        <v>-1</v>
      </c>
      <c r="AU5763" s="5">
        <f>SUM($AT$3:AT5763)</f>
        <v>31.5</v>
      </c>
      <c r="AV5763" s="6">
        <f>SUM(R5763,U5763,X5763,AA5763,AD5763,AG5763)</f>
        <v>1.18</v>
      </c>
    </row>
    <row r="5764" spans="1:48" x14ac:dyDescent="0.25">
      <c r="A5764">
        <f>IF(AND(G5764&lt;&gt;"",H5764&lt;&gt;"",I5764&lt;&gt;"",J5764&lt;&gt;"",K5764&lt;&gt;"",L5764&lt;&gt;"",M5764&lt;&gt;"",N5764&lt;&gt;"",O5764&lt;&gt;"",P5764&lt;&gt;"",Q5764&lt;&gt;"",T5764&lt;&gt;"",W5764&lt;&gt;"",Z5764&lt;&gt;"",AC5764&lt;&gt;"",AF5764&lt;&gt;"",AI5764&lt;&gt;"",AL5764&lt;&gt;"",AO5764&lt;&gt;"",AR5764&lt;&gt;"",AS5764&lt;&gt;""),1,0)</f>
        <v>1</v>
      </c>
      <c r="B5764" s="1">
        <v>43533</v>
      </c>
      <c r="C5764" t="s">
        <v>279</v>
      </c>
      <c r="D5764" t="s">
        <v>6311</v>
      </c>
      <c r="E5764" t="s">
        <v>329</v>
      </c>
      <c r="F5764" t="s">
        <v>499</v>
      </c>
      <c r="G5764">
        <v>2019</v>
      </c>
      <c r="H5764">
        <v>3</v>
      </c>
      <c r="I5764">
        <v>9</v>
      </c>
      <c r="J5764" t="s">
        <v>47</v>
      </c>
      <c r="K5764">
        <v>7</v>
      </c>
      <c r="L5764" s="3">
        <v>2</v>
      </c>
      <c r="M5764" s="3">
        <v>1</v>
      </c>
      <c r="N5764">
        <v>2.25</v>
      </c>
      <c r="O5764">
        <v>3.3</v>
      </c>
      <c r="P5764">
        <v>3.2</v>
      </c>
      <c r="Q5764" s="2">
        <v>1.57</v>
      </c>
      <c r="R5764" s="8">
        <f t="shared" si="894"/>
        <v>0.57000000000000006</v>
      </c>
      <c r="S5764" s="8">
        <f>SUM($R$3:R5764)</f>
        <v>-147.95000000000064</v>
      </c>
      <c r="T5764" s="2">
        <v>2.25</v>
      </c>
      <c r="U5764" s="8">
        <f t="shared" si="895"/>
        <v>-1</v>
      </c>
      <c r="V5764" s="8">
        <f>SUM($U$3:U5764)</f>
        <v>-508.67999999999864</v>
      </c>
      <c r="W5764" s="9">
        <v>1.2</v>
      </c>
      <c r="X5764" s="8">
        <f t="shared" ref="X5764:X5827" si="900">IF($A5764=1,(W5764-1)*IF($L5764+$M5764&gt;1.5,1,0)+(-1)*(1-IF($L5764+$M5764&gt;1.5,1,0)),"")</f>
        <v>0.19999999999999996</v>
      </c>
      <c r="Y5764" s="8">
        <f>SUM($X$3:X5764)</f>
        <v>-129.20999999999989</v>
      </c>
      <c r="Z5764" s="9">
        <v>4.33</v>
      </c>
      <c r="AA5764" s="8">
        <f t="shared" ref="AA5764:AA5827" si="901">IF($A5764=1,(Z5764-1)*IF($L5764+$M5764&lt;1.5,1,0)+(-1)*(1-IF($L5764+$M5764&lt;1.5,1,0)),"")</f>
        <v>-1</v>
      </c>
      <c r="AB5764" s="8">
        <f>SUM($AA$3:AA5764)</f>
        <v>-664.58999999999958</v>
      </c>
      <c r="AC5764" s="2">
        <v>1.7</v>
      </c>
      <c r="AD5764" s="8">
        <f t="shared" ref="AD5764:AD5827" si="902">IF($A5764=1,(AC5764-1)*IF($L5764+$M5764&gt;1.5,1,0)+(-1)*(1-IF($L5764+$M5764&gt;1.5,1,0)),"")</f>
        <v>0.7</v>
      </c>
      <c r="AE5764" s="8">
        <f>SUM(AD$3:AD5764)</f>
        <v>1980.3799999999956</v>
      </c>
      <c r="AF5764" s="2">
        <v>2.1</v>
      </c>
      <c r="AG5764" s="8">
        <f t="shared" si="896"/>
        <v>-1</v>
      </c>
      <c r="AH5764" s="8">
        <f>SUM(AG$3:AG5764)</f>
        <v>-375.62999999999863</v>
      </c>
      <c r="AI5764">
        <v>9.5</v>
      </c>
      <c r="AJ5764" s="8">
        <f t="shared" si="897"/>
        <v>-1</v>
      </c>
      <c r="AK5764" s="8">
        <f>SUM(AJ$3:AJ5764)</f>
        <v>-917.92</v>
      </c>
      <c r="AL5764" s="2">
        <v>9</v>
      </c>
      <c r="AM5764" s="8">
        <f t="shared" si="898"/>
        <v>8</v>
      </c>
      <c r="AN5764" s="8">
        <f>SUM(AM$3:AM5764)</f>
        <v>39.5</v>
      </c>
      <c r="AO5764" s="2">
        <v>6.5</v>
      </c>
      <c r="AP5764" s="8">
        <f t="shared" si="899"/>
        <v>-1</v>
      </c>
      <c r="AQ5764" s="8">
        <f>SUM(AP$3:AP5764)</f>
        <v>-649</v>
      </c>
      <c r="AR5764">
        <v>4.0999999999999996</v>
      </c>
      <c r="AS5764">
        <v>1.22</v>
      </c>
      <c r="AT5764" s="4">
        <f t="shared" ref="AT5764:AT5827" si="903">IF($A5764=1,(AL5764-1)*IF(AND($L5764=2, $M5764=1),1,0)+(-1)*(1-(IF(AND($L5764=2, $M5764=1),1,0))),"")</f>
        <v>8</v>
      </c>
      <c r="AU5764" s="5">
        <f>SUM($AT$3:AT5764)</f>
        <v>39.5</v>
      </c>
      <c r="AV5764" s="6">
        <f>SUM(R5764,U5764,X5764,AA5764,AD5764,AG5764)</f>
        <v>-1.53</v>
      </c>
    </row>
    <row r="5765" spans="1:48" x14ac:dyDescent="0.25">
      <c r="A5765">
        <f>IF(AND(G5765&lt;&gt;"",H5765&lt;&gt;"",I5765&lt;&gt;"",J5765&lt;&gt;"",K5765&lt;&gt;"",L5765&lt;&gt;"",M5765&lt;&gt;"",N5765&lt;&gt;"",O5765&lt;&gt;"",P5765&lt;&gt;"",Q5765&lt;&gt;"",T5765&lt;&gt;"",W5765&lt;&gt;"",Z5765&lt;&gt;"",AC5765&lt;&gt;"",AF5765&lt;&gt;"",AI5765&lt;&gt;"",AL5765&lt;&gt;"",AO5765&lt;&gt;"",AR5765&lt;&gt;"",AS5765&lt;&gt;""),1,0)</f>
        <v>1</v>
      </c>
      <c r="B5765" s="1">
        <v>43533</v>
      </c>
      <c r="C5765" t="s">
        <v>279</v>
      </c>
      <c r="D5765" t="s">
        <v>6312</v>
      </c>
      <c r="E5765" t="s">
        <v>501</v>
      </c>
      <c r="F5765" t="s">
        <v>326</v>
      </c>
      <c r="G5765">
        <v>2019</v>
      </c>
      <c r="H5765">
        <v>3</v>
      </c>
      <c r="I5765">
        <v>9</v>
      </c>
      <c r="J5765" t="s">
        <v>47</v>
      </c>
      <c r="K5765">
        <v>7</v>
      </c>
      <c r="L5765" s="3">
        <v>0</v>
      </c>
      <c r="M5765" s="3">
        <v>2</v>
      </c>
      <c r="N5765">
        <v>2.2999999999999998</v>
      </c>
      <c r="O5765">
        <v>3.6</v>
      </c>
      <c r="P5765">
        <v>2.8</v>
      </c>
      <c r="Q5765" s="2">
        <v>1.61</v>
      </c>
      <c r="R5765" s="8">
        <f t="shared" ref="R5765:R5828" si="904">IF($A5765=1,(Q5765-1)*IF(AND($L5765&gt;0, $M5765&gt;0),1,0)+(-1)*(1-IF(AND($L5765&gt;0, $M5765&gt;0),1,0)),"")</f>
        <v>-1</v>
      </c>
      <c r="S5765" s="8">
        <f>SUM($R$3:R5765)</f>
        <v>-148.95000000000064</v>
      </c>
      <c r="T5765" s="2">
        <v>2.2000000000000002</v>
      </c>
      <c r="U5765" s="8">
        <f t="shared" ref="U5765:U5828" si="905">IF($A5765=1,(T5765-1)*IF(OR($L5765&lt;=0, $M5765&lt;=0),1,0)+(-1)*(1-IF(OR($L5765&lt;=0, $M5765&lt;=0),1,0)),"")</f>
        <v>1.2000000000000002</v>
      </c>
      <c r="V5765" s="8">
        <f>SUM($U$3:U5765)</f>
        <v>-507.47999999999865</v>
      </c>
      <c r="W5765" s="9">
        <v>1.22</v>
      </c>
      <c r="X5765" s="8">
        <f t="shared" si="900"/>
        <v>0.21999999999999997</v>
      </c>
      <c r="Y5765" s="8">
        <f>SUM($X$3:X5765)</f>
        <v>-128.9899999999999</v>
      </c>
      <c r="Z5765" s="9">
        <v>4</v>
      </c>
      <c r="AA5765" s="8">
        <f t="shared" si="901"/>
        <v>-1</v>
      </c>
      <c r="AB5765" s="8">
        <f>SUM($AA$3:AA5765)</f>
        <v>-665.58999999999958</v>
      </c>
      <c r="AC5765" s="2">
        <v>1.72</v>
      </c>
      <c r="AD5765" s="8">
        <f t="shared" si="902"/>
        <v>0.72</v>
      </c>
      <c r="AE5765" s="8">
        <f>SUM(AD$3:AD5765)</f>
        <v>1981.0999999999956</v>
      </c>
      <c r="AF5765" s="2">
        <v>2.0699999999999998</v>
      </c>
      <c r="AG5765" s="8">
        <f t="shared" ref="AG5765:AG5828" si="906">IF($A5765=1,(AF5765-1)*IF($L5765+$M5765&lt;2.5,1,0)+(-1)*(1-IF($L5765+$M5765&lt;2.5,1,0)),"")</f>
        <v>1.0699999999999998</v>
      </c>
      <c r="AH5765" s="8">
        <f>SUM(AG$3:AG5765)</f>
        <v>-374.55999999999864</v>
      </c>
      <c r="AI5765">
        <v>9.5</v>
      </c>
      <c r="AJ5765" s="8">
        <f t="shared" ref="AJ5765:AJ5828" si="907">IF($A5765=1,(AI5765-1)*IF(AND($L5765=1,$M5765=0),1,0)+(-1)*(1-IF(AND($L5765=1,$M5765=0),1,0)),"")</f>
        <v>-1</v>
      </c>
      <c r="AK5765" s="8">
        <f>SUM(AJ$3:AJ5765)</f>
        <v>-918.92</v>
      </c>
      <c r="AL5765" s="2">
        <v>9</v>
      </c>
      <c r="AM5765" s="8">
        <f t="shared" ref="AM5765:AM5828" si="908">IF($A5765=1,(AL5765-1)*IF(AND($L5765=2,$M5765=1),1,0)+(-1)*(1-IF(AND($L5765=2,$M5765=1),1,0)),"")</f>
        <v>-1</v>
      </c>
      <c r="AN5765" s="8">
        <f>SUM(AM$3:AM5765)</f>
        <v>38.5</v>
      </c>
      <c r="AO5765" s="2">
        <v>7</v>
      </c>
      <c r="AP5765" s="8">
        <f t="shared" ref="AP5765:AP5828" si="909">IF($A5765=1,(AO5765-1)*IF(AND($L5765=1,$M5765=1),1,0)+(-1)*(1-IF(AND($L5765=1,$M5765=1),1,0)),"")</f>
        <v>-1</v>
      </c>
      <c r="AQ5765" s="8">
        <f>SUM(AP$3:AP5765)</f>
        <v>-650</v>
      </c>
      <c r="AR5765">
        <v>4.4000000000000004</v>
      </c>
      <c r="AS5765">
        <v>1.2</v>
      </c>
      <c r="AT5765" s="4">
        <f t="shared" si="903"/>
        <v>-1</v>
      </c>
      <c r="AU5765" s="5">
        <f>SUM($AT$3:AT5765)</f>
        <v>38.5</v>
      </c>
      <c r="AV5765" s="6">
        <f>SUM(R5765,U5765,X5765,AA5765,AD5765,AG5765)</f>
        <v>1.21</v>
      </c>
    </row>
    <row r="5766" spans="1:48" x14ac:dyDescent="0.25">
      <c r="A5766">
        <f>IF(AND(G5766&lt;&gt;"",H5766&lt;&gt;"",I5766&lt;&gt;"",J5766&lt;&gt;"",K5766&lt;&gt;"",L5766&lt;&gt;"",M5766&lt;&gt;"",N5766&lt;&gt;"",O5766&lt;&gt;"",P5766&lt;&gt;"",Q5766&lt;&gt;"",T5766&lt;&gt;"",W5766&lt;&gt;"",Z5766&lt;&gt;"",AC5766&lt;&gt;"",AF5766&lt;&gt;"",AI5766&lt;&gt;"",AL5766&lt;&gt;"",AO5766&lt;&gt;"",AR5766&lt;&gt;"",AS5766&lt;&gt;""),1,0)</f>
        <v>1</v>
      </c>
      <c r="B5766" s="1">
        <v>43533</v>
      </c>
      <c r="C5766" t="s">
        <v>279</v>
      </c>
      <c r="D5766" t="s">
        <v>6313</v>
      </c>
      <c r="E5766" t="s">
        <v>504</v>
      </c>
      <c r="F5766" t="s">
        <v>317</v>
      </c>
      <c r="G5766">
        <v>2019</v>
      </c>
      <c r="H5766">
        <v>3</v>
      </c>
      <c r="I5766">
        <v>9</v>
      </c>
      <c r="J5766" t="s">
        <v>47</v>
      </c>
      <c r="K5766">
        <v>7</v>
      </c>
      <c r="L5766" s="3">
        <v>1</v>
      </c>
      <c r="M5766" s="3">
        <v>0</v>
      </c>
      <c r="N5766">
        <v>1.57</v>
      </c>
      <c r="O5766">
        <v>4.33</v>
      </c>
      <c r="P5766">
        <v>5</v>
      </c>
      <c r="Q5766" s="2">
        <v>1.61</v>
      </c>
      <c r="R5766" s="8">
        <f t="shared" si="904"/>
        <v>-1</v>
      </c>
      <c r="S5766" s="8">
        <f>SUM($R$3:R5766)</f>
        <v>-149.95000000000064</v>
      </c>
      <c r="T5766" s="2">
        <v>2.2000000000000002</v>
      </c>
      <c r="U5766" s="8">
        <f t="shared" si="905"/>
        <v>1.2000000000000002</v>
      </c>
      <c r="V5766" s="8">
        <f>SUM($U$3:U5766)</f>
        <v>-506.27999999999867</v>
      </c>
      <c r="W5766" s="9">
        <v>1.1599999999999999</v>
      </c>
      <c r="X5766" s="8">
        <f t="shared" si="900"/>
        <v>-1</v>
      </c>
      <c r="Y5766" s="8">
        <f>SUM($X$3:X5766)</f>
        <v>-129.9899999999999</v>
      </c>
      <c r="Z5766" s="9">
        <v>5</v>
      </c>
      <c r="AA5766" s="8">
        <f t="shared" si="901"/>
        <v>4</v>
      </c>
      <c r="AB5766" s="8">
        <f>SUM($AA$3:AA5766)</f>
        <v>-661.58999999999958</v>
      </c>
      <c r="AC5766" s="2">
        <v>1.57</v>
      </c>
      <c r="AD5766" s="8">
        <f t="shared" si="902"/>
        <v>-1</v>
      </c>
      <c r="AE5766" s="8">
        <f>SUM(AD$3:AD5766)</f>
        <v>1980.0999999999956</v>
      </c>
      <c r="AF5766" s="2">
        <v>2.35</v>
      </c>
      <c r="AG5766" s="8">
        <f t="shared" si="906"/>
        <v>1.35</v>
      </c>
      <c r="AH5766" s="8">
        <f>SUM(AG$3:AG5766)</f>
        <v>-373.20999999999862</v>
      </c>
      <c r="AI5766">
        <v>9</v>
      </c>
      <c r="AJ5766" s="8">
        <f t="shared" si="907"/>
        <v>8</v>
      </c>
      <c r="AK5766" s="8">
        <f>SUM(AJ$3:AJ5766)</f>
        <v>-910.92</v>
      </c>
      <c r="AL5766" s="2">
        <v>8</v>
      </c>
      <c r="AM5766" s="8">
        <f t="shared" si="908"/>
        <v>-1</v>
      </c>
      <c r="AN5766" s="8">
        <f>SUM(AM$3:AM5766)</f>
        <v>37.5</v>
      </c>
      <c r="AO5766" s="2">
        <v>8</v>
      </c>
      <c r="AP5766" s="8">
        <f t="shared" si="909"/>
        <v>-1</v>
      </c>
      <c r="AQ5766" s="8">
        <f>SUM(AP$3:AP5766)</f>
        <v>-651</v>
      </c>
      <c r="AR5766">
        <v>2.6</v>
      </c>
      <c r="AS5766">
        <v>1.47</v>
      </c>
      <c r="AT5766" s="4">
        <f t="shared" si="903"/>
        <v>-1</v>
      </c>
      <c r="AU5766" s="5">
        <f>SUM($AT$3:AT5766)</f>
        <v>37.5</v>
      </c>
      <c r="AV5766" s="6">
        <f>SUM(R5766,U5766,X5766,AA5766,AD5766,AG5766)</f>
        <v>3.5500000000000003</v>
      </c>
    </row>
    <row r="5767" spans="1:48" x14ac:dyDescent="0.25">
      <c r="A5767">
        <f>IF(AND(G5767&lt;&gt;"",H5767&lt;&gt;"",I5767&lt;&gt;"",J5767&lt;&gt;"",K5767&lt;&gt;"",L5767&lt;&gt;"",M5767&lt;&gt;"",N5767&lt;&gt;"",O5767&lt;&gt;"",P5767&lt;&gt;"",Q5767&lt;&gt;"",T5767&lt;&gt;"",W5767&lt;&gt;"",Z5767&lt;&gt;"",AC5767&lt;&gt;"",AF5767&lt;&gt;"",AI5767&lt;&gt;"",AL5767&lt;&gt;"",AO5767&lt;&gt;"",AR5767&lt;&gt;"",AS5767&lt;&gt;""),1,0)</f>
        <v>1</v>
      </c>
      <c r="B5767" s="1">
        <v>43533</v>
      </c>
      <c r="C5767" t="s">
        <v>283</v>
      </c>
      <c r="D5767" t="s">
        <v>6314</v>
      </c>
      <c r="E5767" t="s">
        <v>5823</v>
      </c>
      <c r="F5767" t="s">
        <v>5859</v>
      </c>
      <c r="G5767">
        <v>2019</v>
      </c>
      <c r="H5767">
        <v>3</v>
      </c>
      <c r="I5767">
        <v>9</v>
      </c>
      <c r="J5767" t="s">
        <v>47</v>
      </c>
      <c r="K5767">
        <v>7</v>
      </c>
      <c r="L5767" s="3">
        <v>2</v>
      </c>
      <c r="M5767" s="3">
        <v>0</v>
      </c>
      <c r="N5767">
        <v>3</v>
      </c>
      <c r="O5767">
        <v>3.5</v>
      </c>
      <c r="P5767">
        <v>2.4500000000000002</v>
      </c>
      <c r="Q5767" s="2">
        <v>1.66</v>
      </c>
      <c r="R5767" s="8">
        <f t="shared" si="904"/>
        <v>-1</v>
      </c>
      <c r="S5767" s="8">
        <f>SUM($R$3:R5767)</f>
        <v>-150.95000000000064</v>
      </c>
      <c r="T5767" s="2">
        <v>2.1</v>
      </c>
      <c r="U5767" s="8">
        <f t="shared" si="905"/>
        <v>1.1000000000000001</v>
      </c>
      <c r="V5767" s="8">
        <f>SUM($U$3:U5767)</f>
        <v>-505.17999999999864</v>
      </c>
      <c r="W5767" s="9">
        <v>1.28</v>
      </c>
      <c r="X5767" s="8">
        <f t="shared" si="900"/>
        <v>0.28000000000000003</v>
      </c>
      <c r="Y5767" s="8">
        <f>SUM($X$3:X5767)</f>
        <v>-129.70999999999989</v>
      </c>
      <c r="Z5767" s="9">
        <v>3.75</v>
      </c>
      <c r="AA5767" s="8">
        <f t="shared" si="901"/>
        <v>-1</v>
      </c>
      <c r="AB5767" s="8">
        <f>SUM($AA$3:AA5767)</f>
        <v>-662.58999999999958</v>
      </c>
      <c r="AC5767" s="2">
        <v>1.9</v>
      </c>
      <c r="AD5767" s="8">
        <f t="shared" si="902"/>
        <v>0.89999999999999991</v>
      </c>
      <c r="AE5767" s="8">
        <f>SUM(AD$3:AD5767)</f>
        <v>1980.9999999999957</v>
      </c>
      <c r="AF5767" s="2">
        <v>1.9</v>
      </c>
      <c r="AG5767" s="8">
        <f t="shared" si="906"/>
        <v>0.89999999999999991</v>
      </c>
      <c r="AH5767" s="8">
        <f>SUM(AG$3:AG5767)</f>
        <v>-372.30999999999864</v>
      </c>
      <c r="AI5767">
        <v>11</v>
      </c>
      <c r="AJ5767" s="8">
        <f t="shared" si="907"/>
        <v>-1</v>
      </c>
      <c r="AK5767" s="8">
        <f>SUM(AJ$3:AJ5767)</f>
        <v>-911.92</v>
      </c>
      <c r="AL5767" s="2">
        <v>12</v>
      </c>
      <c r="AM5767" s="8">
        <f t="shared" si="908"/>
        <v>-1</v>
      </c>
      <c r="AN5767" s="8">
        <f>SUM(AM$3:AM5767)</f>
        <v>36.5</v>
      </c>
      <c r="AO5767" s="2">
        <v>7</v>
      </c>
      <c r="AP5767" s="8">
        <f t="shared" si="909"/>
        <v>-1</v>
      </c>
      <c r="AQ5767" s="8">
        <f>SUM(AP$3:AP5767)</f>
        <v>-652</v>
      </c>
      <c r="AR5767">
        <v>5.75</v>
      </c>
      <c r="AS5767">
        <v>1.1399999999999999</v>
      </c>
      <c r="AT5767" s="4">
        <f t="shared" si="903"/>
        <v>-1</v>
      </c>
      <c r="AU5767" s="5">
        <f>SUM($AT$3:AT5767)</f>
        <v>36.5</v>
      </c>
      <c r="AV5767" s="6">
        <f>SUM(R5767,U5767,X5767,AA5767,AD5767,AG5767)</f>
        <v>1.18</v>
      </c>
    </row>
    <row r="5768" spans="1:48" x14ac:dyDescent="0.25">
      <c r="A5768">
        <f>IF(AND(G5768&lt;&gt;"",H5768&lt;&gt;"",I5768&lt;&gt;"",J5768&lt;&gt;"",K5768&lt;&gt;"",L5768&lt;&gt;"",M5768&lt;&gt;"",N5768&lt;&gt;"",O5768&lt;&gt;"",P5768&lt;&gt;"",Q5768&lt;&gt;"",T5768&lt;&gt;"",W5768&lt;&gt;"",Z5768&lt;&gt;"",AC5768&lt;&gt;"",AF5768&lt;&gt;"",AI5768&lt;&gt;"",AL5768&lt;&gt;"",AO5768&lt;&gt;"",AR5768&lt;&gt;"",AS5768&lt;&gt;""),1,0)</f>
        <v>1</v>
      </c>
      <c r="B5768" s="1">
        <v>43533</v>
      </c>
      <c r="C5768" t="s">
        <v>283</v>
      </c>
      <c r="D5768" t="s">
        <v>6315</v>
      </c>
      <c r="E5768" t="s">
        <v>524</v>
      </c>
      <c r="F5768" t="s">
        <v>5863</v>
      </c>
      <c r="G5768">
        <v>2019</v>
      </c>
      <c r="H5768">
        <v>3</v>
      </c>
      <c r="I5768">
        <v>9</v>
      </c>
      <c r="J5768" t="s">
        <v>47</v>
      </c>
      <c r="K5768">
        <v>7</v>
      </c>
      <c r="L5768" s="3">
        <v>1</v>
      </c>
      <c r="M5768" s="3">
        <v>2</v>
      </c>
      <c r="N5768">
        <v>1.9</v>
      </c>
      <c r="O5768">
        <v>3.3</v>
      </c>
      <c r="P5768">
        <v>5</v>
      </c>
      <c r="Q5768" s="2">
        <v>2.1</v>
      </c>
      <c r="R5768" s="8">
        <f t="shared" si="904"/>
        <v>1.1000000000000001</v>
      </c>
      <c r="S5768" s="8">
        <f>SUM($R$3:R5768)</f>
        <v>-149.85000000000065</v>
      </c>
      <c r="T5768" s="2">
        <v>1.66</v>
      </c>
      <c r="U5768" s="8">
        <f t="shared" si="905"/>
        <v>-1</v>
      </c>
      <c r="V5768" s="8">
        <f>SUM($U$3:U5768)</f>
        <v>-506.17999999999864</v>
      </c>
      <c r="W5768" s="9">
        <v>1.5</v>
      </c>
      <c r="X5768" s="8">
        <f t="shared" si="900"/>
        <v>0.5</v>
      </c>
      <c r="Y5768" s="8">
        <f>SUM($X$3:X5768)</f>
        <v>-129.20999999999989</v>
      </c>
      <c r="Z5768" s="9">
        <v>2.62</v>
      </c>
      <c r="AA5768" s="8">
        <f t="shared" si="901"/>
        <v>-1</v>
      </c>
      <c r="AB5768" s="8">
        <f>SUM($AA$3:AA5768)</f>
        <v>-663.58999999999958</v>
      </c>
      <c r="AC5768" s="2">
        <v>2.5</v>
      </c>
      <c r="AD5768" s="8">
        <f t="shared" si="902"/>
        <v>1.5</v>
      </c>
      <c r="AE5768" s="8">
        <f>SUM(AD$3:AD5768)</f>
        <v>1982.4999999999957</v>
      </c>
      <c r="AF5768" s="2">
        <v>1.53</v>
      </c>
      <c r="AG5768" s="8">
        <f t="shared" si="906"/>
        <v>-1</v>
      </c>
      <c r="AH5768" s="8">
        <f>SUM(AG$3:AG5768)</f>
        <v>-373.30999999999864</v>
      </c>
      <c r="AI5768">
        <v>6</v>
      </c>
      <c r="AJ5768" s="8">
        <f t="shared" si="907"/>
        <v>-1</v>
      </c>
      <c r="AK5768" s="8">
        <f>SUM(AJ$3:AJ5768)</f>
        <v>-912.92</v>
      </c>
      <c r="AL5768" s="2">
        <v>10</v>
      </c>
      <c r="AM5768" s="8">
        <f t="shared" si="908"/>
        <v>-1</v>
      </c>
      <c r="AN5768" s="8">
        <f>SUM(AM$3:AM5768)</f>
        <v>35.5</v>
      </c>
      <c r="AO5768" s="2">
        <v>6.5</v>
      </c>
      <c r="AP5768" s="8">
        <f t="shared" si="909"/>
        <v>-1</v>
      </c>
      <c r="AQ5768" s="8">
        <f>SUM(AP$3:AP5768)</f>
        <v>-653</v>
      </c>
      <c r="AR5768">
        <v>3.45</v>
      </c>
      <c r="AS5768">
        <v>1.3</v>
      </c>
      <c r="AT5768" s="4">
        <f t="shared" si="903"/>
        <v>-1</v>
      </c>
      <c r="AU5768" s="5">
        <f>SUM($AT$3:AT5768)</f>
        <v>35.5</v>
      </c>
      <c r="AV5768" s="6">
        <f>SUM(R5768,U5768,X5768,AA5768,AD5768,AG5768)</f>
        <v>0.10000000000000009</v>
      </c>
    </row>
    <row r="5769" spans="1:48" x14ac:dyDescent="0.25">
      <c r="A5769">
        <f>IF(AND(G5769&lt;&gt;"",H5769&lt;&gt;"",I5769&lt;&gt;"",J5769&lt;&gt;"",K5769&lt;&gt;"",L5769&lt;&gt;"",M5769&lt;&gt;"",N5769&lt;&gt;"",O5769&lt;&gt;"",P5769&lt;&gt;"",Q5769&lt;&gt;"",T5769&lt;&gt;"",W5769&lt;&gt;"",Z5769&lt;&gt;"",AC5769&lt;&gt;"",AF5769&lt;&gt;"",AI5769&lt;&gt;"",AL5769&lt;&gt;"",AO5769&lt;&gt;"",AR5769&lt;&gt;"",AS5769&lt;&gt;""),1,0)</f>
        <v>1</v>
      </c>
      <c r="B5769" s="1">
        <v>43533</v>
      </c>
      <c r="C5769" t="s">
        <v>283</v>
      </c>
      <c r="D5769" t="s">
        <v>6316</v>
      </c>
      <c r="E5769" t="s">
        <v>5852</v>
      </c>
      <c r="F5769" t="s">
        <v>527</v>
      </c>
      <c r="G5769">
        <v>2019</v>
      </c>
      <c r="H5769">
        <v>3</v>
      </c>
      <c r="I5769">
        <v>9</v>
      </c>
      <c r="J5769" t="s">
        <v>47</v>
      </c>
      <c r="K5769">
        <v>7</v>
      </c>
      <c r="L5769" s="3">
        <v>0</v>
      </c>
      <c r="M5769" s="3">
        <v>2</v>
      </c>
      <c r="N5769">
        <v>3.1</v>
      </c>
      <c r="O5769">
        <v>3.4</v>
      </c>
      <c r="P5769">
        <v>2.4500000000000002</v>
      </c>
      <c r="Q5769" s="2">
        <v>1.8</v>
      </c>
      <c r="R5769" s="8">
        <f t="shared" si="904"/>
        <v>-1</v>
      </c>
      <c r="S5769" s="8">
        <f>SUM($R$3:R5769)</f>
        <v>-150.85000000000065</v>
      </c>
      <c r="T5769" s="2">
        <v>1.95</v>
      </c>
      <c r="U5769" s="8">
        <f t="shared" si="905"/>
        <v>0.95</v>
      </c>
      <c r="V5769" s="8">
        <f>SUM($U$3:U5769)</f>
        <v>-505.22999999999865</v>
      </c>
      <c r="W5769" s="9">
        <v>1.36</v>
      </c>
      <c r="X5769" s="8">
        <f t="shared" si="900"/>
        <v>0.3600000000000001</v>
      </c>
      <c r="Y5769" s="8">
        <f>SUM($X$3:X5769)</f>
        <v>-128.84999999999988</v>
      </c>
      <c r="Z5769" s="9">
        <v>3.2</v>
      </c>
      <c r="AA5769" s="8">
        <f t="shared" si="901"/>
        <v>-1</v>
      </c>
      <c r="AB5769" s="8">
        <f>SUM($AA$3:AA5769)</f>
        <v>-664.58999999999958</v>
      </c>
      <c r="AC5769" s="2">
        <v>2.1</v>
      </c>
      <c r="AD5769" s="8">
        <f t="shared" si="902"/>
        <v>1.1000000000000001</v>
      </c>
      <c r="AE5769" s="8">
        <f>SUM(AD$3:AD5769)</f>
        <v>1983.5999999999956</v>
      </c>
      <c r="AF5769" s="2">
        <v>1.72</v>
      </c>
      <c r="AG5769" s="8">
        <f t="shared" si="906"/>
        <v>0.72</v>
      </c>
      <c r="AH5769" s="8">
        <f>SUM(AG$3:AG5769)</f>
        <v>-372.58999999999861</v>
      </c>
      <c r="AI5769">
        <v>9.5</v>
      </c>
      <c r="AJ5769" s="8">
        <f t="shared" si="907"/>
        <v>-1</v>
      </c>
      <c r="AK5769" s="8">
        <f>SUM(AJ$3:AJ5769)</f>
        <v>-913.92</v>
      </c>
      <c r="AL5769" s="2">
        <v>12</v>
      </c>
      <c r="AM5769" s="8">
        <f t="shared" si="908"/>
        <v>-1</v>
      </c>
      <c r="AN5769" s="8">
        <f>SUM(AM$3:AM5769)</f>
        <v>34.5</v>
      </c>
      <c r="AO5769" s="2">
        <v>6.5</v>
      </c>
      <c r="AP5769" s="8">
        <f t="shared" si="909"/>
        <v>-1</v>
      </c>
      <c r="AQ5769" s="8">
        <f>SUM(AP$3:AP5769)</f>
        <v>-654</v>
      </c>
      <c r="AR5769">
        <v>6.4</v>
      </c>
      <c r="AS5769">
        <v>1.1100000000000001</v>
      </c>
      <c r="AT5769" s="4">
        <f t="shared" si="903"/>
        <v>-1</v>
      </c>
      <c r="AU5769" s="5">
        <f>SUM($AT$3:AT5769)</f>
        <v>34.5</v>
      </c>
      <c r="AV5769" s="6">
        <f>SUM(R5769,U5769,X5769,AA5769,AD5769,AG5769)</f>
        <v>1.1300000000000001</v>
      </c>
    </row>
    <row r="5770" spans="1:48" x14ac:dyDescent="0.25">
      <c r="A5770">
        <f>IF(AND(G5770&lt;&gt;"",H5770&lt;&gt;"",I5770&lt;&gt;"",J5770&lt;&gt;"",K5770&lt;&gt;"",L5770&lt;&gt;"",M5770&lt;&gt;"",N5770&lt;&gt;"",O5770&lt;&gt;"",P5770&lt;&gt;"",Q5770&lt;&gt;"",T5770&lt;&gt;"",W5770&lt;&gt;"",Z5770&lt;&gt;"",AC5770&lt;&gt;"",AF5770&lt;&gt;"",AI5770&lt;&gt;"",AL5770&lt;&gt;"",AO5770&lt;&gt;"",AR5770&lt;&gt;"",AS5770&lt;&gt;""),1,0)</f>
        <v>1</v>
      </c>
      <c r="B5770" s="1">
        <v>43533</v>
      </c>
      <c r="C5770" t="s">
        <v>283</v>
      </c>
      <c r="D5770" t="s">
        <v>6317</v>
      </c>
      <c r="E5770" t="s">
        <v>5860</v>
      </c>
      <c r="F5770" t="s">
        <v>407</v>
      </c>
      <c r="G5770">
        <v>2019</v>
      </c>
      <c r="H5770">
        <v>3</v>
      </c>
      <c r="I5770">
        <v>9</v>
      </c>
      <c r="J5770" t="s">
        <v>47</v>
      </c>
      <c r="K5770">
        <v>7</v>
      </c>
      <c r="L5770" s="3">
        <v>3</v>
      </c>
      <c r="M5770" s="3">
        <v>1</v>
      </c>
      <c r="N5770">
        <v>1.57</v>
      </c>
      <c r="O5770">
        <v>4.4000000000000004</v>
      </c>
      <c r="P5770">
        <v>6</v>
      </c>
      <c r="Q5770" s="2">
        <v>1.75</v>
      </c>
      <c r="R5770" s="8">
        <f t="shared" si="904"/>
        <v>0.75</v>
      </c>
      <c r="S5770" s="8">
        <f>SUM($R$3:R5770)</f>
        <v>-150.10000000000065</v>
      </c>
      <c r="T5770" s="2">
        <v>2</v>
      </c>
      <c r="U5770" s="8">
        <f t="shared" si="905"/>
        <v>-1</v>
      </c>
      <c r="V5770" s="8">
        <f>SUM($U$3:U5770)</f>
        <v>-506.22999999999865</v>
      </c>
      <c r="W5770" s="9">
        <v>1.22</v>
      </c>
      <c r="X5770" s="8">
        <f t="shared" si="900"/>
        <v>0.21999999999999997</v>
      </c>
      <c r="Y5770" s="8">
        <f>SUM($X$3:X5770)</f>
        <v>-128.62999999999988</v>
      </c>
      <c r="Z5770" s="9">
        <v>4.33</v>
      </c>
      <c r="AA5770" s="8">
        <f t="shared" si="901"/>
        <v>-1</v>
      </c>
      <c r="AB5770" s="8">
        <f>SUM($AA$3:AA5770)</f>
        <v>-665.58999999999958</v>
      </c>
      <c r="AC5770" s="2">
        <v>1.72</v>
      </c>
      <c r="AD5770" s="8">
        <f t="shared" si="902"/>
        <v>0.72</v>
      </c>
      <c r="AE5770" s="8">
        <f>SUM(AD$3:AD5770)</f>
        <v>1984.3199999999956</v>
      </c>
      <c r="AF5770" s="2">
        <v>2.1</v>
      </c>
      <c r="AG5770" s="8">
        <f t="shared" si="906"/>
        <v>-1</v>
      </c>
      <c r="AH5770" s="8">
        <f>SUM(AG$3:AG5770)</f>
        <v>-373.58999999999861</v>
      </c>
      <c r="AI5770">
        <v>8.5</v>
      </c>
      <c r="AJ5770" s="8">
        <f t="shared" si="907"/>
        <v>-1</v>
      </c>
      <c r="AK5770" s="8">
        <f>SUM(AJ$3:AJ5770)</f>
        <v>-914.92</v>
      </c>
      <c r="AL5770" s="2">
        <v>9</v>
      </c>
      <c r="AM5770" s="8">
        <f t="shared" si="908"/>
        <v>-1</v>
      </c>
      <c r="AN5770" s="8">
        <f>SUM(AM$3:AM5770)</f>
        <v>33.5</v>
      </c>
      <c r="AO5770" s="2">
        <v>8.5</v>
      </c>
      <c r="AP5770" s="8">
        <f t="shared" si="909"/>
        <v>-1</v>
      </c>
      <c r="AQ5770" s="8">
        <f>SUM(AP$3:AP5770)</f>
        <v>-655</v>
      </c>
      <c r="AR5770">
        <v>2.5</v>
      </c>
      <c r="AS5770">
        <v>1.5</v>
      </c>
      <c r="AT5770" s="4">
        <f t="shared" si="903"/>
        <v>-1</v>
      </c>
      <c r="AU5770" s="5">
        <f>SUM($AT$3:AT5770)</f>
        <v>33.5</v>
      </c>
      <c r="AV5770" s="6">
        <f>SUM(R5770,U5770,X5770,AA5770,AD5770,AG5770)</f>
        <v>-1.31</v>
      </c>
    </row>
    <row r="5771" spans="1:48" x14ac:dyDescent="0.25">
      <c r="A5771">
        <f>IF(AND(G5771&lt;&gt;"",H5771&lt;&gt;"",I5771&lt;&gt;"",J5771&lt;&gt;"",K5771&lt;&gt;"",L5771&lt;&gt;"",M5771&lt;&gt;"",N5771&lt;&gt;"",O5771&lt;&gt;"",P5771&lt;&gt;"",Q5771&lt;&gt;"",T5771&lt;&gt;"",W5771&lt;&gt;"",Z5771&lt;&gt;"",AC5771&lt;&gt;"",AF5771&lt;&gt;"",AI5771&lt;&gt;"",AL5771&lt;&gt;"",AO5771&lt;&gt;"",AR5771&lt;&gt;"",AS5771&lt;&gt;""),1,0)</f>
        <v>1</v>
      </c>
      <c r="B5771" s="1">
        <v>43533</v>
      </c>
      <c r="C5771" t="s">
        <v>283</v>
      </c>
      <c r="D5771" t="s">
        <v>6318</v>
      </c>
      <c r="E5771" t="s">
        <v>5854</v>
      </c>
      <c r="F5771" t="s">
        <v>525</v>
      </c>
      <c r="G5771">
        <v>2019</v>
      </c>
      <c r="H5771">
        <v>3</v>
      </c>
      <c r="I5771">
        <v>9</v>
      </c>
      <c r="J5771" t="s">
        <v>47</v>
      </c>
      <c r="K5771">
        <v>7</v>
      </c>
      <c r="L5771" s="3">
        <v>3</v>
      </c>
      <c r="M5771" s="3">
        <v>1</v>
      </c>
      <c r="N5771">
        <v>1.1100000000000001</v>
      </c>
      <c r="O5771">
        <v>11</v>
      </c>
      <c r="P5771">
        <v>26</v>
      </c>
      <c r="Q5771" s="2">
        <v>2.1</v>
      </c>
      <c r="R5771" s="8">
        <f t="shared" si="904"/>
        <v>1.1000000000000001</v>
      </c>
      <c r="S5771" s="8">
        <f>SUM($R$3:R5771)</f>
        <v>-149.00000000000065</v>
      </c>
      <c r="T5771" s="2">
        <v>1.66</v>
      </c>
      <c r="U5771" s="8">
        <f t="shared" si="905"/>
        <v>-1</v>
      </c>
      <c r="V5771" s="8">
        <f>SUM($U$3:U5771)</f>
        <v>-507.22999999999865</v>
      </c>
      <c r="W5771" s="9">
        <v>1.08</v>
      </c>
      <c r="X5771" s="8">
        <f t="shared" si="900"/>
        <v>8.0000000000000071E-2</v>
      </c>
      <c r="Y5771" s="8">
        <f>SUM($X$3:X5771)</f>
        <v>-128.54999999999987</v>
      </c>
      <c r="Z5771" s="9">
        <v>8</v>
      </c>
      <c r="AA5771" s="8">
        <f t="shared" si="901"/>
        <v>-1</v>
      </c>
      <c r="AB5771" s="8">
        <f>SUM($AA$3:AA5771)</f>
        <v>-666.58999999999958</v>
      </c>
      <c r="AC5771" s="2">
        <v>1.3</v>
      </c>
      <c r="AD5771" s="8">
        <f t="shared" si="902"/>
        <v>0.30000000000000004</v>
      </c>
      <c r="AE5771" s="8">
        <f>SUM(AD$3:AD5771)</f>
        <v>1984.6199999999956</v>
      </c>
      <c r="AF5771" s="2">
        <v>3.5</v>
      </c>
      <c r="AG5771" s="8">
        <f t="shared" si="906"/>
        <v>-1</v>
      </c>
      <c r="AH5771" s="8">
        <f>SUM(AG$3:AG5771)</f>
        <v>-374.58999999999861</v>
      </c>
      <c r="AI5771">
        <v>13</v>
      </c>
      <c r="AJ5771" s="8">
        <f t="shared" si="907"/>
        <v>-1</v>
      </c>
      <c r="AK5771" s="8">
        <f>SUM(AJ$3:AJ5771)</f>
        <v>-915.92</v>
      </c>
      <c r="AL5771" s="2">
        <v>13</v>
      </c>
      <c r="AM5771" s="8">
        <f t="shared" si="908"/>
        <v>-1</v>
      </c>
      <c r="AN5771" s="8">
        <f>SUM(AM$3:AM5771)</f>
        <v>32.5</v>
      </c>
      <c r="AO5771" s="2">
        <v>21</v>
      </c>
      <c r="AP5771" s="8">
        <f t="shared" si="909"/>
        <v>-1</v>
      </c>
      <c r="AQ5771" s="8">
        <f>SUM(AP$3:AP5771)</f>
        <v>-656</v>
      </c>
      <c r="AR5771">
        <v>1.32</v>
      </c>
      <c r="AS5771">
        <v>3.3</v>
      </c>
      <c r="AT5771" s="4">
        <f t="shared" si="903"/>
        <v>-1</v>
      </c>
      <c r="AU5771" s="5">
        <f>SUM($AT$3:AT5771)</f>
        <v>32.5</v>
      </c>
      <c r="AV5771" s="6">
        <f>SUM(R5771,U5771,X5771,AA5771,AD5771,AG5771)</f>
        <v>-1.5199999999999998</v>
      </c>
    </row>
    <row r="5772" spans="1:48" x14ac:dyDescent="0.25">
      <c r="A5772">
        <f>IF(AND(G5772&lt;&gt;"",H5772&lt;&gt;"",I5772&lt;&gt;"",J5772&lt;&gt;"",K5772&lt;&gt;"",L5772&lt;&gt;"",M5772&lt;&gt;"",N5772&lt;&gt;"",O5772&lt;&gt;"",P5772&lt;&gt;"",Q5772&lt;&gt;"",T5772&lt;&gt;"",W5772&lt;&gt;"",Z5772&lt;&gt;"",AC5772&lt;&gt;"",AF5772&lt;&gt;"",AI5772&lt;&gt;"",AL5772&lt;&gt;"",AO5772&lt;&gt;"",AR5772&lt;&gt;"",AS5772&lt;&gt;""),1,0)</f>
        <v>1</v>
      </c>
      <c r="B5772" s="1">
        <v>43533</v>
      </c>
      <c r="C5772" t="s">
        <v>283</v>
      </c>
      <c r="D5772" t="s">
        <v>6319</v>
      </c>
      <c r="E5772" t="s">
        <v>5857</v>
      </c>
      <c r="F5772" t="s">
        <v>348</v>
      </c>
      <c r="G5772">
        <v>2019</v>
      </c>
      <c r="H5772">
        <v>3</v>
      </c>
      <c r="I5772">
        <v>9</v>
      </c>
      <c r="J5772" t="s">
        <v>47</v>
      </c>
      <c r="K5772">
        <v>7</v>
      </c>
      <c r="L5772" s="3">
        <v>3</v>
      </c>
      <c r="M5772" s="3">
        <v>2</v>
      </c>
      <c r="N5772">
        <v>2.75</v>
      </c>
      <c r="O5772">
        <v>3.2</v>
      </c>
      <c r="P5772">
        <v>2.87</v>
      </c>
      <c r="Q5772" s="2">
        <v>1.95</v>
      </c>
      <c r="R5772" s="8">
        <f t="shared" si="904"/>
        <v>0.95</v>
      </c>
      <c r="S5772" s="8">
        <f>SUM($R$3:R5772)</f>
        <v>-148.05000000000067</v>
      </c>
      <c r="T5772" s="2">
        <v>1.8</v>
      </c>
      <c r="U5772" s="8">
        <f t="shared" si="905"/>
        <v>-1</v>
      </c>
      <c r="V5772" s="8">
        <f>SUM($U$3:U5772)</f>
        <v>-508.22999999999865</v>
      </c>
      <c r="W5772" s="9">
        <v>1.44</v>
      </c>
      <c r="X5772" s="8">
        <f t="shared" si="900"/>
        <v>0.43999999999999995</v>
      </c>
      <c r="Y5772" s="8">
        <f>SUM($X$3:X5772)</f>
        <v>-128.10999999999987</v>
      </c>
      <c r="Z5772" s="9">
        <v>2.75</v>
      </c>
      <c r="AA5772" s="8">
        <f t="shared" si="901"/>
        <v>-1</v>
      </c>
      <c r="AB5772" s="8">
        <f>SUM($AA$3:AA5772)</f>
        <v>-667.58999999999958</v>
      </c>
      <c r="AC5772" s="2">
        <v>2.37</v>
      </c>
      <c r="AD5772" s="8">
        <f t="shared" si="902"/>
        <v>1.37</v>
      </c>
      <c r="AE5772" s="8">
        <f>SUM(AD$3:AD5772)</f>
        <v>1985.9899999999955</v>
      </c>
      <c r="AF5772" s="2">
        <v>1.57</v>
      </c>
      <c r="AG5772" s="8">
        <f t="shared" si="906"/>
        <v>-1</v>
      </c>
      <c r="AH5772" s="8">
        <f>SUM(AG$3:AG5772)</f>
        <v>-375.58999999999861</v>
      </c>
      <c r="AI5772">
        <v>7.5</v>
      </c>
      <c r="AJ5772" s="8">
        <f t="shared" si="907"/>
        <v>-1</v>
      </c>
      <c r="AK5772" s="8">
        <f>SUM(AJ$3:AJ5772)</f>
        <v>-916.92</v>
      </c>
      <c r="AL5772" s="2">
        <v>11</v>
      </c>
      <c r="AM5772" s="8">
        <f t="shared" si="908"/>
        <v>-1</v>
      </c>
      <c r="AN5772" s="8">
        <f>SUM(AM$3:AM5772)</f>
        <v>31.5</v>
      </c>
      <c r="AO5772" s="2">
        <v>6.5</v>
      </c>
      <c r="AP5772" s="8">
        <f t="shared" si="909"/>
        <v>-1</v>
      </c>
      <c r="AQ5772" s="8">
        <f>SUM(AP$3:AP5772)</f>
        <v>-657</v>
      </c>
      <c r="AR5772">
        <v>5.75</v>
      </c>
      <c r="AS5772">
        <v>1.1399999999999999</v>
      </c>
      <c r="AT5772" s="4">
        <f t="shared" si="903"/>
        <v>-1</v>
      </c>
      <c r="AU5772" s="5">
        <f>SUM($AT$3:AT5772)</f>
        <v>31.5</v>
      </c>
      <c r="AV5772" s="6">
        <f>SUM(R5772,U5772,X5772,AA5772,AD5772,AG5772)</f>
        <v>-0.24</v>
      </c>
    </row>
    <row r="5773" spans="1:48" x14ac:dyDescent="0.25">
      <c r="A5773">
        <f>IF(AND(G5773&lt;&gt;"",H5773&lt;&gt;"",I5773&lt;&gt;"",J5773&lt;&gt;"",K5773&lt;&gt;"",L5773&lt;&gt;"",M5773&lt;&gt;"",N5773&lt;&gt;"",O5773&lt;&gt;"",P5773&lt;&gt;"",Q5773&lt;&gt;"",T5773&lt;&gt;"",W5773&lt;&gt;"",Z5773&lt;&gt;"",AC5773&lt;&gt;"",AF5773&lt;&gt;"",AI5773&lt;&gt;"",AL5773&lt;&gt;"",AO5773&lt;&gt;"",AR5773&lt;&gt;"",AS5773&lt;&gt;""),1,0)</f>
        <v>0</v>
      </c>
      <c r="B5773" s="1">
        <v>43533</v>
      </c>
      <c r="C5773" t="s">
        <v>283</v>
      </c>
      <c r="D5773" t="s">
        <v>6320</v>
      </c>
      <c r="E5773" t="s">
        <v>532</v>
      </c>
      <c r="F5773" t="s">
        <v>5855</v>
      </c>
      <c r="G5773">
        <v>2019</v>
      </c>
      <c r="H5773">
        <v>3</v>
      </c>
      <c r="I5773">
        <v>9</v>
      </c>
      <c r="J5773" t="s">
        <v>47</v>
      </c>
      <c r="K5773">
        <v>7</v>
      </c>
      <c r="L5773" s="3">
        <v>2</v>
      </c>
      <c r="M5773" s="3">
        <v>1</v>
      </c>
      <c r="N5773">
        <v>4.5</v>
      </c>
      <c r="O5773">
        <v>3.9</v>
      </c>
      <c r="P5773">
        <v>1.83</v>
      </c>
      <c r="Q5773" s="2">
        <v>1.75</v>
      </c>
      <c r="R5773" s="8" t="str">
        <f t="shared" si="904"/>
        <v/>
      </c>
      <c r="S5773" s="8">
        <f>SUM($R$3:R5773)</f>
        <v>-148.05000000000067</v>
      </c>
      <c r="T5773" s="2">
        <v>2</v>
      </c>
      <c r="U5773" s="8" t="str">
        <f t="shared" si="905"/>
        <v/>
      </c>
      <c r="V5773" s="8">
        <f>SUM($U$3:U5773)</f>
        <v>-508.22999999999865</v>
      </c>
      <c r="W5773" s="9">
        <v>1.25</v>
      </c>
      <c r="X5773" s="8" t="str">
        <f t="shared" si="900"/>
        <v/>
      </c>
      <c r="Y5773" s="8">
        <f>SUM($X$3:X5773)</f>
        <v>-128.10999999999987</v>
      </c>
      <c r="Z5773" s="9">
        <v>4</v>
      </c>
      <c r="AA5773" s="8" t="str">
        <f t="shared" si="901"/>
        <v/>
      </c>
      <c r="AB5773" s="8">
        <f>SUM($AA$3:AA5773)</f>
        <v>-667.58999999999958</v>
      </c>
      <c r="AC5773" s="2">
        <v>1.8</v>
      </c>
      <c r="AD5773" s="8" t="str">
        <f t="shared" si="902"/>
        <v/>
      </c>
      <c r="AE5773" s="8">
        <f>SUM(AD$3:AD5773)</f>
        <v>1985.9899999999955</v>
      </c>
      <c r="AF5773" s="2">
        <v>2</v>
      </c>
      <c r="AG5773" s="8" t="str">
        <f t="shared" si="906"/>
        <v/>
      </c>
      <c r="AH5773" s="8">
        <f>SUM(AG$3:AG5773)</f>
        <v>-375.58999999999861</v>
      </c>
      <c r="AI5773">
        <v>15</v>
      </c>
      <c r="AJ5773" s="8" t="str">
        <f t="shared" si="907"/>
        <v/>
      </c>
      <c r="AK5773" s="8">
        <f>SUM(AJ$3:AJ5773)</f>
        <v>-916.92</v>
      </c>
      <c r="AL5773" s="2">
        <v>15</v>
      </c>
      <c r="AM5773" s="8" t="str">
        <f t="shared" si="908"/>
        <v/>
      </c>
      <c r="AN5773" s="8">
        <f>SUM(AM$3:AM5773)</f>
        <v>31.5</v>
      </c>
      <c r="AO5773" s="2">
        <v>7.5</v>
      </c>
      <c r="AP5773" s="8" t="str">
        <f t="shared" si="909"/>
        <v/>
      </c>
      <c r="AQ5773" s="8">
        <f>SUM(AP$3:AP5773)</f>
        <v>-657</v>
      </c>
      <c r="AT5773" s="4" t="str">
        <f t="shared" si="903"/>
        <v/>
      </c>
      <c r="AU5773" s="5">
        <f>SUM($AT$3:AT5773)</f>
        <v>31.5</v>
      </c>
      <c r="AV5773" s="6">
        <f>SUM(R5773,U5773,X5773,AA5773,AD5773,AG5773)</f>
        <v>0</v>
      </c>
    </row>
    <row r="5774" spans="1:48" x14ac:dyDescent="0.25">
      <c r="A5774">
        <f>IF(AND(G5774&lt;&gt;"",H5774&lt;&gt;"",I5774&lt;&gt;"",J5774&lt;&gt;"",K5774&lt;&gt;"",L5774&lt;&gt;"",M5774&lt;&gt;"",N5774&lt;&gt;"",O5774&lt;&gt;"",P5774&lt;&gt;"",Q5774&lt;&gt;"",T5774&lt;&gt;"",W5774&lt;&gt;"",Z5774&lt;&gt;"",AC5774&lt;&gt;"",AF5774&lt;&gt;"",AI5774&lt;&gt;"",AL5774&lt;&gt;"",AO5774&lt;&gt;"",AR5774&lt;&gt;"",AS5774&lt;&gt;""),1,0)</f>
        <v>1</v>
      </c>
      <c r="B5774" s="1">
        <v>43533</v>
      </c>
      <c r="C5774" t="s">
        <v>275</v>
      </c>
      <c r="D5774" t="s">
        <v>1125</v>
      </c>
      <c r="E5774" t="s">
        <v>568</v>
      </c>
      <c r="F5774" t="s">
        <v>277</v>
      </c>
      <c r="G5774">
        <v>2019</v>
      </c>
      <c r="H5774">
        <v>3</v>
      </c>
      <c r="I5774">
        <v>9</v>
      </c>
      <c r="J5774" t="s">
        <v>47</v>
      </c>
      <c r="K5774">
        <v>7</v>
      </c>
      <c r="L5774" s="3">
        <v>1</v>
      </c>
      <c r="M5774" s="3">
        <v>1</v>
      </c>
      <c r="N5774">
        <v>3.25</v>
      </c>
      <c r="O5774">
        <v>3.3</v>
      </c>
      <c r="P5774">
        <v>2.25</v>
      </c>
      <c r="Q5774" s="2">
        <v>1.95</v>
      </c>
      <c r="R5774" s="8">
        <f t="shared" si="904"/>
        <v>0.95</v>
      </c>
      <c r="S5774" s="8">
        <f>SUM($R$3:R5774)</f>
        <v>-147.10000000000068</v>
      </c>
      <c r="T5774" s="2">
        <v>1.8</v>
      </c>
      <c r="U5774" s="8">
        <f t="shared" si="905"/>
        <v>-1</v>
      </c>
      <c r="V5774" s="8">
        <f>SUM($U$3:U5774)</f>
        <v>-509.22999999999865</v>
      </c>
      <c r="W5774" s="9">
        <v>1.4</v>
      </c>
      <c r="X5774" s="8">
        <f t="shared" si="900"/>
        <v>0.39999999999999991</v>
      </c>
      <c r="Y5774" s="8">
        <f>SUM($X$3:X5774)</f>
        <v>-127.70999999999987</v>
      </c>
      <c r="Z5774" s="9">
        <v>3</v>
      </c>
      <c r="AA5774" s="8">
        <f t="shared" si="901"/>
        <v>-1</v>
      </c>
      <c r="AB5774" s="8">
        <f>SUM($AA$3:AA5774)</f>
        <v>-668.58999999999958</v>
      </c>
      <c r="AC5774" s="2">
        <v>2.2999999999999998</v>
      </c>
      <c r="AD5774" s="8">
        <f t="shared" si="902"/>
        <v>1.2999999999999998</v>
      </c>
      <c r="AE5774" s="8">
        <f>SUM(AD$3:AD5774)</f>
        <v>1987.2899999999954</v>
      </c>
      <c r="AF5774" s="2">
        <v>1.61</v>
      </c>
      <c r="AG5774" s="8">
        <f t="shared" si="906"/>
        <v>0.6100000000000001</v>
      </c>
      <c r="AH5774" s="8">
        <f>SUM(AG$3:AG5774)</f>
        <v>-374.9799999999986</v>
      </c>
      <c r="AI5774">
        <v>8</v>
      </c>
      <c r="AJ5774" s="8">
        <f t="shared" si="907"/>
        <v>-1</v>
      </c>
      <c r="AK5774" s="8">
        <f>SUM(AJ$3:AJ5774)</f>
        <v>-917.92</v>
      </c>
      <c r="AL5774" s="2">
        <v>11</v>
      </c>
      <c r="AM5774" s="8">
        <f t="shared" si="908"/>
        <v>-1</v>
      </c>
      <c r="AN5774" s="8">
        <f>SUM(AM$3:AM5774)</f>
        <v>30.5</v>
      </c>
      <c r="AO5774" s="2">
        <v>6</v>
      </c>
      <c r="AP5774" s="8">
        <f t="shared" si="909"/>
        <v>5</v>
      </c>
      <c r="AQ5774" s="8">
        <f>SUM(AP$3:AP5774)</f>
        <v>-652</v>
      </c>
      <c r="AR5774">
        <v>7</v>
      </c>
      <c r="AS5774">
        <v>1.1000000000000001</v>
      </c>
      <c r="AT5774" s="4">
        <f t="shared" si="903"/>
        <v>-1</v>
      </c>
      <c r="AU5774" s="5">
        <f>SUM($AT$3:AT5774)</f>
        <v>30.5</v>
      </c>
      <c r="AV5774" s="6">
        <f>SUM(R5774,U5774,X5774,AA5774,AD5774,AG5774)</f>
        <v>1.2599999999999998</v>
      </c>
    </row>
    <row r="5775" spans="1:48" x14ac:dyDescent="0.25">
      <c r="A5775">
        <f>IF(AND(G5775&lt;&gt;"",H5775&lt;&gt;"",I5775&lt;&gt;"",J5775&lt;&gt;"",K5775&lt;&gt;"",L5775&lt;&gt;"",M5775&lt;&gt;"",N5775&lt;&gt;"",O5775&lt;&gt;"",P5775&lt;&gt;"",Q5775&lt;&gt;"",T5775&lt;&gt;"",W5775&lt;&gt;"",Z5775&lt;&gt;"",AC5775&lt;&gt;"",AF5775&lt;&gt;"",AI5775&lt;&gt;"",AL5775&lt;&gt;"",AO5775&lt;&gt;"",AR5775&lt;&gt;"",AS5775&lt;&gt;""),1,0)</f>
        <v>1</v>
      </c>
      <c r="B5775" s="1">
        <v>43533</v>
      </c>
      <c r="C5775" t="s">
        <v>275</v>
      </c>
      <c r="D5775" t="s">
        <v>1347</v>
      </c>
      <c r="E5775" t="s">
        <v>244</v>
      </c>
      <c r="F5775" t="s">
        <v>365</v>
      </c>
      <c r="G5775">
        <v>2019</v>
      </c>
      <c r="H5775">
        <v>3</v>
      </c>
      <c r="I5775">
        <v>9</v>
      </c>
      <c r="J5775" t="s">
        <v>47</v>
      </c>
      <c r="K5775">
        <v>7</v>
      </c>
      <c r="L5775" s="3">
        <v>1</v>
      </c>
      <c r="M5775" s="3">
        <v>0</v>
      </c>
      <c r="N5775">
        <v>1.5</v>
      </c>
      <c r="O5775">
        <v>3.8</v>
      </c>
      <c r="P5775">
        <v>8</v>
      </c>
      <c r="Q5775" s="2">
        <v>2.5</v>
      </c>
      <c r="R5775" s="8">
        <f t="shared" si="904"/>
        <v>-1</v>
      </c>
      <c r="S5775" s="8">
        <f>SUM($R$3:R5775)</f>
        <v>-148.10000000000068</v>
      </c>
      <c r="T5775" s="2">
        <v>1.5</v>
      </c>
      <c r="U5775" s="8">
        <f t="shared" si="905"/>
        <v>0.5</v>
      </c>
      <c r="V5775" s="8">
        <f>SUM($U$3:U5775)</f>
        <v>-508.72999999999865</v>
      </c>
      <c r="W5775" s="9">
        <v>1.44</v>
      </c>
      <c r="X5775" s="8">
        <f t="shared" si="900"/>
        <v>-1</v>
      </c>
      <c r="Y5775" s="8">
        <f>SUM($X$3:X5775)</f>
        <v>-128.70999999999987</v>
      </c>
      <c r="Z5775" s="9">
        <v>2.75</v>
      </c>
      <c r="AA5775" s="8">
        <f t="shared" si="901"/>
        <v>1.75</v>
      </c>
      <c r="AB5775" s="8">
        <f>SUM($AA$3:AA5775)</f>
        <v>-666.83999999999958</v>
      </c>
      <c r="AC5775" s="2">
        <v>2.5</v>
      </c>
      <c r="AD5775" s="8">
        <f t="shared" si="902"/>
        <v>-1</v>
      </c>
      <c r="AE5775" s="8">
        <f>SUM(AD$3:AD5775)</f>
        <v>1986.2899999999954</v>
      </c>
      <c r="AF5775" s="2">
        <v>1.53</v>
      </c>
      <c r="AG5775" s="8">
        <f t="shared" si="906"/>
        <v>0.53</v>
      </c>
      <c r="AH5775" s="8">
        <f>SUM(AG$3:AG5775)</f>
        <v>-374.44999999999862</v>
      </c>
      <c r="AI5775">
        <v>4.75</v>
      </c>
      <c r="AJ5775" s="8">
        <f t="shared" si="907"/>
        <v>3.75</v>
      </c>
      <c r="AK5775" s="8">
        <f>SUM(AJ$3:AJ5775)</f>
        <v>-914.17</v>
      </c>
      <c r="AL5775" s="2">
        <v>9</v>
      </c>
      <c r="AM5775" s="8">
        <f t="shared" si="908"/>
        <v>-1</v>
      </c>
      <c r="AN5775" s="8">
        <f>SUM(AM$3:AM5775)</f>
        <v>29.5</v>
      </c>
      <c r="AO5775" s="2">
        <v>7.5</v>
      </c>
      <c r="AP5775" s="8">
        <f t="shared" si="909"/>
        <v>-1</v>
      </c>
      <c r="AQ5775" s="8">
        <f>SUM(AP$3:AP5775)</f>
        <v>-653</v>
      </c>
      <c r="AR5775">
        <v>2.6</v>
      </c>
      <c r="AS5775">
        <v>1.47</v>
      </c>
      <c r="AT5775" s="4">
        <f t="shared" si="903"/>
        <v>-1</v>
      </c>
      <c r="AU5775" s="5">
        <f>SUM($AT$3:AT5775)</f>
        <v>29.5</v>
      </c>
      <c r="AV5775" s="6">
        <f>SUM(R5775,U5775,X5775,AA5775,AD5775,AG5775)</f>
        <v>-0.21999999999999997</v>
      </c>
    </row>
    <row r="5776" spans="1:48" x14ac:dyDescent="0.25">
      <c r="A5776">
        <f>IF(AND(G5776&lt;&gt;"",H5776&lt;&gt;"",I5776&lt;&gt;"",J5776&lt;&gt;"",K5776&lt;&gt;"",L5776&lt;&gt;"",M5776&lt;&gt;"",N5776&lt;&gt;"",O5776&lt;&gt;"",P5776&lt;&gt;"",Q5776&lt;&gt;"",T5776&lt;&gt;"",W5776&lt;&gt;"",Z5776&lt;&gt;"",AC5776&lt;&gt;"",AF5776&lt;&gt;"",AI5776&lt;&gt;"",AL5776&lt;&gt;"",AO5776&lt;&gt;"",AR5776&lt;&gt;"",AS5776&lt;&gt;""),1,0)</f>
        <v>1</v>
      </c>
      <c r="B5776" s="1">
        <v>43533</v>
      </c>
      <c r="C5776" t="s">
        <v>275</v>
      </c>
      <c r="D5776" t="s">
        <v>6321</v>
      </c>
      <c r="E5776" t="s">
        <v>539</v>
      </c>
      <c r="F5776" t="s">
        <v>1275</v>
      </c>
      <c r="G5776">
        <v>2019</v>
      </c>
      <c r="H5776">
        <v>3</v>
      </c>
      <c r="I5776">
        <v>9</v>
      </c>
      <c r="J5776" t="s">
        <v>47</v>
      </c>
      <c r="K5776">
        <v>7</v>
      </c>
      <c r="L5776" s="3">
        <v>3</v>
      </c>
      <c r="M5776" s="3">
        <v>1</v>
      </c>
      <c r="N5776">
        <v>1.08</v>
      </c>
      <c r="O5776">
        <v>11</v>
      </c>
      <c r="P5776">
        <v>23</v>
      </c>
      <c r="Q5776" s="2">
        <v>2.0499999999999998</v>
      </c>
      <c r="R5776" s="8">
        <f t="shared" si="904"/>
        <v>1.0499999999999998</v>
      </c>
      <c r="S5776" s="8">
        <f>SUM($R$3:R5776)</f>
        <v>-147.05000000000067</v>
      </c>
      <c r="T5776" s="2">
        <v>1.7</v>
      </c>
      <c r="U5776" s="8">
        <f t="shared" si="905"/>
        <v>-1</v>
      </c>
      <c r="V5776" s="8">
        <f>SUM($U$3:U5776)</f>
        <v>-509.72999999999865</v>
      </c>
      <c r="W5776" s="9">
        <v>1.07</v>
      </c>
      <c r="X5776" s="8">
        <f t="shared" si="900"/>
        <v>7.0000000000000062E-2</v>
      </c>
      <c r="Y5776" s="8">
        <f>SUM($X$3:X5776)</f>
        <v>-128.63999999999987</v>
      </c>
      <c r="Z5776" s="9">
        <v>9</v>
      </c>
      <c r="AA5776" s="8">
        <f t="shared" si="901"/>
        <v>-1</v>
      </c>
      <c r="AB5776" s="8">
        <f>SUM($AA$3:AA5776)</f>
        <v>-667.83999999999958</v>
      </c>
      <c r="AC5776" s="2">
        <v>1.22</v>
      </c>
      <c r="AD5776" s="8">
        <f t="shared" si="902"/>
        <v>0.21999999999999997</v>
      </c>
      <c r="AE5776" s="8">
        <f>SUM(AD$3:AD5776)</f>
        <v>1986.5099999999954</v>
      </c>
      <c r="AF5776" s="2">
        <v>4.33</v>
      </c>
      <c r="AG5776" s="8">
        <f t="shared" si="906"/>
        <v>-1</v>
      </c>
      <c r="AH5776" s="8">
        <f>SUM(AG$3:AG5776)</f>
        <v>-375.44999999999862</v>
      </c>
      <c r="AI5776">
        <v>13</v>
      </c>
      <c r="AJ5776" s="8">
        <f t="shared" si="907"/>
        <v>-1</v>
      </c>
      <c r="AK5776" s="8">
        <f>SUM(AJ$3:AJ5776)</f>
        <v>-915.17</v>
      </c>
      <c r="AL5776" s="2">
        <v>13</v>
      </c>
      <c r="AM5776" s="8">
        <f t="shared" si="908"/>
        <v>-1</v>
      </c>
      <c r="AN5776" s="8">
        <f>SUM(AM$3:AM5776)</f>
        <v>28.5</v>
      </c>
      <c r="AO5776" s="2">
        <v>21</v>
      </c>
      <c r="AP5776" s="8">
        <f t="shared" si="909"/>
        <v>-1</v>
      </c>
      <c r="AQ5776" s="8">
        <f>SUM(AP$3:AP5776)</f>
        <v>-654</v>
      </c>
      <c r="AR5776">
        <v>1.27</v>
      </c>
      <c r="AS5776">
        <v>3.55</v>
      </c>
      <c r="AT5776" s="4">
        <f t="shared" si="903"/>
        <v>-1</v>
      </c>
      <c r="AU5776" s="5">
        <f>SUM($AT$3:AT5776)</f>
        <v>28.5</v>
      </c>
      <c r="AV5776" s="6">
        <f>SUM(R5776,U5776,X5776,AA5776,AD5776,AG5776)</f>
        <v>-1.6600000000000001</v>
      </c>
    </row>
    <row r="5777" spans="1:48" x14ac:dyDescent="0.25">
      <c r="A5777">
        <f>IF(AND(G5777&lt;&gt;"",H5777&lt;&gt;"",I5777&lt;&gt;"",J5777&lt;&gt;"",K5777&lt;&gt;"",L5777&lt;&gt;"",M5777&lt;&gt;"",N5777&lt;&gt;"",O5777&lt;&gt;"",P5777&lt;&gt;"",Q5777&lt;&gt;"",T5777&lt;&gt;"",W5777&lt;&gt;"",Z5777&lt;&gt;"",AC5777&lt;&gt;"",AF5777&lt;&gt;"",AI5777&lt;&gt;"",AL5777&lt;&gt;"",AO5777&lt;&gt;"",AR5777&lt;&gt;"",AS5777&lt;&gt;""),1,0)</f>
        <v>1</v>
      </c>
      <c r="B5777" s="1">
        <v>43533</v>
      </c>
      <c r="C5777" t="s">
        <v>275</v>
      </c>
      <c r="D5777" t="s">
        <v>6322</v>
      </c>
      <c r="E5777" t="s">
        <v>543</v>
      </c>
      <c r="F5777" t="s">
        <v>5634</v>
      </c>
      <c r="G5777">
        <v>2019</v>
      </c>
      <c r="H5777">
        <v>3</v>
      </c>
      <c r="I5777">
        <v>9</v>
      </c>
      <c r="J5777" t="s">
        <v>47</v>
      </c>
      <c r="K5777">
        <v>7</v>
      </c>
      <c r="L5777" s="3">
        <v>2</v>
      </c>
      <c r="M5777" s="3">
        <v>1</v>
      </c>
      <c r="N5777">
        <v>1.61</v>
      </c>
      <c r="O5777">
        <v>3.6</v>
      </c>
      <c r="P5777">
        <v>6.5</v>
      </c>
      <c r="Q5777" s="2">
        <v>2.1</v>
      </c>
      <c r="R5777" s="8">
        <f t="shared" si="904"/>
        <v>1.1000000000000001</v>
      </c>
      <c r="S5777" s="8">
        <f>SUM($R$3:R5777)</f>
        <v>-145.95000000000067</v>
      </c>
      <c r="T5777" s="2">
        <v>1.66</v>
      </c>
      <c r="U5777" s="8">
        <f t="shared" si="905"/>
        <v>-1</v>
      </c>
      <c r="V5777" s="8">
        <f>SUM($U$3:U5777)</f>
        <v>-510.72999999999865</v>
      </c>
      <c r="W5777" s="9">
        <v>1.4</v>
      </c>
      <c r="X5777" s="8">
        <f t="shared" si="900"/>
        <v>0.39999999999999991</v>
      </c>
      <c r="Y5777" s="8">
        <f>SUM($X$3:X5777)</f>
        <v>-128.23999999999987</v>
      </c>
      <c r="Z5777" s="9">
        <v>3</v>
      </c>
      <c r="AA5777" s="8">
        <f t="shared" si="901"/>
        <v>-1</v>
      </c>
      <c r="AB5777" s="8">
        <f>SUM($AA$3:AA5777)</f>
        <v>-668.83999999999958</v>
      </c>
      <c r="AC5777" s="2">
        <v>2</v>
      </c>
      <c r="AD5777" s="8">
        <f t="shared" si="902"/>
        <v>1</v>
      </c>
      <c r="AE5777" s="8">
        <f>SUM(AD$3:AD5777)</f>
        <v>1987.5099999999954</v>
      </c>
      <c r="AF5777" s="2">
        <v>1.8</v>
      </c>
      <c r="AG5777" s="8">
        <f t="shared" si="906"/>
        <v>-1</v>
      </c>
      <c r="AH5777" s="8">
        <f>SUM(AG$3:AG5777)</f>
        <v>-376.44999999999862</v>
      </c>
      <c r="AI5777">
        <v>5.5</v>
      </c>
      <c r="AJ5777" s="8">
        <f t="shared" si="907"/>
        <v>-1</v>
      </c>
      <c r="AK5777" s="8">
        <f>SUM(AJ$3:AJ5777)</f>
        <v>-916.17</v>
      </c>
      <c r="AL5777" s="2">
        <v>8.5</v>
      </c>
      <c r="AM5777" s="8">
        <f t="shared" si="908"/>
        <v>7.5</v>
      </c>
      <c r="AN5777" s="8">
        <f>SUM(AM$3:AM5777)</f>
        <v>36</v>
      </c>
      <c r="AO5777" s="2">
        <v>7</v>
      </c>
      <c r="AP5777" s="8">
        <f t="shared" si="909"/>
        <v>-1</v>
      </c>
      <c r="AQ5777" s="8">
        <f>SUM(AP$3:AP5777)</f>
        <v>-655</v>
      </c>
      <c r="AR5777">
        <v>2.6</v>
      </c>
      <c r="AS5777">
        <v>1.47</v>
      </c>
      <c r="AT5777" s="4">
        <f t="shared" si="903"/>
        <v>7.5</v>
      </c>
      <c r="AU5777" s="5">
        <f>SUM($AT$3:AT5777)</f>
        <v>36</v>
      </c>
      <c r="AV5777" s="6">
        <f>SUM(R5777,U5777,X5777,AA5777,AD5777,AG5777)</f>
        <v>-0.5</v>
      </c>
    </row>
    <row r="5778" spans="1:48" x14ac:dyDescent="0.25">
      <c r="A5778">
        <f>IF(AND(G5778&lt;&gt;"",H5778&lt;&gt;"",I5778&lt;&gt;"",J5778&lt;&gt;"",K5778&lt;&gt;"",L5778&lt;&gt;"",M5778&lt;&gt;"",N5778&lt;&gt;"",O5778&lt;&gt;"",P5778&lt;&gt;"",Q5778&lt;&gt;"",T5778&lt;&gt;"",W5778&lt;&gt;"",Z5778&lt;&gt;"",AC5778&lt;&gt;"",AF5778&lt;&gt;"",AI5778&lt;&gt;"",AL5778&lt;&gt;"",AO5778&lt;&gt;"",AR5778&lt;&gt;"",AS5778&lt;&gt;""),1,0)</f>
        <v>0</v>
      </c>
      <c r="B5778" s="1">
        <v>43533</v>
      </c>
      <c r="C5778" t="s">
        <v>287</v>
      </c>
      <c r="D5778" t="s">
        <v>6323</v>
      </c>
      <c r="E5778" t="s">
        <v>5873</v>
      </c>
      <c r="F5778" t="s">
        <v>5875</v>
      </c>
      <c r="G5778">
        <v>2019</v>
      </c>
      <c r="H5778">
        <v>3</v>
      </c>
      <c r="I5778">
        <v>9</v>
      </c>
      <c r="J5778" t="s">
        <v>47</v>
      </c>
      <c r="K5778">
        <v>7</v>
      </c>
      <c r="L5778" s="3">
        <v>1</v>
      </c>
      <c r="M5778" s="3">
        <v>2</v>
      </c>
      <c r="N5778">
        <v>5.25</v>
      </c>
      <c r="O5778">
        <v>3.6</v>
      </c>
      <c r="P5778">
        <v>1.7</v>
      </c>
      <c r="Q5778" s="2">
        <v>2</v>
      </c>
      <c r="R5778" s="8" t="str">
        <f t="shared" si="904"/>
        <v/>
      </c>
      <c r="S5778" s="8">
        <f>SUM($R$3:R5778)</f>
        <v>-145.95000000000067</v>
      </c>
      <c r="T5778" s="2">
        <v>1.75</v>
      </c>
      <c r="U5778" s="8" t="str">
        <f t="shared" si="905"/>
        <v/>
      </c>
      <c r="V5778" s="8">
        <f>SUM($U$3:U5778)</f>
        <v>-510.72999999999865</v>
      </c>
      <c r="W5778" s="9">
        <v>1.36</v>
      </c>
      <c r="X5778" s="8" t="str">
        <f t="shared" si="900"/>
        <v/>
      </c>
      <c r="Y5778" s="8">
        <f>SUM($X$3:X5778)</f>
        <v>-128.23999999999987</v>
      </c>
      <c r="Z5778" s="9">
        <v>3.2</v>
      </c>
      <c r="AA5778" s="8" t="str">
        <f t="shared" si="901"/>
        <v/>
      </c>
      <c r="AB5778" s="8">
        <f>SUM($AA$3:AA5778)</f>
        <v>-668.83999999999958</v>
      </c>
      <c r="AC5778" s="2">
        <v>2.2000000000000002</v>
      </c>
      <c r="AD5778" s="8" t="str">
        <f t="shared" si="902"/>
        <v/>
      </c>
      <c r="AE5778" s="8">
        <f>SUM(AD$3:AD5778)</f>
        <v>1987.5099999999954</v>
      </c>
      <c r="AF5778" s="2">
        <v>1.66</v>
      </c>
      <c r="AG5778" s="8" t="str">
        <f t="shared" si="906"/>
        <v/>
      </c>
      <c r="AH5778" s="8">
        <f>SUM(AG$3:AG5778)</f>
        <v>-376.44999999999862</v>
      </c>
      <c r="AI5778">
        <v>12</v>
      </c>
      <c r="AJ5778" s="8" t="str">
        <f t="shared" si="907"/>
        <v/>
      </c>
      <c r="AK5778" s="8">
        <f>SUM(AJ$3:AJ5778)</f>
        <v>-916.17</v>
      </c>
      <c r="AL5778" s="2">
        <v>17</v>
      </c>
      <c r="AM5778" s="8" t="str">
        <f t="shared" si="908"/>
        <v/>
      </c>
      <c r="AN5778" s="8">
        <f>SUM(AM$3:AM5778)</f>
        <v>36</v>
      </c>
      <c r="AO5778" s="2">
        <v>6.5</v>
      </c>
      <c r="AP5778" s="8" t="str">
        <f t="shared" si="909"/>
        <v/>
      </c>
      <c r="AQ5778" s="8">
        <f>SUM(AP$3:AP5778)</f>
        <v>-655</v>
      </c>
      <c r="AT5778" s="4" t="str">
        <f t="shared" si="903"/>
        <v/>
      </c>
      <c r="AU5778" s="5">
        <f>SUM($AT$3:AT5778)</f>
        <v>36</v>
      </c>
      <c r="AV5778" s="6">
        <f>SUM(R5778,U5778,X5778,AA5778,AD5778,AG5778)</f>
        <v>0</v>
      </c>
    </row>
    <row r="5779" spans="1:48" x14ac:dyDescent="0.25">
      <c r="A5779">
        <f>IF(AND(G5779&lt;&gt;"",H5779&lt;&gt;"",I5779&lt;&gt;"",J5779&lt;&gt;"",K5779&lt;&gt;"",L5779&lt;&gt;"",M5779&lt;&gt;"",N5779&lt;&gt;"",O5779&lt;&gt;"",P5779&lt;&gt;"",Q5779&lt;&gt;"",T5779&lt;&gt;"",W5779&lt;&gt;"",Z5779&lt;&gt;"",AC5779&lt;&gt;"",AF5779&lt;&gt;"",AI5779&lt;&gt;"",AL5779&lt;&gt;"",AO5779&lt;&gt;"",AR5779&lt;&gt;"",AS5779&lt;&gt;""),1,0)</f>
        <v>1</v>
      </c>
      <c r="B5779" s="1">
        <v>43533</v>
      </c>
      <c r="C5779" t="s">
        <v>287</v>
      </c>
      <c r="D5779" t="s">
        <v>3410</v>
      </c>
      <c r="E5779" t="s">
        <v>376</v>
      </c>
      <c r="F5779" t="s">
        <v>374</v>
      </c>
      <c r="G5779">
        <v>2019</v>
      </c>
      <c r="H5779">
        <v>3</v>
      </c>
      <c r="I5779">
        <v>9</v>
      </c>
      <c r="J5779" t="s">
        <v>47</v>
      </c>
      <c r="K5779">
        <v>7</v>
      </c>
      <c r="L5779" s="3">
        <v>1</v>
      </c>
      <c r="M5779" s="3">
        <v>0</v>
      </c>
      <c r="N5779">
        <v>2.9</v>
      </c>
      <c r="O5779">
        <v>3</v>
      </c>
      <c r="P5779">
        <v>2.62</v>
      </c>
      <c r="Q5779" s="2">
        <v>1.95</v>
      </c>
      <c r="R5779" s="8">
        <f t="shared" si="904"/>
        <v>-1</v>
      </c>
      <c r="S5779" s="8">
        <f>SUM($R$3:R5779)</f>
        <v>-146.95000000000067</v>
      </c>
      <c r="T5779" s="2">
        <v>1.8</v>
      </c>
      <c r="U5779" s="8">
        <f t="shared" si="905"/>
        <v>0.8</v>
      </c>
      <c r="V5779" s="8">
        <f>SUM($U$3:U5779)</f>
        <v>-509.92999999999864</v>
      </c>
      <c r="W5779" s="9">
        <v>1.4</v>
      </c>
      <c r="X5779" s="8">
        <f t="shared" si="900"/>
        <v>-1</v>
      </c>
      <c r="Y5779" s="8">
        <f>SUM($X$3:X5779)</f>
        <v>-129.23999999999987</v>
      </c>
      <c r="Z5779" s="9">
        <v>3</v>
      </c>
      <c r="AA5779" s="8">
        <f t="shared" si="901"/>
        <v>2</v>
      </c>
      <c r="AB5779" s="8">
        <f>SUM($AA$3:AA5779)</f>
        <v>-666.83999999999958</v>
      </c>
      <c r="AC5779" s="2">
        <v>2.2999999999999998</v>
      </c>
      <c r="AD5779" s="8">
        <f t="shared" si="902"/>
        <v>-1</v>
      </c>
      <c r="AE5779" s="8">
        <f>SUM(AD$3:AD5779)</f>
        <v>1986.5099999999954</v>
      </c>
      <c r="AF5779" s="2">
        <v>1.61</v>
      </c>
      <c r="AG5779" s="8">
        <f t="shared" si="906"/>
        <v>0.6100000000000001</v>
      </c>
      <c r="AH5779" s="8">
        <f>SUM(AG$3:AG5779)</f>
        <v>-375.83999999999861</v>
      </c>
      <c r="AI5779">
        <v>8</v>
      </c>
      <c r="AJ5779" s="8">
        <f t="shared" si="907"/>
        <v>7</v>
      </c>
      <c r="AK5779" s="8">
        <f>SUM(AJ$3:AJ5779)</f>
        <v>-909.17</v>
      </c>
      <c r="AL5779" s="2">
        <v>11</v>
      </c>
      <c r="AM5779" s="8">
        <f t="shared" si="908"/>
        <v>-1</v>
      </c>
      <c r="AN5779" s="8">
        <f>SUM(AM$3:AM5779)</f>
        <v>35</v>
      </c>
      <c r="AO5779" s="2">
        <v>5.5</v>
      </c>
      <c r="AP5779" s="8">
        <f t="shared" si="909"/>
        <v>-1</v>
      </c>
      <c r="AQ5779" s="8">
        <f>SUM(AP$3:AP5779)</f>
        <v>-656</v>
      </c>
      <c r="AR5779">
        <v>6</v>
      </c>
      <c r="AS5779">
        <v>1.1200000000000001</v>
      </c>
      <c r="AT5779" s="4">
        <f t="shared" si="903"/>
        <v>-1</v>
      </c>
      <c r="AU5779" s="5">
        <f>SUM($AT$3:AT5779)</f>
        <v>35</v>
      </c>
      <c r="AV5779" s="6">
        <f>SUM(R5779,U5779,X5779,AA5779,AD5779,AG5779)</f>
        <v>0.41000000000000014</v>
      </c>
    </row>
    <row r="5780" spans="1:48" x14ac:dyDescent="0.25">
      <c r="A5780">
        <f>IF(AND(G5780&lt;&gt;"",H5780&lt;&gt;"",I5780&lt;&gt;"",J5780&lt;&gt;"",K5780&lt;&gt;"",L5780&lt;&gt;"",M5780&lt;&gt;"",N5780&lt;&gt;"",O5780&lt;&gt;"",P5780&lt;&gt;"",Q5780&lt;&gt;"",T5780&lt;&gt;"",W5780&lt;&gt;"",Z5780&lt;&gt;"",AC5780&lt;&gt;"",AF5780&lt;&gt;"",AI5780&lt;&gt;"",AL5780&lt;&gt;"",AO5780&lt;&gt;"",AR5780&lt;&gt;"",AS5780&lt;&gt;""),1,0)</f>
        <v>1</v>
      </c>
      <c r="B5780" s="1">
        <v>43532</v>
      </c>
      <c r="C5780" t="s">
        <v>291</v>
      </c>
      <c r="D5780" t="s">
        <v>6324</v>
      </c>
      <c r="E5780" t="s">
        <v>391</v>
      </c>
      <c r="F5780" t="s">
        <v>5834</v>
      </c>
      <c r="G5780">
        <v>2019</v>
      </c>
      <c r="H5780">
        <v>3</v>
      </c>
      <c r="I5780">
        <v>8</v>
      </c>
      <c r="J5780" t="s">
        <v>63</v>
      </c>
      <c r="K5780">
        <v>6</v>
      </c>
      <c r="L5780" s="3">
        <v>4</v>
      </c>
      <c r="M5780" s="3">
        <v>2</v>
      </c>
      <c r="N5780">
        <v>2.1</v>
      </c>
      <c r="O5780">
        <v>3.5</v>
      </c>
      <c r="P5780">
        <v>3.4</v>
      </c>
      <c r="Q5780" s="2">
        <v>1.75</v>
      </c>
      <c r="R5780" s="8">
        <f t="shared" si="904"/>
        <v>0.75</v>
      </c>
      <c r="S5780" s="8">
        <f>SUM($R$3:R5780)</f>
        <v>-146.20000000000067</v>
      </c>
      <c r="T5780" s="2">
        <v>2</v>
      </c>
      <c r="U5780" s="8">
        <f t="shared" si="905"/>
        <v>-1</v>
      </c>
      <c r="V5780" s="8">
        <f>SUM($U$3:U5780)</f>
        <v>-510.92999999999864</v>
      </c>
      <c r="W5780" s="9">
        <v>1.28</v>
      </c>
      <c r="X5780" s="8">
        <f t="shared" si="900"/>
        <v>0.28000000000000003</v>
      </c>
      <c r="Y5780" s="8">
        <f>SUM($X$3:X5780)</f>
        <v>-128.95999999999987</v>
      </c>
      <c r="Z5780" s="9">
        <v>3.75</v>
      </c>
      <c r="AA5780" s="8">
        <f t="shared" si="901"/>
        <v>-1</v>
      </c>
      <c r="AB5780" s="8">
        <f>SUM($AA$3:AA5780)</f>
        <v>-667.83999999999958</v>
      </c>
      <c r="AC5780" s="2">
        <v>1.9</v>
      </c>
      <c r="AD5780" s="8">
        <f t="shared" si="902"/>
        <v>0.89999999999999991</v>
      </c>
      <c r="AE5780" s="8">
        <f>SUM(AD$3:AD5780)</f>
        <v>1987.4099999999955</v>
      </c>
      <c r="AF5780" s="2">
        <v>1.9</v>
      </c>
      <c r="AG5780" s="8">
        <f t="shared" si="906"/>
        <v>-1</v>
      </c>
      <c r="AH5780" s="8">
        <f>SUM(AG$3:AG5780)</f>
        <v>-376.83999999999861</v>
      </c>
      <c r="AI5780">
        <v>8</v>
      </c>
      <c r="AJ5780" s="8">
        <f t="shared" si="907"/>
        <v>-1</v>
      </c>
      <c r="AK5780" s="8">
        <f>SUM(AJ$3:AJ5780)</f>
        <v>-910.17</v>
      </c>
      <c r="AL5780" s="2">
        <v>9</v>
      </c>
      <c r="AM5780" s="8">
        <f t="shared" si="908"/>
        <v>-1</v>
      </c>
      <c r="AN5780" s="8">
        <f>SUM(AM$3:AM5780)</f>
        <v>34</v>
      </c>
      <c r="AO5780" s="2">
        <v>6.5</v>
      </c>
      <c r="AP5780" s="8">
        <f t="shared" si="909"/>
        <v>-1</v>
      </c>
      <c r="AQ5780" s="8">
        <f>SUM(AP$3:AP5780)</f>
        <v>-657</v>
      </c>
      <c r="AR5780">
        <v>4</v>
      </c>
      <c r="AS5780">
        <v>1.23</v>
      </c>
      <c r="AT5780" s="4">
        <f t="shared" si="903"/>
        <v>-1</v>
      </c>
      <c r="AU5780" s="5">
        <f>SUM($AT$3:AT5780)</f>
        <v>34</v>
      </c>
      <c r="AV5780" s="6">
        <f>SUM(R5780,U5780,X5780,AA5780,AD5780,AG5780)</f>
        <v>-1.07</v>
      </c>
    </row>
    <row r="5781" spans="1:48" x14ac:dyDescent="0.25">
      <c r="A5781">
        <f>IF(AND(G5781&lt;&gt;"",H5781&lt;&gt;"",I5781&lt;&gt;"",J5781&lt;&gt;"",K5781&lt;&gt;"",L5781&lt;&gt;"",M5781&lt;&gt;"",N5781&lt;&gt;"",O5781&lt;&gt;"",P5781&lt;&gt;"",Q5781&lt;&gt;"",T5781&lt;&gt;"",W5781&lt;&gt;"",Z5781&lt;&gt;"",AC5781&lt;&gt;"",AF5781&lt;&gt;"",AI5781&lt;&gt;"",AL5781&lt;&gt;"",AO5781&lt;&gt;"",AR5781&lt;&gt;"",AS5781&lt;&gt;""),1,0)</f>
        <v>1</v>
      </c>
      <c r="B5781" s="1">
        <v>43532</v>
      </c>
      <c r="C5781" t="s">
        <v>298</v>
      </c>
      <c r="D5781" t="s">
        <v>6325</v>
      </c>
      <c r="E5781" t="s">
        <v>5693</v>
      </c>
      <c r="F5781" t="s">
        <v>5803</v>
      </c>
      <c r="G5781">
        <v>2019</v>
      </c>
      <c r="H5781">
        <v>3</v>
      </c>
      <c r="I5781">
        <v>8</v>
      </c>
      <c r="J5781" t="s">
        <v>63</v>
      </c>
      <c r="K5781">
        <v>6</v>
      </c>
      <c r="L5781" s="3">
        <v>1</v>
      </c>
      <c r="M5781" s="3">
        <v>0</v>
      </c>
      <c r="N5781">
        <v>1.57</v>
      </c>
      <c r="O5781">
        <v>4.5</v>
      </c>
      <c r="P5781">
        <v>6</v>
      </c>
      <c r="Q5781" s="2">
        <v>1.61</v>
      </c>
      <c r="R5781" s="8">
        <f t="shared" si="904"/>
        <v>-1</v>
      </c>
      <c r="S5781" s="8">
        <f>SUM($R$3:R5781)</f>
        <v>-147.20000000000067</v>
      </c>
      <c r="T5781" s="2">
        <v>2.2000000000000002</v>
      </c>
      <c r="U5781" s="8">
        <f t="shared" si="905"/>
        <v>1.2000000000000002</v>
      </c>
      <c r="V5781" s="8">
        <f>SUM($U$3:U5781)</f>
        <v>-509.72999999999865</v>
      </c>
      <c r="W5781" s="9">
        <v>1.1599999999999999</v>
      </c>
      <c r="X5781" s="8">
        <f t="shared" si="900"/>
        <v>-1</v>
      </c>
      <c r="Y5781" s="8">
        <f>SUM($X$3:X5781)</f>
        <v>-129.95999999999987</v>
      </c>
      <c r="Z5781" s="9">
        <v>5</v>
      </c>
      <c r="AA5781" s="8">
        <f t="shared" si="901"/>
        <v>4</v>
      </c>
      <c r="AB5781" s="8">
        <f>SUM($AA$3:AA5781)</f>
        <v>-663.83999999999958</v>
      </c>
      <c r="AC5781" s="2">
        <v>1.53</v>
      </c>
      <c r="AD5781" s="8">
        <f t="shared" si="902"/>
        <v>-1</v>
      </c>
      <c r="AE5781" s="8">
        <f>SUM(AD$3:AD5781)</f>
        <v>1986.4099999999955</v>
      </c>
      <c r="AF5781" s="2">
        <v>2.5</v>
      </c>
      <c r="AG5781" s="8">
        <f t="shared" si="906"/>
        <v>1.5</v>
      </c>
      <c r="AH5781" s="8">
        <f>SUM(AG$3:AG5781)</f>
        <v>-375.33999999999861</v>
      </c>
      <c r="AI5781">
        <v>9.5</v>
      </c>
      <c r="AJ5781" s="8">
        <f t="shared" si="907"/>
        <v>8.5</v>
      </c>
      <c r="AK5781" s="8">
        <f>SUM(AJ$3:AJ5781)</f>
        <v>-901.67</v>
      </c>
      <c r="AL5781" s="2">
        <v>8</v>
      </c>
      <c r="AM5781" s="8">
        <f t="shared" si="908"/>
        <v>-1</v>
      </c>
      <c r="AN5781" s="8">
        <f>SUM(AM$3:AM5781)</f>
        <v>33</v>
      </c>
      <c r="AO5781" s="2">
        <v>8</v>
      </c>
      <c r="AP5781" s="8">
        <f t="shared" si="909"/>
        <v>-1</v>
      </c>
      <c r="AQ5781" s="8">
        <f>SUM(AP$3:AP5781)</f>
        <v>-658</v>
      </c>
      <c r="AR5781">
        <v>2.37</v>
      </c>
      <c r="AS5781">
        <v>1.55</v>
      </c>
      <c r="AT5781" s="4">
        <f t="shared" si="903"/>
        <v>-1</v>
      </c>
      <c r="AU5781" s="5">
        <f>SUM($AT$3:AT5781)</f>
        <v>33</v>
      </c>
      <c r="AV5781" s="6">
        <f>SUM(R5781,U5781,X5781,AA5781,AD5781,AG5781)</f>
        <v>3.7</v>
      </c>
    </row>
    <row r="5782" spans="1:48" x14ac:dyDescent="0.25">
      <c r="A5782">
        <f>IF(AND(G5782&lt;&gt;"",H5782&lt;&gt;"",I5782&lt;&gt;"",J5782&lt;&gt;"",K5782&lt;&gt;"",L5782&lt;&gt;"",M5782&lt;&gt;"",N5782&lt;&gt;"",O5782&lt;&gt;"",P5782&lt;&gt;"",Q5782&lt;&gt;"",T5782&lt;&gt;"",W5782&lt;&gt;"",Z5782&lt;&gt;"",AC5782&lt;&gt;"",AF5782&lt;&gt;"",AI5782&lt;&gt;"",AL5782&lt;&gt;"",AO5782&lt;&gt;"",AR5782&lt;&gt;"",AS5782&lt;&gt;""),1,0)</f>
        <v>1</v>
      </c>
      <c r="B5782" s="1">
        <v>43532</v>
      </c>
      <c r="C5782" t="s">
        <v>275</v>
      </c>
      <c r="D5782" t="s">
        <v>3190</v>
      </c>
      <c r="E5782" t="s">
        <v>362</v>
      </c>
      <c r="F5782" t="s">
        <v>359</v>
      </c>
      <c r="G5782">
        <v>2019</v>
      </c>
      <c r="H5782">
        <v>3</v>
      </c>
      <c r="I5782">
        <v>8</v>
      </c>
      <c r="J5782" t="s">
        <v>63</v>
      </c>
      <c r="K5782">
        <v>6</v>
      </c>
      <c r="L5782" s="3">
        <v>1</v>
      </c>
      <c r="M5782" s="3">
        <v>1</v>
      </c>
      <c r="N5782">
        <v>1.65</v>
      </c>
      <c r="O5782">
        <v>3.6</v>
      </c>
      <c r="P5782">
        <v>6</v>
      </c>
      <c r="Q5782" s="2">
        <v>2.2000000000000002</v>
      </c>
      <c r="R5782" s="8">
        <f t="shared" si="904"/>
        <v>1.2000000000000002</v>
      </c>
      <c r="S5782" s="8">
        <f>SUM($R$3:R5782)</f>
        <v>-146.00000000000068</v>
      </c>
      <c r="T5782" s="2">
        <v>1.61</v>
      </c>
      <c r="U5782" s="8">
        <f t="shared" si="905"/>
        <v>-1</v>
      </c>
      <c r="V5782" s="8">
        <f>SUM($U$3:U5782)</f>
        <v>-510.72999999999865</v>
      </c>
      <c r="W5782" s="9">
        <v>1.44</v>
      </c>
      <c r="X5782" s="8">
        <f t="shared" si="900"/>
        <v>0.43999999999999995</v>
      </c>
      <c r="Y5782" s="8">
        <f>SUM($X$3:X5782)</f>
        <v>-129.51999999999987</v>
      </c>
      <c r="Z5782" s="9">
        <v>2.75</v>
      </c>
      <c r="AA5782" s="8">
        <f t="shared" si="901"/>
        <v>-1</v>
      </c>
      <c r="AB5782" s="8">
        <f>SUM($AA$3:AA5782)</f>
        <v>-664.83999999999958</v>
      </c>
      <c r="AC5782" s="2">
        <v>2.2999999999999998</v>
      </c>
      <c r="AD5782" s="8">
        <f t="shared" si="902"/>
        <v>1.2999999999999998</v>
      </c>
      <c r="AE5782" s="8">
        <f>SUM(AD$3:AD5782)</f>
        <v>1987.7099999999955</v>
      </c>
      <c r="AF5782" s="2">
        <v>1.61</v>
      </c>
      <c r="AG5782" s="8">
        <f t="shared" si="906"/>
        <v>0.6100000000000001</v>
      </c>
      <c r="AH5782" s="8">
        <f>SUM(AG$3:AG5782)</f>
        <v>-374.7299999999986</v>
      </c>
      <c r="AI5782">
        <v>5.5</v>
      </c>
      <c r="AJ5782" s="8">
        <f t="shared" si="907"/>
        <v>-1</v>
      </c>
      <c r="AK5782" s="8">
        <f>SUM(AJ$3:AJ5782)</f>
        <v>-902.67</v>
      </c>
      <c r="AL5782" s="2">
        <v>8.5</v>
      </c>
      <c r="AM5782" s="8">
        <f t="shared" si="908"/>
        <v>-1</v>
      </c>
      <c r="AN5782" s="8">
        <f>SUM(AM$3:AM5782)</f>
        <v>32</v>
      </c>
      <c r="AO5782" s="2">
        <v>7</v>
      </c>
      <c r="AP5782" s="8">
        <f t="shared" si="909"/>
        <v>6</v>
      </c>
      <c r="AQ5782" s="8">
        <f>SUM(AP$3:AP5782)</f>
        <v>-652</v>
      </c>
      <c r="AR5782">
        <v>2.85</v>
      </c>
      <c r="AS5782">
        <v>1.4</v>
      </c>
      <c r="AT5782" s="4">
        <f t="shared" si="903"/>
        <v>-1</v>
      </c>
      <c r="AU5782" s="5">
        <f>SUM($AT$3:AT5782)</f>
        <v>32</v>
      </c>
      <c r="AV5782" s="6">
        <f>SUM(R5782,U5782,X5782,AA5782,AD5782,AG5782)</f>
        <v>1.55</v>
      </c>
    </row>
    <row r="5783" spans="1:48" x14ac:dyDescent="0.25">
      <c r="A5783">
        <f>IF(AND(G5783&lt;&gt;"",H5783&lt;&gt;"",I5783&lt;&gt;"",J5783&lt;&gt;"",K5783&lt;&gt;"",L5783&lt;&gt;"",M5783&lt;&gt;"",N5783&lt;&gt;"",O5783&lt;&gt;"",P5783&lt;&gt;"",Q5783&lt;&gt;"",T5783&lt;&gt;"",W5783&lt;&gt;"",Z5783&lt;&gt;"",AC5783&lt;&gt;"",AF5783&lt;&gt;"",AI5783&lt;&gt;"",AL5783&lt;&gt;"",AO5783&lt;&gt;"",AR5783&lt;&gt;"",AS5783&lt;&gt;""),1,0)</f>
        <v>1</v>
      </c>
      <c r="B5783" s="1">
        <v>43532</v>
      </c>
      <c r="C5783" t="s">
        <v>287</v>
      </c>
      <c r="D5783" t="s">
        <v>1589</v>
      </c>
      <c r="E5783" t="s">
        <v>370</v>
      </c>
      <c r="F5783" t="s">
        <v>382</v>
      </c>
      <c r="G5783">
        <v>2019</v>
      </c>
      <c r="H5783">
        <v>3</v>
      </c>
      <c r="I5783">
        <v>8</v>
      </c>
      <c r="J5783" t="s">
        <v>63</v>
      </c>
      <c r="K5783">
        <v>6</v>
      </c>
      <c r="L5783" s="3">
        <v>4</v>
      </c>
      <c r="M5783" s="3">
        <v>1</v>
      </c>
      <c r="N5783">
        <v>1.4</v>
      </c>
      <c r="O5783">
        <v>4.5</v>
      </c>
      <c r="P5783">
        <v>8.5</v>
      </c>
      <c r="Q5783" s="2">
        <v>2.25</v>
      </c>
      <c r="R5783" s="8">
        <f t="shared" si="904"/>
        <v>1.25</v>
      </c>
      <c r="S5783" s="8">
        <f>SUM($R$3:R5783)</f>
        <v>-144.75000000000068</v>
      </c>
      <c r="T5783" s="2">
        <v>1.57</v>
      </c>
      <c r="U5783" s="8">
        <f t="shared" si="905"/>
        <v>-1</v>
      </c>
      <c r="V5783" s="8">
        <f>SUM($U$3:U5783)</f>
        <v>-511.72999999999865</v>
      </c>
      <c r="W5783" s="9">
        <v>1.36</v>
      </c>
      <c r="X5783" s="8">
        <f t="shared" si="900"/>
        <v>0.3600000000000001</v>
      </c>
      <c r="Y5783" s="8">
        <f>SUM($X$3:X5783)</f>
        <v>-129.15999999999985</v>
      </c>
      <c r="Z5783" s="9">
        <v>3.2</v>
      </c>
      <c r="AA5783" s="8">
        <f t="shared" si="901"/>
        <v>-1</v>
      </c>
      <c r="AB5783" s="8">
        <f>SUM($AA$3:AA5783)</f>
        <v>-665.83999999999958</v>
      </c>
      <c r="AC5783" s="2">
        <v>2.1</v>
      </c>
      <c r="AD5783" s="8">
        <f t="shared" si="902"/>
        <v>1.1000000000000001</v>
      </c>
      <c r="AE5783" s="8">
        <f>SUM(AD$3:AD5783)</f>
        <v>1988.8099999999954</v>
      </c>
      <c r="AF5783" s="2">
        <v>1.72</v>
      </c>
      <c r="AG5783" s="8">
        <f t="shared" si="906"/>
        <v>-1</v>
      </c>
      <c r="AH5783" s="8">
        <f>SUM(AG$3:AG5783)</f>
        <v>-375.7299999999986</v>
      </c>
      <c r="AI5783">
        <v>5</v>
      </c>
      <c r="AJ5783" s="8">
        <f t="shared" si="907"/>
        <v>-1</v>
      </c>
      <c r="AK5783" s="8">
        <f>SUM(AJ$3:AJ5783)</f>
        <v>-903.67</v>
      </c>
      <c r="AL5783" s="2">
        <v>8</v>
      </c>
      <c r="AM5783" s="8">
        <f t="shared" si="908"/>
        <v>-1</v>
      </c>
      <c r="AN5783" s="8">
        <f>SUM(AM$3:AM5783)</f>
        <v>31</v>
      </c>
      <c r="AO5783" s="2">
        <v>8.5</v>
      </c>
      <c r="AP5783" s="8">
        <f t="shared" si="909"/>
        <v>-1</v>
      </c>
      <c r="AQ5783" s="8">
        <f>SUM(AP$3:AP5783)</f>
        <v>-653</v>
      </c>
      <c r="AR5783">
        <v>2.37</v>
      </c>
      <c r="AS5783">
        <v>1.55</v>
      </c>
      <c r="AT5783" s="4">
        <f t="shared" si="903"/>
        <v>-1</v>
      </c>
      <c r="AU5783" s="5">
        <f>SUM($AT$3:AT5783)</f>
        <v>31</v>
      </c>
      <c r="AV5783" s="6">
        <f>SUM(R5783,U5783,X5783,AA5783,AD5783,AG5783)</f>
        <v>-0.28999999999999981</v>
      </c>
    </row>
    <row r="5784" spans="1:48" x14ac:dyDescent="0.25">
      <c r="A5784">
        <f>IF(AND(G5784&lt;&gt;"",H5784&lt;&gt;"",I5784&lt;&gt;"",J5784&lt;&gt;"",K5784&lt;&gt;"",L5784&lt;&gt;"",M5784&lt;&gt;"",N5784&lt;&gt;"",O5784&lt;&gt;"",P5784&lt;&gt;"",Q5784&lt;&gt;"",T5784&lt;&gt;"",W5784&lt;&gt;"",Z5784&lt;&gt;"",AC5784&lt;&gt;"",AF5784&lt;&gt;"",AI5784&lt;&gt;"",AL5784&lt;&gt;"",AO5784&lt;&gt;"",AR5784&lt;&gt;"",AS5784&lt;&gt;""),1,0)</f>
        <v>1</v>
      </c>
      <c r="B5784" s="1">
        <v>43531</v>
      </c>
      <c r="C5784" t="s">
        <v>226</v>
      </c>
      <c r="D5784" t="s">
        <v>6326</v>
      </c>
      <c r="E5784" t="s">
        <v>347</v>
      </c>
      <c r="F5784" t="s">
        <v>2240</v>
      </c>
      <c r="G5784">
        <v>2019</v>
      </c>
      <c r="H5784">
        <v>3</v>
      </c>
      <c r="I5784">
        <v>7</v>
      </c>
      <c r="J5784" t="s">
        <v>98</v>
      </c>
      <c r="K5784">
        <v>5</v>
      </c>
      <c r="L5784" s="3">
        <v>3</v>
      </c>
      <c r="M5784" s="3">
        <v>0</v>
      </c>
      <c r="N5784">
        <v>1.28</v>
      </c>
      <c r="O5784">
        <v>6</v>
      </c>
      <c r="P5784">
        <v>12</v>
      </c>
      <c r="Q5784" s="2">
        <v>2.5</v>
      </c>
      <c r="R5784" s="8">
        <f t="shared" si="904"/>
        <v>-1</v>
      </c>
      <c r="S5784" s="8">
        <f>SUM($R$3:R5784)</f>
        <v>-145.75000000000068</v>
      </c>
      <c r="T5784" s="2">
        <v>1.5</v>
      </c>
      <c r="U5784" s="8">
        <f t="shared" si="905"/>
        <v>0.5</v>
      </c>
      <c r="V5784" s="8">
        <f>SUM($U$3:U5784)</f>
        <v>-511.22999999999865</v>
      </c>
      <c r="W5784" s="9">
        <v>1.33</v>
      </c>
      <c r="X5784" s="8">
        <f t="shared" si="900"/>
        <v>0.33000000000000007</v>
      </c>
      <c r="Y5784" s="8">
        <f>SUM($X$3:X5784)</f>
        <v>-128.82999999999984</v>
      </c>
      <c r="Z5784" s="9">
        <v>3.4</v>
      </c>
      <c r="AA5784" s="8">
        <f t="shared" si="901"/>
        <v>-1</v>
      </c>
      <c r="AB5784" s="8">
        <f>SUM($AA$3:AA5784)</f>
        <v>-666.83999999999958</v>
      </c>
      <c r="AC5784" s="2">
        <v>1.9</v>
      </c>
      <c r="AD5784" s="8">
        <f t="shared" si="902"/>
        <v>0.89999999999999991</v>
      </c>
      <c r="AE5784" s="8">
        <f>SUM(AD$3:AD5784)</f>
        <v>1989.7099999999955</v>
      </c>
      <c r="AF5784" s="2">
        <v>1.9</v>
      </c>
      <c r="AG5784" s="8">
        <f t="shared" si="906"/>
        <v>-1</v>
      </c>
      <c r="AH5784" s="8">
        <f>SUM(AG$3:AG5784)</f>
        <v>-376.7299999999986</v>
      </c>
      <c r="AI5784">
        <v>4.5</v>
      </c>
      <c r="AJ5784" s="8">
        <f t="shared" si="907"/>
        <v>-1</v>
      </c>
      <c r="AK5784" s="8">
        <f>SUM(AJ$3:AJ5784)</f>
        <v>-904.67</v>
      </c>
      <c r="AL5784" s="2">
        <v>7.5</v>
      </c>
      <c r="AM5784" s="8">
        <f t="shared" si="908"/>
        <v>-1</v>
      </c>
      <c r="AN5784" s="8">
        <f>SUM(AM$3:AM5784)</f>
        <v>30</v>
      </c>
      <c r="AO5784" s="2">
        <v>12</v>
      </c>
      <c r="AP5784" s="8">
        <f t="shared" si="909"/>
        <v>-1</v>
      </c>
      <c r="AQ5784" s="8">
        <f>SUM(AP$3:AP5784)</f>
        <v>-654</v>
      </c>
      <c r="AR5784">
        <v>2</v>
      </c>
      <c r="AS5784">
        <v>1.85</v>
      </c>
      <c r="AT5784" s="4">
        <f t="shared" si="903"/>
        <v>-1</v>
      </c>
      <c r="AU5784" s="5">
        <f>SUM($AT$3:AT5784)</f>
        <v>30</v>
      </c>
      <c r="AV5784" s="6">
        <f>SUM(R5784,U5784,X5784,AA5784,AD5784,AG5784)</f>
        <v>-1.27</v>
      </c>
    </row>
    <row r="5785" spans="1:48" x14ac:dyDescent="0.25">
      <c r="A5785">
        <f>IF(AND(G5785&lt;&gt;"",H5785&lt;&gt;"",I5785&lt;&gt;"",J5785&lt;&gt;"",K5785&lt;&gt;"",L5785&lt;&gt;"",M5785&lt;&gt;"",N5785&lt;&gt;"",O5785&lt;&gt;"",P5785&lt;&gt;"",Q5785&lt;&gt;"",T5785&lt;&gt;"",W5785&lt;&gt;"",Z5785&lt;&gt;"",AC5785&lt;&gt;"",AF5785&lt;&gt;"",AI5785&lt;&gt;"",AL5785&lt;&gt;"",AO5785&lt;&gt;"",AR5785&lt;&gt;"",AS5785&lt;&gt;""),1,0)</f>
        <v>1</v>
      </c>
      <c r="B5785" s="1">
        <v>43531</v>
      </c>
      <c r="C5785" t="s">
        <v>226</v>
      </c>
      <c r="D5785" t="s">
        <v>6327</v>
      </c>
      <c r="E5785" t="s">
        <v>2277</v>
      </c>
      <c r="F5785" t="s">
        <v>514</v>
      </c>
      <c r="G5785">
        <v>2019</v>
      </c>
      <c r="H5785">
        <v>3</v>
      </c>
      <c r="I5785">
        <v>7</v>
      </c>
      <c r="J5785" t="s">
        <v>98</v>
      </c>
      <c r="K5785">
        <v>5</v>
      </c>
      <c r="L5785" s="3">
        <v>1</v>
      </c>
      <c r="M5785" s="3">
        <v>0</v>
      </c>
      <c r="N5785">
        <v>3</v>
      </c>
      <c r="O5785">
        <v>3.1</v>
      </c>
      <c r="P5785">
        <v>2.7</v>
      </c>
      <c r="Q5785" s="2">
        <v>2</v>
      </c>
      <c r="R5785" s="8">
        <f t="shared" si="904"/>
        <v>-1</v>
      </c>
      <c r="S5785" s="8">
        <f>SUM($R$3:R5785)</f>
        <v>-146.75000000000068</v>
      </c>
      <c r="T5785" s="2">
        <v>1.75</v>
      </c>
      <c r="U5785" s="8">
        <f t="shared" si="905"/>
        <v>0.75</v>
      </c>
      <c r="V5785" s="8">
        <f>SUM($U$3:U5785)</f>
        <v>-510.47999999999865</v>
      </c>
      <c r="W5785" s="9">
        <v>1.5</v>
      </c>
      <c r="X5785" s="8">
        <f t="shared" si="900"/>
        <v>-1</v>
      </c>
      <c r="Y5785" s="8">
        <f>SUM($X$3:X5785)</f>
        <v>-129.82999999999984</v>
      </c>
      <c r="Z5785" s="9">
        <v>2.62</v>
      </c>
      <c r="AA5785" s="8">
        <f t="shared" si="901"/>
        <v>1.62</v>
      </c>
      <c r="AB5785" s="8">
        <f>SUM($AA$3:AA5785)</f>
        <v>-665.21999999999957</v>
      </c>
      <c r="AC5785" s="2">
        <v>2.5</v>
      </c>
      <c r="AD5785" s="8">
        <f t="shared" si="902"/>
        <v>-1</v>
      </c>
      <c r="AE5785" s="8">
        <f>SUM(AD$3:AD5785)</f>
        <v>1988.7099999999955</v>
      </c>
      <c r="AF5785" s="2">
        <v>1.53</v>
      </c>
      <c r="AG5785" s="8">
        <f t="shared" si="906"/>
        <v>0.53</v>
      </c>
      <c r="AH5785" s="8">
        <f>SUM(AG$3:AG5785)</f>
        <v>-376.19999999999862</v>
      </c>
      <c r="AI5785">
        <v>7</v>
      </c>
      <c r="AJ5785" s="8">
        <f t="shared" si="907"/>
        <v>6</v>
      </c>
      <c r="AK5785" s="8">
        <f>SUM(AJ$3:AJ5785)</f>
        <v>-898.67</v>
      </c>
      <c r="AL5785" s="2">
        <v>11</v>
      </c>
      <c r="AM5785" s="8">
        <f t="shared" si="908"/>
        <v>-1</v>
      </c>
      <c r="AN5785" s="8">
        <f>SUM(AM$3:AM5785)</f>
        <v>29</v>
      </c>
      <c r="AO5785" s="2">
        <v>5.5</v>
      </c>
      <c r="AP5785" s="8">
        <f t="shared" si="909"/>
        <v>-1</v>
      </c>
      <c r="AQ5785" s="8">
        <f>SUM(AP$3:AP5785)</f>
        <v>-655</v>
      </c>
      <c r="AR5785">
        <v>6.6</v>
      </c>
      <c r="AS5785">
        <v>1.1100000000000001</v>
      </c>
      <c r="AT5785" s="4">
        <f t="shared" si="903"/>
        <v>-1</v>
      </c>
      <c r="AU5785" s="5">
        <f>SUM($AT$3:AT5785)</f>
        <v>29</v>
      </c>
      <c r="AV5785" s="6">
        <f>SUM(R5785,U5785,X5785,AA5785,AD5785,AG5785)</f>
        <v>-9.9999999999999867E-2</v>
      </c>
    </row>
    <row r="5786" spans="1:48" x14ac:dyDescent="0.25">
      <c r="A5786">
        <f>IF(AND(G5786&lt;&gt;"",H5786&lt;&gt;"",I5786&lt;&gt;"",J5786&lt;&gt;"",K5786&lt;&gt;"",L5786&lt;&gt;"",M5786&lt;&gt;"",N5786&lt;&gt;"",O5786&lt;&gt;"",P5786&lt;&gt;"",Q5786&lt;&gt;"",T5786&lt;&gt;"",W5786&lt;&gt;"",Z5786&lt;&gt;"",AC5786&lt;&gt;"",AF5786&lt;&gt;"",AI5786&lt;&gt;"",AL5786&lt;&gt;"",AO5786&lt;&gt;"",AR5786&lt;&gt;"",AS5786&lt;&gt;""),1,0)</f>
        <v>1</v>
      </c>
      <c r="B5786" s="1">
        <v>43531</v>
      </c>
      <c r="C5786" t="s">
        <v>226</v>
      </c>
      <c r="D5786" t="s">
        <v>6328</v>
      </c>
      <c r="E5786" t="s">
        <v>5793</v>
      </c>
      <c r="F5786" t="s">
        <v>5870</v>
      </c>
      <c r="G5786">
        <v>2019</v>
      </c>
      <c r="H5786">
        <v>3</v>
      </c>
      <c r="I5786">
        <v>7</v>
      </c>
      <c r="J5786" t="s">
        <v>98</v>
      </c>
      <c r="K5786">
        <v>5</v>
      </c>
      <c r="L5786" s="3">
        <v>0</v>
      </c>
      <c r="M5786" s="3">
        <v>0</v>
      </c>
      <c r="N5786">
        <v>2.35</v>
      </c>
      <c r="O5786">
        <v>3.4</v>
      </c>
      <c r="P5786">
        <v>3.3</v>
      </c>
      <c r="Q5786" s="2">
        <v>1.61</v>
      </c>
      <c r="R5786" s="8">
        <f t="shared" si="904"/>
        <v>-1</v>
      </c>
      <c r="S5786" s="8">
        <f>SUM($R$3:R5786)</f>
        <v>-147.75000000000068</v>
      </c>
      <c r="T5786" s="2">
        <v>2.2000000000000002</v>
      </c>
      <c r="U5786" s="8">
        <f t="shared" si="905"/>
        <v>1.2000000000000002</v>
      </c>
      <c r="V5786" s="8">
        <f>SUM($U$3:U5786)</f>
        <v>-509.27999999999867</v>
      </c>
      <c r="W5786" s="9">
        <v>1.25</v>
      </c>
      <c r="X5786" s="8">
        <f t="shared" si="900"/>
        <v>-1</v>
      </c>
      <c r="Y5786" s="8">
        <f>SUM($X$3:X5786)</f>
        <v>-130.82999999999984</v>
      </c>
      <c r="Z5786" s="9">
        <v>4</v>
      </c>
      <c r="AA5786" s="8">
        <f t="shared" si="901"/>
        <v>3</v>
      </c>
      <c r="AB5786" s="8">
        <f>SUM($AA$3:AA5786)</f>
        <v>-662.21999999999957</v>
      </c>
      <c r="AC5786" s="2">
        <v>1.9</v>
      </c>
      <c r="AD5786" s="8">
        <f t="shared" si="902"/>
        <v>-1</v>
      </c>
      <c r="AE5786" s="8">
        <f>SUM(AD$3:AD5786)</f>
        <v>1987.7099999999955</v>
      </c>
      <c r="AF5786" s="2">
        <v>1.9</v>
      </c>
      <c r="AG5786" s="8">
        <f t="shared" si="906"/>
        <v>0.89999999999999991</v>
      </c>
      <c r="AH5786" s="8">
        <f>SUM(AG$3:AG5786)</f>
        <v>-375.29999999999865</v>
      </c>
      <c r="AI5786">
        <v>9</v>
      </c>
      <c r="AJ5786" s="8">
        <f t="shared" si="907"/>
        <v>-1</v>
      </c>
      <c r="AK5786" s="8">
        <f>SUM(AJ$3:AJ5786)</f>
        <v>-899.67</v>
      </c>
      <c r="AL5786" s="2">
        <v>10</v>
      </c>
      <c r="AM5786" s="8">
        <f t="shared" si="908"/>
        <v>-1</v>
      </c>
      <c r="AN5786" s="8">
        <f>SUM(AM$3:AM5786)</f>
        <v>28</v>
      </c>
      <c r="AO5786" s="2">
        <v>6</v>
      </c>
      <c r="AP5786" s="8">
        <f t="shared" si="909"/>
        <v>-1</v>
      </c>
      <c r="AQ5786" s="8">
        <f>SUM(AP$3:AP5786)</f>
        <v>-656</v>
      </c>
      <c r="AR5786">
        <v>4.4000000000000004</v>
      </c>
      <c r="AS5786">
        <v>1.2</v>
      </c>
      <c r="AT5786" s="4">
        <f t="shared" si="903"/>
        <v>-1</v>
      </c>
      <c r="AU5786" s="5">
        <f>SUM($AT$3:AT5786)</f>
        <v>28</v>
      </c>
      <c r="AV5786" s="6">
        <f>SUM(R5786,U5786,X5786,AA5786,AD5786,AG5786)</f>
        <v>2.1</v>
      </c>
    </row>
    <row r="5787" spans="1:48" x14ac:dyDescent="0.25">
      <c r="A5787">
        <f>IF(AND(G5787&lt;&gt;"",H5787&lt;&gt;"",I5787&lt;&gt;"",J5787&lt;&gt;"",K5787&lt;&gt;"",L5787&lt;&gt;"",M5787&lt;&gt;"",N5787&lt;&gt;"",O5787&lt;&gt;"",P5787&lt;&gt;"",Q5787&lt;&gt;"",T5787&lt;&gt;"",W5787&lt;&gt;"",Z5787&lt;&gt;"",AC5787&lt;&gt;"",AF5787&lt;&gt;"",AI5787&lt;&gt;"",AL5787&lt;&gt;"",AO5787&lt;&gt;"",AR5787&lt;&gt;"",AS5787&lt;&gt;""),1,0)</f>
        <v>1</v>
      </c>
      <c r="B5787" s="1">
        <v>43531</v>
      </c>
      <c r="C5787" t="s">
        <v>226</v>
      </c>
      <c r="D5787" t="s">
        <v>6329</v>
      </c>
      <c r="E5787" t="s">
        <v>706</v>
      </c>
      <c r="F5787" t="s">
        <v>4874</v>
      </c>
      <c r="G5787">
        <v>2019</v>
      </c>
      <c r="H5787">
        <v>3</v>
      </c>
      <c r="I5787">
        <v>7</v>
      </c>
      <c r="J5787" t="s">
        <v>98</v>
      </c>
      <c r="K5787">
        <v>5</v>
      </c>
      <c r="L5787" s="3">
        <v>3</v>
      </c>
      <c r="M5787" s="3">
        <v>0</v>
      </c>
      <c r="N5787">
        <v>1.6</v>
      </c>
      <c r="O5787">
        <v>4.2</v>
      </c>
      <c r="P5787">
        <v>6</v>
      </c>
      <c r="Q5787" s="2">
        <v>1.8</v>
      </c>
      <c r="R5787" s="8">
        <f t="shared" si="904"/>
        <v>-1</v>
      </c>
      <c r="S5787" s="8">
        <f>SUM($R$3:R5787)</f>
        <v>-148.75000000000068</v>
      </c>
      <c r="T5787" s="2">
        <v>1.95</v>
      </c>
      <c r="U5787" s="8">
        <f t="shared" si="905"/>
        <v>0.95</v>
      </c>
      <c r="V5787" s="8">
        <f>SUM($U$3:U5787)</f>
        <v>-508.32999999999868</v>
      </c>
      <c r="W5787" s="9">
        <v>1.25</v>
      </c>
      <c r="X5787" s="8">
        <f t="shared" si="900"/>
        <v>0.25</v>
      </c>
      <c r="Y5787" s="8">
        <f>SUM($X$3:X5787)</f>
        <v>-130.57999999999984</v>
      </c>
      <c r="Z5787" s="9">
        <v>4</v>
      </c>
      <c r="AA5787" s="8">
        <f t="shared" si="901"/>
        <v>-1</v>
      </c>
      <c r="AB5787" s="8">
        <f>SUM($AA$3:AA5787)</f>
        <v>-663.21999999999957</v>
      </c>
      <c r="AC5787" s="2">
        <v>1.8</v>
      </c>
      <c r="AD5787" s="8">
        <f t="shared" si="902"/>
        <v>0.8</v>
      </c>
      <c r="AE5787" s="8">
        <f>SUM(AD$3:AD5787)</f>
        <v>1988.5099999999954</v>
      </c>
      <c r="AF5787" s="2">
        <v>2</v>
      </c>
      <c r="AG5787" s="8">
        <f t="shared" si="906"/>
        <v>-1</v>
      </c>
      <c r="AH5787" s="8">
        <f>SUM(AG$3:AG5787)</f>
        <v>-376.29999999999865</v>
      </c>
      <c r="AI5787">
        <v>7.5</v>
      </c>
      <c r="AJ5787" s="8">
        <f t="shared" si="907"/>
        <v>-1</v>
      </c>
      <c r="AK5787" s="8">
        <f>SUM(AJ$3:AJ5787)</f>
        <v>-900.67</v>
      </c>
      <c r="AL5787" s="2">
        <v>8</v>
      </c>
      <c r="AM5787" s="8">
        <f t="shared" si="908"/>
        <v>-1</v>
      </c>
      <c r="AN5787" s="8">
        <f>SUM(AM$3:AM5787)</f>
        <v>27</v>
      </c>
      <c r="AO5787" s="2">
        <v>7.5</v>
      </c>
      <c r="AP5787" s="8">
        <f t="shared" si="909"/>
        <v>-1</v>
      </c>
      <c r="AQ5787" s="8">
        <f>SUM(AP$3:AP5787)</f>
        <v>-657</v>
      </c>
      <c r="AR5787">
        <v>2.6</v>
      </c>
      <c r="AS5787">
        <v>1.47</v>
      </c>
      <c r="AT5787" s="4">
        <f t="shared" si="903"/>
        <v>-1</v>
      </c>
      <c r="AU5787" s="5">
        <f>SUM($AT$3:AT5787)</f>
        <v>27</v>
      </c>
      <c r="AV5787" s="6">
        <f>SUM(R5787,U5787,X5787,AA5787,AD5787,AG5787)</f>
        <v>-1</v>
      </c>
    </row>
    <row r="5788" spans="1:48" x14ac:dyDescent="0.25">
      <c r="A5788">
        <f>IF(AND(G5788&lt;&gt;"",H5788&lt;&gt;"",I5788&lt;&gt;"",J5788&lt;&gt;"",K5788&lt;&gt;"",L5788&lt;&gt;"",M5788&lt;&gt;"",N5788&lt;&gt;"",O5788&lt;&gt;"",P5788&lt;&gt;"",Q5788&lt;&gt;"",T5788&lt;&gt;"",W5788&lt;&gt;"",Z5788&lt;&gt;"",AC5788&lt;&gt;"",AF5788&lt;&gt;"",AI5788&lt;&gt;"",AL5788&lt;&gt;"",AO5788&lt;&gt;"",AR5788&lt;&gt;"",AS5788&lt;&gt;""),1,0)</f>
        <v>1</v>
      </c>
      <c r="B5788" s="1">
        <v>43531</v>
      </c>
      <c r="C5788" t="s">
        <v>226</v>
      </c>
      <c r="D5788" t="s">
        <v>6330</v>
      </c>
      <c r="E5788" t="s">
        <v>537</v>
      </c>
      <c r="F5788" t="s">
        <v>2293</v>
      </c>
      <c r="G5788">
        <v>2019</v>
      </c>
      <c r="H5788">
        <v>3</v>
      </c>
      <c r="I5788">
        <v>7</v>
      </c>
      <c r="J5788" t="s">
        <v>98</v>
      </c>
      <c r="K5788">
        <v>5</v>
      </c>
      <c r="L5788" s="3">
        <v>2</v>
      </c>
      <c r="M5788" s="3">
        <v>2</v>
      </c>
      <c r="N5788">
        <v>1.5</v>
      </c>
      <c r="O5788">
        <v>4.33</v>
      </c>
      <c r="P5788">
        <v>8</v>
      </c>
      <c r="Q5788" s="2">
        <v>1.8</v>
      </c>
      <c r="R5788" s="8">
        <f t="shared" si="904"/>
        <v>0.8</v>
      </c>
      <c r="S5788" s="8">
        <f>SUM($R$3:R5788)</f>
        <v>-147.95000000000067</v>
      </c>
      <c r="T5788" s="2">
        <v>1.95</v>
      </c>
      <c r="U5788" s="8">
        <f t="shared" si="905"/>
        <v>-1</v>
      </c>
      <c r="V5788" s="8">
        <f>SUM($U$3:U5788)</f>
        <v>-509.32999999999868</v>
      </c>
      <c r="W5788" s="9">
        <v>1.22</v>
      </c>
      <c r="X5788" s="8">
        <f t="shared" si="900"/>
        <v>0.21999999999999997</v>
      </c>
      <c r="Y5788" s="8">
        <f>SUM($X$3:X5788)</f>
        <v>-130.35999999999984</v>
      </c>
      <c r="Z5788" s="9">
        <v>4.33</v>
      </c>
      <c r="AA5788" s="8">
        <f t="shared" si="901"/>
        <v>-1</v>
      </c>
      <c r="AB5788" s="8">
        <f>SUM($AA$3:AA5788)</f>
        <v>-664.21999999999957</v>
      </c>
      <c r="AC5788" s="2">
        <v>1.72</v>
      </c>
      <c r="AD5788" s="8">
        <f t="shared" si="902"/>
        <v>0.72</v>
      </c>
      <c r="AE5788" s="8">
        <f>SUM(AD$3:AD5788)</f>
        <v>1989.2299999999955</v>
      </c>
      <c r="AF5788" s="2">
        <v>2.1</v>
      </c>
      <c r="AG5788" s="8">
        <f t="shared" si="906"/>
        <v>-1</v>
      </c>
      <c r="AH5788" s="8">
        <f>SUM(AG$3:AG5788)</f>
        <v>-377.29999999999865</v>
      </c>
      <c r="AI5788">
        <v>7</v>
      </c>
      <c r="AJ5788" s="8">
        <f t="shared" si="907"/>
        <v>-1</v>
      </c>
      <c r="AK5788" s="8">
        <f>SUM(AJ$3:AJ5788)</f>
        <v>-901.67</v>
      </c>
      <c r="AL5788" s="2">
        <v>8</v>
      </c>
      <c r="AM5788" s="8">
        <f t="shared" si="908"/>
        <v>-1</v>
      </c>
      <c r="AN5788" s="8">
        <f>SUM(AM$3:AM5788)</f>
        <v>26</v>
      </c>
      <c r="AO5788" s="2">
        <v>7.5</v>
      </c>
      <c r="AP5788" s="8">
        <f t="shared" si="909"/>
        <v>-1</v>
      </c>
      <c r="AQ5788" s="8">
        <f>SUM(AP$3:AP5788)</f>
        <v>-658</v>
      </c>
      <c r="AR5788">
        <v>2.37</v>
      </c>
      <c r="AS5788">
        <v>1.55</v>
      </c>
      <c r="AT5788" s="4">
        <f t="shared" si="903"/>
        <v>-1</v>
      </c>
      <c r="AU5788" s="5">
        <f>SUM($AT$3:AT5788)</f>
        <v>26</v>
      </c>
      <c r="AV5788" s="6">
        <f>SUM(R5788,U5788,X5788,AA5788,AD5788,AG5788)</f>
        <v>-1.26</v>
      </c>
    </row>
    <row r="5789" spans="1:48" x14ac:dyDescent="0.25">
      <c r="A5789">
        <f>IF(AND(G5789&lt;&gt;"",H5789&lt;&gt;"",I5789&lt;&gt;"",J5789&lt;&gt;"",K5789&lt;&gt;"",L5789&lt;&gt;"",M5789&lt;&gt;"",N5789&lt;&gt;"",O5789&lt;&gt;"",P5789&lt;&gt;"",Q5789&lt;&gt;"",T5789&lt;&gt;"",W5789&lt;&gt;"",Z5789&lt;&gt;"",AC5789&lt;&gt;"",AF5789&lt;&gt;"",AI5789&lt;&gt;"",AL5789&lt;&gt;"",AO5789&lt;&gt;"",AR5789&lt;&gt;"",AS5789&lt;&gt;""),1,0)</f>
        <v>0</v>
      </c>
      <c r="B5789" s="1">
        <v>43531</v>
      </c>
      <c r="C5789" t="s">
        <v>226</v>
      </c>
      <c r="D5789" t="s">
        <v>6331</v>
      </c>
      <c r="E5789" t="s">
        <v>5836</v>
      </c>
      <c r="F5789" t="s">
        <v>519</v>
      </c>
      <c r="G5789">
        <v>2019</v>
      </c>
      <c r="H5789">
        <v>3</v>
      </c>
      <c r="I5789">
        <v>7</v>
      </c>
      <c r="J5789" t="s">
        <v>98</v>
      </c>
      <c r="K5789">
        <v>5</v>
      </c>
      <c r="L5789" s="3">
        <v>3</v>
      </c>
      <c r="M5789" s="3">
        <v>1</v>
      </c>
      <c r="N5789">
        <v>4.33</v>
      </c>
      <c r="O5789">
        <v>3.6</v>
      </c>
      <c r="P5789">
        <v>1.95</v>
      </c>
      <c r="Q5789" s="2">
        <v>1.75</v>
      </c>
      <c r="R5789" s="8" t="str">
        <f t="shared" si="904"/>
        <v/>
      </c>
      <c r="S5789" s="8">
        <f>SUM($R$3:R5789)</f>
        <v>-147.95000000000067</v>
      </c>
      <c r="T5789" s="2">
        <v>2</v>
      </c>
      <c r="U5789" s="8" t="str">
        <f t="shared" si="905"/>
        <v/>
      </c>
      <c r="V5789" s="8">
        <f>SUM($U$3:U5789)</f>
        <v>-509.32999999999868</v>
      </c>
      <c r="W5789" s="9">
        <v>1.28</v>
      </c>
      <c r="X5789" s="8" t="str">
        <f t="shared" si="900"/>
        <v/>
      </c>
      <c r="Y5789" s="8">
        <f>SUM($X$3:X5789)</f>
        <v>-130.35999999999984</v>
      </c>
      <c r="Z5789" s="9">
        <v>3.75</v>
      </c>
      <c r="AA5789" s="8" t="str">
        <f t="shared" si="901"/>
        <v/>
      </c>
      <c r="AB5789" s="8">
        <f>SUM($AA$3:AA5789)</f>
        <v>-664.21999999999957</v>
      </c>
      <c r="AC5789" s="2">
        <v>1.9</v>
      </c>
      <c r="AD5789" s="8" t="str">
        <f t="shared" si="902"/>
        <v/>
      </c>
      <c r="AE5789" s="8">
        <f>SUM(AD$3:AD5789)</f>
        <v>1989.2299999999955</v>
      </c>
      <c r="AF5789" s="2">
        <v>1.9</v>
      </c>
      <c r="AG5789" s="8" t="str">
        <f t="shared" si="906"/>
        <v/>
      </c>
      <c r="AH5789" s="8">
        <f>SUM(AG$3:AG5789)</f>
        <v>-377.29999999999865</v>
      </c>
      <c r="AI5789">
        <v>12</v>
      </c>
      <c r="AJ5789" s="8" t="str">
        <f t="shared" si="907"/>
        <v/>
      </c>
      <c r="AK5789" s="8">
        <f>SUM(AJ$3:AJ5789)</f>
        <v>-901.67</v>
      </c>
      <c r="AL5789" s="2">
        <v>13</v>
      </c>
      <c r="AM5789" s="8" t="str">
        <f t="shared" si="908"/>
        <v/>
      </c>
      <c r="AN5789" s="8">
        <f>SUM(AM$3:AM5789)</f>
        <v>26</v>
      </c>
      <c r="AO5789" s="2">
        <v>6.5</v>
      </c>
      <c r="AP5789" s="8" t="str">
        <f t="shared" si="909"/>
        <v/>
      </c>
      <c r="AQ5789" s="8">
        <f>SUM(AP$3:AP5789)</f>
        <v>-658</v>
      </c>
      <c r="AT5789" s="4" t="str">
        <f t="shared" si="903"/>
        <v/>
      </c>
      <c r="AU5789" s="5">
        <f>SUM($AT$3:AT5789)</f>
        <v>26</v>
      </c>
      <c r="AV5789" s="6">
        <f>SUM(R5789,U5789,X5789,AA5789,AD5789,AG5789)</f>
        <v>0</v>
      </c>
    </row>
    <row r="5790" spans="1:48" x14ac:dyDescent="0.25">
      <c r="A5790">
        <f>IF(AND(G5790&lt;&gt;"",H5790&lt;&gt;"",I5790&lt;&gt;"",J5790&lt;&gt;"",K5790&lt;&gt;"",L5790&lt;&gt;"",M5790&lt;&gt;"",N5790&lt;&gt;"",O5790&lt;&gt;"",P5790&lt;&gt;"",Q5790&lt;&gt;"",T5790&lt;&gt;"",W5790&lt;&gt;"",Z5790&lt;&gt;"",AC5790&lt;&gt;"",AF5790&lt;&gt;"",AI5790&lt;&gt;"",AL5790&lt;&gt;"",AO5790&lt;&gt;"",AR5790&lt;&gt;"",AS5790&lt;&gt;""),1,0)</f>
        <v>1</v>
      </c>
      <c r="B5790" s="1">
        <v>43531</v>
      </c>
      <c r="C5790" t="s">
        <v>226</v>
      </c>
      <c r="D5790" t="s">
        <v>6332</v>
      </c>
      <c r="E5790" t="s">
        <v>256</v>
      </c>
      <c r="F5790" t="s">
        <v>201</v>
      </c>
      <c r="G5790">
        <v>2019</v>
      </c>
      <c r="H5790">
        <v>3</v>
      </c>
      <c r="I5790">
        <v>7</v>
      </c>
      <c r="J5790" t="s">
        <v>98</v>
      </c>
      <c r="K5790">
        <v>5</v>
      </c>
      <c r="L5790" s="3">
        <v>2</v>
      </c>
      <c r="M5790" s="3">
        <v>1</v>
      </c>
      <c r="N5790">
        <v>1.45</v>
      </c>
      <c r="O5790">
        <v>4.5</v>
      </c>
      <c r="P5790">
        <v>8.5</v>
      </c>
      <c r="Q5790" s="2">
        <v>1.95</v>
      </c>
      <c r="R5790" s="8">
        <f t="shared" si="904"/>
        <v>0.95</v>
      </c>
      <c r="S5790" s="8">
        <f>SUM($R$3:R5790)</f>
        <v>-147.00000000000068</v>
      </c>
      <c r="T5790" s="2">
        <v>1.8</v>
      </c>
      <c r="U5790" s="8">
        <f t="shared" si="905"/>
        <v>-1</v>
      </c>
      <c r="V5790" s="8">
        <f>SUM($U$3:U5790)</f>
        <v>-510.32999999999868</v>
      </c>
      <c r="W5790" s="9">
        <v>1.25</v>
      </c>
      <c r="X5790" s="8">
        <f t="shared" si="900"/>
        <v>0.25</v>
      </c>
      <c r="Y5790" s="8">
        <f>SUM($X$3:X5790)</f>
        <v>-130.10999999999984</v>
      </c>
      <c r="Z5790" s="9">
        <v>4</v>
      </c>
      <c r="AA5790" s="8">
        <f t="shared" si="901"/>
        <v>-1</v>
      </c>
      <c r="AB5790" s="8">
        <f>SUM($AA$3:AA5790)</f>
        <v>-665.21999999999957</v>
      </c>
      <c r="AC5790" s="2">
        <v>1.8</v>
      </c>
      <c r="AD5790" s="8">
        <f t="shared" si="902"/>
        <v>0.8</v>
      </c>
      <c r="AE5790" s="8">
        <f>SUM(AD$3:AD5790)</f>
        <v>1990.0299999999954</v>
      </c>
      <c r="AF5790" s="2">
        <v>2</v>
      </c>
      <c r="AG5790" s="8">
        <f t="shared" si="906"/>
        <v>-1</v>
      </c>
      <c r="AH5790" s="8">
        <f>SUM(AG$3:AG5790)</f>
        <v>-378.29999999999865</v>
      </c>
      <c r="AI5790">
        <v>6.5</v>
      </c>
      <c r="AJ5790" s="8">
        <f t="shared" si="907"/>
        <v>-1</v>
      </c>
      <c r="AK5790" s="8">
        <f>SUM(AJ$3:AJ5790)</f>
        <v>-902.67</v>
      </c>
      <c r="AL5790" s="2">
        <v>8</v>
      </c>
      <c r="AM5790" s="8">
        <f t="shared" si="908"/>
        <v>7</v>
      </c>
      <c r="AN5790" s="8">
        <f>SUM(AM$3:AM5790)</f>
        <v>33</v>
      </c>
      <c r="AO5790" s="2">
        <v>8</v>
      </c>
      <c r="AP5790" s="8">
        <f t="shared" si="909"/>
        <v>-1</v>
      </c>
      <c r="AQ5790" s="8">
        <f>SUM(AP$3:AP5790)</f>
        <v>-659</v>
      </c>
      <c r="AR5790">
        <v>2.2999999999999998</v>
      </c>
      <c r="AS5790">
        <v>1.6</v>
      </c>
      <c r="AT5790" s="4">
        <f t="shared" si="903"/>
        <v>7</v>
      </c>
      <c r="AU5790" s="5">
        <f>SUM($AT$3:AT5790)</f>
        <v>33</v>
      </c>
      <c r="AV5790" s="6">
        <f>SUM(R5790,U5790,X5790,AA5790,AD5790,AG5790)</f>
        <v>-1</v>
      </c>
    </row>
    <row r="5791" spans="1:48" x14ac:dyDescent="0.25">
      <c r="A5791">
        <f>IF(AND(G5791&lt;&gt;"",H5791&lt;&gt;"",I5791&lt;&gt;"",J5791&lt;&gt;"",K5791&lt;&gt;"",L5791&lt;&gt;"",M5791&lt;&gt;"",N5791&lt;&gt;"",O5791&lt;&gt;"",P5791&lt;&gt;"",Q5791&lt;&gt;"",T5791&lt;&gt;"",W5791&lt;&gt;"",Z5791&lt;&gt;"",AC5791&lt;&gt;"",AF5791&lt;&gt;"",AI5791&lt;&gt;"",AL5791&lt;&gt;"",AO5791&lt;&gt;"",AR5791&lt;&gt;"",AS5791&lt;&gt;""),1,0)</f>
        <v>1</v>
      </c>
      <c r="B5791" s="1">
        <v>43531</v>
      </c>
      <c r="C5791" t="s">
        <v>226</v>
      </c>
      <c r="D5791" t="s">
        <v>6333</v>
      </c>
      <c r="E5791" t="s">
        <v>6256</v>
      </c>
      <c r="F5791" t="s">
        <v>364</v>
      </c>
      <c r="G5791">
        <v>2019</v>
      </c>
      <c r="H5791">
        <v>3</v>
      </c>
      <c r="I5791">
        <v>7</v>
      </c>
      <c r="J5791" t="s">
        <v>98</v>
      </c>
      <c r="K5791">
        <v>5</v>
      </c>
      <c r="L5791" s="3">
        <v>1</v>
      </c>
      <c r="M5791" s="3">
        <v>3</v>
      </c>
      <c r="N5791">
        <v>2.4500000000000002</v>
      </c>
      <c r="O5791">
        <v>3.2</v>
      </c>
      <c r="P5791">
        <v>3.25</v>
      </c>
      <c r="Q5791" s="2">
        <v>2</v>
      </c>
      <c r="R5791" s="8">
        <f t="shared" si="904"/>
        <v>1</v>
      </c>
      <c r="S5791" s="8">
        <f>SUM($R$3:R5791)</f>
        <v>-146.00000000000068</v>
      </c>
      <c r="T5791" s="2">
        <v>1.75</v>
      </c>
      <c r="U5791" s="8">
        <f t="shared" si="905"/>
        <v>-1</v>
      </c>
      <c r="V5791" s="8">
        <f>SUM($U$3:U5791)</f>
        <v>-511.32999999999868</v>
      </c>
      <c r="W5791" s="9">
        <v>1.44</v>
      </c>
      <c r="X5791" s="8">
        <f t="shared" si="900"/>
        <v>0.43999999999999995</v>
      </c>
      <c r="Y5791" s="8">
        <f>SUM($X$3:X5791)</f>
        <v>-129.66999999999985</v>
      </c>
      <c r="Z5791" s="9">
        <v>2.75</v>
      </c>
      <c r="AA5791" s="8">
        <f t="shared" si="901"/>
        <v>-1</v>
      </c>
      <c r="AB5791" s="8">
        <f>SUM($AA$3:AA5791)</f>
        <v>-666.21999999999957</v>
      </c>
      <c r="AC5791" s="2">
        <v>2.37</v>
      </c>
      <c r="AD5791" s="8">
        <f t="shared" si="902"/>
        <v>1.37</v>
      </c>
      <c r="AE5791" s="8">
        <f>SUM(AD$3:AD5791)</f>
        <v>1991.3999999999953</v>
      </c>
      <c r="AF5791" s="2">
        <v>1.57</v>
      </c>
      <c r="AG5791" s="8">
        <f t="shared" si="906"/>
        <v>-1</v>
      </c>
      <c r="AH5791" s="8">
        <f>SUM(AG$3:AG5791)</f>
        <v>-379.29999999999865</v>
      </c>
      <c r="AI5791">
        <v>6.5</v>
      </c>
      <c r="AJ5791" s="8">
        <f t="shared" si="907"/>
        <v>-1</v>
      </c>
      <c r="AK5791" s="8">
        <f>SUM(AJ$3:AJ5791)</f>
        <v>-903.67</v>
      </c>
      <c r="AL5791" s="2">
        <v>10</v>
      </c>
      <c r="AM5791" s="8">
        <f t="shared" si="908"/>
        <v>-1</v>
      </c>
      <c r="AN5791" s="8">
        <f>SUM(AM$3:AM5791)</f>
        <v>32</v>
      </c>
      <c r="AO5791" s="2">
        <v>5.5</v>
      </c>
      <c r="AP5791" s="8">
        <f t="shared" si="909"/>
        <v>-1</v>
      </c>
      <c r="AQ5791" s="8">
        <f>SUM(AP$3:AP5791)</f>
        <v>-660</v>
      </c>
      <c r="AR5791">
        <v>5</v>
      </c>
      <c r="AS5791">
        <v>1.17</v>
      </c>
      <c r="AT5791" s="4">
        <f t="shared" si="903"/>
        <v>-1</v>
      </c>
      <c r="AU5791" s="5">
        <f>SUM($AT$3:AT5791)</f>
        <v>32</v>
      </c>
      <c r="AV5791" s="6">
        <f>SUM(R5791,U5791,X5791,AA5791,AD5791,AG5791)</f>
        <v>-0.18999999999999995</v>
      </c>
    </row>
    <row r="5792" spans="1:48" x14ac:dyDescent="0.25">
      <c r="A5792">
        <f>IF(AND(G5792&lt;&gt;"",H5792&lt;&gt;"",I5792&lt;&gt;"",J5792&lt;&gt;"",K5792&lt;&gt;"",L5792&lt;&gt;"",M5792&lt;&gt;"",N5792&lt;&gt;"",O5792&lt;&gt;"",P5792&lt;&gt;"",Q5792&lt;&gt;"",T5792&lt;&gt;"",W5792&lt;&gt;"",Z5792&lt;&gt;"",AC5792&lt;&gt;"",AF5792&lt;&gt;"",AI5792&lt;&gt;"",AL5792&lt;&gt;"",AO5792&lt;&gt;"",AR5792&lt;&gt;"",AS5792&lt;&gt;""),1,0)</f>
        <v>1</v>
      </c>
      <c r="B5792" s="1">
        <v>43530</v>
      </c>
      <c r="C5792" t="s">
        <v>241</v>
      </c>
      <c r="D5792" t="s">
        <v>6334</v>
      </c>
      <c r="E5792" t="s">
        <v>4630</v>
      </c>
      <c r="F5792" t="s">
        <v>637</v>
      </c>
      <c r="G5792">
        <v>2019</v>
      </c>
      <c r="H5792">
        <v>3</v>
      </c>
      <c r="I5792">
        <v>6</v>
      </c>
      <c r="J5792" t="s">
        <v>89</v>
      </c>
      <c r="K5792">
        <v>4</v>
      </c>
      <c r="L5792" s="3">
        <v>2</v>
      </c>
      <c r="M5792" s="3">
        <v>1</v>
      </c>
      <c r="N5792">
        <v>1.8</v>
      </c>
      <c r="O5792">
        <v>4.0999999999999996</v>
      </c>
      <c r="P5792">
        <v>4.5</v>
      </c>
      <c r="Q5792" s="2">
        <v>1.57</v>
      </c>
      <c r="R5792" s="8">
        <f t="shared" si="904"/>
        <v>0.57000000000000006</v>
      </c>
      <c r="S5792" s="8">
        <f>SUM($R$3:R5792)</f>
        <v>-145.43000000000069</v>
      </c>
      <c r="T5792" s="2">
        <v>2.25</v>
      </c>
      <c r="U5792" s="8">
        <f t="shared" si="905"/>
        <v>-1</v>
      </c>
      <c r="V5792" s="8">
        <f>SUM($U$3:U5792)</f>
        <v>-512.32999999999868</v>
      </c>
      <c r="W5792" s="9">
        <v>1.1599999999999999</v>
      </c>
      <c r="X5792" s="8">
        <f t="shared" si="900"/>
        <v>0.15999999999999992</v>
      </c>
      <c r="Y5792" s="8">
        <f>SUM($X$3:X5792)</f>
        <v>-129.50999999999985</v>
      </c>
      <c r="Z5792" s="9">
        <v>5</v>
      </c>
      <c r="AA5792" s="8">
        <f t="shared" si="901"/>
        <v>-1</v>
      </c>
      <c r="AB5792" s="8">
        <f>SUM($AA$3:AA5792)</f>
        <v>-667.21999999999957</v>
      </c>
      <c r="AC5792" s="2">
        <v>1.57</v>
      </c>
      <c r="AD5792" s="8">
        <f t="shared" si="902"/>
        <v>0.57000000000000006</v>
      </c>
      <c r="AE5792" s="8">
        <f>SUM(AD$3:AD5792)</f>
        <v>1991.9699999999953</v>
      </c>
      <c r="AF5792" s="2">
        <v>2.37</v>
      </c>
      <c r="AG5792" s="8">
        <f t="shared" si="906"/>
        <v>-1</v>
      </c>
      <c r="AH5792" s="8">
        <f>SUM(AG$3:AG5792)</f>
        <v>-380.29999999999865</v>
      </c>
      <c r="AI5792">
        <v>9.5</v>
      </c>
      <c r="AJ5792" s="8">
        <f t="shared" si="907"/>
        <v>-1</v>
      </c>
      <c r="AK5792" s="8">
        <f>SUM(AJ$3:AJ5792)</f>
        <v>-904.67</v>
      </c>
      <c r="AL5792" s="2">
        <v>8.5</v>
      </c>
      <c r="AM5792" s="8">
        <f t="shared" si="908"/>
        <v>7.5</v>
      </c>
      <c r="AN5792" s="8">
        <f>SUM(AM$3:AM5792)</f>
        <v>39.5</v>
      </c>
      <c r="AO5792" s="2">
        <v>7.5</v>
      </c>
      <c r="AP5792" s="8">
        <f t="shared" si="909"/>
        <v>-1</v>
      </c>
      <c r="AQ5792" s="8">
        <f>SUM(AP$3:AP5792)</f>
        <v>-661</v>
      </c>
      <c r="AR5792">
        <v>3</v>
      </c>
      <c r="AS5792">
        <v>1.37</v>
      </c>
      <c r="AT5792" s="4">
        <f t="shared" si="903"/>
        <v>7.5</v>
      </c>
      <c r="AU5792" s="5">
        <f>SUM($AT$3:AT5792)</f>
        <v>39.5</v>
      </c>
      <c r="AV5792" s="6">
        <f>SUM(R5792,U5792,X5792,AA5792,AD5792,AG5792)</f>
        <v>-1.7</v>
      </c>
    </row>
    <row r="5793" spans="1:48" x14ac:dyDescent="0.25">
      <c r="A5793">
        <f>IF(AND(G5793&lt;&gt;"",H5793&lt;&gt;"",I5793&lt;&gt;"",J5793&lt;&gt;"",K5793&lt;&gt;"",L5793&lt;&gt;"",M5793&lt;&gt;"",N5793&lt;&gt;"",O5793&lt;&gt;"",P5793&lt;&gt;"",Q5793&lt;&gt;"",T5793&lt;&gt;"",W5793&lt;&gt;"",Z5793&lt;&gt;"",AC5793&lt;&gt;"",AF5793&lt;&gt;"",AI5793&lt;&gt;"",AL5793&lt;&gt;"",AO5793&lt;&gt;"",AR5793&lt;&gt;"",AS5793&lt;&gt;""),1,0)</f>
        <v>1</v>
      </c>
      <c r="B5793" s="1">
        <v>43530</v>
      </c>
      <c r="C5793" t="s">
        <v>241</v>
      </c>
      <c r="D5793" t="s">
        <v>6335</v>
      </c>
      <c r="E5793" t="s">
        <v>5817</v>
      </c>
      <c r="F5793" t="s">
        <v>234</v>
      </c>
      <c r="G5793">
        <v>2019</v>
      </c>
      <c r="H5793">
        <v>3</v>
      </c>
      <c r="I5793">
        <v>6</v>
      </c>
      <c r="J5793" t="s">
        <v>89</v>
      </c>
      <c r="K5793">
        <v>4</v>
      </c>
      <c r="L5793" s="3">
        <v>1</v>
      </c>
      <c r="M5793" s="3">
        <v>3</v>
      </c>
      <c r="N5793">
        <v>1.5</v>
      </c>
      <c r="O5793">
        <v>4.5999999999999996</v>
      </c>
      <c r="P5793">
        <v>7</v>
      </c>
      <c r="Q5793" s="2">
        <v>1.7</v>
      </c>
      <c r="R5793" s="8">
        <f t="shared" si="904"/>
        <v>0.7</v>
      </c>
      <c r="S5793" s="8">
        <f>SUM($R$3:R5793)</f>
        <v>-144.7300000000007</v>
      </c>
      <c r="T5793" s="2">
        <v>2.0499999999999998</v>
      </c>
      <c r="U5793" s="8">
        <f t="shared" si="905"/>
        <v>-1</v>
      </c>
      <c r="V5793" s="8">
        <f>SUM($U$3:U5793)</f>
        <v>-513.32999999999868</v>
      </c>
      <c r="W5793" s="9">
        <v>1.2</v>
      </c>
      <c r="X5793" s="8">
        <f t="shared" si="900"/>
        <v>0.19999999999999996</v>
      </c>
      <c r="Y5793" s="8">
        <f>SUM($X$3:X5793)</f>
        <v>-129.30999999999986</v>
      </c>
      <c r="Z5793" s="9">
        <v>4.5</v>
      </c>
      <c r="AA5793" s="8">
        <f t="shared" si="901"/>
        <v>-1</v>
      </c>
      <c r="AB5793" s="8">
        <f>SUM($AA$3:AA5793)</f>
        <v>-668.21999999999957</v>
      </c>
      <c r="AC5793" s="2">
        <v>1.61</v>
      </c>
      <c r="AD5793" s="8">
        <f t="shared" si="902"/>
        <v>0.6100000000000001</v>
      </c>
      <c r="AE5793" s="8">
        <f>SUM(AD$3:AD5793)</f>
        <v>1992.5799999999952</v>
      </c>
      <c r="AF5793" s="2">
        <v>2.2999999999999998</v>
      </c>
      <c r="AG5793" s="8">
        <f t="shared" si="906"/>
        <v>-1</v>
      </c>
      <c r="AH5793" s="8">
        <f>SUM(AG$3:AG5793)</f>
        <v>-381.29999999999865</v>
      </c>
      <c r="AI5793">
        <v>8.5</v>
      </c>
      <c r="AJ5793" s="8">
        <f t="shared" si="907"/>
        <v>-1</v>
      </c>
      <c r="AK5793" s="8">
        <f>SUM(AJ$3:AJ5793)</f>
        <v>-905.67</v>
      </c>
      <c r="AL5793" s="2">
        <v>9</v>
      </c>
      <c r="AM5793" s="8">
        <f t="shared" si="908"/>
        <v>-1</v>
      </c>
      <c r="AN5793" s="8">
        <f>SUM(AM$3:AM5793)</f>
        <v>38.5</v>
      </c>
      <c r="AO5793" s="2">
        <v>8</v>
      </c>
      <c r="AP5793" s="8">
        <f t="shared" si="909"/>
        <v>-1</v>
      </c>
      <c r="AQ5793" s="8">
        <f>SUM(AP$3:AP5793)</f>
        <v>-662</v>
      </c>
      <c r="AR5793">
        <v>2.2999999999999998</v>
      </c>
      <c r="AS5793">
        <v>1.6</v>
      </c>
      <c r="AT5793" s="4">
        <f t="shared" si="903"/>
        <v>-1</v>
      </c>
      <c r="AU5793" s="5">
        <f>SUM($AT$3:AT5793)</f>
        <v>38.5</v>
      </c>
      <c r="AV5793" s="6">
        <f>SUM(R5793,U5793,X5793,AA5793,AD5793,AG5793)</f>
        <v>-1.49</v>
      </c>
    </row>
    <row r="5794" spans="1:48" x14ac:dyDescent="0.25">
      <c r="A5794">
        <f>IF(AND(G5794&lt;&gt;"",H5794&lt;&gt;"",I5794&lt;&gt;"",J5794&lt;&gt;"",K5794&lt;&gt;"",L5794&lt;&gt;"",M5794&lt;&gt;"",N5794&lt;&gt;"",O5794&lt;&gt;"",P5794&lt;&gt;"",Q5794&lt;&gt;"",T5794&lt;&gt;"",W5794&lt;&gt;"",Z5794&lt;&gt;"",AC5794&lt;&gt;"",AF5794&lt;&gt;"",AI5794&lt;&gt;"",AL5794&lt;&gt;"",AO5794&lt;&gt;"",AR5794&lt;&gt;"",AS5794&lt;&gt;""),1,0)</f>
        <v>0</v>
      </c>
      <c r="B5794" s="1">
        <v>43530</v>
      </c>
      <c r="C5794" t="s">
        <v>571</v>
      </c>
      <c r="D5794" t="s">
        <v>6336</v>
      </c>
      <c r="E5794" t="s">
        <v>6337</v>
      </c>
      <c r="F5794" t="s">
        <v>485</v>
      </c>
      <c r="G5794">
        <v>2019</v>
      </c>
      <c r="H5794">
        <v>3</v>
      </c>
      <c r="I5794">
        <v>6</v>
      </c>
      <c r="J5794" t="s">
        <v>89</v>
      </c>
      <c r="K5794">
        <v>4</v>
      </c>
      <c r="L5794" s="3">
        <v>0</v>
      </c>
      <c r="M5794" s="3">
        <v>2</v>
      </c>
      <c r="N5794">
        <v>11</v>
      </c>
      <c r="O5794">
        <v>5</v>
      </c>
      <c r="P5794">
        <v>1.28</v>
      </c>
      <c r="Q5794" s="2">
        <v>2.37</v>
      </c>
      <c r="R5794" s="8" t="str">
        <f t="shared" si="904"/>
        <v/>
      </c>
      <c r="S5794" s="8">
        <f>SUM($R$3:R5794)</f>
        <v>-144.7300000000007</v>
      </c>
      <c r="T5794" s="2">
        <v>1.53</v>
      </c>
      <c r="U5794" s="8" t="str">
        <f t="shared" si="905"/>
        <v/>
      </c>
      <c r="V5794" s="8">
        <f>SUM($U$3:U5794)</f>
        <v>-513.32999999999868</v>
      </c>
      <c r="W5794" s="9">
        <v>1.28</v>
      </c>
      <c r="X5794" s="8" t="str">
        <f t="shared" si="900"/>
        <v/>
      </c>
      <c r="Y5794" s="8">
        <f>SUM($X$3:X5794)</f>
        <v>-129.30999999999986</v>
      </c>
      <c r="Z5794" s="9">
        <v>3.5</v>
      </c>
      <c r="AA5794" s="8" t="str">
        <f t="shared" si="901"/>
        <v/>
      </c>
      <c r="AB5794" s="8">
        <f>SUM($AA$3:AA5794)</f>
        <v>-668.21999999999957</v>
      </c>
      <c r="AC5794" s="2">
        <v>1.8</v>
      </c>
      <c r="AD5794" s="8" t="str">
        <f t="shared" si="902"/>
        <v/>
      </c>
      <c r="AE5794" s="8">
        <f>SUM(AD$3:AD5794)</f>
        <v>1992.5799999999952</v>
      </c>
      <c r="AF5794" s="2">
        <v>2</v>
      </c>
      <c r="AG5794" s="8" t="str">
        <f t="shared" si="906"/>
        <v/>
      </c>
      <c r="AH5794" s="8">
        <f>SUM(AG$3:AG5794)</f>
        <v>-381.29999999999865</v>
      </c>
      <c r="AI5794">
        <v>23</v>
      </c>
      <c r="AJ5794" s="8" t="str">
        <f t="shared" si="907"/>
        <v/>
      </c>
      <c r="AK5794" s="8">
        <f>SUM(AJ$3:AJ5794)</f>
        <v>-905.67</v>
      </c>
      <c r="AL5794" s="2">
        <v>34</v>
      </c>
      <c r="AM5794" s="8" t="str">
        <f t="shared" si="908"/>
        <v/>
      </c>
      <c r="AN5794" s="8">
        <f>SUM(AM$3:AM5794)</f>
        <v>38.5</v>
      </c>
      <c r="AO5794" s="2">
        <v>10</v>
      </c>
      <c r="AP5794" s="8" t="str">
        <f t="shared" si="909"/>
        <v/>
      </c>
      <c r="AQ5794" s="8">
        <f>SUM(AP$3:AP5794)</f>
        <v>-662</v>
      </c>
      <c r="AT5794" s="4" t="str">
        <f t="shared" si="903"/>
        <v/>
      </c>
      <c r="AU5794" s="5">
        <f>SUM($AT$3:AT5794)</f>
        <v>38.5</v>
      </c>
      <c r="AV5794" s="6">
        <f>SUM(R5794,U5794,X5794,AA5794,AD5794,AG5794)</f>
        <v>0</v>
      </c>
    </row>
    <row r="5795" spans="1:48" x14ac:dyDescent="0.25">
      <c r="A5795">
        <f>IF(AND(G5795&lt;&gt;"",H5795&lt;&gt;"",I5795&lt;&gt;"",J5795&lt;&gt;"",K5795&lt;&gt;"",L5795&lt;&gt;"",M5795&lt;&gt;"",N5795&lt;&gt;"",O5795&lt;&gt;"",P5795&lt;&gt;"",Q5795&lt;&gt;"",T5795&lt;&gt;"",W5795&lt;&gt;"",Z5795&lt;&gt;"",AC5795&lt;&gt;"",AF5795&lt;&gt;"",AI5795&lt;&gt;"",AL5795&lt;&gt;"",AO5795&lt;&gt;"",AR5795&lt;&gt;"",AS5795&lt;&gt;""),1,0)</f>
        <v>1</v>
      </c>
      <c r="B5795" s="1">
        <v>43529</v>
      </c>
      <c r="C5795" t="s">
        <v>241</v>
      </c>
      <c r="D5795" t="s">
        <v>6338</v>
      </c>
      <c r="E5795" t="s">
        <v>247</v>
      </c>
      <c r="F5795" t="s">
        <v>5855</v>
      </c>
      <c r="G5795">
        <v>2019</v>
      </c>
      <c r="H5795">
        <v>3</v>
      </c>
      <c r="I5795">
        <v>5</v>
      </c>
      <c r="J5795" t="s">
        <v>188</v>
      </c>
      <c r="K5795">
        <v>3</v>
      </c>
      <c r="L5795" s="3">
        <v>0</v>
      </c>
      <c r="M5795" s="3">
        <v>1</v>
      </c>
      <c r="N5795">
        <v>2.0499999999999998</v>
      </c>
      <c r="O5795">
        <v>3.8</v>
      </c>
      <c r="P5795">
        <v>3.6</v>
      </c>
      <c r="Q5795" s="2">
        <v>1.53</v>
      </c>
      <c r="R5795" s="8">
        <f t="shared" si="904"/>
        <v>-1</v>
      </c>
      <c r="S5795" s="8">
        <f>SUM($R$3:R5795)</f>
        <v>-145.7300000000007</v>
      </c>
      <c r="T5795" s="2">
        <v>2.37</v>
      </c>
      <c r="U5795" s="8">
        <f t="shared" si="905"/>
        <v>1.37</v>
      </c>
      <c r="V5795" s="8">
        <f>SUM($U$3:U5795)</f>
        <v>-511.95999999999867</v>
      </c>
      <c r="W5795" s="9">
        <v>1.2</v>
      </c>
      <c r="X5795" s="8">
        <f t="shared" si="900"/>
        <v>-1</v>
      </c>
      <c r="Y5795" s="8">
        <f>SUM($X$3:X5795)</f>
        <v>-130.30999999999986</v>
      </c>
      <c r="Z5795" s="9">
        <v>4.5</v>
      </c>
      <c r="AA5795" s="8">
        <f t="shared" si="901"/>
        <v>3.5</v>
      </c>
      <c r="AB5795" s="8">
        <f>SUM($AA$3:AA5795)</f>
        <v>-664.71999999999957</v>
      </c>
      <c r="AC5795" s="2">
        <v>1.57</v>
      </c>
      <c r="AD5795" s="8">
        <f t="shared" si="902"/>
        <v>-1</v>
      </c>
      <c r="AE5795" s="8">
        <f>SUM(AD$3:AD5795)</f>
        <v>1991.5799999999952</v>
      </c>
      <c r="AF5795" s="2">
        <v>2.37</v>
      </c>
      <c r="AG5795" s="8">
        <f t="shared" si="906"/>
        <v>1.37</v>
      </c>
      <c r="AH5795" s="8">
        <f>SUM(AG$3:AG5795)</f>
        <v>-379.92999999999864</v>
      </c>
      <c r="AI5795">
        <v>10</v>
      </c>
      <c r="AJ5795" s="8">
        <f t="shared" si="907"/>
        <v>-1</v>
      </c>
      <c r="AK5795" s="8">
        <f>SUM(AJ$3:AJ5795)</f>
        <v>-906.67</v>
      </c>
      <c r="AL5795" s="2">
        <v>8.5</v>
      </c>
      <c r="AM5795" s="8">
        <f t="shared" si="908"/>
        <v>-1</v>
      </c>
      <c r="AN5795" s="8">
        <f>SUM(AM$3:AM5795)</f>
        <v>37.5</v>
      </c>
      <c r="AO5795" s="2">
        <v>7</v>
      </c>
      <c r="AP5795" s="8">
        <f t="shared" si="909"/>
        <v>-1</v>
      </c>
      <c r="AQ5795" s="8">
        <f>SUM(AP$3:AP5795)</f>
        <v>-663</v>
      </c>
      <c r="AR5795">
        <v>3.45</v>
      </c>
      <c r="AS5795">
        <v>1.3</v>
      </c>
      <c r="AT5795" s="4">
        <f t="shared" si="903"/>
        <v>-1</v>
      </c>
      <c r="AU5795" s="5">
        <f>SUM($AT$3:AT5795)</f>
        <v>37.5</v>
      </c>
      <c r="AV5795" s="6">
        <f>SUM(R5795,U5795,X5795,AA5795,AD5795,AG5795)</f>
        <v>3.24</v>
      </c>
    </row>
    <row r="5796" spans="1:48" x14ac:dyDescent="0.25">
      <c r="A5796">
        <f>IF(AND(G5796&lt;&gt;"",H5796&lt;&gt;"",I5796&lt;&gt;"",J5796&lt;&gt;"",K5796&lt;&gt;"",L5796&lt;&gt;"",M5796&lt;&gt;"",N5796&lt;&gt;"",O5796&lt;&gt;"",P5796&lt;&gt;"",Q5796&lt;&gt;"",T5796&lt;&gt;"",W5796&lt;&gt;"",Z5796&lt;&gt;"",AC5796&lt;&gt;"",AF5796&lt;&gt;"",AI5796&lt;&gt;"",AL5796&lt;&gt;"",AO5796&lt;&gt;"",AR5796&lt;&gt;"",AS5796&lt;&gt;""),1,0)</f>
        <v>1</v>
      </c>
      <c r="B5796" s="1">
        <v>43529</v>
      </c>
      <c r="C5796" t="s">
        <v>241</v>
      </c>
      <c r="D5796" t="s">
        <v>6339</v>
      </c>
      <c r="E5796" t="s">
        <v>353</v>
      </c>
      <c r="F5796" t="s">
        <v>719</v>
      </c>
      <c r="G5796">
        <v>2019</v>
      </c>
      <c r="H5796">
        <v>3</v>
      </c>
      <c r="I5796">
        <v>5</v>
      </c>
      <c r="J5796" t="s">
        <v>188</v>
      </c>
      <c r="K5796">
        <v>3</v>
      </c>
      <c r="L5796" s="3">
        <v>1</v>
      </c>
      <c r="M5796" s="3">
        <v>4</v>
      </c>
      <c r="N5796">
        <v>1.75</v>
      </c>
      <c r="O5796">
        <v>4.2</v>
      </c>
      <c r="P5796">
        <v>4.5999999999999996</v>
      </c>
      <c r="Q5796" s="2">
        <v>1.44</v>
      </c>
      <c r="R5796" s="8">
        <f t="shared" si="904"/>
        <v>0.43999999999999995</v>
      </c>
      <c r="S5796" s="8">
        <f>SUM($R$3:R5796)</f>
        <v>-145.2900000000007</v>
      </c>
      <c r="T5796" s="2">
        <v>2.62</v>
      </c>
      <c r="U5796" s="8">
        <f t="shared" si="905"/>
        <v>-1</v>
      </c>
      <c r="V5796" s="8">
        <f>SUM($U$3:U5796)</f>
        <v>-512.95999999999867</v>
      </c>
      <c r="W5796" s="9">
        <v>1.1200000000000001</v>
      </c>
      <c r="X5796" s="8">
        <f t="shared" si="900"/>
        <v>0.12000000000000011</v>
      </c>
      <c r="Y5796" s="8">
        <f>SUM($X$3:X5796)</f>
        <v>-130.18999999999986</v>
      </c>
      <c r="Z5796" s="9">
        <v>6</v>
      </c>
      <c r="AA5796" s="8">
        <f t="shared" si="901"/>
        <v>-1</v>
      </c>
      <c r="AB5796" s="8">
        <f>SUM($AA$3:AA5796)</f>
        <v>-665.71999999999957</v>
      </c>
      <c r="AC5796" s="2">
        <v>1.4</v>
      </c>
      <c r="AD5796" s="8">
        <f t="shared" si="902"/>
        <v>0.39999999999999991</v>
      </c>
      <c r="AE5796" s="8">
        <f>SUM(AD$3:AD5796)</f>
        <v>1991.9799999999952</v>
      </c>
      <c r="AF5796" s="2">
        <v>3</v>
      </c>
      <c r="AG5796" s="8">
        <f t="shared" si="906"/>
        <v>-1</v>
      </c>
      <c r="AH5796" s="8">
        <f>SUM(AG$3:AG5796)</f>
        <v>-380.92999999999864</v>
      </c>
      <c r="AI5796">
        <v>12</v>
      </c>
      <c r="AJ5796" s="8">
        <f t="shared" si="907"/>
        <v>-1</v>
      </c>
      <c r="AK5796" s="8">
        <f>SUM(AJ$3:AJ5796)</f>
        <v>-907.67</v>
      </c>
      <c r="AL5796" s="2">
        <v>8.5</v>
      </c>
      <c r="AM5796" s="8">
        <f t="shared" si="908"/>
        <v>-1</v>
      </c>
      <c r="AN5796" s="8">
        <f>SUM(AM$3:AM5796)</f>
        <v>36.5</v>
      </c>
      <c r="AO5796" s="2">
        <v>8.5</v>
      </c>
      <c r="AP5796" s="8">
        <f t="shared" si="909"/>
        <v>-1</v>
      </c>
      <c r="AQ5796" s="8">
        <f>SUM(AP$3:AP5796)</f>
        <v>-664</v>
      </c>
      <c r="AR5796">
        <v>2.67</v>
      </c>
      <c r="AS5796">
        <v>1.45</v>
      </c>
      <c r="AT5796" s="4">
        <f t="shared" si="903"/>
        <v>-1</v>
      </c>
      <c r="AU5796" s="5">
        <f>SUM($AT$3:AT5796)</f>
        <v>36.5</v>
      </c>
      <c r="AV5796" s="6">
        <f>SUM(R5796,U5796,X5796,AA5796,AD5796,AG5796)</f>
        <v>-2.04</v>
      </c>
    </row>
    <row r="5797" spans="1:48" x14ac:dyDescent="0.25">
      <c r="A5797">
        <f>IF(AND(G5797&lt;&gt;"",H5797&lt;&gt;"",I5797&lt;&gt;"",J5797&lt;&gt;"",K5797&lt;&gt;"",L5797&lt;&gt;"",M5797&lt;&gt;"",N5797&lt;&gt;"",O5797&lt;&gt;"",P5797&lt;&gt;"",Q5797&lt;&gt;"",T5797&lt;&gt;"",W5797&lt;&gt;"",Z5797&lt;&gt;"",AC5797&lt;&gt;"",AF5797&lt;&gt;"",AI5797&lt;&gt;"",AL5797&lt;&gt;"",AO5797&lt;&gt;"",AR5797&lt;&gt;"",AS5797&lt;&gt;""),1,0)</f>
        <v>1</v>
      </c>
      <c r="B5797" s="1">
        <v>43529</v>
      </c>
      <c r="C5797" t="s">
        <v>298</v>
      </c>
      <c r="D5797" t="s">
        <v>6340</v>
      </c>
      <c r="E5797" t="s">
        <v>5798</v>
      </c>
      <c r="F5797" t="s">
        <v>5809</v>
      </c>
      <c r="G5797">
        <v>2019</v>
      </c>
      <c r="H5797">
        <v>3</v>
      </c>
      <c r="I5797">
        <v>5</v>
      </c>
      <c r="J5797" t="s">
        <v>188</v>
      </c>
      <c r="K5797">
        <v>3</v>
      </c>
      <c r="L5797" s="3">
        <v>2</v>
      </c>
      <c r="M5797" s="3">
        <v>1</v>
      </c>
      <c r="N5797">
        <v>2.1</v>
      </c>
      <c r="O5797">
        <v>3.25</v>
      </c>
      <c r="P5797">
        <v>4.2</v>
      </c>
      <c r="Q5797" s="2">
        <v>2</v>
      </c>
      <c r="R5797" s="8">
        <f t="shared" si="904"/>
        <v>1</v>
      </c>
      <c r="S5797" s="8">
        <f>SUM($R$3:R5797)</f>
        <v>-144.2900000000007</v>
      </c>
      <c r="T5797" s="2">
        <v>1.72</v>
      </c>
      <c r="U5797" s="8">
        <f t="shared" si="905"/>
        <v>-1</v>
      </c>
      <c r="V5797" s="8">
        <f>SUM($U$3:U5797)</f>
        <v>-513.95999999999867</v>
      </c>
      <c r="W5797" s="9">
        <v>1.4</v>
      </c>
      <c r="X5797" s="8">
        <f t="shared" si="900"/>
        <v>0.39999999999999991</v>
      </c>
      <c r="Y5797" s="8">
        <f>SUM($X$3:X5797)</f>
        <v>-129.78999999999985</v>
      </c>
      <c r="Z5797" s="9">
        <v>3</v>
      </c>
      <c r="AA5797" s="8">
        <f t="shared" si="901"/>
        <v>-1</v>
      </c>
      <c r="AB5797" s="8">
        <f>SUM($AA$3:AA5797)</f>
        <v>-666.71999999999957</v>
      </c>
      <c r="AC5797" s="2">
        <v>2.2999999999999998</v>
      </c>
      <c r="AD5797" s="8">
        <f t="shared" si="902"/>
        <v>1.2999999999999998</v>
      </c>
      <c r="AE5797" s="8">
        <f>SUM(AD$3:AD5797)</f>
        <v>1993.2799999999952</v>
      </c>
      <c r="AF5797" s="2">
        <v>1.61</v>
      </c>
      <c r="AG5797" s="8">
        <f t="shared" si="906"/>
        <v>-1</v>
      </c>
      <c r="AH5797" s="8">
        <f>SUM(AG$3:AG5797)</f>
        <v>-381.92999999999864</v>
      </c>
      <c r="AI5797">
        <v>6</v>
      </c>
      <c r="AJ5797" s="8">
        <f t="shared" si="907"/>
        <v>-1</v>
      </c>
      <c r="AK5797" s="8">
        <f>SUM(AJ$3:AJ5797)</f>
        <v>-908.67</v>
      </c>
      <c r="AL5797" s="2">
        <v>9</v>
      </c>
      <c r="AM5797" s="8">
        <f t="shared" si="908"/>
        <v>8</v>
      </c>
      <c r="AN5797" s="8">
        <f>SUM(AM$3:AM5797)</f>
        <v>44.5</v>
      </c>
      <c r="AO5797" s="2">
        <v>6</v>
      </c>
      <c r="AP5797" s="8">
        <f t="shared" si="909"/>
        <v>-1</v>
      </c>
      <c r="AQ5797" s="8">
        <f>SUM(AP$3:AP5797)</f>
        <v>-665</v>
      </c>
      <c r="AR5797">
        <v>3.9</v>
      </c>
      <c r="AS5797">
        <v>1.24</v>
      </c>
      <c r="AT5797" s="4">
        <f t="shared" si="903"/>
        <v>8</v>
      </c>
      <c r="AU5797" s="5">
        <f>SUM($AT$3:AT5797)</f>
        <v>44.5</v>
      </c>
      <c r="AV5797" s="6">
        <f>SUM(R5797,U5797,X5797,AA5797,AD5797,AG5797)</f>
        <v>-0.30000000000000027</v>
      </c>
    </row>
    <row r="5798" spans="1:48" x14ac:dyDescent="0.25">
      <c r="A5798">
        <f>IF(AND(G5798&lt;&gt;"",H5798&lt;&gt;"",I5798&lt;&gt;"",J5798&lt;&gt;"",K5798&lt;&gt;"",L5798&lt;&gt;"",M5798&lt;&gt;"",N5798&lt;&gt;"",O5798&lt;&gt;"",P5798&lt;&gt;"",Q5798&lt;&gt;"",T5798&lt;&gt;"",W5798&lt;&gt;"",Z5798&lt;&gt;"",AC5798&lt;&gt;"",AF5798&lt;&gt;"",AI5798&lt;&gt;"",AL5798&lt;&gt;"",AO5798&lt;&gt;"",AR5798&lt;&gt;"",AS5798&lt;&gt;""),1,0)</f>
        <v>1</v>
      </c>
      <c r="B5798" s="1">
        <v>43529</v>
      </c>
      <c r="C5798" t="s">
        <v>302</v>
      </c>
      <c r="D5798" t="s">
        <v>4533</v>
      </c>
      <c r="E5798" t="s">
        <v>311</v>
      </c>
      <c r="F5798" t="s">
        <v>308</v>
      </c>
      <c r="G5798">
        <v>2019</v>
      </c>
      <c r="H5798">
        <v>3</v>
      </c>
      <c r="I5798">
        <v>5</v>
      </c>
      <c r="J5798" t="s">
        <v>188</v>
      </c>
      <c r="K5798">
        <v>3</v>
      </c>
      <c r="L5798" s="3">
        <v>1</v>
      </c>
      <c r="M5798" s="3">
        <v>2</v>
      </c>
      <c r="N5798">
        <v>2.5</v>
      </c>
      <c r="O5798">
        <v>2.9</v>
      </c>
      <c r="P5798">
        <v>3.25</v>
      </c>
      <c r="Q5798" s="2">
        <v>2.1</v>
      </c>
      <c r="R5798" s="8">
        <f t="shared" si="904"/>
        <v>1.1000000000000001</v>
      </c>
      <c r="S5798" s="8">
        <f>SUM($R$3:R5798)</f>
        <v>-143.19000000000071</v>
      </c>
      <c r="T5798" s="2">
        <v>1.66</v>
      </c>
      <c r="U5798" s="8">
        <f t="shared" si="905"/>
        <v>-1</v>
      </c>
      <c r="V5798" s="8">
        <f>SUM($U$3:U5798)</f>
        <v>-514.95999999999867</v>
      </c>
      <c r="W5798" s="9">
        <v>1.53</v>
      </c>
      <c r="X5798" s="8">
        <f t="shared" si="900"/>
        <v>0.53</v>
      </c>
      <c r="Y5798" s="8">
        <f>SUM($X$3:X5798)</f>
        <v>-129.25999999999985</v>
      </c>
      <c r="Z5798" s="9">
        <v>2.5</v>
      </c>
      <c r="AA5798" s="8">
        <f t="shared" si="901"/>
        <v>-1</v>
      </c>
      <c r="AB5798" s="8">
        <f>SUM($AA$3:AA5798)</f>
        <v>-667.71999999999957</v>
      </c>
      <c r="AC5798" s="2">
        <v>2.62</v>
      </c>
      <c r="AD5798" s="8">
        <f t="shared" si="902"/>
        <v>1.62</v>
      </c>
      <c r="AE5798" s="8">
        <f>SUM(AD$3:AD5798)</f>
        <v>1994.8999999999951</v>
      </c>
      <c r="AF5798" s="2">
        <v>1.5</v>
      </c>
      <c r="AG5798" s="8">
        <f t="shared" si="906"/>
        <v>-1</v>
      </c>
      <c r="AH5798" s="8">
        <f>SUM(AG$3:AG5798)</f>
        <v>-382.92999999999864</v>
      </c>
      <c r="AI5798">
        <v>6</v>
      </c>
      <c r="AJ5798" s="8">
        <f t="shared" si="907"/>
        <v>-1</v>
      </c>
      <c r="AK5798" s="8">
        <f>SUM(AJ$3:AJ5798)</f>
        <v>-909.67</v>
      </c>
      <c r="AL5798" s="2">
        <v>10</v>
      </c>
      <c r="AM5798" s="8">
        <f t="shared" si="908"/>
        <v>-1</v>
      </c>
      <c r="AN5798" s="8">
        <f>SUM(AM$3:AM5798)</f>
        <v>43.5</v>
      </c>
      <c r="AO5798" s="2">
        <v>5.5</v>
      </c>
      <c r="AP5798" s="8">
        <f t="shared" si="909"/>
        <v>-1</v>
      </c>
      <c r="AQ5798" s="8">
        <f>SUM(AP$3:AP5798)</f>
        <v>-666</v>
      </c>
      <c r="AR5798">
        <v>5.25</v>
      </c>
      <c r="AS5798">
        <v>1.1599999999999999</v>
      </c>
      <c r="AT5798" s="4">
        <f t="shared" si="903"/>
        <v>-1</v>
      </c>
      <c r="AU5798" s="5">
        <f>SUM($AT$3:AT5798)</f>
        <v>43.5</v>
      </c>
      <c r="AV5798" s="6">
        <f>SUM(R5798,U5798,X5798,AA5798,AD5798,AG5798)</f>
        <v>0.25000000000000022</v>
      </c>
    </row>
    <row r="5799" spans="1:48" x14ac:dyDescent="0.25">
      <c r="A5799">
        <f>IF(AND(G5799&lt;&gt;"",H5799&lt;&gt;"",I5799&lt;&gt;"",J5799&lt;&gt;"",K5799&lt;&gt;"",L5799&lt;&gt;"",M5799&lt;&gt;"",N5799&lt;&gt;"",O5799&lt;&gt;"",P5799&lt;&gt;"",Q5799&lt;&gt;"",T5799&lt;&gt;"",W5799&lt;&gt;"",Z5799&lt;&gt;"",AC5799&lt;&gt;"",AF5799&lt;&gt;"",AI5799&lt;&gt;"",AL5799&lt;&gt;"",AO5799&lt;&gt;"",AR5799&lt;&gt;"",AS5799&lt;&gt;""),1,0)</f>
        <v>0</v>
      </c>
      <c r="B5799" s="1">
        <v>43528</v>
      </c>
      <c r="C5799" t="s">
        <v>298</v>
      </c>
      <c r="D5799" t="s">
        <v>6341</v>
      </c>
      <c r="E5799" t="s">
        <v>404</v>
      </c>
      <c r="F5799" t="s">
        <v>529</v>
      </c>
      <c r="G5799">
        <v>2019</v>
      </c>
      <c r="H5799">
        <v>3</v>
      </c>
      <c r="I5799">
        <v>4</v>
      </c>
      <c r="J5799" t="s">
        <v>77</v>
      </c>
      <c r="K5799">
        <v>2</v>
      </c>
      <c r="L5799" s="3">
        <v>0</v>
      </c>
      <c r="M5799" s="3">
        <v>0</v>
      </c>
      <c r="N5799">
        <v>3.75</v>
      </c>
      <c r="O5799">
        <v>3.25</v>
      </c>
      <c r="P5799">
        <v>2.2000000000000002</v>
      </c>
      <c r="Q5799" s="2">
        <v>1.83</v>
      </c>
      <c r="R5799" s="8" t="str">
        <f t="shared" si="904"/>
        <v/>
      </c>
      <c r="S5799" s="8">
        <f>SUM($R$3:R5799)</f>
        <v>-143.19000000000071</v>
      </c>
      <c r="T5799" s="2">
        <v>1.83</v>
      </c>
      <c r="U5799" s="8" t="str">
        <f t="shared" si="905"/>
        <v/>
      </c>
      <c r="V5799" s="8">
        <f>SUM($U$3:U5799)</f>
        <v>-514.95999999999867</v>
      </c>
      <c r="W5799" s="9">
        <v>1.4</v>
      </c>
      <c r="X5799" s="8" t="str">
        <f t="shared" si="900"/>
        <v/>
      </c>
      <c r="Y5799" s="8">
        <f>SUM($X$3:X5799)</f>
        <v>-129.25999999999985</v>
      </c>
      <c r="Z5799" s="9">
        <v>3</v>
      </c>
      <c r="AA5799" s="8" t="str">
        <f t="shared" si="901"/>
        <v/>
      </c>
      <c r="AB5799" s="8">
        <f>SUM($AA$3:AA5799)</f>
        <v>-667.71999999999957</v>
      </c>
      <c r="AC5799" s="2">
        <v>2.2999999999999998</v>
      </c>
      <c r="AD5799" s="8" t="str">
        <f t="shared" si="902"/>
        <v/>
      </c>
      <c r="AE5799" s="8">
        <f>SUM(AD$3:AD5799)</f>
        <v>1994.8999999999951</v>
      </c>
      <c r="AF5799" s="2">
        <v>1.61</v>
      </c>
      <c r="AG5799" s="8" t="str">
        <f t="shared" si="906"/>
        <v/>
      </c>
      <c r="AH5799" s="8">
        <f>SUM(AG$3:AG5799)</f>
        <v>-382.92999999999864</v>
      </c>
      <c r="AI5799">
        <v>9.5</v>
      </c>
      <c r="AJ5799" s="8" t="str">
        <f t="shared" si="907"/>
        <v/>
      </c>
      <c r="AK5799" s="8">
        <f>SUM(AJ$3:AJ5799)</f>
        <v>-909.67</v>
      </c>
      <c r="AL5799" s="2">
        <v>13</v>
      </c>
      <c r="AM5799" s="8" t="str">
        <f t="shared" si="908"/>
        <v/>
      </c>
      <c r="AN5799" s="8">
        <f>SUM(AM$3:AM5799)</f>
        <v>43.5</v>
      </c>
      <c r="AO5799" s="2">
        <v>6</v>
      </c>
      <c r="AP5799" s="8" t="str">
        <f t="shared" si="909"/>
        <v/>
      </c>
      <c r="AQ5799" s="8">
        <f>SUM(AP$3:AP5799)</f>
        <v>-666</v>
      </c>
      <c r="AT5799" s="4" t="str">
        <f t="shared" si="903"/>
        <v/>
      </c>
      <c r="AU5799" s="5">
        <f>SUM($AT$3:AT5799)</f>
        <v>43.5</v>
      </c>
      <c r="AV5799" s="6">
        <f>SUM(R5799,U5799,X5799,AA5799,AD5799,AG5799)</f>
        <v>0</v>
      </c>
    </row>
    <row r="5800" spans="1:48" x14ac:dyDescent="0.25">
      <c r="A5800">
        <f>IF(AND(G5800&lt;&gt;"",H5800&lt;&gt;"",I5800&lt;&gt;"",J5800&lt;&gt;"",K5800&lt;&gt;"",L5800&lt;&gt;"",M5800&lt;&gt;"",N5800&lt;&gt;"",O5800&lt;&gt;"",P5800&lt;&gt;"",Q5800&lt;&gt;"",T5800&lt;&gt;"",W5800&lt;&gt;"",Z5800&lt;&gt;"",AC5800&lt;&gt;"",AF5800&lt;&gt;"",AI5800&lt;&gt;"",AL5800&lt;&gt;"",AO5800&lt;&gt;"",AR5800&lt;&gt;"",AS5800&lt;&gt;""),1,0)</f>
        <v>1</v>
      </c>
      <c r="B5800" s="1">
        <v>43528</v>
      </c>
      <c r="C5800" t="s">
        <v>279</v>
      </c>
      <c r="D5800" t="s">
        <v>6342</v>
      </c>
      <c r="E5800" t="s">
        <v>281</v>
      </c>
      <c r="F5800" t="s">
        <v>328</v>
      </c>
      <c r="G5800">
        <v>2019</v>
      </c>
      <c r="H5800">
        <v>3</v>
      </c>
      <c r="I5800">
        <v>4</v>
      </c>
      <c r="J5800" t="s">
        <v>77</v>
      </c>
      <c r="K5800">
        <v>2</v>
      </c>
      <c r="L5800" s="3">
        <v>2</v>
      </c>
      <c r="M5800" s="3">
        <v>1</v>
      </c>
      <c r="N5800">
        <v>2.2000000000000002</v>
      </c>
      <c r="O5800">
        <v>3.4</v>
      </c>
      <c r="P5800">
        <v>3.2</v>
      </c>
      <c r="Q5800" s="2">
        <v>1.44</v>
      </c>
      <c r="R5800" s="8">
        <f t="shared" si="904"/>
        <v>0.43999999999999995</v>
      </c>
      <c r="S5800" s="8">
        <f>SUM($R$3:R5800)</f>
        <v>-142.75000000000071</v>
      </c>
      <c r="T5800" s="2">
        <v>2.62</v>
      </c>
      <c r="U5800" s="8">
        <f t="shared" si="905"/>
        <v>-1</v>
      </c>
      <c r="V5800" s="8">
        <f>SUM($U$3:U5800)</f>
        <v>-515.95999999999867</v>
      </c>
      <c r="W5800" s="9">
        <v>1.1399999999999999</v>
      </c>
      <c r="X5800" s="8">
        <f t="shared" si="900"/>
        <v>0.1399999999999999</v>
      </c>
      <c r="Y5800" s="8">
        <f>SUM($X$3:X5800)</f>
        <v>-129.11999999999986</v>
      </c>
      <c r="Z5800" s="9">
        <v>5.5</v>
      </c>
      <c r="AA5800" s="8">
        <f t="shared" si="901"/>
        <v>-1</v>
      </c>
      <c r="AB5800" s="8">
        <f>SUM($AA$3:AA5800)</f>
        <v>-668.71999999999957</v>
      </c>
      <c r="AC5800" s="2">
        <v>1.53</v>
      </c>
      <c r="AD5800" s="8">
        <f t="shared" si="902"/>
        <v>0.53</v>
      </c>
      <c r="AE5800" s="8">
        <f>SUM(AD$3:AD5800)</f>
        <v>1995.4299999999951</v>
      </c>
      <c r="AF5800" s="2">
        <v>2.4</v>
      </c>
      <c r="AG5800" s="8">
        <f t="shared" si="906"/>
        <v>-1</v>
      </c>
      <c r="AH5800" s="8">
        <f>SUM(AG$3:AG5800)</f>
        <v>-383.92999999999864</v>
      </c>
      <c r="AI5800">
        <v>12</v>
      </c>
      <c r="AJ5800" s="8">
        <f t="shared" si="907"/>
        <v>-1</v>
      </c>
      <c r="AK5800" s="8">
        <f>SUM(AJ$3:AJ5800)</f>
        <v>-910.67</v>
      </c>
      <c r="AL5800" s="2">
        <v>9</v>
      </c>
      <c r="AM5800" s="8">
        <f t="shared" si="908"/>
        <v>8</v>
      </c>
      <c r="AN5800" s="8">
        <f>SUM(AM$3:AM5800)</f>
        <v>51.5</v>
      </c>
      <c r="AO5800" s="2">
        <v>7</v>
      </c>
      <c r="AP5800" s="8">
        <f t="shared" si="909"/>
        <v>-1</v>
      </c>
      <c r="AQ5800" s="8">
        <f>SUM(AP$3:AP5800)</f>
        <v>-667</v>
      </c>
      <c r="AR5800">
        <v>3.7</v>
      </c>
      <c r="AS5800">
        <v>1.26</v>
      </c>
      <c r="AT5800" s="4">
        <f t="shared" si="903"/>
        <v>8</v>
      </c>
      <c r="AU5800" s="5">
        <f>SUM($AT$3:AT5800)</f>
        <v>51.5</v>
      </c>
      <c r="AV5800" s="6">
        <f>SUM(R5800,U5800,X5800,AA5800,AD5800,AG5800)</f>
        <v>-1.8900000000000001</v>
      </c>
    </row>
    <row r="5801" spans="1:48" x14ac:dyDescent="0.25">
      <c r="A5801">
        <f>IF(AND(G5801&lt;&gt;"",H5801&lt;&gt;"",I5801&lt;&gt;"",J5801&lt;&gt;"",K5801&lt;&gt;"",L5801&lt;&gt;"",M5801&lt;&gt;"",N5801&lt;&gt;"",O5801&lt;&gt;"",P5801&lt;&gt;"",Q5801&lt;&gt;"",T5801&lt;&gt;"",W5801&lt;&gt;"",Z5801&lt;&gt;"",AC5801&lt;&gt;"",AF5801&lt;&gt;"",AI5801&lt;&gt;"",AL5801&lt;&gt;"",AO5801&lt;&gt;"",AR5801&lt;&gt;"",AS5801&lt;&gt;""),1,0)</f>
        <v>1</v>
      </c>
      <c r="B5801" s="1">
        <v>43528</v>
      </c>
      <c r="C5801" t="s">
        <v>275</v>
      </c>
      <c r="D5801" t="s">
        <v>3629</v>
      </c>
      <c r="E5801" t="s">
        <v>365</v>
      </c>
      <c r="F5801" t="s">
        <v>355</v>
      </c>
      <c r="G5801">
        <v>2019</v>
      </c>
      <c r="H5801">
        <v>3</v>
      </c>
      <c r="I5801">
        <v>4</v>
      </c>
      <c r="J5801" t="s">
        <v>77</v>
      </c>
      <c r="K5801">
        <v>2</v>
      </c>
      <c r="L5801" s="3">
        <v>1</v>
      </c>
      <c r="M5801" s="3">
        <v>0</v>
      </c>
      <c r="N5801">
        <v>2</v>
      </c>
      <c r="O5801">
        <v>3.3</v>
      </c>
      <c r="P5801">
        <v>4.2</v>
      </c>
      <c r="Q5801" s="2">
        <v>1.95</v>
      </c>
      <c r="R5801" s="8">
        <f t="shared" si="904"/>
        <v>-1</v>
      </c>
      <c r="S5801" s="8">
        <f>SUM($R$3:R5801)</f>
        <v>-143.75000000000071</v>
      </c>
      <c r="T5801" s="2">
        <v>1.8</v>
      </c>
      <c r="U5801" s="8">
        <f t="shared" si="905"/>
        <v>0.8</v>
      </c>
      <c r="V5801" s="8">
        <f>SUM($U$3:U5801)</f>
        <v>-515.15999999999872</v>
      </c>
      <c r="W5801" s="9">
        <v>1.4</v>
      </c>
      <c r="X5801" s="8">
        <f t="shared" si="900"/>
        <v>-1</v>
      </c>
      <c r="Y5801" s="8">
        <f>SUM($X$3:X5801)</f>
        <v>-130.11999999999986</v>
      </c>
      <c r="Z5801" s="9">
        <v>3</v>
      </c>
      <c r="AA5801" s="8">
        <f t="shared" si="901"/>
        <v>2</v>
      </c>
      <c r="AB5801" s="8">
        <f>SUM($AA$3:AA5801)</f>
        <v>-666.71999999999957</v>
      </c>
      <c r="AC5801" s="2">
        <v>2.2000000000000002</v>
      </c>
      <c r="AD5801" s="8">
        <f t="shared" si="902"/>
        <v>-1</v>
      </c>
      <c r="AE5801" s="8">
        <f>SUM(AD$3:AD5801)</f>
        <v>1994.4299999999951</v>
      </c>
      <c r="AF5801" s="2">
        <v>1.66</v>
      </c>
      <c r="AG5801" s="8">
        <f t="shared" si="906"/>
        <v>0.65999999999999992</v>
      </c>
      <c r="AH5801" s="8">
        <f>SUM(AG$3:AG5801)</f>
        <v>-383.26999999999862</v>
      </c>
      <c r="AI5801">
        <v>6.5</v>
      </c>
      <c r="AJ5801" s="8">
        <f t="shared" si="907"/>
        <v>5.5</v>
      </c>
      <c r="AK5801" s="8">
        <f>SUM(AJ$3:AJ5801)</f>
        <v>-905.17</v>
      </c>
      <c r="AL5801" s="2">
        <v>9</v>
      </c>
      <c r="AM5801" s="8">
        <f t="shared" si="908"/>
        <v>-1</v>
      </c>
      <c r="AN5801" s="8">
        <f>SUM(AM$3:AM5801)</f>
        <v>50.5</v>
      </c>
      <c r="AO5801" s="2">
        <v>6</v>
      </c>
      <c r="AP5801" s="8">
        <f t="shared" si="909"/>
        <v>-1</v>
      </c>
      <c r="AQ5801" s="8">
        <f>SUM(AP$3:AP5801)</f>
        <v>-668</v>
      </c>
      <c r="AR5801">
        <v>3.8</v>
      </c>
      <c r="AS5801">
        <v>1.25</v>
      </c>
      <c r="AT5801" s="4">
        <f t="shared" si="903"/>
        <v>-1</v>
      </c>
      <c r="AU5801" s="5">
        <f>SUM($AT$3:AT5801)</f>
        <v>50.5</v>
      </c>
      <c r="AV5801" s="6">
        <f>SUM(R5801,U5801,X5801,AA5801,AD5801,AG5801)</f>
        <v>0.45999999999999996</v>
      </c>
    </row>
    <row r="5802" spans="1:48" x14ac:dyDescent="0.25">
      <c r="A5802">
        <f>IF(AND(G5802&lt;&gt;"",H5802&lt;&gt;"",I5802&lt;&gt;"",J5802&lt;&gt;"",K5802&lt;&gt;"",L5802&lt;&gt;"",M5802&lt;&gt;"",N5802&lt;&gt;"",O5802&lt;&gt;"",P5802&lt;&gt;"",Q5802&lt;&gt;"",T5802&lt;&gt;"",W5802&lt;&gt;"",Z5802&lt;&gt;"",AC5802&lt;&gt;"",AF5802&lt;&gt;"",AI5802&lt;&gt;"",AL5802&lt;&gt;"",AO5802&lt;&gt;"",AR5802&lt;&gt;"",AS5802&lt;&gt;""),1,0)</f>
        <v>1</v>
      </c>
      <c r="B5802" s="1">
        <v>43527</v>
      </c>
      <c r="C5802" t="s">
        <v>291</v>
      </c>
      <c r="D5802" t="s">
        <v>6343</v>
      </c>
      <c r="E5802" t="s">
        <v>5827</v>
      </c>
      <c r="F5802" t="s">
        <v>5815</v>
      </c>
      <c r="G5802">
        <v>2019</v>
      </c>
      <c r="H5802">
        <v>3</v>
      </c>
      <c r="I5802">
        <v>3</v>
      </c>
      <c r="J5802" t="s">
        <v>23</v>
      </c>
      <c r="K5802">
        <v>1</v>
      </c>
      <c r="L5802" s="3">
        <v>5</v>
      </c>
      <c r="M5802" s="3">
        <v>1</v>
      </c>
      <c r="N5802">
        <v>1.65</v>
      </c>
      <c r="O5802">
        <v>4</v>
      </c>
      <c r="P5802">
        <v>5</v>
      </c>
      <c r="Q5802" s="2">
        <v>1.8</v>
      </c>
      <c r="R5802" s="8">
        <f t="shared" si="904"/>
        <v>0.8</v>
      </c>
      <c r="S5802" s="8">
        <f>SUM($R$3:R5802)</f>
        <v>-142.9500000000007</v>
      </c>
      <c r="T5802" s="2">
        <v>1.95</v>
      </c>
      <c r="U5802" s="8">
        <f t="shared" si="905"/>
        <v>-1</v>
      </c>
      <c r="V5802" s="8">
        <f>SUM($U$3:U5802)</f>
        <v>-516.15999999999872</v>
      </c>
      <c r="W5802" s="9">
        <v>1.28</v>
      </c>
      <c r="X5802" s="8">
        <f t="shared" si="900"/>
        <v>0.28000000000000003</v>
      </c>
      <c r="Y5802" s="8">
        <f>SUM($X$3:X5802)</f>
        <v>-129.83999999999986</v>
      </c>
      <c r="Z5802" s="9">
        <v>3.75</v>
      </c>
      <c r="AA5802" s="8">
        <f t="shared" si="901"/>
        <v>-1</v>
      </c>
      <c r="AB5802" s="8">
        <f>SUM($AA$3:AA5802)</f>
        <v>-667.71999999999957</v>
      </c>
      <c r="AC5802" s="2">
        <v>1.8</v>
      </c>
      <c r="AD5802" s="8">
        <f t="shared" si="902"/>
        <v>0.8</v>
      </c>
      <c r="AE5802" s="8">
        <f>SUM(AD$3:AD5802)</f>
        <v>1995.229999999995</v>
      </c>
      <c r="AF5802" s="2">
        <v>2</v>
      </c>
      <c r="AG5802" s="8">
        <f t="shared" si="906"/>
        <v>-1</v>
      </c>
      <c r="AH5802" s="8">
        <f>SUM(AG$3:AG5802)</f>
        <v>-384.26999999999862</v>
      </c>
      <c r="AI5802">
        <v>7</v>
      </c>
      <c r="AJ5802" s="8">
        <f t="shared" si="907"/>
        <v>-1</v>
      </c>
      <c r="AK5802" s="8">
        <f>SUM(AJ$3:AJ5802)</f>
        <v>-906.17</v>
      </c>
      <c r="AL5802" s="2">
        <v>8</v>
      </c>
      <c r="AM5802" s="8">
        <f t="shared" si="908"/>
        <v>-1</v>
      </c>
      <c r="AN5802" s="8">
        <f>SUM(AM$3:AM5802)</f>
        <v>49.5</v>
      </c>
      <c r="AO5802" s="2">
        <v>7.5</v>
      </c>
      <c r="AP5802" s="8">
        <f t="shared" si="909"/>
        <v>-1</v>
      </c>
      <c r="AQ5802" s="8">
        <f>SUM(AP$3:AP5802)</f>
        <v>-669</v>
      </c>
      <c r="AR5802">
        <v>2.75</v>
      </c>
      <c r="AS5802">
        <v>1.42</v>
      </c>
      <c r="AT5802" s="4">
        <f t="shared" si="903"/>
        <v>-1</v>
      </c>
      <c r="AU5802" s="5">
        <f>SUM($AT$3:AT5802)</f>
        <v>49.5</v>
      </c>
      <c r="AV5802" s="6">
        <f>SUM(R5802,U5802,X5802,AA5802,AD5802,AG5802)</f>
        <v>-1.1199999999999999</v>
      </c>
    </row>
    <row r="5803" spans="1:48" x14ac:dyDescent="0.25">
      <c r="A5803">
        <f>IF(AND(G5803&lt;&gt;"",H5803&lt;&gt;"",I5803&lt;&gt;"",J5803&lt;&gt;"",K5803&lt;&gt;"",L5803&lt;&gt;"",M5803&lt;&gt;"",N5803&lt;&gt;"",O5803&lt;&gt;"",P5803&lt;&gt;"",Q5803&lt;&gt;"",T5803&lt;&gt;"",W5803&lt;&gt;"",Z5803&lt;&gt;"",AC5803&lt;&gt;"",AF5803&lt;&gt;"",AI5803&lt;&gt;"",AL5803&lt;&gt;"",AO5803&lt;&gt;"",AR5803&lt;&gt;"",AS5803&lt;&gt;""),1,0)</f>
        <v>1</v>
      </c>
      <c r="B5803" s="1">
        <v>43527</v>
      </c>
      <c r="C5803" t="s">
        <v>291</v>
      </c>
      <c r="D5803" t="s">
        <v>2451</v>
      </c>
      <c r="E5803" t="s">
        <v>239</v>
      </c>
      <c r="F5803" t="s">
        <v>391</v>
      </c>
      <c r="G5803">
        <v>2019</v>
      </c>
      <c r="H5803">
        <v>3</v>
      </c>
      <c r="I5803">
        <v>3</v>
      </c>
      <c r="J5803" t="s">
        <v>23</v>
      </c>
      <c r="K5803">
        <v>1</v>
      </c>
      <c r="L5803" s="3">
        <v>1</v>
      </c>
      <c r="M5803" s="3">
        <v>1</v>
      </c>
      <c r="N5803">
        <v>2.15</v>
      </c>
      <c r="O5803">
        <v>3.5</v>
      </c>
      <c r="P5803">
        <v>3.3</v>
      </c>
      <c r="Q5803" s="2">
        <v>1.7</v>
      </c>
      <c r="R5803" s="8">
        <f t="shared" si="904"/>
        <v>0.7</v>
      </c>
      <c r="S5803" s="8">
        <f>SUM($R$3:R5803)</f>
        <v>-142.25000000000071</v>
      </c>
      <c r="T5803" s="2">
        <v>2.0499999999999998</v>
      </c>
      <c r="U5803" s="8">
        <f t="shared" si="905"/>
        <v>-1</v>
      </c>
      <c r="V5803" s="8">
        <f>SUM($U$3:U5803)</f>
        <v>-517.15999999999872</v>
      </c>
      <c r="W5803" s="9">
        <v>1.28</v>
      </c>
      <c r="X5803" s="8">
        <f t="shared" si="900"/>
        <v>0.28000000000000003</v>
      </c>
      <c r="Y5803" s="8">
        <f>SUM($X$3:X5803)</f>
        <v>-129.55999999999986</v>
      </c>
      <c r="Z5803" s="9">
        <v>3.75</v>
      </c>
      <c r="AA5803" s="8">
        <f t="shared" si="901"/>
        <v>-1</v>
      </c>
      <c r="AB5803" s="8">
        <f>SUM($AA$3:AA5803)</f>
        <v>-668.71999999999957</v>
      </c>
      <c r="AC5803" s="2">
        <v>1.9</v>
      </c>
      <c r="AD5803" s="8">
        <f t="shared" si="902"/>
        <v>0.89999999999999991</v>
      </c>
      <c r="AE5803" s="8">
        <f>SUM(AD$3:AD5803)</f>
        <v>1996.1299999999951</v>
      </c>
      <c r="AF5803" s="2">
        <v>1.9</v>
      </c>
      <c r="AG5803" s="8">
        <f t="shared" si="906"/>
        <v>0.89999999999999991</v>
      </c>
      <c r="AH5803" s="8">
        <f>SUM(AG$3:AG5803)</f>
        <v>-383.36999999999864</v>
      </c>
      <c r="AI5803">
        <v>8.5</v>
      </c>
      <c r="AJ5803" s="8">
        <f t="shared" si="907"/>
        <v>-1</v>
      </c>
      <c r="AK5803" s="8">
        <f>SUM(AJ$3:AJ5803)</f>
        <v>-907.17</v>
      </c>
      <c r="AL5803" s="2">
        <v>9</v>
      </c>
      <c r="AM5803" s="8">
        <f t="shared" si="908"/>
        <v>-1</v>
      </c>
      <c r="AN5803" s="8">
        <f>SUM(AM$3:AM5803)</f>
        <v>48.5</v>
      </c>
      <c r="AO5803" s="2">
        <v>6.5</v>
      </c>
      <c r="AP5803" s="8">
        <f t="shared" si="909"/>
        <v>5.5</v>
      </c>
      <c r="AQ5803" s="8">
        <f>SUM(AP$3:AP5803)</f>
        <v>-663.5</v>
      </c>
      <c r="AR5803">
        <v>4.1500000000000004</v>
      </c>
      <c r="AS5803">
        <v>1.22</v>
      </c>
      <c r="AT5803" s="4">
        <f t="shared" si="903"/>
        <v>-1</v>
      </c>
      <c r="AU5803" s="5">
        <f>SUM($AT$3:AT5803)</f>
        <v>48.5</v>
      </c>
      <c r="AV5803" s="6">
        <f>SUM(R5803,U5803,X5803,AA5803,AD5803,AG5803)</f>
        <v>0.7799999999999998</v>
      </c>
    </row>
    <row r="5804" spans="1:48" x14ac:dyDescent="0.25">
      <c r="A5804">
        <f>IF(AND(G5804&lt;&gt;"",H5804&lt;&gt;"",I5804&lt;&gt;"",J5804&lt;&gt;"",K5804&lt;&gt;"",L5804&lt;&gt;"",M5804&lt;&gt;"",N5804&lt;&gt;"",O5804&lt;&gt;"",P5804&lt;&gt;"",Q5804&lt;&gt;"",T5804&lt;&gt;"",W5804&lt;&gt;"",Z5804&lt;&gt;"",AC5804&lt;&gt;"",AF5804&lt;&gt;"",AI5804&lt;&gt;"",AL5804&lt;&gt;"",AO5804&lt;&gt;"",AR5804&lt;&gt;"",AS5804&lt;&gt;""),1,0)</f>
        <v>1</v>
      </c>
      <c r="B5804" s="1">
        <v>43527</v>
      </c>
      <c r="C5804" t="s">
        <v>302</v>
      </c>
      <c r="D5804" t="s">
        <v>6344</v>
      </c>
      <c r="E5804" t="s">
        <v>5594</v>
      </c>
      <c r="F5804" t="s">
        <v>485</v>
      </c>
      <c r="G5804">
        <v>2019</v>
      </c>
      <c r="H5804">
        <v>3</v>
      </c>
      <c r="I5804">
        <v>3</v>
      </c>
      <c r="J5804" t="s">
        <v>23</v>
      </c>
      <c r="K5804">
        <v>1</v>
      </c>
      <c r="L5804" s="3">
        <v>0</v>
      </c>
      <c r="M5804" s="3">
        <v>0</v>
      </c>
      <c r="N5804">
        <v>3.1</v>
      </c>
      <c r="O5804">
        <v>2.9</v>
      </c>
      <c r="P5804">
        <v>2.5499999999999998</v>
      </c>
      <c r="Q5804" s="2">
        <v>2.2000000000000002</v>
      </c>
      <c r="R5804" s="8">
        <f t="shared" si="904"/>
        <v>-1</v>
      </c>
      <c r="S5804" s="8">
        <f>SUM($R$3:R5804)</f>
        <v>-143.25000000000071</v>
      </c>
      <c r="T5804" s="2">
        <v>1.61</v>
      </c>
      <c r="U5804" s="8">
        <f t="shared" si="905"/>
        <v>0.6100000000000001</v>
      </c>
      <c r="V5804" s="8">
        <f>SUM($U$3:U5804)</f>
        <v>-516.5499999999987</v>
      </c>
      <c r="W5804" s="9">
        <v>1.61</v>
      </c>
      <c r="X5804" s="8">
        <f t="shared" si="900"/>
        <v>-1</v>
      </c>
      <c r="Y5804" s="8">
        <f>SUM($X$3:X5804)</f>
        <v>-130.55999999999986</v>
      </c>
      <c r="Z5804" s="9">
        <v>2.2999999999999998</v>
      </c>
      <c r="AA5804" s="8">
        <f t="shared" si="901"/>
        <v>1.2999999999999998</v>
      </c>
      <c r="AB5804" s="8">
        <f>SUM($AA$3:AA5804)</f>
        <v>-667.41999999999962</v>
      </c>
      <c r="AC5804" s="2">
        <v>3</v>
      </c>
      <c r="AD5804" s="8">
        <f t="shared" si="902"/>
        <v>-1</v>
      </c>
      <c r="AE5804" s="8">
        <f>SUM(AD$3:AD5804)</f>
        <v>1995.1299999999951</v>
      </c>
      <c r="AF5804" s="2">
        <v>1.4</v>
      </c>
      <c r="AG5804" s="8">
        <f t="shared" si="906"/>
        <v>0.39999999999999991</v>
      </c>
      <c r="AH5804" s="8">
        <f>SUM(AG$3:AG5804)</f>
        <v>-382.96999999999866</v>
      </c>
      <c r="AI5804">
        <v>6.5</v>
      </c>
      <c r="AJ5804" s="8">
        <f t="shared" si="907"/>
        <v>-1</v>
      </c>
      <c r="AK5804" s="8">
        <f>SUM(AJ$3:AJ5804)</f>
        <v>-908.17</v>
      </c>
      <c r="AL5804" s="2">
        <v>12</v>
      </c>
      <c r="AM5804" s="8">
        <f t="shared" si="908"/>
        <v>-1</v>
      </c>
      <c r="AN5804" s="8">
        <f>SUM(AM$3:AM5804)</f>
        <v>47.5</v>
      </c>
      <c r="AO5804" s="2">
        <v>6</v>
      </c>
      <c r="AP5804" s="8">
        <f t="shared" si="909"/>
        <v>-1</v>
      </c>
      <c r="AQ5804" s="8">
        <f>SUM(AP$3:AP5804)</f>
        <v>-664.5</v>
      </c>
      <c r="AR5804">
        <v>7</v>
      </c>
      <c r="AS5804">
        <v>1.1000000000000001</v>
      </c>
      <c r="AT5804" s="4">
        <f t="shared" si="903"/>
        <v>-1</v>
      </c>
      <c r="AU5804" s="5">
        <f>SUM($AT$3:AT5804)</f>
        <v>47.5</v>
      </c>
      <c r="AV5804" s="6">
        <f>SUM(R5804,U5804,X5804,AA5804,AD5804,AG5804)</f>
        <v>-0.69000000000000017</v>
      </c>
    </row>
    <row r="5805" spans="1:48" x14ac:dyDescent="0.25">
      <c r="A5805">
        <f>IF(AND(G5805&lt;&gt;"",H5805&lt;&gt;"",I5805&lt;&gt;"",J5805&lt;&gt;"",K5805&lt;&gt;"",L5805&lt;&gt;"",M5805&lt;&gt;"",N5805&lt;&gt;"",O5805&lt;&gt;"",P5805&lt;&gt;"",Q5805&lt;&gt;"",T5805&lt;&gt;"",W5805&lt;&gt;"",Z5805&lt;&gt;"",AC5805&lt;&gt;"",AF5805&lt;&gt;"",AI5805&lt;&gt;"",AL5805&lt;&gt;"",AO5805&lt;&gt;"",AR5805&lt;&gt;"",AS5805&lt;&gt;""),1,0)</f>
        <v>1</v>
      </c>
      <c r="B5805" s="1">
        <v>43527</v>
      </c>
      <c r="C5805" t="s">
        <v>302</v>
      </c>
      <c r="D5805" t="s">
        <v>2520</v>
      </c>
      <c r="E5805" t="s">
        <v>304</v>
      </c>
      <c r="F5805" t="s">
        <v>487</v>
      </c>
      <c r="G5805">
        <v>2019</v>
      </c>
      <c r="H5805">
        <v>3</v>
      </c>
      <c r="I5805">
        <v>3</v>
      </c>
      <c r="J5805" t="s">
        <v>23</v>
      </c>
      <c r="K5805">
        <v>1</v>
      </c>
      <c r="L5805" s="3">
        <v>1</v>
      </c>
      <c r="M5805" s="3">
        <v>0</v>
      </c>
      <c r="N5805">
        <v>1.55</v>
      </c>
      <c r="O5805">
        <v>4</v>
      </c>
      <c r="P5805">
        <v>6</v>
      </c>
      <c r="Q5805" s="2">
        <v>1.95</v>
      </c>
      <c r="R5805" s="8">
        <f t="shared" si="904"/>
        <v>-1</v>
      </c>
      <c r="S5805" s="8">
        <f>SUM($R$3:R5805)</f>
        <v>-144.25000000000071</v>
      </c>
      <c r="T5805" s="2">
        <v>1.8</v>
      </c>
      <c r="U5805" s="8">
        <f t="shared" si="905"/>
        <v>0.8</v>
      </c>
      <c r="V5805" s="8">
        <f>SUM($U$3:U5805)</f>
        <v>-515.74999999999875</v>
      </c>
      <c r="W5805" s="9">
        <v>1.3</v>
      </c>
      <c r="X5805" s="8">
        <f t="shared" si="900"/>
        <v>-1</v>
      </c>
      <c r="Y5805" s="8">
        <f>SUM($X$3:X5805)</f>
        <v>-131.55999999999986</v>
      </c>
      <c r="Z5805" s="9">
        <v>3.5</v>
      </c>
      <c r="AA5805" s="8">
        <f t="shared" si="901"/>
        <v>2.5</v>
      </c>
      <c r="AB5805" s="8">
        <f>SUM($AA$3:AA5805)</f>
        <v>-664.91999999999962</v>
      </c>
      <c r="AC5805" s="2">
        <v>1.9</v>
      </c>
      <c r="AD5805" s="8">
        <f t="shared" si="902"/>
        <v>-1</v>
      </c>
      <c r="AE5805" s="8">
        <f>SUM(AD$3:AD5805)</f>
        <v>1994.1299999999951</v>
      </c>
      <c r="AF5805" s="2">
        <v>1.9</v>
      </c>
      <c r="AG5805" s="8">
        <f t="shared" si="906"/>
        <v>0.89999999999999991</v>
      </c>
      <c r="AH5805" s="8">
        <f>SUM(AG$3:AG5805)</f>
        <v>-382.06999999999869</v>
      </c>
      <c r="AI5805">
        <v>6.5</v>
      </c>
      <c r="AJ5805" s="8">
        <f t="shared" si="907"/>
        <v>5.5</v>
      </c>
      <c r="AK5805" s="8">
        <f>SUM(AJ$3:AJ5805)</f>
        <v>-902.67</v>
      </c>
      <c r="AL5805" s="2">
        <v>8</v>
      </c>
      <c r="AM5805" s="8">
        <f t="shared" si="908"/>
        <v>-1</v>
      </c>
      <c r="AN5805" s="8">
        <f>SUM(AM$3:AM5805)</f>
        <v>46.5</v>
      </c>
      <c r="AO5805" s="2">
        <v>7.5</v>
      </c>
      <c r="AP5805" s="8">
        <f t="shared" si="909"/>
        <v>-1</v>
      </c>
      <c r="AQ5805" s="8">
        <f>SUM(AP$3:AP5805)</f>
        <v>-665.5</v>
      </c>
      <c r="AR5805">
        <v>2.6</v>
      </c>
      <c r="AS5805">
        <v>1.47</v>
      </c>
      <c r="AT5805" s="4">
        <f t="shared" si="903"/>
        <v>-1</v>
      </c>
      <c r="AU5805" s="5">
        <f>SUM($AT$3:AT5805)</f>
        <v>46.5</v>
      </c>
      <c r="AV5805" s="6">
        <f>SUM(R5805,U5805,X5805,AA5805,AD5805,AG5805)</f>
        <v>1.2</v>
      </c>
    </row>
    <row r="5806" spans="1:48" x14ac:dyDescent="0.25">
      <c r="A5806">
        <f>IF(AND(G5806&lt;&gt;"",H5806&lt;&gt;"",I5806&lt;&gt;"",J5806&lt;&gt;"",K5806&lt;&gt;"",L5806&lt;&gt;"",M5806&lt;&gt;"",N5806&lt;&gt;"",O5806&lt;&gt;"",P5806&lt;&gt;"",Q5806&lt;&gt;"",T5806&lt;&gt;"",W5806&lt;&gt;"",Z5806&lt;&gt;"",AC5806&lt;&gt;"",AF5806&lt;&gt;"",AI5806&lt;&gt;"",AL5806&lt;&gt;"",AO5806&lt;&gt;"",AR5806&lt;&gt;"",AS5806&lt;&gt;""),1,0)</f>
        <v>1</v>
      </c>
      <c r="B5806" s="1">
        <v>43527</v>
      </c>
      <c r="C5806" t="s">
        <v>302</v>
      </c>
      <c r="D5806" t="s">
        <v>6345</v>
      </c>
      <c r="E5806" t="s">
        <v>5842</v>
      </c>
      <c r="F5806" t="s">
        <v>680</v>
      </c>
      <c r="G5806">
        <v>2019</v>
      </c>
      <c r="H5806">
        <v>3</v>
      </c>
      <c r="I5806">
        <v>3</v>
      </c>
      <c r="J5806" t="s">
        <v>23</v>
      </c>
      <c r="K5806">
        <v>1</v>
      </c>
      <c r="L5806" s="3">
        <v>1</v>
      </c>
      <c r="M5806" s="3">
        <v>0</v>
      </c>
      <c r="N5806">
        <v>2.4500000000000002</v>
      </c>
      <c r="O5806">
        <v>2.9</v>
      </c>
      <c r="P5806">
        <v>3.3</v>
      </c>
      <c r="Q5806" s="2">
        <v>2.1</v>
      </c>
      <c r="R5806" s="8">
        <f t="shared" si="904"/>
        <v>-1</v>
      </c>
      <c r="S5806" s="8">
        <f>SUM($R$3:R5806)</f>
        <v>-145.25000000000071</v>
      </c>
      <c r="T5806" s="2">
        <v>1.66</v>
      </c>
      <c r="U5806" s="8">
        <f t="shared" si="905"/>
        <v>0.65999999999999992</v>
      </c>
      <c r="V5806" s="8">
        <f>SUM($U$3:U5806)</f>
        <v>-515.08999999999878</v>
      </c>
      <c r="W5806" s="9">
        <v>1.53</v>
      </c>
      <c r="X5806" s="8">
        <f t="shared" si="900"/>
        <v>-1</v>
      </c>
      <c r="Y5806" s="8">
        <f>SUM($X$3:X5806)</f>
        <v>-132.55999999999986</v>
      </c>
      <c r="Z5806" s="9">
        <v>2.5</v>
      </c>
      <c r="AA5806" s="8">
        <f t="shared" si="901"/>
        <v>1.5</v>
      </c>
      <c r="AB5806" s="8">
        <f>SUM($AA$3:AA5806)</f>
        <v>-663.41999999999962</v>
      </c>
      <c r="AC5806" s="2">
        <v>2.62</v>
      </c>
      <c r="AD5806" s="8">
        <f t="shared" si="902"/>
        <v>-1</v>
      </c>
      <c r="AE5806" s="8">
        <f>SUM(AD$3:AD5806)</f>
        <v>1993.1299999999951</v>
      </c>
      <c r="AF5806" s="2">
        <v>1.5</v>
      </c>
      <c r="AG5806" s="8">
        <f t="shared" si="906"/>
        <v>0.5</v>
      </c>
      <c r="AH5806" s="8">
        <f>SUM(AG$3:AG5806)</f>
        <v>-381.56999999999869</v>
      </c>
      <c r="AI5806">
        <v>6</v>
      </c>
      <c r="AJ5806" s="8">
        <f t="shared" si="907"/>
        <v>5</v>
      </c>
      <c r="AK5806" s="8">
        <f>SUM(AJ$3:AJ5806)</f>
        <v>-897.67</v>
      </c>
      <c r="AL5806" s="2">
        <v>10</v>
      </c>
      <c r="AM5806" s="8">
        <f t="shared" si="908"/>
        <v>-1</v>
      </c>
      <c r="AN5806" s="8">
        <f>SUM(AM$3:AM5806)</f>
        <v>45.5</v>
      </c>
      <c r="AO5806" s="2">
        <v>5.5</v>
      </c>
      <c r="AP5806" s="8">
        <f t="shared" si="909"/>
        <v>-1</v>
      </c>
      <c r="AQ5806" s="8">
        <f>SUM(AP$3:AP5806)</f>
        <v>-666.5</v>
      </c>
      <c r="AR5806">
        <v>5</v>
      </c>
      <c r="AS5806">
        <v>1.17</v>
      </c>
      <c r="AT5806" s="4">
        <f t="shared" si="903"/>
        <v>-1</v>
      </c>
      <c r="AU5806" s="5">
        <f>SUM($AT$3:AT5806)</f>
        <v>45.5</v>
      </c>
      <c r="AV5806" s="6">
        <f>SUM(R5806,U5806,X5806,AA5806,AD5806,AG5806)</f>
        <v>-0.34000000000000008</v>
      </c>
    </row>
    <row r="5807" spans="1:48" x14ac:dyDescent="0.25">
      <c r="A5807">
        <f>IF(AND(G5807&lt;&gt;"",H5807&lt;&gt;"",I5807&lt;&gt;"",J5807&lt;&gt;"",K5807&lt;&gt;"",L5807&lt;&gt;"",M5807&lt;&gt;"",N5807&lt;&gt;"",O5807&lt;&gt;"",P5807&lt;&gt;"",Q5807&lt;&gt;"",T5807&lt;&gt;"",W5807&lt;&gt;"",Z5807&lt;&gt;"",AC5807&lt;&gt;"",AF5807&lt;&gt;"",AI5807&lt;&gt;"",AL5807&lt;&gt;"",AO5807&lt;&gt;"",AR5807&lt;&gt;"",AS5807&lt;&gt;""),1,0)</f>
        <v>1</v>
      </c>
      <c r="B5807" s="1">
        <v>43527</v>
      </c>
      <c r="C5807" t="s">
        <v>302</v>
      </c>
      <c r="D5807" t="s">
        <v>6346</v>
      </c>
      <c r="E5807" t="s">
        <v>5886</v>
      </c>
      <c r="F5807" t="s">
        <v>488</v>
      </c>
      <c r="G5807">
        <v>2019</v>
      </c>
      <c r="H5807">
        <v>3</v>
      </c>
      <c r="I5807">
        <v>3</v>
      </c>
      <c r="J5807" t="s">
        <v>23</v>
      </c>
      <c r="K5807">
        <v>1</v>
      </c>
      <c r="L5807" s="3">
        <v>5</v>
      </c>
      <c r="M5807" s="3">
        <v>1</v>
      </c>
      <c r="N5807">
        <v>1.25</v>
      </c>
      <c r="O5807">
        <v>6</v>
      </c>
      <c r="P5807">
        <v>12</v>
      </c>
      <c r="Q5807" s="2">
        <v>1.95</v>
      </c>
      <c r="R5807" s="8">
        <f t="shared" si="904"/>
        <v>0.95</v>
      </c>
      <c r="S5807" s="8">
        <f>SUM($R$3:R5807)</f>
        <v>-144.30000000000072</v>
      </c>
      <c r="T5807" s="2">
        <v>1.8</v>
      </c>
      <c r="U5807" s="8">
        <f t="shared" si="905"/>
        <v>-1</v>
      </c>
      <c r="V5807" s="8">
        <f>SUM($U$3:U5807)</f>
        <v>-516.08999999999878</v>
      </c>
      <c r="W5807" s="9">
        <v>1.1599999999999999</v>
      </c>
      <c r="X5807" s="8">
        <f t="shared" si="900"/>
        <v>0.15999999999999992</v>
      </c>
      <c r="Y5807" s="8">
        <f>SUM($X$3:X5807)</f>
        <v>-132.39999999999986</v>
      </c>
      <c r="Z5807" s="9">
        <v>5</v>
      </c>
      <c r="AA5807" s="8">
        <f t="shared" si="901"/>
        <v>-1</v>
      </c>
      <c r="AB5807" s="8">
        <f>SUM($AA$3:AA5807)</f>
        <v>-664.41999999999962</v>
      </c>
      <c r="AC5807" s="2">
        <v>1.5</v>
      </c>
      <c r="AD5807" s="8">
        <f t="shared" si="902"/>
        <v>0.5</v>
      </c>
      <c r="AE5807" s="8">
        <f>SUM(AD$3:AD5807)</f>
        <v>1993.6299999999951</v>
      </c>
      <c r="AF5807" s="2">
        <v>2.62</v>
      </c>
      <c r="AG5807" s="8">
        <f t="shared" si="906"/>
        <v>-1</v>
      </c>
      <c r="AH5807" s="8">
        <f>SUM(AG$3:AG5807)</f>
        <v>-382.56999999999869</v>
      </c>
      <c r="AI5807">
        <v>7.5</v>
      </c>
      <c r="AJ5807" s="8">
        <f t="shared" si="907"/>
        <v>-1</v>
      </c>
      <c r="AK5807" s="8">
        <f>SUM(AJ$3:AJ5807)</f>
        <v>-898.67</v>
      </c>
      <c r="AL5807" s="2">
        <v>8</v>
      </c>
      <c r="AM5807" s="8">
        <f t="shared" si="908"/>
        <v>-1</v>
      </c>
      <c r="AN5807" s="8">
        <f>SUM(AM$3:AM5807)</f>
        <v>44.5</v>
      </c>
      <c r="AO5807" s="2">
        <v>11</v>
      </c>
      <c r="AP5807" s="8">
        <f t="shared" si="909"/>
        <v>-1</v>
      </c>
      <c r="AQ5807" s="8">
        <f>SUM(AP$3:AP5807)</f>
        <v>-667.5</v>
      </c>
      <c r="AR5807">
        <v>1.72</v>
      </c>
      <c r="AS5807">
        <v>2.0699999999999998</v>
      </c>
      <c r="AT5807" s="4">
        <f t="shared" si="903"/>
        <v>-1</v>
      </c>
      <c r="AU5807" s="5">
        <f>SUM($AT$3:AT5807)</f>
        <v>44.5</v>
      </c>
      <c r="AV5807" s="6">
        <f>SUM(R5807,U5807,X5807,AA5807,AD5807,AG5807)</f>
        <v>-1.3900000000000001</v>
      </c>
    </row>
    <row r="5808" spans="1:48" x14ac:dyDescent="0.25">
      <c r="A5808">
        <f>IF(AND(G5808&lt;&gt;"",H5808&lt;&gt;"",I5808&lt;&gt;"",J5808&lt;&gt;"",K5808&lt;&gt;"",L5808&lt;&gt;"",M5808&lt;&gt;"",N5808&lt;&gt;"",O5808&lt;&gt;"",P5808&lt;&gt;"",Q5808&lt;&gt;"",T5808&lt;&gt;"",W5808&lt;&gt;"",Z5808&lt;&gt;"",AC5808&lt;&gt;"",AF5808&lt;&gt;"",AI5808&lt;&gt;"",AL5808&lt;&gt;"",AO5808&lt;&gt;"",AR5808&lt;&gt;"",AS5808&lt;&gt;""),1,0)</f>
        <v>1</v>
      </c>
      <c r="B5808" s="1">
        <v>43527</v>
      </c>
      <c r="C5808" t="s">
        <v>302</v>
      </c>
      <c r="D5808" t="s">
        <v>6347</v>
      </c>
      <c r="E5808" t="s">
        <v>5838</v>
      </c>
      <c r="F5808" t="s">
        <v>310</v>
      </c>
      <c r="G5808">
        <v>2019</v>
      </c>
      <c r="H5808">
        <v>3</v>
      </c>
      <c r="I5808">
        <v>3</v>
      </c>
      <c r="J5808" t="s">
        <v>23</v>
      </c>
      <c r="K5808">
        <v>1</v>
      </c>
      <c r="L5808" s="3">
        <v>2</v>
      </c>
      <c r="M5808" s="3">
        <v>0</v>
      </c>
      <c r="N5808">
        <v>1.8</v>
      </c>
      <c r="O5808">
        <v>3.6</v>
      </c>
      <c r="P5808">
        <v>4.5</v>
      </c>
      <c r="Q5808" s="2">
        <v>1.8</v>
      </c>
      <c r="R5808" s="8">
        <f t="shared" si="904"/>
        <v>-1</v>
      </c>
      <c r="S5808" s="8">
        <f>SUM($R$3:R5808)</f>
        <v>-145.30000000000072</v>
      </c>
      <c r="T5808" s="2">
        <v>1.95</v>
      </c>
      <c r="U5808" s="8">
        <f t="shared" si="905"/>
        <v>0.95</v>
      </c>
      <c r="V5808" s="8">
        <f>SUM($U$3:U5808)</f>
        <v>-515.13999999999874</v>
      </c>
      <c r="W5808" s="9">
        <v>1.28</v>
      </c>
      <c r="X5808" s="8">
        <f t="shared" si="900"/>
        <v>0.28000000000000003</v>
      </c>
      <c r="Y5808" s="8">
        <f>SUM($X$3:X5808)</f>
        <v>-132.11999999999986</v>
      </c>
      <c r="Z5808" s="9">
        <v>3.75</v>
      </c>
      <c r="AA5808" s="8">
        <f t="shared" si="901"/>
        <v>-1</v>
      </c>
      <c r="AB5808" s="8">
        <f>SUM($AA$3:AA5808)</f>
        <v>-665.41999999999962</v>
      </c>
      <c r="AC5808" s="2">
        <v>1.9</v>
      </c>
      <c r="AD5808" s="8">
        <f t="shared" si="902"/>
        <v>0.89999999999999991</v>
      </c>
      <c r="AE5808" s="8">
        <f>SUM(AD$3:AD5808)</f>
        <v>1994.5299999999952</v>
      </c>
      <c r="AF5808" s="2">
        <v>1.9</v>
      </c>
      <c r="AG5808" s="8">
        <f t="shared" si="906"/>
        <v>0.89999999999999991</v>
      </c>
      <c r="AH5808" s="8">
        <f>SUM(AG$3:AG5808)</f>
        <v>-381.66999999999871</v>
      </c>
      <c r="AI5808">
        <v>7.5</v>
      </c>
      <c r="AJ5808" s="8">
        <f t="shared" si="907"/>
        <v>-1</v>
      </c>
      <c r="AK5808" s="8">
        <f>SUM(AJ$3:AJ5808)</f>
        <v>-899.67</v>
      </c>
      <c r="AL5808" s="2">
        <v>8.5</v>
      </c>
      <c r="AM5808" s="8">
        <f t="shared" si="908"/>
        <v>-1</v>
      </c>
      <c r="AN5808" s="8">
        <f>SUM(AM$3:AM5808)</f>
        <v>43.5</v>
      </c>
      <c r="AO5808" s="2">
        <v>6.5</v>
      </c>
      <c r="AP5808" s="8">
        <f t="shared" si="909"/>
        <v>-1</v>
      </c>
      <c r="AQ5808" s="8">
        <f>SUM(AP$3:AP5808)</f>
        <v>-668.5</v>
      </c>
      <c r="AR5808">
        <v>3.3</v>
      </c>
      <c r="AS5808">
        <v>1.32</v>
      </c>
      <c r="AT5808" s="4">
        <f t="shared" si="903"/>
        <v>-1</v>
      </c>
      <c r="AU5808" s="5">
        <f>SUM($AT$3:AT5808)</f>
        <v>43.5</v>
      </c>
      <c r="AV5808" s="6">
        <f>SUM(R5808,U5808,X5808,AA5808,AD5808,AG5808)</f>
        <v>1.0299999999999998</v>
      </c>
    </row>
    <row r="5809" spans="1:48" x14ac:dyDescent="0.25">
      <c r="A5809">
        <f>IF(AND(G5809&lt;&gt;"",H5809&lt;&gt;"",I5809&lt;&gt;"",J5809&lt;&gt;"",K5809&lt;&gt;"",L5809&lt;&gt;"",M5809&lt;&gt;"",N5809&lt;&gt;"",O5809&lt;&gt;"",P5809&lt;&gt;"",Q5809&lt;&gt;"",T5809&lt;&gt;"",W5809&lt;&gt;"",Z5809&lt;&gt;"",AC5809&lt;&gt;"",AF5809&lt;&gt;"",AI5809&lt;&gt;"",AL5809&lt;&gt;"",AO5809&lt;&gt;"",AR5809&lt;&gt;"",AS5809&lt;&gt;""),1,0)</f>
        <v>1</v>
      </c>
      <c r="B5809" s="1">
        <v>43527</v>
      </c>
      <c r="C5809" t="s">
        <v>279</v>
      </c>
      <c r="D5809" t="s">
        <v>6348</v>
      </c>
      <c r="E5809" t="s">
        <v>684</v>
      </c>
      <c r="F5809" t="s">
        <v>618</v>
      </c>
      <c r="G5809">
        <v>2019</v>
      </c>
      <c r="H5809">
        <v>3</v>
      </c>
      <c r="I5809">
        <v>3</v>
      </c>
      <c r="J5809" t="s">
        <v>23</v>
      </c>
      <c r="K5809">
        <v>1</v>
      </c>
      <c r="L5809" s="3">
        <v>2</v>
      </c>
      <c r="M5809" s="3">
        <v>0</v>
      </c>
      <c r="N5809">
        <v>2.5</v>
      </c>
      <c r="O5809">
        <v>3.5</v>
      </c>
      <c r="P5809">
        <v>2.62</v>
      </c>
      <c r="Q5809" s="2">
        <v>1.57</v>
      </c>
      <c r="R5809" s="8">
        <f t="shared" si="904"/>
        <v>-1</v>
      </c>
      <c r="S5809" s="8">
        <f>SUM($R$3:R5809)</f>
        <v>-146.30000000000072</v>
      </c>
      <c r="T5809" s="2">
        <v>2.25</v>
      </c>
      <c r="U5809" s="8">
        <f t="shared" si="905"/>
        <v>1.25</v>
      </c>
      <c r="V5809" s="8">
        <f>SUM($U$3:U5809)</f>
        <v>-513.88999999999874</v>
      </c>
      <c r="W5809" s="9">
        <v>1.2</v>
      </c>
      <c r="X5809" s="8">
        <f t="shared" si="900"/>
        <v>0.19999999999999996</v>
      </c>
      <c r="Y5809" s="8">
        <f>SUM($X$3:X5809)</f>
        <v>-131.91999999999987</v>
      </c>
      <c r="Z5809" s="9">
        <v>4.33</v>
      </c>
      <c r="AA5809" s="8">
        <f t="shared" si="901"/>
        <v>-1</v>
      </c>
      <c r="AB5809" s="8">
        <f>SUM($AA$3:AA5809)</f>
        <v>-666.41999999999962</v>
      </c>
      <c r="AC5809" s="2">
        <v>1.65</v>
      </c>
      <c r="AD5809" s="8">
        <f t="shared" si="902"/>
        <v>0.64999999999999991</v>
      </c>
      <c r="AE5809" s="8">
        <f>SUM(AD$3:AD5809)</f>
        <v>1995.1799999999953</v>
      </c>
      <c r="AF5809" s="2">
        <v>2.2000000000000002</v>
      </c>
      <c r="AG5809" s="8">
        <f t="shared" si="906"/>
        <v>1.2000000000000002</v>
      </c>
      <c r="AH5809" s="8">
        <f>SUM(AG$3:AG5809)</f>
        <v>-380.46999999999872</v>
      </c>
      <c r="AI5809">
        <v>11</v>
      </c>
      <c r="AJ5809" s="8">
        <f t="shared" si="907"/>
        <v>-1</v>
      </c>
      <c r="AK5809" s="8">
        <f>SUM(AJ$3:AJ5809)</f>
        <v>-900.67</v>
      </c>
      <c r="AL5809" s="2">
        <v>9.5</v>
      </c>
      <c r="AM5809" s="8">
        <f t="shared" si="908"/>
        <v>-1</v>
      </c>
      <c r="AN5809" s="8">
        <f>SUM(AM$3:AM5809)</f>
        <v>42.5</v>
      </c>
      <c r="AO5809" s="2">
        <v>6.5</v>
      </c>
      <c r="AP5809" s="8">
        <f t="shared" si="909"/>
        <v>-1</v>
      </c>
      <c r="AQ5809" s="8">
        <f>SUM(AP$3:AP5809)</f>
        <v>-669.5</v>
      </c>
      <c r="AR5809">
        <v>4.4000000000000004</v>
      </c>
      <c r="AS5809">
        <v>1.2</v>
      </c>
      <c r="AT5809" s="4">
        <f t="shared" si="903"/>
        <v>-1</v>
      </c>
      <c r="AU5809" s="5">
        <f>SUM($AT$3:AT5809)</f>
        <v>42.5</v>
      </c>
      <c r="AV5809" s="6">
        <f>SUM(R5809,U5809,X5809,AA5809,AD5809,AG5809)</f>
        <v>1.3</v>
      </c>
    </row>
    <row r="5810" spans="1:48" x14ac:dyDescent="0.25">
      <c r="A5810">
        <f>IF(AND(G5810&lt;&gt;"",H5810&lt;&gt;"",I5810&lt;&gt;"",J5810&lt;&gt;"",K5810&lt;&gt;"",L5810&lt;&gt;"",M5810&lt;&gt;"",N5810&lt;&gt;"",O5810&lt;&gt;"",P5810&lt;&gt;"",Q5810&lt;&gt;"",T5810&lt;&gt;"",W5810&lt;&gt;"",Z5810&lt;&gt;"",AC5810&lt;&gt;"",AF5810&lt;&gt;"",AI5810&lt;&gt;"",AL5810&lt;&gt;"",AO5810&lt;&gt;"",AR5810&lt;&gt;"",AS5810&lt;&gt;""),1,0)</f>
        <v>1</v>
      </c>
      <c r="B5810" s="1">
        <v>43527</v>
      </c>
      <c r="C5810" t="s">
        <v>279</v>
      </c>
      <c r="D5810" t="s">
        <v>6349</v>
      </c>
      <c r="E5810" t="s">
        <v>316</v>
      </c>
      <c r="F5810" t="s">
        <v>502</v>
      </c>
      <c r="G5810">
        <v>2019</v>
      </c>
      <c r="H5810">
        <v>3</v>
      </c>
      <c r="I5810">
        <v>3</v>
      </c>
      <c r="J5810" t="s">
        <v>23</v>
      </c>
      <c r="K5810">
        <v>1</v>
      </c>
      <c r="L5810" s="3">
        <v>2</v>
      </c>
      <c r="M5810" s="3">
        <v>1</v>
      </c>
      <c r="N5810">
        <v>1.8</v>
      </c>
      <c r="O5810">
        <v>4</v>
      </c>
      <c r="P5810">
        <v>4</v>
      </c>
      <c r="Q5810" s="2">
        <v>1.61</v>
      </c>
      <c r="R5810" s="8">
        <f t="shared" si="904"/>
        <v>0.6100000000000001</v>
      </c>
      <c r="S5810" s="8">
        <f>SUM($R$3:R5810)</f>
        <v>-145.69000000000071</v>
      </c>
      <c r="T5810" s="2">
        <v>2.2000000000000002</v>
      </c>
      <c r="U5810" s="8">
        <f t="shared" si="905"/>
        <v>-1</v>
      </c>
      <c r="V5810" s="8">
        <f>SUM($U$3:U5810)</f>
        <v>-514.88999999999874</v>
      </c>
      <c r="W5810" s="9">
        <v>1.18</v>
      </c>
      <c r="X5810" s="8">
        <f t="shared" si="900"/>
        <v>0.17999999999999994</v>
      </c>
      <c r="Y5810" s="8">
        <f>SUM($X$3:X5810)</f>
        <v>-131.73999999999987</v>
      </c>
      <c r="Z5810" s="9">
        <v>4.5</v>
      </c>
      <c r="AA5810" s="8">
        <f t="shared" si="901"/>
        <v>-1</v>
      </c>
      <c r="AB5810" s="8">
        <f>SUM($AA$3:AA5810)</f>
        <v>-667.41999999999962</v>
      </c>
      <c r="AC5810" s="2">
        <v>1.66</v>
      </c>
      <c r="AD5810" s="8">
        <f t="shared" si="902"/>
        <v>0.65999999999999992</v>
      </c>
      <c r="AE5810" s="8">
        <f>SUM(AD$3:AD5810)</f>
        <v>1995.8399999999954</v>
      </c>
      <c r="AF5810" s="2">
        <v>2.15</v>
      </c>
      <c r="AG5810" s="8">
        <f t="shared" si="906"/>
        <v>-1</v>
      </c>
      <c r="AH5810" s="8">
        <f>SUM(AG$3:AG5810)</f>
        <v>-381.46999999999872</v>
      </c>
      <c r="AI5810">
        <v>9</v>
      </c>
      <c r="AJ5810" s="8">
        <f t="shared" si="907"/>
        <v>-1</v>
      </c>
      <c r="AK5810" s="8">
        <f>SUM(AJ$3:AJ5810)</f>
        <v>-901.67</v>
      </c>
      <c r="AL5810" s="2">
        <v>8.5</v>
      </c>
      <c r="AM5810" s="8">
        <f t="shared" si="908"/>
        <v>7.5</v>
      </c>
      <c r="AN5810" s="8">
        <f>SUM(AM$3:AM5810)</f>
        <v>50</v>
      </c>
      <c r="AO5810" s="2">
        <v>7.5</v>
      </c>
      <c r="AP5810" s="8">
        <f t="shared" si="909"/>
        <v>-1</v>
      </c>
      <c r="AQ5810" s="8">
        <f>SUM(AP$3:AP5810)</f>
        <v>-670.5</v>
      </c>
      <c r="AR5810">
        <v>3</v>
      </c>
      <c r="AS5810">
        <v>1.37</v>
      </c>
      <c r="AT5810" s="4">
        <f t="shared" si="903"/>
        <v>7.5</v>
      </c>
      <c r="AU5810" s="5">
        <f>SUM($AT$3:AT5810)</f>
        <v>50</v>
      </c>
      <c r="AV5810" s="6">
        <f>SUM(R5810,U5810,X5810,AA5810,AD5810,AG5810)</f>
        <v>-1.55</v>
      </c>
    </row>
    <row r="5811" spans="1:48" x14ac:dyDescent="0.25">
      <c r="A5811">
        <f>IF(AND(G5811&lt;&gt;"",H5811&lt;&gt;"",I5811&lt;&gt;"",J5811&lt;&gt;"",K5811&lt;&gt;"",L5811&lt;&gt;"",M5811&lt;&gt;"",N5811&lt;&gt;"",O5811&lt;&gt;"",P5811&lt;&gt;"",Q5811&lt;&gt;"",T5811&lt;&gt;"",W5811&lt;&gt;"",Z5811&lt;&gt;"",AC5811&lt;&gt;"",AF5811&lt;&gt;"",AI5811&lt;&gt;"",AL5811&lt;&gt;"",AO5811&lt;&gt;"",AR5811&lt;&gt;"",AS5811&lt;&gt;""),1,0)</f>
        <v>1</v>
      </c>
      <c r="B5811" s="1">
        <v>43527</v>
      </c>
      <c r="C5811" t="s">
        <v>279</v>
      </c>
      <c r="D5811" t="s">
        <v>6350</v>
      </c>
      <c r="E5811" t="s">
        <v>322</v>
      </c>
      <c r="F5811" t="s">
        <v>499</v>
      </c>
      <c r="G5811">
        <v>2019</v>
      </c>
      <c r="H5811">
        <v>3</v>
      </c>
      <c r="I5811">
        <v>3</v>
      </c>
      <c r="J5811" t="s">
        <v>23</v>
      </c>
      <c r="K5811">
        <v>1</v>
      </c>
      <c r="L5811" s="3">
        <v>1</v>
      </c>
      <c r="M5811" s="3">
        <v>2</v>
      </c>
      <c r="N5811">
        <v>2.2999999999999998</v>
      </c>
      <c r="O5811">
        <v>3.5</v>
      </c>
      <c r="P5811">
        <v>2.87</v>
      </c>
      <c r="Q5811" s="2">
        <v>1.57</v>
      </c>
      <c r="R5811" s="8">
        <f t="shared" si="904"/>
        <v>0.57000000000000006</v>
      </c>
      <c r="S5811" s="8">
        <f>SUM($R$3:R5811)</f>
        <v>-145.12000000000072</v>
      </c>
      <c r="T5811" s="2">
        <v>2.25</v>
      </c>
      <c r="U5811" s="8">
        <f t="shared" si="905"/>
        <v>-1</v>
      </c>
      <c r="V5811" s="8">
        <f>SUM($U$3:U5811)</f>
        <v>-515.88999999999874</v>
      </c>
      <c r="W5811" s="9">
        <v>1.2</v>
      </c>
      <c r="X5811" s="8">
        <f t="shared" si="900"/>
        <v>0.19999999999999996</v>
      </c>
      <c r="Y5811" s="8">
        <f>SUM($X$3:X5811)</f>
        <v>-131.53999999999988</v>
      </c>
      <c r="Z5811" s="9">
        <v>4.33</v>
      </c>
      <c r="AA5811" s="8">
        <f t="shared" si="901"/>
        <v>-1</v>
      </c>
      <c r="AB5811" s="8">
        <f>SUM($AA$3:AA5811)</f>
        <v>-668.41999999999962</v>
      </c>
      <c r="AC5811" s="2">
        <v>1.75</v>
      </c>
      <c r="AD5811" s="8">
        <f t="shared" si="902"/>
        <v>0.75</v>
      </c>
      <c r="AE5811" s="8">
        <f>SUM(AD$3:AD5811)</f>
        <v>1996.5899999999954</v>
      </c>
      <c r="AF5811" s="2">
        <v>2.0499999999999998</v>
      </c>
      <c r="AG5811" s="8">
        <f t="shared" si="906"/>
        <v>-1</v>
      </c>
      <c r="AH5811" s="8">
        <f>SUM(AG$3:AG5811)</f>
        <v>-382.46999999999872</v>
      </c>
      <c r="AI5811">
        <v>10</v>
      </c>
      <c r="AJ5811" s="8">
        <f t="shared" si="907"/>
        <v>-1</v>
      </c>
      <c r="AK5811" s="8">
        <f>SUM(AJ$3:AJ5811)</f>
        <v>-902.67</v>
      </c>
      <c r="AL5811" s="2">
        <v>9</v>
      </c>
      <c r="AM5811" s="8">
        <f t="shared" si="908"/>
        <v>-1</v>
      </c>
      <c r="AN5811" s="8">
        <f>SUM(AM$3:AM5811)</f>
        <v>49</v>
      </c>
      <c r="AO5811" s="2">
        <v>6.5</v>
      </c>
      <c r="AP5811" s="8">
        <f t="shared" si="909"/>
        <v>-1</v>
      </c>
      <c r="AQ5811" s="8">
        <f>SUM(AP$3:AP5811)</f>
        <v>-671.5</v>
      </c>
      <c r="AR5811">
        <v>4.4000000000000004</v>
      </c>
      <c r="AS5811">
        <v>1.2</v>
      </c>
      <c r="AT5811" s="4">
        <f t="shared" si="903"/>
        <v>-1</v>
      </c>
      <c r="AU5811" s="5">
        <f>SUM($AT$3:AT5811)</f>
        <v>49</v>
      </c>
      <c r="AV5811" s="6">
        <f>SUM(R5811,U5811,X5811,AA5811,AD5811,AG5811)</f>
        <v>-1.48</v>
      </c>
    </row>
    <row r="5812" spans="1:48" x14ac:dyDescent="0.25">
      <c r="A5812">
        <f>IF(AND(G5812&lt;&gt;"",H5812&lt;&gt;"",I5812&lt;&gt;"",J5812&lt;&gt;"",K5812&lt;&gt;"",L5812&lt;&gt;"",M5812&lt;&gt;"",N5812&lt;&gt;"",O5812&lt;&gt;"",P5812&lt;&gt;"",Q5812&lt;&gt;"",T5812&lt;&gt;"",W5812&lt;&gt;"",Z5812&lt;&gt;"",AC5812&lt;&gt;"",AF5812&lt;&gt;"",AI5812&lt;&gt;"",AL5812&lt;&gt;"",AO5812&lt;&gt;"",AR5812&lt;&gt;"",AS5812&lt;&gt;""),1,0)</f>
        <v>1</v>
      </c>
      <c r="B5812" s="1">
        <v>43527</v>
      </c>
      <c r="C5812" t="s">
        <v>279</v>
      </c>
      <c r="D5812" t="s">
        <v>6351</v>
      </c>
      <c r="E5812" t="s">
        <v>325</v>
      </c>
      <c r="F5812" t="s">
        <v>620</v>
      </c>
      <c r="G5812">
        <v>2019</v>
      </c>
      <c r="H5812">
        <v>3</v>
      </c>
      <c r="I5812">
        <v>3</v>
      </c>
      <c r="J5812" t="s">
        <v>23</v>
      </c>
      <c r="K5812">
        <v>1</v>
      </c>
      <c r="L5812" s="3">
        <v>4</v>
      </c>
      <c r="M5812" s="3">
        <v>1</v>
      </c>
      <c r="N5812">
        <v>1.55</v>
      </c>
      <c r="O5812">
        <v>4</v>
      </c>
      <c r="P5812">
        <v>5.75</v>
      </c>
      <c r="Q5812" s="2">
        <v>1.75</v>
      </c>
      <c r="R5812" s="8">
        <f t="shared" si="904"/>
        <v>0.75</v>
      </c>
      <c r="S5812" s="8">
        <f>SUM($R$3:R5812)</f>
        <v>-144.37000000000072</v>
      </c>
      <c r="T5812" s="2">
        <v>2</v>
      </c>
      <c r="U5812" s="8">
        <f t="shared" si="905"/>
        <v>-1</v>
      </c>
      <c r="V5812" s="8">
        <f>SUM($U$3:U5812)</f>
        <v>-516.88999999999874</v>
      </c>
      <c r="W5812" s="9">
        <v>1.2</v>
      </c>
      <c r="X5812" s="8">
        <f t="shared" si="900"/>
        <v>0.19999999999999996</v>
      </c>
      <c r="Y5812" s="8">
        <f>SUM($X$3:X5812)</f>
        <v>-131.33999999999989</v>
      </c>
      <c r="Z5812" s="9">
        <v>4.33</v>
      </c>
      <c r="AA5812" s="8">
        <f t="shared" si="901"/>
        <v>-1</v>
      </c>
      <c r="AB5812" s="8">
        <f>SUM($AA$3:AA5812)</f>
        <v>-669.41999999999962</v>
      </c>
      <c r="AC5812" s="2">
        <v>1.72</v>
      </c>
      <c r="AD5812" s="8">
        <f t="shared" si="902"/>
        <v>0.72</v>
      </c>
      <c r="AE5812" s="8">
        <f>SUM(AD$3:AD5812)</f>
        <v>1997.3099999999954</v>
      </c>
      <c r="AF5812" s="2">
        <v>2.0699999999999998</v>
      </c>
      <c r="AG5812" s="8">
        <f t="shared" si="906"/>
        <v>-1</v>
      </c>
      <c r="AH5812" s="8">
        <f>SUM(AG$3:AG5812)</f>
        <v>-383.46999999999872</v>
      </c>
      <c r="AI5812">
        <v>8</v>
      </c>
      <c r="AJ5812" s="8">
        <f t="shared" si="907"/>
        <v>-1</v>
      </c>
      <c r="AK5812" s="8">
        <f>SUM(AJ$3:AJ5812)</f>
        <v>-903.67</v>
      </c>
      <c r="AL5812" s="2">
        <v>8</v>
      </c>
      <c r="AM5812" s="8">
        <f t="shared" si="908"/>
        <v>-1</v>
      </c>
      <c r="AN5812" s="8">
        <f>SUM(AM$3:AM5812)</f>
        <v>48</v>
      </c>
      <c r="AO5812" s="2">
        <v>7.5</v>
      </c>
      <c r="AP5812" s="8">
        <f t="shared" si="909"/>
        <v>-1</v>
      </c>
      <c r="AQ5812" s="8">
        <f>SUM(AP$3:AP5812)</f>
        <v>-672.5</v>
      </c>
      <c r="AR5812">
        <v>2.5</v>
      </c>
      <c r="AS5812">
        <v>1.5</v>
      </c>
      <c r="AT5812" s="4">
        <f t="shared" si="903"/>
        <v>-1</v>
      </c>
      <c r="AU5812" s="5">
        <f>SUM($AT$3:AT5812)</f>
        <v>48</v>
      </c>
      <c r="AV5812" s="6">
        <f>SUM(R5812,U5812,X5812,AA5812,AD5812,AG5812)</f>
        <v>-1.33</v>
      </c>
    </row>
    <row r="5813" spans="1:48" x14ac:dyDescent="0.25">
      <c r="A5813">
        <f>IF(AND(G5813&lt;&gt;"",H5813&lt;&gt;"",I5813&lt;&gt;"",J5813&lt;&gt;"",K5813&lt;&gt;"",L5813&lt;&gt;"",M5813&lt;&gt;"",N5813&lt;&gt;"",O5813&lt;&gt;"",P5813&lt;&gt;"",Q5813&lt;&gt;"",T5813&lt;&gt;"",W5813&lt;&gt;"",Z5813&lt;&gt;"",AC5813&lt;&gt;"",AF5813&lt;&gt;"",AI5813&lt;&gt;"",AL5813&lt;&gt;"",AO5813&lt;&gt;"",AR5813&lt;&gt;"",AS5813&lt;&gt;""),1,0)</f>
        <v>0</v>
      </c>
      <c r="B5813" s="1">
        <v>43527</v>
      </c>
      <c r="C5813" t="s">
        <v>283</v>
      </c>
      <c r="D5813" t="s">
        <v>6352</v>
      </c>
      <c r="E5813" t="s">
        <v>348</v>
      </c>
      <c r="F5813" t="s">
        <v>243</v>
      </c>
      <c r="G5813">
        <v>2019</v>
      </c>
      <c r="H5813">
        <v>3</v>
      </c>
      <c r="I5813">
        <v>3</v>
      </c>
      <c r="J5813" t="s">
        <v>23</v>
      </c>
      <c r="K5813">
        <v>1</v>
      </c>
      <c r="L5813" s="3">
        <v>0</v>
      </c>
      <c r="M5813" s="3">
        <v>0</v>
      </c>
      <c r="N5813">
        <v>6.5</v>
      </c>
      <c r="O5813">
        <v>4</v>
      </c>
      <c r="P5813">
        <v>1.6</v>
      </c>
      <c r="Q5813" s="2">
        <v>1.9</v>
      </c>
      <c r="R5813" s="8" t="str">
        <f t="shared" si="904"/>
        <v/>
      </c>
      <c r="S5813" s="8">
        <f>SUM($R$3:R5813)</f>
        <v>-144.37000000000072</v>
      </c>
      <c r="T5813" s="2">
        <v>1.9</v>
      </c>
      <c r="U5813" s="8" t="str">
        <f t="shared" si="905"/>
        <v/>
      </c>
      <c r="V5813" s="8">
        <f>SUM($U$3:U5813)</f>
        <v>-516.88999999999874</v>
      </c>
      <c r="W5813" s="9">
        <v>1.28</v>
      </c>
      <c r="X5813" s="8" t="str">
        <f t="shared" si="900"/>
        <v/>
      </c>
      <c r="Y5813" s="8">
        <f>SUM($X$3:X5813)</f>
        <v>-131.33999999999989</v>
      </c>
      <c r="Z5813" s="9">
        <v>3.75</v>
      </c>
      <c r="AA5813" s="8" t="str">
        <f t="shared" si="901"/>
        <v/>
      </c>
      <c r="AB5813" s="8">
        <f>SUM($AA$3:AA5813)</f>
        <v>-669.41999999999962</v>
      </c>
      <c r="AC5813" s="2">
        <v>1.9</v>
      </c>
      <c r="AD5813" s="8" t="str">
        <f t="shared" si="902"/>
        <v/>
      </c>
      <c r="AE5813" s="8">
        <f>SUM(AD$3:AD5813)</f>
        <v>1997.3099999999954</v>
      </c>
      <c r="AF5813" s="2">
        <v>1.9</v>
      </c>
      <c r="AG5813" s="8" t="str">
        <f t="shared" si="906"/>
        <v/>
      </c>
      <c r="AH5813" s="8">
        <f>SUM(AG$3:AG5813)</f>
        <v>-383.46999999999872</v>
      </c>
      <c r="AI5813">
        <v>17</v>
      </c>
      <c r="AJ5813" s="8" t="str">
        <f t="shared" si="907"/>
        <v/>
      </c>
      <c r="AK5813" s="8">
        <f>SUM(AJ$3:AJ5813)</f>
        <v>-903.67</v>
      </c>
      <c r="AL5813" s="2">
        <v>21</v>
      </c>
      <c r="AM5813" s="8" t="str">
        <f t="shared" si="908"/>
        <v/>
      </c>
      <c r="AN5813" s="8">
        <f>SUM(AM$3:AM5813)</f>
        <v>48</v>
      </c>
      <c r="AO5813" s="2">
        <v>8</v>
      </c>
      <c r="AP5813" s="8" t="str">
        <f t="shared" si="909"/>
        <v/>
      </c>
      <c r="AQ5813" s="8">
        <f>SUM(AP$3:AP5813)</f>
        <v>-672.5</v>
      </c>
      <c r="AT5813" s="4" t="str">
        <f t="shared" si="903"/>
        <v/>
      </c>
      <c r="AU5813" s="5">
        <f>SUM($AT$3:AT5813)</f>
        <v>48</v>
      </c>
      <c r="AV5813" s="6">
        <f>SUM(R5813,U5813,X5813,AA5813,AD5813,AG5813)</f>
        <v>0</v>
      </c>
    </row>
    <row r="5814" spans="1:48" x14ac:dyDescent="0.25">
      <c r="A5814">
        <f>IF(AND(G5814&lt;&gt;"",H5814&lt;&gt;"",I5814&lt;&gt;"",J5814&lt;&gt;"",K5814&lt;&gt;"",L5814&lt;&gt;"",M5814&lt;&gt;"",N5814&lt;&gt;"",O5814&lt;&gt;"",P5814&lt;&gt;"",Q5814&lt;&gt;"",T5814&lt;&gt;"",W5814&lt;&gt;"",Z5814&lt;&gt;"",AC5814&lt;&gt;"",AF5814&lt;&gt;"",AI5814&lt;&gt;"",AL5814&lt;&gt;"",AO5814&lt;&gt;"",AR5814&lt;&gt;"",AS5814&lt;&gt;""),1,0)</f>
        <v>0</v>
      </c>
      <c r="B5814" s="1">
        <v>43527</v>
      </c>
      <c r="C5814" t="s">
        <v>283</v>
      </c>
      <c r="D5814" t="s">
        <v>6353</v>
      </c>
      <c r="E5814" t="s">
        <v>407</v>
      </c>
      <c r="F5814" t="s">
        <v>347</v>
      </c>
      <c r="G5814">
        <v>2019</v>
      </c>
      <c r="H5814">
        <v>3</v>
      </c>
      <c r="I5814">
        <v>3</v>
      </c>
      <c r="J5814" t="s">
        <v>23</v>
      </c>
      <c r="K5814">
        <v>1</v>
      </c>
      <c r="L5814" s="3">
        <v>1</v>
      </c>
      <c r="M5814" s="3">
        <v>2</v>
      </c>
      <c r="N5814">
        <v>9</v>
      </c>
      <c r="O5814">
        <v>5</v>
      </c>
      <c r="P5814">
        <v>1.4</v>
      </c>
      <c r="Q5814" s="2">
        <v>1.9</v>
      </c>
      <c r="R5814" s="8" t="str">
        <f t="shared" si="904"/>
        <v/>
      </c>
      <c r="S5814" s="8">
        <f>SUM($R$3:R5814)</f>
        <v>-144.37000000000072</v>
      </c>
      <c r="T5814" s="2">
        <v>1.9</v>
      </c>
      <c r="U5814" s="8" t="str">
        <f t="shared" si="905"/>
        <v/>
      </c>
      <c r="V5814" s="8">
        <f>SUM($U$3:U5814)</f>
        <v>-516.88999999999874</v>
      </c>
      <c r="W5814" s="9">
        <v>1.22</v>
      </c>
      <c r="X5814" s="8" t="str">
        <f t="shared" si="900"/>
        <v/>
      </c>
      <c r="Y5814" s="8">
        <f>SUM($X$3:X5814)</f>
        <v>-131.33999999999989</v>
      </c>
      <c r="Z5814" s="9">
        <v>4.33</v>
      </c>
      <c r="AA5814" s="8" t="str">
        <f t="shared" si="901"/>
        <v/>
      </c>
      <c r="AB5814" s="8">
        <f>SUM($AA$3:AA5814)</f>
        <v>-669.41999999999962</v>
      </c>
      <c r="AC5814" s="2">
        <v>1.66</v>
      </c>
      <c r="AD5814" s="8" t="str">
        <f t="shared" si="902"/>
        <v/>
      </c>
      <c r="AE5814" s="8">
        <f>SUM(AD$3:AD5814)</f>
        <v>1997.3099999999954</v>
      </c>
      <c r="AF5814" s="2">
        <v>2.2000000000000002</v>
      </c>
      <c r="AG5814" s="8" t="str">
        <f t="shared" si="906"/>
        <v/>
      </c>
      <c r="AH5814" s="8">
        <f>SUM(AG$3:AG5814)</f>
        <v>-383.46999999999872</v>
      </c>
      <c r="AI5814">
        <v>23</v>
      </c>
      <c r="AJ5814" s="8" t="str">
        <f t="shared" si="907"/>
        <v/>
      </c>
      <c r="AK5814" s="8">
        <f>SUM(AJ$3:AJ5814)</f>
        <v>-903.67</v>
      </c>
      <c r="AL5814" s="2">
        <v>26</v>
      </c>
      <c r="AM5814" s="8" t="str">
        <f t="shared" si="908"/>
        <v/>
      </c>
      <c r="AN5814" s="8">
        <f>SUM(AM$3:AM5814)</f>
        <v>48</v>
      </c>
      <c r="AO5814" s="2">
        <v>10</v>
      </c>
      <c r="AP5814" s="8" t="str">
        <f t="shared" si="909"/>
        <v/>
      </c>
      <c r="AQ5814" s="8">
        <f>SUM(AP$3:AP5814)</f>
        <v>-672.5</v>
      </c>
      <c r="AT5814" s="4" t="str">
        <f t="shared" si="903"/>
        <v/>
      </c>
      <c r="AU5814" s="5">
        <f>SUM($AT$3:AT5814)</f>
        <v>48</v>
      </c>
      <c r="AV5814" s="6">
        <f>SUM(R5814,U5814,X5814,AA5814,AD5814,AG5814)</f>
        <v>0</v>
      </c>
    </row>
    <row r="5815" spans="1:48" x14ac:dyDescent="0.25">
      <c r="A5815">
        <f>IF(AND(G5815&lt;&gt;"",H5815&lt;&gt;"",I5815&lt;&gt;"",J5815&lt;&gt;"",K5815&lt;&gt;"",L5815&lt;&gt;"",M5815&lt;&gt;"",N5815&lt;&gt;"",O5815&lt;&gt;"",P5815&lt;&gt;"",Q5815&lt;&gt;"",T5815&lt;&gt;"",W5815&lt;&gt;"",Z5815&lt;&gt;"",AC5815&lt;&gt;"",AF5815&lt;&gt;"",AI5815&lt;&gt;"",AL5815&lt;&gt;"",AO5815&lt;&gt;"",AR5815&lt;&gt;"",AS5815&lt;&gt;""),1,0)</f>
        <v>1</v>
      </c>
      <c r="B5815" s="1">
        <v>43527</v>
      </c>
      <c r="C5815" t="s">
        <v>283</v>
      </c>
      <c r="D5815" t="s">
        <v>6354</v>
      </c>
      <c r="E5815" t="s">
        <v>525</v>
      </c>
      <c r="F5815" t="s">
        <v>5860</v>
      </c>
      <c r="G5815">
        <v>2019</v>
      </c>
      <c r="H5815">
        <v>3</v>
      </c>
      <c r="I5815">
        <v>3</v>
      </c>
      <c r="J5815" t="s">
        <v>23</v>
      </c>
      <c r="K5815">
        <v>1</v>
      </c>
      <c r="L5815" s="3">
        <v>2</v>
      </c>
      <c r="M5815" s="3">
        <v>1</v>
      </c>
      <c r="N5815">
        <v>2.75</v>
      </c>
      <c r="O5815">
        <v>3.4</v>
      </c>
      <c r="P5815">
        <v>2.75</v>
      </c>
      <c r="Q5815" s="2">
        <v>1.66</v>
      </c>
      <c r="R5815" s="8">
        <f t="shared" si="904"/>
        <v>0.65999999999999992</v>
      </c>
      <c r="S5815" s="8">
        <f>SUM($R$3:R5815)</f>
        <v>-143.71000000000072</v>
      </c>
      <c r="T5815" s="2">
        <v>2.1</v>
      </c>
      <c r="U5815" s="8">
        <f t="shared" si="905"/>
        <v>-1</v>
      </c>
      <c r="V5815" s="8">
        <f>SUM($U$3:U5815)</f>
        <v>-517.88999999999874</v>
      </c>
      <c r="W5815" s="9">
        <v>1.28</v>
      </c>
      <c r="X5815" s="8">
        <f t="shared" si="900"/>
        <v>0.28000000000000003</v>
      </c>
      <c r="Y5815" s="8">
        <f>SUM($X$3:X5815)</f>
        <v>-131.05999999999989</v>
      </c>
      <c r="Z5815" s="9">
        <v>3.75</v>
      </c>
      <c r="AA5815" s="8">
        <f t="shared" si="901"/>
        <v>-1</v>
      </c>
      <c r="AB5815" s="8">
        <f>SUM($AA$3:AA5815)</f>
        <v>-670.41999999999962</v>
      </c>
      <c r="AC5815" s="2">
        <v>1.9</v>
      </c>
      <c r="AD5815" s="8">
        <f t="shared" si="902"/>
        <v>0.89999999999999991</v>
      </c>
      <c r="AE5815" s="8">
        <f>SUM(AD$3:AD5815)</f>
        <v>1998.2099999999955</v>
      </c>
      <c r="AF5815" s="2">
        <v>1.9</v>
      </c>
      <c r="AG5815" s="8">
        <f t="shared" si="906"/>
        <v>-1</v>
      </c>
      <c r="AH5815" s="8">
        <f>SUM(AG$3:AG5815)</f>
        <v>-384.46999999999872</v>
      </c>
      <c r="AI5815">
        <v>10</v>
      </c>
      <c r="AJ5815" s="8">
        <f t="shared" si="907"/>
        <v>-1</v>
      </c>
      <c r="AK5815" s="8">
        <f>SUM(AJ$3:AJ5815)</f>
        <v>-904.67</v>
      </c>
      <c r="AL5815" s="2">
        <v>11</v>
      </c>
      <c r="AM5815" s="8">
        <f t="shared" si="908"/>
        <v>10</v>
      </c>
      <c r="AN5815" s="8">
        <f>SUM(AM$3:AM5815)</f>
        <v>58</v>
      </c>
      <c r="AO5815" s="2">
        <v>6.5</v>
      </c>
      <c r="AP5815" s="8">
        <f t="shared" si="909"/>
        <v>-1</v>
      </c>
      <c r="AQ5815" s="8">
        <f>SUM(AP$3:AP5815)</f>
        <v>-673.5</v>
      </c>
      <c r="AR5815">
        <v>5.5</v>
      </c>
      <c r="AS5815">
        <v>1.1499999999999999</v>
      </c>
      <c r="AT5815" s="4">
        <f t="shared" si="903"/>
        <v>10</v>
      </c>
      <c r="AU5815" s="5">
        <f>SUM($AT$3:AT5815)</f>
        <v>58</v>
      </c>
      <c r="AV5815" s="6">
        <f>SUM(R5815,U5815,X5815,AA5815,AD5815,AG5815)</f>
        <v>-1.1600000000000001</v>
      </c>
    </row>
    <row r="5816" spans="1:48" x14ac:dyDescent="0.25">
      <c r="A5816">
        <f>IF(AND(G5816&lt;&gt;"",H5816&lt;&gt;"",I5816&lt;&gt;"",J5816&lt;&gt;"",K5816&lt;&gt;"",L5816&lt;&gt;"",M5816&lt;&gt;"",N5816&lt;&gt;"",O5816&lt;&gt;"",P5816&lt;&gt;"",Q5816&lt;&gt;"",T5816&lt;&gt;"",W5816&lt;&gt;"",Z5816&lt;&gt;"",AC5816&lt;&gt;"",AF5816&lt;&gt;"",AI5816&lt;&gt;"",AL5816&lt;&gt;"",AO5816&lt;&gt;"",AR5816&lt;&gt;"",AS5816&lt;&gt;""),1,0)</f>
        <v>1</v>
      </c>
      <c r="B5816" s="1">
        <v>43527</v>
      </c>
      <c r="C5816" t="s">
        <v>275</v>
      </c>
      <c r="D5816" t="s">
        <v>6355</v>
      </c>
      <c r="E5816" t="s">
        <v>277</v>
      </c>
      <c r="F5816" t="s">
        <v>5865</v>
      </c>
      <c r="G5816">
        <v>2019</v>
      </c>
      <c r="H5816">
        <v>3</v>
      </c>
      <c r="I5816">
        <v>3</v>
      </c>
      <c r="J5816" t="s">
        <v>23</v>
      </c>
      <c r="K5816">
        <v>1</v>
      </c>
      <c r="L5816" s="3">
        <v>1</v>
      </c>
      <c r="M5816" s="3">
        <v>0</v>
      </c>
      <c r="N5816">
        <v>1.72</v>
      </c>
      <c r="O5816">
        <v>3.75</v>
      </c>
      <c r="P5816">
        <v>4.75</v>
      </c>
      <c r="Q5816" s="2">
        <v>1.9</v>
      </c>
      <c r="R5816" s="8">
        <f t="shared" si="904"/>
        <v>-1</v>
      </c>
      <c r="S5816" s="8">
        <f>SUM($R$3:R5816)</f>
        <v>-144.71000000000072</v>
      </c>
      <c r="T5816" s="2">
        <v>1.9</v>
      </c>
      <c r="U5816" s="8">
        <f t="shared" si="905"/>
        <v>0.89999999999999991</v>
      </c>
      <c r="V5816" s="8">
        <f>SUM($U$3:U5816)</f>
        <v>-516.98999999999876</v>
      </c>
      <c r="W5816" s="9">
        <v>1.3</v>
      </c>
      <c r="X5816" s="8">
        <f t="shared" si="900"/>
        <v>-1</v>
      </c>
      <c r="Y5816" s="8">
        <f>SUM($X$3:X5816)</f>
        <v>-132.05999999999989</v>
      </c>
      <c r="Z5816" s="9">
        <v>3.5</v>
      </c>
      <c r="AA5816" s="8">
        <f t="shared" si="901"/>
        <v>2.5</v>
      </c>
      <c r="AB5816" s="8">
        <f>SUM($AA$3:AA5816)</f>
        <v>-667.91999999999962</v>
      </c>
      <c r="AC5816" s="2">
        <v>2</v>
      </c>
      <c r="AD5816" s="8">
        <f t="shared" si="902"/>
        <v>-1</v>
      </c>
      <c r="AE5816" s="8">
        <f>SUM(AD$3:AD5816)</f>
        <v>1997.2099999999955</v>
      </c>
      <c r="AF5816" s="2">
        <v>1.8</v>
      </c>
      <c r="AG5816" s="8">
        <f t="shared" si="906"/>
        <v>0.8</v>
      </c>
      <c r="AH5816" s="8">
        <f>SUM(AG$3:AG5816)</f>
        <v>-383.66999999999871</v>
      </c>
      <c r="AI5816">
        <v>6.5</v>
      </c>
      <c r="AJ5816" s="8">
        <f t="shared" si="907"/>
        <v>5.5</v>
      </c>
      <c r="AK5816" s="8">
        <f>SUM(AJ$3:AJ5816)</f>
        <v>-899.17</v>
      </c>
      <c r="AL5816" s="2">
        <v>8.5</v>
      </c>
      <c r="AM5816" s="8">
        <f t="shared" si="908"/>
        <v>-1</v>
      </c>
      <c r="AN5816" s="8">
        <f>SUM(AM$3:AM5816)</f>
        <v>57</v>
      </c>
      <c r="AO5816" s="2">
        <v>7</v>
      </c>
      <c r="AP5816" s="8">
        <f t="shared" si="909"/>
        <v>-1</v>
      </c>
      <c r="AQ5816" s="8">
        <f>SUM(AP$3:AP5816)</f>
        <v>-674.5</v>
      </c>
      <c r="AR5816">
        <v>3.1</v>
      </c>
      <c r="AS5816">
        <v>1.35</v>
      </c>
      <c r="AT5816" s="4">
        <f t="shared" si="903"/>
        <v>-1</v>
      </c>
      <c r="AU5816" s="5">
        <f>SUM($AT$3:AT5816)</f>
        <v>57</v>
      </c>
      <c r="AV5816" s="6">
        <f>SUM(R5816,U5816,X5816,AA5816,AD5816,AG5816)</f>
        <v>1.2</v>
      </c>
    </row>
    <row r="5817" spans="1:48" x14ac:dyDescent="0.25">
      <c r="A5817">
        <f>IF(AND(G5817&lt;&gt;"",H5817&lt;&gt;"",I5817&lt;&gt;"",J5817&lt;&gt;"",K5817&lt;&gt;"",L5817&lt;&gt;"",M5817&lt;&gt;"",N5817&lt;&gt;"",O5817&lt;&gt;"",P5817&lt;&gt;"",Q5817&lt;&gt;"",T5817&lt;&gt;"",W5817&lt;&gt;"",Z5817&lt;&gt;"",AC5817&lt;&gt;"",AF5817&lt;&gt;"",AI5817&lt;&gt;"",AL5817&lt;&gt;"",AO5817&lt;&gt;"",AR5817&lt;&gt;"",AS5817&lt;&gt;""),1,0)</f>
        <v>1</v>
      </c>
      <c r="B5817" s="1">
        <v>43527</v>
      </c>
      <c r="C5817" t="s">
        <v>275</v>
      </c>
      <c r="D5817" t="s">
        <v>6356</v>
      </c>
      <c r="E5817" t="s">
        <v>5825</v>
      </c>
      <c r="F5817" t="s">
        <v>543</v>
      </c>
      <c r="G5817">
        <v>2019</v>
      </c>
      <c r="H5817">
        <v>3</v>
      </c>
      <c r="I5817">
        <v>3</v>
      </c>
      <c r="J5817" t="s">
        <v>23</v>
      </c>
      <c r="K5817">
        <v>1</v>
      </c>
      <c r="L5817" s="3">
        <v>1</v>
      </c>
      <c r="M5817" s="3">
        <v>2</v>
      </c>
      <c r="N5817">
        <v>2.2999999999999998</v>
      </c>
      <c r="O5817">
        <v>3.1</v>
      </c>
      <c r="P5817">
        <v>3.4</v>
      </c>
      <c r="Q5817" s="2">
        <v>2</v>
      </c>
      <c r="R5817" s="8">
        <f t="shared" si="904"/>
        <v>1</v>
      </c>
      <c r="S5817" s="8">
        <f>SUM($R$3:R5817)</f>
        <v>-143.71000000000072</v>
      </c>
      <c r="T5817" s="2">
        <v>1.75</v>
      </c>
      <c r="U5817" s="8">
        <f t="shared" si="905"/>
        <v>-1</v>
      </c>
      <c r="V5817" s="8">
        <f>SUM($U$3:U5817)</f>
        <v>-517.98999999999876</v>
      </c>
      <c r="W5817" s="9">
        <v>1.44</v>
      </c>
      <c r="X5817" s="8">
        <f t="shared" si="900"/>
        <v>0.43999999999999995</v>
      </c>
      <c r="Y5817" s="8">
        <f>SUM($X$3:X5817)</f>
        <v>-131.61999999999989</v>
      </c>
      <c r="Z5817" s="9">
        <v>2.75</v>
      </c>
      <c r="AA5817" s="8">
        <f t="shared" si="901"/>
        <v>-1</v>
      </c>
      <c r="AB5817" s="8">
        <f>SUM($AA$3:AA5817)</f>
        <v>-668.91999999999962</v>
      </c>
      <c r="AC5817" s="2">
        <v>2.37</v>
      </c>
      <c r="AD5817" s="8">
        <f t="shared" si="902"/>
        <v>1.37</v>
      </c>
      <c r="AE5817" s="8">
        <f>SUM(AD$3:AD5817)</f>
        <v>1998.5799999999954</v>
      </c>
      <c r="AF5817" s="2">
        <v>1.57</v>
      </c>
      <c r="AG5817" s="8">
        <f t="shared" si="906"/>
        <v>-1</v>
      </c>
      <c r="AH5817" s="8">
        <f>SUM(AG$3:AG5817)</f>
        <v>-384.66999999999871</v>
      </c>
      <c r="AI5817">
        <v>6.5</v>
      </c>
      <c r="AJ5817" s="8">
        <f t="shared" si="907"/>
        <v>-1</v>
      </c>
      <c r="AK5817" s="8">
        <f>SUM(AJ$3:AJ5817)</f>
        <v>-900.17</v>
      </c>
      <c r="AL5817" s="2">
        <v>9.5</v>
      </c>
      <c r="AM5817" s="8">
        <f t="shared" si="908"/>
        <v>-1</v>
      </c>
      <c r="AN5817" s="8">
        <f>SUM(AM$3:AM5817)</f>
        <v>56</v>
      </c>
      <c r="AO5817" s="2">
        <v>6</v>
      </c>
      <c r="AP5817" s="8">
        <f t="shared" si="909"/>
        <v>-1</v>
      </c>
      <c r="AQ5817" s="8">
        <f>SUM(AP$3:AP5817)</f>
        <v>-675.5</v>
      </c>
      <c r="AR5817">
        <v>4.6500000000000004</v>
      </c>
      <c r="AS5817">
        <v>1.18</v>
      </c>
      <c r="AT5817" s="4">
        <f t="shared" si="903"/>
        <v>-1</v>
      </c>
      <c r="AU5817" s="5">
        <f>SUM($AT$3:AT5817)</f>
        <v>56</v>
      </c>
      <c r="AV5817" s="6">
        <f>SUM(R5817,U5817,X5817,AA5817,AD5817,AG5817)</f>
        <v>-0.18999999999999995</v>
      </c>
    </row>
    <row r="5818" spans="1:48" x14ac:dyDescent="0.25">
      <c r="A5818">
        <f>IF(AND(G5818&lt;&gt;"",H5818&lt;&gt;"",I5818&lt;&gt;"",J5818&lt;&gt;"",K5818&lt;&gt;"",L5818&lt;&gt;"",M5818&lt;&gt;"",N5818&lt;&gt;"",O5818&lt;&gt;"",P5818&lt;&gt;"",Q5818&lt;&gt;"",T5818&lt;&gt;"",W5818&lt;&gt;"",Z5818&lt;&gt;"",AC5818&lt;&gt;"",AF5818&lt;&gt;"",AI5818&lt;&gt;"",AL5818&lt;&gt;"",AO5818&lt;&gt;"",AR5818&lt;&gt;"",AS5818&lt;&gt;""),1,0)</f>
        <v>0</v>
      </c>
      <c r="B5818" s="1">
        <v>43527</v>
      </c>
      <c r="C5818" t="s">
        <v>275</v>
      </c>
      <c r="D5818" t="s">
        <v>4084</v>
      </c>
      <c r="E5818" t="s">
        <v>278</v>
      </c>
      <c r="F5818" t="s">
        <v>244</v>
      </c>
      <c r="G5818">
        <v>2019</v>
      </c>
      <c r="H5818">
        <v>3</v>
      </c>
      <c r="I5818">
        <v>3</v>
      </c>
      <c r="J5818" t="s">
        <v>23</v>
      </c>
      <c r="K5818">
        <v>1</v>
      </c>
      <c r="L5818" s="3">
        <v>0</v>
      </c>
      <c r="M5818" s="3">
        <v>2</v>
      </c>
      <c r="N5818">
        <v>4</v>
      </c>
      <c r="O5818">
        <v>3.2</v>
      </c>
      <c r="P5818">
        <v>2.0499999999999998</v>
      </c>
      <c r="Q5818" s="2">
        <v>2.25</v>
      </c>
      <c r="R5818" s="8" t="str">
        <f t="shared" si="904"/>
        <v/>
      </c>
      <c r="S5818" s="8">
        <f>SUM($R$3:R5818)</f>
        <v>-143.71000000000072</v>
      </c>
      <c r="T5818" s="2">
        <v>1.57</v>
      </c>
      <c r="U5818" s="8" t="str">
        <f t="shared" si="905"/>
        <v/>
      </c>
      <c r="V5818" s="8">
        <f>SUM($U$3:U5818)</f>
        <v>-517.98999999999876</v>
      </c>
      <c r="W5818" s="9">
        <v>1.57</v>
      </c>
      <c r="X5818" s="8" t="str">
        <f t="shared" si="900"/>
        <v/>
      </c>
      <c r="Y5818" s="8">
        <f>SUM($X$3:X5818)</f>
        <v>-131.61999999999989</v>
      </c>
      <c r="Z5818" s="9">
        <v>2.37</v>
      </c>
      <c r="AA5818" s="8" t="str">
        <f t="shared" si="901"/>
        <v/>
      </c>
      <c r="AB5818" s="8">
        <f>SUM($AA$3:AA5818)</f>
        <v>-668.91999999999962</v>
      </c>
      <c r="AC5818" s="2">
        <v>2.75</v>
      </c>
      <c r="AD5818" s="8" t="str">
        <f t="shared" si="902"/>
        <v/>
      </c>
      <c r="AE5818" s="8">
        <f>SUM(AD$3:AD5818)</f>
        <v>1998.5799999999954</v>
      </c>
      <c r="AF5818" s="2">
        <v>1.44</v>
      </c>
      <c r="AG5818" s="8" t="str">
        <f t="shared" si="906"/>
        <v/>
      </c>
      <c r="AH5818" s="8">
        <f>SUM(AG$3:AG5818)</f>
        <v>-384.66999999999871</v>
      </c>
      <c r="AI5818">
        <v>7.5</v>
      </c>
      <c r="AJ5818" s="8" t="str">
        <f t="shared" si="907"/>
        <v/>
      </c>
      <c r="AK5818" s="8">
        <f>SUM(AJ$3:AJ5818)</f>
        <v>-900.17</v>
      </c>
      <c r="AL5818" s="2">
        <v>15</v>
      </c>
      <c r="AM5818" s="8" t="str">
        <f t="shared" si="908"/>
        <v/>
      </c>
      <c r="AN5818" s="8">
        <f>SUM(AM$3:AM5818)</f>
        <v>56</v>
      </c>
      <c r="AO5818" s="2">
        <v>6</v>
      </c>
      <c r="AP5818" s="8" t="str">
        <f t="shared" si="909"/>
        <v/>
      </c>
      <c r="AQ5818" s="8">
        <f>SUM(AP$3:AP5818)</f>
        <v>-675.5</v>
      </c>
      <c r="AT5818" s="4" t="str">
        <f t="shared" si="903"/>
        <v/>
      </c>
      <c r="AU5818" s="5">
        <f>SUM($AT$3:AT5818)</f>
        <v>56</v>
      </c>
      <c r="AV5818" s="6">
        <f>SUM(R5818,U5818,X5818,AA5818,AD5818,AG5818)</f>
        <v>0</v>
      </c>
    </row>
    <row r="5819" spans="1:48" x14ac:dyDescent="0.25">
      <c r="A5819">
        <f>IF(AND(G5819&lt;&gt;"",H5819&lt;&gt;"",I5819&lt;&gt;"",J5819&lt;&gt;"",K5819&lt;&gt;"",L5819&lt;&gt;"",M5819&lt;&gt;"",N5819&lt;&gt;"",O5819&lt;&gt;"",P5819&lt;&gt;"",Q5819&lt;&gt;"",T5819&lt;&gt;"",W5819&lt;&gt;"",Z5819&lt;&gt;"",AC5819&lt;&gt;"",AF5819&lt;&gt;"",AI5819&lt;&gt;"",AL5819&lt;&gt;"",AO5819&lt;&gt;"",AR5819&lt;&gt;"",AS5819&lt;&gt;""),1,0)</f>
        <v>1</v>
      </c>
      <c r="B5819" s="1">
        <v>43527</v>
      </c>
      <c r="C5819" t="s">
        <v>275</v>
      </c>
      <c r="D5819" t="s">
        <v>6357</v>
      </c>
      <c r="E5819" t="s">
        <v>256</v>
      </c>
      <c r="F5819" t="s">
        <v>362</v>
      </c>
      <c r="G5819">
        <v>2019</v>
      </c>
      <c r="H5819">
        <v>3</v>
      </c>
      <c r="I5819">
        <v>3</v>
      </c>
      <c r="J5819" t="s">
        <v>23</v>
      </c>
      <c r="K5819">
        <v>1</v>
      </c>
      <c r="L5819" s="3">
        <v>2</v>
      </c>
      <c r="M5819" s="3">
        <v>0</v>
      </c>
      <c r="N5819">
        <v>1.95</v>
      </c>
      <c r="O5819">
        <v>3.2</v>
      </c>
      <c r="P5819">
        <v>4.33</v>
      </c>
      <c r="Q5819" s="2">
        <v>2.0499999999999998</v>
      </c>
      <c r="R5819" s="8">
        <f t="shared" si="904"/>
        <v>-1</v>
      </c>
      <c r="S5819" s="8">
        <f>SUM($R$3:R5819)</f>
        <v>-144.71000000000072</v>
      </c>
      <c r="T5819" s="2">
        <v>1.7</v>
      </c>
      <c r="U5819" s="8">
        <f t="shared" si="905"/>
        <v>0.7</v>
      </c>
      <c r="V5819" s="8">
        <f>SUM($U$3:U5819)</f>
        <v>-517.28999999999871</v>
      </c>
      <c r="W5819" s="9">
        <v>1.44</v>
      </c>
      <c r="X5819" s="8">
        <f t="shared" si="900"/>
        <v>0.43999999999999995</v>
      </c>
      <c r="Y5819" s="8">
        <f>SUM($X$3:X5819)</f>
        <v>-131.17999999999989</v>
      </c>
      <c r="Z5819" s="9">
        <v>2.75</v>
      </c>
      <c r="AA5819" s="8">
        <f t="shared" si="901"/>
        <v>-1</v>
      </c>
      <c r="AB5819" s="8">
        <f>SUM($AA$3:AA5819)</f>
        <v>-669.91999999999962</v>
      </c>
      <c r="AC5819" s="2">
        <v>2.5</v>
      </c>
      <c r="AD5819" s="8">
        <f t="shared" si="902"/>
        <v>1.5</v>
      </c>
      <c r="AE5819" s="8">
        <f>SUM(AD$3:AD5819)</f>
        <v>2000.0799999999954</v>
      </c>
      <c r="AF5819" s="2">
        <v>1.53</v>
      </c>
      <c r="AG5819" s="8">
        <f t="shared" si="906"/>
        <v>0.53</v>
      </c>
      <c r="AH5819" s="8">
        <f>SUM(AG$3:AG5819)</f>
        <v>-384.13999999999874</v>
      </c>
      <c r="AI5819">
        <v>5.5</v>
      </c>
      <c r="AJ5819" s="8">
        <f t="shared" si="907"/>
        <v>-1</v>
      </c>
      <c r="AK5819" s="8">
        <f>SUM(AJ$3:AJ5819)</f>
        <v>-901.17</v>
      </c>
      <c r="AL5819" s="2">
        <v>9</v>
      </c>
      <c r="AM5819" s="8">
        <f t="shared" si="908"/>
        <v>-1</v>
      </c>
      <c r="AN5819" s="8">
        <f>SUM(AM$3:AM5819)</f>
        <v>55</v>
      </c>
      <c r="AO5819" s="2">
        <v>6</v>
      </c>
      <c r="AP5819" s="8">
        <f t="shared" si="909"/>
        <v>-1</v>
      </c>
      <c r="AQ5819" s="8">
        <f>SUM(AP$3:AP5819)</f>
        <v>-676.5</v>
      </c>
      <c r="AR5819">
        <v>3.8</v>
      </c>
      <c r="AS5819">
        <v>1.25</v>
      </c>
      <c r="AT5819" s="4">
        <f t="shared" si="903"/>
        <v>-1</v>
      </c>
      <c r="AU5819" s="5">
        <f>SUM($AT$3:AT5819)</f>
        <v>55</v>
      </c>
      <c r="AV5819" s="6">
        <f>SUM(R5819,U5819,X5819,AA5819,AD5819,AG5819)</f>
        <v>1.17</v>
      </c>
    </row>
    <row r="5820" spans="1:48" x14ac:dyDescent="0.25">
      <c r="A5820">
        <f>IF(AND(G5820&lt;&gt;"",H5820&lt;&gt;"",I5820&lt;&gt;"",J5820&lt;&gt;"",K5820&lt;&gt;"",L5820&lt;&gt;"",M5820&lt;&gt;"",N5820&lt;&gt;"",O5820&lt;&gt;"",P5820&lt;&gt;"",Q5820&lt;&gt;"",T5820&lt;&gt;"",W5820&lt;&gt;"",Z5820&lt;&gt;"",AC5820&lt;&gt;"",AF5820&lt;&gt;"",AI5820&lt;&gt;"",AL5820&lt;&gt;"",AO5820&lt;&gt;"",AR5820&lt;&gt;"",AS5820&lt;&gt;""),1,0)</f>
        <v>1</v>
      </c>
      <c r="B5820" s="1">
        <v>43527</v>
      </c>
      <c r="C5820" t="s">
        <v>287</v>
      </c>
      <c r="D5820" t="s">
        <v>6358</v>
      </c>
      <c r="E5820" t="s">
        <v>5812</v>
      </c>
      <c r="F5820" t="s">
        <v>383</v>
      </c>
      <c r="G5820">
        <v>2019</v>
      </c>
      <c r="H5820">
        <v>3</v>
      </c>
      <c r="I5820">
        <v>3</v>
      </c>
      <c r="J5820" t="s">
        <v>23</v>
      </c>
      <c r="K5820">
        <v>1</v>
      </c>
      <c r="L5820" s="3">
        <v>3</v>
      </c>
      <c r="M5820" s="3">
        <v>1</v>
      </c>
      <c r="N5820">
        <v>1.8</v>
      </c>
      <c r="O5820">
        <v>3.8</v>
      </c>
      <c r="P5820">
        <v>4.33</v>
      </c>
      <c r="Q5820" s="2">
        <v>1.61</v>
      </c>
      <c r="R5820" s="8">
        <f t="shared" si="904"/>
        <v>0.6100000000000001</v>
      </c>
      <c r="S5820" s="8">
        <f>SUM($R$3:R5820)</f>
        <v>-144.1000000000007</v>
      </c>
      <c r="T5820" s="2">
        <v>2.2000000000000002</v>
      </c>
      <c r="U5820" s="8">
        <f t="shared" si="905"/>
        <v>-1</v>
      </c>
      <c r="V5820" s="8">
        <f>SUM($U$3:U5820)</f>
        <v>-518.28999999999871</v>
      </c>
      <c r="W5820" s="9">
        <v>1.22</v>
      </c>
      <c r="X5820" s="8">
        <f t="shared" si="900"/>
        <v>0.21999999999999997</v>
      </c>
      <c r="Y5820" s="8">
        <f>SUM($X$3:X5820)</f>
        <v>-130.95999999999989</v>
      </c>
      <c r="Z5820" s="9">
        <v>4.33</v>
      </c>
      <c r="AA5820" s="8">
        <f t="shared" si="901"/>
        <v>-1</v>
      </c>
      <c r="AB5820" s="8">
        <f>SUM($AA$3:AA5820)</f>
        <v>-670.91999999999962</v>
      </c>
      <c r="AC5820" s="2">
        <v>1.66</v>
      </c>
      <c r="AD5820" s="8">
        <f t="shared" si="902"/>
        <v>0.65999999999999992</v>
      </c>
      <c r="AE5820" s="8">
        <f>SUM(AD$3:AD5820)</f>
        <v>2000.7399999999955</v>
      </c>
      <c r="AF5820" s="2">
        <v>2.2000000000000002</v>
      </c>
      <c r="AG5820" s="8">
        <f t="shared" si="906"/>
        <v>-1</v>
      </c>
      <c r="AH5820" s="8">
        <f>SUM(AG$3:AG5820)</f>
        <v>-385.13999999999874</v>
      </c>
      <c r="AI5820">
        <v>8.5</v>
      </c>
      <c r="AJ5820" s="8">
        <f t="shared" si="907"/>
        <v>-1</v>
      </c>
      <c r="AK5820" s="8">
        <f>SUM(AJ$3:AJ5820)</f>
        <v>-902.17</v>
      </c>
      <c r="AL5820" s="2">
        <v>8.5</v>
      </c>
      <c r="AM5820" s="8">
        <f t="shared" si="908"/>
        <v>-1</v>
      </c>
      <c r="AN5820" s="8">
        <f>SUM(AM$3:AM5820)</f>
        <v>54</v>
      </c>
      <c r="AO5820" s="2">
        <v>7</v>
      </c>
      <c r="AP5820" s="8">
        <f t="shared" si="909"/>
        <v>-1</v>
      </c>
      <c r="AQ5820" s="8">
        <f>SUM(AP$3:AP5820)</f>
        <v>-677.5</v>
      </c>
      <c r="AR5820">
        <v>3.1</v>
      </c>
      <c r="AS5820">
        <v>1.35</v>
      </c>
      <c r="AT5820" s="4">
        <f t="shared" si="903"/>
        <v>-1</v>
      </c>
      <c r="AU5820" s="5">
        <f>SUM($AT$3:AT5820)</f>
        <v>54</v>
      </c>
      <c r="AV5820" s="6">
        <f>SUM(R5820,U5820,X5820,AA5820,AD5820,AG5820)</f>
        <v>-1.51</v>
      </c>
    </row>
    <row r="5821" spans="1:48" x14ac:dyDescent="0.25">
      <c r="A5821">
        <f>IF(AND(G5821&lt;&gt;"",H5821&lt;&gt;"",I5821&lt;&gt;"",J5821&lt;&gt;"",K5821&lt;&gt;"",L5821&lt;&gt;"",M5821&lt;&gt;"",N5821&lt;&gt;"",O5821&lt;&gt;"",P5821&lt;&gt;"",Q5821&lt;&gt;"",T5821&lt;&gt;"",W5821&lt;&gt;"",Z5821&lt;&gt;"",AC5821&lt;&gt;"",AF5821&lt;&gt;"",AI5821&lt;&gt;"",AL5821&lt;&gt;"",AO5821&lt;&gt;"",AR5821&lt;&gt;"",AS5821&lt;&gt;""),1,0)</f>
        <v>1</v>
      </c>
      <c r="B5821" s="1">
        <v>43527</v>
      </c>
      <c r="C5821" t="s">
        <v>287</v>
      </c>
      <c r="D5821" t="s">
        <v>6359</v>
      </c>
      <c r="E5821" t="s">
        <v>374</v>
      </c>
      <c r="F5821" t="s">
        <v>2408</v>
      </c>
      <c r="G5821">
        <v>2019</v>
      </c>
      <c r="H5821">
        <v>3</v>
      </c>
      <c r="I5821">
        <v>3</v>
      </c>
      <c r="J5821" t="s">
        <v>23</v>
      </c>
      <c r="K5821">
        <v>1</v>
      </c>
      <c r="L5821" s="3">
        <v>0</v>
      </c>
      <c r="M5821" s="3">
        <v>0</v>
      </c>
      <c r="N5821">
        <v>1.75</v>
      </c>
      <c r="O5821">
        <v>3.4</v>
      </c>
      <c r="P5821">
        <v>5.5</v>
      </c>
      <c r="Q5821" s="2">
        <v>2.1</v>
      </c>
      <c r="R5821" s="8">
        <f t="shared" si="904"/>
        <v>-1</v>
      </c>
      <c r="S5821" s="8">
        <f>SUM($R$3:R5821)</f>
        <v>-145.1000000000007</v>
      </c>
      <c r="T5821" s="2">
        <v>1.66</v>
      </c>
      <c r="U5821" s="8">
        <f t="shared" si="905"/>
        <v>0.65999999999999992</v>
      </c>
      <c r="V5821" s="8">
        <f>SUM($U$3:U5821)</f>
        <v>-517.62999999999874</v>
      </c>
      <c r="W5821" s="9">
        <v>1.44</v>
      </c>
      <c r="X5821" s="8">
        <f t="shared" si="900"/>
        <v>-1</v>
      </c>
      <c r="Y5821" s="8">
        <f>SUM($X$3:X5821)</f>
        <v>-131.95999999999989</v>
      </c>
      <c r="Z5821" s="9">
        <v>2.75</v>
      </c>
      <c r="AA5821" s="8">
        <f t="shared" si="901"/>
        <v>1.75</v>
      </c>
      <c r="AB5821" s="8">
        <f>SUM($AA$3:AA5821)</f>
        <v>-669.16999999999962</v>
      </c>
      <c r="AC5821" s="2">
        <v>2.2999999999999998</v>
      </c>
      <c r="AD5821" s="8">
        <f t="shared" si="902"/>
        <v>-1</v>
      </c>
      <c r="AE5821" s="8">
        <f>SUM(AD$3:AD5821)</f>
        <v>1999.7399999999955</v>
      </c>
      <c r="AF5821" s="2">
        <v>1.61</v>
      </c>
      <c r="AG5821" s="8">
        <f t="shared" si="906"/>
        <v>0.6100000000000001</v>
      </c>
      <c r="AH5821" s="8">
        <f>SUM(AG$3:AG5821)</f>
        <v>-384.52999999999872</v>
      </c>
      <c r="AI5821">
        <v>5.5</v>
      </c>
      <c r="AJ5821" s="8">
        <f t="shared" si="907"/>
        <v>-1</v>
      </c>
      <c r="AK5821" s="8">
        <f>SUM(AJ$3:AJ5821)</f>
        <v>-903.17</v>
      </c>
      <c r="AL5821" s="2">
        <v>8.5</v>
      </c>
      <c r="AM5821" s="8">
        <f t="shared" si="908"/>
        <v>-1</v>
      </c>
      <c r="AN5821" s="8">
        <f>SUM(AM$3:AM5821)</f>
        <v>53</v>
      </c>
      <c r="AO5821" s="2">
        <v>6.5</v>
      </c>
      <c r="AP5821" s="8">
        <f t="shared" si="909"/>
        <v>-1</v>
      </c>
      <c r="AQ5821" s="8">
        <f>SUM(AP$3:AP5821)</f>
        <v>-678.5</v>
      </c>
      <c r="AR5821">
        <v>3</v>
      </c>
      <c r="AS5821">
        <v>1.37</v>
      </c>
      <c r="AT5821" s="4">
        <f t="shared" si="903"/>
        <v>-1</v>
      </c>
      <c r="AU5821" s="5">
        <f>SUM($AT$3:AT5821)</f>
        <v>53</v>
      </c>
      <c r="AV5821" s="6">
        <f>SUM(R5821,U5821,X5821,AA5821,AD5821,AG5821)</f>
        <v>2.0000000000000018E-2</v>
      </c>
    </row>
    <row r="5822" spans="1:48" x14ac:dyDescent="0.25">
      <c r="A5822">
        <f>IF(AND(G5822&lt;&gt;"",H5822&lt;&gt;"",I5822&lt;&gt;"",J5822&lt;&gt;"",K5822&lt;&gt;"",L5822&lt;&gt;"",M5822&lt;&gt;"",N5822&lt;&gt;"",O5822&lt;&gt;"",P5822&lt;&gt;"",Q5822&lt;&gt;"",T5822&lt;&gt;"",W5822&lt;&gt;"",Z5822&lt;&gt;"",AC5822&lt;&gt;"",AF5822&lt;&gt;"",AI5822&lt;&gt;"",AL5822&lt;&gt;"",AO5822&lt;&gt;"",AR5822&lt;&gt;"",AS5822&lt;&gt;""),1,0)</f>
        <v>1</v>
      </c>
      <c r="B5822" s="1">
        <v>43527</v>
      </c>
      <c r="C5822" t="s">
        <v>287</v>
      </c>
      <c r="D5822" t="s">
        <v>1354</v>
      </c>
      <c r="E5822" t="s">
        <v>706</v>
      </c>
      <c r="F5822" t="s">
        <v>370</v>
      </c>
      <c r="G5822">
        <v>2019</v>
      </c>
      <c r="H5822">
        <v>3</v>
      </c>
      <c r="I5822">
        <v>3</v>
      </c>
      <c r="J5822" t="s">
        <v>23</v>
      </c>
      <c r="K5822">
        <v>1</v>
      </c>
      <c r="L5822" s="3">
        <v>1</v>
      </c>
      <c r="M5822" s="3">
        <v>2</v>
      </c>
      <c r="N5822">
        <v>2.5</v>
      </c>
      <c r="O5822">
        <v>3.1</v>
      </c>
      <c r="P5822">
        <v>3</v>
      </c>
      <c r="Q5822" s="2">
        <v>1.95</v>
      </c>
      <c r="R5822" s="8">
        <f t="shared" si="904"/>
        <v>0.95</v>
      </c>
      <c r="S5822" s="8">
        <f>SUM($R$3:R5822)</f>
        <v>-144.15000000000072</v>
      </c>
      <c r="T5822" s="2">
        <v>1.8</v>
      </c>
      <c r="U5822" s="8">
        <f t="shared" si="905"/>
        <v>-1</v>
      </c>
      <c r="V5822" s="8">
        <f>SUM($U$3:U5822)</f>
        <v>-518.62999999999874</v>
      </c>
      <c r="W5822" s="9">
        <v>1.4</v>
      </c>
      <c r="X5822" s="8">
        <f t="shared" si="900"/>
        <v>0.39999999999999991</v>
      </c>
      <c r="Y5822" s="8">
        <f>SUM($X$3:X5822)</f>
        <v>-131.55999999999989</v>
      </c>
      <c r="Z5822" s="9">
        <v>3</v>
      </c>
      <c r="AA5822" s="8">
        <f t="shared" si="901"/>
        <v>-1</v>
      </c>
      <c r="AB5822" s="8">
        <f>SUM($AA$3:AA5822)</f>
        <v>-670.16999999999962</v>
      </c>
      <c r="AC5822" s="2">
        <v>2.2999999999999998</v>
      </c>
      <c r="AD5822" s="8">
        <f t="shared" si="902"/>
        <v>1.2999999999999998</v>
      </c>
      <c r="AE5822" s="8">
        <f>SUM(AD$3:AD5822)</f>
        <v>2001.0399999999954</v>
      </c>
      <c r="AF5822" s="2">
        <v>1.61</v>
      </c>
      <c r="AG5822" s="8">
        <f t="shared" si="906"/>
        <v>-1</v>
      </c>
      <c r="AH5822" s="8">
        <f>SUM(AG$3:AG5822)</f>
        <v>-385.52999999999872</v>
      </c>
      <c r="AI5822">
        <v>7</v>
      </c>
      <c r="AJ5822" s="8">
        <f t="shared" si="907"/>
        <v>-1</v>
      </c>
      <c r="AK5822" s="8">
        <f>SUM(AJ$3:AJ5822)</f>
        <v>-904.17</v>
      </c>
      <c r="AL5822" s="2">
        <v>10</v>
      </c>
      <c r="AM5822" s="8">
        <f t="shared" si="908"/>
        <v>-1</v>
      </c>
      <c r="AN5822" s="8">
        <f>SUM(AM$3:AM5822)</f>
        <v>52</v>
      </c>
      <c r="AO5822" s="2">
        <v>6</v>
      </c>
      <c r="AP5822" s="8">
        <f t="shared" si="909"/>
        <v>-1</v>
      </c>
      <c r="AQ5822" s="8">
        <f>SUM(AP$3:AP5822)</f>
        <v>-679.5</v>
      </c>
      <c r="AR5822">
        <v>5.25</v>
      </c>
      <c r="AS5822">
        <v>1.1599999999999999</v>
      </c>
      <c r="AT5822" s="4">
        <f t="shared" si="903"/>
        <v>-1</v>
      </c>
      <c r="AU5822" s="5">
        <f>SUM($AT$3:AT5822)</f>
        <v>52</v>
      </c>
      <c r="AV5822" s="6">
        <f>SUM(R5822,U5822,X5822,AA5822,AD5822,AG5822)</f>
        <v>-0.35000000000000031</v>
      </c>
    </row>
    <row r="5823" spans="1:48" x14ac:dyDescent="0.25">
      <c r="A5823">
        <f>IF(AND(G5823&lt;&gt;"",H5823&lt;&gt;"",I5823&lt;&gt;"",J5823&lt;&gt;"",K5823&lt;&gt;"",L5823&lt;&gt;"",M5823&lt;&gt;"",N5823&lt;&gt;"",O5823&lt;&gt;"",P5823&lt;&gt;"",Q5823&lt;&gt;"",T5823&lt;&gt;"",W5823&lt;&gt;"",Z5823&lt;&gt;"",AC5823&lt;&gt;"",AF5823&lt;&gt;"",AI5823&lt;&gt;"",AL5823&lt;&gt;"",AO5823&lt;&gt;"",AR5823&lt;&gt;"",AS5823&lt;&gt;""),1,0)</f>
        <v>1</v>
      </c>
      <c r="B5823" s="1">
        <v>43527</v>
      </c>
      <c r="C5823" t="s">
        <v>287</v>
      </c>
      <c r="D5823" t="s">
        <v>3052</v>
      </c>
      <c r="E5823" t="s">
        <v>377</v>
      </c>
      <c r="F5823" t="s">
        <v>379</v>
      </c>
      <c r="G5823">
        <v>2019</v>
      </c>
      <c r="H5823">
        <v>3</v>
      </c>
      <c r="I5823">
        <v>3</v>
      </c>
      <c r="J5823" t="s">
        <v>23</v>
      </c>
      <c r="K5823">
        <v>1</v>
      </c>
      <c r="L5823" s="3">
        <v>1</v>
      </c>
      <c r="M5823" s="3">
        <v>2</v>
      </c>
      <c r="N5823">
        <v>2.8</v>
      </c>
      <c r="O5823">
        <v>3.2</v>
      </c>
      <c r="P5823">
        <v>2.6</v>
      </c>
      <c r="Q5823" s="2">
        <v>1.8</v>
      </c>
      <c r="R5823" s="8">
        <f t="shared" si="904"/>
        <v>0.8</v>
      </c>
      <c r="S5823" s="8">
        <f>SUM($R$3:R5823)</f>
        <v>-143.3500000000007</v>
      </c>
      <c r="T5823" s="2">
        <v>1.95</v>
      </c>
      <c r="U5823" s="8">
        <f t="shared" si="905"/>
        <v>-1</v>
      </c>
      <c r="V5823" s="8">
        <f>SUM($U$3:U5823)</f>
        <v>-519.62999999999874</v>
      </c>
      <c r="W5823" s="9">
        <v>1.36</v>
      </c>
      <c r="X5823" s="8">
        <f t="shared" si="900"/>
        <v>0.3600000000000001</v>
      </c>
      <c r="Y5823" s="8">
        <f>SUM($X$3:X5823)</f>
        <v>-131.19999999999987</v>
      </c>
      <c r="Z5823" s="9">
        <v>3.2</v>
      </c>
      <c r="AA5823" s="8">
        <f t="shared" si="901"/>
        <v>-1</v>
      </c>
      <c r="AB5823" s="8">
        <f>SUM($AA$3:AA5823)</f>
        <v>-671.16999999999962</v>
      </c>
      <c r="AC5823" s="2">
        <v>2.1</v>
      </c>
      <c r="AD5823" s="8">
        <f t="shared" si="902"/>
        <v>1.1000000000000001</v>
      </c>
      <c r="AE5823" s="8">
        <f>SUM(AD$3:AD5823)</f>
        <v>2002.1399999999953</v>
      </c>
      <c r="AF5823" s="2">
        <v>1.72</v>
      </c>
      <c r="AG5823" s="8">
        <f t="shared" si="906"/>
        <v>-1</v>
      </c>
      <c r="AH5823" s="8">
        <f>SUM(AG$3:AG5823)</f>
        <v>-386.52999999999872</v>
      </c>
      <c r="AI5823">
        <v>8.5</v>
      </c>
      <c r="AJ5823" s="8">
        <f t="shared" si="907"/>
        <v>-1</v>
      </c>
      <c r="AK5823" s="8">
        <f>SUM(AJ$3:AJ5823)</f>
        <v>-905.17</v>
      </c>
      <c r="AL5823" s="2">
        <v>11</v>
      </c>
      <c r="AM5823" s="8">
        <f t="shared" si="908"/>
        <v>-1</v>
      </c>
      <c r="AN5823" s="8">
        <f>SUM(AM$3:AM5823)</f>
        <v>51</v>
      </c>
      <c r="AO5823" s="2">
        <v>6</v>
      </c>
      <c r="AP5823" s="8">
        <f t="shared" si="909"/>
        <v>-1</v>
      </c>
      <c r="AQ5823" s="8">
        <f>SUM(AP$3:AP5823)</f>
        <v>-680.5</v>
      </c>
      <c r="AR5823">
        <v>6</v>
      </c>
      <c r="AS5823">
        <v>1.1200000000000001</v>
      </c>
      <c r="AT5823" s="4">
        <f t="shared" si="903"/>
        <v>-1</v>
      </c>
      <c r="AU5823" s="5">
        <f>SUM($AT$3:AT5823)</f>
        <v>51</v>
      </c>
      <c r="AV5823" s="6">
        <f>SUM(R5823,U5823,X5823,AA5823,AD5823,AG5823)</f>
        <v>-0.73999999999999977</v>
      </c>
    </row>
    <row r="5824" spans="1:48" x14ac:dyDescent="0.25">
      <c r="A5824">
        <f>IF(AND(G5824&lt;&gt;"",H5824&lt;&gt;"",I5824&lt;&gt;"",J5824&lt;&gt;"",K5824&lt;&gt;"",L5824&lt;&gt;"",M5824&lt;&gt;"",N5824&lt;&gt;"",O5824&lt;&gt;"",P5824&lt;&gt;"",Q5824&lt;&gt;"",T5824&lt;&gt;"",W5824&lt;&gt;"",Z5824&lt;&gt;"",AC5824&lt;&gt;"",AF5824&lt;&gt;"",AI5824&lt;&gt;"",AL5824&lt;&gt;"",AO5824&lt;&gt;"",AR5824&lt;&gt;"",AS5824&lt;&gt;""),1,0)</f>
        <v>1</v>
      </c>
      <c r="B5824" s="1">
        <v>43527</v>
      </c>
      <c r="C5824" t="s">
        <v>287</v>
      </c>
      <c r="D5824" t="s">
        <v>6360</v>
      </c>
      <c r="E5824" t="s">
        <v>707</v>
      </c>
      <c r="F5824" t="s">
        <v>5873</v>
      </c>
      <c r="G5824">
        <v>2019</v>
      </c>
      <c r="H5824">
        <v>3</v>
      </c>
      <c r="I5824">
        <v>3</v>
      </c>
      <c r="J5824" t="s">
        <v>23</v>
      </c>
      <c r="K5824">
        <v>1</v>
      </c>
      <c r="L5824" s="3">
        <v>3</v>
      </c>
      <c r="M5824" s="3">
        <v>0</v>
      </c>
      <c r="N5824">
        <v>1.53</v>
      </c>
      <c r="O5824">
        <v>3.8</v>
      </c>
      <c r="P5824">
        <v>7</v>
      </c>
      <c r="Q5824" s="2">
        <v>2.1</v>
      </c>
      <c r="R5824" s="8">
        <f t="shared" si="904"/>
        <v>-1</v>
      </c>
      <c r="S5824" s="8">
        <f>SUM($R$3:R5824)</f>
        <v>-144.3500000000007</v>
      </c>
      <c r="T5824" s="2">
        <v>1.66</v>
      </c>
      <c r="U5824" s="8">
        <f t="shared" si="905"/>
        <v>0.65999999999999992</v>
      </c>
      <c r="V5824" s="8">
        <f>SUM($U$3:U5824)</f>
        <v>-518.96999999999878</v>
      </c>
      <c r="W5824" s="9">
        <v>1.36</v>
      </c>
      <c r="X5824" s="8">
        <f t="shared" si="900"/>
        <v>0.3600000000000001</v>
      </c>
      <c r="Y5824" s="8">
        <f>SUM($X$3:X5824)</f>
        <v>-130.83999999999986</v>
      </c>
      <c r="Z5824" s="9">
        <v>3.2</v>
      </c>
      <c r="AA5824" s="8">
        <f t="shared" si="901"/>
        <v>-1</v>
      </c>
      <c r="AB5824" s="8">
        <f>SUM($AA$3:AA5824)</f>
        <v>-672.16999999999962</v>
      </c>
      <c r="AC5824" s="2">
        <v>2.2000000000000002</v>
      </c>
      <c r="AD5824" s="8">
        <f t="shared" si="902"/>
        <v>1.2000000000000002</v>
      </c>
      <c r="AE5824" s="8">
        <f>SUM(AD$3:AD5824)</f>
        <v>2003.3399999999954</v>
      </c>
      <c r="AF5824" s="2">
        <v>1.66</v>
      </c>
      <c r="AG5824" s="8">
        <f t="shared" si="906"/>
        <v>-1</v>
      </c>
      <c r="AH5824" s="8">
        <f>SUM(AG$3:AG5824)</f>
        <v>-387.52999999999872</v>
      </c>
      <c r="AI5824">
        <v>5.5</v>
      </c>
      <c r="AJ5824" s="8">
        <f t="shared" si="907"/>
        <v>-1</v>
      </c>
      <c r="AK5824" s="8">
        <f>SUM(AJ$3:AJ5824)</f>
        <v>-906.17</v>
      </c>
      <c r="AL5824" s="2">
        <v>8.5</v>
      </c>
      <c r="AM5824" s="8">
        <f t="shared" si="908"/>
        <v>-1</v>
      </c>
      <c r="AN5824" s="8">
        <f>SUM(AM$3:AM5824)</f>
        <v>50</v>
      </c>
      <c r="AO5824" s="2">
        <v>7</v>
      </c>
      <c r="AP5824" s="8">
        <f t="shared" si="909"/>
        <v>-1</v>
      </c>
      <c r="AQ5824" s="8">
        <f>SUM(AP$3:AP5824)</f>
        <v>-681.5</v>
      </c>
      <c r="AR5824">
        <v>2.75</v>
      </c>
      <c r="AS5824">
        <v>1.42</v>
      </c>
      <c r="AT5824" s="4">
        <f t="shared" si="903"/>
        <v>-1</v>
      </c>
      <c r="AU5824" s="5">
        <f>SUM($AT$3:AT5824)</f>
        <v>50</v>
      </c>
      <c r="AV5824" s="6">
        <f>SUM(R5824,U5824,X5824,AA5824,AD5824,AG5824)</f>
        <v>-0.7799999999999998</v>
      </c>
    </row>
    <row r="5825" spans="1:48" x14ac:dyDescent="0.25">
      <c r="A5825">
        <f>IF(AND(G5825&lt;&gt;"",H5825&lt;&gt;"",I5825&lt;&gt;"",J5825&lt;&gt;"",K5825&lt;&gt;"",L5825&lt;&gt;"",M5825&lt;&gt;"",N5825&lt;&gt;"",O5825&lt;&gt;"",P5825&lt;&gt;"",Q5825&lt;&gt;"",T5825&lt;&gt;"",W5825&lt;&gt;"",Z5825&lt;&gt;"",AC5825&lt;&gt;"",AF5825&lt;&gt;"",AI5825&lt;&gt;"",AL5825&lt;&gt;"",AO5825&lt;&gt;"",AR5825&lt;&gt;"",AS5825&lt;&gt;""),1,0)</f>
        <v>1</v>
      </c>
      <c r="B5825" s="1">
        <v>43527</v>
      </c>
      <c r="C5825" t="s">
        <v>287</v>
      </c>
      <c r="D5825" t="s">
        <v>2414</v>
      </c>
      <c r="E5825" t="s">
        <v>382</v>
      </c>
      <c r="F5825" t="s">
        <v>704</v>
      </c>
      <c r="G5825">
        <v>2019</v>
      </c>
      <c r="H5825">
        <v>3</v>
      </c>
      <c r="I5825">
        <v>3</v>
      </c>
      <c r="J5825" t="s">
        <v>23</v>
      </c>
      <c r="K5825">
        <v>1</v>
      </c>
      <c r="L5825" s="3">
        <v>2</v>
      </c>
      <c r="M5825" s="3">
        <v>1</v>
      </c>
      <c r="N5825">
        <v>2.8</v>
      </c>
      <c r="O5825">
        <v>2.9</v>
      </c>
      <c r="P5825">
        <v>2.87</v>
      </c>
      <c r="Q5825" s="2">
        <v>2.0499999999999998</v>
      </c>
      <c r="R5825" s="8">
        <f t="shared" si="904"/>
        <v>1.0499999999999998</v>
      </c>
      <c r="S5825" s="8">
        <f>SUM($R$3:R5825)</f>
        <v>-143.30000000000069</v>
      </c>
      <c r="T5825" s="2">
        <v>1.7</v>
      </c>
      <c r="U5825" s="8">
        <f t="shared" si="905"/>
        <v>-1</v>
      </c>
      <c r="V5825" s="8">
        <f>SUM($U$3:U5825)</f>
        <v>-519.96999999999878</v>
      </c>
      <c r="W5825" s="9">
        <v>1.53</v>
      </c>
      <c r="X5825" s="8">
        <f t="shared" si="900"/>
        <v>0.53</v>
      </c>
      <c r="Y5825" s="8">
        <f>SUM($X$3:X5825)</f>
        <v>-130.30999999999986</v>
      </c>
      <c r="Z5825" s="9">
        <v>2.5</v>
      </c>
      <c r="AA5825" s="8">
        <f t="shared" si="901"/>
        <v>-1</v>
      </c>
      <c r="AB5825" s="8">
        <f>SUM($AA$3:AA5825)</f>
        <v>-673.16999999999962</v>
      </c>
      <c r="AC5825" s="2">
        <v>2.5</v>
      </c>
      <c r="AD5825" s="8">
        <f t="shared" si="902"/>
        <v>1.5</v>
      </c>
      <c r="AE5825" s="8">
        <f>SUM(AD$3:AD5825)</f>
        <v>2004.8399999999954</v>
      </c>
      <c r="AF5825" s="2">
        <v>1.53</v>
      </c>
      <c r="AG5825" s="8">
        <f t="shared" si="906"/>
        <v>-1</v>
      </c>
      <c r="AH5825" s="8">
        <f>SUM(AG$3:AG5825)</f>
        <v>-388.52999999999872</v>
      </c>
      <c r="AI5825">
        <v>7</v>
      </c>
      <c r="AJ5825" s="8">
        <f t="shared" si="907"/>
        <v>-1</v>
      </c>
      <c r="AK5825" s="8">
        <f>SUM(AJ$3:AJ5825)</f>
        <v>-907.17</v>
      </c>
      <c r="AL5825" s="2">
        <v>11</v>
      </c>
      <c r="AM5825" s="8">
        <f t="shared" si="908"/>
        <v>10</v>
      </c>
      <c r="AN5825" s="8">
        <f>SUM(AM$3:AM5825)</f>
        <v>60</v>
      </c>
      <c r="AO5825" s="2">
        <v>5.5</v>
      </c>
      <c r="AP5825" s="8">
        <f t="shared" si="909"/>
        <v>-1</v>
      </c>
      <c r="AQ5825" s="8">
        <f>SUM(AP$3:AP5825)</f>
        <v>-682.5</v>
      </c>
      <c r="AR5825">
        <v>6</v>
      </c>
      <c r="AS5825">
        <v>1.1200000000000001</v>
      </c>
      <c r="AT5825" s="4">
        <f t="shared" si="903"/>
        <v>10</v>
      </c>
      <c r="AU5825" s="5">
        <f>SUM($AT$3:AT5825)</f>
        <v>60</v>
      </c>
      <c r="AV5825" s="6">
        <f>SUM(R5825,U5825,X5825,AA5825,AD5825,AG5825)</f>
        <v>7.9999999999999849E-2</v>
      </c>
    </row>
    <row r="5826" spans="1:48" x14ac:dyDescent="0.25">
      <c r="A5826">
        <f>IF(AND(G5826&lt;&gt;"",H5826&lt;&gt;"",I5826&lt;&gt;"",J5826&lt;&gt;"",K5826&lt;&gt;"",L5826&lt;&gt;"",M5826&lt;&gt;"",N5826&lt;&gt;"",O5826&lt;&gt;"",P5826&lt;&gt;"",Q5826&lt;&gt;"",T5826&lt;&gt;"",W5826&lt;&gt;"",Z5826&lt;&gt;"",AC5826&lt;&gt;"",AF5826&lt;&gt;"",AI5826&lt;&gt;"",AL5826&lt;&gt;"",AO5826&lt;&gt;"",AR5826&lt;&gt;"",AS5826&lt;&gt;""),1,0)</f>
        <v>1</v>
      </c>
      <c r="B5826" s="1">
        <v>43526</v>
      </c>
      <c r="C5826" t="s">
        <v>291</v>
      </c>
      <c r="D5826" t="s">
        <v>2641</v>
      </c>
      <c r="E5826" t="s">
        <v>385</v>
      </c>
      <c r="F5826" t="s">
        <v>387</v>
      </c>
      <c r="G5826">
        <v>2019</v>
      </c>
      <c r="H5826">
        <v>3</v>
      </c>
      <c r="I5826">
        <v>2</v>
      </c>
      <c r="J5826" t="s">
        <v>47</v>
      </c>
      <c r="K5826">
        <v>7</v>
      </c>
      <c r="L5826" s="3">
        <v>2</v>
      </c>
      <c r="M5826" s="3">
        <v>0</v>
      </c>
      <c r="N5826">
        <v>1.45</v>
      </c>
      <c r="O5826">
        <v>4.5</v>
      </c>
      <c r="P5826">
        <v>7</v>
      </c>
      <c r="Q5826" s="2">
        <v>1.66</v>
      </c>
      <c r="R5826" s="8">
        <f t="shared" si="904"/>
        <v>-1</v>
      </c>
      <c r="S5826" s="8">
        <f>SUM($R$3:R5826)</f>
        <v>-144.30000000000069</v>
      </c>
      <c r="T5826" s="2">
        <v>2.1</v>
      </c>
      <c r="U5826" s="8">
        <f t="shared" si="905"/>
        <v>1.1000000000000001</v>
      </c>
      <c r="V5826" s="8">
        <f>SUM($U$3:U5826)</f>
        <v>-518.86999999999875</v>
      </c>
      <c r="W5826" s="9">
        <v>1.1399999999999999</v>
      </c>
      <c r="X5826" s="8">
        <f t="shared" si="900"/>
        <v>0.1399999999999999</v>
      </c>
      <c r="Y5826" s="8">
        <f>SUM($X$3:X5826)</f>
        <v>-130.16999999999987</v>
      </c>
      <c r="Z5826" s="9">
        <v>5.5</v>
      </c>
      <c r="AA5826" s="8">
        <f t="shared" si="901"/>
        <v>-1</v>
      </c>
      <c r="AB5826" s="8">
        <f>SUM($AA$3:AA5826)</f>
        <v>-674.16999999999962</v>
      </c>
      <c r="AC5826" s="2">
        <v>1.5</v>
      </c>
      <c r="AD5826" s="8">
        <f t="shared" si="902"/>
        <v>0.5</v>
      </c>
      <c r="AE5826" s="8">
        <f>SUM(AD$3:AD5826)</f>
        <v>2005.3399999999954</v>
      </c>
      <c r="AF5826" s="2">
        <v>2.62</v>
      </c>
      <c r="AG5826" s="8">
        <f t="shared" si="906"/>
        <v>1.62</v>
      </c>
      <c r="AH5826" s="8">
        <f>SUM(AG$3:AG5826)</f>
        <v>-386.90999999999872</v>
      </c>
      <c r="AI5826">
        <v>10</v>
      </c>
      <c r="AJ5826" s="8">
        <f t="shared" si="907"/>
        <v>-1</v>
      </c>
      <c r="AK5826" s="8">
        <f>SUM(AJ$3:AJ5826)</f>
        <v>-908.17</v>
      </c>
      <c r="AL5826" s="2">
        <v>8.5</v>
      </c>
      <c r="AM5826" s="8">
        <f t="shared" si="908"/>
        <v>-1</v>
      </c>
      <c r="AN5826" s="8">
        <f>SUM(AM$3:AM5826)</f>
        <v>59</v>
      </c>
      <c r="AO5826" s="2">
        <v>8.5</v>
      </c>
      <c r="AP5826" s="8">
        <f t="shared" si="909"/>
        <v>-1</v>
      </c>
      <c r="AQ5826" s="8">
        <f>SUM(AP$3:AP5826)</f>
        <v>-683.5</v>
      </c>
      <c r="AR5826">
        <v>2.1</v>
      </c>
      <c r="AS5826">
        <v>1.7</v>
      </c>
      <c r="AT5826" s="4">
        <f t="shared" si="903"/>
        <v>-1</v>
      </c>
      <c r="AU5826" s="5">
        <f>SUM($AT$3:AT5826)</f>
        <v>59</v>
      </c>
      <c r="AV5826" s="6">
        <f>SUM(R5826,U5826,X5826,AA5826,AD5826,AG5826)</f>
        <v>1.36</v>
      </c>
    </row>
    <row r="5827" spans="1:48" x14ac:dyDescent="0.25">
      <c r="A5827">
        <f>IF(AND(G5827&lt;&gt;"",H5827&lt;&gt;"",I5827&lt;&gt;"",J5827&lt;&gt;"",K5827&lt;&gt;"",L5827&lt;&gt;"",M5827&lt;&gt;"",N5827&lt;&gt;"",O5827&lt;&gt;"",P5827&lt;&gt;"",Q5827&lt;&gt;"",T5827&lt;&gt;"",W5827&lt;&gt;"",Z5827&lt;&gt;"",AC5827&lt;&gt;"",AF5827&lt;&gt;"",AI5827&lt;&gt;"",AL5827&lt;&gt;"",AO5827&lt;&gt;"",AR5827&lt;&gt;"",AS5827&lt;&gt;""),1,0)</f>
        <v>0</v>
      </c>
      <c r="B5827" s="1">
        <v>43526</v>
      </c>
      <c r="C5827" t="s">
        <v>291</v>
      </c>
      <c r="D5827" t="s">
        <v>6361</v>
      </c>
      <c r="E5827" t="s">
        <v>5830</v>
      </c>
      <c r="F5827" t="s">
        <v>293</v>
      </c>
      <c r="G5827">
        <v>2019</v>
      </c>
      <c r="H5827">
        <v>3</v>
      </c>
      <c r="I5827">
        <v>2</v>
      </c>
      <c r="J5827" t="s">
        <v>47</v>
      </c>
      <c r="K5827">
        <v>7</v>
      </c>
      <c r="L5827" s="3">
        <v>1</v>
      </c>
      <c r="M5827" s="3">
        <v>5</v>
      </c>
      <c r="N5827">
        <v>6</v>
      </c>
      <c r="O5827">
        <v>4.33</v>
      </c>
      <c r="P5827">
        <v>1.53</v>
      </c>
      <c r="Q5827" s="2">
        <v>1.66</v>
      </c>
      <c r="R5827" s="8" t="str">
        <f t="shared" si="904"/>
        <v/>
      </c>
      <c r="S5827" s="8">
        <f>SUM($R$3:R5827)</f>
        <v>-144.30000000000069</v>
      </c>
      <c r="T5827" s="2">
        <v>2.1</v>
      </c>
      <c r="U5827" s="8" t="str">
        <f t="shared" si="905"/>
        <v/>
      </c>
      <c r="V5827" s="8">
        <f>SUM($U$3:U5827)</f>
        <v>-518.86999999999875</v>
      </c>
      <c r="W5827" s="9">
        <v>1.2</v>
      </c>
      <c r="X5827" s="8" t="str">
        <f t="shared" si="900"/>
        <v/>
      </c>
      <c r="Y5827" s="8">
        <f>SUM($X$3:X5827)</f>
        <v>-130.16999999999987</v>
      </c>
      <c r="Z5827" s="9">
        <v>4.5</v>
      </c>
      <c r="AA5827" s="8" t="str">
        <f t="shared" si="901"/>
        <v/>
      </c>
      <c r="AB5827" s="8">
        <f>SUM($AA$3:AA5827)</f>
        <v>-674.16999999999962</v>
      </c>
      <c r="AC5827" s="2">
        <v>1.61</v>
      </c>
      <c r="AD5827" s="8" t="str">
        <f t="shared" si="902"/>
        <v/>
      </c>
      <c r="AE5827" s="8">
        <f>SUM(AD$3:AD5827)</f>
        <v>2005.3399999999954</v>
      </c>
      <c r="AF5827" s="2">
        <v>2.2999999999999998</v>
      </c>
      <c r="AG5827" s="8" t="str">
        <f t="shared" si="906"/>
        <v/>
      </c>
      <c r="AH5827" s="8">
        <f>SUM(AG$3:AG5827)</f>
        <v>-386.90999999999872</v>
      </c>
      <c r="AI5827">
        <v>19</v>
      </c>
      <c r="AJ5827" s="8" t="str">
        <f t="shared" si="907"/>
        <v/>
      </c>
      <c r="AK5827" s="8">
        <f>SUM(AJ$3:AJ5827)</f>
        <v>-908.17</v>
      </c>
      <c r="AL5827" s="2">
        <v>17</v>
      </c>
      <c r="AM5827" s="8" t="str">
        <f t="shared" si="908"/>
        <v/>
      </c>
      <c r="AN5827" s="8">
        <f>SUM(AM$3:AM5827)</f>
        <v>59</v>
      </c>
      <c r="AO5827" s="2">
        <v>8</v>
      </c>
      <c r="AP5827" s="8" t="str">
        <f t="shared" si="909"/>
        <v/>
      </c>
      <c r="AQ5827" s="8">
        <f>SUM(AP$3:AP5827)</f>
        <v>-683.5</v>
      </c>
      <c r="AT5827" s="4" t="str">
        <f t="shared" si="903"/>
        <v/>
      </c>
      <c r="AU5827" s="5">
        <f>SUM($AT$3:AT5827)</f>
        <v>59</v>
      </c>
      <c r="AV5827" s="6">
        <f>SUM(R5827,U5827,X5827,AA5827,AD5827,AG5827)</f>
        <v>0</v>
      </c>
    </row>
    <row r="5828" spans="1:48" x14ac:dyDescent="0.25">
      <c r="A5828">
        <f>IF(AND(G5828&lt;&gt;"",H5828&lt;&gt;"",I5828&lt;&gt;"",J5828&lt;&gt;"",K5828&lt;&gt;"",L5828&lt;&gt;"",M5828&lt;&gt;"",N5828&lt;&gt;"",O5828&lt;&gt;"",P5828&lt;&gt;"",Q5828&lt;&gt;"",T5828&lt;&gt;"",W5828&lt;&gt;"",Z5828&lt;&gt;"",AC5828&lt;&gt;"",AF5828&lt;&gt;"",AI5828&lt;&gt;"",AL5828&lt;&gt;"",AO5828&lt;&gt;"",AR5828&lt;&gt;"",AS5828&lt;&gt;""),1,0)</f>
        <v>1</v>
      </c>
      <c r="B5828" s="1">
        <v>43526</v>
      </c>
      <c r="C5828" t="s">
        <v>291</v>
      </c>
      <c r="D5828" t="s">
        <v>6362</v>
      </c>
      <c r="E5828" t="s">
        <v>5793</v>
      </c>
      <c r="F5828" t="s">
        <v>394</v>
      </c>
      <c r="G5828">
        <v>2019</v>
      </c>
      <c r="H5828">
        <v>3</v>
      </c>
      <c r="I5828">
        <v>2</v>
      </c>
      <c r="J5828" t="s">
        <v>47</v>
      </c>
      <c r="K5828">
        <v>7</v>
      </c>
      <c r="L5828" s="3">
        <v>3</v>
      </c>
      <c r="M5828" s="3">
        <v>2</v>
      </c>
      <c r="N5828">
        <v>2.4</v>
      </c>
      <c r="O5828">
        <v>3.6</v>
      </c>
      <c r="P5828">
        <v>2.75</v>
      </c>
      <c r="Q5828" s="2">
        <v>1.33</v>
      </c>
      <c r="R5828" s="8">
        <f t="shared" si="904"/>
        <v>0.33000000000000007</v>
      </c>
      <c r="S5828" s="8">
        <f>SUM($R$3:R5828)</f>
        <v>-143.97000000000068</v>
      </c>
      <c r="T5828" s="2">
        <v>3.25</v>
      </c>
      <c r="U5828" s="8">
        <f t="shared" si="905"/>
        <v>-1</v>
      </c>
      <c r="V5828" s="8">
        <f>SUM($U$3:U5828)</f>
        <v>-519.86999999999875</v>
      </c>
      <c r="W5828" s="9">
        <v>1.1000000000000001</v>
      </c>
      <c r="X5828" s="8">
        <f t="shared" ref="X5828:X5891" si="910">IF($A5828=1,(W5828-1)*IF($L5828+$M5828&gt;1.5,1,0)+(-1)*(1-IF($L5828+$M5828&gt;1.5,1,0)),"")</f>
        <v>0.10000000000000009</v>
      </c>
      <c r="Y5828" s="8">
        <f>SUM($X$3:X5828)</f>
        <v>-130.06999999999988</v>
      </c>
      <c r="Z5828" s="9">
        <v>7</v>
      </c>
      <c r="AA5828" s="8">
        <f t="shared" ref="AA5828:AA5891" si="911">IF($A5828=1,(Z5828-1)*IF($L5828+$M5828&lt;1.5,1,0)+(-1)*(1-IF($L5828+$M5828&lt;1.5,1,0)),"")</f>
        <v>-1</v>
      </c>
      <c r="AB5828" s="8">
        <f>SUM($AA$3:AA5828)</f>
        <v>-675.16999999999962</v>
      </c>
      <c r="AC5828" s="2">
        <v>1.36</v>
      </c>
      <c r="AD5828" s="8">
        <f t="shared" ref="AD5828:AD5891" si="912">IF($A5828=1,(AC5828-1)*IF($L5828+$M5828&gt;1.5,1,0)+(-1)*(1-IF($L5828+$M5828&gt;1.5,1,0)),"")</f>
        <v>0.3600000000000001</v>
      </c>
      <c r="AE5828" s="8">
        <f>SUM(AD$3:AD5828)</f>
        <v>2005.6999999999953</v>
      </c>
      <c r="AF5828" s="2">
        <v>3.2</v>
      </c>
      <c r="AG5828" s="8">
        <f t="shared" si="906"/>
        <v>-1</v>
      </c>
      <c r="AH5828" s="8">
        <f>SUM(AG$3:AG5828)</f>
        <v>-387.90999999999872</v>
      </c>
      <c r="AI5828">
        <v>17</v>
      </c>
      <c r="AJ5828" s="8">
        <f t="shared" si="907"/>
        <v>-1</v>
      </c>
      <c r="AK5828" s="8">
        <f>SUM(AJ$3:AJ5828)</f>
        <v>-909.17</v>
      </c>
      <c r="AL5828" s="2">
        <v>10</v>
      </c>
      <c r="AM5828" s="8">
        <f t="shared" si="908"/>
        <v>-1</v>
      </c>
      <c r="AN5828" s="8">
        <f>SUM(AM$3:AM5828)</f>
        <v>58</v>
      </c>
      <c r="AO5828" s="2">
        <v>8</v>
      </c>
      <c r="AP5828" s="8">
        <f t="shared" si="909"/>
        <v>-1</v>
      </c>
      <c r="AQ5828" s="8">
        <f>SUM(AP$3:AP5828)</f>
        <v>-684.5</v>
      </c>
      <c r="AR5828">
        <v>4.1500000000000004</v>
      </c>
      <c r="AS5828">
        <v>1.22</v>
      </c>
      <c r="AT5828" s="4">
        <f t="shared" ref="AT5828:AT5891" si="913">IF($A5828=1,(AL5828-1)*IF(AND($L5828=2, $M5828=1),1,0)+(-1)*(1-(IF(AND($L5828=2, $M5828=1),1,0))),"")</f>
        <v>-1</v>
      </c>
      <c r="AU5828" s="5">
        <f>SUM($AT$3:AT5828)</f>
        <v>58</v>
      </c>
      <c r="AV5828" s="6">
        <f>SUM(R5828,U5828,X5828,AA5828,AD5828,AG5828)</f>
        <v>-2.21</v>
      </c>
    </row>
    <row r="5829" spans="1:48" x14ac:dyDescent="0.25">
      <c r="A5829">
        <f>IF(AND(G5829&lt;&gt;"",H5829&lt;&gt;"",I5829&lt;&gt;"",J5829&lt;&gt;"",K5829&lt;&gt;"",L5829&lt;&gt;"",M5829&lt;&gt;"",N5829&lt;&gt;"",O5829&lt;&gt;"",P5829&lt;&gt;"",Q5829&lt;&gt;"",T5829&lt;&gt;"",W5829&lt;&gt;"",Z5829&lt;&gt;"",AC5829&lt;&gt;"",AF5829&lt;&gt;"",AI5829&lt;&gt;"",AL5829&lt;&gt;"",AO5829&lt;&gt;"",AR5829&lt;&gt;"",AS5829&lt;&gt;""),1,0)</f>
        <v>1</v>
      </c>
      <c r="B5829" s="1">
        <v>43526</v>
      </c>
      <c r="C5829" t="s">
        <v>291</v>
      </c>
      <c r="D5829" t="s">
        <v>6363</v>
      </c>
      <c r="E5829" t="s">
        <v>5814</v>
      </c>
      <c r="F5829" t="s">
        <v>5832</v>
      </c>
      <c r="G5829">
        <v>2019</v>
      </c>
      <c r="H5829">
        <v>3</v>
      </c>
      <c r="I5829">
        <v>2</v>
      </c>
      <c r="J5829" t="s">
        <v>47</v>
      </c>
      <c r="K5829">
        <v>7</v>
      </c>
      <c r="L5829" s="3">
        <v>2</v>
      </c>
      <c r="M5829" s="3">
        <v>1</v>
      </c>
      <c r="N5829">
        <v>1.9</v>
      </c>
      <c r="O5829">
        <v>3.6</v>
      </c>
      <c r="P5829">
        <v>4</v>
      </c>
      <c r="Q5829" s="2">
        <v>1.75</v>
      </c>
      <c r="R5829" s="8">
        <f t="shared" ref="R5829:R5892" si="914">IF($A5829=1,(Q5829-1)*IF(AND($L5829&gt;0, $M5829&gt;0),1,0)+(-1)*(1-IF(AND($L5829&gt;0, $M5829&gt;0),1,0)),"")</f>
        <v>0.75</v>
      </c>
      <c r="S5829" s="8">
        <f>SUM($R$3:R5829)</f>
        <v>-143.22000000000068</v>
      </c>
      <c r="T5829" s="2">
        <v>2</v>
      </c>
      <c r="U5829" s="8">
        <f t="shared" ref="U5829:U5892" si="915">IF($A5829=1,(T5829-1)*IF(OR($L5829&lt;=0, $M5829&lt;=0),1,0)+(-1)*(1-IF(OR($L5829&lt;=0, $M5829&lt;=0),1,0)),"")</f>
        <v>-1</v>
      </c>
      <c r="V5829" s="8">
        <f>SUM($U$3:U5829)</f>
        <v>-520.86999999999875</v>
      </c>
      <c r="W5829" s="9">
        <v>1.28</v>
      </c>
      <c r="X5829" s="8">
        <f t="shared" si="910"/>
        <v>0.28000000000000003</v>
      </c>
      <c r="Y5829" s="8">
        <f>SUM($X$3:X5829)</f>
        <v>-129.78999999999988</v>
      </c>
      <c r="Z5829" s="9">
        <v>3.75</v>
      </c>
      <c r="AA5829" s="8">
        <f t="shared" si="911"/>
        <v>-1</v>
      </c>
      <c r="AB5829" s="8">
        <f>SUM($AA$3:AA5829)</f>
        <v>-676.16999999999962</v>
      </c>
      <c r="AC5829" s="2">
        <v>1.9</v>
      </c>
      <c r="AD5829" s="8">
        <f t="shared" si="912"/>
        <v>0.89999999999999991</v>
      </c>
      <c r="AE5829" s="8">
        <f>SUM(AD$3:AD5829)</f>
        <v>2006.5999999999954</v>
      </c>
      <c r="AF5829" s="2">
        <v>1.9</v>
      </c>
      <c r="AG5829" s="8">
        <f t="shared" ref="AG5829:AG5892" si="916">IF($A5829=1,(AF5829-1)*IF($L5829+$M5829&lt;2.5,1,0)+(-1)*(1-IF($L5829+$M5829&lt;2.5,1,0)),"")</f>
        <v>-1</v>
      </c>
      <c r="AH5829" s="8">
        <f>SUM(AG$3:AG5829)</f>
        <v>-388.90999999999872</v>
      </c>
      <c r="AI5829">
        <v>7.5</v>
      </c>
      <c r="AJ5829" s="8">
        <f t="shared" ref="AJ5829:AJ5892" si="917">IF($A5829=1,(AI5829-1)*IF(AND($L5829=1,$M5829=0),1,0)+(-1)*(1-IF(AND($L5829=1,$M5829=0),1,0)),"")</f>
        <v>-1</v>
      </c>
      <c r="AK5829" s="8">
        <f>SUM(AJ$3:AJ5829)</f>
        <v>-910.17</v>
      </c>
      <c r="AL5829" s="2">
        <v>8.5</v>
      </c>
      <c r="AM5829" s="8">
        <f t="shared" ref="AM5829:AM5892" si="918">IF($A5829=1,(AL5829-1)*IF(AND($L5829=2,$M5829=1),1,0)+(-1)*(1-IF(AND($L5829=2,$M5829=1),1,0)),"")</f>
        <v>7.5</v>
      </c>
      <c r="AN5829" s="8">
        <f>SUM(AM$3:AM5829)</f>
        <v>65.5</v>
      </c>
      <c r="AO5829" s="2">
        <v>6.5</v>
      </c>
      <c r="AP5829" s="8">
        <f t="shared" ref="AP5829:AP5892" si="919">IF($A5829=1,(AO5829-1)*IF(AND($L5829=1,$M5829=1),1,0)+(-1)*(1-IF(AND($L5829=1,$M5829=1),1,0)),"")</f>
        <v>-1</v>
      </c>
      <c r="AQ5829" s="8">
        <f>SUM(AP$3:AP5829)</f>
        <v>-685.5</v>
      </c>
      <c r="AR5829">
        <v>3.45</v>
      </c>
      <c r="AS5829">
        <v>1.3</v>
      </c>
      <c r="AT5829" s="4">
        <f t="shared" si="913"/>
        <v>7.5</v>
      </c>
      <c r="AU5829" s="5">
        <f>SUM($AT$3:AT5829)</f>
        <v>65.5</v>
      </c>
      <c r="AV5829" s="6">
        <f>SUM(R5829,U5829,X5829,AA5829,AD5829,AG5829)</f>
        <v>-1.07</v>
      </c>
    </row>
    <row r="5830" spans="1:48" x14ac:dyDescent="0.25">
      <c r="A5830">
        <f>IF(AND(G5830&lt;&gt;"",H5830&lt;&gt;"",I5830&lt;&gt;"",J5830&lt;&gt;"",K5830&lt;&gt;"",L5830&lt;&gt;"",M5830&lt;&gt;"",N5830&lt;&gt;"",O5830&lt;&gt;"",P5830&lt;&gt;"",Q5830&lt;&gt;"",T5830&lt;&gt;"",W5830&lt;&gt;"",Z5830&lt;&gt;"",AC5830&lt;&gt;"",AF5830&lt;&gt;"",AI5830&lt;&gt;"",AL5830&lt;&gt;"",AO5830&lt;&gt;"",AR5830&lt;&gt;"",AS5830&lt;&gt;""),1,0)</f>
        <v>0</v>
      </c>
      <c r="B5830" s="1">
        <v>43526</v>
      </c>
      <c r="C5830" t="s">
        <v>291</v>
      </c>
      <c r="D5830" t="s">
        <v>6364</v>
      </c>
      <c r="E5830" t="s">
        <v>3175</v>
      </c>
      <c r="F5830" t="s">
        <v>4479</v>
      </c>
      <c r="G5830">
        <v>2019</v>
      </c>
      <c r="H5830">
        <v>3</v>
      </c>
      <c r="I5830">
        <v>2</v>
      </c>
      <c r="J5830" t="s">
        <v>47</v>
      </c>
      <c r="K5830">
        <v>7</v>
      </c>
      <c r="L5830" s="3">
        <v>0</v>
      </c>
      <c r="M5830" s="3">
        <v>1</v>
      </c>
      <c r="N5830">
        <v>7.5</v>
      </c>
      <c r="O5830">
        <v>4.33</v>
      </c>
      <c r="P5830">
        <v>1.44</v>
      </c>
      <c r="Q5830" s="2">
        <v>2.0499999999999998</v>
      </c>
      <c r="R5830" s="8" t="str">
        <f t="shared" si="914"/>
        <v/>
      </c>
      <c r="S5830" s="8">
        <f>SUM($R$3:R5830)</f>
        <v>-143.22000000000068</v>
      </c>
      <c r="T5830" s="2">
        <v>1.7</v>
      </c>
      <c r="U5830" s="8" t="str">
        <f t="shared" si="915"/>
        <v/>
      </c>
      <c r="V5830" s="8">
        <f>SUM($U$3:U5830)</f>
        <v>-520.86999999999875</v>
      </c>
      <c r="W5830" s="9">
        <v>1.3</v>
      </c>
      <c r="X5830" s="8" t="str">
        <f t="shared" si="910"/>
        <v/>
      </c>
      <c r="Y5830" s="8">
        <f>SUM($X$3:X5830)</f>
        <v>-129.78999999999988</v>
      </c>
      <c r="Z5830" s="9">
        <v>3.5</v>
      </c>
      <c r="AA5830" s="8" t="str">
        <f t="shared" si="911"/>
        <v/>
      </c>
      <c r="AB5830" s="8">
        <f>SUM($AA$3:AA5830)</f>
        <v>-676.16999999999962</v>
      </c>
      <c r="AC5830" s="2">
        <v>1.9</v>
      </c>
      <c r="AD5830" s="8" t="str">
        <f t="shared" si="912"/>
        <v/>
      </c>
      <c r="AE5830" s="8">
        <f>SUM(AD$3:AD5830)</f>
        <v>2006.5999999999954</v>
      </c>
      <c r="AF5830" s="2">
        <v>1.9</v>
      </c>
      <c r="AG5830" s="8" t="str">
        <f t="shared" si="916"/>
        <v/>
      </c>
      <c r="AH5830" s="8">
        <f>SUM(AG$3:AG5830)</f>
        <v>-388.90999999999872</v>
      </c>
      <c r="AI5830">
        <v>15</v>
      </c>
      <c r="AJ5830" s="8" t="str">
        <f t="shared" si="917"/>
        <v/>
      </c>
      <c r="AK5830" s="8">
        <f>SUM(AJ$3:AJ5830)</f>
        <v>-910.17</v>
      </c>
      <c r="AL5830" s="2">
        <v>21</v>
      </c>
      <c r="AM5830" s="8" t="str">
        <f t="shared" si="918"/>
        <v/>
      </c>
      <c r="AN5830" s="8">
        <f>SUM(AM$3:AM5830)</f>
        <v>65.5</v>
      </c>
      <c r="AO5830" s="2">
        <v>8</v>
      </c>
      <c r="AP5830" s="8" t="str">
        <f t="shared" si="919"/>
        <v/>
      </c>
      <c r="AQ5830" s="8">
        <f>SUM(AP$3:AP5830)</f>
        <v>-685.5</v>
      </c>
      <c r="AT5830" s="4" t="str">
        <f t="shared" si="913"/>
        <v/>
      </c>
      <c r="AU5830" s="5">
        <f>SUM($AT$3:AT5830)</f>
        <v>65.5</v>
      </c>
      <c r="AV5830" s="6">
        <f>SUM(R5830,U5830,X5830,AA5830,AD5830,AG5830)</f>
        <v>0</v>
      </c>
    </row>
    <row r="5831" spans="1:48" x14ac:dyDescent="0.25">
      <c r="A5831">
        <f>IF(AND(G5831&lt;&gt;"",H5831&lt;&gt;"",I5831&lt;&gt;"",J5831&lt;&gt;"",K5831&lt;&gt;"",L5831&lt;&gt;"",M5831&lt;&gt;"",N5831&lt;&gt;"",O5831&lt;&gt;"",P5831&lt;&gt;"",Q5831&lt;&gt;"",T5831&lt;&gt;"",W5831&lt;&gt;"",Z5831&lt;&gt;"",AC5831&lt;&gt;"",AF5831&lt;&gt;"",AI5831&lt;&gt;"",AL5831&lt;&gt;"",AO5831&lt;&gt;"",AR5831&lt;&gt;"",AS5831&lt;&gt;""),1,0)</f>
        <v>1</v>
      </c>
      <c r="B5831" s="1">
        <v>43526</v>
      </c>
      <c r="C5831" t="s">
        <v>291</v>
      </c>
      <c r="D5831" t="s">
        <v>6365</v>
      </c>
      <c r="E5831" t="s">
        <v>5834</v>
      </c>
      <c r="F5831" t="s">
        <v>297</v>
      </c>
      <c r="G5831">
        <v>2019</v>
      </c>
      <c r="H5831">
        <v>3</v>
      </c>
      <c r="I5831">
        <v>2</v>
      </c>
      <c r="J5831" t="s">
        <v>47</v>
      </c>
      <c r="K5831">
        <v>7</v>
      </c>
      <c r="L5831" s="3">
        <v>0</v>
      </c>
      <c r="M5831" s="3">
        <v>4</v>
      </c>
      <c r="N5831">
        <v>1.83</v>
      </c>
      <c r="O5831">
        <v>3.75</v>
      </c>
      <c r="P5831">
        <v>4.2</v>
      </c>
      <c r="Q5831" s="2">
        <v>1.8</v>
      </c>
      <c r="R5831" s="8">
        <f t="shared" si="914"/>
        <v>-1</v>
      </c>
      <c r="S5831" s="8">
        <f>SUM($R$3:R5831)</f>
        <v>-144.22000000000068</v>
      </c>
      <c r="T5831" s="2">
        <v>1.95</v>
      </c>
      <c r="U5831" s="8">
        <f t="shared" si="915"/>
        <v>0.95</v>
      </c>
      <c r="V5831" s="8">
        <f>SUM($U$3:U5831)</f>
        <v>-519.91999999999871</v>
      </c>
      <c r="W5831" s="9">
        <v>1.28</v>
      </c>
      <c r="X5831" s="8">
        <f t="shared" si="910"/>
        <v>0.28000000000000003</v>
      </c>
      <c r="Y5831" s="8">
        <f>SUM($X$3:X5831)</f>
        <v>-129.50999999999988</v>
      </c>
      <c r="Z5831" s="9">
        <v>3.75</v>
      </c>
      <c r="AA5831" s="8">
        <f t="shared" si="911"/>
        <v>-1</v>
      </c>
      <c r="AB5831" s="8">
        <f>SUM($AA$3:AA5831)</f>
        <v>-677.16999999999962</v>
      </c>
      <c r="AC5831" s="2">
        <v>2.2000000000000002</v>
      </c>
      <c r="AD5831" s="8">
        <f t="shared" si="912"/>
        <v>1.2000000000000002</v>
      </c>
      <c r="AE5831" s="8">
        <f>SUM(AD$3:AD5831)</f>
        <v>2007.7999999999954</v>
      </c>
      <c r="AF5831" s="2">
        <v>1.66</v>
      </c>
      <c r="AG5831" s="8">
        <f t="shared" si="916"/>
        <v>-1</v>
      </c>
      <c r="AH5831" s="8">
        <f>SUM(AG$3:AG5831)</f>
        <v>-389.90999999999872</v>
      </c>
      <c r="AI5831">
        <v>7</v>
      </c>
      <c r="AJ5831" s="8">
        <f t="shared" si="917"/>
        <v>-1</v>
      </c>
      <c r="AK5831" s="8">
        <f>SUM(AJ$3:AJ5831)</f>
        <v>-911.17</v>
      </c>
      <c r="AL5831" s="2">
        <v>8.5</v>
      </c>
      <c r="AM5831" s="8">
        <f t="shared" si="918"/>
        <v>-1</v>
      </c>
      <c r="AN5831" s="8">
        <f>SUM(AM$3:AM5831)</f>
        <v>64.5</v>
      </c>
      <c r="AO5831" s="2">
        <v>7</v>
      </c>
      <c r="AP5831" s="8">
        <f t="shared" si="919"/>
        <v>-1</v>
      </c>
      <c r="AQ5831" s="8">
        <f>SUM(AP$3:AP5831)</f>
        <v>-686.5</v>
      </c>
      <c r="AR5831">
        <v>3.45</v>
      </c>
      <c r="AS5831">
        <v>1.3</v>
      </c>
      <c r="AT5831" s="4">
        <f t="shared" si="913"/>
        <v>-1</v>
      </c>
      <c r="AU5831" s="5">
        <f>SUM($AT$3:AT5831)</f>
        <v>64.5</v>
      </c>
      <c r="AV5831" s="6">
        <f>SUM(R5831,U5831,X5831,AA5831,AD5831,AG5831)</f>
        <v>-0.56999999999999984</v>
      </c>
    </row>
    <row r="5832" spans="1:48" x14ac:dyDescent="0.25">
      <c r="A5832">
        <f>IF(AND(G5832&lt;&gt;"",H5832&lt;&gt;"",I5832&lt;&gt;"",J5832&lt;&gt;"",K5832&lt;&gt;"",L5832&lt;&gt;"",M5832&lt;&gt;"",N5832&lt;&gt;"",O5832&lt;&gt;"",P5832&lt;&gt;"",Q5832&lt;&gt;"",T5832&lt;&gt;"",W5832&lt;&gt;"",Z5832&lt;&gt;"",AC5832&lt;&gt;"",AF5832&lt;&gt;"",AI5832&lt;&gt;"",AL5832&lt;&gt;"",AO5832&lt;&gt;"",AR5832&lt;&gt;"",AS5832&lt;&gt;""),1,0)</f>
        <v>1</v>
      </c>
      <c r="B5832" s="1">
        <v>43526</v>
      </c>
      <c r="C5832" t="s">
        <v>298</v>
      </c>
      <c r="D5832" t="s">
        <v>6366</v>
      </c>
      <c r="E5832" t="s">
        <v>286</v>
      </c>
      <c r="F5832" t="s">
        <v>5798</v>
      </c>
      <c r="G5832">
        <v>2019</v>
      </c>
      <c r="H5832">
        <v>3</v>
      </c>
      <c r="I5832">
        <v>2</v>
      </c>
      <c r="J5832" t="s">
        <v>47</v>
      </c>
      <c r="K5832">
        <v>7</v>
      </c>
      <c r="L5832" s="3">
        <v>4</v>
      </c>
      <c r="M5832" s="3">
        <v>0</v>
      </c>
      <c r="N5832">
        <v>2</v>
      </c>
      <c r="O5832">
        <v>3.6</v>
      </c>
      <c r="P5832">
        <v>4</v>
      </c>
      <c r="Q5832" s="2">
        <v>1.72</v>
      </c>
      <c r="R5832" s="8">
        <f t="shared" si="914"/>
        <v>-1</v>
      </c>
      <c r="S5832" s="8">
        <f>SUM($R$3:R5832)</f>
        <v>-145.22000000000068</v>
      </c>
      <c r="T5832" s="2">
        <v>2</v>
      </c>
      <c r="U5832" s="8">
        <f t="shared" si="915"/>
        <v>1</v>
      </c>
      <c r="V5832" s="8">
        <f>SUM($U$3:U5832)</f>
        <v>-518.91999999999871</v>
      </c>
      <c r="W5832" s="9">
        <v>1.28</v>
      </c>
      <c r="X5832" s="8">
        <f t="shared" si="910"/>
        <v>0.28000000000000003</v>
      </c>
      <c r="Y5832" s="8">
        <f>SUM($X$3:X5832)</f>
        <v>-129.22999999999988</v>
      </c>
      <c r="Z5832" s="9">
        <v>3.75</v>
      </c>
      <c r="AA5832" s="8">
        <f t="shared" si="911"/>
        <v>-1</v>
      </c>
      <c r="AB5832" s="8">
        <f>SUM($AA$3:AA5832)</f>
        <v>-678.16999999999962</v>
      </c>
      <c r="AC5832" s="2">
        <v>1.9</v>
      </c>
      <c r="AD5832" s="8">
        <f t="shared" si="912"/>
        <v>0.89999999999999991</v>
      </c>
      <c r="AE5832" s="8">
        <f>SUM(AD$3:AD5832)</f>
        <v>2008.6999999999955</v>
      </c>
      <c r="AF5832" s="2">
        <v>1.9</v>
      </c>
      <c r="AG5832" s="8">
        <f t="shared" si="916"/>
        <v>-1</v>
      </c>
      <c r="AH5832" s="8">
        <f>SUM(AG$3:AG5832)</f>
        <v>-390.90999999999872</v>
      </c>
      <c r="AI5832">
        <v>7.5</v>
      </c>
      <c r="AJ5832" s="8">
        <f t="shared" si="917"/>
        <v>-1</v>
      </c>
      <c r="AK5832" s="8">
        <f>SUM(AJ$3:AJ5832)</f>
        <v>-912.17</v>
      </c>
      <c r="AL5832" s="2">
        <v>8.5</v>
      </c>
      <c r="AM5832" s="8">
        <f t="shared" si="918"/>
        <v>-1</v>
      </c>
      <c r="AN5832" s="8">
        <f>SUM(AM$3:AM5832)</f>
        <v>63.5</v>
      </c>
      <c r="AO5832" s="2">
        <v>6.5</v>
      </c>
      <c r="AP5832" s="8">
        <f t="shared" si="919"/>
        <v>-1</v>
      </c>
      <c r="AQ5832" s="8">
        <f>SUM(AP$3:AP5832)</f>
        <v>-687.5</v>
      </c>
      <c r="AR5832">
        <v>3.45</v>
      </c>
      <c r="AS5832">
        <v>1.3</v>
      </c>
      <c r="AT5832" s="4">
        <f t="shared" si="913"/>
        <v>-1</v>
      </c>
      <c r="AU5832" s="5">
        <f>SUM($AT$3:AT5832)</f>
        <v>63.5</v>
      </c>
      <c r="AV5832" s="6">
        <f>SUM(R5832,U5832,X5832,AA5832,AD5832,AG5832)</f>
        <v>-0.82000000000000006</v>
      </c>
    </row>
    <row r="5833" spans="1:48" x14ac:dyDescent="0.25">
      <c r="A5833">
        <f>IF(AND(G5833&lt;&gt;"",H5833&lt;&gt;"",I5833&lt;&gt;"",J5833&lt;&gt;"",K5833&lt;&gt;"",L5833&lt;&gt;"",M5833&lt;&gt;"",N5833&lt;&gt;"",O5833&lt;&gt;"",P5833&lt;&gt;"",Q5833&lt;&gt;"",T5833&lt;&gt;"",W5833&lt;&gt;"",Z5833&lt;&gt;"",AC5833&lt;&gt;"",AF5833&lt;&gt;"",AI5833&lt;&gt;"",AL5833&lt;&gt;"",AO5833&lt;&gt;"",AR5833&lt;&gt;"",AS5833&lt;&gt;""),1,0)</f>
        <v>1</v>
      </c>
      <c r="B5833" s="1">
        <v>43526</v>
      </c>
      <c r="C5833" t="s">
        <v>298</v>
      </c>
      <c r="D5833" t="s">
        <v>6367</v>
      </c>
      <c r="E5833" t="s">
        <v>403</v>
      </c>
      <c r="F5833" t="s">
        <v>5799</v>
      </c>
      <c r="G5833">
        <v>2019</v>
      </c>
      <c r="H5833">
        <v>3</v>
      </c>
      <c r="I5833">
        <v>2</v>
      </c>
      <c r="J5833" t="s">
        <v>47</v>
      </c>
      <c r="K5833">
        <v>7</v>
      </c>
      <c r="L5833" s="3">
        <v>3</v>
      </c>
      <c r="M5833" s="3">
        <v>0</v>
      </c>
      <c r="N5833">
        <v>1.75</v>
      </c>
      <c r="O5833">
        <v>3.9</v>
      </c>
      <c r="P5833">
        <v>5</v>
      </c>
      <c r="Q5833" s="2">
        <v>1.57</v>
      </c>
      <c r="R5833" s="8">
        <f t="shared" si="914"/>
        <v>-1</v>
      </c>
      <c r="S5833" s="8">
        <f>SUM($R$3:R5833)</f>
        <v>-146.22000000000068</v>
      </c>
      <c r="T5833" s="2">
        <v>2.25</v>
      </c>
      <c r="U5833" s="8">
        <f t="shared" si="915"/>
        <v>1.25</v>
      </c>
      <c r="V5833" s="8">
        <f>SUM($U$3:U5833)</f>
        <v>-517.66999999999871</v>
      </c>
      <c r="W5833" s="9">
        <v>1.2</v>
      </c>
      <c r="X5833" s="8">
        <f t="shared" si="910"/>
        <v>0.19999999999999996</v>
      </c>
      <c r="Y5833" s="8">
        <f>SUM($X$3:X5833)</f>
        <v>-129.02999999999989</v>
      </c>
      <c r="Z5833" s="9">
        <v>4.5</v>
      </c>
      <c r="AA5833" s="8">
        <f t="shared" si="911"/>
        <v>-1</v>
      </c>
      <c r="AB5833" s="8">
        <f>SUM($AA$3:AA5833)</f>
        <v>-679.16999999999962</v>
      </c>
      <c r="AC5833" s="2">
        <v>1.61</v>
      </c>
      <c r="AD5833" s="8">
        <f t="shared" si="912"/>
        <v>0.6100000000000001</v>
      </c>
      <c r="AE5833" s="8">
        <f>SUM(AD$3:AD5833)</f>
        <v>2009.3099999999954</v>
      </c>
      <c r="AF5833" s="2">
        <v>2.2999999999999998</v>
      </c>
      <c r="AG5833" s="8">
        <f t="shared" si="916"/>
        <v>-1</v>
      </c>
      <c r="AH5833" s="8">
        <f>SUM(AG$3:AG5833)</f>
        <v>-391.90999999999872</v>
      </c>
      <c r="AI5833">
        <v>9</v>
      </c>
      <c r="AJ5833" s="8">
        <f t="shared" si="917"/>
        <v>-1</v>
      </c>
      <c r="AK5833" s="8">
        <f>SUM(AJ$3:AJ5833)</f>
        <v>-913.17</v>
      </c>
      <c r="AL5833" s="2">
        <v>8.5</v>
      </c>
      <c r="AM5833" s="8">
        <f t="shared" si="918"/>
        <v>-1</v>
      </c>
      <c r="AN5833" s="8">
        <f>SUM(AM$3:AM5833)</f>
        <v>62.5</v>
      </c>
      <c r="AO5833" s="2">
        <v>7</v>
      </c>
      <c r="AP5833" s="8">
        <f t="shared" si="919"/>
        <v>-1</v>
      </c>
      <c r="AQ5833" s="8">
        <f>SUM(AP$3:AP5833)</f>
        <v>-688.5</v>
      </c>
      <c r="AR5833">
        <v>2.75</v>
      </c>
      <c r="AS5833">
        <v>1.42</v>
      </c>
      <c r="AT5833" s="4">
        <f t="shared" si="913"/>
        <v>-1</v>
      </c>
      <c r="AU5833" s="5">
        <f>SUM($AT$3:AT5833)</f>
        <v>62.5</v>
      </c>
      <c r="AV5833" s="6">
        <f>SUM(R5833,U5833,X5833,AA5833,AD5833,AG5833)</f>
        <v>-0.94</v>
      </c>
    </row>
    <row r="5834" spans="1:48" x14ac:dyDescent="0.25">
      <c r="A5834">
        <f>IF(AND(G5834&lt;&gt;"",H5834&lt;&gt;"",I5834&lt;&gt;"",J5834&lt;&gt;"",K5834&lt;&gt;"",L5834&lt;&gt;"",M5834&lt;&gt;"",N5834&lt;&gt;"",O5834&lt;&gt;"",P5834&lt;&gt;"",Q5834&lt;&gt;"",T5834&lt;&gt;"",W5834&lt;&gt;"",Z5834&lt;&gt;"",AC5834&lt;&gt;"",AF5834&lt;&gt;"",AI5834&lt;&gt;"",AL5834&lt;&gt;"",AO5834&lt;&gt;"",AR5834&lt;&gt;"",AS5834&lt;&gt;""),1,0)</f>
        <v>1</v>
      </c>
      <c r="B5834" s="1">
        <v>43526</v>
      </c>
      <c r="C5834" t="s">
        <v>298</v>
      </c>
      <c r="D5834" t="s">
        <v>1984</v>
      </c>
      <c r="E5834" t="s">
        <v>419</v>
      </c>
      <c r="F5834" t="s">
        <v>400</v>
      </c>
      <c r="G5834">
        <v>2019</v>
      </c>
      <c r="H5834">
        <v>3</v>
      </c>
      <c r="I5834">
        <v>2</v>
      </c>
      <c r="J5834" t="s">
        <v>47</v>
      </c>
      <c r="K5834">
        <v>7</v>
      </c>
      <c r="L5834" s="3">
        <v>2</v>
      </c>
      <c r="M5834" s="3">
        <v>0</v>
      </c>
      <c r="N5834">
        <v>2.5</v>
      </c>
      <c r="O5834">
        <v>3.3</v>
      </c>
      <c r="P5834">
        <v>3.1</v>
      </c>
      <c r="Q5834" s="2">
        <v>1.8</v>
      </c>
      <c r="R5834" s="8">
        <f t="shared" si="914"/>
        <v>-1</v>
      </c>
      <c r="S5834" s="8">
        <f>SUM($R$3:R5834)</f>
        <v>-147.22000000000068</v>
      </c>
      <c r="T5834" s="2">
        <v>1.9</v>
      </c>
      <c r="U5834" s="8">
        <f t="shared" si="915"/>
        <v>0.89999999999999991</v>
      </c>
      <c r="V5834" s="8">
        <f>SUM($U$3:U5834)</f>
        <v>-516.76999999999873</v>
      </c>
      <c r="W5834" s="9">
        <v>1.33</v>
      </c>
      <c r="X5834" s="8">
        <f t="shared" si="910"/>
        <v>0.33000000000000007</v>
      </c>
      <c r="Y5834" s="8">
        <f>SUM($X$3:X5834)</f>
        <v>-128.69999999999987</v>
      </c>
      <c r="Z5834" s="9">
        <v>3.4</v>
      </c>
      <c r="AA5834" s="8">
        <f t="shared" si="911"/>
        <v>-1</v>
      </c>
      <c r="AB5834" s="8">
        <f>SUM($AA$3:AA5834)</f>
        <v>-680.16999999999962</v>
      </c>
      <c r="AC5834" s="2">
        <v>2</v>
      </c>
      <c r="AD5834" s="8">
        <f t="shared" si="912"/>
        <v>1</v>
      </c>
      <c r="AE5834" s="8">
        <f>SUM(AD$3:AD5834)</f>
        <v>2010.3099999999954</v>
      </c>
      <c r="AF5834" s="2">
        <v>1.8</v>
      </c>
      <c r="AG5834" s="8">
        <f t="shared" si="916"/>
        <v>0.8</v>
      </c>
      <c r="AH5834" s="8">
        <f>SUM(AG$3:AG5834)</f>
        <v>-391.10999999999871</v>
      </c>
      <c r="AI5834">
        <v>7.5</v>
      </c>
      <c r="AJ5834" s="8">
        <f t="shared" si="917"/>
        <v>-1</v>
      </c>
      <c r="AK5834" s="8">
        <f>SUM(AJ$3:AJ5834)</f>
        <v>-914.17</v>
      </c>
      <c r="AL5834" s="2">
        <v>9.5</v>
      </c>
      <c r="AM5834" s="8">
        <f t="shared" si="918"/>
        <v>-1</v>
      </c>
      <c r="AN5834" s="8">
        <f>SUM(AM$3:AM5834)</f>
        <v>61.5</v>
      </c>
      <c r="AO5834" s="2">
        <v>6</v>
      </c>
      <c r="AP5834" s="8">
        <f t="shared" si="919"/>
        <v>-1</v>
      </c>
      <c r="AQ5834" s="8">
        <f>SUM(AP$3:AP5834)</f>
        <v>-689.5</v>
      </c>
      <c r="AR5834">
        <v>4.6500000000000004</v>
      </c>
      <c r="AS5834">
        <v>1.18</v>
      </c>
      <c r="AT5834" s="4">
        <f t="shared" si="913"/>
        <v>-1</v>
      </c>
      <c r="AU5834" s="5">
        <f>SUM($AT$3:AT5834)</f>
        <v>61.5</v>
      </c>
      <c r="AV5834" s="6">
        <f>SUM(R5834,U5834,X5834,AA5834,AD5834,AG5834)</f>
        <v>1.03</v>
      </c>
    </row>
    <row r="5835" spans="1:48" x14ac:dyDescent="0.25">
      <c r="A5835">
        <f>IF(AND(G5835&lt;&gt;"",H5835&lt;&gt;"",I5835&lt;&gt;"",J5835&lt;&gt;"",K5835&lt;&gt;"",L5835&lt;&gt;"",M5835&lt;&gt;"",N5835&lt;&gt;"",O5835&lt;&gt;"",P5835&lt;&gt;"",Q5835&lt;&gt;"",T5835&lt;&gt;"",W5835&lt;&gt;"",Z5835&lt;&gt;"",AC5835&lt;&gt;"",AF5835&lt;&gt;"",AI5835&lt;&gt;"",AL5835&lt;&gt;"",AO5835&lt;&gt;"",AR5835&lt;&gt;"",AS5835&lt;&gt;""),1,0)</f>
        <v>1</v>
      </c>
      <c r="B5835" s="1">
        <v>43526</v>
      </c>
      <c r="C5835" t="s">
        <v>298</v>
      </c>
      <c r="D5835" t="s">
        <v>6368</v>
      </c>
      <c r="E5835" t="s">
        <v>5802</v>
      </c>
      <c r="F5835" t="s">
        <v>401</v>
      </c>
      <c r="G5835">
        <v>2019</v>
      </c>
      <c r="H5835">
        <v>3</v>
      </c>
      <c r="I5835">
        <v>2</v>
      </c>
      <c r="J5835" t="s">
        <v>47</v>
      </c>
      <c r="K5835">
        <v>7</v>
      </c>
      <c r="L5835" s="3">
        <v>1</v>
      </c>
      <c r="M5835" s="3">
        <v>2</v>
      </c>
      <c r="N5835">
        <v>2.9</v>
      </c>
      <c r="O5835">
        <v>3.2</v>
      </c>
      <c r="P5835">
        <v>2.7</v>
      </c>
      <c r="Q5835" s="2">
        <v>1.9</v>
      </c>
      <c r="R5835" s="8">
        <f t="shared" si="914"/>
        <v>0.89999999999999991</v>
      </c>
      <c r="S5835" s="8">
        <f>SUM($R$3:R5835)</f>
        <v>-146.32000000000068</v>
      </c>
      <c r="T5835" s="2">
        <v>1.8</v>
      </c>
      <c r="U5835" s="8">
        <f t="shared" si="915"/>
        <v>-1</v>
      </c>
      <c r="V5835" s="8">
        <f>SUM($U$3:U5835)</f>
        <v>-517.76999999999873</v>
      </c>
      <c r="W5835" s="9">
        <v>1.44</v>
      </c>
      <c r="X5835" s="8">
        <f t="shared" si="910"/>
        <v>0.43999999999999995</v>
      </c>
      <c r="Y5835" s="8">
        <f>SUM($X$3:X5835)</f>
        <v>-128.25999999999988</v>
      </c>
      <c r="Z5835" s="9">
        <v>2.75</v>
      </c>
      <c r="AA5835" s="8">
        <f t="shared" si="911"/>
        <v>-1</v>
      </c>
      <c r="AB5835" s="8">
        <f>SUM($AA$3:AA5835)</f>
        <v>-681.16999999999962</v>
      </c>
      <c r="AC5835" s="2">
        <v>2.2000000000000002</v>
      </c>
      <c r="AD5835" s="8">
        <f t="shared" si="912"/>
        <v>1.2000000000000002</v>
      </c>
      <c r="AE5835" s="8">
        <f>SUM(AD$3:AD5835)</f>
        <v>2011.5099999999954</v>
      </c>
      <c r="AF5835" s="2">
        <v>1.66</v>
      </c>
      <c r="AG5835" s="8">
        <f t="shared" si="916"/>
        <v>-1</v>
      </c>
      <c r="AH5835" s="8">
        <f>SUM(AG$3:AG5835)</f>
        <v>-392.10999999999871</v>
      </c>
      <c r="AI5835">
        <v>7.5</v>
      </c>
      <c r="AJ5835" s="8">
        <f t="shared" si="917"/>
        <v>-1</v>
      </c>
      <c r="AK5835" s="8">
        <f>SUM(AJ$3:AJ5835)</f>
        <v>-915.17</v>
      </c>
      <c r="AL5835" s="2">
        <v>11</v>
      </c>
      <c r="AM5835" s="8">
        <f t="shared" si="918"/>
        <v>-1</v>
      </c>
      <c r="AN5835" s="8">
        <f>SUM(AM$3:AM5835)</f>
        <v>60.5</v>
      </c>
      <c r="AO5835" s="2">
        <v>6</v>
      </c>
      <c r="AP5835" s="8">
        <f t="shared" si="919"/>
        <v>-1</v>
      </c>
      <c r="AQ5835" s="8">
        <f>SUM(AP$3:AP5835)</f>
        <v>-690.5</v>
      </c>
      <c r="AR5835">
        <v>6</v>
      </c>
      <c r="AS5835">
        <v>1.1200000000000001</v>
      </c>
      <c r="AT5835" s="4">
        <f t="shared" si="913"/>
        <v>-1</v>
      </c>
      <c r="AU5835" s="5">
        <f>SUM($AT$3:AT5835)</f>
        <v>60.5</v>
      </c>
      <c r="AV5835" s="6">
        <f>SUM(R5835,U5835,X5835,AA5835,AD5835,AG5835)</f>
        <v>-0.45999999999999996</v>
      </c>
    </row>
    <row r="5836" spans="1:48" x14ac:dyDescent="0.25">
      <c r="A5836">
        <f>IF(AND(G5836&lt;&gt;"",H5836&lt;&gt;"",I5836&lt;&gt;"",J5836&lt;&gt;"",K5836&lt;&gt;"",L5836&lt;&gt;"",M5836&lt;&gt;"",N5836&lt;&gt;"",O5836&lt;&gt;"",P5836&lt;&gt;"",Q5836&lt;&gt;"",T5836&lt;&gt;"",W5836&lt;&gt;"",Z5836&lt;&gt;"",AC5836&lt;&gt;"",AF5836&lt;&gt;"",AI5836&lt;&gt;"",AL5836&lt;&gt;"",AO5836&lt;&gt;"",AR5836&lt;&gt;"",AS5836&lt;&gt;""),1,0)</f>
        <v>1</v>
      </c>
      <c r="B5836" s="1">
        <v>43526</v>
      </c>
      <c r="C5836" t="s">
        <v>298</v>
      </c>
      <c r="D5836" t="s">
        <v>6369</v>
      </c>
      <c r="E5836" t="s">
        <v>560</v>
      </c>
      <c r="F5836" t="s">
        <v>5693</v>
      </c>
      <c r="G5836">
        <v>2019</v>
      </c>
      <c r="H5836">
        <v>3</v>
      </c>
      <c r="I5836">
        <v>2</v>
      </c>
      <c r="J5836" t="s">
        <v>47</v>
      </c>
      <c r="K5836">
        <v>7</v>
      </c>
      <c r="L5836" s="3">
        <v>1</v>
      </c>
      <c r="M5836" s="3">
        <v>3</v>
      </c>
      <c r="N5836">
        <v>3.6</v>
      </c>
      <c r="O5836">
        <v>3.5</v>
      </c>
      <c r="P5836">
        <v>2.15</v>
      </c>
      <c r="Q5836" s="2">
        <v>1.8</v>
      </c>
      <c r="R5836" s="8">
        <f t="shared" si="914"/>
        <v>0.8</v>
      </c>
      <c r="S5836" s="8">
        <f>SUM($R$3:R5836)</f>
        <v>-145.52000000000066</v>
      </c>
      <c r="T5836" s="2">
        <v>1.9</v>
      </c>
      <c r="U5836" s="8">
        <f t="shared" si="915"/>
        <v>-1</v>
      </c>
      <c r="V5836" s="8">
        <f>SUM($U$3:U5836)</f>
        <v>-518.76999999999873</v>
      </c>
      <c r="W5836" s="9">
        <v>1.33</v>
      </c>
      <c r="X5836" s="8">
        <f t="shared" si="910"/>
        <v>0.33000000000000007</v>
      </c>
      <c r="Y5836" s="8">
        <f>SUM($X$3:X5836)</f>
        <v>-127.92999999999988</v>
      </c>
      <c r="Z5836" s="9">
        <v>3.4</v>
      </c>
      <c r="AA5836" s="8">
        <f t="shared" si="911"/>
        <v>-1</v>
      </c>
      <c r="AB5836" s="8">
        <f>SUM($AA$3:AA5836)</f>
        <v>-682.16999999999962</v>
      </c>
      <c r="AC5836" s="2">
        <v>2</v>
      </c>
      <c r="AD5836" s="8">
        <f t="shared" si="912"/>
        <v>1</v>
      </c>
      <c r="AE5836" s="8">
        <f>SUM(AD$3:AD5836)</f>
        <v>2012.5099999999954</v>
      </c>
      <c r="AF5836" s="2">
        <v>1.8</v>
      </c>
      <c r="AG5836" s="8">
        <f t="shared" si="916"/>
        <v>-1</v>
      </c>
      <c r="AH5836" s="8">
        <f>SUM(AG$3:AG5836)</f>
        <v>-393.10999999999871</v>
      </c>
      <c r="AI5836">
        <v>10</v>
      </c>
      <c r="AJ5836" s="8">
        <f t="shared" si="917"/>
        <v>-1</v>
      </c>
      <c r="AK5836" s="8">
        <f>SUM(AJ$3:AJ5836)</f>
        <v>-916.17</v>
      </c>
      <c r="AL5836" s="2">
        <v>12</v>
      </c>
      <c r="AM5836" s="8">
        <f t="shared" si="918"/>
        <v>-1</v>
      </c>
      <c r="AN5836" s="8">
        <f>SUM(AM$3:AM5836)</f>
        <v>59.5</v>
      </c>
      <c r="AO5836" s="2">
        <v>6.5</v>
      </c>
      <c r="AP5836" s="8">
        <f t="shared" si="919"/>
        <v>-1</v>
      </c>
      <c r="AQ5836" s="8">
        <f>SUM(AP$3:AP5836)</f>
        <v>-691.5</v>
      </c>
      <c r="AR5836">
        <v>7</v>
      </c>
      <c r="AS5836">
        <v>1.1000000000000001</v>
      </c>
      <c r="AT5836" s="4">
        <f t="shared" si="913"/>
        <v>-1</v>
      </c>
      <c r="AU5836" s="5">
        <f>SUM($AT$3:AT5836)</f>
        <v>59.5</v>
      </c>
      <c r="AV5836" s="6">
        <f>SUM(R5836,U5836,X5836,AA5836,AD5836,AG5836)</f>
        <v>-0.86999999999999988</v>
      </c>
    </row>
    <row r="5837" spans="1:48" x14ac:dyDescent="0.25">
      <c r="A5837">
        <f>IF(AND(G5837&lt;&gt;"",H5837&lt;&gt;"",I5837&lt;&gt;"",J5837&lt;&gt;"",K5837&lt;&gt;"",L5837&lt;&gt;"",M5837&lt;&gt;"",N5837&lt;&gt;"",O5837&lt;&gt;"",P5837&lt;&gt;"",Q5837&lt;&gt;"",T5837&lt;&gt;"",W5837&lt;&gt;"",Z5837&lt;&gt;"",AC5837&lt;&gt;"",AF5837&lt;&gt;"",AI5837&lt;&gt;"",AL5837&lt;&gt;"",AO5837&lt;&gt;"",AR5837&lt;&gt;"",AS5837&lt;&gt;""),1,0)</f>
        <v>1</v>
      </c>
      <c r="B5837" s="1">
        <v>43526</v>
      </c>
      <c r="C5837" t="s">
        <v>298</v>
      </c>
      <c r="D5837" t="s">
        <v>6370</v>
      </c>
      <c r="E5837" t="s">
        <v>5810</v>
      </c>
      <c r="F5837" t="s">
        <v>406</v>
      </c>
      <c r="G5837">
        <v>2019</v>
      </c>
      <c r="H5837">
        <v>3</v>
      </c>
      <c r="I5837">
        <v>2</v>
      </c>
      <c r="J5837" t="s">
        <v>47</v>
      </c>
      <c r="K5837">
        <v>7</v>
      </c>
      <c r="L5837" s="3">
        <v>1</v>
      </c>
      <c r="M5837" s="3">
        <v>1</v>
      </c>
      <c r="N5837">
        <v>2.2999999999999998</v>
      </c>
      <c r="O5837">
        <v>3.3</v>
      </c>
      <c r="P5837">
        <v>3.4</v>
      </c>
      <c r="Q5837" s="2">
        <v>1.72</v>
      </c>
      <c r="R5837" s="8">
        <f t="shared" si="914"/>
        <v>0.72</v>
      </c>
      <c r="S5837" s="8">
        <f>SUM($R$3:R5837)</f>
        <v>-144.80000000000067</v>
      </c>
      <c r="T5837" s="2">
        <v>2</v>
      </c>
      <c r="U5837" s="8">
        <f t="shared" si="915"/>
        <v>-1</v>
      </c>
      <c r="V5837" s="8">
        <f>SUM($U$3:U5837)</f>
        <v>-519.76999999999873</v>
      </c>
      <c r="W5837" s="9">
        <v>1.3</v>
      </c>
      <c r="X5837" s="8">
        <f t="shared" si="910"/>
        <v>0.30000000000000004</v>
      </c>
      <c r="Y5837" s="8">
        <f>SUM($X$3:X5837)</f>
        <v>-127.62999999999988</v>
      </c>
      <c r="Z5837" s="9">
        <v>3.5</v>
      </c>
      <c r="AA5837" s="8">
        <f t="shared" si="911"/>
        <v>-1</v>
      </c>
      <c r="AB5837" s="8">
        <f>SUM($AA$3:AA5837)</f>
        <v>-683.16999999999962</v>
      </c>
      <c r="AC5837" s="2">
        <v>2</v>
      </c>
      <c r="AD5837" s="8">
        <f t="shared" si="912"/>
        <v>1</v>
      </c>
      <c r="AE5837" s="8">
        <f>SUM(AD$3:AD5837)</f>
        <v>2013.5099999999954</v>
      </c>
      <c r="AF5837" s="2">
        <v>1.8</v>
      </c>
      <c r="AG5837" s="8">
        <f t="shared" si="916"/>
        <v>0.8</v>
      </c>
      <c r="AH5837" s="8">
        <f>SUM(AG$3:AG5837)</f>
        <v>-392.30999999999869</v>
      </c>
      <c r="AI5837">
        <v>8</v>
      </c>
      <c r="AJ5837" s="8">
        <f t="shared" si="917"/>
        <v>-1</v>
      </c>
      <c r="AK5837" s="8">
        <f>SUM(AJ$3:AJ5837)</f>
        <v>-917.17</v>
      </c>
      <c r="AL5837" s="2">
        <v>9</v>
      </c>
      <c r="AM5837" s="8">
        <f t="shared" si="918"/>
        <v>-1</v>
      </c>
      <c r="AN5837" s="8">
        <f>SUM(AM$3:AM5837)</f>
        <v>58.5</v>
      </c>
      <c r="AO5837" s="2">
        <v>6</v>
      </c>
      <c r="AP5837" s="8">
        <f t="shared" si="919"/>
        <v>5</v>
      </c>
      <c r="AQ5837" s="8">
        <f>SUM(AP$3:AP5837)</f>
        <v>-686.5</v>
      </c>
      <c r="AR5837">
        <v>4.6500000000000004</v>
      </c>
      <c r="AS5837">
        <v>1.18</v>
      </c>
      <c r="AT5837" s="4">
        <f t="shared" si="913"/>
        <v>-1</v>
      </c>
      <c r="AU5837" s="5">
        <f>SUM($AT$3:AT5837)</f>
        <v>58.5</v>
      </c>
      <c r="AV5837" s="6">
        <f>SUM(R5837,U5837,X5837,AA5837,AD5837,AG5837)</f>
        <v>0.82000000000000006</v>
      </c>
    </row>
    <row r="5838" spans="1:48" x14ac:dyDescent="0.25">
      <c r="A5838">
        <f>IF(AND(G5838&lt;&gt;"",H5838&lt;&gt;"",I5838&lt;&gt;"",J5838&lt;&gt;"",K5838&lt;&gt;"",L5838&lt;&gt;"",M5838&lt;&gt;"",N5838&lt;&gt;"",O5838&lt;&gt;"",P5838&lt;&gt;"",Q5838&lt;&gt;"",T5838&lt;&gt;"",W5838&lt;&gt;"",Z5838&lt;&gt;"",AC5838&lt;&gt;"",AF5838&lt;&gt;"",AI5838&lt;&gt;"",AL5838&lt;&gt;"",AO5838&lt;&gt;"",AR5838&lt;&gt;"",AS5838&lt;&gt;""),1,0)</f>
        <v>1</v>
      </c>
      <c r="B5838" s="1">
        <v>43526</v>
      </c>
      <c r="C5838" t="s">
        <v>298</v>
      </c>
      <c r="D5838" t="s">
        <v>6371</v>
      </c>
      <c r="E5838" t="s">
        <v>4692</v>
      </c>
      <c r="F5838" t="s">
        <v>301</v>
      </c>
      <c r="G5838">
        <v>2019</v>
      </c>
      <c r="H5838">
        <v>3</v>
      </c>
      <c r="I5838">
        <v>2</v>
      </c>
      <c r="J5838" t="s">
        <v>47</v>
      </c>
      <c r="K5838">
        <v>7</v>
      </c>
      <c r="L5838" s="3">
        <v>3</v>
      </c>
      <c r="M5838" s="3">
        <v>2</v>
      </c>
      <c r="N5838">
        <v>2.87</v>
      </c>
      <c r="O5838">
        <v>3.4</v>
      </c>
      <c r="P5838">
        <v>2.62</v>
      </c>
      <c r="Q5838" s="2">
        <v>1.66</v>
      </c>
      <c r="R5838" s="8">
        <f t="shared" si="914"/>
        <v>0.65999999999999992</v>
      </c>
      <c r="S5838" s="8">
        <f>SUM($R$3:R5838)</f>
        <v>-144.14000000000067</v>
      </c>
      <c r="T5838" s="2">
        <v>2.1</v>
      </c>
      <c r="U5838" s="8">
        <f t="shared" si="915"/>
        <v>-1</v>
      </c>
      <c r="V5838" s="8">
        <f>SUM($U$3:U5838)</f>
        <v>-520.76999999999873</v>
      </c>
      <c r="W5838" s="9">
        <v>1.28</v>
      </c>
      <c r="X5838" s="8">
        <f t="shared" si="910"/>
        <v>0.28000000000000003</v>
      </c>
      <c r="Y5838" s="8">
        <f>SUM($X$3:X5838)</f>
        <v>-127.34999999999988</v>
      </c>
      <c r="Z5838" s="9">
        <v>3.75</v>
      </c>
      <c r="AA5838" s="8">
        <f t="shared" si="911"/>
        <v>-1</v>
      </c>
      <c r="AB5838" s="8">
        <f>SUM($AA$3:AA5838)</f>
        <v>-684.16999999999962</v>
      </c>
      <c r="AC5838" s="2">
        <v>1.9</v>
      </c>
      <c r="AD5838" s="8">
        <f t="shared" si="912"/>
        <v>0.89999999999999991</v>
      </c>
      <c r="AE5838" s="8">
        <f>SUM(AD$3:AD5838)</f>
        <v>2014.4099999999955</v>
      </c>
      <c r="AF5838" s="2">
        <v>1.9</v>
      </c>
      <c r="AG5838" s="8">
        <f t="shared" si="916"/>
        <v>-1</v>
      </c>
      <c r="AH5838" s="8">
        <f>SUM(AG$3:AG5838)</f>
        <v>-393.30999999999869</v>
      </c>
      <c r="AI5838">
        <v>9.5</v>
      </c>
      <c r="AJ5838" s="8">
        <f t="shared" si="917"/>
        <v>-1</v>
      </c>
      <c r="AK5838" s="8">
        <f>SUM(AJ$3:AJ5838)</f>
        <v>-918.17</v>
      </c>
      <c r="AL5838" s="2">
        <v>10</v>
      </c>
      <c r="AM5838" s="8">
        <f t="shared" si="918"/>
        <v>-1</v>
      </c>
      <c r="AN5838" s="8">
        <f>SUM(AM$3:AM5838)</f>
        <v>57.5</v>
      </c>
      <c r="AO5838" s="2">
        <v>6</v>
      </c>
      <c r="AP5838" s="8">
        <f t="shared" si="919"/>
        <v>-1</v>
      </c>
      <c r="AQ5838" s="8">
        <f>SUM(AP$3:AP5838)</f>
        <v>-687.5</v>
      </c>
      <c r="AR5838">
        <v>5.75</v>
      </c>
      <c r="AS5838">
        <v>1.1399999999999999</v>
      </c>
      <c r="AT5838" s="4">
        <f t="shared" si="913"/>
        <v>-1</v>
      </c>
      <c r="AU5838" s="5">
        <f>SUM($AT$3:AT5838)</f>
        <v>57.5</v>
      </c>
      <c r="AV5838" s="6">
        <f>SUM(R5838,U5838,X5838,AA5838,AD5838,AG5838)</f>
        <v>-1.1600000000000001</v>
      </c>
    </row>
    <row r="5839" spans="1:48" x14ac:dyDescent="0.25">
      <c r="A5839">
        <f>IF(AND(G5839&lt;&gt;"",H5839&lt;&gt;"",I5839&lt;&gt;"",J5839&lt;&gt;"",K5839&lt;&gt;"",L5839&lt;&gt;"",M5839&lt;&gt;"",N5839&lt;&gt;"",O5839&lt;&gt;"",P5839&lt;&gt;"",Q5839&lt;&gt;"",T5839&lt;&gt;"",W5839&lt;&gt;"",Z5839&lt;&gt;"",AC5839&lt;&gt;"",AF5839&lt;&gt;"",AI5839&lt;&gt;"",AL5839&lt;&gt;"",AO5839&lt;&gt;"",AR5839&lt;&gt;"",AS5839&lt;&gt;""),1,0)</f>
        <v>1</v>
      </c>
      <c r="B5839" s="1">
        <v>43526</v>
      </c>
      <c r="C5839" t="s">
        <v>298</v>
      </c>
      <c r="D5839" t="s">
        <v>3789</v>
      </c>
      <c r="E5839" t="s">
        <v>418</v>
      </c>
      <c r="F5839" t="s">
        <v>559</v>
      </c>
      <c r="G5839">
        <v>2019</v>
      </c>
      <c r="H5839">
        <v>3</v>
      </c>
      <c r="I5839">
        <v>2</v>
      </c>
      <c r="J5839" t="s">
        <v>47</v>
      </c>
      <c r="K5839">
        <v>7</v>
      </c>
      <c r="L5839" s="3">
        <v>2</v>
      </c>
      <c r="M5839" s="3">
        <v>0</v>
      </c>
      <c r="N5839">
        <v>2.25</v>
      </c>
      <c r="O5839">
        <v>3.25</v>
      </c>
      <c r="P5839">
        <v>3.6</v>
      </c>
      <c r="Q5839" s="2">
        <v>2</v>
      </c>
      <c r="R5839" s="8">
        <f t="shared" si="914"/>
        <v>-1</v>
      </c>
      <c r="S5839" s="8">
        <f>SUM($R$3:R5839)</f>
        <v>-145.14000000000067</v>
      </c>
      <c r="T5839" s="2">
        <v>1.72</v>
      </c>
      <c r="U5839" s="8">
        <f t="shared" si="915"/>
        <v>0.72</v>
      </c>
      <c r="V5839" s="8">
        <f>SUM($U$3:U5839)</f>
        <v>-520.0499999999987</v>
      </c>
      <c r="W5839" s="9">
        <v>1.44</v>
      </c>
      <c r="X5839" s="8">
        <f t="shared" si="910"/>
        <v>0.43999999999999995</v>
      </c>
      <c r="Y5839" s="8">
        <f>SUM($X$3:X5839)</f>
        <v>-126.90999999999988</v>
      </c>
      <c r="Z5839" s="9">
        <v>2.75</v>
      </c>
      <c r="AA5839" s="8">
        <f t="shared" si="911"/>
        <v>-1</v>
      </c>
      <c r="AB5839" s="8">
        <f>SUM($AA$3:AA5839)</f>
        <v>-685.16999999999962</v>
      </c>
      <c r="AC5839" s="2">
        <v>2.5</v>
      </c>
      <c r="AD5839" s="8">
        <f t="shared" si="912"/>
        <v>1.5</v>
      </c>
      <c r="AE5839" s="8">
        <f>SUM(AD$3:AD5839)</f>
        <v>2015.9099999999955</v>
      </c>
      <c r="AF5839" s="2">
        <v>1.53</v>
      </c>
      <c r="AG5839" s="8">
        <f t="shared" si="916"/>
        <v>0.53</v>
      </c>
      <c r="AH5839" s="8">
        <f>SUM(AG$3:AG5839)</f>
        <v>-392.77999999999872</v>
      </c>
      <c r="AI5839">
        <v>6</v>
      </c>
      <c r="AJ5839" s="8">
        <f t="shared" si="917"/>
        <v>-1</v>
      </c>
      <c r="AK5839" s="8">
        <f>SUM(AJ$3:AJ5839)</f>
        <v>-919.17</v>
      </c>
      <c r="AL5839" s="2">
        <v>9.5</v>
      </c>
      <c r="AM5839" s="8">
        <f t="shared" si="918"/>
        <v>-1</v>
      </c>
      <c r="AN5839" s="8">
        <f>SUM(AM$3:AM5839)</f>
        <v>56.5</v>
      </c>
      <c r="AO5839" s="2">
        <v>6</v>
      </c>
      <c r="AP5839" s="8">
        <f t="shared" si="919"/>
        <v>-1</v>
      </c>
      <c r="AQ5839" s="8">
        <f>SUM(AP$3:AP5839)</f>
        <v>-688.5</v>
      </c>
      <c r="AR5839">
        <v>4.5</v>
      </c>
      <c r="AS5839">
        <v>1.19</v>
      </c>
      <c r="AT5839" s="4">
        <f t="shared" si="913"/>
        <v>-1</v>
      </c>
      <c r="AU5839" s="5">
        <f>SUM($AT$3:AT5839)</f>
        <v>56.5</v>
      </c>
      <c r="AV5839" s="6">
        <f>SUM(R5839,U5839,X5839,AA5839,AD5839,AG5839)</f>
        <v>1.19</v>
      </c>
    </row>
    <row r="5840" spans="1:48" x14ac:dyDescent="0.25">
      <c r="A5840">
        <f>IF(AND(G5840&lt;&gt;"",H5840&lt;&gt;"",I5840&lt;&gt;"",J5840&lt;&gt;"",K5840&lt;&gt;"",L5840&lt;&gt;"",M5840&lt;&gt;"",N5840&lt;&gt;"",O5840&lt;&gt;"",P5840&lt;&gt;"",Q5840&lt;&gt;"",T5840&lt;&gt;"",W5840&lt;&gt;"",Z5840&lt;&gt;"",AC5840&lt;&gt;"",AF5840&lt;&gt;"",AI5840&lt;&gt;"",AL5840&lt;&gt;"",AO5840&lt;&gt;"",AR5840&lt;&gt;"",AS5840&lt;&gt;""),1,0)</f>
        <v>1</v>
      </c>
      <c r="B5840" s="1">
        <v>43526</v>
      </c>
      <c r="C5840" t="s">
        <v>298</v>
      </c>
      <c r="D5840" t="s">
        <v>6372</v>
      </c>
      <c r="E5840" t="s">
        <v>5803</v>
      </c>
      <c r="F5840" t="s">
        <v>5796</v>
      </c>
      <c r="G5840">
        <v>2019</v>
      </c>
      <c r="H5840">
        <v>3</v>
      </c>
      <c r="I5840">
        <v>2</v>
      </c>
      <c r="J5840" t="s">
        <v>47</v>
      </c>
      <c r="K5840">
        <v>7</v>
      </c>
      <c r="L5840" s="3">
        <v>2</v>
      </c>
      <c r="M5840" s="3">
        <v>0</v>
      </c>
      <c r="N5840">
        <v>1.5</v>
      </c>
      <c r="O5840">
        <v>4.2</v>
      </c>
      <c r="P5840">
        <v>8</v>
      </c>
      <c r="Q5840" s="2">
        <v>1.9</v>
      </c>
      <c r="R5840" s="8">
        <f t="shared" si="914"/>
        <v>-1</v>
      </c>
      <c r="S5840" s="8">
        <f>SUM($R$3:R5840)</f>
        <v>-146.14000000000067</v>
      </c>
      <c r="T5840" s="2">
        <v>1.8</v>
      </c>
      <c r="U5840" s="8">
        <f t="shared" si="915"/>
        <v>0.8</v>
      </c>
      <c r="V5840" s="8">
        <f>SUM($U$3:U5840)</f>
        <v>-519.24999999999875</v>
      </c>
      <c r="W5840" s="9">
        <v>1.25</v>
      </c>
      <c r="X5840" s="8">
        <f t="shared" si="910"/>
        <v>0.25</v>
      </c>
      <c r="Y5840" s="8">
        <f>SUM($X$3:X5840)</f>
        <v>-126.65999999999988</v>
      </c>
      <c r="Z5840" s="9">
        <v>4</v>
      </c>
      <c r="AA5840" s="8">
        <f t="shared" si="911"/>
        <v>-1</v>
      </c>
      <c r="AB5840" s="8">
        <f>SUM($AA$3:AA5840)</f>
        <v>-686.16999999999962</v>
      </c>
      <c r="AC5840" s="2">
        <v>1.8</v>
      </c>
      <c r="AD5840" s="8">
        <f t="shared" si="912"/>
        <v>0.8</v>
      </c>
      <c r="AE5840" s="8">
        <f>SUM(AD$3:AD5840)</f>
        <v>2016.7099999999955</v>
      </c>
      <c r="AF5840" s="2">
        <v>2</v>
      </c>
      <c r="AG5840" s="8">
        <f t="shared" si="916"/>
        <v>1</v>
      </c>
      <c r="AH5840" s="8">
        <f>SUM(AG$3:AG5840)</f>
        <v>-391.77999999999872</v>
      </c>
      <c r="AI5840">
        <v>6.5</v>
      </c>
      <c r="AJ5840" s="8">
        <f t="shared" si="917"/>
        <v>-1</v>
      </c>
      <c r="AK5840" s="8">
        <f>SUM(AJ$3:AJ5840)</f>
        <v>-920.17</v>
      </c>
      <c r="AL5840" s="2">
        <v>8.5</v>
      </c>
      <c r="AM5840" s="8">
        <f t="shared" si="918"/>
        <v>-1</v>
      </c>
      <c r="AN5840" s="8">
        <f>SUM(AM$3:AM5840)</f>
        <v>55.5</v>
      </c>
      <c r="AO5840" s="2">
        <v>7.5</v>
      </c>
      <c r="AP5840" s="8">
        <f t="shared" si="919"/>
        <v>-1</v>
      </c>
      <c r="AQ5840" s="8">
        <f>SUM(AP$3:AP5840)</f>
        <v>-689.5</v>
      </c>
      <c r="AR5840">
        <v>2.2999999999999998</v>
      </c>
      <c r="AS5840">
        <v>1.6</v>
      </c>
      <c r="AT5840" s="4">
        <f t="shared" si="913"/>
        <v>-1</v>
      </c>
      <c r="AU5840" s="5">
        <f>SUM($AT$3:AT5840)</f>
        <v>55.5</v>
      </c>
      <c r="AV5840" s="6">
        <f>SUM(R5840,U5840,X5840,AA5840,AD5840,AG5840)</f>
        <v>0.85000000000000009</v>
      </c>
    </row>
    <row r="5841" spans="1:48" x14ac:dyDescent="0.25">
      <c r="A5841">
        <f>IF(AND(G5841&lt;&gt;"",H5841&lt;&gt;"",I5841&lt;&gt;"",J5841&lt;&gt;"",K5841&lt;&gt;"",L5841&lt;&gt;"",M5841&lt;&gt;"",N5841&lt;&gt;"",O5841&lt;&gt;"",P5841&lt;&gt;"",Q5841&lt;&gt;"",T5841&lt;&gt;"",W5841&lt;&gt;"",Z5841&lt;&gt;"",AC5841&lt;&gt;"",AF5841&lt;&gt;"",AI5841&lt;&gt;"",AL5841&lt;&gt;"",AO5841&lt;&gt;"",AR5841&lt;&gt;"",AS5841&lt;&gt;""),1,0)</f>
        <v>1</v>
      </c>
      <c r="B5841" s="1">
        <v>43526</v>
      </c>
      <c r="C5841" t="s">
        <v>298</v>
      </c>
      <c r="D5841" t="s">
        <v>6373</v>
      </c>
      <c r="E5841" t="s">
        <v>5809</v>
      </c>
      <c r="F5841" t="s">
        <v>410</v>
      </c>
      <c r="G5841">
        <v>2019</v>
      </c>
      <c r="H5841">
        <v>3</v>
      </c>
      <c r="I5841">
        <v>2</v>
      </c>
      <c r="J5841" t="s">
        <v>47</v>
      </c>
      <c r="K5841">
        <v>7</v>
      </c>
      <c r="L5841" s="3">
        <v>0</v>
      </c>
      <c r="M5841" s="3">
        <v>0</v>
      </c>
      <c r="N5841">
        <v>2.9</v>
      </c>
      <c r="O5841">
        <v>3.2</v>
      </c>
      <c r="P5841">
        <v>2.7</v>
      </c>
      <c r="Q5841" s="2">
        <v>2</v>
      </c>
      <c r="R5841" s="8">
        <f t="shared" si="914"/>
        <v>-1</v>
      </c>
      <c r="S5841" s="8">
        <f>SUM($R$3:R5841)</f>
        <v>-147.14000000000067</v>
      </c>
      <c r="T5841" s="2">
        <v>1.72</v>
      </c>
      <c r="U5841" s="8">
        <f t="shared" si="915"/>
        <v>0.72</v>
      </c>
      <c r="V5841" s="8">
        <f>SUM($U$3:U5841)</f>
        <v>-518.52999999999872</v>
      </c>
      <c r="W5841" s="9">
        <v>1.5</v>
      </c>
      <c r="X5841" s="8">
        <f t="shared" si="910"/>
        <v>-1</v>
      </c>
      <c r="Y5841" s="8">
        <f>SUM($X$3:X5841)</f>
        <v>-127.65999999999988</v>
      </c>
      <c r="Z5841" s="9">
        <v>2.62</v>
      </c>
      <c r="AA5841" s="8">
        <f t="shared" si="911"/>
        <v>1.62</v>
      </c>
      <c r="AB5841" s="8">
        <f>SUM($AA$3:AA5841)</f>
        <v>-684.54999999999961</v>
      </c>
      <c r="AC5841" s="2">
        <v>2.5</v>
      </c>
      <c r="AD5841" s="8">
        <f t="shared" si="912"/>
        <v>-1</v>
      </c>
      <c r="AE5841" s="8">
        <f>SUM(AD$3:AD5841)</f>
        <v>2015.7099999999955</v>
      </c>
      <c r="AF5841" s="2">
        <v>1.53</v>
      </c>
      <c r="AG5841" s="8">
        <f t="shared" si="916"/>
        <v>0.53</v>
      </c>
      <c r="AH5841" s="8">
        <f>SUM(AG$3:AG5841)</f>
        <v>-391.24999999999875</v>
      </c>
      <c r="AI5841">
        <v>7</v>
      </c>
      <c r="AJ5841" s="8">
        <f t="shared" si="917"/>
        <v>-1</v>
      </c>
      <c r="AK5841" s="8">
        <f>SUM(AJ$3:AJ5841)</f>
        <v>-921.17</v>
      </c>
      <c r="AL5841" s="2">
        <v>11</v>
      </c>
      <c r="AM5841" s="8">
        <f t="shared" si="918"/>
        <v>-1</v>
      </c>
      <c r="AN5841" s="8">
        <f>SUM(AM$3:AM5841)</f>
        <v>54.5</v>
      </c>
      <c r="AO5841" s="2">
        <v>6</v>
      </c>
      <c r="AP5841" s="8">
        <f t="shared" si="919"/>
        <v>-1</v>
      </c>
      <c r="AQ5841" s="8">
        <f>SUM(AP$3:AP5841)</f>
        <v>-690.5</v>
      </c>
      <c r="AR5841">
        <v>6.6</v>
      </c>
      <c r="AS5841">
        <v>1.1100000000000001</v>
      </c>
      <c r="AT5841" s="4">
        <f t="shared" si="913"/>
        <v>-1</v>
      </c>
      <c r="AU5841" s="5">
        <f>SUM($AT$3:AT5841)</f>
        <v>54.5</v>
      </c>
      <c r="AV5841" s="6">
        <f>SUM(R5841,U5841,X5841,AA5841,AD5841,AG5841)</f>
        <v>-0.12999999999999989</v>
      </c>
    </row>
    <row r="5842" spans="1:48" x14ac:dyDescent="0.25">
      <c r="A5842">
        <f>IF(AND(G5842&lt;&gt;"",H5842&lt;&gt;"",I5842&lt;&gt;"",J5842&lt;&gt;"",K5842&lt;&gt;"",L5842&lt;&gt;"",M5842&lt;&gt;"",N5842&lt;&gt;"",O5842&lt;&gt;"",P5842&lt;&gt;"",Q5842&lt;&gt;"",T5842&lt;&gt;"",W5842&lt;&gt;"",Z5842&lt;&gt;"",AC5842&lt;&gt;"",AF5842&lt;&gt;"",AI5842&lt;&gt;"",AL5842&lt;&gt;"",AO5842&lt;&gt;"",AR5842&lt;&gt;"",AS5842&lt;&gt;""),1,0)</f>
        <v>1</v>
      </c>
      <c r="B5842" s="1">
        <v>43526</v>
      </c>
      <c r="C5842" t="s">
        <v>302</v>
      </c>
      <c r="D5842" t="s">
        <v>2204</v>
      </c>
      <c r="E5842" t="s">
        <v>484</v>
      </c>
      <c r="F5842" t="s">
        <v>494</v>
      </c>
      <c r="G5842">
        <v>2019</v>
      </c>
      <c r="H5842">
        <v>3</v>
      </c>
      <c r="I5842">
        <v>2</v>
      </c>
      <c r="J5842" t="s">
        <v>47</v>
      </c>
      <c r="K5842">
        <v>7</v>
      </c>
      <c r="L5842" s="3">
        <v>2</v>
      </c>
      <c r="M5842" s="3">
        <v>2</v>
      </c>
      <c r="N5842">
        <v>3.4</v>
      </c>
      <c r="O5842">
        <v>3.2</v>
      </c>
      <c r="P5842">
        <v>2.2000000000000002</v>
      </c>
      <c r="Q5842" s="2">
        <v>1.95</v>
      </c>
      <c r="R5842" s="8">
        <f t="shared" si="914"/>
        <v>0.95</v>
      </c>
      <c r="S5842" s="8">
        <f>SUM($R$3:R5842)</f>
        <v>-146.19000000000068</v>
      </c>
      <c r="T5842" s="2">
        <v>1.8</v>
      </c>
      <c r="U5842" s="8">
        <f t="shared" si="915"/>
        <v>-1</v>
      </c>
      <c r="V5842" s="8">
        <f>SUM($U$3:U5842)</f>
        <v>-519.52999999999872</v>
      </c>
      <c r="W5842" s="9">
        <v>1.4</v>
      </c>
      <c r="X5842" s="8">
        <f t="shared" si="910"/>
        <v>0.39999999999999991</v>
      </c>
      <c r="Y5842" s="8">
        <f>SUM($X$3:X5842)</f>
        <v>-127.25999999999988</v>
      </c>
      <c r="Z5842" s="9">
        <v>3</v>
      </c>
      <c r="AA5842" s="8">
        <f t="shared" si="911"/>
        <v>-1</v>
      </c>
      <c r="AB5842" s="8">
        <f>SUM($AA$3:AA5842)</f>
        <v>-685.54999999999961</v>
      </c>
      <c r="AC5842" s="2">
        <v>2.2999999999999998</v>
      </c>
      <c r="AD5842" s="8">
        <f t="shared" si="912"/>
        <v>1.2999999999999998</v>
      </c>
      <c r="AE5842" s="8">
        <f>SUM(AD$3:AD5842)</f>
        <v>2017.0099999999954</v>
      </c>
      <c r="AF5842" s="2">
        <v>1.61</v>
      </c>
      <c r="AG5842" s="8">
        <f t="shared" si="916"/>
        <v>-1</v>
      </c>
      <c r="AH5842" s="8">
        <f>SUM(AG$3:AG5842)</f>
        <v>-392.24999999999875</v>
      </c>
      <c r="AI5842">
        <v>8.5</v>
      </c>
      <c r="AJ5842" s="8">
        <f t="shared" si="917"/>
        <v>-1</v>
      </c>
      <c r="AK5842" s="8">
        <f>SUM(AJ$3:AJ5842)</f>
        <v>-922.17</v>
      </c>
      <c r="AL5842" s="2">
        <v>12</v>
      </c>
      <c r="AM5842" s="8">
        <f t="shared" si="918"/>
        <v>-1</v>
      </c>
      <c r="AN5842" s="8">
        <f>SUM(AM$3:AM5842)</f>
        <v>53.5</v>
      </c>
      <c r="AO5842" s="2">
        <v>6</v>
      </c>
      <c r="AP5842" s="8">
        <f t="shared" si="919"/>
        <v>-1</v>
      </c>
      <c r="AQ5842" s="8">
        <f>SUM(AP$3:AP5842)</f>
        <v>-691.5</v>
      </c>
      <c r="AR5842">
        <v>6.8</v>
      </c>
      <c r="AS5842">
        <v>1.1000000000000001</v>
      </c>
      <c r="AT5842" s="4">
        <f t="shared" si="913"/>
        <v>-1</v>
      </c>
      <c r="AU5842" s="5">
        <f>SUM($AT$3:AT5842)</f>
        <v>53.5</v>
      </c>
      <c r="AV5842" s="6">
        <f>SUM(R5842,U5842,X5842,AA5842,AD5842,AG5842)</f>
        <v>-0.35000000000000031</v>
      </c>
    </row>
    <row r="5843" spans="1:48" x14ac:dyDescent="0.25">
      <c r="A5843">
        <f>IF(AND(G5843&lt;&gt;"",H5843&lt;&gt;"",I5843&lt;&gt;"",J5843&lt;&gt;"",K5843&lt;&gt;"",L5843&lt;&gt;"",M5843&lt;&gt;"",N5843&lt;&gt;"",O5843&lt;&gt;"",P5843&lt;&gt;"",Q5843&lt;&gt;"",T5843&lt;&gt;"",W5843&lt;&gt;"",Z5843&lt;&gt;"",AC5843&lt;&gt;"",AF5843&lt;&gt;"",AI5843&lt;&gt;"",AL5843&lt;&gt;"",AO5843&lt;&gt;"",AR5843&lt;&gt;"",AS5843&lt;&gt;""),1,0)</f>
        <v>0</v>
      </c>
      <c r="B5843" s="1">
        <v>43526</v>
      </c>
      <c r="C5843" t="s">
        <v>302</v>
      </c>
      <c r="D5843" t="s">
        <v>6374</v>
      </c>
      <c r="E5843" t="s">
        <v>1482</v>
      </c>
      <c r="F5843" t="s">
        <v>5817</v>
      </c>
      <c r="G5843">
        <v>2019</v>
      </c>
      <c r="H5843">
        <v>3</v>
      </c>
      <c r="I5843">
        <v>2</v>
      </c>
      <c r="J5843" t="s">
        <v>47</v>
      </c>
      <c r="K5843">
        <v>7</v>
      </c>
      <c r="L5843" s="3">
        <v>1</v>
      </c>
      <c r="M5843" s="3">
        <v>2</v>
      </c>
      <c r="N5843">
        <v>15</v>
      </c>
      <c r="O5843">
        <v>7</v>
      </c>
      <c r="P5843">
        <v>1.2</v>
      </c>
      <c r="Q5843" s="2">
        <v>2</v>
      </c>
      <c r="R5843" s="8" t="str">
        <f t="shared" si="914"/>
        <v/>
      </c>
      <c r="S5843" s="8">
        <f>SUM($R$3:R5843)</f>
        <v>-146.19000000000068</v>
      </c>
      <c r="T5843" s="2">
        <v>1.75</v>
      </c>
      <c r="U5843" s="8" t="str">
        <f t="shared" si="915"/>
        <v/>
      </c>
      <c r="V5843" s="8">
        <f>SUM($U$3:U5843)</f>
        <v>-519.52999999999872</v>
      </c>
      <c r="W5843" s="9">
        <v>1.1399999999999999</v>
      </c>
      <c r="X5843" s="8" t="str">
        <f t="shared" si="910"/>
        <v/>
      </c>
      <c r="Y5843" s="8">
        <f>SUM($X$3:X5843)</f>
        <v>-127.25999999999988</v>
      </c>
      <c r="Z5843" s="9">
        <v>5.5</v>
      </c>
      <c r="AA5843" s="8" t="str">
        <f t="shared" si="911"/>
        <v/>
      </c>
      <c r="AB5843" s="8">
        <f>SUM($AA$3:AA5843)</f>
        <v>-685.54999999999961</v>
      </c>
      <c r="AC5843" s="2">
        <v>1.4</v>
      </c>
      <c r="AD5843" s="8" t="str">
        <f t="shared" si="912"/>
        <v/>
      </c>
      <c r="AE5843" s="8">
        <f>SUM(AD$3:AD5843)</f>
        <v>2017.0099999999954</v>
      </c>
      <c r="AF5843" s="2">
        <v>3</v>
      </c>
      <c r="AG5843" s="8" t="str">
        <f t="shared" si="916"/>
        <v/>
      </c>
      <c r="AH5843" s="8">
        <f>SUM(AG$3:AG5843)</f>
        <v>-392.24999999999875</v>
      </c>
      <c r="AI5843">
        <v>34</v>
      </c>
      <c r="AJ5843" s="8" t="str">
        <f t="shared" si="917"/>
        <v/>
      </c>
      <c r="AK5843" s="8">
        <f>SUM(AJ$3:AJ5843)</f>
        <v>-922.17</v>
      </c>
      <c r="AL5843" s="2">
        <v>41</v>
      </c>
      <c r="AM5843" s="8" t="str">
        <f t="shared" si="918"/>
        <v/>
      </c>
      <c r="AN5843" s="8">
        <f>SUM(AM$3:AM5843)</f>
        <v>53.5</v>
      </c>
      <c r="AO5843" s="2">
        <v>13</v>
      </c>
      <c r="AP5843" s="8" t="str">
        <f t="shared" si="919"/>
        <v/>
      </c>
      <c r="AQ5843" s="8">
        <f>SUM(AP$3:AP5843)</f>
        <v>-691.5</v>
      </c>
      <c r="AT5843" s="4" t="str">
        <f t="shared" si="913"/>
        <v/>
      </c>
      <c r="AU5843" s="5">
        <f>SUM($AT$3:AT5843)</f>
        <v>53.5</v>
      </c>
      <c r="AV5843" s="6">
        <f>SUM(R5843,U5843,X5843,AA5843,AD5843,AG5843)</f>
        <v>0</v>
      </c>
    </row>
    <row r="5844" spans="1:48" x14ac:dyDescent="0.25">
      <c r="A5844">
        <f>IF(AND(G5844&lt;&gt;"",H5844&lt;&gt;"",I5844&lt;&gt;"",J5844&lt;&gt;"",K5844&lt;&gt;"",L5844&lt;&gt;"",M5844&lt;&gt;"",N5844&lt;&gt;"",O5844&lt;&gt;"",P5844&lt;&gt;"",Q5844&lt;&gt;"",T5844&lt;&gt;"",W5844&lt;&gt;"",Z5844&lt;&gt;"",AC5844&lt;&gt;"",AF5844&lt;&gt;"",AI5844&lt;&gt;"",AL5844&lt;&gt;"",AO5844&lt;&gt;"",AR5844&lt;&gt;"",AS5844&lt;&gt;""),1,0)</f>
        <v>1</v>
      </c>
      <c r="B5844" s="1">
        <v>43526</v>
      </c>
      <c r="C5844" t="s">
        <v>302</v>
      </c>
      <c r="D5844" t="s">
        <v>6375</v>
      </c>
      <c r="E5844" t="s">
        <v>496</v>
      </c>
      <c r="F5844" t="s">
        <v>563</v>
      </c>
      <c r="G5844">
        <v>2019</v>
      </c>
      <c r="H5844">
        <v>3</v>
      </c>
      <c r="I5844">
        <v>2</v>
      </c>
      <c r="J5844" t="s">
        <v>47</v>
      </c>
      <c r="K5844">
        <v>7</v>
      </c>
      <c r="L5844" s="3">
        <v>2</v>
      </c>
      <c r="M5844" s="3">
        <v>2</v>
      </c>
      <c r="N5844">
        <v>1.95</v>
      </c>
      <c r="O5844">
        <v>3.1</v>
      </c>
      <c r="P5844">
        <v>4.5</v>
      </c>
      <c r="Q5844" s="2">
        <v>2.37</v>
      </c>
      <c r="R5844" s="8">
        <f t="shared" si="914"/>
        <v>1.37</v>
      </c>
      <c r="S5844" s="8">
        <f>SUM($R$3:R5844)</f>
        <v>-144.82000000000068</v>
      </c>
      <c r="T5844" s="2">
        <v>1.53</v>
      </c>
      <c r="U5844" s="8">
        <f t="shared" si="915"/>
        <v>-1</v>
      </c>
      <c r="V5844" s="8">
        <f>SUM($U$3:U5844)</f>
        <v>-520.52999999999872</v>
      </c>
      <c r="W5844" s="9">
        <v>1.57</v>
      </c>
      <c r="X5844" s="8">
        <f t="shared" si="910"/>
        <v>0.57000000000000006</v>
      </c>
      <c r="Y5844" s="8">
        <f>SUM($X$3:X5844)</f>
        <v>-126.68999999999988</v>
      </c>
      <c r="Z5844" s="9">
        <v>2.37</v>
      </c>
      <c r="AA5844" s="8">
        <f t="shared" si="911"/>
        <v>-1</v>
      </c>
      <c r="AB5844" s="8">
        <f>SUM($AA$3:AA5844)</f>
        <v>-686.54999999999961</v>
      </c>
      <c r="AC5844" s="2">
        <v>2.75</v>
      </c>
      <c r="AD5844" s="8">
        <f t="shared" si="912"/>
        <v>1.75</v>
      </c>
      <c r="AE5844" s="8">
        <f>SUM(AD$3:AD5844)</f>
        <v>2018.7599999999954</v>
      </c>
      <c r="AF5844" s="2">
        <v>1.44</v>
      </c>
      <c r="AG5844" s="8">
        <f t="shared" si="916"/>
        <v>-1</v>
      </c>
      <c r="AH5844" s="8">
        <f>SUM(AG$3:AG5844)</f>
        <v>-393.24999999999875</v>
      </c>
      <c r="AI5844">
        <v>5</v>
      </c>
      <c r="AJ5844" s="8">
        <f t="shared" si="917"/>
        <v>-1</v>
      </c>
      <c r="AK5844" s="8">
        <f>SUM(AJ$3:AJ5844)</f>
        <v>-923.17</v>
      </c>
      <c r="AL5844" s="2">
        <v>9.5</v>
      </c>
      <c r="AM5844" s="8">
        <f t="shared" si="918"/>
        <v>-1</v>
      </c>
      <c r="AN5844" s="8">
        <f>SUM(AM$3:AM5844)</f>
        <v>52.5</v>
      </c>
      <c r="AO5844" s="2">
        <v>6</v>
      </c>
      <c r="AP5844" s="8">
        <f t="shared" si="919"/>
        <v>-1</v>
      </c>
      <c r="AQ5844" s="8">
        <f>SUM(AP$3:AP5844)</f>
        <v>-692.5</v>
      </c>
      <c r="AR5844">
        <v>3.8</v>
      </c>
      <c r="AS5844">
        <v>1.25</v>
      </c>
      <c r="AT5844" s="4">
        <f t="shared" si="913"/>
        <v>-1</v>
      </c>
      <c r="AU5844" s="5">
        <f>SUM($AT$3:AT5844)</f>
        <v>52.5</v>
      </c>
      <c r="AV5844" s="6">
        <f>SUM(R5844,U5844,X5844,AA5844,AD5844,AG5844)</f>
        <v>0.69000000000000017</v>
      </c>
    </row>
    <row r="5845" spans="1:48" x14ac:dyDescent="0.25">
      <c r="A5845">
        <f>IF(AND(G5845&lt;&gt;"",H5845&lt;&gt;"",I5845&lt;&gt;"",J5845&lt;&gt;"",K5845&lt;&gt;"",L5845&lt;&gt;"",M5845&lt;&gt;"",N5845&lt;&gt;"",O5845&lt;&gt;"",P5845&lt;&gt;"",Q5845&lt;&gt;"",T5845&lt;&gt;"",W5845&lt;&gt;"",Z5845&lt;&gt;"",AC5845&lt;&gt;"",AF5845&lt;&gt;"",AI5845&lt;&gt;"",AL5845&lt;&gt;"",AO5845&lt;&gt;"",AR5845&lt;&gt;"",AS5845&lt;&gt;""),1,0)</f>
        <v>1</v>
      </c>
      <c r="B5845" s="1">
        <v>43526</v>
      </c>
      <c r="C5845" t="s">
        <v>279</v>
      </c>
      <c r="D5845" t="s">
        <v>6376</v>
      </c>
      <c r="E5845" t="s">
        <v>313</v>
      </c>
      <c r="F5845" t="s">
        <v>319</v>
      </c>
      <c r="G5845">
        <v>2019</v>
      </c>
      <c r="H5845">
        <v>3</v>
      </c>
      <c r="I5845">
        <v>2</v>
      </c>
      <c r="J5845" t="s">
        <v>47</v>
      </c>
      <c r="K5845">
        <v>7</v>
      </c>
      <c r="L5845" s="3">
        <v>3</v>
      </c>
      <c r="M5845" s="3">
        <v>3</v>
      </c>
      <c r="N5845">
        <v>2.5499999999999998</v>
      </c>
      <c r="O5845">
        <v>3.4</v>
      </c>
      <c r="P5845">
        <v>2.62</v>
      </c>
      <c r="Q5845" s="2">
        <v>1.61</v>
      </c>
      <c r="R5845" s="8">
        <f t="shared" si="914"/>
        <v>0.6100000000000001</v>
      </c>
      <c r="S5845" s="8">
        <f>SUM($R$3:R5845)</f>
        <v>-144.21000000000066</v>
      </c>
      <c r="T5845" s="2">
        <v>2.2000000000000002</v>
      </c>
      <c r="U5845" s="8">
        <f t="shared" si="915"/>
        <v>-1</v>
      </c>
      <c r="V5845" s="8">
        <f>SUM($U$3:U5845)</f>
        <v>-521.52999999999872</v>
      </c>
      <c r="W5845" s="9">
        <v>1.22</v>
      </c>
      <c r="X5845" s="8">
        <f t="shared" si="910"/>
        <v>0.21999999999999997</v>
      </c>
      <c r="Y5845" s="8">
        <f>SUM($X$3:X5845)</f>
        <v>-126.46999999999989</v>
      </c>
      <c r="Z5845" s="9">
        <v>4</v>
      </c>
      <c r="AA5845" s="8">
        <f t="shared" si="911"/>
        <v>-1</v>
      </c>
      <c r="AB5845" s="8">
        <f>SUM($AA$3:AA5845)</f>
        <v>-687.54999999999961</v>
      </c>
      <c r="AC5845" s="2">
        <v>1.85</v>
      </c>
      <c r="AD5845" s="8">
        <f t="shared" si="912"/>
        <v>0.85000000000000009</v>
      </c>
      <c r="AE5845" s="8">
        <f>SUM(AD$3:AD5845)</f>
        <v>2019.6099999999954</v>
      </c>
      <c r="AF5845" s="2">
        <v>1.95</v>
      </c>
      <c r="AG5845" s="8">
        <f t="shared" si="916"/>
        <v>-1</v>
      </c>
      <c r="AH5845" s="8">
        <f>SUM(AG$3:AG5845)</f>
        <v>-394.24999999999875</v>
      </c>
      <c r="AI5845">
        <v>10</v>
      </c>
      <c r="AJ5845" s="8">
        <f t="shared" si="917"/>
        <v>-1</v>
      </c>
      <c r="AK5845" s="8">
        <f>SUM(AJ$3:AJ5845)</f>
        <v>-924.17</v>
      </c>
      <c r="AL5845" s="2">
        <v>10</v>
      </c>
      <c r="AM5845" s="8">
        <f t="shared" si="918"/>
        <v>-1</v>
      </c>
      <c r="AN5845" s="8">
        <f>SUM(AM$3:AM5845)</f>
        <v>51.5</v>
      </c>
      <c r="AO5845" s="2">
        <v>6.5</v>
      </c>
      <c r="AP5845" s="8">
        <f t="shared" si="919"/>
        <v>-1</v>
      </c>
      <c r="AQ5845" s="8">
        <f>SUM(AP$3:AP5845)</f>
        <v>-693.5</v>
      </c>
      <c r="AR5845">
        <v>5.25</v>
      </c>
      <c r="AS5845">
        <v>1.1599999999999999</v>
      </c>
      <c r="AT5845" s="4">
        <f t="shared" si="913"/>
        <v>-1</v>
      </c>
      <c r="AU5845" s="5">
        <f>SUM($AT$3:AT5845)</f>
        <v>51.5</v>
      </c>
      <c r="AV5845" s="6">
        <f>SUM(R5845,U5845,X5845,AA5845,AD5845,AG5845)</f>
        <v>-1.3199999999999998</v>
      </c>
    </row>
    <row r="5846" spans="1:48" x14ac:dyDescent="0.25">
      <c r="A5846">
        <f>IF(AND(G5846&lt;&gt;"",H5846&lt;&gt;"",I5846&lt;&gt;"",J5846&lt;&gt;"",K5846&lt;&gt;"",L5846&lt;&gt;"",M5846&lt;&gt;"",N5846&lt;&gt;"",O5846&lt;&gt;"",P5846&lt;&gt;"",Q5846&lt;&gt;"",T5846&lt;&gt;"",W5846&lt;&gt;"",Z5846&lt;&gt;"",AC5846&lt;&gt;"",AF5846&lt;&gt;"",AI5846&lt;&gt;"",AL5846&lt;&gt;"",AO5846&lt;&gt;"",AR5846&lt;&gt;"",AS5846&lt;&gt;""),1,0)</f>
        <v>1</v>
      </c>
      <c r="B5846" s="1">
        <v>43526</v>
      </c>
      <c r="C5846" t="s">
        <v>279</v>
      </c>
      <c r="D5846" t="s">
        <v>6377</v>
      </c>
      <c r="E5846" t="s">
        <v>326</v>
      </c>
      <c r="F5846" t="s">
        <v>505</v>
      </c>
      <c r="G5846">
        <v>2019</v>
      </c>
      <c r="H5846">
        <v>3</v>
      </c>
      <c r="I5846">
        <v>2</v>
      </c>
      <c r="J5846" t="s">
        <v>47</v>
      </c>
      <c r="K5846">
        <v>7</v>
      </c>
      <c r="L5846" s="3">
        <v>1</v>
      </c>
      <c r="M5846" s="3">
        <v>1</v>
      </c>
      <c r="N5846">
        <v>1.57</v>
      </c>
      <c r="O5846">
        <v>4.2</v>
      </c>
      <c r="P5846">
        <v>5.25</v>
      </c>
      <c r="Q5846" s="2">
        <v>1.8</v>
      </c>
      <c r="R5846" s="8">
        <f t="shared" si="914"/>
        <v>0.8</v>
      </c>
      <c r="S5846" s="8">
        <f>SUM($R$3:R5846)</f>
        <v>-143.41000000000065</v>
      </c>
      <c r="T5846" s="2">
        <v>1.95</v>
      </c>
      <c r="U5846" s="8">
        <f t="shared" si="915"/>
        <v>-1</v>
      </c>
      <c r="V5846" s="8">
        <f>SUM($U$3:U5846)</f>
        <v>-522.52999999999872</v>
      </c>
      <c r="W5846" s="9">
        <v>1.22</v>
      </c>
      <c r="X5846" s="8">
        <f t="shared" si="910"/>
        <v>0.21999999999999997</v>
      </c>
      <c r="Y5846" s="8">
        <f>SUM($X$3:X5846)</f>
        <v>-126.24999999999989</v>
      </c>
      <c r="Z5846" s="9">
        <v>4</v>
      </c>
      <c r="AA5846" s="8">
        <f t="shared" si="911"/>
        <v>-1</v>
      </c>
      <c r="AB5846" s="8">
        <f>SUM($AA$3:AA5846)</f>
        <v>-688.54999999999961</v>
      </c>
      <c r="AC5846" s="2">
        <v>1.75</v>
      </c>
      <c r="AD5846" s="8">
        <f t="shared" si="912"/>
        <v>0.75</v>
      </c>
      <c r="AE5846" s="8">
        <f>SUM(AD$3:AD5846)</f>
        <v>2020.3599999999954</v>
      </c>
      <c r="AF5846" s="2">
        <v>2.0499999999999998</v>
      </c>
      <c r="AG5846" s="8">
        <f t="shared" si="916"/>
        <v>1.0499999999999998</v>
      </c>
      <c r="AH5846" s="8">
        <f>SUM(AG$3:AG5846)</f>
        <v>-393.19999999999874</v>
      </c>
      <c r="AI5846">
        <v>7.5</v>
      </c>
      <c r="AJ5846" s="8">
        <f t="shared" si="917"/>
        <v>-1</v>
      </c>
      <c r="AK5846" s="8">
        <f>SUM(AJ$3:AJ5846)</f>
        <v>-925.17</v>
      </c>
      <c r="AL5846" s="2">
        <v>8</v>
      </c>
      <c r="AM5846" s="8">
        <f t="shared" si="918"/>
        <v>-1</v>
      </c>
      <c r="AN5846" s="8">
        <f>SUM(AM$3:AM5846)</f>
        <v>50.5</v>
      </c>
      <c r="AO5846" s="2">
        <v>8</v>
      </c>
      <c r="AP5846" s="8">
        <f t="shared" si="919"/>
        <v>7</v>
      </c>
      <c r="AQ5846" s="8">
        <f>SUM(AP$3:AP5846)</f>
        <v>-686.5</v>
      </c>
      <c r="AR5846">
        <v>2.37</v>
      </c>
      <c r="AS5846">
        <v>1.55</v>
      </c>
      <c r="AT5846" s="4">
        <f t="shared" si="913"/>
        <v>-1</v>
      </c>
      <c r="AU5846" s="5">
        <f>SUM($AT$3:AT5846)</f>
        <v>50.5</v>
      </c>
      <c r="AV5846" s="6">
        <f>SUM(R5846,U5846,X5846,AA5846,AD5846,AG5846)</f>
        <v>0.81999999999999984</v>
      </c>
    </row>
    <row r="5847" spans="1:48" x14ac:dyDescent="0.25">
      <c r="A5847">
        <f>IF(AND(G5847&lt;&gt;"",H5847&lt;&gt;"",I5847&lt;&gt;"",J5847&lt;&gt;"",K5847&lt;&gt;"",L5847&lt;&gt;"",M5847&lt;&gt;"",N5847&lt;&gt;"",O5847&lt;&gt;"",P5847&lt;&gt;"",Q5847&lt;&gt;"",T5847&lt;&gt;"",W5847&lt;&gt;"",Z5847&lt;&gt;"",AC5847&lt;&gt;"",AF5847&lt;&gt;"",AI5847&lt;&gt;"",AL5847&lt;&gt;"",AO5847&lt;&gt;"",AR5847&lt;&gt;"",AS5847&lt;&gt;""),1,0)</f>
        <v>1</v>
      </c>
      <c r="B5847" s="1">
        <v>43526</v>
      </c>
      <c r="C5847" t="s">
        <v>279</v>
      </c>
      <c r="D5847" t="s">
        <v>6378</v>
      </c>
      <c r="E5847" t="s">
        <v>498</v>
      </c>
      <c r="F5847" t="s">
        <v>501</v>
      </c>
      <c r="G5847">
        <v>2019</v>
      </c>
      <c r="H5847">
        <v>3</v>
      </c>
      <c r="I5847">
        <v>2</v>
      </c>
      <c r="J5847" t="s">
        <v>47</v>
      </c>
      <c r="K5847">
        <v>7</v>
      </c>
      <c r="L5847" s="3">
        <v>1</v>
      </c>
      <c r="M5847" s="3">
        <v>1</v>
      </c>
      <c r="N5847">
        <v>1.7</v>
      </c>
      <c r="O5847">
        <v>4</v>
      </c>
      <c r="P5847">
        <v>4.5</v>
      </c>
      <c r="Q5847" s="2">
        <v>1.7</v>
      </c>
      <c r="R5847" s="8">
        <f t="shared" si="914"/>
        <v>0.7</v>
      </c>
      <c r="S5847" s="8">
        <f>SUM($R$3:R5847)</f>
        <v>-142.71000000000066</v>
      </c>
      <c r="T5847" s="2">
        <v>2.0499999999999998</v>
      </c>
      <c r="U5847" s="8">
        <f t="shared" si="915"/>
        <v>-1</v>
      </c>
      <c r="V5847" s="8">
        <f>SUM($U$3:U5847)</f>
        <v>-523.52999999999872</v>
      </c>
      <c r="W5847" s="9">
        <v>1.22</v>
      </c>
      <c r="X5847" s="8">
        <f t="shared" si="910"/>
        <v>0.21999999999999997</v>
      </c>
      <c r="Y5847" s="8">
        <f>SUM($X$3:X5847)</f>
        <v>-126.02999999999989</v>
      </c>
      <c r="Z5847" s="9">
        <v>4</v>
      </c>
      <c r="AA5847" s="8">
        <f t="shared" si="911"/>
        <v>-1</v>
      </c>
      <c r="AB5847" s="8">
        <f>SUM($AA$3:AA5847)</f>
        <v>-689.54999999999961</v>
      </c>
      <c r="AC5847" s="2">
        <v>1.7</v>
      </c>
      <c r="AD5847" s="8">
        <f t="shared" si="912"/>
        <v>0.7</v>
      </c>
      <c r="AE5847" s="8">
        <f>SUM(AD$3:AD5847)</f>
        <v>2021.0599999999954</v>
      </c>
      <c r="AF5847" s="2">
        <v>2.1</v>
      </c>
      <c r="AG5847" s="8">
        <f t="shared" si="916"/>
        <v>1.1000000000000001</v>
      </c>
      <c r="AH5847" s="8">
        <f>SUM(AG$3:AG5847)</f>
        <v>-392.09999999999872</v>
      </c>
      <c r="AI5847">
        <v>8</v>
      </c>
      <c r="AJ5847" s="8">
        <f t="shared" si="917"/>
        <v>-1</v>
      </c>
      <c r="AK5847" s="8">
        <f>SUM(AJ$3:AJ5847)</f>
        <v>-926.17</v>
      </c>
      <c r="AL5847" s="2">
        <v>8</v>
      </c>
      <c r="AM5847" s="8">
        <f t="shared" si="918"/>
        <v>-1</v>
      </c>
      <c r="AN5847" s="8">
        <f>SUM(AM$3:AM5847)</f>
        <v>49.5</v>
      </c>
      <c r="AO5847" s="2">
        <v>7.5</v>
      </c>
      <c r="AP5847" s="8">
        <f t="shared" si="919"/>
        <v>6.5</v>
      </c>
      <c r="AQ5847" s="8">
        <f>SUM(AP$3:AP5847)</f>
        <v>-680</v>
      </c>
      <c r="AR5847">
        <v>2.85</v>
      </c>
      <c r="AS5847">
        <v>1.4</v>
      </c>
      <c r="AT5847" s="4">
        <f t="shared" si="913"/>
        <v>-1</v>
      </c>
      <c r="AU5847" s="5">
        <f>SUM($AT$3:AT5847)</f>
        <v>49.5</v>
      </c>
      <c r="AV5847" s="6">
        <f>SUM(R5847,U5847,X5847,AA5847,AD5847,AG5847)</f>
        <v>0.72</v>
      </c>
    </row>
    <row r="5848" spans="1:48" x14ac:dyDescent="0.25">
      <c r="A5848">
        <f>IF(AND(G5848&lt;&gt;"",H5848&lt;&gt;"",I5848&lt;&gt;"",J5848&lt;&gt;"",K5848&lt;&gt;"",L5848&lt;&gt;"",M5848&lt;&gt;"",N5848&lt;&gt;"",O5848&lt;&gt;"",P5848&lt;&gt;"",Q5848&lt;&gt;"",T5848&lt;&gt;"",W5848&lt;&gt;"",Z5848&lt;&gt;"",AC5848&lt;&gt;"",AF5848&lt;&gt;"",AI5848&lt;&gt;"",AL5848&lt;&gt;"",AO5848&lt;&gt;"",AR5848&lt;&gt;"",AS5848&lt;&gt;""),1,0)</f>
        <v>1</v>
      </c>
      <c r="B5848" s="1">
        <v>43526</v>
      </c>
      <c r="C5848" t="s">
        <v>279</v>
      </c>
      <c r="D5848" t="s">
        <v>6379</v>
      </c>
      <c r="E5848" t="s">
        <v>329</v>
      </c>
      <c r="F5848" t="s">
        <v>504</v>
      </c>
      <c r="G5848">
        <v>2019</v>
      </c>
      <c r="H5848">
        <v>3</v>
      </c>
      <c r="I5848">
        <v>2</v>
      </c>
      <c r="J5848" t="s">
        <v>47</v>
      </c>
      <c r="K5848">
        <v>7</v>
      </c>
      <c r="L5848" s="3">
        <v>1</v>
      </c>
      <c r="M5848" s="3">
        <v>1</v>
      </c>
      <c r="N5848">
        <v>1.8</v>
      </c>
      <c r="O5848">
        <v>4</v>
      </c>
      <c r="P5848">
        <v>3.8</v>
      </c>
      <c r="Q5848" s="2">
        <v>1.5</v>
      </c>
      <c r="R5848" s="8">
        <f t="shared" si="914"/>
        <v>0.5</v>
      </c>
      <c r="S5848" s="8">
        <f>SUM($R$3:R5848)</f>
        <v>-142.21000000000066</v>
      </c>
      <c r="T5848" s="2">
        <v>2.5</v>
      </c>
      <c r="U5848" s="8">
        <f t="shared" si="915"/>
        <v>-1</v>
      </c>
      <c r="V5848" s="8">
        <f>SUM($U$3:U5848)</f>
        <v>-524.52999999999872</v>
      </c>
      <c r="W5848" s="9">
        <v>1.1399999999999999</v>
      </c>
      <c r="X5848" s="8">
        <f t="shared" si="910"/>
        <v>0.1399999999999999</v>
      </c>
      <c r="Y5848" s="8">
        <f>SUM($X$3:X5848)</f>
        <v>-125.88999999999989</v>
      </c>
      <c r="Z5848" s="9">
        <v>5.5</v>
      </c>
      <c r="AA5848" s="8">
        <f t="shared" si="911"/>
        <v>-1</v>
      </c>
      <c r="AB5848" s="8">
        <f>SUM($AA$3:AA5848)</f>
        <v>-690.54999999999961</v>
      </c>
      <c r="AC5848" s="2">
        <v>1.5</v>
      </c>
      <c r="AD5848" s="8">
        <f t="shared" si="912"/>
        <v>0.5</v>
      </c>
      <c r="AE5848" s="8">
        <f>SUM(AD$3:AD5848)</f>
        <v>2021.5599999999954</v>
      </c>
      <c r="AF5848" s="2">
        <v>2.5</v>
      </c>
      <c r="AG5848" s="8">
        <f t="shared" si="916"/>
        <v>1.5</v>
      </c>
      <c r="AH5848" s="8">
        <f>SUM(AG$3:AG5848)</f>
        <v>-390.59999999999872</v>
      </c>
      <c r="AI5848">
        <v>11</v>
      </c>
      <c r="AJ5848" s="8">
        <f t="shared" si="917"/>
        <v>-1</v>
      </c>
      <c r="AK5848" s="8">
        <f>SUM(AJ$3:AJ5848)</f>
        <v>-927.17</v>
      </c>
      <c r="AL5848" s="2">
        <v>8.5</v>
      </c>
      <c r="AM5848" s="8">
        <f t="shared" si="918"/>
        <v>-1</v>
      </c>
      <c r="AN5848" s="8">
        <f>SUM(AM$3:AM5848)</f>
        <v>48.5</v>
      </c>
      <c r="AO5848" s="2">
        <v>8</v>
      </c>
      <c r="AP5848" s="8">
        <f t="shared" si="919"/>
        <v>7</v>
      </c>
      <c r="AQ5848" s="8">
        <f>SUM(AP$3:AP5848)</f>
        <v>-673</v>
      </c>
      <c r="AR5848">
        <v>2.85</v>
      </c>
      <c r="AS5848">
        <v>1.4</v>
      </c>
      <c r="AT5848" s="4">
        <f t="shared" si="913"/>
        <v>-1</v>
      </c>
      <c r="AU5848" s="5">
        <f>SUM($AT$3:AT5848)</f>
        <v>48.5</v>
      </c>
      <c r="AV5848" s="6">
        <f>SUM(R5848,U5848,X5848,AA5848,AD5848,AG5848)</f>
        <v>0.6399999999999999</v>
      </c>
    </row>
    <row r="5849" spans="1:48" x14ac:dyDescent="0.25">
      <c r="A5849">
        <f>IF(AND(G5849&lt;&gt;"",H5849&lt;&gt;"",I5849&lt;&gt;"",J5849&lt;&gt;"",K5849&lt;&gt;"",L5849&lt;&gt;"",M5849&lt;&gt;"",N5849&lt;&gt;"",O5849&lt;&gt;"",P5849&lt;&gt;"",Q5849&lt;&gt;"",T5849&lt;&gt;"",W5849&lt;&gt;"",Z5849&lt;&gt;"",AC5849&lt;&gt;"",AF5849&lt;&gt;"",AI5849&lt;&gt;"",AL5849&lt;&gt;"",AO5849&lt;&gt;"",AR5849&lt;&gt;"",AS5849&lt;&gt;""),1,0)</f>
        <v>1</v>
      </c>
      <c r="B5849" s="1">
        <v>43526</v>
      </c>
      <c r="C5849" t="s">
        <v>279</v>
      </c>
      <c r="D5849" t="s">
        <v>6380</v>
      </c>
      <c r="E5849" t="s">
        <v>314</v>
      </c>
      <c r="F5849" t="s">
        <v>508</v>
      </c>
      <c r="G5849">
        <v>2019</v>
      </c>
      <c r="H5849">
        <v>3</v>
      </c>
      <c r="I5849">
        <v>2</v>
      </c>
      <c r="J5849" t="s">
        <v>47</v>
      </c>
      <c r="K5849">
        <v>7</v>
      </c>
      <c r="L5849" s="3">
        <v>2</v>
      </c>
      <c r="M5849" s="3">
        <v>2</v>
      </c>
      <c r="N5849">
        <v>2.9</v>
      </c>
      <c r="O5849">
        <v>3.75</v>
      </c>
      <c r="P5849">
        <v>2.25</v>
      </c>
      <c r="Q5849" s="2">
        <v>1.57</v>
      </c>
      <c r="R5849" s="8">
        <f t="shared" si="914"/>
        <v>0.57000000000000006</v>
      </c>
      <c r="S5849" s="8">
        <f>SUM($R$3:R5849)</f>
        <v>-141.64000000000067</v>
      </c>
      <c r="T5849" s="2">
        <v>2.25</v>
      </c>
      <c r="U5849" s="8">
        <f t="shared" si="915"/>
        <v>-1</v>
      </c>
      <c r="V5849" s="8">
        <f>SUM($U$3:U5849)</f>
        <v>-525.52999999999872</v>
      </c>
      <c r="W5849" s="9">
        <v>1.2</v>
      </c>
      <c r="X5849" s="8">
        <f t="shared" si="910"/>
        <v>0.19999999999999996</v>
      </c>
      <c r="Y5849" s="8">
        <f>SUM($X$3:X5849)</f>
        <v>-125.68999999999988</v>
      </c>
      <c r="Z5849" s="9">
        <v>4.33</v>
      </c>
      <c r="AA5849" s="8">
        <f t="shared" si="911"/>
        <v>-1</v>
      </c>
      <c r="AB5849" s="8">
        <f>SUM($AA$3:AA5849)</f>
        <v>-691.54999999999961</v>
      </c>
      <c r="AC5849" s="2">
        <v>1.66</v>
      </c>
      <c r="AD5849" s="8">
        <f t="shared" si="912"/>
        <v>0.65999999999999992</v>
      </c>
      <c r="AE5849" s="8">
        <f>SUM(AD$3:AD5849)</f>
        <v>2022.2199999999955</v>
      </c>
      <c r="AF5849" s="2">
        <v>2.15</v>
      </c>
      <c r="AG5849" s="8">
        <f t="shared" si="916"/>
        <v>-1</v>
      </c>
      <c r="AH5849" s="8">
        <f>SUM(AG$3:AG5849)</f>
        <v>-391.59999999999872</v>
      </c>
      <c r="AI5849">
        <v>11</v>
      </c>
      <c r="AJ5849" s="8">
        <f t="shared" si="917"/>
        <v>-1</v>
      </c>
      <c r="AK5849" s="8">
        <f>SUM(AJ$3:AJ5849)</f>
        <v>-928.17</v>
      </c>
      <c r="AL5849" s="2">
        <v>10</v>
      </c>
      <c r="AM5849" s="8">
        <f t="shared" si="918"/>
        <v>-1</v>
      </c>
      <c r="AN5849" s="8">
        <f>SUM(AM$3:AM5849)</f>
        <v>47.5</v>
      </c>
      <c r="AO5849" s="2">
        <v>7</v>
      </c>
      <c r="AP5849" s="8">
        <f t="shared" si="919"/>
        <v>-1</v>
      </c>
      <c r="AQ5849" s="8">
        <f>SUM(AP$3:AP5849)</f>
        <v>-674</v>
      </c>
      <c r="AR5849">
        <v>5.9</v>
      </c>
      <c r="AS5849">
        <v>1.1299999999999999</v>
      </c>
      <c r="AT5849" s="4">
        <f t="shared" si="913"/>
        <v>-1</v>
      </c>
      <c r="AU5849" s="5">
        <f>SUM($AT$3:AT5849)</f>
        <v>47.5</v>
      </c>
      <c r="AV5849" s="6">
        <f>SUM(R5849,U5849,X5849,AA5849,AD5849,AG5849)</f>
        <v>-1.57</v>
      </c>
    </row>
    <row r="5850" spans="1:48" x14ac:dyDescent="0.25">
      <c r="A5850">
        <f>IF(AND(G5850&lt;&gt;"",H5850&lt;&gt;"",I5850&lt;&gt;"",J5850&lt;&gt;"",K5850&lt;&gt;"",L5850&lt;&gt;"",M5850&lt;&gt;"",N5850&lt;&gt;"",O5850&lt;&gt;"",P5850&lt;&gt;"",Q5850&lt;&gt;"",T5850&lt;&gt;"",W5850&lt;&gt;"",Z5850&lt;&gt;"",AC5850&lt;&gt;"",AF5850&lt;&gt;"",AI5850&lt;&gt;"",AL5850&lt;&gt;"",AO5850&lt;&gt;"",AR5850&lt;&gt;"",AS5850&lt;&gt;""),1,0)</f>
        <v>1</v>
      </c>
      <c r="B5850" s="1">
        <v>43526</v>
      </c>
      <c r="C5850" t="s">
        <v>279</v>
      </c>
      <c r="D5850" t="s">
        <v>6381</v>
      </c>
      <c r="E5850" t="s">
        <v>282</v>
      </c>
      <c r="F5850" t="s">
        <v>507</v>
      </c>
      <c r="G5850">
        <v>2019</v>
      </c>
      <c r="H5850">
        <v>3</v>
      </c>
      <c r="I5850">
        <v>2</v>
      </c>
      <c r="J5850" t="s">
        <v>47</v>
      </c>
      <c r="K5850">
        <v>7</v>
      </c>
      <c r="L5850" s="3">
        <v>1</v>
      </c>
      <c r="M5850" s="3">
        <v>3</v>
      </c>
      <c r="N5850">
        <v>1.75</v>
      </c>
      <c r="O5850">
        <v>3.75</v>
      </c>
      <c r="P5850">
        <v>4.33</v>
      </c>
      <c r="Q5850" s="2">
        <v>1.61</v>
      </c>
      <c r="R5850" s="8">
        <f t="shared" si="914"/>
        <v>0.6100000000000001</v>
      </c>
      <c r="S5850" s="8">
        <f>SUM($R$3:R5850)</f>
        <v>-141.03000000000065</v>
      </c>
      <c r="T5850" s="2">
        <v>2.2000000000000002</v>
      </c>
      <c r="U5850" s="8">
        <f t="shared" si="915"/>
        <v>-1</v>
      </c>
      <c r="V5850" s="8">
        <f>SUM($U$3:U5850)</f>
        <v>-526.52999999999872</v>
      </c>
      <c r="W5850" s="9">
        <v>1.2</v>
      </c>
      <c r="X5850" s="8">
        <f t="shared" si="910"/>
        <v>0.19999999999999996</v>
      </c>
      <c r="Y5850" s="8">
        <f>SUM($X$3:X5850)</f>
        <v>-125.48999999999988</v>
      </c>
      <c r="Z5850" s="9">
        <v>4.33</v>
      </c>
      <c r="AA5850" s="8">
        <f t="shared" si="911"/>
        <v>-1</v>
      </c>
      <c r="AB5850" s="8">
        <f>SUM($AA$3:AA5850)</f>
        <v>-692.54999999999961</v>
      </c>
      <c r="AC5850" s="2">
        <v>1.65</v>
      </c>
      <c r="AD5850" s="8">
        <f t="shared" si="912"/>
        <v>0.64999999999999991</v>
      </c>
      <c r="AE5850" s="8">
        <f>SUM(AD$3:AD5850)</f>
        <v>2022.8699999999956</v>
      </c>
      <c r="AF5850" s="2">
        <v>2.2000000000000002</v>
      </c>
      <c r="AG5850" s="8">
        <f t="shared" si="916"/>
        <v>-1</v>
      </c>
      <c r="AH5850" s="8">
        <f>SUM(AG$3:AG5850)</f>
        <v>-392.59999999999872</v>
      </c>
      <c r="AI5850">
        <v>9</v>
      </c>
      <c r="AJ5850" s="8">
        <f t="shared" si="917"/>
        <v>-1</v>
      </c>
      <c r="AK5850" s="8">
        <f>SUM(AJ$3:AJ5850)</f>
        <v>-929.17</v>
      </c>
      <c r="AL5850" s="2">
        <v>8.5</v>
      </c>
      <c r="AM5850" s="8">
        <f t="shared" si="918"/>
        <v>-1</v>
      </c>
      <c r="AN5850" s="8">
        <f>SUM(AM$3:AM5850)</f>
        <v>46.5</v>
      </c>
      <c r="AO5850" s="2">
        <v>7</v>
      </c>
      <c r="AP5850" s="8">
        <f t="shared" si="919"/>
        <v>-1</v>
      </c>
      <c r="AQ5850" s="8">
        <f>SUM(AP$3:AP5850)</f>
        <v>-675</v>
      </c>
      <c r="AR5850">
        <v>2.75</v>
      </c>
      <c r="AS5850">
        <v>1.42</v>
      </c>
      <c r="AT5850" s="4">
        <f t="shared" si="913"/>
        <v>-1</v>
      </c>
      <c r="AU5850" s="5">
        <f>SUM($AT$3:AT5850)</f>
        <v>46.5</v>
      </c>
      <c r="AV5850" s="6">
        <f>SUM(R5850,U5850,X5850,AA5850,AD5850,AG5850)</f>
        <v>-1.54</v>
      </c>
    </row>
    <row r="5851" spans="1:48" x14ac:dyDescent="0.25">
      <c r="A5851">
        <f>IF(AND(G5851&lt;&gt;"",H5851&lt;&gt;"",I5851&lt;&gt;"",J5851&lt;&gt;"",K5851&lt;&gt;"",L5851&lt;&gt;"",M5851&lt;&gt;"",N5851&lt;&gt;"",O5851&lt;&gt;"",P5851&lt;&gt;"",Q5851&lt;&gt;"",T5851&lt;&gt;"",W5851&lt;&gt;"",Z5851&lt;&gt;"",AC5851&lt;&gt;"",AF5851&lt;&gt;"",AI5851&lt;&gt;"",AL5851&lt;&gt;"",AO5851&lt;&gt;"",AR5851&lt;&gt;"",AS5851&lt;&gt;""),1,0)</f>
        <v>1</v>
      </c>
      <c r="B5851" s="1">
        <v>43526</v>
      </c>
      <c r="C5851" t="s">
        <v>279</v>
      </c>
      <c r="D5851" t="s">
        <v>6382</v>
      </c>
      <c r="E5851" t="s">
        <v>317</v>
      </c>
      <c r="F5851" t="s">
        <v>323</v>
      </c>
      <c r="G5851">
        <v>2019</v>
      </c>
      <c r="H5851">
        <v>3</v>
      </c>
      <c r="I5851">
        <v>2</v>
      </c>
      <c r="J5851" t="s">
        <v>47</v>
      </c>
      <c r="K5851">
        <v>7</v>
      </c>
      <c r="L5851" s="3">
        <v>2</v>
      </c>
      <c r="M5851" s="3">
        <v>3</v>
      </c>
      <c r="N5851">
        <v>2.15</v>
      </c>
      <c r="O5851">
        <v>3.6</v>
      </c>
      <c r="P5851">
        <v>3.1</v>
      </c>
      <c r="Q5851" s="2">
        <v>1.66</v>
      </c>
      <c r="R5851" s="8">
        <f t="shared" si="914"/>
        <v>0.65999999999999992</v>
      </c>
      <c r="S5851" s="8">
        <f>SUM($R$3:R5851)</f>
        <v>-140.37000000000066</v>
      </c>
      <c r="T5851" s="2">
        <v>2.1</v>
      </c>
      <c r="U5851" s="8">
        <f t="shared" si="915"/>
        <v>-1</v>
      </c>
      <c r="V5851" s="8">
        <f>SUM($U$3:U5851)</f>
        <v>-527.52999999999872</v>
      </c>
      <c r="W5851" s="9">
        <v>1.25</v>
      </c>
      <c r="X5851" s="8">
        <f t="shared" si="910"/>
        <v>0.25</v>
      </c>
      <c r="Y5851" s="8">
        <f>SUM($X$3:X5851)</f>
        <v>-125.23999999999988</v>
      </c>
      <c r="Z5851" s="9">
        <v>3.75</v>
      </c>
      <c r="AA5851" s="8">
        <f t="shared" si="911"/>
        <v>-1</v>
      </c>
      <c r="AB5851" s="8">
        <f>SUM($AA$3:AA5851)</f>
        <v>-693.54999999999961</v>
      </c>
      <c r="AC5851" s="2">
        <v>1.8</v>
      </c>
      <c r="AD5851" s="8">
        <f t="shared" si="912"/>
        <v>0.8</v>
      </c>
      <c r="AE5851" s="8">
        <f>SUM(AD$3:AD5851)</f>
        <v>2023.6699999999955</v>
      </c>
      <c r="AF5851" s="2">
        <v>2</v>
      </c>
      <c r="AG5851" s="8">
        <f t="shared" si="916"/>
        <v>-1</v>
      </c>
      <c r="AH5851" s="8">
        <f>SUM(AG$3:AG5851)</f>
        <v>-393.59999999999872</v>
      </c>
      <c r="AI5851">
        <v>8.5</v>
      </c>
      <c r="AJ5851" s="8">
        <f t="shared" si="917"/>
        <v>-1</v>
      </c>
      <c r="AK5851" s="8">
        <f>SUM(AJ$3:AJ5851)</f>
        <v>-930.17</v>
      </c>
      <c r="AL5851" s="2">
        <v>9</v>
      </c>
      <c r="AM5851" s="8">
        <f t="shared" si="918"/>
        <v>-1</v>
      </c>
      <c r="AN5851" s="8">
        <f>SUM(AM$3:AM5851)</f>
        <v>45.5</v>
      </c>
      <c r="AO5851" s="2">
        <v>7</v>
      </c>
      <c r="AP5851" s="8">
        <f t="shared" si="919"/>
        <v>-1</v>
      </c>
      <c r="AQ5851" s="8">
        <f>SUM(AP$3:AP5851)</f>
        <v>-676</v>
      </c>
      <c r="AR5851">
        <v>3.9</v>
      </c>
      <c r="AS5851">
        <v>1.24</v>
      </c>
      <c r="AT5851" s="4">
        <f t="shared" si="913"/>
        <v>-1</v>
      </c>
      <c r="AU5851" s="5">
        <f>SUM($AT$3:AT5851)</f>
        <v>45.5</v>
      </c>
      <c r="AV5851" s="6">
        <f>SUM(R5851,U5851,X5851,AA5851,AD5851,AG5851)</f>
        <v>-1.29</v>
      </c>
    </row>
    <row r="5852" spans="1:48" x14ac:dyDescent="0.25">
      <c r="A5852">
        <f>IF(AND(G5852&lt;&gt;"",H5852&lt;&gt;"",I5852&lt;&gt;"",J5852&lt;&gt;"",K5852&lt;&gt;"",L5852&lt;&gt;"",M5852&lt;&gt;"",N5852&lt;&gt;"",O5852&lt;&gt;"",P5852&lt;&gt;"",Q5852&lt;&gt;"",T5852&lt;&gt;"",W5852&lt;&gt;"",Z5852&lt;&gt;"",AC5852&lt;&gt;"",AF5852&lt;&gt;"",AI5852&lt;&gt;"",AL5852&lt;&gt;"",AO5852&lt;&gt;"",AR5852&lt;&gt;"",AS5852&lt;&gt;""),1,0)</f>
        <v>0</v>
      </c>
      <c r="B5852" s="1">
        <v>43526</v>
      </c>
      <c r="C5852" t="s">
        <v>283</v>
      </c>
      <c r="D5852" t="s">
        <v>6383</v>
      </c>
      <c r="E5852" t="s">
        <v>527</v>
      </c>
      <c r="F5852" t="s">
        <v>5854</v>
      </c>
      <c r="G5852">
        <v>2019</v>
      </c>
      <c r="H5852">
        <v>3</v>
      </c>
      <c r="I5852">
        <v>2</v>
      </c>
      <c r="J5852" t="s">
        <v>47</v>
      </c>
      <c r="K5852">
        <v>7</v>
      </c>
      <c r="L5852" s="3">
        <v>0</v>
      </c>
      <c r="M5852" s="3">
        <v>1</v>
      </c>
      <c r="N5852">
        <v>15</v>
      </c>
      <c r="O5852">
        <v>9</v>
      </c>
      <c r="P5852">
        <v>1.18</v>
      </c>
      <c r="Q5852" s="2">
        <v>1.95</v>
      </c>
      <c r="R5852" s="8" t="str">
        <f t="shared" si="914"/>
        <v/>
      </c>
      <c r="S5852" s="8">
        <f>SUM($R$3:R5852)</f>
        <v>-140.37000000000066</v>
      </c>
      <c r="T5852" s="2">
        <v>1.8</v>
      </c>
      <c r="U5852" s="8" t="str">
        <f t="shared" si="915"/>
        <v/>
      </c>
      <c r="V5852" s="8">
        <f>SUM($U$3:U5852)</f>
        <v>-527.52999999999872</v>
      </c>
      <c r="W5852" s="9">
        <v>1.1100000000000001</v>
      </c>
      <c r="X5852" s="8" t="str">
        <f t="shared" si="910"/>
        <v/>
      </c>
      <c r="Y5852" s="8">
        <f>SUM($X$3:X5852)</f>
        <v>-125.23999999999988</v>
      </c>
      <c r="Z5852" s="9">
        <v>6.5</v>
      </c>
      <c r="AA5852" s="8" t="str">
        <f t="shared" si="911"/>
        <v/>
      </c>
      <c r="AB5852" s="8">
        <f>SUM($AA$3:AA5852)</f>
        <v>-693.54999999999961</v>
      </c>
      <c r="AC5852" s="2">
        <v>1.36</v>
      </c>
      <c r="AD5852" s="8" t="str">
        <f t="shared" si="912"/>
        <v/>
      </c>
      <c r="AE5852" s="8">
        <f>SUM(AD$3:AD5852)</f>
        <v>2023.6699999999955</v>
      </c>
      <c r="AF5852" s="2">
        <v>3.2</v>
      </c>
      <c r="AG5852" s="8" t="str">
        <f t="shared" si="916"/>
        <v/>
      </c>
      <c r="AH5852" s="8">
        <f>SUM(AG$3:AG5852)</f>
        <v>-393.59999999999872</v>
      </c>
      <c r="AI5852">
        <v>41</v>
      </c>
      <c r="AJ5852" s="8" t="str">
        <f t="shared" si="917"/>
        <v/>
      </c>
      <c r="AK5852" s="8">
        <f>SUM(AJ$3:AJ5852)</f>
        <v>-930.17</v>
      </c>
      <c r="AL5852" s="2">
        <v>41</v>
      </c>
      <c r="AM5852" s="8" t="str">
        <f t="shared" si="918"/>
        <v/>
      </c>
      <c r="AN5852" s="8">
        <f>SUM(AM$3:AM5852)</f>
        <v>45.5</v>
      </c>
      <c r="AO5852" s="2">
        <v>19</v>
      </c>
      <c r="AP5852" s="8" t="str">
        <f t="shared" si="919"/>
        <v/>
      </c>
      <c r="AQ5852" s="8">
        <f>SUM(AP$3:AP5852)</f>
        <v>-676</v>
      </c>
      <c r="AT5852" s="4" t="str">
        <f t="shared" si="913"/>
        <v/>
      </c>
      <c r="AU5852" s="5">
        <f>SUM($AT$3:AT5852)</f>
        <v>45.5</v>
      </c>
      <c r="AV5852" s="6">
        <f>SUM(R5852,U5852,X5852,AA5852,AD5852,AG5852)</f>
        <v>0</v>
      </c>
    </row>
    <row r="5853" spans="1:48" x14ac:dyDescent="0.25">
      <c r="A5853">
        <f>IF(AND(G5853&lt;&gt;"",H5853&lt;&gt;"",I5853&lt;&gt;"",J5853&lt;&gt;"",K5853&lt;&gt;"",L5853&lt;&gt;"",M5853&lt;&gt;"",N5853&lt;&gt;"",O5853&lt;&gt;"",P5853&lt;&gt;"",Q5853&lt;&gt;"",T5853&lt;&gt;"",W5853&lt;&gt;"",Z5853&lt;&gt;"",AC5853&lt;&gt;"",AF5853&lt;&gt;"",AI5853&lt;&gt;"",AL5853&lt;&gt;"",AO5853&lt;&gt;"",AR5853&lt;&gt;"",AS5853&lt;&gt;""),1,0)</f>
        <v>1</v>
      </c>
      <c r="B5853" s="1">
        <v>43526</v>
      </c>
      <c r="C5853" t="s">
        <v>283</v>
      </c>
      <c r="D5853" t="s">
        <v>6384</v>
      </c>
      <c r="E5853" t="s">
        <v>5863</v>
      </c>
      <c r="F5853" t="s">
        <v>5852</v>
      </c>
      <c r="G5853">
        <v>2019</v>
      </c>
      <c r="H5853">
        <v>3</v>
      </c>
      <c r="I5853">
        <v>2</v>
      </c>
      <c r="J5853" t="s">
        <v>47</v>
      </c>
      <c r="K5853">
        <v>7</v>
      </c>
      <c r="L5853" s="3">
        <v>1</v>
      </c>
      <c r="M5853" s="3">
        <v>0</v>
      </c>
      <c r="N5853">
        <v>1.8</v>
      </c>
      <c r="O5853">
        <v>3.4</v>
      </c>
      <c r="P5853">
        <v>5.75</v>
      </c>
      <c r="Q5853" s="2">
        <v>2.2000000000000002</v>
      </c>
      <c r="R5853" s="8">
        <f t="shared" si="914"/>
        <v>-1</v>
      </c>
      <c r="S5853" s="8">
        <f>SUM($R$3:R5853)</f>
        <v>-141.37000000000066</v>
      </c>
      <c r="T5853" s="2">
        <v>1.61</v>
      </c>
      <c r="U5853" s="8">
        <f t="shared" si="915"/>
        <v>0.6100000000000001</v>
      </c>
      <c r="V5853" s="8">
        <f>SUM($U$3:U5853)</f>
        <v>-526.91999999999871</v>
      </c>
      <c r="W5853" s="9">
        <v>1.5</v>
      </c>
      <c r="X5853" s="8">
        <f t="shared" si="910"/>
        <v>-1</v>
      </c>
      <c r="Y5853" s="8">
        <f>SUM($X$3:X5853)</f>
        <v>-126.23999999999988</v>
      </c>
      <c r="Z5853" s="9">
        <v>2.62</v>
      </c>
      <c r="AA5853" s="8">
        <f t="shared" si="911"/>
        <v>1.62</v>
      </c>
      <c r="AB5853" s="8">
        <f>SUM($AA$3:AA5853)</f>
        <v>-691.92999999999961</v>
      </c>
      <c r="AC5853" s="2">
        <v>2.5</v>
      </c>
      <c r="AD5853" s="8">
        <f t="shared" si="912"/>
        <v>-1</v>
      </c>
      <c r="AE5853" s="8">
        <f>SUM(AD$3:AD5853)</f>
        <v>2022.6699999999955</v>
      </c>
      <c r="AF5853" s="2">
        <v>1.53</v>
      </c>
      <c r="AG5853" s="8">
        <f t="shared" si="916"/>
        <v>0.53</v>
      </c>
      <c r="AH5853" s="8">
        <f>SUM(AG$3:AG5853)</f>
        <v>-393.06999999999874</v>
      </c>
      <c r="AI5853">
        <v>5.5</v>
      </c>
      <c r="AJ5853" s="8">
        <f t="shared" si="917"/>
        <v>4.5</v>
      </c>
      <c r="AK5853" s="8">
        <f>SUM(AJ$3:AJ5853)</f>
        <v>-925.67</v>
      </c>
      <c r="AL5853" s="2">
        <v>10</v>
      </c>
      <c r="AM5853" s="8">
        <f t="shared" si="918"/>
        <v>-1</v>
      </c>
      <c r="AN5853" s="8">
        <f>SUM(AM$3:AM5853)</f>
        <v>44.5</v>
      </c>
      <c r="AO5853" s="2">
        <v>7</v>
      </c>
      <c r="AP5853" s="8">
        <f t="shared" si="919"/>
        <v>-1</v>
      </c>
      <c r="AQ5853" s="8">
        <f>SUM(AP$3:AP5853)</f>
        <v>-677</v>
      </c>
      <c r="AR5853">
        <v>3.3</v>
      </c>
      <c r="AS5853">
        <v>1.32</v>
      </c>
      <c r="AT5853" s="4">
        <f t="shared" si="913"/>
        <v>-1</v>
      </c>
      <c r="AU5853" s="5">
        <f>SUM($AT$3:AT5853)</f>
        <v>44.5</v>
      </c>
      <c r="AV5853" s="6">
        <f>SUM(R5853,U5853,X5853,AA5853,AD5853,AG5853)</f>
        <v>-0.23999999999999977</v>
      </c>
    </row>
    <row r="5854" spans="1:48" x14ac:dyDescent="0.25">
      <c r="A5854">
        <f>IF(AND(G5854&lt;&gt;"",H5854&lt;&gt;"",I5854&lt;&gt;"",J5854&lt;&gt;"",K5854&lt;&gt;"",L5854&lt;&gt;"",M5854&lt;&gt;"",N5854&lt;&gt;"",O5854&lt;&gt;"",P5854&lt;&gt;"",Q5854&lt;&gt;"",T5854&lt;&gt;"",W5854&lt;&gt;"",Z5854&lt;&gt;"",AC5854&lt;&gt;"",AF5854&lt;&gt;"",AI5854&lt;&gt;"",AL5854&lt;&gt;"",AO5854&lt;&gt;"",AR5854&lt;&gt;"",AS5854&lt;&gt;""),1,0)</f>
        <v>1</v>
      </c>
      <c r="B5854" s="1">
        <v>43526</v>
      </c>
      <c r="C5854" t="s">
        <v>283</v>
      </c>
      <c r="D5854" t="s">
        <v>2529</v>
      </c>
      <c r="E5854" t="s">
        <v>522</v>
      </c>
      <c r="F5854" t="s">
        <v>524</v>
      </c>
      <c r="G5854">
        <v>2019</v>
      </c>
      <c r="H5854">
        <v>3</v>
      </c>
      <c r="I5854">
        <v>2</v>
      </c>
      <c r="J5854" t="s">
        <v>47</v>
      </c>
      <c r="K5854">
        <v>7</v>
      </c>
      <c r="L5854" s="3">
        <v>1</v>
      </c>
      <c r="M5854" s="3">
        <v>3</v>
      </c>
      <c r="N5854">
        <v>2.9</v>
      </c>
      <c r="O5854">
        <v>3.3</v>
      </c>
      <c r="P5854">
        <v>2.62</v>
      </c>
      <c r="Q5854" s="2">
        <v>1.8</v>
      </c>
      <c r="R5854" s="8">
        <f t="shared" si="914"/>
        <v>0.8</v>
      </c>
      <c r="S5854" s="8">
        <f>SUM($R$3:R5854)</f>
        <v>-140.57000000000065</v>
      </c>
      <c r="T5854" s="2">
        <v>1.95</v>
      </c>
      <c r="U5854" s="8">
        <f t="shared" si="915"/>
        <v>-1</v>
      </c>
      <c r="V5854" s="8">
        <f>SUM($U$3:U5854)</f>
        <v>-527.91999999999871</v>
      </c>
      <c r="W5854" s="9">
        <v>1.36</v>
      </c>
      <c r="X5854" s="8">
        <f t="shared" si="910"/>
        <v>0.3600000000000001</v>
      </c>
      <c r="Y5854" s="8">
        <f>SUM($X$3:X5854)</f>
        <v>-125.87999999999988</v>
      </c>
      <c r="Z5854" s="9">
        <v>3.2</v>
      </c>
      <c r="AA5854" s="8">
        <f t="shared" si="911"/>
        <v>-1</v>
      </c>
      <c r="AB5854" s="8">
        <f>SUM($AA$3:AA5854)</f>
        <v>-692.92999999999961</v>
      </c>
      <c r="AC5854" s="2">
        <v>2.1</v>
      </c>
      <c r="AD5854" s="8">
        <f t="shared" si="912"/>
        <v>1.1000000000000001</v>
      </c>
      <c r="AE5854" s="8">
        <f>SUM(AD$3:AD5854)</f>
        <v>2023.7699999999954</v>
      </c>
      <c r="AF5854" s="2">
        <v>1.72</v>
      </c>
      <c r="AG5854" s="8">
        <f t="shared" si="916"/>
        <v>-1</v>
      </c>
      <c r="AH5854" s="8">
        <f>SUM(AG$3:AG5854)</f>
        <v>-394.06999999999874</v>
      </c>
      <c r="AI5854">
        <v>9</v>
      </c>
      <c r="AJ5854" s="8">
        <f t="shared" si="917"/>
        <v>-1</v>
      </c>
      <c r="AK5854" s="8">
        <f>SUM(AJ$3:AJ5854)</f>
        <v>-926.67</v>
      </c>
      <c r="AL5854" s="2">
        <v>12</v>
      </c>
      <c r="AM5854" s="8">
        <f t="shared" si="918"/>
        <v>-1</v>
      </c>
      <c r="AN5854" s="8">
        <f>SUM(AM$3:AM5854)</f>
        <v>43.5</v>
      </c>
      <c r="AO5854" s="2">
        <v>6.5</v>
      </c>
      <c r="AP5854" s="8">
        <f t="shared" si="919"/>
        <v>-1</v>
      </c>
      <c r="AQ5854" s="8">
        <f>SUM(AP$3:AP5854)</f>
        <v>-678</v>
      </c>
      <c r="AR5854">
        <v>5.9</v>
      </c>
      <c r="AS5854">
        <v>1.1299999999999999</v>
      </c>
      <c r="AT5854" s="4">
        <f t="shared" si="913"/>
        <v>-1</v>
      </c>
      <c r="AU5854" s="5">
        <f>SUM($AT$3:AT5854)</f>
        <v>43.5</v>
      </c>
      <c r="AV5854" s="6">
        <f>SUM(R5854,U5854,X5854,AA5854,AD5854,AG5854)</f>
        <v>-0.73999999999999977</v>
      </c>
    </row>
    <row r="5855" spans="1:48" x14ac:dyDescent="0.25">
      <c r="A5855">
        <f>IF(AND(G5855&lt;&gt;"",H5855&lt;&gt;"",I5855&lt;&gt;"",J5855&lt;&gt;"",K5855&lt;&gt;"",L5855&lt;&gt;"",M5855&lt;&gt;"",N5855&lt;&gt;"",O5855&lt;&gt;"",P5855&lt;&gt;"",Q5855&lt;&gt;"",T5855&lt;&gt;"",W5855&lt;&gt;"",Z5855&lt;&gt;"",AC5855&lt;&gt;"",AF5855&lt;&gt;"",AI5855&lt;&gt;"",AL5855&lt;&gt;"",AO5855&lt;&gt;"",AR5855&lt;&gt;"",AS5855&lt;&gt;""),1,0)</f>
        <v>1</v>
      </c>
      <c r="B5855" s="1">
        <v>43526</v>
      </c>
      <c r="C5855" t="s">
        <v>283</v>
      </c>
      <c r="D5855" t="s">
        <v>6385</v>
      </c>
      <c r="E5855" t="s">
        <v>234</v>
      </c>
      <c r="F5855" t="s">
        <v>532</v>
      </c>
      <c r="G5855">
        <v>2019</v>
      </c>
      <c r="H5855">
        <v>3</v>
      </c>
      <c r="I5855">
        <v>2</v>
      </c>
      <c r="J5855" t="s">
        <v>47</v>
      </c>
      <c r="K5855">
        <v>7</v>
      </c>
      <c r="L5855" s="3">
        <v>3</v>
      </c>
      <c r="M5855" s="3">
        <v>2</v>
      </c>
      <c r="N5855">
        <v>1.44</v>
      </c>
      <c r="O5855">
        <v>4.5999999999999996</v>
      </c>
      <c r="P5855">
        <v>8.5</v>
      </c>
      <c r="Q5855" s="2">
        <v>1.9</v>
      </c>
      <c r="R5855" s="8">
        <f t="shared" si="914"/>
        <v>0.89999999999999991</v>
      </c>
      <c r="S5855" s="8">
        <f>SUM($R$3:R5855)</f>
        <v>-139.67000000000064</v>
      </c>
      <c r="T5855" s="2">
        <v>1.9</v>
      </c>
      <c r="U5855" s="8">
        <f t="shared" si="915"/>
        <v>-1</v>
      </c>
      <c r="V5855" s="8">
        <f>SUM($U$3:U5855)</f>
        <v>-528.91999999999871</v>
      </c>
      <c r="W5855" s="9">
        <v>1.25</v>
      </c>
      <c r="X5855" s="8">
        <f t="shared" si="910"/>
        <v>0.25</v>
      </c>
      <c r="Y5855" s="8">
        <f>SUM($X$3:X5855)</f>
        <v>-125.62999999999988</v>
      </c>
      <c r="Z5855" s="9">
        <v>4</v>
      </c>
      <c r="AA5855" s="8">
        <f t="shared" si="911"/>
        <v>-1</v>
      </c>
      <c r="AB5855" s="8">
        <f>SUM($AA$3:AA5855)</f>
        <v>-693.92999999999961</v>
      </c>
      <c r="AC5855" s="2">
        <v>1.72</v>
      </c>
      <c r="AD5855" s="8">
        <f t="shared" si="912"/>
        <v>0.72</v>
      </c>
      <c r="AE5855" s="8">
        <f>SUM(AD$3:AD5855)</f>
        <v>2024.4899999999955</v>
      </c>
      <c r="AF5855" s="2">
        <v>2.1</v>
      </c>
      <c r="AG5855" s="8">
        <f t="shared" si="916"/>
        <v>-1</v>
      </c>
      <c r="AH5855" s="8">
        <f>SUM(AG$3:AG5855)</f>
        <v>-395.06999999999874</v>
      </c>
      <c r="AI5855">
        <v>7.5</v>
      </c>
      <c r="AJ5855" s="8">
        <f t="shared" si="917"/>
        <v>-1</v>
      </c>
      <c r="AK5855" s="8">
        <f>SUM(AJ$3:AJ5855)</f>
        <v>-927.67</v>
      </c>
      <c r="AL5855" s="2">
        <v>8.5</v>
      </c>
      <c r="AM5855" s="8">
        <f t="shared" si="918"/>
        <v>-1</v>
      </c>
      <c r="AN5855" s="8">
        <f>SUM(AM$3:AM5855)</f>
        <v>42.5</v>
      </c>
      <c r="AO5855" s="2">
        <v>9</v>
      </c>
      <c r="AP5855" s="8">
        <f t="shared" si="919"/>
        <v>-1</v>
      </c>
      <c r="AQ5855" s="8">
        <f>SUM(AP$3:AP5855)</f>
        <v>-679</v>
      </c>
      <c r="AR5855">
        <v>2.25</v>
      </c>
      <c r="AS5855">
        <v>1.62</v>
      </c>
      <c r="AT5855" s="4">
        <f t="shared" si="913"/>
        <v>-1</v>
      </c>
      <c r="AU5855" s="5">
        <f>SUM($AT$3:AT5855)</f>
        <v>42.5</v>
      </c>
      <c r="AV5855" s="6">
        <f>SUM(R5855,U5855,X5855,AA5855,AD5855,AG5855)</f>
        <v>-1.1300000000000001</v>
      </c>
    </row>
    <row r="5856" spans="1:48" x14ac:dyDescent="0.25">
      <c r="A5856">
        <f>IF(AND(G5856&lt;&gt;"",H5856&lt;&gt;"",I5856&lt;&gt;"",J5856&lt;&gt;"",K5856&lt;&gt;"",L5856&lt;&gt;"",M5856&lt;&gt;"",N5856&lt;&gt;"",O5856&lt;&gt;"",P5856&lt;&gt;"",Q5856&lt;&gt;"",T5856&lt;&gt;"",W5856&lt;&gt;"",Z5856&lt;&gt;"",AC5856&lt;&gt;"",AF5856&lt;&gt;"",AI5856&lt;&gt;"",AL5856&lt;&gt;"",AO5856&lt;&gt;"",AR5856&lt;&gt;"",AS5856&lt;&gt;""),1,0)</f>
        <v>1</v>
      </c>
      <c r="B5856" s="1">
        <v>43526</v>
      </c>
      <c r="C5856" t="s">
        <v>283</v>
      </c>
      <c r="D5856" t="s">
        <v>6386</v>
      </c>
      <c r="E5856" t="s">
        <v>5855</v>
      </c>
      <c r="F5856" t="s">
        <v>519</v>
      </c>
      <c r="G5856">
        <v>2019</v>
      </c>
      <c r="H5856">
        <v>3</v>
      </c>
      <c r="I5856">
        <v>2</v>
      </c>
      <c r="J5856" t="s">
        <v>47</v>
      </c>
      <c r="K5856">
        <v>7</v>
      </c>
      <c r="L5856" s="3">
        <v>1</v>
      </c>
      <c r="M5856" s="3">
        <v>1</v>
      </c>
      <c r="N5856">
        <v>2</v>
      </c>
      <c r="O5856">
        <v>3.6</v>
      </c>
      <c r="P5856">
        <v>4</v>
      </c>
      <c r="Q5856" s="2">
        <v>1.57</v>
      </c>
      <c r="R5856" s="8">
        <f t="shared" si="914"/>
        <v>0.57000000000000006</v>
      </c>
      <c r="S5856" s="8">
        <f>SUM($R$3:R5856)</f>
        <v>-139.10000000000065</v>
      </c>
      <c r="T5856" s="2">
        <v>2.25</v>
      </c>
      <c r="U5856" s="8">
        <f t="shared" si="915"/>
        <v>-1</v>
      </c>
      <c r="V5856" s="8">
        <f>SUM($U$3:U5856)</f>
        <v>-529.91999999999871</v>
      </c>
      <c r="W5856" s="9">
        <v>1.2</v>
      </c>
      <c r="X5856" s="8">
        <f t="shared" si="910"/>
        <v>0.19999999999999996</v>
      </c>
      <c r="Y5856" s="8">
        <f>SUM($X$3:X5856)</f>
        <v>-125.42999999999988</v>
      </c>
      <c r="Z5856" s="9">
        <v>4.5</v>
      </c>
      <c r="AA5856" s="8">
        <f t="shared" si="911"/>
        <v>-1</v>
      </c>
      <c r="AB5856" s="8">
        <f>SUM($AA$3:AA5856)</f>
        <v>-694.92999999999961</v>
      </c>
      <c r="AC5856" s="2">
        <v>1.61</v>
      </c>
      <c r="AD5856" s="8">
        <f t="shared" si="912"/>
        <v>0.6100000000000001</v>
      </c>
      <c r="AE5856" s="8">
        <f>SUM(AD$3:AD5856)</f>
        <v>2025.0999999999954</v>
      </c>
      <c r="AF5856" s="2">
        <v>2.2999999999999998</v>
      </c>
      <c r="AG5856" s="8">
        <f t="shared" si="916"/>
        <v>1.2999999999999998</v>
      </c>
      <c r="AH5856" s="8">
        <f>SUM(AG$3:AG5856)</f>
        <v>-393.76999999999873</v>
      </c>
      <c r="AI5856">
        <v>11</v>
      </c>
      <c r="AJ5856" s="8">
        <f t="shared" si="917"/>
        <v>-1</v>
      </c>
      <c r="AK5856" s="8">
        <f>SUM(AJ$3:AJ5856)</f>
        <v>-928.67</v>
      </c>
      <c r="AL5856" s="2">
        <v>9.5</v>
      </c>
      <c r="AM5856" s="8">
        <f t="shared" si="918"/>
        <v>-1</v>
      </c>
      <c r="AN5856" s="8">
        <f>SUM(AM$3:AM5856)</f>
        <v>41.5</v>
      </c>
      <c r="AO5856" s="2">
        <v>7.5</v>
      </c>
      <c r="AP5856" s="8">
        <f t="shared" si="919"/>
        <v>6.5</v>
      </c>
      <c r="AQ5856" s="8">
        <f>SUM(AP$3:AP5856)</f>
        <v>-672.5</v>
      </c>
      <c r="AR5856">
        <v>3.3</v>
      </c>
      <c r="AS5856">
        <v>1.32</v>
      </c>
      <c r="AT5856" s="4">
        <f t="shared" si="913"/>
        <v>-1</v>
      </c>
      <c r="AU5856" s="5">
        <f>SUM($AT$3:AT5856)</f>
        <v>41.5</v>
      </c>
      <c r="AV5856" s="6">
        <f>SUM(R5856,U5856,X5856,AA5856,AD5856,AG5856)</f>
        <v>0.67999999999999994</v>
      </c>
    </row>
    <row r="5857" spans="1:48" x14ac:dyDescent="0.25">
      <c r="A5857">
        <f>IF(AND(G5857&lt;&gt;"",H5857&lt;&gt;"",I5857&lt;&gt;"",J5857&lt;&gt;"",K5857&lt;&gt;"",L5857&lt;&gt;"",M5857&lt;&gt;"",N5857&lt;&gt;"",O5857&lt;&gt;"",P5857&lt;&gt;"",Q5857&lt;&gt;"",T5857&lt;&gt;"",W5857&lt;&gt;"",Z5857&lt;&gt;"",AC5857&lt;&gt;"",AF5857&lt;&gt;"",AI5857&lt;&gt;"",AL5857&lt;&gt;"",AO5857&lt;&gt;"",AR5857&lt;&gt;"",AS5857&lt;&gt;""),1,0)</f>
        <v>1</v>
      </c>
      <c r="B5857" s="1">
        <v>43526</v>
      </c>
      <c r="C5857" t="s">
        <v>283</v>
      </c>
      <c r="D5857" t="s">
        <v>6387</v>
      </c>
      <c r="E5857" t="s">
        <v>5859</v>
      </c>
      <c r="F5857" t="s">
        <v>5857</v>
      </c>
      <c r="G5857">
        <v>2019</v>
      </c>
      <c r="H5857">
        <v>3</v>
      </c>
      <c r="I5857">
        <v>2</v>
      </c>
      <c r="J5857" t="s">
        <v>47</v>
      </c>
      <c r="K5857">
        <v>7</v>
      </c>
      <c r="L5857" s="3">
        <v>2</v>
      </c>
      <c r="M5857" s="3">
        <v>0</v>
      </c>
      <c r="N5857">
        <v>2.2000000000000002</v>
      </c>
      <c r="O5857">
        <v>3.4</v>
      </c>
      <c r="P5857">
        <v>3.6</v>
      </c>
      <c r="Q5857" s="2">
        <v>1.8</v>
      </c>
      <c r="R5857" s="8">
        <f t="shared" si="914"/>
        <v>-1</v>
      </c>
      <c r="S5857" s="8">
        <f>SUM($R$3:R5857)</f>
        <v>-140.10000000000065</v>
      </c>
      <c r="T5857" s="2">
        <v>1.95</v>
      </c>
      <c r="U5857" s="8">
        <f t="shared" si="915"/>
        <v>0.95</v>
      </c>
      <c r="V5857" s="8">
        <f>SUM($U$3:U5857)</f>
        <v>-528.96999999999866</v>
      </c>
      <c r="W5857" s="9">
        <v>1.33</v>
      </c>
      <c r="X5857" s="8">
        <f t="shared" si="910"/>
        <v>0.33000000000000007</v>
      </c>
      <c r="Y5857" s="8">
        <f>SUM($X$3:X5857)</f>
        <v>-125.09999999999988</v>
      </c>
      <c r="Z5857" s="9">
        <v>3.4</v>
      </c>
      <c r="AA5857" s="8">
        <f t="shared" si="911"/>
        <v>-1</v>
      </c>
      <c r="AB5857" s="8">
        <f>SUM($AA$3:AA5857)</f>
        <v>-695.92999999999961</v>
      </c>
      <c r="AC5857" s="2">
        <v>2</v>
      </c>
      <c r="AD5857" s="8">
        <f t="shared" si="912"/>
        <v>1</v>
      </c>
      <c r="AE5857" s="8">
        <f>SUM(AD$3:AD5857)</f>
        <v>2026.0999999999954</v>
      </c>
      <c r="AF5857" s="2">
        <v>1.8</v>
      </c>
      <c r="AG5857" s="8">
        <f t="shared" si="916"/>
        <v>0.8</v>
      </c>
      <c r="AH5857" s="8">
        <f>SUM(AG$3:AG5857)</f>
        <v>-392.96999999999872</v>
      </c>
      <c r="AI5857">
        <v>8</v>
      </c>
      <c r="AJ5857" s="8">
        <f t="shared" si="917"/>
        <v>-1</v>
      </c>
      <c r="AK5857" s="8">
        <f>SUM(AJ$3:AJ5857)</f>
        <v>-929.67</v>
      </c>
      <c r="AL5857" s="2">
        <v>10</v>
      </c>
      <c r="AM5857" s="8">
        <f t="shared" si="918"/>
        <v>-1</v>
      </c>
      <c r="AN5857" s="8">
        <f>SUM(AM$3:AM5857)</f>
        <v>40.5</v>
      </c>
      <c r="AO5857" s="2">
        <v>6.5</v>
      </c>
      <c r="AP5857" s="8">
        <f t="shared" si="919"/>
        <v>-1</v>
      </c>
      <c r="AQ5857" s="8">
        <f>SUM(AP$3:AP5857)</f>
        <v>-673.5</v>
      </c>
      <c r="AR5857">
        <v>3.9</v>
      </c>
      <c r="AS5857">
        <v>1.24</v>
      </c>
      <c r="AT5857" s="4">
        <f t="shared" si="913"/>
        <v>-1</v>
      </c>
      <c r="AU5857" s="5">
        <f>SUM($AT$3:AT5857)</f>
        <v>40.5</v>
      </c>
      <c r="AV5857" s="6">
        <f>SUM(R5857,U5857,X5857,AA5857,AD5857,AG5857)</f>
        <v>1.08</v>
      </c>
    </row>
    <row r="5858" spans="1:48" x14ac:dyDescent="0.25">
      <c r="A5858">
        <f>IF(AND(G5858&lt;&gt;"",H5858&lt;&gt;"",I5858&lt;&gt;"",J5858&lt;&gt;"",K5858&lt;&gt;"",L5858&lt;&gt;"",M5858&lt;&gt;"",N5858&lt;&gt;"",O5858&lt;&gt;"",P5858&lt;&gt;"",Q5858&lt;&gt;"",T5858&lt;&gt;"",W5858&lt;&gt;"",Z5858&lt;&gt;"",AC5858&lt;&gt;"",AF5858&lt;&gt;"",AI5858&lt;&gt;"",AL5858&lt;&gt;"",AO5858&lt;&gt;"",AR5858&lt;&gt;"",AS5858&lt;&gt;""),1,0)</f>
        <v>1</v>
      </c>
      <c r="B5858" s="1">
        <v>43526</v>
      </c>
      <c r="C5858" t="s">
        <v>283</v>
      </c>
      <c r="D5858" t="s">
        <v>6388</v>
      </c>
      <c r="E5858" t="s">
        <v>5862</v>
      </c>
      <c r="F5858" t="s">
        <v>5823</v>
      </c>
      <c r="G5858">
        <v>2019</v>
      </c>
      <c r="H5858">
        <v>3</v>
      </c>
      <c r="I5858">
        <v>2</v>
      </c>
      <c r="J5858" t="s">
        <v>47</v>
      </c>
      <c r="K5858">
        <v>7</v>
      </c>
      <c r="L5858" s="3">
        <v>2</v>
      </c>
      <c r="M5858" s="3">
        <v>0</v>
      </c>
      <c r="N5858">
        <v>1.75</v>
      </c>
      <c r="O5858">
        <v>3.5</v>
      </c>
      <c r="P5858">
        <v>6</v>
      </c>
      <c r="Q5858" s="2">
        <v>2</v>
      </c>
      <c r="R5858" s="8">
        <f t="shared" si="914"/>
        <v>-1</v>
      </c>
      <c r="S5858" s="8">
        <f>SUM($R$3:R5858)</f>
        <v>-141.10000000000065</v>
      </c>
      <c r="T5858" s="2">
        <v>1.75</v>
      </c>
      <c r="U5858" s="8">
        <f t="shared" si="915"/>
        <v>0.75</v>
      </c>
      <c r="V5858" s="8">
        <f>SUM($U$3:U5858)</f>
        <v>-528.21999999999866</v>
      </c>
      <c r="W5858" s="9">
        <v>1.4</v>
      </c>
      <c r="X5858" s="8">
        <f t="shared" si="910"/>
        <v>0.39999999999999991</v>
      </c>
      <c r="Y5858" s="8">
        <f>SUM($X$3:X5858)</f>
        <v>-124.69999999999987</v>
      </c>
      <c r="Z5858" s="9">
        <v>3</v>
      </c>
      <c r="AA5858" s="8">
        <f t="shared" si="911"/>
        <v>-1</v>
      </c>
      <c r="AB5858" s="8">
        <f>SUM($AA$3:AA5858)</f>
        <v>-696.92999999999961</v>
      </c>
      <c r="AC5858" s="2">
        <v>2.2000000000000002</v>
      </c>
      <c r="AD5858" s="8">
        <f t="shared" si="912"/>
        <v>1.2000000000000002</v>
      </c>
      <c r="AE5858" s="8">
        <f>SUM(AD$3:AD5858)</f>
        <v>2027.2999999999954</v>
      </c>
      <c r="AF5858" s="2">
        <v>1.66</v>
      </c>
      <c r="AG5858" s="8">
        <f t="shared" si="916"/>
        <v>0.65999999999999992</v>
      </c>
      <c r="AH5858" s="8">
        <f>SUM(AG$3:AG5858)</f>
        <v>-392.30999999999869</v>
      </c>
      <c r="AI5858">
        <v>6.5</v>
      </c>
      <c r="AJ5858" s="8">
        <f t="shared" si="917"/>
        <v>-1</v>
      </c>
      <c r="AK5858" s="8">
        <f>SUM(AJ$3:AJ5858)</f>
        <v>-930.67</v>
      </c>
      <c r="AL5858" s="2">
        <v>9.5</v>
      </c>
      <c r="AM5858" s="8">
        <f t="shared" si="918"/>
        <v>-1</v>
      </c>
      <c r="AN5858" s="8">
        <f>SUM(AM$3:AM5858)</f>
        <v>39.5</v>
      </c>
      <c r="AO5858" s="2">
        <v>7</v>
      </c>
      <c r="AP5858" s="8">
        <f t="shared" si="919"/>
        <v>-1</v>
      </c>
      <c r="AQ5858" s="8">
        <f>SUM(AP$3:AP5858)</f>
        <v>-674.5</v>
      </c>
      <c r="AR5858">
        <v>3.1</v>
      </c>
      <c r="AS5858">
        <v>1.35</v>
      </c>
      <c r="AT5858" s="4">
        <f t="shared" si="913"/>
        <v>-1</v>
      </c>
      <c r="AU5858" s="5">
        <f>SUM($AT$3:AT5858)</f>
        <v>39.5</v>
      </c>
      <c r="AV5858" s="6">
        <f>SUM(R5858,U5858,X5858,AA5858,AD5858,AG5858)</f>
        <v>1.01</v>
      </c>
    </row>
    <row r="5859" spans="1:48" x14ac:dyDescent="0.25">
      <c r="A5859">
        <f>IF(AND(G5859&lt;&gt;"",H5859&lt;&gt;"",I5859&lt;&gt;"",J5859&lt;&gt;"",K5859&lt;&gt;"",L5859&lt;&gt;"",M5859&lt;&gt;"",N5859&lt;&gt;"",O5859&lt;&gt;"",P5859&lt;&gt;"",Q5859&lt;&gt;"",T5859&lt;&gt;"",W5859&lt;&gt;"",Z5859&lt;&gt;"",AC5859&lt;&gt;"",AF5859&lt;&gt;"",AI5859&lt;&gt;"",AL5859&lt;&gt;"",AO5859&lt;&gt;"",AR5859&lt;&gt;"",AS5859&lt;&gt;""),1,0)</f>
        <v>1</v>
      </c>
      <c r="B5859" s="1">
        <v>43526</v>
      </c>
      <c r="C5859" t="s">
        <v>275</v>
      </c>
      <c r="D5859" t="s">
        <v>3727</v>
      </c>
      <c r="E5859" t="s">
        <v>359</v>
      </c>
      <c r="F5859" t="s">
        <v>361</v>
      </c>
      <c r="G5859">
        <v>2019</v>
      </c>
      <c r="H5859">
        <v>3</v>
      </c>
      <c r="I5859">
        <v>2</v>
      </c>
      <c r="J5859" t="s">
        <v>47</v>
      </c>
      <c r="K5859">
        <v>7</v>
      </c>
      <c r="L5859" s="3">
        <v>3</v>
      </c>
      <c r="M5859" s="3">
        <v>1</v>
      </c>
      <c r="N5859">
        <v>1.6</v>
      </c>
      <c r="O5859">
        <v>3.75</v>
      </c>
      <c r="P5859">
        <v>6</v>
      </c>
      <c r="Q5859" s="2">
        <v>1.95</v>
      </c>
      <c r="R5859" s="8">
        <f t="shared" si="914"/>
        <v>0.95</v>
      </c>
      <c r="S5859" s="8">
        <f>SUM($R$3:R5859)</f>
        <v>-140.15000000000066</v>
      </c>
      <c r="T5859" s="2">
        <v>1.8</v>
      </c>
      <c r="U5859" s="8">
        <f t="shared" si="915"/>
        <v>-1</v>
      </c>
      <c r="V5859" s="8">
        <f>SUM($U$3:U5859)</f>
        <v>-529.21999999999866</v>
      </c>
      <c r="W5859" s="9">
        <v>1.33</v>
      </c>
      <c r="X5859" s="8">
        <f t="shared" si="910"/>
        <v>0.33000000000000007</v>
      </c>
      <c r="Y5859" s="8">
        <f>SUM($X$3:X5859)</f>
        <v>-124.36999999999988</v>
      </c>
      <c r="Z5859" s="9">
        <v>3.4</v>
      </c>
      <c r="AA5859" s="8">
        <f t="shared" si="911"/>
        <v>-1</v>
      </c>
      <c r="AB5859" s="8">
        <f>SUM($AA$3:AA5859)</f>
        <v>-697.92999999999961</v>
      </c>
      <c r="AC5859" s="2">
        <v>2</v>
      </c>
      <c r="AD5859" s="8">
        <f t="shared" si="912"/>
        <v>1</v>
      </c>
      <c r="AE5859" s="8">
        <f>SUM(AD$3:AD5859)</f>
        <v>2028.2999999999954</v>
      </c>
      <c r="AF5859" s="2">
        <v>1.8</v>
      </c>
      <c r="AG5859" s="8">
        <f t="shared" si="916"/>
        <v>-1</v>
      </c>
      <c r="AH5859" s="8">
        <f>SUM(AG$3:AG5859)</f>
        <v>-393.30999999999869</v>
      </c>
      <c r="AI5859">
        <v>6</v>
      </c>
      <c r="AJ5859" s="8">
        <f t="shared" si="917"/>
        <v>-1</v>
      </c>
      <c r="AK5859" s="8">
        <f>SUM(AJ$3:AJ5859)</f>
        <v>-931.67</v>
      </c>
      <c r="AL5859" s="2">
        <v>8.5</v>
      </c>
      <c r="AM5859" s="8">
        <f t="shared" si="918"/>
        <v>-1</v>
      </c>
      <c r="AN5859" s="8">
        <f>SUM(AM$3:AM5859)</f>
        <v>38.5</v>
      </c>
      <c r="AO5859" s="2">
        <v>7</v>
      </c>
      <c r="AP5859" s="8">
        <f t="shared" si="919"/>
        <v>-1</v>
      </c>
      <c r="AQ5859" s="8">
        <f>SUM(AP$3:AP5859)</f>
        <v>-675.5</v>
      </c>
      <c r="AR5859">
        <v>2.75</v>
      </c>
      <c r="AS5859">
        <v>1.42</v>
      </c>
      <c r="AT5859" s="4">
        <f t="shared" si="913"/>
        <v>-1</v>
      </c>
      <c r="AU5859" s="5">
        <f>SUM($AT$3:AT5859)</f>
        <v>38.5</v>
      </c>
      <c r="AV5859" s="6">
        <f>SUM(R5859,U5859,X5859,AA5859,AD5859,AG5859)</f>
        <v>-0.72</v>
      </c>
    </row>
    <row r="5860" spans="1:48" x14ac:dyDescent="0.25">
      <c r="A5860">
        <f>IF(AND(G5860&lt;&gt;"",H5860&lt;&gt;"",I5860&lt;&gt;"",J5860&lt;&gt;"",K5860&lt;&gt;"",L5860&lt;&gt;"",M5860&lt;&gt;"",N5860&lt;&gt;"",O5860&lt;&gt;"",P5860&lt;&gt;"",Q5860&lt;&gt;"",T5860&lt;&gt;"",W5860&lt;&gt;"",Z5860&lt;&gt;"",AC5860&lt;&gt;"",AF5860&lt;&gt;"",AI5860&lt;&gt;"",AL5860&lt;&gt;"",AO5860&lt;&gt;"",AR5860&lt;&gt;"",AS5860&lt;&gt;""),1,0)</f>
        <v>0</v>
      </c>
      <c r="B5860" s="1">
        <v>43526</v>
      </c>
      <c r="C5860" t="s">
        <v>275</v>
      </c>
      <c r="D5860" t="s">
        <v>6389</v>
      </c>
      <c r="E5860" t="s">
        <v>5634</v>
      </c>
      <c r="F5860" t="s">
        <v>537</v>
      </c>
      <c r="G5860">
        <v>2019</v>
      </c>
      <c r="H5860">
        <v>3</v>
      </c>
      <c r="I5860">
        <v>2</v>
      </c>
      <c r="J5860" t="s">
        <v>47</v>
      </c>
      <c r="K5860">
        <v>7</v>
      </c>
      <c r="L5860" s="3">
        <v>2</v>
      </c>
      <c r="M5860" s="3">
        <v>1</v>
      </c>
      <c r="N5860">
        <v>4</v>
      </c>
      <c r="O5860">
        <v>3.8</v>
      </c>
      <c r="P5860">
        <v>1.85</v>
      </c>
      <c r="Q5860" s="2">
        <v>1.7</v>
      </c>
      <c r="R5860" s="8" t="str">
        <f t="shared" si="914"/>
        <v/>
      </c>
      <c r="S5860" s="8">
        <f>SUM($R$3:R5860)</f>
        <v>-140.15000000000066</v>
      </c>
      <c r="T5860" s="2">
        <v>2.0499999999999998</v>
      </c>
      <c r="U5860" s="8" t="str">
        <f t="shared" si="915"/>
        <v/>
      </c>
      <c r="V5860" s="8">
        <f>SUM($U$3:U5860)</f>
        <v>-529.21999999999866</v>
      </c>
      <c r="W5860" s="9">
        <v>1.25</v>
      </c>
      <c r="X5860" s="8" t="str">
        <f t="shared" si="910"/>
        <v/>
      </c>
      <c r="Y5860" s="8">
        <f>SUM($X$3:X5860)</f>
        <v>-124.36999999999988</v>
      </c>
      <c r="Z5860" s="9">
        <v>4</v>
      </c>
      <c r="AA5860" s="8" t="str">
        <f t="shared" si="911"/>
        <v/>
      </c>
      <c r="AB5860" s="8">
        <f>SUM($AA$3:AA5860)</f>
        <v>-697.92999999999961</v>
      </c>
      <c r="AC5860" s="2">
        <v>1.8</v>
      </c>
      <c r="AD5860" s="8" t="str">
        <f t="shared" si="912"/>
        <v/>
      </c>
      <c r="AE5860" s="8">
        <f>SUM(AD$3:AD5860)</f>
        <v>2028.2999999999954</v>
      </c>
      <c r="AF5860" s="2">
        <v>2</v>
      </c>
      <c r="AG5860" s="8" t="str">
        <f t="shared" si="916"/>
        <v/>
      </c>
      <c r="AH5860" s="8">
        <f>SUM(AG$3:AG5860)</f>
        <v>-393.30999999999869</v>
      </c>
      <c r="AI5860">
        <v>12</v>
      </c>
      <c r="AJ5860" s="8" t="str">
        <f t="shared" si="917"/>
        <v/>
      </c>
      <c r="AK5860" s="8">
        <f>SUM(AJ$3:AJ5860)</f>
        <v>-931.67</v>
      </c>
      <c r="AL5860" s="2">
        <v>12</v>
      </c>
      <c r="AM5860" s="8" t="str">
        <f t="shared" si="918"/>
        <v/>
      </c>
      <c r="AN5860" s="8">
        <f>SUM(AM$3:AM5860)</f>
        <v>38.5</v>
      </c>
      <c r="AO5860" s="2">
        <v>7</v>
      </c>
      <c r="AP5860" s="8" t="str">
        <f t="shared" si="919"/>
        <v/>
      </c>
      <c r="AQ5860" s="8">
        <f>SUM(AP$3:AP5860)</f>
        <v>-675.5</v>
      </c>
      <c r="AT5860" s="4" t="str">
        <f t="shared" si="913"/>
        <v/>
      </c>
      <c r="AU5860" s="5">
        <f>SUM($AT$3:AT5860)</f>
        <v>38.5</v>
      </c>
      <c r="AV5860" s="6">
        <f>SUM(R5860,U5860,X5860,AA5860,AD5860,AG5860)</f>
        <v>0</v>
      </c>
    </row>
    <row r="5861" spans="1:48" x14ac:dyDescent="0.25">
      <c r="A5861">
        <f>IF(AND(G5861&lt;&gt;"",H5861&lt;&gt;"",I5861&lt;&gt;"",J5861&lt;&gt;"",K5861&lt;&gt;"",L5861&lt;&gt;"",M5861&lt;&gt;"",N5861&lt;&gt;"",O5861&lt;&gt;"",P5861&lt;&gt;"",Q5861&lt;&gt;"",T5861&lt;&gt;"",W5861&lt;&gt;"",Z5861&lt;&gt;"",AC5861&lt;&gt;"",AF5861&lt;&gt;"",AI5861&lt;&gt;"",AL5861&lt;&gt;"",AO5861&lt;&gt;"",AR5861&lt;&gt;"",AS5861&lt;&gt;""),1,0)</f>
        <v>1</v>
      </c>
      <c r="B5861" s="1">
        <v>43526</v>
      </c>
      <c r="C5861" t="s">
        <v>275</v>
      </c>
      <c r="D5861" t="s">
        <v>631</v>
      </c>
      <c r="E5861" t="s">
        <v>353</v>
      </c>
      <c r="F5861" t="s">
        <v>539</v>
      </c>
      <c r="G5861">
        <v>2019</v>
      </c>
      <c r="H5861">
        <v>3</v>
      </c>
      <c r="I5861">
        <v>2</v>
      </c>
      <c r="J5861" t="s">
        <v>47</v>
      </c>
      <c r="K5861">
        <v>7</v>
      </c>
      <c r="L5861" s="3">
        <v>0</v>
      </c>
      <c r="M5861" s="3">
        <v>1</v>
      </c>
      <c r="N5861">
        <v>2.62</v>
      </c>
      <c r="O5861">
        <v>3.8</v>
      </c>
      <c r="P5861">
        <v>2.6</v>
      </c>
      <c r="Q5861" s="2">
        <v>1.4</v>
      </c>
      <c r="R5861" s="8">
        <f t="shared" si="914"/>
        <v>-1</v>
      </c>
      <c r="S5861" s="8">
        <f>SUM($R$3:R5861)</f>
        <v>-141.15000000000066</v>
      </c>
      <c r="T5861" s="2">
        <v>2.75</v>
      </c>
      <c r="U5861" s="8">
        <f t="shared" si="915"/>
        <v>1.75</v>
      </c>
      <c r="V5861" s="8">
        <f>SUM($U$3:U5861)</f>
        <v>-527.46999999999866</v>
      </c>
      <c r="W5861" s="9">
        <v>1.1399999999999999</v>
      </c>
      <c r="X5861" s="8">
        <f t="shared" si="910"/>
        <v>-1</v>
      </c>
      <c r="Y5861" s="8">
        <f>SUM($X$3:X5861)</f>
        <v>-125.36999999999988</v>
      </c>
      <c r="Z5861" s="9">
        <v>5.5</v>
      </c>
      <c r="AA5861" s="8">
        <f t="shared" si="911"/>
        <v>4.5</v>
      </c>
      <c r="AB5861" s="8">
        <f>SUM($AA$3:AA5861)</f>
        <v>-693.42999999999961</v>
      </c>
      <c r="AC5861" s="2">
        <v>1.44</v>
      </c>
      <c r="AD5861" s="8">
        <f t="shared" si="912"/>
        <v>-1</v>
      </c>
      <c r="AE5861" s="8">
        <f>SUM(AD$3:AD5861)</f>
        <v>2027.2999999999954</v>
      </c>
      <c r="AF5861" s="2">
        <v>2.75</v>
      </c>
      <c r="AG5861" s="8">
        <f t="shared" si="916"/>
        <v>1.75</v>
      </c>
      <c r="AH5861" s="8">
        <f>SUM(AG$3:AG5861)</f>
        <v>-391.55999999999869</v>
      </c>
      <c r="AI5861">
        <v>15</v>
      </c>
      <c r="AJ5861" s="8">
        <f t="shared" si="917"/>
        <v>-1</v>
      </c>
      <c r="AK5861" s="8">
        <f>SUM(AJ$3:AJ5861)</f>
        <v>-932.67</v>
      </c>
      <c r="AL5861" s="2">
        <v>10</v>
      </c>
      <c r="AM5861" s="8">
        <f t="shared" si="918"/>
        <v>-1</v>
      </c>
      <c r="AN5861" s="8">
        <f>SUM(AM$3:AM5861)</f>
        <v>37.5</v>
      </c>
      <c r="AO5861" s="2">
        <v>7.5</v>
      </c>
      <c r="AP5861" s="8">
        <f t="shared" si="919"/>
        <v>-1</v>
      </c>
      <c r="AQ5861" s="8">
        <f>SUM(AP$3:AP5861)</f>
        <v>-676.5</v>
      </c>
      <c r="AR5861">
        <v>4.5</v>
      </c>
      <c r="AS5861">
        <v>1.19</v>
      </c>
      <c r="AT5861" s="4">
        <f t="shared" si="913"/>
        <v>-1</v>
      </c>
      <c r="AU5861" s="5">
        <f>SUM($AT$3:AT5861)</f>
        <v>37.5</v>
      </c>
      <c r="AV5861" s="6">
        <f>SUM(R5861,U5861,X5861,AA5861,AD5861,AG5861)</f>
        <v>5</v>
      </c>
    </row>
    <row r="5862" spans="1:48" x14ac:dyDescent="0.25">
      <c r="A5862">
        <f>IF(AND(G5862&lt;&gt;"",H5862&lt;&gt;"",I5862&lt;&gt;"",J5862&lt;&gt;"",K5862&lt;&gt;"",L5862&lt;&gt;"",M5862&lt;&gt;"",N5862&lt;&gt;"",O5862&lt;&gt;"",P5862&lt;&gt;"",Q5862&lt;&gt;"",T5862&lt;&gt;"",W5862&lt;&gt;"",Z5862&lt;&gt;"",AC5862&lt;&gt;"",AF5862&lt;&gt;"",AI5862&lt;&gt;"",AL5862&lt;&gt;"",AO5862&lt;&gt;"",AR5862&lt;&gt;"",AS5862&lt;&gt;""),1,0)</f>
        <v>1</v>
      </c>
      <c r="B5862" s="1">
        <v>43526</v>
      </c>
      <c r="C5862" t="s">
        <v>275</v>
      </c>
      <c r="D5862" t="s">
        <v>3318</v>
      </c>
      <c r="E5862" t="s">
        <v>364</v>
      </c>
      <c r="F5862" t="s">
        <v>568</v>
      </c>
      <c r="G5862">
        <v>2019</v>
      </c>
      <c r="H5862">
        <v>3</v>
      </c>
      <c r="I5862">
        <v>2</v>
      </c>
      <c r="J5862" t="s">
        <v>47</v>
      </c>
      <c r="K5862">
        <v>7</v>
      </c>
      <c r="L5862" s="3">
        <v>1</v>
      </c>
      <c r="M5862" s="3">
        <v>2</v>
      </c>
      <c r="N5862">
        <v>1.55</v>
      </c>
      <c r="O5862">
        <v>4</v>
      </c>
      <c r="P5862">
        <v>6.5</v>
      </c>
      <c r="Q5862" s="2">
        <v>2.0499999999999998</v>
      </c>
      <c r="R5862" s="8">
        <f t="shared" si="914"/>
        <v>1.0499999999999998</v>
      </c>
      <c r="S5862" s="8">
        <f>SUM($R$3:R5862)</f>
        <v>-140.10000000000065</v>
      </c>
      <c r="T5862" s="2">
        <v>1.7</v>
      </c>
      <c r="U5862" s="8">
        <f t="shared" si="915"/>
        <v>-1</v>
      </c>
      <c r="V5862" s="8">
        <f>SUM($U$3:U5862)</f>
        <v>-528.46999999999866</v>
      </c>
      <c r="W5862" s="9">
        <v>1.33</v>
      </c>
      <c r="X5862" s="8">
        <f t="shared" si="910"/>
        <v>0.33000000000000007</v>
      </c>
      <c r="Y5862" s="8">
        <f>SUM($X$3:X5862)</f>
        <v>-125.03999999999988</v>
      </c>
      <c r="Z5862" s="9">
        <v>3.4</v>
      </c>
      <c r="AA5862" s="8">
        <f t="shared" si="911"/>
        <v>-1</v>
      </c>
      <c r="AB5862" s="8">
        <f>SUM($AA$3:AA5862)</f>
        <v>-694.42999999999961</v>
      </c>
      <c r="AC5862" s="2">
        <v>1.9</v>
      </c>
      <c r="AD5862" s="8">
        <f t="shared" si="912"/>
        <v>0.89999999999999991</v>
      </c>
      <c r="AE5862" s="8">
        <f>SUM(AD$3:AD5862)</f>
        <v>2028.1999999999955</v>
      </c>
      <c r="AF5862" s="2">
        <v>1.9</v>
      </c>
      <c r="AG5862" s="8">
        <f t="shared" si="916"/>
        <v>-1</v>
      </c>
      <c r="AH5862" s="8">
        <f>SUM(AG$3:AG5862)</f>
        <v>-392.55999999999869</v>
      </c>
      <c r="AI5862">
        <v>6</v>
      </c>
      <c r="AJ5862" s="8">
        <f t="shared" si="917"/>
        <v>-1</v>
      </c>
      <c r="AK5862" s="8">
        <f>SUM(AJ$3:AJ5862)</f>
        <v>-933.67</v>
      </c>
      <c r="AL5862" s="2">
        <v>8.5</v>
      </c>
      <c r="AM5862" s="8">
        <f t="shared" si="918"/>
        <v>-1</v>
      </c>
      <c r="AN5862" s="8">
        <f>SUM(AM$3:AM5862)</f>
        <v>36.5</v>
      </c>
      <c r="AO5862" s="2">
        <v>7.5</v>
      </c>
      <c r="AP5862" s="8">
        <f t="shared" si="919"/>
        <v>-1</v>
      </c>
      <c r="AQ5862" s="8">
        <f>SUM(AP$3:AP5862)</f>
        <v>-677.5</v>
      </c>
      <c r="AR5862">
        <v>2.5</v>
      </c>
      <c r="AS5862">
        <v>1.5</v>
      </c>
      <c r="AT5862" s="4">
        <f t="shared" si="913"/>
        <v>-1</v>
      </c>
      <c r="AU5862" s="5">
        <f>SUM($AT$3:AT5862)</f>
        <v>36.5</v>
      </c>
      <c r="AV5862" s="6">
        <f>SUM(R5862,U5862,X5862,AA5862,AD5862,AG5862)</f>
        <v>-0.7200000000000002</v>
      </c>
    </row>
    <row r="5863" spans="1:48" x14ac:dyDescent="0.25">
      <c r="A5863">
        <f>IF(AND(G5863&lt;&gt;"",H5863&lt;&gt;"",I5863&lt;&gt;"",J5863&lt;&gt;"",K5863&lt;&gt;"",L5863&lt;&gt;"",M5863&lt;&gt;"",N5863&lt;&gt;"",O5863&lt;&gt;"",P5863&lt;&gt;"",Q5863&lt;&gt;"",T5863&lt;&gt;"",W5863&lt;&gt;"",Z5863&lt;&gt;"",AC5863&lt;&gt;"",AF5863&lt;&gt;"",AI5863&lt;&gt;"",AL5863&lt;&gt;"",AO5863&lt;&gt;"",AR5863&lt;&gt;"",AS5863&lt;&gt;""),1,0)</f>
        <v>1</v>
      </c>
      <c r="B5863" s="1">
        <v>43526</v>
      </c>
      <c r="C5863" t="s">
        <v>287</v>
      </c>
      <c r="D5863" t="s">
        <v>6390</v>
      </c>
      <c r="E5863" t="s">
        <v>5875</v>
      </c>
      <c r="F5863" t="s">
        <v>289</v>
      </c>
      <c r="G5863">
        <v>2019</v>
      </c>
      <c r="H5863">
        <v>3</v>
      </c>
      <c r="I5863">
        <v>2</v>
      </c>
      <c r="J5863" t="s">
        <v>47</v>
      </c>
      <c r="K5863">
        <v>7</v>
      </c>
      <c r="L5863" s="3">
        <v>1</v>
      </c>
      <c r="M5863" s="3">
        <v>0</v>
      </c>
      <c r="N5863">
        <v>1.55</v>
      </c>
      <c r="O5863">
        <v>4</v>
      </c>
      <c r="P5863">
        <v>6.5</v>
      </c>
      <c r="Q5863" s="2">
        <v>1.95</v>
      </c>
      <c r="R5863" s="8">
        <f t="shared" si="914"/>
        <v>-1</v>
      </c>
      <c r="S5863" s="8">
        <f>SUM($R$3:R5863)</f>
        <v>-141.10000000000065</v>
      </c>
      <c r="T5863" s="2">
        <v>1.8</v>
      </c>
      <c r="U5863" s="8">
        <f t="shared" si="915"/>
        <v>0.8</v>
      </c>
      <c r="V5863" s="8">
        <f>SUM($U$3:U5863)</f>
        <v>-527.66999999999871</v>
      </c>
      <c r="W5863" s="9">
        <v>1.28</v>
      </c>
      <c r="X5863" s="8">
        <f t="shared" si="910"/>
        <v>-1</v>
      </c>
      <c r="Y5863" s="8">
        <f>SUM($X$3:X5863)</f>
        <v>-126.03999999999988</v>
      </c>
      <c r="Z5863" s="9">
        <v>3.75</v>
      </c>
      <c r="AA5863" s="8">
        <f t="shared" si="911"/>
        <v>2.75</v>
      </c>
      <c r="AB5863" s="8">
        <f>SUM($AA$3:AA5863)</f>
        <v>-691.67999999999961</v>
      </c>
      <c r="AC5863" s="2">
        <v>1.9</v>
      </c>
      <c r="AD5863" s="8">
        <f t="shared" si="912"/>
        <v>-1</v>
      </c>
      <c r="AE5863" s="8">
        <f>SUM(AD$3:AD5863)</f>
        <v>2027.1999999999955</v>
      </c>
      <c r="AF5863" s="2">
        <v>1.9</v>
      </c>
      <c r="AG5863" s="8">
        <f t="shared" si="916"/>
        <v>0.89999999999999991</v>
      </c>
      <c r="AH5863" s="8">
        <f>SUM(AG$3:AG5863)</f>
        <v>-391.65999999999872</v>
      </c>
      <c r="AI5863">
        <v>6.5</v>
      </c>
      <c r="AJ5863" s="8">
        <f t="shared" si="917"/>
        <v>5.5</v>
      </c>
      <c r="AK5863" s="8">
        <f>SUM(AJ$3:AJ5863)</f>
        <v>-928.17</v>
      </c>
      <c r="AL5863" s="2">
        <v>8</v>
      </c>
      <c r="AM5863" s="8">
        <f t="shared" si="918"/>
        <v>-1</v>
      </c>
      <c r="AN5863" s="8">
        <f>SUM(AM$3:AM5863)</f>
        <v>35.5</v>
      </c>
      <c r="AO5863" s="2">
        <v>7.5</v>
      </c>
      <c r="AP5863" s="8">
        <f t="shared" si="919"/>
        <v>-1</v>
      </c>
      <c r="AQ5863" s="8">
        <f>SUM(AP$3:AP5863)</f>
        <v>-678.5</v>
      </c>
      <c r="AR5863">
        <v>2.5</v>
      </c>
      <c r="AS5863">
        <v>1.5</v>
      </c>
      <c r="AT5863" s="4">
        <f t="shared" si="913"/>
        <v>-1</v>
      </c>
      <c r="AU5863" s="5">
        <f>SUM($AT$3:AT5863)</f>
        <v>35.5</v>
      </c>
      <c r="AV5863" s="6">
        <f>SUM(R5863,U5863,X5863,AA5863,AD5863,AG5863)</f>
        <v>1.45</v>
      </c>
    </row>
    <row r="5864" spans="1:48" x14ac:dyDescent="0.25">
      <c r="A5864">
        <f>IF(AND(G5864&lt;&gt;"",H5864&lt;&gt;"",I5864&lt;&gt;"",J5864&lt;&gt;"",K5864&lt;&gt;"",L5864&lt;&gt;"",M5864&lt;&gt;"",N5864&lt;&gt;"",O5864&lt;&gt;"",P5864&lt;&gt;"",Q5864&lt;&gt;"",T5864&lt;&gt;"",W5864&lt;&gt;"",Z5864&lt;&gt;"",AC5864&lt;&gt;"",AF5864&lt;&gt;"",AI5864&lt;&gt;"",AL5864&lt;&gt;"",AO5864&lt;&gt;"",AR5864&lt;&gt;"",AS5864&lt;&gt;""),1,0)</f>
        <v>1</v>
      </c>
      <c r="B5864" s="1">
        <v>43526</v>
      </c>
      <c r="C5864" t="s">
        <v>287</v>
      </c>
      <c r="D5864" t="s">
        <v>6391</v>
      </c>
      <c r="E5864" t="s">
        <v>2433</v>
      </c>
      <c r="F5864" t="s">
        <v>376</v>
      </c>
      <c r="G5864">
        <v>2019</v>
      </c>
      <c r="H5864">
        <v>3</v>
      </c>
      <c r="I5864">
        <v>2</v>
      </c>
      <c r="J5864" t="s">
        <v>47</v>
      </c>
      <c r="K5864">
        <v>7</v>
      </c>
      <c r="L5864" s="3">
        <v>3</v>
      </c>
      <c r="M5864" s="3">
        <v>3</v>
      </c>
      <c r="N5864">
        <v>2</v>
      </c>
      <c r="O5864">
        <v>3.5</v>
      </c>
      <c r="P5864">
        <v>3.8</v>
      </c>
      <c r="Q5864" s="2">
        <v>1.8</v>
      </c>
      <c r="R5864" s="8">
        <f t="shared" si="914"/>
        <v>0.8</v>
      </c>
      <c r="S5864" s="8">
        <f>SUM($R$3:R5864)</f>
        <v>-140.30000000000064</v>
      </c>
      <c r="T5864" s="2">
        <v>1.95</v>
      </c>
      <c r="U5864" s="8">
        <f t="shared" si="915"/>
        <v>-1</v>
      </c>
      <c r="V5864" s="8">
        <f>SUM($U$3:U5864)</f>
        <v>-528.66999999999871</v>
      </c>
      <c r="W5864" s="9">
        <v>1.3</v>
      </c>
      <c r="X5864" s="8">
        <f t="shared" si="910"/>
        <v>0.30000000000000004</v>
      </c>
      <c r="Y5864" s="8">
        <f>SUM($X$3:X5864)</f>
        <v>-125.73999999999988</v>
      </c>
      <c r="Z5864" s="9">
        <v>3.5</v>
      </c>
      <c r="AA5864" s="8">
        <f t="shared" si="911"/>
        <v>-1</v>
      </c>
      <c r="AB5864" s="8">
        <f>SUM($AA$3:AA5864)</f>
        <v>-692.67999999999961</v>
      </c>
      <c r="AC5864" s="2">
        <v>1.9</v>
      </c>
      <c r="AD5864" s="8">
        <f t="shared" si="912"/>
        <v>0.89999999999999991</v>
      </c>
      <c r="AE5864" s="8">
        <f>SUM(AD$3:AD5864)</f>
        <v>2028.0999999999956</v>
      </c>
      <c r="AF5864" s="2">
        <v>1.9</v>
      </c>
      <c r="AG5864" s="8">
        <f t="shared" si="916"/>
        <v>-1</v>
      </c>
      <c r="AH5864" s="8">
        <f>SUM(AG$3:AG5864)</f>
        <v>-392.65999999999872</v>
      </c>
      <c r="AI5864">
        <v>7.5</v>
      </c>
      <c r="AJ5864" s="8">
        <f t="shared" si="917"/>
        <v>-1</v>
      </c>
      <c r="AK5864" s="8">
        <f>SUM(AJ$3:AJ5864)</f>
        <v>-929.17</v>
      </c>
      <c r="AL5864" s="2">
        <v>8.5</v>
      </c>
      <c r="AM5864" s="8">
        <f t="shared" si="918"/>
        <v>-1</v>
      </c>
      <c r="AN5864" s="8">
        <f>SUM(AM$3:AM5864)</f>
        <v>34.5</v>
      </c>
      <c r="AO5864" s="2">
        <v>6.5</v>
      </c>
      <c r="AP5864" s="8">
        <f t="shared" si="919"/>
        <v>-1</v>
      </c>
      <c r="AQ5864" s="8">
        <f>SUM(AP$3:AP5864)</f>
        <v>-679.5</v>
      </c>
      <c r="AR5864">
        <v>3.55</v>
      </c>
      <c r="AS5864">
        <v>1.27</v>
      </c>
      <c r="AT5864" s="4">
        <f t="shared" si="913"/>
        <v>-1</v>
      </c>
      <c r="AU5864" s="5">
        <f>SUM($AT$3:AT5864)</f>
        <v>34.5</v>
      </c>
      <c r="AV5864" s="6">
        <f>SUM(R5864,U5864,X5864,AA5864,AD5864,AG5864)</f>
        <v>-1</v>
      </c>
    </row>
    <row r="5865" spans="1:48" x14ac:dyDescent="0.25">
      <c r="A5865">
        <f>IF(AND(G5865&lt;&gt;"",H5865&lt;&gt;"",I5865&lt;&gt;"",J5865&lt;&gt;"",K5865&lt;&gt;"",L5865&lt;&gt;"",M5865&lt;&gt;"",N5865&lt;&gt;"",O5865&lt;&gt;"",P5865&lt;&gt;"",Q5865&lt;&gt;"",T5865&lt;&gt;"",W5865&lt;&gt;"",Z5865&lt;&gt;"",AC5865&lt;&gt;"",AF5865&lt;&gt;"",AI5865&lt;&gt;"",AL5865&lt;&gt;"",AO5865&lt;&gt;"",AR5865&lt;&gt;"",AS5865&lt;&gt;""),1,0)</f>
        <v>1</v>
      </c>
      <c r="B5865" s="1">
        <v>43526</v>
      </c>
      <c r="C5865" t="s">
        <v>287</v>
      </c>
      <c r="D5865" t="s">
        <v>6392</v>
      </c>
      <c r="E5865" t="s">
        <v>5872</v>
      </c>
      <c r="F5865" t="s">
        <v>637</v>
      </c>
      <c r="G5865">
        <v>2019</v>
      </c>
      <c r="H5865">
        <v>3</v>
      </c>
      <c r="I5865">
        <v>2</v>
      </c>
      <c r="J5865" t="s">
        <v>47</v>
      </c>
      <c r="K5865">
        <v>7</v>
      </c>
      <c r="L5865" s="3">
        <v>3</v>
      </c>
      <c r="M5865" s="3">
        <v>0</v>
      </c>
      <c r="N5865">
        <v>2.2999999999999998</v>
      </c>
      <c r="O5865">
        <v>3.5</v>
      </c>
      <c r="P5865">
        <v>3.1</v>
      </c>
      <c r="Q5865" s="2">
        <v>1.53</v>
      </c>
      <c r="R5865" s="8">
        <f t="shared" si="914"/>
        <v>-1</v>
      </c>
      <c r="S5865" s="8">
        <f>SUM($R$3:R5865)</f>
        <v>-141.30000000000064</v>
      </c>
      <c r="T5865" s="2">
        <v>2.37</v>
      </c>
      <c r="U5865" s="8">
        <f t="shared" si="915"/>
        <v>1.37</v>
      </c>
      <c r="V5865" s="8">
        <f>SUM($U$3:U5865)</f>
        <v>-527.2999999999987</v>
      </c>
      <c r="W5865" s="9">
        <v>1.2</v>
      </c>
      <c r="X5865" s="8">
        <f t="shared" si="910"/>
        <v>0.19999999999999996</v>
      </c>
      <c r="Y5865" s="8">
        <f>SUM($X$3:X5865)</f>
        <v>-125.53999999999988</v>
      </c>
      <c r="Z5865" s="9">
        <v>4.5</v>
      </c>
      <c r="AA5865" s="8">
        <f t="shared" si="911"/>
        <v>-1</v>
      </c>
      <c r="AB5865" s="8">
        <f>SUM($AA$3:AA5865)</f>
        <v>-693.67999999999961</v>
      </c>
      <c r="AC5865" s="2">
        <v>1.66</v>
      </c>
      <c r="AD5865" s="8">
        <f t="shared" si="912"/>
        <v>0.65999999999999992</v>
      </c>
      <c r="AE5865" s="8">
        <f>SUM(AD$3:AD5865)</f>
        <v>2028.7599999999957</v>
      </c>
      <c r="AF5865" s="2">
        <v>2.2000000000000002</v>
      </c>
      <c r="AG5865" s="8">
        <f t="shared" si="916"/>
        <v>-1</v>
      </c>
      <c r="AH5865" s="8">
        <f>SUM(AG$3:AG5865)</f>
        <v>-393.65999999999872</v>
      </c>
      <c r="AI5865">
        <v>10</v>
      </c>
      <c r="AJ5865" s="8">
        <f t="shared" si="917"/>
        <v>-1</v>
      </c>
      <c r="AK5865" s="8">
        <f>SUM(AJ$3:AJ5865)</f>
        <v>-930.17</v>
      </c>
      <c r="AL5865" s="2">
        <v>9</v>
      </c>
      <c r="AM5865" s="8">
        <f t="shared" si="918"/>
        <v>-1</v>
      </c>
      <c r="AN5865" s="8">
        <f>SUM(AM$3:AM5865)</f>
        <v>33.5</v>
      </c>
      <c r="AO5865" s="2">
        <v>6.5</v>
      </c>
      <c r="AP5865" s="8">
        <f t="shared" si="919"/>
        <v>-1</v>
      </c>
      <c r="AQ5865" s="8">
        <f>SUM(AP$3:AP5865)</f>
        <v>-680.5</v>
      </c>
      <c r="AR5865">
        <v>4.1500000000000004</v>
      </c>
      <c r="AS5865">
        <v>1.22</v>
      </c>
      <c r="AT5865" s="4">
        <f t="shared" si="913"/>
        <v>-1</v>
      </c>
      <c r="AU5865" s="5">
        <f>SUM($AT$3:AT5865)</f>
        <v>33.5</v>
      </c>
      <c r="AV5865" s="6">
        <f>SUM(R5865,U5865,X5865,AA5865,AD5865,AG5865)</f>
        <v>-0.77</v>
      </c>
    </row>
    <row r="5866" spans="1:48" x14ac:dyDescent="0.25">
      <c r="A5866">
        <f>IF(AND(G5866&lt;&gt;"",H5866&lt;&gt;"",I5866&lt;&gt;"",J5866&lt;&gt;"",K5866&lt;&gt;"",L5866&lt;&gt;"",M5866&lt;&gt;"",N5866&lt;&gt;"",O5866&lt;&gt;"",P5866&lt;&gt;"",Q5866&lt;&gt;"",T5866&lt;&gt;"",W5866&lt;&gt;"",Z5866&lt;&gt;"",AC5866&lt;&gt;"",AF5866&lt;&gt;"",AI5866&lt;&gt;"",AL5866&lt;&gt;"",AO5866&lt;&gt;"",AR5866&lt;&gt;"",AS5866&lt;&gt;""),1,0)</f>
        <v>0</v>
      </c>
      <c r="B5866" s="1">
        <v>43525</v>
      </c>
      <c r="C5866" t="s">
        <v>291</v>
      </c>
      <c r="D5866" t="s">
        <v>1502</v>
      </c>
      <c r="E5866" t="s">
        <v>294</v>
      </c>
      <c r="F5866" t="s">
        <v>247</v>
      </c>
      <c r="G5866">
        <v>2019</v>
      </c>
      <c r="H5866">
        <v>3</v>
      </c>
      <c r="I5866">
        <v>1</v>
      </c>
      <c r="J5866" t="s">
        <v>63</v>
      </c>
      <c r="K5866">
        <v>6</v>
      </c>
      <c r="L5866" s="3">
        <v>2</v>
      </c>
      <c r="M5866" s="3">
        <v>1</v>
      </c>
      <c r="N5866">
        <v>5.5</v>
      </c>
      <c r="O5866">
        <v>4.2</v>
      </c>
      <c r="P5866">
        <v>1.57</v>
      </c>
      <c r="Q5866" s="2">
        <v>1.7</v>
      </c>
      <c r="R5866" s="8" t="str">
        <f t="shared" si="914"/>
        <v/>
      </c>
      <c r="S5866" s="8">
        <f>SUM($R$3:R5866)</f>
        <v>-141.30000000000064</v>
      </c>
      <c r="T5866" s="2">
        <v>2.0499999999999998</v>
      </c>
      <c r="U5866" s="8" t="str">
        <f t="shared" si="915"/>
        <v/>
      </c>
      <c r="V5866" s="8">
        <f>SUM($U$3:U5866)</f>
        <v>-527.2999999999987</v>
      </c>
      <c r="W5866" s="9">
        <v>1.22</v>
      </c>
      <c r="X5866" s="8" t="str">
        <f t="shared" si="910"/>
        <v/>
      </c>
      <c r="Y5866" s="8">
        <f>SUM($X$3:X5866)</f>
        <v>-125.53999999999988</v>
      </c>
      <c r="Z5866" s="9">
        <v>4.33</v>
      </c>
      <c r="AA5866" s="8" t="str">
        <f t="shared" si="911"/>
        <v/>
      </c>
      <c r="AB5866" s="8">
        <f>SUM($AA$3:AA5866)</f>
        <v>-693.67999999999961</v>
      </c>
      <c r="AC5866" s="2">
        <v>1.66</v>
      </c>
      <c r="AD5866" s="8" t="str">
        <f t="shared" si="912"/>
        <v/>
      </c>
      <c r="AE5866" s="8">
        <f>SUM(AD$3:AD5866)</f>
        <v>2028.7599999999957</v>
      </c>
      <c r="AF5866" s="2">
        <v>2.2000000000000002</v>
      </c>
      <c r="AG5866" s="8" t="str">
        <f t="shared" si="916"/>
        <v/>
      </c>
      <c r="AH5866" s="8">
        <f>SUM(AG$3:AG5866)</f>
        <v>-393.65999999999872</v>
      </c>
      <c r="AI5866">
        <v>17</v>
      </c>
      <c r="AJ5866" s="8" t="str">
        <f t="shared" si="917"/>
        <v/>
      </c>
      <c r="AK5866" s="8">
        <f>SUM(AJ$3:AJ5866)</f>
        <v>-930.17</v>
      </c>
      <c r="AL5866" s="2">
        <v>17</v>
      </c>
      <c r="AM5866" s="8" t="str">
        <f t="shared" si="918"/>
        <v/>
      </c>
      <c r="AN5866" s="8">
        <f>SUM(AM$3:AM5866)</f>
        <v>33.5</v>
      </c>
      <c r="AO5866" s="2">
        <v>8</v>
      </c>
      <c r="AP5866" s="8" t="str">
        <f t="shared" si="919"/>
        <v/>
      </c>
      <c r="AQ5866" s="8">
        <f>SUM(AP$3:AP5866)</f>
        <v>-680.5</v>
      </c>
      <c r="AT5866" s="4" t="str">
        <f t="shared" si="913"/>
        <v/>
      </c>
      <c r="AU5866" s="5">
        <f>SUM($AT$3:AT5866)</f>
        <v>33.5</v>
      </c>
      <c r="AV5866" s="6">
        <f>SUM(R5866,U5866,X5866,AA5866,AD5866,AG5866)</f>
        <v>0</v>
      </c>
    </row>
    <row r="5867" spans="1:48" x14ac:dyDescent="0.25">
      <c r="A5867">
        <f>IF(AND(G5867&lt;&gt;"",H5867&lt;&gt;"",I5867&lt;&gt;"",J5867&lt;&gt;"",K5867&lt;&gt;"",L5867&lt;&gt;"",M5867&lt;&gt;"",N5867&lt;&gt;"",O5867&lt;&gt;"",P5867&lt;&gt;"",Q5867&lt;&gt;"",T5867&lt;&gt;"",W5867&lt;&gt;"",Z5867&lt;&gt;"",AC5867&lt;&gt;"",AF5867&lt;&gt;"",AI5867&lt;&gt;"",AL5867&lt;&gt;"",AO5867&lt;&gt;"",AR5867&lt;&gt;"",AS5867&lt;&gt;""),1,0)</f>
        <v>1</v>
      </c>
      <c r="B5867" s="1">
        <v>43525</v>
      </c>
      <c r="C5867" t="s">
        <v>298</v>
      </c>
      <c r="D5867" t="s">
        <v>6393</v>
      </c>
      <c r="E5867" t="s">
        <v>412</v>
      </c>
      <c r="F5867" t="s">
        <v>5805</v>
      </c>
      <c r="G5867">
        <v>2019</v>
      </c>
      <c r="H5867">
        <v>3</v>
      </c>
      <c r="I5867">
        <v>1</v>
      </c>
      <c r="J5867" t="s">
        <v>63</v>
      </c>
      <c r="K5867">
        <v>6</v>
      </c>
      <c r="L5867" s="3">
        <v>4</v>
      </c>
      <c r="M5867" s="3">
        <v>0</v>
      </c>
      <c r="N5867">
        <v>2.1</v>
      </c>
      <c r="O5867">
        <v>3.5</v>
      </c>
      <c r="P5867">
        <v>3.75</v>
      </c>
      <c r="Q5867" s="2">
        <v>1.66</v>
      </c>
      <c r="R5867" s="8">
        <f t="shared" si="914"/>
        <v>-1</v>
      </c>
      <c r="S5867" s="8">
        <f>SUM($R$3:R5867)</f>
        <v>-142.30000000000064</v>
      </c>
      <c r="T5867" s="2">
        <v>2.1</v>
      </c>
      <c r="U5867" s="8">
        <f t="shared" si="915"/>
        <v>1.1000000000000001</v>
      </c>
      <c r="V5867" s="8">
        <f>SUM($U$3:U5867)</f>
        <v>-526.19999999999868</v>
      </c>
      <c r="W5867" s="9">
        <v>1.28</v>
      </c>
      <c r="X5867" s="8">
        <f t="shared" si="910"/>
        <v>0.28000000000000003</v>
      </c>
      <c r="Y5867" s="8">
        <f>SUM($X$3:X5867)</f>
        <v>-125.25999999999988</v>
      </c>
      <c r="Z5867" s="9">
        <v>3.75</v>
      </c>
      <c r="AA5867" s="8">
        <f t="shared" si="911"/>
        <v>-1</v>
      </c>
      <c r="AB5867" s="8">
        <f>SUM($AA$3:AA5867)</f>
        <v>-694.67999999999961</v>
      </c>
      <c r="AC5867" s="2">
        <v>1.9</v>
      </c>
      <c r="AD5867" s="8">
        <f t="shared" si="912"/>
        <v>0.89999999999999991</v>
      </c>
      <c r="AE5867" s="8">
        <f>SUM(AD$3:AD5867)</f>
        <v>2029.6599999999958</v>
      </c>
      <c r="AF5867" s="2">
        <v>1.9</v>
      </c>
      <c r="AG5867" s="8">
        <f t="shared" si="916"/>
        <v>-1</v>
      </c>
      <c r="AH5867" s="8">
        <f>SUM(AG$3:AG5867)</f>
        <v>-394.65999999999872</v>
      </c>
      <c r="AI5867">
        <v>8</v>
      </c>
      <c r="AJ5867" s="8">
        <f t="shared" si="917"/>
        <v>-1</v>
      </c>
      <c r="AK5867" s="8">
        <f>SUM(AJ$3:AJ5867)</f>
        <v>-931.17</v>
      </c>
      <c r="AL5867" s="2">
        <v>8.5</v>
      </c>
      <c r="AM5867" s="8">
        <f t="shared" si="918"/>
        <v>-1</v>
      </c>
      <c r="AN5867" s="8">
        <f>SUM(AM$3:AM5867)</f>
        <v>32.5</v>
      </c>
      <c r="AO5867" s="2">
        <v>6.5</v>
      </c>
      <c r="AP5867" s="8">
        <f t="shared" si="919"/>
        <v>-1</v>
      </c>
      <c r="AQ5867" s="8">
        <f>SUM(AP$3:AP5867)</f>
        <v>-681.5</v>
      </c>
      <c r="AR5867">
        <v>3.7</v>
      </c>
      <c r="AS5867">
        <v>1.26</v>
      </c>
      <c r="AT5867" s="4">
        <f t="shared" si="913"/>
        <v>-1</v>
      </c>
      <c r="AU5867" s="5">
        <f>SUM($AT$3:AT5867)</f>
        <v>32.5</v>
      </c>
      <c r="AV5867" s="6">
        <f>SUM(R5867,U5867,X5867,AA5867,AD5867,AG5867)</f>
        <v>-0.72</v>
      </c>
    </row>
    <row r="5868" spans="1:48" x14ac:dyDescent="0.25">
      <c r="A5868">
        <f>IF(AND(G5868&lt;&gt;"",H5868&lt;&gt;"",I5868&lt;&gt;"",J5868&lt;&gt;"",K5868&lt;&gt;"",L5868&lt;&gt;"",M5868&lt;&gt;"",N5868&lt;&gt;"",O5868&lt;&gt;"",P5868&lt;&gt;"",Q5868&lt;&gt;"",T5868&lt;&gt;"",W5868&lt;&gt;"",Z5868&lt;&gt;"",AC5868&lt;&gt;"",AF5868&lt;&gt;"",AI5868&lt;&gt;"",AL5868&lt;&gt;"",AO5868&lt;&gt;"",AR5868&lt;&gt;"",AS5868&lt;&gt;""),1,0)</f>
        <v>1</v>
      </c>
      <c r="B5868" s="1">
        <v>43525</v>
      </c>
      <c r="C5868" t="s">
        <v>275</v>
      </c>
      <c r="D5868" t="s">
        <v>6394</v>
      </c>
      <c r="E5868" t="s">
        <v>1275</v>
      </c>
      <c r="F5868" t="s">
        <v>1432</v>
      </c>
      <c r="G5868">
        <v>2019</v>
      </c>
      <c r="H5868">
        <v>3</v>
      </c>
      <c r="I5868">
        <v>1</v>
      </c>
      <c r="J5868" t="s">
        <v>63</v>
      </c>
      <c r="K5868">
        <v>6</v>
      </c>
      <c r="L5868" s="3">
        <v>0</v>
      </c>
      <c r="M5868" s="3">
        <v>2</v>
      </c>
      <c r="N5868">
        <v>2.25</v>
      </c>
      <c r="O5868">
        <v>3.4</v>
      </c>
      <c r="P5868">
        <v>3.2</v>
      </c>
      <c r="Q5868" s="2">
        <v>1.75</v>
      </c>
      <c r="R5868" s="8">
        <f t="shared" si="914"/>
        <v>-1</v>
      </c>
      <c r="S5868" s="8">
        <f>SUM($R$3:R5868)</f>
        <v>-143.30000000000064</v>
      </c>
      <c r="T5868" s="2">
        <v>2</v>
      </c>
      <c r="U5868" s="8">
        <f t="shared" si="915"/>
        <v>1</v>
      </c>
      <c r="V5868" s="8">
        <f>SUM($U$3:U5868)</f>
        <v>-525.19999999999868</v>
      </c>
      <c r="W5868" s="9">
        <v>1.3</v>
      </c>
      <c r="X5868" s="8">
        <f t="shared" si="910"/>
        <v>0.30000000000000004</v>
      </c>
      <c r="Y5868" s="8">
        <f>SUM($X$3:X5868)</f>
        <v>-124.95999999999988</v>
      </c>
      <c r="Z5868" s="9">
        <v>3.5</v>
      </c>
      <c r="AA5868" s="8">
        <f t="shared" si="911"/>
        <v>-1</v>
      </c>
      <c r="AB5868" s="8">
        <f>SUM($AA$3:AA5868)</f>
        <v>-695.67999999999961</v>
      </c>
      <c r="AC5868" s="2">
        <v>2</v>
      </c>
      <c r="AD5868" s="8">
        <f t="shared" si="912"/>
        <v>1</v>
      </c>
      <c r="AE5868" s="8">
        <f>SUM(AD$3:AD5868)</f>
        <v>2030.6599999999958</v>
      </c>
      <c r="AF5868" s="2">
        <v>1.8</v>
      </c>
      <c r="AG5868" s="8">
        <f t="shared" si="916"/>
        <v>0.8</v>
      </c>
      <c r="AH5868" s="8">
        <f>SUM(AG$3:AG5868)</f>
        <v>-393.85999999999871</v>
      </c>
      <c r="AI5868">
        <v>8</v>
      </c>
      <c r="AJ5868" s="8">
        <f t="shared" si="917"/>
        <v>-1</v>
      </c>
      <c r="AK5868" s="8">
        <f>SUM(AJ$3:AJ5868)</f>
        <v>-932.17</v>
      </c>
      <c r="AL5868" s="2">
        <v>9</v>
      </c>
      <c r="AM5868" s="8">
        <f t="shared" si="918"/>
        <v>-1</v>
      </c>
      <c r="AN5868" s="8">
        <f>SUM(AM$3:AM5868)</f>
        <v>31.5</v>
      </c>
      <c r="AO5868" s="2">
        <v>6</v>
      </c>
      <c r="AP5868" s="8">
        <f t="shared" si="919"/>
        <v>-1</v>
      </c>
      <c r="AQ5868" s="8">
        <f>SUM(AP$3:AP5868)</f>
        <v>-682.5</v>
      </c>
      <c r="AR5868">
        <v>4.6500000000000004</v>
      </c>
      <c r="AS5868">
        <v>1.18</v>
      </c>
      <c r="AT5868" s="4">
        <f t="shared" si="913"/>
        <v>-1</v>
      </c>
      <c r="AU5868" s="5">
        <f>SUM($AT$3:AT5868)</f>
        <v>31.5</v>
      </c>
      <c r="AV5868" s="6">
        <f>SUM(R5868,U5868,X5868,AA5868,AD5868,AG5868)</f>
        <v>1.1000000000000001</v>
      </c>
    </row>
    <row r="5869" spans="1:48" x14ac:dyDescent="0.25">
      <c r="A5869">
        <f>IF(AND(G5869&lt;&gt;"",H5869&lt;&gt;"",I5869&lt;&gt;"",J5869&lt;&gt;"",K5869&lt;&gt;"",L5869&lt;&gt;"",M5869&lt;&gt;"",N5869&lt;&gt;"",O5869&lt;&gt;"",P5869&lt;&gt;"",Q5869&lt;&gt;"",T5869&lt;&gt;"",W5869&lt;&gt;"",Z5869&lt;&gt;"",AC5869&lt;&gt;"",AF5869&lt;&gt;"",AI5869&lt;&gt;"",AL5869&lt;&gt;"",AO5869&lt;&gt;"",AR5869&lt;&gt;"",AS5869&lt;&gt;""),1,0)</f>
        <v>0</v>
      </c>
      <c r="B5869" s="1">
        <v>43525</v>
      </c>
      <c r="C5869" t="s">
        <v>287</v>
      </c>
      <c r="D5869" t="s">
        <v>6395</v>
      </c>
      <c r="E5869" t="s">
        <v>636</v>
      </c>
      <c r="F5869" t="s">
        <v>5870</v>
      </c>
      <c r="G5869">
        <v>2019</v>
      </c>
      <c r="H5869">
        <v>3</v>
      </c>
      <c r="I5869">
        <v>1</v>
      </c>
      <c r="J5869" t="s">
        <v>63</v>
      </c>
      <c r="K5869">
        <v>6</v>
      </c>
      <c r="L5869" s="3">
        <v>2</v>
      </c>
      <c r="M5869" s="3">
        <v>1</v>
      </c>
      <c r="N5869">
        <v>5.25</v>
      </c>
      <c r="O5869">
        <v>3.7</v>
      </c>
      <c r="P5869">
        <v>1.7</v>
      </c>
      <c r="Q5869" s="2">
        <v>2</v>
      </c>
      <c r="R5869" s="8" t="str">
        <f t="shared" si="914"/>
        <v/>
      </c>
      <c r="S5869" s="8">
        <f>SUM($R$3:R5869)</f>
        <v>-143.30000000000064</v>
      </c>
      <c r="T5869" s="2">
        <v>1.75</v>
      </c>
      <c r="U5869" s="8" t="str">
        <f t="shared" si="915"/>
        <v/>
      </c>
      <c r="V5869" s="8">
        <f>SUM($U$3:U5869)</f>
        <v>-525.19999999999868</v>
      </c>
      <c r="W5869" s="9">
        <v>1.36</v>
      </c>
      <c r="X5869" s="8" t="str">
        <f t="shared" si="910"/>
        <v/>
      </c>
      <c r="Y5869" s="8">
        <f>SUM($X$3:X5869)</f>
        <v>-124.95999999999988</v>
      </c>
      <c r="Z5869" s="9">
        <v>3.2</v>
      </c>
      <c r="AA5869" s="8" t="str">
        <f t="shared" si="911"/>
        <v/>
      </c>
      <c r="AB5869" s="8">
        <f>SUM($AA$3:AA5869)</f>
        <v>-695.67999999999961</v>
      </c>
      <c r="AC5869" s="2">
        <v>2.1</v>
      </c>
      <c r="AD5869" s="8" t="str">
        <f t="shared" si="912"/>
        <v/>
      </c>
      <c r="AE5869" s="8">
        <f>SUM(AD$3:AD5869)</f>
        <v>2030.6599999999958</v>
      </c>
      <c r="AF5869" s="2">
        <v>1.72</v>
      </c>
      <c r="AG5869" s="8" t="str">
        <f t="shared" si="916"/>
        <v/>
      </c>
      <c r="AH5869" s="8">
        <f>SUM(AG$3:AG5869)</f>
        <v>-393.85999999999871</v>
      </c>
      <c r="AI5869">
        <v>12</v>
      </c>
      <c r="AJ5869" s="8" t="str">
        <f t="shared" si="917"/>
        <v/>
      </c>
      <c r="AK5869" s="8">
        <f>SUM(AJ$3:AJ5869)</f>
        <v>-932.17</v>
      </c>
      <c r="AL5869" s="2">
        <v>17</v>
      </c>
      <c r="AM5869" s="8" t="str">
        <f t="shared" si="918"/>
        <v/>
      </c>
      <c r="AN5869" s="8">
        <f>SUM(AM$3:AM5869)</f>
        <v>31.5</v>
      </c>
      <c r="AO5869" s="2">
        <v>7</v>
      </c>
      <c r="AP5869" s="8" t="str">
        <f t="shared" si="919"/>
        <v/>
      </c>
      <c r="AQ5869" s="8">
        <f>SUM(AP$3:AP5869)</f>
        <v>-682.5</v>
      </c>
      <c r="AT5869" s="4" t="str">
        <f t="shared" si="913"/>
        <v/>
      </c>
      <c r="AU5869" s="5">
        <f>SUM($AT$3:AT5869)</f>
        <v>31.5</v>
      </c>
      <c r="AV5869" s="6">
        <f>SUM(R5869,U5869,X5869,AA5869,AD5869,AG5869)</f>
        <v>0</v>
      </c>
    </row>
    <row r="5870" spans="1:48" x14ac:dyDescent="0.25">
      <c r="A5870">
        <f>IF(AND(G5870&lt;&gt;"",H5870&lt;&gt;"",I5870&lt;&gt;"",J5870&lt;&gt;"",K5870&lt;&gt;"",L5870&lt;&gt;"",M5870&lt;&gt;"",N5870&lt;&gt;"",O5870&lt;&gt;"",P5870&lt;&gt;"",Q5870&lt;&gt;"",T5870&lt;&gt;"",W5870&lt;&gt;"",Z5870&lt;&gt;"",AC5870&lt;&gt;"",AF5870&lt;&gt;"",AI5870&lt;&gt;"",AL5870&lt;&gt;"",AO5870&lt;&gt;"",AR5870&lt;&gt;"",AS5870&lt;&gt;""),1,0)</f>
        <v>1</v>
      </c>
      <c r="B5870" s="1">
        <v>43524</v>
      </c>
      <c r="C5870" t="s">
        <v>569</v>
      </c>
      <c r="D5870" t="s">
        <v>6396</v>
      </c>
      <c r="E5870" t="s">
        <v>256</v>
      </c>
      <c r="F5870" t="s">
        <v>5825</v>
      </c>
      <c r="G5870">
        <v>2019</v>
      </c>
      <c r="H5870">
        <v>2</v>
      </c>
      <c r="I5870">
        <v>28</v>
      </c>
      <c r="J5870" t="s">
        <v>98</v>
      </c>
      <c r="K5870">
        <v>5</v>
      </c>
      <c r="L5870" s="3">
        <v>1</v>
      </c>
      <c r="M5870" s="3">
        <v>0</v>
      </c>
      <c r="N5870">
        <v>1.7</v>
      </c>
      <c r="O5870">
        <v>3.75</v>
      </c>
      <c r="P5870">
        <v>5.25</v>
      </c>
      <c r="Q5870" s="2">
        <v>1.8</v>
      </c>
      <c r="R5870" s="8">
        <f t="shared" si="914"/>
        <v>-1</v>
      </c>
      <c r="S5870" s="8">
        <f>SUM($R$3:R5870)</f>
        <v>-144.30000000000064</v>
      </c>
      <c r="T5870" s="2">
        <v>1.95</v>
      </c>
      <c r="U5870" s="8">
        <f t="shared" si="915"/>
        <v>0.95</v>
      </c>
      <c r="V5870" s="8">
        <f>SUM($U$3:U5870)</f>
        <v>-524.24999999999864</v>
      </c>
      <c r="W5870" s="9">
        <v>1.25</v>
      </c>
      <c r="X5870" s="8">
        <f t="shared" si="910"/>
        <v>-1</v>
      </c>
      <c r="Y5870" s="8">
        <f>SUM($X$3:X5870)</f>
        <v>-125.95999999999988</v>
      </c>
      <c r="Z5870" s="9">
        <v>3.75</v>
      </c>
      <c r="AA5870" s="8">
        <f t="shared" si="911"/>
        <v>2.75</v>
      </c>
      <c r="AB5870" s="8">
        <f>SUM($AA$3:AA5870)</f>
        <v>-692.92999999999961</v>
      </c>
      <c r="AC5870" s="2">
        <v>1.8</v>
      </c>
      <c r="AD5870" s="8">
        <f t="shared" si="912"/>
        <v>-1</v>
      </c>
      <c r="AE5870" s="8">
        <f>SUM(AD$3:AD5870)</f>
        <v>2029.6599999999958</v>
      </c>
      <c r="AF5870" s="2">
        <v>2</v>
      </c>
      <c r="AG5870" s="8">
        <f t="shared" si="916"/>
        <v>1</v>
      </c>
      <c r="AH5870" s="8">
        <f>SUM(AG$3:AG5870)</f>
        <v>-392.85999999999871</v>
      </c>
      <c r="AI5870">
        <v>7</v>
      </c>
      <c r="AJ5870" s="8">
        <f t="shared" si="917"/>
        <v>6</v>
      </c>
      <c r="AK5870" s="8">
        <f>SUM(AJ$3:AJ5870)</f>
        <v>-926.17</v>
      </c>
      <c r="AL5870" s="2">
        <v>8</v>
      </c>
      <c r="AM5870" s="8">
        <f t="shared" si="918"/>
        <v>-1</v>
      </c>
      <c r="AN5870" s="8">
        <f>SUM(AM$3:AM5870)</f>
        <v>30.5</v>
      </c>
      <c r="AO5870" s="2">
        <v>7</v>
      </c>
      <c r="AP5870" s="8">
        <f t="shared" si="919"/>
        <v>-1</v>
      </c>
      <c r="AQ5870" s="8">
        <f>SUM(AP$3:AP5870)</f>
        <v>-683.5</v>
      </c>
      <c r="AR5870">
        <v>2.67</v>
      </c>
      <c r="AS5870">
        <v>1.45</v>
      </c>
      <c r="AT5870" s="4">
        <f t="shared" si="913"/>
        <v>-1</v>
      </c>
      <c r="AU5870" s="5">
        <f>SUM($AT$3:AT5870)</f>
        <v>30.5</v>
      </c>
      <c r="AV5870" s="6">
        <f>SUM(R5870,U5870,X5870,AA5870,AD5870,AG5870)</f>
        <v>1.7</v>
      </c>
    </row>
    <row r="5871" spans="1:48" x14ac:dyDescent="0.25">
      <c r="A5871">
        <f>IF(AND(G5871&lt;&gt;"",H5871&lt;&gt;"",I5871&lt;&gt;"",J5871&lt;&gt;"",K5871&lt;&gt;"",L5871&lt;&gt;"",M5871&lt;&gt;"",N5871&lt;&gt;"",O5871&lt;&gt;"",P5871&lt;&gt;"",Q5871&lt;&gt;"",T5871&lt;&gt;"",W5871&lt;&gt;"",Z5871&lt;&gt;"",AC5871&lt;&gt;"",AF5871&lt;&gt;"",AI5871&lt;&gt;"",AL5871&lt;&gt;"",AO5871&lt;&gt;"",AR5871&lt;&gt;"",AS5871&lt;&gt;""),1,0)</f>
        <v>1</v>
      </c>
      <c r="B5871" s="1">
        <v>43523</v>
      </c>
      <c r="C5871" t="s">
        <v>569</v>
      </c>
      <c r="D5871" t="s">
        <v>631</v>
      </c>
      <c r="E5871" t="s">
        <v>353</v>
      </c>
      <c r="F5871" t="s">
        <v>539</v>
      </c>
      <c r="G5871">
        <v>2019</v>
      </c>
      <c r="H5871">
        <v>2</v>
      </c>
      <c r="I5871">
        <v>27</v>
      </c>
      <c r="J5871" t="s">
        <v>89</v>
      </c>
      <c r="K5871">
        <v>4</v>
      </c>
      <c r="L5871" s="3">
        <v>0</v>
      </c>
      <c r="M5871" s="3">
        <v>3</v>
      </c>
      <c r="N5871">
        <v>2.8</v>
      </c>
      <c r="O5871">
        <v>3.8</v>
      </c>
      <c r="P5871">
        <v>2.4500000000000002</v>
      </c>
      <c r="Q5871" s="2">
        <v>1.44</v>
      </c>
      <c r="R5871" s="8">
        <f t="shared" si="914"/>
        <v>-1</v>
      </c>
      <c r="S5871" s="8">
        <f>SUM($R$3:R5871)</f>
        <v>-145.30000000000064</v>
      </c>
      <c r="T5871" s="2">
        <v>2.62</v>
      </c>
      <c r="U5871" s="8">
        <f t="shared" si="915"/>
        <v>1.62</v>
      </c>
      <c r="V5871" s="8">
        <f>SUM($U$3:U5871)</f>
        <v>-522.62999999999863</v>
      </c>
      <c r="W5871" s="9">
        <v>1.1399999999999999</v>
      </c>
      <c r="X5871" s="8">
        <f t="shared" si="910"/>
        <v>0.1399999999999999</v>
      </c>
      <c r="Y5871" s="8">
        <f>SUM($X$3:X5871)</f>
        <v>-125.81999999999988</v>
      </c>
      <c r="Z5871" s="9">
        <v>5.5</v>
      </c>
      <c r="AA5871" s="8">
        <f t="shared" si="911"/>
        <v>-1</v>
      </c>
      <c r="AB5871" s="8">
        <f>SUM($AA$3:AA5871)</f>
        <v>-693.92999999999961</v>
      </c>
      <c r="AC5871" s="2">
        <v>1.47</v>
      </c>
      <c r="AD5871" s="8">
        <f t="shared" si="912"/>
        <v>0.47</v>
      </c>
      <c r="AE5871" s="8">
        <f>SUM(AD$3:AD5871)</f>
        <v>2030.1299999999958</v>
      </c>
      <c r="AF5871" s="2">
        <v>2.6</v>
      </c>
      <c r="AG5871" s="8">
        <f t="shared" si="916"/>
        <v>-1</v>
      </c>
      <c r="AH5871" s="8">
        <f>SUM(AG$3:AG5871)</f>
        <v>-393.85999999999871</v>
      </c>
      <c r="AI5871">
        <v>15</v>
      </c>
      <c r="AJ5871" s="8">
        <f t="shared" si="917"/>
        <v>-1</v>
      </c>
      <c r="AK5871" s="8">
        <f>SUM(AJ$3:AJ5871)</f>
        <v>-927.17</v>
      </c>
      <c r="AL5871" s="2">
        <v>11</v>
      </c>
      <c r="AM5871" s="8">
        <f t="shared" si="918"/>
        <v>-1</v>
      </c>
      <c r="AN5871" s="8">
        <f>SUM(AM$3:AM5871)</f>
        <v>29.5</v>
      </c>
      <c r="AO5871" s="2">
        <v>7.5</v>
      </c>
      <c r="AP5871" s="8">
        <f t="shared" si="919"/>
        <v>-1</v>
      </c>
      <c r="AQ5871" s="8">
        <f>SUM(AP$3:AP5871)</f>
        <v>-684.5</v>
      </c>
      <c r="AR5871">
        <v>5.25</v>
      </c>
      <c r="AS5871">
        <v>1.1599999999999999</v>
      </c>
      <c r="AT5871" s="4">
        <f t="shared" si="913"/>
        <v>-1</v>
      </c>
      <c r="AU5871" s="5">
        <f>SUM($AT$3:AT5871)</f>
        <v>29.5</v>
      </c>
      <c r="AV5871" s="6">
        <f>SUM(R5871,U5871,X5871,AA5871,AD5871,AG5871)</f>
        <v>-0.77</v>
      </c>
    </row>
    <row r="5872" spans="1:48" x14ac:dyDescent="0.25">
      <c r="A5872">
        <f>IF(AND(G5872&lt;&gt;"",H5872&lt;&gt;"",I5872&lt;&gt;"",J5872&lt;&gt;"",K5872&lt;&gt;"",L5872&lt;&gt;"",M5872&lt;&gt;"",N5872&lt;&gt;"",O5872&lt;&gt;"",P5872&lt;&gt;"",Q5872&lt;&gt;"",T5872&lt;&gt;"",W5872&lt;&gt;"",Z5872&lt;&gt;"",AC5872&lt;&gt;"",AF5872&lt;&gt;"",AI5872&lt;&gt;"",AL5872&lt;&gt;"",AO5872&lt;&gt;"",AR5872&lt;&gt;"",AS5872&lt;&gt;""),1,0)</f>
        <v>1</v>
      </c>
      <c r="B5872" s="1">
        <v>43523</v>
      </c>
      <c r="C5872" t="s">
        <v>977</v>
      </c>
      <c r="D5872" t="s">
        <v>6397</v>
      </c>
      <c r="E5872" t="s">
        <v>383</v>
      </c>
      <c r="F5872" t="s">
        <v>5812</v>
      </c>
      <c r="G5872">
        <v>2019</v>
      </c>
      <c r="H5872">
        <v>2</v>
      </c>
      <c r="I5872">
        <v>27</v>
      </c>
      <c r="J5872" t="s">
        <v>89</v>
      </c>
      <c r="K5872">
        <v>4</v>
      </c>
      <c r="L5872" s="3">
        <v>3</v>
      </c>
      <c r="M5872" s="3">
        <v>3</v>
      </c>
      <c r="N5872">
        <v>2.4500000000000002</v>
      </c>
      <c r="O5872">
        <v>3.4</v>
      </c>
      <c r="P5872">
        <v>2.75</v>
      </c>
      <c r="Q5872" s="2">
        <v>1.8</v>
      </c>
      <c r="R5872" s="8">
        <f t="shared" si="914"/>
        <v>0.8</v>
      </c>
      <c r="S5872" s="8">
        <f>SUM($R$3:R5872)</f>
        <v>-144.50000000000063</v>
      </c>
      <c r="T5872" s="2">
        <v>1.95</v>
      </c>
      <c r="U5872" s="8">
        <f t="shared" si="915"/>
        <v>-1</v>
      </c>
      <c r="V5872" s="8">
        <f>SUM($U$3:U5872)</f>
        <v>-523.62999999999863</v>
      </c>
      <c r="W5872" s="9">
        <v>1.3</v>
      </c>
      <c r="X5872" s="8">
        <f t="shared" si="910"/>
        <v>0.30000000000000004</v>
      </c>
      <c r="Y5872" s="8">
        <f>SUM($X$3:X5872)</f>
        <v>-125.51999999999988</v>
      </c>
      <c r="Z5872" s="9">
        <v>3.4</v>
      </c>
      <c r="AA5872" s="8">
        <f t="shared" si="911"/>
        <v>-1</v>
      </c>
      <c r="AB5872" s="8">
        <f>SUM($AA$3:AA5872)</f>
        <v>-694.92999999999961</v>
      </c>
      <c r="AC5872" s="2">
        <v>2.0499999999999998</v>
      </c>
      <c r="AD5872" s="8">
        <f t="shared" si="912"/>
        <v>1.0499999999999998</v>
      </c>
      <c r="AE5872" s="8">
        <f>SUM(AD$3:AD5872)</f>
        <v>2031.1799999999957</v>
      </c>
      <c r="AF5872" s="2">
        <v>1.75</v>
      </c>
      <c r="AG5872" s="8">
        <f t="shared" si="916"/>
        <v>-1</v>
      </c>
      <c r="AH5872" s="8">
        <f>SUM(AG$3:AG5872)</f>
        <v>-394.85999999999871</v>
      </c>
      <c r="AI5872">
        <v>8</v>
      </c>
      <c r="AJ5872" s="8">
        <f t="shared" si="917"/>
        <v>-1</v>
      </c>
      <c r="AK5872" s="8">
        <f>SUM(AJ$3:AJ5872)</f>
        <v>-928.17</v>
      </c>
      <c r="AL5872" s="2">
        <v>9.5</v>
      </c>
      <c r="AM5872" s="8">
        <f t="shared" si="918"/>
        <v>-1</v>
      </c>
      <c r="AN5872" s="8">
        <f>SUM(AM$3:AM5872)</f>
        <v>28.5</v>
      </c>
      <c r="AO5872" s="2">
        <v>6.5</v>
      </c>
      <c r="AP5872" s="8">
        <f t="shared" si="919"/>
        <v>-1</v>
      </c>
      <c r="AQ5872" s="8">
        <f>SUM(AP$3:AP5872)</f>
        <v>-685.5</v>
      </c>
      <c r="AR5872">
        <v>5.25</v>
      </c>
      <c r="AS5872">
        <v>1.1599999999999999</v>
      </c>
      <c r="AT5872" s="4">
        <f t="shared" si="913"/>
        <v>-1</v>
      </c>
      <c r="AU5872" s="5">
        <f>SUM($AT$3:AT5872)</f>
        <v>28.5</v>
      </c>
      <c r="AV5872" s="6">
        <f>SUM(R5872,U5872,X5872,AA5872,AD5872,AG5872)</f>
        <v>-0.85000000000000009</v>
      </c>
    </row>
    <row r="5873" spans="1:48" x14ac:dyDescent="0.25">
      <c r="A5873">
        <f>IF(AND(G5873&lt;&gt;"",H5873&lt;&gt;"",I5873&lt;&gt;"",J5873&lt;&gt;"",K5873&lt;&gt;"",L5873&lt;&gt;"",M5873&lt;&gt;"",N5873&lt;&gt;"",O5873&lt;&gt;"",P5873&lt;&gt;"",Q5873&lt;&gt;"",T5873&lt;&gt;"",W5873&lt;&gt;"",Z5873&lt;&gt;"",AC5873&lt;&gt;"",AF5873&lt;&gt;"",AI5873&lt;&gt;"",AL5873&lt;&gt;"",AO5873&lt;&gt;"",AR5873&lt;&gt;"",AS5873&lt;&gt;""),1,0)</f>
        <v>1</v>
      </c>
      <c r="B5873" s="1">
        <v>43523</v>
      </c>
      <c r="C5873" t="s">
        <v>571</v>
      </c>
      <c r="D5873" t="s">
        <v>6398</v>
      </c>
      <c r="E5873" t="s">
        <v>5886</v>
      </c>
      <c r="F5873" t="s">
        <v>1482</v>
      </c>
      <c r="G5873">
        <v>2019</v>
      </c>
      <c r="H5873">
        <v>2</v>
      </c>
      <c r="I5873">
        <v>27</v>
      </c>
      <c r="J5873" t="s">
        <v>89</v>
      </c>
      <c r="K5873">
        <v>4</v>
      </c>
      <c r="L5873" s="3">
        <v>3</v>
      </c>
      <c r="M5873" s="3">
        <v>1</v>
      </c>
      <c r="N5873">
        <v>1.2</v>
      </c>
      <c r="O5873">
        <v>6.5</v>
      </c>
      <c r="P5873">
        <v>13</v>
      </c>
      <c r="Q5873" s="2">
        <v>2.2000000000000002</v>
      </c>
      <c r="R5873" s="8">
        <f t="shared" si="914"/>
        <v>1.2000000000000002</v>
      </c>
      <c r="S5873" s="8">
        <f>SUM($R$3:R5873)</f>
        <v>-143.30000000000064</v>
      </c>
      <c r="T5873" s="2">
        <v>1.61</v>
      </c>
      <c r="U5873" s="8">
        <f t="shared" si="915"/>
        <v>-1</v>
      </c>
      <c r="V5873" s="8">
        <f>SUM($U$3:U5873)</f>
        <v>-524.62999999999863</v>
      </c>
      <c r="W5873" s="9">
        <v>1.1599999999999999</v>
      </c>
      <c r="X5873" s="8">
        <f t="shared" si="910"/>
        <v>0.15999999999999992</v>
      </c>
      <c r="Y5873" s="8">
        <f>SUM($X$3:X5873)</f>
        <v>-125.35999999999989</v>
      </c>
      <c r="Z5873" s="9">
        <v>5</v>
      </c>
      <c r="AA5873" s="8">
        <f t="shared" si="911"/>
        <v>-1</v>
      </c>
      <c r="AB5873" s="8">
        <f>SUM($AA$3:AA5873)</f>
        <v>-695.92999999999961</v>
      </c>
      <c r="AC5873" s="2">
        <v>1.5</v>
      </c>
      <c r="AD5873" s="8">
        <f t="shared" si="912"/>
        <v>0.5</v>
      </c>
      <c r="AE5873" s="8">
        <f>SUM(AD$3:AD5873)</f>
        <v>2031.6799999999957</v>
      </c>
      <c r="AF5873" s="2">
        <v>2.5</v>
      </c>
      <c r="AG5873" s="8">
        <f t="shared" si="916"/>
        <v>-1</v>
      </c>
      <c r="AH5873" s="8">
        <f>SUM(AG$3:AG5873)</f>
        <v>-395.85999999999871</v>
      </c>
      <c r="AI5873">
        <v>7</v>
      </c>
      <c r="AJ5873" s="8">
        <f t="shared" si="917"/>
        <v>-1</v>
      </c>
      <c r="AK5873" s="8">
        <f>SUM(AJ$3:AJ5873)</f>
        <v>-929.17</v>
      </c>
      <c r="AL5873" s="2">
        <v>9</v>
      </c>
      <c r="AM5873" s="8">
        <f t="shared" si="918"/>
        <v>-1</v>
      </c>
      <c r="AN5873" s="8">
        <f>SUM(AM$3:AM5873)</f>
        <v>27.5</v>
      </c>
      <c r="AO5873" s="2">
        <v>13</v>
      </c>
      <c r="AP5873" s="8">
        <f t="shared" si="919"/>
        <v>-1</v>
      </c>
      <c r="AQ5873" s="8">
        <f>SUM(AP$3:AP5873)</f>
        <v>-686.5</v>
      </c>
      <c r="AR5873">
        <v>1.62</v>
      </c>
      <c r="AS5873">
        <v>2.25</v>
      </c>
      <c r="AT5873" s="4">
        <f t="shared" si="913"/>
        <v>-1</v>
      </c>
      <c r="AU5873" s="5">
        <f>SUM($AT$3:AT5873)</f>
        <v>27.5</v>
      </c>
      <c r="AV5873" s="6">
        <f>SUM(R5873,U5873,X5873,AA5873,AD5873,AG5873)</f>
        <v>-1.1399999999999999</v>
      </c>
    </row>
    <row r="5874" spans="1:48" x14ac:dyDescent="0.25">
      <c r="A5874">
        <f>IF(AND(G5874&lt;&gt;"",H5874&lt;&gt;"",I5874&lt;&gt;"",J5874&lt;&gt;"",K5874&lt;&gt;"",L5874&lt;&gt;"",M5874&lt;&gt;"",N5874&lt;&gt;"",O5874&lt;&gt;"",P5874&lt;&gt;"",Q5874&lt;&gt;"",T5874&lt;&gt;"",W5874&lt;&gt;"",Z5874&lt;&gt;"",AC5874&lt;&gt;"",AF5874&lt;&gt;"",AI5874&lt;&gt;"",AL5874&lt;&gt;"",AO5874&lt;&gt;"",AR5874&lt;&gt;"",AS5874&lt;&gt;""),1,0)</f>
        <v>1</v>
      </c>
      <c r="B5874" s="1">
        <v>43523</v>
      </c>
      <c r="C5874" t="s">
        <v>571</v>
      </c>
      <c r="D5874" t="s">
        <v>6399</v>
      </c>
      <c r="E5874" t="s">
        <v>5836</v>
      </c>
      <c r="F5874" t="s">
        <v>6400</v>
      </c>
      <c r="G5874">
        <v>2019</v>
      </c>
      <c r="H5874">
        <v>2</v>
      </c>
      <c r="I5874">
        <v>27</v>
      </c>
      <c r="J5874" t="s">
        <v>89</v>
      </c>
      <c r="K5874">
        <v>4</v>
      </c>
      <c r="L5874" s="3">
        <v>2</v>
      </c>
      <c r="M5874" s="3">
        <v>0</v>
      </c>
      <c r="N5874">
        <v>1.33</v>
      </c>
      <c r="O5874">
        <v>4.75</v>
      </c>
      <c r="P5874">
        <v>10</v>
      </c>
      <c r="Q5874" s="2">
        <v>2</v>
      </c>
      <c r="R5874" s="8">
        <f t="shared" si="914"/>
        <v>-1</v>
      </c>
      <c r="S5874" s="8">
        <f>SUM($R$3:R5874)</f>
        <v>-144.30000000000064</v>
      </c>
      <c r="T5874" s="2">
        <v>1.72</v>
      </c>
      <c r="U5874" s="8">
        <f t="shared" si="915"/>
        <v>0.72</v>
      </c>
      <c r="V5874" s="8">
        <f>SUM($U$3:U5874)</f>
        <v>-523.9099999999986</v>
      </c>
      <c r="W5874" s="9">
        <v>1.25</v>
      </c>
      <c r="X5874" s="8">
        <f t="shared" si="910"/>
        <v>0.25</v>
      </c>
      <c r="Y5874" s="8">
        <f>SUM($X$3:X5874)</f>
        <v>-125.10999999999989</v>
      </c>
      <c r="Z5874" s="9">
        <v>3.75</v>
      </c>
      <c r="AA5874" s="8">
        <f t="shared" si="911"/>
        <v>-1</v>
      </c>
      <c r="AB5874" s="8">
        <f>SUM($AA$3:AA5874)</f>
        <v>-696.92999999999961</v>
      </c>
      <c r="AC5874" s="2">
        <v>1.75</v>
      </c>
      <c r="AD5874" s="8">
        <f t="shared" si="912"/>
        <v>0.75</v>
      </c>
      <c r="AE5874" s="8">
        <f>SUM(AD$3:AD5874)</f>
        <v>2032.4299999999957</v>
      </c>
      <c r="AF5874" s="2">
        <v>2.0499999999999998</v>
      </c>
      <c r="AG5874" s="8">
        <f t="shared" si="916"/>
        <v>1.0499999999999998</v>
      </c>
      <c r="AH5874" s="8">
        <f>SUM(AG$3:AG5874)</f>
        <v>-394.80999999999869</v>
      </c>
      <c r="AI5874">
        <v>6</v>
      </c>
      <c r="AJ5874" s="8">
        <f t="shared" si="917"/>
        <v>-1</v>
      </c>
      <c r="AK5874" s="8">
        <f>SUM(AJ$3:AJ5874)</f>
        <v>-930.17</v>
      </c>
      <c r="AL5874" s="2">
        <v>8</v>
      </c>
      <c r="AM5874" s="8">
        <f t="shared" si="918"/>
        <v>-1</v>
      </c>
      <c r="AN5874" s="8">
        <f>SUM(AM$3:AM5874)</f>
        <v>26.5</v>
      </c>
      <c r="AO5874" s="2">
        <v>9</v>
      </c>
      <c r="AP5874" s="8">
        <f t="shared" si="919"/>
        <v>-1</v>
      </c>
      <c r="AQ5874" s="8">
        <f>SUM(AP$3:AP5874)</f>
        <v>-687.5</v>
      </c>
      <c r="AR5874">
        <v>2.1</v>
      </c>
      <c r="AS5874">
        <v>1.7</v>
      </c>
      <c r="AT5874" s="4">
        <f t="shared" si="913"/>
        <v>-1</v>
      </c>
      <c r="AU5874" s="5">
        <f>SUM($AT$3:AT5874)</f>
        <v>26.5</v>
      </c>
      <c r="AV5874" s="6">
        <f>SUM(R5874,U5874,X5874,AA5874,AD5874,AG5874)</f>
        <v>0.7699999999999998</v>
      </c>
    </row>
    <row r="5875" spans="1:48" x14ac:dyDescent="0.25">
      <c r="A5875">
        <f>IF(AND(G5875&lt;&gt;"",H5875&lt;&gt;"",I5875&lt;&gt;"",J5875&lt;&gt;"",K5875&lt;&gt;"",L5875&lt;&gt;"",M5875&lt;&gt;"",N5875&lt;&gt;"",O5875&lt;&gt;"",P5875&lt;&gt;"",Q5875&lt;&gt;"",T5875&lt;&gt;"",W5875&lt;&gt;"",Z5875&lt;&gt;"",AC5875&lt;&gt;"",AF5875&lt;&gt;"",AI5875&lt;&gt;"",AL5875&lt;&gt;"",AO5875&lt;&gt;"",AR5875&lt;&gt;"",AS5875&lt;&gt;""),1,0)</f>
        <v>1</v>
      </c>
      <c r="B5875" s="1">
        <v>43523</v>
      </c>
      <c r="C5875" t="s">
        <v>283</v>
      </c>
      <c r="D5875" t="s">
        <v>3571</v>
      </c>
      <c r="E5875" t="s">
        <v>519</v>
      </c>
      <c r="F5875" t="s">
        <v>527</v>
      </c>
      <c r="G5875">
        <v>2019</v>
      </c>
      <c r="H5875">
        <v>2</v>
      </c>
      <c r="I5875">
        <v>27</v>
      </c>
      <c r="J5875" t="s">
        <v>89</v>
      </c>
      <c r="K5875">
        <v>4</v>
      </c>
      <c r="L5875" s="3">
        <v>5</v>
      </c>
      <c r="M5875" s="3">
        <v>1</v>
      </c>
      <c r="N5875">
        <v>1.4</v>
      </c>
      <c r="O5875">
        <v>5.25</v>
      </c>
      <c r="P5875">
        <v>8</v>
      </c>
      <c r="Q5875" s="2">
        <v>1.61</v>
      </c>
      <c r="R5875" s="8">
        <f t="shared" si="914"/>
        <v>0.6100000000000001</v>
      </c>
      <c r="S5875" s="8">
        <f>SUM($R$3:R5875)</f>
        <v>-143.69000000000062</v>
      </c>
      <c r="T5875" s="2">
        <v>2.2000000000000002</v>
      </c>
      <c r="U5875" s="8">
        <f t="shared" si="915"/>
        <v>-1</v>
      </c>
      <c r="V5875" s="8">
        <f>SUM($U$3:U5875)</f>
        <v>-524.9099999999986</v>
      </c>
      <c r="W5875" s="9">
        <v>1.1399999999999999</v>
      </c>
      <c r="X5875" s="8">
        <f t="shared" si="910"/>
        <v>0.1399999999999999</v>
      </c>
      <c r="Y5875" s="8">
        <f>SUM($X$3:X5875)</f>
        <v>-124.96999999999989</v>
      </c>
      <c r="Z5875" s="9">
        <v>5.5</v>
      </c>
      <c r="AA5875" s="8">
        <f t="shared" si="911"/>
        <v>-1</v>
      </c>
      <c r="AB5875" s="8">
        <f>SUM($AA$3:AA5875)</f>
        <v>-697.92999999999961</v>
      </c>
      <c r="AC5875" s="2">
        <v>1.44</v>
      </c>
      <c r="AD5875" s="8">
        <f t="shared" si="912"/>
        <v>0.43999999999999995</v>
      </c>
      <c r="AE5875" s="8">
        <f>SUM(AD$3:AD5875)</f>
        <v>2032.8699999999958</v>
      </c>
      <c r="AF5875" s="2">
        <v>2.75</v>
      </c>
      <c r="AG5875" s="8">
        <f t="shared" si="916"/>
        <v>-1</v>
      </c>
      <c r="AH5875" s="8">
        <f>SUM(AG$3:AG5875)</f>
        <v>-395.80999999999869</v>
      </c>
      <c r="AI5875">
        <v>11</v>
      </c>
      <c r="AJ5875" s="8">
        <f t="shared" si="917"/>
        <v>-1</v>
      </c>
      <c r="AK5875" s="8">
        <f>SUM(AJ$3:AJ5875)</f>
        <v>-931.17</v>
      </c>
      <c r="AL5875" s="2">
        <v>9</v>
      </c>
      <c r="AM5875" s="8">
        <f t="shared" si="918"/>
        <v>-1</v>
      </c>
      <c r="AN5875" s="8">
        <f>SUM(AM$3:AM5875)</f>
        <v>25.5</v>
      </c>
      <c r="AO5875" s="2">
        <v>11</v>
      </c>
      <c r="AP5875" s="8">
        <f t="shared" si="919"/>
        <v>-1</v>
      </c>
      <c r="AQ5875" s="8">
        <f>SUM(AP$3:AP5875)</f>
        <v>-688.5</v>
      </c>
      <c r="AR5875">
        <v>2</v>
      </c>
      <c r="AS5875">
        <v>1.8</v>
      </c>
      <c r="AT5875" s="4">
        <f t="shared" si="913"/>
        <v>-1</v>
      </c>
      <c r="AU5875" s="5">
        <f>SUM($AT$3:AT5875)</f>
        <v>25.5</v>
      </c>
      <c r="AV5875" s="6">
        <f>SUM(R5875,U5875,X5875,AA5875,AD5875,AG5875)</f>
        <v>-1.81</v>
      </c>
    </row>
    <row r="5876" spans="1:48" x14ac:dyDescent="0.25">
      <c r="A5876">
        <f>IF(AND(G5876&lt;&gt;"",H5876&lt;&gt;"",I5876&lt;&gt;"",J5876&lt;&gt;"",K5876&lt;&gt;"",L5876&lt;&gt;"",M5876&lt;&gt;"",N5876&lt;&gt;"",O5876&lt;&gt;"",P5876&lt;&gt;"",Q5876&lt;&gt;"",T5876&lt;&gt;"",W5876&lt;&gt;"",Z5876&lt;&gt;"",AC5876&lt;&gt;"",AF5876&lt;&gt;"",AI5876&lt;&gt;"",AL5876&lt;&gt;"",AO5876&lt;&gt;"",AR5876&lt;&gt;"",AS5876&lt;&gt;""),1,0)</f>
        <v>1</v>
      </c>
      <c r="B5876" s="1">
        <v>43523</v>
      </c>
      <c r="C5876" t="s">
        <v>283</v>
      </c>
      <c r="D5876" t="s">
        <v>6401</v>
      </c>
      <c r="E5876" t="s">
        <v>347</v>
      </c>
      <c r="F5876" t="s">
        <v>5855</v>
      </c>
      <c r="G5876">
        <v>2019</v>
      </c>
      <c r="H5876">
        <v>2</v>
      </c>
      <c r="I5876">
        <v>27</v>
      </c>
      <c r="J5876" t="s">
        <v>89</v>
      </c>
      <c r="K5876">
        <v>4</v>
      </c>
      <c r="L5876" s="3">
        <v>2</v>
      </c>
      <c r="M5876" s="3">
        <v>0</v>
      </c>
      <c r="N5876">
        <v>2.37</v>
      </c>
      <c r="O5876">
        <v>3.3</v>
      </c>
      <c r="P5876">
        <v>3.3</v>
      </c>
      <c r="Q5876" s="2">
        <v>1.66</v>
      </c>
      <c r="R5876" s="8">
        <f t="shared" si="914"/>
        <v>-1</v>
      </c>
      <c r="S5876" s="8">
        <f>SUM($R$3:R5876)</f>
        <v>-144.69000000000062</v>
      </c>
      <c r="T5876" s="2">
        <v>2.1</v>
      </c>
      <c r="U5876" s="8">
        <f t="shared" si="915"/>
        <v>1.1000000000000001</v>
      </c>
      <c r="V5876" s="8">
        <f>SUM($U$3:U5876)</f>
        <v>-523.80999999999858</v>
      </c>
      <c r="W5876" s="9">
        <v>1.28</v>
      </c>
      <c r="X5876" s="8">
        <f t="shared" si="910"/>
        <v>0.28000000000000003</v>
      </c>
      <c r="Y5876" s="8">
        <f>SUM($X$3:X5876)</f>
        <v>-124.68999999999988</v>
      </c>
      <c r="Z5876" s="9">
        <v>3.75</v>
      </c>
      <c r="AA5876" s="8">
        <f t="shared" si="911"/>
        <v>-1</v>
      </c>
      <c r="AB5876" s="8">
        <f>SUM($AA$3:AA5876)</f>
        <v>-698.92999999999961</v>
      </c>
      <c r="AC5876" s="2">
        <v>1.9</v>
      </c>
      <c r="AD5876" s="8">
        <f t="shared" si="912"/>
        <v>0.89999999999999991</v>
      </c>
      <c r="AE5876" s="8">
        <f>SUM(AD$3:AD5876)</f>
        <v>2033.7699999999959</v>
      </c>
      <c r="AF5876" s="2">
        <v>1.9</v>
      </c>
      <c r="AG5876" s="8">
        <f t="shared" si="916"/>
        <v>0.89999999999999991</v>
      </c>
      <c r="AH5876" s="8">
        <f>SUM(AG$3:AG5876)</f>
        <v>-394.90999999999872</v>
      </c>
      <c r="AI5876">
        <v>9.5</v>
      </c>
      <c r="AJ5876" s="8">
        <f t="shared" si="917"/>
        <v>-1</v>
      </c>
      <c r="AK5876" s="8">
        <f>SUM(AJ$3:AJ5876)</f>
        <v>-932.17</v>
      </c>
      <c r="AL5876" s="2">
        <v>10</v>
      </c>
      <c r="AM5876" s="8">
        <f t="shared" si="918"/>
        <v>-1</v>
      </c>
      <c r="AN5876" s="8">
        <f>SUM(AM$3:AM5876)</f>
        <v>24.5</v>
      </c>
      <c r="AO5876" s="2">
        <v>6.5</v>
      </c>
      <c r="AP5876" s="8">
        <f t="shared" si="919"/>
        <v>-1</v>
      </c>
      <c r="AQ5876" s="8">
        <f>SUM(AP$3:AP5876)</f>
        <v>-689.5</v>
      </c>
      <c r="AR5876">
        <v>4.25</v>
      </c>
      <c r="AS5876">
        <v>1.21</v>
      </c>
      <c r="AT5876" s="4">
        <f t="shared" si="913"/>
        <v>-1</v>
      </c>
      <c r="AU5876" s="5">
        <f>SUM($AT$3:AT5876)</f>
        <v>24.5</v>
      </c>
      <c r="AV5876" s="6">
        <f>SUM(R5876,U5876,X5876,AA5876,AD5876,AG5876)</f>
        <v>1.18</v>
      </c>
    </row>
    <row r="5877" spans="1:48" x14ac:dyDescent="0.25">
      <c r="A5877">
        <f>IF(AND(G5877&lt;&gt;"",H5877&lt;&gt;"",I5877&lt;&gt;"",J5877&lt;&gt;"",K5877&lt;&gt;"",L5877&lt;&gt;"",M5877&lt;&gt;"",N5877&lt;&gt;"",O5877&lt;&gt;"",P5877&lt;&gt;"",Q5877&lt;&gt;"",T5877&lt;&gt;"",W5877&lt;&gt;"",Z5877&lt;&gt;"",AC5877&lt;&gt;"",AF5877&lt;&gt;"",AI5877&lt;&gt;"",AL5877&lt;&gt;"",AO5877&lt;&gt;"",AR5877&lt;&gt;"",AS5877&lt;&gt;""),1,0)</f>
        <v>1</v>
      </c>
      <c r="B5877" s="1">
        <v>43523</v>
      </c>
      <c r="C5877" t="s">
        <v>283</v>
      </c>
      <c r="D5877" t="s">
        <v>6402</v>
      </c>
      <c r="E5877" t="s">
        <v>524</v>
      </c>
      <c r="F5877" t="s">
        <v>234</v>
      </c>
      <c r="G5877">
        <v>2019</v>
      </c>
      <c r="H5877">
        <v>2</v>
      </c>
      <c r="I5877">
        <v>27</v>
      </c>
      <c r="J5877" t="s">
        <v>89</v>
      </c>
      <c r="K5877">
        <v>4</v>
      </c>
      <c r="L5877" s="3">
        <v>1</v>
      </c>
      <c r="M5877" s="3">
        <v>3</v>
      </c>
      <c r="N5877">
        <v>3.4</v>
      </c>
      <c r="O5877">
        <v>3.3</v>
      </c>
      <c r="P5877">
        <v>2.35</v>
      </c>
      <c r="Q5877" s="2">
        <v>1.8</v>
      </c>
      <c r="R5877" s="8">
        <f t="shared" si="914"/>
        <v>0.8</v>
      </c>
      <c r="S5877" s="8">
        <f>SUM($R$3:R5877)</f>
        <v>-143.89000000000061</v>
      </c>
      <c r="T5877" s="2">
        <v>1.95</v>
      </c>
      <c r="U5877" s="8">
        <f t="shared" si="915"/>
        <v>-1</v>
      </c>
      <c r="V5877" s="8">
        <f>SUM($U$3:U5877)</f>
        <v>-524.80999999999858</v>
      </c>
      <c r="W5877" s="9">
        <v>1.36</v>
      </c>
      <c r="X5877" s="8">
        <f t="shared" si="910"/>
        <v>0.3600000000000001</v>
      </c>
      <c r="Y5877" s="8">
        <f>SUM($X$3:X5877)</f>
        <v>-124.32999999999988</v>
      </c>
      <c r="Z5877" s="9">
        <v>3.2</v>
      </c>
      <c r="AA5877" s="8">
        <f t="shared" si="911"/>
        <v>-1</v>
      </c>
      <c r="AB5877" s="8">
        <f>SUM($AA$3:AA5877)</f>
        <v>-699.92999999999961</v>
      </c>
      <c r="AC5877" s="2">
        <v>2.1</v>
      </c>
      <c r="AD5877" s="8">
        <f t="shared" si="912"/>
        <v>1.1000000000000001</v>
      </c>
      <c r="AE5877" s="8">
        <f>SUM(AD$3:AD5877)</f>
        <v>2034.8699999999958</v>
      </c>
      <c r="AF5877" s="2">
        <v>1.72</v>
      </c>
      <c r="AG5877" s="8">
        <f t="shared" si="916"/>
        <v>-1</v>
      </c>
      <c r="AH5877" s="8">
        <f>SUM(AG$3:AG5877)</f>
        <v>-395.90999999999872</v>
      </c>
      <c r="AI5877">
        <v>10</v>
      </c>
      <c r="AJ5877" s="8">
        <f t="shared" si="917"/>
        <v>-1</v>
      </c>
      <c r="AK5877" s="8">
        <f>SUM(AJ$3:AJ5877)</f>
        <v>-933.17</v>
      </c>
      <c r="AL5877" s="2">
        <v>13</v>
      </c>
      <c r="AM5877" s="8">
        <f t="shared" si="918"/>
        <v>-1</v>
      </c>
      <c r="AN5877" s="8">
        <f>SUM(AM$3:AM5877)</f>
        <v>23.5</v>
      </c>
      <c r="AO5877" s="2">
        <v>6.5</v>
      </c>
      <c r="AP5877" s="8">
        <f t="shared" si="919"/>
        <v>-1</v>
      </c>
      <c r="AQ5877" s="8">
        <f>SUM(AP$3:AP5877)</f>
        <v>-690.5</v>
      </c>
      <c r="AR5877">
        <v>7</v>
      </c>
      <c r="AS5877">
        <v>1.1000000000000001</v>
      </c>
      <c r="AT5877" s="4">
        <f t="shared" si="913"/>
        <v>-1</v>
      </c>
      <c r="AU5877" s="5">
        <f>SUM($AT$3:AT5877)</f>
        <v>23.5</v>
      </c>
      <c r="AV5877" s="6">
        <f>SUM(R5877,U5877,X5877,AA5877,AD5877,AG5877)</f>
        <v>-0.73999999999999977</v>
      </c>
    </row>
    <row r="5878" spans="1:48" x14ac:dyDescent="0.25">
      <c r="A5878">
        <f>IF(AND(G5878&lt;&gt;"",H5878&lt;&gt;"",I5878&lt;&gt;"",J5878&lt;&gt;"",K5878&lt;&gt;"",L5878&lt;&gt;"",M5878&lt;&gt;"",N5878&lt;&gt;"",O5878&lt;&gt;"",P5878&lt;&gt;"",Q5878&lt;&gt;"",T5878&lt;&gt;"",W5878&lt;&gt;"",Z5878&lt;&gt;"",AC5878&lt;&gt;"",AF5878&lt;&gt;"",AI5878&lt;&gt;"",AL5878&lt;&gt;"",AO5878&lt;&gt;"",AR5878&lt;&gt;"",AS5878&lt;&gt;""),1,0)</f>
        <v>1</v>
      </c>
      <c r="B5878" s="1">
        <v>43523</v>
      </c>
      <c r="C5878" t="s">
        <v>283</v>
      </c>
      <c r="D5878" t="s">
        <v>2214</v>
      </c>
      <c r="E5878" t="s">
        <v>243</v>
      </c>
      <c r="F5878" t="s">
        <v>525</v>
      </c>
      <c r="G5878">
        <v>2019</v>
      </c>
      <c r="H5878">
        <v>2</v>
      </c>
      <c r="I5878">
        <v>27</v>
      </c>
      <c r="J5878" t="s">
        <v>89</v>
      </c>
      <c r="K5878">
        <v>4</v>
      </c>
      <c r="L5878" s="3">
        <v>5</v>
      </c>
      <c r="M5878" s="3">
        <v>0</v>
      </c>
      <c r="N5878">
        <v>1.28</v>
      </c>
      <c r="O5878">
        <v>6</v>
      </c>
      <c r="P5878">
        <v>12</v>
      </c>
      <c r="Q5878" s="2">
        <v>2</v>
      </c>
      <c r="R5878" s="8">
        <f t="shared" si="914"/>
        <v>-1</v>
      </c>
      <c r="S5878" s="8">
        <f>SUM($R$3:R5878)</f>
        <v>-144.89000000000061</v>
      </c>
      <c r="T5878" s="2">
        <v>1.75</v>
      </c>
      <c r="U5878" s="8">
        <f t="shared" si="915"/>
        <v>0.75</v>
      </c>
      <c r="V5878" s="8">
        <f>SUM($U$3:U5878)</f>
        <v>-524.05999999999858</v>
      </c>
      <c r="W5878" s="9">
        <v>1.2</v>
      </c>
      <c r="X5878" s="8">
        <f t="shared" si="910"/>
        <v>0.19999999999999996</v>
      </c>
      <c r="Y5878" s="8">
        <f>SUM($X$3:X5878)</f>
        <v>-124.12999999999988</v>
      </c>
      <c r="Z5878" s="9">
        <v>4.5</v>
      </c>
      <c r="AA5878" s="8">
        <f t="shared" si="911"/>
        <v>-1</v>
      </c>
      <c r="AB5878" s="8">
        <f>SUM($AA$3:AA5878)</f>
        <v>-700.92999999999961</v>
      </c>
      <c r="AC5878" s="2">
        <v>1.53</v>
      </c>
      <c r="AD5878" s="8">
        <f t="shared" si="912"/>
        <v>0.53</v>
      </c>
      <c r="AE5878" s="8">
        <f>SUM(AD$3:AD5878)</f>
        <v>2035.3999999999958</v>
      </c>
      <c r="AF5878" s="2">
        <v>2.5</v>
      </c>
      <c r="AG5878" s="8">
        <f t="shared" si="916"/>
        <v>-1</v>
      </c>
      <c r="AH5878" s="8">
        <f>SUM(AG$3:AG5878)</f>
        <v>-396.90999999999872</v>
      </c>
      <c r="AI5878">
        <v>7.5</v>
      </c>
      <c r="AJ5878" s="8">
        <f t="shared" si="917"/>
        <v>-1</v>
      </c>
      <c r="AK5878" s="8">
        <f>SUM(AJ$3:AJ5878)</f>
        <v>-934.17</v>
      </c>
      <c r="AL5878" s="2">
        <v>8.5</v>
      </c>
      <c r="AM5878" s="8">
        <f t="shared" si="918"/>
        <v>-1</v>
      </c>
      <c r="AN5878" s="8">
        <f>SUM(AM$3:AM5878)</f>
        <v>22.5</v>
      </c>
      <c r="AO5878" s="2">
        <v>12</v>
      </c>
      <c r="AP5878" s="8">
        <f t="shared" si="919"/>
        <v>-1</v>
      </c>
      <c r="AQ5878" s="8">
        <f>SUM(AP$3:AP5878)</f>
        <v>-691.5</v>
      </c>
      <c r="AR5878">
        <v>1.75</v>
      </c>
      <c r="AS5878">
        <v>2.0499999999999998</v>
      </c>
      <c r="AT5878" s="4">
        <f t="shared" si="913"/>
        <v>-1</v>
      </c>
      <c r="AU5878" s="5">
        <f>SUM($AT$3:AT5878)</f>
        <v>22.5</v>
      </c>
      <c r="AV5878" s="6">
        <f>SUM(R5878,U5878,X5878,AA5878,AD5878,AG5878)</f>
        <v>-1.52</v>
      </c>
    </row>
    <row r="5879" spans="1:48" x14ac:dyDescent="0.25">
      <c r="A5879">
        <f>IF(AND(G5879&lt;&gt;"",H5879&lt;&gt;"",I5879&lt;&gt;"",J5879&lt;&gt;"",K5879&lt;&gt;"",L5879&lt;&gt;"",M5879&lt;&gt;"",N5879&lt;&gt;"",O5879&lt;&gt;"",P5879&lt;&gt;"",Q5879&lt;&gt;"",T5879&lt;&gt;"",W5879&lt;&gt;"",Z5879&lt;&gt;"",AC5879&lt;&gt;"",AF5879&lt;&gt;"",AI5879&lt;&gt;"",AL5879&lt;&gt;"",AO5879&lt;&gt;"",AR5879&lt;&gt;"",AS5879&lt;&gt;""),1,0)</f>
        <v>1</v>
      </c>
      <c r="B5879" s="1">
        <v>43523</v>
      </c>
      <c r="C5879" t="s">
        <v>283</v>
      </c>
      <c r="D5879" t="s">
        <v>6403</v>
      </c>
      <c r="E5879" t="s">
        <v>5854</v>
      </c>
      <c r="F5879" t="s">
        <v>5859</v>
      </c>
      <c r="G5879">
        <v>2019</v>
      </c>
      <c r="H5879">
        <v>2</v>
      </c>
      <c r="I5879">
        <v>27</v>
      </c>
      <c r="J5879" t="s">
        <v>89</v>
      </c>
      <c r="K5879">
        <v>4</v>
      </c>
      <c r="L5879" s="3">
        <v>1</v>
      </c>
      <c r="M5879" s="3">
        <v>1</v>
      </c>
      <c r="N5879">
        <v>1.1100000000000001</v>
      </c>
      <c r="O5879">
        <v>12</v>
      </c>
      <c r="P5879">
        <v>23</v>
      </c>
      <c r="Q5879" s="2">
        <v>2.1</v>
      </c>
      <c r="R5879" s="8">
        <f t="shared" si="914"/>
        <v>1.1000000000000001</v>
      </c>
      <c r="S5879" s="8">
        <f>SUM($R$3:R5879)</f>
        <v>-143.79000000000062</v>
      </c>
      <c r="T5879" s="2">
        <v>1.66</v>
      </c>
      <c r="U5879" s="8">
        <f t="shared" si="915"/>
        <v>-1</v>
      </c>
      <c r="V5879" s="8">
        <f>SUM($U$3:U5879)</f>
        <v>-525.05999999999858</v>
      </c>
      <c r="W5879" s="9">
        <v>1.07</v>
      </c>
      <c r="X5879" s="8">
        <f t="shared" si="910"/>
        <v>7.0000000000000062E-2</v>
      </c>
      <c r="Y5879" s="8">
        <f>SUM($X$3:X5879)</f>
        <v>-124.05999999999989</v>
      </c>
      <c r="Z5879" s="9">
        <v>9</v>
      </c>
      <c r="AA5879" s="8">
        <f t="shared" si="911"/>
        <v>-1</v>
      </c>
      <c r="AB5879" s="8">
        <f>SUM($AA$3:AA5879)</f>
        <v>-701.92999999999961</v>
      </c>
      <c r="AC5879" s="2">
        <v>1.25</v>
      </c>
      <c r="AD5879" s="8">
        <f t="shared" si="912"/>
        <v>0.25</v>
      </c>
      <c r="AE5879" s="8">
        <f>SUM(AD$3:AD5879)</f>
        <v>2035.6499999999958</v>
      </c>
      <c r="AF5879" s="2">
        <v>4</v>
      </c>
      <c r="AG5879" s="8">
        <f t="shared" si="916"/>
        <v>3</v>
      </c>
      <c r="AH5879" s="8">
        <f>SUM(AG$3:AG5879)</f>
        <v>-393.90999999999872</v>
      </c>
      <c r="AI5879">
        <v>15</v>
      </c>
      <c r="AJ5879" s="8">
        <f t="shared" si="917"/>
        <v>-1</v>
      </c>
      <c r="AK5879" s="8">
        <f>SUM(AJ$3:AJ5879)</f>
        <v>-935.17</v>
      </c>
      <c r="AL5879" s="2">
        <v>15</v>
      </c>
      <c r="AM5879" s="8">
        <f t="shared" si="918"/>
        <v>-1</v>
      </c>
      <c r="AN5879" s="8">
        <f>SUM(AM$3:AM5879)</f>
        <v>21.5</v>
      </c>
      <c r="AO5879" s="2">
        <v>23</v>
      </c>
      <c r="AP5879" s="8">
        <f t="shared" si="919"/>
        <v>22</v>
      </c>
      <c r="AQ5879" s="8">
        <f>SUM(AP$3:AP5879)</f>
        <v>-669.5</v>
      </c>
      <c r="AR5879">
        <v>1.3</v>
      </c>
      <c r="AS5879">
        <v>3.45</v>
      </c>
      <c r="AT5879" s="4">
        <f t="shared" si="913"/>
        <v>-1</v>
      </c>
      <c r="AU5879" s="5">
        <f>SUM($AT$3:AT5879)</f>
        <v>21.5</v>
      </c>
      <c r="AV5879" s="6">
        <f>SUM(R5879,U5879,X5879,AA5879,AD5879,AG5879)</f>
        <v>2.42</v>
      </c>
    </row>
    <row r="5880" spans="1:48" x14ac:dyDescent="0.25">
      <c r="A5880">
        <f>IF(AND(G5880&lt;&gt;"",H5880&lt;&gt;"",I5880&lt;&gt;"",J5880&lt;&gt;"",K5880&lt;&gt;"",L5880&lt;&gt;"",M5880&lt;&gt;"",N5880&lt;&gt;"",O5880&lt;&gt;"",P5880&lt;&gt;"",Q5880&lt;&gt;"",T5880&lt;&gt;"",W5880&lt;&gt;"",Z5880&lt;&gt;"",AC5880&lt;&gt;"",AF5880&lt;&gt;"",AI5880&lt;&gt;"",AL5880&lt;&gt;"",AO5880&lt;&gt;"",AR5880&lt;&gt;"",AS5880&lt;&gt;""),1,0)</f>
        <v>1</v>
      </c>
      <c r="B5880" s="1">
        <v>43523</v>
      </c>
      <c r="C5880" t="s">
        <v>283</v>
      </c>
      <c r="D5880" t="s">
        <v>6404</v>
      </c>
      <c r="E5880" t="s">
        <v>532</v>
      </c>
      <c r="F5880" t="s">
        <v>407</v>
      </c>
      <c r="G5880">
        <v>2019</v>
      </c>
      <c r="H5880">
        <v>2</v>
      </c>
      <c r="I5880">
        <v>27</v>
      </c>
      <c r="J5880" t="s">
        <v>89</v>
      </c>
      <c r="K5880">
        <v>4</v>
      </c>
      <c r="L5880" s="3">
        <v>2</v>
      </c>
      <c r="M5880" s="3">
        <v>0</v>
      </c>
      <c r="N5880">
        <v>1.95</v>
      </c>
      <c r="O5880">
        <v>3.5</v>
      </c>
      <c r="P5880">
        <v>4.33</v>
      </c>
      <c r="Q5880" s="2">
        <v>1.75</v>
      </c>
      <c r="R5880" s="8">
        <f t="shared" si="914"/>
        <v>-1</v>
      </c>
      <c r="S5880" s="8">
        <f>SUM($R$3:R5880)</f>
        <v>-144.79000000000062</v>
      </c>
      <c r="T5880" s="2">
        <v>2</v>
      </c>
      <c r="U5880" s="8">
        <f t="shared" si="915"/>
        <v>1</v>
      </c>
      <c r="V5880" s="8">
        <f>SUM($U$3:U5880)</f>
        <v>-524.05999999999858</v>
      </c>
      <c r="W5880" s="9">
        <v>1.28</v>
      </c>
      <c r="X5880" s="8">
        <f t="shared" si="910"/>
        <v>0.28000000000000003</v>
      </c>
      <c r="Y5880" s="8">
        <f>SUM($X$3:X5880)</f>
        <v>-123.77999999999989</v>
      </c>
      <c r="Z5880" s="9">
        <v>3.75</v>
      </c>
      <c r="AA5880" s="8">
        <f t="shared" si="911"/>
        <v>-1</v>
      </c>
      <c r="AB5880" s="8">
        <f>SUM($AA$3:AA5880)</f>
        <v>-702.92999999999961</v>
      </c>
      <c r="AC5880" s="2">
        <v>1.9</v>
      </c>
      <c r="AD5880" s="8">
        <f t="shared" si="912"/>
        <v>0.89999999999999991</v>
      </c>
      <c r="AE5880" s="8">
        <f>SUM(AD$3:AD5880)</f>
        <v>2036.5499999999959</v>
      </c>
      <c r="AF5880" s="2">
        <v>1.9</v>
      </c>
      <c r="AG5880" s="8">
        <f t="shared" si="916"/>
        <v>0.89999999999999991</v>
      </c>
      <c r="AH5880" s="8">
        <f>SUM(AG$3:AG5880)</f>
        <v>-393.00999999999874</v>
      </c>
      <c r="AI5880">
        <v>8.5</v>
      </c>
      <c r="AJ5880" s="8">
        <f t="shared" si="917"/>
        <v>-1</v>
      </c>
      <c r="AK5880" s="8">
        <f>SUM(AJ$3:AJ5880)</f>
        <v>-936.17</v>
      </c>
      <c r="AL5880" s="2">
        <v>9.5</v>
      </c>
      <c r="AM5880" s="8">
        <f t="shared" si="918"/>
        <v>-1</v>
      </c>
      <c r="AN5880" s="8">
        <f>SUM(AM$3:AM5880)</f>
        <v>20.5</v>
      </c>
      <c r="AO5880" s="2">
        <v>7</v>
      </c>
      <c r="AP5880" s="8">
        <f t="shared" si="919"/>
        <v>-1</v>
      </c>
      <c r="AQ5880" s="8">
        <f>SUM(AP$3:AP5880)</f>
        <v>-670.5</v>
      </c>
      <c r="AR5880">
        <v>3.45</v>
      </c>
      <c r="AS5880">
        <v>1.3</v>
      </c>
      <c r="AT5880" s="4">
        <f t="shared" si="913"/>
        <v>-1</v>
      </c>
      <c r="AU5880" s="5">
        <f>SUM($AT$3:AT5880)</f>
        <v>20.5</v>
      </c>
      <c r="AV5880" s="6">
        <f>SUM(R5880,U5880,X5880,AA5880,AD5880,AG5880)</f>
        <v>1.0799999999999998</v>
      </c>
    </row>
    <row r="5881" spans="1:48" x14ac:dyDescent="0.25">
      <c r="A5881">
        <f>IF(AND(G5881&lt;&gt;"",H5881&lt;&gt;"",I5881&lt;&gt;"",J5881&lt;&gt;"",K5881&lt;&gt;"",L5881&lt;&gt;"",M5881&lt;&gt;"",N5881&lt;&gt;"",O5881&lt;&gt;"",P5881&lt;&gt;"",Q5881&lt;&gt;"",T5881&lt;&gt;"",W5881&lt;&gt;"",Z5881&lt;&gt;"",AC5881&lt;&gt;"",AF5881&lt;&gt;"",AI5881&lt;&gt;"",AL5881&lt;&gt;"",AO5881&lt;&gt;"",AR5881&lt;&gt;"",AS5881&lt;&gt;""),1,0)</f>
        <v>1</v>
      </c>
      <c r="B5881" s="1">
        <v>43522</v>
      </c>
      <c r="C5881" t="s">
        <v>298</v>
      </c>
      <c r="D5881" t="s">
        <v>1121</v>
      </c>
      <c r="E5881" t="s">
        <v>406</v>
      </c>
      <c r="F5881" t="s">
        <v>400</v>
      </c>
      <c r="G5881">
        <v>2019</v>
      </c>
      <c r="H5881">
        <v>2</v>
      </c>
      <c r="I5881">
        <v>26</v>
      </c>
      <c r="J5881" t="s">
        <v>188</v>
      </c>
      <c r="K5881">
        <v>3</v>
      </c>
      <c r="L5881" s="3">
        <v>1</v>
      </c>
      <c r="M5881" s="3">
        <v>2</v>
      </c>
      <c r="N5881">
        <v>2.1</v>
      </c>
      <c r="O5881">
        <v>3.3</v>
      </c>
      <c r="P5881">
        <v>4</v>
      </c>
      <c r="Q5881" s="2">
        <v>1.83</v>
      </c>
      <c r="R5881" s="8">
        <f t="shared" si="914"/>
        <v>0.83000000000000007</v>
      </c>
      <c r="S5881" s="8">
        <f>SUM($R$3:R5881)</f>
        <v>-143.9600000000006</v>
      </c>
      <c r="T5881" s="2">
        <v>1.83</v>
      </c>
      <c r="U5881" s="8">
        <f t="shared" si="915"/>
        <v>-1</v>
      </c>
      <c r="V5881" s="8">
        <f>SUM($U$3:U5881)</f>
        <v>-525.05999999999858</v>
      </c>
      <c r="W5881" s="9">
        <v>1.36</v>
      </c>
      <c r="X5881" s="8">
        <f t="shared" si="910"/>
        <v>0.3600000000000001</v>
      </c>
      <c r="Y5881" s="8">
        <f>SUM($X$3:X5881)</f>
        <v>-123.41999999999989</v>
      </c>
      <c r="Z5881" s="9">
        <v>3.2</v>
      </c>
      <c r="AA5881" s="8">
        <f t="shared" si="911"/>
        <v>-1</v>
      </c>
      <c r="AB5881" s="8">
        <f>SUM($AA$3:AA5881)</f>
        <v>-703.92999999999961</v>
      </c>
      <c r="AC5881" s="2">
        <v>2.1</v>
      </c>
      <c r="AD5881" s="8">
        <f t="shared" si="912"/>
        <v>1.1000000000000001</v>
      </c>
      <c r="AE5881" s="8">
        <f>SUM(AD$3:AD5881)</f>
        <v>2037.6499999999958</v>
      </c>
      <c r="AF5881" s="2">
        <v>1.72</v>
      </c>
      <c r="AG5881" s="8">
        <f t="shared" si="916"/>
        <v>-1</v>
      </c>
      <c r="AH5881" s="8">
        <f>SUM(AG$3:AG5881)</f>
        <v>-394.00999999999874</v>
      </c>
      <c r="AI5881">
        <v>6.5</v>
      </c>
      <c r="AJ5881" s="8">
        <f t="shared" si="917"/>
        <v>-1</v>
      </c>
      <c r="AK5881" s="8">
        <f>SUM(AJ$3:AJ5881)</f>
        <v>-937.17</v>
      </c>
      <c r="AL5881" s="2">
        <v>9</v>
      </c>
      <c r="AM5881" s="8">
        <f t="shared" si="918"/>
        <v>-1</v>
      </c>
      <c r="AN5881" s="8">
        <f>SUM(AM$3:AM5881)</f>
        <v>19.5</v>
      </c>
      <c r="AO5881" s="2">
        <v>6</v>
      </c>
      <c r="AP5881" s="8">
        <f t="shared" si="919"/>
        <v>-1</v>
      </c>
      <c r="AQ5881" s="8">
        <f>SUM(AP$3:AP5881)</f>
        <v>-671.5</v>
      </c>
      <c r="AR5881">
        <v>3.9</v>
      </c>
      <c r="AS5881">
        <v>1.24</v>
      </c>
      <c r="AT5881" s="4">
        <f t="shared" si="913"/>
        <v>-1</v>
      </c>
      <c r="AU5881" s="5">
        <f>SUM($AT$3:AT5881)</f>
        <v>19.5</v>
      </c>
      <c r="AV5881" s="6">
        <f>SUM(R5881,U5881,X5881,AA5881,AD5881,AG5881)</f>
        <v>-0.70999999999999974</v>
      </c>
    </row>
    <row r="5882" spans="1:48" x14ac:dyDescent="0.25">
      <c r="A5882">
        <f>IF(AND(G5882&lt;&gt;"",H5882&lt;&gt;"",I5882&lt;&gt;"",J5882&lt;&gt;"",K5882&lt;&gt;"",L5882&lt;&gt;"",M5882&lt;&gt;"",N5882&lt;&gt;"",O5882&lt;&gt;"",P5882&lt;&gt;"",Q5882&lt;&gt;"",T5882&lt;&gt;"",W5882&lt;&gt;"",Z5882&lt;&gt;"",AC5882&lt;&gt;"",AF5882&lt;&gt;"",AI5882&lt;&gt;"",AL5882&lt;&gt;"",AO5882&lt;&gt;"",AR5882&lt;&gt;"",AS5882&lt;&gt;""),1,0)</f>
        <v>1</v>
      </c>
      <c r="B5882" s="1">
        <v>43522</v>
      </c>
      <c r="C5882" t="s">
        <v>298</v>
      </c>
      <c r="D5882" t="s">
        <v>6405</v>
      </c>
      <c r="E5882" t="s">
        <v>419</v>
      </c>
      <c r="F5882" t="s">
        <v>560</v>
      </c>
      <c r="G5882">
        <v>2019</v>
      </c>
      <c r="H5882">
        <v>2</v>
      </c>
      <c r="I5882">
        <v>26</v>
      </c>
      <c r="J5882" t="s">
        <v>188</v>
      </c>
      <c r="K5882">
        <v>3</v>
      </c>
      <c r="L5882" s="3">
        <v>2</v>
      </c>
      <c r="M5882" s="3">
        <v>1</v>
      </c>
      <c r="N5882">
        <v>2.4</v>
      </c>
      <c r="O5882">
        <v>3.1</v>
      </c>
      <c r="P5882">
        <v>3.4</v>
      </c>
      <c r="Q5882" s="2">
        <v>1.83</v>
      </c>
      <c r="R5882" s="8">
        <f t="shared" si="914"/>
        <v>0.83000000000000007</v>
      </c>
      <c r="S5882" s="8">
        <f>SUM($R$3:R5882)</f>
        <v>-143.13000000000059</v>
      </c>
      <c r="T5882" s="2">
        <v>1.83</v>
      </c>
      <c r="U5882" s="8">
        <f t="shared" si="915"/>
        <v>-1</v>
      </c>
      <c r="V5882" s="8">
        <f>SUM($U$3:U5882)</f>
        <v>-526.05999999999858</v>
      </c>
      <c r="W5882" s="9">
        <v>1.36</v>
      </c>
      <c r="X5882" s="8">
        <f t="shared" si="910"/>
        <v>0.3600000000000001</v>
      </c>
      <c r="Y5882" s="8">
        <f>SUM($X$3:X5882)</f>
        <v>-123.05999999999989</v>
      </c>
      <c r="Z5882" s="9">
        <v>3.2</v>
      </c>
      <c r="AA5882" s="8">
        <f t="shared" si="911"/>
        <v>-1</v>
      </c>
      <c r="AB5882" s="8">
        <f>SUM($AA$3:AA5882)</f>
        <v>-704.92999999999961</v>
      </c>
      <c r="AC5882" s="2">
        <v>2.1</v>
      </c>
      <c r="AD5882" s="8">
        <f t="shared" si="912"/>
        <v>1.1000000000000001</v>
      </c>
      <c r="AE5882" s="8">
        <f>SUM(AD$3:AD5882)</f>
        <v>2038.7499999999957</v>
      </c>
      <c r="AF5882" s="2">
        <v>1.72</v>
      </c>
      <c r="AG5882" s="8">
        <f t="shared" si="916"/>
        <v>-1</v>
      </c>
      <c r="AH5882" s="8">
        <f>SUM(AG$3:AG5882)</f>
        <v>-395.00999999999874</v>
      </c>
      <c r="AI5882">
        <v>7.5</v>
      </c>
      <c r="AJ5882" s="8">
        <f t="shared" si="917"/>
        <v>-1</v>
      </c>
      <c r="AK5882" s="8">
        <f>SUM(AJ$3:AJ5882)</f>
        <v>-938.17</v>
      </c>
      <c r="AL5882" s="2">
        <v>9.5</v>
      </c>
      <c r="AM5882" s="8">
        <f t="shared" si="918"/>
        <v>8.5</v>
      </c>
      <c r="AN5882" s="8">
        <f>SUM(AM$3:AM5882)</f>
        <v>28</v>
      </c>
      <c r="AO5882" s="2">
        <v>5.5</v>
      </c>
      <c r="AP5882" s="8">
        <f t="shared" si="919"/>
        <v>-1</v>
      </c>
      <c r="AQ5882" s="8">
        <f>SUM(AP$3:AP5882)</f>
        <v>-672.5</v>
      </c>
      <c r="AR5882">
        <v>4.5</v>
      </c>
      <c r="AS5882">
        <v>1.19</v>
      </c>
      <c r="AT5882" s="4">
        <f t="shared" si="913"/>
        <v>8.5</v>
      </c>
      <c r="AU5882" s="5">
        <f>SUM($AT$3:AT5882)</f>
        <v>28</v>
      </c>
      <c r="AV5882" s="6">
        <f>SUM(R5882,U5882,X5882,AA5882,AD5882,AG5882)</f>
        <v>-0.70999999999999974</v>
      </c>
    </row>
    <row r="5883" spans="1:48" x14ac:dyDescent="0.25">
      <c r="A5883">
        <f>IF(AND(G5883&lt;&gt;"",H5883&lt;&gt;"",I5883&lt;&gt;"",J5883&lt;&gt;"",K5883&lt;&gt;"",L5883&lt;&gt;"",M5883&lt;&gt;"",N5883&lt;&gt;"",O5883&lt;&gt;"",P5883&lt;&gt;"",Q5883&lt;&gt;"",T5883&lt;&gt;"",W5883&lt;&gt;"",Z5883&lt;&gt;"",AC5883&lt;&gt;"",AF5883&lt;&gt;"",AI5883&lt;&gt;"",AL5883&lt;&gt;"",AO5883&lt;&gt;"",AR5883&lt;&gt;"",AS5883&lt;&gt;""),1,0)</f>
        <v>0</v>
      </c>
      <c r="B5883" s="1">
        <v>43522</v>
      </c>
      <c r="C5883" t="s">
        <v>298</v>
      </c>
      <c r="D5883" t="s">
        <v>6406</v>
      </c>
      <c r="E5883" t="s">
        <v>5799</v>
      </c>
      <c r="F5883" t="s">
        <v>412</v>
      </c>
      <c r="G5883">
        <v>2019</v>
      </c>
      <c r="H5883">
        <v>2</v>
      </c>
      <c r="I5883">
        <v>26</v>
      </c>
      <c r="J5883" t="s">
        <v>188</v>
      </c>
      <c r="K5883">
        <v>3</v>
      </c>
      <c r="L5883" s="3">
        <v>1</v>
      </c>
      <c r="M5883" s="3">
        <v>0</v>
      </c>
      <c r="N5883">
        <v>4</v>
      </c>
      <c r="O5883">
        <v>3.6</v>
      </c>
      <c r="P5883">
        <v>2</v>
      </c>
      <c r="Q5883" s="2">
        <v>1.72</v>
      </c>
      <c r="R5883" s="8" t="str">
        <f t="shared" si="914"/>
        <v/>
      </c>
      <c r="S5883" s="8">
        <f>SUM($R$3:R5883)</f>
        <v>-143.13000000000059</v>
      </c>
      <c r="T5883" s="2">
        <v>2</v>
      </c>
      <c r="U5883" s="8" t="str">
        <f t="shared" si="915"/>
        <v/>
      </c>
      <c r="V5883" s="8">
        <f>SUM($U$3:U5883)</f>
        <v>-526.05999999999858</v>
      </c>
      <c r="W5883" s="9">
        <v>1.28</v>
      </c>
      <c r="X5883" s="8" t="str">
        <f t="shared" si="910"/>
        <v/>
      </c>
      <c r="Y5883" s="8">
        <f>SUM($X$3:X5883)</f>
        <v>-123.05999999999989</v>
      </c>
      <c r="Z5883" s="9">
        <v>3.75</v>
      </c>
      <c r="AA5883" s="8" t="str">
        <f t="shared" si="911"/>
        <v/>
      </c>
      <c r="AB5883" s="8">
        <f>SUM($AA$3:AA5883)</f>
        <v>-704.92999999999961</v>
      </c>
      <c r="AC5883" s="2">
        <v>1.9</v>
      </c>
      <c r="AD5883" s="8" t="str">
        <f t="shared" si="912"/>
        <v/>
      </c>
      <c r="AE5883" s="8">
        <f>SUM(AD$3:AD5883)</f>
        <v>2038.7499999999957</v>
      </c>
      <c r="AF5883" s="2">
        <v>1.9</v>
      </c>
      <c r="AG5883" s="8" t="str">
        <f t="shared" si="916"/>
        <v/>
      </c>
      <c r="AH5883" s="8">
        <f>SUM(AG$3:AG5883)</f>
        <v>-395.00999999999874</v>
      </c>
      <c r="AI5883">
        <v>12</v>
      </c>
      <c r="AJ5883" s="8" t="str">
        <f t="shared" si="917"/>
        <v/>
      </c>
      <c r="AK5883" s="8">
        <f>SUM(AJ$3:AJ5883)</f>
        <v>-938.17</v>
      </c>
      <c r="AL5883" s="2">
        <v>13</v>
      </c>
      <c r="AM5883" s="8" t="str">
        <f t="shared" si="918"/>
        <v/>
      </c>
      <c r="AN5883" s="8">
        <f>SUM(AM$3:AM5883)</f>
        <v>28</v>
      </c>
      <c r="AO5883" s="2">
        <v>6.5</v>
      </c>
      <c r="AP5883" s="8" t="str">
        <f t="shared" si="919"/>
        <v/>
      </c>
      <c r="AQ5883" s="8">
        <f>SUM(AP$3:AP5883)</f>
        <v>-672.5</v>
      </c>
      <c r="AT5883" s="4" t="str">
        <f t="shared" si="913"/>
        <v/>
      </c>
      <c r="AU5883" s="5">
        <f>SUM($AT$3:AT5883)</f>
        <v>28</v>
      </c>
      <c r="AV5883" s="6">
        <f>SUM(R5883,U5883,X5883,AA5883,AD5883,AG5883)</f>
        <v>0</v>
      </c>
    </row>
    <row r="5884" spans="1:48" x14ac:dyDescent="0.25">
      <c r="A5884">
        <f>IF(AND(G5884&lt;&gt;"",H5884&lt;&gt;"",I5884&lt;&gt;"",J5884&lt;&gt;"",K5884&lt;&gt;"",L5884&lt;&gt;"",M5884&lt;&gt;"",N5884&lt;&gt;"",O5884&lt;&gt;"",P5884&lt;&gt;"",Q5884&lt;&gt;"",T5884&lt;&gt;"",W5884&lt;&gt;"",Z5884&lt;&gt;"",AC5884&lt;&gt;"",AF5884&lt;&gt;"",AI5884&lt;&gt;"",AL5884&lt;&gt;"",AO5884&lt;&gt;"",AR5884&lt;&gt;"",AS5884&lt;&gt;""),1,0)</f>
        <v>1</v>
      </c>
      <c r="B5884" s="1">
        <v>43522</v>
      </c>
      <c r="C5884" t="s">
        <v>298</v>
      </c>
      <c r="D5884" t="s">
        <v>2352</v>
      </c>
      <c r="E5884" t="s">
        <v>404</v>
      </c>
      <c r="F5884" t="s">
        <v>403</v>
      </c>
      <c r="G5884">
        <v>2019</v>
      </c>
      <c r="H5884">
        <v>2</v>
      </c>
      <c r="I5884">
        <v>26</v>
      </c>
      <c r="J5884" t="s">
        <v>188</v>
      </c>
      <c r="K5884">
        <v>3</v>
      </c>
      <c r="L5884" s="3">
        <v>2</v>
      </c>
      <c r="M5884" s="3">
        <v>0</v>
      </c>
      <c r="N5884">
        <v>3.25</v>
      </c>
      <c r="O5884">
        <v>3.4</v>
      </c>
      <c r="P5884">
        <v>2.37</v>
      </c>
      <c r="Q5884" s="2">
        <v>1.57</v>
      </c>
      <c r="R5884" s="8">
        <f t="shared" si="914"/>
        <v>-1</v>
      </c>
      <c r="S5884" s="8">
        <f>SUM($R$3:R5884)</f>
        <v>-144.13000000000059</v>
      </c>
      <c r="T5884" s="2">
        <v>2.25</v>
      </c>
      <c r="U5884" s="8">
        <f t="shared" si="915"/>
        <v>1.25</v>
      </c>
      <c r="V5884" s="8">
        <f>SUM($U$3:U5884)</f>
        <v>-524.80999999999858</v>
      </c>
      <c r="W5884" s="9">
        <v>1.22</v>
      </c>
      <c r="X5884" s="8">
        <f t="shared" si="910"/>
        <v>0.21999999999999997</v>
      </c>
      <c r="Y5884" s="8">
        <f>SUM($X$3:X5884)</f>
        <v>-122.83999999999989</v>
      </c>
      <c r="Z5884" s="9">
        <v>4.33</v>
      </c>
      <c r="AA5884" s="8">
        <f t="shared" si="911"/>
        <v>-1</v>
      </c>
      <c r="AB5884" s="8">
        <f>SUM($AA$3:AA5884)</f>
        <v>-705.92999999999961</v>
      </c>
      <c r="AC5884" s="2">
        <v>1.72</v>
      </c>
      <c r="AD5884" s="8">
        <f t="shared" si="912"/>
        <v>0.72</v>
      </c>
      <c r="AE5884" s="8">
        <f>SUM(AD$3:AD5884)</f>
        <v>2039.4699999999957</v>
      </c>
      <c r="AF5884" s="2">
        <v>2.1</v>
      </c>
      <c r="AG5884" s="8">
        <f t="shared" si="916"/>
        <v>1.1000000000000001</v>
      </c>
      <c r="AH5884" s="8">
        <f>SUM(AG$3:AG5884)</f>
        <v>-393.90999999999872</v>
      </c>
      <c r="AI5884">
        <v>12</v>
      </c>
      <c r="AJ5884" s="8">
        <f t="shared" si="917"/>
        <v>-1</v>
      </c>
      <c r="AK5884" s="8">
        <f>SUM(AJ$3:AJ5884)</f>
        <v>-939.17</v>
      </c>
      <c r="AL5884" s="2">
        <v>12</v>
      </c>
      <c r="AM5884" s="8">
        <f t="shared" si="918"/>
        <v>-1</v>
      </c>
      <c r="AN5884" s="8">
        <f>SUM(AM$3:AM5884)</f>
        <v>27</v>
      </c>
      <c r="AO5884" s="2">
        <v>6</v>
      </c>
      <c r="AP5884" s="8">
        <f t="shared" si="919"/>
        <v>-1</v>
      </c>
      <c r="AQ5884" s="8">
        <f>SUM(AP$3:AP5884)</f>
        <v>-673.5</v>
      </c>
      <c r="AR5884">
        <v>6.25</v>
      </c>
      <c r="AS5884">
        <v>1.1200000000000001</v>
      </c>
      <c r="AT5884" s="4">
        <f t="shared" si="913"/>
        <v>-1</v>
      </c>
      <c r="AU5884" s="5">
        <f>SUM($AT$3:AT5884)</f>
        <v>27</v>
      </c>
      <c r="AV5884" s="6">
        <f>SUM(R5884,U5884,X5884,AA5884,AD5884,AG5884)</f>
        <v>1.29</v>
      </c>
    </row>
    <row r="5885" spans="1:48" x14ac:dyDescent="0.25">
      <c r="A5885">
        <f>IF(AND(G5885&lt;&gt;"",H5885&lt;&gt;"",I5885&lt;&gt;"",J5885&lt;&gt;"",K5885&lt;&gt;"",L5885&lt;&gt;"",M5885&lt;&gt;"",N5885&lt;&gt;"",O5885&lt;&gt;"",P5885&lt;&gt;"",Q5885&lt;&gt;"",T5885&lt;&gt;"",W5885&lt;&gt;"",Z5885&lt;&gt;"",AC5885&lt;&gt;"",AF5885&lt;&gt;"",AI5885&lt;&gt;"",AL5885&lt;&gt;"",AO5885&lt;&gt;"",AR5885&lt;&gt;"",AS5885&lt;&gt;""),1,0)</f>
        <v>1</v>
      </c>
      <c r="B5885" s="1">
        <v>43522</v>
      </c>
      <c r="C5885" t="s">
        <v>977</v>
      </c>
      <c r="D5885" t="s">
        <v>6407</v>
      </c>
      <c r="E5885" t="s">
        <v>5872</v>
      </c>
      <c r="F5885" t="s">
        <v>5875</v>
      </c>
      <c r="G5885">
        <v>2019</v>
      </c>
      <c r="H5885">
        <v>2</v>
      </c>
      <c r="I5885">
        <v>26</v>
      </c>
      <c r="J5885" t="s">
        <v>188</v>
      </c>
      <c r="K5885">
        <v>3</v>
      </c>
      <c r="L5885" s="3">
        <v>0</v>
      </c>
      <c r="M5885" s="3">
        <v>0</v>
      </c>
      <c r="N5885">
        <v>2.2000000000000002</v>
      </c>
      <c r="O5885">
        <v>3.25</v>
      </c>
      <c r="P5885">
        <v>3.4</v>
      </c>
      <c r="Q5885" s="2">
        <v>1.95</v>
      </c>
      <c r="R5885" s="8">
        <f t="shared" si="914"/>
        <v>-1</v>
      </c>
      <c r="S5885" s="8">
        <f>SUM($R$3:R5885)</f>
        <v>-145.13000000000059</v>
      </c>
      <c r="T5885" s="2">
        <v>1.8</v>
      </c>
      <c r="U5885" s="8">
        <f t="shared" si="915"/>
        <v>0.8</v>
      </c>
      <c r="V5885" s="8">
        <f>SUM($U$3:U5885)</f>
        <v>-524.00999999999863</v>
      </c>
      <c r="W5885" s="9">
        <v>1.36</v>
      </c>
      <c r="X5885" s="8">
        <f t="shared" si="910"/>
        <v>-1</v>
      </c>
      <c r="Y5885" s="8">
        <f>SUM($X$3:X5885)</f>
        <v>-123.83999999999989</v>
      </c>
      <c r="Z5885" s="9">
        <v>3</v>
      </c>
      <c r="AA5885" s="8">
        <f t="shared" si="911"/>
        <v>2</v>
      </c>
      <c r="AB5885" s="8">
        <f>SUM($AA$3:AA5885)</f>
        <v>-703.92999999999961</v>
      </c>
      <c r="AC5885" s="2">
        <v>2.15</v>
      </c>
      <c r="AD5885" s="8">
        <f t="shared" si="912"/>
        <v>-1</v>
      </c>
      <c r="AE5885" s="8">
        <f>SUM(AD$3:AD5885)</f>
        <v>2038.4699999999957</v>
      </c>
      <c r="AF5885" s="2">
        <v>1.66</v>
      </c>
      <c r="AG5885" s="8">
        <f t="shared" si="916"/>
        <v>0.65999999999999992</v>
      </c>
      <c r="AH5885" s="8">
        <f>SUM(AG$3:AG5885)</f>
        <v>-393.24999999999869</v>
      </c>
      <c r="AI5885">
        <v>7</v>
      </c>
      <c r="AJ5885" s="8">
        <f t="shared" si="917"/>
        <v>-1</v>
      </c>
      <c r="AK5885" s="8">
        <f>SUM(AJ$3:AJ5885)</f>
        <v>-940.17</v>
      </c>
      <c r="AL5885" s="2">
        <v>9</v>
      </c>
      <c r="AM5885" s="8">
        <f t="shared" si="918"/>
        <v>-1</v>
      </c>
      <c r="AN5885" s="8">
        <f>SUM(AM$3:AM5885)</f>
        <v>26</v>
      </c>
      <c r="AO5885" s="2">
        <v>6</v>
      </c>
      <c r="AP5885" s="8">
        <f t="shared" si="919"/>
        <v>-1</v>
      </c>
      <c r="AQ5885" s="8">
        <f>SUM(AP$3:AP5885)</f>
        <v>-674.5</v>
      </c>
      <c r="AR5885">
        <v>4.4000000000000004</v>
      </c>
      <c r="AS5885">
        <v>1.2</v>
      </c>
      <c r="AT5885" s="4">
        <f t="shared" si="913"/>
        <v>-1</v>
      </c>
      <c r="AU5885" s="5">
        <f>SUM($AT$3:AT5885)</f>
        <v>26</v>
      </c>
      <c r="AV5885" s="6">
        <f>SUM(R5885,U5885,X5885,AA5885,AD5885,AG5885)</f>
        <v>0.45999999999999996</v>
      </c>
    </row>
    <row r="5886" spans="1:48" x14ac:dyDescent="0.25">
      <c r="A5886">
        <f>IF(AND(G5886&lt;&gt;"",H5886&lt;&gt;"",I5886&lt;&gt;"",J5886&lt;&gt;"",K5886&lt;&gt;"",L5886&lt;&gt;"",M5886&lt;&gt;"",N5886&lt;&gt;"",O5886&lt;&gt;"",P5886&lt;&gt;"",Q5886&lt;&gt;"",T5886&lt;&gt;"",W5886&lt;&gt;"",Z5886&lt;&gt;"",AC5886&lt;&gt;"",AF5886&lt;&gt;"",AI5886&lt;&gt;"",AL5886&lt;&gt;"",AO5886&lt;&gt;"",AR5886&lt;&gt;"",AS5886&lt;&gt;""),1,0)</f>
        <v>1</v>
      </c>
      <c r="B5886" s="1">
        <v>43522</v>
      </c>
      <c r="C5886" t="s">
        <v>571</v>
      </c>
      <c r="D5886" t="s">
        <v>6408</v>
      </c>
      <c r="E5886" t="s">
        <v>5817</v>
      </c>
      <c r="F5886" t="s">
        <v>487</v>
      </c>
      <c r="G5886">
        <v>2019</v>
      </c>
      <c r="H5886">
        <v>2</v>
      </c>
      <c r="I5886">
        <v>26</v>
      </c>
      <c r="J5886" t="s">
        <v>188</v>
      </c>
      <c r="K5886">
        <v>3</v>
      </c>
      <c r="L5886" s="3">
        <v>3</v>
      </c>
      <c r="M5886" s="3">
        <v>0</v>
      </c>
      <c r="N5886">
        <v>1.08</v>
      </c>
      <c r="O5886">
        <v>10</v>
      </c>
      <c r="P5886">
        <v>26</v>
      </c>
      <c r="Q5886" s="2">
        <v>2.1</v>
      </c>
      <c r="R5886" s="8">
        <f t="shared" si="914"/>
        <v>-1</v>
      </c>
      <c r="S5886" s="8">
        <f>SUM($R$3:R5886)</f>
        <v>-146.13000000000059</v>
      </c>
      <c r="T5886" s="2">
        <v>1.66</v>
      </c>
      <c r="U5886" s="8">
        <f t="shared" si="915"/>
        <v>0.65999999999999992</v>
      </c>
      <c r="V5886" s="8">
        <f>SUM($U$3:U5886)</f>
        <v>-523.34999999999866</v>
      </c>
      <c r="W5886" s="9">
        <v>1.06</v>
      </c>
      <c r="X5886" s="8">
        <f t="shared" si="910"/>
        <v>6.0000000000000053E-2</v>
      </c>
      <c r="Y5886" s="8">
        <f>SUM($X$3:X5886)</f>
        <v>-123.77999999999989</v>
      </c>
      <c r="Z5886" s="9">
        <v>10</v>
      </c>
      <c r="AA5886" s="8">
        <f t="shared" si="911"/>
        <v>-1</v>
      </c>
      <c r="AB5886" s="8">
        <f>SUM($AA$3:AA5886)</f>
        <v>-704.92999999999961</v>
      </c>
      <c r="AC5886" s="2">
        <v>1.22</v>
      </c>
      <c r="AD5886" s="8">
        <f t="shared" si="912"/>
        <v>0.21999999999999997</v>
      </c>
      <c r="AE5886" s="8">
        <f>SUM(AD$3:AD5886)</f>
        <v>2038.6899999999957</v>
      </c>
      <c r="AF5886" s="2">
        <v>4.2</v>
      </c>
      <c r="AG5886" s="8">
        <f t="shared" si="916"/>
        <v>-1</v>
      </c>
      <c r="AH5886" s="8">
        <f>SUM(AG$3:AG5886)</f>
        <v>-394.24999999999869</v>
      </c>
      <c r="AI5886">
        <v>13</v>
      </c>
      <c r="AJ5886" s="8">
        <f t="shared" si="917"/>
        <v>-1</v>
      </c>
      <c r="AK5886" s="8">
        <f>SUM(AJ$3:AJ5886)</f>
        <v>-941.17</v>
      </c>
      <c r="AL5886" s="2">
        <v>12</v>
      </c>
      <c r="AM5886" s="8">
        <f t="shared" si="918"/>
        <v>-1</v>
      </c>
      <c r="AN5886" s="8">
        <f>SUM(AM$3:AM5886)</f>
        <v>25</v>
      </c>
      <c r="AO5886" s="2">
        <v>21</v>
      </c>
      <c r="AP5886" s="8">
        <f t="shared" si="919"/>
        <v>-1</v>
      </c>
      <c r="AQ5886" s="8">
        <f>SUM(AP$3:AP5886)</f>
        <v>-675.5</v>
      </c>
      <c r="AR5886">
        <v>1.27</v>
      </c>
      <c r="AS5886">
        <v>3.55</v>
      </c>
      <c r="AT5886" s="4">
        <f t="shared" si="913"/>
        <v>-1</v>
      </c>
      <c r="AU5886" s="5">
        <f>SUM($AT$3:AT5886)</f>
        <v>25</v>
      </c>
      <c r="AV5886" s="6">
        <f>SUM(R5886,U5886,X5886,AA5886,AD5886,AG5886)</f>
        <v>-2.06</v>
      </c>
    </row>
    <row r="5887" spans="1:48" x14ac:dyDescent="0.25">
      <c r="A5887">
        <f>IF(AND(G5887&lt;&gt;"",H5887&lt;&gt;"",I5887&lt;&gt;"",J5887&lt;&gt;"",K5887&lt;&gt;"",L5887&lt;&gt;"",M5887&lt;&gt;"",N5887&lt;&gt;"",O5887&lt;&gt;"",P5887&lt;&gt;"",Q5887&lt;&gt;"",T5887&lt;&gt;"",W5887&lt;&gt;"",Z5887&lt;&gt;"",AC5887&lt;&gt;"",AF5887&lt;&gt;"",AI5887&lt;&gt;"",AL5887&lt;&gt;"",AO5887&lt;&gt;"",AR5887&lt;&gt;"",AS5887&lt;&gt;""),1,0)</f>
        <v>0</v>
      </c>
      <c r="B5887" s="1">
        <v>43522</v>
      </c>
      <c r="C5887" t="s">
        <v>283</v>
      </c>
      <c r="D5887" t="s">
        <v>6409</v>
      </c>
      <c r="E5887" t="s">
        <v>5823</v>
      </c>
      <c r="F5887" t="s">
        <v>348</v>
      </c>
      <c r="G5887">
        <v>2019</v>
      </c>
      <c r="H5887">
        <v>2</v>
      </c>
      <c r="I5887">
        <v>26</v>
      </c>
      <c r="J5887" t="s">
        <v>188</v>
      </c>
      <c r="K5887">
        <v>3</v>
      </c>
      <c r="L5887" s="3">
        <v>0</v>
      </c>
      <c r="M5887" s="3">
        <v>3</v>
      </c>
      <c r="N5887">
        <v>3.9</v>
      </c>
      <c r="O5887">
        <v>3.4</v>
      </c>
      <c r="P5887">
        <v>2.1</v>
      </c>
      <c r="Q5887" s="2">
        <v>1.8</v>
      </c>
      <c r="R5887" s="8" t="str">
        <f t="shared" si="914"/>
        <v/>
      </c>
      <c r="S5887" s="8">
        <f>SUM($R$3:R5887)</f>
        <v>-146.13000000000059</v>
      </c>
      <c r="T5887" s="2">
        <v>1.95</v>
      </c>
      <c r="U5887" s="8" t="str">
        <f t="shared" si="915"/>
        <v/>
      </c>
      <c r="V5887" s="8">
        <f>SUM($U$3:U5887)</f>
        <v>-523.34999999999866</v>
      </c>
      <c r="W5887" s="9">
        <v>1.33</v>
      </c>
      <c r="X5887" s="8" t="str">
        <f t="shared" si="910"/>
        <v/>
      </c>
      <c r="Y5887" s="8">
        <f>SUM($X$3:X5887)</f>
        <v>-123.77999999999989</v>
      </c>
      <c r="Z5887" s="9">
        <v>3.4</v>
      </c>
      <c r="AA5887" s="8" t="str">
        <f t="shared" si="911"/>
        <v/>
      </c>
      <c r="AB5887" s="8">
        <f>SUM($AA$3:AA5887)</f>
        <v>-704.92999999999961</v>
      </c>
      <c r="AC5887" s="2">
        <v>2</v>
      </c>
      <c r="AD5887" s="8" t="str">
        <f t="shared" si="912"/>
        <v/>
      </c>
      <c r="AE5887" s="8">
        <f>SUM(AD$3:AD5887)</f>
        <v>2038.6899999999957</v>
      </c>
      <c r="AF5887" s="2">
        <v>1.8</v>
      </c>
      <c r="AG5887" s="8" t="str">
        <f t="shared" si="916"/>
        <v/>
      </c>
      <c r="AH5887" s="8">
        <f>SUM(AG$3:AG5887)</f>
        <v>-394.24999999999869</v>
      </c>
      <c r="AI5887">
        <v>12</v>
      </c>
      <c r="AJ5887" s="8" t="str">
        <f t="shared" si="917"/>
        <v/>
      </c>
      <c r="AK5887" s="8">
        <f>SUM(AJ$3:AJ5887)</f>
        <v>-941.17</v>
      </c>
      <c r="AL5887" s="2">
        <v>15</v>
      </c>
      <c r="AM5887" s="8" t="str">
        <f t="shared" si="918"/>
        <v/>
      </c>
      <c r="AN5887" s="8">
        <f>SUM(AM$3:AM5887)</f>
        <v>25</v>
      </c>
      <c r="AO5887" s="2">
        <v>6.5</v>
      </c>
      <c r="AP5887" s="8" t="str">
        <f t="shared" si="919"/>
        <v/>
      </c>
      <c r="AQ5887" s="8">
        <f>SUM(AP$3:AP5887)</f>
        <v>-675.5</v>
      </c>
      <c r="AT5887" s="4" t="str">
        <f t="shared" si="913"/>
        <v/>
      </c>
      <c r="AU5887" s="5">
        <f>SUM($AT$3:AT5887)</f>
        <v>25</v>
      </c>
      <c r="AV5887" s="6">
        <f>SUM(R5887,U5887,X5887,AA5887,AD5887,AG5887)</f>
        <v>0</v>
      </c>
    </row>
    <row r="5888" spans="1:48" x14ac:dyDescent="0.25">
      <c r="A5888">
        <f>IF(AND(G5888&lt;&gt;"",H5888&lt;&gt;"",I5888&lt;&gt;"",J5888&lt;&gt;"",K5888&lt;&gt;"",L5888&lt;&gt;"",M5888&lt;&gt;"",N5888&lt;&gt;"",O5888&lt;&gt;"",P5888&lt;&gt;"",Q5888&lt;&gt;"",T5888&lt;&gt;"",W5888&lt;&gt;"",Z5888&lt;&gt;"",AC5888&lt;&gt;"",AF5888&lt;&gt;"",AI5888&lt;&gt;"",AL5888&lt;&gt;"",AO5888&lt;&gt;"",AR5888&lt;&gt;"",AS5888&lt;&gt;""),1,0)</f>
        <v>0</v>
      </c>
      <c r="B5888" s="1">
        <v>43522</v>
      </c>
      <c r="C5888" t="s">
        <v>283</v>
      </c>
      <c r="D5888" t="s">
        <v>6410</v>
      </c>
      <c r="E5888" t="s">
        <v>5852</v>
      </c>
      <c r="F5888" t="s">
        <v>5862</v>
      </c>
      <c r="G5888">
        <v>2019</v>
      </c>
      <c r="H5888">
        <v>2</v>
      </c>
      <c r="I5888">
        <v>26</v>
      </c>
      <c r="J5888" t="s">
        <v>188</v>
      </c>
      <c r="K5888">
        <v>3</v>
      </c>
      <c r="L5888" s="3">
        <v>1</v>
      </c>
      <c r="M5888" s="3">
        <v>0</v>
      </c>
      <c r="N5888">
        <v>5.5</v>
      </c>
      <c r="O5888">
        <v>3.7</v>
      </c>
      <c r="P5888">
        <v>1.75</v>
      </c>
      <c r="Q5888" s="2">
        <v>2.37</v>
      </c>
      <c r="R5888" s="8" t="str">
        <f t="shared" si="914"/>
        <v/>
      </c>
      <c r="S5888" s="8">
        <f>SUM($R$3:R5888)</f>
        <v>-146.13000000000059</v>
      </c>
      <c r="T5888" s="2">
        <v>1.53</v>
      </c>
      <c r="U5888" s="8" t="str">
        <f t="shared" si="915"/>
        <v/>
      </c>
      <c r="V5888" s="8">
        <f>SUM($U$3:U5888)</f>
        <v>-523.34999999999866</v>
      </c>
      <c r="W5888" s="9">
        <v>1.5</v>
      </c>
      <c r="X5888" s="8" t="str">
        <f t="shared" si="910"/>
        <v/>
      </c>
      <c r="Y5888" s="8">
        <f>SUM($X$3:X5888)</f>
        <v>-123.77999999999989</v>
      </c>
      <c r="Z5888" s="9">
        <v>2.62</v>
      </c>
      <c r="AA5888" s="8" t="str">
        <f t="shared" si="911"/>
        <v/>
      </c>
      <c r="AB5888" s="8">
        <f>SUM($AA$3:AA5888)</f>
        <v>-704.92999999999961</v>
      </c>
      <c r="AC5888" s="2">
        <v>2.5</v>
      </c>
      <c r="AD5888" s="8" t="str">
        <f t="shared" si="912"/>
        <v/>
      </c>
      <c r="AE5888" s="8">
        <f>SUM(AD$3:AD5888)</f>
        <v>2038.6899999999957</v>
      </c>
      <c r="AF5888" s="2">
        <v>1.53</v>
      </c>
      <c r="AG5888" s="8" t="str">
        <f t="shared" si="916"/>
        <v/>
      </c>
      <c r="AH5888" s="8">
        <f>SUM(AG$3:AG5888)</f>
        <v>-394.24999999999869</v>
      </c>
      <c r="AI5888">
        <v>11</v>
      </c>
      <c r="AJ5888" s="8" t="str">
        <f t="shared" si="917"/>
        <v/>
      </c>
      <c r="AK5888" s="8">
        <f>SUM(AJ$3:AJ5888)</f>
        <v>-941.17</v>
      </c>
      <c r="AL5888" s="2">
        <v>21</v>
      </c>
      <c r="AM5888" s="8" t="str">
        <f t="shared" si="918"/>
        <v/>
      </c>
      <c r="AN5888" s="8">
        <f>SUM(AM$3:AM5888)</f>
        <v>25</v>
      </c>
      <c r="AO5888" s="2">
        <v>7.5</v>
      </c>
      <c r="AP5888" s="8" t="str">
        <f t="shared" si="919"/>
        <v/>
      </c>
      <c r="AQ5888" s="8">
        <f>SUM(AP$3:AP5888)</f>
        <v>-675.5</v>
      </c>
      <c r="AT5888" s="4" t="str">
        <f t="shared" si="913"/>
        <v/>
      </c>
      <c r="AU5888" s="5">
        <f>SUM($AT$3:AT5888)</f>
        <v>25</v>
      </c>
      <c r="AV5888" s="6">
        <f>SUM(R5888,U5888,X5888,AA5888,AD5888,AG5888)</f>
        <v>0</v>
      </c>
    </row>
    <row r="5889" spans="1:48" x14ac:dyDescent="0.25">
      <c r="A5889">
        <f>IF(AND(G5889&lt;&gt;"",H5889&lt;&gt;"",I5889&lt;&gt;"",J5889&lt;&gt;"",K5889&lt;&gt;"",L5889&lt;&gt;"",M5889&lt;&gt;"",N5889&lt;&gt;"",O5889&lt;&gt;"",P5889&lt;&gt;"",Q5889&lt;&gt;"",T5889&lt;&gt;"",W5889&lt;&gt;"",Z5889&lt;&gt;"",AC5889&lt;&gt;"",AF5889&lt;&gt;"",AI5889&lt;&gt;"",AL5889&lt;&gt;"",AO5889&lt;&gt;"",AR5889&lt;&gt;"",AS5889&lt;&gt;""),1,0)</f>
        <v>1</v>
      </c>
      <c r="B5889" s="1">
        <v>43522</v>
      </c>
      <c r="C5889" t="s">
        <v>283</v>
      </c>
      <c r="D5889" t="s">
        <v>6411</v>
      </c>
      <c r="E5889" t="s">
        <v>5860</v>
      </c>
      <c r="F5889" t="s">
        <v>5863</v>
      </c>
      <c r="G5889">
        <v>2019</v>
      </c>
      <c r="H5889">
        <v>2</v>
      </c>
      <c r="I5889">
        <v>26</v>
      </c>
      <c r="J5889" t="s">
        <v>188</v>
      </c>
      <c r="K5889">
        <v>3</v>
      </c>
      <c r="L5889" s="3">
        <v>2</v>
      </c>
      <c r="M5889" s="3">
        <v>1</v>
      </c>
      <c r="N5889">
        <v>1.83</v>
      </c>
      <c r="O5889">
        <v>3.5</v>
      </c>
      <c r="P5889">
        <v>5.25</v>
      </c>
      <c r="Q5889" s="2">
        <v>2</v>
      </c>
      <c r="R5889" s="8">
        <f t="shared" si="914"/>
        <v>1</v>
      </c>
      <c r="S5889" s="8">
        <f>SUM($R$3:R5889)</f>
        <v>-145.13000000000059</v>
      </c>
      <c r="T5889" s="2">
        <v>1.75</v>
      </c>
      <c r="U5889" s="8">
        <f t="shared" si="915"/>
        <v>-1</v>
      </c>
      <c r="V5889" s="8">
        <f>SUM($U$3:U5889)</f>
        <v>-524.34999999999866</v>
      </c>
      <c r="W5889" s="9">
        <v>1.4</v>
      </c>
      <c r="X5889" s="8">
        <f t="shared" si="910"/>
        <v>0.39999999999999991</v>
      </c>
      <c r="Y5889" s="8">
        <f>SUM($X$3:X5889)</f>
        <v>-123.37999999999988</v>
      </c>
      <c r="Z5889" s="9">
        <v>3</v>
      </c>
      <c r="AA5889" s="8">
        <f t="shared" si="911"/>
        <v>-1</v>
      </c>
      <c r="AB5889" s="8">
        <f>SUM($AA$3:AA5889)</f>
        <v>-705.92999999999961</v>
      </c>
      <c r="AC5889" s="2">
        <v>2.2000000000000002</v>
      </c>
      <c r="AD5889" s="8">
        <f t="shared" si="912"/>
        <v>1.2000000000000002</v>
      </c>
      <c r="AE5889" s="8">
        <f>SUM(AD$3:AD5889)</f>
        <v>2039.8899999999958</v>
      </c>
      <c r="AF5889" s="2">
        <v>1.66</v>
      </c>
      <c r="AG5889" s="8">
        <f t="shared" si="916"/>
        <v>-1</v>
      </c>
      <c r="AH5889" s="8">
        <f>SUM(AG$3:AG5889)</f>
        <v>-395.24999999999869</v>
      </c>
      <c r="AI5889">
        <v>6.5</v>
      </c>
      <c r="AJ5889" s="8">
        <f t="shared" si="917"/>
        <v>-1</v>
      </c>
      <c r="AK5889" s="8">
        <f>SUM(AJ$3:AJ5889)</f>
        <v>-942.17</v>
      </c>
      <c r="AL5889" s="2">
        <v>9.5</v>
      </c>
      <c r="AM5889" s="8">
        <f t="shared" si="918"/>
        <v>8.5</v>
      </c>
      <c r="AN5889" s="8">
        <f>SUM(AM$3:AM5889)</f>
        <v>33.5</v>
      </c>
      <c r="AO5889" s="2">
        <v>7</v>
      </c>
      <c r="AP5889" s="8">
        <f t="shared" si="919"/>
        <v>-1</v>
      </c>
      <c r="AQ5889" s="8">
        <f>SUM(AP$3:AP5889)</f>
        <v>-676.5</v>
      </c>
      <c r="AR5889">
        <v>3.3</v>
      </c>
      <c r="AS5889">
        <v>1.32</v>
      </c>
      <c r="AT5889" s="4">
        <f t="shared" si="913"/>
        <v>8.5</v>
      </c>
      <c r="AU5889" s="5">
        <f>SUM($AT$3:AT5889)</f>
        <v>33.5</v>
      </c>
      <c r="AV5889" s="6">
        <f>SUM(R5889,U5889,X5889,AA5889,AD5889,AG5889)</f>
        <v>-0.39999999999999991</v>
      </c>
    </row>
    <row r="5890" spans="1:48" x14ac:dyDescent="0.25">
      <c r="A5890">
        <f>IF(AND(G5890&lt;&gt;"",H5890&lt;&gt;"",I5890&lt;&gt;"",J5890&lt;&gt;"",K5890&lt;&gt;"",L5890&lt;&gt;"",M5890&lt;&gt;"",N5890&lt;&gt;"",O5890&lt;&gt;"",P5890&lt;&gt;"",Q5890&lt;&gt;"",T5890&lt;&gt;"",W5890&lt;&gt;"",Z5890&lt;&gt;"",AC5890&lt;&gt;"",AF5890&lt;&gt;"",AI5890&lt;&gt;"",AL5890&lt;&gt;"",AO5890&lt;&gt;"",AR5890&lt;&gt;"",AS5890&lt;&gt;""),1,0)</f>
        <v>1</v>
      </c>
      <c r="B5890" s="1">
        <v>43522</v>
      </c>
      <c r="C5890" t="s">
        <v>283</v>
      </c>
      <c r="D5890" t="s">
        <v>6412</v>
      </c>
      <c r="E5890" t="s">
        <v>5857</v>
      </c>
      <c r="F5890" t="s">
        <v>522</v>
      </c>
      <c r="G5890">
        <v>2019</v>
      </c>
      <c r="H5890">
        <v>2</v>
      </c>
      <c r="I5890">
        <v>26</v>
      </c>
      <c r="J5890" t="s">
        <v>188</v>
      </c>
      <c r="K5890">
        <v>3</v>
      </c>
      <c r="L5890" s="3">
        <v>2</v>
      </c>
      <c r="M5890" s="3">
        <v>0</v>
      </c>
      <c r="N5890">
        <v>2.2000000000000002</v>
      </c>
      <c r="O5890">
        <v>3.3</v>
      </c>
      <c r="P5890">
        <v>3.75</v>
      </c>
      <c r="Q5890" s="2">
        <v>1.95</v>
      </c>
      <c r="R5890" s="8">
        <f t="shared" si="914"/>
        <v>-1</v>
      </c>
      <c r="S5890" s="8">
        <f>SUM($R$3:R5890)</f>
        <v>-146.13000000000059</v>
      </c>
      <c r="T5890" s="2">
        <v>1.8</v>
      </c>
      <c r="U5890" s="8">
        <f t="shared" si="915"/>
        <v>0.8</v>
      </c>
      <c r="V5890" s="8">
        <f>SUM($U$3:U5890)</f>
        <v>-523.5499999999987</v>
      </c>
      <c r="W5890" s="9">
        <v>1.4</v>
      </c>
      <c r="X5890" s="8">
        <f t="shared" si="910"/>
        <v>0.39999999999999991</v>
      </c>
      <c r="Y5890" s="8">
        <f>SUM($X$3:X5890)</f>
        <v>-122.97999999999988</v>
      </c>
      <c r="Z5890" s="9">
        <v>3</v>
      </c>
      <c r="AA5890" s="8">
        <f t="shared" si="911"/>
        <v>-1</v>
      </c>
      <c r="AB5890" s="8">
        <f>SUM($AA$3:AA5890)</f>
        <v>-706.92999999999961</v>
      </c>
      <c r="AC5890" s="2">
        <v>2.2000000000000002</v>
      </c>
      <c r="AD5890" s="8">
        <f t="shared" si="912"/>
        <v>1.2000000000000002</v>
      </c>
      <c r="AE5890" s="8">
        <f>SUM(AD$3:AD5890)</f>
        <v>2041.0899999999958</v>
      </c>
      <c r="AF5890" s="2">
        <v>1.66</v>
      </c>
      <c r="AG5890" s="8">
        <f t="shared" si="916"/>
        <v>0.65999999999999992</v>
      </c>
      <c r="AH5890" s="8">
        <f>SUM(AG$3:AG5890)</f>
        <v>-394.58999999999867</v>
      </c>
      <c r="AI5890">
        <v>7</v>
      </c>
      <c r="AJ5890" s="8">
        <f t="shared" si="917"/>
        <v>-1</v>
      </c>
      <c r="AK5890" s="8">
        <f>SUM(AJ$3:AJ5890)</f>
        <v>-943.17</v>
      </c>
      <c r="AL5890" s="2">
        <v>10</v>
      </c>
      <c r="AM5890" s="8">
        <f t="shared" si="918"/>
        <v>-1</v>
      </c>
      <c r="AN5890" s="8">
        <f>SUM(AM$3:AM5890)</f>
        <v>32.5</v>
      </c>
      <c r="AO5890" s="2">
        <v>6.5</v>
      </c>
      <c r="AP5890" s="8">
        <f t="shared" si="919"/>
        <v>-1</v>
      </c>
      <c r="AQ5890" s="8">
        <f>SUM(AP$3:AP5890)</f>
        <v>-677.5</v>
      </c>
      <c r="AR5890">
        <v>4.1500000000000004</v>
      </c>
      <c r="AS5890">
        <v>1.22</v>
      </c>
      <c r="AT5890" s="4">
        <f t="shared" si="913"/>
        <v>-1</v>
      </c>
      <c r="AU5890" s="5">
        <f>SUM($AT$3:AT5890)</f>
        <v>32.5</v>
      </c>
      <c r="AV5890" s="6">
        <f>SUM(R5890,U5890,X5890,AA5890,AD5890,AG5890)</f>
        <v>1.06</v>
      </c>
    </row>
    <row r="5891" spans="1:48" x14ac:dyDescent="0.25">
      <c r="A5891">
        <f>IF(AND(G5891&lt;&gt;"",H5891&lt;&gt;"",I5891&lt;&gt;"",J5891&lt;&gt;"",K5891&lt;&gt;"",L5891&lt;&gt;"",M5891&lt;&gt;"",N5891&lt;&gt;"",O5891&lt;&gt;"",P5891&lt;&gt;"",Q5891&lt;&gt;"",T5891&lt;&gt;"",W5891&lt;&gt;"",Z5891&lt;&gt;"",AC5891&lt;&gt;"",AF5891&lt;&gt;"",AI5891&lt;&gt;"",AL5891&lt;&gt;"",AO5891&lt;&gt;"",AR5891&lt;&gt;"",AS5891&lt;&gt;""),1,0)</f>
        <v>1</v>
      </c>
      <c r="B5891" s="1">
        <v>43521</v>
      </c>
      <c r="C5891" t="s">
        <v>291</v>
      </c>
      <c r="D5891" t="s">
        <v>6413</v>
      </c>
      <c r="E5891" t="s">
        <v>4479</v>
      </c>
      <c r="F5891" t="s">
        <v>394</v>
      </c>
      <c r="G5891">
        <v>2019</v>
      </c>
      <c r="H5891">
        <v>2</v>
      </c>
      <c r="I5891">
        <v>25</v>
      </c>
      <c r="J5891" t="s">
        <v>77</v>
      </c>
      <c r="K5891">
        <v>2</v>
      </c>
      <c r="L5891" s="3">
        <v>1</v>
      </c>
      <c r="M5891" s="3">
        <v>1</v>
      </c>
      <c r="N5891">
        <v>1.85</v>
      </c>
      <c r="O5891">
        <v>3.8</v>
      </c>
      <c r="P5891">
        <v>3.8</v>
      </c>
      <c r="Q5891" s="2">
        <v>1.44</v>
      </c>
      <c r="R5891" s="8">
        <f t="shared" si="914"/>
        <v>0.43999999999999995</v>
      </c>
      <c r="S5891" s="8">
        <f>SUM($R$3:R5891)</f>
        <v>-145.69000000000059</v>
      </c>
      <c r="T5891" s="2">
        <v>2.62</v>
      </c>
      <c r="U5891" s="8">
        <f t="shared" si="915"/>
        <v>-1</v>
      </c>
      <c r="V5891" s="8">
        <f>SUM($U$3:U5891)</f>
        <v>-524.5499999999987</v>
      </c>
      <c r="W5891" s="9">
        <v>1.1200000000000001</v>
      </c>
      <c r="X5891" s="8">
        <f t="shared" si="910"/>
        <v>0.12000000000000011</v>
      </c>
      <c r="Y5891" s="8">
        <f>SUM($X$3:X5891)</f>
        <v>-122.85999999999987</v>
      </c>
      <c r="Z5891" s="9">
        <v>6</v>
      </c>
      <c r="AA5891" s="8">
        <f t="shared" si="911"/>
        <v>-1</v>
      </c>
      <c r="AB5891" s="8">
        <f>SUM($AA$3:AA5891)</f>
        <v>-707.92999999999961</v>
      </c>
      <c r="AC5891" s="2">
        <v>1.44</v>
      </c>
      <c r="AD5891" s="8">
        <f t="shared" si="912"/>
        <v>0.43999999999999995</v>
      </c>
      <c r="AE5891" s="8">
        <f>SUM(AD$3:AD5891)</f>
        <v>2041.5299999999959</v>
      </c>
      <c r="AF5891" s="2">
        <v>2.75</v>
      </c>
      <c r="AG5891" s="8">
        <f t="shared" si="916"/>
        <v>1.75</v>
      </c>
      <c r="AH5891" s="8">
        <f>SUM(AG$3:AG5891)</f>
        <v>-392.83999999999867</v>
      </c>
      <c r="AI5891">
        <v>12</v>
      </c>
      <c r="AJ5891" s="8">
        <f t="shared" si="917"/>
        <v>-1</v>
      </c>
      <c r="AK5891" s="8">
        <f>SUM(AJ$3:AJ5891)</f>
        <v>-944.17</v>
      </c>
      <c r="AL5891" s="2">
        <v>10</v>
      </c>
      <c r="AM5891" s="8">
        <f t="shared" si="918"/>
        <v>-1</v>
      </c>
      <c r="AN5891" s="8">
        <f>SUM(AM$3:AM5891)</f>
        <v>31.5</v>
      </c>
      <c r="AO5891" s="2">
        <v>8</v>
      </c>
      <c r="AP5891" s="8">
        <f t="shared" si="919"/>
        <v>7</v>
      </c>
      <c r="AQ5891" s="8">
        <f>SUM(AP$3:AP5891)</f>
        <v>-670.5</v>
      </c>
      <c r="AR5891">
        <v>3.1</v>
      </c>
      <c r="AS5891">
        <v>1.35</v>
      </c>
      <c r="AT5891" s="4">
        <f t="shared" si="913"/>
        <v>-1</v>
      </c>
      <c r="AU5891" s="5">
        <f>SUM($AT$3:AT5891)</f>
        <v>31.5</v>
      </c>
      <c r="AV5891" s="6">
        <f>SUM(R5891,U5891,X5891,AA5891,AD5891,AG5891)</f>
        <v>0.75</v>
      </c>
    </row>
    <row r="5892" spans="1:48" x14ac:dyDescent="0.25">
      <c r="A5892">
        <f>IF(AND(G5892&lt;&gt;"",H5892&lt;&gt;"",I5892&lt;&gt;"",J5892&lt;&gt;"",K5892&lt;&gt;"",L5892&lt;&gt;"",M5892&lt;&gt;"",N5892&lt;&gt;"",O5892&lt;&gt;"",P5892&lt;&gt;"",Q5892&lt;&gt;"",T5892&lt;&gt;"",W5892&lt;&gt;"",Z5892&lt;&gt;"",AC5892&lt;&gt;"",AF5892&lt;&gt;"",AI5892&lt;&gt;"",AL5892&lt;&gt;"",AO5892&lt;&gt;"",AR5892&lt;&gt;"",AS5892&lt;&gt;""),1,0)</f>
        <v>1</v>
      </c>
      <c r="B5892" s="1">
        <v>43521</v>
      </c>
      <c r="C5892" t="s">
        <v>298</v>
      </c>
      <c r="D5892" t="s">
        <v>6414</v>
      </c>
      <c r="E5892" t="s">
        <v>559</v>
      </c>
      <c r="F5892" t="s">
        <v>5798</v>
      </c>
      <c r="G5892">
        <v>2019</v>
      </c>
      <c r="H5892">
        <v>2</v>
      </c>
      <c r="I5892">
        <v>25</v>
      </c>
      <c r="J5892" t="s">
        <v>77</v>
      </c>
      <c r="K5892">
        <v>2</v>
      </c>
      <c r="L5892" s="3">
        <v>1</v>
      </c>
      <c r="M5892" s="3">
        <v>0</v>
      </c>
      <c r="N5892">
        <v>2.5499999999999998</v>
      </c>
      <c r="O5892">
        <v>3.3</v>
      </c>
      <c r="P5892">
        <v>3</v>
      </c>
      <c r="Q5892" s="2">
        <v>1.8</v>
      </c>
      <c r="R5892" s="8">
        <f t="shared" si="914"/>
        <v>-1</v>
      </c>
      <c r="S5892" s="8">
        <f>SUM($R$3:R5892)</f>
        <v>-146.69000000000059</v>
      </c>
      <c r="T5892" s="2">
        <v>1.9</v>
      </c>
      <c r="U5892" s="8">
        <f t="shared" si="915"/>
        <v>0.89999999999999991</v>
      </c>
      <c r="V5892" s="8">
        <f>SUM($U$3:U5892)</f>
        <v>-523.64999999999873</v>
      </c>
      <c r="W5892" s="9">
        <v>1.33</v>
      </c>
      <c r="X5892" s="8">
        <f t="shared" ref="X5892:X5955" si="920">IF($A5892=1,(W5892-1)*IF($L5892+$M5892&gt;1.5,1,0)+(-1)*(1-IF($L5892+$M5892&gt;1.5,1,0)),"")</f>
        <v>-1</v>
      </c>
      <c r="Y5892" s="8">
        <f>SUM($X$3:X5892)</f>
        <v>-123.85999999999987</v>
      </c>
      <c r="Z5892" s="9">
        <v>3.4</v>
      </c>
      <c r="AA5892" s="8">
        <f t="shared" ref="AA5892:AA5955" si="921">IF($A5892=1,(Z5892-1)*IF($L5892+$M5892&lt;1.5,1,0)+(-1)*(1-IF($L5892+$M5892&lt;1.5,1,0)),"")</f>
        <v>2.4</v>
      </c>
      <c r="AB5892" s="8">
        <f>SUM($AA$3:AA5892)</f>
        <v>-705.52999999999963</v>
      </c>
      <c r="AC5892" s="2">
        <v>2.1</v>
      </c>
      <c r="AD5892" s="8">
        <f t="shared" ref="AD5892:AD5955" si="922">IF($A5892=1,(AC5892-1)*IF($L5892+$M5892&gt;1.5,1,0)+(-1)*(1-IF($L5892+$M5892&gt;1.5,1,0)),"")</f>
        <v>-1</v>
      </c>
      <c r="AE5892" s="8">
        <f>SUM(AD$3:AD5892)</f>
        <v>2040.5299999999959</v>
      </c>
      <c r="AF5892" s="2">
        <v>1.72</v>
      </c>
      <c r="AG5892" s="8">
        <f t="shared" si="916"/>
        <v>0.72</v>
      </c>
      <c r="AH5892" s="8">
        <f>SUM(AG$3:AG5892)</f>
        <v>-392.11999999999864</v>
      </c>
      <c r="AI5892">
        <v>8</v>
      </c>
      <c r="AJ5892" s="8">
        <f t="shared" si="917"/>
        <v>7</v>
      </c>
      <c r="AK5892" s="8">
        <f>SUM(AJ$3:AJ5892)</f>
        <v>-937.17</v>
      </c>
      <c r="AL5892" s="2">
        <v>9.5</v>
      </c>
      <c r="AM5892" s="8">
        <f t="shared" si="918"/>
        <v>-1</v>
      </c>
      <c r="AN5892" s="8">
        <f>SUM(AM$3:AM5892)</f>
        <v>30.5</v>
      </c>
      <c r="AO5892" s="2">
        <v>6</v>
      </c>
      <c r="AP5892" s="8">
        <f t="shared" si="919"/>
        <v>-1</v>
      </c>
      <c r="AQ5892" s="8">
        <f>SUM(AP$3:AP5892)</f>
        <v>-671.5</v>
      </c>
      <c r="AR5892">
        <v>5</v>
      </c>
      <c r="AS5892">
        <v>1.17</v>
      </c>
      <c r="AT5892" s="4">
        <f t="shared" ref="AT5892:AT5955" si="923">IF($A5892=1,(AL5892-1)*IF(AND($L5892=2, $M5892=1),1,0)+(-1)*(1-(IF(AND($L5892=2, $M5892=1),1,0))),"")</f>
        <v>-1</v>
      </c>
      <c r="AU5892" s="5">
        <f>SUM($AT$3:AT5892)</f>
        <v>30.5</v>
      </c>
      <c r="AV5892" s="6">
        <f>SUM(R5892,U5892,X5892,AA5892,AD5892,AG5892)</f>
        <v>1.0199999999999998</v>
      </c>
    </row>
    <row r="5893" spans="1:48" x14ac:dyDescent="0.25">
      <c r="A5893">
        <f>IF(AND(G5893&lt;&gt;"",H5893&lt;&gt;"",I5893&lt;&gt;"",J5893&lt;&gt;"",K5893&lt;&gt;"",L5893&lt;&gt;"",M5893&lt;&gt;"",N5893&lt;&gt;"",O5893&lt;&gt;"",P5893&lt;&gt;"",Q5893&lt;&gt;"",T5893&lt;&gt;"",W5893&lt;&gt;"",Z5893&lt;&gt;"",AC5893&lt;&gt;"",AF5893&lt;&gt;"",AI5893&lt;&gt;"",AL5893&lt;&gt;"",AO5893&lt;&gt;"",AR5893&lt;&gt;"",AS5893&lt;&gt;""),1,0)</f>
        <v>1</v>
      </c>
      <c r="B5893" s="1">
        <v>43521</v>
      </c>
      <c r="C5893" t="s">
        <v>275</v>
      </c>
      <c r="D5893" t="s">
        <v>6415</v>
      </c>
      <c r="E5893" t="s">
        <v>1432</v>
      </c>
      <c r="F5893" t="s">
        <v>278</v>
      </c>
      <c r="G5893">
        <v>2019</v>
      </c>
      <c r="H5893">
        <v>2</v>
      </c>
      <c r="I5893">
        <v>25</v>
      </c>
      <c r="J5893" t="s">
        <v>77</v>
      </c>
      <c r="K5893">
        <v>2</v>
      </c>
      <c r="L5893" s="3">
        <v>0</v>
      </c>
      <c r="M5893" s="3">
        <v>0</v>
      </c>
      <c r="N5893">
        <v>2.2999999999999998</v>
      </c>
      <c r="O5893">
        <v>3.2</v>
      </c>
      <c r="P5893">
        <v>3.2</v>
      </c>
      <c r="Q5893" s="2">
        <v>1.95</v>
      </c>
      <c r="R5893" s="8">
        <f t="shared" ref="R5893:R5956" si="924">IF($A5893=1,(Q5893-1)*IF(AND($L5893&gt;0, $M5893&gt;0),1,0)+(-1)*(1-IF(AND($L5893&gt;0, $M5893&gt;0),1,0)),"")</f>
        <v>-1</v>
      </c>
      <c r="S5893" s="8">
        <f>SUM($R$3:R5893)</f>
        <v>-147.69000000000059</v>
      </c>
      <c r="T5893" s="2">
        <v>1.8</v>
      </c>
      <c r="U5893" s="8">
        <f t="shared" ref="U5893:U5956" si="925">IF($A5893=1,(T5893-1)*IF(OR($L5893&lt;=0, $M5893&lt;=0),1,0)+(-1)*(1-IF(OR($L5893&lt;=0, $M5893&lt;=0),1,0)),"")</f>
        <v>0.8</v>
      </c>
      <c r="V5893" s="8">
        <f>SUM($U$3:U5893)</f>
        <v>-522.84999999999877</v>
      </c>
      <c r="W5893" s="9">
        <v>1.4</v>
      </c>
      <c r="X5893" s="8">
        <f t="shared" si="920"/>
        <v>-1</v>
      </c>
      <c r="Y5893" s="8">
        <f>SUM($X$3:X5893)</f>
        <v>-124.85999999999987</v>
      </c>
      <c r="Z5893" s="9">
        <v>3</v>
      </c>
      <c r="AA5893" s="8">
        <f t="shared" si="921"/>
        <v>2</v>
      </c>
      <c r="AB5893" s="8">
        <f>SUM($AA$3:AA5893)</f>
        <v>-703.52999999999963</v>
      </c>
      <c r="AC5893" s="2">
        <v>2.2000000000000002</v>
      </c>
      <c r="AD5893" s="8">
        <f t="shared" si="922"/>
        <v>-1</v>
      </c>
      <c r="AE5893" s="8">
        <f>SUM(AD$3:AD5893)</f>
        <v>2039.5299999999959</v>
      </c>
      <c r="AF5893" s="2">
        <v>1.66</v>
      </c>
      <c r="AG5893" s="8">
        <f t="shared" ref="AG5893:AG5956" si="926">IF($A5893=1,(AF5893-1)*IF($L5893+$M5893&lt;2.5,1,0)+(-1)*(1-IF($L5893+$M5893&lt;2.5,1,0)),"")</f>
        <v>0.65999999999999992</v>
      </c>
      <c r="AH5893" s="8">
        <f>SUM(AG$3:AG5893)</f>
        <v>-391.45999999999862</v>
      </c>
      <c r="AI5893">
        <v>7</v>
      </c>
      <c r="AJ5893" s="8">
        <f t="shared" ref="AJ5893:AJ5956" si="927">IF($A5893=1,(AI5893-1)*IF(AND($L5893=1,$M5893=0),1,0)+(-1)*(1-IF(AND($L5893=1,$M5893=0),1,0)),"")</f>
        <v>-1</v>
      </c>
      <c r="AK5893" s="8">
        <f>SUM(AJ$3:AJ5893)</f>
        <v>-938.17</v>
      </c>
      <c r="AL5893" s="2">
        <v>9.5</v>
      </c>
      <c r="AM5893" s="8">
        <f t="shared" ref="AM5893:AM5956" si="928">IF($A5893=1,(AL5893-1)*IF(AND($L5893=2,$M5893=1),1,0)+(-1)*(1-IF(AND($L5893=2,$M5893=1),1,0)),"")</f>
        <v>-1</v>
      </c>
      <c r="AN5893" s="8">
        <f>SUM(AM$3:AM5893)</f>
        <v>29.5</v>
      </c>
      <c r="AO5893" s="2">
        <v>6</v>
      </c>
      <c r="AP5893" s="8">
        <f t="shared" ref="AP5893:AP5956" si="929">IF($A5893=1,(AO5893-1)*IF(AND($L5893=1,$M5893=1),1,0)+(-1)*(1-IF(AND($L5893=1,$M5893=1),1,0)),"")</f>
        <v>-1</v>
      </c>
      <c r="AQ5893" s="8">
        <f>SUM(AP$3:AP5893)</f>
        <v>-672.5</v>
      </c>
      <c r="AR5893">
        <v>4.6500000000000004</v>
      </c>
      <c r="AS5893">
        <v>1.18</v>
      </c>
      <c r="AT5893" s="4">
        <f t="shared" si="923"/>
        <v>-1</v>
      </c>
      <c r="AU5893" s="5">
        <f>SUM($AT$3:AT5893)</f>
        <v>29.5</v>
      </c>
      <c r="AV5893" s="6">
        <f>SUM(R5893,U5893,X5893,AA5893,AD5893,AG5893)</f>
        <v>0.45999999999999996</v>
      </c>
    </row>
    <row r="5894" spans="1:48" x14ac:dyDescent="0.25">
      <c r="A5894">
        <f>IF(AND(G5894&lt;&gt;"",H5894&lt;&gt;"",I5894&lt;&gt;"",J5894&lt;&gt;"",K5894&lt;&gt;"",L5894&lt;&gt;"",M5894&lt;&gt;"",N5894&lt;&gt;"",O5894&lt;&gt;"",P5894&lt;&gt;"",Q5894&lt;&gt;"",T5894&lt;&gt;"",W5894&lt;&gt;"",Z5894&lt;&gt;"",AC5894&lt;&gt;"",AF5894&lt;&gt;"",AI5894&lt;&gt;"",AL5894&lt;&gt;"",AO5894&lt;&gt;"",AR5894&lt;&gt;"",AS5894&lt;&gt;""),1,0)</f>
        <v>1</v>
      </c>
      <c r="B5894" s="1">
        <v>43520</v>
      </c>
      <c r="C5894" t="s">
        <v>291</v>
      </c>
      <c r="D5894" t="s">
        <v>4042</v>
      </c>
      <c r="E5894" t="s">
        <v>247</v>
      </c>
      <c r="F5894" t="s">
        <v>385</v>
      </c>
      <c r="G5894">
        <v>2019</v>
      </c>
      <c r="H5894">
        <v>2</v>
      </c>
      <c r="I5894">
        <v>24</v>
      </c>
      <c r="J5894" t="s">
        <v>23</v>
      </c>
      <c r="K5894">
        <v>1</v>
      </c>
      <c r="L5894" s="3">
        <v>3</v>
      </c>
      <c r="M5894" s="3">
        <v>2</v>
      </c>
      <c r="N5894">
        <v>1.85</v>
      </c>
      <c r="O5894">
        <v>4</v>
      </c>
      <c r="P5894">
        <v>3.75</v>
      </c>
      <c r="Q5894" s="2">
        <v>1.5</v>
      </c>
      <c r="R5894" s="8">
        <f t="shared" si="924"/>
        <v>0.5</v>
      </c>
      <c r="S5894" s="8">
        <f>SUM($R$3:R5894)</f>
        <v>-147.19000000000059</v>
      </c>
      <c r="T5894" s="2">
        <v>2.5</v>
      </c>
      <c r="U5894" s="8">
        <f t="shared" si="925"/>
        <v>-1</v>
      </c>
      <c r="V5894" s="8">
        <f>SUM($U$3:U5894)</f>
        <v>-523.84999999999877</v>
      </c>
      <c r="W5894" s="9">
        <v>1.1599999999999999</v>
      </c>
      <c r="X5894" s="8">
        <f t="shared" si="920"/>
        <v>0.15999999999999992</v>
      </c>
      <c r="Y5894" s="8">
        <f>SUM($X$3:X5894)</f>
        <v>-124.69999999999987</v>
      </c>
      <c r="Z5894" s="9">
        <v>5</v>
      </c>
      <c r="AA5894" s="8">
        <f t="shared" si="921"/>
        <v>-1</v>
      </c>
      <c r="AB5894" s="8">
        <f>SUM($AA$3:AA5894)</f>
        <v>-704.52999999999963</v>
      </c>
      <c r="AC5894" s="2">
        <v>1.53</v>
      </c>
      <c r="AD5894" s="8">
        <f t="shared" si="922"/>
        <v>0.53</v>
      </c>
      <c r="AE5894" s="8">
        <f>SUM(AD$3:AD5894)</f>
        <v>2040.0599999999959</v>
      </c>
      <c r="AF5894" s="2">
        <v>2.5</v>
      </c>
      <c r="AG5894" s="8">
        <f t="shared" si="926"/>
        <v>-1</v>
      </c>
      <c r="AH5894" s="8">
        <f>SUM(AG$3:AG5894)</f>
        <v>-392.45999999999862</v>
      </c>
      <c r="AI5894">
        <v>11</v>
      </c>
      <c r="AJ5894" s="8">
        <f t="shared" si="927"/>
        <v>-1</v>
      </c>
      <c r="AK5894" s="8">
        <f>SUM(AJ$3:AJ5894)</f>
        <v>-939.17</v>
      </c>
      <c r="AL5894" s="2">
        <v>8.5</v>
      </c>
      <c r="AM5894" s="8">
        <f t="shared" si="928"/>
        <v>-1</v>
      </c>
      <c r="AN5894" s="8">
        <f>SUM(AM$3:AM5894)</f>
        <v>28.5</v>
      </c>
      <c r="AO5894" s="2">
        <v>8</v>
      </c>
      <c r="AP5894" s="8">
        <f t="shared" si="929"/>
        <v>-1</v>
      </c>
      <c r="AQ5894" s="8">
        <f>SUM(AP$3:AP5894)</f>
        <v>-673.5</v>
      </c>
      <c r="AR5894">
        <v>3.3</v>
      </c>
      <c r="AS5894">
        <v>1.32</v>
      </c>
      <c r="AT5894" s="4">
        <f t="shared" si="923"/>
        <v>-1</v>
      </c>
      <c r="AU5894" s="5">
        <f>SUM($AT$3:AT5894)</f>
        <v>28.5</v>
      </c>
      <c r="AV5894" s="6">
        <f>SUM(R5894,U5894,X5894,AA5894,AD5894,AG5894)</f>
        <v>-1.81</v>
      </c>
    </row>
    <row r="5895" spans="1:48" x14ac:dyDescent="0.25">
      <c r="A5895">
        <f>IF(AND(G5895&lt;&gt;"",H5895&lt;&gt;"",I5895&lt;&gt;"",J5895&lt;&gt;"",K5895&lt;&gt;"",L5895&lt;&gt;"",M5895&lt;&gt;"",N5895&lt;&gt;"",O5895&lt;&gt;"",P5895&lt;&gt;"",Q5895&lt;&gt;"",T5895&lt;&gt;"",W5895&lt;&gt;"",Z5895&lt;&gt;"",AC5895&lt;&gt;"",AF5895&lt;&gt;"",AI5895&lt;&gt;"",AL5895&lt;&gt;"",AO5895&lt;&gt;"",AR5895&lt;&gt;"",AS5895&lt;&gt;""),1,0)</f>
        <v>0</v>
      </c>
      <c r="B5895" s="1">
        <v>43520</v>
      </c>
      <c r="C5895" t="s">
        <v>291</v>
      </c>
      <c r="D5895" t="s">
        <v>6416</v>
      </c>
      <c r="E5895" t="s">
        <v>5815</v>
      </c>
      <c r="F5895" t="s">
        <v>5793</v>
      </c>
      <c r="G5895">
        <v>2019</v>
      </c>
      <c r="H5895">
        <v>2</v>
      </c>
      <c r="I5895">
        <v>24</v>
      </c>
      <c r="J5895" t="s">
        <v>23</v>
      </c>
      <c r="K5895">
        <v>1</v>
      </c>
      <c r="L5895" s="3">
        <v>0</v>
      </c>
      <c r="M5895" s="3">
        <v>3</v>
      </c>
      <c r="N5895">
        <v>5</v>
      </c>
      <c r="O5895">
        <v>4.33</v>
      </c>
      <c r="P5895">
        <v>1.61</v>
      </c>
      <c r="Q5895" s="2">
        <v>1.61</v>
      </c>
      <c r="R5895" s="8" t="str">
        <f t="shared" si="924"/>
        <v/>
      </c>
      <c r="S5895" s="8">
        <f>SUM($R$3:R5895)</f>
        <v>-147.19000000000059</v>
      </c>
      <c r="T5895" s="2">
        <v>2.2000000000000002</v>
      </c>
      <c r="U5895" s="8" t="str">
        <f t="shared" si="925"/>
        <v/>
      </c>
      <c r="V5895" s="8">
        <f>SUM($U$3:U5895)</f>
        <v>-523.84999999999877</v>
      </c>
      <c r="W5895" s="9">
        <v>1.1599999999999999</v>
      </c>
      <c r="X5895" s="8" t="str">
        <f t="shared" si="920"/>
        <v/>
      </c>
      <c r="Y5895" s="8">
        <f>SUM($X$3:X5895)</f>
        <v>-124.69999999999987</v>
      </c>
      <c r="Z5895" s="9">
        <v>5</v>
      </c>
      <c r="AA5895" s="8" t="str">
        <f t="shared" si="921"/>
        <v/>
      </c>
      <c r="AB5895" s="8">
        <f>SUM($AA$3:AA5895)</f>
        <v>-704.52999999999963</v>
      </c>
      <c r="AC5895" s="2">
        <v>1.53</v>
      </c>
      <c r="AD5895" s="8" t="str">
        <f t="shared" si="922"/>
        <v/>
      </c>
      <c r="AE5895" s="8">
        <f>SUM(AD$3:AD5895)</f>
        <v>2040.0599999999959</v>
      </c>
      <c r="AF5895" s="2">
        <v>2.5</v>
      </c>
      <c r="AG5895" s="8" t="str">
        <f t="shared" si="926"/>
        <v/>
      </c>
      <c r="AH5895" s="8">
        <f>SUM(AG$3:AG5895)</f>
        <v>-392.45999999999862</v>
      </c>
      <c r="AI5895">
        <v>19</v>
      </c>
      <c r="AJ5895" s="8" t="str">
        <f t="shared" si="927"/>
        <v/>
      </c>
      <c r="AK5895" s="8">
        <f>SUM(AJ$3:AJ5895)</f>
        <v>-939.17</v>
      </c>
      <c r="AL5895" s="2">
        <v>17</v>
      </c>
      <c r="AM5895" s="8" t="str">
        <f t="shared" si="928"/>
        <v/>
      </c>
      <c r="AN5895" s="8">
        <f>SUM(AM$3:AM5895)</f>
        <v>28.5</v>
      </c>
      <c r="AO5895" s="2">
        <v>8</v>
      </c>
      <c r="AP5895" s="8" t="str">
        <f t="shared" si="929"/>
        <v/>
      </c>
      <c r="AQ5895" s="8">
        <f>SUM(AP$3:AP5895)</f>
        <v>-673.5</v>
      </c>
      <c r="AT5895" s="4" t="str">
        <f t="shared" si="923"/>
        <v/>
      </c>
      <c r="AU5895" s="5">
        <f>SUM($AT$3:AT5895)</f>
        <v>28.5</v>
      </c>
      <c r="AV5895" s="6">
        <f>SUM(R5895,U5895,X5895,AA5895,AD5895,AG5895)</f>
        <v>0</v>
      </c>
    </row>
    <row r="5896" spans="1:48" x14ac:dyDescent="0.25">
      <c r="A5896">
        <f>IF(AND(G5896&lt;&gt;"",H5896&lt;&gt;"",I5896&lt;&gt;"",J5896&lt;&gt;"",K5896&lt;&gt;"",L5896&lt;&gt;"",M5896&lt;&gt;"",N5896&lt;&gt;"",O5896&lt;&gt;"",P5896&lt;&gt;"",Q5896&lt;&gt;"",T5896&lt;&gt;"",W5896&lt;&gt;"",Z5896&lt;&gt;"",AC5896&lt;&gt;"",AF5896&lt;&gt;"",AI5896&lt;&gt;"",AL5896&lt;&gt;"",AO5896&lt;&gt;"",AR5896&lt;&gt;"",AS5896&lt;&gt;""),1,0)</f>
        <v>0</v>
      </c>
      <c r="B5896" s="1">
        <v>43520</v>
      </c>
      <c r="C5896" t="s">
        <v>608</v>
      </c>
      <c r="D5896" t="s">
        <v>6417</v>
      </c>
      <c r="E5896" t="s">
        <v>347</v>
      </c>
      <c r="F5896" t="s">
        <v>5854</v>
      </c>
      <c r="G5896">
        <v>2019</v>
      </c>
      <c r="H5896">
        <v>2</v>
      </c>
      <c r="I5896">
        <v>24</v>
      </c>
      <c r="J5896" t="s">
        <v>23</v>
      </c>
      <c r="K5896">
        <v>1</v>
      </c>
      <c r="L5896" s="3">
        <v>0</v>
      </c>
      <c r="M5896" s="3">
        <v>0</v>
      </c>
      <c r="N5896">
        <v>5.75</v>
      </c>
      <c r="O5896">
        <v>4.5999999999999996</v>
      </c>
      <c r="P5896">
        <v>1.57</v>
      </c>
      <c r="Q5896" s="2">
        <v>1.75</v>
      </c>
      <c r="R5896" s="8" t="str">
        <f t="shared" si="924"/>
        <v/>
      </c>
      <c r="S5896" s="8">
        <f>SUM($R$3:R5896)</f>
        <v>-147.19000000000059</v>
      </c>
      <c r="T5896" s="2">
        <v>2</v>
      </c>
      <c r="U5896" s="8" t="str">
        <f t="shared" si="925"/>
        <v/>
      </c>
      <c r="V5896" s="8">
        <f>SUM($U$3:U5896)</f>
        <v>-523.84999999999877</v>
      </c>
      <c r="W5896" s="9">
        <v>1.2</v>
      </c>
      <c r="X5896" s="8" t="str">
        <f t="shared" si="920"/>
        <v/>
      </c>
      <c r="Y5896" s="8">
        <f>SUM($X$3:X5896)</f>
        <v>-124.69999999999987</v>
      </c>
      <c r="Z5896" s="9">
        <v>4.33</v>
      </c>
      <c r="AA5896" s="8" t="str">
        <f t="shared" si="921"/>
        <v/>
      </c>
      <c r="AB5896" s="8">
        <f>SUM($AA$3:AA5896)</f>
        <v>-704.52999999999963</v>
      </c>
      <c r="AC5896" s="2">
        <v>1.65</v>
      </c>
      <c r="AD5896" s="8" t="str">
        <f t="shared" si="922"/>
        <v/>
      </c>
      <c r="AE5896" s="8">
        <f>SUM(AD$3:AD5896)</f>
        <v>2040.0599999999959</v>
      </c>
      <c r="AF5896" s="2">
        <v>2.2000000000000002</v>
      </c>
      <c r="AG5896" s="8" t="str">
        <f t="shared" si="926"/>
        <v/>
      </c>
      <c r="AH5896" s="8">
        <f>SUM(AG$3:AG5896)</f>
        <v>-392.45999999999862</v>
      </c>
      <c r="AI5896">
        <v>17</v>
      </c>
      <c r="AJ5896" s="8" t="str">
        <f t="shared" si="927"/>
        <v/>
      </c>
      <c r="AK5896" s="8">
        <f>SUM(AJ$3:AJ5896)</f>
        <v>-939.17</v>
      </c>
      <c r="AL5896" s="2">
        <v>17</v>
      </c>
      <c r="AM5896" s="8" t="str">
        <f t="shared" si="928"/>
        <v/>
      </c>
      <c r="AN5896" s="8">
        <f>SUM(AM$3:AM5896)</f>
        <v>28.5</v>
      </c>
      <c r="AO5896" s="2">
        <v>8</v>
      </c>
      <c r="AP5896" s="8" t="str">
        <f t="shared" si="929"/>
        <v/>
      </c>
      <c r="AQ5896" s="8">
        <f>SUM(AP$3:AP5896)</f>
        <v>-673.5</v>
      </c>
      <c r="AT5896" s="4" t="str">
        <f t="shared" si="923"/>
        <v/>
      </c>
      <c r="AU5896" s="5">
        <f>SUM($AT$3:AT5896)</f>
        <v>28.5</v>
      </c>
      <c r="AV5896" s="6">
        <f>SUM(R5896,U5896,X5896,AA5896,AD5896,AG5896)</f>
        <v>0</v>
      </c>
    </row>
    <row r="5897" spans="1:48" x14ac:dyDescent="0.25">
      <c r="A5897">
        <f>IF(AND(G5897&lt;&gt;"",H5897&lt;&gt;"",I5897&lt;&gt;"",J5897&lt;&gt;"",K5897&lt;&gt;"",L5897&lt;&gt;"",M5897&lt;&gt;"",N5897&lt;&gt;"",O5897&lt;&gt;"",P5897&lt;&gt;"",Q5897&lt;&gt;"",T5897&lt;&gt;"",W5897&lt;&gt;"",Z5897&lt;&gt;"",AC5897&lt;&gt;"",AF5897&lt;&gt;"",AI5897&lt;&gt;"",AL5897&lt;&gt;"",AO5897&lt;&gt;"",AR5897&lt;&gt;"",AS5897&lt;&gt;""),1,0)</f>
        <v>1</v>
      </c>
      <c r="B5897" s="1">
        <v>43520</v>
      </c>
      <c r="C5897" t="s">
        <v>302</v>
      </c>
      <c r="D5897" t="s">
        <v>6418</v>
      </c>
      <c r="E5897" t="s">
        <v>494</v>
      </c>
      <c r="F5897" t="s">
        <v>5886</v>
      </c>
      <c r="G5897">
        <v>2019</v>
      </c>
      <c r="H5897">
        <v>2</v>
      </c>
      <c r="I5897">
        <v>24</v>
      </c>
      <c r="J5897" t="s">
        <v>23</v>
      </c>
      <c r="K5897">
        <v>1</v>
      </c>
      <c r="L5897" s="3">
        <v>2</v>
      </c>
      <c r="M5897" s="3">
        <v>0</v>
      </c>
      <c r="N5897">
        <v>2.87</v>
      </c>
      <c r="O5897">
        <v>3.5</v>
      </c>
      <c r="P5897">
        <v>2.37</v>
      </c>
      <c r="Q5897" s="2">
        <v>1.53</v>
      </c>
      <c r="R5897" s="8">
        <f t="shared" si="924"/>
        <v>-1</v>
      </c>
      <c r="S5897" s="8">
        <f>SUM($R$3:R5897)</f>
        <v>-148.19000000000059</v>
      </c>
      <c r="T5897" s="2">
        <v>2.37</v>
      </c>
      <c r="U5897" s="8">
        <f t="shared" si="925"/>
        <v>1.37</v>
      </c>
      <c r="V5897" s="8">
        <f>SUM($U$3:U5897)</f>
        <v>-522.47999999999877</v>
      </c>
      <c r="W5897" s="9">
        <v>1.2</v>
      </c>
      <c r="X5897" s="8">
        <f t="shared" si="920"/>
        <v>0.19999999999999996</v>
      </c>
      <c r="Y5897" s="8">
        <f>SUM($X$3:X5897)</f>
        <v>-124.49999999999987</v>
      </c>
      <c r="Z5897" s="9">
        <v>4.5</v>
      </c>
      <c r="AA5897" s="8">
        <f t="shared" si="921"/>
        <v>-1</v>
      </c>
      <c r="AB5897" s="8">
        <f>SUM($AA$3:AA5897)</f>
        <v>-705.52999999999963</v>
      </c>
      <c r="AC5897" s="2">
        <v>1.66</v>
      </c>
      <c r="AD5897" s="8">
        <f t="shared" si="922"/>
        <v>0.65999999999999992</v>
      </c>
      <c r="AE5897" s="8">
        <f>SUM(AD$3:AD5897)</f>
        <v>2040.7199999999959</v>
      </c>
      <c r="AF5897" s="2">
        <v>2.2000000000000002</v>
      </c>
      <c r="AG5897" s="8">
        <f t="shared" si="926"/>
        <v>1.2000000000000002</v>
      </c>
      <c r="AH5897" s="8">
        <f>SUM(AG$3:AG5897)</f>
        <v>-391.25999999999863</v>
      </c>
      <c r="AI5897">
        <v>12</v>
      </c>
      <c r="AJ5897" s="8">
        <f t="shared" si="927"/>
        <v>-1</v>
      </c>
      <c r="AK5897" s="8">
        <f>SUM(AJ$3:AJ5897)</f>
        <v>-940.17</v>
      </c>
      <c r="AL5897" s="2">
        <v>11</v>
      </c>
      <c r="AM5897" s="8">
        <f t="shared" si="928"/>
        <v>-1</v>
      </c>
      <c r="AN5897" s="8">
        <f>SUM(AM$3:AM5897)</f>
        <v>27.5</v>
      </c>
      <c r="AO5897" s="2">
        <v>6.5</v>
      </c>
      <c r="AP5897" s="8">
        <f t="shared" si="929"/>
        <v>-1</v>
      </c>
      <c r="AQ5897" s="8">
        <f>SUM(AP$3:AP5897)</f>
        <v>-674.5</v>
      </c>
      <c r="AR5897">
        <v>5.75</v>
      </c>
      <c r="AS5897">
        <v>1.1399999999999999</v>
      </c>
      <c r="AT5897" s="4">
        <f t="shared" si="923"/>
        <v>-1</v>
      </c>
      <c r="AU5897" s="5">
        <f>SUM($AT$3:AT5897)</f>
        <v>27.5</v>
      </c>
      <c r="AV5897" s="6">
        <f>SUM(R5897,U5897,X5897,AA5897,AD5897,AG5897)</f>
        <v>1.4300000000000002</v>
      </c>
    </row>
    <row r="5898" spans="1:48" x14ac:dyDescent="0.25">
      <c r="A5898">
        <f>IF(AND(G5898&lt;&gt;"",H5898&lt;&gt;"",I5898&lt;&gt;"",J5898&lt;&gt;"",K5898&lt;&gt;"",L5898&lt;&gt;"",M5898&lt;&gt;"",N5898&lt;&gt;"",O5898&lt;&gt;"",P5898&lt;&gt;"",Q5898&lt;&gt;"",T5898&lt;&gt;"",W5898&lt;&gt;"",Z5898&lt;&gt;"",AC5898&lt;&gt;"",AF5898&lt;&gt;"",AI5898&lt;&gt;"",AL5898&lt;&gt;"",AO5898&lt;&gt;"",AR5898&lt;&gt;"",AS5898&lt;&gt;""),1,0)</f>
        <v>1</v>
      </c>
      <c r="B5898" s="1">
        <v>43520</v>
      </c>
      <c r="C5898" t="s">
        <v>302</v>
      </c>
      <c r="D5898" t="s">
        <v>6419</v>
      </c>
      <c r="E5898" t="s">
        <v>308</v>
      </c>
      <c r="F5898" t="s">
        <v>496</v>
      </c>
      <c r="G5898">
        <v>2019</v>
      </c>
      <c r="H5898">
        <v>2</v>
      </c>
      <c r="I5898">
        <v>24</v>
      </c>
      <c r="J5898" t="s">
        <v>23</v>
      </c>
      <c r="K5898">
        <v>1</v>
      </c>
      <c r="L5898" s="3">
        <v>2</v>
      </c>
      <c r="M5898" s="3">
        <v>4</v>
      </c>
      <c r="N5898">
        <v>2.0499999999999998</v>
      </c>
      <c r="O5898">
        <v>3</v>
      </c>
      <c r="P5898">
        <v>4.2</v>
      </c>
      <c r="Q5898" s="2">
        <v>2.37</v>
      </c>
      <c r="R5898" s="8">
        <f t="shared" si="924"/>
        <v>1.37</v>
      </c>
      <c r="S5898" s="8">
        <f>SUM($R$3:R5898)</f>
        <v>-146.82000000000059</v>
      </c>
      <c r="T5898" s="2">
        <v>1.53</v>
      </c>
      <c r="U5898" s="8">
        <f t="shared" si="925"/>
        <v>-1</v>
      </c>
      <c r="V5898" s="8">
        <f>SUM($U$3:U5898)</f>
        <v>-523.47999999999877</v>
      </c>
      <c r="W5898" s="9">
        <v>1.61</v>
      </c>
      <c r="X5898" s="8">
        <f t="shared" si="920"/>
        <v>0.6100000000000001</v>
      </c>
      <c r="Y5898" s="8">
        <f>SUM($X$3:X5898)</f>
        <v>-123.88999999999987</v>
      </c>
      <c r="Z5898" s="9">
        <v>2.2999999999999998</v>
      </c>
      <c r="AA5898" s="8">
        <f t="shared" si="921"/>
        <v>-1</v>
      </c>
      <c r="AB5898" s="8">
        <f>SUM($AA$3:AA5898)</f>
        <v>-706.52999999999963</v>
      </c>
      <c r="AC5898" s="2">
        <v>3</v>
      </c>
      <c r="AD5898" s="8">
        <f t="shared" si="922"/>
        <v>2</v>
      </c>
      <c r="AE5898" s="8">
        <f>SUM(AD$3:AD5898)</f>
        <v>2042.7199999999959</v>
      </c>
      <c r="AF5898" s="2">
        <v>1.4</v>
      </c>
      <c r="AG5898" s="8">
        <f t="shared" si="926"/>
        <v>-1</v>
      </c>
      <c r="AH5898" s="8">
        <f>SUM(AG$3:AG5898)</f>
        <v>-392.25999999999863</v>
      </c>
      <c r="AI5898">
        <v>5</v>
      </c>
      <c r="AJ5898" s="8">
        <f t="shared" si="927"/>
        <v>-1</v>
      </c>
      <c r="AK5898" s="8">
        <f>SUM(AJ$3:AJ5898)</f>
        <v>-941.17</v>
      </c>
      <c r="AL5898" s="2">
        <v>10</v>
      </c>
      <c r="AM5898" s="8">
        <f t="shared" si="928"/>
        <v>-1</v>
      </c>
      <c r="AN5898" s="8">
        <f>SUM(AM$3:AM5898)</f>
        <v>26.5</v>
      </c>
      <c r="AO5898" s="2">
        <v>6</v>
      </c>
      <c r="AP5898" s="8">
        <f t="shared" si="929"/>
        <v>-1</v>
      </c>
      <c r="AQ5898" s="8">
        <f>SUM(AP$3:AP5898)</f>
        <v>-675.5</v>
      </c>
      <c r="AR5898">
        <v>4.4000000000000004</v>
      </c>
      <c r="AS5898">
        <v>1.2</v>
      </c>
      <c r="AT5898" s="4">
        <f t="shared" si="923"/>
        <v>-1</v>
      </c>
      <c r="AU5898" s="5">
        <f>SUM($AT$3:AT5898)</f>
        <v>26.5</v>
      </c>
      <c r="AV5898" s="6">
        <f>SUM(R5898,U5898,X5898,AA5898,AD5898,AG5898)</f>
        <v>0.9800000000000002</v>
      </c>
    </row>
    <row r="5899" spans="1:48" x14ac:dyDescent="0.25">
      <c r="A5899">
        <f>IF(AND(G5899&lt;&gt;"",H5899&lt;&gt;"",I5899&lt;&gt;"",J5899&lt;&gt;"",K5899&lt;&gt;"",L5899&lt;&gt;"",M5899&lt;&gt;"",N5899&lt;&gt;"",O5899&lt;&gt;"",P5899&lt;&gt;"",Q5899&lt;&gt;"",T5899&lt;&gt;"",W5899&lt;&gt;"",Z5899&lt;&gt;"",AC5899&lt;&gt;"",AF5899&lt;&gt;"",AI5899&lt;&gt;"",AL5899&lt;&gt;"",AO5899&lt;&gt;"",AR5899&lt;&gt;"",AS5899&lt;&gt;""),1,0)</f>
        <v>1</v>
      </c>
      <c r="B5899" s="1">
        <v>43520</v>
      </c>
      <c r="C5899" t="s">
        <v>302</v>
      </c>
      <c r="D5899" t="s">
        <v>1341</v>
      </c>
      <c r="E5899" t="s">
        <v>485</v>
      </c>
      <c r="F5899" t="s">
        <v>311</v>
      </c>
      <c r="G5899">
        <v>2019</v>
      </c>
      <c r="H5899">
        <v>2</v>
      </c>
      <c r="I5899">
        <v>24</v>
      </c>
      <c r="J5899" t="s">
        <v>23</v>
      </c>
      <c r="K5899">
        <v>1</v>
      </c>
      <c r="L5899" s="3">
        <v>1</v>
      </c>
      <c r="M5899" s="3">
        <v>0</v>
      </c>
      <c r="N5899">
        <v>2.1</v>
      </c>
      <c r="O5899">
        <v>3.2</v>
      </c>
      <c r="P5899">
        <v>3.75</v>
      </c>
      <c r="Q5899" s="2">
        <v>2.2000000000000002</v>
      </c>
      <c r="R5899" s="8">
        <f t="shared" si="924"/>
        <v>-1</v>
      </c>
      <c r="S5899" s="8">
        <f>SUM($R$3:R5899)</f>
        <v>-147.82000000000059</v>
      </c>
      <c r="T5899" s="2">
        <v>1.61</v>
      </c>
      <c r="U5899" s="8">
        <f t="shared" si="925"/>
        <v>0.6100000000000001</v>
      </c>
      <c r="V5899" s="8">
        <f>SUM($U$3:U5899)</f>
        <v>-522.86999999999875</v>
      </c>
      <c r="W5899" s="9">
        <v>1.57</v>
      </c>
      <c r="X5899" s="8">
        <f t="shared" si="920"/>
        <v>-1</v>
      </c>
      <c r="Y5899" s="8">
        <f>SUM($X$3:X5899)</f>
        <v>-124.88999999999987</v>
      </c>
      <c r="Z5899" s="9">
        <v>2.37</v>
      </c>
      <c r="AA5899" s="8">
        <f t="shared" si="921"/>
        <v>1.37</v>
      </c>
      <c r="AB5899" s="8">
        <f>SUM($AA$3:AA5899)</f>
        <v>-705.15999999999963</v>
      </c>
      <c r="AC5899" s="2">
        <v>2.75</v>
      </c>
      <c r="AD5899" s="8">
        <f t="shared" si="922"/>
        <v>-1</v>
      </c>
      <c r="AE5899" s="8">
        <f>SUM(AD$3:AD5899)</f>
        <v>2041.7199999999959</v>
      </c>
      <c r="AF5899" s="2">
        <v>1.44</v>
      </c>
      <c r="AG5899" s="8">
        <f t="shared" si="926"/>
        <v>0.43999999999999995</v>
      </c>
      <c r="AH5899" s="8">
        <f>SUM(AG$3:AG5899)</f>
        <v>-391.81999999999863</v>
      </c>
      <c r="AI5899">
        <v>5.5</v>
      </c>
      <c r="AJ5899" s="8">
        <f t="shared" si="927"/>
        <v>4.5</v>
      </c>
      <c r="AK5899" s="8">
        <f>SUM(AJ$3:AJ5899)</f>
        <v>-936.67</v>
      </c>
      <c r="AL5899" s="2">
        <v>9.5</v>
      </c>
      <c r="AM5899" s="8">
        <f t="shared" si="928"/>
        <v>-1</v>
      </c>
      <c r="AN5899" s="8">
        <f>SUM(AM$3:AM5899)</f>
        <v>25.5</v>
      </c>
      <c r="AO5899" s="2">
        <v>6</v>
      </c>
      <c r="AP5899" s="8">
        <f t="shared" si="929"/>
        <v>-1</v>
      </c>
      <c r="AQ5899" s="8">
        <f>SUM(AP$3:AP5899)</f>
        <v>-676.5</v>
      </c>
      <c r="AR5899">
        <v>4.5</v>
      </c>
      <c r="AS5899">
        <v>1.19</v>
      </c>
      <c r="AT5899" s="4">
        <f t="shared" si="923"/>
        <v>-1</v>
      </c>
      <c r="AU5899" s="5">
        <f>SUM($AT$3:AT5899)</f>
        <v>25.5</v>
      </c>
      <c r="AV5899" s="6">
        <f>SUM(R5899,U5899,X5899,AA5899,AD5899,AG5899)</f>
        <v>-0.57999999999999985</v>
      </c>
    </row>
    <row r="5900" spans="1:48" x14ac:dyDescent="0.25">
      <c r="A5900">
        <f>IF(AND(G5900&lt;&gt;"",H5900&lt;&gt;"",I5900&lt;&gt;"",J5900&lt;&gt;"",K5900&lt;&gt;"",L5900&lt;&gt;"",M5900&lt;&gt;"",N5900&lt;&gt;"",O5900&lt;&gt;"",P5900&lt;&gt;"",Q5900&lt;&gt;"",T5900&lt;&gt;"",W5900&lt;&gt;"",Z5900&lt;&gt;"",AC5900&lt;&gt;"",AF5900&lt;&gt;"",AI5900&lt;&gt;"",AL5900&lt;&gt;"",AO5900&lt;&gt;"",AR5900&lt;&gt;"",AS5900&lt;&gt;""),1,0)</f>
        <v>1</v>
      </c>
      <c r="B5900" s="1">
        <v>43520</v>
      </c>
      <c r="C5900" t="s">
        <v>302</v>
      </c>
      <c r="D5900" t="s">
        <v>6420</v>
      </c>
      <c r="E5900" t="s">
        <v>5836</v>
      </c>
      <c r="F5900" t="s">
        <v>5838</v>
      </c>
      <c r="G5900">
        <v>2019</v>
      </c>
      <c r="H5900">
        <v>2</v>
      </c>
      <c r="I5900">
        <v>24</v>
      </c>
      <c r="J5900" t="s">
        <v>23</v>
      </c>
      <c r="K5900">
        <v>1</v>
      </c>
      <c r="L5900" s="3">
        <v>1</v>
      </c>
      <c r="M5900" s="3">
        <v>1</v>
      </c>
      <c r="N5900">
        <v>2.8</v>
      </c>
      <c r="O5900">
        <v>3.3</v>
      </c>
      <c r="P5900">
        <v>2.6</v>
      </c>
      <c r="Q5900" s="2">
        <v>1.7</v>
      </c>
      <c r="R5900" s="8">
        <f t="shared" si="924"/>
        <v>0.7</v>
      </c>
      <c r="S5900" s="8">
        <f>SUM($R$3:R5900)</f>
        <v>-147.1200000000006</v>
      </c>
      <c r="T5900" s="2">
        <v>2.0499999999999998</v>
      </c>
      <c r="U5900" s="8">
        <f t="shared" si="925"/>
        <v>-1</v>
      </c>
      <c r="V5900" s="8">
        <f>SUM($U$3:U5900)</f>
        <v>-523.86999999999875</v>
      </c>
      <c r="W5900" s="9">
        <v>1.3</v>
      </c>
      <c r="X5900" s="8">
        <f t="shared" si="920"/>
        <v>0.30000000000000004</v>
      </c>
      <c r="Y5900" s="8">
        <f>SUM($X$3:X5900)</f>
        <v>-124.58999999999988</v>
      </c>
      <c r="Z5900" s="9">
        <v>3.5</v>
      </c>
      <c r="AA5900" s="8">
        <f t="shared" si="921"/>
        <v>-1</v>
      </c>
      <c r="AB5900" s="8">
        <f>SUM($AA$3:AA5900)</f>
        <v>-706.15999999999963</v>
      </c>
      <c r="AC5900" s="2">
        <v>2</v>
      </c>
      <c r="AD5900" s="8">
        <f t="shared" si="922"/>
        <v>1</v>
      </c>
      <c r="AE5900" s="8">
        <f>SUM(AD$3:AD5900)</f>
        <v>2042.7199999999959</v>
      </c>
      <c r="AF5900" s="2">
        <v>1.8</v>
      </c>
      <c r="AG5900" s="8">
        <f t="shared" si="926"/>
        <v>0.8</v>
      </c>
      <c r="AH5900" s="8">
        <f>SUM(AG$3:AG5900)</f>
        <v>-391.01999999999862</v>
      </c>
      <c r="AI5900">
        <v>9</v>
      </c>
      <c r="AJ5900" s="8">
        <f t="shared" si="927"/>
        <v>-1</v>
      </c>
      <c r="AK5900" s="8">
        <f>SUM(AJ$3:AJ5900)</f>
        <v>-937.67</v>
      </c>
      <c r="AL5900" s="2">
        <v>10</v>
      </c>
      <c r="AM5900" s="8">
        <f t="shared" si="928"/>
        <v>-1</v>
      </c>
      <c r="AN5900" s="8">
        <f>SUM(AM$3:AM5900)</f>
        <v>24.5</v>
      </c>
      <c r="AO5900" s="2">
        <v>6</v>
      </c>
      <c r="AP5900" s="8">
        <f t="shared" si="929"/>
        <v>5</v>
      </c>
      <c r="AQ5900" s="8">
        <f>SUM(AP$3:AP5900)</f>
        <v>-671.5</v>
      </c>
      <c r="AR5900">
        <v>5.75</v>
      </c>
      <c r="AS5900">
        <v>1.1399999999999999</v>
      </c>
      <c r="AT5900" s="4">
        <f t="shared" si="923"/>
        <v>-1</v>
      </c>
      <c r="AU5900" s="5">
        <f>SUM($AT$3:AT5900)</f>
        <v>24.5</v>
      </c>
      <c r="AV5900" s="6">
        <f>SUM(R5900,U5900,X5900,AA5900,AD5900,AG5900)</f>
        <v>0.8</v>
      </c>
    </row>
    <row r="5901" spans="1:48" x14ac:dyDescent="0.25">
      <c r="A5901">
        <f>IF(AND(G5901&lt;&gt;"",H5901&lt;&gt;"",I5901&lt;&gt;"",J5901&lt;&gt;"",K5901&lt;&gt;"",L5901&lt;&gt;"",M5901&lt;&gt;"",N5901&lt;&gt;"",O5901&lt;&gt;"",P5901&lt;&gt;"",Q5901&lt;&gt;"",T5901&lt;&gt;"",W5901&lt;&gt;"",Z5901&lt;&gt;"",AC5901&lt;&gt;"",AF5901&lt;&gt;"",AI5901&lt;&gt;"",AL5901&lt;&gt;"",AO5901&lt;&gt;"",AR5901&lt;&gt;"",AS5901&lt;&gt;""),1,0)</f>
        <v>1</v>
      </c>
      <c r="B5901" s="1">
        <v>43520</v>
      </c>
      <c r="C5901" t="s">
        <v>302</v>
      </c>
      <c r="D5901" t="s">
        <v>6421</v>
      </c>
      <c r="E5901" t="s">
        <v>488</v>
      </c>
      <c r="F5901" t="s">
        <v>1482</v>
      </c>
      <c r="G5901">
        <v>2019</v>
      </c>
      <c r="H5901">
        <v>2</v>
      </c>
      <c r="I5901">
        <v>24</v>
      </c>
      <c r="J5901" t="s">
        <v>23</v>
      </c>
      <c r="K5901">
        <v>1</v>
      </c>
      <c r="L5901" s="3">
        <v>1</v>
      </c>
      <c r="M5901" s="3">
        <v>1</v>
      </c>
      <c r="N5901">
        <v>1.72</v>
      </c>
      <c r="O5901">
        <v>3.6</v>
      </c>
      <c r="P5901">
        <v>5</v>
      </c>
      <c r="Q5901" s="2">
        <v>2.25</v>
      </c>
      <c r="R5901" s="8">
        <f t="shared" si="924"/>
        <v>1.25</v>
      </c>
      <c r="S5901" s="8">
        <f>SUM($R$3:R5901)</f>
        <v>-145.8700000000006</v>
      </c>
      <c r="T5901" s="2">
        <v>1.57</v>
      </c>
      <c r="U5901" s="8">
        <f t="shared" si="925"/>
        <v>-1</v>
      </c>
      <c r="V5901" s="8">
        <f>SUM($U$3:U5901)</f>
        <v>-524.86999999999875</v>
      </c>
      <c r="W5901" s="9">
        <v>1.5</v>
      </c>
      <c r="X5901" s="8">
        <f t="shared" si="920"/>
        <v>0.5</v>
      </c>
      <c r="Y5901" s="8">
        <f>SUM($X$3:X5901)</f>
        <v>-124.08999999999988</v>
      </c>
      <c r="Z5901" s="9">
        <v>2.62</v>
      </c>
      <c r="AA5901" s="8">
        <f t="shared" si="921"/>
        <v>-1</v>
      </c>
      <c r="AB5901" s="8">
        <f>SUM($AA$3:AA5901)</f>
        <v>-707.15999999999963</v>
      </c>
      <c r="AC5901" s="2">
        <v>2.5</v>
      </c>
      <c r="AD5901" s="8">
        <f t="shared" si="922"/>
        <v>1.5</v>
      </c>
      <c r="AE5901" s="8">
        <f>SUM(AD$3:AD5901)</f>
        <v>2044.2199999999959</v>
      </c>
      <c r="AF5901" s="2">
        <v>1.53</v>
      </c>
      <c r="AG5901" s="8">
        <f t="shared" si="926"/>
        <v>0.53</v>
      </c>
      <c r="AH5901" s="8">
        <f>SUM(AG$3:AG5901)</f>
        <v>-390.48999999999864</v>
      </c>
      <c r="AI5901">
        <v>5</v>
      </c>
      <c r="AJ5901" s="8">
        <f t="shared" si="927"/>
        <v>-1</v>
      </c>
      <c r="AK5901" s="8">
        <f>SUM(AJ$3:AJ5901)</f>
        <v>-938.67</v>
      </c>
      <c r="AL5901" s="2">
        <v>9</v>
      </c>
      <c r="AM5901" s="8">
        <f t="shared" si="928"/>
        <v>-1</v>
      </c>
      <c r="AN5901" s="8">
        <f>SUM(AM$3:AM5901)</f>
        <v>23.5</v>
      </c>
      <c r="AO5901" s="2">
        <v>7</v>
      </c>
      <c r="AP5901" s="8">
        <f t="shared" si="929"/>
        <v>6</v>
      </c>
      <c r="AQ5901" s="8">
        <f>SUM(AP$3:AP5901)</f>
        <v>-665.5</v>
      </c>
      <c r="AR5901">
        <v>3.3</v>
      </c>
      <c r="AS5901">
        <v>1.32</v>
      </c>
      <c r="AT5901" s="4">
        <f t="shared" si="923"/>
        <v>-1</v>
      </c>
      <c r="AU5901" s="5">
        <f>SUM($AT$3:AT5901)</f>
        <v>23.5</v>
      </c>
      <c r="AV5901" s="6">
        <f>SUM(R5901,U5901,X5901,AA5901,AD5901,AG5901)</f>
        <v>1.78</v>
      </c>
    </row>
    <row r="5902" spans="1:48" x14ac:dyDescent="0.25">
      <c r="A5902">
        <f>IF(AND(G5902&lt;&gt;"",H5902&lt;&gt;"",I5902&lt;&gt;"",J5902&lt;&gt;"",K5902&lt;&gt;"",L5902&lt;&gt;"",M5902&lt;&gt;"",N5902&lt;&gt;"",O5902&lt;&gt;"",P5902&lt;&gt;"",Q5902&lt;&gt;"",T5902&lt;&gt;"",W5902&lt;&gt;"",Z5902&lt;&gt;"",AC5902&lt;&gt;"",AF5902&lt;&gt;"",AI5902&lt;&gt;"",AL5902&lt;&gt;"",AO5902&lt;&gt;"",AR5902&lt;&gt;"",AS5902&lt;&gt;""),1,0)</f>
        <v>1</v>
      </c>
      <c r="B5902" s="1">
        <v>43520</v>
      </c>
      <c r="C5902" t="s">
        <v>283</v>
      </c>
      <c r="D5902" t="s">
        <v>2674</v>
      </c>
      <c r="E5902" t="s">
        <v>519</v>
      </c>
      <c r="F5902" t="s">
        <v>532</v>
      </c>
      <c r="G5902">
        <v>2019</v>
      </c>
      <c r="H5902">
        <v>2</v>
      </c>
      <c r="I5902">
        <v>24</v>
      </c>
      <c r="J5902" t="s">
        <v>23</v>
      </c>
      <c r="K5902">
        <v>1</v>
      </c>
      <c r="L5902" s="3">
        <v>2</v>
      </c>
      <c r="M5902" s="3">
        <v>0</v>
      </c>
      <c r="N5902">
        <v>1.55</v>
      </c>
      <c r="O5902">
        <v>4.33</v>
      </c>
      <c r="P5902">
        <v>6.5</v>
      </c>
      <c r="Q5902" s="2">
        <v>1.75</v>
      </c>
      <c r="R5902" s="8">
        <f t="shared" si="924"/>
        <v>-1</v>
      </c>
      <c r="S5902" s="8">
        <f>SUM($R$3:R5902)</f>
        <v>-146.8700000000006</v>
      </c>
      <c r="T5902" s="2">
        <v>2</v>
      </c>
      <c r="U5902" s="8">
        <f t="shared" si="925"/>
        <v>1</v>
      </c>
      <c r="V5902" s="8">
        <f>SUM($U$3:U5902)</f>
        <v>-523.86999999999875</v>
      </c>
      <c r="W5902" s="9">
        <v>1.22</v>
      </c>
      <c r="X5902" s="8">
        <f t="shared" si="920"/>
        <v>0.21999999999999997</v>
      </c>
      <c r="Y5902" s="8">
        <f>SUM($X$3:X5902)</f>
        <v>-123.86999999999988</v>
      </c>
      <c r="Z5902" s="9">
        <v>4.33</v>
      </c>
      <c r="AA5902" s="8">
        <f t="shared" si="921"/>
        <v>-1</v>
      </c>
      <c r="AB5902" s="8">
        <f>SUM($AA$3:AA5902)</f>
        <v>-708.15999999999963</v>
      </c>
      <c r="AC5902" s="2">
        <v>1.66</v>
      </c>
      <c r="AD5902" s="8">
        <f t="shared" si="922"/>
        <v>0.65999999999999992</v>
      </c>
      <c r="AE5902" s="8">
        <f>SUM(AD$3:AD5902)</f>
        <v>2044.879999999996</v>
      </c>
      <c r="AF5902" s="2">
        <v>2.2000000000000002</v>
      </c>
      <c r="AG5902" s="8">
        <f t="shared" si="926"/>
        <v>1.2000000000000002</v>
      </c>
      <c r="AH5902" s="8">
        <f>SUM(AG$3:AG5902)</f>
        <v>-389.28999999999866</v>
      </c>
      <c r="AI5902">
        <v>8.5</v>
      </c>
      <c r="AJ5902" s="8">
        <f t="shared" si="927"/>
        <v>-1</v>
      </c>
      <c r="AK5902" s="8">
        <f>SUM(AJ$3:AJ5902)</f>
        <v>-939.67</v>
      </c>
      <c r="AL5902" s="2">
        <v>9</v>
      </c>
      <c r="AM5902" s="8">
        <f t="shared" si="928"/>
        <v>-1</v>
      </c>
      <c r="AN5902" s="8">
        <f>SUM(AM$3:AM5902)</f>
        <v>22.5</v>
      </c>
      <c r="AO5902" s="2">
        <v>8.5</v>
      </c>
      <c r="AP5902" s="8">
        <f t="shared" si="929"/>
        <v>-1</v>
      </c>
      <c r="AQ5902" s="8">
        <f>SUM(AP$3:AP5902)</f>
        <v>-666.5</v>
      </c>
      <c r="AR5902">
        <v>2.42</v>
      </c>
      <c r="AS5902">
        <v>1.52</v>
      </c>
      <c r="AT5902" s="4">
        <f t="shared" si="923"/>
        <v>-1</v>
      </c>
      <c r="AU5902" s="5">
        <f>SUM($AT$3:AT5902)</f>
        <v>22.5</v>
      </c>
      <c r="AV5902" s="6">
        <f>SUM(R5902,U5902,X5902,AA5902,AD5902,AG5902)</f>
        <v>1.08</v>
      </c>
    </row>
    <row r="5903" spans="1:48" x14ac:dyDescent="0.25">
      <c r="A5903">
        <f>IF(AND(G5903&lt;&gt;"",H5903&lt;&gt;"",I5903&lt;&gt;"",J5903&lt;&gt;"",K5903&lt;&gt;"",L5903&lt;&gt;"",M5903&lt;&gt;"",N5903&lt;&gt;"",O5903&lt;&gt;"",P5903&lt;&gt;"",Q5903&lt;&gt;"",T5903&lt;&gt;"",W5903&lt;&gt;"",Z5903&lt;&gt;"",AC5903&lt;&gt;"",AF5903&lt;&gt;"",AI5903&lt;&gt;"",AL5903&lt;&gt;"",AO5903&lt;&gt;"",AR5903&lt;&gt;"",AS5903&lt;&gt;""),1,0)</f>
        <v>1</v>
      </c>
      <c r="B5903" s="1">
        <v>43520</v>
      </c>
      <c r="C5903" t="s">
        <v>283</v>
      </c>
      <c r="D5903" t="s">
        <v>3403</v>
      </c>
      <c r="E5903" t="s">
        <v>234</v>
      </c>
      <c r="F5903" t="s">
        <v>243</v>
      </c>
      <c r="G5903">
        <v>2019</v>
      </c>
      <c r="H5903">
        <v>2</v>
      </c>
      <c r="I5903">
        <v>24</v>
      </c>
      <c r="J5903" t="s">
        <v>23</v>
      </c>
      <c r="K5903">
        <v>1</v>
      </c>
      <c r="L5903" s="3">
        <v>0</v>
      </c>
      <c r="M5903" s="3">
        <v>0</v>
      </c>
      <c r="N5903">
        <v>3.5</v>
      </c>
      <c r="O5903">
        <v>3.5</v>
      </c>
      <c r="P5903">
        <v>2.2000000000000002</v>
      </c>
      <c r="Q5903" s="2">
        <v>1.57</v>
      </c>
      <c r="R5903" s="8">
        <f t="shared" si="924"/>
        <v>-1</v>
      </c>
      <c r="S5903" s="8">
        <f>SUM($R$3:R5903)</f>
        <v>-147.8700000000006</v>
      </c>
      <c r="T5903" s="2">
        <v>2.25</v>
      </c>
      <c r="U5903" s="8">
        <f t="shared" si="925"/>
        <v>1.25</v>
      </c>
      <c r="V5903" s="8">
        <f>SUM($U$3:U5903)</f>
        <v>-522.61999999999875</v>
      </c>
      <c r="W5903" s="9">
        <v>1.22</v>
      </c>
      <c r="X5903" s="8">
        <f t="shared" si="920"/>
        <v>-1</v>
      </c>
      <c r="Y5903" s="8">
        <f>SUM($X$3:X5903)</f>
        <v>-124.86999999999988</v>
      </c>
      <c r="Z5903" s="9">
        <v>4.33</v>
      </c>
      <c r="AA5903" s="8">
        <f t="shared" si="921"/>
        <v>3.33</v>
      </c>
      <c r="AB5903" s="8">
        <f>SUM($AA$3:AA5903)</f>
        <v>-704.82999999999959</v>
      </c>
      <c r="AC5903" s="2">
        <v>1.8</v>
      </c>
      <c r="AD5903" s="8">
        <f t="shared" si="922"/>
        <v>-1</v>
      </c>
      <c r="AE5903" s="8">
        <f>SUM(AD$3:AD5903)</f>
        <v>2043.879999999996</v>
      </c>
      <c r="AF5903" s="2">
        <v>2</v>
      </c>
      <c r="AG5903" s="8">
        <f t="shared" si="926"/>
        <v>1</v>
      </c>
      <c r="AH5903" s="8">
        <f>SUM(AG$3:AG5903)</f>
        <v>-388.28999999999866</v>
      </c>
      <c r="AI5903">
        <v>13</v>
      </c>
      <c r="AJ5903" s="8">
        <f t="shared" si="927"/>
        <v>-1</v>
      </c>
      <c r="AK5903" s="8">
        <f>SUM(AJ$3:AJ5903)</f>
        <v>-940.67</v>
      </c>
      <c r="AL5903" s="2">
        <v>13</v>
      </c>
      <c r="AM5903" s="8">
        <f t="shared" si="928"/>
        <v>-1</v>
      </c>
      <c r="AN5903" s="8">
        <f>SUM(AM$3:AM5903)</f>
        <v>21.5</v>
      </c>
      <c r="AO5903" s="2">
        <v>7</v>
      </c>
      <c r="AP5903" s="8">
        <f t="shared" si="929"/>
        <v>-1</v>
      </c>
      <c r="AQ5903" s="8">
        <f>SUM(AP$3:AP5903)</f>
        <v>-667.5</v>
      </c>
      <c r="AR5903">
        <v>6.8</v>
      </c>
      <c r="AS5903">
        <v>1.1000000000000001</v>
      </c>
      <c r="AT5903" s="4">
        <f t="shared" si="923"/>
        <v>-1</v>
      </c>
      <c r="AU5903" s="5">
        <f>SUM($AT$3:AT5903)</f>
        <v>21.5</v>
      </c>
      <c r="AV5903" s="6">
        <f>SUM(R5903,U5903,X5903,AA5903,AD5903,AG5903)</f>
        <v>2.58</v>
      </c>
    </row>
    <row r="5904" spans="1:48" x14ac:dyDescent="0.25">
      <c r="A5904">
        <f>IF(AND(G5904&lt;&gt;"",H5904&lt;&gt;"",I5904&lt;&gt;"",J5904&lt;&gt;"",K5904&lt;&gt;"",L5904&lt;&gt;"",M5904&lt;&gt;"",N5904&lt;&gt;"",O5904&lt;&gt;"",P5904&lt;&gt;"",Q5904&lt;&gt;"",T5904&lt;&gt;"",W5904&lt;&gt;"",Z5904&lt;&gt;"",AC5904&lt;&gt;"",AF5904&lt;&gt;"",AI5904&lt;&gt;"",AL5904&lt;&gt;"",AO5904&lt;&gt;"",AR5904&lt;&gt;"",AS5904&lt;&gt;""),1,0)</f>
        <v>1</v>
      </c>
      <c r="B5904" s="1">
        <v>43520</v>
      </c>
      <c r="C5904" t="s">
        <v>275</v>
      </c>
      <c r="D5904" t="s">
        <v>783</v>
      </c>
      <c r="E5904" t="s">
        <v>244</v>
      </c>
      <c r="F5904" t="s">
        <v>364</v>
      </c>
      <c r="G5904">
        <v>2019</v>
      </c>
      <c r="H5904">
        <v>2</v>
      </c>
      <c r="I5904">
        <v>24</v>
      </c>
      <c r="J5904" t="s">
        <v>23</v>
      </c>
      <c r="K5904">
        <v>1</v>
      </c>
      <c r="L5904" s="3">
        <v>2</v>
      </c>
      <c r="M5904" s="3">
        <v>0</v>
      </c>
      <c r="N5904">
        <v>1.5</v>
      </c>
      <c r="O5904">
        <v>3.8</v>
      </c>
      <c r="P5904">
        <v>7.5</v>
      </c>
      <c r="Q5904" s="2">
        <v>2.2000000000000002</v>
      </c>
      <c r="R5904" s="8">
        <f t="shared" si="924"/>
        <v>-1</v>
      </c>
      <c r="S5904" s="8">
        <f>SUM($R$3:R5904)</f>
        <v>-148.8700000000006</v>
      </c>
      <c r="T5904" s="2">
        <v>1.61</v>
      </c>
      <c r="U5904" s="8">
        <f t="shared" si="925"/>
        <v>0.6100000000000001</v>
      </c>
      <c r="V5904" s="8">
        <f>SUM($U$3:U5904)</f>
        <v>-522.00999999999874</v>
      </c>
      <c r="W5904" s="9">
        <v>1.4</v>
      </c>
      <c r="X5904" s="8">
        <f t="shared" si="920"/>
        <v>0.39999999999999991</v>
      </c>
      <c r="Y5904" s="8">
        <f>SUM($X$3:X5904)</f>
        <v>-124.46999999999987</v>
      </c>
      <c r="Z5904" s="9">
        <v>3</v>
      </c>
      <c r="AA5904" s="8">
        <f t="shared" si="921"/>
        <v>-1</v>
      </c>
      <c r="AB5904" s="8">
        <f>SUM($AA$3:AA5904)</f>
        <v>-705.82999999999959</v>
      </c>
      <c r="AC5904" s="2">
        <v>2.2000000000000002</v>
      </c>
      <c r="AD5904" s="8">
        <f t="shared" si="922"/>
        <v>1.2000000000000002</v>
      </c>
      <c r="AE5904" s="8">
        <f>SUM(AD$3:AD5904)</f>
        <v>2045.0799999999961</v>
      </c>
      <c r="AF5904" s="2">
        <v>1.66</v>
      </c>
      <c r="AG5904" s="8">
        <f t="shared" si="926"/>
        <v>0.65999999999999992</v>
      </c>
      <c r="AH5904" s="8">
        <f>SUM(AG$3:AG5904)</f>
        <v>-387.62999999999863</v>
      </c>
      <c r="AI5904">
        <v>5.5</v>
      </c>
      <c r="AJ5904" s="8">
        <f t="shared" si="927"/>
        <v>-1</v>
      </c>
      <c r="AK5904" s="8">
        <f>SUM(AJ$3:AJ5904)</f>
        <v>-941.67</v>
      </c>
      <c r="AL5904" s="2">
        <v>8.5</v>
      </c>
      <c r="AM5904" s="8">
        <f t="shared" si="928"/>
        <v>-1</v>
      </c>
      <c r="AN5904" s="8">
        <f>SUM(AM$3:AM5904)</f>
        <v>20.5</v>
      </c>
      <c r="AO5904" s="2">
        <v>7.5</v>
      </c>
      <c r="AP5904" s="8">
        <f t="shared" si="929"/>
        <v>-1</v>
      </c>
      <c r="AQ5904" s="8">
        <f>SUM(AP$3:AP5904)</f>
        <v>-668.5</v>
      </c>
      <c r="AR5904">
        <v>2.6</v>
      </c>
      <c r="AS5904">
        <v>1.47</v>
      </c>
      <c r="AT5904" s="4">
        <f t="shared" si="923"/>
        <v>-1</v>
      </c>
      <c r="AU5904" s="5">
        <f>SUM($AT$3:AT5904)</f>
        <v>20.5</v>
      </c>
      <c r="AV5904" s="6">
        <f>SUM(R5904,U5904,X5904,AA5904,AD5904,AG5904)</f>
        <v>0.87000000000000011</v>
      </c>
    </row>
    <row r="5905" spans="1:48" x14ac:dyDescent="0.25">
      <c r="A5905">
        <f>IF(AND(G5905&lt;&gt;"",H5905&lt;&gt;"",I5905&lt;&gt;"",J5905&lt;&gt;"",K5905&lt;&gt;"",L5905&lt;&gt;"",M5905&lt;&gt;"",N5905&lt;&gt;"",O5905&lt;&gt;"",P5905&lt;&gt;"",Q5905&lt;&gt;"",T5905&lt;&gt;"",W5905&lt;&gt;"",Z5905&lt;&gt;"",AC5905&lt;&gt;"",AF5905&lt;&gt;"",AI5905&lt;&gt;"",AL5905&lt;&gt;"",AO5905&lt;&gt;"",AR5905&lt;&gt;"",AS5905&lt;&gt;""),1,0)</f>
        <v>1</v>
      </c>
      <c r="B5905" s="1">
        <v>43520</v>
      </c>
      <c r="C5905" t="s">
        <v>275</v>
      </c>
      <c r="D5905" t="s">
        <v>6422</v>
      </c>
      <c r="E5905" t="s">
        <v>365</v>
      </c>
      <c r="F5905" t="s">
        <v>256</v>
      </c>
      <c r="G5905">
        <v>2019</v>
      </c>
      <c r="H5905">
        <v>2</v>
      </c>
      <c r="I5905">
        <v>24</v>
      </c>
      <c r="J5905" t="s">
        <v>23</v>
      </c>
      <c r="K5905">
        <v>1</v>
      </c>
      <c r="L5905" s="3">
        <v>1</v>
      </c>
      <c r="M5905" s="3">
        <v>1</v>
      </c>
      <c r="N5905">
        <v>3.1</v>
      </c>
      <c r="O5905">
        <v>2.9</v>
      </c>
      <c r="P5905">
        <v>2.5499999999999998</v>
      </c>
      <c r="Q5905" s="2">
        <v>2.0499999999999998</v>
      </c>
      <c r="R5905" s="8">
        <f t="shared" si="924"/>
        <v>1.0499999999999998</v>
      </c>
      <c r="S5905" s="8">
        <f>SUM($R$3:R5905)</f>
        <v>-147.82000000000059</v>
      </c>
      <c r="T5905" s="2">
        <v>1.7</v>
      </c>
      <c r="U5905" s="8">
        <f t="shared" si="925"/>
        <v>-1</v>
      </c>
      <c r="V5905" s="8">
        <f>SUM($U$3:U5905)</f>
        <v>-523.00999999999874</v>
      </c>
      <c r="W5905" s="9">
        <v>1.5</v>
      </c>
      <c r="X5905" s="8">
        <f t="shared" si="920"/>
        <v>0.5</v>
      </c>
      <c r="Y5905" s="8">
        <f>SUM($X$3:X5905)</f>
        <v>-123.96999999999987</v>
      </c>
      <c r="Z5905" s="9">
        <v>2.62</v>
      </c>
      <c r="AA5905" s="8">
        <f t="shared" si="921"/>
        <v>-1</v>
      </c>
      <c r="AB5905" s="8">
        <f>SUM($AA$3:AA5905)</f>
        <v>-706.82999999999959</v>
      </c>
      <c r="AC5905" s="2">
        <v>2.62</v>
      </c>
      <c r="AD5905" s="8">
        <f t="shared" si="922"/>
        <v>1.62</v>
      </c>
      <c r="AE5905" s="8">
        <f>SUM(AD$3:AD5905)</f>
        <v>2046.699999999996</v>
      </c>
      <c r="AF5905" s="2">
        <v>1.5</v>
      </c>
      <c r="AG5905" s="8">
        <f t="shared" si="926"/>
        <v>0.5</v>
      </c>
      <c r="AH5905" s="8">
        <f>SUM(AG$3:AG5905)</f>
        <v>-387.12999999999863</v>
      </c>
      <c r="AI5905">
        <v>7.5</v>
      </c>
      <c r="AJ5905" s="8">
        <f t="shared" si="927"/>
        <v>-1</v>
      </c>
      <c r="AK5905" s="8">
        <f>SUM(AJ$3:AJ5905)</f>
        <v>-942.67</v>
      </c>
      <c r="AL5905" s="2">
        <v>12</v>
      </c>
      <c r="AM5905" s="8">
        <f t="shared" si="928"/>
        <v>-1</v>
      </c>
      <c r="AN5905" s="8">
        <f>SUM(AM$3:AM5905)</f>
        <v>19.5</v>
      </c>
      <c r="AO5905" s="2">
        <v>5.5</v>
      </c>
      <c r="AP5905" s="8">
        <f t="shared" si="929"/>
        <v>4.5</v>
      </c>
      <c r="AQ5905" s="8">
        <f>SUM(AP$3:AP5905)</f>
        <v>-664</v>
      </c>
      <c r="AR5905">
        <v>7</v>
      </c>
      <c r="AS5905">
        <v>1.1000000000000001</v>
      </c>
      <c r="AT5905" s="4">
        <f t="shared" si="923"/>
        <v>-1</v>
      </c>
      <c r="AU5905" s="5">
        <f>SUM($AT$3:AT5905)</f>
        <v>19.5</v>
      </c>
      <c r="AV5905" s="6">
        <f>SUM(R5905,U5905,X5905,AA5905,AD5905,AG5905)</f>
        <v>1.67</v>
      </c>
    </row>
    <row r="5906" spans="1:48" x14ac:dyDescent="0.25">
      <c r="A5906">
        <f>IF(AND(G5906&lt;&gt;"",H5906&lt;&gt;"",I5906&lt;&gt;"",J5906&lt;&gt;"",K5906&lt;&gt;"",L5906&lt;&gt;"",M5906&lt;&gt;"",N5906&lt;&gt;"",O5906&lt;&gt;"",P5906&lt;&gt;"",Q5906&lt;&gt;"",T5906&lt;&gt;"",W5906&lt;&gt;"",Z5906&lt;&gt;"",AC5906&lt;&gt;"",AF5906&lt;&gt;"",AI5906&lt;&gt;"",AL5906&lt;&gt;"",AO5906&lt;&gt;"",AR5906&lt;&gt;"",AS5906&lt;&gt;""),1,0)</f>
        <v>0</v>
      </c>
      <c r="B5906" s="1">
        <v>43520</v>
      </c>
      <c r="C5906" t="s">
        <v>275</v>
      </c>
      <c r="D5906" t="s">
        <v>846</v>
      </c>
      <c r="E5906" t="s">
        <v>355</v>
      </c>
      <c r="F5906" t="s">
        <v>353</v>
      </c>
      <c r="G5906">
        <v>2019</v>
      </c>
      <c r="H5906">
        <v>2</v>
      </c>
      <c r="I5906">
        <v>24</v>
      </c>
      <c r="J5906" t="s">
        <v>23</v>
      </c>
      <c r="K5906">
        <v>1</v>
      </c>
      <c r="L5906" s="3">
        <v>1</v>
      </c>
      <c r="M5906" s="3">
        <v>2</v>
      </c>
      <c r="N5906">
        <v>6.5</v>
      </c>
      <c r="O5906">
        <v>5.25</v>
      </c>
      <c r="P5906">
        <v>1.4</v>
      </c>
      <c r="Q5906" s="2">
        <v>1.44</v>
      </c>
      <c r="R5906" s="8" t="str">
        <f t="shared" si="924"/>
        <v/>
      </c>
      <c r="S5906" s="8">
        <f>SUM($R$3:R5906)</f>
        <v>-147.82000000000059</v>
      </c>
      <c r="T5906" s="2">
        <v>2.62</v>
      </c>
      <c r="U5906" s="8" t="str">
        <f t="shared" si="925"/>
        <v/>
      </c>
      <c r="V5906" s="8">
        <f>SUM($U$3:U5906)</f>
        <v>-523.00999999999874</v>
      </c>
      <c r="W5906" s="9">
        <v>1.08</v>
      </c>
      <c r="X5906" s="8" t="str">
        <f t="shared" si="920"/>
        <v/>
      </c>
      <c r="Y5906" s="8">
        <f>SUM($X$3:X5906)</f>
        <v>-123.96999999999987</v>
      </c>
      <c r="Z5906" s="9">
        <v>8</v>
      </c>
      <c r="AA5906" s="8" t="str">
        <f t="shared" si="921"/>
        <v/>
      </c>
      <c r="AB5906" s="8">
        <f>SUM($AA$3:AA5906)</f>
        <v>-706.82999999999959</v>
      </c>
      <c r="AC5906" s="2">
        <v>1.28</v>
      </c>
      <c r="AD5906" s="8" t="str">
        <f t="shared" si="922"/>
        <v/>
      </c>
      <c r="AE5906" s="8">
        <f>SUM(AD$3:AD5906)</f>
        <v>2046.699999999996</v>
      </c>
      <c r="AF5906" s="2">
        <v>3.75</v>
      </c>
      <c r="AG5906" s="8" t="str">
        <f t="shared" si="926"/>
        <v/>
      </c>
      <c r="AH5906" s="8">
        <f>SUM(AG$3:AG5906)</f>
        <v>-387.12999999999863</v>
      </c>
      <c r="AI5906">
        <v>29</v>
      </c>
      <c r="AJ5906" s="8" t="str">
        <f t="shared" si="927"/>
        <v/>
      </c>
      <c r="AK5906" s="8">
        <f>SUM(AJ$3:AJ5906)</f>
        <v>-942.67</v>
      </c>
      <c r="AL5906" s="2">
        <v>21</v>
      </c>
      <c r="AM5906" s="8" t="str">
        <f t="shared" si="928"/>
        <v/>
      </c>
      <c r="AN5906" s="8">
        <f>SUM(AM$3:AM5906)</f>
        <v>19.5</v>
      </c>
      <c r="AO5906" s="2">
        <v>11</v>
      </c>
      <c r="AP5906" s="8" t="str">
        <f t="shared" si="929"/>
        <v/>
      </c>
      <c r="AQ5906" s="8">
        <f>SUM(AP$3:AP5906)</f>
        <v>-664</v>
      </c>
      <c r="AT5906" s="4" t="str">
        <f t="shared" si="923"/>
        <v/>
      </c>
      <c r="AU5906" s="5">
        <f>SUM($AT$3:AT5906)</f>
        <v>19.5</v>
      </c>
      <c r="AV5906" s="6">
        <f>SUM(R5906,U5906,X5906,AA5906,AD5906,AG5906)</f>
        <v>0</v>
      </c>
    </row>
    <row r="5907" spans="1:48" x14ac:dyDescent="0.25">
      <c r="A5907">
        <f>IF(AND(G5907&lt;&gt;"",H5907&lt;&gt;"",I5907&lt;&gt;"",J5907&lt;&gt;"",K5907&lt;&gt;"",L5907&lt;&gt;"",M5907&lt;&gt;"",N5907&lt;&gt;"",O5907&lt;&gt;"",P5907&lt;&gt;"",Q5907&lt;&gt;"",T5907&lt;&gt;"",W5907&lt;&gt;"",Z5907&lt;&gt;"",AC5907&lt;&gt;"",AF5907&lt;&gt;"",AI5907&lt;&gt;"",AL5907&lt;&gt;"",AO5907&lt;&gt;"",AR5907&lt;&gt;"",AS5907&lt;&gt;""),1,0)</f>
        <v>1</v>
      </c>
      <c r="B5907" s="1">
        <v>43520</v>
      </c>
      <c r="C5907" t="s">
        <v>275</v>
      </c>
      <c r="D5907" t="s">
        <v>6423</v>
      </c>
      <c r="E5907" t="s">
        <v>361</v>
      </c>
      <c r="F5907" t="s">
        <v>5825</v>
      </c>
      <c r="G5907">
        <v>2019</v>
      </c>
      <c r="H5907">
        <v>2</v>
      </c>
      <c r="I5907">
        <v>24</v>
      </c>
      <c r="J5907" t="s">
        <v>23</v>
      </c>
      <c r="K5907">
        <v>1</v>
      </c>
      <c r="L5907" s="3">
        <v>0</v>
      </c>
      <c r="M5907" s="3">
        <v>2</v>
      </c>
      <c r="N5907">
        <v>2.2999999999999998</v>
      </c>
      <c r="O5907">
        <v>3.2</v>
      </c>
      <c r="P5907">
        <v>3.3</v>
      </c>
      <c r="Q5907" s="2">
        <v>1.9</v>
      </c>
      <c r="R5907" s="8">
        <f t="shared" si="924"/>
        <v>-1</v>
      </c>
      <c r="S5907" s="8">
        <f>SUM($R$3:R5907)</f>
        <v>-148.82000000000059</v>
      </c>
      <c r="T5907" s="2">
        <v>1.9</v>
      </c>
      <c r="U5907" s="8">
        <f t="shared" si="925"/>
        <v>0.89999999999999991</v>
      </c>
      <c r="V5907" s="8">
        <f>SUM($U$3:U5907)</f>
        <v>-522.10999999999876</v>
      </c>
      <c r="W5907" s="9">
        <v>1.36</v>
      </c>
      <c r="X5907" s="8">
        <f t="shared" si="920"/>
        <v>0.3600000000000001</v>
      </c>
      <c r="Y5907" s="8">
        <f>SUM($X$3:X5907)</f>
        <v>-123.60999999999987</v>
      </c>
      <c r="Z5907" s="9">
        <v>3.2</v>
      </c>
      <c r="AA5907" s="8">
        <f t="shared" si="921"/>
        <v>-1</v>
      </c>
      <c r="AB5907" s="8">
        <f>SUM($AA$3:AA5907)</f>
        <v>-707.82999999999959</v>
      </c>
      <c r="AC5907" s="2">
        <v>2.2000000000000002</v>
      </c>
      <c r="AD5907" s="8">
        <f t="shared" si="922"/>
        <v>1.2000000000000002</v>
      </c>
      <c r="AE5907" s="8">
        <f>SUM(AD$3:AD5907)</f>
        <v>2047.899999999996</v>
      </c>
      <c r="AF5907" s="2">
        <v>1.66</v>
      </c>
      <c r="AG5907" s="8">
        <f t="shared" si="926"/>
        <v>0.65999999999999992</v>
      </c>
      <c r="AH5907" s="8">
        <f>SUM(AG$3:AG5907)</f>
        <v>-386.46999999999861</v>
      </c>
      <c r="AI5907">
        <v>7</v>
      </c>
      <c r="AJ5907" s="8">
        <f t="shared" si="927"/>
        <v>-1</v>
      </c>
      <c r="AK5907" s="8">
        <f>SUM(AJ$3:AJ5907)</f>
        <v>-943.67</v>
      </c>
      <c r="AL5907" s="2">
        <v>9.5</v>
      </c>
      <c r="AM5907" s="8">
        <f t="shared" si="928"/>
        <v>-1</v>
      </c>
      <c r="AN5907" s="8">
        <f>SUM(AM$3:AM5907)</f>
        <v>18.5</v>
      </c>
      <c r="AO5907" s="2">
        <v>6</v>
      </c>
      <c r="AP5907" s="8">
        <f t="shared" si="929"/>
        <v>-1</v>
      </c>
      <c r="AQ5907" s="8">
        <f>SUM(AP$3:AP5907)</f>
        <v>-665</v>
      </c>
      <c r="AR5907">
        <v>4.5</v>
      </c>
      <c r="AS5907">
        <v>1.19</v>
      </c>
      <c r="AT5907" s="4">
        <f t="shared" si="923"/>
        <v>-1</v>
      </c>
      <c r="AU5907" s="5">
        <f>SUM($AT$3:AT5907)</f>
        <v>18.5</v>
      </c>
      <c r="AV5907" s="6">
        <f>SUM(R5907,U5907,X5907,AA5907,AD5907,AG5907)</f>
        <v>1.1200000000000001</v>
      </c>
    </row>
    <row r="5908" spans="1:48" x14ac:dyDescent="0.25">
      <c r="A5908">
        <f>IF(AND(G5908&lt;&gt;"",H5908&lt;&gt;"",I5908&lt;&gt;"",J5908&lt;&gt;"",K5908&lt;&gt;"",L5908&lt;&gt;"",M5908&lt;&gt;"",N5908&lt;&gt;"",O5908&lt;&gt;"",P5908&lt;&gt;"",Q5908&lt;&gt;"",T5908&lt;&gt;"",W5908&lt;&gt;"",Z5908&lt;&gt;"",AC5908&lt;&gt;"",AF5908&lt;&gt;"",AI5908&lt;&gt;"",AL5908&lt;&gt;"",AO5908&lt;&gt;"",AR5908&lt;&gt;"",AS5908&lt;&gt;""),1,0)</f>
        <v>0</v>
      </c>
      <c r="B5908" s="1">
        <v>43520</v>
      </c>
      <c r="C5908" t="s">
        <v>287</v>
      </c>
      <c r="D5908" t="s">
        <v>6424</v>
      </c>
      <c r="E5908" t="s">
        <v>704</v>
      </c>
      <c r="F5908" t="s">
        <v>370</v>
      </c>
      <c r="G5908">
        <v>2019</v>
      </c>
      <c r="H5908">
        <v>2</v>
      </c>
      <c r="I5908">
        <v>24</v>
      </c>
      <c r="J5908" t="s">
        <v>23</v>
      </c>
      <c r="K5908">
        <v>1</v>
      </c>
      <c r="L5908" s="3">
        <v>0</v>
      </c>
      <c r="M5908" s="3">
        <v>1</v>
      </c>
      <c r="N5908">
        <v>7</v>
      </c>
      <c r="O5908">
        <v>3.8</v>
      </c>
      <c r="P5908">
        <v>1.53</v>
      </c>
      <c r="Q5908" s="2">
        <v>2.0499999999999998</v>
      </c>
      <c r="R5908" s="8" t="str">
        <f t="shared" si="924"/>
        <v/>
      </c>
      <c r="S5908" s="8">
        <f>SUM($R$3:R5908)</f>
        <v>-148.82000000000059</v>
      </c>
      <c r="T5908" s="2">
        <v>1.7</v>
      </c>
      <c r="U5908" s="8" t="str">
        <f t="shared" si="925"/>
        <v/>
      </c>
      <c r="V5908" s="8">
        <f>SUM($U$3:U5908)</f>
        <v>-522.10999999999876</v>
      </c>
      <c r="W5908" s="9">
        <v>1.33</v>
      </c>
      <c r="X5908" s="8" t="str">
        <f t="shared" si="920"/>
        <v/>
      </c>
      <c r="Y5908" s="8">
        <f>SUM($X$3:X5908)</f>
        <v>-123.60999999999987</v>
      </c>
      <c r="Z5908" s="9">
        <v>3.4</v>
      </c>
      <c r="AA5908" s="8" t="str">
        <f t="shared" si="921"/>
        <v/>
      </c>
      <c r="AB5908" s="8">
        <f>SUM($AA$3:AA5908)</f>
        <v>-707.82999999999959</v>
      </c>
      <c r="AC5908" s="2">
        <v>2.1</v>
      </c>
      <c r="AD5908" s="8" t="str">
        <f t="shared" si="922"/>
        <v/>
      </c>
      <c r="AE5908" s="8">
        <f>SUM(AD$3:AD5908)</f>
        <v>2047.899999999996</v>
      </c>
      <c r="AF5908" s="2">
        <v>1.72</v>
      </c>
      <c r="AG5908" s="8" t="str">
        <f t="shared" si="926"/>
        <v/>
      </c>
      <c r="AH5908" s="8">
        <f>SUM(AG$3:AG5908)</f>
        <v>-386.46999999999861</v>
      </c>
      <c r="AI5908">
        <v>15</v>
      </c>
      <c r="AJ5908" s="8" t="str">
        <f t="shared" si="927"/>
        <v/>
      </c>
      <c r="AK5908" s="8">
        <f>SUM(AJ$3:AJ5908)</f>
        <v>-943.67</v>
      </c>
      <c r="AL5908" s="2">
        <v>21</v>
      </c>
      <c r="AM5908" s="8" t="str">
        <f t="shared" si="928"/>
        <v/>
      </c>
      <c r="AN5908" s="8">
        <f>SUM(AM$3:AM5908)</f>
        <v>18.5</v>
      </c>
      <c r="AO5908" s="2">
        <v>7</v>
      </c>
      <c r="AP5908" s="8" t="str">
        <f t="shared" si="929"/>
        <v/>
      </c>
      <c r="AQ5908" s="8">
        <f>SUM(AP$3:AP5908)</f>
        <v>-665</v>
      </c>
      <c r="AT5908" s="4" t="str">
        <f t="shared" si="923"/>
        <v/>
      </c>
      <c r="AU5908" s="5">
        <f>SUM($AT$3:AT5908)</f>
        <v>18.5</v>
      </c>
      <c r="AV5908" s="6">
        <f>SUM(R5908,U5908,X5908,AA5908,AD5908,AG5908)</f>
        <v>0</v>
      </c>
    </row>
    <row r="5909" spans="1:48" x14ac:dyDescent="0.25">
      <c r="A5909">
        <f>IF(AND(G5909&lt;&gt;"",H5909&lt;&gt;"",I5909&lt;&gt;"",J5909&lt;&gt;"",K5909&lt;&gt;"",L5909&lt;&gt;"",M5909&lt;&gt;"",N5909&lt;&gt;"",O5909&lt;&gt;"",P5909&lt;&gt;"",Q5909&lt;&gt;"",T5909&lt;&gt;"",W5909&lt;&gt;"",Z5909&lt;&gt;"",AC5909&lt;&gt;"",AF5909&lt;&gt;"",AI5909&lt;&gt;"",AL5909&lt;&gt;"",AO5909&lt;&gt;"",AR5909&lt;&gt;"",AS5909&lt;&gt;""),1,0)</f>
        <v>1</v>
      </c>
      <c r="B5909" s="1">
        <v>43520</v>
      </c>
      <c r="C5909" t="s">
        <v>287</v>
      </c>
      <c r="D5909" t="s">
        <v>6425</v>
      </c>
      <c r="E5909" t="s">
        <v>5873</v>
      </c>
      <c r="F5909" t="s">
        <v>374</v>
      </c>
      <c r="G5909">
        <v>2019</v>
      </c>
      <c r="H5909">
        <v>2</v>
      </c>
      <c r="I5909">
        <v>24</v>
      </c>
      <c r="J5909" t="s">
        <v>23</v>
      </c>
      <c r="K5909">
        <v>1</v>
      </c>
      <c r="L5909" s="3">
        <v>0</v>
      </c>
      <c r="M5909" s="3">
        <v>0</v>
      </c>
      <c r="N5909">
        <v>3.3</v>
      </c>
      <c r="O5909">
        <v>3</v>
      </c>
      <c r="P5909">
        <v>2.4</v>
      </c>
      <c r="Q5909" s="2">
        <v>2</v>
      </c>
      <c r="R5909" s="8">
        <f t="shared" si="924"/>
        <v>-1</v>
      </c>
      <c r="S5909" s="8">
        <f>SUM($R$3:R5909)</f>
        <v>-149.82000000000059</v>
      </c>
      <c r="T5909" s="2">
        <v>1.75</v>
      </c>
      <c r="U5909" s="8">
        <f t="shared" si="925"/>
        <v>0.75</v>
      </c>
      <c r="V5909" s="8">
        <f>SUM($U$3:U5909)</f>
        <v>-521.35999999999876</v>
      </c>
      <c r="W5909" s="9">
        <v>1.44</v>
      </c>
      <c r="X5909" s="8">
        <f t="shared" si="920"/>
        <v>-1</v>
      </c>
      <c r="Y5909" s="8">
        <f>SUM($X$3:X5909)</f>
        <v>-124.60999999999987</v>
      </c>
      <c r="Z5909" s="9">
        <v>2.75</v>
      </c>
      <c r="AA5909" s="8">
        <f t="shared" si="921"/>
        <v>1.75</v>
      </c>
      <c r="AB5909" s="8">
        <f>SUM($AA$3:AA5909)</f>
        <v>-706.07999999999959</v>
      </c>
      <c r="AC5909" s="2">
        <v>2.5</v>
      </c>
      <c r="AD5909" s="8">
        <f t="shared" si="922"/>
        <v>-1</v>
      </c>
      <c r="AE5909" s="8">
        <f>SUM(AD$3:AD5909)</f>
        <v>2046.899999999996</v>
      </c>
      <c r="AF5909" s="2">
        <v>1.53</v>
      </c>
      <c r="AG5909" s="8">
        <f t="shared" si="926"/>
        <v>0.53</v>
      </c>
      <c r="AH5909" s="8">
        <f>SUM(AG$3:AG5909)</f>
        <v>-385.93999999999863</v>
      </c>
      <c r="AI5909">
        <v>8</v>
      </c>
      <c r="AJ5909" s="8">
        <f t="shared" si="927"/>
        <v>-1</v>
      </c>
      <c r="AK5909" s="8">
        <f>SUM(AJ$3:AJ5909)</f>
        <v>-944.67</v>
      </c>
      <c r="AL5909" s="2">
        <v>12</v>
      </c>
      <c r="AM5909" s="8">
        <f t="shared" si="928"/>
        <v>-1</v>
      </c>
      <c r="AN5909" s="8">
        <f>SUM(AM$3:AM5909)</f>
        <v>17.5</v>
      </c>
      <c r="AO5909" s="2">
        <v>6</v>
      </c>
      <c r="AP5909" s="8">
        <f t="shared" si="929"/>
        <v>-1</v>
      </c>
      <c r="AQ5909" s="8">
        <f>SUM(AP$3:AP5909)</f>
        <v>-666</v>
      </c>
      <c r="AR5909">
        <v>6.8</v>
      </c>
      <c r="AS5909">
        <v>1.1000000000000001</v>
      </c>
      <c r="AT5909" s="4">
        <f t="shared" si="923"/>
        <v>-1</v>
      </c>
      <c r="AU5909" s="5">
        <f>SUM($AT$3:AT5909)</f>
        <v>17.5</v>
      </c>
      <c r="AV5909" s="6">
        <f>SUM(R5909,U5909,X5909,AA5909,AD5909,AG5909)</f>
        <v>3.0000000000000027E-2</v>
      </c>
    </row>
    <row r="5910" spans="1:48" x14ac:dyDescent="0.25">
      <c r="A5910">
        <f>IF(AND(G5910&lt;&gt;"",H5910&lt;&gt;"",I5910&lt;&gt;"",J5910&lt;&gt;"",K5910&lt;&gt;"",L5910&lt;&gt;"",M5910&lt;&gt;"",N5910&lt;&gt;"",O5910&lt;&gt;"",P5910&lt;&gt;"",Q5910&lt;&gt;"",T5910&lt;&gt;"",W5910&lt;&gt;"",Z5910&lt;&gt;"",AC5910&lt;&gt;"",AF5910&lt;&gt;"",AI5910&lt;&gt;"",AL5910&lt;&gt;"",AO5910&lt;&gt;"",AR5910&lt;&gt;"",AS5910&lt;&gt;""),1,0)</f>
        <v>1</v>
      </c>
      <c r="B5910" s="1">
        <v>43520</v>
      </c>
      <c r="C5910" t="s">
        <v>287</v>
      </c>
      <c r="D5910" t="s">
        <v>6426</v>
      </c>
      <c r="E5910" t="s">
        <v>383</v>
      </c>
      <c r="F5910" t="s">
        <v>5870</v>
      </c>
      <c r="G5910">
        <v>2019</v>
      </c>
      <c r="H5910">
        <v>2</v>
      </c>
      <c r="I5910">
        <v>24</v>
      </c>
      <c r="J5910" t="s">
        <v>23</v>
      </c>
      <c r="K5910">
        <v>1</v>
      </c>
      <c r="L5910" s="3">
        <v>3</v>
      </c>
      <c r="M5910" s="3">
        <v>3</v>
      </c>
      <c r="N5910">
        <v>3</v>
      </c>
      <c r="O5910">
        <v>3.3</v>
      </c>
      <c r="P5910">
        <v>2.2999999999999998</v>
      </c>
      <c r="Q5910" s="2">
        <v>1.7</v>
      </c>
      <c r="R5910" s="8">
        <f t="shared" si="924"/>
        <v>0.7</v>
      </c>
      <c r="S5910" s="8">
        <f>SUM($R$3:R5910)</f>
        <v>-149.1200000000006</v>
      </c>
      <c r="T5910" s="2">
        <v>2.0499999999999998</v>
      </c>
      <c r="U5910" s="8">
        <f t="shared" si="925"/>
        <v>-1</v>
      </c>
      <c r="V5910" s="8">
        <f>SUM($U$3:U5910)</f>
        <v>-522.35999999999876</v>
      </c>
      <c r="W5910" s="9">
        <v>1.28</v>
      </c>
      <c r="X5910" s="8">
        <f t="shared" si="920"/>
        <v>0.28000000000000003</v>
      </c>
      <c r="Y5910" s="8">
        <f>SUM($X$3:X5910)</f>
        <v>-124.32999999999987</v>
      </c>
      <c r="Z5910" s="9">
        <v>3.75</v>
      </c>
      <c r="AA5910" s="8">
        <f t="shared" si="921"/>
        <v>-1</v>
      </c>
      <c r="AB5910" s="8">
        <f>SUM($AA$3:AA5910)</f>
        <v>-707.07999999999959</v>
      </c>
      <c r="AC5910" s="2">
        <v>1.9</v>
      </c>
      <c r="AD5910" s="8">
        <f t="shared" si="922"/>
        <v>0.89999999999999991</v>
      </c>
      <c r="AE5910" s="8">
        <f>SUM(AD$3:AD5910)</f>
        <v>2047.7999999999961</v>
      </c>
      <c r="AF5910" s="2">
        <v>1.9</v>
      </c>
      <c r="AG5910" s="8">
        <f t="shared" si="926"/>
        <v>-1</v>
      </c>
      <c r="AH5910" s="8">
        <f>SUM(AG$3:AG5910)</f>
        <v>-386.93999999999863</v>
      </c>
      <c r="AI5910">
        <v>9.5</v>
      </c>
      <c r="AJ5910" s="8">
        <f t="shared" si="927"/>
        <v>-1</v>
      </c>
      <c r="AK5910" s="8">
        <f>SUM(AJ$3:AJ5910)</f>
        <v>-945.67</v>
      </c>
      <c r="AL5910" s="2">
        <v>11</v>
      </c>
      <c r="AM5910" s="8">
        <f t="shared" si="928"/>
        <v>-1</v>
      </c>
      <c r="AN5910" s="8">
        <f>SUM(AM$3:AM5910)</f>
        <v>16.5</v>
      </c>
      <c r="AO5910" s="2">
        <v>6</v>
      </c>
      <c r="AP5910" s="8">
        <f t="shared" si="929"/>
        <v>-1</v>
      </c>
      <c r="AQ5910" s="8">
        <f>SUM(AP$3:AP5910)</f>
        <v>-667</v>
      </c>
      <c r="AR5910">
        <v>6</v>
      </c>
      <c r="AS5910">
        <v>1.1200000000000001</v>
      </c>
      <c r="AT5910" s="4">
        <f t="shared" si="923"/>
        <v>-1</v>
      </c>
      <c r="AU5910" s="5">
        <f>SUM($AT$3:AT5910)</f>
        <v>16.5</v>
      </c>
      <c r="AV5910" s="6">
        <f>SUM(R5910,U5910,X5910,AA5910,AD5910,AG5910)</f>
        <v>-1.1200000000000001</v>
      </c>
    </row>
    <row r="5911" spans="1:48" x14ac:dyDescent="0.25">
      <c r="A5911">
        <f>IF(AND(G5911&lt;&gt;"",H5911&lt;&gt;"",I5911&lt;&gt;"",J5911&lt;&gt;"",K5911&lt;&gt;"",L5911&lt;&gt;"",M5911&lt;&gt;"",N5911&lt;&gt;"",O5911&lt;&gt;"",P5911&lt;&gt;"",Q5911&lt;&gt;"",T5911&lt;&gt;"",W5911&lt;&gt;"",Z5911&lt;&gt;"",AC5911&lt;&gt;"",AF5911&lt;&gt;"",AI5911&lt;&gt;"",AL5911&lt;&gt;"",AO5911&lt;&gt;"",AR5911&lt;&gt;"",AS5911&lt;&gt;""),1,0)</f>
        <v>0</v>
      </c>
      <c r="B5911" s="1">
        <v>43520</v>
      </c>
      <c r="C5911" t="s">
        <v>287</v>
      </c>
      <c r="D5911" t="s">
        <v>6427</v>
      </c>
      <c r="E5911" t="s">
        <v>376</v>
      </c>
      <c r="F5911" t="s">
        <v>706</v>
      </c>
      <c r="G5911">
        <v>2019</v>
      </c>
      <c r="H5911">
        <v>2</v>
      </c>
      <c r="I5911">
        <v>24</v>
      </c>
      <c r="J5911" t="s">
        <v>23</v>
      </c>
      <c r="K5911">
        <v>1</v>
      </c>
      <c r="L5911" s="3">
        <v>0</v>
      </c>
      <c r="M5911" s="3">
        <v>4</v>
      </c>
      <c r="N5911">
        <v>10</v>
      </c>
      <c r="O5911">
        <v>5.25</v>
      </c>
      <c r="P5911">
        <v>1.3</v>
      </c>
      <c r="Q5911" s="2">
        <v>2.0499999999999998</v>
      </c>
      <c r="R5911" s="8" t="str">
        <f t="shared" si="924"/>
        <v/>
      </c>
      <c r="S5911" s="8">
        <f>SUM($R$3:R5911)</f>
        <v>-149.1200000000006</v>
      </c>
      <c r="T5911" s="2">
        <v>1.7</v>
      </c>
      <c r="U5911" s="8" t="str">
        <f t="shared" si="925"/>
        <v/>
      </c>
      <c r="V5911" s="8">
        <f>SUM($U$3:U5911)</f>
        <v>-522.35999999999876</v>
      </c>
      <c r="W5911" s="9">
        <v>1.22</v>
      </c>
      <c r="X5911" s="8" t="str">
        <f t="shared" si="920"/>
        <v/>
      </c>
      <c r="Y5911" s="8">
        <f>SUM($X$3:X5911)</f>
        <v>-124.32999999999987</v>
      </c>
      <c r="Z5911" s="9">
        <v>4.33</v>
      </c>
      <c r="AA5911" s="8" t="str">
        <f t="shared" si="921"/>
        <v/>
      </c>
      <c r="AB5911" s="8">
        <f>SUM($AA$3:AA5911)</f>
        <v>-707.07999999999959</v>
      </c>
      <c r="AC5911" s="2">
        <v>1.66</v>
      </c>
      <c r="AD5911" s="8" t="str">
        <f t="shared" si="922"/>
        <v/>
      </c>
      <c r="AE5911" s="8">
        <f>SUM(AD$3:AD5911)</f>
        <v>2047.7999999999961</v>
      </c>
      <c r="AF5911" s="2">
        <v>2.2000000000000002</v>
      </c>
      <c r="AG5911" s="8" t="str">
        <f t="shared" si="926"/>
        <v/>
      </c>
      <c r="AH5911" s="8">
        <f>SUM(AG$3:AG5911)</f>
        <v>-386.93999999999863</v>
      </c>
      <c r="AI5911">
        <v>21</v>
      </c>
      <c r="AJ5911" s="8" t="str">
        <f t="shared" si="927"/>
        <v/>
      </c>
      <c r="AK5911" s="8">
        <f>SUM(AJ$3:AJ5911)</f>
        <v>-945.67</v>
      </c>
      <c r="AL5911" s="2">
        <v>26</v>
      </c>
      <c r="AM5911" s="8" t="str">
        <f t="shared" si="928"/>
        <v/>
      </c>
      <c r="AN5911" s="8">
        <f>SUM(AM$3:AM5911)</f>
        <v>16.5</v>
      </c>
      <c r="AO5911" s="2">
        <v>9.5</v>
      </c>
      <c r="AP5911" s="8" t="str">
        <f t="shared" si="929"/>
        <v/>
      </c>
      <c r="AQ5911" s="8">
        <f>SUM(AP$3:AP5911)</f>
        <v>-667</v>
      </c>
      <c r="AT5911" s="4" t="str">
        <f t="shared" si="923"/>
        <v/>
      </c>
      <c r="AU5911" s="5">
        <f>SUM($AT$3:AT5911)</f>
        <v>16.5</v>
      </c>
      <c r="AV5911" s="6">
        <f>SUM(R5911,U5911,X5911,AA5911,AD5911,AG5911)</f>
        <v>0</v>
      </c>
    </row>
    <row r="5912" spans="1:48" x14ac:dyDescent="0.25">
      <c r="A5912">
        <f>IF(AND(G5912&lt;&gt;"",H5912&lt;&gt;"",I5912&lt;&gt;"",J5912&lt;&gt;"",K5912&lt;&gt;"",L5912&lt;&gt;"",M5912&lt;&gt;"",N5912&lt;&gt;"",O5912&lt;&gt;"",P5912&lt;&gt;"",Q5912&lt;&gt;"",T5912&lt;&gt;"",W5912&lt;&gt;"",Z5912&lt;&gt;"",AC5912&lt;&gt;"",AF5912&lt;&gt;"",AI5912&lt;&gt;"",AL5912&lt;&gt;"",AO5912&lt;&gt;"",AR5912&lt;&gt;"",AS5912&lt;&gt;""),1,0)</f>
        <v>1</v>
      </c>
      <c r="B5912" s="1">
        <v>43520</v>
      </c>
      <c r="C5912" t="s">
        <v>287</v>
      </c>
      <c r="D5912" t="s">
        <v>6428</v>
      </c>
      <c r="E5912" t="s">
        <v>379</v>
      </c>
      <c r="F5912" t="s">
        <v>636</v>
      </c>
      <c r="G5912">
        <v>2019</v>
      </c>
      <c r="H5912">
        <v>2</v>
      </c>
      <c r="I5912">
        <v>24</v>
      </c>
      <c r="J5912" t="s">
        <v>23</v>
      </c>
      <c r="K5912">
        <v>1</v>
      </c>
      <c r="L5912" s="3">
        <v>1</v>
      </c>
      <c r="M5912" s="3">
        <v>0</v>
      </c>
      <c r="N5912">
        <v>1.75</v>
      </c>
      <c r="O5912">
        <v>3.5</v>
      </c>
      <c r="P5912">
        <v>5.25</v>
      </c>
      <c r="Q5912" s="2">
        <v>1.95</v>
      </c>
      <c r="R5912" s="8">
        <f t="shared" si="924"/>
        <v>-1</v>
      </c>
      <c r="S5912" s="8">
        <f>SUM($R$3:R5912)</f>
        <v>-150.1200000000006</v>
      </c>
      <c r="T5912" s="2">
        <v>1.8</v>
      </c>
      <c r="U5912" s="8">
        <f t="shared" si="925"/>
        <v>0.8</v>
      </c>
      <c r="V5912" s="8">
        <f>SUM($U$3:U5912)</f>
        <v>-521.55999999999881</v>
      </c>
      <c r="W5912" s="9">
        <v>1.33</v>
      </c>
      <c r="X5912" s="8">
        <f t="shared" si="920"/>
        <v>-1</v>
      </c>
      <c r="Y5912" s="8">
        <f>SUM($X$3:X5912)</f>
        <v>-125.32999999999987</v>
      </c>
      <c r="Z5912" s="9">
        <v>3.4</v>
      </c>
      <c r="AA5912" s="8">
        <f t="shared" si="921"/>
        <v>2.4</v>
      </c>
      <c r="AB5912" s="8">
        <f>SUM($AA$3:AA5912)</f>
        <v>-704.67999999999961</v>
      </c>
      <c r="AC5912" s="2">
        <v>2</v>
      </c>
      <c r="AD5912" s="8">
        <f t="shared" si="922"/>
        <v>-1</v>
      </c>
      <c r="AE5912" s="8">
        <f>SUM(AD$3:AD5912)</f>
        <v>2046.7999999999961</v>
      </c>
      <c r="AF5912" s="2">
        <v>1.8</v>
      </c>
      <c r="AG5912" s="8">
        <f t="shared" si="926"/>
        <v>0.8</v>
      </c>
      <c r="AH5912" s="8">
        <f>SUM(AG$3:AG5912)</f>
        <v>-386.13999999999862</v>
      </c>
      <c r="AI5912">
        <v>6.5</v>
      </c>
      <c r="AJ5912" s="8">
        <f t="shared" si="927"/>
        <v>5.5</v>
      </c>
      <c r="AK5912" s="8">
        <f>SUM(AJ$3:AJ5912)</f>
        <v>-940.17</v>
      </c>
      <c r="AL5912" s="2">
        <v>8.5</v>
      </c>
      <c r="AM5912" s="8">
        <f t="shared" si="928"/>
        <v>-1</v>
      </c>
      <c r="AN5912" s="8">
        <f>SUM(AM$3:AM5912)</f>
        <v>15.5</v>
      </c>
      <c r="AO5912" s="2">
        <v>6.5</v>
      </c>
      <c r="AP5912" s="8">
        <f t="shared" si="929"/>
        <v>-1</v>
      </c>
      <c r="AQ5912" s="8">
        <f>SUM(AP$3:AP5912)</f>
        <v>-668</v>
      </c>
      <c r="AR5912">
        <v>3</v>
      </c>
      <c r="AS5912">
        <v>1.37</v>
      </c>
      <c r="AT5912" s="4">
        <f t="shared" si="923"/>
        <v>-1</v>
      </c>
      <c r="AU5912" s="5">
        <f>SUM($AT$3:AT5912)</f>
        <v>15.5</v>
      </c>
      <c r="AV5912" s="6">
        <f>SUM(R5912,U5912,X5912,AA5912,AD5912,AG5912)</f>
        <v>1</v>
      </c>
    </row>
    <row r="5913" spans="1:48" x14ac:dyDescent="0.25">
      <c r="A5913">
        <f>IF(AND(G5913&lt;&gt;"",H5913&lt;&gt;"",I5913&lt;&gt;"",J5913&lt;&gt;"",K5913&lt;&gt;"",L5913&lt;&gt;"",M5913&lt;&gt;"",N5913&lt;&gt;"",O5913&lt;&gt;"",P5913&lt;&gt;"",Q5913&lt;&gt;"",T5913&lt;&gt;"",W5913&lt;&gt;"",Z5913&lt;&gt;"",AC5913&lt;&gt;"",AF5913&lt;&gt;"",AI5913&lt;&gt;"",AL5913&lt;&gt;"",AO5913&lt;&gt;"",AR5913&lt;&gt;"",AS5913&lt;&gt;""),1,0)</f>
        <v>1</v>
      </c>
      <c r="B5913" s="1">
        <v>43520</v>
      </c>
      <c r="C5913" t="s">
        <v>287</v>
      </c>
      <c r="D5913" t="s">
        <v>3885</v>
      </c>
      <c r="E5913" t="s">
        <v>289</v>
      </c>
      <c r="F5913" t="s">
        <v>377</v>
      </c>
      <c r="G5913">
        <v>2019</v>
      </c>
      <c r="H5913">
        <v>2</v>
      </c>
      <c r="I5913">
        <v>24</v>
      </c>
      <c r="J5913" t="s">
        <v>23</v>
      </c>
      <c r="K5913">
        <v>1</v>
      </c>
      <c r="L5913" s="3">
        <v>1</v>
      </c>
      <c r="M5913" s="3">
        <v>1</v>
      </c>
      <c r="N5913">
        <v>2.0499999999999998</v>
      </c>
      <c r="O5913">
        <v>3.25</v>
      </c>
      <c r="P5913">
        <v>3.8</v>
      </c>
      <c r="Q5913" s="2">
        <v>1.9</v>
      </c>
      <c r="R5913" s="8">
        <f t="shared" si="924"/>
        <v>0.89999999999999991</v>
      </c>
      <c r="S5913" s="8">
        <f>SUM($R$3:R5913)</f>
        <v>-149.2200000000006</v>
      </c>
      <c r="T5913" s="2">
        <v>1.9</v>
      </c>
      <c r="U5913" s="8">
        <f t="shared" si="925"/>
        <v>-1</v>
      </c>
      <c r="V5913" s="8">
        <f>SUM($U$3:U5913)</f>
        <v>-522.55999999999881</v>
      </c>
      <c r="W5913" s="9">
        <v>1.36</v>
      </c>
      <c r="X5913" s="8">
        <f t="shared" si="920"/>
        <v>0.3600000000000001</v>
      </c>
      <c r="Y5913" s="8">
        <f>SUM($X$3:X5913)</f>
        <v>-124.96999999999987</v>
      </c>
      <c r="Z5913" s="9">
        <v>3.2</v>
      </c>
      <c r="AA5913" s="8">
        <f t="shared" si="921"/>
        <v>-1</v>
      </c>
      <c r="AB5913" s="8">
        <f>SUM($AA$3:AA5913)</f>
        <v>-705.67999999999961</v>
      </c>
      <c r="AC5913" s="2">
        <v>2.2000000000000002</v>
      </c>
      <c r="AD5913" s="8">
        <f t="shared" si="922"/>
        <v>1.2000000000000002</v>
      </c>
      <c r="AE5913" s="8">
        <f>SUM(AD$3:AD5913)</f>
        <v>2047.9999999999961</v>
      </c>
      <c r="AF5913" s="2">
        <v>1.66</v>
      </c>
      <c r="AG5913" s="8">
        <f t="shared" si="926"/>
        <v>0.65999999999999992</v>
      </c>
      <c r="AH5913" s="8">
        <f>SUM(AG$3:AG5913)</f>
        <v>-385.4799999999986</v>
      </c>
      <c r="AI5913">
        <v>6.5</v>
      </c>
      <c r="AJ5913" s="8">
        <f t="shared" si="927"/>
        <v>-1</v>
      </c>
      <c r="AK5913" s="8">
        <f>SUM(AJ$3:AJ5913)</f>
        <v>-941.17</v>
      </c>
      <c r="AL5913" s="2">
        <v>9</v>
      </c>
      <c r="AM5913" s="8">
        <f t="shared" si="928"/>
        <v>-1</v>
      </c>
      <c r="AN5913" s="8">
        <f>SUM(AM$3:AM5913)</f>
        <v>14.5</v>
      </c>
      <c r="AO5913" s="2">
        <v>6</v>
      </c>
      <c r="AP5913" s="8">
        <f t="shared" si="929"/>
        <v>5</v>
      </c>
      <c r="AQ5913" s="8">
        <f>SUM(AP$3:AP5913)</f>
        <v>-663</v>
      </c>
      <c r="AR5913">
        <v>3.7</v>
      </c>
      <c r="AS5913">
        <v>1.26</v>
      </c>
      <c r="AT5913" s="4">
        <f t="shared" si="923"/>
        <v>-1</v>
      </c>
      <c r="AU5913" s="5">
        <f>SUM($AT$3:AT5913)</f>
        <v>14.5</v>
      </c>
      <c r="AV5913" s="6">
        <f>SUM(R5913,U5913,X5913,AA5913,AD5913,AG5913)</f>
        <v>1.1200000000000001</v>
      </c>
    </row>
    <row r="5914" spans="1:48" x14ac:dyDescent="0.25">
      <c r="A5914">
        <f>IF(AND(G5914&lt;&gt;"",H5914&lt;&gt;"",I5914&lt;&gt;"",J5914&lt;&gt;"",K5914&lt;&gt;"",L5914&lt;&gt;"",M5914&lt;&gt;"",N5914&lt;&gt;"",O5914&lt;&gt;"",P5914&lt;&gt;"",Q5914&lt;&gt;"",T5914&lt;&gt;"",W5914&lt;&gt;"",Z5914&lt;&gt;"",AC5914&lt;&gt;"",AF5914&lt;&gt;"",AI5914&lt;&gt;"",AL5914&lt;&gt;"",AO5914&lt;&gt;"",AR5914&lt;&gt;"",AS5914&lt;&gt;""),1,0)</f>
        <v>1</v>
      </c>
      <c r="B5914" s="1">
        <v>43519</v>
      </c>
      <c r="C5914" t="s">
        <v>291</v>
      </c>
      <c r="D5914" t="s">
        <v>6429</v>
      </c>
      <c r="E5914" t="s">
        <v>293</v>
      </c>
      <c r="F5914" t="s">
        <v>5814</v>
      </c>
      <c r="G5914">
        <v>2019</v>
      </c>
      <c r="H5914">
        <v>2</v>
      </c>
      <c r="I5914">
        <v>23</v>
      </c>
      <c r="J5914" t="s">
        <v>47</v>
      </c>
      <c r="K5914">
        <v>7</v>
      </c>
      <c r="L5914" s="3">
        <v>1</v>
      </c>
      <c r="M5914" s="3">
        <v>0</v>
      </c>
      <c r="N5914">
        <v>1.18</v>
      </c>
      <c r="O5914">
        <v>7</v>
      </c>
      <c r="P5914">
        <v>17</v>
      </c>
      <c r="Q5914" s="2">
        <v>2</v>
      </c>
      <c r="R5914" s="8">
        <f t="shared" si="924"/>
        <v>-1</v>
      </c>
      <c r="S5914" s="8">
        <f>SUM($R$3:R5914)</f>
        <v>-150.2200000000006</v>
      </c>
      <c r="T5914" s="2">
        <v>1.75</v>
      </c>
      <c r="U5914" s="8">
        <f t="shared" si="925"/>
        <v>0.75</v>
      </c>
      <c r="V5914" s="8">
        <f>SUM($U$3:U5914)</f>
        <v>-521.80999999999881</v>
      </c>
      <c r="W5914" s="9">
        <v>1.1399999999999999</v>
      </c>
      <c r="X5914" s="8">
        <f t="shared" si="920"/>
        <v>-1</v>
      </c>
      <c r="Y5914" s="8">
        <f>SUM($X$3:X5914)</f>
        <v>-125.96999999999987</v>
      </c>
      <c r="Z5914" s="9">
        <v>5.5</v>
      </c>
      <c r="AA5914" s="8">
        <f t="shared" si="921"/>
        <v>4.5</v>
      </c>
      <c r="AB5914" s="8">
        <f>SUM($AA$3:AA5914)</f>
        <v>-701.17999999999961</v>
      </c>
      <c r="AC5914" s="2">
        <v>1.44</v>
      </c>
      <c r="AD5914" s="8">
        <f t="shared" si="922"/>
        <v>-1</v>
      </c>
      <c r="AE5914" s="8">
        <f>SUM(AD$3:AD5914)</f>
        <v>2046.9999999999961</v>
      </c>
      <c r="AF5914" s="2">
        <v>2.75</v>
      </c>
      <c r="AG5914" s="8">
        <f t="shared" si="926"/>
        <v>1.75</v>
      </c>
      <c r="AH5914" s="8">
        <f>SUM(AG$3:AG5914)</f>
        <v>-383.7299999999986</v>
      </c>
      <c r="AI5914">
        <v>7.5</v>
      </c>
      <c r="AJ5914" s="8">
        <f t="shared" si="927"/>
        <v>6.5</v>
      </c>
      <c r="AK5914" s="8">
        <f>SUM(AJ$3:AJ5914)</f>
        <v>-934.67</v>
      </c>
      <c r="AL5914" s="2">
        <v>7.5</v>
      </c>
      <c r="AM5914" s="8">
        <f t="shared" si="928"/>
        <v>-1</v>
      </c>
      <c r="AN5914" s="8">
        <f>SUM(AM$3:AM5914)</f>
        <v>13.5</v>
      </c>
      <c r="AO5914" s="2">
        <v>13</v>
      </c>
      <c r="AP5914" s="8">
        <f t="shared" si="929"/>
        <v>-1</v>
      </c>
      <c r="AQ5914" s="8">
        <f>SUM(AP$3:AP5914)</f>
        <v>-664</v>
      </c>
      <c r="AR5914">
        <v>1.62</v>
      </c>
      <c r="AS5914">
        <v>2.25</v>
      </c>
      <c r="AT5914" s="4">
        <f t="shared" si="923"/>
        <v>-1</v>
      </c>
      <c r="AU5914" s="5">
        <f>SUM($AT$3:AT5914)</f>
        <v>13.5</v>
      </c>
      <c r="AV5914" s="6">
        <f>SUM(R5914,U5914,X5914,AA5914,AD5914,AG5914)</f>
        <v>4</v>
      </c>
    </row>
    <row r="5915" spans="1:48" x14ac:dyDescent="0.25">
      <c r="A5915">
        <f>IF(AND(G5915&lt;&gt;"",H5915&lt;&gt;"",I5915&lt;&gt;"",J5915&lt;&gt;"",K5915&lt;&gt;"",L5915&lt;&gt;"",M5915&lt;&gt;"",N5915&lt;&gt;"",O5915&lt;&gt;"",P5915&lt;&gt;"",Q5915&lt;&gt;"",T5915&lt;&gt;"",W5915&lt;&gt;"",Z5915&lt;&gt;"",AC5915&lt;&gt;"",AF5915&lt;&gt;"",AI5915&lt;&gt;"",AL5915&lt;&gt;"",AO5915&lt;&gt;"",AR5915&lt;&gt;"",AS5915&lt;&gt;""),1,0)</f>
        <v>1</v>
      </c>
      <c r="B5915" s="1">
        <v>43519</v>
      </c>
      <c r="C5915" t="s">
        <v>291</v>
      </c>
      <c r="D5915" t="s">
        <v>6430</v>
      </c>
      <c r="E5915" t="s">
        <v>5830</v>
      </c>
      <c r="F5915" t="s">
        <v>239</v>
      </c>
      <c r="G5915">
        <v>2019</v>
      </c>
      <c r="H5915">
        <v>2</v>
      </c>
      <c r="I5915">
        <v>23</v>
      </c>
      <c r="J5915" t="s">
        <v>47</v>
      </c>
      <c r="K5915">
        <v>7</v>
      </c>
      <c r="L5915" s="3">
        <v>0</v>
      </c>
      <c r="M5915" s="3">
        <v>3</v>
      </c>
      <c r="N5915">
        <v>2</v>
      </c>
      <c r="O5915">
        <v>3.5</v>
      </c>
      <c r="P5915">
        <v>3.8</v>
      </c>
      <c r="Q5915" s="2">
        <v>1.7</v>
      </c>
      <c r="R5915" s="8">
        <f t="shared" si="924"/>
        <v>-1</v>
      </c>
      <c r="S5915" s="8">
        <f>SUM($R$3:R5915)</f>
        <v>-151.2200000000006</v>
      </c>
      <c r="T5915" s="2">
        <v>2.0499999999999998</v>
      </c>
      <c r="U5915" s="8">
        <f t="shared" si="925"/>
        <v>1.0499999999999998</v>
      </c>
      <c r="V5915" s="8">
        <f>SUM($U$3:U5915)</f>
        <v>-520.75999999999885</v>
      </c>
      <c r="W5915" s="9">
        <v>1.28</v>
      </c>
      <c r="X5915" s="8">
        <f t="shared" si="920"/>
        <v>0.28000000000000003</v>
      </c>
      <c r="Y5915" s="8">
        <f>SUM($X$3:X5915)</f>
        <v>-125.68999999999987</v>
      </c>
      <c r="Z5915" s="9">
        <v>3.75</v>
      </c>
      <c r="AA5915" s="8">
        <f t="shared" si="921"/>
        <v>-1</v>
      </c>
      <c r="AB5915" s="8">
        <f>SUM($AA$3:AA5915)</f>
        <v>-702.17999999999961</v>
      </c>
      <c r="AC5915" s="2">
        <v>1.9</v>
      </c>
      <c r="AD5915" s="8">
        <f t="shared" si="922"/>
        <v>0.89999999999999991</v>
      </c>
      <c r="AE5915" s="8">
        <f>SUM(AD$3:AD5915)</f>
        <v>2047.8999999999962</v>
      </c>
      <c r="AF5915" s="2">
        <v>1.9</v>
      </c>
      <c r="AG5915" s="8">
        <f t="shared" si="926"/>
        <v>-1</v>
      </c>
      <c r="AH5915" s="8">
        <f>SUM(AG$3:AG5915)</f>
        <v>-384.7299999999986</v>
      </c>
      <c r="AI5915">
        <v>8</v>
      </c>
      <c r="AJ5915" s="8">
        <f t="shared" si="927"/>
        <v>-1</v>
      </c>
      <c r="AK5915" s="8">
        <f>SUM(AJ$3:AJ5915)</f>
        <v>-935.67</v>
      </c>
      <c r="AL5915" s="2">
        <v>8.5</v>
      </c>
      <c r="AM5915" s="8">
        <f t="shared" si="928"/>
        <v>-1</v>
      </c>
      <c r="AN5915" s="8">
        <f>SUM(AM$3:AM5915)</f>
        <v>12.5</v>
      </c>
      <c r="AO5915" s="2">
        <v>6.5</v>
      </c>
      <c r="AP5915" s="8">
        <f t="shared" si="929"/>
        <v>-1</v>
      </c>
      <c r="AQ5915" s="8">
        <f>SUM(AP$3:AP5915)</f>
        <v>-665</v>
      </c>
      <c r="AR5915">
        <v>3.55</v>
      </c>
      <c r="AS5915">
        <v>1.27</v>
      </c>
      <c r="AT5915" s="4">
        <f t="shared" si="923"/>
        <v>-1</v>
      </c>
      <c r="AU5915" s="5">
        <f>SUM($AT$3:AT5915)</f>
        <v>12.5</v>
      </c>
      <c r="AV5915" s="6">
        <f>SUM(R5915,U5915,X5915,AA5915,AD5915,AG5915)</f>
        <v>-0.77000000000000024</v>
      </c>
    </row>
    <row r="5916" spans="1:48" x14ac:dyDescent="0.25">
      <c r="A5916">
        <f>IF(AND(G5916&lt;&gt;"",H5916&lt;&gt;"",I5916&lt;&gt;"",J5916&lt;&gt;"",K5916&lt;&gt;"",L5916&lt;&gt;"",M5916&lt;&gt;"",N5916&lt;&gt;"",O5916&lt;&gt;"",P5916&lt;&gt;"",Q5916&lt;&gt;"",T5916&lt;&gt;"",W5916&lt;&gt;"",Z5916&lt;&gt;"",AC5916&lt;&gt;"",AF5916&lt;&gt;"",AI5916&lt;&gt;"",AL5916&lt;&gt;"",AO5916&lt;&gt;"",AR5916&lt;&gt;"",AS5916&lt;&gt;""),1,0)</f>
        <v>1</v>
      </c>
      <c r="B5916" s="1">
        <v>43519</v>
      </c>
      <c r="C5916" t="s">
        <v>291</v>
      </c>
      <c r="D5916" t="s">
        <v>6431</v>
      </c>
      <c r="E5916" t="s">
        <v>297</v>
      </c>
      <c r="F5916" t="s">
        <v>3175</v>
      </c>
      <c r="G5916">
        <v>2019</v>
      </c>
      <c r="H5916">
        <v>2</v>
      </c>
      <c r="I5916">
        <v>23</v>
      </c>
      <c r="J5916" t="s">
        <v>47</v>
      </c>
      <c r="K5916">
        <v>7</v>
      </c>
      <c r="L5916" s="3">
        <v>2</v>
      </c>
      <c r="M5916" s="3">
        <v>1</v>
      </c>
      <c r="N5916">
        <v>1.8</v>
      </c>
      <c r="O5916">
        <v>3.6</v>
      </c>
      <c r="P5916">
        <v>4.5</v>
      </c>
      <c r="Q5916" s="2">
        <v>1.75</v>
      </c>
      <c r="R5916" s="8">
        <f t="shared" si="924"/>
        <v>0.75</v>
      </c>
      <c r="S5916" s="8">
        <f>SUM($R$3:R5916)</f>
        <v>-150.4700000000006</v>
      </c>
      <c r="T5916" s="2">
        <v>2</v>
      </c>
      <c r="U5916" s="8">
        <f t="shared" si="925"/>
        <v>-1</v>
      </c>
      <c r="V5916" s="8">
        <f>SUM($U$3:U5916)</f>
        <v>-521.75999999999885</v>
      </c>
      <c r="W5916" s="9">
        <v>1.28</v>
      </c>
      <c r="X5916" s="8">
        <f t="shared" si="920"/>
        <v>0.28000000000000003</v>
      </c>
      <c r="Y5916" s="8">
        <f>SUM($X$3:X5916)</f>
        <v>-125.40999999999987</v>
      </c>
      <c r="Z5916" s="9">
        <v>3.75</v>
      </c>
      <c r="AA5916" s="8">
        <f t="shared" si="921"/>
        <v>-1</v>
      </c>
      <c r="AB5916" s="8">
        <f>SUM($AA$3:AA5916)</f>
        <v>-703.17999999999961</v>
      </c>
      <c r="AC5916" s="2">
        <v>1.9</v>
      </c>
      <c r="AD5916" s="8">
        <f t="shared" si="922"/>
        <v>0.89999999999999991</v>
      </c>
      <c r="AE5916" s="8">
        <f>SUM(AD$3:AD5916)</f>
        <v>2048.7999999999961</v>
      </c>
      <c r="AF5916" s="2">
        <v>1.9</v>
      </c>
      <c r="AG5916" s="8">
        <f t="shared" si="926"/>
        <v>-1</v>
      </c>
      <c r="AH5916" s="8">
        <f>SUM(AG$3:AG5916)</f>
        <v>-385.7299999999986</v>
      </c>
      <c r="AI5916">
        <v>7.5</v>
      </c>
      <c r="AJ5916" s="8">
        <f t="shared" si="927"/>
        <v>-1</v>
      </c>
      <c r="AK5916" s="8">
        <f>SUM(AJ$3:AJ5916)</f>
        <v>-936.67</v>
      </c>
      <c r="AL5916" s="2">
        <v>8.5</v>
      </c>
      <c r="AM5916" s="8">
        <f t="shared" si="928"/>
        <v>7.5</v>
      </c>
      <c r="AN5916" s="8">
        <f>SUM(AM$3:AM5916)</f>
        <v>20</v>
      </c>
      <c r="AO5916" s="2">
        <v>6.5</v>
      </c>
      <c r="AP5916" s="8">
        <f t="shared" si="929"/>
        <v>-1</v>
      </c>
      <c r="AQ5916" s="8">
        <f>SUM(AP$3:AP5916)</f>
        <v>-666</v>
      </c>
      <c r="AR5916">
        <v>3.3</v>
      </c>
      <c r="AS5916">
        <v>1.32</v>
      </c>
      <c r="AT5916" s="4">
        <f t="shared" si="923"/>
        <v>7.5</v>
      </c>
      <c r="AU5916" s="5">
        <f>SUM($AT$3:AT5916)</f>
        <v>20</v>
      </c>
      <c r="AV5916" s="6">
        <f>SUM(R5916,U5916,X5916,AA5916,AD5916,AG5916)</f>
        <v>-1.07</v>
      </c>
    </row>
    <row r="5917" spans="1:48" x14ac:dyDescent="0.25">
      <c r="A5917">
        <f>IF(AND(G5917&lt;&gt;"",H5917&lt;&gt;"",I5917&lt;&gt;"",J5917&lt;&gt;"",K5917&lt;&gt;"",L5917&lt;&gt;"",M5917&lt;&gt;"",N5917&lt;&gt;"",O5917&lt;&gt;"",P5917&lt;&gt;"",Q5917&lt;&gt;"",T5917&lt;&gt;"",W5917&lt;&gt;"",Z5917&lt;&gt;"",AC5917&lt;&gt;"",AF5917&lt;&gt;"",AI5917&lt;&gt;"",AL5917&lt;&gt;"",AO5917&lt;&gt;"",AR5917&lt;&gt;"",AS5917&lt;&gt;""),1,0)</f>
        <v>1</v>
      </c>
      <c r="B5917" s="1">
        <v>43519</v>
      </c>
      <c r="C5917" t="s">
        <v>291</v>
      </c>
      <c r="D5917" t="s">
        <v>3891</v>
      </c>
      <c r="E5917" t="s">
        <v>387</v>
      </c>
      <c r="F5917" t="s">
        <v>294</v>
      </c>
      <c r="G5917">
        <v>2019</v>
      </c>
      <c r="H5917">
        <v>2</v>
      </c>
      <c r="I5917">
        <v>23</v>
      </c>
      <c r="J5917" t="s">
        <v>47</v>
      </c>
      <c r="K5917">
        <v>7</v>
      </c>
      <c r="L5917" s="3">
        <v>5</v>
      </c>
      <c r="M5917" s="3">
        <v>1</v>
      </c>
      <c r="N5917">
        <v>2.25</v>
      </c>
      <c r="O5917">
        <v>3.4</v>
      </c>
      <c r="P5917">
        <v>3.2</v>
      </c>
      <c r="Q5917" s="2">
        <v>1.8</v>
      </c>
      <c r="R5917" s="8">
        <f t="shared" si="924"/>
        <v>0.8</v>
      </c>
      <c r="S5917" s="8">
        <f>SUM($R$3:R5917)</f>
        <v>-149.67000000000058</v>
      </c>
      <c r="T5917" s="2">
        <v>1.95</v>
      </c>
      <c r="U5917" s="8">
        <f t="shared" si="925"/>
        <v>-1</v>
      </c>
      <c r="V5917" s="8">
        <f>SUM($U$3:U5917)</f>
        <v>-522.75999999999885</v>
      </c>
      <c r="W5917" s="9">
        <v>1.33</v>
      </c>
      <c r="X5917" s="8">
        <f t="shared" si="920"/>
        <v>0.33000000000000007</v>
      </c>
      <c r="Y5917" s="8">
        <f>SUM($X$3:X5917)</f>
        <v>-125.07999999999987</v>
      </c>
      <c r="Z5917" s="9">
        <v>3.4</v>
      </c>
      <c r="AA5917" s="8">
        <f t="shared" si="921"/>
        <v>-1</v>
      </c>
      <c r="AB5917" s="8">
        <f>SUM($AA$3:AA5917)</f>
        <v>-704.17999999999961</v>
      </c>
      <c r="AC5917" s="2">
        <v>2.1</v>
      </c>
      <c r="AD5917" s="8">
        <f t="shared" si="922"/>
        <v>1.1000000000000001</v>
      </c>
      <c r="AE5917" s="8">
        <f>SUM(AD$3:AD5917)</f>
        <v>2049.899999999996</v>
      </c>
      <c r="AF5917" s="2">
        <v>1.72</v>
      </c>
      <c r="AG5917" s="8">
        <f t="shared" si="926"/>
        <v>-1</v>
      </c>
      <c r="AH5917" s="8">
        <f>SUM(AG$3:AG5917)</f>
        <v>-386.7299999999986</v>
      </c>
      <c r="AI5917">
        <v>7.5</v>
      </c>
      <c r="AJ5917" s="8">
        <f t="shared" si="927"/>
        <v>-1</v>
      </c>
      <c r="AK5917" s="8">
        <f>SUM(AJ$3:AJ5917)</f>
        <v>-937.67</v>
      </c>
      <c r="AL5917" s="2">
        <v>9</v>
      </c>
      <c r="AM5917" s="8">
        <f t="shared" si="928"/>
        <v>-1</v>
      </c>
      <c r="AN5917" s="8">
        <f>SUM(AM$3:AM5917)</f>
        <v>19</v>
      </c>
      <c r="AO5917" s="2">
        <v>6</v>
      </c>
      <c r="AP5917" s="8">
        <f t="shared" si="929"/>
        <v>-1</v>
      </c>
      <c r="AQ5917" s="8">
        <f>SUM(AP$3:AP5917)</f>
        <v>-667</v>
      </c>
      <c r="AR5917">
        <v>4.8</v>
      </c>
      <c r="AS5917">
        <v>1.17</v>
      </c>
      <c r="AT5917" s="4">
        <f t="shared" si="923"/>
        <v>-1</v>
      </c>
      <c r="AU5917" s="5">
        <f>SUM($AT$3:AT5917)</f>
        <v>19</v>
      </c>
      <c r="AV5917" s="6">
        <f>SUM(R5917,U5917,X5917,AA5917,AD5917,AG5917)</f>
        <v>-0.7699999999999998</v>
      </c>
    </row>
    <row r="5918" spans="1:48" x14ac:dyDescent="0.25">
      <c r="A5918">
        <f>IF(AND(G5918&lt;&gt;"",H5918&lt;&gt;"",I5918&lt;&gt;"",J5918&lt;&gt;"",K5918&lt;&gt;"",L5918&lt;&gt;"",M5918&lt;&gt;"",N5918&lt;&gt;"",O5918&lt;&gt;"",P5918&lt;&gt;"",Q5918&lt;&gt;"",T5918&lt;&gt;"",W5918&lt;&gt;"",Z5918&lt;&gt;"",AC5918&lt;&gt;"",AF5918&lt;&gt;"",AI5918&lt;&gt;"",AL5918&lt;&gt;"",AO5918&lt;&gt;"",AR5918&lt;&gt;"",AS5918&lt;&gt;""),1,0)</f>
        <v>1</v>
      </c>
      <c r="B5918" s="1">
        <v>43519</v>
      </c>
      <c r="C5918" t="s">
        <v>291</v>
      </c>
      <c r="D5918" t="s">
        <v>6432</v>
      </c>
      <c r="E5918" t="s">
        <v>5832</v>
      </c>
      <c r="F5918" t="s">
        <v>5834</v>
      </c>
      <c r="G5918">
        <v>2019</v>
      </c>
      <c r="H5918">
        <v>2</v>
      </c>
      <c r="I5918">
        <v>23</v>
      </c>
      <c r="J5918" t="s">
        <v>47</v>
      </c>
      <c r="K5918">
        <v>7</v>
      </c>
      <c r="L5918" s="3">
        <v>3</v>
      </c>
      <c r="M5918" s="3">
        <v>0</v>
      </c>
      <c r="N5918">
        <v>3.2</v>
      </c>
      <c r="O5918">
        <v>3.3</v>
      </c>
      <c r="P5918">
        <v>2.25</v>
      </c>
      <c r="Q5918" s="2">
        <v>1.7</v>
      </c>
      <c r="R5918" s="8">
        <f t="shared" si="924"/>
        <v>-1</v>
      </c>
      <c r="S5918" s="8">
        <f>SUM($R$3:R5918)</f>
        <v>-150.67000000000058</v>
      </c>
      <c r="T5918" s="2">
        <v>2.0499999999999998</v>
      </c>
      <c r="U5918" s="8">
        <f t="shared" si="925"/>
        <v>1.0499999999999998</v>
      </c>
      <c r="V5918" s="8">
        <f>SUM($U$3:U5918)</f>
        <v>-521.7099999999989</v>
      </c>
      <c r="W5918" s="9">
        <v>1.3</v>
      </c>
      <c r="X5918" s="8">
        <f t="shared" si="920"/>
        <v>0.30000000000000004</v>
      </c>
      <c r="Y5918" s="8">
        <f>SUM($X$3:X5918)</f>
        <v>-124.77999999999987</v>
      </c>
      <c r="Z5918" s="9">
        <v>3.5</v>
      </c>
      <c r="AA5918" s="8">
        <f t="shared" si="921"/>
        <v>-1</v>
      </c>
      <c r="AB5918" s="8">
        <f>SUM($AA$3:AA5918)</f>
        <v>-705.17999999999961</v>
      </c>
      <c r="AC5918" s="2">
        <v>2</v>
      </c>
      <c r="AD5918" s="8">
        <f t="shared" si="922"/>
        <v>1</v>
      </c>
      <c r="AE5918" s="8">
        <f>SUM(AD$3:AD5918)</f>
        <v>2050.899999999996</v>
      </c>
      <c r="AF5918" s="2">
        <v>1.8</v>
      </c>
      <c r="AG5918" s="8">
        <f t="shared" si="926"/>
        <v>-1</v>
      </c>
      <c r="AH5918" s="8">
        <f>SUM(AG$3:AG5918)</f>
        <v>-387.7299999999986</v>
      </c>
      <c r="AI5918">
        <v>9.5</v>
      </c>
      <c r="AJ5918" s="8">
        <f t="shared" si="927"/>
        <v>-1</v>
      </c>
      <c r="AK5918" s="8">
        <f>SUM(AJ$3:AJ5918)</f>
        <v>-938.67</v>
      </c>
      <c r="AL5918" s="2">
        <v>11</v>
      </c>
      <c r="AM5918" s="8">
        <f t="shared" si="928"/>
        <v>-1</v>
      </c>
      <c r="AN5918" s="8">
        <f>SUM(AM$3:AM5918)</f>
        <v>18</v>
      </c>
      <c r="AO5918" s="2">
        <v>6</v>
      </c>
      <c r="AP5918" s="8">
        <f t="shared" si="929"/>
        <v>-1</v>
      </c>
      <c r="AQ5918" s="8">
        <f>SUM(AP$3:AP5918)</f>
        <v>-668</v>
      </c>
      <c r="AR5918">
        <v>6.6</v>
      </c>
      <c r="AS5918">
        <v>1.1100000000000001</v>
      </c>
      <c r="AT5918" s="4">
        <f t="shared" si="923"/>
        <v>-1</v>
      </c>
      <c r="AU5918" s="5">
        <f>SUM($AT$3:AT5918)</f>
        <v>18</v>
      </c>
      <c r="AV5918" s="6">
        <f>SUM(R5918,U5918,X5918,AA5918,AD5918,AG5918)</f>
        <v>-0.65000000000000013</v>
      </c>
    </row>
    <row r="5919" spans="1:48" x14ac:dyDescent="0.25">
      <c r="A5919">
        <f>IF(AND(G5919&lt;&gt;"",H5919&lt;&gt;"",I5919&lt;&gt;"",J5919&lt;&gt;"",K5919&lt;&gt;"",L5919&lt;&gt;"",M5919&lt;&gt;"",N5919&lt;&gt;"",O5919&lt;&gt;"",P5919&lt;&gt;"",Q5919&lt;&gt;"",T5919&lt;&gt;"",W5919&lt;&gt;"",Z5919&lt;&gt;"",AC5919&lt;&gt;"",AF5919&lt;&gt;"",AI5919&lt;&gt;"",AL5919&lt;&gt;"",AO5919&lt;&gt;"",AR5919&lt;&gt;"",AS5919&lt;&gt;""),1,0)</f>
        <v>1</v>
      </c>
      <c r="B5919" s="1">
        <v>43519</v>
      </c>
      <c r="C5919" t="s">
        <v>298</v>
      </c>
      <c r="D5919" t="s">
        <v>1769</v>
      </c>
      <c r="E5919" t="s">
        <v>400</v>
      </c>
      <c r="F5919" t="s">
        <v>301</v>
      </c>
      <c r="G5919">
        <v>2019</v>
      </c>
      <c r="H5919">
        <v>2</v>
      </c>
      <c r="I5919">
        <v>23</v>
      </c>
      <c r="J5919" t="s">
        <v>47</v>
      </c>
      <c r="K5919">
        <v>7</v>
      </c>
      <c r="L5919" s="3">
        <v>2</v>
      </c>
      <c r="M5919" s="3">
        <v>2</v>
      </c>
      <c r="N5919">
        <v>2.25</v>
      </c>
      <c r="O5919">
        <v>3.2</v>
      </c>
      <c r="P5919">
        <v>3.75</v>
      </c>
      <c r="Q5919" s="2">
        <v>1.8</v>
      </c>
      <c r="R5919" s="8">
        <f t="shared" si="924"/>
        <v>0.8</v>
      </c>
      <c r="S5919" s="8">
        <f>SUM($R$3:R5919)</f>
        <v>-149.87000000000057</v>
      </c>
      <c r="T5919" s="2">
        <v>1.9</v>
      </c>
      <c r="U5919" s="8">
        <f t="shared" si="925"/>
        <v>-1</v>
      </c>
      <c r="V5919" s="8">
        <f>SUM($U$3:U5919)</f>
        <v>-522.7099999999989</v>
      </c>
      <c r="W5919" s="9">
        <v>1.33</v>
      </c>
      <c r="X5919" s="8">
        <f t="shared" si="920"/>
        <v>0.33000000000000007</v>
      </c>
      <c r="Y5919" s="8">
        <f>SUM($X$3:X5919)</f>
        <v>-124.44999999999987</v>
      </c>
      <c r="Z5919" s="9">
        <v>3.4</v>
      </c>
      <c r="AA5919" s="8">
        <f t="shared" si="921"/>
        <v>-1</v>
      </c>
      <c r="AB5919" s="8">
        <f>SUM($AA$3:AA5919)</f>
        <v>-706.17999999999961</v>
      </c>
      <c r="AC5919" s="2">
        <v>2.1</v>
      </c>
      <c r="AD5919" s="8">
        <f t="shared" si="922"/>
        <v>1.1000000000000001</v>
      </c>
      <c r="AE5919" s="8">
        <f>SUM(AD$3:AD5919)</f>
        <v>2051.9999999999959</v>
      </c>
      <c r="AF5919" s="2">
        <v>1.72</v>
      </c>
      <c r="AG5919" s="8">
        <f t="shared" si="926"/>
        <v>-1</v>
      </c>
      <c r="AH5919" s="8">
        <f>SUM(AG$3:AG5919)</f>
        <v>-388.7299999999986</v>
      </c>
      <c r="AI5919">
        <v>7.5</v>
      </c>
      <c r="AJ5919" s="8">
        <f t="shared" si="927"/>
        <v>-1</v>
      </c>
      <c r="AK5919" s="8">
        <f>SUM(AJ$3:AJ5919)</f>
        <v>-939.67</v>
      </c>
      <c r="AL5919" s="2">
        <v>9</v>
      </c>
      <c r="AM5919" s="8">
        <f t="shared" si="928"/>
        <v>-1</v>
      </c>
      <c r="AN5919" s="8">
        <f>SUM(AM$3:AM5919)</f>
        <v>17</v>
      </c>
      <c r="AO5919" s="2">
        <v>5.5</v>
      </c>
      <c r="AP5919" s="8">
        <f t="shared" si="929"/>
        <v>-1</v>
      </c>
      <c r="AQ5919" s="8">
        <f>SUM(AP$3:AP5919)</f>
        <v>-669</v>
      </c>
      <c r="AR5919">
        <v>4.25</v>
      </c>
      <c r="AS5919">
        <v>1.21</v>
      </c>
      <c r="AT5919" s="4">
        <f t="shared" si="923"/>
        <v>-1</v>
      </c>
      <c r="AU5919" s="5">
        <f>SUM($AT$3:AT5919)</f>
        <v>17</v>
      </c>
      <c r="AV5919" s="6">
        <f>SUM(R5919,U5919,X5919,AA5919,AD5919,AG5919)</f>
        <v>-0.7699999999999998</v>
      </c>
    </row>
    <row r="5920" spans="1:48" x14ac:dyDescent="0.25">
      <c r="A5920">
        <f>IF(AND(G5920&lt;&gt;"",H5920&lt;&gt;"",I5920&lt;&gt;"",J5920&lt;&gt;"",K5920&lt;&gt;"",L5920&lt;&gt;"",M5920&lt;&gt;"",N5920&lt;&gt;"",O5920&lt;&gt;"",P5920&lt;&gt;"",Q5920&lt;&gt;"",T5920&lt;&gt;"",W5920&lt;&gt;"",Z5920&lt;&gt;"",AC5920&lt;&gt;"",AF5920&lt;&gt;"",AI5920&lt;&gt;"",AL5920&lt;&gt;"",AO5920&lt;&gt;"",AR5920&lt;&gt;"",AS5920&lt;&gt;""),1,0)</f>
        <v>1</v>
      </c>
      <c r="B5920" s="1">
        <v>43519</v>
      </c>
      <c r="C5920" t="s">
        <v>298</v>
      </c>
      <c r="D5920" t="s">
        <v>4514</v>
      </c>
      <c r="E5920" t="s">
        <v>403</v>
      </c>
      <c r="F5920" t="s">
        <v>419</v>
      </c>
      <c r="G5920">
        <v>2019</v>
      </c>
      <c r="H5920">
        <v>2</v>
      </c>
      <c r="I5920">
        <v>23</v>
      </c>
      <c r="J5920" t="s">
        <v>47</v>
      </c>
      <c r="K5920">
        <v>7</v>
      </c>
      <c r="L5920" s="3">
        <v>5</v>
      </c>
      <c r="M5920" s="3">
        <v>1</v>
      </c>
      <c r="N5920">
        <v>1.75</v>
      </c>
      <c r="O5920">
        <v>4.2</v>
      </c>
      <c r="P5920">
        <v>4.5999999999999996</v>
      </c>
      <c r="Q5920" s="2">
        <v>1.57</v>
      </c>
      <c r="R5920" s="8">
        <f t="shared" si="924"/>
        <v>0.57000000000000006</v>
      </c>
      <c r="S5920" s="8">
        <f>SUM($R$3:R5920)</f>
        <v>-149.30000000000058</v>
      </c>
      <c r="T5920" s="2">
        <v>2.25</v>
      </c>
      <c r="U5920" s="8">
        <f t="shared" si="925"/>
        <v>-1</v>
      </c>
      <c r="V5920" s="8">
        <f>SUM($U$3:U5920)</f>
        <v>-523.7099999999989</v>
      </c>
      <c r="W5920" s="9">
        <v>1.2</v>
      </c>
      <c r="X5920" s="8">
        <f t="shared" si="920"/>
        <v>0.19999999999999996</v>
      </c>
      <c r="Y5920" s="8">
        <f>SUM($X$3:X5920)</f>
        <v>-124.24999999999987</v>
      </c>
      <c r="Z5920" s="9">
        <v>4.5</v>
      </c>
      <c r="AA5920" s="8">
        <f t="shared" si="921"/>
        <v>-1</v>
      </c>
      <c r="AB5920" s="8">
        <f>SUM($AA$3:AA5920)</f>
        <v>-707.17999999999961</v>
      </c>
      <c r="AC5920" s="2">
        <v>1.57</v>
      </c>
      <c r="AD5920" s="8">
        <f t="shared" si="922"/>
        <v>0.57000000000000006</v>
      </c>
      <c r="AE5920" s="8">
        <f>SUM(AD$3:AD5920)</f>
        <v>2052.5699999999961</v>
      </c>
      <c r="AF5920" s="2">
        <v>2.37</v>
      </c>
      <c r="AG5920" s="8">
        <f t="shared" si="926"/>
        <v>-1</v>
      </c>
      <c r="AH5920" s="8">
        <f>SUM(AG$3:AG5920)</f>
        <v>-389.7299999999986</v>
      </c>
      <c r="AI5920">
        <v>9</v>
      </c>
      <c r="AJ5920" s="8">
        <f t="shared" si="927"/>
        <v>-1</v>
      </c>
      <c r="AK5920" s="8">
        <f>SUM(AJ$3:AJ5920)</f>
        <v>-940.67</v>
      </c>
      <c r="AL5920" s="2">
        <v>8</v>
      </c>
      <c r="AM5920" s="8">
        <f t="shared" si="928"/>
        <v>-1</v>
      </c>
      <c r="AN5920" s="8">
        <f>SUM(AM$3:AM5920)</f>
        <v>16</v>
      </c>
      <c r="AO5920" s="2">
        <v>7.5</v>
      </c>
      <c r="AP5920" s="8">
        <f t="shared" si="929"/>
        <v>-1</v>
      </c>
      <c r="AQ5920" s="8">
        <f>SUM(AP$3:AP5920)</f>
        <v>-670</v>
      </c>
      <c r="AR5920">
        <v>2.75</v>
      </c>
      <c r="AS5920">
        <v>1.42</v>
      </c>
      <c r="AT5920" s="4">
        <f t="shared" si="923"/>
        <v>-1</v>
      </c>
      <c r="AU5920" s="5">
        <f>SUM($AT$3:AT5920)</f>
        <v>16</v>
      </c>
      <c r="AV5920" s="6">
        <f>SUM(R5920,U5920,X5920,AA5920,AD5920,AG5920)</f>
        <v>-1.66</v>
      </c>
    </row>
    <row r="5921" spans="1:48" x14ac:dyDescent="0.25">
      <c r="A5921">
        <f>IF(AND(G5921&lt;&gt;"",H5921&lt;&gt;"",I5921&lt;&gt;"",J5921&lt;&gt;"",K5921&lt;&gt;"",L5921&lt;&gt;"",M5921&lt;&gt;"",N5921&lt;&gt;"",O5921&lt;&gt;"",P5921&lt;&gt;"",Q5921&lt;&gt;"",T5921&lt;&gt;"",W5921&lt;&gt;"",Z5921&lt;&gt;"",AC5921&lt;&gt;"",AF5921&lt;&gt;"",AI5921&lt;&gt;"",AL5921&lt;&gt;"",AO5921&lt;&gt;"",AR5921&lt;&gt;"",AS5921&lt;&gt;""),1,0)</f>
        <v>1</v>
      </c>
      <c r="B5921" s="1">
        <v>43519</v>
      </c>
      <c r="C5921" t="s">
        <v>298</v>
      </c>
      <c r="D5921" t="s">
        <v>6433</v>
      </c>
      <c r="E5921" t="s">
        <v>412</v>
      </c>
      <c r="F5921" t="s">
        <v>5796</v>
      </c>
      <c r="G5921">
        <v>2019</v>
      </c>
      <c r="H5921">
        <v>2</v>
      </c>
      <c r="I5921">
        <v>23</v>
      </c>
      <c r="J5921" t="s">
        <v>47</v>
      </c>
      <c r="K5921">
        <v>7</v>
      </c>
      <c r="L5921" s="3">
        <v>2</v>
      </c>
      <c r="M5921" s="3">
        <v>1</v>
      </c>
      <c r="N5921">
        <v>1.28</v>
      </c>
      <c r="O5921">
        <v>5.5</v>
      </c>
      <c r="P5921">
        <v>15</v>
      </c>
      <c r="Q5921" s="2">
        <v>2.2000000000000002</v>
      </c>
      <c r="R5921" s="8">
        <f t="shared" si="924"/>
        <v>1.2000000000000002</v>
      </c>
      <c r="S5921" s="8">
        <f>SUM($R$3:R5921)</f>
        <v>-148.10000000000059</v>
      </c>
      <c r="T5921" s="2">
        <v>1.61</v>
      </c>
      <c r="U5921" s="8">
        <f t="shared" si="925"/>
        <v>-1</v>
      </c>
      <c r="V5921" s="8">
        <f>SUM($U$3:U5921)</f>
        <v>-524.7099999999989</v>
      </c>
      <c r="W5921" s="9">
        <v>1.25</v>
      </c>
      <c r="X5921" s="8">
        <f t="shared" si="920"/>
        <v>0.25</v>
      </c>
      <c r="Y5921" s="8">
        <f>SUM($X$3:X5921)</f>
        <v>-123.99999999999987</v>
      </c>
      <c r="Z5921" s="9">
        <v>4</v>
      </c>
      <c r="AA5921" s="8">
        <f t="shared" si="921"/>
        <v>-1</v>
      </c>
      <c r="AB5921" s="8">
        <f>SUM($AA$3:AA5921)</f>
        <v>-708.17999999999961</v>
      </c>
      <c r="AC5921" s="2">
        <v>1.72</v>
      </c>
      <c r="AD5921" s="8">
        <f t="shared" si="922"/>
        <v>0.72</v>
      </c>
      <c r="AE5921" s="8">
        <f>SUM(AD$3:AD5921)</f>
        <v>2053.2899999999959</v>
      </c>
      <c r="AF5921" s="2">
        <v>2.1</v>
      </c>
      <c r="AG5921" s="8">
        <f t="shared" si="926"/>
        <v>-1</v>
      </c>
      <c r="AH5921" s="8">
        <f>SUM(AG$3:AG5921)</f>
        <v>-390.7299999999986</v>
      </c>
      <c r="AI5921">
        <v>5.5</v>
      </c>
      <c r="AJ5921" s="8">
        <f t="shared" si="927"/>
        <v>-1</v>
      </c>
      <c r="AK5921" s="8">
        <f>SUM(AJ$3:AJ5921)</f>
        <v>-941.67</v>
      </c>
      <c r="AL5921" s="2">
        <v>7.5</v>
      </c>
      <c r="AM5921" s="8">
        <f t="shared" si="928"/>
        <v>6.5</v>
      </c>
      <c r="AN5921" s="8">
        <f>SUM(AM$3:AM5921)</f>
        <v>22.5</v>
      </c>
      <c r="AO5921" s="2">
        <v>11</v>
      </c>
      <c r="AP5921" s="8">
        <f t="shared" si="929"/>
        <v>-1</v>
      </c>
      <c r="AQ5921" s="8">
        <f>SUM(AP$3:AP5921)</f>
        <v>-671</v>
      </c>
      <c r="AR5921">
        <v>1.92</v>
      </c>
      <c r="AS5921">
        <v>1.98</v>
      </c>
      <c r="AT5921" s="4">
        <f t="shared" si="923"/>
        <v>6.5</v>
      </c>
      <c r="AU5921" s="5">
        <f>SUM($AT$3:AT5921)</f>
        <v>22.5</v>
      </c>
      <c r="AV5921" s="6">
        <f>SUM(R5921,U5921,X5921,AA5921,AD5921,AG5921)</f>
        <v>-0.82999999999999985</v>
      </c>
    </row>
    <row r="5922" spans="1:48" x14ac:dyDescent="0.25">
      <c r="A5922">
        <f>IF(AND(G5922&lt;&gt;"",H5922&lt;&gt;"",I5922&lt;&gt;"",J5922&lt;&gt;"",K5922&lt;&gt;"",L5922&lt;&gt;"",M5922&lt;&gt;"",N5922&lt;&gt;"",O5922&lt;&gt;"",P5922&lt;&gt;"",Q5922&lt;&gt;"",T5922&lt;&gt;"",W5922&lt;&gt;"",Z5922&lt;&gt;"",AC5922&lt;&gt;"",AF5922&lt;&gt;"",AI5922&lt;&gt;"",AL5922&lt;&gt;"",AO5922&lt;&gt;"",AR5922&lt;&gt;"",AS5922&lt;&gt;""),1,0)</f>
        <v>1</v>
      </c>
      <c r="B5922" s="1">
        <v>43519</v>
      </c>
      <c r="C5922" t="s">
        <v>298</v>
      </c>
      <c r="D5922" t="s">
        <v>6434</v>
      </c>
      <c r="E5922" t="s">
        <v>410</v>
      </c>
      <c r="F5922" t="s">
        <v>5799</v>
      </c>
      <c r="G5922">
        <v>2019</v>
      </c>
      <c r="H5922">
        <v>2</v>
      </c>
      <c r="I5922">
        <v>23</v>
      </c>
      <c r="J5922" t="s">
        <v>47</v>
      </c>
      <c r="K5922">
        <v>7</v>
      </c>
      <c r="L5922" s="3">
        <v>2</v>
      </c>
      <c r="M5922" s="3">
        <v>0</v>
      </c>
      <c r="N5922">
        <v>1.83</v>
      </c>
      <c r="O5922">
        <v>3.4</v>
      </c>
      <c r="P5922">
        <v>5.5</v>
      </c>
      <c r="Q5922" s="2">
        <v>1.9</v>
      </c>
      <c r="R5922" s="8">
        <f t="shared" si="924"/>
        <v>-1</v>
      </c>
      <c r="S5922" s="8">
        <f>SUM($R$3:R5922)</f>
        <v>-149.10000000000059</v>
      </c>
      <c r="T5922" s="2">
        <v>1.8</v>
      </c>
      <c r="U5922" s="8">
        <f t="shared" si="925"/>
        <v>0.8</v>
      </c>
      <c r="V5922" s="8">
        <f>SUM($U$3:U5922)</f>
        <v>-523.90999999999894</v>
      </c>
      <c r="W5922" s="9">
        <v>1.36</v>
      </c>
      <c r="X5922" s="8">
        <f t="shared" si="920"/>
        <v>0.3600000000000001</v>
      </c>
      <c r="Y5922" s="8">
        <f>SUM($X$3:X5922)</f>
        <v>-123.63999999999987</v>
      </c>
      <c r="Z5922" s="9">
        <v>3.2</v>
      </c>
      <c r="AA5922" s="8">
        <f t="shared" si="921"/>
        <v>-1</v>
      </c>
      <c r="AB5922" s="8">
        <f>SUM($AA$3:AA5922)</f>
        <v>-709.17999999999961</v>
      </c>
      <c r="AC5922" s="2">
        <v>2.2000000000000002</v>
      </c>
      <c r="AD5922" s="8">
        <f t="shared" si="922"/>
        <v>1.2000000000000002</v>
      </c>
      <c r="AE5922" s="8">
        <f>SUM(AD$3:AD5922)</f>
        <v>2054.4899999999957</v>
      </c>
      <c r="AF5922" s="2">
        <v>1.66</v>
      </c>
      <c r="AG5922" s="8">
        <f t="shared" si="926"/>
        <v>0.65999999999999992</v>
      </c>
      <c r="AH5922" s="8">
        <f>SUM(AG$3:AG5922)</f>
        <v>-390.06999999999857</v>
      </c>
      <c r="AI5922">
        <v>6</v>
      </c>
      <c r="AJ5922" s="8">
        <f t="shared" si="927"/>
        <v>-1</v>
      </c>
      <c r="AK5922" s="8">
        <f>SUM(AJ$3:AJ5922)</f>
        <v>-942.67</v>
      </c>
      <c r="AL5922" s="2">
        <v>8.5</v>
      </c>
      <c r="AM5922" s="8">
        <f t="shared" si="928"/>
        <v>-1</v>
      </c>
      <c r="AN5922" s="8">
        <f>SUM(AM$3:AM5922)</f>
        <v>21.5</v>
      </c>
      <c r="AO5922" s="2">
        <v>6</v>
      </c>
      <c r="AP5922" s="8">
        <f t="shared" si="929"/>
        <v>-1</v>
      </c>
      <c r="AQ5922" s="8">
        <f>SUM(AP$3:AP5922)</f>
        <v>-672</v>
      </c>
      <c r="AR5922">
        <v>3.3</v>
      </c>
      <c r="AS5922">
        <v>1.32</v>
      </c>
      <c r="AT5922" s="4">
        <f t="shared" si="923"/>
        <v>-1</v>
      </c>
      <c r="AU5922" s="5">
        <f>SUM($AT$3:AT5922)</f>
        <v>21.5</v>
      </c>
      <c r="AV5922" s="6">
        <f>SUM(R5922,U5922,X5922,AA5922,AD5922,AG5922)</f>
        <v>1.0200000000000002</v>
      </c>
    </row>
    <row r="5923" spans="1:48" x14ac:dyDescent="0.25">
      <c r="A5923">
        <f>IF(AND(G5923&lt;&gt;"",H5923&lt;&gt;"",I5923&lt;&gt;"",J5923&lt;&gt;"",K5923&lt;&gt;"",L5923&lt;&gt;"",M5923&lt;&gt;"",N5923&lt;&gt;"",O5923&lt;&gt;"",P5923&lt;&gt;"",Q5923&lt;&gt;"",T5923&lt;&gt;"",W5923&lt;&gt;"",Z5923&lt;&gt;"",AC5923&lt;&gt;"",AF5923&lt;&gt;"",AI5923&lt;&gt;"",AL5923&lt;&gt;"",AO5923&lt;&gt;"",AR5923&lt;&gt;"",AS5923&lt;&gt;""),1,0)</f>
        <v>1</v>
      </c>
      <c r="B5923" s="1">
        <v>43519</v>
      </c>
      <c r="C5923" t="s">
        <v>298</v>
      </c>
      <c r="D5923" t="s">
        <v>6435</v>
      </c>
      <c r="E5923" t="s">
        <v>560</v>
      </c>
      <c r="F5923" t="s">
        <v>5810</v>
      </c>
      <c r="G5923">
        <v>2019</v>
      </c>
      <c r="H5923">
        <v>2</v>
      </c>
      <c r="I5923">
        <v>23</v>
      </c>
      <c r="J5923" t="s">
        <v>47</v>
      </c>
      <c r="K5923">
        <v>7</v>
      </c>
      <c r="L5923" s="3">
        <v>1</v>
      </c>
      <c r="M5923" s="3">
        <v>3</v>
      </c>
      <c r="N5923">
        <v>2.62</v>
      </c>
      <c r="O5923">
        <v>3</v>
      </c>
      <c r="P5923">
        <v>3.2</v>
      </c>
      <c r="Q5923" s="2">
        <v>2</v>
      </c>
      <c r="R5923" s="8">
        <f t="shared" si="924"/>
        <v>1</v>
      </c>
      <c r="S5923" s="8">
        <f>SUM($R$3:R5923)</f>
        <v>-148.10000000000059</v>
      </c>
      <c r="T5923" s="2">
        <v>1.72</v>
      </c>
      <c r="U5923" s="8">
        <f t="shared" si="925"/>
        <v>-1</v>
      </c>
      <c r="V5923" s="8">
        <f>SUM($U$3:U5923)</f>
        <v>-524.90999999999894</v>
      </c>
      <c r="W5923" s="9">
        <v>1.44</v>
      </c>
      <c r="X5923" s="8">
        <f t="shared" si="920"/>
        <v>0.43999999999999995</v>
      </c>
      <c r="Y5923" s="8">
        <f>SUM($X$3:X5923)</f>
        <v>-123.19999999999987</v>
      </c>
      <c r="Z5923" s="9">
        <v>2.75</v>
      </c>
      <c r="AA5923" s="8">
        <f t="shared" si="921"/>
        <v>-1</v>
      </c>
      <c r="AB5923" s="8">
        <f>SUM($AA$3:AA5923)</f>
        <v>-710.17999999999961</v>
      </c>
      <c r="AC5923" s="2">
        <v>2.5</v>
      </c>
      <c r="AD5923" s="8">
        <f t="shared" si="922"/>
        <v>1.5</v>
      </c>
      <c r="AE5923" s="8">
        <f>SUM(AD$3:AD5923)</f>
        <v>2055.9899999999957</v>
      </c>
      <c r="AF5923" s="2">
        <v>1.53</v>
      </c>
      <c r="AG5923" s="8">
        <f t="shared" si="926"/>
        <v>-1</v>
      </c>
      <c r="AH5923" s="8">
        <f>SUM(AG$3:AG5923)</f>
        <v>-391.06999999999857</v>
      </c>
      <c r="AI5923">
        <v>7</v>
      </c>
      <c r="AJ5923" s="8">
        <f t="shared" si="927"/>
        <v>-1</v>
      </c>
      <c r="AK5923" s="8">
        <f>SUM(AJ$3:AJ5923)</f>
        <v>-943.67</v>
      </c>
      <c r="AL5923" s="2">
        <v>10</v>
      </c>
      <c r="AM5923" s="8">
        <f t="shared" si="928"/>
        <v>-1</v>
      </c>
      <c r="AN5923" s="8">
        <f>SUM(AM$3:AM5923)</f>
        <v>20.5</v>
      </c>
      <c r="AO5923" s="2">
        <v>5.5</v>
      </c>
      <c r="AP5923" s="8">
        <f t="shared" si="929"/>
        <v>-1</v>
      </c>
      <c r="AQ5923" s="8">
        <f>SUM(AP$3:AP5923)</f>
        <v>-673</v>
      </c>
      <c r="AR5923">
        <v>5.5</v>
      </c>
      <c r="AS5923">
        <v>1.1499999999999999</v>
      </c>
      <c r="AT5923" s="4">
        <f t="shared" si="923"/>
        <v>-1</v>
      </c>
      <c r="AU5923" s="5">
        <f>SUM($AT$3:AT5923)</f>
        <v>20.5</v>
      </c>
      <c r="AV5923" s="6">
        <f>SUM(R5923,U5923,X5923,AA5923,AD5923,AG5923)</f>
        <v>-6.0000000000000053E-2</v>
      </c>
    </row>
    <row r="5924" spans="1:48" x14ac:dyDescent="0.25">
      <c r="A5924">
        <f>IF(AND(G5924&lt;&gt;"",H5924&lt;&gt;"",I5924&lt;&gt;"",J5924&lt;&gt;"",K5924&lt;&gt;"",L5924&lt;&gt;"",M5924&lt;&gt;"",N5924&lt;&gt;"",O5924&lt;&gt;"",P5924&lt;&gt;"",Q5924&lt;&gt;"",T5924&lt;&gt;"",W5924&lt;&gt;"",Z5924&lt;&gt;"",AC5924&lt;&gt;"",AF5924&lt;&gt;"",AI5924&lt;&gt;"",AL5924&lt;&gt;"",AO5924&lt;&gt;"",AR5924&lt;&gt;"",AS5924&lt;&gt;""),1,0)</f>
        <v>1</v>
      </c>
      <c r="B5924" s="1">
        <v>43519</v>
      </c>
      <c r="C5924" t="s">
        <v>298</v>
      </c>
      <c r="D5924" t="s">
        <v>6436</v>
      </c>
      <c r="E5924" t="s">
        <v>5693</v>
      </c>
      <c r="F5924" t="s">
        <v>406</v>
      </c>
      <c r="G5924">
        <v>2019</v>
      </c>
      <c r="H5924">
        <v>2</v>
      </c>
      <c r="I5924">
        <v>23</v>
      </c>
      <c r="J5924" t="s">
        <v>47</v>
      </c>
      <c r="K5924">
        <v>7</v>
      </c>
      <c r="L5924" s="3">
        <v>3</v>
      </c>
      <c r="M5924" s="3">
        <v>2</v>
      </c>
      <c r="N5924">
        <v>1.85</v>
      </c>
      <c r="O5924">
        <v>3.75</v>
      </c>
      <c r="P5924">
        <v>4.5</v>
      </c>
      <c r="Q5924" s="2">
        <v>1.66</v>
      </c>
      <c r="R5924" s="8">
        <f t="shared" si="924"/>
        <v>0.65999999999999992</v>
      </c>
      <c r="S5924" s="8">
        <f>SUM($R$3:R5924)</f>
        <v>-147.44000000000059</v>
      </c>
      <c r="T5924" s="2">
        <v>2.1</v>
      </c>
      <c r="U5924" s="8">
        <f t="shared" si="925"/>
        <v>-1</v>
      </c>
      <c r="V5924" s="8">
        <f>SUM($U$3:U5924)</f>
        <v>-525.90999999999894</v>
      </c>
      <c r="W5924" s="9">
        <v>1.25</v>
      </c>
      <c r="X5924" s="8">
        <f t="shared" si="920"/>
        <v>0.25</v>
      </c>
      <c r="Y5924" s="8">
        <f>SUM($X$3:X5924)</f>
        <v>-122.94999999999987</v>
      </c>
      <c r="Z5924" s="9">
        <v>4</v>
      </c>
      <c r="AA5924" s="8">
        <f t="shared" si="921"/>
        <v>-1</v>
      </c>
      <c r="AB5924" s="8">
        <f>SUM($AA$3:AA5924)</f>
        <v>-711.17999999999961</v>
      </c>
      <c r="AC5924" s="2">
        <v>1.8</v>
      </c>
      <c r="AD5924" s="8">
        <f t="shared" si="922"/>
        <v>0.8</v>
      </c>
      <c r="AE5924" s="8">
        <f>SUM(AD$3:AD5924)</f>
        <v>2056.7899999999959</v>
      </c>
      <c r="AF5924" s="2">
        <v>2</v>
      </c>
      <c r="AG5924" s="8">
        <f t="shared" si="926"/>
        <v>-1</v>
      </c>
      <c r="AH5924" s="8">
        <f>SUM(AG$3:AG5924)</f>
        <v>-392.06999999999857</v>
      </c>
      <c r="AI5924">
        <v>8</v>
      </c>
      <c r="AJ5924" s="8">
        <f t="shared" si="927"/>
        <v>-1</v>
      </c>
      <c r="AK5924" s="8">
        <f>SUM(AJ$3:AJ5924)</f>
        <v>-944.67</v>
      </c>
      <c r="AL5924" s="2">
        <v>8</v>
      </c>
      <c r="AM5924" s="8">
        <f t="shared" si="928"/>
        <v>-1</v>
      </c>
      <c r="AN5924" s="8">
        <f>SUM(AM$3:AM5924)</f>
        <v>19.5</v>
      </c>
      <c r="AO5924" s="2">
        <v>7</v>
      </c>
      <c r="AP5924" s="8">
        <f t="shared" si="929"/>
        <v>-1</v>
      </c>
      <c r="AQ5924" s="8">
        <f>SUM(AP$3:AP5924)</f>
        <v>-674</v>
      </c>
      <c r="AR5924">
        <v>3</v>
      </c>
      <c r="AS5924">
        <v>1.37</v>
      </c>
      <c r="AT5924" s="4">
        <f t="shared" si="923"/>
        <v>-1</v>
      </c>
      <c r="AU5924" s="5">
        <f>SUM($AT$3:AT5924)</f>
        <v>19.5</v>
      </c>
      <c r="AV5924" s="6">
        <f>SUM(R5924,U5924,X5924,AA5924,AD5924,AG5924)</f>
        <v>-1.29</v>
      </c>
    </row>
    <row r="5925" spans="1:48" x14ac:dyDescent="0.25">
      <c r="A5925">
        <f>IF(AND(G5925&lt;&gt;"",H5925&lt;&gt;"",I5925&lt;&gt;"",J5925&lt;&gt;"",K5925&lt;&gt;"",L5925&lt;&gt;"",M5925&lt;&gt;"",N5925&lt;&gt;"",O5925&lt;&gt;"",P5925&lt;&gt;"",Q5925&lt;&gt;"",T5925&lt;&gt;"",W5925&lt;&gt;"",Z5925&lt;&gt;"",AC5925&lt;&gt;"",AF5925&lt;&gt;"",AI5925&lt;&gt;"",AL5925&lt;&gt;"",AO5925&lt;&gt;"",AR5925&lt;&gt;"",AS5925&lt;&gt;""),1,0)</f>
        <v>1</v>
      </c>
      <c r="B5925" s="1">
        <v>43519</v>
      </c>
      <c r="C5925" t="s">
        <v>298</v>
      </c>
      <c r="D5925" t="s">
        <v>6437</v>
      </c>
      <c r="E5925" t="s">
        <v>401</v>
      </c>
      <c r="F5925" t="s">
        <v>4692</v>
      </c>
      <c r="G5925">
        <v>2019</v>
      </c>
      <c r="H5925">
        <v>2</v>
      </c>
      <c r="I5925">
        <v>23</v>
      </c>
      <c r="J5925" t="s">
        <v>47</v>
      </c>
      <c r="K5925">
        <v>7</v>
      </c>
      <c r="L5925" s="3">
        <v>1</v>
      </c>
      <c r="M5925" s="3">
        <v>1</v>
      </c>
      <c r="N5925">
        <v>2.2000000000000002</v>
      </c>
      <c r="O5925">
        <v>3.4</v>
      </c>
      <c r="P5925">
        <v>3.6</v>
      </c>
      <c r="Q5925" s="2">
        <v>1.8</v>
      </c>
      <c r="R5925" s="8">
        <f t="shared" si="924"/>
        <v>0.8</v>
      </c>
      <c r="S5925" s="8">
        <f>SUM($R$3:R5925)</f>
        <v>-146.64000000000058</v>
      </c>
      <c r="T5925" s="2">
        <v>1.9</v>
      </c>
      <c r="U5925" s="8">
        <f t="shared" si="925"/>
        <v>-1</v>
      </c>
      <c r="V5925" s="8">
        <f>SUM($U$3:U5925)</f>
        <v>-526.90999999999894</v>
      </c>
      <c r="W5925" s="9">
        <v>1.33</v>
      </c>
      <c r="X5925" s="8">
        <f t="shared" si="920"/>
        <v>0.33000000000000007</v>
      </c>
      <c r="Y5925" s="8">
        <f>SUM($X$3:X5925)</f>
        <v>-122.61999999999988</v>
      </c>
      <c r="Z5925" s="9">
        <v>3.4</v>
      </c>
      <c r="AA5925" s="8">
        <f t="shared" si="921"/>
        <v>-1</v>
      </c>
      <c r="AB5925" s="8">
        <f>SUM($AA$3:AA5925)</f>
        <v>-712.17999999999961</v>
      </c>
      <c r="AC5925" s="2">
        <v>2</v>
      </c>
      <c r="AD5925" s="8">
        <f t="shared" si="922"/>
        <v>1</v>
      </c>
      <c r="AE5925" s="8">
        <f>SUM(AD$3:AD5925)</f>
        <v>2057.7899999999959</v>
      </c>
      <c r="AF5925" s="2">
        <v>1.8</v>
      </c>
      <c r="AG5925" s="8">
        <f t="shared" si="926"/>
        <v>0.8</v>
      </c>
      <c r="AH5925" s="8">
        <f>SUM(AG$3:AG5925)</f>
        <v>-391.26999999999856</v>
      </c>
      <c r="AI5925">
        <v>7</v>
      </c>
      <c r="AJ5925" s="8">
        <f t="shared" si="927"/>
        <v>-1</v>
      </c>
      <c r="AK5925" s="8">
        <f>SUM(AJ$3:AJ5925)</f>
        <v>-945.67</v>
      </c>
      <c r="AL5925" s="2">
        <v>9</v>
      </c>
      <c r="AM5925" s="8">
        <f t="shared" si="928"/>
        <v>-1</v>
      </c>
      <c r="AN5925" s="8">
        <f>SUM(AM$3:AM5925)</f>
        <v>18.5</v>
      </c>
      <c r="AO5925" s="2">
        <v>6</v>
      </c>
      <c r="AP5925" s="8">
        <f t="shared" si="929"/>
        <v>5</v>
      </c>
      <c r="AQ5925" s="8">
        <f>SUM(AP$3:AP5925)</f>
        <v>-669</v>
      </c>
      <c r="AR5925">
        <v>4.1500000000000004</v>
      </c>
      <c r="AS5925">
        <v>1.22</v>
      </c>
      <c r="AT5925" s="4">
        <f t="shared" si="923"/>
        <v>-1</v>
      </c>
      <c r="AU5925" s="5">
        <f>SUM($AT$3:AT5925)</f>
        <v>18.5</v>
      </c>
      <c r="AV5925" s="6">
        <f>SUM(R5925,U5925,X5925,AA5925,AD5925,AG5925)</f>
        <v>0.93000000000000016</v>
      </c>
    </row>
    <row r="5926" spans="1:48" x14ac:dyDescent="0.25">
      <c r="A5926">
        <f>IF(AND(G5926&lt;&gt;"",H5926&lt;&gt;"",I5926&lt;&gt;"",J5926&lt;&gt;"",K5926&lt;&gt;"",L5926&lt;&gt;"",M5926&lt;&gt;"",N5926&lt;&gt;"",O5926&lt;&gt;"",P5926&lt;&gt;"",Q5926&lt;&gt;"",T5926&lt;&gt;"",W5926&lt;&gt;"",Z5926&lt;&gt;"",AC5926&lt;&gt;"",AF5926&lt;&gt;"",AI5926&lt;&gt;"",AL5926&lt;&gt;"",AO5926&lt;&gt;"",AR5926&lt;&gt;"",AS5926&lt;&gt;""),1,0)</f>
        <v>1</v>
      </c>
      <c r="B5926" s="1">
        <v>43519</v>
      </c>
      <c r="C5926" t="s">
        <v>298</v>
      </c>
      <c r="D5926" t="s">
        <v>6438</v>
      </c>
      <c r="E5926" t="s">
        <v>404</v>
      </c>
      <c r="F5926" t="s">
        <v>5803</v>
      </c>
      <c r="G5926">
        <v>2019</v>
      </c>
      <c r="H5926">
        <v>2</v>
      </c>
      <c r="I5926">
        <v>23</v>
      </c>
      <c r="J5926" t="s">
        <v>47</v>
      </c>
      <c r="K5926">
        <v>7</v>
      </c>
      <c r="L5926" s="3">
        <v>3</v>
      </c>
      <c r="M5926" s="3">
        <v>1</v>
      </c>
      <c r="N5926">
        <v>2.8</v>
      </c>
      <c r="O5926">
        <v>3.3</v>
      </c>
      <c r="P5926">
        <v>2.75</v>
      </c>
      <c r="Q5926" s="2">
        <v>1.8</v>
      </c>
      <c r="R5926" s="8">
        <f t="shared" si="924"/>
        <v>0.8</v>
      </c>
      <c r="S5926" s="8">
        <f>SUM($R$3:R5926)</f>
        <v>-145.84000000000057</v>
      </c>
      <c r="T5926" s="2">
        <v>1.9</v>
      </c>
      <c r="U5926" s="8">
        <f t="shared" si="925"/>
        <v>-1</v>
      </c>
      <c r="V5926" s="8">
        <f>SUM($U$3:U5926)</f>
        <v>-527.90999999999894</v>
      </c>
      <c r="W5926" s="9">
        <v>1.33</v>
      </c>
      <c r="X5926" s="8">
        <f t="shared" si="920"/>
        <v>0.33000000000000007</v>
      </c>
      <c r="Y5926" s="8">
        <f>SUM($X$3:X5926)</f>
        <v>-122.28999999999988</v>
      </c>
      <c r="Z5926" s="9">
        <v>3.4</v>
      </c>
      <c r="AA5926" s="8">
        <f t="shared" si="921"/>
        <v>-1</v>
      </c>
      <c r="AB5926" s="8">
        <f>SUM($AA$3:AA5926)</f>
        <v>-713.17999999999961</v>
      </c>
      <c r="AC5926" s="2">
        <v>2</v>
      </c>
      <c r="AD5926" s="8">
        <f t="shared" si="922"/>
        <v>1</v>
      </c>
      <c r="AE5926" s="8">
        <f>SUM(AD$3:AD5926)</f>
        <v>2058.7899999999959</v>
      </c>
      <c r="AF5926" s="2">
        <v>1.8</v>
      </c>
      <c r="AG5926" s="8">
        <f t="shared" si="926"/>
        <v>-1</v>
      </c>
      <c r="AH5926" s="8">
        <f>SUM(AG$3:AG5926)</f>
        <v>-392.26999999999856</v>
      </c>
      <c r="AI5926">
        <v>8.5</v>
      </c>
      <c r="AJ5926" s="8">
        <f t="shared" si="927"/>
        <v>-1</v>
      </c>
      <c r="AK5926" s="8">
        <f>SUM(AJ$3:AJ5926)</f>
        <v>-946.67</v>
      </c>
      <c r="AL5926" s="2">
        <v>10</v>
      </c>
      <c r="AM5926" s="8">
        <f t="shared" si="928"/>
        <v>-1</v>
      </c>
      <c r="AN5926" s="8">
        <f>SUM(AM$3:AM5926)</f>
        <v>17.5</v>
      </c>
      <c r="AO5926" s="2">
        <v>6</v>
      </c>
      <c r="AP5926" s="8">
        <f t="shared" si="929"/>
        <v>-1</v>
      </c>
      <c r="AQ5926" s="8">
        <f>SUM(AP$3:AP5926)</f>
        <v>-670</v>
      </c>
      <c r="AR5926">
        <v>5.5</v>
      </c>
      <c r="AS5926">
        <v>1.1499999999999999</v>
      </c>
      <c r="AT5926" s="4">
        <f t="shared" si="923"/>
        <v>-1</v>
      </c>
      <c r="AU5926" s="5">
        <f>SUM($AT$3:AT5926)</f>
        <v>17.5</v>
      </c>
      <c r="AV5926" s="6">
        <f>SUM(R5926,U5926,X5926,AA5926,AD5926,AG5926)</f>
        <v>-0.86999999999999988</v>
      </c>
    </row>
    <row r="5927" spans="1:48" x14ac:dyDescent="0.25">
      <c r="A5927">
        <f>IF(AND(G5927&lt;&gt;"",H5927&lt;&gt;"",I5927&lt;&gt;"",J5927&lt;&gt;"",K5927&lt;&gt;"",L5927&lt;&gt;"",M5927&lt;&gt;"",N5927&lt;&gt;"",O5927&lt;&gt;"",P5927&lt;&gt;"",Q5927&lt;&gt;"",T5927&lt;&gt;"",W5927&lt;&gt;"",Z5927&lt;&gt;"",AC5927&lt;&gt;"",AF5927&lt;&gt;"",AI5927&lt;&gt;"",AL5927&lt;&gt;"",AO5927&lt;&gt;"",AR5927&lt;&gt;"",AS5927&lt;&gt;""),1,0)</f>
        <v>1</v>
      </c>
      <c r="B5927" s="1">
        <v>43519</v>
      </c>
      <c r="C5927" t="s">
        <v>298</v>
      </c>
      <c r="D5927" t="s">
        <v>6439</v>
      </c>
      <c r="E5927" t="s">
        <v>418</v>
      </c>
      <c r="F5927" t="s">
        <v>286</v>
      </c>
      <c r="G5927">
        <v>2019</v>
      </c>
      <c r="H5927">
        <v>2</v>
      </c>
      <c r="I5927">
        <v>23</v>
      </c>
      <c r="J5927" t="s">
        <v>47</v>
      </c>
      <c r="K5927">
        <v>7</v>
      </c>
      <c r="L5927" s="3">
        <v>1</v>
      </c>
      <c r="M5927" s="3">
        <v>1</v>
      </c>
      <c r="N5927">
        <v>2.2000000000000002</v>
      </c>
      <c r="O5927">
        <v>3.4</v>
      </c>
      <c r="P5927">
        <v>3.6</v>
      </c>
      <c r="Q5927" s="2">
        <v>1.8</v>
      </c>
      <c r="R5927" s="8">
        <f t="shared" si="924"/>
        <v>0.8</v>
      </c>
      <c r="S5927" s="8">
        <f>SUM($R$3:R5927)</f>
        <v>-145.04000000000056</v>
      </c>
      <c r="T5927" s="2">
        <v>1.9</v>
      </c>
      <c r="U5927" s="8">
        <f t="shared" si="925"/>
        <v>-1</v>
      </c>
      <c r="V5927" s="8">
        <f>SUM($U$3:U5927)</f>
        <v>-528.90999999999894</v>
      </c>
      <c r="W5927" s="9">
        <v>1.33</v>
      </c>
      <c r="X5927" s="8">
        <f t="shared" si="920"/>
        <v>0.33000000000000007</v>
      </c>
      <c r="Y5927" s="8">
        <f>SUM($X$3:X5927)</f>
        <v>-121.95999999999988</v>
      </c>
      <c r="Z5927" s="9">
        <v>3.4</v>
      </c>
      <c r="AA5927" s="8">
        <f t="shared" si="921"/>
        <v>-1</v>
      </c>
      <c r="AB5927" s="8">
        <f>SUM($AA$3:AA5927)</f>
        <v>-714.17999999999961</v>
      </c>
      <c r="AC5927" s="2">
        <v>2.2000000000000002</v>
      </c>
      <c r="AD5927" s="8">
        <f t="shared" si="922"/>
        <v>1.2000000000000002</v>
      </c>
      <c r="AE5927" s="8">
        <f>SUM(AD$3:AD5927)</f>
        <v>2059.9899999999957</v>
      </c>
      <c r="AF5927" s="2">
        <v>1.66</v>
      </c>
      <c r="AG5927" s="8">
        <f t="shared" si="926"/>
        <v>0.65999999999999992</v>
      </c>
      <c r="AH5927" s="8">
        <f>SUM(AG$3:AG5927)</f>
        <v>-391.60999999999854</v>
      </c>
      <c r="AI5927">
        <v>7</v>
      </c>
      <c r="AJ5927" s="8">
        <f t="shared" si="927"/>
        <v>-1</v>
      </c>
      <c r="AK5927" s="8">
        <f>SUM(AJ$3:AJ5927)</f>
        <v>-947.67</v>
      </c>
      <c r="AL5927" s="2">
        <v>9</v>
      </c>
      <c r="AM5927" s="8">
        <f t="shared" si="928"/>
        <v>-1</v>
      </c>
      <c r="AN5927" s="8">
        <f>SUM(AM$3:AM5927)</f>
        <v>16.5</v>
      </c>
      <c r="AO5927" s="2">
        <v>6</v>
      </c>
      <c r="AP5927" s="8">
        <f t="shared" si="929"/>
        <v>5</v>
      </c>
      <c r="AQ5927" s="8">
        <f>SUM(AP$3:AP5927)</f>
        <v>-665</v>
      </c>
      <c r="AR5927">
        <v>4.1500000000000004</v>
      </c>
      <c r="AS5927">
        <v>1.22</v>
      </c>
      <c r="AT5927" s="4">
        <f t="shared" si="923"/>
        <v>-1</v>
      </c>
      <c r="AU5927" s="5">
        <f>SUM($AT$3:AT5927)</f>
        <v>16.5</v>
      </c>
      <c r="AV5927" s="6">
        <f>SUM(R5927,U5927,X5927,AA5927,AD5927,AG5927)</f>
        <v>0.99000000000000021</v>
      </c>
    </row>
    <row r="5928" spans="1:48" x14ac:dyDescent="0.25">
      <c r="A5928">
        <f>IF(AND(G5928&lt;&gt;"",H5928&lt;&gt;"",I5928&lt;&gt;"",J5928&lt;&gt;"",K5928&lt;&gt;"",L5928&lt;&gt;"",M5928&lt;&gt;"",N5928&lt;&gt;"",O5928&lt;&gt;"",P5928&lt;&gt;"",Q5928&lt;&gt;"",T5928&lt;&gt;"",W5928&lt;&gt;"",Z5928&lt;&gt;"",AC5928&lt;&gt;"",AF5928&lt;&gt;"",AI5928&lt;&gt;"",AL5928&lt;&gt;"",AO5928&lt;&gt;"",AR5928&lt;&gt;"",AS5928&lt;&gt;""),1,0)</f>
        <v>1</v>
      </c>
      <c r="B5928" s="1">
        <v>43519</v>
      </c>
      <c r="C5928" t="s">
        <v>298</v>
      </c>
      <c r="D5928" t="s">
        <v>6440</v>
      </c>
      <c r="E5928" t="s">
        <v>5805</v>
      </c>
      <c r="F5928" t="s">
        <v>529</v>
      </c>
      <c r="G5928">
        <v>2019</v>
      </c>
      <c r="H5928">
        <v>2</v>
      </c>
      <c r="I5928">
        <v>23</v>
      </c>
      <c r="J5928" t="s">
        <v>47</v>
      </c>
      <c r="K5928">
        <v>7</v>
      </c>
      <c r="L5928" s="3">
        <v>0</v>
      </c>
      <c r="M5928" s="3">
        <v>1</v>
      </c>
      <c r="N5928">
        <v>2.4500000000000002</v>
      </c>
      <c r="O5928">
        <v>3.5</v>
      </c>
      <c r="P5928">
        <v>3</v>
      </c>
      <c r="Q5928" s="2">
        <v>1.66</v>
      </c>
      <c r="R5928" s="8">
        <f t="shared" si="924"/>
        <v>-1</v>
      </c>
      <c r="S5928" s="8">
        <f>SUM($R$3:R5928)</f>
        <v>-146.04000000000056</v>
      </c>
      <c r="T5928" s="2">
        <v>2.1</v>
      </c>
      <c r="U5928" s="8">
        <f t="shared" si="925"/>
        <v>1.1000000000000001</v>
      </c>
      <c r="V5928" s="8">
        <f>SUM($U$3:U5928)</f>
        <v>-527.80999999999892</v>
      </c>
      <c r="W5928" s="9">
        <v>1.25</v>
      </c>
      <c r="X5928" s="8">
        <f t="shared" si="920"/>
        <v>-1</v>
      </c>
      <c r="Y5928" s="8">
        <f>SUM($X$3:X5928)</f>
        <v>-122.95999999999988</v>
      </c>
      <c r="Z5928" s="9">
        <v>4</v>
      </c>
      <c r="AA5928" s="8">
        <f t="shared" si="921"/>
        <v>3</v>
      </c>
      <c r="AB5928" s="8">
        <f>SUM($AA$3:AA5928)</f>
        <v>-711.17999999999961</v>
      </c>
      <c r="AC5928" s="2">
        <v>1.9</v>
      </c>
      <c r="AD5928" s="8">
        <f t="shared" si="922"/>
        <v>-1</v>
      </c>
      <c r="AE5928" s="8">
        <f>SUM(AD$3:AD5928)</f>
        <v>2058.9899999999957</v>
      </c>
      <c r="AF5928" s="2">
        <v>1.9</v>
      </c>
      <c r="AG5928" s="8">
        <f t="shared" si="926"/>
        <v>0.89999999999999991</v>
      </c>
      <c r="AH5928" s="8">
        <f>SUM(AG$3:AG5928)</f>
        <v>-390.70999999999856</v>
      </c>
      <c r="AI5928">
        <v>9</v>
      </c>
      <c r="AJ5928" s="8">
        <f t="shared" si="927"/>
        <v>-1</v>
      </c>
      <c r="AK5928" s="8">
        <f>SUM(AJ$3:AJ5928)</f>
        <v>-948.67</v>
      </c>
      <c r="AL5928" s="2">
        <v>11</v>
      </c>
      <c r="AM5928" s="8">
        <f t="shared" si="928"/>
        <v>-1</v>
      </c>
      <c r="AN5928" s="8">
        <f>SUM(AM$3:AM5928)</f>
        <v>15.5</v>
      </c>
      <c r="AO5928" s="2">
        <v>6.5</v>
      </c>
      <c r="AP5928" s="8">
        <f t="shared" si="929"/>
        <v>-1</v>
      </c>
      <c r="AQ5928" s="8">
        <f>SUM(AP$3:AP5928)</f>
        <v>-666</v>
      </c>
      <c r="AR5928">
        <v>4.4000000000000004</v>
      </c>
      <c r="AS5928">
        <v>1.2</v>
      </c>
      <c r="AT5928" s="4">
        <f t="shared" si="923"/>
        <v>-1</v>
      </c>
      <c r="AU5928" s="5">
        <f>SUM($AT$3:AT5928)</f>
        <v>15.5</v>
      </c>
      <c r="AV5928" s="6">
        <f>SUM(R5928,U5928,X5928,AA5928,AD5928,AG5928)</f>
        <v>2</v>
      </c>
    </row>
    <row r="5929" spans="1:48" x14ac:dyDescent="0.25">
      <c r="A5929">
        <f>IF(AND(G5929&lt;&gt;"",H5929&lt;&gt;"",I5929&lt;&gt;"",J5929&lt;&gt;"",K5929&lt;&gt;"",L5929&lt;&gt;"",M5929&lt;&gt;"",N5929&lt;&gt;"",O5929&lt;&gt;"",P5929&lt;&gt;"",Q5929&lt;&gt;"",T5929&lt;&gt;"",W5929&lt;&gt;"",Z5929&lt;&gt;"",AC5929&lt;&gt;"",AF5929&lt;&gt;"",AI5929&lt;&gt;"",AL5929&lt;&gt;"",AO5929&lt;&gt;"",AR5929&lt;&gt;"",AS5929&lt;&gt;""),1,0)</f>
        <v>1</v>
      </c>
      <c r="B5929" s="1">
        <v>43519</v>
      </c>
      <c r="C5929" t="s">
        <v>298</v>
      </c>
      <c r="D5929" t="s">
        <v>6441</v>
      </c>
      <c r="E5929" t="s">
        <v>5809</v>
      </c>
      <c r="F5929" t="s">
        <v>5802</v>
      </c>
      <c r="G5929">
        <v>2019</v>
      </c>
      <c r="H5929">
        <v>2</v>
      </c>
      <c r="I5929">
        <v>23</v>
      </c>
      <c r="J5929" t="s">
        <v>47</v>
      </c>
      <c r="K5929">
        <v>7</v>
      </c>
      <c r="L5929" s="3">
        <v>1</v>
      </c>
      <c r="M5929" s="3">
        <v>1</v>
      </c>
      <c r="N5929">
        <v>1.72</v>
      </c>
      <c r="O5929">
        <v>3.6</v>
      </c>
      <c r="P5929">
        <v>6</v>
      </c>
      <c r="Q5929" s="2">
        <v>2.1</v>
      </c>
      <c r="R5929" s="8">
        <f t="shared" si="924"/>
        <v>1.1000000000000001</v>
      </c>
      <c r="S5929" s="8">
        <f>SUM($R$3:R5929)</f>
        <v>-144.94000000000057</v>
      </c>
      <c r="T5929" s="2">
        <v>1.66</v>
      </c>
      <c r="U5929" s="8">
        <f t="shared" si="925"/>
        <v>-1</v>
      </c>
      <c r="V5929" s="8">
        <f>SUM($U$3:U5929)</f>
        <v>-528.80999999999892</v>
      </c>
      <c r="W5929" s="9">
        <v>1.4</v>
      </c>
      <c r="X5929" s="8">
        <f t="shared" si="920"/>
        <v>0.39999999999999991</v>
      </c>
      <c r="Y5929" s="8">
        <f>SUM($X$3:X5929)</f>
        <v>-122.55999999999987</v>
      </c>
      <c r="Z5929" s="9">
        <v>3</v>
      </c>
      <c r="AA5929" s="8">
        <f t="shared" si="921"/>
        <v>-1</v>
      </c>
      <c r="AB5929" s="8">
        <f>SUM($AA$3:AA5929)</f>
        <v>-712.17999999999961</v>
      </c>
      <c r="AC5929" s="2">
        <v>2.2999999999999998</v>
      </c>
      <c r="AD5929" s="8">
        <f t="shared" si="922"/>
        <v>1.2999999999999998</v>
      </c>
      <c r="AE5929" s="8">
        <f>SUM(AD$3:AD5929)</f>
        <v>2060.2899999999959</v>
      </c>
      <c r="AF5929" s="2">
        <v>1.61</v>
      </c>
      <c r="AG5929" s="8">
        <f t="shared" si="926"/>
        <v>0.6100000000000001</v>
      </c>
      <c r="AH5929" s="8">
        <f>SUM(AG$3:AG5929)</f>
        <v>-390.09999999999854</v>
      </c>
      <c r="AI5929">
        <v>5.5</v>
      </c>
      <c r="AJ5929" s="8">
        <f t="shared" si="927"/>
        <v>-1</v>
      </c>
      <c r="AK5929" s="8">
        <f>SUM(AJ$3:AJ5929)</f>
        <v>-949.67</v>
      </c>
      <c r="AL5929" s="2">
        <v>8.5</v>
      </c>
      <c r="AM5929" s="8">
        <f t="shared" si="928"/>
        <v>-1</v>
      </c>
      <c r="AN5929" s="8">
        <f>SUM(AM$3:AM5929)</f>
        <v>14.5</v>
      </c>
      <c r="AO5929" s="2">
        <v>6.5</v>
      </c>
      <c r="AP5929" s="8">
        <f t="shared" si="929"/>
        <v>5.5</v>
      </c>
      <c r="AQ5929" s="8">
        <f>SUM(AP$3:AP5929)</f>
        <v>-660.5</v>
      </c>
      <c r="AR5929">
        <v>3</v>
      </c>
      <c r="AS5929">
        <v>1.37</v>
      </c>
      <c r="AT5929" s="4">
        <f t="shared" si="923"/>
        <v>-1</v>
      </c>
      <c r="AU5929" s="5">
        <f>SUM($AT$3:AT5929)</f>
        <v>14.5</v>
      </c>
      <c r="AV5929" s="6">
        <f>SUM(R5929,U5929,X5929,AA5929,AD5929,AG5929)</f>
        <v>1.41</v>
      </c>
    </row>
    <row r="5930" spans="1:48" x14ac:dyDescent="0.25">
      <c r="A5930">
        <f>IF(AND(G5930&lt;&gt;"",H5930&lt;&gt;"",I5930&lt;&gt;"",J5930&lt;&gt;"",K5930&lt;&gt;"",L5930&lt;&gt;"",M5930&lt;&gt;"",N5930&lt;&gt;"",O5930&lt;&gt;"",P5930&lt;&gt;"",Q5930&lt;&gt;"",T5930&lt;&gt;"",W5930&lt;&gt;"",Z5930&lt;&gt;"",AC5930&lt;&gt;"",AF5930&lt;&gt;"",AI5930&lt;&gt;"",AL5930&lt;&gt;"",AO5930&lt;&gt;"",AR5930&lt;&gt;"",AS5930&lt;&gt;""),1,0)</f>
        <v>1</v>
      </c>
      <c r="B5930" s="1">
        <v>43519</v>
      </c>
      <c r="C5930" t="s">
        <v>302</v>
      </c>
      <c r="D5930" t="s">
        <v>6304</v>
      </c>
      <c r="E5930" t="s">
        <v>563</v>
      </c>
      <c r="F5930" t="s">
        <v>491</v>
      </c>
      <c r="G5930">
        <v>2019</v>
      </c>
      <c r="H5930">
        <v>2</v>
      </c>
      <c r="I5930">
        <v>23</v>
      </c>
      <c r="J5930" t="s">
        <v>47</v>
      </c>
      <c r="K5930">
        <v>7</v>
      </c>
      <c r="L5930" s="3">
        <v>1</v>
      </c>
      <c r="M5930" s="3">
        <v>0</v>
      </c>
      <c r="N5930">
        <v>2.6</v>
      </c>
      <c r="O5930">
        <v>2.9</v>
      </c>
      <c r="P5930">
        <v>3</v>
      </c>
      <c r="Q5930" s="2">
        <v>2.2000000000000002</v>
      </c>
      <c r="R5930" s="8">
        <f t="shared" si="924"/>
        <v>-1</v>
      </c>
      <c r="S5930" s="8">
        <f>SUM($R$3:R5930)</f>
        <v>-145.94000000000057</v>
      </c>
      <c r="T5930" s="2">
        <v>1.61</v>
      </c>
      <c r="U5930" s="8">
        <f t="shared" si="925"/>
        <v>0.6100000000000001</v>
      </c>
      <c r="V5930" s="8">
        <f>SUM($U$3:U5930)</f>
        <v>-528.19999999999891</v>
      </c>
      <c r="W5930" s="9">
        <v>1.57</v>
      </c>
      <c r="X5930" s="8">
        <f t="shared" si="920"/>
        <v>-1</v>
      </c>
      <c r="Y5930" s="8">
        <f>SUM($X$3:X5930)</f>
        <v>-123.55999999999987</v>
      </c>
      <c r="Z5930" s="9">
        <v>2.37</v>
      </c>
      <c r="AA5930" s="8">
        <f t="shared" si="921"/>
        <v>1.37</v>
      </c>
      <c r="AB5930" s="8">
        <f>SUM($AA$3:AA5930)</f>
        <v>-710.8099999999996</v>
      </c>
      <c r="AC5930" s="2">
        <v>2.75</v>
      </c>
      <c r="AD5930" s="8">
        <f t="shared" si="922"/>
        <v>-1</v>
      </c>
      <c r="AE5930" s="8">
        <f>SUM(AD$3:AD5930)</f>
        <v>2059.2899999999959</v>
      </c>
      <c r="AF5930" s="2">
        <v>1.44</v>
      </c>
      <c r="AG5930" s="8">
        <f t="shared" si="926"/>
        <v>0.43999999999999995</v>
      </c>
      <c r="AH5930" s="8">
        <f>SUM(AG$3:AG5930)</f>
        <v>-389.65999999999855</v>
      </c>
      <c r="AI5930">
        <v>6</v>
      </c>
      <c r="AJ5930" s="8">
        <f t="shared" si="927"/>
        <v>5</v>
      </c>
      <c r="AK5930" s="8">
        <f>SUM(AJ$3:AJ5930)</f>
        <v>-944.67</v>
      </c>
      <c r="AL5930" s="2">
        <v>11</v>
      </c>
      <c r="AM5930" s="8">
        <f t="shared" si="928"/>
        <v>-1</v>
      </c>
      <c r="AN5930" s="8">
        <f>SUM(AM$3:AM5930)</f>
        <v>13.5</v>
      </c>
      <c r="AO5930" s="2">
        <v>6</v>
      </c>
      <c r="AP5930" s="8">
        <f t="shared" si="929"/>
        <v>-1</v>
      </c>
      <c r="AQ5930" s="8">
        <f>SUM(AP$3:AP5930)</f>
        <v>-661.5</v>
      </c>
      <c r="AR5930">
        <v>5.9</v>
      </c>
      <c r="AS5930">
        <v>1.1299999999999999</v>
      </c>
      <c r="AT5930" s="4">
        <f t="shared" si="923"/>
        <v>-1</v>
      </c>
      <c r="AU5930" s="5">
        <f>SUM($AT$3:AT5930)</f>
        <v>13.5</v>
      </c>
      <c r="AV5930" s="6">
        <f>SUM(R5930,U5930,X5930,AA5930,AD5930,AG5930)</f>
        <v>-0.57999999999999985</v>
      </c>
    </row>
    <row r="5931" spans="1:48" x14ac:dyDescent="0.25">
      <c r="A5931">
        <f>IF(AND(G5931&lt;&gt;"",H5931&lt;&gt;"",I5931&lt;&gt;"",J5931&lt;&gt;"",K5931&lt;&gt;"",L5931&lt;&gt;"",M5931&lt;&gt;"",N5931&lt;&gt;"",O5931&lt;&gt;"",P5931&lt;&gt;"",Q5931&lt;&gt;"",T5931&lt;&gt;"",W5931&lt;&gt;"",Z5931&lt;&gt;"",AC5931&lt;&gt;"",AF5931&lt;&gt;"",AI5931&lt;&gt;"",AL5931&lt;&gt;"",AO5931&lt;&gt;"",AR5931&lt;&gt;"",AS5931&lt;&gt;""),1,0)</f>
        <v>1</v>
      </c>
      <c r="B5931" s="1">
        <v>43519</v>
      </c>
      <c r="C5931" t="s">
        <v>302</v>
      </c>
      <c r="D5931" t="s">
        <v>6442</v>
      </c>
      <c r="E5931" t="s">
        <v>5594</v>
      </c>
      <c r="F5931" t="s">
        <v>484</v>
      </c>
      <c r="G5931">
        <v>2019</v>
      </c>
      <c r="H5931">
        <v>2</v>
      </c>
      <c r="I5931">
        <v>23</v>
      </c>
      <c r="J5931" t="s">
        <v>47</v>
      </c>
      <c r="K5931">
        <v>7</v>
      </c>
      <c r="L5931" s="3">
        <v>1</v>
      </c>
      <c r="M5931" s="3">
        <v>0</v>
      </c>
      <c r="N5931">
        <v>2.5</v>
      </c>
      <c r="O5931">
        <v>3.2</v>
      </c>
      <c r="P5931">
        <v>3</v>
      </c>
      <c r="Q5931" s="2">
        <v>2.2000000000000002</v>
      </c>
      <c r="R5931" s="8">
        <f t="shared" si="924"/>
        <v>-1</v>
      </c>
      <c r="S5931" s="8">
        <f>SUM($R$3:R5931)</f>
        <v>-146.94000000000057</v>
      </c>
      <c r="T5931" s="2">
        <v>1.61</v>
      </c>
      <c r="U5931" s="8">
        <f t="shared" si="925"/>
        <v>0.6100000000000001</v>
      </c>
      <c r="V5931" s="8">
        <f>SUM($U$3:U5931)</f>
        <v>-527.58999999999889</v>
      </c>
      <c r="W5931" s="9">
        <v>1.57</v>
      </c>
      <c r="X5931" s="8">
        <f t="shared" si="920"/>
        <v>-1</v>
      </c>
      <c r="Y5931" s="8">
        <f>SUM($X$3:X5931)</f>
        <v>-124.55999999999987</v>
      </c>
      <c r="Z5931" s="9">
        <v>2.37</v>
      </c>
      <c r="AA5931" s="8">
        <f t="shared" si="921"/>
        <v>1.37</v>
      </c>
      <c r="AB5931" s="8">
        <f>SUM($AA$3:AA5931)</f>
        <v>-709.4399999999996</v>
      </c>
      <c r="AC5931" s="2">
        <v>2.75</v>
      </c>
      <c r="AD5931" s="8">
        <f t="shared" si="922"/>
        <v>-1</v>
      </c>
      <c r="AE5931" s="8">
        <f>SUM(AD$3:AD5931)</f>
        <v>2058.2899999999959</v>
      </c>
      <c r="AF5931" s="2">
        <v>1.44</v>
      </c>
      <c r="AG5931" s="8">
        <f t="shared" si="926"/>
        <v>0.43999999999999995</v>
      </c>
      <c r="AH5931" s="8">
        <f>SUM(AG$3:AG5931)</f>
        <v>-389.21999999999855</v>
      </c>
      <c r="AI5931">
        <v>6</v>
      </c>
      <c r="AJ5931" s="8">
        <f t="shared" si="927"/>
        <v>5</v>
      </c>
      <c r="AK5931" s="8">
        <f>SUM(AJ$3:AJ5931)</f>
        <v>-939.67</v>
      </c>
      <c r="AL5931" s="2">
        <v>11</v>
      </c>
      <c r="AM5931" s="8">
        <f t="shared" si="928"/>
        <v>-1</v>
      </c>
      <c r="AN5931" s="8">
        <f>SUM(AM$3:AM5931)</f>
        <v>12.5</v>
      </c>
      <c r="AO5931" s="2">
        <v>6</v>
      </c>
      <c r="AP5931" s="8">
        <f t="shared" si="929"/>
        <v>-1</v>
      </c>
      <c r="AQ5931" s="8">
        <f>SUM(AP$3:AP5931)</f>
        <v>-662.5</v>
      </c>
      <c r="AR5931">
        <v>5.75</v>
      </c>
      <c r="AS5931">
        <v>1.1399999999999999</v>
      </c>
      <c r="AT5931" s="4">
        <f t="shared" si="923"/>
        <v>-1</v>
      </c>
      <c r="AU5931" s="5">
        <f>SUM($AT$3:AT5931)</f>
        <v>12.5</v>
      </c>
      <c r="AV5931" s="6">
        <f>SUM(R5931,U5931,X5931,AA5931,AD5931,AG5931)</f>
        <v>-0.57999999999999985</v>
      </c>
    </row>
    <row r="5932" spans="1:48" x14ac:dyDescent="0.25">
      <c r="A5932">
        <f>IF(AND(G5932&lt;&gt;"",H5932&lt;&gt;"",I5932&lt;&gt;"",J5932&lt;&gt;"",K5932&lt;&gt;"",L5932&lt;&gt;"",M5932&lt;&gt;"",N5932&lt;&gt;"",O5932&lt;&gt;"",P5932&lt;&gt;"",Q5932&lt;&gt;"",T5932&lt;&gt;"",W5932&lt;&gt;"",Z5932&lt;&gt;"",AC5932&lt;&gt;"",AF5932&lt;&gt;"",AI5932&lt;&gt;"",AL5932&lt;&gt;"",AO5932&lt;&gt;"",AR5932&lt;&gt;"",AS5932&lt;&gt;""),1,0)</f>
        <v>1</v>
      </c>
      <c r="B5932" s="1">
        <v>43519</v>
      </c>
      <c r="C5932" t="s">
        <v>302</v>
      </c>
      <c r="D5932" t="s">
        <v>6443</v>
      </c>
      <c r="E5932" t="s">
        <v>5817</v>
      </c>
      <c r="F5932" t="s">
        <v>491</v>
      </c>
      <c r="G5932">
        <v>2019</v>
      </c>
      <c r="H5932">
        <v>2</v>
      </c>
      <c r="I5932">
        <v>23</v>
      </c>
      <c r="J5932" t="s">
        <v>47</v>
      </c>
      <c r="K5932">
        <v>7</v>
      </c>
      <c r="L5932" s="3">
        <v>3</v>
      </c>
      <c r="M5932" s="3">
        <v>0</v>
      </c>
      <c r="N5932">
        <v>1.2</v>
      </c>
      <c r="O5932">
        <v>7</v>
      </c>
      <c r="P5932">
        <v>13</v>
      </c>
      <c r="Q5932" s="2">
        <v>1.9</v>
      </c>
      <c r="R5932" s="8">
        <f t="shared" si="924"/>
        <v>-1</v>
      </c>
      <c r="S5932" s="8">
        <f>SUM($R$3:R5932)</f>
        <v>-147.94000000000057</v>
      </c>
      <c r="T5932" s="2">
        <v>1.9</v>
      </c>
      <c r="U5932" s="8">
        <f t="shared" si="925"/>
        <v>0.89999999999999991</v>
      </c>
      <c r="V5932" s="8">
        <f>SUM($U$3:U5932)</f>
        <v>-526.68999999999892</v>
      </c>
      <c r="W5932" s="9">
        <v>1.1100000000000001</v>
      </c>
      <c r="X5932" s="8">
        <f t="shared" si="920"/>
        <v>0.1100000000000001</v>
      </c>
      <c r="Y5932" s="8">
        <f>SUM($X$3:X5932)</f>
        <v>-124.44999999999987</v>
      </c>
      <c r="Z5932" s="9">
        <v>6.5</v>
      </c>
      <c r="AA5932" s="8">
        <f t="shared" si="921"/>
        <v>-1</v>
      </c>
      <c r="AB5932" s="8">
        <f>SUM($AA$3:AA5932)</f>
        <v>-710.4399999999996</v>
      </c>
      <c r="AC5932" s="2">
        <v>1.36</v>
      </c>
      <c r="AD5932" s="8">
        <f t="shared" si="922"/>
        <v>0.3600000000000001</v>
      </c>
      <c r="AE5932" s="8">
        <f>SUM(AD$3:AD5932)</f>
        <v>2058.649999999996</v>
      </c>
      <c r="AF5932" s="2">
        <v>3.2</v>
      </c>
      <c r="AG5932" s="8">
        <f t="shared" si="926"/>
        <v>-1</v>
      </c>
      <c r="AH5932" s="8">
        <f>SUM(AG$3:AG5932)</f>
        <v>-390.21999999999855</v>
      </c>
      <c r="AI5932">
        <v>11</v>
      </c>
      <c r="AJ5932" s="8">
        <f t="shared" si="927"/>
        <v>-1</v>
      </c>
      <c r="AK5932" s="8">
        <f>SUM(AJ$3:AJ5932)</f>
        <v>-940.67</v>
      </c>
      <c r="AL5932" s="2">
        <v>10</v>
      </c>
      <c r="AM5932" s="8">
        <f t="shared" si="928"/>
        <v>-1</v>
      </c>
      <c r="AN5932" s="8">
        <f>SUM(AM$3:AM5932)</f>
        <v>11.5</v>
      </c>
      <c r="AO5932" s="2">
        <v>13</v>
      </c>
      <c r="AP5932" s="8">
        <f t="shared" si="929"/>
        <v>-1</v>
      </c>
      <c r="AQ5932" s="8">
        <f>SUM(AP$3:AP5932)</f>
        <v>-663.5</v>
      </c>
      <c r="AR5932">
        <v>1.55</v>
      </c>
      <c r="AS5932">
        <v>2.37</v>
      </c>
      <c r="AT5932" s="4">
        <f t="shared" si="923"/>
        <v>-1</v>
      </c>
      <c r="AU5932" s="5">
        <f>SUM($AT$3:AT5932)</f>
        <v>11.5</v>
      </c>
      <c r="AV5932" s="6">
        <f>SUM(R5932,U5932,X5932,AA5932,AD5932,AG5932)</f>
        <v>-1.63</v>
      </c>
    </row>
    <row r="5933" spans="1:48" x14ac:dyDescent="0.25">
      <c r="A5933">
        <f>IF(AND(G5933&lt;&gt;"",H5933&lt;&gt;"",I5933&lt;&gt;"",J5933&lt;&gt;"",K5933&lt;&gt;"",L5933&lt;&gt;"",M5933&lt;&gt;"",N5933&lt;&gt;"",O5933&lt;&gt;"",P5933&lt;&gt;"",Q5933&lt;&gt;"",T5933&lt;&gt;"",W5933&lt;&gt;"",Z5933&lt;&gt;"",AC5933&lt;&gt;"",AF5933&lt;&gt;"",AI5933&lt;&gt;"",AL5933&lt;&gt;"",AO5933&lt;&gt;"",AR5933&lt;&gt;"",AS5933&lt;&gt;""),1,0)</f>
        <v>1</v>
      </c>
      <c r="B5933" s="1">
        <v>43519</v>
      </c>
      <c r="C5933" t="s">
        <v>283</v>
      </c>
      <c r="D5933" t="s">
        <v>6444</v>
      </c>
      <c r="E5933" t="s">
        <v>527</v>
      </c>
      <c r="F5933" t="s">
        <v>5862</v>
      </c>
      <c r="G5933">
        <v>2019</v>
      </c>
      <c r="H5933">
        <v>2</v>
      </c>
      <c r="I5933">
        <v>23</v>
      </c>
      <c r="J5933" t="s">
        <v>47</v>
      </c>
      <c r="K5933">
        <v>7</v>
      </c>
      <c r="L5933" s="3">
        <v>1</v>
      </c>
      <c r="M5933" s="3">
        <v>1</v>
      </c>
      <c r="N5933">
        <v>3.1</v>
      </c>
      <c r="O5933">
        <v>3.4</v>
      </c>
      <c r="P5933">
        <v>2.4500000000000002</v>
      </c>
      <c r="Q5933" s="2">
        <v>1.8</v>
      </c>
      <c r="R5933" s="8">
        <f t="shared" si="924"/>
        <v>0.8</v>
      </c>
      <c r="S5933" s="8">
        <f>SUM($R$3:R5933)</f>
        <v>-147.14000000000055</v>
      </c>
      <c r="T5933" s="2">
        <v>1.95</v>
      </c>
      <c r="U5933" s="8">
        <f t="shared" si="925"/>
        <v>-1</v>
      </c>
      <c r="V5933" s="8">
        <f>SUM($U$3:U5933)</f>
        <v>-527.68999999999892</v>
      </c>
      <c r="W5933" s="9">
        <v>1.33</v>
      </c>
      <c r="X5933" s="8">
        <f t="shared" si="920"/>
        <v>0.33000000000000007</v>
      </c>
      <c r="Y5933" s="8">
        <f>SUM($X$3:X5933)</f>
        <v>-124.11999999999988</v>
      </c>
      <c r="Z5933" s="9">
        <v>3.4</v>
      </c>
      <c r="AA5933" s="8">
        <f t="shared" si="921"/>
        <v>-1</v>
      </c>
      <c r="AB5933" s="8">
        <f>SUM($AA$3:AA5933)</f>
        <v>-711.4399999999996</v>
      </c>
      <c r="AC5933" s="2">
        <v>2.1</v>
      </c>
      <c r="AD5933" s="8">
        <f t="shared" si="922"/>
        <v>1.1000000000000001</v>
      </c>
      <c r="AE5933" s="8">
        <f>SUM(AD$3:AD5933)</f>
        <v>2059.7499999999959</v>
      </c>
      <c r="AF5933" s="2">
        <v>1.72</v>
      </c>
      <c r="AG5933" s="8">
        <f t="shared" si="926"/>
        <v>0.72</v>
      </c>
      <c r="AH5933" s="8">
        <f>SUM(AG$3:AG5933)</f>
        <v>-389.49999999999852</v>
      </c>
      <c r="AI5933">
        <v>10</v>
      </c>
      <c r="AJ5933" s="8">
        <f t="shared" si="927"/>
        <v>-1</v>
      </c>
      <c r="AK5933" s="8">
        <f>SUM(AJ$3:AJ5933)</f>
        <v>-941.67</v>
      </c>
      <c r="AL5933" s="2">
        <v>12</v>
      </c>
      <c r="AM5933" s="8">
        <f t="shared" si="928"/>
        <v>-1</v>
      </c>
      <c r="AN5933" s="8">
        <f>SUM(AM$3:AM5933)</f>
        <v>10.5</v>
      </c>
      <c r="AO5933" s="2">
        <v>6.5</v>
      </c>
      <c r="AP5933" s="8">
        <f t="shared" si="929"/>
        <v>5.5</v>
      </c>
      <c r="AQ5933" s="8">
        <f>SUM(AP$3:AP5933)</f>
        <v>-658</v>
      </c>
      <c r="AR5933">
        <v>6.4</v>
      </c>
      <c r="AS5933">
        <v>1.1100000000000001</v>
      </c>
      <c r="AT5933" s="4">
        <f t="shared" si="923"/>
        <v>-1</v>
      </c>
      <c r="AU5933" s="5">
        <f>SUM($AT$3:AT5933)</f>
        <v>10.5</v>
      </c>
      <c r="AV5933" s="6">
        <f>SUM(R5933,U5933,X5933,AA5933,AD5933,AG5933)</f>
        <v>0.95000000000000018</v>
      </c>
    </row>
    <row r="5934" spans="1:48" x14ac:dyDescent="0.25">
      <c r="A5934">
        <f>IF(AND(G5934&lt;&gt;"",H5934&lt;&gt;"",I5934&lt;&gt;"",J5934&lt;&gt;"",K5934&lt;&gt;"",L5934&lt;&gt;"",M5934&lt;&gt;"",N5934&lt;&gt;"",O5934&lt;&gt;"",P5934&lt;&gt;"",Q5934&lt;&gt;"",T5934&lt;&gt;"",W5934&lt;&gt;"",Z5934&lt;&gt;"",AC5934&lt;&gt;"",AF5934&lt;&gt;"",AI5934&lt;&gt;"",AL5934&lt;&gt;"",AO5934&lt;&gt;"",AR5934&lt;&gt;"",AS5934&lt;&gt;""),1,0)</f>
        <v>0</v>
      </c>
      <c r="B5934" s="1">
        <v>43519</v>
      </c>
      <c r="C5934" t="s">
        <v>283</v>
      </c>
      <c r="D5934" t="s">
        <v>6445</v>
      </c>
      <c r="E5934" t="s">
        <v>522</v>
      </c>
      <c r="F5934" t="s">
        <v>5855</v>
      </c>
      <c r="G5934">
        <v>2019</v>
      </c>
      <c r="H5934">
        <v>2</v>
      </c>
      <c r="I5934">
        <v>23</v>
      </c>
      <c r="J5934" t="s">
        <v>47</v>
      </c>
      <c r="K5934">
        <v>7</v>
      </c>
      <c r="L5934" s="3">
        <v>2</v>
      </c>
      <c r="M5934" s="3">
        <v>1</v>
      </c>
      <c r="N5934">
        <v>6</v>
      </c>
      <c r="O5934">
        <v>4.2</v>
      </c>
      <c r="P5934">
        <v>1.6</v>
      </c>
      <c r="Q5934" s="2">
        <v>1.8</v>
      </c>
      <c r="R5934" s="8" t="str">
        <f t="shared" si="924"/>
        <v/>
      </c>
      <c r="S5934" s="8">
        <f>SUM($R$3:R5934)</f>
        <v>-147.14000000000055</v>
      </c>
      <c r="T5934" s="2">
        <v>1.95</v>
      </c>
      <c r="U5934" s="8" t="str">
        <f t="shared" si="925"/>
        <v/>
      </c>
      <c r="V5934" s="8">
        <f>SUM($U$3:U5934)</f>
        <v>-527.68999999999892</v>
      </c>
      <c r="W5934" s="9">
        <v>1.22</v>
      </c>
      <c r="X5934" s="8" t="str">
        <f t="shared" si="920"/>
        <v/>
      </c>
      <c r="Y5934" s="8">
        <f>SUM($X$3:X5934)</f>
        <v>-124.11999999999988</v>
      </c>
      <c r="Z5934" s="9">
        <v>4.33</v>
      </c>
      <c r="AA5934" s="8" t="str">
        <f t="shared" si="921"/>
        <v/>
      </c>
      <c r="AB5934" s="8">
        <f>SUM($AA$3:AA5934)</f>
        <v>-711.4399999999996</v>
      </c>
      <c r="AC5934" s="2">
        <v>1.72</v>
      </c>
      <c r="AD5934" s="8" t="str">
        <f t="shared" si="922"/>
        <v/>
      </c>
      <c r="AE5934" s="8">
        <f>SUM(AD$3:AD5934)</f>
        <v>2059.7499999999959</v>
      </c>
      <c r="AF5934" s="2">
        <v>2.1</v>
      </c>
      <c r="AG5934" s="8" t="str">
        <f t="shared" si="926"/>
        <v/>
      </c>
      <c r="AH5934" s="8">
        <f>SUM(AG$3:AG5934)</f>
        <v>-389.49999999999852</v>
      </c>
      <c r="AI5934">
        <v>19</v>
      </c>
      <c r="AJ5934" s="8" t="str">
        <f t="shared" si="927"/>
        <v/>
      </c>
      <c r="AK5934" s="8">
        <f>SUM(AJ$3:AJ5934)</f>
        <v>-941.67</v>
      </c>
      <c r="AL5934" s="2">
        <v>19</v>
      </c>
      <c r="AM5934" s="8" t="str">
        <f t="shared" si="928"/>
        <v/>
      </c>
      <c r="AN5934" s="8">
        <f>SUM(AM$3:AM5934)</f>
        <v>10.5</v>
      </c>
      <c r="AO5934" s="2">
        <v>8</v>
      </c>
      <c r="AP5934" s="8" t="str">
        <f t="shared" si="929"/>
        <v/>
      </c>
      <c r="AQ5934" s="8">
        <f>SUM(AP$3:AP5934)</f>
        <v>-658</v>
      </c>
      <c r="AT5934" s="4" t="str">
        <f t="shared" si="923"/>
        <v/>
      </c>
      <c r="AU5934" s="5">
        <f>SUM($AT$3:AT5934)</f>
        <v>10.5</v>
      </c>
      <c r="AV5934" s="6">
        <f>SUM(R5934,U5934,X5934,AA5934,AD5934,AG5934)</f>
        <v>0</v>
      </c>
    </row>
    <row r="5935" spans="1:48" x14ac:dyDescent="0.25">
      <c r="A5935">
        <f>IF(AND(G5935&lt;&gt;"",H5935&lt;&gt;"",I5935&lt;&gt;"",J5935&lt;&gt;"",K5935&lt;&gt;"",L5935&lt;&gt;"",M5935&lt;&gt;"",N5935&lt;&gt;"",O5935&lt;&gt;"",P5935&lt;&gt;"",Q5935&lt;&gt;"",T5935&lt;&gt;"",W5935&lt;&gt;"",Z5935&lt;&gt;"",AC5935&lt;&gt;"",AF5935&lt;&gt;"",AI5935&lt;&gt;"",AL5935&lt;&gt;"",AO5935&lt;&gt;"",AR5935&lt;&gt;"",AS5935&lt;&gt;""),1,0)</f>
        <v>1</v>
      </c>
      <c r="B5935" s="1">
        <v>43519</v>
      </c>
      <c r="C5935" t="s">
        <v>283</v>
      </c>
      <c r="D5935" t="s">
        <v>6446</v>
      </c>
      <c r="E5935" t="s">
        <v>5860</v>
      </c>
      <c r="F5935" t="s">
        <v>524</v>
      </c>
      <c r="G5935">
        <v>2019</v>
      </c>
      <c r="H5935">
        <v>2</v>
      </c>
      <c r="I5935">
        <v>23</v>
      </c>
      <c r="J5935" t="s">
        <v>47</v>
      </c>
      <c r="K5935">
        <v>7</v>
      </c>
      <c r="L5935" s="3">
        <v>1</v>
      </c>
      <c r="M5935" s="3">
        <v>4</v>
      </c>
      <c r="N5935">
        <v>2.2999999999999998</v>
      </c>
      <c r="O5935">
        <v>3.4</v>
      </c>
      <c r="P5935">
        <v>3.4</v>
      </c>
      <c r="Q5935" s="2">
        <v>1.8</v>
      </c>
      <c r="R5935" s="8">
        <f t="shared" si="924"/>
        <v>0.8</v>
      </c>
      <c r="S5935" s="8">
        <f>SUM($R$3:R5935)</f>
        <v>-146.34000000000054</v>
      </c>
      <c r="T5935" s="2">
        <v>1.95</v>
      </c>
      <c r="U5935" s="8">
        <f t="shared" si="925"/>
        <v>-1</v>
      </c>
      <c r="V5935" s="8">
        <f>SUM($U$3:U5935)</f>
        <v>-528.68999999999892</v>
      </c>
      <c r="W5935" s="9">
        <v>1.36</v>
      </c>
      <c r="X5935" s="8">
        <f t="shared" si="920"/>
        <v>0.3600000000000001</v>
      </c>
      <c r="Y5935" s="8">
        <f>SUM($X$3:X5935)</f>
        <v>-123.75999999999988</v>
      </c>
      <c r="Z5935" s="9">
        <v>3.2</v>
      </c>
      <c r="AA5935" s="8">
        <f t="shared" si="921"/>
        <v>-1</v>
      </c>
      <c r="AB5935" s="8">
        <f>SUM($AA$3:AA5935)</f>
        <v>-712.4399999999996</v>
      </c>
      <c r="AC5935" s="2">
        <v>2.1</v>
      </c>
      <c r="AD5935" s="8">
        <f t="shared" si="922"/>
        <v>1.1000000000000001</v>
      </c>
      <c r="AE5935" s="8">
        <f>SUM(AD$3:AD5935)</f>
        <v>2060.8499999999958</v>
      </c>
      <c r="AF5935" s="2">
        <v>1.72</v>
      </c>
      <c r="AG5935" s="8">
        <f t="shared" si="926"/>
        <v>-1</v>
      </c>
      <c r="AH5935" s="8">
        <f>SUM(AG$3:AG5935)</f>
        <v>-390.49999999999852</v>
      </c>
      <c r="AI5935">
        <v>8</v>
      </c>
      <c r="AJ5935" s="8">
        <f t="shared" si="927"/>
        <v>-1</v>
      </c>
      <c r="AK5935" s="8">
        <f>SUM(AJ$3:AJ5935)</f>
        <v>-942.67</v>
      </c>
      <c r="AL5935" s="2">
        <v>10</v>
      </c>
      <c r="AM5935" s="8">
        <f t="shared" si="928"/>
        <v>-1</v>
      </c>
      <c r="AN5935" s="8">
        <f>SUM(AM$3:AM5935)</f>
        <v>9.5</v>
      </c>
      <c r="AO5935" s="2">
        <v>6.5</v>
      </c>
      <c r="AP5935" s="8">
        <f t="shared" si="929"/>
        <v>-1</v>
      </c>
      <c r="AQ5935" s="8">
        <f>SUM(AP$3:AP5935)</f>
        <v>-659</v>
      </c>
      <c r="AR5935">
        <v>4.25</v>
      </c>
      <c r="AS5935">
        <v>1.21</v>
      </c>
      <c r="AT5935" s="4">
        <f t="shared" si="923"/>
        <v>-1</v>
      </c>
      <c r="AU5935" s="5">
        <f>SUM($AT$3:AT5935)</f>
        <v>9.5</v>
      </c>
      <c r="AV5935" s="6">
        <f>SUM(R5935,U5935,X5935,AA5935,AD5935,AG5935)</f>
        <v>-0.73999999999999977</v>
      </c>
    </row>
    <row r="5936" spans="1:48" x14ac:dyDescent="0.25">
      <c r="A5936">
        <f>IF(AND(G5936&lt;&gt;"",H5936&lt;&gt;"",I5936&lt;&gt;"",J5936&lt;&gt;"",K5936&lt;&gt;"",L5936&lt;&gt;"",M5936&lt;&gt;"",N5936&lt;&gt;"",O5936&lt;&gt;"",P5936&lt;&gt;"",Q5936&lt;&gt;"",T5936&lt;&gt;"",W5936&lt;&gt;"",Z5936&lt;&gt;"",AC5936&lt;&gt;"",AF5936&lt;&gt;"",AI5936&lt;&gt;"",AL5936&lt;&gt;"",AO5936&lt;&gt;"",AR5936&lt;&gt;"",AS5936&lt;&gt;""),1,0)</f>
        <v>1</v>
      </c>
      <c r="B5936" s="1">
        <v>43519</v>
      </c>
      <c r="C5936" t="s">
        <v>283</v>
      </c>
      <c r="D5936" t="s">
        <v>6447</v>
      </c>
      <c r="E5936" t="s">
        <v>5857</v>
      </c>
      <c r="F5936" t="s">
        <v>5852</v>
      </c>
      <c r="G5936">
        <v>2019</v>
      </c>
      <c r="H5936">
        <v>2</v>
      </c>
      <c r="I5936">
        <v>23</v>
      </c>
      <c r="J5936" t="s">
        <v>47</v>
      </c>
      <c r="K5936">
        <v>7</v>
      </c>
      <c r="L5936" s="3">
        <v>2</v>
      </c>
      <c r="M5936" s="3">
        <v>0</v>
      </c>
      <c r="N5936">
        <v>1.9</v>
      </c>
      <c r="O5936">
        <v>3.4</v>
      </c>
      <c r="P5936">
        <v>4.75</v>
      </c>
      <c r="Q5936" s="2">
        <v>2.2000000000000002</v>
      </c>
      <c r="R5936" s="8">
        <f t="shared" si="924"/>
        <v>-1</v>
      </c>
      <c r="S5936" s="8">
        <f>SUM($R$3:R5936)</f>
        <v>-147.34000000000054</v>
      </c>
      <c r="T5936" s="2">
        <v>1.61</v>
      </c>
      <c r="U5936" s="8">
        <f t="shared" si="925"/>
        <v>0.6100000000000001</v>
      </c>
      <c r="V5936" s="8">
        <f>SUM($U$3:U5936)</f>
        <v>-528.0799999999989</v>
      </c>
      <c r="W5936" s="9">
        <v>1.5</v>
      </c>
      <c r="X5936" s="8">
        <f t="shared" si="920"/>
        <v>0.5</v>
      </c>
      <c r="Y5936" s="8">
        <f>SUM($X$3:X5936)</f>
        <v>-123.25999999999988</v>
      </c>
      <c r="Z5936" s="9">
        <v>2.62</v>
      </c>
      <c r="AA5936" s="8">
        <f t="shared" si="921"/>
        <v>-1</v>
      </c>
      <c r="AB5936" s="8">
        <f>SUM($AA$3:AA5936)</f>
        <v>-713.4399999999996</v>
      </c>
      <c r="AC5936" s="2">
        <v>2.5</v>
      </c>
      <c r="AD5936" s="8">
        <f t="shared" si="922"/>
        <v>1.5</v>
      </c>
      <c r="AE5936" s="8">
        <f>SUM(AD$3:AD5936)</f>
        <v>2062.3499999999958</v>
      </c>
      <c r="AF5936" s="2">
        <v>1.53</v>
      </c>
      <c r="AG5936" s="8">
        <f t="shared" si="926"/>
        <v>0.53</v>
      </c>
      <c r="AH5936" s="8">
        <f>SUM(AG$3:AG5936)</f>
        <v>-389.96999999999855</v>
      </c>
      <c r="AI5936">
        <v>6</v>
      </c>
      <c r="AJ5936" s="8">
        <f t="shared" si="927"/>
        <v>-1</v>
      </c>
      <c r="AK5936" s="8">
        <f>SUM(AJ$3:AJ5936)</f>
        <v>-943.67</v>
      </c>
      <c r="AL5936" s="2">
        <v>10</v>
      </c>
      <c r="AM5936" s="8">
        <f t="shared" si="928"/>
        <v>-1</v>
      </c>
      <c r="AN5936" s="8">
        <f>SUM(AM$3:AM5936)</f>
        <v>8.5</v>
      </c>
      <c r="AO5936" s="2">
        <v>7</v>
      </c>
      <c r="AP5936" s="8">
        <f t="shared" si="929"/>
        <v>-1</v>
      </c>
      <c r="AQ5936" s="8">
        <f>SUM(AP$3:AP5936)</f>
        <v>-660</v>
      </c>
      <c r="AR5936">
        <v>3.55</v>
      </c>
      <c r="AS5936">
        <v>1.27</v>
      </c>
      <c r="AT5936" s="4">
        <f t="shared" si="923"/>
        <v>-1</v>
      </c>
      <c r="AU5936" s="5">
        <f>SUM($AT$3:AT5936)</f>
        <v>8.5</v>
      </c>
      <c r="AV5936" s="6">
        <f>SUM(R5936,U5936,X5936,AA5936,AD5936,AG5936)</f>
        <v>1.1400000000000001</v>
      </c>
    </row>
    <row r="5937" spans="1:48" x14ac:dyDescent="0.25">
      <c r="A5937">
        <f>IF(AND(G5937&lt;&gt;"",H5937&lt;&gt;"",I5937&lt;&gt;"",J5937&lt;&gt;"",K5937&lt;&gt;"",L5937&lt;&gt;"",M5937&lt;&gt;"",N5937&lt;&gt;"",O5937&lt;&gt;"",P5937&lt;&gt;"",Q5937&lt;&gt;"",T5937&lt;&gt;"",W5937&lt;&gt;"",Z5937&lt;&gt;"",AC5937&lt;&gt;"",AF5937&lt;&gt;"",AI5937&lt;&gt;"",AL5937&lt;&gt;"",AO5937&lt;&gt;"",AR5937&lt;&gt;"",AS5937&lt;&gt;""),1,0)</f>
        <v>1</v>
      </c>
      <c r="B5937" s="1">
        <v>43519</v>
      </c>
      <c r="C5937" t="s">
        <v>275</v>
      </c>
      <c r="D5937" t="s">
        <v>6448</v>
      </c>
      <c r="E5937" t="s">
        <v>568</v>
      </c>
      <c r="F5937" t="s">
        <v>5865</v>
      </c>
      <c r="G5937">
        <v>2019</v>
      </c>
      <c r="H5937">
        <v>2</v>
      </c>
      <c r="I5937">
        <v>23</v>
      </c>
      <c r="J5937" t="s">
        <v>47</v>
      </c>
      <c r="K5937">
        <v>7</v>
      </c>
      <c r="L5937" s="3">
        <v>0</v>
      </c>
      <c r="M5937" s="3">
        <v>0</v>
      </c>
      <c r="N5937">
        <v>2.5</v>
      </c>
      <c r="O5937">
        <v>3</v>
      </c>
      <c r="P5937">
        <v>3.2</v>
      </c>
      <c r="Q5937" s="2">
        <v>2</v>
      </c>
      <c r="R5937" s="8">
        <f t="shared" si="924"/>
        <v>-1</v>
      </c>
      <c r="S5937" s="8">
        <f>SUM($R$3:R5937)</f>
        <v>-148.34000000000054</v>
      </c>
      <c r="T5937" s="2">
        <v>1.75</v>
      </c>
      <c r="U5937" s="8">
        <f t="shared" si="925"/>
        <v>0.75</v>
      </c>
      <c r="V5937" s="8">
        <f>SUM($U$3:U5937)</f>
        <v>-527.3299999999989</v>
      </c>
      <c r="W5937" s="9">
        <v>1.44</v>
      </c>
      <c r="X5937" s="8">
        <f t="shared" si="920"/>
        <v>-1</v>
      </c>
      <c r="Y5937" s="8">
        <f>SUM($X$3:X5937)</f>
        <v>-124.25999999999988</v>
      </c>
      <c r="Z5937" s="9">
        <v>2.75</v>
      </c>
      <c r="AA5937" s="8">
        <f t="shared" si="921"/>
        <v>1.75</v>
      </c>
      <c r="AB5937" s="8">
        <f>SUM($AA$3:AA5937)</f>
        <v>-711.6899999999996</v>
      </c>
      <c r="AC5937" s="2">
        <v>2.5</v>
      </c>
      <c r="AD5937" s="8">
        <f t="shared" si="922"/>
        <v>-1</v>
      </c>
      <c r="AE5937" s="8">
        <f>SUM(AD$3:AD5937)</f>
        <v>2061.3499999999958</v>
      </c>
      <c r="AF5937" s="2">
        <v>1.53</v>
      </c>
      <c r="AG5937" s="8">
        <f t="shared" si="926"/>
        <v>0.53</v>
      </c>
      <c r="AH5937" s="8">
        <f>SUM(AG$3:AG5937)</f>
        <v>-389.43999999999858</v>
      </c>
      <c r="AI5937">
        <v>6.5</v>
      </c>
      <c r="AJ5937" s="8">
        <f t="shared" si="927"/>
        <v>-1</v>
      </c>
      <c r="AK5937" s="8">
        <f>SUM(AJ$3:AJ5937)</f>
        <v>-944.67</v>
      </c>
      <c r="AL5937" s="2">
        <v>10</v>
      </c>
      <c r="AM5937" s="8">
        <f t="shared" si="928"/>
        <v>-1</v>
      </c>
      <c r="AN5937" s="8">
        <f>SUM(AM$3:AM5937)</f>
        <v>7.5</v>
      </c>
      <c r="AO5937" s="2">
        <v>5.5</v>
      </c>
      <c r="AP5937" s="8">
        <f t="shared" si="929"/>
        <v>-1</v>
      </c>
      <c r="AQ5937" s="8">
        <f>SUM(AP$3:AP5937)</f>
        <v>-661</v>
      </c>
      <c r="AR5937">
        <v>5.25</v>
      </c>
      <c r="AS5937">
        <v>1.1599999999999999</v>
      </c>
      <c r="AT5937" s="4">
        <f t="shared" si="923"/>
        <v>-1</v>
      </c>
      <c r="AU5937" s="5">
        <f>SUM($AT$3:AT5937)</f>
        <v>7.5</v>
      </c>
      <c r="AV5937" s="6">
        <f>SUM(R5937,U5937,X5937,AA5937,AD5937,AG5937)</f>
        <v>3.0000000000000027E-2</v>
      </c>
    </row>
    <row r="5938" spans="1:48" x14ac:dyDescent="0.25">
      <c r="A5938">
        <f>IF(AND(G5938&lt;&gt;"",H5938&lt;&gt;"",I5938&lt;&gt;"",J5938&lt;&gt;"",K5938&lt;&gt;"",L5938&lt;&gt;"",M5938&lt;&gt;"",N5938&lt;&gt;"",O5938&lt;&gt;"",P5938&lt;&gt;"",Q5938&lt;&gt;"",T5938&lt;&gt;"",W5938&lt;&gt;"",Z5938&lt;&gt;"",AC5938&lt;&gt;"",AF5938&lt;&gt;"",AI5938&lt;&gt;"",AL5938&lt;&gt;"",AO5938&lt;&gt;"",AR5938&lt;&gt;"",AS5938&lt;&gt;""),1,0)</f>
        <v>1</v>
      </c>
      <c r="B5938" s="1">
        <v>43519</v>
      </c>
      <c r="C5938" t="s">
        <v>275</v>
      </c>
      <c r="D5938" t="s">
        <v>2217</v>
      </c>
      <c r="E5938" t="s">
        <v>362</v>
      </c>
      <c r="F5938" t="s">
        <v>277</v>
      </c>
      <c r="G5938">
        <v>2019</v>
      </c>
      <c r="H5938">
        <v>2</v>
      </c>
      <c r="I5938">
        <v>23</v>
      </c>
      <c r="J5938" t="s">
        <v>47</v>
      </c>
      <c r="K5938">
        <v>7</v>
      </c>
      <c r="L5938" s="3">
        <v>1</v>
      </c>
      <c r="M5938" s="3">
        <v>0</v>
      </c>
      <c r="N5938">
        <v>2.15</v>
      </c>
      <c r="O5938">
        <v>3.2</v>
      </c>
      <c r="P5938">
        <v>3.75</v>
      </c>
      <c r="Q5938" s="2">
        <v>2.0499999999999998</v>
      </c>
      <c r="R5938" s="8">
        <f t="shared" si="924"/>
        <v>-1</v>
      </c>
      <c r="S5938" s="8">
        <f>SUM($R$3:R5938)</f>
        <v>-149.34000000000054</v>
      </c>
      <c r="T5938" s="2">
        <v>1.7</v>
      </c>
      <c r="U5938" s="8">
        <f t="shared" si="925"/>
        <v>0.7</v>
      </c>
      <c r="V5938" s="8">
        <f>SUM($U$3:U5938)</f>
        <v>-526.62999999999886</v>
      </c>
      <c r="W5938" s="9">
        <v>1.5</v>
      </c>
      <c r="X5938" s="8">
        <f t="shared" si="920"/>
        <v>-1</v>
      </c>
      <c r="Y5938" s="8">
        <f>SUM($X$3:X5938)</f>
        <v>-125.25999999999988</v>
      </c>
      <c r="Z5938" s="9">
        <v>2.62</v>
      </c>
      <c r="AA5938" s="8">
        <f t="shared" si="921"/>
        <v>1.62</v>
      </c>
      <c r="AB5938" s="8">
        <f>SUM($AA$3:AA5938)</f>
        <v>-710.0699999999996</v>
      </c>
      <c r="AC5938" s="2">
        <v>2.5</v>
      </c>
      <c r="AD5938" s="8">
        <f t="shared" si="922"/>
        <v>-1</v>
      </c>
      <c r="AE5938" s="8">
        <f>SUM(AD$3:AD5938)</f>
        <v>2060.3499999999958</v>
      </c>
      <c r="AF5938" s="2">
        <v>1.53</v>
      </c>
      <c r="AG5938" s="8">
        <f t="shared" si="926"/>
        <v>0.53</v>
      </c>
      <c r="AH5938" s="8">
        <f>SUM(AG$3:AG5938)</f>
        <v>-388.9099999999986</v>
      </c>
      <c r="AI5938">
        <v>6</v>
      </c>
      <c r="AJ5938" s="8">
        <f t="shared" si="927"/>
        <v>5</v>
      </c>
      <c r="AK5938" s="8">
        <f>SUM(AJ$3:AJ5938)</f>
        <v>-939.67</v>
      </c>
      <c r="AL5938" s="2">
        <v>9.5</v>
      </c>
      <c r="AM5938" s="8">
        <f t="shared" si="928"/>
        <v>-1</v>
      </c>
      <c r="AN5938" s="8">
        <f>SUM(AM$3:AM5938)</f>
        <v>6.5</v>
      </c>
      <c r="AO5938" s="2">
        <v>6</v>
      </c>
      <c r="AP5938" s="8">
        <f t="shared" si="929"/>
        <v>-1</v>
      </c>
      <c r="AQ5938" s="8">
        <f>SUM(AP$3:AP5938)</f>
        <v>-662</v>
      </c>
      <c r="AR5938">
        <v>4.25</v>
      </c>
      <c r="AS5938">
        <v>1.21</v>
      </c>
      <c r="AT5938" s="4">
        <f t="shared" si="923"/>
        <v>-1</v>
      </c>
      <c r="AU5938" s="5">
        <f>SUM($AT$3:AT5938)</f>
        <v>6.5</v>
      </c>
      <c r="AV5938" s="6">
        <f>SUM(R5938,U5938,X5938,AA5938,AD5938,AG5938)</f>
        <v>-0.14999999999999991</v>
      </c>
    </row>
    <row r="5939" spans="1:48" x14ac:dyDescent="0.25">
      <c r="A5939">
        <f>IF(AND(G5939&lt;&gt;"",H5939&lt;&gt;"",I5939&lt;&gt;"",J5939&lt;&gt;"",K5939&lt;&gt;"",L5939&lt;&gt;"",M5939&lt;&gt;"",N5939&lt;&gt;"",O5939&lt;&gt;"",P5939&lt;&gt;"",Q5939&lt;&gt;"",T5939&lt;&gt;"",W5939&lt;&gt;"",Z5939&lt;&gt;"",AC5939&lt;&gt;"",AF5939&lt;&gt;"",AI5939&lt;&gt;"",AL5939&lt;&gt;"",AO5939&lt;&gt;"",AR5939&lt;&gt;"",AS5939&lt;&gt;""),1,0)</f>
        <v>1</v>
      </c>
      <c r="B5939" s="1">
        <v>43519</v>
      </c>
      <c r="C5939" t="s">
        <v>275</v>
      </c>
      <c r="D5939" t="s">
        <v>6449</v>
      </c>
      <c r="E5939" t="s">
        <v>543</v>
      </c>
      <c r="F5939" t="s">
        <v>1275</v>
      </c>
      <c r="G5939">
        <v>2019</v>
      </c>
      <c r="H5939">
        <v>2</v>
      </c>
      <c r="I5939">
        <v>23</v>
      </c>
      <c r="J5939" t="s">
        <v>47</v>
      </c>
      <c r="K5939">
        <v>7</v>
      </c>
      <c r="L5939" s="3">
        <v>2</v>
      </c>
      <c r="M5939" s="3">
        <v>1</v>
      </c>
      <c r="N5939">
        <v>1.85</v>
      </c>
      <c r="O5939">
        <v>3.3</v>
      </c>
      <c r="P5939">
        <v>4.5</v>
      </c>
      <c r="Q5939" s="2">
        <v>2.0499999999999998</v>
      </c>
      <c r="R5939" s="8">
        <f t="shared" si="924"/>
        <v>1.0499999999999998</v>
      </c>
      <c r="S5939" s="8">
        <f>SUM($R$3:R5939)</f>
        <v>-148.29000000000053</v>
      </c>
      <c r="T5939" s="2">
        <v>1.7</v>
      </c>
      <c r="U5939" s="8">
        <f t="shared" si="925"/>
        <v>-1</v>
      </c>
      <c r="V5939" s="8">
        <f>SUM($U$3:U5939)</f>
        <v>-527.62999999999886</v>
      </c>
      <c r="W5939" s="9">
        <v>1.44</v>
      </c>
      <c r="X5939" s="8">
        <f t="shared" si="920"/>
        <v>0.43999999999999995</v>
      </c>
      <c r="Y5939" s="8">
        <f>SUM($X$3:X5939)</f>
        <v>-124.81999999999988</v>
      </c>
      <c r="Z5939" s="9">
        <v>2.75</v>
      </c>
      <c r="AA5939" s="8">
        <f t="shared" si="921"/>
        <v>-1</v>
      </c>
      <c r="AB5939" s="8">
        <f>SUM($AA$3:AA5939)</f>
        <v>-711.0699999999996</v>
      </c>
      <c r="AC5939" s="2">
        <v>2.2999999999999998</v>
      </c>
      <c r="AD5939" s="8">
        <f t="shared" si="922"/>
        <v>1.2999999999999998</v>
      </c>
      <c r="AE5939" s="8">
        <f>SUM(AD$3:AD5939)</f>
        <v>2061.649999999996</v>
      </c>
      <c r="AF5939" s="2">
        <v>1.61</v>
      </c>
      <c r="AG5939" s="8">
        <f t="shared" si="926"/>
        <v>-1</v>
      </c>
      <c r="AH5939" s="8">
        <f>SUM(AG$3:AG5939)</f>
        <v>-389.9099999999986</v>
      </c>
      <c r="AI5939">
        <v>5.5</v>
      </c>
      <c r="AJ5939" s="8">
        <f t="shared" si="927"/>
        <v>-1</v>
      </c>
      <c r="AK5939" s="8">
        <f>SUM(AJ$3:AJ5939)</f>
        <v>-940.67</v>
      </c>
      <c r="AL5939" s="2">
        <v>9</v>
      </c>
      <c r="AM5939" s="8">
        <f t="shared" si="928"/>
        <v>8</v>
      </c>
      <c r="AN5939" s="8">
        <f>SUM(AM$3:AM5939)</f>
        <v>14.5</v>
      </c>
      <c r="AO5939" s="2">
        <v>6.5</v>
      </c>
      <c r="AP5939" s="8">
        <f t="shared" si="929"/>
        <v>-1</v>
      </c>
      <c r="AQ5939" s="8">
        <f>SUM(AP$3:AP5939)</f>
        <v>-663</v>
      </c>
      <c r="AR5939">
        <v>3.55</v>
      </c>
      <c r="AS5939">
        <v>1.27</v>
      </c>
      <c r="AT5939" s="4">
        <f t="shared" si="923"/>
        <v>8</v>
      </c>
      <c r="AU5939" s="5">
        <f>SUM($AT$3:AT5939)</f>
        <v>14.5</v>
      </c>
      <c r="AV5939" s="6">
        <f>SUM(R5939,U5939,X5939,AA5939,AD5939,AG5939)</f>
        <v>-0.21000000000000041</v>
      </c>
    </row>
    <row r="5940" spans="1:48" x14ac:dyDescent="0.25">
      <c r="A5940">
        <f>IF(AND(G5940&lt;&gt;"",H5940&lt;&gt;"",I5940&lt;&gt;"",J5940&lt;&gt;"",K5940&lt;&gt;"",L5940&lt;&gt;"",M5940&lt;&gt;"",N5940&lt;&gt;"",O5940&lt;&gt;"",P5940&lt;&gt;"",Q5940&lt;&gt;"",T5940&lt;&gt;"",W5940&lt;&gt;"",Z5940&lt;&gt;"",AC5940&lt;&gt;"",AF5940&lt;&gt;"",AI5940&lt;&gt;"",AL5940&lt;&gt;"",AO5940&lt;&gt;"",AR5940&lt;&gt;"",AS5940&lt;&gt;""),1,0)</f>
        <v>1</v>
      </c>
      <c r="B5940" s="1">
        <v>43519</v>
      </c>
      <c r="C5940" t="s">
        <v>275</v>
      </c>
      <c r="D5940" t="s">
        <v>6450</v>
      </c>
      <c r="E5940" t="s">
        <v>537</v>
      </c>
      <c r="F5940" t="s">
        <v>539</v>
      </c>
      <c r="G5940">
        <v>2019</v>
      </c>
      <c r="H5940">
        <v>2</v>
      </c>
      <c r="I5940">
        <v>23</v>
      </c>
      <c r="J5940" t="s">
        <v>47</v>
      </c>
      <c r="K5940">
        <v>7</v>
      </c>
      <c r="L5940" s="3">
        <v>2</v>
      </c>
      <c r="M5940" s="3">
        <v>4</v>
      </c>
      <c r="N5940">
        <v>3.8</v>
      </c>
      <c r="O5940">
        <v>4</v>
      </c>
      <c r="P5940">
        <v>1.83</v>
      </c>
      <c r="Q5940" s="2">
        <v>1.5</v>
      </c>
      <c r="R5940" s="8">
        <f t="shared" si="924"/>
        <v>0.5</v>
      </c>
      <c r="S5940" s="8">
        <f>SUM($R$3:R5940)</f>
        <v>-147.79000000000053</v>
      </c>
      <c r="T5940" s="2">
        <v>2.5</v>
      </c>
      <c r="U5940" s="8">
        <f t="shared" si="925"/>
        <v>-1</v>
      </c>
      <c r="V5940" s="8">
        <f>SUM($U$3:U5940)</f>
        <v>-528.62999999999886</v>
      </c>
      <c r="W5940" s="9">
        <v>1.1599999999999999</v>
      </c>
      <c r="X5940" s="8">
        <f t="shared" si="920"/>
        <v>0.15999999999999992</v>
      </c>
      <c r="Y5940" s="8">
        <f>SUM($X$3:X5940)</f>
        <v>-124.65999999999988</v>
      </c>
      <c r="Z5940" s="9">
        <v>5</v>
      </c>
      <c r="AA5940" s="8">
        <f t="shared" si="921"/>
        <v>-1</v>
      </c>
      <c r="AB5940" s="8">
        <f>SUM($AA$3:AA5940)</f>
        <v>-712.0699999999996</v>
      </c>
      <c r="AC5940" s="2">
        <v>1.53</v>
      </c>
      <c r="AD5940" s="8">
        <f t="shared" si="922"/>
        <v>0.53</v>
      </c>
      <c r="AE5940" s="8">
        <f>SUM(AD$3:AD5940)</f>
        <v>2062.1799999999962</v>
      </c>
      <c r="AF5940" s="2">
        <v>2.5</v>
      </c>
      <c r="AG5940" s="8">
        <f t="shared" si="926"/>
        <v>-1</v>
      </c>
      <c r="AH5940" s="8">
        <f>SUM(AG$3:AG5940)</f>
        <v>-390.9099999999986</v>
      </c>
      <c r="AI5940">
        <v>17</v>
      </c>
      <c r="AJ5940" s="8">
        <f t="shared" si="927"/>
        <v>-1</v>
      </c>
      <c r="AK5940" s="8">
        <f>SUM(AJ$3:AJ5940)</f>
        <v>-941.67</v>
      </c>
      <c r="AL5940" s="2">
        <v>13</v>
      </c>
      <c r="AM5940" s="8">
        <f t="shared" si="928"/>
        <v>-1</v>
      </c>
      <c r="AN5940" s="8">
        <f>SUM(AM$3:AM5940)</f>
        <v>13.5</v>
      </c>
      <c r="AO5940" s="2">
        <v>8</v>
      </c>
      <c r="AP5940" s="8">
        <f t="shared" si="929"/>
        <v>-1</v>
      </c>
      <c r="AQ5940" s="8">
        <f>SUM(AP$3:AP5940)</f>
        <v>-664</v>
      </c>
      <c r="AR5940">
        <v>7</v>
      </c>
      <c r="AS5940">
        <v>1.1000000000000001</v>
      </c>
      <c r="AT5940" s="4">
        <f t="shared" si="923"/>
        <v>-1</v>
      </c>
      <c r="AU5940" s="5">
        <f>SUM($AT$3:AT5940)</f>
        <v>13.5</v>
      </c>
      <c r="AV5940" s="6">
        <f>SUM(R5940,U5940,X5940,AA5940,AD5940,AG5940)</f>
        <v>-1.81</v>
      </c>
    </row>
    <row r="5941" spans="1:48" x14ac:dyDescent="0.25">
      <c r="A5941">
        <f>IF(AND(G5941&lt;&gt;"",H5941&lt;&gt;"",I5941&lt;&gt;"",J5941&lt;&gt;"",K5941&lt;&gt;"",L5941&lt;&gt;"",M5941&lt;&gt;"",N5941&lt;&gt;"",O5941&lt;&gt;"",P5941&lt;&gt;"",Q5941&lt;&gt;"",T5941&lt;&gt;"",W5941&lt;&gt;"",Z5941&lt;&gt;"",AC5941&lt;&gt;"",AF5941&lt;&gt;"",AI5941&lt;&gt;"",AL5941&lt;&gt;"",AO5941&lt;&gt;"",AR5941&lt;&gt;"",AS5941&lt;&gt;""),1,0)</f>
        <v>0</v>
      </c>
      <c r="B5941" s="1">
        <v>43519</v>
      </c>
      <c r="C5941" t="s">
        <v>287</v>
      </c>
      <c r="D5941" t="s">
        <v>6451</v>
      </c>
      <c r="E5941" t="s">
        <v>2408</v>
      </c>
      <c r="F5941" t="s">
        <v>637</v>
      </c>
      <c r="G5941">
        <v>2019</v>
      </c>
      <c r="H5941">
        <v>2</v>
      </c>
      <c r="I5941">
        <v>23</v>
      </c>
      <c r="J5941" t="s">
        <v>47</v>
      </c>
      <c r="K5941">
        <v>7</v>
      </c>
      <c r="L5941" s="3">
        <v>2</v>
      </c>
      <c r="M5941" s="3">
        <v>3</v>
      </c>
      <c r="N5941">
        <v>7.5</v>
      </c>
      <c r="O5941">
        <v>4.75</v>
      </c>
      <c r="P5941">
        <v>1.4</v>
      </c>
      <c r="Q5941" s="2">
        <v>1.95</v>
      </c>
      <c r="R5941" s="8" t="str">
        <f t="shared" si="924"/>
        <v/>
      </c>
      <c r="S5941" s="8">
        <f>SUM($R$3:R5941)</f>
        <v>-147.79000000000053</v>
      </c>
      <c r="T5941" s="2">
        <v>1.8</v>
      </c>
      <c r="U5941" s="8" t="str">
        <f t="shared" si="925"/>
        <v/>
      </c>
      <c r="V5941" s="8">
        <f>SUM($U$3:U5941)</f>
        <v>-528.62999999999886</v>
      </c>
      <c r="W5941" s="9">
        <v>1.25</v>
      </c>
      <c r="X5941" s="8" t="str">
        <f t="shared" si="920"/>
        <v/>
      </c>
      <c r="Y5941" s="8">
        <f>SUM($X$3:X5941)</f>
        <v>-124.65999999999988</v>
      </c>
      <c r="Z5941" s="9">
        <v>4</v>
      </c>
      <c r="AA5941" s="8" t="str">
        <f t="shared" si="921"/>
        <v/>
      </c>
      <c r="AB5941" s="8">
        <f>SUM($AA$3:AA5941)</f>
        <v>-712.0699999999996</v>
      </c>
      <c r="AC5941" s="2">
        <v>1.72</v>
      </c>
      <c r="AD5941" s="8" t="str">
        <f t="shared" si="922"/>
        <v/>
      </c>
      <c r="AE5941" s="8">
        <f>SUM(AD$3:AD5941)</f>
        <v>2062.1799999999962</v>
      </c>
      <c r="AF5941" s="2">
        <v>2.1</v>
      </c>
      <c r="AG5941" s="8" t="str">
        <f t="shared" si="926"/>
        <v/>
      </c>
      <c r="AH5941" s="8">
        <f>SUM(AG$3:AG5941)</f>
        <v>-390.9099999999986</v>
      </c>
      <c r="AI5941">
        <v>19</v>
      </c>
      <c r="AJ5941" s="8" t="str">
        <f t="shared" si="927"/>
        <v/>
      </c>
      <c r="AK5941" s="8">
        <f>SUM(AJ$3:AJ5941)</f>
        <v>-941.67</v>
      </c>
      <c r="AL5941" s="2">
        <v>21</v>
      </c>
      <c r="AM5941" s="8" t="str">
        <f t="shared" si="928"/>
        <v/>
      </c>
      <c r="AN5941" s="8">
        <f>SUM(AM$3:AM5941)</f>
        <v>13.5</v>
      </c>
      <c r="AO5941" s="2">
        <v>9</v>
      </c>
      <c r="AP5941" s="8" t="str">
        <f t="shared" si="929"/>
        <v/>
      </c>
      <c r="AQ5941" s="8">
        <f>SUM(AP$3:AP5941)</f>
        <v>-664</v>
      </c>
      <c r="AT5941" s="4" t="str">
        <f t="shared" si="923"/>
        <v/>
      </c>
      <c r="AU5941" s="5">
        <f>SUM($AT$3:AT5941)</f>
        <v>13.5</v>
      </c>
      <c r="AV5941" s="6">
        <f>SUM(R5941,U5941,X5941,AA5941,AD5941,AG5941)</f>
        <v>0</v>
      </c>
    </row>
    <row r="5942" spans="1:48" x14ac:dyDescent="0.25">
      <c r="A5942">
        <f>IF(AND(G5942&lt;&gt;"",H5942&lt;&gt;"",I5942&lt;&gt;"",J5942&lt;&gt;"",K5942&lt;&gt;"",L5942&lt;&gt;"",M5942&lt;&gt;"",N5942&lt;&gt;"",O5942&lt;&gt;"",P5942&lt;&gt;"",Q5942&lt;&gt;"",T5942&lt;&gt;"",W5942&lt;&gt;"",Z5942&lt;&gt;"",AC5942&lt;&gt;"",AF5942&lt;&gt;"",AI5942&lt;&gt;"",AL5942&lt;&gt;"",AO5942&lt;&gt;"",AR5942&lt;&gt;"",AS5942&lt;&gt;""),1,0)</f>
        <v>1</v>
      </c>
      <c r="B5942" s="1">
        <v>43519</v>
      </c>
      <c r="C5942" t="s">
        <v>287</v>
      </c>
      <c r="D5942" t="s">
        <v>6452</v>
      </c>
      <c r="E5942" t="s">
        <v>707</v>
      </c>
      <c r="F5942" t="s">
        <v>5812</v>
      </c>
      <c r="G5942">
        <v>2019</v>
      </c>
      <c r="H5942">
        <v>2</v>
      </c>
      <c r="I5942">
        <v>23</v>
      </c>
      <c r="J5942" t="s">
        <v>47</v>
      </c>
      <c r="K5942">
        <v>7</v>
      </c>
      <c r="L5942" s="3">
        <v>2</v>
      </c>
      <c r="M5942" s="3">
        <v>0</v>
      </c>
      <c r="N5942">
        <v>2.8</v>
      </c>
      <c r="O5942">
        <v>3.3</v>
      </c>
      <c r="P5942">
        <v>2.4500000000000002</v>
      </c>
      <c r="Q5942" s="2">
        <v>1.8</v>
      </c>
      <c r="R5942" s="8">
        <f t="shared" si="924"/>
        <v>-1</v>
      </c>
      <c r="S5942" s="8">
        <f>SUM($R$3:R5942)</f>
        <v>-148.79000000000053</v>
      </c>
      <c r="T5942" s="2">
        <v>1.95</v>
      </c>
      <c r="U5942" s="8">
        <f t="shared" si="925"/>
        <v>0.95</v>
      </c>
      <c r="V5942" s="8">
        <f>SUM($U$3:U5942)</f>
        <v>-527.67999999999881</v>
      </c>
      <c r="W5942" s="9">
        <v>1.36</v>
      </c>
      <c r="X5942" s="8">
        <f t="shared" si="920"/>
        <v>0.3600000000000001</v>
      </c>
      <c r="Y5942" s="8">
        <f>SUM($X$3:X5942)</f>
        <v>-124.29999999999988</v>
      </c>
      <c r="Z5942" s="9">
        <v>3.2</v>
      </c>
      <c r="AA5942" s="8">
        <f t="shared" si="921"/>
        <v>-1</v>
      </c>
      <c r="AB5942" s="8">
        <f>SUM($AA$3:AA5942)</f>
        <v>-713.0699999999996</v>
      </c>
      <c r="AC5942" s="2">
        <v>2.1</v>
      </c>
      <c r="AD5942" s="8">
        <f t="shared" si="922"/>
        <v>1.1000000000000001</v>
      </c>
      <c r="AE5942" s="8">
        <f>SUM(AD$3:AD5942)</f>
        <v>2063.2799999999961</v>
      </c>
      <c r="AF5942" s="2">
        <v>1.72</v>
      </c>
      <c r="AG5942" s="8">
        <f t="shared" si="926"/>
        <v>0.72</v>
      </c>
      <c r="AH5942" s="8">
        <f>SUM(AG$3:AG5942)</f>
        <v>-390.18999999999858</v>
      </c>
      <c r="AI5942">
        <v>8</v>
      </c>
      <c r="AJ5942" s="8">
        <f t="shared" si="927"/>
        <v>-1</v>
      </c>
      <c r="AK5942" s="8">
        <f>SUM(AJ$3:AJ5942)</f>
        <v>-942.67</v>
      </c>
      <c r="AL5942" s="2">
        <v>10</v>
      </c>
      <c r="AM5942" s="8">
        <f t="shared" si="928"/>
        <v>-1</v>
      </c>
      <c r="AN5942" s="8">
        <f>SUM(AM$3:AM5942)</f>
        <v>12.5</v>
      </c>
      <c r="AO5942" s="2">
        <v>6</v>
      </c>
      <c r="AP5942" s="8">
        <f t="shared" si="929"/>
        <v>-1</v>
      </c>
      <c r="AQ5942" s="8">
        <f>SUM(AP$3:AP5942)</f>
        <v>-665</v>
      </c>
      <c r="AR5942">
        <v>5.9</v>
      </c>
      <c r="AS5942">
        <v>1.1299999999999999</v>
      </c>
      <c r="AT5942" s="4">
        <f t="shared" si="923"/>
        <v>-1</v>
      </c>
      <c r="AU5942" s="5">
        <f>SUM($AT$3:AT5942)</f>
        <v>12.5</v>
      </c>
      <c r="AV5942" s="6">
        <f>SUM(R5942,U5942,X5942,AA5942,AD5942,AG5942)</f>
        <v>1.1300000000000001</v>
      </c>
    </row>
    <row r="5943" spans="1:48" x14ac:dyDescent="0.25">
      <c r="A5943">
        <f>IF(AND(G5943&lt;&gt;"",H5943&lt;&gt;"",I5943&lt;&gt;"",J5943&lt;&gt;"",K5943&lt;&gt;"",L5943&lt;&gt;"",M5943&lt;&gt;"",N5943&lt;&gt;"",O5943&lt;&gt;"",P5943&lt;&gt;"",Q5943&lt;&gt;"",T5943&lt;&gt;"",W5943&lt;&gt;"",Z5943&lt;&gt;"",AC5943&lt;&gt;"",AF5943&lt;&gt;"",AI5943&lt;&gt;"",AL5943&lt;&gt;"",AO5943&lt;&gt;"",AR5943&lt;&gt;"",AS5943&lt;&gt;""),1,0)</f>
        <v>1</v>
      </c>
      <c r="B5943" s="1">
        <v>43518</v>
      </c>
      <c r="C5943" t="s">
        <v>291</v>
      </c>
      <c r="D5943" t="s">
        <v>6453</v>
      </c>
      <c r="E5943" t="s">
        <v>391</v>
      </c>
      <c r="F5943" t="s">
        <v>5827</v>
      </c>
      <c r="G5943">
        <v>2019</v>
      </c>
      <c r="H5943">
        <v>2</v>
      </c>
      <c r="I5943">
        <v>22</v>
      </c>
      <c r="J5943" t="s">
        <v>63</v>
      </c>
      <c r="K5943">
        <v>6</v>
      </c>
      <c r="L5943" s="3">
        <v>1</v>
      </c>
      <c r="M5943" s="3">
        <v>1</v>
      </c>
      <c r="N5943">
        <v>1.6</v>
      </c>
      <c r="O5943">
        <v>4.2</v>
      </c>
      <c r="P5943">
        <v>5.25</v>
      </c>
      <c r="Q5943" s="2">
        <v>1.75</v>
      </c>
      <c r="R5943" s="8">
        <f t="shared" si="924"/>
        <v>0.75</v>
      </c>
      <c r="S5943" s="8">
        <f>SUM($R$3:R5943)</f>
        <v>-148.04000000000053</v>
      </c>
      <c r="T5943" s="2">
        <v>2</v>
      </c>
      <c r="U5943" s="8">
        <f t="shared" si="925"/>
        <v>-1</v>
      </c>
      <c r="V5943" s="8">
        <f>SUM($U$3:U5943)</f>
        <v>-528.67999999999881</v>
      </c>
      <c r="W5943" s="9">
        <v>1.22</v>
      </c>
      <c r="X5943" s="8">
        <f t="shared" si="920"/>
        <v>0.21999999999999997</v>
      </c>
      <c r="Y5943" s="8">
        <f>SUM($X$3:X5943)</f>
        <v>-124.07999999999988</v>
      </c>
      <c r="Z5943" s="9">
        <v>4.33</v>
      </c>
      <c r="AA5943" s="8">
        <f t="shared" si="921"/>
        <v>-1</v>
      </c>
      <c r="AB5943" s="8">
        <f>SUM($AA$3:AA5943)</f>
        <v>-714.0699999999996</v>
      </c>
      <c r="AC5943" s="2">
        <v>1.72</v>
      </c>
      <c r="AD5943" s="8">
        <f t="shared" si="922"/>
        <v>0.72</v>
      </c>
      <c r="AE5943" s="8">
        <f>SUM(AD$3:AD5943)</f>
        <v>2063.9999999999959</v>
      </c>
      <c r="AF5943" s="2">
        <v>2.1</v>
      </c>
      <c r="AG5943" s="8">
        <f t="shared" si="926"/>
        <v>1.1000000000000001</v>
      </c>
      <c r="AH5943" s="8">
        <f>SUM(AG$3:AG5943)</f>
        <v>-389.08999999999855</v>
      </c>
      <c r="AI5943">
        <v>7.5</v>
      </c>
      <c r="AJ5943" s="8">
        <f t="shared" si="927"/>
        <v>-1</v>
      </c>
      <c r="AK5943" s="8">
        <f>SUM(AJ$3:AJ5943)</f>
        <v>-943.67</v>
      </c>
      <c r="AL5943" s="2">
        <v>8</v>
      </c>
      <c r="AM5943" s="8">
        <f t="shared" si="928"/>
        <v>-1</v>
      </c>
      <c r="AN5943" s="8">
        <f>SUM(AM$3:AM5943)</f>
        <v>11.5</v>
      </c>
      <c r="AO5943" s="2">
        <v>7.5</v>
      </c>
      <c r="AP5943" s="8">
        <f t="shared" si="929"/>
        <v>6.5</v>
      </c>
      <c r="AQ5943" s="8">
        <f>SUM(AP$3:AP5943)</f>
        <v>-658.5</v>
      </c>
      <c r="AR5943">
        <v>2.5</v>
      </c>
      <c r="AS5943">
        <v>1.5</v>
      </c>
      <c r="AT5943" s="4">
        <f t="shared" si="923"/>
        <v>-1</v>
      </c>
      <c r="AU5943" s="5">
        <f>SUM($AT$3:AT5943)</f>
        <v>11.5</v>
      </c>
      <c r="AV5943" s="6">
        <f>SUM(R5943,U5943,X5943,AA5943,AD5943,AG5943)</f>
        <v>0.79</v>
      </c>
    </row>
    <row r="5944" spans="1:48" x14ac:dyDescent="0.25">
      <c r="A5944">
        <f>IF(AND(G5944&lt;&gt;"",H5944&lt;&gt;"",I5944&lt;&gt;"",J5944&lt;&gt;"",K5944&lt;&gt;"",L5944&lt;&gt;"",M5944&lt;&gt;"",N5944&lt;&gt;"",O5944&lt;&gt;"",P5944&lt;&gt;"",Q5944&lt;&gt;"",T5944&lt;&gt;"",W5944&lt;&gt;"",Z5944&lt;&gt;"",AC5944&lt;&gt;"",AF5944&lt;&gt;"",AI5944&lt;&gt;"",AL5944&lt;&gt;"",AO5944&lt;&gt;"",AR5944&lt;&gt;"",AS5944&lt;&gt;""),1,0)</f>
        <v>1</v>
      </c>
      <c r="B5944" s="1">
        <v>43518</v>
      </c>
      <c r="C5944" t="s">
        <v>302</v>
      </c>
      <c r="D5944" t="s">
        <v>4696</v>
      </c>
      <c r="E5944" t="s">
        <v>487</v>
      </c>
      <c r="F5944" t="s">
        <v>310</v>
      </c>
      <c r="G5944">
        <v>2019</v>
      </c>
      <c r="H5944">
        <v>2</v>
      </c>
      <c r="I5944">
        <v>22</v>
      </c>
      <c r="J5944" t="s">
        <v>63</v>
      </c>
      <c r="K5944">
        <v>6</v>
      </c>
      <c r="L5944" s="3">
        <v>0</v>
      </c>
      <c r="M5944" s="3">
        <v>1</v>
      </c>
      <c r="N5944">
        <v>3.25</v>
      </c>
      <c r="O5944">
        <v>3.3</v>
      </c>
      <c r="P5944">
        <v>2.25</v>
      </c>
      <c r="Q5944" s="2">
        <v>1.75</v>
      </c>
      <c r="R5944" s="8">
        <f t="shared" si="924"/>
        <v>-1</v>
      </c>
      <c r="S5944" s="8">
        <f>SUM($R$3:R5944)</f>
        <v>-149.04000000000053</v>
      </c>
      <c r="T5944" s="2">
        <v>2</v>
      </c>
      <c r="U5944" s="8">
        <f t="shared" si="925"/>
        <v>1</v>
      </c>
      <c r="V5944" s="8">
        <f>SUM($U$3:U5944)</f>
        <v>-527.67999999999881</v>
      </c>
      <c r="W5944" s="9">
        <v>1.3</v>
      </c>
      <c r="X5944" s="8">
        <f t="shared" si="920"/>
        <v>-1</v>
      </c>
      <c r="Y5944" s="8">
        <f>SUM($X$3:X5944)</f>
        <v>-125.07999999999988</v>
      </c>
      <c r="Z5944" s="9">
        <v>3.5</v>
      </c>
      <c r="AA5944" s="8">
        <f t="shared" si="921"/>
        <v>2.5</v>
      </c>
      <c r="AB5944" s="8">
        <f>SUM($AA$3:AA5944)</f>
        <v>-711.5699999999996</v>
      </c>
      <c r="AC5944" s="2">
        <v>1.9</v>
      </c>
      <c r="AD5944" s="8">
        <f t="shared" si="922"/>
        <v>-1</v>
      </c>
      <c r="AE5944" s="8">
        <f>SUM(AD$3:AD5944)</f>
        <v>2062.9999999999959</v>
      </c>
      <c r="AF5944" s="2">
        <v>1.9</v>
      </c>
      <c r="AG5944" s="8">
        <f t="shared" si="926"/>
        <v>0.89999999999999991</v>
      </c>
      <c r="AH5944" s="8">
        <f>SUM(AG$3:AG5944)</f>
        <v>-388.18999999999858</v>
      </c>
      <c r="AI5944">
        <v>10</v>
      </c>
      <c r="AJ5944" s="8">
        <f t="shared" si="927"/>
        <v>-1</v>
      </c>
      <c r="AK5944" s="8">
        <f>SUM(AJ$3:AJ5944)</f>
        <v>-944.67</v>
      </c>
      <c r="AL5944" s="2">
        <v>11</v>
      </c>
      <c r="AM5944" s="8">
        <f t="shared" si="928"/>
        <v>-1</v>
      </c>
      <c r="AN5944" s="8">
        <f>SUM(AM$3:AM5944)</f>
        <v>10.5</v>
      </c>
      <c r="AO5944" s="2">
        <v>6</v>
      </c>
      <c r="AP5944" s="8">
        <f t="shared" si="929"/>
        <v>-1</v>
      </c>
      <c r="AQ5944" s="8">
        <f>SUM(AP$3:AP5944)</f>
        <v>-659.5</v>
      </c>
      <c r="AR5944">
        <v>6.6</v>
      </c>
      <c r="AS5944">
        <v>1.1100000000000001</v>
      </c>
      <c r="AT5944" s="4">
        <f t="shared" si="923"/>
        <v>-1</v>
      </c>
      <c r="AU5944" s="5">
        <f>SUM($AT$3:AT5944)</f>
        <v>10.5</v>
      </c>
      <c r="AV5944" s="6">
        <f>SUM(R5944,U5944,X5944,AA5944,AD5944,AG5944)</f>
        <v>1.4</v>
      </c>
    </row>
    <row r="5945" spans="1:48" x14ac:dyDescent="0.25">
      <c r="A5945">
        <f>IF(AND(G5945&lt;&gt;"",H5945&lt;&gt;"",I5945&lt;&gt;"",J5945&lt;&gt;"",K5945&lt;&gt;"",L5945&lt;&gt;"",M5945&lt;&gt;"",N5945&lt;&gt;"",O5945&lt;&gt;"",P5945&lt;&gt;"",Q5945&lt;&gt;"",T5945&lt;&gt;"",W5945&lt;&gt;"",Z5945&lt;&gt;"",AC5945&lt;&gt;"",AF5945&lt;&gt;"",AI5945&lt;&gt;"",AL5945&lt;&gt;"",AO5945&lt;&gt;"",AR5945&lt;&gt;"",AS5945&lt;&gt;""),1,0)</f>
        <v>1</v>
      </c>
      <c r="B5945" s="1">
        <v>43518</v>
      </c>
      <c r="C5945" t="s">
        <v>302</v>
      </c>
      <c r="D5945" t="s">
        <v>1238</v>
      </c>
      <c r="E5945" t="s">
        <v>680</v>
      </c>
      <c r="F5945" t="s">
        <v>304</v>
      </c>
      <c r="G5945">
        <v>2019</v>
      </c>
      <c r="H5945">
        <v>2</v>
      </c>
      <c r="I5945">
        <v>22</v>
      </c>
      <c r="J5945" t="s">
        <v>63</v>
      </c>
      <c r="K5945">
        <v>6</v>
      </c>
      <c r="L5945" s="3">
        <v>1</v>
      </c>
      <c r="M5945" s="3">
        <v>1</v>
      </c>
      <c r="N5945">
        <v>2.9</v>
      </c>
      <c r="O5945">
        <v>3.1</v>
      </c>
      <c r="P5945">
        <v>2.6</v>
      </c>
      <c r="Q5945" s="2">
        <v>1.95</v>
      </c>
      <c r="R5945" s="8">
        <f t="shared" si="924"/>
        <v>0.95</v>
      </c>
      <c r="S5945" s="8">
        <f>SUM($R$3:R5945)</f>
        <v>-148.09000000000054</v>
      </c>
      <c r="T5945" s="2">
        <v>1.8</v>
      </c>
      <c r="U5945" s="8">
        <f t="shared" si="925"/>
        <v>-1</v>
      </c>
      <c r="V5945" s="8">
        <f>SUM($U$3:U5945)</f>
        <v>-528.67999999999881</v>
      </c>
      <c r="W5945" s="9">
        <v>1.44</v>
      </c>
      <c r="X5945" s="8">
        <f t="shared" si="920"/>
        <v>0.43999999999999995</v>
      </c>
      <c r="Y5945" s="8">
        <f>SUM($X$3:X5945)</f>
        <v>-124.63999999999989</v>
      </c>
      <c r="Z5945" s="9">
        <v>2.75</v>
      </c>
      <c r="AA5945" s="8">
        <f t="shared" si="921"/>
        <v>-1</v>
      </c>
      <c r="AB5945" s="8">
        <f>SUM($AA$3:AA5945)</f>
        <v>-712.5699999999996</v>
      </c>
      <c r="AC5945" s="2">
        <v>2.2999999999999998</v>
      </c>
      <c r="AD5945" s="8">
        <f t="shared" si="922"/>
        <v>1.2999999999999998</v>
      </c>
      <c r="AE5945" s="8">
        <f>SUM(AD$3:AD5945)</f>
        <v>2064.2999999999961</v>
      </c>
      <c r="AF5945" s="2">
        <v>1.61</v>
      </c>
      <c r="AG5945" s="8">
        <f t="shared" si="926"/>
        <v>0.6100000000000001</v>
      </c>
      <c r="AH5945" s="8">
        <f>SUM(AG$3:AG5945)</f>
        <v>-387.57999999999856</v>
      </c>
      <c r="AI5945">
        <v>7.5</v>
      </c>
      <c r="AJ5945" s="8">
        <f t="shared" si="927"/>
        <v>-1</v>
      </c>
      <c r="AK5945" s="8">
        <f>SUM(AJ$3:AJ5945)</f>
        <v>-945.67</v>
      </c>
      <c r="AL5945" s="2">
        <v>11</v>
      </c>
      <c r="AM5945" s="8">
        <f t="shared" si="928"/>
        <v>-1</v>
      </c>
      <c r="AN5945" s="8">
        <f>SUM(AM$3:AM5945)</f>
        <v>9.5</v>
      </c>
      <c r="AO5945" s="2">
        <v>6</v>
      </c>
      <c r="AP5945" s="8">
        <f t="shared" si="929"/>
        <v>5</v>
      </c>
      <c r="AQ5945" s="8">
        <f>SUM(AP$3:AP5945)</f>
        <v>-654.5</v>
      </c>
      <c r="AR5945">
        <v>6</v>
      </c>
      <c r="AS5945">
        <v>1.1200000000000001</v>
      </c>
      <c r="AT5945" s="4">
        <f t="shared" si="923"/>
        <v>-1</v>
      </c>
      <c r="AU5945" s="5">
        <f>SUM($AT$3:AT5945)</f>
        <v>9.5</v>
      </c>
      <c r="AV5945" s="6">
        <f>SUM(R5945,U5945,X5945,AA5945,AD5945,AG5945)</f>
        <v>1.2999999999999998</v>
      </c>
    </row>
    <row r="5946" spans="1:48" x14ac:dyDescent="0.25">
      <c r="A5946">
        <f>IF(AND(G5946&lt;&gt;"",H5946&lt;&gt;"",I5946&lt;&gt;"",J5946&lt;&gt;"",K5946&lt;&gt;"",L5946&lt;&gt;"",M5946&lt;&gt;"",N5946&lt;&gt;"",O5946&lt;&gt;"",P5946&lt;&gt;"",Q5946&lt;&gt;"",T5946&lt;&gt;"",W5946&lt;&gt;"",Z5946&lt;&gt;"",AC5946&lt;&gt;"",AF5946&lt;&gt;"",AI5946&lt;&gt;"",AL5946&lt;&gt;"",AO5946&lt;&gt;"",AR5946&lt;&gt;"",AS5946&lt;&gt;""),1,0)</f>
        <v>1</v>
      </c>
      <c r="B5946" s="1">
        <v>43518</v>
      </c>
      <c r="C5946" t="s">
        <v>283</v>
      </c>
      <c r="D5946" t="s">
        <v>6454</v>
      </c>
      <c r="E5946" t="s">
        <v>5823</v>
      </c>
      <c r="F5946" t="s">
        <v>525</v>
      </c>
      <c r="G5946">
        <v>2019</v>
      </c>
      <c r="H5946">
        <v>2</v>
      </c>
      <c r="I5946">
        <v>22</v>
      </c>
      <c r="J5946" t="s">
        <v>63</v>
      </c>
      <c r="K5946">
        <v>6</v>
      </c>
      <c r="L5946" s="3">
        <v>1</v>
      </c>
      <c r="M5946" s="3">
        <v>5</v>
      </c>
      <c r="N5946">
        <v>3.1</v>
      </c>
      <c r="O5946">
        <v>3.3</v>
      </c>
      <c r="P5946">
        <v>2.5</v>
      </c>
      <c r="Q5946" s="2">
        <v>1.8</v>
      </c>
      <c r="R5946" s="8">
        <f t="shared" si="924"/>
        <v>0.8</v>
      </c>
      <c r="S5946" s="8">
        <f>SUM($R$3:R5946)</f>
        <v>-147.29000000000053</v>
      </c>
      <c r="T5946" s="2">
        <v>1.95</v>
      </c>
      <c r="U5946" s="8">
        <f t="shared" si="925"/>
        <v>-1</v>
      </c>
      <c r="V5946" s="8">
        <f>SUM($U$3:U5946)</f>
        <v>-529.67999999999881</v>
      </c>
      <c r="W5946" s="9">
        <v>1.36</v>
      </c>
      <c r="X5946" s="8">
        <f t="shared" si="920"/>
        <v>0.3600000000000001</v>
      </c>
      <c r="Y5946" s="8">
        <f>SUM($X$3:X5946)</f>
        <v>-124.27999999999989</v>
      </c>
      <c r="Z5946" s="9">
        <v>3.2</v>
      </c>
      <c r="AA5946" s="8">
        <f t="shared" si="921"/>
        <v>-1</v>
      </c>
      <c r="AB5946" s="8">
        <f>SUM($AA$3:AA5946)</f>
        <v>-713.5699999999996</v>
      </c>
      <c r="AC5946" s="2">
        <v>2.1</v>
      </c>
      <c r="AD5946" s="8">
        <f t="shared" si="922"/>
        <v>1.1000000000000001</v>
      </c>
      <c r="AE5946" s="8">
        <f>SUM(AD$3:AD5946)</f>
        <v>2065.399999999996</v>
      </c>
      <c r="AF5946" s="2">
        <v>1.72</v>
      </c>
      <c r="AG5946" s="8">
        <f t="shared" si="926"/>
        <v>-1</v>
      </c>
      <c r="AH5946" s="8">
        <f>SUM(AG$3:AG5946)</f>
        <v>-388.57999999999856</v>
      </c>
      <c r="AI5946">
        <v>9.5</v>
      </c>
      <c r="AJ5946" s="8">
        <f t="shared" si="927"/>
        <v>-1</v>
      </c>
      <c r="AK5946" s="8">
        <f>SUM(AJ$3:AJ5946)</f>
        <v>-946.67</v>
      </c>
      <c r="AL5946" s="2">
        <v>12</v>
      </c>
      <c r="AM5946" s="8">
        <f t="shared" si="928"/>
        <v>-1</v>
      </c>
      <c r="AN5946" s="8">
        <f>SUM(AM$3:AM5946)</f>
        <v>8.5</v>
      </c>
      <c r="AO5946" s="2">
        <v>6.5</v>
      </c>
      <c r="AP5946" s="8">
        <f t="shared" si="929"/>
        <v>-1</v>
      </c>
      <c r="AQ5946" s="8">
        <f>SUM(AP$3:AP5946)</f>
        <v>-655.5</v>
      </c>
      <c r="AR5946">
        <v>6.6</v>
      </c>
      <c r="AS5946">
        <v>1.1100000000000001</v>
      </c>
      <c r="AT5946" s="4">
        <f t="shared" si="923"/>
        <v>-1</v>
      </c>
      <c r="AU5946" s="5">
        <f>SUM($AT$3:AT5946)</f>
        <v>8.5</v>
      </c>
      <c r="AV5946" s="6">
        <f>SUM(R5946,U5946,X5946,AA5946,AD5946,AG5946)</f>
        <v>-0.73999999999999977</v>
      </c>
    </row>
    <row r="5947" spans="1:48" x14ac:dyDescent="0.25">
      <c r="A5947">
        <f>IF(AND(G5947&lt;&gt;"",H5947&lt;&gt;"",I5947&lt;&gt;"",J5947&lt;&gt;"",K5947&lt;&gt;"",L5947&lt;&gt;"",M5947&lt;&gt;"",N5947&lt;&gt;"",O5947&lt;&gt;"",P5947&lt;&gt;"",Q5947&lt;&gt;"",T5947&lt;&gt;"",W5947&lt;&gt;"",Z5947&lt;&gt;"",AC5947&lt;&gt;"",AF5947&lt;&gt;"",AI5947&lt;&gt;"",AL5947&lt;&gt;"",AO5947&lt;&gt;"",AR5947&lt;&gt;"",AS5947&lt;&gt;""),1,0)</f>
        <v>1</v>
      </c>
      <c r="B5947" s="1">
        <v>43518</v>
      </c>
      <c r="C5947" t="s">
        <v>283</v>
      </c>
      <c r="D5947" t="s">
        <v>6455</v>
      </c>
      <c r="E5947" t="s">
        <v>5859</v>
      </c>
      <c r="F5947" t="s">
        <v>407</v>
      </c>
      <c r="G5947">
        <v>2019</v>
      </c>
      <c r="H5947">
        <v>2</v>
      </c>
      <c r="I5947">
        <v>22</v>
      </c>
      <c r="J5947" t="s">
        <v>63</v>
      </c>
      <c r="K5947">
        <v>6</v>
      </c>
      <c r="L5947" s="3">
        <v>3</v>
      </c>
      <c r="M5947" s="3">
        <v>1</v>
      </c>
      <c r="N5947">
        <v>2.0499999999999998</v>
      </c>
      <c r="O5947">
        <v>3.5</v>
      </c>
      <c r="P5947">
        <v>3.9</v>
      </c>
      <c r="Q5947" s="2">
        <v>1.61</v>
      </c>
      <c r="R5947" s="8">
        <f t="shared" si="924"/>
        <v>0.6100000000000001</v>
      </c>
      <c r="S5947" s="8">
        <f>SUM($R$3:R5947)</f>
        <v>-146.68000000000052</v>
      </c>
      <c r="T5947" s="2">
        <v>2.2000000000000002</v>
      </c>
      <c r="U5947" s="8">
        <f t="shared" si="925"/>
        <v>-1</v>
      </c>
      <c r="V5947" s="8">
        <f>SUM($U$3:U5947)</f>
        <v>-530.67999999999881</v>
      </c>
      <c r="W5947" s="9">
        <v>1.22</v>
      </c>
      <c r="X5947" s="8">
        <f t="shared" si="920"/>
        <v>0.21999999999999997</v>
      </c>
      <c r="Y5947" s="8">
        <f>SUM($X$3:X5947)</f>
        <v>-124.05999999999989</v>
      </c>
      <c r="Z5947" s="9">
        <v>4.33</v>
      </c>
      <c r="AA5947" s="8">
        <f t="shared" si="921"/>
        <v>-1</v>
      </c>
      <c r="AB5947" s="8">
        <f>SUM($AA$3:AA5947)</f>
        <v>-714.5699999999996</v>
      </c>
      <c r="AC5947" s="2">
        <v>1.72</v>
      </c>
      <c r="AD5947" s="8">
        <f t="shared" si="922"/>
        <v>0.72</v>
      </c>
      <c r="AE5947" s="8">
        <f>SUM(AD$3:AD5947)</f>
        <v>2066.1199999999958</v>
      </c>
      <c r="AF5947" s="2">
        <v>2.1</v>
      </c>
      <c r="AG5947" s="8">
        <f t="shared" si="926"/>
        <v>-1</v>
      </c>
      <c r="AH5947" s="8">
        <f>SUM(AG$3:AG5947)</f>
        <v>-389.57999999999856</v>
      </c>
      <c r="AI5947">
        <v>10</v>
      </c>
      <c r="AJ5947" s="8">
        <f t="shared" si="927"/>
        <v>-1</v>
      </c>
      <c r="AK5947" s="8">
        <f>SUM(AJ$3:AJ5947)</f>
        <v>-947.67</v>
      </c>
      <c r="AL5947" s="2">
        <v>9.5</v>
      </c>
      <c r="AM5947" s="8">
        <f t="shared" si="928"/>
        <v>-1</v>
      </c>
      <c r="AN5947" s="8">
        <f>SUM(AM$3:AM5947)</f>
        <v>7.5</v>
      </c>
      <c r="AO5947" s="2">
        <v>7</v>
      </c>
      <c r="AP5947" s="8">
        <f t="shared" si="929"/>
        <v>-1</v>
      </c>
      <c r="AQ5947" s="8">
        <f>SUM(AP$3:AP5947)</f>
        <v>-656.5</v>
      </c>
      <c r="AR5947">
        <v>3.45</v>
      </c>
      <c r="AS5947">
        <v>1.3</v>
      </c>
      <c r="AT5947" s="4">
        <f t="shared" si="923"/>
        <v>-1</v>
      </c>
      <c r="AU5947" s="5">
        <f>SUM($AT$3:AT5947)</f>
        <v>7.5</v>
      </c>
      <c r="AV5947" s="6">
        <f>SUM(R5947,U5947,X5947,AA5947,AD5947,AG5947)</f>
        <v>-1.45</v>
      </c>
    </row>
    <row r="5948" spans="1:48" x14ac:dyDescent="0.25">
      <c r="A5948">
        <f>IF(AND(G5948&lt;&gt;"",H5948&lt;&gt;"",I5948&lt;&gt;"",J5948&lt;&gt;"",K5948&lt;&gt;"",L5948&lt;&gt;"",M5948&lt;&gt;"",N5948&lt;&gt;"",O5948&lt;&gt;"",P5948&lt;&gt;"",Q5948&lt;&gt;"",T5948&lt;&gt;"",W5948&lt;&gt;"",Z5948&lt;&gt;"",AC5948&lt;&gt;"",AF5948&lt;&gt;"",AI5948&lt;&gt;"",AL5948&lt;&gt;"",AO5948&lt;&gt;"",AR5948&lt;&gt;"",AS5948&lt;&gt;""),1,0)</f>
        <v>1</v>
      </c>
      <c r="B5948" s="1">
        <v>43518</v>
      </c>
      <c r="C5948" t="s">
        <v>275</v>
      </c>
      <c r="D5948" t="s">
        <v>6456</v>
      </c>
      <c r="E5948" t="s">
        <v>359</v>
      </c>
      <c r="F5948" t="s">
        <v>5634</v>
      </c>
      <c r="G5948">
        <v>2019</v>
      </c>
      <c r="H5948">
        <v>2</v>
      </c>
      <c r="I5948">
        <v>22</v>
      </c>
      <c r="J5948" t="s">
        <v>63</v>
      </c>
      <c r="K5948">
        <v>6</v>
      </c>
      <c r="L5948" s="3">
        <v>1</v>
      </c>
      <c r="M5948" s="3">
        <v>1</v>
      </c>
      <c r="N5948">
        <v>1.72</v>
      </c>
      <c r="O5948">
        <v>3.6</v>
      </c>
      <c r="P5948">
        <v>5</v>
      </c>
      <c r="Q5948" s="2">
        <v>2</v>
      </c>
      <c r="R5948" s="8">
        <f t="shared" si="924"/>
        <v>1</v>
      </c>
      <c r="S5948" s="8">
        <f>SUM($R$3:R5948)</f>
        <v>-145.68000000000052</v>
      </c>
      <c r="T5948" s="2">
        <v>1.75</v>
      </c>
      <c r="U5948" s="8">
        <f t="shared" si="925"/>
        <v>-1</v>
      </c>
      <c r="V5948" s="8">
        <f>SUM($U$3:U5948)</f>
        <v>-531.67999999999881</v>
      </c>
      <c r="W5948" s="9">
        <v>1.36</v>
      </c>
      <c r="X5948" s="8">
        <f t="shared" si="920"/>
        <v>0.3600000000000001</v>
      </c>
      <c r="Y5948" s="8">
        <f>SUM($X$3:X5948)</f>
        <v>-123.69999999999989</v>
      </c>
      <c r="Z5948" s="9">
        <v>3.2</v>
      </c>
      <c r="AA5948" s="8">
        <f t="shared" si="921"/>
        <v>-1</v>
      </c>
      <c r="AB5948" s="8">
        <f>SUM($AA$3:AA5948)</f>
        <v>-715.5699999999996</v>
      </c>
      <c r="AC5948" s="2">
        <v>2</v>
      </c>
      <c r="AD5948" s="8">
        <f t="shared" si="922"/>
        <v>1</v>
      </c>
      <c r="AE5948" s="8">
        <f>SUM(AD$3:AD5948)</f>
        <v>2067.1199999999958</v>
      </c>
      <c r="AF5948" s="2">
        <v>1.8</v>
      </c>
      <c r="AG5948" s="8">
        <f t="shared" si="926"/>
        <v>0.8</v>
      </c>
      <c r="AH5948" s="8">
        <f>SUM(AG$3:AG5948)</f>
        <v>-388.77999999999855</v>
      </c>
      <c r="AI5948">
        <v>6</v>
      </c>
      <c r="AJ5948" s="8">
        <f t="shared" si="927"/>
        <v>-1</v>
      </c>
      <c r="AK5948" s="8">
        <f>SUM(AJ$3:AJ5948)</f>
        <v>-948.67</v>
      </c>
      <c r="AL5948" s="2">
        <v>8.5</v>
      </c>
      <c r="AM5948" s="8">
        <f t="shared" si="928"/>
        <v>-1</v>
      </c>
      <c r="AN5948" s="8">
        <f>SUM(AM$3:AM5948)</f>
        <v>6.5</v>
      </c>
      <c r="AO5948" s="2">
        <v>6.5</v>
      </c>
      <c r="AP5948" s="8">
        <f t="shared" si="929"/>
        <v>5.5</v>
      </c>
      <c r="AQ5948" s="8">
        <f>SUM(AP$3:AP5948)</f>
        <v>-651</v>
      </c>
      <c r="AR5948">
        <v>3</v>
      </c>
      <c r="AS5948">
        <v>1.37</v>
      </c>
      <c r="AT5948" s="4">
        <f t="shared" si="923"/>
        <v>-1</v>
      </c>
      <c r="AU5948" s="5">
        <f>SUM($AT$3:AT5948)</f>
        <v>6.5</v>
      </c>
      <c r="AV5948" s="6">
        <f>SUM(R5948,U5948,X5948,AA5948,AD5948,AG5948)</f>
        <v>1.1600000000000001</v>
      </c>
    </row>
    <row r="5949" spans="1:48" x14ac:dyDescent="0.25">
      <c r="A5949">
        <f>IF(AND(G5949&lt;&gt;"",H5949&lt;&gt;"",I5949&lt;&gt;"",J5949&lt;&gt;"",K5949&lt;&gt;"",L5949&lt;&gt;"",M5949&lt;&gt;"",N5949&lt;&gt;"",O5949&lt;&gt;"",P5949&lt;&gt;"",Q5949&lt;&gt;"",T5949&lt;&gt;"",W5949&lt;&gt;"",Z5949&lt;&gt;"",AC5949&lt;&gt;"",AF5949&lt;&gt;"",AI5949&lt;&gt;"",AL5949&lt;&gt;"",AO5949&lt;&gt;"",AR5949&lt;&gt;"",AS5949&lt;&gt;""),1,0)</f>
        <v>1</v>
      </c>
      <c r="B5949" s="1">
        <v>43518</v>
      </c>
      <c r="C5949" t="s">
        <v>287</v>
      </c>
      <c r="D5949" t="s">
        <v>6457</v>
      </c>
      <c r="E5949" t="s">
        <v>5875</v>
      </c>
      <c r="F5949" t="s">
        <v>2433</v>
      </c>
      <c r="G5949">
        <v>2019</v>
      </c>
      <c r="H5949">
        <v>2</v>
      </c>
      <c r="I5949">
        <v>22</v>
      </c>
      <c r="J5949" t="s">
        <v>63</v>
      </c>
      <c r="K5949">
        <v>6</v>
      </c>
      <c r="L5949" s="3">
        <v>3</v>
      </c>
      <c r="M5949" s="3">
        <v>0</v>
      </c>
      <c r="N5949">
        <v>1.44</v>
      </c>
      <c r="O5949">
        <v>4.33</v>
      </c>
      <c r="P5949">
        <v>7.5</v>
      </c>
      <c r="Q5949" s="2">
        <v>1.9</v>
      </c>
      <c r="R5949" s="8">
        <f t="shared" si="924"/>
        <v>-1</v>
      </c>
      <c r="S5949" s="8">
        <f>SUM($R$3:R5949)</f>
        <v>-146.68000000000052</v>
      </c>
      <c r="T5949" s="2">
        <v>1.9</v>
      </c>
      <c r="U5949" s="8">
        <f t="shared" si="925"/>
        <v>0.89999999999999991</v>
      </c>
      <c r="V5949" s="8">
        <f>SUM($U$3:U5949)</f>
        <v>-530.77999999999884</v>
      </c>
      <c r="W5949" s="9">
        <v>1.25</v>
      </c>
      <c r="X5949" s="8">
        <f t="shared" si="920"/>
        <v>0.25</v>
      </c>
      <c r="Y5949" s="8">
        <f>SUM($X$3:X5949)</f>
        <v>-123.44999999999989</v>
      </c>
      <c r="Z5949" s="9">
        <v>4</v>
      </c>
      <c r="AA5949" s="8">
        <f t="shared" si="921"/>
        <v>-1</v>
      </c>
      <c r="AB5949" s="8">
        <f>SUM($AA$3:AA5949)</f>
        <v>-716.5699999999996</v>
      </c>
      <c r="AC5949" s="2">
        <v>1.72</v>
      </c>
      <c r="AD5949" s="8">
        <f t="shared" si="922"/>
        <v>0.72</v>
      </c>
      <c r="AE5949" s="8">
        <f>SUM(AD$3:AD5949)</f>
        <v>2067.8399999999956</v>
      </c>
      <c r="AF5949" s="2">
        <v>2.1</v>
      </c>
      <c r="AG5949" s="8">
        <f t="shared" si="926"/>
        <v>-1</v>
      </c>
      <c r="AH5949" s="8">
        <f>SUM(AG$3:AG5949)</f>
        <v>-389.77999999999855</v>
      </c>
      <c r="AI5949">
        <v>7</v>
      </c>
      <c r="AJ5949" s="8">
        <f t="shared" si="927"/>
        <v>-1</v>
      </c>
      <c r="AK5949" s="8">
        <f>SUM(AJ$3:AJ5949)</f>
        <v>-949.67</v>
      </c>
      <c r="AL5949" s="2">
        <v>8</v>
      </c>
      <c r="AM5949" s="8">
        <f t="shared" si="928"/>
        <v>-1</v>
      </c>
      <c r="AN5949" s="8">
        <f>SUM(AM$3:AM5949)</f>
        <v>5.5</v>
      </c>
      <c r="AO5949" s="2">
        <v>8</v>
      </c>
      <c r="AP5949" s="8">
        <f t="shared" si="929"/>
        <v>-1</v>
      </c>
      <c r="AQ5949" s="8">
        <f>SUM(AP$3:AP5949)</f>
        <v>-652</v>
      </c>
      <c r="AR5949">
        <v>2.2999999999999998</v>
      </c>
      <c r="AS5949">
        <v>1.6</v>
      </c>
      <c r="AT5949" s="4">
        <f t="shared" si="923"/>
        <v>-1</v>
      </c>
      <c r="AU5949" s="5">
        <f>SUM($AT$3:AT5949)</f>
        <v>5.5</v>
      </c>
      <c r="AV5949" s="6">
        <f>SUM(R5949,U5949,X5949,AA5949,AD5949,AG5949)</f>
        <v>-1.1300000000000001</v>
      </c>
    </row>
    <row r="5950" spans="1:48" x14ac:dyDescent="0.25">
      <c r="A5950">
        <f>IF(AND(G5950&lt;&gt;"",H5950&lt;&gt;"",I5950&lt;&gt;"",J5950&lt;&gt;"",K5950&lt;&gt;"",L5950&lt;&gt;"",M5950&lt;&gt;"",N5950&lt;&gt;"",O5950&lt;&gt;"",P5950&lt;&gt;"",Q5950&lt;&gt;"",T5950&lt;&gt;"",W5950&lt;&gt;"",Z5950&lt;&gt;"",AC5950&lt;&gt;"",AF5950&lt;&gt;"",AI5950&lt;&gt;"",AL5950&lt;&gt;"",AO5950&lt;&gt;"",AR5950&lt;&gt;"",AS5950&lt;&gt;""),1,0)</f>
        <v>1</v>
      </c>
      <c r="B5950" s="1">
        <v>43517</v>
      </c>
      <c r="C5950" t="s">
        <v>226</v>
      </c>
      <c r="D5950" t="s">
        <v>6458</v>
      </c>
      <c r="E5950" t="s">
        <v>519</v>
      </c>
      <c r="F5950" t="s">
        <v>4279</v>
      </c>
      <c r="G5950">
        <v>2019</v>
      </c>
      <c r="H5950">
        <v>2</v>
      </c>
      <c r="I5950">
        <v>21</v>
      </c>
      <c r="J5950" t="s">
        <v>98</v>
      </c>
      <c r="K5950">
        <v>5</v>
      </c>
      <c r="L5950" s="3">
        <v>3</v>
      </c>
      <c r="M5950" s="3">
        <v>0</v>
      </c>
      <c r="N5950">
        <v>1.1000000000000001</v>
      </c>
      <c r="O5950">
        <v>12</v>
      </c>
      <c r="P5950">
        <v>29</v>
      </c>
      <c r="Q5950" s="2">
        <v>2.2000000000000002</v>
      </c>
      <c r="R5950" s="8">
        <f t="shared" si="924"/>
        <v>-1</v>
      </c>
      <c r="S5950" s="8">
        <f>SUM($R$3:R5950)</f>
        <v>-147.68000000000052</v>
      </c>
      <c r="T5950" s="2">
        <v>1.61</v>
      </c>
      <c r="U5950" s="8">
        <f t="shared" si="925"/>
        <v>0.6100000000000001</v>
      </c>
      <c r="V5950" s="8">
        <f>SUM($U$3:U5950)</f>
        <v>-530.16999999999882</v>
      </c>
      <c r="W5950" s="9">
        <v>1.08</v>
      </c>
      <c r="X5950" s="8">
        <f t="shared" si="920"/>
        <v>8.0000000000000071E-2</v>
      </c>
      <c r="Y5950" s="8">
        <f>SUM($X$3:X5950)</f>
        <v>-123.36999999999989</v>
      </c>
      <c r="Z5950" s="9">
        <v>8</v>
      </c>
      <c r="AA5950" s="8">
        <f t="shared" si="921"/>
        <v>-1</v>
      </c>
      <c r="AB5950" s="8">
        <f>SUM($AA$3:AA5950)</f>
        <v>-717.5699999999996</v>
      </c>
      <c r="AC5950" s="2">
        <v>1.28</v>
      </c>
      <c r="AD5950" s="8">
        <f t="shared" si="922"/>
        <v>0.28000000000000003</v>
      </c>
      <c r="AE5950" s="8">
        <f>SUM(AD$3:AD5950)</f>
        <v>2068.1199999999958</v>
      </c>
      <c r="AF5950" s="2">
        <v>3.75</v>
      </c>
      <c r="AG5950" s="8">
        <f t="shared" si="926"/>
        <v>-1</v>
      </c>
      <c r="AH5950" s="8">
        <f>SUM(AG$3:AG5950)</f>
        <v>-390.77999999999855</v>
      </c>
      <c r="AI5950">
        <v>11</v>
      </c>
      <c r="AJ5950" s="8">
        <f t="shared" si="927"/>
        <v>-1</v>
      </c>
      <c r="AK5950" s="8">
        <f>SUM(AJ$3:AJ5950)</f>
        <v>-950.67</v>
      </c>
      <c r="AL5950" s="2">
        <v>11</v>
      </c>
      <c r="AM5950" s="8">
        <f t="shared" si="928"/>
        <v>-1</v>
      </c>
      <c r="AN5950" s="8">
        <f>SUM(AM$3:AM5950)</f>
        <v>4.5</v>
      </c>
      <c r="AO5950" s="2">
        <v>21</v>
      </c>
      <c r="AP5950" s="8">
        <f t="shared" si="929"/>
        <v>-1</v>
      </c>
      <c r="AQ5950" s="8">
        <f>SUM(AP$3:AP5950)</f>
        <v>-653</v>
      </c>
      <c r="AR5950">
        <v>1.32</v>
      </c>
      <c r="AS5950">
        <v>3.3</v>
      </c>
      <c r="AT5950" s="4">
        <f t="shared" si="923"/>
        <v>-1</v>
      </c>
      <c r="AU5950" s="5">
        <f>SUM($AT$3:AT5950)</f>
        <v>4.5</v>
      </c>
      <c r="AV5950" s="6">
        <f>SUM(R5950,U5950,X5950,AA5950,AD5950,AG5950)</f>
        <v>-2.0299999999999998</v>
      </c>
    </row>
    <row r="5951" spans="1:48" x14ac:dyDescent="0.25">
      <c r="A5951">
        <f>IF(AND(G5951&lt;&gt;"",H5951&lt;&gt;"",I5951&lt;&gt;"",J5951&lt;&gt;"",K5951&lt;&gt;"",L5951&lt;&gt;"",M5951&lt;&gt;"",N5951&lt;&gt;"",O5951&lt;&gt;"",P5951&lt;&gt;"",Q5951&lt;&gt;"",T5951&lt;&gt;"",W5951&lt;&gt;"",Z5951&lt;&gt;"",AC5951&lt;&gt;"",AF5951&lt;&gt;"",AI5951&lt;&gt;"",AL5951&lt;&gt;"",AO5951&lt;&gt;"",AR5951&lt;&gt;"",AS5951&lt;&gt;""),1,0)</f>
        <v>1</v>
      </c>
      <c r="B5951" s="1">
        <v>43517</v>
      </c>
      <c r="C5951" t="s">
        <v>226</v>
      </c>
      <c r="D5951" t="s">
        <v>6459</v>
      </c>
      <c r="E5951" t="s">
        <v>385</v>
      </c>
      <c r="F5951" t="s">
        <v>201</v>
      </c>
      <c r="G5951">
        <v>2019</v>
      </c>
      <c r="H5951">
        <v>2</v>
      </c>
      <c r="I5951">
        <v>21</v>
      </c>
      <c r="J5951" t="s">
        <v>98</v>
      </c>
      <c r="K5951">
        <v>5</v>
      </c>
      <c r="L5951" s="3">
        <v>1</v>
      </c>
      <c r="M5951" s="3">
        <v>1</v>
      </c>
      <c r="N5951">
        <v>1.4</v>
      </c>
      <c r="O5951">
        <v>5.5</v>
      </c>
      <c r="P5951">
        <v>7.5</v>
      </c>
      <c r="Q5951" s="2">
        <v>1.7</v>
      </c>
      <c r="R5951" s="8">
        <f t="shared" si="924"/>
        <v>0.7</v>
      </c>
      <c r="S5951" s="8">
        <f>SUM($R$3:R5951)</f>
        <v>-146.98000000000053</v>
      </c>
      <c r="T5951" s="2">
        <v>2.0499999999999998</v>
      </c>
      <c r="U5951" s="8">
        <f t="shared" si="925"/>
        <v>-1</v>
      </c>
      <c r="V5951" s="8">
        <f>SUM($U$3:U5951)</f>
        <v>-531.16999999999882</v>
      </c>
      <c r="W5951" s="9">
        <v>1.1399999999999999</v>
      </c>
      <c r="X5951" s="8">
        <f t="shared" si="920"/>
        <v>0.1399999999999999</v>
      </c>
      <c r="Y5951" s="8">
        <f>SUM($X$3:X5951)</f>
        <v>-123.22999999999989</v>
      </c>
      <c r="Z5951" s="9">
        <v>5.5</v>
      </c>
      <c r="AA5951" s="8">
        <f t="shared" si="921"/>
        <v>-1</v>
      </c>
      <c r="AB5951" s="8">
        <f>SUM($AA$3:AA5951)</f>
        <v>-718.5699999999996</v>
      </c>
      <c r="AC5951" s="2">
        <v>1.5</v>
      </c>
      <c r="AD5951" s="8">
        <f t="shared" si="922"/>
        <v>0.5</v>
      </c>
      <c r="AE5951" s="8">
        <f>SUM(AD$3:AD5951)</f>
        <v>2068.6199999999958</v>
      </c>
      <c r="AF5951" s="2">
        <v>2.62</v>
      </c>
      <c r="AG5951" s="8">
        <f t="shared" si="926"/>
        <v>1.62</v>
      </c>
      <c r="AH5951" s="8">
        <f>SUM(AG$3:AG5951)</f>
        <v>-389.15999999999855</v>
      </c>
      <c r="AI5951">
        <v>9.5</v>
      </c>
      <c r="AJ5951" s="8">
        <f t="shared" si="927"/>
        <v>-1</v>
      </c>
      <c r="AK5951" s="8">
        <f>SUM(AJ$3:AJ5951)</f>
        <v>-951.67</v>
      </c>
      <c r="AL5951" s="2">
        <v>8.5</v>
      </c>
      <c r="AM5951" s="8">
        <f t="shared" si="928"/>
        <v>-1</v>
      </c>
      <c r="AN5951" s="8">
        <f>SUM(AM$3:AM5951)</f>
        <v>3.5</v>
      </c>
      <c r="AO5951" s="2">
        <v>10</v>
      </c>
      <c r="AP5951" s="8">
        <f t="shared" si="929"/>
        <v>9</v>
      </c>
      <c r="AQ5951" s="8">
        <f>SUM(AP$3:AP5951)</f>
        <v>-644</v>
      </c>
      <c r="AR5951">
        <v>1.97</v>
      </c>
      <c r="AS5951">
        <v>1.82</v>
      </c>
      <c r="AT5951" s="4">
        <f t="shared" si="923"/>
        <v>-1</v>
      </c>
      <c r="AU5951" s="5">
        <f>SUM($AT$3:AT5951)</f>
        <v>3.5</v>
      </c>
      <c r="AV5951" s="6">
        <f>SUM(R5951,U5951,X5951,AA5951,AD5951,AG5951)</f>
        <v>0.96</v>
      </c>
    </row>
    <row r="5952" spans="1:48" x14ac:dyDescent="0.25">
      <c r="A5952">
        <f>IF(AND(G5952&lt;&gt;"",H5952&lt;&gt;"",I5952&lt;&gt;"",J5952&lt;&gt;"",K5952&lt;&gt;"",L5952&lt;&gt;"",M5952&lt;&gt;"",N5952&lt;&gt;"",O5952&lt;&gt;"",P5952&lt;&gt;"",Q5952&lt;&gt;"",T5952&lt;&gt;"",W5952&lt;&gt;"",Z5952&lt;&gt;"",AC5952&lt;&gt;"",AF5952&lt;&gt;"",AI5952&lt;&gt;"",AL5952&lt;&gt;"",AO5952&lt;&gt;"",AR5952&lt;&gt;"",AS5952&lt;&gt;""),1,0)</f>
        <v>1</v>
      </c>
      <c r="B5952" s="1">
        <v>43517</v>
      </c>
      <c r="C5952" t="s">
        <v>226</v>
      </c>
      <c r="D5952" t="s">
        <v>6460</v>
      </c>
      <c r="E5952" t="s">
        <v>514</v>
      </c>
      <c r="F5952" t="s">
        <v>203</v>
      </c>
      <c r="G5952">
        <v>2019</v>
      </c>
      <c r="H5952">
        <v>2</v>
      </c>
      <c r="I5952">
        <v>21</v>
      </c>
      <c r="J5952" t="s">
        <v>98</v>
      </c>
      <c r="K5952">
        <v>5</v>
      </c>
      <c r="L5952" s="3">
        <v>0</v>
      </c>
      <c r="M5952" s="3">
        <v>0</v>
      </c>
      <c r="N5952">
        <v>1.5</v>
      </c>
      <c r="O5952">
        <v>4.8</v>
      </c>
      <c r="P5952">
        <v>6.5</v>
      </c>
      <c r="Q5952" s="2">
        <v>1.7</v>
      </c>
      <c r="R5952" s="8">
        <f t="shared" si="924"/>
        <v>-1</v>
      </c>
      <c r="S5952" s="8">
        <f>SUM($R$3:R5952)</f>
        <v>-147.98000000000053</v>
      </c>
      <c r="T5952" s="2">
        <v>2.0499999999999998</v>
      </c>
      <c r="U5952" s="8">
        <f t="shared" si="925"/>
        <v>1.0499999999999998</v>
      </c>
      <c r="V5952" s="8">
        <f>SUM($U$3:U5952)</f>
        <v>-530.11999999999887</v>
      </c>
      <c r="W5952" s="9">
        <v>1.1599999999999999</v>
      </c>
      <c r="X5952" s="8">
        <f t="shared" si="920"/>
        <v>-1</v>
      </c>
      <c r="Y5952" s="8">
        <f>SUM($X$3:X5952)</f>
        <v>-124.22999999999989</v>
      </c>
      <c r="Z5952" s="9">
        <v>5</v>
      </c>
      <c r="AA5952" s="8">
        <f t="shared" si="921"/>
        <v>4</v>
      </c>
      <c r="AB5952" s="8">
        <f>SUM($AA$3:AA5952)</f>
        <v>-714.5699999999996</v>
      </c>
      <c r="AC5952" s="2">
        <v>1.53</v>
      </c>
      <c r="AD5952" s="8">
        <f t="shared" si="922"/>
        <v>-1</v>
      </c>
      <c r="AE5952" s="8">
        <f>SUM(AD$3:AD5952)</f>
        <v>2067.6199999999958</v>
      </c>
      <c r="AF5952" s="2">
        <v>2.5</v>
      </c>
      <c r="AG5952" s="8">
        <f t="shared" si="926"/>
        <v>1.5</v>
      </c>
      <c r="AH5952" s="8">
        <f>SUM(AG$3:AG5952)</f>
        <v>-387.65999999999855</v>
      </c>
      <c r="AI5952">
        <v>9</v>
      </c>
      <c r="AJ5952" s="8">
        <f t="shared" si="927"/>
        <v>-1</v>
      </c>
      <c r="AK5952" s="8">
        <f>SUM(AJ$3:AJ5952)</f>
        <v>-952.67</v>
      </c>
      <c r="AL5952" s="2">
        <v>8.5</v>
      </c>
      <c r="AM5952" s="8">
        <f t="shared" si="928"/>
        <v>-1</v>
      </c>
      <c r="AN5952" s="8">
        <f>SUM(AM$3:AM5952)</f>
        <v>2.5</v>
      </c>
      <c r="AO5952" s="2">
        <v>9</v>
      </c>
      <c r="AP5952" s="8">
        <f t="shared" si="929"/>
        <v>-1</v>
      </c>
      <c r="AQ5952" s="8">
        <f>SUM(AP$3:AP5952)</f>
        <v>-645</v>
      </c>
      <c r="AR5952">
        <v>2.1</v>
      </c>
      <c r="AS5952">
        <v>1.7</v>
      </c>
      <c r="AT5952" s="4">
        <f t="shared" si="923"/>
        <v>-1</v>
      </c>
      <c r="AU5952" s="5">
        <f>SUM($AT$3:AT5952)</f>
        <v>2.5</v>
      </c>
      <c r="AV5952" s="6">
        <f>SUM(R5952,U5952,X5952,AA5952,AD5952,AG5952)</f>
        <v>3.55</v>
      </c>
    </row>
    <row r="5953" spans="1:48" x14ac:dyDescent="0.25">
      <c r="A5953">
        <f>IF(AND(G5953&lt;&gt;"",H5953&lt;&gt;"",I5953&lt;&gt;"",J5953&lt;&gt;"",K5953&lt;&gt;"",L5953&lt;&gt;"",M5953&lt;&gt;"",N5953&lt;&gt;"",O5953&lt;&gt;"",P5953&lt;&gt;"",Q5953&lt;&gt;"",T5953&lt;&gt;"",W5953&lt;&gt;"",Z5953&lt;&gt;"",AC5953&lt;&gt;"",AF5953&lt;&gt;"",AI5953&lt;&gt;"",AL5953&lt;&gt;"",AO5953&lt;&gt;"",AR5953&lt;&gt;"",AS5953&lt;&gt;""),1,0)</f>
        <v>1</v>
      </c>
      <c r="B5953" s="1">
        <v>43517</v>
      </c>
      <c r="C5953" t="s">
        <v>226</v>
      </c>
      <c r="D5953" t="s">
        <v>6461</v>
      </c>
      <c r="E5953" t="s">
        <v>347</v>
      </c>
      <c r="F5953" t="s">
        <v>3887</v>
      </c>
      <c r="G5953">
        <v>2019</v>
      </c>
      <c r="H5953">
        <v>2</v>
      </c>
      <c r="I5953">
        <v>21</v>
      </c>
      <c r="J5953" t="s">
        <v>98</v>
      </c>
      <c r="K5953">
        <v>5</v>
      </c>
      <c r="L5953" s="3">
        <v>3</v>
      </c>
      <c r="M5953" s="3">
        <v>0</v>
      </c>
      <c r="N5953">
        <v>1.25</v>
      </c>
      <c r="O5953">
        <v>6.5</v>
      </c>
      <c r="P5953">
        <v>14</v>
      </c>
      <c r="Q5953" s="2">
        <v>2.1</v>
      </c>
      <c r="R5953" s="8">
        <f t="shared" si="924"/>
        <v>-1</v>
      </c>
      <c r="S5953" s="8">
        <f>SUM($R$3:R5953)</f>
        <v>-148.98000000000053</v>
      </c>
      <c r="T5953" s="2">
        <v>1.66</v>
      </c>
      <c r="U5953" s="8">
        <f t="shared" si="925"/>
        <v>0.65999999999999992</v>
      </c>
      <c r="V5953" s="8">
        <f>SUM($U$3:U5953)</f>
        <v>-529.4599999999989</v>
      </c>
      <c r="W5953" s="9">
        <v>1.22</v>
      </c>
      <c r="X5953" s="8">
        <f t="shared" si="920"/>
        <v>0.21999999999999997</v>
      </c>
      <c r="Y5953" s="8">
        <f>SUM($X$3:X5953)</f>
        <v>-124.00999999999989</v>
      </c>
      <c r="Z5953" s="9">
        <v>4.33</v>
      </c>
      <c r="AA5953" s="8">
        <f t="shared" si="921"/>
        <v>-1</v>
      </c>
      <c r="AB5953" s="8">
        <f>SUM($AA$3:AA5953)</f>
        <v>-715.5699999999996</v>
      </c>
      <c r="AC5953" s="2">
        <v>1.61</v>
      </c>
      <c r="AD5953" s="8">
        <f t="shared" si="922"/>
        <v>0.6100000000000001</v>
      </c>
      <c r="AE5953" s="8">
        <f>SUM(AD$3:AD5953)</f>
        <v>2068.2299999999959</v>
      </c>
      <c r="AF5953" s="2">
        <v>2.2999999999999998</v>
      </c>
      <c r="AG5953" s="8">
        <f t="shared" si="926"/>
        <v>-1</v>
      </c>
      <c r="AH5953" s="8">
        <f>SUM(AG$3:AG5953)</f>
        <v>-388.65999999999855</v>
      </c>
      <c r="AI5953">
        <v>6</v>
      </c>
      <c r="AJ5953" s="8">
        <f t="shared" si="927"/>
        <v>-1</v>
      </c>
      <c r="AK5953" s="8">
        <f>SUM(AJ$3:AJ5953)</f>
        <v>-953.67</v>
      </c>
      <c r="AL5953" s="2">
        <v>7</v>
      </c>
      <c r="AM5953" s="8">
        <f t="shared" si="928"/>
        <v>-1</v>
      </c>
      <c r="AN5953" s="8">
        <f>SUM(AM$3:AM5953)</f>
        <v>1.5</v>
      </c>
      <c r="AO5953" s="2">
        <v>12</v>
      </c>
      <c r="AP5953" s="8">
        <f t="shared" si="929"/>
        <v>-1</v>
      </c>
      <c r="AQ5953" s="8">
        <f>SUM(AP$3:AP5953)</f>
        <v>-646</v>
      </c>
      <c r="AR5953">
        <v>1.8</v>
      </c>
      <c r="AS5953">
        <v>2.0499999999999998</v>
      </c>
      <c r="AT5953" s="4">
        <f t="shared" si="923"/>
        <v>-1</v>
      </c>
      <c r="AU5953" s="5">
        <f>SUM($AT$3:AT5953)</f>
        <v>1.5</v>
      </c>
      <c r="AV5953" s="6">
        <f>SUM(R5953,U5953,X5953,AA5953,AD5953,AG5953)</f>
        <v>-1.51</v>
      </c>
    </row>
    <row r="5954" spans="1:48" x14ac:dyDescent="0.25">
      <c r="A5954">
        <f>IF(AND(G5954&lt;&gt;"",H5954&lt;&gt;"",I5954&lt;&gt;"",J5954&lt;&gt;"",K5954&lt;&gt;"",L5954&lt;&gt;"",M5954&lt;&gt;"",N5954&lt;&gt;"",O5954&lt;&gt;"",P5954&lt;&gt;"",Q5954&lt;&gt;"",T5954&lt;&gt;"",W5954&lt;&gt;"",Z5954&lt;&gt;"",AC5954&lt;&gt;"",AF5954&lt;&gt;"",AI5954&lt;&gt;"",AL5954&lt;&gt;"",AO5954&lt;&gt;"",AR5954&lt;&gt;"",AS5954&lt;&gt;""),1,0)</f>
        <v>1</v>
      </c>
      <c r="B5954" s="1">
        <v>43517</v>
      </c>
      <c r="C5954" t="s">
        <v>226</v>
      </c>
      <c r="D5954" t="s">
        <v>6462</v>
      </c>
      <c r="E5954" t="s">
        <v>2277</v>
      </c>
      <c r="F5954" t="s">
        <v>4600</v>
      </c>
      <c r="G5954">
        <v>2019</v>
      </c>
      <c r="H5954">
        <v>2</v>
      </c>
      <c r="I5954">
        <v>21</v>
      </c>
      <c r="J5954" t="s">
        <v>98</v>
      </c>
      <c r="K5954">
        <v>5</v>
      </c>
      <c r="L5954" s="3">
        <v>3</v>
      </c>
      <c r="M5954" s="3">
        <v>0</v>
      </c>
      <c r="N5954">
        <v>1.65</v>
      </c>
      <c r="O5954">
        <v>4.2</v>
      </c>
      <c r="P5954">
        <v>5.5</v>
      </c>
      <c r="Q5954" s="2">
        <v>2</v>
      </c>
      <c r="R5954" s="8">
        <f t="shared" si="924"/>
        <v>-1</v>
      </c>
      <c r="S5954" s="8">
        <f>SUM($R$3:R5954)</f>
        <v>-149.98000000000053</v>
      </c>
      <c r="T5954" s="2">
        <v>1.75</v>
      </c>
      <c r="U5954" s="8">
        <f t="shared" si="925"/>
        <v>0.75</v>
      </c>
      <c r="V5954" s="8">
        <f>SUM($U$3:U5954)</f>
        <v>-528.7099999999989</v>
      </c>
      <c r="W5954" s="9">
        <v>1.3</v>
      </c>
      <c r="X5954" s="8">
        <f t="shared" si="920"/>
        <v>0.30000000000000004</v>
      </c>
      <c r="Y5954" s="8">
        <f>SUM($X$3:X5954)</f>
        <v>-123.70999999999989</v>
      </c>
      <c r="Z5954" s="9">
        <v>3.5</v>
      </c>
      <c r="AA5954" s="8">
        <f t="shared" si="921"/>
        <v>-1</v>
      </c>
      <c r="AB5954" s="8">
        <f>SUM($AA$3:AA5954)</f>
        <v>-716.5699999999996</v>
      </c>
      <c r="AC5954" s="2">
        <v>2</v>
      </c>
      <c r="AD5954" s="8">
        <f t="shared" si="922"/>
        <v>1</v>
      </c>
      <c r="AE5954" s="8">
        <f>SUM(AD$3:AD5954)</f>
        <v>2069.2299999999959</v>
      </c>
      <c r="AF5954" s="2">
        <v>1.8</v>
      </c>
      <c r="AG5954" s="8">
        <f t="shared" si="926"/>
        <v>-1</v>
      </c>
      <c r="AH5954" s="8">
        <f>SUM(AG$3:AG5954)</f>
        <v>-389.65999999999855</v>
      </c>
      <c r="AI5954">
        <v>6.5</v>
      </c>
      <c r="AJ5954" s="8">
        <f t="shared" si="927"/>
        <v>-1</v>
      </c>
      <c r="AK5954" s="8">
        <f>SUM(AJ$3:AJ5954)</f>
        <v>-954.67</v>
      </c>
      <c r="AL5954" s="2">
        <v>8.5</v>
      </c>
      <c r="AM5954" s="8">
        <f t="shared" si="928"/>
        <v>-1</v>
      </c>
      <c r="AN5954" s="8">
        <f>SUM(AM$3:AM5954)</f>
        <v>0.5</v>
      </c>
      <c r="AO5954" s="2">
        <v>7.5</v>
      </c>
      <c r="AP5954" s="8">
        <f t="shared" si="929"/>
        <v>-1</v>
      </c>
      <c r="AQ5954" s="8">
        <f>SUM(AP$3:AP5954)</f>
        <v>-647</v>
      </c>
      <c r="AR5954">
        <v>2.75</v>
      </c>
      <c r="AS5954">
        <v>1.42</v>
      </c>
      <c r="AT5954" s="4">
        <f t="shared" si="923"/>
        <v>-1</v>
      </c>
      <c r="AU5954" s="5">
        <f>SUM($AT$3:AT5954)</f>
        <v>0.5</v>
      </c>
      <c r="AV5954" s="6">
        <f>SUM(R5954,U5954,X5954,AA5954,AD5954,AG5954)</f>
        <v>-0.95</v>
      </c>
    </row>
    <row r="5955" spans="1:48" x14ac:dyDescent="0.25">
      <c r="A5955">
        <f>IF(AND(G5955&lt;&gt;"",H5955&lt;&gt;"",I5955&lt;&gt;"",J5955&lt;&gt;"",K5955&lt;&gt;"",L5955&lt;&gt;"",M5955&lt;&gt;"",N5955&lt;&gt;"",O5955&lt;&gt;"",P5955&lt;&gt;"",Q5955&lt;&gt;"",T5955&lt;&gt;"",W5955&lt;&gt;"",Z5955&lt;&gt;"",AC5955&lt;&gt;"",AF5955&lt;&gt;"",AI5955&lt;&gt;"",AL5955&lt;&gt;"",AO5955&lt;&gt;"",AR5955&lt;&gt;"",AS5955&lt;&gt;""),1,0)</f>
        <v>1</v>
      </c>
      <c r="B5955" s="1">
        <v>43517</v>
      </c>
      <c r="C5955" t="s">
        <v>226</v>
      </c>
      <c r="D5955" t="s">
        <v>6463</v>
      </c>
      <c r="E5955" t="s">
        <v>2240</v>
      </c>
      <c r="F5955" t="s">
        <v>4325</v>
      </c>
      <c r="G5955">
        <v>2019</v>
      </c>
      <c r="H5955">
        <v>2</v>
      </c>
      <c r="I5955">
        <v>21</v>
      </c>
      <c r="J5955" t="s">
        <v>98</v>
      </c>
      <c r="K5955">
        <v>5</v>
      </c>
      <c r="L5955" s="3">
        <v>1</v>
      </c>
      <c r="M5955" s="3">
        <v>1</v>
      </c>
      <c r="N5955">
        <v>2.5</v>
      </c>
      <c r="O5955">
        <v>3.3</v>
      </c>
      <c r="P5955">
        <v>3.1</v>
      </c>
      <c r="Q5955" s="2">
        <v>1.8</v>
      </c>
      <c r="R5955" s="8">
        <f t="shared" si="924"/>
        <v>0.8</v>
      </c>
      <c r="S5955" s="8">
        <f>SUM($R$3:R5955)</f>
        <v>-149.18000000000052</v>
      </c>
      <c r="T5955" s="2">
        <v>1.95</v>
      </c>
      <c r="U5955" s="8">
        <f t="shared" si="925"/>
        <v>-1</v>
      </c>
      <c r="V5955" s="8">
        <f>SUM($U$3:U5955)</f>
        <v>-529.7099999999989</v>
      </c>
      <c r="W5955" s="9">
        <v>1.36</v>
      </c>
      <c r="X5955" s="8">
        <f t="shared" si="920"/>
        <v>0.3600000000000001</v>
      </c>
      <c r="Y5955" s="8">
        <f>SUM($X$3:X5955)</f>
        <v>-123.34999999999989</v>
      </c>
      <c r="Z5955" s="9">
        <v>3.2</v>
      </c>
      <c r="AA5955" s="8">
        <f t="shared" si="921"/>
        <v>-1</v>
      </c>
      <c r="AB5955" s="8">
        <f>SUM($AA$3:AA5955)</f>
        <v>-717.5699999999996</v>
      </c>
      <c r="AC5955" s="2">
        <v>2.2000000000000002</v>
      </c>
      <c r="AD5955" s="8">
        <f t="shared" si="922"/>
        <v>1.2000000000000002</v>
      </c>
      <c r="AE5955" s="8">
        <f>SUM(AD$3:AD5955)</f>
        <v>2070.4299999999957</v>
      </c>
      <c r="AF5955" s="2">
        <v>1.66</v>
      </c>
      <c r="AG5955" s="8">
        <f t="shared" si="926"/>
        <v>0.65999999999999992</v>
      </c>
      <c r="AH5955" s="8">
        <f>SUM(AG$3:AG5955)</f>
        <v>-388.99999999999852</v>
      </c>
      <c r="AI5955">
        <v>7.5</v>
      </c>
      <c r="AJ5955" s="8">
        <f t="shared" si="927"/>
        <v>-1</v>
      </c>
      <c r="AK5955" s="8">
        <f>SUM(AJ$3:AJ5955)</f>
        <v>-955.67</v>
      </c>
      <c r="AL5955" s="2">
        <v>9.5</v>
      </c>
      <c r="AM5955" s="8">
        <f t="shared" si="928"/>
        <v>-1</v>
      </c>
      <c r="AN5955" s="8">
        <f>SUM(AM$3:AM5955)</f>
        <v>-0.5</v>
      </c>
      <c r="AO5955" s="2">
        <v>6</v>
      </c>
      <c r="AP5955" s="8">
        <f t="shared" si="929"/>
        <v>5</v>
      </c>
      <c r="AQ5955" s="8">
        <f>SUM(AP$3:AP5955)</f>
        <v>-642</v>
      </c>
      <c r="AR5955">
        <v>4.8</v>
      </c>
      <c r="AS5955">
        <v>1.17</v>
      </c>
      <c r="AT5955" s="4">
        <f t="shared" si="923"/>
        <v>-1</v>
      </c>
      <c r="AU5955" s="5">
        <f>SUM($AT$3:AT5955)</f>
        <v>-0.5</v>
      </c>
      <c r="AV5955" s="6">
        <f>SUM(R5955,U5955,X5955,AA5955,AD5955,AG5955)</f>
        <v>1.0200000000000002</v>
      </c>
    </row>
    <row r="5956" spans="1:48" x14ac:dyDescent="0.25">
      <c r="A5956">
        <f>IF(AND(G5956&lt;&gt;"",H5956&lt;&gt;"",I5956&lt;&gt;"",J5956&lt;&gt;"",K5956&lt;&gt;"",L5956&lt;&gt;"",M5956&lt;&gt;"",N5956&lt;&gt;"",O5956&lt;&gt;"",P5956&lt;&gt;"",Q5956&lt;&gt;"",T5956&lt;&gt;"",W5956&lt;&gt;"",Z5956&lt;&gt;"",AC5956&lt;&gt;"",AF5956&lt;&gt;"",AI5956&lt;&gt;"",AL5956&lt;&gt;"",AO5956&lt;&gt;"",AR5956&lt;&gt;"",AS5956&lt;&gt;""),1,0)</f>
        <v>1</v>
      </c>
      <c r="B5956" s="1">
        <v>43517</v>
      </c>
      <c r="C5956" t="s">
        <v>226</v>
      </c>
      <c r="D5956" t="s">
        <v>6464</v>
      </c>
      <c r="E5956" t="s">
        <v>5793</v>
      </c>
      <c r="F5956" t="s">
        <v>5293</v>
      </c>
      <c r="G5956">
        <v>2019</v>
      </c>
      <c r="H5956">
        <v>2</v>
      </c>
      <c r="I5956">
        <v>21</v>
      </c>
      <c r="J5956" t="s">
        <v>98</v>
      </c>
      <c r="K5956">
        <v>5</v>
      </c>
      <c r="L5956" s="3">
        <v>4</v>
      </c>
      <c r="M5956" s="3">
        <v>1</v>
      </c>
      <c r="N5956">
        <v>1.9</v>
      </c>
      <c r="O5956">
        <v>4</v>
      </c>
      <c r="P5956">
        <v>3.9</v>
      </c>
      <c r="Q5956" s="2">
        <v>1.5</v>
      </c>
      <c r="R5956" s="8">
        <f t="shared" si="924"/>
        <v>0.5</v>
      </c>
      <c r="S5956" s="8">
        <f>SUM($R$3:R5956)</f>
        <v>-148.68000000000052</v>
      </c>
      <c r="T5956" s="2">
        <v>2.5</v>
      </c>
      <c r="U5956" s="8">
        <f t="shared" si="925"/>
        <v>-1</v>
      </c>
      <c r="V5956" s="8">
        <f>SUM($U$3:U5956)</f>
        <v>-530.7099999999989</v>
      </c>
      <c r="W5956" s="9">
        <v>1.1599999999999999</v>
      </c>
      <c r="X5956" s="8">
        <f t="shared" ref="X5956:X6019" si="930">IF($A5956=1,(W5956-1)*IF($L5956+$M5956&gt;1.5,1,0)+(-1)*(1-IF($L5956+$M5956&gt;1.5,1,0)),"")</f>
        <v>0.15999999999999992</v>
      </c>
      <c r="Y5956" s="8">
        <f>SUM($X$3:X5956)</f>
        <v>-123.1899999999999</v>
      </c>
      <c r="Z5956" s="9">
        <v>5</v>
      </c>
      <c r="AA5956" s="8">
        <f t="shared" ref="AA5956:AA6019" si="931">IF($A5956=1,(Z5956-1)*IF($L5956+$M5956&lt;1.5,1,0)+(-1)*(1-IF($L5956+$M5956&lt;1.5,1,0)),"")</f>
        <v>-1</v>
      </c>
      <c r="AB5956" s="8">
        <f>SUM($AA$3:AA5956)</f>
        <v>-718.5699999999996</v>
      </c>
      <c r="AC5956" s="2">
        <v>1.53</v>
      </c>
      <c r="AD5956" s="8">
        <f t="shared" ref="AD5956:AD6019" si="932">IF($A5956=1,(AC5956-1)*IF($L5956+$M5956&gt;1.5,1,0)+(-1)*(1-IF($L5956+$M5956&gt;1.5,1,0)),"")</f>
        <v>0.53</v>
      </c>
      <c r="AE5956" s="8">
        <f>SUM(AD$3:AD5956)</f>
        <v>2070.9599999999959</v>
      </c>
      <c r="AF5956" s="2">
        <v>2.5</v>
      </c>
      <c r="AG5956" s="8">
        <f t="shared" si="926"/>
        <v>-1</v>
      </c>
      <c r="AH5956" s="8">
        <f>SUM(AG$3:AG5956)</f>
        <v>-389.99999999999852</v>
      </c>
      <c r="AI5956">
        <v>10</v>
      </c>
      <c r="AJ5956" s="8">
        <f t="shared" si="927"/>
        <v>-1</v>
      </c>
      <c r="AK5956" s="8">
        <f>SUM(AJ$3:AJ5956)</f>
        <v>-956.67</v>
      </c>
      <c r="AL5956" s="2">
        <v>8.5</v>
      </c>
      <c r="AM5956" s="8">
        <f t="shared" si="928"/>
        <v>-1</v>
      </c>
      <c r="AN5956" s="8">
        <f>SUM(AM$3:AM5956)</f>
        <v>-1.5</v>
      </c>
      <c r="AO5956" s="2">
        <v>7.5</v>
      </c>
      <c r="AP5956" s="8">
        <f t="shared" si="929"/>
        <v>-1</v>
      </c>
      <c r="AQ5956" s="8">
        <f>SUM(AP$3:AP5956)</f>
        <v>-643</v>
      </c>
      <c r="AR5956">
        <v>3.1</v>
      </c>
      <c r="AS5956">
        <v>1.35</v>
      </c>
      <c r="AT5956" s="4">
        <f t="shared" ref="AT5956:AT6019" si="933">IF($A5956=1,(AL5956-1)*IF(AND($L5956=2, $M5956=1),1,0)+(-1)*(1-(IF(AND($L5956=2, $M5956=1),1,0))),"")</f>
        <v>-1</v>
      </c>
      <c r="AU5956" s="5">
        <f>SUM($AT$3:AT5956)</f>
        <v>-1.5</v>
      </c>
      <c r="AV5956" s="6">
        <f>SUM(R5956,U5956,X5956,AA5956,AD5956,AG5956)</f>
        <v>-1.81</v>
      </c>
    </row>
    <row r="5957" spans="1:48" x14ac:dyDescent="0.25">
      <c r="A5957">
        <f>IF(AND(G5957&lt;&gt;"",H5957&lt;&gt;"",I5957&lt;&gt;"",J5957&lt;&gt;"",K5957&lt;&gt;"",L5957&lt;&gt;"",M5957&lt;&gt;"",N5957&lt;&gt;"",O5957&lt;&gt;"",P5957&lt;&gt;"",Q5957&lt;&gt;"",T5957&lt;&gt;"",W5957&lt;&gt;"",Z5957&lt;&gt;"",AC5957&lt;&gt;"",AF5957&lt;&gt;"",AI5957&lt;&gt;"",AL5957&lt;&gt;"",AO5957&lt;&gt;"",AR5957&lt;&gt;"",AS5957&lt;&gt;""),1,0)</f>
        <v>1</v>
      </c>
      <c r="B5957" s="1">
        <v>43517</v>
      </c>
      <c r="C5957" t="s">
        <v>226</v>
      </c>
      <c r="D5957" t="s">
        <v>6465</v>
      </c>
      <c r="E5957" t="s">
        <v>5870</v>
      </c>
      <c r="F5957" t="s">
        <v>6466</v>
      </c>
      <c r="G5957">
        <v>2019</v>
      </c>
      <c r="H5957">
        <v>2</v>
      </c>
      <c r="I5957">
        <v>21</v>
      </c>
      <c r="J5957" t="s">
        <v>98</v>
      </c>
      <c r="K5957">
        <v>5</v>
      </c>
      <c r="L5957" s="3">
        <v>4</v>
      </c>
      <c r="M5957" s="3">
        <v>0</v>
      </c>
      <c r="N5957">
        <v>1.3</v>
      </c>
      <c r="O5957">
        <v>6</v>
      </c>
      <c r="P5957">
        <v>11</v>
      </c>
      <c r="Q5957" s="2">
        <v>2.0499999999999998</v>
      </c>
      <c r="R5957" s="8">
        <f t="shared" ref="R5957:R6020" si="934">IF($A5957=1,(Q5957-1)*IF(AND($L5957&gt;0, $M5957&gt;0),1,0)+(-1)*(1-IF(AND($L5957&gt;0, $M5957&gt;0),1,0)),"")</f>
        <v>-1</v>
      </c>
      <c r="S5957" s="8">
        <f>SUM($R$3:R5957)</f>
        <v>-149.68000000000052</v>
      </c>
      <c r="T5957" s="2">
        <v>1.7</v>
      </c>
      <c r="U5957" s="8">
        <f t="shared" ref="U5957:U6020" si="935">IF($A5957=1,(T5957-1)*IF(OR($L5957&lt;=0, $M5957&lt;=0),1,0)+(-1)*(1-IF(OR($L5957&lt;=0, $M5957&lt;=0),1,0)),"")</f>
        <v>0.7</v>
      </c>
      <c r="V5957" s="8">
        <f>SUM($U$3:U5957)</f>
        <v>-530.00999999999885</v>
      </c>
      <c r="W5957" s="9">
        <v>1.2</v>
      </c>
      <c r="X5957" s="8">
        <f t="shared" si="930"/>
        <v>0.19999999999999996</v>
      </c>
      <c r="Y5957" s="8">
        <f>SUM($X$3:X5957)</f>
        <v>-122.9899999999999</v>
      </c>
      <c r="Z5957" s="9">
        <v>4.5</v>
      </c>
      <c r="AA5957" s="8">
        <f t="shared" si="931"/>
        <v>-1</v>
      </c>
      <c r="AB5957" s="8">
        <f>SUM($AA$3:AA5957)</f>
        <v>-719.5699999999996</v>
      </c>
      <c r="AC5957" s="2">
        <v>1.61</v>
      </c>
      <c r="AD5957" s="8">
        <f t="shared" si="932"/>
        <v>0.6100000000000001</v>
      </c>
      <c r="AE5957" s="8">
        <f>SUM(AD$3:AD5957)</f>
        <v>2071.5699999999961</v>
      </c>
      <c r="AF5957" s="2">
        <v>2.2999999999999998</v>
      </c>
      <c r="AG5957" s="8">
        <f t="shared" ref="AG5957:AG6020" si="936">IF($A5957=1,(AF5957-1)*IF($L5957+$M5957&lt;2.5,1,0)+(-1)*(1-IF($L5957+$M5957&lt;2.5,1,0)),"")</f>
        <v>-1</v>
      </c>
      <c r="AH5957" s="8">
        <f>SUM(AG$3:AG5957)</f>
        <v>-390.99999999999852</v>
      </c>
      <c r="AI5957">
        <v>8</v>
      </c>
      <c r="AJ5957" s="8">
        <f t="shared" ref="AJ5957:AJ6020" si="937">IF($A5957=1,(AI5957-1)*IF(AND($L5957=1,$M5957=0),1,0)+(-1)*(1-IF(AND($L5957=1,$M5957=0),1,0)),"")</f>
        <v>-1</v>
      </c>
      <c r="AK5957" s="8">
        <f>SUM(AJ$3:AJ5957)</f>
        <v>-957.67</v>
      </c>
      <c r="AL5957" s="2">
        <v>9</v>
      </c>
      <c r="AM5957" s="8">
        <f t="shared" ref="AM5957:AM6020" si="938">IF($A5957=1,(AL5957-1)*IF(AND($L5957=2,$M5957=1),1,0)+(-1)*(1-IF(AND($L5957=2,$M5957=1),1,0)),"")</f>
        <v>-1</v>
      </c>
      <c r="AN5957" s="8">
        <f>SUM(AM$3:AM5957)</f>
        <v>-2.5</v>
      </c>
      <c r="AO5957" s="2">
        <v>10</v>
      </c>
      <c r="AP5957" s="8">
        <f t="shared" ref="AP5957:AP6020" si="939">IF($A5957=1,(AO5957-1)*IF(AND($L5957=1,$M5957=1),1,0)+(-1)*(1-IF(AND($L5957=1,$M5957=1),1,0)),"")</f>
        <v>-1</v>
      </c>
      <c r="AQ5957" s="8">
        <f>SUM(AP$3:AP5957)</f>
        <v>-644</v>
      </c>
      <c r="AR5957">
        <v>1.83</v>
      </c>
      <c r="AS5957">
        <v>2.02</v>
      </c>
      <c r="AT5957" s="4">
        <f t="shared" si="933"/>
        <v>-1</v>
      </c>
      <c r="AU5957" s="5">
        <f>SUM($AT$3:AT5957)</f>
        <v>-2.5</v>
      </c>
      <c r="AV5957" s="6">
        <f>SUM(R5957,U5957,X5957,AA5957,AD5957,AG5957)</f>
        <v>-1.49</v>
      </c>
    </row>
    <row r="5958" spans="1:48" x14ac:dyDescent="0.25">
      <c r="A5958">
        <f>IF(AND(G5958&lt;&gt;"",H5958&lt;&gt;"",I5958&lt;&gt;"",J5958&lt;&gt;"",K5958&lt;&gt;"",L5958&lt;&gt;"",M5958&lt;&gt;"",N5958&lt;&gt;"",O5958&lt;&gt;"",P5958&lt;&gt;"",Q5958&lt;&gt;"",T5958&lt;&gt;"",W5958&lt;&gt;"",Z5958&lt;&gt;"",AC5958&lt;&gt;"",AF5958&lt;&gt;"",AI5958&lt;&gt;"",AL5958&lt;&gt;"",AO5958&lt;&gt;"",AR5958&lt;&gt;"",AS5958&lt;&gt;""),1,0)</f>
        <v>1</v>
      </c>
      <c r="B5958" s="1">
        <v>43517</v>
      </c>
      <c r="C5958" t="s">
        <v>226</v>
      </c>
      <c r="D5958" t="s">
        <v>6467</v>
      </c>
      <c r="E5958" t="s">
        <v>706</v>
      </c>
      <c r="F5958" t="s">
        <v>5194</v>
      </c>
      <c r="G5958">
        <v>2019</v>
      </c>
      <c r="H5958">
        <v>2</v>
      </c>
      <c r="I5958">
        <v>21</v>
      </c>
      <c r="J5958" t="s">
        <v>98</v>
      </c>
      <c r="K5958">
        <v>5</v>
      </c>
      <c r="L5958" s="3">
        <v>2</v>
      </c>
      <c r="M5958" s="3">
        <v>0</v>
      </c>
      <c r="N5958">
        <v>1.1399999999999999</v>
      </c>
      <c r="O5958">
        <v>10</v>
      </c>
      <c r="P5958">
        <v>19</v>
      </c>
      <c r="Q5958" s="2">
        <v>2.0499999999999998</v>
      </c>
      <c r="R5958" s="8">
        <f t="shared" si="934"/>
        <v>-1</v>
      </c>
      <c r="S5958" s="8">
        <f>SUM($R$3:R5958)</f>
        <v>-150.68000000000052</v>
      </c>
      <c r="T5958" s="2">
        <v>1.7</v>
      </c>
      <c r="U5958" s="8">
        <f t="shared" si="935"/>
        <v>0.7</v>
      </c>
      <c r="V5958" s="8">
        <f>SUM($U$3:U5958)</f>
        <v>-529.30999999999881</v>
      </c>
      <c r="W5958" s="9">
        <v>1.1000000000000001</v>
      </c>
      <c r="X5958" s="8">
        <f t="shared" si="930"/>
        <v>0.10000000000000009</v>
      </c>
      <c r="Y5958" s="8">
        <f>SUM($X$3:X5958)</f>
        <v>-122.8899999999999</v>
      </c>
      <c r="Z5958" s="9">
        <v>7</v>
      </c>
      <c r="AA5958" s="8">
        <f t="shared" si="931"/>
        <v>-1</v>
      </c>
      <c r="AB5958" s="8">
        <f>SUM($AA$3:AA5958)</f>
        <v>-720.5699999999996</v>
      </c>
      <c r="AC5958" s="2">
        <v>1.3</v>
      </c>
      <c r="AD5958" s="8">
        <f t="shared" si="932"/>
        <v>0.30000000000000004</v>
      </c>
      <c r="AE5958" s="8">
        <f>SUM(AD$3:AD5958)</f>
        <v>2071.8699999999963</v>
      </c>
      <c r="AF5958" s="2">
        <v>3.5</v>
      </c>
      <c r="AG5958" s="8">
        <f t="shared" si="936"/>
        <v>2.5</v>
      </c>
      <c r="AH5958" s="8">
        <f>SUM(AG$3:AG5958)</f>
        <v>-388.49999999999852</v>
      </c>
      <c r="AI5958">
        <v>11</v>
      </c>
      <c r="AJ5958" s="8">
        <f t="shared" si="937"/>
        <v>-1</v>
      </c>
      <c r="AK5958" s="8">
        <f>SUM(AJ$3:AJ5958)</f>
        <v>-958.67</v>
      </c>
      <c r="AL5958" s="2">
        <v>11</v>
      </c>
      <c r="AM5958" s="8">
        <f t="shared" si="938"/>
        <v>-1</v>
      </c>
      <c r="AN5958" s="8">
        <f>SUM(AM$3:AM5958)</f>
        <v>-3.5</v>
      </c>
      <c r="AO5958" s="2">
        <v>17</v>
      </c>
      <c r="AP5958" s="8">
        <f t="shared" si="939"/>
        <v>-1</v>
      </c>
      <c r="AQ5958" s="8">
        <f>SUM(AP$3:AP5958)</f>
        <v>-645</v>
      </c>
      <c r="AR5958">
        <v>1.37</v>
      </c>
      <c r="AS5958">
        <v>3</v>
      </c>
      <c r="AT5958" s="4">
        <f t="shared" si="933"/>
        <v>-1</v>
      </c>
      <c r="AU5958" s="5">
        <f>SUM($AT$3:AT5958)</f>
        <v>-3.5</v>
      </c>
      <c r="AV5958" s="6">
        <f>SUM(R5958,U5958,X5958,AA5958,AD5958,AG5958)</f>
        <v>1.6</v>
      </c>
    </row>
    <row r="5959" spans="1:48" x14ac:dyDescent="0.25">
      <c r="A5959">
        <f>IF(AND(G5959&lt;&gt;"",H5959&lt;&gt;"",I5959&lt;&gt;"",J5959&lt;&gt;"",K5959&lt;&gt;"",L5959&lt;&gt;"",M5959&lt;&gt;"",N5959&lt;&gt;"",O5959&lt;&gt;"",P5959&lt;&gt;"",Q5959&lt;&gt;"",T5959&lt;&gt;"",W5959&lt;&gt;"",Z5959&lt;&gt;"",AC5959&lt;&gt;"",AF5959&lt;&gt;"",AI5959&lt;&gt;"",AL5959&lt;&gt;"",AO5959&lt;&gt;"",AR5959&lt;&gt;"",AS5959&lt;&gt;""),1,0)</f>
        <v>1</v>
      </c>
      <c r="B5959" s="1">
        <v>43517</v>
      </c>
      <c r="C5959" t="s">
        <v>226</v>
      </c>
      <c r="D5959" t="s">
        <v>6468</v>
      </c>
      <c r="E5959" t="s">
        <v>5231</v>
      </c>
      <c r="F5959" t="s">
        <v>2293</v>
      </c>
      <c r="G5959">
        <v>2019</v>
      </c>
      <c r="H5959">
        <v>2</v>
      </c>
      <c r="I5959">
        <v>21</v>
      </c>
      <c r="J5959" t="s">
        <v>98</v>
      </c>
      <c r="K5959">
        <v>5</v>
      </c>
      <c r="L5959" s="3">
        <v>1</v>
      </c>
      <c r="M5959" s="3">
        <v>4</v>
      </c>
      <c r="N5959">
        <v>1.95</v>
      </c>
      <c r="O5959">
        <v>3.6</v>
      </c>
      <c r="P5959">
        <v>4.2</v>
      </c>
      <c r="Q5959" s="2">
        <v>1.7</v>
      </c>
      <c r="R5959" s="8">
        <f t="shared" si="934"/>
        <v>0.7</v>
      </c>
      <c r="S5959" s="8">
        <f>SUM($R$3:R5959)</f>
        <v>-149.98000000000053</v>
      </c>
      <c r="T5959" s="2">
        <v>2.0499999999999998</v>
      </c>
      <c r="U5959" s="8">
        <f t="shared" si="935"/>
        <v>-1</v>
      </c>
      <c r="V5959" s="8">
        <f>SUM($U$3:U5959)</f>
        <v>-530.30999999999881</v>
      </c>
      <c r="W5959" s="9">
        <v>1.25</v>
      </c>
      <c r="X5959" s="8">
        <f t="shared" si="930"/>
        <v>0.25</v>
      </c>
      <c r="Y5959" s="8">
        <f>SUM($X$3:X5959)</f>
        <v>-122.6399999999999</v>
      </c>
      <c r="Z5959" s="9">
        <v>4</v>
      </c>
      <c r="AA5959" s="8">
        <f t="shared" si="931"/>
        <v>-1</v>
      </c>
      <c r="AB5959" s="8">
        <f>SUM($AA$3:AA5959)</f>
        <v>-721.5699999999996</v>
      </c>
      <c r="AC5959" s="2">
        <v>1.8</v>
      </c>
      <c r="AD5959" s="8">
        <f t="shared" si="932"/>
        <v>0.8</v>
      </c>
      <c r="AE5959" s="8">
        <f>SUM(AD$3:AD5959)</f>
        <v>2072.6699999999964</v>
      </c>
      <c r="AF5959" s="2">
        <v>2</v>
      </c>
      <c r="AG5959" s="8">
        <f t="shared" si="936"/>
        <v>-1</v>
      </c>
      <c r="AH5959" s="8">
        <f>SUM(AG$3:AG5959)</f>
        <v>-389.49999999999852</v>
      </c>
      <c r="AI5959">
        <v>8</v>
      </c>
      <c r="AJ5959" s="8">
        <f t="shared" si="937"/>
        <v>-1</v>
      </c>
      <c r="AK5959" s="8">
        <f>SUM(AJ$3:AJ5959)</f>
        <v>-959.67</v>
      </c>
      <c r="AL5959" s="2">
        <v>8.5</v>
      </c>
      <c r="AM5959" s="8">
        <f t="shared" si="938"/>
        <v>-1</v>
      </c>
      <c r="AN5959" s="8">
        <f>SUM(AM$3:AM5959)</f>
        <v>-4.5</v>
      </c>
      <c r="AO5959" s="2">
        <v>6.5</v>
      </c>
      <c r="AP5959" s="8">
        <f t="shared" si="939"/>
        <v>-1</v>
      </c>
      <c r="AQ5959" s="8">
        <f>SUM(AP$3:AP5959)</f>
        <v>-646</v>
      </c>
      <c r="AR5959">
        <v>3.3</v>
      </c>
      <c r="AS5959">
        <v>1.32</v>
      </c>
      <c r="AT5959" s="4">
        <f t="shared" si="933"/>
        <v>-1</v>
      </c>
      <c r="AU5959" s="5">
        <f>SUM($AT$3:AT5959)</f>
        <v>-4.5</v>
      </c>
      <c r="AV5959" s="6">
        <f>SUM(R5959,U5959,X5959,AA5959,AD5959,AG5959)</f>
        <v>-1.25</v>
      </c>
    </row>
    <row r="5960" spans="1:48" x14ac:dyDescent="0.25">
      <c r="A5960">
        <f>IF(AND(G5960&lt;&gt;"",H5960&lt;&gt;"",I5960&lt;&gt;"",J5960&lt;&gt;"",K5960&lt;&gt;"",L5960&lt;&gt;"",M5960&lt;&gt;"",N5960&lt;&gt;"",O5960&lt;&gt;"",P5960&lt;&gt;"",Q5960&lt;&gt;"",T5960&lt;&gt;"",W5960&lt;&gt;"",Z5960&lt;&gt;"",AC5960&lt;&gt;"",AF5960&lt;&gt;"",AI5960&lt;&gt;"",AL5960&lt;&gt;"",AO5960&lt;&gt;"",AR5960&lt;&gt;"",AS5960&lt;&gt;""),1,0)</f>
        <v>1</v>
      </c>
      <c r="B5960" s="1">
        <v>43517</v>
      </c>
      <c r="C5960" t="s">
        <v>226</v>
      </c>
      <c r="D5960" t="s">
        <v>6469</v>
      </c>
      <c r="E5960" t="s">
        <v>5825</v>
      </c>
      <c r="F5960" t="s">
        <v>5836</v>
      </c>
      <c r="G5960">
        <v>2019</v>
      </c>
      <c r="H5960">
        <v>2</v>
      </c>
      <c r="I5960">
        <v>21</v>
      </c>
      <c r="J5960" t="s">
        <v>98</v>
      </c>
      <c r="K5960">
        <v>5</v>
      </c>
      <c r="L5960" s="3">
        <v>1</v>
      </c>
      <c r="M5960" s="3">
        <v>3</v>
      </c>
      <c r="N5960">
        <v>1.6</v>
      </c>
      <c r="O5960">
        <v>4.2</v>
      </c>
      <c r="P5960">
        <v>6.25</v>
      </c>
      <c r="Q5960" s="2">
        <v>1.75</v>
      </c>
      <c r="R5960" s="8">
        <f t="shared" si="934"/>
        <v>0.75</v>
      </c>
      <c r="S5960" s="8">
        <f>SUM($R$3:R5960)</f>
        <v>-149.23000000000053</v>
      </c>
      <c r="T5960" s="2">
        <v>2</v>
      </c>
      <c r="U5960" s="8">
        <f t="shared" si="935"/>
        <v>-1</v>
      </c>
      <c r="V5960" s="8">
        <f>SUM($U$3:U5960)</f>
        <v>-531.30999999999881</v>
      </c>
      <c r="W5960" s="9">
        <v>1.22</v>
      </c>
      <c r="X5960" s="8">
        <f t="shared" si="930"/>
        <v>0.21999999999999997</v>
      </c>
      <c r="Y5960" s="8">
        <f>SUM($X$3:X5960)</f>
        <v>-122.4199999999999</v>
      </c>
      <c r="Z5960" s="9">
        <v>4.33</v>
      </c>
      <c r="AA5960" s="8">
        <f t="shared" si="931"/>
        <v>-1</v>
      </c>
      <c r="AB5960" s="8">
        <f>SUM($AA$3:AA5960)</f>
        <v>-722.5699999999996</v>
      </c>
      <c r="AC5960" s="2">
        <v>1.72</v>
      </c>
      <c r="AD5960" s="8">
        <f t="shared" si="932"/>
        <v>0.72</v>
      </c>
      <c r="AE5960" s="8">
        <f>SUM(AD$3:AD5960)</f>
        <v>2073.3899999999962</v>
      </c>
      <c r="AF5960" s="2">
        <v>2.1</v>
      </c>
      <c r="AG5960" s="8">
        <f t="shared" si="936"/>
        <v>-1</v>
      </c>
      <c r="AH5960" s="8">
        <f>SUM(AG$3:AG5960)</f>
        <v>-390.49999999999852</v>
      </c>
      <c r="AI5960">
        <v>7.5</v>
      </c>
      <c r="AJ5960" s="8">
        <f t="shared" si="937"/>
        <v>-1</v>
      </c>
      <c r="AK5960" s="8">
        <f>SUM(AJ$3:AJ5960)</f>
        <v>-960.67</v>
      </c>
      <c r="AL5960" s="2">
        <v>8</v>
      </c>
      <c r="AM5960" s="8">
        <f t="shared" si="938"/>
        <v>-1</v>
      </c>
      <c r="AN5960" s="8">
        <f>SUM(AM$3:AM5960)</f>
        <v>-5.5</v>
      </c>
      <c r="AO5960" s="2">
        <v>7.5</v>
      </c>
      <c r="AP5960" s="8">
        <f t="shared" si="939"/>
        <v>-1</v>
      </c>
      <c r="AQ5960" s="8">
        <f>SUM(AP$3:AP5960)</f>
        <v>-647</v>
      </c>
      <c r="AR5960">
        <v>2.5</v>
      </c>
      <c r="AS5960">
        <v>1.5</v>
      </c>
      <c r="AT5960" s="4">
        <f t="shared" si="933"/>
        <v>-1</v>
      </c>
      <c r="AU5960" s="5">
        <f>SUM($AT$3:AT5960)</f>
        <v>-5.5</v>
      </c>
      <c r="AV5960" s="6">
        <f>SUM(R5960,U5960,X5960,AA5960,AD5960,AG5960)</f>
        <v>-1.31</v>
      </c>
    </row>
    <row r="5961" spans="1:48" x14ac:dyDescent="0.25">
      <c r="A5961">
        <f>IF(AND(G5961&lt;&gt;"",H5961&lt;&gt;"",I5961&lt;&gt;"",J5961&lt;&gt;"",K5961&lt;&gt;"",L5961&lt;&gt;"",M5961&lt;&gt;"",N5961&lt;&gt;"",O5961&lt;&gt;"",P5961&lt;&gt;"",Q5961&lt;&gt;"",T5961&lt;&gt;"",W5961&lt;&gt;"",Z5961&lt;&gt;"",AC5961&lt;&gt;"",AF5961&lt;&gt;"",AI5961&lt;&gt;"",AL5961&lt;&gt;"",AO5961&lt;&gt;"",AR5961&lt;&gt;"",AS5961&lt;&gt;""),1,0)</f>
        <v>1</v>
      </c>
      <c r="B5961" s="1">
        <v>43517</v>
      </c>
      <c r="C5961" t="s">
        <v>226</v>
      </c>
      <c r="D5961" t="s">
        <v>6470</v>
      </c>
      <c r="E5961" t="s">
        <v>4874</v>
      </c>
      <c r="F5961" t="s">
        <v>736</v>
      </c>
      <c r="G5961">
        <v>2019</v>
      </c>
      <c r="H5961">
        <v>2</v>
      </c>
      <c r="I5961">
        <v>21</v>
      </c>
      <c r="J5961" t="s">
        <v>98</v>
      </c>
      <c r="K5961">
        <v>5</v>
      </c>
      <c r="L5961" s="3">
        <v>4</v>
      </c>
      <c r="M5961" s="3">
        <v>0</v>
      </c>
      <c r="N5961">
        <v>1.55</v>
      </c>
      <c r="O5961">
        <v>4.5</v>
      </c>
      <c r="P5961">
        <v>6.25</v>
      </c>
      <c r="Q5961" s="2">
        <v>1.8</v>
      </c>
      <c r="R5961" s="8">
        <f t="shared" si="934"/>
        <v>-1</v>
      </c>
      <c r="S5961" s="8">
        <f>SUM($R$3:R5961)</f>
        <v>-150.23000000000053</v>
      </c>
      <c r="T5961" s="2">
        <v>1.95</v>
      </c>
      <c r="U5961" s="8">
        <f t="shared" si="935"/>
        <v>0.95</v>
      </c>
      <c r="V5961" s="8">
        <f>SUM($U$3:U5961)</f>
        <v>-530.35999999999876</v>
      </c>
      <c r="W5961" s="9">
        <v>1.22</v>
      </c>
      <c r="X5961" s="8">
        <f t="shared" si="930"/>
        <v>0.21999999999999997</v>
      </c>
      <c r="Y5961" s="8">
        <f>SUM($X$3:X5961)</f>
        <v>-122.1999999999999</v>
      </c>
      <c r="Z5961" s="9">
        <v>4.33</v>
      </c>
      <c r="AA5961" s="8">
        <f t="shared" si="931"/>
        <v>-1</v>
      </c>
      <c r="AB5961" s="8">
        <f>SUM($AA$3:AA5961)</f>
        <v>-723.5699999999996</v>
      </c>
      <c r="AC5961" s="2">
        <v>1.72</v>
      </c>
      <c r="AD5961" s="8">
        <f t="shared" si="932"/>
        <v>0.72</v>
      </c>
      <c r="AE5961" s="8">
        <f>SUM(AD$3:AD5961)</f>
        <v>2074.109999999996</v>
      </c>
      <c r="AF5961" s="2">
        <v>2.1</v>
      </c>
      <c r="AG5961" s="8">
        <f t="shared" si="936"/>
        <v>-1</v>
      </c>
      <c r="AH5961" s="8">
        <f>SUM(AG$3:AG5961)</f>
        <v>-391.49999999999852</v>
      </c>
      <c r="AI5961">
        <v>7.5</v>
      </c>
      <c r="AJ5961" s="8">
        <f t="shared" si="937"/>
        <v>-1</v>
      </c>
      <c r="AK5961" s="8">
        <f>SUM(AJ$3:AJ5961)</f>
        <v>-961.67</v>
      </c>
      <c r="AL5961" s="2">
        <v>8</v>
      </c>
      <c r="AM5961" s="8">
        <f t="shared" si="938"/>
        <v>-1</v>
      </c>
      <c r="AN5961" s="8">
        <f>SUM(AM$3:AM5961)</f>
        <v>-6.5</v>
      </c>
      <c r="AO5961" s="2">
        <v>8</v>
      </c>
      <c r="AP5961" s="8">
        <f t="shared" si="939"/>
        <v>-1</v>
      </c>
      <c r="AQ5961" s="8">
        <f>SUM(AP$3:AP5961)</f>
        <v>-648</v>
      </c>
      <c r="AR5961">
        <v>2.42</v>
      </c>
      <c r="AS5961">
        <v>1.52</v>
      </c>
      <c r="AT5961" s="4">
        <f t="shared" si="933"/>
        <v>-1</v>
      </c>
      <c r="AU5961" s="5">
        <f>SUM($AT$3:AT5961)</f>
        <v>-6.5</v>
      </c>
      <c r="AV5961" s="6">
        <f>SUM(R5961,U5961,X5961,AA5961,AD5961,AG5961)</f>
        <v>-1.1100000000000001</v>
      </c>
    </row>
    <row r="5962" spans="1:48" x14ac:dyDescent="0.25">
      <c r="A5962">
        <f>IF(AND(G5962&lt;&gt;"",H5962&lt;&gt;"",I5962&lt;&gt;"",J5962&lt;&gt;"",K5962&lt;&gt;"",L5962&lt;&gt;"",M5962&lt;&gt;"",N5962&lt;&gt;"",O5962&lt;&gt;"",P5962&lt;&gt;"",Q5962&lt;&gt;"",T5962&lt;&gt;"",W5962&lt;&gt;"",Z5962&lt;&gt;"",AC5962&lt;&gt;"",AF5962&lt;&gt;"",AI5962&lt;&gt;"",AL5962&lt;&gt;"",AO5962&lt;&gt;"",AR5962&lt;&gt;"",AS5962&lt;&gt;""),1,0)</f>
        <v>1</v>
      </c>
      <c r="B5962" s="1">
        <v>43517</v>
      </c>
      <c r="C5962" t="s">
        <v>226</v>
      </c>
      <c r="D5962" t="s">
        <v>6471</v>
      </c>
      <c r="E5962" t="s">
        <v>256</v>
      </c>
      <c r="F5962" t="s">
        <v>549</v>
      </c>
      <c r="G5962">
        <v>2019</v>
      </c>
      <c r="H5962">
        <v>2</v>
      </c>
      <c r="I5962">
        <v>21</v>
      </c>
      <c r="J5962" t="s">
        <v>98</v>
      </c>
      <c r="K5962">
        <v>5</v>
      </c>
      <c r="L5962" s="3">
        <v>1</v>
      </c>
      <c r="M5962" s="3">
        <v>0</v>
      </c>
      <c r="N5962">
        <v>1.61</v>
      </c>
      <c r="O5962">
        <v>4</v>
      </c>
      <c r="P5962">
        <v>6.25</v>
      </c>
      <c r="Q5962" s="2">
        <v>1.95</v>
      </c>
      <c r="R5962" s="8">
        <f t="shared" si="934"/>
        <v>-1</v>
      </c>
      <c r="S5962" s="8">
        <f>SUM($R$3:R5962)</f>
        <v>-151.23000000000053</v>
      </c>
      <c r="T5962" s="2">
        <v>1.8</v>
      </c>
      <c r="U5962" s="8">
        <f t="shared" si="935"/>
        <v>0.8</v>
      </c>
      <c r="V5962" s="8">
        <f>SUM($U$3:U5962)</f>
        <v>-529.55999999999881</v>
      </c>
      <c r="W5962" s="9">
        <v>1.28</v>
      </c>
      <c r="X5962" s="8">
        <f t="shared" si="930"/>
        <v>-1</v>
      </c>
      <c r="Y5962" s="8">
        <f>SUM($X$3:X5962)</f>
        <v>-123.1999999999999</v>
      </c>
      <c r="Z5962" s="9">
        <v>3.75</v>
      </c>
      <c r="AA5962" s="8">
        <f t="shared" si="931"/>
        <v>2.75</v>
      </c>
      <c r="AB5962" s="8">
        <f>SUM($AA$3:AA5962)</f>
        <v>-720.8199999999996</v>
      </c>
      <c r="AC5962" s="2">
        <v>2</v>
      </c>
      <c r="AD5962" s="8">
        <f t="shared" si="932"/>
        <v>-1</v>
      </c>
      <c r="AE5962" s="8">
        <f>SUM(AD$3:AD5962)</f>
        <v>2073.109999999996</v>
      </c>
      <c r="AF5962" s="2">
        <v>1.8</v>
      </c>
      <c r="AG5962" s="8">
        <f t="shared" si="936"/>
        <v>0.8</v>
      </c>
      <c r="AH5962" s="8">
        <f>SUM(AG$3:AG5962)</f>
        <v>-390.69999999999851</v>
      </c>
      <c r="AI5962">
        <v>6.5</v>
      </c>
      <c r="AJ5962" s="8">
        <f t="shared" si="937"/>
        <v>5.5</v>
      </c>
      <c r="AK5962" s="8">
        <f>SUM(AJ$3:AJ5962)</f>
        <v>-956.17</v>
      </c>
      <c r="AL5962" s="2">
        <v>8</v>
      </c>
      <c r="AM5962" s="8">
        <f t="shared" si="938"/>
        <v>-1</v>
      </c>
      <c r="AN5962" s="8">
        <f>SUM(AM$3:AM5962)</f>
        <v>-7.5</v>
      </c>
      <c r="AO5962" s="2">
        <v>7</v>
      </c>
      <c r="AP5962" s="8">
        <f t="shared" si="939"/>
        <v>-1</v>
      </c>
      <c r="AQ5962" s="8">
        <f>SUM(AP$3:AP5962)</f>
        <v>-649</v>
      </c>
      <c r="AR5962">
        <v>2.67</v>
      </c>
      <c r="AS5962">
        <v>1.45</v>
      </c>
      <c r="AT5962" s="4">
        <f t="shared" si="933"/>
        <v>-1</v>
      </c>
      <c r="AU5962" s="5">
        <f>SUM($AT$3:AT5962)</f>
        <v>-7.5</v>
      </c>
      <c r="AV5962" s="6">
        <f>SUM(R5962,U5962,X5962,AA5962,AD5962,AG5962)</f>
        <v>1.35</v>
      </c>
    </row>
    <row r="5963" spans="1:48" x14ac:dyDescent="0.25">
      <c r="A5963">
        <f>IF(AND(G5963&lt;&gt;"",H5963&lt;&gt;"",I5963&lt;&gt;"",J5963&lt;&gt;"",K5963&lt;&gt;"",L5963&lt;&gt;"",M5963&lt;&gt;"",N5963&lt;&gt;"",O5963&lt;&gt;"",P5963&lt;&gt;"",Q5963&lt;&gt;"",T5963&lt;&gt;"",W5963&lt;&gt;"",Z5963&lt;&gt;"",AC5963&lt;&gt;"",AF5963&lt;&gt;"",AI5963&lt;&gt;"",AL5963&lt;&gt;"",AO5963&lt;&gt;"",AR5963&lt;&gt;"",AS5963&lt;&gt;""),1,0)</f>
        <v>1</v>
      </c>
      <c r="B5963" s="1">
        <v>43517</v>
      </c>
      <c r="C5963" t="s">
        <v>226</v>
      </c>
      <c r="D5963" t="s">
        <v>6472</v>
      </c>
      <c r="E5963" t="s">
        <v>364</v>
      </c>
      <c r="F5963" t="s">
        <v>5035</v>
      </c>
      <c r="G5963">
        <v>2019</v>
      </c>
      <c r="H5963">
        <v>2</v>
      </c>
      <c r="I5963">
        <v>21</v>
      </c>
      <c r="J5963" t="s">
        <v>98</v>
      </c>
      <c r="K5963">
        <v>5</v>
      </c>
      <c r="L5963" s="3">
        <v>1</v>
      </c>
      <c r="M5963" s="3">
        <v>1</v>
      </c>
      <c r="N5963">
        <v>1.95</v>
      </c>
      <c r="O5963">
        <v>3.6</v>
      </c>
      <c r="P5963">
        <v>4.2</v>
      </c>
      <c r="Q5963" s="2">
        <v>1.75</v>
      </c>
      <c r="R5963" s="8">
        <f t="shared" si="934"/>
        <v>0.75</v>
      </c>
      <c r="S5963" s="8">
        <f>SUM($R$3:R5963)</f>
        <v>-150.48000000000053</v>
      </c>
      <c r="T5963" s="2">
        <v>2</v>
      </c>
      <c r="U5963" s="8">
        <f t="shared" si="935"/>
        <v>-1</v>
      </c>
      <c r="V5963" s="8">
        <f>SUM($U$3:U5963)</f>
        <v>-530.55999999999881</v>
      </c>
      <c r="W5963" s="9">
        <v>1.28</v>
      </c>
      <c r="X5963" s="8">
        <f t="shared" si="930"/>
        <v>0.28000000000000003</v>
      </c>
      <c r="Y5963" s="8">
        <f>SUM($X$3:X5963)</f>
        <v>-122.9199999999999</v>
      </c>
      <c r="Z5963" s="9">
        <v>3.75</v>
      </c>
      <c r="AA5963" s="8">
        <f t="shared" si="931"/>
        <v>-1</v>
      </c>
      <c r="AB5963" s="8">
        <f>SUM($AA$3:AA5963)</f>
        <v>-721.8199999999996</v>
      </c>
      <c r="AC5963" s="2">
        <v>1.9</v>
      </c>
      <c r="AD5963" s="8">
        <f t="shared" si="932"/>
        <v>0.89999999999999991</v>
      </c>
      <c r="AE5963" s="8">
        <f>SUM(AD$3:AD5963)</f>
        <v>2074.0099999999961</v>
      </c>
      <c r="AF5963" s="2">
        <v>1.9</v>
      </c>
      <c r="AG5963" s="8">
        <f t="shared" si="936"/>
        <v>0.89999999999999991</v>
      </c>
      <c r="AH5963" s="8">
        <f>SUM(AG$3:AG5963)</f>
        <v>-389.79999999999853</v>
      </c>
      <c r="AI5963">
        <v>7.5</v>
      </c>
      <c r="AJ5963" s="8">
        <f t="shared" si="937"/>
        <v>-1</v>
      </c>
      <c r="AK5963" s="8">
        <f>SUM(AJ$3:AJ5963)</f>
        <v>-957.17</v>
      </c>
      <c r="AL5963" s="2">
        <v>8.5</v>
      </c>
      <c r="AM5963" s="8">
        <f t="shared" si="938"/>
        <v>-1</v>
      </c>
      <c r="AN5963" s="8">
        <f>SUM(AM$3:AM5963)</f>
        <v>-8.5</v>
      </c>
      <c r="AO5963" s="2">
        <v>6.5</v>
      </c>
      <c r="AP5963" s="8">
        <f t="shared" si="939"/>
        <v>5.5</v>
      </c>
      <c r="AQ5963" s="8">
        <f>SUM(AP$3:AP5963)</f>
        <v>-643.5</v>
      </c>
      <c r="AR5963">
        <v>3.45</v>
      </c>
      <c r="AS5963">
        <v>1.3</v>
      </c>
      <c r="AT5963" s="4">
        <f t="shared" si="933"/>
        <v>-1</v>
      </c>
      <c r="AU5963" s="5">
        <f>SUM($AT$3:AT5963)</f>
        <v>-8.5</v>
      </c>
      <c r="AV5963" s="6">
        <f>SUM(R5963,U5963,X5963,AA5963,AD5963,AG5963)</f>
        <v>0.82999999999999985</v>
      </c>
    </row>
    <row r="5964" spans="1:48" x14ac:dyDescent="0.25">
      <c r="A5964">
        <f>IF(AND(G5964&lt;&gt;"",H5964&lt;&gt;"",I5964&lt;&gt;"",J5964&lt;&gt;"",K5964&lt;&gt;"",L5964&lt;&gt;"",M5964&lt;&gt;"",N5964&lt;&gt;"",O5964&lt;&gt;"",P5964&lt;&gt;"",Q5964&lt;&gt;"",T5964&lt;&gt;"",W5964&lt;&gt;"",Z5964&lt;&gt;"",AC5964&lt;&gt;"",AF5964&lt;&gt;"",AI5964&lt;&gt;"",AL5964&lt;&gt;"",AO5964&lt;&gt;"",AR5964&lt;&gt;"",AS5964&lt;&gt;""),1,0)</f>
        <v>1</v>
      </c>
      <c r="B5964" s="1">
        <v>43517</v>
      </c>
      <c r="C5964" t="s">
        <v>226</v>
      </c>
      <c r="D5964" t="s">
        <v>6473</v>
      </c>
      <c r="E5964" t="s">
        <v>6256</v>
      </c>
      <c r="F5964" t="s">
        <v>4893</v>
      </c>
      <c r="G5964">
        <v>2019</v>
      </c>
      <c r="H5964">
        <v>2</v>
      </c>
      <c r="I5964">
        <v>21</v>
      </c>
      <c r="J5964" t="s">
        <v>98</v>
      </c>
      <c r="K5964">
        <v>5</v>
      </c>
      <c r="L5964" s="3">
        <v>3</v>
      </c>
      <c r="M5964" s="3">
        <v>1</v>
      </c>
      <c r="N5964">
        <v>1.83</v>
      </c>
      <c r="O5964">
        <v>3.6</v>
      </c>
      <c r="P5964">
        <v>5</v>
      </c>
      <c r="Q5964" s="2">
        <v>2.2000000000000002</v>
      </c>
      <c r="R5964" s="8">
        <f t="shared" si="934"/>
        <v>1.2000000000000002</v>
      </c>
      <c r="S5964" s="8">
        <f>SUM($R$3:R5964)</f>
        <v>-149.28000000000054</v>
      </c>
      <c r="T5964" s="2">
        <v>1.61</v>
      </c>
      <c r="U5964" s="8">
        <f t="shared" si="935"/>
        <v>-1</v>
      </c>
      <c r="V5964" s="8">
        <f>SUM($U$3:U5964)</f>
        <v>-531.55999999999881</v>
      </c>
      <c r="W5964" s="9">
        <v>1.44</v>
      </c>
      <c r="X5964" s="8">
        <f t="shared" si="930"/>
        <v>0.43999999999999995</v>
      </c>
      <c r="Y5964" s="8">
        <f>SUM($X$3:X5964)</f>
        <v>-122.4799999999999</v>
      </c>
      <c r="Z5964" s="9">
        <v>2.75</v>
      </c>
      <c r="AA5964" s="8">
        <f t="shared" si="931"/>
        <v>-1</v>
      </c>
      <c r="AB5964" s="8">
        <f>SUM($AA$3:AA5964)</f>
        <v>-722.8199999999996</v>
      </c>
      <c r="AC5964" s="2">
        <v>2.5</v>
      </c>
      <c r="AD5964" s="8">
        <f t="shared" si="932"/>
        <v>1.5</v>
      </c>
      <c r="AE5964" s="8">
        <f>SUM(AD$3:AD5964)</f>
        <v>2075.5099999999961</v>
      </c>
      <c r="AF5964" s="2">
        <v>1.53</v>
      </c>
      <c r="AG5964" s="8">
        <f t="shared" si="936"/>
        <v>-1</v>
      </c>
      <c r="AH5964" s="8">
        <f>SUM(AG$3:AG5964)</f>
        <v>-390.79999999999853</v>
      </c>
      <c r="AI5964">
        <v>5.5</v>
      </c>
      <c r="AJ5964" s="8">
        <f t="shared" si="937"/>
        <v>-1</v>
      </c>
      <c r="AK5964" s="8">
        <f>SUM(AJ$3:AJ5964)</f>
        <v>-958.17</v>
      </c>
      <c r="AL5964" s="2">
        <v>9</v>
      </c>
      <c r="AM5964" s="8">
        <f t="shared" si="938"/>
        <v>-1</v>
      </c>
      <c r="AN5964" s="8">
        <f>SUM(AM$3:AM5964)</f>
        <v>-9.5</v>
      </c>
      <c r="AO5964" s="2">
        <v>6.5</v>
      </c>
      <c r="AP5964" s="8">
        <f t="shared" si="939"/>
        <v>-1</v>
      </c>
      <c r="AQ5964" s="8">
        <f>SUM(AP$3:AP5964)</f>
        <v>-644.5</v>
      </c>
      <c r="AR5964">
        <v>3.45</v>
      </c>
      <c r="AS5964">
        <v>1.3</v>
      </c>
      <c r="AT5964" s="4">
        <f t="shared" si="933"/>
        <v>-1</v>
      </c>
      <c r="AU5964" s="5">
        <f>SUM($AT$3:AT5964)</f>
        <v>-9.5</v>
      </c>
      <c r="AV5964" s="6">
        <f>SUM(R5964,U5964,X5964,AA5964,AD5964,AG5964)</f>
        <v>0.14000000000000012</v>
      </c>
    </row>
    <row r="5965" spans="1:48" x14ac:dyDescent="0.25">
      <c r="A5965">
        <f>IF(AND(G5965&lt;&gt;"",H5965&lt;&gt;"",I5965&lt;&gt;"",J5965&lt;&gt;"",K5965&lt;&gt;"",L5965&lt;&gt;"",M5965&lt;&gt;"",N5965&lt;&gt;"",O5965&lt;&gt;"",P5965&lt;&gt;"",Q5965&lt;&gt;"",T5965&lt;&gt;"",W5965&lt;&gt;"",Z5965&lt;&gt;"",AC5965&lt;&gt;"",AF5965&lt;&gt;"",AI5965&lt;&gt;"",AL5965&lt;&gt;"",AO5965&lt;&gt;"",AR5965&lt;&gt;"",AS5965&lt;&gt;""),1,0)</f>
        <v>1</v>
      </c>
      <c r="B5965" s="1">
        <v>43516</v>
      </c>
      <c r="C5965" t="s">
        <v>241</v>
      </c>
      <c r="D5965" t="s">
        <v>3971</v>
      </c>
      <c r="E5965" t="s">
        <v>244</v>
      </c>
      <c r="F5965" t="s">
        <v>370</v>
      </c>
      <c r="G5965">
        <v>2019</v>
      </c>
      <c r="H5965">
        <v>2</v>
      </c>
      <c r="I5965">
        <v>20</v>
      </c>
      <c r="J5965" t="s">
        <v>89</v>
      </c>
      <c r="K5965">
        <v>4</v>
      </c>
      <c r="L5965" s="3">
        <v>2</v>
      </c>
      <c r="M5965" s="3">
        <v>0</v>
      </c>
      <c r="N5965">
        <v>2.87</v>
      </c>
      <c r="O5965">
        <v>2.9</v>
      </c>
      <c r="P5965">
        <v>3</v>
      </c>
      <c r="Q5965" s="2">
        <v>2.25</v>
      </c>
      <c r="R5965" s="8">
        <f t="shared" si="934"/>
        <v>-1</v>
      </c>
      <c r="S5965" s="8">
        <f>SUM($R$3:R5965)</f>
        <v>-150.28000000000054</v>
      </c>
      <c r="T5965" s="2">
        <v>1.57</v>
      </c>
      <c r="U5965" s="8">
        <f t="shared" si="935"/>
        <v>0.57000000000000006</v>
      </c>
      <c r="V5965" s="8">
        <f>SUM($U$3:U5965)</f>
        <v>-530.98999999999876</v>
      </c>
      <c r="W5965" s="9">
        <v>1.66</v>
      </c>
      <c r="X5965" s="8">
        <f t="shared" si="930"/>
        <v>0.65999999999999992</v>
      </c>
      <c r="Y5965" s="8">
        <f>SUM($X$3:X5965)</f>
        <v>-121.81999999999991</v>
      </c>
      <c r="Z5965" s="9">
        <v>2.2000000000000002</v>
      </c>
      <c r="AA5965" s="8">
        <f t="shared" si="931"/>
        <v>-1</v>
      </c>
      <c r="AB5965" s="8">
        <f>SUM($AA$3:AA5965)</f>
        <v>-723.8199999999996</v>
      </c>
      <c r="AC5965" s="2">
        <v>3.2</v>
      </c>
      <c r="AD5965" s="8">
        <f t="shared" si="932"/>
        <v>2.2000000000000002</v>
      </c>
      <c r="AE5965" s="8">
        <f>SUM(AD$3:AD5965)</f>
        <v>2077.7099999999959</v>
      </c>
      <c r="AF5965" s="2">
        <v>1.36</v>
      </c>
      <c r="AG5965" s="8">
        <f t="shared" si="936"/>
        <v>0.3600000000000001</v>
      </c>
      <c r="AH5965" s="8">
        <f>SUM(AG$3:AG5965)</f>
        <v>-390.43999999999852</v>
      </c>
      <c r="AI5965">
        <v>6</v>
      </c>
      <c r="AJ5965" s="8">
        <f t="shared" si="937"/>
        <v>-1</v>
      </c>
      <c r="AK5965" s="8">
        <f>SUM(AJ$3:AJ5965)</f>
        <v>-959.17</v>
      </c>
      <c r="AL5965" s="2">
        <v>12</v>
      </c>
      <c r="AM5965" s="8">
        <f t="shared" si="938"/>
        <v>-1</v>
      </c>
      <c r="AN5965" s="8">
        <f>SUM(AM$3:AM5965)</f>
        <v>-10.5</v>
      </c>
      <c r="AO5965" s="2">
        <v>6</v>
      </c>
      <c r="AP5965" s="8">
        <f t="shared" si="939"/>
        <v>-1</v>
      </c>
      <c r="AQ5965" s="8">
        <f>SUM(AP$3:AP5965)</f>
        <v>-645.5</v>
      </c>
      <c r="AR5965">
        <v>6.6</v>
      </c>
      <c r="AS5965">
        <v>1.1100000000000001</v>
      </c>
      <c r="AT5965" s="4">
        <f t="shared" si="933"/>
        <v>-1</v>
      </c>
      <c r="AU5965" s="5">
        <f>SUM($AT$3:AT5965)</f>
        <v>-10.5</v>
      </c>
      <c r="AV5965" s="6">
        <f>SUM(R5965,U5965,X5965,AA5965,AD5965,AG5965)</f>
        <v>1.7900000000000003</v>
      </c>
    </row>
    <row r="5966" spans="1:48" x14ac:dyDescent="0.25">
      <c r="A5966">
        <f>IF(AND(G5966&lt;&gt;"",H5966&lt;&gt;"",I5966&lt;&gt;"",J5966&lt;&gt;"",K5966&lt;&gt;"",L5966&lt;&gt;"",M5966&lt;&gt;"",N5966&lt;&gt;"",O5966&lt;&gt;"",P5966&lt;&gt;"",Q5966&lt;&gt;"",T5966&lt;&gt;"",W5966&lt;&gt;"",Z5966&lt;&gt;"",AC5966&lt;&gt;"",AF5966&lt;&gt;"",AI5966&lt;&gt;"",AL5966&lt;&gt;"",AO5966&lt;&gt;"",AR5966&lt;&gt;"",AS5966&lt;&gt;""),1,0)</f>
        <v>0</v>
      </c>
      <c r="B5966" s="1">
        <v>43516</v>
      </c>
      <c r="C5966" t="s">
        <v>241</v>
      </c>
      <c r="D5966" t="s">
        <v>6474</v>
      </c>
      <c r="E5966" t="s">
        <v>5834</v>
      </c>
      <c r="F5966" t="s">
        <v>5854</v>
      </c>
      <c r="G5966">
        <v>2019</v>
      </c>
      <c r="H5966">
        <v>2</v>
      </c>
      <c r="I5966">
        <v>20</v>
      </c>
      <c r="J5966" t="s">
        <v>89</v>
      </c>
      <c r="K5966">
        <v>4</v>
      </c>
      <c r="L5966" s="3">
        <v>2</v>
      </c>
      <c r="M5966" s="3">
        <v>3</v>
      </c>
      <c r="N5966">
        <v>11</v>
      </c>
      <c r="O5966">
        <v>6</v>
      </c>
      <c r="P5966">
        <v>1.3</v>
      </c>
      <c r="Q5966" s="2">
        <v>2.1</v>
      </c>
      <c r="R5966" s="8" t="str">
        <f t="shared" si="934"/>
        <v/>
      </c>
      <c r="S5966" s="8">
        <f>SUM($R$3:R5966)</f>
        <v>-150.28000000000054</v>
      </c>
      <c r="T5966" s="2">
        <v>1.66</v>
      </c>
      <c r="U5966" s="8" t="str">
        <f t="shared" si="935"/>
        <v/>
      </c>
      <c r="V5966" s="8">
        <f>SUM($U$3:U5966)</f>
        <v>-530.98999999999876</v>
      </c>
      <c r="W5966" s="9">
        <v>1.25</v>
      </c>
      <c r="X5966" s="8" t="str">
        <f t="shared" si="930"/>
        <v/>
      </c>
      <c r="Y5966" s="8">
        <f>SUM($X$3:X5966)</f>
        <v>-121.81999999999991</v>
      </c>
      <c r="Z5966" s="9">
        <v>4</v>
      </c>
      <c r="AA5966" s="8" t="str">
        <f t="shared" si="931"/>
        <v/>
      </c>
      <c r="AB5966" s="8">
        <f>SUM($AA$3:AA5966)</f>
        <v>-723.8199999999996</v>
      </c>
      <c r="AC5966" s="2">
        <v>1.72</v>
      </c>
      <c r="AD5966" s="8" t="str">
        <f t="shared" si="932"/>
        <v/>
      </c>
      <c r="AE5966" s="8">
        <f>SUM(AD$3:AD5966)</f>
        <v>2077.7099999999959</v>
      </c>
      <c r="AF5966" s="2">
        <v>2.1</v>
      </c>
      <c r="AG5966" s="8" t="str">
        <f t="shared" si="936"/>
        <v/>
      </c>
      <c r="AH5966" s="8">
        <f>SUM(AG$3:AG5966)</f>
        <v>-390.43999999999852</v>
      </c>
      <c r="AI5966">
        <v>23</v>
      </c>
      <c r="AJ5966" s="8" t="str">
        <f t="shared" si="937"/>
        <v/>
      </c>
      <c r="AK5966" s="8">
        <f>SUM(AJ$3:AJ5966)</f>
        <v>-959.17</v>
      </c>
      <c r="AL5966" s="2">
        <v>29</v>
      </c>
      <c r="AM5966" s="8" t="str">
        <f t="shared" si="938"/>
        <v/>
      </c>
      <c r="AN5966" s="8">
        <f>SUM(AM$3:AM5966)</f>
        <v>-10.5</v>
      </c>
      <c r="AO5966" s="2">
        <v>11</v>
      </c>
      <c r="AP5966" s="8" t="str">
        <f t="shared" si="939"/>
        <v/>
      </c>
      <c r="AQ5966" s="8">
        <f>SUM(AP$3:AP5966)</f>
        <v>-645.5</v>
      </c>
      <c r="AT5966" s="4" t="str">
        <f t="shared" si="933"/>
        <v/>
      </c>
      <c r="AU5966" s="5">
        <f>SUM($AT$3:AT5966)</f>
        <v>-10.5</v>
      </c>
      <c r="AV5966" s="6">
        <f>SUM(R5966,U5966,X5966,AA5966,AD5966,AG5966)</f>
        <v>0</v>
      </c>
    </row>
    <row r="5967" spans="1:48" x14ac:dyDescent="0.25">
      <c r="A5967">
        <f>IF(AND(G5967&lt;&gt;"",H5967&lt;&gt;"",I5967&lt;&gt;"",J5967&lt;&gt;"",K5967&lt;&gt;"",L5967&lt;&gt;"",M5967&lt;&gt;"",N5967&lt;&gt;"",O5967&lt;&gt;"",P5967&lt;&gt;"",Q5967&lt;&gt;"",T5967&lt;&gt;"",W5967&lt;&gt;"",Z5967&lt;&gt;"",AC5967&lt;&gt;"",AF5967&lt;&gt;"",AI5967&lt;&gt;"",AL5967&lt;&gt;"",AO5967&lt;&gt;"",AR5967&lt;&gt;"",AS5967&lt;&gt;""),1,0)</f>
        <v>1</v>
      </c>
      <c r="B5967" s="1">
        <v>43516</v>
      </c>
      <c r="C5967" t="s">
        <v>298</v>
      </c>
      <c r="D5967" t="s">
        <v>6475</v>
      </c>
      <c r="E5967" t="s">
        <v>5798</v>
      </c>
      <c r="F5967" t="s">
        <v>560</v>
      </c>
      <c r="G5967">
        <v>2019</v>
      </c>
      <c r="H5967">
        <v>2</v>
      </c>
      <c r="I5967">
        <v>20</v>
      </c>
      <c r="J5967" t="s">
        <v>89</v>
      </c>
      <c r="K5967">
        <v>4</v>
      </c>
      <c r="L5967" s="3">
        <v>0</v>
      </c>
      <c r="M5967" s="3">
        <v>1</v>
      </c>
      <c r="N5967">
        <v>2.15</v>
      </c>
      <c r="O5967">
        <v>3.4</v>
      </c>
      <c r="P5967">
        <v>3.75</v>
      </c>
      <c r="Q5967" s="2">
        <v>1.83</v>
      </c>
      <c r="R5967" s="8">
        <f t="shared" si="934"/>
        <v>-1</v>
      </c>
      <c r="S5967" s="8">
        <f>SUM($R$3:R5967)</f>
        <v>-151.28000000000054</v>
      </c>
      <c r="T5967" s="2">
        <v>1.83</v>
      </c>
      <c r="U5967" s="8">
        <f t="shared" si="935"/>
        <v>0.83000000000000007</v>
      </c>
      <c r="V5967" s="8">
        <f>SUM($U$3:U5967)</f>
        <v>-530.15999999999872</v>
      </c>
      <c r="W5967" s="9">
        <v>1.36</v>
      </c>
      <c r="X5967" s="8">
        <f t="shared" si="930"/>
        <v>-1</v>
      </c>
      <c r="Y5967" s="8">
        <f>SUM($X$3:X5967)</f>
        <v>-122.81999999999991</v>
      </c>
      <c r="Z5967" s="9">
        <v>3.2</v>
      </c>
      <c r="AA5967" s="8">
        <f t="shared" si="931"/>
        <v>2.2000000000000002</v>
      </c>
      <c r="AB5967" s="8">
        <f>SUM($AA$3:AA5967)</f>
        <v>-721.61999999999955</v>
      </c>
      <c r="AC5967" s="2">
        <v>2.2000000000000002</v>
      </c>
      <c r="AD5967" s="8">
        <f t="shared" si="932"/>
        <v>-1</v>
      </c>
      <c r="AE5967" s="8">
        <f>SUM(AD$3:AD5967)</f>
        <v>2076.7099999999959</v>
      </c>
      <c r="AF5967" s="2">
        <v>1.66</v>
      </c>
      <c r="AG5967" s="8">
        <f t="shared" si="936"/>
        <v>0.65999999999999992</v>
      </c>
      <c r="AH5967" s="8">
        <f>SUM(AG$3:AG5967)</f>
        <v>-389.77999999999849</v>
      </c>
      <c r="AI5967">
        <v>6.5</v>
      </c>
      <c r="AJ5967" s="8">
        <f t="shared" si="937"/>
        <v>-1</v>
      </c>
      <c r="AK5967" s="8">
        <f>SUM(AJ$3:AJ5967)</f>
        <v>-960.17</v>
      </c>
      <c r="AL5967" s="2">
        <v>9</v>
      </c>
      <c r="AM5967" s="8">
        <f t="shared" si="938"/>
        <v>-1</v>
      </c>
      <c r="AN5967" s="8">
        <f>SUM(AM$3:AM5967)</f>
        <v>-11.5</v>
      </c>
      <c r="AO5967" s="2">
        <v>6</v>
      </c>
      <c r="AP5967" s="8">
        <f t="shared" si="939"/>
        <v>-1</v>
      </c>
      <c r="AQ5967" s="8">
        <f>SUM(AP$3:AP5967)</f>
        <v>-646.5</v>
      </c>
      <c r="AR5967">
        <v>4.1500000000000004</v>
      </c>
      <c r="AS5967">
        <v>1.22</v>
      </c>
      <c r="AT5967" s="4">
        <f t="shared" si="933"/>
        <v>-1</v>
      </c>
      <c r="AU5967" s="5">
        <f>SUM($AT$3:AT5967)</f>
        <v>-11.5</v>
      </c>
      <c r="AV5967" s="6">
        <f>SUM(R5967,U5967,X5967,AA5967,AD5967,AG5967)</f>
        <v>0.69000000000000017</v>
      </c>
    </row>
    <row r="5968" spans="1:48" x14ac:dyDescent="0.25">
      <c r="A5968">
        <f>IF(AND(G5968&lt;&gt;"",H5968&lt;&gt;"",I5968&lt;&gt;"",J5968&lt;&gt;"",K5968&lt;&gt;"",L5968&lt;&gt;"",M5968&lt;&gt;"",N5968&lt;&gt;"",O5968&lt;&gt;"",P5968&lt;&gt;"",Q5968&lt;&gt;"",T5968&lt;&gt;"",W5968&lt;&gt;"",Z5968&lt;&gt;"",AC5968&lt;&gt;"",AF5968&lt;&gt;"",AI5968&lt;&gt;"",AL5968&lt;&gt;"",AO5968&lt;&gt;"",AR5968&lt;&gt;"",AS5968&lt;&gt;""),1,0)</f>
        <v>1</v>
      </c>
      <c r="B5968" s="1">
        <v>43516</v>
      </c>
      <c r="C5968" t="s">
        <v>226</v>
      </c>
      <c r="D5968" t="s">
        <v>6476</v>
      </c>
      <c r="E5968" t="s">
        <v>537</v>
      </c>
      <c r="F5968" t="s">
        <v>5872</v>
      </c>
      <c r="G5968">
        <v>2019</v>
      </c>
      <c r="H5968">
        <v>2</v>
      </c>
      <c r="I5968">
        <v>20</v>
      </c>
      <c r="J5968" t="s">
        <v>89</v>
      </c>
      <c r="K5968">
        <v>4</v>
      </c>
      <c r="L5968" s="3">
        <v>2</v>
      </c>
      <c r="M5968" s="3">
        <v>0</v>
      </c>
      <c r="N5968">
        <v>1.83</v>
      </c>
      <c r="O5968">
        <v>3.75</v>
      </c>
      <c r="P5968">
        <v>4.75</v>
      </c>
      <c r="Q5968" s="2">
        <v>1.7</v>
      </c>
      <c r="R5968" s="8">
        <f t="shared" si="934"/>
        <v>-1</v>
      </c>
      <c r="S5968" s="8">
        <f>SUM($R$3:R5968)</f>
        <v>-152.28000000000054</v>
      </c>
      <c r="T5968" s="2">
        <v>2.0499999999999998</v>
      </c>
      <c r="U5968" s="8">
        <f t="shared" si="935"/>
        <v>1.0499999999999998</v>
      </c>
      <c r="V5968" s="8">
        <f>SUM($U$3:U5968)</f>
        <v>-529.10999999999876</v>
      </c>
      <c r="W5968" s="9">
        <v>1.25</v>
      </c>
      <c r="X5968" s="8">
        <f t="shared" si="930"/>
        <v>0.25</v>
      </c>
      <c r="Y5968" s="8">
        <f>SUM($X$3:X5968)</f>
        <v>-122.56999999999991</v>
      </c>
      <c r="Z5968" s="9">
        <v>4</v>
      </c>
      <c r="AA5968" s="8">
        <f t="shared" si="931"/>
        <v>-1</v>
      </c>
      <c r="AB5968" s="8">
        <f>SUM($AA$3:AA5968)</f>
        <v>-722.61999999999955</v>
      </c>
      <c r="AC5968" s="2">
        <v>1.72</v>
      </c>
      <c r="AD5968" s="8">
        <f t="shared" si="932"/>
        <v>0.72</v>
      </c>
      <c r="AE5968" s="8">
        <f>SUM(AD$3:AD5968)</f>
        <v>2077.4299999999957</v>
      </c>
      <c r="AF5968" s="2">
        <v>2.1</v>
      </c>
      <c r="AG5968" s="8">
        <f t="shared" si="936"/>
        <v>1.1000000000000001</v>
      </c>
      <c r="AH5968" s="8">
        <f>SUM(AG$3:AG5968)</f>
        <v>-388.67999999999847</v>
      </c>
      <c r="AI5968">
        <v>8</v>
      </c>
      <c r="AJ5968" s="8">
        <f t="shared" si="937"/>
        <v>-1</v>
      </c>
      <c r="AK5968" s="8">
        <f>SUM(AJ$3:AJ5968)</f>
        <v>-961.17</v>
      </c>
      <c r="AL5968" s="2">
        <v>8.5</v>
      </c>
      <c r="AM5968" s="8">
        <f t="shared" si="938"/>
        <v>-1</v>
      </c>
      <c r="AN5968" s="8">
        <f>SUM(AM$3:AM5968)</f>
        <v>-12.5</v>
      </c>
      <c r="AO5968" s="2">
        <v>6.5</v>
      </c>
      <c r="AP5968" s="8">
        <f t="shared" si="939"/>
        <v>-1</v>
      </c>
      <c r="AQ5968" s="8">
        <f>SUM(AP$3:AP5968)</f>
        <v>-647.5</v>
      </c>
      <c r="AR5968">
        <v>3</v>
      </c>
      <c r="AS5968">
        <v>1.37</v>
      </c>
      <c r="AT5968" s="4">
        <f t="shared" si="933"/>
        <v>-1</v>
      </c>
      <c r="AU5968" s="5">
        <f>SUM($AT$3:AT5968)</f>
        <v>-12.5</v>
      </c>
      <c r="AV5968" s="6">
        <f>SUM(R5968,U5968,X5968,AA5968,AD5968,AG5968)</f>
        <v>1.1199999999999999</v>
      </c>
    </row>
    <row r="5969" spans="1:48" x14ac:dyDescent="0.25">
      <c r="A5969">
        <f>IF(AND(G5969&lt;&gt;"",H5969&lt;&gt;"",I5969&lt;&gt;"",J5969&lt;&gt;"",K5969&lt;&gt;"",L5969&lt;&gt;"",M5969&lt;&gt;"",N5969&lt;&gt;"",O5969&lt;&gt;"",P5969&lt;&gt;"",Q5969&lt;&gt;"",T5969&lt;&gt;"",W5969&lt;&gt;"",Z5969&lt;&gt;"",AC5969&lt;&gt;"",AF5969&lt;&gt;"",AI5969&lt;&gt;"",AL5969&lt;&gt;"",AO5969&lt;&gt;"",AR5969&lt;&gt;"",AS5969&lt;&gt;""),1,0)</f>
        <v>1</v>
      </c>
      <c r="B5969" s="1">
        <v>43516</v>
      </c>
      <c r="C5969" t="s">
        <v>302</v>
      </c>
      <c r="D5969" t="s">
        <v>6477</v>
      </c>
      <c r="E5969" t="s">
        <v>311</v>
      </c>
      <c r="F5969" t="s">
        <v>5594</v>
      </c>
      <c r="G5969">
        <v>2019</v>
      </c>
      <c r="H5969">
        <v>2</v>
      </c>
      <c r="I5969">
        <v>20</v>
      </c>
      <c r="J5969" t="s">
        <v>89</v>
      </c>
      <c r="K5969">
        <v>4</v>
      </c>
      <c r="L5969" s="3">
        <v>0</v>
      </c>
      <c r="M5969" s="3">
        <v>0</v>
      </c>
      <c r="N5969">
        <v>2</v>
      </c>
      <c r="O5969">
        <v>3.3</v>
      </c>
      <c r="P5969">
        <v>3.75</v>
      </c>
      <c r="Q5969" s="2">
        <v>2.2000000000000002</v>
      </c>
      <c r="R5969" s="8">
        <f t="shared" si="934"/>
        <v>-1</v>
      </c>
      <c r="S5969" s="8">
        <f>SUM($R$3:R5969)</f>
        <v>-153.28000000000054</v>
      </c>
      <c r="T5969" s="2">
        <v>1.61</v>
      </c>
      <c r="U5969" s="8">
        <f t="shared" si="935"/>
        <v>0.6100000000000001</v>
      </c>
      <c r="V5969" s="8">
        <f>SUM($U$3:U5969)</f>
        <v>-528.49999999999875</v>
      </c>
      <c r="W5969" s="9">
        <v>1.53</v>
      </c>
      <c r="X5969" s="8">
        <f t="shared" si="930"/>
        <v>-1</v>
      </c>
      <c r="Y5969" s="8">
        <f>SUM($X$3:X5969)</f>
        <v>-123.56999999999991</v>
      </c>
      <c r="Z5969" s="9">
        <v>2.5</v>
      </c>
      <c r="AA5969" s="8">
        <f t="shared" si="931"/>
        <v>1.5</v>
      </c>
      <c r="AB5969" s="8">
        <f>SUM($AA$3:AA5969)</f>
        <v>-721.11999999999955</v>
      </c>
      <c r="AC5969" s="2">
        <v>2.62</v>
      </c>
      <c r="AD5969" s="8">
        <f t="shared" si="932"/>
        <v>-1</v>
      </c>
      <c r="AE5969" s="8">
        <f>SUM(AD$3:AD5969)</f>
        <v>2076.4299999999957</v>
      </c>
      <c r="AF5969" s="2">
        <v>1.5</v>
      </c>
      <c r="AG5969" s="8">
        <f t="shared" si="936"/>
        <v>0.5</v>
      </c>
      <c r="AH5969" s="8">
        <f>SUM(AG$3:AG5969)</f>
        <v>-388.17999999999847</v>
      </c>
      <c r="AI5969">
        <v>5.5</v>
      </c>
      <c r="AJ5969" s="8">
        <f t="shared" si="937"/>
        <v>-1</v>
      </c>
      <c r="AK5969" s="8">
        <f>SUM(AJ$3:AJ5969)</f>
        <v>-962.17</v>
      </c>
      <c r="AL5969" s="2">
        <v>9.5</v>
      </c>
      <c r="AM5969" s="8">
        <f t="shared" si="938"/>
        <v>-1</v>
      </c>
      <c r="AN5969" s="8">
        <f>SUM(AM$3:AM5969)</f>
        <v>-13.5</v>
      </c>
      <c r="AO5969" s="2">
        <v>6.5</v>
      </c>
      <c r="AP5969" s="8">
        <f t="shared" si="939"/>
        <v>-1</v>
      </c>
      <c r="AQ5969" s="8">
        <f>SUM(AP$3:AP5969)</f>
        <v>-648.5</v>
      </c>
      <c r="AR5969">
        <v>4.0999999999999996</v>
      </c>
      <c r="AS5969">
        <v>1.22</v>
      </c>
      <c r="AT5969" s="4">
        <f t="shared" si="933"/>
        <v>-1</v>
      </c>
      <c r="AU5969" s="5">
        <f>SUM($AT$3:AT5969)</f>
        <v>-13.5</v>
      </c>
      <c r="AV5969" s="6">
        <f>SUM(R5969,U5969,X5969,AA5969,AD5969,AG5969)</f>
        <v>-0.3899999999999999</v>
      </c>
    </row>
    <row r="5970" spans="1:48" x14ac:dyDescent="0.25">
      <c r="A5970">
        <f>IF(AND(G5970&lt;&gt;"",H5970&lt;&gt;"",I5970&lt;&gt;"",J5970&lt;&gt;"",K5970&lt;&gt;"",L5970&lt;&gt;"",M5970&lt;&gt;"",N5970&lt;&gt;"",O5970&lt;&gt;"",P5970&lt;&gt;"",Q5970&lt;&gt;"",T5970&lt;&gt;"",W5970&lt;&gt;"",Z5970&lt;&gt;"",AC5970&lt;&gt;"",AF5970&lt;&gt;"",AI5970&lt;&gt;"",AL5970&lt;&gt;"",AO5970&lt;&gt;"",AR5970&lt;&gt;"",AS5970&lt;&gt;""),1,0)</f>
        <v>1</v>
      </c>
      <c r="B5970" s="1">
        <v>43516</v>
      </c>
      <c r="C5970" t="s">
        <v>302</v>
      </c>
      <c r="D5970" t="s">
        <v>6478</v>
      </c>
      <c r="E5970" t="s">
        <v>5817</v>
      </c>
      <c r="F5970" t="s">
        <v>308</v>
      </c>
      <c r="G5970">
        <v>2019</v>
      </c>
      <c r="H5970">
        <v>2</v>
      </c>
      <c r="I5970">
        <v>20</v>
      </c>
      <c r="J5970" t="s">
        <v>89</v>
      </c>
      <c r="K5970">
        <v>4</v>
      </c>
      <c r="L5970" s="3">
        <v>5</v>
      </c>
      <c r="M5970" s="3">
        <v>1</v>
      </c>
      <c r="N5970">
        <v>1.28</v>
      </c>
      <c r="O5970">
        <v>5.5</v>
      </c>
      <c r="P5970">
        <v>11</v>
      </c>
      <c r="Q5970" s="2">
        <v>2.1</v>
      </c>
      <c r="R5970" s="8">
        <f t="shared" si="934"/>
        <v>1.1000000000000001</v>
      </c>
      <c r="S5970" s="8">
        <f>SUM($R$3:R5970)</f>
        <v>-152.18000000000055</v>
      </c>
      <c r="T5970" s="2">
        <v>1.66</v>
      </c>
      <c r="U5970" s="8">
        <f t="shared" si="935"/>
        <v>-1</v>
      </c>
      <c r="V5970" s="8">
        <f>SUM($U$3:U5970)</f>
        <v>-529.49999999999875</v>
      </c>
      <c r="W5970" s="9">
        <v>1.22</v>
      </c>
      <c r="X5970" s="8">
        <f t="shared" si="930"/>
        <v>0.21999999999999997</v>
      </c>
      <c r="Y5970" s="8">
        <f>SUM($X$3:X5970)</f>
        <v>-123.34999999999991</v>
      </c>
      <c r="Z5970" s="9">
        <v>4.33</v>
      </c>
      <c r="AA5970" s="8">
        <f t="shared" si="931"/>
        <v>-1</v>
      </c>
      <c r="AB5970" s="8">
        <f>SUM($AA$3:AA5970)</f>
        <v>-722.11999999999955</v>
      </c>
      <c r="AC5970" s="2">
        <v>1.72</v>
      </c>
      <c r="AD5970" s="8">
        <f t="shared" si="932"/>
        <v>0.72</v>
      </c>
      <c r="AE5970" s="8">
        <f>SUM(AD$3:AD5970)</f>
        <v>2077.1499999999955</v>
      </c>
      <c r="AF5970" s="2">
        <v>2.1</v>
      </c>
      <c r="AG5970" s="8">
        <f t="shared" si="936"/>
        <v>-1</v>
      </c>
      <c r="AH5970" s="8">
        <f>SUM(AG$3:AG5970)</f>
        <v>-389.17999999999847</v>
      </c>
      <c r="AI5970">
        <v>6</v>
      </c>
      <c r="AJ5970" s="8">
        <f t="shared" si="937"/>
        <v>-1</v>
      </c>
      <c r="AK5970" s="8">
        <f>SUM(AJ$3:AJ5970)</f>
        <v>-963.17</v>
      </c>
      <c r="AL5970" s="2">
        <v>8</v>
      </c>
      <c r="AM5970" s="8">
        <f t="shared" si="938"/>
        <v>-1</v>
      </c>
      <c r="AN5970" s="8">
        <f>SUM(AM$3:AM5970)</f>
        <v>-14.5</v>
      </c>
      <c r="AO5970" s="2">
        <v>10</v>
      </c>
      <c r="AP5970" s="8">
        <f t="shared" si="939"/>
        <v>-1</v>
      </c>
      <c r="AQ5970" s="8">
        <f>SUM(AP$3:AP5970)</f>
        <v>-649.5</v>
      </c>
      <c r="AR5970">
        <v>1.91</v>
      </c>
      <c r="AS5970">
        <v>2.02</v>
      </c>
      <c r="AT5970" s="4">
        <f t="shared" si="933"/>
        <v>-1</v>
      </c>
      <c r="AU5970" s="5">
        <f>SUM($AT$3:AT5970)</f>
        <v>-14.5</v>
      </c>
      <c r="AV5970" s="6">
        <f>SUM(R5970,U5970,X5970,AA5970,AD5970,AG5970)</f>
        <v>-0.96</v>
      </c>
    </row>
    <row r="5971" spans="1:48" x14ac:dyDescent="0.25">
      <c r="A5971">
        <f>IF(AND(G5971&lt;&gt;"",H5971&lt;&gt;"",I5971&lt;&gt;"",J5971&lt;&gt;"",K5971&lt;&gt;"",L5971&lt;&gt;"",M5971&lt;&gt;"",N5971&lt;&gt;"",O5971&lt;&gt;"",P5971&lt;&gt;"",Q5971&lt;&gt;"",T5971&lt;&gt;"",W5971&lt;&gt;"",Z5971&lt;&gt;"",AC5971&lt;&gt;"",AF5971&lt;&gt;"",AI5971&lt;&gt;"",AL5971&lt;&gt;"",AO5971&lt;&gt;"",AR5971&lt;&gt;"",AS5971&lt;&gt;""),1,0)</f>
        <v>1</v>
      </c>
      <c r="B5971" s="1">
        <v>43515</v>
      </c>
      <c r="C5971" t="s">
        <v>241</v>
      </c>
      <c r="D5971" t="s">
        <v>6479</v>
      </c>
      <c r="E5971" t="s">
        <v>243</v>
      </c>
      <c r="F5971" t="s">
        <v>293</v>
      </c>
      <c r="G5971">
        <v>2019</v>
      </c>
      <c r="H5971">
        <v>2</v>
      </c>
      <c r="I5971">
        <v>19</v>
      </c>
      <c r="J5971" t="s">
        <v>188</v>
      </c>
      <c r="K5971">
        <v>3</v>
      </c>
      <c r="L5971" s="3">
        <v>0</v>
      </c>
      <c r="M5971" s="3">
        <v>0</v>
      </c>
      <c r="N5971">
        <v>2.2999999999999998</v>
      </c>
      <c r="O5971">
        <v>3.5</v>
      </c>
      <c r="P5971">
        <v>3.25</v>
      </c>
      <c r="Q5971" s="2">
        <v>1.57</v>
      </c>
      <c r="R5971" s="8">
        <f t="shared" si="934"/>
        <v>-1</v>
      </c>
      <c r="S5971" s="8">
        <f>SUM($R$3:R5971)</f>
        <v>-153.18000000000055</v>
      </c>
      <c r="T5971" s="2">
        <v>2.25</v>
      </c>
      <c r="U5971" s="8">
        <f t="shared" si="935"/>
        <v>1.25</v>
      </c>
      <c r="V5971" s="8">
        <f>SUM($U$3:U5971)</f>
        <v>-528.24999999999875</v>
      </c>
      <c r="W5971" s="9">
        <v>1.22</v>
      </c>
      <c r="X5971" s="8">
        <f t="shared" si="930"/>
        <v>-1</v>
      </c>
      <c r="Y5971" s="8">
        <f>SUM($X$3:X5971)</f>
        <v>-124.34999999999991</v>
      </c>
      <c r="Z5971" s="9">
        <v>4.33</v>
      </c>
      <c r="AA5971" s="8">
        <f t="shared" si="931"/>
        <v>3.33</v>
      </c>
      <c r="AB5971" s="8">
        <f>SUM($AA$3:AA5971)</f>
        <v>-718.78999999999951</v>
      </c>
      <c r="AC5971" s="2">
        <v>1.72</v>
      </c>
      <c r="AD5971" s="8">
        <f t="shared" si="932"/>
        <v>-1</v>
      </c>
      <c r="AE5971" s="8">
        <f>SUM(AD$3:AD5971)</f>
        <v>2076.1499999999955</v>
      </c>
      <c r="AF5971" s="2">
        <v>2.1</v>
      </c>
      <c r="AG5971" s="8">
        <f t="shared" si="936"/>
        <v>1.1000000000000001</v>
      </c>
      <c r="AH5971" s="8">
        <f>SUM(AG$3:AG5971)</f>
        <v>-388.07999999999845</v>
      </c>
      <c r="AI5971">
        <v>9.5</v>
      </c>
      <c r="AJ5971" s="8">
        <f t="shared" si="937"/>
        <v>-1</v>
      </c>
      <c r="AK5971" s="8">
        <f>SUM(AJ$3:AJ5971)</f>
        <v>-964.17</v>
      </c>
      <c r="AL5971" s="2">
        <v>9</v>
      </c>
      <c r="AM5971" s="8">
        <f t="shared" si="938"/>
        <v>-1</v>
      </c>
      <c r="AN5971" s="8">
        <f>SUM(AM$3:AM5971)</f>
        <v>-15.5</v>
      </c>
      <c r="AO5971" s="2">
        <v>6.5</v>
      </c>
      <c r="AP5971" s="8">
        <f t="shared" si="939"/>
        <v>-1</v>
      </c>
      <c r="AQ5971" s="8">
        <f>SUM(AP$3:AP5971)</f>
        <v>-650.5</v>
      </c>
      <c r="AR5971">
        <v>4.1500000000000004</v>
      </c>
      <c r="AS5971">
        <v>1.22</v>
      </c>
      <c r="AT5971" s="4">
        <f t="shared" si="933"/>
        <v>-1</v>
      </c>
      <c r="AU5971" s="5">
        <f>SUM($AT$3:AT5971)</f>
        <v>-15.5</v>
      </c>
      <c r="AV5971" s="6">
        <f>SUM(R5971,U5971,X5971,AA5971,AD5971,AG5971)</f>
        <v>2.68</v>
      </c>
    </row>
    <row r="5972" spans="1:48" x14ac:dyDescent="0.25">
      <c r="A5972">
        <f>IF(AND(G5972&lt;&gt;"",H5972&lt;&gt;"",I5972&lt;&gt;"",J5972&lt;&gt;"",K5972&lt;&gt;"",L5972&lt;&gt;"",M5972&lt;&gt;"",N5972&lt;&gt;"",O5972&lt;&gt;"",P5972&lt;&gt;"",Q5972&lt;&gt;"",T5972&lt;&gt;"",W5972&lt;&gt;"",Z5972&lt;&gt;"",AC5972&lt;&gt;"",AF5972&lt;&gt;"",AI5972&lt;&gt;"",AL5972&lt;&gt;"",AO5972&lt;&gt;"",AR5972&lt;&gt;"",AS5972&lt;&gt;""),1,0)</f>
        <v>0</v>
      </c>
      <c r="B5972" s="1">
        <v>43515</v>
      </c>
      <c r="C5972" t="s">
        <v>241</v>
      </c>
      <c r="D5972" t="s">
        <v>6480</v>
      </c>
      <c r="E5972" t="s">
        <v>5886</v>
      </c>
      <c r="F5972" t="s">
        <v>539</v>
      </c>
      <c r="G5972">
        <v>2019</v>
      </c>
      <c r="H5972">
        <v>2</v>
      </c>
      <c r="I5972">
        <v>19</v>
      </c>
      <c r="J5972" t="s">
        <v>188</v>
      </c>
      <c r="K5972">
        <v>3</v>
      </c>
      <c r="L5972" s="3">
        <v>0</v>
      </c>
      <c r="M5972" s="3">
        <v>0</v>
      </c>
      <c r="N5972">
        <v>4.8</v>
      </c>
      <c r="O5972">
        <v>4</v>
      </c>
      <c r="P5972">
        <v>1.75</v>
      </c>
      <c r="Q5972" s="2">
        <v>1.57</v>
      </c>
      <c r="R5972" s="8" t="str">
        <f t="shared" si="934"/>
        <v/>
      </c>
      <c r="S5972" s="8">
        <f>SUM($R$3:R5972)</f>
        <v>-153.18000000000055</v>
      </c>
      <c r="T5972" s="2">
        <v>2.25</v>
      </c>
      <c r="U5972" s="8" t="str">
        <f t="shared" si="935"/>
        <v/>
      </c>
      <c r="V5972" s="8">
        <f>SUM($U$3:U5972)</f>
        <v>-528.24999999999875</v>
      </c>
      <c r="W5972" s="9">
        <v>1.1599999999999999</v>
      </c>
      <c r="X5972" s="8" t="str">
        <f t="shared" si="930"/>
        <v/>
      </c>
      <c r="Y5972" s="8">
        <f>SUM($X$3:X5972)</f>
        <v>-124.34999999999991</v>
      </c>
      <c r="Z5972" s="9">
        <v>5</v>
      </c>
      <c r="AA5972" s="8" t="str">
        <f t="shared" si="931"/>
        <v/>
      </c>
      <c r="AB5972" s="8">
        <f>SUM($AA$3:AA5972)</f>
        <v>-718.78999999999951</v>
      </c>
      <c r="AC5972" s="2">
        <v>1.57</v>
      </c>
      <c r="AD5972" s="8" t="str">
        <f t="shared" si="932"/>
        <v/>
      </c>
      <c r="AE5972" s="8">
        <f>SUM(AD$3:AD5972)</f>
        <v>2076.1499999999955</v>
      </c>
      <c r="AF5972" s="2">
        <v>2.37</v>
      </c>
      <c r="AG5972" s="8" t="str">
        <f t="shared" si="936"/>
        <v/>
      </c>
      <c r="AH5972" s="8">
        <f>SUM(AG$3:AG5972)</f>
        <v>-388.07999999999845</v>
      </c>
      <c r="AI5972">
        <v>17</v>
      </c>
      <c r="AJ5972" s="8" t="str">
        <f t="shared" si="937"/>
        <v/>
      </c>
      <c r="AK5972" s="8">
        <f>SUM(AJ$3:AJ5972)</f>
        <v>-964.17</v>
      </c>
      <c r="AL5972" s="2">
        <v>15</v>
      </c>
      <c r="AM5972" s="8" t="str">
        <f t="shared" si="938"/>
        <v/>
      </c>
      <c r="AN5972" s="8">
        <f>SUM(AM$3:AM5972)</f>
        <v>-15.5</v>
      </c>
      <c r="AO5972" s="2">
        <v>7</v>
      </c>
      <c r="AP5972" s="8" t="str">
        <f t="shared" si="939"/>
        <v/>
      </c>
      <c r="AQ5972" s="8">
        <f>SUM(AP$3:AP5972)</f>
        <v>-650.5</v>
      </c>
      <c r="AT5972" s="4" t="str">
        <f t="shared" si="933"/>
        <v/>
      </c>
      <c r="AU5972" s="5">
        <f>SUM($AT$3:AT5972)</f>
        <v>-15.5</v>
      </c>
      <c r="AV5972" s="6">
        <f>SUM(R5972,U5972,X5972,AA5972,AD5972,AG5972)</f>
        <v>0</v>
      </c>
    </row>
    <row r="5973" spans="1:48" x14ac:dyDescent="0.25">
      <c r="A5973">
        <f>IF(AND(G5973&lt;&gt;"",H5973&lt;&gt;"",I5973&lt;&gt;"",J5973&lt;&gt;"",K5973&lt;&gt;"",L5973&lt;&gt;"",M5973&lt;&gt;"",N5973&lt;&gt;"",O5973&lt;&gt;"",P5973&lt;&gt;"",Q5973&lt;&gt;"",T5973&lt;&gt;"",W5973&lt;&gt;"",Z5973&lt;&gt;"",AC5973&lt;&gt;"",AF5973&lt;&gt;"",AI5973&lt;&gt;"",AL5973&lt;&gt;"",AO5973&lt;&gt;"",AR5973&lt;&gt;"",AS5973&lt;&gt;""),1,0)</f>
        <v>1</v>
      </c>
      <c r="B5973" s="1">
        <v>43515</v>
      </c>
      <c r="C5973" t="s">
        <v>298</v>
      </c>
      <c r="D5973" t="s">
        <v>6481</v>
      </c>
      <c r="E5973" t="s">
        <v>5799</v>
      </c>
      <c r="F5973" t="s">
        <v>5805</v>
      </c>
      <c r="G5973">
        <v>2019</v>
      </c>
      <c r="H5973">
        <v>2</v>
      </c>
      <c r="I5973">
        <v>19</v>
      </c>
      <c r="J5973" t="s">
        <v>188</v>
      </c>
      <c r="K5973">
        <v>3</v>
      </c>
      <c r="L5973" s="3">
        <v>2</v>
      </c>
      <c r="M5973" s="3">
        <v>3</v>
      </c>
      <c r="N5973">
        <v>3</v>
      </c>
      <c r="O5973">
        <v>3.4</v>
      </c>
      <c r="P5973">
        <v>2.5</v>
      </c>
      <c r="Q5973" s="2">
        <v>1.66</v>
      </c>
      <c r="R5973" s="8">
        <f t="shared" si="934"/>
        <v>0.65999999999999992</v>
      </c>
      <c r="S5973" s="8">
        <f>SUM($R$3:R5973)</f>
        <v>-152.52000000000055</v>
      </c>
      <c r="T5973" s="2">
        <v>2.1</v>
      </c>
      <c r="U5973" s="8">
        <f t="shared" si="935"/>
        <v>-1</v>
      </c>
      <c r="V5973" s="8">
        <f>SUM($U$3:U5973)</f>
        <v>-529.24999999999875</v>
      </c>
      <c r="W5973" s="9">
        <v>1.28</v>
      </c>
      <c r="X5973" s="8">
        <f t="shared" si="930"/>
        <v>0.28000000000000003</v>
      </c>
      <c r="Y5973" s="8">
        <f>SUM($X$3:X5973)</f>
        <v>-124.06999999999991</v>
      </c>
      <c r="Z5973" s="9">
        <v>3.75</v>
      </c>
      <c r="AA5973" s="8">
        <f t="shared" si="931"/>
        <v>-1</v>
      </c>
      <c r="AB5973" s="8">
        <f>SUM($AA$3:AA5973)</f>
        <v>-719.78999999999951</v>
      </c>
      <c r="AC5973" s="2">
        <v>1.9</v>
      </c>
      <c r="AD5973" s="8">
        <f t="shared" si="932"/>
        <v>0.89999999999999991</v>
      </c>
      <c r="AE5973" s="8">
        <f>SUM(AD$3:AD5973)</f>
        <v>2077.0499999999956</v>
      </c>
      <c r="AF5973" s="2">
        <v>1.9</v>
      </c>
      <c r="AG5973" s="8">
        <f t="shared" si="936"/>
        <v>-1</v>
      </c>
      <c r="AH5973" s="8">
        <f>SUM(AG$3:AG5973)</f>
        <v>-389.07999999999845</v>
      </c>
      <c r="AI5973">
        <v>9.5</v>
      </c>
      <c r="AJ5973" s="8">
        <f t="shared" si="937"/>
        <v>-1</v>
      </c>
      <c r="AK5973" s="8">
        <f>SUM(AJ$3:AJ5973)</f>
        <v>-965.17</v>
      </c>
      <c r="AL5973" s="2">
        <v>10</v>
      </c>
      <c r="AM5973" s="8">
        <f t="shared" si="938"/>
        <v>-1</v>
      </c>
      <c r="AN5973" s="8">
        <f>SUM(AM$3:AM5973)</f>
        <v>-16.5</v>
      </c>
      <c r="AO5973" s="2">
        <v>6</v>
      </c>
      <c r="AP5973" s="8">
        <f t="shared" si="939"/>
        <v>-1</v>
      </c>
      <c r="AQ5973" s="8">
        <f>SUM(AP$3:AP5973)</f>
        <v>-651.5</v>
      </c>
      <c r="AR5973">
        <v>5.9</v>
      </c>
      <c r="AS5973">
        <v>1.1299999999999999</v>
      </c>
      <c r="AT5973" s="4">
        <f t="shared" si="933"/>
        <v>-1</v>
      </c>
      <c r="AU5973" s="5">
        <f>SUM($AT$3:AT5973)</f>
        <v>-16.5</v>
      </c>
      <c r="AV5973" s="6">
        <f>SUM(R5973,U5973,X5973,AA5973,AD5973,AG5973)</f>
        <v>-1.1600000000000001</v>
      </c>
    </row>
    <row r="5974" spans="1:48" x14ac:dyDescent="0.25">
      <c r="A5974">
        <f>IF(AND(G5974&lt;&gt;"",H5974&lt;&gt;"",I5974&lt;&gt;"",J5974&lt;&gt;"",K5974&lt;&gt;"",L5974&lt;&gt;"",M5974&lt;&gt;"",N5974&lt;&gt;"",O5974&lt;&gt;"",P5974&lt;&gt;"",Q5974&lt;&gt;"",T5974&lt;&gt;"",W5974&lt;&gt;"",Z5974&lt;&gt;"",AC5974&lt;&gt;"",AF5974&lt;&gt;"",AI5974&lt;&gt;"",AL5974&lt;&gt;"",AO5974&lt;&gt;"",AR5974&lt;&gt;"",AS5974&lt;&gt;""),1,0)</f>
        <v>0</v>
      </c>
      <c r="B5974" s="1">
        <v>43514</v>
      </c>
      <c r="C5974" t="s">
        <v>291</v>
      </c>
      <c r="D5974" t="s">
        <v>6482</v>
      </c>
      <c r="E5974" t="s">
        <v>3175</v>
      </c>
      <c r="F5974" t="s">
        <v>247</v>
      </c>
      <c r="G5974">
        <v>2019</v>
      </c>
      <c r="H5974">
        <v>2</v>
      </c>
      <c r="I5974">
        <v>18</v>
      </c>
      <c r="J5974" t="s">
        <v>77</v>
      </c>
      <c r="K5974">
        <v>2</v>
      </c>
      <c r="L5974" s="3">
        <v>0</v>
      </c>
      <c r="M5974" s="3">
        <v>0</v>
      </c>
      <c r="N5974">
        <v>6</v>
      </c>
      <c r="O5974">
        <v>4</v>
      </c>
      <c r="P5974">
        <v>1.57</v>
      </c>
      <c r="Q5974" s="2">
        <v>1.8</v>
      </c>
      <c r="R5974" s="8" t="str">
        <f t="shared" si="934"/>
        <v/>
      </c>
      <c r="S5974" s="8">
        <f>SUM($R$3:R5974)</f>
        <v>-152.52000000000055</v>
      </c>
      <c r="T5974" s="2">
        <v>1.95</v>
      </c>
      <c r="U5974" s="8" t="str">
        <f t="shared" si="935"/>
        <v/>
      </c>
      <c r="V5974" s="8">
        <f>SUM($U$3:U5974)</f>
        <v>-529.24999999999875</v>
      </c>
      <c r="W5974" s="9">
        <v>1.22</v>
      </c>
      <c r="X5974" s="8" t="str">
        <f t="shared" si="930"/>
        <v/>
      </c>
      <c r="Y5974" s="8">
        <f>SUM($X$3:X5974)</f>
        <v>-124.06999999999991</v>
      </c>
      <c r="Z5974" s="9">
        <v>4.33</v>
      </c>
      <c r="AA5974" s="8" t="str">
        <f t="shared" si="931"/>
        <v/>
      </c>
      <c r="AB5974" s="8">
        <f>SUM($AA$3:AA5974)</f>
        <v>-719.78999999999951</v>
      </c>
      <c r="AC5974" s="2">
        <v>1.8</v>
      </c>
      <c r="AD5974" s="8" t="str">
        <f t="shared" si="932"/>
        <v/>
      </c>
      <c r="AE5974" s="8">
        <f>SUM(AD$3:AD5974)</f>
        <v>2077.0499999999956</v>
      </c>
      <c r="AF5974" s="2">
        <v>2</v>
      </c>
      <c r="AG5974" s="8" t="str">
        <f t="shared" si="936"/>
        <v/>
      </c>
      <c r="AH5974" s="8">
        <f>SUM(AG$3:AG5974)</f>
        <v>-389.07999999999845</v>
      </c>
      <c r="AI5974">
        <v>17</v>
      </c>
      <c r="AJ5974" s="8" t="str">
        <f t="shared" si="937"/>
        <v/>
      </c>
      <c r="AK5974" s="8">
        <f>SUM(AJ$3:AJ5974)</f>
        <v>-965.17</v>
      </c>
      <c r="AL5974" s="2">
        <v>17</v>
      </c>
      <c r="AM5974" s="8" t="str">
        <f t="shared" si="938"/>
        <v/>
      </c>
      <c r="AN5974" s="8">
        <f>SUM(AM$3:AM5974)</f>
        <v>-16.5</v>
      </c>
      <c r="AO5974" s="2">
        <v>7.5</v>
      </c>
      <c r="AP5974" s="8" t="str">
        <f t="shared" si="939"/>
        <v/>
      </c>
      <c r="AQ5974" s="8">
        <f>SUM(AP$3:AP5974)</f>
        <v>-651.5</v>
      </c>
      <c r="AT5974" s="4" t="str">
        <f t="shared" si="933"/>
        <v/>
      </c>
      <c r="AU5974" s="5">
        <f>SUM($AT$3:AT5974)</f>
        <v>-16.5</v>
      </c>
      <c r="AV5974" s="6">
        <f>SUM(R5974,U5974,X5974,AA5974,AD5974,AG5974)</f>
        <v>0</v>
      </c>
    </row>
    <row r="5975" spans="1:48" x14ac:dyDescent="0.25">
      <c r="A5975">
        <f>IF(AND(G5975&lt;&gt;"",H5975&lt;&gt;"",I5975&lt;&gt;"",J5975&lt;&gt;"",K5975&lt;&gt;"",L5975&lt;&gt;"",M5975&lt;&gt;"",N5975&lt;&gt;"",O5975&lt;&gt;"",P5975&lt;&gt;"",Q5975&lt;&gt;"",T5975&lt;&gt;"",W5975&lt;&gt;"",Z5975&lt;&gt;"",AC5975&lt;&gt;"",AF5975&lt;&gt;"",AI5975&lt;&gt;"",AL5975&lt;&gt;"",AO5975&lt;&gt;"",AR5975&lt;&gt;"",AS5975&lt;&gt;""),1,0)</f>
        <v>1</v>
      </c>
      <c r="B5975" s="1">
        <v>43514</v>
      </c>
      <c r="C5975" t="s">
        <v>573</v>
      </c>
      <c r="D5975" t="s">
        <v>888</v>
      </c>
      <c r="E5975" t="s">
        <v>347</v>
      </c>
      <c r="F5975" t="s">
        <v>234</v>
      </c>
      <c r="G5975">
        <v>2019</v>
      </c>
      <c r="H5975">
        <v>2</v>
      </c>
      <c r="I5975">
        <v>18</v>
      </c>
      <c r="J5975" t="s">
        <v>77</v>
      </c>
      <c r="K5975">
        <v>2</v>
      </c>
      <c r="L5975" s="3">
        <v>0</v>
      </c>
      <c r="M5975" s="3">
        <v>2</v>
      </c>
      <c r="N5975">
        <v>1.8</v>
      </c>
      <c r="O5975">
        <v>3.8</v>
      </c>
      <c r="P5975">
        <v>4.75</v>
      </c>
      <c r="Q5975" s="2">
        <v>1.66</v>
      </c>
      <c r="R5975" s="8">
        <f t="shared" si="934"/>
        <v>-1</v>
      </c>
      <c r="S5975" s="8">
        <f>SUM($R$3:R5975)</f>
        <v>-153.52000000000055</v>
      </c>
      <c r="T5975" s="2">
        <v>2.1</v>
      </c>
      <c r="U5975" s="8">
        <f t="shared" si="935"/>
        <v>1.1000000000000001</v>
      </c>
      <c r="V5975" s="8">
        <f>SUM($U$3:U5975)</f>
        <v>-528.14999999999873</v>
      </c>
      <c r="W5975" s="9">
        <v>1.22</v>
      </c>
      <c r="X5975" s="8">
        <f t="shared" si="930"/>
        <v>0.21999999999999997</v>
      </c>
      <c r="Y5975" s="8">
        <f>SUM($X$3:X5975)</f>
        <v>-123.84999999999991</v>
      </c>
      <c r="Z5975" s="9">
        <v>4</v>
      </c>
      <c r="AA5975" s="8">
        <f t="shared" si="931"/>
        <v>-1</v>
      </c>
      <c r="AB5975" s="8">
        <f>SUM($AA$3:AA5975)</f>
        <v>-720.78999999999951</v>
      </c>
      <c r="AC5975" s="2">
        <v>1.7</v>
      </c>
      <c r="AD5975" s="8">
        <f t="shared" si="932"/>
        <v>0.7</v>
      </c>
      <c r="AE5975" s="8">
        <f>SUM(AD$3:AD5975)</f>
        <v>2077.7499999999955</v>
      </c>
      <c r="AF5975" s="2">
        <v>2.1</v>
      </c>
      <c r="AG5975" s="8">
        <f t="shared" si="936"/>
        <v>1.1000000000000001</v>
      </c>
      <c r="AH5975" s="8">
        <f>SUM(AG$3:AG5975)</f>
        <v>-387.97999999999843</v>
      </c>
      <c r="AI5975">
        <v>8.5</v>
      </c>
      <c r="AJ5975" s="8">
        <f t="shared" si="937"/>
        <v>-1</v>
      </c>
      <c r="AK5975" s="8">
        <f>SUM(AJ$3:AJ5975)</f>
        <v>-966.17</v>
      </c>
      <c r="AL5975" s="2">
        <v>8.5</v>
      </c>
      <c r="AM5975" s="8">
        <f t="shared" si="938"/>
        <v>-1</v>
      </c>
      <c r="AN5975" s="8">
        <f>SUM(AM$3:AM5975)</f>
        <v>-17.5</v>
      </c>
      <c r="AO5975" s="2">
        <v>7</v>
      </c>
      <c r="AP5975" s="8">
        <f t="shared" si="939"/>
        <v>-1</v>
      </c>
      <c r="AQ5975" s="8">
        <f>SUM(AP$3:AP5975)</f>
        <v>-652.5</v>
      </c>
      <c r="AR5975">
        <v>2.85</v>
      </c>
      <c r="AS5975">
        <v>1.4</v>
      </c>
      <c r="AT5975" s="4">
        <f t="shared" si="933"/>
        <v>-1</v>
      </c>
      <c r="AU5975" s="5">
        <f>SUM($AT$3:AT5975)</f>
        <v>-17.5</v>
      </c>
      <c r="AV5975" s="6">
        <f>SUM(R5975,U5975,X5975,AA5975,AD5975,AG5975)</f>
        <v>1.1200000000000001</v>
      </c>
    </row>
    <row r="5976" spans="1:48" x14ac:dyDescent="0.25">
      <c r="A5976">
        <f>IF(AND(G5976&lt;&gt;"",H5976&lt;&gt;"",I5976&lt;&gt;"",J5976&lt;&gt;"",K5976&lt;&gt;"",L5976&lt;&gt;"",M5976&lt;&gt;"",N5976&lt;&gt;"",O5976&lt;&gt;"",P5976&lt;&gt;"",Q5976&lt;&gt;"",T5976&lt;&gt;"",W5976&lt;&gt;"",Z5976&lt;&gt;"",AC5976&lt;&gt;"",AF5976&lt;&gt;"",AI5976&lt;&gt;"",AL5976&lt;&gt;"",AO5976&lt;&gt;"",AR5976&lt;&gt;"",AS5976&lt;&gt;""),1,0)</f>
        <v>1</v>
      </c>
      <c r="B5976" s="1">
        <v>43514</v>
      </c>
      <c r="C5976" t="s">
        <v>275</v>
      </c>
      <c r="D5976" t="s">
        <v>6483</v>
      </c>
      <c r="E5976" t="s">
        <v>5634</v>
      </c>
      <c r="F5976" t="s">
        <v>362</v>
      </c>
      <c r="G5976">
        <v>2019</v>
      </c>
      <c r="H5976">
        <v>2</v>
      </c>
      <c r="I5976">
        <v>18</v>
      </c>
      <c r="J5976" t="s">
        <v>77</v>
      </c>
      <c r="K5976">
        <v>2</v>
      </c>
      <c r="L5976" s="3">
        <v>0</v>
      </c>
      <c r="M5976" s="3">
        <v>1</v>
      </c>
      <c r="N5976">
        <v>3.6</v>
      </c>
      <c r="O5976">
        <v>3.2</v>
      </c>
      <c r="P5976">
        <v>2.15</v>
      </c>
      <c r="Q5976" s="2">
        <v>2</v>
      </c>
      <c r="R5976" s="8">
        <f t="shared" si="934"/>
        <v>-1</v>
      </c>
      <c r="S5976" s="8">
        <f>SUM($R$3:R5976)</f>
        <v>-154.52000000000055</v>
      </c>
      <c r="T5976" s="2">
        <v>1.75</v>
      </c>
      <c r="U5976" s="8">
        <f t="shared" si="935"/>
        <v>0.75</v>
      </c>
      <c r="V5976" s="8">
        <f>SUM($U$3:U5976)</f>
        <v>-527.39999999999873</v>
      </c>
      <c r="W5976" s="9">
        <v>1.44</v>
      </c>
      <c r="X5976" s="8">
        <f t="shared" si="930"/>
        <v>-1</v>
      </c>
      <c r="Y5976" s="8">
        <f>SUM($X$3:X5976)</f>
        <v>-124.84999999999991</v>
      </c>
      <c r="Z5976" s="9">
        <v>2.75</v>
      </c>
      <c r="AA5976" s="8">
        <f t="shared" si="931"/>
        <v>1.75</v>
      </c>
      <c r="AB5976" s="8">
        <f>SUM($AA$3:AA5976)</f>
        <v>-719.03999999999951</v>
      </c>
      <c r="AC5976" s="2">
        <v>2.37</v>
      </c>
      <c r="AD5976" s="8">
        <f t="shared" si="932"/>
        <v>-1</v>
      </c>
      <c r="AE5976" s="8">
        <f>SUM(AD$3:AD5976)</f>
        <v>2076.7499999999955</v>
      </c>
      <c r="AF5976" s="2">
        <v>1.57</v>
      </c>
      <c r="AG5976" s="8">
        <f t="shared" si="936"/>
        <v>0.57000000000000006</v>
      </c>
      <c r="AH5976" s="8">
        <f>SUM(AG$3:AG5976)</f>
        <v>-387.40999999999843</v>
      </c>
      <c r="AI5976">
        <v>8.5</v>
      </c>
      <c r="AJ5976" s="8">
        <f t="shared" si="937"/>
        <v>-1</v>
      </c>
      <c r="AK5976" s="8">
        <f>SUM(AJ$3:AJ5976)</f>
        <v>-967.17</v>
      </c>
      <c r="AL5976" s="2">
        <v>13</v>
      </c>
      <c r="AM5976" s="8">
        <f t="shared" si="938"/>
        <v>-1</v>
      </c>
      <c r="AN5976" s="8">
        <f>SUM(AM$3:AM5976)</f>
        <v>-18.5</v>
      </c>
      <c r="AO5976" s="2">
        <v>6</v>
      </c>
      <c r="AP5976" s="8">
        <f t="shared" si="939"/>
        <v>-1</v>
      </c>
      <c r="AQ5976" s="8">
        <f>SUM(AP$3:AP5976)</f>
        <v>-653.5</v>
      </c>
      <c r="AR5976">
        <v>7</v>
      </c>
      <c r="AS5976">
        <v>1.1000000000000001</v>
      </c>
      <c r="AT5976" s="4">
        <f t="shared" si="933"/>
        <v>-1</v>
      </c>
      <c r="AU5976" s="5">
        <f>SUM($AT$3:AT5976)</f>
        <v>-18.5</v>
      </c>
      <c r="AV5976" s="6">
        <f>SUM(R5976,U5976,X5976,AA5976,AD5976,AG5976)</f>
        <v>7.0000000000000062E-2</v>
      </c>
    </row>
    <row r="5977" spans="1:48" x14ac:dyDescent="0.25">
      <c r="A5977">
        <f>IF(AND(G5977&lt;&gt;"",H5977&lt;&gt;"",I5977&lt;&gt;"",J5977&lt;&gt;"",K5977&lt;&gt;"",L5977&lt;&gt;"",M5977&lt;&gt;"",N5977&lt;&gt;"",O5977&lt;&gt;"",P5977&lt;&gt;"",Q5977&lt;&gt;"",T5977&lt;&gt;"",W5977&lt;&gt;"",Z5977&lt;&gt;"",AC5977&lt;&gt;"",AF5977&lt;&gt;"",AI5977&lt;&gt;"",AL5977&lt;&gt;"",AO5977&lt;&gt;"",AR5977&lt;&gt;"",AS5977&lt;&gt;""),1,0)</f>
        <v>1</v>
      </c>
      <c r="B5977" s="1">
        <v>43514</v>
      </c>
      <c r="C5977" t="s">
        <v>287</v>
      </c>
      <c r="D5977" t="s">
        <v>1126</v>
      </c>
      <c r="E5977" t="s">
        <v>637</v>
      </c>
      <c r="F5977" t="s">
        <v>704</v>
      </c>
      <c r="G5977">
        <v>2019</v>
      </c>
      <c r="H5977">
        <v>2</v>
      </c>
      <c r="I5977">
        <v>18</v>
      </c>
      <c r="J5977" t="s">
        <v>77</v>
      </c>
      <c r="K5977">
        <v>2</v>
      </c>
      <c r="L5977" s="3">
        <v>2</v>
      </c>
      <c r="M5977" s="3">
        <v>1</v>
      </c>
      <c r="N5977">
        <v>1.4</v>
      </c>
      <c r="O5977">
        <v>4.75</v>
      </c>
      <c r="P5977">
        <v>7.5</v>
      </c>
      <c r="Q5977" s="2">
        <v>1.8</v>
      </c>
      <c r="R5977" s="8">
        <f t="shared" si="934"/>
        <v>0.8</v>
      </c>
      <c r="S5977" s="8">
        <f>SUM($R$3:R5977)</f>
        <v>-153.72000000000054</v>
      </c>
      <c r="T5977" s="2">
        <v>1.95</v>
      </c>
      <c r="U5977" s="8">
        <f t="shared" si="935"/>
        <v>-1</v>
      </c>
      <c r="V5977" s="8">
        <f>SUM($U$3:U5977)</f>
        <v>-528.39999999999873</v>
      </c>
      <c r="W5977" s="9">
        <v>1.2</v>
      </c>
      <c r="X5977" s="8">
        <f t="shared" si="930"/>
        <v>0.19999999999999996</v>
      </c>
      <c r="Y5977" s="8">
        <f>SUM($X$3:X5977)</f>
        <v>-124.64999999999991</v>
      </c>
      <c r="Z5977" s="9">
        <v>4.5</v>
      </c>
      <c r="AA5977" s="8">
        <f t="shared" si="931"/>
        <v>-1</v>
      </c>
      <c r="AB5977" s="8">
        <f>SUM($AA$3:AA5977)</f>
        <v>-720.03999999999951</v>
      </c>
      <c r="AC5977" s="2">
        <v>1.61</v>
      </c>
      <c r="AD5977" s="8">
        <f t="shared" si="932"/>
        <v>0.6100000000000001</v>
      </c>
      <c r="AE5977" s="8">
        <f>SUM(AD$3:AD5977)</f>
        <v>2077.3599999999956</v>
      </c>
      <c r="AF5977" s="2">
        <v>2.2999999999999998</v>
      </c>
      <c r="AG5977" s="8">
        <f t="shared" si="936"/>
        <v>-1</v>
      </c>
      <c r="AH5977" s="8">
        <f>SUM(AG$3:AG5977)</f>
        <v>-388.40999999999843</v>
      </c>
      <c r="AI5977">
        <v>8</v>
      </c>
      <c r="AJ5977" s="8">
        <f t="shared" si="937"/>
        <v>-1</v>
      </c>
      <c r="AK5977" s="8">
        <f>SUM(AJ$3:AJ5977)</f>
        <v>-968.17</v>
      </c>
      <c r="AL5977" s="2">
        <v>8</v>
      </c>
      <c r="AM5977" s="8">
        <f t="shared" si="938"/>
        <v>7</v>
      </c>
      <c r="AN5977" s="8">
        <f>SUM(AM$3:AM5977)</f>
        <v>-11.5</v>
      </c>
      <c r="AO5977" s="2">
        <v>8.5</v>
      </c>
      <c r="AP5977" s="8">
        <f t="shared" si="939"/>
        <v>-1</v>
      </c>
      <c r="AQ5977" s="8">
        <f>SUM(AP$3:AP5977)</f>
        <v>-654.5</v>
      </c>
      <c r="AR5977">
        <v>2.25</v>
      </c>
      <c r="AS5977">
        <v>1.62</v>
      </c>
      <c r="AT5977" s="4">
        <f t="shared" si="933"/>
        <v>7</v>
      </c>
      <c r="AU5977" s="5">
        <f>SUM($AT$3:AT5977)</f>
        <v>-11.5</v>
      </c>
      <c r="AV5977" s="6">
        <f>SUM(R5977,U5977,X5977,AA5977,AD5977,AG5977)</f>
        <v>-1.39</v>
      </c>
    </row>
    <row r="5978" spans="1:48" x14ac:dyDescent="0.25">
      <c r="A5978">
        <f>IF(AND(G5978&lt;&gt;"",H5978&lt;&gt;"",I5978&lt;&gt;"",J5978&lt;&gt;"",K5978&lt;&gt;"",L5978&lt;&gt;"",M5978&lt;&gt;"",N5978&lt;&gt;"",O5978&lt;&gt;"",P5978&lt;&gt;"",Q5978&lt;&gt;"",T5978&lt;&gt;"",W5978&lt;&gt;"",Z5978&lt;&gt;"",AC5978&lt;&gt;"",AF5978&lt;&gt;"",AI5978&lt;&gt;"",AL5978&lt;&gt;"",AO5978&lt;&gt;"",AR5978&lt;&gt;"",AS5978&lt;&gt;""),1,0)</f>
        <v>1</v>
      </c>
      <c r="B5978" s="1">
        <v>43513</v>
      </c>
      <c r="C5978" t="s">
        <v>291</v>
      </c>
      <c r="D5978" t="s">
        <v>1335</v>
      </c>
      <c r="E5978" t="s">
        <v>385</v>
      </c>
      <c r="F5978" t="s">
        <v>297</v>
      </c>
      <c r="G5978">
        <v>2019</v>
      </c>
      <c r="H5978">
        <v>2</v>
      </c>
      <c r="I5978">
        <v>17</v>
      </c>
      <c r="J5978" t="s">
        <v>23</v>
      </c>
      <c r="K5978">
        <v>1</v>
      </c>
      <c r="L5978" s="3">
        <v>2</v>
      </c>
      <c r="M5978" s="3">
        <v>0</v>
      </c>
      <c r="N5978">
        <v>1.44</v>
      </c>
      <c r="O5978">
        <v>5.25</v>
      </c>
      <c r="P5978">
        <v>6</v>
      </c>
      <c r="Q5978" s="2">
        <v>1.5</v>
      </c>
      <c r="R5978" s="8">
        <f t="shared" si="934"/>
        <v>-1</v>
      </c>
      <c r="S5978" s="8">
        <f>SUM($R$3:R5978)</f>
        <v>-154.72000000000054</v>
      </c>
      <c r="T5978" s="2">
        <v>2.5</v>
      </c>
      <c r="U5978" s="8">
        <f t="shared" si="935"/>
        <v>1.5</v>
      </c>
      <c r="V5978" s="8">
        <f>SUM($U$3:U5978)</f>
        <v>-526.89999999999873</v>
      </c>
      <c r="W5978" s="9">
        <v>1.1000000000000001</v>
      </c>
      <c r="X5978" s="8">
        <f t="shared" si="930"/>
        <v>0.10000000000000009</v>
      </c>
      <c r="Y5978" s="8">
        <f>SUM($X$3:X5978)</f>
        <v>-124.54999999999991</v>
      </c>
      <c r="Z5978" s="9">
        <v>7</v>
      </c>
      <c r="AA5978" s="8">
        <f t="shared" si="931"/>
        <v>-1</v>
      </c>
      <c r="AB5978" s="8">
        <f>SUM($AA$3:AA5978)</f>
        <v>-721.03999999999951</v>
      </c>
      <c r="AC5978" s="2">
        <v>1.36</v>
      </c>
      <c r="AD5978" s="8">
        <f t="shared" si="932"/>
        <v>0.3600000000000001</v>
      </c>
      <c r="AE5978" s="8">
        <f>SUM(AD$3:AD5978)</f>
        <v>2077.7199999999957</v>
      </c>
      <c r="AF5978" s="2">
        <v>3.2</v>
      </c>
      <c r="AG5978" s="8">
        <f t="shared" si="936"/>
        <v>2.2000000000000002</v>
      </c>
      <c r="AH5978" s="8">
        <f>SUM(AG$3:AG5978)</f>
        <v>-386.20999999999844</v>
      </c>
      <c r="AI5978">
        <v>12</v>
      </c>
      <c r="AJ5978" s="8">
        <f t="shared" si="937"/>
        <v>-1</v>
      </c>
      <c r="AK5978" s="8">
        <f>SUM(AJ$3:AJ5978)</f>
        <v>-969.17</v>
      </c>
      <c r="AL5978" s="2">
        <v>8.5</v>
      </c>
      <c r="AM5978" s="8">
        <f t="shared" si="938"/>
        <v>-1</v>
      </c>
      <c r="AN5978" s="8">
        <f>SUM(AM$3:AM5978)</f>
        <v>-12.5</v>
      </c>
      <c r="AO5978" s="2">
        <v>11</v>
      </c>
      <c r="AP5978" s="8">
        <f t="shared" si="939"/>
        <v>-1</v>
      </c>
      <c r="AQ5978" s="8">
        <f>SUM(AP$3:AP5978)</f>
        <v>-655.5</v>
      </c>
      <c r="AR5978">
        <v>2.1</v>
      </c>
      <c r="AS5978">
        <v>1.7</v>
      </c>
      <c r="AT5978" s="4">
        <f t="shared" si="933"/>
        <v>-1</v>
      </c>
      <c r="AU5978" s="5">
        <f>SUM($AT$3:AT5978)</f>
        <v>-12.5</v>
      </c>
      <c r="AV5978" s="6">
        <f>SUM(R5978,U5978,X5978,AA5978,AD5978,AG5978)</f>
        <v>2.16</v>
      </c>
    </row>
    <row r="5979" spans="1:48" x14ac:dyDescent="0.25">
      <c r="A5979">
        <f>IF(AND(G5979&lt;&gt;"",H5979&lt;&gt;"",I5979&lt;&gt;"",J5979&lt;&gt;"",K5979&lt;&gt;"",L5979&lt;&gt;"",M5979&lt;&gt;"",N5979&lt;&gt;"",O5979&lt;&gt;"",P5979&lt;&gt;"",Q5979&lt;&gt;"",T5979&lt;&gt;"",W5979&lt;&gt;"",Z5979&lt;&gt;"",AC5979&lt;&gt;"",AF5979&lt;&gt;"",AI5979&lt;&gt;"",AL5979&lt;&gt;"",AO5979&lt;&gt;"",AR5979&lt;&gt;"",AS5979&lt;&gt;""),1,0)</f>
        <v>1</v>
      </c>
      <c r="B5979" s="1">
        <v>43513</v>
      </c>
      <c r="C5979" t="s">
        <v>291</v>
      </c>
      <c r="D5979" t="s">
        <v>6484</v>
      </c>
      <c r="E5979" t="s">
        <v>5793</v>
      </c>
      <c r="F5979" t="s">
        <v>5830</v>
      </c>
      <c r="G5979">
        <v>2019</v>
      </c>
      <c r="H5979">
        <v>2</v>
      </c>
      <c r="I5979">
        <v>17</v>
      </c>
      <c r="J5979" t="s">
        <v>23</v>
      </c>
      <c r="K5979">
        <v>1</v>
      </c>
      <c r="L5979" s="3">
        <v>1</v>
      </c>
      <c r="M5979" s="3">
        <v>1</v>
      </c>
      <c r="N5979">
        <v>2.15</v>
      </c>
      <c r="O5979">
        <v>3.5</v>
      </c>
      <c r="P5979">
        <v>3.2</v>
      </c>
      <c r="Q5979" s="2">
        <v>1.57</v>
      </c>
      <c r="R5979" s="8">
        <f t="shared" si="934"/>
        <v>0.57000000000000006</v>
      </c>
      <c r="S5979" s="8">
        <f>SUM($R$3:R5979)</f>
        <v>-154.15000000000055</v>
      </c>
      <c r="T5979" s="2">
        <v>2.25</v>
      </c>
      <c r="U5979" s="8">
        <f t="shared" si="935"/>
        <v>-1</v>
      </c>
      <c r="V5979" s="8">
        <f>SUM($U$3:U5979)</f>
        <v>-527.89999999999873</v>
      </c>
      <c r="W5979" s="9">
        <v>1.22</v>
      </c>
      <c r="X5979" s="8">
        <f t="shared" si="930"/>
        <v>0.21999999999999997</v>
      </c>
      <c r="Y5979" s="8">
        <f>SUM($X$3:X5979)</f>
        <v>-124.32999999999991</v>
      </c>
      <c r="Z5979" s="9">
        <v>4.33</v>
      </c>
      <c r="AA5979" s="8">
        <f t="shared" si="931"/>
        <v>-1</v>
      </c>
      <c r="AB5979" s="8">
        <f>SUM($AA$3:AA5979)</f>
        <v>-722.03999999999951</v>
      </c>
      <c r="AC5979" s="2">
        <v>1.72</v>
      </c>
      <c r="AD5979" s="8">
        <f t="shared" si="932"/>
        <v>0.72</v>
      </c>
      <c r="AE5979" s="8">
        <f>SUM(AD$3:AD5979)</f>
        <v>2078.4399999999955</v>
      </c>
      <c r="AF5979" s="2">
        <v>2.1</v>
      </c>
      <c r="AG5979" s="8">
        <f t="shared" si="936"/>
        <v>1.1000000000000001</v>
      </c>
      <c r="AH5979" s="8">
        <f>SUM(AG$3:AG5979)</f>
        <v>-385.10999999999842</v>
      </c>
      <c r="AI5979">
        <v>9.5</v>
      </c>
      <c r="AJ5979" s="8">
        <f t="shared" si="937"/>
        <v>-1</v>
      </c>
      <c r="AK5979" s="8">
        <f>SUM(AJ$3:AJ5979)</f>
        <v>-970.17</v>
      </c>
      <c r="AL5979" s="2">
        <v>9</v>
      </c>
      <c r="AM5979" s="8">
        <f t="shared" si="938"/>
        <v>-1</v>
      </c>
      <c r="AN5979" s="8">
        <f>SUM(AM$3:AM5979)</f>
        <v>-13.5</v>
      </c>
      <c r="AO5979" s="2">
        <v>6.5</v>
      </c>
      <c r="AP5979" s="8">
        <f t="shared" si="939"/>
        <v>5.5</v>
      </c>
      <c r="AQ5979" s="8">
        <f>SUM(AP$3:AP5979)</f>
        <v>-650</v>
      </c>
      <c r="AR5979">
        <v>4</v>
      </c>
      <c r="AS5979">
        <v>1.23</v>
      </c>
      <c r="AT5979" s="4">
        <f t="shared" si="933"/>
        <v>-1</v>
      </c>
      <c r="AU5979" s="5">
        <f>SUM($AT$3:AT5979)</f>
        <v>-13.5</v>
      </c>
      <c r="AV5979" s="6">
        <f>SUM(R5979,U5979,X5979,AA5979,AD5979,AG5979)</f>
        <v>0.6100000000000001</v>
      </c>
    </row>
    <row r="5980" spans="1:48" x14ac:dyDescent="0.25">
      <c r="A5980">
        <f>IF(AND(G5980&lt;&gt;"",H5980&lt;&gt;"",I5980&lt;&gt;"",J5980&lt;&gt;"",K5980&lt;&gt;"",L5980&lt;&gt;"",M5980&lt;&gt;"",N5980&lt;&gt;"",O5980&lt;&gt;"",P5980&lt;&gt;"",Q5980&lt;&gt;"",T5980&lt;&gt;"",W5980&lt;&gt;"",Z5980&lt;&gt;"",AC5980&lt;&gt;"",AF5980&lt;&gt;"",AI5980&lt;&gt;"",AL5980&lt;&gt;"",AO5980&lt;&gt;"",AR5980&lt;&gt;"",AS5980&lt;&gt;""),1,0)</f>
        <v>1</v>
      </c>
      <c r="B5980" s="1">
        <v>43513</v>
      </c>
      <c r="C5980" t="s">
        <v>298</v>
      </c>
      <c r="D5980" t="s">
        <v>4513</v>
      </c>
      <c r="E5980" t="s">
        <v>301</v>
      </c>
      <c r="F5980" t="s">
        <v>410</v>
      </c>
      <c r="G5980">
        <v>2019</v>
      </c>
      <c r="H5980">
        <v>2</v>
      </c>
      <c r="I5980">
        <v>17</v>
      </c>
      <c r="J5980" t="s">
        <v>23</v>
      </c>
      <c r="K5980">
        <v>1</v>
      </c>
      <c r="L5980" s="3">
        <v>0</v>
      </c>
      <c r="M5980" s="3">
        <v>1</v>
      </c>
      <c r="N5980">
        <v>2.6</v>
      </c>
      <c r="O5980">
        <v>3.1</v>
      </c>
      <c r="P5980">
        <v>3.1</v>
      </c>
      <c r="Q5980" s="2">
        <v>1.83</v>
      </c>
      <c r="R5980" s="8">
        <f t="shared" si="934"/>
        <v>-1</v>
      </c>
      <c r="S5980" s="8">
        <f>SUM($R$3:R5980)</f>
        <v>-155.15000000000055</v>
      </c>
      <c r="T5980" s="2">
        <v>1.83</v>
      </c>
      <c r="U5980" s="8">
        <f t="shared" si="935"/>
        <v>0.83000000000000007</v>
      </c>
      <c r="V5980" s="8">
        <f>SUM($U$3:U5980)</f>
        <v>-527.06999999999869</v>
      </c>
      <c r="W5980" s="9">
        <v>1.4</v>
      </c>
      <c r="X5980" s="8">
        <f t="shared" si="930"/>
        <v>-1</v>
      </c>
      <c r="Y5980" s="8">
        <f>SUM($X$3:X5980)</f>
        <v>-125.32999999999991</v>
      </c>
      <c r="Z5980" s="9">
        <v>3</v>
      </c>
      <c r="AA5980" s="8">
        <f t="shared" si="931"/>
        <v>2</v>
      </c>
      <c r="AB5980" s="8">
        <f>SUM($AA$3:AA5980)</f>
        <v>-720.03999999999951</v>
      </c>
      <c r="AC5980" s="2">
        <v>2.2999999999999998</v>
      </c>
      <c r="AD5980" s="8">
        <f t="shared" si="932"/>
        <v>-1</v>
      </c>
      <c r="AE5980" s="8">
        <f>SUM(AD$3:AD5980)</f>
        <v>2077.4399999999955</v>
      </c>
      <c r="AF5980" s="2">
        <v>1.61</v>
      </c>
      <c r="AG5980" s="8">
        <f t="shared" si="936"/>
        <v>0.6100000000000001</v>
      </c>
      <c r="AH5980" s="8">
        <f>SUM(AG$3:AG5980)</f>
        <v>-384.49999999999841</v>
      </c>
      <c r="AI5980">
        <v>7</v>
      </c>
      <c r="AJ5980" s="8">
        <f t="shared" si="937"/>
        <v>-1</v>
      </c>
      <c r="AK5980" s="8">
        <f>SUM(AJ$3:AJ5980)</f>
        <v>-971.17</v>
      </c>
      <c r="AL5980" s="2">
        <v>9.5</v>
      </c>
      <c r="AM5980" s="8">
        <f t="shared" si="938"/>
        <v>-1</v>
      </c>
      <c r="AN5980" s="8">
        <f>SUM(AM$3:AM5980)</f>
        <v>-14.5</v>
      </c>
      <c r="AO5980" s="2">
        <v>5.5</v>
      </c>
      <c r="AP5980" s="8">
        <f t="shared" si="939"/>
        <v>-1</v>
      </c>
      <c r="AQ5980" s="8">
        <f>SUM(AP$3:AP5980)</f>
        <v>-651</v>
      </c>
      <c r="AR5980">
        <v>5.25</v>
      </c>
      <c r="AS5980">
        <v>1.1599999999999999</v>
      </c>
      <c r="AT5980" s="4">
        <f t="shared" si="933"/>
        <v>-1</v>
      </c>
      <c r="AU5980" s="5">
        <f>SUM($AT$3:AT5980)</f>
        <v>-14.5</v>
      </c>
      <c r="AV5980" s="6">
        <f>SUM(R5980,U5980,X5980,AA5980,AD5980,AG5980)</f>
        <v>0.44000000000000017</v>
      </c>
    </row>
    <row r="5981" spans="1:48" x14ac:dyDescent="0.25">
      <c r="A5981">
        <f>IF(AND(G5981&lt;&gt;"",H5981&lt;&gt;"",I5981&lt;&gt;"",J5981&lt;&gt;"",K5981&lt;&gt;"",L5981&lt;&gt;"",M5981&lt;&gt;"",N5981&lt;&gt;"",O5981&lt;&gt;"",P5981&lt;&gt;"",Q5981&lt;&gt;"",T5981&lt;&gt;"",W5981&lt;&gt;"",Z5981&lt;&gt;"",AC5981&lt;&gt;"",AF5981&lt;&gt;"",AI5981&lt;&gt;"",AL5981&lt;&gt;"",AO5981&lt;&gt;"",AR5981&lt;&gt;"",AS5981&lt;&gt;""),1,0)</f>
        <v>0</v>
      </c>
      <c r="B5981" s="1">
        <v>43513</v>
      </c>
      <c r="C5981" t="s">
        <v>573</v>
      </c>
      <c r="D5981" t="s">
        <v>6485</v>
      </c>
      <c r="E5981" t="s">
        <v>406</v>
      </c>
      <c r="F5981" t="s">
        <v>5862</v>
      </c>
      <c r="G5981">
        <v>2019</v>
      </c>
      <c r="H5981">
        <v>2</v>
      </c>
      <c r="I5981">
        <v>17</v>
      </c>
      <c r="J5981" t="s">
        <v>23</v>
      </c>
      <c r="K5981">
        <v>1</v>
      </c>
      <c r="L5981" s="3">
        <v>0</v>
      </c>
      <c r="M5981" s="3">
        <v>1</v>
      </c>
      <c r="N5981">
        <v>4.75</v>
      </c>
      <c r="O5981">
        <v>3.4</v>
      </c>
      <c r="P5981">
        <v>1.9</v>
      </c>
      <c r="Q5981" s="2">
        <v>1.95</v>
      </c>
      <c r="R5981" s="8" t="str">
        <f t="shared" si="934"/>
        <v/>
      </c>
      <c r="S5981" s="8">
        <f>SUM($R$3:R5981)</f>
        <v>-155.15000000000055</v>
      </c>
      <c r="T5981" s="2">
        <v>1.8</v>
      </c>
      <c r="U5981" s="8" t="str">
        <f t="shared" si="935"/>
        <v/>
      </c>
      <c r="V5981" s="8">
        <f>SUM($U$3:U5981)</f>
        <v>-527.06999999999869</v>
      </c>
      <c r="W5981" s="9">
        <v>1.33</v>
      </c>
      <c r="X5981" s="8" t="str">
        <f t="shared" si="930"/>
        <v/>
      </c>
      <c r="Y5981" s="8">
        <f>SUM($X$3:X5981)</f>
        <v>-125.32999999999991</v>
      </c>
      <c r="Z5981" s="9">
        <v>3.25</v>
      </c>
      <c r="AA5981" s="8" t="str">
        <f t="shared" si="931"/>
        <v/>
      </c>
      <c r="AB5981" s="8">
        <f>SUM($AA$3:AA5981)</f>
        <v>-720.03999999999951</v>
      </c>
      <c r="AC5981" s="2">
        <v>2.0699999999999998</v>
      </c>
      <c r="AD5981" s="8" t="str">
        <f t="shared" si="932"/>
        <v/>
      </c>
      <c r="AE5981" s="8">
        <f>SUM(AD$3:AD5981)</f>
        <v>2077.4399999999955</v>
      </c>
      <c r="AF5981" s="2">
        <v>1.72</v>
      </c>
      <c r="AG5981" s="8" t="str">
        <f t="shared" si="936"/>
        <v/>
      </c>
      <c r="AH5981" s="8">
        <f>SUM(AG$3:AG5981)</f>
        <v>-384.49999999999841</v>
      </c>
      <c r="AI5981">
        <v>11</v>
      </c>
      <c r="AJ5981" s="8" t="str">
        <f t="shared" si="937"/>
        <v/>
      </c>
      <c r="AK5981" s="8">
        <f>SUM(AJ$3:AJ5981)</f>
        <v>-971.17</v>
      </c>
      <c r="AL5981" s="2">
        <v>15</v>
      </c>
      <c r="AM5981" s="8" t="str">
        <f t="shared" si="938"/>
        <v/>
      </c>
      <c r="AN5981" s="8">
        <f>SUM(AM$3:AM5981)</f>
        <v>-14.5</v>
      </c>
      <c r="AO5981" s="2">
        <v>6</v>
      </c>
      <c r="AP5981" s="8" t="str">
        <f t="shared" si="939"/>
        <v/>
      </c>
      <c r="AQ5981" s="8">
        <f>SUM(AP$3:AP5981)</f>
        <v>-651</v>
      </c>
      <c r="AT5981" s="4" t="str">
        <f t="shared" si="933"/>
        <v/>
      </c>
      <c r="AU5981" s="5">
        <f>SUM($AT$3:AT5981)</f>
        <v>-14.5</v>
      </c>
      <c r="AV5981" s="6">
        <f>SUM(R5981,U5981,X5981,AA5981,AD5981,AG5981)</f>
        <v>0</v>
      </c>
    </row>
    <row r="5982" spans="1:48" x14ac:dyDescent="0.25">
      <c r="A5982">
        <f>IF(AND(G5982&lt;&gt;"",H5982&lt;&gt;"",I5982&lt;&gt;"",J5982&lt;&gt;"",K5982&lt;&gt;"",L5982&lt;&gt;"",M5982&lt;&gt;"",N5982&lt;&gt;"",O5982&lt;&gt;"",P5982&lt;&gt;"",Q5982&lt;&gt;"",T5982&lt;&gt;"",W5982&lt;&gt;"",Z5982&lt;&gt;"",AC5982&lt;&gt;"",AF5982&lt;&gt;"",AI5982&lt;&gt;"",AL5982&lt;&gt;"",AO5982&lt;&gt;"",AR5982&lt;&gt;"",AS5982&lt;&gt;""),1,0)</f>
        <v>0</v>
      </c>
      <c r="B5982" s="1">
        <v>43513</v>
      </c>
      <c r="C5982" t="s">
        <v>573</v>
      </c>
      <c r="D5982" t="s">
        <v>6486</v>
      </c>
      <c r="E5982" t="s">
        <v>438</v>
      </c>
      <c r="F5982" t="s">
        <v>524</v>
      </c>
      <c r="G5982">
        <v>2019</v>
      </c>
      <c r="H5982">
        <v>2</v>
      </c>
      <c r="I5982">
        <v>17</v>
      </c>
      <c r="J5982" t="s">
        <v>23</v>
      </c>
      <c r="K5982">
        <v>1</v>
      </c>
      <c r="L5982" s="3">
        <v>0</v>
      </c>
      <c r="M5982" s="3">
        <v>2</v>
      </c>
      <c r="N5982">
        <v>6.5</v>
      </c>
      <c r="O5982">
        <v>4</v>
      </c>
      <c r="P5982">
        <v>1.6</v>
      </c>
      <c r="Q5982" s="2">
        <v>1.8</v>
      </c>
      <c r="R5982" s="8" t="str">
        <f t="shared" si="934"/>
        <v/>
      </c>
      <c r="S5982" s="8">
        <f>SUM($R$3:R5982)</f>
        <v>-155.15000000000055</v>
      </c>
      <c r="T5982" s="2">
        <v>1.95</v>
      </c>
      <c r="U5982" s="8" t="str">
        <f t="shared" si="935"/>
        <v/>
      </c>
      <c r="V5982" s="8">
        <f>SUM($U$3:U5982)</f>
        <v>-527.06999999999869</v>
      </c>
      <c r="W5982" s="9">
        <v>1.25</v>
      </c>
      <c r="X5982" s="8" t="str">
        <f t="shared" si="930"/>
        <v/>
      </c>
      <c r="Y5982" s="8">
        <f>SUM($X$3:X5982)</f>
        <v>-125.32999999999991</v>
      </c>
      <c r="Z5982" s="9">
        <v>3.75</v>
      </c>
      <c r="AA5982" s="8" t="str">
        <f t="shared" si="931"/>
        <v/>
      </c>
      <c r="AB5982" s="8">
        <f>SUM($AA$3:AA5982)</f>
        <v>-720.03999999999951</v>
      </c>
      <c r="AC5982" s="2">
        <v>1.75</v>
      </c>
      <c r="AD5982" s="8" t="str">
        <f t="shared" si="932"/>
        <v/>
      </c>
      <c r="AE5982" s="8">
        <f>SUM(AD$3:AD5982)</f>
        <v>2077.4399999999955</v>
      </c>
      <c r="AF5982" s="2">
        <v>2.0499999999999998</v>
      </c>
      <c r="AG5982" s="8" t="str">
        <f t="shared" si="936"/>
        <v/>
      </c>
      <c r="AH5982" s="8">
        <f>SUM(AG$3:AG5982)</f>
        <v>-384.49999999999841</v>
      </c>
      <c r="AI5982">
        <v>15</v>
      </c>
      <c r="AJ5982" s="8" t="str">
        <f t="shared" si="937"/>
        <v/>
      </c>
      <c r="AK5982" s="8">
        <f>SUM(AJ$3:AJ5982)</f>
        <v>-971.17</v>
      </c>
      <c r="AL5982" s="2">
        <v>17</v>
      </c>
      <c r="AM5982" s="8" t="str">
        <f t="shared" si="938"/>
        <v/>
      </c>
      <c r="AN5982" s="8">
        <f>SUM(AM$3:AM5982)</f>
        <v>-14.5</v>
      </c>
      <c r="AO5982" s="2">
        <v>7.5</v>
      </c>
      <c r="AP5982" s="8" t="str">
        <f t="shared" si="939"/>
        <v/>
      </c>
      <c r="AQ5982" s="8">
        <f>SUM(AP$3:AP5982)</f>
        <v>-651</v>
      </c>
      <c r="AT5982" s="4" t="str">
        <f t="shared" si="933"/>
        <v/>
      </c>
      <c r="AU5982" s="5">
        <f>SUM($AT$3:AT5982)</f>
        <v>-14.5</v>
      </c>
      <c r="AV5982" s="6">
        <f>SUM(R5982,U5982,X5982,AA5982,AD5982,AG5982)</f>
        <v>0</v>
      </c>
    </row>
    <row r="5983" spans="1:48" x14ac:dyDescent="0.25">
      <c r="A5983">
        <f>IF(AND(G5983&lt;&gt;"",H5983&lt;&gt;"",I5983&lt;&gt;"",J5983&lt;&gt;"",K5983&lt;&gt;"",L5983&lt;&gt;"",M5983&lt;&gt;"",N5983&lt;&gt;"",O5983&lt;&gt;"",P5983&lt;&gt;"",Q5983&lt;&gt;"",T5983&lt;&gt;"",W5983&lt;&gt;"",Z5983&lt;&gt;"",AC5983&lt;&gt;"",AF5983&lt;&gt;"",AI5983&lt;&gt;"",AL5983&lt;&gt;"",AO5983&lt;&gt;"",AR5983&lt;&gt;"",AS5983&lt;&gt;""),1,0)</f>
        <v>1</v>
      </c>
      <c r="B5983" s="1">
        <v>43513</v>
      </c>
      <c r="C5983" t="s">
        <v>573</v>
      </c>
      <c r="D5983" t="s">
        <v>6050</v>
      </c>
      <c r="E5983" t="s">
        <v>5803</v>
      </c>
      <c r="F5983" t="s">
        <v>403</v>
      </c>
      <c r="G5983">
        <v>2019</v>
      </c>
      <c r="H5983">
        <v>2</v>
      </c>
      <c r="I5983">
        <v>17</v>
      </c>
      <c r="J5983" t="s">
        <v>23</v>
      </c>
      <c r="K5983">
        <v>1</v>
      </c>
      <c r="L5983" s="3">
        <v>4</v>
      </c>
      <c r="M5983" s="3">
        <v>1</v>
      </c>
      <c r="N5983">
        <v>2.7</v>
      </c>
      <c r="O5983">
        <v>3.5</v>
      </c>
      <c r="P5983">
        <v>2.7</v>
      </c>
      <c r="Q5983" s="2">
        <v>1.66</v>
      </c>
      <c r="R5983" s="8">
        <f t="shared" si="934"/>
        <v>0.65999999999999992</v>
      </c>
      <c r="S5983" s="8">
        <f>SUM($R$3:R5983)</f>
        <v>-154.49000000000055</v>
      </c>
      <c r="T5983" s="2">
        <v>2.1</v>
      </c>
      <c r="U5983" s="8">
        <f t="shared" si="935"/>
        <v>-1</v>
      </c>
      <c r="V5983" s="8">
        <f>SUM($U$3:U5983)</f>
        <v>-528.06999999999869</v>
      </c>
      <c r="W5983" s="9">
        <v>1.25</v>
      </c>
      <c r="X5983" s="8">
        <f t="shared" si="930"/>
        <v>0.25</v>
      </c>
      <c r="Y5983" s="8">
        <f>SUM($X$3:X5983)</f>
        <v>-125.07999999999991</v>
      </c>
      <c r="Z5983" s="9">
        <v>3.75</v>
      </c>
      <c r="AA5983" s="8">
        <f t="shared" si="931"/>
        <v>-1</v>
      </c>
      <c r="AB5983" s="8">
        <f>SUM($AA$3:AA5983)</f>
        <v>-721.03999999999951</v>
      </c>
      <c r="AC5983" s="2">
        <v>1.8</v>
      </c>
      <c r="AD5983" s="8">
        <f t="shared" si="932"/>
        <v>0.8</v>
      </c>
      <c r="AE5983" s="8">
        <f>SUM(AD$3:AD5983)</f>
        <v>2078.2399999999957</v>
      </c>
      <c r="AF5983" s="2">
        <v>2</v>
      </c>
      <c r="AG5983" s="8">
        <f t="shared" si="936"/>
        <v>-1</v>
      </c>
      <c r="AH5983" s="8">
        <f>SUM(AG$3:AG5983)</f>
        <v>-385.49999999999841</v>
      </c>
      <c r="AI5983">
        <v>9.5</v>
      </c>
      <c r="AJ5983" s="8">
        <f t="shared" si="937"/>
        <v>-1</v>
      </c>
      <c r="AK5983" s="8">
        <f>SUM(AJ$3:AJ5983)</f>
        <v>-972.17</v>
      </c>
      <c r="AL5983" s="2">
        <v>10</v>
      </c>
      <c r="AM5983" s="8">
        <f t="shared" si="938"/>
        <v>-1</v>
      </c>
      <c r="AN5983" s="8">
        <f>SUM(AM$3:AM5983)</f>
        <v>-15.5</v>
      </c>
      <c r="AO5983" s="2">
        <v>6.5</v>
      </c>
      <c r="AP5983" s="8">
        <f t="shared" si="939"/>
        <v>-1</v>
      </c>
      <c r="AQ5983" s="8">
        <f>SUM(AP$3:AP5983)</f>
        <v>-652</v>
      </c>
      <c r="AR5983">
        <v>5.5</v>
      </c>
      <c r="AS5983">
        <v>1.1499999999999999</v>
      </c>
      <c r="AT5983" s="4">
        <f t="shared" si="933"/>
        <v>-1</v>
      </c>
      <c r="AU5983" s="5">
        <f>SUM($AT$3:AT5983)</f>
        <v>-15.5</v>
      </c>
      <c r="AV5983" s="6">
        <f>SUM(R5983,U5983,X5983,AA5983,AD5983,AG5983)</f>
        <v>-1.29</v>
      </c>
    </row>
    <row r="5984" spans="1:48" x14ac:dyDescent="0.25">
      <c r="A5984">
        <f>IF(AND(G5984&lt;&gt;"",H5984&lt;&gt;"",I5984&lt;&gt;"",J5984&lt;&gt;"",K5984&lt;&gt;"",L5984&lt;&gt;"",M5984&lt;&gt;"",N5984&lt;&gt;"",O5984&lt;&gt;"",P5984&lt;&gt;"",Q5984&lt;&gt;"",T5984&lt;&gt;"",W5984&lt;&gt;"",Z5984&lt;&gt;"",AC5984&lt;&gt;"",AF5984&lt;&gt;"",AI5984&lt;&gt;"",AL5984&lt;&gt;"",AO5984&lt;&gt;"",AR5984&lt;&gt;"",AS5984&lt;&gt;""),1,0)</f>
        <v>1</v>
      </c>
      <c r="B5984" s="1">
        <v>43513</v>
      </c>
      <c r="C5984" t="s">
        <v>302</v>
      </c>
      <c r="D5984" t="s">
        <v>2230</v>
      </c>
      <c r="E5984" t="s">
        <v>304</v>
      </c>
      <c r="F5984" t="s">
        <v>308</v>
      </c>
      <c r="G5984">
        <v>2019</v>
      </c>
      <c r="H5984">
        <v>2</v>
      </c>
      <c r="I5984">
        <v>17</v>
      </c>
      <c r="J5984" t="s">
        <v>23</v>
      </c>
      <c r="K5984">
        <v>1</v>
      </c>
      <c r="L5984" s="3">
        <v>0</v>
      </c>
      <c r="M5984" s="3">
        <v>0</v>
      </c>
      <c r="N5984">
        <v>1.85</v>
      </c>
      <c r="O5984">
        <v>3.3</v>
      </c>
      <c r="P5984">
        <v>4.75</v>
      </c>
      <c r="Q5984" s="2">
        <v>2.1</v>
      </c>
      <c r="R5984" s="8">
        <f t="shared" si="934"/>
        <v>-1</v>
      </c>
      <c r="S5984" s="8">
        <f>SUM($R$3:R5984)</f>
        <v>-155.49000000000055</v>
      </c>
      <c r="T5984" s="2">
        <v>1.66</v>
      </c>
      <c r="U5984" s="8">
        <f t="shared" si="935"/>
        <v>0.65999999999999992</v>
      </c>
      <c r="V5984" s="8">
        <f>SUM($U$3:U5984)</f>
        <v>-527.40999999999872</v>
      </c>
      <c r="W5984" s="9">
        <v>1.44</v>
      </c>
      <c r="X5984" s="8">
        <f t="shared" si="930"/>
        <v>-1</v>
      </c>
      <c r="Y5984" s="8">
        <f>SUM($X$3:X5984)</f>
        <v>-126.07999999999991</v>
      </c>
      <c r="Z5984" s="9">
        <v>2.75</v>
      </c>
      <c r="AA5984" s="8">
        <f t="shared" si="931"/>
        <v>1.75</v>
      </c>
      <c r="AB5984" s="8">
        <f>SUM($AA$3:AA5984)</f>
        <v>-719.28999999999951</v>
      </c>
      <c r="AC5984" s="2">
        <v>2.37</v>
      </c>
      <c r="AD5984" s="8">
        <f t="shared" si="932"/>
        <v>-1</v>
      </c>
      <c r="AE5984" s="8">
        <f>SUM(AD$3:AD5984)</f>
        <v>2077.2399999999957</v>
      </c>
      <c r="AF5984" s="2">
        <v>1.57</v>
      </c>
      <c r="AG5984" s="8">
        <f t="shared" si="936"/>
        <v>0.57000000000000006</v>
      </c>
      <c r="AH5984" s="8">
        <f>SUM(AG$3:AG5984)</f>
        <v>-384.92999999999842</v>
      </c>
      <c r="AI5984">
        <v>5.5</v>
      </c>
      <c r="AJ5984" s="8">
        <f t="shared" si="937"/>
        <v>-1</v>
      </c>
      <c r="AK5984" s="8">
        <f>SUM(AJ$3:AJ5984)</f>
        <v>-973.17</v>
      </c>
      <c r="AL5984" s="2">
        <v>9</v>
      </c>
      <c r="AM5984" s="8">
        <f t="shared" si="938"/>
        <v>-1</v>
      </c>
      <c r="AN5984" s="8">
        <f>SUM(AM$3:AM5984)</f>
        <v>-16.5</v>
      </c>
      <c r="AO5984" s="2">
        <v>6.5</v>
      </c>
      <c r="AP5984" s="8">
        <f t="shared" si="939"/>
        <v>-1</v>
      </c>
      <c r="AQ5984" s="8">
        <f>SUM(AP$3:AP5984)</f>
        <v>-653</v>
      </c>
      <c r="AR5984">
        <v>3.55</v>
      </c>
      <c r="AS5984">
        <v>1.27</v>
      </c>
      <c r="AT5984" s="4">
        <f t="shared" si="933"/>
        <v>-1</v>
      </c>
      <c r="AU5984" s="5">
        <f>SUM($AT$3:AT5984)</f>
        <v>-16.5</v>
      </c>
      <c r="AV5984" s="6">
        <f>SUM(R5984,U5984,X5984,AA5984,AD5984,AG5984)</f>
        <v>-2.0000000000000018E-2</v>
      </c>
    </row>
    <row r="5985" spans="1:48" x14ac:dyDescent="0.25">
      <c r="A5985">
        <f>IF(AND(G5985&lt;&gt;"",H5985&lt;&gt;"",I5985&lt;&gt;"",J5985&lt;&gt;"",K5985&lt;&gt;"",L5985&lt;&gt;"",M5985&lt;&gt;"",N5985&lt;&gt;"",O5985&lt;&gt;"",P5985&lt;&gt;"",Q5985&lt;&gt;"",T5985&lt;&gt;"",W5985&lt;&gt;"",Z5985&lt;&gt;"",AC5985&lt;&gt;"",AF5985&lt;&gt;"",AI5985&lt;&gt;"",AL5985&lt;&gt;"",AO5985&lt;&gt;"",AR5985&lt;&gt;"",AS5985&lt;&gt;""),1,0)</f>
        <v>1</v>
      </c>
      <c r="B5985" s="1">
        <v>43513</v>
      </c>
      <c r="C5985" t="s">
        <v>302</v>
      </c>
      <c r="D5985" t="s">
        <v>6487</v>
      </c>
      <c r="E5985" t="s">
        <v>496</v>
      </c>
      <c r="F5985" t="s">
        <v>5836</v>
      </c>
      <c r="G5985">
        <v>2019</v>
      </c>
      <c r="H5985">
        <v>2</v>
      </c>
      <c r="I5985">
        <v>17</v>
      </c>
      <c r="J5985" t="s">
        <v>23</v>
      </c>
      <c r="K5985">
        <v>1</v>
      </c>
      <c r="L5985" s="3">
        <v>2</v>
      </c>
      <c r="M5985" s="3">
        <v>0</v>
      </c>
      <c r="N5985">
        <v>2.5</v>
      </c>
      <c r="O5985">
        <v>3</v>
      </c>
      <c r="P5985">
        <v>3.2</v>
      </c>
      <c r="Q5985" s="2">
        <v>2.1</v>
      </c>
      <c r="R5985" s="8">
        <f t="shared" si="934"/>
        <v>-1</v>
      </c>
      <c r="S5985" s="8">
        <f>SUM($R$3:R5985)</f>
        <v>-156.49000000000055</v>
      </c>
      <c r="T5985" s="2">
        <v>1.66</v>
      </c>
      <c r="U5985" s="8">
        <f t="shared" si="935"/>
        <v>0.65999999999999992</v>
      </c>
      <c r="V5985" s="8">
        <f>SUM($U$3:U5985)</f>
        <v>-526.74999999999875</v>
      </c>
      <c r="W5985" s="9">
        <v>1.53</v>
      </c>
      <c r="X5985" s="8">
        <f t="shared" si="930"/>
        <v>0.53</v>
      </c>
      <c r="Y5985" s="8">
        <f>SUM($X$3:X5985)</f>
        <v>-125.54999999999991</v>
      </c>
      <c r="Z5985" s="9">
        <v>2.5</v>
      </c>
      <c r="AA5985" s="8">
        <f t="shared" si="931"/>
        <v>-1</v>
      </c>
      <c r="AB5985" s="8">
        <f>SUM($AA$3:AA5985)</f>
        <v>-720.28999999999951</v>
      </c>
      <c r="AC5985" s="2">
        <v>2.5</v>
      </c>
      <c r="AD5985" s="8">
        <f t="shared" si="932"/>
        <v>1.5</v>
      </c>
      <c r="AE5985" s="8">
        <f>SUM(AD$3:AD5985)</f>
        <v>2078.7399999999957</v>
      </c>
      <c r="AF5985" s="2">
        <v>1.53</v>
      </c>
      <c r="AG5985" s="8">
        <f t="shared" si="936"/>
        <v>0.53</v>
      </c>
      <c r="AH5985" s="8">
        <f>SUM(AG$3:AG5985)</f>
        <v>-384.39999999999844</v>
      </c>
      <c r="AI5985">
        <v>6</v>
      </c>
      <c r="AJ5985" s="8">
        <f t="shared" si="937"/>
        <v>-1</v>
      </c>
      <c r="AK5985" s="8">
        <f>SUM(AJ$3:AJ5985)</f>
        <v>-974.17</v>
      </c>
      <c r="AL5985" s="2">
        <v>10</v>
      </c>
      <c r="AM5985" s="8">
        <f t="shared" si="938"/>
        <v>-1</v>
      </c>
      <c r="AN5985" s="8">
        <f>SUM(AM$3:AM5985)</f>
        <v>-17.5</v>
      </c>
      <c r="AO5985" s="2">
        <v>5.5</v>
      </c>
      <c r="AP5985" s="8">
        <f t="shared" si="939"/>
        <v>-1</v>
      </c>
      <c r="AQ5985" s="8">
        <f>SUM(AP$3:AP5985)</f>
        <v>-654</v>
      </c>
      <c r="AR5985">
        <v>5.5</v>
      </c>
      <c r="AS5985">
        <v>1.1499999999999999</v>
      </c>
      <c r="AT5985" s="4">
        <f t="shared" si="933"/>
        <v>-1</v>
      </c>
      <c r="AU5985" s="5">
        <f>SUM($AT$3:AT5985)</f>
        <v>-17.5</v>
      </c>
      <c r="AV5985" s="6">
        <f>SUM(R5985,U5985,X5985,AA5985,AD5985,AG5985)</f>
        <v>1.22</v>
      </c>
    </row>
    <row r="5986" spans="1:48" x14ac:dyDescent="0.25">
      <c r="A5986">
        <f>IF(AND(G5986&lt;&gt;"",H5986&lt;&gt;"",I5986&lt;&gt;"",J5986&lt;&gt;"",K5986&lt;&gt;"",L5986&lt;&gt;"",M5986&lt;&gt;"",N5986&lt;&gt;"",O5986&lt;&gt;"",P5986&lt;&gt;"",Q5986&lt;&gt;"",T5986&lt;&gt;"",W5986&lt;&gt;"",Z5986&lt;&gt;"",AC5986&lt;&gt;"",AF5986&lt;&gt;"",AI5986&lt;&gt;"",AL5986&lt;&gt;"",AO5986&lt;&gt;"",AR5986&lt;&gt;"",AS5986&lt;&gt;""),1,0)</f>
        <v>0</v>
      </c>
      <c r="B5986" s="1">
        <v>43513</v>
      </c>
      <c r="C5986" t="s">
        <v>302</v>
      </c>
      <c r="D5986" t="s">
        <v>6488</v>
      </c>
      <c r="E5986" t="s">
        <v>310</v>
      </c>
      <c r="F5986" t="s">
        <v>5817</v>
      </c>
      <c r="G5986">
        <v>2019</v>
      </c>
      <c r="H5986">
        <v>2</v>
      </c>
      <c r="I5986">
        <v>17</v>
      </c>
      <c r="J5986" t="s">
        <v>23</v>
      </c>
      <c r="K5986">
        <v>1</v>
      </c>
      <c r="L5986" s="3">
        <v>0</v>
      </c>
      <c r="M5986" s="3">
        <v>1</v>
      </c>
      <c r="N5986">
        <v>6</v>
      </c>
      <c r="O5986">
        <v>4.33</v>
      </c>
      <c r="P5986">
        <v>1.5</v>
      </c>
      <c r="Q5986" s="2">
        <v>1.57</v>
      </c>
      <c r="R5986" s="8" t="str">
        <f t="shared" si="934"/>
        <v/>
      </c>
      <c r="S5986" s="8">
        <f>SUM($R$3:R5986)</f>
        <v>-156.49000000000055</v>
      </c>
      <c r="T5986" s="2">
        <v>2.25</v>
      </c>
      <c r="U5986" s="8" t="str">
        <f t="shared" si="935"/>
        <v/>
      </c>
      <c r="V5986" s="8">
        <f>SUM($U$3:U5986)</f>
        <v>-526.74999999999875</v>
      </c>
      <c r="W5986" s="9">
        <v>1.1399999999999999</v>
      </c>
      <c r="X5986" s="8" t="str">
        <f t="shared" si="930"/>
        <v/>
      </c>
      <c r="Y5986" s="8">
        <f>SUM($X$3:X5986)</f>
        <v>-125.54999999999991</v>
      </c>
      <c r="Z5986" s="9">
        <v>5.5</v>
      </c>
      <c r="AA5986" s="8" t="str">
        <f t="shared" si="931"/>
        <v/>
      </c>
      <c r="AB5986" s="8">
        <f>SUM($AA$3:AA5986)</f>
        <v>-720.28999999999951</v>
      </c>
      <c r="AC5986" s="2">
        <v>1.5</v>
      </c>
      <c r="AD5986" s="8" t="str">
        <f t="shared" si="932"/>
        <v/>
      </c>
      <c r="AE5986" s="8">
        <f>SUM(AD$3:AD5986)</f>
        <v>2078.7399999999957</v>
      </c>
      <c r="AF5986" s="2">
        <v>2.62</v>
      </c>
      <c r="AG5986" s="8" t="str">
        <f t="shared" si="936"/>
        <v/>
      </c>
      <c r="AH5986" s="8">
        <f>SUM(AG$3:AG5986)</f>
        <v>-384.39999999999844</v>
      </c>
      <c r="AI5986">
        <v>21</v>
      </c>
      <c r="AJ5986" s="8" t="str">
        <f t="shared" si="937"/>
        <v/>
      </c>
      <c r="AK5986" s="8">
        <f>SUM(AJ$3:AJ5986)</f>
        <v>-974.17</v>
      </c>
      <c r="AL5986" s="2">
        <v>17</v>
      </c>
      <c r="AM5986" s="8" t="str">
        <f t="shared" si="938"/>
        <v/>
      </c>
      <c r="AN5986" s="8">
        <f>SUM(AM$3:AM5986)</f>
        <v>-17.5</v>
      </c>
      <c r="AO5986" s="2">
        <v>9</v>
      </c>
      <c r="AP5986" s="8" t="str">
        <f t="shared" si="939"/>
        <v/>
      </c>
      <c r="AQ5986" s="8">
        <f>SUM(AP$3:AP5986)</f>
        <v>-654</v>
      </c>
      <c r="AT5986" s="4" t="str">
        <f t="shared" si="933"/>
        <v/>
      </c>
      <c r="AU5986" s="5">
        <f>SUM($AT$3:AT5986)</f>
        <v>-17.5</v>
      </c>
      <c r="AV5986" s="6">
        <f>SUM(R5986,U5986,X5986,AA5986,AD5986,AG5986)</f>
        <v>0</v>
      </c>
    </row>
    <row r="5987" spans="1:48" x14ac:dyDescent="0.25">
      <c r="A5987">
        <f>IF(AND(G5987&lt;&gt;"",H5987&lt;&gt;"",I5987&lt;&gt;"",J5987&lt;&gt;"",K5987&lt;&gt;"",L5987&lt;&gt;"",M5987&lt;&gt;"",N5987&lt;&gt;"",O5987&lt;&gt;"",P5987&lt;&gt;"",Q5987&lt;&gt;"",T5987&lt;&gt;"",W5987&lt;&gt;"",Z5987&lt;&gt;"",AC5987&lt;&gt;"",AF5987&lt;&gt;"",AI5987&lt;&gt;"",AL5987&lt;&gt;"",AO5987&lt;&gt;"",AR5987&lt;&gt;"",AS5987&lt;&gt;""),1,0)</f>
        <v>1</v>
      </c>
      <c r="B5987" s="1">
        <v>43513</v>
      </c>
      <c r="C5987" t="s">
        <v>275</v>
      </c>
      <c r="D5987" t="s">
        <v>6489</v>
      </c>
      <c r="E5987" t="s">
        <v>5825</v>
      </c>
      <c r="F5987" t="s">
        <v>568</v>
      </c>
      <c r="G5987">
        <v>2019</v>
      </c>
      <c r="H5987">
        <v>2</v>
      </c>
      <c r="I5987">
        <v>17</v>
      </c>
      <c r="J5987" t="s">
        <v>23</v>
      </c>
      <c r="K5987">
        <v>1</v>
      </c>
      <c r="L5987" s="3">
        <v>1</v>
      </c>
      <c r="M5987" s="3">
        <v>1</v>
      </c>
      <c r="N5987">
        <v>1.72</v>
      </c>
      <c r="O5987">
        <v>3.6</v>
      </c>
      <c r="P5987">
        <v>5.25</v>
      </c>
      <c r="Q5987" s="2">
        <v>2</v>
      </c>
      <c r="R5987" s="8">
        <f t="shared" si="934"/>
        <v>1</v>
      </c>
      <c r="S5987" s="8">
        <f>SUM($R$3:R5987)</f>
        <v>-155.49000000000055</v>
      </c>
      <c r="T5987" s="2">
        <v>1.75</v>
      </c>
      <c r="U5987" s="8">
        <f t="shared" si="935"/>
        <v>-1</v>
      </c>
      <c r="V5987" s="8">
        <f>SUM($U$3:U5987)</f>
        <v>-527.74999999999875</v>
      </c>
      <c r="W5987" s="9">
        <v>1.36</v>
      </c>
      <c r="X5987" s="8">
        <f t="shared" si="930"/>
        <v>0.3600000000000001</v>
      </c>
      <c r="Y5987" s="8">
        <f>SUM($X$3:X5987)</f>
        <v>-125.18999999999991</v>
      </c>
      <c r="Z5987" s="9">
        <v>3.2</v>
      </c>
      <c r="AA5987" s="8">
        <f t="shared" si="931"/>
        <v>-1</v>
      </c>
      <c r="AB5987" s="8">
        <f>SUM($AA$3:AA5987)</f>
        <v>-721.28999999999951</v>
      </c>
      <c r="AC5987" s="2">
        <v>2.1</v>
      </c>
      <c r="AD5987" s="8">
        <f t="shared" si="932"/>
        <v>1.1000000000000001</v>
      </c>
      <c r="AE5987" s="8">
        <f>SUM(AD$3:AD5987)</f>
        <v>2079.8399999999956</v>
      </c>
      <c r="AF5987" s="2">
        <v>1.72</v>
      </c>
      <c r="AG5987" s="8">
        <f t="shared" si="936"/>
        <v>0.72</v>
      </c>
      <c r="AH5987" s="8">
        <f>SUM(AG$3:AG5987)</f>
        <v>-383.67999999999842</v>
      </c>
      <c r="AI5987">
        <v>6</v>
      </c>
      <c r="AJ5987" s="8">
        <f t="shared" si="937"/>
        <v>-1</v>
      </c>
      <c r="AK5987" s="8">
        <f>SUM(AJ$3:AJ5987)</f>
        <v>-975.17</v>
      </c>
      <c r="AL5987" s="2">
        <v>8.5</v>
      </c>
      <c r="AM5987" s="8">
        <f t="shared" si="938"/>
        <v>-1</v>
      </c>
      <c r="AN5987" s="8">
        <f>SUM(AM$3:AM5987)</f>
        <v>-18.5</v>
      </c>
      <c r="AO5987" s="2">
        <v>6.5</v>
      </c>
      <c r="AP5987" s="8">
        <f t="shared" si="939"/>
        <v>5.5</v>
      </c>
      <c r="AQ5987" s="8">
        <f>SUM(AP$3:AP5987)</f>
        <v>-648.5</v>
      </c>
      <c r="AR5987">
        <v>3</v>
      </c>
      <c r="AS5987">
        <v>1.37</v>
      </c>
      <c r="AT5987" s="4">
        <f t="shared" si="933"/>
        <v>-1</v>
      </c>
      <c r="AU5987" s="5">
        <f>SUM($AT$3:AT5987)</f>
        <v>-18.5</v>
      </c>
      <c r="AV5987" s="6">
        <f>SUM(R5987,U5987,X5987,AA5987,AD5987,AG5987)</f>
        <v>1.1800000000000002</v>
      </c>
    </row>
    <row r="5988" spans="1:48" x14ac:dyDescent="0.25">
      <c r="A5988">
        <f>IF(AND(G5988&lt;&gt;"",H5988&lt;&gt;"",I5988&lt;&gt;"",J5988&lt;&gt;"",K5988&lt;&gt;"",L5988&lt;&gt;"",M5988&lt;&gt;"",N5988&lt;&gt;"",O5988&lt;&gt;"",P5988&lt;&gt;"",Q5988&lt;&gt;"",T5988&lt;&gt;"",W5988&lt;&gt;"",Z5988&lt;&gt;"",AC5988&lt;&gt;"",AF5988&lt;&gt;"",AI5988&lt;&gt;"",AL5988&lt;&gt;"",AO5988&lt;&gt;"",AR5988&lt;&gt;"",AS5988&lt;&gt;""),1,0)</f>
        <v>1</v>
      </c>
      <c r="B5988" s="1">
        <v>43513</v>
      </c>
      <c r="C5988" t="s">
        <v>275</v>
      </c>
      <c r="D5988" t="s">
        <v>6490</v>
      </c>
      <c r="E5988" t="s">
        <v>353</v>
      </c>
      <c r="F5988" t="s">
        <v>1432</v>
      </c>
      <c r="G5988">
        <v>2019</v>
      </c>
      <c r="H5988">
        <v>2</v>
      </c>
      <c r="I5988">
        <v>17</v>
      </c>
      <c r="J5988" t="s">
        <v>23</v>
      </c>
      <c r="K5988">
        <v>1</v>
      </c>
      <c r="L5988" s="3">
        <v>1</v>
      </c>
      <c r="M5988" s="3">
        <v>2</v>
      </c>
      <c r="N5988">
        <v>1.1599999999999999</v>
      </c>
      <c r="O5988">
        <v>8</v>
      </c>
      <c r="P5988">
        <v>15</v>
      </c>
      <c r="Q5988" s="2">
        <v>1.95</v>
      </c>
      <c r="R5988" s="8">
        <f t="shared" si="934"/>
        <v>0.95</v>
      </c>
      <c r="S5988" s="8">
        <f>SUM($R$3:R5988)</f>
        <v>-154.54000000000056</v>
      </c>
      <c r="T5988" s="2">
        <v>1.8</v>
      </c>
      <c r="U5988" s="8">
        <f t="shared" si="935"/>
        <v>-1</v>
      </c>
      <c r="V5988" s="8">
        <f>SUM($U$3:U5988)</f>
        <v>-528.74999999999875</v>
      </c>
      <c r="W5988" s="9">
        <v>1.1100000000000001</v>
      </c>
      <c r="X5988" s="8">
        <f t="shared" si="930"/>
        <v>0.1100000000000001</v>
      </c>
      <c r="Y5988" s="8">
        <f>SUM($X$3:X5988)</f>
        <v>-125.07999999999991</v>
      </c>
      <c r="Z5988" s="9">
        <v>6.5</v>
      </c>
      <c r="AA5988" s="8">
        <f t="shared" si="931"/>
        <v>-1</v>
      </c>
      <c r="AB5988" s="8">
        <f>SUM($AA$3:AA5988)</f>
        <v>-722.28999999999951</v>
      </c>
      <c r="AC5988" s="2">
        <v>1.33</v>
      </c>
      <c r="AD5988" s="8">
        <f t="shared" si="932"/>
        <v>0.33000000000000007</v>
      </c>
      <c r="AE5988" s="8">
        <f>SUM(AD$3:AD5988)</f>
        <v>2080.1699999999955</v>
      </c>
      <c r="AF5988" s="2">
        <v>3.4</v>
      </c>
      <c r="AG5988" s="8">
        <f t="shared" si="936"/>
        <v>-1</v>
      </c>
      <c r="AH5988" s="8">
        <f>SUM(AG$3:AG5988)</f>
        <v>-384.67999999999842</v>
      </c>
      <c r="AI5988">
        <v>9</v>
      </c>
      <c r="AJ5988" s="8">
        <f t="shared" si="937"/>
        <v>-1</v>
      </c>
      <c r="AK5988" s="8">
        <f>SUM(AJ$3:AJ5988)</f>
        <v>-976.17</v>
      </c>
      <c r="AL5988" s="2">
        <v>8.5</v>
      </c>
      <c r="AM5988" s="8">
        <f t="shared" si="938"/>
        <v>-1</v>
      </c>
      <c r="AN5988" s="8">
        <f>SUM(AM$3:AM5988)</f>
        <v>-19.5</v>
      </c>
      <c r="AO5988" s="2">
        <v>17</v>
      </c>
      <c r="AP5988" s="8">
        <f t="shared" si="939"/>
        <v>-1</v>
      </c>
      <c r="AQ5988" s="8">
        <f>SUM(AP$3:AP5988)</f>
        <v>-649.5</v>
      </c>
      <c r="AR5988">
        <v>1.55</v>
      </c>
      <c r="AS5988">
        <v>2.37</v>
      </c>
      <c r="AT5988" s="4">
        <f t="shared" si="933"/>
        <v>-1</v>
      </c>
      <c r="AU5988" s="5">
        <f>SUM($AT$3:AT5988)</f>
        <v>-19.5</v>
      </c>
      <c r="AV5988" s="6">
        <f>SUM(R5988,U5988,X5988,AA5988,AD5988,AG5988)</f>
        <v>-1.6099999999999999</v>
      </c>
    </row>
    <row r="5989" spans="1:48" x14ac:dyDescent="0.25">
      <c r="A5989">
        <f>IF(AND(G5989&lt;&gt;"",H5989&lt;&gt;"",I5989&lt;&gt;"",J5989&lt;&gt;"",K5989&lt;&gt;"",L5989&lt;&gt;"",M5989&lt;&gt;"",N5989&lt;&gt;"",O5989&lt;&gt;"",P5989&lt;&gt;"",Q5989&lt;&gt;"",T5989&lt;&gt;"",W5989&lt;&gt;"",Z5989&lt;&gt;"",AC5989&lt;&gt;"",AF5989&lt;&gt;"",AI5989&lt;&gt;"",AL5989&lt;&gt;"",AO5989&lt;&gt;"",AR5989&lt;&gt;"",AS5989&lt;&gt;""),1,0)</f>
        <v>1</v>
      </c>
      <c r="B5989" s="1">
        <v>43513</v>
      </c>
      <c r="C5989" t="s">
        <v>275</v>
      </c>
      <c r="D5989" t="s">
        <v>6491</v>
      </c>
      <c r="E5989" t="s">
        <v>256</v>
      </c>
      <c r="F5989" t="s">
        <v>359</v>
      </c>
      <c r="G5989">
        <v>2019</v>
      </c>
      <c r="H5989">
        <v>2</v>
      </c>
      <c r="I5989">
        <v>17</v>
      </c>
      <c r="J5989" t="s">
        <v>23</v>
      </c>
      <c r="K5989">
        <v>1</v>
      </c>
      <c r="L5989" s="3">
        <v>0</v>
      </c>
      <c r="M5989" s="3">
        <v>0</v>
      </c>
      <c r="N5989">
        <v>1.75</v>
      </c>
      <c r="O5989">
        <v>3.6</v>
      </c>
      <c r="P5989">
        <v>4.75</v>
      </c>
      <c r="Q5989" s="2">
        <v>1.8</v>
      </c>
      <c r="R5989" s="8">
        <f t="shared" si="934"/>
        <v>-1</v>
      </c>
      <c r="S5989" s="8">
        <f>SUM($R$3:R5989)</f>
        <v>-155.54000000000056</v>
      </c>
      <c r="T5989" s="2">
        <v>1.95</v>
      </c>
      <c r="U5989" s="8">
        <f t="shared" si="935"/>
        <v>0.95</v>
      </c>
      <c r="V5989" s="8">
        <f>SUM($U$3:U5989)</f>
        <v>-527.7999999999987</v>
      </c>
      <c r="W5989" s="9">
        <v>1.28</v>
      </c>
      <c r="X5989" s="8">
        <f t="shared" si="930"/>
        <v>-1</v>
      </c>
      <c r="Y5989" s="8">
        <f>SUM($X$3:X5989)</f>
        <v>-126.07999999999991</v>
      </c>
      <c r="Z5989" s="9">
        <v>3.75</v>
      </c>
      <c r="AA5989" s="8">
        <f t="shared" si="931"/>
        <v>2.75</v>
      </c>
      <c r="AB5989" s="8">
        <f>SUM($AA$3:AA5989)</f>
        <v>-719.53999999999951</v>
      </c>
      <c r="AC5989" s="2">
        <v>1.9</v>
      </c>
      <c r="AD5989" s="8">
        <f t="shared" si="932"/>
        <v>-1</v>
      </c>
      <c r="AE5989" s="8">
        <f>SUM(AD$3:AD5989)</f>
        <v>2079.1699999999955</v>
      </c>
      <c r="AF5989" s="2">
        <v>1.9</v>
      </c>
      <c r="AG5989" s="8">
        <f t="shared" si="936"/>
        <v>0.89999999999999991</v>
      </c>
      <c r="AH5989" s="8">
        <f>SUM(AG$3:AG5989)</f>
        <v>-383.77999999999844</v>
      </c>
      <c r="AI5989">
        <v>7</v>
      </c>
      <c r="AJ5989" s="8">
        <f t="shared" si="937"/>
        <v>-1</v>
      </c>
      <c r="AK5989" s="8">
        <f>SUM(AJ$3:AJ5989)</f>
        <v>-977.17</v>
      </c>
      <c r="AL5989" s="2">
        <v>8</v>
      </c>
      <c r="AM5989" s="8">
        <f t="shared" si="938"/>
        <v>-1</v>
      </c>
      <c r="AN5989" s="8">
        <f>SUM(AM$3:AM5989)</f>
        <v>-20.5</v>
      </c>
      <c r="AO5989" s="2">
        <v>6.5</v>
      </c>
      <c r="AP5989" s="8">
        <f t="shared" si="939"/>
        <v>-1</v>
      </c>
      <c r="AQ5989" s="8">
        <f>SUM(AP$3:AP5989)</f>
        <v>-650.5</v>
      </c>
      <c r="AR5989">
        <v>3.1</v>
      </c>
      <c r="AS5989">
        <v>1.35</v>
      </c>
      <c r="AT5989" s="4">
        <f t="shared" si="933"/>
        <v>-1</v>
      </c>
      <c r="AU5989" s="5">
        <f>SUM($AT$3:AT5989)</f>
        <v>-20.5</v>
      </c>
      <c r="AV5989" s="6">
        <f>SUM(R5989,U5989,X5989,AA5989,AD5989,AG5989)</f>
        <v>1.5999999999999999</v>
      </c>
    </row>
    <row r="5990" spans="1:48" x14ac:dyDescent="0.25">
      <c r="A5990">
        <f>IF(AND(G5990&lt;&gt;"",H5990&lt;&gt;"",I5990&lt;&gt;"",J5990&lt;&gt;"",K5990&lt;&gt;"",L5990&lt;&gt;"",M5990&lt;&gt;"",N5990&lt;&gt;"",O5990&lt;&gt;"",P5990&lt;&gt;"",Q5990&lt;&gt;"",T5990&lt;&gt;"",W5990&lt;&gt;"",Z5990&lt;&gt;"",AC5990&lt;&gt;"",AF5990&lt;&gt;"",AI5990&lt;&gt;"",AL5990&lt;&gt;"",AO5990&lt;&gt;"",AR5990&lt;&gt;"",AS5990&lt;&gt;""),1,0)</f>
        <v>1</v>
      </c>
      <c r="B5990" s="1">
        <v>43513</v>
      </c>
      <c r="C5990" t="s">
        <v>275</v>
      </c>
      <c r="D5990" t="s">
        <v>6492</v>
      </c>
      <c r="E5990" t="s">
        <v>364</v>
      </c>
      <c r="F5990" t="s">
        <v>537</v>
      </c>
      <c r="G5990">
        <v>2019</v>
      </c>
      <c r="H5990">
        <v>2</v>
      </c>
      <c r="I5990">
        <v>17</v>
      </c>
      <c r="J5990" t="s">
        <v>23</v>
      </c>
      <c r="K5990">
        <v>1</v>
      </c>
      <c r="L5990" s="3">
        <v>3</v>
      </c>
      <c r="M5990" s="3">
        <v>0</v>
      </c>
      <c r="N5990">
        <v>2.4</v>
      </c>
      <c r="O5990">
        <v>3.5</v>
      </c>
      <c r="P5990">
        <v>2.9</v>
      </c>
      <c r="Q5990" s="2">
        <v>1.66</v>
      </c>
      <c r="R5990" s="8">
        <f t="shared" si="934"/>
        <v>-1</v>
      </c>
      <c r="S5990" s="8">
        <f>SUM($R$3:R5990)</f>
        <v>-156.54000000000056</v>
      </c>
      <c r="T5990" s="2">
        <v>2.1</v>
      </c>
      <c r="U5990" s="8">
        <f t="shared" si="935"/>
        <v>1.1000000000000001</v>
      </c>
      <c r="V5990" s="8">
        <f>SUM($U$3:U5990)</f>
        <v>-526.69999999999868</v>
      </c>
      <c r="W5990" s="9">
        <v>1.25</v>
      </c>
      <c r="X5990" s="8">
        <f t="shared" si="930"/>
        <v>0.25</v>
      </c>
      <c r="Y5990" s="8">
        <f>SUM($X$3:X5990)</f>
        <v>-125.82999999999991</v>
      </c>
      <c r="Z5990" s="9">
        <v>4</v>
      </c>
      <c r="AA5990" s="8">
        <f t="shared" si="931"/>
        <v>-1</v>
      </c>
      <c r="AB5990" s="8">
        <f>SUM($AA$3:AA5990)</f>
        <v>-720.53999999999951</v>
      </c>
      <c r="AC5990" s="2">
        <v>1.8</v>
      </c>
      <c r="AD5990" s="8">
        <f t="shared" si="932"/>
        <v>0.8</v>
      </c>
      <c r="AE5990" s="8">
        <f>SUM(AD$3:AD5990)</f>
        <v>2079.9699999999957</v>
      </c>
      <c r="AF5990" s="2">
        <v>2</v>
      </c>
      <c r="AG5990" s="8">
        <f t="shared" si="936"/>
        <v>-1</v>
      </c>
      <c r="AH5990" s="8">
        <f>SUM(AG$3:AG5990)</f>
        <v>-384.77999999999844</v>
      </c>
      <c r="AI5990">
        <v>9</v>
      </c>
      <c r="AJ5990" s="8">
        <f t="shared" si="937"/>
        <v>-1</v>
      </c>
      <c r="AK5990" s="8">
        <f>SUM(AJ$3:AJ5990)</f>
        <v>-978.17</v>
      </c>
      <c r="AL5990" s="2">
        <v>9</v>
      </c>
      <c r="AM5990" s="8">
        <f t="shared" si="938"/>
        <v>-1</v>
      </c>
      <c r="AN5990" s="8">
        <f>SUM(AM$3:AM5990)</f>
        <v>-21.5</v>
      </c>
      <c r="AO5990" s="2">
        <v>6.5</v>
      </c>
      <c r="AP5990" s="8">
        <f t="shared" si="939"/>
        <v>-1</v>
      </c>
      <c r="AQ5990" s="8">
        <f>SUM(AP$3:AP5990)</f>
        <v>-651.5</v>
      </c>
      <c r="AR5990">
        <v>4.4000000000000004</v>
      </c>
      <c r="AS5990">
        <v>1.2</v>
      </c>
      <c r="AT5990" s="4">
        <f t="shared" si="933"/>
        <v>-1</v>
      </c>
      <c r="AU5990" s="5">
        <f>SUM($AT$3:AT5990)</f>
        <v>-21.5</v>
      </c>
      <c r="AV5990" s="6">
        <f>SUM(R5990,U5990,X5990,AA5990,AD5990,AG5990)</f>
        <v>-0.84999999999999987</v>
      </c>
    </row>
    <row r="5991" spans="1:48" x14ac:dyDescent="0.25">
      <c r="A5991">
        <f>IF(AND(G5991&lt;&gt;"",H5991&lt;&gt;"",I5991&lt;&gt;"",J5991&lt;&gt;"",K5991&lt;&gt;"",L5991&lt;&gt;"",M5991&lt;&gt;"",N5991&lt;&gt;"",O5991&lt;&gt;"",P5991&lt;&gt;"",Q5991&lt;&gt;"",T5991&lt;&gt;"",W5991&lt;&gt;"",Z5991&lt;&gt;"",AC5991&lt;&gt;"",AF5991&lt;&gt;"",AI5991&lt;&gt;"",AL5991&lt;&gt;"",AO5991&lt;&gt;"",AR5991&lt;&gt;"",AS5991&lt;&gt;""),1,0)</f>
        <v>1</v>
      </c>
      <c r="B5991" s="1">
        <v>43513</v>
      </c>
      <c r="C5991" t="s">
        <v>287</v>
      </c>
      <c r="D5991" t="s">
        <v>6493</v>
      </c>
      <c r="E5991" t="s">
        <v>2433</v>
      </c>
      <c r="F5991" t="s">
        <v>289</v>
      </c>
      <c r="G5991">
        <v>2019</v>
      </c>
      <c r="H5991">
        <v>2</v>
      </c>
      <c r="I5991">
        <v>17</v>
      </c>
      <c r="J5991" t="s">
        <v>23</v>
      </c>
      <c r="K5991">
        <v>1</v>
      </c>
      <c r="L5991" s="3">
        <v>3</v>
      </c>
      <c r="M5991" s="3">
        <v>0</v>
      </c>
      <c r="N5991">
        <v>2.5</v>
      </c>
      <c r="O5991">
        <v>3.4</v>
      </c>
      <c r="P5991">
        <v>2.8</v>
      </c>
      <c r="Q5991" s="2">
        <v>1.66</v>
      </c>
      <c r="R5991" s="8">
        <f t="shared" si="934"/>
        <v>-1</v>
      </c>
      <c r="S5991" s="8">
        <f>SUM($R$3:R5991)</f>
        <v>-157.54000000000056</v>
      </c>
      <c r="T5991" s="2">
        <v>2.1</v>
      </c>
      <c r="U5991" s="8">
        <f t="shared" si="935"/>
        <v>1.1000000000000001</v>
      </c>
      <c r="V5991" s="8">
        <f>SUM($U$3:U5991)</f>
        <v>-525.59999999999866</v>
      </c>
      <c r="W5991" s="9">
        <v>1.25</v>
      </c>
      <c r="X5991" s="8">
        <f t="shared" si="930"/>
        <v>0.25</v>
      </c>
      <c r="Y5991" s="8">
        <f>SUM($X$3:X5991)</f>
        <v>-125.57999999999991</v>
      </c>
      <c r="Z5991" s="9">
        <v>4</v>
      </c>
      <c r="AA5991" s="8">
        <f t="shared" si="931"/>
        <v>-1</v>
      </c>
      <c r="AB5991" s="8">
        <f>SUM($AA$3:AA5991)</f>
        <v>-721.53999999999951</v>
      </c>
      <c r="AC5991" s="2">
        <v>1.8</v>
      </c>
      <c r="AD5991" s="8">
        <f t="shared" si="932"/>
        <v>0.8</v>
      </c>
      <c r="AE5991" s="8">
        <f>SUM(AD$3:AD5991)</f>
        <v>2080.7699999999959</v>
      </c>
      <c r="AF5991" s="2">
        <v>2</v>
      </c>
      <c r="AG5991" s="8">
        <f t="shared" si="936"/>
        <v>-1</v>
      </c>
      <c r="AH5991" s="8">
        <f>SUM(AG$3:AG5991)</f>
        <v>-385.77999999999844</v>
      </c>
      <c r="AI5991">
        <v>9.5</v>
      </c>
      <c r="AJ5991" s="8">
        <f t="shared" si="937"/>
        <v>-1</v>
      </c>
      <c r="AK5991" s="8">
        <f>SUM(AJ$3:AJ5991)</f>
        <v>-979.17</v>
      </c>
      <c r="AL5991" s="2">
        <v>9.5</v>
      </c>
      <c r="AM5991" s="8">
        <f t="shared" si="938"/>
        <v>-1</v>
      </c>
      <c r="AN5991" s="8">
        <f>SUM(AM$3:AM5991)</f>
        <v>-22.5</v>
      </c>
      <c r="AO5991" s="2">
        <v>6.5</v>
      </c>
      <c r="AP5991" s="8">
        <f t="shared" si="939"/>
        <v>-1</v>
      </c>
      <c r="AQ5991" s="8">
        <f>SUM(AP$3:AP5991)</f>
        <v>-652.5</v>
      </c>
      <c r="AR5991">
        <v>5</v>
      </c>
      <c r="AS5991">
        <v>1.17</v>
      </c>
      <c r="AT5991" s="4">
        <f t="shared" si="933"/>
        <v>-1</v>
      </c>
      <c r="AU5991" s="5">
        <f>SUM($AT$3:AT5991)</f>
        <v>-22.5</v>
      </c>
      <c r="AV5991" s="6">
        <f>SUM(R5991,U5991,X5991,AA5991,AD5991,AG5991)</f>
        <v>-0.84999999999999987</v>
      </c>
    </row>
    <row r="5992" spans="1:48" x14ac:dyDescent="0.25">
      <c r="A5992">
        <f>IF(AND(G5992&lt;&gt;"",H5992&lt;&gt;"",I5992&lt;&gt;"",J5992&lt;&gt;"",K5992&lt;&gt;"",L5992&lt;&gt;"",M5992&lt;&gt;"",N5992&lt;&gt;"",O5992&lt;&gt;"",P5992&lt;&gt;"",Q5992&lt;&gt;"",T5992&lt;&gt;"",W5992&lt;&gt;"",Z5992&lt;&gt;"",AC5992&lt;&gt;"",AF5992&lt;&gt;"",AI5992&lt;&gt;"",AL5992&lt;&gt;"",AO5992&lt;&gt;"",AR5992&lt;&gt;"",AS5992&lt;&gt;""),1,0)</f>
        <v>1</v>
      </c>
      <c r="B5992" s="1">
        <v>43513</v>
      </c>
      <c r="C5992" t="s">
        <v>287</v>
      </c>
      <c r="D5992" t="s">
        <v>6494</v>
      </c>
      <c r="E5992" t="s">
        <v>374</v>
      </c>
      <c r="F5992" t="s">
        <v>5872</v>
      </c>
      <c r="G5992">
        <v>2019</v>
      </c>
      <c r="H5992">
        <v>2</v>
      </c>
      <c r="I5992">
        <v>17</v>
      </c>
      <c r="J5992" t="s">
        <v>23</v>
      </c>
      <c r="K5992">
        <v>1</v>
      </c>
      <c r="L5992" s="3">
        <v>2</v>
      </c>
      <c r="M5992" s="3">
        <v>1</v>
      </c>
      <c r="N5992">
        <v>3.25</v>
      </c>
      <c r="O5992">
        <v>3.3</v>
      </c>
      <c r="P5992">
        <v>2.2000000000000002</v>
      </c>
      <c r="Q5992" s="2">
        <v>1.8</v>
      </c>
      <c r="R5992" s="8">
        <f t="shared" si="934"/>
        <v>0.8</v>
      </c>
      <c r="S5992" s="8">
        <f>SUM($R$3:R5992)</f>
        <v>-156.74000000000055</v>
      </c>
      <c r="T5992" s="2">
        <v>1.95</v>
      </c>
      <c r="U5992" s="8">
        <f t="shared" si="935"/>
        <v>-1</v>
      </c>
      <c r="V5992" s="8">
        <f>SUM($U$3:U5992)</f>
        <v>-526.59999999999866</v>
      </c>
      <c r="W5992" s="9">
        <v>1.33</v>
      </c>
      <c r="X5992" s="8">
        <f t="shared" si="930"/>
        <v>0.33000000000000007</v>
      </c>
      <c r="Y5992" s="8">
        <f>SUM($X$3:X5992)</f>
        <v>-125.24999999999991</v>
      </c>
      <c r="Z5992" s="9">
        <v>3.4</v>
      </c>
      <c r="AA5992" s="8">
        <f t="shared" si="931"/>
        <v>-1</v>
      </c>
      <c r="AB5992" s="8">
        <f>SUM($AA$3:AA5992)</f>
        <v>-722.53999999999951</v>
      </c>
      <c r="AC5992" s="2">
        <v>2.1</v>
      </c>
      <c r="AD5992" s="8">
        <f t="shared" si="932"/>
        <v>1.1000000000000001</v>
      </c>
      <c r="AE5992" s="8">
        <f>SUM(AD$3:AD5992)</f>
        <v>2081.8699999999958</v>
      </c>
      <c r="AF5992" s="2">
        <v>1.72</v>
      </c>
      <c r="AG5992" s="8">
        <f t="shared" si="936"/>
        <v>-1</v>
      </c>
      <c r="AH5992" s="8">
        <f>SUM(AG$3:AG5992)</f>
        <v>-386.77999999999844</v>
      </c>
      <c r="AI5992">
        <v>9</v>
      </c>
      <c r="AJ5992" s="8">
        <f t="shared" si="937"/>
        <v>-1</v>
      </c>
      <c r="AK5992" s="8">
        <f>SUM(AJ$3:AJ5992)</f>
        <v>-980.17</v>
      </c>
      <c r="AL5992" s="2">
        <v>11</v>
      </c>
      <c r="AM5992" s="8">
        <f t="shared" si="938"/>
        <v>10</v>
      </c>
      <c r="AN5992" s="8">
        <f>SUM(AM$3:AM5992)</f>
        <v>-12.5</v>
      </c>
      <c r="AO5992" s="2">
        <v>6</v>
      </c>
      <c r="AP5992" s="8">
        <f t="shared" si="939"/>
        <v>-1</v>
      </c>
      <c r="AQ5992" s="8">
        <f>SUM(AP$3:AP5992)</f>
        <v>-653.5</v>
      </c>
      <c r="AR5992">
        <v>7</v>
      </c>
      <c r="AS5992">
        <v>1.1000000000000001</v>
      </c>
      <c r="AT5992" s="4">
        <f t="shared" si="933"/>
        <v>10</v>
      </c>
      <c r="AU5992" s="5">
        <f>SUM($AT$3:AT5992)</f>
        <v>-12.5</v>
      </c>
      <c r="AV5992" s="6">
        <f>SUM(R5992,U5992,X5992,AA5992,AD5992,AG5992)</f>
        <v>-0.7699999999999998</v>
      </c>
    </row>
    <row r="5993" spans="1:48" x14ac:dyDescent="0.25">
      <c r="A5993">
        <f>IF(AND(G5993&lt;&gt;"",H5993&lt;&gt;"",I5993&lt;&gt;"",J5993&lt;&gt;"",K5993&lt;&gt;"",L5993&lt;&gt;"",M5993&lt;&gt;"",N5993&lt;&gt;"",O5993&lt;&gt;"",P5993&lt;&gt;"",Q5993&lt;&gt;"",T5993&lt;&gt;"",W5993&lt;&gt;"",Z5993&lt;&gt;"",AC5993&lt;&gt;"",AF5993&lt;&gt;"",AI5993&lt;&gt;"",AL5993&lt;&gt;"",AO5993&lt;&gt;"",AR5993&lt;&gt;"",AS5993&lt;&gt;""),1,0)</f>
        <v>1</v>
      </c>
      <c r="B5993" s="1">
        <v>43513</v>
      </c>
      <c r="C5993" t="s">
        <v>287</v>
      </c>
      <c r="D5993" t="s">
        <v>6495</v>
      </c>
      <c r="E5993" t="s">
        <v>5870</v>
      </c>
      <c r="F5993" t="s">
        <v>379</v>
      </c>
      <c r="G5993">
        <v>2019</v>
      </c>
      <c r="H5993">
        <v>2</v>
      </c>
      <c r="I5993">
        <v>17</v>
      </c>
      <c r="J5993" t="s">
        <v>23</v>
      </c>
      <c r="K5993">
        <v>1</v>
      </c>
      <c r="L5993" s="3">
        <v>2</v>
      </c>
      <c r="M5993" s="3">
        <v>1</v>
      </c>
      <c r="N5993">
        <v>1.5</v>
      </c>
      <c r="O5993">
        <v>4.2</v>
      </c>
      <c r="P5993">
        <v>7</v>
      </c>
      <c r="Q5993" s="2">
        <v>1.9</v>
      </c>
      <c r="R5993" s="8">
        <f t="shared" si="934"/>
        <v>0.89999999999999991</v>
      </c>
      <c r="S5993" s="8">
        <f>SUM($R$3:R5993)</f>
        <v>-155.84000000000054</v>
      </c>
      <c r="T5993" s="2">
        <v>1.9</v>
      </c>
      <c r="U5993" s="8">
        <f t="shared" si="935"/>
        <v>-1</v>
      </c>
      <c r="V5993" s="8">
        <f>SUM($U$3:U5993)</f>
        <v>-527.59999999999866</v>
      </c>
      <c r="W5993" s="9">
        <v>1.25</v>
      </c>
      <c r="X5993" s="8">
        <f t="shared" si="930"/>
        <v>0.25</v>
      </c>
      <c r="Y5993" s="8">
        <f>SUM($X$3:X5993)</f>
        <v>-124.99999999999991</v>
      </c>
      <c r="Z5993" s="9">
        <v>4</v>
      </c>
      <c r="AA5993" s="8">
        <f t="shared" si="931"/>
        <v>-1</v>
      </c>
      <c r="AB5993" s="8">
        <f>SUM($AA$3:AA5993)</f>
        <v>-723.53999999999951</v>
      </c>
      <c r="AC5993" s="2">
        <v>1.8</v>
      </c>
      <c r="AD5993" s="8">
        <f t="shared" si="932"/>
        <v>0.8</v>
      </c>
      <c r="AE5993" s="8">
        <f>SUM(AD$3:AD5993)</f>
        <v>2082.669999999996</v>
      </c>
      <c r="AF5993" s="2">
        <v>2</v>
      </c>
      <c r="AG5993" s="8">
        <f t="shared" si="936"/>
        <v>-1</v>
      </c>
      <c r="AH5993" s="8">
        <f>SUM(AG$3:AG5993)</f>
        <v>-387.77999999999844</v>
      </c>
      <c r="AI5993">
        <v>7</v>
      </c>
      <c r="AJ5993" s="8">
        <f t="shared" si="937"/>
        <v>-1</v>
      </c>
      <c r="AK5993" s="8">
        <f>SUM(AJ$3:AJ5993)</f>
        <v>-981.17</v>
      </c>
      <c r="AL5993" s="2">
        <v>8</v>
      </c>
      <c r="AM5993" s="8">
        <f t="shared" si="938"/>
        <v>7</v>
      </c>
      <c r="AN5993" s="8">
        <f>SUM(AM$3:AM5993)</f>
        <v>-5.5</v>
      </c>
      <c r="AO5993" s="2">
        <v>7.5</v>
      </c>
      <c r="AP5993" s="8">
        <f t="shared" si="939"/>
        <v>-1</v>
      </c>
      <c r="AQ5993" s="8">
        <f>SUM(AP$3:AP5993)</f>
        <v>-654.5</v>
      </c>
      <c r="AR5993">
        <v>2.42</v>
      </c>
      <c r="AS5993">
        <v>1.52</v>
      </c>
      <c r="AT5993" s="4">
        <f t="shared" si="933"/>
        <v>7</v>
      </c>
      <c r="AU5993" s="5">
        <f>SUM($AT$3:AT5993)</f>
        <v>-5.5</v>
      </c>
      <c r="AV5993" s="6">
        <f>SUM(R5993,U5993,X5993,AA5993,AD5993,AG5993)</f>
        <v>-1.05</v>
      </c>
    </row>
    <row r="5994" spans="1:48" x14ac:dyDescent="0.25">
      <c r="A5994">
        <f>IF(AND(G5994&lt;&gt;"",H5994&lt;&gt;"",I5994&lt;&gt;"",J5994&lt;&gt;"",K5994&lt;&gt;"",L5994&lt;&gt;"",M5994&lt;&gt;"",N5994&lt;&gt;"",O5994&lt;&gt;"",P5994&lt;&gt;"",Q5994&lt;&gt;"",T5994&lt;&gt;"",W5994&lt;&gt;"",Z5994&lt;&gt;"",AC5994&lt;&gt;"",AF5994&lt;&gt;"",AI5994&lt;&gt;"",AL5994&lt;&gt;"",AO5994&lt;&gt;"",AR5994&lt;&gt;"",AS5994&lt;&gt;""),1,0)</f>
        <v>1</v>
      </c>
      <c r="B5994" s="1">
        <v>43513</v>
      </c>
      <c r="C5994" t="s">
        <v>287</v>
      </c>
      <c r="D5994" t="s">
        <v>705</v>
      </c>
      <c r="E5994" t="s">
        <v>706</v>
      </c>
      <c r="F5994" t="s">
        <v>707</v>
      </c>
      <c r="G5994">
        <v>2019</v>
      </c>
      <c r="H5994">
        <v>2</v>
      </c>
      <c r="I5994">
        <v>17</v>
      </c>
      <c r="J5994" t="s">
        <v>23</v>
      </c>
      <c r="K5994">
        <v>1</v>
      </c>
      <c r="L5994" s="3">
        <v>0</v>
      </c>
      <c r="M5994" s="3">
        <v>0</v>
      </c>
      <c r="N5994">
        <v>1.4</v>
      </c>
      <c r="O5994">
        <v>4.5</v>
      </c>
      <c r="P5994">
        <v>8.5</v>
      </c>
      <c r="Q5994" s="2">
        <v>2</v>
      </c>
      <c r="R5994" s="8">
        <f t="shared" si="934"/>
        <v>-1</v>
      </c>
      <c r="S5994" s="8">
        <f>SUM($R$3:R5994)</f>
        <v>-156.84000000000054</v>
      </c>
      <c r="T5994" s="2">
        <v>1.75</v>
      </c>
      <c r="U5994" s="8">
        <f t="shared" si="935"/>
        <v>0.75</v>
      </c>
      <c r="V5994" s="8">
        <f>SUM($U$3:U5994)</f>
        <v>-526.84999999999866</v>
      </c>
      <c r="W5994" s="9">
        <v>1.25</v>
      </c>
      <c r="X5994" s="8">
        <f t="shared" si="930"/>
        <v>-1</v>
      </c>
      <c r="Y5994" s="8">
        <f>SUM($X$3:X5994)</f>
        <v>-125.99999999999991</v>
      </c>
      <c r="Z5994" s="9">
        <v>4</v>
      </c>
      <c r="AA5994" s="8">
        <f t="shared" si="931"/>
        <v>3</v>
      </c>
      <c r="AB5994" s="8">
        <f>SUM($AA$3:AA5994)</f>
        <v>-720.53999999999951</v>
      </c>
      <c r="AC5994" s="2">
        <v>1.8</v>
      </c>
      <c r="AD5994" s="8">
        <f t="shared" si="932"/>
        <v>-1</v>
      </c>
      <c r="AE5994" s="8">
        <f>SUM(AD$3:AD5994)</f>
        <v>2081.669999999996</v>
      </c>
      <c r="AF5994" s="2">
        <v>2</v>
      </c>
      <c r="AG5994" s="8">
        <f t="shared" si="936"/>
        <v>1</v>
      </c>
      <c r="AH5994" s="8">
        <f>SUM(AG$3:AG5994)</f>
        <v>-386.77999999999844</v>
      </c>
      <c r="AI5994">
        <v>6.5</v>
      </c>
      <c r="AJ5994" s="8">
        <f t="shared" si="937"/>
        <v>-1</v>
      </c>
      <c r="AK5994" s="8">
        <f>SUM(AJ$3:AJ5994)</f>
        <v>-982.17</v>
      </c>
      <c r="AL5994" s="2">
        <v>7.5</v>
      </c>
      <c r="AM5994" s="8">
        <f t="shared" si="938"/>
        <v>-1</v>
      </c>
      <c r="AN5994" s="8">
        <f>SUM(AM$3:AM5994)</f>
        <v>-6.5</v>
      </c>
      <c r="AO5994" s="2">
        <v>8.5</v>
      </c>
      <c r="AP5994" s="8">
        <f t="shared" si="939"/>
        <v>-1</v>
      </c>
      <c r="AQ5994" s="8">
        <f>SUM(AP$3:AP5994)</f>
        <v>-655.5</v>
      </c>
      <c r="AR5994">
        <v>2.1</v>
      </c>
      <c r="AS5994">
        <v>1.7</v>
      </c>
      <c r="AT5994" s="4">
        <f t="shared" si="933"/>
        <v>-1</v>
      </c>
      <c r="AU5994" s="5">
        <f>SUM($AT$3:AT5994)</f>
        <v>-6.5</v>
      </c>
      <c r="AV5994" s="6">
        <f>SUM(R5994,U5994,X5994,AA5994,AD5994,AG5994)</f>
        <v>1.75</v>
      </c>
    </row>
    <row r="5995" spans="1:48" x14ac:dyDescent="0.25">
      <c r="A5995">
        <f>IF(AND(G5995&lt;&gt;"",H5995&lt;&gt;"",I5995&lt;&gt;"",J5995&lt;&gt;"",K5995&lt;&gt;"",L5995&lt;&gt;"",M5995&lt;&gt;"",N5995&lt;&gt;"",O5995&lt;&gt;"",P5995&lt;&gt;"",Q5995&lt;&gt;"",T5995&lt;&gt;"",W5995&lt;&gt;"",Z5995&lt;&gt;"",AC5995&lt;&gt;"",AF5995&lt;&gt;"",AI5995&lt;&gt;"",AL5995&lt;&gt;"",AO5995&lt;&gt;"",AR5995&lt;&gt;"",AS5995&lt;&gt;""),1,0)</f>
        <v>1</v>
      </c>
      <c r="B5995" s="1">
        <v>43513</v>
      </c>
      <c r="C5995" t="s">
        <v>287</v>
      </c>
      <c r="D5995" t="s">
        <v>6496</v>
      </c>
      <c r="E5995" t="s">
        <v>377</v>
      </c>
      <c r="F5995" t="s">
        <v>383</v>
      </c>
      <c r="G5995">
        <v>2019</v>
      </c>
      <c r="H5995">
        <v>2</v>
      </c>
      <c r="I5995">
        <v>17</v>
      </c>
      <c r="J5995" t="s">
        <v>23</v>
      </c>
      <c r="K5995">
        <v>1</v>
      </c>
      <c r="L5995" s="3">
        <v>1</v>
      </c>
      <c r="M5995" s="3">
        <v>4</v>
      </c>
      <c r="N5995">
        <v>3.75</v>
      </c>
      <c r="O5995">
        <v>3.3</v>
      </c>
      <c r="P5995">
        <v>2.1</v>
      </c>
      <c r="Q5995" s="2">
        <v>1.95</v>
      </c>
      <c r="R5995" s="8">
        <f t="shared" si="934"/>
        <v>0.95</v>
      </c>
      <c r="S5995" s="8">
        <f>SUM($R$3:R5995)</f>
        <v>-155.89000000000055</v>
      </c>
      <c r="T5995" s="2">
        <v>1.8</v>
      </c>
      <c r="U5995" s="8">
        <f t="shared" si="935"/>
        <v>-1</v>
      </c>
      <c r="V5995" s="8">
        <f>SUM($U$3:U5995)</f>
        <v>-527.84999999999866</v>
      </c>
      <c r="W5995" s="9">
        <v>1.4</v>
      </c>
      <c r="X5995" s="8">
        <f t="shared" si="930"/>
        <v>0.39999999999999991</v>
      </c>
      <c r="Y5995" s="8">
        <f>SUM($X$3:X5995)</f>
        <v>-125.59999999999991</v>
      </c>
      <c r="Z5995" s="9">
        <v>3</v>
      </c>
      <c r="AA5995" s="8">
        <f t="shared" si="931"/>
        <v>-1</v>
      </c>
      <c r="AB5995" s="8">
        <f>SUM($AA$3:AA5995)</f>
        <v>-721.53999999999951</v>
      </c>
      <c r="AC5995" s="2">
        <v>2.2000000000000002</v>
      </c>
      <c r="AD5995" s="8">
        <f t="shared" si="932"/>
        <v>1.2000000000000002</v>
      </c>
      <c r="AE5995" s="8">
        <f>SUM(AD$3:AD5995)</f>
        <v>2082.8699999999958</v>
      </c>
      <c r="AF5995" s="2">
        <v>1.66</v>
      </c>
      <c r="AG5995" s="8">
        <f t="shared" si="936"/>
        <v>-1</v>
      </c>
      <c r="AH5995" s="8">
        <f>SUM(AG$3:AG5995)</f>
        <v>-387.77999999999844</v>
      </c>
      <c r="AI5995">
        <v>9</v>
      </c>
      <c r="AJ5995" s="8">
        <f t="shared" si="937"/>
        <v>-1</v>
      </c>
      <c r="AK5995" s="8">
        <f>SUM(AJ$3:AJ5995)</f>
        <v>-983.17</v>
      </c>
      <c r="AL5995" s="2">
        <v>12</v>
      </c>
      <c r="AM5995" s="8">
        <f t="shared" si="938"/>
        <v>-1</v>
      </c>
      <c r="AN5995" s="8">
        <f>SUM(AM$3:AM5995)</f>
        <v>-7.5</v>
      </c>
      <c r="AO5995" s="2">
        <v>6</v>
      </c>
      <c r="AP5995" s="8">
        <f t="shared" si="939"/>
        <v>-1</v>
      </c>
      <c r="AQ5995" s="8">
        <f>SUM(AP$3:AP5995)</f>
        <v>-656.5</v>
      </c>
      <c r="AR5995">
        <v>7</v>
      </c>
      <c r="AS5995">
        <v>1.1000000000000001</v>
      </c>
      <c r="AT5995" s="4">
        <f t="shared" si="933"/>
        <v>-1</v>
      </c>
      <c r="AU5995" s="5">
        <f>SUM($AT$3:AT5995)</f>
        <v>-7.5</v>
      </c>
      <c r="AV5995" s="6">
        <f>SUM(R5995,U5995,X5995,AA5995,AD5995,AG5995)</f>
        <v>-0.44999999999999996</v>
      </c>
    </row>
    <row r="5996" spans="1:48" x14ac:dyDescent="0.25">
      <c r="A5996">
        <f>IF(AND(G5996&lt;&gt;"",H5996&lt;&gt;"",I5996&lt;&gt;"",J5996&lt;&gt;"",K5996&lt;&gt;"",L5996&lt;&gt;"",M5996&lt;&gt;"",N5996&lt;&gt;"",O5996&lt;&gt;"",P5996&lt;&gt;"",Q5996&lt;&gt;"",T5996&lt;&gt;"",W5996&lt;&gt;"",Z5996&lt;&gt;"",AC5996&lt;&gt;"",AF5996&lt;&gt;"",AI5996&lt;&gt;"",AL5996&lt;&gt;"",AO5996&lt;&gt;"",AR5996&lt;&gt;"",AS5996&lt;&gt;""),1,0)</f>
        <v>1</v>
      </c>
      <c r="B5996" s="1">
        <v>43513</v>
      </c>
      <c r="C5996" t="s">
        <v>287</v>
      </c>
      <c r="D5996" t="s">
        <v>6497</v>
      </c>
      <c r="E5996" t="s">
        <v>382</v>
      </c>
      <c r="F5996" t="s">
        <v>5873</v>
      </c>
      <c r="G5996">
        <v>2019</v>
      </c>
      <c r="H5996">
        <v>2</v>
      </c>
      <c r="I5996">
        <v>17</v>
      </c>
      <c r="J5996" t="s">
        <v>23</v>
      </c>
      <c r="K5996">
        <v>1</v>
      </c>
      <c r="L5996" s="3">
        <v>1</v>
      </c>
      <c r="M5996" s="3">
        <v>0</v>
      </c>
      <c r="N5996">
        <v>1.9</v>
      </c>
      <c r="O5996">
        <v>3.3</v>
      </c>
      <c r="P5996">
        <v>4.33</v>
      </c>
      <c r="Q5996" s="2">
        <v>2.0499999999999998</v>
      </c>
      <c r="R5996" s="8">
        <f t="shared" si="934"/>
        <v>-1</v>
      </c>
      <c r="S5996" s="8">
        <f>SUM($R$3:R5996)</f>
        <v>-156.89000000000055</v>
      </c>
      <c r="T5996" s="2">
        <v>1.7</v>
      </c>
      <c r="U5996" s="8">
        <f t="shared" si="935"/>
        <v>0.7</v>
      </c>
      <c r="V5996" s="8">
        <f>SUM($U$3:U5996)</f>
        <v>-527.14999999999861</v>
      </c>
      <c r="W5996" s="9">
        <v>1.44</v>
      </c>
      <c r="X5996" s="8">
        <f t="shared" si="930"/>
        <v>-1</v>
      </c>
      <c r="Y5996" s="8">
        <f>SUM($X$3:X5996)</f>
        <v>-126.59999999999991</v>
      </c>
      <c r="Z5996" s="9">
        <v>2.75</v>
      </c>
      <c r="AA5996" s="8">
        <f t="shared" si="931"/>
        <v>1.75</v>
      </c>
      <c r="AB5996" s="8">
        <f>SUM($AA$3:AA5996)</f>
        <v>-719.78999999999951</v>
      </c>
      <c r="AC5996" s="2">
        <v>2.2999999999999998</v>
      </c>
      <c r="AD5996" s="8">
        <f t="shared" si="932"/>
        <v>-1</v>
      </c>
      <c r="AE5996" s="8">
        <f>SUM(AD$3:AD5996)</f>
        <v>2081.8699999999958</v>
      </c>
      <c r="AF5996" s="2">
        <v>1.61</v>
      </c>
      <c r="AG5996" s="8">
        <f t="shared" si="936"/>
        <v>0.6100000000000001</v>
      </c>
      <c r="AH5996" s="8">
        <f>SUM(AG$3:AG5996)</f>
        <v>-387.16999999999842</v>
      </c>
      <c r="AI5996">
        <v>6</v>
      </c>
      <c r="AJ5996" s="8">
        <f t="shared" si="937"/>
        <v>5</v>
      </c>
      <c r="AK5996" s="8">
        <f>SUM(AJ$3:AJ5996)</f>
        <v>-978.17</v>
      </c>
      <c r="AL5996" s="2">
        <v>9</v>
      </c>
      <c r="AM5996" s="8">
        <f t="shared" si="938"/>
        <v>-1</v>
      </c>
      <c r="AN5996" s="8">
        <f>SUM(AM$3:AM5996)</f>
        <v>-8.5</v>
      </c>
      <c r="AO5996" s="2">
        <v>6</v>
      </c>
      <c r="AP5996" s="8">
        <f t="shared" si="939"/>
        <v>-1</v>
      </c>
      <c r="AQ5996" s="8">
        <f>SUM(AP$3:AP5996)</f>
        <v>-657.5</v>
      </c>
      <c r="AR5996">
        <v>3.7</v>
      </c>
      <c r="AS5996">
        <v>1.26</v>
      </c>
      <c r="AT5996" s="4">
        <f t="shared" si="933"/>
        <v>-1</v>
      </c>
      <c r="AU5996" s="5">
        <f>SUM($AT$3:AT5996)</f>
        <v>-8.5</v>
      </c>
      <c r="AV5996" s="6">
        <f>SUM(R5996,U5996,X5996,AA5996,AD5996,AG5996)</f>
        <v>6.0000000000000053E-2</v>
      </c>
    </row>
    <row r="5997" spans="1:48" x14ac:dyDescent="0.25">
      <c r="A5997">
        <f>IF(AND(G5997&lt;&gt;"",H5997&lt;&gt;"",I5997&lt;&gt;"",J5997&lt;&gt;"",K5997&lt;&gt;"",L5997&lt;&gt;"",M5997&lt;&gt;"",N5997&lt;&gt;"",O5997&lt;&gt;"",P5997&lt;&gt;"",Q5997&lt;&gt;"",T5997&lt;&gt;"",W5997&lt;&gt;"",Z5997&lt;&gt;"",AC5997&lt;&gt;"",AF5997&lt;&gt;"",AI5997&lt;&gt;"",AL5997&lt;&gt;"",AO5997&lt;&gt;"",AR5997&lt;&gt;"",AS5997&lt;&gt;""),1,0)</f>
        <v>1</v>
      </c>
      <c r="B5997" s="1">
        <v>43512</v>
      </c>
      <c r="C5997" t="s">
        <v>291</v>
      </c>
      <c r="D5997" t="s">
        <v>6498</v>
      </c>
      <c r="E5997" t="s">
        <v>5814</v>
      </c>
      <c r="F5997" t="s">
        <v>391</v>
      </c>
      <c r="G5997">
        <v>2019</v>
      </c>
      <c r="H5997">
        <v>2</v>
      </c>
      <c r="I5997">
        <v>16</v>
      </c>
      <c r="J5997" t="s">
        <v>47</v>
      </c>
      <c r="K5997">
        <v>7</v>
      </c>
      <c r="L5997" s="3">
        <v>1</v>
      </c>
      <c r="M5997" s="3">
        <v>1</v>
      </c>
      <c r="N5997">
        <v>2.5499999999999998</v>
      </c>
      <c r="O5997">
        <v>3.5</v>
      </c>
      <c r="P5997">
        <v>2.7</v>
      </c>
      <c r="Q5997" s="2">
        <v>1.66</v>
      </c>
      <c r="R5997" s="8">
        <f t="shared" si="934"/>
        <v>0.65999999999999992</v>
      </c>
      <c r="S5997" s="8">
        <f>SUM($R$3:R5997)</f>
        <v>-156.23000000000056</v>
      </c>
      <c r="T5997" s="2">
        <v>2.1</v>
      </c>
      <c r="U5997" s="8">
        <f t="shared" si="935"/>
        <v>-1</v>
      </c>
      <c r="V5997" s="8">
        <f>SUM($U$3:U5997)</f>
        <v>-528.14999999999861</v>
      </c>
      <c r="W5997" s="9">
        <v>1.25</v>
      </c>
      <c r="X5997" s="8">
        <f t="shared" si="930"/>
        <v>0.25</v>
      </c>
      <c r="Y5997" s="8">
        <f>SUM($X$3:X5997)</f>
        <v>-126.34999999999991</v>
      </c>
      <c r="Z5997" s="9">
        <v>4</v>
      </c>
      <c r="AA5997" s="8">
        <f t="shared" si="931"/>
        <v>-1</v>
      </c>
      <c r="AB5997" s="8">
        <f>SUM($AA$3:AA5997)</f>
        <v>-720.78999999999951</v>
      </c>
      <c r="AC5997" s="2">
        <v>1.9</v>
      </c>
      <c r="AD5997" s="8">
        <f t="shared" si="932"/>
        <v>0.89999999999999991</v>
      </c>
      <c r="AE5997" s="8">
        <f>SUM(AD$3:AD5997)</f>
        <v>2082.7699999999959</v>
      </c>
      <c r="AF5997" s="2">
        <v>1.9</v>
      </c>
      <c r="AG5997" s="8">
        <f t="shared" si="936"/>
        <v>0.89999999999999991</v>
      </c>
      <c r="AH5997" s="8">
        <f>SUM(AG$3:AG5997)</f>
        <v>-386.26999999999845</v>
      </c>
      <c r="AI5997">
        <v>9.5</v>
      </c>
      <c r="AJ5997" s="8">
        <f t="shared" si="937"/>
        <v>-1</v>
      </c>
      <c r="AK5997" s="8">
        <f>SUM(AJ$3:AJ5997)</f>
        <v>-979.17</v>
      </c>
      <c r="AL5997" s="2">
        <v>11</v>
      </c>
      <c r="AM5997" s="8">
        <f t="shared" si="938"/>
        <v>-1</v>
      </c>
      <c r="AN5997" s="8">
        <f>SUM(AM$3:AM5997)</f>
        <v>-9.5</v>
      </c>
      <c r="AO5997" s="2">
        <v>6.5</v>
      </c>
      <c r="AP5997" s="8">
        <f t="shared" si="939"/>
        <v>5.5</v>
      </c>
      <c r="AQ5997" s="8">
        <f>SUM(AP$3:AP5997)</f>
        <v>-652</v>
      </c>
      <c r="AR5997">
        <v>5</v>
      </c>
      <c r="AS5997">
        <v>1.17</v>
      </c>
      <c r="AT5997" s="4">
        <f t="shared" si="933"/>
        <v>-1</v>
      </c>
      <c r="AU5997" s="5">
        <f>SUM($AT$3:AT5997)</f>
        <v>-9.5</v>
      </c>
      <c r="AV5997" s="6">
        <f>SUM(R5997,U5997,X5997,AA5997,AD5997,AG5997)</f>
        <v>0.70999999999999974</v>
      </c>
    </row>
    <row r="5998" spans="1:48" x14ac:dyDescent="0.25">
      <c r="A5998">
        <f>IF(AND(G5998&lt;&gt;"",H5998&lt;&gt;"",I5998&lt;&gt;"",J5998&lt;&gt;"",K5998&lt;&gt;"",L5998&lt;&gt;"",M5998&lt;&gt;"",N5998&lt;&gt;"",O5998&lt;&gt;"",P5998&lt;&gt;"",Q5998&lt;&gt;"",T5998&lt;&gt;"",W5998&lt;&gt;"",Z5998&lt;&gt;"",AC5998&lt;&gt;"",AF5998&lt;&gt;"",AI5998&lt;&gt;"",AL5998&lt;&gt;"",AO5998&lt;&gt;"",AR5998&lt;&gt;"",AS5998&lt;&gt;""),1,0)</f>
        <v>1</v>
      </c>
      <c r="B5998" s="1">
        <v>43512</v>
      </c>
      <c r="C5998" t="s">
        <v>291</v>
      </c>
      <c r="D5998" t="s">
        <v>6499</v>
      </c>
      <c r="E5998" t="s">
        <v>394</v>
      </c>
      <c r="F5998" t="s">
        <v>5815</v>
      </c>
      <c r="G5998">
        <v>2019</v>
      </c>
      <c r="H5998">
        <v>2</v>
      </c>
      <c r="I5998">
        <v>16</v>
      </c>
      <c r="J5998" t="s">
        <v>47</v>
      </c>
      <c r="K5998">
        <v>7</v>
      </c>
      <c r="L5998" s="3">
        <v>3</v>
      </c>
      <c r="M5998" s="3">
        <v>0</v>
      </c>
      <c r="N5998">
        <v>1.25</v>
      </c>
      <c r="O5998">
        <v>6.5</v>
      </c>
      <c r="P5998">
        <v>9</v>
      </c>
      <c r="Q5998" s="2">
        <v>1.57</v>
      </c>
      <c r="R5998" s="8">
        <f t="shared" si="934"/>
        <v>-1</v>
      </c>
      <c r="S5998" s="8">
        <f>SUM($R$3:R5998)</f>
        <v>-157.23000000000056</v>
      </c>
      <c r="T5998" s="2">
        <v>2.25</v>
      </c>
      <c r="U5998" s="8">
        <f t="shared" si="935"/>
        <v>1.25</v>
      </c>
      <c r="V5998" s="8">
        <f>SUM($U$3:U5998)</f>
        <v>-526.89999999999861</v>
      </c>
      <c r="W5998" s="9">
        <v>1.07</v>
      </c>
      <c r="X5998" s="8">
        <f t="shared" si="930"/>
        <v>7.0000000000000062E-2</v>
      </c>
      <c r="Y5998" s="8">
        <f>SUM($X$3:X5998)</f>
        <v>-126.27999999999992</v>
      </c>
      <c r="Z5998" s="9">
        <v>9</v>
      </c>
      <c r="AA5998" s="8">
        <f t="shared" si="931"/>
        <v>-1</v>
      </c>
      <c r="AB5998" s="8">
        <f>SUM($AA$3:AA5998)</f>
        <v>-721.78999999999951</v>
      </c>
      <c r="AC5998" s="2">
        <v>1.25</v>
      </c>
      <c r="AD5998" s="8">
        <f t="shared" si="932"/>
        <v>0.25</v>
      </c>
      <c r="AE5998" s="8">
        <f>SUM(AD$3:AD5998)</f>
        <v>2083.0199999999959</v>
      </c>
      <c r="AF5998" s="2">
        <v>4</v>
      </c>
      <c r="AG5998" s="8">
        <f t="shared" si="936"/>
        <v>-1</v>
      </c>
      <c r="AH5998" s="8">
        <f>SUM(AG$3:AG5998)</f>
        <v>-387.26999999999845</v>
      </c>
      <c r="AI5998">
        <v>15</v>
      </c>
      <c r="AJ5998" s="8">
        <f t="shared" si="937"/>
        <v>-1</v>
      </c>
      <c r="AK5998" s="8">
        <f>SUM(AJ$3:AJ5998)</f>
        <v>-980.17</v>
      </c>
      <c r="AL5998" s="2">
        <v>10</v>
      </c>
      <c r="AM5998" s="8">
        <f t="shared" si="938"/>
        <v>-1</v>
      </c>
      <c r="AN5998" s="8">
        <f>SUM(AM$3:AM5998)</f>
        <v>-10.5</v>
      </c>
      <c r="AO5998" s="2">
        <v>13</v>
      </c>
      <c r="AP5998" s="8">
        <f t="shared" si="939"/>
        <v>-1</v>
      </c>
      <c r="AQ5998" s="8">
        <f>SUM(AP$3:AP5998)</f>
        <v>-653</v>
      </c>
      <c r="AR5998">
        <v>1.6</v>
      </c>
      <c r="AS5998">
        <v>2.2999999999999998</v>
      </c>
      <c r="AT5998" s="4">
        <f t="shared" si="933"/>
        <v>-1</v>
      </c>
      <c r="AU5998" s="5">
        <f>SUM($AT$3:AT5998)</f>
        <v>-10.5</v>
      </c>
      <c r="AV5998" s="6">
        <f>SUM(R5998,U5998,X5998,AA5998,AD5998,AG5998)</f>
        <v>-1.43</v>
      </c>
    </row>
    <row r="5999" spans="1:48" x14ac:dyDescent="0.25">
      <c r="A5999">
        <f>IF(AND(G5999&lt;&gt;"",H5999&lt;&gt;"",I5999&lt;&gt;"",J5999&lt;&gt;"",K5999&lt;&gt;"",L5999&lt;&gt;"",M5999&lt;&gt;"",N5999&lt;&gt;"",O5999&lt;&gt;"",P5999&lt;&gt;"",Q5999&lt;&gt;"",T5999&lt;&gt;"",W5999&lt;&gt;"",Z5999&lt;&gt;"",AC5999&lt;&gt;"",AF5999&lt;&gt;"",AI5999&lt;&gt;"",AL5999&lt;&gt;"",AO5999&lt;&gt;"",AR5999&lt;&gt;"",AS5999&lt;&gt;""),1,0)</f>
        <v>1</v>
      </c>
      <c r="B5999" s="1">
        <v>43512</v>
      </c>
      <c r="C5999" t="s">
        <v>291</v>
      </c>
      <c r="D5999" t="s">
        <v>6500</v>
      </c>
      <c r="E5999" t="s">
        <v>5834</v>
      </c>
      <c r="F5999" t="s">
        <v>387</v>
      </c>
      <c r="G5999">
        <v>2019</v>
      </c>
      <c r="H5999">
        <v>2</v>
      </c>
      <c r="I5999">
        <v>16</v>
      </c>
      <c r="J5999" t="s">
        <v>47</v>
      </c>
      <c r="K5999">
        <v>7</v>
      </c>
      <c r="L5999" s="3">
        <v>0</v>
      </c>
      <c r="M5999" s="3">
        <v>0</v>
      </c>
      <c r="N5999">
        <v>1.8</v>
      </c>
      <c r="O5999">
        <v>3.6</v>
      </c>
      <c r="P5999">
        <v>4.75</v>
      </c>
      <c r="Q5999" s="2">
        <v>1.9</v>
      </c>
      <c r="R5999" s="8">
        <f t="shared" si="934"/>
        <v>-1</v>
      </c>
      <c r="S5999" s="8">
        <f>SUM($R$3:R5999)</f>
        <v>-158.23000000000056</v>
      </c>
      <c r="T5999" s="2">
        <v>1.9</v>
      </c>
      <c r="U5999" s="8">
        <f t="shared" si="935"/>
        <v>0.89999999999999991</v>
      </c>
      <c r="V5999" s="8">
        <f>SUM($U$3:U5999)</f>
        <v>-525.99999999999864</v>
      </c>
      <c r="W5999" s="9">
        <v>1.33</v>
      </c>
      <c r="X5999" s="8">
        <f t="shared" si="930"/>
        <v>-1</v>
      </c>
      <c r="Y5999" s="8">
        <f>SUM($X$3:X5999)</f>
        <v>-127.27999999999992</v>
      </c>
      <c r="Z5999" s="9">
        <v>3.4</v>
      </c>
      <c r="AA5999" s="8">
        <f t="shared" si="931"/>
        <v>2.4</v>
      </c>
      <c r="AB5999" s="8">
        <f>SUM($AA$3:AA5999)</f>
        <v>-719.38999999999953</v>
      </c>
      <c r="AC5999" s="2">
        <v>2</v>
      </c>
      <c r="AD5999" s="8">
        <f t="shared" si="932"/>
        <v>-1</v>
      </c>
      <c r="AE5999" s="8">
        <f>SUM(AD$3:AD5999)</f>
        <v>2082.0199999999959</v>
      </c>
      <c r="AF5999" s="2">
        <v>1.8</v>
      </c>
      <c r="AG5999" s="8">
        <f t="shared" si="936"/>
        <v>0.8</v>
      </c>
      <c r="AH5999" s="8">
        <f>SUM(AG$3:AG5999)</f>
        <v>-386.46999999999844</v>
      </c>
      <c r="AI5999">
        <v>6.5</v>
      </c>
      <c r="AJ5999" s="8">
        <f t="shared" si="937"/>
        <v>-1</v>
      </c>
      <c r="AK5999" s="8">
        <f>SUM(AJ$3:AJ5999)</f>
        <v>-981.17</v>
      </c>
      <c r="AL5999" s="2">
        <v>8.5</v>
      </c>
      <c r="AM5999" s="8">
        <f t="shared" si="938"/>
        <v>-1</v>
      </c>
      <c r="AN5999" s="8">
        <f>SUM(AM$3:AM5999)</f>
        <v>-11.5</v>
      </c>
      <c r="AO5999" s="2">
        <v>6.5</v>
      </c>
      <c r="AP5999" s="8">
        <f t="shared" si="939"/>
        <v>-1</v>
      </c>
      <c r="AQ5999" s="8">
        <f>SUM(AP$3:AP5999)</f>
        <v>-654</v>
      </c>
      <c r="AR5999">
        <v>3.3</v>
      </c>
      <c r="AS5999">
        <v>1.32</v>
      </c>
      <c r="AT5999" s="4">
        <f t="shared" si="933"/>
        <v>-1</v>
      </c>
      <c r="AU5999" s="5">
        <f>SUM($AT$3:AT5999)</f>
        <v>-11.5</v>
      </c>
      <c r="AV5999" s="6">
        <f>SUM(R5999,U5999,X5999,AA5999,AD5999,AG5999)</f>
        <v>1.0999999999999999</v>
      </c>
    </row>
    <row r="6000" spans="1:48" x14ac:dyDescent="0.25">
      <c r="A6000">
        <f>IF(AND(G6000&lt;&gt;"",H6000&lt;&gt;"",I6000&lt;&gt;"",J6000&lt;&gt;"",K6000&lt;&gt;"",L6000&lt;&gt;"",M6000&lt;&gt;"",N6000&lt;&gt;"",O6000&lt;&gt;"",P6000&lt;&gt;"",Q6000&lt;&gt;"",T6000&lt;&gt;"",W6000&lt;&gt;"",Z6000&lt;&gt;"",AC6000&lt;&gt;"",AF6000&lt;&gt;"",AI6000&lt;&gt;"",AL6000&lt;&gt;"",AO6000&lt;&gt;"",AR6000&lt;&gt;"",AS6000&lt;&gt;""),1,0)</f>
        <v>1</v>
      </c>
      <c r="B6000" s="1">
        <v>43512</v>
      </c>
      <c r="C6000" t="s">
        <v>291</v>
      </c>
      <c r="D6000" t="s">
        <v>6501</v>
      </c>
      <c r="E6000" t="s">
        <v>5827</v>
      </c>
      <c r="F6000" t="s">
        <v>4479</v>
      </c>
      <c r="G6000">
        <v>2019</v>
      </c>
      <c r="H6000">
        <v>2</v>
      </c>
      <c r="I6000">
        <v>16</v>
      </c>
      <c r="J6000" t="s">
        <v>47</v>
      </c>
      <c r="K6000">
        <v>7</v>
      </c>
      <c r="L6000" s="3">
        <v>1</v>
      </c>
      <c r="M6000" s="3">
        <v>3</v>
      </c>
      <c r="N6000">
        <v>6</v>
      </c>
      <c r="O6000">
        <v>4</v>
      </c>
      <c r="P6000">
        <v>1.57</v>
      </c>
      <c r="Q6000" s="2">
        <v>1.7</v>
      </c>
      <c r="R6000" s="8">
        <f t="shared" si="934"/>
        <v>0.7</v>
      </c>
      <c r="S6000" s="8">
        <f>SUM($R$3:R6000)</f>
        <v>-157.53000000000057</v>
      </c>
      <c r="T6000" s="2">
        <v>2.0499999999999998</v>
      </c>
      <c r="U6000" s="8">
        <f t="shared" si="935"/>
        <v>-1</v>
      </c>
      <c r="V6000" s="8">
        <f>SUM($U$3:U6000)</f>
        <v>-526.99999999999864</v>
      </c>
      <c r="W6000" s="9">
        <v>1.22</v>
      </c>
      <c r="X6000" s="8">
        <f t="shared" si="930"/>
        <v>0.21999999999999997</v>
      </c>
      <c r="Y6000" s="8">
        <f>SUM($X$3:X6000)</f>
        <v>-127.05999999999992</v>
      </c>
      <c r="Z6000" s="9">
        <v>4.33</v>
      </c>
      <c r="AA6000" s="8">
        <f t="shared" si="931"/>
        <v>-1</v>
      </c>
      <c r="AB6000" s="8">
        <f>SUM($AA$3:AA6000)</f>
        <v>-720.38999999999953</v>
      </c>
      <c r="AC6000" s="2">
        <v>1.66</v>
      </c>
      <c r="AD6000" s="8">
        <f t="shared" si="932"/>
        <v>0.65999999999999992</v>
      </c>
      <c r="AE6000" s="8">
        <f>SUM(AD$3:AD6000)</f>
        <v>2082.6799999999957</v>
      </c>
      <c r="AF6000" s="2">
        <v>2.2000000000000002</v>
      </c>
      <c r="AG6000" s="8">
        <f t="shared" si="936"/>
        <v>-1</v>
      </c>
      <c r="AH6000" s="8">
        <f>SUM(AG$3:AG6000)</f>
        <v>-387.46999999999844</v>
      </c>
      <c r="AI6000">
        <v>17</v>
      </c>
      <c r="AJ6000" s="8">
        <f t="shared" si="937"/>
        <v>-1</v>
      </c>
      <c r="AK6000" s="8">
        <f>SUM(AJ$3:AJ6000)</f>
        <v>-982.17</v>
      </c>
      <c r="AL6000" s="2">
        <v>17</v>
      </c>
      <c r="AM6000" s="8">
        <f t="shared" si="938"/>
        <v>-1</v>
      </c>
      <c r="AN6000" s="8">
        <f>SUM(AM$3:AM6000)</f>
        <v>-12.5</v>
      </c>
      <c r="AO6000" s="2">
        <v>7.5</v>
      </c>
      <c r="AP6000" s="8">
        <f t="shared" si="939"/>
        <v>-1</v>
      </c>
      <c r="AQ6000" s="8">
        <f>SUM(AP$3:AP6000)</f>
        <v>-655</v>
      </c>
      <c r="AR6000">
        <v>7</v>
      </c>
      <c r="AS6000">
        <v>1.1000000000000001</v>
      </c>
      <c r="AT6000" s="4">
        <f t="shared" si="933"/>
        <v>-1</v>
      </c>
      <c r="AU6000" s="5">
        <f>SUM($AT$3:AT6000)</f>
        <v>-12.5</v>
      </c>
      <c r="AV6000" s="6">
        <f>SUM(R6000,U6000,X6000,AA6000,AD6000,AG6000)</f>
        <v>-1.4200000000000002</v>
      </c>
    </row>
    <row r="6001" spans="1:48" x14ac:dyDescent="0.25">
      <c r="A6001">
        <f>IF(AND(G6001&lt;&gt;"",H6001&lt;&gt;"",I6001&lt;&gt;"",J6001&lt;&gt;"",K6001&lt;&gt;"",L6001&lt;&gt;"",M6001&lt;&gt;"",N6001&lt;&gt;"",O6001&lt;&gt;"",P6001&lt;&gt;"",Q6001&lt;&gt;"",T6001&lt;&gt;"",W6001&lt;&gt;"",Z6001&lt;&gt;"",AC6001&lt;&gt;"",AF6001&lt;&gt;"",AI6001&lt;&gt;"",AL6001&lt;&gt;"",AO6001&lt;&gt;"",AR6001&lt;&gt;"",AS6001&lt;&gt;""),1,0)</f>
        <v>1</v>
      </c>
      <c r="B6001" s="1">
        <v>43512</v>
      </c>
      <c r="C6001" t="s">
        <v>291</v>
      </c>
      <c r="D6001" t="s">
        <v>6502</v>
      </c>
      <c r="E6001" t="s">
        <v>239</v>
      </c>
      <c r="F6001" t="s">
        <v>5832</v>
      </c>
      <c r="G6001">
        <v>2019</v>
      </c>
      <c r="H6001">
        <v>2</v>
      </c>
      <c r="I6001">
        <v>16</v>
      </c>
      <c r="J6001" t="s">
        <v>47</v>
      </c>
      <c r="K6001">
        <v>7</v>
      </c>
      <c r="L6001" s="3">
        <v>3</v>
      </c>
      <c r="M6001" s="3">
        <v>0</v>
      </c>
      <c r="N6001">
        <v>1.7</v>
      </c>
      <c r="O6001">
        <v>4</v>
      </c>
      <c r="P6001">
        <v>4.5</v>
      </c>
      <c r="Q6001" s="2">
        <v>1.7</v>
      </c>
      <c r="R6001" s="8">
        <f t="shared" si="934"/>
        <v>-1</v>
      </c>
      <c r="S6001" s="8">
        <f>SUM($R$3:R6001)</f>
        <v>-158.53000000000057</v>
      </c>
      <c r="T6001" s="2">
        <v>2.0499999999999998</v>
      </c>
      <c r="U6001" s="8">
        <f t="shared" si="935"/>
        <v>1.0499999999999998</v>
      </c>
      <c r="V6001" s="8">
        <f>SUM($U$3:U6001)</f>
        <v>-525.94999999999868</v>
      </c>
      <c r="W6001" s="9">
        <v>1.22</v>
      </c>
      <c r="X6001" s="8">
        <f t="shared" si="930"/>
        <v>0.21999999999999997</v>
      </c>
      <c r="Y6001" s="8">
        <f>SUM($X$3:X6001)</f>
        <v>-126.83999999999992</v>
      </c>
      <c r="Z6001" s="9">
        <v>4.33</v>
      </c>
      <c r="AA6001" s="8">
        <f t="shared" si="931"/>
        <v>-1</v>
      </c>
      <c r="AB6001" s="8">
        <f>SUM($AA$3:AA6001)</f>
        <v>-721.38999999999953</v>
      </c>
      <c r="AC6001" s="2">
        <v>1.72</v>
      </c>
      <c r="AD6001" s="8">
        <f t="shared" si="932"/>
        <v>0.72</v>
      </c>
      <c r="AE6001" s="8">
        <f>SUM(AD$3:AD6001)</f>
        <v>2083.3999999999955</v>
      </c>
      <c r="AF6001" s="2">
        <v>2.1</v>
      </c>
      <c r="AG6001" s="8">
        <f t="shared" si="936"/>
        <v>-1</v>
      </c>
      <c r="AH6001" s="8">
        <f>SUM(AG$3:AG6001)</f>
        <v>-388.46999999999844</v>
      </c>
      <c r="AI6001">
        <v>8</v>
      </c>
      <c r="AJ6001" s="8">
        <f t="shared" si="937"/>
        <v>-1</v>
      </c>
      <c r="AK6001" s="8">
        <f>SUM(AJ$3:AJ6001)</f>
        <v>-983.17</v>
      </c>
      <c r="AL6001" s="2">
        <v>8</v>
      </c>
      <c r="AM6001" s="8">
        <f t="shared" si="938"/>
        <v>-1</v>
      </c>
      <c r="AN6001" s="8">
        <f>SUM(AM$3:AM6001)</f>
        <v>-13.5</v>
      </c>
      <c r="AO6001" s="2">
        <v>7.5</v>
      </c>
      <c r="AP6001" s="8">
        <f t="shared" si="939"/>
        <v>-1</v>
      </c>
      <c r="AQ6001" s="8">
        <f>SUM(AP$3:AP6001)</f>
        <v>-656</v>
      </c>
      <c r="AR6001">
        <v>2.85</v>
      </c>
      <c r="AS6001">
        <v>1.4</v>
      </c>
      <c r="AT6001" s="4">
        <f t="shared" si="933"/>
        <v>-1</v>
      </c>
      <c r="AU6001" s="5">
        <f>SUM($AT$3:AT6001)</f>
        <v>-13.5</v>
      </c>
      <c r="AV6001" s="6">
        <f>SUM(R6001,U6001,X6001,AA6001,AD6001,AG6001)</f>
        <v>-1.0100000000000002</v>
      </c>
    </row>
    <row r="6002" spans="1:48" x14ac:dyDescent="0.25">
      <c r="A6002">
        <f>IF(AND(G6002&lt;&gt;"",H6002&lt;&gt;"",I6002&lt;&gt;"",J6002&lt;&gt;"",K6002&lt;&gt;"",L6002&lt;&gt;"",M6002&lt;&gt;"",N6002&lt;&gt;"",O6002&lt;&gt;"",P6002&lt;&gt;"",Q6002&lt;&gt;"",T6002&lt;&gt;"",W6002&lt;&gt;"",Z6002&lt;&gt;"",AC6002&lt;&gt;"",AF6002&lt;&gt;"",AI6002&lt;&gt;"",AL6002&lt;&gt;"",AO6002&lt;&gt;"",AR6002&lt;&gt;"",AS6002&lt;&gt;""),1,0)</f>
        <v>1</v>
      </c>
      <c r="B6002" s="1">
        <v>43512</v>
      </c>
      <c r="C6002" t="s">
        <v>298</v>
      </c>
      <c r="D6002" t="s">
        <v>6503</v>
      </c>
      <c r="E6002" t="s">
        <v>286</v>
      </c>
      <c r="F6002" t="s">
        <v>5805</v>
      </c>
      <c r="G6002">
        <v>2019</v>
      </c>
      <c r="H6002">
        <v>2</v>
      </c>
      <c r="I6002">
        <v>16</v>
      </c>
      <c r="J6002" t="s">
        <v>47</v>
      </c>
      <c r="K6002">
        <v>7</v>
      </c>
      <c r="L6002" s="3">
        <v>0</v>
      </c>
      <c r="M6002" s="3">
        <v>2</v>
      </c>
      <c r="N6002">
        <v>2.62</v>
      </c>
      <c r="O6002">
        <v>3.4</v>
      </c>
      <c r="P6002">
        <v>2.87</v>
      </c>
      <c r="Q6002" s="2">
        <v>1.53</v>
      </c>
      <c r="R6002" s="8">
        <f t="shared" si="934"/>
        <v>-1</v>
      </c>
      <c r="S6002" s="8">
        <f>SUM($R$3:R6002)</f>
        <v>-159.53000000000057</v>
      </c>
      <c r="T6002" s="2">
        <v>2.37</v>
      </c>
      <c r="U6002" s="8">
        <f t="shared" si="935"/>
        <v>1.37</v>
      </c>
      <c r="V6002" s="8">
        <f>SUM($U$3:U6002)</f>
        <v>-524.57999999999868</v>
      </c>
      <c r="W6002" s="9">
        <v>1.22</v>
      </c>
      <c r="X6002" s="8">
        <f t="shared" si="930"/>
        <v>0.21999999999999997</v>
      </c>
      <c r="Y6002" s="8">
        <f>SUM($X$3:X6002)</f>
        <v>-126.61999999999992</v>
      </c>
      <c r="Z6002" s="9">
        <v>4.33</v>
      </c>
      <c r="AA6002" s="8">
        <f t="shared" si="931"/>
        <v>-1</v>
      </c>
      <c r="AB6002" s="8">
        <f>SUM($AA$3:AA6002)</f>
        <v>-722.38999999999953</v>
      </c>
      <c r="AC6002" s="2">
        <v>1.72</v>
      </c>
      <c r="AD6002" s="8">
        <f t="shared" si="932"/>
        <v>0.72</v>
      </c>
      <c r="AE6002" s="8">
        <f>SUM(AD$3:AD6002)</f>
        <v>2084.1199999999953</v>
      </c>
      <c r="AF6002" s="2">
        <v>2.1</v>
      </c>
      <c r="AG6002" s="8">
        <f t="shared" si="936"/>
        <v>1.1000000000000001</v>
      </c>
      <c r="AH6002" s="8">
        <f>SUM(AG$3:AG6002)</f>
        <v>-387.36999999999841</v>
      </c>
      <c r="AI6002">
        <v>11</v>
      </c>
      <c r="AJ6002" s="8">
        <f t="shared" si="937"/>
        <v>-1</v>
      </c>
      <c r="AK6002" s="8">
        <f>SUM(AJ$3:AJ6002)</f>
        <v>-984.17</v>
      </c>
      <c r="AL6002" s="2">
        <v>10</v>
      </c>
      <c r="AM6002" s="8">
        <f t="shared" si="938"/>
        <v>-1</v>
      </c>
      <c r="AN6002" s="8">
        <f>SUM(AM$3:AM6002)</f>
        <v>-14.5</v>
      </c>
      <c r="AO6002" s="2">
        <v>6</v>
      </c>
      <c r="AP6002" s="8">
        <f t="shared" si="939"/>
        <v>-1</v>
      </c>
      <c r="AQ6002" s="8">
        <f>SUM(AP$3:AP6002)</f>
        <v>-657</v>
      </c>
      <c r="AR6002">
        <v>5</v>
      </c>
      <c r="AS6002">
        <v>1.17</v>
      </c>
      <c r="AT6002" s="4">
        <f t="shared" si="933"/>
        <v>-1</v>
      </c>
      <c r="AU6002" s="5">
        <f>SUM($AT$3:AT6002)</f>
        <v>-14.5</v>
      </c>
      <c r="AV6002" s="6">
        <f>SUM(R6002,U6002,X6002,AA6002,AD6002,AG6002)</f>
        <v>1.4100000000000001</v>
      </c>
    </row>
    <row r="6003" spans="1:48" x14ac:dyDescent="0.25">
      <c r="A6003">
        <f>IF(AND(G6003&lt;&gt;"",H6003&lt;&gt;"",I6003&lt;&gt;"",J6003&lt;&gt;"",K6003&lt;&gt;"",L6003&lt;&gt;"",M6003&lt;&gt;"",N6003&lt;&gt;"",O6003&lt;&gt;"",P6003&lt;&gt;"",Q6003&lt;&gt;"",T6003&lt;&gt;"",W6003&lt;&gt;"",Z6003&lt;&gt;"",AC6003&lt;&gt;"",AF6003&lt;&gt;"",AI6003&lt;&gt;"",AL6003&lt;&gt;"",AO6003&lt;&gt;"",AR6003&lt;&gt;"",AS6003&lt;&gt;""),1,0)</f>
        <v>0</v>
      </c>
      <c r="B6003" s="1">
        <v>43512</v>
      </c>
      <c r="C6003" t="s">
        <v>298</v>
      </c>
      <c r="D6003" t="s">
        <v>6504</v>
      </c>
      <c r="E6003" t="s">
        <v>5796</v>
      </c>
      <c r="F6003" t="s">
        <v>5693</v>
      </c>
      <c r="G6003">
        <v>2019</v>
      </c>
      <c r="H6003">
        <v>2</v>
      </c>
      <c r="I6003">
        <v>16</v>
      </c>
      <c r="J6003" t="s">
        <v>47</v>
      </c>
      <c r="K6003">
        <v>7</v>
      </c>
      <c r="L6003" s="3">
        <v>0</v>
      </c>
      <c r="M6003" s="3">
        <v>4</v>
      </c>
      <c r="N6003">
        <v>6</v>
      </c>
      <c r="O6003">
        <v>4.0999999999999996</v>
      </c>
      <c r="P6003">
        <v>1.61</v>
      </c>
      <c r="Q6003" s="2">
        <v>1.83</v>
      </c>
      <c r="R6003" s="8" t="str">
        <f t="shared" si="934"/>
        <v/>
      </c>
      <c r="S6003" s="8">
        <f>SUM($R$3:R6003)</f>
        <v>-159.53000000000057</v>
      </c>
      <c r="T6003" s="2">
        <v>1.83</v>
      </c>
      <c r="U6003" s="8" t="str">
        <f t="shared" si="935"/>
        <v/>
      </c>
      <c r="V6003" s="8">
        <f>SUM($U$3:U6003)</f>
        <v>-524.57999999999868</v>
      </c>
      <c r="W6003" s="9">
        <v>1.28</v>
      </c>
      <c r="X6003" s="8" t="str">
        <f t="shared" si="930"/>
        <v/>
      </c>
      <c r="Y6003" s="8">
        <f>SUM($X$3:X6003)</f>
        <v>-126.61999999999992</v>
      </c>
      <c r="Z6003" s="9">
        <v>3.75</v>
      </c>
      <c r="AA6003" s="8" t="str">
        <f t="shared" si="931"/>
        <v/>
      </c>
      <c r="AB6003" s="8">
        <f>SUM($AA$3:AA6003)</f>
        <v>-722.38999999999953</v>
      </c>
      <c r="AC6003" s="2">
        <v>1.8</v>
      </c>
      <c r="AD6003" s="8" t="str">
        <f t="shared" si="932"/>
        <v/>
      </c>
      <c r="AE6003" s="8">
        <f>SUM(AD$3:AD6003)</f>
        <v>2084.1199999999953</v>
      </c>
      <c r="AF6003" s="2">
        <v>2</v>
      </c>
      <c r="AG6003" s="8" t="str">
        <f t="shared" si="936"/>
        <v/>
      </c>
      <c r="AH6003" s="8">
        <f>SUM(AG$3:AG6003)</f>
        <v>-387.36999999999841</v>
      </c>
      <c r="AI6003">
        <v>15</v>
      </c>
      <c r="AJ6003" s="8" t="str">
        <f t="shared" si="937"/>
        <v/>
      </c>
      <c r="AK6003" s="8">
        <f>SUM(AJ$3:AJ6003)</f>
        <v>-984.17</v>
      </c>
      <c r="AL6003" s="2">
        <v>17</v>
      </c>
      <c r="AM6003" s="8" t="str">
        <f t="shared" si="938"/>
        <v/>
      </c>
      <c r="AN6003" s="8">
        <f>SUM(AM$3:AM6003)</f>
        <v>-14.5</v>
      </c>
      <c r="AO6003" s="2">
        <v>7.5</v>
      </c>
      <c r="AP6003" s="8" t="str">
        <f t="shared" si="939"/>
        <v/>
      </c>
      <c r="AQ6003" s="8">
        <f>SUM(AP$3:AP6003)</f>
        <v>-657</v>
      </c>
      <c r="AT6003" s="4" t="str">
        <f t="shared" si="933"/>
        <v/>
      </c>
      <c r="AU6003" s="5">
        <f>SUM($AT$3:AT6003)</f>
        <v>-14.5</v>
      </c>
      <c r="AV6003" s="6">
        <f>SUM(R6003,U6003,X6003,AA6003,AD6003,AG6003)</f>
        <v>0</v>
      </c>
    </row>
    <row r="6004" spans="1:48" x14ac:dyDescent="0.25">
      <c r="A6004">
        <f>IF(AND(G6004&lt;&gt;"",H6004&lt;&gt;"",I6004&lt;&gt;"",J6004&lt;&gt;"",K6004&lt;&gt;"",L6004&lt;&gt;"",M6004&lt;&gt;"",N6004&lt;&gt;"",O6004&lt;&gt;"",P6004&lt;&gt;"",Q6004&lt;&gt;"",T6004&lt;&gt;"",W6004&lt;&gt;"",Z6004&lt;&gt;"",AC6004&lt;&gt;"",AF6004&lt;&gt;"",AI6004&lt;&gt;"",AL6004&lt;&gt;"",AO6004&lt;&gt;"",AR6004&lt;&gt;"",AS6004&lt;&gt;""),1,0)</f>
        <v>0</v>
      </c>
      <c r="B6004" s="1">
        <v>43512</v>
      </c>
      <c r="C6004" t="s">
        <v>298</v>
      </c>
      <c r="D6004" t="s">
        <v>6505</v>
      </c>
      <c r="E6004" t="s">
        <v>5802</v>
      </c>
      <c r="F6004" t="s">
        <v>418</v>
      </c>
      <c r="G6004">
        <v>2019</v>
      </c>
      <c r="H6004">
        <v>2</v>
      </c>
      <c r="I6004">
        <v>16</v>
      </c>
      <c r="J6004" t="s">
        <v>47</v>
      </c>
      <c r="K6004">
        <v>7</v>
      </c>
      <c r="L6004" s="3">
        <v>1</v>
      </c>
      <c r="M6004" s="3">
        <v>1</v>
      </c>
      <c r="N6004">
        <v>4.2</v>
      </c>
      <c r="O6004">
        <v>3.3</v>
      </c>
      <c r="P6004">
        <v>2.0499999999999998</v>
      </c>
      <c r="Q6004" s="2">
        <v>2</v>
      </c>
      <c r="R6004" s="8" t="str">
        <f t="shared" si="934"/>
        <v/>
      </c>
      <c r="S6004" s="8">
        <f>SUM($R$3:R6004)</f>
        <v>-159.53000000000057</v>
      </c>
      <c r="T6004" s="2">
        <v>1.72</v>
      </c>
      <c r="U6004" s="8" t="str">
        <f t="shared" si="935"/>
        <v/>
      </c>
      <c r="V6004" s="8">
        <f>SUM($U$3:U6004)</f>
        <v>-524.57999999999868</v>
      </c>
      <c r="W6004" s="9">
        <v>1.44</v>
      </c>
      <c r="X6004" s="8" t="str">
        <f t="shared" si="930"/>
        <v/>
      </c>
      <c r="Y6004" s="8">
        <f>SUM($X$3:X6004)</f>
        <v>-126.61999999999992</v>
      </c>
      <c r="Z6004" s="9">
        <v>2.75</v>
      </c>
      <c r="AA6004" s="8" t="str">
        <f t="shared" si="931"/>
        <v/>
      </c>
      <c r="AB6004" s="8">
        <f>SUM($AA$3:AA6004)</f>
        <v>-722.38999999999953</v>
      </c>
      <c r="AC6004" s="2">
        <v>2.5</v>
      </c>
      <c r="AD6004" s="8" t="str">
        <f t="shared" si="932"/>
        <v/>
      </c>
      <c r="AE6004" s="8">
        <f>SUM(AD$3:AD6004)</f>
        <v>2084.1199999999953</v>
      </c>
      <c r="AF6004" s="2">
        <v>1.53</v>
      </c>
      <c r="AG6004" s="8" t="str">
        <f t="shared" si="936"/>
        <v/>
      </c>
      <c r="AH6004" s="8">
        <f>SUM(AG$3:AG6004)</f>
        <v>-387.36999999999841</v>
      </c>
      <c r="AI6004">
        <v>9</v>
      </c>
      <c r="AJ6004" s="8" t="str">
        <f t="shared" si="937"/>
        <v/>
      </c>
      <c r="AK6004" s="8">
        <f>SUM(AJ$3:AJ6004)</f>
        <v>-984.17</v>
      </c>
      <c r="AL6004" s="2">
        <v>15</v>
      </c>
      <c r="AM6004" s="8" t="str">
        <f t="shared" si="938"/>
        <v/>
      </c>
      <c r="AN6004" s="8">
        <f>SUM(AM$3:AM6004)</f>
        <v>-14.5</v>
      </c>
      <c r="AO6004" s="2">
        <v>6</v>
      </c>
      <c r="AP6004" s="8" t="str">
        <f t="shared" si="939"/>
        <v/>
      </c>
      <c r="AQ6004" s="8">
        <f>SUM(AP$3:AP6004)</f>
        <v>-657</v>
      </c>
      <c r="AT6004" s="4" t="str">
        <f t="shared" si="933"/>
        <v/>
      </c>
      <c r="AU6004" s="5">
        <f>SUM($AT$3:AT6004)</f>
        <v>-14.5</v>
      </c>
      <c r="AV6004" s="6">
        <f>SUM(R6004,U6004,X6004,AA6004,AD6004,AG6004)</f>
        <v>0</v>
      </c>
    </row>
    <row r="6005" spans="1:48" x14ac:dyDescent="0.25">
      <c r="A6005">
        <f>IF(AND(G6005&lt;&gt;"",H6005&lt;&gt;"",I6005&lt;&gt;"",J6005&lt;&gt;"",K6005&lt;&gt;"",L6005&lt;&gt;"",M6005&lt;&gt;"",N6005&lt;&gt;"",O6005&lt;&gt;"",P6005&lt;&gt;"",Q6005&lt;&gt;"",T6005&lt;&gt;"",W6005&lt;&gt;"",Z6005&lt;&gt;"",AC6005&lt;&gt;"",AF6005&lt;&gt;"",AI6005&lt;&gt;"",AL6005&lt;&gt;"",AO6005&lt;&gt;"",AR6005&lt;&gt;"",AS6005&lt;&gt;""),1,0)</f>
        <v>1</v>
      </c>
      <c r="B6005" s="1">
        <v>43512</v>
      </c>
      <c r="C6005" t="s">
        <v>298</v>
      </c>
      <c r="D6005" t="s">
        <v>6506</v>
      </c>
      <c r="E6005" t="s">
        <v>5810</v>
      </c>
      <c r="F6005" t="s">
        <v>559</v>
      </c>
      <c r="G6005">
        <v>2019</v>
      </c>
      <c r="H6005">
        <v>2</v>
      </c>
      <c r="I6005">
        <v>16</v>
      </c>
      <c r="J6005" t="s">
        <v>47</v>
      </c>
      <c r="K6005">
        <v>7</v>
      </c>
      <c r="L6005" s="3">
        <v>0</v>
      </c>
      <c r="M6005" s="3">
        <v>0</v>
      </c>
      <c r="N6005">
        <v>2</v>
      </c>
      <c r="O6005">
        <v>3.6</v>
      </c>
      <c r="P6005">
        <v>4</v>
      </c>
      <c r="Q6005" s="2">
        <v>1.72</v>
      </c>
      <c r="R6005" s="8">
        <f t="shared" si="934"/>
        <v>-1</v>
      </c>
      <c r="S6005" s="8">
        <f>SUM($R$3:R6005)</f>
        <v>-160.53000000000057</v>
      </c>
      <c r="T6005" s="2">
        <v>2</v>
      </c>
      <c r="U6005" s="8">
        <f t="shared" si="935"/>
        <v>1</v>
      </c>
      <c r="V6005" s="8">
        <f>SUM($U$3:U6005)</f>
        <v>-523.57999999999868</v>
      </c>
      <c r="W6005" s="9">
        <v>1.3</v>
      </c>
      <c r="X6005" s="8">
        <f t="shared" si="930"/>
        <v>-1</v>
      </c>
      <c r="Y6005" s="8">
        <f>SUM($X$3:X6005)</f>
        <v>-127.61999999999992</v>
      </c>
      <c r="Z6005" s="9">
        <v>3.5</v>
      </c>
      <c r="AA6005" s="8">
        <f t="shared" si="931"/>
        <v>2.5</v>
      </c>
      <c r="AB6005" s="8">
        <f>SUM($AA$3:AA6005)</f>
        <v>-719.88999999999953</v>
      </c>
      <c r="AC6005" s="2">
        <v>1.9</v>
      </c>
      <c r="AD6005" s="8">
        <f t="shared" si="932"/>
        <v>-1</v>
      </c>
      <c r="AE6005" s="8">
        <f>SUM(AD$3:AD6005)</f>
        <v>2083.1199999999953</v>
      </c>
      <c r="AF6005" s="2">
        <v>1.9</v>
      </c>
      <c r="AG6005" s="8">
        <f t="shared" si="936"/>
        <v>0.89999999999999991</v>
      </c>
      <c r="AH6005" s="8">
        <f>SUM(AG$3:AG6005)</f>
        <v>-386.46999999999844</v>
      </c>
      <c r="AI6005">
        <v>7.5</v>
      </c>
      <c r="AJ6005" s="8">
        <f t="shared" si="937"/>
        <v>-1</v>
      </c>
      <c r="AK6005" s="8">
        <f>SUM(AJ$3:AJ6005)</f>
        <v>-985.17</v>
      </c>
      <c r="AL6005" s="2">
        <v>8.5</v>
      </c>
      <c r="AM6005" s="8">
        <f t="shared" si="938"/>
        <v>-1</v>
      </c>
      <c r="AN6005" s="8">
        <f>SUM(AM$3:AM6005)</f>
        <v>-15.5</v>
      </c>
      <c r="AO6005" s="2">
        <v>6.5</v>
      </c>
      <c r="AP6005" s="8">
        <f t="shared" si="939"/>
        <v>-1</v>
      </c>
      <c r="AQ6005" s="8">
        <f>SUM(AP$3:AP6005)</f>
        <v>-658</v>
      </c>
      <c r="AR6005">
        <v>3.55</v>
      </c>
      <c r="AS6005">
        <v>1.27</v>
      </c>
      <c r="AT6005" s="4">
        <f t="shared" si="933"/>
        <v>-1</v>
      </c>
      <c r="AU6005" s="5">
        <f>SUM($AT$3:AT6005)</f>
        <v>-15.5</v>
      </c>
      <c r="AV6005" s="6">
        <f>SUM(R6005,U6005,X6005,AA6005,AD6005,AG6005)</f>
        <v>1.4</v>
      </c>
    </row>
    <row r="6006" spans="1:48" x14ac:dyDescent="0.25">
      <c r="A6006">
        <f>IF(AND(G6006&lt;&gt;"",H6006&lt;&gt;"",I6006&lt;&gt;"",J6006&lt;&gt;"",K6006&lt;&gt;"",L6006&lt;&gt;"",M6006&lt;&gt;"",N6006&lt;&gt;"",O6006&lt;&gt;"",P6006&lt;&gt;"",Q6006&lt;&gt;"",T6006&lt;&gt;"",W6006&lt;&gt;"",Z6006&lt;&gt;"",AC6006&lt;&gt;"",AF6006&lt;&gt;"",AI6006&lt;&gt;"",AL6006&lt;&gt;"",AO6006&lt;&gt;"",AR6006&lt;&gt;"",AS6006&lt;&gt;""),1,0)</f>
        <v>1</v>
      </c>
      <c r="B6006" s="1">
        <v>43512</v>
      </c>
      <c r="C6006" t="s">
        <v>298</v>
      </c>
      <c r="D6006" t="s">
        <v>6507</v>
      </c>
      <c r="E6006" t="s">
        <v>4692</v>
      </c>
      <c r="F6006" t="s">
        <v>404</v>
      </c>
      <c r="G6006">
        <v>2019</v>
      </c>
      <c r="H6006">
        <v>2</v>
      </c>
      <c r="I6006">
        <v>16</v>
      </c>
      <c r="J6006" t="s">
        <v>47</v>
      </c>
      <c r="K6006">
        <v>7</v>
      </c>
      <c r="L6006" s="3">
        <v>2</v>
      </c>
      <c r="M6006" s="3">
        <v>2</v>
      </c>
      <c r="N6006">
        <v>2.9</v>
      </c>
      <c r="O6006">
        <v>3.3</v>
      </c>
      <c r="P6006">
        <v>2.62</v>
      </c>
      <c r="Q6006" s="2">
        <v>1.83</v>
      </c>
      <c r="R6006" s="8">
        <f t="shared" si="934"/>
        <v>0.83000000000000007</v>
      </c>
      <c r="S6006" s="8">
        <f>SUM($R$3:R6006)</f>
        <v>-159.70000000000056</v>
      </c>
      <c r="T6006" s="2">
        <v>1.83</v>
      </c>
      <c r="U6006" s="8">
        <f t="shared" si="935"/>
        <v>-1</v>
      </c>
      <c r="V6006" s="8">
        <f>SUM($U$3:U6006)</f>
        <v>-524.57999999999868</v>
      </c>
      <c r="W6006" s="9">
        <v>1.36</v>
      </c>
      <c r="X6006" s="8">
        <f t="shared" si="930"/>
        <v>0.3600000000000001</v>
      </c>
      <c r="Y6006" s="8">
        <f>SUM($X$3:X6006)</f>
        <v>-127.25999999999992</v>
      </c>
      <c r="Z6006" s="9">
        <v>3.2</v>
      </c>
      <c r="AA6006" s="8">
        <f t="shared" si="931"/>
        <v>-1</v>
      </c>
      <c r="AB6006" s="8">
        <f>SUM($AA$3:AA6006)</f>
        <v>-720.88999999999953</v>
      </c>
      <c r="AC6006" s="2">
        <v>2.2000000000000002</v>
      </c>
      <c r="AD6006" s="8">
        <f t="shared" si="932"/>
        <v>1.2000000000000002</v>
      </c>
      <c r="AE6006" s="8">
        <f>SUM(AD$3:AD6006)</f>
        <v>2084.3199999999952</v>
      </c>
      <c r="AF6006" s="2">
        <v>1.66</v>
      </c>
      <c r="AG6006" s="8">
        <f t="shared" si="936"/>
        <v>-1</v>
      </c>
      <c r="AH6006" s="8">
        <f>SUM(AG$3:AG6006)</f>
        <v>-387.46999999999844</v>
      </c>
      <c r="AI6006">
        <v>8</v>
      </c>
      <c r="AJ6006" s="8">
        <f t="shared" si="937"/>
        <v>-1</v>
      </c>
      <c r="AK6006" s="8">
        <f>SUM(AJ$3:AJ6006)</f>
        <v>-986.17</v>
      </c>
      <c r="AL6006" s="2">
        <v>11</v>
      </c>
      <c r="AM6006" s="8">
        <f t="shared" si="938"/>
        <v>-1</v>
      </c>
      <c r="AN6006" s="8">
        <f>SUM(AM$3:AM6006)</f>
        <v>-16.5</v>
      </c>
      <c r="AO6006" s="2">
        <v>6</v>
      </c>
      <c r="AP6006" s="8">
        <f t="shared" si="939"/>
        <v>-1</v>
      </c>
      <c r="AQ6006" s="8">
        <f>SUM(AP$3:AP6006)</f>
        <v>-659</v>
      </c>
      <c r="AR6006">
        <v>6.4</v>
      </c>
      <c r="AS6006">
        <v>1.1100000000000001</v>
      </c>
      <c r="AT6006" s="4">
        <f t="shared" si="933"/>
        <v>-1</v>
      </c>
      <c r="AU6006" s="5">
        <f>SUM($AT$3:AT6006)</f>
        <v>-16.5</v>
      </c>
      <c r="AV6006" s="6">
        <f>SUM(R6006,U6006,X6006,AA6006,AD6006,AG6006)</f>
        <v>-0.60999999999999965</v>
      </c>
    </row>
    <row r="6007" spans="1:48" x14ac:dyDescent="0.25">
      <c r="A6007">
        <f>IF(AND(G6007&lt;&gt;"",H6007&lt;&gt;"",I6007&lt;&gt;"",J6007&lt;&gt;"",K6007&lt;&gt;"",L6007&lt;&gt;"",M6007&lt;&gt;"",N6007&lt;&gt;"",O6007&lt;&gt;"",P6007&lt;&gt;"",Q6007&lt;&gt;"",T6007&lt;&gt;"",W6007&lt;&gt;"",Z6007&lt;&gt;"",AC6007&lt;&gt;"",AF6007&lt;&gt;"",AI6007&lt;&gt;"",AL6007&lt;&gt;"",AO6007&lt;&gt;"",AR6007&lt;&gt;"",AS6007&lt;&gt;""),1,0)</f>
        <v>1</v>
      </c>
      <c r="B6007" s="1">
        <v>43512</v>
      </c>
      <c r="C6007" t="s">
        <v>298</v>
      </c>
      <c r="D6007" t="s">
        <v>6508</v>
      </c>
      <c r="E6007" t="s">
        <v>529</v>
      </c>
      <c r="F6007" t="s">
        <v>401</v>
      </c>
      <c r="G6007">
        <v>2019</v>
      </c>
      <c r="H6007">
        <v>2</v>
      </c>
      <c r="I6007">
        <v>16</v>
      </c>
      <c r="J6007" t="s">
        <v>47</v>
      </c>
      <c r="K6007">
        <v>7</v>
      </c>
      <c r="L6007" s="3">
        <v>4</v>
      </c>
      <c r="M6007" s="3">
        <v>0</v>
      </c>
      <c r="N6007">
        <v>1.6</v>
      </c>
      <c r="O6007">
        <v>3.9</v>
      </c>
      <c r="P6007">
        <v>7</v>
      </c>
      <c r="Q6007" s="2">
        <v>1.83</v>
      </c>
      <c r="R6007" s="8">
        <f t="shared" si="934"/>
        <v>-1</v>
      </c>
      <c r="S6007" s="8">
        <f>SUM($R$3:R6007)</f>
        <v>-160.70000000000056</v>
      </c>
      <c r="T6007" s="2">
        <v>1.83</v>
      </c>
      <c r="U6007" s="8">
        <f t="shared" si="935"/>
        <v>0.83000000000000007</v>
      </c>
      <c r="V6007" s="8">
        <f>SUM($U$3:U6007)</f>
        <v>-523.74999999999864</v>
      </c>
      <c r="W6007" s="9">
        <v>1.3</v>
      </c>
      <c r="X6007" s="8">
        <f t="shared" si="930"/>
        <v>0.30000000000000004</v>
      </c>
      <c r="Y6007" s="8">
        <f>SUM($X$3:X6007)</f>
        <v>-126.95999999999992</v>
      </c>
      <c r="Z6007" s="9">
        <v>3.5</v>
      </c>
      <c r="AA6007" s="8">
        <f t="shared" si="931"/>
        <v>-1</v>
      </c>
      <c r="AB6007" s="8">
        <f>SUM($AA$3:AA6007)</f>
        <v>-721.88999999999953</v>
      </c>
      <c r="AC6007" s="2">
        <v>1.9</v>
      </c>
      <c r="AD6007" s="8">
        <f t="shared" si="932"/>
        <v>0.89999999999999991</v>
      </c>
      <c r="AE6007" s="8">
        <f>SUM(AD$3:AD6007)</f>
        <v>2085.2199999999953</v>
      </c>
      <c r="AF6007" s="2">
        <v>1.9</v>
      </c>
      <c r="AG6007" s="8">
        <f t="shared" si="936"/>
        <v>-1</v>
      </c>
      <c r="AH6007" s="8">
        <f>SUM(AG$3:AG6007)</f>
        <v>-388.46999999999844</v>
      </c>
      <c r="AI6007">
        <v>6.5</v>
      </c>
      <c r="AJ6007" s="8">
        <f t="shared" si="937"/>
        <v>-1</v>
      </c>
      <c r="AK6007" s="8">
        <f>SUM(AJ$3:AJ6007)</f>
        <v>-987.17</v>
      </c>
      <c r="AL6007" s="2">
        <v>8</v>
      </c>
      <c r="AM6007" s="8">
        <f t="shared" si="938"/>
        <v>-1</v>
      </c>
      <c r="AN6007" s="8">
        <f>SUM(AM$3:AM6007)</f>
        <v>-17.5</v>
      </c>
      <c r="AO6007" s="2">
        <v>7</v>
      </c>
      <c r="AP6007" s="8">
        <f t="shared" si="939"/>
        <v>-1</v>
      </c>
      <c r="AQ6007" s="8">
        <f>SUM(AP$3:AP6007)</f>
        <v>-660</v>
      </c>
      <c r="AR6007">
        <v>2.67</v>
      </c>
      <c r="AS6007">
        <v>1.45</v>
      </c>
      <c r="AT6007" s="4">
        <f t="shared" si="933"/>
        <v>-1</v>
      </c>
      <c r="AU6007" s="5">
        <f>SUM($AT$3:AT6007)</f>
        <v>-17.5</v>
      </c>
      <c r="AV6007" s="6">
        <f>SUM(R6007,U6007,X6007,AA6007,AD6007,AG6007)</f>
        <v>-0.97</v>
      </c>
    </row>
    <row r="6008" spans="1:48" x14ac:dyDescent="0.25">
      <c r="A6008">
        <f>IF(AND(G6008&lt;&gt;"",H6008&lt;&gt;"",I6008&lt;&gt;"",J6008&lt;&gt;"",K6008&lt;&gt;"",L6008&lt;&gt;"",M6008&lt;&gt;"",N6008&lt;&gt;"",O6008&lt;&gt;"",P6008&lt;&gt;"",Q6008&lt;&gt;"",T6008&lt;&gt;"",W6008&lt;&gt;"",Z6008&lt;&gt;"",AC6008&lt;&gt;"",AF6008&lt;&gt;"",AI6008&lt;&gt;"",AL6008&lt;&gt;"",AO6008&lt;&gt;"",AR6008&lt;&gt;"",AS6008&lt;&gt;""),1,0)</f>
        <v>1</v>
      </c>
      <c r="B6008" s="1">
        <v>43512</v>
      </c>
      <c r="C6008" t="s">
        <v>573</v>
      </c>
      <c r="D6008" t="s">
        <v>6509</v>
      </c>
      <c r="E6008" t="s">
        <v>429</v>
      </c>
      <c r="F6008" t="s">
        <v>6510</v>
      </c>
      <c r="G6008">
        <v>2019</v>
      </c>
      <c r="H6008">
        <v>2</v>
      </c>
      <c r="I6008">
        <v>16</v>
      </c>
      <c r="J6008" t="s">
        <v>47</v>
      </c>
      <c r="K6008">
        <v>7</v>
      </c>
      <c r="L6008" s="3">
        <v>0</v>
      </c>
      <c r="M6008" s="3">
        <v>1</v>
      </c>
      <c r="N6008">
        <v>4.2</v>
      </c>
      <c r="O6008">
        <v>3.5</v>
      </c>
      <c r="P6008">
        <v>2</v>
      </c>
      <c r="Q6008" s="2">
        <v>1.95</v>
      </c>
      <c r="R6008" s="8">
        <f t="shared" si="934"/>
        <v>-1</v>
      </c>
      <c r="S6008" s="8">
        <f>SUM($R$3:R6008)</f>
        <v>-161.70000000000056</v>
      </c>
      <c r="T6008" s="2">
        <v>1.8</v>
      </c>
      <c r="U6008" s="8">
        <f t="shared" si="935"/>
        <v>0.8</v>
      </c>
      <c r="V6008" s="8">
        <f>SUM($U$3:U6008)</f>
        <v>-522.94999999999868</v>
      </c>
      <c r="W6008" s="9">
        <v>1.36</v>
      </c>
      <c r="X6008" s="8">
        <f t="shared" si="930"/>
        <v>-1</v>
      </c>
      <c r="Y6008" s="8">
        <f>SUM($X$3:X6008)</f>
        <v>-127.95999999999992</v>
      </c>
      <c r="Z6008" s="9">
        <v>3</v>
      </c>
      <c r="AA6008" s="8">
        <f t="shared" si="931"/>
        <v>2</v>
      </c>
      <c r="AB6008" s="8">
        <f>SUM($AA$3:AA6008)</f>
        <v>-719.88999999999953</v>
      </c>
      <c r="AC6008" s="2">
        <v>2.4</v>
      </c>
      <c r="AD6008" s="8">
        <f t="shared" si="932"/>
        <v>-1</v>
      </c>
      <c r="AE6008" s="8">
        <f>SUM(AD$3:AD6008)</f>
        <v>2084.2199999999953</v>
      </c>
      <c r="AF6008" s="2">
        <v>1.53</v>
      </c>
      <c r="AG6008" s="8">
        <f t="shared" si="936"/>
        <v>0.53</v>
      </c>
      <c r="AH6008" s="8">
        <f>SUM(AG$3:AG6008)</f>
        <v>-387.93999999999846</v>
      </c>
      <c r="AI6008">
        <v>10</v>
      </c>
      <c r="AJ6008" s="8">
        <f t="shared" si="937"/>
        <v>-1</v>
      </c>
      <c r="AK6008" s="8">
        <f>SUM(AJ$3:AJ6008)</f>
        <v>-988.17</v>
      </c>
      <c r="AL6008" s="2">
        <v>13</v>
      </c>
      <c r="AM6008" s="8">
        <f t="shared" si="938"/>
        <v>-1</v>
      </c>
      <c r="AN6008" s="8">
        <f>SUM(AM$3:AM6008)</f>
        <v>-18.5</v>
      </c>
      <c r="AO6008" s="2">
        <v>6.5</v>
      </c>
      <c r="AP6008" s="8">
        <f t="shared" si="939"/>
        <v>-1</v>
      </c>
      <c r="AQ6008" s="8">
        <f>SUM(AP$3:AP6008)</f>
        <v>-661</v>
      </c>
      <c r="AR6008">
        <v>7</v>
      </c>
      <c r="AS6008">
        <v>1.1000000000000001</v>
      </c>
      <c r="AT6008" s="4">
        <f t="shared" si="933"/>
        <v>-1</v>
      </c>
      <c r="AU6008" s="5">
        <f>SUM($AT$3:AT6008)</f>
        <v>-18.5</v>
      </c>
      <c r="AV6008" s="6">
        <f>SUM(R6008,U6008,X6008,AA6008,AD6008,AG6008)</f>
        <v>0.33000000000000007</v>
      </c>
    </row>
    <row r="6009" spans="1:48" x14ac:dyDescent="0.25">
      <c r="A6009">
        <f>IF(AND(G6009&lt;&gt;"",H6009&lt;&gt;"",I6009&lt;&gt;"",J6009&lt;&gt;"",K6009&lt;&gt;"",L6009&lt;&gt;"",M6009&lt;&gt;"",N6009&lt;&gt;"",O6009&lt;&gt;"",P6009&lt;&gt;"",Q6009&lt;&gt;"",T6009&lt;&gt;"",W6009&lt;&gt;"",Z6009&lt;&gt;"",AC6009&lt;&gt;"",AF6009&lt;&gt;"",AI6009&lt;&gt;"",AL6009&lt;&gt;"",AO6009&lt;&gt;"",AR6009&lt;&gt;"",AS6009&lt;&gt;""),1,0)</f>
        <v>1</v>
      </c>
      <c r="B6009" s="1">
        <v>43512</v>
      </c>
      <c r="C6009" t="s">
        <v>573</v>
      </c>
      <c r="D6009" t="s">
        <v>6511</v>
      </c>
      <c r="E6009" t="s">
        <v>5863</v>
      </c>
      <c r="F6009" t="s">
        <v>5798</v>
      </c>
      <c r="G6009">
        <v>2019</v>
      </c>
      <c r="H6009">
        <v>2</v>
      </c>
      <c r="I6009">
        <v>16</v>
      </c>
      <c r="J6009" t="s">
        <v>47</v>
      </c>
      <c r="K6009">
        <v>7</v>
      </c>
      <c r="L6009" s="3">
        <v>2</v>
      </c>
      <c r="M6009" s="3">
        <v>1</v>
      </c>
      <c r="N6009">
        <v>1.9</v>
      </c>
      <c r="O6009">
        <v>3.6</v>
      </c>
      <c r="P6009">
        <v>4.5</v>
      </c>
      <c r="Q6009" s="2">
        <v>1.9</v>
      </c>
      <c r="R6009" s="8">
        <f t="shared" si="934"/>
        <v>0.89999999999999991</v>
      </c>
      <c r="S6009" s="8">
        <f>SUM($R$3:R6009)</f>
        <v>-160.80000000000055</v>
      </c>
      <c r="T6009" s="2">
        <v>1.9</v>
      </c>
      <c r="U6009" s="8">
        <f t="shared" si="935"/>
        <v>-1</v>
      </c>
      <c r="V6009" s="8">
        <f>SUM($U$3:U6009)</f>
        <v>-523.94999999999868</v>
      </c>
      <c r="W6009" s="9">
        <v>1.3</v>
      </c>
      <c r="X6009" s="8">
        <f t="shared" si="930"/>
        <v>0.30000000000000004</v>
      </c>
      <c r="Y6009" s="8">
        <f>SUM($X$3:X6009)</f>
        <v>-127.65999999999993</v>
      </c>
      <c r="Z6009" s="9">
        <v>3.4</v>
      </c>
      <c r="AA6009" s="8">
        <f t="shared" si="931"/>
        <v>-1</v>
      </c>
      <c r="AB6009" s="8">
        <f>SUM($AA$3:AA6009)</f>
        <v>-720.88999999999953</v>
      </c>
      <c r="AC6009" s="2">
        <v>2.0499999999999998</v>
      </c>
      <c r="AD6009" s="8">
        <f t="shared" si="932"/>
        <v>1.0499999999999998</v>
      </c>
      <c r="AE6009" s="8">
        <f>SUM(AD$3:AD6009)</f>
        <v>2085.2699999999954</v>
      </c>
      <c r="AF6009" s="2">
        <v>1.75</v>
      </c>
      <c r="AG6009" s="8">
        <f t="shared" si="936"/>
        <v>-1</v>
      </c>
      <c r="AH6009" s="8">
        <f>SUM(AG$3:AG6009)</f>
        <v>-388.93999999999846</v>
      </c>
      <c r="AI6009">
        <v>7</v>
      </c>
      <c r="AJ6009" s="8">
        <f t="shared" si="937"/>
        <v>-1</v>
      </c>
      <c r="AK6009" s="8">
        <f>SUM(AJ$3:AJ6009)</f>
        <v>-989.17</v>
      </c>
      <c r="AL6009" s="2">
        <v>8.5</v>
      </c>
      <c r="AM6009" s="8">
        <f t="shared" si="938"/>
        <v>7.5</v>
      </c>
      <c r="AN6009" s="8">
        <f>SUM(AM$3:AM6009)</f>
        <v>-11</v>
      </c>
      <c r="AO6009" s="2">
        <v>6.5</v>
      </c>
      <c r="AP6009" s="8">
        <f t="shared" si="939"/>
        <v>-1</v>
      </c>
      <c r="AQ6009" s="8">
        <f>SUM(AP$3:AP6009)</f>
        <v>-662</v>
      </c>
      <c r="AR6009">
        <v>3.45</v>
      </c>
      <c r="AS6009">
        <v>1.3</v>
      </c>
      <c r="AT6009" s="4">
        <f t="shared" si="933"/>
        <v>7.5</v>
      </c>
      <c r="AU6009" s="5">
        <f>SUM($AT$3:AT6009)</f>
        <v>-11</v>
      </c>
      <c r="AV6009" s="6">
        <f>SUM(R6009,U6009,X6009,AA6009,AD6009,AG6009)</f>
        <v>-0.75000000000000022</v>
      </c>
    </row>
    <row r="6010" spans="1:48" x14ac:dyDescent="0.25">
      <c r="A6010">
        <f>IF(AND(G6010&lt;&gt;"",H6010&lt;&gt;"",I6010&lt;&gt;"",J6010&lt;&gt;"",K6010&lt;&gt;"",L6010&lt;&gt;"",M6010&lt;&gt;"",N6010&lt;&gt;"",O6010&lt;&gt;"",P6010&lt;&gt;"",Q6010&lt;&gt;"",T6010&lt;&gt;"",W6010&lt;&gt;"",Z6010&lt;&gt;"",AC6010&lt;&gt;"",AF6010&lt;&gt;"",AI6010&lt;&gt;"",AL6010&lt;&gt;"",AO6010&lt;&gt;"",AR6010&lt;&gt;"",AS6010&lt;&gt;""),1,0)</f>
        <v>0</v>
      </c>
      <c r="B6010" s="1">
        <v>43512</v>
      </c>
      <c r="C6010" t="s">
        <v>573</v>
      </c>
      <c r="D6010" t="s">
        <v>6512</v>
      </c>
      <c r="E6010" t="s">
        <v>274</v>
      </c>
      <c r="F6010" t="s">
        <v>5854</v>
      </c>
      <c r="G6010">
        <v>2019</v>
      </c>
      <c r="H6010">
        <v>2</v>
      </c>
      <c r="I6010">
        <v>16</v>
      </c>
      <c r="J6010" t="s">
        <v>47</v>
      </c>
      <c r="K6010">
        <v>7</v>
      </c>
      <c r="L6010" s="3">
        <v>1</v>
      </c>
      <c r="M6010" s="3">
        <v>4</v>
      </c>
      <c r="N6010">
        <v>41</v>
      </c>
      <c r="O6010">
        <v>21</v>
      </c>
      <c r="P6010">
        <v>1.05</v>
      </c>
      <c r="Q6010" s="2">
        <v>2.75</v>
      </c>
      <c r="R6010" s="8" t="str">
        <f t="shared" si="934"/>
        <v/>
      </c>
      <c r="S6010" s="8">
        <f>SUM($R$3:R6010)</f>
        <v>-160.80000000000055</v>
      </c>
      <c r="T6010" s="2">
        <v>1.4</v>
      </c>
      <c r="U6010" s="8" t="str">
        <f t="shared" si="935"/>
        <v/>
      </c>
      <c r="V6010" s="8">
        <f>SUM($U$3:U6010)</f>
        <v>-523.94999999999868</v>
      </c>
      <c r="W6010" s="9">
        <v>1.05</v>
      </c>
      <c r="X6010" s="8" t="str">
        <f t="shared" si="930"/>
        <v/>
      </c>
      <c r="Y6010" s="8">
        <f>SUM($X$3:X6010)</f>
        <v>-127.65999999999993</v>
      </c>
      <c r="Z6010" s="9">
        <v>11</v>
      </c>
      <c r="AA6010" s="8" t="str">
        <f t="shared" si="931"/>
        <v/>
      </c>
      <c r="AB6010" s="8">
        <f>SUM($AA$3:AA6010)</f>
        <v>-720.88999999999953</v>
      </c>
      <c r="AC6010" s="2">
        <v>1.18</v>
      </c>
      <c r="AD6010" s="8" t="str">
        <f t="shared" si="932"/>
        <v/>
      </c>
      <c r="AE6010" s="8">
        <f>SUM(AD$3:AD6010)</f>
        <v>2085.2699999999954</v>
      </c>
      <c r="AF6010" s="2">
        <v>4.5</v>
      </c>
      <c r="AG6010" s="8" t="str">
        <f t="shared" si="936"/>
        <v/>
      </c>
      <c r="AH6010" s="8">
        <f>SUM(AG$3:AG6010)</f>
        <v>-388.93999999999846</v>
      </c>
      <c r="AI6010">
        <v>51</v>
      </c>
      <c r="AJ6010" s="8" t="str">
        <f t="shared" si="937"/>
        <v/>
      </c>
      <c r="AK6010" s="8">
        <f>SUM(AJ$3:AJ6010)</f>
        <v>-989.17</v>
      </c>
      <c r="AL6010" s="2">
        <v>67</v>
      </c>
      <c r="AM6010" s="8" t="str">
        <f t="shared" si="938"/>
        <v/>
      </c>
      <c r="AN6010" s="8">
        <f>SUM(AM$3:AM6010)</f>
        <v>-11</v>
      </c>
      <c r="AO6010" s="2">
        <v>34</v>
      </c>
      <c r="AP6010" s="8" t="str">
        <f t="shared" si="939"/>
        <v/>
      </c>
      <c r="AQ6010" s="8">
        <f>SUM(AP$3:AP6010)</f>
        <v>-662</v>
      </c>
      <c r="AT6010" s="4" t="str">
        <f t="shared" si="933"/>
        <v/>
      </c>
      <c r="AU6010" s="5">
        <f>SUM($AT$3:AT6010)</f>
        <v>-11</v>
      </c>
      <c r="AV6010" s="6">
        <f>SUM(R6010,U6010,X6010,AA6010,AD6010,AG6010)</f>
        <v>0</v>
      </c>
    </row>
    <row r="6011" spans="1:48" x14ac:dyDescent="0.25">
      <c r="A6011">
        <f>IF(AND(G6011&lt;&gt;"",H6011&lt;&gt;"",I6011&lt;&gt;"",J6011&lt;&gt;"",K6011&lt;&gt;"",L6011&lt;&gt;"",M6011&lt;&gt;"",N6011&lt;&gt;"",O6011&lt;&gt;"",P6011&lt;&gt;"",Q6011&lt;&gt;"",T6011&lt;&gt;"",W6011&lt;&gt;"",Z6011&lt;&gt;"",AC6011&lt;&gt;"",AF6011&lt;&gt;"",AI6011&lt;&gt;"",AL6011&lt;&gt;"",AO6011&lt;&gt;"",AR6011&lt;&gt;"",AS6011&lt;&gt;""),1,0)</f>
        <v>1</v>
      </c>
      <c r="B6011" s="1">
        <v>43512</v>
      </c>
      <c r="C6011" t="s">
        <v>302</v>
      </c>
      <c r="D6011" t="s">
        <v>6513</v>
      </c>
      <c r="E6011" t="s">
        <v>484</v>
      </c>
      <c r="F6011" t="s">
        <v>5842</v>
      </c>
      <c r="G6011">
        <v>2019</v>
      </c>
      <c r="H6011">
        <v>2</v>
      </c>
      <c r="I6011">
        <v>16</v>
      </c>
      <c r="J6011" t="s">
        <v>47</v>
      </c>
      <c r="K6011">
        <v>7</v>
      </c>
      <c r="L6011" s="3">
        <v>3</v>
      </c>
      <c r="M6011" s="3">
        <v>0</v>
      </c>
      <c r="N6011">
        <v>2</v>
      </c>
      <c r="O6011">
        <v>3.1</v>
      </c>
      <c r="P6011">
        <v>4.5</v>
      </c>
      <c r="Q6011" s="2">
        <v>2.1</v>
      </c>
      <c r="R6011" s="8">
        <f t="shared" si="934"/>
        <v>-1</v>
      </c>
      <c r="S6011" s="8">
        <f>SUM($R$3:R6011)</f>
        <v>-161.80000000000055</v>
      </c>
      <c r="T6011" s="2">
        <v>1.66</v>
      </c>
      <c r="U6011" s="8">
        <f t="shared" si="935"/>
        <v>0.65999999999999992</v>
      </c>
      <c r="V6011" s="8">
        <f>SUM($U$3:U6011)</f>
        <v>-523.28999999999871</v>
      </c>
      <c r="W6011" s="9">
        <v>1.5</v>
      </c>
      <c r="X6011" s="8">
        <f t="shared" si="930"/>
        <v>0.5</v>
      </c>
      <c r="Y6011" s="8">
        <f>SUM($X$3:X6011)</f>
        <v>-127.15999999999993</v>
      </c>
      <c r="Z6011" s="9">
        <v>2.62</v>
      </c>
      <c r="AA6011" s="8">
        <f t="shared" si="931"/>
        <v>-1</v>
      </c>
      <c r="AB6011" s="8">
        <f>SUM($AA$3:AA6011)</f>
        <v>-721.88999999999953</v>
      </c>
      <c r="AC6011" s="2">
        <v>2.5</v>
      </c>
      <c r="AD6011" s="8">
        <f t="shared" si="932"/>
        <v>1.5</v>
      </c>
      <c r="AE6011" s="8">
        <f>SUM(AD$3:AD6011)</f>
        <v>2086.7699999999954</v>
      </c>
      <c r="AF6011" s="2">
        <v>1.53</v>
      </c>
      <c r="AG6011" s="8">
        <f t="shared" si="936"/>
        <v>-1</v>
      </c>
      <c r="AH6011" s="8">
        <f>SUM(AG$3:AG6011)</f>
        <v>-389.93999999999846</v>
      </c>
      <c r="AI6011">
        <v>5.5</v>
      </c>
      <c r="AJ6011" s="8">
        <f t="shared" si="937"/>
        <v>-1</v>
      </c>
      <c r="AK6011" s="8">
        <f>SUM(AJ$3:AJ6011)</f>
        <v>-990.17</v>
      </c>
      <c r="AL6011" s="2">
        <v>9</v>
      </c>
      <c r="AM6011" s="8">
        <f t="shared" si="938"/>
        <v>-1</v>
      </c>
      <c r="AN6011" s="8">
        <f>SUM(AM$3:AM6011)</f>
        <v>-12</v>
      </c>
      <c r="AO6011" s="2">
        <v>6</v>
      </c>
      <c r="AP6011" s="8">
        <f t="shared" si="939"/>
        <v>-1</v>
      </c>
      <c r="AQ6011" s="8">
        <f>SUM(AP$3:AP6011)</f>
        <v>-663</v>
      </c>
      <c r="AR6011">
        <v>4.25</v>
      </c>
      <c r="AS6011">
        <v>1.21</v>
      </c>
      <c r="AT6011" s="4">
        <f t="shared" si="933"/>
        <v>-1</v>
      </c>
      <c r="AU6011" s="5">
        <f>SUM($AT$3:AT6011)</f>
        <v>-12</v>
      </c>
      <c r="AV6011" s="6">
        <f>SUM(R6011,U6011,X6011,AA6011,AD6011,AG6011)</f>
        <v>-0.34000000000000008</v>
      </c>
    </row>
    <row r="6012" spans="1:48" x14ac:dyDescent="0.25">
      <c r="A6012">
        <f>IF(AND(G6012&lt;&gt;"",H6012&lt;&gt;"",I6012&lt;&gt;"",J6012&lt;&gt;"",K6012&lt;&gt;"",L6012&lt;&gt;"",M6012&lt;&gt;"",N6012&lt;&gt;"",O6012&lt;&gt;"",P6012&lt;&gt;"",Q6012&lt;&gt;"",T6012&lt;&gt;"",W6012&lt;&gt;"",Z6012&lt;&gt;"",AC6012&lt;&gt;"",AF6012&lt;&gt;"",AI6012&lt;&gt;"",AL6012&lt;&gt;"",AO6012&lt;&gt;"",AR6012&lt;&gt;"",AS6012&lt;&gt;""),1,0)</f>
        <v>1</v>
      </c>
      <c r="B6012" s="1">
        <v>43512</v>
      </c>
      <c r="C6012" t="s">
        <v>302</v>
      </c>
      <c r="D6012" t="s">
        <v>6514</v>
      </c>
      <c r="E6012" t="s">
        <v>311</v>
      </c>
      <c r="F6012" t="s">
        <v>488</v>
      </c>
      <c r="G6012">
        <v>2019</v>
      </c>
      <c r="H6012">
        <v>2</v>
      </c>
      <c r="I6012">
        <v>16</v>
      </c>
      <c r="J6012" t="s">
        <v>47</v>
      </c>
      <c r="K6012">
        <v>7</v>
      </c>
      <c r="L6012" s="3">
        <v>2</v>
      </c>
      <c r="M6012" s="3">
        <v>1</v>
      </c>
      <c r="N6012">
        <v>2.0499999999999998</v>
      </c>
      <c r="O6012">
        <v>3.1</v>
      </c>
      <c r="P6012">
        <v>4</v>
      </c>
      <c r="Q6012" s="2">
        <v>1.95</v>
      </c>
      <c r="R6012" s="8">
        <f t="shared" si="934"/>
        <v>0.95</v>
      </c>
      <c r="S6012" s="8">
        <f>SUM($R$3:R6012)</f>
        <v>-160.85000000000056</v>
      </c>
      <c r="T6012" s="2">
        <v>1.8</v>
      </c>
      <c r="U6012" s="8">
        <f t="shared" si="935"/>
        <v>-1</v>
      </c>
      <c r="V6012" s="8">
        <f>SUM($U$3:U6012)</f>
        <v>-524.28999999999871</v>
      </c>
      <c r="W6012" s="9">
        <v>1.4</v>
      </c>
      <c r="X6012" s="8">
        <f t="shared" si="930"/>
        <v>0.39999999999999991</v>
      </c>
      <c r="Y6012" s="8">
        <f>SUM($X$3:X6012)</f>
        <v>-126.75999999999992</v>
      </c>
      <c r="Z6012" s="9">
        <v>3</v>
      </c>
      <c r="AA6012" s="8">
        <f t="shared" si="931"/>
        <v>-1</v>
      </c>
      <c r="AB6012" s="8">
        <f>SUM($AA$3:AA6012)</f>
        <v>-722.88999999999953</v>
      </c>
      <c r="AC6012" s="2">
        <v>2.2000000000000002</v>
      </c>
      <c r="AD6012" s="8">
        <f t="shared" si="932"/>
        <v>1.2000000000000002</v>
      </c>
      <c r="AE6012" s="8">
        <f>SUM(AD$3:AD6012)</f>
        <v>2087.9699999999953</v>
      </c>
      <c r="AF6012" s="2">
        <v>1.66</v>
      </c>
      <c r="AG6012" s="8">
        <f t="shared" si="936"/>
        <v>-1</v>
      </c>
      <c r="AH6012" s="8">
        <f>SUM(AG$3:AG6012)</f>
        <v>-390.93999999999846</v>
      </c>
      <c r="AI6012">
        <v>7</v>
      </c>
      <c r="AJ6012" s="8">
        <f t="shared" si="937"/>
        <v>-1</v>
      </c>
      <c r="AK6012" s="8">
        <f>SUM(AJ$3:AJ6012)</f>
        <v>-991.17</v>
      </c>
      <c r="AL6012" s="2">
        <v>9</v>
      </c>
      <c r="AM6012" s="8">
        <f t="shared" si="938"/>
        <v>8</v>
      </c>
      <c r="AN6012" s="8">
        <f>SUM(AM$3:AM6012)</f>
        <v>-4</v>
      </c>
      <c r="AO6012" s="2">
        <v>6</v>
      </c>
      <c r="AP6012" s="8">
        <f t="shared" si="939"/>
        <v>-1</v>
      </c>
      <c r="AQ6012" s="8">
        <f>SUM(AP$3:AP6012)</f>
        <v>-664</v>
      </c>
      <c r="AR6012">
        <v>4.1500000000000004</v>
      </c>
      <c r="AS6012">
        <v>1.22</v>
      </c>
      <c r="AT6012" s="4">
        <f t="shared" si="933"/>
        <v>8</v>
      </c>
      <c r="AU6012" s="5">
        <f>SUM($AT$3:AT6012)</f>
        <v>-4</v>
      </c>
      <c r="AV6012" s="6">
        <f>SUM(R6012,U6012,X6012,AA6012,AD6012,AG6012)</f>
        <v>-0.44999999999999996</v>
      </c>
    </row>
    <row r="6013" spans="1:48" x14ac:dyDescent="0.25">
      <c r="A6013">
        <f>IF(AND(G6013&lt;&gt;"",H6013&lt;&gt;"",I6013&lt;&gt;"",J6013&lt;&gt;"",K6013&lt;&gt;"",L6013&lt;&gt;"",M6013&lt;&gt;"",N6013&lt;&gt;"",O6013&lt;&gt;"",P6013&lt;&gt;"",Q6013&lt;&gt;"",T6013&lt;&gt;"",W6013&lt;&gt;"",Z6013&lt;&gt;"",AC6013&lt;&gt;"",AF6013&lt;&gt;"",AI6013&lt;&gt;"",AL6013&lt;&gt;"",AO6013&lt;&gt;"",AR6013&lt;&gt;"",AS6013&lt;&gt;""),1,0)</f>
        <v>1</v>
      </c>
      <c r="B6013" s="1">
        <v>43512</v>
      </c>
      <c r="C6013" t="s">
        <v>302</v>
      </c>
      <c r="D6013" t="s">
        <v>6515</v>
      </c>
      <c r="E6013" t="s">
        <v>1482</v>
      </c>
      <c r="F6013" t="s">
        <v>680</v>
      </c>
      <c r="G6013">
        <v>2019</v>
      </c>
      <c r="H6013">
        <v>2</v>
      </c>
      <c r="I6013">
        <v>16</v>
      </c>
      <c r="J6013" t="s">
        <v>47</v>
      </c>
      <c r="K6013">
        <v>7</v>
      </c>
      <c r="L6013" s="3">
        <v>0</v>
      </c>
      <c r="M6013" s="3">
        <v>0</v>
      </c>
      <c r="N6013">
        <v>3.2</v>
      </c>
      <c r="O6013">
        <v>2.9</v>
      </c>
      <c r="P6013">
        <v>2.5</v>
      </c>
      <c r="Q6013" s="2">
        <v>2.1</v>
      </c>
      <c r="R6013" s="8">
        <f t="shared" si="934"/>
        <v>-1</v>
      </c>
      <c r="S6013" s="8">
        <f>SUM($R$3:R6013)</f>
        <v>-161.85000000000056</v>
      </c>
      <c r="T6013" s="2">
        <v>1.66</v>
      </c>
      <c r="U6013" s="8">
        <f t="shared" si="935"/>
        <v>0.65999999999999992</v>
      </c>
      <c r="V6013" s="8">
        <f>SUM($U$3:U6013)</f>
        <v>-523.62999999999874</v>
      </c>
      <c r="W6013" s="9">
        <v>1.57</v>
      </c>
      <c r="X6013" s="8">
        <f t="shared" si="930"/>
        <v>-1</v>
      </c>
      <c r="Y6013" s="8">
        <f>SUM($X$3:X6013)</f>
        <v>-127.75999999999992</v>
      </c>
      <c r="Z6013" s="9">
        <v>2.37</v>
      </c>
      <c r="AA6013" s="8">
        <f t="shared" si="931"/>
        <v>1.37</v>
      </c>
      <c r="AB6013" s="8">
        <f>SUM($AA$3:AA6013)</f>
        <v>-721.51999999999953</v>
      </c>
      <c r="AC6013" s="2">
        <v>2.75</v>
      </c>
      <c r="AD6013" s="8">
        <f t="shared" si="932"/>
        <v>-1</v>
      </c>
      <c r="AE6013" s="8">
        <f>SUM(AD$3:AD6013)</f>
        <v>2086.9699999999953</v>
      </c>
      <c r="AF6013" s="2">
        <v>1.44</v>
      </c>
      <c r="AG6013" s="8">
        <f t="shared" si="936"/>
        <v>0.43999999999999995</v>
      </c>
      <c r="AH6013" s="8">
        <f>SUM(AG$3:AG6013)</f>
        <v>-390.49999999999847</v>
      </c>
      <c r="AI6013">
        <v>7</v>
      </c>
      <c r="AJ6013" s="8">
        <f t="shared" si="937"/>
        <v>-1</v>
      </c>
      <c r="AK6013" s="8">
        <f>SUM(AJ$3:AJ6013)</f>
        <v>-992.17</v>
      </c>
      <c r="AL6013" s="2">
        <v>12</v>
      </c>
      <c r="AM6013" s="8">
        <f t="shared" si="938"/>
        <v>-1</v>
      </c>
      <c r="AN6013" s="8">
        <f>SUM(AM$3:AM6013)</f>
        <v>-5</v>
      </c>
      <c r="AO6013" s="2">
        <v>5.5</v>
      </c>
      <c r="AP6013" s="8">
        <f t="shared" si="939"/>
        <v>-1</v>
      </c>
      <c r="AQ6013" s="8">
        <f>SUM(AP$3:AP6013)</f>
        <v>-665</v>
      </c>
      <c r="AR6013">
        <v>7</v>
      </c>
      <c r="AS6013">
        <v>1.1000000000000001</v>
      </c>
      <c r="AT6013" s="4">
        <f t="shared" si="933"/>
        <v>-1</v>
      </c>
      <c r="AU6013" s="5">
        <f>SUM($AT$3:AT6013)</f>
        <v>-5</v>
      </c>
      <c r="AV6013" s="6">
        <f>SUM(R6013,U6013,X6013,AA6013,AD6013,AG6013)</f>
        <v>-0.53</v>
      </c>
    </row>
    <row r="6014" spans="1:48" x14ac:dyDescent="0.25">
      <c r="A6014">
        <f>IF(AND(G6014&lt;&gt;"",H6014&lt;&gt;"",I6014&lt;&gt;"",J6014&lt;&gt;"",K6014&lt;&gt;"",L6014&lt;&gt;"",M6014&lt;&gt;"",N6014&lt;&gt;"",O6014&lt;&gt;"",P6014&lt;&gt;"",Q6014&lt;&gt;"",T6014&lt;&gt;"",W6014&lt;&gt;"",Z6014&lt;&gt;"",AC6014&lt;&gt;"",AF6014&lt;&gt;"",AI6014&lt;&gt;"",AL6014&lt;&gt;"",AO6014&lt;&gt;"",AR6014&lt;&gt;"",AS6014&lt;&gt;""),1,0)</f>
        <v>1</v>
      </c>
      <c r="B6014" s="1">
        <v>43512</v>
      </c>
      <c r="C6014" t="s">
        <v>302</v>
      </c>
      <c r="D6014" t="s">
        <v>6516</v>
      </c>
      <c r="E6014" t="s">
        <v>494</v>
      </c>
      <c r="F6014" t="s">
        <v>485</v>
      </c>
      <c r="G6014">
        <v>2019</v>
      </c>
      <c r="H6014">
        <v>2</v>
      </c>
      <c r="I6014">
        <v>16</v>
      </c>
      <c r="J6014" t="s">
        <v>47</v>
      </c>
      <c r="K6014">
        <v>7</v>
      </c>
      <c r="L6014" s="3">
        <v>1</v>
      </c>
      <c r="M6014" s="3">
        <v>0</v>
      </c>
      <c r="N6014">
        <v>1.75</v>
      </c>
      <c r="O6014">
        <v>3.6</v>
      </c>
      <c r="P6014">
        <v>4.75</v>
      </c>
      <c r="Q6014" s="2">
        <v>1.95</v>
      </c>
      <c r="R6014" s="8">
        <f t="shared" si="934"/>
        <v>-1</v>
      </c>
      <c r="S6014" s="8">
        <f>SUM($R$3:R6014)</f>
        <v>-162.85000000000056</v>
      </c>
      <c r="T6014" s="2">
        <v>1.8</v>
      </c>
      <c r="U6014" s="8">
        <f t="shared" si="935"/>
        <v>0.8</v>
      </c>
      <c r="V6014" s="8">
        <f>SUM($U$3:U6014)</f>
        <v>-522.82999999999879</v>
      </c>
      <c r="W6014" s="9">
        <v>1.33</v>
      </c>
      <c r="X6014" s="8">
        <f t="shared" si="930"/>
        <v>-1</v>
      </c>
      <c r="Y6014" s="8">
        <f>SUM($X$3:X6014)</f>
        <v>-128.75999999999993</v>
      </c>
      <c r="Z6014" s="9">
        <v>3.4</v>
      </c>
      <c r="AA6014" s="8">
        <f t="shared" si="931"/>
        <v>2.4</v>
      </c>
      <c r="AB6014" s="8">
        <f>SUM($AA$3:AA6014)</f>
        <v>-719.11999999999955</v>
      </c>
      <c r="AC6014" s="2">
        <v>2</v>
      </c>
      <c r="AD6014" s="8">
        <f t="shared" si="932"/>
        <v>-1</v>
      </c>
      <c r="AE6014" s="8">
        <f>SUM(AD$3:AD6014)</f>
        <v>2085.9699999999953</v>
      </c>
      <c r="AF6014" s="2">
        <v>1.8</v>
      </c>
      <c r="AG6014" s="8">
        <f t="shared" si="936"/>
        <v>0.8</v>
      </c>
      <c r="AH6014" s="8">
        <f>SUM(AG$3:AG6014)</f>
        <v>-389.69999999999845</v>
      </c>
      <c r="AI6014">
        <v>6.5</v>
      </c>
      <c r="AJ6014" s="8">
        <f t="shared" si="937"/>
        <v>5.5</v>
      </c>
      <c r="AK6014" s="8">
        <f>SUM(AJ$3:AJ6014)</f>
        <v>-986.67</v>
      </c>
      <c r="AL6014" s="2">
        <v>8.5</v>
      </c>
      <c r="AM6014" s="8">
        <f t="shared" si="938"/>
        <v>-1</v>
      </c>
      <c r="AN6014" s="8">
        <f>SUM(AM$3:AM6014)</f>
        <v>-6</v>
      </c>
      <c r="AO6014" s="2">
        <v>6.5</v>
      </c>
      <c r="AP6014" s="8">
        <f t="shared" si="939"/>
        <v>-1</v>
      </c>
      <c r="AQ6014" s="8">
        <f>SUM(AP$3:AP6014)</f>
        <v>-666</v>
      </c>
      <c r="AR6014">
        <v>3.3</v>
      </c>
      <c r="AS6014">
        <v>1.32</v>
      </c>
      <c r="AT6014" s="4">
        <f t="shared" si="933"/>
        <v>-1</v>
      </c>
      <c r="AU6014" s="5">
        <f>SUM($AT$3:AT6014)</f>
        <v>-6</v>
      </c>
      <c r="AV6014" s="6">
        <f>SUM(R6014,U6014,X6014,AA6014,AD6014,AG6014)</f>
        <v>1</v>
      </c>
    </row>
    <row r="6015" spans="1:48" x14ac:dyDescent="0.25">
      <c r="A6015">
        <f>IF(AND(G6015&lt;&gt;"",H6015&lt;&gt;"",I6015&lt;&gt;"",J6015&lt;&gt;"",K6015&lt;&gt;"",L6015&lt;&gt;"",M6015&lt;&gt;"",N6015&lt;&gt;"",O6015&lt;&gt;"",P6015&lt;&gt;"",Q6015&lt;&gt;"",T6015&lt;&gt;"",W6015&lt;&gt;"",Z6015&lt;&gt;"",AC6015&lt;&gt;"",AF6015&lt;&gt;"",AI6015&lt;&gt;"",AL6015&lt;&gt;"",AO6015&lt;&gt;"",AR6015&lt;&gt;"",AS6015&lt;&gt;""),1,0)</f>
        <v>1</v>
      </c>
      <c r="B6015" s="1">
        <v>43512</v>
      </c>
      <c r="C6015" t="s">
        <v>302</v>
      </c>
      <c r="D6015" t="s">
        <v>1142</v>
      </c>
      <c r="E6015" t="s">
        <v>491</v>
      </c>
      <c r="F6015" t="s">
        <v>487</v>
      </c>
      <c r="G6015">
        <v>2019</v>
      </c>
      <c r="H6015">
        <v>2</v>
      </c>
      <c r="I6015">
        <v>16</v>
      </c>
      <c r="J6015" t="s">
        <v>47</v>
      </c>
      <c r="K6015">
        <v>7</v>
      </c>
      <c r="L6015" s="3">
        <v>2</v>
      </c>
      <c r="M6015" s="3">
        <v>0</v>
      </c>
      <c r="N6015">
        <v>1.95</v>
      </c>
      <c r="O6015">
        <v>3.75</v>
      </c>
      <c r="P6015">
        <v>3.8</v>
      </c>
      <c r="Q6015" s="2">
        <v>1.7</v>
      </c>
      <c r="R6015" s="8">
        <f t="shared" si="934"/>
        <v>-1</v>
      </c>
      <c r="S6015" s="8">
        <f>SUM($R$3:R6015)</f>
        <v>-163.85000000000056</v>
      </c>
      <c r="T6015" s="2">
        <v>2.0499999999999998</v>
      </c>
      <c r="U6015" s="8">
        <f t="shared" si="935"/>
        <v>1.0499999999999998</v>
      </c>
      <c r="V6015" s="8">
        <f>SUM($U$3:U6015)</f>
        <v>-521.77999999999884</v>
      </c>
      <c r="W6015" s="9">
        <v>1.25</v>
      </c>
      <c r="X6015" s="8">
        <f t="shared" si="930"/>
        <v>0.25</v>
      </c>
      <c r="Y6015" s="8">
        <f>SUM($X$3:X6015)</f>
        <v>-128.50999999999993</v>
      </c>
      <c r="Z6015" s="9">
        <v>4</v>
      </c>
      <c r="AA6015" s="8">
        <f t="shared" si="931"/>
        <v>-1</v>
      </c>
      <c r="AB6015" s="8">
        <f>SUM($AA$3:AA6015)</f>
        <v>-720.11999999999955</v>
      </c>
      <c r="AC6015" s="2">
        <v>1.8</v>
      </c>
      <c r="AD6015" s="8">
        <f t="shared" si="932"/>
        <v>0.8</v>
      </c>
      <c r="AE6015" s="8">
        <f>SUM(AD$3:AD6015)</f>
        <v>2086.7699999999954</v>
      </c>
      <c r="AF6015" s="2">
        <v>2</v>
      </c>
      <c r="AG6015" s="8">
        <f t="shared" si="936"/>
        <v>1</v>
      </c>
      <c r="AH6015" s="8">
        <f>SUM(AG$3:AG6015)</f>
        <v>-388.69999999999845</v>
      </c>
      <c r="AI6015">
        <v>8</v>
      </c>
      <c r="AJ6015" s="8">
        <f t="shared" si="937"/>
        <v>-1</v>
      </c>
      <c r="AK6015" s="8">
        <f>SUM(AJ$3:AJ6015)</f>
        <v>-987.67</v>
      </c>
      <c r="AL6015" s="2">
        <v>8.5</v>
      </c>
      <c r="AM6015" s="8">
        <f t="shared" si="938"/>
        <v>-1</v>
      </c>
      <c r="AN6015" s="8">
        <f>SUM(AM$3:AM6015)</f>
        <v>-7</v>
      </c>
      <c r="AO6015" s="2">
        <v>7</v>
      </c>
      <c r="AP6015" s="8">
        <f t="shared" si="939"/>
        <v>-1</v>
      </c>
      <c r="AQ6015" s="8">
        <f>SUM(AP$3:AP6015)</f>
        <v>-667</v>
      </c>
      <c r="AR6015">
        <v>3.45</v>
      </c>
      <c r="AS6015">
        <v>1.3</v>
      </c>
      <c r="AT6015" s="4">
        <f t="shared" si="933"/>
        <v>-1</v>
      </c>
      <c r="AU6015" s="5">
        <f>SUM($AT$3:AT6015)</f>
        <v>-7</v>
      </c>
      <c r="AV6015" s="6">
        <f>SUM(R6015,U6015,X6015,AA6015,AD6015,AG6015)</f>
        <v>1.0999999999999999</v>
      </c>
    </row>
    <row r="6016" spans="1:48" x14ac:dyDescent="0.25">
      <c r="A6016">
        <f>IF(AND(G6016&lt;&gt;"",H6016&lt;&gt;"",I6016&lt;&gt;"",J6016&lt;&gt;"",K6016&lt;&gt;"",L6016&lt;&gt;"",M6016&lt;&gt;"",N6016&lt;&gt;"",O6016&lt;&gt;"",P6016&lt;&gt;"",Q6016&lt;&gt;"",T6016&lt;&gt;"",W6016&lt;&gt;"",Z6016&lt;&gt;"",AC6016&lt;&gt;"",AF6016&lt;&gt;"",AI6016&lt;&gt;"",AL6016&lt;&gt;"",AO6016&lt;&gt;"",AR6016&lt;&gt;"",AS6016&lt;&gt;""),1,0)</f>
        <v>1</v>
      </c>
      <c r="B6016" s="1">
        <v>43512</v>
      </c>
      <c r="C6016" t="s">
        <v>302</v>
      </c>
      <c r="D6016" t="s">
        <v>6517</v>
      </c>
      <c r="E6016" t="s">
        <v>5838</v>
      </c>
      <c r="F6016" t="s">
        <v>563</v>
      </c>
      <c r="G6016">
        <v>2019</v>
      </c>
      <c r="H6016">
        <v>2</v>
      </c>
      <c r="I6016">
        <v>16</v>
      </c>
      <c r="J6016" t="s">
        <v>47</v>
      </c>
      <c r="K6016">
        <v>7</v>
      </c>
      <c r="L6016" s="3">
        <v>2</v>
      </c>
      <c r="M6016" s="3">
        <v>0</v>
      </c>
      <c r="N6016">
        <v>1.45</v>
      </c>
      <c r="O6016">
        <v>4.33</v>
      </c>
      <c r="P6016">
        <v>9</v>
      </c>
      <c r="Q6016" s="2">
        <v>2.0499999999999998</v>
      </c>
      <c r="R6016" s="8">
        <f t="shared" si="934"/>
        <v>-1</v>
      </c>
      <c r="S6016" s="8">
        <f>SUM($R$3:R6016)</f>
        <v>-164.85000000000056</v>
      </c>
      <c r="T6016" s="2">
        <v>1.7</v>
      </c>
      <c r="U6016" s="8">
        <f t="shared" si="935"/>
        <v>0.7</v>
      </c>
      <c r="V6016" s="8">
        <f>SUM($U$3:U6016)</f>
        <v>-521.07999999999879</v>
      </c>
      <c r="W6016" s="9">
        <v>1.3</v>
      </c>
      <c r="X6016" s="8">
        <f t="shared" si="930"/>
        <v>0.30000000000000004</v>
      </c>
      <c r="Y6016" s="8">
        <f>SUM($X$3:X6016)</f>
        <v>-128.20999999999992</v>
      </c>
      <c r="Z6016" s="9">
        <v>3.5</v>
      </c>
      <c r="AA6016" s="8">
        <f t="shared" si="931"/>
        <v>-1</v>
      </c>
      <c r="AB6016" s="8">
        <f>SUM($AA$3:AA6016)</f>
        <v>-721.11999999999955</v>
      </c>
      <c r="AC6016" s="2">
        <v>1.9</v>
      </c>
      <c r="AD6016" s="8">
        <f t="shared" si="932"/>
        <v>0.89999999999999991</v>
      </c>
      <c r="AE6016" s="8">
        <f>SUM(AD$3:AD6016)</f>
        <v>2087.6699999999955</v>
      </c>
      <c r="AF6016" s="2">
        <v>1.9</v>
      </c>
      <c r="AG6016" s="8">
        <f t="shared" si="936"/>
        <v>0.89999999999999991</v>
      </c>
      <c r="AH6016" s="8">
        <f>SUM(AG$3:AG6016)</f>
        <v>-387.79999999999848</v>
      </c>
      <c r="AI6016">
        <v>6</v>
      </c>
      <c r="AJ6016" s="8">
        <f t="shared" si="937"/>
        <v>-1</v>
      </c>
      <c r="AK6016" s="8">
        <f>SUM(AJ$3:AJ6016)</f>
        <v>-988.67</v>
      </c>
      <c r="AL6016" s="2">
        <v>8.5</v>
      </c>
      <c r="AM6016" s="8">
        <f t="shared" si="938"/>
        <v>-1</v>
      </c>
      <c r="AN6016" s="8">
        <f>SUM(AM$3:AM6016)</f>
        <v>-8</v>
      </c>
      <c r="AO6016" s="2">
        <v>7.5</v>
      </c>
      <c r="AP6016" s="8">
        <f t="shared" si="939"/>
        <v>-1</v>
      </c>
      <c r="AQ6016" s="8">
        <f>SUM(AP$3:AP6016)</f>
        <v>-668</v>
      </c>
      <c r="AR6016">
        <v>2.25</v>
      </c>
      <c r="AS6016">
        <v>1.62</v>
      </c>
      <c r="AT6016" s="4">
        <f t="shared" si="933"/>
        <v>-1</v>
      </c>
      <c r="AU6016" s="5">
        <f>SUM($AT$3:AT6016)</f>
        <v>-8</v>
      </c>
      <c r="AV6016" s="6">
        <f>SUM(R6016,U6016,X6016,AA6016,AD6016,AG6016)</f>
        <v>0.79999999999999982</v>
      </c>
    </row>
    <row r="6017" spans="1:48" x14ac:dyDescent="0.25">
      <c r="A6017">
        <f>IF(AND(G6017&lt;&gt;"",H6017&lt;&gt;"",I6017&lt;&gt;"",J6017&lt;&gt;"",K6017&lt;&gt;"",L6017&lt;&gt;"",M6017&lt;&gt;"",N6017&lt;&gt;"",O6017&lt;&gt;"",P6017&lt;&gt;"",Q6017&lt;&gt;"",T6017&lt;&gt;"",W6017&lt;&gt;"",Z6017&lt;&gt;"",AC6017&lt;&gt;"",AF6017&lt;&gt;"",AI6017&lt;&gt;"",AL6017&lt;&gt;"",AO6017&lt;&gt;"",AR6017&lt;&gt;"",AS6017&lt;&gt;""),1,0)</f>
        <v>1</v>
      </c>
      <c r="B6017" s="1">
        <v>43512</v>
      </c>
      <c r="C6017" t="s">
        <v>275</v>
      </c>
      <c r="D6017" t="s">
        <v>3220</v>
      </c>
      <c r="E6017" t="s">
        <v>539</v>
      </c>
      <c r="F6017" t="s">
        <v>361</v>
      </c>
      <c r="G6017">
        <v>2019</v>
      </c>
      <c r="H6017">
        <v>2</v>
      </c>
      <c r="I6017">
        <v>16</v>
      </c>
      <c r="J6017" t="s">
        <v>47</v>
      </c>
      <c r="K6017">
        <v>7</v>
      </c>
      <c r="L6017" s="3">
        <v>1</v>
      </c>
      <c r="M6017" s="3">
        <v>0</v>
      </c>
      <c r="N6017">
        <v>1.1399999999999999</v>
      </c>
      <c r="O6017">
        <v>9</v>
      </c>
      <c r="P6017">
        <v>15</v>
      </c>
      <c r="Q6017" s="2">
        <v>2.0499999999999998</v>
      </c>
      <c r="R6017" s="8">
        <f t="shared" si="934"/>
        <v>-1</v>
      </c>
      <c r="S6017" s="8">
        <f>SUM($R$3:R6017)</f>
        <v>-165.85000000000056</v>
      </c>
      <c r="T6017" s="2">
        <v>1.7</v>
      </c>
      <c r="U6017" s="8">
        <f t="shared" si="935"/>
        <v>0.7</v>
      </c>
      <c r="V6017" s="8">
        <f>SUM($U$3:U6017)</f>
        <v>-520.37999999999874</v>
      </c>
      <c r="W6017" s="9">
        <v>1.1100000000000001</v>
      </c>
      <c r="X6017" s="8">
        <f t="shared" si="930"/>
        <v>-1</v>
      </c>
      <c r="Y6017" s="8">
        <f>SUM($X$3:X6017)</f>
        <v>-129.20999999999992</v>
      </c>
      <c r="Z6017" s="9">
        <v>6.5</v>
      </c>
      <c r="AA6017" s="8">
        <f t="shared" si="931"/>
        <v>5.5</v>
      </c>
      <c r="AB6017" s="8">
        <f>SUM($AA$3:AA6017)</f>
        <v>-715.61999999999955</v>
      </c>
      <c r="AC6017" s="2">
        <v>1.36</v>
      </c>
      <c r="AD6017" s="8">
        <f t="shared" si="932"/>
        <v>-1</v>
      </c>
      <c r="AE6017" s="8">
        <f>SUM(AD$3:AD6017)</f>
        <v>2086.6699999999955</v>
      </c>
      <c r="AF6017" s="2">
        <v>3.2</v>
      </c>
      <c r="AG6017" s="8">
        <f t="shared" si="936"/>
        <v>2.2000000000000002</v>
      </c>
      <c r="AH6017" s="8">
        <f>SUM(AG$3:AG6017)</f>
        <v>-385.59999999999849</v>
      </c>
      <c r="AI6017">
        <v>9.5</v>
      </c>
      <c r="AJ6017" s="8">
        <f t="shared" si="937"/>
        <v>8.5</v>
      </c>
      <c r="AK6017" s="8">
        <f>SUM(AJ$3:AJ6017)</f>
        <v>-980.17</v>
      </c>
      <c r="AL6017" s="2">
        <v>9.5</v>
      </c>
      <c r="AM6017" s="8">
        <f t="shared" si="938"/>
        <v>-1</v>
      </c>
      <c r="AN6017" s="8">
        <f>SUM(AM$3:AM6017)</f>
        <v>-9</v>
      </c>
      <c r="AO6017" s="2">
        <v>17</v>
      </c>
      <c r="AP6017" s="8">
        <f t="shared" si="939"/>
        <v>-1</v>
      </c>
      <c r="AQ6017" s="8">
        <f>SUM(AP$3:AP6017)</f>
        <v>-669</v>
      </c>
      <c r="AR6017">
        <v>1.42</v>
      </c>
      <c r="AS6017">
        <v>2.75</v>
      </c>
      <c r="AT6017" s="4">
        <f t="shared" si="933"/>
        <v>-1</v>
      </c>
      <c r="AU6017" s="5">
        <f>SUM($AT$3:AT6017)</f>
        <v>-9</v>
      </c>
      <c r="AV6017" s="6">
        <f>SUM(R6017,U6017,X6017,AA6017,AD6017,AG6017)</f>
        <v>5.4</v>
      </c>
    </row>
    <row r="6018" spans="1:48" x14ac:dyDescent="0.25">
      <c r="A6018">
        <f>IF(AND(G6018&lt;&gt;"",H6018&lt;&gt;"",I6018&lt;&gt;"",J6018&lt;&gt;"",K6018&lt;&gt;"",L6018&lt;&gt;"",M6018&lt;&gt;"",N6018&lt;&gt;"",O6018&lt;&gt;"",P6018&lt;&gt;"",Q6018&lt;&gt;"",T6018&lt;&gt;"",W6018&lt;&gt;"",Z6018&lt;&gt;"",AC6018&lt;&gt;"",AF6018&lt;&gt;"",AI6018&lt;&gt;"",AL6018&lt;&gt;"",AO6018&lt;&gt;"",AR6018&lt;&gt;"",AS6018&lt;&gt;""),1,0)</f>
        <v>1</v>
      </c>
      <c r="B6018" s="1">
        <v>43512</v>
      </c>
      <c r="C6018" t="s">
        <v>275</v>
      </c>
      <c r="D6018" t="s">
        <v>6518</v>
      </c>
      <c r="E6018" t="s">
        <v>5865</v>
      </c>
      <c r="F6018" t="s">
        <v>355</v>
      </c>
      <c r="G6018">
        <v>2019</v>
      </c>
      <c r="H6018">
        <v>2</v>
      </c>
      <c r="I6018">
        <v>16</v>
      </c>
      <c r="J6018" t="s">
        <v>47</v>
      </c>
      <c r="K6018">
        <v>7</v>
      </c>
      <c r="L6018" s="3">
        <v>1</v>
      </c>
      <c r="M6018" s="3">
        <v>4</v>
      </c>
      <c r="N6018">
        <v>1.7</v>
      </c>
      <c r="O6018">
        <v>4</v>
      </c>
      <c r="P6018">
        <v>4.5</v>
      </c>
      <c r="Q6018" s="2">
        <v>1.61</v>
      </c>
      <c r="R6018" s="8">
        <f t="shared" si="934"/>
        <v>0.6100000000000001</v>
      </c>
      <c r="S6018" s="8">
        <f>SUM($R$3:R6018)</f>
        <v>-165.24000000000055</v>
      </c>
      <c r="T6018" s="2">
        <v>2.2000000000000002</v>
      </c>
      <c r="U6018" s="8">
        <f t="shared" si="935"/>
        <v>-1</v>
      </c>
      <c r="V6018" s="8">
        <f>SUM($U$3:U6018)</f>
        <v>-521.37999999999874</v>
      </c>
      <c r="W6018" s="9">
        <v>1.2</v>
      </c>
      <c r="X6018" s="8">
        <f t="shared" si="930"/>
        <v>0.19999999999999996</v>
      </c>
      <c r="Y6018" s="8">
        <f>SUM($X$3:X6018)</f>
        <v>-129.00999999999993</v>
      </c>
      <c r="Z6018" s="9">
        <v>4.5</v>
      </c>
      <c r="AA6018" s="8">
        <f t="shared" si="931"/>
        <v>-1</v>
      </c>
      <c r="AB6018" s="8">
        <f>SUM($AA$3:AA6018)</f>
        <v>-716.61999999999955</v>
      </c>
      <c r="AC6018" s="2">
        <v>1.61</v>
      </c>
      <c r="AD6018" s="8">
        <f t="shared" si="932"/>
        <v>0.6100000000000001</v>
      </c>
      <c r="AE6018" s="8">
        <f>SUM(AD$3:AD6018)</f>
        <v>2087.2799999999957</v>
      </c>
      <c r="AF6018" s="2">
        <v>2.2999999999999998</v>
      </c>
      <c r="AG6018" s="8">
        <f t="shared" si="936"/>
        <v>-1</v>
      </c>
      <c r="AH6018" s="8">
        <f>SUM(AG$3:AG6018)</f>
        <v>-386.59999999999849</v>
      </c>
      <c r="AI6018">
        <v>9</v>
      </c>
      <c r="AJ6018" s="8">
        <f t="shared" si="937"/>
        <v>-1</v>
      </c>
      <c r="AK6018" s="8">
        <f>SUM(AJ$3:AJ6018)</f>
        <v>-981.17</v>
      </c>
      <c r="AL6018" s="2">
        <v>8</v>
      </c>
      <c r="AM6018" s="8">
        <f t="shared" si="938"/>
        <v>-1</v>
      </c>
      <c r="AN6018" s="8">
        <f>SUM(AM$3:AM6018)</f>
        <v>-10</v>
      </c>
      <c r="AO6018" s="2">
        <v>7.5</v>
      </c>
      <c r="AP6018" s="8">
        <f t="shared" si="939"/>
        <v>-1</v>
      </c>
      <c r="AQ6018" s="8">
        <f>SUM(AP$3:AP6018)</f>
        <v>-670</v>
      </c>
      <c r="AR6018">
        <v>2.75</v>
      </c>
      <c r="AS6018">
        <v>1.42</v>
      </c>
      <c r="AT6018" s="4">
        <f t="shared" si="933"/>
        <v>-1</v>
      </c>
      <c r="AU6018" s="5">
        <f>SUM($AT$3:AT6018)</f>
        <v>-10</v>
      </c>
      <c r="AV6018" s="6">
        <f>SUM(R6018,U6018,X6018,AA6018,AD6018,AG6018)</f>
        <v>-1.5799999999999998</v>
      </c>
    </row>
    <row r="6019" spans="1:48" x14ac:dyDescent="0.25">
      <c r="A6019">
        <f>IF(AND(G6019&lt;&gt;"",H6019&lt;&gt;"",I6019&lt;&gt;"",J6019&lt;&gt;"",K6019&lt;&gt;"",L6019&lt;&gt;"",M6019&lt;&gt;"",N6019&lt;&gt;"",O6019&lt;&gt;"",P6019&lt;&gt;"",Q6019&lt;&gt;"",T6019&lt;&gt;"",W6019&lt;&gt;"",Z6019&lt;&gt;"",AC6019&lt;&gt;"",AF6019&lt;&gt;"",AI6019&lt;&gt;"",AL6019&lt;&gt;"",AO6019&lt;&gt;"",AR6019&lt;&gt;"",AS6019&lt;&gt;""),1,0)</f>
        <v>0</v>
      </c>
      <c r="B6019" s="1">
        <v>43512</v>
      </c>
      <c r="C6019" t="s">
        <v>275</v>
      </c>
      <c r="D6019" t="s">
        <v>6519</v>
      </c>
      <c r="E6019" t="s">
        <v>1275</v>
      </c>
      <c r="F6019" t="s">
        <v>244</v>
      </c>
      <c r="G6019">
        <v>2019</v>
      </c>
      <c r="H6019">
        <v>2</v>
      </c>
      <c r="I6019">
        <v>16</v>
      </c>
      <c r="J6019" t="s">
        <v>47</v>
      </c>
      <c r="K6019">
        <v>7</v>
      </c>
      <c r="L6019" s="3">
        <v>0</v>
      </c>
      <c r="M6019" s="3">
        <v>1</v>
      </c>
      <c r="N6019">
        <v>6.5</v>
      </c>
      <c r="O6019">
        <v>4.2</v>
      </c>
      <c r="P6019">
        <v>1.57</v>
      </c>
      <c r="Q6019" s="2">
        <v>1.95</v>
      </c>
      <c r="R6019" s="8" t="str">
        <f t="shared" si="934"/>
        <v/>
      </c>
      <c r="S6019" s="8">
        <f>SUM($R$3:R6019)</f>
        <v>-165.24000000000055</v>
      </c>
      <c r="T6019" s="2">
        <v>1.8</v>
      </c>
      <c r="U6019" s="8" t="str">
        <f t="shared" si="935"/>
        <v/>
      </c>
      <c r="V6019" s="8">
        <f>SUM($U$3:U6019)</f>
        <v>-521.37999999999874</v>
      </c>
      <c r="W6019" s="9">
        <v>1.3</v>
      </c>
      <c r="X6019" s="8" t="str">
        <f t="shared" si="930"/>
        <v/>
      </c>
      <c r="Y6019" s="8">
        <f>SUM($X$3:X6019)</f>
        <v>-129.00999999999993</v>
      </c>
      <c r="Z6019" s="9">
        <v>3.5</v>
      </c>
      <c r="AA6019" s="8" t="str">
        <f t="shared" si="931"/>
        <v/>
      </c>
      <c r="AB6019" s="8">
        <f>SUM($AA$3:AA6019)</f>
        <v>-716.61999999999955</v>
      </c>
      <c r="AC6019" s="2">
        <v>1.9</v>
      </c>
      <c r="AD6019" s="8" t="str">
        <f t="shared" si="932"/>
        <v/>
      </c>
      <c r="AE6019" s="8">
        <f>SUM(AD$3:AD6019)</f>
        <v>2087.2799999999957</v>
      </c>
      <c r="AF6019" s="2">
        <v>1.9</v>
      </c>
      <c r="AG6019" s="8" t="str">
        <f t="shared" si="936"/>
        <v/>
      </c>
      <c r="AH6019" s="8">
        <f>SUM(AG$3:AG6019)</f>
        <v>-386.59999999999849</v>
      </c>
      <c r="AI6019">
        <v>13</v>
      </c>
      <c r="AJ6019" s="8" t="str">
        <f t="shared" si="937"/>
        <v/>
      </c>
      <c r="AK6019" s="8">
        <f>SUM(AJ$3:AJ6019)</f>
        <v>-981.17</v>
      </c>
      <c r="AL6019" s="2">
        <v>17</v>
      </c>
      <c r="AM6019" s="8" t="str">
        <f t="shared" si="938"/>
        <v/>
      </c>
      <c r="AN6019" s="8">
        <f>SUM(AM$3:AM6019)</f>
        <v>-10</v>
      </c>
      <c r="AO6019" s="2">
        <v>7.5</v>
      </c>
      <c r="AP6019" s="8" t="str">
        <f t="shared" si="939"/>
        <v/>
      </c>
      <c r="AQ6019" s="8">
        <f>SUM(AP$3:AP6019)</f>
        <v>-670</v>
      </c>
      <c r="AT6019" s="4" t="str">
        <f t="shared" si="933"/>
        <v/>
      </c>
      <c r="AU6019" s="5">
        <f>SUM($AT$3:AT6019)</f>
        <v>-10</v>
      </c>
      <c r="AV6019" s="6">
        <f>SUM(R6019,U6019,X6019,AA6019,AD6019,AG6019)</f>
        <v>0</v>
      </c>
    </row>
    <row r="6020" spans="1:48" x14ac:dyDescent="0.25">
      <c r="A6020">
        <f>IF(AND(G6020&lt;&gt;"",H6020&lt;&gt;"",I6020&lt;&gt;"",J6020&lt;&gt;"",K6020&lt;&gt;"",L6020&lt;&gt;"",M6020&lt;&gt;"",N6020&lt;&gt;"",O6020&lt;&gt;"",P6020&lt;&gt;"",Q6020&lt;&gt;"",T6020&lt;&gt;"",W6020&lt;&gt;"",Z6020&lt;&gt;"",AC6020&lt;&gt;"",AF6020&lt;&gt;"",AI6020&lt;&gt;"",AL6020&lt;&gt;"",AO6020&lt;&gt;"",AR6020&lt;&gt;"",AS6020&lt;&gt;""),1,0)</f>
        <v>1</v>
      </c>
      <c r="B6020" s="1">
        <v>43512</v>
      </c>
      <c r="C6020" t="s">
        <v>275</v>
      </c>
      <c r="D6020" t="s">
        <v>3002</v>
      </c>
      <c r="E6020" t="s">
        <v>278</v>
      </c>
      <c r="F6020" t="s">
        <v>365</v>
      </c>
      <c r="G6020">
        <v>2019</v>
      </c>
      <c r="H6020">
        <v>2</v>
      </c>
      <c r="I6020">
        <v>16</v>
      </c>
      <c r="J6020" t="s">
        <v>47</v>
      </c>
      <c r="K6020">
        <v>7</v>
      </c>
      <c r="L6020" s="3">
        <v>3</v>
      </c>
      <c r="M6020" s="3">
        <v>0</v>
      </c>
      <c r="N6020">
        <v>2.25</v>
      </c>
      <c r="O6020">
        <v>2.9</v>
      </c>
      <c r="P6020">
        <v>3.75</v>
      </c>
      <c r="Q6020" s="2">
        <v>2.0499999999999998</v>
      </c>
      <c r="R6020" s="8">
        <f t="shared" si="934"/>
        <v>-1</v>
      </c>
      <c r="S6020" s="8">
        <f>SUM($R$3:R6020)</f>
        <v>-166.24000000000055</v>
      </c>
      <c r="T6020" s="2">
        <v>1.7</v>
      </c>
      <c r="U6020" s="8">
        <f t="shared" si="935"/>
        <v>0.7</v>
      </c>
      <c r="V6020" s="8">
        <f>SUM($U$3:U6020)</f>
        <v>-520.6799999999987</v>
      </c>
      <c r="W6020" s="9">
        <v>1.5</v>
      </c>
      <c r="X6020" s="8">
        <f t="shared" ref="X6020:X6083" si="940">IF($A6020=1,(W6020-1)*IF($L6020+$M6020&gt;1.5,1,0)+(-1)*(1-IF($L6020+$M6020&gt;1.5,1,0)),"")</f>
        <v>0.5</v>
      </c>
      <c r="Y6020" s="8">
        <f>SUM($X$3:X6020)</f>
        <v>-128.50999999999993</v>
      </c>
      <c r="Z6020" s="9">
        <v>2.62</v>
      </c>
      <c r="AA6020" s="8">
        <f t="shared" ref="AA6020:AA6083" si="941">IF($A6020=1,(Z6020-1)*IF($L6020+$M6020&lt;1.5,1,0)+(-1)*(1-IF($L6020+$M6020&lt;1.5,1,0)),"")</f>
        <v>-1</v>
      </c>
      <c r="AB6020" s="8">
        <f>SUM($AA$3:AA6020)</f>
        <v>-717.61999999999955</v>
      </c>
      <c r="AC6020" s="2">
        <v>2.62</v>
      </c>
      <c r="AD6020" s="8">
        <f t="shared" ref="AD6020:AD6083" si="942">IF($A6020=1,(AC6020-1)*IF($L6020+$M6020&gt;1.5,1,0)+(-1)*(1-IF($L6020+$M6020&gt;1.5,1,0)),"")</f>
        <v>1.62</v>
      </c>
      <c r="AE6020" s="8">
        <f>SUM(AD$3:AD6020)</f>
        <v>2088.8999999999955</v>
      </c>
      <c r="AF6020" s="2">
        <v>1.5</v>
      </c>
      <c r="AG6020" s="8">
        <f t="shared" si="936"/>
        <v>-1</v>
      </c>
      <c r="AH6020" s="8">
        <f>SUM(AG$3:AG6020)</f>
        <v>-387.59999999999849</v>
      </c>
      <c r="AI6020">
        <v>6</v>
      </c>
      <c r="AJ6020" s="8">
        <f t="shared" si="937"/>
        <v>-1</v>
      </c>
      <c r="AK6020" s="8">
        <f>SUM(AJ$3:AJ6020)</f>
        <v>-982.17</v>
      </c>
      <c r="AL6020" s="2">
        <v>9.5</v>
      </c>
      <c r="AM6020" s="8">
        <f t="shared" si="938"/>
        <v>-1</v>
      </c>
      <c r="AN6020" s="8">
        <f>SUM(AM$3:AM6020)</f>
        <v>-11</v>
      </c>
      <c r="AO6020" s="2">
        <v>5.5</v>
      </c>
      <c r="AP6020" s="8">
        <f t="shared" si="939"/>
        <v>-1</v>
      </c>
      <c r="AQ6020" s="8">
        <f>SUM(AP$3:AP6020)</f>
        <v>-671</v>
      </c>
      <c r="AR6020">
        <v>4.6500000000000004</v>
      </c>
      <c r="AS6020">
        <v>1.18</v>
      </c>
      <c r="AT6020" s="4">
        <f t="shared" ref="AT6020:AT6083" si="943">IF($A6020=1,(AL6020-1)*IF(AND($L6020=2, $M6020=1),1,0)+(-1)*(1-(IF(AND($L6020=2, $M6020=1),1,0))),"")</f>
        <v>-1</v>
      </c>
      <c r="AU6020" s="5">
        <f>SUM($AT$3:AT6020)</f>
        <v>-11</v>
      </c>
      <c r="AV6020" s="6">
        <f>SUM(R6020,U6020,X6020,AA6020,AD6020,AG6020)</f>
        <v>-0.17999999999999994</v>
      </c>
    </row>
    <row r="6021" spans="1:48" x14ac:dyDescent="0.25">
      <c r="A6021">
        <f>IF(AND(G6021&lt;&gt;"",H6021&lt;&gt;"",I6021&lt;&gt;"",J6021&lt;&gt;"",K6021&lt;&gt;"",L6021&lt;&gt;"",M6021&lt;&gt;"",N6021&lt;&gt;"",O6021&lt;&gt;"",P6021&lt;&gt;"",Q6021&lt;&gt;"",T6021&lt;&gt;"",W6021&lt;&gt;"",Z6021&lt;&gt;"",AC6021&lt;&gt;"",AF6021&lt;&gt;"",AI6021&lt;&gt;"",AL6021&lt;&gt;"",AO6021&lt;&gt;"",AR6021&lt;&gt;"",AS6021&lt;&gt;""),1,0)</f>
        <v>1</v>
      </c>
      <c r="B6021" s="1">
        <v>43512</v>
      </c>
      <c r="C6021" t="s">
        <v>287</v>
      </c>
      <c r="D6021" t="s">
        <v>6520</v>
      </c>
      <c r="E6021" t="s">
        <v>5812</v>
      </c>
      <c r="F6021" t="s">
        <v>5875</v>
      </c>
      <c r="G6021">
        <v>2019</v>
      </c>
      <c r="H6021">
        <v>2</v>
      </c>
      <c r="I6021">
        <v>16</v>
      </c>
      <c r="J6021" t="s">
        <v>47</v>
      </c>
      <c r="K6021">
        <v>7</v>
      </c>
      <c r="L6021" s="3">
        <v>1</v>
      </c>
      <c r="M6021" s="3">
        <v>3</v>
      </c>
      <c r="N6021">
        <v>2.0499999999999998</v>
      </c>
      <c r="O6021">
        <v>3.4</v>
      </c>
      <c r="P6021">
        <v>3.75</v>
      </c>
      <c r="Q6021" s="2">
        <v>1.75</v>
      </c>
      <c r="R6021" s="8">
        <f t="shared" ref="R6021:R6084" si="944">IF($A6021=1,(Q6021-1)*IF(AND($L6021&gt;0, $M6021&gt;0),1,0)+(-1)*(1-IF(AND($L6021&gt;0, $M6021&gt;0),1,0)),"")</f>
        <v>0.75</v>
      </c>
      <c r="S6021" s="8">
        <f>SUM($R$3:R6021)</f>
        <v>-165.49000000000055</v>
      </c>
      <c r="T6021" s="2">
        <v>2</v>
      </c>
      <c r="U6021" s="8">
        <f t="shared" ref="U6021:U6084" si="945">IF($A6021=1,(T6021-1)*IF(OR($L6021&lt;=0, $M6021&lt;=0),1,0)+(-1)*(1-IF(OR($L6021&lt;=0, $M6021&lt;=0),1,0)),"")</f>
        <v>-1</v>
      </c>
      <c r="V6021" s="8">
        <f>SUM($U$3:U6021)</f>
        <v>-521.6799999999987</v>
      </c>
      <c r="W6021" s="9">
        <v>1.28</v>
      </c>
      <c r="X6021" s="8">
        <f t="shared" si="940"/>
        <v>0.28000000000000003</v>
      </c>
      <c r="Y6021" s="8">
        <f>SUM($X$3:X6021)</f>
        <v>-128.22999999999993</v>
      </c>
      <c r="Z6021" s="9">
        <v>3.75</v>
      </c>
      <c r="AA6021" s="8">
        <f t="shared" si="941"/>
        <v>-1</v>
      </c>
      <c r="AB6021" s="8">
        <f>SUM($AA$3:AA6021)</f>
        <v>-718.61999999999955</v>
      </c>
      <c r="AC6021" s="2">
        <v>1.9</v>
      </c>
      <c r="AD6021" s="8">
        <f t="shared" si="942"/>
        <v>0.89999999999999991</v>
      </c>
      <c r="AE6021" s="8">
        <f>SUM(AD$3:AD6021)</f>
        <v>2089.7999999999956</v>
      </c>
      <c r="AF6021" s="2">
        <v>1.9</v>
      </c>
      <c r="AG6021" s="8">
        <f t="shared" ref="AG6021:AG6084" si="946">IF($A6021=1,(AF6021-1)*IF($L6021+$M6021&lt;2.5,1,0)+(-1)*(1-IF($L6021+$M6021&lt;2.5,1,0)),"")</f>
        <v>-1</v>
      </c>
      <c r="AH6021" s="8">
        <f>SUM(AG$3:AG6021)</f>
        <v>-388.59999999999849</v>
      </c>
      <c r="AI6021">
        <v>7.5</v>
      </c>
      <c r="AJ6021" s="8">
        <f t="shared" ref="AJ6021:AJ6084" si="947">IF($A6021=1,(AI6021-1)*IF(AND($L6021=1,$M6021=0),1,0)+(-1)*(1-IF(AND($L6021=1,$M6021=0),1,0)),"")</f>
        <v>-1</v>
      </c>
      <c r="AK6021" s="8">
        <f>SUM(AJ$3:AJ6021)</f>
        <v>-983.17</v>
      </c>
      <c r="AL6021" s="2">
        <v>8.5</v>
      </c>
      <c r="AM6021" s="8">
        <f t="shared" ref="AM6021:AM6084" si="948">IF($A6021=1,(AL6021-1)*IF(AND($L6021=2,$M6021=1),1,0)+(-1)*(1-IF(AND($L6021=2,$M6021=1),1,0)),"")</f>
        <v>-1</v>
      </c>
      <c r="AN6021" s="8">
        <f>SUM(AM$3:AM6021)</f>
        <v>-12</v>
      </c>
      <c r="AO6021" s="2">
        <v>6.5</v>
      </c>
      <c r="AP6021" s="8">
        <f t="shared" ref="AP6021:AP6084" si="949">IF($A6021=1,(AO6021-1)*IF(AND($L6021=1,$M6021=1),1,0)+(-1)*(1-IF(AND($L6021=1,$M6021=1),1,0)),"")</f>
        <v>-1</v>
      </c>
      <c r="AQ6021" s="8">
        <f>SUM(AP$3:AP6021)</f>
        <v>-672</v>
      </c>
      <c r="AR6021">
        <v>3.8</v>
      </c>
      <c r="AS6021">
        <v>1.25</v>
      </c>
      <c r="AT6021" s="4">
        <f t="shared" si="943"/>
        <v>-1</v>
      </c>
      <c r="AU6021" s="5">
        <f>SUM($AT$3:AT6021)</f>
        <v>-12</v>
      </c>
      <c r="AV6021" s="6">
        <f>SUM(R6021,U6021,X6021,AA6021,AD6021,AG6021)</f>
        <v>-1.07</v>
      </c>
    </row>
    <row r="6022" spans="1:48" x14ac:dyDescent="0.25">
      <c r="A6022">
        <f>IF(AND(G6022&lt;&gt;"",H6022&lt;&gt;"",I6022&lt;&gt;"",J6022&lt;&gt;"",K6022&lt;&gt;"",L6022&lt;&gt;"",M6022&lt;&gt;"",N6022&lt;&gt;"",O6022&lt;&gt;"",P6022&lt;&gt;"",Q6022&lt;&gt;"",T6022&lt;&gt;"",W6022&lt;&gt;"",Z6022&lt;&gt;"",AC6022&lt;&gt;"",AF6022&lt;&gt;"",AI6022&lt;&gt;"",AL6022&lt;&gt;"",AO6022&lt;&gt;"",AR6022&lt;&gt;"",AS6022&lt;&gt;""),1,0)</f>
        <v>1</v>
      </c>
      <c r="B6022" s="1">
        <v>43512</v>
      </c>
      <c r="C6022" t="s">
        <v>287</v>
      </c>
      <c r="D6022" t="s">
        <v>1260</v>
      </c>
      <c r="E6022" t="s">
        <v>636</v>
      </c>
      <c r="F6022" t="s">
        <v>376</v>
      </c>
      <c r="G6022">
        <v>2019</v>
      </c>
      <c r="H6022">
        <v>2</v>
      </c>
      <c r="I6022">
        <v>16</v>
      </c>
      <c r="J6022" t="s">
        <v>47</v>
      </c>
      <c r="K6022">
        <v>7</v>
      </c>
      <c r="L6022" s="3">
        <v>2</v>
      </c>
      <c r="M6022" s="3">
        <v>1</v>
      </c>
      <c r="N6022">
        <v>1.95</v>
      </c>
      <c r="O6022">
        <v>3.3</v>
      </c>
      <c r="P6022">
        <v>4</v>
      </c>
      <c r="Q6022" s="2">
        <v>1.8</v>
      </c>
      <c r="R6022" s="8">
        <f t="shared" si="944"/>
        <v>0.8</v>
      </c>
      <c r="S6022" s="8">
        <f>SUM($R$3:R6022)</f>
        <v>-164.69000000000054</v>
      </c>
      <c r="T6022" s="2">
        <v>1.95</v>
      </c>
      <c r="U6022" s="8">
        <f t="shared" si="945"/>
        <v>-1</v>
      </c>
      <c r="V6022" s="8">
        <f>SUM($U$3:U6022)</f>
        <v>-522.6799999999987</v>
      </c>
      <c r="W6022" s="9">
        <v>1.33</v>
      </c>
      <c r="X6022" s="8">
        <f t="shared" si="940"/>
        <v>0.33000000000000007</v>
      </c>
      <c r="Y6022" s="8">
        <f>SUM($X$3:X6022)</f>
        <v>-127.89999999999993</v>
      </c>
      <c r="Z6022" s="9">
        <v>3.4</v>
      </c>
      <c r="AA6022" s="8">
        <f t="shared" si="941"/>
        <v>-1</v>
      </c>
      <c r="AB6022" s="8">
        <f>SUM($AA$3:AA6022)</f>
        <v>-719.61999999999955</v>
      </c>
      <c r="AC6022" s="2">
        <v>2</v>
      </c>
      <c r="AD6022" s="8">
        <f t="shared" si="942"/>
        <v>1</v>
      </c>
      <c r="AE6022" s="8">
        <f>SUM(AD$3:AD6022)</f>
        <v>2090.7999999999956</v>
      </c>
      <c r="AF6022" s="2">
        <v>1.8</v>
      </c>
      <c r="AG6022" s="8">
        <f t="shared" si="946"/>
        <v>-1</v>
      </c>
      <c r="AH6022" s="8">
        <f>SUM(AG$3:AG6022)</f>
        <v>-389.59999999999849</v>
      </c>
      <c r="AI6022">
        <v>7</v>
      </c>
      <c r="AJ6022" s="8">
        <f t="shared" si="947"/>
        <v>-1</v>
      </c>
      <c r="AK6022" s="8">
        <f>SUM(AJ$3:AJ6022)</f>
        <v>-984.17</v>
      </c>
      <c r="AL6022" s="2">
        <v>8.5</v>
      </c>
      <c r="AM6022" s="8">
        <f t="shared" si="948"/>
        <v>7.5</v>
      </c>
      <c r="AN6022" s="8">
        <f>SUM(AM$3:AM6022)</f>
        <v>-4.5</v>
      </c>
      <c r="AO6022" s="2">
        <v>6</v>
      </c>
      <c r="AP6022" s="8">
        <f t="shared" si="949"/>
        <v>-1</v>
      </c>
      <c r="AQ6022" s="8">
        <f>SUM(AP$3:AP6022)</f>
        <v>-673</v>
      </c>
      <c r="AR6022">
        <v>3.55</v>
      </c>
      <c r="AS6022">
        <v>1.27</v>
      </c>
      <c r="AT6022" s="4">
        <f t="shared" si="943"/>
        <v>7.5</v>
      </c>
      <c r="AU6022" s="5">
        <f>SUM($AT$3:AT6022)</f>
        <v>-4.5</v>
      </c>
      <c r="AV6022" s="6">
        <f>SUM(R6022,U6022,X6022,AA6022,AD6022,AG6022)</f>
        <v>-0.86999999999999988</v>
      </c>
    </row>
    <row r="6023" spans="1:48" x14ac:dyDescent="0.25">
      <c r="A6023">
        <f>IF(AND(G6023&lt;&gt;"",H6023&lt;&gt;"",I6023&lt;&gt;"",J6023&lt;&gt;"",K6023&lt;&gt;"",L6023&lt;&gt;"",M6023&lt;&gt;"",N6023&lt;&gt;"",O6023&lt;&gt;"",P6023&lt;&gt;"",Q6023&lt;&gt;"",T6023&lt;&gt;"",W6023&lt;&gt;"",Z6023&lt;&gt;"",AC6023&lt;&gt;"",AF6023&lt;&gt;"",AI6023&lt;&gt;"",AL6023&lt;&gt;"",AO6023&lt;&gt;"",AR6023&lt;&gt;"",AS6023&lt;&gt;""),1,0)</f>
        <v>0</v>
      </c>
      <c r="B6023" s="1">
        <v>43511</v>
      </c>
      <c r="C6023" t="s">
        <v>291</v>
      </c>
      <c r="D6023" t="s">
        <v>3417</v>
      </c>
      <c r="E6023" t="s">
        <v>294</v>
      </c>
      <c r="F6023" t="s">
        <v>293</v>
      </c>
      <c r="G6023">
        <v>2019</v>
      </c>
      <c r="H6023">
        <v>2</v>
      </c>
      <c r="I6023">
        <v>15</v>
      </c>
      <c r="J6023" t="s">
        <v>63</v>
      </c>
      <c r="K6023">
        <v>6</v>
      </c>
      <c r="L6023" s="3">
        <v>2</v>
      </c>
      <c r="M6023" s="3">
        <v>3</v>
      </c>
      <c r="N6023">
        <v>13</v>
      </c>
      <c r="O6023">
        <v>7</v>
      </c>
      <c r="P6023">
        <v>1.2</v>
      </c>
      <c r="Q6023" s="2">
        <v>1.8</v>
      </c>
      <c r="R6023" s="8" t="str">
        <f t="shared" si="944"/>
        <v/>
      </c>
      <c r="S6023" s="8">
        <f>SUM($R$3:R6023)</f>
        <v>-164.69000000000054</v>
      </c>
      <c r="T6023" s="2">
        <v>1.95</v>
      </c>
      <c r="U6023" s="8" t="str">
        <f t="shared" si="945"/>
        <v/>
      </c>
      <c r="V6023" s="8">
        <f>SUM($U$3:U6023)</f>
        <v>-522.6799999999987</v>
      </c>
      <c r="W6023" s="9">
        <v>1.1000000000000001</v>
      </c>
      <c r="X6023" s="8" t="str">
        <f t="shared" si="940"/>
        <v/>
      </c>
      <c r="Y6023" s="8">
        <f>SUM($X$3:X6023)</f>
        <v>-127.89999999999993</v>
      </c>
      <c r="Z6023" s="9">
        <v>7</v>
      </c>
      <c r="AA6023" s="8" t="str">
        <f t="shared" si="941"/>
        <v/>
      </c>
      <c r="AB6023" s="8">
        <f>SUM($AA$3:AA6023)</f>
        <v>-719.61999999999955</v>
      </c>
      <c r="AC6023" s="2">
        <v>1.36</v>
      </c>
      <c r="AD6023" s="8" t="str">
        <f t="shared" si="942"/>
        <v/>
      </c>
      <c r="AE6023" s="8">
        <f>SUM(AD$3:AD6023)</f>
        <v>2090.7999999999956</v>
      </c>
      <c r="AF6023" s="2">
        <v>3.2</v>
      </c>
      <c r="AG6023" s="8" t="str">
        <f t="shared" si="946"/>
        <v/>
      </c>
      <c r="AH6023" s="8">
        <f>SUM(AG$3:AG6023)</f>
        <v>-389.59999999999849</v>
      </c>
      <c r="AI6023">
        <v>34</v>
      </c>
      <c r="AJ6023" s="8" t="str">
        <f t="shared" si="947"/>
        <v/>
      </c>
      <c r="AK6023" s="8">
        <f>SUM(AJ$3:AJ6023)</f>
        <v>-984.17</v>
      </c>
      <c r="AL6023" s="2">
        <v>34</v>
      </c>
      <c r="AM6023" s="8" t="str">
        <f t="shared" si="948"/>
        <v/>
      </c>
      <c r="AN6023" s="8">
        <f>SUM(AM$3:AM6023)</f>
        <v>-4.5</v>
      </c>
      <c r="AO6023" s="2">
        <v>13</v>
      </c>
      <c r="AP6023" s="8" t="str">
        <f t="shared" si="949"/>
        <v/>
      </c>
      <c r="AQ6023" s="8">
        <f>SUM(AP$3:AP6023)</f>
        <v>-673</v>
      </c>
      <c r="AT6023" s="4" t="str">
        <f t="shared" si="943"/>
        <v/>
      </c>
      <c r="AU6023" s="5">
        <f>SUM($AT$3:AT6023)</f>
        <v>-4.5</v>
      </c>
      <c r="AV6023" s="6">
        <f>SUM(R6023,U6023,X6023,AA6023,AD6023,AG6023)</f>
        <v>0</v>
      </c>
    </row>
    <row r="6024" spans="1:48" x14ac:dyDescent="0.25">
      <c r="A6024">
        <f>IF(AND(G6024&lt;&gt;"",H6024&lt;&gt;"",I6024&lt;&gt;"",J6024&lt;&gt;"",K6024&lt;&gt;"",L6024&lt;&gt;"",M6024&lt;&gt;"",N6024&lt;&gt;"",O6024&lt;&gt;"",P6024&lt;&gt;"",Q6024&lt;&gt;"",T6024&lt;&gt;"",W6024&lt;&gt;"",Z6024&lt;&gt;"",AC6024&lt;&gt;"",AF6024&lt;&gt;"",AI6024&lt;&gt;"",AL6024&lt;&gt;"",AO6024&lt;&gt;"",AR6024&lt;&gt;"",AS6024&lt;&gt;""),1,0)</f>
        <v>0</v>
      </c>
      <c r="B6024" s="1">
        <v>43511</v>
      </c>
      <c r="C6024" t="s">
        <v>573</v>
      </c>
      <c r="D6024" t="s">
        <v>6521</v>
      </c>
      <c r="E6024" t="s">
        <v>5799</v>
      </c>
      <c r="F6024" t="s">
        <v>525</v>
      </c>
      <c r="G6024">
        <v>2019</v>
      </c>
      <c r="H6024">
        <v>2</v>
      </c>
      <c r="I6024">
        <v>15</v>
      </c>
      <c r="J6024" t="s">
        <v>63</v>
      </c>
      <c r="K6024">
        <v>6</v>
      </c>
      <c r="L6024" s="3">
        <v>0</v>
      </c>
      <c r="M6024" s="3">
        <v>1</v>
      </c>
      <c r="N6024">
        <v>4.2</v>
      </c>
      <c r="O6024">
        <v>3.5</v>
      </c>
      <c r="P6024">
        <v>2</v>
      </c>
      <c r="Q6024" s="2">
        <v>1.75</v>
      </c>
      <c r="R6024" s="8" t="str">
        <f t="shared" si="944"/>
        <v/>
      </c>
      <c r="S6024" s="8">
        <f>SUM($R$3:R6024)</f>
        <v>-164.69000000000054</v>
      </c>
      <c r="T6024" s="2">
        <v>2</v>
      </c>
      <c r="U6024" s="8" t="str">
        <f t="shared" si="945"/>
        <v/>
      </c>
      <c r="V6024" s="8">
        <f>SUM($U$3:U6024)</f>
        <v>-522.6799999999987</v>
      </c>
      <c r="W6024" s="9">
        <v>1.28</v>
      </c>
      <c r="X6024" s="8" t="str">
        <f t="shared" si="940"/>
        <v/>
      </c>
      <c r="Y6024" s="8">
        <f>SUM($X$3:X6024)</f>
        <v>-127.89999999999993</v>
      </c>
      <c r="Z6024" s="9">
        <v>3.5</v>
      </c>
      <c r="AA6024" s="8" t="str">
        <f t="shared" si="941"/>
        <v/>
      </c>
      <c r="AB6024" s="8">
        <f>SUM($AA$3:AA6024)</f>
        <v>-719.61999999999955</v>
      </c>
      <c r="AC6024" s="2">
        <v>1.95</v>
      </c>
      <c r="AD6024" s="8" t="str">
        <f t="shared" si="942"/>
        <v/>
      </c>
      <c r="AE6024" s="8">
        <f>SUM(AD$3:AD6024)</f>
        <v>2090.7999999999956</v>
      </c>
      <c r="AF6024" s="2">
        <v>1.85</v>
      </c>
      <c r="AG6024" s="8" t="str">
        <f t="shared" si="946"/>
        <v/>
      </c>
      <c r="AH6024" s="8">
        <f>SUM(AG$3:AG6024)</f>
        <v>-389.59999999999849</v>
      </c>
      <c r="AI6024">
        <v>12</v>
      </c>
      <c r="AJ6024" s="8" t="str">
        <f t="shared" si="947"/>
        <v/>
      </c>
      <c r="AK6024" s="8">
        <f>SUM(AJ$3:AJ6024)</f>
        <v>-984.17</v>
      </c>
      <c r="AL6024" s="2">
        <v>13</v>
      </c>
      <c r="AM6024" s="8" t="str">
        <f t="shared" si="948"/>
        <v/>
      </c>
      <c r="AN6024" s="8">
        <f>SUM(AM$3:AM6024)</f>
        <v>-4.5</v>
      </c>
      <c r="AO6024" s="2">
        <v>6.5</v>
      </c>
      <c r="AP6024" s="8" t="str">
        <f t="shared" si="949"/>
        <v/>
      </c>
      <c r="AQ6024" s="8">
        <f>SUM(AP$3:AP6024)</f>
        <v>-673</v>
      </c>
      <c r="AT6024" s="4" t="str">
        <f t="shared" si="943"/>
        <v/>
      </c>
      <c r="AU6024" s="5">
        <f>SUM($AT$3:AT6024)</f>
        <v>-4.5</v>
      </c>
      <c r="AV6024" s="6">
        <f>SUM(R6024,U6024,X6024,AA6024,AD6024,AG6024)</f>
        <v>0</v>
      </c>
    </row>
    <row r="6025" spans="1:48" x14ac:dyDescent="0.25">
      <c r="A6025">
        <f>IF(AND(G6025&lt;&gt;"",H6025&lt;&gt;"",I6025&lt;&gt;"",J6025&lt;&gt;"",K6025&lt;&gt;"",L6025&lt;&gt;"",M6025&lt;&gt;"",N6025&lt;&gt;"",O6025&lt;&gt;"",P6025&lt;&gt;"",Q6025&lt;&gt;"",T6025&lt;&gt;"",W6025&lt;&gt;"",Z6025&lt;&gt;"",AC6025&lt;&gt;"",AF6025&lt;&gt;"",AI6025&lt;&gt;"",AL6025&lt;&gt;"",AO6025&lt;&gt;"",AR6025&lt;&gt;"",AS6025&lt;&gt;""),1,0)</f>
        <v>1</v>
      </c>
      <c r="B6025" s="1">
        <v>43511</v>
      </c>
      <c r="C6025" t="s">
        <v>302</v>
      </c>
      <c r="D6025" t="s">
        <v>6522</v>
      </c>
      <c r="E6025" t="s">
        <v>5886</v>
      </c>
      <c r="F6025" t="s">
        <v>5594</v>
      </c>
      <c r="G6025">
        <v>2019</v>
      </c>
      <c r="H6025">
        <v>2</v>
      </c>
      <c r="I6025">
        <v>15</v>
      </c>
      <c r="J6025" t="s">
        <v>63</v>
      </c>
      <c r="K6025">
        <v>6</v>
      </c>
      <c r="L6025" s="3">
        <v>2</v>
      </c>
      <c r="M6025" s="3">
        <v>1</v>
      </c>
      <c r="N6025">
        <v>1.25</v>
      </c>
      <c r="O6025">
        <v>5.75</v>
      </c>
      <c r="P6025">
        <v>13</v>
      </c>
      <c r="Q6025" s="2">
        <v>1.9</v>
      </c>
      <c r="R6025" s="8">
        <f t="shared" si="944"/>
        <v>0.89999999999999991</v>
      </c>
      <c r="S6025" s="8">
        <f>SUM($R$3:R6025)</f>
        <v>-163.79000000000053</v>
      </c>
      <c r="T6025" s="2">
        <v>1.9</v>
      </c>
      <c r="U6025" s="8">
        <f t="shared" si="945"/>
        <v>-1</v>
      </c>
      <c r="V6025" s="8">
        <f>SUM($U$3:U6025)</f>
        <v>-523.6799999999987</v>
      </c>
      <c r="W6025" s="9">
        <v>1.1399999999999999</v>
      </c>
      <c r="X6025" s="8">
        <f t="shared" si="940"/>
        <v>0.1399999999999999</v>
      </c>
      <c r="Y6025" s="8">
        <f>SUM($X$3:X6025)</f>
        <v>-127.75999999999993</v>
      </c>
      <c r="Z6025" s="9">
        <v>5.5</v>
      </c>
      <c r="AA6025" s="8">
        <f t="shared" si="941"/>
        <v>-1</v>
      </c>
      <c r="AB6025" s="8">
        <f>SUM($AA$3:AA6025)</f>
        <v>-720.61999999999955</v>
      </c>
      <c r="AC6025" s="2">
        <v>1.44</v>
      </c>
      <c r="AD6025" s="8">
        <f t="shared" si="942"/>
        <v>0.43999999999999995</v>
      </c>
      <c r="AE6025" s="8">
        <f>SUM(AD$3:AD6025)</f>
        <v>2091.2399999999957</v>
      </c>
      <c r="AF6025" s="2">
        <v>2.75</v>
      </c>
      <c r="AG6025" s="8">
        <f t="shared" si="946"/>
        <v>-1</v>
      </c>
      <c r="AH6025" s="8">
        <f>SUM(AG$3:AG6025)</f>
        <v>-390.59999999999849</v>
      </c>
      <c r="AI6025">
        <v>8.5</v>
      </c>
      <c r="AJ6025" s="8">
        <f t="shared" si="947"/>
        <v>-1</v>
      </c>
      <c r="AK6025" s="8">
        <f>SUM(AJ$3:AJ6025)</f>
        <v>-985.17</v>
      </c>
      <c r="AL6025" s="2">
        <v>8.5</v>
      </c>
      <c r="AM6025" s="8">
        <f t="shared" si="948"/>
        <v>7.5</v>
      </c>
      <c r="AN6025" s="8">
        <f>SUM(AM$3:AM6025)</f>
        <v>3</v>
      </c>
      <c r="AO6025" s="2">
        <v>11</v>
      </c>
      <c r="AP6025" s="8">
        <f t="shared" si="949"/>
        <v>-1</v>
      </c>
      <c r="AQ6025" s="8">
        <f>SUM(AP$3:AP6025)</f>
        <v>-674</v>
      </c>
      <c r="AR6025">
        <v>1.67</v>
      </c>
      <c r="AS6025">
        <v>2.15</v>
      </c>
      <c r="AT6025" s="4">
        <f t="shared" si="943"/>
        <v>7.5</v>
      </c>
      <c r="AU6025" s="5">
        <f>SUM($AT$3:AT6025)</f>
        <v>3</v>
      </c>
      <c r="AV6025" s="6">
        <f>SUM(R6025,U6025,X6025,AA6025,AD6025,AG6025)</f>
        <v>-1.5200000000000002</v>
      </c>
    </row>
    <row r="6026" spans="1:48" x14ac:dyDescent="0.25">
      <c r="A6026">
        <f>IF(AND(G6026&lt;&gt;"",H6026&lt;&gt;"",I6026&lt;&gt;"",J6026&lt;&gt;"",K6026&lt;&gt;"",L6026&lt;&gt;"",M6026&lt;&gt;"",N6026&lt;&gt;"",O6026&lt;&gt;"",P6026&lt;&gt;"",Q6026&lt;&gt;"",T6026&lt;&gt;"",W6026&lt;&gt;"",Z6026&lt;&gt;"",AC6026&lt;&gt;"",AF6026&lt;&gt;"",AI6026&lt;&gt;"",AL6026&lt;&gt;"",AO6026&lt;&gt;"",AR6026&lt;&gt;"",AS6026&lt;&gt;""),1,0)</f>
        <v>1</v>
      </c>
      <c r="B6026" s="1">
        <v>43511</v>
      </c>
      <c r="C6026" t="s">
        <v>275</v>
      </c>
      <c r="D6026" t="s">
        <v>2325</v>
      </c>
      <c r="E6026" t="s">
        <v>277</v>
      </c>
      <c r="F6026" t="s">
        <v>543</v>
      </c>
      <c r="G6026">
        <v>2019</v>
      </c>
      <c r="H6026">
        <v>2</v>
      </c>
      <c r="I6026">
        <v>15</v>
      </c>
      <c r="J6026" t="s">
        <v>63</v>
      </c>
      <c r="K6026">
        <v>6</v>
      </c>
      <c r="L6026" s="3">
        <v>2</v>
      </c>
      <c r="M6026" s="3">
        <v>2</v>
      </c>
      <c r="N6026">
        <v>2</v>
      </c>
      <c r="O6026">
        <v>3.1</v>
      </c>
      <c r="P6026">
        <v>4.33</v>
      </c>
      <c r="Q6026" s="2">
        <v>2.2000000000000002</v>
      </c>
      <c r="R6026" s="8">
        <f t="shared" si="944"/>
        <v>1.2000000000000002</v>
      </c>
      <c r="S6026" s="8">
        <f>SUM($R$3:R6026)</f>
        <v>-162.59000000000054</v>
      </c>
      <c r="T6026" s="2">
        <v>1.61</v>
      </c>
      <c r="U6026" s="8">
        <f t="shared" si="945"/>
        <v>-1</v>
      </c>
      <c r="V6026" s="8">
        <f>SUM($U$3:U6026)</f>
        <v>-524.6799999999987</v>
      </c>
      <c r="W6026" s="9">
        <v>1.5</v>
      </c>
      <c r="X6026" s="8">
        <f t="shared" si="940"/>
        <v>0.5</v>
      </c>
      <c r="Y6026" s="8">
        <f>SUM($X$3:X6026)</f>
        <v>-127.25999999999993</v>
      </c>
      <c r="Z6026" s="9">
        <v>2.62</v>
      </c>
      <c r="AA6026" s="8">
        <f t="shared" si="941"/>
        <v>-1</v>
      </c>
      <c r="AB6026" s="8">
        <f>SUM($AA$3:AA6026)</f>
        <v>-721.61999999999955</v>
      </c>
      <c r="AC6026" s="2">
        <v>2.5</v>
      </c>
      <c r="AD6026" s="8">
        <f t="shared" si="942"/>
        <v>1.5</v>
      </c>
      <c r="AE6026" s="8">
        <f>SUM(AD$3:AD6026)</f>
        <v>2092.7399999999957</v>
      </c>
      <c r="AF6026" s="2">
        <v>1.53</v>
      </c>
      <c r="AG6026" s="8">
        <f t="shared" si="946"/>
        <v>-1</v>
      </c>
      <c r="AH6026" s="8">
        <f>SUM(AG$3:AG6026)</f>
        <v>-391.59999999999849</v>
      </c>
      <c r="AI6026">
        <v>5.5</v>
      </c>
      <c r="AJ6026" s="8">
        <f t="shared" si="947"/>
        <v>-1</v>
      </c>
      <c r="AK6026" s="8">
        <f>SUM(AJ$3:AJ6026)</f>
        <v>-986.17</v>
      </c>
      <c r="AL6026" s="2">
        <v>9.5</v>
      </c>
      <c r="AM6026" s="8">
        <f t="shared" si="948"/>
        <v>-1</v>
      </c>
      <c r="AN6026" s="8">
        <f>SUM(AM$3:AM6026)</f>
        <v>2</v>
      </c>
      <c r="AO6026" s="2">
        <v>6</v>
      </c>
      <c r="AP6026" s="8">
        <f t="shared" si="949"/>
        <v>-1</v>
      </c>
      <c r="AQ6026" s="8">
        <f>SUM(AP$3:AP6026)</f>
        <v>-675</v>
      </c>
      <c r="AR6026">
        <v>3.9</v>
      </c>
      <c r="AS6026">
        <v>1.24</v>
      </c>
      <c r="AT6026" s="4">
        <f t="shared" si="943"/>
        <v>-1</v>
      </c>
      <c r="AU6026" s="5">
        <f>SUM($AT$3:AT6026)</f>
        <v>2</v>
      </c>
      <c r="AV6026" s="6">
        <f>SUM(R6026,U6026,X6026,AA6026,AD6026,AG6026)</f>
        <v>0.20000000000000018</v>
      </c>
    </row>
    <row r="6027" spans="1:48" x14ac:dyDescent="0.25">
      <c r="A6027">
        <f>IF(AND(G6027&lt;&gt;"",H6027&lt;&gt;"",I6027&lt;&gt;"",J6027&lt;&gt;"",K6027&lt;&gt;"",L6027&lt;&gt;"",M6027&lt;&gt;"",N6027&lt;&gt;"",O6027&lt;&gt;"",P6027&lt;&gt;"",Q6027&lt;&gt;"",T6027&lt;&gt;"",W6027&lt;&gt;"",Z6027&lt;&gt;"",AC6027&lt;&gt;"",AF6027&lt;&gt;"",AI6027&lt;&gt;"",AL6027&lt;&gt;"",AO6027&lt;&gt;"",AR6027&lt;&gt;"",AS6027&lt;&gt;""),1,0)</f>
        <v>1</v>
      </c>
      <c r="B6027" s="1">
        <v>43511</v>
      </c>
      <c r="C6027" t="s">
        <v>287</v>
      </c>
      <c r="D6027" t="s">
        <v>6523</v>
      </c>
      <c r="E6027" t="s">
        <v>370</v>
      </c>
      <c r="F6027" t="s">
        <v>2408</v>
      </c>
      <c r="G6027">
        <v>2019</v>
      </c>
      <c r="H6027">
        <v>2</v>
      </c>
      <c r="I6027">
        <v>15</v>
      </c>
      <c r="J6027" t="s">
        <v>63</v>
      </c>
      <c r="K6027">
        <v>6</v>
      </c>
      <c r="L6027" s="3">
        <v>3</v>
      </c>
      <c r="M6027" s="3">
        <v>0</v>
      </c>
      <c r="N6027">
        <v>1.1200000000000001</v>
      </c>
      <c r="O6027">
        <v>9.5</v>
      </c>
      <c r="P6027">
        <v>19</v>
      </c>
      <c r="Q6027" s="2">
        <v>2.5</v>
      </c>
      <c r="R6027" s="8">
        <f t="shared" si="944"/>
        <v>-1</v>
      </c>
      <c r="S6027" s="8">
        <f>SUM($R$3:R6027)</f>
        <v>-163.59000000000054</v>
      </c>
      <c r="T6027" s="2">
        <v>1.5</v>
      </c>
      <c r="U6027" s="8">
        <f t="shared" si="945"/>
        <v>0.5</v>
      </c>
      <c r="V6027" s="8">
        <f>SUM($U$3:U6027)</f>
        <v>-524.1799999999987</v>
      </c>
      <c r="W6027" s="9">
        <v>1.1599999999999999</v>
      </c>
      <c r="X6027" s="8">
        <f t="shared" si="940"/>
        <v>0.15999999999999992</v>
      </c>
      <c r="Y6027" s="8">
        <f>SUM($X$3:X6027)</f>
        <v>-127.09999999999994</v>
      </c>
      <c r="Z6027" s="9">
        <v>5</v>
      </c>
      <c r="AA6027" s="8">
        <f t="shared" si="941"/>
        <v>-1</v>
      </c>
      <c r="AB6027" s="8">
        <f>SUM($AA$3:AA6027)</f>
        <v>-722.61999999999955</v>
      </c>
      <c r="AC6027" s="2">
        <v>1.53</v>
      </c>
      <c r="AD6027" s="8">
        <f t="shared" si="942"/>
        <v>0.53</v>
      </c>
      <c r="AE6027" s="8">
        <f>SUM(AD$3:AD6027)</f>
        <v>2093.2699999999959</v>
      </c>
      <c r="AF6027" s="2">
        <v>2.5</v>
      </c>
      <c r="AG6027" s="8">
        <f t="shared" si="946"/>
        <v>-1</v>
      </c>
      <c r="AH6027" s="8">
        <f>SUM(AG$3:AG6027)</f>
        <v>-392.59999999999849</v>
      </c>
      <c r="AI6027">
        <v>6.5</v>
      </c>
      <c r="AJ6027" s="8">
        <f t="shared" si="947"/>
        <v>-1</v>
      </c>
      <c r="AK6027" s="8">
        <f>SUM(AJ$3:AJ6027)</f>
        <v>-987.17</v>
      </c>
      <c r="AL6027" s="2">
        <v>9</v>
      </c>
      <c r="AM6027" s="8">
        <f t="shared" si="948"/>
        <v>-1</v>
      </c>
      <c r="AN6027" s="8">
        <f>SUM(AM$3:AM6027)</f>
        <v>1</v>
      </c>
      <c r="AO6027" s="2">
        <v>19</v>
      </c>
      <c r="AP6027" s="8">
        <f t="shared" si="949"/>
        <v>-1</v>
      </c>
      <c r="AQ6027" s="8">
        <f>SUM(AP$3:AP6027)</f>
        <v>-676</v>
      </c>
      <c r="AR6027">
        <v>1.5</v>
      </c>
      <c r="AS6027">
        <v>2.5</v>
      </c>
      <c r="AT6027" s="4">
        <f t="shared" si="943"/>
        <v>-1</v>
      </c>
      <c r="AU6027" s="5">
        <f>SUM($AT$3:AT6027)</f>
        <v>1</v>
      </c>
      <c r="AV6027" s="6">
        <f>SUM(R6027,U6027,X6027,AA6027,AD6027,AG6027)</f>
        <v>-1.81</v>
      </c>
    </row>
    <row r="6028" spans="1:48" x14ac:dyDescent="0.25">
      <c r="A6028">
        <f>IF(AND(G6028&lt;&gt;"",H6028&lt;&gt;"",I6028&lt;&gt;"",J6028&lt;&gt;"",K6028&lt;&gt;"",L6028&lt;&gt;"",M6028&lt;&gt;"",N6028&lt;&gt;"",O6028&lt;&gt;"",P6028&lt;&gt;"",Q6028&lt;&gt;"",T6028&lt;&gt;"",W6028&lt;&gt;"",Z6028&lt;&gt;"",AC6028&lt;&gt;"",AF6028&lt;&gt;"",AI6028&lt;&gt;"",AL6028&lt;&gt;"",AO6028&lt;&gt;"",AR6028&lt;&gt;"",AS6028&lt;&gt;""),1,0)</f>
        <v>0</v>
      </c>
      <c r="B6028" s="1">
        <v>43510</v>
      </c>
      <c r="C6028" t="s">
        <v>226</v>
      </c>
      <c r="D6028" t="s">
        <v>6524</v>
      </c>
      <c r="E6028" t="s">
        <v>4279</v>
      </c>
      <c r="F6028" t="s">
        <v>519</v>
      </c>
      <c r="G6028">
        <v>2019</v>
      </c>
      <c r="H6028">
        <v>2</v>
      </c>
      <c r="I6028">
        <v>14</v>
      </c>
      <c r="J6028" t="s">
        <v>98</v>
      </c>
      <c r="K6028">
        <v>5</v>
      </c>
      <c r="L6028" s="3">
        <v>1</v>
      </c>
      <c r="M6028" s="3">
        <v>0</v>
      </c>
      <c r="N6028">
        <v>9.5</v>
      </c>
      <c r="O6028">
        <v>5.75</v>
      </c>
      <c r="P6028">
        <v>1.33</v>
      </c>
      <c r="Q6028" s="2">
        <v>2.1</v>
      </c>
      <c r="R6028" s="8" t="str">
        <f t="shared" si="944"/>
        <v/>
      </c>
      <c r="S6028" s="8">
        <f>SUM($R$3:R6028)</f>
        <v>-163.59000000000054</v>
      </c>
      <c r="T6028" s="2">
        <v>1.66</v>
      </c>
      <c r="U6028" s="8" t="str">
        <f t="shared" si="945"/>
        <v/>
      </c>
      <c r="V6028" s="8">
        <f>SUM($U$3:U6028)</f>
        <v>-524.1799999999987</v>
      </c>
      <c r="W6028" s="9">
        <v>1.22</v>
      </c>
      <c r="X6028" s="8" t="str">
        <f t="shared" si="940"/>
        <v/>
      </c>
      <c r="Y6028" s="8">
        <f>SUM($X$3:X6028)</f>
        <v>-127.09999999999994</v>
      </c>
      <c r="Z6028" s="9">
        <v>4.33</v>
      </c>
      <c r="AA6028" s="8" t="str">
        <f t="shared" si="941"/>
        <v/>
      </c>
      <c r="AB6028" s="8">
        <f>SUM($AA$3:AA6028)</f>
        <v>-722.61999999999955</v>
      </c>
      <c r="AC6028" s="2">
        <v>1.72</v>
      </c>
      <c r="AD6028" s="8" t="str">
        <f t="shared" si="942"/>
        <v/>
      </c>
      <c r="AE6028" s="8">
        <f>SUM(AD$3:AD6028)</f>
        <v>2093.2699999999959</v>
      </c>
      <c r="AF6028" s="2">
        <v>2.1</v>
      </c>
      <c r="AG6028" s="8" t="str">
        <f t="shared" si="946"/>
        <v/>
      </c>
      <c r="AH6028" s="8">
        <f>SUM(AG$3:AG6028)</f>
        <v>-392.59999999999849</v>
      </c>
      <c r="AI6028">
        <v>19</v>
      </c>
      <c r="AJ6028" s="8" t="str">
        <f t="shared" si="947"/>
        <v/>
      </c>
      <c r="AK6028" s="8">
        <f>SUM(AJ$3:AJ6028)</f>
        <v>-987.17</v>
      </c>
      <c r="AL6028" s="2">
        <v>23</v>
      </c>
      <c r="AM6028" s="8" t="str">
        <f t="shared" si="948"/>
        <v/>
      </c>
      <c r="AN6028" s="8">
        <f>SUM(AM$3:AM6028)</f>
        <v>1</v>
      </c>
      <c r="AO6028" s="2">
        <v>10</v>
      </c>
      <c r="AP6028" s="8" t="str">
        <f t="shared" si="949"/>
        <v/>
      </c>
      <c r="AQ6028" s="8">
        <f>SUM(AP$3:AP6028)</f>
        <v>-676</v>
      </c>
      <c r="AT6028" s="4" t="str">
        <f t="shared" si="943"/>
        <v/>
      </c>
      <c r="AU6028" s="5">
        <f>SUM($AT$3:AT6028)</f>
        <v>1</v>
      </c>
      <c r="AV6028" s="6">
        <f>SUM(R6028,U6028,X6028,AA6028,AD6028,AG6028)</f>
        <v>0</v>
      </c>
    </row>
    <row r="6029" spans="1:48" x14ac:dyDescent="0.25">
      <c r="A6029">
        <f>IF(AND(G6029&lt;&gt;"",H6029&lt;&gt;"",I6029&lt;&gt;"",J6029&lt;&gt;"",K6029&lt;&gt;"",L6029&lt;&gt;"",M6029&lt;&gt;"",N6029&lt;&gt;"",O6029&lt;&gt;"",P6029&lt;&gt;"",Q6029&lt;&gt;"",T6029&lt;&gt;"",W6029&lt;&gt;"",Z6029&lt;&gt;"",AC6029&lt;&gt;"",AF6029&lt;&gt;"",AI6029&lt;&gt;"",AL6029&lt;&gt;"",AO6029&lt;&gt;"",AR6029&lt;&gt;"",AS6029&lt;&gt;""),1,0)</f>
        <v>1</v>
      </c>
      <c r="B6029" s="1">
        <v>43510</v>
      </c>
      <c r="C6029" t="s">
        <v>226</v>
      </c>
      <c r="D6029" t="s">
        <v>6525</v>
      </c>
      <c r="E6029" t="s">
        <v>549</v>
      </c>
      <c r="F6029" t="s">
        <v>256</v>
      </c>
      <c r="G6029">
        <v>2019</v>
      </c>
      <c r="H6029">
        <v>2</v>
      </c>
      <c r="I6029">
        <v>14</v>
      </c>
      <c r="J6029" t="s">
        <v>98</v>
      </c>
      <c r="K6029">
        <v>5</v>
      </c>
      <c r="L6029" s="3">
        <v>0</v>
      </c>
      <c r="M6029" s="3">
        <v>2</v>
      </c>
      <c r="N6029">
        <v>3</v>
      </c>
      <c r="O6029">
        <v>3.25</v>
      </c>
      <c r="P6029">
        <v>2.6</v>
      </c>
      <c r="Q6029" s="2">
        <v>1.95</v>
      </c>
      <c r="R6029" s="8">
        <f t="shared" si="944"/>
        <v>-1</v>
      </c>
      <c r="S6029" s="8">
        <f>SUM($R$3:R6029)</f>
        <v>-164.59000000000054</v>
      </c>
      <c r="T6029" s="2">
        <v>1.8</v>
      </c>
      <c r="U6029" s="8">
        <f t="shared" si="945"/>
        <v>0.8</v>
      </c>
      <c r="V6029" s="8">
        <f>SUM($U$3:U6029)</f>
        <v>-523.37999999999874</v>
      </c>
      <c r="W6029" s="9">
        <v>1.4</v>
      </c>
      <c r="X6029" s="8">
        <f t="shared" si="940"/>
        <v>0.39999999999999991</v>
      </c>
      <c r="Y6029" s="8">
        <f>SUM($X$3:X6029)</f>
        <v>-126.69999999999993</v>
      </c>
      <c r="Z6029" s="9">
        <v>3</v>
      </c>
      <c r="AA6029" s="8">
        <f t="shared" si="941"/>
        <v>-1</v>
      </c>
      <c r="AB6029" s="8">
        <f>SUM($AA$3:AA6029)</f>
        <v>-723.61999999999955</v>
      </c>
      <c r="AC6029" s="2">
        <v>2.2999999999999998</v>
      </c>
      <c r="AD6029" s="8">
        <f t="shared" si="942"/>
        <v>1.2999999999999998</v>
      </c>
      <c r="AE6029" s="8">
        <f>SUM(AD$3:AD6029)</f>
        <v>2094.5699999999961</v>
      </c>
      <c r="AF6029" s="2">
        <v>1.61</v>
      </c>
      <c r="AG6029" s="8">
        <f t="shared" si="946"/>
        <v>0.6100000000000001</v>
      </c>
      <c r="AH6029" s="8">
        <f>SUM(AG$3:AG6029)</f>
        <v>-391.98999999999847</v>
      </c>
      <c r="AI6029">
        <v>8</v>
      </c>
      <c r="AJ6029" s="8">
        <f t="shared" si="947"/>
        <v>-1</v>
      </c>
      <c r="AK6029" s="8">
        <f>SUM(AJ$3:AJ6029)</f>
        <v>-988.17</v>
      </c>
      <c r="AL6029" s="2">
        <v>12</v>
      </c>
      <c r="AM6029" s="8">
        <f t="shared" si="948"/>
        <v>-1</v>
      </c>
      <c r="AN6029" s="8">
        <f>SUM(AM$3:AM6029)</f>
        <v>0</v>
      </c>
      <c r="AO6029" s="2">
        <v>6</v>
      </c>
      <c r="AP6029" s="8">
        <f t="shared" si="949"/>
        <v>-1</v>
      </c>
      <c r="AQ6029" s="8">
        <f>SUM(AP$3:AP6029)</f>
        <v>-677</v>
      </c>
      <c r="AR6029">
        <v>6.4</v>
      </c>
      <c r="AS6029">
        <v>1.1100000000000001</v>
      </c>
      <c r="AT6029" s="4">
        <f t="shared" si="943"/>
        <v>-1</v>
      </c>
      <c r="AU6029" s="5">
        <f>SUM($AT$3:AT6029)</f>
        <v>0</v>
      </c>
      <c r="AV6029" s="6">
        <f>SUM(R6029,U6029,X6029,AA6029,AD6029,AG6029)</f>
        <v>1.1099999999999999</v>
      </c>
    </row>
    <row r="6030" spans="1:48" x14ac:dyDescent="0.25">
      <c r="A6030">
        <f>IF(AND(G6030&lt;&gt;"",H6030&lt;&gt;"",I6030&lt;&gt;"",J6030&lt;&gt;"",K6030&lt;&gt;"",L6030&lt;&gt;"",M6030&lt;&gt;"",N6030&lt;&gt;"",O6030&lt;&gt;"",P6030&lt;&gt;"",Q6030&lt;&gt;"",T6030&lt;&gt;"",W6030&lt;&gt;"",Z6030&lt;&gt;"",AC6030&lt;&gt;"",AF6030&lt;&gt;"",AI6030&lt;&gt;"",AL6030&lt;&gt;"",AO6030&lt;&gt;"",AR6030&lt;&gt;"",AS6030&lt;&gt;""),1,0)</f>
        <v>1</v>
      </c>
      <c r="B6030" s="1">
        <v>43510</v>
      </c>
      <c r="C6030" t="s">
        <v>226</v>
      </c>
      <c r="D6030" t="s">
        <v>6526</v>
      </c>
      <c r="E6030" t="s">
        <v>736</v>
      </c>
      <c r="F6030" t="s">
        <v>4874</v>
      </c>
      <c r="G6030">
        <v>2019</v>
      </c>
      <c r="H6030">
        <v>2</v>
      </c>
      <c r="I6030">
        <v>14</v>
      </c>
      <c r="J6030" t="s">
        <v>98</v>
      </c>
      <c r="K6030">
        <v>5</v>
      </c>
      <c r="L6030" s="3">
        <v>2</v>
      </c>
      <c r="M6030" s="3">
        <v>1</v>
      </c>
      <c r="N6030">
        <v>3.5</v>
      </c>
      <c r="O6030">
        <v>3.4</v>
      </c>
      <c r="P6030">
        <v>2.25</v>
      </c>
      <c r="Q6030" s="2">
        <v>1.9</v>
      </c>
      <c r="R6030" s="8">
        <f t="shared" si="944"/>
        <v>0.89999999999999991</v>
      </c>
      <c r="S6030" s="8">
        <f>SUM($R$3:R6030)</f>
        <v>-163.69000000000054</v>
      </c>
      <c r="T6030" s="2">
        <v>1.9</v>
      </c>
      <c r="U6030" s="8">
        <f t="shared" si="945"/>
        <v>-1</v>
      </c>
      <c r="V6030" s="8">
        <f>SUM($U$3:U6030)</f>
        <v>-524.37999999999874</v>
      </c>
      <c r="W6030" s="9">
        <v>1.36</v>
      </c>
      <c r="X6030" s="8">
        <f t="shared" si="940"/>
        <v>0.3600000000000001</v>
      </c>
      <c r="Y6030" s="8">
        <f>SUM($X$3:X6030)</f>
        <v>-126.33999999999993</v>
      </c>
      <c r="Z6030" s="9">
        <v>3.2</v>
      </c>
      <c r="AA6030" s="8">
        <f t="shared" si="941"/>
        <v>-1</v>
      </c>
      <c r="AB6030" s="8">
        <f>SUM($AA$3:AA6030)</f>
        <v>-724.61999999999955</v>
      </c>
      <c r="AC6030" s="2">
        <v>2.1</v>
      </c>
      <c r="AD6030" s="8">
        <f t="shared" si="942"/>
        <v>1.1000000000000001</v>
      </c>
      <c r="AE6030" s="8">
        <f>SUM(AD$3:AD6030)</f>
        <v>2095.669999999996</v>
      </c>
      <c r="AF6030" s="2">
        <v>1.72</v>
      </c>
      <c r="AG6030" s="8">
        <f t="shared" si="946"/>
        <v>-1</v>
      </c>
      <c r="AH6030" s="8">
        <f>SUM(AG$3:AG6030)</f>
        <v>-392.98999999999847</v>
      </c>
      <c r="AI6030">
        <v>9.5</v>
      </c>
      <c r="AJ6030" s="8">
        <f t="shared" si="947"/>
        <v>-1</v>
      </c>
      <c r="AK6030" s="8">
        <f>SUM(AJ$3:AJ6030)</f>
        <v>-989.17</v>
      </c>
      <c r="AL6030" s="2">
        <v>12</v>
      </c>
      <c r="AM6030" s="8">
        <f t="shared" si="948"/>
        <v>11</v>
      </c>
      <c r="AN6030" s="8">
        <f>SUM(AM$3:AM6030)</f>
        <v>11</v>
      </c>
      <c r="AO6030" s="2">
        <v>6</v>
      </c>
      <c r="AP6030" s="8">
        <f t="shared" si="949"/>
        <v>-1</v>
      </c>
      <c r="AQ6030" s="8">
        <f>SUM(AP$3:AP6030)</f>
        <v>-678</v>
      </c>
      <c r="AR6030">
        <v>7</v>
      </c>
      <c r="AS6030">
        <v>1.1000000000000001</v>
      </c>
      <c r="AT6030" s="4">
        <f t="shared" si="943"/>
        <v>11</v>
      </c>
      <c r="AU6030" s="5">
        <f>SUM($AT$3:AT6030)</f>
        <v>11</v>
      </c>
      <c r="AV6030" s="6">
        <f>SUM(R6030,U6030,X6030,AA6030,AD6030,AG6030)</f>
        <v>-0.6399999999999999</v>
      </c>
    </row>
    <row r="6031" spans="1:48" x14ac:dyDescent="0.25">
      <c r="A6031">
        <f>IF(AND(G6031&lt;&gt;"",H6031&lt;&gt;"",I6031&lt;&gt;"",J6031&lt;&gt;"",K6031&lt;&gt;"",L6031&lt;&gt;"",M6031&lt;&gt;"",N6031&lt;&gt;"",O6031&lt;&gt;"",P6031&lt;&gt;"",Q6031&lt;&gt;"",T6031&lt;&gt;"",W6031&lt;&gt;"",Z6031&lt;&gt;"",AC6031&lt;&gt;"",AF6031&lt;&gt;"",AI6031&lt;&gt;"",AL6031&lt;&gt;"",AO6031&lt;&gt;"",AR6031&lt;&gt;"",AS6031&lt;&gt;""),1,0)</f>
        <v>0</v>
      </c>
      <c r="B6031" s="1">
        <v>43510</v>
      </c>
      <c r="C6031" t="s">
        <v>226</v>
      </c>
      <c r="D6031" t="s">
        <v>6527</v>
      </c>
      <c r="E6031" t="s">
        <v>5194</v>
      </c>
      <c r="F6031" t="s">
        <v>706</v>
      </c>
      <c r="G6031">
        <v>2019</v>
      </c>
      <c r="H6031">
        <v>2</v>
      </c>
      <c r="I6031">
        <v>14</v>
      </c>
      <c r="J6031" t="s">
        <v>98</v>
      </c>
      <c r="K6031">
        <v>5</v>
      </c>
      <c r="L6031" s="3">
        <v>1</v>
      </c>
      <c r="M6031" s="3">
        <v>3</v>
      </c>
      <c r="N6031">
        <v>9.5</v>
      </c>
      <c r="O6031">
        <v>5.75</v>
      </c>
      <c r="P6031">
        <v>1.33</v>
      </c>
      <c r="Q6031" s="2">
        <v>2.0499999999999998</v>
      </c>
      <c r="R6031" s="8" t="str">
        <f t="shared" si="944"/>
        <v/>
      </c>
      <c r="S6031" s="8">
        <f>SUM($R$3:R6031)</f>
        <v>-163.69000000000054</v>
      </c>
      <c r="T6031" s="2">
        <v>1.7</v>
      </c>
      <c r="U6031" s="8" t="str">
        <f t="shared" si="945"/>
        <v/>
      </c>
      <c r="V6031" s="8">
        <f>SUM($U$3:U6031)</f>
        <v>-524.37999999999874</v>
      </c>
      <c r="W6031" s="9">
        <v>1.2</v>
      </c>
      <c r="X6031" s="8" t="str">
        <f t="shared" si="940"/>
        <v/>
      </c>
      <c r="Y6031" s="8">
        <f>SUM($X$3:X6031)</f>
        <v>-126.33999999999993</v>
      </c>
      <c r="Z6031" s="9">
        <v>4.5</v>
      </c>
      <c r="AA6031" s="8" t="str">
        <f t="shared" si="941"/>
        <v/>
      </c>
      <c r="AB6031" s="8">
        <f>SUM($AA$3:AA6031)</f>
        <v>-724.61999999999955</v>
      </c>
      <c r="AC6031" s="2">
        <v>1.61</v>
      </c>
      <c r="AD6031" s="8" t="str">
        <f t="shared" si="942"/>
        <v/>
      </c>
      <c r="AE6031" s="8">
        <f>SUM(AD$3:AD6031)</f>
        <v>2095.669999999996</v>
      </c>
      <c r="AF6031" s="2">
        <v>2.2999999999999998</v>
      </c>
      <c r="AG6031" s="8" t="str">
        <f t="shared" si="946"/>
        <v/>
      </c>
      <c r="AH6031" s="8">
        <f>SUM(AG$3:AG6031)</f>
        <v>-392.98999999999847</v>
      </c>
      <c r="AI6031">
        <v>19</v>
      </c>
      <c r="AJ6031" s="8" t="str">
        <f t="shared" si="947"/>
        <v/>
      </c>
      <c r="AK6031" s="8">
        <f>SUM(AJ$3:AJ6031)</f>
        <v>-989.17</v>
      </c>
      <c r="AL6031" s="2">
        <v>23</v>
      </c>
      <c r="AM6031" s="8" t="str">
        <f t="shared" si="948"/>
        <v/>
      </c>
      <c r="AN6031" s="8">
        <f>SUM(AM$3:AM6031)</f>
        <v>11</v>
      </c>
      <c r="AO6031" s="2">
        <v>10</v>
      </c>
      <c r="AP6031" s="8" t="str">
        <f t="shared" si="949"/>
        <v/>
      </c>
      <c r="AQ6031" s="8">
        <f>SUM(AP$3:AP6031)</f>
        <v>-678</v>
      </c>
      <c r="AT6031" s="4" t="str">
        <f t="shared" si="943"/>
        <v/>
      </c>
      <c r="AU6031" s="5">
        <f>SUM($AT$3:AT6031)</f>
        <v>11</v>
      </c>
      <c r="AV6031" s="6">
        <f>SUM(R6031,U6031,X6031,AA6031,AD6031,AG6031)</f>
        <v>0</v>
      </c>
    </row>
    <row r="6032" spans="1:48" x14ac:dyDescent="0.25">
      <c r="A6032">
        <f>IF(AND(G6032&lt;&gt;"",H6032&lt;&gt;"",I6032&lt;&gt;"",J6032&lt;&gt;"",K6032&lt;&gt;"",L6032&lt;&gt;"",M6032&lt;&gt;"",N6032&lt;&gt;"",O6032&lt;&gt;"",P6032&lt;&gt;"",Q6032&lt;&gt;"",T6032&lt;&gt;"",W6032&lt;&gt;"",Z6032&lt;&gt;"",AC6032&lt;&gt;"",AF6032&lt;&gt;"",AI6032&lt;&gt;"",AL6032&lt;&gt;"",AO6032&lt;&gt;"",AR6032&lt;&gt;"",AS6032&lt;&gt;""),1,0)</f>
        <v>1</v>
      </c>
      <c r="B6032" s="1">
        <v>43510</v>
      </c>
      <c r="C6032" t="s">
        <v>226</v>
      </c>
      <c r="D6032" t="s">
        <v>6528</v>
      </c>
      <c r="E6032" t="s">
        <v>203</v>
      </c>
      <c r="F6032" t="s">
        <v>514</v>
      </c>
      <c r="G6032">
        <v>2019</v>
      </c>
      <c r="H6032">
        <v>2</v>
      </c>
      <c r="I6032">
        <v>14</v>
      </c>
      <c r="J6032" t="s">
        <v>98</v>
      </c>
      <c r="K6032">
        <v>5</v>
      </c>
      <c r="L6032" s="3">
        <v>1</v>
      </c>
      <c r="M6032" s="3">
        <v>2</v>
      </c>
      <c r="N6032">
        <v>2.5</v>
      </c>
      <c r="O6032">
        <v>3.4</v>
      </c>
      <c r="P6032">
        <v>3</v>
      </c>
      <c r="Q6032" s="2">
        <v>1.75</v>
      </c>
      <c r="R6032" s="8">
        <f t="shared" si="944"/>
        <v>0.75</v>
      </c>
      <c r="S6032" s="8">
        <f>SUM($R$3:R6032)</f>
        <v>-162.94000000000054</v>
      </c>
      <c r="T6032" s="2">
        <v>2</v>
      </c>
      <c r="U6032" s="8">
        <f t="shared" si="945"/>
        <v>-1</v>
      </c>
      <c r="V6032" s="8">
        <f>SUM($U$3:U6032)</f>
        <v>-525.37999999999874</v>
      </c>
      <c r="W6032" s="9">
        <v>1.3</v>
      </c>
      <c r="X6032" s="8">
        <f t="shared" si="940"/>
        <v>0.30000000000000004</v>
      </c>
      <c r="Y6032" s="8">
        <f>SUM($X$3:X6032)</f>
        <v>-126.03999999999994</v>
      </c>
      <c r="Z6032" s="9">
        <v>3.5</v>
      </c>
      <c r="AA6032" s="8">
        <f t="shared" si="941"/>
        <v>-1</v>
      </c>
      <c r="AB6032" s="8">
        <f>SUM($AA$3:AA6032)</f>
        <v>-725.61999999999955</v>
      </c>
      <c r="AC6032" s="2">
        <v>1.9</v>
      </c>
      <c r="AD6032" s="8">
        <f t="shared" si="942"/>
        <v>0.89999999999999991</v>
      </c>
      <c r="AE6032" s="8">
        <f>SUM(AD$3:AD6032)</f>
        <v>2096.5699999999961</v>
      </c>
      <c r="AF6032" s="2">
        <v>1.9</v>
      </c>
      <c r="AG6032" s="8">
        <f t="shared" si="946"/>
        <v>-1</v>
      </c>
      <c r="AH6032" s="8">
        <f>SUM(AG$3:AG6032)</f>
        <v>-393.98999999999847</v>
      </c>
      <c r="AI6032">
        <v>8.5</v>
      </c>
      <c r="AJ6032" s="8">
        <f t="shared" si="947"/>
        <v>-1</v>
      </c>
      <c r="AK6032" s="8">
        <f>SUM(AJ$3:AJ6032)</f>
        <v>-990.17</v>
      </c>
      <c r="AL6032" s="2">
        <v>9.5</v>
      </c>
      <c r="AM6032" s="8">
        <f t="shared" si="948"/>
        <v>-1</v>
      </c>
      <c r="AN6032" s="8">
        <f>SUM(AM$3:AM6032)</f>
        <v>10</v>
      </c>
      <c r="AO6032" s="2">
        <v>6</v>
      </c>
      <c r="AP6032" s="8">
        <f t="shared" si="949"/>
        <v>-1</v>
      </c>
      <c r="AQ6032" s="8">
        <f>SUM(AP$3:AP6032)</f>
        <v>-679</v>
      </c>
      <c r="AR6032">
        <v>4.6500000000000004</v>
      </c>
      <c r="AS6032">
        <v>1.18</v>
      </c>
      <c r="AT6032" s="4">
        <f t="shared" si="943"/>
        <v>-1</v>
      </c>
      <c r="AU6032" s="5">
        <f>SUM($AT$3:AT6032)</f>
        <v>10</v>
      </c>
      <c r="AV6032" s="6">
        <f>SUM(R6032,U6032,X6032,AA6032,AD6032,AG6032)</f>
        <v>-1.05</v>
      </c>
    </row>
    <row r="6033" spans="1:48" x14ac:dyDescent="0.25">
      <c r="A6033">
        <f>IF(AND(G6033&lt;&gt;"",H6033&lt;&gt;"",I6033&lt;&gt;"",J6033&lt;&gt;"",K6033&lt;&gt;"",L6033&lt;&gt;"",M6033&lt;&gt;"",N6033&lt;&gt;"",O6033&lt;&gt;"",P6033&lt;&gt;"",Q6033&lt;&gt;"",T6033&lt;&gt;"",W6033&lt;&gt;"",Z6033&lt;&gt;"",AC6033&lt;&gt;"",AF6033&lt;&gt;"",AI6033&lt;&gt;"",AL6033&lt;&gt;"",AO6033&lt;&gt;"",AR6033&lt;&gt;"",AS6033&lt;&gt;""),1,0)</f>
        <v>1</v>
      </c>
      <c r="B6033" s="1">
        <v>43510</v>
      </c>
      <c r="C6033" t="s">
        <v>226</v>
      </c>
      <c r="D6033" t="s">
        <v>6529</v>
      </c>
      <c r="E6033" t="s">
        <v>201</v>
      </c>
      <c r="F6033" t="s">
        <v>385</v>
      </c>
      <c r="G6033">
        <v>2019</v>
      </c>
      <c r="H6033">
        <v>2</v>
      </c>
      <c r="I6033">
        <v>14</v>
      </c>
      <c r="J6033" t="s">
        <v>98</v>
      </c>
      <c r="K6033">
        <v>5</v>
      </c>
      <c r="L6033" s="3">
        <v>0</v>
      </c>
      <c r="M6033" s="3">
        <v>0</v>
      </c>
      <c r="N6033">
        <v>3.8</v>
      </c>
      <c r="O6033">
        <v>3.8</v>
      </c>
      <c r="P6033">
        <v>2</v>
      </c>
      <c r="Q6033" s="2">
        <v>1.57</v>
      </c>
      <c r="R6033" s="8">
        <f t="shared" si="944"/>
        <v>-1</v>
      </c>
      <c r="S6033" s="8">
        <f>SUM($R$3:R6033)</f>
        <v>-163.94000000000054</v>
      </c>
      <c r="T6033" s="2">
        <v>2.25</v>
      </c>
      <c r="U6033" s="8">
        <f t="shared" si="945"/>
        <v>1.25</v>
      </c>
      <c r="V6033" s="8">
        <f>SUM($U$3:U6033)</f>
        <v>-524.12999999999874</v>
      </c>
      <c r="W6033" s="9">
        <v>1.2</v>
      </c>
      <c r="X6033" s="8">
        <f t="shared" si="940"/>
        <v>-1</v>
      </c>
      <c r="Y6033" s="8">
        <f>SUM($X$3:X6033)</f>
        <v>-127.03999999999994</v>
      </c>
      <c r="Z6033" s="9">
        <v>4.5</v>
      </c>
      <c r="AA6033" s="8">
        <f t="shared" si="941"/>
        <v>3.5</v>
      </c>
      <c r="AB6033" s="8">
        <f>SUM($AA$3:AA6033)</f>
        <v>-722.11999999999955</v>
      </c>
      <c r="AC6033" s="2">
        <v>1.66</v>
      </c>
      <c r="AD6033" s="8">
        <f t="shared" si="942"/>
        <v>-1</v>
      </c>
      <c r="AE6033" s="8">
        <f>SUM(AD$3:AD6033)</f>
        <v>2095.5699999999961</v>
      </c>
      <c r="AF6033" s="2">
        <v>2.2000000000000002</v>
      </c>
      <c r="AG6033" s="8">
        <f t="shared" si="946"/>
        <v>1.2000000000000002</v>
      </c>
      <c r="AH6033" s="8">
        <f>SUM(AG$3:AG6033)</f>
        <v>-392.78999999999849</v>
      </c>
      <c r="AI6033">
        <v>15</v>
      </c>
      <c r="AJ6033" s="8">
        <f t="shared" si="947"/>
        <v>-1</v>
      </c>
      <c r="AK6033" s="8">
        <f>SUM(AJ$3:AJ6033)</f>
        <v>-991.17</v>
      </c>
      <c r="AL6033" s="2">
        <v>12</v>
      </c>
      <c r="AM6033" s="8">
        <f t="shared" si="948"/>
        <v>-1</v>
      </c>
      <c r="AN6033" s="8">
        <f>SUM(AM$3:AM6033)</f>
        <v>9</v>
      </c>
      <c r="AO6033" s="2">
        <v>7</v>
      </c>
      <c r="AP6033" s="8">
        <f t="shared" si="949"/>
        <v>-1</v>
      </c>
      <c r="AQ6033" s="8">
        <f>SUM(AP$3:AP6033)</f>
        <v>-680</v>
      </c>
      <c r="AR6033">
        <v>7</v>
      </c>
      <c r="AS6033">
        <v>1.1000000000000001</v>
      </c>
      <c r="AT6033" s="4">
        <f t="shared" si="943"/>
        <v>-1</v>
      </c>
      <c r="AU6033" s="5">
        <f>SUM($AT$3:AT6033)</f>
        <v>9</v>
      </c>
      <c r="AV6033" s="6">
        <f>SUM(R6033,U6033,X6033,AA6033,AD6033,AG6033)</f>
        <v>2.95</v>
      </c>
    </row>
    <row r="6034" spans="1:48" x14ac:dyDescent="0.25">
      <c r="A6034">
        <f>IF(AND(G6034&lt;&gt;"",H6034&lt;&gt;"",I6034&lt;&gt;"",J6034&lt;&gt;"",K6034&lt;&gt;"",L6034&lt;&gt;"",M6034&lt;&gt;"",N6034&lt;&gt;"",O6034&lt;&gt;"",P6034&lt;&gt;"",Q6034&lt;&gt;"",T6034&lt;&gt;"",W6034&lt;&gt;"",Z6034&lt;&gt;"",AC6034&lt;&gt;"",AF6034&lt;&gt;"",AI6034&lt;&gt;"",AL6034&lt;&gt;"",AO6034&lt;&gt;"",AR6034&lt;&gt;"",AS6034&lt;&gt;""),1,0)</f>
        <v>1</v>
      </c>
      <c r="B6034" s="1">
        <v>43510</v>
      </c>
      <c r="C6034" t="s">
        <v>226</v>
      </c>
      <c r="D6034" t="s">
        <v>6530</v>
      </c>
      <c r="E6034" t="s">
        <v>5872</v>
      </c>
      <c r="F6034" t="s">
        <v>537</v>
      </c>
      <c r="G6034">
        <v>2019</v>
      </c>
      <c r="H6034">
        <v>2</v>
      </c>
      <c r="I6034">
        <v>14</v>
      </c>
      <c r="J6034" t="s">
        <v>98</v>
      </c>
      <c r="K6034">
        <v>5</v>
      </c>
      <c r="L6034" s="3">
        <v>0</v>
      </c>
      <c r="M6034" s="3">
        <v>1</v>
      </c>
      <c r="N6034">
        <v>2.5</v>
      </c>
      <c r="O6034">
        <v>3.25</v>
      </c>
      <c r="P6034">
        <v>3.1</v>
      </c>
      <c r="Q6034" s="2">
        <v>1.8</v>
      </c>
      <c r="R6034" s="8">
        <f t="shared" si="944"/>
        <v>-1</v>
      </c>
      <c r="S6034" s="8">
        <f>SUM($R$3:R6034)</f>
        <v>-164.94000000000054</v>
      </c>
      <c r="T6034" s="2">
        <v>1.95</v>
      </c>
      <c r="U6034" s="8">
        <f t="shared" si="945"/>
        <v>0.95</v>
      </c>
      <c r="V6034" s="8">
        <f>SUM($U$3:U6034)</f>
        <v>-523.1799999999987</v>
      </c>
      <c r="W6034" s="9">
        <v>1.33</v>
      </c>
      <c r="X6034" s="8">
        <f t="shared" si="940"/>
        <v>-1</v>
      </c>
      <c r="Y6034" s="8">
        <f>SUM($X$3:X6034)</f>
        <v>-128.03999999999994</v>
      </c>
      <c r="Z6034" s="9">
        <v>3.4</v>
      </c>
      <c r="AA6034" s="8">
        <f t="shared" si="941"/>
        <v>2.4</v>
      </c>
      <c r="AB6034" s="8">
        <f>SUM($AA$3:AA6034)</f>
        <v>-719.71999999999957</v>
      </c>
      <c r="AC6034" s="2">
        <v>2.1</v>
      </c>
      <c r="AD6034" s="8">
        <f t="shared" si="942"/>
        <v>-1</v>
      </c>
      <c r="AE6034" s="8">
        <f>SUM(AD$3:AD6034)</f>
        <v>2094.5699999999961</v>
      </c>
      <c r="AF6034" s="2">
        <v>1.72</v>
      </c>
      <c r="AG6034" s="8">
        <f t="shared" si="946"/>
        <v>0.72</v>
      </c>
      <c r="AH6034" s="8">
        <f>SUM(AG$3:AG6034)</f>
        <v>-392.06999999999846</v>
      </c>
      <c r="AI6034">
        <v>8</v>
      </c>
      <c r="AJ6034" s="8">
        <f t="shared" si="947"/>
        <v>-1</v>
      </c>
      <c r="AK6034" s="8">
        <f>SUM(AJ$3:AJ6034)</f>
        <v>-992.17</v>
      </c>
      <c r="AL6034" s="2">
        <v>11</v>
      </c>
      <c r="AM6034" s="8">
        <f t="shared" si="948"/>
        <v>-1</v>
      </c>
      <c r="AN6034" s="8">
        <f>SUM(AM$3:AM6034)</f>
        <v>8</v>
      </c>
      <c r="AO6034" s="2">
        <v>6</v>
      </c>
      <c r="AP6034" s="8">
        <f t="shared" si="949"/>
        <v>-1</v>
      </c>
      <c r="AQ6034" s="8">
        <f>SUM(AP$3:AP6034)</f>
        <v>-681</v>
      </c>
      <c r="AR6034">
        <v>4.8</v>
      </c>
      <c r="AS6034">
        <v>1.17</v>
      </c>
      <c r="AT6034" s="4">
        <f t="shared" si="943"/>
        <v>-1</v>
      </c>
      <c r="AU6034" s="5">
        <f>SUM($AT$3:AT6034)</f>
        <v>8</v>
      </c>
      <c r="AV6034" s="6">
        <f>SUM(R6034,U6034,X6034,AA6034,AD6034,AG6034)</f>
        <v>1.0699999999999998</v>
      </c>
    </row>
    <row r="6035" spans="1:48" x14ac:dyDescent="0.25">
      <c r="A6035">
        <f>IF(AND(G6035&lt;&gt;"",H6035&lt;&gt;"",I6035&lt;&gt;"",J6035&lt;&gt;"",K6035&lt;&gt;"",L6035&lt;&gt;"",M6035&lt;&gt;"",N6035&lt;&gt;"",O6035&lt;&gt;"",P6035&lt;&gt;"",Q6035&lt;&gt;"",T6035&lt;&gt;"",W6035&lt;&gt;"",Z6035&lt;&gt;"",AC6035&lt;&gt;"",AF6035&lt;&gt;"",AI6035&lt;&gt;"",AL6035&lt;&gt;"",AO6035&lt;&gt;"",AR6035&lt;&gt;"",AS6035&lt;&gt;""),1,0)</f>
        <v>0</v>
      </c>
      <c r="B6035" s="1">
        <v>43510</v>
      </c>
      <c r="C6035" t="s">
        <v>226</v>
      </c>
      <c r="D6035" t="s">
        <v>6531</v>
      </c>
      <c r="E6035" t="s">
        <v>3887</v>
      </c>
      <c r="F6035" t="s">
        <v>347</v>
      </c>
      <c r="G6035">
        <v>2019</v>
      </c>
      <c r="H6035">
        <v>2</v>
      </c>
      <c r="I6035">
        <v>14</v>
      </c>
      <c r="J6035" t="s">
        <v>98</v>
      </c>
      <c r="K6035">
        <v>5</v>
      </c>
      <c r="L6035" s="3">
        <v>1</v>
      </c>
      <c r="M6035" s="3">
        <v>2</v>
      </c>
      <c r="N6035">
        <v>10</v>
      </c>
      <c r="O6035">
        <v>4.75</v>
      </c>
      <c r="P6035">
        <v>1.4</v>
      </c>
      <c r="Q6035" s="2">
        <v>2.25</v>
      </c>
      <c r="R6035" s="8" t="str">
        <f t="shared" si="944"/>
        <v/>
      </c>
      <c r="S6035" s="8">
        <f>SUM($R$3:R6035)</f>
        <v>-164.94000000000054</v>
      </c>
      <c r="T6035" s="2">
        <v>1.57</v>
      </c>
      <c r="U6035" s="8" t="str">
        <f t="shared" si="945"/>
        <v/>
      </c>
      <c r="V6035" s="8">
        <f>SUM($U$3:U6035)</f>
        <v>-523.1799999999987</v>
      </c>
      <c r="W6035" s="9">
        <v>1.36</v>
      </c>
      <c r="X6035" s="8" t="str">
        <f t="shared" si="940"/>
        <v/>
      </c>
      <c r="Y6035" s="8">
        <f>SUM($X$3:X6035)</f>
        <v>-128.03999999999994</v>
      </c>
      <c r="Z6035" s="9">
        <v>3.2</v>
      </c>
      <c r="AA6035" s="8" t="str">
        <f t="shared" si="941"/>
        <v/>
      </c>
      <c r="AB6035" s="8">
        <f>SUM($AA$3:AA6035)</f>
        <v>-719.71999999999957</v>
      </c>
      <c r="AC6035" s="2">
        <v>2.1</v>
      </c>
      <c r="AD6035" s="8" t="str">
        <f t="shared" si="942"/>
        <v/>
      </c>
      <c r="AE6035" s="8">
        <f>SUM(AD$3:AD6035)</f>
        <v>2094.5699999999961</v>
      </c>
      <c r="AF6035" s="2">
        <v>1.72</v>
      </c>
      <c r="AG6035" s="8" t="str">
        <f t="shared" si="946"/>
        <v/>
      </c>
      <c r="AH6035" s="8">
        <f>SUM(AG$3:AG6035)</f>
        <v>-392.06999999999846</v>
      </c>
      <c r="AI6035">
        <v>17</v>
      </c>
      <c r="AJ6035" s="8" t="str">
        <f t="shared" si="947"/>
        <v/>
      </c>
      <c r="AK6035" s="8">
        <f>SUM(AJ$3:AJ6035)</f>
        <v>-992.17</v>
      </c>
      <c r="AL6035" s="2">
        <v>26</v>
      </c>
      <c r="AM6035" s="8" t="str">
        <f t="shared" si="948"/>
        <v/>
      </c>
      <c r="AN6035" s="8">
        <f>SUM(AM$3:AM6035)</f>
        <v>8</v>
      </c>
      <c r="AO6035" s="2">
        <v>8.5</v>
      </c>
      <c r="AP6035" s="8" t="str">
        <f t="shared" si="949"/>
        <v/>
      </c>
      <c r="AQ6035" s="8">
        <f>SUM(AP$3:AP6035)</f>
        <v>-681</v>
      </c>
      <c r="AT6035" s="4" t="str">
        <f t="shared" si="943"/>
        <v/>
      </c>
      <c r="AU6035" s="5">
        <f>SUM($AT$3:AT6035)</f>
        <v>8</v>
      </c>
      <c r="AV6035" s="6">
        <f>SUM(R6035,U6035,X6035,AA6035,AD6035,AG6035)</f>
        <v>0</v>
      </c>
    </row>
    <row r="6036" spans="1:48" x14ac:dyDescent="0.25">
      <c r="A6036">
        <f>IF(AND(G6036&lt;&gt;"",H6036&lt;&gt;"",I6036&lt;&gt;"",J6036&lt;&gt;"",K6036&lt;&gt;"",L6036&lt;&gt;"",M6036&lt;&gt;"",N6036&lt;&gt;"",O6036&lt;&gt;"",P6036&lt;&gt;"",Q6036&lt;&gt;"",T6036&lt;&gt;"",W6036&lt;&gt;"",Z6036&lt;&gt;"",AC6036&lt;&gt;"",AF6036&lt;&gt;"",AI6036&lt;&gt;"",AL6036&lt;&gt;"",AO6036&lt;&gt;"",AR6036&lt;&gt;"",AS6036&lt;&gt;""),1,0)</f>
        <v>1</v>
      </c>
      <c r="B6036" s="1">
        <v>43510</v>
      </c>
      <c r="C6036" t="s">
        <v>226</v>
      </c>
      <c r="D6036" t="s">
        <v>6532</v>
      </c>
      <c r="E6036" t="s">
        <v>4325</v>
      </c>
      <c r="F6036" t="s">
        <v>2240</v>
      </c>
      <c r="G6036">
        <v>2019</v>
      </c>
      <c r="H6036">
        <v>2</v>
      </c>
      <c r="I6036">
        <v>14</v>
      </c>
      <c r="J6036" t="s">
        <v>98</v>
      </c>
      <c r="K6036">
        <v>5</v>
      </c>
      <c r="L6036" s="3">
        <v>1</v>
      </c>
      <c r="M6036" s="3">
        <v>2</v>
      </c>
      <c r="N6036">
        <v>1.9</v>
      </c>
      <c r="O6036">
        <v>3.5</v>
      </c>
      <c r="P6036">
        <v>4.75</v>
      </c>
      <c r="Q6036" s="2">
        <v>2.1</v>
      </c>
      <c r="R6036" s="8">
        <f t="shared" si="944"/>
        <v>1.1000000000000001</v>
      </c>
      <c r="S6036" s="8">
        <f>SUM($R$3:R6036)</f>
        <v>-163.84000000000054</v>
      </c>
      <c r="T6036" s="2">
        <v>1.66</v>
      </c>
      <c r="U6036" s="8">
        <f t="shared" si="945"/>
        <v>-1</v>
      </c>
      <c r="V6036" s="8">
        <f>SUM($U$3:U6036)</f>
        <v>-524.1799999999987</v>
      </c>
      <c r="W6036" s="9">
        <v>1.44</v>
      </c>
      <c r="X6036" s="8">
        <f t="shared" si="940"/>
        <v>0.43999999999999995</v>
      </c>
      <c r="Y6036" s="8">
        <f>SUM($X$3:X6036)</f>
        <v>-127.59999999999994</v>
      </c>
      <c r="Z6036" s="9">
        <v>2.75</v>
      </c>
      <c r="AA6036" s="8">
        <f t="shared" si="941"/>
        <v>-1</v>
      </c>
      <c r="AB6036" s="8">
        <f>SUM($AA$3:AA6036)</f>
        <v>-720.71999999999957</v>
      </c>
      <c r="AC6036" s="2">
        <v>2.2999999999999998</v>
      </c>
      <c r="AD6036" s="8">
        <f t="shared" si="942"/>
        <v>1.2999999999999998</v>
      </c>
      <c r="AE6036" s="8">
        <f>SUM(AD$3:AD6036)</f>
        <v>2095.8699999999963</v>
      </c>
      <c r="AF6036" s="2">
        <v>1.61</v>
      </c>
      <c r="AG6036" s="8">
        <f t="shared" si="946"/>
        <v>-1</v>
      </c>
      <c r="AH6036" s="8">
        <f>SUM(AG$3:AG6036)</f>
        <v>-393.06999999999846</v>
      </c>
      <c r="AI6036">
        <v>5.5</v>
      </c>
      <c r="AJ6036" s="8">
        <f t="shared" si="947"/>
        <v>-1</v>
      </c>
      <c r="AK6036" s="8">
        <f>SUM(AJ$3:AJ6036)</f>
        <v>-993.17</v>
      </c>
      <c r="AL6036" s="2">
        <v>9</v>
      </c>
      <c r="AM6036" s="8">
        <f t="shared" si="948"/>
        <v>-1</v>
      </c>
      <c r="AN6036" s="8">
        <f>SUM(AM$3:AM6036)</f>
        <v>7</v>
      </c>
      <c r="AO6036" s="2">
        <v>6.5</v>
      </c>
      <c r="AP6036" s="8">
        <f t="shared" si="949"/>
        <v>-1</v>
      </c>
      <c r="AQ6036" s="8">
        <f>SUM(AP$3:AP6036)</f>
        <v>-682</v>
      </c>
      <c r="AR6036">
        <v>3.45</v>
      </c>
      <c r="AS6036">
        <v>1.3</v>
      </c>
      <c r="AT6036" s="4">
        <f t="shared" si="943"/>
        <v>-1</v>
      </c>
      <c r="AU6036" s="5">
        <f>SUM($AT$3:AT6036)</f>
        <v>7</v>
      </c>
      <c r="AV6036" s="6">
        <f>SUM(R6036,U6036,X6036,AA6036,AD6036,AG6036)</f>
        <v>-0.16000000000000014</v>
      </c>
    </row>
    <row r="6037" spans="1:48" x14ac:dyDescent="0.25">
      <c r="A6037">
        <f>IF(AND(G6037&lt;&gt;"",H6037&lt;&gt;"",I6037&lt;&gt;"",J6037&lt;&gt;"",K6037&lt;&gt;"",L6037&lt;&gt;"",M6037&lt;&gt;"",N6037&lt;&gt;"",O6037&lt;&gt;"",P6037&lt;&gt;"",Q6037&lt;&gt;"",T6037&lt;&gt;"",W6037&lt;&gt;"",Z6037&lt;&gt;"",AC6037&lt;&gt;"",AF6037&lt;&gt;"",AI6037&lt;&gt;"",AL6037&lt;&gt;"",AO6037&lt;&gt;"",AR6037&lt;&gt;"",AS6037&lt;&gt;""),1,0)</f>
        <v>0</v>
      </c>
      <c r="B6037" s="1">
        <v>43510</v>
      </c>
      <c r="C6037" t="s">
        <v>226</v>
      </c>
      <c r="D6037" t="s">
        <v>6533</v>
      </c>
      <c r="E6037" t="s">
        <v>6466</v>
      </c>
      <c r="F6037" t="s">
        <v>5870</v>
      </c>
      <c r="G6037">
        <v>2019</v>
      </c>
      <c r="H6037">
        <v>2</v>
      </c>
      <c r="I6037">
        <v>14</v>
      </c>
      <c r="J6037" t="s">
        <v>98</v>
      </c>
      <c r="K6037">
        <v>5</v>
      </c>
      <c r="L6037" s="3">
        <v>0</v>
      </c>
      <c r="M6037" s="3">
        <v>1</v>
      </c>
      <c r="N6037">
        <v>6.25</v>
      </c>
      <c r="O6037">
        <v>3.8</v>
      </c>
      <c r="P6037">
        <v>1.66</v>
      </c>
      <c r="Q6037" s="2">
        <v>2.0499999999999998</v>
      </c>
      <c r="R6037" s="8" t="str">
        <f t="shared" si="944"/>
        <v/>
      </c>
      <c r="S6037" s="8">
        <f>SUM($R$3:R6037)</f>
        <v>-163.84000000000054</v>
      </c>
      <c r="T6037" s="2">
        <v>1.7</v>
      </c>
      <c r="U6037" s="8" t="str">
        <f t="shared" si="945"/>
        <v/>
      </c>
      <c r="V6037" s="8">
        <f>SUM($U$3:U6037)</f>
        <v>-524.1799999999987</v>
      </c>
      <c r="W6037" s="9">
        <v>1.36</v>
      </c>
      <c r="X6037" s="8" t="str">
        <f t="shared" si="940"/>
        <v/>
      </c>
      <c r="Y6037" s="8">
        <f>SUM($X$3:X6037)</f>
        <v>-127.59999999999994</v>
      </c>
      <c r="Z6037" s="9">
        <v>3.2</v>
      </c>
      <c r="AA6037" s="8" t="str">
        <f t="shared" si="941"/>
        <v/>
      </c>
      <c r="AB6037" s="8">
        <f>SUM($AA$3:AA6037)</f>
        <v>-720.71999999999957</v>
      </c>
      <c r="AC6037" s="2">
        <v>2.1</v>
      </c>
      <c r="AD6037" s="8" t="str">
        <f t="shared" si="942"/>
        <v/>
      </c>
      <c r="AE6037" s="8">
        <f>SUM(AD$3:AD6037)</f>
        <v>2095.8699999999963</v>
      </c>
      <c r="AF6037" s="2">
        <v>1.72</v>
      </c>
      <c r="AG6037" s="8" t="str">
        <f t="shared" si="946"/>
        <v/>
      </c>
      <c r="AH6037" s="8">
        <f>SUM(AG$3:AG6037)</f>
        <v>-393.06999999999846</v>
      </c>
      <c r="AI6037">
        <v>12</v>
      </c>
      <c r="AJ6037" s="8" t="str">
        <f t="shared" si="947"/>
        <v/>
      </c>
      <c r="AK6037" s="8">
        <f>SUM(AJ$3:AJ6037)</f>
        <v>-993.17</v>
      </c>
      <c r="AL6037" s="2">
        <v>19</v>
      </c>
      <c r="AM6037" s="8" t="str">
        <f t="shared" si="948"/>
        <v/>
      </c>
      <c r="AN6037" s="8">
        <f>SUM(AM$3:AM6037)</f>
        <v>7</v>
      </c>
      <c r="AO6037" s="2">
        <v>7</v>
      </c>
      <c r="AP6037" s="8" t="str">
        <f t="shared" si="949"/>
        <v/>
      </c>
      <c r="AQ6037" s="8">
        <f>SUM(AP$3:AP6037)</f>
        <v>-682</v>
      </c>
      <c r="AT6037" s="4" t="str">
        <f t="shared" si="943"/>
        <v/>
      </c>
      <c r="AU6037" s="5">
        <f>SUM($AT$3:AT6037)</f>
        <v>7</v>
      </c>
      <c r="AV6037" s="6">
        <f>SUM(R6037,U6037,X6037,AA6037,AD6037,AG6037)</f>
        <v>0</v>
      </c>
    </row>
    <row r="6038" spans="1:48" x14ac:dyDescent="0.25">
      <c r="A6038">
        <f>IF(AND(G6038&lt;&gt;"",H6038&lt;&gt;"",I6038&lt;&gt;"",J6038&lt;&gt;"",K6038&lt;&gt;"",L6038&lt;&gt;"",M6038&lt;&gt;"",N6038&lt;&gt;"",O6038&lt;&gt;"",P6038&lt;&gt;"",Q6038&lt;&gt;"",T6038&lt;&gt;"",W6038&lt;&gt;"",Z6038&lt;&gt;"",AC6038&lt;&gt;"",AF6038&lt;&gt;"",AI6038&lt;&gt;"",AL6038&lt;&gt;"",AO6038&lt;&gt;"",AR6038&lt;&gt;"",AS6038&lt;&gt;""),1,0)</f>
        <v>1</v>
      </c>
      <c r="B6038" s="1">
        <v>43510</v>
      </c>
      <c r="C6038" t="s">
        <v>226</v>
      </c>
      <c r="D6038" t="s">
        <v>6534</v>
      </c>
      <c r="E6038" t="s">
        <v>6535</v>
      </c>
      <c r="F6038" t="s">
        <v>5793</v>
      </c>
      <c r="G6038">
        <v>2019</v>
      </c>
      <c r="H6038">
        <v>2</v>
      </c>
      <c r="I6038">
        <v>14</v>
      </c>
      <c r="J6038" t="s">
        <v>98</v>
      </c>
      <c r="K6038">
        <v>5</v>
      </c>
      <c r="L6038" s="3">
        <v>1</v>
      </c>
      <c r="M6038" s="3">
        <v>2</v>
      </c>
      <c r="N6038">
        <v>2.2999999999999998</v>
      </c>
      <c r="O6038">
        <v>3.5</v>
      </c>
      <c r="P6038">
        <v>3.3</v>
      </c>
      <c r="Q6038" s="2">
        <v>1.61</v>
      </c>
      <c r="R6038" s="8">
        <f t="shared" si="944"/>
        <v>0.6100000000000001</v>
      </c>
      <c r="S6038" s="8">
        <f>SUM($R$3:R6038)</f>
        <v>-163.23000000000053</v>
      </c>
      <c r="T6038" s="2">
        <v>2.2000000000000002</v>
      </c>
      <c r="U6038" s="8">
        <f t="shared" si="945"/>
        <v>-1</v>
      </c>
      <c r="V6038" s="8">
        <f>SUM($U$3:U6038)</f>
        <v>-525.1799999999987</v>
      </c>
      <c r="W6038" s="9">
        <v>1.25</v>
      </c>
      <c r="X6038" s="8">
        <f t="shared" si="940"/>
        <v>0.25</v>
      </c>
      <c r="Y6038" s="8">
        <f>SUM($X$3:X6038)</f>
        <v>-127.34999999999994</v>
      </c>
      <c r="Z6038" s="9">
        <v>4</v>
      </c>
      <c r="AA6038" s="8">
        <f t="shared" si="941"/>
        <v>-1</v>
      </c>
      <c r="AB6038" s="8">
        <f>SUM($AA$3:AA6038)</f>
        <v>-721.71999999999957</v>
      </c>
      <c r="AC6038" s="2">
        <v>1.8</v>
      </c>
      <c r="AD6038" s="8">
        <f t="shared" si="942"/>
        <v>0.8</v>
      </c>
      <c r="AE6038" s="8">
        <f>SUM(AD$3:AD6038)</f>
        <v>2096.6699999999964</v>
      </c>
      <c r="AF6038" s="2">
        <v>2</v>
      </c>
      <c r="AG6038" s="8">
        <f t="shared" si="946"/>
        <v>-1</v>
      </c>
      <c r="AH6038" s="8">
        <f>SUM(AG$3:AG6038)</f>
        <v>-394.06999999999846</v>
      </c>
      <c r="AI6038">
        <v>9</v>
      </c>
      <c r="AJ6038" s="8">
        <f t="shared" si="947"/>
        <v>-1</v>
      </c>
      <c r="AK6038" s="8">
        <f>SUM(AJ$3:AJ6038)</f>
        <v>-994.17</v>
      </c>
      <c r="AL6038" s="2">
        <v>9</v>
      </c>
      <c r="AM6038" s="8">
        <f t="shared" si="948"/>
        <v>-1</v>
      </c>
      <c r="AN6038" s="8">
        <f>SUM(AM$3:AM6038)</f>
        <v>6</v>
      </c>
      <c r="AO6038" s="2">
        <v>6.5</v>
      </c>
      <c r="AP6038" s="8">
        <f t="shared" si="949"/>
        <v>-1</v>
      </c>
      <c r="AQ6038" s="8">
        <f>SUM(AP$3:AP6038)</f>
        <v>-683</v>
      </c>
      <c r="AR6038">
        <v>4.25</v>
      </c>
      <c r="AS6038">
        <v>1.21</v>
      </c>
      <c r="AT6038" s="4">
        <f t="shared" si="943"/>
        <v>-1</v>
      </c>
      <c r="AU6038" s="5">
        <f>SUM($AT$3:AT6038)</f>
        <v>6</v>
      </c>
      <c r="AV6038" s="6">
        <f>SUM(R6038,U6038,X6038,AA6038,AD6038,AG6038)</f>
        <v>-1.3399999999999999</v>
      </c>
    </row>
    <row r="6039" spans="1:48" x14ac:dyDescent="0.25">
      <c r="A6039">
        <f>IF(AND(G6039&lt;&gt;"",H6039&lt;&gt;"",I6039&lt;&gt;"",J6039&lt;&gt;"",K6039&lt;&gt;"",L6039&lt;&gt;"",M6039&lt;&gt;"",N6039&lt;&gt;"",O6039&lt;&gt;"",P6039&lt;&gt;"",Q6039&lt;&gt;"",T6039&lt;&gt;"",W6039&lt;&gt;"",Z6039&lt;&gt;"",AC6039&lt;&gt;"",AF6039&lt;&gt;"",AI6039&lt;&gt;"",AL6039&lt;&gt;"",AO6039&lt;&gt;"",AR6039&lt;&gt;"",AS6039&lt;&gt;""),1,0)</f>
        <v>1</v>
      </c>
      <c r="B6039" s="1">
        <v>43510</v>
      </c>
      <c r="C6039" t="s">
        <v>226</v>
      </c>
      <c r="D6039" t="s">
        <v>6536</v>
      </c>
      <c r="E6039" t="s">
        <v>2293</v>
      </c>
      <c r="F6039" t="s">
        <v>5231</v>
      </c>
      <c r="G6039">
        <v>2019</v>
      </c>
      <c r="H6039">
        <v>2</v>
      </c>
      <c r="I6039">
        <v>14</v>
      </c>
      <c r="J6039" t="s">
        <v>98</v>
      </c>
      <c r="K6039">
        <v>5</v>
      </c>
      <c r="L6039" s="3">
        <v>0</v>
      </c>
      <c r="M6039" s="3">
        <v>0</v>
      </c>
      <c r="N6039">
        <v>2.2000000000000002</v>
      </c>
      <c r="O6039">
        <v>3.4</v>
      </c>
      <c r="P6039">
        <v>3.6</v>
      </c>
      <c r="Q6039" s="2">
        <v>1.8</v>
      </c>
      <c r="R6039" s="8">
        <f t="shared" si="944"/>
        <v>-1</v>
      </c>
      <c r="S6039" s="8">
        <f>SUM($R$3:R6039)</f>
        <v>-164.23000000000053</v>
      </c>
      <c r="T6039" s="2">
        <v>1.95</v>
      </c>
      <c r="U6039" s="8">
        <f t="shared" si="945"/>
        <v>0.95</v>
      </c>
      <c r="V6039" s="8">
        <f>SUM($U$3:U6039)</f>
        <v>-524.22999999999865</v>
      </c>
      <c r="W6039" s="9">
        <v>1.36</v>
      </c>
      <c r="X6039" s="8">
        <f t="shared" si="940"/>
        <v>-1</v>
      </c>
      <c r="Y6039" s="8">
        <f>SUM($X$3:X6039)</f>
        <v>-128.34999999999994</v>
      </c>
      <c r="Z6039" s="9">
        <v>3.2</v>
      </c>
      <c r="AA6039" s="8">
        <f t="shared" si="941"/>
        <v>2.2000000000000002</v>
      </c>
      <c r="AB6039" s="8">
        <f>SUM($AA$3:AA6039)</f>
        <v>-719.51999999999953</v>
      </c>
      <c r="AC6039" s="2">
        <v>2.1</v>
      </c>
      <c r="AD6039" s="8">
        <f t="shared" si="942"/>
        <v>-1</v>
      </c>
      <c r="AE6039" s="8">
        <f>SUM(AD$3:AD6039)</f>
        <v>2095.6699999999964</v>
      </c>
      <c r="AF6039" s="2">
        <v>1.72</v>
      </c>
      <c r="AG6039" s="8">
        <f t="shared" si="946"/>
        <v>0.72</v>
      </c>
      <c r="AH6039" s="8">
        <f>SUM(AG$3:AG6039)</f>
        <v>-393.34999999999843</v>
      </c>
      <c r="AI6039">
        <v>7</v>
      </c>
      <c r="AJ6039" s="8">
        <f t="shared" si="947"/>
        <v>-1</v>
      </c>
      <c r="AK6039" s="8">
        <f>SUM(AJ$3:AJ6039)</f>
        <v>-995.17</v>
      </c>
      <c r="AL6039" s="2">
        <v>9</v>
      </c>
      <c r="AM6039" s="8">
        <f t="shared" si="948"/>
        <v>-1</v>
      </c>
      <c r="AN6039" s="8">
        <f>SUM(AM$3:AM6039)</f>
        <v>5</v>
      </c>
      <c r="AO6039" s="2">
        <v>6</v>
      </c>
      <c r="AP6039" s="8">
        <f t="shared" si="949"/>
        <v>-1</v>
      </c>
      <c r="AQ6039" s="8">
        <f>SUM(AP$3:AP6039)</f>
        <v>-684</v>
      </c>
      <c r="AR6039">
        <v>4.0999999999999996</v>
      </c>
      <c r="AS6039">
        <v>1.22</v>
      </c>
      <c r="AT6039" s="4">
        <f t="shared" si="943"/>
        <v>-1</v>
      </c>
      <c r="AU6039" s="5">
        <f>SUM($AT$3:AT6039)</f>
        <v>5</v>
      </c>
      <c r="AV6039" s="6">
        <f>SUM(R6039,U6039,X6039,AA6039,AD6039,AG6039)</f>
        <v>0.87000000000000011</v>
      </c>
    </row>
    <row r="6040" spans="1:48" x14ac:dyDescent="0.25">
      <c r="A6040">
        <f>IF(AND(G6040&lt;&gt;"",H6040&lt;&gt;"",I6040&lt;&gt;"",J6040&lt;&gt;"",K6040&lt;&gt;"",L6040&lt;&gt;"",M6040&lt;&gt;"",N6040&lt;&gt;"",O6040&lt;&gt;"",P6040&lt;&gt;"",Q6040&lt;&gt;"",T6040&lt;&gt;"",W6040&lt;&gt;"",Z6040&lt;&gt;"",AC6040&lt;&gt;"",AF6040&lt;&gt;"",AI6040&lt;&gt;"",AL6040&lt;&gt;"",AO6040&lt;&gt;"",AR6040&lt;&gt;"",AS6040&lt;&gt;""),1,0)</f>
        <v>1</v>
      </c>
      <c r="B6040" s="1">
        <v>43510</v>
      </c>
      <c r="C6040" t="s">
        <v>226</v>
      </c>
      <c r="D6040" t="s">
        <v>6537</v>
      </c>
      <c r="E6040" t="s">
        <v>5035</v>
      </c>
      <c r="F6040" t="s">
        <v>364</v>
      </c>
      <c r="G6040">
        <v>2019</v>
      </c>
      <c r="H6040">
        <v>2</v>
      </c>
      <c r="I6040">
        <v>14</v>
      </c>
      <c r="J6040" t="s">
        <v>98</v>
      </c>
      <c r="K6040">
        <v>5</v>
      </c>
      <c r="L6040" s="3">
        <v>0</v>
      </c>
      <c r="M6040" s="3">
        <v>1</v>
      </c>
      <c r="N6040">
        <v>2.5499999999999998</v>
      </c>
      <c r="O6040">
        <v>3.3</v>
      </c>
      <c r="P6040">
        <v>3</v>
      </c>
      <c r="Q6040" s="2">
        <v>1.8</v>
      </c>
      <c r="R6040" s="8">
        <f t="shared" si="944"/>
        <v>-1</v>
      </c>
      <c r="S6040" s="8">
        <f>SUM($R$3:R6040)</f>
        <v>-165.23000000000053</v>
      </c>
      <c r="T6040" s="2">
        <v>1.95</v>
      </c>
      <c r="U6040" s="8">
        <f t="shared" si="945"/>
        <v>0.95</v>
      </c>
      <c r="V6040" s="8">
        <f>SUM($U$3:U6040)</f>
        <v>-523.27999999999861</v>
      </c>
      <c r="W6040" s="9">
        <v>1.33</v>
      </c>
      <c r="X6040" s="8">
        <f t="shared" si="940"/>
        <v>-1</v>
      </c>
      <c r="Y6040" s="8">
        <f>SUM($X$3:X6040)</f>
        <v>-129.34999999999994</v>
      </c>
      <c r="Z6040" s="9">
        <v>3.4</v>
      </c>
      <c r="AA6040" s="8">
        <f t="shared" si="941"/>
        <v>2.4</v>
      </c>
      <c r="AB6040" s="8">
        <f>SUM($AA$3:AA6040)</f>
        <v>-717.11999999999955</v>
      </c>
      <c r="AC6040" s="2">
        <v>2</v>
      </c>
      <c r="AD6040" s="8">
        <f t="shared" si="942"/>
        <v>-1</v>
      </c>
      <c r="AE6040" s="8">
        <f>SUM(AD$3:AD6040)</f>
        <v>2094.6699999999964</v>
      </c>
      <c r="AF6040" s="2">
        <v>1.8</v>
      </c>
      <c r="AG6040" s="8">
        <f t="shared" si="946"/>
        <v>0.8</v>
      </c>
      <c r="AH6040" s="8">
        <f>SUM(AG$3:AG6040)</f>
        <v>-392.54999999999842</v>
      </c>
      <c r="AI6040">
        <v>8</v>
      </c>
      <c r="AJ6040" s="8">
        <f t="shared" si="947"/>
        <v>-1</v>
      </c>
      <c r="AK6040" s="8">
        <f>SUM(AJ$3:AJ6040)</f>
        <v>-996.17</v>
      </c>
      <c r="AL6040" s="2">
        <v>9.5</v>
      </c>
      <c r="AM6040" s="8">
        <f t="shared" si="948"/>
        <v>-1</v>
      </c>
      <c r="AN6040" s="8">
        <f>SUM(AM$3:AM6040)</f>
        <v>4</v>
      </c>
      <c r="AO6040" s="2">
        <v>6</v>
      </c>
      <c r="AP6040" s="8">
        <f t="shared" si="949"/>
        <v>-1</v>
      </c>
      <c r="AQ6040" s="8">
        <f>SUM(AP$3:AP6040)</f>
        <v>-685</v>
      </c>
      <c r="AR6040">
        <v>5</v>
      </c>
      <c r="AS6040">
        <v>1.17</v>
      </c>
      <c r="AT6040" s="4">
        <f t="shared" si="943"/>
        <v>-1</v>
      </c>
      <c r="AU6040" s="5">
        <f>SUM($AT$3:AT6040)</f>
        <v>4</v>
      </c>
      <c r="AV6040" s="6">
        <f>SUM(R6040,U6040,X6040,AA6040,AD6040,AG6040)</f>
        <v>1.1499999999999999</v>
      </c>
    </row>
    <row r="6041" spans="1:48" x14ac:dyDescent="0.25">
      <c r="A6041">
        <f>IF(AND(G6041&lt;&gt;"",H6041&lt;&gt;"",I6041&lt;&gt;"",J6041&lt;&gt;"",K6041&lt;&gt;"",L6041&lt;&gt;"",M6041&lt;&gt;"",N6041&lt;&gt;"",O6041&lt;&gt;"",P6041&lt;&gt;"",Q6041&lt;&gt;"",T6041&lt;&gt;"",W6041&lt;&gt;"",Z6041&lt;&gt;"",AC6041&lt;&gt;"",AF6041&lt;&gt;"",AI6041&lt;&gt;"",AL6041&lt;&gt;"",AO6041&lt;&gt;"",AR6041&lt;&gt;"",AS6041&lt;&gt;""),1,0)</f>
        <v>1</v>
      </c>
      <c r="B6041" s="1">
        <v>43510</v>
      </c>
      <c r="C6041" t="s">
        <v>226</v>
      </c>
      <c r="D6041" t="s">
        <v>6538</v>
      </c>
      <c r="E6041" t="s">
        <v>5836</v>
      </c>
      <c r="F6041" t="s">
        <v>5825</v>
      </c>
      <c r="G6041">
        <v>2019</v>
      </c>
      <c r="H6041">
        <v>2</v>
      </c>
      <c r="I6041">
        <v>14</v>
      </c>
      <c r="J6041" t="s">
        <v>98</v>
      </c>
      <c r="K6041">
        <v>5</v>
      </c>
      <c r="L6041" s="3">
        <v>3</v>
      </c>
      <c r="M6041" s="3">
        <v>3</v>
      </c>
      <c r="N6041">
        <v>2.5499999999999998</v>
      </c>
      <c r="O6041">
        <v>3.1</v>
      </c>
      <c r="P6041">
        <v>3.2</v>
      </c>
      <c r="Q6041" s="2">
        <v>2</v>
      </c>
      <c r="R6041" s="8">
        <f t="shared" si="944"/>
        <v>1</v>
      </c>
      <c r="S6041" s="8">
        <f>SUM($R$3:R6041)</f>
        <v>-164.23000000000053</v>
      </c>
      <c r="T6041" s="2">
        <v>1.75</v>
      </c>
      <c r="U6041" s="8">
        <f t="shared" si="945"/>
        <v>-1</v>
      </c>
      <c r="V6041" s="8">
        <f>SUM($U$3:U6041)</f>
        <v>-524.27999999999861</v>
      </c>
      <c r="W6041" s="9">
        <v>1.5</v>
      </c>
      <c r="X6041" s="8">
        <f t="shared" si="940"/>
        <v>0.5</v>
      </c>
      <c r="Y6041" s="8">
        <f>SUM($X$3:X6041)</f>
        <v>-128.84999999999994</v>
      </c>
      <c r="Z6041" s="9">
        <v>2.62</v>
      </c>
      <c r="AA6041" s="8">
        <f t="shared" si="941"/>
        <v>-1</v>
      </c>
      <c r="AB6041" s="8">
        <f>SUM($AA$3:AA6041)</f>
        <v>-718.11999999999955</v>
      </c>
      <c r="AC6041" s="2">
        <v>2.5</v>
      </c>
      <c r="AD6041" s="8">
        <f t="shared" si="942"/>
        <v>1.5</v>
      </c>
      <c r="AE6041" s="8">
        <f>SUM(AD$3:AD6041)</f>
        <v>2096.1699999999964</v>
      </c>
      <c r="AF6041" s="2">
        <v>1.53</v>
      </c>
      <c r="AG6041" s="8">
        <f t="shared" si="946"/>
        <v>-1</v>
      </c>
      <c r="AH6041" s="8">
        <f>SUM(AG$3:AG6041)</f>
        <v>-393.54999999999842</v>
      </c>
      <c r="AI6041">
        <v>6.5</v>
      </c>
      <c r="AJ6041" s="8">
        <f t="shared" si="947"/>
        <v>-1</v>
      </c>
      <c r="AK6041" s="8">
        <f>SUM(AJ$3:AJ6041)</f>
        <v>-997.17</v>
      </c>
      <c r="AL6041" s="2">
        <v>10</v>
      </c>
      <c r="AM6041" s="8">
        <f t="shared" si="948"/>
        <v>-1</v>
      </c>
      <c r="AN6041" s="8">
        <f>SUM(AM$3:AM6041)</f>
        <v>3</v>
      </c>
      <c r="AO6041" s="2">
        <v>5.5</v>
      </c>
      <c r="AP6041" s="8">
        <f t="shared" si="949"/>
        <v>-1</v>
      </c>
      <c r="AQ6041" s="8">
        <f>SUM(AP$3:AP6041)</f>
        <v>-686</v>
      </c>
      <c r="AR6041">
        <v>5.25</v>
      </c>
      <c r="AS6041">
        <v>1.1599999999999999</v>
      </c>
      <c r="AT6041" s="4">
        <f t="shared" si="943"/>
        <v>-1</v>
      </c>
      <c r="AU6041" s="5">
        <f>SUM($AT$3:AT6041)</f>
        <v>3</v>
      </c>
      <c r="AV6041" s="6">
        <f>SUM(R6041,U6041,X6041,AA6041,AD6041,AG6041)</f>
        <v>0</v>
      </c>
    </row>
    <row r="6042" spans="1:48" x14ac:dyDescent="0.25">
      <c r="A6042">
        <f>IF(AND(G6042&lt;&gt;"",H6042&lt;&gt;"",I6042&lt;&gt;"",J6042&lt;&gt;"",K6042&lt;&gt;"",L6042&lt;&gt;"",M6042&lt;&gt;"",N6042&lt;&gt;"",O6042&lt;&gt;"",P6042&lt;&gt;"",Q6042&lt;&gt;"",T6042&lt;&gt;"",W6042&lt;&gt;"",Z6042&lt;&gt;"",AC6042&lt;&gt;"",AF6042&lt;&gt;"",AI6042&lt;&gt;"",AL6042&lt;&gt;"",AO6042&lt;&gt;"",AR6042&lt;&gt;"",AS6042&lt;&gt;""),1,0)</f>
        <v>1</v>
      </c>
      <c r="B6042" s="1">
        <v>43510</v>
      </c>
      <c r="C6042" t="s">
        <v>226</v>
      </c>
      <c r="D6042" t="s">
        <v>6539</v>
      </c>
      <c r="E6042" t="s">
        <v>4600</v>
      </c>
      <c r="F6042" t="s">
        <v>2277</v>
      </c>
      <c r="G6042">
        <v>2019</v>
      </c>
      <c r="H6042">
        <v>2</v>
      </c>
      <c r="I6042">
        <v>14</v>
      </c>
      <c r="J6042" t="s">
        <v>98</v>
      </c>
      <c r="K6042">
        <v>5</v>
      </c>
      <c r="L6042" s="3">
        <v>2</v>
      </c>
      <c r="M6042" s="3">
        <v>1</v>
      </c>
      <c r="N6042">
        <v>3</v>
      </c>
      <c r="O6042">
        <v>3</v>
      </c>
      <c r="P6042">
        <v>2.75</v>
      </c>
      <c r="Q6042" s="2">
        <v>2.1</v>
      </c>
      <c r="R6042" s="8">
        <f t="shared" si="944"/>
        <v>1.1000000000000001</v>
      </c>
      <c r="S6042" s="8">
        <f>SUM($R$3:R6042)</f>
        <v>-163.13000000000054</v>
      </c>
      <c r="T6042" s="2">
        <v>1.66</v>
      </c>
      <c r="U6042" s="8">
        <f t="shared" si="945"/>
        <v>-1</v>
      </c>
      <c r="V6042" s="8">
        <f>SUM($U$3:U6042)</f>
        <v>-525.27999999999861</v>
      </c>
      <c r="W6042" s="9">
        <v>1.53</v>
      </c>
      <c r="X6042" s="8">
        <f t="shared" si="940"/>
        <v>0.53</v>
      </c>
      <c r="Y6042" s="8">
        <f>SUM($X$3:X6042)</f>
        <v>-128.31999999999994</v>
      </c>
      <c r="Z6042" s="9">
        <v>2.5</v>
      </c>
      <c r="AA6042" s="8">
        <f t="shared" si="941"/>
        <v>-1</v>
      </c>
      <c r="AB6042" s="8">
        <f>SUM($AA$3:AA6042)</f>
        <v>-719.11999999999955</v>
      </c>
      <c r="AC6042" s="2">
        <v>2.62</v>
      </c>
      <c r="AD6042" s="8">
        <f t="shared" si="942"/>
        <v>1.62</v>
      </c>
      <c r="AE6042" s="8">
        <f>SUM(AD$3:AD6042)</f>
        <v>2097.7899999999963</v>
      </c>
      <c r="AF6042" s="2">
        <v>1.5</v>
      </c>
      <c r="AG6042" s="8">
        <f t="shared" si="946"/>
        <v>-1</v>
      </c>
      <c r="AH6042" s="8">
        <f>SUM(AG$3:AG6042)</f>
        <v>-394.54999999999842</v>
      </c>
      <c r="AI6042">
        <v>7</v>
      </c>
      <c r="AJ6042" s="8">
        <f t="shared" si="947"/>
        <v>-1</v>
      </c>
      <c r="AK6042" s="8">
        <f>SUM(AJ$3:AJ6042)</f>
        <v>-998.17</v>
      </c>
      <c r="AL6042" s="2">
        <v>12</v>
      </c>
      <c r="AM6042" s="8">
        <f t="shared" si="948"/>
        <v>11</v>
      </c>
      <c r="AN6042" s="8">
        <f>SUM(AM$3:AM6042)</f>
        <v>14</v>
      </c>
      <c r="AO6042" s="2">
        <v>5.5</v>
      </c>
      <c r="AP6042" s="8">
        <f t="shared" si="949"/>
        <v>-1</v>
      </c>
      <c r="AQ6042" s="8">
        <f>SUM(AP$3:AP6042)</f>
        <v>-687</v>
      </c>
      <c r="AR6042">
        <v>6.8</v>
      </c>
      <c r="AS6042">
        <v>1.1000000000000001</v>
      </c>
      <c r="AT6042" s="4">
        <f t="shared" si="943"/>
        <v>11</v>
      </c>
      <c r="AU6042" s="5">
        <f>SUM($AT$3:AT6042)</f>
        <v>14</v>
      </c>
      <c r="AV6042" s="6">
        <f>SUM(R6042,U6042,X6042,AA6042,AD6042,AG6042)</f>
        <v>0.25000000000000022</v>
      </c>
    </row>
    <row r="6043" spans="1:48" x14ac:dyDescent="0.25">
      <c r="A6043">
        <f>IF(AND(G6043&lt;&gt;"",H6043&lt;&gt;"",I6043&lt;&gt;"",J6043&lt;&gt;"",K6043&lt;&gt;"",L6043&lt;&gt;"",M6043&lt;&gt;"",N6043&lt;&gt;"",O6043&lt;&gt;"",P6043&lt;&gt;"",Q6043&lt;&gt;"",T6043&lt;&gt;"",W6043&lt;&gt;"",Z6043&lt;&gt;"",AC6043&lt;&gt;"",AF6043&lt;&gt;"",AI6043&lt;&gt;"",AL6043&lt;&gt;"",AO6043&lt;&gt;"",AR6043&lt;&gt;"",AS6043&lt;&gt;""),1,0)</f>
        <v>1</v>
      </c>
      <c r="B6043" s="1">
        <v>43509</v>
      </c>
      <c r="C6043" t="s">
        <v>241</v>
      </c>
      <c r="D6043" t="s">
        <v>6540</v>
      </c>
      <c r="E6043" t="s">
        <v>719</v>
      </c>
      <c r="F6043" t="s">
        <v>353</v>
      </c>
      <c r="G6043">
        <v>2019</v>
      </c>
      <c r="H6043">
        <v>2</v>
      </c>
      <c r="I6043">
        <v>13</v>
      </c>
      <c r="J6043" t="s">
        <v>89</v>
      </c>
      <c r="K6043">
        <v>4</v>
      </c>
      <c r="L6043" s="3">
        <v>1</v>
      </c>
      <c r="M6043" s="3">
        <v>2</v>
      </c>
      <c r="N6043">
        <v>3.3</v>
      </c>
      <c r="O6043">
        <v>3.7</v>
      </c>
      <c r="P6043">
        <v>2.2000000000000002</v>
      </c>
      <c r="Q6043" s="2">
        <v>1.44</v>
      </c>
      <c r="R6043" s="8">
        <f t="shared" si="944"/>
        <v>0.43999999999999995</v>
      </c>
      <c r="S6043" s="8">
        <f>SUM($R$3:R6043)</f>
        <v>-162.69000000000054</v>
      </c>
      <c r="T6043" s="2">
        <v>2.62</v>
      </c>
      <c r="U6043" s="8">
        <f t="shared" si="945"/>
        <v>-1</v>
      </c>
      <c r="V6043" s="8">
        <f>SUM($U$3:U6043)</f>
        <v>-526.27999999999861</v>
      </c>
      <c r="W6043" s="9">
        <v>1.1399999999999999</v>
      </c>
      <c r="X6043" s="8">
        <f t="shared" si="940"/>
        <v>0.1399999999999999</v>
      </c>
      <c r="Y6043" s="8">
        <f>SUM($X$3:X6043)</f>
        <v>-128.17999999999995</v>
      </c>
      <c r="Z6043" s="9">
        <v>5.5</v>
      </c>
      <c r="AA6043" s="8">
        <f t="shared" si="941"/>
        <v>-1</v>
      </c>
      <c r="AB6043" s="8">
        <f>SUM($AA$3:AA6043)</f>
        <v>-720.11999999999955</v>
      </c>
      <c r="AC6043" s="2">
        <v>1.5</v>
      </c>
      <c r="AD6043" s="8">
        <f t="shared" si="942"/>
        <v>0.5</v>
      </c>
      <c r="AE6043" s="8">
        <f>SUM(AD$3:AD6043)</f>
        <v>2098.2899999999963</v>
      </c>
      <c r="AF6043" s="2">
        <v>2.62</v>
      </c>
      <c r="AG6043" s="8">
        <f t="shared" si="946"/>
        <v>-1</v>
      </c>
      <c r="AH6043" s="8">
        <f>SUM(AG$3:AG6043)</f>
        <v>-395.54999999999842</v>
      </c>
      <c r="AI6043">
        <v>17</v>
      </c>
      <c r="AJ6043" s="8">
        <f t="shared" si="947"/>
        <v>-1</v>
      </c>
      <c r="AK6043" s="8">
        <f>SUM(AJ$3:AJ6043)</f>
        <v>-999.17</v>
      </c>
      <c r="AL6043" s="2">
        <v>12</v>
      </c>
      <c r="AM6043" s="8">
        <f t="shared" si="948"/>
        <v>-1</v>
      </c>
      <c r="AN6043" s="8">
        <f>SUM(AM$3:AM6043)</f>
        <v>13</v>
      </c>
      <c r="AO6043" s="2">
        <v>7.5</v>
      </c>
      <c r="AP6043" s="8">
        <f t="shared" si="949"/>
        <v>-1</v>
      </c>
      <c r="AQ6043" s="8">
        <f>SUM(AP$3:AP6043)</f>
        <v>-688</v>
      </c>
      <c r="AR6043">
        <v>5.9</v>
      </c>
      <c r="AS6043">
        <v>1.1299999999999999</v>
      </c>
      <c r="AT6043" s="4">
        <f t="shared" si="943"/>
        <v>-1</v>
      </c>
      <c r="AU6043" s="5">
        <f>SUM($AT$3:AT6043)</f>
        <v>13</v>
      </c>
      <c r="AV6043" s="6">
        <f>SUM(R6043,U6043,X6043,AA6043,AD6043,AG6043)</f>
        <v>-1.9200000000000002</v>
      </c>
    </row>
    <row r="6044" spans="1:48" x14ac:dyDescent="0.25">
      <c r="A6044">
        <f>IF(AND(G6044&lt;&gt;"",H6044&lt;&gt;"",I6044&lt;&gt;"",J6044&lt;&gt;"",K6044&lt;&gt;"",L6044&lt;&gt;"",M6044&lt;&gt;"",N6044&lt;&gt;"",O6044&lt;&gt;"",P6044&lt;&gt;"",Q6044&lt;&gt;"",T6044&lt;&gt;"",W6044&lt;&gt;"",Z6044&lt;&gt;"",AC6044&lt;&gt;"",AF6044&lt;&gt;"",AI6044&lt;&gt;"",AL6044&lt;&gt;"",AO6044&lt;&gt;"",AR6044&lt;&gt;"",AS6044&lt;&gt;""),1,0)</f>
        <v>1</v>
      </c>
      <c r="B6044" s="1">
        <v>43509</v>
      </c>
      <c r="C6044" t="s">
        <v>241</v>
      </c>
      <c r="D6044" t="s">
        <v>6541</v>
      </c>
      <c r="E6044" t="s">
        <v>5855</v>
      </c>
      <c r="F6044" t="s">
        <v>247</v>
      </c>
      <c r="G6044">
        <v>2019</v>
      </c>
      <c r="H6044">
        <v>2</v>
      </c>
      <c r="I6044">
        <v>13</v>
      </c>
      <c r="J6044" t="s">
        <v>89</v>
      </c>
      <c r="K6044">
        <v>4</v>
      </c>
      <c r="L6044" s="3">
        <v>3</v>
      </c>
      <c r="M6044" s="3">
        <v>0</v>
      </c>
      <c r="N6044">
        <v>2.1</v>
      </c>
      <c r="O6044">
        <v>3.4</v>
      </c>
      <c r="P6044">
        <v>3.9</v>
      </c>
      <c r="Q6044" s="2">
        <v>1.75</v>
      </c>
      <c r="R6044" s="8">
        <f t="shared" si="944"/>
        <v>-1</v>
      </c>
      <c r="S6044" s="8">
        <f>SUM($R$3:R6044)</f>
        <v>-163.69000000000054</v>
      </c>
      <c r="T6044" s="2">
        <v>2</v>
      </c>
      <c r="U6044" s="8">
        <f t="shared" si="945"/>
        <v>1</v>
      </c>
      <c r="V6044" s="8">
        <f>SUM($U$3:U6044)</f>
        <v>-525.27999999999861</v>
      </c>
      <c r="W6044" s="9">
        <v>1.3</v>
      </c>
      <c r="X6044" s="8">
        <f t="shared" si="940"/>
        <v>0.30000000000000004</v>
      </c>
      <c r="Y6044" s="8">
        <f>SUM($X$3:X6044)</f>
        <v>-127.87999999999995</v>
      </c>
      <c r="Z6044" s="9">
        <v>3.5</v>
      </c>
      <c r="AA6044" s="8">
        <f t="shared" si="941"/>
        <v>-1</v>
      </c>
      <c r="AB6044" s="8">
        <f>SUM($AA$3:AA6044)</f>
        <v>-721.11999999999955</v>
      </c>
      <c r="AC6044" s="2">
        <v>2</v>
      </c>
      <c r="AD6044" s="8">
        <f t="shared" si="942"/>
        <v>1</v>
      </c>
      <c r="AE6044" s="8">
        <f>SUM(AD$3:AD6044)</f>
        <v>2099.2899999999963</v>
      </c>
      <c r="AF6044" s="2">
        <v>1.8</v>
      </c>
      <c r="AG6044" s="8">
        <f t="shared" si="946"/>
        <v>-1</v>
      </c>
      <c r="AH6044" s="8">
        <f>SUM(AG$3:AG6044)</f>
        <v>-396.54999999999842</v>
      </c>
      <c r="AI6044">
        <v>7.5</v>
      </c>
      <c r="AJ6044" s="8">
        <f t="shared" si="947"/>
        <v>-1</v>
      </c>
      <c r="AK6044" s="8">
        <f>SUM(AJ$3:AJ6044)</f>
        <v>-1000.17</v>
      </c>
      <c r="AL6044" s="2">
        <v>8.5</v>
      </c>
      <c r="AM6044" s="8">
        <f t="shared" si="948"/>
        <v>-1</v>
      </c>
      <c r="AN6044" s="8">
        <f>SUM(AM$3:AM6044)</f>
        <v>12</v>
      </c>
      <c r="AO6044" s="2">
        <v>6</v>
      </c>
      <c r="AP6044" s="8">
        <f t="shared" si="949"/>
        <v>-1</v>
      </c>
      <c r="AQ6044" s="8">
        <f>SUM(AP$3:AP6044)</f>
        <v>-689</v>
      </c>
      <c r="AR6044">
        <v>3.8</v>
      </c>
      <c r="AS6044">
        <v>1.25</v>
      </c>
      <c r="AT6044" s="4">
        <f t="shared" si="943"/>
        <v>-1</v>
      </c>
      <c r="AU6044" s="5">
        <f>SUM($AT$3:AT6044)</f>
        <v>12</v>
      </c>
      <c r="AV6044" s="6">
        <f>SUM(R6044,U6044,X6044,AA6044,AD6044,AG6044)</f>
        <v>-0.7</v>
      </c>
    </row>
    <row r="6045" spans="1:48" x14ac:dyDescent="0.25">
      <c r="A6045">
        <f>IF(AND(G6045&lt;&gt;"",H6045&lt;&gt;"",I6045&lt;&gt;"",J6045&lt;&gt;"",K6045&lt;&gt;"",L6045&lt;&gt;"",M6045&lt;&gt;"",N6045&lt;&gt;"",O6045&lt;&gt;"",P6045&lt;&gt;"",Q6045&lt;&gt;"",T6045&lt;&gt;"",W6045&lt;&gt;"",Z6045&lt;&gt;"",AC6045&lt;&gt;"",AF6045&lt;&gt;"",AI6045&lt;&gt;"",AL6045&lt;&gt;"",AO6045&lt;&gt;"",AR6045&lt;&gt;"",AS6045&lt;&gt;""),1,0)</f>
        <v>1</v>
      </c>
      <c r="B6045" s="1">
        <v>43509</v>
      </c>
      <c r="C6045" t="s">
        <v>298</v>
      </c>
      <c r="D6045" t="s">
        <v>6542</v>
      </c>
      <c r="E6045" t="s">
        <v>403</v>
      </c>
      <c r="F6045" t="s">
        <v>286</v>
      </c>
      <c r="G6045">
        <v>2019</v>
      </c>
      <c r="H6045">
        <v>2</v>
      </c>
      <c r="I6045">
        <v>13</v>
      </c>
      <c r="J6045" t="s">
        <v>89</v>
      </c>
      <c r="K6045">
        <v>4</v>
      </c>
      <c r="L6045" s="3">
        <v>1</v>
      </c>
      <c r="M6045" s="3">
        <v>0</v>
      </c>
      <c r="N6045">
        <v>2.1</v>
      </c>
      <c r="O6045">
        <v>3.8</v>
      </c>
      <c r="P6045">
        <v>3.5</v>
      </c>
      <c r="Q6045" s="2">
        <v>1.5</v>
      </c>
      <c r="R6045" s="8">
        <f t="shared" si="944"/>
        <v>-1</v>
      </c>
      <c r="S6045" s="8">
        <f>SUM($R$3:R6045)</f>
        <v>-164.69000000000054</v>
      </c>
      <c r="T6045" s="2">
        <v>2.5</v>
      </c>
      <c r="U6045" s="8">
        <f t="shared" si="945"/>
        <v>1.5</v>
      </c>
      <c r="V6045" s="8">
        <f>SUM($U$3:U6045)</f>
        <v>-523.77999999999861</v>
      </c>
      <c r="W6045" s="9">
        <v>1.1599999999999999</v>
      </c>
      <c r="X6045" s="8">
        <f t="shared" si="940"/>
        <v>-1</v>
      </c>
      <c r="Y6045" s="8">
        <f>SUM($X$3:X6045)</f>
        <v>-128.87999999999994</v>
      </c>
      <c r="Z6045" s="9">
        <v>5</v>
      </c>
      <c r="AA6045" s="8">
        <f t="shared" si="941"/>
        <v>4</v>
      </c>
      <c r="AB6045" s="8">
        <f>SUM($AA$3:AA6045)</f>
        <v>-717.11999999999955</v>
      </c>
      <c r="AC6045" s="2">
        <v>1.53</v>
      </c>
      <c r="AD6045" s="8">
        <f t="shared" si="942"/>
        <v>-1</v>
      </c>
      <c r="AE6045" s="8">
        <f>SUM(AD$3:AD6045)</f>
        <v>2098.2899999999963</v>
      </c>
      <c r="AF6045" s="2">
        <v>2.5</v>
      </c>
      <c r="AG6045" s="8">
        <f t="shared" si="946"/>
        <v>1.5</v>
      </c>
      <c r="AH6045" s="8">
        <f>SUM(AG$3:AG6045)</f>
        <v>-395.04999999999842</v>
      </c>
      <c r="AI6045">
        <v>11</v>
      </c>
      <c r="AJ6045" s="8">
        <f t="shared" si="947"/>
        <v>10</v>
      </c>
      <c r="AK6045" s="8">
        <f>SUM(AJ$3:AJ6045)</f>
        <v>-990.17</v>
      </c>
      <c r="AL6045" s="2">
        <v>9</v>
      </c>
      <c r="AM6045" s="8">
        <f t="shared" si="948"/>
        <v>-1</v>
      </c>
      <c r="AN6045" s="8">
        <f>SUM(AM$3:AM6045)</f>
        <v>11</v>
      </c>
      <c r="AO6045" s="2">
        <v>7.5</v>
      </c>
      <c r="AP6045" s="8">
        <f t="shared" si="949"/>
        <v>-1</v>
      </c>
      <c r="AQ6045" s="8">
        <f>SUM(AP$3:AP6045)</f>
        <v>-690</v>
      </c>
      <c r="AR6045">
        <v>3.55</v>
      </c>
      <c r="AS6045">
        <v>1.27</v>
      </c>
      <c r="AT6045" s="4">
        <f t="shared" si="943"/>
        <v>-1</v>
      </c>
      <c r="AU6045" s="5">
        <f>SUM($AT$3:AT6045)</f>
        <v>11</v>
      </c>
      <c r="AV6045" s="6">
        <f>SUM(R6045,U6045,X6045,AA6045,AD6045,AG6045)</f>
        <v>4</v>
      </c>
    </row>
    <row r="6046" spans="1:48" x14ac:dyDescent="0.25">
      <c r="A6046">
        <f>IF(AND(G6046&lt;&gt;"",H6046&lt;&gt;"",I6046&lt;&gt;"",J6046&lt;&gt;"",K6046&lt;&gt;"",L6046&lt;&gt;"",M6046&lt;&gt;"",N6046&lt;&gt;"",O6046&lt;&gt;"",P6046&lt;&gt;"",Q6046&lt;&gt;"",T6046&lt;&gt;"",W6046&lt;&gt;"",Z6046&lt;&gt;"",AC6046&lt;&gt;"",AF6046&lt;&gt;"",AI6046&lt;&gt;"",AL6046&lt;&gt;"",AO6046&lt;&gt;"",AR6046&lt;&gt;"",AS6046&lt;&gt;""),1,0)</f>
        <v>0</v>
      </c>
      <c r="B6046" s="1">
        <v>43509</v>
      </c>
      <c r="C6046" t="s">
        <v>298</v>
      </c>
      <c r="D6046" t="s">
        <v>6543</v>
      </c>
      <c r="E6046" t="s">
        <v>5802</v>
      </c>
      <c r="F6046" t="s">
        <v>5798</v>
      </c>
      <c r="G6046">
        <v>2019</v>
      </c>
      <c r="H6046">
        <v>2</v>
      </c>
      <c r="I6046">
        <v>13</v>
      </c>
      <c r="J6046" t="s">
        <v>89</v>
      </c>
      <c r="K6046">
        <v>4</v>
      </c>
      <c r="L6046" s="3">
        <v>1</v>
      </c>
      <c r="M6046" s="3">
        <v>1</v>
      </c>
      <c r="N6046">
        <v>4.75</v>
      </c>
      <c r="O6046">
        <v>3.6</v>
      </c>
      <c r="P6046">
        <v>1.85</v>
      </c>
      <c r="Q6046" s="2">
        <v>1.83</v>
      </c>
      <c r="R6046" s="8" t="str">
        <f t="shared" si="944"/>
        <v/>
      </c>
      <c r="S6046" s="8">
        <f>SUM($R$3:R6046)</f>
        <v>-164.69000000000054</v>
      </c>
      <c r="T6046" s="2">
        <v>1.83</v>
      </c>
      <c r="U6046" s="8" t="str">
        <f t="shared" si="945"/>
        <v/>
      </c>
      <c r="V6046" s="8">
        <f>SUM($U$3:U6046)</f>
        <v>-523.77999999999861</v>
      </c>
      <c r="W6046" s="9">
        <v>1.33</v>
      </c>
      <c r="X6046" s="8" t="str">
        <f t="shared" si="940"/>
        <v/>
      </c>
      <c r="Y6046" s="8">
        <f>SUM($X$3:X6046)</f>
        <v>-128.87999999999994</v>
      </c>
      <c r="Z6046" s="9">
        <v>3.4</v>
      </c>
      <c r="AA6046" s="8" t="str">
        <f t="shared" si="941"/>
        <v/>
      </c>
      <c r="AB6046" s="8">
        <f>SUM($AA$3:AA6046)</f>
        <v>-717.11999999999955</v>
      </c>
      <c r="AC6046" s="2">
        <v>2</v>
      </c>
      <c r="AD6046" s="8" t="str">
        <f t="shared" si="942"/>
        <v/>
      </c>
      <c r="AE6046" s="8">
        <f>SUM(AD$3:AD6046)</f>
        <v>2098.2899999999963</v>
      </c>
      <c r="AF6046" s="2">
        <v>1.8</v>
      </c>
      <c r="AG6046" s="8" t="str">
        <f t="shared" si="946"/>
        <v/>
      </c>
      <c r="AH6046" s="8">
        <f>SUM(AG$3:AG6046)</f>
        <v>-395.04999999999842</v>
      </c>
      <c r="AI6046">
        <v>12</v>
      </c>
      <c r="AJ6046" s="8" t="str">
        <f t="shared" si="947"/>
        <v/>
      </c>
      <c r="AK6046" s="8">
        <f>SUM(AJ$3:AJ6046)</f>
        <v>-990.17</v>
      </c>
      <c r="AL6046" s="2">
        <v>15</v>
      </c>
      <c r="AM6046" s="8" t="str">
        <f t="shared" si="948"/>
        <v/>
      </c>
      <c r="AN6046" s="8">
        <f>SUM(AM$3:AM6046)</f>
        <v>11</v>
      </c>
      <c r="AO6046" s="2">
        <v>6.5</v>
      </c>
      <c r="AP6046" s="8" t="str">
        <f t="shared" si="949"/>
        <v/>
      </c>
      <c r="AQ6046" s="8">
        <f>SUM(AP$3:AP6046)</f>
        <v>-690</v>
      </c>
      <c r="AT6046" s="4" t="str">
        <f t="shared" si="943"/>
        <v/>
      </c>
      <c r="AU6046" s="5">
        <f>SUM($AT$3:AT6046)</f>
        <v>11</v>
      </c>
      <c r="AV6046" s="6">
        <f>SUM(R6046,U6046,X6046,AA6046,AD6046,AG6046)</f>
        <v>0</v>
      </c>
    </row>
    <row r="6047" spans="1:48" x14ac:dyDescent="0.25">
      <c r="A6047">
        <f>IF(AND(G6047&lt;&gt;"",H6047&lt;&gt;"",I6047&lt;&gt;"",J6047&lt;&gt;"",K6047&lt;&gt;"",L6047&lt;&gt;"",M6047&lt;&gt;"",N6047&lt;&gt;"",O6047&lt;&gt;"",P6047&lt;&gt;"",Q6047&lt;&gt;"",T6047&lt;&gt;"",W6047&lt;&gt;"",Z6047&lt;&gt;"",AC6047&lt;&gt;"",AF6047&lt;&gt;"",AI6047&lt;&gt;"",AL6047&lt;&gt;"",AO6047&lt;&gt;"",AR6047&lt;&gt;"",AS6047&lt;&gt;""),1,0)</f>
        <v>1</v>
      </c>
      <c r="B6047" s="1">
        <v>43509</v>
      </c>
      <c r="C6047" t="s">
        <v>298</v>
      </c>
      <c r="D6047" t="s">
        <v>6544</v>
      </c>
      <c r="E6047" t="s">
        <v>412</v>
      </c>
      <c r="F6047" t="s">
        <v>5803</v>
      </c>
      <c r="G6047">
        <v>2019</v>
      </c>
      <c r="H6047">
        <v>2</v>
      </c>
      <c r="I6047">
        <v>13</v>
      </c>
      <c r="J6047" t="s">
        <v>89</v>
      </c>
      <c r="K6047">
        <v>4</v>
      </c>
      <c r="L6047" s="3">
        <v>2</v>
      </c>
      <c r="M6047" s="3">
        <v>1</v>
      </c>
      <c r="N6047">
        <v>1.6</v>
      </c>
      <c r="O6047">
        <v>4.2</v>
      </c>
      <c r="P6047">
        <v>6</v>
      </c>
      <c r="Q6047" s="2">
        <v>1.83</v>
      </c>
      <c r="R6047" s="8">
        <f t="shared" si="944"/>
        <v>0.83000000000000007</v>
      </c>
      <c r="S6047" s="8">
        <f>SUM($R$3:R6047)</f>
        <v>-163.86000000000053</v>
      </c>
      <c r="T6047" s="2">
        <v>1.83</v>
      </c>
      <c r="U6047" s="8">
        <f t="shared" si="945"/>
        <v>-1</v>
      </c>
      <c r="V6047" s="8">
        <f>SUM($U$3:U6047)</f>
        <v>-524.77999999999861</v>
      </c>
      <c r="W6047" s="9">
        <v>1.25</v>
      </c>
      <c r="X6047" s="8">
        <f t="shared" si="940"/>
        <v>0.25</v>
      </c>
      <c r="Y6047" s="8">
        <f>SUM($X$3:X6047)</f>
        <v>-128.62999999999994</v>
      </c>
      <c r="Z6047" s="9">
        <v>4</v>
      </c>
      <c r="AA6047" s="8">
        <f t="shared" si="941"/>
        <v>-1</v>
      </c>
      <c r="AB6047" s="8">
        <f>SUM($AA$3:AA6047)</f>
        <v>-718.11999999999955</v>
      </c>
      <c r="AC6047" s="2">
        <v>1.8</v>
      </c>
      <c r="AD6047" s="8">
        <f t="shared" si="942"/>
        <v>0.8</v>
      </c>
      <c r="AE6047" s="8">
        <f>SUM(AD$3:AD6047)</f>
        <v>2099.0899999999965</v>
      </c>
      <c r="AF6047" s="2">
        <v>2</v>
      </c>
      <c r="AG6047" s="8">
        <f t="shared" si="946"/>
        <v>-1</v>
      </c>
      <c r="AH6047" s="8">
        <f>SUM(AG$3:AG6047)</f>
        <v>-396.04999999999842</v>
      </c>
      <c r="AI6047">
        <v>7</v>
      </c>
      <c r="AJ6047" s="8">
        <f t="shared" si="947"/>
        <v>-1</v>
      </c>
      <c r="AK6047" s="8">
        <f>SUM(AJ$3:AJ6047)</f>
        <v>-991.17</v>
      </c>
      <c r="AL6047" s="2">
        <v>8</v>
      </c>
      <c r="AM6047" s="8">
        <f t="shared" si="948"/>
        <v>7</v>
      </c>
      <c r="AN6047" s="8">
        <f>SUM(AM$3:AM6047)</f>
        <v>18</v>
      </c>
      <c r="AO6047" s="2">
        <v>7.5</v>
      </c>
      <c r="AP6047" s="8">
        <f t="shared" si="949"/>
        <v>-1</v>
      </c>
      <c r="AQ6047" s="8">
        <f>SUM(AP$3:AP6047)</f>
        <v>-691</v>
      </c>
      <c r="AR6047">
        <v>2.6</v>
      </c>
      <c r="AS6047">
        <v>1.47</v>
      </c>
      <c r="AT6047" s="4">
        <f t="shared" si="943"/>
        <v>7</v>
      </c>
      <c r="AU6047" s="5">
        <f>SUM($AT$3:AT6047)</f>
        <v>18</v>
      </c>
      <c r="AV6047" s="6">
        <f>SUM(R6047,U6047,X6047,AA6047,AD6047,AG6047)</f>
        <v>-1.1199999999999999</v>
      </c>
    </row>
    <row r="6048" spans="1:48" x14ac:dyDescent="0.25">
      <c r="A6048">
        <f>IF(AND(G6048&lt;&gt;"",H6048&lt;&gt;"",I6048&lt;&gt;"",J6048&lt;&gt;"",K6048&lt;&gt;"",L6048&lt;&gt;"",M6048&lt;&gt;"",N6048&lt;&gt;"",O6048&lt;&gt;"",P6048&lt;&gt;"",Q6048&lt;&gt;"",T6048&lt;&gt;"",W6048&lt;&gt;"",Z6048&lt;&gt;"",AC6048&lt;&gt;"",AF6048&lt;&gt;"",AI6048&lt;&gt;"",AL6048&lt;&gt;"",AO6048&lt;&gt;"",AR6048&lt;&gt;"",AS6048&lt;&gt;""),1,0)</f>
        <v>1</v>
      </c>
      <c r="B6048" s="1">
        <v>43509</v>
      </c>
      <c r="C6048" t="s">
        <v>298</v>
      </c>
      <c r="D6048" t="s">
        <v>6545</v>
      </c>
      <c r="E6048" t="s">
        <v>5810</v>
      </c>
      <c r="F6048" t="s">
        <v>5693</v>
      </c>
      <c r="G6048">
        <v>2019</v>
      </c>
      <c r="H6048">
        <v>2</v>
      </c>
      <c r="I6048">
        <v>13</v>
      </c>
      <c r="J6048" t="s">
        <v>89</v>
      </c>
      <c r="K6048">
        <v>4</v>
      </c>
      <c r="L6048" s="3">
        <v>3</v>
      </c>
      <c r="M6048" s="3">
        <v>1</v>
      </c>
      <c r="N6048">
        <v>2.75</v>
      </c>
      <c r="O6048">
        <v>3.4</v>
      </c>
      <c r="P6048">
        <v>2.7</v>
      </c>
      <c r="Q6048" s="2">
        <v>1.57</v>
      </c>
      <c r="R6048" s="8">
        <f t="shared" si="944"/>
        <v>0.57000000000000006</v>
      </c>
      <c r="S6048" s="8">
        <f>SUM($R$3:R6048)</f>
        <v>-163.29000000000053</v>
      </c>
      <c r="T6048" s="2">
        <v>2.25</v>
      </c>
      <c r="U6048" s="8">
        <f t="shared" si="945"/>
        <v>-1</v>
      </c>
      <c r="V6048" s="8">
        <f>SUM($U$3:U6048)</f>
        <v>-525.77999999999861</v>
      </c>
      <c r="W6048" s="9">
        <v>1.22</v>
      </c>
      <c r="X6048" s="8">
        <f t="shared" si="940"/>
        <v>0.21999999999999997</v>
      </c>
      <c r="Y6048" s="8">
        <f>SUM($X$3:X6048)</f>
        <v>-128.40999999999994</v>
      </c>
      <c r="Z6048" s="9">
        <v>4.33</v>
      </c>
      <c r="AA6048" s="8">
        <f t="shared" si="941"/>
        <v>-1</v>
      </c>
      <c r="AB6048" s="8">
        <f>SUM($AA$3:AA6048)</f>
        <v>-719.11999999999955</v>
      </c>
      <c r="AC6048" s="2">
        <v>1.8</v>
      </c>
      <c r="AD6048" s="8">
        <f t="shared" si="942"/>
        <v>0.8</v>
      </c>
      <c r="AE6048" s="8">
        <f>SUM(AD$3:AD6048)</f>
        <v>2099.8899999999967</v>
      </c>
      <c r="AF6048" s="2">
        <v>2</v>
      </c>
      <c r="AG6048" s="8">
        <f t="shared" si="946"/>
        <v>-1</v>
      </c>
      <c r="AH6048" s="8">
        <f>SUM(AG$3:AG6048)</f>
        <v>-397.04999999999842</v>
      </c>
      <c r="AI6048">
        <v>11</v>
      </c>
      <c r="AJ6048" s="8">
        <f t="shared" si="947"/>
        <v>-1</v>
      </c>
      <c r="AK6048" s="8">
        <f>SUM(AJ$3:AJ6048)</f>
        <v>-992.17</v>
      </c>
      <c r="AL6048" s="2">
        <v>10</v>
      </c>
      <c r="AM6048" s="8">
        <f t="shared" si="948"/>
        <v>-1</v>
      </c>
      <c r="AN6048" s="8">
        <f>SUM(AM$3:AM6048)</f>
        <v>17</v>
      </c>
      <c r="AO6048" s="2">
        <v>6.5</v>
      </c>
      <c r="AP6048" s="8">
        <f t="shared" si="949"/>
        <v>-1</v>
      </c>
      <c r="AQ6048" s="8">
        <f>SUM(AP$3:AP6048)</f>
        <v>-692</v>
      </c>
      <c r="AR6048">
        <v>5.25</v>
      </c>
      <c r="AS6048">
        <v>1.1599999999999999</v>
      </c>
      <c r="AT6048" s="4">
        <f t="shared" si="943"/>
        <v>-1</v>
      </c>
      <c r="AU6048" s="5">
        <f>SUM($AT$3:AT6048)</f>
        <v>17</v>
      </c>
      <c r="AV6048" s="6">
        <f>SUM(R6048,U6048,X6048,AA6048,AD6048,AG6048)</f>
        <v>-1.41</v>
      </c>
    </row>
    <row r="6049" spans="1:48" x14ac:dyDescent="0.25">
      <c r="A6049">
        <f>IF(AND(G6049&lt;&gt;"",H6049&lt;&gt;"",I6049&lt;&gt;"",J6049&lt;&gt;"",K6049&lt;&gt;"",L6049&lt;&gt;"",M6049&lt;&gt;"",N6049&lt;&gt;"",O6049&lt;&gt;"",P6049&lt;&gt;"",Q6049&lt;&gt;"",T6049&lt;&gt;"",W6049&lt;&gt;"",Z6049&lt;&gt;"",AC6049&lt;&gt;"",AF6049&lt;&gt;"",AI6049&lt;&gt;"",AL6049&lt;&gt;"",AO6049&lt;&gt;"",AR6049&lt;&gt;"",AS6049&lt;&gt;""),1,0)</f>
        <v>1</v>
      </c>
      <c r="B6049" s="1">
        <v>43509</v>
      </c>
      <c r="C6049" t="s">
        <v>298</v>
      </c>
      <c r="D6049" t="s">
        <v>3901</v>
      </c>
      <c r="E6049" t="s">
        <v>401</v>
      </c>
      <c r="F6049" t="s">
        <v>301</v>
      </c>
      <c r="G6049">
        <v>2019</v>
      </c>
      <c r="H6049">
        <v>2</v>
      </c>
      <c r="I6049">
        <v>13</v>
      </c>
      <c r="J6049" t="s">
        <v>89</v>
      </c>
      <c r="K6049">
        <v>4</v>
      </c>
      <c r="L6049" s="3">
        <v>2</v>
      </c>
      <c r="M6049" s="3">
        <v>1</v>
      </c>
      <c r="N6049">
        <v>2.4500000000000002</v>
      </c>
      <c r="O6049">
        <v>3.3</v>
      </c>
      <c r="P6049">
        <v>3.2</v>
      </c>
      <c r="Q6049" s="2">
        <v>1.8</v>
      </c>
      <c r="R6049" s="8">
        <f t="shared" si="944"/>
        <v>0.8</v>
      </c>
      <c r="S6049" s="8">
        <f>SUM($R$3:R6049)</f>
        <v>-162.49000000000052</v>
      </c>
      <c r="T6049" s="2">
        <v>1.9</v>
      </c>
      <c r="U6049" s="8">
        <f t="shared" si="945"/>
        <v>-1</v>
      </c>
      <c r="V6049" s="8">
        <f>SUM($U$3:U6049)</f>
        <v>-526.77999999999861</v>
      </c>
      <c r="W6049" s="9">
        <v>1.33</v>
      </c>
      <c r="X6049" s="8">
        <f t="shared" si="940"/>
        <v>0.33000000000000007</v>
      </c>
      <c r="Y6049" s="8">
        <f>SUM($X$3:X6049)</f>
        <v>-128.07999999999993</v>
      </c>
      <c r="Z6049" s="9">
        <v>3.4</v>
      </c>
      <c r="AA6049" s="8">
        <f t="shared" si="941"/>
        <v>-1</v>
      </c>
      <c r="AB6049" s="8">
        <f>SUM($AA$3:AA6049)</f>
        <v>-720.11999999999955</v>
      </c>
      <c r="AC6049" s="2">
        <v>2</v>
      </c>
      <c r="AD6049" s="8">
        <f t="shared" si="942"/>
        <v>1</v>
      </c>
      <c r="AE6049" s="8">
        <f>SUM(AD$3:AD6049)</f>
        <v>2100.8899999999967</v>
      </c>
      <c r="AF6049" s="2">
        <v>1.8</v>
      </c>
      <c r="AG6049" s="8">
        <f t="shared" si="946"/>
        <v>-1</v>
      </c>
      <c r="AH6049" s="8">
        <f>SUM(AG$3:AG6049)</f>
        <v>-398.04999999999842</v>
      </c>
      <c r="AI6049">
        <v>7.5</v>
      </c>
      <c r="AJ6049" s="8">
        <f t="shared" si="947"/>
        <v>-1</v>
      </c>
      <c r="AK6049" s="8">
        <f>SUM(AJ$3:AJ6049)</f>
        <v>-993.17</v>
      </c>
      <c r="AL6049" s="2">
        <v>9.5</v>
      </c>
      <c r="AM6049" s="8">
        <f t="shared" si="948"/>
        <v>8.5</v>
      </c>
      <c r="AN6049" s="8">
        <f>SUM(AM$3:AM6049)</f>
        <v>25.5</v>
      </c>
      <c r="AO6049" s="2">
        <v>6</v>
      </c>
      <c r="AP6049" s="8">
        <f t="shared" si="949"/>
        <v>-1</v>
      </c>
      <c r="AQ6049" s="8">
        <f>SUM(AP$3:AP6049)</f>
        <v>-693</v>
      </c>
      <c r="AR6049">
        <v>4.5</v>
      </c>
      <c r="AS6049">
        <v>1.19</v>
      </c>
      <c r="AT6049" s="4">
        <f t="shared" si="943"/>
        <v>8.5</v>
      </c>
      <c r="AU6049" s="5">
        <f>SUM($AT$3:AT6049)</f>
        <v>25.5</v>
      </c>
      <c r="AV6049" s="6">
        <f>SUM(R6049,U6049,X6049,AA6049,AD6049,AG6049)</f>
        <v>-0.86999999999999988</v>
      </c>
    </row>
    <row r="6050" spans="1:48" x14ac:dyDescent="0.25">
      <c r="A6050">
        <f>IF(AND(G6050&lt;&gt;"",H6050&lt;&gt;"",I6050&lt;&gt;"",J6050&lt;&gt;"",K6050&lt;&gt;"",L6050&lt;&gt;"",M6050&lt;&gt;"",N6050&lt;&gt;"",O6050&lt;&gt;"",P6050&lt;&gt;"",Q6050&lt;&gt;"",T6050&lt;&gt;"",W6050&lt;&gt;"",Z6050&lt;&gt;"",AC6050&lt;&gt;"",AF6050&lt;&gt;"",AI6050&lt;&gt;"",AL6050&lt;&gt;"",AO6050&lt;&gt;"",AR6050&lt;&gt;"",AS6050&lt;&gt;""),1,0)</f>
        <v>1</v>
      </c>
      <c r="B6050" s="1">
        <v>43509</v>
      </c>
      <c r="C6050" t="s">
        <v>298</v>
      </c>
      <c r="D6050" t="s">
        <v>6546</v>
      </c>
      <c r="E6050" t="s">
        <v>529</v>
      </c>
      <c r="F6050" t="s">
        <v>410</v>
      </c>
      <c r="G6050">
        <v>2019</v>
      </c>
      <c r="H6050">
        <v>2</v>
      </c>
      <c r="I6050">
        <v>13</v>
      </c>
      <c r="J6050" t="s">
        <v>89</v>
      </c>
      <c r="K6050">
        <v>4</v>
      </c>
      <c r="L6050" s="3">
        <v>1</v>
      </c>
      <c r="M6050" s="3">
        <v>0</v>
      </c>
      <c r="N6050">
        <v>2.1</v>
      </c>
      <c r="O6050">
        <v>3.2</v>
      </c>
      <c r="P6050">
        <v>4.2</v>
      </c>
      <c r="Q6050" s="2">
        <v>2</v>
      </c>
      <c r="R6050" s="8">
        <f t="shared" si="944"/>
        <v>-1</v>
      </c>
      <c r="S6050" s="8">
        <f>SUM($R$3:R6050)</f>
        <v>-163.49000000000052</v>
      </c>
      <c r="T6050" s="2">
        <v>1.72</v>
      </c>
      <c r="U6050" s="8">
        <f t="shared" si="945"/>
        <v>0.72</v>
      </c>
      <c r="V6050" s="8">
        <f>SUM($U$3:U6050)</f>
        <v>-526.05999999999858</v>
      </c>
      <c r="W6050" s="9">
        <v>1.44</v>
      </c>
      <c r="X6050" s="8">
        <f t="shared" si="940"/>
        <v>-1</v>
      </c>
      <c r="Y6050" s="8">
        <f>SUM($X$3:X6050)</f>
        <v>-129.07999999999993</v>
      </c>
      <c r="Z6050" s="9">
        <v>2.75</v>
      </c>
      <c r="AA6050" s="8">
        <f t="shared" si="941"/>
        <v>1.75</v>
      </c>
      <c r="AB6050" s="8">
        <f>SUM($AA$3:AA6050)</f>
        <v>-718.36999999999955</v>
      </c>
      <c r="AC6050" s="2">
        <v>2.37</v>
      </c>
      <c r="AD6050" s="8">
        <f t="shared" si="942"/>
        <v>-1</v>
      </c>
      <c r="AE6050" s="8">
        <f>SUM(AD$3:AD6050)</f>
        <v>2099.8899999999967</v>
      </c>
      <c r="AF6050" s="2">
        <v>1.57</v>
      </c>
      <c r="AG6050" s="8">
        <f t="shared" si="946"/>
        <v>0.57000000000000006</v>
      </c>
      <c r="AH6050" s="8">
        <f>SUM(AG$3:AG6050)</f>
        <v>-397.47999999999843</v>
      </c>
      <c r="AI6050">
        <v>6</v>
      </c>
      <c r="AJ6050" s="8">
        <f t="shared" si="947"/>
        <v>5</v>
      </c>
      <c r="AK6050" s="8">
        <f>SUM(AJ$3:AJ6050)</f>
        <v>-988.17</v>
      </c>
      <c r="AL6050" s="2">
        <v>9</v>
      </c>
      <c r="AM6050" s="8">
        <f t="shared" si="948"/>
        <v>-1</v>
      </c>
      <c r="AN6050" s="8">
        <f>SUM(AM$3:AM6050)</f>
        <v>24.5</v>
      </c>
      <c r="AO6050" s="2">
        <v>6</v>
      </c>
      <c r="AP6050" s="8">
        <f t="shared" si="949"/>
        <v>-1</v>
      </c>
      <c r="AQ6050" s="8">
        <f>SUM(AP$3:AP6050)</f>
        <v>-694</v>
      </c>
      <c r="AR6050">
        <v>3.9</v>
      </c>
      <c r="AS6050">
        <v>1.24</v>
      </c>
      <c r="AT6050" s="4">
        <f t="shared" si="943"/>
        <v>-1</v>
      </c>
      <c r="AU6050" s="5">
        <f>SUM($AT$3:AT6050)</f>
        <v>24.5</v>
      </c>
      <c r="AV6050" s="6">
        <f>SUM(R6050,U6050,X6050,AA6050,AD6050,AG6050)</f>
        <v>4.0000000000000036E-2</v>
      </c>
    </row>
    <row r="6051" spans="1:48" x14ac:dyDescent="0.25">
      <c r="A6051">
        <f>IF(AND(G6051&lt;&gt;"",H6051&lt;&gt;"",I6051&lt;&gt;"",J6051&lt;&gt;"",K6051&lt;&gt;"",L6051&lt;&gt;"",M6051&lt;&gt;"",N6051&lt;&gt;"",O6051&lt;&gt;"",P6051&lt;&gt;"",Q6051&lt;&gt;"",T6051&lt;&gt;"",W6051&lt;&gt;"",Z6051&lt;&gt;"",AC6051&lt;&gt;"",AF6051&lt;&gt;"",AI6051&lt;&gt;"",AL6051&lt;&gt;"",AO6051&lt;&gt;"",AR6051&lt;&gt;"",AS6051&lt;&gt;""),1,0)</f>
        <v>1</v>
      </c>
      <c r="B6051" s="1">
        <v>43509</v>
      </c>
      <c r="C6051" t="s">
        <v>298</v>
      </c>
      <c r="D6051" t="s">
        <v>6547</v>
      </c>
      <c r="E6051" t="s">
        <v>5809</v>
      </c>
      <c r="F6051" t="s">
        <v>418</v>
      </c>
      <c r="G6051">
        <v>2019</v>
      </c>
      <c r="H6051">
        <v>2</v>
      </c>
      <c r="I6051">
        <v>13</v>
      </c>
      <c r="J6051" t="s">
        <v>89</v>
      </c>
      <c r="K6051">
        <v>4</v>
      </c>
      <c r="L6051" s="3">
        <v>0</v>
      </c>
      <c r="M6051" s="3">
        <v>0</v>
      </c>
      <c r="N6051">
        <v>3</v>
      </c>
      <c r="O6051">
        <v>3.25</v>
      </c>
      <c r="P6051">
        <v>2.6</v>
      </c>
      <c r="Q6051" s="2">
        <v>1.83</v>
      </c>
      <c r="R6051" s="8">
        <f t="shared" si="944"/>
        <v>-1</v>
      </c>
      <c r="S6051" s="8">
        <f>SUM($R$3:R6051)</f>
        <v>-164.49000000000052</v>
      </c>
      <c r="T6051" s="2">
        <v>1.83</v>
      </c>
      <c r="U6051" s="8">
        <f t="shared" si="945"/>
        <v>0.83000000000000007</v>
      </c>
      <c r="V6051" s="8">
        <f>SUM($U$3:U6051)</f>
        <v>-525.22999999999854</v>
      </c>
      <c r="W6051" s="9">
        <v>1.4</v>
      </c>
      <c r="X6051" s="8">
        <f t="shared" si="940"/>
        <v>-1</v>
      </c>
      <c r="Y6051" s="8">
        <f>SUM($X$3:X6051)</f>
        <v>-130.07999999999993</v>
      </c>
      <c r="Z6051" s="9">
        <v>3</v>
      </c>
      <c r="AA6051" s="8">
        <f t="shared" si="941"/>
        <v>2</v>
      </c>
      <c r="AB6051" s="8">
        <f>SUM($AA$3:AA6051)</f>
        <v>-716.36999999999955</v>
      </c>
      <c r="AC6051" s="2">
        <v>2.2999999999999998</v>
      </c>
      <c r="AD6051" s="8">
        <f t="shared" si="942"/>
        <v>-1</v>
      </c>
      <c r="AE6051" s="8">
        <f>SUM(AD$3:AD6051)</f>
        <v>2098.8899999999967</v>
      </c>
      <c r="AF6051" s="2">
        <v>1.61</v>
      </c>
      <c r="AG6051" s="8">
        <f t="shared" si="946"/>
        <v>0.6100000000000001</v>
      </c>
      <c r="AH6051" s="8">
        <f>SUM(AG$3:AG6051)</f>
        <v>-396.86999999999841</v>
      </c>
      <c r="AI6051">
        <v>8</v>
      </c>
      <c r="AJ6051" s="8">
        <f t="shared" si="947"/>
        <v>-1</v>
      </c>
      <c r="AK6051" s="8">
        <f>SUM(AJ$3:AJ6051)</f>
        <v>-989.17</v>
      </c>
      <c r="AL6051" s="2">
        <v>11</v>
      </c>
      <c r="AM6051" s="8">
        <f t="shared" si="948"/>
        <v>-1</v>
      </c>
      <c r="AN6051" s="8">
        <f>SUM(AM$3:AM6051)</f>
        <v>23.5</v>
      </c>
      <c r="AO6051" s="2">
        <v>6</v>
      </c>
      <c r="AP6051" s="8">
        <f t="shared" si="949"/>
        <v>-1</v>
      </c>
      <c r="AQ6051" s="8">
        <f>SUM(AP$3:AP6051)</f>
        <v>-695</v>
      </c>
      <c r="AR6051">
        <v>6.6</v>
      </c>
      <c r="AS6051">
        <v>1.1100000000000001</v>
      </c>
      <c r="AT6051" s="4">
        <f t="shared" si="943"/>
        <v>-1</v>
      </c>
      <c r="AU6051" s="5">
        <f>SUM($AT$3:AT6051)</f>
        <v>23.5</v>
      </c>
      <c r="AV6051" s="6">
        <f>SUM(R6051,U6051,X6051,AA6051,AD6051,AG6051)</f>
        <v>0.44000000000000017</v>
      </c>
    </row>
    <row r="6052" spans="1:48" x14ac:dyDescent="0.25">
      <c r="A6052">
        <f>IF(AND(G6052&lt;&gt;"",H6052&lt;&gt;"",I6052&lt;&gt;"",J6052&lt;&gt;"",K6052&lt;&gt;"",L6052&lt;&gt;"",M6052&lt;&gt;"",N6052&lt;&gt;"",O6052&lt;&gt;"",P6052&lt;&gt;"",Q6052&lt;&gt;"",T6052&lt;&gt;"",W6052&lt;&gt;"",Z6052&lt;&gt;"",AC6052&lt;&gt;"",AF6052&lt;&gt;"",AI6052&lt;&gt;"",AL6052&lt;&gt;"",AO6052&lt;&gt;"",AR6052&lt;&gt;"",AS6052&lt;&gt;""),1,0)</f>
        <v>1</v>
      </c>
      <c r="B6052" s="1">
        <v>43509</v>
      </c>
      <c r="C6052" t="s">
        <v>302</v>
      </c>
      <c r="D6052" t="s">
        <v>6548</v>
      </c>
      <c r="E6052" t="s">
        <v>1482</v>
      </c>
      <c r="F6052" t="s">
        <v>485</v>
      </c>
      <c r="G6052">
        <v>2019</v>
      </c>
      <c r="H6052">
        <v>2</v>
      </c>
      <c r="I6052">
        <v>13</v>
      </c>
      <c r="J6052" t="s">
        <v>89</v>
      </c>
      <c r="K6052">
        <v>4</v>
      </c>
      <c r="L6052" s="3">
        <v>0</v>
      </c>
      <c r="M6052" s="3">
        <v>1</v>
      </c>
      <c r="N6052">
        <v>3.4</v>
      </c>
      <c r="O6052">
        <v>3</v>
      </c>
      <c r="P6052">
        <v>2.2999999999999998</v>
      </c>
      <c r="Q6052" s="2">
        <v>2.1</v>
      </c>
      <c r="R6052" s="8">
        <f t="shared" si="944"/>
        <v>-1</v>
      </c>
      <c r="S6052" s="8">
        <f>SUM($R$3:R6052)</f>
        <v>-165.49000000000052</v>
      </c>
      <c r="T6052" s="2">
        <v>1.66</v>
      </c>
      <c r="U6052" s="8">
        <f t="shared" si="945"/>
        <v>0.65999999999999992</v>
      </c>
      <c r="V6052" s="8">
        <f>SUM($U$3:U6052)</f>
        <v>-524.56999999999857</v>
      </c>
      <c r="W6052" s="9">
        <v>1.53</v>
      </c>
      <c r="X6052" s="8">
        <f t="shared" si="940"/>
        <v>-1</v>
      </c>
      <c r="Y6052" s="8">
        <f>SUM($X$3:X6052)</f>
        <v>-131.07999999999993</v>
      </c>
      <c r="Z6052" s="9">
        <v>2.5</v>
      </c>
      <c r="AA6052" s="8">
        <f t="shared" si="941"/>
        <v>1.5</v>
      </c>
      <c r="AB6052" s="8">
        <f>SUM($AA$3:AA6052)</f>
        <v>-714.86999999999955</v>
      </c>
      <c r="AC6052" s="2">
        <v>2.62</v>
      </c>
      <c r="AD6052" s="8">
        <f t="shared" si="942"/>
        <v>-1</v>
      </c>
      <c r="AE6052" s="8">
        <f>SUM(AD$3:AD6052)</f>
        <v>2097.8899999999967</v>
      </c>
      <c r="AF6052" s="2">
        <v>1.5</v>
      </c>
      <c r="AG6052" s="8">
        <f t="shared" si="946"/>
        <v>0.5</v>
      </c>
      <c r="AH6052" s="8">
        <f>SUM(AG$3:AG6052)</f>
        <v>-396.36999999999841</v>
      </c>
      <c r="AI6052">
        <v>7.5</v>
      </c>
      <c r="AJ6052" s="8">
        <f t="shared" si="947"/>
        <v>-1</v>
      </c>
      <c r="AK6052" s="8">
        <f>SUM(AJ$3:AJ6052)</f>
        <v>-990.17</v>
      </c>
      <c r="AL6052" s="2">
        <v>13</v>
      </c>
      <c r="AM6052" s="8">
        <f t="shared" si="948"/>
        <v>-1</v>
      </c>
      <c r="AN6052" s="8">
        <f>SUM(AM$3:AM6052)</f>
        <v>22.5</v>
      </c>
      <c r="AO6052" s="2">
        <v>6</v>
      </c>
      <c r="AP6052" s="8">
        <f t="shared" si="949"/>
        <v>-1</v>
      </c>
      <c r="AQ6052" s="8">
        <f>SUM(AP$3:AP6052)</f>
        <v>-696</v>
      </c>
      <c r="AR6052">
        <v>7</v>
      </c>
      <c r="AS6052">
        <v>1.1000000000000001</v>
      </c>
      <c r="AT6052" s="4">
        <f t="shared" si="943"/>
        <v>-1</v>
      </c>
      <c r="AU6052" s="5">
        <f>SUM($AT$3:AT6052)</f>
        <v>22.5</v>
      </c>
      <c r="AV6052" s="6">
        <f>SUM(R6052,U6052,X6052,AA6052,AD6052,AG6052)</f>
        <v>-0.34000000000000008</v>
      </c>
    </row>
    <row r="6053" spans="1:48" x14ac:dyDescent="0.25">
      <c r="A6053">
        <f>IF(AND(G6053&lt;&gt;"",H6053&lt;&gt;"",I6053&lt;&gt;"",J6053&lt;&gt;"",K6053&lt;&gt;"",L6053&lt;&gt;"",M6053&lt;&gt;"",N6053&lt;&gt;"",O6053&lt;&gt;"",P6053&lt;&gt;"",Q6053&lt;&gt;"",T6053&lt;&gt;"",W6053&lt;&gt;"",Z6053&lt;&gt;"",AC6053&lt;&gt;"",AF6053&lt;&gt;"",AI6053&lt;&gt;"",AL6053&lt;&gt;"",AO6053&lt;&gt;"",AR6053&lt;&gt;"",AS6053&lt;&gt;""),1,0)</f>
        <v>1</v>
      </c>
      <c r="B6053" s="1">
        <v>43509</v>
      </c>
      <c r="C6053" t="s">
        <v>302</v>
      </c>
      <c r="D6053" t="s">
        <v>6549</v>
      </c>
      <c r="E6053" t="s">
        <v>310</v>
      </c>
      <c r="F6053" t="s">
        <v>680</v>
      </c>
      <c r="G6053">
        <v>2019</v>
      </c>
      <c r="H6053">
        <v>2</v>
      </c>
      <c r="I6053">
        <v>13</v>
      </c>
      <c r="J6053" t="s">
        <v>89</v>
      </c>
      <c r="K6053">
        <v>4</v>
      </c>
      <c r="L6053" s="3">
        <v>2</v>
      </c>
      <c r="M6053" s="3">
        <v>1</v>
      </c>
      <c r="N6053">
        <v>1.75</v>
      </c>
      <c r="O6053">
        <v>3.6</v>
      </c>
      <c r="P6053">
        <v>5</v>
      </c>
      <c r="Q6053" s="2">
        <v>2</v>
      </c>
      <c r="R6053" s="8">
        <f t="shared" si="944"/>
        <v>1</v>
      </c>
      <c r="S6053" s="8">
        <f>SUM($R$3:R6053)</f>
        <v>-164.49000000000052</v>
      </c>
      <c r="T6053" s="2">
        <v>1.75</v>
      </c>
      <c r="U6053" s="8">
        <f t="shared" si="945"/>
        <v>-1</v>
      </c>
      <c r="V6053" s="8">
        <f>SUM($U$3:U6053)</f>
        <v>-525.56999999999857</v>
      </c>
      <c r="W6053" s="9">
        <v>1.4</v>
      </c>
      <c r="X6053" s="8">
        <f t="shared" si="940"/>
        <v>0.39999999999999991</v>
      </c>
      <c r="Y6053" s="8">
        <f>SUM($X$3:X6053)</f>
        <v>-130.67999999999992</v>
      </c>
      <c r="Z6053" s="9">
        <v>3</v>
      </c>
      <c r="AA6053" s="8">
        <f t="shared" si="941"/>
        <v>-1</v>
      </c>
      <c r="AB6053" s="8">
        <f>SUM($AA$3:AA6053)</f>
        <v>-715.86999999999955</v>
      </c>
      <c r="AC6053" s="2">
        <v>2.2000000000000002</v>
      </c>
      <c r="AD6053" s="8">
        <f t="shared" si="942"/>
        <v>1.2000000000000002</v>
      </c>
      <c r="AE6053" s="8">
        <f>SUM(AD$3:AD6053)</f>
        <v>2099.0899999999965</v>
      </c>
      <c r="AF6053" s="2">
        <v>1.66</v>
      </c>
      <c r="AG6053" s="8">
        <f t="shared" si="946"/>
        <v>-1</v>
      </c>
      <c r="AH6053" s="8">
        <f>SUM(AG$3:AG6053)</f>
        <v>-397.36999999999841</v>
      </c>
      <c r="AI6053">
        <v>6</v>
      </c>
      <c r="AJ6053" s="8">
        <f t="shared" si="947"/>
        <v>-1</v>
      </c>
      <c r="AK6053" s="8">
        <f>SUM(AJ$3:AJ6053)</f>
        <v>-991.17</v>
      </c>
      <c r="AL6053" s="2">
        <v>8.5</v>
      </c>
      <c r="AM6053" s="8">
        <f t="shared" si="948"/>
        <v>7.5</v>
      </c>
      <c r="AN6053" s="8">
        <f>SUM(AM$3:AM6053)</f>
        <v>30</v>
      </c>
      <c r="AO6053" s="2">
        <v>6.5</v>
      </c>
      <c r="AP6053" s="8">
        <f t="shared" si="949"/>
        <v>-1</v>
      </c>
      <c r="AQ6053" s="8">
        <f>SUM(AP$3:AP6053)</f>
        <v>-697</v>
      </c>
      <c r="AR6053">
        <v>3.1</v>
      </c>
      <c r="AS6053">
        <v>1.35</v>
      </c>
      <c r="AT6053" s="4">
        <f t="shared" si="943"/>
        <v>7.5</v>
      </c>
      <c r="AU6053" s="5">
        <f>SUM($AT$3:AT6053)</f>
        <v>30</v>
      </c>
      <c r="AV6053" s="6">
        <f>SUM(R6053,U6053,X6053,AA6053,AD6053,AG6053)</f>
        <v>-0.39999999999999991</v>
      </c>
    </row>
    <row r="6054" spans="1:48" x14ac:dyDescent="0.25">
      <c r="A6054">
        <f>IF(AND(G6054&lt;&gt;"",H6054&lt;&gt;"",I6054&lt;&gt;"",J6054&lt;&gt;"",K6054&lt;&gt;"",L6054&lt;&gt;"",M6054&lt;&gt;"",N6054&lt;&gt;"",O6054&lt;&gt;"",P6054&lt;&gt;"",Q6054&lt;&gt;"",T6054&lt;&gt;"",W6054&lt;&gt;"",Z6054&lt;&gt;"",AC6054&lt;&gt;"",AF6054&lt;&gt;"",AI6054&lt;&gt;"",AL6054&lt;&gt;"",AO6054&lt;&gt;"",AR6054&lt;&gt;"",AS6054&lt;&gt;""),1,0)</f>
        <v>1</v>
      </c>
      <c r="B6054" s="1">
        <v>43508</v>
      </c>
      <c r="C6054" t="s">
        <v>241</v>
      </c>
      <c r="D6054" t="s">
        <v>6550</v>
      </c>
      <c r="E6054" t="s">
        <v>637</v>
      </c>
      <c r="F6054" t="s">
        <v>4630</v>
      </c>
      <c r="G6054">
        <v>2019</v>
      </c>
      <c r="H6054">
        <v>2</v>
      </c>
      <c r="I6054">
        <v>12</v>
      </c>
      <c r="J6054" t="s">
        <v>188</v>
      </c>
      <c r="K6054">
        <v>3</v>
      </c>
      <c r="L6054" s="3">
        <v>2</v>
      </c>
      <c r="M6054" s="3">
        <v>1</v>
      </c>
      <c r="N6054">
        <v>2.1</v>
      </c>
      <c r="O6054">
        <v>3.4</v>
      </c>
      <c r="P6054">
        <v>3.9</v>
      </c>
      <c r="Q6054" s="2">
        <v>1.7</v>
      </c>
      <c r="R6054" s="8">
        <f t="shared" si="944"/>
        <v>0.7</v>
      </c>
      <c r="S6054" s="8">
        <f>SUM($R$3:R6054)</f>
        <v>-163.79000000000053</v>
      </c>
      <c r="T6054" s="2">
        <v>2.0499999999999998</v>
      </c>
      <c r="U6054" s="8">
        <f t="shared" si="945"/>
        <v>-1</v>
      </c>
      <c r="V6054" s="8">
        <f>SUM($U$3:U6054)</f>
        <v>-526.56999999999857</v>
      </c>
      <c r="W6054" s="9">
        <v>1.28</v>
      </c>
      <c r="X6054" s="8">
        <f t="shared" si="940"/>
        <v>0.28000000000000003</v>
      </c>
      <c r="Y6054" s="8">
        <f>SUM($X$3:X6054)</f>
        <v>-130.39999999999992</v>
      </c>
      <c r="Z6054" s="9">
        <v>3.75</v>
      </c>
      <c r="AA6054" s="8">
        <f t="shared" si="941"/>
        <v>-1</v>
      </c>
      <c r="AB6054" s="8">
        <f>SUM($AA$3:AA6054)</f>
        <v>-716.86999999999955</v>
      </c>
      <c r="AC6054" s="2">
        <v>1.9</v>
      </c>
      <c r="AD6054" s="8">
        <f t="shared" si="942"/>
        <v>0.89999999999999991</v>
      </c>
      <c r="AE6054" s="8">
        <f>SUM(AD$3:AD6054)</f>
        <v>2099.9899999999966</v>
      </c>
      <c r="AF6054" s="2">
        <v>1.9</v>
      </c>
      <c r="AG6054" s="8">
        <f t="shared" si="946"/>
        <v>-1</v>
      </c>
      <c r="AH6054" s="8">
        <f>SUM(AG$3:AG6054)</f>
        <v>-398.36999999999841</v>
      </c>
      <c r="AI6054">
        <v>8</v>
      </c>
      <c r="AJ6054" s="8">
        <f t="shared" si="947"/>
        <v>-1</v>
      </c>
      <c r="AK6054" s="8">
        <f>SUM(AJ$3:AJ6054)</f>
        <v>-992.17</v>
      </c>
      <c r="AL6054" s="2">
        <v>8.5</v>
      </c>
      <c r="AM6054" s="8">
        <f t="shared" si="948"/>
        <v>7.5</v>
      </c>
      <c r="AN6054" s="8">
        <f>SUM(AM$3:AM6054)</f>
        <v>37.5</v>
      </c>
      <c r="AO6054" s="2">
        <v>6.5</v>
      </c>
      <c r="AP6054" s="8">
        <f t="shared" si="949"/>
        <v>-1</v>
      </c>
      <c r="AQ6054" s="8">
        <f>SUM(AP$3:AP6054)</f>
        <v>-698</v>
      </c>
      <c r="AR6054">
        <v>3.7</v>
      </c>
      <c r="AS6054">
        <v>1.26</v>
      </c>
      <c r="AT6054" s="4">
        <f t="shared" si="943"/>
        <v>7.5</v>
      </c>
      <c r="AU6054" s="5">
        <f>SUM($AT$3:AT6054)</f>
        <v>37.5</v>
      </c>
      <c r="AV6054" s="6">
        <f>SUM(R6054,U6054,X6054,AA6054,AD6054,AG6054)</f>
        <v>-1.1200000000000001</v>
      </c>
    </row>
    <row r="6055" spans="1:48" x14ac:dyDescent="0.25">
      <c r="A6055">
        <f>IF(AND(G6055&lt;&gt;"",H6055&lt;&gt;"",I6055&lt;&gt;"",J6055&lt;&gt;"",K6055&lt;&gt;"",L6055&lt;&gt;"",M6055&lt;&gt;"",N6055&lt;&gt;"",O6055&lt;&gt;"",P6055&lt;&gt;"",Q6055&lt;&gt;"",T6055&lt;&gt;"",W6055&lt;&gt;"",Z6055&lt;&gt;"",AC6055&lt;&gt;"",AF6055&lt;&gt;"",AI6055&lt;&gt;"",AL6055&lt;&gt;"",AO6055&lt;&gt;"",AR6055&lt;&gt;"",AS6055&lt;&gt;""),1,0)</f>
        <v>1</v>
      </c>
      <c r="B6055" s="1">
        <v>43508</v>
      </c>
      <c r="C6055" t="s">
        <v>241</v>
      </c>
      <c r="D6055" t="s">
        <v>6551</v>
      </c>
      <c r="E6055" t="s">
        <v>234</v>
      </c>
      <c r="F6055" t="s">
        <v>5817</v>
      </c>
      <c r="G6055">
        <v>2019</v>
      </c>
      <c r="H6055">
        <v>2</v>
      </c>
      <c r="I6055">
        <v>12</v>
      </c>
      <c r="J6055" t="s">
        <v>188</v>
      </c>
      <c r="K6055">
        <v>3</v>
      </c>
      <c r="L6055" s="3">
        <v>0</v>
      </c>
      <c r="M6055" s="3">
        <v>2</v>
      </c>
      <c r="N6055">
        <v>2.37</v>
      </c>
      <c r="O6055">
        <v>3.5</v>
      </c>
      <c r="P6055">
        <v>3.1</v>
      </c>
      <c r="Q6055" s="2">
        <v>1.7</v>
      </c>
      <c r="R6055" s="8">
        <f t="shared" si="944"/>
        <v>-1</v>
      </c>
      <c r="S6055" s="8">
        <f>SUM($R$3:R6055)</f>
        <v>-164.79000000000053</v>
      </c>
      <c r="T6055" s="2">
        <v>2.0499999999999998</v>
      </c>
      <c r="U6055" s="8">
        <f t="shared" si="945"/>
        <v>1.0499999999999998</v>
      </c>
      <c r="V6055" s="8">
        <f>SUM($U$3:U6055)</f>
        <v>-525.51999999999862</v>
      </c>
      <c r="W6055" s="9">
        <v>1.28</v>
      </c>
      <c r="X6055" s="8">
        <f t="shared" si="940"/>
        <v>0.28000000000000003</v>
      </c>
      <c r="Y6055" s="8">
        <f>SUM($X$3:X6055)</f>
        <v>-130.11999999999992</v>
      </c>
      <c r="Z6055" s="9">
        <v>3.75</v>
      </c>
      <c r="AA6055" s="8">
        <f t="shared" si="941"/>
        <v>-1</v>
      </c>
      <c r="AB6055" s="8">
        <f>SUM($AA$3:AA6055)</f>
        <v>-717.86999999999955</v>
      </c>
      <c r="AC6055" s="2">
        <v>1.9</v>
      </c>
      <c r="AD6055" s="8">
        <f t="shared" si="942"/>
        <v>0.89999999999999991</v>
      </c>
      <c r="AE6055" s="8">
        <f>SUM(AD$3:AD6055)</f>
        <v>2100.8899999999967</v>
      </c>
      <c r="AF6055" s="2">
        <v>1.9</v>
      </c>
      <c r="AG6055" s="8">
        <f t="shared" si="946"/>
        <v>0.89999999999999991</v>
      </c>
      <c r="AH6055" s="8">
        <f>SUM(AG$3:AG6055)</f>
        <v>-397.46999999999844</v>
      </c>
      <c r="AI6055">
        <v>8.5</v>
      </c>
      <c r="AJ6055" s="8">
        <f t="shared" si="947"/>
        <v>-1</v>
      </c>
      <c r="AK6055" s="8">
        <f>SUM(AJ$3:AJ6055)</f>
        <v>-993.17</v>
      </c>
      <c r="AL6055" s="2">
        <v>9</v>
      </c>
      <c r="AM6055" s="8">
        <f t="shared" si="948"/>
        <v>-1</v>
      </c>
      <c r="AN6055" s="8">
        <f>SUM(AM$3:AM6055)</f>
        <v>36.5</v>
      </c>
      <c r="AO6055" s="2">
        <v>6.5</v>
      </c>
      <c r="AP6055" s="8">
        <f t="shared" si="949"/>
        <v>-1</v>
      </c>
      <c r="AQ6055" s="8">
        <f>SUM(AP$3:AP6055)</f>
        <v>-699</v>
      </c>
      <c r="AR6055">
        <v>4.4000000000000004</v>
      </c>
      <c r="AS6055">
        <v>1.2</v>
      </c>
      <c r="AT6055" s="4">
        <f t="shared" si="943"/>
        <v>-1</v>
      </c>
      <c r="AU6055" s="5">
        <f>SUM($AT$3:AT6055)</f>
        <v>36.5</v>
      </c>
      <c r="AV6055" s="6">
        <f>SUM(R6055,U6055,X6055,AA6055,AD6055,AG6055)</f>
        <v>1.1299999999999997</v>
      </c>
    </row>
    <row r="6056" spans="1:48" x14ac:dyDescent="0.25">
      <c r="A6056">
        <f>IF(AND(G6056&lt;&gt;"",H6056&lt;&gt;"",I6056&lt;&gt;"",J6056&lt;&gt;"",K6056&lt;&gt;"",L6056&lt;&gt;"",M6056&lt;&gt;"",N6056&lt;&gt;"",O6056&lt;&gt;"",P6056&lt;&gt;"",Q6056&lt;&gt;"",T6056&lt;&gt;"",W6056&lt;&gt;"",Z6056&lt;&gt;"",AC6056&lt;&gt;"",AF6056&lt;&gt;"",AI6056&lt;&gt;"",AL6056&lt;&gt;"",AO6056&lt;&gt;"",AR6056&lt;&gt;"",AS6056&lt;&gt;""),1,0)</f>
        <v>1</v>
      </c>
      <c r="B6056" s="1">
        <v>43508</v>
      </c>
      <c r="C6056" t="s">
        <v>298</v>
      </c>
      <c r="D6056" t="s">
        <v>6552</v>
      </c>
      <c r="E6056" t="s">
        <v>400</v>
      </c>
      <c r="F6056" t="s">
        <v>5796</v>
      </c>
      <c r="G6056">
        <v>2019</v>
      </c>
      <c r="H6056">
        <v>2</v>
      </c>
      <c r="I6056">
        <v>12</v>
      </c>
      <c r="J6056" t="s">
        <v>188</v>
      </c>
      <c r="K6056">
        <v>3</v>
      </c>
      <c r="L6056" s="3">
        <v>0</v>
      </c>
      <c r="M6056" s="3">
        <v>1</v>
      </c>
      <c r="N6056">
        <v>1.57</v>
      </c>
      <c r="O6056">
        <v>3.9</v>
      </c>
      <c r="P6056">
        <v>7.5</v>
      </c>
      <c r="Q6056" s="2">
        <v>2.2000000000000002</v>
      </c>
      <c r="R6056" s="8">
        <f t="shared" si="944"/>
        <v>-1</v>
      </c>
      <c r="S6056" s="8">
        <f>SUM($R$3:R6056)</f>
        <v>-165.79000000000053</v>
      </c>
      <c r="T6056" s="2">
        <v>1.61</v>
      </c>
      <c r="U6056" s="8">
        <f t="shared" si="945"/>
        <v>0.6100000000000001</v>
      </c>
      <c r="V6056" s="8">
        <f>SUM($U$3:U6056)</f>
        <v>-524.9099999999986</v>
      </c>
      <c r="W6056" s="9">
        <v>1.36</v>
      </c>
      <c r="X6056" s="8">
        <f t="shared" si="940"/>
        <v>-1</v>
      </c>
      <c r="Y6056" s="8">
        <f>SUM($X$3:X6056)</f>
        <v>-131.11999999999992</v>
      </c>
      <c r="Z6056" s="9">
        <v>3.2</v>
      </c>
      <c r="AA6056" s="8">
        <f t="shared" si="941"/>
        <v>2.2000000000000002</v>
      </c>
      <c r="AB6056" s="8">
        <f>SUM($AA$3:AA6056)</f>
        <v>-715.6699999999995</v>
      </c>
      <c r="AC6056" s="2">
        <v>2.2000000000000002</v>
      </c>
      <c r="AD6056" s="8">
        <f t="shared" si="942"/>
        <v>-1</v>
      </c>
      <c r="AE6056" s="8">
        <f>SUM(AD$3:AD6056)</f>
        <v>2099.8899999999967</v>
      </c>
      <c r="AF6056" s="2">
        <v>1.66</v>
      </c>
      <c r="AG6056" s="8">
        <f t="shared" si="946"/>
        <v>0.65999999999999992</v>
      </c>
      <c r="AH6056" s="8">
        <f>SUM(AG$3:AG6056)</f>
        <v>-396.80999999999841</v>
      </c>
      <c r="AI6056">
        <v>5.5</v>
      </c>
      <c r="AJ6056" s="8">
        <f t="shared" si="947"/>
        <v>-1</v>
      </c>
      <c r="AK6056" s="8">
        <f>SUM(AJ$3:AJ6056)</f>
        <v>-994.17</v>
      </c>
      <c r="AL6056" s="2">
        <v>8.5</v>
      </c>
      <c r="AM6056" s="8">
        <f t="shared" si="948"/>
        <v>-1</v>
      </c>
      <c r="AN6056" s="8">
        <f>SUM(AM$3:AM6056)</f>
        <v>35.5</v>
      </c>
      <c r="AO6056" s="2">
        <v>7</v>
      </c>
      <c r="AP6056" s="8">
        <f t="shared" si="949"/>
        <v>-1</v>
      </c>
      <c r="AQ6056" s="8">
        <f>SUM(AP$3:AP6056)</f>
        <v>-700</v>
      </c>
      <c r="AR6056">
        <v>2.6</v>
      </c>
      <c r="AS6056">
        <v>1.47</v>
      </c>
      <c r="AT6056" s="4">
        <f t="shared" si="943"/>
        <v>-1</v>
      </c>
      <c r="AU6056" s="5">
        <f>SUM($AT$3:AT6056)</f>
        <v>35.5</v>
      </c>
      <c r="AV6056" s="6">
        <f>SUM(R6056,U6056,X6056,AA6056,AD6056,AG6056)</f>
        <v>0.4700000000000002</v>
      </c>
    </row>
    <row r="6057" spans="1:48" x14ac:dyDescent="0.25">
      <c r="A6057">
        <f>IF(AND(G6057&lt;&gt;"",H6057&lt;&gt;"",I6057&lt;&gt;"",J6057&lt;&gt;"",K6057&lt;&gt;"",L6057&lt;&gt;"",M6057&lt;&gt;"",N6057&lt;&gt;"",O6057&lt;&gt;"",P6057&lt;&gt;"",Q6057&lt;&gt;"",T6057&lt;&gt;"",W6057&lt;&gt;"",Z6057&lt;&gt;"",AC6057&lt;&gt;"",AF6057&lt;&gt;"",AI6057&lt;&gt;"",AL6057&lt;&gt;"",AO6057&lt;&gt;"",AR6057&lt;&gt;"",AS6057&lt;&gt;""),1,0)</f>
        <v>1</v>
      </c>
      <c r="B6057" s="1">
        <v>43508</v>
      </c>
      <c r="C6057" t="s">
        <v>298</v>
      </c>
      <c r="D6057" t="s">
        <v>6553</v>
      </c>
      <c r="E6057" t="s">
        <v>406</v>
      </c>
      <c r="F6057" t="s">
        <v>5799</v>
      </c>
      <c r="G6057">
        <v>2019</v>
      </c>
      <c r="H6057">
        <v>2</v>
      </c>
      <c r="I6057">
        <v>12</v>
      </c>
      <c r="J6057" t="s">
        <v>188</v>
      </c>
      <c r="K6057">
        <v>3</v>
      </c>
      <c r="L6057" s="3">
        <v>2</v>
      </c>
      <c r="M6057" s="3">
        <v>1</v>
      </c>
      <c r="N6057">
        <v>1.9</v>
      </c>
      <c r="O6057">
        <v>3.5</v>
      </c>
      <c r="P6057">
        <v>4.75</v>
      </c>
      <c r="Q6057" s="2">
        <v>1.72</v>
      </c>
      <c r="R6057" s="8">
        <f t="shared" si="944"/>
        <v>0.72</v>
      </c>
      <c r="S6057" s="8">
        <f>SUM($R$3:R6057)</f>
        <v>-165.07000000000053</v>
      </c>
      <c r="T6057" s="2">
        <v>2</v>
      </c>
      <c r="U6057" s="8">
        <f t="shared" si="945"/>
        <v>-1</v>
      </c>
      <c r="V6057" s="8">
        <f>SUM($U$3:U6057)</f>
        <v>-525.9099999999986</v>
      </c>
      <c r="W6057" s="9">
        <v>1.3</v>
      </c>
      <c r="X6057" s="8">
        <f t="shared" si="940"/>
        <v>0.30000000000000004</v>
      </c>
      <c r="Y6057" s="8">
        <f>SUM($X$3:X6057)</f>
        <v>-130.81999999999991</v>
      </c>
      <c r="Z6057" s="9">
        <v>3.5</v>
      </c>
      <c r="AA6057" s="8">
        <f t="shared" si="941"/>
        <v>-1</v>
      </c>
      <c r="AB6057" s="8">
        <f>SUM($AA$3:AA6057)</f>
        <v>-716.6699999999995</v>
      </c>
      <c r="AC6057" s="2">
        <v>2</v>
      </c>
      <c r="AD6057" s="8">
        <f t="shared" si="942"/>
        <v>1</v>
      </c>
      <c r="AE6057" s="8">
        <f>SUM(AD$3:AD6057)</f>
        <v>2100.8899999999967</v>
      </c>
      <c r="AF6057" s="2">
        <v>1.8</v>
      </c>
      <c r="AG6057" s="8">
        <f t="shared" si="946"/>
        <v>-1</v>
      </c>
      <c r="AH6057" s="8">
        <f>SUM(AG$3:AG6057)</f>
        <v>-397.80999999999841</v>
      </c>
      <c r="AI6057">
        <v>7.5</v>
      </c>
      <c r="AJ6057" s="8">
        <f t="shared" si="947"/>
        <v>-1</v>
      </c>
      <c r="AK6057" s="8">
        <f>SUM(AJ$3:AJ6057)</f>
        <v>-995.17</v>
      </c>
      <c r="AL6057" s="2">
        <v>8.5</v>
      </c>
      <c r="AM6057" s="8">
        <f t="shared" si="948"/>
        <v>7.5</v>
      </c>
      <c r="AN6057" s="8">
        <f>SUM(AM$3:AM6057)</f>
        <v>43</v>
      </c>
      <c r="AO6057" s="2">
        <v>6</v>
      </c>
      <c r="AP6057" s="8">
        <f t="shared" si="949"/>
        <v>-1</v>
      </c>
      <c r="AQ6057" s="8">
        <f>SUM(AP$3:AP6057)</f>
        <v>-701</v>
      </c>
      <c r="AR6057">
        <v>3.45</v>
      </c>
      <c r="AS6057">
        <v>1.3</v>
      </c>
      <c r="AT6057" s="4">
        <f t="shared" si="943"/>
        <v>7.5</v>
      </c>
      <c r="AU6057" s="5">
        <f>SUM($AT$3:AT6057)</f>
        <v>43</v>
      </c>
      <c r="AV6057" s="6">
        <f>SUM(R6057,U6057,X6057,AA6057,AD6057,AG6057)</f>
        <v>-0.98</v>
      </c>
    </row>
    <row r="6058" spans="1:48" x14ac:dyDescent="0.25">
      <c r="A6058">
        <f>IF(AND(G6058&lt;&gt;"",H6058&lt;&gt;"",I6058&lt;&gt;"",J6058&lt;&gt;"",K6058&lt;&gt;"",L6058&lt;&gt;"",M6058&lt;&gt;"",N6058&lt;&gt;"",O6058&lt;&gt;"",P6058&lt;&gt;"",Q6058&lt;&gt;"",T6058&lt;&gt;"",W6058&lt;&gt;"",Z6058&lt;&gt;"",AC6058&lt;&gt;"",AF6058&lt;&gt;"",AI6058&lt;&gt;"",AL6058&lt;&gt;"",AO6058&lt;&gt;"",AR6058&lt;&gt;"",AS6058&lt;&gt;""),1,0)</f>
        <v>1</v>
      </c>
      <c r="B6058" s="1">
        <v>43508</v>
      </c>
      <c r="C6058" t="s">
        <v>298</v>
      </c>
      <c r="D6058" t="s">
        <v>6554</v>
      </c>
      <c r="E6058" t="s">
        <v>419</v>
      </c>
      <c r="F6058" t="s">
        <v>4692</v>
      </c>
      <c r="G6058">
        <v>2019</v>
      </c>
      <c r="H6058">
        <v>2</v>
      </c>
      <c r="I6058">
        <v>12</v>
      </c>
      <c r="J6058" t="s">
        <v>188</v>
      </c>
      <c r="K6058">
        <v>3</v>
      </c>
      <c r="L6058" s="3">
        <v>2</v>
      </c>
      <c r="M6058" s="3">
        <v>2</v>
      </c>
      <c r="N6058">
        <v>1.72</v>
      </c>
      <c r="O6058">
        <v>3.75</v>
      </c>
      <c r="P6058">
        <v>5.5</v>
      </c>
      <c r="Q6058" s="2">
        <v>1.8</v>
      </c>
      <c r="R6058" s="8">
        <f t="shared" si="944"/>
        <v>0.8</v>
      </c>
      <c r="S6058" s="8">
        <f>SUM($R$3:R6058)</f>
        <v>-164.27000000000052</v>
      </c>
      <c r="T6058" s="2">
        <v>1.9</v>
      </c>
      <c r="U6058" s="8">
        <f t="shared" si="945"/>
        <v>-1</v>
      </c>
      <c r="V6058" s="8">
        <f>SUM($U$3:U6058)</f>
        <v>-526.9099999999986</v>
      </c>
      <c r="W6058" s="9">
        <v>1.28</v>
      </c>
      <c r="X6058" s="8">
        <f t="shared" si="940"/>
        <v>0.28000000000000003</v>
      </c>
      <c r="Y6058" s="8">
        <f>SUM($X$3:X6058)</f>
        <v>-130.53999999999991</v>
      </c>
      <c r="Z6058" s="9">
        <v>3.75</v>
      </c>
      <c r="AA6058" s="8">
        <f t="shared" si="941"/>
        <v>-1</v>
      </c>
      <c r="AB6058" s="8">
        <f>SUM($AA$3:AA6058)</f>
        <v>-717.6699999999995</v>
      </c>
      <c r="AC6058" s="2">
        <v>1.9</v>
      </c>
      <c r="AD6058" s="8">
        <f t="shared" si="942"/>
        <v>0.89999999999999991</v>
      </c>
      <c r="AE6058" s="8">
        <f>SUM(AD$3:AD6058)</f>
        <v>2101.7899999999968</v>
      </c>
      <c r="AF6058" s="2">
        <v>1.9</v>
      </c>
      <c r="AG6058" s="8">
        <f t="shared" si="946"/>
        <v>-1</v>
      </c>
      <c r="AH6058" s="8">
        <f>SUM(AG$3:AG6058)</f>
        <v>-398.80999999999841</v>
      </c>
      <c r="AI6058">
        <v>7</v>
      </c>
      <c r="AJ6058" s="8">
        <f t="shared" si="947"/>
        <v>-1</v>
      </c>
      <c r="AK6058" s="8">
        <f>SUM(AJ$3:AJ6058)</f>
        <v>-996.17</v>
      </c>
      <c r="AL6058" s="2">
        <v>8</v>
      </c>
      <c r="AM6058" s="8">
        <f t="shared" si="948"/>
        <v>-1</v>
      </c>
      <c r="AN6058" s="8">
        <f>SUM(AM$3:AM6058)</f>
        <v>42</v>
      </c>
      <c r="AO6058" s="2">
        <v>6.5</v>
      </c>
      <c r="AP6058" s="8">
        <f t="shared" si="949"/>
        <v>-1</v>
      </c>
      <c r="AQ6058" s="8">
        <f>SUM(AP$3:AP6058)</f>
        <v>-702</v>
      </c>
      <c r="AR6058">
        <v>2.85</v>
      </c>
      <c r="AS6058">
        <v>1.4</v>
      </c>
      <c r="AT6058" s="4">
        <f t="shared" si="943"/>
        <v>-1</v>
      </c>
      <c r="AU6058" s="5">
        <f>SUM($AT$3:AT6058)</f>
        <v>42</v>
      </c>
      <c r="AV6058" s="6">
        <f>SUM(R6058,U6058,X6058,AA6058,AD6058,AG6058)</f>
        <v>-1.02</v>
      </c>
    </row>
    <row r="6059" spans="1:48" x14ac:dyDescent="0.25">
      <c r="A6059">
        <f>IF(AND(G6059&lt;&gt;"",H6059&lt;&gt;"",I6059&lt;&gt;"",J6059&lt;&gt;"",K6059&lt;&gt;"",L6059&lt;&gt;"",M6059&lt;&gt;"",N6059&lt;&gt;"",O6059&lt;&gt;"",P6059&lt;&gt;"",Q6059&lt;&gt;"",T6059&lt;&gt;"",W6059&lt;&gt;"",Z6059&lt;&gt;"",AC6059&lt;&gt;"",AF6059&lt;&gt;"",AI6059&lt;&gt;"",AL6059&lt;&gt;"",AO6059&lt;&gt;"",AR6059&lt;&gt;"",AS6059&lt;&gt;""),1,0)</f>
        <v>1</v>
      </c>
      <c r="B6059" s="1">
        <v>43508</v>
      </c>
      <c r="C6059" t="s">
        <v>298</v>
      </c>
      <c r="D6059" t="s">
        <v>4517</v>
      </c>
      <c r="E6059" t="s">
        <v>560</v>
      </c>
      <c r="F6059" t="s">
        <v>404</v>
      </c>
      <c r="G6059">
        <v>2019</v>
      </c>
      <c r="H6059">
        <v>2</v>
      </c>
      <c r="I6059">
        <v>12</v>
      </c>
      <c r="J6059" t="s">
        <v>188</v>
      </c>
      <c r="K6059">
        <v>3</v>
      </c>
      <c r="L6059" s="3">
        <v>0</v>
      </c>
      <c r="M6059" s="3">
        <v>0</v>
      </c>
      <c r="N6059">
        <v>2.2999999999999998</v>
      </c>
      <c r="O6059">
        <v>3.1</v>
      </c>
      <c r="P6059">
        <v>3.7</v>
      </c>
      <c r="Q6059" s="2">
        <v>2</v>
      </c>
      <c r="R6059" s="8">
        <f t="shared" si="944"/>
        <v>-1</v>
      </c>
      <c r="S6059" s="8">
        <f>SUM($R$3:R6059)</f>
        <v>-165.27000000000052</v>
      </c>
      <c r="T6059" s="2">
        <v>1.72</v>
      </c>
      <c r="U6059" s="8">
        <f t="shared" si="945"/>
        <v>0.72</v>
      </c>
      <c r="V6059" s="8">
        <f>SUM($U$3:U6059)</f>
        <v>-526.18999999999858</v>
      </c>
      <c r="W6059" s="9">
        <v>1.44</v>
      </c>
      <c r="X6059" s="8">
        <f t="shared" si="940"/>
        <v>-1</v>
      </c>
      <c r="Y6059" s="8">
        <f>SUM($X$3:X6059)</f>
        <v>-131.53999999999991</v>
      </c>
      <c r="Z6059" s="9">
        <v>2.75</v>
      </c>
      <c r="AA6059" s="8">
        <f t="shared" si="941"/>
        <v>1.75</v>
      </c>
      <c r="AB6059" s="8">
        <f>SUM($AA$3:AA6059)</f>
        <v>-715.9199999999995</v>
      </c>
      <c r="AC6059" s="2">
        <v>2.5</v>
      </c>
      <c r="AD6059" s="8">
        <f t="shared" si="942"/>
        <v>-1</v>
      </c>
      <c r="AE6059" s="8">
        <f>SUM(AD$3:AD6059)</f>
        <v>2100.7899999999968</v>
      </c>
      <c r="AF6059" s="2">
        <v>1.53</v>
      </c>
      <c r="AG6059" s="8">
        <f t="shared" si="946"/>
        <v>0.53</v>
      </c>
      <c r="AH6059" s="8">
        <f>SUM(AG$3:AG6059)</f>
        <v>-398.27999999999844</v>
      </c>
      <c r="AI6059">
        <v>6.5</v>
      </c>
      <c r="AJ6059" s="8">
        <f t="shared" si="947"/>
        <v>-1</v>
      </c>
      <c r="AK6059" s="8">
        <f>SUM(AJ$3:AJ6059)</f>
        <v>-997.17</v>
      </c>
      <c r="AL6059" s="2">
        <v>9.5</v>
      </c>
      <c r="AM6059" s="8">
        <f t="shared" si="948"/>
        <v>-1</v>
      </c>
      <c r="AN6059" s="8">
        <f>SUM(AM$3:AM6059)</f>
        <v>41</v>
      </c>
      <c r="AO6059" s="2">
        <v>5.5</v>
      </c>
      <c r="AP6059" s="8">
        <f t="shared" si="949"/>
        <v>-1</v>
      </c>
      <c r="AQ6059" s="8">
        <f>SUM(AP$3:AP6059)</f>
        <v>-703</v>
      </c>
      <c r="AR6059">
        <v>4.6500000000000004</v>
      </c>
      <c r="AS6059">
        <v>1.18</v>
      </c>
      <c r="AT6059" s="4">
        <f t="shared" si="943"/>
        <v>-1</v>
      </c>
      <c r="AU6059" s="5">
        <f>SUM($AT$3:AT6059)</f>
        <v>41</v>
      </c>
      <c r="AV6059" s="6">
        <f>SUM(R6059,U6059,X6059,AA6059,AD6059,AG6059)</f>
        <v>0</v>
      </c>
    </row>
    <row r="6060" spans="1:48" x14ac:dyDescent="0.25">
      <c r="A6060">
        <f>IF(AND(G6060&lt;&gt;"",H6060&lt;&gt;"",I6060&lt;&gt;"",J6060&lt;&gt;"",K6060&lt;&gt;"",L6060&lt;&gt;"",M6060&lt;&gt;"",N6060&lt;&gt;"",O6060&lt;&gt;"",P6060&lt;&gt;"",Q6060&lt;&gt;"",T6060&lt;&gt;"",W6060&lt;&gt;"",Z6060&lt;&gt;"",AC6060&lt;&gt;"",AF6060&lt;&gt;"",AI6060&lt;&gt;"",AL6060&lt;&gt;"",AO6060&lt;&gt;"",AR6060&lt;&gt;"",AS6060&lt;&gt;""),1,0)</f>
        <v>1</v>
      </c>
      <c r="B6060" s="1">
        <v>43508</v>
      </c>
      <c r="C6060" t="s">
        <v>298</v>
      </c>
      <c r="D6060" t="s">
        <v>6555</v>
      </c>
      <c r="E6060" t="s">
        <v>5805</v>
      </c>
      <c r="F6060" t="s">
        <v>559</v>
      </c>
      <c r="G6060">
        <v>2019</v>
      </c>
      <c r="H6060">
        <v>2</v>
      </c>
      <c r="I6060">
        <v>12</v>
      </c>
      <c r="J6060" t="s">
        <v>188</v>
      </c>
      <c r="K6060">
        <v>3</v>
      </c>
      <c r="L6060" s="3">
        <v>2</v>
      </c>
      <c r="M6060" s="3">
        <v>2</v>
      </c>
      <c r="N6060">
        <v>1.72</v>
      </c>
      <c r="O6060">
        <v>4</v>
      </c>
      <c r="P6060">
        <v>4.75</v>
      </c>
      <c r="Q6060" s="2">
        <v>1.72</v>
      </c>
      <c r="R6060" s="8">
        <f t="shared" si="944"/>
        <v>0.72</v>
      </c>
      <c r="S6060" s="8">
        <f>SUM($R$3:R6060)</f>
        <v>-164.55000000000052</v>
      </c>
      <c r="T6060" s="2">
        <v>2</v>
      </c>
      <c r="U6060" s="8">
        <f t="shared" si="945"/>
        <v>-1</v>
      </c>
      <c r="V6060" s="8">
        <f>SUM($U$3:U6060)</f>
        <v>-527.18999999999858</v>
      </c>
      <c r="W6060" s="9">
        <v>1.25</v>
      </c>
      <c r="X6060" s="8">
        <f t="shared" si="940"/>
        <v>0.25</v>
      </c>
      <c r="Y6060" s="8">
        <f>SUM($X$3:X6060)</f>
        <v>-131.28999999999991</v>
      </c>
      <c r="Z6060" s="9">
        <v>4</v>
      </c>
      <c r="AA6060" s="8">
        <f t="shared" si="941"/>
        <v>-1</v>
      </c>
      <c r="AB6060" s="8">
        <f>SUM($AA$3:AA6060)</f>
        <v>-716.9199999999995</v>
      </c>
      <c r="AC6060" s="2">
        <v>1.8</v>
      </c>
      <c r="AD6060" s="8">
        <f t="shared" si="942"/>
        <v>0.8</v>
      </c>
      <c r="AE6060" s="8">
        <f>SUM(AD$3:AD6060)</f>
        <v>2101.589999999997</v>
      </c>
      <c r="AF6060" s="2">
        <v>2</v>
      </c>
      <c r="AG6060" s="8">
        <f t="shared" si="946"/>
        <v>-1</v>
      </c>
      <c r="AH6060" s="8">
        <f>SUM(AG$3:AG6060)</f>
        <v>-399.27999999999844</v>
      </c>
      <c r="AI6060">
        <v>8</v>
      </c>
      <c r="AJ6060" s="8">
        <f t="shared" si="947"/>
        <v>-1</v>
      </c>
      <c r="AK6060" s="8">
        <f>SUM(AJ$3:AJ6060)</f>
        <v>-998.17</v>
      </c>
      <c r="AL6060" s="2">
        <v>8</v>
      </c>
      <c r="AM6060" s="8">
        <f t="shared" si="948"/>
        <v>-1</v>
      </c>
      <c r="AN6060" s="8">
        <f>SUM(AM$3:AM6060)</f>
        <v>40</v>
      </c>
      <c r="AO6060" s="2">
        <v>7.5</v>
      </c>
      <c r="AP6060" s="8">
        <f t="shared" si="949"/>
        <v>-1</v>
      </c>
      <c r="AQ6060" s="8">
        <f>SUM(AP$3:AP6060)</f>
        <v>-704</v>
      </c>
      <c r="AR6060">
        <v>2.85</v>
      </c>
      <c r="AS6060">
        <v>1.4</v>
      </c>
      <c r="AT6060" s="4">
        <f t="shared" si="943"/>
        <v>-1</v>
      </c>
      <c r="AU6060" s="5">
        <f>SUM($AT$3:AT6060)</f>
        <v>40</v>
      </c>
      <c r="AV6060" s="6">
        <f>SUM(R6060,U6060,X6060,AA6060,AD6060,AG6060)</f>
        <v>-1.23</v>
      </c>
    </row>
    <row r="6061" spans="1:48" x14ac:dyDescent="0.25">
      <c r="A6061">
        <f>IF(AND(G6061&lt;&gt;"",H6061&lt;&gt;"",I6061&lt;&gt;"",J6061&lt;&gt;"",K6061&lt;&gt;"",L6061&lt;&gt;"",M6061&lt;&gt;"",N6061&lt;&gt;"",O6061&lt;&gt;"",P6061&lt;&gt;"",Q6061&lt;&gt;"",T6061&lt;&gt;"",W6061&lt;&gt;"",Z6061&lt;&gt;"",AC6061&lt;&gt;"",AF6061&lt;&gt;"",AI6061&lt;&gt;"",AL6061&lt;&gt;"",AO6061&lt;&gt;"",AR6061&lt;&gt;"",AS6061&lt;&gt;""),1,0)</f>
        <v>1</v>
      </c>
      <c r="B6061" s="1">
        <v>43508</v>
      </c>
      <c r="C6061" t="s">
        <v>226</v>
      </c>
      <c r="D6061" t="s">
        <v>6556</v>
      </c>
      <c r="E6061" t="s">
        <v>4893</v>
      </c>
      <c r="F6061" t="s">
        <v>6256</v>
      </c>
      <c r="G6061">
        <v>2019</v>
      </c>
      <c r="H6061">
        <v>2</v>
      </c>
      <c r="I6061">
        <v>12</v>
      </c>
      <c r="J6061" t="s">
        <v>188</v>
      </c>
      <c r="K6061">
        <v>3</v>
      </c>
      <c r="L6061" s="3">
        <v>1</v>
      </c>
      <c r="M6061" s="3">
        <v>0</v>
      </c>
      <c r="N6061">
        <v>2</v>
      </c>
      <c r="O6061">
        <v>3.3</v>
      </c>
      <c r="P6061">
        <v>4.4000000000000004</v>
      </c>
      <c r="Q6061" s="2">
        <v>2.0499999999999998</v>
      </c>
      <c r="R6061" s="8">
        <f t="shared" si="944"/>
        <v>-1</v>
      </c>
      <c r="S6061" s="8">
        <f>SUM($R$3:R6061)</f>
        <v>-165.55000000000052</v>
      </c>
      <c r="T6061" s="2">
        <v>1.7</v>
      </c>
      <c r="U6061" s="8">
        <f t="shared" si="945"/>
        <v>0.7</v>
      </c>
      <c r="V6061" s="8">
        <f>SUM($U$3:U6061)</f>
        <v>-526.48999999999853</v>
      </c>
      <c r="W6061" s="9">
        <v>1.44</v>
      </c>
      <c r="X6061" s="8">
        <f t="shared" si="940"/>
        <v>-1</v>
      </c>
      <c r="Y6061" s="8">
        <f>SUM($X$3:X6061)</f>
        <v>-132.28999999999991</v>
      </c>
      <c r="Z6061" s="9">
        <v>2.75</v>
      </c>
      <c r="AA6061" s="8">
        <f t="shared" si="941"/>
        <v>1.75</v>
      </c>
      <c r="AB6061" s="8">
        <f>SUM($AA$3:AA6061)</f>
        <v>-715.1699999999995</v>
      </c>
      <c r="AC6061" s="2">
        <v>2.37</v>
      </c>
      <c r="AD6061" s="8">
        <f t="shared" si="942"/>
        <v>-1</v>
      </c>
      <c r="AE6061" s="8">
        <f>SUM(AD$3:AD6061)</f>
        <v>2100.589999999997</v>
      </c>
      <c r="AF6061" s="2">
        <v>1.57</v>
      </c>
      <c r="AG6061" s="8">
        <f t="shared" si="946"/>
        <v>0.57000000000000006</v>
      </c>
      <c r="AH6061" s="8">
        <f>SUM(AG$3:AG6061)</f>
        <v>-398.70999999999844</v>
      </c>
      <c r="AI6061">
        <v>5.5</v>
      </c>
      <c r="AJ6061" s="8">
        <f t="shared" si="947"/>
        <v>4.5</v>
      </c>
      <c r="AK6061" s="8">
        <f>SUM(AJ$3:AJ6061)</f>
        <v>-993.67</v>
      </c>
      <c r="AL6061" s="2">
        <v>9</v>
      </c>
      <c r="AM6061" s="8">
        <f t="shared" si="948"/>
        <v>-1</v>
      </c>
      <c r="AN6061" s="8">
        <f>SUM(AM$3:AM6061)</f>
        <v>39</v>
      </c>
      <c r="AO6061" s="2">
        <v>6</v>
      </c>
      <c r="AP6061" s="8">
        <f t="shared" si="949"/>
        <v>-1</v>
      </c>
      <c r="AQ6061" s="8">
        <f>SUM(AP$3:AP6061)</f>
        <v>-705</v>
      </c>
      <c r="AR6061">
        <v>3.7</v>
      </c>
      <c r="AS6061">
        <v>1.26</v>
      </c>
      <c r="AT6061" s="4">
        <f t="shared" si="943"/>
        <v>-1</v>
      </c>
      <c r="AU6061" s="5">
        <f>SUM($AT$3:AT6061)</f>
        <v>39</v>
      </c>
      <c r="AV6061" s="6">
        <f>SUM(R6061,U6061,X6061,AA6061,AD6061,AG6061)</f>
        <v>2.0000000000000018E-2</v>
      </c>
    </row>
    <row r="6062" spans="1:48" x14ac:dyDescent="0.25">
      <c r="A6062">
        <f>IF(AND(G6062&lt;&gt;"",H6062&lt;&gt;"",I6062&lt;&gt;"",J6062&lt;&gt;"",K6062&lt;&gt;"",L6062&lt;&gt;"",M6062&lt;&gt;"",N6062&lt;&gt;"",O6062&lt;&gt;"",P6062&lt;&gt;"",Q6062&lt;&gt;"",T6062&lt;&gt;"",W6062&lt;&gt;"",Z6062&lt;&gt;"",AC6062&lt;&gt;"",AF6062&lt;&gt;"",AI6062&lt;&gt;"",AL6062&lt;&gt;"",AO6062&lt;&gt;"",AR6062&lt;&gt;"",AS6062&lt;&gt;""),1,0)</f>
        <v>1</v>
      </c>
      <c r="B6062" s="1">
        <v>43507</v>
      </c>
      <c r="C6062" t="s">
        <v>283</v>
      </c>
      <c r="D6062" t="s">
        <v>6557</v>
      </c>
      <c r="E6062" t="s">
        <v>5862</v>
      </c>
      <c r="F6062" t="s">
        <v>5857</v>
      </c>
      <c r="G6062">
        <v>2019</v>
      </c>
      <c r="H6062">
        <v>2</v>
      </c>
      <c r="I6062">
        <v>11</v>
      </c>
      <c r="J6062" t="s">
        <v>77</v>
      </c>
      <c r="K6062">
        <v>2</v>
      </c>
      <c r="L6062" s="3">
        <v>1</v>
      </c>
      <c r="M6062" s="3">
        <v>1</v>
      </c>
      <c r="N6062">
        <v>1.75</v>
      </c>
      <c r="O6062">
        <v>3.6</v>
      </c>
      <c r="P6062">
        <v>5.75</v>
      </c>
      <c r="Q6062" s="2">
        <v>2.1</v>
      </c>
      <c r="R6062" s="8">
        <f t="shared" si="944"/>
        <v>1.1000000000000001</v>
      </c>
      <c r="S6062" s="8">
        <f>SUM($R$3:R6062)</f>
        <v>-164.45000000000053</v>
      </c>
      <c r="T6062" s="2">
        <v>1.66</v>
      </c>
      <c r="U6062" s="8">
        <f t="shared" si="945"/>
        <v>-1</v>
      </c>
      <c r="V6062" s="8">
        <f>SUM($U$3:U6062)</f>
        <v>-527.48999999999853</v>
      </c>
      <c r="W6062" s="9">
        <v>1.44</v>
      </c>
      <c r="X6062" s="8">
        <f t="shared" si="940"/>
        <v>0.43999999999999995</v>
      </c>
      <c r="Y6062" s="8">
        <f>SUM($X$3:X6062)</f>
        <v>-131.84999999999991</v>
      </c>
      <c r="Z6062" s="9">
        <v>2.75</v>
      </c>
      <c r="AA6062" s="8">
        <f t="shared" si="941"/>
        <v>-1</v>
      </c>
      <c r="AB6062" s="8">
        <f>SUM($AA$3:AA6062)</f>
        <v>-716.1699999999995</v>
      </c>
      <c r="AC6062" s="2">
        <v>2.2999999999999998</v>
      </c>
      <c r="AD6062" s="8">
        <f t="shared" si="942"/>
        <v>1.2999999999999998</v>
      </c>
      <c r="AE6062" s="8">
        <f>SUM(AD$3:AD6062)</f>
        <v>2101.8899999999971</v>
      </c>
      <c r="AF6062" s="2">
        <v>1.61</v>
      </c>
      <c r="AG6062" s="8">
        <f t="shared" si="946"/>
        <v>0.6100000000000001</v>
      </c>
      <c r="AH6062" s="8">
        <f>SUM(AG$3:AG6062)</f>
        <v>-398.09999999999843</v>
      </c>
      <c r="AI6062">
        <v>6</v>
      </c>
      <c r="AJ6062" s="8">
        <f t="shared" si="947"/>
        <v>-1</v>
      </c>
      <c r="AK6062" s="8">
        <f>SUM(AJ$3:AJ6062)</f>
        <v>-994.67</v>
      </c>
      <c r="AL6062" s="2">
        <v>9.5</v>
      </c>
      <c r="AM6062" s="8">
        <f t="shared" si="948"/>
        <v>-1</v>
      </c>
      <c r="AN6062" s="8">
        <f>SUM(AM$3:AM6062)</f>
        <v>38</v>
      </c>
      <c r="AO6062" s="2">
        <v>7</v>
      </c>
      <c r="AP6062" s="8">
        <f t="shared" si="949"/>
        <v>6</v>
      </c>
      <c r="AQ6062" s="8">
        <f>SUM(AP$3:AP6062)</f>
        <v>-699</v>
      </c>
      <c r="AR6062">
        <v>3.1</v>
      </c>
      <c r="AS6062">
        <v>1.35</v>
      </c>
      <c r="AT6062" s="4">
        <f t="shared" si="943"/>
        <v>-1</v>
      </c>
      <c r="AU6062" s="5">
        <f>SUM($AT$3:AT6062)</f>
        <v>38</v>
      </c>
      <c r="AV6062" s="6">
        <f>SUM(R6062,U6062,X6062,AA6062,AD6062,AG6062)</f>
        <v>1.45</v>
      </c>
    </row>
    <row r="6063" spans="1:48" x14ac:dyDescent="0.25">
      <c r="A6063">
        <f>IF(AND(G6063&lt;&gt;"",H6063&lt;&gt;"",I6063&lt;&gt;"",J6063&lt;&gt;"",K6063&lt;&gt;"",L6063&lt;&gt;"",M6063&lt;&gt;"",N6063&lt;&gt;"",O6063&lt;&gt;"",P6063&lt;&gt;"",Q6063&lt;&gt;"",T6063&lt;&gt;"",W6063&lt;&gt;"",Z6063&lt;&gt;"",AC6063&lt;&gt;"",AF6063&lt;&gt;"",AI6063&lt;&gt;"",AL6063&lt;&gt;"",AO6063&lt;&gt;"",AR6063&lt;&gt;"",AS6063&lt;&gt;""),1,0)</f>
        <v>1</v>
      </c>
      <c r="B6063" s="1">
        <v>43507</v>
      </c>
      <c r="C6063" t="s">
        <v>275</v>
      </c>
      <c r="D6063" t="s">
        <v>4500</v>
      </c>
      <c r="E6063" t="s">
        <v>568</v>
      </c>
      <c r="F6063" t="s">
        <v>355</v>
      </c>
      <c r="G6063">
        <v>2019</v>
      </c>
      <c r="H6063">
        <v>2</v>
      </c>
      <c r="I6063">
        <v>11</v>
      </c>
      <c r="J6063" t="s">
        <v>77</v>
      </c>
      <c r="K6063">
        <v>2</v>
      </c>
      <c r="L6063" s="3">
        <v>2</v>
      </c>
      <c r="M6063" s="3">
        <v>0</v>
      </c>
      <c r="N6063">
        <v>2.1</v>
      </c>
      <c r="O6063">
        <v>3.4</v>
      </c>
      <c r="P6063">
        <v>3.6</v>
      </c>
      <c r="Q6063" s="2">
        <v>1.75</v>
      </c>
      <c r="R6063" s="8">
        <f t="shared" si="944"/>
        <v>-1</v>
      </c>
      <c r="S6063" s="8">
        <f>SUM($R$3:R6063)</f>
        <v>-165.45000000000053</v>
      </c>
      <c r="T6063" s="2">
        <v>2</v>
      </c>
      <c r="U6063" s="8">
        <f t="shared" si="945"/>
        <v>1</v>
      </c>
      <c r="V6063" s="8">
        <f>SUM($U$3:U6063)</f>
        <v>-526.48999999999853</v>
      </c>
      <c r="W6063" s="9">
        <v>1.3</v>
      </c>
      <c r="X6063" s="8">
        <f t="shared" si="940"/>
        <v>0.30000000000000004</v>
      </c>
      <c r="Y6063" s="8">
        <f>SUM($X$3:X6063)</f>
        <v>-131.5499999999999</v>
      </c>
      <c r="Z6063" s="9">
        <v>3.5</v>
      </c>
      <c r="AA6063" s="8">
        <f t="shared" si="941"/>
        <v>-1</v>
      </c>
      <c r="AB6063" s="8">
        <f>SUM($AA$3:AA6063)</f>
        <v>-717.1699999999995</v>
      </c>
      <c r="AC6063" s="2">
        <v>1.9</v>
      </c>
      <c r="AD6063" s="8">
        <f t="shared" si="942"/>
        <v>0.89999999999999991</v>
      </c>
      <c r="AE6063" s="8">
        <f>SUM(AD$3:AD6063)</f>
        <v>2102.7899999999972</v>
      </c>
      <c r="AF6063" s="2">
        <v>1.9</v>
      </c>
      <c r="AG6063" s="8">
        <f t="shared" si="946"/>
        <v>0.89999999999999991</v>
      </c>
      <c r="AH6063" s="8">
        <f>SUM(AG$3:AG6063)</f>
        <v>-397.19999999999845</v>
      </c>
      <c r="AI6063">
        <v>7.5</v>
      </c>
      <c r="AJ6063" s="8">
        <f t="shared" si="947"/>
        <v>-1</v>
      </c>
      <c r="AK6063" s="8">
        <f>SUM(AJ$3:AJ6063)</f>
        <v>-995.67</v>
      </c>
      <c r="AL6063" s="2">
        <v>8.5</v>
      </c>
      <c r="AM6063" s="8">
        <f t="shared" si="948"/>
        <v>-1</v>
      </c>
      <c r="AN6063" s="8">
        <f>SUM(AM$3:AM6063)</f>
        <v>37</v>
      </c>
      <c r="AO6063" s="2">
        <v>6</v>
      </c>
      <c r="AP6063" s="8">
        <f t="shared" si="949"/>
        <v>-1</v>
      </c>
      <c r="AQ6063" s="8">
        <f>SUM(AP$3:AP6063)</f>
        <v>-700</v>
      </c>
      <c r="AR6063">
        <v>3.8</v>
      </c>
      <c r="AS6063">
        <v>1.25</v>
      </c>
      <c r="AT6063" s="4">
        <f t="shared" si="943"/>
        <v>-1</v>
      </c>
      <c r="AU6063" s="5">
        <f>SUM($AT$3:AT6063)</f>
        <v>37</v>
      </c>
      <c r="AV6063" s="6">
        <f>SUM(R6063,U6063,X6063,AA6063,AD6063,AG6063)</f>
        <v>1.0999999999999999</v>
      </c>
    </row>
    <row r="6064" spans="1:48" x14ac:dyDescent="0.25">
      <c r="A6064">
        <f>IF(AND(G6064&lt;&gt;"",H6064&lt;&gt;"",I6064&lt;&gt;"",J6064&lt;&gt;"",K6064&lt;&gt;"",L6064&lt;&gt;"",M6064&lt;&gt;"",N6064&lt;&gt;"",O6064&lt;&gt;"",P6064&lt;&gt;"",Q6064&lt;&gt;"",T6064&lt;&gt;"",W6064&lt;&gt;"",Z6064&lt;&gt;"",AC6064&lt;&gt;"",AF6064&lt;&gt;"",AI6064&lt;&gt;"",AL6064&lt;&gt;"",AO6064&lt;&gt;"",AR6064&lt;&gt;"",AS6064&lt;&gt;""),1,0)</f>
        <v>1</v>
      </c>
      <c r="B6064" s="1">
        <v>43506</v>
      </c>
      <c r="C6064" t="s">
        <v>291</v>
      </c>
      <c r="D6064" t="s">
        <v>6558</v>
      </c>
      <c r="E6064" t="s">
        <v>297</v>
      </c>
      <c r="F6064" t="s">
        <v>5827</v>
      </c>
      <c r="G6064">
        <v>2019</v>
      </c>
      <c r="H6064">
        <v>2</v>
      </c>
      <c r="I6064">
        <v>10</v>
      </c>
      <c r="J6064" t="s">
        <v>23</v>
      </c>
      <c r="K6064">
        <v>1</v>
      </c>
      <c r="L6064" s="3">
        <v>3</v>
      </c>
      <c r="M6064" s="3">
        <v>0</v>
      </c>
      <c r="N6064">
        <v>2.0499999999999998</v>
      </c>
      <c r="O6064">
        <v>3.5</v>
      </c>
      <c r="P6064">
        <v>3.4</v>
      </c>
      <c r="Q6064" s="2">
        <v>1.7</v>
      </c>
      <c r="R6064" s="8">
        <f t="shared" si="944"/>
        <v>-1</v>
      </c>
      <c r="S6064" s="8">
        <f>SUM($R$3:R6064)</f>
        <v>-166.45000000000053</v>
      </c>
      <c r="T6064" s="2">
        <v>2.0499999999999998</v>
      </c>
      <c r="U6064" s="8">
        <f t="shared" si="945"/>
        <v>1.0499999999999998</v>
      </c>
      <c r="V6064" s="8">
        <f>SUM($U$3:U6064)</f>
        <v>-525.43999999999858</v>
      </c>
      <c r="W6064" s="9">
        <v>1.25</v>
      </c>
      <c r="X6064" s="8">
        <f t="shared" si="940"/>
        <v>0.25</v>
      </c>
      <c r="Y6064" s="8">
        <f>SUM($X$3:X6064)</f>
        <v>-131.2999999999999</v>
      </c>
      <c r="Z6064" s="9">
        <v>4</v>
      </c>
      <c r="AA6064" s="8">
        <f t="shared" si="941"/>
        <v>-1</v>
      </c>
      <c r="AB6064" s="8">
        <f>SUM($AA$3:AA6064)</f>
        <v>-718.1699999999995</v>
      </c>
      <c r="AC6064" s="2">
        <v>1.8</v>
      </c>
      <c r="AD6064" s="8">
        <f t="shared" si="942"/>
        <v>0.8</v>
      </c>
      <c r="AE6064" s="8">
        <f>SUM(AD$3:AD6064)</f>
        <v>2103.5899999999974</v>
      </c>
      <c r="AF6064" s="2">
        <v>2</v>
      </c>
      <c r="AG6064" s="8">
        <f t="shared" si="946"/>
        <v>-1</v>
      </c>
      <c r="AH6064" s="8">
        <f>SUM(AG$3:AG6064)</f>
        <v>-398.19999999999845</v>
      </c>
      <c r="AI6064">
        <v>8.5</v>
      </c>
      <c r="AJ6064" s="8">
        <f t="shared" si="947"/>
        <v>-1</v>
      </c>
      <c r="AK6064" s="8">
        <f>SUM(AJ$3:AJ6064)</f>
        <v>-996.67</v>
      </c>
      <c r="AL6064" s="2">
        <v>9</v>
      </c>
      <c r="AM6064" s="8">
        <f t="shared" si="948"/>
        <v>-1</v>
      </c>
      <c r="AN6064" s="8">
        <f>SUM(AM$3:AM6064)</f>
        <v>36</v>
      </c>
      <c r="AO6064" s="2">
        <v>6.5</v>
      </c>
      <c r="AP6064" s="8">
        <f t="shared" si="949"/>
        <v>-1</v>
      </c>
      <c r="AQ6064" s="8">
        <f>SUM(AP$3:AP6064)</f>
        <v>-701</v>
      </c>
      <c r="AR6064">
        <v>3.9</v>
      </c>
      <c r="AS6064">
        <v>1.24</v>
      </c>
      <c r="AT6064" s="4">
        <f t="shared" si="943"/>
        <v>-1</v>
      </c>
      <c r="AU6064" s="5">
        <f>SUM($AT$3:AT6064)</f>
        <v>36</v>
      </c>
      <c r="AV6064" s="6">
        <f>SUM(R6064,U6064,X6064,AA6064,AD6064,AG6064)</f>
        <v>-0.90000000000000013</v>
      </c>
    </row>
    <row r="6065" spans="1:48" x14ac:dyDescent="0.25">
      <c r="A6065">
        <f>IF(AND(G6065&lt;&gt;"",H6065&lt;&gt;"",I6065&lt;&gt;"",J6065&lt;&gt;"",K6065&lt;&gt;"",L6065&lt;&gt;"",M6065&lt;&gt;"",N6065&lt;&gt;"",O6065&lt;&gt;"",P6065&lt;&gt;"",Q6065&lt;&gt;"",T6065&lt;&gt;"",W6065&lt;&gt;"",Z6065&lt;&gt;"",AC6065&lt;&gt;"",AF6065&lt;&gt;"",AI6065&lt;&gt;"",AL6065&lt;&gt;"",AO6065&lt;&gt;"",AR6065&lt;&gt;"",AS6065&lt;&gt;""),1,0)</f>
        <v>1</v>
      </c>
      <c r="B6065" s="1">
        <v>43506</v>
      </c>
      <c r="C6065" t="s">
        <v>291</v>
      </c>
      <c r="D6065" t="s">
        <v>4177</v>
      </c>
      <c r="E6065" t="s">
        <v>391</v>
      </c>
      <c r="F6065" t="s">
        <v>294</v>
      </c>
      <c r="G6065">
        <v>2019</v>
      </c>
      <c r="H6065">
        <v>2</v>
      </c>
      <c r="I6065">
        <v>10</v>
      </c>
      <c r="J6065" t="s">
        <v>23</v>
      </c>
      <c r="K6065">
        <v>1</v>
      </c>
      <c r="L6065" s="3">
        <v>4</v>
      </c>
      <c r="M6065" s="3">
        <v>0</v>
      </c>
      <c r="N6065">
        <v>1.61</v>
      </c>
      <c r="O6065">
        <v>4.2</v>
      </c>
      <c r="P6065">
        <v>4.75</v>
      </c>
      <c r="Q6065" s="2">
        <v>1.66</v>
      </c>
      <c r="R6065" s="8">
        <f t="shared" si="944"/>
        <v>-1</v>
      </c>
      <c r="S6065" s="8">
        <f>SUM($R$3:R6065)</f>
        <v>-167.45000000000053</v>
      </c>
      <c r="T6065" s="2">
        <v>2.1</v>
      </c>
      <c r="U6065" s="8">
        <f t="shared" si="945"/>
        <v>1.1000000000000001</v>
      </c>
      <c r="V6065" s="8">
        <f>SUM($U$3:U6065)</f>
        <v>-524.33999999999855</v>
      </c>
      <c r="W6065" s="9">
        <v>1.2</v>
      </c>
      <c r="X6065" s="8">
        <f t="shared" si="940"/>
        <v>0.19999999999999996</v>
      </c>
      <c r="Y6065" s="8">
        <f>SUM($X$3:X6065)</f>
        <v>-131.09999999999991</v>
      </c>
      <c r="Z6065" s="9">
        <v>4.5</v>
      </c>
      <c r="AA6065" s="8">
        <f t="shared" si="941"/>
        <v>-1</v>
      </c>
      <c r="AB6065" s="8">
        <f>SUM($AA$3:AA6065)</f>
        <v>-719.1699999999995</v>
      </c>
      <c r="AC6065" s="2">
        <v>1.61</v>
      </c>
      <c r="AD6065" s="8">
        <f t="shared" si="942"/>
        <v>0.6100000000000001</v>
      </c>
      <c r="AE6065" s="8">
        <f>SUM(AD$3:AD6065)</f>
        <v>2104.1999999999975</v>
      </c>
      <c r="AF6065" s="2">
        <v>2.2999999999999998</v>
      </c>
      <c r="AG6065" s="8">
        <f t="shared" si="946"/>
        <v>-1</v>
      </c>
      <c r="AH6065" s="8">
        <f>SUM(AG$3:AG6065)</f>
        <v>-399.19999999999845</v>
      </c>
      <c r="AI6065">
        <v>9</v>
      </c>
      <c r="AJ6065" s="8">
        <f t="shared" si="947"/>
        <v>-1</v>
      </c>
      <c r="AK6065" s="8">
        <f>SUM(AJ$3:AJ6065)</f>
        <v>-997.67</v>
      </c>
      <c r="AL6065" s="2">
        <v>8</v>
      </c>
      <c r="AM6065" s="8">
        <f t="shared" si="948"/>
        <v>-1</v>
      </c>
      <c r="AN6065" s="8">
        <f>SUM(AM$3:AM6065)</f>
        <v>35</v>
      </c>
      <c r="AO6065" s="2">
        <v>8</v>
      </c>
      <c r="AP6065" s="8">
        <f t="shared" si="949"/>
        <v>-1</v>
      </c>
      <c r="AQ6065" s="8">
        <f>SUM(AP$3:AP6065)</f>
        <v>-702</v>
      </c>
      <c r="AR6065">
        <v>2.6</v>
      </c>
      <c r="AS6065">
        <v>1.47</v>
      </c>
      <c r="AT6065" s="4">
        <f t="shared" si="943"/>
        <v>-1</v>
      </c>
      <c r="AU6065" s="5">
        <f>SUM($AT$3:AT6065)</f>
        <v>35</v>
      </c>
      <c r="AV6065" s="6">
        <f>SUM(R6065,U6065,X6065,AA6065,AD6065,AG6065)</f>
        <v>-1.0899999999999999</v>
      </c>
    </row>
    <row r="6066" spans="1:48" x14ac:dyDescent="0.25">
      <c r="A6066">
        <f>IF(AND(G6066&lt;&gt;"",H6066&lt;&gt;"",I6066&lt;&gt;"",J6066&lt;&gt;"",K6066&lt;&gt;"",L6066&lt;&gt;"",M6066&lt;&gt;"",N6066&lt;&gt;"",O6066&lt;&gt;"",P6066&lt;&gt;"",Q6066&lt;&gt;"",T6066&lt;&gt;"",W6066&lt;&gt;"",Z6066&lt;&gt;"",AC6066&lt;&gt;"",AF6066&lt;&gt;"",AI6066&lt;&gt;"",AL6066&lt;&gt;"",AO6066&lt;&gt;"",AR6066&lt;&gt;"",AS6066&lt;&gt;""),1,0)</f>
        <v>1</v>
      </c>
      <c r="B6066" s="1">
        <v>43506</v>
      </c>
      <c r="C6066" t="s">
        <v>298</v>
      </c>
      <c r="D6066" t="s">
        <v>6559</v>
      </c>
      <c r="E6066" t="s">
        <v>5693</v>
      </c>
      <c r="F6066" t="s">
        <v>5802</v>
      </c>
      <c r="G6066">
        <v>2019</v>
      </c>
      <c r="H6066">
        <v>2</v>
      </c>
      <c r="I6066">
        <v>10</v>
      </c>
      <c r="J6066" t="s">
        <v>23</v>
      </c>
      <c r="K6066">
        <v>1</v>
      </c>
      <c r="L6066" s="3">
        <v>3</v>
      </c>
      <c r="M6066" s="3">
        <v>0</v>
      </c>
      <c r="N6066">
        <v>1.36</v>
      </c>
      <c r="O6066">
        <v>5.25</v>
      </c>
      <c r="P6066">
        <v>9.5</v>
      </c>
      <c r="Q6066" s="2">
        <v>2</v>
      </c>
      <c r="R6066" s="8">
        <f t="shared" si="944"/>
        <v>-1</v>
      </c>
      <c r="S6066" s="8">
        <f>SUM($R$3:R6066)</f>
        <v>-168.45000000000053</v>
      </c>
      <c r="T6066" s="2">
        <v>1.72</v>
      </c>
      <c r="U6066" s="8">
        <f t="shared" si="945"/>
        <v>0.72</v>
      </c>
      <c r="V6066" s="8">
        <f>SUM($U$3:U6066)</f>
        <v>-523.61999999999853</v>
      </c>
      <c r="W6066" s="9">
        <v>1.25</v>
      </c>
      <c r="X6066" s="8">
        <f t="shared" si="940"/>
        <v>0.25</v>
      </c>
      <c r="Y6066" s="8">
        <f>SUM($X$3:X6066)</f>
        <v>-130.84999999999991</v>
      </c>
      <c r="Z6066" s="9">
        <v>4</v>
      </c>
      <c r="AA6066" s="8">
        <f t="shared" si="941"/>
        <v>-1</v>
      </c>
      <c r="AB6066" s="8">
        <f>SUM($AA$3:AA6066)</f>
        <v>-720.1699999999995</v>
      </c>
      <c r="AC6066" s="2">
        <v>1.72</v>
      </c>
      <c r="AD6066" s="8">
        <f t="shared" si="942"/>
        <v>0.72</v>
      </c>
      <c r="AE6066" s="8">
        <f>SUM(AD$3:AD6066)</f>
        <v>2104.9199999999973</v>
      </c>
      <c r="AF6066" s="2">
        <v>2.1</v>
      </c>
      <c r="AG6066" s="8">
        <f t="shared" si="946"/>
        <v>-1</v>
      </c>
      <c r="AH6066" s="8">
        <f>SUM(AG$3:AG6066)</f>
        <v>-400.19999999999845</v>
      </c>
      <c r="AI6066">
        <v>6.5</v>
      </c>
      <c r="AJ6066" s="8">
        <f t="shared" si="947"/>
        <v>-1</v>
      </c>
      <c r="AK6066" s="8">
        <f>SUM(AJ$3:AJ6066)</f>
        <v>-998.67</v>
      </c>
      <c r="AL6066" s="2">
        <v>7.5</v>
      </c>
      <c r="AM6066" s="8">
        <f t="shared" si="948"/>
        <v>-1</v>
      </c>
      <c r="AN6066" s="8">
        <f>SUM(AM$3:AM6066)</f>
        <v>34</v>
      </c>
      <c r="AO6066" s="2">
        <v>9.5</v>
      </c>
      <c r="AP6066" s="8">
        <f t="shared" si="949"/>
        <v>-1</v>
      </c>
      <c r="AQ6066" s="8">
        <f>SUM(AP$3:AP6066)</f>
        <v>-703</v>
      </c>
      <c r="AR6066">
        <v>2.15</v>
      </c>
      <c r="AS6066">
        <v>1.67</v>
      </c>
      <c r="AT6066" s="4">
        <f t="shared" si="943"/>
        <v>-1</v>
      </c>
      <c r="AU6066" s="5">
        <f>SUM($AT$3:AT6066)</f>
        <v>34</v>
      </c>
      <c r="AV6066" s="6">
        <f>SUM(R6066,U6066,X6066,AA6066,AD6066,AG6066)</f>
        <v>-1.31</v>
      </c>
    </row>
    <row r="6067" spans="1:48" x14ac:dyDescent="0.25">
      <c r="A6067">
        <f>IF(AND(G6067&lt;&gt;"",H6067&lt;&gt;"",I6067&lt;&gt;"",J6067&lt;&gt;"",K6067&lt;&gt;"",L6067&lt;&gt;"",M6067&lt;&gt;"",N6067&lt;&gt;"",O6067&lt;&gt;"",P6067&lt;&gt;"",Q6067&lt;&gt;"",T6067&lt;&gt;"",W6067&lt;&gt;"",Z6067&lt;&gt;"",AC6067&lt;&gt;"",AF6067&lt;&gt;"",AI6067&lt;&gt;"",AL6067&lt;&gt;"",AO6067&lt;&gt;"",AR6067&lt;&gt;"",AS6067&lt;&gt;""),1,0)</f>
        <v>1</v>
      </c>
      <c r="B6067" s="1">
        <v>43506</v>
      </c>
      <c r="C6067" t="s">
        <v>302</v>
      </c>
      <c r="D6067" t="s">
        <v>6560</v>
      </c>
      <c r="E6067" t="s">
        <v>5594</v>
      </c>
      <c r="F6067" t="s">
        <v>304</v>
      </c>
      <c r="G6067">
        <v>2019</v>
      </c>
      <c r="H6067">
        <v>2</v>
      </c>
      <c r="I6067">
        <v>10</v>
      </c>
      <c r="J6067" t="s">
        <v>23</v>
      </c>
      <c r="K6067">
        <v>1</v>
      </c>
      <c r="L6067" s="3">
        <v>0</v>
      </c>
      <c r="M6067" s="3">
        <v>2</v>
      </c>
      <c r="N6067">
        <v>2.9</v>
      </c>
      <c r="O6067">
        <v>3.2</v>
      </c>
      <c r="P6067">
        <v>2.4500000000000002</v>
      </c>
      <c r="Q6067" s="2">
        <v>2.0499999999999998</v>
      </c>
      <c r="R6067" s="8">
        <f t="shared" si="944"/>
        <v>-1</v>
      </c>
      <c r="S6067" s="8">
        <f>SUM($R$3:R6067)</f>
        <v>-169.45000000000053</v>
      </c>
      <c r="T6067" s="2">
        <v>1.7</v>
      </c>
      <c r="U6067" s="8">
        <f t="shared" si="945"/>
        <v>0.7</v>
      </c>
      <c r="V6067" s="8">
        <f>SUM($U$3:U6067)</f>
        <v>-522.91999999999848</v>
      </c>
      <c r="W6067" s="9">
        <v>1.5</v>
      </c>
      <c r="X6067" s="8">
        <f t="shared" si="940"/>
        <v>0.5</v>
      </c>
      <c r="Y6067" s="8">
        <f>SUM($X$3:X6067)</f>
        <v>-130.34999999999991</v>
      </c>
      <c r="Z6067" s="9">
        <v>2.62</v>
      </c>
      <c r="AA6067" s="8">
        <f t="shared" si="941"/>
        <v>-1</v>
      </c>
      <c r="AB6067" s="8">
        <f>SUM($AA$3:AA6067)</f>
        <v>-721.1699999999995</v>
      </c>
      <c r="AC6067" s="2">
        <v>2.5</v>
      </c>
      <c r="AD6067" s="8">
        <f t="shared" si="942"/>
        <v>1.5</v>
      </c>
      <c r="AE6067" s="8">
        <f>SUM(AD$3:AD6067)</f>
        <v>2106.4199999999973</v>
      </c>
      <c r="AF6067" s="2">
        <v>1.53</v>
      </c>
      <c r="AG6067" s="8">
        <f t="shared" si="946"/>
        <v>0.53</v>
      </c>
      <c r="AH6067" s="8">
        <f>SUM(AG$3:AG6067)</f>
        <v>-399.66999999999848</v>
      </c>
      <c r="AI6067">
        <v>7.5</v>
      </c>
      <c r="AJ6067" s="8">
        <f t="shared" si="947"/>
        <v>-1</v>
      </c>
      <c r="AK6067" s="8">
        <f>SUM(AJ$3:AJ6067)</f>
        <v>-999.67</v>
      </c>
      <c r="AL6067" s="2">
        <v>11</v>
      </c>
      <c r="AM6067" s="8">
        <f t="shared" si="948"/>
        <v>-1</v>
      </c>
      <c r="AN6067" s="8">
        <f>SUM(AM$3:AM6067)</f>
        <v>33</v>
      </c>
      <c r="AO6067" s="2">
        <v>6</v>
      </c>
      <c r="AP6067" s="8">
        <f t="shared" si="949"/>
        <v>-1</v>
      </c>
      <c r="AQ6067" s="8">
        <f>SUM(AP$3:AP6067)</f>
        <v>-704</v>
      </c>
      <c r="AR6067">
        <v>6.8</v>
      </c>
      <c r="AS6067">
        <v>1.1000000000000001</v>
      </c>
      <c r="AT6067" s="4">
        <f t="shared" si="943"/>
        <v>-1</v>
      </c>
      <c r="AU6067" s="5">
        <f>SUM($AT$3:AT6067)</f>
        <v>33</v>
      </c>
      <c r="AV6067" s="6">
        <f>SUM(R6067,U6067,X6067,AA6067,AD6067,AG6067)</f>
        <v>1.23</v>
      </c>
    </row>
    <row r="6068" spans="1:48" x14ac:dyDescent="0.25">
      <c r="A6068">
        <f>IF(AND(G6068&lt;&gt;"",H6068&lt;&gt;"",I6068&lt;&gt;"",J6068&lt;&gt;"",K6068&lt;&gt;"",L6068&lt;&gt;"",M6068&lt;&gt;"",N6068&lt;&gt;"",O6068&lt;&gt;"",P6068&lt;&gt;"",Q6068&lt;&gt;"",T6068&lt;&gt;"",W6068&lt;&gt;"",Z6068&lt;&gt;"",AC6068&lt;&gt;"",AF6068&lt;&gt;"",AI6068&lt;&gt;"",AL6068&lt;&gt;"",AO6068&lt;&gt;"",AR6068&lt;&gt;"",AS6068&lt;&gt;""),1,0)</f>
        <v>1</v>
      </c>
      <c r="B6068" s="1">
        <v>43506</v>
      </c>
      <c r="C6068" t="s">
        <v>302</v>
      </c>
      <c r="D6068" t="s">
        <v>3618</v>
      </c>
      <c r="E6068" t="s">
        <v>308</v>
      </c>
      <c r="F6068" t="s">
        <v>494</v>
      </c>
      <c r="G6068">
        <v>2019</v>
      </c>
      <c r="H6068">
        <v>2</v>
      </c>
      <c r="I6068">
        <v>10</v>
      </c>
      <c r="J6068" t="s">
        <v>23</v>
      </c>
      <c r="K6068">
        <v>1</v>
      </c>
      <c r="L6068" s="3">
        <v>2</v>
      </c>
      <c r="M6068" s="3">
        <v>2</v>
      </c>
      <c r="N6068">
        <v>2.2999999999999998</v>
      </c>
      <c r="O6068">
        <v>3.1</v>
      </c>
      <c r="P6068">
        <v>3.3</v>
      </c>
      <c r="Q6068" s="2">
        <v>2</v>
      </c>
      <c r="R6068" s="8">
        <f t="shared" si="944"/>
        <v>1</v>
      </c>
      <c r="S6068" s="8">
        <f>SUM($R$3:R6068)</f>
        <v>-168.45000000000053</v>
      </c>
      <c r="T6068" s="2">
        <v>1.75</v>
      </c>
      <c r="U6068" s="8">
        <f t="shared" si="945"/>
        <v>-1</v>
      </c>
      <c r="V6068" s="8">
        <f>SUM($U$3:U6068)</f>
        <v>-523.91999999999848</v>
      </c>
      <c r="W6068" s="9">
        <v>1.44</v>
      </c>
      <c r="X6068" s="8">
        <f t="shared" si="940"/>
        <v>0.43999999999999995</v>
      </c>
      <c r="Y6068" s="8">
        <f>SUM($X$3:X6068)</f>
        <v>-129.90999999999991</v>
      </c>
      <c r="Z6068" s="9">
        <v>2.75</v>
      </c>
      <c r="AA6068" s="8">
        <f t="shared" si="941"/>
        <v>-1</v>
      </c>
      <c r="AB6068" s="8">
        <f>SUM($AA$3:AA6068)</f>
        <v>-722.1699999999995</v>
      </c>
      <c r="AC6068" s="2">
        <v>2.37</v>
      </c>
      <c r="AD6068" s="8">
        <f t="shared" si="942"/>
        <v>1.37</v>
      </c>
      <c r="AE6068" s="8">
        <f>SUM(AD$3:AD6068)</f>
        <v>2107.7899999999972</v>
      </c>
      <c r="AF6068" s="2">
        <v>1.57</v>
      </c>
      <c r="AG6068" s="8">
        <f t="shared" si="946"/>
        <v>-1</v>
      </c>
      <c r="AH6068" s="8">
        <f>SUM(AG$3:AG6068)</f>
        <v>-400.66999999999848</v>
      </c>
      <c r="AI6068">
        <v>6.5</v>
      </c>
      <c r="AJ6068" s="8">
        <f t="shared" si="947"/>
        <v>-1</v>
      </c>
      <c r="AK6068" s="8">
        <f>SUM(AJ$3:AJ6068)</f>
        <v>-1000.67</v>
      </c>
      <c r="AL6068" s="2">
        <v>9.5</v>
      </c>
      <c r="AM6068" s="8">
        <f t="shared" si="948"/>
        <v>-1</v>
      </c>
      <c r="AN6068" s="8">
        <f>SUM(AM$3:AM6068)</f>
        <v>32</v>
      </c>
      <c r="AO6068" s="2">
        <v>6</v>
      </c>
      <c r="AP6068" s="8">
        <f t="shared" si="949"/>
        <v>-1</v>
      </c>
      <c r="AQ6068" s="8">
        <f>SUM(AP$3:AP6068)</f>
        <v>-705</v>
      </c>
      <c r="AR6068">
        <v>4.8</v>
      </c>
      <c r="AS6068">
        <v>1.17</v>
      </c>
      <c r="AT6068" s="4">
        <f t="shared" si="943"/>
        <v>-1</v>
      </c>
      <c r="AU6068" s="5">
        <f>SUM($AT$3:AT6068)</f>
        <v>32</v>
      </c>
      <c r="AV6068" s="6">
        <f>SUM(R6068,U6068,X6068,AA6068,AD6068,AG6068)</f>
        <v>-0.18999999999999995</v>
      </c>
    </row>
    <row r="6069" spans="1:48" x14ac:dyDescent="0.25">
      <c r="A6069">
        <f>IF(AND(G6069&lt;&gt;"",H6069&lt;&gt;"",I6069&lt;&gt;"",J6069&lt;&gt;"",K6069&lt;&gt;"",L6069&lt;&gt;"",M6069&lt;&gt;"",N6069&lt;&gt;"",O6069&lt;&gt;"",P6069&lt;&gt;"",Q6069&lt;&gt;"",T6069&lt;&gt;"",W6069&lt;&gt;"",Z6069&lt;&gt;"",AC6069&lt;&gt;"",AF6069&lt;&gt;"",AI6069&lt;&gt;"",AL6069&lt;&gt;"",AO6069&lt;&gt;"",AR6069&lt;&gt;"",AS6069&lt;&gt;""),1,0)</f>
        <v>0</v>
      </c>
      <c r="B6069" s="1">
        <v>43506</v>
      </c>
      <c r="C6069" t="s">
        <v>302</v>
      </c>
      <c r="D6069" t="s">
        <v>6561</v>
      </c>
      <c r="E6069" t="s">
        <v>5842</v>
      </c>
      <c r="F6069" t="s">
        <v>5886</v>
      </c>
      <c r="G6069">
        <v>2019</v>
      </c>
      <c r="H6069">
        <v>2</v>
      </c>
      <c r="I6069">
        <v>10</v>
      </c>
      <c r="J6069" t="s">
        <v>23</v>
      </c>
      <c r="K6069">
        <v>1</v>
      </c>
      <c r="L6069" s="3">
        <v>1</v>
      </c>
      <c r="M6069" s="3">
        <v>0</v>
      </c>
      <c r="N6069">
        <v>7</v>
      </c>
      <c r="O6069">
        <v>4.33</v>
      </c>
      <c r="P6069">
        <v>1.45</v>
      </c>
      <c r="Q6069" s="2">
        <v>1.8</v>
      </c>
      <c r="R6069" s="8" t="str">
        <f t="shared" si="944"/>
        <v/>
      </c>
      <c r="S6069" s="8">
        <f>SUM($R$3:R6069)</f>
        <v>-168.45000000000053</v>
      </c>
      <c r="T6069" s="2">
        <v>1.95</v>
      </c>
      <c r="U6069" s="8" t="str">
        <f t="shared" si="945"/>
        <v/>
      </c>
      <c r="V6069" s="8">
        <f>SUM($U$3:U6069)</f>
        <v>-523.91999999999848</v>
      </c>
      <c r="W6069" s="9">
        <v>1.22</v>
      </c>
      <c r="X6069" s="8" t="str">
        <f t="shared" si="940"/>
        <v/>
      </c>
      <c r="Y6069" s="8">
        <f>SUM($X$3:X6069)</f>
        <v>-129.90999999999991</v>
      </c>
      <c r="Z6069" s="9">
        <v>4.33</v>
      </c>
      <c r="AA6069" s="8" t="str">
        <f t="shared" si="941"/>
        <v/>
      </c>
      <c r="AB6069" s="8">
        <f>SUM($AA$3:AA6069)</f>
        <v>-722.1699999999995</v>
      </c>
      <c r="AC6069" s="2">
        <v>1.66</v>
      </c>
      <c r="AD6069" s="8" t="str">
        <f t="shared" si="942"/>
        <v/>
      </c>
      <c r="AE6069" s="8">
        <f>SUM(AD$3:AD6069)</f>
        <v>2107.7899999999972</v>
      </c>
      <c r="AF6069" s="2">
        <v>2.2000000000000002</v>
      </c>
      <c r="AG6069" s="8" t="str">
        <f t="shared" si="946"/>
        <v/>
      </c>
      <c r="AH6069" s="8">
        <f>SUM(AG$3:AG6069)</f>
        <v>-400.66999999999848</v>
      </c>
      <c r="AI6069">
        <v>17</v>
      </c>
      <c r="AJ6069" s="8" t="str">
        <f t="shared" si="947"/>
        <v/>
      </c>
      <c r="AK6069" s="8">
        <f>SUM(AJ$3:AJ6069)</f>
        <v>-1000.67</v>
      </c>
      <c r="AL6069" s="2">
        <v>19</v>
      </c>
      <c r="AM6069" s="8" t="str">
        <f t="shared" si="948"/>
        <v/>
      </c>
      <c r="AN6069" s="8">
        <f>SUM(AM$3:AM6069)</f>
        <v>32</v>
      </c>
      <c r="AO6069" s="2">
        <v>8</v>
      </c>
      <c r="AP6069" s="8" t="str">
        <f t="shared" si="949"/>
        <v/>
      </c>
      <c r="AQ6069" s="8">
        <f>SUM(AP$3:AP6069)</f>
        <v>-705</v>
      </c>
      <c r="AT6069" s="4" t="str">
        <f t="shared" si="943"/>
        <v/>
      </c>
      <c r="AU6069" s="5">
        <f>SUM($AT$3:AT6069)</f>
        <v>32</v>
      </c>
      <c r="AV6069" s="6">
        <f>SUM(R6069,U6069,X6069,AA6069,AD6069,AG6069)</f>
        <v>0</v>
      </c>
    </row>
    <row r="6070" spans="1:48" x14ac:dyDescent="0.25">
      <c r="A6070">
        <f>IF(AND(G6070&lt;&gt;"",H6070&lt;&gt;"",I6070&lt;&gt;"",J6070&lt;&gt;"",K6070&lt;&gt;"",L6070&lt;&gt;"",M6070&lt;&gt;"",N6070&lt;&gt;"",O6070&lt;&gt;"",P6070&lt;&gt;"",Q6070&lt;&gt;"",T6070&lt;&gt;"",W6070&lt;&gt;"",Z6070&lt;&gt;"",AC6070&lt;&gt;"",AF6070&lt;&gt;"",AI6070&lt;&gt;"",AL6070&lt;&gt;"",AO6070&lt;&gt;"",AR6070&lt;&gt;"",AS6070&lt;&gt;""),1,0)</f>
        <v>1</v>
      </c>
      <c r="B6070" s="1">
        <v>43506</v>
      </c>
      <c r="C6070" t="s">
        <v>302</v>
      </c>
      <c r="D6070" t="s">
        <v>6562</v>
      </c>
      <c r="E6070" t="s">
        <v>5836</v>
      </c>
      <c r="F6070" t="s">
        <v>310</v>
      </c>
      <c r="G6070">
        <v>2019</v>
      </c>
      <c r="H6070">
        <v>2</v>
      </c>
      <c r="I6070">
        <v>10</v>
      </c>
      <c r="J6070" t="s">
        <v>23</v>
      </c>
      <c r="K6070">
        <v>1</v>
      </c>
      <c r="L6070" s="3">
        <v>3</v>
      </c>
      <c r="M6070" s="3">
        <v>0</v>
      </c>
      <c r="N6070">
        <v>2</v>
      </c>
      <c r="O6070">
        <v>3.4</v>
      </c>
      <c r="P6070">
        <v>3.75</v>
      </c>
      <c r="Q6070" s="2">
        <v>1.8</v>
      </c>
      <c r="R6070" s="8">
        <f t="shared" si="944"/>
        <v>-1</v>
      </c>
      <c r="S6070" s="8">
        <f>SUM($R$3:R6070)</f>
        <v>-169.45000000000053</v>
      </c>
      <c r="T6070" s="2">
        <v>1.95</v>
      </c>
      <c r="U6070" s="8">
        <f t="shared" si="945"/>
        <v>0.95</v>
      </c>
      <c r="V6070" s="8">
        <f>SUM($U$3:U6070)</f>
        <v>-522.96999999999844</v>
      </c>
      <c r="W6070" s="9">
        <v>1.33</v>
      </c>
      <c r="X6070" s="8">
        <f t="shared" si="940"/>
        <v>0.33000000000000007</v>
      </c>
      <c r="Y6070" s="8">
        <f>SUM($X$3:X6070)</f>
        <v>-129.5799999999999</v>
      </c>
      <c r="Z6070" s="9">
        <v>3.4</v>
      </c>
      <c r="AA6070" s="8">
        <f t="shared" si="941"/>
        <v>-1</v>
      </c>
      <c r="AB6070" s="8">
        <f>SUM($AA$3:AA6070)</f>
        <v>-723.1699999999995</v>
      </c>
      <c r="AC6070" s="2">
        <v>1.9</v>
      </c>
      <c r="AD6070" s="8">
        <f t="shared" si="942"/>
        <v>0.89999999999999991</v>
      </c>
      <c r="AE6070" s="8">
        <f>SUM(AD$3:AD6070)</f>
        <v>2108.6899999999973</v>
      </c>
      <c r="AF6070" s="2">
        <v>1.9</v>
      </c>
      <c r="AG6070" s="8">
        <f t="shared" si="946"/>
        <v>-1</v>
      </c>
      <c r="AH6070" s="8">
        <f>SUM(AG$3:AG6070)</f>
        <v>-401.66999999999848</v>
      </c>
      <c r="AI6070">
        <v>7.5</v>
      </c>
      <c r="AJ6070" s="8">
        <f t="shared" si="947"/>
        <v>-1</v>
      </c>
      <c r="AK6070" s="8">
        <f>SUM(AJ$3:AJ6070)</f>
        <v>-1001.67</v>
      </c>
      <c r="AL6070" s="2">
        <v>8.5</v>
      </c>
      <c r="AM6070" s="8">
        <f t="shared" si="948"/>
        <v>-1</v>
      </c>
      <c r="AN6070" s="8">
        <f>SUM(AM$3:AM6070)</f>
        <v>31</v>
      </c>
      <c r="AO6070" s="2">
        <v>6.5</v>
      </c>
      <c r="AP6070" s="8">
        <f t="shared" si="949"/>
        <v>-1</v>
      </c>
      <c r="AQ6070" s="8">
        <f>SUM(AP$3:AP6070)</f>
        <v>-706</v>
      </c>
      <c r="AR6070">
        <v>3.9</v>
      </c>
      <c r="AS6070">
        <v>1.24</v>
      </c>
      <c r="AT6070" s="4">
        <f t="shared" si="943"/>
        <v>-1</v>
      </c>
      <c r="AU6070" s="5">
        <f>SUM($AT$3:AT6070)</f>
        <v>31</v>
      </c>
      <c r="AV6070" s="6">
        <f>SUM(R6070,U6070,X6070,AA6070,AD6070,AG6070)</f>
        <v>-0.82000000000000006</v>
      </c>
    </row>
    <row r="6071" spans="1:48" x14ac:dyDescent="0.25">
      <c r="A6071">
        <f>IF(AND(G6071&lt;&gt;"",H6071&lt;&gt;"",I6071&lt;&gt;"",J6071&lt;&gt;"",K6071&lt;&gt;"",L6071&lt;&gt;"",M6071&lt;&gt;"",N6071&lt;&gt;"",O6071&lt;&gt;"",P6071&lt;&gt;"",Q6071&lt;&gt;"",T6071&lt;&gt;"",W6071&lt;&gt;"",Z6071&lt;&gt;"",AC6071&lt;&gt;"",AF6071&lt;&gt;"",AI6071&lt;&gt;"",AL6071&lt;&gt;"",AO6071&lt;&gt;"",AR6071&lt;&gt;"",AS6071&lt;&gt;""),1,0)</f>
        <v>1</v>
      </c>
      <c r="B6071" s="1">
        <v>43506</v>
      </c>
      <c r="C6071" t="s">
        <v>283</v>
      </c>
      <c r="D6071" t="s">
        <v>6563</v>
      </c>
      <c r="E6071" t="s">
        <v>5854</v>
      </c>
      <c r="F6071" t="s">
        <v>347</v>
      </c>
      <c r="G6071">
        <v>2019</v>
      </c>
      <c r="H6071">
        <v>2</v>
      </c>
      <c r="I6071">
        <v>10</v>
      </c>
      <c r="J6071" t="s">
        <v>23</v>
      </c>
      <c r="K6071">
        <v>1</v>
      </c>
      <c r="L6071" s="3">
        <v>6</v>
      </c>
      <c r="M6071" s="3">
        <v>0</v>
      </c>
      <c r="N6071">
        <v>1.53</v>
      </c>
      <c r="O6071">
        <v>4.5</v>
      </c>
      <c r="P6071">
        <v>6.5</v>
      </c>
      <c r="Q6071" s="2">
        <v>1.7</v>
      </c>
      <c r="R6071" s="8">
        <f t="shared" si="944"/>
        <v>-1</v>
      </c>
      <c r="S6071" s="8">
        <f>SUM($R$3:R6071)</f>
        <v>-170.45000000000053</v>
      </c>
      <c r="T6071" s="2">
        <v>2.0499999999999998</v>
      </c>
      <c r="U6071" s="8">
        <f t="shared" si="945"/>
        <v>1.0499999999999998</v>
      </c>
      <c r="V6071" s="8">
        <f>SUM($U$3:U6071)</f>
        <v>-521.91999999999848</v>
      </c>
      <c r="W6071" s="9">
        <v>1.2</v>
      </c>
      <c r="X6071" s="8">
        <f t="shared" si="940"/>
        <v>0.19999999999999996</v>
      </c>
      <c r="Y6071" s="8">
        <f>SUM($X$3:X6071)</f>
        <v>-129.37999999999991</v>
      </c>
      <c r="Z6071" s="9">
        <v>4.5</v>
      </c>
      <c r="AA6071" s="8">
        <f t="shared" si="941"/>
        <v>-1</v>
      </c>
      <c r="AB6071" s="8">
        <f>SUM($AA$3:AA6071)</f>
        <v>-724.1699999999995</v>
      </c>
      <c r="AC6071" s="2">
        <v>1.66</v>
      </c>
      <c r="AD6071" s="8">
        <f t="shared" si="942"/>
        <v>0.65999999999999992</v>
      </c>
      <c r="AE6071" s="8">
        <f>SUM(AD$3:AD6071)</f>
        <v>2109.3499999999972</v>
      </c>
      <c r="AF6071" s="2">
        <v>2.2000000000000002</v>
      </c>
      <c r="AG6071" s="8">
        <f t="shared" si="946"/>
        <v>-1</v>
      </c>
      <c r="AH6071" s="8">
        <f>SUM(AG$3:AG6071)</f>
        <v>-402.66999999999848</v>
      </c>
      <c r="AI6071">
        <v>9</v>
      </c>
      <c r="AJ6071" s="8">
        <f t="shared" si="947"/>
        <v>-1</v>
      </c>
      <c r="AK6071" s="8">
        <f>SUM(AJ$3:AJ6071)</f>
        <v>-1002.67</v>
      </c>
      <c r="AL6071" s="2">
        <v>9</v>
      </c>
      <c r="AM6071" s="8">
        <f t="shared" si="948"/>
        <v>-1</v>
      </c>
      <c r="AN6071" s="8">
        <f>SUM(AM$3:AM6071)</f>
        <v>30</v>
      </c>
      <c r="AO6071" s="2">
        <v>9</v>
      </c>
      <c r="AP6071" s="8">
        <f t="shared" si="949"/>
        <v>-1</v>
      </c>
      <c r="AQ6071" s="8">
        <f>SUM(AP$3:AP6071)</f>
        <v>-707</v>
      </c>
      <c r="AR6071">
        <v>2.42</v>
      </c>
      <c r="AS6071">
        <v>1.52</v>
      </c>
      <c r="AT6071" s="4">
        <f t="shared" si="943"/>
        <v>-1</v>
      </c>
      <c r="AU6071" s="5">
        <f>SUM($AT$3:AT6071)</f>
        <v>30</v>
      </c>
      <c r="AV6071" s="6">
        <f>SUM(R6071,U6071,X6071,AA6071,AD6071,AG6071)</f>
        <v>-1.0900000000000003</v>
      </c>
    </row>
    <row r="6072" spans="1:48" x14ac:dyDescent="0.25">
      <c r="A6072">
        <f>IF(AND(G6072&lt;&gt;"",H6072&lt;&gt;"",I6072&lt;&gt;"",J6072&lt;&gt;"",K6072&lt;&gt;"",L6072&lt;&gt;"",M6072&lt;&gt;"",N6072&lt;&gt;"",O6072&lt;&gt;"",P6072&lt;&gt;"",Q6072&lt;&gt;"",T6072&lt;&gt;"",W6072&lt;&gt;"",Z6072&lt;&gt;"",AC6072&lt;&gt;"",AF6072&lt;&gt;"",AI6072&lt;&gt;"",AL6072&lt;&gt;"",AO6072&lt;&gt;"",AR6072&lt;&gt;"",AS6072&lt;&gt;""),1,0)</f>
        <v>1</v>
      </c>
      <c r="B6072" s="1">
        <v>43506</v>
      </c>
      <c r="C6072" t="s">
        <v>283</v>
      </c>
      <c r="D6072" t="s">
        <v>6564</v>
      </c>
      <c r="E6072" t="s">
        <v>5855</v>
      </c>
      <c r="F6072" t="s">
        <v>5860</v>
      </c>
      <c r="G6072">
        <v>2019</v>
      </c>
      <c r="H6072">
        <v>2</v>
      </c>
      <c r="I6072">
        <v>10</v>
      </c>
      <c r="J6072" t="s">
        <v>23</v>
      </c>
      <c r="K6072">
        <v>1</v>
      </c>
      <c r="L6072" s="3">
        <v>3</v>
      </c>
      <c r="M6072" s="3">
        <v>1</v>
      </c>
      <c r="N6072">
        <v>1.72</v>
      </c>
      <c r="O6072">
        <v>3.75</v>
      </c>
      <c r="P6072">
        <v>5.5</v>
      </c>
      <c r="Q6072" s="2">
        <v>1.8</v>
      </c>
      <c r="R6072" s="8">
        <f t="shared" si="944"/>
        <v>0.8</v>
      </c>
      <c r="S6072" s="8">
        <f>SUM($R$3:R6072)</f>
        <v>-169.65000000000052</v>
      </c>
      <c r="T6072" s="2">
        <v>1.95</v>
      </c>
      <c r="U6072" s="8">
        <f t="shared" si="945"/>
        <v>-1</v>
      </c>
      <c r="V6072" s="8">
        <f>SUM($U$3:U6072)</f>
        <v>-522.91999999999848</v>
      </c>
      <c r="W6072" s="9">
        <v>1.28</v>
      </c>
      <c r="X6072" s="8">
        <f t="shared" si="940"/>
        <v>0.28000000000000003</v>
      </c>
      <c r="Y6072" s="8">
        <f>SUM($X$3:X6072)</f>
        <v>-129.09999999999991</v>
      </c>
      <c r="Z6072" s="9">
        <v>3.75</v>
      </c>
      <c r="AA6072" s="8">
        <f t="shared" si="941"/>
        <v>-1</v>
      </c>
      <c r="AB6072" s="8">
        <f>SUM($AA$3:AA6072)</f>
        <v>-725.1699999999995</v>
      </c>
      <c r="AC6072" s="2">
        <v>1.9</v>
      </c>
      <c r="AD6072" s="8">
        <f t="shared" si="942"/>
        <v>0.89999999999999991</v>
      </c>
      <c r="AE6072" s="8">
        <f>SUM(AD$3:AD6072)</f>
        <v>2110.2499999999973</v>
      </c>
      <c r="AF6072" s="2">
        <v>1.9</v>
      </c>
      <c r="AG6072" s="8">
        <f t="shared" si="946"/>
        <v>-1</v>
      </c>
      <c r="AH6072" s="8">
        <f>SUM(AG$3:AG6072)</f>
        <v>-403.66999999999848</v>
      </c>
      <c r="AI6072">
        <v>7.5</v>
      </c>
      <c r="AJ6072" s="8">
        <f t="shared" si="947"/>
        <v>-1</v>
      </c>
      <c r="AK6072" s="8">
        <f>SUM(AJ$3:AJ6072)</f>
        <v>-1003.67</v>
      </c>
      <c r="AL6072" s="2">
        <v>9</v>
      </c>
      <c r="AM6072" s="8">
        <f t="shared" si="948"/>
        <v>-1</v>
      </c>
      <c r="AN6072" s="8">
        <f>SUM(AM$3:AM6072)</f>
        <v>29</v>
      </c>
      <c r="AO6072" s="2">
        <v>7.5</v>
      </c>
      <c r="AP6072" s="8">
        <f t="shared" si="949"/>
        <v>-1</v>
      </c>
      <c r="AQ6072" s="8">
        <f>SUM(AP$3:AP6072)</f>
        <v>-708</v>
      </c>
      <c r="AR6072">
        <v>2.85</v>
      </c>
      <c r="AS6072">
        <v>1.4</v>
      </c>
      <c r="AT6072" s="4">
        <f t="shared" si="943"/>
        <v>-1</v>
      </c>
      <c r="AU6072" s="5">
        <f>SUM($AT$3:AT6072)</f>
        <v>29</v>
      </c>
      <c r="AV6072" s="6">
        <f>SUM(R6072,U6072,X6072,AA6072,AD6072,AG6072)</f>
        <v>-1.02</v>
      </c>
    </row>
    <row r="6073" spans="1:48" x14ac:dyDescent="0.25">
      <c r="A6073">
        <f>IF(AND(G6073&lt;&gt;"",H6073&lt;&gt;"",I6073&lt;&gt;"",J6073&lt;&gt;"",K6073&lt;&gt;"",L6073&lt;&gt;"",M6073&lt;&gt;"",N6073&lt;&gt;"",O6073&lt;&gt;"",P6073&lt;&gt;"",Q6073&lt;&gt;"",T6073&lt;&gt;"",W6073&lt;&gt;"",Z6073&lt;&gt;"",AC6073&lt;&gt;"",AF6073&lt;&gt;"",AI6073&lt;&gt;"",AL6073&lt;&gt;"",AO6073&lt;&gt;"",AR6073&lt;&gt;"",AS6073&lt;&gt;""),1,0)</f>
        <v>0</v>
      </c>
      <c r="B6073" s="1">
        <v>43506</v>
      </c>
      <c r="C6073" t="s">
        <v>275</v>
      </c>
      <c r="D6073" t="s">
        <v>1127</v>
      </c>
      <c r="E6073" t="s">
        <v>362</v>
      </c>
      <c r="F6073" t="s">
        <v>539</v>
      </c>
      <c r="G6073">
        <v>2019</v>
      </c>
      <c r="H6073">
        <v>2</v>
      </c>
      <c r="I6073">
        <v>10</v>
      </c>
      <c r="J6073" t="s">
        <v>23</v>
      </c>
      <c r="K6073">
        <v>1</v>
      </c>
      <c r="L6073" s="3">
        <v>0</v>
      </c>
      <c r="M6073" s="3">
        <v>0</v>
      </c>
      <c r="N6073">
        <v>5.5</v>
      </c>
      <c r="O6073">
        <v>4</v>
      </c>
      <c r="P6073">
        <v>1.61</v>
      </c>
      <c r="Q6073" s="2">
        <v>1.7</v>
      </c>
      <c r="R6073" s="8" t="str">
        <f t="shared" si="944"/>
        <v/>
      </c>
      <c r="S6073" s="8">
        <f>SUM($R$3:R6073)</f>
        <v>-169.65000000000052</v>
      </c>
      <c r="T6073" s="2">
        <v>2.0499999999999998</v>
      </c>
      <c r="U6073" s="8" t="str">
        <f t="shared" si="945"/>
        <v/>
      </c>
      <c r="V6073" s="8">
        <f>SUM($U$3:U6073)</f>
        <v>-522.91999999999848</v>
      </c>
      <c r="W6073" s="9">
        <v>1.22</v>
      </c>
      <c r="X6073" s="8" t="str">
        <f t="shared" si="940"/>
        <v/>
      </c>
      <c r="Y6073" s="8">
        <f>SUM($X$3:X6073)</f>
        <v>-129.09999999999991</v>
      </c>
      <c r="Z6073" s="9">
        <v>4.33</v>
      </c>
      <c r="AA6073" s="8" t="str">
        <f t="shared" si="941"/>
        <v/>
      </c>
      <c r="AB6073" s="8">
        <f>SUM($AA$3:AA6073)</f>
        <v>-725.1699999999995</v>
      </c>
      <c r="AC6073" s="2">
        <v>1.66</v>
      </c>
      <c r="AD6073" s="8" t="str">
        <f t="shared" si="942"/>
        <v/>
      </c>
      <c r="AE6073" s="8">
        <f>SUM(AD$3:AD6073)</f>
        <v>2110.2499999999973</v>
      </c>
      <c r="AF6073" s="2">
        <v>2.2000000000000002</v>
      </c>
      <c r="AG6073" s="8" t="str">
        <f t="shared" si="946"/>
        <v/>
      </c>
      <c r="AH6073" s="8">
        <f>SUM(AG$3:AG6073)</f>
        <v>-403.66999999999848</v>
      </c>
      <c r="AI6073">
        <v>15</v>
      </c>
      <c r="AJ6073" s="8" t="str">
        <f t="shared" si="947"/>
        <v/>
      </c>
      <c r="AK6073" s="8">
        <f>SUM(AJ$3:AJ6073)</f>
        <v>-1003.67</v>
      </c>
      <c r="AL6073" s="2">
        <v>15</v>
      </c>
      <c r="AM6073" s="8" t="str">
        <f t="shared" si="948"/>
        <v/>
      </c>
      <c r="AN6073" s="8">
        <f>SUM(AM$3:AM6073)</f>
        <v>29</v>
      </c>
      <c r="AO6073" s="2">
        <v>7.5</v>
      </c>
      <c r="AP6073" s="8" t="str">
        <f t="shared" si="949"/>
        <v/>
      </c>
      <c r="AQ6073" s="8">
        <f>SUM(AP$3:AP6073)</f>
        <v>-708</v>
      </c>
      <c r="AT6073" s="4" t="str">
        <f t="shared" si="943"/>
        <v/>
      </c>
      <c r="AU6073" s="5">
        <f>SUM($AT$3:AT6073)</f>
        <v>29</v>
      </c>
      <c r="AV6073" s="6">
        <f>SUM(R6073,U6073,X6073,AA6073,AD6073,AG6073)</f>
        <v>0</v>
      </c>
    </row>
    <row r="6074" spans="1:48" x14ac:dyDescent="0.25">
      <c r="A6074">
        <f>IF(AND(G6074&lt;&gt;"",H6074&lt;&gt;"",I6074&lt;&gt;"",J6074&lt;&gt;"",K6074&lt;&gt;"",L6074&lt;&gt;"",M6074&lt;&gt;"",N6074&lt;&gt;"",O6074&lt;&gt;"",P6074&lt;&gt;"",Q6074&lt;&gt;"",T6074&lt;&gt;"",W6074&lt;&gt;"",Z6074&lt;&gt;"",AC6074&lt;&gt;"",AF6074&lt;&gt;"",AI6074&lt;&gt;"",AL6074&lt;&gt;"",AO6074&lt;&gt;"",AR6074&lt;&gt;"",AS6074&lt;&gt;""),1,0)</f>
        <v>1</v>
      </c>
      <c r="B6074" s="1">
        <v>43506</v>
      </c>
      <c r="C6074" t="s">
        <v>275</v>
      </c>
      <c r="D6074" t="s">
        <v>6565</v>
      </c>
      <c r="E6074" t="s">
        <v>365</v>
      </c>
      <c r="F6074" t="s">
        <v>5825</v>
      </c>
      <c r="G6074">
        <v>2019</v>
      </c>
      <c r="H6074">
        <v>2</v>
      </c>
      <c r="I6074">
        <v>10</v>
      </c>
      <c r="J6074" t="s">
        <v>23</v>
      </c>
      <c r="K6074">
        <v>1</v>
      </c>
      <c r="L6074" s="3">
        <v>3</v>
      </c>
      <c r="M6074" s="3">
        <v>0</v>
      </c>
      <c r="N6074">
        <v>2</v>
      </c>
      <c r="O6074">
        <v>3.25</v>
      </c>
      <c r="P6074">
        <v>4</v>
      </c>
      <c r="Q6074" s="2">
        <v>2.2000000000000002</v>
      </c>
      <c r="R6074" s="8">
        <f t="shared" si="944"/>
        <v>-1</v>
      </c>
      <c r="S6074" s="8">
        <f>SUM($R$3:R6074)</f>
        <v>-170.65000000000052</v>
      </c>
      <c r="T6074" s="2">
        <v>1.61</v>
      </c>
      <c r="U6074" s="8">
        <f t="shared" si="945"/>
        <v>0.6100000000000001</v>
      </c>
      <c r="V6074" s="8">
        <f>SUM($U$3:U6074)</f>
        <v>-522.30999999999847</v>
      </c>
      <c r="W6074" s="9">
        <v>1.5</v>
      </c>
      <c r="X6074" s="8">
        <f t="shared" si="940"/>
        <v>0.5</v>
      </c>
      <c r="Y6074" s="8">
        <f>SUM($X$3:X6074)</f>
        <v>-128.59999999999991</v>
      </c>
      <c r="Z6074" s="9">
        <v>2.62</v>
      </c>
      <c r="AA6074" s="8">
        <f t="shared" si="941"/>
        <v>-1</v>
      </c>
      <c r="AB6074" s="8">
        <f>SUM($AA$3:AA6074)</f>
        <v>-726.1699999999995</v>
      </c>
      <c r="AC6074" s="2">
        <v>2.5</v>
      </c>
      <c r="AD6074" s="8">
        <f t="shared" si="942"/>
        <v>1.5</v>
      </c>
      <c r="AE6074" s="8">
        <f>SUM(AD$3:AD6074)</f>
        <v>2111.7499999999973</v>
      </c>
      <c r="AF6074" s="2">
        <v>1.53</v>
      </c>
      <c r="AG6074" s="8">
        <f t="shared" si="946"/>
        <v>-1</v>
      </c>
      <c r="AH6074" s="8">
        <f>SUM(AG$3:AG6074)</f>
        <v>-404.66999999999848</v>
      </c>
      <c r="AI6074">
        <v>5.5</v>
      </c>
      <c r="AJ6074" s="8">
        <f t="shared" si="947"/>
        <v>-1</v>
      </c>
      <c r="AK6074" s="8">
        <f>SUM(AJ$3:AJ6074)</f>
        <v>-1004.67</v>
      </c>
      <c r="AL6074" s="2">
        <v>9.5</v>
      </c>
      <c r="AM6074" s="8">
        <f t="shared" si="948"/>
        <v>-1</v>
      </c>
      <c r="AN6074" s="8">
        <f>SUM(AM$3:AM6074)</f>
        <v>28</v>
      </c>
      <c r="AO6074" s="2">
        <v>6.5</v>
      </c>
      <c r="AP6074" s="8">
        <f t="shared" si="949"/>
        <v>-1</v>
      </c>
      <c r="AQ6074" s="8">
        <f>SUM(AP$3:AP6074)</f>
        <v>-709</v>
      </c>
      <c r="AR6074">
        <v>3.9</v>
      </c>
      <c r="AS6074">
        <v>1.24</v>
      </c>
      <c r="AT6074" s="4">
        <f t="shared" si="943"/>
        <v>-1</v>
      </c>
      <c r="AU6074" s="5">
        <f>SUM($AT$3:AT6074)</f>
        <v>28</v>
      </c>
      <c r="AV6074" s="6">
        <f>SUM(R6074,U6074,X6074,AA6074,AD6074,AG6074)</f>
        <v>-0.3899999999999999</v>
      </c>
    </row>
    <row r="6075" spans="1:48" x14ac:dyDescent="0.25">
      <c r="A6075">
        <f>IF(AND(G6075&lt;&gt;"",H6075&lt;&gt;"",I6075&lt;&gt;"",J6075&lt;&gt;"",K6075&lt;&gt;"",L6075&lt;&gt;"",M6075&lt;&gt;"",N6075&lt;&gt;"",O6075&lt;&gt;"",P6075&lt;&gt;"",Q6075&lt;&gt;"",T6075&lt;&gt;"",W6075&lt;&gt;"",Z6075&lt;&gt;"",AC6075&lt;&gt;"",AF6075&lt;&gt;"",AI6075&lt;&gt;"",AL6075&lt;&gt;"",AO6075&lt;&gt;"",AR6075&lt;&gt;"",AS6075&lt;&gt;""),1,0)</f>
        <v>1</v>
      </c>
      <c r="B6075" s="1">
        <v>43506</v>
      </c>
      <c r="C6075" t="s">
        <v>275</v>
      </c>
      <c r="D6075" t="s">
        <v>6566</v>
      </c>
      <c r="E6075" t="s">
        <v>537</v>
      </c>
      <c r="F6075" t="s">
        <v>277</v>
      </c>
      <c r="G6075">
        <v>2019</v>
      </c>
      <c r="H6075">
        <v>2</v>
      </c>
      <c r="I6075">
        <v>10</v>
      </c>
      <c r="J6075" t="s">
        <v>23</v>
      </c>
      <c r="K6075">
        <v>1</v>
      </c>
      <c r="L6075" s="3">
        <v>2</v>
      </c>
      <c r="M6075" s="3">
        <v>2</v>
      </c>
      <c r="N6075">
        <v>1.75</v>
      </c>
      <c r="O6075">
        <v>3.75</v>
      </c>
      <c r="P6075">
        <v>4.5</v>
      </c>
      <c r="Q6075" s="2">
        <v>1.66</v>
      </c>
      <c r="R6075" s="8">
        <f t="shared" si="944"/>
        <v>0.65999999999999992</v>
      </c>
      <c r="S6075" s="8">
        <f>SUM($R$3:R6075)</f>
        <v>-169.99000000000052</v>
      </c>
      <c r="T6075" s="2">
        <v>2.1</v>
      </c>
      <c r="U6075" s="8">
        <f t="shared" si="945"/>
        <v>-1</v>
      </c>
      <c r="V6075" s="8">
        <f>SUM($U$3:U6075)</f>
        <v>-523.30999999999847</v>
      </c>
      <c r="W6075" s="9">
        <v>1.22</v>
      </c>
      <c r="X6075" s="8">
        <f t="shared" si="940"/>
        <v>0.21999999999999997</v>
      </c>
      <c r="Y6075" s="8">
        <f>SUM($X$3:X6075)</f>
        <v>-128.37999999999991</v>
      </c>
      <c r="Z6075" s="9">
        <v>4.33</v>
      </c>
      <c r="AA6075" s="8">
        <f t="shared" si="941"/>
        <v>-1</v>
      </c>
      <c r="AB6075" s="8">
        <f>SUM($AA$3:AA6075)</f>
        <v>-727.1699999999995</v>
      </c>
      <c r="AC6075" s="2">
        <v>1.72</v>
      </c>
      <c r="AD6075" s="8">
        <f t="shared" si="942"/>
        <v>0.72</v>
      </c>
      <c r="AE6075" s="8">
        <f>SUM(AD$3:AD6075)</f>
        <v>2112.4699999999971</v>
      </c>
      <c r="AF6075" s="2">
        <v>2.1</v>
      </c>
      <c r="AG6075" s="8">
        <f t="shared" si="946"/>
        <v>-1</v>
      </c>
      <c r="AH6075" s="8">
        <f>SUM(AG$3:AG6075)</f>
        <v>-405.66999999999848</v>
      </c>
      <c r="AI6075">
        <v>8.5</v>
      </c>
      <c r="AJ6075" s="8">
        <f t="shared" si="947"/>
        <v>-1</v>
      </c>
      <c r="AK6075" s="8">
        <f>SUM(AJ$3:AJ6075)</f>
        <v>-1005.67</v>
      </c>
      <c r="AL6075" s="2">
        <v>8</v>
      </c>
      <c r="AM6075" s="8">
        <f t="shared" si="948"/>
        <v>-1</v>
      </c>
      <c r="AN6075" s="8">
        <f>SUM(AM$3:AM6075)</f>
        <v>27</v>
      </c>
      <c r="AO6075" s="2">
        <v>7</v>
      </c>
      <c r="AP6075" s="8">
        <f t="shared" si="949"/>
        <v>-1</v>
      </c>
      <c r="AQ6075" s="8">
        <f>SUM(AP$3:AP6075)</f>
        <v>-710</v>
      </c>
      <c r="AR6075">
        <v>3</v>
      </c>
      <c r="AS6075">
        <v>1.37</v>
      </c>
      <c r="AT6075" s="4">
        <f t="shared" si="943"/>
        <v>-1</v>
      </c>
      <c r="AU6075" s="5">
        <f>SUM($AT$3:AT6075)</f>
        <v>27</v>
      </c>
      <c r="AV6075" s="6">
        <f>SUM(R6075,U6075,X6075,AA6075,AD6075,AG6075)</f>
        <v>-1.4000000000000001</v>
      </c>
    </row>
    <row r="6076" spans="1:48" x14ac:dyDescent="0.25">
      <c r="A6076">
        <f>IF(AND(G6076&lt;&gt;"",H6076&lt;&gt;"",I6076&lt;&gt;"",J6076&lt;&gt;"",K6076&lt;&gt;"",L6076&lt;&gt;"",M6076&lt;&gt;"",N6076&lt;&gt;"",O6076&lt;&gt;"",P6076&lt;&gt;"",Q6076&lt;&gt;"",T6076&lt;&gt;"",W6076&lt;&gt;"",Z6076&lt;&gt;"",AC6076&lt;&gt;"",AF6076&lt;&gt;"",AI6076&lt;&gt;"",AL6076&lt;&gt;"",AO6076&lt;&gt;"",AR6076&lt;&gt;"",AS6076&lt;&gt;""),1,0)</f>
        <v>1</v>
      </c>
      <c r="B6076" s="1">
        <v>43506</v>
      </c>
      <c r="C6076" t="s">
        <v>275</v>
      </c>
      <c r="D6076" t="s">
        <v>4548</v>
      </c>
      <c r="E6076" t="s">
        <v>256</v>
      </c>
      <c r="F6076" t="s">
        <v>278</v>
      </c>
      <c r="G6076">
        <v>2019</v>
      </c>
      <c r="H6076">
        <v>2</v>
      </c>
      <c r="I6076">
        <v>10</v>
      </c>
      <c r="J6076" t="s">
        <v>23</v>
      </c>
      <c r="K6076">
        <v>1</v>
      </c>
      <c r="L6076" s="3">
        <v>0</v>
      </c>
      <c r="M6076" s="3">
        <v>0</v>
      </c>
      <c r="N6076">
        <v>1.85</v>
      </c>
      <c r="O6076">
        <v>3.5</v>
      </c>
      <c r="P6076">
        <v>4.5</v>
      </c>
      <c r="Q6076" s="2">
        <v>1.9</v>
      </c>
      <c r="R6076" s="8">
        <f t="shared" si="944"/>
        <v>-1</v>
      </c>
      <c r="S6076" s="8">
        <f>SUM($R$3:R6076)</f>
        <v>-170.99000000000052</v>
      </c>
      <c r="T6076" s="2">
        <v>1.9</v>
      </c>
      <c r="U6076" s="8">
        <f t="shared" si="945"/>
        <v>0.89999999999999991</v>
      </c>
      <c r="V6076" s="8">
        <f>SUM($U$3:U6076)</f>
        <v>-522.40999999999849</v>
      </c>
      <c r="W6076" s="9">
        <v>1.33</v>
      </c>
      <c r="X6076" s="8">
        <f t="shared" si="940"/>
        <v>-1</v>
      </c>
      <c r="Y6076" s="8">
        <f>SUM($X$3:X6076)</f>
        <v>-129.37999999999991</v>
      </c>
      <c r="Z6076" s="9">
        <v>3.4</v>
      </c>
      <c r="AA6076" s="8">
        <f t="shared" si="941"/>
        <v>2.4</v>
      </c>
      <c r="AB6076" s="8">
        <f>SUM($AA$3:AA6076)</f>
        <v>-724.76999999999953</v>
      </c>
      <c r="AC6076" s="2">
        <v>2</v>
      </c>
      <c r="AD6076" s="8">
        <f t="shared" si="942"/>
        <v>-1</v>
      </c>
      <c r="AE6076" s="8">
        <f>SUM(AD$3:AD6076)</f>
        <v>2111.4699999999971</v>
      </c>
      <c r="AF6076" s="2">
        <v>1.8</v>
      </c>
      <c r="AG6076" s="8">
        <f t="shared" si="946"/>
        <v>0.8</v>
      </c>
      <c r="AH6076" s="8">
        <f>SUM(AG$3:AG6076)</f>
        <v>-404.86999999999847</v>
      </c>
      <c r="AI6076">
        <v>7</v>
      </c>
      <c r="AJ6076" s="8">
        <f t="shared" si="947"/>
        <v>-1</v>
      </c>
      <c r="AK6076" s="8">
        <f>SUM(AJ$3:AJ6076)</f>
        <v>-1006.67</v>
      </c>
      <c r="AL6076" s="2">
        <v>8.5</v>
      </c>
      <c r="AM6076" s="8">
        <f t="shared" si="948"/>
        <v>-1</v>
      </c>
      <c r="AN6076" s="8">
        <f>SUM(AM$3:AM6076)</f>
        <v>26</v>
      </c>
      <c r="AO6076" s="2">
        <v>6.5</v>
      </c>
      <c r="AP6076" s="8">
        <f t="shared" si="949"/>
        <v>-1</v>
      </c>
      <c r="AQ6076" s="8">
        <f>SUM(AP$3:AP6076)</f>
        <v>-711</v>
      </c>
      <c r="AR6076">
        <v>3.3</v>
      </c>
      <c r="AS6076">
        <v>1.32</v>
      </c>
      <c r="AT6076" s="4">
        <f t="shared" si="943"/>
        <v>-1</v>
      </c>
      <c r="AU6076" s="5">
        <f>SUM($AT$3:AT6076)</f>
        <v>26</v>
      </c>
      <c r="AV6076" s="6">
        <f>SUM(R6076,U6076,X6076,AA6076,AD6076,AG6076)</f>
        <v>1.0999999999999999</v>
      </c>
    </row>
    <row r="6077" spans="1:48" x14ac:dyDescent="0.25">
      <c r="A6077">
        <f>IF(AND(G6077&lt;&gt;"",H6077&lt;&gt;"",I6077&lt;&gt;"",J6077&lt;&gt;"",K6077&lt;&gt;"",L6077&lt;&gt;"",M6077&lt;&gt;"",N6077&lt;&gt;"",O6077&lt;&gt;"",P6077&lt;&gt;"",Q6077&lt;&gt;"",T6077&lt;&gt;"",W6077&lt;&gt;"",Z6077&lt;&gt;"",AC6077&lt;&gt;"",AF6077&lt;&gt;"",AI6077&lt;&gt;"",AL6077&lt;&gt;"",AO6077&lt;&gt;"",AR6077&lt;&gt;"",AS6077&lt;&gt;""),1,0)</f>
        <v>1</v>
      </c>
      <c r="B6077" s="1">
        <v>43506</v>
      </c>
      <c r="C6077" t="s">
        <v>287</v>
      </c>
      <c r="D6077" t="s">
        <v>6567</v>
      </c>
      <c r="E6077" t="s">
        <v>5875</v>
      </c>
      <c r="F6077" t="s">
        <v>636</v>
      </c>
      <c r="G6077">
        <v>2019</v>
      </c>
      <c r="H6077">
        <v>2</v>
      </c>
      <c r="I6077">
        <v>10</v>
      </c>
      <c r="J6077" t="s">
        <v>23</v>
      </c>
      <c r="K6077">
        <v>1</v>
      </c>
      <c r="L6077" s="3">
        <v>3</v>
      </c>
      <c r="M6077" s="3">
        <v>0</v>
      </c>
      <c r="N6077">
        <v>1.45</v>
      </c>
      <c r="O6077">
        <v>4.33</v>
      </c>
      <c r="P6077">
        <v>7.5</v>
      </c>
      <c r="Q6077" s="2">
        <v>1.95</v>
      </c>
      <c r="R6077" s="8">
        <f t="shared" si="944"/>
        <v>-1</v>
      </c>
      <c r="S6077" s="8">
        <f>SUM($R$3:R6077)</f>
        <v>-171.99000000000052</v>
      </c>
      <c r="T6077" s="2">
        <v>1.8</v>
      </c>
      <c r="U6077" s="8">
        <f t="shared" si="945"/>
        <v>0.8</v>
      </c>
      <c r="V6077" s="8">
        <f>SUM($U$3:U6077)</f>
        <v>-521.60999999999854</v>
      </c>
      <c r="W6077" s="9">
        <v>1.25</v>
      </c>
      <c r="X6077" s="8">
        <f t="shared" si="940"/>
        <v>0.25</v>
      </c>
      <c r="Y6077" s="8">
        <f>SUM($X$3:X6077)</f>
        <v>-129.12999999999991</v>
      </c>
      <c r="Z6077" s="9">
        <v>4</v>
      </c>
      <c r="AA6077" s="8">
        <f t="shared" si="941"/>
        <v>-1</v>
      </c>
      <c r="AB6077" s="8">
        <f>SUM($AA$3:AA6077)</f>
        <v>-725.76999999999953</v>
      </c>
      <c r="AC6077" s="2">
        <v>1.8</v>
      </c>
      <c r="AD6077" s="8">
        <f t="shared" si="942"/>
        <v>0.8</v>
      </c>
      <c r="AE6077" s="8">
        <f>SUM(AD$3:AD6077)</f>
        <v>2112.2699999999973</v>
      </c>
      <c r="AF6077" s="2">
        <v>2</v>
      </c>
      <c r="AG6077" s="8">
        <f t="shared" si="946"/>
        <v>-1</v>
      </c>
      <c r="AH6077" s="8">
        <f>SUM(AG$3:AG6077)</f>
        <v>-405.86999999999847</v>
      </c>
      <c r="AI6077">
        <v>6.5</v>
      </c>
      <c r="AJ6077" s="8">
        <f t="shared" si="947"/>
        <v>-1</v>
      </c>
      <c r="AK6077" s="8">
        <f>SUM(AJ$3:AJ6077)</f>
        <v>-1007.67</v>
      </c>
      <c r="AL6077" s="2">
        <v>8</v>
      </c>
      <c r="AM6077" s="8">
        <f t="shared" si="948"/>
        <v>-1</v>
      </c>
      <c r="AN6077" s="8">
        <f>SUM(AM$3:AM6077)</f>
        <v>25</v>
      </c>
      <c r="AO6077" s="2">
        <v>8</v>
      </c>
      <c r="AP6077" s="8">
        <f t="shared" si="949"/>
        <v>-1</v>
      </c>
      <c r="AQ6077" s="8">
        <f>SUM(AP$3:AP6077)</f>
        <v>-712</v>
      </c>
      <c r="AR6077">
        <v>2.2999999999999998</v>
      </c>
      <c r="AS6077">
        <v>1.6</v>
      </c>
      <c r="AT6077" s="4">
        <f t="shared" si="943"/>
        <v>-1</v>
      </c>
      <c r="AU6077" s="5">
        <f>SUM($AT$3:AT6077)</f>
        <v>25</v>
      </c>
      <c r="AV6077" s="6">
        <f>SUM(R6077,U6077,X6077,AA6077,AD6077,AG6077)</f>
        <v>-1.1499999999999999</v>
      </c>
    </row>
    <row r="6078" spans="1:48" x14ac:dyDescent="0.25">
      <c r="A6078">
        <f>IF(AND(G6078&lt;&gt;"",H6078&lt;&gt;"",I6078&lt;&gt;"",J6078&lt;&gt;"",K6078&lt;&gt;"",L6078&lt;&gt;"",M6078&lt;&gt;"",N6078&lt;&gt;"",O6078&lt;&gt;"",P6078&lt;&gt;"",Q6078&lt;&gt;"",T6078&lt;&gt;"",W6078&lt;&gt;"",Z6078&lt;&gt;"",AC6078&lt;&gt;"",AF6078&lt;&gt;"",AI6078&lt;&gt;"",AL6078&lt;&gt;"",AO6078&lt;&gt;"",AR6078&lt;&gt;"",AS6078&lt;&gt;""),1,0)</f>
        <v>1</v>
      </c>
      <c r="B6078" s="1">
        <v>43506</v>
      </c>
      <c r="C6078" t="s">
        <v>287</v>
      </c>
      <c r="D6078" t="s">
        <v>6568</v>
      </c>
      <c r="E6078" t="s">
        <v>5812</v>
      </c>
      <c r="F6078" t="s">
        <v>377</v>
      </c>
      <c r="G6078">
        <v>2019</v>
      </c>
      <c r="H6078">
        <v>2</v>
      </c>
      <c r="I6078">
        <v>10</v>
      </c>
      <c r="J6078" t="s">
        <v>23</v>
      </c>
      <c r="K6078">
        <v>1</v>
      </c>
      <c r="L6078" s="3">
        <v>2</v>
      </c>
      <c r="M6078" s="3">
        <v>1</v>
      </c>
      <c r="N6078">
        <v>1.3</v>
      </c>
      <c r="O6078">
        <v>5.75</v>
      </c>
      <c r="P6078">
        <v>9</v>
      </c>
      <c r="Q6078" s="2">
        <v>2</v>
      </c>
      <c r="R6078" s="8">
        <f t="shared" si="944"/>
        <v>1</v>
      </c>
      <c r="S6078" s="8">
        <f>SUM($R$3:R6078)</f>
        <v>-170.99000000000052</v>
      </c>
      <c r="T6078" s="2">
        <v>1.75</v>
      </c>
      <c r="U6078" s="8">
        <f t="shared" si="945"/>
        <v>-1</v>
      </c>
      <c r="V6078" s="8">
        <f>SUM($U$3:U6078)</f>
        <v>-522.60999999999854</v>
      </c>
      <c r="W6078" s="9">
        <v>1.2</v>
      </c>
      <c r="X6078" s="8">
        <f t="shared" si="940"/>
        <v>0.19999999999999996</v>
      </c>
      <c r="Y6078" s="8">
        <f>SUM($X$3:X6078)</f>
        <v>-128.92999999999992</v>
      </c>
      <c r="Z6078" s="9">
        <v>4.5</v>
      </c>
      <c r="AA6078" s="8">
        <f t="shared" si="941"/>
        <v>-1</v>
      </c>
      <c r="AB6078" s="8">
        <f>SUM($AA$3:AA6078)</f>
        <v>-726.76999999999953</v>
      </c>
      <c r="AC6078" s="2">
        <v>1.61</v>
      </c>
      <c r="AD6078" s="8">
        <f t="shared" si="942"/>
        <v>0.6100000000000001</v>
      </c>
      <c r="AE6078" s="8">
        <f>SUM(AD$3:AD6078)</f>
        <v>2112.8799999999974</v>
      </c>
      <c r="AF6078" s="2">
        <v>2.2999999999999998</v>
      </c>
      <c r="AG6078" s="8">
        <f t="shared" si="946"/>
        <v>-1</v>
      </c>
      <c r="AH6078" s="8">
        <f>SUM(AG$3:AG6078)</f>
        <v>-406.86999999999847</v>
      </c>
      <c r="AI6078">
        <v>7</v>
      </c>
      <c r="AJ6078" s="8">
        <f t="shared" si="947"/>
        <v>-1</v>
      </c>
      <c r="AK6078" s="8">
        <f>SUM(AJ$3:AJ6078)</f>
        <v>-1008.67</v>
      </c>
      <c r="AL6078" s="2">
        <v>8</v>
      </c>
      <c r="AM6078" s="8">
        <f t="shared" si="948"/>
        <v>7</v>
      </c>
      <c r="AN6078" s="8">
        <f>SUM(AM$3:AM6078)</f>
        <v>32</v>
      </c>
      <c r="AO6078" s="2">
        <v>11</v>
      </c>
      <c r="AP6078" s="8">
        <f t="shared" si="949"/>
        <v>-1</v>
      </c>
      <c r="AQ6078" s="8">
        <f>SUM(AP$3:AP6078)</f>
        <v>-713</v>
      </c>
      <c r="AR6078">
        <v>1.98</v>
      </c>
      <c r="AS6078">
        <v>1.95</v>
      </c>
      <c r="AT6078" s="4">
        <f t="shared" si="943"/>
        <v>7</v>
      </c>
      <c r="AU6078" s="5">
        <f>SUM($AT$3:AT6078)</f>
        <v>32</v>
      </c>
      <c r="AV6078" s="6">
        <f>SUM(R6078,U6078,X6078,AA6078,AD6078,AG6078)</f>
        <v>-1.19</v>
      </c>
    </row>
    <row r="6079" spans="1:48" x14ac:dyDescent="0.25">
      <c r="A6079">
        <f>IF(AND(G6079&lt;&gt;"",H6079&lt;&gt;"",I6079&lt;&gt;"",J6079&lt;&gt;"",K6079&lt;&gt;"",L6079&lt;&gt;"",M6079&lt;&gt;"",N6079&lt;&gt;"",O6079&lt;&gt;"",P6079&lt;&gt;"",Q6079&lt;&gt;"",T6079&lt;&gt;"",W6079&lt;&gt;"",Z6079&lt;&gt;"",AC6079&lt;&gt;"",AF6079&lt;&gt;"",AI6079&lt;&gt;"",AL6079&lt;&gt;"",AO6079&lt;&gt;"",AR6079&lt;&gt;"",AS6079&lt;&gt;""),1,0)</f>
        <v>1</v>
      </c>
      <c r="B6079" s="1">
        <v>43506</v>
      </c>
      <c r="C6079" t="s">
        <v>287</v>
      </c>
      <c r="D6079" t="s">
        <v>968</v>
      </c>
      <c r="E6079" t="s">
        <v>704</v>
      </c>
      <c r="F6079" t="s">
        <v>374</v>
      </c>
      <c r="G6079">
        <v>2019</v>
      </c>
      <c r="H6079">
        <v>2</v>
      </c>
      <c r="I6079">
        <v>10</v>
      </c>
      <c r="J6079" t="s">
        <v>23</v>
      </c>
      <c r="K6079">
        <v>1</v>
      </c>
      <c r="L6079" s="3">
        <v>1</v>
      </c>
      <c r="M6079" s="3">
        <v>1</v>
      </c>
      <c r="N6079">
        <v>2.37</v>
      </c>
      <c r="O6079">
        <v>3.1</v>
      </c>
      <c r="P6079">
        <v>3.3</v>
      </c>
      <c r="Q6079" s="2">
        <v>1.95</v>
      </c>
      <c r="R6079" s="8">
        <f t="shared" si="944"/>
        <v>0.95</v>
      </c>
      <c r="S6079" s="8">
        <f>SUM($R$3:R6079)</f>
        <v>-170.04000000000053</v>
      </c>
      <c r="T6079" s="2">
        <v>1.8</v>
      </c>
      <c r="U6079" s="8">
        <f t="shared" si="945"/>
        <v>-1</v>
      </c>
      <c r="V6079" s="8">
        <f>SUM($U$3:U6079)</f>
        <v>-523.60999999999854</v>
      </c>
      <c r="W6079" s="9">
        <v>1.4</v>
      </c>
      <c r="X6079" s="8">
        <f t="shared" si="940"/>
        <v>0.39999999999999991</v>
      </c>
      <c r="Y6079" s="8">
        <f>SUM($X$3:X6079)</f>
        <v>-128.52999999999992</v>
      </c>
      <c r="Z6079" s="9">
        <v>3</v>
      </c>
      <c r="AA6079" s="8">
        <f t="shared" si="941"/>
        <v>-1</v>
      </c>
      <c r="AB6079" s="8">
        <f>SUM($AA$3:AA6079)</f>
        <v>-727.76999999999953</v>
      </c>
      <c r="AC6079" s="2">
        <v>2.2999999999999998</v>
      </c>
      <c r="AD6079" s="8">
        <f t="shared" si="942"/>
        <v>1.2999999999999998</v>
      </c>
      <c r="AE6079" s="8">
        <f>SUM(AD$3:AD6079)</f>
        <v>2114.1799999999976</v>
      </c>
      <c r="AF6079" s="2">
        <v>1.61</v>
      </c>
      <c r="AG6079" s="8">
        <f t="shared" si="946"/>
        <v>0.6100000000000001</v>
      </c>
      <c r="AH6079" s="8">
        <f>SUM(AG$3:AG6079)</f>
        <v>-406.25999999999846</v>
      </c>
      <c r="AI6079">
        <v>7</v>
      </c>
      <c r="AJ6079" s="8">
        <f t="shared" si="947"/>
        <v>-1</v>
      </c>
      <c r="AK6079" s="8">
        <f>SUM(AJ$3:AJ6079)</f>
        <v>-1009.67</v>
      </c>
      <c r="AL6079" s="2">
        <v>9.5</v>
      </c>
      <c r="AM6079" s="8">
        <f t="shared" si="948"/>
        <v>-1</v>
      </c>
      <c r="AN6079" s="8">
        <f>SUM(AM$3:AM6079)</f>
        <v>31</v>
      </c>
      <c r="AO6079" s="2">
        <v>5.5</v>
      </c>
      <c r="AP6079" s="8">
        <f t="shared" si="949"/>
        <v>4.5</v>
      </c>
      <c r="AQ6079" s="8">
        <f>SUM(AP$3:AP6079)</f>
        <v>-708.5</v>
      </c>
      <c r="AR6079">
        <v>4.8</v>
      </c>
      <c r="AS6079">
        <v>1.17</v>
      </c>
      <c r="AT6079" s="4">
        <f t="shared" si="943"/>
        <v>-1</v>
      </c>
      <c r="AU6079" s="5">
        <f>SUM($AT$3:AT6079)</f>
        <v>31</v>
      </c>
      <c r="AV6079" s="6">
        <f>SUM(R6079,U6079,X6079,AA6079,AD6079,AG6079)</f>
        <v>1.2599999999999998</v>
      </c>
    </row>
    <row r="6080" spans="1:48" x14ac:dyDescent="0.25">
      <c r="A6080">
        <f>IF(AND(G6080&lt;&gt;"",H6080&lt;&gt;"",I6080&lt;&gt;"",J6080&lt;&gt;"",K6080&lt;&gt;"",L6080&lt;&gt;"",M6080&lt;&gt;"",N6080&lt;&gt;"",O6080&lt;&gt;"",P6080&lt;&gt;"",Q6080&lt;&gt;"",T6080&lt;&gt;"",W6080&lt;&gt;"",Z6080&lt;&gt;"",AC6080&lt;&gt;"",AF6080&lt;&gt;"",AI6080&lt;&gt;"",AL6080&lt;&gt;"",AO6080&lt;&gt;"",AR6080&lt;&gt;"",AS6080&lt;&gt;""),1,0)</f>
        <v>1</v>
      </c>
      <c r="B6080" s="1">
        <v>43506</v>
      </c>
      <c r="C6080" t="s">
        <v>287</v>
      </c>
      <c r="D6080" t="s">
        <v>6569</v>
      </c>
      <c r="E6080" t="s">
        <v>379</v>
      </c>
      <c r="F6080" t="s">
        <v>2408</v>
      </c>
      <c r="G6080">
        <v>2019</v>
      </c>
      <c r="H6080">
        <v>2</v>
      </c>
      <c r="I6080">
        <v>10</v>
      </c>
      <c r="J6080" t="s">
        <v>23</v>
      </c>
      <c r="K6080">
        <v>1</v>
      </c>
      <c r="L6080" s="3">
        <v>0</v>
      </c>
      <c r="M6080" s="3">
        <v>1</v>
      </c>
      <c r="N6080">
        <v>1.5</v>
      </c>
      <c r="O6080">
        <v>4.0999999999999996</v>
      </c>
      <c r="P6080">
        <v>7.5</v>
      </c>
      <c r="Q6080" s="2">
        <v>1.95</v>
      </c>
      <c r="R6080" s="8">
        <f t="shared" si="944"/>
        <v>-1</v>
      </c>
      <c r="S6080" s="8">
        <f>SUM($R$3:R6080)</f>
        <v>-171.04000000000053</v>
      </c>
      <c r="T6080" s="2">
        <v>1.8</v>
      </c>
      <c r="U6080" s="8">
        <f t="shared" si="945"/>
        <v>0.8</v>
      </c>
      <c r="V6080" s="8">
        <f>SUM($U$3:U6080)</f>
        <v>-522.80999999999858</v>
      </c>
      <c r="W6080" s="9">
        <v>1.28</v>
      </c>
      <c r="X6080" s="8">
        <f t="shared" si="940"/>
        <v>-1</v>
      </c>
      <c r="Y6080" s="8">
        <f>SUM($X$3:X6080)</f>
        <v>-129.52999999999992</v>
      </c>
      <c r="Z6080" s="9">
        <v>3.75</v>
      </c>
      <c r="AA6080" s="8">
        <f t="shared" si="941"/>
        <v>2.75</v>
      </c>
      <c r="AB6080" s="8">
        <f>SUM($AA$3:AA6080)</f>
        <v>-725.01999999999953</v>
      </c>
      <c r="AC6080" s="2">
        <v>1.9</v>
      </c>
      <c r="AD6080" s="8">
        <f t="shared" si="942"/>
        <v>-1</v>
      </c>
      <c r="AE6080" s="8">
        <f>SUM(AD$3:AD6080)</f>
        <v>2113.1799999999976</v>
      </c>
      <c r="AF6080" s="2">
        <v>1.9</v>
      </c>
      <c r="AG6080" s="8">
        <f t="shared" si="946"/>
        <v>0.89999999999999991</v>
      </c>
      <c r="AH6080" s="8">
        <f>SUM(AG$3:AG6080)</f>
        <v>-405.35999999999848</v>
      </c>
      <c r="AI6080">
        <v>6.5</v>
      </c>
      <c r="AJ6080" s="8">
        <f t="shared" si="947"/>
        <v>-1</v>
      </c>
      <c r="AK6080" s="8">
        <f>SUM(AJ$3:AJ6080)</f>
        <v>-1010.67</v>
      </c>
      <c r="AL6080" s="2">
        <v>8</v>
      </c>
      <c r="AM6080" s="8">
        <f t="shared" si="948"/>
        <v>-1</v>
      </c>
      <c r="AN6080" s="8">
        <f>SUM(AM$3:AM6080)</f>
        <v>30</v>
      </c>
      <c r="AO6080" s="2">
        <v>7.5</v>
      </c>
      <c r="AP6080" s="8">
        <f t="shared" si="949"/>
        <v>-1</v>
      </c>
      <c r="AQ6080" s="8">
        <f>SUM(AP$3:AP6080)</f>
        <v>-709.5</v>
      </c>
      <c r="AR6080">
        <v>2.5</v>
      </c>
      <c r="AS6080">
        <v>1.5</v>
      </c>
      <c r="AT6080" s="4">
        <f t="shared" si="943"/>
        <v>-1</v>
      </c>
      <c r="AU6080" s="5">
        <f>SUM($AT$3:AT6080)</f>
        <v>30</v>
      </c>
      <c r="AV6080" s="6">
        <f>SUM(R6080,U6080,X6080,AA6080,AD6080,AG6080)</f>
        <v>1.45</v>
      </c>
    </row>
    <row r="6081" spans="1:48" x14ac:dyDescent="0.25">
      <c r="A6081">
        <f>IF(AND(G6081&lt;&gt;"",H6081&lt;&gt;"",I6081&lt;&gt;"",J6081&lt;&gt;"",K6081&lt;&gt;"",L6081&lt;&gt;"",M6081&lt;&gt;"",N6081&lt;&gt;"",O6081&lt;&gt;"",P6081&lt;&gt;"",Q6081&lt;&gt;"",T6081&lt;&gt;"",W6081&lt;&gt;"",Z6081&lt;&gt;"",AC6081&lt;&gt;"",AF6081&lt;&gt;"",AI6081&lt;&gt;"",AL6081&lt;&gt;"",AO6081&lt;&gt;"",AR6081&lt;&gt;"",AS6081&lt;&gt;""),1,0)</f>
        <v>0</v>
      </c>
      <c r="B6081" s="1">
        <v>43506</v>
      </c>
      <c r="C6081" t="s">
        <v>287</v>
      </c>
      <c r="D6081" t="s">
        <v>6570</v>
      </c>
      <c r="E6081" t="s">
        <v>289</v>
      </c>
      <c r="F6081" t="s">
        <v>370</v>
      </c>
      <c r="G6081">
        <v>2019</v>
      </c>
      <c r="H6081">
        <v>2</v>
      </c>
      <c r="I6081">
        <v>10</v>
      </c>
      <c r="J6081" t="s">
        <v>23</v>
      </c>
      <c r="K6081">
        <v>1</v>
      </c>
      <c r="L6081" s="3">
        <v>0</v>
      </c>
      <c r="M6081" s="3">
        <v>3</v>
      </c>
      <c r="N6081">
        <v>7</v>
      </c>
      <c r="O6081">
        <v>4.2</v>
      </c>
      <c r="P6081">
        <v>1.5</v>
      </c>
      <c r="Q6081" s="2">
        <v>1.9</v>
      </c>
      <c r="R6081" s="8" t="str">
        <f t="shared" si="944"/>
        <v/>
      </c>
      <c r="S6081" s="8">
        <f>SUM($R$3:R6081)</f>
        <v>-171.04000000000053</v>
      </c>
      <c r="T6081" s="2">
        <v>1.9</v>
      </c>
      <c r="U6081" s="8" t="str">
        <f t="shared" si="945"/>
        <v/>
      </c>
      <c r="V6081" s="8">
        <f>SUM($U$3:U6081)</f>
        <v>-522.80999999999858</v>
      </c>
      <c r="W6081" s="9">
        <v>1.25</v>
      </c>
      <c r="X6081" s="8" t="str">
        <f t="shared" si="940"/>
        <v/>
      </c>
      <c r="Y6081" s="8">
        <f>SUM($X$3:X6081)</f>
        <v>-129.52999999999992</v>
      </c>
      <c r="Z6081" s="9">
        <v>4</v>
      </c>
      <c r="AA6081" s="8" t="str">
        <f t="shared" si="941"/>
        <v/>
      </c>
      <c r="AB6081" s="8">
        <f>SUM($AA$3:AA6081)</f>
        <v>-725.01999999999953</v>
      </c>
      <c r="AC6081" s="2">
        <v>1.8</v>
      </c>
      <c r="AD6081" s="8" t="str">
        <f t="shared" si="942"/>
        <v/>
      </c>
      <c r="AE6081" s="8">
        <f>SUM(AD$3:AD6081)</f>
        <v>2113.1799999999976</v>
      </c>
      <c r="AF6081" s="2">
        <v>2</v>
      </c>
      <c r="AG6081" s="8" t="str">
        <f t="shared" si="946"/>
        <v/>
      </c>
      <c r="AH6081" s="8">
        <f>SUM(AG$3:AG6081)</f>
        <v>-405.35999999999848</v>
      </c>
      <c r="AI6081">
        <v>17</v>
      </c>
      <c r="AJ6081" s="8" t="str">
        <f t="shared" si="947"/>
        <v/>
      </c>
      <c r="AK6081" s="8">
        <f>SUM(AJ$3:AJ6081)</f>
        <v>-1010.67</v>
      </c>
      <c r="AL6081" s="2">
        <v>19</v>
      </c>
      <c r="AM6081" s="8" t="str">
        <f t="shared" si="948"/>
        <v/>
      </c>
      <c r="AN6081" s="8">
        <f>SUM(AM$3:AM6081)</f>
        <v>30</v>
      </c>
      <c r="AO6081" s="2">
        <v>7.5</v>
      </c>
      <c r="AP6081" s="8" t="str">
        <f t="shared" si="949"/>
        <v/>
      </c>
      <c r="AQ6081" s="8">
        <f>SUM(AP$3:AP6081)</f>
        <v>-709.5</v>
      </c>
      <c r="AT6081" s="4" t="str">
        <f t="shared" si="943"/>
        <v/>
      </c>
      <c r="AU6081" s="5">
        <f>SUM($AT$3:AT6081)</f>
        <v>30</v>
      </c>
      <c r="AV6081" s="6">
        <f>SUM(R6081,U6081,X6081,AA6081,AD6081,AG6081)</f>
        <v>0</v>
      </c>
    </row>
    <row r="6082" spans="1:48" x14ac:dyDescent="0.25">
      <c r="A6082">
        <f>IF(AND(G6082&lt;&gt;"",H6082&lt;&gt;"",I6082&lt;&gt;"",J6082&lt;&gt;"",K6082&lt;&gt;"",L6082&lt;&gt;"",M6082&lt;&gt;"",N6082&lt;&gt;"",O6082&lt;&gt;"",P6082&lt;&gt;"",Q6082&lt;&gt;"",T6082&lt;&gt;"",W6082&lt;&gt;"",Z6082&lt;&gt;"",AC6082&lt;&gt;"",AF6082&lt;&gt;"",AI6082&lt;&gt;"",AL6082&lt;&gt;"",AO6082&lt;&gt;"",AR6082&lt;&gt;"",AS6082&lt;&gt;""),1,0)</f>
        <v>1</v>
      </c>
      <c r="B6082" s="1">
        <v>43506</v>
      </c>
      <c r="C6082" t="s">
        <v>287</v>
      </c>
      <c r="D6082" t="s">
        <v>6571</v>
      </c>
      <c r="E6082" t="s">
        <v>707</v>
      </c>
      <c r="F6082" t="s">
        <v>382</v>
      </c>
      <c r="G6082">
        <v>2019</v>
      </c>
      <c r="H6082">
        <v>2</v>
      </c>
      <c r="I6082">
        <v>10</v>
      </c>
      <c r="J6082" t="s">
        <v>23</v>
      </c>
      <c r="K6082">
        <v>1</v>
      </c>
      <c r="L6082" s="3">
        <v>1</v>
      </c>
      <c r="M6082" s="3">
        <v>0</v>
      </c>
      <c r="N6082">
        <v>1.72</v>
      </c>
      <c r="O6082">
        <v>3.5</v>
      </c>
      <c r="P6082">
        <v>5.5</v>
      </c>
      <c r="Q6082" s="2">
        <v>2.1</v>
      </c>
      <c r="R6082" s="8">
        <f t="shared" si="944"/>
        <v>-1</v>
      </c>
      <c r="S6082" s="8">
        <f>SUM($R$3:R6082)</f>
        <v>-172.04000000000053</v>
      </c>
      <c r="T6082" s="2">
        <v>1.66</v>
      </c>
      <c r="U6082" s="8">
        <f t="shared" si="945"/>
        <v>0.65999999999999992</v>
      </c>
      <c r="V6082" s="8">
        <f>SUM($U$3:U6082)</f>
        <v>-522.14999999999861</v>
      </c>
      <c r="W6082" s="9">
        <v>1.44</v>
      </c>
      <c r="X6082" s="8">
        <f t="shared" si="940"/>
        <v>-1</v>
      </c>
      <c r="Y6082" s="8">
        <f>SUM($X$3:X6082)</f>
        <v>-130.52999999999992</v>
      </c>
      <c r="Z6082" s="9">
        <v>2.75</v>
      </c>
      <c r="AA6082" s="8">
        <f t="shared" si="941"/>
        <v>1.75</v>
      </c>
      <c r="AB6082" s="8">
        <f>SUM($AA$3:AA6082)</f>
        <v>-723.26999999999953</v>
      </c>
      <c r="AC6082" s="2">
        <v>2.2999999999999998</v>
      </c>
      <c r="AD6082" s="8">
        <f t="shared" si="942"/>
        <v>-1</v>
      </c>
      <c r="AE6082" s="8">
        <f>SUM(AD$3:AD6082)</f>
        <v>2112.1799999999976</v>
      </c>
      <c r="AF6082" s="2">
        <v>1.61</v>
      </c>
      <c r="AG6082" s="8">
        <f t="shared" si="946"/>
        <v>0.6100000000000001</v>
      </c>
      <c r="AH6082" s="8">
        <f>SUM(AG$3:AG6082)</f>
        <v>-404.74999999999847</v>
      </c>
      <c r="AI6082">
        <v>6</v>
      </c>
      <c r="AJ6082" s="8">
        <f t="shared" si="947"/>
        <v>5</v>
      </c>
      <c r="AK6082" s="8">
        <f>SUM(AJ$3:AJ6082)</f>
        <v>-1005.67</v>
      </c>
      <c r="AL6082" s="2">
        <v>8.5</v>
      </c>
      <c r="AM6082" s="8">
        <f t="shared" si="948"/>
        <v>-1</v>
      </c>
      <c r="AN6082" s="8">
        <f>SUM(AM$3:AM6082)</f>
        <v>29</v>
      </c>
      <c r="AO6082" s="2">
        <v>6.5</v>
      </c>
      <c r="AP6082" s="8">
        <f t="shared" si="949"/>
        <v>-1</v>
      </c>
      <c r="AQ6082" s="8">
        <f>SUM(AP$3:AP6082)</f>
        <v>-710.5</v>
      </c>
      <c r="AR6082">
        <v>3.1</v>
      </c>
      <c r="AS6082">
        <v>1.35</v>
      </c>
      <c r="AT6082" s="4">
        <f t="shared" si="943"/>
        <v>-1</v>
      </c>
      <c r="AU6082" s="5">
        <f>SUM($AT$3:AT6082)</f>
        <v>29</v>
      </c>
      <c r="AV6082" s="6">
        <f>SUM(R6082,U6082,X6082,AA6082,AD6082,AG6082)</f>
        <v>2.0000000000000018E-2</v>
      </c>
    </row>
    <row r="6083" spans="1:48" x14ac:dyDescent="0.25">
      <c r="A6083">
        <f>IF(AND(G6083&lt;&gt;"",H6083&lt;&gt;"",I6083&lt;&gt;"",J6083&lt;&gt;"",K6083&lt;&gt;"",L6083&lt;&gt;"",M6083&lt;&gt;"",N6083&lt;&gt;"",O6083&lt;&gt;"",P6083&lt;&gt;"",Q6083&lt;&gt;"",T6083&lt;&gt;"",W6083&lt;&gt;"",Z6083&lt;&gt;"",AC6083&lt;&gt;"",AF6083&lt;&gt;"",AI6083&lt;&gt;"",AL6083&lt;&gt;"",AO6083&lt;&gt;"",AR6083&lt;&gt;"",AS6083&lt;&gt;""),1,0)</f>
        <v>1</v>
      </c>
      <c r="B6083" s="1">
        <v>43505</v>
      </c>
      <c r="C6083" t="s">
        <v>291</v>
      </c>
      <c r="D6083" t="s">
        <v>6572</v>
      </c>
      <c r="E6083" t="s">
        <v>293</v>
      </c>
      <c r="F6083" t="s">
        <v>5834</v>
      </c>
      <c r="G6083">
        <v>2019</v>
      </c>
      <c r="H6083">
        <v>2</v>
      </c>
      <c r="I6083">
        <v>9</v>
      </c>
      <c r="J6083" t="s">
        <v>47</v>
      </c>
      <c r="K6083">
        <v>7</v>
      </c>
      <c r="L6083" s="3">
        <v>3</v>
      </c>
      <c r="M6083" s="3">
        <v>1</v>
      </c>
      <c r="N6083">
        <v>1.22</v>
      </c>
      <c r="O6083">
        <v>6.5</v>
      </c>
      <c r="P6083">
        <v>12</v>
      </c>
      <c r="Q6083" s="2">
        <v>1.9</v>
      </c>
      <c r="R6083" s="8">
        <f t="shared" si="944"/>
        <v>0.89999999999999991</v>
      </c>
      <c r="S6083" s="8">
        <f>SUM($R$3:R6083)</f>
        <v>-171.14000000000053</v>
      </c>
      <c r="T6083" s="2">
        <v>1.9</v>
      </c>
      <c r="U6083" s="8">
        <f t="shared" si="945"/>
        <v>-1</v>
      </c>
      <c r="V6083" s="8">
        <f>SUM($U$3:U6083)</f>
        <v>-523.14999999999861</v>
      </c>
      <c r="W6083" s="9">
        <v>1.1399999999999999</v>
      </c>
      <c r="X6083" s="8">
        <f t="shared" si="940"/>
        <v>0.1399999999999999</v>
      </c>
      <c r="Y6083" s="8">
        <f>SUM($X$3:X6083)</f>
        <v>-130.38999999999993</v>
      </c>
      <c r="Z6083" s="9">
        <v>5.5</v>
      </c>
      <c r="AA6083" s="8">
        <f t="shared" si="941"/>
        <v>-1</v>
      </c>
      <c r="AB6083" s="8">
        <f>SUM($AA$3:AA6083)</f>
        <v>-724.26999999999953</v>
      </c>
      <c r="AC6083" s="2">
        <v>1.44</v>
      </c>
      <c r="AD6083" s="8">
        <f t="shared" si="942"/>
        <v>0.43999999999999995</v>
      </c>
      <c r="AE6083" s="8">
        <f>SUM(AD$3:AD6083)</f>
        <v>2112.6199999999976</v>
      </c>
      <c r="AF6083" s="2">
        <v>2.75</v>
      </c>
      <c r="AG6083" s="8">
        <f t="shared" si="946"/>
        <v>-1</v>
      </c>
      <c r="AH6083" s="8">
        <f>SUM(AG$3:AG6083)</f>
        <v>-405.74999999999847</v>
      </c>
      <c r="AI6083">
        <v>8.5</v>
      </c>
      <c r="AJ6083" s="8">
        <f t="shared" si="947"/>
        <v>-1</v>
      </c>
      <c r="AK6083" s="8">
        <f>SUM(AJ$3:AJ6083)</f>
        <v>-1006.67</v>
      </c>
      <c r="AL6083" s="2">
        <v>8.5</v>
      </c>
      <c r="AM6083" s="8">
        <f t="shared" si="948"/>
        <v>-1</v>
      </c>
      <c r="AN6083" s="8">
        <f>SUM(AM$3:AM6083)</f>
        <v>28</v>
      </c>
      <c r="AO6083" s="2">
        <v>13</v>
      </c>
      <c r="AP6083" s="8">
        <f t="shared" si="949"/>
        <v>-1</v>
      </c>
      <c r="AQ6083" s="8">
        <f>SUM(AP$3:AP6083)</f>
        <v>-711.5</v>
      </c>
      <c r="AR6083">
        <v>1.65</v>
      </c>
      <c r="AS6083">
        <v>2.2000000000000002</v>
      </c>
      <c r="AT6083" s="4">
        <f t="shared" si="943"/>
        <v>-1</v>
      </c>
      <c r="AU6083" s="5">
        <f>SUM($AT$3:AT6083)</f>
        <v>28</v>
      </c>
      <c r="AV6083" s="6">
        <f>SUM(R6083,U6083,X6083,AA6083,AD6083,AG6083)</f>
        <v>-1.5200000000000002</v>
      </c>
    </row>
    <row r="6084" spans="1:48" x14ac:dyDescent="0.25">
      <c r="A6084">
        <f>IF(AND(G6084&lt;&gt;"",H6084&lt;&gt;"",I6084&lt;&gt;"",J6084&lt;&gt;"",K6084&lt;&gt;"",L6084&lt;&gt;"",M6084&lt;&gt;"",N6084&lt;&gt;"",O6084&lt;&gt;"",P6084&lt;&gt;"",Q6084&lt;&gt;"",T6084&lt;&gt;"",W6084&lt;&gt;"",Z6084&lt;&gt;"",AC6084&lt;&gt;"",AF6084&lt;&gt;"",AI6084&lt;&gt;"",AL6084&lt;&gt;"",AO6084&lt;&gt;"",AR6084&lt;&gt;"",AS6084&lt;&gt;""),1,0)</f>
        <v>1</v>
      </c>
      <c r="B6084" s="1">
        <v>43505</v>
      </c>
      <c r="C6084" t="s">
        <v>291</v>
      </c>
      <c r="D6084" t="s">
        <v>6573</v>
      </c>
      <c r="E6084" t="s">
        <v>247</v>
      </c>
      <c r="F6084" t="s">
        <v>394</v>
      </c>
      <c r="G6084">
        <v>2019</v>
      </c>
      <c r="H6084">
        <v>2</v>
      </c>
      <c r="I6084">
        <v>9</v>
      </c>
      <c r="J6084" t="s">
        <v>47</v>
      </c>
      <c r="K6084">
        <v>7</v>
      </c>
      <c r="L6084" s="3">
        <v>3</v>
      </c>
      <c r="M6084" s="3">
        <v>3</v>
      </c>
      <c r="N6084">
        <v>1.72</v>
      </c>
      <c r="O6084">
        <v>4</v>
      </c>
      <c r="P6084">
        <v>4.5</v>
      </c>
      <c r="Q6084" s="2">
        <v>1.4</v>
      </c>
      <c r="R6084" s="8">
        <f t="shared" si="944"/>
        <v>0.39999999999999991</v>
      </c>
      <c r="S6084" s="8">
        <f>SUM($R$3:R6084)</f>
        <v>-170.74000000000052</v>
      </c>
      <c r="T6084" s="2">
        <v>2.75</v>
      </c>
      <c r="U6084" s="8">
        <f t="shared" si="945"/>
        <v>-1</v>
      </c>
      <c r="V6084" s="8">
        <f>SUM($U$3:U6084)</f>
        <v>-524.14999999999861</v>
      </c>
      <c r="W6084" s="9">
        <v>1.1100000000000001</v>
      </c>
      <c r="X6084" s="8">
        <f t="shared" ref="X6084:X6147" si="950">IF($A6084=1,(W6084-1)*IF($L6084+$M6084&gt;1.5,1,0)+(-1)*(1-IF($L6084+$M6084&gt;1.5,1,0)),"")</f>
        <v>0.1100000000000001</v>
      </c>
      <c r="Y6084" s="8">
        <f>SUM($X$3:X6084)</f>
        <v>-130.27999999999992</v>
      </c>
      <c r="Z6084" s="9">
        <v>6.5</v>
      </c>
      <c r="AA6084" s="8">
        <f t="shared" ref="AA6084:AA6147" si="951">IF($A6084=1,(Z6084-1)*IF($L6084+$M6084&lt;1.5,1,0)+(-1)*(1-IF($L6084+$M6084&lt;1.5,1,0)),"")</f>
        <v>-1</v>
      </c>
      <c r="AB6084" s="8">
        <f>SUM($AA$3:AA6084)</f>
        <v>-725.26999999999953</v>
      </c>
      <c r="AC6084" s="2">
        <v>1.4</v>
      </c>
      <c r="AD6084" s="8">
        <f t="shared" ref="AD6084:AD6147" si="952">IF($A6084=1,(AC6084-1)*IF($L6084+$M6084&gt;1.5,1,0)+(-1)*(1-IF($L6084+$M6084&gt;1.5,1,0)),"")</f>
        <v>0.39999999999999991</v>
      </c>
      <c r="AE6084" s="8">
        <f>SUM(AD$3:AD6084)</f>
        <v>2113.0199999999977</v>
      </c>
      <c r="AF6084" s="2">
        <v>3</v>
      </c>
      <c r="AG6084" s="8">
        <f t="shared" si="946"/>
        <v>-1</v>
      </c>
      <c r="AH6084" s="8">
        <f>SUM(AG$3:AG6084)</f>
        <v>-406.74999999999847</v>
      </c>
      <c r="AI6084">
        <v>13</v>
      </c>
      <c r="AJ6084" s="8">
        <f t="shared" si="947"/>
        <v>-1</v>
      </c>
      <c r="AK6084" s="8">
        <f>SUM(AJ$3:AJ6084)</f>
        <v>-1007.67</v>
      </c>
      <c r="AL6084" s="2">
        <v>9</v>
      </c>
      <c r="AM6084" s="8">
        <f t="shared" si="948"/>
        <v>-1</v>
      </c>
      <c r="AN6084" s="8">
        <f>SUM(AM$3:AM6084)</f>
        <v>27</v>
      </c>
      <c r="AO6084" s="2">
        <v>8.5</v>
      </c>
      <c r="AP6084" s="8">
        <f t="shared" si="949"/>
        <v>-1</v>
      </c>
      <c r="AQ6084" s="8">
        <f>SUM(AP$3:AP6084)</f>
        <v>-712.5</v>
      </c>
      <c r="AR6084">
        <v>2.75</v>
      </c>
      <c r="AS6084">
        <v>1.42</v>
      </c>
      <c r="AT6084" s="4">
        <f t="shared" ref="AT6084:AT6147" si="953">IF($A6084=1,(AL6084-1)*IF(AND($L6084=2, $M6084=1),1,0)+(-1)*(1-(IF(AND($L6084=2, $M6084=1),1,0))),"")</f>
        <v>-1</v>
      </c>
      <c r="AU6084" s="5">
        <f>SUM($AT$3:AT6084)</f>
        <v>27</v>
      </c>
      <c r="AV6084" s="6">
        <f>SUM(R6084,U6084,X6084,AA6084,AD6084,AG6084)</f>
        <v>-2.09</v>
      </c>
    </row>
    <row r="6085" spans="1:48" x14ac:dyDescent="0.25">
      <c r="A6085">
        <f>IF(AND(G6085&lt;&gt;"",H6085&lt;&gt;"",I6085&lt;&gt;"",J6085&lt;&gt;"",K6085&lt;&gt;"",L6085&lt;&gt;"",M6085&lt;&gt;"",N6085&lt;&gt;"",O6085&lt;&gt;"",P6085&lt;&gt;"",Q6085&lt;&gt;"",T6085&lt;&gt;"",W6085&lt;&gt;"",Z6085&lt;&gt;"",AC6085&lt;&gt;"",AF6085&lt;&gt;"",AI6085&lt;&gt;"",AL6085&lt;&gt;"",AO6085&lt;&gt;"",AR6085&lt;&gt;"",AS6085&lt;&gt;""),1,0)</f>
        <v>1</v>
      </c>
      <c r="B6085" s="1">
        <v>43505</v>
      </c>
      <c r="C6085" t="s">
        <v>291</v>
      </c>
      <c r="D6085" t="s">
        <v>6574</v>
      </c>
      <c r="E6085" t="s">
        <v>5830</v>
      </c>
      <c r="F6085" t="s">
        <v>5814</v>
      </c>
      <c r="G6085">
        <v>2019</v>
      </c>
      <c r="H6085">
        <v>2</v>
      </c>
      <c r="I6085">
        <v>9</v>
      </c>
      <c r="J6085" t="s">
        <v>47</v>
      </c>
      <c r="K6085">
        <v>7</v>
      </c>
      <c r="L6085" s="3">
        <v>0</v>
      </c>
      <c r="M6085" s="3">
        <v>3</v>
      </c>
      <c r="N6085">
        <v>1.57</v>
      </c>
      <c r="O6085">
        <v>4</v>
      </c>
      <c r="P6085">
        <v>5.75</v>
      </c>
      <c r="Q6085" s="2">
        <v>1.7</v>
      </c>
      <c r="R6085" s="8">
        <f t="shared" ref="R6085:R6148" si="954">IF($A6085=1,(Q6085-1)*IF(AND($L6085&gt;0, $M6085&gt;0),1,0)+(-1)*(1-IF(AND($L6085&gt;0, $M6085&gt;0),1,0)),"")</f>
        <v>-1</v>
      </c>
      <c r="S6085" s="8">
        <f>SUM($R$3:R6085)</f>
        <v>-171.74000000000052</v>
      </c>
      <c r="T6085" s="2">
        <v>2.0499999999999998</v>
      </c>
      <c r="U6085" s="8">
        <f t="shared" ref="U6085:U6148" si="955">IF($A6085=1,(T6085-1)*IF(OR($L6085&lt;=0, $M6085&lt;=0),1,0)+(-1)*(1-IF(OR($L6085&lt;=0, $M6085&lt;=0),1,0)),"")</f>
        <v>1.0499999999999998</v>
      </c>
      <c r="V6085" s="8">
        <f>SUM($U$3:U6085)</f>
        <v>-523.09999999999866</v>
      </c>
      <c r="W6085" s="9">
        <v>1.22</v>
      </c>
      <c r="X6085" s="8">
        <f t="shared" si="950"/>
        <v>0.21999999999999997</v>
      </c>
      <c r="Y6085" s="8">
        <f>SUM($X$3:X6085)</f>
        <v>-130.05999999999992</v>
      </c>
      <c r="Z6085" s="9">
        <v>4.33</v>
      </c>
      <c r="AA6085" s="8">
        <f t="shared" si="951"/>
        <v>-1</v>
      </c>
      <c r="AB6085" s="8">
        <f>SUM($AA$3:AA6085)</f>
        <v>-726.26999999999953</v>
      </c>
      <c r="AC6085" s="2">
        <v>1.72</v>
      </c>
      <c r="AD6085" s="8">
        <f t="shared" si="952"/>
        <v>0.72</v>
      </c>
      <c r="AE6085" s="8">
        <f>SUM(AD$3:AD6085)</f>
        <v>2113.7399999999975</v>
      </c>
      <c r="AF6085" s="2">
        <v>2.1</v>
      </c>
      <c r="AG6085" s="8">
        <f t="shared" ref="AG6085:AG6148" si="956">IF($A6085=1,(AF6085-1)*IF($L6085+$M6085&lt;2.5,1,0)+(-1)*(1-IF($L6085+$M6085&lt;2.5,1,0)),"")</f>
        <v>-1</v>
      </c>
      <c r="AH6085" s="8">
        <f>SUM(AG$3:AG6085)</f>
        <v>-407.74999999999847</v>
      </c>
      <c r="AI6085">
        <v>8</v>
      </c>
      <c r="AJ6085" s="8">
        <f t="shared" ref="AJ6085:AJ6148" si="957">IF($A6085=1,(AI6085-1)*IF(AND($L6085=1,$M6085=0),1,0)+(-1)*(1-IF(AND($L6085=1,$M6085=0),1,0)),"")</f>
        <v>-1</v>
      </c>
      <c r="AK6085" s="8">
        <f>SUM(AJ$3:AJ6085)</f>
        <v>-1008.67</v>
      </c>
      <c r="AL6085" s="2">
        <v>8</v>
      </c>
      <c r="AM6085" s="8">
        <f t="shared" ref="AM6085:AM6148" si="958">IF($A6085=1,(AL6085-1)*IF(AND($L6085=2,$M6085=1),1,0)+(-1)*(1-IF(AND($L6085=2,$M6085=1),1,0)),"")</f>
        <v>-1</v>
      </c>
      <c r="AN6085" s="8">
        <f>SUM(AM$3:AM6085)</f>
        <v>26</v>
      </c>
      <c r="AO6085" s="2">
        <v>7.5</v>
      </c>
      <c r="AP6085" s="8">
        <f t="shared" ref="AP6085:AP6148" si="959">IF($A6085=1,(AO6085-1)*IF(AND($L6085=1,$M6085=1),1,0)+(-1)*(1-IF(AND($L6085=1,$M6085=1),1,0)),"")</f>
        <v>-1</v>
      </c>
      <c r="AQ6085" s="8">
        <f>SUM(AP$3:AP6085)</f>
        <v>-713.5</v>
      </c>
      <c r="AR6085">
        <v>2.42</v>
      </c>
      <c r="AS6085">
        <v>1.52</v>
      </c>
      <c r="AT6085" s="4">
        <f t="shared" si="953"/>
        <v>-1</v>
      </c>
      <c r="AU6085" s="5">
        <f>SUM($AT$3:AT6085)</f>
        <v>26</v>
      </c>
      <c r="AV6085" s="6">
        <f>SUM(R6085,U6085,X6085,AA6085,AD6085,AG6085)</f>
        <v>-1.0100000000000002</v>
      </c>
    </row>
    <row r="6086" spans="1:48" x14ac:dyDescent="0.25">
      <c r="A6086">
        <f>IF(AND(G6086&lt;&gt;"",H6086&lt;&gt;"",I6086&lt;&gt;"",J6086&lt;&gt;"",K6086&lt;&gt;"",L6086&lt;&gt;"",M6086&lt;&gt;"",N6086&lt;&gt;"",O6086&lt;&gt;"",P6086&lt;&gt;"",Q6086&lt;&gt;"",T6086&lt;&gt;"",W6086&lt;&gt;"",Z6086&lt;&gt;"",AC6086&lt;&gt;"",AF6086&lt;&gt;"",AI6086&lt;&gt;"",AL6086&lt;&gt;"",AO6086&lt;&gt;"",AR6086&lt;&gt;"",AS6086&lt;&gt;""),1,0)</f>
        <v>1</v>
      </c>
      <c r="B6086" s="1">
        <v>43505</v>
      </c>
      <c r="C6086" t="s">
        <v>291</v>
      </c>
      <c r="D6086" t="s">
        <v>2340</v>
      </c>
      <c r="E6086" t="s">
        <v>387</v>
      </c>
      <c r="F6086" t="s">
        <v>239</v>
      </c>
      <c r="G6086">
        <v>2019</v>
      </c>
      <c r="H6086">
        <v>2</v>
      </c>
      <c r="I6086">
        <v>9</v>
      </c>
      <c r="J6086" t="s">
        <v>47</v>
      </c>
      <c r="K6086">
        <v>7</v>
      </c>
      <c r="L6086" s="3">
        <v>3</v>
      </c>
      <c r="M6086" s="3">
        <v>3</v>
      </c>
      <c r="N6086">
        <v>2.87</v>
      </c>
      <c r="O6086">
        <v>3.3</v>
      </c>
      <c r="P6086">
        <v>2.5</v>
      </c>
      <c r="Q6086" s="2">
        <v>1.75</v>
      </c>
      <c r="R6086" s="8">
        <f t="shared" si="954"/>
        <v>0.75</v>
      </c>
      <c r="S6086" s="8">
        <f>SUM($R$3:R6086)</f>
        <v>-170.99000000000052</v>
      </c>
      <c r="T6086" s="2">
        <v>2</v>
      </c>
      <c r="U6086" s="8">
        <f t="shared" si="955"/>
        <v>-1</v>
      </c>
      <c r="V6086" s="8">
        <f>SUM($U$3:U6086)</f>
        <v>-524.09999999999866</v>
      </c>
      <c r="W6086" s="9">
        <v>1.3</v>
      </c>
      <c r="X6086" s="8">
        <f t="shared" si="950"/>
        <v>0.30000000000000004</v>
      </c>
      <c r="Y6086" s="8">
        <f>SUM($X$3:X6086)</f>
        <v>-129.75999999999991</v>
      </c>
      <c r="Z6086" s="9">
        <v>3.5</v>
      </c>
      <c r="AA6086" s="8">
        <f t="shared" si="951"/>
        <v>-1</v>
      </c>
      <c r="AB6086" s="8">
        <f>SUM($AA$3:AA6086)</f>
        <v>-727.26999999999953</v>
      </c>
      <c r="AC6086" s="2">
        <v>2</v>
      </c>
      <c r="AD6086" s="8">
        <f t="shared" si="952"/>
        <v>1</v>
      </c>
      <c r="AE6086" s="8">
        <f>SUM(AD$3:AD6086)</f>
        <v>2114.7399999999975</v>
      </c>
      <c r="AF6086" s="2">
        <v>1.8</v>
      </c>
      <c r="AG6086" s="8">
        <f t="shared" si="956"/>
        <v>-1</v>
      </c>
      <c r="AH6086" s="8">
        <f>SUM(AG$3:AG6086)</f>
        <v>-408.74999999999847</v>
      </c>
      <c r="AI6086">
        <v>9</v>
      </c>
      <c r="AJ6086" s="8">
        <f t="shared" si="957"/>
        <v>-1</v>
      </c>
      <c r="AK6086" s="8">
        <f>SUM(AJ$3:AJ6086)</f>
        <v>-1009.67</v>
      </c>
      <c r="AL6086" s="2">
        <v>10</v>
      </c>
      <c r="AM6086" s="8">
        <f t="shared" si="958"/>
        <v>-1</v>
      </c>
      <c r="AN6086" s="8">
        <f>SUM(AM$3:AM6086)</f>
        <v>25</v>
      </c>
      <c r="AO6086" s="2">
        <v>6</v>
      </c>
      <c r="AP6086" s="8">
        <f t="shared" si="959"/>
        <v>-1</v>
      </c>
      <c r="AQ6086" s="8">
        <f>SUM(AP$3:AP6086)</f>
        <v>-714.5</v>
      </c>
      <c r="AR6086">
        <v>5.75</v>
      </c>
      <c r="AS6086">
        <v>1.1399999999999999</v>
      </c>
      <c r="AT6086" s="4">
        <f t="shared" si="953"/>
        <v>-1</v>
      </c>
      <c r="AU6086" s="5">
        <f>SUM($AT$3:AT6086)</f>
        <v>25</v>
      </c>
      <c r="AV6086" s="6">
        <f>SUM(R6086,U6086,X6086,AA6086,AD6086,AG6086)</f>
        <v>-0.95</v>
      </c>
    </row>
    <row r="6087" spans="1:48" x14ac:dyDescent="0.25">
      <c r="A6087">
        <f>IF(AND(G6087&lt;&gt;"",H6087&lt;&gt;"",I6087&lt;&gt;"",J6087&lt;&gt;"",K6087&lt;&gt;"",L6087&lt;&gt;"",M6087&lt;&gt;"",N6087&lt;&gt;"",O6087&lt;&gt;"",P6087&lt;&gt;"",Q6087&lt;&gt;"",T6087&lt;&gt;"",W6087&lt;&gt;"",Z6087&lt;&gt;"",AC6087&lt;&gt;"",AF6087&lt;&gt;"",AI6087&lt;&gt;"",AL6087&lt;&gt;"",AO6087&lt;&gt;"",AR6087&lt;&gt;"",AS6087&lt;&gt;""),1,0)</f>
        <v>1</v>
      </c>
      <c r="B6087" s="1">
        <v>43505</v>
      </c>
      <c r="C6087" t="s">
        <v>291</v>
      </c>
      <c r="D6087" t="s">
        <v>6575</v>
      </c>
      <c r="E6087" t="s">
        <v>5815</v>
      </c>
      <c r="F6087" t="s">
        <v>3175</v>
      </c>
      <c r="G6087">
        <v>2019</v>
      </c>
      <c r="H6087">
        <v>2</v>
      </c>
      <c r="I6087">
        <v>9</v>
      </c>
      <c r="J6087" t="s">
        <v>47</v>
      </c>
      <c r="K6087">
        <v>7</v>
      </c>
      <c r="L6087" s="3">
        <v>2</v>
      </c>
      <c r="M6087" s="3">
        <v>0</v>
      </c>
      <c r="N6087">
        <v>2</v>
      </c>
      <c r="O6087">
        <v>3.5</v>
      </c>
      <c r="P6087">
        <v>3.75</v>
      </c>
      <c r="Q6087" s="2">
        <v>1.8</v>
      </c>
      <c r="R6087" s="8">
        <f t="shared" si="954"/>
        <v>-1</v>
      </c>
      <c r="S6087" s="8">
        <f>SUM($R$3:R6087)</f>
        <v>-171.99000000000052</v>
      </c>
      <c r="T6087" s="2">
        <v>1.95</v>
      </c>
      <c r="U6087" s="8">
        <f t="shared" si="955"/>
        <v>0.95</v>
      </c>
      <c r="V6087" s="8">
        <f>SUM($U$3:U6087)</f>
        <v>-523.14999999999861</v>
      </c>
      <c r="W6087" s="9">
        <v>1.33</v>
      </c>
      <c r="X6087" s="8">
        <f t="shared" si="950"/>
        <v>0.33000000000000007</v>
      </c>
      <c r="Y6087" s="8">
        <f>SUM($X$3:X6087)</f>
        <v>-129.42999999999989</v>
      </c>
      <c r="Z6087" s="9">
        <v>3.4</v>
      </c>
      <c r="AA6087" s="8">
        <f t="shared" si="951"/>
        <v>-1</v>
      </c>
      <c r="AB6087" s="8">
        <f>SUM($AA$3:AA6087)</f>
        <v>-728.26999999999953</v>
      </c>
      <c r="AC6087" s="2">
        <v>2</v>
      </c>
      <c r="AD6087" s="8">
        <f t="shared" si="952"/>
        <v>1</v>
      </c>
      <c r="AE6087" s="8">
        <f>SUM(AD$3:AD6087)</f>
        <v>2115.7399999999975</v>
      </c>
      <c r="AF6087" s="2">
        <v>1.8</v>
      </c>
      <c r="AG6087" s="8">
        <f t="shared" si="956"/>
        <v>0.8</v>
      </c>
      <c r="AH6087" s="8">
        <f>SUM(AG$3:AG6087)</f>
        <v>-407.94999999999845</v>
      </c>
      <c r="AI6087">
        <v>7</v>
      </c>
      <c r="AJ6087" s="8">
        <f t="shared" si="957"/>
        <v>-1</v>
      </c>
      <c r="AK6087" s="8">
        <f>SUM(AJ$3:AJ6087)</f>
        <v>-1010.67</v>
      </c>
      <c r="AL6087" s="2">
        <v>9</v>
      </c>
      <c r="AM6087" s="8">
        <f t="shared" si="958"/>
        <v>-1</v>
      </c>
      <c r="AN6087" s="8">
        <f>SUM(AM$3:AM6087)</f>
        <v>24</v>
      </c>
      <c r="AO6087" s="2">
        <v>6.5</v>
      </c>
      <c r="AP6087" s="8">
        <f t="shared" si="959"/>
        <v>-1</v>
      </c>
      <c r="AQ6087" s="8">
        <f>SUM(AP$3:AP6087)</f>
        <v>-715.5</v>
      </c>
      <c r="AR6087">
        <v>3.9</v>
      </c>
      <c r="AS6087">
        <v>1.24</v>
      </c>
      <c r="AT6087" s="4">
        <f t="shared" si="953"/>
        <v>-1</v>
      </c>
      <c r="AU6087" s="5">
        <f>SUM($AT$3:AT6087)</f>
        <v>24</v>
      </c>
      <c r="AV6087" s="6">
        <f>SUM(R6087,U6087,X6087,AA6087,AD6087,AG6087)</f>
        <v>1.08</v>
      </c>
    </row>
    <row r="6088" spans="1:48" x14ac:dyDescent="0.25">
      <c r="A6088">
        <f>IF(AND(G6088&lt;&gt;"",H6088&lt;&gt;"",I6088&lt;&gt;"",J6088&lt;&gt;"",K6088&lt;&gt;"",L6088&lt;&gt;"",M6088&lt;&gt;"",N6088&lt;&gt;"",O6088&lt;&gt;"",P6088&lt;&gt;"",Q6088&lt;&gt;"",T6088&lt;&gt;"",W6088&lt;&gt;"",Z6088&lt;&gt;"",AC6088&lt;&gt;"",AF6088&lt;&gt;"",AI6088&lt;&gt;"",AL6088&lt;&gt;"",AO6088&lt;&gt;"",AR6088&lt;&gt;"",AS6088&lt;&gt;""),1,0)</f>
        <v>1</v>
      </c>
      <c r="B6088" s="1">
        <v>43505</v>
      </c>
      <c r="C6088" t="s">
        <v>291</v>
      </c>
      <c r="D6088" t="s">
        <v>6576</v>
      </c>
      <c r="E6088" t="s">
        <v>4479</v>
      </c>
      <c r="F6088" t="s">
        <v>5793</v>
      </c>
      <c r="G6088">
        <v>2019</v>
      </c>
      <c r="H6088">
        <v>2</v>
      </c>
      <c r="I6088">
        <v>9</v>
      </c>
      <c r="J6088" t="s">
        <v>47</v>
      </c>
      <c r="K6088">
        <v>7</v>
      </c>
      <c r="L6088" s="3">
        <v>0</v>
      </c>
      <c r="M6088" s="3">
        <v>0</v>
      </c>
      <c r="N6088">
        <v>1.72</v>
      </c>
      <c r="O6088">
        <v>4</v>
      </c>
      <c r="P6088">
        <v>4.2</v>
      </c>
      <c r="Q6088" s="2">
        <v>1.57</v>
      </c>
      <c r="R6088" s="8">
        <f t="shared" si="954"/>
        <v>-1</v>
      </c>
      <c r="S6088" s="8">
        <f>SUM($R$3:R6088)</f>
        <v>-172.99000000000052</v>
      </c>
      <c r="T6088" s="2">
        <v>2.25</v>
      </c>
      <c r="U6088" s="8">
        <f t="shared" si="955"/>
        <v>1.25</v>
      </c>
      <c r="V6088" s="8">
        <f>SUM($U$3:U6088)</f>
        <v>-521.89999999999861</v>
      </c>
      <c r="W6088" s="9">
        <v>1.1599999999999999</v>
      </c>
      <c r="X6088" s="8">
        <f t="shared" si="950"/>
        <v>-1</v>
      </c>
      <c r="Y6088" s="8">
        <f>SUM($X$3:X6088)</f>
        <v>-130.42999999999989</v>
      </c>
      <c r="Z6088" s="9">
        <v>5</v>
      </c>
      <c r="AA6088" s="8">
        <f t="shared" si="951"/>
        <v>4</v>
      </c>
      <c r="AB6088" s="8">
        <f>SUM($AA$3:AA6088)</f>
        <v>-724.26999999999953</v>
      </c>
      <c r="AC6088" s="2">
        <v>1.57</v>
      </c>
      <c r="AD6088" s="8">
        <f t="shared" si="952"/>
        <v>-1</v>
      </c>
      <c r="AE6088" s="8">
        <f>SUM(AD$3:AD6088)</f>
        <v>2114.7399999999975</v>
      </c>
      <c r="AF6088" s="2">
        <v>2.37</v>
      </c>
      <c r="AG6088" s="8">
        <f t="shared" si="956"/>
        <v>1.37</v>
      </c>
      <c r="AH6088" s="8">
        <f>SUM(AG$3:AG6088)</f>
        <v>-406.57999999999845</v>
      </c>
      <c r="AI6088">
        <v>9.5</v>
      </c>
      <c r="AJ6088" s="8">
        <f t="shared" si="957"/>
        <v>-1</v>
      </c>
      <c r="AK6088" s="8">
        <f>SUM(AJ$3:AJ6088)</f>
        <v>-1011.67</v>
      </c>
      <c r="AL6088" s="2">
        <v>8</v>
      </c>
      <c r="AM6088" s="8">
        <f t="shared" si="958"/>
        <v>-1</v>
      </c>
      <c r="AN6088" s="8">
        <f>SUM(AM$3:AM6088)</f>
        <v>23</v>
      </c>
      <c r="AO6088" s="2">
        <v>8</v>
      </c>
      <c r="AP6088" s="8">
        <f t="shared" si="959"/>
        <v>-1</v>
      </c>
      <c r="AQ6088" s="8">
        <f>SUM(AP$3:AP6088)</f>
        <v>-716.5</v>
      </c>
      <c r="AR6088">
        <v>2.75</v>
      </c>
      <c r="AS6088">
        <v>1.42</v>
      </c>
      <c r="AT6088" s="4">
        <f t="shared" si="953"/>
        <v>-1</v>
      </c>
      <c r="AU6088" s="5">
        <f>SUM($AT$3:AT6088)</f>
        <v>23</v>
      </c>
      <c r="AV6088" s="6">
        <f>SUM(R6088,U6088,X6088,AA6088,AD6088,AG6088)</f>
        <v>3.62</v>
      </c>
    </row>
    <row r="6089" spans="1:48" x14ac:dyDescent="0.25">
      <c r="A6089">
        <f>IF(AND(G6089&lt;&gt;"",H6089&lt;&gt;"",I6089&lt;&gt;"",J6089&lt;&gt;"",K6089&lt;&gt;"",L6089&lt;&gt;"",M6089&lt;&gt;"",N6089&lt;&gt;"",O6089&lt;&gt;"",P6089&lt;&gt;"",Q6089&lt;&gt;"",T6089&lt;&gt;"",W6089&lt;&gt;"",Z6089&lt;&gt;"",AC6089&lt;&gt;"",AF6089&lt;&gt;"",AI6089&lt;&gt;"",AL6089&lt;&gt;"",AO6089&lt;&gt;"",AR6089&lt;&gt;"",AS6089&lt;&gt;""),1,0)</f>
        <v>1</v>
      </c>
      <c r="B6089" s="1">
        <v>43505</v>
      </c>
      <c r="C6089" t="s">
        <v>298</v>
      </c>
      <c r="D6089" t="s">
        <v>6577</v>
      </c>
      <c r="E6089" t="s">
        <v>301</v>
      </c>
      <c r="F6089" t="s">
        <v>406</v>
      </c>
      <c r="G6089">
        <v>2019</v>
      </c>
      <c r="H6089">
        <v>2</v>
      </c>
      <c r="I6089">
        <v>9</v>
      </c>
      <c r="J6089" t="s">
        <v>47</v>
      </c>
      <c r="K6089">
        <v>7</v>
      </c>
      <c r="L6089" s="3">
        <v>0</v>
      </c>
      <c r="M6089" s="3">
        <v>1</v>
      </c>
      <c r="N6089">
        <v>2.8</v>
      </c>
      <c r="O6089">
        <v>3.1</v>
      </c>
      <c r="P6089">
        <v>2.87</v>
      </c>
      <c r="Q6089" s="2">
        <v>1.8</v>
      </c>
      <c r="R6089" s="8">
        <f t="shared" si="954"/>
        <v>-1</v>
      </c>
      <c r="S6089" s="8">
        <f>SUM($R$3:R6089)</f>
        <v>-173.99000000000052</v>
      </c>
      <c r="T6089" s="2">
        <v>1.9</v>
      </c>
      <c r="U6089" s="8">
        <f t="shared" si="955"/>
        <v>0.89999999999999991</v>
      </c>
      <c r="V6089" s="8">
        <f>SUM($U$3:U6089)</f>
        <v>-520.99999999999864</v>
      </c>
      <c r="W6089" s="9">
        <v>1.36</v>
      </c>
      <c r="X6089" s="8">
        <f t="shared" si="950"/>
        <v>-1</v>
      </c>
      <c r="Y6089" s="8">
        <f>SUM($X$3:X6089)</f>
        <v>-131.42999999999989</v>
      </c>
      <c r="Z6089" s="9">
        <v>3.2</v>
      </c>
      <c r="AA6089" s="8">
        <f t="shared" si="951"/>
        <v>2.2000000000000002</v>
      </c>
      <c r="AB6089" s="8">
        <f>SUM($AA$3:AA6089)</f>
        <v>-722.06999999999948</v>
      </c>
      <c r="AC6089" s="2">
        <v>2.1</v>
      </c>
      <c r="AD6089" s="8">
        <f t="shared" si="952"/>
        <v>-1</v>
      </c>
      <c r="AE6089" s="8">
        <f>SUM(AD$3:AD6089)</f>
        <v>2113.7399999999975</v>
      </c>
      <c r="AF6089" s="2">
        <v>1.72</v>
      </c>
      <c r="AG6089" s="8">
        <f t="shared" si="956"/>
        <v>0.72</v>
      </c>
      <c r="AH6089" s="8">
        <f>SUM(AG$3:AG6089)</f>
        <v>-405.85999999999842</v>
      </c>
      <c r="AI6089">
        <v>8.5</v>
      </c>
      <c r="AJ6089" s="8">
        <f t="shared" si="957"/>
        <v>-1</v>
      </c>
      <c r="AK6089" s="8">
        <f>SUM(AJ$3:AJ6089)</f>
        <v>-1012.67</v>
      </c>
      <c r="AL6089" s="2">
        <v>10</v>
      </c>
      <c r="AM6089" s="8">
        <f t="shared" si="958"/>
        <v>-1</v>
      </c>
      <c r="AN6089" s="8">
        <f>SUM(AM$3:AM6089)</f>
        <v>22</v>
      </c>
      <c r="AO6089" s="2">
        <v>5.5</v>
      </c>
      <c r="AP6089" s="8">
        <f t="shared" si="959"/>
        <v>-1</v>
      </c>
      <c r="AQ6089" s="8">
        <f>SUM(AP$3:AP6089)</f>
        <v>-717.5</v>
      </c>
      <c r="AR6089">
        <v>5.75</v>
      </c>
      <c r="AS6089">
        <v>1.1399999999999999</v>
      </c>
      <c r="AT6089" s="4">
        <f t="shared" si="953"/>
        <v>-1</v>
      </c>
      <c r="AU6089" s="5">
        <f>SUM($AT$3:AT6089)</f>
        <v>22</v>
      </c>
      <c r="AV6089" s="6">
        <f>SUM(R6089,U6089,X6089,AA6089,AD6089,AG6089)</f>
        <v>0.82000000000000006</v>
      </c>
    </row>
    <row r="6090" spans="1:48" x14ac:dyDescent="0.25">
      <c r="A6090">
        <f>IF(AND(G6090&lt;&gt;"",H6090&lt;&gt;"",I6090&lt;&gt;"",J6090&lt;&gt;"",K6090&lt;&gt;"",L6090&lt;&gt;"",M6090&lt;&gt;"",N6090&lt;&gt;"",O6090&lt;&gt;"",P6090&lt;&gt;"",Q6090&lt;&gt;"",T6090&lt;&gt;"",W6090&lt;&gt;"",Z6090&lt;&gt;"",AC6090&lt;&gt;"",AF6090&lt;&gt;"",AI6090&lt;&gt;"",AL6090&lt;&gt;"",AO6090&lt;&gt;"",AR6090&lt;&gt;"",AS6090&lt;&gt;""),1,0)</f>
        <v>1</v>
      </c>
      <c r="B6090" s="1">
        <v>43505</v>
      </c>
      <c r="C6090" t="s">
        <v>298</v>
      </c>
      <c r="D6090" t="s">
        <v>6578</v>
      </c>
      <c r="E6090" t="s">
        <v>5796</v>
      </c>
      <c r="F6090" t="s">
        <v>5810</v>
      </c>
      <c r="G6090">
        <v>2019</v>
      </c>
      <c r="H6090">
        <v>2</v>
      </c>
      <c r="I6090">
        <v>9</v>
      </c>
      <c r="J6090" t="s">
        <v>47</v>
      </c>
      <c r="K6090">
        <v>7</v>
      </c>
      <c r="L6090" s="3">
        <v>1</v>
      </c>
      <c r="M6090" s="3">
        <v>2</v>
      </c>
      <c r="N6090">
        <v>4.75</v>
      </c>
      <c r="O6090">
        <v>3.6</v>
      </c>
      <c r="P6090">
        <v>1.85</v>
      </c>
      <c r="Q6090" s="2">
        <v>2</v>
      </c>
      <c r="R6090" s="8">
        <f t="shared" si="954"/>
        <v>1</v>
      </c>
      <c r="S6090" s="8">
        <f>SUM($R$3:R6090)</f>
        <v>-172.99000000000052</v>
      </c>
      <c r="T6090" s="2">
        <v>1.72</v>
      </c>
      <c r="U6090" s="8">
        <f t="shared" si="955"/>
        <v>-1</v>
      </c>
      <c r="V6090" s="8">
        <f>SUM($U$3:U6090)</f>
        <v>-521.99999999999864</v>
      </c>
      <c r="W6090" s="9">
        <v>1.4</v>
      </c>
      <c r="X6090" s="8">
        <f t="shared" si="950"/>
        <v>0.39999999999999991</v>
      </c>
      <c r="Y6090" s="8">
        <f>SUM($X$3:X6090)</f>
        <v>-131.02999999999989</v>
      </c>
      <c r="Z6090" s="9">
        <v>3</v>
      </c>
      <c r="AA6090" s="8">
        <f t="shared" si="951"/>
        <v>-1</v>
      </c>
      <c r="AB6090" s="8">
        <f>SUM($AA$3:AA6090)</f>
        <v>-723.06999999999948</v>
      </c>
      <c r="AC6090" s="2">
        <v>2.2000000000000002</v>
      </c>
      <c r="AD6090" s="8">
        <f t="shared" si="952"/>
        <v>1.2000000000000002</v>
      </c>
      <c r="AE6090" s="8">
        <f>SUM(AD$3:AD6090)</f>
        <v>2114.9399999999973</v>
      </c>
      <c r="AF6090" s="2">
        <v>1.66</v>
      </c>
      <c r="AG6090" s="8">
        <f t="shared" si="956"/>
        <v>-1</v>
      </c>
      <c r="AH6090" s="8">
        <f>SUM(AG$3:AG6090)</f>
        <v>-406.85999999999842</v>
      </c>
      <c r="AI6090">
        <v>11</v>
      </c>
      <c r="AJ6090" s="8">
        <f t="shared" si="957"/>
        <v>-1</v>
      </c>
      <c r="AK6090" s="8">
        <f>SUM(AJ$3:AJ6090)</f>
        <v>-1013.67</v>
      </c>
      <c r="AL6090" s="2">
        <v>15</v>
      </c>
      <c r="AM6090" s="8">
        <f t="shared" si="958"/>
        <v>-1</v>
      </c>
      <c r="AN6090" s="8">
        <f>SUM(AM$3:AM6090)</f>
        <v>21</v>
      </c>
      <c r="AO6090" s="2">
        <v>6.5</v>
      </c>
      <c r="AP6090" s="8">
        <f t="shared" si="959"/>
        <v>-1</v>
      </c>
      <c r="AQ6090" s="8">
        <f>SUM(AP$3:AP6090)</f>
        <v>-718.5</v>
      </c>
      <c r="AR6090">
        <v>6.8</v>
      </c>
      <c r="AS6090">
        <v>1.1000000000000001</v>
      </c>
      <c r="AT6090" s="4">
        <f t="shared" si="953"/>
        <v>-1</v>
      </c>
      <c r="AU6090" s="5">
        <f>SUM($AT$3:AT6090)</f>
        <v>21</v>
      </c>
      <c r="AV6090" s="6">
        <f>SUM(R6090,U6090,X6090,AA6090,AD6090,AG6090)</f>
        <v>-0.39999999999999991</v>
      </c>
    </row>
    <row r="6091" spans="1:48" x14ac:dyDescent="0.25">
      <c r="A6091">
        <f>IF(AND(G6091&lt;&gt;"",H6091&lt;&gt;"",I6091&lt;&gt;"",J6091&lt;&gt;"",K6091&lt;&gt;"",L6091&lt;&gt;"",M6091&lt;&gt;"",N6091&lt;&gt;"",O6091&lt;&gt;"",P6091&lt;&gt;"",Q6091&lt;&gt;"",T6091&lt;&gt;"",W6091&lt;&gt;"",Z6091&lt;&gt;"",AC6091&lt;&gt;"",AF6091&lt;&gt;"",AI6091&lt;&gt;"",AL6091&lt;&gt;"",AO6091&lt;&gt;"",AR6091&lt;&gt;"",AS6091&lt;&gt;""),1,0)</f>
        <v>1</v>
      </c>
      <c r="B6091" s="1">
        <v>43505</v>
      </c>
      <c r="C6091" t="s">
        <v>298</v>
      </c>
      <c r="D6091" t="s">
        <v>6579</v>
      </c>
      <c r="E6091" t="s">
        <v>5798</v>
      </c>
      <c r="F6091" t="s">
        <v>419</v>
      </c>
      <c r="G6091">
        <v>2019</v>
      </c>
      <c r="H6091">
        <v>2</v>
      </c>
      <c r="I6091">
        <v>9</v>
      </c>
      <c r="J6091" t="s">
        <v>47</v>
      </c>
      <c r="K6091">
        <v>7</v>
      </c>
      <c r="L6091" s="3">
        <v>2</v>
      </c>
      <c r="M6091" s="3">
        <v>0</v>
      </c>
      <c r="N6091">
        <v>2.15</v>
      </c>
      <c r="O6091">
        <v>3.6</v>
      </c>
      <c r="P6091">
        <v>3.5</v>
      </c>
      <c r="Q6091" s="2">
        <v>1.61</v>
      </c>
      <c r="R6091" s="8">
        <f t="shared" si="954"/>
        <v>-1</v>
      </c>
      <c r="S6091" s="8">
        <f>SUM($R$3:R6091)</f>
        <v>-173.99000000000052</v>
      </c>
      <c r="T6091" s="2">
        <v>2.2000000000000002</v>
      </c>
      <c r="U6091" s="8">
        <f t="shared" si="955"/>
        <v>1.2000000000000002</v>
      </c>
      <c r="V6091" s="8">
        <f>SUM($U$3:U6091)</f>
        <v>-520.79999999999859</v>
      </c>
      <c r="W6091" s="9">
        <v>1.25</v>
      </c>
      <c r="X6091" s="8">
        <f t="shared" si="950"/>
        <v>0.25</v>
      </c>
      <c r="Y6091" s="8">
        <f>SUM($X$3:X6091)</f>
        <v>-130.77999999999989</v>
      </c>
      <c r="Z6091" s="9">
        <v>4</v>
      </c>
      <c r="AA6091" s="8">
        <f t="shared" si="951"/>
        <v>-1</v>
      </c>
      <c r="AB6091" s="8">
        <f>SUM($AA$3:AA6091)</f>
        <v>-724.06999999999948</v>
      </c>
      <c r="AC6091" s="2">
        <v>1.8</v>
      </c>
      <c r="AD6091" s="8">
        <f t="shared" si="952"/>
        <v>0.8</v>
      </c>
      <c r="AE6091" s="8">
        <f>SUM(AD$3:AD6091)</f>
        <v>2115.7399999999975</v>
      </c>
      <c r="AF6091" s="2">
        <v>2</v>
      </c>
      <c r="AG6091" s="8">
        <f t="shared" si="956"/>
        <v>1</v>
      </c>
      <c r="AH6091" s="8">
        <f>SUM(AG$3:AG6091)</f>
        <v>-405.85999999999842</v>
      </c>
      <c r="AI6091">
        <v>8.5</v>
      </c>
      <c r="AJ6091" s="8">
        <f t="shared" si="957"/>
        <v>-1</v>
      </c>
      <c r="AK6091" s="8">
        <f>SUM(AJ$3:AJ6091)</f>
        <v>-1014.67</v>
      </c>
      <c r="AL6091" s="2">
        <v>8.5</v>
      </c>
      <c r="AM6091" s="8">
        <f t="shared" si="958"/>
        <v>-1</v>
      </c>
      <c r="AN6091" s="8">
        <f>SUM(AM$3:AM6091)</f>
        <v>20</v>
      </c>
      <c r="AO6091" s="2">
        <v>6.5</v>
      </c>
      <c r="AP6091" s="8">
        <f t="shared" si="959"/>
        <v>-1</v>
      </c>
      <c r="AQ6091" s="8">
        <f>SUM(AP$3:AP6091)</f>
        <v>-719.5</v>
      </c>
      <c r="AR6091">
        <v>3.8</v>
      </c>
      <c r="AS6091">
        <v>1.25</v>
      </c>
      <c r="AT6091" s="4">
        <f t="shared" si="953"/>
        <v>-1</v>
      </c>
      <c r="AU6091" s="5">
        <f>SUM($AT$3:AT6091)</f>
        <v>20</v>
      </c>
      <c r="AV6091" s="6">
        <f>SUM(R6091,U6091,X6091,AA6091,AD6091,AG6091)</f>
        <v>1.2500000000000002</v>
      </c>
    </row>
    <row r="6092" spans="1:48" x14ac:dyDescent="0.25">
      <c r="A6092">
        <f>IF(AND(G6092&lt;&gt;"",H6092&lt;&gt;"",I6092&lt;&gt;"",J6092&lt;&gt;"",K6092&lt;&gt;"",L6092&lt;&gt;"",M6092&lt;&gt;"",N6092&lt;&gt;"",O6092&lt;&gt;"",P6092&lt;&gt;"",Q6092&lt;&gt;"",T6092&lt;&gt;"",W6092&lt;&gt;"",Z6092&lt;&gt;"",AC6092&lt;&gt;"",AF6092&lt;&gt;"",AI6092&lt;&gt;"",AL6092&lt;&gt;"",AO6092&lt;&gt;"",AR6092&lt;&gt;"",AS6092&lt;&gt;""),1,0)</f>
        <v>1</v>
      </c>
      <c r="B6092" s="1">
        <v>43505</v>
      </c>
      <c r="C6092" t="s">
        <v>298</v>
      </c>
      <c r="D6092" t="s">
        <v>745</v>
      </c>
      <c r="E6092" t="s">
        <v>410</v>
      </c>
      <c r="F6092" t="s">
        <v>412</v>
      </c>
      <c r="G6092">
        <v>2019</v>
      </c>
      <c r="H6092">
        <v>2</v>
      </c>
      <c r="I6092">
        <v>9</v>
      </c>
      <c r="J6092" t="s">
        <v>47</v>
      </c>
      <c r="K6092">
        <v>7</v>
      </c>
      <c r="L6092" s="3">
        <v>1</v>
      </c>
      <c r="M6092" s="3">
        <v>1</v>
      </c>
      <c r="N6092">
        <v>3.1</v>
      </c>
      <c r="O6092">
        <v>3.1</v>
      </c>
      <c r="P6092">
        <v>2.6</v>
      </c>
      <c r="Q6092" s="2">
        <v>1.9</v>
      </c>
      <c r="R6092" s="8">
        <f t="shared" si="954"/>
        <v>0.89999999999999991</v>
      </c>
      <c r="S6092" s="8">
        <f>SUM($R$3:R6092)</f>
        <v>-173.09000000000052</v>
      </c>
      <c r="T6092" s="2">
        <v>1.8</v>
      </c>
      <c r="U6092" s="8">
        <f t="shared" si="955"/>
        <v>-1</v>
      </c>
      <c r="V6092" s="8">
        <f>SUM($U$3:U6092)</f>
        <v>-521.79999999999859</v>
      </c>
      <c r="W6092" s="9">
        <v>1.44</v>
      </c>
      <c r="X6092" s="8">
        <f t="shared" si="950"/>
        <v>0.43999999999999995</v>
      </c>
      <c r="Y6092" s="8">
        <f>SUM($X$3:X6092)</f>
        <v>-130.33999999999989</v>
      </c>
      <c r="Z6092" s="9">
        <v>2.75</v>
      </c>
      <c r="AA6092" s="8">
        <f t="shared" si="951"/>
        <v>-1</v>
      </c>
      <c r="AB6092" s="8">
        <f>SUM($AA$3:AA6092)</f>
        <v>-725.06999999999948</v>
      </c>
      <c r="AC6092" s="2">
        <v>2.2999999999999998</v>
      </c>
      <c r="AD6092" s="8">
        <f t="shared" si="952"/>
        <v>1.2999999999999998</v>
      </c>
      <c r="AE6092" s="8">
        <f>SUM(AD$3:AD6092)</f>
        <v>2117.0399999999977</v>
      </c>
      <c r="AF6092" s="2">
        <v>1.61</v>
      </c>
      <c r="AG6092" s="8">
        <f t="shared" si="956"/>
        <v>0.6100000000000001</v>
      </c>
      <c r="AH6092" s="8">
        <f>SUM(AG$3:AG6092)</f>
        <v>-405.24999999999841</v>
      </c>
      <c r="AI6092">
        <v>8</v>
      </c>
      <c r="AJ6092" s="8">
        <f t="shared" si="957"/>
        <v>-1</v>
      </c>
      <c r="AK6092" s="8">
        <f>SUM(AJ$3:AJ6092)</f>
        <v>-1015.67</v>
      </c>
      <c r="AL6092" s="2">
        <v>11</v>
      </c>
      <c r="AM6092" s="8">
        <f t="shared" si="958"/>
        <v>-1</v>
      </c>
      <c r="AN6092" s="8">
        <f>SUM(AM$3:AM6092)</f>
        <v>19</v>
      </c>
      <c r="AO6092" s="2">
        <v>5.5</v>
      </c>
      <c r="AP6092" s="8">
        <f t="shared" si="959"/>
        <v>4.5</v>
      </c>
      <c r="AQ6092" s="8">
        <f>SUM(AP$3:AP6092)</f>
        <v>-715</v>
      </c>
      <c r="AR6092">
        <v>6.6</v>
      </c>
      <c r="AS6092">
        <v>1.1100000000000001</v>
      </c>
      <c r="AT6092" s="4">
        <f t="shared" si="953"/>
        <v>-1</v>
      </c>
      <c r="AU6092" s="5">
        <f>SUM($AT$3:AT6092)</f>
        <v>19</v>
      </c>
      <c r="AV6092" s="6">
        <f>SUM(R6092,U6092,X6092,AA6092,AD6092,AG6092)</f>
        <v>1.2499999999999998</v>
      </c>
    </row>
    <row r="6093" spans="1:48" x14ac:dyDescent="0.25">
      <c r="A6093">
        <f>IF(AND(G6093&lt;&gt;"",H6093&lt;&gt;"",I6093&lt;&gt;"",J6093&lt;&gt;"",K6093&lt;&gt;"",L6093&lt;&gt;"",M6093&lt;&gt;"",N6093&lt;&gt;"",O6093&lt;&gt;"",P6093&lt;&gt;"",Q6093&lt;&gt;"",T6093&lt;&gt;"",W6093&lt;&gt;"",Z6093&lt;&gt;"",AC6093&lt;&gt;"",AF6093&lt;&gt;"",AI6093&lt;&gt;"",AL6093&lt;&gt;"",AO6093&lt;&gt;"",AR6093&lt;&gt;"",AS6093&lt;&gt;""),1,0)</f>
        <v>1</v>
      </c>
      <c r="B6093" s="1">
        <v>43505</v>
      </c>
      <c r="C6093" t="s">
        <v>298</v>
      </c>
      <c r="D6093" t="s">
        <v>3600</v>
      </c>
      <c r="E6093" t="s">
        <v>559</v>
      </c>
      <c r="F6093" t="s">
        <v>403</v>
      </c>
      <c r="G6093">
        <v>2019</v>
      </c>
      <c r="H6093">
        <v>2</v>
      </c>
      <c r="I6093">
        <v>9</v>
      </c>
      <c r="J6093" t="s">
        <v>47</v>
      </c>
      <c r="K6093">
        <v>7</v>
      </c>
      <c r="L6093" s="3">
        <v>2</v>
      </c>
      <c r="M6093" s="3">
        <v>1</v>
      </c>
      <c r="N6093">
        <v>3</v>
      </c>
      <c r="O6093">
        <v>3.4</v>
      </c>
      <c r="P6093">
        <v>2.5</v>
      </c>
      <c r="Q6093" s="2">
        <v>1.66</v>
      </c>
      <c r="R6093" s="8">
        <f t="shared" si="954"/>
        <v>0.65999999999999992</v>
      </c>
      <c r="S6093" s="8">
        <f>SUM($R$3:R6093)</f>
        <v>-172.43000000000052</v>
      </c>
      <c r="T6093" s="2">
        <v>2.1</v>
      </c>
      <c r="U6093" s="8">
        <f t="shared" si="955"/>
        <v>-1</v>
      </c>
      <c r="V6093" s="8">
        <f>SUM($U$3:U6093)</f>
        <v>-522.79999999999859</v>
      </c>
      <c r="W6093" s="9">
        <v>1.28</v>
      </c>
      <c r="X6093" s="8">
        <f t="shared" si="950"/>
        <v>0.28000000000000003</v>
      </c>
      <c r="Y6093" s="8">
        <f>SUM($X$3:X6093)</f>
        <v>-130.05999999999989</v>
      </c>
      <c r="Z6093" s="9">
        <v>3.75</v>
      </c>
      <c r="AA6093" s="8">
        <f t="shared" si="951"/>
        <v>-1</v>
      </c>
      <c r="AB6093" s="8">
        <f>SUM($AA$3:AA6093)</f>
        <v>-726.06999999999948</v>
      </c>
      <c r="AC6093" s="2">
        <v>1.8</v>
      </c>
      <c r="AD6093" s="8">
        <f t="shared" si="952"/>
        <v>0.8</v>
      </c>
      <c r="AE6093" s="8">
        <f>SUM(AD$3:AD6093)</f>
        <v>2117.8399999999979</v>
      </c>
      <c r="AF6093" s="2">
        <v>2</v>
      </c>
      <c r="AG6093" s="8">
        <f t="shared" si="956"/>
        <v>-1</v>
      </c>
      <c r="AH6093" s="8">
        <f>SUM(AG$3:AG6093)</f>
        <v>-406.24999999999841</v>
      </c>
      <c r="AI6093">
        <v>10</v>
      </c>
      <c r="AJ6093" s="8">
        <f t="shared" si="957"/>
        <v>-1</v>
      </c>
      <c r="AK6093" s="8">
        <f>SUM(AJ$3:AJ6093)</f>
        <v>-1016.67</v>
      </c>
      <c r="AL6093" s="2">
        <v>11</v>
      </c>
      <c r="AM6093" s="8">
        <f t="shared" si="958"/>
        <v>10</v>
      </c>
      <c r="AN6093" s="8">
        <f>SUM(AM$3:AM6093)</f>
        <v>29</v>
      </c>
      <c r="AO6093" s="2">
        <v>6</v>
      </c>
      <c r="AP6093" s="8">
        <f t="shared" si="959"/>
        <v>-1</v>
      </c>
      <c r="AQ6093" s="8">
        <f>SUM(AP$3:AP6093)</f>
        <v>-716</v>
      </c>
      <c r="AR6093">
        <v>5.9</v>
      </c>
      <c r="AS6093">
        <v>1.1299999999999999</v>
      </c>
      <c r="AT6093" s="4">
        <f t="shared" si="953"/>
        <v>10</v>
      </c>
      <c r="AU6093" s="5">
        <f>SUM($AT$3:AT6093)</f>
        <v>29</v>
      </c>
      <c r="AV6093" s="6">
        <f>SUM(R6093,U6093,X6093,AA6093,AD6093,AG6093)</f>
        <v>-1.26</v>
      </c>
    </row>
    <row r="6094" spans="1:48" x14ac:dyDescent="0.25">
      <c r="A6094">
        <f>IF(AND(G6094&lt;&gt;"",H6094&lt;&gt;"",I6094&lt;&gt;"",J6094&lt;&gt;"",K6094&lt;&gt;"",L6094&lt;&gt;"",M6094&lt;&gt;"",N6094&lt;&gt;"",O6094&lt;&gt;"",P6094&lt;&gt;"",Q6094&lt;&gt;"",T6094&lt;&gt;"",W6094&lt;&gt;"",Z6094&lt;&gt;"",AC6094&lt;&gt;"",AF6094&lt;&gt;"",AI6094&lt;&gt;"",AL6094&lt;&gt;"",AO6094&lt;&gt;"",AR6094&lt;&gt;"",AS6094&lt;&gt;""),1,0)</f>
        <v>1</v>
      </c>
      <c r="B6094" s="1">
        <v>43505</v>
      </c>
      <c r="C6094" t="s">
        <v>298</v>
      </c>
      <c r="D6094" t="s">
        <v>6580</v>
      </c>
      <c r="E6094" t="s">
        <v>5799</v>
      </c>
      <c r="F6094" t="s">
        <v>400</v>
      </c>
      <c r="G6094">
        <v>2019</v>
      </c>
      <c r="H6094">
        <v>2</v>
      </c>
      <c r="I6094">
        <v>9</v>
      </c>
      <c r="J6094" t="s">
        <v>47</v>
      </c>
      <c r="K6094">
        <v>7</v>
      </c>
      <c r="L6094" s="3">
        <v>3</v>
      </c>
      <c r="M6094" s="3">
        <v>4</v>
      </c>
      <c r="N6094">
        <v>2.5</v>
      </c>
      <c r="O6094">
        <v>3.2</v>
      </c>
      <c r="P6094">
        <v>3.2</v>
      </c>
      <c r="Q6094" s="2">
        <v>1.8</v>
      </c>
      <c r="R6094" s="8">
        <f t="shared" si="954"/>
        <v>0.8</v>
      </c>
      <c r="S6094" s="8">
        <f>SUM($R$3:R6094)</f>
        <v>-171.63000000000051</v>
      </c>
      <c r="T6094" s="2">
        <v>1.9</v>
      </c>
      <c r="U6094" s="8">
        <f t="shared" si="955"/>
        <v>-1</v>
      </c>
      <c r="V6094" s="8">
        <f>SUM($U$3:U6094)</f>
        <v>-523.79999999999859</v>
      </c>
      <c r="W6094" s="9">
        <v>1.36</v>
      </c>
      <c r="X6094" s="8">
        <f t="shared" si="950"/>
        <v>0.3600000000000001</v>
      </c>
      <c r="Y6094" s="8">
        <f>SUM($X$3:X6094)</f>
        <v>-129.69999999999987</v>
      </c>
      <c r="Z6094" s="9">
        <v>3.2</v>
      </c>
      <c r="AA6094" s="8">
        <f t="shared" si="951"/>
        <v>-1</v>
      </c>
      <c r="AB6094" s="8">
        <f>SUM($AA$3:AA6094)</f>
        <v>-727.06999999999948</v>
      </c>
      <c r="AC6094" s="2">
        <v>2.1</v>
      </c>
      <c r="AD6094" s="8">
        <f t="shared" si="952"/>
        <v>1.1000000000000001</v>
      </c>
      <c r="AE6094" s="8">
        <f>SUM(AD$3:AD6094)</f>
        <v>2118.9399999999978</v>
      </c>
      <c r="AF6094" s="2">
        <v>1.72</v>
      </c>
      <c r="AG6094" s="8">
        <f t="shared" si="956"/>
        <v>-1</v>
      </c>
      <c r="AH6094" s="8">
        <f>SUM(AG$3:AG6094)</f>
        <v>-407.24999999999841</v>
      </c>
      <c r="AI6094">
        <v>7.5</v>
      </c>
      <c r="AJ6094" s="8">
        <f t="shared" si="957"/>
        <v>-1</v>
      </c>
      <c r="AK6094" s="8">
        <f>SUM(AJ$3:AJ6094)</f>
        <v>-1017.67</v>
      </c>
      <c r="AL6094" s="2">
        <v>9.5</v>
      </c>
      <c r="AM6094" s="8">
        <f t="shared" si="958"/>
        <v>-1</v>
      </c>
      <c r="AN6094" s="8">
        <f>SUM(AM$3:AM6094)</f>
        <v>28</v>
      </c>
      <c r="AO6094" s="2">
        <v>5.5</v>
      </c>
      <c r="AP6094" s="8">
        <f t="shared" si="959"/>
        <v>-1</v>
      </c>
      <c r="AQ6094" s="8">
        <f>SUM(AP$3:AP6094)</f>
        <v>-717</v>
      </c>
      <c r="AR6094">
        <v>5</v>
      </c>
      <c r="AS6094">
        <v>1.17</v>
      </c>
      <c r="AT6094" s="4">
        <f t="shared" si="953"/>
        <v>-1</v>
      </c>
      <c r="AU6094" s="5">
        <f>SUM($AT$3:AT6094)</f>
        <v>28</v>
      </c>
      <c r="AV6094" s="6">
        <f>SUM(R6094,U6094,X6094,AA6094,AD6094,AG6094)</f>
        <v>-0.73999999999999977</v>
      </c>
    </row>
    <row r="6095" spans="1:48" x14ac:dyDescent="0.25">
      <c r="A6095">
        <f>IF(AND(G6095&lt;&gt;"",H6095&lt;&gt;"",I6095&lt;&gt;"",J6095&lt;&gt;"",K6095&lt;&gt;"",L6095&lt;&gt;"",M6095&lt;&gt;"",N6095&lt;&gt;"",O6095&lt;&gt;"",P6095&lt;&gt;"",Q6095&lt;&gt;"",T6095&lt;&gt;"",W6095&lt;&gt;"",Z6095&lt;&gt;"",AC6095&lt;&gt;"",AF6095&lt;&gt;"",AI6095&lt;&gt;"",AL6095&lt;&gt;"",AO6095&lt;&gt;"",AR6095&lt;&gt;"",AS6095&lt;&gt;""),1,0)</f>
        <v>1</v>
      </c>
      <c r="B6095" s="1">
        <v>43505</v>
      </c>
      <c r="C6095" t="s">
        <v>298</v>
      </c>
      <c r="D6095" t="s">
        <v>6581</v>
      </c>
      <c r="E6095" t="s">
        <v>4692</v>
      </c>
      <c r="F6095" t="s">
        <v>5809</v>
      </c>
      <c r="G6095">
        <v>2019</v>
      </c>
      <c r="H6095">
        <v>2</v>
      </c>
      <c r="I6095">
        <v>9</v>
      </c>
      <c r="J6095" t="s">
        <v>47</v>
      </c>
      <c r="K6095">
        <v>7</v>
      </c>
      <c r="L6095" s="3">
        <v>1</v>
      </c>
      <c r="M6095" s="3">
        <v>1</v>
      </c>
      <c r="N6095">
        <v>3</v>
      </c>
      <c r="O6095">
        <v>3.4</v>
      </c>
      <c r="P6095">
        <v>2.5</v>
      </c>
      <c r="Q6095" s="2">
        <v>1.8</v>
      </c>
      <c r="R6095" s="8">
        <f t="shared" si="954"/>
        <v>0.8</v>
      </c>
      <c r="S6095" s="8">
        <f>SUM($R$3:R6095)</f>
        <v>-170.8300000000005</v>
      </c>
      <c r="T6095" s="2">
        <v>1.9</v>
      </c>
      <c r="U6095" s="8">
        <f t="shared" si="955"/>
        <v>-1</v>
      </c>
      <c r="V6095" s="8">
        <f>SUM($U$3:U6095)</f>
        <v>-524.79999999999859</v>
      </c>
      <c r="W6095" s="9">
        <v>1.33</v>
      </c>
      <c r="X6095" s="8">
        <f t="shared" si="950"/>
        <v>0.33000000000000007</v>
      </c>
      <c r="Y6095" s="8">
        <f>SUM($X$3:X6095)</f>
        <v>-129.36999999999986</v>
      </c>
      <c r="Z6095" s="9">
        <v>3.4</v>
      </c>
      <c r="AA6095" s="8">
        <f t="shared" si="951"/>
        <v>-1</v>
      </c>
      <c r="AB6095" s="8">
        <f>SUM($AA$3:AA6095)</f>
        <v>-728.06999999999948</v>
      </c>
      <c r="AC6095" s="2">
        <v>2</v>
      </c>
      <c r="AD6095" s="8">
        <f t="shared" si="952"/>
        <v>1</v>
      </c>
      <c r="AE6095" s="8">
        <f>SUM(AD$3:AD6095)</f>
        <v>2119.9399999999978</v>
      </c>
      <c r="AF6095" s="2">
        <v>1.8</v>
      </c>
      <c r="AG6095" s="8">
        <f t="shared" si="956"/>
        <v>0.8</v>
      </c>
      <c r="AH6095" s="8">
        <f>SUM(AG$3:AG6095)</f>
        <v>-406.4499999999984</v>
      </c>
      <c r="AI6095">
        <v>9</v>
      </c>
      <c r="AJ6095" s="8">
        <f t="shared" si="957"/>
        <v>-1</v>
      </c>
      <c r="AK6095" s="8">
        <f>SUM(AJ$3:AJ6095)</f>
        <v>-1018.67</v>
      </c>
      <c r="AL6095" s="2">
        <v>11</v>
      </c>
      <c r="AM6095" s="8">
        <f t="shared" si="958"/>
        <v>-1</v>
      </c>
      <c r="AN6095" s="8">
        <f>SUM(AM$3:AM6095)</f>
        <v>27</v>
      </c>
      <c r="AO6095" s="2">
        <v>6</v>
      </c>
      <c r="AP6095" s="8">
        <f t="shared" si="959"/>
        <v>5</v>
      </c>
      <c r="AQ6095" s="8">
        <f>SUM(AP$3:AP6095)</f>
        <v>-712</v>
      </c>
      <c r="AR6095">
        <v>5.9</v>
      </c>
      <c r="AS6095">
        <v>1.1299999999999999</v>
      </c>
      <c r="AT6095" s="4">
        <f t="shared" si="953"/>
        <v>-1</v>
      </c>
      <c r="AU6095" s="5">
        <f>SUM($AT$3:AT6095)</f>
        <v>27</v>
      </c>
      <c r="AV6095" s="6">
        <f>SUM(R6095,U6095,X6095,AA6095,AD6095,AG6095)</f>
        <v>0.93000000000000016</v>
      </c>
    </row>
    <row r="6096" spans="1:48" x14ac:dyDescent="0.25">
      <c r="A6096">
        <f>IF(AND(G6096&lt;&gt;"",H6096&lt;&gt;"",I6096&lt;&gt;"",J6096&lt;&gt;"",K6096&lt;&gt;"",L6096&lt;&gt;"",M6096&lt;&gt;"",N6096&lt;&gt;"",O6096&lt;&gt;"",P6096&lt;&gt;"",Q6096&lt;&gt;"",T6096&lt;&gt;"",W6096&lt;&gt;"",Z6096&lt;&gt;"",AC6096&lt;&gt;"",AF6096&lt;&gt;"",AI6096&lt;&gt;"",AL6096&lt;&gt;"",AO6096&lt;&gt;"",AR6096&lt;&gt;"",AS6096&lt;&gt;""),1,0)</f>
        <v>1</v>
      </c>
      <c r="B6096" s="1">
        <v>43505</v>
      </c>
      <c r="C6096" t="s">
        <v>298</v>
      </c>
      <c r="D6096" t="s">
        <v>929</v>
      </c>
      <c r="E6096" t="s">
        <v>404</v>
      </c>
      <c r="F6096" t="s">
        <v>401</v>
      </c>
      <c r="G6096">
        <v>2019</v>
      </c>
      <c r="H6096">
        <v>2</v>
      </c>
      <c r="I6096">
        <v>9</v>
      </c>
      <c r="J6096" t="s">
        <v>47</v>
      </c>
      <c r="K6096">
        <v>7</v>
      </c>
      <c r="L6096" s="3">
        <v>0</v>
      </c>
      <c r="M6096" s="3">
        <v>0</v>
      </c>
      <c r="N6096">
        <v>2.0499999999999998</v>
      </c>
      <c r="O6096">
        <v>3.4</v>
      </c>
      <c r="P6096">
        <v>4.2</v>
      </c>
      <c r="Q6096" s="2">
        <v>1.83</v>
      </c>
      <c r="R6096" s="8">
        <f t="shared" si="954"/>
        <v>-1</v>
      </c>
      <c r="S6096" s="8">
        <f>SUM($R$3:R6096)</f>
        <v>-171.8300000000005</v>
      </c>
      <c r="T6096" s="2">
        <v>1.83</v>
      </c>
      <c r="U6096" s="8">
        <f t="shared" si="955"/>
        <v>0.83000000000000007</v>
      </c>
      <c r="V6096" s="8">
        <f>SUM($U$3:U6096)</f>
        <v>-523.96999999999855</v>
      </c>
      <c r="W6096" s="9">
        <v>1.33</v>
      </c>
      <c r="X6096" s="8">
        <f t="shared" si="950"/>
        <v>-1</v>
      </c>
      <c r="Y6096" s="8">
        <f>SUM($X$3:X6096)</f>
        <v>-130.36999999999986</v>
      </c>
      <c r="Z6096" s="9">
        <v>3.4</v>
      </c>
      <c r="AA6096" s="8">
        <f t="shared" si="951"/>
        <v>2.4</v>
      </c>
      <c r="AB6096" s="8">
        <f>SUM($AA$3:AA6096)</f>
        <v>-725.6699999999995</v>
      </c>
      <c r="AC6096" s="2">
        <v>2</v>
      </c>
      <c r="AD6096" s="8">
        <f t="shared" si="952"/>
        <v>-1</v>
      </c>
      <c r="AE6096" s="8">
        <f>SUM(AD$3:AD6096)</f>
        <v>2118.9399999999978</v>
      </c>
      <c r="AF6096" s="2">
        <v>1.8</v>
      </c>
      <c r="AG6096" s="8">
        <f t="shared" si="956"/>
        <v>0.8</v>
      </c>
      <c r="AH6096" s="8">
        <f>SUM(AG$3:AG6096)</f>
        <v>-405.64999999999839</v>
      </c>
      <c r="AI6096">
        <v>7</v>
      </c>
      <c r="AJ6096" s="8">
        <f t="shared" si="957"/>
        <v>-1</v>
      </c>
      <c r="AK6096" s="8">
        <f>SUM(AJ$3:AJ6096)</f>
        <v>-1019.67</v>
      </c>
      <c r="AL6096" s="2">
        <v>8.5</v>
      </c>
      <c r="AM6096" s="8">
        <f t="shared" si="958"/>
        <v>-1</v>
      </c>
      <c r="AN6096" s="8">
        <f>SUM(AM$3:AM6096)</f>
        <v>26</v>
      </c>
      <c r="AO6096" s="2">
        <v>6</v>
      </c>
      <c r="AP6096" s="8">
        <f t="shared" si="959"/>
        <v>-1</v>
      </c>
      <c r="AQ6096" s="8">
        <f>SUM(AP$3:AP6096)</f>
        <v>-713</v>
      </c>
      <c r="AR6096">
        <v>3.8</v>
      </c>
      <c r="AS6096">
        <v>1.25</v>
      </c>
      <c r="AT6096" s="4">
        <f t="shared" si="953"/>
        <v>-1</v>
      </c>
      <c r="AU6096" s="5">
        <f>SUM($AT$3:AT6096)</f>
        <v>26</v>
      </c>
      <c r="AV6096" s="6">
        <f>SUM(R6096,U6096,X6096,AA6096,AD6096,AG6096)</f>
        <v>1.03</v>
      </c>
    </row>
    <row r="6097" spans="1:48" x14ac:dyDescent="0.25">
      <c r="A6097">
        <f>IF(AND(G6097&lt;&gt;"",H6097&lt;&gt;"",I6097&lt;&gt;"",J6097&lt;&gt;"",K6097&lt;&gt;"",L6097&lt;&gt;"",M6097&lt;&gt;"",N6097&lt;&gt;"",O6097&lt;&gt;"",P6097&lt;&gt;"",Q6097&lt;&gt;"",T6097&lt;&gt;"",W6097&lt;&gt;"",Z6097&lt;&gt;"",AC6097&lt;&gt;"",AF6097&lt;&gt;"",AI6097&lt;&gt;"",AL6097&lt;&gt;"",AO6097&lt;&gt;"",AR6097&lt;&gt;"",AS6097&lt;&gt;""),1,0)</f>
        <v>1</v>
      </c>
      <c r="B6097" s="1">
        <v>43505</v>
      </c>
      <c r="C6097" t="s">
        <v>298</v>
      </c>
      <c r="D6097" t="s">
        <v>6582</v>
      </c>
      <c r="E6097" t="s">
        <v>418</v>
      </c>
      <c r="F6097" t="s">
        <v>5805</v>
      </c>
      <c r="G6097">
        <v>2019</v>
      </c>
      <c r="H6097">
        <v>2</v>
      </c>
      <c r="I6097">
        <v>9</v>
      </c>
      <c r="J6097" t="s">
        <v>47</v>
      </c>
      <c r="K6097">
        <v>7</v>
      </c>
      <c r="L6097" s="3">
        <v>0</v>
      </c>
      <c r="M6097" s="3">
        <v>1</v>
      </c>
      <c r="N6097">
        <v>2.8</v>
      </c>
      <c r="O6097">
        <v>3.2</v>
      </c>
      <c r="P6097">
        <v>2.8</v>
      </c>
      <c r="Q6097" s="2">
        <v>1.8</v>
      </c>
      <c r="R6097" s="8">
        <f t="shared" si="954"/>
        <v>-1</v>
      </c>
      <c r="S6097" s="8">
        <f>SUM($R$3:R6097)</f>
        <v>-172.8300000000005</v>
      </c>
      <c r="T6097" s="2">
        <v>1.9</v>
      </c>
      <c r="U6097" s="8">
        <f t="shared" si="955"/>
        <v>0.89999999999999991</v>
      </c>
      <c r="V6097" s="8">
        <f>SUM($U$3:U6097)</f>
        <v>-523.06999999999857</v>
      </c>
      <c r="W6097" s="9">
        <v>1.36</v>
      </c>
      <c r="X6097" s="8">
        <f t="shared" si="950"/>
        <v>-1</v>
      </c>
      <c r="Y6097" s="8">
        <f>SUM($X$3:X6097)</f>
        <v>-131.36999999999986</v>
      </c>
      <c r="Z6097" s="9">
        <v>3.2</v>
      </c>
      <c r="AA6097" s="8">
        <f t="shared" si="951"/>
        <v>2.2000000000000002</v>
      </c>
      <c r="AB6097" s="8">
        <f>SUM($AA$3:AA6097)</f>
        <v>-723.46999999999946</v>
      </c>
      <c r="AC6097" s="2">
        <v>2.1</v>
      </c>
      <c r="AD6097" s="8">
        <f t="shared" si="952"/>
        <v>-1</v>
      </c>
      <c r="AE6097" s="8">
        <f>SUM(AD$3:AD6097)</f>
        <v>2117.9399999999978</v>
      </c>
      <c r="AF6097" s="2">
        <v>1.72</v>
      </c>
      <c r="AG6097" s="8">
        <f t="shared" si="956"/>
        <v>0.72</v>
      </c>
      <c r="AH6097" s="8">
        <f>SUM(AG$3:AG6097)</f>
        <v>-404.92999999999836</v>
      </c>
      <c r="AI6097">
        <v>8.5</v>
      </c>
      <c r="AJ6097" s="8">
        <f t="shared" si="957"/>
        <v>-1</v>
      </c>
      <c r="AK6097" s="8">
        <f>SUM(AJ$3:AJ6097)</f>
        <v>-1020.67</v>
      </c>
      <c r="AL6097" s="2">
        <v>10</v>
      </c>
      <c r="AM6097" s="8">
        <f t="shared" si="958"/>
        <v>-1</v>
      </c>
      <c r="AN6097" s="8">
        <f>SUM(AM$3:AM6097)</f>
        <v>25</v>
      </c>
      <c r="AO6097" s="2">
        <v>5.5</v>
      </c>
      <c r="AP6097" s="8">
        <f t="shared" si="959"/>
        <v>-1</v>
      </c>
      <c r="AQ6097" s="8">
        <f>SUM(AP$3:AP6097)</f>
        <v>-714</v>
      </c>
      <c r="AR6097">
        <v>5.9</v>
      </c>
      <c r="AS6097">
        <v>1.1299999999999999</v>
      </c>
      <c r="AT6097" s="4">
        <f t="shared" si="953"/>
        <v>-1</v>
      </c>
      <c r="AU6097" s="5">
        <f>SUM($AT$3:AT6097)</f>
        <v>25</v>
      </c>
      <c r="AV6097" s="6">
        <f>SUM(R6097,U6097,X6097,AA6097,AD6097,AG6097)</f>
        <v>0.82000000000000006</v>
      </c>
    </row>
    <row r="6098" spans="1:48" x14ac:dyDescent="0.25">
      <c r="A6098">
        <f>IF(AND(G6098&lt;&gt;"",H6098&lt;&gt;"",I6098&lt;&gt;"",J6098&lt;&gt;"",K6098&lt;&gt;"",L6098&lt;&gt;"",M6098&lt;&gt;"",N6098&lt;&gt;"",O6098&lt;&gt;"",P6098&lt;&gt;"",Q6098&lt;&gt;"",T6098&lt;&gt;"",W6098&lt;&gt;"",Z6098&lt;&gt;"",AC6098&lt;&gt;"",AF6098&lt;&gt;"",AI6098&lt;&gt;"",AL6098&lt;&gt;"",AO6098&lt;&gt;"",AR6098&lt;&gt;"",AS6098&lt;&gt;""),1,0)</f>
        <v>1</v>
      </c>
      <c r="B6098" s="1">
        <v>43505</v>
      </c>
      <c r="C6098" t="s">
        <v>298</v>
      </c>
      <c r="D6098" t="s">
        <v>6583</v>
      </c>
      <c r="E6098" t="s">
        <v>5803</v>
      </c>
      <c r="F6098" t="s">
        <v>560</v>
      </c>
      <c r="G6098">
        <v>2019</v>
      </c>
      <c r="H6098">
        <v>2</v>
      </c>
      <c r="I6098">
        <v>9</v>
      </c>
      <c r="J6098" t="s">
        <v>47</v>
      </c>
      <c r="K6098">
        <v>7</v>
      </c>
      <c r="L6098" s="3">
        <v>1</v>
      </c>
      <c r="M6098" s="3">
        <v>0</v>
      </c>
      <c r="N6098">
        <v>2.25</v>
      </c>
      <c r="O6098">
        <v>3.3</v>
      </c>
      <c r="P6098">
        <v>3.6</v>
      </c>
      <c r="Q6098" s="2">
        <v>1.72</v>
      </c>
      <c r="R6098" s="8">
        <f t="shared" si="954"/>
        <v>-1</v>
      </c>
      <c r="S6098" s="8">
        <f>SUM($R$3:R6098)</f>
        <v>-173.8300000000005</v>
      </c>
      <c r="T6098" s="2">
        <v>2</v>
      </c>
      <c r="U6098" s="8">
        <f t="shared" si="955"/>
        <v>1</v>
      </c>
      <c r="V6098" s="8">
        <f>SUM($U$3:U6098)</f>
        <v>-522.06999999999857</v>
      </c>
      <c r="W6098" s="9">
        <v>1.3</v>
      </c>
      <c r="X6098" s="8">
        <f t="shared" si="950"/>
        <v>-1</v>
      </c>
      <c r="Y6098" s="8">
        <f>SUM($X$3:X6098)</f>
        <v>-132.36999999999986</v>
      </c>
      <c r="Z6098" s="9">
        <v>3.5</v>
      </c>
      <c r="AA6098" s="8">
        <f t="shared" si="951"/>
        <v>2.5</v>
      </c>
      <c r="AB6098" s="8">
        <f>SUM($AA$3:AA6098)</f>
        <v>-720.96999999999946</v>
      </c>
      <c r="AC6098" s="2">
        <v>2</v>
      </c>
      <c r="AD6098" s="8">
        <f t="shared" si="952"/>
        <v>-1</v>
      </c>
      <c r="AE6098" s="8">
        <f>SUM(AD$3:AD6098)</f>
        <v>2116.9399999999978</v>
      </c>
      <c r="AF6098" s="2">
        <v>1.8</v>
      </c>
      <c r="AG6098" s="8">
        <f t="shared" si="956"/>
        <v>0.8</v>
      </c>
      <c r="AH6098" s="8">
        <f>SUM(AG$3:AG6098)</f>
        <v>-404.12999999999835</v>
      </c>
      <c r="AI6098">
        <v>8</v>
      </c>
      <c r="AJ6098" s="8">
        <f t="shared" si="957"/>
        <v>7</v>
      </c>
      <c r="AK6098" s="8">
        <f>SUM(AJ$3:AJ6098)</f>
        <v>-1013.67</v>
      </c>
      <c r="AL6098" s="2">
        <v>9</v>
      </c>
      <c r="AM6098" s="8">
        <f t="shared" si="958"/>
        <v>-1</v>
      </c>
      <c r="AN6098" s="8">
        <f>SUM(AM$3:AM6098)</f>
        <v>24</v>
      </c>
      <c r="AO6098" s="2">
        <v>6</v>
      </c>
      <c r="AP6098" s="8">
        <f t="shared" si="959"/>
        <v>-1</v>
      </c>
      <c r="AQ6098" s="8">
        <f>SUM(AP$3:AP6098)</f>
        <v>-715</v>
      </c>
      <c r="AR6098">
        <v>4.25</v>
      </c>
      <c r="AS6098">
        <v>1.21</v>
      </c>
      <c r="AT6098" s="4">
        <f t="shared" si="953"/>
        <v>-1</v>
      </c>
      <c r="AU6098" s="5">
        <f>SUM($AT$3:AT6098)</f>
        <v>24</v>
      </c>
      <c r="AV6098" s="6">
        <f>SUM(R6098,U6098,X6098,AA6098,AD6098,AG6098)</f>
        <v>1.3</v>
      </c>
    </row>
    <row r="6099" spans="1:48" x14ac:dyDescent="0.25">
      <c r="A6099">
        <f>IF(AND(G6099&lt;&gt;"",H6099&lt;&gt;"",I6099&lt;&gt;"",J6099&lt;&gt;"",K6099&lt;&gt;"",L6099&lt;&gt;"",M6099&lt;&gt;"",N6099&lt;&gt;"",O6099&lt;&gt;"",P6099&lt;&gt;"",Q6099&lt;&gt;"",T6099&lt;&gt;"",W6099&lt;&gt;"",Z6099&lt;&gt;"",AC6099&lt;&gt;"",AF6099&lt;&gt;"",AI6099&lt;&gt;"",AL6099&lt;&gt;"",AO6099&lt;&gt;"",AR6099&lt;&gt;"",AS6099&lt;&gt;""),1,0)</f>
        <v>1</v>
      </c>
      <c r="B6099" s="1">
        <v>43505</v>
      </c>
      <c r="C6099" t="s">
        <v>302</v>
      </c>
      <c r="D6099" t="s">
        <v>6584</v>
      </c>
      <c r="E6099" t="s">
        <v>563</v>
      </c>
      <c r="F6099" t="s">
        <v>1482</v>
      </c>
      <c r="G6099">
        <v>2019</v>
      </c>
      <c r="H6099">
        <v>2</v>
      </c>
      <c r="I6099">
        <v>9</v>
      </c>
      <c r="J6099" t="s">
        <v>47</v>
      </c>
      <c r="K6099">
        <v>7</v>
      </c>
      <c r="L6099" s="3">
        <v>1</v>
      </c>
      <c r="M6099" s="3">
        <v>0</v>
      </c>
      <c r="N6099">
        <v>2.2999999999999998</v>
      </c>
      <c r="O6099">
        <v>2.9</v>
      </c>
      <c r="P6099">
        <v>3.8</v>
      </c>
      <c r="Q6099" s="2">
        <v>2.25</v>
      </c>
      <c r="R6099" s="8">
        <f t="shared" si="954"/>
        <v>-1</v>
      </c>
      <c r="S6099" s="8">
        <f>SUM($R$3:R6099)</f>
        <v>-174.8300000000005</v>
      </c>
      <c r="T6099" s="2">
        <v>1.57</v>
      </c>
      <c r="U6099" s="8">
        <f t="shared" si="955"/>
        <v>0.57000000000000006</v>
      </c>
      <c r="V6099" s="8">
        <f>SUM($U$3:U6099)</f>
        <v>-521.49999999999852</v>
      </c>
      <c r="W6099" s="9">
        <v>1.61</v>
      </c>
      <c r="X6099" s="8">
        <f t="shared" si="950"/>
        <v>-1</v>
      </c>
      <c r="Y6099" s="8">
        <f>SUM($X$3:X6099)</f>
        <v>-133.36999999999986</v>
      </c>
      <c r="Z6099" s="9">
        <v>2.2999999999999998</v>
      </c>
      <c r="AA6099" s="8">
        <f t="shared" si="951"/>
        <v>1.2999999999999998</v>
      </c>
      <c r="AB6099" s="8">
        <f>SUM($AA$3:AA6099)</f>
        <v>-719.6699999999995</v>
      </c>
      <c r="AC6099" s="2">
        <v>3</v>
      </c>
      <c r="AD6099" s="8">
        <f t="shared" si="952"/>
        <v>-1</v>
      </c>
      <c r="AE6099" s="8">
        <f>SUM(AD$3:AD6099)</f>
        <v>2115.9399999999978</v>
      </c>
      <c r="AF6099" s="2">
        <v>1.4</v>
      </c>
      <c r="AG6099" s="8">
        <f t="shared" si="956"/>
        <v>0.39999999999999991</v>
      </c>
      <c r="AH6099" s="8">
        <f>SUM(AG$3:AG6099)</f>
        <v>-403.72999999999837</v>
      </c>
      <c r="AI6099">
        <v>5.5</v>
      </c>
      <c r="AJ6099" s="8">
        <f t="shared" si="957"/>
        <v>4.5</v>
      </c>
      <c r="AK6099" s="8">
        <f>SUM(AJ$3:AJ6099)</f>
        <v>-1009.17</v>
      </c>
      <c r="AL6099" s="2">
        <v>10</v>
      </c>
      <c r="AM6099" s="8">
        <f t="shared" si="958"/>
        <v>-1</v>
      </c>
      <c r="AN6099" s="8">
        <f>SUM(AM$3:AM6099)</f>
        <v>23</v>
      </c>
      <c r="AO6099" s="2">
        <v>5.5</v>
      </c>
      <c r="AP6099" s="8">
        <f t="shared" si="959"/>
        <v>-1</v>
      </c>
      <c r="AQ6099" s="8">
        <f>SUM(AP$3:AP6099)</f>
        <v>-716</v>
      </c>
      <c r="AR6099">
        <v>4.8</v>
      </c>
      <c r="AS6099">
        <v>1.17</v>
      </c>
      <c r="AT6099" s="4">
        <f t="shared" si="953"/>
        <v>-1</v>
      </c>
      <c r="AU6099" s="5">
        <f>SUM($AT$3:AT6099)</f>
        <v>23</v>
      </c>
      <c r="AV6099" s="6">
        <f>SUM(R6099,U6099,X6099,AA6099,AD6099,AG6099)</f>
        <v>-0.7300000000000002</v>
      </c>
    </row>
    <row r="6100" spans="1:48" x14ac:dyDescent="0.25">
      <c r="A6100">
        <f>IF(AND(G6100&lt;&gt;"",H6100&lt;&gt;"",I6100&lt;&gt;"",J6100&lt;&gt;"",K6100&lt;&gt;"",L6100&lt;&gt;"",M6100&lt;&gt;"",N6100&lt;&gt;"",O6100&lt;&gt;"",P6100&lt;&gt;"",Q6100&lt;&gt;"",T6100&lt;&gt;"",W6100&lt;&gt;"",Z6100&lt;&gt;"",AC6100&lt;&gt;"",AF6100&lt;&gt;"",AI6100&lt;&gt;"",AL6100&lt;&gt;"",AO6100&lt;&gt;"",AR6100&lt;&gt;"",AS6100&lt;&gt;""),1,0)</f>
        <v>1</v>
      </c>
      <c r="B6100" s="1">
        <v>43505</v>
      </c>
      <c r="C6100" t="s">
        <v>302</v>
      </c>
      <c r="D6100" t="s">
        <v>6585</v>
      </c>
      <c r="E6100" t="s">
        <v>485</v>
      </c>
      <c r="F6100" t="s">
        <v>491</v>
      </c>
      <c r="G6100">
        <v>2019</v>
      </c>
      <c r="H6100">
        <v>2</v>
      </c>
      <c r="I6100">
        <v>9</v>
      </c>
      <c r="J6100" t="s">
        <v>47</v>
      </c>
      <c r="K6100">
        <v>7</v>
      </c>
      <c r="L6100" s="3">
        <v>2</v>
      </c>
      <c r="M6100" s="3">
        <v>4</v>
      </c>
      <c r="N6100">
        <v>1.75</v>
      </c>
      <c r="O6100">
        <v>3.5</v>
      </c>
      <c r="P6100">
        <v>4.75</v>
      </c>
      <c r="Q6100" s="2">
        <v>1.9</v>
      </c>
      <c r="R6100" s="8">
        <f t="shared" si="954"/>
        <v>0.89999999999999991</v>
      </c>
      <c r="S6100" s="8">
        <f>SUM($R$3:R6100)</f>
        <v>-173.93000000000049</v>
      </c>
      <c r="T6100" s="2">
        <v>1.9</v>
      </c>
      <c r="U6100" s="8">
        <f t="shared" si="955"/>
        <v>-1</v>
      </c>
      <c r="V6100" s="8">
        <f>SUM($U$3:U6100)</f>
        <v>-522.49999999999852</v>
      </c>
      <c r="W6100" s="9">
        <v>1.33</v>
      </c>
      <c r="X6100" s="8">
        <f t="shared" si="950"/>
        <v>0.33000000000000007</v>
      </c>
      <c r="Y6100" s="8">
        <f>SUM($X$3:X6100)</f>
        <v>-133.03999999999985</v>
      </c>
      <c r="Z6100" s="9">
        <v>3.4</v>
      </c>
      <c r="AA6100" s="8">
        <f t="shared" si="951"/>
        <v>-1</v>
      </c>
      <c r="AB6100" s="8">
        <f>SUM($AA$3:AA6100)</f>
        <v>-720.6699999999995</v>
      </c>
      <c r="AC6100" s="2">
        <v>2</v>
      </c>
      <c r="AD6100" s="8">
        <f t="shared" si="952"/>
        <v>1</v>
      </c>
      <c r="AE6100" s="8">
        <f>SUM(AD$3:AD6100)</f>
        <v>2116.9399999999978</v>
      </c>
      <c r="AF6100" s="2">
        <v>1.8</v>
      </c>
      <c r="AG6100" s="8">
        <f t="shared" si="956"/>
        <v>-1</v>
      </c>
      <c r="AH6100" s="8">
        <f>SUM(AG$3:AG6100)</f>
        <v>-404.72999999999837</v>
      </c>
      <c r="AI6100">
        <v>6.5</v>
      </c>
      <c r="AJ6100" s="8">
        <f t="shared" si="957"/>
        <v>-1</v>
      </c>
      <c r="AK6100" s="8">
        <f>SUM(AJ$3:AJ6100)</f>
        <v>-1010.17</v>
      </c>
      <c r="AL6100" s="2">
        <v>8.5</v>
      </c>
      <c r="AM6100" s="8">
        <f t="shared" si="958"/>
        <v>-1</v>
      </c>
      <c r="AN6100" s="8">
        <f>SUM(AM$3:AM6100)</f>
        <v>22</v>
      </c>
      <c r="AO6100" s="2">
        <v>6.5</v>
      </c>
      <c r="AP6100" s="8">
        <f t="shared" si="959"/>
        <v>-1</v>
      </c>
      <c r="AQ6100" s="8">
        <f>SUM(AP$3:AP6100)</f>
        <v>-717</v>
      </c>
      <c r="AR6100">
        <v>3.1</v>
      </c>
      <c r="AS6100">
        <v>1.35</v>
      </c>
      <c r="AT6100" s="4">
        <f t="shared" si="953"/>
        <v>-1</v>
      </c>
      <c r="AU6100" s="5">
        <f>SUM($AT$3:AT6100)</f>
        <v>22</v>
      </c>
      <c r="AV6100" s="6">
        <f>SUM(R6100,U6100,X6100,AA6100,AD6100,AG6100)</f>
        <v>-0.77</v>
      </c>
    </row>
    <row r="6101" spans="1:48" x14ac:dyDescent="0.25">
      <c r="A6101">
        <f>IF(AND(G6101&lt;&gt;"",H6101&lt;&gt;"",I6101&lt;&gt;"",J6101&lt;&gt;"",K6101&lt;&gt;"",L6101&lt;&gt;"",M6101&lt;&gt;"",N6101&lt;&gt;"",O6101&lt;&gt;"",P6101&lt;&gt;"",Q6101&lt;&gt;"",T6101&lt;&gt;"",W6101&lt;&gt;"",Z6101&lt;&gt;"",AC6101&lt;&gt;"",AF6101&lt;&gt;"",AI6101&lt;&gt;"",AL6101&lt;&gt;"",AO6101&lt;&gt;"",AR6101&lt;&gt;"",AS6101&lt;&gt;""),1,0)</f>
        <v>1</v>
      </c>
      <c r="B6101" s="1">
        <v>43505</v>
      </c>
      <c r="C6101" t="s">
        <v>302</v>
      </c>
      <c r="D6101" t="s">
        <v>6586</v>
      </c>
      <c r="E6101" t="s">
        <v>5817</v>
      </c>
      <c r="F6101" t="s">
        <v>311</v>
      </c>
      <c r="G6101">
        <v>2019</v>
      </c>
      <c r="H6101">
        <v>2</v>
      </c>
      <c r="I6101">
        <v>9</v>
      </c>
      <c r="J6101" t="s">
        <v>47</v>
      </c>
      <c r="K6101">
        <v>7</v>
      </c>
      <c r="L6101" s="3">
        <v>1</v>
      </c>
      <c r="M6101" s="3">
        <v>0</v>
      </c>
      <c r="N6101">
        <v>1.3</v>
      </c>
      <c r="O6101">
        <v>5.5</v>
      </c>
      <c r="P6101">
        <v>9</v>
      </c>
      <c r="Q6101" s="2">
        <v>2</v>
      </c>
      <c r="R6101" s="8">
        <f t="shared" si="954"/>
        <v>-1</v>
      </c>
      <c r="S6101" s="8">
        <f>SUM($R$3:R6101)</f>
        <v>-174.93000000000049</v>
      </c>
      <c r="T6101" s="2">
        <v>1.75</v>
      </c>
      <c r="U6101" s="8">
        <f t="shared" si="955"/>
        <v>0.75</v>
      </c>
      <c r="V6101" s="8">
        <f>SUM($U$3:U6101)</f>
        <v>-521.74999999999852</v>
      </c>
      <c r="W6101" s="9">
        <v>1.22</v>
      </c>
      <c r="X6101" s="8">
        <f t="shared" si="950"/>
        <v>-1</v>
      </c>
      <c r="Y6101" s="8">
        <f>SUM($X$3:X6101)</f>
        <v>-134.03999999999985</v>
      </c>
      <c r="Z6101" s="9">
        <v>4.33</v>
      </c>
      <c r="AA6101" s="8">
        <f t="shared" si="951"/>
        <v>3.33</v>
      </c>
      <c r="AB6101" s="8">
        <f>SUM($AA$3:AA6101)</f>
        <v>-717.33999999999946</v>
      </c>
      <c r="AC6101" s="2">
        <v>1.66</v>
      </c>
      <c r="AD6101" s="8">
        <f t="shared" si="952"/>
        <v>-1</v>
      </c>
      <c r="AE6101" s="8">
        <f>SUM(AD$3:AD6101)</f>
        <v>2115.9399999999978</v>
      </c>
      <c r="AF6101" s="2">
        <v>2.2000000000000002</v>
      </c>
      <c r="AG6101" s="8">
        <f t="shared" si="956"/>
        <v>1.2000000000000002</v>
      </c>
      <c r="AH6101" s="8">
        <f>SUM(AG$3:AG6101)</f>
        <v>-403.52999999999838</v>
      </c>
      <c r="AI6101">
        <v>6.5</v>
      </c>
      <c r="AJ6101" s="8">
        <f t="shared" si="957"/>
        <v>5.5</v>
      </c>
      <c r="AK6101" s="8">
        <f>SUM(AJ$3:AJ6101)</f>
        <v>-1004.67</v>
      </c>
      <c r="AL6101" s="2">
        <v>8</v>
      </c>
      <c r="AM6101" s="8">
        <f t="shared" si="958"/>
        <v>-1</v>
      </c>
      <c r="AN6101" s="8">
        <f>SUM(AM$3:AM6101)</f>
        <v>21</v>
      </c>
      <c r="AO6101" s="2">
        <v>10</v>
      </c>
      <c r="AP6101" s="8">
        <f t="shared" si="959"/>
        <v>-1</v>
      </c>
      <c r="AQ6101" s="8">
        <f>SUM(AP$3:AP6101)</f>
        <v>-718</v>
      </c>
      <c r="AR6101">
        <v>2.02</v>
      </c>
      <c r="AS6101">
        <v>1.91</v>
      </c>
      <c r="AT6101" s="4">
        <f t="shared" si="953"/>
        <v>-1</v>
      </c>
      <c r="AU6101" s="5">
        <f>SUM($AT$3:AT6101)</f>
        <v>21</v>
      </c>
      <c r="AV6101" s="6">
        <f>SUM(R6101,U6101,X6101,AA6101,AD6101,AG6101)</f>
        <v>2.2800000000000002</v>
      </c>
    </row>
    <row r="6102" spans="1:48" x14ac:dyDescent="0.25">
      <c r="A6102">
        <f>IF(AND(G6102&lt;&gt;"",H6102&lt;&gt;"",I6102&lt;&gt;"",J6102&lt;&gt;"",K6102&lt;&gt;"",L6102&lt;&gt;"",M6102&lt;&gt;"",N6102&lt;&gt;"",O6102&lt;&gt;"",P6102&lt;&gt;"",Q6102&lt;&gt;"",T6102&lt;&gt;"",W6102&lt;&gt;"",Z6102&lt;&gt;"",AC6102&lt;&gt;"",AF6102&lt;&gt;"",AI6102&lt;&gt;"",AL6102&lt;&gt;"",AO6102&lt;&gt;"",AR6102&lt;&gt;"",AS6102&lt;&gt;""),1,0)</f>
        <v>1</v>
      </c>
      <c r="B6102" s="1">
        <v>43505</v>
      </c>
      <c r="C6102" t="s">
        <v>302</v>
      </c>
      <c r="D6102" t="s">
        <v>6587</v>
      </c>
      <c r="E6102" t="s">
        <v>680</v>
      </c>
      <c r="F6102" t="s">
        <v>484</v>
      </c>
      <c r="G6102">
        <v>2019</v>
      </c>
      <c r="H6102">
        <v>2</v>
      </c>
      <c r="I6102">
        <v>9</v>
      </c>
      <c r="J6102" t="s">
        <v>47</v>
      </c>
      <c r="K6102">
        <v>7</v>
      </c>
      <c r="L6102" s="3">
        <v>1</v>
      </c>
      <c r="M6102" s="3">
        <v>2</v>
      </c>
      <c r="N6102">
        <v>1.9</v>
      </c>
      <c r="O6102">
        <v>3.1</v>
      </c>
      <c r="P6102">
        <v>4.75</v>
      </c>
      <c r="Q6102" s="2">
        <v>2.2000000000000002</v>
      </c>
      <c r="R6102" s="8">
        <f t="shared" si="954"/>
        <v>1.2000000000000002</v>
      </c>
      <c r="S6102" s="8">
        <f>SUM($R$3:R6102)</f>
        <v>-173.7300000000005</v>
      </c>
      <c r="T6102" s="2">
        <v>1.61</v>
      </c>
      <c r="U6102" s="8">
        <f t="shared" si="955"/>
        <v>-1</v>
      </c>
      <c r="V6102" s="8">
        <f>SUM($U$3:U6102)</f>
        <v>-522.74999999999852</v>
      </c>
      <c r="W6102" s="9">
        <v>1.5</v>
      </c>
      <c r="X6102" s="8">
        <f t="shared" si="950"/>
        <v>0.5</v>
      </c>
      <c r="Y6102" s="8">
        <f>SUM($X$3:X6102)</f>
        <v>-133.53999999999985</v>
      </c>
      <c r="Z6102" s="9">
        <v>2.62</v>
      </c>
      <c r="AA6102" s="8">
        <f t="shared" si="951"/>
        <v>-1</v>
      </c>
      <c r="AB6102" s="8">
        <f>SUM($AA$3:AA6102)</f>
        <v>-718.33999999999946</v>
      </c>
      <c r="AC6102" s="2">
        <v>2.62</v>
      </c>
      <c r="AD6102" s="8">
        <f t="shared" si="952"/>
        <v>1.62</v>
      </c>
      <c r="AE6102" s="8">
        <f>SUM(AD$3:AD6102)</f>
        <v>2117.5599999999977</v>
      </c>
      <c r="AF6102" s="2">
        <v>1.5</v>
      </c>
      <c r="AG6102" s="8">
        <f t="shared" si="956"/>
        <v>-1</v>
      </c>
      <c r="AH6102" s="8">
        <f>SUM(AG$3:AG6102)</f>
        <v>-404.52999999999838</v>
      </c>
      <c r="AI6102">
        <v>5.5</v>
      </c>
      <c r="AJ6102" s="8">
        <f t="shared" si="957"/>
        <v>-1</v>
      </c>
      <c r="AK6102" s="8">
        <f>SUM(AJ$3:AJ6102)</f>
        <v>-1005.67</v>
      </c>
      <c r="AL6102" s="2">
        <v>9</v>
      </c>
      <c r="AM6102" s="8">
        <f t="shared" si="958"/>
        <v>-1</v>
      </c>
      <c r="AN6102" s="8">
        <f>SUM(AM$3:AM6102)</f>
        <v>20</v>
      </c>
      <c r="AO6102" s="2">
        <v>6</v>
      </c>
      <c r="AP6102" s="8">
        <f t="shared" si="959"/>
        <v>-1</v>
      </c>
      <c r="AQ6102" s="8">
        <f>SUM(AP$3:AP6102)</f>
        <v>-719</v>
      </c>
      <c r="AR6102">
        <v>3.7</v>
      </c>
      <c r="AS6102">
        <v>1.26</v>
      </c>
      <c r="AT6102" s="4">
        <f t="shared" si="953"/>
        <v>-1</v>
      </c>
      <c r="AU6102" s="5">
        <f>SUM($AT$3:AT6102)</f>
        <v>20</v>
      </c>
      <c r="AV6102" s="6">
        <f>SUM(R6102,U6102,X6102,AA6102,AD6102,AG6102)</f>
        <v>0.32000000000000028</v>
      </c>
    </row>
    <row r="6103" spans="1:48" x14ac:dyDescent="0.25">
      <c r="A6103">
        <f>IF(AND(G6103&lt;&gt;"",H6103&lt;&gt;"",I6103&lt;&gt;"",J6103&lt;&gt;"",K6103&lt;&gt;"",L6103&lt;&gt;"",M6103&lt;&gt;"",N6103&lt;&gt;"",O6103&lt;&gt;"",P6103&lt;&gt;"",Q6103&lt;&gt;"",T6103&lt;&gt;"",W6103&lt;&gt;"",Z6103&lt;&gt;"",AC6103&lt;&gt;"",AF6103&lt;&gt;"",AI6103&lt;&gt;"",AL6103&lt;&gt;"",AO6103&lt;&gt;"",AR6103&lt;&gt;"",AS6103&lt;&gt;""),1,0)</f>
        <v>1</v>
      </c>
      <c r="B6103" s="1">
        <v>43505</v>
      </c>
      <c r="C6103" t="s">
        <v>302</v>
      </c>
      <c r="D6103" t="s">
        <v>2208</v>
      </c>
      <c r="E6103" t="s">
        <v>488</v>
      </c>
      <c r="F6103" t="s">
        <v>496</v>
      </c>
      <c r="G6103">
        <v>2019</v>
      </c>
      <c r="H6103">
        <v>2</v>
      </c>
      <c r="I6103">
        <v>9</v>
      </c>
      <c r="J6103" t="s">
        <v>47</v>
      </c>
      <c r="K6103">
        <v>7</v>
      </c>
      <c r="L6103" s="3">
        <v>1</v>
      </c>
      <c r="M6103" s="3">
        <v>1</v>
      </c>
      <c r="N6103">
        <v>2.5</v>
      </c>
      <c r="O6103">
        <v>3</v>
      </c>
      <c r="P6103">
        <v>3</v>
      </c>
      <c r="Q6103" s="2">
        <v>1.95</v>
      </c>
      <c r="R6103" s="8">
        <f t="shared" si="954"/>
        <v>0.95</v>
      </c>
      <c r="S6103" s="8">
        <f>SUM($R$3:R6103)</f>
        <v>-172.78000000000051</v>
      </c>
      <c r="T6103" s="2">
        <v>1.8</v>
      </c>
      <c r="U6103" s="8">
        <f t="shared" si="955"/>
        <v>-1</v>
      </c>
      <c r="V6103" s="8">
        <f>SUM($U$3:U6103)</f>
        <v>-523.74999999999852</v>
      </c>
      <c r="W6103" s="9">
        <v>1.44</v>
      </c>
      <c r="X6103" s="8">
        <f t="shared" si="950"/>
        <v>0.43999999999999995</v>
      </c>
      <c r="Y6103" s="8">
        <f>SUM($X$3:X6103)</f>
        <v>-133.09999999999985</v>
      </c>
      <c r="Z6103" s="9">
        <v>2.75</v>
      </c>
      <c r="AA6103" s="8">
        <f t="shared" si="951"/>
        <v>-1</v>
      </c>
      <c r="AB6103" s="8">
        <f>SUM($AA$3:AA6103)</f>
        <v>-719.33999999999946</v>
      </c>
      <c r="AC6103" s="2">
        <v>2.37</v>
      </c>
      <c r="AD6103" s="8">
        <f t="shared" si="952"/>
        <v>1.37</v>
      </c>
      <c r="AE6103" s="8">
        <f>SUM(AD$3:AD6103)</f>
        <v>2118.9299999999976</v>
      </c>
      <c r="AF6103" s="2">
        <v>1.57</v>
      </c>
      <c r="AG6103" s="8">
        <f t="shared" si="956"/>
        <v>0.57000000000000006</v>
      </c>
      <c r="AH6103" s="8">
        <f>SUM(AG$3:AG6103)</f>
        <v>-403.95999999999839</v>
      </c>
      <c r="AI6103">
        <v>7</v>
      </c>
      <c r="AJ6103" s="8">
        <f t="shared" si="957"/>
        <v>-1</v>
      </c>
      <c r="AK6103" s="8">
        <f>SUM(AJ$3:AJ6103)</f>
        <v>-1006.67</v>
      </c>
      <c r="AL6103" s="2">
        <v>10</v>
      </c>
      <c r="AM6103" s="8">
        <f t="shared" si="958"/>
        <v>-1</v>
      </c>
      <c r="AN6103" s="8">
        <f>SUM(AM$3:AM6103)</f>
        <v>19</v>
      </c>
      <c r="AO6103" s="2">
        <v>5.5</v>
      </c>
      <c r="AP6103" s="8">
        <f t="shared" si="959"/>
        <v>4.5</v>
      </c>
      <c r="AQ6103" s="8">
        <f>SUM(AP$3:AP6103)</f>
        <v>-714.5</v>
      </c>
      <c r="AR6103">
        <v>5.75</v>
      </c>
      <c r="AS6103">
        <v>1.1399999999999999</v>
      </c>
      <c r="AT6103" s="4">
        <f t="shared" si="953"/>
        <v>-1</v>
      </c>
      <c r="AU6103" s="5">
        <f>SUM($AT$3:AT6103)</f>
        <v>19</v>
      </c>
      <c r="AV6103" s="6">
        <f>SUM(R6103,U6103,X6103,AA6103,AD6103,AG6103)</f>
        <v>1.33</v>
      </c>
    </row>
    <row r="6104" spans="1:48" x14ac:dyDescent="0.25">
      <c r="A6104">
        <f>IF(AND(G6104&lt;&gt;"",H6104&lt;&gt;"",I6104&lt;&gt;"",J6104&lt;&gt;"",K6104&lt;&gt;"",L6104&lt;&gt;"",M6104&lt;&gt;"",N6104&lt;&gt;"",O6104&lt;&gt;"",P6104&lt;&gt;"",Q6104&lt;&gt;"",T6104&lt;&gt;"",W6104&lt;&gt;"",Z6104&lt;&gt;"",AC6104&lt;&gt;"",AF6104&lt;&gt;"",AI6104&lt;&gt;"",AL6104&lt;&gt;"",AO6104&lt;&gt;"",AR6104&lt;&gt;"",AS6104&lt;&gt;""),1,0)</f>
        <v>1</v>
      </c>
      <c r="B6104" s="1">
        <v>43505</v>
      </c>
      <c r="C6104" t="s">
        <v>283</v>
      </c>
      <c r="D6104" t="s">
        <v>6588</v>
      </c>
      <c r="E6104" t="s">
        <v>5863</v>
      </c>
      <c r="F6104" t="s">
        <v>522</v>
      </c>
      <c r="G6104">
        <v>2019</v>
      </c>
      <c r="H6104">
        <v>2</v>
      </c>
      <c r="I6104">
        <v>9</v>
      </c>
      <c r="J6104" t="s">
        <v>47</v>
      </c>
      <c r="K6104">
        <v>7</v>
      </c>
      <c r="L6104" s="3">
        <v>1</v>
      </c>
      <c r="M6104" s="3">
        <v>3</v>
      </c>
      <c r="N6104">
        <v>2.0499999999999998</v>
      </c>
      <c r="O6104">
        <v>3.3</v>
      </c>
      <c r="P6104">
        <v>4.2</v>
      </c>
      <c r="Q6104" s="2">
        <v>2.1</v>
      </c>
      <c r="R6104" s="8">
        <f t="shared" si="954"/>
        <v>1.1000000000000001</v>
      </c>
      <c r="S6104" s="8">
        <f>SUM($R$3:R6104)</f>
        <v>-171.68000000000052</v>
      </c>
      <c r="T6104" s="2">
        <v>1.66</v>
      </c>
      <c r="U6104" s="8">
        <f t="shared" si="955"/>
        <v>-1</v>
      </c>
      <c r="V6104" s="8">
        <f>SUM($U$3:U6104)</f>
        <v>-524.74999999999852</v>
      </c>
      <c r="W6104" s="9">
        <v>1.5</v>
      </c>
      <c r="X6104" s="8">
        <f t="shared" si="950"/>
        <v>0.5</v>
      </c>
      <c r="Y6104" s="8">
        <f>SUM($X$3:X6104)</f>
        <v>-132.59999999999985</v>
      </c>
      <c r="Z6104" s="9">
        <v>2.62</v>
      </c>
      <c r="AA6104" s="8">
        <f t="shared" si="951"/>
        <v>-1</v>
      </c>
      <c r="AB6104" s="8">
        <f>SUM($AA$3:AA6104)</f>
        <v>-720.33999999999946</v>
      </c>
      <c r="AC6104" s="2">
        <v>2.5</v>
      </c>
      <c r="AD6104" s="8">
        <f t="shared" si="952"/>
        <v>1.5</v>
      </c>
      <c r="AE6104" s="8">
        <f>SUM(AD$3:AD6104)</f>
        <v>2120.4299999999976</v>
      </c>
      <c r="AF6104" s="2">
        <v>1.53</v>
      </c>
      <c r="AG6104" s="8">
        <f t="shared" si="956"/>
        <v>-1</v>
      </c>
      <c r="AH6104" s="8">
        <f>SUM(AG$3:AG6104)</f>
        <v>-404.95999999999839</v>
      </c>
      <c r="AI6104">
        <v>6</v>
      </c>
      <c r="AJ6104" s="8">
        <f t="shared" si="957"/>
        <v>-1</v>
      </c>
      <c r="AK6104" s="8">
        <f>SUM(AJ$3:AJ6104)</f>
        <v>-1007.67</v>
      </c>
      <c r="AL6104" s="2">
        <v>10</v>
      </c>
      <c r="AM6104" s="8">
        <f t="shared" si="958"/>
        <v>-1</v>
      </c>
      <c r="AN6104" s="8">
        <f>SUM(AM$3:AM6104)</f>
        <v>18</v>
      </c>
      <c r="AO6104" s="2">
        <v>6.5</v>
      </c>
      <c r="AP6104" s="8">
        <f t="shared" si="959"/>
        <v>-1</v>
      </c>
      <c r="AQ6104" s="8">
        <f>SUM(AP$3:AP6104)</f>
        <v>-715.5</v>
      </c>
      <c r="AR6104">
        <v>3.8</v>
      </c>
      <c r="AS6104">
        <v>1.25</v>
      </c>
      <c r="AT6104" s="4">
        <f t="shared" si="953"/>
        <v>-1</v>
      </c>
      <c r="AU6104" s="5">
        <f>SUM($AT$3:AT6104)</f>
        <v>18</v>
      </c>
      <c r="AV6104" s="6">
        <f>SUM(R6104,U6104,X6104,AA6104,AD6104,AG6104)</f>
        <v>0.10000000000000009</v>
      </c>
    </row>
    <row r="6105" spans="1:48" x14ac:dyDescent="0.25">
      <c r="A6105">
        <f>IF(AND(G6105&lt;&gt;"",H6105&lt;&gt;"",I6105&lt;&gt;"",J6105&lt;&gt;"",K6105&lt;&gt;"",L6105&lt;&gt;"",M6105&lt;&gt;"",N6105&lt;&gt;"",O6105&lt;&gt;"",P6105&lt;&gt;"",Q6105&lt;&gt;"",T6105&lt;&gt;"",W6105&lt;&gt;"",Z6105&lt;&gt;"",AC6105&lt;&gt;"",AF6105&lt;&gt;"",AI6105&lt;&gt;"",AL6105&lt;&gt;"",AO6105&lt;&gt;"",AR6105&lt;&gt;"",AS6105&lt;&gt;""),1,0)</f>
        <v>1</v>
      </c>
      <c r="B6105" s="1">
        <v>43505</v>
      </c>
      <c r="C6105" t="s">
        <v>283</v>
      </c>
      <c r="D6105" t="s">
        <v>6589</v>
      </c>
      <c r="E6105" t="s">
        <v>524</v>
      </c>
      <c r="F6105" t="s">
        <v>5859</v>
      </c>
      <c r="G6105">
        <v>2019</v>
      </c>
      <c r="H6105">
        <v>2</v>
      </c>
      <c r="I6105">
        <v>9</v>
      </c>
      <c r="J6105" t="s">
        <v>47</v>
      </c>
      <c r="K6105">
        <v>7</v>
      </c>
      <c r="L6105" s="3">
        <v>1</v>
      </c>
      <c r="M6105" s="3">
        <v>1</v>
      </c>
      <c r="N6105">
        <v>1.95</v>
      </c>
      <c r="O6105">
        <v>3.6</v>
      </c>
      <c r="P6105">
        <v>4.2</v>
      </c>
      <c r="Q6105" s="2">
        <v>1.75</v>
      </c>
      <c r="R6105" s="8">
        <f t="shared" si="954"/>
        <v>0.75</v>
      </c>
      <c r="S6105" s="8">
        <f>SUM($R$3:R6105)</f>
        <v>-170.93000000000052</v>
      </c>
      <c r="T6105" s="2">
        <v>2</v>
      </c>
      <c r="U6105" s="8">
        <f t="shared" si="955"/>
        <v>-1</v>
      </c>
      <c r="V6105" s="8">
        <f>SUM($U$3:U6105)</f>
        <v>-525.74999999999852</v>
      </c>
      <c r="W6105" s="9">
        <v>1.28</v>
      </c>
      <c r="X6105" s="8">
        <f t="shared" si="950"/>
        <v>0.28000000000000003</v>
      </c>
      <c r="Y6105" s="8">
        <f>SUM($X$3:X6105)</f>
        <v>-132.31999999999985</v>
      </c>
      <c r="Z6105" s="9">
        <v>3.75</v>
      </c>
      <c r="AA6105" s="8">
        <f t="shared" si="951"/>
        <v>-1</v>
      </c>
      <c r="AB6105" s="8">
        <f>SUM($AA$3:AA6105)</f>
        <v>-721.33999999999946</v>
      </c>
      <c r="AC6105" s="2">
        <v>1.9</v>
      </c>
      <c r="AD6105" s="8">
        <f t="shared" si="952"/>
        <v>0.89999999999999991</v>
      </c>
      <c r="AE6105" s="8">
        <f>SUM(AD$3:AD6105)</f>
        <v>2121.3299999999977</v>
      </c>
      <c r="AF6105" s="2">
        <v>1.9</v>
      </c>
      <c r="AG6105" s="8">
        <f t="shared" si="956"/>
        <v>0.89999999999999991</v>
      </c>
      <c r="AH6105" s="8">
        <f>SUM(AG$3:AG6105)</f>
        <v>-404.05999999999841</v>
      </c>
      <c r="AI6105">
        <v>8.5</v>
      </c>
      <c r="AJ6105" s="8">
        <f t="shared" si="957"/>
        <v>-1</v>
      </c>
      <c r="AK6105" s="8">
        <f>SUM(AJ$3:AJ6105)</f>
        <v>-1008.67</v>
      </c>
      <c r="AL6105" s="2">
        <v>9.5</v>
      </c>
      <c r="AM6105" s="8">
        <f t="shared" si="958"/>
        <v>-1</v>
      </c>
      <c r="AN6105" s="8">
        <f>SUM(AM$3:AM6105)</f>
        <v>17</v>
      </c>
      <c r="AO6105" s="2">
        <v>7</v>
      </c>
      <c r="AP6105" s="8">
        <f t="shared" si="959"/>
        <v>6</v>
      </c>
      <c r="AQ6105" s="8">
        <f>SUM(AP$3:AP6105)</f>
        <v>-709.5</v>
      </c>
      <c r="AR6105">
        <v>3.45</v>
      </c>
      <c r="AS6105">
        <v>1.3</v>
      </c>
      <c r="AT6105" s="4">
        <f t="shared" si="953"/>
        <v>-1</v>
      </c>
      <c r="AU6105" s="5">
        <f>SUM($AT$3:AT6105)</f>
        <v>17</v>
      </c>
      <c r="AV6105" s="6">
        <f>SUM(R6105,U6105,X6105,AA6105,AD6105,AG6105)</f>
        <v>0.82999999999999985</v>
      </c>
    </row>
    <row r="6106" spans="1:48" x14ac:dyDescent="0.25">
      <c r="A6106">
        <f>IF(AND(G6106&lt;&gt;"",H6106&lt;&gt;"",I6106&lt;&gt;"",J6106&lt;&gt;"",K6106&lt;&gt;"",L6106&lt;&gt;"",M6106&lt;&gt;"",N6106&lt;&gt;"",O6106&lt;&gt;"",P6106&lt;&gt;"",Q6106&lt;&gt;"",T6106&lt;&gt;"",W6106&lt;&gt;"",Z6106&lt;&gt;"",AC6106&lt;&gt;"",AF6106&lt;&gt;"",AI6106&lt;&gt;"",AL6106&lt;&gt;"",AO6106&lt;&gt;"",AR6106&lt;&gt;"",AS6106&lt;&gt;""),1,0)</f>
        <v>0</v>
      </c>
      <c r="B6106" s="1">
        <v>43505</v>
      </c>
      <c r="C6106" t="s">
        <v>283</v>
      </c>
      <c r="D6106" t="s">
        <v>6590</v>
      </c>
      <c r="E6106" t="s">
        <v>407</v>
      </c>
      <c r="F6106" t="s">
        <v>234</v>
      </c>
      <c r="G6106">
        <v>2019</v>
      </c>
      <c r="H6106">
        <v>2</v>
      </c>
      <c r="I6106">
        <v>9</v>
      </c>
      <c r="J6106" t="s">
        <v>47</v>
      </c>
      <c r="K6106">
        <v>7</v>
      </c>
      <c r="L6106" s="3">
        <v>0</v>
      </c>
      <c r="M6106" s="3">
        <v>3</v>
      </c>
      <c r="N6106">
        <v>5</v>
      </c>
      <c r="O6106">
        <v>4.2</v>
      </c>
      <c r="P6106">
        <v>1.7</v>
      </c>
      <c r="Q6106" s="2">
        <v>1.66</v>
      </c>
      <c r="R6106" s="8" t="str">
        <f t="shared" si="954"/>
        <v/>
      </c>
      <c r="S6106" s="8">
        <f>SUM($R$3:R6106)</f>
        <v>-170.93000000000052</v>
      </c>
      <c r="T6106" s="2">
        <v>2.1</v>
      </c>
      <c r="U6106" s="8" t="str">
        <f t="shared" si="955"/>
        <v/>
      </c>
      <c r="V6106" s="8">
        <f>SUM($U$3:U6106)</f>
        <v>-525.74999999999852</v>
      </c>
      <c r="W6106" s="9">
        <v>1.2</v>
      </c>
      <c r="X6106" s="8" t="str">
        <f t="shared" si="950"/>
        <v/>
      </c>
      <c r="Y6106" s="8">
        <f>SUM($X$3:X6106)</f>
        <v>-132.31999999999985</v>
      </c>
      <c r="Z6106" s="9">
        <v>4.5</v>
      </c>
      <c r="AA6106" s="8" t="str">
        <f t="shared" si="951"/>
        <v/>
      </c>
      <c r="AB6106" s="8">
        <f>SUM($AA$3:AA6106)</f>
        <v>-721.33999999999946</v>
      </c>
      <c r="AC6106" s="2">
        <v>1.61</v>
      </c>
      <c r="AD6106" s="8" t="str">
        <f t="shared" si="952"/>
        <v/>
      </c>
      <c r="AE6106" s="8">
        <f>SUM(AD$3:AD6106)</f>
        <v>2121.3299999999977</v>
      </c>
      <c r="AF6106" s="2">
        <v>2.2999999999999998</v>
      </c>
      <c r="AG6106" s="8" t="str">
        <f t="shared" si="956"/>
        <v/>
      </c>
      <c r="AH6106" s="8">
        <f>SUM(AG$3:AG6106)</f>
        <v>-404.05999999999841</v>
      </c>
      <c r="AI6106">
        <v>17</v>
      </c>
      <c r="AJ6106" s="8" t="str">
        <f t="shared" si="957"/>
        <v/>
      </c>
      <c r="AK6106" s="8">
        <f>SUM(AJ$3:AJ6106)</f>
        <v>-1008.67</v>
      </c>
      <c r="AL6106" s="2">
        <v>15</v>
      </c>
      <c r="AM6106" s="8" t="str">
        <f t="shared" si="958"/>
        <v/>
      </c>
      <c r="AN6106" s="8">
        <f>SUM(AM$3:AM6106)</f>
        <v>17</v>
      </c>
      <c r="AO6106" s="2">
        <v>8.5</v>
      </c>
      <c r="AP6106" s="8" t="str">
        <f t="shared" si="959"/>
        <v/>
      </c>
      <c r="AQ6106" s="8">
        <f>SUM(AP$3:AP6106)</f>
        <v>-709.5</v>
      </c>
      <c r="AT6106" s="4" t="str">
        <f t="shared" si="953"/>
        <v/>
      </c>
      <c r="AU6106" s="5">
        <f>SUM($AT$3:AT6106)</f>
        <v>17</v>
      </c>
      <c r="AV6106" s="6">
        <f>SUM(R6106,U6106,X6106,AA6106,AD6106,AG6106)</f>
        <v>0</v>
      </c>
    </row>
    <row r="6107" spans="1:48" x14ac:dyDescent="0.25">
      <c r="A6107">
        <f>IF(AND(G6107&lt;&gt;"",H6107&lt;&gt;"",I6107&lt;&gt;"",J6107&lt;&gt;"",K6107&lt;&gt;"",L6107&lt;&gt;"",M6107&lt;&gt;"",N6107&lt;&gt;"",O6107&lt;&gt;"",P6107&lt;&gt;"",Q6107&lt;&gt;"",T6107&lt;&gt;"",W6107&lt;&gt;"",Z6107&lt;&gt;"",AC6107&lt;&gt;"",AF6107&lt;&gt;"",AI6107&lt;&gt;"",AL6107&lt;&gt;"",AO6107&lt;&gt;"",AR6107&lt;&gt;"",AS6107&lt;&gt;""),1,0)</f>
        <v>0</v>
      </c>
      <c r="B6107" s="1">
        <v>43505</v>
      </c>
      <c r="C6107" t="s">
        <v>283</v>
      </c>
      <c r="D6107" t="s">
        <v>6591</v>
      </c>
      <c r="E6107" t="s">
        <v>5852</v>
      </c>
      <c r="F6107" t="s">
        <v>519</v>
      </c>
      <c r="G6107">
        <v>2019</v>
      </c>
      <c r="H6107">
        <v>2</v>
      </c>
      <c r="I6107">
        <v>9</v>
      </c>
      <c r="J6107" t="s">
        <v>47</v>
      </c>
      <c r="K6107">
        <v>7</v>
      </c>
      <c r="L6107" s="3">
        <v>1</v>
      </c>
      <c r="M6107" s="3">
        <v>2</v>
      </c>
      <c r="N6107">
        <v>5.75</v>
      </c>
      <c r="O6107">
        <v>4</v>
      </c>
      <c r="P6107">
        <v>1.66</v>
      </c>
      <c r="Q6107" s="2">
        <v>1.8</v>
      </c>
      <c r="R6107" s="8" t="str">
        <f t="shared" si="954"/>
        <v/>
      </c>
      <c r="S6107" s="8">
        <f>SUM($R$3:R6107)</f>
        <v>-170.93000000000052</v>
      </c>
      <c r="T6107" s="2">
        <v>1.95</v>
      </c>
      <c r="U6107" s="8" t="str">
        <f t="shared" si="955"/>
        <v/>
      </c>
      <c r="V6107" s="8">
        <f>SUM($U$3:U6107)</f>
        <v>-525.74999999999852</v>
      </c>
      <c r="W6107" s="9">
        <v>1.28</v>
      </c>
      <c r="X6107" s="8" t="str">
        <f t="shared" si="950"/>
        <v/>
      </c>
      <c r="Y6107" s="8">
        <f>SUM($X$3:X6107)</f>
        <v>-132.31999999999985</v>
      </c>
      <c r="Z6107" s="9">
        <v>3.75</v>
      </c>
      <c r="AA6107" s="8" t="str">
        <f t="shared" si="951"/>
        <v/>
      </c>
      <c r="AB6107" s="8">
        <f>SUM($AA$3:AA6107)</f>
        <v>-721.33999999999946</v>
      </c>
      <c r="AC6107" s="2">
        <v>1.9</v>
      </c>
      <c r="AD6107" s="8" t="str">
        <f t="shared" si="952"/>
        <v/>
      </c>
      <c r="AE6107" s="8">
        <f>SUM(AD$3:AD6107)</f>
        <v>2121.3299999999977</v>
      </c>
      <c r="AF6107" s="2">
        <v>1.9</v>
      </c>
      <c r="AG6107" s="8" t="str">
        <f t="shared" si="956"/>
        <v/>
      </c>
      <c r="AH6107" s="8">
        <f>SUM(AG$3:AG6107)</f>
        <v>-404.05999999999841</v>
      </c>
      <c r="AI6107">
        <v>15</v>
      </c>
      <c r="AJ6107" s="8" t="str">
        <f t="shared" si="957"/>
        <v/>
      </c>
      <c r="AK6107" s="8">
        <f>SUM(AJ$3:AJ6107)</f>
        <v>-1008.67</v>
      </c>
      <c r="AL6107" s="2">
        <v>19</v>
      </c>
      <c r="AM6107" s="8" t="str">
        <f t="shared" si="958"/>
        <v/>
      </c>
      <c r="AN6107" s="8">
        <f>SUM(AM$3:AM6107)</f>
        <v>17</v>
      </c>
      <c r="AO6107" s="2">
        <v>8</v>
      </c>
      <c r="AP6107" s="8" t="str">
        <f t="shared" si="959"/>
        <v/>
      </c>
      <c r="AQ6107" s="8">
        <f>SUM(AP$3:AP6107)</f>
        <v>-709.5</v>
      </c>
      <c r="AT6107" s="4" t="str">
        <f t="shared" si="953"/>
        <v/>
      </c>
      <c r="AU6107" s="5">
        <f>SUM($AT$3:AT6107)</f>
        <v>17</v>
      </c>
      <c r="AV6107" s="6">
        <f>SUM(R6107,U6107,X6107,AA6107,AD6107,AG6107)</f>
        <v>0</v>
      </c>
    </row>
    <row r="6108" spans="1:48" x14ac:dyDescent="0.25">
      <c r="A6108">
        <f>IF(AND(G6108&lt;&gt;"",H6108&lt;&gt;"",I6108&lt;&gt;"",J6108&lt;&gt;"",K6108&lt;&gt;"",L6108&lt;&gt;"",M6108&lt;&gt;"",N6108&lt;&gt;"",O6108&lt;&gt;"",P6108&lt;&gt;"",Q6108&lt;&gt;"",T6108&lt;&gt;"",W6108&lt;&gt;"",Z6108&lt;&gt;"",AC6108&lt;&gt;"",AF6108&lt;&gt;"",AI6108&lt;&gt;"",AL6108&lt;&gt;"",AO6108&lt;&gt;"",AR6108&lt;&gt;"",AS6108&lt;&gt;""),1,0)</f>
        <v>1</v>
      </c>
      <c r="B6108" s="1">
        <v>43505</v>
      </c>
      <c r="C6108" t="s">
        <v>283</v>
      </c>
      <c r="D6108" t="s">
        <v>526</v>
      </c>
      <c r="E6108" t="s">
        <v>243</v>
      </c>
      <c r="F6108" t="s">
        <v>527</v>
      </c>
      <c r="G6108">
        <v>2019</v>
      </c>
      <c r="H6108">
        <v>2</v>
      </c>
      <c r="I6108">
        <v>9</v>
      </c>
      <c r="J6108" t="s">
        <v>47</v>
      </c>
      <c r="K6108">
        <v>7</v>
      </c>
      <c r="L6108" s="3">
        <v>3</v>
      </c>
      <c r="M6108" s="3">
        <v>0</v>
      </c>
      <c r="N6108">
        <v>1.1599999999999999</v>
      </c>
      <c r="O6108">
        <v>9</v>
      </c>
      <c r="P6108">
        <v>17</v>
      </c>
      <c r="Q6108" s="2">
        <v>2.0499999999999998</v>
      </c>
      <c r="R6108" s="8">
        <f t="shared" si="954"/>
        <v>-1</v>
      </c>
      <c r="S6108" s="8">
        <f>SUM($R$3:R6108)</f>
        <v>-171.93000000000052</v>
      </c>
      <c r="T6108" s="2">
        <v>1.7</v>
      </c>
      <c r="U6108" s="8">
        <f t="shared" si="955"/>
        <v>0.7</v>
      </c>
      <c r="V6108" s="8">
        <f>SUM($U$3:U6108)</f>
        <v>-525.04999999999848</v>
      </c>
      <c r="W6108" s="9">
        <v>1.1200000000000001</v>
      </c>
      <c r="X6108" s="8">
        <f t="shared" si="950"/>
        <v>0.12000000000000011</v>
      </c>
      <c r="Y6108" s="8">
        <f>SUM($X$3:X6108)</f>
        <v>-132.19999999999985</v>
      </c>
      <c r="Z6108" s="9">
        <v>6</v>
      </c>
      <c r="AA6108" s="8">
        <f t="shared" si="951"/>
        <v>-1</v>
      </c>
      <c r="AB6108" s="8">
        <f>SUM($AA$3:AA6108)</f>
        <v>-722.33999999999946</v>
      </c>
      <c r="AC6108" s="2">
        <v>1.36</v>
      </c>
      <c r="AD6108" s="8">
        <f t="shared" si="952"/>
        <v>0.3600000000000001</v>
      </c>
      <c r="AE6108" s="8">
        <f>SUM(AD$3:AD6108)</f>
        <v>2121.6899999999978</v>
      </c>
      <c r="AF6108" s="2">
        <v>3.2</v>
      </c>
      <c r="AG6108" s="8">
        <f t="shared" si="956"/>
        <v>-1</v>
      </c>
      <c r="AH6108" s="8">
        <f>SUM(AG$3:AG6108)</f>
        <v>-405.05999999999841</v>
      </c>
      <c r="AI6108">
        <v>9</v>
      </c>
      <c r="AJ6108" s="8">
        <f t="shared" si="957"/>
        <v>-1</v>
      </c>
      <c r="AK6108" s="8">
        <f>SUM(AJ$3:AJ6108)</f>
        <v>-1009.67</v>
      </c>
      <c r="AL6108" s="2">
        <v>9.5</v>
      </c>
      <c r="AM6108" s="8">
        <f t="shared" si="958"/>
        <v>-1</v>
      </c>
      <c r="AN6108" s="8">
        <f>SUM(AM$3:AM6108)</f>
        <v>16</v>
      </c>
      <c r="AO6108" s="2">
        <v>19</v>
      </c>
      <c r="AP6108" s="8">
        <f t="shared" si="959"/>
        <v>-1</v>
      </c>
      <c r="AQ6108" s="8">
        <f>SUM(AP$3:AP6108)</f>
        <v>-710.5</v>
      </c>
      <c r="AR6108">
        <v>1.47</v>
      </c>
      <c r="AS6108">
        <v>2.6</v>
      </c>
      <c r="AT6108" s="4">
        <f t="shared" si="953"/>
        <v>-1</v>
      </c>
      <c r="AU6108" s="5">
        <f>SUM($AT$3:AT6108)</f>
        <v>16</v>
      </c>
      <c r="AV6108" s="6">
        <f>SUM(R6108,U6108,X6108,AA6108,AD6108,AG6108)</f>
        <v>-1.8199999999999998</v>
      </c>
    </row>
    <row r="6109" spans="1:48" x14ac:dyDescent="0.25">
      <c r="A6109">
        <f>IF(AND(G6109&lt;&gt;"",H6109&lt;&gt;"",I6109&lt;&gt;"",J6109&lt;&gt;"",K6109&lt;&gt;"",L6109&lt;&gt;"",M6109&lt;&gt;"",N6109&lt;&gt;"",O6109&lt;&gt;"",P6109&lt;&gt;"",Q6109&lt;&gt;"",T6109&lt;&gt;"",W6109&lt;&gt;"",Z6109&lt;&gt;"",AC6109&lt;&gt;"",AF6109&lt;&gt;"",AI6109&lt;&gt;"",AL6109&lt;&gt;"",AO6109&lt;&gt;"",AR6109&lt;&gt;"",AS6109&lt;&gt;""),1,0)</f>
        <v>1</v>
      </c>
      <c r="B6109" s="1">
        <v>43505</v>
      </c>
      <c r="C6109" t="s">
        <v>283</v>
      </c>
      <c r="D6109" t="s">
        <v>6592</v>
      </c>
      <c r="E6109" t="s">
        <v>6593</v>
      </c>
      <c r="F6109" t="s">
        <v>5823</v>
      </c>
      <c r="G6109">
        <v>2019</v>
      </c>
      <c r="H6109">
        <v>2</v>
      </c>
      <c r="I6109">
        <v>9</v>
      </c>
      <c r="J6109" t="s">
        <v>47</v>
      </c>
      <c r="K6109">
        <v>7</v>
      </c>
      <c r="L6109" s="3">
        <v>1</v>
      </c>
      <c r="M6109" s="3">
        <v>2</v>
      </c>
      <c r="N6109">
        <v>1.83</v>
      </c>
      <c r="O6109">
        <v>3.6</v>
      </c>
      <c r="P6109">
        <v>5</v>
      </c>
      <c r="Q6109" s="2">
        <v>1.95</v>
      </c>
      <c r="R6109" s="8">
        <f t="shared" si="954"/>
        <v>0.95</v>
      </c>
      <c r="S6109" s="8">
        <f>SUM($R$3:R6109)</f>
        <v>-170.98000000000053</v>
      </c>
      <c r="T6109" s="2">
        <v>1.8</v>
      </c>
      <c r="U6109" s="8">
        <f t="shared" si="955"/>
        <v>-1</v>
      </c>
      <c r="V6109" s="8">
        <f>SUM($U$3:U6109)</f>
        <v>-526.04999999999848</v>
      </c>
      <c r="W6109" s="9">
        <v>1.33</v>
      </c>
      <c r="X6109" s="8">
        <f t="shared" si="950"/>
        <v>0.33000000000000007</v>
      </c>
      <c r="Y6109" s="8">
        <f>SUM($X$3:X6109)</f>
        <v>-131.86999999999983</v>
      </c>
      <c r="Z6109" s="9">
        <v>3.4</v>
      </c>
      <c r="AA6109" s="8">
        <f t="shared" si="951"/>
        <v>-1</v>
      </c>
      <c r="AB6109" s="8">
        <f>SUM($AA$3:AA6109)</f>
        <v>-723.33999999999946</v>
      </c>
      <c r="AC6109" s="2">
        <v>2.1</v>
      </c>
      <c r="AD6109" s="8">
        <f t="shared" si="952"/>
        <v>1.1000000000000001</v>
      </c>
      <c r="AE6109" s="8">
        <f>SUM(AD$3:AD6109)</f>
        <v>2122.7899999999977</v>
      </c>
      <c r="AF6109" s="2">
        <v>1.72</v>
      </c>
      <c r="AG6109" s="8">
        <f t="shared" si="956"/>
        <v>-1</v>
      </c>
      <c r="AH6109" s="8">
        <f>SUM(AG$3:AG6109)</f>
        <v>-406.05999999999841</v>
      </c>
      <c r="AI6109">
        <v>7</v>
      </c>
      <c r="AJ6109" s="8">
        <f t="shared" si="957"/>
        <v>-1</v>
      </c>
      <c r="AK6109" s="8">
        <f>SUM(AJ$3:AJ6109)</f>
        <v>-1010.67</v>
      </c>
      <c r="AL6109" s="2">
        <v>9.5</v>
      </c>
      <c r="AM6109" s="8">
        <f t="shared" si="958"/>
        <v>-1</v>
      </c>
      <c r="AN6109" s="8">
        <f>SUM(AM$3:AM6109)</f>
        <v>15</v>
      </c>
      <c r="AO6109" s="2">
        <v>7</v>
      </c>
      <c r="AP6109" s="8">
        <f t="shared" si="959"/>
        <v>-1</v>
      </c>
      <c r="AQ6109" s="8">
        <f>SUM(AP$3:AP6109)</f>
        <v>-711.5</v>
      </c>
      <c r="AR6109">
        <v>3.3</v>
      </c>
      <c r="AS6109">
        <v>1.32</v>
      </c>
      <c r="AT6109" s="4">
        <f t="shared" si="953"/>
        <v>-1</v>
      </c>
      <c r="AU6109" s="5">
        <f>SUM($AT$3:AT6109)</f>
        <v>15</v>
      </c>
      <c r="AV6109" s="6">
        <f>SUM(R6109,U6109,X6109,AA6109,AD6109,AG6109)</f>
        <v>-0.61999999999999988</v>
      </c>
    </row>
    <row r="6110" spans="1:48" x14ac:dyDescent="0.25">
      <c r="A6110">
        <f>IF(AND(G6110&lt;&gt;"",H6110&lt;&gt;"",I6110&lt;&gt;"",J6110&lt;&gt;"",K6110&lt;&gt;"",L6110&lt;&gt;"",M6110&lt;&gt;"",N6110&lt;&gt;"",O6110&lt;&gt;"",P6110&lt;&gt;"",Q6110&lt;&gt;"",T6110&lt;&gt;"",W6110&lt;&gt;"",Z6110&lt;&gt;"",AC6110&lt;&gt;"",AF6110&lt;&gt;"",AI6110&lt;&gt;"",AL6110&lt;&gt;"",AO6110&lt;&gt;"",AR6110&lt;&gt;"",AS6110&lt;&gt;""),1,0)</f>
        <v>1</v>
      </c>
      <c r="B6110" s="1">
        <v>43505</v>
      </c>
      <c r="C6110" t="s">
        <v>283</v>
      </c>
      <c r="D6110" t="s">
        <v>1248</v>
      </c>
      <c r="E6110" t="s">
        <v>525</v>
      </c>
      <c r="F6110" t="s">
        <v>348</v>
      </c>
      <c r="G6110">
        <v>2019</v>
      </c>
      <c r="H6110">
        <v>2</v>
      </c>
      <c r="I6110">
        <v>9</v>
      </c>
      <c r="J6110" t="s">
        <v>47</v>
      </c>
      <c r="K6110">
        <v>7</v>
      </c>
      <c r="L6110" s="3">
        <v>1</v>
      </c>
      <c r="M6110" s="3">
        <v>0</v>
      </c>
      <c r="N6110">
        <v>2.5</v>
      </c>
      <c r="O6110">
        <v>3.4</v>
      </c>
      <c r="P6110">
        <v>3</v>
      </c>
      <c r="Q6110" s="2">
        <v>1.7</v>
      </c>
      <c r="R6110" s="8">
        <f t="shared" si="954"/>
        <v>-1</v>
      </c>
      <c r="S6110" s="8">
        <f>SUM($R$3:R6110)</f>
        <v>-171.98000000000053</v>
      </c>
      <c r="T6110" s="2">
        <v>2.0499999999999998</v>
      </c>
      <c r="U6110" s="8">
        <f t="shared" si="955"/>
        <v>1.0499999999999998</v>
      </c>
      <c r="V6110" s="8">
        <f>SUM($U$3:U6110)</f>
        <v>-524.99999999999852</v>
      </c>
      <c r="W6110" s="9">
        <v>1.28</v>
      </c>
      <c r="X6110" s="8">
        <f t="shared" si="950"/>
        <v>-1</v>
      </c>
      <c r="Y6110" s="8">
        <f>SUM($X$3:X6110)</f>
        <v>-132.86999999999983</v>
      </c>
      <c r="Z6110" s="9">
        <v>3.75</v>
      </c>
      <c r="AA6110" s="8">
        <f t="shared" si="951"/>
        <v>2.75</v>
      </c>
      <c r="AB6110" s="8">
        <f>SUM($AA$3:AA6110)</f>
        <v>-720.58999999999946</v>
      </c>
      <c r="AC6110" s="2">
        <v>1.9</v>
      </c>
      <c r="AD6110" s="8">
        <f t="shared" si="952"/>
        <v>-1</v>
      </c>
      <c r="AE6110" s="8">
        <f>SUM(AD$3:AD6110)</f>
        <v>2121.7899999999977</v>
      </c>
      <c r="AF6110" s="2">
        <v>1.9</v>
      </c>
      <c r="AG6110" s="8">
        <f t="shared" si="956"/>
        <v>0.89999999999999991</v>
      </c>
      <c r="AH6110" s="8">
        <f>SUM(AG$3:AG6110)</f>
        <v>-405.15999999999843</v>
      </c>
      <c r="AI6110">
        <v>9.5</v>
      </c>
      <c r="AJ6110" s="8">
        <f t="shared" si="957"/>
        <v>8.5</v>
      </c>
      <c r="AK6110" s="8">
        <f>SUM(AJ$3:AJ6110)</f>
        <v>-1002.17</v>
      </c>
      <c r="AL6110" s="2">
        <v>10</v>
      </c>
      <c r="AM6110" s="8">
        <f t="shared" si="958"/>
        <v>-1</v>
      </c>
      <c r="AN6110" s="8">
        <f>SUM(AM$3:AM6110)</f>
        <v>14</v>
      </c>
      <c r="AO6110" s="2">
        <v>6.5</v>
      </c>
      <c r="AP6110" s="8">
        <f t="shared" si="959"/>
        <v>-1</v>
      </c>
      <c r="AQ6110" s="8">
        <f>SUM(AP$3:AP6110)</f>
        <v>-712.5</v>
      </c>
      <c r="AR6110">
        <v>4.8</v>
      </c>
      <c r="AS6110">
        <v>1.17</v>
      </c>
      <c r="AT6110" s="4">
        <f t="shared" si="953"/>
        <v>-1</v>
      </c>
      <c r="AU6110" s="5">
        <f>SUM($AT$3:AT6110)</f>
        <v>14</v>
      </c>
      <c r="AV6110" s="6">
        <f>SUM(R6110,U6110,X6110,AA6110,AD6110,AG6110)</f>
        <v>1.6999999999999997</v>
      </c>
    </row>
    <row r="6111" spans="1:48" x14ac:dyDescent="0.25">
      <c r="A6111">
        <f>IF(AND(G6111&lt;&gt;"",H6111&lt;&gt;"",I6111&lt;&gt;"",J6111&lt;&gt;"",K6111&lt;&gt;"",L6111&lt;&gt;"",M6111&lt;&gt;"",N6111&lt;&gt;"",O6111&lt;&gt;"",P6111&lt;&gt;"",Q6111&lt;&gt;"",T6111&lt;&gt;"",W6111&lt;&gt;"",Z6111&lt;&gt;"",AC6111&lt;&gt;"",AF6111&lt;&gt;"",AI6111&lt;&gt;"",AL6111&lt;&gt;"",AO6111&lt;&gt;"",AR6111&lt;&gt;"",AS6111&lt;&gt;""),1,0)</f>
        <v>1</v>
      </c>
      <c r="B6111" s="1">
        <v>43505</v>
      </c>
      <c r="C6111" t="s">
        <v>275</v>
      </c>
      <c r="D6111" t="s">
        <v>3781</v>
      </c>
      <c r="E6111" t="s">
        <v>244</v>
      </c>
      <c r="F6111" t="s">
        <v>353</v>
      </c>
      <c r="G6111">
        <v>2019</v>
      </c>
      <c r="H6111">
        <v>2</v>
      </c>
      <c r="I6111">
        <v>9</v>
      </c>
      <c r="J6111" t="s">
        <v>47</v>
      </c>
      <c r="K6111">
        <v>7</v>
      </c>
      <c r="L6111" s="3">
        <v>1</v>
      </c>
      <c r="M6111" s="3">
        <v>3</v>
      </c>
      <c r="N6111">
        <v>2.6</v>
      </c>
      <c r="O6111">
        <v>3.25</v>
      </c>
      <c r="P6111">
        <v>2.8</v>
      </c>
      <c r="Q6111" s="2">
        <v>1.8</v>
      </c>
      <c r="R6111" s="8">
        <f t="shared" si="954"/>
        <v>0.8</v>
      </c>
      <c r="S6111" s="8">
        <f>SUM($R$3:R6111)</f>
        <v>-171.18000000000052</v>
      </c>
      <c r="T6111" s="2">
        <v>1.95</v>
      </c>
      <c r="U6111" s="8">
        <f t="shared" si="955"/>
        <v>-1</v>
      </c>
      <c r="V6111" s="8">
        <f>SUM($U$3:U6111)</f>
        <v>-525.99999999999852</v>
      </c>
      <c r="W6111" s="9">
        <v>1.33</v>
      </c>
      <c r="X6111" s="8">
        <f t="shared" si="950"/>
        <v>0.33000000000000007</v>
      </c>
      <c r="Y6111" s="8">
        <f>SUM($X$3:X6111)</f>
        <v>-132.53999999999982</v>
      </c>
      <c r="Z6111" s="9">
        <v>3.4</v>
      </c>
      <c r="AA6111" s="8">
        <f t="shared" si="951"/>
        <v>-1</v>
      </c>
      <c r="AB6111" s="8">
        <f>SUM($AA$3:AA6111)</f>
        <v>-721.58999999999946</v>
      </c>
      <c r="AC6111" s="2">
        <v>2.1</v>
      </c>
      <c r="AD6111" s="8">
        <f t="shared" si="952"/>
        <v>1.1000000000000001</v>
      </c>
      <c r="AE6111" s="8">
        <f>SUM(AD$3:AD6111)</f>
        <v>2122.8899999999976</v>
      </c>
      <c r="AF6111" s="2">
        <v>1.72</v>
      </c>
      <c r="AG6111" s="8">
        <f t="shared" si="956"/>
        <v>-1</v>
      </c>
      <c r="AH6111" s="8">
        <f>SUM(AG$3:AG6111)</f>
        <v>-406.15999999999843</v>
      </c>
      <c r="AI6111">
        <v>8</v>
      </c>
      <c r="AJ6111" s="8">
        <f t="shared" si="957"/>
        <v>-1</v>
      </c>
      <c r="AK6111" s="8">
        <f>SUM(AJ$3:AJ6111)</f>
        <v>-1003.17</v>
      </c>
      <c r="AL6111" s="2">
        <v>10</v>
      </c>
      <c r="AM6111" s="8">
        <f t="shared" si="958"/>
        <v>-1</v>
      </c>
      <c r="AN6111" s="8">
        <f>SUM(AM$3:AM6111)</f>
        <v>13</v>
      </c>
      <c r="AO6111" s="2">
        <v>6</v>
      </c>
      <c r="AP6111" s="8">
        <f t="shared" si="959"/>
        <v>-1</v>
      </c>
      <c r="AQ6111" s="8">
        <f>SUM(AP$3:AP6111)</f>
        <v>-713.5</v>
      </c>
      <c r="AR6111">
        <v>5.25</v>
      </c>
      <c r="AS6111">
        <v>1.1599999999999999</v>
      </c>
      <c r="AT6111" s="4">
        <f t="shared" si="953"/>
        <v>-1</v>
      </c>
      <c r="AU6111" s="5">
        <f>SUM($AT$3:AT6111)</f>
        <v>13</v>
      </c>
      <c r="AV6111" s="6">
        <f>SUM(R6111,U6111,X6111,AA6111,AD6111,AG6111)</f>
        <v>-0.7699999999999998</v>
      </c>
    </row>
    <row r="6112" spans="1:48" x14ac:dyDescent="0.25">
      <c r="A6112">
        <f>IF(AND(G6112&lt;&gt;"",H6112&lt;&gt;"",I6112&lt;&gt;"",J6112&lt;&gt;"",K6112&lt;&gt;"",L6112&lt;&gt;"",M6112&lt;&gt;"",N6112&lt;&gt;"",O6112&lt;&gt;"",P6112&lt;&gt;"",Q6112&lt;&gt;"",T6112&lt;&gt;"",W6112&lt;&gt;"",Z6112&lt;&gt;"",AC6112&lt;&gt;"",AF6112&lt;&gt;"",AI6112&lt;&gt;"",AL6112&lt;&gt;"",AO6112&lt;&gt;"",AR6112&lt;&gt;"",AS6112&lt;&gt;""),1,0)</f>
        <v>1</v>
      </c>
      <c r="B6112" s="1">
        <v>43505</v>
      </c>
      <c r="C6112" t="s">
        <v>275</v>
      </c>
      <c r="D6112" t="s">
        <v>6594</v>
      </c>
      <c r="E6112" t="s">
        <v>359</v>
      </c>
      <c r="F6112" t="s">
        <v>1275</v>
      </c>
      <c r="G6112">
        <v>2019</v>
      </c>
      <c r="H6112">
        <v>2</v>
      </c>
      <c r="I6112">
        <v>9</v>
      </c>
      <c r="J6112" t="s">
        <v>47</v>
      </c>
      <c r="K6112">
        <v>7</v>
      </c>
      <c r="L6112" s="3">
        <v>2</v>
      </c>
      <c r="M6112" s="3">
        <v>1</v>
      </c>
      <c r="N6112">
        <v>1.72</v>
      </c>
      <c r="O6112">
        <v>3.75</v>
      </c>
      <c r="P6112">
        <v>4.75</v>
      </c>
      <c r="Q6112" s="2">
        <v>1.75</v>
      </c>
      <c r="R6112" s="8">
        <f t="shared" si="954"/>
        <v>0.75</v>
      </c>
      <c r="S6112" s="8">
        <f>SUM($R$3:R6112)</f>
        <v>-170.43000000000052</v>
      </c>
      <c r="T6112" s="2">
        <v>2</v>
      </c>
      <c r="U6112" s="8">
        <f t="shared" si="955"/>
        <v>-1</v>
      </c>
      <c r="V6112" s="8">
        <f>SUM($U$3:U6112)</f>
        <v>-526.99999999999852</v>
      </c>
      <c r="W6112" s="9">
        <v>1.25</v>
      </c>
      <c r="X6112" s="8">
        <f t="shared" si="950"/>
        <v>0.25</v>
      </c>
      <c r="Y6112" s="8">
        <f>SUM($X$3:X6112)</f>
        <v>-132.28999999999982</v>
      </c>
      <c r="Z6112" s="9">
        <v>4</v>
      </c>
      <c r="AA6112" s="8">
        <f t="shared" si="951"/>
        <v>-1</v>
      </c>
      <c r="AB6112" s="8">
        <f>SUM($AA$3:AA6112)</f>
        <v>-722.58999999999946</v>
      </c>
      <c r="AC6112" s="2">
        <v>1.8</v>
      </c>
      <c r="AD6112" s="8">
        <f t="shared" si="952"/>
        <v>0.8</v>
      </c>
      <c r="AE6112" s="8">
        <f>SUM(AD$3:AD6112)</f>
        <v>2123.6899999999978</v>
      </c>
      <c r="AF6112" s="2">
        <v>2</v>
      </c>
      <c r="AG6112" s="8">
        <f t="shared" si="956"/>
        <v>-1</v>
      </c>
      <c r="AH6112" s="8">
        <f>SUM(AG$3:AG6112)</f>
        <v>-407.15999999999843</v>
      </c>
      <c r="AI6112">
        <v>7.5</v>
      </c>
      <c r="AJ6112" s="8">
        <f t="shared" si="957"/>
        <v>-1</v>
      </c>
      <c r="AK6112" s="8">
        <f>SUM(AJ$3:AJ6112)</f>
        <v>-1004.17</v>
      </c>
      <c r="AL6112" s="2">
        <v>8</v>
      </c>
      <c r="AM6112" s="8">
        <f t="shared" si="958"/>
        <v>7</v>
      </c>
      <c r="AN6112" s="8">
        <f>SUM(AM$3:AM6112)</f>
        <v>20</v>
      </c>
      <c r="AO6112" s="2">
        <v>7</v>
      </c>
      <c r="AP6112" s="8">
        <f t="shared" si="959"/>
        <v>-1</v>
      </c>
      <c r="AQ6112" s="8">
        <f>SUM(AP$3:AP6112)</f>
        <v>-714.5</v>
      </c>
      <c r="AR6112">
        <v>2.75</v>
      </c>
      <c r="AS6112">
        <v>1.42</v>
      </c>
      <c r="AT6112" s="4">
        <f t="shared" si="953"/>
        <v>7</v>
      </c>
      <c r="AU6112" s="5">
        <f>SUM($AT$3:AT6112)</f>
        <v>20</v>
      </c>
      <c r="AV6112" s="6">
        <f>SUM(R6112,U6112,X6112,AA6112,AD6112,AG6112)</f>
        <v>-1.2</v>
      </c>
    </row>
    <row r="6113" spans="1:48" x14ac:dyDescent="0.25">
      <c r="A6113">
        <f>IF(AND(G6113&lt;&gt;"",H6113&lt;&gt;"",I6113&lt;&gt;"",J6113&lt;&gt;"",K6113&lt;&gt;"",L6113&lt;&gt;"",M6113&lt;&gt;"",N6113&lt;&gt;"",O6113&lt;&gt;"",P6113&lt;&gt;"",Q6113&lt;&gt;"",T6113&lt;&gt;"",W6113&lt;&gt;"",Z6113&lt;&gt;"",AC6113&lt;&gt;"",AF6113&lt;&gt;"",AI6113&lt;&gt;"",AL6113&lt;&gt;"",AO6113&lt;&gt;"",AR6113&lt;&gt;"",AS6113&lt;&gt;""),1,0)</f>
        <v>1</v>
      </c>
      <c r="B6113" s="1">
        <v>43505</v>
      </c>
      <c r="C6113" t="s">
        <v>275</v>
      </c>
      <c r="D6113" t="s">
        <v>6595</v>
      </c>
      <c r="E6113" t="s">
        <v>543</v>
      </c>
      <c r="F6113" t="s">
        <v>5865</v>
      </c>
      <c r="G6113">
        <v>2019</v>
      </c>
      <c r="H6113">
        <v>2</v>
      </c>
      <c r="I6113">
        <v>9</v>
      </c>
      <c r="J6113" t="s">
        <v>47</v>
      </c>
      <c r="K6113">
        <v>7</v>
      </c>
      <c r="L6113" s="3">
        <v>3</v>
      </c>
      <c r="M6113" s="3">
        <v>1</v>
      </c>
      <c r="N6113">
        <v>2</v>
      </c>
      <c r="O6113">
        <v>3.3</v>
      </c>
      <c r="P6113">
        <v>4.0999999999999996</v>
      </c>
      <c r="Q6113" s="2">
        <v>2</v>
      </c>
      <c r="R6113" s="8">
        <f t="shared" si="954"/>
        <v>1</v>
      </c>
      <c r="S6113" s="8">
        <f>SUM($R$3:R6113)</f>
        <v>-169.43000000000052</v>
      </c>
      <c r="T6113" s="2">
        <v>1.75</v>
      </c>
      <c r="U6113" s="8">
        <f t="shared" si="955"/>
        <v>-1</v>
      </c>
      <c r="V6113" s="8">
        <f>SUM($U$3:U6113)</f>
        <v>-527.99999999999852</v>
      </c>
      <c r="W6113" s="9">
        <v>1.4</v>
      </c>
      <c r="X6113" s="8">
        <f t="shared" si="950"/>
        <v>0.39999999999999991</v>
      </c>
      <c r="Y6113" s="8">
        <f>SUM($X$3:X6113)</f>
        <v>-131.88999999999982</v>
      </c>
      <c r="Z6113" s="9">
        <v>3</v>
      </c>
      <c r="AA6113" s="8">
        <f t="shared" si="951"/>
        <v>-1</v>
      </c>
      <c r="AB6113" s="8">
        <f>SUM($AA$3:AA6113)</f>
        <v>-723.58999999999946</v>
      </c>
      <c r="AC6113" s="2">
        <v>2.37</v>
      </c>
      <c r="AD6113" s="8">
        <f t="shared" si="952"/>
        <v>1.37</v>
      </c>
      <c r="AE6113" s="8">
        <f>SUM(AD$3:AD6113)</f>
        <v>2125.0599999999977</v>
      </c>
      <c r="AF6113" s="2">
        <v>1.57</v>
      </c>
      <c r="AG6113" s="8">
        <f t="shared" si="956"/>
        <v>-1</v>
      </c>
      <c r="AH6113" s="8">
        <f>SUM(AG$3:AG6113)</f>
        <v>-408.15999999999843</v>
      </c>
      <c r="AI6113">
        <v>6</v>
      </c>
      <c r="AJ6113" s="8">
        <f t="shared" si="957"/>
        <v>-1</v>
      </c>
      <c r="AK6113" s="8">
        <f>SUM(AJ$3:AJ6113)</f>
        <v>-1005.17</v>
      </c>
      <c r="AL6113" s="2">
        <v>9</v>
      </c>
      <c r="AM6113" s="8">
        <f t="shared" si="958"/>
        <v>-1</v>
      </c>
      <c r="AN6113" s="8">
        <f>SUM(AM$3:AM6113)</f>
        <v>19</v>
      </c>
      <c r="AO6113" s="2">
        <v>6</v>
      </c>
      <c r="AP6113" s="8">
        <f t="shared" si="959"/>
        <v>-1</v>
      </c>
      <c r="AQ6113" s="8">
        <f>SUM(AP$3:AP6113)</f>
        <v>-715.5</v>
      </c>
      <c r="AR6113">
        <v>3.7</v>
      </c>
      <c r="AS6113">
        <v>1.26</v>
      </c>
      <c r="AT6113" s="4">
        <f t="shared" si="953"/>
        <v>-1</v>
      </c>
      <c r="AU6113" s="5">
        <f>SUM($AT$3:AT6113)</f>
        <v>19</v>
      </c>
      <c r="AV6113" s="6">
        <f>SUM(R6113,U6113,X6113,AA6113,AD6113,AG6113)</f>
        <v>-0.22999999999999998</v>
      </c>
    </row>
    <row r="6114" spans="1:48" x14ac:dyDescent="0.25">
      <c r="A6114">
        <f>IF(AND(G6114&lt;&gt;"",H6114&lt;&gt;"",I6114&lt;&gt;"",J6114&lt;&gt;"",K6114&lt;&gt;"",L6114&lt;&gt;"",M6114&lt;&gt;"",N6114&lt;&gt;"",O6114&lt;&gt;"",P6114&lt;&gt;"",Q6114&lt;&gt;"",T6114&lt;&gt;"",W6114&lt;&gt;"",Z6114&lt;&gt;"",AC6114&lt;&gt;"",AF6114&lt;&gt;"",AI6114&lt;&gt;"",AL6114&lt;&gt;"",AO6114&lt;&gt;"",AR6114&lt;&gt;"",AS6114&lt;&gt;""),1,0)</f>
        <v>1</v>
      </c>
      <c r="B6114" s="1">
        <v>43505</v>
      </c>
      <c r="C6114" t="s">
        <v>275</v>
      </c>
      <c r="D6114" t="s">
        <v>6596</v>
      </c>
      <c r="E6114" t="s">
        <v>1432</v>
      </c>
      <c r="F6114" t="s">
        <v>5634</v>
      </c>
      <c r="G6114">
        <v>2019</v>
      </c>
      <c r="H6114">
        <v>2</v>
      </c>
      <c r="I6114">
        <v>9</v>
      </c>
      <c r="J6114" t="s">
        <v>47</v>
      </c>
      <c r="K6114">
        <v>7</v>
      </c>
      <c r="L6114" s="3">
        <v>0</v>
      </c>
      <c r="M6114" s="3">
        <v>2</v>
      </c>
      <c r="N6114">
        <v>1.85</v>
      </c>
      <c r="O6114">
        <v>3.5</v>
      </c>
      <c r="P6114">
        <v>4.33</v>
      </c>
      <c r="Q6114" s="2">
        <v>1.9</v>
      </c>
      <c r="R6114" s="8">
        <f t="shared" si="954"/>
        <v>-1</v>
      </c>
      <c r="S6114" s="8">
        <f>SUM($R$3:R6114)</f>
        <v>-170.43000000000052</v>
      </c>
      <c r="T6114" s="2">
        <v>1.9</v>
      </c>
      <c r="U6114" s="8">
        <f t="shared" si="955"/>
        <v>0.89999999999999991</v>
      </c>
      <c r="V6114" s="8">
        <f>SUM($U$3:U6114)</f>
        <v>-527.09999999999854</v>
      </c>
      <c r="W6114" s="9">
        <v>1.33</v>
      </c>
      <c r="X6114" s="8">
        <f t="shared" si="950"/>
        <v>0.33000000000000007</v>
      </c>
      <c r="Y6114" s="8">
        <f>SUM($X$3:X6114)</f>
        <v>-131.5599999999998</v>
      </c>
      <c r="Z6114" s="9">
        <v>3.4</v>
      </c>
      <c r="AA6114" s="8">
        <f t="shared" si="951"/>
        <v>-1</v>
      </c>
      <c r="AB6114" s="8">
        <f>SUM($AA$3:AA6114)</f>
        <v>-724.58999999999946</v>
      </c>
      <c r="AC6114" s="2">
        <v>2</v>
      </c>
      <c r="AD6114" s="8">
        <f t="shared" si="952"/>
        <v>1</v>
      </c>
      <c r="AE6114" s="8">
        <f>SUM(AD$3:AD6114)</f>
        <v>2126.0599999999977</v>
      </c>
      <c r="AF6114" s="2">
        <v>1.8</v>
      </c>
      <c r="AG6114" s="8">
        <f t="shared" si="956"/>
        <v>0.8</v>
      </c>
      <c r="AH6114" s="8">
        <f>SUM(AG$3:AG6114)</f>
        <v>-407.35999999999842</v>
      </c>
      <c r="AI6114">
        <v>6.5</v>
      </c>
      <c r="AJ6114" s="8">
        <f t="shared" si="957"/>
        <v>-1</v>
      </c>
      <c r="AK6114" s="8">
        <f>SUM(AJ$3:AJ6114)</f>
        <v>-1006.17</v>
      </c>
      <c r="AL6114" s="2">
        <v>8.5</v>
      </c>
      <c r="AM6114" s="8">
        <f t="shared" si="958"/>
        <v>-1</v>
      </c>
      <c r="AN6114" s="8">
        <f>SUM(AM$3:AM6114)</f>
        <v>18</v>
      </c>
      <c r="AO6114" s="2">
        <v>6.5</v>
      </c>
      <c r="AP6114" s="8">
        <f t="shared" si="959"/>
        <v>-1</v>
      </c>
      <c r="AQ6114" s="8">
        <f>SUM(AP$3:AP6114)</f>
        <v>-716.5</v>
      </c>
      <c r="AR6114">
        <v>3.45</v>
      </c>
      <c r="AS6114">
        <v>1.3</v>
      </c>
      <c r="AT6114" s="4">
        <f t="shared" si="953"/>
        <v>-1</v>
      </c>
      <c r="AU6114" s="5">
        <f>SUM($AT$3:AT6114)</f>
        <v>18</v>
      </c>
      <c r="AV6114" s="6">
        <f>SUM(R6114,U6114,X6114,AA6114,AD6114,AG6114)</f>
        <v>1.03</v>
      </c>
    </row>
    <row r="6115" spans="1:48" x14ac:dyDescent="0.25">
      <c r="A6115">
        <f>IF(AND(G6115&lt;&gt;"",H6115&lt;&gt;"",I6115&lt;&gt;"",J6115&lt;&gt;"",K6115&lt;&gt;"",L6115&lt;&gt;"",M6115&lt;&gt;"",N6115&lt;&gt;"",O6115&lt;&gt;"",P6115&lt;&gt;"",Q6115&lt;&gt;"",T6115&lt;&gt;"",W6115&lt;&gt;"",Z6115&lt;&gt;"",AC6115&lt;&gt;"",AF6115&lt;&gt;"",AI6115&lt;&gt;"",AL6115&lt;&gt;"",AO6115&lt;&gt;"",AR6115&lt;&gt;"",AS6115&lt;&gt;""),1,0)</f>
        <v>0</v>
      </c>
      <c r="B6115" s="1">
        <v>43505</v>
      </c>
      <c r="C6115" t="s">
        <v>287</v>
      </c>
      <c r="D6115" t="s">
        <v>4411</v>
      </c>
      <c r="E6115" t="s">
        <v>383</v>
      </c>
      <c r="F6115" t="s">
        <v>706</v>
      </c>
      <c r="G6115">
        <v>2019</v>
      </c>
      <c r="H6115">
        <v>2</v>
      </c>
      <c r="I6115">
        <v>9</v>
      </c>
      <c r="J6115" t="s">
        <v>47</v>
      </c>
      <c r="K6115">
        <v>7</v>
      </c>
      <c r="L6115" s="3">
        <v>0</v>
      </c>
      <c r="M6115" s="3">
        <v>0</v>
      </c>
      <c r="N6115">
        <v>3.9</v>
      </c>
      <c r="O6115">
        <v>3.5</v>
      </c>
      <c r="P6115">
        <v>1.95</v>
      </c>
      <c r="Q6115" s="2">
        <v>1.75</v>
      </c>
      <c r="R6115" s="8" t="str">
        <f t="shared" si="954"/>
        <v/>
      </c>
      <c r="S6115" s="8">
        <f>SUM($R$3:R6115)</f>
        <v>-170.43000000000052</v>
      </c>
      <c r="T6115" s="2">
        <v>2</v>
      </c>
      <c r="U6115" s="8" t="str">
        <f t="shared" si="955"/>
        <v/>
      </c>
      <c r="V6115" s="8">
        <f>SUM($U$3:U6115)</f>
        <v>-527.09999999999854</v>
      </c>
      <c r="W6115" s="9">
        <v>1.28</v>
      </c>
      <c r="X6115" s="8" t="str">
        <f t="shared" si="950"/>
        <v/>
      </c>
      <c r="Y6115" s="8">
        <f>SUM($X$3:X6115)</f>
        <v>-131.5599999999998</v>
      </c>
      <c r="Z6115" s="9">
        <v>3.75</v>
      </c>
      <c r="AA6115" s="8" t="str">
        <f t="shared" si="951"/>
        <v/>
      </c>
      <c r="AB6115" s="8">
        <f>SUM($AA$3:AA6115)</f>
        <v>-724.58999999999946</v>
      </c>
      <c r="AC6115" s="2">
        <v>1.9</v>
      </c>
      <c r="AD6115" s="8" t="str">
        <f t="shared" si="952"/>
        <v/>
      </c>
      <c r="AE6115" s="8">
        <f>SUM(AD$3:AD6115)</f>
        <v>2126.0599999999977</v>
      </c>
      <c r="AF6115" s="2">
        <v>1.9</v>
      </c>
      <c r="AG6115" s="8" t="str">
        <f t="shared" si="956"/>
        <v/>
      </c>
      <c r="AH6115" s="8">
        <f>SUM(AG$3:AG6115)</f>
        <v>-407.35999999999842</v>
      </c>
      <c r="AI6115">
        <v>12</v>
      </c>
      <c r="AJ6115" s="8" t="str">
        <f t="shared" si="957"/>
        <v/>
      </c>
      <c r="AK6115" s="8">
        <f>SUM(AJ$3:AJ6115)</f>
        <v>-1006.17</v>
      </c>
      <c r="AL6115" s="2">
        <v>13</v>
      </c>
      <c r="AM6115" s="8" t="str">
        <f t="shared" si="958"/>
        <v/>
      </c>
      <c r="AN6115" s="8">
        <f>SUM(AM$3:AM6115)</f>
        <v>18</v>
      </c>
      <c r="AO6115" s="2">
        <v>6.5</v>
      </c>
      <c r="AP6115" s="8" t="str">
        <f t="shared" si="959"/>
        <v/>
      </c>
      <c r="AQ6115" s="8">
        <f>SUM(AP$3:AP6115)</f>
        <v>-716.5</v>
      </c>
      <c r="AT6115" s="4" t="str">
        <f t="shared" si="953"/>
        <v/>
      </c>
      <c r="AU6115" s="5">
        <f>SUM($AT$3:AT6115)</f>
        <v>18</v>
      </c>
      <c r="AV6115" s="6">
        <f>SUM(R6115,U6115,X6115,AA6115,AD6115,AG6115)</f>
        <v>0</v>
      </c>
    </row>
    <row r="6116" spans="1:48" x14ac:dyDescent="0.25">
      <c r="A6116">
        <f>IF(AND(G6116&lt;&gt;"",H6116&lt;&gt;"",I6116&lt;&gt;"",J6116&lt;&gt;"",K6116&lt;&gt;"",L6116&lt;&gt;"",M6116&lt;&gt;"",N6116&lt;&gt;"",O6116&lt;&gt;"",P6116&lt;&gt;"",Q6116&lt;&gt;"",T6116&lt;&gt;"",W6116&lt;&gt;"",Z6116&lt;&gt;"",AC6116&lt;&gt;"",AF6116&lt;&gt;"",AI6116&lt;&gt;"",AL6116&lt;&gt;"",AO6116&lt;&gt;"",AR6116&lt;&gt;"",AS6116&lt;&gt;""),1,0)</f>
        <v>0</v>
      </c>
      <c r="B6116" s="1">
        <v>43505</v>
      </c>
      <c r="C6116" t="s">
        <v>287</v>
      </c>
      <c r="D6116" t="s">
        <v>6597</v>
      </c>
      <c r="E6116" t="s">
        <v>376</v>
      </c>
      <c r="F6116" t="s">
        <v>5870</v>
      </c>
      <c r="G6116">
        <v>2019</v>
      </c>
      <c r="H6116">
        <v>2</v>
      </c>
      <c r="I6116">
        <v>9</v>
      </c>
      <c r="J6116" t="s">
        <v>47</v>
      </c>
      <c r="K6116">
        <v>7</v>
      </c>
      <c r="L6116" s="3">
        <v>0</v>
      </c>
      <c r="M6116" s="3">
        <v>1</v>
      </c>
      <c r="N6116">
        <v>5.5</v>
      </c>
      <c r="O6116">
        <v>4</v>
      </c>
      <c r="P6116">
        <v>1.6</v>
      </c>
      <c r="Q6116" s="2">
        <v>1.95</v>
      </c>
      <c r="R6116" s="8" t="str">
        <f t="shared" si="954"/>
        <v/>
      </c>
      <c r="S6116" s="8">
        <f>SUM($R$3:R6116)</f>
        <v>-170.43000000000052</v>
      </c>
      <c r="T6116" s="2">
        <v>1.8</v>
      </c>
      <c r="U6116" s="8" t="str">
        <f t="shared" si="955"/>
        <v/>
      </c>
      <c r="V6116" s="8">
        <f>SUM($U$3:U6116)</f>
        <v>-527.09999999999854</v>
      </c>
      <c r="W6116" s="9">
        <v>1.3</v>
      </c>
      <c r="X6116" s="8" t="str">
        <f t="shared" si="950"/>
        <v/>
      </c>
      <c r="Y6116" s="8">
        <f>SUM($X$3:X6116)</f>
        <v>-131.5599999999998</v>
      </c>
      <c r="Z6116" s="9">
        <v>3.5</v>
      </c>
      <c r="AA6116" s="8" t="str">
        <f t="shared" si="951"/>
        <v/>
      </c>
      <c r="AB6116" s="8">
        <f>SUM($AA$3:AA6116)</f>
        <v>-724.58999999999946</v>
      </c>
      <c r="AC6116" s="2">
        <v>1.9</v>
      </c>
      <c r="AD6116" s="8" t="str">
        <f t="shared" si="952"/>
        <v/>
      </c>
      <c r="AE6116" s="8">
        <f>SUM(AD$3:AD6116)</f>
        <v>2126.0599999999977</v>
      </c>
      <c r="AF6116" s="2">
        <v>1.9</v>
      </c>
      <c r="AG6116" s="8" t="str">
        <f t="shared" si="956"/>
        <v/>
      </c>
      <c r="AH6116" s="8">
        <f>SUM(AG$3:AG6116)</f>
        <v>-407.35999999999842</v>
      </c>
      <c r="AI6116">
        <v>12</v>
      </c>
      <c r="AJ6116" s="8" t="str">
        <f t="shared" si="957"/>
        <v/>
      </c>
      <c r="AK6116" s="8">
        <f>SUM(AJ$3:AJ6116)</f>
        <v>-1006.17</v>
      </c>
      <c r="AL6116" s="2">
        <v>17</v>
      </c>
      <c r="AM6116" s="8" t="str">
        <f t="shared" si="958"/>
        <v/>
      </c>
      <c r="AN6116" s="8">
        <f>SUM(AM$3:AM6116)</f>
        <v>18</v>
      </c>
      <c r="AO6116" s="2">
        <v>7</v>
      </c>
      <c r="AP6116" s="8" t="str">
        <f t="shared" si="959"/>
        <v/>
      </c>
      <c r="AQ6116" s="8">
        <f>SUM(AP$3:AP6116)</f>
        <v>-716.5</v>
      </c>
      <c r="AT6116" s="4" t="str">
        <f t="shared" si="953"/>
        <v/>
      </c>
      <c r="AU6116" s="5">
        <f>SUM($AT$3:AT6116)</f>
        <v>18</v>
      </c>
      <c r="AV6116" s="6">
        <f>SUM(R6116,U6116,X6116,AA6116,AD6116,AG6116)</f>
        <v>0</v>
      </c>
    </row>
    <row r="6117" spans="1:48" x14ac:dyDescent="0.25">
      <c r="A6117">
        <f>IF(AND(G6117&lt;&gt;"",H6117&lt;&gt;"",I6117&lt;&gt;"",J6117&lt;&gt;"",K6117&lt;&gt;"",L6117&lt;&gt;"",M6117&lt;&gt;"",N6117&lt;&gt;"",O6117&lt;&gt;"",P6117&lt;&gt;"",Q6117&lt;&gt;"",T6117&lt;&gt;"",W6117&lt;&gt;"",Z6117&lt;&gt;"",AC6117&lt;&gt;"",AF6117&lt;&gt;"",AI6117&lt;&gt;"",AL6117&lt;&gt;"",AO6117&lt;&gt;"",AR6117&lt;&gt;"",AS6117&lt;&gt;""),1,0)</f>
        <v>1</v>
      </c>
      <c r="B6117" s="1">
        <v>43504</v>
      </c>
      <c r="C6117" t="s">
        <v>291</v>
      </c>
      <c r="D6117" t="s">
        <v>6598</v>
      </c>
      <c r="E6117" t="s">
        <v>5832</v>
      </c>
      <c r="F6117" t="s">
        <v>385</v>
      </c>
      <c r="G6117">
        <v>2019</v>
      </c>
      <c r="H6117">
        <v>2</v>
      </c>
      <c r="I6117">
        <v>8</v>
      </c>
      <c r="J6117" t="s">
        <v>63</v>
      </c>
      <c r="K6117">
        <v>6</v>
      </c>
      <c r="L6117" s="3">
        <v>1</v>
      </c>
      <c r="M6117" s="3">
        <v>5</v>
      </c>
      <c r="N6117">
        <v>4.2</v>
      </c>
      <c r="O6117">
        <v>4.2</v>
      </c>
      <c r="P6117">
        <v>1.72</v>
      </c>
      <c r="Q6117" s="2">
        <v>1.53</v>
      </c>
      <c r="R6117" s="8">
        <f t="shared" si="954"/>
        <v>0.53</v>
      </c>
      <c r="S6117" s="8">
        <f>SUM($R$3:R6117)</f>
        <v>-169.90000000000052</v>
      </c>
      <c r="T6117" s="2">
        <v>2.37</v>
      </c>
      <c r="U6117" s="8">
        <f t="shared" si="955"/>
        <v>-1</v>
      </c>
      <c r="V6117" s="8">
        <f>SUM($U$3:U6117)</f>
        <v>-528.09999999999854</v>
      </c>
      <c r="W6117" s="9">
        <v>1.1599999999999999</v>
      </c>
      <c r="X6117" s="8">
        <f t="shared" si="950"/>
        <v>0.15999999999999992</v>
      </c>
      <c r="Y6117" s="8">
        <f>SUM($X$3:X6117)</f>
        <v>-131.39999999999981</v>
      </c>
      <c r="Z6117" s="9">
        <v>5</v>
      </c>
      <c r="AA6117" s="8">
        <f t="shared" si="951"/>
        <v>-1</v>
      </c>
      <c r="AB6117" s="8">
        <f>SUM($AA$3:AA6117)</f>
        <v>-725.58999999999946</v>
      </c>
      <c r="AC6117" s="2">
        <v>1.53</v>
      </c>
      <c r="AD6117" s="8">
        <f t="shared" si="952"/>
        <v>0.53</v>
      </c>
      <c r="AE6117" s="8">
        <f>SUM(AD$3:AD6117)</f>
        <v>2126.5899999999979</v>
      </c>
      <c r="AF6117" s="2">
        <v>2.5</v>
      </c>
      <c r="AG6117" s="8">
        <f t="shared" si="956"/>
        <v>-1</v>
      </c>
      <c r="AH6117" s="8">
        <f>SUM(AG$3:AG6117)</f>
        <v>-408.35999999999842</v>
      </c>
      <c r="AI6117">
        <v>17</v>
      </c>
      <c r="AJ6117" s="8">
        <f t="shared" si="957"/>
        <v>-1</v>
      </c>
      <c r="AK6117" s="8">
        <f>SUM(AJ$3:AJ6117)</f>
        <v>-1007.17</v>
      </c>
      <c r="AL6117" s="2">
        <v>13</v>
      </c>
      <c r="AM6117" s="8">
        <f t="shared" si="958"/>
        <v>-1</v>
      </c>
      <c r="AN6117" s="8">
        <f>SUM(AM$3:AM6117)</f>
        <v>17</v>
      </c>
      <c r="AO6117" s="2">
        <v>8</v>
      </c>
      <c r="AP6117" s="8">
        <f t="shared" si="959"/>
        <v>-1</v>
      </c>
      <c r="AQ6117" s="8">
        <f>SUM(AP$3:AP6117)</f>
        <v>-717.5</v>
      </c>
      <c r="AR6117">
        <v>7</v>
      </c>
      <c r="AS6117">
        <v>1.1000000000000001</v>
      </c>
      <c r="AT6117" s="4">
        <f t="shared" si="953"/>
        <v>-1</v>
      </c>
      <c r="AU6117" s="5">
        <f>SUM($AT$3:AT6117)</f>
        <v>17</v>
      </c>
      <c r="AV6117" s="6">
        <f>SUM(R6117,U6117,X6117,AA6117,AD6117,AG6117)</f>
        <v>-1.78</v>
      </c>
    </row>
    <row r="6118" spans="1:48" x14ac:dyDescent="0.25">
      <c r="A6118">
        <f>IF(AND(G6118&lt;&gt;"",H6118&lt;&gt;"",I6118&lt;&gt;"",J6118&lt;&gt;"",K6118&lt;&gt;"",L6118&lt;&gt;"",M6118&lt;&gt;"",N6118&lt;&gt;"",O6118&lt;&gt;"",P6118&lt;&gt;"",Q6118&lt;&gt;"",T6118&lt;&gt;"",W6118&lt;&gt;"",Z6118&lt;&gt;"",AC6118&lt;&gt;"",AF6118&lt;&gt;"",AI6118&lt;&gt;"",AL6118&lt;&gt;"",AO6118&lt;&gt;"",AR6118&lt;&gt;"",AS6118&lt;&gt;""),1,0)</f>
        <v>1</v>
      </c>
      <c r="B6118" s="1">
        <v>43504</v>
      </c>
      <c r="C6118" t="s">
        <v>298</v>
      </c>
      <c r="D6118" t="s">
        <v>6599</v>
      </c>
      <c r="E6118" t="s">
        <v>286</v>
      </c>
      <c r="F6118" t="s">
        <v>529</v>
      </c>
      <c r="G6118">
        <v>2019</v>
      </c>
      <c r="H6118">
        <v>2</v>
      </c>
      <c r="I6118">
        <v>8</v>
      </c>
      <c r="J6118" t="s">
        <v>63</v>
      </c>
      <c r="K6118">
        <v>6</v>
      </c>
      <c r="L6118" s="3">
        <v>3</v>
      </c>
      <c r="M6118" s="3">
        <v>3</v>
      </c>
      <c r="N6118">
        <v>2.8</v>
      </c>
      <c r="O6118">
        <v>3.5</v>
      </c>
      <c r="P6118">
        <v>2.6</v>
      </c>
      <c r="Q6118" s="2">
        <v>1.61</v>
      </c>
      <c r="R6118" s="8">
        <f t="shared" si="954"/>
        <v>0.6100000000000001</v>
      </c>
      <c r="S6118" s="8">
        <f>SUM($R$3:R6118)</f>
        <v>-169.2900000000005</v>
      </c>
      <c r="T6118" s="2">
        <v>2.2000000000000002</v>
      </c>
      <c r="U6118" s="8">
        <f t="shared" si="955"/>
        <v>-1</v>
      </c>
      <c r="V6118" s="8">
        <f>SUM($U$3:U6118)</f>
        <v>-529.09999999999854</v>
      </c>
      <c r="W6118" s="9">
        <v>1.25</v>
      </c>
      <c r="X6118" s="8">
        <f t="shared" si="950"/>
        <v>0.25</v>
      </c>
      <c r="Y6118" s="8">
        <f>SUM($X$3:X6118)</f>
        <v>-131.14999999999981</v>
      </c>
      <c r="Z6118" s="9">
        <v>4</v>
      </c>
      <c r="AA6118" s="8">
        <f t="shared" si="951"/>
        <v>-1</v>
      </c>
      <c r="AB6118" s="8">
        <f>SUM($AA$3:AA6118)</f>
        <v>-726.58999999999946</v>
      </c>
      <c r="AC6118" s="2">
        <v>1.8</v>
      </c>
      <c r="AD6118" s="8">
        <f t="shared" si="952"/>
        <v>0.8</v>
      </c>
      <c r="AE6118" s="8">
        <f>SUM(AD$3:AD6118)</f>
        <v>2127.3899999999981</v>
      </c>
      <c r="AF6118" s="2">
        <v>2</v>
      </c>
      <c r="AG6118" s="8">
        <f t="shared" si="956"/>
        <v>-1</v>
      </c>
      <c r="AH6118" s="8">
        <f>SUM(AG$3:AG6118)</f>
        <v>-409.35999999999842</v>
      </c>
      <c r="AI6118">
        <v>10</v>
      </c>
      <c r="AJ6118" s="8">
        <f t="shared" si="957"/>
        <v>-1</v>
      </c>
      <c r="AK6118" s="8">
        <f>SUM(AJ$3:AJ6118)</f>
        <v>-1008.17</v>
      </c>
      <c r="AL6118" s="2">
        <v>10</v>
      </c>
      <c r="AM6118" s="8">
        <f t="shared" si="958"/>
        <v>-1</v>
      </c>
      <c r="AN6118" s="8">
        <f>SUM(AM$3:AM6118)</f>
        <v>16</v>
      </c>
      <c r="AO6118" s="2">
        <v>6.5</v>
      </c>
      <c r="AP6118" s="8">
        <f t="shared" si="959"/>
        <v>-1</v>
      </c>
      <c r="AQ6118" s="8">
        <f>SUM(AP$3:AP6118)</f>
        <v>-718.5</v>
      </c>
      <c r="AR6118">
        <v>5.5</v>
      </c>
      <c r="AS6118">
        <v>1.1499999999999999</v>
      </c>
      <c r="AT6118" s="4">
        <f t="shared" si="953"/>
        <v>-1</v>
      </c>
      <c r="AU6118" s="5">
        <f>SUM($AT$3:AT6118)</f>
        <v>16</v>
      </c>
      <c r="AV6118" s="6">
        <f>SUM(R6118,U6118,X6118,AA6118,AD6118,AG6118)</f>
        <v>-1.3399999999999999</v>
      </c>
    </row>
    <row r="6119" spans="1:48" x14ac:dyDescent="0.25">
      <c r="A6119">
        <f>IF(AND(G6119&lt;&gt;"",H6119&lt;&gt;"",I6119&lt;&gt;"",J6119&lt;&gt;"",K6119&lt;&gt;"",L6119&lt;&gt;"",M6119&lt;&gt;"",N6119&lt;&gt;"",O6119&lt;&gt;"",P6119&lt;&gt;"",Q6119&lt;&gt;"",T6119&lt;&gt;"",W6119&lt;&gt;"",Z6119&lt;&gt;"",AC6119&lt;&gt;"",AF6119&lt;&gt;"",AI6119&lt;&gt;"",AL6119&lt;&gt;"",AO6119&lt;&gt;"",AR6119&lt;&gt;"",AS6119&lt;&gt;""),1,0)</f>
        <v>1</v>
      </c>
      <c r="B6119" s="1">
        <v>43504</v>
      </c>
      <c r="C6119" t="s">
        <v>302</v>
      </c>
      <c r="D6119" t="s">
        <v>6600</v>
      </c>
      <c r="E6119" t="s">
        <v>487</v>
      </c>
      <c r="F6119" t="s">
        <v>5838</v>
      </c>
      <c r="G6119">
        <v>2019</v>
      </c>
      <c r="H6119">
        <v>2</v>
      </c>
      <c r="I6119">
        <v>8</v>
      </c>
      <c r="J6119" t="s">
        <v>63</v>
      </c>
      <c r="K6119">
        <v>6</v>
      </c>
      <c r="L6119" s="3">
        <v>1</v>
      </c>
      <c r="M6119" s="3">
        <v>2</v>
      </c>
      <c r="N6119">
        <v>4.75</v>
      </c>
      <c r="O6119">
        <v>3.5</v>
      </c>
      <c r="P6119">
        <v>1.8</v>
      </c>
      <c r="Q6119" s="2">
        <v>1.75</v>
      </c>
      <c r="R6119" s="8">
        <f t="shared" si="954"/>
        <v>0.75</v>
      </c>
      <c r="S6119" s="8">
        <f>SUM($R$3:R6119)</f>
        <v>-168.5400000000005</v>
      </c>
      <c r="T6119" s="2">
        <v>2</v>
      </c>
      <c r="U6119" s="8">
        <f t="shared" si="955"/>
        <v>-1</v>
      </c>
      <c r="V6119" s="8">
        <f>SUM($U$3:U6119)</f>
        <v>-530.09999999999854</v>
      </c>
      <c r="W6119" s="9">
        <v>1.28</v>
      </c>
      <c r="X6119" s="8">
        <f t="shared" si="950"/>
        <v>0.28000000000000003</v>
      </c>
      <c r="Y6119" s="8">
        <f>SUM($X$3:X6119)</f>
        <v>-130.86999999999981</v>
      </c>
      <c r="Z6119" s="9">
        <v>3.75</v>
      </c>
      <c r="AA6119" s="8">
        <f t="shared" si="951"/>
        <v>-1</v>
      </c>
      <c r="AB6119" s="8">
        <f>SUM($AA$3:AA6119)</f>
        <v>-727.58999999999946</v>
      </c>
      <c r="AC6119" s="2">
        <v>1.9</v>
      </c>
      <c r="AD6119" s="8">
        <f t="shared" si="952"/>
        <v>0.89999999999999991</v>
      </c>
      <c r="AE6119" s="8">
        <f>SUM(AD$3:AD6119)</f>
        <v>2128.2899999999981</v>
      </c>
      <c r="AF6119" s="2">
        <v>1.9</v>
      </c>
      <c r="AG6119" s="8">
        <f t="shared" si="956"/>
        <v>-1</v>
      </c>
      <c r="AH6119" s="8">
        <f>SUM(AG$3:AG6119)</f>
        <v>-410.35999999999842</v>
      </c>
      <c r="AI6119">
        <v>13</v>
      </c>
      <c r="AJ6119" s="8">
        <f t="shared" si="957"/>
        <v>-1</v>
      </c>
      <c r="AK6119" s="8">
        <f>SUM(AJ$3:AJ6119)</f>
        <v>-1009.17</v>
      </c>
      <c r="AL6119" s="2">
        <v>15</v>
      </c>
      <c r="AM6119" s="8">
        <f t="shared" si="958"/>
        <v>-1</v>
      </c>
      <c r="AN6119" s="8">
        <f>SUM(AM$3:AM6119)</f>
        <v>15</v>
      </c>
      <c r="AO6119" s="2">
        <v>6.5</v>
      </c>
      <c r="AP6119" s="8">
        <f t="shared" si="959"/>
        <v>-1</v>
      </c>
      <c r="AQ6119" s="8">
        <f>SUM(AP$3:AP6119)</f>
        <v>-719.5</v>
      </c>
      <c r="AR6119">
        <v>7</v>
      </c>
      <c r="AS6119">
        <v>1.1000000000000001</v>
      </c>
      <c r="AT6119" s="4">
        <f t="shared" si="953"/>
        <v>-1</v>
      </c>
      <c r="AU6119" s="5">
        <f>SUM($AT$3:AT6119)</f>
        <v>15</v>
      </c>
      <c r="AV6119" s="6">
        <f>SUM(R6119,U6119,X6119,AA6119,AD6119,AG6119)</f>
        <v>-1.07</v>
      </c>
    </row>
    <row r="6120" spans="1:48" x14ac:dyDescent="0.25">
      <c r="A6120">
        <f>IF(AND(G6120&lt;&gt;"",H6120&lt;&gt;"",I6120&lt;&gt;"",J6120&lt;&gt;"",K6120&lt;&gt;"",L6120&lt;&gt;"",M6120&lt;&gt;"",N6120&lt;&gt;"",O6120&lt;&gt;"",P6120&lt;&gt;"",Q6120&lt;&gt;"",T6120&lt;&gt;"",W6120&lt;&gt;"",Z6120&lt;&gt;"",AC6120&lt;&gt;"",AF6120&lt;&gt;"",AI6120&lt;&gt;"",AL6120&lt;&gt;"",AO6120&lt;&gt;"",AR6120&lt;&gt;"",AS6120&lt;&gt;""),1,0)</f>
        <v>1</v>
      </c>
      <c r="B6120" s="1">
        <v>43504</v>
      </c>
      <c r="C6120" t="s">
        <v>275</v>
      </c>
      <c r="D6120" t="s">
        <v>1108</v>
      </c>
      <c r="E6120" t="s">
        <v>361</v>
      </c>
      <c r="F6120" t="s">
        <v>364</v>
      </c>
      <c r="G6120">
        <v>2019</v>
      </c>
      <c r="H6120">
        <v>2</v>
      </c>
      <c r="I6120">
        <v>8</v>
      </c>
      <c r="J6120" t="s">
        <v>63</v>
      </c>
      <c r="K6120">
        <v>6</v>
      </c>
      <c r="L6120" s="3">
        <v>0</v>
      </c>
      <c r="M6120" s="3">
        <v>0</v>
      </c>
      <c r="N6120">
        <v>3.1</v>
      </c>
      <c r="O6120">
        <v>3.3</v>
      </c>
      <c r="P6120">
        <v>2.2999999999999998</v>
      </c>
      <c r="Q6120" s="2">
        <v>1.8</v>
      </c>
      <c r="R6120" s="8">
        <f t="shared" si="954"/>
        <v>-1</v>
      </c>
      <c r="S6120" s="8">
        <f>SUM($R$3:R6120)</f>
        <v>-169.5400000000005</v>
      </c>
      <c r="T6120" s="2">
        <v>1.95</v>
      </c>
      <c r="U6120" s="8">
        <f t="shared" si="955"/>
        <v>0.95</v>
      </c>
      <c r="V6120" s="8">
        <f>SUM($U$3:U6120)</f>
        <v>-529.1499999999985</v>
      </c>
      <c r="W6120" s="9">
        <v>1.33</v>
      </c>
      <c r="X6120" s="8">
        <f t="shared" si="950"/>
        <v>-1</v>
      </c>
      <c r="Y6120" s="8">
        <f>SUM($X$3:X6120)</f>
        <v>-131.86999999999981</v>
      </c>
      <c r="Z6120" s="9">
        <v>3.4</v>
      </c>
      <c r="AA6120" s="8">
        <f t="shared" si="951"/>
        <v>2.4</v>
      </c>
      <c r="AB6120" s="8">
        <f>SUM($AA$3:AA6120)</f>
        <v>-725.18999999999949</v>
      </c>
      <c r="AC6120" s="2">
        <v>2</v>
      </c>
      <c r="AD6120" s="8">
        <f t="shared" si="952"/>
        <v>-1</v>
      </c>
      <c r="AE6120" s="8">
        <f>SUM(AD$3:AD6120)</f>
        <v>2127.2899999999981</v>
      </c>
      <c r="AF6120" s="2">
        <v>1.8</v>
      </c>
      <c r="AG6120" s="8">
        <f t="shared" si="956"/>
        <v>0.8</v>
      </c>
      <c r="AH6120" s="8">
        <f>SUM(AG$3:AG6120)</f>
        <v>-409.55999999999841</v>
      </c>
      <c r="AI6120">
        <v>9</v>
      </c>
      <c r="AJ6120" s="8">
        <f t="shared" si="957"/>
        <v>-1</v>
      </c>
      <c r="AK6120" s="8">
        <f>SUM(AJ$3:AJ6120)</f>
        <v>-1010.17</v>
      </c>
      <c r="AL6120" s="2">
        <v>11</v>
      </c>
      <c r="AM6120" s="8">
        <f t="shared" si="958"/>
        <v>-1</v>
      </c>
      <c r="AN6120" s="8">
        <f>SUM(AM$3:AM6120)</f>
        <v>14</v>
      </c>
      <c r="AO6120" s="2">
        <v>6</v>
      </c>
      <c r="AP6120" s="8">
        <f t="shared" si="959"/>
        <v>-1</v>
      </c>
      <c r="AQ6120" s="8">
        <f>SUM(AP$3:AP6120)</f>
        <v>-720.5</v>
      </c>
      <c r="AR6120">
        <v>6.6</v>
      </c>
      <c r="AS6120">
        <v>1.1100000000000001</v>
      </c>
      <c r="AT6120" s="4">
        <f t="shared" si="953"/>
        <v>-1</v>
      </c>
      <c r="AU6120" s="5">
        <f>SUM($AT$3:AT6120)</f>
        <v>14</v>
      </c>
      <c r="AV6120" s="6">
        <f>SUM(R6120,U6120,X6120,AA6120,AD6120,AG6120)</f>
        <v>1.1499999999999999</v>
      </c>
    </row>
    <row r="6121" spans="1:48" x14ac:dyDescent="0.25">
      <c r="A6121">
        <f>IF(AND(G6121&lt;&gt;"",H6121&lt;&gt;"",I6121&lt;&gt;"",J6121&lt;&gt;"",K6121&lt;&gt;"",L6121&lt;&gt;"",M6121&lt;&gt;"",N6121&lt;&gt;"",O6121&lt;&gt;"",P6121&lt;&gt;"",Q6121&lt;&gt;"",T6121&lt;&gt;"",W6121&lt;&gt;"",Z6121&lt;&gt;"",AC6121&lt;&gt;"",AF6121&lt;&gt;"",AI6121&lt;&gt;"",AL6121&lt;&gt;"",AO6121&lt;&gt;"",AR6121&lt;&gt;"",AS6121&lt;&gt;""),1,0)</f>
        <v>0</v>
      </c>
      <c r="B6121" s="1">
        <v>43504</v>
      </c>
      <c r="C6121" t="s">
        <v>287</v>
      </c>
      <c r="D6121" t="s">
        <v>6601</v>
      </c>
      <c r="E6121" t="s">
        <v>5873</v>
      </c>
      <c r="F6121" t="s">
        <v>637</v>
      </c>
      <c r="G6121">
        <v>2019</v>
      </c>
      <c r="H6121">
        <v>2</v>
      </c>
      <c r="I6121">
        <v>8</v>
      </c>
      <c r="J6121" t="s">
        <v>63</v>
      </c>
      <c r="K6121">
        <v>6</v>
      </c>
      <c r="L6121" s="3">
        <v>0</v>
      </c>
      <c r="M6121" s="3">
        <v>3</v>
      </c>
      <c r="N6121">
        <v>5.5</v>
      </c>
      <c r="O6121">
        <v>4.33</v>
      </c>
      <c r="P6121">
        <v>1.53</v>
      </c>
      <c r="Q6121" s="2">
        <v>1.7</v>
      </c>
      <c r="R6121" s="8" t="str">
        <f t="shared" si="954"/>
        <v/>
      </c>
      <c r="S6121" s="8">
        <f>SUM($R$3:R6121)</f>
        <v>-169.5400000000005</v>
      </c>
      <c r="T6121" s="2">
        <v>2.0499999999999998</v>
      </c>
      <c r="U6121" s="8" t="str">
        <f t="shared" si="955"/>
        <v/>
      </c>
      <c r="V6121" s="8">
        <f>SUM($U$3:U6121)</f>
        <v>-529.1499999999985</v>
      </c>
      <c r="W6121" s="9">
        <v>1.2</v>
      </c>
      <c r="X6121" s="8" t="str">
        <f t="shared" si="950"/>
        <v/>
      </c>
      <c r="Y6121" s="8">
        <f>SUM($X$3:X6121)</f>
        <v>-131.86999999999981</v>
      </c>
      <c r="Z6121" s="9">
        <v>4.5</v>
      </c>
      <c r="AA6121" s="8" t="str">
        <f t="shared" si="951"/>
        <v/>
      </c>
      <c r="AB6121" s="8">
        <f>SUM($AA$3:AA6121)</f>
        <v>-725.18999999999949</v>
      </c>
      <c r="AC6121" s="2">
        <v>1.61</v>
      </c>
      <c r="AD6121" s="8" t="str">
        <f t="shared" si="952"/>
        <v/>
      </c>
      <c r="AE6121" s="8">
        <f>SUM(AD$3:AD6121)</f>
        <v>2127.2899999999981</v>
      </c>
      <c r="AF6121" s="2">
        <v>2.2999999999999998</v>
      </c>
      <c r="AG6121" s="8" t="str">
        <f t="shared" si="956"/>
        <v/>
      </c>
      <c r="AH6121" s="8">
        <f>SUM(AG$3:AG6121)</f>
        <v>-409.55999999999841</v>
      </c>
      <c r="AI6121">
        <v>17</v>
      </c>
      <c r="AJ6121" s="8" t="str">
        <f t="shared" si="957"/>
        <v/>
      </c>
      <c r="AK6121" s="8">
        <f>SUM(AJ$3:AJ6121)</f>
        <v>-1010.17</v>
      </c>
      <c r="AL6121" s="2">
        <v>17</v>
      </c>
      <c r="AM6121" s="8" t="str">
        <f t="shared" si="958"/>
        <v/>
      </c>
      <c r="AN6121" s="8">
        <f>SUM(AM$3:AM6121)</f>
        <v>14</v>
      </c>
      <c r="AO6121" s="2">
        <v>8</v>
      </c>
      <c r="AP6121" s="8" t="str">
        <f t="shared" si="959"/>
        <v/>
      </c>
      <c r="AQ6121" s="8">
        <f>SUM(AP$3:AP6121)</f>
        <v>-720.5</v>
      </c>
      <c r="AT6121" s="4" t="str">
        <f t="shared" si="953"/>
        <v/>
      </c>
      <c r="AU6121" s="5">
        <f>SUM($AT$3:AT6121)</f>
        <v>14</v>
      </c>
      <c r="AV6121" s="6">
        <f>SUM(R6121,U6121,X6121,AA6121,AD6121,AG6121)</f>
        <v>0</v>
      </c>
    </row>
    <row r="6122" spans="1:48" x14ac:dyDescent="0.25">
      <c r="A6122">
        <f>IF(AND(G6122&lt;&gt;"",H6122&lt;&gt;"",I6122&lt;&gt;"",J6122&lt;&gt;"",K6122&lt;&gt;"",L6122&lt;&gt;"",M6122&lt;&gt;"",N6122&lt;&gt;"",O6122&lt;&gt;"",P6122&lt;&gt;"",Q6122&lt;&gt;"",T6122&lt;&gt;"",W6122&lt;&gt;"",Z6122&lt;&gt;"",AC6122&lt;&gt;"",AF6122&lt;&gt;"",AI6122&lt;&gt;"",AL6122&lt;&gt;"",AO6122&lt;&gt;"",AR6122&lt;&gt;"",AS6122&lt;&gt;""),1,0)</f>
        <v>1</v>
      </c>
      <c r="B6122" s="1">
        <v>43503</v>
      </c>
      <c r="C6122" t="s">
        <v>569</v>
      </c>
      <c r="D6122" t="s">
        <v>5824</v>
      </c>
      <c r="E6122" t="s">
        <v>5825</v>
      </c>
      <c r="F6122" t="s">
        <v>256</v>
      </c>
      <c r="G6122">
        <v>2019</v>
      </c>
      <c r="H6122">
        <v>2</v>
      </c>
      <c r="I6122">
        <v>7</v>
      </c>
      <c r="J6122" t="s">
        <v>98</v>
      </c>
      <c r="K6122">
        <v>5</v>
      </c>
      <c r="L6122" s="3">
        <v>2</v>
      </c>
      <c r="M6122" s="3">
        <v>2</v>
      </c>
      <c r="N6122">
        <v>2.6</v>
      </c>
      <c r="O6122">
        <v>3.2</v>
      </c>
      <c r="P6122">
        <v>2.75</v>
      </c>
      <c r="Q6122" s="2">
        <v>1.8</v>
      </c>
      <c r="R6122" s="8">
        <f t="shared" si="954"/>
        <v>0.8</v>
      </c>
      <c r="S6122" s="8">
        <f>SUM($R$3:R6122)</f>
        <v>-168.74000000000049</v>
      </c>
      <c r="T6122" s="2">
        <v>1.95</v>
      </c>
      <c r="U6122" s="8">
        <f t="shared" si="955"/>
        <v>-1</v>
      </c>
      <c r="V6122" s="8">
        <f>SUM($U$3:U6122)</f>
        <v>-530.1499999999985</v>
      </c>
      <c r="W6122" s="9">
        <v>1.33</v>
      </c>
      <c r="X6122" s="8">
        <f t="shared" si="950"/>
        <v>0.33000000000000007</v>
      </c>
      <c r="Y6122" s="8">
        <f>SUM($X$3:X6122)</f>
        <v>-131.53999999999979</v>
      </c>
      <c r="Z6122" s="9">
        <v>3.25</v>
      </c>
      <c r="AA6122" s="8">
        <f t="shared" si="951"/>
        <v>-1</v>
      </c>
      <c r="AB6122" s="8">
        <f>SUM($AA$3:AA6122)</f>
        <v>-726.18999999999949</v>
      </c>
      <c r="AC6122" s="2">
        <v>2.0499999999999998</v>
      </c>
      <c r="AD6122" s="8">
        <f t="shared" si="952"/>
        <v>1.0499999999999998</v>
      </c>
      <c r="AE6122" s="8">
        <f>SUM(AD$3:AD6122)</f>
        <v>2128.3399999999983</v>
      </c>
      <c r="AF6122" s="2">
        <v>1.75</v>
      </c>
      <c r="AG6122" s="8">
        <f t="shared" si="956"/>
        <v>-1</v>
      </c>
      <c r="AH6122" s="8">
        <f>SUM(AG$3:AG6122)</f>
        <v>-410.55999999999841</v>
      </c>
      <c r="AI6122">
        <v>8</v>
      </c>
      <c r="AJ6122" s="8">
        <f t="shared" si="957"/>
        <v>-1</v>
      </c>
      <c r="AK6122" s="8">
        <f>SUM(AJ$3:AJ6122)</f>
        <v>-1011.17</v>
      </c>
      <c r="AL6122" s="2">
        <v>10</v>
      </c>
      <c r="AM6122" s="8">
        <f t="shared" si="958"/>
        <v>-1</v>
      </c>
      <c r="AN6122" s="8">
        <f>SUM(AM$3:AM6122)</f>
        <v>13</v>
      </c>
      <c r="AO6122" s="2">
        <v>6</v>
      </c>
      <c r="AP6122" s="8">
        <f t="shared" si="959"/>
        <v>-1</v>
      </c>
      <c r="AQ6122" s="8">
        <f>SUM(AP$3:AP6122)</f>
        <v>-721.5</v>
      </c>
      <c r="AR6122">
        <v>5.5</v>
      </c>
      <c r="AS6122">
        <v>1.1499999999999999</v>
      </c>
      <c r="AT6122" s="4">
        <f t="shared" si="953"/>
        <v>-1</v>
      </c>
      <c r="AU6122" s="5">
        <f>SUM($AT$3:AT6122)</f>
        <v>13</v>
      </c>
      <c r="AV6122" s="6">
        <f>SUM(R6122,U6122,X6122,AA6122,AD6122,AG6122)</f>
        <v>-0.82000000000000006</v>
      </c>
    </row>
    <row r="6123" spans="1:48" x14ac:dyDescent="0.25">
      <c r="A6123">
        <f>IF(AND(G6123&lt;&gt;"",H6123&lt;&gt;"",I6123&lt;&gt;"",J6123&lt;&gt;"",K6123&lt;&gt;"",L6123&lt;&gt;"",M6123&lt;&gt;"",N6123&lt;&gt;"",O6123&lt;&gt;"",P6123&lt;&gt;"",Q6123&lt;&gt;"",T6123&lt;&gt;"",W6123&lt;&gt;"",Z6123&lt;&gt;"",AC6123&lt;&gt;"",AF6123&lt;&gt;"",AI6123&lt;&gt;"",AL6123&lt;&gt;"",AO6123&lt;&gt;"",AR6123&lt;&gt;"",AS6123&lt;&gt;""),1,0)</f>
        <v>0</v>
      </c>
      <c r="B6123" s="1">
        <v>43503</v>
      </c>
      <c r="C6123" t="s">
        <v>571</v>
      </c>
      <c r="D6123" t="s">
        <v>6602</v>
      </c>
      <c r="E6123" t="s">
        <v>5594</v>
      </c>
      <c r="F6123" t="s">
        <v>5886</v>
      </c>
      <c r="G6123">
        <v>2019</v>
      </c>
      <c r="H6123">
        <v>2</v>
      </c>
      <c r="I6123">
        <v>7</v>
      </c>
      <c r="J6123" t="s">
        <v>98</v>
      </c>
      <c r="K6123">
        <v>5</v>
      </c>
      <c r="L6123" s="3">
        <v>1</v>
      </c>
      <c r="M6123" s="3">
        <v>2</v>
      </c>
      <c r="N6123">
        <v>5.5</v>
      </c>
      <c r="O6123">
        <v>3.8</v>
      </c>
      <c r="P6123">
        <v>1.53</v>
      </c>
      <c r="Q6123" s="2">
        <v>1.72</v>
      </c>
      <c r="R6123" s="8" t="str">
        <f t="shared" si="954"/>
        <v/>
      </c>
      <c r="S6123" s="8">
        <f>SUM($R$3:R6123)</f>
        <v>-168.74000000000049</v>
      </c>
      <c r="T6123" s="2">
        <v>2</v>
      </c>
      <c r="U6123" s="8" t="str">
        <f t="shared" si="955"/>
        <v/>
      </c>
      <c r="V6123" s="8">
        <f>SUM($U$3:U6123)</f>
        <v>-530.1499999999985</v>
      </c>
      <c r="W6123" s="9">
        <v>1.2</v>
      </c>
      <c r="X6123" s="8" t="str">
        <f t="shared" si="950"/>
        <v/>
      </c>
      <c r="Y6123" s="8">
        <f>SUM($X$3:X6123)</f>
        <v>-131.53999999999979</v>
      </c>
      <c r="Z6123" s="9">
        <v>4.33</v>
      </c>
      <c r="AA6123" s="8" t="str">
        <f t="shared" si="951"/>
        <v/>
      </c>
      <c r="AB6123" s="8">
        <f>SUM($AA$3:AA6123)</f>
        <v>-726.18999999999949</v>
      </c>
      <c r="AC6123" s="2">
        <v>1.72</v>
      </c>
      <c r="AD6123" s="8" t="str">
        <f t="shared" si="952"/>
        <v/>
      </c>
      <c r="AE6123" s="8">
        <f>SUM(AD$3:AD6123)</f>
        <v>2128.3399999999983</v>
      </c>
      <c r="AF6123" s="2">
        <v>2.0699999999999998</v>
      </c>
      <c r="AG6123" s="8" t="str">
        <f t="shared" si="956"/>
        <v/>
      </c>
      <c r="AH6123" s="8">
        <f>SUM(AG$3:AG6123)</f>
        <v>-410.55999999999841</v>
      </c>
      <c r="AI6123">
        <v>17</v>
      </c>
      <c r="AJ6123" s="8" t="str">
        <f t="shared" si="957"/>
        <v/>
      </c>
      <c r="AK6123" s="8">
        <f>SUM(AJ$3:AJ6123)</f>
        <v>-1011.17</v>
      </c>
      <c r="AL6123" s="2">
        <v>17</v>
      </c>
      <c r="AM6123" s="8" t="str">
        <f t="shared" si="958"/>
        <v/>
      </c>
      <c r="AN6123" s="8">
        <f>SUM(AM$3:AM6123)</f>
        <v>13</v>
      </c>
      <c r="AO6123" s="2">
        <v>7.5</v>
      </c>
      <c r="AP6123" s="8" t="str">
        <f t="shared" si="959"/>
        <v/>
      </c>
      <c r="AQ6123" s="8">
        <f>SUM(AP$3:AP6123)</f>
        <v>-721.5</v>
      </c>
      <c r="AT6123" s="4" t="str">
        <f t="shared" si="953"/>
        <v/>
      </c>
      <c r="AU6123" s="5">
        <f>SUM($AT$3:AT6123)</f>
        <v>13</v>
      </c>
      <c r="AV6123" s="6">
        <f>SUM(R6123,U6123,X6123,AA6123,AD6123,AG6123)</f>
        <v>0</v>
      </c>
    </row>
    <row r="6124" spans="1:48" x14ac:dyDescent="0.25">
      <c r="A6124">
        <f>IF(AND(G6124&lt;&gt;"",H6124&lt;&gt;"",I6124&lt;&gt;"",J6124&lt;&gt;"",K6124&lt;&gt;"",L6124&lt;&gt;"",M6124&lt;&gt;"",N6124&lt;&gt;"",O6124&lt;&gt;"",P6124&lt;&gt;"",Q6124&lt;&gt;"",T6124&lt;&gt;"",W6124&lt;&gt;"",Z6124&lt;&gt;"",AC6124&lt;&gt;"",AF6124&lt;&gt;"",AI6124&lt;&gt;"",AL6124&lt;&gt;"",AO6124&lt;&gt;"",AR6124&lt;&gt;"",AS6124&lt;&gt;""),1,0)</f>
        <v>1</v>
      </c>
      <c r="B6124" s="1">
        <v>43503</v>
      </c>
      <c r="C6124" t="s">
        <v>287</v>
      </c>
      <c r="D6124" t="s">
        <v>6603</v>
      </c>
      <c r="E6124" t="s">
        <v>5872</v>
      </c>
      <c r="F6124" t="s">
        <v>2433</v>
      </c>
      <c r="G6124">
        <v>2019</v>
      </c>
      <c r="H6124">
        <v>2</v>
      </c>
      <c r="I6124">
        <v>7</v>
      </c>
      <c r="J6124" t="s">
        <v>98</v>
      </c>
      <c r="K6124">
        <v>5</v>
      </c>
      <c r="L6124" s="3">
        <v>1</v>
      </c>
      <c r="M6124" s="3">
        <v>0</v>
      </c>
      <c r="N6124">
        <v>1.4</v>
      </c>
      <c r="O6124">
        <v>4.75</v>
      </c>
      <c r="P6124">
        <v>8</v>
      </c>
      <c r="Q6124" s="2">
        <v>1.7</v>
      </c>
      <c r="R6124" s="8">
        <f t="shared" si="954"/>
        <v>-1</v>
      </c>
      <c r="S6124" s="8">
        <f>SUM($R$3:R6124)</f>
        <v>-169.74000000000049</v>
      </c>
      <c r="T6124" s="2">
        <v>2.0499999999999998</v>
      </c>
      <c r="U6124" s="8">
        <f t="shared" si="955"/>
        <v>1.0499999999999998</v>
      </c>
      <c r="V6124" s="8">
        <f>SUM($U$3:U6124)</f>
        <v>-529.09999999999854</v>
      </c>
      <c r="W6124" s="9">
        <v>1.1599999999999999</v>
      </c>
      <c r="X6124" s="8">
        <f t="shared" si="950"/>
        <v>-1</v>
      </c>
      <c r="Y6124" s="8">
        <f>SUM($X$3:X6124)</f>
        <v>-132.53999999999979</v>
      </c>
      <c r="Z6124" s="9">
        <v>5</v>
      </c>
      <c r="AA6124" s="8">
        <f t="shared" si="951"/>
        <v>4</v>
      </c>
      <c r="AB6124" s="8">
        <f>SUM($AA$3:AA6124)</f>
        <v>-722.18999999999949</v>
      </c>
      <c r="AC6124" s="2">
        <v>1.57</v>
      </c>
      <c r="AD6124" s="8">
        <f t="shared" si="952"/>
        <v>-1</v>
      </c>
      <c r="AE6124" s="8">
        <f>SUM(AD$3:AD6124)</f>
        <v>2127.3399999999983</v>
      </c>
      <c r="AF6124" s="2">
        <v>2.37</v>
      </c>
      <c r="AG6124" s="8">
        <f t="shared" si="956"/>
        <v>1.37</v>
      </c>
      <c r="AH6124" s="8">
        <f>SUM(AG$3:AG6124)</f>
        <v>-409.18999999999841</v>
      </c>
      <c r="AI6124">
        <v>8.5</v>
      </c>
      <c r="AJ6124" s="8">
        <f t="shared" si="957"/>
        <v>7.5</v>
      </c>
      <c r="AK6124" s="8">
        <f>SUM(AJ$3:AJ6124)</f>
        <v>-1003.67</v>
      </c>
      <c r="AL6124" s="2">
        <v>7.5</v>
      </c>
      <c r="AM6124" s="8">
        <f t="shared" si="958"/>
        <v>-1</v>
      </c>
      <c r="AN6124" s="8">
        <f>SUM(AM$3:AM6124)</f>
        <v>12</v>
      </c>
      <c r="AO6124" s="2">
        <v>9</v>
      </c>
      <c r="AP6124" s="8">
        <f t="shared" si="959"/>
        <v>-1</v>
      </c>
      <c r="AQ6124" s="8">
        <f>SUM(AP$3:AP6124)</f>
        <v>-722.5</v>
      </c>
      <c r="AR6124">
        <v>2.15</v>
      </c>
      <c r="AS6124">
        <v>1.67</v>
      </c>
      <c r="AT6124" s="4">
        <f t="shared" si="953"/>
        <v>-1</v>
      </c>
      <c r="AU6124" s="5">
        <f>SUM($AT$3:AT6124)</f>
        <v>12</v>
      </c>
      <c r="AV6124" s="6">
        <f>SUM(R6124,U6124,X6124,AA6124,AD6124,AG6124)</f>
        <v>3.42</v>
      </c>
    </row>
    <row r="6125" spans="1:48" x14ac:dyDescent="0.25">
      <c r="A6125">
        <f>IF(AND(G6125&lt;&gt;"",H6125&lt;&gt;"",I6125&lt;&gt;"",J6125&lt;&gt;"",K6125&lt;&gt;"",L6125&lt;&gt;"",M6125&lt;&gt;"",N6125&lt;&gt;"",O6125&lt;&gt;"",P6125&lt;&gt;"",Q6125&lt;&gt;"",T6125&lt;&gt;"",W6125&lt;&gt;"",Z6125&lt;&gt;"",AC6125&lt;&gt;"",AF6125&lt;&gt;"",AI6125&lt;&gt;"",AL6125&lt;&gt;"",AO6125&lt;&gt;"",AR6125&lt;&gt;"",AS6125&lt;&gt;""),1,0)</f>
        <v>1</v>
      </c>
      <c r="B6125" s="1">
        <v>43502</v>
      </c>
      <c r="C6125" t="s">
        <v>569</v>
      </c>
      <c r="D6125" t="s">
        <v>2097</v>
      </c>
      <c r="E6125" t="s">
        <v>539</v>
      </c>
      <c r="F6125" t="s">
        <v>353</v>
      </c>
      <c r="G6125">
        <v>2019</v>
      </c>
      <c r="H6125">
        <v>2</v>
      </c>
      <c r="I6125">
        <v>6</v>
      </c>
      <c r="J6125" t="s">
        <v>89</v>
      </c>
      <c r="K6125">
        <v>4</v>
      </c>
      <c r="L6125" s="3">
        <v>1</v>
      </c>
      <c r="M6125" s="3">
        <v>1</v>
      </c>
      <c r="N6125">
        <v>1.95</v>
      </c>
      <c r="O6125">
        <v>3.8</v>
      </c>
      <c r="P6125">
        <v>3.5</v>
      </c>
      <c r="Q6125" s="2">
        <v>1.5</v>
      </c>
      <c r="R6125" s="8">
        <f t="shared" si="954"/>
        <v>0.5</v>
      </c>
      <c r="S6125" s="8">
        <f>SUM($R$3:R6125)</f>
        <v>-169.24000000000049</v>
      </c>
      <c r="T6125" s="2">
        <v>2.5</v>
      </c>
      <c r="U6125" s="8">
        <f t="shared" si="955"/>
        <v>-1</v>
      </c>
      <c r="V6125" s="8">
        <f>SUM($U$3:U6125)</f>
        <v>-530.09999999999854</v>
      </c>
      <c r="W6125" s="9">
        <v>1.1399999999999999</v>
      </c>
      <c r="X6125" s="8">
        <f t="shared" si="950"/>
        <v>0.1399999999999999</v>
      </c>
      <c r="Y6125" s="8">
        <f>SUM($X$3:X6125)</f>
        <v>-132.39999999999981</v>
      </c>
      <c r="Z6125" s="9">
        <v>5.5</v>
      </c>
      <c r="AA6125" s="8">
        <f t="shared" si="951"/>
        <v>-1</v>
      </c>
      <c r="AB6125" s="8">
        <f>SUM($AA$3:AA6125)</f>
        <v>-723.18999999999949</v>
      </c>
      <c r="AC6125" s="2">
        <v>1.53</v>
      </c>
      <c r="AD6125" s="8">
        <f t="shared" si="952"/>
        <v>0.53</v>
      </c>
      <c r="AE6125" s="8">
        <f>SUM(AD$3:AD6125)</f>
        <v>2127.8699999999985</v>
      </c>
      <c r="AF6125" s="2">
        <v>2.4</v>
      </c>
      <c r="AG6125" s="8">
        <f t="shared" si="956"/>
        <v>1.4</v>
      </c>
      <c r="AH6125" s="8">
        <f>SUM(AG$3:AG6125)</f>
        <v>-407.78999999999843</v>
      </c>
      <c r="AI6125">
        <v>11</v>
      </c>
      <c r="AJ6125" s="8">
        <f t="shared" si="957"/>
        <v>-1</v>
      </c>
      <c r="AK6125" s="8">
        <f>SUM(AJ$3:AJ6125)</f>
        <v>-1004.67</v>
      </c>
      <c r="AL6125" s="2">
        <v>8.5</v>
      </c>
      <c r="AM6125" s="8">
        <f t="shared" si="958"/>
        <v>-1</v>
      </c>
      <c r="AN6125" s="8">
        <f>SUM(AM$3:AM6125)</f>
        <v>11</v>
      </c>
      <c r="AO6125" s="2">
        <v>7.5</v>
      </c>
      <c r="AP6125" s="8">
        <f t="shared" si="959"/>
        <v>6.5</v>
      </c>
      <c r="AQ6125" s="8">
        <f>SUM(AP$3:AP6125)</f>
        <v>-716</v>
      </c>
      <c r="AR6125">
        <v>3.3</v>
      </c>
      <c r="AS6125">
        <v>1.32</v>
      </c>
      <c r="AT6125" s="4">
        <f t="shared" si="953"/>
        <v>-1</v>
      </c>
      <c r="AU6125" s="5">
        <f>SUM($AT$3:AT6125)</f>
        <v>11</v>
      </c>
      <c r="AV6125" s="6">
        <f>SUM(R6125,U6125,X6125,AA6125,AD6125,AG6125)</f>
        <v>0.56999999999999984</v>
      </c>
    </row>
    <row r="6126" spans="1:48" x14ac:dyDescent="0.25">
      <c r="A6126">
        <f>IF(AND(G6126&lt;&gt;"",H6126&lt;&gt;"",I6126&lt;&gt;"",J6126&lt;&gt;"",K6126&lt;&gt;"",L6126&lt;&gt;"",M6126&lt;&gt;"",N6126&lt;&gt;"",O6126&lt;&gt;"",P6126&lt;&gt;"",Q6126&lt;&gt;"",T6126&lt;&gt;"",W6126&lt;&gt;"",Z6126&lt;&gt;"",AC6126&lt;&gt;"",AF6126&lt;&gt;"",AI6126&lt;&gt;"",AL6126&lt;&gt;"",AO6126&lt;&gt;"",AR6126&lt;&gt;"",AS6126&lt;&gt;""),1,0)</f>
        <v>1</v>
      </c>
      <c r="B6126" s="1">
        <v>43502</v>
      </c>
      <c r="C6126" t="s">
        <v>571</v>
      </c>
      <c r="D6126" t="s">
        <v>6604</v>
      </c>
      <c r="E6126" t="s">
        <v>5836</v>
      </c>
      <c r="F6126" t="s">
        <v>304</v>
      </c>
      <c r="G6126">
        <v>2019</v>
      </c>
      <c r="H6126">
        <v>2</v>
      </c>
      <c r="I6126">
        <v>6</v>
      </c>
      <c r="J6126" t="s">
        <v>89</v>
      </c>
      <c r="K6126">
        <v>4</v>
      </c>
      <c r="L6126" s="3">
        <v>2</v>
      </c>
      <c r="M6126" s="3">
        <v>1</v>
      </c>
      <c r="N6126">
        <v>2.25</v>
      </c>
      <c r="O6126">
        <v>3.3</v>
      </c>
      <c r="P6126">
        <v>3.2</v>
      </c>
      <c r="Q6126" s="2">
        <v>1.83</v>
      </c>
      <c r="R6126" s="8">
        <f t="shared" si="954"/>
        <v>0.83000000000000007</v>
      </c>
      <c r="S6126" s="8">
        <f>SUM($R$3:R6126)</f>
        <v>-168.41000000000048</v>
      </c>
      <c r="T6126" s="2">
        <v>1.83</v>
      </c>
      <c r="U6126" s="8">
        <f t="shared" si="955"/>
        <v>-1</v>
      </c>
      <c r="V6126" s="8">
        <f>SUM($U$3:U6126)</f>
        <v>-531.09999999999854</v>
      </c>
      <c r="W6126" s="9">
        <v>1.36</v>
      </c>
      <c r="X6126" s="8">
        <f t="shared" si="950"/>
        <v>0.3600000000000001</v>
      </c>
      <c r="Y6126" s="8">
        <f>SUM($X$3:X6126)</f>
        <v>-132.03999999999979</v>
      </c>
      <c r="Z6126" s="9">
        <v>3</v>
      </c>
      <c r="AA6126" s="8">
        <f t="shared" si="951"/>
        <v>-1</v>
      </c>
      <c r="AB6126" s="8">
        <f>SUM($AA$3:AA6126)</f>
        <v>-724.18999999999949</v>
      </c>
      <c r="AC6126" s="2">
        <v>2.1</v>
      </c>
      <c r="AD6126" s="8">
        <f t="shared" si="952"/>
        <v>1.1000000000000001</v>
      </c>
      <c r="AE6126" s="8">
        <f>SUM(AD$3:AD6126)</f>
        <v>2128.9699999999984</v>
      </c>
      <c r="AF6126" s="2">
        <v>1.7</v>
      </c>
      <c r="AG6126" s="8">
        <f t="shared" si="956"/>
        <v>-1</v>
      </c>
      <c r="AH6126" s="8">
        <f>SUM(AG$3:AG6126)</f>
        <v>-408.78999999999843</v>
      </c>
      <c r="AI6126">
        <v>7</v>
      </c>
      <c r="AJ6126" s="8">
        <f t="shared" si="957"/>
        <v>-1</v>
      </c>
      <c r="AK6126" s="8">
        <f>SUM(AJ$3:AJ6126)</f>
        <v>-1005.67</v>
      </c>
      <c r="AL6126" s="2">
        <v>9.5</v>
      </c>
      <c r="AM6126" s="8">
        <f t="shared" si="958"/>
        <v>8.5</v>
      </c>
      <c r="AN6126" s="8">
        <f>SUM(AM$3:AM6126)</f>
        <v>19.5</v>
      </c>
      <c r="AO6126" s="2">
        <v>6</v>
      </c>
      <c r="AP6126" s="8">
        <f t="shared" si="959"/>
        <v>-1</v>
      </c>
      <c r="AQ6126" s="8">
        <f>SUM(AP$3:AP6126)</f>
        <v>-717</v>
      </c>
      <c r="AR6126">
        <v>4.5</v>
      </c>
      <c r="AS6126">
        <v>1.19</v>
      </c>
      <c r="AT6126" s="4">
        <f t="shared" si="953"/>
        <v>8.5</v>
      </c>
      <c r="AU6126" s="5">
        <f>SUM($AT$3:AT6126)</f>
        <v>19.5</v>
      </c>
      <c r="AV6126" s="6">
        <f>SUM(R6126,U6126,X6126,AA6126,AD6126,AG6126)</f>
        <v>-0.70999999999999974</v>
      </c>
    </row>
    <row r="6127" spans="1:48" x14ac:dyDescent="0.25">
      <c r="A6127">
        <f>IF(AND(G6127&lt;&gt;"",H6127&lt;&gt;"",I6127&lt;&gt;"",J6127&lt;&gt;"",K6127&lt;&gt;"",L6127&lt;&gt;"",M6127&lt;&gt;"",N6127&lt;&gt;"",O6127&lt;&gt;"",P6127&lt;&gt;"",Q6127&lt;&gt;"",T6127&lt;&gt;"",W6127&lt;&gt;"",Z6127&lt;&gt;"",AC6127&lt;&gt;"",AF6127&lt;&gt;"",AI6127&lt;&gt;"",AL6127&lt;&gt;"",AO6127&lt;&gt;"",AR6127&lt;&gt;"",AS6127&lt;&gt;""),1,0)</f>
        <v>0</v>
      </c>
      <c r="B6127" s="1">
        <v>43502</v>
      </c>
      <c r="C6127" t="s">
        <v>571</v>
      </c>
      <c r="D6127" t="s">
        <v>6605</v>
      </c>
      <c r="E6127" t="s">
        <v>6606</v>
      </c>
      <c r="F6127" t="s">
        <v>5817</v>
      </c>
      <c r="G6127">
        <v>2019</v>
      </c>
      <c r="H6127">
        <v>2</v>
      </c>
      <c r="I6127">
        <v>6</v>
      </c>
      <c r="J6127" t="s">
        <v>89</v>
      </c>
      <c r="K6127">
        <v>4</v>
      </c>
      <c r="L6127" s="3">
        <v>0</v>
      </c>
      <c r="M6127" s="3">
        <v>0</v>
      </c>
      <c r="N6127">
        <v>23</v>
      </c>
      <c r="O6127">
        <v>11</v>
      </c>
      <c r="P6127">
        <v>1.07</v>
      </c>
      <c r="Q6127" s="2">
        <v>2.25</v>
      </c>
      <c r="R6127" s="8" t="str">
        <f t="shared" si="954"/>
        <v/>
      </c>
      <c r="S6127" s="8">
        <f>SUM($R$3:R6127)</f>
        <v>-168.41000000000048</v>
      </c>
      <c r="T6127" s="2">
        <v>1.57</v>
      </c>
      <c r="U6127" s="8" t="str">
        <f t="shared" si="955"/>
        <v/>
      </c>
      <c r="V6127" s="8">
        <f>SUM($U$3:U6127)</f>
        <v>-531.09999999999854</v>
      </c>
      <c r="W6127" s="9">
        <v>1.07</v>
      </c>
      <c r="X6127" s="8" t="str">
        <f t="shared" si="950"/>
        <v/>
      </c>
      <c r="Y6127" s="8">
        <f>SUM($X$3:X6127)</f>
        <v>-132.03999999999979</v>
      </c>
      <c r="Z6127" s="9">
        <v>9</v>
      </c>
      <c r="AA6127" s="8" t="str">
        <f t="shared" si="951"/>
        <v/>
      </c>
      <c r="AB6127" s="8">
        <f>SUM($AA$3:AA6127)</f>
        <v>-724.18999999999949</v>
      </c>
      <c r="AC6127" s="2">
        <v>1.28</v>
      </c>
      <c r="AD6127" s="8" t="str">
        <f t="shared" si="952"/>
        <v/>
      </c>
      <c r="AE6127" s="8">
        <f>SUM(AD$3:AD6127)</f>
        <v>2128.9699999999984</v>
      </c>
      <c r="AF6127" s="2">
        <v>3.6</v>
      </c>
      <c r="AG6127" s="8" t="str">
        <f t="shared" si="956"/>
        <v/>
      </c>
      <c r="AH6127" s="8">
        <f>SUM(AG$3:AG6127)</f>
        <v>-408.78999999999843</v>
      </c>
      <c r="AI6127">
        <v>51</v>
      </c>
      <c r="AJ6127" s="8" t="str">
        <f t="shared" si="957"/>
        <v/>
      </c>
      <c r="AK6127" s="8">
        <f>SUM(AJ$3:AJ6127)</f>
        <v>-1005.67</v>
      </c>
      <c r="AL6127" s="2">
        <v>51</v>
      </c>
      <c r="AM6127" s="8" t="str">
        <f t="shared" si="958"/>
        <v/>
      </c>
      <c r="AN6127" s="8">
        <f>SUM(AM$3:AM6127)</f>
        <v>19.5</v>
      </c>
      <c r="AO6127" s="2">
        <v>23</v>
      </c>
      <c r="AP6127" s="8" t="str">
        <f t="shared" si="959"/>
        <v/>
      </c>
      <c r="AQ6127" s="8">
        <f>SUM(AP$3:AP6127)</f>
        <v>-717</v>
      </c>
      <c r="AT6127" s="4" t="str">
        <f t="shared" si="953"/>
        <v/>
      </c>
      <c r="AU6127" s="5">
        <f>SUM($AT$3:AT6127)</f>
        <v>19.5</v>
      </c>
      <c r="AV6127" s="6">
        <f>SUM(R6127,U6127,X6127,AA6127,AD6127,AG6127)</f>
        <v>0</v>
      </c>
    </row>
    <row r="6128" spans="1:48" x14ac:dyDescent="0.25">
      <c r="A6128">
        <f>IF(AND(G6128&lt;&gt;"",H6128&lt;&gt;"",I6128&lt;&gt;"",J6128&lt;&gt;"",K6128&lt;&gt;"",L6128&lt;&gt;"",M6128&lt;&gt;"",N6128&lt;&gt;"",O6128&lt;&gt;"",P6128&lt;&gt;"",Q6128&lt;&gt;"",T6128&lt;&gt;"",W6128&lt;&gt;"",Z6128&lt;&gt;"",AC6128&lt;&gt;"",AF6128&lt;&gt;"",AI6128&lt;&gt;"",AL6128&lt;&gt;"",AO6128&lt;&gt;"",AR6128&lt;&gt;"",AS6128&lt;&gt;""),1,0)</f>
        <v>1</v>
      </c>
      <c r="B6128" s="1">
        <v>43502</v>
      </c>
      <c r="C6128" t="s">
        <v>571</v>
      </c>
      <c r="D6128" t="s">
        <v>6607</v>
      </c>
      <c r="E6128" t="s">
        <v>6337</v>
      </c>
      <c r="F6128" t="s">
        <v>6608</v>
      </c>
      <c r="G6128">
        <v>2019</v>
      </c>
      <c r="H6128">
        <v>2</v>
      </c>
      <c r="I6128">
        <v>6</v>
      </c>
      <c r="J6128" t="s">
        <v>89</v>
      </c>
      <c r="K6128">
        <v>4</v>
      </c>
      <c r="L6128" s="3">
        <v>3</v>
      </c>
      <c r="M6128" s="3">
        <v>2</v>
      </c>
      <c r="N6128">
        <v>3</v>
      </c>
      <c r="O6128">
        <v>3.2</v>
      </c>
      <c r="P6128">
        <v>2.4</v>
      </c>
      <c r="Q6128" s="2">
        <v>2.1</v>
      </c>
      <c r="R6128" s="8">
        <f t="shared" si="954"/>
        <v>1.1000000000000001</v>
      </c>
      <c r="S6128" s="8">
        <f>SUM($R$3:R6128)</f>
        <v>-167.31000000000049</v>
      </c>
      <c r="T6128" s="2">
        <v>1.66</v>
      </c>
      <c r="U6128" s="8">
        <f t="shared" si="955"/>
        <v>-1</v>
      </c>
      <c r="V6128" s="8">
        <f>SUM($U$3:U6128)</f>
        <v>-532.09999999999854</v>
      </c>
      <c r="W6128" s="9">
        <v>1.5</v>
      </c>
      <c r="X6128" s="8">
        <f t="shared" si="950"/>
        <v>0.5</v>
      </c>
      <c r="Y6128" s="8">
        <f>SUM($X$3:X6128)</f>
        <v>-131.53999999999979</v>
      </c>
      <c r="Z6128" s="9">
        <v>2.5</v>
      </c>
      <c r="AA6128" s="8">
        <f t="shared" si="951"/>
        <v>-1</v>
      </c>
      <c r="AB6128" s="8">
        <f>SUM($AA$3:AA6128)</f>
        <v>-725.18999999999949</v>
      </c>
      <c r="AC6128" s="2">
        <v>2.5</v>
      </c>
      <c r="AD6128" s="8">
        <f t="shared" si="952"/>
        <v>1.5</v>
      </c>
      <c r="AE6128" s="8">
        <f>SUM(AD$3:AD6128)</f>
        <v>2130.4699999999984</v>
      </c>
      <c r="AF6128" s="2">
        <v>1.5</v>
      </c>
      <c r="AG6128" s="8">
        <f t="shared" si="956"/>
        <v>-1</v>
      </c>
      <c r="AH6128" s="8">
        <f>SUM(AG$3:AG6128)</f>
        <v>-409.78999999999843</v>
      </c>
      <c r="AI6128">
        <v>7</v>
      </c>
      <c r="AJ6128" s="8">
        <f t="shared" si="957"/>
        <v>-1</v>
      </c>
      <c r="AK6128" s="8">
        <f>SUM(AJ$3:AJ6128)</f>
        <v>-1006.67</v>
      </c>
      <c r="AL6128" s="2">
        <v>12</v>
      </c>
      <c r="AM6128" s="8">
        <f t="shared" si="958"/>
        <v>-1</v>
      </c>
      <c r="AN6128" s="8">
        <f>SUM(AM$3:AM6128)</f>
        <v>18.5</v>
      </c>
      <c r="AO6128" s="2">
        <v>6</v>
      </c>
      <c r="AP6128" s="8">
        <f t="shared" si="959"/>
        <v>-1</v>
      </c>
      <c r="AQ6128" s="8">
        <f>SUM(AP$3:AP6128)</f>
        <v>-718</v>
      </c>
      <c r="AR6128">
        <v>6.8</v>
      </c>
      <c r="AS6128">
        <v>1.1000000000000001</v>
      </c>
      <c r="AT6128" s="4">
        <f t="shared" si="953"/>
        <v>-1</v>
      </c>
      <c r="AU6128" s="5">
        <f>SUM($AT$3:AT6128)</f>
        <v>18.5</v>
      </c>
      <c r="AV6128" s="6">
        <f>SUM(R6128,U6128,X6128,AA6128,AD6128,AG6128)</f>
        <v>0.10000000000000009</v>
      </c>
    </row>
    <row r="6129" spans="1:48" x14ac:dyDescent="0.25">
      <c r="A6129">
        <f>IF(AND(G6129&lt;&gt;"",H6129&lt;&gt;"",I6129&lt;&gt;"",J6129&lt;&gt;"",K6129&lt;&gt;"",L6129&lt;&gt;"",M6129&lt;&gt;"",N6129&lt;&gt;"",O6129&lt;&gt;"",P6129&lt;&gt;"",Q6129&lt;&gt;"",T6129&lt;&gt;"",W6129&lt;&gt;"",Z6129&lt;&gt;"",AC6129&lt;&gt;"",AF6129&lt;&gt;"",AI6129&lt;&gt;"",AL6129&lt;&gt;"",AO6129&lt;&gt;"",AR6129&lt;&gt;"",AS6129&lt;&gt;""),1,0)</f>
        <v>0</v>
      </c>
      <c r="B6129" s="1">
        <v>43502</v>
      </c>
      <c r="C6129" t="s">
        <v>578</v>
      </c>
      <c r="D6129" t="s">
        <v>6609</v>
      </c>
      <c r="E6129" t="s">
        <v>5814</v>
      </c>
      <c r="F6129" t="s">
        <v>293</v>
      </c>
      <c r="G6129">
        <v>2019</v>
      </c>
      <c r="H6129">
        <v>2</v>
      </c>
      <c r="I6129">
        <v>6</v>
      </c>
      <c r="J6129" t="s">
        <v>89</v>
      </c>
      <c r="K6129">
        <v>4</v>
      </c>
      <c r="L6129" s="3">
        <v>2</v>
      </c>
      <c r="M6129" s="3">
        <v>2</v>
      </c>
      <c r="N6129">
        <v>7.5</v>
      </c>
      <c r="O6129">
        <v>5.25</v>
      </c>
      <c r="P6129">
        <v>1.36</v>
      </c>
      <c r="Q6129" s="2">
        <v>1.7</v>
      </c>
      <c r="R6129" s="8" t="str">
        <f t="shared" si="954"/>
        <v/>
      </c>
      <c r="S6129" s="8">
        <f>SUM($R$3:R6129)</f>
        <v>-167.31000000000049</v>
      </c>
      <c r="T6129" s="2">
        <v>2.0499999999999998</v>
      </c>
      <c r="U6129" s="8" t="str">
        <f t="shared" si="955"/>
        <v/>
      </c>
      <c r="V6129" s="8">
        <f>SUM($U$3:U6129)</f>
        <v>-532.09999999999854</v>
      </c>
      <c r="W6129" s="9">
        <v>1.1399999999999999</v>
      </c>
      <c r="X6129" s="8" t="str">
        <f t="shared" si="950"/>
        <v/>
      </c>
      <c r="Y6129" s="8">
        <f>SUM($X$3:X6129)</f>
        <v>-131.53999999999979</v>
      </c>
      <c r="Z6129" s="9">
        <v>5.5</v>
      </c>
      <c r="AA6129" s="8" t="str">
        <f t="shared" si="951"/>
        <v/>
      </c>
      <c r="AB6129" s="8">
        <f>SUM($AA$3:AA6129)</f>
        <v>-725.18999999999949</v>
      </c>
      <c r="AC6129" s="2">
        <v>1.44</v>
      </c>
      <c r="AD6129" s="8" t="str">
        <f t="shared" si="952"/>
        <v/>
      </c>
      <c r="AE6129" s="8">
        <f>SUM(AD$3:AD6129)</f>
        <v>2130.4699999999984</v>
      </c>
      <c r="AF6129" s="2">
        <v>2.7</v>
      </c>
      <c r="AG6129" s="8" t="str">
        <f t="shared" si="956"/>
        <v/>
      </c>
      <c r="AH6129" s="8">
        <f>SUM(AG$3:AG6129)</f>
        <v>-409.78999999999843</v>
      </c>
      <c r="AI6129">
        <v>23</v>
      </c>
      <c r="AJ6129" s="8" t="str">
        <f t="shared" si="957"/>
        <v/>
      </c>
      <c r="AK6129" s="8">
        <f>SUM(AJ$3:AJ6129)</f>
        <v>-1006.67</v>
      </c>
      <c r="AL6129" s="2">
        <v>21</v>
      </c>
      <c r="AM6129" s="8" t="str">
        <f t="shared" si="958"/>
        <v/>
      </c>
      <c r="AN6129" s="8">
        <f>SUM(AM$3:AM6129)</f>
        <v>18.5</v>
      </c>
      <c r="AO6129" s="2">
        <v>10</v>
      </c>
      <c r="AP6129" s="8" t="str">
        <f t="shared" si="959"/>
        <v/>
      </c>
      <c r="AQ6129" s="8">
        <f>SUM(AP$3:AP6129)</f>
        <v>-718</v>
      </c>
      <c r="AT6129" s="4" t="str">
        <f t="shared" si="953"/>
        <v/>
      </c>
      <c r="AU6129" s="5">
        <f>SUM($AT$3:AT6129)</f>
        <v>18.5</v>
      </c>
      <c r="AV6129" s="6">
        <f>SUM(R6129,U6129,X6129,AA6129,AD6129,AG6129)</f>
        <v>0</v>
      </c>
    </row>
    <row r="6130" spans="1:48" x14ac:dyDescent="0.25">
      <c r="A6130">
        <f>IF(AND(G6130&lt;&gt;"",H6130&lt;&gt;"",I6130&lt;&gt;"",J6130&lt;&gt;"",K6130&lt;&gt;"",L6130&lt;&gt;"",M6130&lt;&gt;"",N6130&lt;&gt;"",O6130&lt;&gt;"",P6130&lt;&gt;"",Q6130&lt;&gt;"",T6130&lt;&gt;"",W6130&lt;&gt;"",Z6130&lt;&gt;"",AC6130&lt;&gt;"",AF6130&lt;&gt;"",AI6130&lt;&gt;"",AL6130&lt;&gt;"",AO6130&lt;&gt;"",AR6130&lt;&gt;"",AS6130&lt;&gt;""),1,0)</f>
        <v>1</v>
      </c>
      <c r="B6130" s="1">
        <v>43502</v>
      </c>
      <c r="C6130" t="s">
        <v>578</v>
      </c>
      <c r="D6130" t="s">
        <v>6610</v>
      </c>
      <c r="E6130" t="s">
        <v>3179</v>
      </c>
      <c r="F6130" t="s">
        <v>294</v>
      </c>
      <c r="G6130">
        <v>2019</v>
      </c>
      <c r="H6130">
        <v>2</v>
      </c>
      <c r="I6130">
        <v>6</v>
      </c>
      <c r="J6130" t="s">
        <v>89</v>
      </c>
      <c r="K6130">
        <v>4</v>
      </c>
      <c r="L6130" s="3">
        <v>0</v>
      </c>
      <c r="M6130" s="3">
        <v>1</v>
      </c>
      <c r="N6130">
        <v>2.2999999999999998</v>
      </c>
      <c r="O6130">
        <v>3.5</v>
      </c>
      <c r="P6130">
        <v>2.9</v>
      </c>
      <c r="Q6130" s="2">
        <v>1.57</v>
      </c>
      <c r="R6130" s="8">
        <f t="shared" si="954"/>
        <v>-1</v>
      </c>
      <c r="S6130" s="8">
        <f>SUM($R$3:R6130)</f>
        <v>-168.31000000000049</v>
      </c>
      <c r="T6130" s="2">
        <v>2.25</v>
      </c>
      <c r="U6130" s="8">
        <f t="shared" si="955"/>
        <v>1.25</v>
      </c>
      <c r="V6130" s="8">
        <f>SUM($U$3:U6130)</f>
        <v>-530.84999999999854</v>
      </c>
      <c r="W6130" s="9">
        <v>1.2</v>
      </c>
      <c r="X6130" s="8">
        <f t="shared" si="950"/>
        <v>-1</v>
      </c>
      <c r="Y6130" s="8">
        <f>SUM($X$3:X6130)</f>
        <v>-132.53999999999979</v>
      </c>
      <c r="Z6130" s="9">
        <v>4.33</v>
      </c>
      <c r="AA6130" s="8">
        <f t="shared" si="951"/>
        <v>3.33</v>
      </c>
      <c r="AB6130" s="8">
        <f>SUM($AA$3:AA6130)</f>
        <v>-721.85999999999945</v>
      </c>
      <c r="AC6130" s="2">
        <v>1.65</v>
      </c>
      <c r="AD6130" s="8">
        <f t="shared" si="952"/>
        <v>-1</v>
      </c>
      <c r="AE6130" s="8">
        <f>SUM(AD$3:AD6130)</f>
        <v>2129.4699999999984</v>
      </c>
      <c r="AF6130" s="2">
        <v>2.2000000000000002</v>
      </c>
      <c r="AG6130" s="8">
        <f t="shared" si="956"/>
        <v>1.2000000000000002</v>
      </c>
      <c r="AH6130" s="8">
        <f>SUM(AG$3:AG6130)</f>
        <v>-408.58999999999844</v>
      </c>
      <c r="AI6130">
        <v>10</v>
      </c>
      <c r="AJ6130" s="8">
        <f t="shared" si="957"/>
        <v>-1</v>
      </c>
      <c r="AK6130" s="8">
        <f>SUM(AJ$3:AJ6130)</f>
        <v>-1007.67</v>
      </c>
      <c r="AL6130" s="2">
        <v>9.5</v>
      </c>
      <c r="AM6130" s="8">
        <f t="shared" si="958"/>
        <v>-1</v>
      </c>
      <c r="AN6130" s="8">
        <f>SUM(AM$3:AM6130)</f>
        <v>17.5</v>
      </c>
      <c r="AO6130" s="2">
        <v>6.5</v>
      </c>
      <c r="AP6130" s="8">
        <f t="shared" si="959"/>
        <v>-1</v>
      </c>
      <c r="AQ6130" s="8">
        <f>SUM(AP$3:AP6130)</f>
        <v>-719</v>
      </c>
      <c r="AR6130">
        <v>4.25</v>
      </c>
      <c r="AS6130">
        <v>1.21</v>
      </c>
      <c r="AT6130" s="4">
        <f t="shared" si="953"/>
        <v>-1</v>
      </c>
      <c r="AU6130" s="5">
        <f>SUM($AT$3:AT6130)</f>
        <v>17.5</v>
      </c>
      <c r="AV6130" s="6">
        <f>SUM(R6130,U6130,X6130,AA6130,AD6130,AG6130)</f>
        <v>2.7800000000000002</v>
      </c>
    </row>
    <row r="6131" spans="1:48" x14ac:dyDescent="0.25">
      <c r="A6131">
        <f>IF(AND(G6131&lt;&gt;"",H6131&lt;&gt;"",I6131&lt;&gt;"",J6131&lt;&gt;"",K6131&lt;&gt;"",L6131&lt;&gt;"",M6131&lt;&gt;"",N6131&lt;&gt;"",O6131&lt;&gt;"",P6131&lt;&gt;"",Q6131&lt;&gt;"",T6131&lt;&gt;"",W6131&lt;&gt;"",Z6131&lt;&gt;"",AC6131&lt;&gt;"",AF6131&lt;&gt;"",AI6131&lt;&gt;"",AL6131&lt;&gt;"",AO6131&lt;&gt;"",AR6131&lt;&gt;"",AS6131&lt;&gt;""),1,0)</f>
        <v>1</v>
      </c>
      <c r="B6131" s="1">
        <v>43502</v>
      </c>
      <c r="C6131" t="s">
        <v>578</v>
      </c>
      <c r="D6131" t="s">
        <v>5922</v>
      </c>
      <c r="E6131" t="s">
        <v>4479</v>
      </c>
      <c r="F6131" t="s">
        <v>239</v>
      </c>
      <c r="G6131">
        <v>2019</v>
      </c>
      <c r="H6131">
        <v>2</v>
      </c>
      <c r="I6131">
        <v>6</v>
      </c>
      <c r="J6131" t="s">
        <v>89</v>
      </c>
      <c r="K6131">
        <v>4</v>
      </c>
      <c r="L6131" s="3">
        <v>1</v>
      </c>
      <c r="M6131" s="3">
        <v>0</v>
      </c>
      <c r="N6131">
        <v>1.75</v>
      </c>
      <c r="O6131">
        <v>3.75</v>
      </c>
      <c r="P6131">
        <v>4.5</v>
      </c>
      <c r="Q6131" s="2">
        <v>1.75</v>
      </c>
      <c r="R6131" s="8">
        <f t="shared" si="954"/>
        <v>-1</v>
      </c>
      <c r="S6131" s="8">
        <f>SUM($R$3:R6131)</f>
        <v>-169.31000000000049</v>
      </c>
      <c r="T6131" s="2">
        <v>2</v>
      </c>
      <c r="U6131" s="8">
        <f t="shared" si="955"/>
        <v>1</v>
      </c>
      <c r="V6131" s="8">
        <f>SUM($U$3:U6131)</f>
        <v>-529.84999999999854</v>
      </c>
      <c r="W6131" s="9">
        <v>1.25</v>
      </c>
      <c r="X6131" s="8">
        <f t="shared" si="950"/>
        <v>-1</v>
      </c>
      <c r="Y6131" s="8">
        <f>SUM($X$3:X6131)</f>
        <v>-133.53999999999979</v>
      </c>
      <c r="Z6131" s="9">
        <v>3.75</v>
      </c>
      <c r="AA6131" s="8">
        <f t="shared" si="951"/>
        <v>2.75</v>
      </c>
      <c r="AB6131" s="8">
        <f>SUM($AA$3:AA6131)</f>
        <v>-719.10999999999945</v>
      </c>
      <c r="AC6131" s="2">
        <v>1.85</v>
      </c>
      <c r="AD6131" s="8">
        <f t="shared" si="952"/>
        <v>-1</v>
      </c>
      <c r="AE6131" s="8">
        <f>SUM(AD$3:AD6131)</f>
        <v>2128.4699999999984</v>
      </c>
      <c r="AF6131" s="2">
        <v>1.95</v>
      </c>
      <c r="AG6131" s="8">
        <f t="shared" si="956"/>
        <v>0.95</v>
      </c>
      <c r="AH6131" s="8">
        <f>SUM(AG$3:AG6131)</f>
        <v>-407.63999999999845</v>
      </c>
      <c r="AI6131">
        <v>7.5</v>
      </c>
      <c r="AJ6131" s="8">
        <f t="shared" si="957"/>
        <v>6.5</v>
      </c>
      <c r="AK6131" s="8">
        <f>SUM(AJ$3:AJ6131)</f>
        <v>-1001.17</v>
      </c>
      <c r="AL6131" s="2">
        <v>8.5</v>
      </c>
      <c r="AM6131" s="8">
        <f t="shared" si="958"/>
        <v>-1</v>
      </c>
      <c r="AN6131" s="8">
        <f>SUM(AM$3:AM6131)</f>
        <v>16.5</v>
      </c>
      <c r="AO6131" s="2">
        <v>7</v>
      </c>
      <c r="AP6131" s="8">
        <f t="shared" si="959"/>
        <v>-1</v>
      </c>
      <c r="AQ6131" s="8">
        <f>SUM(AP$3:AP6131)</f>
        <v>-720</v>
      </c>
      <c r="AR6131">
        <v>3.1</v>
      </c>
      <c r="AS6131">
        <v>1.35</v>
      </c>
      <c r="AT6131" s="4">
        <f t="shared" si="953"/>
        <v>-1</v>
      </c>
      <c r="AU6131" s="5">
        <f>SUM($AT$3:AT6131)</f>
        <v>16.5</v>
      </c>
      <c r="AV6131" s="6">
        <f>SUM(R6131,U6131,X6131,AA6131,AD6131,AG6131)</f>
        <v>1.7</v>
      </c>
    </row>
    <row r="6132" spans="1:48" x14ac:dyDescent="0.25">
      <c r="A6132">
        <f>IF(AND(G6132&lt;&gt;"",H6132&lt;&gt;"",I6132&lt;&gt;"",J6132&lt;&gt;"",K6132&lt;&gt;"",L6132&lt;&gt;"",M6132&lt;&gt;"",N6132&lt;&gt;"",O6132&lt;&gt;"",P6132&lt;&gt;"",Q6132&lt;&gt;"",T6132&lt;&gt;"",W6132&lt;&gt;"",Z6132&lt;&gt;"",AC6132&lt;&gt;"",AF6132&lt;&gt;"",AI6132&lt;&gt;"",AL6132&lt;&gt;"",AO6132&lt;&gt;"",AR6132&lt;&gt;"",AS6132&lt;&gt;""),1,0)</f>
        <v>1</v>
      </c>
      <c r="B6132" s="1">
        <v>43502</v>
      </c>
      <c r="C6132" t="s">
        <v>578</v>
      </c>
      <c r="D6132" t="s">
        <v>6365</v>
      </c>
      <c r="E6132" t="s">
        <v>5834</v>
      </c>
      <c r="F6132" t="s">
        <v>297</v>
      </c>
      <c r="G6132">
        <v>2019</v>
      </c>
      <c r="H6132">
        <v>2</v>
      </c>
      <c r="I6132">
        <v>6</v>
      </c>
      <c r="J6132" t="s">
        <v>89</v>
      </c>
      <c r="K6132">
        <v>4</v>
      </c>
      <c r="L6132" s="3">
        <v>4</v>
      </c>
      <c r="M6132" s="3">
        <v>1</v>
      </c>
      <c r="N6132">
        <v>1.8</v>
      </c>
      <c r="O6132">
        <v>3.6</v>
      </c>
      <c r="P6132">
        <v>4.5</v>
      </c>
      <c r="Q6132" s="2">
        <v>1.8</v>
      </c>
      <c r="R6132" s="8">
        <f t="shared" si="954"/>
        <v>0.8</v>
      </c>
      <c r="S6132" s="8">
        <f>SUM($R$3:R6132)</f>
        <v>-168.51000000000047</v>
      </c>
      <c r="T6132" s="2">
        <v>1.95</v>
      </c>
      <c r="U6132" s="8">
        <f t="shared" si="955"/>
        <v>-1</v>
      </c>
      <c r="V6132" s="8">
        <f>SUM($U$3:U6132)</f>
        <v>-530.84999999999854</v>
      </c>
      <c r="W6132" s="9">
        <v>1.28</v>
      </c>
      <c r="X6132" s="8">
        <f t="shared" si="950"/>
        <v>0.28000000000000003</v>
      </c>
      <c r="Y6132" s="8">
        <f>SUM($X$3:X6132)</f>
        <v>-133.25999999999979</v>
      </c>
      <c r="Z6132" s="9">
        <v>3.5</v>
      </c>
      <c r="AA6132" s="8">
        <f t="shared" si="951"/>
        <v>-1</v>
      </c>
      <c r="AB6132" s="8">
        <f>SUM($AA$3:AA6132)</f>
        <v>-720.10999999999945</v>
      </c>
      <c r="AC6132" s="2">
        <v>2</v>
      </c>
      <c r="AD6132" s="8">
        <f t="shared" si="952"/>
        <v>1</v>
      </c>
      <c r="AE6132" s="8">
        <f>SUM(AD$3:AD6132)</f>
        <v>2129.4699999999984</v>
      </c>
      <c r="AF6132" s="2">
        <v>1.8</v>
      </c>
      <c r="AG6132" s="8">
        <f t="shared" si="956"/>
        <v>-1</v>
      </c>
      <c r="AH6132" s="8">
        <f>SUM(AG$3:AG6132)</f>
        <v>-408.63999999999845</v>
      </c>
      <c r="AI6132">
        <v>7</v>
      </c>
      <c r="AJ6132" s="8">
        <f t="shared" si="957"/>
        <v>-1</v>
      </c>
      <c r="AK6132" s="8">
        <f>SUM(AJ$3:AJ6132)</f>
        <v>-1002.17</v>
      </c>
      <c r="AL6132" s="2">
        <v>8.5</v>
      </c>
      <c r="AM6132" s="8">
        <f t="shared" si="958"/>
        <v>-1</v>
      </c>
      <c r="AN6132" s="8">
        <f>SUM(AM$3:AM6132)</f>
        <v>15.5</v>
      </c>
      <c r="AO6132" s="2">
        <v>6.5</v>
      </c>
      <c r="AP6132" s="8">
        <f t="shared" si="959"/>
        <v>-1</v>
      </c>
      <c r="AQ6132" s="8">
        <f>SUM(AP$3:AP6132)</f>
        <v>-721</v>
      </c>
      <c r="AR6132">
        <v>3.3</v>
      </c>
      <c r="AS6132">
        <v>1.32</v>
      </c>
      <c r="AT6132" s="4">
        <f t="shared" si="953"/>
        <v>-1</v>
      </c>
      <c r="AU6132" s="5">
        <f>SUM($AT$3:AT6132)</f>
        <v>15.5</v>
      </c>
      <c r="AV6132" s="6">
        <f>SUM(R6132,U6132,X6132,AA6132,AD6132,AG6132)</f>
        <v>-0.91999999999999993</v>
      </c>
    </row>
    <row r="6133" spans="1:48" x14ac:dyDescent="0.25">
      <c r="A6133">
        <f>IF(AND(G6133&lt;&gt;"",H6133&lt;&gt;"",I6133&lt;&gt;"",J6133&lt;&gt;"",K6133&lt;&gt;"",L6133&lt;&gt;"",M6133&lt;&gt;"",N6133&lt;&gt;"",O6133&lt;&gt;"",P6133&lt;&gt;"",Q6133&lt;&gt;"",T6133&lt;&gt;"",W6133&lt;&gt;"",Z6133&lt;&gt;"",AC6133&lt;&gt;"",AF6133&lt;&gt;"",AI6133&lt;&gt;"",AL6133&lt;&gt;"",AO6133&lt;&gt;"",AR6133&lt;&gt;"",AS6133&lt;&gt;""),1,0)</f>
        <v>1</v>
      </c>
      <c r="B6133" s="1">
        <v>43502</v>
      </c>
      <c r="C6133" t="s">
        <v>573</v>
      </c>
      <c r="D6133" t="s">
        <v>6611</v>
      </c>
      <c r="E6133" t="s">
        <v>5805</v>
      </c>
      <c r="F6133" t="s">
        <v>5863</v>
      </c>
      <c r="G6133">
        <v>2019</v>
      </c>
      <c r="H6133">
        <v>2</v>
      </c>
      <c r="I6133">
        <v>6</v>
      </c>
      <c r="J6133" t="s">
        <v>89</v>
      </c>
      <c r="K6133">
        <v>4</v>
      </c>
      <c r="L6133" s="3">
        <v>1</v>
      </c>
      <c r="M6133" s="3">
        <v>1</v>
      </c>
      <c r="N6133">
        <v>3</v>
      </c>
      <c r="O6133">
        <v>3.1</v>
      </c>
      <c r="P6133">
        <v>2.7</v>
      </c>
      <c r="Q6133" s="2">
        <v>1.8</v>
      </c>
      <c r="R6133" s="8">
        <f t="shared" si="954"/>
        <v>0.8</v>
      </c>
      <c r="S6133" s="8">
        <f>SUM($R$3:R6133)</f>
        <v>-167.71000000000046</v>
      </c>
      <c r="T6133" s="2">
        <v>1.95</v>
      </c>
      <c r="U6133" s="8">
        <f t="shared" si="955"/>
        <v>-1</v>
      </c>
      <c r="V6133" s="8">
        <f>SUM($U$3:U6133)</f>
        <v>-531.84999999999854</v>
      </c>
      <c r="W6133" s="9">
        <v>1.33</v>
      </c>
      <c r="X6133" s="8">
        <f t="shared" si="950"/>
        <v>0.33000000000000007</v>
      </c>
      <c r="Y6133" s="8">
        <f>SUM($X$3:X6133)</f>
        <v>-132.92999999999978</v>
      </c>
      <c r="Z6133" s="9">
        <v>3.25</v>
      </c>
      <c r="AA6133" s="8">
        <f t="shared" si="951"/>
        <v>-1</v>
      </c>
      <c r="AB6133" s="8">
        <f>SUM($AA$3:AA6133)</f>
        <v>-721.10999999999945</v>
      </c>
      <c r="AC6133" s="2">
        <v>2.15</v>
      </c>
      <c r="AD6133" s="8">
        <f t="shared" si="952"/>
        <v>1.1499999999999999</v>
      </c>
      <c r="AE6133" s="8">
        <f>SUM(AD$3:AD6133)</f>
        <v>2130.6199999999985</v>
      </c>
      <c r="AF6133" s="2">
        <v>1.66</v>
      </c>
      <c r="AG6133" s="8">
        <f t="shared" si="956"/>
        <v>0.65999999999999992</v>
      </c>
      <c r="AH6133" s="8">
        <f>SUM(AG$3:AG6133)</f>
        <v>-407.97999999999843</v>
      </c>
      <c r="AI6133">
        <v>8.5</v>
      </c>
      <c r="AJ6133" s="8">
        <f t="shared" si="957"/>
        <v>-1</v>
      </c>
      <c r="AK6133" s="8">
        <f>SUM(AJ$3:AJ6133)</f>
        <v>-1003.17</v>
      </c>
      <c r="AL6133" s="2">
        <v>11</v>
      </c>
      <c r="AM6133" s="8">
        <f t="shared" si="958"/>
        <v>-1</v>
      </c>
      <c r="AN6133" s="8">
        <f>SUM(AM$3:AM6133)</f>
        <v>14.5</v>
      </c>
      <c r="AO6133" s="2">
        <v>5.5</v>
      </c>
      <c r="AP6133" s="8">
        <f t="shared" si="959"/>
        <v>4.5</v>
      </c>
      <c r="AQ6133" s="8">
        <f>SUM(AP$3:AP6133)</f>
        <v>-716.5</v>
      </c>
      <c r="AR6133">
        <v>5.9</v>
      </c>
      <c r="AS6133">
        <v>1.1299999999999999</v>
      </c>
      <c r="AT6133" s="4">
        <f t="shared" si="953"/>
        <v>-1</v>
      </c>
      <c r="AU6133" s="5">
        <f>SUM($AT$3:AT6133)</f>
        <v>14.5</v>
      </c>
      <c r="AV6133" s="6">
        <f>SUM(R6133,U6133,X6133,AA6133,AD6133,AG6133)</f>
        <v>0.94</v>
      </c>
    </row>
    <row r="6134" spans="1:48" x14ac:dyDescent="0.25">
      <c r="A6134">
        <f>IF(AND(G6134&lt;&gt;"",H6134&lt;&gt;"",I6134&lt;&gt;"",J6134&lt;&gt;"",K6134&lt;&gt;"",L6134&lt;&gt;"",M6134&lt;&gt;"",N6134&lt;&gt;"",O6134&lt;&gt;"",P6134&lt;&gt;"",Q6134&lt;&gt;"",T6134&lt;&gt;"",W6134&lt;&gt;"",Z6134&lt;&gt;"",AC6134&lt;&gt;"",AF6134&lt;&gt;"",AI6134&lt;&gt;"",AL6134&lt;&gt;"",AO6134&lt;&gt;"",AR6134&lt;&gt;"",AS6134&lt;&gt;""),1,0)</f>
        <v>0</v>
      </c>
      <c r="B6134" s="1">
        <v>43502</v>
      </c>
      <c r="C6134" t="s">
        <v>283</v>
      </c>
      <c r="D6134" t="s">
        <v>6612</v>
      </c>
      <c r="E6134" t="s">
        <v>348</v>
      </c>
      <c r="F6134" t="s">
        <v>5854</v>
      </c>
      <c r="G6134">
        <v>2019</v>
      </c>
      <c r="H6134">
        <v>2</v>
      </c>
      <c r="I6134">
        <v>6</v>
      </c>
      <c r="J6134" t="s">
        <v>89</v>
      </c>
      <c r="K6134">
        <v>4</v>
      </c>
      <c r="L6134" s="3">
        <v>0</v>
      </c>
      <c r="M6134" s="3">
        <v>2</v>
      </c>
      <c r="N6134">
        <v>10.5</v>
      </c>
      <c r="O6134">
        <v>6.5</v>
      </c>
      <c r="P6134">
        <v>1.28</v>
      </c>
      <c r="Q6134" s="2">
        <v>1.8</v>
      </c>
      <c r="R6134" s="8" t="str">
        <f t="shared" si="954"/>
        <v/>
      </c>
      <c r="S6134" s="8">
        <f>SUM($R$3:R6134)</f>
        <v>-167.71000000000046</v>
      </c>
      <c r="T6134" s="2">
        <v>1.95</v>
      </c>
      <c r="U6134" s="8" t="str">
        <f t="shared" si="955"/>
        <v/>
      </c>
      <c r="V6134" s="8">
        <f>SUM($U$3:U6134)</f>
        <v>-531.84999999999854</v>
      </c>
      <c r="W6134" s="9">
        <v>1.1599999999999999</v>
      </c>
      <c r="X6134" s="8" t="str">
        <f t="shared" si="950"/>
        <v/>
      </c>
      <c r="Y6134" s="8">
        <f>SUM($X$3:X6134)</f>
        <v>-132.92999999999978</v>
      </c>
      <c r="Z6134" s="9">
        <v>5</v>
      </c>
      <c r="AA6134" s="8" t="str">
        <f t="shared" si="951"/>
        <v/>
      </c>
      <c r="AB6134" s="8">
        <f>SUM($AA$3:AA6134)</f>
        <v>-721.10999999999945</v>
      </c>
      <c r="AC6134" s="2">
        <v>1.5</v>
      </c>
      <c r="AD6134" s="8" t="str">
        <f t="shared" si="952"/>
        <v/>
      </c>
      <c r="AE6134" s="8">
        <f>SUM(AD$3:AD6134)</f>
        <v>2130.6199999999985</v>
      </c>
      <c r="AF6134" s="2">
        <v>2.62</v>
      </c>
      <c r="AG6134" s="8" t="str">
        <f t="shared" si="956"/>
        <v/>
      </c>
      <c r="AH6134" s="8">
        <f>SUM(AG$3:AG6134)</f>
        <v>-407.97999999999843</v>
      </c>
      <c r="AI6134">
        <v>34</v>
      </c>
      <c r="AJ6134" s="8" t="str">
        <f t="shared" si="957"/>
        <v/>
      </c>
      <c r="AK6134" s="8">
        <f>SUM(AJ$3:AJ6134)</f>
        <v>-1003.17</v>
      </c>
      <c r="AL6134" s="2">
        <v>34</v>
      </c>
      <c r="AM6134" s="8" t="str">
        <f t="shared" si="958"/>
        <v/>
      </c>
      <c r="AN6134" s="8">
        <f>SUM(AM$3:AM6134)</f>
        <v>14.5</v>
      </c>
      <c r="AO6134" s="2">
        <v>13</v>
      </c>
      <c r="AP6134" s="8" t="str">
        <f t="shared" si="959"/>
        <v/>
      </c>
      <c r="AQ6134" s="8">
        <f>SUM(AP$3:AP6134)</f>
        <v>-716.5</v>
      </c>
      <c r="AT6134" s="4" t="str">
        <f t="shared" si="953"/>
        <v/>
      </c>
      <c r="AU6134" s="5">
        <f>SUM($AT$3:AT6134)</f>
        <v>14.5</v>
      </c>
      <c r="AV6134" s="6">
        <f>SUM(R6134,U6134,X6134,AA6134,AD6134,AG6134)</f>
        <v>0</v>
      </c>
    </row>
    <row r="6135" spans="1:48" x14ac:dyDescent="0.25">
      <c r="A6135">
        <f>IF(AND(G6135&lt;&gt;"",H6135&lt;&gt;"",I6135&lt;&gt;"",J6135&lt;&gt;"",K6135&lt;&gt;"",L6135&lt;&gt;"",M6135&lt;&gt;"",N6135&lt;&gt;"",O6135&lt;&gt;"",P6135&lt;&gt;"",Q6135&lt;&gt;"",T6135&lt;&gt;"",W6135&lt;&gt;"",Z6135&lt;&gt;"",AC6135&lt;&gt;"",AF6135&lt;&gt;"",AI6135&lt;&gt;"",AL6135&lt;&gt;"",AO6135&lt;&gt;"",AR6135&lt;&gt;"",AS6135&lt;&gt;""),1,0)</f>
        <v>0</v>
      </c>
      <c r="B6135" s="1">
        <v>43501</v>
      </c>
      <c r="C6135" t="s">
        <v>571</v>
      </c>
      <c r="D6135" t="s">
        <v>6613</v>
      </c>
      <c r="E6135" t="s">
        <v>6614</v>
      </c>
      <c r="F6135" t="s">
        <v>1482</v>
      </c>
      <c r="G6135">
        <v>2019</v>
      </c>
      <c r="H6135">
        <v>2</v>
      </c>
      <c r="I6135">
        <v>5</v>
      </c>
      <c r="J6135" t="s">
        <v>188</v>
      </c>
      <c r="K6135">
        <v>3</v>
      </c>
      <c r="L6135" s="3">
        <v>1</v>
      </c>
      <c r="M6135" s="3">
        <v>1</v>
      </c>
      <c r="N6135">
        <v>4</v>
      </c>
      <c r="O6135">
        <v>3.25</v>
      </c>
      <c r="P6135">
        <v>2.0499999999999998</v>
      </c>
      <c r="Q6135" s="2">
        <v>1.83</v>
      </c>
      <c r="R6135" s="8" t="str">
        <f t="shared" si="954"/>
        <v/>
      </c>
      <c r="S6135" s="8">
        <f>SUM($R$3:R6135)</f>
        <v>-167.71000000000046</v>
      </c>
      <c r="T6135" s="2">
        <v>1.83</v>
      </c>
      <c r="U6135" s="8" t="str">
        <f t="shared" si="955"/>
        <v/>
      </c>
      <c r="V6135" s="8">
        <f>SUM($U$3:U6135)</f>
        <v>-531.84999999999854</v>
      </c>
      <c r="W6135" s="9">
        <v>1.33</v>
      </c>
      <c r="X6135" s="8" t="str">
        <f t="shared" si="950"/>
        <v/>
      </c>
      <c r="Y6135" s="8">
        <f>SUM($X$3:X6135)</f>
        <v>-132.92999999999978</v>
      </c>
      <c r="Z6135" s="9">
        <v>3.25</v>
      </c>
      <c r="AA6135" s="8" t="str">
        <f t="shared" si="951"/>
        <v/>
      </c>
      <c r="AB6135" s="8">
        <f>SUM($AA$3:AA6135)</f>
        <v>-721.10999999999945</v>
      </c>
      <c r="AC6135" s="2">
        <v>2.1</v>
      </c>
      <c r="AD6135" s="8" t="str">
        <f t="shared" si="952"/>
        <v/>
      </c>
      <c r="AE6135" s="8">
        <f>SUM(AD$3:AD6135)</f>
        <v>2130.6199999999985</v>
      </c>
      <c r="AF6135" s="2">
        <v>1.7</v>
      </c>
      <c r="AG6135" s="8" t="str">
        <f t="shared" si="956"/>
        <v/>
      </c>
      <c r="AH6135" s="8">
        <f>SUM(AG$3:AG6135)</f>
        <v>-407.97999999999843</v>
      </c>
      <c r="AI6135">
        <v>10</v>
      </c>
      <c r="AJ6135" s="8" t="str">
        <f t="shared" si="957"/>
        <v/>
      </c>
      <c r="AK6135" s="8">
        <f>SUM(AJ$3:AJ6135)</f>
        <v>-1003.17</v>
      </c>
      <c r="AL6135" s="2">
        <v>13</v>
      </c>
      <c r="AM6135" s="8" t="str">
        <f t="shared" si="958"/>
        <v/>
      </c>
      <c r="AN6135" s="8">
        <f>SUM(AM$3:AM6135)</f>
        <v>14.5</v>
      </c>
      <c r="AO6135" s="2">
        <v>6</v>
      </c>
      <c r="AP6135" s="8" t="str">
        <f t="shared" si="959"/>
        <v/>
      </c>
      <c r="AQ6135" s="8">
        <f>SUM(AP$3:AP6135)</f>
        <v>-716.5</v>
      </c>
      <c r="AT6135" s="4" t="str">
        <f t="shared" si="953"/>
        <v/>
      </c>
      <c r="AU6135" s="5">
        <f>SUM($AT$3:AT6135)</f>
        <v>14.5</v>
      </c>
      <c r="AV6135" s="6">
        <f>SUM(R6135,U6135,X6135,AA6135,AD6135,AG6135)</f>
        <v>0</v>
      </c>
    </row>
    <row r="6136" spans="1:48" x14ac:dyDescent="0.25">
      <c r="A6136">
        <f>IF(AND(G6136&lt;&gt;"",H6136&lt;&gt;"",I6136&lt;&gt;"",J6136&lt;&gt;"",K6136&lt;&gt;"",L6136&lt;&gt;"",M6136&lt;&gt;"",N6136&lt;&gt;"",O6136&lt;&gt;"",P6136&lt;&gt;"",Q6136&lt;&gt;"",T6136&lt;&gt;"",W6136&lt;&gt;"",Z6136&lt;&gt;"",AC6136&lt;&gt;"",AF6136&lt;&gt;"",AI6136&lt;&gt;"",AL6136&lt;&gt;"",AO6136&lt;&gt;"",AR6136&lt;&gt;"",AS6136&lt;&gt;""),1,0)</f>
        <v>0</v>
      </c>
      <c r="B6136" s="1">
        <v>43501</v>
      </c>
      <c r="C6136" t="s">
        <v>571</v>
      </c>
      <c r="D6136" t="s">
        <v>6615</v>
      </c>
      <c r="E6136" t="s">
        <v>6616</v>
      </c>
      <c r="F6136" t="s">
        <v>487</v>
      </c>
      <c r="G6136">
        <v>2019</v>
      </c>
      <c r="H6136">
        <v>2</v>
      </c>
      <c r="I6136">
        <v>5</v>
      </c>
      <c r="J6136" t="s">
        <v>188</v>
      </c>
      <c r="K6136">
        <v>3</v>
      </c>
      <c r="L6136" s="3">
        <v>0</v>
      </c>
      <c r="M6136" s="3">
        <v>3</v>
      </c>
      <c r="N6136">
        <v>5</v>
      </c>
      <c r="O6136">
        <v>4</v>
      </c>
      <c r="P6136">
        <v>1.61</v>
      </c>
      <c r="Q6136" s="2">
        <v>1.72</v>
      </c>
      <c r="R6136" s="8" t="str">
        <f t="shared" si="954"/>
        <v/>
      </c>
      <c r="S6136" s="8">
        <f>SUM($R$3:R6136)</f>
        <v>-167.71000000000046</v>
      </c>
      <c r="T6136" s="2">
        <v>2</v>
      </c>
      <c r="U6136" s="8" t="str">
        <f t="shared" si="955"/>
        <v/>
      </c>
      <c r="V6136" s="8">
        <f>SUM($U$3:U6136)</f>
        <v>-531.84999999999854</v>
      </c>
      <c r="W6136" s="9">
        <v>1.22</v>
      </c>
      <c r="X6136" s="8" t="str">
        <f t="shared" si="950"/>
        <v/>
      </c>
      <c r="Y6136" s="8">
        <f>SUM($X$3:X6136)</f>
        <v>-132.92999999999978</v>
      </c>
      <c r="Z6136" s="9">
        <v>4</v>
      </c>
      <c r="AA6136" s="8" t="str">
        <f t="shared" si="951"/>
        <v/>
      </c>
      <c r="AB6136" s="8">
        <f>SUM($AA$3:AA6136)</f>
        <v>-721.10999999999945</v>
      </c>
      <c r="AC6136" s="2">
        <v>1.8</v>
      </c>
      <c r="AD6136" s="8" t="str">
        <f t="shared" si="952"/>
        <v/>
      </c>
      <c r="AE6136" s="8">
        <f>SUM(AD$3:AD6136)</f>
        <v>2130.6199999999985</v>
      </c>
      <c r="AF6136" s="2">
        <v>2</v>
      </c>
      <c r="AG6136" s="8" t="str">
        <f t="shared" si="956"/>
        <v/>
      </c>
      <c r="AH6136" s="8">
        <f>SUM(AG$3:AG6136)</f>
        <v>-407.97999999999843</v>
      </c>
      <c r="AI6136">
        <v>13</v>
      </c>
      <c r="AJ6136" s="8" t="str">
        <f t="shared" si="957"/>
        <v/>
      </c>
      <c r="AK6136" s="8">
        <f>SUM(AJ$3:AJ6136)</f>
        <v>-1003.17</v>
      </c>
      <c r="AL6136" s="2">
        <v>15</v>
      </c>
      <c r="AM6136" s="8" t="str">
        <f t="shared" si="958"/>
        <v/>
      </c>
      <c r="AN6136" s="8">
        <f>SUM(AM$3:AM6136)</f>
        <v>14.5</v>
      </c>
      <c r="AO6136" s="2">
        <v>7.5</v>
      </c>
      <c r="AP6136" s="8" t="str">
        <f t="shared" si="959"/>
        <v/>
      </c>
      <c r="AQ6136" s="8">
        <f>SUM(AP$3:AP6136)</f>
        <v>-716.5</v>
      </c>
      <c r="AT6136" s="4" t="str">
        <f t="shared" si="953"/>
        <v/>
      </c>
      <c r="AU6136" s="5">
        <f>SUM($AT$3:AT6136)</f>
        <v>14.5</v>
      </c>
      <c r="AV6136" s="6">
        <f>SUM(R6136,U6136,X6136,AA6136,AD6136,AG6136)</f>
        <v>0</v>
      </c>
    </row>
    <row r="6137" spans="1:48" x14ac:dyDescent="0.25">
      <c r="A6137">
        <f>IF(AND(G6137&lt;&gt;"",H6137&lt;&gt;"",I6137&lt;&gt;"",J6137&lt;&gt;"",K6137&lt;&gt;"",L6137&lt;&gt;"",M6137&lt;&gt;"",N6137&lt;&gt;"",O6137&lt;&gt;"",P6137&lt;&gt;"",Q6137&lt;&gt;"",T6137&lt;&gt;"",W6137&lt;&gt;"",Z6137&lt;&gt;"",AC6137&lt;&gt;"",AF6137&lt;&gt;"",AI6137&lt;&gt;"",AL6137&lt;&gt;"",AO6137&lt;&gt;"",AR6137&lt;&gt;"",AS6137&lt;&gt;""),1,0)</f>
        <v>1</v>
      </c>
      <c r="B6137" s="1">
        <v>43501</v>
      </c>
      <c r="C6137" t="s">
        <v>571</v>
      </c>
      <c r="D6137" t="s">
        <v>6617</v>
      </c>
      <c r="E6137" t="s">
        <v>490</v>
      </c>
      <c r="F6137" t="s">
        <v>6400</v>
      </c>
      <c r="G6137">
        <v>2019</v>
      </c>
      <c r="H6137">
        <v>2</v>
      </c>
      <c r="I6137">
        <v>5</v>
      </c>
      <c r="J6137" t="s">
        <v>188</v>
      </c>
      <c r="K6137">
        <v>3</v>
      </c>
      <c r="L6137" s="3">
        <v>0</v>
      </c>
      <c r="M6137" s="3">
        <v>1</v>
      </c>
      <c r="N6137">
        <v>1.66</v>
      </c>
      <c r="O6137">
        <v>3.4</v>
      </c>
      <c r="P6137">
        <v>5.75</v>
      </c>
      <c r="Q6137" s="2">
        <v>2.1</v>
      </c>
      <c r="R6137" s="8">
        <f t="shared" si="954"/>
        <v>-1</v>
      </c>
      <c r="S6137" s="8">
        <f>SUM($R$3:R6137)</f>
        <v>-168.71000000000046</v>
      </c>
      <c r="T6137" s="2">
        <v>1.66</v>
      </c>
      <c r="U6137" s="8">
        <f t="shared" si="955"/>
        <v>0.65999999999999992</v>
      </c>
      <c r="V6137" s="8">
        <f>SUM($U$3:U6137)</f>
        <v>-531.18999999999858</v>
      </c>
      <c r="W6137" s="9">
        <v>1.36</v>
      </c>
      <c r="X6137" s="8">
        <f t="shared" si="950"/>
        <v>-1</v>
      </c>
      <c r="Y6137" s="8">
        <f>SUM($X$3:X6137)</f>
        <v>-133.92999999999978</v>
      </c>
      <c r="Z6137" s="9">
        <v>3</v>
      </c>
      <c r="AA6137" s="8">
        <f t="shared" si="951"/>
        <v>2</v>
      </c>
      <c r="AB6137" s="8">
        <f>SUM($AA$3:AA6137)</f>
        <v>-719.10999999999945</v>
      </c>
      <c r="AC6137" s="2">
        <v>2.15</v>
      </c>
      <c r="AD6137" s="8">
        <f t="shared" si="952"/>
        <v>-1</v>
      </c>
      <c r="AE6137" s="8">
        <f>SUM(AD$3:AD6137)</f>
        <v>2129.6199999999985</v>
      </c>
      <c r="AF6137" s="2">
        <v>1.66</v>
      </c>
      <c r="AG6137" s="8">
        <f t="shared" si="956"/>
        <v>0.65999999999999992</v>
      </c>
      <c r="AH6137" s="8">
        <f>SUM(AG$3:AG6137)</f>
        <v>-407.3199999999984</v>
      </c>
      <c r="AI6137">
        <v>5.5</v>
      </c>
      <c r="AJ6137" s="8">
        <f t="shared" si="957"/>
        <v>-1</v>
      </c>
      <c r="AK6137" s="8">
        <f>SUM(AJ$3:AJ6137)</f>
        <v>-1004.17</v>
      </c>
      <c r="AL6137" s="2">
        <v>8.5</v>
      </c>
      <c r="AM6137" s="8">
        <f t="shared" si="958"/>
        <v>-1</v>
      </c>
      <c r="AN6137" s="8">
        <f>SUM(AM$3:AM6137)</f>
        <v>13.5</v>
      </c>
      <c r="AO6137" s="2">
        <v>6.5</v>
      </c>
      <c r="AP6137" s="8">
        <f t="shared" si="959"/>
        <v>-1</v>
      </c>
      <c r="AQ6137" s="8">
        <f>SUM(AP$3:AP6137)</f>
        <v>-717.5</v>
      </c>
      <c r="AR6137">
        <v>3</v>
      </c>
      <c r="AS6137">
        <v>1.37</v>
      </c>
      <c r="AT6137" s="4">
        <f t="shared" si="953"/>
        <v>-1</v>
      </c>
      <c r="AU6137" s="5">
        <f>SUM($AT$3:AT6137)</f>
        <v>13.5</v>
      </c>
      <c r="AV6137" s="6">
        <f>SUM(R6137,U6137,X6137,AA6137,AD6137,AG6137)</f>
        <v>0.31999999999999984</v>
      </c>
    </row>
    <row r="6138" spans="1:48" x14ac:dyDescent="0.25">
      <c r="A6138">
        <f>IF(AND(G6138&lt;&gt;"",H6138&lt;&gt;"",I6138&lt;&gt;"",J6138&lt;&gt;"",K6138&lt;&gt;"",L6138&lt;&gt;"",M6138&lt;&gt;"",N6138&lt;&gt;"",O6138&lt;&gt;"",P6138&lt;&gt;"",Q6138&lt;&gt;"",T6138&lt;&gt;"",W6138&lt;&gt;"",Z6138&lt;&gt;"",AC6138&lt;&gt;"",AF6138&lt;&gt;"",AI6138&lt;&gt;"",AL6138&lt;&gt;"",AO6138&lt;&gt;"",AR6138&lt;&gt;"",AS6138&lt;&gt;""),1,0)</f>
        <v>1</v>
      </c>
      <c r="B6138" s="1">
        <v>43501</v>
      </c>
      <c r="C6138" t="s">
        <v>571</v>
      </c>
      <c r="D6138" t="s">
        <v>2456</v>
      </c>
      <c r="E6138" t="s">
        <v>485</v>
      </c>
      <c r="F6138" t="s">
        <v>488</v>
      </c>
      <c r="G6138">
        <v>2019</v>
      </c>
      <c r="H6138">
        <v>2</v>
      </c>
      <c r="I6138">
        <v>5</v>
      </c>
      <c r="J6138" t="s">
        <v>188</v>
      </c>
      <c r="K6138">
        <v>3</v>
      </c>
      <c r="L6138" s="3">
        <v>2</v>
      </c>
      <c r="M6138" s="3">
        <v>0</v>
      </c>
      <c r="N6138">
        <v>1.61</v>
      </c>
      <c r="O6138">
        <v>3.75</v>
      </c>
      <c r="P6138">
        <v>5.5</v>
      </c>
      <c r="Q6138" s="2">
        <v>2</v>
      </c>
      <c r="R6138" s="8">
        <f t="shared" si="954"/>
        <v>-1</v>
      </c>
      <c r="S6138" s="8">
        <f>SUM($R$3:R6138)</f>
        <v>-169.71000000000046</v>
      </c>
      <c r="T6138" s="2">
        <v>1.72</v>
      </c>
      <c r="U6138" s="8">
        <f t="shared" si="955"/>
        <v>0.72</v>
      </c>
      <c r="V6138" s="8">
        <f>SUM($U$3:U6138)</f>
        <v>-530.46999999999855</v>
      </c>
      <c r="W6138" s="9">
        <v>1.33</v>
      </c>
      <c r="X6138" s="8">
        <f t="shared" si="950"/>
        <v>0.33000000000000007</v>
      </c>
      <c r="Y6138" s="8">
        <f>SUM($X$3:X6138)</f>
        <v>-133.59999999999977</v>
      </c>
      <c r="Z6138" s="9">
        <v>3.25</v>
      </c>
      <c r="AA6138" s="8">
        <f t="shared" si="951"/>
        <v>-1</v>
      </c>
      <c r="AB6138" s="8">
        <f>SUM($AA$3:AA6138)</f>
        <v>-720.10999999999945</v>
      </c>
      <c r="AC6138" s="2">
        <v>2.0499999999999998</v>
      </c>
      <c r="AD6138" s="8">
        <f t="shared" si="952"/>
        <v>1.0499999999999998</v>
      </c>
      <c r="AE6138" s="8">
        <f>SUM(AD$3:AD6138)</f>
        <v>2130.6699999999987</v>
      </c>
      <c r="AF6138" s="2">
        <v>1.75</v>
      </c>
      <c r="AG6138" s="8">
        <f t="shared" si="956"/>
        <v>0.75</v>
      </c>
      <c r="AH6138" s="8">
        <f>SUM(AG$3:AG6138)</f>
        <v>-406.5699999999984</v>
      </c>
      <c r="AI6138">
        <v>6</v>
      </c>
      <c r="AJ6138" s="8">
        <f t="shared" si="957"/>
        <v>-1</v>
      </c>
      <c r="AK6138" s="8">
        <f>SUM(AJ$3:AJ6138)</f>
        <v>-1005.17</v>
      </c>
      <c r="AL6138" s="2">
        <v>8.5</v>
      </c>
      <c r="AM6138" s="8">
        <f t="shared" si="958"/>
        <v>-1</v>
      </c>
      <c r="AN6138" s="8">
        <f>SUM(AM$3:AM6138)</f>
        <v>12.5</v>
      </c>
      <c r="AO6138" s="2">
        <v>7</v>
      </c>
      <c r="AP6138" s="8">
        <f t="shared" si="959"/>
        <v>-1</v>
      </c>
      <c r="AQ6138" s="8">
        <f>SUM(AP$3:AP6138)</f>
        <v>-718.5</v>
      </c>
      <c r="AR6138">
        <v>2.67</v>
      </c>
      <c r="AS6138">
        <v>1.45</v>
      </c>
      <c r="AT6138" s="4">
        <f t="shared" si="953"/>
        <v>-1</v>
      </c>
      <c r="AU6138" s="5">
        <f>SUM($AT$3:AT6138)</f>
        <v>12.5</v>
      </c>
      <c r="AV6138" s="6">
        <f>SUM(R6138,U6138,X6138,AA6138,AD6138,AG6138)</f>
        <v>0.84999999999999987</v>
      </c>
    </row>
    <row r="6139" spans="1:48" x14ac:dyDescent="0.25">
      <c r="A6139">
        <f>IF(AND(G6139&lt;&gt;"",H6139&lt;&gt;"",I6139&lt;&gt;"",J6139&lt;&gt;"",K6139&lt;&gt;"",L6139&lt;&gt;"",M6139&lt;&gt;"",N6139&lt;&gt;"",O6139&lt;&gt;"",P6139&lt;&gt;"",Q6139&lt;&gt;"",T6139&lt;&gt;"",W6139&lt;&gt;"",Z6139&lt;&gt;"",AC6139&lt;&gt;"",AF6139&lt;&gt;"",AI6139&lt;&gt;"",AL6139&lt;&gt;"",AO6139&lt;&gt;"",AR6139&lt;&gt;"",AS6139&lt;&gt;""),1,0)</f>
        <v>1</v>
      </c>
      <c r="B6139" s="1">
        <v>43501</v>
      </c>
      <c r="C6139" t="s">
        <v>578</v>
      </c>
      <c r="D6139" t="s">
        <v>3741</v>
      </c>
      <c r="E6139" t="s">
        <v>247</v>
      </c>
      <c r="F6139" t="s">
        <v>391</v>
      </c>
      <c r="G6139">
        <v>2019</v>
      </c>
      <c r="H6139">
        <v>2</v>
      </c>
      <c r="I6139">
        <v>5</v>
      </c>
      <c r="J6139" t="s">
        <v>188</v>
      </c>
      <c r="K6139">
        <v>3</v>
      </c>
      <c r="L6139" s="3">
        <v>1</v>
      </c>
      <c r="M6139" s="3">
        <v>1</v>
      </c>
      <c r="N6139">
        <v>1.65</v>
      </c>
      <c r="O6139">
        <v>4</v>
      </c>
      <c r="P6139">
        <v>4.75</v>
      </c>
      <c r="Q6139" s="2">
        <v>1.5</v>
      </c>
      <c r="R6139" s="8">
        <f t="shared" si="954"/>
        <v>0.5</v>
      </c>
      <c r="S6139" s="8">
        <f>SUM($R$3:R6139)</f>
        <v>-169.21000000000046</v>
      </c>
      <c r="T6139" s="2">
        <v>2.5</v>
      </c>
      <c r="U6139" s="8">
        <f t="shared" si="955"/>
        <v>-1</v>
      </c>
      <c r="V6139" s="8">
        <f>SUM($U$3:U6139)</f>
        <v>-531.46999999999855</v>
      </c>
      <c r="W6139" s="9">
        <v>1.1399999999999999</v>
      </c>
      <c r="X6139" s="8">
        <f t="shared" si="950"/>
        <v>0.1399999999999999</v>
      </c>
      <c r="Y6139" s="8">
        <f>SUM($X$3:X6139)</f>
        <v>-133.45999999999978</v>
      </c>
      <c r="Z6139" s="9">
        <v>5.5</v>
      </c>
      <c r="AA6139" s="8">
        <f t="shared" si="951"/>
        <v>-1</v>
      </c>
      <c r="AB6139" s="8">
        <f>SUM($AA$3:AA6139)</f>
        <v>-721.10999999999945</v>
      </c>
      <c r="AC6139" s="2">
        <v>1.5</v>
      </c>
      <c r="AD6139" s="8">
        <f t="shared" si="952"/>
        <v>0.5</v>
      </c>
      <c r="AE6139" s="8">
        <f>SUM(AD$3:AD6139)</f>
        <v>2131.1699999999987</v>
      </c>
      <c r="AF6139" s="2">
        <v>2.5</v>
      </c>
      <c r="AG6139" s="8">
        <f t="shared" si="956"/>
        <v>1.5</v>
      </c>
      <c r="AH6139" s="8">
        <f>SUM(AG$3:AG6139)</f>
        <v>-405.0699999999984</v>
      </c>
      <c r="AI6139">
        <v>11</v>
      </c>
      <c r="AJ6139" s="8">
        <f t="shared" si="957"/>
        <v>-1</v>
      </c>
      <c r="AK6139" s="8">
        <f>SUM(AJ$3:AJ6139)</f>
        <v>-1006.17</v>
      </c>
      <c r="AL6139" s="2">
        <v>8.5</v>
      </c>
      <c r="AM6139" s="8">
        <f t="shared" si="958"/>
        <v>-1</v>
      </c>
      <c r="AN6139" s="8">
        <f>SUM(AM$3:AM6139)</f>
        <v>11.5</v>
      </c>
      <c r="AO6139" s="2">
        <v>8</v>
      </c>
      <c r="AP6139" s="8">
        <f t="shared" si="959"/>
        <v>7</v>
      </c>
      <c r="AQ6139" s="8">
        <f>SUM(AP$3:AP6139)</f>
        <v>-711.5</v>
      </c>
      <c r="AR6139">
        <v>2.67</v>
      </c>
      <c r="AS6139">
        <v>1.45</v>
      </c>
      <c r="AT6139" s="4">
        <f t="shared" si="953"/>
        <v>-1</v>
      </c>
      <c r="AU6139" s="5">
        <f>SUM($AT$3:AT6139)</f>
        <v>11.5</v>
      </c>
      <c r="AV6139" s="6">
        <f>SUM(R6139,U6139,X6139,AA6139,AD6139,AG6139)</f>
        <v>0.6399999999999999</v>
      </c>
    </row>
    <row r="6140" spans="1:48" x14ac:dyDescent="0.25">
      <c r="A6140">
        <f>IF(AND(G6140&lt;&gt;"",H6140&lt;&gt;"",I6140&lt;&gt;"",J6140&lt;&gt;"",K6140&lt;&gt;"",L6140&lt;&gt;"",M6140&lt;&gt;"",N6140&lt;&gt;"",O6140&lt;&gt;"",P6140&lt;&gt;"",Q6140&lt;&gt;"",T6140&lt;&gt;"",W6140&lt;&gt;"",Z6140&lt;&gt;"",AC6140&lt;&gt;"",AF6140&lt;&gt;"",AI6140&lt;&gt;"",AL6140&lt;&gt;"",AO6140&lt;&gt;"",AR6140&lt;&gt;"",AS6140&lt;&gt;""),1,0)</f>
        <v>1</v>
      </c>
      <c r="B6140" s="1">
        <v>43501</v>
      </c>
      <c r="C6140" t="s">
        <v>578</v>
      </c>
      <c r="D6140" t="s">
        <v>6618</v>
      </c>
      <c r="E6140" t="s">
        <v>6054</v>
      </c>
      <c r="F6140" t="s">
        <v>3175</v>
      </c>
      <c r="G6140">
        <v>2019</v>
      </c>
      <c r="H6140">
        <v>2</v>
      </c>
      <c r="I6140">
        <v>5</v>
      </c>
      <c r="J6140" t="s">
        <v>188</v>
      </c>
      <c r="K6140">
        <v>3</v>
      </c>
      <c r="L6140" s="3">
        <v>1</v>
      </c>
      <c r="M6140" s="3">
        <v>0</v>
      </c>
      <c r="N6140">
        <v>1.8</v>
      </c>
      <c r="O6140">
        <v>3.75</v>
      </c>
      <c r="P6140">
        <v>4.2</v>
      </c>
      <c r="Q6140" s="2">
        <v>1.9</v>
      </c>
      <c r="R6140" s="8">
        <f t="shared" si="954"/>
        <v>-1</v>
      </c>
      <c r="S6140" s="8">
        <f>SUM($R$3:R6140)</f>
        <v>-170.21000000000046</v>
      </c>
      <c r="T6140" s="2">
        <v>1.9</v>
      </c>
      <c r="U6140" s="8">
        <f t="shared" si="955"/>
        <v>0.89999999999999991</v>
      </c>
      <c r="V6140" s="8">
        <f>SUM($U$3:U6140)</f>
        <v>-530.56999999999857</v>
      </c>
      <c r="W6140" s="9">
        <v>1.3</v>
      </c>
      <c r="X6140" s="8">
        <f t="shared" si="950"/>
        <v>-1</v>
      </c>
      <c r="Y6140" s="8">
        <f>SUM($X$3:X6140)</f>
        <v>-134.45999999999978</v>
      </c>
      <c r="Z6140" s="9">
        <v>3.4</v>
      </c>
      <c r="AA6140" s="8">
        <f t="shared" si="951"/>
        <v>2.4</v>
      </c>
      <c r="AB6140" s="8">
        <f>SUM($AA$3:AA6140)</f>
        <v>-718.70999999999947</v>
      </c>
      <c r="AC6140" s="2">
        <v>2</v>
      </c>
      <c r="AD6140" s="8">
        <f t="shared" si="952"/>
        <v>-1</v>
      </c>
      <c r="AE6140" s="8">
        <f>SUM(AD$3:AD6140)</f>
        <v>2130.1699999999987</v>
      </c>
      <c r="AF6140" s="2">
        <v>1.8</v>
      </c>
      <c r="AG6140" s="8">
        <f t="shared" si="956"/>
        <v>0.8</v>
      </c>
      <c r="AH6140" s="8">
        <f>SUM(AG$3:AG6140)</f>
        <v>-404.26999999999839</v>
      </c>
      <c r="AI6140">
        <v>7</v>
      </c>
      <c r="AJ6140" s="8">
        <f t="shared" si="957"/>
        <v>6</v>
      </c>
      <c r="AK6140" s="8">
        <f>SUM(AJ$3:AJ6140)</f>
        <v>-1000.17</v>
      </c>
      <c r="AL6140" s="2">
        <v>8.5</v>
      </c>
      <c r="AM6140" s="8">
        <f t="shared" si="958"/>
        <v>-1</v>
      </c>
      <c r="AN6140" s="8">
        <f>SUM(AM$3:AM6140)</f>
        <v>10.5</v>
      </c>
      <c r="AO6140" s="2">
        <v>7</v>
      </c>
      <c r="AP6140" s="8">
        <f t="shared" si="959"/>
        <v>-1</v>
      </c>
      <c r="AQ6140" s="8">
        <f>SUM(AP$3:AP6140)</f>
        <v>-712.5</v>
      </c>
      <c r="AR6140">
        <v>3.1</v>
      </c>
      <c r="AS6140">
        <v>1.35</v>
      </c>
      <c r="AT6140" s="4">
        <f t="shared" si="953"/>
        <v>-1</v>
      </c>
      <c r="AU6140" s="5">
        <f>SUM($AT$3:AT6140)</f>
        <v>10.5</v>
      </c>
      <c r="AV6140" s="6">
        <f>SUM(R6140,U6140,X6140,AA6140,AD6140,AG6140)</f>
        <v>1.0999999999999999</v>
      </c>
    </row>
    <row r="6141" spans="1:48" x14ac:dyDescent="0.25">
      <c r="A6141">
        <f>IF(AND(G6141&lt;&gt;"",H6141&lt;&gt;"",I6141&lt;&gt;"",J6141&lt;&gt;"",K6141&lt;&gt;"",L6141&lt;&gt;"",M6141&lt;&gt;"",N6141&lt;&gt;"",O6141&lt;&gt;"",P6141&lt;&gt;"",Q6141&lt;&gt;"",T6141&lt;&gt;"",W6141&lt;&gt;"",Z6141&lt;&gt;"",AC6141&lt;&gt;"",AF6141&lt;&gt;"",AI6141&lt;&gt;"",AL6141&lt;&gt;"",AO6141&lt;&gt;"",AR6141&lt;&gt;"",AS6141&lt;&gt;""),1,0)</f>
        <v>0</v>
      </c>
      <c r="B6141" s="1">
        <v>43501</v>
      </c>
      <c r="C6141" t="s">
        <v>578</v>
      </c>
      <c r="D6141" t="s">
        <v>6619</v>
      </c>
      <c r="E6141" t="s">
        <v>3181</v>
      </c>
      <c r="F6141" t="s">
        <v>385</v>
      </c>
      <c r="G6141">
        <v>2019</v>
      </c>
      <c r="H6141">
        <v>2</v>
      </c>
      <c r="I6141">
        <v>5</v>
      </c>
      <c r="J6141" t="s">
        <v>188</v>
      </c>
      <c r="K6141">
        <v>3</v>
      </c>
      <c r="L6141" s="3">
        <v>2</v>
      </c>
      <c r="M6141" s="3">
        <v>1</v>
      </c>
      <c r="N6141">
        <v>5.5</v>
      </c>
      <c r="O6141">
        <v>4.33</v>
      </c>
      <c r="P6141">
        <v>1.57</v>
      </c>
      <c r="Q6141" s="2">
        <v>1.61</v>
      </c>
      <c r="R6141" s="8" t="str">
        <f t="shared" si="954"/>
        <v/>
      </c>
      <c r="S6141" s="8">
        <f>SUM($R$3:R6141)</f>
        <v>-170.21000000000046</v>
      </c>
      <c r="T6141" s="2">
        <v>2.2000000000000002</v>
      </c>
      <c r="U6141" s="8" t="str">
        <f t="shared" si="955"/>
        <v/>
      </c>
      <c r="V6141" s="8">
        <f>SUM($U$3:U6141)</f>
        <v>-530.56999999999857</v>
      </c>
      <c r="W6141" s="9">
        <v>1.1599999999999999</v>
      </c>
      <c r="X6141" s="8" t="str">
        <f t="shared" si="950"/>
        <v/>
      </c>
      <c r="Y6141" s="8">
        <f>SUM($X$3:X6141)</f>
        <v>-134.45999999999978</v>
      </c>
      <c r="Z6141" s="9">
        <v>5</v>
      </c>
      <c r="AA6141" s="8" t="str">
        <f t="shared" si="951"/>
        <v/>
      </c>
      <c r="AB6141" s="8">
        <f>SUM($AA$3:AA6141)</f>
        <v>-718.70999999999947</v>
      </c>
      <c r="AC6141" s="2">
        <v>1.57</v>
      </c>
      <c r="AD6141" s="8" t="str">
        <f t="shared" si="952"/>
        <v/>
      </c>
      <c r="AE6141" s="8">
        <f>SUM(AD$3:AD6141)</f>
        <v>2130.1699999999987</v>
      </c>
      <c r="AF6141" s="2">
        <v>2.35</v>
      </c>
      <c r="AG6141" s="8" t="str">
        <f t="shared" si="956"/>
        <v/>
      </c>
      <c r="AH6141" s="8">
        <f>SUM(AG$3:AG6141)</f>
        <v>-404.26999999999839</v>
      </c>
      <c r="AI6141">
        <v>17</v>
      </c>
      <c r="AJ6141" s="8" t="str">
        <f t="shared" si="957"/>
        <v/>
      </c>
      <c r="AK6141" s="8">
        <f>SUM(AJ$3:AJ6141)</f>
        <v>-1000.17</v>
      </c>
      <c r="AL6141" s="2">
        <v>15</v>
      </c>
      <c r="AM6141" s="8" t="str">
        <f t="shared" si="958"/>
        <v/>
      </c>
      <c r="AN6141" s="8">
        <f>SUM(AM$3:AM6141)</f>
        <v>10.5</v>
      </c>
      <c r="AO6141" s="2">
        <v>8</v>
      </c>
      <c r="AP6141" s="8" t="str">
        <f t="shared" si="959"/>
        <v/>
      </c>
      <c r="AQ6141" s="8">
        <f>SUM(AP$3:AP6141)</f>
        <v>-712.5</v>
      </c>
      <c r="AT6141" s="4" t="str">
        <f t="shared" si="953"/>
        <v/>
      </c>
      <c r="AU6141" s="5">
        <f>SUM($AT$3:AT6141)</f>
        <v>10.5</v>
      </c>
      <c r="AV6141" s="6">
        <f>SUM(R6141,U6141,X6141,AA6141,AD6141,AG6141)</f>
        <v>0</v>
      </c>
    </row>
    <row r="6142" spans="1:48" x14ac:dyDescent="0.25">
      <c r="A6142">
        <f>IF(AND(G6142&lt;&gt;"",H6142&lt;&gt;"",I6142&lt;&gt;"",J6142&lt;&gt;"",K6142&lt;&gt;"",L6142&lt;&gt;"",M6142&lt;&gt;"",N6142&lt;&gt;"",O6142&lt;&gt;"",P6142&lt;&gt;"",Q6142&lt;&gt;"",T6142&lt;&gt;"",W6142&lt;&gt;"",Z6142&lt;&gt;"",AC6142&lt;&gt;"",AF6142&lt;&gt;"",AI6142&lt;&gt;"",AL6142&lt;&gt;"",AO6142&lt;&gt;"",AR6142&lt;&gt;"",AS6142&lt;&gt;""),1,0)</f>
        <v>1</v>
      </c>
      <c r="B6142" s="1">
        <v>43501</v>
      </c>
      <c r="C6142" t="s">
        <v>578</v>
      </c>
      <c r="D6142" t="s">
        <v>6620</v>
      </c>
      <c r="E6142" t="s">
        <v>6621</v>
      </c>
      <c r="F6142" t="s">
        <v>556</v>
      </c>
      <c r="G6142">
        <v>2019</v>
      </c>
      <c r="H6142">
        <v>2</v>
      </c>
      <c r="I6142">
        <v>5</v>
      </c>
      <c r="J6142" t="s">
        <v>188</v>
      </c>
      <c r="K6142">
        <v>3</v>
      </c>
      <c r="L6142" s="3">
        <v>1</v>
      </c>
      <c r="M6142" s="3">
        <v>3</v>
      </c>
      <c r="N6142">
        <v>3.6</v>
      </c>
      <c r="O6142">
        <v>3.75</v>
      </c>
      <c r="P6142">
        <v>1.9</v>
      </c>
      <c r="Q6142" s="2">
        <v>1.53</v>
      </c>
      <c r="R6142" s="8">
        <f t="shared" si="954"/>
        <v>0.53</v>
      </c>
      <c r="S6142" s="8">
        <f>SUM($R$3:R6142)</f>
        <v>-169.68000000000046</v>
      </c>
      <c r="T6142" s="2">
        <v>2.37</v>
      </c>
      <c r="U6142" s="8">
        <f t="shared" si="955"/>
        <v>-1</v>
      </c>
      <c r="V6142" s="8">
        <f>SUM($U$3:U6142)</f>
        <v>-531.56999999999857</v>
      </c>
      <c r="W6142" s="9">
        <v>1.18</v>
      </c>
      <c r="X6142" s="8">
        <f t="shared" si="950"/>
        <v>0.17999999999999994</v>
      </c>
      <c r="Y6142" s="8">
        <f>SUM($X$3:X6142)</f>
        <v>-134.27999999999977</v>
      </c>
      <c r="Z6142" s="9">
        <v>4.5</v>
      </c>
      <c r="AA6142" s="8">
        <f t="shared" si="951"/>
        <v>-1</v>
      </c>
      <c r="AB6142" s="8">
        <f>SUM($AA$3:AA6142)</f>
        <v>-719.70999999999947</v>
      </c>
      <c r="AC6142" s="2">
        <v>1.57</v>
      </c>
      <c r="AD6142" s="8">
        <f t="shared" si="952"/>
        <v>0.57000000000000006</v>
      </c>
      <c r="AE6142" s="8">
        <f>SUM(AD$3:AD6142)</f>
        <v>2130.7399999999989</v>
      </c>
      <c r="AF6142" s="2">
        <v>2.35</v>
      </c>
      <c r="AG6142" s="8">
        <f t="shared" si="956"/>
        <v>-1</v>
      </c>
      <c r="AH6142" s="8">
        <f>SUM(AG$3:AG6142)</f>
        <v>-405.26999999999839</v>
      </c>
      <c r="AI6142">
        <v>15</v>
      </c>
      <c r="AJ6142" s="8">
        <f t="shared" si="957"/>
        <v>-1</v>
      </c>
      <c r="AK6142" s="8">
        <f>SUM(AJ$3:AJ6142)</f>
        <v>-1001.17</v>
      </c>
      <c r="AL6142" s="2">
        <v>12</v>
      </c>
      <c r="AM6142" s="8">
        <f t="shared" si="958"/>
        <v>-1</v>
      </c>
      <c r="AN6142" s="8">
        <f>SUM(AM$3:AM6142)</f>
        <v>9.5</v>
      </c>
      <c r="AO6142" s="2">
        <v>7.5</v>
      </c>
      <c r="AP6142" s="8">
        <f t="shared" si="959"/>
        <v>-1</v>
      </c>
      <c r="AQ6142" s="8">
        <f>SUM(AP$3:AP6142)</f>
        <v>-713.5</v>
      </c>
      <c r="AR6142">
        <v>7</v>
      </c>
      <c r="AS6142">
        <v>1.1000000000000001</v>
      </c>
      <c r="AT6142" s="4">
        <f t="shared" si="953"/>
        <v>-1</v>
      </c>
      <c r="AU6142" s="5">
        <f>SUM($AT$3:AT6142)</f>
        <v>9.5</v>
      </c>
      <c r="AV6142" s="6">
        <f>SUM(R6142,U6142,X6142,AA6142,AD6142,AG6142)</f>
        <v>-1.72</v>
      </c>
    </row>
    <row r="6143" spans="1:48" x14ac:dyDescent="0.25">
      <c r="A6143">
        <f>IF(AND(G6143&lt;&gt;"",H6143&lt;&gt;"",I6143&lt;&gt;"",J6143&lt;&gt;"",K6143&lt;&gt;"",L6143&lt;&gt;"",M6143&lt;&gt;"",N6143&lt;&gt;"",O6143&lt;&gt;"",P6143&lt;&gt;"",Q6143&lt;&gt;"",T6143&lt;&gt;"",W6143&lt;&gt;"",Z6143&lt;&gt;"",AC6143&lt;&gt;"",AF6143&lt;&gt;"",AI6143&lt;&gt;"",AL6143&lt;&gt;"",AO6143&lt;&gt;"",AR6143&lt;&gt;"",AS6143&lt;&gt;""),1,0)</f>
        <v>1</v>
      </c>
      <c r="B6143" s="1">
        <v>43501</v>
      </c>
      <c r="C6143" t="s">
        <v>573</v>
      </c>
      <c r="D6143" t="s">
        <v>6622</v>
      </c>
      <c r="E6143" t="s">
        <v>403</v>
      </c>
      <c r="F6143" t="s">
        <v>6623</v>
      </c>
      <c r="G6143">
        <v>2019</v>
      </c>
      <c r="H6143">
        <v>2</v>
      </c>
      <c r="I6143">
        <v>5</v>
      </c>
      <c r="J6143" t="s">
        <v>188</v>
      </c>
      <c r="K6143">
        <v>3</v>
      </c>
      <c r="L6143" s="3">
        <v>3</v>
      </c>
      <c r="M6143" s="3">
        <v>1</v>
      </c>
      <c r="N6143">
        <v>1.1599999999999999</v>
      </c>
      <c r="O6143">
        <v>8</v>
      </c>
      <c r="P6143">
        <v>21</v>
      </c>
      <c r="Q6143" s="2">
        <v>2</v>
      </c>
      <c r="R6143" s="8">
        <f t="shared" si="954"/>
        <v>1</v>
      </c>
      <c r="S6143" s="8">
        <f>SUM($R$3:R6143)</f>
        <v>-168.68000000000046</v>
      </c>
      <c r="T6143" s="2">
        <v>1.75</v>
      </c>
      <c r="U6143" s="8">
        <f t="shared" si="955"/>
        <v>-1</v>
      </c>
      <c r="V6143" s="8">
        <f>SUM($U$3:U6143)</f>
        <v>-532.56999999999857</v>
      </c>
      <c r="W6143" s="9">
        <v>1.1100000000000001</v>
      </c>
      <c r="X6143" s="8">
        <f t="shared" si="950"/>
        <v>0.1100000000000001</v>
      </c>
      <c r="Y6143" s="8">
        <f>SUM($X$3:X6143)</f>
        <v>-134.16999999999976</v>
      </c>
      <c r="Z6143" s="9">
        <v>6.5</v>
      </c>
      <c r="AA6143" s="8">
        <f t="shared" si="951"/>
        <v>-1</v>
      </c>
      <c r="AB6143" s="8">
        <f>SUM($AA$3:AA6143)</f>
        <v>-720.70999999999947</v>
      </c>
      <c r="AC6143" s="2">
        <v>1.4</v>
      </c>
      <c r="AD6143" s="8">
        <f t="shared" si="952"/>
        <v>0.39999999999999991</v>
      </c>
      <c r="AE6143" s="8">
        <f>SUM(AD$3:AD6143)</f>
        <v>2131.139999999999</v>
      </c>
      <c r="AF6143" s="2">
        <v>2.87</v>
      </c>
      <c r="AG6143" s="8">
        <f t="shared" si="956"/>
        <v>-1</v>
      </c>
      <c r="AH6143" s="8">
        <f>SUM(AG$3:AG6143)</f>
        <v>-406.26999999999839</v>
      </c>
      <c r="AI6143">
        <v>8.5</v>
      </c>
      <c r="AJ6143" s="8">
        <f t="shared" si="957"/>
        <v>-1</v>
      </c>
      <c r="AK6143" s="8">
        <f>SUM(AJ$3:AJ6143)</f>
        <v>-1002.17</v>
      </c>
      <c r="AL6143" s="2">
        <v>9</v>
      </c>
      <c r="AM6143" s="8">
        <f t="shared" si="958"/>
        <v>-1</v>
      </c>
      <c r="AN6143" s="8">
        <f>SUM(AM$3:AM6143)</f>
        <v>8.5</v>
      </c>
      <c r="AO6143" s="2">
        <v>15</v>
      </c>
      <c r="AP6143" s="8">
        <f t="shared" si="959"/>
        <v>-1</v>
      </c>
      <c r="AQ6143" s="8">
        <f>SUM(AP$3:AP6143)</f>
        <v>-714.5</v>
      </c>
      <c r="AR6143">
        <v>1.47</v>
      </c>
      <c r="AS6143">
        <v>2.6</v>
      </c>
      <c r="AT6143" s="4">
        <f t="shared" si="953"/>
        <v>-1</v>
      </c>
      <c r="AU6143" s="5">
        <f>SUM($AT$3:AT6143)</f>
        <v>8.5</v>
      </c>
      <c r="AV6143" s="6">
        <f>SUM(R6143,U6143,X6143,AA6143,AD6143,AG6143)</f>
        <v>-1.49</v>
      </c>
    </row>
    <row r="6144" spans="1:48" x14ac:dyDescent="0.25">
      <c r="A6144">
        <f>IF(AND(G6144&lt;&gt;"",H6144&lt;&gt;"",I6144&lt;&gt;"",J6144&lt;&gt;"",K6144&lt;&gt;"",L6144&lt;&gt;"",M6144&lt;&gt;"",N6144&lt;&gt;"",O6144&lt;&gt;"",P6144&lt;&gt;"",Q6144&lt;&gt;"",T6144&lt;&gt;"",W6144&lt;&gt;"",Z6144&lt;&gt;"",AC6144&lt;&gt;"",AF6144&lt;&gt;"",AI6144&lt;&gt;"",AL6144&lt;&gt;"",AO6144&lt;&gt;"",AR6144&lt;&gt;"",AS6144&lt;&gt;""),1,0)</f>
        <v>0</v>
      </c>
      <c r="B6144" s="1">
        <v>43501</v>
      </c>
      <c r="C6144" t="s">
        <v>573</v>
      </c>
      <c r="D6144" t="s">
        <v>6624</v>
      </c>
      <c r="E6144" t="s">
        <v>274</v>
      </c>
      <c r="F6144" t="s">
        <v>410</v>
      </c>
      <c r="G6144">
        <v>2019</v>
      </c>
      <c r="H6144">
        <v>2</v>
      </c>
      <c r="I6144">
        <v>5</v>
      </c>
      <c r="J6144" t="s">
        <v>188</v>
      </c>
      <c r="K6144">
        <v>3</v>
      </c>
      <c r="L6144" s="3">
        <v>2</v>
      </c>
      <c r="M6144" s="3">
        <v>0</v>
      </c>
      <c r="N6144">
        <v>5.5</v>
      </c>
      <c r="O6144">
        <v>3.5</v>
      </c>
      <c r="P6144">
        <v>1.8</v>
      </c>
      <c r="Q6144" s="2">
        <v>2.0499999999999998</v>
      </c>
      <c r="R6144" s="8" t="str">
        <f t="shared" si="954"/>
        <v/>
      </c>
      <c r="S6144" s="8">
        <f>SUM($R$3:R6144)</f>
        <v>-168.68000000000046</v>
      </c>
      <c r="T6144" s="2">
        <v>1.7</v>
      </c>
      <c r="U6144" s="8" t="str">
        <f t="shared" si="955"/>
        <v/>
      </c>
      <c r="V6144" s="8">
        <f>SUM($U$3:U6144)</f>
        <v>-532.56999999999857</v>
      </c>
      <c r="W6144" s="9">
        <v>1.4</v>
      </c>
      <c r="X6144" s="8" t="str">
        <f t="shared" si="950"/>
        <v/>
      </c>
      <c r="Y6144" s="8">
        <f>SUM($X$3:X6144)</f>
        <v>-134.16999999999976</v>
      </c>
      <c r="Z6144" s="9">
        <v>2.75</v>
      </c>
      <c r="AA6144" s="8" t="str">
        <f t="shared" si="951"/>
        <v/>
      </c>
      <c r="AB6144" s="8">
        <f>SUM($AA$3:AA6144)</f>
        <v>-720.70999999999947</v>
      </c>
      <c r="AC6144" s="2">
        <v>2.4</v>
      </c>
      <c r="AD6144" s="8" t="str">
        <f t="shared" si="952"/>
        <v/>
      </c>
      <c r="AE6144" s="8">
        <f>SUM(AD$3:AD6144)</f>
        <v>2131.139999999999</v>
      </c>
      <c r="AF6144" s="2">
        <v>1.53</v>
      </c>
      <c r="AG6144" s="8" t="str">
        <f t="shared" si="956"/>
        <v/>
      </c>
      <c r="AH6144" s="8">
        <f>SUM(AG$3:AG6144)</f>
        <v>-406.26999999999839</v>
      </c>
      <c r="AI6144">
        <v>11</v>
      </c>
      <c r="AJ6144" s="8" t="str">
        <f t="shared" si="957"/>
        <v/>
      </c>
      <c r="AK6144" s="8">
        <f>SUM(AJ$3:AJ6144)</f>
        <v>-1002.17</v>
      </c>
      <c r="AL6144" s="2">
        <v>17</v>
      </c>
      <c r="AM6144" s="8" t="str">
        <f t="shared" si="958"/>
        <v/>
      </c>
      <c r="AN6144" s="8">
        <f>SUM(AM$3:AM6144)</f>
        <v>8.5</v>
      </c>
      <c r="AO6144" s="2">
        <v>6.5</v>
      </c>
      <c r="AP6144" s="8" t="str">
        <f t="shared" si="959"/>
        <v/>
      </c>
      <c r="AQ6144" s="8">
        <f>SUM(AP$3:AP6144)</f>
        <v>-714.5</v>
      </c>
      <c r="AT6144" s="4" t="str">
        <f t="shared" si="953"/>
        <v/>
      </c>
      <c r="AU6144" s="5">
        <f>SUM($AT$3:AT6144)</f>
        <v>8.5</v>
      </c>
      <c r="AV6144" s="6">
        <f>SUM(R6144,U6144,X6144,AA6144,AD6144,AG6144)</f>
        <v>0</v>
      </c>
    </row>
    <row r="6145" spans="1:48" x14ac:dyDescent="0.25">
      <c r="A6145">
        <f>IF(AND(G6145&lt;&gt;"",H6145&lt;&gt;"",I6145&lt;&gt;"",J6145&lt;&gt;"",K6145&lt;&gt;"",L6145&lt;&gt;"",M6145&lt;&gt;"",N6145&lt;&gt;"",O6145&lt;&gt;"",P6145&lt;&gt;"",Q6145&lt;&gt;"",T6145&lt;&gt;"",W6145&lt;&gt;"",Z6145&lt;&gt;"",AC6145&lt;&gt;"",AF6145&lt;&gt;"",AI6145&lt;&gt;"",AL6145&lt;&gt;"",AO6145&lt;&gt;"",AR6145&lt;&gt;"",AS6145&lt;&gt;""),1,0)</f>
        <v>1</v>
      </c>
      <c r="B6145" s="1">
        <v>43501</v>
      </c>
      <c r="C6145" t="s">
        <v>573</v>
      </c>
      <c r="D6145" t="s">
        <v>6625</v>
      </c>
      <c r="E6145" t="s">
        <v>5799</v>
      </c>
      <c r="F6145" t="s">
        <v>269</v>
      </c>
      <c r="G6145">
        <v>2019</v>
      </c>
      <c r="H6145">
        <v>2</v>
      </c>
      <c r="I6145">
        <v>5</v>
      </c>
      <c r="J6145" t="s">
        <v>188</v>
      </c>
      <c r="K6145">
        <v>3</v>
      </c>
      <c r="L6145" s="3">
        <v>2</v>
      </c>
      <c r="M6145" s="3">
        <v>0</v>
      </c>
      <c r="N6145">
        <v>2.0499999999999998</v>
      </c>
      <c r="O6145">
        <v>3.3</v>
      </c>
      <c r="P6145">
        <v>4.2</v>
      </c>
      <c r="Q6145" s="2">
        <v>1.8</v>
      </c>
      <c r="R6145" s="8">
        <f t="shared" si="954"/>
        <v>-1</v>
      </c>
      <c r="S6145" s="8">
        <f>SUM($R$3:R6145)</f>
        <v>-169.68000000000046</v>
      </c>
      <c r="T6145" s="2">
        <v>1.95</v>
      </c>
      <c r="U6145" s="8">
        <f t="shared" si="955"/>
        <v>0.95</v>
      </c>
      <c r="V6145" s="8">
        <f>SUM($U$3:U6145)</f>
        <v>-531.61999999999853</v>
      </c>
      <c r="W6145" s="9">
        <v>1.33</v>
      </c>
      <c r="X6145" s="8">
        <f t="shared" si="950"/>
        <v>0.33000000000000007</v>
      </c>
      <c r="Y6145" s="8">
        <f>SUM($X$3:X6145)</f>
        <v>-133.83999999999975</v>
      </c>
      <c r="Z6145" s="9">
        <v>3.25</v>
      </c>
      <c r="AA6145" s="8">
        <f t="shared" si="951"/>
        <v>-1</v>
      </c>
      <c r="AB6145" s="8">
        <f>SUM($AA$3:AA6145)</f>
        <v>-721.70999999999947</v>
      </c>
      <c r="AC6145" s="2">
        <v>2.0499999999999998</v>
      </c>
      <c r="AD6145" s="8">
        <f t="shared" si="952"/>
        <v>1.0499999999999998</v>
      </c>
      <c r="AE6145" s="8">
        <f>SUM(AD$3:AD6145)</f>
        <v>2132.1899999999991</v>
      </c>
      <c r="AF6145" s="2">
        <v>1.75</v>
      </c>
      <c r="AG6145" s="8">
        <f t="shared" si="956"/>
        <v>0.75</v>
      </c>
      <c r="AH6145" s="8">
        <f>SUM(AG$3:AG6145)</f>
        <v>-405.51999999999839</v>
      </c>
      <c r="AI6145">
        <v>7</v>
      </c>
      <c r="AJ6145" s="8">
        <f t="shared" si="957"/>
        <v>-1</v>
      </c>
      <c r="AK6145" s="8">
        <f>SUM(AJ$3:AJ6145)</f>
        <v>-1003.17</v>
      </c>
      <c r="AL6145" s="2">
        <v>8.5</v>
      </c>
      <c r="AM6145" s="8">
        <f t="shared" si="958"/>
        <v>-1</v>
      </c>
      <c r="AN6145" s="8">
        <f>SUM(AM$3:AM6145)</f>
        <v>7.5</v>
      </c>
      <c r="AO6145" s="2">
        <v>6</v>
      </c>
      <c r="AP6145" s="8">
        <f t="shared" si="959"/>
        <v>-1</v>
      </c>
      <c r="AQ6145" s="8">
        <f>SUM(AP$3:AP6145)</f>
        <v>-715.5</v>
      </c>
      <c r="AR6145">
        <v>3.8</v>
      </c>
      <c r="AS6145">
        <v>1.25</v>
      </c>
      <c r="AT6145" s="4">
        <f t="shared" si="953"/>
        <v>-1</v>
      </c>
      <c r="AU6145" s="5">
        <f>SUM($AT$3:AT6145)</f>
        <v>7.5</v>
      </c>
      <c r="AV6145" s="6">
        <f>SUM(R6145,U6145,X6145,AA6145,AD6145,AG6145)</f>
        <v>1.0799999999999998</v>
      </c>
    </row>
    <row r="6146" spans="1:48" x14ac:dyDescent="0.25">
      <c r="A6146">
        <f>IF(AND(G6146&lt;&gt;"",H6146&lt;&gt;"",I6146&lt;&gt;"",J6146&lt;&gt;"",K6146&lt;&gt;"",L6146&lt;&gt;"",M6146&lt;&gt;"",N6146&lt;&gt;"",O6146&lt;&gt;"",P6146&lt;&gt;"",Q6146&lt;&gt;"",T6146&lt;&gt;"",W6146&lt;&gt;"",Z6146&lt;&gt;"",AC6146&lt;&gt;"",AF6146&lt;&gt;"",AI6146&lt;&gt;"",AL6146&lt;&gt;"",AO6146&lt;&gt;"",AR6146&lt;&gt;"",AS6146&lt;&gt;""),1,0)</f>
        <v>1</v>
      </c>
      <c r="B6146" s="1">
        <v>43501</v>
      </c>
      <c r="C6146" t="s">
        <v>573</v>
      </c>
      <c r="D6146" t="s">
        <v>6626</v>
      </c>
      <c r="E6146" t="s">
        <v>5862</v>
      </c>
      <c r="F6146" t="s">
        <v>6627</v>
      </c>
      <c r="G6146">
        <v>2019</v>
      </c>
      <c r="H6146">
        <v>2</v>
      </c>
      <c r="I6146">
        <v>5</v>
      </c>
      <c r="J6146" t="s">
        <v>188</v>
      </c>
      <c r="K6146">
        <v>3</v>
      </c>
      <c r="L6146" s="3">
        <v>3</v>
      </c>
      <c r="M6146" s="3">
        <v>2</v>
      </c>
      <c r="N6146">
        <v>1.22</v>
      </c>
      <c r="O6146">
        <v>7</v>
      </c>
      <c r="P6146">
        <v>15</v>
      </c>
      <c r="Q6146" s="2">
        <v>2.2000000000000002</v>
      </c>
      <c r="R6146" s="8">
        <f t="shared" si="954"/>
        <v>1.2000000000000002</v>
      </c>
      <c r="S6146" s="8">
        <f>SUM($R$3:R6146)</f>
        <v>-168.48000000000047</v>
      </c>
      <c r="T6146" s="2">
        <v>1.61</v>
      </c>
      <c r="U6146" s="8">
        <f t="shared" si="955"/>
        <v>-1</v>
      </c>
      <c r="V6146" s="8">
        <f>SUM($U$3:U6146)</f>
        <v>-532.61999999999853</v>
      </c>
      <c r="W6146" s="9">
        <v>1.22</v>
      </c>
      <c r="X6146" s="8">
        <f t="shared" si="950"/>
        <v>0.21999999999999997</v>
      </c>
      <c r="Y6146" s="8">
        <f>SUM($X$3:X6146)</f>
        <v>-133.61999999999975</v>
      </c>
      <c r="Z6146" s="9">
        <v>4</v>
      </c>
      <c r="AA6146" s="8">
        <f t="shared" si="951"/>
        <v>-1</v>
      </c>
      <c r="AB6146" s="8">
        <f>SUM($AA$3:AA6146)</f>
        <v>-722.70999999999947</v>
      </c>
      <c r="AC6146" s="2">
        <v>1.65</v>
      </c>
      <c r="AD6146" s="8">
        <f t="shared" si="952"/>
        <v>0.64999999999999991</v>
      </c>
      <c r="AE6146" s="8">
        <f>SUM(AD$3:AD6146)</f>
        <v>2132.8399999999992</v>
      </c>
      <c r="AF6146" s="2">
        <v>2.2000000000000002</v>
      </c>
      <c r="AG6146" s="8">
        <f t="shared" si="956"/>
        <v>-1</v>
      </c>
      <c r="AH6146" s="8">
        <f>SUM(AG$3:AG6146)</f>
        <v>-406.51999999999839</v>
      </c>
      <c r="AI6146">
        <v>5.5</v>
      </c>
      <c r="AJ6146" s="8">
        <f t="shared" si="957"/>
        <v>-1</v>
      </c>
      <c r="AK6146" s="8">
        <f>SUM(AJ$3:AJ6146)</f>
        <v>-1004.17</v>
      </c>
      <c r="AL6146" s="2">
        <v>7.5</v>
      </c>
      <c r="AM6146" s="8">
        <f t="shared" si="958"/>
        <v>-1</v>
      </c>
      <c r="AN6146" s="8">
        <f>SUM(AM$3:AM6146)</f>
        <v>6.5</v>
      </c>
      <c r="AO6146" s="2">
        <v>13</v>
      </c>
      <c r="AP6146" s="8">
        <f t="shared" si="959"/>
        <v>-1</v>
      </c>
      <c r="AQ6146" s="8">
        <f>SUM(AP$3:AP6146)</f>
        <v>-716.5</v>
      </c>
      <c r="AR6146">
        <v>1.77</v>
      </c>
      <c r="AS6146">
        <v>2.02</v>
      </c>
      <c r="AT6146" s="4">
        <f t="shared" si="953"/>
        <v>-1</v>
      </c>
      <c r="AU6146" s="5">
        <f>SUM($AT$3:AT6146)</f>
        <v>6.5</v>
      </c>
      <c r="AV6146" s="6">
        <f>SUM(R6146,U6146,X6146,AA6146,AD6146,AG6146)</f>
        <v>-0.92999999999999994</v>
      </c>
    </row>
    <row r="6147" spans="1:48" x14ac:dyDescent="0.25">
      <c r="A6147">
        <f>IF(AND(G6147&lt;&gt;"",H6147&lt;&gt;"",I6147&lt;&gt;"",J6147&lt;&gt;"",K6147&lt;&gt;"",L6147&lt;&gt;"",M6147&lt;&gt;"",N6147&lt;&gt;"",O6147&lt;&gt;"",P6147&lt;&gt;"",Q6147&lt;&gt;"",T6147&lt;&gt;"",W6147&lt;&gt;"",Z6147&lt;&gt;"",AC6147&lt;&gt;"",AF6147&lt;&gt;"",AI6147&lt;&gt;"",AL6147&lt;&gt;"",AO6147&lt;&gt;"",AR6147&lt;&gt;"",AS6147&lt;&gt;""),1,0)</f>
        <v>1</v>
      </c>
      <c r="B6147" s="1">
        <v>43501</v>
      </c>
      <c r="C6147" t="s">
        <v>302</v>
      </c>
      <c r="D6147" t="s">
        <v>6628</v>
      </c>
      <c r="E6147" t="s">
        <v>5838</v>
      </c>
      <c r="F6147" t="s">
        <v>311</v>
      </c>
      <c r="G6147">
        <v>2019</v>
      </c>
      <c r="H6147">
        <v>2</v>
      </c>
      <c r="I6147">
        <v>5</v>
      </c>
      <c r="J6147" t="s">
        <v>188</v>
      </c>
      <c r="K6147">
        <v>3</v>
      </c>
      <c r="L6147" s="3">
        <v>1</v>
      </c>
      <c r="M6147" s="3">
        <v>0</v>
      </c>
      <c r="N6147">
        <v>2.2000000000000002</v>
      </c>
      <c r="O6147">
        <v>3.1</v>
      </c>
      <c r="P6147">
        <v>3.6</v>
      </c>
      <c r="Q6147" s="2">
        <v>1.95</v>
      </c>
      <c r="R6147" s="8">
        <f t="shared" si="954"/>
        <v>-1</v>
      </c>
      <c r="S6147" s="8">
        <f>SUM($R$3:R6147)</f>
        <v>-169.48000000000047</v>
      </c>
      <c r="T6147" s="2">
        <v>1.8</v>
      </c>
      <c r="U6147" s="8">
        <f t="shared" si="955"/>
        <v>0.8</v>
      </c>
      <c r="V6147" s="8">
        <f>SUM($U$3:U6147)</f>
        <v>-531.81999999999857</v>
      </c>
      <c r="W6147" s="9">
        <v>1.4</v>
      </c>
      <c r="X6147" s="8">
        <f t="shared" si="950"/>
        <v>-1</v>
      </c>
      <c r="Y6147" s="8">
        <f>SUM($X$3:X6147)</f>
        <v>-134.61999999999975</v>
      </c>
      <c r="Z6147" s="9">
        <v>3</v>
      </c>
      <c r="AA6147" s="8">
        <f t="shared" si="951"/>
        <v>2</v>
      </c>
      <c r="AB6147" s="8">
        <f>SUM($AA$3:AA6147)</f>
        <v>-720.70999999999947</v>
      </c>
      <c r="AC6147" s="2">
        <v>2.2999999999999998</v>
      </c>
      <c r="AD6147" s="8">
        <f t="shared" si="952"/>
        <v>-1</v>
      </c>
      <c r="AE6147" s="8">
        <f>SUM(AD$3:AD6147)</f>
        <v>2131.8399999999992</v>
      </c>
      <c r="AF6147" s="2">
        <v>1.61</v>
      </c>
      <c r="AG6147" s="8">
        <f t="shared" si="956"/>
        <v>0.6100000000000001</v>
      </c>
      <c r="AH6147" s="8">
        <f>SUM(AG$3:AG6147)</f>
        <v>-405.90999999999838</v>
      </c>
      <c r="AI6147">
        <v>6.5</v>
      </c>
      <c r="AJ6147" s="8">
        <f t="shared" si="957"/>
        <v>5.5</v>
      </c>
      <c r="AK6147" s="8">
        <f>SUM(AJ$3:AJ6147)</f>
        <v>-998.67</v>
      </c>
      <c r="AL6147" s="2">
        <v>9</v>
      </c>
      <c r="AM6147" s="8">
        <f t="shared" si="958"/>
        <v>-1</v>
      </c>
      <c r="AN6147" s="8">
        <f>SUM(AM$3:AM6147)</f>
        <v>5.5</v>
      </c>
      <c r="AO6147" s="2">
        <v>6</v>
      </c>
      <c r="AP6147" s="8">
        <f t="shared" si="959"/>
        <v>-1</v>
      </c>
      <c r="AQ6147" s="8">
        <f>SUM(AP$3:AP6147)</f>
        <v>-717.5</v>
      </c>
      <c r="AR6147">
        <v>4.25</v>
      </c>
      <c r="AS6147">
        <v>1.21</v>
      </c>
      <c r="AT6147" s="4">
        <f t="shared" si="953"/>
        <v>-1</v>
      </c>
      <c r="AU6147" s="5">
        <f>SUM($AT$3:AT6147)</f>
        <v>5.5</v>
      </c>
      <c r="AV6147" s="6">
        <f>SUM(R6147,U6147,X6147,AA6147,AD6147,AG6147)</f>
        <v>0.41000000000000014</v>
      </c>
    </row>
    <row r="6148" spans="1:48" x14ac:dyDescent="0.25">
      <c r="A6148">
        <f>IF(AND(G6148&lt;&gt;"",H6148&lt;&gt;"",I6148&lt;&gt;"",J6148&lt;&gt;"",K6148&lt;&gt;"",L6148&lt;&gt;"",M6148&lt;&gt;"",N6148&lt;&gt;"",O6148&lt;&gt;"",P6148&lt;&gt;"",Q6148&lt;&gt;"",T6148&lt;&gt;"",W6148&lt;&gt;"",Z6148&lt;&gt;"",AC6148&lt;&gt;"",AF6148&lt;&gt;"",AI6148&lt;&gt;"",AL6148&lt;&gt;"",AO6148&lt;&gt;"",AR6148&lt;&gt;"",AS6148&lt;&gt;""),1,0)</f>
        <v>0</v>
      </c>
      <c r="B6148" s="1">
        <v>43500</v>
      </c>
      <c r="C6148" t="s">
        <v>283</v>
      </c>
      <c r="D6148" t="s">
        <v>6629</v>
      </c>
      <c r="E6148" t="s">
        <v>5859</v>
      </c>
      <c r="F6148" t="s">
        <v>243</v>
      </c>
      <c r="G6148">
        <v>2019</v>
      </c>
      <c r="H6148">
        <v>2</v>
      </c>
      <c r="I6148">
        <v>4</v>
      </c>
      <c r="J6148" t="s">
        <v>77</v>
      </c>
      <c r="K6148">
        <v>2</v>
      </c>
      <c r="L6148" s="3">
        <v>1</v>
      </c>
      <c r="M6148" s="3">
        <v>1</v>
      </c>
      <c r="N6148">
        <v>9</v>
      </c>
      <c r="O6148">
        <v>6</v>
      </c>
      <c r="P6148">
        <v>1.33</v>
      </c>
      <c r="Q6148" s="2">
        <v>1.8</v>
      </c>
      <c r="R6148" s="8" t="str">
        <f t="shared" si="954"/>
        <v/>
      </c>
      <c r="S6148" s="8">
        <f>SUM($R$3:R6148)</f>
        <v>-169.48000000000047</v>
      </c>
      <c r="T6148" s="2">
        <v>1.95</v>
      </c>
      <c r="U6148" s="8" t="str">
        <f t="shared" si="955"/>
        <v/>
      </c>
      <c r="V6148" s="8">
        <f>SUM($U$3:U6148)</f>
        <v>-531.81999999999857</v>
      </c>
      <c r="W6148" s="9">
        <v>1.1399999999999999</v>
      </c>
      <c r="X6148" s="8" t="str">
        <f t="shared" ref="X6148:X6211" si="960">IF($A6148=1,(W6148-1)*IF($L6148+$M6148&gt;1.5,1,0)+(-1)*(1-IF($L6148+$M6148&gt;1.5,1,0)),"")</f>
        <v/>
      </c>
      <c r="Y6148" s="8">
        <f>SUM($X$3:X6148)</f>
        <v>-134.61999999999975</v>
      </c>
      <c r="Z6148" s="9">
        <v>5.5</v>
      </c>
      <c r="AA6148" s="8" t="str">
        <f t="shared" ref="AA6148:AA6211" si="961">IF($A6148=1,(Z6148-1)*IF($L6148+$M6148&lt;1.5,1,0)+(-1)*(1-IF($L6148+$M6148&lt;1.5,1,0)),"")</f>
        <v/>
      </c>
      <c r="AB6148" s="8">
        <f>SUM($AA$3:AA6148)</f>
        <v>-720.70999999999947</v>
      </c>
      <c r="AC6148" s="2">
        <v>1.5</v>
      </c>
      <c r="AD6148" s="8" t="str">
        <f t="shared" ref="AD6148:AD6211" si="962">IF($A6148=1,(AC6148-1)*IF($L6148+$M6148&gt;1.5,1,0)+(-1)*(1-IF($L6148+$M6148&gt;1.5,1,0)),"")</f>
        <v/>
      </c>
      <c r="AE6148" s="8">
        <f>SUM(AD$3:AD6148)</f>
        <v>2131.8399999999992</v>
      </c>
      <c r="AF6148" s="2">
        <v>2.62</v>
      </c>
      <c r="AG6148" s="8" t="str">
        <f t="shared" si="956"/>
        <v/>
      </c>
      <c r="AH6148" s="8">
        <f>SUM(AG$3:AG6148)</f>
        <v>-405.90999999999838</v>
      </c>
      <c r="AI6148">
        <v>26</v>
      </c>
      <c r="AJ6148" s="8" t="str">
        <f t="shared" si="957"/>
        <v/>
      </c>
      <c r="AK6148" s="8">
        <f>SUM(AJ$3:AJ6148)</f>
        <v>-998.67</v>
      </c>
      <c r="AL6148" s="2">
        <v>26</v>
      </c>
      <c r="AM6148" s="8" t="str">
        <f t="shared" si="958"/>
        <v/>
      </c>
      <c r="AN6148" s="8">
        <f>SUM(AM$3:AM6148)</f>
        <v>5.5</v>
      </c>
      <c r="AO6148" s="2">
        <v>12</v>
      </c>
      <c r="AP6148" s="8" t="str">
        <f t="shared" si="959"/>
        <v/>
      </c>
      <c r="AQ6148" s="8">
        <f>SUM(AP$3:AP6148)</f>
        <v>-717.5</v>
      </c>
      <c r="AT6148" s="4" t="str">
        <f t="shared" ref="AT6148:AT6211" si="963">IF($A6148=1,(AL6148-1)*IF(AND($L6148=2, $M6148=1),1,0)+(-1)*(1-(IF(AND($L6148=2, $M6148=1),1,0))),"")</f>
        <v/>
      </c>
      <c r="AU6148" s="5">
        <f>SUM($AT$3:AT6148)</f>
        <v>5.5</v>
      </c>
      <c r="AV6148" s="6">
        <f>SUM(R6148,U6148,X6148,AA6148,AD6148,AG6148)</f>
        <v>0</v>
      </c>
    </row>
    <row r="6149" spans="1:48" x14ac:dyDescent="0.25">
      <c r="A6149">
        <f>IF(AND(G6149&lt;&gt;"",H6149&lt;&gt;"",I6149&lt;&gt;"",J6149&lt;&gt;"",K6149&lt;&gt;"",L6149&lt;&gt;"",M6149&lt;&gt;"",N6149&lt;&gt;"",O6149&lt;&gt;"",P6149&lt;&gt;"",Q6149&lt;&gt;"",T6149&lt;&gt;"",W6149&lt;&gt;"",Z6149&lt;&gt;"",AC6149&lt;&gt;"",AF6149&lt;&gt;"",AI6149&lt;&gt;"",AL6149&lt;&gt;"",AO6149&lt;&gt;"",AR6149&lt;&gt;"",AS6149&lt;&gt;""),1,0)</f>
        <v>1</v>
      </c>
      <c r="B6149" s="1">
        <v>43500</v>
      </c>
      <c r="C6149" t="s">
        <v>275</v>
      </c>
      <c r="D6149" t="s">
        <v>6630</v>
      </c>
      <c r="E6149" t="s">
        <v>1275</v>
      </c>
      <c r="F6149" t="s">
        <v>365</v>
      </c>
      <c r="G6149">
        <v>2019</v>
      </c>
      <c r="H6149">
        <v>2</v>
      </c>
      <c r="I6149">
        <v>4</v>
      </c>
      <c r="J6149" t="s">
        <v>77</v>
      </c>
      <c r="K6149">
        <v>2</v>
      </c>
      <c r="L6149" s="3">
        <v>1</v>
      </c>
      <c r="M6149" s="3">
        <v>2</v>
      </c>
      <c r="N6149">
        <v>2.6</v>
      </c>
      <c r="O6149">
        <v>3.1</v>
      </c>
      <c r="P6149">
        <v>2.9</v>
      </c>
      <c r="Q6149" s="2">
        <v>1.95</v>
      </c>
      <c r="R6149" s="8">
        <f t="shared" ref="R6149:R6212" si="964">IF($A6149=1,(Q6149-1)*IF(AND($L6149&gt;0, $M6149&gt;0),1,0)+(-1)*(1-IF(AND($L6149&gt;0, $M6149&gt;0),1,0)),"")</f>
        <v>0.95</v>
      </c>
      <c r="S6149" s="8">
        <f>SUM($R$3:R6149)</f>
        <v>-168.53000000000048</v>
      </c>
      <c r="T6149" s="2">
        <v>1.8</v>
      </c>
      <c r="U6149" s="8">
        <f t="shared" ref="U6149:U6212" si="965">IF($A6149=1,(T6149-1)*IF(OR($L6149&lt;=0, $M6149&lt;=0),1,0)+(-1)*(1-IF(OR($L6149&lt;=0, $M6149&lt;=0),1,0)),"")</f>
        <v>-1</v>
      </c>
      <c r="V6149" s="8">
        <f>SUM($U$3:U6149)</f>
        <v>-532.81999999999857</v>
      </c>
      <c r="W6149" s="9">
        <v>1.44</v>
      </c>
      <c r="X6149" s="8">
        <f t="shared" si="960"/>
        <v>0.43999999999999995</v>
      </c>
      <c r="Y6149" s="8">
        <f>SUM($X$3:X6149)</f>
        <v>-134.17999999999975</v>
      </c>
      <c r="Z6149" s="9">
        <v>2.75</v>
      </c>
      <c r="AA6149" s="8">
        <f t="shared" si="961"/>
        <v>-1</v>
      </c>
      <c r="AB6149" s="8">
        <f>SUM($AA$3:AA6149)</f>
        <v>-721.70999999999947</v>
      </c>
      <c r="AC6149" s="2">
        <v>2.37</v>
      </c>
      <c r="AD6149" s="8">
        <f t="shared" si="962"/>
        <v>1.37</v>
      </c>
      <c r="AE6149" s="8">
        <f>SUM(AD$3:AD6149)</f>
        <v>2133.2099999999991</v>
      </c>
      <c r="AF6149" s="2">
        <v>1.57</v>
      </c>
      <c r="AG6149" s="8">
        <f t="shared" ref="AG6149:AG6212" si="966">IF($A6149=1,(AF6149-1)*IF($L6149+$M6149&lt;2.5,1,0)+(-1)*(1-IF($L6149+$M6149&lt;2.5,1,0)),"")</f>
        <v>-1</v>
      </c>
      <c r="AH6149" s="8">
        <f>SUM(AG$3:AG6149)</f>
        <v>-406.90999999999838</v>
      </c>
      <c r="AI6149">
        <v>7</v>
      </c>
      <c r="AJ6149" s="8">
        <f t="shared" ref="AJ6149:AJ6212" si="967">IF($A6149=1,(AI6149-1)*IF(AND($L6149=1,$M6149=0),1,0)+(-1)*(1-IF(AND($L6149=1,$M6149=0),1,0)),"")</f>
        <v>-1</v>
      </c>
      <c r="AK6149" s="8">
        <f>SUM(AJ$3:AJ6149)</f>
        <v>-999.67</v>
      </c>
      <c r="AL6149" s="2">
        <v>10</v>
      </c>
      <c r="AM6149" s="8">
        <f t="shared" ref="AM6149:AM6212" si="968">IF($A6149=1,(AL6149-1)*IF(AND($L6149=2,$M6149=1),1,0)+(-1)*(1-IF(AND($L6149=2,$M6149=1),1,0)),"")</f>
        <v>-1</v>
      </c>
      <c r="AN6149" s="8">
        <f>SUM(AM$3:AM6149)</f>
        <v>4.5</v>
      </c>
      <c r="AO6149" s="2">
        <v>6</v>
      </c>
      <c r="AP6149" s="8">
        <f t="shared" ref="AP6149:AP6212" si="969">IF($A6149=1,(AO6149-1)*IF(AND($L6149=1,$M6149=1),1,0)+(-1)*(1-IF(AND($L6149=1,$M6149=1),1,0)),"")</f>
        <v>-1</v>
      </c>
      <c r="AQ6149" s="8">
        <f>SUM(AP$3:AP6149)</f>
        <v>-718.5</v>
      </c>
      <c r="AR6149">
        <v>5.9</v>
      </c>
      <c r="AS6149">
        <v>1.1299999999999999</v>
      </c>
      <c r="AT6149" s="4">
        <f t="shared" si="963"/>
        <v>-1</v>
      </c>
      <c r="AU6149" s="5">
        <f>SUM($AT$3:AT6149)</f>
        <v>4.5</v>
      </c>
      <c r="AV6149" s="6">
        <f>SUM(R6149,U6149,X6149,AA6149,AD6149,AG6149)</f>
        <v>-0.24</v>
      </c>
    </row>
    <row r="6150" spans="1:48" x14ac:dyDescent="0.25">
      <c r="A6150">
        <f>IF(AND(G6150&lt;&gt;"",H6150&lt;&gt;"",I6150&lt;&gt;"",J6150&lt;&gt;"",K6150&lt;&gt;"",L6150&lt;&gt;"",M6150&lt;&gt;"",N6150&lt;&gt;"",O6150&lt;&gt;"",P6150&lt;&gt;"",Q6150&lt;&gt;"",T6150&lt;&gt;"",W6150&lt;&gt;"",Z6150&lt;&gt;"",AC6150&lt;&gt;"",AF6150&lt;&gt;"",AI6150&lt;&gt;"",AL6150&lt;&gt;"",AO6150&lt;&gt;"",AR6150&lt;&gt;"",AS6150&lt;&gt;""),1,0)</f>
        <v>0</v>
      </c>
      <c r="B6150" s="1">
        <v>43500</v>
      </c>
      <c r="C6150" t="s">
        <v>287</v>
      </c>
      <c r="D6150" t="s">
        <v>6631</v>
      </c>
      <c r="E6150" t="s">
        <v>636</v>
      </c>
      <c r="F6150" t="s">
        <v>5812</v>
      </c>
      <c r="G6150">
        <v>2019</v>
      </c>
      <c r="H6150">
        <v>2</v>
      </c>
      <c r="I6150">
        <v>4</v>
      </c>
      <c r="J6150" t="s">
        <v>77</v>
      </c>
      <c r="K6150">
        <v>2</v>
      </c>
      <c r="L6150" s="3">
        <v>0</v>
      </c>
      <c r="M6150" s="3">
        <v>1</v>
      </c>
      <c r="N6150">
        <v>5.25</v>
      </c>
      <c r="O6150">
        <v>4.33</v>
      </c>
      <c r="P6150">
        <v>1.57</v>
      </c>
      <c r="Q6150" s="2">
        <v>1.7</v>
      </c>
      <c r="R6150" s="8" t="str">
        <f t="shared" si="964"/>
        <v/>
      </c>
      <c r="S6150" s="8">
        <f>SUM($R$3:R6150)</f>
        <v>-168.53000000000048</v>
      </c>
      <c r="T6150" s="2">
        <v>2.0499999999999998</v>
      </c>
      <c r="U6150" s="8" t="str">
        <f t="shared" si="965"/>
        <v/>
      </c>
      <c r="V6150" s="8">
        <f>SUM($U$3:U6150)</f>
        <v>-532.81999999999857</v>
      </c>
      <c r="W6150" s="9">
        <v>1.2</v>
      </c>
      <c r="X6150" s="8" t="str">
        <f t="shared" si="960"/>
        <v/>
      </c>
      <c r="Y6150" s="8">
        <f>SUM($X$3:X6150)</f>
        <v>-134.17999999999975</v>
      </c>
      <c r="Z6150" s="9">
        <v>4.5</v>
      </c>
      <c r="AA6150" s="8" t="str">
        <f t="shared" si="961"/>
        <v/>
      </c>
      <c r="AB6150" s="8">
        <f>SUM($AA$3:AA6150)</f>
        <v>-721.70999999999947</v>
      </c>
      <c r="AC6150" s="2">
        <v>1.66</v>
      </c>
      <c r="AD6150" s="8" t="str">
        <f t="shared" si="962"/>
        <v/>
      </c>
      <c r="AE6150" s="8">
        <f>SUM(AD$3:AD6150)</f>
        <v>2133.2099999999991</v>
      </c>
      <c r="AF6150" s="2">
        <v>2.2000000000000002</v>
      </c>
      <c r="AG6150" s="8" t="str">
        <f t="shared" si="966"/>
        <v/>
      </c>
      <c r="AH6150" s="8">
        <f>SUM(AG$3:AG6150)</f>
        <v>-406.90999999999838</v>
      </c>
      <c r="AI6150">
        <v>17</v>
      </c>
      <c r="AJ6150" s="8" t="str">
        <f t="shared" si="967"/>
        <v/>
      </c>
      <c r="AK6150" s="8">
        <f>SUM(AJ$3:AJ6150)</f>
        <v>-999.67</v>
      </c>
      <c r="AL6150" s="2">
        <v>15</v>
      </c>
      <c r="AM6150" s="8" t="str">
        <f t="shared" si="968"/>
        <v/>
      </c>
      <c r="AN6150" s="8">
        <f>SUM(AM$3:AM6150)</f>
        <v>4.5</v>
      </c>
      <c r="AO6150" s="2">
        <v>8</v>
      </c>
      <c r="AP6150" s="8" t="str">
        <f t="shared" si="969"/>
        <v/>
      </c>
      <c r="AQ6150" s="8">
        <f>SUM(AP$3:AP6150)</f>
        <v>-718.5</v>
      </c>
      <c r="AT6150" s="4" t="str">
        <f t="shared" si="963"/>
        <v/>
      </c>
      <c r="AU6150" s="5">
        <f>SUM($AT$3:AT6150)</f>
        <v>4.5</v>
      </c>
      <c r="AV6150" s="6">
        <f>SUM(R6150,U6150,X6150,AA6150,AD6150,AG6150)</f>
        <v>0</v>
      </c>
    </row>
    <row r="6151" spans="1:48" x14ac:dyDescent="0.25">
      <c r="A6151">
        <f>IF(AND(G6151&lt;&gt;"",H6151&lt;&gt;"",I6151&lt;&gt;"",J6151&lt;&gt;"",K6151&lt;&gt;"",L6151&lt;&gt;"",M6151&lt;&gt;"",N6151&lt;&gt;"",O6151&lt;&gt;"",P6151&lt;&gt;"",Q6151&lt;&gt;"",T6151&lt;&gt;"",W6151&lt;&gt;"",Z6151&lt;&gt;"",AC6151&lt;&gt;"",AF6151&lt;&gt;"",AI6151&lt;&gt;"",AL6151&lt;&gt;"",AO6151&lt;&gt;"",AR6151&lt;&gt;"",AS6151&lt;&gt;""),1,0)</f>
        <v>0</v>
      </c>
      <c r="B6151" s="1">
        <v>43500</v>
      </c>
      <c r="C6151" t="s">
        <v>287</v>
      </c>
      <c r="D6151" t="s">
        <v>6632</v>
      </c>
      <c r="E6151" t="s">
        <v>2408</v>
      </c>
      <c r="F6151" t="s">
        <v>5872</v>
      </c>
      <c r="G6151">
        <v>2019</v>
      </c>
      <c r="H6151">
        <v>2</v>
      </c>
      <c r="I6151">
        <v>4</v>
      </c>
      <c r="J6151" t="s">
        <v>77</v>
      </c>
      <c r="K6151">
        <v>2</v>
      </c>
      <c r="L6151" s="3">
        <v>0</v>
      </c>
      <c r="M6151" s="3">
        <v>1</v>
      </c>
      <c r="N6151">
        <v>8.5</v>
      </c>
      <c r="O6151">
        <v>5</v>
      </c>
      <c r="P6151">
        <v>1.36</v>
      </c>
      <c r="Q6151" s="2">
        <v>1.8</v>
      </c>
      <c r="R6151" s="8" t="str">
        <f t="shared" si="964"/>
        <v/>
      </c>
      <c r="S6151" s="8">
        <f>SUM($R$3:R6151)</f>
        <v>-168.53000000000048</v>
      </c>
      <c r="T6151" s="2">
        <v>1.95</v>
      </c>
      <c r="U6151" s="8" t="str">
        <f t="shared" si="965"/>
        <v/>
      </c>
      <c r="V6151" s="8">
        <f>SUM($U$3:U6151)</f>
        <v>-532.81999999999857</v>
      </c>
      <c r="W6151" s="9">
        <v>1.2</v>
      </c>
      <c r="X6151" s="8" t="str">
        <f t="shared" si="960"/>
        <v/>
      </c>
      <c r="Y6151" s="8">
        <f>SUM($X$3:X6151)</f>
        <v>-134.17999999999975</v>
      </c>
      <c r="Z6151" s="9">
        <v>4.5</v>
      </c>
      <c r="AA6151" s="8" t="str">
        <f t="shared" si="961"/>
        <v/>
      </c>
      <c r="AB6151" s="8">
        <f>SUM($AA$3:AA6151)</f>
        <v>-721.70999999999947</v>
      </c>
      <c r="AC6151" s="2">
        <v>1.61</v>
      </c>
      <c r="AD6151" s="8" t="str">
        <f t="shared" si="962"/>
        <v/>
      </c>
      <c r="AE6151" s="8">
        <f>SUM(AD$3:AD6151)</f>
        <v>2133.2099999999991</v>
      </c>
      <c r="AF6151" s="2">
        <v>2.2999999999999998</v>
      </c>
      <c r="AG6151" s="8" t="str">
        <f t="shared" si="966"/>
        <v/>
      </c>
      <c r="AH6151" s="8">
        <f>SUM(AG$3:AG6151)</f>
        <v>-406.90999999999838</v>
      </c>
      <c r="AI6151">
        <v>21</v>
      </c>
      <c r="AJ6151" s="8" t="str">
        <f t="shared" si="967"/>
        <v/>
      </c>
      <c r="AK6151" s="8">
        <f>SUM(AJ$3:AJ6151)</f>
        <v>-999.67</v>
      </c>
      <c r="AL6151" s="2">
        <v>23</v>
      </c>
      <c r="AM6151" s="8" t="str">
        <f t="shared" si="968"/>
        <v/>
      </c>
      <c r="AN6151" s="8">
        <f>SUM(AM$3:AM6151)</f>
        <v>4.5</v>
      </c>
      <c r="AO6151" s="2">
        <v>9.5</v>
      </c>
      <c r="AP6151" s="8" t="str">
        <f t="shared" si="969"/>
        <v/>
      </c>
      <c r="AQ6151" s="8">
        <f>SUM(AP$3:AP6151)</f>
        <v>-718.5</v>
      </c>
      <c r="AT6151" s="4" t="str">
        <f t="shared" si="963"/>
        <v/>
      </c>
      <c r="AU6151" s="5">
        <f>SUM($AT$3:AT6151)</f>
        <v>4.5</v>
      </c>
      <c r="AV6151" s="6">
        <f>SUM(R6151,U6151,X6151,AA6151,AD6151,AG6151)</f>
        <v>0</v>
      </c>
    </row>
    <row r="6152" spans="1:48" x14ac:dyDescent="0.25">
      <c r="A6152">
        <f>IF(AND(G6152&lt;&gt;"",H6152&lt;&gt;"",I6152&lt;&gt;"",J6152&lt;&gt;"",K6152&lt;&gt;"",L6152&lt;&gt;"",M6152&lt;&gt;"",N6152&lt;&gt;"",O6152&lt;&gt;"",P6152&lt;&gt;"",Q6152&lt;&gt;"",T6152&lt;&gt;"",W6152&lt;&gt;"",Z6152&lt;&gt;"",AC6152&lt;&gt;"",AF6152&lt;&gt;"",AI6152&lt;&gt;"",AL6152&lt;&gt;"",AO6152&lt;&gt;"",AR6152&lt;&gt;"",AS6152&lt;&gt;""),1,0)</f>
        <v>1</v>
      </c>
      <c r="B6152" s="1">
        <v>43499</v>
      </c>
      <c r="C6152" t="s">
        <v>291</v>
      </c>
      <c r="D6152" t="s">
        <v>6633</v>
      </c>
      <c r="E6152" t="s">
        <v>294</v>
      </c>
      <c r="F6152" t="s">
        <v>5832</v>
      </c>
      <c r="G6152">
        <v>2019</v>
      </c>
      <c r="H6152">
        <v>2</v>
      </c>
      <c r="I6152">
        <v>3</v>
      </c>
      <c r="J6152" t="s">
        <v>23</v>
      </c>
      <c r="K6152">
        <v>1</v>
      </c>
      <c r="L6152" s="3">
        <v>3</v>
      </c>
      <c r="M6152" s="3">
        <v>0</v>
      </c>
      <c r="N6152">
        <v>2.2000000000000002</v>
      </c>
      <c r="O6152">
        <v>3.5</v>
      </c>
      <c r="P6152">
        <v>3.1</v>
      </c>
      <c r="Q6152" s="2">
        <v>1.61</v>
      </c>
      <c r="R6152" s="8">
        <f t="shared" si="964"/>
        <v>-1</v>
      </c>
      <c r="S6152" s="8">
        <f>SUM($R$3:R6152)</f>
        <v>-169.53000000000048</v>
      </c>
      <c r="T6152" s="2">
        <v>2.2000000000000002</v>
      </c>
      <c r="U6152" s="8">
        <f t="shared" si="965"/>
        <v>1.2000000000000002</v>
      </c>
      <c r="V6152" s="8">
        <f>SUM($U$3:U6152)</f>
        <v>-531.61999999999853</v>
      </c>
      <c r="W6152" s="9">
        <v>1.22</v>
      </c>
      <c r="X6152" s="8">
        <f t="shared" si="960"/>
        <v>0.21999999999999997</v>
      </c>
      <c r="Y6152" s="8">
        <f>SUM($X$3:X6152)</f>
        <v>-133.95999999999975</v>
      </c>
      <c r="Z6152" s="9">
        <v>4.33</v>
      </c>
      <c r="AA6152" s="8">
        <f t="shared" si="961"/>
        <v>-1</v>
      </c>
      <c r="AB6152" s="8">
        <f>SUM($AA$3:AA6152)</f>
        <v>-722.70999999999947</v>
      </c>
      <c r="AC6152" s="2">
        <v>1.72</v>
      </c>
      <c r="AD6152" s="8">
        <f t="shared" si="962"/>
        <v>0.72</v>
      </c>
      <c r="AE6152" s="8">
        <f>SUM(AD$3:AD6152)</f>
        <v>2133.9299999999989</v>
      </c>
      <c r="AF6152" s="2">
        <v>2.1</v>
      </c>
      <c r="AG6152" s="8">
        <f t="shared" si="966"/>
        <v>-1</v>
      </c>
      <c r="AH6152" s="8">
        <f>SUM(AG$3:AG6152)</f>
        <v>-407.90999999999838</v>
      </c>
      <c r="AI6152">
        <v>9.5</v>
      </c>
      <c r="AJ6152" s="8">
        <f t="shared" si="967"/>
        <v>-1</v>
      </c>
      <c r="AK6152" s="8">
        <f>SUM(AJ$3:AJ6152)</f>
        <v>-1000.67</v>
      </c>
      <c r="AL6152" s="2">
        <v>9</v>
      </c>
      <c r="AM6152" s="8">
        <f t="shared" si="968"/>
        <v>-1</v>
      </c>
      <c r="AN6152" s="8">
        <f>SUM(AM$3:AM6152)</f>
        <v>3.5</v>
      </c>
      <c r="AO6152" s="2">
        <v>6.5</v>
      </c>
      <c r="AP6152" s="8">
        <f t="shared" si="969"/>
        <v>-1</v>
      </c>
      <c r="AQ6152" s="8">
        <f>SUM(AP$3:AP6152)</f>
        <v>-719.5</v>
      </c>
      <c r="AR6152">
        <v>4.0999999999999996</v>
      </c>
      <c r="AS6152">
        <v>1.22</v>
      </c>
      <c r="AT6152" s="4">
        <f t="shared" si="963"/>
        <v>-1</v>
      </c>
      <c r="AU6152" s="5">
        <f>SUM($AT$3:AT6152)</f>
        <v>3.5</v>
      </c>
      <c r="AV6152" s="6">
        <f>SUM(R6152,U6152,X6152,AA6152,AD6152,AG6152)</f>
        <v>-0.85999999999999988</v>
      </c>
    </row>
    <row r="6153" spans="1:48" x14ac:dyDescent="0.25">
      <c r="A6153">
        <f>IF(AND(G6153&lt;&gt;"",H6153&lt;&gt;"",I6153&lt;&gt;"",J6153&lt;&gt;"",K6153&lt;&gt;"",L6153&lt;&gt;"",M6153&lt;&gt;"",N6153&lt;&gt;"",O6153&lt;&gt;"",P6153&lt;&gt;"",Q6153&lt;&gt;"",T6153&lt;&gt;"",W6153&lt;&gt;"",Z6153&lt;&gt;"",AC6153&lt;&gt;"",AF6153&lt;&gt;"",AI6153&lt;&gt;"",AL6153&lt;&gt;"",AO6153&lt;&gt;"",AR6153&lt;&gt;"",AS6153&lt;&gt;""),1,0)</f>
        <v>1</v>
      </c>
      <c r="B6153" s="1">
        <v>43499</v>
      </c>
      <c r="C6153" t="s">
        <v>291</v>
      </c>
      <c r="D6153" t="s">
        <v>6634</v>
      </c>
      <c r="E6153" t="s">
        <v>5827</v>
      </c>
      <c r="F6153" t="s">
        <v>387</v>
      </c>
      <c r="G6153">
        <v>2019</v>
      </c>
      <c r="H6153">
        <v>2</v>
      </c>
      <c r="I6153">
        <v>3</v>
      </c>
      <c r="J6153" t="s">
        <v>23</v>
      </c>
      <c r="K6153">
        <v>1</v>
      </c>
      <c r="L6153" s="3">
        <v>2</v>
      </c>
      <c r="M6153" s="3">
        <v>2</v>
      </c>
      <c r="N6153">
        <v>2.25</v>
      </c>
      <c r="O6153">
        <v>3.4</v>
      </c>
      <c r="P6153">
        <v>3.25</v>
      </c>
      <c r="Q6153" s="2">
        <v>1.75</v>
      </c>
      <c r="R6153" s="8">
        <f t="shared" si="964"/>
        <v>0.75</v>
      </c>
      <c r="S6153" s="8">
        <f>SUM($R$3:R6153)</f>
        <v>-168.78000000000048</v>
      </c>
      <c r="T6153" s="2">
        <v>2</v>
      </c>
      <c r="U6153" s="8">
        <f t="shared" si="965"/>
        <v>-1</v>
      </c>
      <c r="V6153" s="8">
        <f>SUM($U$3:U6153)</f>
        <v>-532.61999999999853</v>
      </c>
      <c r="W6153" s="9">
        <v>1.3</v>
      </c>
      <c r="X6153" s="8">
        <f t="shared" si="960"/>
        <v>0.30000000000000004</v>
      </c>
      <c r="Y6153" s="8">
        <f>SUM($X$3:X6153)</f>
        <v>-133.65999999999974</v>
      </c>
      <c r="Z6153" s="9">
        <v>3.5</v>
      </c>
      <c r="AA6153" s="8">
        <f t="shared" si="961"/>
        <v>-1</v>
      </c>
      <c r="AB6153" s="8">
        <f>SUM($AA$3:AA6153)</f>
        <v>-723.70999999999947</v>
      </c>
      <c r="AC6153" s="2">
        <v>1.9</v>
      </c>
      <c r="AD6153" s="8">
        <f t="shared" si="962"/>
        <v>0.89999999999999991</v>
      </c>
      <c r="AE6153" s="8">
        <f>SUM(AD$3:AD6153)</f>
        <v>2134.829999999999</v>
      </c>
      <c r="AF6153" s="2">
        <v>1.9</v>
      </c>
      <c r="AG6153" s="8">
        <f t="shared" si="966"/>
        <v>-1</v>
      </c>
      <c r="AH6153" s="8">
        <f>SUM(AG$3:AG6153)</f>
        <v>-408.90999999999838</v>
      </c>
      <c r="AI6153">
        <v>8</v>
      </c>
      <c r="AJ6153" s="8">
        <f t="shared" si="967"/>
        <v>-1</v>
      </c>
      <c r="AK6153" s="8">
        <f>SUM(AJ$3:AJ6153)</f>
        <v>-1001.67</v>
      </c>
      <c r="AL6153" s="2">
        <v>11</v>
      </c>
      <c r="AM6153" s="8">
        <f t="shared" si="968"/>
        <v>-1</v>
      </c>
      <c r="AN6153" s="8">
        <f>SUM(AM$3:AM6153)</f>
        <v>2.5</v>
      </c>
      <c r="AO6153" s="2">
        <v>6</v>
      </c>
      <c r="AP6153" s="8">
        <f t="shared" si="969"/>
        <v>-1</v>
      </c>
      <c r="AQ6153" s="8">
        <f>SUM(AP$3:AP6153)</f>
        <v>-720.5</v>
      </c>
      <c r="AR6153">
        <v>4.25</v>
      </c>
      <c r="AS6153">
        <v>1.21</v>
      </c>
      <c r="AT6153" s="4">
        <f t="shared" si="963"/>
        <v>-1</v>
      </c>
      <c r="AU6153" s="5">
        <f>SUM($AT$3:AT6153)</f>
        <v>2.5</v>
      </c>
      <c r="AV6153" s="6">
        <f>SUM(R6153,U6153,X6153,AA6153,AD6153,AG6153)</f>
        <v>-1.05</v>
      </c>
    </row>
    <row r="6154" spans="1:48" x14ac:dyDescent="0.25">
      <c r="A6154">
        <f>IF(AND(G6154&lt;&gt;"",H6154&lt;&gt;"",I6154&lt;&gt;"",J6154&lt;&gt;"",K6154&lt;&gt;"",L6154&lt;&gt;"",M6154&lt;&gt;"",N6154&lt;&gt;"",O6154&lt;&gt;"",P6154&lt;&gt;"",Q6154&lt;&gt;"",T6154&lt;&gt;"",W6154&lt;&gt;"",Z6154&lt;&gt;"",AC6154&lt;&gt;"",AF6154&lt;&gt;"",AI6154&lt;&gt;"",AL6154&lt;&gt;"",AO6154&lt;&gt;"",AR6154&lt;&gt;"",AS6154&lt;&gt;""),1,0)</f>
        <v>1</v>
      </c>
      <c r="B6154" s="1">
        <v>43499</v>
      </c>
      <c r="C6154" t="s">
        <v>302</v>
      </c>
      <c r="D6154" t="s">
        <v>6635</v>
      </c>
      <c r="E6154" t="s">
        <v>491</v>
      </c>
      <c r="F6154" t="s">
        <v>308</v>
      </c>
      <c r="G6154">
        <v>2019</v>
      </c>
      <c r="H6154">
        <v>2</v>
      </c>
      <c r="I6154">
        <v>3</v>
      </c>
      <c r="J6154" t="s">
        <v>23</v>
      </c>
      <c r="K6154">
        <v>1</v>
      </c>
      <c r="L6154" s="3">
        <v>1</v>
      </c>
      <c r="M6154" s="3">
        <v>1</v>
      </c>
      <c r="N6154">
        <v>2.4</v>
      </c>
      <c r="O6154">
        <v>3</v>
      </c>
      <c r="P6154">
        <v>3.2</v>
      </c>
      <c r="Q6154" s="2">
        <v>2.0499999999999998</v>
      </c>
      <c r="R6154" s="8">
        <f t="shared" si="964"/>
        <v>1.0499999999999998</v>
      </c>
      <c r="S6154" s="8">
        <f>SUM($R$3:R6154)</f>
        <v>-167.73000000000047</v>
      </c>
      <c r="T6154" s="2">
        <v>1.7</v>
      </c>
      <c r="U6154" s="8">
        <f t="shared" si="965"/>
        <v>-1</v>
      </c>
      <c r="V6154" s="8">
        <f>SUM($U$3:U6154)</f>
        <v>-533.61999999999853</v>
      </c>
      <c r="W6154" s="9">
        <v>1.5</v>
      </c>
      <c r="X6154" s="8">
        <f t="shared" si="960"/>
        <v>0.5</v>
      </c>
      <c r="Y6154" s="8">
        <f>SUM($X$3:X6154)</f>
        <v>-133.15999999999974</v>
      </c>
      <c r="Z6154" s="9">
        <v>2.62</v>
      </c>
      <c r="AA6154" s="8">
        <f t="shared" si="961"/>
        <v>-1</v>
      </c>
      <c r="AB6154" s="8">
        <f>SUM($AA$3:AA6154)</f>
        <v>-724.70999999999947</v>
      </c>
      <c r="AC6154" s="2">
        <v>2.5</v>
      </c>
      <c r="AD6154" s="8">
        <f t="shared" si="962"/>
        <v>1.5</v>
      </c>
      <c r="AE6154" s="8">
        <f>SUM(AD$3:AD6154)</f>
        <v>2136.329999999999</v>
      </c>
      <c r="AF6154" s="2">
        <v>1.53</v>
      </c>
      <c r="AG6154" s="8">
        <f t="shared" si="966"/>
        <v>0.53</v>
      </c>
      <c r="AH6154" s="8">
        <f>SUM(AG$3:AG6154)</f>
        <v>-408.3799999999984</v>
      </c>
      <c r="AI6154">
        <v>6</v>
      </c>
      <c r="AJ6154" s="8">
        <f t="shared" si="967"/>
        <v>-1</v>
      </c>
      <c r="AK6154" s="8">
        <f>SUM(AJ$3:AJ6154)</f>
        <v>-1002.67</v>
      </c>
      <c r="AL6154" s="2">
        <v>10</v>
      </c>
      <c r="AM6154" s="8">
        <f t="shared" si="968"/>
        <v>-1</v>
      </c>
      <c r="AN6154" s="8">
        <f>SUM(AM$3:AM6154)</f>
        <v>1.5</v>
      </c>
      <c r="AO6154" s="2">
        <v>6</v>
      </c>
      <c r="AP6154" s="8">
        <f t="shared" si="969"/>
        <v>5</v>
      </c>
      <c r="AQ6154" s="8">
        <f>SUM(AP$3:AP6154)</f>
        <v>-715.5</v>
      </c>
      <c r="AR6154">
        <v>5.75</v>
      </c>
      <c r="AS6154">
        <v>1.1399999999999999</v>
      </c>
      <c r="AT6154" s="4">
        <f t="shared" si="963"/>
        <v>-1</v>
      </c>
      <c r="AU6154" s="5">
        <f>SUM($AT$3:AT6154)</f>
        <v>1.5</v>
      </c>
      <c r="AV6154" s="6">
        <f>SUM(R6154,U6154,X6154,AA6154,AD6154,AG6154)</f>
        <v>1.5799999999999998</v>
      </c>
    </row>
    <row r="6155" spans="1:48" x14ac:dyDescent="0.25">
      <c r="A6155">
        <f>IF(AND(G6155&lt;&gt;"",H6155&lt;&gt;"",I6155&lt;&gt;"",J6155&lt;&gt;"",K6155&lt;&gt;"",L6155&lt;&gt;"",M6155&lt;&gt;"",N6155&lt;&gt;"",O6155&lt;&gt;"",P6155&lt;&gt;"",Q6155&lt;&gt;"",T6155&lt;&gt;"",W6155&lt;&gt;"",Z6155&lt;&gt;"",AC6155&lt;&gt;"",AF6155&lt;&gt;"",AI6155&lt;&gt;"",AL6155&lt;&gt;"",AO6155&lt;&gt;"",AR6155&lt;&gt;"",AS6155&lt;&gt;""),1,0)</f>
        <v>1</v>
      </c>
      <c r="B6155" s="1">
        <v>43499</v>
      </c>
      <c r="C6155" t="s">
        <v>302</v>
      </c>
      <c r="D6155" t="s">
        <v>6636</v>
      </c>
      <c r="E6155" t="s">
        <v>5886</v>
      </c>
      <c r="F6155" t="s">
        <v>5817</v>
      </c>
      <c r="G6155">
        <v>2019</v>
      </c>
      <c r="H6155">
        <v>2</v>
      </c>
      <c r="I6155">
        <v>3</v>
      </c>
      <c r="J6155" t="s">
        <v>23</v>
      </c>
      <c r="K6155">
        <v>1</v>
      </c>
      <c r="L6155" s="3">
        <v>2</v>
      </c>
      <c r="M6155" s="3">
        <v>1</v>
      </c>
      <c r="N6155">
        <v>3.3</v>
      </c>
      <c r="O6155">
        <v>3.8</v>
      </c>
      <c r="P6155">
        <v>2</v>
      </c>
      <c r="Q6155" s="2">
        <v>1.4</v>
      </c>
      <c r="R6155" s="8">
        <f t="shared" si="964"/>
        <v>0.39999999999999991</v>
      </c>
      <c r="S6155" s="8">
        <f>SUM($R$3:R6155)</f>
        <v>-167.33000000000047</v>
      </c>
      <c r="T6155" s="2">
        <v>2.75</v>
      </c>
      <c r="U6155" s="8">
        <f t="shared" si="965"/>
        <v>-1</v>
      </c>
      <c r="V6155" s="8">
        <f>SUM($U$3:U6155)</f>
        <v>-534.61999999999853</v>
      </c>
      <c r="W6155" s="9">
        <v>1.1200000000000001</v>
      </c>
      <c r="X6155" s="8">
        <f t="shared" si="960"/>
        <v>0.12000000000000011</v>
      </c>
      <c r="Y6155" s="8">
        <f>SUM($X$3:X6155)</f>
        <v>-133.03999999999974</v>
      </c>
      <c r="Z6155" s="9">
        <v>6</v>
      </c>
      <c r="AA6155" s="8">
        <f t="shared" si="961"/>
        <v>-1</v>
      </c>
      <c r="AB6155" s="8">
        <f>SUM($AA$3:AA6155)</f>
        <v>-725.70999999999947</v>
      </c>
      <c r="AC6155" s="2">
        <v>1.4</v>
      </c>
      <c r="AD6155" s="8">
        <f t="shared" si="962"/>
        <v>0.39999999999999991</v>
      </c>
      <c r="AE6155" s="8">
        <f>SUM(AD$3:AD6155)</f>
        <v>2136.7299999999991</v>
      </c>
      <c r="AF6155" s="2">
        <v>3</v>
      </c>
      <c r="AG6155" s="8">
        <f t="shared" si="966"/>
        <v>-1</v>
      </c>
      <c r="AH6155" s="8">
        <f>SUM(AG$3:AG6155)</f>
        <v>-409.3799999999984</v>
      </c>
      <c r="AI6155">
        <v>17</v>
      </c>
      <c r="AJ6155" s="8">
        <f t="shared" si="967"/>
        <v>-1</v>
      </c>
      <c r="AK6155" s="8">
        <f>SUM(AJ$3:AJ6155)</f>
        <v>-1003.67</v>
      </c>
      <c r="AL6155" s="2">
        <v>12</v>
      </c>
      <c r="AM6155" s="8">
        <f t="shared" si="968"/>
        <v>11</v>
      </c>
      <c r="AN6155" s="8">
        <f>SUM(AM$3:AM6155)</f>
        <v>12.5</v>
      </c>
      <c r="AO6155" s="2">
        <v>8</v>
      </c>
      <c r="AP6155" s="8">
        <f t="shared" si="969"/>
        <v>-1</v>
      </c>
      <c r="AQ6155" s="8">
        <f>SUM(AP$3:AP6155)</f>
        <v>-716.5</v>
      </c>
      <c r="AR6155">
        <v>6.25</v>
      </c>
      <c r="AS6155">
        <v>1.1200000000000001</v>
      </c>
      <c r="AT6155" s="4">
        <f t="shared" si="963"/>
        <v>11</v>
      </c>
      <c r="AU6155" s="5">
        <f>SUM($AT$3:AT6155)</f>
        <v>12.5</v>
      </c>
      <c r="AV6155" s="6">
        <f>SUM(R6155,U6155,X6155,AA6155,AD6155,AG6155)</f>
        <v>-2.08</v>
      </c>
    </row>
    <row r="6156" spans="1:48" x14ac:dyDescent="0.25">
      <c r="A6156">
        <f>IF(AND(G6156&lt;&gt;"",H6156&lt;&gt;"",I6156&lt;&gt;"",J6156&lt;&gt;"",K6156&lt;&gt;"",L6156&lt;&gt;"",M6156&lt;&gt;"",N6156&lt;&gt;"",O6156&lt;&gt;"",P6156&lt;&gt;"",Q6156&lt;&gt;"",T6156&lt;&gt;"",W6156&lt;&gt;"",Z6156&lt;&gt;"",AC6156&lt;&gt;"",AF6156&lt;&gt;"",AI6156&lt;&gt;"",AL6156&lt;&gt;"",AO6156&lt;&gt;"",AR6156&lt;&gt;"",AS6156&lt;&gt;""),1,0)</f>
        <v>1</v>
      </c>
      <c r="B6156" s="1">
        <v>43499</v>
      </c>
      <c r="C6156" t="s">
        <v>302</v>
      </c>
      <c r="D6156" t="s">
        <v>6549</v>
      </c>
      <c r="E6156" t="s">
        <v>310</v>
      </c>
      <c r="F6156" t="s">
        <v>680</v>
      </c>
      <c r="G6156">
        <v>2019</v>
      </c>
      <c r="H6156">
        <v>2</v>
      </c>
      <c r="I6156">
        <v>3</v>
      </c>
      <c r="J6156" t="s">
        <v>23</v>
      </c>
      <c r="K6156">
        <v>1</v>
      </c>
      <c r="L6156" s="3">
        <v>2</v>
      </c>
      <c r="M6156" s="3">
        <v>1</v>
      </c>
      <c r="N6156">
        <v>1.75</v>
      </c>
      <c r="O6156">
        <v>3.6</v>
      </c>
      <c r="P6156">
        <v>5</v>
      </c>
      <c r="Q6156" s="2">
        <v>2</v>
      </c>
      <c r="R6156" s="8">
        <f t="shared" si="964"/>
        <v>1</v>
      </c>
      <c r="S6156" s="8">
        <f>SUM($R$3:R6156)</f>
        <v>-166.33000000000047</v>
      </c>
      <c r="T6156" s="2">
        <v>1.75</v>
      </c>
      <c r="U6156" s="8">
        <f t="shared" si="965"/>
        <v>-1</v>
      </c>
      <c r="V6156" s="8">
        <f>SUM($U$3:U6156)</f>
        <v>-535.61999999999853</v>
      </c>
      <c r="W6156" s="9">
        <v>1.4</v>
      </c>
      <c r="X6156" s="8">
        <f t="shared" si="960"/>
        <v>0.39999999999999991</v>
      </c>
      <c r="Y6156" s="8">
        <f>SUM($X$3:X6156)</f>
        <v>-132.63999999999973</v>
      </c>
      <c r="Z6156" s="9">
        <v>3</v>
      </c>
      <c r="AA6156" s="8">
        <f t="shared" si="961"/>
        <v>-1</v>
      </c>
      <c r="AB6156" s="8">
        <f>SUM($AA$3:AA6156)</f>
        <v>-726.70999999999947</v>
      </c>
      <c r="AC6156" s="2">
        <v>2.2000000000000002</v>
      </c>
      <c r="AD6156" s="8">
        <f t="shared" si="962"/>
        <v>1.2000000000000002</v>
      </c>
      <c r="AE6156" s="8">
        <f>SUM(AD$3:AD6156)</f>
        <v>2137.9299999999989</v>
      </c>
      <c r="AF6156" s="2">
        <v>1.66</v>
      </c>
      <c r="AG6156" s="8">
        <f t="shared" si="966"/>
        <v>-1</v>
      </c>
      <c r="AH6156" s="8">
        <f>SUM(AG$3:AG6156)</f>
        <v>-410.3799999999984</v>
      </c>
      <c r="AI6156">
        <v>6</v>
      </c>
      <c r="AJ6156" s="8">
        <f t="shared" si="967"/>
        <v>-1</v>
      </c>
      <c r="AK6156" s="8">
        <f>SUM(AJ$3:AJ6156)</f>
        <v>-1004.67</v>
      </c>
      <c r="AL6156" s="2">
        <v>8.5</v>
      </c>
      <c r="AM6156" s="8">
        <f t="shared" si="968"/>
        <v>7.5</v>
      </c>
      <c r="AN6156" s="8">
        <f>SUM(AM$3:AM6156)</f>
        <v>20</v>
      </c>
      <c r="AO6156" s="2">
        <v>6.5</v>
      </c>
      <c r="AP6156" s="8">
        <f t="shared" si="969"/>
        <v>-1</v>
      </c>
      <c r="AQ6156" s="8">
        <f>SUM(AP$3:AP6156)</f>
        <v>-717.5</v>
      </c>
      <c r="AR6156">
        <v>3.1</v>
      </c>
      <c r="AS6156">
        <v>1.35</v>
      </c>
      <c r="AT6156" s="4">
        <f t="shared" si="963"/>
        <v>7.5</v>
      </c>
      <c r="AU6156" s="5">
        <f>SUM($AT$3:AT6156)</f>
        <v>20</v>
      </c>
      <c r="AV6156" s="6">
        <f>SUM(R6156,U6156,X6156,AA6156,AD6156,AG6156)</f>
        <v>-0.39999999999999991</v>
      </c>
    </row>
    <row r="6157" spans="1:48" x14ac:dyDescent="0.25">
      <c r="A6157">
        <f>IF(AND(G6157&lt;&gt;"",H6157&lt;&gt;"",I6157&lt;&gt;"",J6157&lt;&gt;"",K6157&lt;&gt;"",L6157&lt;&gt;"",M6157&lt;&gt;"",N6157&lt;&gt;"",O6157&lt;&gt;"",P6157&lt;&gt;"",Q6157&lt;&gt;"",T6157&lt;&gt;"",W6157&lt;&gt;"",Z6157&lt;&gt;"",AC6157&lt;&gt;"",AF6157&lt;&gt;"",AI6157&lt;&gt;"",AL6157&lt;&gt;"",AO6157&lt;&gt;"",AR6157&lt;&gt;"",AS6157&lt;&gt;""),1,0)</f>
        <v>1</v>
      </c>
      <c r="B6157" s="1">
        <v>43499</v>
      </c>
      <c r="C6157" t="s">
        <v>283</v>
      </c>
      <c r="D6157" t="s">
        <v>6637</v>
      </c>
      <c r="E6157" t="s">
        <v>5860</v>
      </c>
      <c r="F6157" t="s">
        <v>234</v>
      </c>
      <c r="G6157">
        <v>2019</v>
      </c>
      <c r="H6157">
        <v>2</v>
      </c>
      <c r="I6157">
        <v>3</v>
      </c>
      <c r="J6157" t="s">
        <v>23</v>
      </c>
      <c r="K6157">
        <v>1</v>
      </c>
      <c r="L6157" s="3">
        <v>0</v>
      </c>
      <c r="M6157" s="3">
        <v>1</v>
      </c>
      <c r="N6157">
        <v>3.9</v>
      </c>
      <c r="O6157">
        <v>3.7</v>
      </c>
      <c r="P6157">
        <v>2</v>
      </c>
      <c r="Q6157" s="2">
        <v>1.61</v>
      </c>
      <c r="R6157" s="8">
        <f t="shared" si="964"/>
        <v>-1</v>
      </c>
      <c r="S6157" s="8">
        <f>SUM($R$3:R6157)</f>
        <v>-167.33000000000047</v>
      </c>
      <c r="T6157" s="2">
        <v>2.2000000000000002</v>
      </c>
      <c r="U6157" s="8">
        <f t="shared" si="965"/>
        <v>1.2000000000000002</v>
      </c>
      <c r="V6157" s="8">
        <f>SUM($U$3:U6157)</f>
        <v>-534.41999999999848</v>
      </c>
      <c r="W6157" s="9">
        <v>1.22</v>
      </c>
      <c r="X6157" s="8">
        <f t="shared" si="960"/>
        <v>-1</v>
      </c>
      <c r="Y6157" s="8">
        <f>SUM($X$3:X6157)</f>
        <v>-133.63999999999973</v>
      </c>
      <c r="Z6157" s="9">
        <v>4.33</v>
      </c>
      <c r="AA6157" s="8">
        <f t="shared" si="961"/>
        <v>3.33</v>
      </c>
      <c r="AB6157" s="8">
        <f>SUM($AA$3:AA6157)</f>
        <v>-723.37999999999943</v>
      </c>
      <c r="AC6157" s="2">
        <v>1.72</v>
      </c>
      <c r="AD6157" s="8">
        <f t="shared" si="962"/>
        <v>-1</v>
      </c>
      <c r="AE6157" s="8">
        <f>SUM(AD$3:AD6157)</f>
        <v>2136.9299999999989</v>
      </c>
      <c r="AF6157" s="2">
        <v>2.1</v>
      </c>
      <c r="AG6157" s="8">
        <f t="shared" si="966"/>
        <v>1.1000000000000001</v>
      </c>
      <c r="AH6157" s="8">
        <f>SUM(AG$3:AG6157)</f>
        <v>-409.27999999999838</v>
      </c>
      <c r="AI6157">
        <v>15</v>
      </c>
      <c r="AJ6157" s="8">
        <f t="shared" si="967"/>
        <v>-1</v>
      </c>
      <c r="AK6157" s="8">
        <f>SUM(AJ$3:AJ6157)</f>
        <v>-1005.67</v>
      </c>
      <c r="AL6157" s="2">
        <v>13</v>
      </c>
      <c r="AM6157" s="8">
        <f t="shared" si="968"/>
        <v>-1</v>
      </c>
      <c r="AN6157" s="8">
        <f>SUM(AM$3:AM6157)</f>
        <v>19</v>
      </c>
      <c r="AO6157" s="2">
        <v>7</v>
      </c>
      <c r="AP6157" s="8">
        <f t="shared" si="969"/>
        <v>-1</v>
      </c>
      <c r="AQ6157" s="8">
        <f>SUM(AP$3:AP6157)</f>
        <v>-718.5</v>
      </c>
      <c r="AR6157">
        <v>7</v>
      </c>
      <c r="AS6157">
        <v>1.1000000000000001</v>
      </c>
      <c r="AT6157" s="4">
        <f t="shared" si="963"/>
        <v>-1</v>
      </c>
      <c r="AU6157" s="5">
        <f>SUM($AT$3:AT6157)</f>
        <v>19</v>
      </c>
      <c r="AV6157" s="6">
        <f>SUM(R6157,U6157,X6157,AA6157,AD6157,AG6157)</f>
        <v>2.6300000000000003</v>
      </c>
    </row>
    <row r="6158" spans="1:48" x14ac:dyDescent="0.25">
      <c r="A6158">
        <f>IF(AND(G6158&lt;&gt;"",H6158&lt;&gt;"",I6158&lt;&gt;"",J6158&lt;&gt;"",K6158&lt;&gt;"",L6158&lt;&gt;"",M6158&lt;&gt;"",N6158&lt;&gt;"",O6158&lt;&gt;"",P6158&lt;&gt;"",Q6158&lt;&gt;"",T6158&lt;&gt;"",W6158&lt;&gt;"",Z6158&lt;&gt;"",AC6158&lt;&gt;"",AF6158&lt;&gt;"",AI6158&lt;&gt;"",AL6158&lt;&gt;"",AO6158&lt;&gt;"",AR6158&lt;&gt;"",AS6158&lt;&gt;""),1,0)</f>
        <v>1</v>
      </c>
      <c r="B6158" s="1">
        <v>43499</v>
      </c>
      <c r="C6158" t="s">
        <v>283</v>
      </c>
      <c r="D6158" t="s">
        <v>6638</v>
      </c>
      <c r="E6158" t="s">
        <v>5854</v>
      </c>
      <c r="F6158" t="s">
        <v>519</v>
      </c>
      <c r="G6158">
        <v>2019</v>
      </c>
      <c r="H6158">
        <v>2</v>
      </c>
      <c r="I6158">
        <v>3</v>
      </c>
      <c r="J6158" t="s">
        <v>23</v>
      </c>
      <c r="K6158">
        <v>1</v>
      </c>
      <c r="L6158" s="3">
        <v>3</v>
      </c>
      <c r="M6158" s="3">
        <v>1</v>
      </c>
      <c r="N6158">
        <v>1.25</v>
      </c>
      <c r="O6158">
        <v>7.5</v>
      </c>
      <c r="P6158">
        <v>11</v>
      </c>
      <c r="Q6158" s="2">
        <v>1.75</v>
      </c>
      <c r="R6158" s="8">
        <f t="shared" si="964"/>
        <v>0.75</v>
      </c>
      <c r="S6158" s="8">
        <f>SUM($R$3:R6158)</f>
        <v>-166.58000000000047</v>
      </c>
      <c r="T6158" s="2">
        <v>2</v>
      </c>
      <c r="U6158" s="8">
        <f t="shared" si="965"/>
        <v>-1</v>
      </c>
      <c r="V6158" s="8">
        <f>SUM($U$3:U6158)</f>
        <v>-535.41999999999848</v>
      </c>
      <c r="W6158" s="9">
        <v>1.1000000000000001</v>
      </c>
      <c r="X6158" s="8">
        <f t="shared" si="960"/>
        <v>0.10000000000000009</v>
      </c>
      <c r="Y6158" s="8">
        <f>SUM($X$3:X6158)</f>
        <v>-133.53999999999974</v>
      </c>
      <c r="Z6158" s="9">
        <v>7</v>
      </c>
      <c r="AA6158" s="8">
        <f t="shared" si="961"/>
        <v>-1</v>
      </c>
      <c r="AB6158" s="8">
        <f>SUM($AA$3:AA6158)</f>
        <v>-724.37999999999943</v>
      </c>
      <c r="AC6158" s="2">
        <v>1.3</v>
      </c>
      <c r="AD6158" s="8">
        <f t="shared" si="962"/>
        <v>0.30000000000000004</v>
      </c>
      <c r="AE6158" s="8">
        <f>SUM(AD$3:AD6158)</f>
        <v>2137.2299999999991</v>
      </c>
      <c r="AF6158" s="2">
        <v>3.5</v>
      </c>
      <c r="AG6158" s="8">
        <f t="shared" si="966"/>
        <v>-1</v>
      </c>
      <c r="AH6158" s="8">
        <f>SUM(AG$3:AG6158)</f>
        <v>-410.27999999999838</v>
      </c>
      <c r="AI6158">
        <v>13</v>
      </c>
      <c r="AJ6158" s="8">
        <f t="shared" si="967"/>
        <v>-1</v>
      </c>
      <c r="AK6158" s="8">
        <f>SUM(AJ$3:AJ6158)</f>
        <v>-1006.67</v>
      </c>
      <c r="AL6158" s="2">
        <v>11</v>
      </c>
      <c r="AM6158" s="8">
        <f t="shared" si="968"/>
        <v>-1</v>
      </c>
      <c r="AN6158" s="8">
        <f>SUM(AM$3:AM6158)</f>
        <v>18</v>
      </c>
      <c r="AO6158" s="2">
        <v>15</v>
      </c>
      <c r="AP6158" s="8">
        <f t="shared" si="969"/>
        <v>-1</v>
      </c>
      <c r="AQ6158" s="8">
        <f>SUM(AP$3:AP6158)</f>
        <v>-719.5</v>
      </c>
      <c r="AR6158">
        <v>1.6</v>
      </c>
      <c r="AS6158">
        <v>2.2999999999999998</v>
      </c>
      <c r="AT6158" s="4">
        <f t="shared" si="963"/>
        <v>-1</v>
      </c>
      <c r="AU6158" s="5">
        <f>SUM($AT$3:AT6158)</f>
        <v>18</v>
      </c>
      <c r="AV6158" s="6">
        <f>SUM(R6158,U6158,X6158,AA6158,AD6158,AG6158)</f>
        <v>-1.8499999999999999</v>
      </c>
    </row>
    <row r="6159" spans="1:48" x14ac:dyDescent="0.25">
      <c r="A6159">
        <f>IF(AND(G6159&lt;&gt;"",H6159&lt;&gt;"",I6159&lt;&gt;"",J6159&lt;&gt;"",K6159&lt;&gt;"",L6159&lt;&gt;"",M6159&lt;&gt;"",N6159&lt;&gt;"",O6159&lt;&gt;"",P6159&lt;&gt;"",Q6159&lt;&gt;"",T6159&lt;&gt;"",W6159&lt;&gt;"",Z6159&lt;&gt;"",AC6159&lt;&gt;"",AF6159&lt;&gt;"",AI6159&lt;&gt;"",AL6159&lt;&gt;"",AO6159&lt;&gt;"",AR6159&lt;&gt;"",AS6159&lt;&gt;""),1,0)</f>
        <v>1</v>
      </c>
      <c r="B6159" s="1">
        <v>43499</v>
      </c>
      <c r="C6159" t="s">
        <v>275</v>
      </c>
      <c r="D6159" t="s">
        <v>6639</v>
      </c>
      <c r="E6159" t="s">
        <v>277</v>
      </c>
      <c r="F6159" t="s">
        <v>1432</v>
      </c>
      <c r="G6159">
        <v>2019</v>
      </c>
      <c r="H6159">
        <v>2</v>
      </c>
      <c r="I6159">
        <v>3</v>
      </c>
      <c r="J6159" t="s">
        <v>23</v>
      </c>
      <c r="K6159">
        <v>1</v>
      </c>
      <c r="L6159" s="3">
        <v>3</v>
      </c>
      <c r="M6159" s="3">
        <v>0</v>
      </c>
      <c r="N6159">
        <v>1.6</v>
      </c>
      <c r="O6159">
        <v>4.0999999999999996</v>
      </c>
      <c r="P6159">
        <v>5.5</v>
      </c>
      <c r="Q6159" s="2">
        <v>1.9</v>
      </c>
      <c r="R6159" s="8">
        <f t="shared" si="964"/>
        <v>-1</v>
      </c>
      <c r="S6159" s="8">
        <f>SUM($R$3:R6159)</f>
        <v>-167.58000000000047</v>
      </c>
      <c r="T6159" s="2">
        <v>1.9</v>
      </c>
      <c r="U6159" s="8">
        <f t="shared" si="965"/>
        <v>0.89999999999999991</v>
      </c>
      <c r="V6159" s="8">
        <f>SUM($U$3:U6159)</f>
        <v>-534.5199999999985</v>
      </c>
      <c r="W6159" s="9">
        <v>1.28</v>
      </c>
      <c r="X6159" s="8">
        <f t="shared" si="960"/>
        <v>0.28000000000000003</v>
      </c>
      <c r="Y6159" s="8">
        <f>SUM($X$3:X6159)</f>
        <v>-133.25999999999974</v>
      </c>
      <c r="Z6159" s="9">
        <v>3.75</v>
      </c>
      <c r="AA6159" s="8">
        <f t="shared" si="961"/>
        <v>-1</v>
      </c>
      <c r="AB6159" s="8">
        <f>SUM($AA$3:AA6159)</f>
        <v>-725.37999999999943</v>
      </c>
      <c r="AC6159" s="2">
        <v>1.9</v>
      </c>
      <c r="AD6159" s="8">
        <f t="shared" si="962"/>
        <v>0.89999999999999991</v>
      </c>
      <c r="AE6159" s="8">
        <f>SUM(AD$3:AD6159)</f>
        <v>2138.1299999999992</v>
      </c>
      <c r="AF6159" s="2">
        <v>1.9</v>
      </c>
      <c r="AG6159" s="8">
        <f t="shared" si="966"/>
        <v>-1</v>
      </c>
      <c r="AH6159" s="8">
        <f>SUM(AG$3:AG6159)</f>
        <v>-411.27999999999838</v>
      </c>
      <c r="AI6159">
        <v>7</v>
      </c>
      <c r="AJ6159" s="8">
        <f t="shared" si="967"/>
        <v>-1</v>
      </c>
      <c r="AK6159" s="8">
        <f>SUM(AJ$3:AJ6159)</f>
        <v>-1007.67</v>
      </c>
      <c r="AL6159" s="2">
        <v>8</v>
      </c>
      <c r="AM6159" s="8">
        <f t="shared" si="968"/>
        <v>-1</v>
      </c>
      <c r="AN6159" s="8">
        <f>SUM(AM$3:AM6159)</f>
        <v>17</v>
      </c>
      <c r="AO6159" s="2">
        <v>7.5</v>
      </c>
      <c r="AP6159" s="8">
        <f t="shared" si="969"/>
        <v>-1</v>
      </c>
      <c r="AQ6159" s="8">
        <f>SUM(AP$3:AP6159)</f>
        <v>-720.5</v>
      </c>
      <c r="AR6159">
        <v>2.67</v>
      </c>
      <c r="AS6159">
        <v>1.45</v>
      </c>
      <c r="AT6159" s="4">
        <f t="shared" si="963"/>
        <v>-1</v>
      </c>
      <c r="AU6159" s="5">
        <f>SUM($AT$3:AT6159)</f>
        <v>17</v>
      </c>
      <c r="AV6159" s="6">
        <f>SUM(R6159,U6159,X6159,AA6159,AD6159,AG6159)</f>
        <v>-0.92000000000000015</v>
      </c>
    </row>
    <row r="6160" spans="1:48" x14ac:dyDescent="0.25">
      <c r="A6160">
        <f>IF(AND(G6160&lt;&gt;"",H6160&lt;&gt;"",I6160&lt;&gt;"",J6160&lt;&gt;"",K6160&lt;&gt;"",L6160&lt;&gt;"",M6160&lt;&gt;"",N6160&lt;&gt;"",O6160&lt;&gt;"",P6160&lt;&gt;"",Q6160&lt;&gt;"",T6160&lt;&gt;"",W6160&lt;&gt;"",Z6160&lt;&gt;"",AC6160&lt;&gt;"",AF6160&lt;&gt;"",AI6160&lt;&gt;"",AL6160&lt;&gt;"",AO6160&lt;&gt;"",AR6160&lt;&gt;"",AS6160&lt;&gt;""),1,0)</f>
        <v>0</v>
      </c>
      <c r="B6160" s="1">
        <v>43499</v>
      </c>
      <c r="C6160" t="s">
        <v>275</v>
      </c>
      <c r="D6160" t="s">
        <v>6640</v>
      </c>
      <c r="E6160" t="s">
        <v>5825</v>
      </c>
      <c r="F6160" t="s">
        <v>244</v>
      </c>
      <c r="G6160">
        <v>2019</v>
      </c>
      <c r="H6160">
        <v>2</v>
      </c>
      <c r="I6160">
        <v>3</v>
      </c>
      <c r="J6160" t="s">
        <v>23</v>
      </c>
      <c r="K6160">
        <v>1</v>
      </c>
      <c r="L6160" s="3">
        <v>1</v>
      </c>
      <c r="M6160" s="3">
        <v>0</v>
      </c>
      <c r="N6160">
        <v>3.8</v>
      </c>
      <c r="O6160">
        <v>3.4</v>
      </c>
      <c r="P6160">
        <v>2.0499999999999998</v>
      </c>
      <c r="Q6160" s="2">
        <v>2</v>
      </c>
      <c r="R6160" s="8" t="str">
        <f t="shared" si="964"/>
        <v/>
      </c>
      <c r="S6160" s="8">
        <f>SUM($R$3:R6160)</f>
        <v>-167.58000000000047</v>
      </c>
      <c r="T6160" s="2">
        <v>1.75</v>
      </c>
      <c r="U6160" s="8" t="str">
        <f t="shared" si="965"/>
        <v/>
      </c>
      <c r="V6160" s="8">
        <f>SUM($U$3:U6160)</f>
        <v>-534.5199999999985</v>
      </c>
      <c r="W6160" s="9">
        <v>1.44</v>
      </c>
      <c r="X6160" s="8" t="str">
        <f t="shared" si="960"/>
        <v/>
      </c>
      <c r="Y6160" s="8">
        <f>SUM($X$3:X6160)</f>
        <v>-133.25999999999974</v>
      </c>
      <c r="Z6160" s="9">
        <v>2.75</v>
      </c>
      <c r="AA6160" s="8" t="str">
        <f t="shared" si="961"/>
        <v/>
      </c>
      <c r="AB6160" s="8">
        <f>SUM($AA$3:AA6160)</f>
        <v>-725.37999999999943</v>
      </c>
      <c r="AC6160" s="2">
        <v>2.2999999999999998</v>
      </c>
      <c r="AD6160" s="8" t="str">
        <f t="shared" si="962"/>
        <v/>
      </c>
      <c r="AE6160" s="8">
        <f>SUM(AD$3:AD6160)</f>
        <v>2138.1299999999992</v>
      </c>
      <c r="AF6160" s="2">
        <v>1.61</v>
      </c>
      <c r="AG6160" s="8" t="str">
        <f t="shared" si="966"/>
        <v/>
      </c>
      <c r="AH6160" s="8">
        <f>SUM(AG$3:AG6160)</f>
        <v>-411.27999999999838</v>
      </c>
      <c r="AI6160">
        <v>8.5</v>
      </c>
      <c r="AJ6160" s="8" t="str">
        <f t="shared" si="967"/>
        <v/>
      </c>
      <c r="AK6160" s="8">
        <f>SUM(AJ$3:AJ6160)</f>
        <v>-1007.67</v>
      </c>
      <c r="AL6160" s="2">
        <v>13</v>
      </c>
      <c r="AM6160" s="8" t="str">
        <f t="shared" si="968"/>
        <v/>
      </c>
      <c r="AN6160" s="8">
        <f>SUM(AM$3:AM6160)</f>
        <v>17</v>
      </c>
      <c r="AO6160" s="2">
        <v>6</v>
      </c>
      <c r="AP6160" s="8" t="str">
        <f t="shared" si="969"/>
        <v/>
      </c>
      <c r="AQ6160" s="8">
        <f>SUM(AP$3:AP6160)</f>
        <v>-720.5</v>
      </c>
      <c r="AT6160" s="4" t="str">
        <f t="shared" si="963"/>
        <v/>
      </c>
      <c r="AU6160" s="5">
        <f>SUM($AT$3:AT6160)</f>
        <v>17</v>
      </c>
      <c r="AV6160" s="6">
        <f>SUM(R6160,U6160,X6160,AA6160,AD6160,AG6160)</f>
        <v>0</v>
      </c>
    </row>
    <row r="6161" spans="1:48" x14ac:dyDescent="0.25">
      <c r="A6161">
        <f>IF(AND(G6161&lt;&gt;"",H6161&lt;&gt;"",I6161&lt;&gt;"",J6161&lt;&gt;"",K6161&lt;&gt;"",L6161&lt;&gt;"",M6161&lt;&gt;"",N6161&lt;&gt;"",O6161&lt;&gt;"",P6161&lt;&gt;"",Q6161&lt;&gt;"",T6161&lt;&gt;"",W6161&lt;&gt;"",Z6161&lt;&gt;"",AC6161&lt;&gt;"",AF6161&lt;&gt;"",AI6161&lt;&gt;"",AL6161&lt;&gt;"",AO6161&lt;&gt;"",AR6161&lt;&gt;"",AS6161&lt;&gt;""),1,0)</f>
        <v>1</v>
      </c>
      <c r="B6161" s="1">
        <v>43499</v>
      </c>
      <c r="C6161" t="s">
        <v>275</v>
      </c>
      <c r="D6161" t="s">
        <v>6641</v>
      </c>
      <c r="E6161" t="s">
        <v>353</v>
      </c>
      <c r="F6161" t="s">
        <v>568</v>
      </c>
      <c r="G6161">
        <v>2019</v>
      </c>
      <c r="H6161">
        <v>2</v>
      </c>
      <c r="I6161">
        <v>3</v>
      </c>
      <c r="J6161" t="s">
        <v>23</v>
      </c>
      <c r="K6161">
        <v>1</v>
      </c>
      <c r="L6161" s="3">
        <v>3</v>
      </c>
      <c r="M6161" s="3">
        <v>0</v>
      </c>
      <c r="N6161">
        <v>1.18</v>
      </c>
      <c r="O6161">
        <v>7</v>
      </c>
      <c r="P6161">
        <v>15</v>
      </c>
      <c r="Q6161" s="2">
        <v>1.95</v>
      </c>
      <c r="R6161" s="8">
        <f t="shared" si="964"/>
        <v>-1</v>
      </c>
      <c r="S6161" s="8">
        <f>SUM($R$3:R6161)</f>
        <v>-168.58000000000047</v>
      </c>
      <c r="T6161" s="2">
        <v>1.8</v>
      </c>
      <c r="U6161" s="8">
        <f t="shared" si="965"/>
        <v>0.8</v>
      </c>
      <c r="V6161" s="8">
        <f>SUM($U$3:U6161)</f>
        <v>-533.71999999999855</v>
      </c>
      <c r="W6161" s="9">
        <v>1.1100000000000001</v>
      </c>
      <c r="X6161" s="8">
        <f t="shared" si="960"/>
        <v>0.1100000000000001</v>
      </c>
      <c r="Y6161" s="8">
        <f>SUM($X$3:X6161)</f>
        <v>-133.14999999999972</v>
      </c>
      <c r="Z6161" s="9">
        <v>6.5</v>
      </c>
      <c r="AA6161" s="8">
        <f t="shared" si="961"/>
        <v>-1</v>
      </c>
      <c r="AB6161" s="8">
        <f>SUM($AA$3:AA6161)</f>
        <v>-726.37999999999943</v>
      </c>
      <c r="AC6161" s="2">
        <v>1.36</v>
      </c>
      <c r="AD6161" s="8">
        <f t="shared" si="962"/>
        <v>0.3600000000000001</v>
      </c>
      <c r="AE6161" s="8">
        <f>SUM(AD$3:AD6161)</f>
        <v>2138.4899999999993</v>
      </c>
      <c r="AF6161" s="2">
        <v>3.2</v>
      </c>
      <c r="AG6161" s="8">
        <f t="shared" si="966"/>
        <v>-1</v>
      </c>
      <c r="AH6161" s="8">
        <f>SUM(AG$3:AG6161)</f>
        <v>-412.27999999999838</v>
      </c>
      <c r="AI6161">
        <v>10</v>
      </c>
      <c r="AJ6161" s="8">
        <f t="shared" si="967"/>
        <v>-1</v>
      </c>
      <c r="AK6161" s="8">
        <f>SUM(AJ$3:AJ6161)</f>
        <v>-1008.67</v>
      </c>
      <c r="AL6161" s="2">
        <v>9.5</v>
      </c>
      <c r="AM6161" s="8">
        <f t="shared" si="968"/>
        <v>-1</v>
      </c>
      <c r="AN6161" s="8">
        <f>SUM(AM$3:AM6161)</f>
        <v>16</v>
      </c>
      <c r="AO6161" s="2">
        <v>13</v>
      </c>
      <c r="AP6161" s="8">
        <f t="shared" si="969"/>
        <v>-1</v>
      </c>
      <c r="AQ6161" s="8">
        <f>SUM(AP$3:AP6161)</f>
        <v>-721.5</v>
      </c>
      <c r="AR6161">
        <v>1.55</v>
      </c>
      <c r="AS6161">
        <v>2.37</v>
      </c>
      <c r="AT6161" s="4">
        <f t="shared" si="963"/>
        <v>-1</v>
      </c>
      <c r="AU6161" s="5">
        <f>SUM($AT$3:AT6161)</f>
        <v>16</v>
      </c>
      <c r="AV6161" s="6">
        <f>SUM(R6161,U6161,X6161,AA6161,AD6161,AG6161)</f>
        <v>-1.7299999999999998</v>
      </c>
    </row>
    <row r="6162" spans="1:48" x14ac:dyDescent="0.25">
      <c r="A6162">
        <f>IF(AND(G6162&lt;&gt;"",H6162&lt;&gt;"",I6162&lt;&gt;"",J6162&lt;&gt;"",K6162&lt;&gt;"",L6162&lt;&gt;"",M6162&lt;&gt;"",N6162&lt;&gt;"",O6162&lt;&gt;"",P6162&lt;&gt;"",Q6162&lt;&gt;"",T6162&lt;&gt;"",W6162&lt;&gt;"",Z6162&lt;&gt;"",AC6162&lt;&gt;"",AF6162&lt;&gt;"",AI6162&lt;&gt;"",AL6162&lt;&gt;"",AO6162&lt;&gt;"",AR6162&lt;&gt;"",AS6162&lt;&gt;""),1,0)</f>
        <v>1</v>
      </c>
      <c r="B6162" s="1">
        <v>43499</v>
      </c>
      <c r="C6162" t="s">
        <v>275</v>
      </c>
      <c r="D6162" t="s">
        <v>1494</v>
      </c>
      <c r="E6162" t="s">
        <v>364</v>
      </c>
      <c r="F6162" t="s">
        <v>359</v>
      </c>
      <c r="G6162">
        <v>2019</v>
      </c>
      <c r="H6162">
        <v>2</v>
      </c>
      <c r="I6162">
        <v>3</v>
      </c>
      <c r="J6162" t="s">
        <v>23</v>
      </c>
      <c r="K6162">
        <v>1</v>
      </c>
      <c r="L6162" s="3">
        <v>2</v>
      </c>
      <c r="M6162" s="3">
        <v>2</v>
      </c>
      <c r="N6162">
        <v>2.0499999999999998</v>
      </c>
      <c r="O6162">
        <v>3.7</v>
      </c>
      <c r="P6162">
        <v>3.5</v>
      </c>
      <c r="Q6162" s="2">
        <v>1.7</v>
      </c>
      <c r="R6162" s="8">
        <f t="shared" si="964"/>
        <v>0.7</v>
      </c>
      <c r="S6162" s="8">
        <f>SUM($R$3:R6162)</f>
        <v>-167.88000000000048</v>
      </c>
      <c r="T6162" s="2">
        <v>2.0499999999999998</v>
      </c>
      <c r="U6162" s="8">
        <f t="shared" si="965"/>
        <v>-1</v>
      </c>
      <c r="V6162" s="8">
        <f>SUM($U$3:U6162)</f>
        <v>-534.71999999999855</v>
      </c>
      <c r="W6162" s="9">
        <v>1.28</v>
      </c>
      <c r="X6162" s="8">
        <f t="shared" si="960"/>
        <v>0.28000000000000003</v>
      </c>
      <c r="Y6162" s="8">
        <f>SUM($X$3:X6162)</f>
        <v>-132.86999999999972</v>
      </c>
      <c r="Z6162" s="9">
        <v>3.75</v>
      </c>
      <c r="AA6162" s="8">
        <f t="shared" si="961"/>
        <v>-1</v>
      </c>
      <c r="AB6162" s="8">
        <f>SUM($AA$3:AA6162)</f>
        <v>-727.37999999999943</v>
      </c>
      <c r="AC6162" s="2">
        <v>1.9</v>
      </c>
      <c r="AD6162" s="8">
        <f t="shared" si="962"/>
        <v>0.89999999999999991</v>
      </c>
      <c r="AE6162" s="8">
        <f>SUM(AD$3:AD6162)</f>
        <v>2139.3899999999994</v>
      </c>
      <c r="AF6162" s="2">
        <v>1.9</v>
      </c>
      <c r="AG6162" s="8">
        <f t="shared" si="966"/>
        <v>-1</v>
      </c>
      <c r="AH6162" s="8">
        <f>SUM(AG$3:AG6162)</f>
        <v>-413.27999999999838</v>
      </c>
      <c r="AI6162">
        <v>8</v>
      </c>
      <c r="AJ6162" s="8">
        <f t="shared" si="967"/>
        <v>-1</v>
      </c>
      <c r="AK6162" s="8">
        <f>SUM(AJ$3:AJ6162)</f>
        <v>-1009.67</v>
      </c>
      <c r="AL6162" s="2">
        <v>8.5</v>
      </c>
      <c r="AM6162" s="8">
        <f t="shared" si="968"/>
        <v>-1</v>
      </c>
      <c r="AN6162" s="8">
        <f>SUM(AM$3:AM6162)</f>
        <v>15</v>
      </c>
      <c r="AO6162" s="2">
        <v>6.5</v>
      </c>
      <c r="AP6162" s="8">
        <f t="shared" si="969"/>
        <v>-1</v>
      </c>
      <c r="AQ6162" s="8">
        <f>SUM(AP$3:AP6162)</f>
        <v>-722.5</v>
      </c>
      <c r="AR6162">
        <v>3.7</v>
      </c>
      <c r="AS6162">
        <v>1.26</v>
      </c>
      <c r="AT6162" s="4">
        <f t="shared" si="963"/>
        <v>-1</v>
      </c>
      <c r="AU6162" s="5">
        <f>SUM($AT$3:AT6162)</f>
        <v>15</v>
      </c>
      <c r="AV6162" s="6">
        <f>SUM(R6162,U6162,X6162,AA6162,AD6162,AG6162)</f>
        <v>-1.1200000000000001</v>
      </c>
    </row>
    <row r="6163" spans="1:48" x14ac:dyDescent="0.25">
      <c r="A6163">
        <f>IF(AND(G6163&lt;&gt;"",H6163&lt;&gt;"",I6163&lt;&gt;"",J6163&lt;&gt;"",K6163&lt;&gt;"",L6163&lt;&gt;"",M6163&lt;&gt;"",N6163&lt;&gt;"",O6163&lt;&gt;"",P6163&lt;&gt;"",Q6163&lt;&gt;"",T6163&lt;&gt;"",W6163&lt;&gt;"",Z6163&lt;&gt;"",AC6163&lt;&gt;"",AF6163&lt;&gt;"",AI6163&lt;&gt;"",AL6163&lt;&gt;"",AO6163&lt;&gt;"",AR6163&lt;&gt;"",AS6163&lt;&gt;""),1,0)</f>
        <v>1</v>
      </c>
      <c r="B6163" s="1">
        <v>43499</v>
      </c>
      <c r="C6163" t="s">
        <v>287</v>
      </c>
      <c r="D6163" t="s">
        <v>6642</v>
      </c>
      <c r="E6163" t="s">
        <v>637</v>
      </c>
      <c r="F6163" t="s">
        <v>5875</v>
      </c>
      <c r="G6163">
        <v>2019</v>
      </c>
      <c r="H6163">
        <v>2</v>
      </c>
      <c r="I6163">
        <v>3</v>
      </c>
      <c r="J6163" t="s">
        <v>23</v>
      </c>
      <c r="K6163">
        <v>1</v>
      </c>
      <c r="L6163" s="3">
        <v>1</v>
      </c>
      <c r="M6163" s="3">
        <v>1</v>
      </c>
      <c r="N6163">
        <v>2.15</v>
      </c>
      <c r="O6163">
        <v>3.5</v>
      </c>
      <c r="P6163">
        <v>3.4</v>
      </c>
      <c r="Q6163" s="2">
        <v>1.53</v>
      </c>
      <c r="R6163" s="8">
        <f t="shared" si="964"/>
        <v>0.53</v>
      </c>
      <c r="S6163" s="8">
        <f>SUM($R$3:R6163)</f>
        <v>-167.35000000000048</v>
      </c>
      <c r="T6163" s="2">
        <v>2.37</v>
      </c>
      <c r="U6163" s="8">
        <f t="shared" si="965"/>
        <v>-1</v>
      </c>
      <c r="V6163" s="8">
        <f>SUM($U$3:U6163)</f>
        <v>-535.71999999999855</v>
      </c>
      <c r="W6163" s="9">
        <v>1.2</v>
      </c>
      <c r="X6163" s="8">
        <f t="shared" si="960"/>
        <v>0.19999999999999996</v>
      </c>
      <c r="Y6163" s="8">
        <f>SUM($X$3:X6163)</f>
        <v>-132.66999999999973</v>
      </c>
      <c r="Z6163" s="9">
        <v>4.5</v>
      </c>
      <c r="AA6163" s="8">
        <f t="shared" si="961"/>
        <v>-1</v>
      </c>
      <c r="AB6163" s="8">
        <f>SUM($AA$3:AA6163)</f>
        <v>-728.37999999999943</v>
      </c>
      <c r="AC6163" s="2">
        <v>1.72</v>
      </c>
      <c r="AD6163" s="8">
        <f t="shared" si="962"/>
        <v>0.72</v>
      </c>
      <c r="AE6163" s="8">
        <f>SUM(AD$3:AD6163)</f>
        <v>2140.1099999999992</v>
      </c>
      <c r="AF6163" s="2">
        <v>2.1</v>
      </c>
      <c r="AG6163" s="8">
        <f t="shared" si="966"/>
        <v>1.1000000000000001</v>
      </c>
      <c r="AH6163" s="8">
        <f>SUM(AG$3:AG6163)</f>
        <v>-412.17999999999836</v>
      </c>
      <c r="AI6163">
        <v>10</v>
      </c>
      <c r="AJ6163" s="8">
        <f t="shared" si="967"/>
        <v>-1</v>
      </c>
      <c r="AK6163" s="8">
        <f>SUM(AJ$3:AJ6163)</f>
        <v>-1010.67</v>
      </c>
      <c r="AL6163" s="2">
        <v>9</v>
      </c>
      <c r="AM6163" s="8">
        <f t="shared" si="968"/>
        <v>-1</v>
      </c>
      <c r="AN6163" s="8">
        <f>SUM(AM$3:AM6163)</f>
        <v>14</v>
      </c>
      <c r="AO6163" s="2">
        <v>6.5</v>
      </c>
      <c r="AP6163" s="8">
        <f t="shared" si="969"/>
        <v>5.5</v>
      </c>
      <c r="AQ6163" s="8">
        <f>SUM(AP$3:AP6163)</f>
        <v>-717</v>
      </c>
      <c r="AR6163">
        <v>4</v>
      </c>
      <c r="AS6163">
        <v>1.23</v>
      </c>
      <c r="AT6163" s="4">
        <f t="shared" si="963"/>
        <v>-1</v>
      </c>
      <c r="AU6163" s="5">
        <f>SUM($AT$3:AT6163)</f>
        <v>14</v>
      </c>
      <c r="AV6163" s="6">
        <f>SUM(R6163,U6163,X6163,AA6163,AD6163,AG6163)</f>
        <v>0.55000000000000004</v>
      </c>
    </row>
    <row r="6164" spans="1:48" x14ac:dyDescent="0.25">
      <c r="A6164">
        <f>IF(AND(G6164&lt;&gt;"",H6164&lt;&gt;"",I6164&lt;&gt;"",J6164&lt;&gt;"",K6164&lt;&gt;"",L6164&lt;&gt;"",M6164&lt;&gt;"",N6164&lt;&gt;"",O6164&lt;&gt;"",P6164&lt;&gt;"",Q6164&lt;&gt;"",T6164&lt;&gt;"",W6164&lt;&gt;"",Z6164&lt;&gt;"",AC6164&lt;&gt;"",AF6164&lt;&gt;"",AI6164&lt;&gt;"",AL6164&lt;&gt;"",AO6164&lt;&gt;"",AR6164&lt;&gt;"",AS6164&lt;&gt;""),1,0)</f>
        <v>1</v>
      </c>
      <c r="B6164" s="1">
        <v>43499</v>
      </c>
      <c r="C6164" t="s">
        <v>287</v>
      </c>
      <c r="D6164" t="s">
        <v>1762</v>
      </c>
      <c r="E6164" t="s">
        <v>374</v>
      </c>
      <c r="F6164" t="s">
        <v>289</v>
      </c>
      <c r="G6164">
        <v>2019</v>
      </c>
      <c r="H6164">
        <v>2</v>
      </c>
      <c r="I6164">
        <v>3</v>
      </c>
      <c r="J6164" t="s">
        <v>23</v>
      </c>
      <c r="K6164">
        <v>1</v>
      </c>
      <c r="L6164" s="3">
        <v>1</v>
      </c>
      <c r="M6164" s="3">
        <v>1</v>
      </c>
      <c r="N6164">
        <v>2.2999999999999998</v>
      </c>
      <c r="O6164">
        <v>3.3</v>
      </c>
      <c r="P6164">
        <v>3.1</v>
      </c>
      <c r="Q6164" s="2">
        <v>1.7</v>
      </c>
      <c r="R6164" s="8">
        <f t="shared" si="964"/>
        <v>0.7</v>
      </c>
      <c r="S6164" s="8">
        <f>SUM($R$3:R6164)</f>
        <v>-166.65000000000049</v>
      </c>
      <c r="T6164" s="2">
        <v>2.0499999999999998</v>
      </c>
      <c r="U6164" s="8">
        <f t="shared" si="965"/>
        <v>-1</v>
      </c>
      <c r="V6164" s="8">
        <f>SUM($U$3:U6164)</f>
        <v>-536.71999999999855</v>
      </c>
      <c r="W6164" s="9">
        <v>1.28</v>
      </c>
      <c r="X6164" s="8">
        <f t="shared" si="960"/>
        <v>0.28000000000000003</v>
      </c>
      <c r="Y6164" s="8">
        <f>SUM($X$3:X6164)</f>
        <v>-132.38999999999973</v>
      </c>
      <c r="Z6164" s="9">
        <v>3.75</v>
      </c>
      <c r="AA6164" s="8">
        <f t="shared" si="961"/>
        <v>-1</v>
      </c>
      <c r="AB6164" s="8">
        <f>SUM($AA$3:AA6164)</f>
        <v>-729.37999999999943</v>
      </c>
      <c r="AC6164" s="2">
        <v>1.9</v>
      </c>
      <c r="AD6164" s="8">
        <f t="shared" si="962"/>
        <v>0.89999999999999991</v>
      </c>
      <c r="AE6164" s="8">
        <f>SUM(AD$3:AD6164)</f>
        <v>2141.0099999999993</v>
      </c>
      <c r="AF6164" s="2">
        <v>1.9</v>
      </c>
      <c r="AG6164" s="8">
        <f t="shared" si="966"/>
        <v>0.89999999999999991</v>
      </c>
      <c r="AH6164" s="8">
        <f>SUM(AG$3:AG6164)</f>
        <v>-411.27999999999838</v>
      </c>
      <c r="AI6164">
        <v>8.5</v>
      </c>
      <c r="AJ6164" s="8">
        <f t="shared" si="967"/>
        <v>-1</v>
      </c>
      <c r="AK6164" s="8">
        <f>SUM(AJ$3:AJ6164)</f>
        <v>-1011.67</v>
      </c>
      <c r="AL6164" s="2">
        <v>9</v>
      </c>
      <c r="AM6164" s="8">
        <f t="shared" si="968"/>
        <v>-1</v>
      </c>
      <c r="AN6164" s="8">
        <f>SUM(AM$3:AM6164)</f>
        <v>13</v>
      </c>
      <c r="AO6164" s="2">
        <v>6</v>
      </c>
      <c r="AP6164" s="8">
        <f t="shared" si="969"/>
        <v>5</v>
      </c>
      <c r="AQ6164" s="8">
        <f>SUM(AP$3:AP6164)</f>
        <v>-712</v>
      </c>
      <c r="AR6164">
        <v>4.4000000000000004</v>
      </c>
      <c r="AS6164">
        <v>1.2</v>
      </c>
      <c r="AT6164" s="4">
        <f t="shared" si="963"/>
        <v>-1</v>
      </c>
      <c r="AU6164" s="5">
        <f>SUM($AT$3:AT6164)</f>
        <v>13</v>
      </c>
      <c r="AV6164" s="6">
        <f>SUM(R6164,U6164,X6164,AA6164,AD6164,AG6164)</f>
        <v>0.7799999999999998</v>
      </c>
    </row>
    <row r="6165" spans="1:48" x14ac:dyDescent="0.25">
      <c r="A6165">
        <f>IF(AND(G6165&lt;&gt;"",H6165&lt;&gt;"",I6165&lt;&gt;"",J6165&lt;&gt;"",K6165&lt;&gt;"",L6165&lt;&gt;"",M6165&lt;&gt;"",N6165&lt;&gt;"",O6165&lt;&gt;"",P6165&lt;&gt;"",Q6165&lt;&gt;"",T6165&lt;&gt;"",W6165&lt;&gt;"",Z6165&lt;&gt;"",AC6165&lt;&gt;"",AF6165&lt;&gt;"",AI6165&lt;&gt;"",AL6165&lt;&gt;"",AO6165&lt;&gt;"",AR6165&lt;&gt;"",AS6165&lt;&gt;""),1,0)</f>
        <v>1</v>
      </c>
      <c r="B6165" s="1">
        <v>43499</v>
      </c>
      <c r="C6165" t="s">
        <v>287</v>
      </c>
      <c r="D6165" t="s">
        <v>6643</v>
      </c>
      <c r="E6165" t="s">
        <v>5870</v>
      </c>
      <c r="F6165" t="s">
        <v>704</v>
      </c>
      <c r="G6165">
        <v>2019</v>
      </c>
      <c r="H6165">
        <v>2</v>
      </c>
      <c r="I6165">
        <v>3</v>
      </c>
      <c r="J6165" t="s">
        <v>23</v>
      </c>
      <c r="K6165">
        <v>1</v>
      </c>
      <c r="L6165" s="3">
        <v>0</v>
      </c>
      <c r="M6165" s="3">
        <v>1</v>
      </c>
      <c r="N6165">
        <v>1.4</v>
      </c>
      <c r="O6165">
        <v>4.5</v>
      </c>
      <c r="P6165">
        <v>9</v>
      </c>
      <c r="Q6165" s="2">
        <v>2</v>
      </c>
      <c r="R6165" s="8">
        <f t="shared" si="964"/>
        <v>-1</v>
      </c>
      <c r="S6165" s="8">
        <f>SUM($R$3:R6165)</f>
        <v>-167.65000000000049</v>
      </c>
      <c r="T6165" s="2">
        <v>1.75</v>
      </c>
      <c r="U6165" s="8">
        <f t="shared" si="965"/>
        <v>0.75</v>
      </c>
      <c r="V6165" s="8">
        <f>SUM($U$3:U6165)</f>
        <v>-535.96999999999855</v>
      </c>
      <c r="W6165" s="9">
        <v>1.28</v>
      </c>
      <c r="X6165" s="8">
        <f t="shared" si="960"/>
        <v>-1</v>
      </c>
      <c r="Y6165" s="8">
        <f>SUM($X$3:X6165)</f>
        <v>-133.38999999999973</v>
      </c>
      <c r="Z6165" s="9">
        <v>3.75</v>
      </c>
      <c r="AA6165" s="8">
        <f t="shared" si="961"/>
        <v>2.75</v>
      </c>
      <c r="AB6165" s="8">
        <f>SUM($AA$3:AA6165)</f>
        <v>-726.62999999999943</v>
      </c>
      <c r="AC6165" s="2">
        <v>1.8</v>
      </c>
      <c r="AD6165" s="8">
        <f t="shared" si="962"/>
        <v>-1</v>
      </c>
      <c r="AE6165" s="8">
        <f>SUM(AD$3:AD6165)</f>
        <v>2140.0099999999993</v>
      </c>
      <c r="AF6165" s="2">
        <v>2</v>
      </c>
      <c r="AG6165" s="8">
        <f t="shared" si="966"/>
        <v>1</v>
      </c>
      <c r="AH6165" s="8">
        <f>SUM(AG$3:AG6165)</f>
        <v>-410.27999999999838</v>
      </c>
      <c r="AI6165">
        <v>6</v>
      </c>
      <c r="AJ6165" s="8">
        <f t="shared" si="967"/>
        <v>-1</v>
      </c>
      <c r="AK6165" s="8">
        <f>SUM(AJ$3:AJ6165)</f>
        <v>-1012.67</v>
      </c>
      <c r="AL6165" s="2">
        <v>8</v>
      </c>
      <c r="AM6165" s="8">
        <f t="shared" si="968"/>
        <v>-1</v>
      </c>
      <c r="AN6165" s="8">
        <f>SUM(AM$3:AM6165)</f>
        <v>12</v>
      </c>
      <c r="AO6165" s="2">
        <v>8</v>
      </c>
      <c r="AP6165" s="8">
        <f t="shared" si="969"/>
        <v>-1</v>
      </c>
      <c r="AQ6165" s="8">
        <f>SUM(AP$3:AP6165)</f>
        <v>-713</v>
      </c>
      <c r="AR6165">
        <v>2.25</v>
      </c>
      <c r="AS6165">
        <v>1.62</v>
      </c>
      <c r="AT6165" s="4">
        <f t="shared" si="963"/>
        <v>-1</v>
      </c>
      <c r="AU6165" s="5">
        <f>SUM($AT$3:AT6165)</f>
        <v>12</v>
      </c>
      <c r="AV6165" s="6">
        <f>SUM(R6165,U6165,X6165,AA6165,AD6165,AG6165)</f>
        <v>1.5</v>
      </c>
    </row>
    <row r="6166" spans="1:48" x14ac:dyDescent="0.25">
      <c r="A6166">
        <f>IF(AND(G6166&lt;&gt;"",H6166&lt;&gt;"",I6166&lt;&gt;"",J6166&lt;&gt;"",K6166&lt;&gt;"",L6166&lt;&gt;"",M6166&lt;&gt;"",N6166&lt;&gt;"",O6166&lt;&gt;"",P6166&lt;&gt;"",Q6166&lt;&gt;"",T6166&lt;&gt;"",W6166&lt;&gt;"",Z6166&lt;&gt;"",AC6166&lt;&gt;"",AF6166&lt;&gt;"",AI6166&lt;&gt;"",AL6166&lt;&gt;"",AO6166&lt;&gt;"",AR6166&lt;&gt;"",AS6166&lt;&gt;""),1,0)</f>
        <v>1</v>
      </c>
      <c r="B6166" s="1">
        <v>43499</v>
      </c>
      <c r="C6166" t="s">
        <v>287</v>
      </c>
      <c r="D6166" t="s">
        <v>6644</v>
      </c>
      <c r="E6166" t="s">
        <v>377</v>
      </c>
      <c r="F6166" t="s">
        <v>707</v>
      </c>
      <c r="G6166">
        <v>2019</v>
      </c>
      <c r="H6166">
        <v>2</v>
      </c>
      <c r="I6166">
        <v>3</v>
      </c>
      <c r="J6166" t="s">
        <v>23</v>
      </c>
      <c r="K6166">
        <v>1</v>
      </c>
      <c r="L6166" s="3">
        <v>0</v>
      </c>
      <c r="M6166" s="3">
        <v>0</v>
      </c>
      <c r="N6166">
        <v>3.4</v>
      </c>
      <c r="O6166">
        <v>2.87</v>
      </c>
      <c r="P6166">
        <v>2.4500000000000002</v>
      </c>
      <c r="Q6166" s="2">
        <v>2</v>
      </c>
      <c r="R6166" s="8">
        <f t="shared" si="964"/>
        <v>-1</v>
      </c>
      <c r="S6166" s="8">
        <f>SUM($R$3:R6166)</f>
        <v>-168.65000000000049</v>
      </c>
      <c r="T6166" s="2">
        <v>1.75</v>
      </c>
      <c r="U6166" s="8">
        <f t="shared" si="965"/>
        <v>0.75</v>
      </c>
      <c r="V6166" s="8">
        <f>SUM($U$3:U6166)</f>
        <v>-535.21999999999855</v>
      </c>
      <c r="W6166" s="9">
        <v>1.44</v>
      </c>
      <c r="X6166" s="8">
        <f t="shared" si="960"/>
        <v>-1</v>
      </c>
      <c r="Y6166" s="8">
        <f>SUM($X$3:X6166)</f>
        <v>-134.38999999999973</v>
      </c>
      <c r="Z6166" s="9">
        <v>2.75</v>
      </c>
      <c r="AA6166" s="8">
        <f t="shared" si="961"/>
        <v>1.75</v>
      </c>
      <c r="AB6166" s="8">
        <f>SUM($AA$3:AA6166)</f>
        <v>-724.87999999999943</v>
      </c>
      <c r="AC6166" s="2">
        <v>2.5</v>
      </c>
      <c r="AD6166" s="8">
        <f t="shared" si="962"/>
        <v>-1</v>
      </c>
      <c r="AE6166" s="8">
        <f>SUM(AD$3:AD6166)</f>
        <v>2139.0099999999993</v>
      </c>
      <c r="AF6166" s="2">
        <v>1.53</v>
      </c>
      <c r="AG6166" s="8">
        <f t="shared" si="966"/>
        <v>0.53</v>
      </c>
      <c r="AH6166" s="8">
        <f>SUM(AG$3:AG6166)</f>
        <v>-409.74999999999841</v>
      </c>
      <c r="AI6166">
        <v>8</v>
      </c>
      <c r="AJ6166" s="8">
        <f t="shared" si="967"/>
        <v>-1</v>
      </c>
      <c r="AK6166" s="8">
        <f>SUM(AJ$3:AJ6166)</f>
        <v>-1013.67</v>
      </c>
      <c r="AL6166" s="2">
        <v>12</v>
      </c>
      <c r="AM6166" s="8">
        <f t="shared" si="968"/>
        <v>-1</v>
      </c>
      <c r="AN6166" s="8">
        <f>SUM(AM$3:AM6166)</f>
        <v>11</v>
      </c>
      <c r="AO6166" s="2">
        <v>5.5</v>
      </c>
      <c r="AP6166" s="8">
        <f t="shared" si="969"/>
        <v>-1</v>
      </c>
      <c r="AQ6166" s="8">
        <f>SUM(AP$3:AP6166)</f>
        <v>-714</v>
      </c>
      <c r="AR6166">
        <v>7</v>
      </c>
      <c r="AS6166">
        <v>1.1000000000000001</v>
      </c>
      <c r="AT6166" s="4">
        <f t="shared" si="963"/>
        <v>-1</v>
      </c>
      <c r="AU6166" s="5">
        <f>SUM($AT$3:AT6166)</f>
        <v>11</v>
      </c>
      <c r="AV6166" s="6">
        <f>SUM(R6166,U6166,X6166,AA6166,AD6166,AG6166)</f>
        <v>3.0000000000000027E-2</v>
      </c>
    </row>
    <row r="6167" spans="1:48" x14ac:dyDescent="0.25">
      <c r="A6167">
        <f>IF(AND(G6167&lt;&gt;"",H6167&lt;&gt;"",I6167&lt;&gt;"",J6167&lt;&gt;"",K6167&lt;&gt;"",L6167&lt;&gt;"",M6167&lt;&gt;"",N6167&lt;&gt;"",O6167&lt;&gt;"",P6167&lt;&gt;"",Q6167&lt;&gt;"",T6167&lt;&gt;"",W6167&lt;&gt;"",Z6167&lt;&gt;"",AC6167&lt;&gt;"",AF6167&lt;&gt;"",AI6167&lt;&gt;"",AL6167&lt;&gt;"",AO6167&lt;&gt;"",AR6167&lt;&gt;"",AS6167&lt;&gt;""),1,0)</f>
        <v>1</v>
      </c>
      <c r="B6167" s="1">
        <v>43499</v>
      </c>
      <c r="C6167" t="s">
        <v>287</v>
      </c>
      <c r="D6167" t="s">
        <v>381</v>
      </c>
      <c r="E6167" t="s">
        <v>382</v>
      </c>
      <c r="F6167" t="s">
        <v>383</v>
      </c>
      <c r="G6167">
        <v>2019</v>
      </c>
      <c r="H6167">
        <v>2</v>
      </c>
      <c r="I6167">
        <v>3</v>
      </c>
      <c r="J6167" t="s">
        <v>23</v>
      </c>
      <c r="K6167">
        <v>1</v>
      </c>
      <c r="L6167" s="3">
        <v>1</v>
      </c>
      <c r="M6167" s="3">
        <v>1</v>
      </c>
      <c r="N6167">
        <v>3.8</v>
      </c>
      <c r="O6167">
        <v>3.3</v>
      </c>
      <c r="P6167">
        <v>2.0499999999999998</v>
      </c>
      <c r="Q6167" s="2">
        <v>1.95</v>
      </c>
      <c r="R6167" s="8">
        <f t="shared" si="964"/>
        <v>0.95</v>
      </c>
      <c r="S6167" s="8">
        <f>SUM($R$3:R6167)</f>
        <v>-167.7000000000005</v>
      </c>
      <c r="T6167" s="2">
        <v>1.8</v>
      </c>
      <c r="U6167" s="8">
        <f t="shared" si="965"/>
        <v>-1</v>
      </c>
      <c r="V6167" s="8">
        <f>SUM($U$3:U6167)</f>
        <v>-536.21999999999855</v>
      </c>
      <c r="W6167" s="9">
        <v>1.4</v>
      </c>
      <c r="X6167" s="8">
        <f t="shared" si="960"/>
        <v>0.39999999999999991</v>
      </c>
      <c r="Y6167" s="8">
        <f>SUM($X$3:X6167)</f>
        <v>-133.98999999999972</v>
      </c>
      <c r="Z6167" s="9">
        <v>3</v>
      </c>
      <c r="AA6167" s="8">
        <f t="shared" si="961"/>
        <v>-1</v>
      </c>
      <c r="AB6167" s="8">
        <f>SUM($AA$3:AA6167)</f>
        <v>-725.87999999999943</v>
      </c>
      <c r="AC6167" s="2">
        <v>2.2000000000000002</v>
      </c>
      <c r="AD6167" s="8">
        <f t="shared" si="962"/>
        <v>1.2000000000000002</v>
      </c>
      <c r="AE6167" s="8">
        <f>SUM(AD$3:AD6167)</f>
        <v>2140.2099999999991</v>
      </c>
      <c r="AF6167" s="2">
        <v>1.66</v>
      </c>
      <c r="AG6167" s="8">
        <f t="shared" si="966"/>
        <v>0.65999999999999992</v>
      </c>
      <c r="AH6167" s="8">
        <f>SUM(AG$3:AG6167)</f>
        <v>-409.08999999999838</v>
      </c>
      <c r="AI6167">
        <v>9.5</v>
      </c>
      <c r="AJ6167" s="8">
        <f t="shared" si="967"/>
        <v>-1</v>
      </c>
      <c r="AK6167" s="8">
        <f>SUM(AJ$3:AJ6167)</f>
        <v>-1014.67</v>
      </c>
      <c r="AL6167" s="2">
        <v>13</v>
      </c>
      <c r="AM6167" s="8">
        <f t="shared" si="968"/>
        <v>-1</v>
      </c>
      <c r="AN6167" s="8">
        <f>SUM(AM$3:AM6167)</f>
        <v>10</v>
      </c>
      <c r="AO6167" s="2">
        <v>6</v>
      </c>
      <c r="AP6167" s="8">
        <f t="shared" si="969"/>
        <v>5</v>
      </c>
      <c r="AQ6167" s="8">
        <f>SUM(AP$3:AP6167)</f>
        <v>-709</v>
      </c>
      <c r="AR6167">
        <v>7</v>
      </c>
      <c r="AS6167">
        <v>1.1000000000000001</v>
      </c>
      <c r="AT6167" s="4">
        <f t="shared" si="963"/>
        <v>-1</v>
      </c>
      <c r="AU6167" s="5">
        <f>SUM($AT$3:AT6167)</f>
        <v>10</v>
      </c>
      <c r="AV6167" s="6">
        <f>SUM(R6167,U6167,X6167,AA6167,AD6167,AG6167)</f>
        <v>1.21</v>
      </c>
    </row>
    <row r="6168" spans="1:48" x14ac:dyDescent="0.25">
      <c r="A6168">
        <f>IF(AND(G6168&lt;&gt;"",H6168&lt;&gt;"",I6168&lt;&gt;"",J6168&lt;&gt;"",K6168&lt;&gt;"",L6168&lt;&gt;"",M6168&lt;&gt;"",N6168&lt;&gt;"",O6168&lt;&gt;"",P6168&lt;&gt;"",Q6168&lt;&gt;"",T6168&lt;&gt;"",W6168&lt;&gt;"",Z6168&lt;&gt;"",AC6168&lt;&gt;"",AF6168&lt;&gt;"",AI6168&lt;&gt;"",AL6168&lt;&gt;"",AO6168&lt;&gt;"",AR6168&lt;&gt;"",AS6168&lt;&gt;""),1,0)</f>
        <v>0</v>
      </c>
      <c r="B6168" s="1">
        <v>43498</v>
      </c>
      <c r="C6168" t="s">
        <v>291</v>
      </c>
      <c r="D6168" t="s">
        <v>6645</v>
      </c>
      <c r="E6168" t="s">
        <v>385</v>
      </c>
      <c r="F6168" t="s">
        <v>293</v>
      </c>
      <c r="G6168">
        <v>2019</v>
      </c>
      <c r="H6168">
        <v>2</v>
      </c>
      <c r="I6168">
        <v>2</v>
      </c>
      <c r="J6168" t="s">
        <v>47</v>
      </c>
      <c r="K6168">
        <v>7</v>
      </c>
      <c r="L6168" s="3">
        <v>3</v>
      </c>
      <c r="M6168" s="3">
        <v>1</v>
      </c>
      <c r="N6168">
        <v>5.5</v>
      </c>
      <c r="O6168">
        <v>4.5</v>
      </c>
      <c r="P6168">
        <v>1.53</v>
      </c>
      <c r="Q6168" s="2">
        <v>1.44</v>
      </c>
      <c r="R6168" s="8" t="str">
        <f t="shared" si="964"/>
        <v/>
      </c>
      <c r="S6168" s="8">
        <f>SUM($R$3:R6168)</f>
        <v>-167.7000000000005</v>
      </c>
      <c r="T6168" s="2">
        <v>2.62</v>
      </c>
      <c r="U6168" s="8" t="str">
        <f t="shared" si="965"/>
        <v/>
      </c>
      <c r="V6168" s="8">
        <f>SUM($U$3:U6168)</f>
        <v>-536.21999999999855</v>
      </c>
      <c r="W6168" s="9">
        <v>1.1100000000000001</v>
      </c>
      <c r="X6168" s="8" t="str">
        <f t="shared" si="960"/>
        <v/>
      </c>
      <c r="Y6168" s="8">
        <f>SUM($X$3:X6168)</f>
        <v>-133.98999999999972</v>
      </c>
      <c r="Z6168" s="9">
        <v>6.5</v>
      </c>
      <c r="AA6168" s="8" t="str">
        <f t="shared" si="961"/>
        <v/>
      </c>
      <c r="AB6168" s="8">
        <f>SUM($AA$3:AA6168)</f>
        <v>-725.87999999999943</v>
      </c>
      <c r="AC6168" s="2">
        <v>1.4</v>
      </c>
      <c r="AD6168" s="8" t="str">
        <f t="shared" si="962"/>
        <v/>
      </c>
      <c r="AE6168" s="8">
        <f>SUM(AD$3:AD6168)</f>
        <v>2140.2099999999991</v>
      </c>
      <c r="AF6168" s="2">
        <v>3</v>
      </c>
      <c r="AG6168" s="8" t="str">
        <f t="shared" si="966"/>
        <v/>
      </c>
      <c r="AH6168" s="8">
        <f>SUM(AG$3:AG6168)</f>
        <v>-409.08999999999838</v>
      </c>
      <c r="AI6168">
        <v>23</v>
      </c>
      <c r="AJ6168" s="8" t="str">
        <f t="shared" si="967"/>
        <v/>
      </c>
      <c r="AK6168" s="8">
        <f>SUM(AJ$3:AJ6168)</f>
        <v>-1014.67</v>
      </c>
      <c r="AL6168" s="2">
        <v>17</v>
      </c>
      <c r="AM6168" s="8" t="str">
        <f t="shared" si="968"/>
        <v/>
      </c>
      <c r="AN6168" s="8">
        <f>SUM(AM$3:AM6168)</f>
        <v>10</v>
      </c>
      <c r="AO6168" s="2">
        <v>9</v>
      </c>
      <c r="AP6168" s="8" t="str">
        <f t="shared" si="969"/>
        <v/>
      </c>
      <c r="AQ6168" s="8">
        <f>SUM(AP$3:AP6168)</f>
        <v>-709</v>
      </c>
      <c r="AT6168" s="4" t="str">
        <f t="shared" si="963"/>
        <v/>
      </c>
      <c r="AU6168" s="5">
        <f>SUM($AT$3:AT6168)</f>
        <v>10</v>
      </c>
      <c r="AV6168" s="6">
        <f>SUM(R6168,U6168,X6168,AA6168,AD6168,AG6168)</f>
        <v>0</v>
      </c>
    </row>
    <row r="6169" spans="1:48" x14ac:dyDescent="0.25">
      <c r="A6169">
        <f>IF(AND(G6169&lt;&gt;"",H6169&lt;&gt;"",I6169&lt;&gt;"",J6169&lt;&gt;"",K6169&lt;&gt;"",L6169&lt;&gt;"",M6169&lt;&gt;"",N6169&lt;&gt;"",O6169&lt;&gt;"",P6169&lt;&gt;"",Q6169&lt;&gt;"",T6169&lt;&gt;"",W6169&lt;&gt;"",Z6169&lt;&gt;"",AC6169&lt;&gt;"",AF6169&lt;&gt;"",AI6169&lt;&gt;"",AL6169&lt;&gt;"",AO6169&lt;&gt;"",AR6169&lt;&gt;"",AS6169&lt;&gt;""),1,0)</f>
        <v>1</v>
      </c>
      <c r="B6169" s="1">
        <v>43498</v>
      </c>
      <c r="C6169" t="s">
        <v>291</v>
      </c>
      <c r="D6169" t="s">
        <v>6646</v>
      </c>
      <c r="E6169" t="s">
        <v>5793</v>
      </c>
      <c r="F6169" t="s">
        <v>247</v>
      </c>
      <c r="G6169">
        <v>2019</v>
      </c>
      <c r="H6169">
        <v>2</v>
      </c>
      <c r="I6169">
        <v>2</v>
      </c>
      <c r="J6169" t="s">
        <v>47</v>
      </c>
      <c r="K6169">
        <v>7</v>
      </c>
      <c r="L6169" s="3">
        <v>1</v>
      </c>
      <c r="M6169" s="3">
        <v>1</v>
      </c>
      <c r="N6169">
        <v>3.1</v>
      </c>
      <c r="O6169">
        <v>3.8</v>
      </c>
      <c r="P6169">
        <v>2.1</v>
      </c>
      <c r="Q6169" s="2">
        <v>1.44</v>
      </c>
      <c r="R6169" s="8">
        <f t="shared" si="964"/>
        <v>0.43999999999999995</v>
      </c>
      <c r="S6169" s="8">
        <f>SUM($R$3:R6169)</f>
        <v>-167.2600000000005</v>
      </c>
      <c r="T6169" s="2">
        <v>2.62</v>
      </c>
      <c r="U6169" s="8">
        <f t="shared" si="965"/>
        <v>-1</v>
      </c>
      <c r="V6169" s="8">
        <f>SUM($U$3:U6169)</f>
        <v>-537.21999999999855</v>
      </c>
      <c r="W6169" s="9">
        <v>1.1399999999999999</v>
      </c>
      <c r="X6169" s="8">
        <f t="shared" si="960"/>
        <v>0.1399999999999999</v>
      </c>
      <c r="Y6169" s="8">
        <f>SUM($X$3:X6169)</f>
        <v>-133.84999999999974</v>
      </c>
      <c r="Z6169" s="9">
        <v>5.5</v>
      </c>
      <c r="AA6169" s="8">
        <f t="shared" si="961"/>
        <v>-1</v>
      </c>
      <c r="AB6169" s="8">
        <f>SUM($AA$3:AA6169)</f>
        <v>-726.87999999999943</v>
      </c>
      <c r="AC6169" s="2">
        <v>1.5</v>
      </c>
      <c r="AD6169" s="8">
        <f t="shared" si="962"/>
        <v>0.5</v>
      </c>
      <c r="AE6169" s="8">
        <f>SUM(AD$3:AD6169)</f>
        <v>2140.7099999999991</v>
      </c>
      <c r="AF6169" s="2">
        <v>2.62</v>
      </c>
      <c r="AG6169" s="8">
        <f t="shared" si="966"/>
        <v>1.62</v>
      </c>
      <c r="AH6169" s="8">
        <f>SUM(AG$3:AG6169)</f>
        <v>-407.46999999999838</v>
      </c>
      <c r="AI6169">
        <v>15</v>
      </c>
      <c r="AJ6169" s="8">
        <f t="shared" si="967"/>
        <v>-1</v>
      </c>
      <c r="AK6169" s="8">
        <f>SUM(AJ$3:AJ6169)</f>
        <v>-1015.67</v>
      </c>
      <c r="AL6169" s="2">
        <v>11</v>
      </c>
      <c r="AM6169" s="8">
        <f t="shared" si="968"/>
        <v>-1</v>
      </c>
      <c r="AN6169" s="8">
        <f>SUM(AM$3:AM6169)</f>
        <v>9</v>
      </c>
      <c r="AO6169" s="2">
        <v>7.5</v>
      </c>
      <c r="AP6169" s="8">
        <f t="shared" si="969"/>
        <v>6.5</v>
      </c>
      <c r="AQ6169" s="8">
        <f>SUM(AP$3:AP6169)</f>
        <v>-702.5</v>
      </c>
      <c r="AR6169">
        <v>5.75</v>
      </c>
      <c r="AS6169">
        <v>1.1399999999999999</v>
      </c>
      <c r="AT6169" s="4">
        <f t="shared" si="963"/>
        <v>-1</v>
      </c>
      <c r="AU6169" s="5">
        <f>SUM($AT$3:AT6169)</f>
        <v>9</v>
      </c>
      <c r="AV6169" s="6">
        <f>SUM(R6169,U6169,X6169,AA6169,AD6169,AG6169)</f>
        <v>0.7</v>
      </c>
    </row>
    <row r="6170" spans="1:48" x14ac:dyDescent="0.25">
      <c r="A6170">
        <f>IF(AND(G6170&lt;&gt;"",H6170&lt;&gt;"",I6170&lt;&gt;"",J6170&lt;&gt;"",K6170&lt;&gt;"",L6170&lt;&gt;"",M6170&lt;&gt;"",N6170&lt;&gt;"",O6170&lt;&gt;"",P6170&lt;&gt;"",Q6170&lt;&gt;"",T6170&lt;&gt;"",W6170&lt;&gt;"",Z6170&lt;&gt;"",AC6170&lt;&gt;"",AF6170&lt;&gt;"",AI6170&lt;&gt;"",AL6170&lt;&gt;"",AO6170&lt;&gt;"",AR6170&lt;&gt;"",AS6170&lt;&gt;""),1,0)</f>
        <v>1</v>
      </c>
      <c r="B6170" s="1">
        <v>43498</v>
      </c>
      <c r="C6170" t="s">
        <v>291</v>
      </c>
      <c r="D6170" t="s">
        <v>6647</v>
      </c>
      <c r="E6170" t="s">
        <v>5814</v>
      </c>
      <c r="F6170" t="s">
        <v>239</v>
      </c>
      <c r="G6170">
        <v>2019</v>
      </c>
      <c r="H6170">
        <v>2</v>
      </c>
      <c r="I6170">
        <v>2</v>
      </c>
      <c r="J6170" t="s">
        <v>47</v>
      </c>
      <c r="K6170">
        <v>7</v>
      </c>
      <c r="L6170" s="3">
        <v>0</v>
      </c>
      <c r="M6170" s="3">
        <v>1</v>
      </c>
      <c r="N6170">
        <v>2.2999999999999998</v>
      </c>
      <c r="O6170">
        <v>3.4</v>
      </c>
      <c r="P6170">
        <v>3.1</v>
      </c>
      <c r="Q6170" s="2">
        <v>1.66</v>
      </c>
      <c r="R6170" s="8">
        <f t="shared" si="964"/>
        <v>-1</v>
      </c>
      <c r="S6170" s="8">
        <f>SUM($R$3:R6170)</f>
        <v>-168.2600000000005</v>
      </c>
      <c r="T6170" s="2">
        <v>2.1</v>
      </c>
      <c r="U6170" s="8">
        <f t="shared" si="965"/>
        <v>1.1000000000000001</v>
      </c>
      <c r="V6170" s="8">
        <f>SUM($U$3:U6170)</f>
        <v>-536.11999999999853</v>
      </c>
      <c r="W6170" s="9">
        <v>1.28</v>
      </c>
      <c r="X6170" s="8">
        <f t="shared" si="960"/>
        <v>-1</v>
      </c>
      <c r="Y6170" s="8">
        <f>SUM($X$3:X6170)</f>
        <v>-134.84999999999974</v>
      </c>
      <c r="Z6170" s="9">
        <v>3.75</v>
      </c>
      <c r="AA6170" s="8">
        <f t="shared" si="961"/>
        <v>2.75</v>
      </c>
      <c r="AB6170" s="8">
        <f>SUM($AA$3:AA6170)</f>
        <v>-724.12999999999943</v>
      </c>
      <c r="AC6170" s="2">
        <v>1.9</v>
      </c>
      <c r="AD6170" s="8">
        <f t="shared" si="962"/>
        <v>-1</v>
      </c>
      <c r="AE6170" s="8">
        <f>SUM(AD$3:AD6170)</f>
        <v>2139.7099999999991</v>
      </c>
      <c r="AF6170" s="2">
        <v>1.9</v>
      </c>
      <c r="AG6170" s="8">
        <f t="shared" si="966"/>
        <v>0.89999999999999991</v>
      </c>
      <c r="AH6170" s="8">
        <f>SUM(AG$3:AG6170)</f>
        <v>-406.5699999999984</v>
      </c>
      <c r="AI6170">
        <v>8.5</v>
      </c>
      <c r="AJ6170" s="8">
        <f t="shared" si="967"/>
        <v>-1</v>
      </c>
      <c r="AK6170" s="8">
        <f>SUM(AJ$3:AJ6170)</f>
        <v>-1016.67</v>
      </c>
      <c r="AL6170" s="2">
        <v>9</v>
      </c>
      <c r="AM6170" s="8">
        <f t="shared" si="968"/>
        <v>-1</v>
      </c>
      <c r="AN6170" s="8">
        <f>SUM(AM$3:AM6170)</f>
        <v>8</v>
      </c>
      <c r="AO6170" s="2">
        <v>6.5</v>
      </c>
      <c r="AP6170" s="8">
        <f t="shared" si="969"/>
        <v>-1</v>
      </c>
      <c r="AQ6170" s="8">
        <f>SUM(AP$3:AP6170)</f>
        <v>-703.5</v>
      </c>
      <c r="AR6170">
        <v>4.4000000000000004</v>
      </c>
      <c r="AS6170">
        <v>1.2</v>
      </c>
      <c r="AT6170" s="4">
        <f t="shared" si="963"/>
        <v>-1</v>
      </c>
      <c r="AU6170" s="5">
        <f>SUM($AT$3:AT6170)</f>
        <v>8</v>
      </c>
      <c r="AV6170" s="6">
        <f>SUM(R6170,U6170,X6170,AA6170,AD6170,AG6170)</f>
        <v>1.75</v>
      </c>
    </row>
    <row r="6171" spans="1:48" x14ac:dyDescent="0.25">
      <c r="A6171">
        <f>IF(AND(G6171&lt;&gt;"",H6171&lt;&gt;"",I6171&lt;&gt;"",J6171&lt;&gt;"",K6171&lt;&gt;"",L6171&lt;&gt;"",M6171&lt;&gt;"",N6171&lt;&gt;"",O6171&lt;&gt;"",P6171&lt;&gt;"",Q6171&lt;&gt;"",T6171&lt;&gt;"",W6171&lt;&gt;"",Z6171&lt;&gt;"",AC6171&lt;&gt;"",AF6171&lt;&gt;"",AI6171&lt;&gt;"",AL6171&lt;&gt;"",AO6171&lt;&gt;"",AR6171&lt;&gt;"",AS6171&lt;&gt;""),1,0)</f>
        <v>1</v>
      </c>
      <c r="B6171" s="1">
        <v>43498</v>
      </c>
      <c r="C6171" t="s">
        <v>291</v>
      </c>
      <c r="D6171" t="s">
        <v>2501</v>
      </c>
      <c r="E6171" t="s">
        <v>394</v>
      </c>
      <c r="F6171" t="s">
        <v>297</v>
      </c>
      <c r="G6171">
        <v>2019</v>
      </c>
      <c r="H6171">
        <v>2</v>
      </c>
      <c r="I6171">
        <v>2</v>
      </c>
      <c r="J6171" t="s">
        <v>47</v>
      </c>
      <c r="K6171">
        <v>7</v>
      </c>
      <c r="L6171" s="3">
        <v>1</v>
      </c>
      <c r="M6171" s="3">
        <v>1</v>
      </c>
      <c r="N6171">
        <v>1.4</v>
      </c>
      <c r="O6171">
        <v>5.25</v>
      </c>
      <c r="P6171">
        <v>6.5</v>
      </c>
      <c r="Q6171" s="2">
        <v>1.5</v>
      </c>
      <c r="R6171" s="8">
        <f t="shared" si="964"/>
        <v>0.5</v>
      </c>
      <c r="S6171" s="8">
        <f>SUM($R$3:R6171)</f>
        <v>-167.7600000000005</v>
      </c>
      <c r="T6171" s="2">
        <v>2.5</v>
      </c>
      <c r="U6171" s="8">
        <f t="shared" si="965"/>
        <v>-1</v>
      </c>
      <c r="V6171" s="8">
        <f>SUM($U$3:U6171)</f>
        <v>-537.11999999999853</v>
      </c>
      <c r="W6171" s="9">
        <v>1.1000000000000001</v>
      </c>
      <c r="X6171" s="8">
        <f t="shared" si="960"/>
        <v>0.10000000000000009</v>
      </c>
      <c r="Y6171" s="8">
        <f>SUM($X$3:X6171)</f>
        <v>-134.74999999999974</v>
      </c>
      <c r="Z6171" s="9">
        <v>7</v>
      </c>
      <c r="AA6171" s="8">
        <f t="shared" si="961"/>
        <v>-1</v>
      </c>
      <c r="AB6171" s="8">
        <f>SUM($AA$3:AA6171)</f>
        <v>-725.12999999999943</v>
      </c>
      <c r="AC6171" s="2">
        <v>1.33</v>
      </c>
      <c r="AD6171" s="8">
        <f t="shared" si="962"/>
        <v>0.33000000000000007</v>
      </c>
      <c r="AE6171" s="8">
        <f>SUM(AD$3:AD6171)</f>
        <v>2140.0399999999991</v>
      </c>
      <c r="AF6171" s="2">
        <v>3.4</v>
      </c>
      <c r="AG6171" s="8">
        <f t="shared" si="966"/>
        <v>2.4</v>
      </c>
      <c r="AH6171" s="8">
        <f>SUM(AG$3:AG6171)</f>
        <v>-404.16999999999842</v>
      </c>
      <c r="AI6171">
        <v>13</v>
      </c>
      <c r="AJ6171" s="8">
        <f t="shared" si="967"/>
        <v>-1</v>
      </c>
      <c r="AK6171" s="8">
        <f>SUM(AJ$3:AJ6171)</f>
        <v>-1017.67</v>
      </c>
      <c r="AL6171" s="2">
        <v>8.5</v>
      </c>
      <c r="AM6171" s="8">
        <f t="shared" si="968"/>
        <v>-1</v>
      </c>
      <c r="AN6171" s="8">
        <f>SUM(AM$3:AM6171)</f>
        <v>7</v>
      </c>
      <c r="AO6171" s="2">
        <v>11</v>
      </c>
      <c r="AP6171" s="8">
        <f t="shared" si="969"/>
        <v>10</v>
      </c>
      <c r="AQ6171" s="8">
        <f>SUM(AP$3:AP6171)</f>
        <v>-693.5</v>
      </c>
      <c r="AR6171">
        <v>2.08</v>
      </c>
      <c r="AS6171">
        <v>1.85</v>
      </c>
      <c r="AT6171" s="4">
        <f t="shared" si="963"/>
        <v>-1</v>
      </c>
      <c r="AU6171" s="5">
        <f>SUM($AT$3:AT6171)</f>
        <v>7</v>
      </c>
      <c r="AV6171" s="6">
        <f>SUM(R6171,U6171,X6171,AA6171,AD6171,AG6171)</f>
        <v>1.33</v>
      </c>
    </row>
    <row r="6172" spans="1:48" x14ac:dyDescent="0.25">
      <c r="A6172">
        <f>IF(AND(G6172&lt;&gt;"",H6172&lt;&gt;"",I6172&lt;&gt;"",J6172&lt;&gt;"",K6172&lt;&gt;"",L6172&lt;&gt;"",M6172&lt;&gt;"",N6172&lt;&gt;"",O6172&lt;&gt;"",P6172&lt;&gt;"",Q6172&lt;&gt;"",T6172&lt;&gt;"",W6172&lt;&gt;"",Z6172&lt;&gt;"",AC6172&lt;&gt;"",AF6172&lt;&gt;"",AI6172&lt;&gt;"",AL6172&lt;&gt;"",AO6172&lt;&gt;"",AR6172&lt;&gt;"",AS6172&lt;&gt;""),1,0)</f>
        <v>1</v>
      </c>
      <c r="B6172" s="1">
        <v>43498</v>
      </c>
      <c r="C6172" t="s">
        <v>291</v>
      </c>
      <c r="D6172" t="s">
        <v>6648</v>
      </c>
      <c r="E6172" t="s">
        <v>3175</v>
      </c>
      <c r="F6172" t="s">
        <v>391</v>
      </c>
      <c r="G6172">
        <v>2019</v>
      </c>
      <c r="H6172">
        <v>2</v>
      </c>
      <c r="I6172">
        <v>2</v>
      </c>
      <c r="J6172" t="s">
        <v>47</v>
      </c>
      <c r="K6172">
        <v>7</v>
      </c>
      <c r="L6172" s="3">
        <v>1</v>
      </c>
      <c r="M6172" s="3">
        <v>1</v>
      </c>
      <c r="N6172">
        <v>4</v>
      </c>
      <c r="O6172">
        <v>4</v>
      </c>
      <c r="P6172">
        <v>1.83</v>
      </c>
      <c r="Q6172" s="2">
        <v>1.61</v>
      </c>
      <c r="R6172" s="8">
        <f t="shared" si="964"/>
        <v>0.6100000000000001</v>
      </c>
      <c r="S6172" s="8">
        <f>SUM($R$3:R6172)</f>
        <v>-167.15000000000049</v>
      </c>
      <c r="T6172" s="2">
        <v>2.2000000000000002</v>
      </c>
      <c r="U6172" s="8">
        <f t="shared" si="965"/>
        <v>-1</v>
      </c>
      <c r="V6172" s="8">
        <f>SUM($U$3:U6172)</f>
        <v>-538.11999999999853</v>
      </c>
      <c r="W6172" s="9">
        <v>1.2</v>
      </c>
      <c r="X6172" s="8">
        <f t="shared" si="960"/>
        <v>0.19999999999999996</v>
      </c>
      <c r="Y6172" s="8">
        <f>SUM($X$3:X6172)</f>
        <v>-134.54999999999976</v>
      </c>
      <c r="Z6172" s="9">
        <v>4.5</v>
      </c>
      <c r="AA6172" s="8">
        <f t="shared" si="961"/>
        <v>-1</v>
      </c>
      <c r="AB6172" s="8">
        <f>SUM($AA$3:AA6172)</f>
        <v>-726.12999999999943</v>
      </c>
      <c r="AC6172" s="2">
        <v>1.66</v>
      </c>
      <c r="AD6172" s="8">
        <f t="shared" si="962"/>
        <v>0.65999999999999992</v>
      </c>
      <c r="AE6172" s="8">
        <f>SUM(AD$3:AD6172)</f>
        <v>2140.6999999999989</v>
      </c>
      <c r="AF6172" s="2">
        <v>2.2000000000000002</v>
      </c>
      <c r="AG6172" s="8">
        <f t="shared" si="966"/>
        <v>1.2000000000000002</v>
      </c>
      <c r="AH6172" s="8">
        <f>SUM(AG$3:AG6172)</f>
        <v>-402.96999999999844</v>
      </c>
      <c r="AI6172">
        <v>13</v>
      </c>
      <c r="AJ6172" s="8">
        <f t="shared" si="967"/>
        <v>-1</v>
      </c>
      <c r="AK6172" s="8">
        <f>SUM(AJ$3:AJ6172)</f>
        <v>-1018.67</v>
      </c>
      <c r="AL6172" s="2">
        <v>13</v>
      </c>
      <c r="AM6172" s="8">
        <f t="shared" si="968"/>
        <v>-1</v>
      </c>
      <c r="AN6172" s="8">
        <f>SUM(AM$3:AM6172)</f>
        <v>6</v>
      </c>
      <c r="AO6172" s="2">
        <v>7.5</v>
      </c>
      <c r="AP6172" s="8">
        <f t="shared" si="969"/>
        <v>6.5</v>
      </c>
      <c r="AQ6172" s="8">
        <f>SUM(AP$3:AP6172)</f>
        <v>-687</v>
      </c>
      <c r="AR6172">
        <v>7</v>
      </c>
      <c r="AS6172">
        <v>1.1000000000000001</v>
      </c>
      <c r="AT6172" s="4">
        <f t="shared" si="963"/>
        <v>-1</v>
      </c>
      <c r="AU6172" s="5">
        <f>SUM($AT$3:AT6172)</f>
        <v>6</v>
      </c>
      <c r="AV6172" s="6">
        <f>SUM(R6172,U6172,X6172,AA6172,AD6172,AG6172)</f>
        <v>0.67000000000000015</v>
      </c>
    </row>
    <row r="6173" spans="1:48" x14ac:dyDescent="0.25">
      <c r="A6173">
        <f>IF(AND(G6173&lt;&gt;"",H6173&lt;&gt;"",I6173&lt;&gt;"",J6173&lt;&gt;"",K6173&lt;&gt;"",L6173&lt;&gt;"",M6173&lt;&gt;"",N6173&lt;&gt;"",O6173&lt;&gt;"",P6173&lt;&gt;"",Q6173&lt;&gt;"",T6173&lt;&gt;"",W6173&lt;&gt;"",Z6173&lt;&gt;"",AC6173&lt;&gt;"",AF6173&lt;&gt;"",AI6173&lt;&gt;"",AL6173&lt;&gt;"",AO6173&lt;&gt;"",AR6173&lt;&gt;"",AS6173&lt;&gt;""),1,0)</f>
        <v>1</v>
      </c>
      <c r="B6173" s="1">
        <v>43498</v>
      </c>
      <c r="C6173" t="s">
        <v>291</v>
      </c>
      <c r="D6173" t="s">
        <v>6649</v>
      </c>
      <c r="E6173" t="s">
        <v>6650</v>
      </c>
      <c r="F6173" t="s">
        <v>5830</v>
      </c>
      <c r="G6173">
        <v>2019</v>
      </c>
      <c r="H6173">
        <v>2</v>
      </c>
      <c r="I6173">
        <v>2</v>
      </c>
      <c r="J6173" t="s">
        <v>47</v>
      </c>
      <c r="K6173">
        <v>7</v>
      </c>
      <c r="L6173" s="3">
        <v>0</v>
      </c>
      <c r="M6173" s="3">
        <v>2</v>
      </c>
      <c r="N6173">
        <v>2.2000000000000002</v>
      </c>
      <c r="O6173">
        <v>3.5</v>
      </c>
      <c r="P6173">
        <v>3.1</v>
      </c>
      <c r="Q6173" s="2">
        <v>1.7</v>
      </c>
      <c r="R6173" s="8">
        <f t="shared" si="964"/>
        <v>-1</v>
      </c>
      <c r="S6173" s="8">
        <f>SUM($R$3:R6173)</f>
        <v>-168.15000000000049</v>
      </c>
      <c r="T6173" s="2">
        <v>2.0499999999999998</v>
      </c>
      <c r="U6173" s="8">
        <f t="shared" si="965"/>
        <v>1.0499999999999998</v>
      </c>
      <c r="V6173" s="8">
        <f>SUM($U$3:U6173)</f>
        <v>-537.06999999999857</v>
      </c>
      <c r="W6173" s="9">
        <v>1.28</v>
      </c>
      <c r="X6173" s="8">
        <f t="shared" si="960"/>
        <v>0.28000000000000003</v>
      </c>
      <c r="Y6173" s="8">
        <f>SUM($X$3:X6173)</f>
        <v>-134.26999999999975</v>
      </c>
      <c r="Z6173" s="9">
        <v>3.75</v>
      </c>
      <c r="AA6173" s="8">
        <f t="shared" si="961"/>
        <v>-1</v>
      </c>
      <c r="AB6173" s="8">
        <f>SUM($AA$3:AA6173)</f>
        <v>-727.12999999999943</v>
      </c>
      <c r="AC6173" s="2">
        <v>1.9</v>
      </c>
      <c r="AD6173" s="8">
        <f t="shared" si="962"/>
        <v>0.89999999999999991</v>
      </c>
      <c r="AE6173" s="8">
        <f>SUM(AD$3:AD6173)</f>
        <v>2141.599999999999</v>
      </c>
      <c r="AF6173" s="2">
        <v>1.9</v>
      </c>
      <c r="AG6173" s="8">
        <f t="shared" si="966"/>
        <v>0.89999999999999991</v>
      </c>
      <c r="AH6173" s="8">
        <f>SUM(AG$3:AG6173)</f>
        <v>-402.06999999999846</v>
      </c>
      <c r="AI6173">
        <v>8</v>
      </c>
      <c r="AJ6173" s="8">
        <f t="shared" si="967"/>
        <v>-1</v>
      </c>
      <c r="AK6173" s="8">
        <f>SUM(AJ$3:AJ6173)</f>
        <v>-1019.67</v>
      </c>
      <c r="AL6173" s="2">
        <v>9</v>
      </c>
      <c r="AM6173" s="8">
        <f t="shared" si="968"/>
        <v>-1</v>
      </c>
      <c r="AN6173" s="8">
        <f>SUM(AM$3:AM6173)</f>
        <v>5</v>
      </c>
      <c r="AO6173" s="2">
        <v>6.5</v>
      </c>
      <c r="AP6173" s="8">
        <f t="shared" si="969"/>
        <v>-1</v>
      </c>
      <c r="AQ6173" s="8">
        <f>SUM(AP$3:AP6173)</f>
        <v>-688</v>
      </c>
      <c r="AR6173">
        <v>4.25</v>
      </c>
      <c r="AS6173">
        <v>1.21</v>
      </c>
      <c r="AT6173" s="4">
        <f t="shared" si="963"/>
        <v>-1</v>
      </c>
      <c r="AU6173" s="5">
        <f>SUM($AT$3:AT6173)</f>
        <v>5</v>
      </c>
      <c r="AV6173" s="6">
        <f>SUM(R6173,U6173,X6173,AA6173,AD6173,AG6173)</f>
        <v>1.1299999999999997</v>
      </c>
    </row>
    <row r="6174" spans="1:48" x14ac:dyDescent="0.25">
      <c r="A6174">
        <f>IF(AND(G6174&lt;&gt;"",H6174&lt;&gt;"",I6174&lt;&gt;"",J6174&lt;&gt;"",K6174&lt;&gt;"",L6174&lt;&gt;"",M6174&lt;&gt;"",N6174&lt;&gt;"",O6174&lt;&gt;"",P6174&lt;&gt;"",Q6174&lt;&gt;"",T6174&lt;&gt;"",W6174&lt;&gt;"",Z6174&lt;&gt;"",AC6174&lt;&gt;"",AF6174&lt;&gt;"",AI6174&lt;&gt;"",AL6174&lt;&gt;"",AO6174&lt;&gt;"",AR6174&lt;&gt;"",AS6174&lt;&gt;""),1,0)</f>
        <v>1</v>
      </c>
      <c r="B6174" s="1">
        <v>43498</v>
      </c>
      <c r="C6174" t="s">
        <v>298</v>
      </c>
      <c r="D6174" t="s">
        <v>1200</v>
      </c>
      <c r="E6174" t="s">
        <v>400</v>
      </c>
      <c r="F6174" t="s">
        <v>559</v>
      </c>
      <c r="G6174">
        <v>2019</v>
      </c>
      <c r="H6174">
        <v>2</v>
      </c>
      <c r="I6174">
        <v>2</v>
      </c>
      <c r="J6174" t="s">
        <v>47</v>
      </c>
      <c r="K6174">
        <v>7</v>
      </c>
      <c r="L6174" s="3">
        <v>2</v>
      </c>
      <c r="M6174" s="3">
        <v>0</v>
      </c>
      <c r="N6174">
        <v>2.37</v>
      </c>
      <c r="O6174">
        <v>3.2</v>
      </c>
      <c r="P6174">
        <v>3.4</v>
      </c>
      <c r="Q6174" s="2">
        <v>1.83</v>
      </c>
      <c r="R6174" s="8">
        <f t="shared" si="964"/>
        <v>-1</v>
      </c>
      <c r="S6174" s="8">
        <f>SUM($R$3:R6174)</f>
        <v>-169.15000000000049</v>
      </c>
      <c r="T6174" s="2">
        <v>1.83</v>
      </c>
      <c r="U6174" s="8">
        <f t="shared" si="965"/>
        <v>0.83000000000000007</v>
      </c>
      <c r="V6174" s="8">
        <f>SUM($U$3:U6174)</f>
        <v>-536.23999999999853</v>
      </c>
      <c r="W6174" s="9">
        <v>1.4</v>
      </c>
      <c r="X6174" s="8">
        <f t="shared" si="960"/>
        <v>0.39999999999999991</v>
      </c>
      <c r="Y6174" s="8">
        <f>SUM($X$3:X6174)</f>
        <v>-133.86999999999975</v>
      </c>
      <c r="Z6174" s="9">
        <v>3</v>
      </c>
      <c r="AA6174" s="8">
        <f t="shared" si="961"/>
        <v>-1</v>
      </c>
      <c r="AB6174" s="8">
        <f>SUM($AA$3:AA6174)</f>
        <v>-728.12999999999943</v>
      </c>
      <c r="AC6174" s="2">
        <v>2.2999999999999998</v>
      </c>
      <c r="AD6174" s="8">
        <f t="shared" si="962"/>
        <v>1.2999999999999998</v>
      </c>
      <c r="AE6174" s="8">
        <f>SUM(AD$3:AD6174)</f>
        <v>2142.8999999999992</v>
      </c>
      <c r="AF6174" s="2">
        <v>1.61</v>
      </c>
      <c r="AG6174" s="8">
        <f t="shared" si="966"/>
        <v>0.6100000000000001</v>
      </c>
      <c r="AH6174" s="8">
        <f>SUM(AG$3:AG6174)</f>
        <v>-401.45999999999844</v>
      </c>
      <c r="AI6174">
        <v>7</v>
      </c>
      <c r="AJ6174" s="8">
        <f t="shared" si="967"/>
        <v>-1</v>
      </c>
      <c r="AK6174" s="8">
        <f>SUM(AJ$3:AJ6174)</f>
        <v>-1020.67</v>
      </c>
      <c r="AL6174" s="2">
        <v>9.5</v>
      </c>
      <c r="AM6174" s="8">
        <f t="shared" si="968"/>
        <v>-1</v>
      </c>
      <c r="AN6174" s="8">
        <f>SUM(AM$3:AM6174)</f>
        <v>4</v>
      </c>
      <c r="AO6174" s="2">
        <v>6</v>
      </c>
      <c r="AP6174" s="8">
        <f t="shared" si="969"/>
        <v>-1</v>
      </c>
      <c r="AQ6174" s="8">
        <f>SUM(AP$3:AP6174)</f>
        <v>-689</v>
      </c>
      <c r="AR6174">
        <v>4.5</v>
      </c>
      <c r="AS6174">
        <v>1.19</v>
      </c>
      <c r="AT6174" s="4">
        <f t="shared" si="963"/>
        <v>-1</v>
      </c>
      <c r="AU6174" s="5">
        <f>SUM($AT$3:AT6174)</f>
        <v>4</v>
      </c>
      <c r="AV6174" s="6">
        <f>SUM(R6174,U6174,X6174,AA6174,AD6174,AG6174)</f>
        <v>1.1399999999999999</v>
      </c>
    </row>
    <row r="6175" spans="1:48" x14ac:dyDescent="0.25">
      <c r="A6175">
        <f>IF(AND(G6175&lt;&gt;"",H6175&lt;&gt;"",I6175&lt;&gt;"",J6175&lt;&gt;"",K6175&lt;&gt;"",L6175&lt;&gt;"",M6175&lt;&gt;"",N6175&lt;&gt;"",O6175&lt;&gt;"",P6175&lt;&gt;"",Q6175&lt;&gt;"",T6175&lt;&gt;"",W6175&lt;&gt;"",Z6175&lt;&gt;"",AC6175&lt;&gt;"",AF6175&lt;&gt;"",AI6175&lt;&gt;"",AL6175&lt;&gt;"",AO6175&lt;&gt;"",AR6175&lt;&gt;"",AS6175&lt;&gt;""),1,0)</f>
        <v>1</v>
      </c>
      <c r="B6175" s="1">
        <v>43498</v>
      </c>
      <c r="C6175" t="s">
        <v>298</v>
      </c>
      <c r="D6175" t="s">
        <v>799</v>
      </c>
      <c r="E6175" t="s">
        <v>403</v>
      </c>
      <c r="F6175" t="s">
        <v>301</v>
      </c>
      <c r="G6175">
        <v>2019</v>
      </c>
      <c r="H6175">
        <v>2</v>
      </c>
      <c r="I6175">
        <v>2</v>
      </c>
      <c r="J6175" t="s">
        <v>47</v>
      </c>
      <c r="K6175">
        <v>7</v>
      </c>
      <c r="L6175" s="3">
        <v>5</v>
      </c>
      <c r="M6175" s="3">
        <v>2</v>
      </c>
      <c r="N6175">
        <v>1.9</v>
      </c>
      <c r="O6175">
        <v>3.6</v>
      </c>
      <c r="P6175">
        <v>4.5</v>
      </c>
      <c r="Q6175" s="2">
        <v>1.72</v>
      </c>
      <c r="R6175" s="8">
        <f t="shared" si="964"/>
        <v>0.72</v>
      </c>
      <c r="S6175" s="8">
        <f>SUM($R$3:R6175)</f>
        <v>-168.43000000000049</v>
      </c>
      <c r="T6175" s="2">
        <v>2</v>
      </c>
      <c r="U6175" s="8">
        <f t="shared" si="965"/>
        <v>-1</v>
      </c>
      <c r="V6175" s="8">
        <f>SUM($U$3:U6175)</f>
        <v>-537.23999999999853</v>
      </c>
      <c r="W6175" s="9">
        <v>1.28</v>
      </c>
      <c r="X6175" s="8">
        <f t="shared" si="960"/>
        <v>0.28000000000000003</v>
      </c>
      <c r="Y6175" s="8">
        <f>SUM($X$3:X6175)</f>
        <v>-133.58999999999975</v>
      </c>
      <c r="Z6175" s="9">
        <v>3.75</v>
      </c>
      <c r="AA6175" s="8">
        <f t="shared" si="961"/>
        <v>-1</v>
      </c>
      <c r="AB6175" s="8">
        <f>SUM($AA$3:AA6175)</f>
        <v>-729.12999999999943</v>
      </c>
      <c r="AC6175" s="2">
        <v>1.9</v>
      </c>
      <c r="AD6175" s="8">
        <f t="shared" si="962"/>
        <v>0.89999999999999991</v>
      </c>
      <c r="AE6175" s="8">
        <f>SUM(AD$3:AD6175)</f>
        <v>2143.7999999999993</v>
      </c>
      <c r="AF6175" s="2">
        <v>1.9</v>
      </c>
      <c r="AG6175" s="8">
        <f t="shared" si="966"/>
        <v>-1</v>
      </c>
      <c r="AH6175" s="8">
        <f>SUM(AG$3:AG6175)</f>
        <v>-402.45999999999844</v>
      </c>
      <c r="AI6175">
        <v>7.5</v>
      </c>
      <c r="AJ6175" s="8">
        <f t="shared" si="967"/>
        <v>-1</v>
      </c>
      <c r="AK6175" s="8">
        <f>SUM(AJ$3:AJ6175)</f>
        <v>-1021.67</v>
      </c>
      <c r="AL6175" s="2">
        <v>8.5</v>
      </c>
      <c r="AM6175" s="8">
        <f t="shared" si="968"/>
        <v>-1</v>
      </c>
      <c r="AN6175" s="8">
        <f>SUM(AM$3:AM6175)</f>
        <v>3</v>
      </c>
      <c r="AO6175" s="2">
        <v>6.5</v>
      </c>
      <c r="AP6175" s="8">
        <f t="shared" si="969"/>
        <v>-1</v>
      </c>
      <c r="AQ6175" s="8">
        <f>SUM(AP$3:AP6175)</f>
        <v>-690</v>
      </c>
      <c r="AR6175">
        <v>3.3</v>
      </c>
      <c r="AS6175">
        <v>1.32</v>
      </c>
      <c r="AT6175" s="4">
        <f t="shared" si="963"/>
        <v>-1</v>
      </c>
      <c r="AU6175" s="5">
        <f>SUM($AT$3:AT6175)</f>
        <v>3</v>
      </c>
      <c r="AV6175" s="6">
        <f>SUM(R6175,U6175,X6175,AA6175,AD6175,AG6175)</f>
        <v>-1.1000000000000001</v>
      </c>
    </row>
    <row r="6176" spans="1:48" x14ac:dyDescent="0.25">
      <c r="A6176">
        <f>IF(AND(G6176&lt;&gt;"",H6176&lt;&gt;"",I6176&lt;&gt;"",J6176&lt;&gt;"",K6176&lt;&gt;"",L6176&lt;&gt;"",M6176&lt;&gt;"",N6176&lt;&gt;"",O6176&lt;&gt;"",P6176&lt;&gt;"",Q6176&lt;&gt;"",T6176&lt;&gt;"",W6176&lt;&gt;"",Z6176&lt;&gt;"",AC6176&lt;&gt;"",AF6176&lt;&gt;"",AI6176&lt;&gt;"",AL6176&lt;&gt;"",AO6176&lt;&gt;"",AR6176&lt;&gt;"",AS6176&lt;&gt;""),1,0)</f>
        <v>1</v>
      </c>
      <c r="B6176" s="1">
        <v>43498</v>
      </c>
      <c r="C6176" t="s">
        <v>298</v>
      </c>
      <c r="D6176" t="s">
        <v>6651</v>
      </c>
      <c r="E6176" t="s">
        <v>406</v>
      </c>
      <c r="F6176" t="s">
        <v>5803</v>
      </c>
      <c r="G6176">
        <v>2019</v>
      </c>
      <c r="H6176">
        <v>2</v>
      </c>
      <c r="I6176">
        <v>2</v>
      </c>
      <c r="J6176" t="s">
        <v>47</v>
      </c>
      <c r="K6176">
        <v>7</v>
      </c>
      <c r="L6176" s="3">
        <v>2</v>
      </c>
      <c r="M6176" s="3">
        <v>0</v>
      </c>
      <c r="N6176">
        <v>2.25</v>
      </c>
      <c r="O6176">
        <v>3.4</v>
      </c>
      <c r="P6176">
        <v>3.5</v>
      </c>
      <c r="Q6176" s="2">
        <v>1.66</v>
      </c>
      <c r="R6176" s="8">
        <f t="shared" si="964"/>
        <v>-1</v>
      </c>
      <c r="S6176" s="8">
        <f>SUM($R$3:R6176)</f>
        <v>-169.43000000000049</v>
      </c>
      <c r="T6176" s="2">
        <v>2.1</v>
      </c>
      <c r="U6176" s="8">
        <f t="shared" si="965"/>
        <v>1.1000000000000001</v>
      </c>
      <c r="V6176" s="8">
        <f>SUM($U$3:U6176)</f>
        <v>-536.13999999999851</v>
      </c>
      <c r="W6176" s="9">
        <v>1.28</v>
      </c>
      <c r="X6176" s="8">
        <f t="shared" si="960"/>
        <v>0.28000000000000003</v>
      </c>
      <c r="Y6176" s="8">
        <f>SUM($X$3:X6176)</f>
        <v>-133.30999999999975</v>
      </c>
      <c r="Z6176" s="9">
        <v>3.75</v>
      </c>
      <c r="AA6176" s="8">
        <f t="shared" si="961"/>
        <v>-1</v>
      </c>
      <c r="AB6176" s="8">
        <f>SUM($AA$3:AA6176)</f>
        <v>-730.12999999999943</v>
      </c>
      <c r="AC6176" s="2">
        <v>1.9</v>
      </c>
      <c r="AD6176" s="8">
        <f t="shared" si="962"/>
        <v>0.89999999999999991</v>
      </c>
      <c r="AE6176" s="8">
        <f>SUM(AD$3:AD6176)</f>
        <v>2144.6999999999994</v>
      </c>
      <c r="AF6176" s="2">
        <v>1.9</v>
      </c>
      <c r="AG6176" s="8">
        <f t="shared" si="966"/>
        <v>0.89999999999999991</v>
      </c>
      <c r="AH6176" s="8">
        <f>SUM(AG$3:AG6176)</f>
        <v>-401.55999999999847</v>
      </c>
      <c r="AI6176">
        <v>8</v>
      </c>
      <c r="AJ6176" s="8">
        <f t="shared" si="967"/>
        <v>-1</v>
      </c>
      <c r="AK6176" s="8">
        <f>SUM(AJ$3:AJ6176)</f>
        <v>-1022.67</v>
      </c>
      <c r="AL6176" s="2">
        <v>9</v>
      </c>
      <c r="AM6176" s="8">
        <f t="shared" si="968"/>
        <v>-1</v>
      </c>
      <c r="AN6176" s="8">
        <f>SUM(AM$3:AM6176)</f>
        <v>2</v>
      </c>
      <c r="AO6176" s="2">
        <v>6</v>
      </c>
      <c r="AP6176" s="8">
        <f t="shared" si="969"/>
        <v>-1</v>
      </c>
      <c r="AQ6176" s="8">
        <f>SUM(AP$3:AP6176)</f>
        <v>-691</v>
      </c>
      <c r="AR6176">
        <v>4</v>
      </c>
      <c r="AS6176">
        <v>1.23</v>
      </c>
      <c r="AT6176" s="4">
        <f t="shared" si="963"/>
        <v>-1</v>
      </c>
      <c r="AU6176" s="5">
        <f>SUM($AT$3:AT6176)</f>
        <v>2</v>
      </c>
      <c r="AV6176" s="6">
        <f>SUM(R6176,U6176,X6176,AA6176,AD6176,AG6176)</f>
        <v>1.18</v>
      </c>
    </row>
    <row r="6177" spans="1:48" x14ac:dyDescent="0.25">
      <c r="A6177">
        <f>IF(AND(G6177&lt;&gt;"",H6177&lt;&gt;"",I6177&lt;&gt;"",J6177&lt;&gt;"",K6177&lt;&gt;"",L6177&lt;&gt;"",M6177&lt;&gt;"",N6177&lt;&gt;"",O6177&lt;&gt;"",P6177&lt;&gt;"",Q6177&lt;&gt;"",T6177&lt;&gt;"",W6177&lt;&gt;"",Z6177&lt;&gt;"",AC6177&lt;&gt;"",AF6177&lt;&gt;"",AI6177&lt;&gt;"",AL6177&lt;&gt;"",AO6177&lt;&gt;"",AR6177&lt;&gt;"",AS6177&lt;&gt;""),1,0)</f>
        <v>1</v>
      </c>
      <c r="B6177" s="1">
        <v>43498</v>
      </c>
      <c r="C6177" t="s">
        <v>298</v>
      </c>
      <c r="D6177" t="s">
        <v>2347</v>
      </c>
      <c r="E6177" t="s">
        <v>419</v>
      </c>
      <c r="F6177" t="s">
        <v>418</v>
      </c>
      <c r="G6177">
        <v>2019</v>
      </c>
      <c r="H6177">
        <v>2</v>
      </c>
      <c r="I6177">
        <v>2</v>
      </c>
      <c r="J6177" t="s">
        <v>47</v>
      </c>
      <c r="K6177">
        <v>7</v>
      </c>
      <c r="L6177" s="3">
        <v>2</v>
      </c>
      <c r="M6177" s="3">
        <v>0</v>
      </c>
      <c r="N6177">
        <v>2.75</v>
      </c>
      <c r="O6177">
        <v>3.3</v>
      </c>
      <c r="P6177">
        <v>2.75</v>
      </c>
      <c r="Q6177" s="2">
        <v>1.8</v>
      </c>
      <c r="R6177" s="8">
        <f t="shared" si="964"/>
        <v>-1</v>
      </c>
      <c r="S6177" s="8">
        <f>SUM($R$3:R6177)</f>
        <v>-170.43000000000049</v>
      </c>
      <c r="T6177" s="2">
        <v>1.9</v>
      </c>
      <c r="U6177" s="8">
        <f t="shared" si="965"/>
        <v>0.89999999999999991</v>
      </c>
      <c r="V6177" s="8">
        <f>SUM($U$3:U6177)</f>
        <v>-535.23999999999853</v>
      </c>
      <c r="W6177" s="9">
        <v>1.33</v>
      </c>
      <c r="X6177" s="8">
        <f t="shared" si="960"/>
        <v>0.33000000000000007</v>
      </c>
      <c r="Y6177" s="8">
        <f>SUM($X$3:X6177)</f>
        <v>-132.97999999999973</v>
      </c>
      <c r="Z6177" s="9">
        <v>3.4</v>
      </c>
      <c r="AA6177" s="8">
        <f t="shared" si="961"/>
        <v>-1</v>
      </c>
      <c r="AB6177" s="8">
        <f>SUM($AA$3:AA6177)</f>
        <v>-731.12999999999943</v>
      </c>
      <c r="AC6177" s="2">
        <v>2.1</v>
      </c>
      <c r="AD6177" s="8">
        <f t="shared" si="962"/>
        <v>1.1000000000000001</v>
      </c>
      <c r="AE6177" s="8">
        <f>SUM(AD$3:AD6177)</f>
        <v>2145.7999999999993</v>
      </c>
      <c r="AF6177" s="2">
        <v>1.72</v>
      </c>
      <c r="AG6177" s="8">
        <f t="shared" si="966"/>
        <v>0.72</v>
      </c>
      <c r="AH6177" s="8">
        <f>SUM(AG$3:AG6177)</f>
        <v>-400.83999999999844</v>
      </c>
      <c r="AI6177">
        <v>8.5</v>
      </c>
      <c r="AJ6177" s="8">
        <f t="shared" si="967"/>
        <v>-1</v>
      </c>
      <c r="AK6177" s="8">
        <f>SUM(AJ$3:AJ6177)</f>
        <v>-1023.67</v>
      </c>
      <c r="AL6177" s="2">
        <v>10</v>
      </c>
      <c r="AM6177" s="8">
        <f t="shared" si="968"/>
        <v>-1</v>
      </c>
      <c r="AN6177" s="8">
        <f>SUM(AM$3:AM6177)</f>
        <v>1</v>
      </c>
      <c r="AO6177" s="2">
        <v>6</v>
      </c>
      <c r="AP6177" s="8">
        <f t="shared" si="969"/>
        <v>-1</v>
      </c>
      <c r="AQ6177" s="8">
        <f>SUM(AP$3:AP6177)</f>
        <v>-692</v>
      </c>
      <c r="AR6177">
        <v>5.75</v>
      </c>
      <c r="AS6177">
        <v>1.1399999999999999</v>
      </c>
      <c r="AT6177" s="4">
        <f t="shared" si="963"/>
        <v>-1</v>
      </c>
      <c r="AU6177" s="5">
        <f>SUM($AT$3:AT6177)</f>
        <v>1</v>
      </c>
      <c r="AV6177" s="6">
        <f>SUM(R6177,U6177,X6177,AA6177,AD6177,AG6177)</f>
        <v>1.05</v>
      </c>
    </row>
    <row r="6178" spans="1:48" x14ac:dyDescent="0.25">
      <c r="A6178">
        <f>IF(AND(G6178&lt;&gt;"",H6178&lt;&gt;"",I6178&lt;&gt;"",J6178&lt;&gt;"",K6178&lt;&gt;"",L6178&lt;&gt;"",M6178&lt;&gt;"",N6178&lt;&gt;"",O6178&lt;&gt;"",P6178&lt;&gt;"",Q6178&lt;&gt;"",T6178&lt;&gt;"",W6178&lt;&gt;"",Z6178&lt;&gt;"",AC6178&lt;&gt;"",AF6178&lt;&gt;"",AI6178&lt;&gt;"",AL6178&lt;&gt;"",AO6178&lt;&gt;"",AR6178&lt;&gt;"",AS6178&lt;&gt;""),1,0)</f>
        <v>1</v>
      </c>
      <c r="B6178" s="1">
        <v>43498</v>
      </c>
      <c r="C6178" t="s">
        <v>298</v>
      </c>
      <c r="D6178" t="s">
        <v>6652</v>
      </c>
      <c r="E6178" t="s">
        <v>5802</v>
      </c>
      <c r="F6178" t="s">
        <v>5802</v>
      </c>
      <c r="G6178">
        <v>2019</v>
      </c>
      <c r="H6178">
        <v>2</v>
      </c>
      <c r="I6178">
        <v>2</v>
      </c>
      <c r="J6178" t="s">
        <v>47</v>
      </c>
      <c r="K6178">
        <v>7</v>
      </c>
      <c r="L6178" s="3">
        <v>0</v>
      </c>
      <c r="M6178" s="3">
        <v>1</v>
      </c>
      <c r="N6178">
        <v>3.4</v>
      </c>
      <c r="O6178">
        <v>3.2</v>
      </c>
      <c r="P6178">
        <v>2.4</v>
      </c>
      <c r="Q6178" s="2">
        <v>2</v>
      </c>
      <c r="R6178" s="8">
        <f t="shared" si="964"/>
        <v>-1</v>
      </c>
      <c r="S6178" s="8">
        <f>SUM($R$3:R6178)</f>
        <v>-171.43000000000049</v>
      </c>
      <c r="T6178" s="2">
        <v>1.72</v>
      </c>
      <c r="U6178" s="8">
        <f t="shared" si="965"/>
        <v>0.72</v>
      </c>
      <c r="V6178" s="8">
        <f>SUM($U$3:U6178)</f>
        <v>-534.5199999999985</v>
      </c>
      <c r="W6178" s="9">
        <v>1.44</v>
      </c>
      <c r="X6178" s="8">
        <f t="shared" si="960"/>
        <v>-1</v>
      </c>
      <c r="Y6178" s="8">
        <f>SUM($X$3:X6178)</f>
        <v>-133.97999999999973</v>
      </c>
      <c r="Z6178" s="9">
        <v>2.75</v>
      </c>
      <c r="AA6178" s="8">
        <f t="shared" si="961"/>
        <v>1.75</v>
      </c>
      <c r="AB6178" s="8">
        <f>SUM($AA$3:AA6178)</f>
        <v>-729.37999999999943</v>
      </c>
      <c r="AC6178" s="2">
        <v>2.5</v>
      </c>
      <c r="AD6178" s="8">
        <f t="shared" si="962"/>
        <v>-1</v>
      </c>
      <c r="AE6178" s="8">
        <f>SUM(AD$3:AD6178)</f>
        <v>2144.7999999999993</v>
      </c>
      <c r="AF6178" s="2">
        <v>1.53</v>
      </c>
      <c r="AG6178" s="8">
        <f t="shared" si="966"/>
        <v>0.53</v>
      </c>
      <c r="AH6178" s="8">
        <f>SUM(AG$3:AG6178)</f>
        <v>-400.30999999999847</v>
      </c>
      <c r="AI6178">
        <v>8</v>
      </c>
      <c r="AJ6178" s="8">
        <f t="shared" si="967"/>
        <v>-1</v>
      </c>
      <c r="AK6178" s="8">
        <f>SUM(AJ$3:AJ6178)</f>
        <v>-1024.67</v>
      </c>
      <c r="AL6178" s="2">
        <v>12</v>
      </c>
      <c r="AM6178" s="8">
        <f t="shared" si="968"/>
        <v>-1</v>
      </c>
      <c r="AN6178" s="8">
        <f>SUM(AM$3:AM6178)</f>
        <v>0</v>
      </c>
      <c r="AO6178" s="2">
        <v>6</v>
      </c>
      <c r="AP6178" s="8">
        <f t="shared" si="969"/>
        <v>-1</v>
      </c>
      <c r="AQ6178" s="8">
        <f>SUM(AP$3:AP6178)</f>
        <v>-693</v>
      </c>
      <c r="AR6178">
        <v>7</v>
      </c>
      <c r="AS6178">
        <v>1.1000000000000001</v>
      </c>
      <c r="AT6178" s="4">
        <f t="shared" si="963"/>
        <v>-1</v>
      </c>
      <c r="AU6178" s="5">
        <f>SUM($AT$3:AT6178)</f>
        <v>0</v>
      </c>
      <c r="AV6178" s="6">
        <f>SUM(R6178,U6178,X6178,AA6178,AD6178,AG6178)</f>
        <v>0</v>
      </c>
    </row>
    <row r="6179" spans="1:48" x14ac:dyDescent="0.25">
      <c r="A6179">
        <f>IF(AND(G6179&lt;&gt;"",H6179&lt;&gt;"",I6179&lt;&gt;"",J6179&lt;&gt;"",K6179&lt;&gt;"",L6179&lt;&gt;"",M6179&lt;&gt;"",N6179&lt;&gt;"",O6179&lt;&gt;"",P6179&lt;&gt;"",Q6179&lt;&gt;"",T6179&lt;&gt;"",W6179&lt;&gt;"",Z6179&lt;&gt;"",AC6179&lt;&gt;"",AF6179&lt;&gt;"",AI6179&lt;&gt;"",AL6179&lt;&gt;"",AO6179&lt;&gt;"",AR6179&lt;&gt;"",AS6179&lt;&gt;""),1,0)</f>
        <v>1</v>
      </c>
      <c r="B6179" s="1">
        <v>43498</v>
      </c>
      <c r="C6179" t="s">
        <v>298</v>
      </c>
      <c r="D6179" t="s">
        <v>6653</v>
      </c>
      <c r="E6179" t="s">
        <v>412</v>
      </c>
      <c r="F6179" t="s">
        <v>5693</v>
      </c>
      <c r="G6179">
        <v>2019</v>
      </c>
      <c r="H6179">
        <v>2</v>
      </c>
      <c r="I6179">
        <v>2</v>
      </c>
      <c r="J6179" t="s">
        <v>47</v>
      </c>
      <c r="K6179">
        <v>7</v>
      </c>
      <c r="L6179" s="3">
        <v>1</v>
      </c>
      <c r="M6179" s="3">
        <v>3</v>
      </c>
      <c r="N6179">
        <v>1.9</v>
      </c>
      <c r="O6179">
        <v>3.9</v>
      </c>
      <c r="P6179">
        <v>4.0999999999999996</v>
      </c>
      <c r="Q6179" s="2">
        <v>1.61</v>
      </c>
      <c r="R6179" s="8">
        <f t="shared" si="964"/>
        <v>0.6100000000000001</v>
      </c>
      <c r="S6179" s="8">
        <f>SUM($R$3:R6179)</f>
        <v>-170.82000000000048</v>
      </c>
      <c r="T6179" s="2">
        <v>2.2000000000000002</v>
      </c>
      <c r="U6179" s="8">
        <f t="shared" si="965"/>
        <v>-1</v>
      </c>
      <c r="V6179" s="8">
        <f>SUM($U$3:U6179)</f>
        <v>-535.5199999999985</v>
      </c>
      <c r="W6179" s="9">
        <v>1.22</v>
      </c>
      <c r="X6179" s="8">
        <f t="shared" si="960"/>
        <v>0.21999999999999997</v>
      </c>
      <c r="Y6179" s="8">
        <f>SUM($X$3:X6179)</f>
        <v>-133.75999999999974</v>
      </c>
      <c r="Z6179" s="9">
        <v>4.33</v>
      </c>
      <c r="AA6179" s="8">
        <f t="shared" si="961"/>
        <v>-1</v>
      </c>
      <c r="AB6179" s="8">
        <f>SUM($AA$3:AA6179)</f>
        <v>-730.37999999999943</v>
      </c>
      <c r="AC6179" s="2">
        <v>1.8</v>
      </c>
      <c r="AD6179" s="8">
        <f t="shared" si="962"/>
        <v>0.8</v>
      </c>
      <c r="AE6179" s="8">
        <f>SUM(AD$3:AD6179)</f>
        <v>2145.5999999999995</v>
      </c>
      <c r="AF6179" s="2">
        <v>2</v>
      </c>
      <c r="AG6179" s="8">
        <f t="shared" si="966"/>
        <v>-1</v>
      </c>
      <c r="AH6179" s="8">
        <f>SUM(AG$3:AG6179)</f>
        <v>-401.30999999999847</v>
      </c>
      <c r="AI6179">
        <v>8.5</v>
      </c>
      <c r="AJ6179" s="8">
        <f t="shared" si="967"/>
        <v>-1</v>
      </c>
      <c r="AK6179" s="8">
        <f>SUM(AJ$3:AJ6179)</f>
        <v>-1025.67</v>
      </c>
      <c r="AL6179" s="2">
        <v>8.5</v>
      </c>
      <c r="AM6179" s="8">
        <f t="shared" si="968"/>
        <v>-1</v>
      </c>
      <c r="AN6179" s="8">
        <f>SUM(AM$3:AM6179)</f>
        <v>-1</v>
      </c>
      <c r="AO6179" s="2">
        <v>7</v>
      </c>
      <c r="AP6179" s="8">
        <f t="shared" si="969"/>
        <v>-1</v>
      </c>
      <c r="AQ6179" s="8">
        <f>SUM(AP$3:AP6179)</f>
        <v>-694</v>
      </c>
      <c r="AR6179">
        <v>3.3</v>
      </c>
      <c r="AS6179">
        <v>1.32</v>
      </c>
      <c r="AT6179" s="4">
        <f t="shared" si="963"/>
        <v>-1</v>
      </c>
      <c r="AU6179" s="5">
        <f>SUM($AT$3:AT6179)</f>
        <v>-1</v>
      </c>
      <c r="AV6179" s="6">
        <f>SUM(R6179,U6179,X6179,AA6179,AD6179,AG6179)</f>
        <v>-1.3699999999999999</v>
      </c>
    </row>
    <row r="6180" spans="1:48" x14ac:dyDescent="0.25">
      <c r="A6180">
        <f>IF(AND(G6180&lt;&gt;"",H6180&lt;&gt;"",I6180&lt;&gt;"",J6180&lt;&gt;"",K6180&lt;&gt;"",L6180&lt;&gt;"",M6180&lt;&gt;"",N6180&lt;&gt;"",O6180&lt;&gt;"",P6180&lt;&gt;"",Q6180&lt;&gt;"",T6180&lt;&gt;"",W6180&lt;&gt;"",Z6180&lt;&gt;"",AC6180&lt;&gt;"",AF6180&lt;&gt;"",AI6180&lt;&gt;"",AL6180&lt;&gt;"",AO6180&lt;&gt;"",AR6180&lt;&gt;"",AS6180&lt;&gt;""),1,0)</f>
        <v>1</v>
      </c>
      <c r="B6180" s="1">
        <v>43498</v>
      </c>
      <c r="C6180" t="s">
        <v>298</v>
      </c>
      <c r="D6180" t="s">
        <v>6654</v>
      </c>
      <c r="E6180" t="s">
        <v>560</v>
      </c>
      <c r="F6180" t="s">
        <v>4692</v>
      </c>
      <c r="G6180">
        <v>2019</v>
      </c>
      <c r="H6180">
        <v>2</v>
      </c>
      <c r="I6180">
        <v>2</v>
      </c>
      <c r="J6180" t="s">
        <v>47</v>
      </c>
      <c r="K6180">
        <v>7</v>
      </c>
      <c r="L6180" s="3">
        <v>0</v>
      </c>
      <c r="M6180" s="3">
        <v>0</v>
      </c>
      <c r="N6180">
        <v>1.72</v>
      </c>
      <c r="O6180">
        <v>3.7</v>
      </c>
      <c r="P6180">
        <v>5.75</v>
      </c>
      <c r="Q6180" s="2">
        <v>1.9</v>
      </c>
      <c r="R6180" s="8">
        <f t="shared" si="964"/>
        <v>-1</v>
      </c>
      <c r="S6180" s="8">
        <f>SUM($R$3:R6180)</f>
        <v>-171.82000000000048</v>
      </c>
      <c r="T6180" s="2">
        <v>1.8</v>
      </c>
      <c r="U6180" s="8">
        <f t="shared" si="965"/>
        <v>0.8</v>
      </c>
      <c r="V6180" s="8">
        <f>SUM($U$3:U6180)</f>
        <v>-534.71999999999855</v>
      </c>
      <c r="W6180" s="9">
        <v>1.33</v>
      </c>
      <c r="X6180" s="8">
        <f t="shared" si="960"/>
        <v>-1</v>
      </c>
      <c r="Y6180" s="8">
        <f>SUM($X$3:X6180)</f>
        <v>-134.75999999999974</v>
      </c>
      <c r="Z6180" s="9">
        <v>3.4</v>
      </c>
      <c r="AA6180" s="8">
        <f t="shared" si="961"/>
        <v>2.4</v>
      </c>
      <c r="AB6180" s="8">
        <f>SUM($AA$3:AA6180)</f>
        <v>-727.97999999999945</v>
      </c>
      <c r="AC6180" s="2">
        <v>2</v>
      </c>
      <c r="AD6180" s="8">
        <f t="shared" si="962"/>
        <v>-1</v>
      </c>
      <c r="AE6180" s="8">
        <f>SUM(AD$3:AD6180)</f>
        <v>2144.5999999999995</v>
      </c>
      <c r="AF6180" s="2">
        <v>1.8</v>
      </c>
      <c r="AG6180" s="8">
        <f t="shared" si="966"/>
        <v>0.8</v>
      </c>
      <c r="AH6180" s="8">
        <f>SUM(AG$3:AG6180)</f>
        <v>-400.50999999999846</v>
      </c>
      <c r="AI6180">
        <v>6</v>
      </c>
      <c r="AJ6180" s="8">
        <f t="shared" si="967"/>
        <v>-1</v>
      </c>
      <c r="AK6180" s="8">
        <f>SUM(AJ$3:AJ6180)</f>
        <v>-1026.67</v>
      </c>
      <c r="AL6180" s="2">
        <v>8.5</v>
      </c>
      <c r="AM6180" s="8">
        <f t="shared" si="968"/>
        <v>-1</v>
      </c>
      <c r="AN6180" s="8">
        <f>SUM(AM$3:AM6180)</f>
        <v>-2</v>
      </c>
      <c r="AO6180" s="2">
        <v>6.5</v>
      </c>
      <c r="AP6180" s="8">
        <f t="shared" si="969"/>
        <v>-1</v>
      </c>
      <c r="AQ6180" s="8">
        <f>SUM(AP$3:AP6180)</f>
        <v>-695</v>
      </c>
      <c r="AR6180">
        <v>2.85</v>
      </c>
      <c r="AS6180">
        <v>1.4</v>
      </c>
      <c r="AT6180" s="4">
        <f t="shared" si="963"/>
        <v>-1</v>
      </c>
      <c r="AU6180" s="5">
        <f>SUM($AT$3:AT6180)</f>
        <v>-2</v>
      </c>
      <c r="AV6180" s="6">
        <f>SUM(R6180,U6180,X6180,AA6180,AD6180,AG6180)</f>
        <v>1</v>
      </c>
    </row>
    <row r="6181" spans="1:48" x14ac:dyDescent="0.25">
      <c r="A6181">
        <f>IF(AND(G6181&lt;&gt;"",H6181&lt;&gt;"",I6181&lt;&gt;"",J6181&lt;&gt;"",K6181&lt;&gt;"",L6181&lt;&gt;"",M6181&lt;&gt;"",N6181&lt;&gt;"",O6181&lt;&gt;"",P6181&lt;&gt;"",Q6181&lt;&gt;"",T6181&lt;&gt;"",W6181&lt;&gt;"",Z6181&lt;&gt;"",AC6181&lt;&gt;"",AF6181&lt;&gt;"",AI6181&lt;&gt;"",AL6181&lt;&gt;"",AO6181&lt;&gt;"",AR6181&lt;&gt;"",AS6181&lt;&gt;""),1,0)</f>
        <v>1</v>
      </c>
      <c r="B6181" s="1">
        <v>43498</v>
      </c>
      <c r="C6181" t="s">
        <v>298</v>
      </c>
      <c r="D6181" t="s">
        <v>6655</v>
      </c>
      <c r="E6181" t="s">
        <v>401</v>
      </c>
      <c r="F6181" t="s">
        <v>286</v>
      </c>
      <c r="G6181">
        <v>2019</v>
      </c>
      <c r="H6181">
        <v>2</v>
      </c>
      <c r="I6181">
        <v>2</v>
      </c>
      <c r="J6181" t="s">
        <v>47</v>
      </c>
      <c r="K6181">
        <v>7</v>
      </c>
      <c r="L6181" s="3">
        <v>0</v>
      </c>
      <c r="M6181" s="3">
        <v>0</v>
      </c>
      <c r="N6181">
        <v>3.25</v>
      </c>
      <c r="O6181">
        <v>3.5</v>
      </c>
      <c r="P6181">
        <v>2.2999999999999998</v>
      </c>
      <c r="Q6181" s="2">
        <v>1.57</v>
      </c>
      <c r="R6181" s="8">
        <f t="shared" si="964"/>
        <v>-1</v>
      </c>
      <c r="S6181" s="8">
        <f>SUM($R$3:R6181)</f>
        <v>-172.82000000000048</v>
      </c>
      <c r="T6181" s="2">
        <v>2.25</v>
      </c>
      <c r="U6181" s="8">
        <f t="shared" si="965"/>
        <v>1.25</v>
      </c>
      <c r="V6181" s="8">
        <f>SUM($U$3:U6181)</f>
        <v>-533.46999999999855</v>
      </c>
      <c r="W6181" s="9">
        <v>1.22</v>
      </c>
      <c r="X6181" s="8">
        <f t="shared" si="960"/>
        <v>-1</v>
      </c>
      <c r="Y6181" s="8">
        <f>SUM($X$3:X6181)</f>
        <v>-135.75999999999974</v>
      </c>
      <c r="Z6181" s="9">
        <v>4.33</v>
      </c>
      <c r="AA6181" s="8">
        <f t="shared" si="961"/>
        <v>3.33</v>
      </c>
      <c r="AB6181" s="8">
        <f>SUM($AA$3:AA6181)</f>
        <v>-724.64999999999941</v>
      </c>
      <c r="AC6181" s="2">
        <v>1.72</v>
      </c>
      <c r="AD6181" s="8">
        <f t="shared" si="962"/>
        <v>-1</v>
      </c>
      <c r="AE6181" s="8">
        <f>SUM(AD$3:AD6181)</f>
        <v>2143.5999999999995</v>
      </c>
      <c r="AF6181" s="2">
        <v>2.1</v>
      </c>
      <c r="AG6181" s="8">
        <f t="shared" si="966"/>
        <v>1.1000000000000001</v>
      </c>
      <c r="AH6181" s="8">
        <f>SUM(AG$3:AG6181)</f>
        <v>-399.40999999999843</v>
      </c>
      <c r="AI6181">
        <v>12</v>
      </c>
      <c r="AJ6181" s="8">
        <f t="shared" si="967"/>
        <v>-1</v>
      </c>
      <c r="AK6181" s="8">
        <f>SUM(AJ$3:AJ6181)</f>
        <v>-1027.67</v>
      </c>
      <c r="AL6181" s="2">
        <v>11</v>
      </c>
      <c r="AM6181" s="8">
        <f t="shared" si="968"/>
        <v>-1</v>
      </c>
      <c r="AN6181" s="8">
        <f>SUM(AM$3:AM6181)</f>
        <v>-3</v>
      </c>
      <c r="AO6181" s="2">
        <v>6.5</v>
      </c>
      <c r="AP6181" s="8">
        <f t="shared" si="969"/>
        <v>-1</v>
      </c>
      <c r="AQ6181" s="8">
        <f>SUM(AP$3:AP6181)</f>
        <v>-696</v>
      </c>
      <c r="AR6181">
        <v>6</v>
      </c>
      <c r="AS6181">
        <v>1.1200000000000001</v>
      </c>
      <c r="AT6181" s="4">
        <f t="shared" si="963"/>
        <v>-1</v>
      </c>
      <c r="AU6181" s="5">
        <f>SUM($AT$3:AT6181)</f>
        <v>-3</v>
      </c>
      <c r="AV6181" s="6">
        <f>SUM(R6181,U6181,X6181,AA6181,AD6181,AG6181)</f>
        <v>2.68</v>
      </c>
    </row>
    <row r="6182" spans="1:48" x14ac:dyDescent="0.25">
      <c r="A6182">
        <f>IF(AND(G6182&lt;&gt;"",H6182&lt;&gt;"",I6182&lt;&gt;"",J6182&lt;&gt;"",K6182&lt;&gt;"",L6182&lt;&gt;"",M6182&lt;&gt;"",N6182&lt;&gt;"",O6182&lt;&gt;"",P6182&lt;&gt;"",Q6182&lt;&gt;"",T6182&lt;&gt;"",W6182&lt;&gt;"",Z6182&lt;&gt;"",AC6182&lt;&gt;"",AF6182&lt;&gt;"",AI6182&lt;&gt;"",AL6182&lt;&gt;"",AO6182&lt;&gt;"",AR6182&lt;&gt;"",AS6182&lt;&gt;""),1,0)</f>
        <v>1</v>
      </c>
      <c r="B6182" s="1">
        <v>43498</v>
      </c>
      <c r="C6182" t="s">
        <v>298</v>
      </c>
      <c r="D6182" t="s">
        <v>6656</v>
      </c>
      <c r="E6182" t="s">
        <v>529</v>
      </c>
      <c r="F6182" t="s">
        <v>5796</v>
      </c>
      <c r="G6182">
        <v>2019</v>
      </c>
      <c r="H6182">
        <v>2</v>
      </c>
      <c r="I6182">
        <v>2</v>
      </c>
      <c r="J6182" t="s">
        <v>47</v>
      </c>
      <c r="K6182">
        <v>7</v>
      </c>
      <c r="L6182" s="3">
        <v>2</v>
      </c>
      <c r="M6182" s="3">
        <v>0</v>
      </c>
      <c r="N6182">
        <v>1.3</v>
      </c>
      <c r="O6182">
        <v>5.5</v>
      </c>
      <c r="P6182">
        <v>13</v>
      </c>
      <c r="Q6182" s="2">
        <v>2.37</v>
      </c>
      <c r="R6182" s="8">
        <f t="shared" si="964"/>
        <v>-1</v>
      </c>
      <c r="S6182" s="8">
        <f>SUM($R$3:R6182)</f>
        <v>-173.82000000000048</v>
      </c>
      <c r="T6182" s="2">
        <v>1.53</v>
      </c>
      <c r="U6182" s="8">
        <f t="shared" si="965"/>
        <v>0.53</v>
      </c>
      <c r="V6182" s="8">
        <f>SUM($U$3:U6182)</f>
        <v>-532.93999999999858</v>
      </c>
      <c r="W6182" s="9">
        <v>1.28</v>
      </c>
      <c r="X6182" s="8">
        <f t="shared" si="960"/>
        <v>0.28000000000000003</v>
      </c>
      <c r="Y6182" s="8">
        <f>SUM($X$3:X6182)</f>
        <v>-135.47999999999973</v>
      </c>
      <c r="Z6182" s="9">
        <v>3.75</v>
      </c>
      <c r="AA6182" s="8">
        <f t="shared" si="961"/>
        <v>-1</v>
      </c>
      <c r="AB6182" s="8">
        <f>SUM($AA$3:AA6182)</f>
        <v>-725.64999999999941</v>
      </c>
      <c r="AC6182" s="2">
        <v>1.8</v>
      </c>
      <c r="AD6182" s="8">
        <f t="shared" si="962"/>
        <v>0.8</v>
      </c>
      <c r="AE6182" s="8">
        <f>SUM(AD$3:AD6182)</f>
        <v>2144.3999999999996</v>
      </c>
      <c r="AF6182" s="2">
        <v>2</v>
      </c>
      <c r="AG6182" s="8">
        <f t="shared" si="966"/>
        <v>1</v>
      </c>
      <c r="AH6182" s="8">
        <f>SUM(AG$3:AG6182)</f>
        <v>-398.40999999999843</v>
      </c>
      <c r="AI6182">
        <v>5.5</v>
      </c>
      <c r="AJ6182" s="8">
        <f t="shared" si="967"/>
        <v>-1</v>
      </c>
      <c r="AK6182" s="8">
        <f>SUM(AJ$3:AJ6182)</f>
        <v>-1028.67</v>
      </c>
      <c r="AL6182" s="2">
        <v>8.5</v>
      </c>
      <c r="AM6182" s="8">
        <f t="shared" si="968"/>
        <v>-1</v>
      </c>
      <c r="AN6182" s="8">
        <f>SUM(AM$3:AM6182)</f>
        <v>-4</v>
      </c>
      <c r="AO6182" s="2">
        <v>10</v>
      </c>
      <c r="AP6182" s="8">
        <f t="shared" si="969"/>
        <v>-1</v>
      </c>
      <c r="AQ6182" s="8">
        <f>SUM(AP$3:AP6182)</f>
        <v>-697</v>
      </c>
      <c r="AR6182">
        <v>1.99</v>
      </c>
      <c r="AS6182">
        <v>1.91</v>
      </c>
      <c r="AT6182" s="4">
        <f t="shared" si="963"/>
        <v>-1</v>
      </c>
      <c r="AU6182" s="5">
        <f>SUM($AT$3:AT6182)</f>
        <v>-4</v>
      </c>
      <c r="AV6182" s="6">
        <f>SUM(R6182,U6182,X6182,AA6182,AD6182,AG6182)</f>
        <v>0.6100000000000001</v>
      </c>
    </row>
    <row r="6183" spans="1:48" x14ac:dyDescent="0.25">
      <c r="A6183">
        <f>IF(AND(G6183&lt;&gt;"",H6183&lt;&gt;"",I6183&lt;&gt;"",J6183&lt;&gt;"",K6183&lt;&gt;"",L6183&lt;&gt;"",M6183&lt;&gt;"",N6183&lt;&gt;"",O6183&lt;&gt;"",P6183&lt;&gt;"",Q6183&lt;&gt;"",T6183&lt;&gt;"",W6183&lt;&gt;"",Z6183&lt;&gt;"",AC6183&lt;&gt;"",AF6183&lt;&gt;"",AI6183&lt;&gt;"",AL6183&lt;&gt;"",AO6183&lt;&gt;"",AR6183&lt;&gt;"",AS6183&lt;&gt;""),1,0)</f>
        <v>1</v>
      </c>
      <c r="B6183" s="1">
        <v>43498</v>
      </c>
      <c r="C6183" t="s">
        <v>298</v>
      </c>
      <c r="D6183" t="s">
        <v>6657</v>
      </c>
      <c r="E6183" t="s">
        <v>5805</v>
      </c>
      <c r="F6183" t="s">
        <v>410</v>
      </c>
      <c r="G6183">
        <v>2019</v>
      </c>
      <c r="H6183">
        <v>2</v>
      </c>
      <c r="I6183">
        <v>2</v>
      </c>
      <c r="J6183" t="s">
        <v>47</v>
      </c>
      <c r="K6183">
        <v>7</v>
      </c>
      <c r="L6183" s="3">
        <v>2</v>
      </c>
      <c r="M6183" s="3">
        <v>3</v>
      </c>
      <c r="N6183">
        <v>2.2999999999999998</v>
      </c>
      <c r="O6183">
        <v>3.1</v>
      </c>
      <c r="P6183">
        <v>3.7</v>
      </c>
      <c r="Q6183" s="2">
        <v>1.83</v>
      </c>
      <c r="R6183" s="8">
        <f t="shared" si="964"/>
        <v>0.83000000000000007</v>
      </c>
      <c r="S6183" s="8">
        <f>SUM($R$3:R6183)</f>
        <v>-172.99000000000046</v>
      </c>
      <c r="T6183" s="2">
        <v>1.83</v>
      </c>
      <c r="U6183" s="8">
        <f t="shared" si="965"/>
        <v>-1</v>
      </c>
      <c r="V6183" s="8">
        <f>SUM($U$3:U6183)</f>
        <v>-533.93999999999858</v>
      </c>
      <c r="W6183" s="9">
        <v>1.36</v>
      </c>
      <c r="X6183" s="8">
        <f t="shared" si="960"/>
        <v>0.3600000000000001</v>
      </c>
      <c r="Y6183" s="8">
        <f>SUM($X$3:X6183)</f>
        <v>-135.11999999999972</v>
      </c>
      <c r="Z6183" s="9">
        <v>3.2</v>
      </c>
      <c r="AA6183" s="8">
        <f t="shared" si="961"/>
        <v>-1</v>
      </c>
      <c r="AB6183" s="8">
        <f>SUM($AA$3:AA6183)</f>
        <v>-726.64999999999941</v>
      </c>
      <c r="AC6183" s="2">
        <v>2.2000000000000002</v>
      </c>
      <c r="AD6183" s="8">
        <f t="shared" si="962"/>
        <v>1.2000000000000002</v>
      </c>
      <c r="AE6183" s="8">
        <f>SUM(AD$3:AD6183)</f>
        <v>2145.5999999999995</v>
      </c>
      <c r="AF6183" s="2">
        <v>1.66</v>
      </c>
      <c r="AG6183" s="8">
        <f t="shared" si="966"/>
        <v>-1</v>
      </c>
      <c r="AH6183" s="8">
        <f>SUM(AG$3:AG6183)</f>
        <v>-399.40999999999843</v>
      </c>
      <c r="AI6183">
        <v>7</v>
      </c>
      <c r="AJ6183" s="8">
        <f t="shared" si="967"/>
        <v>-1</v>
      </c>
      <c r="AK6183" s="8">
        <f>SUM(AJ$3:AJ6183)</f>
        <v>-1029.67</v>
      </c>
      <c r="AL6183" s="2">
        <v>9.5</v>
      </c>
      <c r="AM6183" s="8">
        <f t="shared" si="968"/>
        <v>-1</v>
      </c>
      <c r="AN6183" s="8">
        <f>SUM(AM$3:AM6183)</f>
        <v>-5</v>
      </c>
      <c r="AO6183" s="2">
        <v>5.5</v>
      </c>
      <c r="AP6183" s="8">
        <f t="shared" si="969"/>
        <v>-1</v>
      </c>
      <c r="AQ6183" s="8">
        <f>SUM(AP$3:AP6183)</f>
        <v>-698</v>
      </c>
      <c r="AR6183">
        <v>4.5</v>
      </c>
      <c r="AS6183">
        <v>1.19</v>
      </c>
      <c r="AT6183" s="4">
        <f t="shared" si="963"/>
        <v>-1</v>
      </c>
      <c r="AU6183" s="5">
        <f>SUM($AT$3:AT6183)</f>
        <v>-5</v>
      </c>
      <c r="AV6183" s="6">
        <f>SUM(R6183,U6183,X6183,AA6183,AD6183,AG6183)</f>
        <v>-0.60999999999999965</v>
      </c>
    </row>
    <row r="6184" spans="1:48" x14ac:dyDescent="0.25">
      <c r="A6184">
        <f>IF(AND(G6184&lt;&gt;"",H6184&lt;&gt;"",I6184&lt;&gt;"",J6184&lt;&gt;"",K6184&lt;&gt;"",L6184&lt;&gt;"",M6184&lt;&gt;"",N6184&lt;&gt;"",O6184&lt;&gt;"",P6184&lt;&gt;"",Q6184&lt;&gt;"",T6184&lt;&gt;"",W6184&lt;&gt;"",Z6184&lt;&gt;"",AC6184&lt;&gt;"",AF6184&lt;&gt;"",AI6184&lt;&gt;"",AL6184&lt;&gt;"",AO6184&lt;&gt;"",AR6184&lt;&gt;"",AS6184&lt;&gt;""),1,0)</f>
        <v>1</v>
      </c>
      <c r="B6184" s="1">
        <v>43498</v>
      </c>
      <c r="C6184" t="s">
        <v>298</v>
      </c>
      <c r="D6184" t="s">
        <v>6658</v>
      </c>
      <c r="E6184" t="s">
        <v>5809</v>
      </c>
      <c r="F6184" t="s">
        <v>5799</v>
      </c>
      <c r="G6184">
        <v>2019</v>
      </c>
      <c r="H6184">
        <v>2</v>
      </c>
      <c r="I6184">
        <v>2</v>
      </c>
      <c r="J6184" t="s">
        <v>47</v>
      </c>
      <c r="K6184">
        <v>7</v>
      </c>
      <c r="L6184" s="3">
        <v>2</v>
      </c>
      <c r="M6184" s="3">
        <v>1</v>
      </c>
      <c r="N6184">
        <v>2.37</v>
      </c>
      <c r="O6184">
        <v>3.3</v>
      </c>
      <c r="P6184">
        <v>3.3</v>
      </c>
      <c r="Q6184" s="2">
        <v>1.8</v>
      </c>
      <c r="R6184" s="8">
        <f t="shared" si="964"/>
        <v>0.8</v>
      </c>
      <c r="S6184" s="8">
        <f>SUM($R$3:R6184)</f>
        <v>-172.19000000000045</v>
      </c>
      <c r="T6184" s="2">
        <v>1.9</v>
      </c>
      <c r="U6184" s="8">
        <f t="shared" si="965"/>
        <v>-1</v>
      </c>
      <c r="V6184" s="8">
        <f>SUM($U$3:U6184)</f>
        <v>-534.93999999999858</v>
      </c>
      <c r="W6184" s="9">
        <v>1.36</v>
      </c>
      <c r="X6184" s="8">
        <f t="shared" si="960"/>
        <v>0.3600000000000001</v>
      </c>
      <c r="Y6184" s="8">
        <f>SUM($X$3:X6184)</f>
        <v>-134.75999999999971</v>
      </c>
      <c r="Z6184" s="9">
        <v>3.2</v>
      </c>
      <c r="AA6184" s="8">
        <f t="shared" si="961"/>
        <v>-1</v>
      </c>
      <c r="AB6184" s="8">
        <f>SUM($AA$3:AA6184)</f>
        <v>-727.64999999999941</v>
      </c>
      <c r="AC6184" s="2">
        <v>2</v>
      </c>
      <c r="AD6184" s="8">
        <f t="shared" si="962"/>
        <v>1</v>
      </c>
      <c r="AE6184" s="8">
        <f>SUM(AD$3:AD6184)</f>
        <v>2146.5999999999995</v>
      </c>
      <c r="AF6184" s="2">
        <v>1.8</v>
      </c>
      <c r="AG6184" s="8">
        <f t="shared" si="966"/>
        <v>-1</v>
      </c>
      <c r="AH6184" s="8">
        <f>SUM(AG$3:AG6184)</f>
        <v>-400.40999999999843</v>
      </c>
      <c r="AI6184">
        <v>7.5</v>
      </c>
      <c r="AJ6184" s="8">
        <f t="shared" si="967"/>
        <v>-1</v>
      </c>
      <c r="AK6184" s="8">
        <f>SUM(AJ$3:AJ6184)</f>
        <v>-1030.67</v>
      </c>
      <c r="AL6184" s="2">
        <v>9.5</v>
      </c>
      <c r="AM6184" s="8">
        <f t="shared" si="968"/>
        <v>8.5</v>
      </c>
      <c r="AN6184" s="8">
        <f>SUM(AM$3:AM6184)</f>
        <v>3.5</v>
      </c>
      <c r="AO6184" s="2">
        <v>6</v>
      </c>
      <c r="AP6184" s="8">
        <f t="shared" si="969"/>
        <v>-1</v>
      </c>
      <c r="AQ6184" s="8">
        <f>SUM(AP$3:AP6184)</f>
        <v>-699</v>
      </c>
      <c r="AR6184">
        <v>4.5</v>
      </c>
      <c r="AS6184">
        <v>1.19</v>
      </c>
      <c r="AT6184" s="4">
        <f t="shared" si="963"/>
        <v>8.5</v>
      </c>
      <c r="AU6184" s="5">
        <f>SUM($AT$3:AT6184)</f>
        <v>3.5</v>
      </c>
      <c r="AV6184" s="6">
        <f>SUM(R6184,U6184,X6184,AA6184,AD6184,AG6184)</f>
        <v>-0.83999999999999986</v>
      </c>
    </row>
    <row r="6185" spans="1:48" x14ac:dyDescent="0.25">
      <c r="A6185">
        <f>IF(AND(G6185&lt;&gt;"",H6185&lt;&gt;"",I6185&lt;&gt;"",J6185&lt;&gt;"",K6185&lt;&gt;"",L6185&lt;&gt;"",M6185&lt;&gt;"",N6185&lt;&gt;"",O6185&lt;&gt;"",P6185&lt;&gt;"",Q6185&lt;&gt;"",T6185&lt;&gt;"",W6185&lt;&gt;"",Z6185&lt;&gt;"",AC6185&lt;&gt;"",AF6185&lt;&gt;"",AI6185&lt;&gt;"",AL6185&lt;&gt;"",AO6185&lt;&gt;"",AR6185&lt;&gt;"",AS6185&lt;&gt;""),1,0)</f>
        <v>0</v>
      </c>
      <c r="B6185" s="1">
        <v>43498</v>
      </c>
      <c r="C6185" t="s">
        <v>571</v>
      </c>
      <c r="D6185" t="s">
        <v>6659</v>
      </c>
      <c r="E6185" t="s">
        <v>6660</v>
      </c>
      <c r="F6185" t="s">
        <v>485</v>
      </c>
      <c r="G6185">
        <v>2019</v>
      </c>
      <c r="H6185">
        <v>2</v>
      </c>
      <c r="I6185">
        <v>2</v>
      </c>
      <c r="J6185" t="s">
        <v>47</v>
      </c>
      <c r="K6185">
        <v>7</v>
      </c>
      <c r="L6185" s="3">
        <v>0</v>
      </c>
      <c r="M6185" s="3">
        <v>1</v>
      </c>
      <c r="N6185">
        <v>5</v>
      </c>
      <c r="O6185">
        <v>3.75</v>
      </c>
      <c r="P6185">
        <v>1.55</v>
      </c>
      <c r="Q6185" s="2">
        <v>2.2000000000000002</v>
      </c>
      <c r="R6185" s="8" t="str">
        <f t="shared" si="964"/>
        <v/>
      </c>
      <c r="S6185" s="8">
        <f>SUM($R$3:R6185)</f>
        <v>-172.19000000000045</v>
      </c>
      <c r="T6185" s="2">
        <v>1.61</v>
      </c>
      <c r="U6185" s="8" t="str">
        <f t="shared" si="965"/>
        <v/>
      </c>
      <c r="V6185" s="8">
        <f>SUM($U$3:U6185)</f>
        <v>-534.93999999999858</v>
      </c>
      <c r="W6185" s="9">
        <v>1.4</v>
      </c>
      <c r="X6185" s="8" t="str">
        <f t="shared" si="960"/>
        <v/>
      </c>
      <c r="Y6185" s="8">
        <f>SUM($X$3:X6185)</f>
        <v>-134.75999999999971</v>
      </c>
      <c r="Z6185" s="9">
        <v>2.75</v>
      </c>
      <c r="AA6185" s="8" t="str">
        <f t="shared" si="961"/>
        <v/>
      </c>
      <c r="AB6185" s="8">
        <f>SUM($AA$3:AA6185)</f>
        <v>-727.64999999999941</v>
      </c>
      <c r="AC6185" s="2">
        <v>2.25</v>
      </c>
      <c r="AD6185" s="8" t="str">
        <f t="shared" si="962"/>
        <v/>
      </c>
      <c r="AE6185" s="8">
        <f>SUM(AD$3:AD6185)</f>
        <v>2146.5999999999995</v>
      </c>
      <c r="AF6185" s="2">
        <v>1.61</v>
      </c>
      <c r="AG6185" s="8" t="str">
        <f t="shared" si="966"/>
        <v/>
      </c>
      <c r="AH6185" s="8">
        <f>SUM(AG$3:AG6185)</f>
        <v>-400.40999999999843</v>
      </c>
      <c r="AI6185">
        <v>10</v>
      </c>
      <c r="AJ6185" s="8" t="str">
        <f t="shared" si="967"/>
        <v/>
      </c>
      <c r="AK6185" s="8">
        <f>SUM(AJ$3:AJ6185)</f>
        <v>-1030.67</v>
      </c>
      <c r="AL6185" s="2">
        <v>17</v>
      </c>
      <c r="AM6185" s="8" t="str">
        <f t="shared" si="968"/>
        <v/>
      </c>
      <c r="AN6185" s="8">
        <f>SUM(AM$3:AM6185)</f>
        <v>3.5</v>
      </c>
      <c r="AO6185" s="2">
        <v>7.5</v>
      </c>
      <c r="AP6185" s="8" t="str">
        <f t="shared" si="969"/>
        <v/>
      </c>
      <c r="AQ6185" s="8">
        <f>SUM(AP$3:AP6185)</f>
        <v>-699</v>
      </c>
      <c r="AT6185" s="4" t="str">
        <f t="shared" si="963"/>
        <v/>
      </c>
      <c r="AU6185" s="5">
        <f>SUM($AT$3:AT6185)</f>
        <v>3.5</v>
      </c>
      <c r="AV6185" s="6">
        <f>SUM(R6185,U6185,X6185,AA6185,AD6185,AG6185)</f>
        <v>0</v>
      </c>
    </row>
    <row r="6186" spans="1:48" x14ac:dyDescent="0.25">
      <c r="A6186">
        <f>IF(AND(G6186&lt;&gt;"",H6186&lt;&gt;"",I6186&lt;&gt;"",J6186&lt;&gt;"",K6186&lt;&gt;"",L6186&lt;&gt;"",M6186&lt;&gt;"",N6186&lt;&gt;"",O6186&lt;&gt;"",P6186&lt;&gt;"",Q6186&lt;&gt;"",T6186&lt;&gt;"",W6186&lt;&gt;"",Z6186&lt;&gt;"",AC6186&lt;&gt;"",AF6186&lt;&gt;"",AI6186&lt;&gt;"",AL6186&lt;&gt;"",AO6186&lt;&gt;"",AR6186&lt;&gt;"",AS6186&lt;&gt;""),1,0)</f>
        <v>1</v>
      </c>
      <c r="B6186" s="1">
        <v>43498</v>
      </c>
      <c r="C6186" t="s">
        <v>302</v>
      </c>
      <c r="D6186" t="s">
        <v>4244</v>
      </c>
      <c r="E6186" t="s">
        <v>484</v>
      </c>
      <c r="F6186" t="s">
        <v>487</v>
      </c>
      <c r="G6186">
        <v>2019</v>
      </c>
      <c r="H6186">
        <v>2</v>
      </c>
      <c r="I6186">
        <v>2</v>
      </c>
      <c r="J6186" t="s">
        <v>47</v>
      </c>
      <c r="K6186">
        <v>7</v>
      </c>
      <c r="L6186" s="3">
        <v>1</v>
      </c>
      <c r="M6186" s="3">
        <v>0</v>
      </c>
      <c r="N6186">
        <v>1.95</v>
      </c>
      <c r="O6186">
        <v>3.4</v>
      </c>
      <c r="P6186">
        <v>4.2</v>
      </c>
      <c r="Q6186" s="2">
        <v>1.8</v>
      </c>
      <c r="R6186" s="8">
        <f t="shared" si="964"/>
        <v>-1</v>
      </c>
      <c r="S6186" s="8">
        <f>SUM($R$3:R6186)</f>
        <v>-173.19000000000045</v>
      </c>
      <c r="T6186" s="2">
        <v>1.95</v>
      </c>
      <c r="U6186" s="8">
        <f t="shared" si="965"/>
        <v>0.95</v>
      </c>
      <c r="V6186" s="8">
        <f>SUM($U$3:U6186)</f>
        <v>-533.98999999999853</v>
      </c>
      <c r="W6186" s="9">
        <v>1.33</v>
      </c>
      <c r="X6186" s="8">
        <f t="shared" si="960"/>
        <v>-1</v>
      </c>
      <c r="Y6186" s="8">
        <f>SUM($X$3:X6186)</f>
        <v>-135.75999999999971</v>
      </c>
      <c r="Z6186" s="9">
        <v>3.4</v>
      </c>
      <c r="AA6186" s="8">
        <f t="shared" si="961"/>
        <v>2.4</v>
      </c>
      <c r="AB6186" s="8">
        <f>SUM($AA$3:AA6186)</f>
        <v>-725.24999999999943</v>
      </c>
      <c r="AC6186" s="2">
        <v>2</v>
      </c>
      <c r="AD6186" s="8">
        <f t="shared" si="962"/>
        <v>-1</v>
      </c>
      <c r="AE6186" s="8">
        <f>SUM(AD$3:AD6186)</f>
        <v>2145.5999999999995</v>
      </c>
      <c r="AF6186" s="2">
        <v>1.8</v>
      </c>
      <c r="AG6186" s="8">
        <f t="shared" si="966"/>
        <v>0.8</v>
      </c>
      <c r="AH6186" s="8">
        <f>SUM(AG$3:AG6186)</f>
        <v>-399.60999999999842</v>
      </c>
      <c r="AI6186">
        <v>7</v>
      </c>
      <c r="AJ6186" s="8">
        <f t="shared" si="967"/>
        <v>6</v>
      </c>
      <c r="AK6186" s="8">
        <f>SUM(AJ$3:AJ6186)</f>
        <v>-1024.67</v>
      </c>
      <c r="AL6186" s="2">
        <v>8.5</v>
      </c>
      <c r="AM6186" s="8">
        <f t="shared" si="968"/>
        <v>-1</v>
      </c>
      <c r="AN6186" s="8">
        <f>SUM(AM$3:AM6186)</f>
        <v>2.5</v>
      </c>
      <c r="AO6186" s="2">
        <v>6</v>
      </c>
      <c r="AP6186" s="8">
        <f t="shared" si="969"/>
        <v>-1</v>
      </c>
      <c r="AQ6186" s="8">
        <f>SUM(AP$3:AP6186)</f>
        <v>-700</v>
      </c>
      <c r="AR6186">
        <v>3.55</v>
      </c>
      <c r="AS6186">
        <v>1.27</v>
      </c>
      <c r="AT6186" s="4">
        <f t="shared" si="963"/>
        <v>-1</v>
      </c>
      <c r="AU6186" s="5">
        <f>SUM($AT$3:AT6186)</f>
        <v>2.5</v>
      </c>
      <c r="AV6186" s="6">
        <f>SUM(R6186,U6186,X6186,AA6186,AD6186,AG6186)</f>
        <v>1.1499999999999999</v>
      </c>
    </row>
    <row r="6187" spans="1:48" x14ac:dyDescent="0.25">
      <c r="A6187">
        <f>IF(AND(G6187&lt;&gt;"",H6187&lt;&gt;"",I6187&lt;&gt;"",J6187&lt;&gt;"",K6187&lt;&gt;"",L6187&lt;&gt;"",M6187&lt;&gt;"",N6187&lt;&gt;"",O6187&lt;&gt;"",P6187&lt;&gt;"",Q6187&lt;&gt;"",T6187&lt;&gt;"",W6187&lt;&gt;"",Z6187&lt;&gt;"",AC6187&lt;&gt;"",AF6187&lt;&gt;"",AI6187&lt;&gt;"",AL6187&lt;&gt;"",AO6187&lt;&gt;"",AR6187&lt;&gt;"",AS6187&lt;&gt;""),1,0)</f>
        <v>1</v>
      </c>
      <c r="B6187" s="1">
        <v>43498</v>
      </c>
      <c r="C6187" t="s">
        <v>302</v>
      </c>
      <c r="D6187" t="s">
        <v>6477</v>
      </c>
      <c r="E6187" t="s">
        <v>311</v>
      </c>
      <c r="F6187" t="s">
        <v>5594</v>
      </c>
      <c r="G6187">
        <v>2019</v>
      </c>
      <c r="H6187">
        <v>2</v>
      </c>
      <c r="I6187">
        <v>2</v>
      </c>
      <c r="J6187" t="s">
        <v>47</v>
      </c>
      <c r="K6187">
        <v>7</v>
      </c>
      <c r="L6187" s="3">
        <v>0</v>
      </c>
      <c r="M6187" s="3">
        <v>0</v>
      </c>
      <c r="N6187">
        <v>2</v>
      </c>
      <c r="O6187">
        <v>3.3</v>
      </c>
      <c r="P6187">
        <v>3.75</v>
      </c>
      <c r="Q6187" s="2">
        <v>2.2000000000000002</v>
      </c>
      <c r="R6187" s="8">
        <f t="shared" si="964"/>
        <v>-1</v>
      </c>
      <c r="S6187" s="8">
        <f>SUM($R$3:R6187)</f>
        <v>-174.19000000000045</v>
      </c>
      <c r="T6187" s="2">
        <v>1.61</v>
      </c>
      <c r="U6187" s="8">
        <f t="shared" si="965"/>
        <v>0.6100000000000001</v>
      </c>
      <c r="V6187" s="8">
        <f>SUM($U$3:U6187)</f>
        <v>-533.37999999999852</v>
      </c>
      <c r="W6187" s="9">
        <v>1.53</v>
      </c>
      <c r="X6187" s="8">
        <f t="shared" si="960"/>
        <v>-1</v>
      </c>
      <c r="Y6187" s="8">
        <f>SUM($X$3:X6187)</f>
        <v>-136.75999999999971</v>
      </c>
      <c r="Z6187" s="9">
        <v>2.5</v>
      </c>
      <c r="AA6187" s="8">
        <f t="shared" si="961"/>
        <v>1.5</v>
      </c>
      <c r="AB6187" s="8">
        <f>SUM($AA$3:AA6187)</f>
        <v>-723.74999999999943</v>
      </c>
      <c r="AC6187" s="2">
        <v>2.62</v>
      </c>
      <c r="AD6187" s="8">
        <f t="shared" si="962"/>
        <v>-1</v>
      </c>
      <c r="AE6187" s="8">
        <f>SUM(AD$3:AD6187)</f>
        <v>2144.5999999999995</v>
      </c>
      <c r="AF6187" s="2">
        <v>1.5</v>
      </c>
      <c r="AG6187" s="8">
        <f t="shared" si="966"/>
        <v>0.5</v>
      </c>
      <c r="AH6187" s="8">
        <f>SUM(AG$3:AG6187)</f>
        <v>-399.10999999999842</v>
      </c>
      <c r="AI6187">
        <v>5.5</v>
      </c>
      <c r="AJ6187" s="8">
        <f t="shared" si="967"/>
        <v>-1</v>
      </c>
      <c r="AK6187" s="8">
        <f>SUM(AJ$3:AJ6187)</f>
        <v>-1025.67</v>
      </c>
      <c r="AL6187" s="2">
        <v>9.5</v>
      </c>
      <c r="AM6187" s="8">
        <f t="shared" si="968"/>
        <v>-1</v>
      </c>
      <c r="AN6187" s="8">
        <f>SUM(AM$3:AM6187)</f>
        <v>1.5</v>
      </c>
      <c r="AO6187" s="2">
        <v>6.5</v>
      </c>
      <c r="AP6187" s="8">
        <f t="shared" si="969"/>
        <v>-1</v>
      </c>
      <c r="AQ6187" s="8">
        <f>SUM(AP$3:AP6187)</f>
        <v>-701</v>
      </c>
      <c r="AR6187">
        <v>4.0999999999999996</v>
      </c>
      <c r="AS6187">
        <v>1.22</v>
      </c>
      <c r="AT6187" s="4">
        <f t="shared" si="963"/>
        <v>-1</v>
      </c>
      <c r="AU6187" s="5">
        <f>SUM($AT$3:AT6187)</f>
        <v>1.5</v>
      </c>
      <c r="AV6187" s="6">
        <f>SUM(R6187,U6187,X6187,AA6187,AD6187,AG6187)</f>
        <v>-0.3899999999999999</v>
      </c>
    </row>
    <row r="6188" spans="1:48" x14ac:dyDescent="0.25">
      <c r="A6188">
        <f>IF(AND(G6188&lt;&gt;"",H6188&lt;&gt;"",I6188&lt;&gt;"",J6188&lt;&gt;"",K6188&lt;&gt;"",L6188&lt;&gt;"",M6188&lt;&gt;"",N6188&lt;&gt;"",O6188&lt;&gt;"",P6188&lt;&gt;"",Q6188&lt;&gt;"",T6188&lt;&gt;"",W6188&lt;&gt;"",Z6188&lt;&gt;"",AC6188&lt;&gt;"",AF6188&lt;&gt;"",AI6188&lt;&gt;"",AL6188&lt;&gt;"",AO6188&lt;&gt;"",AR6188&lt;&gt;"",AS6188&lt;&gt;""),1,0)</f>
        <v>1</v>
      </c>
      <c r="B6188" s="1">
        <v>43498</v>
      </c>
      <c r="C6188" t="s">
        <v>302</v>
      </c>
      <c r="D6188" t="s">
        <v>6661</v>
      </c>
      <c r="E6188" t="s">
        <v>494</v>
      </c>
      <c r="F6188" t="s">
        <v>488</v>
      </c>
      <c r="G6188">
        <v>2019</v>
      </c>
      <c r="H6188">
        <v>2</v>
      </c>
      <c r="I6188">
        <v>2</v>
      </c>
      <c r="J6188" t="s">
        <v>47</v>
      </c>
      <c r="K6188">
        <v>7</v>
      </c>
      <c r="L6188" s="3">
        <v>2</v>
      </c>
      <c r="M6188" s="3">
        <v>1</v>
      </c>
      <c r="N6188">
        <v>1.66</v>
      </c>
      <c r="O6188">
        <v>3.75</v>
      </c>
      <c r="P6188">
        <v>5</v>
      </c>
      <c r="Q6188" s="2">
        <v>1.8</v>
      </c>
      <c r="R6188" s="8">
        <f t="shared" si="964"/>
        <v>0.8</v>
      </c>
      <c r="S6188" s="8">
        <f>SUM($R$3:R6188)</f>
        <v>-173.39000000000044</v>
      </c>
      <c r="T6188" s="2">
        <v>1.95</v>
      </c>
      <c r="U6188" s="8">
        <f t="shared" si="965"/>
        <v>-1</v>
      </c>
      <c r="V6188" s="8">
        <f>SUM($U$3:U6188)</f>
        <v>-534.37999999999852</v>
      </c>
      <c r="W6188" s="9">
        <v>1.28</v>
      </c>
      <c r="X6188" s="8">
        <f t="shared" si="960"/>
        <v>0.28000000000000003</v>
      </c>
      <c r="Y6188" s="8">
        <f>SUM($X$3:X6188)</f>
        <v>-136.47999999999971</v>
      </c>
      <c r="Z6188" s="9">
        <v>3.75</v>
      </c>
      <c r="AA6188" s="8">
        <f t="shared" si="961"/>
        <v>-1</v>
      </c>
      <c r="AB6188" s="8">
        <f>SUM($AA$3:AA6188)</f>
        <v>-724.74999999999943</v>
      </c>
      <c r="AC6188" s="2">
        <v>1.9</v>
      </c>
      <c r="AD6188" s="8">
        <f t="shared" si="962"/>
        <v>0.89999999999999991</v>
      </c>
      <c r="AE6188" s="8">
        <f>SUM(AD$3:AD6188)</f>
        <v>2145.4999999999995</v>
      </c>
      <c r="AF6188" s="2">
        <v>1.9</v>
      </c>
      <c r="AG6188" s="8">
        <f t="shared" si="966"/>
        <v>-1</v>
      </c>
      <c r="AH6188" s="8">
        <f>SUM(AG$3:AG6188)</f>
        <v>-400.10999999999842</v>
      </c>
      <c r="AI6188">
        <v>7</v>
      </c>
      <c r="AJ6188" s="8">
        <f t="shared" si="967"/>
        <v>-1</v>
      </c>
      <c r="AK6188" s="8">
        <f>SUM(AJ$3:AJ6188)</f>
        <v>-1026.67</v>
      </c>
      <c r="AL6188" s="2">
        <v>8</v>
      </c>
      <c r="AM6188" s="8">
        <f t="shared" si="968"/>
        <v>7</v>
      </c>
      <c r="AN6188" s="8">
        <f>SUM(AM$3:AM6188)</f>
        <v>8.5</v>
      </c>
      <c r="AO6188" s="2">
        <v>7</v>
      </c>
      <c r="AP6188" s="8">
        <f t="shared" si="969"/>
        <v>-1</v>
      </c>
      <c r="AQ6188" s="8">
        <f>SUM(AP$3:AP6188)</f>
        <v>-702</v>
      </c>
      <c r="AR6188">
        <v>2.85</v>
      </c>
      <c r="AS6188">
        <v>1.4</v>
      </c>
      <c r="AT6188" s="4">
        <f t="shared" si="963"/>
        <v>7</v>
      </c>
      <c r="AU6188" s="5">
        <f>SUM($AT$3:AT6188)</f>
        <v>8.5</v>
      </c>
      <c r="AV6188" s="6">
        <f>SUM(R6188,U6188,X6188,AA6188,AD6188,AG6188)</f>
        <v>-1.02</v>
      </c>
    </row>
    <row r="6189" spans="1:48" x14ac:dyDescent="0.25">
      <c r="A6189">
        <f>IF(AND(G6189&lt;&gt;"",H6189&lt;&gt;"",I6189&lt;&gt;"",J6189&lt;&gt;"",K6189&lt;&gt;"",L6189&lt;&gt;"",M6189&lt;&gt;"",N6189&lt;&gt;"",O6189&lt;&gt;"",P6189&lt;&gt;"",Q6189&lt;&gt;"",T6189&lt;&gt;"",W6189&lt;&gt;"",Z6189&lt;&gt;"",AC6189&lt;&gt;"",AF6189&lt;&gt;"",AI6189&lt;&gt;"",AL6189&lt;&gt;"",AO6189&lt;&gt;"",AR6189&lt;&gt;"",AS6189&lt;&gt;""),1,0)</f>
        <v>1</v>
      </c>
      <c r="B6189" s="1">
        <v>43498</v>
      </c>
      <c r="C6189" t="s">
        <v>302</v>
      </c>
      <c r="D6189" t="s">
        <v>6662</v>
      </c>
      <c r="E6189" t="s">
        <v>496</v>
      </c>
      <c r="F6189" t="s">
        <v>5838</v>
      </c>
      <c r="G6189">
        <v>2019</v>
      </c>
      <c r="H6189">
        <v>2</v>
      </c>
      <c r="I6189">
        <v>2</v>
      </c>
      <c r="J6189" t="s">
        <v>47</v>
      </c>
      <c r="K6189">
        <v>7</v>
      </c>
      <c r="L6189" s="3">
        <v>2</v>
      </c>
      <c r="M6189" s="3">
        <v>1</v>
      </c>
      <c r="N6189">
        <v>2.8</v>
      </c>
      <c r="O6189">
        <v>3</v>
      </c>
      <c r="P6189">
        <v>2.7</v>
      </c>
      <c r="Q6189" s="2">
        <v>2</v>
      </c>
      <c r="R6189" s="8">
        <f t="shared" si="964"/>
        <v>1</v>
      </c>
      <c r="S6189" s="8">
        <f>SUM($R$3:R6189)</f>
        <v>-172.39000000000044</v>
      </c>
      <c r="T6189" s="2">
        <v>1.75</v>
      </c>
      <c r="U6189" s="8">
        <f t="shared" si="965"/>
        <v>-1</v>
      </c>
      <c r="V6189" s="8">
        <f>SUM($U$3:U6189)</f>
        <v>-535.37999999999852</v>
      </c>
      <c r="W6189" s="9">
        <v>1.5</v>
      </c>
      <c r="X6189" s="8">
        <f t="shared" si="960"/>
        <v>0.5</v>
      </c>
      <c r="Y6189" s="8">
        <f>SUM($X$3:X6189)</f>
        <v>-135.97999999999971</v>
      </c>
      <c r="Z6189" s="9">
        <v>2.62</v>
      </c>
      <c r="AA6189" s="8">
        <f t="shared" si="961"/>
        <v>-1</v>
      </c>
      <c r="AB6189" s="8">
        <f>SUM($AA$3:AA6189)</f>
        <v>-725.74999999999943</v>
      </c>
      <c r="AC6189" s="2">
        <v>2.5</v>
      </c>
      <c r="AD6189" s="8">
        <f t="shared" si="962"/>
        <v>1.5</v>
      </c>
      <c r="AE6189" s="8">
        <f>SUM(AD$3:AD6189)</f>
        <v>2146.9999999999995</v>
      </c>
      <c r="AF6189" s="2">
        <v>1.53</v>
      </c>
      <c r="AG6189" s="8">
        <f t="shared" si="966"/>
        <v>-1</v>
      </c>
      <c r="AH6189" s="8">
        <f>SUM(AG$3:AG6189)</f>
        <v>-401.10999999999842</v>
      </c>
      <c r="AI6189">
        <v>7</v>
      </c>
      <c r="AJ6189" s="8">
        <f t="shared" si="967"/>
        <v>-1</v>
      </c>
      <c r="AK6189" s="8">
        <f>SUM(AJ$3:AJ6189)</f>
        <v>-1027.67</v>
      </c>
      <c r="AL6189" s="2">
        <v>11</v>
      </c>
      <c r="AM6189" s="8">
        <f t="shared" si="968"/>
        <v>10</v>
      </c>
      <c r="AN6189" s="8">
        <f>SUM(AM$3:AM6189)</f>
        <v>18.5</v>
      </c>
      <c r="AO6189" s="2">
        <v>5.5</v>
      </c>
      <c r="AP6189" s="8">
        <f t="shared" si="969"/>
        <v>-1</v>
      </c>
      <c r="AQ6189" s="8">
        <f>SUM(AP$3:AP6189)</f>
        <v>-703</v>
      </c>
      <c r="AR6189">
        <v>6</v>
      </c>
      <c r="AS6189">
        <v>1.1200000000000001</v>
      </c>
      <c r="AT6189" s="4">
        <f t="shared" si="963"/>
        <v>10</v>
      </c>
      <c r="AU6189" s="5">
        <f>SUM($AT$3:AT6189)</f>
        <v>18.5</v>
      </c>
      <c r="AV6189" s="6">
        <f>SUM(R6189,U6189,X6189,AA6189,AD6189,AG6189)</f>
        <v>0</v>
      </c>
    </row>
    <row r="6190" spans="1:48" x14ac:dyDescent="0.25">
      <c r="A6190">
        <f>IF(AND(G6190&lt;&gt;"",H6190&lt;&gt;"",I6190&lt;&gt;"",J6190&lt;&gt;"",K6190&lt;&gt;"",L6190&lt;&gt;"",M6190&lt;&gt;"",N6190&lt;&gt;"",O6190&lt;&gt;"",P6190&lt;&gt;"",Q6190&lt;&gt;"",T6190&lt;&gt;"",W6190&lt;&gt;"",Z6190&lt;&gt;"",AC6190&lt;&gt;"",AF6190&lt;&gt;"",AI6190&lt;&gt;"",AL6190&lt;&gt;"",AO6190&lt;&gt;"",AR6190&lt;&gt;"",AS6190&lt;&gt;""),1,0)</f>
        <v>1</v>
      </c>
      <c r="B6190" s="1">
        <v>43498</v>
      </c>
      <c r="C6190" t="s">
        <v>302</v>
      </c>
      <c r="D6190" t="s">
        <v>6663</v>
      </c>
      <c r="E6190" t="s">
        <v>5836</v>
      </c>
      <c r="F6190" t="s">
        <v>563</v>
      </c>
      <c r="G6190">
        <v>2019</v>
      </c>
      <c r="H6190">
        <v>2</v>
      </c>
      <c r="I6190">
        <v>2</v>
      </c>
      <c r="J6190" t="s">
        <v>47</v>
      </c>
      <c r="K6190">
        <v>7</v>
      </c>
      <c r="L6190" s="3">
        <v>1</v>
      </c>
      <c r="M6190" s="3">
        <v>0</v>
      </c>
      <c r="N6190">
        <v>1.57</v>
      </c>
      <c r="O6190">
        <v>4</v>
      </c>
      <c r="P6190">
        <v>6</v>
      </c>
      <c r="Q6190" s="2">
        <v>2.2000000000000002</v>
      </c>
      <c r="R6190" s="8">
        <f t="shared" si="964"/>
        <v>-1</v>
      </c>
      <c r="S6190" s="8">
        <f>SUM($R$3:R6190)</f>
        <v>-173.39000000000044</v>
      </c>
      <c r="T6190" s="2">
        <v>1.61</v>
      </c>
      <c r="U6190" s="8">
        <f t="shared" si="965"/>
        <v>0.6100000000000001</v>
      </c>
      <c r="V6190" s="8">
        <f>SUM($U$3:U6190)</f>
        <v>-534.7699999999985</v>
      </c>
      <c r="W6190" s="9">
        <v>1.4</v>
      </c>
      <c r="X6190" s="8">
        <f t="shared" si="960"/>
        <v>-1</v>
      </c>
      <c r="Y6190" s="8">
        <f>SUM($X$3:X6190)</f>
        <v>-136.97999999999971</v>
      </c>
      <c r="Z6190" s="9">
        <v>3</v>
      </c>
      <c r="AA6190" s="8">
        <f t="shared" si="961"/>
        <v>2</v>
      </c>
      <c r="AB6190" s="8">
        <f>SUM($AA$3:AA6190)</f>
        <v>-723.74999999999943</v>
      </c>
      <c r="AC6190" s="2">
        <v>2.2999999999999998</v>
      </c>
      <c r="AD6190" s="8">
        <f t="shared" si="962"/>
        <v>-1</v>
      </c>
      <c r="AE6190" s="8">
        <f>SUM(AD$3:AD6190)</f>
        <v>2145.9999999999995</v>
      </c>
      <c r="AF6190" s="2">
        <v>1.61</v>
      </c>
      <c r="AG6190" s="8">
        <f t="shared" si="966"/>
        <v>0.6100000000000001</v>
      </c>
      <c r="AH6190" s="8">
        <f>SUM(AG$3:AG6190)</f>
        <v>-400.49999999999841</v>
      </c>
      <c r="AI6190">
        <v>5.5</v>
      </c>
      <c r="AJ6190" s="8">
        <f t="shared" si="967"/>
        <v>4.5</v>
      </c>
      <c r="AK6190" s="8">
        <f>SUM(AJ$3:AJ6190)</f>
        <v>-1023.1700000000001</v>
      </c>
      <c r="AL6190" s="2">
        <v>8.5</v>
      </c>
      <c r="AM6190" s="8">
        <f t="shared" si="968"/>
        <v>-1</v>
      </c>
      <c r="AN6190" s="8">
        <f>SUM(AM$3:AM6190)</f>
        <v>17.5</v>
      </c>
      <c r="AO6190" s="2">
        <v>7.5</v>
      </c>
      <c r="AP6190" s="8">
        <f t="shared" si="969"/>
        <v>-1</v>
      </c>
      <c r="AQ6190" s="8">
        <f>SUM(AP$3:AP6190)</f>
        <v>-704</v>
      </c>
      <c r="AR6190">
        <v>2.75</v>
      </c>
      <c r="AS6190">
        <v>1.42</v>
      </c>
      <c r="AT6190" s="4">
        <f t="shared" si="963"/>
        <v>-1</v>
      </c>
      <c r="AU6190" s="5">
        <f>SUM($AT$3:AT6190)</f>
        <v>17.5</v>
      </c>
      <c r="AV6190" s="6">
        <f>SUM(R6190,U6190,X6190,AA6190,AD6190,AG6190)</f>
        <v>0.2200000000000002</v>
      </c>
    </row>
    <row r="6191" spans="1:48" x14ac:dyDescent="0.25">
      <c r="A6191">
        <f>IF(AND(G6191&lt;&gt;"",H6191&lt;&gt;"",I6191&lt;&gt;"",J6191&lt;&gt;"",K6191&lt;&gt;"",L6191&lt;&gt;"",M6191&lt;&gt;"",N6191&lt;&gt;"",O6191&lt;&gt;"",P6191&lt;&gt;"",Q6191&lt;&gt;"",T6191&lt;&gt;"",W6191&lt;&gt;"",Z6191&lt;&gt;"",AC6191&lt;&gt;"",AF6191&lt;&gt;"",AI6191&lt;&gt;"",AL6191&lt;&gt;"",AO6191&lt;&gt;"",AR6191&lt;&gt;"",AS6191&lt;&gt;""),1,0)</f>
        <v>1</v>
      </c>
      <c r="B6191" s="1">
        <v>43498</v>
      </c>
      <c r="C6191" t="s">
        <v>283</v>
      </c>
      <c r="D6191" t="s">
        <v>6664</v>
      </c>
      <c r="E6191" t="s">
        <v>5863</v>
      </c>
      <c r="F6191" t="s">
        <v>525</v>
      </c>
      <c r="G6191">
        <v>2019</v>
      </c>
      <c r="H6191">
        <v>2</v>
      </c>
      <c r="I6191">
        <v>2</v>
      </c>
      <c r="J6191" t="s">
        <v>47</v>
      </c>
      <c r="K6191">
        <v>7</v>
      </c>
      <c r="L6191" s="3">
        <v>0</v>
      </c>
      <c r="M6191" s="3">
        <v>0</v>
      </c>
      <c r="N6191">
        <v>2.4500000000000002</v>
      </c>
      <c r="O6191">
        <v>3.25</v>
      </c>
      <c r="P6191">
        <v>3.2</v>
      </c>
      <c r="Q6191" s="2">
        <v>1.9</v>
      </c>
      <c r="R6191" s="8">
        <f t="shared" si="964"/>
        <v>-1</v>
      </c>
      <c r="S6191" s="8">
        <f>SUM($R$3:R6191)</f>
        <v>-174.39000000000044</v>
      </c>
      <c r="T6191" s="2">
        <v>1.9</v>
      </c>
      <c r="U6191" s="8">
        <f t="shared" si="965"/>
        <v>0.89999999999999991</v>
      </c>
      <c r="V6191" s="8">
        <f>SUM($U$3:U6191)</f>
        <v>-533.86999999999853</v>
      </c>
      <c r="W6191" s="9">
        <v>1.4</v>
      </c>
      <c r="X6191" s="8">
        <f t="shared" si="960"/>
        <v>-1</v>
      </c>
      <c r="Y6191" s="8">
        <f>SUM($X$3:X6191)</f>
        <v>-137.97999999999971</v>
      </c>
      <c r="Z6191" s="9">
        <v>3</v>
      </c>
      <c r="AA6191" s="8">
        <f t="shared" si="961"/>
        <v>2</v>
      </c>
      <c r="AB6191" s="8">
        <f>SUM($AA$3:AA6191)</f>
        <v>-721.74999999999943</v>
      </c>
      <c r="AC6191" s="2">
        <v>2.2000000000000002</v>
      </c>
      <c r="AD6191" s="8">
        <f t="shared" si="962"/>
        <v>-1</v>
      </c>
      <c r="AE6191" s="8">
        <f>SUM(AD$3:AD6191)</f>
        <v>2144.9999999999995</v>
      </c>
      <c r="AF6191" s="2">
        <v>1.66</v>
      </c>
      <c r="AG6191" s="8">
        <f t="shared" si="966"/>
        <v>0.65999999999999992</v>
      </c>
      <c r="AH6191" s="8">
        <f>SUM(AG$3:AG6191)</f>
        <v>-399.83999999999838</v>
      </c>
      <c r="AI6191">
        <v>8</v>
      </c>
      <c r="AJ6191" s="8">
        <f t="shared" si="967"/>
        <v>-1</v>
      </c>
      <c r="AK6191" s="8">
        <f>SUM(AJ$3:AJ6191)</f>
        <v>-1024.17</v>
      </c>
      <c r="AL6191" s="2">
        <v>10</v>
      </c>
      <c r="AM6191" s="8">
        <f t="shared" si="968"/>
        <v>-1</v>
      </c>
      <c r="AN6191" s="8">
        <f>SUM(AM$3:AM6191)</f>
        <v>16.5</v>
      </c>
      <c r="AO6191" s="2">
        <v>6.5</v>
      </c>
      <c r="AP6191" s="8">
        <f t="shared" si="969"/>
        <v>-1</v>
      </c>
      <c r="AQ6191" s="8">
        <f>SUM(AP$3:AP6191)</f>
        <v>-705</v>
      </c>
      <c r="AR6191">
        <v>4.6500000000000004</v>
      </c>
      <c r="AS6191">
        <v>1.18</v>
      </c>
      <c r="AT6191" s="4">
        <f t="shared" si="963"/>
        <v>-1</v>
      </c>
      <c r="AU6191" s="5">
        <f>SUM($AT$3:AT6191)</f>
        <v>16.5</v>
      </c>
      <c r="AV6191" s="6">
        <f>SUM(R6191,U6191,X6191,AA6191,AD6191,AG6191)</f>
        <v>0.55999999999999983</v>
      </c>
    </row>
    <row r="6192" spans="1:48" x14ac:dyDescent="0.25">
      <c r="A6192">
        <f>IF(AND(G6192&lt;&gt;"",H6192&lt;&gt;"",I6192&lt;&gt;"",J6192&lt;&gt;"",K6192&lt;&gt;"",L6192&lt;&gt;"",M6192&lt;&gt;"",N6192&lt;&gt;"",O6192&lt;&gt;"",P6192&lt;&gt;"",Q6192&lt;&gt;"",T6192&lt;&gt;"",W6192&lt;&gt;"",Z6192&lt;&gt;"",AC6192&lt;&gt;"",AF6192&lt;&gt;"",AI6192&lt;&gt;"",AL6192&lt;&gt;"",AO6192&lt;&gt;"",AR6192&lt;&gt;"",AS6192&lt;&gt;""),1,0)</f>
        <v>1</v>
      </c>
      <c r="B6192" s="1">
        <v>43498</v>
      </c>
      <c r="C6192" t="s">
        <v>283</v>
      </c>
      <c r="D6192" t="s">
        <v>4703</v>
      </c>
      <c r="E6192" t="s">
        <v>522</v>
      </c>
      <c r="F6192" t="s">
        <v>532</v>
      </c>
      <c r="G6192">
        <v>2019</v>
      </c>
      <c r="H6192">
        <v>2</v>
      </c>
      <c r="I6192">
        <v>2</v>
      </c>
      <c r="J6192" t="s">
        <v>47</v>
      </c>
      <c r="K6192">
        <v>7</v>
      </c>
      <c r="L6192" s="3">
        <v>1</v>
      </c>
      <c r="M6192" s="3">
        <v>1</v>
      </c>
      <c r="N6192">
        <v>2.5499999999999998</v>
      </c>
      <c r="O6192">
        <v>3.5</v>
      </c>
      <c r="P6192">
        <v>2.87</v>
      </c>
      <c r="Q6192" s="2">
        <v>1.8</v>
      </c>
      <c r="R6192" s="8">
        <f t="shared" si="964"/>
        <v>0.8</v>
      </c>
      <c r="S6192" s="8">
        <f>SUM($R$3:R6192)</f>
        <v>-173.59000000000043</v>
      </c>
      <c r="T6192" s="2">
        <v>1.95</v>
      </c>
      <c r="U6192" s="8">
        <f t="shared" si="965"/>
        <v>-1</v>
      </c>
      <c r="V6192" s="8">
        <f>SUM($U$3:U6192)</f>
        <v>-534.86999999999853</v>
      </c>
      <c r="W6192" s="9">
        <v>1.33</v>
      </c>
      <c r="X6192" s="8">
        <f t="shared" si="960"/>
        <v>0.33000000000000007</v>
      </c>
      <c r="Y6192" s="8">
        <f>SUM($X$3:X6192)</f>
        <v>-137.64999999999969</v>
      </c>
      <c r="Z6192" s="9">
        <v>3.4</v>
      </c>
      <c r="AA6192" s="8">
        <f t="shared" si="961"/>
        <v>-1</v>
      </c>
      <c r="AB6192" s="8">
        <f>SUM($AA$3:AA6192)</f>
        <v>-722.74999999999943</v>
      </c>
      <c r="AC6192" s="2">
        <v>2.1</v>
      </c>
      <c r="AD6192" s="8">
        <f t="shared" si="962"/>
        <v>1.1000000000000001</v>
      </c>
      <c r="AE6192" s="8">
        <f>SUM(AD$3:AD6192)</f>
        <v>2146.0999999999995</v>
      </c>
      <c r="AF6192" s="2">
        <v>1.72</v>
      </c>
      <c r="AG6192" s="8">
        <f t="shared" si="966"/>
        <v>0.72</v>
      </c>
      <c r="AH6192" s="8">
        <f>SUM(AG$3:AG6192)</f>
        <v>-399.11999999999836</v>
      </c>
      <c r="AI6192">
        <v>8.5</v>
      </c>
      <c r="AJ6192" s="8">
        <f t="shared" si="967"/>
        <v>-1</v>
      </c>
      <c r="AK6192" s="8">
        <f>SUM(AJ$3:AJ6192)</f>
        <v>-1025.17</v>
      </c>
      <c r="AL6192" s="2">
        <v>11</v>
      </c>
      <c r="AM6192" s="8">
        <f t="shared" si="968"/>
        <v>-1</v>
      </c>
      <c r="AN6192" s="8">
        <f>SUM(AM$3:AM6192)</f>
        <v>15.5</v>
      </c>
      <c r="AO6192" s="2">
        <v>6.5</v>
      </c>
      <c r="AP6192" s="8">
        <f t="shared" si="969"/>
        <v>5.5</v>
      </c>
      <c r="AQ6192" s="8">
        <f>SUM(AP$3:AP6192)</f>
        <v>-699.5</v>
      </c>
      <c r="AR6192">
        <v>5.25</v>
      </c>
      <c r="AS6192">
        <v>1.1599999999999999</v>
      </c>
      <c r="AT6192" s="4">
        <f t="shared" si="963"/>
        <v>-1</v>
      </c>
      <c r="AU6192" s="5">
        <f>SUM($AT$3:AT6192)</f>
        <v>15.5</v>
      </c>
      <c r="AV6192" s="6">
        <f>SUM(R6192,U6192,X6192,AA6192,AD6192,AG6192)</f>
        <v>0.95000000000000018</v>
      </c>
    </row>
    <row r="6193" spans="1:48" x14ac:dyDescent="0.25">
      <c r="A6193">
        <f>IF(AND(G6193&lt;&gt;"",H6193&lt;&gt;"",I6193&lt;&gt;"",J6193&lt;&gt;"",K6193&lt;&gt;"",L6193&lt;&gt;"",M6193&lt;&gt;"",N6193&lt;&gt;"",O6193&lt;&gt;"",P6193&lt;&gt;"",Q6193&lt;&gt;"",T6193&lt;&gt;"",W6193&lt;&gt;"",Z6193&lt;&gt;"",AC6193&lt;&gt;"",AF6193&lt;&gt;"",AI6193&lt;&gt;"",AL6193&lt;&gt;"",AO6193&lt;&gt;"",AR6193&lt;&gt;"",AS6193&lt;&gt;""),1,0)</f>
        <v>1</v>
      </c>
      <c r="B6193" s="1">
        <v>43498</v>
      </c>
      <c r="C6193" t="s">
        <v>283</v>
      </c>
      <c r="D6193" t="s">
        <v>6665</v>
      </c>
      <c r="E6193" t="s">
        <v>5823</v>
      </c>
      <c r="F6193" t="s">
        <v>527</v>
      </c>
      <c r="G6193">
        <v>2019</v>
      </c>
      <c r="H6193">
        <v>2</v>
      </c>
      <c r="I6193">
        <v>2</v>
      </c>
      <c r="J6193" t="s">
        <v>47</v>
      </c>
      <c r="K6193">
        <v>7</v>
      </c>
      <c r="L6193" s="3">
        <v>2</v>
      </c>
      <c r="M6193" s="3">
        <v>0</v>
      </c>
      <c r="N6193">
        <v>3.4</v>
      </c>
      <c r="O6193">
        <v>3.5</v>
      </c>
      <c r="P6193">
        <v>2.25</v>
      </c>
      <c r="Q6193" s="2">
        <v>1.66</v>
      </c>
      <c r="R6193" s="8">
        <f t="shared" si="964"/>
        <v>-1</v>
      </c>
      <c r="S6193" s="8">
        <f>SUM($R$3:R6193)</f>
        <v>-174.59000000000043</v>
      </c>
      <c r="T6193" s="2">
        <v>2.1</v>
      </c>
      <c r="U6193" s="8">
        <f t="shared" si="965"/>
        <v>1.1000000000000001</v>
      </c>
      <c r="V6193" s="8">
        <f>SUM($U$3:U6193)</f>
        <v>-533.7699999999985</v>
      </c>
      <c r="W6193" s="9">
        <v>1.25</v>
      </c>
      <c r="X6193" s="8">
        <f t="shared" si="960"/>
        <v>0.25</v>
      </c>
      <c r="Y6193" s="8">
        <f>SUM($X$3:X6193)</f>
        <v>-137.39999999999969</v>
      </c>
      <c r="Z6193" s="9">
        <v>4</v>
      </c>
      <c r="AA6193" s="8">
        <f t="shared" si="961"/>
        <v>-1</v>
      </c>
      <c r="AB6193" s="8">
        <f>SUM($AA$3:AA6193)</f>
        <v>-723.74999999999943</v>
      </c>
      <c r="AC6193" s="2">
        <v>1.9</v>
      </c>
      <c r="AD6193" s="8">
        <f t="shared" si="962"/>
        <v>0.89999999999999991</v>
      </c>
      <c r="AE6193" s="8">
        <f>SUM(AD$3:AD6193)</f>
        <v>2146.9999999999995</v>
      </c>
      <c r="AF6193" s="2">
        <v>1.9</v>
      </c>
      <c r="AG6193" s="8">
        <f t="shared" si="966"/>
        <v>0.89999999999999991</v>
      </c>
      <c r="AH6193" s="8">
        <f>SUM(AG$3:AG6193)</f>
        <v>-398.21999999999838</v>
      </c>
      <c r="AI6193">
        <v>12</v>
      </c>
      <c r="AJ6193" s="8">
        <f t="shared" si="967"/>
        <v>-1</v>
      </c>
      <c r="AK6193" s="8">
        <f>SUM(AJ$3:AJ6193)</f>
        <v>-1026.17</v>
      </c>
      <c r="AL6193" s="2">
        <v>13</v>
      </c>
      <c r="AM6193" s="8">
        <f t="shared" si="968"/>
        <v>-1</v>
      </c>
      <c r="AN6193" s="8">
        <f>SUM(AM$3:AM6193)</f>
        <v>14.5</v>
      </c>
      <c r="AO6193" s="2">
        <v>7</v>
      </c>
      <c r="AP6193" s="8">
        <f t="shared" si="969"/>
        <v>-1</v>
      </c>
      <c r="AQ6193" s="8">
        <f>SUM(AP$3:AP6193)</f>
        <v>-700.5</v>
      </c>
      <c r="AR6193">
        <v>6.8</v>
      </c>
      <c r="AS6193">
        <v>1.1000000000000001</v>
      </c>
      <c r="AT6193" s="4">
        <f t="shared" si="963"/>
        <v>-1</v>
      </c>
      <c r="AU6193" s="5">
        <f>SUM($AT$3:AT6193)</f>
        <v>14.5</v>
      </c>
      <c r="AV6193" s="6">
        <f>SUM(R6193,U6193,X6193,AA6193,AD6193,AG6193)</f>
        <v>1.1499999999999999</v>
      </c>
    </row>
    <row r="6194" spans="1:48" x14ac:dyDescent="0.25">
      <c r="A6194">
        <f>IF(AND(G6194&lt;&gt;"",H6194&lt;&gt;"",I6194&lt;&gt;"",J6194&lt;&gt;"",K6194&lt;&gt;"",L6194&lt;&gt;"",M6194&lt;&gt;"",N6194&lt;&gt;"",O6194&lt;&gt;"",P6194&lt;&gt;"",Q6194&lt;&gt;"",T6194&lt;&gt;"",W6194&lt;&gt;"",Z6194&lt;&gt;"",AC6194&lt;&gt;"",AF6194&lt;&gt;"",AI6194&lt;&gt;"",AL6194&lt;&gt;"",AO6194&lt;&gt;"",AR6194&lt;&gt;"",AS6194&lt;&gt;""),1,0)</f>
        <v>1</v>
      </c>
      <c r="B6194" s="1">
        <v>43498</v>
      </c>
      <c r="C6194" t="s">
        <v>283</v>
      </c>
      <c r="D6194" t="s">
        <v>6666</v>
      </c>
      <c r="E6194" t="s">
        <v>347</v>
      </c>
      <c r="F6194" t="s">
        <v>5852</v>
      </c>
      <c r="G6194">
        <v>2019</v>
      </c>
      <c r="H6194">
        <v>2</v>
      </c>
      <c r="I6194">
        <v>2</v>
      </c>
      <c r="J6194" t="s">
        <v>47</v>
      </c>
      <c r="K6194">
        <v>7</v>
      </c>
      <c r="L6194" s="3">
        <v>5</v>
      </c>
      <c r="M6194" s="3">
        <v>0</v>
      </c>
      <c r="N6194">
        <v>1.22</v>
      </c>
      <c r="O6194">
        <v>7</v>
      </c>
      <c r="P6194">
        <v>15</v>
      </c>
      <c r="Q6194" s="2">
        <v>2.37</v>
      </c>
      <c r="R6194" s="8">
        <f t="shared" si="964"/>
        <v>-1</v>
      </c>
      <c r="S6194" s="8">
        <f>SUM($R$3:R6194)</f>
        <v>-175.59000000000043</v>
      </c>
      <c r="T6194" s="2">
        <v>1.53</v>
      </c>
      <c r="U6194" s="8">
        <f t="shared" si="965"/>
        <v>0.53</v>
      </c>
      <c r="V6194" s="8">
        <f>SUM($U$3:U6194)</f>
        <v>-533.23999999999853</v>
      </c>
      <c r="W6194" s="9">
        <v>1.25</v>
      </c>
      <c r="X6194" s="8">
        <f t="shared" si="960"/>
        <v>0.25</v>
      </c>
      <c r="Y6194" s="8">
        <f>SUM($X$3:X6194)</f>
        <v>-137.14999999999969</v>
      </c>
      <c r="Z6194" s="9">
        <v>4</v>
      </c>
      <c r="AA6194" s="8">
        <f t="shared" si="961"/>
        <v>-1</v>
      </c>
      <c r="AB6194" s="8">
        <f>SUM($AA$3:AA6194)</f>
        <v>-724.74999999999943</v>
      </c>
      <c r="AC6194" s="2">
        <v>1.66</v>
      </c>
      <c r="AD6194" s="8">
        <f t="shared" si="962"/>
        <v>0.65999999999999992</v>
      </c>
      <c r="AE6194" s="8">
        <f>SUM(AD$3:AD6194)</f>
        <v>2147.6599999999994</v>
      </c>
      <c r="AF6194" s="2">
        <v>2.2000000000000002</v>
      </c>
      <c r="AG6194" s="8">
        <f t="shared" si="966"/>
        <v>-1</v>
      </c>
      <c r="AH6194" s="8">
        <f>SUM(AG$3:AG6194)</f>
        <v>-399.21999999999838</v>
      </c>
      <c r="AI6194">
        <v>5.5</v>
      </c>
      <c r="AJ6194" s="8">
        <f t="shared" si="967"/>
        <v>-1</v>
      </c>
      <c r="AK6194" s="8">
        <f>SUM(AJ$3:AJ6194)</f>
        <v>-1027.17</v>
      </c>
      <c r="AL6194" s="2">
        <v>8.5</v>
      </c>
      <c r="AM6194" s="8">
        <f t="shared" si="968"/>
        <v>-1</v>
      </c>
      <c r="AN6194" s="8">
        <f>SUM(AM$3:AM6194)</f>
        <v>13.5</v>
      </c>
      <c r="AO6194" s="2">
        <v>15</v>
      </c>
      <c r="AP6194" s="8">
        <f t="shared" si="969"/>
        <v>-1</v>
      </c>
      <c r="AQ6194" s="8">
        <f>SUM(AP$3:AP6194)</f>
        <v>-701.5</v>
      </c>
      <c r="AR6194">
        <v>1.77</v>
      </c>
      <c r="AS6194">
        <v>2.02</v>
      </c>
      <c r="AT6194" s="4">
        <f t="shared" si="963"/>
        <v>-1</v>
      </c>
      <c r="AU6194" s="5">
        <f>SUM($AT$3:AT6194)</f>
        <v>13.5</v>
      </c>
      <c r="AV6194" s="6">
        <f>SUM(R6194,U6194,X6194,AA6194,AD6194,AG6194)</f>
        <v>-1.56</v>
      </c>
    </row>
    <row r="6195" spans="1:48" x14ac:dyDescent="0.25">
      <c r="A6195">
        <f>IF(AND(G6195&lt;&gt;"",H6195&lt;&gt;"",I6195&lt;&gt;"",J6195&lt;&gt;"",K6195&lt;&gt;"",L6195&lt;&gt;"",M6195&lt;&gt;"",N6195&lt;&gt;"",O6195&lt;&gt;"",P6195&lt;&gt;"",Q6195&lt;&gt;"",T6195&lt;&gt;"",W6195&lt;&gt;"",Z6195&lt;&gt;"",AC6195&lt;&gt;"",AF6195&lt;&gt;"",AI6195&lt;&gt;"",AL6195&lt;&gt;"",AO6195&lt;&gt;"",AR6195&lt;&gt;"",AS6195&lt;&gt;""),1,0)</f>
        <v>1</v>
      </c>
      <c r="B6195" s="1">
        <v>43498</v>
      </c>
      <c r="C6195" t="s">
        <v>283</v>
      </c>
      <c r="D6195" t="s">
        <v>6667</v>
      </c>
      <c r="E6195" t="s">
        <v>524</v>
      </c>
      <c r="F6195" t="s">
        <v>407</v>
      </c>
      <c r="G6195">
        <v>2019</v>
      </c>
      <c r="H6195">
        <v>2</v>
      </c>
      <c r="I6195">
        <v>2</v>
      </c>
      <c r="J6195" t="s">
        <v>47</v>
      </c>
      <c r="K6195">
        <v>7</v>
      </c>
      <c r="L6195" s="3">
        <v>2</v>
      </c>
      <c r="M6195" s="3">
        <v>0</v>
      </c>
      <c r="N6195">
        <v>2.0499999999999998</v>
      </c>
      <c r="O6195">
        <v>3.5</v>
      </c>
      <c r="P6195">
        <v>4</v>
      </c>
      <c r="Q6195" s="2">
        <v>1.75</v>
      </c>
      <c r="R6195" s="8">
        <f t="shared" si="964"/>
        <v>-1</v>
      </c>
      <c r="S6195" s="8">
        <f>SUM($R$3:R6195)</f>
        <v>-176.59000000000043</v>
      </c>
      <c r="T6195" s="2">
        <v>2</v>
      </c>
      <c r="U6195" s="8">
        <f t="shared" si="965"/>
        <v>1</v>
      </c>
      <c r="V6195" s="8">
        <f>SUM($U$3:U6195)</f>
        <v>-532.23999999999853</v>
      </c>
      <c r="W6195" s="9">
        <v>1.3</v>
      </c>
      <c r="X6195" s="8">
        <f t="shared" si="960"/>
        <v>0.30000000000000004</v>
      </c>
      <c r="Y6195" s="8">
        <f>SUM($X$3:X6195)</f>
        <v>-136.84999999999968</v>
      </c>
      <c r="Z6195" s="9">
        <v>3.5</v>
      </c>
      <c r="AA6195" s="8">
        <f t="shared" si="961"/>
        <v>-1</v>
      </c>
      <c r="AB6195" s="8">
        <f>SUM($AA$3:AA6195)</f>
        <v>-725.74999999999943</v>
      </c>
      <c r="AC6195" s="2">
        <v>1.9</v>
      </c>
      <c r="AD6195" s="8">
        <f t="shared" si="962"/>
        <v>0.89999999999999991</v>
      </c>
      <c r="AE6195" s="8">
        <f>SUM(AD$3:AD6195)</f>
        <v>2148.5599999999995</v>
      </c>
      <c r="AF6195" s="2">
        <v>1.9</v>
      </c>
      <c r="AG6195" s="8">
        <f t="shared" si="966"/>
        <v>0.89999999999999991</v>
      </c>
      <c r="AH6195" s="8">
        <f>SUM(AG$3:AG6195)</f>
        <v>-398.3199999999984</v>
      </c>
      <c r="AI6195">
        <v>8</v>
      </c>
      <c r="AJ6195" s="8">
        <f t="shared" si="967"/>
        <v>-1</v>
      </c>
      <c r="AK6195" s="8">
        <f>SUM(AJ$3:AJ6195)</f>
        <v>-1028.17</v>
      </c>
      <c r="AL6195" s="2">
        <v>9.5</v>
      </c>
      <c r="AM6195" s="8">
        <f t="shared" si="968"/>
        <v>-1</v>
      </c>
      <c r="AN6195" s="8">
        <f>SUM(AM$3:AM6195)</f>
        <v>12.5</v>
      </c>
      <c r="AO6195" s="2">
        <v>7</v>
      </c>
      <c r="AP6195" s="8">
        <f t="shared" si="969"/>
        <v>-1</v>
      </c>
      <c r="AQ6195" s="8">
        <f>SUM(AP$3:AP6195)</f>
        <v>-702.5</v>
      </c>
      <c r="AR6195">
        <v>3.55</v>
      </c>
      <c r="AS6195">
        <v>1.27</v>
      </c>
      <c r="AT6195" s="4">
        <f t="shared" si="963"/>
        <v>-1</v>
      </c>
      <c r="AU6195" s="5">
        <f>SUM($AT$3:AT6195)</f>
        <v>12.5</v>
      </c>
      <c r="AV6195" s="6">
        <f>SUM(R6195,U6195,X6195,AA6195,AD6195,AG6195)</f>
        <v>1.0999999999999999</v>
      </c>
    </row>
    <row r="6196" spans="1:48" x14ac:dyDescent="0.25">
      <c r="A6196">
        <f>IF(AND(G6196&lt;&gt;"",H6196&lt;&gt;"",I6196&lt;&gt;"",J6196&lt;&gt;"",K6196&lt;&gt;"",L6196&lt;&gt;"",M6196&lt;&gt;"",N6196&lt;&gt;"",O6196&lt;&gt;"",P6196&lt;&gt;"",Q6196&lt;&gt;"",T6196&lt;&gt;"",W6196&lt;&gt;"",Z6196&lt;&gt;"",AC6196&lt;&gt;"",AF6196&lt;&gt;"",AI6196&lt;&gt;"",AL6196&lt;&gt;"",AO6196&lt;&gt;"",AR6196&lt;&gt;"",AS6196&lt;&gt;""),1,0)</f>
        <v>1</v>
      </c>
      <c r="B6196" s="1">
        <v>43498</v>
      </c>
      <c r="C6196" t="s">
        <v>283</v>
      </c>
      <c r="D6196" t="s">
        <v>6668</v>
      </c>
      <c r="E6196" t="s">
        <v>348</v>
      </c>
      <c r="F6196" t="s">
        <v>5862</v>
      </c>
      <c r="G6196">
        <v>2019</v>
      </c>
      <c r="H6196">
        <v>2</v>
      </c>
      <c r="I6196">
        <v>2</v>
      </c>
      <c r="J6196" t="s">
        <v>47</v>
      </c>
      <c r="K6196">
        <v>7</v>
      </c>
      <c r="L6196" s="3">
        <v>1</v>
      </c>
      <c r="M6196" s="3">
        <v>3</v>
      </c>
      <c r="N6196">
        <v>2.7</v>
      </c>
      <c r="O6196">
        <v>3.25</v>
      </c>
      <c r="P6196">
        <v>2.87</v>
      </c>
      <c r="Q6196" s="2">
        <v>1.8</v>
      </c>
      <c r="R6196" s="8">
        <f t="shared" si="964"/>
        <v>0.8</v>
      </c>
      <c r="S6196" s="8">
        <f>SUM($R$3:R6196)</f>
        <v>-175.79000000000042</v>
      </c>
      <c r="T6196" s="2">
        <v>1.95</v>
      </c>
      <c r="U6196" s="8">
        <f t="shared" si="965"/>
        <v>-1</v>
      </c>
      <c r="V6196" s="8">
        <f>SUM($U$3:U6196)</f>
        <v>-533.23999999999853</v>
      </c>
      <c r="W6196" s="9">
        <v>1.33</v>
      </c>
      <c r="X6196" s="8">
        <f t="shared" si="960"/>
        <v>0.33000000000000007</v>
      </c>
      <c r="Y6196" s="8">
        <f>SUM($X$3:X6196)</f>
        <v>-136.51999999999967</v>
      </c>
      <c r="Z6196" s="9">
        <v>3.4</v>
      </c>
      <c r="AA6196" s="8">
        <f t="shared" si="961"/>
        <v>-1</v>
      </c>
      <c r="AB6196" s="8">
        <f>SUM($AA$3:AA6196)</f>
        <v>-726.74999999999943</v>
      </c>
      <c r="AC6196" s="2">
        <v>2.1</v>
      </c>
      <c r="AD6196" s="8">
        <f t="shared" si="962"/>
        <v>1.1000000000000001</v>
      </c>
      <c r="AE6196" s="8">
        <f>SUM(AD$3:AD6196)</f>
        <v>2149.6599999999994</v>
      </c>
      <c r="AF6196" s="2">
        <v>1.72</v>
      </c>
      <c r="AG6196" s="8">
        <f t="shared" si="966"/>
        <v>-1</v>
      </c>
      <c r="AH6196" s="8">
        <f>SUM(AG$3:AG6196)</f>
        <v>-399.3199999999984</v>
      </c>
      <c r="AI6196">
        <v>9</v>
      </c>
      <c r="AJ6196" s="8">
        <f t="shared" si="967"/>
        <v>-1</v>
      </c>
      <c r="AK6196" s="8">
        <f>SUM(AJ$3:AJ6196)</f>
        <v>-1029.17</v>
      </c>
      <c r="AL6196" s="2">
        <v>11</v>
      </c>
      <c r="AM6196" s="8">
        <f t="shared" si="968"/>
        <v>-1</v>
      </c>
      <c r="AN6196" s="8">
        <f>SUM(AM$3:AM6196)</f>
        <v>11.5</v>
      </c>
      <c r="AO6196" s="2">
        <v>6.5</v>
      </c>
      <c r="AP6196" s="8">
        <f t="shared" si="969"/>
        <v>-1</v>
      </c>
      <c r="AQ6196" s="8">
        <f>SUM(AP$3:AP6196)</f>
        <v>-703.5</v>
      </c>
      <c r="AR6196">
        <v>5.5</v>
      </c>
      <c r="AS6196">
        <v>1.1499999999999999</v>
      </c>
      <c r="AT6196" s="4">
        <f t="shared" si="963"/>
        <v>-1</v>
      </c>
      <c r="AU6196" s="5">
        <f>SUM($AT$3:AT6196)</f>
        <v>11.5</v>
      </c>
      <c r="AV6196" s="6">
        <f>SUM(R6196,U6196,X6196,AA6196,AD6196,AG6196)</f>
        <v>-0.7699999999999998</v>
      </c>
    </row>
    <row r="6197" spans="1:48" x14ac:dyDescent="0.25">
      <c r="A6197">
        <f>IF(AND(G6197&lt;&gt;"",H6197&lt;&gt;"",I6197&lt;&gt;"",J6197&lt;&gt;"",K6197&lt;&gt;"",L6197&lt;&gt;"",M6197&lt;&gt;"",N6197&lt;&gt;"",O6197&lt;&gt;"",P6197&lt;&gt;"",Q6197&lt;&gt;"",T6197&lt;&gt;"",W6197&lt;&gt;"",Z6197&lt;&gt;"",AC6197&lt;&gt;"",AF6197&lt;&gt;"",AI6197&lt;&gt;"",AL6197&lt;&gt;"",AO6197&lt;&gt;"",AR6197&lt;&gt;"",AS6197&lt;&gt;""),1,0)</f>
        <v>1</v>
      </c>
      <c r="B6197" s="1">
        <v>43498</v>
      </c>
      <c r="C6197" t="s">
        <v>283</v>
      </c>
      <c r="D6197" t="s">
        <v>6669</v>
      </c>
      <c r="E6197" t="s">
        <v>5855</v>
      </c>
      <c r="F6197" t="s">
        <v>5857</v>
      </c>
      <c r="G6197">
        <v>2019</v>
      </c>
      <c r="H6197">
        <v>2</v>
      </c>
      <c r="I6197">
        <v>2</v>
      </c>
      <c r="J6197" t="s">
        <v>47</v>
      </c>
      <c r="K6197">
        <v>7</v>
      </c>
      <c r="L6197" s="3">
        <v>1</v>
      </c>
      <c r="M6197" s="3">
        <v>0</v>
      </c>
      <c r="N6197">
        <v>1.44</v>
      </c>
      <c r="O6197">
        <v>4.5</v>
      </c>
      <c r="P6197">
        <v>9</v>
      </c>
      <c r="Q6197" s="2">
        <v>2.0499999999999998</v>
      </c>
      <c r="R6197" s="8">
        <f t="shared" si="964"/>
        <v>-1</v>
      </c>
      <c r="S6197" s="8">
        <f>SUM($R$3:R6197)</f>
        <v>-176.79000000000042</v>
      </c>
      <c r="T6197" s="2">
        <v>1.7</v>
      </c>
      <c r="U6197" s="8">
        <f t="shared" si="965"/>
        <v>0.7</v>
      </c>
      <c r="V6197" s="8">
        <f>SUM($U$3:U6197)</f>
        <v>-532.53999999999849</v>
      </c>
      <c r="W6197" s="9">
        <v>1.28</v>
      </c>
      <c r="X6197" s="8">
        <f t="shared" si="960"/>
        <v>-1</v>
      </c>
      <c r="Y6197" s="8">
        <f>SUM($X$3:X6197)</f>
        <v>-137.51999999999967</v>
      </c>
      <c r="Z6197" s="9">
        <v>3.75</v>
      </c>
      <c r="AA6197" s="8">
        <f t="shared" si="961"/>
        <v>2.75</v>
      </c>
      <c r="AB6197" s="8">
        <f>SUM($AA$3:AA6197)</f>
        <v>-723.99999999999943</v>
      </c>
      <c r="AC6197" s="2">
        <v>1.8</v>
      </c>
      <c r="AD6197" s="8">
        <f t="shared" si="962"/>
        <v>-1</v>
      </c>
      <c r="AE6197" s="8">
        <f>SUM(AD$3:AD6197)</f>
        <v>2148.6599999999994</v>
      </c>
      <c r="AF6197" s="2">
        <v>2</v>
      </c>
      <c r="AG6197" s="8">
        <f t="shared" si="966"/>
        <v>1</v>
      </c>
      <c r="AH6197" s="8">
        <f>SUM(AG$3:AG6197)</f>
        <v>-398.3199999999984</v>
      </c>
      <c r="AI6197">
        <v>7</v>
      </c>
      <c r="AJ6197" s="8">
        <f t="shared" si="967"/>
        <v>6</v>
      </c>
      <c r="AK6197" s="8">
        <f>SUM(AJ$3:AJ6197)</f>
        <v>-1023.1700000000001</v>
      </c>
      <c r="AL6197" s="2">
        <v>9.5</v>
      </c>
      <c r="AM6197" s="8">
        <f t="shared" si="968"/>
        <v>-1</v>
      </c>
      <c r="AN6197" s="8">
        <f>SUM(AM$3:AM6197)</f>
        <v>10.5</v>
      </c>
      <c r="AO6197" s="2">
        <v>9</v>
      </c>
      <c r="AP6197" s="8">
        <f t="shared" si="969"/>
        <v>-1</v>
      </c>
      <c r="AQ6197" s="8">
        <f>SUM(AP$3:AP6197)</f>
        <v>-704.5</v>
      </c>
      <c r="AR6197">
        <v>2.1</v>
      </c>
      <c r="AS6197">
        <v>1.7</v>
      </c>
      <c r="AT6197" s="4">
        <f t="shared" si="963"/>
        <v>-1</v>
      </c>
      <c r="AU6197" s="5">
        <f>SUM($AT$3:AT6197)</f>
        <v>10.5</v>
      </c>
      <c r="AV6197" s="6">
        <f>SUM(R6197,U6197,X6197,AA6197,AD6197,AG6197)</f>
        <v>1.45</v>
      </c>
    </row>
    <row r="6198" spans="1:48" x14ac:dyDescent="0.25">
      <c r="A6198">
        <f>IF(AND(G6198&lt;&gt;"",H6198&lt;&gt;"",I6198&lt;&gt;"",J6198&lt;&gt;"",K6198&lt;&gt;"",L6198&lt;&gt;"",M6198&lt;&gt;"",N6198&lt;&gt;"",O6198&lt;&gt;"",P6198&lt;&gt;"",Q6198&lt;&gt;"",T6198&lt;&gt;"",W6198&lt;&gt;"",Z6198&lt;&gt;"",AC6198&lt;&gt;"",AF6198&lt;&gt;"",AI6198&lt;&gt;"",AL6198&lt;&gt;"",AO6198&lt;&gt;"",AR6198&lt;&gt;"",AS6198&lt;&gt;""),1,0)</f>
        <v>1</v>
      </c>
      <c r="B6198" s="1">
        <v>43498</v>
      </c>
      <c r="C6198" t="s">
        <v>275</v>
      </c>
      <c r="D6198" t="s">
        <v>4081</v>
      </c>
      <c r="E6198" t="s">
        <v>539</v>
      </c>
      <c r="F6198" t="s">
        <v>256</v>
      </c>
      <c r="G6198">
        <v>2019</v>
      </c>
      <c r="H6198">
        <v>2</v>
      </c>
      <c r="I6198">
        <v>2</v>
      </c>
      <c r="J6198" t="s">
        <v>47</v>
      </c>
      <c r="K6198">
        <v>7</v>
      </c>
      <c r="L6198" s="3">
        <v>2</v>
      </c>
      <c r="M6198" s="3">
        <v>2</v>
      </c>
      <c r="N6198">
        <v>1.4</v>
      </c>
      <c r="O6198">
        <v>5</v>
      </c>
      <c r="P6198">
        <v>7.5</v>
      </c>
      <c r="Q6198" s="2">
        <v>1.66</v>
      </c>
      <c r="R6198" s="8">
        <f t="shared" si="964"/>
        <v>0.65999999999999992</v>
      </c>
      <c r="S6198" s="8">
        <f>SUM($R$3:R6198)</f>
        <v>-176.13000000000042</v>
      </c>
      <c r="T6198" s="2">
        <v>2.1</v>
      </c>
      <c r="U6198" s="8">
        <f t="shared" si="965"/>
        <v>-1</v>
      </c>
      <c r="V6198" s="8">
        <f>SUM($U$3:U6198)</f>
        <v>-533.53999999999849</v>
      </c>
      <c r="W6198" s="9">
        <v>1.1599999999999999</v>
      </c>
      <c r="X6198" s="8">
        <f t="shared" si="960"/>
        <v>0.15999999999999992</v>
      </c>
      <c r="Y6198" s="8">
        <f>SUM($X$3:X6198)</f>
        <v>-137.35999999999967</v>
      </c>
      <c r="Z6198" s="9">
        <v>5</v>
      </c>
      <c r="AA6198" s="8">
        <f t="shared" si="961"/>
        <v>-1</v>
      </c>
      <c r="AB6198" s="8">
        <f>SUM($AA$3:AA6198)</f>
        <v>-724.99999999999943</v>
      </c>
      <c r="AC6198" s="2">
        <v>1.53</v>
      </c>
      <c r="AD6198" s="8">
        <f t="shared" si="962"/>
        <v>0.53</v>
      </c>
      <c r="AE6198" s="8">
        <f>SUM(AD$3:AD6198)</f>
        <v>2149.1899999999996</v>
      </c>
      <c r="AF6198" s="2">
        <v>2.5</v>
      </c>
      <c r="AG6198" s="8">
        <f t="shared" si="966"/>
        <v>-1</v>
      </c>
      <c r="AH6198" s="8">
        <f>SUM(AG$3:AG6198)</f>
        <v>-399.3199999999984</v>
      </c>
      <c r="AI6198">
        <v>8.5</v>
      </c>
      <c r="AJ6198" s="8">
        <f t="shared" si="967"/>
        <v>-1</v>
      </c>
      <c r="AK6198" s="8">
        <f>SUM(AJ$3:AJ6198)</f>
        <v>-1024.17</v>
      </c>
      <c r="AL6198" s="2">
        <v>8</v>
      </c>
      <c r="AM6198" s="8">
        <f t="shared" si="968"/>
        <v>-1</v>
      </c>
      <c r="AN6198" s="8">
        <f>SUM(AM$3:AM6198)</f>
        <v>9.5</v>
      </c>
      <c r="AO6198" s="2">
        <v>9.5</v>
      </c>
      <c r="AP6198" s="8">
        <f t="shared" si="969"/>
        <v>-1</v>
      </c>
      <c r="AQ6198" s="8">
        <f>SUM(AP$3:AP6198)</f>
        <v>-705.5</v>
      </c>
      <c r="AR6198">
        <v>2.15</v>
      </c>
      <c r="AS6198">
        <v>1.67</v>
      </c>
      <c r="AT6198" s="4">
        <f t="shared" si="963"/>
        <v>-1</v>
      </c>
      <c r="AU6198" s="5">
        <f>SUM($AT$3:AT6198)</f>
        <v>9.5</v>
      </c>
      <c r="AV6198" s="6">
        <f>SUM(R6198,U6198,X6198,AA6198,AD6198,AG6198)</f>
        <v>-1.6500000000000001</v>
      </c>
    </row>
    <row r="6199" spans="1:48" x14ac:dyDescent="0.25">
      <c r="A6199">
        <f>IF(AND(G6199&lt;&gt;"",H6199&lt;&gt;"",I6199&lt;&gt;"",J6199&lt;&gt;"",K6199&lt;&gt;"",L6199&lt;&gt;"",M6199&lt;&gt;"",N6199&lt;&gt;"",O6199&lt;&gt;"",P6199&lt;&gt;"",Q6199&lt;&gt;"",T6199&lt;&gt;"",W6199&lt;&gt;"",Z6199&lt;&gt;"",AC6199&lt;&gt;"",AF6199&lt;&gt;"",AI6199&lt;&gt;"",AL6199&lt;&gt;"",AO6199&lt;&gt;"",AR6199&lt;&gt;"",AS6199&lt;&gt;""),1,0)</f>
        <v>1</v>
      </c>
      <c r="B6199" s="1">
        <v>43498</v>
      </c>
      <c r="C6199" t="s">
        <v>275</v>
      </c>
      <c r="D6199" t="s">
        <v>6670</v>
      </c>
      <c r="E6199" t="s">
        <v>5865</v>
      </c>
      <c r="F6199" t="s">
        <v>537</v>
      </c>
      <c r="G6199">
        <v>2019</v>
      </c>
      <c r="H6199">
        <v>2</v>
      </c>
      <c r="I6199">
        <v>2</v>
      </c>
      <c r="J6199" t="s">
        <v>47</v>
      </c>
      <c r="K6199">
        <v>7</v>
      </c>
      <c r="L6199" s="3">
        <v>1</v>
      </c>
      <c r="M6199" s="3">
        <v>0</v>
      </c>
      <c r="N6199">
        <v>3.5</v>
      </c>
      <c r="O6199">
        <v>3.6</v>
      </c>
      <c r="P6199">
        <v>2.0499999999999998</v>
      </c>
      <c r="Q6199" s="2">
        <v>1.61</v>
      </c>
      <c r="R6199" s="8">
        <f t="shared" si="964"/>
        <v>-1</v>
      </c>
      <c r="S6199" s="8">
        <f>SUM($R$3:R6199)</f>
        <v>-177.13000000000042</v>
      </c>
      <c r="T6199" s="2">
        <v>2.2000000000000002</v>
      </c>
      <c r="U6199" s="8">
        <f t="shared" si="965"/>
        <v>1.2000000000000002</v>
      </c>
      <c r="V6199" s="8">
        <f>SUM($U$3:U6199)</f>
        <v>-532.33999999999844</v>
      </c>
      <c r="W6199" s="9">
        <v>1.22</v>
      </c>
      <c r="X6199" s="8">
        <f t="shared" si="960"/>
        <v>-1</v>
      </c>
      <c r="Y6199" s="8">
        <f>SUM($X$3:X6199)</f>
        <v>-138.35999999999967</v>
      </c>
      <c r="Z6199" s="9">
        <v>4.33</v>
      </c>
      <c r="AA6199" s="8">
        <f t="shared" si="961"/>
        <v>3.33</v>
      </c>
      <c r="AB6199" s="8">
        <f>SUM($AA$3:AA6199)</f>
        <v>-721.66999999999939</v>
      </c>
      <c r="AC6199" s="2">
        <v>1.72</v>
      </c>
      <c r="AD6199" s="8">
        <f t="shared" si="962"/>
        <v>-1</v>
      </c>
      <c r="AE6199" s="8">
        <f>SUM(AD$3:AD6199)</f>
        <v>2148.1899999999996</v>
      </c>
      <c r="AF6199" s="2">
        <v>2.1</v>
      </c>
      <c r="AG6199" s="8">
        <f t="shared" si="966"/>
        <v>1.1000000000000001</v>
      </c>
      <c r="AH6199" s="8">
        <f>SUM(AG$3:AG6199)</f>
        <v>-398.21999999999838</v>
      </c>
      <c r="AI6199">
        <v>12</v>
      </c>
      <c r="AJ6199" s="8">
        <f t="shared" si="967"/>
        <v>11</v>
      </c>
      <c r="AK6199" s="8">
        <f>SUM(AJ$3:AJ6199)</f>
        <v>-1013.1700000000001</v>
      </c>
      <c r="AL6199" s="2">
        <v>12</v>
      </c>
      <c r="AM6199" s="8">
        <f t="shared" si="968"/>
        <v>-1</v>
      </c>
      <c r="AN6199" s="8">
        <f>SUM(AM$3:AM6199)</f>
        <v>8.5</v>
      </c>
      <c r="AO6199" s="2">
        <v>6.5</v>
      </c>
      <c r="AP6199" s="8">
        <f t="shared" si="969"/>
        <v>-1</v>
      </c>
      <c r="AQ6199" s="8">
        <f>SUM(AP$3:AP6199)</f>
        <v>-706.5</v>
      </c>
      <c r="AR6199">
        <v>6.8</v>
      </c>
      <c r="AS6199">
        <v>1.1000000000000001</v>
      </c>
      <c r="AT6199" s="4">
        <f t="shared" si="963"/>
        <v>-1</v>
      </c>
      <c r="AU6199" s="5">
        <f>SUM($AT$3:AT6199)</f>
        <v>8.5</v>
      </c>
      <c r="AV6199" s="6">
        <f>SUM(R6199,U6199,X6199,AA6199,AD6199,AG6199)</f>
        <v>2.6300000000000003</v>
      </c>
    </row>
    <row r="6200" spans="1:48" x14ac:dyDescent="0.25">
      <c r="A6200">
        <f>IF(AND(G6200&lt;&gt;"",H6200&lt;&gt;"",I6200&lt;&gt;"",J6200&lt;&gt;"",K6200&lt;&gt;"",L6200&lt;&gt;"",M6200&lt;&gt;"",N6200&lt;&gt;"",O6200&lt;&gt;"",P6200&lt;&gt;"",Q6200&lt;&gt;"",T6200&lt;&gt;"",W6200&lt;&gt;"",Z6200&lt;&gt;"",AC6200&lt;&gt;"",AF6200&lt;&gt;"",AI6200&lt;&gt;"",AL6200&lt;&gt;"",AO6200&lt;&gt;"",AR6200&lt;&gt;"",AS6200&lt;&gt;""),1,0)</f>
        <v>1</v>
      </c>
      <c r="B6200" s="1">
        <v>43498</v>
      </c>
      <c r="C6200" t="s">
        <v>275</v>
      </c>
      <c r="D6200" t="s">
        <v>6671</v>
      </c>
      <c r="E6200" t="s">
        <v>355</v>
      </c>
      <c r="F6200" t="s">
        <v>543</v>
      </c>
      <c r="G6200">
        <v>2019</v>
      </c>
      <c r="H6200">
        <v>2</v>
      </c>
      <c r="I6200">
        <v>2</v>
      </c>
      <c r="J6200" t="s">
        <v>47</v>
      </c>
      <c r="K6200">
        <v>7</v>
      </c>
      <c r="L6200" s="3">
        <v>0</v>
      </c>
      <c r="M6200" s="3">
        <v>0</v>
      </c>
      <c r="N6200">
        <v>2.4500000000000002</v>
      </c>
      <c r="O6200">
        <v>3.4</v>
      </c>
      <c r="P6200">
        <v>2.87</v>
      </c>
      <c r="Q6200" s="2">
        <v>1.7</v>
      </c>
      <c r="R6200" s="8">
        <f t="shared" si="964"/>
        <v>-1</v>
      </c>
      <c r="S6200" s="8">
        <f>SUM($R$3:R6200)</f>
        <v>-178.13000000000042</v>
      </c>
      <c r="T6200" s="2">
        <v>2.0499999999999998</v>
      </c>
      <c r="U6200" s="8">
        <f t="shared" si="965"/>
        <v>1.0499999999999998</v>
      </c>
      <c r="V6200" s="8">
        <f>SUM($U$3:U6200)</f>
        <v>-531.28999999999849</v>
      </c>
      <c r="W6200" s="9">
        <v>1.3</v>
      </c>
      <c r="X6200" s="8">
        <f t="shared" si="960"/>
        <v>-1</v>
      </c>
      <c r="Y6200" s="8">
        <f>SUM($X$3:X6200)</f>
        <v>-139.35999999999967</v>
      </c>
      <c r="Z6200" s="9">
        <v>3.5</v>
      </c>
      <c r="AA6200" s="8">
        <f t="shared" si="961"/>
        <v>2.5</v>
      </c>
      <c r="AB6200" s="8">
        <f>SUM($AA$3:AA6200)</f>
        <v>-719.16999999999939</v>
      </c>
      <c r="AC6200" s="2">
        <v>1.9</v>
      </c>
      <c r="AD6200" s="8">
        <f t="shared" si="962"/>
        <v>-1</v>
      </c>
      <c r="AE6200" s="8">
        <f>SUM(AD$3:AD6200)</f>
        <v>2147.1899999999996</v>
      </c>
      <c r="AF6200" s="2">
        <v>1.9</v>
      </c>
      <c r="AG6200" s="8">
        <f t="shared" si="966"/>
        <v>0.89999999999999991</v>
      </c>
      <c r="AH6200" s="8">
        <f>SUM(AG$3:AG6200)</f>
        <v>-397.3199999999984</v>
      </c>
      <c r="AI6200">
        <v>8.5</v>
      </c>
      <c r="AJ6200" s="8">
        <f t="shared" si="967"/>
        <v>-1</v>
      </c>
      <c r="AK6200" s="8">
        <f>SUM(AJ$3:AJ6200)</f>
        <v>-1014.1700000000001</v>
      </c>
      <c r="AL6200" s="2">
        <v>9.5</v>
      </c>
      <c r="AM6200" s="8">
        <f t="shared" si="968"/>
        <v>-1</v>
      </c>
      <c r="AN6200" s="8">
        <f>SUM(AM$3:AM6200)</f>
        <v>7.5</v>
      </c>
      <c r="AO6200" s="2">
        <v>6</v>
      </c>
      <c r="AP6200" s="8">
        <f t="shared" si="969"/>
        <v>-1</v>
      </c>
      <c r="AQ6200" s="8">
        <f>SUM(AP$3:AP6200)</f>
        <v>-707.5</v>
      </c>
      <c r="AR6200">
        <v>5</v>
      </c>
      <c r="AS6200">
        <v>1.17</v>
      </c>
      <c r="AT6200" s="4">
        <f t="shared" si="963"/>
        <v>-1</v>
      </c>
      <c r="AU6200" s="5">
        <f>SUM($AT$3:AT6200)</f>
        <v>7.5</v>
      </c>
      <c r="AV6200" s="6">
        <f>SUM(R6200,U6200,X6200,AA6200,AD6200,AG6200)</f>
        <v>1.4499999999999997</v>
      </c>
    </row>
    <row r="6201" spans="1:48" x14ac:dyDescent="0.25">
      <c r="A6201">
        <f>IF(AND(G6201&lt;&gt;"",H6201&lt;&gt;"",I6201&lt;&gt;"",J6201&lt;&gt;"",K6201&lt;&gt;"",L6201&lt;&gt;"",M6201&lt;&gt;"",N6201&lt;&gt;"",O6201&lt;&gt;"",P6201&lt;&gt;"",Q6201&lt;&gt;"",T6201&lt;&gt;"",W6201&lt;&gt;"",Z6201&lt;&gt;"",AC6201&lt;&gt;"",AF6201&lt;&gt;"",AI6201&lt;&gt;"",AL6201&lt;&gt;"",AO6201&lt;&gt;"",AR6201&lt;&gt;"",AS6201&lt;&gt;""),1,0)</f>
        <v>1</v>
      </c>
      <c r="B6201" s="1">
        <v>43498</v>
      </c>
      <c r="C6201" t="s">
        <v>275</v>
      </c>
      <c r="D6201" t="s">
        <v>1044</v>
      </c>
      <c r="E6201" t="s">
        <v>278</v>
      </c>
      <c r="F6201" t="s">
        <v>362</v>
      </c>
      <c r="G6201">
        <v>2019</v>
      </c>
      <c r="H6201">
        <v>2</v>
      </c>
      <c r="I6201">
        <v>2</v>
      </c>
      <c r="J6201" t="s">
        <v>47</v>
      </c>
      <c r="K6201">
        <v>7</v>
      </c>
      <c r="L6201" s="3">
        <v>2</v>
      </c>
      <c r="M6201" s="3">
        <v>1</v>
      </c>
      <c r="N6201">
        <v>2.5</v>
      </c>
      <c r="O6201">
        <v>2.9</v>
      </c>
      <c r="P6201">
        <v>3.2</v>
      </c>
      <c r="Q6201" s="2">
        <v>2.0499999999999998</v>
      </c>
      <c r="R6201" s="8">
        <f t="shared" si="964"/>
        <v>1.0499999999999998</v>
      </c>
      <c r="S6201" s="8">
        <f>SUM($R$3:R6201)</f>
        <v>-177.08000000000041</v>
      </c>
      <c r="T6201" s="2">
        <v>1.7</v>
      </c>
      <c r="U6201" s="8">
        <f t="shared" si="965"/>
        <v>-1</v>
      </c>
      <c r="V6201" s="8">
        <f>SUM($U$3:U6201)</f>
        <v>-532.28999999999849</v>
      </c>
      <c r="W6201" s="9">
        <v>1.53</v>
      </c>
      <c r="X6201" s="8">
        <f t="shared" si="960"/>
        <v>0.53</v>
      </c>
      <c r="Y6201" s="8">
        <f>SUM($X$3:X6201)</f>
        <v>-138.82999999999967</v>
      </c>
      <c r="Z6201" s="9">
        <v>2.5</v>
      </c>
      <c r="AA6201" s="8">
        <f t="shared" si="961"/>
        <v>-1</v>
      </c>
      <c r="AB6201" s="8">
        <f>SUM($AA$3:AA6201)</f>
        <v>-720.16999999999939</v>
      </c>
      <c r="AC6201" s="2">
        <v>2.62</v>
      </c>
      <c r="AD6201" s="8">
        <f t="shared" si="962"/>
        <v>1.62</v>
      </c>
      <c r="AE6201" s="8">
        <f>SUM(AD$3:AD6201)</f>
        <v>2148.8099999999995</v>
      </c>
      <c r="AF6201" s="2">
        <v>1.5</v>
      </c>
      <c r="AG6201" s="8">
        <f t="shared" si="966"/>
        <v>-1</v>
      </c>
      <c r="AH6201" s="8">
        <f>SUM(AG$3:AG6201)</f>
        <v>-398.3199999999984</v>
      </c>
      <c r="AI6201">
        <v>6</v>
      </c>
      <c r="AJ6201" s="8">
        <f t="shared" si="967"/>
        <v>-1</v>
      </c>
      <c r="AK6201" s="8">
        <f>SUM(AJ$3:AJ6201)</f>
        <v>-1015.1700000000001</v>
      </c>
      <c r="AL6201" s="2">
        <v>10</v>
      </c>
      <c r="AM6201" s="8">
        <f t="shared" si="968"/>
        <v>9</v>
      </c>
      <c r="AN6201" s="8">
        <f>SUM(AM$3:AM6201)</f>
        <v>16.5</v>
      </c>
      <c r="AO6201" s="2">
        <v>5.5</v>
      </c>
      <c r="AP6201" s="8">
        <f t="shared" si="969"/>
        <v>-1</v>
      </c>
      <c r="AQ6201" s="8">
        <f>SUM(AP$3:AP6201)</f>
        <v>-708.5</v>
      </c>
      <c r="AR6201">
        <v>5.5</v>
      </c>
      <c r="AS6201">
        <v>1.1499999999999999</v>
      </c>
      <c r="AT6201" s="4">
        <f t="shared" si="963"/>
        <v>9</v>
      </c>
      <c r="AU6201" s="5">
        <f>SUM($AT$3:AT6201)</f>
        <v>16.5</v>
      </c>
      <c r="AV6201" s="6">
        <f>SUM(R6201,U6201,X6201,AA6201,AD6201,AG6201)</f>
        <v>0.19999999999999996</v>
      </c>
    </row>
    <row r="6202" spans="1:48" x14ac:dyDescent="0.25">
      <c r="A6202">
        <f>IF(AND(G6202&lt;&gt;"",H6202&lt;&gt;"",I6202&lt;&gt;"",J6202&lt;&gt;"",K6202&lt;&gt;"",L6202&lt;&gt;"",M6202&lt;&gt;"",N6202&lt;&gt;"",O6202&lt;&gt;"",P6202&lt;&gt;"",Q6202&lt;&gt;"",T6202&lt;&gt;"",W6202&lt;&gt;"",Z6202&lt;&gt;"",AC6202&lt;&gt;"",AF6202&lt;&gt;"",AI6202&lt;&gt;"",AL6202&lt;&gt;"",AO6202&lt;&gt;"",AR6202&lt;&gt;"",AS6202&lt;&gt;""),1,0)</f>
        <v>1</v>
      </c>
      <c r="B6202" s="1">
        <v>43498</v>
      </c>
      <c r="C6202" t="s">
        <v>287</v>
      </c>
      <c r="D6202" t="s">
        <v>6672</v>
      </c>
      <c r="E6202" t="s">
        <v>2433</v>
      </c>
      <c r="F6202" t="s">
        <v>5873</v>
      </c>
      <c r="G6202">
        <v>2019</v>
      </c>
      <c r="H6202">
        <v>2</v>
      </c>
      <c r="I6202">
        <v>2</v>
      </c>
      <c r="J6202" t="s">
        <v>47</v>
      </c>
      <c r="K6202">
        <v>7</v>
      </c>
      <c r="L6202" s="3">
        <v>2</v>
      </c>
      <c r="M6202" s="3">
        <v>2</v>
      </c>
      <c r="N6202">
        <v>1.83</v>
      </c>
      <c r="O6202">
        <v>3.6</v>
      </c>
      <c r="P6202">
        <v>4.5</v>
      </c>
      <c r="Q6202" s="2">
        <v>1.8</v>
      </c>
      <c r="R6202" s="8">
        <f t="shared" si="964"/>
        <v>0.8</v>
      </c>
      <c r="S6202" s="8">
        <f>SUM($R$3:R6202)</f>
        <v>-176.2800000000004</v>
      </c>
      <c r="T6202" s="2">
        <v>1.95</v>
      </c>
      <c r="U6202" s="8">
        <f t="shared" si="965"/>
        <v>-1</v>
      </c>
      <c r="V6202" s="8">
        <f>SUM($U$3:U6202)</f>
        <v>-533.28999999999849</v>
      </c>
      <c r="W6202" s="9">
        <v>1.28</v>
      </c>
      <c r="X6202" s="8">
        <f t="shared" si="960"/>
        <v>0.28000000000000003</v>
      </c>
      <c r="Y6202" s="8">
        <f>SUM($X$3:X6202)</f>
        <v>-138.54999999999967</v>
      </c>
      <c r="Z6202" s="9">
        <v>3.75</v>
      </c>
      <c r="AA6202" s="8">
        <f t="shared" si="961"/>
        <v>-1</v>
      </c>
      <c r="AB6202" s="8">
        <f>SUM($AA$3:AA6202)</f>
        <v>-721.16999999999939</v>
      </c>
      <c r="AC6202" s="2">
        <v>1.9</v>
      </c>
      <c r="AD6202" s="8">
        <f t="shared" si="962"/>
        <v>0.89999999999999991</v>
      </c>
      <c r="AE6202" s="8">
        <f>SUM(AD$3:AD6202)</f>
        <v>2149.7099999999996</v>
      </c>
      <c r="AF6202" s="2">
        <v>1.9</v>
      </c>
      <c r="AG6202" s="8">
        <f t="shared" si="966"/>
        <v>-1</v>
      </c>
      <c r="AH6202" s="8">
        <f>SUM(AG$3:AG6202)</f>
        <v>-399.3199999999984</v>
      </c>
      <c r="AI6202">
        <v>7</v>
      </c>
      <c r="AJ6202" s="8">
        <f t="shared" si="967"/>
        <v>-1</v>
      </c>
      <c r="AK6202" s="8">
        <f>SUM(AJ$3:AJ6202)</f>
        <v>-1016.1700000000001</v>
      </c>
      <c r="AL6202" s="2">
        <v>8.5</v>
      </c>
      <c r="AM6202" s="8">
        <f t="shared" si="968"/>
        <v>-1</v>
      </c>
      <c r="AN6202" s="8">
        <f>SUM(AM$3:AM6202)</f>
        <v>15.5</v>
      </c>
      <c r="AO6202" s="2">
        <v>6.5</v>
      </c>
      <c r="AP6202" s="8">
        <f t="shared" si="969"/>
        <v>-1</v>
      </c>
      <c r="AQ6202" s="8">
        <f>SUM(AP$3:AP6202)</f>
        <v>-709.5</v>
      </c>
      <c r="AR6202">
        <v>3.3</v>
      </c>
      <c r="AS6202">
        <v>1.32</v>
      </c>
      <c r="AT6202" s="4">
        <f t="shared" si="963"/>
        <v>-1</v>
      </c>
      <c r="AU6202" s="5">
        <f>SUM($AT$3:AT6202)</f>
        <v>15.5</v>
      </c>
      <c r="AV6202" s="6">
        <f>SUM(R6202,U6202,X6202,AA6202,AD6202,AG6202)</f>
        <v>-1.02</v>
      </c>
    </row>
    <row r="6203" spans="1:48" x14ac:dyDescent="0.25">
      <c r="A6203">
        <f>IF(AND(G6203&lt;&gt;"",H6203&lt;&gt;"",I6203&lt;&gt;"",J6203&lt;&gt;"",K6203&lt;&gt;"",L6203&lt;&gt;"",M6203&lt;&gt;"",N6203&lt;&gt;"",O6203&lt;&gt;"",P6203&lt;&gt;"",Q6203&lt;&gt;"",T6203&lt;&gt;"",W6203&lt;&gt;"",Z6203&lt;&gt;"",AC6203&lt;&gt;"",AF6203&lt;&gt;"",AI6203&lt;&gt;"",AL6203&lt;&gt;"",AO6203&lt;&gt;"",AR6203&lt;&gt;"",AS6203&lt;&gt;""),1,0)</f>
        <v>1</v>
      </c>
      <c r="B6203" s="1">
        <v>43498</v>
      </c>
      <c r="C6203" t="s">
        <v>287</v>
      </c>
      <c r="D6203" t="s">
        <v>1499</v>
      </c>
      <c r="E6203" t="s">
        <v>370</v>
      </c>
      <c r="F6203" t="s">
        <v>376</v>
      </c>
      <c r="G6203">
        <v>2019</v>
      </c>
      <c r="H6203">
        <v>2</v>
      </c>
      <c r="I6203">
        <v>2</v>
      </c>
      <c r="J6203" t="s">
        <v>47</v>
      </c>
      <c r="K6203">
        <v>7</v>
      </c>
      <c r="L6203" s="3">
        <v>3</v>
      </c>
      <c r="M6203" s="3">
        <v>3</v>
      </c>
      <c r="N6203">
        <v>1.18</v>
      </c>
      <c r="O6203">
        <v>7</v>
      </c>
      <c r="P6203">
        <v>17</v>
      </c>
      <c r="Q6203" s="2">
        <v>2.2000000000000002</v>
      </c>
      <c r="R6203" s="8">
        <f t="shared" si="964"/>
        <v>1.2000000000000002</v>
      </c>
      <c r="S6203" s="8">
        <f>SUM($R$3:R6203)</f>
        <v>-175.08000000000041</v>
      </c>
      <c r="T6203" s="2">
        <v>1.61</v>
      </c>
      <c r="U6203" s="8">
        <f t="shared" si="965"/>
        <v>-1</v>
      </c>
      <c r="V6203" s="8">
        <f>SUM($U$3:U6203)</f>
        <v>-534.28999999999849</v>
      </c>
      <c r="W6203" s="9">
        <v>1.1599999999999999</v>
      </c>
      <c r="X6203" s="8">
        <f t="shared" si="960"/>
        <v>0.15999999999999992</v>
      </c>
      <c r="Y6203" s="8">
        <f>SUM($X$3:X6203)</f>
        <v>-138.38999999999967</v>
      </c>
      <c r="Z6203" s="9">
        <v>5</v>
      </c>
      <c r="AA6203" s="8">
        <f t="shared" si="961"/>
        <v>-1</v>
      </c>
      <c r="AB6203" s="8">
        <f>SUM($AA$3:AA6203)</f>
        <v>-722.16999999999939</v>
      </c>
      <c r="AC6203" s="2">
        <v>1.53</v>
      </c>
      <c r="AD6203" s="8">
        <f t="shared" si="962"/>
        <v>0.53</v>
      </c>
      <c r="AE6203" s="8">
        <f>SUM(AD$3:AD6203)</f>
        <v>2150.2399999999998</v>
      </c>
      <c r="AF6203" s="2">
        <v>2.5</v>
      </c>
      <c r="AG6203" s="8">
        <f t="shared" si="966"/>
        <v>-1</v>
      </c>
      <c r="AH6203" s="8">
        <f>SUM(AG$3:AG6203)</f>
        <v>-400.3199999999984</v>
      </c>
      <c r="AI6203">
        <v>7</v>
      </c>
      <c r="AJ6203" s="8">
        <f t="shared" si="967"/>
        <v>-1</v>
      </c>
      <c r="AK6203" s="8">
        <f>SUM(AJ$3:AJ6203)</f>
        <v>-1017.1700000000001</v>
      </c>
      <c r="AL6203" s="2">
        <v>9</v>
      </c>
      <c r="AM6203" s="8">
        <f t="shared" si="968"/>
        <v>-1</v>
      </c>
      <c r="AN6203" s="8">
        <f>SUM(AM$3:AM6203)</f>
        <v>14.5</v>
      </c>
      <c r="AO6203" s="2">
        <v>13</v>
      </c>
      <c r="AP6203" s="8">
        <f t="shared" si="969"/>
        <v>-1</v>
      </c>
      <c r="AQ6203" s="8">
        <f>SUM(AP$3:AP6203)</f>
        <v>-710.5</v>
      </c>
      <c r="AR6203">
        <v>1.57</v>
      </c>
      <c r="AS6203">
        <v>2.35</v>
      </c>
      <c r="AT6203" s="4">
        <f t="shared" si="963"/>
        <v>-1</v>
      </c>
      <c r="AU6203" s="5">
        <f>SUM($AT$3:AT6203)</f>
        <v>14.5</v>
      </c>
      <c r="AV6203" s="6">
        <f>SUM(R6203,U6203,X6203,AA6203,AD6203,AG6203)</f>
        <v>-1.1099999999999999</v>
      </c>
    </row>
    <row r="6204" spans="1:48" x14ac:dyDescent="0.25">
      <c r="A6204">
        <f>IF(AND(G6204&lt;&gt;"",H6204&lt;&gt;"",I6204&lt;&gt;"",J6204&lt;&gt;"",K6204&lt;&gt;"",L6204&lt;&gt;"",M6204&lt;&gt;"",N6204&lt;&gt;"",O6204&lt;&gt;"",P6204&lt;&gt;"",Q6204&lt;&gt;"",T6204&lt;&gt;"",W6204&lt;&gt;"",Z6204&lt;&gt;"",AC6204&lt;&gt;"",AF6204&lt;&gt;"",AI6204&lt;&gt;"",AL6204&lt;&gt;"",AO6204&lt;&gt;"",AR6204&lt;&gt;"",AS6204&lt;&gt;""),1,0)</f>
        <v>1</v>
      </c>
      <c r="B6204" s="1">
        <v>43498</v>
      </c>
      <c r="C6204" t="s">
        <v>287</v>
      </c>
      <c r="D6204" t="s">
        <v>4087</v>
      </c>
      <c r="E6204" t="s">
        <v>706</v>
      </c>
      <c r="F6204" t="s">
        <v>379</v>
      </c>
      <c r="G6204">
        <v>2019</v>
      </c>
      <c r="H6204">
        <v>2</v>
      </c>
      <c r="I6204">
        <v>2</v>
      </c>
      <c r="J6204" t="s">
        <v>47</v>
      </c>
      <c r="K6204">
        <v>7</v>
      </c>
      <c r="L6204" s="3">
        <v>3</v>
      </c>
      <c r="M6204" s="3">
        <v>0</v>
      </c>
      <c r="N6204">
        <v>1.28</v>
      </c>
      <c r="O6204">
        <v>5.5</v>
      </c>
      <c r="P6204">
        <v>11</v>
      </c>
      <c r="Q6204" s="2">
        <v>2.1</v>
      </c>
      <c r="R6204" s="8">
        <f t="shared" si="964"/>
        <v>-1</v>
      </c>
      <c r="S6204" s="8">
        <f>SUM($R$3:R6204)</f>
        <v>-176.08000000000041</v>
      </c>
      <c r="T6204" s="2">
        <v>1.66</v>
      </c>
      <c r="U6204" s="8">
        <f t="shared" si="965"/>
        <v>0.65999999999999992</v>
      </c>
      <c r="V6204" s="8">
        <f>SUM($U$3:U6204)</f>
        <v>-533.62999999999852</v>
      </c>
      <c r="W6204" s="9">
        <v>1.22</v>
      </c>
      <c r="X6204" s="8">
        <f t="shared" si="960"/>
        <v>0.21999999999999997</v>
      </c>
      <c r="Y6204" s="8">
        <f>SUM($X$3:X6204)</f>
        <v>-138.16999999999967</v>
      </c>
      <c r="Z6204" s="9">
        <v>4.33</v>
      </c>
      <c r="AA6204" s="8">
        <f t="shared" si="961"/>
        <v>-1</v>
      </c>
      <c r="AB6204" s="8">
        <f>SUM($AA$3:AA6204)</f>
        <v>-723.16999999999939</v>
      </c>
      <c r="AC6204" s="2">
        <v>1.66</v>
      </c>
      <c r="AD6204" s="8">
        <f t="shared" si="962"/>
        <v>0.65999999999999992</v>
      </c>
      <c r="AE6204" s="8">
        <f>SUM(AD$3:AD6204)</f>
        <v>2150.8999999999996</v>
      </c>
      <c r="AF6204" s="2">
        <v>2.2000000000000002</v>
      </c>
      <c r="AG6204" s="8">
        <f t="shared" si="966"/>
        <v>-1</v>
      </c>
      <c r="AH6204" s="8">
        <f>SUM(AG$3:AG6204)</f>
        <v>-401.3199999999984</v>
      </c>
      <c r="AI6204">
        <v>6.5</v>
      </c>
      <c r="AJ6204" s="8">
        <f t="shared" si="967"/>
        <v>-1</v>
      </c>
      <c r="AK6204" s="8">
        <f>SUM(AJ$3:AJ6204)</f>
        <v>-1018.1700000000001</v>
      </c>
      <c r="AL6204" s="2">
        <v>9</v>
      </c>
      <c r="AM6204" s="8">
        <f t="shared" si="968"/>
        <v>-1</v>
      </c>
      <c r="AN6204" s="8">
        <f>SUM(AM$3:AM6204)</f>
        <v>13.5</v>
      </c>
      <c r="AO6204" s="2">
        <v>10</v>
      </c>
      <c r="AP6204" s="8">
        <f t="shared" si="969"/>
        <v>-1</v>
      </c>
      <c r="AQ6204" s="8">
        <f>SUM(AP$3:AP6204)</f>
        <v>-711.5</v>
      </c>
      <c r="AR6204">
        <v>2</v>
      </c>
      <c r="AS6204">
        <v>1.93</v>
      </c>
      <c r="AT6204" s="4">
        <f t="shared" si="963"/>
        <v>-1</v>
      </c>
      <c r="AU6204" s="5">
        <f>SUM($AT$3:AT6204)</f>
        <v>13.5</v>
      </c>
      <c r="AV6204" s="6">
        <f>SUM(R6204,U6204,X6204,AA6204,AD6204,AG6204)</f>
        <v>-1.4600000000000002</v>
      </c>
    </row>
    <row r="6205" spans="1:48" x14ac:dyDescent="0.25">
      <c r="A6205">
        <f>IF(AND(G6205&lt;&gt;"",H6205&lt;&gt;"",I6205&lt;&gt;"",J6205&lt;&gt;"",K6205&lt;&gt;"",L6205&lt;&gt;"",M6205&lt;&gt;"",N6205&lt;&gt;"",O6205&lt;&gt;"",P6205&lt;&gt;"",Q6205&lt;&gt;"",T6205&lt;&gt;"",W6205&lt;&gt;"",Z6205&lt;&gt;"",AC6205&lt;&gt;"",AF6205&lt;&gt;"",AI6205&lt;&gt;"",AL6205&lt;&gt;"",AO6205&lt;&gt;"",AR6205&lt;&gt;"",AS6205&lt;&gt;""),1,0)</f>
        <v>0</v>
      </c>
      <c r="B6205" s="1">
        <v>43497</v>
      </c>
      <c r="C6205" t="s">
        <v>291</v>
      </c>
      <c r="D6205" t="s">
        <v>6673</v>
      </c>
      <c r="E6205" t="s">
        <v>5815</v>
      </c>
      <c r="F6205" t="s">
        <v>4479</v>
      </c>
      <c r="G6205">
        <v>2019</v>
      </c>
      <c r="H6205">
        <v>2</v>
      </c>
      <c r="I6205">
        <v>1</v>
      </c>
      <c r="J6205" t="s">
        <v>63</v>
      </c>
      <c r="K6205">
        <v>6</v>
      </c>
      <c r="L6205" s="3">
        <v>0</v>
      </c>
      <c r="M6205" s="3">
        <v>3</v>
      </c>
      <c r="N6205">
        <v>4.75</v>
      </c>
      <c r="O6205">
        <v>4</v>
      </c>
      <c r="P6205">
        <v>1.65</v>
      </c>
      <c r="Q6205" s="2">
        <v>1.7</v>
      </c>
      <c r="R6205" s="8" t="str">
        <f t="shared" si="964"/>
        <v/>
      </c>
      <c r="S6205" s="8">
        <f>SUM($R$3:R6205)</f>
        <v>-176.08000000000041</v>
      </c>
      <c r="T6205" s="2">
        <v>2.0499999999999998</v>
      </c>
      <c r="U6205" s="8" t="str">
        <f t="shared" si="965"/>
        <v/>
      </c>
      <c r="V6205" s="8">
        <f>SUM($U$3:U6205)</f>
        <v>-533.62999999999852</v>
      </c>
      <c r="W6205" s="9">
        <v>1.22</v>
      </c>
      <c r="X6205" s="8" t="str">
        <f t="shared" si="960"/>
        <v/>
      </c>
      <c r="Y6205" s="8">
        <f>SUM($X$3:X6205)</f>
        <v>-138.16999999999967</v>
      </c>
      <c r="Z6205" s="9">
        <v>4.33</v>
      </c>
      <c r="AA6205" s="8" t="str">
        <f t="shared" si="961"/>
        <v/>
      </c>
      <c r="AB6205" s="8">
        <f>SUM($AA$3:AA6205)</f>
        <v>-723.16999999999939</v>
      </c>
      <c r="AC6205" s="2">
        <v>1.8</v>
      </c>
      <c r="AD6205" s="8" t="str">
        <f t="shared" si="962"/>
        <v/>
      </c>
      <c r="AE6205" s="8">
        <f>SUM(AD$3:AD6205)</f>
        <v>2150.8999999999996</v>
      </c>
      <c r="AF6205" s="2">
        <v>2</v>
      </c>
      <c r="AG6205" s="8" t="str">
        <f t="shared" si="966"/>
        <v/>
      </c>
      <c r="AH6205" s="8">
        <f>SUM(AG$3:AG6205)</f>
        <v>-401.3199999999984</v>
      </c>
      <c r="AI6205">
        <v>15</v>
      </c>
      <c r="AJ6205" s="8" t="str">
        <f t="shared" si="967"/>
        <v/>
      </c>
      <c r="AK6205" s="8">
        <f>SUM(AJ$3:AJ6205)</f>
        <v>-1018.1700000000001</v>
      </c>
      <c r="AL6205" s="2">
        <v>15</v>
      </c>
      <c r="AM6205" s="8" t="str">
        <f t="shared" si="968"/>
        <v/>
      </c>
      <c r="AN6205" s="8">
        <f>SUM(AM$3:AM6205)</f>
        <v>13.5</v>
      </c>
      <c r="AO6205" s="2">
        <v>7.5</v>
      </c>
      <c r="AP6205" s="8" t="str">
        <f t="shared" si="969"/>
        <v/>
      </c>
      <c r="AQ6205" s="8">
        <f>SUM(AP$3:AP6205)</f>
        <v>-711.5</v>
      </c>
      <c r="AT6205" s="4" t="str">
        <f t="shared" si="963"/>
        <v/>
      </c>
      <c r="AU6205" s="5">
        <f>SUM($AT$3:AT6205)</f>
        <v>13.5</v>
      </c>
      <c r="AV6205" s="6">
        <f>SUM(R6205,U6205,X6205,AA6205,AD6205,AG6205)</f>
        <v>0</v>
      </c>
    </row>
    <row r="6206" spans="1:48" x14ac:dyDescent="0.25">
      <c r="A6206">
        <f>IF(AND(G6206&lt;&gt;"",H6206&lt;&gt;"",I6206&lt;&gt;"",J6206&lt;&gt;"",K6206&lt;&gt;"",L6206&lt;&gt;"",M6206&lt;&gt;"",N6206&lt;&gt;"",O6206&lt;&gt;"",P6206&lt;&gt;"",Q6206&lt;&gt;"",T6206&lt;&gt;"",W6206&lt;&gt;"",Z6206&lt;&gt;"",AC6206&lt;&gt;"",AF6206&lt;&gt;"",AI6206&lt;&gt;"",AL6206&lt;&gt;"",AO6206&lt;&gt;"",AR6206&lt;&gt;"",AS6206&lt;&gt;""),1,0)</f>
        <v>1</v>
      </c>
      <c r="B6206" s="1">
        <v>43497</v>
      </c>
      <c r="C6206" t="s">
        <v>298</v>
      </c>
      <c r="D6206" t="s">
        <v>6674</v>
      </c>
      <c r="E6206" t="s">
        <v>5810</v>
      </c>
      <c r="F6206" t="s">
        <v>5798</v>
      </c>
      <c r="G6206">
        <v>2019</v>
      </c>
      <c r="H6206">
        <v>2</v>
      </c>
      <c r="I6206">
        <v>1</v>
      </c>
      <c r="J6206" t="s">
        <v>63</v>
      </c>
      <c r="K6206">
        <v>6</v>
      </c>
      <c r="L6206" s="3">
        <v>0</v>
      </c>
      <c r="M6206" s="3">
        <v>0</v>
      </c>
      <c r="N6206">
        <v>2.37</v>
      </c>
      <c r="O6206">
        <v>3.5</v>
      </c>
      <c r="P6206">
        <v>3.1</v>
      </c>
      <c r="Q6206" s="2">
        <v>1.61</v>
      </c>
      <c r="R6206" s="8">
        <f t="shared" si="964"/>
        <v>-1</v>
      </c>
      <c r="S6206" s="8">
        <f>SUM($R$3:R6206)</f>
        <v>-177.08000000000041</v>
      </c>
      <c r="T6206" s="2">
        <v>2.2000000000000002</v>
      </c>
      <c r="U6206" s="8">
        <f t="shared" si="965"/>
        <v>1.2000000000000002</v>
      </c>
      <c r="V6206" s="8">
        <f>SUM($U$3:U6206)</f>
        <v>-532.42999999999847</v>
      </c>
      <c r="W6206" s="9">
        <v>1.25</v>
      </c>
      <c r="X6206" s="8">
        <f t="shared" si="960"/>
        <v>-1</v>
      </c>
      <c r="Y6206" s="8">
        <f>SUM($X$3:X6206)</f>
        <v>-139.16999999999967</v>
      </c>
      <c r="Z6206" s="9">
        <v>4</v>
      </c>
      <c r="AA6206" s="8">
        <f t="shared" si="961"/>
        <v>3</v>
      </c>
      <c r="AB6206" s="8">
        <f>SUM($AA$3:AA6206)</f>
        <v>-720.16999999999939</v>
      </c>
      <c r="AC6206" s="2">
        <v>1.8</v>
      </c>
      <c r="AD6206" s="8">
        <f t="shared" si="962"/>
        <v>-1</v>
      </c>
      <c r="AE6206" s="8">
        <f>SUM(AD$3:AD6206)</f>
        <v>2149.8999999999996</v>
      </c>
      <c r="AF6206" s="2">
        <v>2</v>
      </c>
      <c r="AG6206" s="8">
        <f t="shared" si="966"/>
        <v>1</v>
      </c>
      <c r="AH6206" s="8">
        <f>SUM(AG$3:AG6206)</f>
        <v>-400.3199999999984</v>
      </c>
      <c r="AI6206">
        <v>9.5</v>
      </c>
      <c r="AJ6206" s="8">
        <f t="shared" si="967"/>
        <v>-1</v>
      </c>
      <c r="AK6206" s="8">
        <f>SUM(AJ$3:AJ6206)</f>
        <v>-1019.1700000000001</v>
      </c>
      <c r="AL6206" s="2">
        <v>9</v>
      </c>
      <c r="AM6206" s="8">
        <f t="shared" si="968"/>
        <v>-1</v>
      </c>
      <c r="AN6206" s="8">
        <f>SUM(AM$3:AM6206)</f>
        <v>12.5</v>
      </c>
      <c r="AO6206" s="2">
        <v>6.5</v>
      </c>
      <c r="AP6206" s="8">
        <f t="shared" si="969"/>
        <v>-1</v>
      </c>
      <c r="AQ6206" s="8">
        <f>SUM(AP$3:AP6206)</f>
        <v>-712.5</v>
      </c>
      <c r="AR6206">
        <v>4.4000000000000004</v>
      </c>
      <c r="AS6206">
        <v>1.2</v>
      </c>
      <c r="AT6206" s="4">
        <f t="shared" si="963"/>
        <v>-1</v>
      </c>
      <c r="AU6206" s="5">
        <f>SUM($AT$3:AT6206)</f>
        <v>12.5</v>
      </c>
      <c r="AV6206" s="6">
        <f>SUM(R6206,U6206,X6206,AA6206,AD6206,AG6206)</f>
        <v>2.2000000000000002</v>
      </c>
    </row>
    <row r="6207" spans="1:48" x14ac:dyDescent="0.25">
      <c r="A6207">
        <f>IF(AND(G6207&lt;&gt;"",H6207&lt;&gt;"",I6207&lt;&gt;"",J6207&lt;&gt;"",K6207&lt;&gt;"",L6207&lt;&gt;"",M6207&lt;&gt;"",N6207&lt;&gt;"",O6207&lt;&gt;"",P6207&lt;&gt;"",Q6207&lt;&gt;"",T6207&lt;&gt;"",W6207&lt;&gt;"",Z6207&lt;&gt;"",AC6207&lt;&gt;"",AF6207&lt;&gt;"",AI6207&lt;&gt;"",AL6207&lt;&gt;"",AO6207&lt;&gt;"",AR6207&lt;&gt;"",AS6207&lt;&gt;""),1,0)</f>
        <v>1</v>
      </c>
      <c r="B6207" s="1">
        <v>43497</v>
      </c>
      <c r="C6207" t="s">
        <v>302</v>
      </c>
      <c r="D6207" t="s">
        <v>6675</v>
      </c>
      <c r="E6207" t="s">
        <v>304</v>
      </c>
      <c r="F6207" t="s">
        <v>5842</v>
      </c>
      <c r="G6207">
        <v>2019</v>
      </c>
      <c r="H6207">
        <v>2</v>
      </c>
      <c r="I6207">
        <v>1</v>
      </c>
      <c r="J6207" t="s">
        <v>63</v>
      </c>
      <c r="K6207">
        <v>6</v>
      </c>
      <c r="L6207" s="3">
        <v>4</v>
      </c>
      <c r="M6207" s="3">
        <v>0</v>
      </c>
      <c r="N6207">
        <v>1.8</v>
      </c>
      <c r="O6207">
        <v>3.4</v>
      </c>
      <c r="P6207">
        <v>5</v>
      </c>
      <c r="Q6207" s="2">
        <v>2.1</v>
      </c>
      <c r="R6207" s="8">
        <f t="shared" si="964"/>
        <v>-1</v>
      </c>
      <c r="S6207" s="8">
        <f>SUM($R$3:R6207)</f>
        <v>-178.08000000000041</v>
      </c>
      <c r="T6207" s="2">
        <v>1.66</v>
      </c>
      <c r="U6207" s="8">
        <f t="shared" si="965"/>
        <v>0.65999999999999992</v>
      </c>
      <c r="V6207" s="8">
        <f>SUM($U$3:U6207)</f>
        <v>-531.7699999999985</v>
      </c>
      <c r="W6207" s="9">
        <v>1.44</v>
      </c>
      <c r="X6207" s="8">
        <f t="shared" si="960"/>
        <v>0.43999999999999995</v>
      </c>
      <c r="Y6207" s="8">
        <f>SUM($X$3:X6207)</f>
        <v>-138.72999999999968</v>
      </c>
      <c r="Z6207" s="9">
        <v>2.75</v>
      </c>
      <c r="AA6207" s="8">
        <f t="shared" si="961"/>
        <v>-1</v>
      </c>
      <c r="AB6207" s="8">
        <f>SUM($AA$3:AA6207)</f>
        <v>-721.16999999999939</v>
      </c>
      <c r="AC6207" s="2">
        <v>2.37</v>
      </c>
      <c r="AD6207" s="8">
        <f t="shared" si="962"/>
        <v>1.37</v>
      </c>
      <c r="AE6207" s="8">
        <f>SUM(AD$3:AD6207)</f>
        <v>2151.2699999999995</v>
      </c>
      <c r="AF6207" s="2">
        <v>1.57</v>
      </c>
      <c r="AG6207" s="8">
        <f t="shared" si="966"/>
        <v>-1</v>
      </c>
      <c r="AH6207" s="8">
        <f>SUM(AG$3:AG6207)</f>
        <v>-401.3199999999984</v>
      </c>
      <c r="AI6207">
        <v>5.5</v>
      </c>
      <c r="AJ6207" s="8">
        <f t="shared" si="967"/>
        <v>-1</v>
      </c>
      <c r="AK6207" s="8">
        <f>SUM(AJ$3:AJ6207)</f>
        <v>-1020.1700000000001</v>
      </c>
      <c r="AL6207" s="2">
        <v>9</v>
      </c>
      <c r="AM6207" s="8">
        <f t="shared" si="968"/>
        <v>-1</v>
      </c>
      <c r="AN6207" s="8">
        <f>SUM(AM$3:AM6207)</f>
        <v>11.5</v>
      </c>
      <c r="AO6207" s="2">
        <v>6.5</v>
      </c>
      <c r="AP6207" s="8">
        <f t="shared" si="969"/>
        <v>-1</v>
      </c>
      <c r="AQ6207" s="8">
        <f>SUM(AP$3:AP6207)</f>
        <v>-713.5</v>
      </c>
      <c r="AR6207">
        <v>3.45</v>
      </c>
      <c r="AS6207">
        <v>1.3</v>
      </c>
      <c r="AT6207" s="4">
        <f t="shared" si="963"/>
        <v>-1</v>
      </c>
      <c r="AU6207" s="5">
        <f>SUM($AT$3:AT6207)</f>
        <v>11.5</v>
      </c>
      <c r="AV6207" s="6">
        <f>SUM(R6207,U6207,X6207,AA6207,AD6207,AG6207)</f>
        <v>-0.53</v>
      </c>
    </row>
    <row r="6208" spans="1:48" x14ac:dyDescent="0.25">
      <c r="A6208">
        <f>IF(AND(G6208&lt;&gt;"",H6208&lt;&gt;"",I6208&lt;&gt;"",J6208&lt;&gt;"",K6208&lt;&gt;"",L6208&lt;&gt;"",M6208&lt;&gt;"",N6208&lt;&gt;"",O6208&lt;&gt;"",P6208&lt;&gt;"",Q6208&lt;&gt;"",T6208&lt;&gt;"",W6208&lt;&gt;"",Z6208&lt;&gt;"",AC6208&lt;&gt;"",AF6208&lt;&gt;"",AI6208&lt;&gt;"",AL6208&lt;&gt;"",AO6208&lt;&gt;"",AR6208&lt;&gt;"",AS6208&lt;&gt;""),1,0)</f>
        <v>1</v>
      </c>
      <c r="B6208" s="1">
        <v>43497</v>
      </c>
      <c r="C6208" t="s">
        <v>275</v>
      </c>
      <c r="D6208" t="s">
        <v>6676</v>
      </c>
      <c r="E6208" t="s">
        <v>5634</v>
      </c>
      <c r="F6208" t="s">
        <v>361</v>
      </c>
      <c r="G6208">
        <v>2019</v>
      </c>
      <c r="H6208">
        <v>2</v>
      </c>
      <c r="I6208">
        <v>1</v>
      </c>
      <c r="J6208" t="s">
        <v>63</v>
      </c>
      <c r="K6208">
        <v>6</v>
      </c>
      <c r="L6208" s="3">
        <v>4</v>
      </c>
      <c r="M6208" s="3">
        <v>0</v>
      </c>
      <c r="N6208">
        <v>2.2000000000000002</v>
      </c>
      <c r="O6208">
        <v>3.25</v>
      </c>
      <c r="P6208">
        <v>3.4</v>
      </c>
      <c r="Q6208" s="2">
        <v>2</v>
      </c>
      <c r="R6208" s="8">
        <f t="shared" si="964"/>
        <v>-1</v>
      </c>
      <c r="S6208" s="8">
        <f>SUM($R$3:R6208)</f>
        <v>-179.08000000000041</v>
      </c>
      <c r="T6208" s="2">
        <v>1.75</v>
      </c>
      <c r="U6208" s="8">
        <f t="shared" si="965"/>
        <v>0.75</v>
      </c>
      <c r="V6208" s="8">
        <f>SUM($U$3:U6208)</f>
        <v>-531.0199999999985</v>
      </c>
      <c r="W6208" s="9">
        <v>1.44</v>
      </c>
      <c r="X6208" s="8">
        <f t="shared" si="960"/>
        <v>0.43999999999999995</v>
      </c>
      <c r="Y6208" s="8">
        <f>SUM($X$3:X6208)</f>
        <v>-138.28999999999968</v>
      </c>
      <c r="Z6208" s="9">
        <v>2.75</v>
      </c>
      <c r="AA6208" s="8">
        <f t="shared" si="961"/>
        <v>-1</v>
      </c>
      <c r="AB6208" s="8">
        <f>SUM($AA$3:AA6208)</f>
        <v>-722.16999999999939</v>
      </c>
      <c r="AC6208" s="2">
        <v>2.5</v>
      </c>
      <c r="AD6208" s="8">
        <f t="shared" si="962"/>
        <v>1.5</v>
      </c>
      <c r="AE6208" s="8">
        <f>SUM(AD$3:AD6208)</f>
        <v>2152.7699999999995</v>
      </c>
      <c r="AF6208" s="2">
        <v>1.53</v>
      </c>
      <c r="AG6208" s="8">
        <f t="shared" si="966"/>
        <v>-1</v>
      </c>
      <c r="AH6208" s="8">
        <f>SUM(AG$3:AG6208)</f>
        <v>-402.3199999999984</v>
      </c>
      <c r="AI6208">
        <v>6.5</v>
      </c>
      <c r="AJ6208" s="8">
        <f t="shared" si="967"/>
        <v>-1</v>
      </c>
      <c r="AK6208" s="8">
        <f>SUM(AJ$3:AJ6208)</f>
        <v>-1021.1700000000001</v>
      </c>
      <c r="AL6208" s="2">
        <v>9.5</v>
      </c>
      <c r="AM6208" s="8">
        <f t="shared" si="968"/>
        <v>-1</v>
      </c>
      <c r="AN6208" s="8">
        <f>SUM(AM$3:AM6208)</f>
        <v>10.5</v>
      </c>
      <c r="AO6208" s="2">
        <v>6</v>
      </c>
      <c r="AP6208" s="8">
        <f t="shared" si="969"/>
        <v>-1</v>
      </c>
      <c r="AQ6208" s="8">
        <f>SUM(AP$3:AP6208)</f>
        <v>-714.5</v>
      </c>
      <c r="AR6208">
        <v>4.4000000000000004</v>
      </c>
      <c r="AS6208">
        <v>1.2</v>
      </c>
      <c r="AT6208" s="4">
        <f t="shared" si="963"/>
        <v>-1</v>
      </c>
      <c r="AU6208" s="5">
        <f>SUM($AT$3:AT6208)</f>
        <v>10.5</v>
      </c>
      <c r="AV6208" s="6">
        <f>SUM(R6208,U6208,X6208,AA6208,AD6208,AG6208)</f>
        <v>-0.31000000000000005</v>
      </c>
    </row>
    <row r="6209" spans="1:48" x14ac:dyDescent="0.25">
      <c r="A6209">
        <f>IF(AND(G6209&lt;&gt;"",H6209&lt;&gt;"",I6209&lt;&gt;"",J6209&lt;&gt;"",K6209&lt;&gt;"",L6209&lt;&gt;"",M6209&lt;&gt;"",N6209&lt;&gt;"",O6209&lt;&gt;"",P6209&lt;&gt;"",Q6209&lt;&gt;"",T6209&lt;&gt;"",W6209&lt;&gt;"",Z6209&lt;&gt;"",AC6209&lt;&gt;"",AF6209&lt;&gt;"",AI6209&lt;&gt;"",AL6209&lt;&gt;"",AO6209&lt;&gt;"",AR6209&lt;&gt;"",AS6209&lt;&gt;""),1,0)</f>
        <v>0</v>
      </c>
      <c r="B6209" s="1">
        <v>43496</v>
      </c>
      <c r="C6209" t="s">
        <v>569</v>
      </c>
      <c r="D6209" t="s">
        <v>6677</v>
      </c>
      <c r="E6209" t="s">
        <v>1432</v>
      </c>
      <c r="F6209" t="s">
        <v>353</v>
      </c>
      <c r="G6209">
        <v>2019</v>
      </c>
      <c r="H6209">
        <v>1</v>
      </c>
      <c r="I6209">
        <v>31</v>
      </c>
      <c r="J6209" t="s">
        <v>98</v>
      </c>
      <c r="K6209">
        <v>5</v>
      </c>
      <c r="L6209" s="3">
        <v>1</v>
      </c>
      <c r="M6209" s="3">
        <v>3</v>
      </c>
      <c r="N6209">
        <v>5</v>
      </c>
      <c r="O6209">
        <v>4.33</v>
      </c>
      <c r="P6209">
        <v>1.61</v>
      </c>
      <c r="Q6209" s="2">
        <v>1.5</v>
      </c>
      <c r="R6209" s="8" t="str">
        <f t="shared" si="964"/>
        <v/>
      </c>
      <c r="S6209" s="8">
        <f>SUM($R$3:R6209)</f>
        <v>-179.08000000000041</v>
      </c>
      <c r="T6209" s="2">
        <v>2.5</v>
      </c>
      <c r="U6209" s="8" t="str">
        <f t="shared" si="965"/>
        <v/>
      </c>
      <c r="V6209" s="8">
        <f>SUM($U$3:U6209)</f>
        <v>-531.0199999999985</v>
      </c>
      <c r="W6209" s="9">
        <v>1.1200000000000001</v>
      </c>
      <c r="X6209" s="8" t="str">
        <f t="shared" si="960"/>
        <v/>
      </c>
      <c r="Y6209" s="8">
        <f>SUM($X$3:X6209)</f>
        <v>-138.28999999999968</v>
      </c>
      <c r="Z6209" s="9">
        <v>6</v>
      </c>
      <c r="AA6209" s="8" t="str">
        <f t="shared" si="961"/>
        <v/>
      </c>
      <c r="AB6209" s="8">
        <f>SUM($AA$3:AA6209)</f>
        <v>-722.16999999999939</v>
      </c>
      <c r="AC6209" s="2">
        <v>1.44</v>
      </c>
      <c r="AD6209" s="8" t="str">
        <f t="shared" si="962"/>
        <v/>
      </c>
      <c r="AE6209" s="8">
        <f>SUM(AD$3:AD6209)</f>
        <v>2152.7699999999995</v>
      </c>
      <c r="AF6209" s="2">
        <v>2.7</v>
      </c>
      <c r="AG6209" s="8" t="str">
        <f t="shared" si="966"/>
        <v/>
      </c>
      <c r="AH6209" s="8">
        <f>SUM(AG$3:AG6209)</f>
        <v>-402.3199999999984</v>
      </c>
      <c r="AI6209">
        <v>21</v>
      </c>
      <c r="AJ6209" s="8" t="str">
        <f t="shared" si="967"/>
        <v/>
      </c>
      <c r="AK6209" s="8">
        <f>SUM(AJ$3:AJ6209)</f>
        <v>-1021.1700000000001</v>
      </c>
      <c r="AL6209" s="2">
        <v>15</v>
      </c>
      <c r="AM6209" s="8" t="str">
        <f t="shared" si="968"/>
        <v/>
      </c>
      <c r="AN6209" s="8">
        <f>SUM(AM$3:AM6209)</f>
        <v>10.5</v>
      </c>
      <c r="AO6209" s="2">
        <v>8.5</v>
      </c>
      <c r="AP6209" s="8" t="str">
        <f t="shared" si="969"/>
        <v/>
      </c>
      <c r="AQ6209" s="8">
        <f>SUM(AP$3:AP6209)</f>
        <v>-714.5</v>
      </c>
      <c r="AT6209" s="4" t="str">
        <f t="shared" si="963"/>
        <v/>
      </c>
      <c r="AU6209" s="5">
        <f>SUM($AT$3:AT6209)</f>
        <v>10.5</v>
      </c>
      <c r="AV6209" s="6">
        <f>SUM(R6209,U6209,X6209,AA6209,AD6209,AG6209)</f>
        <v>0</v>
      </c>
    </row>
    <row r="6210" spans="1:48" x14ac:dyDescent="0.25">
      <c r="A6210">
        <f>IF(AND(G6210&lt;&gt;"",H6210&lt;&gt;"",I6210&lt;&gt;"",J6210&lt;&gt;"",K6210&lt;&gt;"",L6210&lt;&gt;"",M6210&lt;&gt;"",N6210&lt;&gt;"",O6210&lt;&gt;"",P6210&lt;&gt;"",Q6210&lt;&gt;"",T6210&lt;&gt;"",W6210&lt;&gt;"",Z6210&lt;&gt;"",AC6210&lt;&gt;"",AF6210&lt;&gt;"",AI6210&lt;&gt;"",AL6210&lt;&gt;"",AO6210&lt;&gt;"",AR6210&lt;&gt;"",AS6210&lt;&gt;""),1,0)</f>
        <v>1</v>
      </c>
      <c r="B6210" s="1">
        <v>43496</v>
      </c>
      <c r="C6210" t="s">
        <v>977</v>
      </c>
      <c r="D6210" t="s">
        <v>6080</v>
      </c>
      <c r="E6210" t="s">
        <v>5870</v>
      </c>
      <c r="F6210" t="s">
        <v>5872</v>
      </c>
      <c r="G6210">
        <v>2019</v>
      </c>
      <c r="H6210">
        <v>1</v>
      </c>
      <c r="I6210">
        <v>31</v>
      </c>
      <c r="J6210" t="s">
        <v>98</v>
      </c>
      <c r="K6210">
        <v>5</v>
      </c>
      <c r="L6210" s="3">
        <v>0</v>
      </c>
      <c r="M6210" s="3">
        <v>0</v>
      </c>
      <c r="N6210">
        <v>2.2000000000000002</v>
      </c>
      <c r="O6210">
        <v>3.5</v>
      </c>
      <c r="P6210">
        <v>3.1</v>
      </c>
      <c r="Q6210" s="2">
        <v>1.57</v>
      </c>
      <c r="R6210" s="8">
        <f t="shared" si="964"/>
        <v>-1</v>
      </c>
      <c r="S6210" s="8">
        <f>SUM($R$3:R6210)</f>
        <v>-180.08000000000041</v>
      </c>
      <c r="T6210" s="2">
        <v>2.25</v>
      </c>
      <c r="U6210" s="8">
        <f t="shared" si="965"/>
        <v>1.25</v>
      </c>
      <c r="V6210" s="8">
        <f>SUM($U$3:U6210)</f>
        <v>-529.7699999999985</v>
      </c>
      <c r="W6210" s="9">
        <v>1.22</v>
      </c>
      <c r="X6210" s="8">
        <f t="shared" si="960"/>
        <v>-1</v>
      </c>
      <c r="Y6210" s="8">
        <f>SUM($X$3:X6210)</f>
        <v>-139.28999999999968</v>
      </c>
      <c r="Z6210" s="9">
        <v>4</v>
      </c>
      <c r="AA6210" s="8">
        <f t="shared" si="961"/>
        <v>3</v>
      </c>
      <c r="AB6210" s="8">
        <f>SUM($AA$3:AA6210)</f>
        <v>-719.16999999999939</v>
      </c>
      <c r="AC6210" s="2">
        <v>1.8</v>
      </c>
      <c r="AD6210" s="8">
        <f t="shared" si="962"/>
        <v>-1</v>
      </c>
      <c r="AE6210" s="8">
        <f>SUM(AD$3:AD6210)</f>
        <v>2151.7699999999995</v>
      </c>
      <c r="AF6210" s="2">
        <v>2</v>
      </c>
      <c r="AG6210" s="8">
        <f t="shared" si="966"/>
        <v>1</v>
      </c>
      <c r="AH6210" s="8">
        <f>SUM(AG$3:AG6210)</f>
        <v>-401.3199999999984</v>
      </c>
      <c r="AI6210">
        <v>9.5</v>
      </c>
      <c r="AJ6210" s="8">
        <f t="shared" si="967"/>
        <v>-1</v>
      </c>
      <c r="AK6210" s="8">
        <f>SUM(AJ$3:AJ6210)</f>
        <v>-1022.1700000000001</v>
      </c>
      <c r="AL6210" s="2">
        <v>9</v>
      </c>
      <c r="AM6210" s="8">
        <f t="shared" si="968"/>
        <v>-1</v>
      </c>
      <c r="AN6210" s="8">
        <f>SUM(AM$3:AM6210)</f>
        <v>9.5</v>
      </c>
      <c r="AO6210" s="2">
        <v>6.5</v>
      </c>
      <c r="AP6210" s="8">
        <f t="shared" si="969"/>
        <v>-1</v>
      </c>
      <c r="AQ6210" s="8">
        <f>SUM(AP$3:AP6210)</f>
        <v>-715.5</v>
      </c>
      <c r="AR6210">
        <v>4.0999999999999996</v>
      </c>
      <c r="AS6210">
        <v>1.22</v>
      </c>
      <c r="AT6210" s="4">
        <f t="shared" si="963"/>
        <v>-1</v>
      </c>
      <c r="AU6210" s="5">
        <f>SUM($AT$3:AT6210)</f>
        <v>9.5</v>
      </c>
      <c r="AV6210" s="6">
        <f>SUM(R6210,U6210,X6210,AA6210,AD6210,AG6210)</f>
        <v>2.25</v>
      </c>
    </row>
    <row r="6211" spans="1:48" x14ac:dyDescent="0.25">
      <c r="A6211">
        <f>IF(AND(G6211&lt;&gt;"",H6211&lt;&gt;"",I6211&lt;&gt;"",J6211&lt;&gt;"",K6211&lt;&gt;"",L6211&lt;&gt;"",M6211&lt;&gt;"",N6211&lt;&gt;"",O6211&lt;&gt;"",P6211&lt;&gt;"",Q6211&lt;&gt;"",T6211&lt;&gt;"",W6211&lt;&gt;"",Z6211&lt;&gt;"",AC6211&lt;&gt;"",AF6211&lt;&gt;"",AI6211&lt;&gt;"",AL6211&lt;&gt;"",AO6211&lt;&gt;"",AR6211&lt;&gt;"",AS6211&lt;&gt;""),1,0)</f>
        <v>1</v>
      </c>
      <c r="B6211" s="1">
        <v>43495</v>
      </c>
      <c r="C6211" t="s">
        <v>569</v>
      </c>
      <c r="D6211" t="s">
        <v>3575</v>
      </c>
      <c r="E6211" t="s">
        <v>539</v>
      </c>
      <c r="F6211" t="s">
        <v>537</v>
      </c>
      <c r="G6211">
        <v>2019</v>
      </c>
      <c r="H6211">
        <v>1</v>
      </c>
      <c r="I6211">
        <v>30</v>
      </c>
      <c r="J6211" t="s">
        <v>89</v>
      </c>
      <c r="K6211">
        <v>4</v>
      </c>
      <c r="L6211" s="3">
        <v>6</v>
      </c>
      <c r="M6211" s="3">
        <v>1</v>
      </c>
      <c r="N6211">
        <v>1.1599999999999999</v>
      </c>
      <c r="O6211">
        <v>8</v>
      </c>
      <c r="P6211">
        <v>13</v>
      </c>
      <c r="Q6211" s="2">
        <v>1.66</v>
      </c>
      <c r="R6211" s="8">
        <f t="shared" si="964"/>
        <v>0.65999999999999992</v>
      </c>
      <c r="S6211" s="8">
        <f>SUM($R$3:R6211)</f>
        <v>-179.42000000000041</v>
      </c>
      <c r="T6211" s="2">
        <v>2.1</v>
      </c>
      <c r="U6211" s="8">
        <f t="shared" si="965"/>
        <v>-1</v>
      </c>
      <c r="V6211" s="8">
        <f>SUM($U$3:U6211)</f>
        <v>-530.7699999999985</v>
      </c>
      <c r="W6211" s="9">
        <v>1.06</v>
      </c>
      <c r="X6211" s="8">
        <f t="shared" si="960"/>
        <v>6.0000000000000053E-2</v>
      </c>
      <c r="Y6211" s="8">
        <f>SUM($X$3:X6211)</f>
        <v>-139.22999999999968</v>
      </c>
      <c r="Z6211" s="9">
        <v>10</v>
      </c>
      <c r="AA6211" s="8">
        <f t="shared" si="961"/>
        <v>-1</v>
      </c>
      <c r="AB6211" s="8">
        <f>SUM($AA$3:AA6211)</f>
        <v>-720.16999999999939</v>
      </c>
      <c r="AC6211" s="2">
        <v>1.22</v>
      </c>
      <c r="AD6211" s="8">
        <f t="shared" si="962"/>
        <v>0.21999999999999997</v>
      </c>
      <c r="AE6211" s="8">
        <f>SUM(AD$3:AD6211)</f>
        <v>2151.9899999999993</v>
      </c>
      <c r="AF6211" s="2">
        <v>4.2</v>
      </c>
      <c r="AG6211" s="8">
        <f t="shared" si="966"/>
        <v>-1</v>
      </c>
      <c r="AH6211" s="8">
        <f>SUM(AG$3:AG6211)</f>
        <v>-402.3199999999984</v>
      </c>
      <c r="AI6211">
        <v>13</v>
      </c>
      <c r="AJ6211" s="8">
        <f t="shared" si="967"/>
        <v>-1</v>
      </c>
      <c r="AK6211" s="8">
        <f>SUM(AJ$3:AJ6211)</f>
        <v>-1023.1700000000001</v>
      </c>
      <c r="AL6211" s="2">
        <v>9</v>
      </c>
      <c r="AM6211" s="8">
        <f t="shared" si="968"/>
        <v>-1</v>
      </c>
      <c r="AN6211" s="8">
        <f>SUM(AM$3:AM6211)</f>
        <v>8.5</v>
      </c>
      <c r="AO6211" s="2">
        <v>17</v>
      </c>
      <c r="AP6211" s="8">
        <f t="shared" si="969"/>
        <v>-1</v>
      </c>
      <c r="AQ6211" s="8">
        <f>SUM(AP$3:AP6211)</f>
        <v>-716.5</v>
      </c>
      <c r="AR6211">
        <v>1.45</v>
      </c>
      <c r="AS6211">
        <v>2.67</v>
      </c>
      <c r="AT6211" s="4">
        <f t="shared" si="963"/>
        <v>-1</v>
      </c>
      <c r="AU6211" s="5">
        <f>SUM($AT$3:AT6211)</f>
        <v>8.5</v>
      </c>
      <c r="AV6211" s="6">
        <f>SUM(R6211,U6211,X6211,AA6211,AD6211,AG6211)</f>
        <v>-2.06</v>
      </c>
    </row>
    <row r="6212" spans="1:48" x14ac:dyDescent="0.25">
      <c r="A6212">
        <f>IF(AND(G6212&lt;&gt;"",H6212&lt;&gt;"",I6212&lt;&gt;"",J6212&lt;&gt;"",K6212&lt;&gt;"",L6212&lt;&gt;"",M6212&lt;&gt;"",N6212&lt;&gt;"",O6212&lt;&gt;"",P6212&lt;&gt;"",Q6212&lt;&gt;"",T6212&lt;&gt;"",W6212&lt;&gt;"",Z6212&lt;&gt;"",AC6212&lt;&gt;"",AF6212&lt;&gt;"",AI6212&lt;&gt;"",AL6212&lt;&gt;"",AO6212&lt;&gt;"",AR6212&lt;&gt;"",AS6212&lt;&gt;""),1,0)</f>
        <v>1</v>
      </c>
      <c r="B6212" s="1">
        <v>43495</v>
      </c>
      <c r="C6212" t="s">
        <v>569</v>
      </c>
      <c r="D6212" t="s">
        <v>6678</v>
      </c>
      <c r="E6212" t="s">
        <v>5825</v>
      </c>
      <c r="F6212" t="s">
        <v>359</v>
      </c>
      <c r="G6212">
        <v>2019</v>
      </c>
      <c r="H6212">
        <v>1</v>
      </c>
      <c r="I6212">
        <v>30</v>
      </c>
      <c r="J6212" t="s">
        <v>89</v>
      </c>
      <c r="K6212">
        <v>4</v>
      </c>
      <c r="L6212" s="3">
        <v>1</v>
      </c>
      <c r="M6212" s="3">
        <v>1</v>
      </c>
      <c r="N6212">
        <v>1.72</v>
      </c>
      <c r="O6212">
        <v>3.75</v>
      </c>
      <c r="P6212">
        <v>4.75</v>
      </c>
      <c r="Q6212" s="2">
        <v>1.75</v>
      </c>
      <c r="R6212" s="8">
        <f t="shared" si="964"/>
        <v>0.75</v>
      </c>
      <c r="S6212" s="8">
        <f>SUM($R$3:R6212)</f>
        <v>-178.67000000000041</v>
      </c>
      <c r="T6212" s="2">
        <v>2</v>
      </c>
      <c r="U6212" s="8">
        <f t="shared" si="965"/>
        <v>-1</v>
      </c>
      <c r="V6212" s="8">
        <f>SUM($U$3:U6212)</f>
        <v>-531.7699999999985</v>
      </c>
      <c r="W6212" s="9">
        <v>1.25</v>
      </c>
      <c r="X6212" s="8">
        <f t="shared" ref="X6212:X6275" si="970">IF($A6212=1,(W6212-1)*IF($L6212+$M6212&gt;1.5,1,0)+(-1)*(1-IF($L6212+$M6212&gt;1.5,1,0)),"")</f>
        <v>0.25</v>
      </c>
      <c r="Y6212" s="8">
        <f>SUM($X$3:X6212)</f>
        <v>-138.97999999999968</v>
      </c>
      <c r="Z6212" s="9">
        <v>3.75</v>
      </c>
      <c r="AA6212" s="8">
        <f t="shared" ref="AA6212:AA6275" si="971">IF($A6212=1,(Z6212-1)*IF($L6212+$M6212&lt;1.5,1,0)+(-1)*(1-IF($L6212+$M6212&lt;1.5,1,0)),"")</f>
        <v>-1</v>
      </c>
      <c r="AB6212" s="8">
        <f>SUM($AA$3:AA6212)</f>
        <v>-721.16999999999939</v>
      </c>
      <c r="AC6212" s="2">
        <v>1.8</v>
      </c>
      <c r="AD6212" s="8">
        <f t="shared" ref="AD6212:AD6275" si="972">IF($A6212=1,(AC6212-1)*IF($L6212+$M6212&gt;1.5,1,0)+(-1)*(1-IF($L6212+$M6212&gt;1.5,1,0)),"")</f>
        <v>0.8</v>
      </c>
      <c r="AE6212" s="8">
        <f>SUM(AD$3:AD6212)</f>
        <v>2152.7899999999995</v>
      </c>
      <c r="AF6212" s="2">
        <v>2</v>
      </c>
      <c r="AG6212" s="8">
        <f t="shared" si="966"/>
        <v>1</v>
      </c>
      <c r="AH6212" s="8">
        <f>SUM(AG$3:AG6212)</f>
        <v>-401.3199999999984</v>
      </c>
      <c r="AI6212">
        <v>7.5</v>
      </c>
      <c r="AJ6212" s="8">
        <f t="shared" si="967"/>
        <v>-1</v>
      </c>
      <c r="AK6212" s="8">
        <f>SUM(AJ$3:AJ6212)</f>
        <v>-1024.17</v>
      </c>
      <c r="AL6212" s="2">
        <v>8</v>
      </c>
      <c r="AM6212" s="8">
        <f t="shared" si="968"/>
        <v>-1</v>
      </c>
      <c r="AN6212" s="8">
        <f>SUM(AM$3:AM6212)</f>
        <v>7.5</v>
      </c>
      <c r="AO6212" s="2">
        <v>7</v>
      </c>
      <c r="AP6212" s="8">
        <f t="shared" si="969"/>
        <v>6</v>
      </c>
      <c r="AQ6212" s="8">
        <f>SUM(AP$3:AP6212)</f>
        <v>-710.5</v>
      </c>
      <c r="AR6212">
        <v>3.1</v>
      </c>
      <c r="AS6212">
        <v>1.35</v>
      </c>
      <c r="AT6212" s="4">
        <f t="shared" ref="AT6212:AT6275" si="973">IF($A6212=1,(AL6212-1)*IF(AND($L6212=2, $M6212=1),1,0)+(-1)*(1-(IF(AND($L6212=2, $M6212=1),1,0))),"")</f>
        <v>-1</v>
      </c>
      <c r="AU6212" s="5">
        <f>SUM($AT$3:AT6212)</f>
        <v>7.5</v>
      </c>
      <c r="AV6212" s="6">
        <f>SUM(R6212,U6212,X6212,AA6212,AD6212,AG6212)</f>
        <v>0.8</v>
      </c>
    </row>
    <row r="6213" spans="1:48" x14ac:dyDescent="0.25">
      <c r="A6213">
        <f>IF(AND(G6213&lt;&gt;"",H6213&lt;&gt;"",I6213&lt;&gt;"",J6213&lt;&gt;"",K6213&lt;&gt;"",L6213&lt;&gt;"",M6213&lt;&gt;"",N6213&lt;&gt;"",O6213&lt;&gt;"",P6213&lt;&gt;"",Q6213&lt;&gt;"",T6213&lt;&gt;"",W6213&lt;&gt;"",Z6213&lt;&gt;"",AC6213&lt;&gt;"",AF6213&lt;&gt;"",AI6213&lt;&gt;"",AL6213&lt;&gt;"",AO6213&lt;&gt;"",AR6213&lt;&gt;"",AS6213&lt;&gt;""),1,0)</f>
        <v>0</v>
      </c>
      <c r="B6213" s="1">
        <v>43495</v>
      </c>
      <c r="C6213" t="s">
        <v>977</v>
      </c>
      <c r="D6213" t="s">
        <v>6679</v>
      </c>
      <c r="E6213" t="s">
        <v>5812</v>
      </c>
      <c r="F6213" t="s">
        <v>370</v>
      </c>
      <c r="G6213">
        <v>2019</v>
      </c>
      <c r="H6213">
        <v>1</v>
      </c>
      <c r="I6213">
        <v>30</v>
      </c>
      <c r="J6213" t="s">
        <v>89</v>
      </c>
      <c r="K6213">
        <v>4</v>
      </c>
      <c r="L6213" s="3">
        <v>3</v>
      </c>
      <c r="M6213" s="3">
        <v>0</v>
      </c>
      <c r="N6213">
        <v>3.5</v>
      </c>
      <c r="O6213">
        <v>3.2</v>
      </c>
      <c r="P6213">
        <v>2.15</v>
      </c>
      <c r="Q6213" s="2">
        <v>1.75</v>
      </c>
      <c r="R6213" s="8" t="str">
        <f t="shared" ref="R6213:R6276" si="974">IF($A6213=1,(Q6213-1)*IF(AND($L6213&gt;0, $M6213&gt;0),1,0)+(-1)*(1-IF(AND($L6213&gt;0, $M6213&gt;0),1,0)),"")</f>
        <v/>
      </c>
      <c r="S6213" s="8">
        <f>SUM($R$3:R6213)</f>
        <v>-178.67000000000041</v>
      </c>
      <c r="T6213" s="2">
        <v>2</v>
      </c>
      <c r="U6213" s="8" t="str">
        <f t="shared" ref="U6213:U6276" si="975">IF($A6213=1,(T6213-1)*IF(OR($L6213&lt;=0, $M6213&lt;=0),1,0)+(-1)*(1-IF(OR($L6213&lt;=0, $M6213&lt;=0),1,0)),"")</f>
        <v/>
      </c>
      <c r="V6213" s="8">
        <f>SUM($U$3:U6213)</f>
        <v>-531.7699999999985</v>
      </c>
      <c r="W6213" s="9">
        <v>1.28</v>
      </c>
      <c r="X6213" s="8" t="str">
        <f t="shared" si="970"/>
        <v/>
      </c>
      <c r="Y6213" s="8">
        <f>SUM($X$3:X6213)</f>
        <v>-138.97999999999968</v>
      </c>
      <c r="Z6213" s="9">
        <v>3.5</v>
      </c>
      <c r="AA6213" s="8" t="str">
        <f t="shared" si="971"/>
        <v/>
      </c>
      <c r="AB6213" s="8">
        <f>SUM($AA$3:AA6213)</f>
        <v>-721.16999999999939</v>
      </c>
      <c r="AC6213" s="2">
        <v>2</v>
      </c>
      <c r="AD6213" s="8" t="str">
        <f t="shared" si="972"/>
        <v/>
      </c>
      <c r="AE6213" s="8">
        <f>SUM(AD$3:AD6213)</f>
        <v>2152.7899999999995</v>
      </c>
      <c r="AF6213" s="2">
        <v>1.8</v>
      </c>
      <c r="AG6213" s="8" t="str">
        <f t="shared" ref="AG6213:AG6276" si="976">IF($A6213=1,(AF6213-1)*IF($L6213+$M6213&lt;2.5,1,0)+(-1)*(1-IF($L6213+$M6213&lt;2.5,1,0)),"")</f>
        <v/>
      </c>
      <c r="AH6213" s="8">
        <f>SUM(AG$3:AG6213)</f>
        <v>-401.3199999999984</v>
      </c>
      <c r="AI6213">
        <v>10</v>
      </c>
      <c r="AJ6213" s="8" t="str">
        <f t="shared" ref="AJ6213:AJ6276" si="977">IF($A6213=1,(AI6213-1)*IF(AND($L6213=1,$M6213=0),1,0)+(-1)*(1-IF(AND($L6213=1,$M6213=0),1,0)),"")</f>
        <v/>
      </c>
      <c r="AK6213" s="8">
        <f>SUM(AJ$3:AJ6213)</f>
        <v>-1024.17</v>
      </c>
      <c r="AL6213" s="2">
        <v>12</v>
      </c>
      <c r="AM6213" s="8" t="str">
        <f t="shared" ref="AM6213:AM6276" si="978">IF($A6213=1,(AL6213-1)*IF(AND($L6213=2,$M6213=1),1,0)+(-1)*(1-IF(AND($L6213=2,$M6213=1),1,0)),"")</f>
        <v/>
      </c>
      <c r="AN6213" s="8">
        <f>SUM(AM$3:AM6213)</f>
        <v>7.5</v>
      </c>
      <c r="AO6213" s="2">
        <v>6</v>
      </c>
      <c r="AP6213" s="8" t="str">
        <f t="shared" ref="AP6213:AP6276" si="979">IF($A6213=1,(AO6213-1)*IF(AND($L6213=1,$M6213=1),1,0)+(-1)*(1-IF(AND($L6213=1,$M6213=1),1,0)),"")</f>
        <v/>
      </c>
      <c r="AQ6213" s="8">
        <f>SUM(AP$3:AP6213)</f>
        <v>-710.5</v>
      </c>
      <c r="AT6213" s="4" t="str">
        <f t="shared" si="973"/>
        <v/>
      </c>
      <c r="AU6213" s="5">
        <f>SUM($AT$3:AT6213)</f>
        <v>7.5</v>
      </c>
      <c r="AV6213" s="6">
        <f>SUM(R6213,U6213,X6213,AA6213,AD6213,AG6213)</f>
        <v>0</v>
      </c>
    </row>
    <row r="6214" spans="1:48" x14ac:dyDescent="0.25">
      <c r="A6214">
        <f>IF(AND(G6214&lt;&gt;"",H6214&lt;&gt;"",I6214&lt;&gt;"",J6214&lt;&gt;"",K6214&lt;&gt;"",L6214&lt;&gt;"",M6214&lt;&gt;"",N6214&lt;&gt;"",O6214&lt;&gt;"",P6214&lt;&gt;"",Q6214&lt;&gt;"",T6214&lt;&gt;"",W6214&lt;&gt;"",Z6214&lt;&gt;"",AC6214&lt;&gt;"",AF6214&lt;&gt;"",AI6214&lt;&gt;"",AL6214&lt;&gt;"",AO6214&lt;&gt;"",AR6214&lt;&gt;"",AS6214&lt;&gt;""),1,0)</f>
        <v>1</v>
      </c>
      <c r="B6214" s="1">
        <v>43495</v>
      </c>
      <c r="C6214" t="s">
        <v>977</v>
      </c>
      <c r="D6214" t="s">
        <v>2057</v>
      </c>
      <c r="E6214" t="s">
        <v>383</v>
      </c>
      <c r="F6214" t="s">
        <v>637</v>
      </c>
      <c r="G6214">
        <v>2019</v>
      </c>
      <c r="H6214">
        <v>1</v>
      </c>
      <c r="I6214">
        <v>30</v>
      </c>
      <c r="J6214" t="s">
        <v>89</v>
      </c>
      <c r="K6214">
        <v>4</v>
      </c>
      <c r="L6214" s="3">
        <v>7</v>
      </c>
      <c r="M6214" s="3">
        <v>1</v>
      </c>
      <c r="N6214">
        <v>2.4500000000000002</v>
      </c>
      <c r="O6214">
        <v>3.4</v>
      </c>
      <c r="P6214">
        <v>2.75</v>
      </c>
      <c r="Q6214" s="2">
        <v>1.53</v>
      </c>
      <c r="R6214" s="8">
        <f t="shared" si="974"/>
        <v>0.53</v>
      </c>
      <c r="S6214" s="8">
        <f>SUM($R$3:R6214)</f>
        <v>-178.14000000000041</v>
      </c>
      <c r="T6214" s="2">
        <v>2.37</v>
      </c>
      <c r="U6214" s="8">
        <f t="shared" si="975"/>
        <v>-1</v>
      </c>
      <c r="V6214" s="8">
        <f>SUM($U$3:U6214)</f>
        <v>-532.7699999999985</v>
      </c>
      <c r="W6214" s="9">
        <v>1.2</v>
      </c>
      <c r="X6214" s="8">
        <f t="shared" si="970"/>
        <v>0.19999999999999996</v>
      </c>
      <c r="Y6214" s="8">
        <f>SUM($X$3:X6214)</f>
        <v>-138.77999999999969</v>
      </c>
      <c r="Z6214" s="9">
        <v>4.33</v>
      </c>
      <c r="AA6214" s="8">
        <f t="shared" si="971"/>
        <v>-1</v>
      </c>
      <c r="AB6214" s="8">
        <f>SUM($AA$3:AA6214)</f>
        <v>-722.16999999999939</v>
      </c>
      <c r="AC6214" s="2">
        <v>1.65</v>
      </c>
      <c r="AD6214" s="8">
        <f t="shared" si="972"/>
        <v>0.64999999999999991</v>
      </c>
      <c r="AE6214" s="8">
        <f>SUM(AD$3:AD6214)</f>
        <v>2153.4399999999996</v>
      </c>
      <c r="AF6214" s="2">
        <v>2.2000000000000002</v>
      </c>
      <c r="AG6214" s="8">
        <f t="shared" si="976"/>
        <v>-1</v>
      </c>
      <c r="AH6214" s="8">
        <f>SUM(AG$3:AG6214)</f>
        <v>-402.3199999999984</v>
      </c>
      <c r="AI6214">
        <v>11</v>
      </c>
      <c r="AJ6214" s="8">
        <f t="shared" si="977"/>
        <v>-1</v>
      </c>
      <c r="AK6214" s="8">
        <f>SUM(AJ$3:AJ6214)</f>
        <v>-1025.17</v>
      </c>
      <c r="AL6214" s="2">
        <v>9.5</v>
      </c>
      <c r="AM6214" s="8">
        <f t="shared" si="978"/>
        <v>-1</v>
      </c>
      <c r="AN6214" s="8">
        <f>SUM(AM$3:AM6214)</f>
        <v>6.5</v>
      </c>
      <c r="AO6214" s="2">
        <v>6.5</v>
      </c>
      <c r="AP6214" s="8">
        <f t="shared" si="979"/>
        <v>-1</v>
      </c>
      <c r="AQ6214" s="8">
        <f>SUM(AP$3:AP6214)</f>
        <v>-711.5</v>
      </c>
      <c r="AR6214">
        <v>4.5</v>
      </c>
      <c r="AS6214">
        <v>1.19</v>
      </c>
      <c r="AT6214" s="4">
        <f t="shared" si="973"/>
        <v>-1</v>
      </c>
      <c r="AU6214" s="5">
        <f>SUM($AT$3:AT6214)</f>
        <v>6.5</v>
      </c>
      <c r="AV6214" s="6">
        <f>SUM(R6214,U6214,X6214,AA6214,AD6214,AG6214)</f>
        <v>-1.62</v>
      </c>
    </row>
    <row r="6215" spans="1:48" x14ac:dyDescent="0.25">
      <c r="A6215">
        <f>IF(AND(G6215&lt;&gt;"",H6215&lt;&gt;"",I6215&lt;&gt;"",J6215&lt;&gt;"",K6215&lt;&gt;"",L6215&lt;&gt;"",M6215&lt;&gt;"",N6215&lt;&gt;"",O6215&lt;&gt;"",P6215&lt;&gt;"",Q6215&lt;&gt;"",T6215&lt;&gt;"",W6215&lt;&gt;"",Z6215&lt;&gt;"",AC6215&lt;&gt;"",AF6215&lt;&gt;"",AI6215&lt;&gt;"",AL6215&lt;&gt;"",AO6215&lt;&gt;"",AR6215&lt;&gt;"",AS6215&lt;&gt;""),1,0)</f>
        <v>1</v>
      </c>
      <c r="B6215" s="1">
        <v>43495</v>
      </c>
      <c r="C6215" t="s">
        <v>1442</v>
      </c>
      <c r="D6215" t="s">
        <v>6680</v>
      </c>
      <c r="E6215" t="s">
        <v>680</v>
      </c>
      <c r="F6215" t="s">
        <v>311</v>
      </c>
      <c r="G6215">
        <v>2019</v>
      </c>
      <c r="H6215">
        <v>1</v>
      </c>
      <c r="I6215">
        <v>30</v>
      </c>
      <c r="J6215" t="s">
        <v>89</v>
      </c>
      <c r="K6215">
        <v>4</v>
      </c>
      <c r="L6215" s="3">
        <v>3</v>
      </c>
      <c r="M6215" s="3">
        <v>2</v>
      </c>
      <c r="N6215">
        <v>2.2999999999999998</v>
      </c>
      <c r="O6215">
        <v>3.2</v>
      </c>
      <c r="P6215">
        <v>3.1</v>
      </c>
      <c r="Q6215" s="2">
        <v>2.1</v>
      </c>
      <c r="R6215" s="8">
        <f t="shared" si="974"/>
        <v>1.1000000000000001</v>
      </c>
      <c r="S6215" s="8">
        <f>SUM($R$3:R6215)</f>
        <v>-177.04000000000042</v>
      </c>
      <c r="T6215" s="2">
        <v>1.66</v>
      </c>
      <c r="U6215" s="8">
        <f t="shared" si="975"/>
        <v>-1</v>
      </c>
      <c r="V6215" s="8">
        <f>SUM($U$3:U6215)</f>
        <v>-533.7699999999985</v>
      </c>
      <c r="W6215" s="9">
        <v>1.5</v>
      </c>
      <c r="X6215" s="8">
        <f t="shared" si="970"/>
        <v>0.5</v>
      </c>
      <c r="Y6215" s="8">
        <f>SUM($X$3:X6215)</f>
        <v>-138.27999999999969</v>
      </c>
      <c r="Z6215" s="9">
        <v>2.5</v>
      </c>
      <c r="AA6215" s="8">
        <f t="shared" si="971"/>
        <v>-1</v>
      </c>
      <c r="AB6215" s="8">
        <f>SUM($AA$3:AA6215)</f>
        <v>-723.16999999999939</v>
      </c>
      <c r="AC6215" s="2">
        <v>2.5</v>
      </c>
      <c r="AD6215" s="8">
        <f t="shared" si="972"/>
        <v>1.5</v>
      </c>
      <c r="AE6215" s="8">
        <f>SUM(AD$3:AD6215)</f>
        <v>2154.9399999999996</v>
      </c>
      <c r="AF6215" s="2">
        <v>1.5</v>
      </c>
      <c r="AG6215" s="8">
        <f t="shared" si="976"/>
        <v>-1</v>
      </c>
      <c r="AH6215" s="8">
        <f>SUM(AG$3:AG6215)</f>
        <v>-403.3199999999984</v>
      </c>
      <c r="AI6215">
        <v>6</v>
      </c>
      <c r="AJ6215" s="8">
        <f t="shared" si="977"/>
        <v>-1</v>
      </c>
      <c r="AK6215" s="8">
        <f>SUM(AJ$3:AJ6215)</f>
        <v>-1026.17</v>
      </c>
      <c r="AL6215" s="2">
        <v>10</v>
      </c>
      <c r="AM6215" s="8">
        <f t="shared" si="978"/>
        <v>-1</v>
      </c>
      <c r="AN6215" s="8">
        <f>SUM(AM$3:AM6215)</f>
        <v>5.5</v>
      </c>
      <c r="AO6215" s="2">
        <v>6</v>
      </c>
      <c r="AP6215" s="8">
        <f t="shared" si="979"/>
        <v>-1</v>
      </c>
      <c r="AQ6215" s="8">
        <f>SUM(AP$3:AP6215)</f>
        <v>-712.5</v>
      </c>
      <c r="AR6215">
        <v>5</v>
      </c>
      <c r="AS6215">
        <v>1.17</v>
      </c>
      <c r="AT6215" s="4">
        <f t="shared" si="973"/>
        <v>-1</v>
      </c>
      <c r="AU6215" s="5">
        <f>SUM($AT$3:AT6215)</f>
        <v>5.5</v>
      </c>
      <c r="AV6215" s="6">
        <f>SUM(R6215,U6215,X6215,AA6215,AD6215,AG6215)</f>
        <v>0.10000000000000009</v>
      </c>
    </row>
    <row r="6216" spans="1:48" x14ac:dyDescent="0.25">
      <c r="A6216">
        <f>IF(AND(G6216&lt;&gt;"",H6216&lt;&gt;"",I6216&lt;&gt;"",J6216&lt;&gt;"",K6216&lt;&gt;"",L6216&lt;&gt;"",M6216&lt;&gt;"",N6216&lt;&gt;"",O6216&lt;&gt;"",P6216&lt;&gt;"",Q6216&lt;&gt;"",T6216&lt;&gt;"",W6216&lt;&gt;"",Z6216&lt;&gt;"",AC6216&lt;&gt;"",AF6216&lt;&gt;"",AI6216&lt;&gt;"",AL6216&lt;&gt;"",AO6216&lt;&gt;"",AR6216&lt;&gt;"",AS6216&lt;&gt;""),1,0)</f>
        <v>1</v>
      </c>
      <c r="B6216" s="1">
        <v>43495</v>
      </c>
      <c r="C6216" t="s">
        <v>302</v>
      </c>
      <c r="D6216" t="s">
        <v>2921</v>
      </c>
      <c r="E6216" t="s">
        <v>485</v>
      </c>
      <c r="F6216" t="s">
        <v>310</v>
      </c>
      <c r="G6216">
        <v>2019</v>
      </c>
      <c r="H6216">
        <v>1</v>
      </c>
      <c r="I6216">
        <v>30</v>
      </c>
      <c r="J6216" t="s">
        <v>89</v>
      </c>
      <c r="K6216">
        <v>4</v>
      </c>
      <c r="L6216" s="3">
        <v>1</v>
      </c>
      <c r="M6216" s="3">
        <v>1</v>
      </c>
      <c r="N6216">
        <v>2.6</v>
      </c>
      <c r="O6216">
        <v>3.1</v>
      </c>
      <c r="P6216">
        <v>2.75</v>
      </c>
      <c r="Q6216" s="2">
        <v>1.7</v>
      </c>
      <c r="R6216" s="8">
        <f t="shared" si="974"/>
        <v>0.7</v>
      </c>
      <c r="S6216" s="8">
        <f>SUM($R$3:R6216)</f>
        <v>-176.34000000000043</v>
      </c>
      <c r="T6216" s="2">
        <v>2.0499999999999998</v>
      </c>
      <c r="U6216" s="8">
        <f t="shared" si="975"/>
        <v>-1</v>
      </c>
      <c r="V6216" s="8">
        <f>SUM($U$3:U6216)</f>
        <v>-534.7699999999985</v>
      </c>
      <c r="W6216" s="9">
        <v>1.3</v>
      </c>
      <c r="X6216" s="8">
        <f t="shared" si="970"/>
        <v>0.30000000000000004</v>
      </c>
      <c r="Y6216" s="8">
        <f>SUM($X$3:X6216)</f>
        <v>-137.97999999999968</v>
      </c>
      <c r="Z6216" s="9">
        <v>3.5</v>
      </c>
      <c r="AA6216" s="8">
        <f t="shared" si="971"/>
        <v>-1</v>
      </c>
      <c r="AB6216" s="8">
        <f>SUM($AA$3:AA6216)</f>
        <v>-724.16999999999939</v>
      </c>
      <c r="AC6216" s="2">
        <v>2</v>
      </c>
      <c r="AD6216" s="8">
        <f t="shared" si="972"/>
        <v>1</v>
      </c>
      <c r="AE6216" s="8">
        <f>SUM(AD$3:AD6216)</f>
        <v>2155.9399999999996</v>
      </c>
      <c r="AF6216" s="2">
        <v>1.8</v>
      </c>
      <c r="AG6216" s="8">
        <f t="shared" si="976"/>
        <v>0.8</v>
      </c>
      <c r="AH6216" s="8">
        <f>SUM(AG$3:AG6216)</f>
        <v>-402.51999999999839</v>
      </c>
      <c r="AI6216">
        <v>9</v>
      </c>
      <c r="AJ6216" s="8">
        <f t="shared" si="977"/>
        <v>-1</v>
      </c>
      <c r="AK6216" s="8">
        <f>SUM(AJ$3:AJ6216)</f>
        <v>-1027.17</v>
      </c>
      <c r="AL6216" s="2">
        <v>10</v>
      </c>
      <c r="AM6216" s="8">
        <f t="shared" si="978"/>
        <v>-1</v>
      </c>
      <c r="AN6216" s="8">
        <f>SUM(AM$3:AM6216)</f>
        <v>4.5</v>
      </c>
      <c r="AO6216" s="2">
        <v>6</v>
      </c>
      <c r="AP6216" s="8">
        <f t="shared" si="979"/>
        <v>5</v>
      </c>
      <c r="AQ6216" s="8">
        <f>SUM(AP$3:AP6216)</f>
        <v>-707.5</v>
      </c>
      <c r="AR6216">
        <v>5.5</v>
      </c>
      <c r="AS6216">
        <v>1.1499999999999999</v>
      </c>
      <c r="AT6216" s="4">
        <f t="shared" si="973"/>
        <v>-1</v>
      </c>
      <c r="AU6216" s="5">
        <f>SUM($AT$3:AT6216)</f>
        <v>4.5</v>
      </c>
      <c r="AV6216" s="6">
        <f>SUM(R6216,U6216,X6216,AA6216,AD6216,AG6216)</f>
        <v>0.8</v>
      </c>
    </row>
    <row r="6217" spans="1:48" x14ac:dyDescent="0.25">
      <c r="A6217">
        <f>IF(AND(G6217&lt;&gt;"",H6217&lt;&gt;"",I6217&lt;&gt;"",J6217&lt;&gt;"",K6217&lt;&gt;"",L6217&lt;&gt;"",M6217&lt;&gt;"",N6217&lt;&gt;"",O6217&lt;&gt;"",P6217&lt;&gt;"",Q6217&lt;&gt;"",T6217&lt;&gt;"",W6217&lt;&gt;"",Z6217&lt;&gt;"",AC6217&lt;&gt;"",AF6217&lt;&gt;"",AI6217&lt;&gt;"",AL6217&lt;&gt;"",AO6217&lt;&gt;"",AR6217&lt;&gt;"",AS6217&lt;&gt;""),1,0)</f>
        <v>0</v>
      </c>
      <c r="B6217" s="1">
        <v>43495</v>
      </c>
      <c r="C6217" t="s">
        <v>283</v>
      </c>
      <c r="D6217" t="s">
        <v>691</v>
      </c>
      <c r="E6217" t="s">
        <v>527</v>
      </c>
      <c r="F6217" t="s">
        <v>347</v>
      </c>
      <c r="G6217">
        <v>2019</v>
      </c>
      <c r="H6217">
        <v>1</v>
      </c>
      <c r="I6217">
        <v>30</v>
      </c>
      <c r="J6217" t="s">
        <v>89</v>
      </c>
      <c r="K6217">
        <v>4</v>
      </c>
      <c r="L6217" s="3">
        <v>4</v>
      </c>
      <c r="M6217" s="3">
        <v>0</v>
      </c>
      <c r="N6217">
        <v>5.75</v>
      </c>
      <c r="O6217">
        <v>4.4000000000000004</v>
      </c>
      <c r="P6217">
        <v>1.6</v>
      </c>
      <c r="Q6217" s="2">
        <v>1.75</v>
      </c>
      <c r="R6217" s="8" t="str">
        <f t="shared" si="974"/>
        <v/>
      </c>
      <c r="S6217" s="8">
        <f>SUM($R$3:R6217)</f>
        <v>-176.34000000000043</v>
      </c>
      <c r="T6217" s="2">
        <v>2</v>
      </c>
      <c r="U6217" s="8" t="str">
        <f t="shared" si="975"/>
        <v/>
      </c>
      <c r="V6217" s="8">
        <f>SUM($U$3:U6217)</f>
        <v>-534.7699999999985</v>
      </c>
      <c r="W6217" s="9">
        <v>1.22</v>
      </c>
      <c r="X6217" s="8" t="str">
        <f t="shared" si="970"/>
        <v/>
      </c>
      <c r="Y6217" s="8">
        <f>SUM($X$3:X6217)</f>
        <v>-137.97999999999968</v>
      </c>
      <c r="Z6217" s="9">
        <v>4.33</v>
      </c>
      <c r="AA6217" s="8" t="str">
        <f t="shared" si="971"/>
        <v/>
      </c>
      <c r="AB6217" s="8">
        <f>SUM($AA$3:AA6217)</f>
        <v>-724.16999999999939</v>
      </c>
      <c r="AC6217" s="2">
        <v>1.66</v>
      </c>
      <c r="AD6217" s="8" t="str">
        <f t="shared" si="972"/>
        <v/>
      </c>
      <c r="AE6217" s="8">
        <f>SUM(AD$3:AD6217)</f>
        <v>2155.9399999999996</v>
      </c>
      <c r="AF6217" s="2">
        <v>2.2000000000000002</v>
      </c>
      <c r="AG6217" s="8" t="str">
        <f t="shared" si="976"/>
        <v/>
      </c>
      <c r="AH6217" s="8">
        <f>SUM(AG$3:AG6217)</f>
        <v>-402.51999999999839</v>
      </c>
      <c r="AI6217">
        <v>19</v>
      </c>
      <c r="AJ6217" s="8" t="str">
        <f t="shared" si="977"/>
        <v/>
      </c>
      <c r="AK6217" s="8">
        <f>SUM(AJ$3:AJ6217)</f>
        <v>-1027.17</v>
      </c>
      <c r="AL6217" s="2">
        <v>19</v>
      </c>
      <c r="AM6217" s="8" t="str">
        <f t="shared" si="978"/>
        <v/>
      </c>
      <c r="AN6217" s="8">
        <f>SUM(AM$3:AM6217)</f>
        <v>4.5</v>
      </c>
      <c r="AO6217" s="2">
        <v>8.5</v>
      </c>
      <c r="AP6217" s="8" t="str">
        <f t="shared" si="979"/>
        <v/>
      </c>
      <c r="AQ6217" s="8">
        <f>SUM(AP$3:AP6217)</f>
        <v>-707.5</v>
      </c>
      <c r="AT6217" s="4" t="str">
        <f t="shared" si="973"/>
        <v/>
      </c>
      <c r="AU6217" s="5">
        <f>SUM($AT$3:AT6217)</f>
        <v>4.5</v>
      </c>
      <c r="AV6217" s="6">
        <f>SUM(R6217,U6217,X6217,AA6217,AD6217,AG6217)</f>
        <v>0</v>
      </c>
    </row>
    <row r="6218" spans="1:48" x14ac:dyDescent="0.25">
      <c r="A6218">
        <f>IF(AND(G6218&lt;&gt;"",H6218&lt;&gt;"",I6218&lt;&gt;"",J6218&lt;&gt;"",K6218&lt;&gt;"",L6218&lt;&gt;"",M6218&lt;&gt;"",N6218&lt;&gt;"",O6218&lt;&gt;"",P6218&lt;&gt;"",Q6218&lt;&gt;"",T6218&lt;&gt;"",W6218&lt;&gt;"",Z6218&lt;&gt;"",AC6218&lt;&gt;"",AF6218&lt;&gt;"",AI6218&lt;&gt;"",AL6218&lt;&gt;"",AO6218&lt;&gt;"",AR6218&lt;&gt;"",AS6218&lt;&gt;""),1,0)</f>
        <v>1</v>
      </c>
      <c r="B6218" s="1">
        <v>43495</v>
      </c>
      <c r="C6218" t="s">
        <v>283</v>
      </c>
      <c r="D6218" t="s">
        <v>6681</v>
      </c>
      <c r="E6218" t="s">
        <v>243</v>
      </c>
      <c r="F6218" t="s">
        <v>5860</v>
      </c>
      <c r="G6218">
        <v>2019</v>
      </c>
      <c r="H6218">
        <v>1</v>
      </c>
      <c r="I6218">
        <v>30</v>
      </c>
      <c r="J6218" t="s">
        <v>89</v>
      </c>
      <c r="K6218">
        <v>4</v>
      </c>
      <c r="L6218" s="3">
        <v>1</v>
      </c>
      <c r="M6218" s="3">
        <v>1</v>
      </c>
      <c r="N6218">
        <v>1.25</v>
      </c>
      <c r="O6218">
        <v>7</v>
      </c>
      <c r="P6218">
        <v>12</v>
      </c>
      <c r="Q6218" s="2">
        <v>1.95</v>
      </c>
      <c r="R6218" s="8">
        <f t="shared" si="974"/>
        <v>0.95</v>
      </c>
      <c r="S6218" s="8">
        <f>SUM($R$3:R6218)</f>
        <v>-175.39000000000044</v>
      </c>
      <c r="T6218" s="2">
        <v>1.8</v>
      </c>
      <c r="U6218" s="8">
        <f t="shared" si="975"/>
        <v>-1</v>
      </c>
      <c r="V6218" s="8">
        <f>SUM($U$3:U6218)</f>
        <v>-535.7699999999985</v>
      </c>
      <c r="W6218" s="9">
        <v>1.1599999999999999</v>
      </c>
      <c r="X6218" s="8">
        <f t="shared" si="970"/>
        <v>0.15999999999999992</v>
      </c>
      <c r="Y6218" s="8">
        <f>SUM($X$3:X6218)</f>
        <v>-137.81999999999968</v>
      </c>
      <c r="Z6218" s="9">
        <v>5</v>
      </c>
      <c r="AA6218" s="8">
        <f t="shared" si="971"/>
        <v>-1</v>
      </c>
      <c r="AB6218" s="8">
        <f>SUM($AA$3:AA6218)</f>
        <v>-725.16999999999939</v>
      </c>
      <c r="AC6218" s="2">
        <v>1.53</v>
      </c>
      <c r="AD6218" s="8">
        <f t="shared" si="972"/>
        <v>0.53</v>
      </c>
      <c r="AE6218" s="8">
        <f>SUM(AD$3:AD6218)</f>
        <v>2156.4699999999998</v>
      </c>
      <c r="AF6218" s="2">
        <v>2.5</v>
      </c>
      <c r="AG6218" s="8">
        <f t="shared" si="976"/>
        <v>1.5</v>
      </c>
      <c r="AH6218" s="8">
        <f>SUM(AG$3:AG6218)</f>
        <v>-401.01999999999839</v>
      </c>
      <c r="AI6218">
        <v>7.5</v>
      </c>
      <c r="AJ6218" s="8">
        <f t="shared" si="977"/>
        <v>-1</v>
      </c>
      <c r="AK6218" s="8">
        <f>SUM(AJ$3:AJ6218)</f>
        <v>-1028.17</v>
      </c>
      <c r="AL6218" s="2">
        <v>8</v>
      </c>
      <c r="AM6218" s="8">
        <f t="shared" si="978"/>
        <v>-1</v>
      </c>
      <c r="AN6218" s="8">
        <f>SUM(AM$3:AM6218)</f>
        <v>3.5</v>
      </c>
      <c r="AO6218" s="2">
        <v>15</v>
      </c>
      <c r="AP6218" s="8">
        <f t="shared" si="979"/>
        <v>14</v>
      </c>
      <c r="AQ6218" s="8">
        <f>SUM(AP$3:AP6218)</f>
        <v>-693.5</v>
      </c>
      <c r="AR6218">
        <v>1.7</v>
      </c>
      <c r="AS6218">
        <v>2.1</v>
      </c>
      <c r="AT6218" s="4">
        <f t="shared" si="973"/>
        <v>-1</v>
      </c>
      <c r="AU6218" s="5">
        <f>SUM($AT$3:AT6218)</f>
        <v>3.5</v>
      </c>
      <c r="AV6218" s="6">
        <f>SUM(R6218,U6218,X6218,AA6218,AD6218,AG6218)</f>
        <v>1.1399999999999999</v>
      </c>
    </row>
    <row r="6219" spans="1:48" x14ac:dyDescent="0.25">
      <c r="A6219">
        <f>IF(AND(G6219&lt;&gt;"",H6219&lt;&gt;"",I6219&lt;&gt;"",J6219&lt;&gt;"",K6219&lt;&gt;"",L6219&lt;&gt;"",M6219&lt;&gt;"",N6219&lt;&gt;"",O6219&lt;&gt;"",P6219&lt;&gt;"",Q6219&lt;&gt;"",T6219&lt;&gt;"",W6219&lt;&gt;"",Z6219&lt;&gt;"",AC6219&lt;&gt;"",AF6219&lt;&gt;"",AI6219&lt;&gt;"",AL6219&lt;&gt;"",AO6219&lt;&gt;"",AR6219&lt;&gt;"",AS6219&lt;&gt;""),1,0)</f>
        <v>1</v>
      </c>
      <c r="B6219" s="1">
        <v>43495</v>
      </c>
      <c r="C6219" t="s">
        <v>283</v>
      </c>
      <c r="D6219" t="s">
        <v>1900</v>
      </c>
      <c r="E6219" t="s">
        <v>532</v>
      </c>
      <c r="F6219" t="s">
        <v>524</v>
      </c>
      <c r="G6219">
        <v>2019</v>
      </c>
      <c r="H6219">
        <v>1</v>
      </c>
      <c r="I6219">
        <v>30</v>
      </c>
      <c r="J6219" t="s">
        <v>89</v>
      </c>
      <c r="K6219">
        <v>4</v>
      </c>
      <c r="L6219" s="3">
        <v>1</v>
      </c>
      <c r="M6219" s="3">
        <v>1</v>
      </c>
      <c r="N6219">
        <v>2.5</v>
      </c>
      <c r="O6219">
        <v>3.4</v>
      </c>
      <c r="P6219">
        <v>3</v>
      </c>
      <c r="Q6219" s="2">
        <v>1.75</v>
      </c>
      <c r="R6219" s="8">
        <f t="shared" si="974"/>
        <v>0.75</v>
      </c>
      <c r="S6219" s="8">
        <f>SUM($R$3:R6219)</f>
        <v>-174.64000000000044</v>
      </c>
      <c r="T6219" s="2">
        <v>2</v>
      </c>
      <c r="U6219" s="8">
        <f t="shared" si="975"/>
        <v>-1</v>
      </c>
      <c r="V6219" s="8">
        <f>SUM($U$3:U6219)</f>
        <v>-536.7699999999985</v>
      </c>
      <c r="W6219" s="9">
        <v>1.3</v>
      </c>
      <c r="X6219" s="8">
        <f t="shared" si="970"/>
        <v>0.30000000000000004</v>
      </c>
      <c r="Y6219" s="8">
        <f>SUM($X$3:X6219)</f>
        <v>-137.51999999999967</v>
      </c>
      <c r="Z6219" s="9">
        <v>3.5</v>
      </c>
      <c r="AA6219" s="8">
        <f t="shared" si="971"/>
        <v>-1</v>
      </c>
      <c r="AB6219" s="8">
        <f>SUM($AA$3:AA6219)</f>
        <v>-726.16999999999939</v>
      </c>
      <c r="AC6219" s="2">
        <v>2.1</v>
      </c>
      <c r="AD6219" s="8">
        <f t="shared" si="972"/>
        <v>1.1000000000000001</v>
      </c>
      <c r="AE6219" s="8">
        <f>SUM(AD$3:AD6219)</f>
        <v>2157.5699999999997</v>
      </c>
      <c r="AF6219" s="2">
        <v>1.72</v>
      </c>
      <c r="AG6219" s="8">
        <f t="shared" si="976"/>
        <v>0.72</v>
      </c>
      <c r="AH6219" s="8">
        <f>SUM(AG$3:AG6219)</f>
        <v>-400.29999999999836</v>
      </c>
      <c r="AI6219">
        <v>9</v>
      </c>
      <c r="AJ6219" s="8">
        <f t="shared" si="977"/>
        <v>-1</v>
      </c>
      <c r="AK6219" s="8">
        <f>SUM(AJ$3:AJ6219)</f>
        <v>-1029.17</v>
      </c>
      <c r="AL6219" s="2">
        <v>10</v>
      </c>
      <c r="AM6219" s="8">
        <f t="shared" si="978"/>
        <v>-1</v>
      </c>
      <c r="AN6219" s="8">
        <f>SUM(AM$3:AM6219)</f>
        <v>2.5</v>
      </c>
      <c r="AO6219" s="2">
        <v>6.5</v>
      </c>
      <c r="AP6219" s="8">
        <f t="shared" si="979"/>
        <v>5.5</v>
      </c>
      <c r="AQ6219" s="8">
        <f>SUM(AP$3:AP6219)</f>
        <v>-688</v>
      </c>
      <c r="AR6219">
        <v>5</v>
      </c>
      <c r="AS6219">
        <v>1.17</v>
      </c>
      <c r="AT6219" s="4">
        <f t="shared" si="973"/>
        <v>-1</v>
      </c>
      <c r="AU6219" s="5">
        <f>SUM($AT$3:AT6219)</f>
        <v>2.5</v>
      </c>
      <c r="AV6219" s="6">
        <f>SUM(R6219,U6219,X6219,AA6219,AD6219,AG6219)</f>
        <v>0.87000000000000011</v>
      </c>
    </row>
    <row r="6220" spans="1:48" x14ac:dyDescent="0.25">
      <c r="A6220">
        <f>IF(AND(G6220&lt;&gt;"",H6220&lt;&gt;"",I6220&lt;&gt;"",J6220&lt;&gt;"",K6220&lt;&gt;"",L6220&lt;&gt;"",M6220&lt;&gt;"",N6220&lt;&gt;"",O6220&lt;&gt;"",P6220&lt;&gt;"",Q6220&lt;&gt;"",T6220&lt;&gt;"",W6220&lt;&gt;"",Z6220&lt;&gt;"",AC6220&lt;&gt;"",AF6220&lt;&gt;"",AI6220&lt;&gt;"",AL6220&lt;&gt;"",AO6220&lt;&gt;"",AR6220&lt;&gt;"",AS6220&lt;&gt;""),1,0)</f>
        <v>1</v>
      </c>
      <c r="B6220" s="1">
        <v>43495</v>
      </c>
      <c r="C6220" t="s">
        <v>283</v>
      </c>
      <c r="D6220" t="s">
        <v>6682</v>
      </c>
      <c r="E6220" t="s">
        <v>5855</v>
      </c>
      <c r="F6220" t="s">
        <v>525</v>
      </c>
      <c r="G6220">
        <v>2019</v>
      </c>
      <c r="H6220">
        <v>1</v>
      </c>
      <c r="I6220">
        <v>30</v>
      </c>
      <c r="J6220" t="s">
        <v>89</v>
      </c>
      <c r="K6220">
        <v>4</v>
      </c>
      <c r="L6220" s="3">
        <v>2</v>
      </c>
      <c r="M6220" s="3">
        <v>1</v>
      </c>
      <c r="N6220">
        <v>1.57</v>
      </c>
      <c r="O6220">
        <v>4.2</v>
      </c>
      <c r="P6220">
        <v>6.5</v>
      </c>
      <c r="Q6220" s="2">
        <v>1.7</v>
      </c>
      <c r="R6220" s="8">
        <f t="shared" si="974"/>
        <v>0.7</v>
      </c>
      <c r="S6220" s="8">
        <f>SUM($R$3:R6220)</f>
        <v>-173.94000000000045</v>
      </c>
      <c r="T6220" s="2">
        <v>2.0499999999999998</v>
      </c>
      <c r="U6220" s="8">
        <f t="shared" si="975"/>
        <v>-1</v>
      </c>
      <c r="V6220" s="8">
        <f>SUM($U$3:U6220)</f>
        <v>-537.7699999999985</v>
      </c>
      <c r="W6220" s="9">
        <v>1.2</v>
      </c>
      <c r="X6220" s="8">
        <f t="shared" si="970"/>
        <v>0.19999999999999996</v>
      </c>
      <c r="Y6220" s="8">
        <f>SUM($X$3:X6220)</f>
        <v>-137.31999999999968</v>
      </c>
      <c r="Z6220" s="9">
        <v>4.5</v>
      </c>
      <c r="AA6220" s="8">
        <f t="shared" si="971"/>
        <v>-1</v>
      </c>
      <c r="AB6220" s="8">
        <f>SUM($AA$3:AA6220)</f>
        <v>-727.16999999999939</v>
      </c>
      <c r="AC6220" s="2">
        <v>1.72</v>
      </c>
      <c r="AD6220" s="8">
        <f t="shared" si="972"/>
        <v>0.72</v>
      </c>
      <c r="AE6220" s="8">
        <f>SUM(AD$3:AD6220)</f>
        <v>2158.2899999999995</v>
      </c>
      <c r="AF6220" s="2">
        <v>2.1</v>
      </c>
      <c r="AG6220" s="8">
        <f t="shared" si="976"/>
        <v>-1</v>
      </c>
      <c r="AH6220" s="8">
        <f>SUM(AG$3:AG6220)</f>
        <v>-401.29999999999836</v>
      </c>
      <c r="AI6220">
        <v>9</v>
      </c>
      <c r="AJ6220" s="8">
        <f t="shared" si="977"/>
        <v>-1</v>
      </c>
      <c r="AK6220" s="8">
        <f>SUM(AJ$3:AJ6220)</f>
        <v>-1030.17</v>
      </c>
      <c r="AL6220" s="2">
        <v>9</v>
      </c>
      <c r="AM6220" s="8">
        <f t="shared" si="978"/>
        <v>8</v>
      </c>
      <c r="AN6220" s="8">
        <f>SUM(AM$3:AM6220)</f>
        <v>10.5</v>
      </c>
      <c r="AO6220" s="2">
        <v>8</v>
      </c>
      <c r="AP6220" s="8">
        <f t="shared" si="979"/>
        <v>-1</v>
      </c>
      <c r="AQ6220" s="8">
        <f>SUM(AP$3:AP6220)</f>
        <v>-689</v>
      </c>
      <c r="AR6220">
        <v>2.42</v>
      </c>
      <c r="AS6220">
        <v>1.52</v>
      </c>
      <c r="AT6220" s="4">
        <f t="shared" si="973"/>
        <v>8</v>
      </c>
      <c r="AU6220" s="5">
        <f>SUM($AT$3:AT6220)</f>
        <v>10.5</v>
      </c>
      <c r="AV6220" s="6">
        <f>SUM(R6220,U6220,X6220,AA6220,AD6220,AG6220)</f>
        <v>-1.3800000000000001</v>
      </c>
    </row>
    <row r="6221" spans="1:48" x14ac:dyDescent="0.25">
      <c r="A6221">
        <f>IF(AND(G6221&lt;&gt;"",H6221&lt;&gt;"",I6221&lt;&gt;"",J6221&lt;&gt;"",K6221&lt;&gt;"",L6221&lt;&gt;"",M6221&lt;&gt;"",N6221&lt;&gt;"",O6221&lt;&gt;"",P6221&lt;&gt;"",Q6221&lt;&gt;"",T6221&lt;&gt;"",W6221&lt;&gt;"",Z6221&lt;&gt;"",AC6221&lt;&gt;"",AF6221&lt;&gt;"",AI6221&lt;&gt;"",AL6221&lt;&gt;"",AO6221&lt;&gt;"",AR6221&lt;&gt;"",AS6221&lt;&gt;""),1,0)</f>
        <v>1</v>
      </c>
      <c r="B6221" s="1">
        <v>43494</v>
      </c>
      <c r="C6221" t="s">
        <v>298</v>
      </c>
      <c r="D6221" t="s">
        <v>6683</v>
      </c>
      <c r="E6221" t="s">
        <v>5796</v>
      </c>
      <c r="F6221" t="s">
        <v>401</v>
      </c>
      <c r="G6221">
        <v>2019</v>
      </c>
      <c r="H6221">
        <v>1</v>
      </c>
      <c r="I6221">
        <v>29</v>
      </c>
      <c r="J6221" t="s">
        <v>188</v>
      </c>
      <c r="K6221">
        <v>3</v>
      </c>
      <c r="L6221" s="3">
        <v>1</v>
      </c>
      <c r="M6221" s="3">
        <v>1</v>
      </c>
      <c r="N6221">
        <v>3.3</v>
      </c>
      <c r="O6221">
        <v>3</v>
      </c>
      <c r="P6221">
        <v>2.5499999999999998</v>
      </c>
      <c r="Q6221" s="2">
        <v>1.83</v>
      </c>
      <c r="R6221" s="8">
        <f t="shared" si="974"/>
        <v>0.83000000000000007</v>
      </c>
      <c r="S6221" s="8">
        <f>SUM($R$3:R6221)</f>
        <v>-173.11000000000044</v>
      </c>
      <c r="T6221" s="2">
        <v>1.83</v>
      </c>
      <c r="U6221" s="8">
        <f t="shared" si="975"/>
        <v>-1</v>
      </c>
      <c r="V6221" s="8">
        <f>SUM($U$3:U6221)</f>
        <v>-538.7699999999985</v>
      </c>
      <c r="W6221" s="9">
        <v>1.4</v>
      </c>
      <c r="X6221" s="8">
        <f t="shared" si="970"/>
        <v>0.39999999999999991</v>
      </c>
      <c r="Y6221" s="8">
        <f>SUM($X$3:X6221)</f>
        <v>-136.91999999999967</v>
      </c>
      <c r="Z6221" s="9">
        <v>3</v>
      </c>
      <c r="AA6221" s="8">
        <f t="shared" si="971"/>
        <v>-1</v>
      </c>
      <c r="AB6221" s="8">
        <f>SUM($AA$3:AA6221)</f>
        <v>-728.16999999999939</v>
      </c>
      <c r="AC6221" s="2">
        <v>2.2999999999999998</v>
      </c>
      <c r="AD6221" s="8">
        <f t="shared" si="972"/>
        <v>1.2999999999999998</v>
      </c>
      <c r="AE6221" s="8">
        <f>SUM(AD$3:AD6221)</f>
        <v>2159.5899999999997</v>
      </c>
      <c r="AF6221" s="2">
        <v>1.61</v>
      </c>
      <c r="AG6221" s="8">
        <f t="shared" si="976"/>
        <v>0.6100000000000001</v>
      </c>
      <c r="AH6221" s="8">
        <f>SUM(AG$3:AG6221)</f>
        <v>-400.68999999999835</v>
      </c>
      <c r="AI6221">
        <v>8.5</v>
      </c>
      <c r="AJ6221" s="8">
        <f t="shared" si="977"/>
        <v>-1</v>
      </c>
      <c r="AK6221" s="8">
        <f>SUM(AJ$3:AJ6221)</f>
        <v>-1031.17</v>
      </c>
      <c r="AL6221" s="2">
        <v>12</v>
      </c>
      <c r="AM6221" s="8">
        <f t="shared" si="978"/>
        <v>-1</v>
      </c>
      <c r="AN6221" s="8">
        <f>SUM(AM$3:AM6221)</f>
        <v>9.5</v>
      </c>
      <c r="AO6221" s="2">
        <v>5.5</v>
      </c>
      <c r="AP6221" s="8">
        <f t="shared" si="979"/>
        <v>4.5</v>
      </c>
      <c r="AQ6221" s="8">
        <f>SUM(AP$3:AP6221)</f>
        <v>-684.5</v>
      </c>
      <c r="AR6221">
        <v>7</v>
      </c>
      <c r="AS6221">
        <v>1.1000000000000001</v>
      </c>
      <c r="AT6221" s="4">
        <f t="shared" si="973"/>
        <v>-1</v>
      </c>
      <c r="AU6221" s="5">
        <f>SUM($AT$3:AT6221)</f>
        <v>9.5</v>
      </c>
      <c r="AV6221" s="6">
        <f>SUM(R6221,U6221,X6221,AA6221,AD6221,AG6221)</f>
        <v>1.1399999999999999</v>
      </c>
    </row>
    <row r="6222" spans="1:48" x14ac:dyDescent="0.25">
      <c r="A6222">
        <f>IF(AND(G6222&lt;&gt;"",H6222&lt;&gt;"",I6222&lt;&gt;"",J6222&lt;&gt;"",K6222&lt;&gt;"",L6222&lt;&gt;"",M6222&lt;&gt;"",N6222&lt;&gt;"",O6222&lt;&gt;"",P6222&lt;&gt;"",Q6222&lt;&gt;"",T6222&lt;&gt;"",W6222&lt;&gt;"",Z6222&lt;&gt;"",AC6222&lt;&gt;"",AF6222&lt;&gt;"",AI6222&lt;&gt;"",AL6222&lt;&gt;"",AO6222&lt;&gt;"",AR6222&lt;&gt;"",AS6222&lt;&gt;""),1,0)</f>
        <v>1</v>
      </c>
      <c r="B6222" s="1">
        <v>43494</v>
      </c>
      <c r="C6222" t="s">
        <v>298</v>
      </c>
      <c r="D6222" t="s">
        <v>6684</v>
      </c>
      <c r="E6222" t="s">
        <v>5803</v>
      </c>
      <c r="F6222" t="s">
        <v>400</v>
      </c>
      <c r="G6222">
        <v>2019</v>
      </c>
      <c r="H6222">
        <v>1</v>
      </c>
      <c r="I6222">
        <v>29</v>
      </c>
      <c r="J6222" t="s">
        <v>188</v>
      </c>
      <c r="K6222">
        <v>3</v>
      </c>
      <c r="L6222" s="3">
        <v>3</v>
      </c>
      <c r="M6222" s="3">
        <v>3</v>
      </c>
      <c r="N6222">
        <v>2.1</v>
      </c>
      <c r="O6222">
        <v>3.4</v>
      </c>
      <c r="P6222">
        <v>4</v>
      </c>
      <c r="Q6222" s="2">
        <v>1.8</v>
      </c>
      <c r="R6222" s="8">
        <f t="shared" si="974"/>
        <v>0.8</v>
      </c>
      <c r="S6222" s="8">
        <f>SUM($R$3:R6222)</f>
        <v>-172.31000000000043</v>
      </c>
      <c r="T6222" s="2">
        <v>1.9</v>
      </c>
      <c r="U6222" s="8">
        <f t="shared" si="975"/>
        <v>-1</v>
      </c>
      <c r="V6222" s="8">
        <f>SUM($U$3:U6222)</f>
        <v>-539.7699999999985</v>
      </c>
      <c r="W6222" s="9">
        <v>1.33</v>
      </c>
      <c r="X6222" s="8">
        <f t="shared" si="970"/>
        <v>0.33000000000000007</v>
      </c>
      <c r="Y6222" s="8">
        <f>SUM($X$3:X6222)</f>
        <v>-136.58999999999966</v>
      </c>
      <c r="Z6222" s="9">
        <v>3.4</v>
      </c>
      <c r="AA6222" s="8">
        <f t="shared" si="971"/>
        <v>-1</v>
      </c>
      <c r="AB6222" s="8">
        <f>SUM($AA$3:AA6222)</f>
        <v>-729.16999999999939</v>
      </c>
      <c r="AC6222" s="2">
        <v>2</v>
      </c>
      <c r="AD6222" s="8">
        <f t="shared" si="972"/>
        <v>1</v>
      </c>
      <c r="AE6222" s="8">
        <f>SUM(AD$3:AD6222)</f>
        <v>2160.5899999999997</v>
      </c>
      <c r="AF6222" s="2">
        <v>1.8</v>
      </c>
      <c r="AG6222" s="8">
        <f t="shared" si="976"/>
        <v>-1</v>
      </c>
      <c r="AH6222" s="8">
        <f>SUM(AG$3:AG6222)</f>
        <v>-401.68999999999835</v>
      </c>
      <c r="AI6222">
        <v>7.5</v>
      </c>
      <c r="AJ6222" s="8">
        <f t="shared" si="977"/>
        <v>-1</v>
      </c>
      <c r="AK6222" s="8">
        <f>SUM(AJ$3:AJ6222)</f>
        <v>-1032.17</v>
      </c>
      <c r="AL6222" s="2">
        <v>9</v>
      </c>
      <c r="AM6222" s="8">
        <f t="shared" si="978"/>
        <v>-1</v>
      </c>
      <c r="AN6222" s="8">
        <f>SUM(AM$3:AM6222)</f>
        <v>8.5</v>
      </c>
      <c r="AO6222" s="2">
        <v>6</v>
      </c>
      <c r="AP6222" s="8">
        <f t="shared" si="979"/>
        <v>-1</v>
      </c>
      <c r="AQ6222" s="8">
        <f>SUM(AP$3:AP6222)</f>
        <v>-685.5</v>
      </c>
      <c r="AR6222">
        <v>3.8</v>
      </c>
      <c r="AS6222">
        <v>1.25</v>
      </c>
      <c r="AT6222" s="4">
        <f t="shared" si="973"/>
        <v>-1</v>
      </c>
      <c r="AU6222" s="5">
        <f>SUM($AT$3:AT6222)</f>
        <v>8.5</v>
      </c>
      <c r="AV6222" s="6">
        <f>SUM(R6222,U6222,X6222,AA6222,AD6222,AG6222)</f>
        <v>-0.86999999999999988</v>
      </c>
    </row>
    <row r="6223" spans="1:48" x14ac:dyDescent="0.25">
      <c r="A6223">
        <f>IF(AND(G6223&lt;&gt;"",H6223&lt;&gt;"",I6223&lt;&gt;"",J6223&lt;&gt;"",K6223&lt;&gt;"",L6223&lt;&gt;"",M6223&lt;&gt;"",N6223&lt;&gt;"",O6223&lt;&gt;"",P6223&lt;&gt;"",Q6223&lt;&gt;"",T6223&lt;&gt;"",W6223&lt;&gt;"",Z6223&lt;&gt;"",AC6223&lt;&gt;"",AF6223&lt;&gt;"",AI6223&lt;&gt;"",AL6223&lt;&gt;"",AO6223&lt;&gt;"",AR6223&lt;&gt;"",AS6223&lt;&gt;""),1,0)</f>
        <v>1</v>
      </c>
      <c r="B6223" s="1">
        <v>43494</v>
      </c>
      <c r="C6223" t="s">
        <v>569</v>
      </c>
      <c r="D6223" t="s">
        <v>3822</v>
      </c>
      <c r="E6223" t="s">
        <v>256</v>
      </c>
      <c r="F6223" t="s">
        <v>543</v>
      </c>
      <c r="G6223">
        <v>2019</v>
      </c>
      <c r="H6223">
        <v>1</v>
      </c>
      <c r="I6223">
        <v>29</v>
      </c>
      <c r="J6223" t="s">
        <v>188</v>
      </c>
      <c r="K6223">
        <v>3</v>
      </c>
      <c r="L6223" s="3">
        <v>3</v>
      </c>
      <c r="M6223" s="3">
        <v>1</v>
      </c>
      <c r="N6223">
        <v>1.57</v>
      </c>
      <c r="O6223">
        <v>3.6</v>
      </c>
      <c r="P6223">
        <v>6.5</v>
      </c>
      <c r="Q6223" s="2">
        <v>2.1</v>
      </c>
      <c r="R6223" s="8">
        <f t="shared" si="974"/>
        <v>1.1000000000000001</v>
      </c>
      <c r="S6223" s="8">
        <f>SUM($R$3:R6223)</f>
        <v>-171.21000000000043</v>
      </c>
      <c r="T6223" s="2">
        <v>1.66</v>
      </c>
      <c r="U6223" s="8">
        <f t="shared" si="975"/>
        <v>-1</v>
      </c>
      <c r="V6223" s="8">
        <f>SUM($U$3:U6223)</f>
        <v>-540.7699999999985</v>
      </c>
      <c r="W6223" s="9">
        <v>1.36</v>
      </c>
      <c r="X6223" s="8">
        <f t="shared" si="970"/>
        <v>0.3600000000000001</v>
      </c>
      <c r="Y6223" s="8">
        <f>SUM($X$3:X6223)</f>
        <v>-136.22999999999965</v>
      </c>
      <c r="Z6223" s="9">
        <v>3</v>
      </c>
      <c r="AA6223" s="8">
        <f t="shared" si="971"/>
        <v>-1</v>
      </c>
      <c r="AB6223" s="8">
        <f>SUM($AA$3:AA6223)</f>
        <v>-730.16999999999939</v>
      </c>
      <c r="AC6223" s="2">
        <v>2.15</v>
      </c>
      <c r="AD6223" s="8">
        <f t="shared" si="972"/>
        <v>1.1499999999999999</v>
      </c>
      <c r="AE6223" s="8">
        <f>SUM(AD$3:AD6223)</f>
        <v>2161.7399999999998</v>
      </c>
      <c r="AF6223" s="2">
        <v>1.66</v>
      </c>
      <c r="AG6223" s="8">
        <f t="shared" si="976"/>
        <v>-1</v>
      </c>
      <c r="AH6223" s="8">
        <f>SUM(AG$3:AG6223)</f>
        <v>-402.68999999999835</v>
      </c>
      <c r="AI6223">
        <v>5.5</v>
      </c>
      <c r="AJ6223" s="8">
        <f t="shared" si="977"/>
        <v>-1</v>
      </c>
      <c r="AK6223" s="8">
        <f>SUM(AJ$3:AJ6223)</f>
        <v>-1033.17</v>
      </c>
      <c r="AL6223" s="2">
        <v>8.5</v>
      </c>
      <c r="AM6223" s="8">
        <f t="shared" si="978"/>
        <v>-1</v>
      </c>
      <c r="AN6223" s="8">
        <f>SUM(AM$3:AM6223)</f>
        <v>7.5</v>
      </c>
      <c r="AO6223" s="2">
        <v>7</v>
      </c>
      <c r="AP6223" s="8">
        <f t="shared" si="979"/>
        <v>-1</v>
      </c>
      <c r="AQ6223" s="8">
        <f>SUM(AP$3:AP6223)</f>
        <v>-686.5</v>
      </c>
      <c r="AR6223">
        <v>2.85</v>
      </c>
      <c r="AS6223">
        <v>1.4</v>
      </c>
      <c r="AT6223" s="4">
        <f t="shared" si="973"/>
        <v>-1</v>
      </c>
      <c r="AU6223" s="5">
        <f>SUM($AT$3:AT6223)</f>
        <v>7.5</v>
      </c>
      <c r="AV6223" s="6">
        <f>SUM(R6223,U6223,X6223,AA6223,AD6223,AG6223)</f>
        <v>-0.3899999999999999</v>
      </c>
    </row>
    <row r="6224" spans="1:48" x14ac:dyDescent="0.25">
      <c r="A6224">
        <f>IF(AND(G6224&lt;&gt;"",H6224&lt;&gt;"",I6224&lt;&gt;"",J6224&lt;&gt;"",K6224&lt;&gt;"",L6224&lt;&gt;"",M6224&lt;&gt;"",N6224&lt;&gt;"",O6224&lt;&gt;"",P6224&lt;&gt;"",Q6224&lt;&gt;"",T6224&lt;&gt;"",W6224&lt;&gt;"",Z6224&lt;&gt;"",AC6224&lt;&gt;"",AF6224&lt;&gt;"",AI6224&lt;&gt;"",AL6224&lt;&gt;"",AO6224&lt;&gt;"",AR6224&lt;&gt;"",AS6224&lt;&gt;""),1,0)</f>
        <v>1</v>
      </c>
      <c r="B6224" s="1">
        <v>43494</v>
      </c>
      <c r="C6224" t="s">
        <v>977</v>
      </c>
      <c r="D6224" t="s">
        <v>6685</v>
      </c>
      <c r="E6224" t="s">
        <v>5875</v>
      </c>
      <c r="F6224" t="s">
        <v>706</v>
      </c>
      <c r="G6224">
        <v>2019</v>
      </c>
      <c r="H6224">
        <v>1</v>
      </c>
      <c r="I6224">
        <v>29</v>
      </c>
      <c r="J6224" t="s">
        <v>188</v>
      </c>
      <c r="K6224">
        <v>3</v>
      </c>
      <c r="L6224" s="3">
        <v>2</v>
      </c>
      <c r="M6224" s="3">
        <v>0</v>
      </c>
      <c r="N6224">
        <v>3.5</v>
      </c>
      <c r="O6224">
        <v>3.3</v>
      </c>
      <c r="P6224">
        <v>2.1</v>
      </c>
      <c r="Q6224" s="2">
        <v>1.9</v>
      </c>
      <c r="R6224" s="8">
        <f t="shared" si="974"/>
        <v>-1</v>
      </c>
      <c r="S6224" s="8">
        <f>SUM($R$3:R6224)</f>
        <v>-172.21000000000043</v>
      </c>
      <c r="T6224" s="2">
        <v>1.9</v>
      </c>
      <c r="U6224" s="8">
        <f t="shared" si="975"/>
        <v>0.89999999999999991</v>
      </c>
      <c r="V6224" s="8">
        <f>SUM($U$3:U6224)</f>
        <v>-539.86999999999853</v>
      </c>
      <c r="W6224" s="9">
        <v>1.36</v>
      </c>
      <c r="X6224" s="8">
        <f t="shared" si="970"/>
        <v>0.3600000000000001</v>
      </c>
      <c r="Y6224" s="8">
        <f>SUM($X$3:X6224)</f>
        <v>-135.86999999999964</v>
      </c>
      <c r="Z6224" s="9">
        <v>3</v>
      </c>
      <c r="AA6224" s="8">
        <f t="shared" si="971"/>
        <v>-1</v>
      </c>
      <c r="AB6224" s="8">
        <f>SUM($AA$3:AA6224)</f>
        <v>-731.16999999999939</v>
      </c>
      <c r="AC6224" s="2">
        <v>2.0499999999999998</v>
      </c>
      <c r="AD6224" s="8">
        <f t="shared" si="972"/>
        <v>1.0499999999999998</v>
      </c>
      <c r="AE6224" s="8">
        <f>SUM(AD$3:AD6224)</f>
        <v>2162.79</v>
      </c>
      <c r="AF6224" s="2">
        <v>1.75</v>
      </c>
      <c r="AG6224" s="8">
        <f t="shared" si="976"/>
        <v>0.75</v>
      </c>
      <c r="AH6224" s="8">
        <f>SUM(AG$3:AG6224)</f>
        <v>-401.93999999999835</v>
      </c>
      <c r="AI6224">
        <v>9</v>
      </c>
      <c r="AJ6224" s="8">
        <f t="shared" si="977"/>
        <v>-1</v>
      </c>
      <c r="AK6224" s="8">
        <f>SUM(AJ$3:AJ6224)</f>
        <v>-1034.17</v>
      </c>
      <c r="AL6224" s="2">
        <v>12</v>
      </c>
      <c r="AM6224" s="8">
        <f t="shared" si="978"/>
        <v>-1</v>
      </c>
      <c r="AN6224" s="8">
        <f>SUM(AM$3:AM6224)</f>
        <v>6.5</v>
      </c>
      <c r="AO6224" s="2">
        <v>6</v>
      </c>
      <c r="AP6224" s="8">
        <f t="shared" si="979"/>
        <v>-1</v>
      </c>
      <c r="AQ6224" s="8">
        <f>SUM(AP$3:AP6224)</f>
        <v>-687.5</v>
      </c>
      <c r="AR6224">
        <v>7</v>
      </c>
      <c r="AS6224">
        <v>1.1000000000000001</v>
      </c>
      <c r="AT6224" s="4">
        <f t="shared" si="973"/>
        <v>-1</v>
      </c>
      <c r="AU6224" s="5">
        <f>SUM($AT$3:AT6224)</f>
        <v>6.5</v>
      </c>
      <c r="AV6224" s="6">
        <f>SUM(R6224,U6224,X6224,AA6224,AD6224,AG6224)</f>
        <v>1.0599999999999998</v>
      </c>
    </row>
    <row r="6225" spans="1:48" x14ac:dyDescent="0.25">
      <c r="A6225">
        <f>IF(AND(G6225&lt;&gt;"",H6225&lt;&gt;"",I6225&lt;&gt;"",J6225&lt;&gt;"",K6225&lt;&gt;"",L6225&lt;&gt;"",M6225&lt;&gt;"",N6225&lt;&gt;"",O6225&lt;&gt;"",P6225&lt;&gt;"",Q6225&lt;&gt;"",T6225&lt;&gt;"",W6225&lt;&gt;"",Z6225&lt;&gt;"",AC6225&lt;&gt;"",AF6225&lt;&gt;"",AI6225&lt;&gt;"",AL6225&lt;&gt;"",AO6225&lt;&gt;"",AR6225&lt;&gt;"",AS6225&lt;&gt;""),1,0)</f>
        <v>1</v>
      </c>
      <c r="B6225" s="1">
        <v>43494</v>
      </c>
      <c r="C6225" t="s">
        <v>1442</v>
      </c>
      <c r="D6225" t="s">
        <v>6015</v>
      </c>
      <c r="E6225" t="s">
        <v>5594</v>
      </c>
      <c r="F6225" t="s">
        <v>494</v>
      </c>
      <c r="G6225">
        <v>2019</v>
      </c>
      <c r="H6225">
        <v>1</v>
      </c>
      <c r="I6225">
        <v>29</v>
      </c>
      <c r="J6225" t="s">
        <v>188</v>
      </c>
      <c r="K6225">
        <v>3</v>
      </c>
      <c r="L6225" s="3">
        <v>2</v>
      </c>
      <c r="M6225" s="3">
        <v>2</v>
      </c>
      <c r="N6225">
        <v>3</v>
      </c>
      <c r="O6225">
        <v>3.1</v>
      </c>
      <c r="P6225">
        <v>2.5</v>
      </c>
      <c r="Q6225" s="2">
        <v>1.9</v>
      </c>
      <c r="R6225" s="8">
        <f t="shared" si="974"/>
        <v>0.89999999999999991</v>
      </c>
      <c r="S6225" s="8">
        <f>SUM($R$3:R6225)</f>
        <v>-171.31000000000043</v>
      </c>
      <c r="T6225" s="2">
        <v>1.8</v>
      </c>
      <c r="U6225" s="8">
        <f t="shared" si="975"/>
        <v>-1</v>
      </c>
      <c r="V6225" s="8">
        <f>SUM($U$3:U6225)</f>
        <v>-540.86999999999853</v>
      </c>
      <c r="W6225" s="9">
        <v>1.4</v>
      </c>
      <c r="X6225" s="8">
        <f t="shared" si="970"/>
        <v>0.39999999999999991</v>
      </c>
      <c r="Y6225" s="8">
        <f>SUM($X$3:X6225)</f>
        <v>-135.46999999999963</v>
      </c>
      <c r="Z6225" s="9">
        <v>2.75</v>
      </c>
      <c r="AA6225" s="8">
        <f t="shared" si="971"/>
        <v>-1</v>
      </c>
      <c r="AB6225" s="8">
        <f>SUM($AA$3:AA6225)</f>
        <v>-732.16999999999939</v>
      </c>
      <c r="AC6225" s="2">
        <v>2.25</v>
      </c>
      <c r="AD6225" s="8">
        <f t="shared" si="972"/>
        <v>1.25</v>
      </c>
      <c r="AE6225" s="8">
        <f>SUM(AD$3:AD6225)</f>
        <v>2164.04</v>
      </c>
      <c r="AF6225" s="2">
        <v>1.61</v>
      </c>
      <c r="AG6225" s="8">
        <f t="shared" si="976"/>
        <v>-1</v>
      </c>
      <c r="AH6225" s="8">
        <f>SUM(AG$3:AG6225)</f>
        <v>-402.93999999999835</v>
      </c>
      <c r="AI6225">
        <v>8</v>
      </c>
      <c r="AJ6225" s="8">
        <f t="shared" si="977"/>
        <v>-1</v>
      </c>
      <c r="AK6225" s="8">
        <f>SUM(AJ$3:AJ6225)</f>
        <v>-1035.17</v>
      </c>
      <c r="AL6225" s="2">
        <v>11</v>
      </c>
      <c r="AM6225" s="8">
        <f t="shared" si="978"/>
        <v>-1</v>
      </c>
      <c r="AN6225" s="8">
        <f>SUM(AM$3:AM6225)</f>
        <v>5.5</v>
      </c>
      <c r="AO6225" s="2">
        <v>6</v>
      </c>
      <c r="AP6225" s="8">
        <f t="shared" si="979"/>
        <v>-1</v>
      </c>
      <c r="AQ6225" s="8">
        <f>SUM(AP$3:AP6225)</f>
        <v>-688.5</v>
      </c>
      <c r="AR6225">
        <v>6</v>
      </c>
      <c r="AS6225">
        <v>1.1200000000000001</v>
      </c>
      <c r="AT6225" s="4">
        <f t="shared" si="973"/>
        <v>-1</v>
      </c>
      <c r="AU6225" s="5">
        <f>SUM($AT$3:AT6225)</f>
        <v>5.5</v>
      </c>
      <c r="AV6225" s="6">
        <f>SUM(R6225,U6225,X6225,AA6225,AD6225,AG6225)</f>
        <v>-0.45000000000000018</v>
      </c>
    </row>
    <row r="6226" spans="1:48" x14ac:dyDescent="0.25">
      <c r="A6226">
        <f>IF(AND(G6226&lt;&gt;"",H6226&lt;&gt;"",I6226&lt;&gt;"",J6226&lt;&gt;"",K6226&lt;&gt;"",L6226&lt;&gt;"",M6226&lt;&gt;"",N6226&lt;&gt;"",O6226&lt;&gt;"",P6226&lt;&gt;"",Q6226&lt;&gt;"",T6226&lt;&gt;"",W6226&lt;&gt;"",Z6226&lt;&gt;"",AC6226&lt;&gt;"",AF6226&lt;&gt;"",AI6226&lt;&gt;"",AL6226&lt;&gt;"",AO6226&lt;&gt;"",AR6226&lt;&gt;"",AS6226&lt;&gt;""),1,0)</f>
        <v>1</v>
      </c>
      <c r="B6226" s="1">
        <v>43494</v>
      </c>
      <c r="C6226" t="s">
        <v>283</v>
      </c>
      <c r="D6226" t="s">
        <v>6686</v>
      </c>
      <c r="E6226" t="s">
        <v>519</v>
      </c>
      <c r="F6226" t="s">
        <v>5823</v>
      </c>
      <c r="G6226">
        <v>2019</v>
      </c>
      <c r="H6226">
        <v>1</v>
      </c>
      <c r="I6226">
        <v>29</v>
      </c>
      <c r="J6226" t="s">
        <v>188</v>
      </c>
      <c r="K6226">
        <v>3</v>
      </c>
      <c r="L6226" s="3">
        <v>2</v>
      </c>
      <c r="M6226" s="3">
        <v>1</v>
      </c>
      <c r="N6226">
        <v>1.22</v>
      </c>
      <c r="O6226">
        <v>7</v>
      </c>
      <c r="P6226">
        <v>15</v>
      </c>
      <c r="Q6226" s="2">
        <v>1.9</v>
      </c>
      <c r="R6226" s="8">
        <f t="shared" si="974"/>
        <v>0.89999999999999991</v>
      </c>
      <c r="S6226" s="8">
        <f>SUM($R$3:R6226)</f>
        <v>-170.41000000000042</v>
      </c>
      <c r="T6226" s="2">
        <v>1.9</v>
      </c>
      <c r="U6226" s="8">
        <f t="shared" si="975"/>
        <v>-1</v>
      </c>
      <c r="V6226" s="8">
        <f>SUM($U$3:U6226)</f>
        <v>-541.86999999999853</v>
      </c>
      <c r="W6226" s="9">
        <v>1.1200000000000001</v>
      </c>
      <c r="X6226" s="8">
        <f t="shared" si="970"/>
        <v>0.12000000000000011</v>
      </c>
      <c r="Y6226" s="8">
        <f>SUM($X$3:X6226)</f>
        <v>-135.34999999999962</v>
      </c>
      <c r="Z6226" s="9">
        <v>6</v>
      </c>
      <c r="AA6226" s="8">
        <f t="shared" si="971"/>
        <v>-1</v>
      </c>
      <c r="AB6226" s="8">
        <f>SUM($AA$3:AA6226)</f>
        <v>-733.16999999999939</v>
      </c>
      <c r="AC6226" s="2">
        <v>1.4</v>
      </c>
      <c r="AD6226" s="8">
        <f t="shared" si="972"/>
        <v>0.39999999999999991</v>
      </c>
      <c r="AE6226" s="8">
        <f>SUM(AD$3:AD6226)</f>
        <v>2164.44</v>
      </c>
      <c r="AF6226" s="2">
        <v>3</v>
      </c>
      <c r="AG6226" s="8">
        <f t="shared" si="976"/>
        <v>-1</v>
      </c>
      <c r="AH6226" s="8">
        <f>SUM(AG$3:AG6226)</f>
        <v>-403.93999999999835</v>
      </c>
      <c r="AI6226">
        <v>10</v>
      </c>
      <c r="AJ6226" s="8">
        <f t="shared" si="977"/>
        <v>-1</v>
      </c>
      <c r="AK6226" s="8">
        <f>SUM(AJ$3:AJ6226)</f>
        <v>-1036.17</v>
      </c>
      <c r="AL6226" s="2">
        <v>10</v>
      </c>
      <c r="AM6226" s="8">
        <f t="shared" si="978"/>
        <v>9</v>
      </c>
      <c r="AN6226" s="8">
        <f>SUM(AM$3:AM6226)</f>
        <v>14.5</v>
      </c>
      <c r="AO6226" s="2">
        <v>15</v>
      </c>
      <c r="AP6226" s="8">
        <f t="shared" si="979"/>
        <v>-1</v>
      </c>
      <c r="AQ6226" s="8">
        <f>SUM(AP$3:AP6226)</f>
        <v>-689.5</v>
      </c>
      <c r="AR6226">
        <v>1.62</v>
      </c>
      <c r="AS6226">
        <v>2.25</v>
      </c>
      <c r="AT6226" s="4">
        <f t="shared" si="973"/>
        <v>9</v>
      </c>
      <c r="AU6226" s="5">
        <f>SUM($AT$3:AT6226)</f>
        <v>14.5</v>
      </c>
      <c r="AV6226" s="6">
        <f>SUM(R6226,U6226,X6226,AA6226,AD6226,AG6226)</f>
        <v>-1.58</v>
      </c>
    </row>
    <row r="6227" spans="1:48" x14ac:dyDescent="0.25">
      <c r="A6227">
        <f>IF(AND(G6227&lt;&gt;"",H6227&lt;&gt;"",I6227&lt;&gt;"",J6227&lt;&gt;"",K6227&lt;&gt;"",L6227&lt;&gt;"",M6227&lt;&gt;"",N6227&lt;&gt;"",O6227&lt;&gt;"",P6227&lt;&gt;"",Q6227&lt;&gt;"",T6227&lt;&gt;"",W6227&lt;&gt;"",Z6227&lt;&gt;"",AC6227&lt;&gt;"",AF6227&lt;&gt;"",AI6227&lt;&gt;"",AL6227&lt;&gt;"",AO6227&lt;&gt;"",AR6227&lt;&gt;"",AS6227&lt;&gt;""),1,0)</f>
        <v>1</v>
      </c>
      <c r="B6227" s="1">
        <v>43494</v>
      </c>
      <c r="C6227" t="s">
        <v>283</v>
      </c>
      <c r="D6227" t="s">
        <v>6687</v>
      </c>
      <c r="E6227" t="s">
        <v>407</v>
      </c>
      <c r="F6227" t="s">
        <v>5863</v>
      </c>
      <c r="G6227">
        <v>2019</v>
      </c>
      <c r="H6227">
        <v>1</v>
      </c>
      <c r="I6227">
        <v>29</v>
      </c>
      <c r="J6227" t="s">
        <v>188</v>
      </c>
      <c r="K6227">
        <v>3</v>
      </c>
      <c r="L6227" s="3">
        <v>4</v>
      </c>
      <c r="M6227" s="3">
        <v>2</v>
      </c>
      <c r="N6227">
        <v>2.4500000000000002</v>
      </c>
      <c r="O6227">
        <v>3.25</v>
      </c>
      <c r="P6227">
        <v>3.2</v>
      </c>
      <c r="Q6227" s="2">
        <v>1.95</v>
      </c>
      <c r="R6227" s="8">
        <f t="shared" si="974"/>
        <v>0.95</v>
      </c>
      <c r="S6227" s="8">
        <f>SUM($R$3:R6227)</f>
        <v>-169.46000000000043</v>
      </c>
      <c r="T6227" s="2">
        <v>1.8</v>
      </c>
      <c r="U6227" s="8">
        <f t="shared" si="975"/>
        <v>-1</v>
      </c>
      <c r="V6227" s="8">
        <f>SUM($U$3:U6227)</f>
        <v>-542.86999999999853</v>
      </c>
      <c r="W6227" s="9">
        <v>1.44</v>
      </c>
      <c r="X6227" s="8">
        <f t="shared" si="970"/>
        <v>0.43999999999999995</v>
      </c>
      <c r="Y6227" s="8">
        <f>SUM($X$3:X6227)</f>
        <v>-134.90999999999963</v>
      </c>
      <c r="Z6227" s="9">
        <v>2.75</v>
      </c>
      <c r="AA6227" s="8">
        <f t="shared" si="971"/>
        <v>-1</v>
      </c>
      <c r="AB6227" s="8">
        <f>SUM($AA$3:AA6227)</f>
        <v>-734.16999999999939</v>
      </c>
      <c r="AC6227" s="2">
        <v>2.37</v>
      </c>
      <c r="AD6227" s="8">
        <f t="shared" si="972"/>
        <v>1.37</v>
      </c>
      <c r="AE6227" s="8">
        <f>SUM(AD$3:AD6227)</f>
        <v>2165.81</v>
      </c>
      <c r="AF6227" s="2">
        <v>1.57</v>
      </c>
      <c r="AG6227" s="8">
        <f t="shared" si="976"/>
        <v>-1</v>
      </c>
      <c r="AH6227" s="8">
        <f>SUM(AG$3:AG6227)</f>
        <v>-404.93999999999835</v>
      </c>
      <c r="AI6227">
        <v>7.5</v>
      </c>
      <c r="AJ6227" s="8">
        <f t="shared" si="977"/>
        <v>-1</v>
      </c>
      <c r="AK6227" s="8">
        <f>SUM(AJ$3:AJ6227)</f>
        <v>-1037.17</v>
      </c>
      <c r="AL6227" s="2">
        <v>11</v>
      </c>
      <c r="AM6227" s="8">
        <f t="shared" si="978"/>
        <v>-1</v>
      </c>
      <c r="AN6227" s="8">
        <f>SUM(AM$3:AM6227)</f>
        <v>13.5</v>
      </c>
      <c r="AO6227" s="2">
        <v>6.5</v>
      </c>
      <c r="AP6227" s="8">
        <f t="shared" si="979"/>
        <v>-1</v>
      </c>
      <c r="AQ6227" s="8">
        <f>SUM(AP$3:AP6227)</f>
        <v>-690.5</v>
      </c>
      <c r="AR6227">
        <v>5</v>
      </c>
      <c r="AS6227">
        <v>1.17</v>
      </c>
      <c r="AT6227" s="4">
        <f t="shared" si="973"/>
        <v>-1</v>
      </c>
      <c r="AU6227" s="5">
        <f>SUM($AT$3:AT6227)</f>
        <v>13.5</v>
      </c>
      <c r="AV6227" s="6">
        <f>SUM(R6227,U6227,X6227,AA6227,AD6227,AG6227)</f>
        <v>-0.24</v>
      </c>
    </row>
    <row r="6228" spans="1:48" x14ac:dyDescent="0.25">
      <c r="A6228">
        <f>IF(AND(G6228&lt;&gt;"",H6228&lt;&gt;"",I6228&lt;&gt;"",J6228&lt;&gt;"",K6228&lt;&gt;"",L6228&lt;&gt;"",M6228&lt;&gt;"",N6228&lt;&gt;"",O6228&lt;&gt;"",P6228&lt;&gt;"",Q6228&lt;&gt;"",T6228&lt;&gt;"",W6228&lt;&gt;"",Z6228&lt;&gt;"",AC6228&lt;&gt;"",AF6228&lt;&gt;"",AI6228&lt;&gt;"",AL6228&lt;&gt;"",AO6228&lt;&gt;"",AR6228&lt;&gt;"",AS6228&lt;&gt;""),1,0)</f>
        <v>0</v>
      </c>
      <c r="B6228" s="1">
        <v>43494</v>
      </c>
      <c r="C6228" t="s">
        <v>283</v>
      </c>
      <c r="D6228" t="s">
        <v>6688</v>
      </c>
      <c r="E6228" t="s">
        <v>5852</v>
      </c>
      <c r="F6228" t="s">
        <v>348</v>
      </c>
      <c r="G6228">
        <v>2019</v>
      </c>
      <c r="H6228">
        <v>1</v>
      </c>
      <c r="I6228">
        <v>29</v>
      </c>
      <c r="J6228" t="s">
        <v>188</v>
      </c>
      <c r="K6228">
        <v>3</v>
      </c>
      <c r="L6228" s="3">
        <v>0</v>
      </c>
      <c r="M6228" s="3">
        <v>1</v>
      </c>
      <c r="N6228">
        <v>3.75</v>
      </c>
      <c r="O6228">
        <v>3.2</v>
      </c>
      <c r="P6228">
        <v>2.25</v>
      </c>
      <c r="Q6228" s="2">
        <v>1.9</v>
      </c>
      <c r="R6228" s="8" t="str">
        <f t="shared" si="974"/>
        <v/>
      </c>
      <c r="S6228" s="8">
        <f>SUM($R$3:R6228)</f>
        <v>-169.46000000000043</v>
      </c>
      <c r="T6228" s="2">
        <v>1.9</v>
      </c>
      <c r="U6228" s="8" t="str">
        <f t="shared" si="975"/>
        <v/>
      </c>
      <c r="V6228" s="8">
        <f>SUM($U$3:U6228)</f>
        <v>-542.86999999999853</v>
      </c>
      <c r="W6228" s="9">
        <v>1.36</v>
      </c>
      <c r="X6228" s="8" t="str">
        <f t="shared" si="970"/>
        <v/>
      </c>
      <c r="Y6228" s="8">
        <f>SUM($X$3:X6228)</f>
        <v>-134.90999999999963</v>
      </c>
      <c r="Z6228" s="9">
        <v>3.2</v>
      </c>
      <c r="AA6228" s="8" t="str">
        <f t="shared" si="971"/>
        <v/>
      </c>
      <c r="AB6228" s="8">
        <f>SUM($AA$3:AA6228)</f>
        <v>-734.16999999999939</v>
      </c>
      <c r="AC6228" s="2">
        <v>2.2000000000000002</v>
      </c>
      <c r="AD6228" s="8" t="str">
        <f t="shared" si="972"/>
        <v/>
      </c>
      <c r="AE6228" s="8">
        <f>SUM(AD$3:AD6228)</f>
        <v>2165.81</v>
      </c>
      <c r="AF6228" s="2">
        <v>1.66</v>
      </c>
      <c r="AG6228" s="8" t="str">
        <f t="shared" si="976"/>
        <v/>
      </c>
      <c r="AH6228" s="8">
        <f>SUM(AG$3:AG6228)</f>
        <v>-404.93999999999835</v>
      </c>
      <c r="AI6228">
        <v>11</v>
      </c>
      <c r="AJ6228" s="8" t="str">
        <f t="shared" si="977"/>
        <v/>
      </c>
      <c r="AK6228" s="8">
        <f>SUM(AJ$3:AJ6228)</f>
        <v>-1037.17</v>
      </c>
      <c r="AL6228" s="2">
        <v>15</v>
      </c>
      <c r="AM6228" s="8" t="str">
        <f t="shared" si="978"/>
        <v/>
      </c>
      <c r="AN6228" s="8">
        <f>SUM(AM$3:AM6228)</f>
        <v>13.5</v>
      </c>
      <c r="AO6228" s="2">
        <v>6</v>
      </c>
      <c r="AP6228" s="8" t="str">
        <f t="shared" si="979"/>
        <v/>
      </c>
      <c r="AQ6228" s="8">
        <f>SUM(AP$3:AP6228)</f>
        <v>-690.5</v>
      </c>
      <c r="AT6228" s="4" t="str">
        <f t="shared" si="973"/>
        <v/>
      </c>
      <c r="AU6228" s="5">
        <f>SUM($AT$3:AT6228)</f>
        <v>13.5</v>
      </c>
      <c r="AV6228" s="6">
        <f>SUM(R6228,U6228,X6228,AA6228,AD6228,AG6228)</f>
        <v>0</v>
      </c>
    </row>
    <row r="6229" spans="1:48" x14ac:dyDescent="0.25">
      <c r="A6229">
        <f>IF(AND(G6229&lt;&gt;"",H6229&lt;&gt;"",I6229&lt;&gt;"",J6229&lt;&gt;"",K6229&lt;&gt;"",L6229&lt;&gt;"",M6229&lt;&gt;"",N6229&lt;&gt;"",O6229&lt;&gt;"",P6229&lt;&gt;"",Q6229&lt;&gt;"",T6229&lt;&gt;"",W6229&lt;&gt;"",Z6229&lt;&gt;"",AC6229&lt;&gt;"",AF6229&lt;&gt;"",AI6229&lt;&gt;"",AL6229&lt;&gt;"",AO6229&lt;&gt;"",AR6229&lt;&gt;"",AS6229&lt;&gt;""),1,0)</f>
        <v>1</v>
      </c>
      <c r="B6229" s="1">
        <v>43494</v>
      </c>
      <c r="C6229" t="s">
        <v>283</v>
      </c>
      <c r="D6229" t="s">
        <v>1445</v>
      </c>
      <c r="E6229" t="s">
        <v>234</v>
      </c>
      <c r="F6229" t="s">
        <v>522</v>
      </c>
      <c r="G6229">
        <v>2019</v>
      </c>
      <c r="H6229">
        <v>1</v>
      </c>
      <c r="I6229">
        <v>29</v>
      </c>
      <c r="J6229" t="s">
        <v>188</v>
      </c>
      <c r="K6229">
        <v>3</v>
      </c>
      <c r="L6229" s="3">
        <v>2</v>
      </c>
      <c r="M6229" s="3">
        <v>2</v>
      </c>
      <c r="N6229">
        <v>1.36</v>
      </c>
      <c r="O6229">
        <v>5.25</v>
      </c>
      <c r="P6229">
        <v>10</v>
      </c>
      <c r="Q6229" s="2">
        <v>1.95</v>
      </c>
      <c r="R6229" s="8">
        <f t="shared" si="974"/>
        <v>0.95</v>
      </c>
      <c r="S6229" s="8">
        <f>SUM($R$3:R6229)</f>
        <v>-168.51000000000045</v>
      </c>
      <c r="T6229" s="2">
        <v>1.8</v>
      </c>
      <c r="U6229" s="8">
        <f t="shared" si="975"/>
        <v>-1</v>
      </c>
      <c r="V6229" s="8">
        <f>SUM($U$3:U6229)</f>
        <v>-543.86999999999853</v>
      </c>
      <c r="W6229" s="9">
        <v>1.2</v>
      </c>
      <c r="X6229" s="8">
        <f t="shared" si="970"/>
        <v>0.19999999999999996</v>
      </c>
      <c r="Y6229" s="8">
        <f>SUM($X$3:X6229)</f>
        <v>-134.70999999999964</v>
      </c>
      <c r="Z6229" s="9">
        <v>4.5</v>
      </c>
      <c r="AA6229" s="8">
        <f t="shared" si="971"/>
        <v>-1</v>
      </c>
      <c r="AB6229" s="8">
        <f>SUM($AA$3:AA6229)</f>
        <v>-735.16999999999939</v>
      </c>
      <c r="AC6229" s="2">
        <v>1.61</v>
      </c>
      <c r="AD6229" s="8">
        <f t="shared" si="972"/>
        <v>0.6100000000000001</v>
      </c>
      <c r="AE6229" s="8">
        <f>SUM(AD$3:AD6229)</f>
        <v>2166.42</v>
      </c>
      <c r="AF6229" s="2">
        <v>2.2999999999999998</v>
      </c>
      <c r="AG6229" s="8">
        <f t="shared" si="976"/>
        <v>-1</v>
      </c>
      <c r="AH6229" s="8">
        <f>SUM(AG$3:AG6229)</f>
        <v>-405.93999999999835</v>
      </c>
      <c r="AI6229">
        <v>8.5</v>
      </c>
      <c r="AJ6229" s="8">
        <f t="shared" si="977"/>
        <v>-1</v>
      </c>
      <c r="AK6229" s="8">
        <f>SUM(AJ$3:AJ6229)</f>
        <v>-1038.17</v>
      </c>
      <c r="AL6229" s="2">
        <v>10</v>
      </c>
      <c r="AM6229" s="8">
        <f t="shared" si="978"/>
        <v>-1</v>
      </c>
      <c r="AN6229" s="8">
        <f>SUM(AM$3:AM6229)</f>
        <v>12.5</v>
      </c>
      <c r="AO6229" s="2">
        <v>10</v>
      </c>
      <c r="AP6229" s="8">
        <f t="shared" si="979"/>
        <v>-1</v>
      </c>
      <c r="AQ6229" s="8">
        <f>SUM(AP$3:AP6229)</f>
        <v>-691.5</v>
      </c>
      <c r="AR6229">
        <v>2.02</v>
      </c>
      <c r="AS6229">
        <v>1.91</v>
      </c>
      <c r="AT6229" s="4">
        <f t="shared" si="973"/>
        <v>-1</v>
      </c>
      <c r="AU6229" s="5">
        <f>SUM($AT$3:AT6229)</f>
        <v>12.5</v>
      </c>
      <c r="AV6229" s="6">
        <f>SUM(R6229,U6229,X6229,AA6229,AD6229,AG6229)</f>
        <v>-1.24</v>
      </c>
    </row>
    <row r="6230" spans="1:48" x14ac:dyDescent="0.25">
      <c r="A6230">
        <f>IF(AND(G6230&lt;&gt;"",H6230&lt;&gt;"",I6230&lt;&gt;"",J6230&lt;&gt;"",K6230&lt;&gt;"",L6230&lt;&gt;"",M6230&lt;&gt;"",N6230&lt;&gt;"",O6230&lt;&gt;"",P6230&lt;&gt;"",Q6230&lt;&gt;"",T6230&lt;&gt;"",W6230&lt;&gt;"",Z6230&lt;&gt;"",AC6230&lt;&gt;"",AF6230&lt;&gt;"",AI6230&lt;&gt;"",AL6230&lt;&gt;"",AO6230&lt;&gt;"",AR6230&lt;&gt;"",AS6230&lt;&gt;""),1,0)</f>
        <v>0</v>
      </c>
      <c r="B6230" s="1">
        <v>43494</v>
      </c>
      <c r="C6230" t="s">
        <v>283</v>
      </c>
      <c r="D6230" t="s">
        <v>6689</v>
      </c>
      <c r="E6230" t="s">
        <v>5857</v>
      </c>
      <c r="F6230" t="s">
        <v>5854</v>
      </c>
      <c r="G6230">
        <v>2019</v>
      </c>
      <c r="H6230">
        <v>1</v>
      </c>
      <c r="I6230">
        <v>29</v>
      </c>
      <c r="J6230" t="s">
        <v>188</v>
      </c>
      <c r="K6230">
        <v>3</v>
      </c>
      <c r="L6230" s="3">
        <v>2</v>
      </c>
      <c r="M6230" s="3">
        <v>1</v>
      </c>
      <c r="N6230">
        <v>19</v>
      </c>
      <c r="O6230">
        <v>9</v>
      </c>
      <c r="P6230">
        <v>1.1599999999999999</v>
      </c>
      <c r="Q6230" s="2">
        <v>2.2000000000000002</v>
      </c>
      <c r="R6230" s="8" t="str">
        <f t="shared" si="974"/>
        <v/>
      </c>
      <c r="S6230" s="8">
        <f>SUM($R$3:R6230)</f>
        <v>-168.51000000000045</v>
      </c>
      <c r="T6230" s="2">
        <v>1.61</v>
      </c>
      <c r="U6230" s="8" t="str">
        <f t="shared" si="975"/>
        <v/>
      </c>
      <c r="V6230" s="8">
        <f>SUM($U$3:U6230)</f>
        <v>-543.86999999999853</v>
      </c>
      <c r="W6230" s="9">
        <v>1.1599999999999999</v>
      </c>
      <c r="X6230" s="8" t="str">
        <f t="shared" si="970"/>
        <v/>
      </c>
      <c r="Y6230" s="8">
        <f>SUM($X$3:X6230)</f>
        <v>-134.70999999999964</v>
      </c>
      <c r="Z6230" s="9">
        <v>5</v>
      </c>
      <c r="AA6230" s="8" t="str">
        <f t="shared" si="971"/>
        <v/>
      </c>
      <c r="AB6230" s="8">
        <f>SUM($AA$3:AA6230)</f>
        <v>-735.16999999999939</v>
      </c>
      <c r="AC6230" s="2">
        <v>1.44</v>
      </c>
      <c r="AD6230" s="8" t="str">
        <f t="shared" si="972"/>
        <v/>
      </c>
      <c r="AE6230" s="8">
        <f>SUM(AD$3:AD6230)</f>
        <v>2166.42</v>
      </c>
      <c r="AF6230" s="2">
        <v>2.75</v>
      </c>
      <c r="AG6230" s="8" t="str">
        <f t="shared" si="976"/>
        <v/>
      </c>
      <c r="AH6230" s="8">
        <f>SUM(AG$3:AG6230)</f>
        <v>-405.93999999999835</v>
      </c>
      <c r="AI6230">
        <v>41</v>
      </c>
      <c r="AJ6230" s="8" t="str">
        <f t="shared" si="977"/>
        <v/>
      </c>
      <c r="AK6230" s="8">
        <f>SUM(AJ$3:AJ6230)</f>
        <v>-1038.17</v>
      </c>
      <c r="AL6230" s="2">
        <v>41</v>
      </c>
      <c r="AM6230" s="8" t="str">
        <f t="shared" si="978"/>
        <v/>
      </c>
      <c r="AN6230" s="8">
        <f>SUM(AM$3:AM6230)</f>
        <v>12.5</v>
      </c>
      <c r="AO6230" s="2">
        <v>19</v>
      </c>
      <c r="AP6230" s="8" t="str">
        <f t="shared" si="979"/>
        <v/>
      </c>
      <c r="AQ6230" s="8">
        <f>SUM(AP$3:AP6230)</f>
        <v>-691.5</v>
      </c>
      <c r="AT6230" s="4" t="str">
        <f t="shared" si="973"/>
        <v/>
      </c>
      <c r="AU6230" s="5">
        <f>SUM($AT$3:AT6230)</f>
        <v>12.5</v>
      </c>
      <c r="AV6230" s="6">
        <f>SUM(R6230,U6230,X6230,AA6230,AD6230,AG6230)</f>
        <v>0</v>
      </c>
    </row>
    <row r="6231" spans="1:48" x14ac:dyDescent="0.25">
      <c r="A6231">
        <f>IF(AND(G6231&lt;&gt;"",H6231&lt;&gt;"",I6231&lt;&gt;"",J6231&lt;&gt;"",K6231&lt;&gt;"",L6231&lt;&gt;"",M6231&lt;&gt;"",N6231&lt;&gt;"",O6231&lt;&gt;"",P6231&lt;&gt;"",Q6231&lt;&gt;"",T6231&lt;&gt;"",W6231&lt;&gt;"",Z6231&lt;&gt;"",AC6231&lt;&gt;"",AF6231&lt;&gt;"",AI6231&lt;&gt;"",AL6231&lt;&gt;"",AO6231&lt;&gt;"",AR6231&lt;&gt;"",AS6231&lt;&gt;""),1,0)</f>
        <v>1</v>
      </c>
      <c r="B6231" s="1">
        <v>43494</v>
      </c>
      <c r="C6231" t="s">
        <v>283</v>
      </c>
      <c r="D6231" t="s">
        <v>6690</v>
      </c>
      <c r="E6231" t="s">
        <v>5862</v>
      </c>
      <c r="F6231" t="s">
        <v>5859</v>
      </c>
      <c r="G6231">
        <v>2019</v>
      </c>
      <c r="H6231">
        <v>1</v>
      </c>
      <c r="I6231">
        <v>29</v>
      </c>
      <c r="J6231" t="s">
        <v>188</v>
      </c>
      <c r="K6231">
        <v>3</v>
      </c>
      <c r="L6231" s="3">
        <v>3</v>
      </c>
      <c r="M6231" s="3">
        <v>0</v>
      </c>
      <c r="N6231">
        <v>2</v>
      </c>
      <c r="O6231">
        <v>3.6</v>
      </c>
      <c r="P6231">
        <v>4.0999999999999996</v>
      </c>
      <c r="Q6231" s="2">
        <v>1.8</v>
      </c>
      <c r="R6231" s="8">
        <f t="shared" si="974"/>
        <v>-1</v>
      </c>
      <c r="S6231" s="8">
        <f>SUM($R$3:R6231)</f>
        <v>-169.51000000000045</v>
      </c>
      <c r="T6231" s="2">
        <v>1.95</v>
      </c>
      <c r="U6231" s="8">
        <f t="shared" si="975"/>
        <v>0.95</v>
      </c>
      <c r="V6231" s="8">
        <f>SUM($U$3:U6231)</f>
        <v>-542.91999999999848</v>
      </c>
      <c r="W6231" s="9">
        <v>1.3</v>
      </c>
      <c r="X6231" s="8">
        <f t="shared" si="970"/>
        <v>0.30000000000000004</v>
      </c>
      <c r="Y6231" s="8">
        <f>SUM($X$3:X6231)</f>
        <v>-134.40999999999963</v>
      </c>
      <c r="Z6231" s="9">
        <v>3.5</v>
      </c>
      <c r="AA6231" s="8">
        <f t="shared" si="971"/>
        <v>-1</v>
      </c>
      <c r="AB6231" s="8">
        <f>SUM($AA$3:AA6231)</f>
        <v>-736.16999999999939</v>
      </c>
      <c r="AC6231" s="2">
        <v>1.9</v>
      </c>
      <c r="AD6231" s="8">
        <f t="shared" si="972"/>
        <v>0.89999999999999991</v>
      </c>
      <c r="AE6231" s="8">
        <f>SUM(AD$3:AD6231)</f>
        <v>2167.3200000000002</v>
      </c>
      <c r="AF6231" s="2">
        <v>1.9</v>
      </c>
      <c r="AG6231" s="8">
        <f t="shared" si="976"/>
        <v>-1</v>
      </c>
      <c r="AH6231" s="8">
        <f>SUM(AG$3:AG6231)</f>
        <v>-406.93999999999835</v>
      </c>
      <c r="AI6231">
        <v>8</v>
      </c>
      <c r="AJ6231" s="8">
        <f t="shared" si="977"/>
        <v>-1</v>
      </c>
      <c r="AK6231" s="8">
        <f>SUM(AJ$3:AJ6231)</f>
        <v>-1039.17</v>
      </c>
      <c r="AL6231" s="2">
        <v>9.5</v>
      </c>
      <c r="AM6231" s="8">
        <f t="shared" si="978"/>
        <v>-1</v>
      </c>
      <c r="AN6231" s="8">
        <f>SUM(AM$3:AM6231)</f>
        <v>11.5</v>
      </c>
      <c r="AO6231" s="2">
        <v>7</v>
      </c>
      <c r="AP6231" s="8">
        <f t="shared" si="979"/>
        <v>-1</v>
      </c>
      <c r="AQ6231" s="8">
        <f>SUM(AP$3:AP6231)</f>
        <v>-692.5</v>
      </c>
      <c r="AR6231">
        <v>3.45</v>
      </c>
      <c r="AS6231">
        <v>1.3</v>
      </c>
      <c r="AT6231" s="4">
        <f t="shared" si="973"/>
        <v>-1</v>
      </c>
      <c r="AU6231" s="5">
        <f>SUM($AT$3:AT6231)</f>
        <v>11.5</v>
      </c>
      <c r="AV6231" s="6">
        <f>SUM(R6231,U6231,X6231,AA6231,AD6231,AG6231)</f>
        <v>-0.85000000000000009</v>
      </c>
    </row>
    <row r="6232" spans="1:48" x14ac:dyDescent="0.25">
      <c r="A6232">
        <f>IF(AND(G6232&lt;&gt;"",H6232&lt;&gt;"",I6232&lt;&gt;"",J6232&lt;&gt;"",K6232&lt;&gt;"",L6232&lt;&gt;"",M6232&lt;&gt;"",N6232&lt;&gt;"",O6232&lt;&gt;"",P6232&lt;&gt;"",Q6232&lt;&gt;"",T6232&lt;&gt;"",W6232&lt;&gt;"",Z6232&lt;&gt;"",AC6232&lt;&gt;"",AF6232&lt;&gt;"",AI6232&lt;&gt;"",AL6232&lt;&gt;"",AO6232&lt;&gt;"",AR6232&lt;&gt;"",AS6232&lt;&gt;""),1,0)</f>
        <v>0</v>
      </c>
      <c r="B6232" s="1">
        <v>43493</v>
      </c>
      <c r="C6232" t="s">
        <v>573</v>
      </c>
      <c r="D6232" t="s">
        <v>6691</v>
      </c>
      <c r="E6232" t="s">
        <v>6623</v>
      </c>
      <c r="F6232" t="s">
        <v>403</v>
      </c>
      <c r="G6232">
        <v>2019</v>
      </c>
      <c r="H6232">
        <v>1</v>
      </c>
      <c r="I6232">
        <v>28</v>
      </c>
      <c r="J6232" t="s">
        <v>77</v>
      </c>
      <c r="K6232">
        <v>2</v>
      </c>
      <c r="L6232" s="3">
        <v>3</v>
      </c>
      <c r="M6232" s="3">
        <v>3</v>
      </c>
      <c r="N6232">
        <v>11</v>
      </c>
      <c r="O6232">
        <v>6</v>
      </c>
      <c r="P6232">
        <v>1.3</v>
      </c>
      <c r="Q6232" s="2">
        <v>2</v>
      </c>
      <c r="R6232" s="8" t="str">
        <f t="shared" si="974"/>
        <v/>
      </c>
      <c r="S6232" s="8">
        <f>SUM($R$3:R6232)</f>
        <v>-169.51000000000045</v>
      </c>
      <c r="T6232" s="2">
        <v>1.75</v>
      </c>
      <c r="U6232" s="8" t="str">
        <f t="shared" si="975"/>
        <v/>
      </c>
      <c r="V6232" s="8">
        <f>SUM($U$3:U6232)</f>
        <v>-542.91999999999848</v>
      </c>
      <c r="W6232" s="9">
        <v>1.1599999999999999</v>
      </c>
      <c r="X6232" s="8" t="str">
        <f t="shared" si="970"/>
        <v/>
      </c>
      <c r="Y6232" s="8">
        <f>SUM($X$3:X6232)</f>
        <v>-134.40999999999963</v>
      </c>
      <c r="Z6232" s="9">
        <v>5</v>
      </c>
      <c r="AA6232" s="8" t="str">
        <f t="shared" si="971"/>
        <v/>
      </c>
      <c r="AB6232" s="8">
        <f>SUM($AA$3:AA6232)</f>
        <v>-736.16999999999939</v>
      </c>
      <c r="AC6232" s="2">
        <v>1.57</v>
      </c>
      <c r="AD6232" s="8" t="str">
        <f t="shared" si="972"/>
        <v/>
      </c>
      <c r="AE6232" s="8">
        <f>SUM(AD$3:AD6232)</f>
        <v>2167.3200000000002</v>
      </c>
      <c r="AF6232" s="2">
        <v>2.35</v>
      </c>
      <c r="AG6232" s="8" t="str">
        <f t="shared" si="976"/>
        <v/>
      </c>
      <c r="AH6232" s="8">
        <f>SUM(AG$3:AG6232)</f>
        <v>-406.93999999999835</v>
      </c>
      <c r="AI6232">
        <v>23</v>
      </c>
      <c r="AJ6232" s="8" t="str">
        <f t="shared" si="977"/>
        <v/>
      </c>
      <c r="AK6232" s="8">
        <f>SUM(AJ$3:AJ6232)</f>
        <v>-1039.17</v>
      </c>
      <c r="AL6232" s="2">
        <v>26</v>
      </c>
      <c r="AM6232" s="8" t="str">
        <f t="shared" si="978"/>
        <v/>
      </c>
      <c r="AN6232" s="8">
        <f>SUM(AM$3:AM6232)</f>
        <v>11.5</v>
      </c>
      <c r="AO6232" s="2">
        <v>11</v>
      </c>
      <c r="AP6232" s="8" t="str">
        <f t="shared" si="979"/>
        <v/>
      </c>
      <c r="AQ6232" s="8">
        <f>SUM(AP$3:AP6232)</f>
        <v>-692.5</v>
      </c>
      <c r="AT6232" s="4" t="str">
        <f t="shared" si="973"/>
        <v/>
      </c>
      <c r="AU6232" s="5">
        <f>SUM($AT$3:AT6232)</f>
        <v>11.5</v>
      </c>
      <c r="AV6232" s="6">
        <f>SUM(R6232,U6232,X6232,AA6232,AD6232,AG6232)</f>
        <v>0</v>
      </c>
    </row>
    <row r="6233" spans="1:48" x14ac:dyDescent="0.25">
      <c r="A6233">
        <f>IF(AND(G6233&lt;&gt;"",H6233&lt;&gt;"",I6233&lt;&gt;"",J6233&lt;&gt;"",K6233&lt;&gt;"",L6233&lt;&gt;"",M6233&lt;&gt;"",N6233&lt;&gt;"",O6233&lt;&gt;"",P6233&lt;&gt;"",Q6233&lt;&gt;"",T6233&lt;&gt;"",W6233&lt;&gt;"",Z6233&lt;&gt;"",AC6233&lt;&gt;"",AF6233&lt;&gt;"",AI6233&lt;&gt;"",AL6233&lt;&gt;"",AO6233&lt;&gt;"",AR6233&lt;&gt;"",AS6233&lt;&gt;""),1,0)</f>
        <v>1</v>
      </c>
      <c r="B6233" s="1">
        <v>43493</v>
      </c>
      <c r="C6233" t="s">
        <v>275</v>
      </c>
      <c r="D6233" t="s">
        <v>6692</v>
      </c>
      <c r="E6233" t="s">
        <v>568</v>
      </c>
      <c r="F6233" t="s">
        <v>1275</v>
      </c>
      <c r="G6233">
        <v>2019</v>
      </c>
      <c r="H6233">
        <v>1</v>
      </c>
      <c r="I6233">
        <v>28</v>
      </c>
      <c r="J6233" t="s">
        <v>77</v>
      </c>
      <c r="K6233">
        <v>2</v>
      </c>
      <c r="L6233" s="3">
        <v>0</v>
      </c>
      <c r="M6233" s="3">
        <v>1</v>
      </c>
      <c r="N6233">
        <v>2.2000000000000002</v>
      </c>
      <c r="O6233">
        <v>3.4</v>
      </c>
      <c r="P6233">
        <v>3.25</v>
      </c>
      <c r="Q6233" s="2">
        <v>1.9</v>
      </c>
      <c r="R6233" s="8">
        <f t="shared" si="974"/>
        <v>-1</v>
      </c>
      <c r="S6233" s="8">
        <f>SUM($R$3:R6233)</f>
        <v>-170.51000000000045</v>
      </c>
      <c r="T6233" s="2">
        <v>1.9</v>
      </c>
      <c r="U6233" s="8">
        <f t="shared" si="975"/>
        <v>0.89999999999999991</v>
      </c>
      <c r="V6233" s="8">
        <f>SUM($U$3:U6233)</f>
        <v>-542.0199999999985</v>
      </c>
      <c r="W6233" s="9">
        <v>1.36</v>
      </c>
      <c r="X6233" s="8">
        <f t="shared" si="970"/>
        <v>-1</v>
      </c>
      <c r="Y6233" s="8">
        <f>SUM($X$3:X6233)</f>
        <v>-135.40999999999963</v>
      </c>
      <c r="Z6233" s="9">
        <v>3.2</v>
      </c>
      <c r="AA6233" s="8">
        <f t="shared" si="971"/>
        <v>2.2000000000000002</v>
      </c>
      <c r="AB6233" s="8">
        <f>SUM($AA$3:AA6233)</f>
        <v>-733.96999999999935</v>
      </c>
      <c r="AC6233" s="2">
        <v>2.1</v>
      </c>
      <c r="AD6233" s="8">
        <f t="shared" si="972"/>
        <v>-1</v>
      </c>
      <c r="AE6233" s="8">
        <f>SUM(AD$3:AD6233)</f>
        <v>2166.3200000000002</v>
      </c>
      <c r="AF6233" s="2">
        <v>1.72</v>
      </c>
      <c r="AG6233" s="8">
        <f t="shared" si="976"/>
        <v>0.72</v>
      </c>
      <c r="AH6233" s="8">
        <f>SUM(AG$3:AG6233)</f>
        <v>-406.21999999999832</v>
      </c>
      <c r="AI6233">
        <v>7</v>
      </c>
      <c r="AJ6233" s="8">
        <f t="shared" si="977"/>
        <v>-1</v>
      </c>
      <c r="AK6233" s="8">
        <f>SUM(AJ$3:AJ6233)</f>
        <v>-1040.17</v>
      </c>
      <c r="AL6233" s="2">
        <v>9</v>
      </c>
      <c r="AM6233" s="8">
        <f t="shared" si="978"/>
        <v>-1</v>
      </c>
      <c r="AN6233" s="8">
        <f>SUM(AM$3:AM6233)</f>
        <v>10.5</v>
      </c>
      <c r="AO6233" s="2">
        <v>6.5</v>
      </c>
      <c r="AP6233" s="8">
        <f t="shared" si="979"/>
        <v>-1</v>
      </c>
      <c r="AQ6233" s="8">
        <f>SUM(AP$3:AP6233)</f>
        <v>-693.5</v>
      </c>
      <c r="AR6233">
        <v>4.4000000000000004</v>
      </c>
      <c r="AS6233">
        <v>1.2</v>
      </c>
      <c r="AT6233" s="4">
        <f t="shared" si="973"/>
        <v>-1</v>
      </c>
      <c r="AU6233" s="5">
        <f>SUM($AT$3:AT6233)</f>
        <v>10.5</v>
      </c>
      <c r="AV6233" s="6">
        <f>SUM(R6233,U6233,X6233,AA6233,AD6233,AG6233)</f>
        <v>0.82000000000000006</v>
      </c>
    </row>
    <row r="6234" spans="1:48" x14ac:dyDescent="0.25">
      <c r="A6234">
        <f>IF(AND(G6234&lt;&gt;"",H6234&lt;&gt;"",I6234&lt;&gt;"",J6234&lt;&gt;"",K6234&lt;&gt;"",L6234&lt;&gt;"",M6234&lt;&gt;"",N6234&lt;&gt;"",O6234&lt;&gt;"",P6234&lt;&gt;"",Q6234&lt;&gt;"",T6234&lt;&gt;"",W6234&lt;&gt;"",Z6234&lt;&gt;"",AC6234&lt;&gt;"",AF6234&lt;&gt;"",AI6234&lt;&gt;"",AL6234&lt;&gt;"",AO6234&lt;&gt;"",AR6234&lt;&gt;"",AS6234&lt;&gt;""),1,0)</f>
        <v>1</v>
      </c>
      <c r="B6234" s="1">
        <v>43493</v>
      </c>
      <c r="C6234" t="s">
        <v>287</v>
      </c>
      <c r="D6234" t="s">
        <v>6693</v>
      </c>
      <c r="E6234" t="s">
        <v>2433</v>
      </c>
      <c r="F6234" t="s">
        <v>374</v>
      </c>
      <c r="G6234">
        <v>2019</v>
      </c>
      <c r="H6234">
        <v>1</v>
      </c>
      <c r="I6234">
        <v>28</v>
      </c>
      <c r="J6234" t="s">
        <v>77</v>
      </c>
      <c r="K6234">
        <v>2</v>
      </c>
      <c r="L6234" s="3">
        <v>1</v>
      </c>
      <c r="M6234" s="3">
        <v>3</v>
      </c>
      <c r="N6234">
        <v>2.2999999999999998</v>
      </c>
      <c r="O6234">
        <v>3.4</v>
      </c>
      <c r="P6234">
        <v>3</v>
      </c>
      <c r="Q6234" s="2">
        <v>1.66</v>
      </c>
      <c r="R6234" s="8">
        <f t="shared" si="974"/>
        <v>0.65999999999999992</v>
      </c>
      <c r="S6234" s="8">
        <f>SUM($R$3:R6234)</f>
        <v>-169.85000000000045</v>
      </c>
      <c r="T6234" s="2">
        <v>2.1</v>
      </c>
      <c r="U6234" s="8">
        <f t="shared" si="975"/>
        <v>-1</v>
      </c>
      <c r="V6234" s="8">
        <f>SUM($U$3:U6234)</f>
        <v>-543.0199999999985</v>
      </c>
      <c r="W6234" s="9">
        <v>1.25</v>
      </c>
      <c r="X6234" s="8">
        <f t="shared" si="970"/>
        <v>0.25</v>
      </c>
      <c r="Y6234" s="8">
        <f>SUM($X$3:X6234)</f>
        <v>-135.15999999999963</v>
      </c>
      <c r="Z6234" s="9">
        <v>4</v>
      </c>
      <c r="AA6234" s="8">
        <f t="shared" si="971"/>
        <v>-1</v>
      </c>
      <c r="AB6234" s="8">
        <f>SUM($AA$3:AA6234)</f>
        <v>-734.96999999999935</v>
      </c>
      <c r="AC6234" s="2">
        <v>1.9</v>
      </c>
      <c r="AD6234" s="8">
        <f t="shared" si="972"/>
        <v>0.89999999999999991</v>
      </c>
      <c r="AE6234" s="8">
        <f>SUM(AD$3:AD6234)</f>
        <v>2167.2200000000003</v>
      </c>
      <c r="AF6234" s="2">
        <v>1.9</v>
      </c>
      <c r="AG6234" s="8">
        <f t="shared" si="976"/>
        <v>-1</v>
      </c>
      <c r="AH6234" s="8">
        <f>SUM(AG$3:AG6234)</f>
        <v>-407.21999999999832</v>
      </c>
      <c r="AI6234">
        <v>9</v>
      </c>
      <c r="AJ6234" s="8">
        <f t="shared" si="977"/>
        <v>-1</v>
      </c>
      <c r="AK6234" s="8">
        <f>SUM(AJ$3:AJ6234)</f>
        <v>-1041.17</v>
      </c>
      <c r="AL6234" s="2">
        <v>9</v>
      </c>
      <c r="AM6234" s="8">
        <f t="shared" si="978"/>
        <v>-1</v>
      </c>
      <c r="AN6234" s="8">
        <f>SUM(AM$3:AM6234)</f>
        <v>9.5</v>
      </c>
      <c r="AO6234" s="2">
        <v>6.5</v>
      </c>
      <c r="AP6234" s="8">
        <f t="shared" si="979"/>
        <v>-1</v>
      </c>
      <c r="AQ6234" s="8">
        <f>SUM(AP$3:AP6234)</f>
        <v>-694.5</v>
      </c>
      <c r="AR6234">
        <v>4.4000000000000004</v>
      </c>
      <c r="AS6234">
        <v>1.2</v>
      </c>
      <c r="AT6234" s="4">
        <f t="shared" si="973"/>
        <v>-1</v>
      </c>
      <c r="AU6234" s="5">
        <f>SUM($AT$3:AT6234)</f>
        <v>9.5</v>
      </c>
      <c r="AV6234" s="6">
        <f>SUM(R6234,U6234,X6234,AA6234,AD6234,AG6234)</f>
        <v>-1.1900000000000002</v>
      </c>
    </row>
    <row r="6235" spans="1:48" x14ac:dyDescent="0.25">
      <c r="A6235">
        <f>IF(AND(G6235&lt;&gt;"",H6235&lt;&gt;"",I6235&lt;&gt;"",J6235&lt;&gt;"",K6235&lt;&gt;"",L6235&lt;&gt;"",M6235&lt;&gt;"",N6235&lt;&gt;"",O6235&lt;&gt;"",P6235&lt;&gt;"",Q6235&lt;&gt;"",T6235&lt;&gt;"",W6235&lt;&gt;"",Z6235&lt;&gt;"",AC6235&lt;&gt;"",AF6235&lt;&gt;"",AI6235&lt;&gt;"",AL6235&lt;&gt;"",AO6235&lt;&gt;"",AR6235&lt;&gt;"",AS6235&lt;&gt;""),1,0)</f>
        <v>1</v>
      </c>
      <c r="B6235" s="1">
        <v>43492</v>
      </c>
      <c r="C6235" t="s">
        <v>291</v>
      </c>
      <c r="D6235" t="s">
        <v>6694</v>
      </c>
      <c r="E6235" t="s">
        <v>293</v>
      </c>
      <c r="F6235" t="s">
        <v>5827</v>
      </c>
      <c r="G6235">
        <v>2019</v>
      </c>
      <c r="H6235">
        <v>1</v>
      </c>
      <c r="I6235">
        <v>27</v>
      </c>
      <c r="J6235" t="s">
        <v>23</v>
      </c>
      <c r="K6235">
        <v>1</v>
      </c>
      <c r="L6235" s="3">
        <v>4</v>
      </c>
      <c r="M6235" s="3">
        <v>1</v>
      </c>
      <c r="N6235">
        <v>1.0900000000000001</v>
      </c>
      <c r="O6235">
        <v>11</v>
      </c>
      <c r="P6235">
        <v>26</v>
      </c>
      <c r="Q6235" s="2">
        <v>2</v>
      </c>
      <c r="R6235" s="8">
        <f t="shared" si="974"/>
        <v>1</v>
      </c>
      <c r="S6235" s="8">
        <f>SUM($R$3:R6235)</f>
        <v>-168.85000000000045</v>
      </c>
      <c r="T6235" s="2">
        <v>1.75</v>
      </c>
      <c r="U6235" s="8">
        <f t="shared" si="975"/>
        <v>-1</v>
      </c>
      <c r="V6235" s="8">
        <f>SUM($U$3:U6235)</f>
        <v>-544.0199999999985</v>
      </c>
      <c r="W6235" s="9">
        <v>1.07</v>
      </c>
      <c r="X6235" s="8">
        <f t="shared" si="970"/>
        <v>7.0000000000000062E-2</v>
      </c>
      <c r="Y6235" s="8">
        <f>SUM($X$3:X6235)</f>
        <v>-135.08999999999963</v>
      </c>
      <c r="Z6235" s="9">
        <v>9</v>
      </c>
      <c r="AA6235" s="8">
        <f t="shared" si="971"/>
        <v>-1</v>
      </c>
      <c r="AB6235" s="8">
        <f>SUM($AA$3:AA6235)</f>
        <v>-735.96999999999935</v>
      </c>
      <c r="AC6235" s="2">
        <v>1.25</v>
      </c>
      <c r="AD6235" s="8">
        <f t="shared" si="972"/>
        <v>0.25</v>
      </c>
      <c r="AE6235" s="8">
        <f>SUM(AD$3:AD6235)</f>
        <v>2167.4700000000003</v>
      </c>
      <c r="AF6235" s="2">
        <v>4</v>
      </c>
      <c r="AG6235" s="8">
        <f t="shared" si="976"/>
        <v>-1</v>
      </c>
      <c r="AH6235" s="8">
        <f>SUM(AG$3:AG6235)</f>
        <v>-408.21999999999832</v>
      </c>
      <c r="AI6235">
        <v>13</v>
      </c>
      <c r="AJ6235" s="8">
        <f t="shared" si="977"/>
        <v>-1</v>
      </c>
      <c r="AK6235" s="8">
        <f>SUM(AJ$3:AJ6235)</f>
        <v>-1042.17</v>
      </c>
      <c r="AL6235" s="2">
        <v>11</v>
      </c>
      <c r="AM6235" s="8">
        <f t="shared" si="978"/>
        <v>-1</v>
      </c>
      <c r="AN6235" s="8">
        <f>SUM(AM$3:AM6235)</f>
        <v>8.5</v>
      </c>
      <c r="AO6235" s="2">
        <v>23</v>
      </c>
      <c r="AP6235" s="8">
        <f t="shared" si="979"/>
        <v>-1</v>
      </c>
      <c r="AQ6235" s="8">
        <f>SUM(AP$3:AP6235)</f>
        <v>-695.5</v>
      </c>
      <c r="AR6235">
        <v>1.27</v>
      </c>
      <c r="AS6235">
        <v>3.55</v>
      </c>
      <c r="AT6235" s="4">
        <f t="shared" si="973"/>
        <v>-1</v>
      </c>
      <c r="AU6235" s="5">
        <f>SUM($AT$3:AT6235)</f>
        <v>8.5</v>
      </c>
      <c r="AV6235" s="6">
        <f>SUM(R6235,U6235,X6235,AA6235,AD6235,AG6235)</f>
        <v>-1.68</v>
      </c>
    </row>
    <row r="6236" spans="1:48" x14ac:dyDescent="0.25">
      <c r="A6236">
        <f>IF(AND(G6236&lt;&gt;"",H6236&lt;&gt;"",I6236&lt;&gt;"",J6236&lt;&gt;"",K6236&lt;&gt;"",L6236&lt;&gt;"",M6236&lt;&gt;"",N6236&lt;&gt;"",O6236&lt;&gt;"",P6236&lt;&gt;"",Q6236&lt;&gt;"",T6236&lt;&gt;"",W6236&lt;&gt;"",Z6236&lt;&gt;"",AC6236&lt;&gt;"",AF6236&lt;&gt;"",AI6236&lt;&gt;"",AL6236&lt;&gt;"",AO6236&lt;&gt;"",AR6236&lt;&gt;"",AS6236&lt;&gt;""),1,0)</f>
        <v>1</v>
      </c>
      <c r="B6236" s="1">
        <v>43492</v>
      </c>
      <c r="C6236" t="s">
        <v>291</v>
      </c>
      <c r="D6236" t="s">
        <v>6695</v>
      </c>
      <c r="E6236" t="s">
        <v>297</v>
      </c>
      <c r="F6236" t="s">
        <v>4479</v>
      </c>
      <c r="G6236">
        <v>2019</v>
      </c>
      <c r="H6236">
        <v>1</v>
      </c>
      <c r="I6236">
        <v>27</v>
      </c>
      <c r="J6236" t="s">
        <v>23</v>
      </c>
      <c r="K6236">
        <v>1</v>
      </c>
      <c r="L6236" s="3">
        <v>0</v>
      </c>
      <c r="M6236" s="3">
        <v>4</v>
      </c>
      <c r="N6236">
        <v>3.5</v>
      </c>
      <c r="O6236">
        <v>3.6</v>
      </c>
      <c r="P6236">
        <v>2.0499999999999998</v>
      </c>
      <c r="Q6236" s="2">
        <v>1.57</v>
      </c>
      <c r="R6236" s="8">
        <f t="shared" si="974"/>
        <v>-1</v>
      </c>
      <c r="S6236" s="8">
        <f>SUM($R$3:R6236)</f>
        <v>-169.85000000000045</v>
      </c>
      <c r="T6236" s="2">
        <v>2.25</v>
      </c>
      <c r="U6236" s="8">
        <f t="shared" si="975"/>
        <v>1.25</v>
      </c>
      <c r="V6236" s="8">
        <f>SUM($U$3:U6236)</f>
        <v>-542.7699999999985</v>
      </c>
      <c r="W6236" s="9">
        <v>1.22</v>
      </c>
      <c r="X6236" s="8">
        <f t="shared" si="970"/>
        <v>0.21999999999999997</v>
      </c>
      <c r="Y6236" s="8">
        <f>SUM($X$3:X6236)</f>
        <v>-134.86999999999964</v>
      </c>
      <c r="Z6236" s="9">
        <v>4.33</v>
      </c>
      <c r="AA6236" s="8">
        <f t="shared" si="971"/>
        <v>-1</v>
      </c>
      <c r="AB6236" s="8">
        <f>SUM($AA$3:AA6236)</f>
        <v>-736.96999999999935</v>
      </c>
      <c r="AC6236" s="2">
        <v>1.72</v>
      </c>
      <c r="AD6236" s="8">
        <f t="shared" si="972"/>
        <v>0.72</v>
      </c>
      <c r="AE6236" s="8">
        <f>SUM(AD$3:AD6236)</f>
        <v>2168.19</v>
      </c>
      <c r="AF6236" s="2">
        <v>2.1</v>
      </c>
      <c r="AG6236" s="8">
        <f t="shared" si="976"/>
        <v>-1</v>
      </c>
      <c r="AH6236" s="8">
        <f>SUM(AG$3:AG6236)</f>
        <v>-409.21999999999832</v>
      </c>
      <c r="AI6236">
        <v>13</v>
      </c>
      <c r="AJ6236" s="8">
        <f t="shared" si="977"/>
        <v>-1</v>
      </c>
      <c r="AK6236" s="8">
        <f>SUM(AJ$3:AJ6236)</f>
        <v>-1043.17</v>
      </c>
      <c r="AL6236" s="2">
        <v>12</v>
      </c>
      <c r="AM6236" s="8">
        <f t="shared" si="978"/>
        <v>-1</v>
      </c>
      <c r="AN6236" s="8">
        <f>SUM(AM$3:AM6236)</f>
        <v>7.5</v>
      </c>
      <c r="AO6236" s="2">
        <v>7</v>
      </c>
      <c r="AP6236" s="8">
        <f t="shared" si="979"/>
        <v>-1</v>
      </c>
      <c r="AQ6236" s="8">
        <f>SUM(AP$3:AP6236)</f>
        <v>-696.5</v>
      </c>
      <c r="AR6236">
        <v>6.8</v>
      </c>
      <c r="AS6236">
        <v>1.1000000000000001</v>
      </c>
      <c r="AT6236" s="4">
        <f t="shared" si="973"/>
        <v>-1</v>
      </c>
      <c r="AU6236" s="5">
        <f>SUM($AT$3:AT6236)</f>
        <v>7.5</v>
      </c>
      <c r="AV6236" s="6">
        <f>SUM(R6236,U6236,X6236,AA6236,AD6236,AG6236)</f>
        <v>-0.81</v>
      </c>
    </row>
    <row r="6237" spans="1:48" x14ac:dyDescent="0.25">
      <c r="A6237">
        <f>IF(AND(G6237&lt;&gt;"",H6237&lt;&gt;"",I6237&lt;&gt;"",J6237&lt;&gt;"",K6237&lt;&gt;"",L6237&lt;&gt;"",M6237&lt;&gt;"",N6237&lt;&gt;"",O6237&lt;&gt;"",P6237&lt;&gt;"",Q6237&lt;&gt;"",T6237&lt;&gt;"",W6237&lt;&gt;"",Z6237&lt;&gt;"",AC6237&lt;&gt;"",AF6237&lt;&gt;"",AI6237&lt;&gt;"",AL6237&lt;&gt;"",AO6237&lt;&gt;"",AR6237&lt;&gt;"",AS6237&lt;&gt;""),1,0)</f>
        <v>1</v>
      </c>
      <c r="B6237" s="1">
        <v>43492</v>
      </c>
      <c r="C6237" t="s">
        <v>573</v>
      </c>
      <c r="D6237" t="s">
        <v>6696</v>
      </c>
      <c r="E6237" t="s">
        <v>347</v>
      </c>
      <c r="F6237" t="s">
        <v>404</v>
      </c>
      <c r="G6237">
        <v>2019</v>
      </c>
      <c r="H6237">
        <v>1</v>
      </c>
      <c r="I6237">
        <v>27</v>
      </c>
      <c r="J6237" t="s">
        <v>23</v>
      </c>
      <c r="K6237">
        <v>1</v>
      </c>
      <c r="L6237" s="3">
        <v>3</v>
      </c>
      <c r="M6237" s="3">
        <v>0</v>
      </c>
      <c r="N6237">
        <v>1.18</v>
      </c>
      <c r="O6237">
        <v>8</v>
      </c>
      <c r="P6237">
        <v>17</v>
      </c>
      <c r="Q6237" s="2">
        <v>2.1</v>
      </c>
      <c r="R6237" s="8">
        <f t="shared" si="974"/>
        <v>-1</v>
      </c>
      <c r="S6237" s="8">
        <f>SUM($R$3:R6237)</f>
        <v>-170.85000000000045</v>
      </c>
      <c r="T6237" s="2">
        <v>1.66</v>
      </c>
      <c r="U6237" s="8">
        <f t="shared" si="975"/>
        <v>0.65999999999999992</v>
      </c>
      <c r="V6237" s="8">
        <f>SUM($U$3:U6237)</f>
        <v>-542.10999999999854</v>
      </c>
      <c r="W6237" s="9">
        <v>1.1399999999999999</v>
      </c>
      <c r="X6237" s="8">
        <f t="shared" si="970"/>
        <v>0.1399999999999999</v>
      </c>
      <c r="Y6237" s="8">
        <f>SUM($X$3:X6237)</f>
        <v>-134.72999999999965</v>
      </c>
      <c r="Z6237" s="9">
        <v>5.5</v>
      </c>
      <c r="AA6237" s="8">
        <f t="shared" si="971"/>
        <v>-1</v>
      </c>
      <c r="AB6237" s="8">
        <f>SUM($AA$3:AA6237)</f>
        <v>-737.96999999999935</v>
      </c>
      <c r="AC6237" s="2">
        <v>1.47</v>
      </c>
      <c r="AD6237" s="8">
        <f t="shared" si="972"/>
        <v>0.47</v>
      </c>
      <c r="AE6237" s="8">
        <f>SUM(AD$3:AD6237)</f>
        <v>2168.66</v>
      </c>
      <c r="AF6237" s="2">
        <v>2.6</v>
      </c>
      <c r="AG6237" s="8">
        <f t="shared" si="976"/>
        <v>-1</v>
      </c>
      <c r="AH6237" s="8">
        <f>SUM(AG$3:AG6237)</f>
        <v>-410.21999999999832</v>
      </c>
      <c r="AI6237">
        <v>7.5</v>
      </c>
      <c r="AJ6237" s="8">
        <f t="shared" si="977"/>
        <v>-1</v>
      </c>
      <c r="AK6237" s="8">
        <f>SUM(AJ$3:AJ6237)</f>
        <v>-1044.17</v>
      </c>
      <c r="AL6237" s="2">
        <v>8.5</v>
      </c>
      <c r="AM6237" s="8">
        <f t="shared" si="978"/>
        <v>-1</v>
      </c>
      <c r="AN6237" s="8">
        <f>SUM(AM$3:AM6237)</f>
        <v>6.5</v>
      </c>
      <c r="AO6237" s="2">
        <v>15</v>
      </c>
      <c r="AP6237" s="8">
        <f t="shared" si="979"/>
        <v>-1</v>
      </c>
      <c r="AQ6237" s="8">
        <f>SUM(AP$3:AP6237)</f>
        <v>-697.5</v>
      </c>
      <c r="AR6237">
        <v>1.55</v>
      </c>
      <c r="AS6237">
        <v>2.37</v>
      </c>
      <c r="AT6237" s="4">
        <f t="shared" si="973"/>
        <v>-1</v>
      </c>
      <c r="AU6237" s="5">
        <f>SUM($AT$3:AT6237)</f>
        <v>6.5</v>
      </c>
      <c r="AV6237" s="6">
        <f>SUM(R6237,U6237,X6237,AA6237,AD6237,AG6237)</f>
        <v>-1.7300000000000002</v>
      </c>
    </row>
    <row r="6238" spans="1:48" x14ac:dyDescent="0.25">
      <c r="A6238">
        <f>IF(AND(G6238&lt;&gt;"",H6238&lt;&gt;"",I6238&lt;&gt;"",J6238&lt;&gt;"",K6238&lt;&gt;"",L6238&lt;&gt;"",M6238&lt;&gt;"",N6238&lt;&gt;"",O6238&lt;&gt;"",P6238&lt;&gt;"",Q6238&lt;&gt;"",T6238&lt;&gt;"",W6238&lt;&gt;"",Z6238&lt;&gt;"",AC6238&lt;&gt;"",AF6238&lt;&gt;"",AI6238&lt;&gt;"",AL6238&lt;&gt;"",AO6238&lt;&gt;"",AR6238&lt;&gt;"",AS6238&lt;&gt;""),1,0)</f>
        <v>1</v>
      </c>
      <c r="B6238" s="1">
        <v>43492</v>
      </c>
      <c r="C6238" t="s">
        <v>573</v>
      </c>
      <c r="D6238" t="s">
        <v>6697</v>
      </c>
      <c r="E6238" t="s">
        <v>524</v>
      </c>
      <c r="F6238" t="s">
        <v>5855</v>
      </c>
      <c r="G6238">
        <v>2019</v>
      </c>
      <c r="H6238">
        <v>1</v>
      </c>
      <c r="I6238">
        <v>27</v>
      </c>
      <c r="J6238" t="s">
        <v>23</v>
      </c>
      <c r="K6238">
        <v>1</v>
      </c>
      <c r="L6238" s="3">
        <v>2</v>
      </c>
      <c r="M6238" s="3">
        <v>0</v>
      </c>
      <c r="N6238">
        <v>2.9</v>
      </c>
      <c r="O6238">
        <v>3.3</v>
      </c>
      <c r="P6238">
        <v>2.62</v>
      </c>
      <c r="Q6238" s="2">
        <v>1.75</v>
      </c>
      <c r="R6238" s="8">
        <f t="shared" si="974"/>
        <v>-1</v>
      </c>
      <c r="S6238" s="8">
        <f>SUM($R$3:R6238)</f>
        <v>-171.85000000000045</v>
      </c>
      <c r="T6238" s="2">
        <v>2</v>
      </c>
      <c r="U6238" s="8">
        <f t="shared" si="975"/>
        <v>1</v>
      </c>
      <c r="V6238" s="8">
        <f>SUM($U$3:U6238)</f>
        <v>-541.10999999999854</v>
      </c>
      <c r="W6238" s="9">
        <v>1.3</v>
      </c>
      <c r="X6238" s="8">
        <f t="shared" si="970"/>
        <v>0.30000000000000004</v>
      </c>
      <c r="Y6238" s="8">
        <f>SUM($X$3:X6238)</f>
        <v>-134.42999999999964</v>
      </c>
      <c r="Z6238" s="9">
        <v>3.4</v>
      </c>
      <c r="AA6238" s="8">
        <f t="shared" si="971"/>
        <v>-1</v>
      </c>
      <c r="AB6238" s="8">
        <f>SUM($AA$3:AA6238)</f>
        <v>-738.96999999999935</v>
      </c>
      <c r="AC6238" s="2">
        <v>2</v>
      </c>
      <c r="AD6238" s="8">
        <f t="shared" si="972"/>
        <v>1</v>
      </c>
      <c r="AE6238" s="8">
        <f>SUM(AD$3:AD6238)</f>
        <v>2169.66</v>
      </c>
      <c r="AF6238" s="2">
        <v>1.8</v>
      </c>
      <c r="AG6238" s="8">
        <f t="shared" si="976"/>
        <v>0.8</v>
      </c>
      <c r="AH6238" s="8">
        <f>SUM(AG$3:AG6238)</f>
        <v>-409.41999999999831</v>
      </c>
      <c r="AI6238">
        <v>9</v>
      </c>
      <c r="AJ6238" s="8">
        <f t="shared" si="977"/>
        <v>-1</v>
      </c>
      <c r="AK6238" s="8">
        <f>SUM(AJ$3:AJ6238)</f>
        <v>-1045.17</v>
      </c>
      <c r="AL6238" s="2">
        <v>12</v>
      </c>
      <c r="AM6238" s="8">
        <f t="shared" si="978"/>
        <v>-1</v>
      </c>
      <c r="AN6238" s="8">
        <f>SUM(AM$3:AM6238)</f>
        <v>5.5</v>
      </c>
      <c r="AO6238" s="2">
        <v>6</v>
      </c>
      <c r="AP6238" s="8">
        <f t="shared" si="979"/>
        <v>-1</v>
      </c>
      <c r="AQ6238" s="8">
        <f>SUM(AP$3:AP6238)</f>
        <v>-698.5</v>
      </c>
      <c r="AR6238">
        <v>5.9</v>
      </c>
      <c r="AS6238">
        <v>1.1299999999999999</v>
      </c>
      <c r="AT6238" s="4">
        <f t="shared" si="973"/>
        <v>-1</v>
      </c>
      <c r="AU6238" s="5">
        <f>SUM($AT$3:AT6238)</f>
        <v>5.5</v>
      </c>
      <c r="AV6238" s="6">
        <f>SUM(R6238,U6238,X6238,AA6238,AD6238,AG6238)</f>
        <v>1.1000000000000001</v>
      </c>
    </row>
    <row r="6239" spans="1:48" x14ac:dyDescent="0.25">
      <c r="A6239">
        <f>IF(AND(G6239&lt;&gt;"",H6239&lt;&gt;"",I6239&lt;&gt;"",J6239&lt;&gt;"",K6239&lt;&gt;"",L6239&lt;&gt;"",M6239&lt;&gt;"",N6239&lt;&gt;"",O6239&lt;&gt;"",P6239&lt;&gt;"",Q6239&lt;&gt;"",T6239&lt;&gt;"",W6239&lt;&gt;"",Z6239&lt;&gt;"",AC6239&lt;&gt;"",AF6239&lt;&gt;"",AI6239&lt;&gt;"",AL6239&lt;&gt;"",AO6239&lt;&gt;"",AR6239&lt;&gt;"",AS6239&lt;&gt;""),1,0)</f>
        <v>0</v>
      </c>
      <c r="B6239" s="1">
        <v>43492</v>
      </c>
      <c r="C6239" t="s">
        <v>302</v>
      </c>
      <c r="D6239" t="s">
        <v>6698</v>
      </c>
      <c r="E6239" t="s">
        <v>563</v>
      </c>
      <c r="F6239" t="s">
        <v>5886</v>
      </c>
      <c r="G6239">
        <v>2019</v>
      </c>
      <c r="H6239">
        <v>1</v>
      </c>
      <c r="I6239">
        <v>27</v>
      </c>
      <c r="J6239" t="s">
        <v>23</v>
      </c>
      <c r="K6239">
        <v>1</v>
      </c>
      <c r="L6239" s="3">
        <v>0</v>
      </c>
      <c r="M6239" s="3">
        <v>1</v>
      </c>
      <c r="N6239">
        <v>7</v>
      </c>
      <c r="O6239">
        <v>4.75</v>
      </c>
      <c r="P6239">
        <v>1.45</v>
      </c>
      <c r="Q6239" s="2">
        <v>1.9</v>
      </c>
      <c r="R6239" s="8" t="str">
        <f t="shared" si="974"/>
        <v/>
      </c>
      <c r="S6239" s="8">
        <f>SUM($R$3:R6239)</f>
        <v>-171.85000000000045</v>
      </c>
      <c r="T6239" s="2">
        <v>1.9</v>
      </c>
      <c r="U6239" s="8" t="str">
        <f t="shared" si="975"/>
        <v/>
      </c>
      <c r="V6239" s="8">
        <f>SUM($U$3:U6239)</f>
        <v>-541.10999999999854</v>
      </c>
      <c r="W6239" s="9">
        <v>1.22</v>
      </c>
      <c r="X6239" s="8" t="str">
        <f t="shared" si="970"/>
        <v/>
      </c>
      <c r="Y6239" s="8">
        <f>SUM($X$3:X6239)</f>
        <v>-134.42999999999964</v>
      </c>
      <c r="Z6239" s="9">
        <v>4.33</v>
      </c>
      <c r="AA6239" s="8" t="str">
        <f t="shared" si="971"/>
        <v/>
      </c>
      <c r="AB6239" s="8">
        <f>SUM($AA$3:AA6239)</f>
        <v>-738.96999999999935</v>
      </c>
      <c r="AC6239" s="2">
        <v>1.72</v>
      </c>
      <c r="AD6239" s="8" t="str">
        <f t="shared" si="972"/>
        <v/>
      </c>
      <c r="AE6239" s="8">
        <f>SUM(AD$3:AD6239)</f>
        <v>2169.66</v>
      </c>
      <c r="AF6239" s="2">
        <v>2.1</v>
      </c>
      <c r="AG6239" s="8" t="str">
        <f t="shared" si="976"/>
        <v/>
      </c>
      <c r="AH6239" s="8">
        <f>SUM(AG$3:AG6239)</f>
        <v>-409.41999999999831</v>
      </c>
      <c r="AI6239">
        <v>17</v>
      </c>
      <c r="AJ6239" s="8" t="str">
        <f t="shared" si="977"/>
        <v/>
      </c>
      <c r="AK6239" s="8">
        <f>SUM(AJ$3:AJ6239)</f>
        <v>-1045.17</v>
      </c>
      <c r="AL6239" s="2">
        <v>19</v>
      </c>
      <c r="AM6239" s="8" t="str">
        <f t="shared" si="978"/>
        <v/>
      </c>
      <c r="AN6239" s="8">
        <f>SUM(AM$3:AM6239)</f>
        <v>5.5</v>
      </c>
      <c r="AO6239" s="2">
        <v>8</v>
      </c>
      <c r="AP6239" s="8" t="str">
        <f t="shared" si="979"/>
        <v/>
      </c>
      <c r="AQ6239" s="8">
        <f>SUM(AP$3:AP6239)</f>
        <v>-698.5</v>
      </c>
      <c r="AT6239" s="4" t="str">
        <f t="shared" si="973"/>
        <v/>
      </c>
      <c r="AU6239" s="5">
        <f>SUM($AT$3:AT6239)</f>
        <v>5.5</v>
      </c>
      <c r="AV6239" s="6">
        <f>SUM(R6239,U6239,X6239,AA6239,AD6239,AG6239)</f>
        <v>0</v>
      </c>
    </row>
    <row r="6240" spans="1:48" x14ac:dyDescent="0.25">
      <c r="A6240">
        <f>IF(AND(G6240&lt;&gt;"",H6240&lt;&gt;"",I6240&lt;&gt;"",J6240&lt;&gt;"",K6240&lt;&gt;"",L6240&lt;&gt;"",M6240&lt;&gt;"",N6240&lt;&gt;"",O6240&lt;&gt;"",P6240&lt;&gt;"",Q6240&lt;&gt;"",T6240&lt;&gt;"",W6240&lt;&gt;"",Z6240&lt;&gt;"",AC6240&lt;&gt;"",AF6240&lt;&gt;"",AI6240&lt;&gt;"",AL6240&lt;&gt;"",AO6240&lt;&gt;"",AR6240&lt;&gt;"",AS6240&lt;&gt;""),1,0)</f>
        <v>1</v>
      </c>
      <c r="B6240" s="1">
        <v>43492</v>
      </c>
      <c r="C6240" t="s">
        <v>302</v>
      </c>
      <c r="D6240" t="s">
        <v>1481</v>
      </c>
      <c r="E6240" t="s">
        <v>308</v>
      </c>
      <c r="F6240" t="s">
        <v>1482</v>
      </c>
      <c r="G6240">
        <v>2019</v>
      </c>
      <c r="H6240">
        <v>1</v>
      </c>
      <c r="I6240">
        <v>27</v>
      </c>
      <c r="J6240" t="s">
        <v>23</v>
      </c>
      <c r="K6240">
        <v>1</v>
      </c>
      <c r="L6240" s="3">
        <v>2</v>
      </c>
      <c r="M6240" s="3">
        <v>0</v>
      </c>
      <c r="N6240">
        <v>1.55</v>
      </c>
      <c r="O6240">
        <v>3.75</v>
      </c>
      <c r="P6240">
        <v>7.5</v>
      </c>
      <c r="Q6240" s="2">
        <v>2.25</v>
      </c>
      <c r="R6240" s="8">
        <f t="shared" si="974"/>
        <v>-1</v>
      </c>
      <c r="S6240" s="8">
        <f>SUM($R$3:R6240)</f>
        <v>-172.85000000000045</v>
      </c>
      <c r="T6240" s="2">
        <v>1.57</v>
      </c>
      <c r="U6240" s="8">
        <f t="shared" si="975"/>
        <v>0.57000000000000006</v>
      </c>
      <c r="V6240" s="8">
        <f>SUM($U$3:U6240)</f>
        <v>-540.53999999999849</v>
      </c>
      <c r="W6240" s="9">
        <v>1.44</v>
      </c>
      <c r="X6240" s="8">
        <f t="shared" si="970"/>
        <v>0.43999999999999995</v>
      </c>
      <c r="Y6240" s="8">
        <f>SUM($X$3:X6240)</f>
        <v>-133.98999999999964</v>
      </c>
      <c r="Z6240" s="9">
        <v>2.75</v>
      </c>
      <c r="AA6240" s="8">
        <f t="shared" si="971"/>
        <v>-1</v>
      </c>
      <c r="AB6240" s="8">
        <f>SUM($AA$3:AA6240)</f>
        <v>-739.96999999999935</v>
      </c>
      <c r="AC6240" s="2">
        <v>2.2999999999999998</v>
      </c>
      <c r="AD6240" s="8">
        <f t="shared" si="972"/>
        <v>1.2999999999999998</v>
      </c>
      <c r="AE6240" s="8">
        <f>SUM(AD$3:AD6240)</f>
        <v>2170.96</v>
      </c>
      <c r="AF6240" s="2">
        <v>1.61</v>
      </c>
      <c r="AG6240" s="8">
        <f t="shared" si="976"/>
        <v>0.6100000000000001</v>
      </c>
      <c r="AH6240" s="8">
        <f>SUM(AG$3:AG6240)</f>
        <v>-408.8099999999983</v>
      </c>
      <c r="AI6240">
        <v>5</v>
      </c>
      <c r="AJ6240" s="8">
        <f t="shared" si="977"/>
        <v>-1</v>
      </c>
      <c r="AK6240" s="8">
        <f>SUM(AJ$3:AJ6240)</f>
        <v>-1046.17</v>
      </c>
      <c r="AL6240" s="2">
        <v>9</v>
      </c>
      <c r="AM6240" s="8">
        <f t="shared" si="978"/>
        <v>-1</v>
      </c>
      <c r="AN6240" s="8">
        <f>SUM(AM$3:AM6240)</f>
        <v>4.5</v>
      </c>
      <c r="AO6240" s="2">
        <v>7</v>
      </c>
      <c r="AP6240" s="8">
        <f t="shared" si="979"/>
        <v>-1</v>
      </c>
      <c r="AQ6240" s="8">
        <f>SUM(AP$3:AP6240)</f>
        <v>-699.5</v>
      </c>
      <c r="AR6240">
        <v>2.6</v>
      </c>
      <c r="AS6240">
        <v>1.47</v>
      </c>
      <c r="AT6240" s="4">
        <f t="shared" si="973"/>
        <v>-1</v>
      </c>
      <c r="AU6240" s="5">
        <f>SUM($AT$3:AT6240)</f>
        <v>4.5</v>
      </c>
      <c r="AV6240" s="6">
        <f>SUM(R6240,U6240,X6240,AA6240,AD6240,AG6240)</f>
        <v>0.91999999999999993</v>
      </c>
    </row>
    <row r="6241" spans="1:48" x14ac:dyDescent="0.25">
      <c r="A6241">
        <f>IF(AND(G6241&lt;&gt;"",H6241&lt;&gt;"",I6241&lt;&gt;"",J6241&lt;&gt;"",K6241&lt;&gt;"",L6241&lt;&gt;"",M6241&lt;&gt;"",N6241&lt;&gt;"",O6241&lt;&gt;"",P6241&lt;&gt;"",Q6241&lt;&gt;"",T6241&lt;&gt;"",W6241&lt;&gt;"",Z6241&lt;&gt;"",AC6241&lt;&gt;"",AF6241&lt;&gt;"",AI6241&lt;&gt;"",AL6241&lt;&gt;"",AO6241&lt;&gt;"",AR6241&lt;&gt;"",AS6241&lt;&gt;""),1,0)</f>
        <v>1</v>
      </c>
      <c r="B6241" s="1">
        <v>43492</v>
      </c>
      <c r="C6241" t="s">
        <v>302</v>
      </c>
      <c r="D6241" t="s">
        <v>6699</v>
      </c>
      <c r="E6241" t="s">
        <v>5817</v>
      </c>
      <c r="F6241" t="s">
        <v>5836</v>
      </c>
      <c r="G6241">
        <v>2019</v>
      </c>
      <c r="H6241">
        <v>1</v>
      </c>
      <c r="I6241">
        <v>27</v>
      </c>
      <c r="J6241" t="s">
        <v>23</v>
      </c>
      <c r="K6241">
        <v>1</v>
      </c>
      <c r="L6241" s="3">
        <v>4</v>
      </c>
      <c r="M6241" s="3">
        <v>1</v>
      </c>
      <c r="N6241">
        <v>1.18</v>
      </c>
      <c r="O6241">
        <v>7</v>
      </c>
      <c r="P6241">
        <v>15</v>
      </c>
      <c r="Q6241" s="2">
        <v>1.9</v>
      </c>
      <c r="R6241" s="8">
        <f t="shared" si="974"/>
        <v>0.89999999999999991</v>
      </c>
      <c r="S6241" s="8">
        <f>SUM($R$3:R6241)</f>
        <v>-171.95000000000044</v>
      </c>
      <c r="T6241" s="2">
        <v>1.9</v>
      </c>
      <c r="U6241" s="8">
        <f t="shared" si="975"/>
        <v>-1</v>
      </c>
      <c r="V6241" s="8">
        <f>SUM($U$3:U6241)</f>
        <v>-541.53999999999849</v>
      </c>
      <c r="W6241" s="9">
        <v>1.1100000000000001</v>
      </c>
      <c r="X6241" s="8">
        <f t="shared" si="970"/>
        <v>0.1100000000000001</v>
      </c>
      <c r="Y6241" s="8">
        <f>SUM($X$3:X6241)</f>
        <v>-133.87999999999963</v>
      </c>
      <c r="Z6241" s="9">
        <v>6.5</v>
      </c>
      <c r="AA6241" s="8">
        <f t="shared" si="971"/>
        <v>-1</v>
      </c>
      <c r="AB6241" s="8">
        <f>SUM($AA$3:AA6241)</f>
        <v>-740.96999999999935</v>
      </c>
      <c r="AC6241" s="2">
        <v>1.4</v>
      </c>
      <c r="AD6241" s="8">
        <f t="shared" si="972"/>
        <v>0.39999999999999991</v>
      </c>
      <c r="AE6241" s="8">
        <f>SUM(AD$3:AD6241)</f>
        <v>2171.36</v>
      </c>
      <c r="AF6241" s="2">
        <v>3</v>
      </c>
      <c r="AG6241" s="8">
        <f t="shared" si="976"/>
        <v>-1</v>
      </c>
      <c r="AH6241" s="8">
        <f>SUM(AG$3:AG6241)</f>
        <v>-409.8099999999983</v>
      </c>
      <c r="AI6241">
        <v>9</v>
      </c>
      <c r="AJ6241" s="8">
        <f t="shared" si="977"/>
        <v>-1</v>
      </c>
      <c r="AK6241" s="8">
        <f>SUM(AJ$3:AJ6241)</f>
        <v>-1047.17</v>
      </c>
      <c r="AL6241" s="2">
        <v>8.5</v>
      </c>
      <c r="AM6241" s="8">
        <f t="shared" si="978"/>
        <v>-1</v>
      </c>
      <c r="AN6241" s="8">
        <f>SUM(AM$3:AM6241)</f>
        <v>3.5</v>
      </c>
      <c r="AO6241" s="2">
        <v>15</v>
      </c>
      <c r="AP6241" s="8">
        <f t="shared" si="979"/>
        <v>-1</v>
      </c>
      <c r="AQ6241" s="8">
        <f>SUM(AP$3:AP6241)</f>
        <v>-700.5</v>
      </c>
      <c r="AR6241">
        <v>1.6</v>
      </c>
      <c r="AS6241">
        <v>2.2999999999999998</v>
      </c>
      <c r="AT6241" s="4">
        <f t="shared" si="973"/>
        <v>-1</v>
      </c>
      <c r="AU6241" s="5">
        <f>SUM($AT$3:AT6241)</f>
        <v>3.5</v>
      </c>
      <c r="AV6241" s="6">
        <f>SUM(R6241,U6241,X6241,AA6241,AD6241,AG6241)</f>
        <v>-1.59</v>
      </c>
    </row>
    <row r="6242" spans="1:48" x14ac:dyDescent="0.25">
      <c r="A6242">
        <f>IF(AND(G6242&lt;&gt;"",H6242&lt;&gt;"",I6242&lt;&gt;"",J6242&lt;&gt;"",K6242&lt;&gt;"",L6242&lt;&gt;"",M6242&lt;&gt;"",N6242&lt;&gt;"",O6242&lt;&gt;"",P6242&lt;&gt;"",Q6242&lt;&gt;"",T6242&lt;&gt;"",W6242&lt;&gt;"",Z6242&lt;&gt;"",AC6242&lt;&gt;"",AF6242&lt;&gt;"",AI6242&lt;&gt;"",AL6242&lt;&gt;"",AO6242&lt;&gt;"",AR6242&lt;&gt;"",AS6242&lt;&gt;""),1,0)</f>
        <v>0</v>
      </c>
      <c r="B6242" s="1">
        <v>43492</v>
      </c>
      <c r="C6242" t="s">
        <v>275</v>
      </c>
      <c r="D6242" t="s">
        <v>6700</v>
      </c>
      <c r="E6242" t="s">
        <v>359</v>
      </c>
      <c r="F6242" t="s">
        <v>353</v>
      </c>
      <c r="G6242">
        <v>2019</v>
      </c>
      <c r="H6242">
        <v>1</v>
      </c>
      <c r="I6242">
        <v>27</v>
      </c>
      <c r="J6242" t="s">
        <v>23</v>
      </c>
      <c r="K6242">
        <v>1</v>
      </c>
      <c r="L6242" s="3">
        <v>2</v>
      </c>
      <c r="M6242" s="3">
        <v>4</v>
      </c>
      <c r="N6242">
        <v>5.25</v>
      </c>
      <c r="O6242">
        <v>4.2</v>
      </c>
      <c r="P6242">
        <v>1.61</v>
      </c>
      <c r="Q6242" s="2">
        <v>1.61</v>
      </c>
      <c r="R6242" s="8" t="str">
        <f t="shared" si="974"/>
        <v/>
      </c>
      <c r="S6242" s="8">
        <f>SUM($R$3:R6242)</f>
        <v>-171.95000000000044</v>
      </c>
      <c r="T6242" s="2">
        <v>2.2000000000000002</v>
      </c>
      <c r="U6242" s="8" t="str">
        <f t="shared" si="975"/>
        <v/>
      </c>
      <c r="V6242" s="8">
        <f>SUM($U$3:U6242)</f>
        <v>-541.53999999999849</v>
      </c>
      <c r="W6242" s="9">
        <v>1.2</v>
      </c>
      <c r="X6242" s="8" t="str">
        <f t="shared" si="970"/>
        <v/>
      </c>
      <c r="Y6242" s="8">
        <f>SUM($X$3:X6242)</f>
        <v>-133.87999999999963</v>
      </c>
      <c r="Z6242" s="9">
        <v>4.5</v>
      </c>
      <c r="AA6242" s="8" t="str">
        <f t="shared" si="971"/>
        <v/>
      </c>
      <c r="AB6242" s="8">
        <f>SUM($AA$3:AA6242)</f>
        <v>-740.96999999999935</v>
      </c>
      <c r="AC6242" s="2">
        <v>1.57</v>
      </c>
      <c r="AD6242" s="8" t="str">
        <f t="shared" si="972"/>
        <v/>
      </c>
      <c r="AE6242" s="8">
        <f>SUM(AD$3:AD6242)</f>
        <v>2171.36</v>
      </c>
      <c r="AF6242" s="2">
        <v>2.37</v>
      </c>
      <c r="AG6242" s="8" t="str">
        <f t="shared" si="976"/>
        <v/>
      </c>
      <c r="AH6242" s="8">
        <f>SUM(AG$3:AG6242)</f>
        <v>-409.8099999999983</v>
      </c>
      <c r="AI6242">
        <v>17</v>
      </c>
      <c r="AJ6242" s="8" t="str">
        <f t="shared" si="977"/>
        <v/>
      </c>
      <c r="AK6242" s="8">
        <f>SUM(AJ$3:AJ6242)</f>
        <v>-1047.17</v>
      </c>
      <c r="AL6242" s="2">
        <v>15</v>
      </c>
      <c r="AM6242" s="8" t="str">
        <f t="shared" si="978"/>
        <v/>
      </c>
      <c r="AN6242" s="8">
        <f>SUM(AM$3:AM6242)</f>
        <v>3.5</v>
      </c>
      <c r="AO6242" s="2">
        <v>8</v>
      </c>
      <c r="AP6242" s="8" t="str">
        <f t="shared" si="979"/>
        <v/>
      </c>
      <c r="AQ6242" s="8">
        <f>SUM(AP$3:AP6242)</f>
        <v>-700.5</v>
      </c>
      <c r="AT6242" s="4" t="str">
        <f t="shared" si="973"/>
        <v/>
      </c>
      <c r="AU6242" s="5">
        <f>SUM($AT$3:AT6242)</f>
        <v>3.5</v>
      </c>
      <c r="AV6242" s="6">
        <f>SUM(R6242,U6242,X6242,AA6242,AD6242,AG6242)</f>
        <v>0</v>
      </c>
    </row>
    <row r="6243" spans="1:48" x14ac:dyDescent="0.25">
      <c r="A6243">
        <f>IF(AND(G6243&lt;&gt;"",H6243&lt;&gt;"",I6243&lt;&gt;"",J6243&lt;&gt;"",K6243&lt;&gt;"",L6243&lt;&gt;"",M6243&lt;&gt;"",N6243&lt;&gt;"",O6243&lt;&gt;"",P6243&lt;&gt;"",Q6243&lt;&gt;"",T6243&lt;&gt;"",W6243&lt;&gt;"",Z6243&lt;&gt;"",AC6243&lt;&gt;"",AF6243&lt;&gt;"",AI6243&lt;&gt;"",AL6243&lt;&gt;"",AO6243&lt;&gt;"",AR6243&lt;&gt;"",AS6243&lt;&gt;""),1,0)</f>
        <v>0</v>
      </c>
      <c r="B6243" s="1">
        <v>43492</v>
      </c>
      <c r="C6243" t="s">
        <v>275</v>
      </c>
      <c r="D6243" t="s">
        <v>6701</v>
      </c>
      <c r="E6243" t="s">
        <v>1432</v>
      </c>
      <c r="F6243" t="s">
        <v>539</v>
      </c>
      <c r="G6243">
        <v>2019</v>
      </c>
      <c r="H6243">
        <v>1</v>
      </c>
      <c r="I6243">
        <v>27</v>
      </c>
      <c r="J6243" t="s">
        <v>23</v>
      </c>
      <c r="K6243">
        <v>1</v>
      </c>
      <c r="L6243" s="3">
        <v>0</v>
      </c>
      <c r="M6243" s="3">
        <v>2</v>
      </c>
      <c r="N6243">
        <v>10</v>
      </c>
      <c r="O6243">
        <v>6</v>
      </c>
      <c r="P6243">
        <v>1.28</v>
      </c>
      <c r="Q6243" s="2">
        <v>1.8</v>
      </c>
      <c r="R6243" s="8" t="str">
        <f t="shared" si="974"/>
        <v/>
      </c>
      <c r="S6243" s="8">
        <f>SUM($R$3:R6243)</f>
        <v>-171.95000000000044</v>
      </c>
      <c r="T6243" s="2">
        <v>1.95</v>
      </c>
      <c r="U6243" s="8" t="str">
        <f t="shared" si="975"/>
        <v/>
      </c>
      <c r="V6243" s="8">
        <f>SUM($U$3:U6243)</f>
        <v>-541.53999999999849</v>
      </c>
      <c r="W6243" s="9">
        <v>1.1599999999999999</v>
      </c>
      <c r="X6243" s="8" t="str">
        <f t="shared" si="970"/>
        <v/>
      </c>
      <c r="Y6243" s="8">
        <f>SUM($X$3:X6243)</f>
        <v>-133.87999999999963</v>
      </c>
      <c r="Z6243" s="9">
        <v>5</v>
      </c>
      <c r="AA6243" s="8" t="str">
        <f t="shared" si="971"/>
        <v/>
      </c>
      <c r="AB6243" s="8">
        <f>SUM($AA$3:AA6243)</f>
        <v>-740.96999999999935</v>
      </c>
      <c r="AC6243" s="2">
        <v>1.4</v>
      </c>
      <c r="AD6243" s="8" t="str">
        <f t="shared" si="972"/>
        <v/>
      </c>
      <c r="AE6243" s="8">
        <f>SUM(AD$3:AD6243)</f>
        <v>2171.36</v>
      </c>
      <c r="AF6243" s="2">
        <v>3</v>
      </c>
      <c r="AG6243" s="8" t="str">
        <f t="shared" si="976"/>
        <v/>
      </c>
      <c r="AH6243" s="8">
        <f>SUM(AG$3:AG6243)</f>
        <v>-409.8099999999983</v>
      </c>
      <c r="AI6243">
        <v>29</v>
      </c>
      <c r="AJ6243" s="8" t="str">
        <f t="shared" si="977"/>
        <v/>
      </c>
      <c r="AK6243" s="8">
        <f>SUM(AJ$3:AJ6243)</f>
        <v>-1047.17</v>
      </c>
      <c r="AL6243" s="2">
        <v>29</v>
      </c>
      <c r="AM6243" s="8" t="str">
        <f t="shared" si="978"/>
        <v/>
      </c>
      <c r="AN6243" s="8">
        <f>SUM(AM$3:AM6243)</f>
        <v>3.5</v>
      </c>
      <c r="AO6243" s="2">
        <v>11</v>
      </c>
      <c r="AP6243" s="8" t="str">
        <f t="shared" si="979"/>
        <v/>
      </c>
      <c r="AQ6243" s="8">
        <f>SUM(AP$3:AP6243)</f>
        <v>-700.5</v>
      </c>
      <c r="AT6243" s="4" t="str">
        <f t="shared" si="973"/>
        <v/>
      </c>
      <c r="AU6243" s="5">
        <f>SUM($AT$3:AT6243)</f>
        <v>3.5</v>
      </c>
      <c r="AV6243" s="6">
        <f>SUM(R6243,U6243,X6243,AA6243,AD6243,AG6243)</f>
        <v>0</v>
      </c>
    </row>
    <row r="6244" spans="1:48" x14ac:dyDescent="0.25">
      <c r="A6244">
        <f>IF(AND(G6244&lt;&gt;"",H6244&lt;&gt;"",I6244&lt;&gt;"",J6244&lt;&gt;"",K6244&lt;&gt;"",L6244&lt;&gt;"",M6244&lt;&gt;"",N6244&lt;&gt;"",O6244&lt;&gt;"",P6244&lt;&gt;"",Q6244&lt;&gt;"",T6244&lt;&gt;"",W6244&lt;&gt;"",Z6244&lt;&gt;"",AC6244&lt;&gt;"",AF6244&lt;&gt;"",AI6244&lt;&gt;"",AL6244&lt;&gt;"",AO6244&lt;&gt;"",AR6244&lt;&gt;"",AS6244&lt;&gt;""),1,0)</f>
        <v>1</v>
      </c>
      <c r="B6244" s="1">
        <v>43492</v>
      </c>
      <c r="C6244" t="s">
        <v>275</v>
      </c>
      <c r="D6244" t="s">
        <v>6702</v>
      </c>
      <c r="E6244" t="s">
        <v>278</v>
      </c>
      <c r="F6244" t="s">
        <v>5634</v>
      </c>
      <c r="G6244">
        <v>2019</v>
      </c>
      <c r="H6244">
        <v>1</v>
      </c>
      <c r="I6244">
        <v>27</v>
      </c>
      <c r="J6244" t="s">
        <v>23</v>
      </c>
      <c r="K6244">
        <v>1</v>
      </c>
      <c r="L6244" s="3">
        <v>0</v>
      </c>
      <c r="M6244" s="3">
        <v>0</v>
      </c>
      <c r="N6244">
        <v>1.57</v>
      </c>
      <c r="O6244">
        <v>4.2</v>
      </c>
      <c r="P6244">
        <v>5.75</v>
      </c>
      <c r="Q6244" s="2">
        <v>1.9</v>
      </c>
      <c r="R6244" s="8">
        <f t="shared" si="974"/>
        <v>-1</v>
      </c>
      <c r="S6244" s="8">
        <f>SUM($R$3:R6244)</f>
        <v>-172.95000000000044</v>
      </c>
      <c r="T6244" s="2">
        <v>1.9</v>
      </c>
      <c r="U6244" s="8">
        <f t="shared" si="975"/>
        <v>0.89999999999999991</v>
      </c>
      <c r="V6244" s="8">
        <f>SUM($U$3:U6244)</f>
        <v>-540.63999999999851</v>
      </c>
      <c r="W6244" s="9">
        <v>1.28</v>
      </c>
      <c r="X6244" s="8">
        <f t="shared" si="970"/>
        <v>-1</v>
      </c>
      <c r="Y6244" s="8">
        <f>SUM($X$3:X6244)</f>
        <v>-134.87999999999963</v>
      </c>
      <c r="Z6244" s="9">
        <v>3.75</v>
      </c>
      <c r="AA6244" s="8">
        <f t="shared" si="971"/>
        <v>2.75</v>
      </c>
      <c r="AB6244" s="8">
        <f>SUM($AA$3:AA6244)</f>
        <v>-738.21999999999935</v>
      </c>
      <c r="AC6244" s="2">
        <v>1.8</v>
      </c>
      <c r="AD6244" s="8">
        <f t="shared" si="972"/>
        <v>-1</v>
      </c>
      <c r="AE6244" s="8">
        <f>SUM(AD$3:AD6244)</f>
        <v>2170.36</v>
      </c>
      <c r="AF6244" s="2">
        <v>2</v>
      </c>
      <c r="AG6244" s="8">
        <f t="shared" si="976"/>
        <v>1</v>
      </c>
      <c r="AH6244" s="8">
        <f>SUM(AG$3:AG6244)</f>
        <v>-408.8099999999983</v>
      </c>
      <c r="AI6244">
        <v>7</v>
      </c>
      <c r="AJ6244" s="8">
        <f t="shared" si="977"/>
        <v>-1</v>
      </c>
      <c r="AK6244" s="8">
        <f>SUM(AJ$3:AJ6244)</f>
        <v>-1048.17</v>
      </c>
      <c r="AL6244" s="2">
        <v>8</v>
      </c>
      <c r="AM6244" s="8">
        <f t="shared" si="978"/>
        <v>-1</v>
      </c>
      <c r="AN6244" s="8">
        <f>SUM(AM$3:AM6244)</f>
        <v>2.5</v>
      </c>
      <c r="AO6244" s="2">
        <v>7.5</v>
      </c>
      <c r="AP6244" s="8">
        <f t="shared" si="979"/>
        <v>-1</v>
      </c>
      <c r="AQ6244" s="8">
        <f>SUM(AP$3:AP6244)</f>
        <v>-701.5</v>
      </c>
      <c r="AR6244">
        <v>2.6</v>
      </c>
      <c r="AS6244">
        <v>1.47</v>
      </c>
      <c r="AT6244" s="4">
        <f t="shared" si="973"/>
        <v>-1</v>
      </c>
      <c r="AU6244" s="5">
        <f>SUM($AT$3:AT6244)</f>
        <v>2.5</v>
      </c>
      <c r="AV6244" s="6">
        <f>SUM(R6244,U6244,X6244,AA6244,AD6244,AG6244)</f>
        <v>1.65</v>
      </c>
    </row>
    <row r="6245" spans="1:48" x14ac:dyDescent="0.25">
      <c r="A6245">
        <f>IF(AND(G6245&lt;&gt;"",H6245&lt;&gt;"",I6245&lt;&gt;"",J6245&lt;&gt;"",K6245&lt;&gt;"",L6245&lt;&gt;"",M6245&lt;&gt;"",N6245&lt;&gt;"",O6245&lt;&gt;"",P6245&lt;&gt;"",Q6245&lt;&gt;"",T6245&lt;&gt;"",W6245&lt;&gt;"",Z6245&lt;&gt;"",AC6245&lt;&gt;"",AF6245&lt;&gt;"",AI6245&lt;&gt;"",AL6245&lt;&gt;"",AO6245&lt;&gt;"",AR6245&lt;&gt;"",AS6245&lt;&gt;""),1,0)</f>
        <v>1</v>
      </c>
      <c r="B6245" s="1">
        <v>43492</v>
      </c>
      <c r="C6245" t="s">
        <v>275</v>
      </c>
      <c r="D6245" t="s">
        <v>2538</v>
      </c>
      <c r="E6245" t="s">
        <v>256</v>
      </c>
      <c r="F6245" t="s">
        <v>364</v>
      </c>
      <c r="G6245">
        <v>2019</v>
      </c>
      <c r="H6245">
        <v>1</v>
      </c>
      <c r="I6245">
        <v>27</v>
      </c>
      <c r="J6245" t="s">
        <v>23</v>
      </c>
      <c r="K6245">
        <v>1</v>
      </c>
      <c r="L6245" s="3">
        <v>3</v>
      </c>
      <c r="M6245" s="3">
        <v>0</v>
      </c>
      <c r="N6245">
        <v>2.0499999999999998</v>
      </c>
      <c r="O6245">
        <v>3.4</v>
      </c>
      <c r="P6245">
        <v>3.8</v>
      </c>
      <c r="Q6245" s="2">
        <v>1.7</v>
      </c>
      <c r="R6245" s="8">
        <f t="shared" si="974"/>
        <v>-1</v>
      </c>
      <c r="S6245" s="8">
        <f>SUM($R$3:R6245)</f>
        <v>-173.95000000000044</v>
      </c>
      <c r="T6245" s="2">
        <v>2.0499999999999998</v>
      </c>
      <c r="U6245" s="8">
        <f t="shared" si="975"/>
        <v>1.0499999999999998</v>
      </c>
      <c r="V6245" s="8">
        <f>SUM($U$3:U6245)</f>
        <v>-539.58999999999855</v>
      </c>
      <c r="W6245" s="9">
        <v>1.28</v>
      </c>
      <c r="X6245" s="8">
        <f t="shared" si="970"/>
        <v>0.28000000000000003</v>
      </c>
      <c r="Y6245" s="8">
        <f>SUM($X$3:X6245)</f>
        <v>-134.59999999999962</v>
      </c>
      <c r="Z6245" s="9">
        <v>3.75</v>
      </c>
      <c r="AA6245" s="8">
        <f t="shared" si="971"/>
        <v>-1</v>
      </c>
      <c r="AB6245" s="8">
        <f>SUM($AA$3:AA6245)</f>
        <v>-739.21999999999935</v>
      </c>
      <c r="AC6245" s="2">
        <v>1.9</v>
      </c>
      <c r="AD6245" s="8">
        <f t="shared" si="972"/>
        <v>0.89999999999999991</v>
      </c>
      <c r="AE6245" s="8">
        <f>SUM(AD$3:AD6245)</f>
        <v>2171.2600000000002</v>
      </c>
      <c r="AF6245" s="2">
        <v>1.9</v>
      </c>
      <c r="AG6245" s="8">
        <f t="shared" si="976"/>
        <v>-1</v>
      </c>
      <c r="AH6245" s="8">
        <f>SUM(AG$3:AG6245)</f>
        <v>-409.8099999999983</v>
      </c>
      <c r="AI6245">
        <v>8</v>
      </c>
      <c r="AJ6245" s="8">
        <f t="shared" si="977"/>
        <v>-1</v>
      </c>
      <c r="AK6245" s="8">
        <f>SUM(AJ$3:AJ6245)</f>
        <v>-1049.17</v>
      </c>
      <c r="AL6245" s="2">
        <v>8.5</v>
      </c>
      <c r="AM6245" s="8">
        <f t="shared" si="978"/>
        <v>-1</v>
      </c>
      <c r="AN6245" s="8">
        <f>SUM(AM$3:AM6245)</f>
        <v>1.5</v>
      </c>
      <c r="AO6245" s="2">
        <v>6</v>
      </c>
      <c r="AP6245" s="8">
        <f t="shared" si="979"/>
        <v>-1</v>
      </c>
      <c r="AQ6245" s="8">
        <f>SUM(AP$3:AP6245)</f>
        <v>-702.5</v>
      </c>
      <c r="AR6245">
        <v>3.55</v>
      </c>
      <c r="AS6245">
        <v>1.27</v>
      </c>
      <c r="AT6245" s="4">
        <f t="shared" si="973"/>
        <v>-1</v>
      </c>
      <c r="AU6245" s="5">
        <f>SUM($AT$3:AT6245)</f>
        <v>1.5</v>
      </c>
      <c r="AV6245" s="6">
        <f>SUM(R6245,U6245,X6245,AA6245,AD6245,AG6245)</f>
        <v>-0.77000000000000024</v>
      </c>
    </row>
    <row r="6246" spans="1:48" x14ac:dyDescent="0.25">
      <c r="A6246">
        <f>IF(AND(G6246&lt;&gt;"",H6246&lt;&gt;"",I6246&lt;&gt;"",J6246&lt;&gt;"",K6246&lt;&gt;"",L6246&lt;&gt;"",M6246&lt;&gt;"",N6246&lt;&gt;"",O6246&lt;&gt;"",P6246&lt;&gt;"",Q6246&lt;&gt;"",T6246&lt;&gt;"",W6246&lt;&gt;"",Z6246&lt;&gt;"",AC6246&lt;&gt;"",AF6246&lt;&gt;"",AI6246&lt;&gt;"",AL6246&lt;&gt;"",AO6246&lt;&gt;"",AR6246&lt;&gt;"",AS6246&lt;&gt;""),1,0)</f>
        <v>1</v>
      </c>
      <c r="B6246" s="1">
        <v>43492</v>
      </c>
      <c r="C6246" t="s">
        <v>275</v>
      </c>
      <c r="D6246" t="s">
        <v>6703</v>
      </c>
      <c r="E6246" t="s">
        <v>361</v>
      </c>
      <c r="F6246" t="s">
        <v>5865</v>
      </c>
      <c r="G6246">
        <v>2019</v>
      </c>
      <c r="H6246">
        <v>1</v>
      </c>
      <c r="I6246">
        <v>27</v>
      </c>
      <c r="J6246" t="s">
        <v>23</v>
      </c>
      <c r="K6246">
        <v>1</v>
      </c>
      <c r="L6246" s="3">
        <v>2</v>
      </c>
      <c r="M6246" s="3">
        <v>1</v>
      </c>
      <c r="N6246">
        <v>2.4500000000000002</v>
      </c>
      <c r="O6246">
        <v>3.1</v>
      </c>
      <c r="P6246">
        <v>3.1</v>
      </c>
      <c r="Q6246" s="2">
        <v>1.95</v>
      </c>
      <c r="R6246" s="8">
        <f t="shared" si="974"/>
        <v>0.95</v>
      </c>
      <c r="S6246" s="8">
        <f>SUM($R$3:R6246)</f>
        <v>-173.00000000000045</v>
      </c>
      <c r="T6246" s="2">
        <v>1.8</v>
      </c>
      <c r="U6246" s="8">
        <f t="shared" si="975"/>
        <v>-1</v>
      </c>
      <c r="V6246" s="8">
        <f>SUM($U$3:U6246)</f>
        <v>-540.58999999999855</v>
      </c>
      <c r="W6246" s="9">
        <v>1.4</v>
      </c>
      <c r="X6246" s="8">
        <f t="shared" si="970"/>
        <v>0.39999999999999991</v>
      </c>
      <c r="Y6246" s="8">
        <f>SUM($X$3:X6246)</f>
        <v>-134.19999999999962</v>
      </c>
      <c r="Z6246" s="9">
        <v>3</v>
      </c>
      <c r="AA6246" s="8">
        <f t="shared" si="971"/>
        <v>-1</v>
      </c>
      <c r="AB6246" s="8">
        <f>SUM($AA$3:AA6246)</f>
        <v>-740.21999999999935</v>
      </c>
      <c r="AC6246" s="2">
        <v>2.2000000000000002</v>
      </c>
      <c r="AD6246" s="8">
        <f t="shared" si="972"/>
        <v>1.2000000000000002</v>
      </c>
      <c r="AE6246" s="8">
        <f>SUM(AD$3:AD6246)</f>
        <v>2172.46</v>
      </c>
      <c r="AF6246" s="2">
        <v>1.66</v>
      </c>
      <c r="AG6246" s="8">
        <f t="shared" si="976"/>
        <v>-1</v>
      </c>
      <c r="AH6246" s="8">
        <f>SUM(AG$3:AG6246)</f>
        <v>-410.8099999999983</v>
      </c>
      <c r="AI6246">
        <v>7</v>
      </c>
      <c r="AJ6246" s="8">
        <f t="shared" si="977"/>
        <v>-1</v>
      </c>
      <c r="AK6246" s="8">
        <f>SUM(AJ$3:AJ6246)</f>
        <v>-1050.17</v>
      </c>
      <c r="AL6246" s="2">
        <v>9.5</v>
      </c>
      <c r="AM6246" s="8">
        <f t="shared" si="978"/>
        <v>8.5</v>
      </c>
      <c r="AN6246" s="8">
        <f>SUM(AM$3:AM6246)</f>
        <v>10</v>
      </c>
      <c r="AO6246" s="2">
        <v>6</v>
      </c>
      <c r="AP6246" s="8">
        <f t="shared" si="979"/>
        <v>-1</v>
      </c>
      <c r="AQ6246" s="8">
        <f>SUM(AP$3:AP6246)</f>
        <v>-703.5</v>
      </c>
      <c r="AR6246">
        <v>5.25</v>
      </c>
      <c r="AS6246">
        <v>1.1599999999999999</v>
      </c>
      <c r="AT6246" s="4">
        <f t="shared" si="973"/>
        <v>8.5</v>
      </c>
      <c r="AU6246" s="5">
        <f>SUM($AT$3:AT6246)</f>
        <v>10</v>
      </c>
      <c r="AV6246" s="6">
        <f>SUM(R6246,U6246,X6246,AA6246,AD6246,AG6246)</f>
        <v>-0.44999999999999996</v>
      </c>
    </row>
    <row r="6247" spans="1:48" x14ac:dyDescent="0.25">
      <c r="A6247">
        <f>IF(AND(G6247&lt;&gt;"",H6247&lt;&gt;"",I6247&lt;&gt;"",J6247&lt;&gt;"",K6247&lt;&gt;"",L6247&lt;&gt;"",M6247&lt;&gt;"",N6247&lt;&gt;"",O6247&lt;&gt;"",P6247&lt;&gt;"",Q6247&lt;&gt;"",T6247&lt;&gt;"",W6247&lt;&gt;"",Z6247&lt;&gt;"",AC6247&lt;&gt;"",AF6247&lt;&gt;"",AI6247&lt;&gt;"",AL6247&lt;&gt;"",AO6247&lt;&gt;"",AR6247&lt;&gt;"",AS6247&lt;&gt;""),1,0)</f>
        <v>0</v>
      </c>
      <c r="B6247" s="1">
        <v>43492</v>
      </c>
      <c r="C6247" t="s">
        <v>287</v>
      </c>
      <c r="D6247" t="s">
        <v>6704</v>
      </c>
      <c r="E6247" t="s">
        <v>5812</v>
      </c>
      <c r="F6247" t="s">
        <v>637</v>
      </c>
      <c r="G6247">
        <v>2019</v>
      </c>
      <c r="H6247">
        <v>1</v>
      </c>
      <c r="I6247">
        <v>27</v>
      </c>
      <c r="J6247" t="s">
        <v>23</v>
      </c>
      <c r="K6247">
        <v>1</v>
      </c>
      <c r="L6247" s="3">
        <v>3</v>
      </c>
      <c r="M6247" s="3">
        <v>3</v>
      </c>
      <c r="N6247">
        <v>2</v>
      </c>
      <c r="O6247">
        <v>4.0999999999999996</v>
      </c>
      <c r="P6247">
        <v>3.3</v>
      </c>
      <c r="Q6247" s="2">
        <v>1.5</v>
      </c>
      <c r="R6247" s="8" t="str">
        <f t="shared" si="974"/>
        <v/>
      </c>
      <c r="S6247" s="8">
        <f>SUM($R$3:R6247)</f>
        <v>-173.00000000000045</v>
      </c>
      <c r="T6247" s="2">
        <v>2.5</v>
      </c>
      <c r="U6247" s="8" t="str">
        <f t="shared" si="975"/>
        <v/>
      </c>
      <c r="V6247" s="8">
        <f>SUM($U$3:U6247)</f>
        <v>-540.58999999999855</v>
      </c>
      <c r="W6247" s="9">
        <v>1.1599999999999999</v>
      </c>
      <c r="X6247" s="8" t="str">
        <f t="shared" si="970"/>
        <v/>
      </c>
      <c r="Y6247" s="8">
        <f>SUM($X$3:X6247)</f>
        <v>-134.19999999999962</v>
      </c>
      <c r="Z6247" s="9">
        <v>5</v>
      </c>
      <c r="AA6247" s="8" t="str">
        <f t="shared" si="971"/>
        <v/>
      </c>
      <c r="AB6247" s="8">
        <f>SUM($AA$3:AA6247)</f>
        <v>-740.21999999999935</v>
      </c>
      <c r="AC6247" s="2">
        <v>1.53</v>
      </c>
      <c r="AD6247" s="8" t="str">
        <f t="shared" si="972"/>
        <v/>
      </c>
      <c r="AE6247" s="8">
        <f>SUM(AD$3:AD6247)</f>
        <v>2172.46</v>
      </c>
      <c r="AF6247" s="2">
        <v>2.5</v>
      </c>
      <c r="AG6247" s="8" t="str">
        <f t="shared" si="976"/>
        <v/>
      </c>
      <c r="AH6247" s="8">
        <f>SUM(AG$3:AG6247)</f>
        <v>-410.8099999999983</v>
      </c>
      <c r="AI6247">
        <v>11</v>
      </c>
      <c r="AJ6247" s="8" t="str">
        <f t="shared" si="977"/>
        <v/>
      </c>
      <c r="AK6247" s="8">
        <f>SUM(AJ$3:AJ6247)</f>
        <v>-1050.17</v>
      </c>
      <c r="AL6247" s="2">
        <v>8.5</v>
      </c>
      <c r="AM6247" s="8" t="str">
        <f t="shared" si="978"/>
        <v/>
      </c>
      <c r="AN6247" s="8">
        <f>SUM(AM$3:AM6247)</f>
        <v>10</v>
      </c>
      <c r="AO6247" s="2">
        <v>8</v>
      </c>
      <c r="AP6247" s="8" t="str">
        <f t="shared" si="979"/>
        <v/>
      </c>
      <c r="AQ6247" s="8">
        <f>SUM(AP$3:AP6247)</f>
        <v>-703.5</v>
      </c>
      <c r="AT6247" s="4" t="str">
        <f t="shared" si="973"/>
        <v/>
      </c>
      <c r="AU6247" s="5">
        <f>SUM($AT$3:AT6247)</f>
        <v>10</v>
      </c>
      <c r="AV6247" s="6">
        <f>SUM(R6247,U6247,X6247,AA6247,AD6247,AG6247)</f>
        <v>0</v>
      </c>
    </row>
    <row r="6248" spans="1:48" x14ac:dyDescent="0.25">
      <c r="A6248">
        <f>IF(AND(G6248&lt;&gt;"",H6248&lt;&gt;"",I6248&lt;&gt;"",J6248&lt;&gt;"",K6248&lt;&gt;"",L6248&lt;&gt;"",M6248&lt;&gt;"",N6248&lt;&gt;"",O6248&lt;&gt;"",P6248&lt;&gt;"",Q6248&lt;&gt;"",T6248&lt;&gt;"",W6248&lt;&gt;"",Z6248&lt;&gt;"",AC6248&lt;&gt;"",AF6248&lt;&gt;"",AI6248&lt;&gt;"",AL6248&lt;&gt;"",AO6248&lt;&gt;"",AR6248&lt;&gt;"",AS6248&lt;&gt;""),1,0)</f>
        <v>1</v>
      </c>
      <c r="B6248" s="1">
        <v>43492</v>
      </c>
      <c r="C6248" t="s">
        <v>287</v>
      </c>
      <c r="D6248" t="s">
        <v>6705</v>
      </c>
      <c r="E6248" t="s">
        <v>704</v>
      </c>
      <c r="F6248" t="s">
        <v>2408</v>
      </c>
      <c r="G6248">
        <v>2019</v>
      </c>
      <c r="H6248">
        <v>1</v>
      </c>
      <c r="I6248">
        <v>27</v>
      </c>
      <c r="J6248" t="s">
        <v>23</v>
      </c>
      <c r="K6248">
        <v>1</v>
      </c>
      <c r="L6248" s="3">
        <v>0</v>
      </c>
      <c r="M6248" s="3">
        <v>4</v>
      </c>
      <c r="N6248">
        <v>1.66</v>
      </c>
      <c r="O6248">
        <v>3.6</v>
      </c>
      <c r="P6248">
        <v>5.5</v>
      </c>
      <c r="Q6248" s="2">
        <v>2.2000000000000002</v>
      </c>
      <c r="R6248" s="8">
        <f t="shared" si="974"/>
        <v>-1</v>
      </c>
      <c r="S6248" s="8">
        <f>SUM($R$3:R6248)</f>
        <v>-174.00000000000045</v>
      </c>
      <c r="T6248" s="2">
        <v>1.61</v>
      </c>
      <c r="U6248" s="8">
        <f t="shared" si="975"/>
        <v>0.6100000000000001</v>
      </c>
      <c r="V6248" s="8">
        <f>SUM($U$3:U6248)</f>
        <v>-539.97999999999854</v>
      </c>
      <c r="W6248" s="9">
        <v>1.44</v>
      </c>
      <c r="X6248" s="8">
        <f t="shared" si="970"/>
        <v>0.43999999999999995</v>
      </c>
      <c r="Y6248" s="8">
        <f>SUM($X$3:X6248)</f>
        <v>-133.75999999999962</v>
      </c>
      <c r="Z6248" s="9">
        <v>2.75</v>
      </c>
      <c r="AA6248" s="8">
        <f t="shared" si="971"/>
        <v>-1</v>
      </c>
      <c r="AB6248" s="8">
        <f>SUM($AA$3:AA6248)</f>
        <v>-741.21999999999935</v>
      </c>
      <c r="AC6248" s="2">
        <v>2.2999999999999998</v>
      </c>
      <c r="AD6248" s="8">
        <f t="shared" si="972"/>
        <v>1.2999999999999998</v>
      </c>
      <c r="AE6248" s="8">
        <f>SUM(AD$3:AD6248)</f>
        <v>2173.7600000000002</v>
      </c>
      <c r="AF6248" s="2">
        <v>1.61</v>
      </c>
      <c r="AG6248" s="8">
        <f t="shared" si="976"/>
        <v>-1</v>
      </c>
      <c r="AH6248" s="8">
        <f>SUM(AG$3:AG6248)</f>
        <v>-411.8099999999983</v>
      </c>
      <c r="AI6248">
        <v>5</v>
      </c>
      <c r="AJ6248" s="8">
        <f t="shared" si="977"/>
        <v>-1</v>
      </c>
      <c r="AK6248" s="8">
        <f>SUM(AJ$3:AJ6248)</f>
        <v>-1051.17</v>
      </c>
      <c r="AL6248" s="2">
        <v>9</v>
      </c>
      <c r="AM6248" s="8">
        <f t="shared" si="978"/>
        <v>-1</v>
      </c>
      <c r="AN6248" s="8">
        <f>SUM(AM$3:AM6248)</f>
        <v>9</v>
      </c>
      <c r="AO6248" s="2">
        <v>7</v>
      </c>
      <c r="AP6248" s="8">
        <f t="shared" si="979"/>
        <v>-1</v>
      </c>
      <c r="AQ6248" s="8">
        <f>SUM(AP$3:AP6248)</f>
        <v>-704.5</v>
      </c>
      <c r="AR6248">
        <v>2.75</v>
      </c>
      <c r="AS6248">
        <v>1.42</v>
      </c>
      <c r="AT6248" s="4">
        <f t="shared" si="973"/>
        <v>-1</v>
      </c>
      <c r="AU6248" s="5">
        <f>SUM($AT$3:AT6248)</f>
        <v>9</v>
      </c>
      <c r="AV6248" s="6">
        <f>SUM(R6248,U6248,X6248,AA6248,AD6248,AG6248)</f>
        <v>-0.65000000000000013</v>
      </c>
    </row>
    <row r="6249" spans="1:48" x14ac:dyDescent="0.25">
      <c r="A6249">
        <f>IF(AND(G6249&lt;&gt;"",H6249&lt;&gt;"",I6249&lt;&gt;"",J6249&lt;&gt;"",K6249&lt;&gt;"",L6249&lt;&gt;"",M6249&lt;&gt;"",N6249&lt;&gt;"",O6249&lt;&gt;"",P6249&lt;&gt;"",Q6249&lt;&gt;"",T6249&lt;&gt;"",W6249&lt;&gt;"",Z6249&lt;&gt;"",AC6249&lt;&gt;"",AF6249&lt;&gt;"",AI6249&lt;&gt;"",AL6249&lt;&gt;"",AO6249&lt;&gt;"",AR6249&lt;&gt;"",AS6249&lt;&gt;""),1,0)</f>
        <v>0</v>
      </c>
      <c r="B6249" s="1">
        <v>43492</v>
      </c>
      <c r="C6249" t="s">
        <v>287</v>
      </c>
      <c r="D6249" t="s">
        <v>6706</v>
      </c>
      <c r="E6249" t="s">
        <v>5873</v>
      </c>
      <c r="F6249" t="s">
        <v>383</v>
      </c>
      <c r="G6249">
        <v>2019</v>
      </c>
      <c r="H6249">
        <v>1</v>
      </c>
      <c r="I6249">
        <v>27</v>
      </c>
      <c r="J6249" t="s">
        <v>23</v>
      </c>
      <c r="K6249">
        <v>1</v>
      </c>
      <c r="L6249" s="3">
        <v>3</v>
      </c>
      <c r="M6249" s="3">
        <v>4</v>
      </c>
      <c r="N6249">
        <v>5</v>
      </c>
      <c r="O6249">
        <v>3.5</v>
      </c>
      <c r="P6249">
        <v>1.75</v>
      </c>
      <c r="Q6249" s="2">
        <v>2.0499999999999998</v>
      </c>
      <c r="R6249" s="8" t="str">
        <f t="shared" si="974"/>
        <v/>
      </c>
      <c r="S6249" s="8">
        <f>SUM($R$3:R6249)</f>
        <v>-174.00000000000045</v>
      </c>
      <c r="T6249" s="2">
        <v>1.7</v>
      </c>
      <c r="U6249" s="8" t="str">
        <f t="shared" si="975"/>
        <v/>
      </c>
      <c r="V6249" s="8">
        <f>SUM($U$3:U6249)</f>
        <v>-539.97999999999854</v>
      </c>
      <c r="W6249" s="9">
        <v>1.4</v>
      </c>
      <c r="X6249" s="8" t="str">
        <f t="shared" si="970"/>
        <v/>
      </c>
      <c r="Y6249" s="8">
        <f>SUM($X$3:X6249)</f>
        <v>-133.75999999999962</v>
      </c>
      <c r="Z6249" s="9">
        <v>3</v>
      </c>
      <c r="AA6249" s="8" t="str">
        <f t="shared" si="971"/>
        <v/>
      </c>
      <c r="AB6249" s="8">
        <f>SUM($AA$3:AA6249)</f>
        <v>-741.21999999999935</v>
      </c>
      <c r="AC6249" s="2">
        <v>2.2000000000000002</v>
      </c>
      <c r="AD6249" s="8" t="str">
        <f t="shared" si="972"/>
        <v/>
      </c>
      <c r="AE6249" s="8">
        <f>SUM(AD$3:AD6249)</f>
        <v>2173.7600000000002</v>
      </c>
      <c r="AF6249" s="2">
        <v>1.66</v>
      </c>
      <c r="AG6249" s="8" t="str">
        <f t="shared" si="976"/>
        <v/>
      </c>
      <c r="AH6249" s="8">
        <f>SUM(AG$3:AG6249)</f>
        <v>-411.8099999999983</v>
      </c>
      <c r="AI6249">
        <v>10</v>
      </c>
      <c r="AJ6249" s="8" t="str">
        <f t="shared" si="977"/>
        <v/>
      </c>
      <c r="AK6249" s="8">
        <f>SUM(AJ$3:AJ6249)</f>
        <v>-1051.17</v>
      </c>
      <c r="AL6249" s="2">
        <v>15</v>
      </c>
      <c r="AM6249" s="8" t="str">
        <f t="shared" si="978"/>
        <v/>
      </c>
      <c r="AN6249" s="8">
        <f>SUM(AM$3:AM6249)</f>
        <v>9</v>
      </c>
      <c r="AO6249" s="2">
        <v>6.5</v>
      </c>
      <c r="AP6249" s="8" t="str">
        <f t="shared" si="979"/>
        <v/>
      </c>
      <c r="AQ6249" s="8">
        <f>SUM(AP$3:AP6249)</f>
        <v>-704.5</v>
      </c>
      <c r="AT6249" s="4" t="str">
        <f t="shared" si="973"/>
        <v/>
      </c>
      <c r="AU6249" s="5">
        <f>SUM($AT$3:AT6249)</f>
        <v>9</v>
      </c>
      <c r="AV6249" s="6">
        <f>SUM(R6249,U6249,X6249,AA6249,AD6249,AG6249)</f>
        <v>0</v>
      </c>
    </row>
    <row r="6250" spans="1:48" x14ac:dyDescent="0.25">
      <c r="A6250">
        <f>IF(AND(G6250&lt;&gt;"",H6250&lt;&gt;"",I6250&lt;&gt;"",J6250&lt;&gt;"",K6250&lt;&gt;"",L6250&lt;&gt;"",M6250&lt;&gt;"",N6250&lt;&gt;"",O6250&lt;&gt;"",P6250&lt;&gt;"",Q6250&lt;&gt;"",T6250&lt;&gt;"",W6250&lt;&gt;"",Z6250&lt;&gt;"",AC6250&lt;&gt;"",AF6250&lt;&gt;"",AI6250&lt;&gt;"",AL6250&lt;&gt;"",AO6250&lt;&gt;"",AR6250&lt;&gt;"",AS6250&lt;&gt;""),1,0)</f>
        <v>0</v>
      </c>
      <c r="B6250" s="1">
        <v>43492</v>
      </c>
      <c r="C6250" t="s">
        <v>287</v>
      </c>
      <c r="D6250" t="s">
        <v>6707</v>
      </c>
      <c r="E6250" t="s">
        <v>5872</v>
      </c>
      <c r="F6250" t="s">
        <v>370</v>
      </c>
      <c r="G6250">
        <v>2019</v>
      </c>
      <c r="H6250">
        <v>1</v>
      </c>
      <c r="I6250">
        <v>27</v>
      </c>
      <c r="J6250" t="s">
        <v>23</v>
      </c>
      <c r="K6250">
        <v>1</v>
      </c>
      <c r="L6250" s="3">
        <v>1</v>
      </c>
      <c r="M6250" s="3">
        <v>2</v>
      </c>
      <c r="N6250">
        <v>4</v>
      </c>
      <c r="O6250">
        <v>3.3</v>
      </c>
      <c r="P6250">
        <v>2</v>
      </c>
      <c r="Q6250" s="2">
        <v>1.8</v>
      </c>
      <c r="R6250" s="8" t="str">
        <f t="shared" si="974"/>
        <v/>
      </c>
      <c r="S6250" s="8">
        <f>SUM($R$3:R6250)</f>
        <v>-174.00000000000045</v>
      </c>
      <c r="T6250" s="2">
        <v>1.95</v>
      </c>
      <c r="U6250" s="8" t="str">
        <f t="shared" si="975"/>
        <v/>
      </c>
      <c r="V6250" s="8">
        <f>SUM($U$3:U6250)</f>
        <v>-539.97999999999854</v>
      </c>
      <c r="W6250" s="9">
        <v>1.33</v>
      </c>
      <c r="X6250" s="8" t="str">
        <f t="shared" si="970"/>
        <v/>
      </c>
      <c r="Y6250" s="8">
        <f>SUM($X$3:X6250)</f>
        <v>-133.75999999999962</v>
      </c>
      <c r="Z6250" s="9">
        <v>3.4</v>
      </c>
      <c r="AA6250" s="8" t="str">
        <f t="shared" si="971"/>
        <v/>
      </c>
      <c r="AB6250" s="8">
        <f>SUM($AA$3:AA6250)</f>
        <v>-741.21999999999935</v>
      </c>
      <c r="AC6250" s="2">
        <v>2</v>
      </c>
      <c r="AD6250" s="8" t="str">
        <f t="shared" si="972"/>
        <v/>
      </c>
      <c r="AE6250" s="8">
        <f>SUM(AD$3:AD6250)</f>
        <v>2173.7600000000002</v>
      </c>
      <c r="AF6250" s="2">
        <v>1.8</v>
      </c>
      <c r="AG6250" s="8" t="str">
        <f t="shared" si="976"/>
        <v/>
      </c>
      <c r="AH6250" s="8">
        <f>SUM(AG$3:AG6250)</f>
        <v>-411.8099999999983</v>
      </c>
      <c r="AI6250">
        <v>11</v>
      </c>
      <c r="AJ6250" s="8" t="str">
        <f t="shared" si="977"/>
        <v/>
      </c>
      <c r="AK6250" s="8">
        <f>SUM(AJ$3:AJ6250)</f>
        <v>-1051.17</v>
      </c>
      <c r="AL6250" s="2">
        <v>13</v>
      </c>
      <c r="AM6250" s="8" t="str">
        <f t="shared" si="978"/>
        <v/>
      </c>
      <c r="AN6250" s="8">
        <f>SUM(AM$3:AM6250)</f>
        <v>9</v>
      </c>
      <c r="AO6250" s="2">
        <v>6</v>
      </c>
      <c r="AP6250" s="8" t="str">
        <f t="shared" si="979"/>
        <v/>
      </c>
      <c r="AQ6250" s="8">
        <f>SUM(AP$3:AP6250)</f>
        <v>-704.5</v>
      </c>
      <c r="AT6250" s="4" t="str">
        <f t="shared" si="973"/>
        <v/>
      </c>
      <c r="AU6250" s="5">
        <f>SUM($AT$3:AT6250)</f>
        <v>9</v>
      </c>
      <c r="AV6250" s="6">
        <f>SUM(R6250,U6250,X6250,AA6250,AD6250,AG6250)</f>
        <v>0</v>
      </c>
    </row>
    <row r="6251" spans="1:48" x14ac:dyDescent="0.25">
      <c r="A6251">
        <f>IF(AND(G6251&lt;&gt;"",H6251&lt;&gt;"",I6251&lt;&gt;"",J6251&lt;&gt;"",K6251&lt;&gt;"",L6251&lt;&gt;"",M6251&lt;&gt;"",N6251&lt;&gt;"",O6251&lt;&gt;"",P6251&lt;&gt;"",Q6251&lt;&gt;"",T6251&lt;&gt;"",W6251&lt;&gt;"",Z6251&lt;&gt;"",AC6251&lt;&gt;"",AF6251&lt;&gt;"",AI6251&lt;&gt;"",AL6251&lt;&gt;"",AO6251&lt;&gt;"",AR6251&lt;&gt;"",AS6251&lt;&gt;""),1,0)</f>
        <v>1</v>
      </c>
      <c r="B6251" s="1">
        <v>43492</v>
      </c>
      <c r="C6251" t="s">
        <v>287</v>
      </c>
      <c r="D6251" t="s">
        <v>375</v>
      </c>
      <c r="E6251" t="s">
        <v>376</v>
      </c>
      <c r="F6251" t="s">
        <v>377</v>
      </c>
      <c r="G6251">
        <v>2019</v>
      </c>
      <c r="H6251">
        <v>1</v>
      </c>
      <c r="I6251">
        <v>27</v>
      </c>
      <c r="J6251" t="s">
        <v>23</v>
      </c>
      <c r="K6251">
        <v>1</v>
      </c>
      <c r="L6251" s="3">
        <v>2</v>
      </c>
      <c r="M6251" s="3">
        <v>3</v>
      </c>
      <c r="N6251">
        <v>2.25</v>
      </c>
      <c r="O6251">
        <v>3</v>
      </c>
      <c r="P6251">
        <v>3.6</v>
      </c>
      <c r="Q6251" s="2">
        <v>2.0499999999999998</v>
      </c>
      <c r="R6251" s="8">
        <f t="shared" si="974"/>
        <v>1.0499999999999998</v>
      </c>
      <c r="S6251" s="8">
        <f>SUM($R$3:R6251)</f>
        <v>-172.95000000000044</v>
      </c>
      <c r="T6251" s="2">
        <v>1.7</v>
      </c>
      <c r="U6251" s="8">
        <f t="shared" si="975"/>
        <v>-1</v>
      </c>
      <c r="V6251" s="8">
        <f>SUM($U$3:U6251)</f>
        <v>-540.97999999999854</v>
      </c>
      <c r="W6251" s="9">
        <v>1.5</v>
      </c>
      <c r="X6251" s="8">
        <f t="shared" si="970"/>
        <v>0.5</v>
      </c>
      <c r="Y6251" s="8">
        <f>SUM($X$3:X6251)</f>
        <v>-133.25999999999962</v>
      </c>
      <c r="Z6251" s="9">
        <v>2.62</v>
      </c>
      <c r="AA6251" s="8">
        <f t="shared" si="971"/>
        <v>-1</v>
      </c>
      <c r="AB6251" s="8">
        <f>SUM($AA$3:AA6251)</f>
        <v>-742.21999999999935</v>
      </c>
      <c r="AC6251" s="2">
        <v>2.5</v>
      </c>
      <c r="AD6251" s="8">
        <f t="shared" si="972"/>
        <v>1.5</v>
      </c>
      <c r="AE6251" s="8">
        <f>SUM(AD$3:AD6251)</f>
        <v>2175.2600000000002</v>
      </c>
      <c r="AF6251" s="2">
        <v>1.53</v>
      </c>
      <c r="AG6251" s="8">
        <f t="shared" si="976"/>
        <v>-1</v>
      </c>
      <c r="AH6251" s="8">
        <f>SUM(AG$3:AG6251)</f>
        <v>-412.8099999999983</v>
      </c>
      <c r="AI6251">
        <v>6</v>
      </c>
      <c r="AJ6251" s="8">
        <f t="shared" si="977"/>
        <v>-1</v>
      </c>
      <c r="AK6251" s="8">
        <f>SUM(AJ$3:AJ6251)</f>
        <v>-1052.17</v>
      </c>
      <c r="AL6251" s="2">
        <v>9.5</v>
      </c>
      <c r="AM6251" s="8">
        <f t="shared" si="978"/>
        <v>-1</v>
      </c>
      <c r="AN6251" s="8">
        <f>SUM(AM$3:AM6251)</f>
        <v>8</v>
      </c>
      <c r="AO6251" s="2">
        <v>5.5</v>
      </c>
      <c r="AP6251" s="8">
        <f t="shared" si="979"/>
        <v>-1</v>
      </c>
      <c r="AQ6251" s="8">
        <f>SUM(AP$3:AP6251)</f>
        <v>-705.5</v>
      </c>
      <c r="AR6251">
        <v>4.6500000000000004</v>
      </c>
      <c r="AS6251">
        <v>1.18</v>
      </c>
      <c r="AT6251" s="4">
        <f t="shared" si="973"/>
        <v>-1</v>
      </c>
      <c r="AU6251" s="5">
        <f>SUM($AT$3:AT6251)</f>
        <v>8</v>
      </c>
      <c r="AV6251" s="6">
        <f>SUM(R6251,U6251,X6251,AA6251,AD6251,AG6251)</f>
        <v>4.9999999999999822E-2</v>
      </c>
    </row>
    <row r="6252" spans="1:48" x14ac:dyDescent="0.25">
      <c r="A6252">
        <f>IF(AND(G6252&lt;&gt;"",H6252&lt;&gt;"",I6252&lt;&gt;"",J6252&lt;&gt;"",K6252&lt;&gt;"",L6252&lt;&gt;"",M6252&lt;&gt;"",N6252&lt;&gt;"",O6252&lt;&gt;"",P6252&lt;&gt;"",Q6252&lt;&gt;"",T6252&lt;&gt;"",W6252&lt;&gt;"",Z6252&lt;&gt;"",AC6252&lt;&gt;"",AF6252&lt;&gt;"",AI6252&lt;&gt;"",AL6252&lt;&gt;"",AO6252&lt;&gt;"",AR6252&lt;&gt;"",AS6252&lt;&gt;""),1,0)</f>
        <v>1</v>
      </c>
      <c r="B6252" s="1">
        <v>43492</v>
      </c>
      <c r="C6252" t="s">
        <v>287</v>
      </c>
      <c r="D6252" t="s">
        <v>6708</v>
      </c>
      <c r="E6252" t="s">
        <v>707</v>
      </c>
      <c r="F6252" t="s">
        <v>5870</v>
      </c>
      <c r="G6252">
        <v>2019</v>
      </c>
      <c r="H6252">
        <v>1</v>
      </c>
      <c r="I6252">
        <v>27</v>
      </c>
      <c r="J6252" t="s">
        <v>23</v>
      </c>
      <c r="K6252">
        <v>1</v>
      </c>
      <c r="L6252" s="3">
        <v>1</v>
      </c>
      <c r="M6252" s="3">
        <v>0</v>
      </c>
      <c r="N6252">
        <v>3.4</v>
      </c>
      <c r="O6252">
        <v>3.3</v>
      </c>
      <c r="P6252">
        <v>2.25</v>
      </c>
      <c r="Q6252" s="2">
        <v>1.9</v>
      </c>
      <c r="R6252" s="8">
        <f t="shared" si="974"/>
        <v>-1</v>
      </c>
      <c r="S6252" s="8">
        <f>SUM($R$3:R6252)</f>
        <v>-173.95000000000044</v>
      </c>
      <c r="T6252" s="2">
        <v>1.9</v>
      </c>
      <c r="U6252" s="8">
        <f t="shared" si="975"/>
        <v>0.89999999999999991</v>
      </c>
      <c r="V6252" s="8">
        <f>SUM($U$3:U6252)</f>
        <v>-540.07999999999856</v>
      </c>
      <c r="W6252" s="9">
        <v>1.36</v>
      </c>
      <c r="X6252" s="8">
        <f t="shared" si="970"/>
        <v>-1</v>
      </c>
      <c r="Y6252" s="8">
        <f>SUM($X$3:X6252)</f>
        <v>-134.25999999999962</v>
      </c>
      <c r="Z6252" s="9">
        <v>3.2</v>
      </c>
      <c r="AA6252" s="8">
        <f t="shared" si="971"/>
        <v>2.2000000000000002</v>
      </c>
      <c r="AB6252" s="8">
        <f>SUM($AA$3:AA6252)</f>
        <v>-740.0199999999993</v>
      </c>
      <c r="AC6252" s="2">
        <v>2.2000000000000002</v>
      </c>
      <c r="AD6252" s="8">
        <f t="shared" si="972"/>
        <v>-1</v>
      </c>
      <c r="AE6252" s="8">
        <f>SUM(AD$3:AD6252)</f>
        <v>2174.2600000000002</v>
      </c>
      <c r="AF6252" s="2">
        <v>1.66</v>
      </c>
      <c r="AG6252" s="8">
        <f t="shared" si="976"/>
        <v>0.65999999999999992</v>
      </c>
      <c r="AH6252" s="8">
        <f>SUM(AG$3:AG6252)</f>
        <v>-412.14999999999827</v>
      </c>
      <c r="AI6252">
        <v>9</v>
      </c>
      <c r="AJ6252" s="8">
        <f t="shared" si="977"/>
        <v>8</v>
      </c>
      <c r="AK6252" s="8">
        <f>SUM(AJ$3:AJ6252)</f>
        <v>-1044.17</v>
      </c>
      <c r="AL6252" s="2">
        <v>12</v>
      </c>
      <c r="AM6252" s="8">
        <f t="shared" si="978"/>
        <v>-1</v>
      </c>
      <c r="AN6252" s="8">
        <f>SUM(AM$3:AM6252)</f>
        <v>7</v>
      </c>
      <c r="AO6252" s="2">
        <v>6</v>
      </c>
      <c r="AP6252" s="8">
        <f t="shared" si="979"/>
        <v>-1</v>
      </c>
      <c r="AQ6252" s="8">
        <f>SUM(AP$3:AP6252)</f>
        <v>-706.5</v>
      </c>
      <c r="AR6252">
        <v>7</v>
      </c>
      <c r="AS6252">
        <v>1.1000000000000001</v>
      </c>
      <c r="AT6252" s="4">
        <f t="shared" si="973"/>
        <v>-1</v>
      </c>
      <c r="AU6252" s="5">
        <f>SUM($AT$3:AT6252)</f>
        <v>7</v>
      </c>
      <c r="AV6252" s="6">
        <f>SUM(R6252,U6252,X6252,AA6252,AD6252,AG6252)</f>
        <v>0.76</v>
      </c>
    </row>
    <row r="6253" spans="1:48" x14ac:dyDescent="0.25">
      <c r="A6253">
        <f>IF(AND(G6253&lt;&gt;"",H6253&lt;&gt;"",I6253&lt;&gt;"",J6253&lt;&gt;"",K6253&lt;&gt;"",L6253&lt;&gt;"",M6253&lt;&gt;"",N6253&lt;&gt;"",O6253&lt;&gt;"",P6253&lt;&gt;"",Q6253&lt;&gt;"",T6253&lt;&gt;"",W6253&lt;&gt;"",Z6253&lt;&gt;"",AC6253&lt;&gt;"",AF6253&lt;&gt;"",AI6253&lt;&gt;"",AL6253&lt;&gt;"",AO6253&lt;&gt;"",AR6253&lt;&gt;"",AS6253&lt;&gt;""),1,0)</f>
        <v>1</v>
      </c>
      <c r="B6253" s="1">
        <v>43491</v>
      </c>
      <c r="C6253" t="s">
        <v>291</v>
      </c>
      <c r="D6253" t="s">
        <v>6709</v>
      </c>
      <c r="E6253" t="s">
        <v>247</v>
      </c>
      <c r="F6253" t="s">
        <v>5815</v>
      </c>
      <c r="G6253">
        <v>2019</v>
      </c>
      <c r="H6253">
        <v>1</v>
      </c>
      <c r="I6253">
        <v>26</v>
      </c>
      <c r="J6253" t="s">
        <v>47</v>
      </c>
      <c r="K6253">
        <v>7</v>
      </c>
      <c r="L6253" s="3">
        <v>5</v>
      </c>
      <c r="M6253" s="3">
        <v>1</v>
      </c>
      <c r="N6253">
        <v>1.1599999999999999</v>
      </c>
      <c r="O6253">
        <v>7.5</v>
      </c>
      <c r="P6253">
        <v>15</v>
      </c>
      <c r="Q6253" s="2">
        <v>1.95</v>
      </c>
      <c r="R6253" s="8">
        <f t="shared" si="974"/>
        <v>0.95</v>
      </c>
      <c r="S6253" s="8">
        <f>SUM($R$3:R6253)</f>
        <v>-173.00000000000045</v>
      </c>
      <c r="T6253" s="2">
        <v>1.8</v>
      </c>
      <c r="U6253" s="8">
        <f t="shared" si="975"/>
        <v>-1</v>
      </c>
      <c r="V6253" s="8">
        <f>SUM($U$3:U6253)</f>
        <v>-541.07999999999856</v>
      </c>
      <c r="W6253" s="9">
        <v>1.1000000000000001</v>
      </c>
      <c r="X6253" s="8">
        <f t="shared" si="970"/>
        <v>0.10000000000000009</v>
      </c>
      <c r="Y6253" s="8">
        <f>SUM($X$3:X6253)</f>
        <v>-134.15999999999963</v>
      </c>
      <c r="Z6253" s="9">
        <v>7</v>
      </c>
      <c r="AA6253" s="8">
        <f t="shared" si="971"/>
        <v>-1</v>
      </c>
      <c r="AB6253" s="8">
        <f>SUM($AA$3:AA6253)</f>
        <v>-741.0199999999993</v>
      </c>
      <c r="AC6253" s="2">
        <v>1.3</v>
      </c>
      <c r="AD6253" s="8">
        <f t="shared" si="972"/>
        <v>0.30000000000000004</v>
      </c>
      <c r="AE6253" s="8">
        <f>SUM(AD$3:AD6253)</f>
        <v>2174.5600000000004</v>
      </c>
      <c r="AF6253" s="2">
        <v>3.5</v>
      </c>
      <c r="AG6253" s="8">
        <f t="shared" si="976"/>
        <v>-1</v>
      </c>
      <c r="AH6253" s="8">
        <f>SUM(AG$3:AG6253)</f>
        <v>-413.14999999999827</v>
      </c>
      <c r="AI6253">
        <v>11</v>
      </c>
      <c r="AJ6253" s="8">
        <f t="shared" si="977"/>
        <v>-1</v>
      </c>
      <c r="AK6253" s="8">
        <f>SUM(AJ$3:AJ6253)</f>
        <v>-1045.17</v>
      </c>
      <c r="AL6253" s="2">
        <v>10</v>
      </c>
      <c r="AM6253" s="8">
        <f t="shared" si="978"/>
        <v>-1</v>
      </c>
      <c r="AN6253" s="8">
        <f>SUM(AM$3:AM6253)</f>
        <v>6</v>
      </c>
      <c r="AO6253" s="2">
        <v>15</v>
      </c>
      <c r="AP6253" s="8">
        <f t="shared" si="979"/>
        <v>-1</v>
      </c>
      <c r="AQ6253" s="8">
        <f>SUM(AP$3:AP6253)</f>
        <v>-707.5</v>
      </c>
      <c r="AR6253">
        <v>1.45</v>
      </c>
      <c r="AS6253">
        <v>2.67</v>
      </c>
      <c r="AT6253" s="4">
        <f t="shared" si="973"/>
        <v>-1</v>
      </c>
      <c r="AU6253" s="5">
        <f>SUM($AT$3:AT6253)</f>
        <v>6</v>
      </c>
      <c r="AV6253" s="6">
        <f>SUM(R6253,U6253,X6253,AA6253,AD6253,AG6253)</f>
        <v>-1.65</v>
      </c>
    </row>
    <row r="6254" spans="1:48" x14ac:dyDescent="0.25">
      <c r="A6254">
        <f>IF(AND(G6254&lt;&gt;"",H6254&lt;&gt;"",I6254&lt;&gt;"",J6254&lt;&gt;"",K6254&lt;&gt;"",L6254&lt;&gt;"",M6254&lt;&gt;"",N6254&lt;&gt;"",O6254&lt;&gt;"",P6254&lt;&gt;"",Q6254&lt;&gt;"",T6254&lt;&gt;"",W6254&lt;&gt;"",Z6254&lt;&gt;"",AC6254&lt;&gt;"",AF6254&lt;&gt;"",AI6254&lt;&gt;"",AL6254&lt;&gt;"",AO6254&lt;&gt;"",AR6254&lt;&gt;"",AS6254&lt;&gt;""),1,0)</f>
        <v>1</v>
      </c>
      <c r="B6254" s="1">
        <v>43491</v>
      </c>
      <c r="C6254" t="s">
        <v>291</v>
      </c>
      <c r="D6254" t="s">
        <v>6710</v>
      </c>
      <c r="E6254" t="s">
        <v>5830</v>
      </c>
      <c r="F6254" t="s">
        <v>6711</v>
      </c>
      <c r="G6254">
        <v>2019</v>
      </c>
      <c r="H6254">
        <v>1</v>
      </c>
      <c r="I6254">
        <v>26</v>
      </c>
      <c r="J6254" t="s">
        <v>47</v>
      </c>
      <c r="K6254">
        <v>7</v>
      </c>
      <c r="L6254" s="3">
        <v>2</v>
      </c>
      <c r="M6254" s="3">
        <v>0</v>
      </c>
      <c r="N6254">
        <v>1.72</v>
      </c>
      <c r="O6254">
        <v>3.8</v>
      </c>
      <c r="P6254">
        <v>4.75</v>
      </c>
      <c r="Q6254" s="2">
        <v>1.8</v>
      </c>
      <c r="R6254" s="8">
        <f t="shared" si="974"/>
        <v>-1</v>
      </c>
      <c r="S6254" s="8">
        <f>SUM($R$3:R6254)</f>
        <v>-174.00000000000045</v>
      </c>
      <c r="T6254" s="2">
        <v>1.95</v>
      </c>
      <c r="U6254" s="8">
        <f t="shared" si="975"/>
        <v>0.95</v>
      </c>
      <c r="V6254" s="8">
        <f>SUM($U$3:U6254)</f>
        <v>-540.12999999999852</v>
      </c>
      <c r="W6254" s="9">
        <v>1.28</v>
      </c>
      <c r="X6254" s="8">
        <f t="shared" si="970"/>
        <v>0.28000000000000003</v>
      </c>
      <c r="Y6254" s="8">
        <f>SUM($X$3:X6254)</f>
        <v>-133.87999999999963</v>
      </c>
      <c r="Z6254" s="9">
        <v>3.75</v>
      </c>
      <c r="AA6254" s="8">
        <f t="shared" si="971"/>
        <v>-1</v>
      </c>
      <c r="AB6254" s="8">
        <f>SUM($AA$3:AA6254)</f>
        <v>-742.0199999999993</v>
      </c>
      <c r="AC6254" s="2">
        <v>1.8</v>
      </c>
      <c r="AD6254" s="8">
        <f t="shared" si="972"/>
        <v>0.8</v>
      </c>
      <c r="AE6254" s="8">
        <f>SUM(AD$3:AD6254)</f>
        <v>2175.3600000000006</v>
      </c>
      <c r="AF6254" s="2">
        <v>2</v>
      </c>
      <c r="AG6254" s="8">
        <f t="shared" si="976"/>
        <v>1</v>
      </c>
      <c r="AH6254" s="8">
        <f>SUM(AG$3:AG6254)</f>
        <v>-412.14999999999827</v>
      </c>
      <c r="AI6254">
        <v>7.5</v>
      </c>
      <c r="AJ6254" s="8">
        <f t="shared" si="977"/>
        <v>-1</v>
      </c>
      <c r="AK6254" s="8">
        <f>SUM(AJ$3:AJ6254)</f>
        <v>-1046.17</v>
      </c>
      <c r="AL6254" s="2">
        <v>8</v>
      </c>
      <c r="AM6254" s="8">
        <f t="shared" si="978"/>
        <v>-1</v>
      </c>
      <c r="AN6254" s="8">
        <f>SUM(AM$3:AM6254)</f>
        <v>5</v>
      </c>
      <c r="AO6254" s="2">
        <v>7</v>
      </c>
      <c r="AP6254" s="8">
        <f t="shared" si="979"/>
        <v>-1</v>
      </c>
      <c r="AQ6254" s="8">
        <f>SUM(AP$3:AP6254)</f>
        <v>-708.5</v>
      </c>
      <c r="AR6254">
        <v>2.85</v>
      </c>
      <c r="AS6254">
        <v>1.4</v>
      </c>
      <c r="AT6254" s="4">
        <f t="shared" si="973"/>
        <v>-1</v>
      </c>
      <c r="AU6254" s="5">
        <f>SUM($AT$3:AT6254)</f>
        <v>5</v>
      </c>
      <c r="AV6254" s="6">
        <f>SUM(R6254,U6254,X6254,AA6254,AD6254,AG6254)</f>
        <v>1.03</v>
      </c>
    </row>
    <row r="6255" spans="1:48" x14ac:dyDescent="0.25">
      <c r="A6255">
        <f>IF(AND(G6255&lt;&gt;"",H6255&lt;&gt;"",I6255&lt;&gt;"",J6255&lt;&gt;"",K6255&lt;&gt;"",L6255&lt;&gt;"",M6255&lt;&gt;"",N6255&lt;&gt;"",O6255&lt;&gt;"",P6255&lt;&gt;"",Q6255&lt;&gt;"",T6255&lt;&gt;"",W6255&lt;&gt;"",Z6255&lt;&gt;"",AC6255&lt;&gt;"",AF6255&lt;&gt;"",AI6255&lt;&gt;"",AL6255&lt;&gt;"",AO6255&lt;&gt;"",AR6255&lt;&gt;"",AS6255&lt;&gt;""),1,0)</f>
        <v>1</v>
      </c>
      <c r="B6255" s="1">
        <v>43491</v>
      </c>
      <c r="C6255" t="s">
        <v>291</v>
      </c>
      <c r="D6255" t="s">
        <v>1056</v>
      </c>
      <c r="E6255" t="s">
        <v>387</v>
      </c>
      <c r="F6255" t="s">
        <v>394</v>
      </c>
      <c r="G6255">
        <v>2019</v>
      </c>
      <c r="H6255">
        <v>1</v>
      </c>
      <c r="I6255">
        <v>26</v>
      </c>
      <c r="J6255" t="s">
        <v>47</v>
      </c>
      <c r="K6255">
        <v>7</v>
      </c>
      <c r="L6255" s="3">
        <v>2</v>
      </c>
      <c r="M6255" s="3">
        <v>4</v>
      </c>
      <c r="N6255">
        <v>3.8</v>
      </c>
      <c r="O6255">
        <v>4.2</v>
      </c>
      <c r="P6255">
        <v>1.83</v>
      </c>
      <c r="Q6255" s="2">
        <v>1.5</v>
      </c>
      <c r="R6255" s="8">
        <f t="shared" si="974"/>
        <v>0.5</v>
      </c>
      <c r="S6255" s="8">
        <f>SUM($R$3:R6255)</f>
        <v>-173.50000000000045</v>
      </c>
      <c r="T6255" s="2">
        <v>2.5</v>
      </c>
      <c r="U6255" s="8">
        <f t="shared" si="975"/>
        <v>-1</v>
      </c>
      <c r="V6255" s="8">
        <f>SUM($U$3:U6255)</f>
        <v>-541.12999999999852</v>
      </c>
      <c r="W6255" s="9">
        <v>1.1599999999999999</v>
      </c>
      <c r="X6255" s="8">
        <f t="shared" si="970"/>
        <v>0.15999999999999992</v>
      </c>
      <c r="Y6255" s="8">
        <f>SUM($X$3:X6255)</f>
        <v>-133.71999999999963</v>
      </c>
      <c r="Z6255" s="9">
        <v>5</v>
      </c>
      <c r="AA6255" s="8">
        <f t="shared" si="971"/>
        <v>-1</v>
      </c>
      <c r="AB6255" s="8">
        <f>SUM($AA$3:AA6255)</f>
        <v>-743.0199999999993</v>
      </c>
      <c r="AC6255" s="2">
        <v>1.5</v>
      </c>
      <c r="AD6255" s="8">
        <f t="shared" si="972"/>
        <v>0.5</v>
      </c>
      <c r="AE6255" s="8">
        <f>SUM(AD$3:AD6255)</f>
        <v>2175.8600000000006</v>
      </c>
      <c r="AF6255" s="2">
        <v>2.62</v>
      </c>
      <c r="AG6255" s="8">
        <f t="shared" si="976"/>
        <v>-1</v>
      </c>
      <c r="AH6255" s="8">
        <f>SUM(AG$3:AG6255)</f>
        <v>-413.14999999999827</v>
      </c>
      <c r="AI6255">
        <v>15</v>
      </c>
      <c r="AJ6255" s="8">
        <f t="shared" si="977"/>
        <v>-1</v>
      </c>
      <c r="AK6255" s="8">
        <f>SUM(AJ$3:AJ6255)</f>
        <v>-1047.17</v>
      </c>
      <c r="AL6255" s="2">
        <v>12</v>
      </c>
      <c r="AM6255" s="8">
        <f t="shared" si="978"/>
        <v>-1</v>
      </c>
      <c r="AN6255" s="8">
        <f>SUM(AM$3:AM6255)</f>
        <v>4</v>
      </c>
      <c r="AO6255" s="2">
        <v>8</v>
      </c>
      <c r="AP6255" s="8">
        <f t="shared" si="979"/>
        <v>-1</v>
      </c>
      <c r="AQ6255" s="8">
        <f>SUM(AP$3:AP6255)</f>
        <v>-709.5</v>
      </c>
      <c r="AR6255">
        <v>7</v>
      </c>
      <c r="AS6255">
        <v>1.1000000000000001</v>
      </c>
      <c r="AT6255" s="4">
        <f t="shared" si="973"/>
        <v>-1</v>
      </c>
      <c r="AU6255" s="5">
        <f>SUM($AT$3:AT6255)</f>
        <v>4</v>
      </c>
      <c r="AV6255" s="6">
        <f>SUM(R6255,U6255,X6255,AA6255,AD6255,AG6255)</f>
        <v>-1.84</v>
      </c>
    </row>
    <row r="6256" spans="1:48" x14ac:dyDescent="0.25">
      <c r="A6256">
        <f>IF(AND(G6256&lt;&gt;"",H6256&lt;&gt;"",I6256&lt;&gt;"",J6256&lt;&gt;"",K6256&lt;&gt;"",L6256&lt;&gt;"",M6256&lt;&gt;"",N6256&lt;&gt;"",O6256&lt;&gt;"",P6256&lt;&gt;"",Q6256&lt;&gt;"",T6256&lt;&gt;"",W6256&lt;&gt;"",Z6256&lt;&gt;"",AC6256&lt;&gt;"",AF6256&lt;&gt;"",AI6256&lt;&gt;"",AL6256&lt;&gt;"",AO6256&lt;&gt;"",AR6256&lt;&gt;"",AS6256&lt;&gt;""),1,0)</f>
        <v>1</v>
      </c>
      <c r="B6256" s="1">
        <v>43491</v>
      </c>
      <c r="C6256" t="s">
        <v>291</v>
      </c>
      <c r="D6256" t="s">
        <v>6712</v>
      </c>
      <c r="E6256" t="s">
        <v>5832</v>
      </c>
      <c r="F6256" t="s">
        <v>3175</v>
      </c>
      <c r="G6256">
        <v>2019</v>
      </c>
      <c r="H6256">
        <v>1</v>
      </c>
      <c r="I6256">
        <v>26</v>
      </c>
      <c r="J6256" t="s">
        <v>47</v>
      </c>
      <c r="K6256">
        <v>7</v>
      </c>
      <c r="L6256" s="3">
        <v>2</v>
      </c>
      <c r="M6256" s="3">
        <v>1</v>
      </c>
      <c r="N6256">
        <v>1.9</v>
      </c>
      <c r="O6256">
        <v>3.4</v>
      </c>
      <c r="P6256">
        <v>4.2</v>
      </c>
      <c r="Q6256" s="2">
        <v>1.75</v>
      </c>
      <c r="R6256" s="8">
        <f t="shared" si="974"/>
        <v>0.75</v>
      </c>
      <c r="S6256" s="8">
        <f>SUM($R$3:R6256)</f>
        <v>-172.75000000000045</v>
      </c>
      <c r="T6256" s="2">
        <v>2</v>
      </c>
      <c r="U6256" s="8">
        <f t="shared" si="975"/>
        <v>-1</v>
      </c>
      <c r="V6256" s="8">
        <f>SUM($U$3:U6256)</f>
        <v>-542.12999999999852</v>
      </c>
      <c r="W6256" s="9">
        <v>1.28</v>
      </c>
      <c r="X6256" s="8">
        <f t="shared" si="970"/>
        <v>0.28000000000000003</v>
      </c>
      <c r="Y6256" s="8">
        <f>SUM($X$3:X6256)</f>
        <v>-133.43999999999963</v>
      </c>
      <c r="Z6256" s="9">
        <v>3.75</v>
      </c>
      <c r="AA6256" s="8">
        <f t="shared" si="971"/>
        <v>-1</v>
      </c>
      <c r="AB6256" s="8">
        <f>SUM($AA$3:AA6256)</f>
        <v>-744.0199999999993</v>
      </c>
      <c r="AC6256" s="2">
        <v>1.9</v>
      </c>
      <c r="AD6256" s="8">
        <f t="shared" si="972"/>
        <v>0.89999999999999991</v>
      </c>
      <c r="AE6256" s="8">
        <f>SUM(AD$3:AD6256)</f>
        <v>2176.7600000000007</v>
      </c>
      <c r="AF6256" s="2">
        <v>1.9</v>
      </c>
      <c r="AG6256" s="8">
        <f t="shared" si="976"/>
        <v>-1</v>
      </c>
      <c r="AH6256" s="8">
        <f>SUM(AG$3:AG6256)</f>
        <v>-414.14999999999827</v>
      </c>
      <c r="AI6256">
        <v>7.5</v>
      </c>
      <c r="AJ6256" s="8">
        <f t="shared" si="977"/>
        <v>-1</v>
      </c>
      <c r="AK6256" s="8">
        <f>SUM(AJ$3:AJ6256)</f>
        <v>-1048.17</v>
      </c>
      <c r="AL6256" s="2">
        <v>8.5</v>
      </c>
      <c r="AM6256" s="8">
        <f t="shared" si="978"/>
        <v>7.5</v>
      </c>
      <c r="AN6256" s="8">
        <f>SUM(AM$3:AM6256)</f>
        <v>11.5</v>
      </c>
      <c r="AO6256" s="2">
        <v>6.5</v>
      </c>
      <c r="AP6256" s="8">
        <f t="shared" si="979"/>
        <v>-1</v>
      </c>
      <c r="AQ6256" s="8">
        <f>SUM(AP$3:AP6256)</f>
        <v>-710.5</v>
      </c>
      <c r="AR6256">
        <v>3.45</v>
      </c>
      <c r="AS6256">
        <v>1.3</v>
      </c>
      <c r="AT6256" s="4">
        <f t="shared" si="973"/>
        <v>7.5</v>
      </c>
      <c r="AU6256" s="5">
        <f>SUM($AT$3:AT6256)</f>
        <v>11.5</v>
      </c>
      <c r="AV6256" s="6">
        <f>SUM(R6256,U6256,X6256,AA6256,AD6256,AG6256)</f>
        <v>-1.07</v>
      </c>
    </row>
    <row r="6257" spans="1:48" x14ac:dyDescent="0.25">
      <c r="A6257">
        <f>IF(AND(G6257&lt;&gt;"",H6257&lt;&gt;"",I6257&lt;&gt;"",J6257&lt;&gt;"",K6257&lt;&gt;"",L6257&lt;&gt;"",M6257&lt;&gt;"",N6257&lt;&gt;"",O6257&lt;&gt;"",P6257&lt;&gt;"",Q6257&lt;&gt;"",T6257&lt;&gt;"",W6257&lt;&gt;"",Z6257&lt;&gt;"",AC6257&lt;&gt;"",AF6257&lt;&gt;"",AI6257&lt;&gt;"",AL6257&lt;&gt;"",AO6257&lt;&gt;"",AR6257&lt;&gt;"",AS6257&lt;&gt;""),1,0)</f>
        <v>1</v>
      </c>
      <c r="B6257" s="1">
        <v>43491</v>
      </c>
      <c r="C6257" t="s">
        <v>291</v>
      </c>
      <c r="D6257" t="s">
        <v>6713</v>
      </c>
      <c r="E6257" t="s">
        <v>391</v>
      </c>
      <c r="F6257" t="s">
        <v>5793</v>
      </c>
      <c r="G6257">
        <v>2019</v>
      </c>
      <c r="H6257">
        <v>1</v>
      </c>
      <c r="I6257">
        <v>26</v>
      </c>
      <c r="J6257" t="s">
        <v>47</v>
      </c>
      <c r="K6257">
        <v>7</v>
      </c>
      <c r="L6257" s="3">
        <v>2</v>
      </c>
      <c r="M6257" s="3">
        <v>2</v>
      </c>
      <c r="N6257">
        <v>2.7</v>
      </c>
      <c r="O6257">
        <v>3.7</v>
      </c>
      <c r="P6257">
        <v>2.4</v>
      </c>
      <c r="Q6257" s="2">
        <v>1.44</v>
      </c>
      <c r="R6257" s="8">
        <f t="shared" si="974"/>
        <v>0.43999999999999995</v>
      </c>
      <c r="S6257" s="8">
        <f>SUM($R$3:R6257)</f>
        <v>-172.31000000000046</v>
      </c>
      <c r="T6257" s="2">
        <v>2.62</v>
      </c>
      <c r="U6257" s="8">
        <f t="shared" si="975"/>
        <v>-1</v>
      </c>
      <c r="V6257" s="8">
        <f>SUM($U$3:U6257)</f>
        <v>-543.12999999999852</v>
      </c>
      <c r="W6257" s="9">
        <v>1.1599999999999999</v>
      </c>
      <c r="X6257" s="8">
        <f t="shared" si="970"/>
        <v>0.15999999999999992</v>
      </c>
      <c r="Y6257" s="8">
        <f>SUM($X$3:X6257)</f>
        <v>-133.27999999999963</v>
      </c>
      <c r="Z6257" s="9">
        <v>5</v>
      </c>
      <c r="AA6257" s="8">
        <f t="shared" si="971"/>
        <v>-1</v>
      </c>
      <c r="AB6257" s="8">
        <f>SUM($AA$3:AA6257)</f>
        <v>-745.0199999999993</v>
      </c>
      <c r="AC6257" s="2">
        <v>1.53</v>
      </c>
      <c r="AD6257" s="8">
        <f t="shared" si="972"/>
        <v>0.53</v>
      </c>
      <c r="AE6257" s="8">
        <f>SUM(AD$3:AD6257)</f>
        <v>2177.2900000000009</v>
      </c>
      <c r="AF6257" s="2">
        <v>2.5</v>
      </c>
      <c r="AG6257" s="8">
        <f t="shared" si="976"/>
        <v>-1</v>
      </c>
      <c r="AH6257" s="8">
        <f>SUM(AG$3:AG6257)</f>
        <v>-415.14999999999827</v>
      </c>
      <c r="AI6257">
        <v>13</v>
      </c>
      <c r="AJ6257" s="8">
        <f t="shared" si="977"/>
        <v>-1</v>
      </c>
      <c r="AK6257" s="8">
        <f>SUM(AJ$3:AJ6257)</f>
        <v>-1049.17</v>
      </c>
      <c r="AL6257" s="2">
        <v>10</v>
      </c>
      <c r="AM6257" s="8">
        <f t="shared" si="978"/>
        <v>-1</v>
      </c>
      <c r="AN6257" s="8">
        <f>SUM(AM$3:AM6257)</f>
        <v>10.5</v>
      </c>
      <c r="AO6257" s="2">
        <v>7.5</v>
      </c>
      <c r="AP6257" s="8">
        <f t="shared" si="979"/>
        <v>-1</v>
      </c>
      <c r="AQ6257" s="8">
        <f>SUM(AP$3:AP6257)</f>
        <v>-711.5</v>
      </c>
      <c r="AR6257">
        <v>5</v>
      </c>
      <c r="AS6257">
        <v>1.17</v>
      </c>
      <c r="AT6257" s="4">
        <f t="shared" si="973"/>
        <v>-1</v>
      </c>
      <c r="AU6257" s="5">
        <f>SUM($AT$3:AT6257)</f>
        <v>10.5</v>
      </c>
      <c r="AV6257" s="6">
        <f>SUM(R6257,U6257,X6257,AA6257,AD6257,AG6257)</f>
        <v>-1.87</v>
      </c>
    </row>
    <row r="6258" spans="1:48" x14ac:dyDescent="0.25">
      <c r="A6258">
        <f>IF(AND(G6258&lt;&gt;"",H6258&lt;&gt;"",I6258&lt;&gt;"",J6258&lt;&gt;"",K6258&lt;&gt;"",L6258&lt;&gt;"",M6258&lt;&gt;"",N6258&lt;&gt;"",O6258&lt;&gt;"",P6258&lt;&gt;"",Q6258&lt;&gt;"",T6258&lt;&gt;"",W6258&lt;&gt;"",Z6258&lt;&gt;"",AC6258&lt;&gt;"",AF6258&lt;&gt;"",AI6258&lt;&gt;"",AL6258&lt;&gt;"",AO6258&lt;&gt;"",AR6258&lt;&gt;"",AS6258&lt;&gt;""),1,0)</f>
        <v>1</v>
      </c>
      <c r="B6258" s="1">
        <v>43491</v>
      </c>
      <c r="C6258" t="s">
        <v>291</v>
      </c>
      <c r="D6258" t="s">
        <v>2915</v>
      </c>
      <c r="E6258" t="s">
        <v>239</v>
      </c>
      <c r="F6258" t="s">
        <v>385</v>
      </c>
      <c r="G6258">
        <v>2019</v>
      </c>
      <c r="H6258">
        <v>1</v>
      </c>
      <c r="I6258">
        <v>26</v>
      </c>
      <c r="J6258" t="s">
        <v>47</v>
      </c>
      <c r="K6258">
        <v>7</v>
      </c>
      <c r="L6258" s="3">
        <v>0</v>
      </c>
      <c r="M6258" s="3">
        <v>3</v>
      </c>
      <c r="N6258">
        <v>2.87</v>
      </c>
      <c r="O6258">
        <v>3.6</v>
      </c>
      <c r="P6258">
        <v>2.35</v>
      </c>
      <c r="Q6258" s="2">
        <v>1.53</v>
      </c>
      <c r="R6258" s="8">
        <f t="shared" si="974"/>
        <v>-1</v>
      </c>
      <c r="S6258" s="8">
        <f>SUM($R$3:R6258)</f>
        <v>-173.31000000000046</v>
      </c>
      <c r="T6258" s="2">
        <v>2.37</v>
      </c>
      <c r="U6258" s="8">
        <f t="shared" si="975"/>
        <v>1.37</v>
      </c>
      <c r="V6258" s="8">
        <f>SUM($U$3:U6258)</f>
        <v>-541.75999999999851</v>
      </c>
      <c r="W6258" s="9">
        <v>1.2</v>
      </c>
      <c r="X6258" s="8">
        <f t="shared" si="970"/>
        <v>0.19999999999999996</v>
      </c>
      <c r="Y6258" s="8">
        <f>SUM($X$3:X6258)</f>
        <v>-133.07999999999964</v>
      </c>
      <c r="Z6258" s="9">
        <v>4.5</v>
      </c>
      <c r="AA6258" s="8">
        <f t="shared" si="971"/>
        <v>-1</v>
      </c>
      <c r="AB6258" s="8">
        <f>SUM($AA$3:AA6258)</f>
        <v>-746.0199999999993</v>
      </c>
      <c r="AC6258" s="2">
        <v>1.66</v>
      </c>
      <c r="AD6258" s="8">
        <f t="shared" si="972"/>
        <v>0.65999999999999992</v>
      </c>
      <c r="AE6258" s="8">
        <f>SUM(AD$3:AD6258)</f>
        <v>2177.9500000000007</v>
      </c>
      <c r="AF6258" s="2">
        <v>2.2000000000000002</v>
      </c>
      <c r="AG6258" s="8">
        <f t="shared" si="976"/>
        <v>-1</v>
      </c>
      <c r="AH6258" s="8">
        <f>SUM(AG$3:AG6258)</f>
        <v>-416.14999999999827</v>
      </c>
      <c r="AI6258">
        <v>12</v>
      </c>
      <c r="AJ6258" s="8">
        <f t="shared" si="977"/>
        <v>-1</v>
      </c>
      <c r="AK6258" s="8">
        <f>SUM(AJ$3:AJ6258)</f>
        <v>-1050.17</v>
      </c>
      <c r="AL6258" s="2">
        <v>11</v>
      </c>
      <c r="AM6258" s="8">
        <f t="shared" si="978"/>
        <v>-1</v>
      </c>
      <c r="AN6258" s="8">
        <f>SUM(AM$3:AM6258)</f>
        <v>9.5</v>
      </c>
      <c r="AO6258" s="2">
        <v>7</v>
      </c>
      <c r="AP6258" s="8">
        <f t="shared" si="979"/>
        <v>-1</v>
      </c>
      <c r="AQ6258" s="8">
        <f>SUM(AP$3:AP6258)</f>
        <v>-712.5</v>
      </c>
      <c r="AR6258">
        <v>5.75</v>
      </c>
      <c r="AS6258">
        <v>1.1399999999999999</v>
      </c>
      <c r="AT6258" s="4">
        <f t="shared" si="973"/>
        <v>-1</v>
      </c>
      <c r="AU6258" s="5">
        <f>SUM($AT$3:AT6258)</f>
        <v>9.5</v>
      </c>
      <c r="AV6258" s="6">
        <f>SUM(R6258,U6258,X6258,AA6258,AD6258,AG6258)</f>
        <v>-0.77</v>
      </c>
    </row>
    <row r="6259" spans="1:48" x14ac:dyDescent="0.25">
      <c r="A6259">
        <f>IF(AND(G6259&lt;&gt;"",H6259&lt;&gt;"",I6259&lt;&gt;"",J6259&lt;&gt;"",K6259&lt;&gt;"",L6259&lt;&gt;"",M6259&lt;&gt;"",N6259&lt;&gt;"",O6259&lt;&gt;"",P6259&lt;&gt;"",Q6259&lt;&gt;"",T6259&lt;&gt;"",W6259&lt;&gt;"",Z6259&lt;&gt;"",AC6259&lt;&gt;"",AF6259&lt;&gt;"",AI6259&lt;&gt;"",AL6259&lt;&gt;"",AO6259&lt;&gt;"",AR6259&lt;&gt;"",AS6259&lt;&gt;""),1,0)</f>
        <v>1</v>
      </c>
      <c r="B6259" s="1">
        <v>43491</v>
      </c>
      <c r="C6259" t="s">
        <v>298</v>
      </c>
      <c r="D6259" t="s">
        <v>6714</v>
      </c>
      <c r="E6259" t="s">
        <v>286</v>
      </c>
      <c r="F6259" t="s">
        <v>5802</v>
      </c>
      <c r="G6259">
        <v>2019</v>
      </c>
      <c r="H6259">
        <v>1</v>
      </c>
      <c r="I6259">
        <v>26</v>
      </c>
      <c r="J6259" t="s">
        <v>47</v>
      </c>
      <c r="K6259">
        <v>7</v>
      </c>
      <c r="L6259" s="3">
        <v>2</v>
      </c>
      <c r="M6259" s="3">
        <v>1</v>
      </c>
      <c r="N6259">
        <v>1.5</v>
      </c>
      <c r="O6259">
        <v>4.5</v>
      </c>
      <c r="P6259">
        <v>7.5</v>
      </c>
      <c r="Q6259" s="2">
        <v>1.83</v>
      </c>
      <c r="R6259" s="8">
        <f t="shared" si="974"/>
        <v>0.83000000000000007</v>
      </c>
      <c r="S6259" s="8">
        <f>SUM($R$3:R6259)</f>
        <v>-172.48000000000044</v>
      </c>
      <c r="T6259" s="2">
        <v>1.83</v>
      </c>
      <c r="U6259" s="8">
        <f t="shared" si="975"/>
        <v>-1</v>
      </c>
      <c r="V6259" s="8">
        <f>SUM($U$3:U6259)</f>
        <v>-542.75999999999851</v>
      </c>
      <c r="W6259" s="9">
        <v>1.22</v>
      </c>
      <c r="X6259" s="8">
        <f t="shared" si="970"/>
        <v>0.21999999999999997</v>
      </c>
      <c r="Y6259" s="8">
        <f>SUM($X$3:X6259)</f>
        <v>-132.85999999999964</v>
      </c>
      <c r="Z6259" s="9">
        <v>4.33</v>
      </c>
      <c r="AA6259" s="8">
        <f t="shared" si="971"/>
        <v>-1</v>
      </c>
      <c r="AB6259" s="8">
        <f>SUM($AA$3:AA6259)</f>
        <v>-747.0199999999993</v>
      </c>
      <c r="AC6259" s="2">
        <v>1.72</v>
      </c>
      <c r="AD6259" s="8">
        <f t="shared" si="972"/>
        <v>0.72</v>
      </c>
      <c r="AE6259" s="8">
        <f>SUM(AD$3:AD6259)</f>
        <v>2178.6700000000005</v>
      </c>
      <c r="AF6259" s="2">
        <v>2.1</v>
      </c>
      <c r="AG6259" s="8">
        <f t="shared" si="976"/>
        <v>-1</v>
      </c>
      <c r="AH6259" s="8">
        <f>SUM(AG$3:AG6259)</f>
        <v>-417.14999999999827</v>
      </c>
      <c r="AI6259">
        <v>7</v>
      </c>
      <c r="AJ6259" s="8">
        <f t="shared" si="977"/>
        <v>-1</v>
      </c>
      <c r="AK6259" s="8">
        <f>SUM(AJ$3:AJ6259)</f>
        <v>-1051.17</v>
      </c>
      <c r="AL6259" s="2">
        <v>8.5</v>
      </c>
      <c r="AM6259" s="8">
        <f t="shared" si="978"/>
        <v>7.5</v>
      </c>
      <c r="AN6259" s="8">
        <f>SUM(AM$3:AM6259)</f>
        <v>17</v>
      </c>
      <c r="AO6259" s="2">
        <v>8</v>
      </c>
      <c r="AP6259" s="8">
        <f t="shared" si="979"/>
        <v>-1</v>
      </c>
      <c r="AQ6259" s="8">
        <f>SUM(AP$3:AP6259)</f>
        <v>-713.5</v>
      </c>
      <c r="AR6259">
        <v>2.25</v>
      </c>
      <c r="AS6259">
        <v>1.62</v>
      </c>
      <c r="AT6259" s="4">
        <f t="shared" si="973"/>
        <v>7.5</v>
      </c>
      <c r="AU6259" s="5">
        <f>SUM($AT$3:AT6259)</f>
        <v>17</v>
      </c>
      <c r="AV6259" s="6">
        <f>SUM(R6259,U6259,X6259,AA6259,AD6259,AG6259)</f>
        <v>-1.23</v>
      </c>
    </row>
    <row r="6260" spans="1:48" x14ac:dyDescent="0.25">
      <c r="A6260">
        <f>IF(AND(G6260&lt;&gt;"",H6260&lt;&gt;"",I6260&lt;&gt;"",J6260&lt;&gt;"",K6260&lt;&gt;"",L6260&lt;&gt;"",M6260&lt;&gt;"",N6260&lt;&gt;"",O6260&lt;&gt;"",P6260&lt;&gt;"",Q6260&lt;&gt;"",T6260&lt;&gt;"",W6260&lt;&gt;"",Z6260&lt;&gt;"",AC6260&lt;&gt;"",AF6260&lt;&gt;"",AI6260&lt;&gt;"",AL6260&lt;&gt;"",AO6260&lt;&gt;"",AR6260&lt;&gt;"",AS6260&lt;&gt;""),1,0)</f>
        <v>1</v>
      </c>
      <c r="B6260" s="1">
        <v>43491</v>
      </c>
      <c r="C6260" t="s">
        <v>298</v>
      </c>
      <c r="D6260" t="s">
        <v>1000</v>
      </c>
      <c r="E6260" t="s">
        <v>301</v>
      </c>
      <c r="F6260" t="s">
        <v>419</v>
      </c>
      <c r="G6260">
        <v>2019</v>
      </c>
      <c r="H6260">
        <v>1</v>
      </c>
      <c r="I6260">
        <v>26</v>
      </c>
      <c r="J6260" t="s">
        <v>47</v>
      </c>
      <c r="K6260">
        <v>7</v>
      </c>
      <c r="L6260" s="3">
        <v>3</v>
      </c>
      <c r="M6260" s="3">
        <v>0</v>
      </c>
      <c r="N6260">
        <v>2.4500000000000002</v>
      </c>
      <c r="O6260">
        <v>3.4</v>
      </c>
      <c r="P6260">
        <v>3.1</v>
      </c>
      <c r="Q6260" s="2">
        <v>1.66</v>
      </c>
      <c r="R6260" s="8">
        <f t="shared" si="974"/>
        <v>-1</v>
      </c>
      <c r="S6260" s="8">
        <f>SUM($R$3:R6260)</f>
        <v>-173.48000000000044</v>
      </c>
      <c r="T6260" s="2">
        <v>2.1</v>
      </c>
      <c r="U6260" s="8">
        <f t="shared" si="975"/>
        <v>1.1000000000000001</v>
      </c>
      <c r="V6260" s="8">
        <f>SUM($U$3:U6260)</f>
        <v>-541.65999999999849</v>
      </c>
      <c r="W6260" s="9">
        <v>1.28</v>
      </c>
      <c r="X6260" s="8">
        <f t="shared" si="970"/>
        <v>0.28000000000000003</v>
      </c>
      <c r="Y6260" s="8">
        <f>SUM($X$3:X6260)</f>
        <v>-132.57999999999964</v>
      </c>
      <c r="Z6260" s="9">
        <v>3.75</v>
      </c>
      <c r="AA6260" s="8">
        <f t="shared" si="971"/>
        <v>-1</v>
      </c>
      <c r="AB6260" s="8">
        <f>SUM($AA$3:AA6260)</f>
        <v>-748.0199999999993</v>
      </c>
      <c r="AC6260" s="2">
        <v>1.9</v>
      </c>
      <c r="AD6260" s="8">
        <f t="shared" si="972"/>
        <v>0.89999999999999991</v>
      </c>
      <c r="AE6260" s="8">
        <f>SUM(AD$3:AD6260)</f>
        <v>2179.5700000000006</v>
      </c>
      <c r="AF6260" s="2">
        <v>1.9</v>
      </c>
      <c r="AG6260" s="8">
        <f t="shared" si="976"/>
        <v>-1</v>
      </c>
      <c r="AH6260" s="8">
        <f>SUM(AG$3:AG6260)</f>
        <v>-418.14999999999827</v>
      </c>
      <c r="AI6260">
        <v>8.5</v>
      </c>
      <c r="AJ6260" s="8">
        <f t="shared" si="977"/>
        <v>-1</v>
      </c>
      <c r="AK6260" s="8">
        <f>SUM(AJ$3:AJ6260)</f>
        <v>-1052.17</v>
      </c>
      <c r="AL6260" s="2">
        <v>9.5</v>
      </c>
      <c r="AM6260" s="8">
        <f t="shared" si="978"/>
        <v>-1</v>
      </c>
      <c r="AN6260" s="8">
        <f>SUM(AM$3:AM6260)</f>
        <v>16</v>
      </c>
      <c r="AO6260" s="2">
        <v>6</v>
      </c>
      <c r="AP6260" s="8">
        <f t="shared" si="979"/>
        <v>-1</v>
      </c>
      <c r="AQ6260" s="8">
        <f>SUM(AP$3:AP6260)</f>
        <v>-714.5</v>
      </c>
      <c r="AR6260">
        <v>4.6500000000000004</v>
      </c>
      <c r="AS6260">
        <v>1.18</v>
      </c>
      <c r="AT6260" s="4">
        <f t="shared" si="973"/>
        <v>-1</v>
      </c>
      <c r="AU6260" s="5">
        <f>SUM($AT$3:AT6260)</f>
        <v>16</v>
      </c>
      <c r="AV6260" s="6">
        <f>SUM(R6260,U6260,X6260,AA6260,AD6260,AG6260)</f>
        <v>-0.72</v>
      </c>
    </row>
    <row r="6261" spans="1:48" x14ac:dyDescent="0.25">
      <c r="A6261">
        <f>IF(AND(G6261&lt;&gt;"",H6261&lt;&gt;"",I6261&lt;&gt;"",J6261&lt;&gt;"",K6261&lt;&gt;"",L6261&lt;&gt;"",M6261&lt;&gt;"",N6261&lt;&gt;"",O6261&lt;&gt;"",P6261&lt;&gt;"",Q6261&lt;&gt;"",T6261&lt;&gt;"",W6261&lt;&gt;"",Z6261&lt;&gt;"",AC6261&lt;&gt;"",AF6261&lt;&gt;"",AI6261&lt;&gt;"",AL6261&lt;&gt;"",AO6261&lt;&gt;"",AR6261&lt;&gt;"",AS6261&lt;&gt;""),1,0)</f>
        <v>1</v>
      </c>
      <c r="B6261" s="1">
        <v>43491</v>
      </c>
      <c r="C6261" t="s">
        <v>298</v>
      </c>
      <c r="D6261" t="s">
        <v>6715</v>
      </c>
      <c r="E6261" t="s">
        <v>5693</v>
      </c>
      <c r="F6261" t="s">
        <v>529</v>
      </c>
      <c r="G6261">
        <v>2019</v>
      </c>
      <c r="H6261">
        <v>1</v>
      </c>
      <c r="I6261">
        <v>26</v>
      </c>
      <c r="J6261" t="s">
        <v>47</v>
      </c>
      <c r="K6261">
        <v>7</v>
      </c>
      <c r="L6261" s="3">
        <v>2</v>
      </c>
      <c r="M6261" s="3">
        <v>2</v>
      </c>
      <c r="N6261">
        <v>2.4500000000000002</v>
      </c>
      <c r="O6261">
        <v>3.5</v>
      </c>
      <c r="P6261">
        <v>3</v>
      </c>
      <c r="Q6261" s="2">
        <v>1.66</v>
      </c>
      <c r="R6261" s="8">
        <f t="shared" si="974"/>
        <v>0.65999999999999992</v>
      </c>
      <c r="S6261" s="8">
        <f>SUM($R$3:R6261)</f>
        <v>-172.82000000000045</v>
      </c>
      <c r="T6261" s="2">
        <v>2.1</v>
      </c>
      <c r="U6261" s="8">
        <f t="shared" si="975"/>
        <v>-1</v>
      </c>
      <c r="V6261" s="8">
        <f>SUM($U$3:U6261)</f>
        <v>-542.65999999999849</v>
      </c>
      <c r="W6261" s="9">
        <v>1.28</v>
      </c>
      <c r="X6261" s="8">
        <f t="shared" si="970"/>
        <v>0.28000000000000003</v>
      </c>
      <c r="Y6261" s="8">
        <f>SUM($X$3:X6261)</f>
        <v>-132.29999999999964</v>
      </c>
      <c r="Z6261" s="9">
        <v>3.75</v>
      </c>
      <c r="AA6261" s="8">
        <f t="shared" si="971"/>
        <v>-1</v>
      </c>
      <c r="AB6261" s="8">
        <f>SUM($AA$3:AA6261)</f>
        <v>-749.0199999999993</v>
      </c>
      <c r="AC6261" s="2">
        <v>1.9</v>
      </c>
      <c r="AD6261" s="8">
        <f t="shared" si="972"/>
        <v>0.89999999999999991</v>
      </c>
      <c r="AE6261" s="8">
        <f>SUM(AD$3:AD6261)</f>
        <v>2180.4700000000007</v>
      </c>
      <c r="AF6261" s="2">
        <v>1.9</v>
      </c>
      <c r="AG6261" s="8">
        <f t="shared" si="976"/>
        <v>-1</v>
      </c>
      <c r="AH6261" s="8">
        <f>SUM(AG$3:AG6261)</f>
        <v>-419.14999999999827</v>
      </c>
      <c r="AI6261">
        <v>8.5</v>
      </c>
      <c r="AJ6261" s="8">
        <f t="shared" si="977"/>
        <v>-1</v>
      </c>
      <c r="AK6261" s="8">
        <f>SUM(AJ$3:AJ6261)</f>
        <v>-1053.17</v>
      </c>
      <c r="AL6261" s="2">
        <v>9.5</v>
      </c>
      <c r="AM6261" s="8">
        <f t="shared" si="978"/>
        <v>-1</v>
      </c>
      <c r="AN6261" s="8">
        <f>SUM(AM$3:AM6261)</f>
        <v>15</v>
      </c>
      <c r="AO6261" s="2">
        <v>6.5</v>
      </c>
      <c r="AP6261" s="8">
        <f t="shared" si="979"/>
        <v>-1</v>
      </c>
      <c r="AQ6261" s="8">
        <f>SUM(AP$3:AP6261)</f>
        <v>-715.5</v>
      </c>
      <c r="AR6261">
        <v>4.6500000000000004</v>
      </c>
      <c r="AS6261">
        <v>1.18</v>
      </c>
      <c r="AT6261" s="4">
        <f t="shared" si="973"/>
        <v>-1</v>
      </c>
      <c r="AU6261" s="5">
        <f>SUM($AT$3:AT6261)</f>
        <v>15</v>
      </c>
      <c r="AV6261" s="6">
        <f>SUM(R6261,U6261,X6261,AA6261,AD6261,AG6261)</f>
        <v>-1.1600000000000001</v>
      </c>
    </row>
    <row r="6262" spans="1:48" x14ac:dyDescent="0.25">
      <c r="A6262">
        <f>IF(AND(G6262&lt;&gt;"",H6262&lt;&gt;"",I6262&lt;&gt;"",J6262&lt;&gt;"",K6262&lt;&gt;"",L6262&lt;&gt;"",M6262&lt;&gt;"",N6262&lt;&gt;"",O6262&lt;&gt;"",P6262&lt;&gt;"",Q6262&lt;&gt;"",T6262&lt;&gt;"",W6262&lt;&gt;"",Z6262&lt;&gt;"",AC6262&lt;&gt;"",AF6262&lt;&gt;"",AI6262&lt;&gt;"",AL6262&lt;&gt;"",AO6262&lt;&gt;"",AR6262&lt;&gt;"",AS6262&lt;&gt;""),1,0)</f>
        <v>1</v>
      </c>
      <c r="B6262" s="1">
        <v>43491</v>
      </c>
      <c r="C6262" t="s">
        <v>298</v>
      </c>
      <c r="D6262" t="s">
        <v>6716</v>
      </c>
      <c r="E6262" t="s">
        <v>559</v>
      </c>
      <c r="F6262" t="s">
        <v>5809</v>
      </c>
      <c r="G6262">
        <v>2019</v>
      </c>
      <c r="H6262">
        <v>1</v>
      </c>
      <c r="I6262">
        <v>26</v>
      </c>
      <c r="J6262" t="s">
        <v>47</v>
      </c>
      <c r="K6262">
        <v>7</v>
      </c>
      <c r="L6262" s="3">
        <v>3</v>
      </c>
      <c r="M6262" s="3">
        <v>1</v>
      </c>
      <c r="N6262">
        <v>2.15</v>
      </c>
      <c r="O6262">
        <v>3.4</v>
      </c>
      <c r="P6262">
        <v>3.8</v>
      </c>
      <c r="Q6262" s="2">
        <v>1.83</v>
      </c>
      <c r="R6262" s="8">
        <f t="shared" si="974"/>
        <v>0.83000000000000007</v>
      </c>
      <c r="S6262" s="8">
        <f>SUM($R$3:R6262)</f>
        <v>-171.99000000000044</v>
      </c>
      <c r="T6262" s="2">
        <v>1.83</v>
      </c>
      <c r="U6262" s="8">
        <f t="shared" si="975"/>
        <v>-1</v>
      </c>
      <c r="V6262" s="8">
        <f>SUM($U$3:U6262)</f>
        <v>-543.65999999999849</v>
      </c>
      <c r="W6262" s="9">
        <v>1.36</v>
      </c>
      <c r="X6262" s="8">
        <f t="shared" si="970"/>
        <v>0.3600000000000001</v>
      </c>
      <c r="Y6262" s="8">
        <f>SUM($X$3:X6262)</f>
        <v>-131.93999999999963</v>
      </c>
      <c r="Z6262" s="9">
        <v>3.2</v>
      </c>
      <c r="AA6262" s="8">
        <f t="shared" si="971"/>
        <v>-1</v>
      </c>
      <c r="AB6262" s="8">
        <f>SUM($AA$3:AA6262)</f>
        <v>-750.0199999999993</v>
      </c>
      <c r="AC6262" s="2">
        <v>2</v>
      </c>
      <c r="AD6262" s="8">
        <f t="shared" si="972"/>
        <v>1</v>
      </c>
      <c r="AE6262" s="8">
        <f>SUM(AD$3:AD6262)</f>
        <v>2181.4700000000007</v>
      </c>
      <c r="AF6262" s="2">
        <v>1.8</v>
      </c>
      <c r="AG6262" s="8">
        <f t="shared" si="976"/>
        <v>-1</v>
      </c>
      <c r="AH6262" s="8">
        <f>SUM(AG$3:AG6262)</f>
        <v>-420.14999999999827</v>
      </c>
      <c r="AI6262">
        <v>7</v>
      </c>
      <c r="AJ6262" s="8">
        <f t="shared" si="977"/>
        <v>-1</v>
      </c>
      <c r="AK6262" s="8">
        <f>SUM(AJ$3:AJ6262)</f>
        <v>-1054.17</v>
      </c>
      <c r="AL6262" s="2">
        <v>9</v>
      </c>
      <c r="AM6262" s="8">
        <f t="shared" si="978"/>
        <v>-1</v>
      </c>
      <c r="AN6262" s="8">
        <f>SUM(AM$3:AM6262)</f>
        <v>14</v>
      </c>
      <c r="AO6262" s="2">
        <v>6</v>
      </c>
      <c r="AP6262" s="8">
        <f t="shared" si="979"/>
        <v>-1</v>
      </c>
      <c r="AQ6262" s="8">
        <f>SUM(AP$3:AP6262)</f>
        <v>-716.5</v>
      </c>
      <c r="AR6262">
        <v>4.1500000000000004</v>
      </c>
      <c r="AS6262">
        <v>1.22</v>
      </c>
      <c r="AT6262" s="4">
        <f t="shared" si="973"/>
        <v>-1</v>
      </c>
      <c r="AU6262" s="5">
        <f>SUM($AT$3:AT6262)</f>
        <v>14</v>
      </c>
      <c r="AV6262" s="6">
        <f>SUM(R6262,U6262,X6262,AA6262,AD6262,AG6262)</f>
        <v>-0.80999999999999983</v>
      </c>
    </row>
    <row r="6263" spans="1:48" x14ac:dyDescent="0.25">
      <c r="A6263">
        <f>IF(AND(G6263&lt;&gt;"",H6263&lt;&gt;"",I6263&lt;&gt;"",J6263&lt;&gt;"",K6263&lt;&gt;"",L6263&lt;&gt;"",M6263&lt;&gt;"",N6263&lt;&gt;"",O6263&lt;&gt;"",P6263&lt;&gt;"",Q6263&lt;&gt;"",T6263&lt;&gt;"",W6263&lt;&gt;"",Z6263&lt;&gt;"",AC6263&lt;&gt;"",AF6263&lt;&gt;"",AI6263&lt;&gt;"",AL6263&lt;&gt;"",AO6263&lt;&gt;"",AR6263&lt;&gt;"",AS6263&lt;&gt;""),1,0)</f>
        <v>0</v>
      </c>
      <c r="B6263" s="1">
        <v>43491</v>
      </c>
      <c r="C6263" t="s">
        <v>298</v>
      </c>
      <c r="D6263" t="s">
        <v>6717</v>
      </c>
      <c r="E6263" t="s">
        <v>4692</v>
      </c>
      <c r="F6263" t="s">
        <v>412</v>
      </c>
      <c r="G6263">
        <v>2019</v>
      </c>
      <c r="H6263">
        <v>1</v>
      </c>
      <c r="I6263">
        <v>26</v>
      </c>
      <c r="J6263" t="s">
        <v>47</v>
      </c>
      <c r="K6263">
        <v>7</v>
      </c>
      <c r="L6263" s="3">
        <v>1</v>
      </c>
      <c r="M6263" s="3">
        <v>2</v>
      </c>
      <c r="N6263">
        <v>6</v>
      </c>
      <c r="O6263">
        <v>4.2</v>
      </c>
      <c r="P6263">
        <v>1.6</v>
      </c>
      <c r="Q6263" s="2">
        <v>1.8</v>
      </c>
      <c r="R6263" s="8" t="str">
        <f t="shared" si="974"/>
        <v/>
      </c>
      <c r="S6263" s="8">
        <f>SUM($R$3:R6263)</f>
        <v>-171.99000000000044</v>
      </c>
      <c r="T6263" s="2">
        <v>1.9</v>
      </c>
      <c r="U6263" s="8" t="str">
        <f t="shared" si="975"/>
        <v/>
      </c>
      <c r="V6263" s="8">
        <f>SUM($U$3:U6263)</f>
        <v>-543.65999999999849</v>
      </c>
      <c r="W6263" s="9">
        <v>1.25</v>
      </c>
      <c r="X6263" s="8" t="str">
        <f t="shared" si="970"/>
        <v/>
      </c>
      <c r="Y6263" s="8">
        <f>SUM($X$3:X6263)</f>
        <v>-131.93999999999963</v>
      </c>
      <c r="Z6263" s="9">
        <v>4</v>
      </c>
      <c r="AA6263" s="8" t="str">
        <f t="shared" si="971"/>
        <v/>
      </c>
      <c r="AB6263" s="8">
        <f>SUM($AA$3:AA6263)</f>
        <v>-750.0199999999993</v>
      </c>
      <c r="AC6263" s="2">
        <v>1.72</v>
      </c>
      <c r="AD6263" s="8" t="str">
        <f t="shared" si="972"/>
        <v/>
      </c>
      <c r="AE6263" s="8">
        <f>SUM(AD$3:AD6263)</f>
        <v>2181.4700000000007</v>
      </c>
      <c r="AF6263" s="2">
        <v>2.1</v>
      </c>
      <c r="AG6263" s="8" t="str">
        <f t="shared" si="976"/>
        <v/>
      </c>
      <c r="AH6263" s="8">
        <f>SUM(AG$3:AG6263)</f>
        <v>-420.14999999999827</v>
      </c>
      <c r="AI6263">
        <v>17</v>
      </c>
      <c r="AJ6263" s="8" t="str">
        <f t="shared" si="977"/>
        <v/>
      </c>
      <c r="AK6263" s="8">
        <f>SUM(AJ$3:AJ6263)</f>
        <v>-1054.17</v>
      </c>
      <c r="AL6263" s="2">
        <v>17</v>
      </c>
      <c r="AM6263" s="8" t="str">
        <f t="shared" si="978"/>
        <v/>
      </c>
      <c r="AN6263" s="8">
        <f>SUM(AM$3:AM6263)</f>
        <v>14</v>
      </c>
      <c r="AO6263" s="2">
        <v>7.5</v>
      </c>
      <c r="AP6263" s="8" t="str">
        <f t="shared" si="979"/>
        <v/>
      </c>
      <c r="AQ6263" s="8">
        <f>SUM(AP$3:AP6263)</f>
        <v>-716.5</v>
      </c>
      <c r="AT6263" s="4" t="str">
        <f t="shared" si="973"/>
        <v/>
      </c>
      <c r="AU6263" s="5">
        <f>SUM($AT$3:AT6263)</f>
        <v>14</v>
      </c>
      <c r="AV6263" s="6">
        <f>SUM(R6263,U6263,X6263,AA6263,AD6263,AG6263)</f>
        <v>0</v>
      </c>
    </row>
    <row r="6264" spans="1:48" x14ac:dyDescent="0.25">
      <c r="A6264">
        <f>IF(AND(G6264&lt;&gt;"",H6264&lt;&gt;"",I6264&lt;&gt;"",J6264&lt;&gt;"",K6264&lt;&gt;"",L6264&lt;&gt;"",M6264&lt;&gt;"",N6264&lt;&gt;"",O6264&lt;&gt;"",P6264&lt;&gt;"",Q6264&lt;&gt;"",T6264&lt;&gt;"",W6264&lt;&gt;"",Z6264&lt;&gt;"",AC6264&lt;&gt;"",AF6264&lt;&gt;"",AI6264&lt;&gt;"",AL6264&lt;&gt;"",AO6264&lt;&gt;"",AR6264&lt;&gt;"",AS6264&lt;&gt;""),1,0)</f>
        <v>1</v>
      </c>
      <c r="B6264" s="1">
        <v>43491</v>
      </c>
      <c r="C6264" t="s">
        <v>298</v>
      </c>
      <c r="D6264" t="s">
        <v>6718</v>
      </c>
      <c r="E6264" t="s">
        <v>418</v>
      </c>
      <c r="F6264" t="s">
        <v>5810</v>
      </c>
      <c r="G6264">
        <v>2019</v>
      </c>
      <c r="H6264">
        <v>1</v>
      </c>
      <c r="I6264">
        <v>26</v>
      </c>
      <c r="J6264" t="s">
        <v>47</v>
      </c>
      <c r="K6264">
        <v>7</v>
      </c>
      <c r="L6264" s="3">
        <v>0</v>
      </c>
      <c r="M6264" s="3">
        <v>2</v>
      </c>
      <c r="N6264">
        <v>2.1</v>
      </c>
      <c r="O6264">
        <v>3.25</v>
      </c>
      <c r="P6264">
        <v>4.2</v>
      </c>
      <c r="Q6264" s="2">
        <v>1.83</v>
      </c>
      <c r="R6264" s="8">
        <f t="shared" si="974"/>
        <v>-1</v>
      </c>
      <c r="S6264" s="8">
        <f>SUM($R$3:R6264)</f>
        <v>-172.99000000000044</v>
      </c>
      <c r="T6264" s="2">
        <v>1.83</v>
      </c>
      <c r="U6264" s="8">
        <f t="shared" si="975"/>
        <v>0.83000000000000007</v>
      </c>
      <c r="V6264" s="8">
        <f>SUM($U$3:U6264)</f>
        <v>-542.82999999999845</v>
      </c>
      <c r="W6264" s="9">
        <v>1.36</v>
      </c>
      <c r="X6264" s="8">
        <f t="shared" si="970"/>
        <v>0.3600000000000001</v>
      </c>
      <c r="Y6264" s="8">
        <f>SUM($X$3:X6264)</f>
        <v>-131.57999999999961</v>
      </c>
      <c r="Z6264" s="9">
        <v>3.2</v>
      </c>
      <c r="AA6264" s="8">
        <f t="shared" si="971"/>
        <v>-1</v>
      </c>
      <c r="AB6264" s="8">
        <f>SUM($AA$3:AA6264)</f>
        <v>-751.0199999999993</v>
      </c>
      <c r="AC6264" s="2">
        <v>2.1</v>
      </c>
      <c r="AD6264" s="8">
        <f t="shared" si="972"/>
        <v>1.1000000000000001</v>
      </c>
      <c r="AE6264" s="8">
        <f>SUM(AD$3:AD6264)</f>
        <v>2182.5700000000006</v>
      </c>
      <c r="AF6264" s="2">
        <v>1.72</v>
      </c>
      <c r="AG6264" s="8">
        <f t="shared" si="976"/>
        <v>0.72</v>
      </c>
      <c r="AH6264" s="8">
        <f>SUM(AG$3:AG6264)</f>
        <v>-419.42999999999824</v>
      </c>
      <c r="AI6264">
        <v>7</v>
      </c>
      <c r="AJ6264" s="8">
        <f t="shared" si="977"/>
        <v>-1</v>
      </c>
      <c r="AK6264" s="8">
        <f>SUM(AJ$3:AJ6264)</f>
        <v>-1055.17</v>
      </c>
      <c r="AL6264" s="2">
        <v>9</v>
      </c>
      <c r="AM6264" s="8">
        <f t="shared" si="978"/>
        <v>-1</v>
      </c>
      <c r="AN6264" s="8">
        <f>SUM(AM$3:AM6264)</f>
        <v>13</v>
      </c>
      <c r="AO6264" s="2">
        <v>6</v>
      </c>
      <c r="AP6264" s="8">
        <f t="shared" si="979"/>
        <v>-1</v>
      </c>
      <c r="AQ6264" s="8">
        <f>SUM(AP$3:AP6264)</f>
        <v>-717.5</v>
      </c>
      <c r="AR6264">
        <v>3.9</v>
      </c>
      <c r="AS6264">
        <v>1.24</v>
      </c>
      <c r="AT6264" s="4">
        <f t="shared" si="973"/>
        <v>-1</v>
      </c>
      <c r="AU6264" s="5">
        <f>SUM($AT$3:AT6264)</f>
        <v>13</v>
      </c>
      <c r="AV6264" s="6">
        <f>SUM(R6264,U6264,X6264,AA6264,AD6264,AG6264)</f>
        <v>1.0100000000000002</v>
      </c>
    </row>
    <row r="6265" spans="1:48" x14ac:dyDescent="0.25">
      <c r="A6265">
        <f>IF(AND(G6265&lt;&gt;"",H6265&lt;&gt;"",I6265&lt;&gt;"",J6265&lt;&gt;"",K6265&lt;&gt;"",L6265&lt;&gt;"",M6265&lt;&gt;"",N6265&lt;&gt;"",O6265&lt;&gt;"",P6265&lt;&gt;"",Q6265&lt;&gt;"",T6265&lt;&gt;"",W6265&lt;&gt;"",Z6265&lt;&gt;"",AC6265&lt;&gt;"",AF6265&lt;&gt;"",AI6265&lt;&gt;"",AL6265&lt;&gt;"",AO6265&lt;&gt;"",AR6265&lt;&gt;"",AS6265&lt;&gt;""),1,0)</f>
        <v>0</v>
      </c>
      <c r="B6265" s="1">
        <v>43491</v>
      </c>
      <c r="C6265" t="s">
        <v>573</v>
      </c>
      <c r="D6265" t="s">
        <v>6719</v>
      </c>
      <c r="E6265" t="s">
        <v>427</v>
      </c>
      <c r="F6265" t="s">
        <v>5798</v>
      </c>
      <c r="G6265">
        <v>2019</v>
      </c>
      <c r="H6265">
        <v>1</v>
      </c>
      <c r="I6265">
        <v>26</v>
      </c>
      <c r="J6265" t="s">
        <v>47</v>
      </c>
      <c r="K6265">
        <v>7</v>
      </c>
      <c r="L6265" s="3">
        <v>0</v>
      </c>
      <c r="M6265" s="3">
        <v>1</v>
      </c>
      <c r="N6265">
        <v>6.5</v>
      </c>
      <c r="O6265">
        <v>4</v>
      </c>
      <c r="P6265">
        <v>1.6</v>
      </c>
      <c r="Q6265" s="2">
        <v>1.9</v>
      </c>
      <c r="R6265" s="8" t="str">
        <f t="shared" si="974"/>
        <v/>
      </c>
      <c r="S6265" s="8">
        <f>SUM($R$3:R6265)</f>
        <v>-172.99000000000044</v>
      </c>
      <c r="T6265" s="2">
        <v>1.9</v>
      </c>
      <c r="U6265" s="8" t="str">
        <f t="shared" si="975"/>
        <v/>
      </c>
      <c r="V6265" s="8">
        <f>SUM($U$3:U6265)</f>
        <v>-542.82999999999845</v>
      </c>
      <c r="W6265" s="9">
        <v>1.25</v>
      </c>
      <c r="X6265" s="8" t="str">
        <f t="shared" si="970"/>
        <v/>
      </c>
      <c r="Y6265" s="8">
        <f>SUM($X$3:X6265)</f>
        <v>-131.57999999999961</v>
      </c>
      <c r="Z6265" s="9">
        <v>3.75</v>
      </c>
      <c r="AA6265" s="8" t="str">
        <f t="shared" si="971"/>
        <v/>
      </c>
      <c r="AB6265" s="8">
        <f>SUM($AA$3:AA6265)</f>
        <v>-751.0199999999993</v>
      </c>
      <c r="AC6265" s="2">
        <v>1.85</v>
      </c>
      <c r="AD6265" s="8" t="str">
        <f t="shared" si="972"/>
        <v/>
      </c>
      <c r="AE6265" s="8">
        <f>SUM(AD$3:AD6265)</f>
        <v>2182.5700000000006</v>
      </c>
      <c r="AF6265" s="2">
        <v>1.95</v>
      </c>
      <c r="AG6265" s="8" t="str">
        <f t="shared" si="976"/>
        <v/>
      </c>
      <c r="AH6265" s="8">
        <f>SUM(AG$3:AG6265)</f>
        <v>-419.42999999999824</v>
      </c>
      <c r="AI6265">
        <v>15</v>
      </c>
      <c r="AJ6265" s="8" t="str">
        <f t="shared" si="977"/>
        <v/>
      </c>
      <c r="AK6265" s="8">
        <f>SUM(AJ$3:AJ6265)</f>
        <v>-1055.17</v>
      </c>
      <c r="AL6265" s="2">
        <v>17</v>
      </c>
      <c r="AM6265" s="8" t="str">
        <f t="shared" si="978"/>
        <v/>
      </c>
      <c r="AN6265" s="8">
        <f>SUM(AM$3:AM6265)</f>
        <v>13</v>
      </c>
      <c r="AO6265" s="2">
        <v>7</v>
      </c>
      <c r="AP6265" s="8" t="str">
        <f t="shared" si="979"/>
        <v/>
      </c>
      <c r="AQ6265" s="8">
        <f>SUM(AP$3:AP6265)</f>
        <v>-717.5</v>
      </c>
      <c r="AT6265" s="4" t="str">
        <f t="shared" si="973"/>
        <v/>
      </c>
      <c r="AU6265" s="5">
        <f>SUM($AT$3:AT6265)</f>
        <v>13</v>
      </c>
      <c r="AV6265" s="6">
        <f>SUM(R6265,U6265,X6265,AA6265,AD6265,AG6265)</f>
        <v>0</v>
      </c>
    </row>
    <row r="6266" spans="1:48" x14ac:dyDescent="0.25">
      <c r="A6266">
        <f>IF(AND(G6266&lt;&gt;"",H6266&lt;&gt;"",I6266&lt;&gt;"",J6266&lt;&gt;"",K6266&lt;&gt;"",L6266&lt;&gt;"",M6266&lt;&gt;"",N6266&lt;&gt;"",O6266&lt;&gt;"",P6266&lt;&gt;"",Q6266&lt;&gt;"",T6266&lt;&gt;"",W6266&lt;&gt;"",Z6266&lt;&gt;"",AC6266&lt;&gt;"",AF6266&lt;&gt;"",AI6266&lt;&gt;"",AL6266&lt;&gt;"",AO6266&lt;&gt;"",AR6266&lt;&gt;"",AS6266&lt;&gt;""),1,0)</f>
        <v>0</v>
      </c>
      <c r="B6266" s="1">
        <v>43491</v>
      </c>
      <c r="C6266" t="s">
        <v>573</v>
      </c>
      <c r="D6266" t="s">
        <v>6720</v>
      </c>
      <c r="E6266" t="s">
        <v>429</v>
      </c>
      <c r="F6266" t="s">
        <v>5859</v>
      </c>
      <c r="G6266">
        <v>2019</v>
      </c>
      <c r="H6266">
        <v>1</v>
      </c>
      <c r="I6266">
        <v>26</v>
      </c>
      <c r="J6266" t="s">
        <v>47</v>
      </c>
      <c r="K6266">
        <v>7</v>
      </c>
      <c r="L6266" s="3">
        <v>4</v>
      </c>
      <c r="M6266" s="3">
        <v>2</v>
      </c>
      <c r="N6266">
        <v>14</v>
      </c>
      <c r="O6266">
        <v>6.5</v>
      </c>
      <c r="P6266">
        <v>1.25</v>
      </c>
      <c r="Q6266" s="2">
        <v>2.25</v>
      </c>
      <c r="R6266" s="8" t="str">
        <f t="shared" si="974"/>
        <v/>
      </c>
      <c r="S6266" s="8">
        <f>SUM($R$3:R6266)</f>
        <v>-172.99000000000044</v>
      </c>
      <c r="T6266" s="2">
        <v>1.57</v>
      </c>
      <c r="U6266" s="8" t="str">
        <f t="shared" si="975"/>
        <v/>
      </c>
      <c r="V6266" s="8">
        <f>SUM($U$3:U6266)</f>
        <v>-542.82999999999845</v>
      </c>
      <c r="W6266" s="9">
        <v>1.22</v>
      </c>
      <c r="X6266" s="8" t="str">
        <f t="shared" si="970"/>
        <v/>
      </c>
      <c r="Y6266" s="8">
        <f>SUM($X$3:X6266)</f>
        <v>-131.57999999999961</v>
      </c>
      <c r="Z6266" s="9">
        <v>4</v>
      </c>
      <c r="AA6266" s="8" t="str">
        <f t="shared" si="971"/>
        <v/>
      </c>
      <c r="AB6266" s="8">
        <f>SUM($AA$3:AA6266)</f>
        <v>-751.0199999999993</v>
      </c>
      <c r="AC6266" s="2">
        <v>1.6</v>
      </c>
      <c r="AD6266" s="8" t="str">
        <f t="shared" si="972"/>
        <v/>
      </c>
      <c r="AE6266" s="8">
        <f>SUM(AD$3:AD6266)</f>
        <v>2182.5700000000006</v>
      </c>
      <c r="AF6266" s="2">
        <v>2.2999999999999998</v>
      </c>
      <c r="AG6266" s="8" t="str">
        <f t="shared" si="976"/>
        <v/>
      </c>
      <c r="AH6266" s="8">
        <f>SUM(AG$3:AG6266)</f>
        <v>-419.42999999999824</v>
      </c>
      <c r="AI6266">
        <v>26</v>
      </c>
      <c r="AJ6266" s="8" t="str">
        <f t="shared" si="977"/>
        <v/>
      </c>
      <c r="AK6266" s="8">
        <f>SUM(AJ$3:AJ6266)</f>
        <v>-1055.17</v>
      </c>
      <c r="AL6266" s="2">
        <v>34</v>
      </c>
      <c r="AM6266" s="8" t="str">
        <f t="shared" si="978"/>
        <v/>
      </c>
      <c r="AN6266" s="8">
        <f>SUM(AM$3:AM6266)</f>
        <v>13</v>
      </c>
      <c r="AO6266" s="2">
        <v>12</v>
      </c>
      <c r="AP6266" s="8" t="str">
        <f t="shared" si="979"/>
        <v/>
      </c>
      <c r="AQ6266" s="8">
        <f>SUM(AP$3:AP6266)</f>
        <v>-717.5</v>
      </c>
      <c r="AT6266" s="4" t="str">
        <f t="shared" si="973"/>
        <v/>
      </c>
      <c r="AU6266" s="5">
        <f>SUM($AT$3:AT6266)</f>
        <v>13</v>
      </c>
      <c r="AV6266" s="6">
        <f>SUM(R6266,U6266,X6266,AA6266,AD6266,AG6266)</f>
        <v>0</v>
      </c>
    </row>
    <row r="6267" spans="1:48" x14ac:dyDescent="0.25">
      <c r="A6267">
        <f>IF(AND(G6267&lt;&gt;"",H6267&lt;&gt;"",I6267&lt;&gt;"",J6267&lt;&gt;"",K6267&lt;&gt;"",L6267&lt;&gt;"",M6267&lt;&gt;"",N6267&lt;&gt;"",O6267&lt;&gt;"",P6267&lt;&gt;"",Q6267&lt;&gt;"",T6267&lt;&gt;"",W6267&lt;&gt;"",Z6267&lt;&gt;"",AC6267&lt;&gt;"",AF6267&lt;&gt;"",AI6267&lt;&gt;"",AL6267&lt;&gt;"",AO6267&lt;&gt;"",AR6267&lt;&gt;"",AS6267&lt;&gt;""),1,0)</f>
        <v>1</v>
      </c>
      <c r="B6267" s="1">
        <v>43491</v>
      </c>
      <c r="C6267" t="s">
        <v>573</v>
      </c>
      <c r="D6267" t="s">
        <v>6721</v>
      </c>
      <c r="E6267" t="s">
        <v>5863</v>
      </c>
      <c r="F6267" t="s">
        <v>5805</v>
      </c>
      <c r="G6267">
        <v>2019</v>
      </c>
      <c r="H6267">
        <v>1</v>
      </c>
      <c r="I6267">
        <v>26</v>
      </c>
      <c r="J6267" t="s">
        <v>47</v>
      </c>
      <c r="K6267">
        <v>7</v>
      </c>
      <c r="L6267" s="3">
        <v>0</v>
      </c>
      <c r="M6267" s="3">
        <v>0</v>
      </c>
      <c r="N6267">
        <v>1.7</v>
      </c>
      <c r="O6267">
        <v>4</v>
      </c>
      <c r="P6267">
        <v>5.25</v>
      </c>
      <c r="Q6267" s="2">
        <v>1.95</v>
      </c>
      <c r="R6267" s="8">
        <f t="shared" si="974"/>
        <v>-1</v>
      </c>
      <c r="S6267" s="8">
        <f>SUM($R$3:R6267)</f>
        <v>-173.99000000000044</v>
      </c>
      <c r="T6267" s="2">
        <v>1.8</v>
      </c>
      <c r="U6267" s="8">
        <f t="shared" si="975"/>
        <v>0.8</v>
      </c>
      <c r="V6267" s="8">
        <f>SUM($U$3:U6267)</f>
        <v>-542.02999999999849</v>
      </c>
      <c r="W6267" s="9">
        <v>1.28</v>
      </c>
      <c r="X6267" s="8">
        <f t="shared" si="970"/>
        <v>-1</v>
      </c>
      <c r="Y6267" s="8">
        <f>SUM($X$3:X6267)</f>
        <v>-132.57999999999961</v>
      </c>
      <c r="Z6267" s="9">
        <v>3.5</v>
      </c>
      <c r="AA6267" s="8">
        <f t="shared" si="971"/>
        <v>2.5</v>
      </c>
      <c r="AB6267" s="8">
        <f>SUM($AA$3:AA6267)</f>
        <v>-748.5199999999993</v>
      </c>
      <c r="AC6267" s="2">
        <v>2</v>
      </c>
      <c r="AD6267" s="8">
        <f t="shared" si="972"/>
        <v>-1</v>
      </c>
      <c r="AE6267" s="8">
        <f>SUM(AD$3:AD6267)</f>
        <v>2181.5700000000006</v>
      </c>
      <c r="AF6267" s="2">
        <v>1.8</v>
      </c>
      <c r="AG6267" s="8">
        <f t="shared" si="976"/>
        <v>0.8</v>
      </c>
      <c r="AH6267" s="8">
        <f>SUM(AG$3:AG6267)</f>
        <v>-418.62999999999823</v>
      </c>
      <c r="AI6267">
        <v>6.5</v>
      </c>
      <c r="AJ6267" s="8">
        <f t="shared" si="977"/>
        <v>-1</v>
      </c>
      <c r="AK6267" s="8">
        <f>SUM(AJ$3:AJ6267)</f>
        <v>-1056.17</v>
      </c>
      <c r="AL6267" s="2">
        <v>8</v>
      </c>
      <c r="AM6267" s="8">
        <f t="shared" si="978"/>
        <v>-1</v>
      </c>
      <c r="AN6267" s="8">
        <f>SUM(AM$3:AM6267)</f>
        <v>12</v>
      </c>
      <c r="AO6267" s="2">
        <v>7</v>
      </c>
      <c r="AP6267" s="8">
        <f t="shared" si="979"/>
        <v>-1</v>
      </c>
      <c r="AQ6267" s="8">
        <f>SUM(AP$3:AP6267)</f>
        <v>-718.5</v>
      </c>
      <c r="AR6267">
        <v>2.85</v>
      </c>
      <c r="AS6267">
        <v>1.4</v>
      </c>
      <c r="AT6267" s="4">
        <f t="shared" si="973"/>
        <v>-1</v>
      </c>
      <c r="AU6267" s="5">
        <f>SUM($AT$3:AT6267)</f>
        <v>12</v>
      </c>
      <c r="AV6267" s="6">
        <f>SUM(R6267,U6267,X6267,AA6267,AD6267,AG6267)</f>
        <v>1.1000000000000001</v>
      </c>
    </row>
    <row r="6268" spans="1:48" x14ac:dyDescent="0.25">
      <c r="A6268">
        <f>IF(AND(G6268&lt;&gt;"",H6268&lt;&gt;"",I6268&lt;&gt;"",J6268&lt;&gt;"",K6268&lt;&gt;"",L6268&lt;&gt;"",M6268&lt;&gt;"",N6268&lt;&gt;"",O6268&lt;&gt;"",P6268&lt;&gt;"",Q6268&lt;&gt;"",T6268&lt;&gt;"",W6268&lt;&gt;"",Z6268&lt;&gt;"",AC6268&lt;&gt;"",AF6268&lt;&gt;"",AI6268&lt;&gt;"",AL6268&lt;&gt;"",AO6268&lt;&gt;"",AR6268&lt;&gt;"",AS6268&lt;&gt;""),1,0)</f>
        <v>1</v>
      </c>
      <c r="B6268" s="1">
        <v>43491</v>
      </c>
      <c r="C6268" t="s">
        <v>573</v>
      </c>
      <c r="D6268" t="s">
        <v>6722</v>
      </c>
      <c r="E6268" t="s">
        <v>438</v>
      </c>
      <c r="F6268" t="s">
        <v>6723</v>
      </c>
      <c r="G6268">
        <v>2019</v>
      </c>
      <c r="H6268">
        <v>1</v>
      </c>
      <c r="I6268">
        <v>26</v>
      </c>
      <c r="J6268" t="s">
        <v>47</v>
      </c>
      <c r="K6268">
        <v>7</v>
      </c>
      <c r="L6268" s="3">
        <v>2</v>
      </c>
      <c r="M6268" s="3">
        <v>1</v>
      </c>
      <c r="N6268">
        <v>1.72</v>
      </c>
      <c r="O6268">
        <v>4</v>
      </c>
      <c r="P6268">
        <v>5</v>
      </c>
      <c r="Q6268" s="2">
        <v>1.8</v>
      </c>
      <c r="R6268" s="8">
        <f t="shared" si="974"/>
        <v>0.8</v>
      </c>
      <c r="S6268" s="8">
        <f>SUM($R$3:R6268)</f>
        <v>-173.19000000000042</v>
      </c>
      <c r="T6268" s="2">
        <v>1.95</v>
      </c>
      <c r="U6268" s="8">
        <f t="shared" si="975"/>
        <v>-1</v>
      </c>
      <c r="V6268" s="8">
        <f>SUM($U$3:U6268)</f>
        <v>-543.02999999999849</v>
      </c>
      <c r="W6268" s="9">
        <v>1.25</v>
      </c>
      <c r="X6268" s="8">
        <f t="shared" si="970"/>
        <v>0.25</v>
      </c>
      <c r="Y6268" s="8">
        <f>SUM($X$3:X6268)</f>
        <v>-132.32999999999961</v>
      </c>
      <c r="Z6268" s="9">
        <v>3.75</v>
      </c>
      <c r="AA6268" s="8">
        <f t="shared" si="971"/>
        <v>-1</v>
      </c>
      <c r="AB6268" s="8">
        <f>SUM($AA$3:AA6268)</f>
        <v>-749.5199999999993</v>
      </c>
      <c r="AC6268" s="2">
        <v>1.85</v>
      </c>
      <c r="AD6268" s="8">
        <f t="shared" si="972"/>
        <v>0.85000000000000009</v>
      </c>
      <c r="AE6268" s="8">
        <f>SUM(AD$3:AD6268)</f>
        <v>2182.4200000000005</v>
      </c>
      <c r="AF6268" s="2">
        <v>1.95</v>
      </c>
      <c r="AG6268" s="8">
        <f t="shared" si="976"/>
        <v>-1</v>
      </c>
      <c r="AH6268" s="8">
        <f>SUM(AG$3:AG6268)</f>
        <v>-419.62999999999823</v>
      </c>
      <c r="AI6268">
        <v>7</v>
      </c>
      <c r="AJ6268" s="8">
        <f t="shared" si="977"/>
        <v>-1</v>
      </c>
      <c r="AK6268" s="8">
        <f>SUM(AJ$3:AJ6268)</f>
        <v>-1057.17</v>
      </c>
      <c r="AL6268" s="2">
        <v>8</v>
      </c>
      <c r="AM6268" s="8">
        <f t="shared" si="978"/>
        <v>7</v>
      </c>
      <c r="AN6268" s="8">
        <f>SUM(AM$3:AM6268)</f>
        <v>19</v>
      </c>
      <c r="AO6268" s="2">
        <v>7</v>
      </c>
      <c r="AP6268" s="8">
        <f t="shared" si="979"/>
        <v>-1</v>
      </c>
      <c r="AQ6268" s="8">
        <f>SUM(AP$3:AP6268)</f>
        <v>-719.5</v>
      </c>
      <c r="AR6268">
        <v>2.85</v>
      </c>
      <c r="AS6268">
        <v>1.4</v>
      </c>
      <c r="AT6268" s="4">
        <f t="shared" si="973"/>
        <v>7</v>
      </c>
      <c r="AU6268" s="5">
        <f>SUM($AT$3:AT6268)</f>
        <v>19</v>
      </c>
      <c r="AV6268" s="6">
        <f>SUM(R6268,U6268,X6268,AA6268,AD6268,AG6268)</f>
        <v>-1.0999999999999999</v>
      </c>
    </row>
    <row r="6269" spans="1:48" x14ac:dyDescent="0.25">
      <c r="A6269">
        <f>IF(AND(G6269&lt;&gt;"",H6269&lt;&gt;"",I6269&lt;&gt;"",J6269&lt;&gt;"",K6269&lt;&gt;"",L6269&lt;&gt;"",M6269&lt;&gt;"",N6269&lt;&gt;"",O6269&lt;&gt;"",P6269&lt;&gt;"",Q6269&lt;&gt;"",T6269&lt;&gt;"",W6269&lt;&gt;"",Z6269&lt;&gt;"",AC6269&lt;&gt;"",AF6269&lt;&gt;"",AI6269&lt;&gt;"",AL6269&lt;&gt;"",AO6269&lt;&gt;"",AR6269&lt;&gt;"",AS6269&lt;&gt;""),1,0)</f>
        <v>1</v>
      </c>
      <c r="B6269" s="1">
        <v>43491</v>
      </c>
      <c r="C6269" t="s">
        <v>573</v>
      </c>
      <c r="D6269" t="s">
        <v>6724</v>
      </c>
      <c r="E6269" t="s">
        <v>5854</v>
      </c>
      <c r="F6269" t="s">
        <v>522</v>
      </c>
      <c r="G6269">
        <v>2019</v>
      </c>
      <c r="H6269">
        <v>1</v>
      </c>
      <c r="I6269">
        <v>26</v>
      </c>
      <c r="J6269" t="s">
        <v>47</v>
      </c>
      <c r="K6269">
        <v>7</v>
      </c>
      <c r="L6269" s="3">
        <v>5</v>
      </c>
      <c r="M6269" s="3">
        <v>0</v>
      </c>
      <c r="N6269">
        <v>1.08</v>
      </c>
      <c r="O6269">
        <v>13</v>
      </c>
      <c r="P6269">
        <v>34</v>
      </c>
      <c r="Q6269" s="2">
        <v>2.2000000000000002</v>
      </c>
      <c r="R6269" s="8">
        <f t="shared" si="974"/>
        <v>-1</v>
      </c>
      <c r="S6269" s="8">
        <f>SUM($R$3:R6269)</f>
        <v>-174.19000000000042</v>
      </c>
      <c r="T6269" s="2">
        <v>1.61</v>
      </c>
      <c r="U6269" s="8">
        <f t="shared" si="975"/>
        <v>0.6100000000000001</v>
      </c>
      <c r="V6269" s="8">
        <f>SUM($U$3:U6269)</f>
        <v>-542.41999999999848</v>
      </c>
      <c r="W6269" s="9">
        <v>1.06</v>
      </c>
      <c r="X6269" s="8">
        <f t="shared" si="970"/>
        <v>6.0000000000000053E-2</v>
      </c>
      <c r="Y6269" s="8">
        <f>SUM($X$3:X6269)</f>
        <v>-132.26999999999961</v>
      </c>
      <c r="Z6269" s="9">
        <v>10</v>
      </c>
      <c r="AA6269" s="8">
        <f t="shared" si="971"/>
        <v>-1</v>
      </c>
      <c r="AB6269" s="8">
        <f>SUM($AA$3:AA6269)</f>
        <v>-750.5199999999993</v>
      </c>
      <c r="AC6269" s="2">
        <v>1.22</v>
      </c>
      <c r="AD6269" s="8">
        <f t="shared" si="972"/>
        <v>0.21999999999999997</v>
      </c>
      <c r="AE6269" s="8">
        <f>SUM(AD$3:AD6269)</f>
        <v>2182.6400000000003</v>
      </c>
      <c r="AF6269" s="2">
        <v>4.2</v>
      </c>
      <c r="AG6269" s="8">
        <f t="shared" si="976"/>
        <v>-1</v>
      </c>
      <c r="AH6269" s="8">
        <f>SUM(AG$3:AG6269)</f>
        <v>-420.62999999999823</v>
      </c>
      <c r="AI6269">
        <v>15</v>
      </c>
      <c r="AJ6269" s="8">
        <f t="shared" si="977"/>
        <v>-1</v>
      </c>
      <c r="AK6269" s="8">
        <f>SUM(AJ$3:AJ6269)</f>
        <v>-1058.17</v>
      </c>
      <c r="AL6269" s="2">
        <v>15</v>
      </c>
      <c r="AM6269" s="8">
        <f t="shared" si="978"/>
        <v>-1</v>
      </c>
      <c r="AN6269" s="8">
        <f>SUM(AM$3:AM6269)</f>
        <v>18</v>
      </c>
      <c r="AO6269" s="2">
        <v>23</v>
      </c>
      <c r="AP6269" s="8">
        <f t="shared" si="979"/>
        <v>-1</v>
      </c>
      <c r="AQ6269" s="8">
        <f>SUM(AP$3:AP6269)</f>
        <v>-720.5</v>
      </c>
      <c r="AR6269">
        <v>1.24</v>
      </c>
      <c r="AS6269">
        <v>3.9</v>
      </c>
      <c r="AT6269" s="4">
        <f t="shared" si="973"/>
        <v>-1</v>
      </c>
      <c r="AU6269" s="5">
        <f>SUM($AT$3:AT6269)</f>
        <v>18</v>
      </c>
      <c r="AV6269" s="6">
        <f>SUM(R6269,U6269,X6269,AA6269,AD6269,AG6269)</f>
        <v>-2.11</v>
      </c>
    </row>
    <row r="6270" spans="1:48" x14ac:dyDescent="0.25">
      <c r="A6270">
        <f>IF(AND(G6270&lt;&gt;"",H6270&lt;&gt;"",I6270&lt;&gt;"",J6270&lt;&gt;"",K6270&lt;&gt;"",L6270&lt;&gt;"",M6270&lt;&gt;"",N6270&lt;&gt;"",O6270&lt;&gt;"",P6270&lt;&gt;"",Q6270&lt;&gt;"",T6270&lt;&gt;"",W6270&lt;&gt;"",Z6270&lt;&gt;"",AC6270&lt;&gt;"",AF6270&lt;&gt;"",AI6270&lt;&gt;"",AL6270&lt;&gt;"",AO6270&lt;&gt;"",AR6270&lt;&gt;"",AS6270&lt;&gt;""),1,0)</f>
        <v>1</v>
      </c>
      <c r="B6270" s="1">
        <v>43491</v>
      </c>
      <c r="C6270" t="s">
        <v>573</v>
      </c>
      <c r="D6270" t="s">
        <v>6725</v>
      </c>
      <c r="E6270" t="s">
        <v>410</v>
      </c>
      <c r="F6270" t="s">
        <v>274</v>
      </c>
      <c r="G6270">
        <v>2019</v>
      </c>
      <c r="H6270">
        <v>1</v>
      </c>
      <c r="I6270">
        <v>26</v>
      </c>
      <c r="J6270" t="s">
        <v>47</v>
      </c>
      <c r="K6270">
        <v>7</v>
      </c>
      <c r="L6270" s="3">
        <v>1</v>
      </c>
      <c r="M6270" s="3">
        <v>1</v>
      </c>
      <c r="N6270">
        <v>1.33</v>
      </c>
      <c r="O6270">
        <v>5.5</v>
      </c>
      <c r="P6270">
        <v>11</v>
      </c>
      <c r="Q6270" s="2">
        <v>2.2000000000000002</v>
      </c>
      <c r="R6270" s="8">
        <f t="shared" si="974"/>
        <v>1.2000000000000002</v>
      </c>
      <c r="S6270" s="8">
        <f>SUM($R$3:R6270)</f>
        <v>-172.99000000000044</v>
      </c>
      <c r="T6270" s="2">
        <v>1.61</v>
      </c>
      <c r="U6270" s="8">
        <f t="shared" si="975"/>
        <v>-1</v>
      </c>
      <c r="V6270" s="8">
        <f>SUM($U$3:U6270)</f>
        <v>-543.41999999999848</v>
      </c>
      <c r="W6270" s="9">
        <v>1.22</v>
      </c>
      <c r="X6270" s="8">
        <f t="shared" si="970"/>
        <v>0.21999999999999997</v>
      </c>
      <c r="Y6270" s="8">
        <f>SUM($X$3:X6270)</f>
        <v>-132.04999999999961</v>
      </c>
      <c r="Z6270" s="9">
        <v>4</v>
      </c>
      <c r="AA6270" s="8">
        <f t="shared" si="971"/>
        <v>-1</v>
      </c>
      <c r="AB6270" s="8">
        <f>SUM($AA$3:AA6270)</f>
        <v>-751.5199999999993</v>
      </c>
      <c r="AC6270" s="2">
        <v>1.75</v>
      </c>
      <c r="AD6270" s="8">
        <f t="shared" si="972"/>
        <v>0.75</v>
      </c>
      <c r="AE6270" s="8">
        <f>SUM(AD$3:AD6270)</f>
        <v>2183.3900000000003</v>
      </c>
      <c r="AF6270" s="2">
        <v>2.0499999999999998</v>
      </c>
      <c r="AG6270" s="8">
        <f t="shared" si="976"/>
        <v>1.0499999999999998</v>
      </c>
      <c r="AH6270" s="8">
        <f>SUM(AG$3:AG6270)</f>
        <v>-419.57999999999822</v>
      </c>
      <c r="AI6270">
        <v>6</v>
      </c>
      <c r="AJ6270" s="8">
        <f t="shared" si="977"/>
        <v>-1</v>
      </c>
      <c r="AK6270" s="8">
        <f>SUM(AJ$3:AJ6270)</f>
        <v>-1059.17</v>
      </c>
      <c r="AL6270" s="2">
        <v>8.5</v>
      </c>
      <c r="AM6270" s="8">
        <f t="shared" si="978"/>
        <v>-1</v>
      </c>
      <c r="AN6270" s="8">
        <f>SUM(AM$3:AM6270)</f>
        <v>17</v>
      </c>
      <c r="AO6270" s="2">
        <v>9.5</v>
      </c>
      <c r="AP6270" s="8">
        <f t="shared" si="979"/>
        <v>8.5</v>
      </c>
      <c r="AQ6270" s="8">
        <f>SUM(AP$3:AP6270)</f>
        <v>-712</v>
      </c>
      <c r="AR6270">
        <v>2.04</v>
      </c>
      <c r="AS6270">
        <v>1.89</v>
      </c>
      <c r="AT6270" s="4">
        <f t="shared" si="973"/>
        <v>-1</v>
      </c>
      <c r="AU6270" s="5">
        <f>SUM($AT$3:AT6270)</f>
        <v>17</v>
      </c>
      <c r="AV6270" s="6">
        <f>SUM(R6270,U6270,X6270,AA6270,AD6270,AG6270)</f>
        <v>1.22</v>
      </c>
    </row>
    <row r="6271" spans="1:48" x14ac:dyDescent="0.25">
      <c r="A6271">
        <f>IF(AND(G6271&lt;&gt;"",H6271&lt;&gt;"",I6271&lt;&gt;"",J6271&lt;&gt;"",K6271&lt;&gt;"",L6271&lt;&gt;"",M6271&lt;&gt;"",N6271&lt;&gt;"",O6271&lt;&gt;"",P6271&lt;&gt;"",Q6271&lt;&gt;"",T6271&lt;&gt;"",W6271&lt;&gt;"",Z6271&lt;&gt;"",AC6271&lt;&gt;"",AF6271&lt;&gt;"",AI6271&lt;&gt;"",AL6271&lt;&gt;"",AO6271&lt;&gt;"",AR6271&lt;&gt;"",AS6271&lt;&gt;""),1,0)</f>
        <v>0</v>
      </c>
      <c r="B6271" s="1">
        <v>43491</v>
      </c>
      <c r="C6271" t="s">
        <v>573</v>
      </c>
      <c r="D6271" t="s">
        <v>6726</v>
      </c>
      <c r="E6271" t="s">
        <v>560</v>
      </c>
      <c r="F6271" t="s">
        <v>348</v>
      </c>
      <c r="G6271">
        <v>2019</v>
      </c>
      <c r="H6271">
        <v>1</v>
      </c>
      <c r="I6271">
        <v>26</v>
      </c>
      <c r="J6271" t="s">
        <v>47</v>
      </c>
      <c r="K6271">
        <v>7</v>
      </c>
      <c r="L6271" s="3">
        <v>3</v>
      </c>
      <c r="M6271" s="3">
        <v>2</v>
      </c>
      <c r="N6271">
        <v>5.25</v>
      </c>
      <c r="O6271">
        <v>4</v>
      </c>
      <c r="P6271">
        <v>1.7</v>
      </c>
      <c r="Q6271" s="2">
        <v>1.9</v>
      </c>
      <c r="R6271" s="8" t="str">
        <f t="shared" si="974"/>
        <v/>
      </c>
      <c r="S6271" s="8">
        <f>SUM($R$3:R6271)</f>
        <v>-172.99000000000044</v>
      </c>
      <c r="T6271" s="2">
        <v>1.9</v>
      </c>
      <c r="U6271" s="8" t="str">
        <f t="shared" si="975"/>
        <v/>
      </c>
      <c r="V6271" s="8">
        <f>SUM($U$3:U6271)</f>
        <v>-543.41999999999848</v>
      </c>
      <c r="W6271" s="9">
        <v>1.28</v>
      </c>
      <c r="X6271" s="8" t="str">
        <f t="shared" si="970"/>
        <v/>
      </c>
      <c r="Y6271" s="8">
        <f>SUM($X$3:X6271)</f>
        <v>-132.04999999999961</v>
      </c>
      <c r="Z6271" s="9">
        <v>3.5</v>
      </c>
      <c r="AA6271" s="8" t="str">
        <f t="shared" si="971"/>
        <v/>
      </c>
      <c r="AB6271" s="8">
        <f>SUM($AA$3:AA6271)</f>
        <v>-751.5199999999993</v>
      </c>
      <c r="AC6271" s="2">
        <v>1.9</v>
      </c>
      <c r="AD6271" s="8" t="str">
        <f t="shared" si="972"/>
        <v/>
      </c>
      <c r="AE6271" s="8">
        <f>SUM(AD$3:AD6271)</f>
        <v>2183.3900000000003</v>
      </c>
      <c r="AF6271" s="2">
        <v>1.9</v>
      </c>
      <c r="AG6271" s="8" t="str">
        <f t="shared" si="976"/>
        <v/>
      </c>
      <c r="AH6271" s="8">
        <f>SUM(AG$3:AG6271)</f>
        <v>-419.57999999999822</v>
      </c>
      <c r="AI6271">
        <v>13</v>
      </c>
      <c r="AJ6271" s="8" t="str">
        <f t="shared" si="977"/>
        <v/>
      </c>
      <c r="AK6271" s="8">
        <f>SUM(AJ$3:AJ6271)</f>
        <v>-1059.17</v>
      </c>
      <c r="AL6271" s="2">
        <v>15</v>
      </c>
      <c r="AM6271" s="8" t="str">
        <f t="shared" si="978"/>
        <v/>
      </c>
      <c r="AN6271" s="8">
        <f>SUM(AM$3:AM6271)</f>
        <v>17</v>
      </c>
      <c r="AO6271" s="2">
        <v>7</v>
      </c>
      <c r="AP6271" s="8" t="str">
        <f t="shared" si="979"/>
        <v/>
      </c>
      <c r="AQ6271" s="8">
        <f>SUM(AP$3:AP6271)</f>
        <v>-712</v>
      </c>
      <c r="AT6271" s="4" t="str">
        <f t="shared" si="973"/>
        <v/>
      </c>
      <c r="AU6271" s="5">
        <f>SUM($AT$3:AT6271)</f>
        <v>17</v>
      </c>
      <c r="AV6271" s="6">
        <f>SUM(R6271,U6271,X6271,AA6271,AD6271,AG6271)</f>
        <v>0</v>
      </c>
    </row>
    <row r="6272" spans="1:48" x14ac:dyDescent="0.25">
      <c r="A6272">
        <f>IF(AND(G6272&lt;&gt;"",H6272&lt;&gt;"",I6272&lt;&gt;"",J6272&lt;&gt;"",K6272&lt;&gt;"",L6272&lt;&gt;"",M6272&lt;&gt;"",N6272&lt;&gt;"",O6272&lt;&gt;"",P6272&lt;&gt;"",Q6272&lt;&gt;"",T6272&lt;&gt;"",W6272&lt;&gt;"",Z6272&lt;&gt;"",AC6272&lt;&gt;"",AF6272&lt;&gt;"",AI6272&lt;&gt;"",AL6272&lt;&gt;"",AO6272&lt;&gt;"",AR6272&lt;&gt;"",AS6272&lt;&gt;""),1,0)</f>
        <v>1</v>
      </c>
      <c r="B6272" s="1">
        <v>43491</v>
      </c>
      <c r="C6272" t="s">
        <v>573</v>
      </c>
      <c r="D6272" t="s">
        <v>6727</v>
      </c>
      <c r="E6272" t="s">
        <v>5857</v>
      </c>
      <c r="F6272" t="s">
        <v>525</v>
      </c>
      <c r="G6272">
        <v>2019</v>
      </c>
      <c r="H6272">
        <v>1</v>
      </c>
      <c r="I6272">
        <v>26</v>
      </c>
      <c r="J6272" t="s">
        <v>47</v>
      </c>
      <c r="K6272">
        <v>7</v>
      </c>
      <c r="L6272" s="3">
        <v>0</v>
      </c>
      <c r="M6272" s="3">
        <v>2</v>
      </c>
      <c r="N6272">
        <v>2.6</v>
      </c>
      <c r="O6272">
        <v>3.4</v>
      </c>
      <c r="P6272">
        <v>2.87</v>
      </c>
      <c r="Q6272" s="2">
        <v>1.75</v>
      </c>
      <c r="R6272" s="8">
        <f t="shared" si="974"/>
        <v>-1</v>
      </c>
      <c r="S6272" s="8">
        <f>SUM($R$3:R6272)</f>
        <v>-173.99000000000044</v>
      </c>
      <c r="T6272" s="2">
        <v>2</v>
      </c>
      <c r="U6272" s="8">
        <f t="shared" si="975"/>
        <v>1</v>
      </c>
      <c r="V6272" s="8">
        <f>SUM($U$3:U6272)</f>
        <v>-542.41999999999848</v>
      </c>
      <c r="W6272" s="9">
        <v>1.28</v>
      </c>
      <c r="X6272" s="8">
        <f t="shared" si="970"/>
        <v>0.28000000000000003</v>
      </c>
      <c r="Y6272" s="8">
        <f>SUM($X$3:X6272)</f>
        <v>-131.76999999999961</v>
      </c>
      <c r="Z6272" s="9">
        <v>3.5</v>
      </c>
      <c r="AA6272" s="8">
        <f t="shared" si="971"/>
        <v>-1</v>
      </c>
      <c r="AB6272" s="8">
        <f>SUM($AA$3:AA6272)</f>
        <v>-752.5199999999993</v>
      </c>
      <c r="AC6272" s="2">
        <v>2.0499999999999998</v>
      </c>
      <c r="AD6272" s="8">
        <f t="shared" si="972"/>
        <v>1.0499999999999998</v>
      </c>
      <c r="AE6272" s="8">
        <f>SUM(AD$3:AD6272)</f>
        <v>2184.4400000000005</v>
      </c>
      <c r="AF6272" s="2">
        <v>1.75</v>
      </c>
      <c r="AG6272" s="8">
        <f t="shared" si="976"/>
        <v>0.75</v>
      </c>
      <c r="AH6272" s="8">
        <f>SUM(AG$3:AG6272)</f>
        <v>-418.82999999999822</v>
      </c>
      <c r="AI6272">
        <v>8.5</v>
      </c>
      <c r="AJ6272" s="8">
        <f t="shared" si="977"/>
        <v>-1</v>
      </c>
      <c r="AK6272" s="8">
        <f>SUM(AJ$3:AJ6272)</f>
        <v>-1060.17</v>
      </c>
      <c r="AL6272" s="2">
        <v>11</v>
      </c>
      <c r="AM6272" s="8">
        <f t="shared" si="978"/>
        <v>-1</v>
      </c>
      <c r="AN6272" s="8">
        <f>SUM(AM$3:AM6272)</f>
        <v>16</v>
      </c>
      <c r="AO6272" s="2">
        <v>6</v>
      </c>
      <c r="AP6272" s="8">
        <f t="shared" si="979"/>
        <v>-1</v>
      </c>
      <c r="AQ6272" s="8">
        <f>SUM(AP$3:AP6272)</f>
        <v>-713</v>
      </c>
      <c r="AR6272">
        <v>5.25</v>
      </c>
      <c r="AS6272">
        <v>1.1599999999999999</v>
      </c>
      <c r="AT6272" s="4">
        <f t="shared" si="973"/>
        <v>-1</v>
      </c>
      <c r="AU6272" s="5">
        <f>SUM($AT$3:AT6272)</f>
        <v>16</v>
      </c>
      <c r="AV6272" s="6">
        <f>SUM(R6272,U6272,X6272,AA6272,AD6272,AG6272)</f>
        <v>1.0799999999999998</v>
      </c>
    </row>
    <row r="6273" spans="1:48" x14ac:dyDescent="0.25">
      <c r="A6273">
        <f>IF(AND(G6273&lt;&gt;"",H6273&lt;&gt;"",I6273&lt;&gt;"",J6273&lt;&gt;"",K6273&lt;&gt;"",L6273&lt;&gt;"",M6273&lt;&gt;"",N6273&lt;&gt;"",O6273&lt;&gt;"",P6273&lt;&gt;"",Q6273&lt;&gt;"",T6273&lt;&gt;"",W6273&lt;&gt;"",Z6273&lt;&gt;"",AC6273&lt;&gt;"",AF6273&lt;&gt;"",AI6273&lt;&gt;"",AL6273&lt;&gt;"",AO6273&lt;&gt;"",AR6273&lt;&gt;"",AS6273&lt;&gt;""),1,0)</f>
        <v>1</v>
      </c>
      <c r="B6273" s="1">
        <v>43491</v>
      </c>
      <c r="C6273" t="s">
        <v>573</v>
      </c>
      <c r="D6273" t="s">
        <v>6728</v>
      </c>
      <c r="E6273" t="s">
        <v>269</v>
      </c>
      <c r="F6273" t="s">
        <v>5799</v>
      </c>
      <c r="G6273">
        <v>2019</v>
      </c>
      <c r="H6273">
        <v>1</v>
      </c>
      <c r="I6273">
        <v>26</v>
      </c>
      <c r="J6273" t="s">
        <v>47</v>
      </c>
      <c r="K6273">
        <v>7</v>
      </c>
      <c r="L6273" s="3">
        <v>1</v>
      </c>
      <c r="M6273" s="3">
        <v>1</v>
      </c>
      <c r="N6273">
        <v>2.5</v>
      </c>
      <c r="O6273">
        <v>3.4</v>
      </c>
      <c r="P6273">
        <v>3</v>
      </c>
      <c r="Q6273" s="2">
        <v>1.95</v>
      </c>
      <c r="R6273" s="8">
        <f t="shared" si="974"/>
        <v>0.95</v>
      </c>
      <c r="S6273" s="8">
        <f>SUM($R$3:R6273)</f>
        <v>-173.04000000000045</v>
      </c>
      <c r="T6273" s="2">
        <v>1.8</v>
      </c>
      <c r="U6273" s="8">
        <f t="shared" si="975"/>
        <v>-1</v>
      </c>
      <c r="V6273" s="8">
        <f>SUM($U$3:U6273)</f>
        <v>-543.41999999999848</v>
      </c>
      <c r="W6273" s="9">
        <v>1.36</v>
      </c>
      <c r="X6273" s="8">
        <f t="shared" si="970"/>
        <v>0.3600000000000001</v>
      </c>
      <c r="Y6273" s="8">
        <f>SUM($X$3:X6273)</f>
        <v>-131.4099999999996</v>
      </c>
      <c r="Z6273" s="9">
        <v>3</v>
      </c>
      <c r="AA6273" s="8">
        <f t="shared" si="971"/>
        <v>-1</v>
      </c>
      <c r="AB6273" s="8">
        <f>SUM($AA$3:AA6273)</f>
        <v>-753.5199999999993</v>
      </c>
      <c r="AC6273" s="2">
        <v>2.2000000000000002</v>
      </c>
      <c r="AD6273" s="8">
        <f t="shared" si="972"/>
        <v>1.2000000000000002</v>
      </c>
      <c r="AE6273" s="8">
        <f>SUM(AD$3:AD6273)</f>
        <v>2185.6400000000003</v>
      </c>
      <c r="AF6273" s="2">
        <v>1.65</v>
      </c>
      <c r="AG6273" s="8">
        <f t="shared" si="976"/>
        <v>0.64999999999999991</v>
      </c>
      <c r="AH6273" s="8">
        <f>SUM(AG$3:AG6273)</f>
        <v>-418.17999999999824</v>
      </c>
      <c r="AI6273">
        <v>7</v>
      </c>
      <c r="AJ6273" s="8">
        <f t="shared" si="977"/>
        <v>-1</v>
      </c>
      <c r="AK6273" s="8">
        <f>SUM(AJ$3:AJ6273)</f>
        <v>-1061.17</v>
      </c>
      <c r="AL6273" s="2">
        <v>9.5</v>
      </c>
      <c r="AM6273" s="8">
        <f t="shared" si="978"/>
        <v>-1</v>
      </c>
      <c r="AN6273" s="8">
        <f>SUM(AM$3:AM6273)</f>
        <v>15</v>
      </c>
      <c r="AO6273" s="2">
        <v>6</v>
      </c>
      <c r="AP6273" s="8">
        <f t="shared" si="979"/>
        <v>5</v>
      </c>
      <c r="AQ6273" s="8">
        <f>SUM(AP$3:AP6273)</f>
        <v>-708</v>
      </c>
      <c r="AR6273">
        <v>5.25</v>
      </c>
      <c r="AS6273">
        <v>1.1599999999999999</v>
      </c>
      <c r="AT6273" s="4">
        <f t="shared" si="973"/>
        <v>-1</v>
      </c>
      <c r="AU6273" s="5">
        <f>SUM($AT$3:AT6273)</f>
        <v>15</v>
      </c>
      <c r="AV6273" s="6">
        <f>SUM(R6273,U6273,X6273,AA6273,AD6273,AG6273)</f>
        <v>1.1600000000000001</v>
      </c>
    </row>
    <row r="6274" spans="1:48" x14ac:dyDescent="0.25">
      <c r="A6274">
        <f>IF(AND(G6274&lt;&gt;"",H6274&lt;&gt;"",I6274&lt;&gt;"",J6274&lt;&gt;"",K6274&lt;&gt;"",L6274&lt;&gt;"",M6274&lt;&gt;"",N6274&lt;&gt;"",O6274&lt;&gt;"",P6274&lt;&gt;"",Q6274&lt;&gt;"",T6274&lt;&gt;"",W6274&lt;&gt;"",Z6274&lt;&gt;"",AC6274&lt;&gt;"",AF6274&lt;&gt;"",AI6274&lt;&gt;"",AL6274&lt;&gt;"",AO6274&lt;&gt;"",AR6274&lt;&gt;"",AS6274&lt;&gt;""),1,0)</f>
        <v>0</v>
      </c>
      <c r="B6274" s="1">
        <v>43491</v>
      </c>
      <c r="C6274" t="s">
        <v>573</v>
      </c>
      <c r="D6274" t="s">
        <v>6729</v>
      </c>
      <c r="E6274" t="s">
        <v>6627</v>
      </c>
      <c r="F6274" t="s">
        <v>5862</v>
      </c>
      <c r="G6274">
        <v>2019</v>
      </c>
      <c r="H6274">
        <v>1</v>
      </c>
      <c r="I6274">
        <v>26</v>
      </c>
      <c r="J6274" t="s">
        <v>47</v>
      </c>
      <c r="K6274">
        <v>7</v>
      </c>
      <c r="L6274" s="3">
        <v>2</v>
      </c>
      <c r="M6274" s="3">
        <v>2</v>
      </c>
      <c r="N6274">
        <v>9</v>
      </c>
      <c r="O6274">
        <v>4.5</v>
      </c>
      <c r="P6274">
        <v>1.44</v>
      </c>
      <c r="Q6274" s="2">
        <v>2.2000000000000002</v>
      </c>
      <c r="R6274" s="8" t="str">
        <f t="shared" si="974"/>
        <v/>
      </c>
      <c r="S6274" s="8">
        <f>SUM($R$3:R6274)</f>
        <v>-173.04000000000045</v>
      </c>
      <c r="T6274" s="2">
        <v>1.61</v>
      </c>
      <c r="U6274" s="8" t="str">
        <f t="shared" si="975"/>
        <v/>
      </c>
      <c r="V6274" s="8">
        <f>SUM($U$3:U6274)</f>
        <v>-543.41999999999848</v>
      </c>
      <c r="W6274" s="9">
        <v>1.3</v>
      </c>
      <c r="X6274" s="8" t="str">
        <f t="shared" si="970"/>
        <v/>
      </c>
      <c r="Y6274" s="8">
        <f>SUM($X$3:X6274)</f>
        <v>-131.4099999999996</v>
      </c>
      <c r="Z6274" s="9">
        <v>3.4</v>
      </c>
      <c r="AA6274" s="8" t="str">
        <f t="shared" si="971"/>
        <v/>
      </c>
      <c r="AB6274" s="8">
        <f>SUM($AA$3:AA6274)</f>
        <v>-753.5199999999993</v>
      </c>
      <c r="AC6274" s="2">
        <v>2</v>
      </c>
      <c r="AD6274" s="8" t="str">
        <f t="shared" si="972"/>
        <v/>
      </c>
      <c r="AE6274" s="8">
        <f>SUM(AD$3:AD6274)</f>
        <v>2185.6400000000003</v>
      </c>
      <c r="AF6274" s="2">
        <v>1.8</v>
      </c>
      <c r="AG6274" s="8" t="str">
        <f t="shared" si="976"/>
        <v/>
      </c>
      <c r="AH6274" s="8">
        <f>SUM(AG$3:AG6274)</f>
        <v>-418.17999999999824</v>
      </c>
      <c r="AI6274">
        <v>17</v>
      </c>
      <c r="AJ6274" s="8" t="str">
        <f t="shared" si="977"/>
        <v/>
      </c>
      <c r="AK6274" s="8">
        <f>SUM(AJ$3:AJ6274)</f>
        <v>-1061.17</v>
      </c>
      <c r="AL6274" s="2">
        <v>23</v>
      </c>
      <c r="AM6274" s="8" t="str">
        <f t="shared" si="978"/>
        <v/>
      </c>
      <c r="AN6274" s="8">
        <f>SUM(AM$3:AM6274)</f>
        <v>15</v>
      </c>
      <c r="AO6274" s="2">
        <v>8</v>
      </c>
      <c r="AP6274" s="8" t="str">
        <f t="shared" si="979"/>
        <v/>
      </c>
      <c r="AQ6274" s="8">
        <f>SUM(AP$3:AP6274)</f>
        <v>-708</v>
      </c>
      <c r="AT6274" s="4" t="str">
        <f t="shared" si="973"/>
        <v/>
      </c>
      <c r="AU6274" s="5">
        <f>SUM($AT$3:AT6274)</f>
        <v>15</v>
      </c>
      <c r="AV6274" s="6">
        <f>SUM(R6274,U6274,X6274,AA6274,AD6274,AG6274)</f>
        <v>0</v>
      </c>
    </row>
    <row r="6275" spans="1:48" x14ac:dyDescent="0.25">
      <c r="A6275">
        <f>IF(AND(G6275&lt;&gt;"",H6275&lt;&gt;"",I6275&lt;&gt;"",J6275&lt;&gt;"",K6275&lt;&gt;"",L6275&lt;&gt;"",M6275&lt;&gt;"",N6275&lt;&gt;"",O6275&lt;&gt;"",P6275&lt;&gt;"",Q6275&lt;&gt;"",T6275&lt;&gt;"",W6275&lt;&gt;"",Z6275&lt;&gt;"",AC6275&lt;&gt;"",AF6275&lt;&gt;"",AI6275&lt;&gt;"",AL6275&lt;&gt;"",AO6275&lt;&gt;"",AR6275&lt;&gt;"",AS6275&lt;&gt;""),1,0)</f>
        <v>1</v>
      </c>
      <c r="B6275" s="1">
        <v>43491</v>
      </c>
      <c r="C6275" t="s">
        <v>573</v>
      </c>
      <c r="D6275" t="s">
        <v>6730</v>
      </c>
      <c r="E6275" t="s">
        <v>5803</v>
      </c>
      <c r="F6275" t="s">
        <v>448</v>
      </c>
      <c r="G6275">
        <v>2019</v>
      </c>
      <c r="H6275">
        <v>1</v>
      </c>
      <c r="I6275">
        <v>26</v>
      </c>
      <c r="J6275" t="s">
        <v>47</v>
      </c>
      <c r="K6275">
        <v>7</v>
      </c>
      <c r="L6275" s="3">
        <v>4</v>
      </c>
      <c r="M6275" s="3">
        <v>1</v>
      </c>
      <c r="N6275">
        <v>1.36</v>
      </c>
      <c r="O6275">
        <v>5.25</v>
      </c>
      <c r="P6275">
        <v>9.5</v>
      </c>
      <c r="Q6275" s="2">
        <v>1.95</v>
      </c>
      <c r="R6275" s="8">
        <f t="shared" si="974"/>
        <v>0.95</v>
      </c>
      <c r="S6275" s="8">
        <f>SUM($R$3:R6275)</f>
        <v>-172.09000000000046</v>
      </c>
      <c r="T6275" s="2">
        <v>1.8</v>
      </c>
      <c r="U6275" s="8">
        <f t="shared" si="975"/>
        <v>-1</v>
      </c>
      <c r="V6275" s="8">
        <f>SUM($U$3:U6275)</f>
        <v>-544.41999999999848</v>
      </c>
      <c r="W6275" s="9">
        <v>1.18</v>
      </c>
      <c r="X6275" s="8">
        <f t="shared" si="970"/>
        <v>0.17999999999999994</v>
      </c>
      <c r="Y6275" s="8">
        <f>SUM($X$3:X6275)</f>
        <v>-131.22999999999959</v>
      </c>
      <c r="Z6275" s="9">
        <v>4.5</v>
      </c>
      <c r="AA6275" s="8">
        <f t="shared" si="971"/>
        <v>-1</v>
      </c>
      <c r="AB6275" s="8">
        <f>SUM($AA$3:AA6275)</f>
        <v>-754.5199999999993</v>
      </c>
      <c r="AC6275" s="2">
        <v>1.6</v>
      </c>
      <c r="AD6275" s="8">
        <f t="shared" si="972"/>
        <v>0.60000000000000009</v>
      </c>
      <c r="AE6275" s="8">
        <f>SUM(AD$3:AD6275)</f>
        <v>2186.2400000000002</v>
      </c>
      <c r="AF6275" s="2">
        <v>2.2999999999999998</v>
      </c>
      <c r="AG6275" s="8">
        <f t="shared" si="976"/>
        <v>-1</v>
      </c>
      <c r="AH6275" s="8">
        <f>SUM(AG$3:AG6275)</f>
        <v>-419.17999999999824</v>
      </c>
      <c r="AI6275">
        <v>7.5</v>
      </c>
      <c r="AJ6275" s="8">
        <f t="shared" si="977"/>
        <v>-1</v>
      </c>
      <c r="AK6275" s="8">
        <f>SUM(AJ$3:AJ6275)</f>
        <v>-1062.17</v>
      </c>
      <c r="AL6275" s="2">
        <v>8.5</v>
      </c>
      <c r="AM6275" s="8">
        <f t="shared" si="978"/>
        <v>-1</v>
      </c>
      <c r="AN6275" s="8">
        <f>SUM(AM$3:AM6275)</f>
        <v>14</v>
      </c>
      <c r="AO6275" s="2">
        <v>9.5</v>
      </c>
      <c r="AP6275" s="8">
        <f t="shared" si="979"/>
        <v>-1</v>
      </c>
      <c r="AQ6275" s="8">
        <f>SUM(AP$3:AP6275)</f>
        <v>-709</v>
      </c>
      <c r="AR6275">
        <v>2</v>
      </c>
      <c r="AS6275">
        <v>1.93</v>
      </c>
      <c r="AT6275" s="4">
        <f t="shared" si="973"/>
        <v>-1</v>
      </c>
      <c r="AU6275" s="5">
        <f>SUM($AT$3:AT6275)</f>
        <v>14</v>
      </c>
      <c r="AV6275" s="6">
        <f>SUM(R6275,U6275,X6275,AA6275,AD6275,AG6275)</f>
        <v>-1.27</v>
      </c>
    </row>
    <row r="6276" spans="1:48" x14ac:dyDescent="0.25">
      <c r="A6276">
        <f>IF(AND(G6276&lt;&gt;"",H6276&lt;&gt;"",I6276&lt;&gt;"",J6276&lt;&gt;"",K6276&lt;&gt;"",L6276&lt;&gt;"",M6276&lt;&gt;"",N6276&lt;&gt;"",O6276&lt;&gt;"",P6276&lt;&gt;"",Q6276&lt;&gt;"",T6276&lt;&gt;"",W6276&lt;&gt;"",Z6276&lt;&gt;"",AC6276&lt;&gt;"",AF6276&lt;&gt;"",AI6276&lt;&gt;"",AL6276&lt;&gt;"",AO6276&lt;&gt;"",AR6276&lt;&gt;"",AS6276&lt;&gt;""),1,0)</f>
        <v>1</v>
      </c>
      <c r="B6276" s="1">
        <v>43491</v>
      </c>
      <c r="C6276" t="s">
        <v>302</v>
      </c>
      <c r="D6276" t="s">
        <v>832</v>
      </c>
      <c r="E6276" t="s">
        <v>487</v>
      </c>
      <c r="F6276" t="s">
        <v>494</v>
      </c>
      <c r="G6276">
        <v>2019</v>
      </c>
      <c r="H6276">
        <v>1</v>
      </c>
      <c r="I6276">
        <v>26</v>
      </c>
      <c r="J6276" t="s">
        <v>47</v>
      </c>
      <c r="K6276">
        <v>7</v>
      </c>
      <c r="L6276" s="3">
        <v>2</v>
      </c>
      <c r="M6276" s="3">
        <v>0</v>
      </c>
      <c r="N6276">
        <v>3.6</v>
      </c>
      <c r="O6276">
        <v>3.4</v>
      </c>
      <c r="P6276">
        <v>2.1</v>
      </c>
      <c r="Q6276" s="2">
        <v>1.7</v>
      </c>
      <c r="R6276" s="8">
        <f t="shared" si="974"/>
        <v>-1</v>
      </c>
      <c r="S6276" s="8">
        <f>SUM($R$3:R6276)</f>
        <v>-173.09000000000046</v>
      </c>
      <c r="T6276" s="2">
        <v>2.0499999999999998</v>
      </c>
      <c r="U6276" s="8">
        <f t="shared" si="975"/>
        <v>1.0499999999999998</v>
      </c>
      <c r="V6276" s="8">
        <f>SUM($U$3:U6276)</f>
        <v>-543.36999999999853</v>
      </c>
      <c r="W6276" s="9">
        <v>1.28</v>
      </c>
      <c r="X6276" s="8">
        <f t="shared" ref="X6276:X6339" si="980">IF($A6276=1,(W6276-1)*IF($L6276+$M6276&gt;1.5,1,0)+(-1)*(1-IF($L6276+$M6276&gt;1.5,1,0)),"")</f>
        <v>0.28000000000000003</v>
      </c>
      <c r="Y6276" s="8">
        <f>SUM($X$3:X6276)</f>
        <v>-130.94999999999959</v>
      </c>
      <c r="Z6276" s="9">
        <v>3.75</v>
      </c>
      <c r="AA6276" s="8">
        <f t="shared" ref="AA6276:AA6339" si="981">IF($A6276=1,(Z6276-1)*IF($L6276+$M6276&lt;1.5,1,0)+(-1)*(1-IF($L6276+$M6276&lt;1.5,1,0)),"")</f>
        <v>-1</v>
      </c>
      <c r="AB6276" s="8">
        <f>SUM($AA$3:AA6276)</f>
        <v>-755.5199999999993</v>
      </c>
      <c r="AC6276" s="2">
        <v>1.9</v>
      </c>
      <c r="AD6276" s="8">
        <f t="shared" ref="AD6276:AD6339" si="982">IF($A6276=1,(AC6276-1)*IF($L6276+$M6276&gt;1.5,1,0)+(-1)*(1-IF($L6276+$M6276&gt;1.5,1,0)),"")</f>
        <v>0.89999999999999991</v>
      </c>
      <c r="AE6276" s="8">
        <f>SUM(AD$3:AD6276)</f>
        <v>2187.1400000000003</v>
      </c>
      <c r="AF6276" s="2">
        <v>1.9</v>
      </c>
      <c r="AG6276" s="8">
        <f t="shared" si="976"/>
        <v>0.89999999999999991</v>
      </c>
      <c r="AH6276" s="8">
        <f>SUM(AG$3:AG6276)</f>
        <v>-418.27999999999827</v>
      </c>
      <c r="AI6276">
        <v>11</v>
      </c>
      <c r="AJ6276" s="8">
        <f t="shared" si="977"/>
        <v>-1</v>
      </c>
      <c r="AK6276" s="8">
        <f>SUM(AJ$3:AJ6276)</f>
        <v>-1063.17</v>
      </c>
      <c r="AL6276" s="2">
        <v>12</v>
      </c>
      <c r="AM6276" s="8">
        <f t="shared" si="978"/>
        <v>-1</v>
      </c>
      <c r="AN6276" s="8">
        <f>SUM(AM$3:AM6276)</f>
        <v>13</v>
      </c>
      <c r="AO6276" s="2">
        <v>6</v>
      </c>
      <c r="AP6276" s="8">
        <f t="shared" si="979"/>
        <v>-1</v>
      </c>
      <c r="AQ6276" s="8">
        <f>SUM(AP$3:AP6276)</f>
        <v>-710</v>
      </c>
      <c r="AR6276">
        <v>6.8</v>
      </c>
      <c r="AS6276">
        <v>1.1000000000000001</v>
      </c>
      <c r="AT6276" s="4">
        <f t="shared" ref="AT6276:AT6339" si="983">IF($A6276=1,(AL6276-1)*IF(AND($L6276=2, $M6276=1),1,0)+(-1)*(1-(IF(AND($L6276=2, $M6276=1),1,0))),"")</f>
        <v>-1</v>
      </c>
      <c r="AU6276" s="5">
        <f>SUM($AT$3:AT6276)</f>
        <v>13</v>
      </c>
      <c r="AV6276" s="6">
        <f>SUM(R6276,U6276,X6276,AA6276,AD6276,AG6276)</f>
        <v>1.1299999999999997</v>
      </c>
    </row>
    <row r="6277" spans="1:48" x14ac:dyDescent="0.25">
      <c r="A6277">
        <f>IF(AND(G6277&lt;&gt;"",H6277&lt;&gt;"",I6277&lt;&gt;"",J6277&lt;&gt;"",K6277&lt;&gt;"",L6277&lt;&gt;"",M6277&lt;&gt;"",N6277&lt;&gt;"",O6277&lt;&gt;"",P6277&lt;&gt;"",Q6277&lt;&gt;"",T6277&lt;&gt;"",W6277&lt;&gt;"",Z6277&lt;&gt;"",AC6277&lt;&gt;"",AF6277&lt;&gt;"",AI6277&lt;&gt;"",AL6277&lt;&gt;"",AO6277&lt;&gt;"",AR6277&lt;&gt;"",AS6277&lt;&gt;""),1,0)</f>
        <v>1</v>
      </c>
      <c r="B6277" s="1">
        <v>43491</v>
      </c>
      <c r="C6277" t="s">
        <v>302</v>
      </c>
      <c r="D6277" t="s">
        <v>6731</v>
      </c>
      <c r="E6277" t="s">
        <v>5594</v>
      </c>
      <c r="F6277" t="s">
        <v>496</v>
      </c>
      <c r="G6277">
        <v>2019</v>
      </c>
      <c r="H6277">
        <v>1</v>
      </c>
      <c r="I6277">
        <v>26</v>
      </c>
      <c r="J6277" t="s">
        <v>47</v>
      </c>
      <c r="K6277">
        <v>7</v>
      </c>
      <c r="L6277" s="3">
        <v>0</v>
      </c>
      <c r="M6277" s="3">
        <v>1</v>
      </c>
      <c r="N6277">
        <v>2.6</v>
      </c>
      <c r="O6277">
        <v>2.87</v>
      </c>
      <c r="P6277">
        <v>3</v>
      </c>
      <c r="Q6277" s="2">
        <v>2.0499999999999998</v>
      </c>
      <c r="R6277" s="8">
        <f t="shared" ref="R6277:R6340" si="984">IF($A6277=1,(Q6277-1)*IF(AND($L6277&gt;0, $M6277&gt;0),1,0)+(-1)*(1-IF(AND($L6277&gt;0, $M6277&gt;0),1,0)),"")</f>
        <v>-1</v>
      </c>
      <c r="S6277" s="8">
        <f>SUM($R$3:R6277)</f>
        <v>-174.09000000000046</v>
      </c>
      <c r="T6277" s="2">
        <v>1.7</v>
      </c>
      <c r="U6277" s="8">
        <f t="shared" ref="U6277:U6340" si="985">IF($A6277=1,(T6277-1)*IF(OR($L6277&lt;=0, $M6277&lt;=0),1,0)+(-1)*(1-IF(OR($L6277&lt;=0, $M6277&lt;=0),1,0)),"")</f>
        <v>0.7</v>
      </c>
      <c r="V6277" s="8">
        <f>SUM($U$3:U6277)</f>
        <v>-542.66999999999848</v>
      </c>
      <c r="W6277" s="9">
        <v>1.5</v>
      </c>
      <c r="X6277" s="8">
        <f t="shared" si="980"/>
        <v>-1</v>
      </c>
      <c r="Y6277" s="8">
        <f>SUM($X$3:X6277)</f>
        <v>-131.94999999999959</v>
      </c>
      <c r="Z6277" s="9">
        <v>2.62</v>
      </c>
      <c r="AA6277" s="8">
        <f t="shared" si="981"/>
        <v>1.62</v>
      </c>
      <c r="AB6277" s="8">
        <f>SUM($AA$3:AA6277)</f>
        <v>-753.8999999999993</v>
      </c>
      <c r="AC6277" s="2">
        <v>2.5</v>
      </c>
      <c r="AD6277" s="8">
        <f t="shared" si="982"/>
        <v>-1</v>
      </c>
      <c r="AE6277" s="8">
        <f>SUM(AD$3:AD6277)</f>
        <v>2186.1400000000003</v>
      </c>
      <c r="AF6277" s="2">
        <v>1.53</v>
      </c>
      <c r="AG6277" s="8">
        <f t="shared" ref="AG6277:AG6340" si="986">IF($A6277=1,(AF6277-1)*IF($L6277+$M6277&lt;2.5,1,0)+(-1)*(1-IF($L6277+$M6277&lt;2.5,1,0)),"")</f>
        <v>0.53</v>
      </c>
      <c r="AH6277" s="8">
        <f>SUM(AG$3:AG6277)</f>
        <v>-417.74999999999829</v>
      </c>
      <c r="AI6277">
        <v>6.5</v>
      </c>
      <c r="AJ6277" s="8">
        <f t="shared" ref="AJ6277:AJ6340" si="987">IF($A6277=1,(AI6277-1)*IF(AND($L6277=1,$M6277=0),1,0)+(-1)*(1-IF(AND($L6277=1,$M6277=0),1,0)),"")</f>
        <v>-1</v>
      </c>
      <c r="AK6277" s="8">
        <f>SUM(AJ$3:AJ6277)</f>
        <v>-1064.17</v>
      </c>
      <c r="AL6277" s="2">
        <v>11</v>
      </c>
      <c r="AM6277" s="8">
        <f t="shared" ref="AM6277:AM6340" si="988">IF($A6277=1,(AL6277-1)*IF(AND($L6277=2,$M6277=1),1,0)+(-1)*(1-IF(AND($L6277=2,$M6277=1),1,0)),"")</f>
        <v>-1</v>
      </c>
      <c r="AN6277" s="8">
        <f>SUM(AM$3:AM6277)</f>
        <v>12</v>
      </c>
      <c r="AO6277" s="2">
        <v>5.5</v>
      </c>
      <c r="AP6277" s="8">
        <f t="shared" ref="AP6277:AP6340" si="989">IF($A6277=1,(AO6277-1)*IF(AND($L6277=1,$M6277=1),1,0)+(-1)*(1-IF(AND($L6277=1,$M6277=1),1,0)),"")</f>
        <v>-1</v>
      </c>
      <c r="AQ6277" s="8">
        <f>SUM(AP$3:AP6277)</f>
        <v>-711</v>
      </c>
      <c r="AR6277">
        <v>6</v>
      </c>
      <c r="AS6277">
        <v>1.1200000000000001</v>
      </c>
      <c r="AT6277" s="4">
        <f t="shared" si="983"/>
        <v>-1</v>
      </c>
      <c r="AU6277" s="5">
        <f>SUM($AT$3:AT6277)</f>
        <v>12</v>
      </c>
      <c r="AV6277" s="6">
        <f>SUM(R6277,U6277,X6277,AA6277,AD6277,AG6277)</f>
        <v>-0.14999999999999991</v>
      </c>
    </row>
    <row r="6278" spans="1:48" x14ac:dyDescent="0.25">
      <c r="A6278">
        <f>IF(AND(G6278&lt;&gt;"",H6278&lt;&gt;"",I6278&lt;&gt;"",J6278&lt;&gt;"",K6278&lt;&gt;"",L6278&lt;&gt;"",M6278&lt;&gt;"",N6278&lt;&gt;"",O6278&lt;&gt;"",P6278&lt;&gt;"",Q6278&lt;&gt;"",T6278&lt;&gt;"",W6278&lt;&gt;"",Z6278&lt;&gt;"",AC6278&lt;&gt;"",AF6278&lt;&gt;"",AI6278&lt;&gt;"",AL6278&lt;&gt;"",AO6278&lt;&gt;"",AR6278&lt;&gt;"",AS6278&lt;&gt;""),1,0)</f>
        <v>1</v>
      </c>
      <c r="B6278" s="1">
        <v>43491</v>
      </c>
      <c r="C6278" t="s">
        <v>302</v>
      </c>
      <c r="D6278" t="s">
        <v>6732</v>
      </c>
      <c r="E6278" t="s">
        <v>5842</v>
      </c>
      <c r="F6278" t="s">
        <v>491</v>
      </c>
      <c r="G6278">
        <v>2019</v>
      </c>
      <c r="H6278">
        <v>1</v>
      </c>
      <c r="I6278">
        <v>26</v>
      </c>
      <c r="J6278" t="s">
        <v>47</v>
      </c>
      <c r="K6278">
        <v>7</v>
      </c>
      <c r="L6278" s="3">
        <v>2</v>
      </c>
      <c r="M6278" s="3">
        <v>0</v>
      </c>
      <c r="N6278">
        <v>2.37</v>
      </c>
      <c r="O6278">
        <v>3.1</v>
      </c>
      <c r="P6278">
        <v>3.25</v>
      </c>
      <c r="Q6278" s="2">
        <v>1.9</v>
      </c>
      <c r="R6278" s="8">
        <f t="shared" si="984"/>
        <v>-1</v>
      </c>
      <c r="S6278" s="8">
        <f>SUM($R$3:R6278)</f>
        <v>-175.09000000000046</v>
      </c>
      <c r="T6278" s="2">
        <v>1.9</v>
      </c>
      <c r="U6278" s="8">
        <f t="shared" si="985"/>
        <v>0.89999999999999991</v>
      </c>
      <c r="V6278" s="8">
        <f>SUM($U$3:U6278)</f>
        <v>-541.7699999999985</v>
      </c>
      <c r="W6278" s="9">
        <v>1.36</v>
      </c>
      <c r="X6278" s="8">
        <f t="shared" si="980"/>
        <v>0.3600000000000001</v>
      </c>
      <c r="Y6278" s="8">
        <f>SUM($X$3:X6278)</f>
        <v>-131.58999999999958</v>
      </c>
      <c r="Z6278" s="9">
        <v>3.2</v>
      </c>
      <c r="AA6278" s="8">
        <f t="shared" si="981"/>
        <v>-1</v>
      </c>
      <c r="AB6278" s="8">
        <f>SUM($AA$3:AA6278)</f>
        <v>-754.8999999999993</v>
      </c>
      <c r="AC6278" s="2">
        <v>2.2000000000000002</v>
      </c>
      <c r="AD6278" s="8">
        <f t="shared" si="982"/>
        <v>1.2000000000000002</v>
      </c>
      <c r="AE6278" s="8">
        <f>SUM(AD$3:AD6278)</f>
        <v>2187.34</v>
      </c>
      <c r="AF6278" s="2">
        <v>1.66</v>
      </c>
      <c r="AG6278" s="8">
        <f t="shared" si="986"/>
        <v>0.65999999999999992</v>
      </c>
      <c r="AH6278" s="8">
        <f>SUM(AG$3:AG6278)</f>
        <v>-417.08999999999827</v>
      </c>
      <c r="AI6278">
        <v>7.5</v>
      </c>
      <c r="AJ6278" s="8">
        <f t="shared" si="987"/>
        <v>-1</v>
      </c>
      <c r="AK6278" s="8">
        <f>SUM(AJ$3:AJ6278)</f>
        <v>-1065.17</v>
      </c>
      <c r="AL6278" s="2">
        <v>9.5</v>
      </c>
      <c r="AM6278" s="8">
        <f t="shared" si="988"/>
        <v>-1</v>
      </c>
      <c r="AN6278" s="8">
        <f>SUM(AM$3:AM6278)</f>
        <v>11</v>
      </c>
      <c r="AO6278" s="2">
        <v>5.5</v>
      </c>
      <c r="AP6278" s="8">
        <f t="shared" si="989"/>
        <v>-1</v>
      </c>
      <c r="AQ6278" s="8">
        <f>SUM(AP$3:AP6278)</f>
        <v>-712</v>
      </c>
      <c r="AR6278">
        <v>4.8</v>
      </c>
      <c r="AS6278">
        <v>1.17</v>
      </c>
      <c r="AT6278" s="4">
        <f t="shared" si="983"/>
        <v>-1</v>
      </c>
      <c r="AU6278" s="5">
        <f>SUM($AT$3:AT6278)</f>
        <v>11</v>
      </c>
      <c r="AV6278" s="6">
        <f>SUM(R6278,U6278,X6278,AA6278,AD6278,AG6278)</f>
        <v>1.1200000000000001</v>
      </c>
    </row>
    <row r="6279" spans="1:48" x14ac:dyDescent="0.25">
      <c r="A6279">
        <f>IF(AND(G6279&lt;&gt;"",H6279&lt;&gt;"",I6279&lt;&gt;"",J6279&lt;&gt;"",K6279&lt;&gt;"",L6279&lt;&gt;"",M6279&lt;&gt;"",N6279&lt;&gt;"",O6279&lt;&gt;"",P6279&lt;&gt;"",Q6279&lt;&gt;"",T6279&lt;&gt;"",W6279&lt;&gt;"",Z6279&lt;&gt;"",AC6279&lt;&gt;"",AF6279&lt;&gt;"",AI6279&lt;&gt;"",AL6279&lt;&gt;"",AO6279&lt;&gt;"",AR6279&lt;&gt;"",AS6279&lt;&gt;""),1,0)</f>
        <v>1</v>
      </c>
      <c r="B6279" s="1">
        <v>43491</v>
      </c>
      <c r="C6279" t="s">
        <v>302</v>
      </c>
      <c r="D6279" t="s">
        <v>6680</v>
      </c>
      <c r="E6279" t="s">
        <v>680</v>
      </c>
      <c r="F6279" t="s">
        <v>311</v>
      </c>
      <c r="G6279">
        <v>2019</v>
      </c>
      <c r="H6279">
        <v>1</v>
      </c>
      <c r="I6279">
        <v>26</v>
      </c>
      <c r="J6279" t="s">
        <v>47</v>
      </c>
      <c r="K6279">
        <v>7</v>
      </c>
      <c r="L6279" s="3">
        <v>1</v>
      </c>
      <c r="M6279" s="3">
        <v>0</v>
      </c>
      <c r="N6279">
        <v>2.2000000000000002</v>
      </c>
      <c r="O6279">
        <v>3.25</v>
      </c>
      <c r="P6279">
        <v>3.5</v>
      </c>
      <c r="Q6279" s="2">
        <v>2</v>
      </c>
      <c r="R6279" s="8">
        <f t="shared" si="984"/>
        <v>-1</v>
      </c>
      <c r="S6279" s="8">
        <f>SUM($R$3:R6279)</f>
        <v>-176.09000000000046</v>
      </c>
      <c r="T6279" s="2">
        <v>1.75</v>
      </c>
      <c r="U6279" s="8">
        <f t="shared" si="985"/>
        <v>0.75</v>
      </c>
      <c r="V6279" s="8">
        <f>SUM($U$3:U6279)</f>
        <v>-541.0199999999985</v>
      </c>
      <c r="W6279" s="9">
        <v>1.44</v>
      </c>
      <c r="X6279" s="8">
        <f t="shared" si="980"/>
        <v>-1</v>
      </c>
      <c r="Y6279" s="8">
        <f>SUM($X$3:X6279)</f>
        <v>-132.58999999999958</v>
      </c>
      <c r="Z6279" s="9">
        <v>2.75</v>
      </c>
      <c r="AA6279" s="8">
        <f t="shared" si="981"/>
        <v>1.75</v>
      </c>
      <c r="AB6279" s="8">
        <f>SUM($AA$3:AA6279)</f>
        <v>-753.1499999999993</v>
      </c>
      <c r="AC6279" s="2">
        <v>2.37</v>
      </c>
      <c r="AD6279" s="8">
        <f t="shared" si="982"/>
        <v>-1</v>
      </c>
      <c r="AE6279" s="8">
        <f>SUM(AD$3:AD6279)</f>
        <v>2186.34</v>
      </c>
      <c r="AF6279" s="2">
        <v>1.57</v>
      </c>
      <c r="AG6279" s="8">
        <f t="shared" si="986"/>
        <v>0.57000000000000006</v>
      </c>
      <c r="AH6279" s="8">
        <f>SUM(AG$3:AG6279)</f>
        <v>-416.51999999999828</v>
      </c>
      <c r="AI6279">
        <v>6</v>
      </c>
      <c r="AJ6279" s="8">
        <f t="shared" si="987"/>
        <v>5</v>
      </c>
      <c r="AK6279" s="8">
        <f>SUM(AJ$3:AJ6279)</f>
        <v>-1060.17</v>
      </c>
      <c r="AL6279" s="2">
        <v>9.5</v>
      </c>
      <c r="AM6279" s="8">
        <f t="shared" si="988"/>
        <v>-1</v>
      </c>
      <c r="AN6279" s="8">
        <f>SUM(AM$3:AM6279)</f>
        <v>10</v>
      </c>
      <c r="AO6279" s="2">
        <v>6</v>
      </c>
      <c r="AP6279" s="8">
        <f t="shared" si="989"/>
        <v>-1</v>
      </c>
      <c r="AQ6279" s="8">
        <f>SUM(AP$3:AP6279)</f>
        <v>-713</v>
      </c>
      <c r="AR6279">
        <v>4.5</v>
      </c>
      <c r="AS6279">
        <v>1.19</v>
      </c>
      <c r="AT6279" s="4">
        <f t="shared" si="983"/>
        <v>-1</v>
      </c>
      <c r="AU6279" s="5">
        <f>SUM($AT$3:AT6279)</f>
        <v>10</v>
      </c>
      <c r="AV6279" s="6">
        <f>SUM(R6279,U6279,X6279,AA6279,AD6279,AG6279)</f>
        <v>7.0000000000000062E-2</v>
      </c>
    </row>
    <row r="6280" spans="1:48" x14ac:dyDescent="0.25">
      <c r="A6280">
        <f>IF(AND(G6280&lt;&gt;"",H6280&lt;&gt;"",I6280&lt;&gt;"",J6280&lt;&gt;"",K6280&lt;&gt;"",L6280&lt;&gt;"",M6280&lt;&gt;"",N6280&lt;&gt;"",O6280&lt;&gt;"",P6280&lt;&gt;"",Q6280&lt;&gt;"",T6280&lt;&gt;"",W6280&lt;&gt;"",Z6280&lt;&gt;"",AC6280&lt;&gt;"",AF6280&lt;&gt;"",AI6280&lt;&gt;"",AL6280&lt;&gt;"",AO6280&lt;&gt;"",AR6280&lt;&gt;"",AS6280&lt;&gt;""),1,0)</f>
        <v>1</v>
      </c>
      <c r="B6280" s="1">
        <v>43491</v>
      </c>
      <c r="C6280" t="s">
        <v>302</v>
      </c>
      <c r="D6280" t="s">
        <v>3818</v>
      </c>
      <c r="E6280" t="s">
        <v>488</v>
      </c>
      <c r="F6280" t="s">
        <v>484</v>
      </c>
      <c r="G6280">
        <v>2019</v>
      </c>
      <c r="H6280">
        <v>1</v>
      </c>
      <c r="I6280">
        <v>26</v>
      </c>
      <c r="J6280" t="s">
        <v>47</v>
      </c>
      <c r="K6280">
        <v>7</v>
      </c>
      <c r="L6280" s="3">
        <v>0</v>
      </c>
      <c r="M6280" s="3">
        <v>0</v>
      </c>
      <c r="N6280">
        <v>2.37</v>
      </c>
      <c r="O6280">
        <v>3.1</v>
      </c>
      <c r="P6280">
        <v>3.25</v>
      </c>
      <c r="Q6280" s="2">
        <v>1.8</v>
      </c>
      <c r="R6280" s="8">
        <f t="shared" si="984"/>
        <v>-1</v>
      </c>
      <c r="S6280" s="8">
        <f>SUM($R$3:R6280)</f>
        <v>-177.09000000000046</v>
      </c>
      <c r="T6280" s="2">
        <v>1.95</v>
      </c>
      <c r="U6280" s="8">
        <f t="shared" si="985"/>
        <v>0.95</v>
      </c>
      <c r="V6280" s="8">
        <f>SUM($U$3:U6280)</f>
        <v>-540.06999999999846</v>
      </c>
      <c r="W6280" s="9">
        <v>1.36</v>
      </c>
      <c r="X6280" s="8">
        <f t="shared" si="980"/>
        <v>-1</v>
      </c>
      <c r="Y6280" s="8">
        <f>SUM($X$3:X6280)</f>
        <v>-133.58999999999958</v>
      </c>
      <c r="Z6280" s="9">
        <v>3.2</v>
      </c>
      <c r="AA6280" s="8">
        <f t="shared" si="981"/>
        <v>2.2000000000000002</v>
      </c>
      <c r="AB6280" s="8">
        <f>SUM($AA$3:AA6280)</f>
        <v>-750.94999999999925</v>
      </c>
      <c r="AC6280" s="2">
        <v>2.2000000000000002</v>
      </c>
      <c r="AD6280" s="8">
        <f t="shared" si="982"/>
        <v>-1</v>
      </c>
      <c r="AE6280" s="8">
        <f>SUM(AD$3:AD6280)</f>
        <v>2185.34</v>
      </c>
      <c r="AF6280" s="2">
        <v>1.66</v>
      </c>
      <c r="AG6280" s="8">
        <f t="shared" si="986"/>
        <v>0.65999999999999992</v>
      </c>
      <c r="AH6280" s="8">
        <f>SUM(AG$3:AG6280)</f>
        <v>-415.85999999999825</v>
      </c>
      <c r="AI6280">
        <v>7.5</v>
      </c>
      <c r="AJ6280" s="8">
        <f t="shared" si="987"/>
        <v>-1</v>
      </c>
      <c r="AK6280" s="8">
        <f>SUM(AJ$3:AJ6280)</f>
        <v>-1061.17</v>
      </c>
      <c r="AL6280" s="2">
        <v>9.5</v>
      </c>
      <c r="AM6280" s="8">
        <f t="shared" si="988"/>
        <v>-1</v>
      </c>
      <c r="AN6280" s="8">
        <f>SUM(AM$3:AM6280)</f>
        <v>9</v>
      </c>
      <c r="AO6280" s="2">
        <v>5.5</v>
      </c>
      <c r="AP6280" s="8">
        <f t="shared" si="989"/>
        <v>-1</v>
      </c>
      <c r="AQ6280" s="8">
        <f>SUM(AP$3:AP6280)</f>
        <v>-714</v>
      </c>
      <c r="AR6280">
        <v>4.8</v>
      </c>
      <c r="AS6280">
        <v>1.17</v>
      </c>
      <c r="AT6280" s="4">
        <f t="shared" si="983"/>
        <v>-1</v>
      </c>
      <c r="AU6280" s="5">
        <f>SUM($AT$3:AT6280)</f>
        <v>9</v>
      </c>
      <c r="AV6280" s="6">
        <f>SUM(R6280,U6280,X6280,AA6280,AD6280,AG6280)</f>
        <v>0.81</v>
      </c>
    </row>
    <row r="6281" spans="1:48" x14ac:dyDescent="0.25">
      <c r="A6281">
        <f>IF(AND(G6281&lt;&gt;"",H6281&lt;&gt;"",I6281&lt;&gt;"",J6281&lt;&gt;"",K6281&lt;&gt;"",L6281&lt;&gt;"",M6281&lt;&gt;"",N6281&lt;&gt;"",O6281&lt;&gt;"",P6281&lt;&gt;"",Q6281&lt;&gt;"",T6281&lt;&gt;"",W6281&lt;&gt;"",Z6281&lt;&gt;"",AC6281&lt;&gt;"",AF6281&lt;&gt;"",AI6281&lt;&gt;"",AL6281&lt;&gt;"",AO6281&lt;&gt;"",AR6281&lt;&gt;"",AS6281&lt;&gt;""),1,0)</f>
        <v>1</v>
      </c>
      <c r="B6281" s="1">
        <v>43491</v>
      </c>
      <c r="C6281" t="s">
        <v>275</v>
      </c>
      <c r="D6281" t="s">
        <v>6733</v>
      </c>
      <c r="E6281" t="s">
        <v>362</v>
      </c>
      <c r="F6281" t="s">
        <v>5825</v>
      </c>
      <c r="G6281">
        <v>2019</v>
      </c>
      <c r="H6281">
        <v>1</v>
      </c>
      <c r="I6281">
        <v>26</v>
      </c>
      <c r="J6281" t="s">
        <v>47</v>
      </c>
      <c r="K6281">
        <v>7</v>
      </c>
      <c r="L6281" s="3">
        <v>1</v>
      </c>
      <c r="M6281" s="3">
        <v>0</v>
      </c>
      <c r="N6281">
        <v>2</v>
      </c>
      <c r="O6281">
        <v>3.3</v>
      </c>
      <c r="P6281">
        <v>4</v>
      </c>
      <c r="Q6281" s="2">
        <v>1.95</v>
      </c>
      <c r="R6281" s="8">
        <f t="shared" si="984"/>
        <v>-1</v>
      </c>
      <c r="S6281" s="8">
        <f>SUM($R$3:R6281)</f>
        <v>-178.09000000000046</v>
      </c>
      <c r="T6281" s="2">
        <v>1.8</v>
      </c>
      <c r="U6281" s="8">
        <f t="shared" si="985"/>
        <v>0.8</v>
      </c>
      <c r="V6281" s="8">
        <f>SUM($U$3:U6281)</f>
        <v>-539.2699999999985</v>
      </c>
      <c r="W6281" s="9">
        <v>1.36</v>
      </c>
      <c r="X6281" s="8">
        <f t="shared" si="980"/>
        <v>-1</v>
      </c>
      <c r="Y6281" s="8">
        <f>SUM($X$3:X6281)</f>
        <v>-134.58999999999958</v>
      </c>
      <c r="Z6281" s="9">
        <v>3.2</v>
      </c>
      <c r="AA6281" s="8">
        <f t="shared" si="981"/>
        <v>2.2000000000000002</v>
      </c>
      <c r="AB6281" s="8">
        <f>SUM($AA$3:AA6281)</f>
        <v>-748.7499999999992</v>
      </c>
      <c r="AC6281" s="2">
        <v>2.2000000000000002</v>
      </c>
      <c r="AD6281" s="8">
        <f t="shared" si="982"/>
        <v>-1</v>
      </c>
      <c r="AE6281" s="8">
        <f>SUM(AD$3:AD6281)</f>
        <v>2184.34</v>
      </c>
      <c r="AF6281" s="2">
        <v>1.66</v>
      </c>
      <c r="AG6281" s="8">
        <f t="shared" si="986"/>
        <v>0.65999999999999992</v>
      </c>
      <c r="AH6281" s="8">
        <f>SUM(AG$3:AG6281)</f>
        <v>-415.19999999999823</v>
      </c>
      <c r="AI6281">
        <v>6.5</v>
      </c>
      <c r="AJ6281" s="8">
        <f t="shared" si="987"/>
        <v>5.5</v>
      </c>
      <c r="AK6281" s="8">
        <f>SUM(AJ$3:AJ6281)</f>
        <v>-1055.67</v>
      </c>
      <c r="AL6281" s="2">
        <v>8.5</v>
      </c>
      <c r="AM6281" s="8">
        <f t="shared" si="988"/>
        <v>-1</v>
      </c>
      <c r="AN6281" s="8">
        <f>SUM(AM$3:AM6281)</f>
        <v>8</v>
      </c>
      <c r="AO6281" s="2">
        <v>6</v>
      </c>
      <c r="AP6281" s="8">
        <f t="shared" si="989"/>
        <v>-1</v>
      </c>
      <c r="AQ6281" s="8">
        <f>SUM(AP$3:AP6281)</f>
        <v>-715</v>
      </c>
      <c r="AR6281">
        <v>3.9</v>
      </c>
      <c r="AS6281">
        <v>1.24</v>
      </c>
      <c r="AT6281" s="4">
        <f t="shared" si="983"/>
        <v>-1</v>
      </c>
      <c r="AU6281" s="5">
        <f>SUM($AT$3:AT6281)</f>
        <v>8</v>
      </c>
      <c r="AV6281" s="6">
        <f>SUM(R6281,U6281,X6281,AA6281,AD6281,AG6281)</f>
        <v>0.66000000000000014</v>
      </c>
    </row>
    <row r="6282" spans="1:48" x14ac:dyDescent="0.25">
      <c r="A6282">
        <f>IF(AND(G6282&lt;&gt;"",H6282&lt;&gt;"",I6282&lt;&gt;"",J6282&lt;&gt;"",K6282&lt;&gt;"",L6282&lt;&gt;"",M6282&lt;&gt;"",N6282&lt;&gt;"",O6282&lt;&gt;"",P6282&lt;&gt;"",Q6282&lt;&gt;"",T6282&lt;&gt;"",W6282&lt;&gt;"",Z6282&lt;&gt;"",AC6282&lt;&gt;"",AF6282&lt;&gt;"",AI6282&lt;&gt;"",AL6282&lt;&gt;"",AO6282&lt;&gt;"",AR6282&lt;&gt;"",AS6282&lt;&gt;""),1,0)</f>
        <v>1</v>
      </c>
      <c r="B6282" s="1">
        <v>43491</v>
      </c>
      <c r="C6282" t="s">
        <v>275</v>
      </c>
      <c r="D6282" t="s">
        <v>4501</v>
      </c>
      <c r="E6282" t="s">
        <v>244</v>
      </c>
      <c r="F6282" t="s">
        <v>543</v>
      </c>
      <c r="G6282">
        <v>2019</v>
      </c>
      <c r="H6282">
        <v>1</v>
      </c>
      <c r="I6282">
        <v>26</v>
      </c>
      <c r="J6282" t="s">
        <v>47</v>
      </c>
      <c r="K6282">
        <v>7</v>
      </c>
      <c r="L6282" s="3">
        <v>2</v>
      </c>
      <c r="M6282" s="3">
        <v>0</v>
      </c>
      <c r="N6282">
        <v>1.66</v>
      </c>
      <c r="O6282">
        <v>3.3</v>
      </c>
      <c r="P6282">
        <v>7</v>
      </c>
      <c r="Q6282" s="2">
        <v>2.37</v>
      </c>
      <c r="R6282" s="8">
        <f t="shared" si="984"/>
        <v>-1</v>
      </c>
      <c r="S6282" s="8">
        <f>SUM($R$3:R6282)</f>
        <v>-179.09000000000046</v>
      </c>
      <c r="T6282" s="2">
        <v>1.53</v>
      </c>
      <c r="U6282" s="8">
        <f t="shared" si="985"/>
        <v>0.53</v>
      </c>
      <c r="V6282" s="8">
        <f>SUM($U$3:U6282)</f>
        <v>-538.73999999999853</v>
      </c>
      <c r="W6282" s="9">
        <v>1.5</v>
      </c>
      <c r="X6282" s="8">
        <f t="shared" si="980"/>
        <v>0.5</v>
      </c>
      <c r="Y6282" s="8">
        <f>SUM($X$3:X6282)</f>
        <v>-134.08999999999958</v>
      </c>
      <c r="Z6282" s="9">
        <v>2.62</v>
      </c>
      <c r="AA6282" s="8">
        <f t="shared" si="981"/>
        <v>-1</v>
      </c>
      <c r="AB6282" s="8">
        <f>SUM($AA$3:AA6282)</f>
        <v>-749.7499999999992</v>
      </c>
      <c r="AC6282" s="2">
        <v>2.62</v>
      </c>
      <c r="AD6282" s="8">
        <f t="shared" si="982"/>
        <v>1.62</v>
      </c>
      <c r="AE6282" s="8">
        <f>SUM(AD$3:AD6282)</f>
        <v>2185.96</v>
      </c>
      <c r="AF6282" s="2">
        <v>1.5</v>
      </c>
      <c r="AG6282" s="8">
        <f t="shared" si="986"/>
        <v>0.5</v>
      </c>
      <c r="AH6282" s="8">
        <f>SUM(AG$3:AG6282)</f>
        <v>-414.69999999999823</v>
      </c>
      <c r="AI6282">
        <v>5</v>
      </c>
      <c r="AJ6282" s="8">
        <f t="shared" si="987"/>
        <v>-1</v>
      </c>
      <c r="AK6282" s="8">
        <f>SUM(AJ$3:AJ6282)</f>
        <v>-1056.67</v>
      </c>
      <c r="AL6282" s="2">
        <v>9</v>
      </c>
      <c r="AM6282" s="8">
        <f t="shared" si="988"/>
        <v>-1</v>
      </c>
      <c r="AN6282" s="8">
        <f>SUM(AM$3:AM6282)</f>
        <v>7</v>
      </c>
      <c r="AO6282" s="2">
        <v>6.5</v>
      </c>
      <c r="AP6282" s="8">
        <f t="shared" si="989"/>
        <v>-1</v>
      </c>
      <c r="AQ6282" s="8">
        <f>SUM(AP$3:AP6282)</f>
        <v>-716</v>
      </c>
      <c r="AR6282">
        <v>3.1</v>
      </c>
      <c r="AS6282">
        <v>1.35</v>
      </c>
      <c r="AT6282" s="4">
        <f t="shared" si="983"/>
        <v>-1</v>
      </c>
      <c r="AU6282" s="5">
        <f>SUM($AT$3:AT6282)</f>
        <v>7</v>
      </c>
      <c r="AV6282" s="6">
        <f>SUM(R6282,U6282,X6282,AA6282,AD6282,AG6282)</f>
        <v>1.1500000000000001</v>
      </c>
    </row>
    <row r="6283" spans="1:48" x14ac:dyDescent="0.25">
      <c r="A6283">
        <f>IF(AND(G6283&lt;&gt;"",H6283&lt;&gt;"",I6283&lt;&gt;"",J6283&lt;&gt;"",K6283&lt;&gt;"",L6283&lt;&gt;"",M6283&lt;&gt;"",N6283&lt;&gt;"",O6283&lt;&gt;"",P6283&lt;&gt;"",Q6283&lt;&gt;"",T6283&lt;&gt;"",W6283&lt;&gt;"",Z6283&lt;&gt;"",AC6283&lt;&gt;"",AF6283&lt;&gt;"",AI6283&lt;&gt;"",AL6283&lt;&gt;"",AO6283&lt;&gt;"",AR6283&lt;&gt;"",AS6283&lt;&gt;""),1,0)</f>
        <v>1</v>
      </c>
      <c r="B6283" s="1">
        <v>43491</v>
      </c>
      <c r="C6283" t="s">
        <v>275</v>
      </c>
      <c r="D6283" t="s">
        <v>3072</v>
      </c>
      <c r="E6283" t="s">
        <v>365</v>
      </c>
      <c r="F6283" t="s">
        <v>277</v>
      </c>
      <c r="G6283">
        <v>2019</v>
      </c>
      <c r="H6283">
        <v>1</v>
      </c>
      <c r="I6283">
        <v>26</v>
      </c>
      <c r="J6283" t="s">
        <v>47</v>
      </c>
      <c r="K6283">
        <v>7</v>
      </c>
      <c r="L6283" s="3">
        <v>2</v>
      </c>
      <c r="M6283" s="3">
        <v>2</v>
      </c>
      <c r="N6283">
        <v>2.75</v>
      </c>
      <c r="O6283">
        <v>2.9</v>
      </c>
      <c r="P6283">
        <v>2.9</v>
      </c>
      <c r="Q6283" s="2">
        <v>2.1</v>
      </c>
      <c r="R6283" s="8">
        <f t="shared" si="984"/>
        <v>1.1000000000000001</v>
      </c>
      <c r="S6283" s="8">
        <f>SUM($R$3:R6283)</f>
        <v>-177.99000000000046</v>
      </c>
      <c r="T6283" s="2">
        <v>1.66</v>
      </c>
      <c r="U6283" s="8">
        <f t="shared" si="985"/>
        <v>-1</v>
      </c>
      <c r="V6283" s="8">
        <f>SUM($U$3:U6283)</f>
        <v>-539.73999999999853</v>
      </c>
      <c r="W6283" s="9">
        <v>1.53</v>
      </c>
      <c r="X6283" s="8">
        <f t="shared" si="980"/>
        <v>0.53</v>
      </c>
      <c r="Y6283" s="8">
        <f>SUM($X$3:X6283)</f>
        <v>-133.55999999999958</v>
      </c>
      <c r="Z6283" s="9">
        <v>2.5</v>
      </c>
      <c r="AA6283" s="8">
        <f t="shared" si="981"/>
        <v>-1</v>
      </c>
      <c r="AB6283" s="8">
        <f>SUM($AA$3:AA6283)</f>
        <v>-750.7499999999992</v>
      </c>
      <c r="AC6283" s="2">
        <v>2.75</v>
      </c>
      <c r="AD6283" s="8">
        <f t="shared" si="982"/>
        <v>1.75</v>
      </c>
      <c r="AE6283" s="8">
        <f>SUM(AD$3:AD6283)</f>
        <v>2187.71</v>
      </c>
      <c r="AF6283" s="2">
        <v>1.44</v>
      </c>
      <c r="AG6283" s="8">
        <f t="shared" si="986"/>
        <v>-1</v>
      </c>
      <c r="AH6283" s="8">
        <f>SUM(AG$3:AG6283)</f>
        <v>-415.69999999999823</v>
      </c>
      <c r="AI6283">
        <v>6.5</v>
      </c>
      <c r="AJ6283" s="8">
        <f t="shared" si="987"/>
        <v>-1</v>
      </c>
      <c r="AK6283" s="8">
        <f>SUM(AJ$3:AJ6283)</f>
        <v>-1057.67</v>
      </c>
      <c r="AL6283" s="2">
        <v>11</v>
      </c>
      <c r="AM6283" s="8">
        <f t="shared" si="988"/>
        <v>-1</v>
      </c>
      <c r="AN6283" s="8">
        <f>SUM(AM$3:AM6283)</f>
        <v>6</v>
      </c>
      <c r="AO6283" s="2">
        <v>5.5</v>
      </c>
      <c r="AP6283" s="8">
        <f t="shared" si="989"/>
        <v>-1</v>
      </c>
      <c r="AQ6283" s="8">
        <f>SUM(AP$3:AP6283)</f>
        <v>-717</v>
      </c>
      <c r="AR6283">
        <v>6</v>
      </c>
      <c r="AS6283">
        <v>1.1200000000000001</v>
      </c>
      <c r="AT6283" s="4">
        <f t="shared" si="983"/>
        <v>-1</v>
      </c>
      <c r="AU6283" s="5">
        <f>SUM($AT$3:AT6283)</f>
        <v>6</v>
      </c>
      <c r="AV6283" s="6">
        <f>SUM(R6283,U6283,X6283,AA6283,AD6283,AG6283)</f>
        <v>0.38000000000000012</v>
      </c>
    </row>
    <row r="6284" spans="1:48" x14ac:dyDescent="0.25">
      <c r="A6284">
        <f>IF(AND(G6284&lt;&gt;"",H6284&lt;&gt;"",I6284&lt;&gt;"",J6284&lt;&gt;"",K6284&lt;&gt;"",L6284&lt;&gt;"",M6284&lt;&gt;"",N6284&lt;&gt;"",O6284&lt;&gt;"",P6284&lt;&gt;"",Q6284&lt;&gt;"",T6284&lt;&gt;"",W6284&lt;&gt;"",Z6284&lt;&gt;"",AC6284&lt;&gt;"",AF6284&lt;&gt;"",AI6284&lt;&gt;"",AL6284&lt;&gt;"",AO6284&lt;&gt;"",AR6284&lt;&gt;"",AS6284&lt;&gt;""),1,0)</f>
        <v>1</v>
      </c>
      <c r="B6284" s="1">
        <v>43491</v>
      </c>
      <c r="C6284" t="s">
        <v>275</v>
      </c>
      <c r="D6284" t="s">
        <v>1456</v>
      </c>
      <c r="E6284" t="s">
        <v>537</v>
      </c>
      <c r="F6284" t="s">
        <v>355</v>
      </c>
      <c r="G6284">
        <v>2019</v>
      </c>
      <c r="H6284">
        <v>1</v>
      </c>
      <c r="I6284">
        <v>26</v>
      </c>
      <c r="J6284" t="s">
        <v>47</v>
      </c>
      <c r="K6284">
        <v>7</v>
      </c>
      <c r="L6284" s="3">
        <v>5</v>
      </c>
      <c r="M6284" s="3">
        <v>0</v>
      </c>
      <c r="N6284">
        <v>1.36</v>
      </c>
      <c r="O6284">
        <v>5.5</v>
      </c>
      <c r="P6284">
        <v>8</v>
      </c>
      <c r="Q6284" s="2">
        <v>1.61</v>
      </c>
      <c r="R6284" s="8">
        <f t="shared" si="984"/>
        <v>-1</v>
      </c>
      <c r="S6284" s="8">
        <f>SUM($R$3:R6284)</f>
        <v>-178.99000000000046</v>
      </c>
      <c r="T6284" s="2">
        <v>2.2000000000000002</v>
      </c>
      <c r="U6284" s="8">
        <f t="shared" si="985"/>
        <v>1.2000000000000002</v>
      </c>
      <c r="V6284" s="8">
        <f>SUM($U$3:U6284)</f>
        <v>-538.53999999999849</v>
      </c>
      <c r="W6284" s="9">
        <v>1.1100000000000001</v>
      </c>
      <c r="X6284" s="8">
        <f t="shared" si="980"/>
        <v>0.1100000000000001</v>
      </c>
      <c r="Y6284" s="8">
        <f>SUM($X$3:X6284)</f>
        <v>-133.44999999999956</v>
      </c>
      <c r="Z6284" s="9">
        <v>6.5</v>
      </c>
      <c r="AA6284" s="8">
        <f t="shared" si="981"/>
        <v>-1</v>
      </c>
      <c r="AB6284" s="8">
        <f>SUM($AA$3:AA6284)</f>
        <v>-751.7499999999992</v>
      </c>
      <c r="AC6284" s="2">
        <v>1.36</v>
      </c>
      <c r="AD6284" s="8">
        <f t="shared" si="982"/>
        <v>0.3600000000000001</v>
      </c>
      <c r="AE6284" s="8">
        <f>SUM(AD$3:AD6284)</f>
        <v>2188.0700000000002</v>
      </c>
      <c r="AF6284" s="2">
        <v>3.2</v>
      </c>
      <c r="AG6284" s="8">
        <f t="shared" si="986"/>
        <v>-1</v>
      </c>
      <c r="AH6284" s="8">
        <f>SUM(AG$3:AG6284)</f>
        <v>-416.69999999999823</v>
      </c>
      <c r="AI6284">
        <v>11</v>
      </c>
      <c r="AJ6284" s="8">
        <f t="shared" si="987"/>
        <v>-1</v>
      </c>
      <c r="AK6284" s="8">
        <f>SUM(AJ$3:AJ6284)</f>
        <v>-1058.67</v>
      </c>
      <c r="AL6284" s="2">
        <v>8.5</v>
      </c>
      <c r="AM6284" s="8">
        <f t="shared" si="988"/>
        <v>-1</v>
      </c>
      <c r="AN6284" s="8">
        <f>SUM(AM$3:AM6284)</f>
        <v>5</v>
      </c>
      <c r="AO6284" s="2">
        <v>11</v>
      </c>
      <c r="AP6284" s="8">
        <f t="shared" si="989"/>
        <v>-1</v>
      </c>
      <c r="AQ6284" s="8">
        <f>SUM(AP$3:AP6284)</f>
        <v>-718</v>
      </c>
      <c r="AR6284">
        <v>2.0299999999999998</v>
      </c>
      <c r="AS6284">
        <v>1.9</v>
      </c>
      <c r="AT6284" s="4">
        <f t="shared" si="983"/>
        <v>-1</v>
      </c>
      <c r="AU6284" s="5">
        <f>SUM($AT$3:AT6284)</f>
        <v>5</v>
      </c>
      <c r="AV6284" s="6">
        <f>SUM(R6284,U6284,X6284,AA6284,AD6284,AG6284)</f>
        <v>-1.3299999999999996</v>
      </c>
    </row>
    <row r="6285" spans="1:48" x14ac:dyDescent="0.25">
      <c r="A6285">
        <f>IF(AND(G6285&lt;&gt;"",H6285&lt;&gt;"",I6285&lt;&gt;"",J6285&lt;&gt;"",K6285&lt;&gt;"",L6285&lt;&gt;"",M6285&lt;&gt;"",N6285&lt;&gt;"",O6285&lt;&gt;"",P6285&lt;&gt;"",Q6285&lt;&gt;"",T6285&lt;&gt;"",W6285&lt;&gt;"",Z6285&lt;&gt;"",AC6285&lt;&gt;"",AF6285&lt;&gt;"",AI6285&lt;&gt;"",AL6285&lt;&gt;"",AO6285&lt;&gt;"",AR6285&lt;&gt;"",AS6285&lt;&gt;""),1,0)</f>
        <v>1</v>
      </c>
      <c r="B6285" s="1">
        <v>43491</v>
      </c>
      <c r="C6285" t="s">
        <v>287</v>
      </c>
      <c r="D6285" t="s">
        <v>6685</v>
      </c>
      <c r="E6285" t="s">
        <v>5875</v>
      </c>
      <c r="F6285" t="s">
        <v>706</v>
      </c>
      <c r="G6285">
        <v>2019</v>
      </c>
      <c r="H6285">
        <v>1</v>
      </c>
      <c r="I6285">
        <v>26</v>
      </c>
      <c r="J6285" t="s">
        <v>47</v>
      </c>
      <c r="K6285">
        <v>7</v>
      </c>
      <c r="L6285" s="3">
        <v>0</v>
      </c>
      <c r="M6285" s="3">
        <v>0</v>
      </c>
      <c r="N6285">
        <v>3.5</v>
      </c>
      <c r="O6285">
        <v>3.3</v>
      </c>
      <c r="P6285">
        <v>2.2000000000000002</v>
      </c>
      <c r="Q6285" s="2">
        <v>1.8</v>
      </c>
      <c r="R6285" s="8">
        <f t="shared" si="984"/>
        <v>-1</v>
      </c>
      <c r="S6285" s="8">
        <f>SUM($R$3:R6285)</f>
        <v>-179.99000000000046</v>
      </c>
      <c r="T6285" s="2">
        <v>1.95</v>
      </c>
      <c r="U6285" s="8">
        <f t="shared" si="985"/>
        <v>0.95</v>
      </c>
      <c r="V6285" s="8">
        <f>SUM($U$3:U6285)</f>
        <v>-537.58999999999844</v>
      </c>
      <c r="W6285" s="9">
        <v>1.36</v>
      </c>
      <c r="X6285" s="8">
        <f t="shared" si="980"/>
        <v>-1</v>
      </c>
      <c r="Y6285" s="8">
        <f>SUM($X$3:X6285)</f>
        <v>-134.44999999999956</v>
      </c>
      <c r="Z6285" s="9">
        <v>3.2</v>
      </c>
      <c r="AA6285" s="8">
        <f t="shared" si="981"/>
        <v>2.2000000000000002</v>
      </c>
      <c r="AB6285" s="8">
        <f>SUM($AA$3:AA6285)</f>
        <v>-749.54999999999916</v>
      </c>
      <c r="AC6285" s="2">
        <v>2.1</v>
      </c>
      <c r="AD6285" s="8">
        <f t="shared" si="982"/>
        <v>-1</v>
      </c>
      <c r="AE6285" s="8">
        <f>SUM(AD$3:AD6285)</f>
        <v>2187.0700000000002</v>
      </c>
      <c r="AF6285" s="2">
        <v>1.72</v>
      </c>
      <c r="AG6285" s="8">
        <f t="shared" si="986"/>
        <v>0.72</v>
      </c>
      <c r="AH6285" s="8">
        <f>SUM(AG$3:AG6285)</f>
        <v>-415.9799999999982</v>
      </c>
      <c r="AI6285">
        <v>9.5</v>
      </c>
      <c r="AJ6285" s="8">
        <f t="shared" si="987"/>
        <v>-1</v>
      </c>
      <c r="AK6285" s="8">
        <f>SUM(AJ$3:AJ6285)</f>
        <v>-1059.67</v>
      </c>
      <c r="AL6285" s="2">
        <v>12</v>
      </c>
      <c r="AM6285" s="8">
        <f t="shared" si="988"/>
        <v>-1</v>
      </c>
      <c r="AN6285" s="8">
        <f>SUM(AM$3:AM6285)</f>
        <v>4</v>
      </c>
      <c r="AO6285" s="2">
        <v>6</v>
      </c>
      <c r="AP6285" s="8">
        <f t="shared" si="989"/>
        <v>-1</v>
      </c>
      <c r="AQ6285" s="8">
        <f>SUM(AP$3:AP6285)</f>
        <v>-719</v>
      </c>
      <c r="AR6285">
        <v>7</v>
      </c>
      <c r="AS6285">
        <v>1.1000000000000001</v>
      </c>
      <c r="AT6285" s="4">
        <f t="shared" si="983"/>
        <v>-1</v>
      </c>
      <c r="AU6285" s="5">
        <f>SUM($AT$3:AT6285)</f>
        <v>4</v>
      </c>
      <c r="AV6285" s="6">
        <f>SUM(R6285,U6285,X6285,AA6285,AD6285,AG6285)</f>
        <v>0.87000000000000011</v>
      </c>
    </row>
    <row r="6286" spans="1:48" x14ac:dyDescent="0.25">
      <c r="A6286">
        <f>IF(AND(G6286&lt;&gt;"",H6286&lt;&gt;"",I6286&lt;&gt;"",J6286&lt;&gt;"",K6286&lt;&gt;"",L6286&lt;&gt;"",M6286&lt;&gt;"",N6286&lt;&gt;"",O6286&lt;&gt;"",P6286&lt;&gt;"",Q6286&lt;&gt;"",T6286&lt;&gt;"",W6286&lt;&gt;"",Z6286&lt;&gt;"",AC6286&lt;&gt;"",AF6286&lt;&gt;"",AI6286&lt;&gt;"",AL6286&lt;&gt;"",AO6286&lt;&gt;"",AR6286&lt;&gt;"",AS6286&lt;&gt;""),1,0)</f>
        <v>1</v>
      </c>
      <c r="B6286" s="1">
        <v>43491</v>
      </c>
      <c r="C6286" t="s">
        <v>287</v>
      </c>
      <c r="D6286" t="s">
        <v>2633</v>
      </c>
      <c r="E6286" t="s">
        <v>379</v>
      </c>
      <c r="F6286" t="s">
        <v>382</v>
      </c>
      <c r="G6286">
        <v>2019</v>
      </c>
      <c r="H6286">
        <v>1</v>
      </c>
      <c r="I6286">
        <v>26</v>
      </c>
      <c r="J6286" t="s">
        <v>47</v>
      </c>
      <c r="K6286">
        <v>7</v>
      </c>
      <c r="L6286" s="3">
        <v>4</v>
      </c>
      <c r="M6286" s="3">
        <v>0</v>
      </c>
      <c r="N6286">
        <v>1.9</v>
      </c>
      <c r="O6286">
        <v>3.3</v>
      </c>
      <c r="P6286">
        <v>4.5</v>
      </c>
      <c r="Q6286" s="2">
        <v>1.95</v>
      </c>
      <c r="R6286" s="8">
        <f t="shared" si="984"/>
        <v>-1</v>
      </c>
      <c r="S6286" s="8">
        <f>SUM($R$3:R6286)</f>
        <v>-180.99000000000046</v>
      </c>
      <c r="T6286" s="2">
        <v>1.8</v>
      </c>
      <c r="U6286" s="8">
        <f t="shared" si="985"/>
        <v>0.8</v>
      </c>
      <c r="V6286" s="8">
        <f>SUM($U$3:U6286)</f>
        <v>-536.78999999999849</v>
      </c>
      <c r="W6286" s="9">
        <v>1.36</v>
      </c>
      <c r="X6286" s="8">
        <f t="shared" si="980"/>
        <v>0.3600000000000001</v>
      </c>
      <c r="Y6286" s="8">
        <f>SUM($X$3:X6286)</f>
        <v>-134.08999999999955</v>
      </c>
      <c r="Z6286" s="9">
        <v>3.2</v>
      </c>
      <c r="AA6286" s="8">
        <f t="shared" si="981"/>
        <v>-1</v>
      </c>
      <c r="AB6286" s="8">
        <f>SUM($AA$3:AA6286)</f>
        <v>-750.54999999999916</v>
      </c>
      <c r="AC6286" s="2">
        <v>2.2999999999999998</v>
      </c>
      <c r="AD6286" s="8">
        <f t="shared" si="982"/>
        <v>1.2999999999999998</v>
      </c>
      <c r="AE6286" s="8">
        <f>SUM(AD$3:AD6286)</f>
        <v>2188.3700000000003</v>
      </c>
      <c r="AF6286" s="2">
        <v>1.61</v>
      </c>
      <c r="AG6286" s="8">
        <f t="shared" si="986"/>
        <v>-1</v>
      </c>
      <c r="AH6286" s="8">
        <f>SUM(AG$3:AG6286)</f>
        <v>-416.9799999999982</v>
      </c>
      <c r="AI6286">
        <v>6.5</v>
      </c>
      <c r="AJ6286" s="8">
        <f t="shared" si="987"/>
        <v>-1</v>
      </c>
      <c r="AK6286" s="8">
        <f>SUM(AJ$3:AJ6286)</f>
        <v>-1060.67</v>
      </c>
      <c r="AL6286" s="2">
        <v>8.5</v>
      </c>
      <c r="AM6286" s="8">
        <f t="shared" si="988"/>
        <v>-1</v>
      </c>
      <c r="AN6286" s="8">
        <f>SUM(AM$3:AM6286)</f>
        <v>3</v>
      </c>
      <c r="AO6286" s="2">
        <v>6</v>
      </c>
      <c r="AP6286" s="8">
        <f t="shared" si="989"/>
        <v>-1</v>
      </c>
      <c r="AQ6286" s="8">
        <f>SUM(AP$3:AP6286)</f>
        <v>-720</v>
      </c>
      <c r="AR6286">
        <v>3.55</v>
      </c>
      <c r="AS6286">
        <v>1.27</v>
      </c>
      <c r="AT6286" s="4">
        <f t="shared" si="983"/>
        <v>-1</v>
      </c>
      <c r="AU6286" s="5">
        <f>SUM($AT$3:AT6286)</f>
        <v>3</v>
      </c>
      <c r="AV6286" s="6">
        <f>SUM(R6286,U6286,X6286,AA6286,AD6286,AG6286)</f>
        <v>-0.54</v>
      </c>
    </row>
    <row r="6287" spans="1:48" x14ac:dyDescent="0.25">
      <c r="A6287">
        <f>IF(AND(G6287&lt;&gt;"",H6287&lt;&gt;"",I6287&lt;&gt;"",J6287&lt;&gt;"",K6287&lt;&gt;"",L6287&lt;&gt;"",M6287&lt;&gt;"",N6287&lt;&gt;"",O6287&lt;&gt;"",P6287&lt;&gt;"",Q6287&lt;&gt;"",T6287&lt;&gt;"",W6287&lt;&gt;"",Z6287&lt;&gt;"",AC6287&lt;&gt;"",AF6287&lt;&gt;"",AI6287&lt;&gt;"",AL6287&lt;&gt;"",AO6287&lt;&gt;"",AR6287&lt;&gt;"",AS6287&lt;&gt;""),1,0)</f>
        <v>1</v>
      </c>
      <c r="B6287" s="1">
        <v>43491</v>
      </c>
      <c r="C6287" t="s">
        <v>287</v>
      </c>
      <c r="D6287" t="s">
        <v>2334</v>
      </c>
      <c r="E6287" t="s">
        <v>289</v>
      </c>
      <c r="F6287" t="s">
        <v>636</v>
      </c>
      <c r="G6287">
        <v>2019</v>
      </c>
      <c r="H6287">
        <v>1</v>
      </c>
      <c r="I6287">
        <v>26</v>
      </c>
      <c r="J6287" t="s">
        <v>47</v>
      </c>
      <c r="K6287">
        <v>7</v>
      </c>
      <c r="L6287" s="3">
        <v>3</v>
      </c>
      <c r="M6287" s="3">
        <v>0</v>
      </c>
      <c r="N6287">
        <v>2</v>
      </c>
      <c r="O6287">
        <v>3.5</v>
      </c>
      <c r="P6287">
        <v>3.8</v>
      </c>
      <c r="Q6287" s="2">
        <v>1.8</v>
      </c>
      <c r="R6287" s="8">
        <f t="shared" si="984"/>
        <v>-1</v>
      </c>
      <c r="S6287" s="8">
        <f>SUM($R$3:R6287)</f>
        <v>-181.99000000000046</v>
      </c>
      <c r="T6287" s="2">
        <v>1.95</v>
      </c>
      <c r="U6287" s="8">
        <f t="shared" si="985"/>
        <v>0.95</v>
      </c>
      <c r="V6287" s="8">
        <f>SUM($U$3:U6287)</f>
        <v>-535.83999999999844</v>
      </c>
      <c r="W6287" s="9">
        <v>1.3</v>
      </c>
      <c r="X6287" s="8">
        <f t="shared" si="980"/>
        <v>0.30000000000000004</v>
      </c>
      <c r="Y6287" s="8">
        <f>SUM($X$3:X6287)</f>
        <v>-133.78999999999954</v>
      </c>
      <c r="Z6287" s="9">
        <v>3.5</v>
      </c>
      <c r="AA6287" s="8">
        <f t="shared" si="981"/>
        <v>-1</v>
      </c>
      <c r="AB6287" s="8">
        <f>SUM($AA$3:AA6287)</f>
        <v>-751.54999999999916</v>
      </c>
      <c r="AC6287" s="2">
        <v>1.9</v>
      </c>
      <c r="AD6287" s="8">
        <f t="shared" si="982"/>
        <v>0.89999999999999991</v>
      </c>
      <c r="AE6287" s="8">
        <f>SUM(AD$3:AD6287)</f>
        <v>2189.2700000000004</v>
      </c>
      <c r="AF6287" s="2">
        <v>1.9</v>
      </c>
      <c r="AG6287" s="8">
        <f t="shared" si="986"/>
        <v>-1</v>
      </c>
      <c r="AH6287" s="8">
        <f>SUM(AG$3:AG6287)</f>
        <v>-417.9799999999982</v>
      </c>
      <c r="AI6287">
        <v>7.5</v>
      </c>
      <c r="AJ6287" s="8">
        <f t="shared" si="987"/>
        <v>-1</v>
      </c>
      <c r="AK6287" s="8">
        <f>SUM(AJ$3:AJ6287)</f>
        <v>-1061.67</v>
      </c>
      <c r="AL6287" s="2">
        <v>8.5</v>
      </c>
      <c r="AM6287" s="8">
        <f t="shared" si="988"/>
        <v>-1</v>
      </c>
      <c r="AN6287" s="8">
        <f>SUM(AM$3:AM6287)</f>
        <v>2</v>
      </c>
      <c r="AO6287" s="2">
        <v>6.5</v>
      </c>
      <c r="AP6287" s="8">
        <f t="shared" si="989"/>
        <v>-1</v>
      </c>
      <c r="AQ6287" s="8">
        <f>SUM(AP$3:AP6287)</f>
        <v>-721</v>
      </c>
      <c r="AR6287">
        <v>3.55</v>
      </c>
      <c r="AS6287">
        <v>1.27</v>
      </c>
      <c r="AT6287" s="4">
        <f t="shared" si="983"/>
        <v>-1</v>
      </c>
      <c r="AU6287" s="5">
        <f>SUM($AT$3:AT6287)</f>
        <v>2</v>
      </c>
      <c r="AV6287" s="6">
        <f>SUM(R6287,U6287,X6287,AA6287,AD6287,AG6287)</f>
        <v>-0.85000000000000009</v>
      </c>
    </row>
    <row r="6288" spans="1:48" x14ac:dyDescent="0.25">
      <c r="A6288">
        <f>IF(AND(G6288&lt;&gt;"",H6288&lt;&gt;"",I6288&lt;&gt;"",J6288&lt;&gt;"",K6288&lt;&gt;"",L6288&lt;&gt;"",M6288&lt;&gt;"",N6288&lt;&gt;"",O6288&lt;&gt;"",P6288&lt;&gt;"",Q6288&lt;&gt;"",T6288&lt;&gt;"",W6288&lt;&gt;"",Z6288&lt;&gt;"",AC6288&lt;&gt;"",AF6288&lt;&gt;"",AI6288&lt;&gt;"",AL6288&lt;&gt;"",AO6288&lt;&gt;"",AR6288&lt;&gt;"",AS6288&lt;&gt;""),1,0)</f>
        <v>1</v>
      </c>
      <c r="B6288" s="1">
        <v>43490</v>
      </c>
      <c r="C6288" t="s">
        <v>291</v>
      </c>
      <c r="D6288" t="s">
        <v>6734</v>
      </c>
      <c r="E6288" t="s">
        <v>5814</v>
      </c>
      <c r="F6288" t="s">
        <v>5834</v>
      </c>
      <c r="G6288">
        <v>2019</v>
      </c>
      <c r="H6288">
        <v>1</v>
      </c>
      <c r="I6288">
        <v>25</v>
      </c>
      <c r="J6288" t="s">
        <v>63</v>
      </c>
      <c r="K6288">
        <v>6</v>
      </c>
      <c r="L6288" s="3">
        <v>2</v>
      </c>
      <c r="M6288" s="3">
        <v>2</v>
      </c>
      <c r="N6288">
        <v>2.5</v>
      </c>
      <c r="O6288">
        <v>3.25</v>
      </c>
      <c r="P6288">
        <v>2.87</v>
      </c>
      <c r="Q6288" s="2">
        <v>1.8</v>
      </c>
      <c r="R6288" s="8">
        <f t="shared" si="984"/>
        <v>0.8</v>
      </c>
      <c r="S6288" s="8">
        <f>SUM($R$3:R6288)</f>
        <v>-181.19000000000045</v>
      </c>
      <c r="T6288" s="2">
        <v>1.95</v>
      </c>
      <c r="U6288" s="8">
        <f t="shared" si="985"/>
        <v>-1</v>
      </c>
      <c r="V6288" s="8">
        <f>SUM($U$3:U6288)</f>
        <v>-536.83999999999844</v>
      </c>
      <c r="W6288" s="9">
        <v>1.33</v>
      </c>
      <c r="X6288" s="8">
        <f t="shared" si="980"/>
        <v>0.33000000000000007</v>
      </c>
      <c r="Y6288" s="8">
        <f>SUM($X$3:X6288)</f>
        <v>-133.45999999999952</v>
      </c>
      <c r="Z6288" s="9">
        <v>3.4</v>
      </c>
      <c r="AA6288" s="8">
        <f t="shared" si="981"/>
        <v>-1</v>
      </c>
      <c r="AB6288" s="8">
        <f>SUM($AA$3:AA6288)</f>
        <v>-752.54999999999916</v>
      </c>
      <c r="AC6288" s="2">
        <v>2</v>
      </c>
      <c r="AD6288" s="8">
        <f t="shared" si="982"/>
        <v>1</v>
      </c>
      <c r="AE6288" s="8">
        <f>SUM(AD$3:AD6288)</f>
        <v>2190.2700000000004</v>
      </c>
      <c r="AF6288" s="2">
        <v>1.8</v>
      </c>
      <c r="AG6288" s="8">
        <f t="shared" si="986"/>
        <v>-1</v>
      </c>
      <c r="AH6288" s="8">
        <f>SUM(AG$3:AG6288)</f>
        <v>-418.9799999999982</v>
      </c>
      <c r="AI6288">
        <v>8</v>
      </c>
      <c r="AJ6288" s="8">
        <f t="shared" si="987"/>
        <v>-1</v>
      </c>
      <c r="AK6288" s="8">
        <f>SUM(AJ$3:AJ6288)</f>
        <v>-1062.67</v>
      </c>
      <c r="AL6288" s="2">
        <v>10</v>
      </c>
      <c r="AM6288" s="8">
        <f t="shared" si="988"/>
        <v>-1</v>
      </c>
      <c r="AN6288" s="8">
        <f>SUM(AM$3:AM6288)</f>
        <v>1</v>
      </c>
      <c r="AO6288" s="2">
        <v>6</v>
      </c>
      <c r="AP6288" s="8">
        <f t="shared" si="989"/>
        <v>-1</v>
      </c>
      <c r="AQ6288" s="8">
        <f>SUM(AP$3:AP6288)</f>
        <v>-722</v>
      </c>
      <c r="AR6288">
        <v>5.25</v>
      </c>
      <c r="AS6288">
        <v>1.1599999999999999</v>
      </c>
      <c r="AT6288" s="4">
        <f t="shared" si="983"/>
        <v>-1</v>
      </c>
      <c r="AU6288" s="5">
        <f>SUM($AT$3:AT6288)</f>
        <v>1</v>
      </c>
      <c r="AV6288" s="6">
        <f>SUM(R6288,U6288,X6288,AA6288,AD6288,AG6288)</f>
        <v>-0.86999999999999988</v>
      </c>
    </row>
    <row r="6289" spans="1:48" x14ac:dyDescent="0.25">
      <c r="A6289">
        <f>IF(AND(G6289&lt;&gt;"",H6289&lt;&gt;"",I6289&lt;&gt;"",J6289&lt;&gt;"",K6289&lt;&gt;"",L6289&lt;&gt;"",M6289&lt;&gt;"",N6289&lt;&gt;"",O6289&lt;&gt;"",P6289&lt;&gt;"",Q6289&lt;&gt;"",T6289&lt;&gt;"",W6289&lt;&gt;"",Z6289&lt;&gt;"",AC6289&lt;&gt;"",AF6289&lt;&gt;"",AI6289&lt;&gt;"",AL6289&lt;&gt;"",AO6289&lt;&gt;"",AR6289&lt;&gt;"",AS6289&lt;&gt;""),1,0)</f>
        <v>1</v>
      </c>
      <c r="B6289" s="1">
        <v>43490</v>
      </c>
      <c r="C6289" t="s">
        <v>573</v>
      </c>
      <c r="D6289" t="s">
        <v>1844</v>
      </c>
      <c r="E6289" t="s">
        <v>519</v>
      </c>
      <c r="F6289" t="s">
        <v>234</v>
      </c>
      <c r="G6289">
        <v>2019</v>
      </c>
      <c r="H6289">
        <v>1</v>
      </c>
      <c r="I6289">
        <v>25</v>
      </c>
      <c r="J6289" t="s">
        <v>63</v>
      </c>
      <c r="K6289">
        <v>6</v>
      </c>
      <c r="L6289" s="3">
        <v>1</v>
      </c>
      <c r="M6289" s="3">
        <v>3</v>
      </c>
      <c r="N6289">
        <v>2.1</v>
      </c>
      <c r="O6289">
        <v>3.7</v>
      </c>
      <c r="P6289">
        <v>3.6</v>
      </c>
      <c r="Q6289" s="2">
        <v>1.44</v>
      </c>
      <c r="R6289" s="8">
        <f t="shared" si="984"/>
        <v>0.43999999999999995</v>
      </c>
      <c r="S6289" s="8">
        <f>SUM($R$3:R6289)</f>
        <v>-180.75000000000045</v>
      </c>
      <c r="T6289" s="2">
        <v>2.62</v>
      </c>
      <c r="U6289" s="8">
        <f t="shared" si="985"/>
        <v>-1</v>
      </c>
      <c r="V6289" s="8">
        <f>SUM($U$3:U6289)</f>
        <v>-537.83999999999844</v>
      </c>
      <c r="W6289" s="9">
        <v>1.1399999999999999</v>
      </c>
      <c r="X6289" s="8">
        <f t="shared" si="980"/>
        <v>0.1399999999999999</v>
      </c>
      <c r="Y6289" s="8">
        <f>SUM($X$3:X6289)</f>
        <v>-133.31999999999954</v>
      </c>
      <c r="Z6289" s="9">
        <v>5.5</v>
      </c>
      <c r="AA6289" s="8">
        <f t="shared" si="981"/>
        <v>-1</v>
      </c>
      <c r="AB6289" s="8">
        <f>SUM($AA$3:AA6289)</f>
        <v>-753.54999999999916</v>
      </c>
      <c r="AC6289" s="2">
        <v>1.53</v>
      </c>
      <c r="AD6289" s="8">
        <f t="shared" si="982"/>
        <v>0.53</v>
      </c>
      <c r="AE6289" s="8">
        <f>SUM(AD$3:AD6289)</f>
        <v>2190.8000000000006</v>
      </c>
      <c r="AF6289" s="2">
        <v>2.4</v>
      </c>
      <c r="AG6289" s="8">
        <f t="shared" si="986"/>
        <v>-1</v>
      </c>
      <c r="AH6289" s="8">
        <f>SUM(AG$3:AG6289)</f>
        <v>-419.9799999999982</v>
      </c>
      <c r="AI6289">
        <v>11</v>
      </c>
      <c r="AJ6289" s="8">
        <f t="shared" si="987"/>
        <v>-1</v>
      </c>
      <c r="AK6289" s="8">
        <f>SUM(AJ$3:AJ6289)</f>
        <v>-1063.67</v>
      </c>
      <c r="AL6289" s="2">
        <v>9</v>
      </c>
      <c r="AM6289" s="8">
        <f t="shared" si="988"/>
        <v>-1</v>
      </c>
      <c r="AN6289" s="8">
        <f>SUM(AM$3:AM6289)</f>
        <v>0</v>
      </c>
      <c r="AO6289" s="2">
        <v>7</v>
      </c>
      <c r="AP6289" s="8">
        <f t="shared" si="989"/>
        <v>-1</v>
      </c>
      <c r="AQ6289" s="8">
        <f>SUM(AP$3:AP6289)</f>
        <v>-723</v>
      </c>
      <c r="AR6289">
        <v>3.55</v>
      </c>
      <c r="AS6289">
        <v>1.27</v>
      </c>
      <c r="AT6289" s="4">
        <f t="shared" si="983"/>
        <v>-1</v>
      </c>
      <c r="AU6289" s="5">
        <f>SUM($AT$3:AT6289)</f>
        <v>0</v>
      </c>
      <c r="AV6289" s="6">
        <f>SUM(R6289,U6289,X6289,AA6289,AD6289,AG6289)</f>
        <v>-1.8900000000000001</v>
      </c>
    </row>
    <row r="6290" spans="1:48" x14ac:dyDescent="0.25">
      <c r="A6290">
        <f>IF(AND(G6290&lt;&gt;"",H6290&lt;&gt;"",I6290&lt;&gt;"",J6290&lt;&gt;"",K6290&lt;&gt;"",L6290&lt;&gt;"",M6290&lt;&gt;"",N6290&lt;&gt;"",O6290&lt;&gt;"",P6290&lt;&gt;"",Q6290&lt;&gt;"",T6290&lt;&gt;"",W6290&lt;&gt;"",Z6290&lt;&gt;"",AC6290&lt;&gt;"",AF6290&lt;&gt;"",AI6290&lt;&gt;"",AL6290&lt;&gt;"",AO6290&lt;&gt;"",AR6290&lt;&gt;"",AS6290&lt;&gt;""),1,0)</f>
        <v>1</v>
      </c>
      <c r="B6290" s="1">
        <v>43490</v>
      </c>
      <c r="C6290" t="s">
        <v>573</v>
      </c>
      <c r="D6290" t="s">
        <v>6735</v>
      </c>
      <c r="E6290" t="s">
        <v>406</v>
      </c>
      <c r="F6290" t="s">
        <v>5796</v>
      </c>
      <c r="G6290">
        <v>2019</v>
      </c>
      <c r="H6290">
        <v>1</v>
      </c>
      <c r="I6290">
        <v>25</v>
      </c>
      <c r="J6290" t="s">
        <v>63</v>
      </c>
      <c r="K6290">
        <v>6</v>
      </c>
      <c r="L6290" s="3">
        <v>2</v>
      </c>
      <c r="M6290" s="3">
        <v>1</v>
      </c>
      <c r="N6290">
        <v>1.5</v>
      </c>
      <c r="O6290">
        <v>4.2</v>
      </c>
      <c r="P6290">
        <v>8</v>
      </c>
      <c r="Q6290" s="2">
        <v>2.1</v>
      </c>
      <c r="R6290" s="8">
        <f t="shared" si="984"/>
        <v>1.1000000000000001</v>
      </c>
      <c r="S6290" s="8">
        <f>SUM($R$3:R6290)</f>
        <v>-179.65000000000046</v>
      </c>
      <c r="T6290" s="2">
        <v>1.66</v>
      </c>
      <c r="U6290" s="8">
        <f t="shared" si="985"/>
        <v>-1</v>
      </c>
      <c r="V6290" s="8">
        <f>SUM($U$3:U6290)</f>
        <v>-538.83999999999844</v>
      </c>
      <c r="W6290" s="9">
        <v>1.33</v>
      </c>
      <c r="X6290" s="8">
        <f t="shared" si="980"/>
        <v>0.33000000000000007</v>
      </c>
      <c r="Y6290" s="8">
        <f>SUM($X$3:X6290)</f>
        <v>-132.98999999999953</v>
      </c>
      <c r="Z6290" s="9">
        <v>3.25</v>
      </c>
      <c r="AA6290" s="8">
        <f t="shared" si="981"/>
        <v>-1</v>
      </c>
      <c r="AB6290" s="8">
        <f>SUM($AA$3:AA6290)</f>
        <v>-754.54999999999916</v>
      </c>
      <c r="AC6290" s="2">
        <v>2.0499999999999998</v>
      </c>
      <c r="AD6290" s="8">
        <f t="shared" si="982"/>
        <v>1.0499999999999998</v>
      </c>
      <c r="AE6290" s="8">
        <f>SUM(AD$3:AD6290)</f>
        <v>2191.8500000000008</v>
      </c>
      <c r="AF6290" s="2">
        <v>1.75</v>
      </c>
      <c r="AG6290" s="8">
        <f t="shared" si="986"/>
        <v>-1</v>
      </c>
      <c r="AH6290" s="8">
        <f>SUM(AG$3:AG6290)</f>
        <v>-420.9799999999982</v>
      </c>
      <c r="AI6290">
        <v>5.5</v>
      </c>
      <c r="AJ6290" s="8">
        <f t="shared" si="987"/>
        <v>-1</v>
      </c>
      <c r="AK6290" s="8">
        <f>SUM(AJ$3:AJ6290)</f>
        <v>-1064.67</v>
      </c>
      <c r="AL6290" s="2">
        <v>8.5</v>
      </c>
      <c r="AM6290" s="8">
        <f t="shared" si="988"/>
        <v>7.5</v>
      </c>
      <c r="AN6290" s="8">
        <f>SUM(AM$3:AM6290)</f>
        <v>7.5</v>
      </c>
      <c r="AO6290" s="2">
        <v>7.5</v>
      </c>
      <c r="AP6290" s="8">
        <f t="shared" si="989"/>
        <v>-1</v>
      </c>
      <c r="AQ6290" s="8">
        <f>SUM(AP$3:AP6290)</f>
        <v>-724</v>
      </c>
      <c r="AR6290">
        <v>2.37</v>
      </c>
      <c r="AS6290">
        <v>1.55</v>
      </c>
      <c r="AT6290" s="4">
        <f t="shared" si="983"/>
        <v>7.5</v>
      </c>
      <c r="AU6290" s="5">
        <f>SUM($AT$3:AT6290)</f>
        <v>7.5</v>
      </c>
      <c r="AV6290" s="6">
        <f>SUM(R6290,U6290,X6290,AA6290,AD6290,AG6290)</f>
        <v>-0.52</v>
      </c>
    </row>
    <row r="6291" spans="1:48" x14ac:dyDescent="0.25">
      <c r="A6291">
        <f>IF(AND(G6291&lt;&gt;"",H6291&lt;&gt;"",I6291&lt;&gt;"",J6291&lt;&gt;"",K6291&lt;&gt;"",L6291&lt;&gt;"",M6291&lt;&gt;"",N6291&lt;&gt;"",O6291&lt;&gt;"",P6291&lt;&gt;"",Q6291&lt;&gt;"",T6291&lt;&gt;"",W6291&lt;&gt;"",Z6291&lt;&gt;"",AC6291&lt;&gt;"",AF6291&lt;&gt;"",AI6291&lt;&gt;"",AL6291&lt;&gt;"",AO6291&lt;&gt;"",AR6291&lt;&gt;"",AS6291&lt;&gt;""),1,0)</f>
        <v>1</v>
      </c>
      <c r="B6291" s="1">
        <v>43490</v>
      </c>
      <c r="C6291" t="s">
        <v>302</v>
      </c>
      <c r="D6291" t="s">
        <v>6736</v>
      </c>
      <c r="E6291" t="s">
        <v>5838</v>
      </c>
      <c r="F6291" t="s">
        <v>304</v>
      </c>
      <c r="G6291">
        <v>2019</v>
      </c>
      <c r="H6291">
        <v>1</v>
      </c>
      <c r="I6291">
        <v>25</v>
      </c>
      <c r="J6291" t="s">
        <v>63</v>
      </c>
      <c r="K6291">
        <v>6</v>
      </c>
      <c r="L6291" s="3">
        <v>1</v>
      </c>
      <c r="M6291" s="3">
        <v>2</v>
      </c>
      <c r="N6291">
        <v>2.2000000000000002</v>
      </c>
      <c r="O6291">
        <v>3.3</v>
      </c>
      <c r="P6291">
        <v>3.4</v>
      </c>
      <c r="Q6291" s="2">
        <v>1.9</v>
      </c>
      <c r="R6291" s="8">
        <f t="shared" si="984"/>
        <v>0.89999999999999991</v>
      </c>
      <c r="S6291" s="8">
        <f>SUM($R$3:R6291)</f>
        <v>-178.75000000000045</v>
      </c>
      <c r="T6291" s="2">
        <v>1.9</v>
      </c>
      <c r="U6291" s="8">
        <f t="shared" si="985"/>
        <v>-1</v>
      </c>
      <c r="V6291" s="8">
        <f>SUM($U$3:U6291)</f>
        <v>-539.83999999999844</v>
      </c>
      <c r="W6291" s="9">
        <v>1.36</v>
      </c>
      <c r="X6291" s="8">
        <f t="shared" si="980"/>
        <v>0.3600000000000001</v>
      </c>
      <c r="Y6291" s="8">
        <f>SUM($X$3:X6291)</f>
        <v>-132.62999999999951</v>
      </c>
      <c r="Z6291" s="9">
        <v>3.2</v>
      </c>
      <c r="AA6291" s="8">
        <f t="shared" si="981"/>
        <v>-1</v>
      </c>
      <c r="AB6291" s="8">
        <f>SUM($AA$3:AA6291)</f>
        <v>-755.54999999999916</v>
      </c>
      <c r="AC6291" s="2">
        <v>2.1</v>
      </c>
      <c r="AD6291" s="8">
        <f t="shared" si="982"/>
        <v>1.1000000000000001</v>
      </c>
      <c r="AE6291" s="8">
        <f>SUM(AD$3:AD6291)</f>
        <v>2192.9500000000007</v>
      </c>
      <c r="AF6291" s="2">
        <v>1.72</v>
      </c>
      <c r="AG6291" s="8">
        <f t="shared" si="986"/>
        <v>-1</v>
      </c>
      <c r="AH6291" s="8">
        <f>SUM(AG$3:AG6291)</f>
        <v>-421.9799999999982</v>
      </c>
      <c r="AI6291">
        <v>7</v>
      </c>
      <c r="AJ6291" s="8">
        <f t="shared" si="987"/>
        <v>-1</v>
      </c>
      <c r="AK6291" s="8">
        <f>SUM(AJ$3:AJ6291)</f>
        <v>-1065.67</v>
      </c>
      <c r="AL6291" s="2">
        <v>9</v>
      </c>
      <c r="AM6291" s="8">
        <f t="shared" si="988"/>
        <v>-1</v>
      </c>
      <c r="AN6291" s="8">
        <f>SUM(AM$3:AM6291)</f>
        <v>6.5</v>
      </c>
      <c r="AO6291" s="2">
        <v>6</v>
      </c>
      <c r="AP6291" s="8">
        <f t="shared" si="989"/>
        <v>-1</v>
      </c>
      <c r="AQ6291" s="8">
        <f>SUM(AP$3:AP6291)</f>
        <v>-725</v>
      </c>
      <c r="AR6291">
        <v>4.4000000000000004</v>
      </c>
      <c r="AS6291">
        <v>1.2</v>
      </c>
      <c r="AT6291" s="4">
        <f t="shared" si="983"/>
        <v>-1</v>
      </c>
      <c r="AU6291" s="5">
        <f>SUM($AT$3:AT6291)</f>
        <v>6.5</v>
      </c>
      <c r="AV6291" s="6">
        <f>SUM(R6291,U6291,X6291,AA6291,AD6291,AG6291)</f>
        <v>-0.6399999999999999</v>
      </c>
    </row>
    <row r="6292" spans="1:48" x14ac:dyDescent="0.25">
      <c r="A6292">
        <f>IF(AND(G6292&lt;&gt;"",H6292&lt;&gt;"",I6292&lt;&gt;"",J6292&lt;&gt;"",K6292&lt;&gt;"",L6292&lt;&gt;"",M6292&lt;&gt;"",N6292&lt;&gt;"",O6292&lt;&gt;"",P6292&lt;&gt;"",Q6292&lt;&gt;"",T6292&lt;&gt;"",W6292&lt;&gt;"",Z6292&lt;&gt;"",AC6292&lt;&gt;"",AF6292&lt;&gt;"",AI6292&lt;&gt;"",AL6292&lt;&gt;"",AO6292&lt;&gt;"",AR6292&lt;&gt;"",AS6292&lt;&gt;""),1,0)</f>
        <v>1</v>
      </c>
      <c r="B6292" s="1">
        <v>43489</v>
      </c>
      <c r="C6292" t="s">
        <v>569</v>
      </c>
      <c r="D6292" t="s">
        <v>6737</v>
      </c>
      <c r="E6292" t="s">
        <v>359</v>
      </c>
      <c r="F6292" t="s">
        <v>5825</v>
      </c>
      <c r="G6292">
        <v>2019</v>
      </c>
      <c r="H6292">
        <v>1</v>
      </c>
      <c r="I6292">
        <v>24</v>
      </c>
      <c r="J6292" t="s">
        <v>98</v>
      </c>
      <c r="K6292">
        <v>5</v>
      </c>
      <c r="L6292" s="3">
        <v>1</v>
      </c>
      <c r="M6292" s="3">
        <v>1</v>
      </c>
      <c r="N6292">
        <v>2.2999999999999998</v>
      </c>
      <c r="O6292">
        <v>3.4</v>
      </c>
      <c r="P6292">
        <v>3</v>
      </c>
      <c r="Q6292" s="2">
        <v>1.66</v>
      </c>
      <c r="R6292" s="8">
        <f t="shared" si="984"/>
        <v>0.65999999999999992</v>
      </c>
      <c r="S6292" s="8">
        <f>SUM($R$3:R6292)</f>
        <v>-178.09000000000046</v>
      </c>
      <c r="T6292" s="2">
        <v>2.1</v>
      </c>
      <c r="U6292" s="8">
        <f t="shared" si="985"/>
        <v>-1</v>
      </c>
      <c r="V6292" s="8">
        <f>SUM($U$3:U6292)</f>
        <v>-540.83999999999844</v>
      </c>
      <c r="W6292" s="9">
        <v>1.3</v>
      </c>
      <c r="X6292" s="8">
        <f t="shared" si="980"/>
        <v>0.30000000000000004</v>
      </c>
      <c r="Y6292" s="8">
        <f>SUM($X$3:X6292)</f>
        <v>-132.3299999999995</v>
      </c>
      <c r="Z6292" s="9">
        <v>3.4</v>
      </c>
      <c r="AA6292" s="8">
        <f t="shared" si="981"/>
        <v>-1</v>
      </c>
      <c r="AB6292" s="8">
        <f>SUM($AA$3:AA6292)</f>
        <v>-756.54999999999916</v>
      </c>
      <c r="AC6292" s="2">
        <v>2</v>
      </c>
      <c r="AD6292" s="8">
        <f t="shared" si="982"/>
        <v>1</v>
      </c>
      <c r="AE6292" s="8">
        <f>SUM(AD$3:AD6292)</f>
        <v>2193.9500000000007</v>
      </c>
      <c r="AF6292" s="2">
        <v>1.8</v>
      </c>
      <c r="AG6292" s="8">
        <f t="shared" si="986"/>
        <v>0.8</v>
      </c>
      <c r="AH6292" s="8">
        <f>SUM(AG$3:AG6292)</f>
        <v>-421.17999999999819</v>
      </c>
      <c r="AI6292">
        <v>9</v>
      </c>
      <c r="AJ6292" s="8">
        <f t="shared" si="987"/>
        <v>-1</v>
      </c>
      <c r="AK6292" s="8">
        <f>SUM(AJ$3:AJ6292)</f>
        <v>-1066.67</v>
      </c>
      <c r="AL6292" s="2">
        <v>9</v>
      </c>
      <c r="AM6292" s="8">
        <f t="shared" si="988"/>
        <v>-1</v>
      </c>
      <c r="AN6292" s="8">
        <f>SUM(AM$3:AM6292)</f>
        <v>5.5</v>
      </c>
      <c r="AO6292" s="2">
        <v>6.5</v>
      </c>
      <c r="AP6292" s="8">
        <f t="shared" si="989"/>
        <v>5.5</v>
      </c>
      <c r="AQ6292" s="8">
        <f>SUM(AP$3:AP6292)</f>
        <v>-719.5</v>
      </c>
      <c r="AR6292">
        <v>4.4000000000000004</v>
      </c>
      <c r="AS6292">
        <v>1.2</v>
      </c>
      <c r="AT6292" s="4">
        <f t="shared" si="983"/>
        <v>-1</v>
      </c>
      <c r="AU6292" s="5">
        <f>SUM($AT$3:AT6292)</f>
        <v>5.5</v>
      </c>
      <c r="AV6292" s="6">
        <f>SUM(R6292,U6292,X6292,AA6292,AD6292,AG6292)</f>
        <v>0.76</v>
      </c>
    </row>
    <row r="6293" spans="1:48" x14ac:dyDescent="0.25">
      <c r="A6293">
        <f>IF(AND(G6293&lt;&gt;"",H6293&lt;&gt;"",I6293&lt;&gt;"",J6293&lt;&gt;"",K6293&lt;&gt;"",L6293&lt;&gt;"",M6293&lt;&gt;"",N6293&lt;&gt;"",O6293&lt;&gt;"",P6293&lt;&gt;"",Q6293&lt;&gt;"",T6293&lt;&gt;"",W6293&lt;&gt;"",Z6293&lt;&gt;"",AC6293&lt;&gt;"",AF6293&lt;&gt;"",AI6293&lt;&gt;"",AL6293&lt;&gt;"",AO6293&lt;&gt;"",AR6293&lt;&gt;"",AS6293&lt;&gt;""),1,0)</f>
        <v>1</v>
      </c>
      <c r="B6293" s="1">
        <v>43489</v>
      </c>
      <c r="C6293" t="s">
        <v>569</v>
      </c>
      <c r="D6293" t="s">
        <v>6490</v>
      </c>
      <c r="E6293" t="s">
        <v>353</v>
      </c>
      <c r="F6293" t="s">
        <v>1432</v>
      </c>
      <c r="G6293">
        <v>2019</v>
      </c>
      <c r="H6293">
        <v>1</v>
      </c>
      <c r="I6293">
        <v>24</v>
      </c>
      <c r="J6293" t="s">
        <v>98</v>
      </c>
      <c r="K6293">
        <v>5</v>
      </c>
      <c r="L6293" s="3">
        <v>4</v>
      </c>
      <c r="M6293" s="3">
        <v>2</v>
      </c>
      <c r="N6293">
        <v>1.1599999999999999</v>
      </c>
      <c r="O6293">
        <v>7</v>
      </c>
      <c r="P6293">
        <v>15</v>
      </c>
      <c r="Q6293" s="2">
        <v>2.0499999999999998</v>
      </c>
      <c r="R6293" s="8">
        <f t="shared" si="984"/>
        <v>1.0499999999999998</v>
      </c>
      <c r="S6293" s="8">
        <f>SUM($R$3:R6293)</f>
        <v>-177.04000000000045</v>
      </c>
      <c r="T6293" s="2">
        <v>1.7</v>
      </c>
      <c r="U6293" s="8">
        <f t="shared" si="985"/>
        <v>-1</v>
      </c>
      <c r="V6293" s="8">
        <f>SUM($U$3:U6293)</f>
        <v>-541.83999999999844</v>
      </c>
      <c r="W6293" s="9">
        <v>1.1100000000000001</v>
      </c>
      <c r="X6293" s="8">
        <f t="shared" si="980"/>
        <v>0.1100000000000001</v>
      </c>
      <c r="Y6293" s="8">
        <f>SUM($X$3:X6293)</f>
        <v>-132.21999999999949</v>
      </c>
      <c r="Z6293" s="9">
        <v>6.5</v>
      </c>
      <c r="AA6293" s="8">
        <f t="shared" si="981"/>
        <v>-1</v>
      </c>
      <c r="AB6293" s="8">
        <f>SUM($AA$3:AA6293)</f>
        <v>-757.54999999999916</v>
      </c>
      <c r="AC6293" s="2">
        <v>1.4</v>
      </c>
      <c r="AD6293" s="8">
        <f t="shared" si="982"/>
        <v>0.39999999999999991</v>
      </c>
      <c r="AE6293" s="8">
        <f>SUM(AD$3:AD6293)</f>
        <v>2194.3500000000008</v>
      </c>
      <c r="AF6293" s="2">
        <v>2.87</v>
      </c>
      <c r="AG6293" s="8">
        <f t="shared" si="986"/>
        <v>-1</v>
      </c>
      <c r="AH6293" s="8">
        <f>SUM(AG$3:AG6293)</f>
        <v>-422.17999999999819</v>
      </c>
      <c r="AI6293">
        <v>9.5</v>
      </c>
      <c r="AJ6293" s="8">
        <f t="shared" si="987"/>
        <v>-1</v>
      </c>
      <c r="AK6293" s="8">
        <f>SUM(AJ$3:AJ6293)</f>
        <v>-1067.67</v>
      </c>
      <c r="AL6293" s="2">
        <v>10</v>
      </c>
      <c r="AM6293" s="8">
        <f t="shared" si="988"/>
        <v>-1</v>
      </c>
      <c r="AN6293" s="8">
        <f>SUM(AM$3:AM6293)</f>
        <v>4.5</v>
      </c>
      <c r="AO6293" s="2">
        <v>13</v>
      </c>
      <c r="AP6293" s="8">
        <f t="shared" si="989"/>
        <v>-1</v>
      </c>
      <c r="AQ6293" s="8">
        <f>SUM(AP$3:AP6293)</f>
        <v>-720.5</v>
      </c>
      <c r="AR6293">
        <v>1.52</v>
      </c>
      <c r="AS6293">
        <v>2.42</v>
      </c>
      <c r="AT6293" s="4">
        <f t="shared" si="983"/>
        <v>-1</v>
      </c>
      <c r="AU6293" s="5">
        <f>SUM($AT$3:AT6293)</f>
        <v>4.5</v>
      </c>
      <c r="AV6293" s="6">
        <f>SUM(R6293,U6293,X6293,AA6293,AD6293,AG6293)</f>
        <v>-1.4400000000000002</v>
      </c>
    </row>
    <row r="6294" spans="1:48" x14ac:dyDescent="0.25">
      <c r="A6294">
        <f>IF(AND(G6294&lt;&gt;"",H6294&lt;&gt;"",I6294&lt;&gt;"",J6294&lt;&gt;"",K6294&lt;&gt;"",L6294&lt;&gt;"",M6294&lt;&gt;"",N6294&lt;&gt;"",O6294&lt;&gt;"",P6294&lt;&gt;"",Q6294&lt;&gt;"",T6294&lt;&gt;"",W6294&lt;&gt;"",Z6294&lt;&gt;"",AC6294&lt;&gt;"",AF6294&lt;&gt;"",AI6294&lt;&gt;"",AL6294&lt;&gt;"",AO6294&lt;&gt;"",AR6294&lt;&gt;"",AS6294&lt;&gt;""),1,0)</f>
        <v>0</v>
      </c>
      <c r="B6294" s="1">
        <v>43489</v>
      </c>
      <c r="C6294" t="s">
        <v>571</v>
      </c>
      <c r="D6294" t="s">
        <v>6698</v>
      </c>
      <c r="E6294" t="s">
        <v>563</v>
      </c>
      <c r="F6294" t="s">
        <v>5886</v>
      </c>
      <c r="G6294">
        <v>2019</v>
      </c>
      <c r="H6294">
        <v>1</v>
      </c>
      <c r="I6294">
        <v>24</v>
      </c>
      <c r="J6294" t="s">
        <v>98</v>
      </c>
      <c r="K6294">
        <v>5</v>
      </c>
      <c r="L6294" s="3">
        <v>0</v>
      </c>
      <c r="M6294" s="3">
        <v>2</v>
      </c>
      <c r="N6294">
        <v>7</v>
      </c>
      <c r="O6294">
        <v>4.5</v>
      </c>
      <c r="P6294">
        <v>1.44</v>
      </c>
      <c r="Q6294" s="2">
        <v>1.83</v>
      </c>
      <c r="R6294" s="8" t="str">
        <f t="shared" si="984"/>
        <v/>
      </c>
      <c r="S6294" s="8">
        <f>SUM($R$3:R6294)</f>
        <v>-177.04000000000045</v>
      </c>
      <c r="T6294" s="2">
        <v>1.83</v>
      </c>
      <c r="U6294" s="8" t="str">
        <f t="shared" si="985"/>
        <v/>
      </c>
      <c r="V6294" s="8">
        <f>SUM($U$3:U6294)</f>
        <v>-541.83999999999844</v>
      </c>
      <c r="W6294" s="9">
        <v>1.22</v>
      </c>
      <c r="X6294" s="8" t="str">
        <f t="shared" si="980"/>
        <v/>
      </c>
      <c r="Y6294" s="8">
        <f>SUM($X$3:X6294)</f>
        <v>-132.21999999999949</v>
      </c>
      <c r="Z6294" s="9">
        <v>4</v>
      </c>
      <c r="AA6294" s="8" t="str">
        <f t="shared" si="981"/>
        <v/>
      </c>
      <c r="AB6294" s="8">
        <f>SUM($AA$3:AA6294)</f>
        <v>-757.54999999999916</v>
      </c>
      <c r="AC6294" s="2">
        <v>1.7</v>
      </c>
      <c r="AD6294" s="8" t="str">
        <f t="shared" si="982"/>
        <v/>
      </c>
      <c r="AE6294" s="8">
        <f>SUM(AD$3:AD6294)</f>
        <v>2194.3500000000008</v>
      </c>
      <c r="AF6294" s="2">
        <v>2.1</v>
      </c>
      <c r="AG6294" s="8" t="str">
        <f t="shared" si="986"/>
        <v/>
      </c>
      <c r="AH6294" s="8">
        <f>SUM(AG$3:AG6294)</f>
        <v>-422.17999999999819</v>
      </c>
      <c r="AI6294">
        <v>19</v>
      </c>
      <c r="AJ6294" s="8" t="str">
        <f t="shared" si="987"/>
        <v/>
      </c>
      <c r="AK6294" s="8">
        <f>SUM(AJ$3:AJ6294)</f>
        <v>-1067.67</v>
      </c>
      <c r="AL6294" s="2">
        <v>21</v>
      </c>
      <c r="AM6294" s="8" t="str">
        <f t="shared" si="988"/>
        <v/>
      </c>
      <c r="AN6294" s="8">
        <f>SUM(AM$3:AM6294)</f>
        <v>4.5</v>
      </c>
      <c r="AO6294" s="2">
        <v>8.5</v>
      </c>
      <c r="AP6294" s="8" t="str">
        <f t="shared" si="989"/>
        <v/>
      </c>
      <c r="AQ6294" s="8">
        <f>SUM(AP$3:AP6294)</f>
        <v>-720.5</v>
      </c>
      <c r="AT6294" s="4" t="str">
        <f t="shared" si="983"/>
        <v/>
      </c>
      <c r="AU6294" s="5">
        <f>SUM($AT$3:AT6294)</f>
        <v>4.5</v>
      </c>
      <c r="AV6294" s="6">
        <f>SUM(R6294,U6294,X6294,AA6294,AD6294,AG6294)</f>
        <v>0</v>
      </c>
    </row>
    <row r="6295" spans="1:48" x14ac:dyDescent="0.25">
      <c r="A6295">
        <f>IF(AND(G6295&lt;&gt;"",H6295&lt;&gt;"",I6295&lt;&gt;"",J6295&lt;&gt;"",K6295&lt;&gt;"",L6295&lt;&gt;"",M6295&lt;&gt;"",N6295&lt;&gt;"",O6295&lt;&gt;"",P6295&lt;&gt;"",Q6295&lt;&gt;"",T6295&lt;&gt;"",W6295&lt;&gt;"",Z6295&lt;&gt;"",AC6295&lt;&gt;"",AF6295&lt;&gt;"",AI6295&lt;&gt;"",AL6295&lt;&gt;"",AO6295&lt;&gt;"",AR6295&lt;&gt;"",AS6295&lt;&gt;""),1,0)</f>
        <v>1</v>
      </c>
      <c r="B6295" s="1">
        <v>43489</v>
      </c>
      <c r="C6295" t="s">
        <v>608</v>
      </c>
      <c r="D6295" t="s">
        <v>6401</v>
      </c>
      <c r="E6295" t="s">
        <v>347</v>
      </c>
      <c r="F6295" t="s">
        <v>5855</v>
      </c>
      <c r="G6295">
        <v>2019</v>
      </c>
      <c r="H6295">
        <v>1</v>
      </c>
      <c r="I6295">
        <v>24</v>
      </c>
      <c r="J6295" t="s">
        <v>98</v>
      </c>
      <c r="K6295">
        <v>5</v>
      </c>
      <c r="L6295" s="3">
        <v>2</v>
      </c>
      <c r="M6295" s="3">
        <v>1</v>
      </c>
      <c r="N6295">
        <v>1.61</v>
      </c>
      <c r="O6295">
        <v>4.0999999999999996</v>
      </c>
      <c r="P6295">
        <v>6</v>
      </c>
      <c r="Q6295" s="2">
        <v>2</v>
      </c>
      <c r="R6295" s="8">
        <f t="shared" si="984"/>
        <v>1</v>
      </c>
      <c r="S6295" s="8">
        <f>SUM($R$3:R6295)</f>
        <v>-176.04000000000045</v>
      </c>
      <c r="T6295" s="2">
        <v>1.75</v>
      </c>
      <c r="U6295" s="8">
        <f t="shared" si="985"/>
        <v>-1</v>
      </c>
      <c r="V6295" s="8">
        <f>SUM($U$3:U6295)</f>
        <v>-542.83999999999844</v>
      </c>
      <c r="W6295" s="9">
        <v>1.3</v>
      </c>
      <c r="X6295" s="8">
        <f t="shared" si="980"/>
        <v>0.30000000000000004</v>
      </c>
      <c r="Y6295" s="8">
        <f>SUM($X$3:X6295)</f>
        <v>-131.91999999999948</v>
      </c>
      <c r="Z6295" s="9">
        <v>3.4</v>
      </c>
      <c r="AA6295" s="8">
        <f t="shared" si="981"/>
        <v>-1</v>
      </c>
      <c r="AB6295" s="8">
        <f>SUM($AA$3:AA6295)</f>
        <v>-758.54999999999916</v>
      </c>
      <c r="AC6295" s="2">
        <v>2.0499999999999998</v>
      </c>
      <c r="AD6295" s="8">
        <f t="shared" si="982"/>
        <v>1.0499999999999998</v>
      </c>
      <c r="AE6295" s="8">
        <f>SUM(AD$3:AD6295)</f>
        <v>2195.400000000001</v>
      </c>
      <c r="AF6295" s="2">
        <v>1.75</v>
      </c>
      <c r="AG6295" s="8">
        <f t="shared" si="986"/>
        <v>-1</v>
      </c>
      <c r="AH6295" s="8">
        <f>SUM(AG$3:AG6295)</f>
        <v>-423.17999999999819</v>
      </c>
      <c r="AI6295">
        <v>6</v>
      </c>
      <c r="AJ6295" s="8">
        <f t="shared" si="987"/>
        <v>-1</v>
      </c>
      <c r="AK6295" s="8">
        <f>SUM(AJ$3:AJ6295)</f>
        <v>-1068.67</v>
      </c>
      <c r="AL6295" s="2">
        <v>8.5</v>
      </c>
      <c r="AM6295" s="8">
        <f t="shared" si="988"/>
        <v>7.5</v>
      </c>
      <c r="AN6295" s="8">
        <f>SUM(AM$3:AM6295)</f>
        <v>12</v>
      </c>
      <c r="AO6295" s="2">
        <v>7.5</v>
      </c>
      <c r="AP6295" s="8">
        <f t="shared" si="989"/>
        <v>-1</v>
      </c>
      <c r="AQ6295" s="8">
        <f>SUM(AP$3:AP6295)</f>
        <v>-721.5</v>
      </c>
      <c r="AR6295">
        <v>2.75</v>
      </c>
      <c r="AS6295">
        <v>1.42</v>
      </c>
      <c r="AT6295" s="4">
        <f t="shared" si="983"/>
        <v>7.5</v>
      </c>
      <c r="AU6295" s="5">
        <f>SUM($AT$3:AT6295)</f>
        <v>12</v>
      </c>
      <c r="AV6295" s="6">
        <f>SUM(R6295,U6295,X6295,AA6295,AD6295,AG6295)</f>
        <v>-0.65000000000000013</v>
      </c>
    </row>
    <row r="6296" spans="1:48" x14ac:dyDescent="0.25">
      <c r="A6296">
        <f>IF(AND(G6296&lt;&gt;"",H6296&lt;&gt;"",I6296&lt;&gt;"",J6296&lt;&gt;"",K6296&lt;&gt;"",L6296&lt;&gt;"",M6296&lt;&gt;"",N6296&lt;&gt;"",O6296&lt;&gt;"",P6296&lt;&gt;"",Q6296&lt;&gt;"",T6296&lt;&gt;"",W6296&lt;&gt;"",Z6296&lt;&gt;"",AC6296&lt;&gt;"",AF6296&lt;&gt;"",AI6296&lt;&gt;"",AL6296&lt;&gt;"",AO6296&lt;&gt;"",AR6296&lt;&gt;"",AS6296&lt;&gt;""),1,0)</f>
        <v>1</v>
      </c>
      <c r="B6296" s="1">
        <v>43488</v>
      </c>
      <c r="C6296" t="s">
        <v>569</v>
      </c>
      <c r="D6296" t="s">
        <v>6450</v>
      </c>
      <c r="E6296" t="s">
        <v>537</v>
      </c>
      <c r="F6296" t="s">
        <v>539</v>
      </c>
      <c r="G6296">
        <v>2019</v>
      </c>
      <c r="H6296">
        <v>1</v>
      </c>
      <c r="I6296">
        <v>23</v>
      </c>
      <c r="J6296" t="s">
        <v>89</v>
      </c>
      <c r="K6296">
        <v>4</v>
      </c>
      <c r="L6296" s="3">
        <v>2</v>
      </c>
      <c r="M6296" s="3">
        <v>0</v>
      </c>
      <c r="N6296">
        <v>2.25</v>
      </c>
      <c r="O6296">
        <v>3.5</v>
      </c>
      <c r="P6296">
        <v>3</v>
      </c>
      <c r="Q6296" s="2">
        <v>1.61</v>
      </c>
      <c r="R6296" s="8">
        <f t="shared" si="984"/>
        <v>-1</v>
      </c>
      <c r="S6296" s="8">
        <f>SUM($R$3:R6296)</f>
        <v>-177.04000000000045</v>
      </c>
      <c r="T6296" s="2">
        <v>2.2000000000000002</v>
      </c>
      <c r="U6296" s="8">
        <f t="shared" si="985"/>
        <v>1.2000000000000002</v>
      </c>
      <c r="V6296" s="8">
        <f>SUM($U$3:U6296)</f>
        <v>-541.63999999999839</v>
      </c>
      <c r="W6296" s="9">
        <v>1.22</v>
      </c>
      <c r="X6296" s="8">
        <f t="shared" si="980"/>
        <v>0.21999999999999997</v>
      </c>
      <c r="Y6296" s="8">
        <f>SUM($X$3:X6296)</f>
        <v>-131.69999999999948</v>
      </c>
      <c r="Z6296" s="9">
        <v>4</v>
      </c>
      <c r="AA6296" s="8">
        <f t="shared" si="981"/>
        <v>-1</v>
      </c>
      <c r="AB6296" s="8">
        <f>SUM($AA$3:AA6296)</f>
        <v>-759.54999999999916</v>
      </c>
      <c r="AC6296" s="2">
        <v>1.75</v>
      </c>
      <c r="AD6296" s="8">
        <f t="shared" si="982"/>
        <v>0.75</v>
      </c>
      <c r="AE6296" s="8">
        <f>SUM(AD$3:AD6296)</f>
        <v>2196.150000000001</v>
      </c>
      <c r="AF6296" s="2">
        <v>2.0499999999999998</v>
      </c>
      <c r="AG6296" s="8">
        <f t="shared" si="986"/>
        <v>1.0499999999999998</v>
      </c>
      <c r="AH6296" s="8">
        <f>SUM(AG$3:AG6296)</f>
        <v>-422.12999999999818</v>
      </c>
      <c r="AI6296">
        <v>9.5</v>
      </c>
      <c r="AJ6296" s="8">
        <f t="shared" si="987"/>
        <v>-1</v>
      </c>
      <c r="AK6296" s="8">
        <f>SUM(AJ$3:AJ6296)</f>
        <v>-1069.67</v>
      </c>
      <c r="AL6296" s="2">
        <v>9</v>
      </c>
      <c r="AM6296" s="8">
        <f t="shared" si="988"/>
        <v>-1</v>
      </c>
      <c r="AN6296" s="8">
        <f>SUM(AM$3:AM6296)</f>
        <v>11</v>
      </c>
      <c r="AO6296" s="2">
        <v>6.5</v>
      </c>
      <c r="AP6296" s="8">
        <f t="shared" si="989"/>
        <v>-1</v>
      </c>
      <c r="AQ6296" s="8">
        <f>SUM(AP$3:AP6296)</f>
        <v>-722.5</v>
      </c>
      <c r="AR6296">
        <v>4</v>
      </c>
      <c r="AS6296">
        <v>1.23</v>
      </c>
      <c r="AT6296" s="4">
        <f t="shared" si="983"/>
        <v>-1</v>
      </c>
      <c r="AU6296" s="5">
        <f>SUM($AT$3:AT6296)</f>
        <v>11</v>
      </c>
      <c r="AV6296" s="6">
        <f>SUM(R6296,U6296,X6296,AA6296,AD6296,AG6296)</f>
        <v>1.22</v>
      </c>
    </row>
    <row r="6297" spans="1:48" x14ac:dyDescent="0.25">
      <c r="A6297">
        <f>IF(AND(G6297&lt;&gt;"",H6297&lt;&gt;"",I6297&lt;&gt;"",J6297&lt;&gt;"",K6297&lt;&gt;"",L6297&lt;&gt;"",M6297&lt;&gt;"",N6297&lt;&gt;"",O6297&lt;&gt;"",P6297&lt;&gt;"",Q6297&lt;&gt;"",T6297&lt;&gt;"",W6297&lt;&gt;"",Z6297&lt;&gt;"",AC6297&lt;&gt;"",AF6297&lt;&gt;"",AI6297&lt;&gt;"",AL6297&lt;&gt;"",AO6297&lt;&gt;"",AR6297&lt;&gt;"",AS6297&lt;&gt;""),1,0)</f>
        <v>1</v>
      </c>
      <c r="B6297" s="1">
        <v>43488</v>
      </c>
      <c r="C6297" t="s">
        <v>571</v>
      </c>
      <c r="D6297" t="s">
        <v>6659</v>
      </c>
      <c r="E6297" t="s">
        <v>6660</v>
      </c>
      <c r="F6297" t="s">
        <v>485</v>
      </c>
      <c r="G6297">
        <v>2019</v>
      </c>
      <c r="H6297">
        <v>1</v>
      </c>
      <c r="I6297">
        <v>23</v>
      </c>
      <c r="J6297" t="s">
        <v>89</v>
      </c>
      <c r="K6297">
        <v>4</v>
      </c>
      <c r="L6297" s="3">
        <v>1</v>
      </c>
      <c r="M6297" s="3">
        <v>1</v>
      </c>
      <c r="N6297">
        <v>2.6</v>
      </c>
      <c r="O6297">
        <v>3.1</v>
      </c>
      <c r="P6297">
        <v>2.75</v>
      </c>
      <c r="Q6297" s="2">
        <v>1.7</v>
      </c>
      <c r="R6297" s="8">
        <f t="shared" si="984"/>
        <v>0.7</v>
      </c>
      <c r="S6297" s="8">
        <f>SUM($R$3:R6297)</f>
        <v>-176.34000000000046</v>
      </c>
      <c r="T6297" s="2">
        <v>2.0499999999999998</v>
      </c>
      <c r="U6297" s="8">
        <f t="shared" si="985"/>
        <v>-1</v>
      </c>
      <c r="V6297" s="8">
        <f>SUM($U$3:U6297)</f>
        <v>-542.63999999999839</v>
      </c>
      <c r="W6297" s="9">
        <v>1.3</v>
      </c>
      <c r="X6297" s="8">
        <f t="shared" si="980"/>
        <v>0.30000000000000004</v>
      </c>
      <c r="Y6297" s="8">
        <f>SUM($X$3:X6297)</f>
        <v>-131.39999999999947</v>
      </c>
      <c r="Z6297" s="9">
        <v>3.5</v>
      </c>
      <c r="AA6297" s="8">
        <f t="shared" si="981"/>
        <v>-1</v>
      </c>
      <c r="AB6297" s="8">
        <f>SUM($AA$3:AA6297)</f>
        <v>-760.54999999999916</v>
      </c>
      <c r="AC6297" s="2">
        <v>2</v>
      </c>
      <c r="AD6297" s="8">
        <f t="shared" si="982"/>
        <v>1</v>
      </c>
      <c r="AE6297" s="8">
        <f>SUM(AD$3:AD6297)</f>
        <v>2197.150000000001</v>
      </c>
      <c r="AF6297" s="2">
        <v>1.8</v>
      </c>
      <c r="AG6297" s="8">
        <f t="shared" si="986"/>
        <v>0.8</v>
      </c>
      <c r="AH6297" s="8">
        <f>SUM(AG$3:AG6297)</f>
        <v>-421.32999999999817</v>
      </c>
      <c r="AI6297">
        <v>9</v>
      </c>
      <c r="AJ6297" s="8">
        <f t="shared" si="987"/>
        <v>-1</v>
      </c>
      <c r="AK6297" s="8">
        <f>SUM(AJ$3:AJ6297)</f>
        <v>-1070.67</v>
      </c>
      <c r="AL6297" s="2">
        <v>10</v>
      </c>
      <c r="AM6297" s="8">
        <f t="shared" si="988"/>
        <v>-1</v>
      </c>
      <c r="AN6297" s="8">
        <f>SUM(AM$3:AM6297)</f>
        <v>10</v>
      </c>
      <c r="AO6297" s="2">
        <v>6</v>
      </c>
      <c r="AP6297" s="8">
        <f t="shared" si="989"/>
        <v>5</v>
      </c>
      <c r="AQ6297" s="8">
        <f>SUM(AP$3:AP6297)</f>
        <v>-717.5</v>
      </c>
      <c r="AR6297">
        <v>5.5</v>
      </c>
      <c r="AS6297">
        <v>1.1499999999999999</v>
      </c>
      <c r="AT6297" s="4">
        <f t="shared" si="983"/>
        <v>-1</v>
      </c>
      <c r="AU6297" s="5">
        <f>SUM($AT$3:AT6297)</f>
        <v>10</v>
      </c>
      <c r="AV6297" s="6">
        <f>SUM(R6297,U6297,X6297,AA6297,AD6297,AG6297)</f>
        <v>0.8</v>
      </c>
    </row>
    <row r="6298" spans="1:48" x14ac:dyDescent="0.25">
      <c r="A6298">
        <f>IF(AND(G6298&lt;&gt;"",H6298&lt;&gt;"",I6298&lt;&gt;"",J6298&lt;&gt;"",K6298&lt;&gt;"",L6298&lt;&gt;"",M6298&lt;&gt;"",N6298&lt;&gt;"",O6298&lt;&gt;"",P6298&lt;&gt;"",Q6298&lt;&gt;"",T6298&lt;&gt;"",W6298&lt;&gt;"",Z6298&lt;&gt;"",AC6298&lt;&gt;"",AF6298&lt;&gt;"",AI6298&lt;&gt;"",AL6298&lt;&gt;"",AO6298&lt;&gt;"",AR6298&lt;&gt;"",AS6298&lt;&gt;""),1,0)</f>
        <v>1</v>
      </c>
      <c r="B6298" s="1">
        <v>43488</v>
      </c>
      <c r="C6298" t="s">
        <v>571</v>
      </c>
      <c r="D6298" t="s">
        <v>6738</v>
      </c>
      <c r="E6298" t="s">
        <v>310</v>
      </c>
      <c r="F6298" t="s">
        <v>487</v>
      </c>
      <c r="G6298">
        <v>2019</v>
      </c>
      <c r="H6298">
        <v>1</v>
      </c>
      <c r="I6298">
        <v>23</v>
      </c>
      <c r="J6298" t="s">
        <v>89</v>
      </c>
      <c r="K6298">
        <v>4</v>
      </c>
      <c r="L6298" s="3">
        <v>3</v>
      </c>
      <c r="M6298" s="3">
        <v>6</v>
      </c>
      <c r="N6298">
        <v>1.45</v>
      </c>
      <c r="O6298">
        <v>4.5</v>
      </c>
      <c r="P6298">
        <v>6.5</v>
      </c>
      <c r="Q6298" s="2">
        <v>1.83</v>
      </c>
      <c r="R6298" s="8">
        <f t="shared" si="984"/>
        <v>0.83000000000000007</v>
      </c>
      <c r="S6298" s="8">
        <f>SUM($R$3:R6298)</f>
        <v>-175.51000000000045</v>
      </c>
      <c r="T6298" s="2">
        <v>1.83</v>
      </c>
      <c r="U6298" s="8">
        <f t="shared" si="985"/>
        <v>-1</v>
      </c>
      <c r="V6298" s="8">
        <f>SUM($U$3:U6298)</f>
        <v>-543.63999999999839</v>
      </c>
      <c r="W6298" s="9">
        <v>1.25</v>
      </c>
      <c r="X6298" s="8">
        <f t="shared" si="980"/>
        <v>0.25</v>
      </c>
      <c r="Y6298" s="8">
        <f>SUM($X$3:X6298)</f>
        <v>-131.14999999999947</v>
      </c>
      <c r="Z6298" s="9">
        <v>3.75</v>
      </c>
      <c r="AA6298" s="8">
        <f t="shared" si="981"/>
        <v>-1</v>
      </c>
      <c r="AB6298" s="8">
        <f>SUM($AA$3:AA6298)</f>
        <v>-761.54999999999916</v>
      </c>
      <c r="AC6298" s="2">
        <v>1.72</v>
      </c>
      <c r="AD6298" s="8">
        <f t="shared" si="982"/>
        <v>0.72</v>
      </c>
      <c r="AE6298" s="8">
        <f>SUM(AD$3:AD6298)</f>
        <v>2197.8700000000008</v>
      </c>
      <c r="AF6298" s="2">
        <v>2.0699999999999998</v>
      </c>
      <c r="AG6298" s="8">
        <f t="shared" si="986"/>
        <v>-1</v>
      </c>
      <c r="AH6298" s="8">
        <f>SUM(AG$3:AG6298)</f>
        <v>-422.32999999999817</v>
      </c>
      <c r="AI6298">
        <v>7</v>
      </c>
      <c r="AJ6298" s="8">
        <f t="shared" si="987"/>
        <v>-1</v>
      </c>
      <c r="AK6298" s="8">
        <f>SUM(AJ$3:AJ6298)</f>
        <v>-1071.67</v>
      </c>
      <c r="AL6298" s="2">
        <v>8</v>
      </c>
      <c r="AM6298" s="8">
        <f t="shared" si="988"/>
        <v>-1</v>
      </c>
      <c r="AN6298" s="8">
        <f>SUM(AM$3:AM6298)</f>
        <v>9</v>
      </c>
      <c r="AO6298" s="2">
        <v>8.5</v>
      </c>
      <c r="AP6298" s="8">
        <f t="shared" si="989"/>
        <v>-1</v>
      </c>
      <c r="AQ6298" s="8">
        <f>SUM(AP$3:AP6298)</f>
        <v>-718.5</v>
      </c>
      <c r="AR6298">
        <v>2.37</v>
      </c>
      <c r="AS6298">
        <v>1.55</v>
      </c>
      <c r="AT6298" s="4">
        <f t="shared" si="983"/>
        <v>-1</v>
      </c>
      <c r="AU6298" s="5">
        <f>SUM($AT$3:AT6298)</f>
        <v>9</v>
      </c>
      <c r="AV6298" s="6">
        <f>SUM(R6298,U6298,X6298,AA6298,AD6298,AG6298)</f>
        <v>-1.2</v>
      </c>
    </row>
    <row r="6299" spans="1:48" x14ac:dyDescent="0.25">
      <c r="A6299">
        <f>IF(AND(G6299&lt;&gt;"",H6299&lt;&gt;"",I6299&lt;&gt;"",J6299&lt;&gt;"",K6299&lt;&gt;"",L6299&lt;&gt;"",M6299&lt;&gt;"",N6299&lt;&gt;"",O6299&lt;&gt;"",P6299&lt;&gt;"",Q6299&lt;&gt;"",T6299&lt;&gt;"",W6299&lt;&gt;"",Z6299&lt;&gt;"",AC6299&lt;&gt;"",AF6299&lt;&gt;"",AI6299&lt;&gt;"",AL6299&lt;&gt;"",AO6299&lt;&gt;"",AR6299&lt;&gt;"",AS6299&lt;&gt;""),1,0)</f>
        <v>0</v>
      </c>
      <c r="B6299" s="1">
        <v>43488</v>
      </c>
      <c r="C6299" t="s">
        <v>608</v>
      </c>
      <c r="D6299" t="s">
        <v>6739</v>
      </c>
      <c r="E6299" t="s">
        <v>6740</v>
      </c>
      <c r="F6299" t="s">
        <v>5854</v>
      </c>
      <c r="G6299">
        <v>2019</v>
      </c>
      <c r="H6299">
        <v>1</v>
      </c>
      <c r="I6299">
        <v>23</v>
      </c>
      <c r="J6299" t="s">
        <v>89</v>
      </c>
      <c r="K6299">
        <v>4</v>
      </c>
      <c r="L6299" s="3">
        <v>0</v>
      </c>
      <c r="M6299" s="3">
        <v>1</v>
      </c>
      <c r="N6299">
        <v>34</v>
      </c>
      <c r="O6299">
        <v>11</v>
      </c>
      <c r="P6299">
        <v>1.1000000000000001</v>
      </c>
      <c r="Q6299" s="2">
        <v>2.2000000000000002</v>
      </c>
      <c r="R6299" s="8" t="str">
        <f t="shared" si="984"/>
        <v/>
      </c>
      <c r="S6299" s="8">
        <f>SUM($R$3:R6299)</f>
        <v>-175.51000000000045</v>
      </c>
      <c r="T6299" s="2">
        <v>1.61</v>
      </c>
      <c r="U6299" s="8" t="str">
        <f t="shared" si="985"/>
        <v/>
      </c>
      <c r="V6299" s="8">
        <f>SUM($U$3:U6299)</f>
        <v>-543.63999999999839</v>
      </c>
      <c r="W6299" s="9">
        <v>1.07</v>
      </c>
      <c r="X6299" s="8" t="str">
        <f t="shared" si="980"/>
        <v/>
      </c>
      <c r="Y6299" s="8">
        <f>SUM($X$3:X6299)</f>
        <v>-131.14999999999947</v>
      </c>
      <c r="Z6299" s="9">
        <v>9</v>
      </c>
      <c r="AA6299" s="8" t="str">
        <f t="shared" si="981"/>
        <v/>
      </c>
      <c r="AB6299" s="8">
        <f>SUM($AA$3:AA6299)</f>
        <v>-761.54999999999916</v>
      </c>
      <c r="AC6299" s="2">
        <v>1.28</v>
      </c>
      <c r="AD6299" s="8" t="str">
        <f t="shared" si="982"/>
        <v/>
      </c>
      <c r="AE6299" s="8">
        <f>SUM(AD$3:AD6299)</f>
        <v>2197.8700000000008</v>
      </c>
      <c r="AF6299" s="2">
        <v>3.6</v>
      </c>
      <c r="AG6299" s="8" t="str">
        <f t="shared" si="986"/>
        <v/>
      </c>
      <c r="AH6299" s="8">
        <f>SUM(AG$3:AG6299)</f>
        <v>-422.32999999999817</v>
      </c>
      <c r="AI6299">
        <v>51</v>
      </c>
      <c r="AJ6299" s="8" t="str">
        <f t="shared" si="987"/>
        <v/>
      </c>
      <c r="AK6299" s="8">
        <f>SUM(AJ$3:AJ6299)</f>
        <v>-1071.67</v>
      </c>
      <c r="AL6299" s="2">
        <v>51</v>
      </c>
      <c r="AM6299" s="8" t="str">
        <f t="shared" si="988"/>
        <v/>
      </c>
      <c r="AN6299" s="8">
        <f>SUM(AM$3:AM6299)</f>
        <v>9</v>
      </c>
      <c r="AO6299" s="2">
        <v>19</v>
      </c>
      <c r="AP6299" s="8" t="str">
        <f t="shared" si="989"/>
        <v/>
      </c>
      <c r="AQ6299" s="8">
        <f>SUM(AP$3:AP6299)</f>
        <v>-718.5</v>
      </c>
      <c r="AT6299" s="4" t="str">
        <f t="shared" si="983"/>
        <v/>
      </c>
      <c r="AU6299" s="5">
        <f>SUM($AT$3:AT6299)</f>
        <v>9</v>
      </c>
      <c r="AV6299" s="6">
        <f>SUM(R6299,U6299,X6299,AA6299,AD6299,AG6299)</f>
        <v>0</v>
      </c>
    </row>
    <row r="6300" spans="1:48" x14ac:dyDescent="0.25">
      <c r="A6300">
        <f>IF(AND(G6300&lt;&gt;"",H6300&lt;&gt;"",I6300&lt;&gt;"",J6300&lt;&gt;"",K6300&lt;&gt;"",L6300&lt;&gt;"",M6300&lt;&gt;"",N6300&lt;&gt;"",O6300&lt;&gt;"",P6300&lt;&gt;"",Q6300&lt;&gt;"",T6300&lt;&gt;"",W6300&lt;&gt;"",Z6300&lt;&gt;"",AC6300&lt;&gt;"",AF6300&lt;&gt;"",AI6300&lt;&gt;"",AL6300&lt;&gt;"",AO6300&lt;&gt;"",AR6300&lt;&gt;"",AS6300&lt;&gt;""),1,0)</f>
        <v>1</v>
      </c>
      <c r="B6300" s="1">
        <v>43488</v>
      </c>
      <c r="C6300" t="s">
        <v>302</v>
      </c>
      <c r="D6300" t="s">
        <v>945</v>
      </c>
      <c r="E6300" t="s">
        <v>491</v>
      </c>
      <c r="F6300" t="s">
        <v>484</v>
      </c>
      <c r="G6300">
        <v>2019</v>
      </c>
      <c r="H6300">
        <v>1</v>
      </c>
      <c r="I6300">
        <v>23</v>
      </c>
      <c r="J6300" t="s">
        <v>89</v>
      </c>
      <c r="K6300">
        <v>4</v>
      </c>
      <c r="L6300" s="3">
        <v>3</v>
      </c>
      <c r="M6300" s="3">
        <v>1</v>
      </c>
      <c r="N6300">
        <v>2.2000000000000002</v>
      </c>
      <c r="O6300">
        <v>3.1</v>
      </c>
      <c r="P6300">
        <v>3.5</v>
      </c>
      <c r="Q6300" s="2">
        <v>1.95</v>
      </c>
      <c r="R6300" s="8">
        <f t="shared" si="984"/>
        <v>0.95</v>
      </c>
      <c r="S6300" s="8">
        <f>SUM($R$3:R6300)</f>
        <v>-174.56000000000046</v>
      </c>
      <c r="T6300" s="2">
        <v>1.8</v>
      </c>
      <c r="U6300" s="8">
        <f t="shared" si="985"/>
        <v>-1</v>
      </c>
      <c r="V6300" s="8">
        <f>SUM($U$3:U6300)</f>
        <v>-544.63999999999839</v>
      </c>
      <c r="W6300" s="9">
        <v>1.4</v>
      </c>
      <c r="X6300" s="8">
        <f t="shared" si="980"/>
        <v>0.39999999999999991</v>
      </c>
      <c r="Y6300" s="8">
        <f>SUM($X$3:X6300)</f>
        <v>-130.74999999999946</v>
      </c>
      <c r="Z6300" s="9">
        <v>3</v>
      </c>
      <c r="AA6300" s="8">
        <f t="shared" si="981"/>
        <v>-1</v>
      </c>
      <c r="AB6300" s="8">
        <f>SUM($AA$3:AA6300)</f>
        <v>-762.54999999999916</v>
      </c>
      <c r="AC6300" s="2">
        <v>2.2999999999999998</v>
      </c>
      <c r="AD6300" s="8">
        <f t="shared" si="982"/>
        <v>1.2999999999999998</v>
      </c>
      <c r="AE6300" s="8">
        <f>SUM(AD$3:AD6300)</f>
        <v>2199.170000000001</v>
      </c>
      <c r="AF6300" s="2">
        <v>1.61</v>
      </c>
      <c r="AG6300" s="8">
        <f t="shared" si="986"/>
        <v>-1</v>
      </c>
      <c r="AH6300" s="8">
        <f>SUM(AG$3:AG6300)</f>
        <v>-423.32999999999817</v>
      </c>
      <c r="AI6300">
        <v>6.5</v>
      </c>
      <c r="AJ6300" s="8">
        <f t="shared" si="987"/>
        <v>-1</v>
      </c>
      <c r="AK6300" s="8">
        <f>SUM(AJ$3:AJ6300)</f>
        <v>-1072.67</v>
      </c>
      <c r="AL6300" s="2">
        <v>9.5</v>
      </c>
      <c r="AM6300" s="8">
        <f t="shared" si="988"/>
        <v>-1</v>
      </c>
      <c r="AN6300" s="8">
        <f>SUM(AM$3:AM6300)</f>
        <v>8</v>
      </c>
      <c r="AO6300" s="2">
        <v>6</v>
      </c>
      <c r="AP6300" s="8">
        <f t="shared" si="989"/>
        <v>-1</v>
      </c>
      <c r="AQ6300" s="8">
        <f>SUM(AP$3:AP6300)</f>
        <v>-719.5</v>
      </c>
      <c r="AR6300">
        <v>4.4000000000000004</v>
      </c>
      <c r="AS6300">
        <v>1.2</v>
      </c>
      <c r="AT6300" s="4">
        <f t="shared" si="983"/>
        <v>-1</v>
      </c>
      <c r="AU6300" s="5">
        <f>SUM($AT$3:AT6300)</f>
        <v>8</v>
      </c>
      <c r="AV6300" s="6">
        <f>SUM(R6300,U6300,X6300,AA6300,AD6300,AG6300)</f>
        <v>-0.35000000000000031</v>
      </c>
    </row>
    <row r="6301" spans="1:48" x14ac:dyDescent="0.25">
      <c r="A6301">
        <f>IF(AND(G6301&lt;&gt;"",H6301&lt;&gt;"",I6301&lt;&gt;"",J6301&lt;&gt;"",K6301&lt;&gt;"",L6301&lt;&gt;"",M6301&lt;&gt;"",N6301&lt;&gt;"",O6301&lt;&gt;"",P6301&lt;&gt;"",Q6301&lt;&gt;"",T6301&lt;&gt;"",W6301&lt;&gt;"",Z6301&lt;&gt;"",AC6301&lt;&gt;"",AF6301&lt;&gt;"",AI6301&lt;&gt;"",AL6301&lt;&gt;"",AO6301&lt;&gt;"",AR6301&lt;&gt;"",AS6301&lt;&gt;""),1,0)</f>
        <v>1</v>
      </c>
      <c r="B6301" s="1">
        <v>43487</v>
      </c>
      <c r="C6301" t="s">
        <v>569</v>
      </c>
      <c r="D6301" t="s">
        <v>1106</v>
      </c>
      <c r="E6301" t="s">
        <v>543</v>
      </c>
      <c r="F6301" t="s">
        <v>256</v>
      </c>
      <c r="G6301">
        <v>2019</v>
      </c>
      <c r="H6301">
        <v>1</v>
      </c>
      <c r="I6301">
        <v>22</v>
      </c>
      <c r="J6301" t="s">
        <v>188</v>
      </c>
      <c r="K6301">
        <v>3</v>
      </c>
      <c r="L6301" s="3">
        <v>1</v>
      </c>
      <c r="M6301" s="3">
        <v>0</v>
      </c>
      <c r="N6301">
        <v>2.5</v>
      </c>
      <c r="O6301">
        <v>3</v>
      </c>
      <c r="P6301">
        <v>3</v>
      </c>
      <c r="Q6301" s="2">
        <v>2.1</v>
      </c>
      <c r="R6301" s="8">
        <f t="shared" si="984"/>
        <v>-1</v>
      </c>
      <c r="S6301" s="8">
        <f>SUM($R$3:R6301)</f>
        <v>-175.56000000000046</v>
      </c>
      <c r="T6301" s="2">
        <v>1.66</v>
      </c>
      <c r="U6301" s="8">
        <f t="shared" si="985"/>
        <v>0.65999999999999992</v>
      </c>
      <c r="V6301" s="8">
        <f>SUM($U$3:U6301)</f>
        <v>-543.97999999999843</v>
      </c>
      <c r="W6301" s="9">
        <v>1.5</v>
      </c>
      <c r="X6301" s="8">
        <f t="shared" si="980"/>
        <v>-1</v>
      </c>
      <c r="Y6301" s="8">
        <f>SUM($X$3:X6301)</f>
        <v>-131.74999999999946</v>
      </c>
      <c r="Z6301" s="9">
        <v>2.5</v>
      </c>
      <c r="AA6301" s="8">
        <f t="shared" si="981"/>
        <v>1.5</v>
      </c>
      <c r="AB6301" s="8">
        <f>SUM($AA$3:AA6301)</f>
        <v>-761.04999999999916</v>
      </c>
      <c r="AC6301" s="2">
        <v>2.6</v>
      </c>
      <c r="AD6301" s="8">
        <f t="shared" si="982"/>
        <v>-1</v>
      </c>
      <c r="AE6301" s="8">
        <f>SUM(AD$3:AD6301)</f>
        <v>2198.170000000001</v>
      </c>
      <c r="AF6301" s="2">
        <v>1.47</v>
      </c>
      <c r="AG6301" s="8">
        <f t="shared" si="986"/>
        <v>0.47</v>
      </c>
      <c r="AH6301" s="8">
        <f>SUM(AG$3:AG6301)</f>
        <v>-422.85999999999814</v>
      </c>
      <c r="AI6301">
        <v>6</v>
      </c>
      <c r="AJ6301" s="8">
        <f t="shared" si="987"/>
        <v>5</v>
      </c>
      <c r="AK6301" s="8">
        <f>SUM(AJ$3:AJ6301)</f>
        <v>-1067.67</v>
      </c>
      <c r="AL6301" s="2">
        <v>10</v>
      </c>
      <c r="AM6301" s="8">
        <f t="shared" si="988"/>
        <v>-1</v>
      </c>
      <c r="AN6301" s="8">
        <f>SUM(AM$3:AM6301)</f>
        <v>7</v>
      </c>
      <c r="AO6301" s="2">
        <v>6</v>
      </c>
      <c r="AP6301" s="8">
        <f t="shared" si="989"/>
        <v>-1</v>
      </c>
      <c r="AQ6301" s="8">
        <f>SUM(AP$3:AP6301)</f>
        <v>-720.5</v>
      </c>
      <c r="AR6301">
        <v>5.75</v>
      </c>
      <c r="AS6301">
        <v>1.1399999999999999</v>
      </c>
      <c r="AT6301" s="4">
        <f t="shared" si="983"/>
        <v>-1</v>
      </c>
      <c r="AU6301" s="5">
        <f>SUM($AT$3:AT6301)</f>
        <v>7</v>
      </c>
      <c r="AV6301" s="6">
        <f>SUM(R6301,U6301,X6301,AA6301,AD6301,AG6301)</f>
        <v>-0.37000000000000011</v>
      </c>
    </row>
    <row r="6302" spans="1:48" x14ac:dyDescent="0.25">
      <c r="A6302">
        <f>IF(AND(G6302&lt;&gt;"",H6302&lt;&gt;"",I6302&lt;&gt;"",J6302&lt;&gt;"",K6302&lt;&gt;"",L6302&lt;&gt;"",M6302&lt;&gt;"",N6302&lt;&gt;"",O6302&lt;&gt;"",P6302&lt;&gt;"",Q6302&lt;&gt;"",T6302&lt;&gt;"",W6302&lt;&gt;"",Z6302&lt;&gt;"",AC6302&lt;&gt;"",AF6302&lt;&gt;"",AI6302&lt;&gt;"",AL6302&lt;&gt;"",AO6302&lt;&gt;"",AR6302&lt;&gt;"",AS6302&lt;&gt;""),1,0)</f>
        <v>1</v>
      </c>
      <c r="B6302" s="1">
        <v>43487</v>
      </c>
      <c r="C6302" t="s">
        <v>571</v>
      </c>
      <c r="D6302" t="s">
        <v>6741</v>
      </c>
      <c r="E6302" t="s">
        <v>494</v>
      </c>
      <c r="F6302" t="s">
        <v>490</v>
      </c>
      <c r="G6302">
        <v>2019</v>
      </c>
      <c r="H6302">
        <v>1</v>
      </c>
      <c r="I6302">
        <v>22</v>
      </c>
      <c r="J6302" t="s">
        <v>188</v>
      </c>
      <c r="K6302">
        <v>3</v>
      </c>
      <c r="L6302" s="3">
        <v>1</v>
      </c>
      <c r="M6302" s="3">
        <v>3</v>
      </c>
      <c r="N6302">
        <v>1.8</v>
      </c>
      <c r="O6302">
        <v>3.6</v>
      </c>
      <c r="P6302">
        <v>4.5</v>
      </c>
      <c r="Q6302" s="2">
        <v>1.83</v>
      </c>
      <c r="R6302" s="8">
        <f t="shared" si="984"/>
        <v>0.83000000000000007</v>
      </c>
      <c r="S6302" s="8">
        <f>SUM($R$3:R6302)</f>
        <v>-174.73000000000044</v>
      </c>
      <c r="T6302" s="2">
        <v>1.83</v>
      </c>
      <c r="U6302" s="8">
        <f t="shared" si="985"/>
        <v>-1</v>
      </c>
      <c r="V6302" s="8">
        <f>SUM($U$3:U6302)</f>
        <v>-544.97999999999843</v>
      </c>
      <c r="W6302" s="9">
        <v>1.33</v>
      </c>
      <c r="X6302" s="8">
        <f t="shared" si="980"/>
        <v>0.33000000000000007</v>
      </c>
      <c r="Y6302" s="8">
        <f>SUM($X$3:X6302)</f>
        <v>-131.41999999999945</v>
      </c>
      <c r="Z6302" s="9">
        <v>3.25</v>
      </c>
      <c r="AA6302" s="8">
        <f t="shared" si="981"/>
        <v>-1</v>
      </c>
      <c r="AB6302" s="8">
        <f>SUM($AA$3:AA6302)</f>
        <v>-762.04999999999916</v>
      </c>
      <c r="AC6302" s="2">
        <v>2.0499999999999998</v>
      </c>
      <c r="AD6302" s="8">
        <f t="shared" si="982"/>
        <v>1.0499999999999998</v>
      </c>
      <c r="AE6302" s="8">
        <f>SUM(AD$3:AD6302)</f>
        <v>2199.2200000000012</v>
      </c>
      <c r="AF6302" s="2">
        <v>1.75</v>
      </c>
      <c r="AG6302" s="8">
        <f t="shared" si="986"/>
        <v>-1</v>
      </c>
      <c r="AH6302" s="8">
        <f>SUM(AG$3:AG6302)</f>
        <v>-423.85999999999814</v>
      </c>
      <c r="AI6302">
        <v>6.5</v>
      </c>
      <c r="AJ6302" s="8">
        <f t="shared" si="987"/>
        <v>-1</v>
      </c>
      <c r="AK6302" s="8">
        <f>SUM(AJ$3:AJ6302)</f>
        <v>-1068.67</v>
      </c>
      <c r="AL6302" s="2">
        <v>8.5</v>
      </c>
      <c r="AM6302" s="8">
        <f t="shared" si="988"/>
        <v>-1</v>
      </c>
      <c r="AN6302" s="8">
        <f>SUM(AM$3:AM6302)</f>
        <v>6</v>
      </c>
      <c r="AO6302" s="2">
        <v>6.5</v>
      </c>
      <c r="AP6302" s="8">
        <f t="shared" si="989"/>
        <v>-1</v>
      </c>
      <c r="AQ6302" s="8">
        <f>SUM(AP$3:AP6302)</f>
        <v>-721.5</v>
      </c>
      <c r="AR6302">
        <v>3.1</v>
      </c>
      <c r="AS6302">
        <v>1.35</v>
      </c>
      <c r="AT6302" s="4">
        <f t="shared" si="983"/>
        <v>-1</v>
      </c>
      <c r="AU6302" s="5">
        <f>SUM($AT$3:AT6302)</f>
        <v>6</v>
      </c>
      <c r="AV6302" s="6">
        <f>SUM(R6302,U6302,X6302,AA6302,AD6302,AG6302)</f>
        <v>-0.79</v>
      </c>
    </row>
    <row r="6303" spans="1:48" x14ac:dyDescent="0.25">
      <c r="A6303">
        <f>IF(AND(G6303&lt;&gt;"",H6303&lt;&gt;"",I6303&lt;&gt;"",J6303&lt;&gt;"",K6303&lt;&gt;"",L6303&lt;&gt;"",M6303&lt;&gt;"",N6303&lt;&gt;"",O6303&lt;&gt;"",P6303&lt;&gt;"",Q6303&lt;&gt;"",T6303&lt;&gt;"",W6303&lt;&gt;"",Z6303&lt;&gt;"",AC6303&lt;&gt;"",AF6303&lt;&gt;"",AI6303&lt;&gt;"",AL6303&lt;&gt;"",AO6303&lt;&gt;"",AR6303&lt;&gt;"",AS6303&lt;&gt;""),1,0)</f>
        <v>1</v>
      </c>
      <c r="B6303" s="1">
        <v>43487</v>
      </c>
      <c r="C6303" t="s">
        <v>571</v>
      </c>
      <c r="D6303" t="s">
        <v>6742</v>
      </c>
      <c r="E6303" t="s">
        <v>3164</v>
      </c>
      <c r="F6303" t="s">
        <v>5594</v>
      </c>
      <c r="G6303">
        <v>2019</v>
      </c>
      <c r="H6303">
        <v>1</v>
      </c>
      <c r="I6303">
        <v>22</v>
      </c>
      <c r="J6303" t="s">
        <v>188</v>
      </c>
      <c r="K6303">
        <v>3</v>
      </c>
      <c r="L6303" s="3">
        <v>1</v>
      </c>
      <c r="M6303" s="3">
        <v>1</v>
      </c>
      <c r="N6303">
        <v>3.75</v>
      </c>
      <c r="O6303">
        <v>3.3</v>
      </c>
      <c r="P6303">
        <v>2</v>
      </c>
      <c r="Q6303" s="2">
        <v>2.1</v>
      </c>
      <c r="R6303" s="8">
        <f t="shared" si="984"/>
        <v>1.1000000000000001</v>
      </c>
      <c r="S6303" s="8">
        <f>SUM($R$3:R6303)</f>
        <v>-173.63000000000045</v>
      </c>
      <c r="T6303" s="2">
        <v>1.66</v>
      </c>
      <c r="U6303" s="8">
        <f t="shared" si="985"/>
        <v>-1</v>
      </c>
      <c r="V6303" s="8">
        <f>SUM($U$3:U6303)</f>
        <v>-545.97999999999843</v>
      </c>
      <c r="W6303" s="9">
        <v>1.44</v>
      </c>
      <c r="X6303" s="8">
        <f t="shared" si="980"/>
        <v>0.43999999999999995</v>
      </c>
      <c r="Y6303" s="8">
        <f>SUM($X$3:X6303)</f>
        <v>-130.97999999999945</v>
      </c>
      <c r="Z6303" s="9">
        <v>2.62</v>
      </c>
      <c r="AA6303" s="8">
        <f t="shared" si="981"/>
        <v>-1</v>
      </c>
      <c r="AB6303" s="8">
        <f>SUM($AA$3:AA6303)</f>
        <v>-763.04999999999916</v>
      </c>
      <c r="AC6303" s="2">
        <v>2.4</v>
      </c>
      <c r="AD6303" s="8">
        <f t="shared" si="982"/>
        <v>1.4</v>
      </c>
      <c r="AE6303" s="8">
        <f>SUM(AD$3:AD6303)</f>
        <v>2200.6200000000013</v>
      </c>
      <c r="AF6303" s="2">
        <v>1.53</v>
      </c>
      <c r="AG6303" s="8">
        <f t="shared" si="986"/>
        <v>0.53</v>
      </c>
      <c r="AH6303" s="8">
        <f>SUM(AG$3:AG6303)</f>
        <v>-423.32999999999817</v>
      </c>
      <c r="AI6303">
        <v>8.5</v>
      </c>
      <c r="AJ6303" s="8">
        <f t="shared" si="987"/>
        <v>-1</v>
      </c>
      <c r="AK6303" s="8">
        <f>SUM(AJ$3:AJ6303)</f>
        <v>-1069.67</v>
      </c>
      <c r="AL6303" s="2">
        <v>13</v>
      </c>
      <c r="AM6303" s="8">
        <f t="shared" si="988"/>
        <v>-1</v>
      </c>
      <c r="AN6303" s="8">
        <f>SUM(AM$3:AM6303)</f>
        <v>5</v>
      </c>
      <c r="AO6303" s="2">
        <v>6.5</v>
      </c>
      <c r="AP6303" s="8">
        <f t="shared" si="989"/>
        <v>5.5</v>
      </c>
      <c r="AQ6303" s="8">
        <f>SUM(AP$3:AP6303)</f>
        <v>-716</v>
      </c>
      <c r="AR6303">
        <v>7</v>
      </c>
      <c r="AS6303">
        <v>1.1000000000000001</v>
      </c>
      <c r="AT6303" s="4">
        <f t="shared" si="983"/>
        <v>-1</v>
      </c>
      <c r="AU6303" s="5">
        <f>SUM($AT$3:AT6303)</f>
        <v>5</v>
      </c>
      <c r="AV6303" s="6">
        <f>SUM(R6303,U6303,X6303,AA6303,AD6303,AG6303)</f>
        <v>1.47</v>
      </c>
    </row>
    <row r="6304" spans="1:48" x14ac:dyDescent="0.25">
      <c r="A6304">
        <f>IF(AND(G6304&lt;&gt;"",H6304&lt;&gt;"",I6304&lt;&gt;"",J6304&lt;&gt;"",K6304&lt;&gt;"",L6304&lt;&gt;"",M6304&lt;&gt;"",N6304&lt;&gt;"",O6304&lt;&gt;"",P6304&lt;&gt;"",Q6304&lt;&gt;"",T6304&lt;&gt;"",W6304&lt;&gt;"",Z6304&lt;&gt;"",AC6304&lt;&gt;"",AF6304&lt;&gt;"",AI6304&lt;&gt;"",AL6304&lt;&gt;"",AO6304&lt;&gt;"",AR6304&lt;&gt;"",AS6304&lt;&gt;""),1,0)</f>
        <v>1</v>
      </c>
      <c r="B6304" s="1">
        <v>43487</v>
      </c>
      <c r="C6304" t="s">
        <v>571</v>
      </c>
      <c r="D6304" t="s">
        <v>5984</v>
      </c>
      <c r="E6304" t="s">
        <v>5817</v>
      </c>
      <c r="F6304" t="s">
        <v>680</v>
      </c>
      <c r="G6304">
        <v>2019</v>
      </c>
      <c r="H6304">
        <v>1</v>
      </c>
      <c r="I6304">
        <v>22</v>
      </c>
      <c r="J6304" t="s">
        <v>188</v>
      </c>
      <c r="K6304">
        <v>3</v>
      </c>
      <c r="L6304" s="3">
        <v>2</v>
      </c>
      <c r="M6304" s="3">
        <v>0</v>
      </c>
      <c r="N6304">
        <v>1.08</v>
      </c>
      <c r="O6304">
        <v>10</v>
      </c>
      <c r="P6304">
        <v>23</v>
      </c>
      <c r="Q6304" s="2">
        <v>1.9</v>
      </c>
      <c r="R6304" s="8">
        <f t="shared" si="984"/>
        <v>-1</v>
      </c>
      <c r="S6304" s="8">
        <f>SUM($R$3:R6304)</f>
        <v>-174.63000000000045</v>
      </c>
      <c r="T6304" s="2">
        <v>1.8</v>
      </c>
      <c r="U6304" s="8">
        <f t="shared" si="985"/>
        <v>0.8</v>
      </c>
      <c r="V6304" s="8">
        <f>SUM($U$3:U6304)</f>
        <v>-545.17999999999847</v>
      </c>
      <c r="W6304" s="9">
        <v>1.05</v>
      </c>
      <c r="X6304" s="8">
        <f t="shared" si="980"/>
        <v>5.0000000000000044E-2</v>
      </c>
      <c r="Y6304" s="8">
        <f>SUM($X$3:X6304)</f>
        <v>-130.92999999999944</v>
      </c>
      <c r="Z6304" s="9">
        <v>11</v>
      </c>
      <c r="AA6304" s="8">
        <f t="shared" si="981"/>
        <v>-1</v>
      </c>
      <c r="AB6304" s="8">
        <f>SUM($AA$3:AA6304)</f>
        <v>-764.04999999999916</v>
      </c>
      <c r="AC6304" s="2">
        <v>1.18</v>
      </c>
      <c r="AD6304" s="8">
        <f t="shared" si="982"/>
        <v>0.17999999999999994</v>
      </c>
      <c r="AE6304" s="8">
        <f>SUM(AD$3:AD6304)</f>
        <v>2200.8000000000011</v>
      </c>
      <c r="AF6304" s="2">
        <v>4.5</v>
      </c>
      <c r="AG6304" s="8">
        <f t="shared" si="986"/>
        <v>3.5</v>
      </c>
      <c r="AH6304" s="8">
        <f>SUM(AG$3:AG6304)</f>
        <v>-419.82999999999817</v>
      </c>
      <c r="AI6304">
        <v>17</v>
      </c>
      <c r="AJ6304" s="8">
        <f t="shared" si="987"/>
        <v>-1</v>
      </c>
      <c r="AK6304" s="8">
        <f>SUM(AJ$3:AJ6304)</f>
        <v>-1070.67</v>
      </c>
      <c r="AL6304" s="2">
        <v>13</v>
      </c>
      <c r="AM6304" s="8">
        <f t="shared" si="988"/>
        <v>-1</v>
      </c>
      <c r="AN6304" s="8">
        <f>SUM(AM$3:AM6304)</f>
        <v>4</v>
      </c>
      <c r="AO6304" s="2">
        <v>21</v>
      </c>
      <c r="AP6304" s="8">
        <f t="shared" si="989"/>
        <v>-1</v>
      </c>
      <c r="AQ6304" s="8">
        <f>SUM(AP$3:AP6304)</f>
        <v>-717</v>
      </c>
      <c r="AR6304">
        <v>1.26</v>
      </c>
      <c r="AS6304">
        <v>3.7</v>
      </c>
      <c r="AT6304" s="4">
        <f t="shared" si="983"/>
        <v>-1</v>
      </c>
      <c r="AU6304" s="5">
        <f>SUM($AT$3:AT6304)</f>
        <v>4</v>
      </c>
      <c r="AV6304" s="6">
        <f>SUM(R6304,U6304,X6304,AA6304,AD6304,AG6304)</f>
        <v>2.5300000000000002</v>
      </c>
    </row>
    <row r="6305" spans="1:48" x14ac:dyDescent="0.25">
      <c r="A6305">
        <f>IF(AND(G6305&lt;&gt;"",H6305&lt;&gt;"",I6305&lt;&gt;"",J6305&lt;&gt;"",K6305&lt;&gt;"",L6305&lt;&gt;"",M6305&lt;&gt;"",N6305&lt;&gt;"",O6305&lt;&gt;"",P6305&lt;&gt;"",Q6305&lt;&gt;"",T6305&lt;&gt;"",W6305&lt;&gt;"",Z6305&lt;&gt;"",AC6305&lt;&gt;"",AF6305&lt;&gt;"",AI6305&lt;&gt;"",AL6305&lt;&gt;"",AO6305&lt;&gt;"",AR6305&lt;&gt;"",AS6305&lt;&gt;""),1,0)</f>
        <v>0</v>
      </c>
      <c r="B6305" s="1">
        <v>43487</v>
      </c>
      <c r="C6305" t="s">
        <v>571</v>
      </c>
      <c r="D6305" t="s">
        <v>6743</v>
      </c>
      <c r="E6305" t="s">
        <v>6744</v>
      </c>
      <c r="F6305" t="s">
        <v>304</v>
      </c>
      <c r="G6305">
        <v>2019</v>
      </c>
      <c r="H6305">
        <v>1</v>
      </c>
      <c r="I6305">
        <v>22</v>
      </c>
      <c r="J6305" t="s">
        <v>188</v>
      </c>
      <c r="K6305">
        <v>3</v>
      </c>
      <c r="L6305" s="3">
        <v>0</v>
      </c>
      <c r="M6305" s="3">
        <v>1</v>
      </c>
      <c r="N6305">
        <v>15</v>
      </c>
      <c r="O6305">
        <v>6.5</v>
      </c>
      <c r="P6305">
        <v>1.2</v>
      </c>
      <c r="Q6305" s="2">
        <v>2</v>
      </c>
      <c r="R6305" s="8" t="str">
        <f t="shared" si="984"/>
        <v/>
      </c>
      <c r="S6305" s="8">
        <f>SUM($R$3:R6305)</f>
        <v>-174.63000000000045</v>
      </c>
      <c r="T6305" s="2">
        <v>1.72</v>
      </c>
      <c r="U6305" s="8" t="str">
        <f t="shared" si="985"/>
        <v/>
      </c>
      <c r="V6305" s="8">
        <f>SUM($U$3:U6305)</f>
        <v>-545.17999999999847</v>
      </c>
      <c r="W6305" s="9">
        <v>1.1399999999999999</v>
      </c>
      <c r="X6305" s="8" t="str">
        <f t="shared" si="980"/>
        <v/>
      </c>
      <c r="Y6305" s="8">
        <f>SUM($X$3:X6305)</f>
        <v>-130.92999999999944</v>
      </c>
      <c r="Z6305" s="9">
        <v>5.5</v>
      </c>
      <c r="AA6305" s="8" t="str">
        <f t="shared" si="981"/>
        <v/>
      </c>
      <c r="AB6305" s="8">
        <f>SUM($AA$3:AA6305)</f>
        <v>-764.04999999999916</v>
      </c>
      <c r="AC6305" s="2">
        <v>1.44</v>
      </c>
      <c r="AD6305" s="8" t="str">
        <f t="shared" si="982"/>
        <v/>
      </c>
      <c r="AE6305" s="8">
        <f>SUM(AD$3:AD6305)</f>
        <v>2200.8000000000011</v>
      </c>
      <c r="AF6305" s="2">
        <v>2.7</v>
      </c>
      <c r="AG6305" s="8" t="str">
        <f t="shared" si="986"/>
        <v/>
      </c>
      <c r="AH6305" s="8">
        <f>SUM(AG$3:AG6305)</f>
        <v>-419.82999999999817</v>
      </c>
      <c r="AI6305">
        <v>41</v>
      </c>
      <c r="AJ6305" s="8" t="str">
        <f t="shared" si="987"/>
        <v/>
      </c>
      <c r="AK6305" s="8">
        <f>SUM(AJ$3:AJ6305)</f>
        <v>-1070.67</v>
      </c>
      <c r="AL6305" s="2">
        <v>41</v>
      </c>
      <c r="AM6305" s="8" t="str">
        <f t="shared" si="988"/>
        <v/>
      </c>
      <c r="AN6305" s="8">
        <f>SUM(AM$3:AM6305)</f>
        <v>4</v>
      </c>
      <c r="AO6305" s="2">
        <v>13</v>
      </c>
      <c r="AP6305" s="8" t="str">
        <f t="shared" si="989"/>
        <v/>
      </c>
      <c r="AQ6305" s="8">
        <f>SUM(AP$3:AP6305)</f>
        <v>-717</v>
      </c>
      <c r="AT6305" s="4" t="str">
        <f t="shared" si="983"/>
        <v/>
      </c>
      <c r="AU6305" s="5">
        <f>SUM($AT$3:AT6305)</f>
        <v>4</v>
      </c>
      <c r="AV6305" s="6">
        <f>SUM(R6305,U6305,X6305,AA6305,AD6305,AG6305)</f>
        <v>0</v>
      </c>
    </row>
    <row r="6306" spans="1:48" x14ac:dyDescent="0.25">
      <c r="A6306">
        <f>IF(AND(G6306&lt;&gt;"",H6306&lt;&gt;"",I6306&lt;&gt;"",J6306&lt;&gt;"",K6306&lt;&gt;"",L6306&lt;&gt;"",M6306&lt;&gt;"",N6306&lt;&gt;"",O6306&lt;&gt;"",P6306&lt;&gt;"",Q6306&lt;&gt;"",T6306&lt;&gt;"",W6306&lt;&gt;"",Z6306&lt;&gt;"",AC6306&lt;&gt;"",AF6306&lt;&gt;"",AI6306&lt;&gt;"",AL6306&lt;&gt;"",AO6306&lt;&gt;"",AR6306&lt;&gt;"",AS6306&lt;&gt;""),1,0)</f>
        <v>1</v>
      </c>
      <c r="B6306" s="1">
        <v>43487</v>
      </c>
      <c r="C6306" t="s">
        <v>571</v>
      </c>
      <c r="D6306" t="s">
        <v>2208</v>
      </c>
      <c r="E6306" t="s">
        <v>488</v>
      </c>
      <c r="F6306" t="s">
        <v>496</v>
      </c>
      <c r="G6306">
        <v>2019</v>
      </c>
      <c r="H6306">
        <v>1</v>
      </c>
      <c r="I6306">
        <v>22</v>
      </c>
      <c r="J6306" t="s">
        <v>188</v>
      </c>
      <c r="K6306">
        <v>3</v>
      </c>
      <c r="L6306" s="3">
        <v>3</v>
      </c>
      <c r="M6306" s="3">
        <v>3</v>
      </c>
      <c r="N6306">
        <v>2.8</v>
      </c>
      <c r="O6306">
        <v>3.2</v>
      </c>
      <c r="P6306">
        <v>2.5499999999999998</v>
      </c>
      <c r="Q6306" s="2">
        <v>2</v>
      </c>
      <c r="R6306" s="8">
        <f t="shared" si="984"/>
        <v>1</v>
      </c>
      <c r="S6306" s="8">
        <f>SUM($R$3:R6306)</f>
        <v>-173.63000000000045</v>
      </c>
      <c r="T6306" s="2">
        <v>1.72</v>
      </c>
      <c r="U6306" s="8">
        <f t="shared" si="985"/>
        <v>-1</v>
      </c>
      <c r="V6306" s="8">
        <f>SUM($U$3:U6306)</f>
        <v>-546.17999999999847</v>
      </c>
      <c r="W6306" s="9">
        <v>1.44</v>
      </c>
      <c r="X6306" s="8">
        <f t="shared" si="980"/>
        <v>0.43999999999999995</v>
      </c>
      <c r="Y6306" s="8">
        <f>SUM($X$3:X6306)</f>
        <v>-130.48999999999944</v>
      </c>
      <c r="Z6306" s="9">
        <v>2.62</v>
      </c>
      <c r="AA6306" s="8">
        <f t="shared" si="981"/>
        <v>-1</v>
      </c>
      <c r="AB6306" s="8">
        <f>SUM($AA$3:AA6306)</f>
        <v>-765.04999999999916</v>
      </c>
      <c r="AC6306" s="2">
        <v>2.35</v>
      </c>
      <c r="AD6306" s="8">
        <f t="shared" si="982"/>
        <v>1.35</v>
      </c>
      <c r="AE6306" s="8">
        <f>SUM(AD$3:AD6306)</f>
        <v>2202.150000000001</v>
      </c>
      <c r="AF6306" s="2">
        <v>1.57</v>
      </c>
      <c r="AG6306" s="8">
        <f t="shared" si="986"/>
        <v>-1</v>
      </c>
      <c r="AH6306" s="8">
        <f>SUM(AG$3:AG6306)</f>
        <v>-420.82999999999817</v>
      </c>
      <c r="AI6306">
        <v>7.5</v>
      </c>
      <c r="AJ6306" s="8">
        <f t="shared" si="987"/>
        <v>-1</v>
      </c>
      <c r="AK6306" s="8">
        <f>SUM(AJ$3:AJ6306)</f>
        <v>-1071.67</v>
      </c>
      <c r="AL6306" s="2">
        <v>11</v>
      </c>
      <c r="AM6306" s="8">
        <f t="shared" si="988"/>
        <v>-1</v>
      </c>
      <c r="AN6306" s="8">
        <f>SUM(AM$3:AM6306)</f>
        <v>3</v>
      </c>
      <c r="AO6306" s="2">
        <v>6</v>
      </c>
      <c r="AP6306" s="8">
        <f t="shared" si="989"/>
        <v>-1</v>
      </c>
      <c r="AQ6306" s="8">
        <f>SUM(AP$3:AP6306)</f>
        <v>-718</v>
      </c>
      <c r="AR6306">
        <v>6</v>
      </c>
      <c r="AS6306">
        <v>1.1200000000000001</v>
      </c>
      <c r="AT6306" s="4">
        <f t="shared" si="983"/>
        <v>-1</v>
      </c>
      <c r="AU6306" s="5">
        <f>SUM($AT$3:AT6306)</f>
        <v>3</v>
      </c>
      <c r="AV6306" s="6">
        <f>SUM(R6306,U6306,X6306,AA6306,AD6306,AG6306)</f>
        <v>-0.20999999999999996</v>
      </c>
    </row>
    <row r="6307" spans="1:48" x14ac:dyDescent="0.25">
      <c r="A6307">
        <f>IF(AND(G6307&lt;&gt;"",H6307&lt;&gt;"",I6307&lt;&gt;"",J6307&lt;&gt;"",K6307&lt;&gt;"",L6307&lt;&gt;"",M6307&lt;&gt;"",N6307&lt;&gt;"",O6307&lt;&gt;"",P6307&lt;&gt;"",Q6307&lt;&gt;"",T6307&lt;&gt;"",W6307&lt;&gt;"",Z6307&lt;&gt;"",AC6307&lt;&gt;"",AF6307&lt;&gt;"",AI6307&lt;&gt;"",AL6307&lt;&gt;"",AO6307&lt;&gt;"",AR6307&lt;&gt;"",AS6307&lt;&gt;""),1,0)</f>
        <v>0</v>
      </c>
      <c r="B6307" s="1">
        <v>43486</v>
      </c>
      <c r="C6307" t="s">
        <v>298</v>
      </c>
      <c r="D6307" t="s">
        <v>6745</v>
      </c>
      <c r="E6307" t="s">
        <v>5796</v>
      </c>
      <c r="F6307" t="s">
        <v>5805</v>
      </c>
      <c r="G6307">
        <v>2019</v>
      </c>
      <c r="H6307">
        <v>1</v>
      </c>
      <c r="I6307">
        <v>21</v>
      </c>
      <c r="J6307" t="s">
        <v>77</v>
      </c>
      <c r="K6307">
        <v>2</v>
      </c>
      <c r="L6307" s="3">
        <v>0</v>
      </c>
      <c r="M6307" s="3">
        <v>2</v>
      </c>
      <c r="N6307">
        <v>5.5</v>
      </c>
      <c r="O6307">
        <v>3.75</v>
      </c>
      <c r="P6307">
        <v>1.72</v>
      </c>
      <c r="Q6307" s="2">
        <v>1.83</v>
      </c>
      <c r="R6307" s="8" t="str">
        <f t="shared" si="984"/>
        <v/>
      </c>
      <c r="S6307" s="8">
        <f>SUM($R$3:R6307)</f>
        <v>-173.63000000000045</v>
      </c>
      <c r="T6307" s="2">
        <v>1.83</v>
      </c>
      <c r="U6307" s="8" t="str">
        <f t="shared" si="985"/>
        <v/>
      </c>
      <c r="V6307" s="8">
        <f>SUM($U$3:U6307)</f>
        <v>-546.17999999999847</v>
      </c>
      <c r="W6307" s="9">
        <v>1.33</v>
      </c>
      <c r="X6307" s="8" t="str">
        <f t="shared" si="980"/>
        <v/>
      </c>
      <c r="Y6307" s="8">
        <f>SUM($X$3:X6307)</f>
        <v>-130.48999999999944</v>
      </c>
      <c r="Z6307" s="9">
        <v>3.4</v>
      </c>
      <c r="AA6307" s="8" t="str">
        <f t="shared" si="981"/>
        <v/>
      </c>
      <c r="AB6307" s="8">
        <f>SUM($AA$3:AA6307)</f>
        <v>-765.04999999999916</v>
      </c>
      <c r="AC6307" s="2">
        <v>2</v>
      </c>
      <c r="AD6307" s="8" t="str">
        <f t="shared" si="982"/>
        <v/>
      </c>
      <c r="AE6307" s="8">
        <f>SUM(AD$3:AD6307)</f>
        <v>2202.150000000001</v>
      </c>
      <c r="AF6307" s="2">
        <v>1.8</v>
      </c>
      <c r="AG6307" s="8" t="str">
        <f t="shared" si="986"/>
        <v/>
      </c>
      <c r="AH6307" s="8">
        <f>SUM(AG$3:AG6307)</f>
        <v>-420.82999999999817</v>
      </c>
      <c r="AI6307">
        <v>13</v>
      </c>
      <c r="AJ6307" s="8" t="str">
        <f t="shared" si="987"/>
        <v/>
      </c>
      <c r="AK6307" s="8">
        <f>SUM(AJ$3:AJ6307)</f>
        <v>-1071.67</v>
      </c>
      <c r="AL6307" s="2">
        <v>17</v>
      </c>
      <c r="AM6307" s="8" t="str">
        <f t="shared" si="988"/>
        <v/>
      </c>
      <c r="AN6307" s="8">
        <f>SUM(AM$3:AM6307)</f>
        <v>3</v>
      </c>
      <c r="AO6307" s="2">
        <v>6.5</v>
      </c>
      <c r="AP6307" s="8" t="str">
        <f t="shared" si="989"/>
        <v/>
      </c>
      <c r="AQ6307" s="8">
        <f>SUM(AP$3:AP6307)</f>
        <v>-718</v>
      </c>
      <c r="AT6307" s="4" t="str">
        <f t="shared" si="983"/>
        <v/>
      </c>
      <c r="AU6307" s="5">
        <f>SUM($AT$3:AT6307)</f>
        <v>3</v>
      </c>
      <c r="AV6307" s="6">
        <f>SUM(R6307,U6307,X6307,AA6307,AD6307,AG6307)</f>
        <v>0</v>
      </c>
    </row>
    <row r="6308" spans="1:48" x14ac:dyDescent="0.25">
      <c r="A6308">
        <f>IF(AND(G6308&lt;&gt;"",H6308&lt;&gt;"",I6308&lt;&gt;"",J6308&lt;&gt;"",K6308&lt;&gt;"",L6308&lt;&gt;"",M6308&lt;&gt;"",N6308&lt;&gt;"",O6308&lt;&gt;"",P6308&lt;&gt;"",Q6308&lt;&gt;"",T6308&lt;&gt;"",W6308&lt;&gt;"",Z6308&lt;&gt;"",AC6308&lt;&gt;"",AF6308&lt;&gt;"",AI6308&lt;&gt;"",AL6308&lt;&gt;"",AO6308&lt;&gt;"",AR6308&lt;&gt;"",AS6308&lt;&gt;""),1,0)</f>
        <v>1</v>
      </c>
      <c r="B6308" s="1">
        <v>43486</v>
      </c>
      <c r="C6308" t="s">
        <v>275</v>
      </c>
      <c r="D6308" t="s">
        <v>4030</v>
      </c>
      <c r="E6308" t="s">
        <v>277</v>
      </c>
      <c r="F6308" t="s">
        <v>359</v>
      </c>
      <c r="G6308">
        <v>2019</v>
      </c>
      <c r="H6308">
        <v>1</v>
      </c>
      <c r="I6308">
        <v>21</v>
      </c>
      <c r="J6308" t="s">
        <v>77</v>
      </c>
      <c r="K6308">
        <v>2</v>
      </c>
      <c r="L6308" s="3">
        <v>3</v>
      </c>
      <c r="M6308" s="3">
        <v>0</v>
      </c>
      <c r="N6308">
        <v>1.83</v>
      </c>
      <c r="O6308">
        <v>3.5</v>
      </c>
      <c r="P6308">
        <v>4.5</v>
      </c>
      <c r="Q6308" s="2">
        <v>1.95</v>
      </c>
      <c r="R6308" s="8">
        <f t="shared" si="984"/>
        <v>-1</v>
      </c>
      <c r="S6308" s="8">
        <f>SUM($R$3:R6308)</f>
        <v>-174.63000000000045</v>
      </c>
      <c r="T6308" s="2">
        <v>1.8</v>
      </c>
      <c r="U6308" s="8">
        <f t="shared" si="985"/>
        <v>0.8</v>
      </c>
      <c r="V6308" s="8">
        <f>SUM($U$3:U6308)</f>
        <v>-545.37999999999852</v>
      </c>
      <c r="W6308" s="9">
        <v>1.33</v>
      </c>
      <c r="X6308" s="8">
        <f t="shared" si="980"/>
        <v>0.33000000000000007</v>
      </c>
      <c r="Y6308" s="8">
        <f>SUM($X$3:X6308)</f>
        <v>-130.15999999999943</v>
      </c>
      <c r="Z6308" s="9">
        <v>3.4</v>
      </c>
      <c r="AA6308" s="8">
        <f t="shared" si="981"/>
        <v>-1</v>
      </c>
      <c r="AB6308" s="8">
        <f>SUM($AA$3:AA6308)</f>
        <v>-766.04999999999916</v>
      </c>
      <c r="AC6308" s="2">
        <v>2</v>
      </c>
      <c r="AD6308" s="8">
        <f t="shared" si="982"/>
        <v>1</v>
      </c>
      <c r="AE6308" s="8">
        <f>SUM(AD$3:AD6308)</f>
        <v>2203.150000000001</v>
      </c>
      <c r="AF6308" s="2">
        <v>1.8</v>
      </c>
      <c r="AG6308" s="8">
        <f t="shared" si="986"/>
        <v>-1</v>
      </c>
      <c r="AH6308" s="8">
        <f>SUM(AG$3:AG6308)</f>
        <v>-421.82999999999817</v>
      </c>
      <c r="AI6308">
        <v>6.5</v>
      </c>
      <c r="AJ6308" s="8">
        <f t="shared" si="987"/>
        <v>-1</v>
      </c>
      <c r="AK6308" s="8">
        <f>SUM(AJ$3:AJ6308)</f>
        <v>-1072.67</v>
      </c>
      <c r="AL6308" s="2">
        <v>8.5</v>
      </c>
      <c r="AM6308" s="8">
        <f t="shared" si="988"/>
        <v>-1</v>
      </c>
      <c r="AN6308" s="8">
        <f>SUM(AM$3:AM6308)</f>
        <v>2</v>
      </c>
      <c r="AO6308" s="2">
        <v>6.5</v>
      </c>
      <c r="AP6308" s="8">
        <f t="shared" si="989"/>
        <v>-1</v>
      </c>
      <c r="AQ6308" s="8">
        <f>SUM(AP$3:AP6308)</f>
        <v>-719</v>
      </c>
      <c r="AR6308">
        <v>3.1</v>
      </c>
      <c r="AS6308">
        <v>1.35</v>
      </c>
      <c r="AT6308" s="4">
        <f t="shared" si="983"/>
        <v>-1</v>
      </c>
      <c r="AU6308" s="5">
        <f>SUM($AT$3:AT6308)</f>
        <v>2</v>
      </c>
      <c r="AV6308" s="6">
        <f>SUM(R6308,U6308,X6308,AA6308,AD6308,AG6308)</f>
        <v>-0.86999999999999988</v>
      </c>
    </row>
    <row r="6309" spans="1:48" x14ac:dyDescent="0.25">
      <c r="A6309">
        <f>IF(AND(G6309&lt;&gt;"",H6309&lt;&gt;"",I6309&lt;&gt;"",J6309&lt;&gt;"",K6309&lt;&gt;"",L6309&lt;&gt;"",M6309&lt;&gt;"",N6309&lt;&gt;"",O6309&lt;&gt;"",P6309&lt;&gt;"",Q6309&lt;&gt;"",T6309&lt;&gt;"",W6309&lt;&gt;"",Z6309&lt;&gt;"",AC6309&lt;&gt;"",AF6309&lt;&gt;"",AI6309&lt;&gt;"",AL6309&lt;&gt;"",AO6309&lt;&gt;"",AR6309&lt;&gt;"",AS6309&lt;&gt;""),1,0)</f>
        <v>1</v>
      </c>
      <c r="B6309" s="1">
        <v>43486</v>
      </c>
      <c r="C6309" t="s">
        <v>287</v>
      </c>
      <c r="D6309" t="s">
        <v>6746</v>
      </c>
      <c r="E6309" t="s">
        <v>374</v>
      </c>
      <c r="F6309" t="s">
        <v>5875</v>
      </c>
      <c r="G6309">
        <v>2019</v>
      </c>
      <c r="H6309">
        <v>1</v>
      </c>
      <c r="I6309">
        <v>21</v>
      </c>
      <c r="J6309" t="s">
        <v>77</v>
      </c>
      <c r="K6309">
        <v>2</v>
      </c>
      <c r="L6309" s="3">
        <v>0</v>
      </c>
      <c r="M6309" s="3">
        <v>2</v>
      </c>
      <c r="N6309">
        <v>3.2</v>
      </c>
      <c r="O6309">
        <v>3.1</v>
      </c>
      <c r="P6309">
        <v>2.4</v>
      </c>
      <c r="Q6309" s="2">
        <v>1.95</v>
      </c>
      <c r="R6309" s="8">
        <f t="shared" si="984"/>
        <v>-1</v>
      </c>
      <c r="S6309" s="8">
        <f>SUM($R$3:R6309)</f>
        <v>-175.63000000000045</v>
      </c>
      <c r="T6309" s="2">
        <v>1.8</v>
      </c>
      <c r="U6309" s="8">
        <f t="shared" si="985"/>
        <v>0.8</v>
      </c>
      <c r="V6309" s="8">
        <f>SUM($U$3:U6309)</f>
        <v>-544.57999999999856</v>
      </c>
      <c r="W6309" s="9">
        <v>1.4</v>
      </c>
      <c r="X6309" s="8">
        <f t="shared" si="980"/>
        <v>0.39999999999999991</v>
      </c>
      <c r="Y6309" s="8">
        <f>SUM($X$3:X6309)</f>
        <v>-129.75999999999942</v>
      </c>
      <c r="Z6309" s="9">
        <v>3</v>
      </c>
      <c r="AA6309" s="8">
        <f t="shared" si="981"/>
        <v>-1</v>
      </c>
      <c r="AB6309" s="8">
        <f>SUM($AA$3:AA6309)</f>
        <v>-767.04999999999916</v>
      </c>
      <c r="AC6309" s="2">
        <v>2.2999999999999998</v>
      </c>
      <c r="AD6309" s="8">
        <f t="shared" si="982"/>
        <v>1.2999999999999998</v>
      </c>
      <c r="AE6309" s="8">
        <f>SUM(AD$3:AD6309)</f>
        <v>2204.4500000000012</v>
      </c>
      <c r="AF6309" s="2">
        <v>1.61</v>
      </c>
      <c r="AG6309" s="8">
        <f t="shared" si="986"/>
        <v>0.6100000000000001</v>
      </c>
      <c r="AH6309" s="8">
        <f>SUM(AG$3:AG6309)</f>
        <v>-421.21999999999815</v>
      </c>
      <c r="AI6309">
        <v>8.5</v>
      </c>
      <c r="AJ6309" s="8">
        <f t="shared" si="987"/>
        <v>-1</v>
      </c>
      <c r="AK6309" s="8">
        <f>SUM(AJ$3:AJ6309)</f>
        <v>-1073.67</v>
      </c>
      <c r="AL6309" s="2">
        <v>12</v>
      </c>
      <c r="AM6309" s="8">
        <f t="shared" si="988"/>
        <v>-1</v>
      </c>
      <c r="AN6309" s="8">
        <f>SUM(AM$3:AM6309)</f>
        <v>1</v>
      </c>
      <c r="AO6309" s="2">
        <v>5.5</v>
      </c>
      <c r="AP6309" s="8">
        <f t="shared" si="989"/>
        <v>-1</v>
      </c>
      <c r="AQ6309" s="8">
        <f>SUM(AP$3:AP6309)</f>
        <v>-720</v>
      </c>
      <c r="AR6309">
        <v>6.8</v>
      </c>
      <c r="AS6309">
        <v>1.1000000000000001</v>
      </c>
      <c r="AT6309" s="4">
        <f t="shared" si="983"/>
        <v>-1</v>
      </c>
      <c r="AU6309" s="5">
        <f>SUM($AT$3:AT6309)</f>
        <v>1</v>
      </c>
      <c r="AV6309" s="6">
        <f>SUM(R6309,U6309,X6309,AA6309,AD6309,AG6309)</f>
        <v>1.1099999999999999</v>
      </c>
    </row>
    <row r="6310" spans="1:48" x14ac:dyDescent="0.25">
      <c r="A6310">
        <f>IF(AND(G6310&lt;&gt;"",H6310&lt;&gt;"",I6310&lt;&gt;"",J6310&lt;&gt;"",K6310&lt;&gt;"",L6310&lt;&gt;"",M6310&lt;&gt;"",N6310&lt;&gt;"",O6310&lt;&gt;"",P6310&lt;&gt;"",Q6310&lt;&gt;"",T6310&lt;&gt;"",W6310&lt;&gt;"",Z6310&lt;&gt;"",AC6310&lt;&gt;"",AF6310&lt;&gt;"",AI6310&lt;&gt;"",AL6310&lt;&gt;"",AO6310&lt;&gt;"",AR6310&lt;&gt;"",AS6310&lt;&gt;""),1,0)</f>
        <v>1</v>
      </c>
      <c r="B6310" s="1">
        <v>43486</v>
      </c>
      <c r="C6310" t="s">
        <v>287</v>
      </c>
      <c r="D6310" t="s">
        <v>6747</v>
      </c>
      <c r="E6310" t="s">
        <v>370</v>
      </c>
      <c r="F6310" t="s">
        <v>5873</v>
      </c>
      <c r="G6310">
        <v>2019</v>
      </c>
      <c r="H6310">
        <v>1</v>
      </c>
      <c r="I6310">
        <v>21</v>
      </c>
      <c r="J6310" t="s">
        <v>77</v>
      </c>
      <c r="K6310">
        <v>2</v>
      </c>
      <c r="L6310" s="3">
        <v>3</v>
      </c>
      <c r="M6310" s="3">
        <v>0</v>
      </c>
      <c r="N6310">
        <v>1.1100000000000001</v>
      </c>
      <c r="O6310">
        <v>9</v>
      </c>
      <c r="P6310">
        <v>26</v>
      </c>
      <c r="Q6310" s="2">
        <v>2.75</v>
      </c>
      <c r="R6310" s="8">
        <f t="shared" si="984"/>
        <v>-1</v>
      </c>
      <c r="S6310" s="8">
        <f>SUM($R$3:R6310)</f>
        <v>-176.63000000000045</v>
      </c>
      <c r="T6310" s="2">
        <v>1.4</v>
      </c>
      <c r="U6310" s="8">
        <f t="shared" si="985"/>
        <v>0.39999999999999991</v>
      </c>
      <c r="V6310" s="8">
        <f>SUM($U$3:U6310)</f>
        <v>-544.17999999999859</v>
      </c>
      <c r="W6310" s="9">
        <v>1.1599999999999999</v>
      </c>
      <c r="X6310" s="8">
        <f t="shared" si="980"/>
        <v>0.15999999999999992</v>
      </c>
      <c r="Y6310" s="8">
        <f>SUM($X$3:X6310)</f>
        <v>-129.59999999999943</v>
      </c>
      <c r="Z6310" s="9">
        <v>5</v>
      </c>
      <c r="AA6310" s="8">
        <f t="shared" si="981"/>
        <v>-1</v>
      </c>
      <c r="AB6310" s="8">
        <f>SUM($AA$3:AA6310)</f>
        <v>-768.04999999999916</v>
      </c>
      <c r="AC6310" s="2">
        <v>1.53</v>
      </c>
      <c r="AD6310" s="8">
        <f t="shared" si="982"/>
        <v>0.53</v>
      </c>
      <c r="AE6310" s="8">
        <f>SUM(AD$3:AD6310)</f>
        <v>2204.9800000000014</v>
      </c>
      <c r="AF6310" s="2">
        <v>2.5</v>
      </c>
      <c r="AG6310" s="8">
        <f t="shared" si="986"/>
        <v>-1</v>
      </c>
      <c r="AH6310" s="8">
        <f>SUM(AG$3:AG6310)</f>
        <v>-422.21999999999815</v>
      </c>
      <c r="AI6310">
        <v>6.5</v>
      </c>
      <c r="AJ6310" s="8">
        <f t="shared" si="987"/>
        <v>-1</v>
      </c>
      <c r="AK6310" s="8">
        <f>SUM(AJ$3:AJ6310)</f>
        <v>-1074.67</v>
      </c>
      <c r="AL6310" s="2">
        <v>11</v>
      </c>
      <c r="AM6310" s="8">
        <f t="shared" si="988"/>
        <v>-1</v>
      </c>
      <c r="AN6310" s="8">
        <f>SUM(AM$3:AM6310)</f>
        <v>0</v>
      </c>
      <c r="AO6310" s="2">
        <v>19</v>
      </c>
      <c r="AP6310" s="8">
        <f t="shared" si="989"/>
        <v>-1</v>
      </c>
      <c r="AQ6310" s="8">
        <f>SUM(AP$3:AP6310)</f>
        <v>-721</v>
      </c>
      <c r="AR6310">
        <v>1.4</v>
      </c>
      <c r="AS6310">
        <v>2.85</v>
      </c>
      <c r="AT6310" s="4">
        <f t="shared" si="983"/>
        <v>-1</v>
      </c>
      <c r="AU6310" s="5">
        <f>SUM($AT$3:AT6310)</f>
        <v>0</v>
      </c>
      <c r="AV6310" s="6">
        <f>SUM(R6310,U6310,X6310,AA6310,AD6310,AG6310)</f>
        <v>-1.9100000000000001</v>
      </c>
    </row>
    <row r="6311" spans="1:48" x14ac:dyDescent="0.25">
      <c r="A6311">
        <f>IF(AND(G6311&lt;&gt;"",H6311&lt;&gt;"",I6311&lt;&gt;"",J6311&lt;&gt;"",K6311&lt;&gt;"",L6311&lt;&gt;"",M6311&lt;&gt;"",N6311&lt;&gt;"",O6311&lt;&gt;"",P6311&lt;&gt;"",Q6311&lt;&gt;"",T6311&lt;&gt;"",W6311&lt;&gt;"",Z6311&lt;&gt;"",AC6311&lt;&gt;"",AF6311&lt;&gt;"",AI6311&lt;&gt;"",AL6311&lt;&gt;"",AO6311&lt;&gt;"",AR6311&lt;&gt;"",AS6311&lt;&gt;""),1,0)</f>
        <v>1</v>
      </c>
      <c r="B6311" s="1">
        <v>43485</v>
      </c>
      <c r="C6311" t="s">
        <v>291</v>
      </c>
      <c r="D6311" t="s">
        <v>6748</v>
      </c>
      <c r="E6311" t="s">
        <v>3175</v>
      </c>
      <c r="F6311" t="s">
        <v>5814</v>
      </c>
      <c r="G6311">
        <v>2019</v>
      </c>
      <c r="H6311">
        <v>1</v>
      </c>
      <c r="I6311">
        <v>20</v>
      </c>
      <c r="J6311" t="s">
        <v>23</v>
      </c>
      <c r="K6311">
        <v>1</v>
      </c>
      <c r="L6311" s="3">
        <v>1</v>
      </c>
      <c r="M6311" s="3">
        <v>3</v>
      </c>
      <c r="N6311">
        <v>2.87</v>
      </c>
      <c r="O6311">
        <v>3.4</v>
      </c>
      <c r="P6311">
        <v>2.37</v>
      </c>
      <c r="Q6311" s="2">
        <v>1.75</v>
      </c>
      <c r="R6311" s="8">
        <f t="shared" si="984"/>
        <v>0.75</v>
      </c>
      <c r="S6311" s="8">
        <f>SUM($R$3:R6311)</f>
        <v>-175.88000000000045</v>
      </c>
      <c r="T6311" s="2">
        <v>2</v>
      </c>
      <c r="U6311" s="8">
        <f t="shared" si="985"/>
        <v>-1</v>
      </c>
      <c r="V6311" s="8">
        <f>SUM($U$3:U6311)</f>
        <v>-545.17999999999859</v>
      </c>
      <c r="W6311" s="9">
        <v>1.3</v>
      </c>
      <c r="X6311" s="8">
        <f t="shared" si="980"/>
        <v>0.30000000000000004</v>
      </c>
      <c r="Y6311" s="8">
        <f>SUM($X$3:X6311)</f>
        <v>-129.29999999999941</v>
      </c>
      <c r="Z6311" s="9">
        <v>3.5</v>
      </c>
      <c r="AA6311" s="8">
        <f t="shared" si="981"/>
        <v>-1</v>
      </c>
      <c r="AB6311" s="8">
        <f>SUM($AA$3:AA6311)</f>
        <v>-769.04999999999916</v>
      </c>
      <c r="AC6311" s="2">
        <v>2</v>
      </c>
      <c r="AD6311" s="8">
        <f t="shared" si="982"/>
        <v>1</v>
      </c>
      <c r="AE6311" s="8">
        <f>SUM(AD$3:AD6311)</f>
        <v>2205.9800000000014</v>
      </c>
      <c r="AF6311" s="2">
        <v>1.8</v>
      </c>
      <c r="AG6311" s="8">
        <f t="shared" si="986"/>
        <v>-1</v>
      </c>
      <c r="AH6311" s="8">
        <f>SUM(AG$3:AG6311)</f>
        <v>-423.21999999999815</v>
      </c>
      <c r="AI6311">
        <v>9.5</v>
      </c>
      <c r="AJ6311" s="8">
        <f t="shared" si="987"/>
        <v>-1</v>
      </c>
      <c r="AK6311" s="8">
        <f>SUM(AJ$3:AJ6311)</f>
        <v>-1075.67</v>
      </c>
      <c r="AL6311" s="2">
        <v>11</v>
      </c>
      <c r="AM6311" s="8">
        <f t="shared" si="988"/>
        <v>-1</v>
      </c>
      <c r="AN6311" s="8">
        <f>SUM(AM$3:AM6311)</f>
        <v>-1</v>
      </c>
      <c r="AO6311" s="2">
        <v>6.5</v>
      </c>
      <c r="AP6311" s="8">
        <f t="shared" si="989"/>
        <v>-1</v>
      </c>
      <c r="AQ6311" s="8">
        <f>SUM(AP$3:AP6311)</f>
        <v>-722</v>
      </c>
      <c r="AR6311">
        <v>6.25</v>
      </c>
      <c r="AS6311">
        <v>1.1200000000000001</v>
      </c>
      <c r="AT6311" s="4">
        <f t="shared" si="983"/>
        <v>-1</v>
      </c>
      <c r="AU6311" s="5">
        <f>SUM($AT$3:AT6311)</f>
        <v>-1</v>
      </c>
      <c r="AV6311" s="6">
        <f>SUM(R6311,U6311,X6311,AA6311,AD6311,AG6311)</f>
        <v>-0.95</v>
      </c>
    </row>
    <row r="6312" spans="1:48" x14ac:dyDescent="0.25">
      <c r="A6312">
        <f>IF(AND(G6312&lt;&gt;"",H6312&lt;&gt;"",I6312&lt;&gt;"",J6312&lt;&gt;"",K6312&lt;&gt;"",L6312&lt;&gt;"",M6312&lt;&gt;"",N6312&lt;&gt;"",O6312&lt;&gt;"",P6312&lt;&gt;"",Q6312&lt;&gt;"",T6312&lt;&gt;"",W6312&lt;&gt;"",Z6312&lt;&gt;"",AC6312&lt;&gt;"",AF6312&lt;&gt;"",AI6312&lt;&gt;"",AL6312&lt;&gt;"",AO6312&lt;&gt;"",AR6312&lt;&gt;"",AS6312&lt;&gt;""),1,0)</f>
        <v>1</v>
      </c>
      <c r="B6312" s="1">
        <v>43485</v>
      </c>
      <c r="C6312" t="s">
        <v>291</v>
      </c>
      <c r="D6312" t="s">
        <v>6749</v>
      </c>
      <c r="E6312" t="s">
        <v>5834</v>
      </c>
      <c r="F6312" t="s">
        <v>239</v>
      </c>
      <c r="G6312">
        <v>2019</v>
      </c>
      <c r="H6312">
        <v>1</v>
      </c>
      <c r="I6312">
        <v>20</v>
      </c>
      <c r="J6312" t="s">
        <v>23</v>
      </c>
      <c r="K6312">
        <v>1</v>
      </c>
      <c r="L6312" s="3">
        <v>2</v>
      </c>
      <c r="M6312" s="3">
        <v>1</v>
      </c>
      <c r="N6312">
        <v>2.1</v>
      </c>
      <c r="O6312">
        <v>3.3</v>
      </c>
      <c r="P6312">
        <v>3.6</v>
      </c>
      <c r="Q6312" s="2">
        <v>1.95</v>
      </c>
      <c r="R6312" s="8">
        <f t="shared" si="984"/>
        <v>0.95</v>
      </c>
      <c r="S6312" s="8">
        <f>SUM($R$3:R6312)</f>
        <v>-174.93000000000046</v>
      </c>
      <c r="T6312" s="2">
        <v>1.8</v>
      </c>
      <c r="U6312" s="8">
        <f t="shared" si="985"/>
        <v>-1</v>
      </c>
      <c r="V6312" s="8">
        <f>SUM($U$3:U6312)</f>
        <v>-546.17999999999859</v>
      </c>
      <c r="W6312" s="9">
        <v>1.4</v>
      </c>
      <c r="X6312" s="8">
        <f t="shared" si="980"/>
        <v>0.39999999999999991</v>
      </c>
      <c r="Y6312" s="8">
        <f>SUM($X$3:X6312)</f>
        <v>-128.89999999999941</v>
      </c>
      <c r="Z6312" s="9">
        <v>3</v>
      </c>
      <c r="AA6312" s="8">
        <f t="shared" si="981"/>
        <v>-1</v>
      </c>
      <c r="AB6312" s="8">
        <f>SUM($AA$3:AA6312)</f>
        <v>-770.04999999999916</v>
      </c>
      <c r="AC6312" s="2">
        <v>2.2000000000000002</v>
      </c>
      <c r="AD6312" s="8">
        <f t="shared" si="982"/>
        <v>1.2000000000000002</v>
      </c>
      <c r="AE6312" s="8">
        <f>SUM(AD$3:AD6312)</f>
        <v>2207.1800000000012</v>
      </c>
      <c r="AF6312" s="2">
        <v>1.66</v>
      </c>
      <c r="AG6312" s="8">
        <f t="shared" si="986"/>
        <v>-1</v>
      </c>
      <c r="AH6312" s="8">
        <f>SUM(AG$3:AG6312)</f>
        <v>-424.21999999999815</v>
      </c>
      <c r="AI6312">
        <v>6.5</v>
      </c>
      <c r="AJ6312" s="8">
        <f t="shared" si="987"/>
        <v>-1</v>
      </c>
      <c r="AK6312" s="8">
        <f>SUM(AJ$3:AJ6312)</f>
        <v>-1076.67</v>
      </c>
      <c r="AL6312" s="2">
        <v>9</v>
      </c>
      <c r="AM6312" s="8">
        <f t="shared" si="988"/>
        <v>8</v>
      </c>
      <c r="AN6312" s="8">
        <f>SUM(AM$3:AM6312)</f>
        <v>7</v>
      </c>
      <c r="AO6312" s="2">
        <v>6</v>
      </c>
      <c r="AP6312" s="8">
        <f t="shared" si="989"/>
        <v>-1</v>
      </c>
      <c r="AQ6312" s="8">
        <f>SUM(AP$3:AP6312)</f>
        <v>-723</v>
      </c>
      <c r="AR6312">
        <v>4.1500000000000004</v>
      </c>
      <c r="AS6312">
        <v>1.22</v>
      </c>
      <c r="AT6312" s="4">
        <f t="shared" si="983"/>
        <v>8</v>
      </c>
      <c r="AU6312" s="5">
        <f>SUM($AT$3:AT6312)</f>
        <v>7</v>
      </c>
      <c r="AV6312" s="6">
        <f>SUM(R6312,U6312,X6312,AA6312,AD6312,AG6312)</f>
        <v>-0.44999999999999996</v>
      </c>
    </row>
    <row r="6313" spans="1:48" x14ac:dyDescent="0.25">
      <c r="A6313">
        <f>IF(AND(G6313&lt;&gt;"",H6313&lt;&gt;"",I6313&lt;&gt;"",J6313&lt;&gt;"",K6313&lt;&gt;"",L6313&lt;&gt;"",M6313&lt;&gt;"",N6313&lt;&gt;"",O6313&lt;&gt;"",P6313&lt;&gt;"",Q6313&lt;&gt;"",T6313&lt;&gt;"",W6313&lt;&gt;"",Z6313&lt;&gt;"",AC6313&lt;&gt;"",AF6313&lt;&gt;"",AI6313&lt;&gt;"",AL6313&lt;&gt;"",AO6313&lt;&gt;"",AR6313&lt;&gt;"",AS6313&lt;&gt;""),1,0)</f>
        <v>0</v>
      </c>
      <c r="B6313" s="1">
        <v>43485</v>
      </c>
      <c r="C6313" t="s">
        <v>302</v>
      </c>
      <c r="D6313" t="s">
        <v>6750</v>
      </c>
      <c r="E6313" t="s">
        <v>1482</v>
      </c>
      <c r="F6313" t="s">
        <v>5838</v>
      </c>
      <c r="G6313">
        <v>2019</v>
      </c>
      <c r="H6313">
        <v>1</v>
      </c>
      <c r="I6313">
        <v>20</v>
      </c>
      <c r="J6313" t="s">
        <v>23</v>
      </c>
      <c r="K6313">
        <v>1</v>
      </c>
      <c r="L6313" s="3">
        <v>0</v>
      </c>
      <c r="M6313" s="3">
        <v>1</v>
      </c>
      <c r="N6313">
        <v>5</v>
      </c>
      <c r="O6313">
        <v>3.75</v>
      </c>
      <c r="P6313">
        <v>1.7</v>
      </c>
      <c r="Q6313" s="2">
        <v>1.95</v>
      </c>
      <c r="R6313" s="8" t="str">
        <f t="shared" si="984"/>
        <v/>
      </c>
      <c r="S6313" s="8">
        <f>SUM($R$3:R6313)</f>
        <v>-174.93000000000046</v>
      </c>
      <c r="T6313" s="2">
        <v>1.8</v>
      </c>
      <c r="U6313" s="8" t="str">
        <f t="shared" si="985"/>
        <v/>
      </c>
      <c r="V6313" s="8">
        <f>SUM($U$3:U6313)</f>
        <v>-546.17999999999859</v>
      </c>
      <c r="W6313" s="9">
        <v>1.33</v>
      </c>
      <c r="X6313" s="8" t="str">
        <f t="shared" si="980"/>
        <v/>
      </c>
      <c r="Y6313" s="8">
        <f>SUM($X$3:X6313)</f>
        <v>-128.89999999999941</v>
      </c>
      <c r="Z6313" s="9">
        <v>3.4</v>
      </c>
      <c r="AA6313" s="8" t="str">
        <f t="shared" si="981"/>
        <v/>
      </c>
      <c r="AB6313" s="8">
        <f>SUM($AA$3:AA6313)</f>
        <v>-770.04999999999916</v>
      </c>
      <c r="AC6313" s="2">
        <v>2</v>
      </c>
      <c r="AD6313" s="8" t="str">
        <f t="shared" si="982"/>
        <v/>
      </c>
      <c r="AE6313" s="8">
        <f>SUM(AD$3:AD6313)</f>
        <v>2207.1800000000012</v>
      </c>
      <c r="AF6313" s="2">
        <v>1.8</v>
      </c>
      <c r="AG6313" s="8" t="str">
        <f t="shared" si="986"/>
        <v/>
      </c>
      <c r="AH6313" s="8">
        <f>SUM(AG$3:AG6313)</f>
        <v>-424.21999999999815</v>
      </c>
      <c r="AI6313">
        <v>12</v>
      </c>
      <c r="AJ6313" s="8" t="str">
        <f t="shared" si="987"/>
        <v/>
      </c>
      <c r="AK6313" s="8">
        <f>SUM(AJ$3:AJ6313)</f>
        <v>-1076.67</v>
      </c>
      <c r="AL6313" s="2">
        <v>15</v>
      </c>
      <c r="AM6313" s="8" t="str">
        <f t="shared" si="988"/>
        <v/>
      </c>
      <c r="AN6313" s="8">
        <f>SUM(AM$3:AM6313)</f>
        <v>7</v>
      </c>
      <c r="AO6313" s="2">
        <v>7</v>
      </c>
      <c r="AP6313" s="8" t="str">
        <f t="shared" si="989"/>
        <v/>
      </c>
      <c r="AQ6313" s="8">
        <f>SUM(AP$3:AP6313)</f>
        <v>-723</v>
      </c>
      <c r="AT6313" s="4" t="str">
        <f t="shared" si="983"/>
        <v/>
      </c>
      <c r="AU6313" s="5">
        <f>SUM($AT$3:AT6313)</f>
        <v>7</v>
      </c>
      <c r="AV6313" s="6">
        <f>SUM(R6313,U6313,X6313,AA6313,AD6313,AG6313)</f>
        <v>0</v>
      </c>
    </row>
    <row r="6314" spans="1:48" x14ac:dyDescent="0.25">
      <c r="A6314">
        <f>IF(AND(G6314&lt;&gt;"",H6314&lt;&gt;"",I6314&lt;&gt;"",J6314&lt;&gt;"",K6314&lt;&gt;"",L6314&lt;&gt;"",M6314&lt;&gt;"",N6314&lt;&gt;"",O6314&lt;&gt;"",P6314&lt;&gt;"",Q6314&lt;&gt;"",T6314&lt;&gt;"",W6314&lt;&gt;"",Z6314&lt;&gt;"",AC6314&lt;&gt;"",AF6314&lt;&gt;"",AI6314&lt;&gt;"",AL6314&lt;&gt;"",AO6314&lt;&gt;"",AR6314&lt;&gt;"",AS6314&lt;&gt;""),1,0)</f>
        <v>1</v>
      </c>
      <c r="B6314" s="1">
        <v>43485</v>
      </c>
      <c r="C6314" t="s">
        <v>302</v>
      </c>
      <c r="D6314" t="s">
        <v>6751</v>
      </c>
      <c r="E6314" t="s">
        <v>310</v>
      </c>
      <c r="F6314" t="s">
        <v>5886</v>
      </c>
      <c r="G6314">
        <v>2019</v>
      </c>
      <c r="H6314">
        <v>1</v>
      </c>
      <c r="I6314">
        <v>20</v>
      </c>
      <c r="J6314" t="s">
        <v>23</v>
      </c>
      <c r="K6314">
        <v>1</v>
      </c>
      <c r="L6314" s="3">
        <v>1</v>
      </c>
      <c r="M6314" s="3">
        <v>2</v>
      </c>
      <c r="N6314">
        <v>3.7</v>
      </c>
      <c r="O6314">
        <v>3.6</v>
      </c>
      <c r="P6314">
        <v>2</v>
      </c>
      <c r="Q6314" s="2">
        <v>1.61</v>
      </c>
      <c r="R6314" s="8">
        <f t="shared" si="984"/>
        <v>0.6100000000000001</v>
      </c>
      <c r="S6314" s="8">
        <f>SUM($R$3:R6314)</f>
        <v>-174.32000000000045</v>
      </c>
      <c r="T6314" s="2">
        <v>2.2000000000000002</v>
      </c>
      <c r="U6314" s="8">
        <f t="shared" si="985"/>
        <v>-1</v>
      </c>
      <c r="V6314" s="8">
        <f>SUM($U$3:U6314)</f>
        <v>-547.17999999999859</v>
      </c>
      <c r="W6314" s="9">
        <v>1.22</v>
      </c>
      <c r="X6314" s="8">
        <f t="shared" si="980"/>
        <v>0.21999999999999997</v>
      </c>
      <c r="Y6314" s="8">
        <f>SUM($X$3:X6314)</f>
        <v>-128.67999999999941</v>
      </c>
      <c r="Z6314" s="9">
        <v>4.33</v>
      </c>
      <c r="AA6314" s="8">
        <f t="shared" si="981"/>
        <v>-1</v>
      </c>
      <c r="AB6314" s="8">
        <f>SUM($AA$3:AA6314)</f>
        <v>-771.04999999999916</v>
      </c>
      <c r="AC6314" s="2">
        <v>1.72</v>
      </c>
      <c r="AD6314" s="8">
        <f t="shared" si="982"/>
        <v>0.72</v>
      </c>
      <c r="AE6314" s="8">
        <f>SUM(AD$3:AD6314)</f>
        <v>2207.900000000001</v>
      </c>
      <c r="AF6314" s="2">
        <v>2.1</v>
      </c>
      <c r="AG6314" s="8">
        <f t="shared" si="986"/>
        <v>-1</v>
      </c>
      <c r="AH6314" s="8">
        <f>SUM(AG$3:AG6314)</f>
        <v>-425.21999999999815</v>
      </c>
      <c r="AI6314">
        <v>12</v>
      </c>
      <c r="AJ6314" s="8">
        <f t="shared" si="987"/>
        <v>-1</v>
      </c>
      <c r="AK6314" s="8">
        <f>SUM(AJ$3:AJ6314)</f>
        <v>-1077.67</v>
      </c>
      <c r="AL6314" s="2">
        <v>12</v>
      </c>
      <c r="AM6314" s="8">
        <f t="shared" si="988"/>
        <v>-1</v>
      </c>
      <c r="AN6314" s="8">
        <f>SUM(AM$3:AM6314)</f>
        <v>6</v>
      </c>
      <c r="AO6314" s="2">
        <v>6.5</v>
      </c>
      <c r="AP6314" s="8">
        <f t="shared" si="989"/>
        <v>-1</v>
      </c>
      <c r="AQ6314" s="8">
        <f>SUM(AP$3:AP6314)</f>
        <v>-724</v>
      </c>
      <c r="AR6314">
        <v>7</v>
      </c>
      <c r="AS6314">
        <v>1.1000000000000001</v>
      </c>
      <c r="AT6314" s="4">
        <f t="shared" si="983"/>
        <v>-1</v>
      </c>
      <c r="AU6314" s="5">
        <f>SUM($AT$3:AT6314)</f>
        <v>6</v>
      </c>
      <c r="AV6314" s="6">
        <f>SUM(R6314,U6314,X6314,AA6314,AD6314,AG6314)</f>
        <v>-1.45</v>
      </c>
    </row>
    <row r="6315" spans="1:48" x14ac:dyDescent="0.25">
      <c r="A6315">
        <f>IF(AND(G6315&lt;&gt;"",H6315&lt;&gt;"",I6315&lt;&gt;"",J6315&lt;&gt;"",K6315&lt;&gt;"",L6315&lt;&gt;"",M6315&lt;&gt;"",N6315&lt;&gt;"",O6315&lt;&gt;"",P6315&lt;&gt;"",Q6315&lt;&gt;"",T6315&lt;&gt;"",W6315&lt;&gt;"",Z6315&lt;&gt;"",AC6315&lt;&gt;"",AF6315&lt;&gt;"",AI6315&lt;&gt;"",AL6315&lt;&gt;"",AO6315&lt;&gt;"",AR6315&lt;&gt;"",AS6315&lt;&gt;""),1,0)</f>
        <v>1</v>
      </c>
      <c r="B6315" s="1">
        <v>43485</v>
      </c>
      <c r="C6315" t="s">
        <v>302</v>
      </c>
      <c r="D6315" t="s">
        <v>6752</v>
      </c>
      <c r="E6315" t="s">
        <v>5836</v>
      </c>
      <c r="F6315" t="s">
        <v>308</v>
      </c>
      <c r="G6315">
        <v>2019</v>
      </c>
      <c r="H6315">
        <v>1</v>
      </c>
      <c r="I6315">
        <v>20</v>
      </c>
      <c r="J6315" t="s">
        <v>23</v>
      </c>
      <c r="K6315">
        <v>1</v>
      </c>
      <c r="L6315" s="3">
        <v>0</v>
      </c>
      <c r="M6315" s="3">
        <v>0</v>
      </c>
      <c r="N6315">
        <v>2.0499999999999998</v>
      </c>
      <c r="O6315">
        <v>3.4</v>
      </c>
      <c r="P6315">
        <v>3.75</v>
      </c>
      <c r="Q6315" s="2">
        <v>1.95</v>
      </c>
      <c r="R6315" s="8">
        <f t="shared" si="984"/>
        <v>-1</v>
      </c>
      <c r="S6315" s="8">
        <f>SUM($R$3:R6315)</f>
        <v>-175.32000000000045</v>
      </c>
      <c r="T6315" s="2">
        <v>1.8</v>
      </c>
      <c r="U6315" s="8">
        <f t="shared" si="985"/>
        <v>0.8</v>
      </c>
      <c r="V6315" s="8">
        <f>SUM($U$3:U6315)</f>
        <v>-546.37999999999863</v>
      </c>
      <c r="W6315" s="9">
        <v>1.36</v>
      </c>
      <c r="X6315" s="8">
        <f t="shared" si="980"/>
        <v>-1</v>
      </c>
      <c r="Y6315" s="8">
        <f>SUM($X$3:X6315)</f>
        <v>-129.67999999999941</v>
      </c>
      <c r="Z6315" s="9">
        <v>3.2</v>
      </c>
      <c r="AA6315" s="8">
        <f t="shared" si="981"/>
        <v>2.2000000000000002</v>
      </c>
      <c r="AB6315" s="8">
        <f>SUM($AA$3:AA6315)</f>
        <v>-768.84999999999911</v>
      </c>
      <c r="AC6315" s="2">
        <v>2.2000000000000002</v>
      </c>
      <c r="AD6315" s="8">
        <f t="shared" si="982"/>
        <v>-1</v>
      </c>
      <c r="AE6315" s="8">
        <f>SUM(AD$3:AD6315)</f>
        <v>2206.900000000001</v>
      </c>
      <c r="AF6315" s="2">
        <v>1.66</v>
      </c>
      <c r="AG6315" s="8">
        <f t="shared" si="986"/>
        <v>0.65999999999999992</v>
      </c>
      <c r="AH6315" s="8">
        <f>SUM(AG$3:AG6315)</f>
        <v>-424.55999999999813</v>
      </c>
      <c r="AI6315">
        <v>6.5</v>
      </c>
      <c r="AJ6315" s="8">
        <f t="shared" si="987"/>
        <v>-1</v>
      </c>
      <c r="AK6315" s="8">
        <f>SUM(AJ$3:AJ6315)</f>
        <v>-1078.67</v>
      </c>
      <c r="AL6315" s="2">
        <v>9</v>
      </c>
      <c r="AM6315" s="8">
        <f t="shared" si="988"/>
        <v>-1</v>
      </c>
      <c r="AN6315" s="8">
        <f>SUM(AM$3:AM6315)</f>
        <v>5</v>
      </c>
      <c r="AO6315" s="2">
        <v>6</v>
      </c>
      <c r="AP6315" s="8">
        <f t="shared" si="989"/>
        <v>-1</v>
      </c>
      <c r="AQ6315" s="8">
        <f>SUM(AP$3:AP6315)</f>
        <v>-725</v>
      </c>
      <c r="AR6315">
        <v>3.9</v>
      </c>
      <c r="AS6315">
        <v>1.24</v>
      </c>
      <c r="AT6315" s="4">
        <f t="shared" si="983"/>
        <v>-1</v>
      </c>
      <c r="AU6315" s="5">
        <f>SUM($AT$3:AT6315)</f>
        <v>5</v>
      </c>
      <c r="AV6315" s="6">
        <f>SUM(R6315,U6315,X6315,AA6315,AD6315,AG6315)</f>
        <v>0.66000000000000014</v>
      </c>
    </row>
    <row r="6316" spans="1:48" x14ac:dyDescent="0.25">
      <c r="A6316">
        <f>IF(AND(G6316&lt;&gt;"",H6316&lt;&gt;"",I6316&lt;&gt;"",J6316&lt;&gt;"",K6316&lt;&gt;"",L6316&lt;&gt;"",M6316&lt;&gt;"",N6316&lt;&gt;"",O6316&lt;&gt;"",P6316&lt;&gt;"",Q6316&lt;&gt;"",T6316&lt;&gt;"",W6316&lt;&gt;"",Z6316&lt;&gt;"",AC6316&lt;&gt;"",AF6316&lt;&gt;"",AI6316&lt;&gt;"",AL6316&lt;&gt;"",AO6316&lt;&gt;"",AR6316&lt;&gt;"",AS6316&lt;&gt;""),1,0)</f>
        <v>0</v>
      </c>
      <c r="B6316" s="1">
        <v>43485</v>
      </c>
      <c r="C6316" t="s">
        <v>283</v>
      </c>
      <c r="D6316" t="s">
        <v>6753</v>
      </c>
      <c r="E6316" t="s">
        <v>407</v>
      </c>
      <c r="F6316" t="s">
        <v>5855</v>
      </c>
      <c r="G6316">
        <v>2019</v>
      </c>
      <c r="H6316">
        <v>1</v>
      </c>
      <c r="I6316">
        <v>20</v>
      </c>
      <c r="J6316" t="s">
        <v>23</v>
      </c>
      <c r="K6316">
        <v>1</v>
      </c>
      <c r="L6316" s="3">
        <v>1</v>
      </c>
      <c r="M6316" s="3">
        <v>2</v>
      </c>
      <c r="N6316">
        <v>5.5</v>
      </c>
      <c r="O6316">
        <v>3.8</v>
      </c>
      <c r="P6316">
        <v>1.72</v>
      </c>
      <c r="Q6316" s="2">
        <v>1.75</v>
      </c>
      <c r="R6316" s="8" t="str">
        <f t="shared" si="984"/>
        <v/>
      </c>
      <c r="S6316" s="8">
        <f>SUM($R$3:R6316)</f>
        <v>-175.32000000000045</v>
      </c>
      <c r="T6316" s="2">
        <v>2</v>
      </c>
      <c r="U6316" s="8" t="str">
        <f t="shared" si="985"/>
        <v/>
      </c>
      <c r="V6316" s="8">
        <f>SUM($U$3:U6316)</f>
        <v>-546.37999999999863</v>
      </c>
      <c r="W6316" s="9">
        <v>1.25</v>
      </c>
      <c r="X6316" s="8" t="str">
        <f t="shared" si="980"/>
        <v/>
      </c>
      <c r="Y6316" s="8">
        <f>SUM($X$3:X6316)</f>
        <v>-129.67999999999941</v>
      </c>
      <c r="Z6316" s="9">
        <v>4</v>
      </c>
      <c r="AA6316" s="8" t="str">
        <f t="shared" si="981"/>
        <v/>
      </c>
      <c r="AB6316" s="8">
        <f>SUM($AA$3:AA6316)</f>
        <v>-768.84999999999911</v>
      </c>
      <c r="AC6316" s="2">
        <v>1.8</v>
      </c>
      <c r="AD6316" s="8" t="str">
        <f t="shared" si="982"/>
        <v/>
      </c>
      <c r="AE6316" s="8">
        <f>SUM(AD$3:AD6316)</f>
        <v>2206.900000000001</v>
      </c>
      <c r="AF6316" s="2">
        <v>2</v>
      </c>
      <c r="AG6316" s="8" t="str">
        <f t="shared" si="986"/>
        <v/>
      </c>
      <c r="AH6316" s="8">
        <f>SUM(AG$3:AG6316)</f>
        <v>-424.55999999999813</v>
      </c>
      <c r="AI6316">
        <v>17</v>
      </c>
      <c r="AJ6316" s="8" t="str">
        <f t="shared" si="987"/>
        <v/>
      </c>
      <c r="AK6316" s="8">
        <f>SUM(AJ$3:AJ6316)</f>
        <v>-1078.67</v>
      </c>
      <c r="AL6316" s="2">
        <v>17</v>
      </c>
      <c r="AM6316" s="8" t="str">
        <f t="shared" si="988"/>
        <v/>
      </c>
      <c r="AN6316" s="8">
        <f>SUM(AM$3:AM6316)</f>
        <v>5</v>
      </c>
      <c r="AO6316" s="2">
        <v>7.5</v>
      </c>
      <c r="AP6316" s="8" t="str">
        <f t="shared" si="989"/>
        <v/>
      </c>
      <c r="AQ6316" s="8">
        <f>SUM(AP$3:AP6316)</f>
        <v>-725</v>
      </c>
      <c r="AT6316" s="4" t="str">
        <f t="shared" si="983"/>
        <v/>
      </c>
      <c r="AU6316" s="5">
        <f>SUM($AT$3:AT6316)</f>
        <v>5</v>
      </c>
      <c r="AV6316" s="6">
        <f>SUM(R6316,U6316,X6316,AA6316,AD6316,AG6316)</f>
        <v>0</v>
      </c>
    </row>
    <row r="6317" spans="1:48" x14ac:dyDescent="0.25">
      <c r="A6317">
        <f>IF(AND(G6317&lt;&gt;"",H6317&lt;&gt;"",I6317&lt;&gt;"",J6317&lt;&gt;"",K6317&lt;&gt;"",L6317&lt;&gt;"",M6317&lt;&gt;"",N6317&lt;&gt;"",O6317&lt;&gt;"",P6317&lt;&gt;"",Q6317&lt;&gt;"",T6317&lt;&gt;"",W6317&lt;&gt;"",Z6317&lt;&gt;"",AC6317&lt;&gt;"",AF6317&lt;&gt;"",AI6317&lt;&gt;"",AL6317&lt;&gt;"",AO6317&lt;&gt;"",AR6317&lt;&gt;"",AS6317&lt;&gt;""),1,0)</f>
        <v>0</v>
      </c>
      <c r="B6317" s="1">
        <v>43485</v>
      </c>
      <c r="C6317" t="s">
        <v>283</v>
      </c>
      <c r="D6317" t="s">
        <v>6754</v>
      </c>
      <c r="E6317" t="s">
        <v>5852</v>
      </c>
      <c r="F6317" t="s">
        <v>5854</v>
      </c>
      <c r="G6317">
        <v>2019</v>
      </c>
      <c r="H6317">
        <v>1</v>
      </c>
      <c r="I6317">
        <v>20</v>
      </c>
      <c r="J6317" t="s">
        <v>23</v>
      </c>
      <c r="K6317">
        <v>1</v>
      </c>
      <c r="L6317" s="3">
        <v>0</v>
      </c>
      <c r="M6317" s="3">
        <v>3</v>
      </c>
      <c r="N6317">
        <v>26</v>
      </c>
      <c r="O6317">
        <v>10</v>
      </c>
      <c r="P6317">
        <v>1.1200000000000001</v>
      </c>
      <c r="Q6317" s="2">
        <v>2.25</v>
      </c>
      <c r="R6317" s="8" t="str">
        <f t="shared" si="984"/>
        <v/>
      </c>
      <c r="S6317" s="8">
        <f>SUM($R$3:R6317)</f>
        <v>-175.32000000000045</v>
      </c>
      <c r="T6317" s="2">
        <v>1.57</v>
      </c>
      <c r="U6317" s="8" t="str">
        <f t="shared" si="985"/>
        <v/>
      </c>
      <c r="V6317" s="8">
        <f>SUM($U$3:U6317)</f>
        <v>-546.37999999999863</v>
      </c>
      <c r="W6317" s="9">
        <v>1.1200000000000001</v>
      </c>
      <c r="X6317" s="8" t="str">
        <f t="shared" si="980"/>
        <v/>
      </c>
      <c r="Y6317" s="8">
        <f>SUM($X$3:X6317)</f>
        <v>-129.67999999999941</v>
      </c>
      <c r="Z6317" s="9">
        <v>6</v>
      </c>
      <c r="AA6317" s="8" t="str">
        <f t="shared" si="981"/>
        <v/>
      </c>
      <c r="AB6317" s="8">
        <f>SUM($AA$3:AA6317)</f>
        <v>-768.84999999999911</v>
      </c>
      <c r="AC6317" s="2">
        <v>1.36</v>
      </c>
      <c r="AD6317" s="8" t="str">
        <f t="shared" si="982"/>
        <v/>
      </c>
      <c r="AE6317" s="8">
        <f>SUM(AD$3:AD6317)</f>
        <v>2206.900000000001</v>
      </c>
      <c r="AF6317" s="2">
        <v>3.2</v>
      </c>
      <c r="AG6317" s="8" t="str">
        <f t="shared" si="986"/>
        <v/>
      </c>
      <c r="AH6317" s="8">
        <f>SUM(AG$3:AG6317)</f>
        <v>-424.55999999999813</v>
      </c>
      <c r="AI6317">
        <v>51</v>
      </c>
      <c r="AJ6317" s="8" t="str">
        <f t="shared" si="987"/>
        <v/>
      </c>
      <c r="AK6317" s="8">
        <f>SUM(AJ$3:AJ6317)</f>
        <v>-1078.67</v>
      </c>
      <c r="AL6317" s="2">
        <v>51</v>
      </c>
      <c r="AM6317" s="8" t="str">
        <f t="shared" si="988"/>
        <v/>
      </c>
      <c r="AN6317" s="8">
        <f>SUM(AM$3:AM6317)</f>
        <v>5</v>
      </c>
      <c r="AO6317" s="2">
        <v>21</v>
      </c>
      <c r="AP6317" s="8" t="str">
        <f t="shared" si="989"/>
        <v/>
      </c>
      <c r="AQ6317" s="8">
        <f>SUM(AP$3:AP6317)</f>
        <v>-725</v>
      </c>
      <c r="AT6317" s="4" t="str">
        <f t="shared" si="983"/>
        <v/>
      </c>
      <c r="AU6317" s="5">
        <f>SUM($AT$3:AT6317)</f>
        <v>5</v>
      </c>
      <c r="AV6317" s="6">
        <f>SUM(R6317,U6317,X6317,AA6317,AD6317,AG6317)</f>
        <v>0</v>
      </c>
    </row>
    <row r="6318" spans="1:48" x14ac:dyDescent="0.25">
      <c r="A6318">
        <f>IF(AND(G6318&lt;&gt;"",H6318&lt;&gt;"",I6318&lt;&gt;"",J6318&lt;&gt;"",K6318&lt;&gt;"",L6318&lt;&gt;"",M6318&lt;&gt;"",N6318&lt;&gt;"",O6318&lt;&gt;"",P6318&lt;&gt;"",Q6318&lt;&gt;"",T6318&lt;&gt;"",W6318&lt;&gt;"",Z6318&lt;&gt;"",AC6318&lt;&gt;"",AF6318&lt;&gt;"",AI6318&lt;&gt;"",AL6318&lt;&gt;"",AO6318&lt;&gt;"",AR6318&lt;&gt;"",AS6318&lt;&gt;""),1,0)</f>
        <v>1</v>
      </c>
      <c r="B6318" s="1">
        <v>43485</v>
      </c>
      <c r="C6318" t="s">
        <v>275</v>
      </c>
      <c r="D6318" t="s">
        <v>1268</v>
      </c>
      <c r="E6318" t="s">
        <v>539</v>
      </c>
      <c r="F6318" t="s">
        <v>365</v>
      </c>
      <c r="G6318">
        <v>2019</v>
      </c>
      <c r="H6318">
        <v>1</v>
      </c>
      <c r="I6318">
        <v>20</v>
      </c>
      <c r="J6318" t="s">
        <v>23</v>
      </c>
      <c r="K6318">
        <v>1</v>
      </c>
      <c r="L6318" s="3">
        <v>3</v>
      </c>
      <c r="M6318" s="3">
        <v>1</v>
      </c>
      <c r="N6318">
        <v>1.2</v>
      </c>
      <c r="O6318">
        <v>6.5</v>
      </c>
      <c r="P6318">
        <v>15</v>
      </c>
      <c r="Q6318" s="2">
        <v>2.2000000000000002</v>
      </c>
      <c r="R6318" s="8">
        <f t="shared" si="984"/>
        <v>1.2000000000000002</v>
      </c>
      <c r="S6318" s="8">
        <f>SUM($R$3:R6318)</f>
        <v>-174.12000000000046</v>
      </c>
      <c r="T6318" s="2">
        <v>1.61</v>
      </c>
      <c r="U6318" s="8">
        <f t="shared" si="985"/>
        <v>-1</v>
      </c>
      <c r="V6318" s="8">
        <f>SUM($U$3:U6318)</f>
        <v>-547.37999999999863</v>
      </c>
      <c r="W6318" s="9">
        <v>1.2</v>
      </c>
      <c r="X6318" s="8">
        <f t="shared" si="980"/>
        <v>0.19999999999999996</v>
      </c>
      <c r="Y6318" s="8">
        <f>SUM($X$3:X6318)</f>
        <v>-129.47999999999942</v>
      </c>
      <c r="Z6318" s="9">
        <v>4.5</v>
      </c>
      <c r="AA6318" s="8">
        <f t="shared" si="981"/>
        <v>-1</v>
      </c>
      <c r="AB6318" s="8">
        <f>SUM($AA$3:AA6318)</f>
        <v>-769.84999999999911</v>
      </c>
      <c r="AC6318" s="2">
        <v>1.61</v>
      </c>
      <c r="AD6318" s="8">
        <f t="shared" si="982"/>
        <v>0.6100000000000001</v>
      </c>
      <c r="AE6318" s="8">
        <f>SUM(AD$3:AD6318)</f>
        <v>2207.5100000000011</v>
      </c>
      <c r="AF6318" s="2">
        <v>2.2999999999999998</v>
      </c>
      <c r="AG6318" s="8">
        <f t="shared" si="986"/>
        <v>-1</v>
      </c>
      <c r="AH6318" s="8">
        <f>SUM(AG$3:AG6318)</f>
        <v>-425.55999999999813</v>
      </c>
      <c r="AI6318">
        <v>6</v>
      </c>
      <c r="AJ6318" s="8">
        <f t="shared" si="987"/>
        <v>-1</v>
      </c>
      <c r="AK6318" s="8">
        <f>SUM(AJ$3:AJ6318)</f>
        <v>-1079.67</v>
      </c>
      <c r="AL6318" s="2">
        <v>7.5</v>
      </c>
      <c r="AM6318" s="8">
        <f t="shared" si="988"/>
        <v>-1</v>
      </c>
      <c r="AN6318" s="8">
        <f>SUM(AM$3:AM6318)</f>
        <v>4</v>
      </c>
      <c r="AO6318" s="2">
        <v>13</v>
      </c>
      <c r="AP6318" s="8">
        <f t="shared" si="989"/>
        <v>-1</v>
      </c>
      <c r="AQ6318" s="8">
        <f>SUM(AP$3:AP6318)</f>
        <v>-726</v>
      </c>
      <c r="AR6318">
        <v>1.72</v>
      </c>
      <c r="AS6318">
        <v>2.0699999999999998</v>
      </c>
      <c r="AT6318" s="4">
        <f t="shared" si="983"/>
        <v>-1</v>
      </c>
      <c r="AU6318" s="5">
        <f>SUM($AT$3:AT6318)</f>
        <v>4</v>
      </c>
      <c r="AV6318" s="6">
        <f>SUM(R6318,U6318,X6318,AA6318,AD6318,AG6318)</f>
        <v>-0.98999999999999977</v>
      </c>
    </row>
    <row r="6319" spans="1:48" x14ac:dyDescent="0.25">
      <c r="A6319">
        <f>IF(AND(G6319&lt;&gt;"",H6319&lt;&gt;"",I6319&lt;&gt;"",J6319&lt;&gt;"",K6319&lt;&gt;"",L6319&lt;&gt;"",M6319&lt;&gt;"",N6319&lt;&gt;"",O6319&lt;&gt;"",P6319&lt;&gt;"",Q6319&lt;&gt;"",T6319&lt;&gt;"",W6319&lt;&gt;"",Z6319&lt;&gt;"",AC6319&lt;&gt;"",AF6319&lt;&gt;"",AI6319&lt;&gt;"",AL6319&lt;&gt;"",AO6319&lt;&gt;"",AR6319&lt;&gt;"",AS6319&lt;&gt;""),1,0)</f>
        <v>1</v>
      </c>
      <c r="B6319" s="1">
        <v>43485</v>
      </c>
      <c r="C6319" t="s">
        <v>275</v>
      </c>
      <c r="D6319" t="s">
        <v>4260</v>
      </c>
      <c r="E6319" t="s">
        <v>355</v>
      </c>
      <c r="F6319" t="s">
        <v>361</v>
      </c>
      <c r="G6319">
        <v>2019</v>
      </c>
      <c r="H6319">
        <v>1</v>
      </c>
      <c r="I6319">
        <v>20</v>
      </c>
      <c r="J6319" t="s">
        <v>23</v>
      </c>
      <c r="K6319">
        <v>1</v>
      </c>
      <c r="L6319" s="3">
        <v>2</v>
      </c>
      <c r="M6319" s="3">
        <v>0</v>
      </c>
      <c r="N6319">
        <v>1.95</v>
      </c>
      <c r="O6319">
        <v>3.5</v>
      </c>
      <c r="P6319">
        <v>4</v>
      </c>
      <c r="Q6319" s="2">
        <v>1.7</v>
      </c>
      <c r="R6319" s="8">
        <f t="shared" si="984"/>
        <v>-1</v>
      </c>
      <c r="S6319" s="8">
        <f>SUM($R$3:R6319)</f>
        <v>-175.12000000000046</v>
      </c>
      <c r="T6319" s="2">
        <v>2.0499999999999998</v>
      </c>
      <c r="U6319" s="8">
        <f t="shared" si="985"/>
        <v>1.0499999999999998</v>
      </c>
      <c r="V6319" s="8">
        <f>SUM($U$3:U6319)</f>
        <v>-546.32999999999868</v>
      </c>
      <c r="W6319" s="9">
        <v>1.25</v>
      </c>
      <c r="X6319" s="8">
        <f t="shared" si="980"/>
        <v>0.25</v>
      </c>
      <c r="Y6319" s="8">
        <f>SUM($X$3:X6319)</f>
        <v>-129.22999999999942</v>
      </c>
      <c r="Z6319" s="9">
        <v>4</v>
      </c>
      <c r="AA6319" s="8">
        <f t="shared" si="981"/>
        <v>-1</v>
      </c>
      <c r="AB6319" s="8">
        <f>SUM($AA$3:AA6319)</f>
        <v>-770.84999999999911</v>
      </c>
      <c r="AC6319" s="2">
        <v>1.8</v>
      </c>
      <c r="AD6319" s="8">
        <f t="shared" si="982"/>
        <v>0.8</v>
      </c>
      <c r="AE6319" s="8">
        <f>SUM(AD$3:AD6319)</f>
        <v>2208.3100000000013</v>
      </c>
      <c r="AF6319" s="2">
        <v>2</v>
      </c>
      <c r="AG6319" s="8">
        <f t="shared" si="986"/>
        <v>1</v>
      </c>
      <c r="AH6319" s="8">
        <f>SUM(AG$3:AG6319)</f>
        <v>-424.55999999999813</v>
      </c>
      <c r="AI6319">
        <v>8</v>
      </c>
      <c r="AJ6319" s="8">
        <f t="shared" si="987"/>
        <v>-1</v>
      </c>
      <c r="AK6319" s="8">
        <f>SUM(AJ$3:AJ6319)</f>
        <v>-1080.67</v>
      </c>
      <c r="AL6319" s="2">
        <v>8.5</v>
      </c>
      <c r="AM6319" s="8">
        <f t="shared" si="988"/>
        <v>-1</v>
      </c>
      <c r="AN6319" s="8">
        <f>SUM(AM$3:AM6319)</f>
        <v>3</v>
      </c>
      <c r="AO6319" s="2">
        <v>6.5</v>
      </c>
      <c r="AP6319" s="8">
        <f t="shared" si="989"/>
        <v>-1</v>
      </c>
      <c r="AQ6319" s="8">
        <f>SUM(AP$3:AP6319)</f>
        <v>-727</v>
      </c>
      <c r="AR6319">
        <v>3.45</v>
      </c>
      <c r="AS6319">
        <v>1.3</v>
      </c>
      <c r="AT6319" s="4">
        <f t="shared" si="983"/>
        <v>-1</v>
      </c>
      <c r="AU6319" s="5">
        <f>SUM($AT$3:AT6319)</f>
        <v>3</v>
      </c>
      <c r="AV6319" s="6">
        <f>SUM(R6319,U6319,X6319,AA6319,AD6319,AG6319)</f>
        <v>1.0999999999999999</v>
      </c>
    </row>
    <row r="6320" spans="1:48" x14ac:dyDescent="0.25">
      <c r="A6320">
        <f>IF(AND(G6320&lt;&gt;"",H6320&lt;&gt;"",I6320&lt;&gt;"",J6320&lt;&gt;"",K6320&lt;&gt;"",L6320&lt;&gt;"",M6320&lt;&gt;"",N6320&lt;&gt;"",O6320&lt;&gt;"",P6320&lt;&gt;"",Q6320&lt;&gt;"",T6320&lt;&gt;"",W6320&lt;&gt;"",Z6320&lt;&gt;"",AC6320&lt;&gt;"",AF6320&lt;&gt;"",AI6320&lt;&gt;"",AL6320&lt;&gt;"",AO6320&lt;&gt;"",AR6320&lt;&gt;"",AS6320&lt;&gt;""),1,0)</f>
        <v>1</v>
      </c>
      <c r="B6320" s="1">
        <v>43485</v>
      </c>
      <c r="C6320" t="s">
        <v>275</v>
      </c>
      <c r="D6320" t="s">
        <v>6755</v>
      </c>
      <c r="E6320" t="s">
        <v>1275</v>
      </c>
      <c r="F6320" t="s">
        <v>278</v>
      </c>
      <c r="G6320">
        <v>2019</v>
      </c>
      <c r="H6320">
        <v>1</v>
      </c>
      <c r="I6320">
        <v>20</v>
      </c>
      <c r="J6320" t="s">
        <v>23</v>
      </c>
      <c r="K6320">
        <v>1</v>
      </c>
      <c r="L6320" s="3">
        <v>2</v>
      </c>
      <c r="M6320" s="3">
        <v>2</v>
      </c>
      <c r="N6320">
        <v>2.8</v>
      </c>
      <c r="O6320">
        <v>3.3</v>
      </c>
      <c r="P6320">
        <v>2.5</v>
      </c>
      <c r="Q6320" s="2">
        <v>1.7</v>
      </c>
      <c r="R6320" s="8">
        <f t="shared" si="984"/>
        <v>0.7</v>
      </c>
      <c r="S6320" s="8">
        <f>SUM($R$3:R6320)</f>
        <v>-174.42000000000047</v>
      </c>
      <c r="T6320" s="2">
        <v>2.0499999999999998</v>
      </c>
      <c r="U6320" s="8">
        <f t="shared" si="985"/>
        <v>-1</v>
      </c>
      <c r="V6320" s="8">
        <f>SUM($U$3:U6320)</f>
        <v>-547.32999999999868</v>
      </c>
      <c r="W6320" s="9">
        <v>1.3</v>
      </c>
      <c r="X6320" s="8">
        <f t="shared" si="980"/>
        <v>0.30000000000000004</v>
      </c>
      <c r="Y6320" s="8">
        <f>SUM($X$3:X6320)</f>
        <v>-128.92999999999941</v>
      </c>
      <c r="Z6320" s="9">
        <v>3.5</v>
      </c>
      <c r="AA6320" s="8">
        <f t="shared" si="981"/>
        <v>-1</v>
      </c>
      <c r="AB6320" s="8">
        <f>SUM($AA$3:AA6320)</f>
        <v>-771.84999999999911</v>
      </c>
      <c r="AC6320" s="2">
        <v>1.9</v>
      </c>
      <c r="AD6320" s="8">
        <f t="shared" si="982"/>
        <v>0.89999999999999991</v>
      </c>
      <c r="AE6320" s="8">
        <f>SUM(AD$3:AD6320)</f>
        <v>2209.2100000000014</v>
      </c>
      <c r="AF6320" s="2">
        <v>1.9</v>
      </c>
      <c r="AG6320" s="8">
        <f t="shared" si="986"/>
        <v>-1</v>
      </c>
      <c r="AH6320" s="8">
        <f>SUM(AG$3:AG6320)</f>
        <v>-425.55999999999813</v>
      </c>
      <c r="AI6320">
        <v>9</v>
      </c>
      <c r="AJ6320" s="8">
        <f t="shared" si="987"/>
        <v>-1</v>
      </c>
      <c r="AK6320" s="8">
        <f>SUM(AJ$3:AJ6320)</f>
        <v>-1081.67</v>
      </c>
      <c r="AL6320" s="2">
        <v>10</v>
      </c>
      <c r="AM6320" s="8">
        <f t="shared" si="988"/>
        <v>-1</v>
      </c>
      <c r="AN6320" s="8">
        <f>SUM(AM$3:AM6320)</f>
        <v>2</v>
      </c>
      <c r="AO6320" s="2">
        <v>6</v>
      </c>
      <c r="AP6320" s="8">
        <f t="shared" si="989"/>
        <v>-1</v>
      </c>
      <c r="AQ6320" s="8">
        <f>SUM(AP$3:AP6320)</f>
        <v>-728</v>
      </c>
      <c r="AR6320">
        <v>5.75</v>
      </c>
      <c r="AS6320">
        <v>1.1399999999999999</v>
      </c>
      <c r="AT6320" s="4">
        <f t="shared" si="983"/>
        <v>-1</v>
      </c>
      <c r="AU6320" s="5">
        <f>SUM($AT$3:AT6320)</f>
        <v>2</v>
      </c>
      <c r="AV6320" s="6">
        <f>SUM(R6320,U6320,X6320,AA6320,AD6320,AG6320)</f>
        <v>-1.1000000000000001</v>
      </c>
    </row>
    <row r="6321" spans="1:48" x14ac:dyDescent="0.25">
      <c r="A6321">
        <f>IF(AND(G6321&lt;&gt;"",H6321&lt;&gt;"",I6321&lt;&gt;"",J6321&lt;&gt;"",K6321&lt;&gt;"",L6321&lt;&gt;"",M6321&lt;&gt;"",N6321&lt;&gt;"",O6321&lt;&gt;"",P6321&lt;&gt;"",Q6321&lt;&gt;"",T6321&lt;&gt;"",W6321&lt;&gt;"",Z6321&lt;&gt;"",AC6321&lt;&gt;"",AF6321&lt;&gt;"",AI6321&lt;&gt;"",AL6321&lt;&gt;"",AO6321&lt;&gt;"",AR6321&lt;&gt;"",AS6321&lt;&gt;""),1,0)</f>
        <v>1</v>
      </c>
      <c r="B6321" s="1">
        <v>43485</v>
      </c>
      <c r="C6321" t="s">
        <v>275</v>
      </c>
      <c r="D6321" t="s">
        <v>6756</v>
      </c>
      <c r="E6321" t="s">
        <v>5825</v>
      </c>
      <c r="F6321" t="s">
        <v>6757</v>
      </c>
      <c r="G6321">
        <v>2019</v>
      </c>
      <c r="H6321">
        <v>1</v>
      </c>
      <c r="I6321">
        <v>20</v>
      </c>
      <c r="J6321" t="s">
        <v>23</v>
      </c>
      <c r="K6321">
        <v>1</v>
      </c>
      <c r="L6321" s="3">
        <v>3</v>
      </c>
      <c r="M6321" s="3">
        <v>2</v>
      </c>
      <c r="N6321">
        <v>1.65</v>
      </c>
      <c r="O6321">
        <v>3.8</v>
      </c>
      <c r="P6321">
        <v>5.5</v>
      </c>
      <c r="Q6321" s="2">
        <v>1.9</v>
      </c>
      <c r="R6321" s="8">
        <f t="shared" si="984"/>
        <v>0.89999999999999991</v>
      </c>
      <c r="S6321" s="8">
        <f>SUM($R$3:R6321)</f>
        <v>-173.52000000000046</v>
      </c>
      <c r="T6321" s="2">
        <v>1.9</v>
      </c>
      <c r="U6321" s="8">
        <f t="shared" si="985"/>
        <v>-1</v>
      </c>
      <c r="V6321" s="8">
        <f>SUM($U$3:U6321)</f>
        <v>-548.32999999999868</v>
      </c>
      <c r="W6321" s="9">
        <v>1.3</v>
      </c>
      <c r="X6321" s="8">
        <f t="shared" si="980"/>
        <v>0.30000000000000004</v>
      </c>
      <c r="Y6321" s="8">
        <f>SUM($X$3:X6321)</f>
        <v>-128.6299999999994</v>
      </c>
      <c r="Z6321" s="9">
        <v>3.5</v>
      </c>
      <c r="AA6321" s="8">
        <f t="shared" si="981"/>
        <v>-1</v>
      </c>
      <c r="AB6321" s="8">
        <f>SUM($AA$3:AA6321)</f>
        <v>-772.84999999999911</v>
      </c>
      <c r="AC6321" s="2">
        <v>1.9</v>
      </c>
      <c r="AD6321" s="8">
        <f t="shared" si="982"/>
        <v>0.89999999999999991</v>
      </c>
      <c r="AE6321" s="8">
        <f>SUM(AD$3:AD6321)</f>
        <v>2210.1100000000015</v>
      </c>
      <c r="AF6321" s="2">
        <v>1.9</v>
      </c>
      <c r="AG6321" s="8">
        <f t="shared" si="986"/>
        <v>-1</v>
      </c>
      <c r="AH6321" s="8">
        <f>SUM(AG$3:AG6321)</f>
        <v>-426.55999999999813</v>
      </c>
      <c r="AI6321">
        <v>6.5</v>
      </c>
      <c r="AJ6321" s="8">
        <f t="shared" si="987"/>
        <v>-1</v>
      </c>
      <c r="AK6321" s="8">
        <f>SUM(AJ$3:AJ6321)</f>
        <v>-1082.67</v>
      </c>
      <c r="AL6321" s="2">
        <v>8</v>
      </c>
      <c r="AM6321" s="8">
        <f t="shared" si="988"/>
        <v>-1</v>
      </c>
      <c r="AN6321" s="8">
        <f>SUM(AM$3:AM6321)</f>
        <v>1</v>
      </c>
      <c r="AO6321" s="2">
        <v>7</v>
      </c>
      <c r="AP6321" s="8">
        <f t="shared" si="989"/>
        <v>-1</v>
      </c>
      <c r="AQ6321" s="8">
        <f>SUM(AP$3:AP6321)</f>
        <v>-729</v>
      </c>
      <c r="AR6321">
        <v>2.67</v>
      </c>
      <c r="AS6321">
        <v>1.45</v>
      </c>
      <c r="AT6321" s="4">
        <f t="shared" si="983"/>
        <v>-1</v>
      </c>
      <c r="AU6321" s="5">
        <f>SUM($AT$3:AT6321)</f>
        <v>1</v>
      </c>
      <c r="AV6321" s="6">
        <f>SUM(R6321,U6321,X6321,AA6321,AD6321,AG6321)</f>
        <v>-0.90000000000000013</v>
      </c>
    </row>
    <row r="6322" spans="1:48" x14ac:dyDescent="0.25">
      <c r="A6322">
        <f>IF(AND(G6322&lt;&gt;"",H6322&lt;&gt;"",I6322&lt;&gt;"",J6322&lt;&gt;"",K6322&lt;&gt;"",L6322&lt;&gt;"",M6322&lt;&gt;"",N6322&lt;&gt;"",O6322&lt;&gt;"",P6322&lt;&gt;"",Q6322&lt;&gt;"",T6322&lt;&gt;"",W6322&lt;&gt;"",Z6322&lt;&gt;"",AC6322&lt;&gt;"",AF6322&lt;&gt;"",AI6322&lt;&gt;"",AL6322&lt;&gt;"",AO6322&lt;&gt;"",AR6322&lt;&gt;"",AS6322&lt;&gt;""),1,0)</f>
        <v>1</v>
      </c>
      <c r="B6322" s="1">
        <v>43485</v>
      </c>
      <c r="C6322" t="s">
        <v>275</v>
      </c>
      <c r="D6322" t="s">
        <v>3075</v>
      </c>
      <c r="E6322" t="s">
        <v>364</v>
      </c>
      <c r="F6322" t="s">
        <v>362</v>
      </c>
      <c r="G6322">
        <v>2019</v>
      </c>
      <c r="H6322">
        <v>1</v>
      </c>
      <c r="I6322">
        <v>20</v>
      </c>
      <c r="J6322" t="s">
        <v>23</v>
      </c>
      <c r="K6322">
        <v>1</v>
      </c>
      <c r="L6322" s="3">
        <v>1</v>
      </c>
      <c r="M6322" s="3">
        <v>1</v>
      </c>
      <c r="N6322">
        <v>2</v>
      </c>
      <c r="O6322">
        <v>3.4</v>
      </c>
      <c r="P6322">
        <v>4</v>
      </c>
      <c r="Q6322" s="2">
        <v>1.8</v>
      </c>
      <c r="R6322" s="8">
        <f t="shared" si="984"/>
        <v>0.8</v>
      </c>
      <c r="S6322" s="8">
        <f>SUM($R$3:R6322)</f>
        <v>-172.72000000000045</v>
      </c>
      <c r="T6322" s="2">
        <v>1.95</v>
      </c>
      <c r="U6322" s="8">
        <f t="shared" si="985"/>
        <v>-1</v>
      </c>
      <c r="V6322" s="8">
        <f>SUM($U$3:U6322)</f>
        <v>-549.32999999999868</v>
      </c>
      <c r="W6322" s="9">
        <v>1.33</v>
      </c>
      <c r="X6322" s="8">
        <f t="shared" si="980"/>
        <v>0.33000000000000007</v>
      </c>
      <c r="Y6322" s="8">
        <f>SUM($X$3:X6322)</f>
        <v>-128.29999999999939</v>
      </c>
      <c r="Z6322" s="9">
        <v>3.4</v>
      </c>
      <c r="AA6322" s="8">
        <f t="shared" si="981"/>
        <v>-1</v>
      </c>
      <c r="AB6322" s="8">
        <f>SUM($AA$3:AA6322)</f>
        <v>-773.84999999999911</v>
      </c>
      <c r="AC6322" s="2">
        <v>2</v>
      </c>
      <c r="AD6322" s="8">
        <f t="shared" si="982"/>
        <v>1</v>
      </c>
      <c r="AE6322" s="8">
        <f>SUM(AD$3:AD6322)</f>
        <v>2211.1100000000015</v>
      </c>
      <c r="AF6322" s="2">
        <v>1.8</v>
      </c>
      <c r="AG6322" s="8">
        <f t="shared" si="986"/>
        <v>0.8</v>
      </c>
      <c r="AH6322" s="8">
        <f>SUM(AG$3:AG6322)</f>
        <v>-425.75999999999812</v>
      </c>
      <c r="AI6322">
        <v>7</v>
      </c>
      <c r="AJ6322" s="8">
        <f t="shared" si="987"/>
        <v>-1</v>
      </c>
      <c r="AK6322" s="8">
        <f>SUM(AJ$3:AJ6322)</f>
        <v>-1083.67</v>
      </c>
      <c r="AL6322" s="2">
        <v>8.5</v>
      </c>
      <c r="AM6322" s="8">
        <f t="shared" si="988"/>
        <v>-1</v>
      </c>
      <c r="AN6322" s="8">
        <f>SUM(AM$3:AM6322)</f>
        <v>0</v>
      </c>
      <c r="AO6322" s="2">
        <v>6</v>
      </c>
      <c r="AP6322" s="8">
        <f t="shared" si="989"/>
        <v>5</v>
      </c>
      <c r="AQ6322" s="8">
        <f>SUM(AP$3:AP6322)</f>
        <v>-724</v>
      </c>
      <c r="AR6322">
        <v>3.55</v>
      </c>
      <c r="AS6322">
        <v>1.27</v>
      </c>
      <c r="AT6322" s="4">
        <f t="shared" si="983"/>
        <v>-1</v>
      </c>
      <c r="AU6322" s="5">
        <f>SUM($AT$3:AT6322)</f>
        <v>0</v>
      </c>
      <c r="AV6322" s="6">
        <f>SUM(R6322,U6322,X6322,AA6322,AD6322,AG6322)</f>
        <v>0.93000000000000016</v>
      </c>
    </row>
    <row r="6323" spans="1:48" x14ac:dyDescent="0.25">
      <c r="A6323">
        <f>IF(AND(G6323&lt;&gt;"",H6323&lt;&gt;"",I6323&lt;&gt;"",J6323&lt;&gt;"",K6323&lt;&gt;"",L6323&lt;&gt;"",M6323&lt;&gt;"",N6323&lt;&gt;"",O6323&lt;&gt;"",P6323&lt;&gt;"",Q6323&lt;&gt;"",T6323&lt;&gt;"",W6323&lt;&gt;"",Z6323&lt;&gt;"",AC6323&lt;&gt;"",AF6323&lt;&gt;"",AI6323&lt;&gt;"",AL6323&lt;&gt;"",AO6323&lt;&gt;"",AR6323&lt;&gt;"",AS6323&lt;&gt;""),1,0)</f>
        <v>1</v>
      </c>
      <c r="B6323" s="1">
        <v>43485</v>
      </c>
      <c r="C6323" t="s">
        <v>287</v>
      </c>
      <c r="D6323" t="s">
        <v>6758</v>
      </c>
      <c r="E6323" t="s">
        <v>636</v>
      </c>
      <c r="F6323" t="s">
        <v>2433</v>
      </c>
      <c r="G6323">
        <v>2019</v>
      </c>
      <c r="H6323">
        <v>1</v>
      </c>
      <c r="I6323">
        <v>20</v>
      </c>
      <c r="J6323" t="s">
        <v>23</v>
      </c>
      <c r="K6323">
        <v>1</v>
      </c>
      <c r="L6323" s="3">
        <v>2</v>
      </c>
      <c r="M6323" s="3">
        <v>2</v>
      </c>
      <c r="N6323">
        <v>1.95</v>
      </c>
      <c r="O6323">
        <v>3.6</v>
      </c>
      <c r="P6323">
        <v>3.75</v>
      </c>
      <c r="Q6323" s="2">
        <v>1.66</v>
      </c>
      <c r="R6323" s="8">
        <f t="shared" si="984"/>
        <v>0.65999999999999992</v>
      </c>
      <c r="S6323" s="8">
        <f>SUM($R$3:R6323)</f>
        <v>-172.06000000000046</v>
      </c>
      <c r="T6323" s="2">
        <v>2.1</v>
      </c>
      <c r="U6323" s="8">
        <f t="shared" si="985"/>
        <v>-1</v>
      </c>
      <c r="V6323" s="8">
        <f>SUM($U$3:U6323)</f>
        <v>-550.32999999999868</v>
      </c>
      <c r="W6323" s="9">
        <v>1.25</v>
      </c>
      <c r="X6323" s="8">
        <f t="shared" si="980"/>
        <v>0.25</v>
      </c>
      <c r="Y6323" s="8">
        <f>SUM($X$3:X6323)</f>
        <v>-128.04999999999939</v>
      </c>
      <c r="Z6323" s="9">
        <v>4</v>
      </c>
      <c r="AA6323" s="8">
        <f t="shared" si="981"/>
        <v>-1</v>
      </c>
      <c r="AB6323" s="8">
        <f>SUM($AA$3:AA6323)</f>
        <v>-774.84999999999911</v>
      </c>
      <c r="AC6323" s="2">
        <v>1.8</v>
      </c>
      <c r="AD6323" s="8">
        <f t="shared" si="982"/>
        <v>0.8</v>
      </c>
      <c r="AE6323" s="8">
        <f>SUM(AD$3:AD6323)</f>
        <v>2211.9100000000017</v>
      </c>
      <c r="AF6323" s="2">
        <v>2</v>
      </c>
      <c r="AG6323" s="8">
        <f t="shared" si="986"/>
        <v>-1</v>
      </c>
      <c r="AH6323" s="8">
        <f>SUM(AG$3:AG6323)</f>
        <v>-426.75999999999812</v>
      </c>
      <c r="AI6323">
        <v>8.5</v>
      </c>
      <c r="AJ6323" s="8">
        <f t="shared" si="987"/>
        <v>-1</v>
      </c>
      <c r="AK6323" s="8">
        <f>SUM(AJ$3:AJ6323)</f>
        <v>-1084.67</v>
      </c>
      <c r="AL6323" s="2">
        <v>8.5</v>
      </c>
      <c r="AM6323" s="8">
        <f t="shared" si="988"/>
        <v>-1</v>
      </c>
      <c r="AN6323" s="8">
        <f>SUM(AM$3:AM6323)</f>
        <v>-1</v>
      </c>
      <c r="AO6323" s="2">
        <v>6.5</v>
      </c>
      <c r="AP6323" s="8">
        <f t="shared" si="989"/>
        <v>-1</v>
      </c>
      <c r="AQ6323" s="8">
        <f>SUM(AP$3:AP6323)</f>
        <v>-725</v>
      </c>
      <c r="AR6323">
        <v>3.45</v>
      </c>
      <c r="AS6323">
        <v>1.3</v>
      </c>
      <c r="AT6323" s="4">
        <f t="shared" si="983"/>
        <v>-1</v>
      </c>
      <c r="AU6323" s="5">
        <f>SUM($AT$3:AT6323)</f>
        <v>-1</v>
      </c>
      <c r="AV6323" s="6">
        <f>SUM(R6323,U6323,X6323,AA6323,AD6323,AG6323)</f>
        <v>-1.29</v>
      </c>
    </row>
    <row r="6324" spans="1:48" x14ac:dyDescent="0.25">
      <c r="A6324">
        <f>IF(AND(G6324&lt;&gt;"",H6324&lt;&gt;"",I6324&lt;&gt;"",J6324&lt;&gt;"",K6324&lt;&gt;"",L6324&lt;&gt;"",M6324&lt;&gt;"",N6324&lt;&gt;"",O6324&lt;&gt;"",P6324&lt;&gt;"",Q6324&lt;&gt;"",T6324&lt;&gt;"",W6324&lt;&gt;"",Z6324&lt;&gt;"",AC6324&lt;&gt;"",AF6324&lt;&gt;"",AI6324&lt;&gt;"",AL6324&lt;&gt;"",AO6324&lt;&gt;"",AR6324&lt;&gt;"",AS6324&lt;&gt;""),1,0)</f>
        <v>1</v>
      </c>
      <c r="B6324" s="1">
        <v>43485</v>
      </c>
      <c r="C6324" t="s">
        <v>287</v>
      </c>
      <c r="D6324" t="s">
        <v>3824</v>
      </c>
      <c r="E6324" t="s">
        <v>383</v>
      </c>
      <c r="F6324" t="s">
        <v>379</v>
      </c>
      <c r="G6324">
        <v>2019</v>
      </c>
      <c r="H6324">
        <v>1</v>
      </c>
      <c r="I6324">
        <v>20</v>
      </c>
      <c r="J6324" t="s">
        <v>23</v>
      </c>
      <c r="K6324">
        <v>1</v>
      </c>
      <c r="L6324" s="3">
        <v>3</v>
      </c>
      <c r="M6324" s="3">
        <v>3</v>
      </c>
      <c r="N6324">
        <v>1.75</v>
      </c>
      <c r="O6324">
        <v>3.75</v>
      </c>
      <c r="P6324">
        <v>4.5</v>
      </c>
      <c r="Q6324" s="2">
        <v>1.95</v>
      </c>
      <c r="R6324" s="8">
        <f t="shared" si="984"/>
        <v>0.95</v>
      </c>
      <c r="S6324" s="8">
        <f>SUM($R$3:R6324)</f>
        <v>-171.11000000000047</v>
      </c>
      <c r="T6324" s="2">
        <v>1.8</v>
      </c>
      <c r="U6324" s="8">
        <f t="shared" si="985"/>
        <v>-1</v>
      </c>
      <c r="V6324" s="8">
        <f>SUM($U$3:U6324)</f>
        <v>-551.32999999999868</v>
      </c>
      <c r="W6324" s="9">
        <v>1.33</v>
      </c>
      <c r="X6324" s="8">
        <f t="shared" si="980"/>
        <v>0.33000000000000007</v>
      </c>
      <c r="Y6324" s="8">
        <f>SUM($X$3:X6324)</f>
        <v>-127.71999999999939</v>
      </c>
      <c r="Z6324" s="9">
        <v>3.4</v>
      </c>
      <c r="AA6324" s="8">
        <f t="shared" si="981"/>
        <v>-1</v>
      </c>
      <c r="AB6324" s="8">
        <f>SUM($AA$3:AA6324)</f>
        <v>-775.84999999999911</v>
      </c>
      <c r="AC6324" s="2">
        <v>2</v>
      </c>
      <c r="AD6324" s="8">
        <f t="shared" si="982"/>
        <v>1</v>
      </c>
      <c r="AE6324" s="8">
        <f>SUM(AD$3:AD6324)</f>
        <v>2212.9100000000017</v>
      </c>
      <c r="AF6324" s="2">
        <v>1.8</v>
      </c>
      <c r="AG6324" s="8">
        <f t="shared" si="986"/>
        <v>-1</v>
      </c>
      <c r="AH6324" s="8">
        <f>SUM(AG$3:AG6324)</f>
        <v>-427.75999999999812</v>
      </c>
      <c r="AI6324">
        <v>6.5</v>
      </c>
      <c r="AJ6324" s="8">
        <f t="shared" si="987"/>
        <v>-1</v>
      </c>
      <c r="AK6324" s="8">
        <f>SUM(AJ$3:AJ6324)</f>
        <v>-1085.67</v>
      </c>
      <c r="AL6324" s="2">
        <v>8.5</v>
      </c>
      <c r="AM6324" s="8">
        <f t="shared" si="988"/>
        <v>-1</v>
      </c>
      <c r="AN6324" s="8">
        <f>SUM(AM$3:AM6324)</f>
        <v>-2</v>
      </c>
      <c r="AO6324" s="2">
        <v>7</v>
      </c>
      <c r="AP6324" s="8">
        <f t="shared" si="989"/>
        <v>-1</v>
      </c>
      <c r="AQ6324" s="8">
        <f>SUM(AP$3:AP6324)</f>
        <v>-726</v>
      </c>
      <c r="AR6324">
        <v>3.3</v>
      </c>
      <c r="AS6324">
        <v>1.32</v>
      </c>
      <c r="AT6324" s="4">
        <f t="shared" si="983"/>
        <v>-1</v>
      </c>
      <c r="AU6324" s="5">
        <f>SUM($AT$3:AT6324)</f>
        <v>-2</v>
      </c>
      <c r="AV6324" s="6">
        <f>SUM(R6324,U6324,X6324,AA6324,AD6324,AG6324)</f>
        <v>-0.72</v>
      </c>
    </row>
    <row r="6325" spans="1:48" x14ac:dyDescent="0.25">
      <c r="A6325">
        <f>IF(AND(G6325&lt;&gt;"",H6325&lt;&gt;"",I6325&lt;&gt;"",J6325&lt;&gt;"",K6325&lt;&gt;"",L6325&lt;&gt;"",M6325&lt;&gt;"",N6325&lt;&gt;"",O6325&lt;&gt;"",P6325&lt;&gt;"",Q6325&lt;&gt;"",T6325&lt;&gt;"",W6325&lt;&gt;"",Z6325&lt;&gt;"",AC6325&lt;&gt;"",AF6325&lt;&gt;"",AI6325&lt;&gt;"",AL6325&lt;&gt;"",AO6325&lt;&gt;"",AR6325&lt;&gt;"",AS6325&lt;&gt;""),1,0)</f>
        <v>0</v>
      </c>
      <c r="B6325" s="1">
        <v>43485</v>
      </c>
      <c r="C6325" t="s">
        <v>287</v>
      </c>
      <c r="D6325" t="s">
        <v>6759</v>
      </c>
      <c r="E6325" t="s">
        <v>2408</v>
      </c>
      <c r="F6325" t="s">
        <v>5812</v>
      </c>
      <c r="G6325">
        <v>2019</v>
      </c>
      <c r="H6325">
        <v>1</v>
      </c>
      <c r="I6325">
        <v>20</v>
      </c>
      <c r="J6325" t="s">
        <v>23</v>
      </c>
      <c r="K6325">
        <v>1</v>
      </c>
      <c r="L6325" s="3">
        <v>0</v>
      </c>
      <c r="M6325" s="3">
        <v>5</v>
      </c>
      <c r="N6325">
        <v>7.5</v>
      </c>
      <c r="O6325">
        <v>4.5</v>
      </c>
      <c r="P6325">
        <v>1.44</v>
      </c>
      <c r="Q6325" s="2">
        <v>1.8</v>
      </c>
      <c r="R6325" s="8" t="str">
        <f t="shared" si="984"/>
        <v/>
      </c>
      <c r="S6325" s="8">
        <f>SUM($R$3:R6325)</f>
        <v>-171.11000000000047</v>
      </c>
      <c r="T6325" s="2">
        <v>1.95</v>
      </c>
      <c r="U6325" s="8" t="str">
        <f t="shared" si="985"/>
        <v/>
      </c>
      <c r="V6325" s="8">
        <f>SUM($U$3:U6325)</f>
        <v>-551.32999999999868</v>
      </c>
      <c r="W6325" s="9">
        <v>1.22</v>
      </c>
      <c r="X6325" s="8" t="str">
        <f t="shared" si="980"/>
        <v/>
      </c>
      <c r="Y6325" s="8">
        <f>SUM($X$3:X6325)</f>
        <v>-127.71999999999939</v>
      </c>
      <c r="Z6325" s="9">
        <v>4.33</v>
      </c>
      <c r="AA6325" s="8" t="str">
        <f t="shared" si="981"/>
        <v/>
      </c>
      <c r="AB6325" s="8">
        <f>SUM($AA$3:AA6325)</f>
        <v>-775.84999999999911</v>
      </c>
      <c r="AC6325" s="2">
        <v>1.72</v>
      </c>
      <c r="AD6325" s="8" t="str">
        <f t="shared" si="982"/>
        <v/>
      </c>
      <c r="AE6325" s="8">
        <f>SUM(AD$3:AD6325)</f>
        <v>2212.9100000000017</v>
      </c>
      <c r="AF6325" s="2">
        <v>2.1</v>
      </c>
      <c r="AG6325" s="8" t="str">
        <f t="shared" si="986"/>
        <v/>
      </c>
      <c r="AH6325" s="8">
        <f>SUM(AG$3:AG6325)</f>
        <v>-427.75999999999812</v>
      </c>
      <c r="AI6325">
        <v>19</v>
      </c>
      <c r="AJ6325" s="8" t="str">
        <f t="shared" si="987"/>
        <v/>
      </c>
      <c r="AK6325" s="8">
        <f>SUM(AJ$3:AJ6325)</f>
        <v>-1085.67</v>
      </c>
      <c r="AL6325" s="2">
        <v>21</v>
      </c>
      <c r="AM6325" s="8" t="str">
        <f t="shared" si="988"/>
        <v/>
      </c>
      <c r="AN6325" s="8">
        <f>SUM(AM$3:AM6325)</f>
        <v>-2</v>
      </c>
      <c r="AO6325" s="2">
        <v>8.5</v>
      </c>
      <c r="AP6325" s="8" t="str">
        <f t="shared" si="989"/>
        <v/>
      </c>
      <c r="AQ6325" s="8">
        <f>SUM(AP$3:AP6325)</f>
        <v>-726</v>
      </c>
      <c r="AT6325" s="4" t="str">
        <f t="shared" si="983"/>
        <v/>
      </c>
      <c r="AU6325" s="5">
        <f>SUM($AT$3:AT6325)</f>
        <v>-2</v>
      </c>
      <c r="AV6325" s="6">
        <f>SUM(R6325,U6325,X6325,AA6325,AD6325,AG6325)</f>
        <v>0</v>
      </c>
    </row>
    <row r="6326" spans="1:48" x14ac:dyDescent="0.25">
      <c r="A6326">
        <f>IF(AND(G6326&lt;&gt;"",H6326&lt;&gt;"",I6326&lt;&gt;"",J6326&lt;&gt;"",K6326&lt;&gt;"",L6326&lt;&gt;"",M6326&lt;&gt;"",N6326&lt;&gt;"",O6326&lt;&gt;"",P6326&lt;&gt;"",Q6326&lt;&gt;"",T6326&lt;&gt;"",W6326&lt;&gt;"",Z6326&lt;&gt;"",AC6326&lt;&gt;"",AF6326&lt;&gt;"",AI6326&lt;&gt;"",AL6326&lt;&gt;"",AO6326&lt;&gt;"",AR6326&lt;&gt;"",AS6326&lt;&gt;""),1,0)</f>
        <v>1</v>
      </c>
      <c r="B6326" s="1">
        <v>43485</v>
      </c>
      <c r="C6326" t="s">
        <v>287</v>
      </c>
      <c r="D6326" t="s">
        <v>6760</v>
      </c>
      <c r="E6326" t="s">
        <v>706</v>
      </c>
      <c r="F6326" t="s">
        <v>5872</v>
      </c>
      <c r="G6326">
        <v>2019</v>
      </c>
      <c r="H6326">
        <v>1</v>
      </c>
      <c r="I6326">
        <v>20</v>
      </c>
      <c r="J6326" t="s">
        <v>23</v>
      </c>
      <c r="K6326">
        <v>1</v>
      </c>
      <c r="L6326" s="3">
        <v>2</v>
      </c>
      <c r="M6326" s="3">
        <v>1</v>
      </c>
      <c r="N6326">
        <v>2.0499999999999998</v>
      </c>
      <c r="O6326">
        <v>3.4</v>
      </c>
      <c r="P6326">
        <v>3.8</v>
      </c>
      <c r="Q6326" s="2">
        <v>1.61</v>
      </c>
      <c r="R6326" s="8">
        <f t="shared" si="984"/>
        <v>0.6100000000000001</v>
      </c>
      <c r="S6326" s="8">
        <f>SUM($R$3:R6326)</f>
        <v>-170.50000000000045</v>
      </c>
      <c r="T6326" s="2">
        <v>2.2000000000000002</v>
      </c>
      <c r="U6326" s="8">
        <f t="shared" si="985"/>
        <v>-1</v>
      </c>
      <c r="V6326" s="8">
        <f>SUM($U$3:U6326)</f>
        <v>-552.32999999999868</v>
      </c>
      <c r="W6326" s="9">
        <v>1.25</v>
      </c>
      <c r="X6326" s="8">
        <f t="shared" si="980"/>
        <v>0.25</v>
      </c>
      <c r="Y6326" s="8">
        <f>SUM($X$3:X6326)</f>
        <v>-127.46999999999939</v>
      </c>
      <c r="Z6326" s="9">
        <v>4</v>
      </c>
      <c r="AA6326" s="8">
        <f t="shared" si="981"/>
        <v>-1</v>
      </c>
      <c r="AB6326" s="8">
        <f>SUM($AA$3:AA6326)</f>
        <v>-776.84999999999911</v>
      </c>
      <c r="AC6326" s="2">
        <v>1.8</v>
      </c>
      <c r="AD6326" s="8">
        <f t="shared" si="982"/>
        <v>0.8</v>
      </c>
      <c r="AE6326" s="8">
        <f>SUM(AD$3:AD6326)</f>
        <v>2213.7100000000019</v>
      </c>
      <c r="AF6326" s="2">
        <v>2</v>
      </c>
      <c r="AG6326" s="8">
        <f t="shared" si="986"/>
        <v>-1</v>
      </c>
      <c r="AH6326" s="8">
        <f>SUM(AG$3:AG6326)</f>
        <v>-428.75999999999812</v>
      </c>
      <c r="AI6326">
        <v>8.5</v>
      </c>
      <c r="AJ6326" s="8">
        <f t="shared" si="987"/>
        <v>-1</v>
      </c>
      <c r="AK6326" s="8">
        <f>SUM(AJ$3:AJ6326)</f>
        <v>-1086.67</v>
      </c>
      <c r="AL6326" s="2">
        <v>8.5</v>
      </c>
      <c r="AM6326" s="8">
        <f t="shared" si="988"/>
        <v>7.5</v>
      </c>
      <c r="AN6326" s="8">
        <f>SUM(AM$3:AM6326)</f>
        <v>5.5</v>
      </c>
      <c r="AO6326" s="2">
        <v>6</v>
      </c>
      <c r="AP6326" s="8">
        <f t="shared" si="989"/>
        <v>-1</v>
      </c>
      <c r="AQ6326" s="8">
        <f>SUM(AP$3:AP6326)</f>
        <v>-727</v>
      </c>
      <c r="AR6326">
        <v>3.8</v>
      </c>
      <c r="AS6326">
        <v>1.25</v>
      </c>
      <c r="AT6326" s="4">
        <f t="shared" si="983"/>
        <v>7.5</v>
      </c>
      <c r="AU6326" s="5">
        <f>SUM($AT$3:AT6326)</f>
        <v>5.5</v>
      </c>
      <c r="AV6326" s="6">
        <f>SUM(R6326,U6326,X6326,AA6326,AD6326,AG6326)</f>
        <v>-1.3399999999999999</v>
      </c>
    </row>
    <row r="6327" spans="1:48" x14ac:dyDescent="0.25">
      <c r="A6327">
        <f>IF(AND(G6327&lt;&gt;"",H6327&lt;&gt;"",I6327&lt;&gt;"",J6327&lt;&gt;"",K6327&lt;&gt;"",L6327&lt;&gt;"",M6327&lt;&gt;"",N6327&lt;&gt;"",O6327&lt;&gt;"",P6327&lt;&gt;"",Q6327&lt;&gt;"",T6327&lt;&gt;"",W6327&lt;&gt;"",Z6327&lt;&gt;"",AC6327&lt;&gt;"",AF6327&lt;&gt;"",AI6327&lt;&gt;"",AL6327&lt;&gt;"",AO6327&lt;&gt;"",AR6327&lt;&gt;"",AS6327&lt;&gt;""),1,0)</f>
        <v>1</v>
      </c>
      <c r="B6327" s="1">
        <v>43485</v>
      </c>
      <c r="C6327" t="s">
        <v>287</v>
      </c>
      <c r="D6327" t="s">
        <v>1408</v>
      </c>
      <c r="E6327" t="s">
        <v>377</v>
      </c>
      <c r="F6327" t="s">
        <v>704</v>
      </c>
      <c r="G6327">
        <v>2019</v>
      </c>
      <c r="H6327">
        <v>1</v>
      </c>
      <c r="I6327">
        <v>20</v>
      </c>
      <c r="J6327" t="s">
        <v>23</v>
      </c>
      <c r="K6327">
        <v>1</v>
      </c>
      <c r="L6327" s="3">
        <v>1</v>
      </c>
      <c r="M6327" s="3">
        <v>1</v>
      </c>
      <c r="N6327">
        <v>2.5</v>
      </c>
      <c r="O6327">
        <v>3</v>
      </c>
      <c r="P6327">
        <v>3.2</v>
      </c>
      <c r="Q6327" s="2">
        <v>2</v>
      </c>
      <c r="R6327" s="8">
        <f t="shared" si="984"/>
        <v>1</v>
      </c>
      <c r="S6327" s="8">
        <f>SUM($R$3:R6327)</f>
        <v>-169.50000000000045</v>
      </c>
      <c r="T6327" s="2">
        <v>1.75</v>
      </c>
      <c r="U6327" s="8">
        <f t="shared" si="985"/>
        <v>-1</v>
      </c>
      <c r="V6327" s="8">
        <f>SUM($U$3:U6327)</f>
        <v>-553.32999999999868</v>
      </c>
      <c r="W6327" s="9">
        <v>1.5</v>
      </c>
      <c r="X6327" s="8">
        <f t="shared" si="980"/>
        <v>0.5</v>
      </c>
      <c r="Y6327" s="8">
        <f>SUM($X$3:X6327)</f>
        <v>-126.96999999999939</v>
      </c>
      <c r="Z6327" s="9">
        <v>2.62</v>
      </c>
      <c r="AA6327" s="8">
        <f t="shared" si="981"/>
        <v>-1</v>
      </c>
      <c r="AB6327" s="8">
        <f>SUM($AA$3:AA6327)</f>
        <v>-777.84999999999911</v>
      </c>
      <c r="AC6327" s="2">
        <v>2.5</v>
      </c>
      <c r="AD6327" s="8">
        <f t="shared" si="982"/>
        <v>1.5</v>
      </c>
      <c r="AE6327" s="8">
        <f>SUM(AD$3:AD6327)</f>
        <v>2215.2100000000019</v>
      </c>
      <c r="AF6327" s="2">
        <v>1.53</v>
      </c>
      <c r="AG6327" s="8">
        <f t="shared" si="986"/>
        <v>0.53</v>
      </c>
      <c r="AH6327" s="8">
        <f>SUM(AG$3:AG6327)</f>
        <v>-428.22999999999814</v>
      </c>
      <c r="AI6327">
        <v>6.5</v>
      </c>
      <c r="AJ6327" s="8">
        <f t="shared" si="987"/>
        <v>-1</v>
      </c>
      <c r="AK6327" s="8">
        <f>SUM(AJ$3:AJ6327)</f>
        <v>-1087.67</v>
      </c>
      <c r="AL6327" s="2">
        <v>10</v>
      </c>
      <c r="AM6327" s="8">
        <f t="shared" si="988"/>
        <v>-1</v>
      </c>
      <c r="AN6327" s="8">
        <f>SUM(AM$3:AM6327)</f>
        <v>4.5</v>
      </c>
      <c r="AO6327" s="2">
        <v>5.5</v>
      </c>
      <c r="AP6327" s="8">
        <f t="shared" si="989"/>
        <v>4.5</v>
      </c>
      <c r="AQ6327" s="8">
        <f>SUM(AP$3:AP6327)</f>
        <v>-722.5</v>
      </c>
      <c r="AR6327">
        <v>5.25</v>
      </c>
      <c r="AS6327">
        <v>1.1599999999999999</v>
      </c>
      <c r="AT6327" s="4">
        <f t="shared" si="983"/>
        <v>-1</v>
      </c>
      <c r="AU6327" s="5">
        <f>SUM($AT$3:AT6327)</f>
        <v>4.5</v>
      </c>
      <c r="AV6327" s="6">
        <f>SUM(R6327,U6327,X6327,AA6327,AD6327,AG6327)</f>
        <v>1.53</v>
      </c>
    </row>
    <row r="6328" spans="1:48" x14ac:dyDescent="0.25">
      <c r="A6328">
        <f>IF(AND(G6328&lt;&gt;"",H6328&lt;&gt;"",I6328&lt;&gt;"",J6328&lt;&gt;"",K6328&lt;&gt;"",L6328&lt;&gt;"",M6328&lt;&gt;"",N6328&lt;&gt;"",O6328&lt;&gt;"",P6328&lt;&gt;"",Q6328&lt;&gt;"",T6328&lt;&gt;"",W6328&lt;&gt;"",Z6328&lt;&gt;"",AC6328&lt;&gt;"",AF6328&lt;&gt;"",AI6328&lt;&gt;"",AL6328&lt;&gt;"",AO6328&lt;&gt;"",AR6328&lt;&gt;"",AS6328&lt;&gt;""),1,0)</f>
        <v>1</v>
      </c>
      <c r="B6328" s="1">
        <v>43484</v>
      </c>
      <c r="C6328" t="s">
        <v>291</v>
      </c>
      <c r="D6328" t="s">
        <v>2106</v>
      </c>
      <c r="E6328" t="s">
        <v>294</v>
      </c>
      <c r="F6328" t="s">
        <v>297</v>
      </c>
      <c r="G6328">
        <v>2019</v>
      </c>
      <c r="H6328">
        <v>1</v>
      </c>
      <c r="I6328">
        <v>19</v>
      </c>
      <c r="J6328" t="s">
        <v>47</v>
      </c>
      <c r="K6328">
        <v>7</v>
      </c>
      <c r="L6328" s="3">
        <v>1</v>
      </c>
      <c r="M6328" s="3">
        <v>2</v>
      </c>
      <c r="N6328">
        <v>2.1</v>
      </c>
      <c r="O6328">
        <v>3.5</v>
      </c>
      <c r="P6328">
        <v>3.4</v>
      </c>
      <c r="Q6328" s="2">
        <v>1.61</v>
      </c>
      <c r="R6328" s="8">
        <f t="shared" si="984"/>
        <v>0.6100000000000001</v>
      </c>
      <c r="S6328" s="8">
        <f>SUM($R$3:R6328)</f>
        <v>-168.89000000000044</v>
      </c>
      <c r="T6328" s="2">
        <v>2.2000000000000002</v>
      </c>
      <c r="U6328" s="8">
        <f t="shared" si="985"/>
        <v>-1</v>
      </c>
      <c r="V6328" s="8">
        <f>SUM($U$3:U6328)</f>
        <v>-554.32999999999868</v>
      </c>
      <c r="W6328" s="9">
        <v>1.22</v>
      </c>
      <c r="X6328" s="8">
        <f t="shared" si="980"/>
        <v>0.21999999999999997</v>
      </c>
      <c r="Y6328" s="8">
        <f>SUM($X$3:X6328)</f>
        <v>-126.74999999999939</v>
      </c>
      <c r="Z6328" s="9">
        <v>4.33</v>
      </c>
      <c r="AA6328" s="8">
        <f t="shared" si="981"/>
        <v>-1</v>
      </c>
      <c r="AB6328" s="8">
        <f>SUM($AA$3:AA6328)</f>
        <v>-778.84999999999911</v>
      </c>
      <c r="AC6328" s="2">
        <v>1.72</v>
      </c>
      <c r="AD6328" s="8">
        <f t="shared" si="982"/>
        <v>0.72</v>
      </c>
      <c r="AE6328" s="8">
        <f>SUM(AD$3:AD6328)</f>
        <v>2215.9300000000017</v>
      </c>
      <c r="AF6328" s="2">
        <v>2.1</v>
      </c>
      <c r="AG6328" s="8">
        <f t="shared" si="986"/>
        <v>-1</v>
      </c>
      <c r="AH6328" s="8">
        <f>SUM(AG$3:AG6328)</f>
        <v>-429.22999999999814</v>
      </c>
      <c r="AI6328">
        <v>9.5</v>
      </c>
      <c r="AJ6328" s="8">
        <f t="shared" si="987"/>
        <v>-1</v>
      </c>
      <c r="AK6328" s="8">
        <f>SUM(AJ$3:AJ6328)</f>
        <v>-1088.67</v>
      </c>
      <c r="AL6328" s="2">
        <v>9</v>
      </c>
      <c r="AM6328" s="8">
        <f t="shared" si="988"/>
        <v>-1</v>
      </c>
      <c r="AN6328" s="8">
        <f>SUM(AM$3:AM6328)</f>
        <v>3.5</v>
      </c>
      <c r="AO6328" s="2">
        <v>6.5</v>
      </c>
      <c r="AP6328" s="8">
        <f t="shared" si="989"/>
        <v>-1</v>
      </c>
      <c r="AQ6328" s="8">
        <f>SUM(AP$3:AP6328)</f>
        <v>-723.5</v>
      </c>
      <c r="AR6328">
        <v>3.7</v>
      </c>
      <c r="AS6328">
        <v>1.26</v>
      </c>
      <c r="AT6328" s="4">
        <f t="shared" si="983"/>
        <v>-1</v>
      </c>
      <c r="AU6328" s="5">
        <f>SUM($AT$3:AT6328)</f>
        <v>3.5</v>
      </c>
      <c r="AV6328" s="6">
        <f>SUM(R6328,U6328,X6328,AA6328,AD6328,AG6328)</f>
        <v>-1.45</v>
      </c>
    </row>
    <row r="6329" spans="1:48" x14ac:dyDescent="0.25">
      <c r="A6329">
        <f>IF(AND(G6329&lt;&gt;"",H6329&lt;&gt;"",I6329&lt;&gt;"",J6329&lt;&gt;"",K6329&lt;&gt;"",L6329&lt;&gt;"",M6329&lt;&gt;"",N6329&lt;&gt;"",O6329&lt;&gt;"",P6329&lt;&gt;"",Q6329&lt;&gt;"",T6329&lt;&gt;"",W6329&lt;&gt;"",Z6329&lt;&gt;"",AC6329&lt;&gt;"",AF6329&lt;&gt;"",AI6329&lt;&gt;"",AL6329&lt;&gt;"",AO6329&lt;&gt;"",AR6329&lt;&gt;"",AS6329&lt;&gt;""),1,0)</f>
        <v>1</v>
      </c>
      <c r="B6329" s="1">
        <v>43484</v>
      </c>
      <c r="C6329" t="s">
        <v>291</v>
      </c>
      <c r="D6329" t="s">
        <v>6761</v>
      </c>
      <c r="E6329" t="s">
        <v>385</v>
      </c>
      <c r="F6329" t="s">
        <v>5830</v>
      </c>
      <c r="G6329">
        <v>2019</v>
      </c>
      <c r="H6329">
        <v>1</v>
      </c>
      <c r="I6329">
        <v>19</v>
      </c>
      <c r="J6329" t="s">
        <v>47</v>
      </c>
      <c r="K6329">
        <v>7</v>
      </c>
      <c r="L6329" s="3">
        <v>0</v>
      </c>
      <c r="M6329" s="3">
        <v>1</v>
      </c>
      <c r="N6329">
        <v>1.85</v>
      </c>
      <c r="O6329">
        <v>3.8</v>
      </c>
      <c r="P6329">
        <v>4</v>
      </c>
      <c r="Q6329" s="2">
        <v>1.5</v>
      </c>
      <c r="R6329" s="8">
        <f t="shared" si="984"/>
        <v>-1</v>
      </c>
      <c r="S6329" s="8">
        <f>SUM($R$3:R6329)</f>
        <v>-169.89000000000044</v>
      </c>
      <c r="T6329" s="2">
        <v>2.5</v>
      </c>
      <c r="U6329" s="8">
        <f t="shared" si="985"/>
        <v>1.5</v>
      </c>
      <c r="V6329" s="8">
        <f>SUM($U$3:U6329)</f>
        <v>-552.82999999999868</v>
      </c>
      <c r="W6329" s="9">
        <v>1.1599999999999999</v>
      </c>
      <c r="X6329" s="8">
        <f t="shared" si="980"/>
        <v>-1</v>
      </c>
      <c r="Y6329" s="8">
        <f>SUM($X$3:X6329)</f>
        <v>-127.74999999999939</v>
      </c>
      <c r="Z6329" s="9">
        <v>5</v>
      </c>
      <c r="AA6329" s="8">
        <f t="shared" si="981"/>
        <v>4</v>
      </c>
      <c r="AB6329" s="8">
        <f>SUM($AA$3:AA6329)</f>
        <v>-774.84999999999911</v>
      </c>
      <c r="AC6329" s="2">
        <v>1.5</v>
      </c>
      <c r="AD6329" s="8">
        <f t="shared" si="982"/>
        <v>-1</v>
      </c>
      <c r="AE6329" s="8">
        <f>SUM(AD$3:AD6329)</f>
        <v>2214.9300000000017</v>
      </c>
      <c r="AF6329" s="2">
        <v>2.62</v>
      </c>
      <c r="AG6329" s="8">
        <f t="shared" si="986"/>
        <v>1.62</v>
      </c>
      <c r="AH6329" s="8">
        <f>SUM(AG$3:AG6329)</f>
        <v>-427.60999999999814</v>
      </c>
      <c r="AI6329">
        <v>11</v>
      </c>
      <c r="AJ6329" s="8">
        <f t="shared" si="987"/>
        <v>-1</v>
      </c>
      <c r="AK6329" s="8">
        <f>SUM(AJ$3:AJ6329)</f>
        <v>-1089.67</v>
      </c>
      <c r="AL6329" s="2">
        <v>8.5</v>
      </c>
      <c r="AM6329" s="8">
        <f t="shared" si="988"/>
        <v>-1</v>
      </c>
      <c r="AN6329" s="8">
        <f>SUM(AM$3:AM6329)</f>
        <v>2.5</v>
      </c>
      <c r="AO6329" s="2">
        <v>7.5</v>
      </c>
      <c r="AP6329" s="8">
        <f t="shared" si="989"/>
        <v>-1</v>
      </c>
      <c r="AQ6329" s="8">
        <f>SUM(AP$3:AP6329)</f>
        <v>-724.5</v>
      </c>
      <c r="AR6329">
        <v>3.1</v>
      </c>
      <c r="AS6329">
        <v>1.35</v>
      </c>
      <c r="AT6329" s="4">
        <f t="shared" si="983"/>
        <v>-1</v>
      </c>
      <c r="AU6329" s="5">
        <f>SUM($AT$3:AT6329)</f>
        <v>2.5</v>
      </c>
      <c r="AV6329" s="6">
        <f>SUM(R6329,U6329,X6329,AA6329,AD6329,AG6329)</f>
        <v>4.12</v>
      </c>
    </row>
    <row r="6330" spans="1:48" x14ac:dyDescent="0.25">
      <c r="A6330">
        <f>IF(AND(G6330&lt;&gt;"",H6330&lt;&gt;"",I6330&lt;&gt;"",J6330&lt;&gt;"",K6330&lt;&gt;"",L6330&lt;&gt;"",M6330&lt;&gt;"",N6330&lt;&gt;"",O6330&lt;&gt;"",P6330&lt;&gt;"",Q6330&lt;&gt;"",T6330&lt;&gt;"",W6330&lt;&gt;"",Z6330&lt;&gt;"",AC6330&lt;&gt;"",AF6330&lt;&gt;"",AI6330&lt;&gt;"",AL6330&lt;&gt;"",AO6330&lt;&gt;"",AR6330&lt;&gt;"",AS6330&lt;&gt;""),1,0)</f>
        <v>1</v>
      </c>
      <c r="B6330" s="1">
        <v>43484</v>
      </c>
      <c r="C6330" t="s">
        <v>291</v>
      </c>
      <c r="D6330" t="s">
        <v>6762</v>
      </c>
      <c r="E6330" t="s">
        <v>5815</v>
      </c>
      <c r="F6330" t="s">
        <v>391</v>
      </c>
      <c r="G6330">
        <v>2019</v>
      </c>
      <c r="H6330">
        <v>1</v>
      </c>
      <c r="I6330">
        <v>19</v>
      </c>
      <c r="J6330" t="s">
        <v>47</v>
      </c>
      <c r="K6330">
        <v>7</v>
      </c>
      <c r="L6330" s="3">
        <v>0</v>
      </c>
      <c r="M6330" s="3">
        <v>1</v>
      </c>
      <c r="N6330">
        <v>3.4</v>
      </c>
      <c r="O6330">
        <v>3.75</v>
      </c>
      <c r="P6330">
        <v>2</v>
      </c>
      <c r="Q6330" s="2">
        <v>1.53</v>
      </c>
      <c r="R6330" s="8">
        <f t="shared" si="984"/>
        <v>-1</v>
      </c>
      <c r="S6330" s="8">
        <f>SUM($R$3:R6330)</f>
        <v>-170.89000000000044</v>
      </c>
      <c r="T6330" s="2">
        <v>2.37</v>
      </c>
      <c r="U6330" s="8">
        <f t="shared" si="985"/>
        <v>1.37</v>
      </c>
      <c r="V6330" s="8">
        <f>SUM($U$3:U6330)</f>
        <v>-551.45999999999867</v>
      </c>
      <c r="W6330" s="9">
        <v>1.2</v>
      </c>
      <c r="X6330" s="8">
        <f t="shared" si="980"/>
        <v>-1</v>
      </c>
      <c r="Y6330" s="8">
        <f>SUM($X$3:X6330)</f>
        <v>-128.74999999999937</v>
      </c>
      <c r="Z6330" s="9">
        <v>4.5</v>
      </c>
      <c r="AA6330" s="8">
        <f t="shared" si="981"/>
        <v>3.5</v>
      </c>
      <c r="AB6330" s="8">
        <f>SUM($AA$3:AA6330)</f>
        <v>-771.34999999999911</v>
      </c>
      <c r="AC6330" s="2">
        <v>1.57</v>
      </c>
      <c r="AD6330" s="8">
        <f t="shared" si="982"/>
        <v>-1</v>
      </c>
      <c r="AE6330" s="8">
        <f>SUM(AD$3:AD6330)</f>
        <v>2213.9300000000017</v>
      </c>
      <c r="AF6330" s="2">
        <v>2.37</v>
      </c>
      <c r="AG6330" s="8">
        <f t="shared" si="986"/>
        <v>1.37</v>
      </c>
      <c r="AH6330" s="8">
        <f>SUM(AG$3:AG6330)</f>
        <v>-426.23999999999813</v>
      </c>
      <c r="AI6330">
        <v>13</v>
      </c>
      <c r="AJ6330" s="8">
        <f t="shared" si="987"/>
        <v>-1</v>
      </c>
      <c r="AK6330" s="8">
        <f>SUM(AJ$3:AJ6330)</f>
        <v>-1090.67</v>
      </c>
      <c r="AL6330" s="2">
        <v>12</v>
      </c>
      <c r="AM6330" s="8">
        <f t="shared" si="988"/>
        <v>-1</v>
      </c>
      <c r="AN6330" s="8">
        <f>SUM(AM$3:AM6330)</f>
        <v>1.5</v>
      </c>
      <c r="AO6330" s="2">
        <v>7.5</v>
      </c>
      <c r="AP6330" s="8">
        <f t="shared" si="989"/>
        <v>-1</v>
      </c>
      <c r="AQ6330" s="8">
        <f>SUM(AP$3:AP6330)</f>
        <v>-725.5</v>
      </c>
      <c r="AR6330">
        <v>6.8</v>
      </c>
      <c r="AS6330">
        <v>1.1000000000000001</v>
      </c>
      <c r="AT6330" s="4">
        <f t="shared" si="983"/>
        <v>-1</v>
      </c>
      <c r="AU6330" s="5">
        <f>SUM($AT$3:AT6330)</f>
        <v>1.5</v>
      </c>
      <c r="AV6330" s="6">
        <f>SUM(R6330,U6330,X6330,AA6330,AD6330,AG6330)</f>
        <v>3.24</v>
      </c>
    </row>
    <row r="6331" spans="1:48" x14ac:dyDescent="0.25">
      <c r="A6331">
        <f>IF(AND(G6331&lt;&gt;"",H6331&lt;&gt;"",I6331&lt;&gt;"",J6331&lt;&gt;"",K6331&lt;&gt;"",L6331&lt;&gt;"",M6331&lt;&gt;"",N6331&lt;&gt;"",O6331&lt;&gt;"",P6331&lt;&gt;"",Q6331&lt;&gt;"",T6331&lt;&gt;"",W6331&lt;&gt;"",Z6331&lt;&gt;"",AC6331&lt;&gt;"",AF6331&lt;&gt;"",AI6331&lt;&gt;"",AL6331&lt;&gt;"",AO6331&lt;&gt;"",AR6331&lt;&gt;"",AS6331&lt;&gt;""),1,0)</f>
        <v>1</v>
      </c>
      <c r="B6331" s="1">
        <v>43484</v>
      </c>
      <c r="C6331" t="s">
        <v>291</v>
      </c>
      <c r="D6331" t="s">
        <v>6763</v>
      </c>
      <c r="E6331" t="s">
        <v>4479</v>
      </c>
      <c r="F6331" t="s">
        <v>247</v>
      </c>
      <c r="G6331">
        <v>2019</v>
      </c>
      <c r="H6331">
        <v>1</v>
      </c>
      <c r="I6331">
        <v>19</v>
      </c>
      <c r="J6331" t="s">
        <v>47</v>
      </c>
      <c r="K6331">
        <v>7</v>
      </c>
      <c r="L6331" s="3">
        <v>0</v>
      </c>
      <c r="M6331" s="3">
        <v>1</v>
      </c>
      <c r="N6331">
        <v>2.35</v>
      </c>
      <c r="O6331">
        <v>3.4</v>
      </c>
      <c r="P6331">
        <v>3</v>
      </c>
      <c r="Q6331" s="2">
        <v>1.57</v>
      </c>
      <c r="R6331" s="8">
        <f t="shared" si="984"/>
        <v>-1</v>
      </c>
      <c r="S6331" s="8">
        <f>SUM($R$3:R6331)</f>
        <v>-171.89000000000044</v>
      </c>
      <c r="T6331" s="2">
        <v>2.25</v>
      </c>
      <c r="U6331" s="8">
        <f t="shared" si="985"/>
        <v>1.25</v>
      </c>
      <c r="V6331" s="8">
        <f>SUM($U$3:U6331)</f>
        <v>-550.20999999999867</v>
      </c>
      <c r="W6331" s="9">
        <v>1.22</v>
      </c>
      <c r="X6331" s="8">
        <f t="shared" si="980"/>
        <v>-1</v>
      </c>
      <c r="Y6331" s="8">
        <f>SUM($X$3:X6331)</f>
        <v>-129.74999999999937</v>
      </c>
      <c r="Z6331" s="9">
        <v>4.33</v>
      </c>
      <c r="AA6331" s="8">
        <f t="shared" si="981"/>
        <v>3.33</v>
      </c>
      <c r="AB6331" s="8">
        <f>SUM($AA$3:AA6331)</f>
        <v>-768.01999999999907</v>
      </c>
      <c r="AC6331" s="2">
        <v>1.72</v>
      </c>
      <c r="AD6331" s="8">
        <f t="shared" si="982"/>
        <v>-1</v>
      </c>
      <c r="AE6331" s="8">
        <f>SUM(AD$3:AD6331)</f>
        <v>2212.9300000000017</v>
      </c>
      <c r="AF6331" s="2">
        <v>2.1</v>
      </c>
      <c r="AG6331" s="8">
        <f t="shared" si="986"/>
        <v>1.1000000000000001</v>
      </c>
      <c r="AH6331" s="8">
        <f>SUM(AG$3:AG6331)</f>
        <v>-425.13999999999811</v>
      </c>
      <c r="AI6331">
        <v>10</v>
      </c>
      <c r="AJ6331" s="8">
        <f t="shared" si="987"/>
        <v>-1</v>
      </c>
      <c r="AK6331" s="8">
        <f>SUM(AJ$3:AJ6331)</f>
        <v>-1091.67</v>
      </c>
      <c r="AL6331" s="2">
        <v>9</v>
      </c>
      <c r="AM6331" s="8">
        <f t="shared" si="988"/>
        <v>-1</v>
      </c>
      <c r="AN6331" s="8">
        <f>SUM(AM$3:AM6331)</f>
        <v>0.5</v>
      </c>
      <c r="AO6331" s="2">
        <v>6.5</v>
      </c>
      <c r="AP6331" s="8">
        <f t="shared" si="989"/>
        <v>-1</v>
      </c>
      <c r="AQ6331" s="8">
        <f>SUM(AP$3:AP6331)</f>
        <v>-726.5</v>
      </c>
      <c r="AR6331">
        <v>4.4000000000000004</v>
      </c>
      <c r="AS6331">
        <v>1.2</v>
      </c>
      <c r="AT6331" s="4">
        <f t="shared" si="983"/>
        <v>-1</v>
      </c>
      <c r="AU6331" s="5">
        <f>SUM($AT$3:AT6331)</f>
        <v>0.5</v>
      </c>
      <c r="AV6331" s="6">
        <f>SUM(R6331,U6331,X6331,AA6331,AD6331,AG6331)</f>
        <v>2.68</v>
      </c>
    </row>
    <row r="6332" spans="1:48" x14ac:dyDescent="0.25">
      <c r="A6332">
        <f>IF(AND(G6332&lt;&gt;"",H6332&lt;&gt;"",I6332&lt;&gt;"",J6332&lt;&gt;"",K6332&lt;&gt;"",L6332&lt;&gt;"",M6332&lt;&gt;"",N6332&lt;&gt;"",O6332&lt;&gt;"",P6332&lt;&gt;"",Q6332&lt;&gt;"",T6332&lt;&gt;"",W6332&lt;&gt;"",Z6332&lt;&gt;"",AC6332&lt;&gt;"",AF6332&lt;&gt;"",AI6332&lt;&gt;"",AL6332&lt;&gt;"",AO6332&lt;&gt;"",AR6332&lt;&gt;"",AS6332&lt;&gt;""),1,0)</f>
        <v>1</v>
      </c>
      <c r="B6332" s="1">
        <v>43484</v>
      </c>
      <c r="C6332" t="s">
        <v>291</v>
      </c>
      <c r="D6332" t="s">
        <v>6764</v>
      </c>
      <c r="E6332" t="s">
        <v>5827</v>
      </c>
      <c r="F6332" t="s">
        <v>5832</v>
      </c>
      <c r="G6332">
        <v>2019</v>
      </c>
      <c r="H6332">
        <v>1</v>
      </c>
      <c r="I6332">
        <v>19</v>
      </c>
      <c r="J6332" t="s">
        <v>47</v>
      </c>
      <c r="K6332">
        <v>7</v>
      </c>
      <c r="L6332" s="3">
        <v>2</v>
      </c>
      <c r="M6332" s="3">
        <v>3</v>
      </c>
      <c r="N6332">
        <v>2.4</v>
      </c>
      <c r="O6332">
        <v>3.3</v>
      </c>
      <c r="P6332">
        <v>3</v>
      </c>
      <c r="Q6332" s="2">
        <v>1.66</v>
      </c>
      <c r="R6332" s="8">
        <f t="shared" si="984"/>
        <v>0.65999999999999992</v>
      </c>
      <c r="S6332" s="8">
        <f>SUM($R$3:R6332)</f>
        <v>-171.23000000000044</v>
      </c>
      <c r="T6332" s="2">
        <v>2.1</v>
      </c>
      <c r="U6332" s="8">
        <f t="shared" si="985"/>
        <v>-1</v>
      </c>
      <c r="V6332" s="8">
        <f>SUM($U$3:U6332)</f>
        <v>-551.20999999999867</v>
      </c>
      <c r="W6332" s="9">
        <v>1.28</v>
      </c>
      <c r="X6332" s="8">
        <f t="shared" si="980"/>
        <v>0.28000000000000003</v>
      </c>
      <c r="Y6332" s="8">
        <f>SUM($X$3:X6332)</f>
        <v>-129.46999999999937</v>
      </c>
      <c r="Z6332" s="9">
        <v>3.75</v>
      </c>
      <c r="AA6332" s="8">
        <f t="shared" si="981"/>
        <v>-1</v>
      </c>
      <c r="AB6332" s="8">
        <f>SUM($AA$3:AA6332)</f>
        <v>-769.01999999999907</v>
      </c>
      <c r="AC6332" s="2">
        <v>1.8</v>
      </c>
      <c r="AD6332" s="8">
        <f t="shared" si="982"/>
        <v>0.8</v>
      </c>
      <c r="AE6332" s="8">
        <f>SUM(AD$3:AD6332)</f>
        <v>2213.7300000000018</v>
      </c>
      <c r="AF6332" s="2">
        <v>2</v>
      </c>
      <c r="AG6332" s="8">
        <f t="shared" si="986"/>
        <v>-1</v>
      </c>
      <c r="AH6332" s="8">
        <f>SUM(AG$3:AG6332)</f>
        <v>-426.13999999999811</v>
      </c>
      <c r="AI6332">
        <v>9</v>
      </c>
      <c r="AJ6332" s="8">
        <f t="shared" si="987"/>
        <v>-1</v>
      </c>
      <c r="AK6332" s="8">
        <f>SUM(AJ$3:AJ6332)</f>
        <v>-1092.67</v>
      </c>
      <c r="AL6332" s="2">
        <v>9.5</v>
      </c>
      <c r="AM6332" s="8">
        <f t="shared" si="988"/>
        <v>-1</v>
      </c>
      <c r="AN6332" s="8">
        <f>SUM(AM$3:AM6332)</f>
        <v>-0.5</v>
      </c>
      <c r="AO6332" s="2">
        <v>6</v>
      </c>
      <c r="AP6332" s="8">
        <f t="shared" si="989"/>
        <v>-1</v>
      </c>
      <c r="AQ6332" s="8">
        <f>SUM(AP$3:AP6332)</f>
        <v>-727.5</v>
      </c>
      <c r="AR6332">
        <v>4.5</v>
      </c>
      <c r="AS6332">
        <v>1.19</v>
      </c>
      <c r="AT6332" s="4">
        <f t="shared" si="983"/>
        <v>-1</v>
      </c>
      <c r="AU6332" s="5">
        <f>SUM($AT$3:AT6332)</f>
        <v>-0.5</v>
      </c>
      <c r="AV6332" s="6">
        <f>SUM(R6332,U6332,X6332,AA6332,AD6332,AG6332)</f>
        <v>-1.26</v>
      </c>
    </row>
    <row r="6333" spans="1:48" x14ac:dyDescent="0.25">
      <c r="A6333">
        <f>IF(AND(G6333&lt;&gt;"",H6333&lt;&gt;"",I6333&lt;&gt;"",J6333&lt;&gt;"",K6333&lt;&gt;"",L6333&lt;&gt;"",M6333&lt;&gt;"",N6333&lt;&gt;"",O6333&lt;&gt;"",P6333&lt;&gt;"",Q6333&lt;&gt;"",T6333&lt;&gt;"",W6333&lt;&gt;"",Z6333&lt;&gt;"",AC6333&lt;&gt;"",AF6333&lt;&gt;"",AI6333&lt;&gt;"",AL6333&lt;&gt;"",AO6333&lt;&gt;"",AR6333&lt;&gt;"",AS6333&lt;&gt;""),1,0)</f>
        <v>1</v>
      </c>
      <c r="B6333" s="1">
        <v>43484</v>
      </c>
      <c r="C6333" t="s">
        <v>298</v>
      </c>
      <c r="D6333" t="s">
        <v>6765</v>
      </c>
      <c r="E6333" t="s">
        <v>286</v>
      </c>
      <c r="F6333" t="s">
        <v>419</v>
      </c>
      <c r="G6333">
        <v>2019</v>
      </c>
      <c r="H6333">
        <v>1</v>
      </c>
      <c r="I6333">
        <v>19</v>
      </c>
      <c r="J6333" t="s">
        <v>47</v>
      </c>
      <c r="K6333">
        <v>7</v>
      </c>
      <c r="L6333" s="3">
        <v>2</v>
      </c>
      <c r="M6333" s="3">
        <v>2</v>
      </c>
      <c r="N6333">
        <v>2</v>
      </c>
      <c r="O6333">
        <v>3.6</v>
      </c>
      <c r="P6333">
        <v>4</v>
      </c>
      <c r="Q6333" s="2">
        <v>1.57</v>
      </c>
      <c r="R6333" s="8">
        <f t="shared" si="984"/>
        <v>0.57000000000000006</v>
      </c>
      <c r="S6333" s="8">
        <f>SUM($R$3:R6333)</f>
        <v>-170.66000000000045</v>
      </c>
      <c r="T6333" s="2">
        <v>2.25</v>
      </c>
      <c r="U6333" s="8">
        <f t="shared" si="985"/>
        <v>-1</v>
      </c>
      <c r="V6333" s="8">
        <f>SUM($U$3:U6333)</f>
        <v>-552.20999999999867</v>
      </c>
      <c r="W6333" s="9">
        <v>1.2</v>
      </c>
      <c r="X6333" s="8">
        <f t="shared" si="980"/>
        <v>0.19999999999999996</v>
      </c>
      <c r="Y6333" s="8">
        <f>SUM($X$3:X6333)</f>
        <v>-129.26999999999938</v>
      </c>
      <c r="Z6333" s="9">
        <v>4.5</v>
      </c>
      <c r="AA6333" s="8">
        <f t="shared" si="981"/>
        <v>-1</v>
      </c>
      <c r="AB6333" s="8">
        <f>SUM($AA$3:AA6333)</f>
        <v>-770.01999999999907</v>
      </c>
      <c r="AC6333" s="2">
        <v>1.61</v>
      </c>
      <c r="AD6333" s="8">
        <f t="shared" si="982"/>
        <v>0.6100000000000001</v>
      </c>
      <c r="AE6333" s="8">
        <f>SUM(AD$3:AD6333)</f>
        <v>2214.340000000002</v>
      </c>
      <c r="AF6333" s="2">
        <v>2.2999999999999998</v>
      </c>
      <c r="AG6333" s="8">
        <f t="shared" si="986"/>
        <v>-1</v>
      </c>
      <c r="AH6333" s="8">
        <f>SUM(AG$3:AG6333)</f>
        <v>-427.13999999999811</v>
      </c>
      <c r="AI6333">
        <v>9.5</v>
      </c>
      <c r="AJ6333" s="8">
        <f t="shared" si="987"/>
        <v>-1</v>
      </c>
      <c r="AK6333" s="8">
        <f>SUM(AJ$3:AJ6333)</f>
        <v>-1093.67</v>
      </c>
      <c r="AL6333" s="2">
        <v>8.5</v>
      </c>
      <c r="AM6333" s="8">
        <f t="shared" si="988"/>
        <v>-1</v>
      </c>
      <c r="AN6333" s="8">
        <f>SUM(AM$3:AM6333)</f>
        <v>-1.5</v>
      </c>
      <c r="AO6333" s="2">
        <v>6.5</v>
      </c>
      <c r="AP6333" s="8">
        <f t="shared" si="989"/>
        <v>-1</v>
      </c>
      <c r="AQ6333" s="8">
        <f>SUM(AP$3:AP6333)</f>
        <v>-728.5</v>
      </c>
      <c r="AR6333">
        <v>3.45</v>
      </c>
      <c r="AS6333">
        <v>1.3</v>
      </c>
      <c r="AT6333" s="4">
        <f t="shared" si="983"/>
        <v>-1</v>
      </c>
      <c r="AU6333" s="5">
        <f>SUM($AT$3:AT6333)</f>
        <v>-1.5</v>
      </c>
      <c r="AV6333" s="6">
        <f>SUM(R6333,U6333,X6333,AA6333,AD6333,AG6333)</f>
        <v>-1.6199999999999999</v>
      </c>
    </row>
    <row r="6334" spans="1:48" x14ac:dyDescent="0.25">
      <c r="A6334">
        <f>IF(AND(G6334&lt;&gt;"",H6334&lt;&gt;"",I6334&lt;&gt;"",J6334&lt;&gt;"",K6334&lt;&gt;"",L6334&lt;&gt;"",M6334&lt;&gt;"",N6334&lt;&gt;"",O6334&lt;&gt;"",P6334&lt;&gt;"",Q6334&lt;&gt;"",T6334&lt;&gt;"",W6334&lt;&gt;"",Z6334&lt;&gt;"",AC6334&lt;&gt;"",AF6334&lt;&gt;"",AI6334&lt;&gt;"",AL6334&lt;&gt;"",AO6334&lt;&gt;"",AR6334&lt;&gt;"",AS6334&lt;&gt;""),1,0)</f>
        <v>1</v>
      </c>
      <c r="B6334" s="1">
        <v>43484</v>
      </c>
      <c r="C6334" t="s">
        <v>298</v>
      </c>
      <c r="D6334" t="s">
        <v>6766</v>
      </c>
      <c r="E6334" t="s">
        <v>301</v>
      </c>
      <c r="F6334" t="s">
        <v>5802</v>
      </c>
      <c r="G6334">
        <v>2019</v>
      </c>
      <c r="H6334">
        <v>1</v>
      </c>
      <c r="I6334">
        <v>19</v>
      </c>
      <c r="J6334" t="s">
        <v>47</v>
      </c>
      <c r="K6334">
        <v>7</v>
      </c>
      <c r="L6334" s="3">
        <v>2</v>
      </c>
      <c r="M6334" s="3">
        <v>0</v>
      </c>
      <c r="N6334">
        <v>1.85</v>
      </c>
      <c r="O6334">
        <v>3.4</v>
      </c>
      <c r="P6334">
        <v>5.25</v>
      </c>
      <c r="Q6334" s="2">
        <v>2</v>
      </c>
      <c r="R6334" s="8">
        <f t="shared" si="984"/>
        <v>-1</v>
      </c>
      <c r="S6334" s="8">
        <f>SUM($R$3:R6334)</f>
        <v>-171.66000000000045</v>
      </c>
      <c r="T6334" s="2">
        <v>1.72</v>
      </c>
      <c r="U6334" s="8">
        <f t="shared" si="985"/>
        <v>0.72</v>
      </c>
      <c r="V6334" s="8">
        <f>SUM($U$3:U6334)</f>
        <v>-551.48999999999864</v>
      </c>
      <c r="W6334" s="9">
        <v>1.4</v>
      </c>
      <c r="X6334" s="8">
        <f t="shared" si="980"/>
        <v>0.39999999999999991</v>
      </c>
      <c r="Y6334" s="8">
        <f>SUM($X$3:X6334)</f>
        <v>-128.86999999999938</v>
      </c>
      <c r="Z6334" s="9">
        <v>3</v>
      </c>
      <c r="AA6334" s="8">
        <f t="shared" si="981"/>
        <v>-1</v>
      </c>
      <c r="AB6334" s="8">
        <f>SUM($AA$3:AA6334)</f>
        <v>-771.01999999999907</v>
      </c>
      <c r="AC6334" s="2">
        <v>2.2999999999999998</v>
      </c>
      <c r="AD6334" s="8">
        <f t="shared" si="982"/>
        <v>1.2999999999999998</v>
      </c>
      <c r="AE6334" s="8">
        <f>SUM(AD$3:AD6334)</f>
        <v>2215.6400000000021</v>
      </c>
      <c r="AF6334" s="2">
        <v>1.61</v>
      </c>
      <c r="AG6334" s="8">
        <f t="shared" si="986"/>
        <v>0.6100000000000001</v>
      </c>
      <c r="AH6334" s="8">
        <f>SUM(AG$3:AG6334)</f>
        <v>-426.5299999999981</v>
      </c>
      <c r="AI6334">
        <v>6</v>
      </c>
      <c r="AJ6334" s="8">
        <f t="shared" si="987"/>
        <v>-1</v>
      </c>
      <c r="AK6334" s="8">
        <f>SUM(AJ$3:AJ6334)</f>
        <v>-1094.67</v>
      </c>
      <c r="AL6334" s="2">
        <v>8.5</v>
      </c>
      <c r="AM6334" s="8">
        <f t="shared" si="988"/>
        <v>-1</v>
      </c>
      <c r="AN6334" s="8">
        <f>SUM(AM$3:AM6334)</f>
        <v>-2.5</v>
      </c>
      <c r="AO6334" s="2">
        <v>6</v>
      </c>
      <c r="AP6334" s="8">
        <f t="shared" si="989"/>
        <v>-1</v>
      </c>
      <c r="AQ6334" s="8">
        <f>SUM(AP$3:AP6334)</f>
        <v>-729.5</v>
      </c>
      <c r="AR6334">
        <v>3.45</v>
      </c>
      <c r="AS6334">
        <v>1.3</v>
      </c>
      <c r="AT6334" s="4">
        <f t="shared" si="983"/>
        <v>-1</v>
      </c>
      <c r="AU6334" s="5">
        <f>SUM($AT$3:AT6334)</f>
        <v>-2.5</v>
      </c>
      <c r="AV6334" s="6">
        <f>SUM(R6334,U6334,X6334,AA6334,AD6334,AG6334)</f>
        <v>1.0299999999999998</v>
      </c>
    </row>
    <row r="6335" spans="1:48" x14ac:dyDescent="0.25">
      <c r="A6335">
        <f>IF(AND(G6335&lt;&gt;"",H6335&lt;&gt;"",I6335&lt;&gt;"",J6335&lt;&gt;"",K6335&lt;&gt;"",L6335&lt;&gt;"",M6335&lt;&gt;"",N6335&lt;&gt;"",O6335&lt;&gt;"",P6335&lt;&gt;"",Q6335&lt;&gt;"",T6335&lt;&gt;"",W6335&lt;&gt;"",Z6335&lt;&gt;"",AC6335&lt;&gt;"",AF6335&lt;&gt;"",AI6335&lt;&gt;"",AL6335&lt;&gt;"",AO6335&lt;&gt;"",AR6335&lt;&gt;"",AS6335&lt;&gt;""),1,0)</f>
        <v>1</v>
      </c>
      <c r="B6335" s="1">
        <v>43484</v>
      </c>
      <c r="C6335" t="s">
        <v>298</v>
      </c>
      <c r="D6335" t="s">
        <v>6767</v>
      </c>
      <c r="E6335" t="s">
        <v>5798</v>
      </c>
      <c r="F6335" t="s">
        <v>401</v>
      </c>
      <c r="G6335">
        <v>2019</v>
      </c>
      <c r="H6335">
        <v>1</v>
      </c>
      <c r="I6335">
        <v>19</v>
      </c>
      <c r="J6335" t="s">
        <v>47</v>
      </c>
      <c r="K6335">
        <v>7</v>
      </c>
      <c r="L6335" s="3">
        <v>2</v>
      </c>
      <c r="M6335" s="3">
        <v>1</v>
      </c>
      <c r="N6335">
        <v>1.72</v>
      </c>
      <c r="O6335">
        <v>3.8</v>
      </c>
      <c r="P6335">
        <v>5.5</v>
      </c>
      <c r="Q6335" s="2">
        <v>1.72</v>
      </c>
      <c r="R6335" s="8">
        <f t="shared" si="984"/>
        <v>0.72</v>
      </c>
      <c r="S6335" s="8">
        <f>SUM($R$3:R6335)</f>
        <v>-170.94000000000045</v>
      </c>
      <c r="T6335" s="2">
        <v>2</v>
      </c>
      <c r="U6335" s="8">
        <f t="shared" si="985"/>
        <v>-1</v>
      </c>
      <c r="V6335" s="8">
        <f>SUM($U$3:U6335)</f>
        <v>-552.48999999999864</v>
      </c>
      <c r="W6335" s="9">
        <v>1.25</v>
      </c>
      <c r="X6335" s="8">
        <f t="shared" si="980"/>
        <v>0.25</v>
      </c>
      <c r="Y6335" s="8">
        <f>SUM($X$3:X6335)</f>
        <v>-128.61999999999938</v>
      </c>
      <c r="Z6335" s="9">
        <v>4</v>
      </c>
      <c r="AA6335" s="8">
        <f t="shared" si="981"/>
        <v>-1</v>
      </c>
      <c r="AB6335" s="8">
        <f>SUM($AA$3:AA6335)</f>
        <v>-772.01999999999907</v>
      </c>
      <c r="AC6335" s="2">
        <v>1.72</v>
      </c>
      <c r="AD6335" s="8">
        <f t="shared" si="982"/>
        <v>0.72</v>
      </c>
      <c r="AE6335" s="8">
        <f>SUM(AD$3:AD6335)</f>
        <v>2216.3600000000019</v>
      </c>
      <c r="AF6335" s="2">
        <v>2.1</v>
      </c>
      <c r="AG6335" s="8">
        <f t="shared" si="986"/>
        <v>-1</v>
      </c>
      <c r="AH6335" s="8">
        <f>SUM(AG$3:AG6335)</f>
        <v>-427.5299999999981</v>
      </c>
      <c r="AI6335">
        <v>7.5</v>
      </c>
      <c r="AJ6335" s="8">
        <f t="shared" si="987"/>
        <v>-1</v>
      </c>
      <c r="AK6335" s="8">
        <f>SUM(AJ$3:AJ6335)</f>
        <v>-1095.67</v>
      </c>
      <c r="AL6335" s="2">
        <v>8</v>
      </c>
      <c r="AM6335" s="8">
        <f t="shared" si="988"/>
        <v>7</v>
      </c>
      <c r="AN6335" s="8">
        <f>SUM(AM$3:AM6335)</f>
        <v>4.5</v>
      </c>
      <c r="AO6335" s="2">
        <v>7</v>
      </c>
      <c r="AP6335" s="8">
        <f t="shared" si="989"/>
        <v>-1</v>
      </c>
      <c r="AQ6335" s="8">
        <f>SUM(AP$3:AP6335)</f>
        <v>-730.5</v>
      </c>
      <c r="AR6335">
        <v>2.75</v>
      </c>
      <c r="AS6335">
        <v>1.42</v>
      </c>
      <c r="AT6335" s="4">
        <f t="shared" si="983"/>
        <v>7</v>
      </c>
      <c r="AU6335" s="5">
        <f>SUM($AT$3:AT6335)</f>
        <v>4.5</v>
      </c>
      <c r="AV6335" s="6">
        <f>SUM(R6335,U6335,X6335,AA6335,AD6335,AG6335)</f>
        <v>-1.31</v>
      </c>
    </row>
    <row r="6336" spans="1:48" x14ac:dyDescent="0.25">
      <c r="A6336">
        <f>IF(AND(G6336&lt;&gt;"",H6336&lt;&gt;"",I6336&lt;&gt;"",J6336&lt;&gt;"",K6336&lt;&gt;"",L6336&lt;&gt;"",M6336&lt;&gt;"",N6336&lt;&gt;"",O6336&lt;&gt;"",P6336&lt;&gt;"",Q6336&lt;&gt;"",T6336&lt;&gt;"",W6336&lt;&gt;"",Z6336&lt;&gt;"",AC6336&lt;&gt;"",AF6336&lt;&gt;"",AI6336&lt;&gt;"",AL6336&lt;&gt;"",AO6336&lt;&gt;"",AR6336&lt;&gt;"",AS6336&lt;&gt;""),1,0)</f>
        <v>1</v>
      </c>
      <c r="B6336" s="1">
        <v>43484</v>
      </c>
      <c r="C6336" t="s">
        <v>298</v>
      </c>
      <c r="D6336" t="s">
        <v>4381</v>
      </c>
      <c r="E6336" t="s">
        <v>410</v>
      </c>
      <c r="F6336" t="s">
        <v>560</v>
      </c>
      <c r="G6336">
        <v>2019</v>
      </c>
      <c r="H6336">
        <v>1</v>
      </c>
      <c r="I6336">
        <v>19</v>
      </c>
      <c r="J6336" t="s">
        <v>47</v>
      </c>
      <c r="K6336">
        <v>7</v>
      </c>
      <c r="L6336" s="3">
        <v>1</v>
      </c>
      <c r="M6336" s="3">
        <v>1</v>
      </c>
      <c r="N6336">
        <v>1.95</v>
      </c>
      <c r="O6336">
        <v>3.25</v>
      </c>
      <c r="P6336">
        <v>4.8</v>
      </c>
      <c r="Q6336" s="2">
        <v>2.1</v>
      </c>
      <c r="R6336" s="8">
        <f t="shared" si="984"/>
        <v>1.1000000000000001</v>
      </c>
      <c r="S6336" s="8">
        <f>SUM($R$3:R6336)</f>
        <v>-169.84000000000046</v>
      </c>
      <c r="T6336" s="2">
        <v>1.66</v>
      </c>
      <c r="U6336" s="8">
        <f t="shared" si="985"/>
        <v>-1</v>
      </c>
      <c r="V6336" s="8">
        <f>SUM($U$3:U6336)</f>
        <v>-553.48999999999864</v>
      </c>
      <c r="W6336" s="9">
        <v>1.44</v>
      </c>
      <c r="X6336" s="8">
        <f t="shared" si="980"/>
        <v>0.43999999999999995</v>
      </c>
      <c r="Y6336" s="8">
        <f>SUM($X$3:X6336)</f>
        <v>-128.17999999999938</v>
      </c>
      <c r="Z6336" s="9">
        <v>2.75</v>
      </c>
      <c r="AA6336" s="8">
        <f t="shared" si="981"/>
        <v>-1</v>
      </c>
      <c r="AB6336" s="8">
        <f>SUM($AA$3:AA6336)</f>
        <v>-773.01999999999907</v>
      </c>
      <c r="AC6336" s="2">
        <v>2.5</v>
      </c>
      <c r="AD6336" s="8">
        <f t="shared" si="982"/>
        <v>1.5</v>
      </c>
      <c r="AE6336" s="8">
        <f>SUM(AD$3:AD6336)</f>
        <v>2217.8600000000019</v>
      </c>
      <c r="AF6336" s="2">
        <v>1.53</v>
      </c>
      <c r="AG6336" s="8">
        <f t="shared" si="986"/>
        <v>0.53</v>
      </c>
      <c r="AH6336" s="8">
        <f>SUM(AG$3:AG6336)</f>
        <v>-426.99999999999812</v>
      </c>
      <c r="AI6336">
        <v>5.5</v>
      </c>
      <c r="AJ6336" s="8">
        <f t="shared" si="987"/>
        <v>-1</v>
      </c>
      <c r="AK6336" s="8">
        <f>SUM(AJ$3:AJ6336)</f>
        <v>-1096.67</v>
      </c>
      <c r="AL6336" s="2">
        <v>9</v>
      </c>
      <c r="AM6336" s="8">
        <f t="shared" si="988"/>
        <v>-1</v>
      </c>
      <c r="AN6336" s="8">
        <f>SUM(AM$3:AM6336)</f>
        <v>3.5</v>
      </c>
      <c r="AO6336" s="2">
        <v>6</v>
      </c>
      <c r="AP6336" s="8">
        <f t="shared" si="989"/>
        <v>5</v>
      </c>
      <c r="AQ6336" s="8">
        <f>SUM(AP$3:AP6336)</f>
        <v>-725.5</v>
      </c>
      <c r="AR6336">
        <v>3.7</v>
      </c>
      <c r="AS6336">
        <v>1.26</v>
      </c>
      <c r="AT6336" s="4">
        <f t="shared" si="983"/>
        <v>-1</v>
      </c>
      <c r="AU6336" s="5">
        <f>SUM($AT$3:AT6336)</f>
        <v>3.5</v>
      </c>
      <c r="AV6336" s="6">
        <f>SUM(R6336,U6336,X6336,AA6336,AD6336,AG6336)</f>
        <v>1.57</v>
      </c>
    </row>
    <row r="6337" spans="1:48" x14ac:dyDescent="0.25">
      <c r="A6337">
        <f>IF(AND(G6337&lt;&gt;"",H6337&lt;&gt;"",I6337&lt;&gt;"",J6337&lt;&gt;"",K6337&lt;&gt;"",L6337&lt;&gt;"",M6337&lt;&gt;"",N6337&lt;&gt;"",O6337&lt;&gt;"",P6337&lt;&gt;"",Q6337&lt;&gt;"",T6337&lt;&gt;"",W6337&lt;&gt;"",Z6337&lt;&gt;"",AC6337&lt;&gt;"",AF6337&lt;&gt;"",AI6337&lt;&gt;"",AL6337&lt;&gt;"",AO6337&lt;&gt;"",AR6337&lt;&gt;"",AS6337&lt;&gt;""),1,0)</f>
        <v>1</v>
      </c>
      <c r="B6337" s="1">
        <v>43484</v>
      </c>
      <c r="C6337" t="s">
        <v>298</v>
      </c>
      <c r="D6337" t="s">
        <v>6768</v>
      </c>
      <c r="E6337" t="s">
        <v>559</v>
      </c>
      <c r="F6337" t="s">
        <v>406</v>
      </c>
      <c r="G6337">
        <v>2019</v>
      </c>
      <c r="H6337">
        <v>1</v>
      </c>
      <c r="I6337">
        <v>19</v>
      </c>
      <c r="J6337" t="s">
        <v>47</v>
      </c>
      <c r="K6337">
        <v>7</v>
      </c>
      <c r="L6337" s="3">
        <v>0</v>
      </c>
      <c r="M6337" s="3">
        <v>1</v>
      </c>
      <c r="N6337">
        <v>2.37</v>
      </c>
      <c r="O6337">
        <v>3.4</v>
      </c>
      <c r="P6337">
        <v>3.2</v>
      </c>
      <c r="Q6337" s="2">
        <v>1.83</v>
      </c>
      <c r="R6337" s="8">
        <f t="shared" si="984"/>
        <v>-1</v>
      </c>
      <c r="S6337" s="8">
        <f>SUM($R$3:R6337)</f>
        <v>-170.84000000000046</v>
      </c>
      <c r="T6337" s="2">
        <v>1.83</v>
      </c>
      <c r="U6337" s="8">
        <f t="shared" si="985"/>
        <v>0.83000000000000007</v>
      </c>
      <c r="V6337" s="8">
        <f>SUM($U$3:U6337)</f>
        <v>-552.6599999999986</v>
      </c>
      <c r="W6337" s="9">
        <v>1.36</v>
      </c>
      <c r="X6337" s="8">
        <f t="shared" si="980"/>
        <v>-1</v>
      </c>
      <c r="Y6337" s="8">
        <f>SUM($X$3:X6337)</f>
        <v>-129.17999999999938</v>
      </c>
      <c r="Z6337" s="9">
        <v>3.2</v>
      </c>
      <c r="AA6337" s="8">
        <f t="shared" si="981"/>
        <v>2.2000000000000002</v>
      </c>
      <c r="AB6337" s="8">
        <f>SUM($AA$3:AA6337)</f>
        <v>-770.81999999999903</v>
      </c>
      <c r="AC6337" s="2">
        <v>2.1</v>
      </c>
      <c r="AD6337" s="8">
        <f t="shared" si="982"/>
        <v>-1</v>
      </c>
      <c r="AE6337" s="8">
        <f>SUM(AD$3:AD6337)</f>
        <v>2216.8600000000019</v>
      </c>
      <c r="AF6337" s="2">
        <v>1.72</v>
      </c>
      <c r="AG6337" s="8">
        <f t="shared" si="986"/>
        <v>0.72</v>
      </c>
      <c r="AH6337" s="8">
        <f>SUM(AG$3:AG6337)</f>
        <v>-426.2799999999981</v>
      </c>
      <c r="AI6337">
        <v>7.5</v>
      </c>
      <c r="AJ6337" s="8">
        <f t="shared" si="987"/>
        <v>-1</v>
      </c>
      <c r="AK6337" s="8">
        <f>SUM(AJ$3:AJ6337)</f>
        <v>-1097.67</v>
      </c>
      <c r="AL6337" s="2">
        <v>9.5</v>
      </c>
      <c r="AM6337" s="8">
        <f t="shared" si="988"/>
        <v>-1</v>
      </c>
      <c r="AN6337" s="8">
        <f>SUM(AM$3:AM6337)</f>
        <v>2.5</v>
      </c>
      <c r="AO6337" s="2">
        <v>6</v>
      </c>
      <c r="AP6337" s="8">
        <f t="shared" si="989"/>
        <v>-1</v>
      </c>
      <c r="AQ6337" s="8">
        <f>SUM(AP$3:AP6337)</f>
        <v>-726.5</v>
      </c>
      <c r="AR6337">
        <v>4.5</v>
      </c>
      <c r="AS6337">
        <v>1.19</v>
      </c>
      <c r="AT6337" s="4">
        <f t="shared" si="983"/>
        <v>-1</v>
      </c>
      <c r="AU6337" s="5">
        <f>SUM($AT$3:AT6337)</f>
        <v>2.5</v>
      </c>
      <c r="AV6337" s="6">
        <f>SUM(R6337,U6337,X6337,AA6337,AD6337,AG6337)</f>
        <v>0.75000000000000022</v>
      </c>
    </row>
    <row r="6338" spans="1:48" x14ac:dyDescent="0.25">
      <c r="A6338">
        <f>IF(AND(G6338&lt;&gt;"",H6338&lt;&gt;"",I6338&lt;&gt;"",J6338&lt;&gt;"",K6338&lt;&gt;"",L6338&lt;&gt;"",M6338&lt;&gt;"",N6338&lt;&gt;"",O6338&lt;&gt;"",P6338&lt;&gt;"",Q6338&lt;&gt;"",T6338&lt;&gt;"",W6338&lt;&gt;"",Z6338&lt;&gt;"",AC6338&lt;&gt;"",AF6338&lt;&gt;"",AI6338&lt;&gt;"",AL6338&lt;&gt;"",AO6338&lt;&gt;"",AR6338&lt;&gt;"",AS6338&lt;&gt;""),1,0)</f>
        <v>1</v>
      </c>
      <c r="B6338" s="1">
        <v>43484</v>
      </c>
      <c r="C6338" t="s">
        <v>298</v>
      </c>
      <c r="D6338" t="s">
        <v>6769</v>
      </c>
      <c r="E6338" t="s">
        <v>5799</v>
      </c>
      <c r="F6338" t="s">
        <v>5810</v>
      </c>
      <c r="G6338">
        <v>2019</v>
      </c>
      <c r="H6338">
        <v>1</v>
      </c>
      <c r="I6338">
        <v>19</v>
      </c>
      <c r="J6338" t="s">
        <v>47</v>
      </c>
      <c r="K6338">
        <v>7</v>
      </c>
      <c r="L6338" s="3">
        <v>1</v>
      </c>
      <c r="M6338" s="3">
        <v>4</v>
      </c>
      <c r="N6338">
        <v>2.15</v>
      </c>
      <c r="O6338">
        <v>3.5</v>
      </c>
      <c r="P6338">
        <v>3.6</v>
      </c>
      <c r="Q6338" s="2">
        <v>1.72</v>
      </c>
      <c r="R6338" s="8">
        <f t="shared" si="984"/>
        <v>0.72</v>
      </c>
      <c r="S6338" s="8">
        <f>SUM($R$3:R6338)</f>
        <v>-170.12000000000046</v>
      </c>
      <c r="T6338" s="2">
        <v>2</v>
      </c>
      <c r="U6338" s="8">
        <f t="shared" si="985"/>
        <v>-1</v>
      </c>
      <c r="V6338" s="8">
        <f>SUM($U$3:U6338)</f>
        <v>-553.6599999999986</v>
      </c>
      <c r="W6338" s="9">
        <v>1.28</v>
      </c>
      <c r="X6338" s="8">
        <f t="shared" si="980"/>
        <v>0.28000000000000003</v>
      </c>
      <c r="Y6338" s="8">
        <f>SUM($X$3:X6338)</f>
        <v>-128.89999999999938</v>
      </c>
      <c r="Z6338" s="9">
        <v>3.75</v>
      </c>
      <c r="AA6338" s="8">
        <f t="shared" si="981"/>
        <v>-1</v>
      </c>
      <c r="AB6338" s="8">
        <f>SUM($AA$3:AA6338)</f>
        <v>-771.81999999999903</v>
      </c>
      <c r="AC6338" s="2">
        <v>1.9</v>
      </c>
      <c r="AD6338" s="8">
        <f t="shared" si="982"/>
        <v>0.89999999999999991</v>
      </c>
      <c r="AE6338" s="8">
        <f>SUM(AD$3:AD6338)</f>
        <v>2217.760000000002</v>
      </c>
      <c r="AF6338" s="2">
        <v>1.9</v>
      </c>
      <c r="AG6338" s="8">
        <f t="shared" si="986"/>
        <v>-1</v>
      </c>
      <c r="AH6338" s="8">
        <f>SUM(AG$3:AG6338)</f>
        <v>-427.2799999999981</v>
      </c>
      <c r="AI6338">
        <v>8</v>
      </c>
      <c r="AJ6338" s="8">
        <f t="shared" si="987"/>
        <v>-1</v>
      </c>
      <c r="AK6338" s="8">
        <f>SUM(AJ$3:AJ6338)</f>
        <v>-1098.67</v>
      </c>
      <c r="AL6338" s="2">
        <v>8.5</v>
      </c>
      <c r="AM6338" s="8">
        <f t="shared" si="988"/>
        <v>-1</v>
      </c>
      <c r="AN6338" s="8">
        <f>SUM(AM$3:AM6338)</f>
        <v>1.5</v>
      </c>
      <c r="AO6338" s="2">
        <v>6.5</v>
      </c>
      <c r="AP6338" s="8">
        <f t="shared" si="989"/>
        <v>-1</v>
      </c>
      <c r="AQ6338" s="8">
        <f>SUM(AP$3:AP6338)</f>
        <v>-727.5</v>
      </c>
      <c r="AR6338">
        <v>4.0999999999999996</v>
      </c>
      <c r="AS6338">
        <v>1.22</v>
      </c>
      <c r="AT6338" s="4">
        <f t="shared" si="983"/>
        <v>-1</v>
      </c>
      <c r="AU6338" s="5">
        <f>SUM($AT$3:AT6338)</f>
        <v>1.5</v>
      </c>
      <c r="AV6338" s="6">
        <f>SUM(R6338,U6338,X6338,AA6338,AD6338,AG6338)</f>
        <v>-1.1000000000000001</v>
      </c>
    </row>
    <row r="6339" spans="1:48" x14ac:dyDescent="0.25">
      <c r="A6339">
        <f>IF(AND(G6339&lt;&gt;"",H6339&lt;&gt;"",I6339&lt;&gt;"",J6339&lt;&gt;"",K6339&lt;&gt;"",L6339&lt;&gt;"",M6339&lt;&gt;"",N6339&lt;&gt;"",O6339&lt;&gt;"",P6339&lt;&gt;"",Q6339&lt;&gt;"",T6339&lt;&gt;"",W6339&lt;&gt;"",Z6339&lt;&gt;"",AC6339&lt;&gt;"",AF6339&lt;&gt;"",AI6339&lt;&gt;"",AL6339&lt;&gt;"",AO6339&lt;&gt;"",AR6339&lt;&gt;"",AS6339&lt;&gt;""),1,0)</f>
        <v>1</v>
      </c>
      <c r="B6339" s="1">
        <v>43484</v>
      </c>
      <c r="C6339" t="s">
        <v>298</v>
      </c>
      <c r="D6339" t="s">
        <v>6770</v>
      </c>
      <c r="E6339" t="s">
        <v>4692</v>
      </c>
      <c r="F6339" t="s">
        <v>403</v>
      </c>
      <c r="G6339">
        <v>2019</v>
      </c>
      <c r="H6339">
        <v>1</v>
      </c>
      <c r="I6339">
        <v>19</v>
      </c>
      <c r="J6339" t="s">
        <v>47</v>
      </c>
      <c r="K6339">
        <v>7</v>
      </c>
      <c r="L6339" s="3">
        <v>2</v>
      </c>
      <c r="M6339" s="3">
        <v>4</v>
      </c>
      <c r="N6339">
        <v>4</v>
      </c>
      <c r="O6339">
        <v>3.6</v>
      </c>
      <c r="P6339">
        <v>2</v>
      </c>
      <c r="Q6339" s="2">
        <v>1.72</v>
      </c>
      <c r="R6339" s="8">
        <f t="shared" si="984"/>
        <v>0.72</v>
      </c>
      <c r="S6339" s="8">
        <f>SUM($R$3:R6339)</f>
        <v>-169.40000000000046</v>
      </c>
      <c r="T6339" s="2">
        <v>2</v>
      </c>
      <c r="U6339" s="8">
        <f t="shared" si="985"/>
        <v>-1</v>
      </c>
      <c r="V6339" s="8">
        <f>SUM($U$3:U6339)</f>
        <v>-554.6599999999986</v>
      </c>
      <c r="W6339" s="9">
        <v>1.28</v>
      </c>
      <c r="X6339" s="8">
        <f t="shared" si="980"/>
        <v>0.28000000000000003</v>
      </c>
      <c r="Y6339" s="8">
        <f>SUM($X$3:X6339)</f>
        <v>-128.61999999999938</v>
      </c>
      <c r="Z6339" s="9">
        <v>3.75</v>
      </c>
      <c r="AA6339" s="8">
        <f t="shared" si="981"/>
        <v>-1</v>
      </c>
      <c r="AB6339" s="8">
        <f>SUM($AA$3:AA6339)</f>
        <v>-772.81999999999903</v>
      </c>
      <c r="AC6339" s="2">
        <v>1.9</v>
      </c>
      <c r="AD6339" s="8">
        <f t="shared" si="982"/>
        <v>0.89999999999999991</v>
      </c>
      <c r="AE6339" s="8">
        <f>SUM(AD$3:AD6339)</f>
        <v>2218.6600000000021</v>
      </c>
      <c r="AF6339" s="2">
        <v>1.9</v>
      </c>
      <c r="AG6339" s="8">
        <f t="shared" si="986"/>
        <v>-1</v>
      </c>
      <c r="AH6339" s="8">
        <f>SUM(AG$3:AG6339)</f>
        <v>-428.2799999999981</v>
      </c>
      <c r="AI6339">
        <v>12</v>
      </c>
      <c r="AJ6339" s="8">
        <f t="shared" si="987"/>
        <v>-1</v>
      </c>
      <c r="AK6339" s="8">
        <f>SUM(AJ$3:AJ6339)</f>
        <v>-1099.67</v>
      </c>
      <c r="AL6339" s="2">
        <v>13</v>
      </c>
      <c r="AM6339" s="8">
        <f t="shared" si="988"/>
        <v>-1</v>
      </c>
      <c r="AN6339" s="8">
        <f>SUM(AM$3:AM6339)</f>
        <v>0.5</v>
      </c>
      <c r="AO6339" s="2">
        <v>6.5</v>
      </c>
      <c r="AP6339" s="8">
        <f t="shared" si="989"/>
        <v>-1</v>
      </c>
      <c r="AQ6339" s="8">
        <f>SUM(AP$3:AP6339)</f>
        <v>-728.5</v>
      </c>
      <c r="AR6339">
        <v>7</v>
      </c>
      <c r="AS6339">
        <v>1.1000000000000001</v>
      </c>
      <c r="AT6339" s="4">
        <f t="shared" si="983"/>
        <v>-1</v>
      </c>
      <c r="AU6339" s="5">
        <f>SUM($AT$3:AT6339)</f>
        <v>0.5</v>
      </c>
      <c r="AV6339" s="6">
        <f>SUM(R6339,U6339,X6339,AA6339,AD6339,AG6339)</f>
        <v>-1.1000000000000001</v>
      </c>
    </row>
    <row r="6340" spans="1:48" x14ac:dyDescent="0.25">
      <c r="A6340">
        <f>IF(AND(G6340&lt;&gt;"",H6340&lt;&gt;"",I6340&lt;&gt;"",J6340&lt;&gt;"",K6340&lt;&gt;"",L6340&lt;&gt;"",M6340&lt;&gt;"",N6340&lt;&gt;"",O6340&lt;&gt;"",P6340&lt;&gt;"",Q6340&lt;&gt;"",T6340&lt;&gt;"",W6340&lt;&gt;"",Z6340&lt;&gt;"",AC6340&lt;&gt;"",AF6340&lt;&gt;"",AI6340&lt;&gt;"",AL6340&lt;&gt;"",AO6340&lt;&gt;"",AR6340&lt;&gt;"",AS6340&lt;&gt;""),1,0)</f>
        <v>1</v>
      </c>
      <c r="B6340" s="1">
        <v>43484</v>
      </c>
      <c r="C6340" t="s">
        <v>298</v>
      </c>
      <c r="D6340" t="s">
        <v>6771</v>
      </c>
      <c r="E6340" t="s">
        <v>404</v>
      </c>
      <c r="F6340" t="s">
        <v>5809</v>
      </c>
      <c r="G6340">
        <v>2019</v>
      </c>
      <c r="H6340">
        <v>1</v>
      </c>
      <c r="I6340">
        <v>19</v>
      </c>
      <c r="J6340" t="s">
        <v>47</v>
      </c>
      <c r="K6340">
        <v>7</v>
      </c>
      <c r="L6340" s="3">
        <v>1</v>
      </c>
      <c r="M6340" s="3">
        <v>0</v>
      </c>
      <c r="N6340">
        <v>2.5499999999999998</v>
      </c>
      <c r="O6340">
        <v>3.3</v>
      </c>
      <c r="P6340">
        <v>3</v>
      </c>
      <c r="Q6340" s="2">
        <v>1.83</v>
      </c>
      <c r="R6340" s="8">
        <f t="shared" si="984"/>
        <v>-1</v>
      </c>
      <c r="S6340" s="8">
        <f>SUM($R$3:R6340)</f>
        <v>-170.40000000000046</v>
      </c>
      <c r="T6340" s="2">
        <v>1.83</v>
      </c>
      <c r="U6340" s="8">
        <f t="shared" si="985"/>
        <v>0.83000000000000007</v>
      </c>
      <c r="V6340" s="8">
        <f>SUM($U$3:U6340)</f>
        <v>-553.82999999999856</v>
      </c>
      <c r="W6340" s="9">
        <v>1.36</v>
      </c>
      <c r="X6340" s="8">
        <f t="shared" ref="X6340:X6403" si="990">IF($A6340=1,(W6340-1)*IF($L6340+$M6340&gt;1.5,1,0)+(-1)*(1-IF($L6340+$M6340&gt;1.5,1,0)),"")</f>
        <v>-1</v>
      </c>
      <c r="Y6340" s="8">
        <f>SUM($X$3:X6340)</f>
        <v>-129.61999999999938</v>
      </c>
      <c r="Z6340" s="9">
        <v>3.2</v>
      </c>
      <c r="AA6340" s="8">
        <f t="shared" ref="AA6340:AA6403" si="991">IF($A6340=1,(Z6340-1)*IF($L6340+$M6340&lt;1.5,1,0)+(-1)*(1-IF($L6340+$M6340&lt;1.5,1,0)),"")</f>
        <v>2.2000000000000002</v>
      </c>
      <c r="AB6340" s="8">
        <f>SUM($AA$3:AA6340)</f>
        <v>-770.61999999999898</v>
      </c>
      <c r="AC6340" s="2">
        <v>2.1</v>
      </c>
      <c r="AD6340" s="8">
        <f t="shared" ref="AD6340:AD6403" si="992">IF($A6340=1,(AC6340-1)*IF($L6340+$M6340&gt;1.5,1,0)+(-1)*(1-IF($L6340+$M6340&gt;1.5,1,0)),"")</f>
        <v>-1</v>
      </c>
      <c r="AE6340" s="8">
        <f>SUM(AD$3:AD6340)</f>
        <v>2217.6600000000021</v>
      </c>
      <c r="AF6340" s="2">
        <v>1.72</v>
      </c>
      <c r="AG6340" s="8">
        <f t="shared" si="986"/>
        <v>0.72</v>
      </c>
      <c r="AH6340" s="8">
        <f>SUM(AG$3:AG6340)</f>
        <v>-427.55999999999807</v>
      </c>
      <c r="AI6340">
        <v>7.5</v>
      </c>
      <c r="AJ6340" s="8">
        <f t="shared" si="987"/>
        <v>6.5</v>
      </c>
      <c r="AK6340" s="8">
        <f>SUM(AJ$3:AJ6340)</f>
        <v>-1093.17</v>
      </c>
      <c r="AL6340" s="2">
        <v>9.5</v>
      </c>
      <c r="AM6340" s="8">
        <f t="shared" si="988"/>
        <v>-1</v>
      </c>
      <c r="AN6340" s="8">
        <f>SUM(AM$3:AM6340)</f>
        <v>-0.5</v>
      </c>
      <c r="AO6340" s="2">
        <v>6</v>
      </c>
      <c r="AP6340" s="8">
        <f t="shared" si="989"/>
        <v>-1</v>
      </c>
      <c r="AQ6340" s="8">
        <f>SUM(AP$3:AP6340)</f>
        <v>-729.5</v>
      </c>
      <c r="AR6340">
        <v>5.25</v>
      </c>
      <c r="AS6340">
        <v>1.1599999999999999</v>
      </c>
      <c r="AT6340" s="4">
        <f t="shared" ref="AT6340:AT6403" si="993">IF($A6340=1,(AL6340-1)*IF(AND($L6340=2, $M6340=1),1,0)+(-1)*(1-(IF(AND($L6340=2, $M6340=1),1,0))),"")</f>
        <v>-1</v>
      </c>
      <c r="AU6340" s="5">
        <f>SUM($AT$3:AT6340)</f>
        <v>-0.5</v>
      </c>
      <c r="AV6340" s="6">
        <f>SUM(R6340,U6340,X6340,AA6340,AD6340,AG6340)</f>
        <v>0.75000000000000022</v>
      </c>
    </row>
    <row r="6341" spans="1:48" x14ac:dyDescent="0.25">
      <c r="A6341">
        <f>IF(AND(G6341&lt;&gt;"",H6341&lt;&gt;"",I6341&lt;&gt;"",J6341&lt;&gt;"",K6341&lt;&gt;"",L6341&lt;&gt;"",M6341&lt;&gt;"",N6341&lt;&gt;"",O6341&lt;&gt;"",P6341&lt;&gt;"",Q6341&lt;&gt;"",T6341&lt;&gt;"",W6341&lt;&gt;"",Z6341&lt;&gt;"",AC6341&lt;&gt;"",AF6341&lt;&gt;"",AI6341&lt;&gt;"",AL6341&lt;&gt;"",AO6341&lt;&gt;"",AR6341&lt;&gt;"",AS6341&lt;&gt;""),1,0)</f>
        <v>1</v>
      </c>
      <c r="B6341" s="1">
        <v>43484</v>
      </c>
      <c r="C6341" t="s">
        <v>298</v>
      </c>
      <c r="D6341" t="s">
        <v>4384</v>
      </c>
      <c r="E6341" t="s">
        <v>418</v>
      </c>
      <c r="F6341" t="s">
        <v>412</v>
      </c>
      <c r="G6341">
        <v>2019</v>
      </c>
      <c r="H6341">
        <v>1</v>
      </c>
      <c r="I6341">
        <v>19</v>
      </c>
      <c r="J6341" t="s">
        <v>47</v>
      </c>
      <c r="K6341">
        <v>7</v>
      </c>
      <c r="L6341" s="3">
        <v>2</v>
      </c>
      <c r="M6341" s="3">
        <v>1</v>
      </c>
      <c r="N6341">
        <v>3.1</v>
      </c>
      <c r="O6341">
        <v>3.4</v>
      </c>
      <c r="P6341">
        <v>2.4500000000000002</v>
      </c>
      <c r="Q6341" s="2">
        <v>1.72</v>
      </c>
      <c r="R6341" s="8">
        <f t="shared" ref="R6341:R6404" si="994">IF($A6341=1,(Q6341-1)*IF(AND($L6341&gt;0, $M6341&gt;0),1,0)+(-1)*(1-IF(AND($L6341&gt;0, $M6341&gt;0),1,0)),"")</f>
        <v>0.72</v>
      </c>
      <c r="S6341" s="8">
        <f>SUM($R$3:R6341)</f>
        <v>-169.68000000000046</v>
      </c>
      <c r="T6341" s="2">
        <v>2</v>
      </c>
      <c r="U6341" s="8">
        <f t="shared" ref="U6341:U6404" si="995">IF($A6341=1,(T6341-1)*IF(OR($L6341&lt;=0, $M6341&lt;=0),1,0)+(-1)*(1-IF(OR($L6341&lt;=0, $M6341&lt;=0),1,0)),"")</f>
        <v>-1</v>
      </c>
      <c r="V6341" s="8">
        <f>SUM($U$3:U6341)</f>
        <v>-554.82999999999856</v>
      </c>
      <c r="W6341" s="9">
        <v>1.3</v>
      </c>
      <c r="X6341" s="8">
        <f t="shared" si="990"/>
        <v>0.30000000000000004</v>
      </c>
      <c r="Y6341" s="8">
        <f>SUM($X$3:X6341)</f>
        <v>-129.31999999999937</v>
      </c>
      <c r="Z6341" s="9">
        <v>3.5</v>
      </c>
      <c r="AA6341" s="8">
        <f t="shared" si="991"/>
        <v>-1</v>
      </c>
      <c r="AB6341" s="8">
        <f>SUM($AA$3:AA6341)</f>
        <v>-771.61999999999898</v>
      </c>
      <c r="AC6341" s="2">
        <v>2</v>
      </c>
      <c r="AD6341" s="8">
        <f t="shared" si="992"/>
        <v>1</v>
      </c>
      <c r="AE6341" s="8">
        <f>SUM(AD$3:AD6341)</f>
        <v>2218.6600000000021</v>
      </c>
      <c r="AF6341" s="2">
        <v>1.8</v>
      </c>
      <c r="AG6341" s="8">
        <f t="shared" ref="AG6341:AG6404" si="996">IF($A6341=1,(AF6341-1)*IF($L6341+$M6341&lt;2.5,1,0)+(-1)*(1-IF($L6341+$M6341&lt;2.5,1,0)),"")</f>
        <v>-1</v>
      </c>
      <c r="AH6341" s="8">
        <f>SUM(AG$3:AG6341)</f>
        <v>-428.55999999999807</v>
      </c>
      <c r="AI6341">
        <v>10</v>
      </c>
      <c r="AJ6341" s="8">
        <f t="shared" ref="AJ6341:AJ6404" si="997">IF($A6341=1,(AI6341-1)*IF(AND($L6341=1,$M6341=0),1,0)+(-1)*(1-IF(AND($L6341=1,$M6341=0),1,0)),"")</f>
        <v>-1</v>
      </c>
      <c r="AK6341" s="8">
        <f>SUM(AJ$3:AJ6341)</f>
        <v>-1094.17</v>
      </c>
      <c r="AL6341" s="2">
        <v>11</v>
      </c>
      <c r="AM6341" s="8">
        <f t="shared" ref="AM6341:AM6404" si="998">IF($A6341=1,(AL6341-1)*IF(AND($L6341=2,$M6341=1),1,0)+(-1)*(1-IF(AND($L6341=2,$M6341=1),1,0)),"")</f>
        <v>10</v>
      </c>
      <c r="AN6341" s="8">
        <f>SUM(AM$3:AM6341)</f>
        <v>9.5</v>
      </c>
      <c r="AO6341" s="2">
        <v>6</v>
      </c>
      <c r="AP6341" s="8">
        <f t="shared" ref="AP6341:AP6404" si="999">IF($A6341=1,(AO6341-1)*IF(AND($L6341=1,$M6341=1),1,0)+(-1)*(1-IF(AND($L6341=1,$M6341=1),1,0)),"")</f>
        <v>-1</v>
      </c>
      <c r="AQ6341" s="8">
        <f>SUM(AP$3:AP6341)</f>
        <v>-730.5</v>
      </c>
      <c r="AR6341">
        <v>6.25</v>
      </c>
      <c r="AS6341">
        <v>1.1200000000000001</v>
      </c>
      <c r="AT6341" s="4">
        <f t="shared" si="993"/>
        <v>10</v>
      </c>
      <c r="AU6341" s="5">
        <f>SUM($AT$3:AT6341)</f>
        <v>9.5</v>
      </c>
      <c r="AV6341" s="6">
        <f>SUM(R6341,U6341,X6341,AA6341,AD6341,AG6341)</f>
        <v>-0.98</v>
      </c>
    </row>
    <row r="6342" spans="1:48" x14ac:dyDescent="0.25">
      <c r="A6342">
        <f>IF(AND(G6342&lt;&gt;"",H6342&lt;&gt;"",I6342&lt;&gt;"",J6342&lt;&gt;"",K6342&lt;&gt;"",L6342&lt;&gt;"",M6342&lt;&gt;"",N6342&lt;&gt;"",O6342&lt;&gt;"",P6342&lt;&gt;"",Q6342&lt;&gt;"",T6342&lt;&gt;"",W6342&lt;&gt;"",Z6342&lt;&gt;"",AC6342&lt;&gt;"",AF6342&lt;&gt;"",AI6342&lt;&gt;"",AL6342&lt;&gt;"",AO6342&lt;&gt;"",AR6342&lt;&gt;"",AS6342&lt;&gt;""),1,0)</f>
        <v>1</v>
      </c>
      <c r="B6342" s="1">
        <v>43484</v>
      </c>
      <c r="C6342" t="s">
        <v>298</v>
      </c>
      <c r="D6342" t="s">
        <v>6772</v>
      </c>
      <c r="E6342" t="s">
        <v>5803</v>
      </c>
      <c r="F6342" t="s">
        <v>529</v>
      </c>
      <c r="G6342">
        <v>2019</v>
      </c>
      <c r="H6342">
        <v>1</v>
      </c>
      <c r="I6342">
        <v>19</v>
      </c>
      <c r="J6342" t="s">
        <v>47</v>
      </c>
      <c r="K6342">
        <v>7</v>
      </c>
      <c r="L6342" s="3">
        <v>1</v>
      </c>
      <c r="M6342" s="3">
        <v>0</v>
      </c>
      <c r="N6342">
        <v>2.9</v>
      </c>
      <c r="O6342">
        <v>3.3</v>
      </c>
      <c r="P6342">
        <v>2.62</v>
      </c>
      <c r="Q6342" s="2">
        <v>1.66</v>
      </c>
      <c r="R6342" s="8">
        <f t="shared" si="994"/>
        <v>-1</v>
      </c>
      <c r="S6342" s="8">
        <f>SUM($R$3:R6342)</f>
        <v>-170.68000000000046</v>
      </c>
      <c r="T6342" s="2">
        <v>2.1</v>
      </c>
      <c r="U6342" s="8">
        <f t="shared" si="995"/>
        <v>1.1000000000000001</v>
      </c>
      <c r="V6342" s="8">
        <f>SUM($U$3:U6342)</f>
        <v>-553.72999999999854</v>
      </c>
      <c r="W6342" s="9">
        <v>1.28</v>
      </c>
      <c r="X6342" s="8">
        <f t="shared" si="990"/>
        <v>-1</v>
      </c>
      <c r="Y6342" s="8">
        <f>SUM($X$3:X6342)</f>
        <v>-130.31999999999937</v>
      </c>
      <c r="Z6342" s="9">
        <v>3.75</v>
      </c>
      <c r="AA6342" s="8">
        <f t="shared" si="991"/>
        <v>2.75</v>
      </c>
      <c r="AB6342" s="8">
        <f>SUM($AA$3:AA6342)</f>
        <v>-768.86999999999898</v>
      </c>
      <c r="AC6342" s="2">
        <v>1.9</v>
      </c>
      <c r="AD6342" s="8">
        <f t="shared" si="992"/>
        <v>-1</v>
      </c>
      <c r="AE6342" s="8">
        <f>SUM(AD$3:AD6342)</f>
        <v>2217.6600000000021</v>
      </c>
      <c r="AF6342" s="2">
        <v>1.9</v>
      </c>
      <c r="AG6342" s="8">
        <f t="shared" si="996"/>
        <v>0.89999999999999991</v>
      </c>
      <c r="AH6342" s="8">
        <f>SUM(AG$3:AG6342)</f>
        <v>-427.65999999999809</v>
      </c>
      <c r="AI6342">
        <v>9.5</v>
      </c>
      <c r="AJ6342" s="8">
        <f t="shared" si="997"/>
        <v>8.5</v>
      </c>
      <c r="AK6342" s="8">
        <f>SUM(AJ$3:AJ6342)</f>
        <v>-1085.67</v>
      </c>
      <c r="AL6342" s="2">
        <v>10</v>
      </c>
      <c r="AM6342" s="8">
        <f t="shared" si="998"/>
        <v>-1</v>
      </c>
      <c r="AN6342" s="8">
        <f>SUM(AM$3:AM6342)</f>
        <v>8.5</v>
      </c>
      <c r="AO6342" s="2">
        <v>6</v>
      </c>
      <c r="AP6342" s="8">
        <f t="shared" si="999"/>
        <v>-1</v>
      </c>
      <c r="AQ6342" s="8">
        <f>SUM(AP$3:AP6342)</f>
        <v>-731.5</v>
      </c>
      <c r="AR6342">
        <v>5.75</v>
      </c>
      <c r="AS6342">
        <v>1.1399999999999999</v>
      </c>
      <c r="AT6342" s="4">
        <f t="shared" si="993"/>
        <v>-1</v>
      </c>
      <c r="AU6342" s="5">
        <f>SUM($AT$3:AT6342)</f>
        <v>8.5</v>
      </c>
      <c r="AV6342" s="6">
        <f>SUM(R6342,U6342,X6342,AA6342,AD6342,AG6342)</f>
        <v>1.75</v>
      </c>
    </row>
    <row r="6343" spans="1:48" x14ac:dyDescent="0.25">
      <c r="A6343">
        <f>IF(AND(G6343&lt;&gt;"",H6343&lt;&gt;"",I6343&lt;&gt;"",J6343&lt;&gt;"",K6343&lt;&gt;"",L6343&lt;&gt;"",M6343&lt;&gt;"",N6343&lt;&gt;"",O6343&lt;&gt;"",P6343&lt;&gt;"",Q6343&lt;&gt;"",T6343&lt;&gt;"",W6343&lt;&gt;"",Z6343&lt;&gt;"",AC6343&lt;&gt;"",AF6343&lt;&gt;"",AI6343&lt;&gt;"",AL6343&lt;&gt;"",AO6343&lt;&gt;"",AR6343&lt;&gt;"",AS6343&lt;&gt;""),1,0)</f>
        <v>1</v>
      </c>
      <c r="B6343" s="1">
        <v>43484</v>
      </c>
      <c r="C6343" t="s">
        <v>302</v>
      </c>
      <c r="D6343" t="s">
        <v>483</v>
      </c>
      <c r="E6343" t="s">
        <v>484</v>
      </c>
      <c r="F6343" t="s">
        <v>485</v>
      </c>
      <c r="G6343">
        <v>2019</v>
      </c>
      <c r="H6343">
        <v>1</v>
      </c>
      <c r="I6343">
        <v>19</v>
      </c>
      <c r="J6343" t="s">
        <v>47</v>
      </c>
      <c r="K6343">
        <v>7</v>
      </c>
      <c r="L6343" s="3">
        <v>1</v>
      </c>
      <c r="M6343" s="3">
        <v>0</v>
      </c>
      <c r="N6343">
        <v>2.4</v>
      </c>
      <c r="O6343">
        <v>3.1</v>
      </c>
      <c r="P6343">
        <v>3.1</v>
      </c>
      <c r="Q6343" s="2">
        <v>2.2000000000000002</v>
      </c>
      <c r="R6343" s="8">
        <f t="shared" si="994"/>
        <v>-1</v>
      </c>
      <c r="S6343" s="8">
        <f>SUM($R$3:R6343)</f>
        <v>-171.68000000000046</v>
      </c>
      <c r="T6343" s="2">
        <v>1.61</v>
      </c>
      <c r="U6343" s="8">
        <f t="shared" si="995"/>
        <v>0.6100000000000001</v>
      </c>
      <c r="V6343" s="8">
        <f>SUM($U$3:U6343)</f>
        <v>-553.11999999999853</v>
      </c>
      <c r="W6343" s="9">
        <v>1.57</v>
      </c>
      <c r="X6343" s="8">
        <f t="shared" si="990"/>
        <v>-1</v>
      </c>
      <c r="Y6343" s="8">
        <f>SUM($X$3:X6343)</f>
        <v>-131.31999999999937</v>
      </c>
      <c r="Z6343" s="9">
        <v>2.37</v>
      </c>
      <c r="AA6343" s="8">
        <f t="shared" si="991"/>
        <v>1.37</v>
      </c>
      <c r="AB6343" s="8">
        <f>SUM($AA$3:AA6343)</f>
        <v>-767.49999999999898</v>
      </c>
      <c r="AC6343" s="2">
        <v>2.75</v>
      </c>
      <c r="AD6343" s="8">
        <f t="shared" si="992"/>
        <v>-1</v>
      </c>
      <c r="AE6343" s="8">
        <f>SUM(AD$3:AD6343)</f>
        <v>2216.6600000000021</v>
      </c>
      <c r="AF6343" s="2">
        <v>1.44</v>
      </c>
      <c r="AG6343" s="8">
        <f t="shared" si="996"/>
        <v>0.43999999999999995</v>
      </c>
      <c r="AH6343" s="8">
        <f>SUM(AG$3:AG6343)</f>
        <v>-427.21999999999809</v>
      </c>
      <c r="AI6343">
        <v>6</v>
      </c>
      <c r="AJ6343" s="8">
        <f t="shared" si="997"/>
        <v>5</v>
      </c>
      <c r="AK6343" s="8">
        <f>SUM(AJ$3:AJ6343)</f>
        <v>-1080.67</v>
      </c>
      <c r="AL6343" s="2">
        <v>10</v>
      </c>
      <c r="AM6343" s="8">
        <f t="shared" si="998"/>
        <v>-1</v>
      </c>
      <c r="AN6343" s="8">
        <f>SUM(AM$3:AM6343)</f>
        <v>7.5</v>
      </c>
      <c r="AO6343" s="2">
        <v>6</v>
      </c>
      <c r="AP6343" s="8">
        <f t="shared" si="999"/>
        <v>-1</v>
      </c>
      <c r="AQ6343" s="8">
        <f>SUM(AP$3:AP6343)</f>
        <v>-732.5</v>
      </c>
      <c r="AR6343">
        <v>5.75</v>
      </c>
      <c r="AS6343">
        <v>1.1399999999999999</v>
      </c>
      <c r="AT6343" s="4">
        <f t="shared" si="993"/>
        <v>-1</v>
      </c>
      <c r="AU6343" s="5">
        <f>SUM($AT$3:AT6343)</f>
        <v>7.5</v>
      </c>
      <c r="AV6343" s="6">
        <f>SUM(R6343,U6343,X6343,AA6343,AD6343,AG6343)</f>
        <v>-0.57999999999999985</v>
      </c>
    </row>
    <row r="6344" spans="1:48" x14ac:dyDescent="0.25">
      <c r="A6344">
        <f>IF(AND(G6344&lt;&gt;"",H6344&lt;&gt;"",I6344&lt;&gt;"",J6344&lt;&gt;"",K6344&lt;&gt;"",L6344&lt;&gt;"",M6344&lt;&gt;"",N6344&lt;&gt;"",O6344&lt;&gt;"",P6344&lt;&gt;"",Q6344&lt;&gt;"",T6344&lt;&gt;"",W6344&lt;&gt;"",Z6344&lt;&gt;"",AC6344&lt;&gt;"",AF6344&lt;&gt;"",AI6344&lt;&gt;"",AL6344&lt;&gt;"",AO6344&lt;&gt;"",AR6344&lt;&gt;"",AS6344&lt;&gt;""),1,0)</f>
        <v>1</v>
      </c>
      <c r="B6344" s="1">
        <v>43484</v>
      </c>
      <c r="C6344" t="s">
        <v>302</v>
      </c>
      <c r="D6344" t="s">
        <v>943</v>
      </c>
      <c r="E6344" t="s">
        <v>311</v>
      </c>
      <c r="F6344" t="s">
        <v>487</v>
      </c>
      <c r="G6344">
        <v>2019</v>
      </c>
      <c r="H6344">
        <v>1</v>
      </c>
      <c r="I6344">
        <v>19</v>
      </c>
      <c r="J6344" t="s">
        <v>47</v>
      </c>
      <c r="K6344">
        <v>7</v>
      </c>
      <c r="L6344" s="3">
        <v>1</v>
      </c>
      <c r="M6344" s="3">
        <v>0</v>
      </c>
      <c r="N6344">
        <v>1.66</v>
      </c>
      <c r="O6344">
        <v>3.6</v>
      </c>
      <c r="P6344">
        <v>5.75</v>
      </c>
      <c r="Q6344" s="2">
        <v>1.95</v>
      </c>
      <c r="R6344" s="8">
        <f t="shared" si="994"/>
        <v>-1</v>
      </c>
      <c r="S6344" s="8">
        <f>SUM($R$3:R6344)</f>
        <v>-172.68000000000046</v>
      </c>
      <c r="T6344" s="2">
        <v>1.8</v>
      </c>
      <c r="U6344" s="8">
        <f t="shared" si="995"/>
        <v>0.8</v>
      </c>
      <c r="V6344" s="8">
        <f>SUM($U$3:U6344)</f>
        <v>-552.31999999999857</v>
      </c>
      <c r="W6344" s="9">
        <v>1.33</v>
      </c>
      <c r="X6344" s="8">
        <f t="shared" si="990"/>
        <v>-1</v>
      </c>
      <c r="Y6344" s="8">
        <f>SUM($X$3:X6344)</f>
        <v>-132.31999999999937</v>
      </c>
      <c r="Z6344" s="9">
        <v>3.4</v>
      </c>
      <c r="AA6344" s="8">
        <f t="shared" si="991"/>
        <v>2.4</v>
      </c>
      <c r="AB6344" s="8">
        <f>SUM($AA$3:AA6344)</f>
        <v>-765.099999999999</v>
      </c>
      <c r="AC6344" s="2">
        <v>2</v>
      </c>
      <c r="AD6344" s="8">
        <f t="shared" si="992"/>
        <v>-1</v>
      </c>
      <c r="AE6344" s="8">
        <f>SUM(AD$3:AD6344)</f>
        <v>2215.6600000000021</v>
      </c>
      <c r="AF6344" s="2">
        <v>1.8</v>
      </c>
      <c r="AG6344" s="8">
        <f t="shared" si="996"/>
        <v>0.8</v>
      </c>
      <c r="AH6344" s="8">
        <f>SUM(AG$3:AG6344)</f>
        <v>-426.41999999999808</v>
      </c>
      <c r="AI6344">
        <v>6.5</v>
      </c>
      <c r="AJ6344" s="8">
        <f t="shared" si="997"/>
        <v>5.5</v>
      </c>
      <c r="AK6344" s="8">
        <f>SUM(AJ$3:AJ6344)</f>
        <v>-1075.17</v>
      </c>
      <c r="AL6344" s="2">
        <v>8.5</v>
      </c>
      <c r="AM6344" s="8">
        <f t="shared" si="998"/>
        <v>-1</v>
      </c>
      <c r="AN6344" s="8">
        <f>SUM(AM$3:AM6344)</f>
        <v>6.5</v>
      </c>
      <c r="AO6344" s="2">
        <v>6.5</v>
      </c>
      <c r="AP6344" s="8">
        <f t="shared" si="999"/>
        <v>-1</v>
      </c>
      <c r="AQ6344" s="8">
        <f>SUM(AP$3:AP6344)</f>
        <v>-733.5</v>
      </c>
      <c r="AR6344">
        <v>3</v>
      </c>
      <c r="AS6344">
        <v>1.37</v>
      </c>
      <c r="AT6344" s="4">
        <f t="shared" si="993"/>
        <v>-1</v>
      </c>
      <c r="AU6344" s="5">
        <f>SUM($AT$3:AT6344)</f>
        <v>6.5</v>
      </c>
      <c r="AV6344" s="6">
        <f>SUM(R6344,U6344,X6344,AA6344,AD6344,AG6344)</f>
        <v>1</v>
      </c>
    </row>
    <row r="6345" spans="1:48" x14ac:dyDescent="0.25">
      <c r="A6345">
        <f>IF(AND(G6345&lt;&gt;"",H6345&lt;&gt;"",I6345&lt;&gt;"",J6345&lt;&gt;"",K6345&lt;&gt;"",L6345&lt;&gt;"",M6345&lt;&gt;"",N6345&lt;&gt;"",O6345&lt;&gt;"",P6345&lt;&gt;"",Q6345&lt;&gt;"",T6345&lt;&gt;"",W6345&lt;&gt;"",Z6345&lt;&gt;"",AC6345&lt;&gt;"",AF6345&lt;&gt;"",AI6345&lt;&gt;"",AL6345&lt;&gt;"",AO6345&lt;&gt;"",AR6345&lt;&gt;"",AS6345&lt;&gt;""),1,0)</f>
        <v>1</v>
      </c>
      <c r="B6345" s="1">
        <v>43484</v>
      </c>
      <c r="C6345" t="s">
        <v>302</v>
      </c>
      <c r="D6345" t="s">
        <v>1393</v>
      </c>
      <c r="E6345" t="s">
        <v>494</v>
      </c>
      <c r="F6345" t="s">
        <v>680</v>
      </c>
      <c r="G6345">
        <v>2019</v>
      </c>
      <c r="H6345">
        <v>1</v>
      </c>
      <c r="I6345">
        <v>19</v>
      </c>
      <c r="J6345" t="s">
        <v>47</v>
      </c>
      <c r="K6345">
        <v>7</v>
      </c>
      <c r="L6345" s="3">
        <v>1</v>
      </c>
      <c r="M6345" s="3">
        <v>5</v>
      </c>
      <c r="N6345">
        <v>1.85</v>
      </c>
      <c r="O6345">
        <v>3.4</v>
      </c>
      <c r="P6345">
        <v>4.5</v>
      </c>
      <c r="Q6345" s="2">
        <v>1.9</v>
      </c>
      <c r="R6345" s="8">
        <f t="shared" si="994"/>
        <v>0.89999999999999991</v>
      </c>
      <c r="S6345" s="8">
        <f>SUM($R$3:R6345)</f>
        <v>-171.78000000000046</v>
      </c>
      <c r="T6345" s="2">
        <v>1.9</v>
      </c>
      <c r="U6345" s="8">
        <f t="shared" si="995"/>
        <v>-1</v>
      </c>
      <c r="V6345" s="8">
        <f>SUM($U$3:U6345)</f>
        <v>-553.31999999999857</v>
      </c>
      <c r="W6345" s="9">
        <v>1.33</v>
      </c>
      <c r="X6345" s="8">
        <f t="shared" si="990"/>
        <v>0.33000000000000007</v>
      </c>
      <c r="Y6345" s="8">
        <f>SUM($X$3:X6345)</f>
        <v>-131.98999999999936</v>
      </c>
      <c r="Z6345" s="9">
        <v>3.4</v>
      </c>
      <c r="AA6345" s="8">
        <f t="shared" si="991"/>
        <v>-1</v>
      </c>
      <c r="AB6345" s="8">
        <f>SUM($AA$3:AA6345)</f>
        <v>-766.099999999999</v>
      </c>
      <c r="AC6345" s="2">
        <v>2.1</v>
      </c>
      <c r="AD6345" s="8">
        <f t="shared" si="992"/>
        <v>1.1000000000000001</v>
      </c>
      <c r="AE6345" s="8">
        <f>SUM(AD$3:AD6345)</f>
        <v>2216.760000000002</v>
      </c>
      <c r="AF6345" s="2">
        <v>1.72</v>
      </c>
      <c r="AG6345" s="8">
        <f t="shared" si="996"/>
        <v>-1</v>
      </c>
      <c r="AH6345" s="8">
        <f>SUM(AG$3:AG6345)</f>
        <v>-427.41999999999808</v>
      </c>
      <c r="AI6345">
        <v>6.5</v>
      </c>
      <c r="AJ6345" s="8">
        <f t="shared" si="997"/>
        <v>-1</v>
      </c>
      <c r="AK6345" s="8">
        <f>SUM(AJ$3:AJ6345)</f>
        <v>-1076.17</v>
      </c>
      <c r="AL6345" s="2">
        <v>8.5</v>
      </c>
      <c r="AM6345" s="8">
        <f t="shared" si="998"/>
        <v>-1</v>
      </c>
      <c r="AN6345" s="8">
        <f>SUM(AM$3:AM6345)</f>
        <v>5.5</v>
      </c>
      <c r="AO6345" s="2">
        <v>6.5</v>
      </c>
      <c r="AP6345" s="8">
        <f t="shared" si="999"/>
        <v>-1</v>
      </c>
      <c r="AQ6345" s="8">
        <f>SUM(AP$3:AP6345)</f>
        <v>-734.5</v>
      </c>
      <c r="AR6345">
        <v>3.45</v>
      </c>
      <c r="AS6345">
        <v>1.3</v>
      </c>
      <c r="AT6345" s="4">
        <f t="shared" si="993"/>
        <v>-1</v>
      </c>
      <c r="AU6345" s="5">
        <f>SUM($AT$3:AT6345)</f>
        <v>5.5</v>
      </c>
      <c r="AV6345" s="6">
        <f>SUM(R6345,U6345,X6345,AA6345,AD6345,AG6345)</f>
        <v>-0.66999999999999993</v>
      </c>
    </row>
    <row r="6346" spans="1:48" x14ac:dyDescent="0.25">
      <c r="A6346">
        <f>IF(AND(G6346&lt;&gt;"",H6346&lt;&gt;"",I6346&lt;&gt;"",J6346&lt;&gt;"",K6346&lt;&gt;"",L6346&lt;&gt;"",M6346&lt;&gt;"",N6346&lt;&gt;"",O6346&lt;&gt;"",P6346&lt;&gt;"",Q6346&lt;&gt;"",T6346&lt;&gt;"",W6346&lt;&gt;"",Z6346&lt;&gt;"",AC6346&lt;&gt;"",AF6346&lt;&gt;"",AI6346&lt;&gt;"",AL6346&lt;&gt;"",AO6346&lt;&gt;"",AR6346&lt;&gt;"",AS6346&lt;&gt;""),1,0)</f>
        <v>1</v>
      </c>
      <c r="B6346" s="1">
        <v>43484</v>
      </c>
      <c r="C6346" t="s">
        <v>302</v>
      </c>
      <c r="D6346" t="s">
        <v>3919</v>
      </c>
      <c r="E6346" t="s">
        <v>491</v>
      </c>
      <c r="F6346" t="s">
        <v>488</v>
      </c>
      <c r="G6346">
        <v>2019</v>
      </c>
      <c r="H6346">
        <v>1</v>
      </c>
      <c r="I6346">
        <v>19</v>
      </c>
      <c r="J6346" t="s">
        <v>47</v>
      </c>
      <c r="K6346">
        <v>7</v>
      </c>
      <c r="L6346" s="3">
        <v>0</v>
      </c>
      <c r="M6346" s="3">
        <v>1</v>
      </c>
      <c r="N6346">
        <v>2</v>
      </c>
      <c r="O6346">
        <v>3.5</v>
      </c>
      <c r="P6346">
        <v>3.75</v>
      </c>
      <c r="Q6346" s="2">
        <v>1.75</v>
      </c>
      <c r="R6346" s="8">
        <f t="shared" si="994"/>
        <v>-1</v>
      </c>
      <c r="S6346" s="8">
        <f>SUM($R$3:R6346)</f>
        <v>-172.78000000000046</v>
      </c>
      <c r="T6346" s="2">
        <v>2</v>
      </c>
      <c r="U6346" s="8">
        <f t="shared" si="995"/>
        <v>1</v>
      </c>
      <c r="V6346" s="8">
        <f>SUM($U$3:U6346)</f>
        <v>-552.31999999999857</v>
      </c>
      <c r="W6346" s="9">
        <v>1.3</v>
      </c>
      <c r="X6346" s="8">
        <f t="shared" si="990"/>
        <v>-1</v>
      </c>
      <c r="Y6346" s="8">
        <f>SUM($X$3:X6346)</f>
        <v>-132.98999999999936</v>
      </c>
      <c r="Z6346" s="9">
        <v>3.5</v>
      </c>
      <c r="AA6346" s="8">
        <f t="shared" si="991"/>
        <v>2.5</v>
      </c>
      <c r="AB6346" s="8">
        <f>SUM($AA$3:AA6346)</f>
        <v>-763.599999999999</v>
      </c>
      <c r="AC6346" s="2">
        <v>1.9</v>
      </c>
      <c r="AD6346" s="8">
        <f t="shared" si="992"/>
        <v>-1</v>
      </c>
      <c r="AE6346" s="8">
        <f>SUM(AD$3:AD6346)</f>
        <v>2215.760000000002</v>
      </c>
      <c r="AF6346" s="2">
        <v>1.9</v>
      </c>
      <c r="AG6346" s="8">
        <f t="shared" si="996"/>
        <v>0.89999999999999991</v>
      </c>
      <c r="AH6346" s="8">
        <f>SUM(AG$3:AG6346)</f>
        <v>-426.51999999999811</v>
      </c>
      <c r="AI6346">
        <v>7.5</v>
      </c>
      <c r="AJ6346" s="8">
        <f t="shared" si="997"/>
        <v>-1</v>
      </c>
      <c r="AK6346" s="8">
        <f>SUM(AJ$3:AJ6346)</f>
        <v>-1077.17</v>
      </c>
      <c r="AL6346" s="2">
        <v>8.5</v>
      </c>
      <c r="AM6346" s="8">
        <f t="shared" si="998"/>
        <v>-1</v>
      </c>
      <c r="AN6346" s="8">
        <f>SUM(AM$3:AM6346)</f>
        <v>4.5</v>
      </c>
      <c r="AO6346" s="2">
        <v>6.5</v>
      </c>
      <c r="AP6346" s="8">
        <f t="shared" si="999"/>
        <v>-1</v>
      </c>
      <c r="AQ6346" s="8">
        <f>SUM(AP$3:AP6346)</f>
        <v>-735.5</v>
      </c>
      <c r="AR6346">
        <v>3.7</v>
      </c>
      <c r="AS6346">
        <v>1.26</v>
      </c>
      <c r="AT6346" s="4">
        <f t="shared" si="993"/>
        <v>-1</v>
      </c>
      <c r="AU6346" s="5">
        <f>SUM($AT$3:AT6346)</f>
        <v>4.5</v>
      </c>
      <c r="AV6346" s="6">
        <f>SUM(R6346,U6346,X6346,AA6346,AD6346,AG6346)</f>
        <v>1.4</v>
      </c>
    </row>
    <row r="6347" spans="1:48" x14ac:dyDescent="0.25">
      <c r="A6347">
        <f>IF(AND(G6347&lt;&gt;"",H6347&lt;&gt;"",I6347&lt;&gt;"",J6347&lt;&gt;"",K6347&lt;&gt;"",L6347&lt;&gt;"",M6347&lt;&gt;"",N6347&lt;&gt;"",O6347&lt;&gt;"",P6347&lt;&gt;"",Q6347&lt;&gt;"",T6347&lt;&gt;"",W6347&lt;&gt;"",Z6347&lt;&gt;"",AC6347&lt;&gt;"",AF6347&lt;&gt;"",AI6347&lt;&gt;"",AL6347&lt;&gt;"",AO6347&lt;&gt;"",AR6347&lt;&gt;"",AS6347&lt;&gt;""),1,0)</f>
        <v>1</v>
      </c>
      <c r="B6347" s="1">
        <v>43484</v>
      </c>
      <c r="C6347" t="s">
        <v>302</v>
      </c>
      <c r="D6347" t="s">
        <v>6773</v>
      </c>
      <c r="E6347" t="s">
        <v>5817</v>
      </c>
      <c r="F6347" t="s">
        <v>5594</v>
      </c>
      <c r="G6347">
        <v>2019</v>
      </c>
      <c r="H6347">
        <v>1</v>
      </c>
      <c r="I6347">
        <v>19</v>
      </c>
      <c r="J6347" t="s">
        <v>47</v>
      </c>
      <c r="K6347">
        <v>7</v>
      </c>
      <c r="L6347" s="3">
        <v>9</v>
      </c>
      <c r="M6347" s="3">
        <v>0</v>
      </c>
      <c r="N6347">
        <v>1.06</v>
      </c>
      <c r="O6347">
        <v>13</v>
      </c>
      <c r="P6347">
        <v>34</v>
      </c>
      <c r="Q6347" s="2">
        <v>2.0499999999999998</v>
      </c>
      <c r="R6347" s="8">
        <f t="shared" si="994"/>
        <v>-1</v>
      </c>
      <c r="S6347" s="8">
        <f>SUM($R$3:R6347)</f>
        <v>-173.78000000000046</v>
      </c>
      <c r="T6347" s="2">
        <v>1.7</v>
      </c>
      <c r="U6347" s="8">
        <f t="shared" si="995"/>
        <v>0.7</v>
      </c>
      <c r="V6347" s="8">
        <f>SUM($U$3:U6347)</f>
        <v>-551.61999999999853</v>
      </c>
      <c r="W6347" s="9">
        <v>1.05</v>
      </c>
      <c r="X6347" s="8">
        <f t="shared" si="990"/>
        <v>5.0000000000000044E-2</v>
      </c>
      <c r="Y6347" s="8">
        <f>SUM($X$3:X6347)</f>
        <v>-132.93999999999934</v>
      </c>
      <c r="Z6347" s="9">
        <v>11</v>
      </c>
      <c r="AA6347" s="8">
        <f t="shared" si="991"/>
        <v>-1</v>
      </c>
      <c r="AB6347" s="8">
        <f>SUM($AA$3:AA6347)</f>
        <v>-764.599999999999</v>
      </c>
      <c r="AC6347" s="2">
        <v>1.22</v>
      </c>
      <c r="AD6347" s="8">
        <f t="shared" si="992"/>
        <v>0.21999999999999997</v>
      </c>
      <c r="AE6347" s="8">
        <f>SUM(AD$3:AD6347)</f>
        <v>2215.9800000000018</v>
      </c>
      <c r="AF6347" s="2">
        <v>4.33</v>
      </c>
      <c r="AG6347" s="8">
        <f t="shared" si="996"/>
        <v>-1</v>
      </c>
      <c r="AH6347" s="8">
        <f>SUM(AG$3:AG6347)</f>
        <v>-427.51999999999811</v>
      </c>
      <c r="AI6347">
        <v>15</v>
      </c>
      <c r="AJ6347" s="8">
        <f t="shared" si="997"/>
        <v>-1</v>
      </c>
      <c r="AK6347" s="8">
        <f>SUM(AJ$3:AJ6347)</f>
        <v>-1078.17</v>
      </c>
      <c r="AL6347" s="2">
        <v>13</v>
      </c>
      <c r="AM6347" s="8">
        <f t="shared" si="998"/>
        <v>-1</v>
      </c>
      <c r="AN6347" s="8">
        <f>SUM(AM$3:AM6347)</f>
        <v>3.5</v>
      </c>
      <c r="AO6347" s="2">
        <v>29</v>
      </c>
      <c r="AP6347" s="8">
        <f t="shared" si="999"/>
        <v>-1</v>
      </c>
      <c r="AQ6347" s="8">
        <f>SUM(AP$3:AP6347)</f>
        <v>-736.5</v>
      </c>
      <c r="AR6347">
        <v>1.25</v>
      </c>
      <c r="AS6347">
        <v>3.8</v>
      </c>
      <c r="AT6347" s="4">
        <f t="shared" si="993"/>
        <v>-1</v>
      </c>
      <c r="AU6347" s="5">
        <f>SUM($AT$3:AT6347)</f>
        <v>3.5</v>
      </c>
      <c r="AV6347" s="6">
        <f>SUM(R6347,U6347,X6347,AA6347,AD6347,AG6347)</f>
        <v>-2.0300000000000002</v>
      </c>
    </row>
    <row r="6348" spans="1:48" x14ac:dyDescent="0.25">
      <c r="A6348">
        <f>IF(AND(G6348&lt;&gt;"",H6348&lt;&gt;"",I6348&lt;&gt;"",J6348&lt;&gt;"",K6348&lt;&gt;"",L6348&lt;&gt;"",M6348&lt;&gt;"",N6348&lt;&gt;"",O6348&lt;&gt;"",P6348&lt;&gt;"",Q6348&lt;&gt;"",T6348&lt;&gt;"",W6348&lt;&gt;"",Z6348&lt;&gt;"",AC6348&lt;&gt;"",AF6348&lt;&gt;"",AI6348&lt;&gt;"",AL6348&lt;&gt;"",AO6348&lt;&gt;"",AR6348&lt;&gt;"",AS6348&lt;&gt;""),1,0)</f>
        <v>1</v>
      </c>
      <c r="B6348" s="1">
        <v>43484</v>
      </c>
      <c r="C6348" t="s">
        <v>302</v>
      </c>
      <c r="D6348" t="s">
        <v>6774</v>
      </c>
      <c r="E6348" t="s">
        <v>496</v>
      </c>
      <c r="F6348" t="s">
        <v>5842</v>
      </c>
      <c r="G6348">
        <v>2019</v>
      </c>
      <c r="H6348">
        <v>1</v>
      </c>
      <c r="I6348">
        <v>19</v>
      </c>
      <c r="J6348" t="s">
        <v>47</v>
      </c>
      <c r="K6348">
        <v>7</v>
      </c>
      <c r="L6348" s="3">
        <v>1</v>
      </c>
      <c r="M6348" s="3">
        <v>1</v>
      </c>
      <c r="N6348">
        <v>2.2000000000000002</v>
      </c>
      <c r="O6348">
        <v>3</v>
      </c>
      <c r="P6348">
        <v>3.75</v>
      </c>
      <c r="Q6348" s="2">
        <v>2.1</v>
      </c>
      <c r="R6348" s="8">
        <f t="shared" si="994"/>
        <v>1.1000000000000001</v>
      </c>
      <c r="S6348" s="8">
        <f>SUM($R$3:R6348)</f>
        <v>-172.68000000000046</v>
      </c>
      <c r="T6348" s="2">
        <v>1.66</v>
      </c>
      <c r="U6348" s="8">
        <f t="shared" si="995"/>
        <v>-1</v>
      </c>
      <c r="V6348" s="8">
        <f>SUM($U$3:U6348)</f>
        <v>-552.61999999999853</v>
      </c>
      <c r="W6348" s="9">
        <v>1.5</v>
      </c>
      <c r="X6348" s="8">
        <f t="shared" si="990"/>
        <v>0.5</v>
      </c>
      <c r="Y6348" s="8">
        <f>SUM($X$3:X6348)</f>
        <v>-132.43999999999934</v>
      </c>
      <c r="Z6348" s="9">
        <v>2.62</v>
      </c>
      <c r="AA6348" s="8">
        <f t="shared" si="991"/>
        <v>-1</v>
      </c>
      <c r="AB6348" s="8">
        <f>SUM($AA$3:AA6348)</f>
        <v>-765.599999999999</v>
      </c>
      <c r="AC6348" s="2">
        <v>2.5</v>
      </c>
      <c r="AD6348" s="8">
        <f t="shared" si="992"/>
        <v>1.5</v>
      </c>
      <c r="AE6348" s="8">
        <f>SUM(AD$3:AD6348)</f>
        <v>2217.4800000000018</v>
      </c>
      <c r="AF6348" s="2">
        <v>1.53</v>
      </c>
      <c r="AG6348" s="8">
        <f t="shared" si="996"/>
        <v>0.53</v>
      </c>
      <c r="AH6348" s="8">
        <f>SUM(AG$3:AG6348)</f>
        <v>-426.98999999999813</v>
      </c>
      <c r="AI6348">
        <v>6</v>
      </c>
      <c r="AJ6348" s="8">
        <f t="shared" si="997"/>
        <v>-1</v>
      </c>
      <c r="AK6348" s="8">
        <f>SUM(AJ$3:AJ6348)</f>
        <v>-1079.17</v>
      </c>
      <c r="AL6348" s="2">
        <v>9.5</v>
      </c>
      <c r="AM6348" s="8">
        <f t="shared" si="998"/>
        <v>-1</v>
      </c>
      <c r="AN6348" s="8">
        <f>SUM(AM$3:AM6348)</f>
        <v>2.5</v>
      </c>
      <c r="AO6348" s="2">
        <v>5.5</v>
      </c>
      <c r="AP6348" s="8">
        <f t="shared" si="999"/>
        <v>4.5</v>
      </c>
      <c r="AQ6348" s="8">
        <f>SUM(AP$3:AP6348)</f>
        <v>-732</v>
      </c>
      <c r="AR6348">
        <v>4.4000000000000004</v>
      </c>
      <c r="AS6348">
        <v>1.2</v>
      </c>
      <c r="AT6348" s="4">
        <f t="shared" si="993"/>
        <v>-1</v>
      </c>
      <c r="AU6348" s="5">
        <f>SUM($AT$3:AT6348)</f>
        <v>2.5</v>
      </c>
      <c r="AV6348" s="6">
        <f>SUM(R6348,U6348,X6348,AA6348,AD6348,AG6348)</f>
        <v>1.6300000000000001</v>
      </c>
    </row>
    <row r="6349" spans="1:48" x14ac:dyDescent="0.25">
      <c r="A6349">
        <f>IF(AND(G6349&lt;&gt;"",H6349&lt;&gt;"",I6349&lt;&gt;"",J6349&lt;&gt;"",K6349&lt;&gt;"",L6349&lt;&gt;"",M6349&lt;&gt;"",N6349&lt;&gt;"",O6349&lt;&gt;"",P6349&lt;&gt;"",Q6349&lt;&gt;"",T6349&lt;&gt;"",W6349&lt;&gt;"",Z6349&lt;&gt;"",AC6349&lt;&gt;"",AF6349&lt;&gt;"",AI6349&lt;&gt;"",AL6349&lt;&gt;"",AO6349&lt;&gt;"",AR6349&lt;&gt;"",AS6349&lt;&gt;""),1,0)</f>
        <v>1</v>
      </c>
      <c r="B6349" s="1">
        <v>43484</v>
      </c>
      <c r="C6349" t="s">
        <v>283</v>
      </c>
      <c r="D6349" t="s">
        <v>1887</v>
      </c>
      <c r="E6349" t="s">
        <v>519</v>
      </c>
      <c r="F6349" t="s">
        <v>347</v>
      </c>
      <c r="G6349">
        <v>2019</v>
      </c>
      <c r="H6349">
        <v>1</v>
      </c>
      <c r="I6349">
        <v>19</v>
      </c>
      <c r="J6349" t="s">
        <v>47</v>
      </c>
      <c r="K6349">
        <v>7</v>
      </c>
      <c r="L6349" s="3">
        <v>2</v>
      </c>
      <c r="M6349" s="3">
        <v>0</v>
      </c>
      <c r="N6349">
        <v>3.3</v>
      </c>
      <c r="O6349">
        <v>3.5</v>
      </c>
      <c r="P6349">
        <v>2.2999999999999998</v>
      </c>
      <c r="Q6349" s="2">
        <v>1.61</v>
      </c>
      <c r="R6349" s="8">
        <f t="shared" si="994"/>
        <v>-1</v>
      </c>
      <c r="S6349" s="8">
        <f>SUM($R$3:R6349)</f>
        <v>-173.68000000000046</v>
      </c>
      <c r="T6349" s="2">
        <v>2.2000000000000002</v>
      </c>
      <c r="U6349" s="8">
        <f t="shared" si="995"/>
        <v>1.2000000000000002</v>
      </c>
      <c r="V6349" s="8">
        <f>SUM($U$3:U6349)</f>
        <v>-551.41999999999848</v>
      </c>
      <c r="W6349" s="9">
        <v>1.25</v>
      </c>
      <c r="X6349" s="8">
        <f t="shared" si="990"/>
        <v>0.25</v>
      </c>
      <c r="Y6349" s="8">
        <f>SUM($X$3:X6349)</f>
        <v>-132.18999999999934</v>
      </c>
      <c r="Z6349" s="9">
        <v>4</v>
      </c>
      <c r="AA6349" s="8">
        <f t="shared" si="991"/>
        <v>-1</v>
      </c>
      <c r="AB6349" s="8">
        <f>SUM($AA$3:AA6349)</f>
        <v>-766.599999999999</v>
      </c>
      <c r="AC6349" s="2">
        <v>1.8</v>
      </c>
      <c r="AD6349" s="8">
        <f t="shared" si="992"/>
        <v>0.8</v>
      </c>
      <c r="AE6349" s="8">
        <f>SUM(AD$3:AD6349)</f>
        <v>2218.280000000002</v>
      </c>
      <c r="AF6349" s="2">
        <v>2</v>
      </c>
      <c r="AG6349" s="8">
        <f t="shared" si="996"/>
        <v>1</v>
      </c>
      <c r="AH6349" s="8">
        <f>SUM(AG$3:AG6349)</f>
        <v>-425.98999999999813</v>
      </c>
      <c r="AI6349">
        <v>13</v>
      </c>
      <c r="AJ6349" s="8">
        <f t="shared" si="997"/>
        <v>-1</v>
      </c>
      <c r="AK6349" s="8">
        <f>SUM(AJ$3:AJ6349)</f>
        <v>-1080.17</v>
      </c>
      <c r="AL6349" s="2">
        <v>13</v>
      </c>
      <c r="AM6349" s="8">
        <f t="shared" si="998"/>
        <v>-1</v>
      </c>
      <c r="AN6349" s="8">
        <f>SUM(AM$3:AM6349)</f>
        <v>1.5</v>
      </c>
      <c r="AO6349" s="2">
        <v>7</v>
      </c>
      <c r="AP6349" s="8">
        <f t="shared" si="999"/>
        <v>-1</v>
      </c>
      <c r="AQ6349" s="8">
        <f>SUM(AP$3:AP6349)</f>
        <v>-733</v>
      </c>
      <c r="AR6349">
        <v>6.6</v>
      </c>
      <c r="AS6349">
        <v>1.1100000000000001</v>
      </c>
      <c r="AT6349" s="4">
        <f t="shared" si="993"/>
        <v>-1</v>
      </c>
      <c r="AU6349" s="5">
        <f>SUM($AT$3:AT6349)</f>
        <v>1.5</v>
      </c>
      <c r="AV6349" s="6">
        <f>SUM(R6349,U6349,X6349,AA6349,AD6349,AG6349)</f>
        <v>1.2500000000000002</v>
      </c>
    </row>
    <row r="6350" spans="1:48" x14ac:dyDescent="0.25">
      <c r="A6350">
        <f>IF(AND(G6350&lt;&gt;"",H6350&lt;&gt;"",I6350&lt;&gt;"",J6350&lt;&gt;"",K6350&lt;&gt;"",L6350&lt;&gt;"",M6350&lt;&gt;"",N6350&lt;&gt;"",O6350&lt;&gt;"",P6350&lt;&gt;"",Q6350&lt;&gt;"",T6350&lt;&gt;"",W6350&lt;&gt;"",Z6350&lt;&gt;"",AC6350&lt;&gt;"",AF6350&lt;&gt;"",AI6350&lt;&gt;"",AL6350&lt;&gt;"",AO6350&lt;&gt;"",AR6350&lt;&gt;"",AS6350&lt;&gt;""),1,0)</f>
        <v>1</v>
      </c>
      <c r="B6350" s="1">
        <v>43484</v>
      </c>
      <c r="C6350" t="s">
        <v>283</v>
      </c>
      <c r="D6350" t="s">
        <v>6775</v>
      </c>
      <c r="E6350" t="s">
        <v>527</v>
      </c>
      <c r="F6350" t="s">
        <v>5859</v>
      </c>
      <c r="G6350">
        <v>2019</v>
      </c>
      <c r="H6350">
        <v>1</v>
      </c>
      <c r="I6350">
        <v>19</v>
      </c>
      <c r="J6350" t="s">
        <v>47</v>
      </c>
      <c r="K6350">
        <v>7</v>
      </c>
      <c r="L6350" s="3">
        <v>2</v>
      </c>
      <c r="M6350" s="3">
        <v>0</v>
      </c>
      <c r="N6350">
        <v>2.1</v>
      </c>
      <c r="O6350">
        <v>3.75</v>
      </c>
      <c r="P6350">
        <v>3.5</v>
      </c>
      <c r="Q6350" s="2">
        <v>1.57</v>
      </c>
      <c r="R6350" s="8">
        <f t="shared" si="994"/>
        <v>-1</v>
      </c>
      <c r="S6350" s="8">
        <f>SUM($R$3:R6350)</f>
        <v>-174.68000000000046</v>
      </c>
      <c r="T6350" s="2">
        <v>2.25</v>
      </c>
      <c r="U6350" s="8">
        <f t="shared" si="995"/>
        <v>1.25</v>
      </c>
      <c r="V6350" s="8">
        <f>SUM($U$3:U6350)</f>
        <v>-550.16999999999848</v>
      </c>
      <c r="W6350" s="9">
        <v>1.2</v>
      </c>
      <c r="X6350" s="8">
        <f t="shared" si="990"/>
        <v>0.19999999999999996</v>
      </c>
      <c r="Y6350" s="8">
        <f>SUM($X$3:X6350)</f>
        <v>-131.98999999999936</v>
      </c>
      <c r="Z6350" s="9">
        <v>4.5</v>
      </c>
      <c r="AA6350" s="8">
        <f t="shared" si="991"/>
        <v>-1</v>
      </c>
      <c r="AB6350" s="8">
        <f>SUM($AA$3:AA6350)</f>
        <v>-767.599999999999</v>
      </c>
      <c r="AC6350" s="2">
        <v>1.66</v>
      </c>
      <c r="AD6350" s="8">
        <f t="shared" si="992"/>
        <v>0.65999999999999992</v>
      </c>
      <c r="AE6350" s="8">
        <f>SUM(AD$3:AD6350)</f>
        <v>2218.9400000000019</v>
      </c>
      <c r="AF6350" s="2">
        <v>2.2000000000000002</v>
      </c>
      <c r="AG6350" s="8">
        <f t="shared" si="996"/>
        <v>1.2000000000000002</v>
      </c>
      <c r="AH6350" s="8">
        <f>SUM(AG$3:AG6350)</f>
        <v>-424.78999999999814</v>
      </c>
      <c r="AI6350">
        <v>11</v>
      </c>
      <c r="AJ6350" s="8">
        <f t="shared" si="997"/>
        <v>-1</v>
      </c>
      <c r="AK6350" s="8">
        <f>SUM(AJ$3:AJ6350)</f>
        <v>-1081.17</v>
      </c>
      <c r="AL6350" s="2">
        <v>9.5</v>
      </c>
      <c r="AM6350" s="8">
        <f t="shared" si="998"/>
        <v>-1</v>
      </c>
      <c r="AN6350" s="8">
        <f>SUM(AM$3:AM6350)</f>
        <v>0.5</v>
      </c>
      <c r="AO6350" s="2">
        <v>7.5</v>
      </c>
      <c r="AP6350" s="8">
        <f t="shared" si="999"/>
        <v>-1</v>
      </c>
      <c r="AQ6350" s="8">
        <f>SUM(AP$3:AP6350)</f>
        <v>-734</v>
      </c>
      <c r="AR6350">
        <v>3.7</v>
      </c>
      <c r="AS6350">
        <v>1.26</v>
      </c>
      <c r="AT6350" s="4">
        <f t="shared" si="993"/>
        <v>-1</v>
      </c>
      <c r="AU6350" s="5">
        <f>SUM($AT$3:AT6350)</f>
        <v>0.5</v>
      </c>
      <c r="AV6350" s="6">
        <f>SUM(R6350,U6350,X6350,AA6350,AD6350,AG6350)</f>
        <v>1.31</v>
      </c>
    </row>
    <row r="6351" spans="1:48" x14ac:dyDescent="0.25">
      <c r="A6351">
        <f>IF(AND(G6351&lt;&gt;"",H6351&lt;&gt;"",I6351&lt;&gt;"",J6351&lt;&gt;"",K6351&lt;&gt;"",L6351&lt;&gt;"",M6351&lt;&gt;"",N6351&lt;&gt;"",O6351&lt;&gt;"",P6351&lt;&gt;"",Q6351&lt;&gt;"",T6351&lt;&gt;"",W6351&lt;&gt;"",Z6351&lt;&gt;"",AC6351&lt;&gt;"",AF6351&lt;&gt;"",AI6351&lt;&gt;"",AL6351&lt;&gt;"",AO6351&lt;&gt;"",AR6351&lt;&gt;"",AS6351&lt;&gt;""),1,0)</f>
        <v>1</v>
      </c>
      <c r="B6351" s="1">
        <v>43484</v>
      </c>
      <c r="C6351" t="s">
        <v>283</v>
      </c>
      <c r="D6351" t="s">
        <v>6776</v>
      </c>
      <c r="E6351" t="s">
        <v>243</v>
      </c>
      <c r="F6351" t="s">
        <v>524</v>
      </c>
      <c r="G6351">
        <v>2019</v>
      </c>
      <c r="H6351">
        <v>1</v>
      </c>
      <c r="I6351">
        <v>19</v>
      </c>
      <c r="J6351" t="s">
        <v>47</v>
      </c>
      <c r="K6351">
        <v>7</v>
      </c>
      <c r="L6351" s="3">
        <v>4</v>
      </c>
      <c r="M6351" s="3">
        <v>3</v>
      </c>
      <c r="N6351">
        <v>1.22</v>
      </c>
      <c r="O6351">
        <v>7.5</v>
      </c>
      <c r="P6351">
        <v>13</v>
      </c>
      <c r="Q6351" s="2">
        <v>1.95</v>
      </c>
      <c r="R6351" s="8">
        <f t="shared" si="994"/>
        <v>0.95</v>
      </c>
      <c r="S6351" s="8">
        <f>SUM($R$3:R6351)</f>
        <v>-173.73000000000047</v>
      </c>
      <c r="T6351" s="2">
        <v>1.8</v>
      </c>
      <c r="U6351" s="8">
        <f t="shared" si="995"/>
        <v>-1</v>
      </c>
      <c r="V6351" s="8">
        <f>SUM($U$3:U6351)</f>
        <v>-551.16999999999848</v>
      </c>
      <c r="W6351" s="9">
        <v>1.1599999999999999</v>
      </c>
      <c r="X6351" s="8">
        <f t="shared" si="990"/>
        <v>0.15999999999999992</v>
      </c>
      <c r="Y6351" s="8">
        <f>SUM($X$3:X6351)</f>
        <v>-131.82999999999936</v>
      </c>
      <c r="Z6351" s="9">
        <v>5</v>
      </c>
      <c r="AA6351" s="8">
        <f t="shared" si="991"/>
        <v>-1</v>
      </c>
      <c r="AB6351" s="8">
        <f>SUM($AA$3:AA6351)</f>
        <v>-768.599999999999</v>
      </c>
      <c r="AC6351" s="2">
        <v>1.44</v>
      </c>
      <c r="AD6351" s="8">
        <f t="shared" si="992"/>
        <v>0.43999999999999995</v>
      </c>
      <c r="AE6351" s="8">
        <f>SUM(AD$3:AD6351)</f>
        <v>2219.3800000000019</v>
      </c>
      <c r="AF6351" s="2">
        <v>2.75</v>
      </c>
      <c r="AG6351" s="8">
        <f t="shared" si="996"/>
        <v>-1</v>
      </c>
      <c r="AH6351" s="8">
        <f>SUM(AG$3:AG6351)</f>
        <v>-425.78999999999814</v>
      </c>
      <c r="AI6351">
        <v>8</v>
      </c>
      <c r="AJ6351" s="8">
        <f t="shared" si="997"/>
        <v>-1</v>
      </c>
      <c r="AK6351" s="8">
        <f>SUM(AJ$3:AJ6351)</f>
        <v>-1082.17</v>
      </c>
      <c r="AL6351" s="2">
        <v>8.5</v>
      </c>
      <c r="AM6351" s="8">
        <f t="shared" si="998"/>
        <v>-1</v>
      </c>
      <c r="AN6351" s="8">
        <f>SUM(AM$3:AM6351)</f>
        <v>-0.5</v>
      </c>
      <c r="AO6351" s="2">
        <v>17</v>
      </c>
      <c r="AP6351" s="8">
        <f t="shared" si="999"/>
        <v>-1</v>
      </c>
      <c r="AQ6351" s="8">
        <f>SUM(AP$3:AP6351)</f>
        <v>-735</v>
      </c>
      <c r="AR6351">
        <v>1.7</v>
      </c>
      <c r="AS6351">
        <v>2.1</v>
      </c>
      <c r="AT6351" s="4">
        <f t="shared" si="993"/>
        <v>-1</v>
      </c>
      <c r="AU6351" s="5">
        <f>SUM($AT$3:AT6351)</f>
        <v>-0.5</v>
      </c>
      <c r="AV6351" s="6">
        <f>SUM(R6351,U6351,X6351,AA6351,AD6351,AG6351)</f>
        <v>-1.4500000000000002</v>
      </c>
    </row>
    <row r="6352" spans="1:48" x14ac:dyDescent="0.25">
      <c r="A6352">
        <f>IF(AND(G6352&lt;&gt;"",H6352&lt;&gt;"",I6352&lt;&gt;"",J6352&lt;&gt;"",K6352&lt;&gt;"",L6352&lt;&gt;"",M6352&lt;&gt;"",N6352&lt;&gt;"",O6352&lt;&gt;"",P6352&lt;&gt;"",Q6352&lt;&gt;"",T6352&lt;&gt;"",W6352&lt;&gt;"",Z6352&lt;&gt;"",AC6352&lt;&gt;"",AF6352&lt;&gt;"",AI6352&lt;&gt;"",AL6352&lt;&gt;"",AO6352&lt;&gt;"",AR6352&lt;&gt;"",AS6352&lt;&gt;""),1,0)</f>
        <v>1</v>
      </c>
      <c r="B6352" s="1">
        <v>43484</v>
      </c>
      <c r="C6352" t="s">
        <v>283</v>
      </c>
      <c r="D6352" t="s">
        <v>6777</v>
      </c>
      <c r="E6352" t="s">
        <v>234</v>
      </c>
      <c r="F6352" t="s">
        <v>5863</v>
      </c>
      <c r="G6352">
        <v>2019</v>
      </c>
      <c r="H6352">
        <v>1</v>
      </c>
      <c r="I6352">
        <v>19</v>
      </c>
      <c r="J6352" t="s">
        <v>47</v>
      </c>
      <c r="K6352">
        <v>7</v>
      </c>
      <c r="L6352" s="3">
        <v>2</v>
      </c>
      <c r="M6352" s="3">
        <v>1</v>
      </c>
      <c r="N6352">
        <v>1.36</v>
      </c>
      <c r="O6352">
        <v>5.5</v>
      </c>
      <c r="P6352">
        <v>9.5</v>
      </c>
      <c r="Q6352" s="2">
        <v>2</v>
      </c>
      <c r="R6352" s="8">
        <f t="shared" si="994"/>
        <v>1</v>
      </c>
      <c r="S6352" s="8">
        <f>SUM($R$3:R6352)</f>
        <v>-172.73000000000047</v>
      </c>
      <c r="T6352" s="2">
        <v>1.75</v>
      </c>
      <c r="U6352" s="8">
        <f t="shared" si="995"/>
        <v>-1</v>
      </c>
      <c r="V6352" s="8">
        <f>SUM($U$3:U6352)</f>
        <v>-552.16999999999848</v>
      </c>
      <c r="W6352" s="9">
        <v>1.25</v>
      </c>
      <c r="X6352" s="8">
        <f t="shared" si="990"/>
        <v>0.25</v>
      </c>
      <c r="Y6352" s="8">
        <f>SUM($X$3:X6352)</f>
        <v>-131.57999999999936</v>
      </c>
      <c r="Z6352" s="9">
        <v>4</v>
      </c>
      <c r="AA6352" s="8">
        <f t="shared" si="991"/>
        <v>-1</v>
      </c>
      <c r="AB6352" s="8">
        <f>SUM($AA$3:AA6352)</f>
        <v>-769.599999999999</v>
      </c>
      <c r="AC6352" s="2">
        <v>1.72</v>
      </c>
      <c r="AD6352" s="8">
        <f t="shared" si="992"/>
        <v>0.72</v>
      </c>
      <c r="AE6352" s="8">
        <f>SUM(AD$3:AD6352)</f>
        <v>2220.1000000000017</v>
      </c>
      <c r="AF6352" s="2">
        <v>2.1</v>
      </c>
      <c r="AG6352" s="8">
        <f t="shared" si="996"/>
        <v>-1</v>
      </c>
      <c r="AH6352" s="8">
        <f>SUM(AG$3:AG6352)</f>
        <v>-426.78999999999814</v>
      </c>
      <c r="AI6352">
        <v>7</v>
      </c>
      <c r="AJ6352" s="8">
        <f t="shared" si="997"/>
        <v>-1</v>
      </c>
      <c r="AK6352" s="8">
        <f>SUM(AJ$3:AJ6352)</f>
        <v>-1083.17</v>
      </c>
      <c r="AL6352" s="2">
        <v>8.5</v>
      </c>
      <c r="AM6352" s="8">
        <f t="shared" si="998"/>
        <v>7.5</v>
      </c>
      <c r="AN6352" s="8">
        <f>SUM(AM$3:AM6352)</f>
        <v>7</v>
      </c>
      <c r="AO6352" s="2">
        <v>11</v>
      </c>
      <c r="AP6352" s="8">
        <f t="shared" si="999"/>
        <v>-1</v>
      </c>
      <c r="AQ6352" s="8">
        <f>SUM(AP$3:AP6352)</f>
        <v>-736</v>
      </c>
      <c r="AR6352">
        <v>2.13</v>
      </c>
      <c r="AS6352">
        <v>1.81</v>
      </c>
      <c r="AT6352" s="4">
        <f t="shared" si="993"/>
        <v>7.5</v>
      </c>
      <c r="AU6352" s="5">
        <f>SUM($AT$3:AT6352)</f>
        <v>7</v>
      </c>
      <c r="AV6352" s="6">
        <f>SUM(R6352,U6352,X6352,AA6352,AD6352,AG6352)</f>
        <v>-1.03</v>
      </c>
    </row>
    <row r="6353" spans="1:48" x14ac:dyDescent="0.25">
      <c r="A6353">
        <f>IF(AND(G6353&lt;&gt;"",H6353&lt;&gt;"",I6353&lt;&gt;"",J6353&lt;&gt;"",K6353&lt;&gt;"",L6353&lt;&gt;"",M6353&lt;&gt;"",N6353&lt;&gt;"",O6353&lt;&gt;"",P6353&lt;&gt;"",Q6353&lt;&gt;"",T6353&lt;&gt;"",W6353&lt;&gt;"",Z6353&lt;&gt;"",AC6353&lt;&gt;"",AF6353&lt;&gt;"",AI6353&lt;&gt;"",AL6353&lt;&gt;"",AO6353&lt;&gt;"",AR6353&lt;&gt;"",AS6353&lt;&gt;""),1,0)</f>
        <v>1</v>
      </c>
      <c r="B6353" s="1">
        <v>43484</v>
      </c>
      <c r="C6353" t="s">
        <v>283</v>
      </c>
      <c r="D6353" t="s">
        <v>6778</v>
      </c>
      <c r="E6353" t="s">
        <v>5857</v>
      </c>
      <c r="F6353" t="s">
        <v>5823</v>
      </c>
      <c r="G6353">
        <v>2019</v>
      </c>
      <c r="H6353">
        <v>1</v>
      </c>
      <c r="I6353">
        <v>19</v>
      </c>
      <c r="J6353" t="s">
        <v>47</v>
      </c>
      <c r="K6353">
        <v>7</v>
      </c>
      <c r="L6353" s="3">
        <v>3</v>
      </c>
      <c r="M6353" s="3">
        <v>0</v>
      </c>
      <c r="N6353">
        <v>2.0499999999999998</v>
      </c>
      <c r="O6353">
        <v>3.25</v>
      </c>
      <c r="P6353">
        <v>4.33</v>
      </c>
      <c r="Q6353" s="2">
        <v>1.95</v>
      </c>
      <c r="R6353" s="8">
        <f t="shared" si="994"/>
        <v>-1</v>
      </c>
      <c r="S6353" s="8">
        <f>SUM($R$3:R6353)</f>
        <v>-173.73000000000047</v>
      </c>
      <c r="T6353" s="2">
        <v>1.8</v>
      </c>
      <c r="U6353" s="8">
        <f t="shared" si="995"/>
        <v>0.8</v>
      </c>
      <c r="V6353" s="8">
        <f>SUM($U$3:U6353)</f>
        <v>-551.36999999999853</v>
      </c>
      <c r="W6353" s="9">
        <v>1.4</v>
      </c>
      <c r="X6353" s="8">
        <f t="shared" si="990"/>
        <v>0.39999999999999991</v>
      </c>
      <c r="Y6353" s="8">
        <f>SUM($X$3:X6353)</f>
        <v>-131.17999999999935</v>
      </c>
      <c r="Z6353" s="9">
        <v>3</v>
      </c>
      <c r="AA6353" s="8">
        <f t="shared" si="991"/>
        <v>-1</v>
      </c>
      <c r="AB6353" s="8">
        <f>SUM($AA$3:AA6353)</f>
        <v>-770.599999999999</v>
      </c>
      <c r="AC6353" s="2">
        <v>2.2000000000000002</v>
      </c>
      <c r="AD6353" s="8">
        <f t="shared" si="992"/>
        <v>1.2000000000000002</v>
      </c>
      <c r="AE6353" s="8">
        <f>SUM(AD$3:AD6353)</f>
        <v>2221.3000000000015</v>
      </c>
      <c r="AF6353" s="2">
        <v>1.66</v>
      </c>
      <c r="AG6353" s="8">
        <f t="shared" si="996"/>
        <v>-1</v>
      </c>
      <c r="AH6353" s="8">
        <f>SUM(AG$3:AG6353)</f>
        <v>-427.78999999999814</v>
      </c>
      <c r="AI6353">
        <v>7</v>
      </c>
      <c r="AJ6353" s="8">
        <f t="shared" si="997"/>
        <v>-1</v>
      </c>
      <c r="AK6353" s="8">
        <f>SUM(AJ$3:AJ6353)</f>
        <v>-1084.17</v>
      </c>
      <c r="AL6353" s="2">
        <v>10</v>
      </c>
      <c r="AM6353" s="8">
        <f t="shared" si="998"/>
        <v>-1</v>
      </c>
      <c r="AN6353" s="8">
        <f>SUM(AM$3:AM6353)</f>
        <v>6</v>
      </c>
      <c r="AO6353" s="2">
        <v>6.5</v>
      </c>
      <c r="AP6353" s="8">
        <f t="shared" si="999"/>
        <v>-1</v>
      </c>
      <c r="AQ6353" s="8">
        <f>SUM(AP$3:AP6353)</f>
        <v>-737</v>
      </c>
      <c r="AR6353">
        <v>3.8</v>
      </c>
      <c r="AS6353">
        <v>1.25</v>
      </c>
      <c r="AT6353" s="4">
        <f t="shared" si="993"/>
        <v>-1</v>
      </c>
      <c r="AU6353" s="5">
        <f>SUM($AT$3:AT6353)</f>
        <v>6</v>
      </c>
      <c r="AV6353" s="6">
        <f>SUM(R6353,U6353,X6353,AA6353,AD6353,AG6353)</f>
        <v>-0.59999999999999987</v>
      </c>
    </row>
    <row r="6354" spans="1:48" x14ac:dyDescent="0.25">
      <c r="A6354">
        <f>IF(AND(G6354&lt;&gt;"",H6354&lt;&gt;"",I6354&lt;&gt;"",J6354&lt;&gt;"",K6354&lt;&gt;"",L6354&lt;&gt;"",M6354&lt;&gt;"",N6354&lt;&gt;"",O6354&lt;&gt;"",P6354&lt;&gt;"",Q6354&lt;&gt;"",T6354&lt;&gt;"",W6354&lt;&gt;"",Z6354&lt;&gt;"",AC6354&lt;&gt;"",AF6354&lt;&gt;"",AI6354&lt;&gt;"",AL6354&lt;&gt;"",AO6354&lt;&gt;"",AR6354&lt;&gt;"",AS6354&lt;&gt;""),1,0)</f>
        <v>1</v>
      </c>
      <c r="B6354" s="1">
        <v>43484</v>
      </c>
      <c r="C6354" t="s">
        <v>283</v>
      </c>
      <c r="D6354" t="s">
        <v>2984</v>
      </c>
      <c r="E6354" t="s">
        <v>532</v>
      </c>
      <c r="F6354" t="s">
        <v>348</v>
      </c>
      <c r="G6354">
        <v>2019</v>
      </c>
      <c r="H6354">
        <v>1</v>
      </c>
      <c r="I6354">
        <v>19</v>
      </c>
      <c r="J6354" t="s">
        <v>47</v>
      </c>
      <c r="K6354">
        <v>7</v>
      </c>
      <c r="L6354" s="3">
        <v>2</v>
      </c>
      <c r="M6354" s="3">
        <v>1</v>
      </c>
      <c r="N6354">
        <v>2.9</v>
      </c>
      <c r="O6354">
        <v>3.5</v>
      </c>
      <c r="P6354">
        <v>2.5499999999999998</v>
      </c>
      <c r="Q6354" s="2">
        <v>1.7</v>
      </c>
      <c r="R6354" s="8">
        <f t="shared" si="994"/>
        <v>0.7</v>
      </c>
      <c r="S6354" s="8">
        <f>SUM($R$3:R6354)</f>
        <v>-173.03000000000048</v>
      </c>
      <c r="T6354" s="2">
        <v>2.0499999999999998</v>
      </c>
      <c r="U6354" s="8">
        <f t="shared" si="995"/>
        <v>-1</v>
      </c>
      <c r="V6354" s="8">
        <f>SUM($U$3:U6354)</f>
        <v>-552.36999999999853</v>
      </c>
      <c r="W6354" s="9">
        <v>1.28</v>
      </c>
      <c r="X6354" s="8">
        <f t="shared" si="990"/>
        <v>0.28000000000000003</v>
      </c>
      <c r="Y6354" s="8">
        <f>SUM($X$3:X6354)</f>
        <v>-130.89999999999935</v>
      </c>
      <c r="Z6354" s="9">
        <v>3.75</v>
      </c>
      <c r="AA6354" s="8">
        <f t="shared" si="991"/>
        <v>-1</v>
      </c>
      <c r="AB6354" s="8">
        <f>SUM($AA$3:AA6354)</f>
        <v>-771.599999999999</v>
      </c>
      <c r="AC6354" s="2">
        <v>1.9</v>
      </c>
      <c r="AD6354" s="8">
        <f t="shared" si="992"/>
        <v>0.89999999999999991</v>
      </c>
      <c r="AE6354" s="8">
        <f>SUM(AD$3:AD6354)</f>
        <v>2222.2000000000016</v>
      </c>
      <c r="AF6354" s="2">
        <v>1.9</v>
      </c>
      <c r="AG6354" s="8">
        <f t="shared" si="996"/>
        <v>-1</v>
      </c>
      <c r="AH6354" s="8">
        <f>SUM(AG$3:AG6354)</f>
        <v>-428.78999999999814</v>
      </c>
      <c r="AI6354">
        <v>10</v>
      </c>
      <c r="AJ6354" s="8">
        <f t="shared" si="997"/>
        <v>-1</v>
      </c>
      <c r="AK6354" s="8">
        <f>SUM(AJ$3:AJ6354)</f>
        <v>-1085.17</v>
      </c>
      <c r="AL6354" s="2">
        <v>11</v>
      </c>
      <c r="AM6354" s="8">
        <f t="shared" si="998"/>
        <v>10</v>
      </c>
      <c r="AN6354" s="8">
        <f>SUM(AM$3:AM6354)</f>
        <v>16</v>
      </c>
      <c r="AO6354" s="2">
        <v>7</v>
      </c>
      <c r="AP6354" s="8">
        <f t="shared" si="999"/>
        <v>-1</v>
      </c>
      <c r="AQ6354" s="8">
        <f>SUM(AP$3:AP6354)</f>
        <v>-738</v>
      </c>
      <c r="AR6354">
        <v>5.75</v>
      </c>
      <c r="AS6354">
        <v>1.1399999999999999</v>
      </c>
      <c r="AT6354" s="4">
        <f t="shared" si="993"/>
        <v>10</v>
      </c>
      <c r="AU6354" s="5">
        <f>SUM($AT$3:AT6354)</f>
        <v>16</v>
      </c>
      <c r="AV6354" s="6">
        <f>SUM(R6354,U6354,X6354,AA6354,AD6354,AG6354)</f>
        <v>-1.1200000000000001</v>
      </c>
    </row>
    <row r="6355" spans="1:48" x14ac:dyDescent="0.25">
      <c r="A6355">
        <f>IF(AND(G6355&lt;&gt;"",H6355&lt;&gt;"",I6355&lt;&gt;"",J6355&lt;&gt;"",K6355&lt;&gt;"",L6355&lt;&gt;"",M6355&lt;&gt;"",N6355&lt;&gt;"",O6355&lt;&gt;"",P6355&lt;&gt;"",Q6355&lt;&gt;"",T6355&lt;&gt;"",W6355&lt;&gt;"",Z6355&lt;&gt;"",AC6355&lt;&gt;"",AF6355&lt;&gt;"",AI6355&lt;&gt;"",AL6355&lt;&gt;"",AO6355&lt;&gt;"",AR6355&lt;&gt;"",AS6355&lt;&gt;""),1,0)</f>
        <v>1</v>
      </c>
      <c r="B6355" s="1">
        <v>43484</v>
      </c>
      <c r="C6355" t="s">
        <v>283</v>
      </c>
      <c r="D6355" t="s">
        <v>2680</v>
      </c>
      <c r="E6355" t="s">
        <v>525</v>
      </c>
      <c r="F6355" t="s">
        <v>522</v>
      </c>
      <c r="G6355">
        <v>2019</v>
      </c>
      <c r="H6355">
        <v>1</v>
      </c>
      <c r="I6355">
        <v>19</v>
      </c>
      <c r="J6355" t="s">
        <v>47</v>
      </c>
      <c r="K6355">
        <v>7</v>
      </c>
      <c r="L6355" s="3">
        <v>0</v>
      </c>
      <c r="M6355" s="3">
        <v>0</v>
      </c>
      <c r="N6355">
        <v>1.7</v>
      </c>
      <c r="O6355">
        <v>3.9</v>
      </c>
      <c r="P6355">
        <v>5.5</v>
      </c>
      <c r="Q6355" s="2">
        <v>1.75</v>
      </c>
      <c r="R6355" s="8">
        <f t="shared" si="994"/>
        <v>-1</v>
      </c>
      <c r="S6355" s="8">
        <f>SUM($R$3:R6355)</f>
        <v>-174.03000000000048</v>
      </c>
      <c r="T6355" s="2">
        <v>2</v>
      </c>
      <c r="U6355" s="8">
        <f t="shared" si="995"/>
        <v>1</v>
      </c>
      <c r="V6355" s="8">
        <f>SUM($U$3:U6355)</f>
        <v>-551.36999999999853</v>
      </c>
      <c r="W6355" s="9">
        <v>1.25</v>
      </c>
      <c r="X6355" s="8">
        <f t="shared" si="990"/>
        <v>-1</v>
      </c>
      <c r="Y6355" s="8">
        <f>SUM($X$3:X6355)</f>
        <v>-131.89999999999935</v>
      </c>
      <c r="Z6355" s="9">
        <v>4</v>
      </c>
      <c r="AA6355" s="8">
        <f t="shared" si="991"/>
        <v>3</v>
      </c>
      <c r="AB6355" s="8">
        <f>SUM($AA$3:AA6355)</f>
        <v>-768.599999999999</v>
      </c>
      <c r="AC6355" s="2">
        <v>1.8</v>
      </c>
      <c r="AD6355" s="8">
        <f t="shared" si="992"/>
        <v>-1</v>
      </c>
      <c r="AE6355" s="8">
        <f>SUM(AD$3:AD6355)</f>
        <v>2221.2000000000016</v>
      </c>
      <c r="AF6355" s="2">
        <v>2</v>
      </c>
      <c r="AG6355" s="8">
        <f t="shared" si="996"/>
        <v>1</v>
      </c>
      <c r="AH6355" s="8">
        <f>SUM(AG$3:AG6355)</f>
        <v>-427.78999999999814</v>
      </c>
      <c r="AI6355">
        <v>8.5</v>
      </c>
      <c r="AJ6355" s="8">
        <f t="shared" si="997"/>
        <v>-1</v>
      </c>
      <c r="AK6355" s="8">
        <f>SUM(AJ$3:AJ6355)</f>
        <v>-1086.17</v>
      </c>
      <c r="AL6355" s="2">
        <v>9</v>
      </c>
      <c r="AM6355" s="8">
        <f t="shared" si="998"/>
        <v>-1</v>
      </c>
      <c r="AN6355" s="8">
        <f>SUM(AM$3:AM6355)</f>
        <v>15</v>
      </c>
      <c r="AO6355" s="2">
        <v>7.5</v>
      </c>
      <c r="AP6355" s="8">
        <f t="shared" si="999"/>
        <v>-1</v>
      </c>
      <c r="AQ6355" s="8">
        <f>SUM(AP$3:AP6355)</f>
        <v>-739</v>
      </c>
      <c r="AR6355">
        <v>2.85</v>
      </c>
      <c r="AS6355">
        <v>1.4</v>
      </c>
      <c r="AT6355" s="4">
        <f t="shared" si="993"/>
        <v>-1</v>
      </c>
      <c r="AU6355" s="5">
        <f>SUM($AT$3:AT6355)</f>
        <v>15</v>
      </c>
      <c r="AV6355" s="6">
        <f>SUM(R6355,U6355,X6355,AA6355,AD6355,AG6355)</f>
        <v>2</v>
      </c>
    </row>
    <row r="6356" spans="1:48" x14ac:dyDescent="0.25">
      <c r="A6356">
        <f>IF(AND(G6356&lt;&gt;"",H6356&lt;&gt;"",I6356&lt;&gt;"",J6356&lt;&gt;"",K6356&lt;&gt;"",L6356&lt;&gt;"",M6356&lt;&gt;"",N6356&lt;&gt;"",O6356&lt;&gt;"",P6356&lt;&gt;"",Q6356&lt;&gt;"",T6356&lt;&gt;"",W6356&lt;&gt;"",Z6356&lt;&gt;"",AC6356&lt;&gt;"",AF6356&lt;&gt;"",AI6356&lt;&gt;"",AL6356&lt;&gt;"",AO6356&lt;&gt;"",AR6356&lt;&gt;"",AS6356&lt;&gt;""),1,0)</f>
        <v>1</v>
      </c>
      <c r="B6356" s="1">
        <v>43484</v>
      </c>
      <c r="C6356" t="s">
        <v>283</v>
      </c>
      <c r="D6356" t="s">
        <v>6779</v>
      </c>
      <c r="E6356" t="s">
        <v>5862</v>
      </c>
      <c r="F6356" t="s">
        <v>5860</v>
      </c>
      <c r="G6356">
        <v>2019</v>
      </c>
      <c r="H6356">
        <v>1</v>
      </c>
      <c r="I6356">
        <v>19</v>
      </c>
      <c r="J6356" t="s">
        <v>47</v>
      </c>
      <c r="K6356">
        <v>7</v>
      </c>
      <c r="L6356" s="3">
        <v>4</v>
      </c>
      <c r="M6356" s="3">
        <v>3</v>
      </c>
      <c r="N6356">
        <v>2.2999999999999998</v>
      </c>
      <c r="O6356">
        <v>3.25</v>
      </c>
      <c r="P6356">
        <v>3.5</v>
      </c>
      <c r="Q6356" s="2">
        <v>2.0499999999999998</v>
      </c>
      <c r="R6356" s="8">
        <f t="shared" si="994"/>
        <v>1.0499999999999998</v>
      </c>
      <c r="S6356" s="8">
        <f>SUM($R$3:R6356)</f>
        <v>-172.98000000000047</v>
      </c>
      <c r="T6356" s="2">
        <v>1.7</v>
      </c>
      <c r="U6356" s="8">
        <f t="shared" si="995"/>
        <v>-1</v>
      </c>
      <c r="V6356" s="8">
        <f>SUM($U$3:U6356)</f>
        <v>-552.36999999999853</v>
      </c>
      <c r="W6356" s="9">
        <v>1.5</v>
      </c>
      <c r="X6356" s="8">
        <f t="shared" si="990"/>
        <v>0.5</v>
      </c>
      <c r="Y6356" s="8">
        <f>SUM($X$3:X6356)</f>
        <v>-131.39999999999935</v>
      </c>
      <c r="Z6356" s="9">
        <v>2.62</v>
      </c>
      <c r="AA6356" s="8">
        <f t="shared" si="991"/>
        <v>-1</v>
      </c>
      <c r="AB6356" s="8">
        <f>SUM($AA$3:AA6356)</f>
        <v>-769.599999999999</v>
      </c>
      <c r="AC6356" s="2">
        <v>2.5</v>
      </c>
      <c r="AD6356" s="8">
        <f t="shared" si="992"/>
        <v>1.5</v>
      </c>
      <c r="AE6356" s="8">
        <f>SUM(AD$3:AD6356)</f>
        <v>2222.7000000000016</v>
      </c>
      <c r="AF6356" s="2">
        <v>1.53</v>
      </c>
      <c r="AG6356" s="8">
        <f t="shared" si="996"/>
        <v>-1</v>
      </c>
      <c r="AH6356" s="8">
        <f>SUM(AG$3:AG6356)</f>
        <v>-428.78999999999814</v>
      </c>
      <c r="AI6356">
        <v>6.5</v>
      </c>
      <c r="AJ6356" s="8">
        <f t="shared" si="997"/>
        <v>-1</v>
      </c>
      <c r="AK6356" s="8">
        <f>SUM(AJ$3:AJ6356)</f>
        <v>-1087.17</v>
      </c>
      <c r="AL6356" s="2">
        <v>11</v>
      </c>
      <c r="AM6356" s="8">
        <f t="shared" si="998"/>
        <v>-1</v>
      </c>
      <c r="AN6356" s="8">
        <f>SUM(AM$3:AM6356)</f>
        <v>14</v>
      </c>
      <c r="AO6356" s="2">
        <v>6.5</v>
      </c>
      <c r="AP6356" s="8">
        <f t="shared" si="999"/>
        <v>-1</v>
      </c>
      <c r="AQ6356" s="8">
        <f>SUM(AP$3:AP6356)</f>
        <v>-740</v>
      </c>
      <c r="AR6356">
        <v>4.5</v>
      </c>
      <c r="AS6356">
        <v>1.19</v>
      </c>
      <c r="AT6356" s="4">
        <f t="shared" si="993"/>
        <v>-1</v>
      </c>
      <c r="AU6356" s="5">
        <f>SUM($AT$3:AT6356)</f>
        <v>14</v>
      </c>
      <c r="AV6356" s="6">
        <f>SUM(R6356,U6356,X6356,AA6356,AD6356,AG6356)</f>
        <v>4.9999999999999822E-2</v>
      </c>
    </row>
    <row r="6357" spans="1:48" x14ac:dyDescent="0.25">
      <c r="A6357">
        <f>IF(AND(G6357&lt;&gt;"",H6357&lt;&gt;"",I6357&lt;&gt;"",J6357&lt;&gt;"",K6357&lt;&gt;"",L6357&lt;&gt;"",M6357&lt;&gt;"",N6357&lt;&gt;"",O6357&lt;&gt;"",P6357&lt;&gt;"",Q6357&lt;&gt;"",T6357&lt;&gt;"",W6357&lt;&gt;"",Z6357&lt;&gt;"",AC6357&lt;&gt;"",AF6357&lt;&gt;"",AI6357&lt;&gt;"",AL6357&lt;&gt;"",AO6357&lt;&gt;"",AR6357&lt;&gt;"",AS6357&lt;&gt;""),1,0)</f>
        <v>1</v>
      </c>
      <c r="B6357" s="1">
        <v>43484</v>
      </c>
      <c r="C6357" t="s">
        <v>275</v>
      </c>
      <c r="D6357" t="s">
        <v>6780</v>
      </c>
      <c r="E6357" t="s">
        <v>5865</v>
      </c>
      <c r="F6357" t="s">
        <v>256</v>
      </c>
      <c r="G6357">
        <v>2019</v>
      </c>
      <c r="H6357">
        <v>1</v>
      </c>
      <c r="I6357">
        <v>19</v>
      </c>
      <c r="J6357" t="s">
        <v>47</v>
      </c>
      <c r="K6357">
        <v>7</v>
      </c>
      <c r="L6357" s="3">
        <v>1</v>
      </c>
      <c r="M6357" s="3">
        <v>2</v>
      </c>
      <c r="N6357">
        <v>3.4</v>
      </c>
      <c r="O6357">
        <v>3.25</v>
      </c>
      <c r="P6357">
        <v>2.2000000000000002</v>
      </c>
      <c r="Q6357" s="2">
        <v>1.8</v>
      </c>
      <c r="R6357" s="8">
        <f t="shared" si="994"/>
        <v>0.8</v>
      </c>
      <c r="S6357" s="8">
        <f>SUM($R$3:R6357)</f>
        <v>-172.18000000000046</v>
      </c>
      <c r="T6357" s="2">
        <v>1.95</v>
      </c>
      <c r="U6357" s="8">
        <f t="shared" si="995"/>
        <v>-1</v>
      </c>
      <c r="V6357" s="8">
        <f>SUM($U$3:U6357)</f>
        <v>-553.36999999999853</v>
      </c>
      <c r="W6357" s="9">
        <v>1.33</v>
      </c>
      <c r="X6357" s="8">
        <f t="shared" si="990"/>
        <v>0.33000000000000007</v>
      </c>
      <c r="Y6357" s="8">
        <f>SUM($X$3:X6357)</f>
        <v>-131.06999999999934</v>
      </c>
      <c r="Z6357" s="9">
        <v>3.4</v>
      </c>
      <c r="AA6357" s="8">
        <f t="shared" si="991"/>
        <v>-1</v>
      </c>
      <c r="AB6357" s="8">
        <f>SUM($AA$3:AA6357)</f>
        <v>-770.599999999999</v>
      </c>
      <c r="AC6357" s="2">
        <v>2</v>
      </c>
      <c r="AD6357" s="8">
        <f t="shared" si="992"/>
        <v>1</v>
      </c>
      <c r="AE6357" s="8">
        <f>SUM(AD$3:AD6357)</f>
        <v>2223.7000000000016</v>
      </c>
      <c r="AF6357" s="2">
        <v>1.8</v>
      </c>
      <c r="AG6357" s="8">
        <f t="shared" si="996"/>
        <v>-1</v>
      </c>
      <c r="AH6357" s="8">
        <f>SUM(AG$3:AG6357)</f>
        <v>-429.78999999999814</v>
      </c>
      <c r="AI6357">
        <v>9</v>
      </c>
      <c r="AJ6357" s="8">
        <f t="shared" si="997"/>
        <v>-1</v>
      </c>
      <c r="AK6357" s="8">
        <f>SUM(AJ$3:AJ6357)</f>
        <v>-1088.17</v>
      </c>
      <c r="AL6357" s="2">
        <v>11</v>
      </c>
      <c r="AM6357" s="8">
        <f t="shared" si="998"/>
        <v>-1</v>
      </c>
      <c r="AN6357" s="8">
        <f>SUM(AM$3:AM6357)</f>
        <v>13</v>
      </c>
      <c r="AO6357" s="2">
        <v>6</v>
      </c>
      <c r="AP6357" s="8">
        <f t="shared" si="999"/>
        <v>-1</v>
      </c>
      <c r="AQ6357" s="8">
        <f>SUM(AP$3:AP6357)</f>
        <v>-741</v>
      </c>
      <c r="AR6357">
        <v>7</v>
      </c>
      <c r="AS6357">
        <v>1.1000000000000001</v>
      </c>
      <c r="AT6357" s="4">
        <f t="shared" si="993"/>
        <v>-1</v>
      </c>
      <c r="AU6357" s="5">
        <f>SUM($AT$3:AT6357)</f>
        <v>13</v>
      </c>
      <c r="AV6357" s="6">
        <f>SUM(R6357,U6357,X6357,AA6357,AD6357,AG6357)</f>
        <v>-0.86999999999999988</v>
      </c>
    </row>
    <row r="6358" spans="1:48" x14ac:dyDescent="0.25">
      <c r="A6358">
        <f>IF(AND(G6358&lt;&gt;"",H6358&lt;&gt;"",I6358&lt;&gt;"",J6358&lt;&gt;"",K6358&lt;&gt;"",L6358&lt;&gt;"",M6358&lt;&gt;"",N6358&lt;&gt;"",O6358&lt;&gt;"",P6358&lt;&gt;"",Q6358&lt;&gt;"",T6358&lt;&gt;"",W6358&lt;&gt;"",Z6358&lt;&gt;"",AC6358&lt;&gt;"",AF6358&lt;&gt;"",AI6358&lt;&gt;"",AL6358&lt;&gt;"",AO6358&lt;&gt;"",AR6358&lt;&gt;"",AS6358&lt;&gt;""),1,0)</f>
        <v>0</v>
      </c>
      <c r="B6358" s="1">
        <v>43484</v>
      </c>
      <c r="C6358" t="s">
        <v>275</v>
      </c>
      <c r="D6358" t="s">
        <v>6781</v>
      </c>
      <c r="E6358" t="s">
        <v>5634</v>
      </c>
      <c r="F6358" t="s">
        <v>244</v>
      </c>
      <c r="G6358">
        <v>2019</v>
      </c>
      <c r="H6358">
        <v>1</v>
      </c>
      <c r="I6358">
        <v>19</v>
      </c>
      <c r="J6358" t="s">
        <v>47</v>
      </c>
      <c r="K6358">
        <v>7</v>
      </c>
      <c r="L6358" s="3">
        <v>0</v>
      </c>
      <c r="M6358" s="3">
        <v>3</v>
      </c>
      <c r="N6358">
        <v>5.75</v>
      </c>
      <c r="O6358">
        <v>3.6</v>
      </c>
      <c r="P6358">
        <v>1.61</v>
      </c>
      <c r="Q6358" s="2">
        <v>2.2000000000000002</v>
      </c>
      <c r="R6358" s="8" t="str">
        <f t="shared" si="994"/>
        <v/>
      </c>
      <c r="S6358" s="8">
        <f>SUM($R$3:R6358)</f>
        <v>-172.18000000000046</v>
      </c>
      <c r="T6358" s="2">
        <v>1.61</v>
      </c>
      <c r="U6358" s="8" t="str">
        <f t="shared" si="995"/>
        <v/>
      </c>
      <c r="V6358" s="8">
        <f>SUM($U$3:U6358)</f>
        <v>-553.36999999999853</v>
      </c>
      <c r="W6358" s="9">
        <v>1.44</v>
      </c>
      <c r="X6358" s="8" t="str">
        <f t="shared" si="990"/>
        <v/>
      </c>
      <c r="Y6358" s="8">
        <f>SUM($X$3:X6358)</f>
        <v>-131.06999999999934</v>
      </c>
      <c r="Z6358" s="9">
        <v>2.75</v>
      </c>
      <c r="AA6358" s="8" t="str">
        <f t="shared" si="991"/>
        <v/>
      </c>
      <c r="AB6358" s="8">
        <f>SUM($AA$3:AA6358)</f>
        <v>-770.599999999999</v>
      </c>
      <c r="AC6358" s="2">
        <v>2.2999999999999998</v>
      </c>
      <c r="AD6358" s="8" t="str">
        <f t="shared" si="992"/>
        <v/>
      </c>
      <c r="AE6358" s="8">
        <f>SUM(AD$3:AD6358)</f>
        <v>2223.7000000000016</v>
      </c>
      <c r="AF6358" s="2">
        <v>1.61</v>
      </c>
      <c r="AG6358" s="8" t="str">
        <f t="shared" si="996"/>
        <v/>
      </c>
      <c r="AH6358" s="8">
        <f>SUM(AG$3:AG6358)</f>
        <v>-429.78999999999814</v>
      </c>
      <c r="AI6358">
        <v>10</v>
      </c>
      <c r="AJ6358" s="8" t="str">
        <f t="shared" si="997"/>
        <v/>
      </c>
      <c r="AK6358" s="8">
        <f>SUM(AJ$3:AJ6358)</f>
        <v>-1088.17</v>
      </c>
      <c r="AL6358" s="2">
        <v>17</v>
      </c>
      <c r="AM6358" s="8" t="str">
        <f t="shared" si="998"/>
        <v/>
      </c>
      <c r="AN6358" s="8">
        <f>SUM(AM$3:AM6358)</f>
        <v>13</v>
      </c>
      <c r="AO6358" s="2">
        <v>7</v>
      </c>
      <c r="AP6358" s="8" t="str">
        <f t="shared" si="999"/>
        <v/>
      </c>
      <c r="AQ6358" s="8">
        <f>SUM(AP$3:AP6358)</f>
        <v>-741</v>
      </c>
      <c r="AT6358" s="4" t="str">
        <f t="shared" si="993"/>
        <v/>
      </c>
      <c r="AU6358" s="5">
        <f>SUM($AT$3:AT6358)</f>
        <v>13</v>
      </c>
      <c r="AV6358" s="6">
        <f>SUM(R6358,U6358,X6358,AA6358,AD6358,AG6358)</f>
        <v>0</v>
      </c>
    </row>
    <row r="6359" spans="1:48" x14ac:dyDescent="0.25">
      <c r="A6359">
        <f>IF(AND(G6359&lt;&gt;"",H6359&lt;&gt;"",I6359&lt;&gt;"",J6359&lt;&gt;"",K6359&lt;&gt;"",L6359&lt;&gt;"",M6359&lt;&gt;"",N6359&lt;&gt;"",O6359&lt;&gt;"",P6359&lt;&gt;"",Q6359&lt;&gt;"",T6359&lt;&gt;"",W6359&lt;&gt;"",Z6359&lt;&gt;"",AC6359&lt;&gt;"",AF6359&lt;&gt;"",AI6359&lt;&gt;"",AL6359&lt;&gt;"",AO6359&lt;&gt;"",AR6359&lt;&gt;"",AS6359&lt;&gt;""),1,0)</f>
        <v>1</v>
      </c>
      <c r="B6359" s="1">
        <v>43484</v>
      </c>
      <c r="C6359" t="s">
        <v>275</v>
      </c>
      <c r="D6359" t="s">
        <v>1560</v>
      </c>
      <c r="E6359" t="s">
        <v>353</v>
      </c>
      <c r="F6359" t="s">
        <v>537</v>
      </c>
      <c r="G6359">
        <v>2019</v>
      </c>
      <c r="H6359">
        <v>1</v>
      </c>
      <c r="I6359">
        <v>19</v>
      </c>
      <c r="J6359" t="s">
        <v>47</v>
      </c>
      <c r="K6359">
        <v>7</v>
      </c>
      <c r="L6359" s="3">
        <v>2</v>
      </c>
      <c r="M6359" s="3">
        <v>0</v>
      </c>
      <c r="N6359">
        <v>1.61</v>
      </c>
      <c r="O6359">
        <v>4.2</v>
      </c>
      <c r="P6359">
        <v>4.75</v>
      </c>
      <c r="Q6359" s="2">
        <v>1.53</v>
      </c>
      <c r="R6359" s="8">
        <f t="shared" si="994"/>
        <v>-1</v>
      </c>
      <c r="S6359" s="8">
        <f>SUM($R$3:R6359)</f>
        <v>-173.18000000000046</v>
      </c>
      <c r="T6359" s="2">
        <v>2.37</v>
      </c>
      <c r="U6359" s="8">
        <f t="shared" si="995"/>
        <v>1.37</v>
      </c>
      <c r="V6359" s="8">
        <f>SUM($U$3:U6359)</f>
        <v>-551.99999999999852</v>
      </c>
      <c r="W6359" s="9">
        <v>1.1399999999999999</v>
      </c>
      <c r="X6359" s="8">
        <f t="shared" si="990"/>
        <v>0.1399999999999999</v>
      </c>
      <c r="Y6359" s="8">
        <f>SUM($X$3:X6359)</f>
        <v>-130.92999999999935</v>
      </c>
      <c r="Z6359" s="9">
        <v>5.5</v>
      </c>
      <c r="AA6359" s="8">
        <f t="shared" si="991"/>
        <v>-1</v>
      </c>
      <c r="AB6359" s="8">
        <f>SUM($AA$3:AA6359)</f>
        <v>-771.599999999999</v>
      </c>
      <c r="AC6359" s="2">
        <v>1.53</v>
      </c>
      <c r="AD6359" s="8">
        <f t="shared" si="992"/>
        <v>0.53</v>
      </c>
      <c r="AE6359" s="8">
        <f>SUM(AD$3:AD6359)</f>
        <v>2224.2300000000018</v>
      </c>
      <c r="AF6359" s="2">
        <v>2.5</v>
      </c>
      <c r="AG6359" s="8">
        <f t="shared" si="996"/>
        <v>1.5</v>
      </c>
      <c r="AH6359" s="8">
        <f>SUM(AG$3:AG6359)</f>
        <v>-428.28999999999814</v>
      </c>
      <c r="AI6359">
        <v>11</v>
      </c>
      <c r="AJ6359" s="8">
        <f t="shared" si="997"/>
        <v>-1</v>
      </c>
      <c r="AK6359" s="8">
        <f>SUM(AJ$3:AJ6359)</f>
        <v>-1089.17</v>
      </c>
      <c r="AL6359" s="2">
        <v>8.5</v>
      </c>
      <c r="AM6359" s="8">
        <f t="shared" si="998"/>
        <v>-1</v>
      </c>
      <c r="AN6359" s="8">
        <f>SUM(AM$3:AM6359)</f>
        <v>12</v>
      </c>
      <c r="AO6359" s="2">
        <v>8.5</v>
      </c>
      <c r="AP6359" s="8">
        <f t="shared" si="999"/>
        <v>-1</v>
      </c>
      <c r="AQ6359" s="8">
        <f>SUM(AP$3:AP6359)</f>
        <v>-742</v>
      </c>
      <c r="AR6359">
        <v>2.5</v>
      </c>
      <c r="AS6359">
        <v>1.5</v>
      </c>
      <c r="AT6359" s="4">
        <f t="shared" si="993"/>
        <v>-1</v>
      </c>
      <c r="AU6359" s="5">
        <f>SUM($AT$3:AT6359)</f>
        <v>12</v>
      </c>
      <c r="AV6359" s="6">
        <f>SUM(R6359,U6359,X6359,AA6359,AD6359,AG6359)</f>
        <v>1.54</v>
      </c>
    </row>
    <row r="6360" spans="1:48" x14ac:dyDescent="0.25">
      <c r="A6360">
        <f>IF(AND(G6360&lt;&gt;"",H6360&lt;&gt;"",I6360&lt;&gt;"",J6360&lt;&gt;"",K6360&lt;&gt;"",L6360&lt;&gt;"",M6360&lt;&gt;"",N6360&lt;&gt;"",O6360&lt;&gt;"",P6360&lt;&gt;"",Q6360&lt;&gt;"",T6360&lt;&gt;"",W6360&lt;&gt;"",Z6360&lt;&gt;"",AC6360&lt;&gt;"",AF6360&lt;&gt;"",AI6360&lt;&gt;"",AL6360&lt;&gt;"",AO6360&lt;&gt;"",AR6360&lt;&gt;"",AS6360&lt;&gt;""),1,0)</f>
        <v>1</v>
      </c>
      <c r="B6360" s="1">
        <v>43484</v>
      </c>
      <c r="C6360" t="s">
        <v>287</v>
      </c>
      <c r="D6360" t="s">
        <v>1760</v>
      </c>
      <c r="E6360" t="s">
        <v>637</v>
      </c>
      <c r="F6360" t="s">
        <v>707</v>
      </c>
      <c r="G6360">
        <v>2019</v>
      </c>
      <c r="H6360">
        <v>1</v>
      </c>
      <c r="I6360">
        <v>19</v>
      </c>
      <c r="J6360" t="s">
        <v>47</v>
      </c>
      <c r="K6360">
        <v>7</v>
      </c>
      <c r="L6360" s="3">
        <v>3</v>
      </c>
      <c r="M6360" s="3">
        <v>2</v>
      </c>
      <c r="N6360">
        <v>1.6</v>
      </c>
      <c r="O6360">
        <v>4.2</v>
      </c>
      <c r="P6360">
        <v>5.5</v>
      </c>
      <c r="Q6360" s="2">
        <v>1.66</v>
      </c>
      <c r="R6360" s="8">
        <f t="shared" si="994"/>
        <v>0.65999999999999992</v>
      </c>
      <c r="S6360" s="8">
        <f>SUM($R$3:R6360)</f>
        <v>-172.52000000000046</v>
      </c>
      <c r="T6360" s="2">
        <v>2.1</v>
      </c>
      <c r="U6360" s="8">
        <f t="shared" si="995"/>
        <v>-1</v>
      </c>
      <c r="V6360" s="8">
        <f>SUM($U$3:U6360)</f>
        <v>-552.99999999999852</v>
      </c>
      <c r="W6360" s="9">
        <v>1.2</v>
      </c>
      <c r="X6360" s="8">
        <f t="shared" si="990"/>
        <v>0.19999999999999996</v>
      </c>
      <c r="Y6360" s="8">
        <f>SUM($X$3:X6360)</f>
        <v>-130.72999999999936</v>
      </c>
      <c r="Z6360" s="9">
        <v>4.5</v>
      </c>
      <c r="AA6360" s="8">
        <f t="shared" si="991"/>
        <v>-1</v>
      </c>
      <c r="AB6360" s="8">
        <f>SUM($AA$3:AA6360)</f>
        <v>-772.599999999999</v>
      </c>
      <c r="AC6360" s="2">
        <v>1.61</v>
      </c>
      <c r="AD6360" s="8">
        <f t="shared" si="992"/>
        <v>0.6100000000000001</v>
      </c>
      <c r="AE6360" s="8">
        <f>SUM(AD$3:AD6360)</f>
        <v>2224.840000000002</v>
      </c>
      <c r="AF6360" s="2">
        <v>2.2999999999999998</v>
      </c>
      <c r="AG6360" s="8">
        <f t="shared" si="996"/>
        <v>-1</v>
      </c>
      <c r="AH6360" s="8">
        <f>SUM(AG$3:AG6360)</f>
        <v>-429.28999999999814</v>
      </c>
      <c r="AI6360">
        <v>8.5</v>
      </c>
      <c r="AJ6360" s="8">
        <f t="shared" si="997"/>
        <v>-1</v>
      </c>
      <c r="AK6360" s="8">
        <f>SUM(AJ$3:AJ6360)</f>
        <v>-1090.17</v>
      </c>
      <c r="AL6360" s="2">
        <v>8</v>
      </c>
      <c r="AM6360" s="8">
        <f t="shared" si="998"/>
        <v>-1</v>
      </c>
      <c r="AN6360" s="8">
        <f>SUM(AM$3:AM6360)</f>
        <v>11</v>
      </c>
      <c r="AO6360" s="2">
        <v>7.5</v>
      </c>
      <c r="AP6360" s="8">
        <f t="shared" si="999"/>
        <v>-1</v>
      </c>
      <c r="AQ6360" s="8">
        <f>SUM(AP$3:AP6360)</f>
        <v>-743</v>
      </c>
      <c r="AR6360">
        <v>2.5</v>
      </c>
      <c r="AS6360">
        <v>1.5</v>
      </c>
      <c r="AT6360" s="4">
        <f t="shared" si="993"/>
        <v>-1</v>
      </c>
      <c r="AU6360" s="5">
        <f>SUM($AT$3:AT6360)</f>
        <v>11</v>
      </c>
      <c r="AV6360" s="6">
        <f>SUM(R6360,U6360,X6360,AA6360,AD6360,AG6360)</f>
        <v>-1.53</v>
      </c>
    </row>
    <row r="6361" spans="1:48" x14ac:dyDescent="0.25">
      <c r="A6361">
        <f>IF(AND(G6361&lt;&gt;"",H6361&lt;&gt;"",I6361&lt;&gt;"",J6361&lt;&gt;"",K6361&lt;&gt;"",L6361&lt;&gt;"",M6361&lt;&gt;"",N6361&lt;&gt;"",O6361&lt;&gt;"",P6361&lt;&gt;"",Q6361&lt;&gt;"",T6361&lt;&gt;"",W6361&lt;&gt;"",Z6361&lt;&gt;"",AC6361&lt;&gt;"",AF6361&lt;&gt;"",AI6361&lt;&gt;"",AL6361&lt;&gt;"",AO6361&lt;&gt;"",AR6361&lt;&gt;"",AS6361&lt;&gt;""),1,0)</f>
        <v>1</v>
      </c>
      <c r="B6361" s="1">
        <v>43484</v>
      </c>
      <c r="C6361" t="s">
        <v>287</v>
      </c>
      <c r="D6361" t="s">
        <v>6782</v>
      </c>
      <c r="E6361" t="s">
        <v>5870</v>
      </c>
      <c r="F6361" t="s">
        <v>289</v>
      </c>
      <c r="G6361">
        <v>2019</v>
      </c>
      <c r="H6361">
        <v>1</v>
      </c>
      <c r="I6361">
        <v>19</v>
      </c>
      <c r="J6361" t="s">
        <v>47</v>
      </c>
      <c r="K6361">
        <v>7</v>
      </c>
      <c r="L6361" s="3">
        <v>0</v>
      </c>
      <c r="M6361" s="3">
        <v>0</v>
      </c>
      <c r="N6361">
        <v>1.36</v>
      </c>
      <c r="O6361">
        <v>5.25</v>
      </c>
      <c r="P6361">
        <v>8</v>
      </c>
      <c r="Q6361" s="2">
        <v>1.8</v>
      </c>
      <c r="R6361" s="8">
        <f t="shared" si="994"/>
        <v>-1</v>
      </c>
      <c r="S6361" s="8">
        <f>SUM($R$3:R6361)</f>
        <v>-173.52000000000046</v>
      </c>
      <c r="T6361" s="2">
        <v>1.95</v>
      </c>
      <c r="U6361" s="8">
        <f t="shared" si="995"/>
        <v>0.95</v>
      </c>
      <c r="V6361" s="8">
        <f>SUM($U$3:U6361)</f>
        <v>-552.04999999999848</v>
      </c>
      <c r="W6361" s="9">
        <v>1.2</v>
      </c>
      <c r="X6361" s="8">
        <f t="shared" si="990"/>
        <v>-1</v>
      </c>
      <c r="Y6361" s="8">
        <f>SUM($X$3:X6361)</f>
        <v>-131.72999999999936</v>
      </c>
      <c r="Z6361" s="9">
        <v>4.5</v>
      </c>
      <c r="AA6361" s="8">
        <f t="shared" si="991"/>
        <v>3.5</v>
      </c>
      <c r="AB6361" s="8">
        <f>SUM($AA$3:AA6361)</f>
        <v>-769.099999999999</v>
      </c>
      <c r="AC6361" s="2">
        <v>1.57</v>
      </c>
      <c r="AD6361" s="8">
        <f t="shared" si="992"/>
        <v>-1</v>
      </c>
      <c r="AE6361" s="8">
        <f>SUM(AD$3:AD6361)</f>
        <v>2223.840000000002</v>
      </c>
      <c r="AF6361" s="2">
        <v>2.37</v>
      </c>
      <c r="AG6361" s="8">
        <f t="shared" si="996"/>
        <v>1.37</v>
      </c>
      <c r="AH6361" s="8">
        <f>SUM(AG$3:AG6361)</f>
        <v>-427.91999999999814</v>
      </c>
      <c r="AI6361">
        <v>7.5</v>
      </c>
      <c r="AJ6361" s="8">
        <f t="shared" si="997"/>
        <v>-1</v>
      </c>
      <c r="AK6361" s="8">
        <f>SUM(AJ$3:AJ6361)</f>
        <v>-1091.17</v>
      </c>
      <c r="AL6361" s="2">
        <v>7.5</v>
      </c>
      <c r="AM6361" s="8">
        <f t="shared" si="998"/>
        <v>-1</v>
      </c>
      <c r="AN6361" s="8">
        <f>SUM(AM$3:AM6361)</f>
        <v>10</v>
      </c>
      <c r="AO6361" s="2">
        <v>9.5</v>
      </c>
      <c r="AP6361" s="8">
        <f t="shared" si="999"/>
        <v>-1</v>
      </c>
      <c r="AQ6361" s="8">
        <f>SUM(AP$3:AP6361)</f>
        <v>-744</v>
      </c>
      <c r="AR6361">
        <v>2.1</v>
      </c>
      <c r="AS6361">
        <v>1.7</v>
      </c>
      <c r="AT6361" s="4">
        <f t="shared" si="993"/>
        <v>-1</v>
      </c>
      <c r="AU6361" s="5">
        <f>SUM($AT$3:AT6361)</f>
        <v>10</v>
      </c>
      <c r="AV6361" s="6">
        <f>SUM(R6361,U6361,X6361,AA6361,AD6361,AG6361)</f>
        <v>2.8200000000000003</v>
      </c>
    </row>
    <row r="6362" spans="1:48" x14ac:dyDescent="0.25">
      <c r="A6362">
        <f>IF(AND(G6362&lt;&gt;"",H6362&lt;&gt;"",I6362&lt;&gt;"",J6362&lt;&gt;"",K6362&lt;&gt;"",L6362&lt;&gt;"",M6362&lt;&gt;"",N6362&lt;&gt;"",O6362&lt;&gt;"",P6362&lt;&gt;"",Q6362&lt;&gt;"",T6362&lt;&gt;"",W6362&lt;&gt;"",Z6362&lt;&gt;"",AC6362&lt;&gt;"",AF6362&lt;&gt;"",AI6362&lt;&gt;"",AL6362&lt;&gt;"",AO6362&lt;&gt;"",AR6362&lt;&gt;"",AS6362&lt;&gt;""),1,0)</f>
        <v>1</v>
      </c>
      <c r="B6362" s="1">
        <v>43484</v>
      </c>
      <c r="C6362" t="s">
        <v>287</v>
      </c>
      <c r="D6362" t="s">
        <v>4210</v>
      </c>
      <c r="E6362" t="s">
        <v>382</v>
      </c>
      <c r="F6362" t="s">
        <v>376</v>
      </c>
      <c r="G6362">
        <v>2019</v>
      </c>
      <c r="H6362">
        <v>1</v>
      </c>
      <c r="I6362">
        <v>19</v>
      </c>
      <c r="J6362" t="s">
        <v>47</v>
      </c>
      <c r="K6362">
        <v>7</v>
      </c>
      <c r="L6362" s="3">
        <v>1</v>
      </c>
      <c r="M6362" s="3">
        <v>2</v>
      </c>
      <c r="N6362">
        <v>2.15</v>
      </c>
      <c r="O6362">
        <v>3.1</v>
      </c>
      <c r="P6362">
        <v>3.8</v>
      </c>
      <c r="Q6362" s="2">
        <v>2.1</v>
      </c>
      <c r="R6362" s="8">
        <f t="shared" si="994"/>
        <v>1.1000000000000001</v>
      </c>
      <c r="S6362" s="8">
        <f>SUM($R$3:R6362)</f>
        <v>-172.42000000000047</v>
      </c>
      <c r="T6362" s="2">
        <v>1.66</v>
      </c>
      <c r="U6362" s="8">
        <f t="shared" si="995"/>
        <v>-1</v>
      </c>
      <c r="V6362" s="8">
        <f>SUM($U$3:U6362)</f>
        <v>-553.04999999999848</v>
      </c>
      <c r="W6362" s="9">
        <v>1.5</v>
      </c>
      <c r="X6362" s="8">
        <f t="shared" si="990"/>
        <v>0.5</v>
      </c>
      <c r="Y6362" s="8">
        <f>SUM($X$3:X6362)</f>
        <v>-131.22999999999936</v>
      </c>
      <c r="Z6362" s="9">
        <v>2.62</v>
      </c>
      <c r="AA6362" s="8">
        <f t="shared" si="991"/>
        <v>-1</v>
      </c>
      <c r="AB6362" s="8">
        <f>SUM($AA$3:AA6362)</f>
        <v>-770.099999999999</v>
      </c>
      <c r="AC6362" s="2">
        <v>2.5</v>
      </c>
      <c r="AD6362" s="8">
        <f t="shared" si="992"/>
        <v>1.5</v>
      </c>
      <c r="AE6362" s="8">
        <f>SUM(AD$3:AD6362)</f>
        <v>2225.340000000002</v>
      </c>
      <c r="AF6362" s="2">
        <v>1.53</v>
      </c>
      <c r="AG6362" s="8">
        <f t="shared" si="996"/>
        <v>-1</v>
      </c>
      <c r="AH6362" s="8">
        <f>SUM(AG$3:AG6362)</f>
        <v>-428.91999999999814</v>
      </c>
      <c r="AI6362">
        <v>5.5</v>
      </c>
      <c r="AJ6362" s="8">
        <f t="shared" si="997"/>
        <v>-1</v>
      </c>
      <c r="AK6362" s="8">
        <f>SUM(AJ$3:AJ6362)</f>
        <v>-1092.17</v>
      </c>
      <c r="AL6362" s="2">
        <v>12</v>
      </c>
      <c r="AM6362" s="8">
        <f t="shared" si="998"/>
        <v>-1</v>
      </c>
      <c r="AN6362" s="8">
        <f>SUM(AM$3:AM6362)</f>
        <v>9</v>
      </c>
      <c r="AO6362" s="2">
        <v>6</v>
      </c>
      <c r="AP6362" s="8">
        <f t="shared" si="999"/>
        <v>-1</v>
      </c>
      <c r="AQ6362" s="8">
        <f>SUM(AP$3:AP6362)</f>
        <v>-745</v>
      </c>
      <c r="AR6362">
        <v>4.25</v>
      </c>
      <c r="AS6362">
        <v>1.21</v>
      </c>
      <c r="AT6362" s="4">
        <f t="shared" si="993"/>
        <v>-1</v>
      </c>
      <c r="AU6362" s="5">
        <f>SUM($AT$3:AT6362)</f>
        <v>9</v>
      </c>
      <c r="AV6362" s="6">
        <f>SUM(R6362,U6362,X6362,AA6362,AD6362,AG6362)</f>
        <v>0.10000000000000009</v>
      </c>
    </row>
    <row r="6363" spans="1:48" x14ac:dyDescent="0.25">
      <c r="A6363">
        <f>IF(AND(G6363&lt;&gt;"",H6363&lt;&gt;"",I6363&lt;&gt;"",J6363&lt;&gt;"",K6363&lt;&gt;"",L6363&lt;&gt;"",M6363&lt;&gt;"",N6363&lt;&gt;"",O6363&lt;&gt;"",P6363&lt;&gt;"",Q6363&lt;&gt;"",T6363&lt;&gt;"",W6363&lt;&gt;"",Z6363&lt;&gt;"",AC6363&lt;&gt;"",AF6363&lt;&gt;"",AI6363&lt;&gt;"",AL6363&lt;&gt;"",AO6363&lt;&gt;"",AR6363&lt;&gt;"",AS6363&lt;&gt;""),1,0)</f>
        <v>0</v>
      </c>
      <c r="B6363" s="1">
        <v>43483</v>
      </c>
      <c r="C6363" t="s">
        <v>291</v>
      </c>
      <c r="D6363" t="s">
        <v>643</v>
      </c>
      <c r="E6363" t="s">
        <v>394</v>
      </c>
      <c r="F6363" t="s">
        <v>293</v>
      </c>
      <c r="G6363">
        <v>2019</v>
      </c>
      <c r="H6363">
        <v>1</v>
      </c>
      <c r="I6363">
        <v>18</v>
      </c>
      <c r="J6363" t="s">
        <v>63</v>
      </c>
      <c r="K6363">
        <v>6</v>
      </c>
      <c r="L6363" s="3">
        <v>1</v>
      </c>
      <c r="M6363" s="3">
        <v>3</v>
      </c>
      <c r="N6363">
        <v>6</v>
      </c>
      <c r="O6363">
        <v>5</v>
      </c>
      <c r="P6363">
        <v>1.44</v>
      </c>
      <c r="Q6363" s="2">
        <v>1.5</v>
      </c>
      <c r="R6363" s="8" t="str">
        <f t="shared" si="994"/>
        <v/>
      </c>
      <c r="S6363" s="8">
        <f>SUM($R$3:R6363)</f>
        <v>-172.42000000000047</v>
      </c>
      <c r="T6363" s="2">
        <v>2.5</v>
      </c>
      <c r="U6363" s="8" t="str">
        <f t="shared" si="995"/>
        <v/>
      </c>
      <c r="V6363" s="8">
        <f>SUM($U$3:U6363)</f>
        <v>-553.04999999999848</v>
      </c>
      <c r="W6363" s="9">
        <v>1.1100000000000001</v>
      </c>
      <c r="X6363" s="8" t="str">
        <f t="shared" si="990"/>
        <v/>
      </c>
      <c r="Y6363" s="8">
        <f>SUM($X$3:X6363)</f>
        <v>-131.22999999999936</v>
      </c>
      <c r="Z6363" s="9">
        <v>6.5</v>
      </c>
      <c r="AA6363" s="8" t="str">
        <f t="shared" si="991"/>
        <v/>
      </c>
      <c r="AB6363" s="8">
        <f>SUM($AA$3:AA6363)</f>
        <v>-770.099999999999</v>
      </c>
      <c r="AC6363" s="2">
        <v>1.36</v>
      </c>
      <c r="AD6363" s="8" t="str">
        <f t="shared" si="992"/>
        <v/>
      </c>
      <c r="AE6363" s="8">
        <f>SUM(AD$3:AD6363)</f>
        <v>2225.340000000002</v>
      </c>
      <c r="AF6363" s="2">
        <v>3.2</v>
      </c>
      <c r="AG6363" s="8" t="str">
        <f t="shared" si="996"/>
        <v/>
      </c>
      <c r="AH6363" s="8">
        <f>SUM(AG$3:AG6363)</f>
        <v>-428.91999999999814</v>
      </c>
      <c r="AI6363">
        <v>26</v>
      </c>
      <c r="AJ6363" s="8" t="str">
        <f t="shared" si="997"/>
        <v/>
      </c>
      <c r="AK6363" s="8">
        <f>SUM(AJ$3:AJ6363)</f>
        <v>-1092.17</v>
      </c>
      <c r="AL6363" s="2">
        <v>19</v>
      </c>
      <c r="AM6363" s="8" t="str">
        <f t="shared" si="998"/>
        <v/>
      </c>
      <c r="AN6363" s="8">
        <f>SUM(AM$3:AM6363)</f>
        <v>9</v>
      </c>
      <c r="AO6363" s="2">
        <v>10</v>
      </c>
      <c r="AP6363" s="8" t="str">
        <f t="shared" si="999"/>
        <v/>
      </c>
      <c r="AQ6363" s="8">
        <f>SUM(AP$3:AP6363)</f>
        <v>-745</v>
      </c>
      <c r="AT6363" s="4" t="str">
        <f t="shared" si="993"/>
        <v/>
      </c>
      <c r="AU6363" s="5">
        <f>SUM($AT$3:AT6363)</f>
        <v>9</v>
      </c>
      <c r="AV6363" s="6">
        <f>SUM(R6363,U6363,X6363,AA6363,AD6363,AG6363)</f>
        <v>0</v>
      </c>
    </row>
    <row r="6364" spans="1:48" x14ac:dyDescent="0.25">
      <c r="A6364">
        <f>IF(AND(G6364&lt;&gt;"",H6364&lt;&gt;"",I6364&lt;&gt;"",J6364&lt;&gt;"",K6364&lt;&gt;"",L6364&lt;&gt;"",M6364&lt;&gt;"",N6364&lt;&gt;"",O6364&lt;&gt;"",P6364&lt;&gt;"",Q6364&lt;&gt;"",T6364&lt;&gt;"",W6364&lt;&gt;"",Z6364&lt;&gt;"",AC6364&lt;&gt;"",AF6364&lt;&gt;"",AI6364&lt;&gt;"",AL6364&lt;&gt;"",AO6364&lt;&gt;"",AR6364&lt;&gt;"",AS6364&lt;&gt;""),1,0)</f>
        <v>1</v>
      </c>
      <c r="B6364" s="1">
        <v>43483</v>
      </c>
      <c r="C6364" t="s">
        <v>298</v>
      </c>
      <c r="D6364" t="s">
        <v>6783</v>
      </c>
      <c r="E6364" t="s">
        <v>5693</v>
      </c>
      <c r="F6364" t="s">
        <v>400</v>
      </c>
      <c r="G6364">
        <v>2019</v>
      </c>
      <c r="H6364">
        <v>1</v>
      </c>
      <c r="I6364">
        <v>18</v>
      </c>
      <c r="J6364" t="s">
        <v>63</v>
      </c>
      <c r="K6364">
        <v>6</v>
      </c>
      <c r="L6364" s="3">
        <v>3</v>
      </c>
      <c r="M6364" s="3">
        <v>1</v>
      </c>
      <c r="N6364">
        <v>1.9</v>
      </c>
      <c r="O6364">
        <v>3.5</v>
      </c>
      <c r="P6364">
        <v>4.75</v>
      </c>
      <c r="Q6364" s="2">
        <v>1.72</v>
      </c>
      <c r="R6364" s="8">
        <f t="shared" si="994"/>
        <v>0.72</v>
      </c>
      <c r="S6364" s="8">
        <f>SUM($R$3:R6364)</f>
        <v>-171.70000000000047</v>
      </c>
      <c r="T6364" s="2">
        <v>2</v>
      </c>
      <c r="U6364" s="8">
        <f t="shared" si="995"/>
        <v>-1</v>
      </c>
      <c r="V6364" s="8">
        <f>SUM($U$3:U6364)</f>
        <v>-554.04999999999848</v>
      </c>
      <c r="W6364" s="9">
        <v>1.28</v>
      </c>
      <c r="X6364" s="8">
        <f t="shared" si="990"/>
        <v>0.28000000000000003</v>
      </c>
      <c r="Y6364" s="8">
        <f>SUM($X$3:X6364)</f>
        <v>-130.94999999999936</v>
      </c>
      <c r="Z6364" s="9">
        <v>3.75</v>
      </c>
      <c r="AA6364" s="8">
        <f t="shared" si="991"/>
        <v>-1</v>
      </c>
      <c r="AB6364" s="8">
        <f>SUM($AA$3:AA6364)</f>
        <v>-771.099999999999</v>
      </c>
      <c r="AC6364" s="2">
        <v>1.9</v>
      </c>
      <c r="AD6364" s="8">
        <f t="shared" si="992"/>
        <v>0.89999999999999991</v>
      </c>
      <c r="AE6364" s="8">
        <f>SUM(AD$3:AD6364)</f>
        <v>2226.2400000000021</v>
      </c>
      <c r="AF6364" s="2">
        <v>1.9</v>
      </c>
      <c r="AG6364" s="8">
        <f t="shared" si="996"/>
        <v>-1</v>
      </c>
      <c r="AH6364" s="8">
        <f>SUM(AG$3:AG6364)</f>
        <v>-429.91999999999814</v>
      </c>
      <c r="AI6364">
        <v>7.5</v>
      </c>
      <c r="AJ6364" s="8">
        <f t="shared" si="997"/>
        <v>-1</v>
      </c>
      <c r="AK6364" s="8">
        <f>SUM(AJ$3:AJ6364)</f>
        <v>-1093.17</v>
      </c>
      <c r="AL6364" s="2">
        <v>8.5</v>
      </c>
      <c r="AM6364" s="8">
        <f t="shared" si="998"/>
        <v>-1</v>
      </c>
      <c r="AN6364" s="8">
        <f>SUM(AM$3:AM6364)</f>
        <v>8</v>
      </c>
      <c r="AO6364" s="2">
        <v>6.5</v>
      </c>
      <c r="AP6364" s="8">
        <f t="shared" si="999"/>
        <v>-1</v>
      </c>
      <c r="AQ6364" s="8">
        <f>SUM(AP$3:AP6364)</f>
        <v>-746</v>
      </c>
      <c r="AR6364">
        <v>3.3</v>
      </c>
      <c r="AS6364">
        <v>1.32</v>
      </c>
      <c r="AT6364" s="4">
        <f t="shared" si="993"/>
        <v>-1</v>
      </c>
      <c r="AU6364" s="5">
        <f>SUM($AT$3:AT6364)</f>
        <v>8</v>
      </c>
      <c r="AV6364" s="6">
        <f>SUM(R6364,U6364,X6364,AA6364,AD6364,AG6364)</f>
        <v>-1.1000000000000001</v>
      </c>
    </row>
    <row r="6365" spans="1:48" x14ac:dyDescent="0.25">
      <c r="A6365">
        <f>IF(AND(G6365&lt;&gt;"",H6365&lt;&gt;"",I6365&lt;&gt;"",J6365&lt;&gt;"",K6365&lt;&gt;"",L6365&lt;&gt;"",M6365&lt;&gt;"",N6365&lt;&gt;"",O6365&lt;&gt;"",P6365&lt;&gt;"",Q6365&lt;&gt;"",T6365&lt;&gt;"",W6365&lt;&gt;"",Z6365&lt;&gt;"",AC6365&lt;&gt;"",AF6365&lt;&gt;"",AI6365&lt;&gt;"",AL6365&lt;&gt;"",AO6365&lt;&gt;"",AR6365&lt;&gt;"",AS6365&lt;&gt;""),1,0)</f>
        <v>1</v>
      </c>
      <c r="B6365" s="1">
        <v>43483</v>
      </c>
      <c r="C6365" t="s">
        <v>302</v>
      </c>
      <c r="D6365" t="s">
        <v>1718</v>
      </c>
      <c r="E6365" t="s">
        <v>304</v>
      </c>
      <c r="F6365" t="s">
        <v>563</v>
      </c>
      <c r="G6365">
        <v>2019</v>
      </c>
      <c r="H6365">
        <v>1</v>
      </c>
      <c r="I6365">
        <v>18</v>
      </c>
      <c r="J6365" t="s">
        <v>63</v>
      </c>
      <c r="K6365">
        <v>6</v>
      </c>
      <c r="L6365" s="3">
        <v>2</v>
      </c>
      <c r="M6365" s="3">
        <v>1</v>
      </c>
      <c r="N6365">
        <v>1.61</v>
      </c>
      <c r="O6365">
        <v>3.6</v>
      </c>
      <c r="P6365">
        <v>6</v>
      </c>
      <c r="Q6365" s="2">
        <v>2.0499999999999998</v>
      </c>
      <c r="R6365" s="8">
        <f t="shared" si="994"/>
        <v>1.0499999999999998</v>
      </c>
      <c r="S6365" s="8">
        <f>SUM($R$3:R6365)</f>
        <v>-170.65000000000046</v>
      </c>
      <c r="T6365" s="2">
        <v>1.7</v>
      </c>
      <c r="U6365" s="8">
        <f t="shared" si="995"/>
        <v>-1</v>
      </c>
      <c r="V6365" s="8">
        <f>SUM($U$3:U6365)</f>
        <v>-555.04999999999848</v>
      </c>
      <c r="W6365" s="9">
        <v>1.36</v>
      </c>
      <c r="X6365" s="8">
        <f t="shared" si="990"/>
        <v>0.3600000000000001</v>
      </c>
      <c r="Y6365" s="8">
        <f>SUM($X$3:X6365)</f>
        <v>-130.58999999999935</v>
      </c>
      <c r="Z6365" s="9">
        <v>3.2</v>
      </c>
      <c r="AA6365" s="8">
        <f t="shared" si="991"/>
        <v>-1</v>
      </c>
      <c r="AB6365" s="8">
        <f>SUM($AA$3:AA6365)</f>
        <v>-772.099999999999</v>
      </c>
      <c r="AC6365" s="2">
        <v>2.1</v>
      </c>
      <c r="AD6365" s="8">
        <f t="shared" si="992"/>
        <v>1.1000000000000001</v>
      </c>
      <c r="AE6365" s="8">
        <f>SUM(AD$3:AD6365)</f>
        <v>2227.340000000002</v>
      </c>
      <c r="AF6365" s="2">
        <v>1.72</v>
      </c>
      <c r="AG6365" s="8">
        <f t="shared" si="996"/>
        <v>-1</v>
      </c>
      <c r="AH6365" s="8">
        <f>SUM(AG$3:AG6365)</f>
        <v>-430.91999999999814</v>
      </c>
      <c r="AI6365">
        <v>6</v>
      </c>
      <c r="AJ6365" s="8">
        <f t="shared" si="997"/>
        <v>-1</v>
      </c>
      <c r="AK6365" s="8">
        <f>SUM(AJ$3:AJ6365)</f>
        <v>-1094.17</v>
      </c>
      <c r="AL6365" s="2">
        <v>8.5</v>
      </c>
      <c r="AM6365" s="8">
        <f t="shared" si="998"/>
        <v>7.5</v>
      </c>
      <c r="AN6365" s="8">
        <f>SUM(AM$3:AM6365)</f>
        <v>15.5</v>
      </c>
      <c r="AO6365" s="2">
        <v>7</v>
      </c>
      <c r="AP6365" s="8">
        <f t="shared" si="999"/>
        <v>-1</v>
      </c>
      <c r="AQ6365" s="8">
        <f>SUM(AP$3:AP6365)</f>
        <v>-747</v>
      </c>
      <c r="AR6365">
        <v>3</v>
      </c>
      <c r="AS6365">
        <v>1.37</v>
      </c>
      <c r="AT6365" s="4">
        <f t="shared" si="993"/>
        <v>7.5</v>
      </c>
      <c r="AU6365" s="5">
        <f>SUM($AT$3:AT6365)</f>
        <v>15.5</v>
      </c>
      <c r="AV6365" s="6">
        <f>SUM(R6365,U6365,X6365,AA6365,AD6365,AG6365)</f>
        <v>-0.49</v>
      </c>
    </row>
    <row r="6366" spans="1:48" x14ac:dyDescent="0.25">
      <c r="A6366">
        <f>IF(AND(G6366&lt;&gt;"",H6366&lt;&gt;"",I6366&lt;&gt;"",J6366&lt;&gt;"",K6366&lt;&gt;"",L6366&lt;&gt;"",M6366&lt;&gt;"",N6366&lt;&gt;"",O6366&lt;&gt;"",P6366&lt;&gt;"",Q6366&lt;&gt;"",T6366&lt;&gt;"",W6366&lt;&gt;"",Z6366&lt;&gt;"",AC6366&lt;&gt;"",AF6366&lt;&gt;"",AI6366&lt;&gt;"",AL6366&lt;&gt;"",AO6366&lt;&gt;"",AR6366&lt;&gt;"",AS6366&lt;&gt;""),1,0)</f>
        <v>1</v>
      </c>
      <c r="B6366" s="1">
        <v>43483</v>
      </c>
      <c r="C6366" t="s">
        <v>275</v>
      </c>
      <c r="D6366" t="s">
        <v>4259</v>
      </c>
      <c r="E6366" t="s">
        <v>543</v>
      </c>
      <c r="F6366" t="s">
        <v>568</v>
      </c>
      <c r="G6366">
        <v>2019</v>
      </c>
      <c r="H6366">
        <v>1</v>
      </c>
      <c r="I6366">
        <v>18</v>
      </c>
      <c r="J6366" t="s">
        <v>63</v>
      </c>
      <c r="K6366">
        <v>6</v>
      </c>
      <c r="L6366" s="3">
        <v>4</v>
      </c>
      <c r="M6366" s="3">
        <v>0</v>
      </c>
      <c r="N6366">
        <v>1.8</v>
      </c>
      <c r="O6366">
        <v>3.3</v>
      </c>
      <c r="P6366">
        <v>5.25</v>
      </c>
      <c r="Q6366" s="2">
        <v>2.37</v>
      </c>
      <c r="R6366" s="8">
        <f t="shared" si="994"/>
        <v>-1</v>
      </c>
      <c r="S6366" s="8">
        <f>SUM($R$3:R6366)</f>
        <v>-171.65000000000046</v>
      </c>
      <c r="T6366" s="2">
        <v>1.53</v>
      </c>
      <c r="U6366" s="8">
        <f t="shared" si="995"/>
        <v>0.53</v>
      </c>
      <c r="V6366" s="8">
        <f>SUM($U$3:U6366)</f>
        <v>-554.5199999999985</v>
      </c>
      <c r="W6366" s="9">
        <v>1.57</v>
      </c>
      <c r="X6366" s="8">
        <f t="shared" si="990"/>
        <v>0.57000000000000006</v>
      </c>
      <c r="Y6366" s="8">
        <f>SUM($X$3:X6366)</f>
        <v>-130.01999999999936</v>
      </c>
      <c r="Z6366" s="9">
        <v>2.37</v>
      </c>
      <c r="AA6366" s="8">
        <f t="shared" si="991"/>
        <v>-1</v>
      </c>
      <c r="AB6366" s="8">
        <f>SUM($AA$3:AA6366)</f>
        <v>-773.099999999999</v>
      </c>
      <c r="AC6366" s="2">
        <v>2.62</v>
      </c>
      <c r="AD6366" s="8">
        <f t="shared" si="992"/>
        <v>1.62</v>
      </c>
      <c r="AE6366" s="8">
        <f>SUM(AD$3:AD6366)</f>
        <v>2228.9600000000019</v>
      </c>
      <c r="AF6366" s="2">
        <v>1.5</v>
      </c>
      <c r="AG6366" s="8">
        <f t="shared" si="996"/>
        <v>-1</v>
      </c>
      <c r="AH6366" s="8">
        <f>SUM(AG$3:AG6366)</f>
        <v>-431.91999999999814</v>
      </c>
      <c r="AI6366">
        <v>4.75</v>
      </c>
      <c r="AJ6366" s="8">
        <f t="shared" si="997"/>
        <v>-1</v>
      </c>
      <c r="AK6366" s="8">
        <f>SUM(AJ$3:AJ6366)</f>
        <v>-1095.17</v>
      </c>
      <c r="AL6366" s="2">
        <v>9.5</v>
      </c>
      <c r="AM6366" s="8">
        <f t="shared" si="998"/>
        <v>-1</v>
      </c>
      <c r="AN6366" s="8">
        <f>SUM(AM$3:AM6366)</f>
        <v>14.5</v>
      </c>
      <c r="AO6366" s="2">
        <v>6.5</v>
      </c>
      <c r="AP6366" s="8">
        <f t="shared" si="999"/>
        <v>-1</v>
      </c>
      <c r="AQ6366" s="8">
        <f>SUM(AP$3:AP6366)</f>
        <v>-748</v>
      </c>
      <c r="AR6366">
        <v>3.45</v>
      </c>
      <c r="AS6366">
        <v>1.3</v>
      </c>
      <c r="AT6366" s="4">
        <f t="shared" si="993"/>
        <v>-1</v>
      </c>
      <c r="AU6366" s="5">
        <f>SUM($AT$3:AT6366)</f>
        <v>14.5</v>
      </c>
      <c r="AV6366" s="6">
        <f>SUM(R6366,U6366,X6366,AA6366,AD6366,AG6366)</f>
        <v>-0.2799999999999998</v>
      </c>
    </row>
    <row r="6367" spans="1:48" x14ac:dyDescent="0.25">
      <c r="A6367">
        <f>IF(AND(G6367&lt;&gt;"",H6367&lt;&gt;"",I6367&lt;&gt;"",J6367&lt;&gt;"",K6367&lt;&gt;"",L6367&lt;&gt;"",M6367&lt;&gt;"",N6367&lt;&gt;"",O6367&lt;&gt;"",P6367&lt;&gt;"",Q6367&lt;&gt;"",T6367&lt;&gt;"",W6367&lt;&gt;"",Z6367&lt;&gt;"",AC6367&lt;&gt;"",AF6367&lt;&gt;"",AI6367&lt;&gt;"",AL6367&lt;&gt;"",AO6367&lt;&gt;"",AR6367&lt;&gt;"",AS6367&lt;&gt;""),1,0)</f>
        <v>1</v>
      </c>
      <c r="B6367" s="1">
        <v>43482</v>
      </c>
      <c r="C6367" t="s">
        <v>569</v>
      </c>
      <c r="D6367" t="s">
        <v>1183</v>
      </c>
      <c r="E6367" t="s">
        <v>539</v>
      </c>
      <c r="F6367" t="s">
        <v>355</v>
      </c>
      <c r="G6367">
        <v>2019</v>
      </c>
      <c r="H6367">
        <v>1</v>
      </c>
      <c r="I6367">
        <v>17</v>
      </c>
      <c r="J6367" t="s">
        <v>98</v>
      </c>
      <c r="K6367">
        <v>5</v>
      </c>
      <c r="L6367" s="3">
        <v>3</v>
      </c>
      <c r="M6367" s="3">
        <v>0</v>
      </c>
      <c r="N6367">
        <v>1.08</v>
      </c>
      <c r="O6367">
        <v>11</v>
      </c>
      <c r="P6367">
        <v>26</v>
      </c>
      <c r="Q6367" s="2">
        <v>1.9</v>
      </c>
      <c r="R6367" s="8">
        <f t="shared" si="994"/>
        <v>-1</v>
      </c>
      <c r="S6367" s="8">
        <f>SUM($R$3:R6367)</f>
        <v>-172.65000000000046</v>
      </c>
      <c r="T6367" s="2">
        <v>1.9</v>
      </c>
      <c r="U6367" s="8">
        <f t="shared" si="995"/>
        <v>0.89999999999999991</v>
      </c>
      <c r="V6367" s="8">
        <f>SUM($U$3:U6367)</f>
        <v>-553.61999999999853</v>
      </c>
      <c r="W6367" s="9">
        <v>1.04</v>
      </c>
      <c r="X6367" s="8">
        <f t="shared" si="990"/>
        <v>4.0000000000000036E-2</v>
      </c>
      <c r="Y6367" s="8">
        <f>SUM($X$3:X6367)</f>
        <v>-129.97999999999936</v>
      </c>
      <c r="Z6367" s="9">
        <v>13</v>
      </c>
      <c r="AA6367" s="8">
        <f t="shared" si="991"/>
        <v>-1</v>
      </c>
      <c r="AB6367" s="8">
        <f>SUM($AA$3:AA6367)</f>
        <v>-774.099999999999</v>
      </c>
      <c r="AC6367" s="2">
        <v>1.1599999999999999</v>
      </c>
      <c r="AD6367" s="8">
        <f t="shared" si="992"/>
        <v>0.15999999999999992</v>
      </c>
      <c r="AE6367" s="8">
        <f>SUM(AD$3:AD6367)</f>
        <v>2229.1200000000017</v>
      </c>
      <c r="AF6367" s="2">
        <v>5</v>
      </c>
      <c r="AG6367" s="8">
        <f t="shared" si="996"/>
        <v>-1</v>
      </c>
      <c r="AH6367" s="8">
        <f>SUM(AG$3:AG6367)</f>
        <v>-432.91999999999814</v>
      </c>
      <c r="AI6367">
        <v>17</v>
      </c>
      <c r="AJ6367" s="8">
        <f t="shared" si="997"/>
        <v>-1</v>
      </c>
      <c r="AK6367" s="8">
        <f>SUM(AJ$3:AJ6367)</f>
        <v>-1096.17</v>
      </c>
      <c r="AL6367" s="2">
        <v>13</v>
      </c>
      <c r="AM6367" s="8">
        <f t="shared" si="998"/>
        <v>-1</v>
      </c>
      <c r="AN6367" s="8">
        <f>SUM(AM$3:AM6367)</f>
        <v>13.5</v>
      </c>
      <c r="AO6367" s="2">
        <v>23</v>
      </c>
      <c r="AP6367" s="8">
        <f t="shared" si="999"/>
        <v>-1</v>
      </c>
      <c r="AQ6367" s="8">
        <f>SUM(AP$3:AP6367)</f>
        <v>-749</v>
      </c>
      <c r="AR6367">
        <v>1.27</v>
      </c>
      <c r="AS6367">
        <v>3.55</v>
      </c>
      <c r="AT6367" s="4">
        <f t="shared" si="993"/>
        <v>-1</v>
      </c>
      <c r="AU6367" s="5">
        <f>SUM($AT$3:AT6367)</f>
        <v>13.5</v>
      </c>
      <c r="AV6367" s="6">
        <f>SUM(R6367,U6367,X6367,AA6367,AD6367,AG6367)</f>
        <v>-1.9000000000000001</v>
      </c>
    </row>
    <row r="6368" spans="1:48" x14ac:dyDescent="0.25">
      <c r="A6368">
        <f>IF(AND(G6368&lt;&gt;"",H6368&lt;&gt;"",I6368&lt;&gt;"",J6368&lt;&gt;"",K6368&lt;&gt;"",L6368&lt;&gt;"",M6368&lt;&gt;"",N6368&lt;&gt;"",O6368&lt;&gt;"",P6368&lt;&gt;"",Q6368&lt;&gt;"",T6368&lt;&gt;"",W6368&lt;&gt;"",Z6368&lt;&gt;"",AC6368&lt;&gt;"",AF6368&lt;&gt;"",AI6368&lt;&gt;"",AL6368&lt;&gt;"",AO6368&lt;&gt;"",AR6368&lt;&gt;"",AS6368&lt;&gt;""),1,0)</f>
        <v>1</v>
      </c>
      <c r="B6368" s="1">
        <v>43482</v>
      </c>
      <c r="C6368" t="s">
        <v>569</v>
      </c>
      <c r="D6368" t="s">
        <v>3406</v>
      </c>
      <c r="E6368" t="s">
        <v>359</v>
      </c>
      <c r="F6368" t="s">
        <v>364</v>
      </c>
      <c r="G6368">
        <v>2019</v>
      </c>
      <c r="H6368">
        <v>1</v>
      </c>
      <c r="I6368">
        <v>17</v>
      </c>
      <c r="J6368" t="s">
        <v>98</v>
      </c>
      <c r="K6368">
        <v>5</v>
      </c>
      <c r="L6368" s="3">
        <v>3</v>
      </c>
      <c r="M6368" s="3">
        <v>1</v>
      </c>
      <c r="N6368">
        <v>2</v>
      </c>
      <c r="O6368">
        <v>3.5</v>
      </c>
      <c r="P6368">
        <v>3.6</v>
      </c>
      <c r="Q6368" s="2">
        <v>1.61</v>
      </c>
      <c r="R6368" s="8">
        <f t="shared" si="994"/>
        <v>0.6100000000000001</v>
      </c>
      <c r="S6368" s="8">
        <f>SUM($R$3:R6368)</f>
        <v>-172.04000000000045</v>
      </c>
      <c r="T6368" s="2">
        <v>2.2000000000000002</v>
      </c>
      <c r="U6368" s="8">
        <f t="shared" si="995"/>
        <v>-1</v>
      </c>
      <c r="V6368" s="8">
        <f>SUM($U$3:U6368)</f>
        <v>-554.61999999999853</v>
      </c>
      <c r="W6368" s="9">
        <v>1.22</v>
      </c>
      <c r="X6368" s="8">
        <f t="shared" si="990"/>
        <v>0.21999999999999997</v>
      </c>
      <c r="Y6368" s="8">
        <f>SUM($X$3:X6368)</f>
        <v>-129.75999999999937</v>
      </c>
      <c r="Z6368" s="9">
        <v>4</v>
      </c>
      <c r="AA6368" s="8">
        <f t="shared" si="991"/>
        <v>-1</v>
      </c>
      <c r="AB6368" s="8">
        <f>SUM($AA$3:AA6368)</f>
        <v>-775.099999999999</v>
      </c>
      <c r="AC6368" s="2">
        <v>1.7</v>
      </c>
      <c r="AD6368" s="8">
        <f t="shared" si="992"/>
        <v>0.7</v>
      </c>
      <c r="AE6368" s="8">
        <f>SUM(AD$3:AD6368)</f>
        <v>2229.8200000000015</v>
      </c>
      <c r="AF6368" s="2">
        <v>2.1</v>
      </c>
      <c r="AG6368" s="8">
        <f t="shared" si="996"/>
        <v>-1</v>
      </c>
      <c r="AH6368" s="8">
        <f>SUM(AG$3:AG6368)</f>
        <v>-433.91999999999814</v>
      </c>
      <c r="AI6368">
        <v>9</v>
      </c>
      <c r="AJ6368" s="8">
        <f t="shared" si="997"/>
        <v>-1</v>
      </c>
      <c r="AK6368" s="8">
        <f>SUM(AJ$3:AJ6368)</f>
        <v>-1097.17</v>
      </c>
      <c r="AL6368" s="2">
        <v>8.5</v>
      </c>
      <c r="AM6368" s="8">
        <f t="shared" si="998"/>
        <v>-1</v>
      </c>
      <c r="AN6368" s="8">
        <f>SUM(AM$3:AM6368)</f>
        <v>12.5</v>
      </c>
      <c r="AO6368" s="2">
        <v>6.5</v>
      </c>
      <c r="AP6368" s="8">
        <f t="shared" si="999"/>
        <v>-1</v>
      </c>
      <c r="AQ6368" s="8">
        <f>SUM(AP$3:AP6368)</f>
        <v>-750</v>
      </c>
      <c r="AR6368">
        <v>3.55</v>
      </c>
      <c r="AS6368">
        <v>1.27</v>
      </c>
      <c r="AT6368" s="4">
        <f t="shared" si="993"/>
        <v>-1</v>
      </c>
      <c r="AU6368" s="5">
        <f>SUM($AT$3:AT6368)</f>
        <v>12.5</v>
      </c>
      <c r="AV6368" s="6">
        <f>SUM(R6368,U6368,X6368,AA6368,AD6368,AG6368)</f>
        <v>-1.47</v>
      </c>
    </row>
    <row r="6369" spans="1:48" x14ac:dyDescent="0.25">
      <c r="A6369">
        <f>IF(AND(G6369&lt;&gt;"",H6369&lt;&gt;"",I6369&lt;&gt;"",J6369&lt;&gt;"",K6369&lt;&gt;"",L6369&lt;&gt;"",M6369&lt;&gt;"",N6369&lt;&gt;"",O6369&lt;&gt;"",P6369&lt;&gt;"",Q6369&lt;&gt;"",T6369&lt;&gt;"",W6369&lt;&gt;"",Z6369&lt;&gt;"",AC6369&lt;&gt;"",AF6369&lt;&gt;"",AI6369&lt;&gt;"",AL6369&lt;&gt;"",AO6369&lt;&gt;"",AR6369&lt;&gt;"",AS6369&lt;&gt;""),1,0)</f>
        <v>1</v>
      </c>
      <c r="B6369" s="1">
        <v>43482</v>
      </c>
      <c r="C6369" t="s">
        <v>569</v>
      </c>
      <c r="D6369" t="s">
        <v>6032</v>
      </c>
      <c r="E6369" t="s">
        <v>278</v>
      </c>
      <c r="F6369" t="s">
        <v>5825</v>
      </c>
      <c r="G6369">
        <v>2019</v>
      </c>
      <c r="H6369">
        <v>1</v>
      </c>
      <c r="I6369">
        <v>17</v>
      </c>
      <c r="J6369" t="s">
        <v>98</v>
      </c>
      <c r="K6369">
        <v>5</v>
      </c>
      <c r="L6369" s="3">
        <v>2</v>
      </c>
      <c r="M6369" s="3">
        <v>2</v>
      </c>
      <c r="N6369">
        <v>2.15</v>
      </c>
      <c r="O6369">
        <v>3.25</v>
      </c>
      <c r="P6369">
        <v>3.4</v>
      </c>
      <c r="Q6369" s="2">
        <v>1.75</v>
      </c>
      <c r="R6369" s="8">
        <f t="shared" si="994"/>
        <v>0.75</v>
      </c>
      <c r="S6369" s="8">
        <f>SUM($R$3:R6369)</f>
        <v>-171.29000000000045</v>
      </c>
      <c r="T6369" s="2">
        <v>2</v>
      </c>
      <c r="U6369" s="8">
        <f t="shared" si="995"/>
        <v>-1</v>
      </c>
      <c r="V6369" s="8">
        <f>SUM($U$3:U6369)</f>
        <v>-555.61999999999853</v>
      </c>
      <c r="W6369" s="9">
        <v>1.28</v>
      </c>
      <c r="X6369" s="8">
        <f t="shared" si="990"/>
        <v>0.28000000000000003</v>
      </c>
      <c r="Y6369" s="8">
        <f>SUM($X$3:X6369)</f>
        <v>-129.47999999999936</v>
      </c>
      <c r="Z6369" s="9">
        <v>3.5</v>
      </c>
      <c r="AA6369" s="8">
        <f t="shared" si="991"/>
        <v>-1</v>
      </c>
      <c r="AB6369" s="8">
        <f>SUM($AA$3:AA6369)</f>
        <v>-776.099999999999</v>
      </c>
      <c r="AC6369" s="2">
        <v>1.95</v>
      </c>
      <c r="AD6369" s="8">
        <f t="shared" si="992"/>
        <v>0.95</v>
      </c>
      <c r="AE6369" s="8">
        <f>SUM(AD$3:AD6369)</f>
        <v>2230.7700000000013</v>
      </c>
      <c r="AF6369" s="2">
        <v>1.85</v>
      </c>
      <c r="AG6369" s="8">
        <f t="shared" si="996"/>
        <v>-1</v>
      </c>
      <c r="AH6369" s="8">
        <f>SUM(AG$3:AG6369)</f>
        <v>-434.91999999999814</v>
      </c>
      <c r="AI6369">
        <v>8</v>
      </c>
      <c r="AJ6369" s="8">
        <f t="shared" si="997"/>
        <v>-1</v>
      </c>
      <c r="AK6369" s="8">
        <f>SUM(AJ$3:AJ6369)</f>
        <v>-1098.17</v>
      </c>
      <c r="AL6369" s="2">
        <v>9</v>
      </c>
      <c r="AM6369" s="8">
        <f t="shared" si="998"/>
        <v>-1</v>
      </c>
      <c r="AN6369" s="8">
        <f>SUM(AM$3:AM6369)</f>
        <v>11.5</v>
      </c>
      <c r="AO6369" s="2">
        <v>6</v>
      </c>
      <c r="AP6369" s="8">
        <f t="shared" si="999"/>
        <v>-1</v>
      </c>
      <c r="AQ6369" s="8">
        <f>SUM(AP$3:AP6369)</f>
        <v>-751</v>
      </c>
      <c r="AR6369">
        <v>4.1500000000000004</v>
      </c>
      <c r="AS6369">
        <v>1.22</v>
      </c>
      <c r="AT6369" s="4">
        <f t="shared" si="993"/>
        <v>-1</v>
      </c>
      <c r="AU6369" s="5">
        <f>SUM($AT$3:AT6369)</f>
        <v>11.5</v>
      </c>
      <c r="AV6369" s="6">
        <f>SUM(R6369,U6369,X6369,AA6369,AD6369,AG6369)</f>
        <v>-1.02</v>
      </c>
    </row>
    <row r="6370" spans="1:48" x14ac:dyDescent="0.25">
      <c r="A6370">
        <f>IF(AND(G6370&lt;&gt;"",H6370&lt;&gt;"",I6370&lt;&gt;"",J6370&lt;&gt;"",K6370&lt;&gt;"",L6370&lt;&gt;"",M6370&lt;&gt;"",N6370&lt;&gt;"",O6370&lt;&gt;"",P6370&lt;&gt;"",Q6370&lt;&gt;"",T6370&lt;&gt;"",W6370&lt;&gt;"",Z6370&lt;&gt;"",AC6370&lt;&gt;"",AF6370&lt;&gt;"",AI6370&lt;&gt;"",AL6370&lt;&gt;"",AO6370&lt;&gt;"",AR6370&lt;&gt;"",AS6370&lt;&gt;""),1,0)</f>
        <v>1</v>
      </c>
      <c r="B6370" s="1">
        <v>43481</v>
      </c>
      <c r="C6370" t="s">
        <v>569</v>
      </c>
      <c r="D6370" t="s">
        <v>6057</v>
      </c>
      <c r="E6370" t="s">
        <v>244</v>
      </c>
      <c r="F6370" t="s">
        <v>1432</v>
      </c>
      <c r="G6370">
        <v>2019</v>
      </c>
      <c r="H6370">
        <v>1</v>
      </c>
      <c r="I6370">
        <v>16</v>
      </c>
      <c r="J6370" t="s">
        <v>89</v>
      </c>
      <c r="K6370">
        <v>4</v>
      </c>
      <c r="L6370" s="3">
        <v>3</v>
      </c>
      <c r="M6370" s="3">
        <v>3</v>
      </c>
      <c r="N6370">
        <v>1.45</v>
      </c>
      <c r="O6370">
        <v>4.2</v>
      </c>
      <c r="P6370">
        <v>7</v>
      </c>
      <c r="Q6370" s="2">
        <v>2.2000000000000002</v>
      </c>
      <c r="R6370" s="8">
        <f t="shared" si="994"/>
        <v>1.2000000000000002</v>
      </c>
      <c r="S6370" s="8">
        <f>SUM($R$3:R6370)</f>
        <v>-170.09000000000046</v>
      </c>
      <c r="T6370" s="2">
        <v>1.61</v>
      </c>
      <c r="U6370" s="8">
        <f t="shared" si="995"/>
        <v>-1</v>
      </c>
      <c r="V6370" s="8">
        <f>SUM($U$3:U6370)</f>
        <v>-556.61999999999853</v>
      </c>
      <c r="W6370" s="9">
        <v>1.33</v>
      </c>
      <c r="X6370" s="8">
        <f t="shared" si="990"/>
        <v>0.33000000000000007</v>
      </c>
      <c r="Y6370" s="8">
        <f>SUM($X$3:X6370)</f>
        <v>-129.14999999999935</v>
      </c>
      <c r="Z6370" s="9">
        <v>3.25</v>
      </c>
      <c r="AA6370" s="8">
        <f t="shared" si="991"/>
        <v>-1</v>
      </c>
      <c r="AB6370" s="8">
        <f>SUM($AA$3:AA6370)</f>
        <v>-777.099999999999</v>
      </c>
      <c r="AC6370" s="2">
        <v>2.1</v>
      </c>
      <c r="AD6370" s="8">
        <f t="shared" si="992"/>
        <v>1.1000000000000001</v>
      </c>
      <c r="AE6370" s="8">
        <f>SUM(AD$3:AD6370)</f>
        <v>2231.8700000000013</v>
      </c>
      <c r="AF6370" s="2">
        <v>1.7</v>
      </c>
      <c r="AG6370" s="8">
        <f t="shared" si="996"/>
        <v>-1</v>
      </c>
      <c r="AH6370" s="8">
        <f>SUM(AG$3:AG6370)</f>
        <v>-435.91999999999814</v>
      </c>
      <c r="AI6370">
        <v>5.5</v>
      </c>
      <c r="AJ6370" s="8">
        <f t="shared" si="997"/>
        <v>-1</v>
      </c>
      <c r="AK6370" s="8">
        <f>SUM(AJ$3:AJ6370)</f>
        <v>-1099.17</v>
      </c>
      <c r="AL6370" s="2">
        <v>8.5</v>
      </c>
      <c r="AM6370" s="8">
        <f t="shared" si="998"/>
        <v>-1</v>
      </c>
      <c r="AN6370" s="8">
        <f>SUM(AM$3:AM6370)</f>
        <v>10.5</v>
      </c>
      <c r="AO6370" s="2">
        <v>8</v>
      </c>
      <c r="AP6370" s="8">
        <f t="shared" si="999"/>
        <v>-1</v>
      </c>
      <c r="AQ6370" s="8">
        <f>SUM(AP$3:AP6370)</f>
        <v>-752</v>
      </c>
      <c r="AR6370">
        <v>2.37</v>
      </c>
      <c r="AS6370">
        <v>1.55</v>
      </c>
      <c r="AT6370" s="4">
        <f t="shared" si="993"/>
        <v>-1</v>
      </c>
      <c r="AU6370" s="5">
        <f>SUM($AT$3:AT6370)</f>
        <v>10.5</v>
      </c>
      <c r="AV6370" s="6">
        <f>SUM(R6370,U6370,X6370,AA6370,AD6370,AG6370)</f>
        <v>-0.36999999999999966</v>
      </c>
    </row>
    <row r="6371" spans="1:48" x14ac:dyDescent="0.25">
      <c r="A6371">
        <f>IF(AND(G6371&lt;&gt;"",H6371&lt;&gt;"",I6371&lt;&gt;"",J6371&lt;&gt;"",K6371&lt;&gt;"",L6371&lt;&gt;"",M6371&lt;&gt;"",N6371&lt;&gt;"",O6371&lt;&gt;"",P6371&lt;&gt;"",Q6371&lt;&gt;"",T6371&lt;&gt;"",W6371&lt;&gt;"",Z6371&lt;&gt;"",AC6371&lt;&gt;"",AF6371&lt;&gt;"",AI6371&lt;&gt;"",AL6371&lt;&gt;"",AO6371&lt;&gt;"",AR6371&lt;&gt;"",AS6371&lt;&gt;""),1,0)</f>
        <v>1</v>
      </c>
      <c r="B6371" s="1">
        <v>43481</v>
      </c>
      <c r="C6371" t="s">
        <v>569</v>
      </c>
      <c r="D6371" t="s">
        <v>5899</v>
      </c>
      <c r="E6371" t="s">
        <v>365</v>
      </c>
      <c r="F6371" t="s">
        <v>353</v>
      </c>
      <c r="G6371">
        <v>2019</v>
      </c>
      <c r="H6371">
        <v>1</v>
      </c>
      <c r="I6371">
        <v>16</v>
      </c>
      <c r="J6371" t="s">
        <v>89</v>
      </c>
      <c r="K6371">
        <v>4</v>
      </c>
      <c r="L6371" s="3">
        <v>1</v>
      </c>
      <c r="M6371" s="3">
        <v>0</v>
      </c>
      <c r="N6371">
        <v>3.4</v>
      </c>
      <c r="O6371">
        <v>3.4</v>
      </c>
      <c r="P6371">
        <v>2.1</v>
      </c>
      <c r="Q6371" s="2">
        <v>1.75</v>
      </c>
      <c r="R6371" s="8">
        <f t="shared" si="994"/>
        <v>-1</v>
      </c>
      <c r="S6371" s="8">
        <f>SUM($R$3:R6371)</f>
        <v>-171.09000000000046</v>
      </c>
      <c r="T6371" s="2">
        <v>2</v>
      </c>
      <c r="U6371" s="8">
        <f t="shared" si="995"/>
        <v>1</v>
      </c>
      <c r="V6371" s="8">
        <f>SUM($U$3:U6371)</f>
        <v>-555.61999999999853</v>
      </c>
      <c r="W6371" s="9">
        <v>1.3</v>
      </c>
      <c r="X6371" s="8">
        <f t="shared" si="990"/>
        <v>-1</v>
      </c>
      <c r="Y6371" s="8">
        <f>SUM($X$3:X6371)</f>
        <v>-130.14999999999935</v>
      </c>
      <c r="Z6371" s="9">
        <v>3.4</v>
      </c>
      <c r="AA6371" s="8">
        <f t="shared" si="991"/>
        <v>2.4</v>
      </c>
      <c r="AB6371" s="8">
        <f>SUM($AA$3:AA6371)</f>
        <v>-774.69999999999902</v>
      </c>
      <c r="AC6371" s="2">
        <v>2</v>
      </c>
      <c r="AD6371" s="8">
        <f t="shared" si="992"/>
        <v>-1</v>
      </c>
      <c r="AE6371" s="8">
        <f>SUM(AD$3:AD6371)</f>
        <v>2230.8700000000013</v>
      </c>
      <c r="AF6371" s="2">
        <v>1.8</v>
      </c>
      <c r="AG6371" s="8">
        <f t="shared" si="996"/>
        <v>0.8</v>
      </c>
      <c r="AH6371" s="8">
        <f>SUM(AG$3:AG6371)</f>
        <v>-435.11999999999813</v>
      </c>
      <c r="AI6371">
        <v>10</v>
      </c>
      <c r="AJ6371" s="8">
        <f t="shared" si="997"/>
        <v>9</v>
      </c>
      <c r="AK6371" s="8">
        <f>SUM(AJ$3:AJ6371)</f>
        <v>-1090.17</v>
      </c>
      <c r="AL6371" s="2">
        <v>12</v>
      </c>
      <c r="AM6371" s="8">
        <f t="shared" si="998"/>
        <v>-1</v>
      </c>
      <c r="AN6371" s="8">
        <f>SUM(AM$3:AM6371)</f>
        <v>9.5</v>
      </c>
      <c r="AO6371" s="2">
        <v>6.5</v>
      </c>
      <c r="AP6371" s="8">
        <f t="shared" si="999"/>
        <v>-1</v>
      </c>
      <c r="AQ6371" s="8">
        <f>SUM(AP$3:AP6371)</f>
        <v>-753</v>
      </c>
      <c r="AR6371">
        <v>7</v>
      </c>
      <c r="AS6371">
        <v>1.1000000000000001</v>
      </c>
      <c r="AT6371" s="4">
        <f t="shared" si="993"/>
        <v>-1</v>
      </c>
      <c r="AU6371" s="5">
        <f>SUM($AT$3:AT6371)</f>
        <v>9.5</v>
      </c>
      <c r="AV6371" s="6">
        <f>SUM(R6371,U6371,X6371,AA6371,AD6371,AG6371)</f>
        <v>1.2</v>
      </c>
    </row>
    <row r="6372" spans="1:48" x14ac:dyDescent="0.25">
      <c r="A6372">
        <f>IF(AND(G6372&lt;&gt;"",H6372&lt;&gt;"",I6372&lt;&gt;"",J6372&lt;&gt;"",K6372&lt;&gt;"",L6372&lt;&gt;"",M6372&lt;&gt;"",N6372&lt;&gt;"",O6372&lt;&gt;"",P6372&lt;&gt;"",Q6372&lt;&gt;"",T6372&lt;&gt;"",W6372&lt;&gt;"",Z6372&lt;&gt;"",AC6372&lt;&gt;"",AF6372&lt;&gt;"",AI6372&lt;&gt;"",AL6372&lt;&gt;"",AO6372&lt;&gt;"",AR6372&lt;&gt;"",AS6372&lt;&gt;""),1,0)</f>
        <v>1</v>
      </c>
      <c r="B6372" s="1">
        <v>43481</v>
      </c>
      <c r="C6372" t="s">
        <v>569</v>
      </c>
      <c r="D6372" t="s">
        <v>1806</v>
      </c>
      <c r="E6372" t="s">
        <v>537</v>
      </c>
      <c r="F6372" t="s">
        <v>362</v>
      </c>
      <c r="G6372">
        <v>2019</v>
      </c>
      <c r="H6372">
        <v>1</v>
      </c>
      <c r="I6372">
        <v>16</v>
      </c>
      <c r="J6372" t="s">
        <v>89</v>
      </c>
      <c r="K6372">
        <v>4</v>
      </c>
      <c r="L6372" s="3">
        <v>0</v>
      </c>
      <c r="M6372" s="3">
        <v>1</v>
      </c>
      <c r="N6372">
        <v>1.9</v>
      </c>
      <c r="O6372">
        <v>3.5</v>
      </c>
      <c r="P6372">
        <v>4</v>
      </c>
      <c r="Q6372" s="2">
        <v>1.61</v>
      </c>
      <c r="R6372" s="8">
        <f t="shared" si="994"/>
        <v>-1</v>
      </c>
      <c r="S6372" s="8">
        <f>SUM($R$3:R6372)</f>
        <v>-172.09000000000046</v>
      </c>
      <c r="T6372" s="2">
        <v>2.2000000000000002</v>
      </c>
      <c r="U6372" s="8">
        <f t="shared" si="995"/>
        <v>1.2000000000000002</v>
      </c>
      <c r="V6372" s="8">
        <f>SUM($U$3:U6372)</f>
        <v>-554.41999999999848</v>
      </c>
      <c r="W6372" s="9">
        <v>1.22</v>
      </c>
      <c r="X6372" s="8">
        <f t="shared" si="990"/>
        <v>-1</v>
      </c>
      <c r="Y6372" s="8">
        <f>SUM($X$3:X6372)</f>
        <v>-131.14999999999935</v>
      </c>
      <c r="Z6372" s="9">
        <v>4</v>
      </c>
      <c r="AA6372" s="8">
        <f t="shared" si="991"/>
        <v>3</v>
      </c>
      <c r="AB6372" s="8">
        <f>SUM($AA$3:AA6372)</f>
        <v>-771.69999999999902</v>
      </c>
      <c r="AC6372" s="2">
        <v>1.8</v>
      </c>
      <c r="AD6372" s="8">
        <f t="shared" si="992"/>
        <v>-1</v>
      </c>
      <c r="AE6372" s="8">
        <f>SUM(AD$3:AD6372)</f>
        <v>2229.8700000000013</v>
      </c>
      <c r="AF6372" s="2">
        <v>2</v>
      </c>
      <c r="AG6372" s="8">
        <f t="shared" si="996"/>
        <v>1</v>
      </c>
      <c r="AH6372" s="8">
        <f>SUM(AG$3:AG6372)</f>
        <v>-434.11999999999813</v>
      </c>
      <c r="AI6372">
        <v>8.5</v>
      </c>
      <c r="AJ6372" s="8">
        <f t="shared" si="997"/>
        <v>-1</v>
      </c>
      <c r="AK6372" s="8">
        <f>SUM(AJ$3:AJ6372)</f>
        <v>-1091.17</v>
      </c>
      <c r="AL6372" s="2">
        <v>8.5</v>
      </c>
      <c r="AM6372" s="8">
        <f t="shared" si="998"/>
        <v>-1</v>
      </c>
      <c r="AN6372" s="8">
        <f>SUM(AM$3:AM6372)</f>
        <v>8.5</v>
      </c>
      <c r="AO6372" s="2">
        <v>6.5</v>
      </c>
      <c r="AP6372" s="8">
        <f t="shared" si="999"/>
        <v>-1</v>
      </c>
      <c r="AQ6372" s="8">
        <f>SUM(AP$3:AP6372)</f>
        <v>-754</v>
      </c>
      <c r="AR6372">
        <v>3.45</v>
      </c>
      <c r="AS6372">
        <v>1.3</v>
      </c>
      <c r="AT6372" s="4">
        <f t="shared" si="993"/>
        <v>-1</v>
      </c>
      <c r="AU6372" s="5">
        <f>SUM($AT$3:AT6372)</f>
        <v>8.5</v>
      </c>
      <c r="AV6372" s="6">
        <f>SUM(R6372,U6372,X6372,AA6372,AD6372,AG6372)</f>
        <v>2.2000000000000002</v>
      </c>
    </row>
    <row r="6373" spans="1:48" x14ac:dyDescent="0.25">
      <c r="A6373">
        <f>IF(AND(G6373&lt;&gt;"",H6373&lt;&gt;"",I6373&lt;&gt;"",J6373&lt;&gt;"",K6373&lt;&gt;"",L6373&lt;&gt;"",M6373&lt;&gt;"",N6373&lt;&gt;"",O6373&lt;&gt;"",P6373&lt;&gt;"",Q6373&lt;&gt;"",T6373&lt;&gt;"",W6373&lt;&gt;"",Z6373&lt;&gt;"",AC6373&lt;&gt;"",AF6373&lt;&gt;"",AI6373&lt;&gt;"",AL6373&lt;&gt;"",AO6373&lt;&gt;"",AR6373&lt;&gt;"",AS6373&lt;&gt;""),1,0)</f>
        <v>1</v>
      </c>
      <c r="B6373" s="1">
        <v>43481</v>
      </c>
      <c r="C6373" t="s">
        <v>977</v>
      </c>
      <c r="D6373" t="s">
        <v>6028</v>
      </c>
      <c r="E6373" t="s">
        <v>370</v>
      </c>
      <c r="F6373" t="s">
        <v>5875</v>
      </c>
      <c r="G6373">
        <v>2019</v>
      </c>
      <c r="H6373">
        <v>1</v>
      </c>
      <c r="I6373">
        <v>16</v>
      </c>
      <c r="J6373" t="s">
        <v>89</v>
      </c>
      <c r="K6373">
        <v>4</v>
      </c>
      <c r="L6373" s="3">
        <v>1</v>
      </c>
      <c r="M6373" s="3">
        <v>0</v>
      </c>
      <c r="N6373">
        <v>1.5</v>
      </c>
      <c r="O6373">
        <v>4.0999999999999996</v>
      </c>
      <c r="P6373">
        <v>7.5</v>
      </c>
      <c r="Q6373" s="2">
        <v>2.2000000000000002</v>
      </c>
      <c r="R6373" s="8">
        <f t="shared" si="994"/>
        <v>-1</v>
      </c>
      <c r="S6373" s="8">
        <f>SUM($R$3:R6373)</f>
        <v>-173.09000000000046</v>
      </c>
      <c r="T6373" s="2">
        <v>1.61</v>
      </c>
      <c r="U6373" s="8">
        <f t="shared" si="995"/>
        <v>0.6100000000000001</v>
      </c>
      <c r="V6373" s="8">
        <f>SUM($U$3:U6373)</f>
        <v>-553.80999999999847</v>
      </c>
      <c r="W6373" s="9">
        <v>1.36</v>
      </c>
      <c r="X6373" s="8">
        <f t="shared" si="990"/>
        <v>-1</v>
      </c>
      <c r="Y6373" s="8">
        <f>SUM($X$3:X6373)</f>
        <v>-132.14999999999935</v>
      </c>
      <c r="Z6373" s="9">
        <v>3.2</v>
      </c>
      <c r="AA6373" s="8">
        <f t="shared" si="991"/>
        <v>2.2000000000000002</v>
      </c>
      <c r="AB6373" s="8">
        <f>SUM($AA$3:AA6373)</f>
        <v>-769.49999999999898</v>
      </c>
      <c r="AC6373" s="2">
        <v>2.1</v>
      </c>
      <c r="AD6373" s="8">
        <f t="shared" si="992"/>
        <v>-1</v>
      </c>
      <c r="AE6373" s="8">
        <f>SUM(AD$3:AD6373)</f>
        <v>2228.8700000000013</v>
      </c>
      <c r="AF6373" s="2">
        <v>1.72</v>
      </c>
      <c r="AG6373" s="8">
        <f t="shared" si="996"/>
        <v>0.72</v>
      </c>
      <c r="AH6373" s="8">
        <f>SUM(AG$3:AG6373)</f>
        <v>-433.3999999999981</v>
      </c>
      <c r="AI6373">
        <v>5.5</v>
      </c>
      <c r="AJ6373" s="8">
        <f t="shared" si="997"/>
        <v>4.5</v>
      </c>
      <c r="AK6373" s="8">
        <f>SUM(AJ$3:AJ6373)</f>
        <v>-1086.67</v>
      </c>
      <c r="AL6373" s="2">
        <v>8.5</v>
      </c>
      <c r="AM6373" s="8">
        <f t="shared" si="998"/>
        <v>-1</v>
      </c>
      <c r="AN6373" s="8">
        <f>SUM(AM$3:AM6373)</f>
        <v>7.5</v>
      </c>
      <c r="AO6373" s="2">
        <v>7.5</v>
      </c>
      <c r="AP6373" s="8">
        <f t="shared" si="999"/>
        <v>-1</v>
      </c>
      <c r="AQ6373" s="8">
        <f>SUM(AP$3:AP6373)</f>
        <v>-755</v>
      </c>
      <c r="AR6373">
        <v>2.5</v>
      </c>
      <c r="AS6373">
        <v>1.5</v>
      </c>
      <c r="AT6373" s="4">
        <f t="shared" si="993"/>
        <v>-1</v>
      </c>
      <c r="AU6373" s="5">
        <f>SUM($AT$3:AT6373)</f>
        <v>7.5</v>
      </c>
      <c r="AV6373" s="6">
        <f>SUM(R6373,U6373,X6373,AA6373,AD6373,AG6373)</f>
        <v>0.53000000000000025</v>
      </c>
    </row>
    <row r="6374" spans="1:48" x14ac:dyDescent="0.25">
      <c r="A6374">
        <f>IF(AND(G6374&lt;&gt;"",H6374&lt;&gt;"",I6374&lt;&gt;"",J6374&lt;&gt;"",K6374&lt;&gt;"",L6374&lt;&gt;"",M6374&lt;&gt;"",N6374&lt;&gt;"",O6374&lt;&gt;"",P6374&lt;&gt;"",Q6374&lt;&gt;"",T6374&lt;&gt;"",W6374&lt;&gt;"",Z6374&lt;&gt;"",AC6374&lt;&gt;"",AF6374&lt;&gt;"",AI6374&lt;&gt;"",AL6374&lt;&gt;"",AO6374&lt;&gt;"",AR6374&lt;&gt;"",AS6374&lt;&gt;""),1,0)</f>
        <v>1</v>
      </c>
      <c r="B6374" s="1">
        <v>43481</v>
      </c>
      <c r="C6374" t="s">
        <v>573</v>
      </c>
      <c r="D6374" t="s">
        <v>6784</v>
      </c>
      <c r="E6374" t="s">
        <v>532</v>
      </c>
      <c r="F6374" t="s">
        <v>5798</v>
      </c>
      <c r="G6374">
        <v>2019</v>
      </c>
      <c r="H6374">
        <v>1</v>
      </c>
      <c r="I6374">
        <v>16</v>
      </c>
      <c r="J6374" t="s">
        <v>89</v>
      </c>
      <c r="K6374">
        <v>4</v>
      </c>
      <c r="L6374" s="3">
        <v>2</v>
      </c>
      <c r="M6374" s="3">
        <v>2</v>
      </c>
      <c r="N6374">
        <v>1.85</v>
      </c>
      <c r="O6374">
        <v>3.8</v>
      </c>
      <c r="P6374">
        <v>4.5</v>
      </c>
      <c r="Q6374" s="2">
        <v>1.61</v>
      </c>
      <c r="R6374" s="8">
        <f t="shared" si="994"/>
        <v>0.6100000000000001</v>
      </c>
      <c r="S6374" s="8">
        <f>SUM($R$3:R6374)</f>
        <v>-172.48000000000044</v>
      </c>
      <c r="T6374" s="2">
        <v>2.2000000000000002</v>
      </c>
      <c r="U6374" s="8">
        <f t="shared" si="995"/>
        <v>-1</v>
      </c>
      <c r="V6374" s="8">
        <f>SUM($U$3:U6374)</f>
        <v>-554.80999999999847</v>
      </c>
      <c r="W6374" s="9">
        <v>1.2</v>
      </c>
      <c r="X6374" s="8">
        <f t="shared" si="990"/>
        <v>0.19999999999999996</v>
      </c>
      <c r="Y6374" s="8">
        <f>SUM($X$3:X6374)</f>
        <v>-131.94999999999936</v>
      </c>
      <c r="Z6374" s="9">
        <v>4.33</v>
      </c>
      <c r="AA6374" s="8">
        <f t="shared" si="991"/>
        <v>-1</v>
      </c>
      <c r="AB6374" s="8">
        <f>SUM($AA$3:AA6374)</f>
        <v>-770.49999999999898</v>
      </c>
      <c r="AC6374" s="2">
        <v>1.61</v>
      </c>
      <c r="AD6374" s="8">
        <f t="shared" si="992"/>
        <v>0.6100000000000001</v>
      </c>
      <c r="AE6374" s="8">
        <f>SUM(AD$3:AD6374)</f>
        <v>2229.4800000000014</v>
      </c>
      <c r="AF6374" s="2">
        <v>2.25</v>
      </c>
      <c r="AG6374" s="8">
        <f t="shared" si="996"/>
        <v>-1</v>
      </c>
      <c r="AH6374" s="8">
        <f>SUM(AG$3:AG6374)</f>
        <v>-434.3999999999981</v>
      </c>
      <c r="AI6374">
        <v>9</v>
      </c>
      <c r="AJ6374" s="8">
        <f t="shared" si="997"/>
        <v>-1</v>
      </c>
      <c r="AK6374" s="8">
        <f>SUM(AJ$3:AJ6374)</f>
        <v>-1087.67</v>
      </c>
      <c r="AL6374" s="2">
        <v>8</v>
      </c>
      <c r="AM6374" s="8">
        <f t="shared" si="998"/>
        <v>-1</v>
      </c>
      <c r="AN6374" s="8">
        <f>SUM(AM$3:AM6374)</f>
        <v>6.5</v>
      </c>
      <c r="AO6374" s="2">
        <v>7</v>
      </c>
      <c r="AP6374" s="8">
        <f t="shared" si="999"/>
        <v>-1</v>
      </c>
      <c r="AQ6374" s="8">
        <f>SUM(AP$3:AP6374)</f>
        <v>-756</v>
      </c>
      <c r="AR6374">
        <v>3</v>
      </c>
      <c r="AS6374">
        <v>1.37</v>
      </c>
      <c r="AT6374" s="4">
        <f t="shared" si="993"/>
        <v>-1</v>
      </c>
      <c r="AU6374" s="5">
        <f>SUM($AT$3:AT6374)</f>
        <v>6.5</v>
      </c>
      <c r="AV6374" s="6">
        <f>SUM(R6374,U6374,X6374,AA6374,AD6374,AG6374)</f>
        <v>-1.5799999999999998</v>
      </c>
    </row>
    <row r="6375" spans="1:48" x14ac:dyDescent="0.25">
      <c r="A6375">
        <f>IF(AND(G6375&lt;&gt;"",H6375&lt;&gt;"",I6375&lt;&gt;"",J6375&lt;&gt;"",K6375&lt;&gt;"",L6375&lt;&gt;"",M6375&lt;&gt;"",N6375&lt;&gt;"",O6375&lt;&gt;"",P6375&lt;&gt;"",Q6375&lt;&gt;"",T6375&lt;&gt;"",W6375&lt;&gt;"",Z6375&lt;&gt;"",AC6375&lt;&gt;"",AF6375&lt;&gt;"",AI6375&lt;&gt;"",AL6375&lt;&gt;"",AO6375&lt;&gt;"",AR6375&lt;&gt;"",AS6375&lt;&gt;""),1,0)</f>
        <v>1</v>
      </c>
      <c r="B6375" s="1">
        <v>43481</v>
      </c>
      <c r="C6375" t="s">
        <v>302</v>
      </c>
      <c r="D6375" t="s">
        <v>6785</v>
      </c>
      <c r="E6375" t="s">
        <v>5594</v>
      </c>
      <c r="F6375" t="s">
        <v>5836</v>
      </c>
      <c r="G6375">
        <v>2019</v>
      </c>
      <c r="H6375">
        <v>1</v>
      </c>
      <c r="I6375">
        <v>16</v>
      </c>
      <c r="J6375" t="s">
        <v>89</v>
      </c>
      <c r="K6375">
        <v>4</v>
      </c>
      <c r="L6375" s="3">
        <v>2</v>
      </c>
      <c r="M6375" s="3">
        <v>1</v>
      </c>
      <c r="N6375">
        <v>2.8</v>
      </c>
      <c r="O6375">
        <v>3.2</v>
      </c>
      <c r="P6375">
        <v>2.62</v>
      </c>
      <c r="Q6375" s="2">
        <v>1.95</v>
      </c>
      <c r="R6375" s="8">
        <f t="shared" si="994"/>
        <v>0.95</v>
      </c>
      <c r="S6375" s="8">
        <f>SUM($R$3:R6375)</f>
        <v>-171.53000000000046</v>
      </c>
      <c r="T6375" s="2">
        <v>1.8</v>
      </c>
      <c r="U6375" s="8">
        <f t="shared" si="995"/>
        <v>-1</v>
      </c>
      <c r="V6375" s="8">
        <f>SUM($U$3:U6375)</f>
        <v>-555.80999999999847</v>
      </c>
      <c r="W6375" s="9">
        <v>1.44</v>
      </c>
      <c r="X6375" s="8">
        <f t="shared" si="990"/>
        <v>0.43999999999999995</v>
      </c>
      <c r="Y6375" s="8">
        <f>SUM($X$3:X6375)</f>
        <v>-131.50999999999937</v>
      </c>
      <c r="Z6375" s="9">
        <v>2.75</v>
      </c>
      <c r="AA6375" s="8">
        <f t="shared" si="991"/>
        <v>-1</v>
      </c>
      <c r="AB6375" s="8">
        <f>SUM($AA$3:AA6375)</f>
        <v>-771.49999999999898</v>
      </c>
      <c r="AC6375" s="2">
        <v>2.37</v>
      </c>
      <c r="AD6375" s="8">
        <f t="shared" si="992"/>
        <v>1.37</v>
      </c>
      <c r="AE6375" s="8">
        <f>SUM(AD$3:AD6375)</f>
        <v>2230.8500000000013</v>
      </c>
      <c r="AF6375" s="2">
        <v>1.57</v>
      </c>
      <c r="AG6375" s="8">
        <f t="shared" si="996"/>
        <v>-1</v>
      </c>
      <c r="AH6375" s="8">
        <f>SUM(AG$3:AG6375)</f>
        <v>-435.3999999999981</v>
      </c>
      <c r="AI6375">
        <v>7.5</v>
      </c>
      <c r="AJ6375" s="8">
        <f t="shared" si="997"/>
        <v>-1</v>
      </c>
      <c r="AK6375" s="8">
        <f>SUM(AJ$3:AJ6375)</f>
        <v>-1088.67</v>
      </c>
      <c r="AL6375" s="2">
        <v>11</v>
      </c>
      <c r="AM6375" s="8">
        <f t="shared" si="998"/>
        <v>10</v>
      </c>
      <c r="AN6375" s="8">
        <f>SUM(AM$3:AM6375)</f>
        <v>16.5</v>
      </c>
      <c r="AO6375" s="2">
        <v>6</v>
      </c>
      <c r="AP6375" s="8">
        <f t="shared" si="999"/>
        <v>-1</v>
      </c>
      <c r="AQ6375" s="8">
        <f>SUM(AP$3:AP6375)</f>
        <v>-757</v>
      </c>
      <c r="AR6375">
        <v>6</v>
      </c>
      <c r="AS6375">
        <v>1.1200000000000001</v>
      </c>
      <c r="AT6375" s="4">
        <f t="shared" si="993"/>
        <v>10</v>
      </c>
      <c r="AU6375" s="5">
        <f>SUM($AT$3:AT6375)</f>
        <v>16.5</v>
      </c>
      <c r="AV6375" s="6">
        <f>SUM(R6375,U6375,X6375,AA6375,AD6375,AG6375)</f>
        <v>-0.24</v>
      </c>
    </row>
    <row r="6376" spans="1:48" x14ac:dyDescent="0.25">
      <c r="A6376">
        <f>IF(AND(G6376&lt;&gt;"",H6376&lt;&gt;"",I6376&lt;&gt;"",J6376&lt;&gt;"",K6376&lt;&gt;"",L6376&lt;&gt;"",M6376&lt;&gt;"",N6376&lt;&gt;"",O6376&lt;&gt;"",P6376&lt;&gt;"",Q6376&lt;&gt;"",T6376&lt;&gt;"",W6376&lt;&gt;"",Z6376&lt;&gt;"",AC6376&lt;&gt;"",AF6376&lt;&gt;"",AI6376&lt;&gt;"",AL6376&lt;&gt;"",AO6376&lt;&gt;"",AR6376&lt;&gt;"",AS6376&lt;&gt;""),1,0)</f>
        <v>1</v>
      </c>
      <c r="B6376" s="1">
        <v>43481</v>
      </c>
      <c r="C6376" t="s">
        <v>302</v>
      </c>
      <c r="D6376" t="s">
        <v>6786</v>
      </c>
      <c r="E6376" t="s">
        <v>494</v>
      </c>
      <c r="F6376" t="s">
        <v>5842</v>
      </c>
      <c r="G6376">
        <v>2019</v>
      </c>
      <c r="H6376">
        <v>1</v>
      </c>
      <c r="I6376">
        <v>16</v>
      </c>
      <c r="J6376" t="s">
        <v>89</v>
      </c>
      <c r="K6376">
        <v>4</v>
      </c>
      <c r="L6376" s="3">
        <v>1</v>
      </c>
      <c r="M6376" s="3">
        <v>1</v>
      </c>
      <c r="N6376">
        <v>2.15</v>
      </c>
      <c r="O6376">
        <v>3.2</v>
      </c>
      <c r="P6376">
        <v>3.5</v>
      </c>
      <c r="Q6376" s="2">
        <v>1.95</v>
      </c>
      <c r="R6376" s="8">
        <f t="shared" si="994"/>
        <v>0.95</v>
      </c>
      <c r="S6376" s="8">
        <f>SUM($R$3:R6376)</f>
        <v>-170.58000000000047</v>
      </c>
      <c r="T6376" s="2">
        <v>1.8</v>
      </c>
      <c r="U6376" s="8">
        <f t="shared" si="995"/>
        <v>-1</v>
      </c>
      <c r="V6376" s="8">
        <f>SUM($U$3:U6376)</f>
        <v>-556.80999999999847</v>
      </c>
      <c r="W6376" s="9">
        <v>1.4</v>
      </c>
      <c r="X6376" s="8">
        <f t="shared" si="990"/>
        <v>0.39999999999999991</v>
      </c>
      <c r="Y6376" s="8">
        <f>SUM($X$3:X6376)</f>
        <v>-131.10999999999936</v>
      </c>
      <c r="Z6376" s="9">
        <v>3</v>
      </c>
      <c r="AA6376" s="8">
        <f t="shared" si="991"/>
        <v>-1</v>
      </c>
      <c r="AB6376" s="8">
        <f>SUM($AA$3:AA6376)</f>
        <v>-772.49999999999898</v>
      </c>
      <c r="AC6376" s="2">
        <v>2.2999999999999998</v>
      </c>
      <c r="AD6376" s="8">
        <f t="shared" si="992"/>
        <v>1.2999999999999998</v>
      </c>
      <c r="AE6376" s="8">
        <f>SUM(AD$3:AD6376)</f>
        <v>2232.1500000000015</v>
      </c>
      <c r="AF6376" s="2">
        <v>1.61</v>
      </c>
      <c r="AG6376" s="8">
        <f t="shared" si="996"/>
        <v>0.6100000000000001</v>
      </c>
      <c r="AH6376" s="8">
        <f>SUM(AG$3:AG6376)</f>
        <v>-434.78999999999809</v>
      </c>
      <c r="AI6376">
        <v>6.5</v>
      </c>
      <c r="AJ6376" s="8">
        <f t="shared" si="997"/>
        <v>-1</v>
      </c>
      <c r="AK6376" s="8">
        <f>SUM(AJ$3:AJ6376)</f>
        <v>-1089.67</v>
      </c>
      <c r="AL6376" s="2">
        <v>9</v>
      </c>
      <c r="AM6376" s="8">
        <f t="shared" si="998"/>
        <v>-1</v>
      </c>
      <c r="AN6376" s="8">
        <f>SUM(AM$3:AM6376)</f>
        <v>15.5</v>
      </c>
      <c r="AO6376" s="2">
        <v>6</v>
      </c>
      <c r="AP6376" s="8">
        <f t="shared" si="999"/>
        <v>5</v>
      </c>
      <c r="AQ6376" s="8">
        <f>SUM(AP$3:AP6376)</f>
        <v>-752</v>
      </c>
      <c r="AR6376">
        <v>4.4000000000000004</v>
      </c>
      <c r="AS6376">
        <v>1.2</v>
      </c>
      <c r="AT6376" s="4">
        <f t="shared" si="993"/>
        <v>-1</v>
      </c>
      <c r="AU6376" s="5">
        <f>SUM($AT$3:AT6376)</f>
        <v>15.5</v>
      </c>
      <c r="AV6376" s="6">
        <f>SUM(R6376,U6376,X6376,AA6376,AD6376,AG6376)</f>
        <v>1.2599999999999998</v>
      </c>
    </row>
    <row r="6377" spans="1:48" x14ac:dyDescent="0.25">
      <c r="A6377">
        <f>IF(AND(G6377&lt;&gt;"",H6377&lt;&gt;"",I6377&lt;&gt;"",J6377&lt;&gt;"",K6377&lt;&gt;"",L6377&lt;&gt;"",M6377&lt;&gt;"",N6377&lt;&gt;"",O6377&lt;&gt;"",P6377&lt;&gt;"",Q6377&lt;&gt;"",T6377&lt;&gt;"",W6377&lt;&gt;"",Z6377&lt;&gt;"",AC6377&lt;&gt;"",AF6377&lt;&gt;"",AI6377&lt;&gt;"",AL6377&lt;&gt;"",AO6377&lt;&gt;"",AR6377&lt;&gt;"",AS6377&lt;&gt;""),1,0)</f>
        <v>1</v>
      </c>
      <c r="B6377" s="1">
        <v>43481</v>
      </c>
      <c r="C6377" t="s">
        <v>302</v>
      </c>
      <c r="D6377" t="s">
        <v>2207</v>
      </c>
      <c r="E6377" t="s">
        <v>491</v>
      </c>
      <c r="F6377" t="s">
        <v>485</v>
      </c>
      <c r="G6377">
        <v>2019</v>
      </c>
      <c r="H6377">
        <v>1</v>
      </c>
      <c r="I6377">
        <v>16</v>
      </c>
      <c r="J6377" t="s">
        <v>89</v>
      </c>
      <c r="K6377">
        <v>4</v>
      </c>
      <c r="L6377" s="3">
        <v>1</v>
      </c>
      <c r="M6377" s="3">
        <v>0</v>
      </c>
      <c r="N6377">
        <v>2.15</v>
      </c>
      <c r="O6377">
        <v>3.25</v>
      </c>
      <c r="P6377">
        <v>3.4</v>
      </c>
      <c r="Q6377" s="2">
        <v>1.9</v>
      </c>
      <c r="R6377" s="8">
        <f t="shared" si="994"/>
        <v>-1</v>
      </c>
      <c r="S6377" s="8">
        <f>SUM($R$3:R6377)</f>
        <v>-171.58000000000047</v>
      </c>
      <c r="T6377" s="2">
        <v>1.9</v>
      </c>
      <c r="U6377" s="8">
        <f t="shared" si="995"/>
        <v>0.89999999999999991</v>
      </c>
      <c r="V6377" s="8">
        <f>SUM($U$3:U6377)</f>
        <v>-555.90999999999849</v>
      </c>
      <c r="W6377" s="9">
        <v>1.36</v>
      </c>
      <c r="X6377" s="8">
        <f t="shared" si="990"/>
        <v>-1</v>
      </c>
      <c r="Y6377" s="8">
        <f>SUM($X$3:X6377)</f>
        <v>-132.10999999999936</v>
      </c>
      <c r="Z6377" s="9">
        <v>3.2</v>
      </c>
      <c r="AA6377" s="8">
        <f t="shared" si="991"/>
        <v>2.2000000000000002</v>
      </c>
      <c r="AB6377" s="8">
        <f>SUM($AA$3:AA6377)</f>
        <v>-770.29999999999893</v>
      </c>
      <c r="AC6377" s="2">
        <v>2.1</v>
      </c>
      <c r="AD6377" s="8">
        <f t="shared" si="992"/>
        <v>-1</v>
      </c>
      <c r="AE6377" s="8">
        <f>SUM(AD$3:AD6377)</f>
        <v>2231.1500000000015</v>
      </c>
      <c r="AF6377" s="2">
        <v>1.72</v>
      </c>
      <c r="AG6377" s="8">
        <f t="shared" si="996"/>
        <v>0.72</v>
      </c>
      <c r="AH6377" s="8">
        <f>SUM(AG$3:AG6377)</f>
        <v>-434.06999999999806</v>
      </c>
      <c r="AI6377">
        <v>7</v>
      </c>
      <c r="AJ6377" s="8">
        <f t="shared" si="997"/>
        <v>6</v>
      </c>
      <c r="AK6377" s="8">
        <f>SUM(AJ$3:AJ6377)</f>
        <v>-1083.67</v>
      </c>
      <c r="AL6377" s="2">
        <v>9</v>
      </c>
      <c r="AM6377" s="8">
        <f t="shared" si="998"/>
        <v>-1</v>
      </c>
      <c r="AN6377" s="8">
        <f>SUM(AM$3:AM6377)</f>
        <v>14.5</v>
      </c>
      <c r="AO6377" s="2">
        <v>6</v>
      </c>
      <c r="AP6377" s="8">
        <f t="shared" si="999"/>
        <v>-1</v>
      </c>
      <c r="AQ6377" s="8">
        <f>SUM(AP$3:AP6377)</f>
        <v>-753</v>
      </c>
      <c r="AR6377">
        <v>4.25</v>
      </c>
      <c r="AS6377">
        <v>1.21</v>
      </c>
      <c r="AT6377" s="4">
        <f t="shared" si="993"/>
        <v>-1</v>
      </c>
      <c r="AU6377" s="5">
        <f>SUM($AT$3:AT6377)</f>
        <v>14.5</v>
      </c>
      <c r="AV6377" s="6">
        <f>SUM(R6377,U6377,X6377,AA6377,AD6377,AG6377)</f>
        <v>0.82000000000000006</v>
      </c>
    </row>
    <row r="6378" spans="1:48" x14ac:dyDescent="0.25">
      <c r="A6378">
        <f>IF(AND(G6378&lt;&gt;"",H6378&lt;&gt;"",I6378&lt;&gt;"",J6378&lt;&gt;"",K6378&lt;&gt;"",L6378&lt;&gt;"",M6378&lt;&gt;"",N6378&lt;&gt;"",O6378&lt;&gt;"",P6378&lt;&gt;"",Q6378&lt;&gt;"",T6378&lt;&gt;"",W6378&lt;&gt;"",Z6378&lt;&gt;"",AC6378&lt;&gt;"",AF6378&lt;&gt;"",AI6378&lt;&gt;"",AL6378&lt;&gt;"",AO6378&lt;&gt;"",AR6378&lt;&gt;"",AS6378&lt;&gt;""),1,0)</f>
        <v>1</v>
      </c>
      <c r="B6378" s="1">
        <v>43481</v>
      </c>
      <c r="C6378" t="s">
        <v>302</v>
      </c>
      <c r="D6378" t="s">
        <v>6787</v>
      </c>
      <c r="E6378" t="s">
        <v>310</v>
      </c>
      <c r="F6378" t="s">
        <v>5838</v>
      </c>
      <c r="G6378">
        <v>2019</v>
      </c>
      <c r="H6378">
        <v>1</v>
      </c>
      <c r="I6378">
        <v>16</v>
      </c>
      <c r="J6378" t="s">
        <v>89</v>
      </c>
      <c r="K6378">
        <v>4</v>
      </c>
      <c r="L6378" s="3">
        <v>2</v>
      </c>
      <c r="M6378" s="3">
        <v>1</v>
      </c>
      <c r="N6378">
        <v>2.37</v>
      </c>
      <c r="O6378">
        <v>3.5</v>
      </c>
      <c r="P6378">
        <v>2.75</v>
      </c>
      <c r="Q6378" s="2">
        <v>1.7</v>
      </c>
      <c r="R6378" s="8">
        <f t="shared" si="994"/>
        <v>0.7</v>
      </c>
      <c r="S6378" s="8">
        <f>SUM($R$3:R6378)</f>
        <v>-170.88000000000048</v>
      </c>
      <c r="T6378" s="2">
        <v>2.0499999999999998</v>
      </c>
      <c r="U6378" s="8">
        <f t="shared" si="995"/>
        <v>-1</v>
      </c>
      <c r="V6378" s="8">
        <f>SUM($U$3:U6378)</f>
        <v>-556.90999999999849</v>
      </c>
      <c r="W6378" s="9">
        <v>1.28</v>
      </c>
      <c r="X6378" s="8">
        <f t="shared" si="990"/>
        <v>0.28000000000000003</v>
      </c>
      <c r="Y6378" s="8">
        <f>SUM($X$3:X6378)</f>
        <v>-131.82999999999936</v>
      </c>
      <c r="Z6378" s="9">
        <v>3.75</v>
      </c>
      <c r="AA6378" s="8">
        <f t="shared" si="991"/>
        <v>-1</v>
      </c>
      <c r="AB6378" s="8">
        <f>SUM($AA$3:AA6378)</f>
        <v>-771.29999999999893</v>
      </c>
      <c r="AC6378" s="2">
        <v>1.9</v>
      </c>
      <c r="AD6378" s="8">
        <f t="shared" si="992"/>
        <v>0.89999999999999991</v>
      </c>
      <c r="AE6378" s="8">
        <f>SUM(AD$3:AD6378)</f>
        <v>2232.0500000000015</v>
      </c>
      <c r="AF6378" s="2">
        <v>1.9</v>
      </c>
      <c r="AG6378" s="8">
        <f t="shared" si="996"/>
        <v>-1</v>
      </c>
      <c r="AH6378" s="8">
        <f>SUM(AG$3:AG6378)</f>
        <v>-435.06999999999806</v>
      </c>
      <c r="AI6378">
        <v>8.5</v>
      </c>
      <c r="AJ6378" s="8">
        <f t="shared" si="997"/>
        <v>-1</v>
      </c>
      <c r="AK6378" s="8">
        <f>SUM(AJ$3:AJ6378)</f>
        <v>-1084.67</v>
      </c>
      <c r="AL6378" s="2">
        <v>9.5</v>
      </c>
      <c r="AM6378" s="8">
        <f t="shared" si="998"/>
        <v>8.5</v>
      </c>
      <c r="AN6378" s="8">
        <f>SUM(AM$3:AM6378)</f>
        <v>23</v>
      </c>
      <c r="AO6378" s="2">
        <v>6.5</v>
      </c>
      <c r="AP6378" s="8">
        <f t="shared" si="999"/>
        <v>-1</v>
      </c>
      <c r="AQ6378" s="8">
        <f>SUM(AP$3:AP6378)</f>
        <v>-754</v>
      </c>
      <c r="AR6378">
        <v>4.5</v>
      </c>
      <c r="AS6378">
        <v>1.19</v>
      </c>
      <c r="AT6378" s="4">
        <f t="shared" si="993"/>
        <v>8.5</v>
      </c>
      <c r="AU6378" s="5">
        <f>SUM($AT$3:AT6378)</f>
        <v>23</v>
      </c>
      <c r="AV6378" s="6">
        <f>SUM(R6378,U6378,X6378,AA6378,AD6378,AG6378)</f>
        <v>-1.1200000000000001</v>
      </c>
    </row>
    <row r="6379" spans="1:48" x14ac:dyDescent="0.25">
      <c r="A6379">
        <f>IF(AND(G6379&lt;&gt;"",H6379&lt;&gt;"",I6379&lt;&gt;"",J6379&lt;&gt;"",K6379&lt;&gt;"",L6379&lt;&gt;"",M6379&lt;&gt;"",N6379&lt;&gt;"",O6379&lt;&gt;"",P6379&lt;&gt;"",Q6379&lt;&gt;"",T6379&lt;&gt;"",W6379&lt;&gt;"",Z6379&lt;&gt;"",AC6379&lt;&gt;"",AF6379&lt;&gt;"",AI6379&lt;&gt;"",AL6379&lt;&gt;"",AO6379&lt;&gt;"",AR6379&lt;&gt;"",AS6379&lt;&gt;""),1,0)</f>
        <v>0</v>
      </c>
      <c r="B6379" s="1">
        <v>43481</v>
      </c>
      <c r="C6379" t="s">
        <v>302</v>
      </c>
      <c r="D6379" t="s">
        <v>6788</v>
      </c>
      <c r="E6379" t="s">
        <v>488</v>
      </c>
      <c r="F6379" t="s">
        <v>5886</v>
      </c>
      <c r="G6379">
        <v>2019</v>
      </c>
      <c r="H6379">
        <v>1</v>
      </c>
      <c r="I6379">
        <v>16</v>
      </c>
      <c r="J6379" t="s">
        <v>89</v>
      </c>
      <c r="K6379">
        <v>4</v>
      </c>
      <c r="L6379" s="3">
        <v>2</v>
      </c>
      <c r="M6379" s="3">
        <v>2</v>
      </c>
      <c r="N6379">
        <v>5.25</v>
      </c>
      <c r="O6379">
        <v>4</v>
      </c>
      <c r="P6379">
        <v>1.61</v>
      </c>
      <c r="Q6379" s="2">
        <v>1.66</v>
      </c>
      <c r="R6379" s="8" t="str">
        <f t="shared" si="994"/>
        <v/>
      </c>
      <c r="S6379" s="8">
        <f>SUM($R$3:R6379)</f>
        <v>-170.88000000000048</v>
      </c>
      <c r="T6379" s="2">
        <v>2.1</v>
      </c>
      <c r="U6379" s="8" t="str">
        <f t="shared" si="995"/>
        <v/>
      </c>
      <c r="V6379" s="8">
        <f>SUM($U$3:U6379)</f>
        <v>-556.90999999999849</v>
      </c>
      <c r="W6379" s="9">
        <v>1.22</v>
      </c>
      <c r="X6379" s="8" t="str">
        <f t="shared" si="990"/>
        <v/>
      </c>
      <c r="Y6379" s="8">
        <f>SUM($X$3:X6379)</f>
        <v>-131.82999999999936</v>
      </c>
      <c r="Z6379" s="9">
        <v>4.33</v>
      </c>
      <c r="AA6379" s="8" t="str">
        <f t="shared" si="991"/>
        <v/>
      </c>
      <c r="AB6379" s="8">
        <f>SUM($AA$3:AA6379)</f>
        <v>-771.29999999999893</v>
      </c>
      <c r="AC6379" s="2">
        <v>1.66</v>
      </c>
      <c r="AD6379" s="8" t="str">
        <f t="shared" si="992"/>
        <v/>
      </c>
      <c r="AE6379" s="8">
        <f>SUM(AD$3:AD6379)</f>
        <v>2232.0500000000015</v>
      </c>
      <c r="AF6379" s="2">
        <v>2.2000000000000002</v>
      </c>
      <c r="AG6379" s="8" t="str">
        <f t="shared" si="996"/>
        <v/>
      </c>
      <c r="AH6379" s="8">
        <f>SUM(AG$3:AG6379)</f>
        <v>-435.06999999999806</v>
      </c>
      <c r="AI6379">
        <v>15</v>
      </c>
      <c r="AJ6379" s="8" t="str">
        <f t="shared" si="997"/>
        <v/>
      </c>
      <c r="AK6379" s="8">
        <f>SUM(AJ$3:AJ6379)</f>
        <v>-1084.67</v>
      </c>
      <c r="AL6379" s="2">
        <v>15</v>
      </c>
      <c r="AM6379" s="8" t="str">
        <f t="shared" si="998"/>
        <v/>
      </c>
      <c r="AN6379" s="8">
        <f>SUM(AM$3:AM6379)</f>
        <v>23</v>
      </c>
      <c r="AO6379" s="2">
        <v>7.5</v>
      </c>
      <c r="AP6379" s="8" t="str">
        <f t="shared" si="999"/>
        <v/>
      </c>
      <c r="AQ6379" s="8">
        <f>SUM(AP$3:AP6379)</f>
        <v>-754</v>
      </c>
      <c r="AT6379" s="4" t="str">
        <f t="shared" si="993"/>
        <v/>
      </c>
      <c r="AU6379" s="5">
        <f>SUM($AT$3:AT6379)</f>
        <v>23</v>
      </c>
      <c r="AV6379" s="6">
        <f>SUM(R6379,U6379,X6379,AA6379,AD6379,AG6379)</f>
        <v>0</v>
      </c>
    </row>
    <row r="6380" spans="1:48" x14ac:dyDescent="0.25">
      <c r="A6380">
        <f>IF(AND(G6380&lt;&gt;"",H6380&lt;&gt;"",I6380&lt;&gt;"",J6380&lt;&gt;"",K6380&lt;&gt;"",L6380&lt;&gt;"",M6380&lt;&gt;"",N6380&lt;&gt;"",O6380&lt;&gt;"",P6380&lt;&gt;"",Q6380&lt;&gt;"",T6380&lt;&gt;"",W6380&lt;&gt;"",Z6380&lt;&gt;"",AC6380&lt;&gt;"",AF6380&lt;&gt;"",AI6380&lt;&gt;"",AL6380&lt;&gt;"",AO6380&lt;&gt;"",AR6380&lt;&gt;"",AS6380&lt;&gt;""),1,0)</f>
        <v>1</v>
      </c>
      <c r="B6380" s="1">
        <v>43481</v>
      </c>
      <c r="C6380" t="s">
        <v>287</v>
      </c>
      <c r="D6380" t="s">
        <v>6028</v>
      </c>
      <c r="E6380" t="s">
        <v>370</v>
      </c>
      <c r="F6380" t="s">
        <v>5875</v>
      </c>
      <c r="G6380">
        <v>2019</v>
      </c>
      <c r="H6380">
        <v>1</v>
      </c>
      <c r="I6380">
        <v>16</v>
      </c>
      <c r="J6380" t="s">
        <v>89</v>
      </c>
      <c r="K6380">
        <v>4</v>
      </c>
      <c r="L6380" s="3">
        <v>1</v>
      </c>
      <c r="M6380" s="3">
        <v>0</v>
      </c>
      <c r="N6380">
        <v>1.5</v>
      </c>
      <c r="O6380">
        <v>4.0999999999999996</v>
      </c>
      <c r="P6380">
        <v>7.5</v>
      </c>
      <c r="Q6380" s="2">
        <v>2.2000000000000002</v>
      </c>
      <c r="R6380" s="8">
        <f t="shared" si="994"/>
        <v>-1</v>
      </c>
      <c r="S6380" s="8">
        <f>SUM($R$3:R6380)</f>
        <v>-171.88000000000048</v>
      </c>
      <c r="T6380" s="2">
        <v>1.61</v>
      </c>
      <c r="U6380" s="8">
        <f t="shared" si="995"/>
        <v>0.6100000000000001</v>
      </c>
      <c r="V6380" s="8">
        <f>SUM($U$3:U6380)</f>
        <v>-556.29999999999848</v>
      </c>
      <c r="W6380" s="9">
        <v>1.36</v>
      </c>
      <c r="X6380" s="8">
        <f t="shared" si="990"/>
        <v>-1</v>
      </c>
      <c r="Y6380" s="8">
        <f>SUM($X$3:X6380)</f>
        <v>-132.82999999999936</v>
      </c>
      <c r="Z6380" s="9">
        <v>3.2</v>
      </c>
      <c r="AA6380" s="8">
        <f t="shared" si="991"/>
        <v>2.2000000000000002</v>
      </c>
      <c r="AB6380" s="8">
        <f>SUM($AA$3:AA6380)</f>
        <v>-769.09999999999889</v>
      </c>
      <c r="AC6380" s="2">
        <v>2.1</v>
      </c>
      <c r="AD6380" s="8">
        <f t="shared" si="992"/>
        <v>-1</v>
      </c>
      <c r="AE6380" s="8">
        <f>SUM(AD$3:AD6380)</f>
        <v>2231.0500000000015</v>
      </c>
      <c r="AF6380" s="2">
        <v>1.72</v>
      </c>
      <c r="AG6380" s="8">
        <f t="shared" si="996"/>
        <v>0.72</v>
      </c>
      <c r="AH6380" s="8">
        <f>SUM(AG$3:AG6380)</f>
        <v>-434.34999999999803</v>
      </c>
      <c r="AI6380">
        <v>5.5</v>
      </c>
      <c r="AJ6380" s="8">
        <f t="shared" si="997"/>
        <v>4.5</v>
      </c>
      <c r="AK6380" s="8">
        <f>SUM(AJ$3:AJ6380)</f>
        <v>-1080.17</v>
      </c>
      <c r="AL6380" s="2">
        <v>8.5</v>
      </c>
      <c r="AM6380" s="8">
        <f t="shared" si="998"/>
        <v>-1</v>
      </c>
      <c r="AN6380" s="8">
        <f>SUM(AM$3:AM6380)</f>
        <v>22</v>
      </c>
      <c r="AO6380" s="2">
        <v>7.5</v>
      </c>
      <c r="AP6380" s="8">
        <f t="shared" si="999"/>
        <v>-1</v>
      </c>
      <c r="AQ6380" s="8">
        <f>SUM(AP$3:AP6380)</f>
        <v>-755</v>
      </c>
      <c r="AR6380">
        <v>2.5</v>
      </c>
      <c r="AS6380">
        <v>1.5</v>
      </c>
      <c r="AT6380" s="4">
        <f t="shared" si="993"/>
        <v>-1</v>
      </c>
      <c r="AU6380" s="5">
        <f>SUM($AT$3:AT6380)</f>
        <v>22</v>
      </c>
      <c r="AV6380" s="6">
        <f>SUM(R6380,U6380,X6380,AA6380,AD6380,AG6380)</f>
        <v>0.53000000000000025</v>
      </c>
    </row>
    <row r="6381" spans="1:48" x14ac:dyDescent="0.25">
      <c r="A6381">
        <f>IF(AND(G6381&lt;&gt;"",H6381&lt;&gt;"",I6381&lt;&gt;"",J6381&lt;&gt;"",K6381&lt;&gt;"",L6381&lt;&gt;"",M6381&lt;&gt;"",N6381&lt;&gt;"",O6381&lt;&gt;"",P6381&lt;&gt;"",Q6381&lt;&gt;"",T6381&lt;&gt;"",W6381&lt;&gt;"",Z6381&lt;&gt;"",AC6381&lt;&gt;"",AF6381&lt;&gt;"",AI6381&lt;&gt;"",AL6381&lt;&gt;"",AO6381&lt;&gt;"",AR6381&lt;&gt;"",AS6381&lt;&gt;""),1,0)</f>
        <v>1</v>
      </c>
      <c r="B6381" s="1">
        <v>43480</v>
      </c>
      <c r="C6381" t="s">
        <v>569</v>
      </c>
      <c r="D6381" t="s">
        <v>6789</v>
      </c>
      <c r="E6381" t="s">
        <v>256</v>
      </c>
      <c r="F6381" t="s">
        <v>6790</v>
      </c>
      <c r="G6381">
        <v>2019</v>
      </c>
      <c r="H6381">
        <v>1</v>
      </c>
      <c r="I6381">
        <v>15</v>
      </c>
      <c r="J6381" t="s">
        <v>188</v>
      </c>
      <c r="K6381">
        <v>3</v>
      </c>
      <c r="L6381" s="3">
        <v>3</v>
      </c>
      <c r="M6381" s="3">
        <v>0</v>
      </c>
      <c r="N6381">
        <v>1.3</v>
      </c>
      <c r="O6381">
        <v>5.25</v>
      </c>
      <c r="P6381">
        <v>10</v>
      </c>
      <c r="Q6381" s="2">
        <v>1.95</v>
      </c>
      <c r="R6381" s="8">
        <f t="shared" si="994"/>
        <v>-1</v>
      </c>
      <c r="S6381" s="8">
        <f>SUM($R$3:R6381)</f>
        <v>-172.88000000000048</v>
      </c>
      <c r="T6381" s="2">
        <v>1.8</v>
      </c>
      <c r="U6381" s="8">
        <f t="shared" si="995"/>
        <v>0.8</v>
      </c>
      <c r="V6381" s="8">
        <f>SUM($U$3:U6381)</f>
        <v>-555.49999999999852</v>
      </c>
      <c r="W6381" s="9">
        <v>1.2</v>
      </c>
      <c r="X6381" s="8">
        <f t="shared" si="990"/>
        <v>0.19999999999999996</v>
      </c>
      <c r="Y6381" s="8">
        <f>SUM($X$3:X6381)</f>
        <v>-132.62999999999937</v>
      </c>
      <c r="Z6381" s="9">
        <v>4.33</v>
      </c>
      <c r="AA6381" s="8">
        <f t="shared" si="991"/>
        <v>-1</v>
      </c>
      <c r="AB6381" s="8">
        <f>SUM($AA$3:AA6381)</f>
        <v>-770.09999999999889</v>
      </c>
      <c r="AC6381" s="2">
        <v>1.65</v>
      </c>
      <c r="AD6381" s="8">
        <f t="shared" si="992"/>
        <v>0.64999999999999991</v>
      </c>
      <c r="AE6381" s="8">
        <f>SUM(AD$3:AD6381)</f>
        <v>2231.7000000000016</v>
      </c>
      <c r="AF6381" s="2">
        <v>2.2000000000000002</v>
      </c>
      <c r="AG6381" s="8">
        <f t="shared" si="996"/>
        <v>-1</v>
      </c>
      <c r="AH6381" s="8">
        <f>SUM(AG$3:AG6381)</f>
        <v>-435.34999999999803</v>
      </c>
      <c r="AI6381">
        <v>7</v>
      </c>
      <c r="AJ6381" s="8">
        <f t="shared" si="997"/>
        <v>-1</v>
      </c>
      <c r="AK6381" s="8">
        <f>SUM(AJ$3:AJ6381)</f>
        <v>-1081.17</v>
      </c>
      <c r="AL6381" s="2">
        <v>8</v>
      </c>
      <c r="AM6381" s="8">
        <f t="shared" si="998"/>
        <v>-1</v>
      </c>
      <c r="AN6381" s="8">
        <f>SUM(AM$3:AM6381)</f>
        <v>21</v>
      </c>
      <c r="AO6381" s="2">
        <v>9.5</v>
      </c>
      <c r="AP6381" s="8">
        <f t="shared" si="999"/>
        <v>-1</v>
      </c>
      <c r="AQ6381" s="8">
        <f>SUM(AP$3:AP6381)</f>
        <v>-756</v>
      </c>
      <c r="AR6381">
        <v>2</v>
      </c>
      <c r="AS6381">
        <v>1.85</v>
      </c>
      <c r="AT6381" s="4">
        <f t="shared" si="993"/>
        <v>-1</v>
      </c>
      <c r="AU6381" s="5">
        <f>SUM($AT$3:AT6381)</f>
        <v>21</v>
      </c>
      <c r="AV6381" s="6">
        <f>SUM(R6381,U6381,X6381,AA6381,AD6381,AG6381)</f>
        <v>-1.35</v>
      </c>
    </row>
    <row r="6382" spans="1:48" x14ac:dyDescent="0.25">
      <c r="A6382">
        <f>IF(AND(G6382&lt;&gt;"",H6382&lt;&gt;"",I6382&lt;&gt;"",J6382&lt;&gt;"",K6382&lt;&gt;"",L6382&lt;&gt;"",M6382&lt;&gt;"",N6382&lt;&gt;"",O6382&lt;&gt;"",P6382&lt;&gt;"",Q6382&lt;&gt;"",T6382&lt;&gt;"",W6382&lt;&gt;"",Z6382&lt;&gt;"",AC6382&lt;&gt;"",AF6382&lt;&gt;"",AI6382&lt;&gt;"",AL6382&lt;&gt;"",AO6382&lt;&gt;"",AR6382&lt;&gt;"",AS6382&lt;&gt;""),1,0)</f>
        <v>1</v>
      </c>
      <c r="B6382" s="1">
        <v>43480</v>
      </c>
      <c r="C6382" t="s">
        <v>569</v>
      </c>
      <c r="D6382" t="s">
        <v>5915</v>
      </c>
      <c r="E6382" t="s">
        <v>361</v>
      </c>
      <c r="F6382" t="s">
        <v>543</v>
      </c>
      <c r="G6382">
        <v>2019</v>
      </c>
      <c r="H6382">
        <v>1</v>
      </c>
      <c r="I6382">
        <v>15</v>
      </c>
      <c r="J6382" t="s">
        <v>188</v>
      </c>
      <c r="K6382">
        <v>3</v>
      </c>
      <c r="L6382" s="3">
        <v>1</v>
      </c>
      <c r="M6382" s="3">
        <v>1</v>
      </c>
      <c r="N6382">
        <v>2.5</v>
      </c>
      <c r="O6382">
        <v>3.1</v>
      </c>
      <c r="P6382">
        <v>2.9</v>
      </c>
      <c r="Q6382" s="2">
        <v>2.0499999999999998</v>
      </c>
      <c r="R6382" s="8">
        <f t="shared" si="994"/>
        <v>1.0499999999999998</v>
      </c>
      <c r="S6382" s="8">
        <f>SUM($R$3:R6382)</f>
        <v>-171.83000000000047</v>
      </c>
      <c r="T6382" s="2">
        <v>1.7</v>
      </c>
      <c r="U6382" s="8">
        <f t="shared" si="995"/>
        <v>-1</v>
      </c>
      <c r="V6382" s="8">
        <f>SUM($U$3:U6382)</f>
        <v>-556.49999999999852</v>
      </c>
      <c r="W6382" s="9">
        <v>1.44</v>
      </c>
      <c r="X6382" s="8">
        <f t="shared" si="990"/>
        <v>0.43999999999999995</v>
      </c>
      <c r="Y6382" s="8">
        <f>SUM($X$3:X6382)</f>
        <v>-132.18999999999937</v>
      </c>
      <c r="Z6382" s="9">
        <v>2.62</v>
      </c>
      <c r="AA6382" s="8">
        <f t="shared" si="991"/>
        <v>-1</v>
      </c>
      <c r="AB6382" s="8">
        <f>SUM($AA$3:AA6382)</f>
        <v>-771.09999999999889</v>
      </c>
      <c r="AC6382" s="2">
        <v>2.4</v>
      </c>
      <c r="AD6382" s="8">
        <f t="shared" si="992"/>
        <v>1.4</v>
      </c>
      <c r="AE6382" s="8">
        <f>SUM(AD$3:AD6382)</f>
        <v>2233.1000000000017</v>
      </c>
      <c r="AF6382" s="2">
        <v>1.53</v>
      </c>
      <c r="AG6382" s="8">
        <f t="shared" si="996"/>
        <v>0.53</v>
      </c>
      <c r="AH6382" s="8">
        <f>SUM(AG$3:AG6382)</f>
        <v>-434.81999999999806</v>
      </c>
      <c r="AI6382">
        <v>6.5</v>
      </c>
      <c r="AJ6382" s="8">
        <f t="shared" si="997"/>
        <v>-1</v>
      </c>
      <c r="AK6382" s="8">
        <f>SUM(AJ$3:AJ6382)</f>
        <v>-1082.17</v>
      </c>
      <c r="AL6382" s="2">
        <v>10</v>
      </c>
      <c r="AM6382" s="8">
        <f t="shared" si="998"/>
        <v>-1</v>
      </c>
      <c r="AN6382" s="8">
        <f>SUM(AM$3:AM6382)</f>
        <v>20</v>
      </c>
      <c r="AO6382" s="2">
        <v>6</v>
      </c>
      <c r="AP6382" s="8">
        <f t="shared" si="999"/>
        <v>5</v>
      </c>
      <c r="AQ6382" s="8">
        <f>SUM(AP$3:AP6382)</f>
        <v>-751</v>
      </c>
      <c r="AR6382">
        <v>5.5</v>
      </c>
      <c r="AS6382">
        <v>1.1499999999999999</v>
      </c>
      <c r="AT6382" s="4">
        <f t="shared" si="993"/>
        <v>-1</v>
      </c>
      <c r="AU6382" s="5">
        <f>SUM($AT$3:AT6382)</f>
        <v>20</v>
      </c>
      <c r="AV6382" s="6">
        <f>SUM(R6382,U6382,X6382,AA6382,AD6382,AG6382)</f>
        <v>1.4199999999999997</v>
      </c>
    </row>
    <row r="6383" spans="1:48" x14ac:dyDescent="0.25">
      <c r="A6383">
        <f>IF(AND(G6383&lt;&gt;"",H6383&lt;&gt;"",I6383&lt;&gt;"",J6383&lt;&gt;"",K6383&lt;&gt;"",L6383&lt;&gt;"",M6383&lt;&gt;"",N6383&lt;&gt;"",O6383&lt;&gt;"",P6383&lt;&gt;"",Q6383&lt;&gt;"",T6383&lt;&gt;"",W6383&lt;&gt;"",Z6383&lt;&gt;"",AC6383&lt;&gt;"",AF6383&lt;&gt;"",AI6383&lt;&gt;"",AL6383&lt;&gt;"",AO6383&lt;&gt;"",AR6383&lt;&gt;"",AS6383&lt;&gt;""),1,0)</f>
        <v>1</v>
      </c>
      <c r="B6383" s="1">
        <v>43480</v>
      </c>
      <c r="C6383" t="s">
        <v>573</v>
      </c>
      <c r="D6383" t="s">
        <v>6791</v>
      </c>
      <c r="E6383" t="s">
        <v>301</v>
      </c>
      <c r="F6383" t="s">
        <v>5857</v>
      </c>
      <c r="G6383">
        <v>2019</v>
      </c>
      <c r="H6383">
        <v>1</v>
      </c>
      <c r="I6383">
        <v>15</v>
      </c>
      <c r="J6383" t="s">
        <v>188</v>
      </c>
      <c r="K6383">
        <v>3</v>
      </c>
      <c r="L6383" s="3">
        <v>2</v>
      </c>
      <c r="M6383" s="3">
        <v>2</v>
      </c>
      <c r="N6383">
        <v>2.7</v>
      </c>
      <c r="O6383">
        <v>3.4</v>
      </c>
      <c r="P6383">
        <v>2.8</v>
      </c>
      <c r="Q6383" s="2">
        <v>1.9</v>
      </c>
      <c r="R6383" s="8">
        <f t="shared" si="994"/>
        <v>0.89999999999999991</v>
      </c>
      <c r="S6383" s="8">
        <f>SUM($R$3:R6383)</f>
        <v>-170.93000000000046</v>
      </c>
      <c r="T6383" s="2">
        <v>1.9</v>
      </c>
      <c r="U6383" s="8">
        <f t="shared" si="995"/>
        <v>-1</v>
      </c>
      <c r="V6383" s="8">
        <f>SUM($U$3:U6383)</f>
        <v>-557.49999999999852</v>
      </c>
      <c r="W6383" s="9">
        <v>1.36</v>
      </c>
      <c r="X6383" s="8">
        <f t="shared" si="990"/>
        <v>0.3600000000000001</v>
      </c>
      <c r="Y6383" s="8">
        <f>SUM($X$3:X6383)</f>
        <v>-131.82999999999936</v>
      </c>
      <c r="Z6383" s="9">
        <v>3</v>
      </c>
      <c r="AA6383" s="8">
        <f t="shared" si="991"/>
        <v>-1</v>
      </c>
      <c r="AB6383" s="8">
        <f>SUM($AA$3:AA6383)</f>
        <v>-772.09999999999889</v>
      </c>
      <c r="AC6383" s="2">
        <v>2.15</v>
      </c>
      <c r="AD6383" s="8">
        <f t="shared" si="992"/>
        <v>1.1499999999999999</v>
      </c>
      <c r="AE6383" s="8">
        <f>SUM(AD$3:AD6383)</f>
        <v>2234.2500000000018</v>
      </c>
      <c r="AF6383" s="2">
        <v>1.66</v>
      </c>
      <c r="AG6383" s="8">
        <f t="shared" si="996"/>
        <v>-1</v>
      </c>
      <c r="AH6383" s="8">
        <f>SUM(AG$3:AG6383)</f>
        <v>-435.81999999999806</v>
      </c>
      <c r="AI6383">
        <v>7.5</v>
      </c>
      <c r="AJ6383" s="8">
        <f t="shared" si="997"/>
        <v>-1</v>
      </c>
      <c r="AK6383" s="8">
        <f>SUM(AJ$3:AJ6383)</f>
        <v>-1083.17</v>
      </c>
      <c r="AL6383" s="2">
        <v>10</v>
      </c>
      <c r="AM6383" s="8">
        <f t="shared" si="998"/>
        <v>-1</v>
      </c>
      <c r="AN6383" s="8">
        <f>SUM(AM$3:AM6383)</f>
        <v>19</v>
      </c>
      <c r="AO6383" s="2">
        <v>6</v>
      </c>
      <c r="AP6383" s="8">
        <f t="shared" si="999"/>
        <v>-1</v>
      </c>
      <c r="AQ6383" s="8">
        <f>SUM(AP$3:AP6383)</f>
        <v>-752</v>
      </c>
      <c r="AR6383">
        <v>5.75</v>
      </c>
      <c r="AS6383">
        <v>1.1399999999999999</v>
      </c>
      <c r="AT6383" s="4">
        <f t="shared" si="993"/>
        <v>-1</v>
      </c>
      <c r="AU6383" s="5">
        <f>SUM($AT$3:AT6383)</f>
        <v>19</v>
      </c>
      <c r="AV6383" s="6">
        <f>SUM(R6383,U6383,X6383,AA6383,AD6383,AG6383)</f>
        <v>-0.59000000000000008</v>
      </c>
    </row>
    <row r="6384" spans="1:48" x14ac:dyDescent="0.25">
      <c r="A6384">
        <f>IF(AND(G6384&lt;&gt;"",H6384&lt;&gt;"",I6384&lt;&gt;"",J6384&lt;&gt;"",K6384&lt;&gt;"",L6384&lt;&gt;"",M6384&lt;&gt;"",N6384&lt;&gt;"",O6384&lt;&gt;"",P6384&lt;&gt;"",Q6384&lt;&gt;"",T6384&lt;&gt;"",W6384&lt;&gt;"",Z6384&lt;&gt;"",AC6384&lt;&gt;"",AF6384&lt;&gt;"",AI6384&lt;&gt;"",AL6384&lt;&gt;"",AO6384&lt;&gt;"",AR6384&lt;&gt;"",AS6384&lt;&gt;""),1,0)</f>
        <v>1</v>
      </c>
      <c r="B6384" s="1">
        <v>43480</v>
      </c>
      <c r="C6384" t="s">
        <v>573</v>
      </c>
      <c r="D6384" t="s">
        <v>6792</v>
      </c>
      <c r="E6384" t="s">
        <v>6793</v>
      </c>
      <c r="F6384" t="s">
        <v>404</v>
      </c>
      <c r="G6384">
        <v>2019</v>
      </c>
      <c r="H6384">
        <v>1</v>
      </c>
      <c r="I6384">
        <v>15</v>
      </c>
      <c r="J6384" t="s">
        <v>188</v>
      </c>
      <c r="K6384">
        <v>3</v>
      </c>
      <c r="L6384" s="3">
        <v>0</v>
      </c>
      <c r="M6384" s="3">
        <v>1</v>
      </c>
      <c r="N6384">
        <v>2.25</v>
      </c>
      <c r="O6384">
        <v>3.4</v>
      </c>
      <c r="P6384">
        <v>3.5</v>
      </c>
      <c r="Q6384" s="2">
        <v>1.8</v>
      </c>
      <c r="R6384" s="8">
        <f t="shared" si="994"/>
        <v>-1</v>
      </c>
      <c r="S6384" s="8">
        <f>SUM($R$3:R6384)</f>
        <v>-171.93000000000046</v>
      </c>
      <c r="T6384" s="2">
        <v>1.95</v>
      </c>
      <c r="U6384" s="8">
        <f t="shared" si="995"/>
        <v>0.95</v>
      </c>
      <c r="V6384" s="8">
        <f>SUM($U$3:U6384)</f>
        <v>-556.54999999999848</v>
      </c>
      <c r="W6384" s="9">
        <v>1.3</v>
      </c>
      <c r="X6384" s="8">
        <f t="shared" si="990"/>
        <v>-1</v>
      </c>
      <c r="Y6384" s="8">
        <f>SUM($X$3:X6384)</f>
        <v>-132.82999999999936</v>
      </c>
      <c r="Z6384" s="9">
        <v>3.4</v>
      </c>
      <c r="AA6384" s="8">
        <f t="shared" si="991"/>
        <v>2.4</v>
      </c>
      <c r="AB6384" s="8">
        <f>SUM($AA$3:AA6384)</f>
        <v>-769.69999999999891</v>
      </c>
      <c r="AC6384" s="2">
        <v>2.0499999999999998</v>
      </c>
      <c r="AD6384" s="8">
        <f t="shared" si="992"/>
        <v>-1</v>
      </c>
      <c r="AE6384" s="8">
        <f>SUM(AD$3:AD6384)</f>
        <v>2233.2500000000018</v>
      </c>
      <c r="AF6384" s="2">
        <v>1.75</v>
      </c>
      <c r="AG6384" s="8">
        <f t="shared" si="996"/>
        <v>0.75</v>
      </c>
      <c r="AH6384" s="8">
        <f>SUM(AG$3:AG6384)</f>
        <v>-435.06999999999806</v>
      </c>
      <c r="AI6384">
        <v>7.5</v>
      </c>
      <c r="AJ6384" s="8">
        <f t="shared" si="997"/>
        <v>-1</v>
      </c>
      <c r="AK6384" s="8">
        <f>SUM(AJ$3:AJ6384)</f>
        <v>-1084.17</v>
      </c>
      <c r="AL6384" s="2">
        <v>9</v>
      </c>
      <c r="AM6384" s="8">
        <f t="shared" si="998"/>
        <v>-1</v>
      </c>
      <c r="AN6384" s="8">
        <f>SUM(AM$3:AM6384)</f>
        <v>18</v>
      </c>
      <c r="AO6384" s="2">
        <v>6</v>
      </c>
      <c r="AP6384" s="8">
        <f t="shared" si="999"/>
        <v>-1</v>
      </c>
      <c r="AQ6384" s="8">
        <f>SUM(AP$3:AP6384)</f>
        <v>-753</v>
      </c>
      <c r="AR6384">
        <v>4.1500000000000004</v>
      </c>
      <c r="AS6384">
        <v>1.22</v>
      </c>
      <c r="AT6384" s="4">
        <f t="shared" si="993"/>
        <v>-1</v>
      </c>
      <c r="AU6384" s="5">
        <f>SUM($AT$3:AT6384)</f>
        <v>18</v>
      </c>
      <c r="AV6384" s="6">
        <f>SUM(R6384,U6384,X6384,AA6384,AD6384,AG6384)</f>
        <v>1.0999999999999999</v>
      </c>
    </row>
    <row r="6385" spans="1:48" x14ac:dyDescent="0.25">
      <c r="A6385">
        <f>IF(AND(G6385&lt;&gt;"",H6385&lt;&gt;"",I6385&lt;&gt;"",J6385&lt;&gt;"",K6385&lt;&gt;"",L6385&lt;&gt;"",M6385&lt;&gt;"",N6385&lt;&gt;"",O6385&lt;&gt;"",P6385&lt;&gt;"",Q6385&lt;&gt;"",T6385&lt;&gt;"",W6385&lt;&gt;"",Z6385&lt;&gt;"",AC6385&lt;&gt;"",AF6385&lt;&gt;"",AI6385&lt;&gt;"",AL6385&lt;&gt;"",AO6385&lt;&gt;"",AR6385&lt;&gt;"",AS6385&lt;&gt;""),1,0)</f>
        <v>1</v>
      </c>
      <c r="B6385" s="1">
        <v>43480</v>
      </c>
      <c r="C6385" t="s">
        <v>573</v>
      </c>
      <c r="D6385" t="s">
        <v>6794</v>
      </c>
      <c r="E6385" t="s">
        <v>418</v>
      </c>
      <c r="F6385" t="s">
        <v>6627</v>
      </c>
      <c r="G6385">
        <v>2019</v>
      </c>
      <c r="H6385">
        <v>1</v>
      </c>
      <c r="I6385">
        <v>15</v>
      </c>
      <c r="J6385" t="s">
        <v>188</v>
      </c>
      <c r="K6385">
        <v>3</v>
      </c>
      <c r="L6385" s="3">
        <v>2</v>
      </c>
      <c r="M6385" s="3">
        <v>3</v>
      </c>
      <c r="N6385">
        <v>1.57</v>
      </c>
      <c r="O6385">
        <v>4</v>
      </c>
      <c r="P6385">
        <v>7.5</v>
      </c>
      <c r="Q6385" s="2">
        <v>1.95</v>
      </c>
      <c r="R6385" s="8">
        <f t="shared" si="994"/>
        <v>0.95</v>
      </c>
      <c r="S6385" s="8">
        <f>SUM($R$3:R6385)</f>
        <v>-170.98000000000047</v>
      </c>
      <c r="T6385" s="2">
        <v>1.8</v>
      </c>
      <c r="U6385" s="8">
        <f t="shared" si="995"/>
        <v>-1</v>
      </c>
      <c r="V6385" s="8">
        <f>SUM($U$3:U6385)</f>
        <v>-557.54999999999848</v>
      </c>
      <c r="W6385" s="9">
        <v>1.28</v>
      </c>
      <c r="X6385" s="8">
        <f t="shared" si="990"/>
        <v>0.28000000000000003</v>
      </c>
      <c r="Y6385" s="8">
        <f>SUM($X$3:X6385)</f>
        <v>-132.54999999999936</v>
      </c>
      <c r="Z6385" s="9">
        <v>3.5</v>
      </c>
      <c r="AA6385" s="8">
        <f t="shared" si="991"/>
        <v>-1</v>
      </c>
      <c r="AB6385" s="8">
        <f>SUM($AA$3:AA6385)</f>
        <v>-770.69999999999891</v>
      </c>
      <c r="AC6385" s="2">
        <v>2</v>
      </c>
      <c r="AD6385" s="8">
        <f t="shared" si="992"/>
        <v>1</v>
      </c>
      <c r="AE6385" s="8">
        <f>SUM(AD$3:AD6385)</f>
        <v>2234.2500000000018</v>
      </c>
      <c r="AF6385" s="2">
        <v>1.8</v>
      </c>
      <c r="AG6385" s="8">
        <f t="shared" si="996"/>
        <v>-1</v>
      </c>
      <c r="AH6385" s="8">
        <f>SUM(AG$3:AG6385)</f>
        <v>-436.06999999999806</v>
      </c>
      <c r="AI6385">
        <v>6.5</v>
      </c>
      <c r="AJ6385" s="8">
        <f t="shared" si="997"/>
        <v>-1</v>
      </c>
      <c r="AK6385" s="8">
        <f>SUM(AJ$3:AJ6385)</f>
        <v>-1085.17</v>
      </c>
      <c r="AL6385" s="2">
        <v>8</v>
      </c>
      <c r="AM6385" s="8">
        <f t="shared" si="998"/>
        <v>-1</v>
      </c>
      <c r="AN6385" s="8">
        <f>SUM(AM$3:AM6385)</f>
        <v>17</v>
      </c>
      <c r="AO6385" s="2">
        <v>7</v>
      </c>
      <c r="AP6385" s="8">
        <f t="shared" si="999"/>
        <v>-1</v>
      </c>
      <c r="AQ6385" s="8">
        <f>SUM(AP$3:AP6385)</f>
        <v>-754</v>
      </c>
      <c r="AR6385">
        <v>2.6</v>
      </c>
      <c r="AS6385">
        <v>1.47</v>
      </c>
      <c r="AT6385" s="4">
        <f t="shared" si="993"/>
        <v>-1</v>
      </c>
      <c r="AU6385" s="5">
        <f>SUM($AT$3:AT6385)</f>
        <v>17</v>
      </c>
      <c r="AV6385" s="6">
        <f>SUM(R6385,U6385,X6385,AA6385,AD6385,AG6385)</f>
        <v>-0.77</v>
      </c>
    </row>
    <row r="6386" spans="1:48" x14ac:dyDescent="0.25">
      <c r="A6386">
        <f>IF(AND(G6386&lt;&gt;"",H6386&lt;&gt;"",I6386&lt;&gt;"",J6386&lt;&gt;"",K6386&lt;&gt;"",L6386&lt;&gt;"",M6386&lt;&gt;"",N6386&lt;&gt;"",O6386&lt;&gt;"",P6386&lt;&gt;"",Q6386&lt;&gt;"",T6386&lt;&gt;"",W6386&lt;&gt;"",Z6386&lt;&gt;"",AC6386&lt;&gt;"",AF6386&lt;&gt;"",AI6386&lt;&gt;"",AL6386&lt;&gt;"",AO6386&lt;&gt;"",AR6386&lt;&gt;"",AS6386&lt;&gt;""),1,0)</f>
        <v>1</v>
      </c>
      <c r="B6386" s="1">
        <v>43480</v>
      </c>
      <c r="C6386" t="s">
        <v>302</v>
      </c>
      <c r="D6386" t="s">
        <v>4694</v>
      </c>
      <c r="E6386" t="s">
        <v>484</v>
      </c>
      <c r="F6386" t="s">
        <v>311</v>
      </c>
      <c r="G6386">
        <v>2019</v>
      </c>
      <c r="H6386">
        <v>1</v>
      </c>
      <c r="I6386">
        <v>15</v>
      </c>
      <c r="J6386" t="s">
        <v>188</v>
      </c>
      <c r="K6386">
        <v>3</v>
      </c>
      <c r="L6386" s="3">
        <v>1</v>
      </c>
      <c r="M6386" s="3">
        <v>2</v>
      </c>
      <c r="N6386">
        <v>2.4500000000000002</v>
      </c>
      <c r="O6386">
        <v>3</v>
      </c>
      <c r="P6386">
        <v>3.1</v>
      </c>
      <c r="Q6386" s="2">
        <v>2</v>
      </c>
      <c r="R6386" s="8">
        <f t="shared" si="994"/>
        <v>1</v>
      </c>
      <c r="S6386" s="8">
        <f>SUM($R$3:R6386)</f>
        <v>-169.98000000000047</v>
      </c>
      <c r="T6386" s="2">
        <v>1.75</v>
      </c>
      <c r="U6386" s="8">
        <f t="shared" si="995"/>
        <v>-1</v>
      </c>
      <c r="V6386" s="8">
        <f>SUM($U$3:U6386)</f>
        <v>-558.54999999999848</v>
      </c>
      <c r="W6386" s="9">
        <v>1.5</v>
      </c>
      <c r="X6386" s="8">
        <f t="shared" si="990"/>
        <v>0.5</v>
      </c>
      <c r="Y6386" s="8">
        <f>SUM($X$3:X6386)</f>
        <v>-132.04999999999936</v>
      </c>
      <c r="Z6386" s="9">
        <v>2.62</v>
      </c>
      <c r="AA6386" s="8">
        <f t="shared" si="991"/>
        <v>-1</v>
      </c>
      <c r="AB6386" s="8">
        <f>SUM($AA$3:AA6386)</f>
        <v>-771.69999999999891</v>
      </c>
      <c r="AC6386" s="2">
        <v>2.5</v>
      </c>
      <c r="AD6386" s="8">
        <f t="shared" si="992"/>
        <v>1.5</v>
      </c>
      <c r="AE6386" s="8">
        <f>SUM(AD$3:AD6386)</f>
        <v>2235.7500000000018</v>
      </c>
      <c r="AF6386" s="2">
        <v>1.53</v>
      </c>
      <c r="AG6386" s="8">
        <f t="shared" si="996"/>
        <v>-1</v>
      </c>
      <c r="AH6386" s="8">
        <f>SUM(AG$3:AG6386)</f>
        <v>-437.06999999999806</v>
      </c>
      <c r="AI6386">
        <v>6.5</v>
      </c>
      <c r="AJ6386" s="8">
        <f t="shared" si="997"/>
        <v>-1</v>
      </c>
      <c r="AK6386" s="8">
        <f>SUM(AJ$3:AJ6386)</f>
        <v>-1086.17</v>
      </c>
      <c r="AL6386" s="2">
        <v>10</v>
      </c>
      <c r="AM6386" s="8">
        <f t="shared" si="998"/>
        <v>-1</v>
      </c>
      <c r="AN6386" s="8">
        <f>SUM(AM$3:AM6386)</f>
        <v>16</v>
      </c>
      <c r="AO6386" s="2">
        <v>5.5</v>
      </c>
      <c r="AP6386" s="8">
        <f t="shared" si="999"/>
        <v>-1</v>
      </c>
      <c r="AQ6386" s="8">
        <f>SUM(AP$3:AP6386)</f>
        <v>-755</v>
      </c>
      <c r="AR6386">
        <v>5.75</v>
      </c>
      <c r="AS6386">
        <v>1.1399999999999999</v>
      </c>
      <c r="AT6386" s="4">
        <f t="shared" si="993"/>
        <v>-1</v>
      </c>
      <c r="AU6386" s="5">
        <f>SUM($AT$3:AT6386)</f>
        <v>16</v>
      </c>
      <c r="AV6386" s="6">
        <f>SUM(R6386,U6386,X6386,AA6386,AD6386,AG6386)</f>
        <v>0</v>
      </c>
    </row>
    <row r="6387" spans="1:48" x14ac:dyDescent="0.25">
      <c r="A6387">
        <f>IF(AND(G6387&lt;&gt;"",H6387&lt;&gt;"",I6387&lt;&gt;"",J6387&lt;&gt;"",K6387&lt;&gt;"",L6387&lt;&gt;"",M6387&lt;&gt;"",N6387&lt;&gt;"",O6387&lt;&gt;"",P6387&lt;&gt;"",Q6387&lt;&gt;"",T6387&lt;&gt;"",W6387&lt;&gt;"",Z6387&lt;&gt;"",AC6387&lt;&gt;"",AF6387&lt;&gt;"",AI6387&lt;&gt;"",AL6387&lt;&gt;"",AO6387&lt;&gt;"",AR6387&lt;&gt;"",AS6387&lt;&gt;""),1,0)</f>
        <v>1</v>
      </c>
      <c r="B6387" s="1">
        <v>43479</v>
      </c>
      <c r="C6387" t="s">
        <v>977</v>
      </c>
      <c r="D6387" t="s">
        <v>6795</v>
      </c>
      <c r="E6387" t="s">
        <v>637</v>
      </c>
      <c r="F6387" t="s">
        <v>6796</v>
      </c>
      <c r="G6387">
        <v>2019</v>
      </c>
      <c r="H6387">
        <v>1</v>
      </c>
      <c r="I6387">
        <v>14</v>
      </c>
      <c r="J6387" t="s">
        <v>77</v>
      </c>
      <c r="K6387">
        <v>2</v>
      </c>
      <c r="L6387" s="3">
        <v>4</v>
      </c>
      <c r="M6387" s="3">
        <v>0</v>
      </c>
      <c r="N6387">
        <v>1.1000000000000001</v>
      </c>
      <c r="O6387">
        <v>9.5</v>
      </c>
      <c r="P6387">
        <v>23</v>
      </c>
      <c r="Q6387" s="2">
        <v>2.1</v>
      </c>
      <c r="R6387" s="8">
        <f t="shared" si="994"/>
        <v>-1</v>
      </c>
      <c r="S6387" s="8">
        <f>SUM($R$3:R6387)</f>
        <v>-170.98000000000047</v>
      </c>
      <c r="T6387" s="2">
        <v>1.66</v>
      </c>
      <c r="U6387" s="8">
        <f t="shared" si="995"/>
        <v>0.65999999999999992</v>
      </c>
      <c r="V6387" s="8">
        <f>SUM($U$3:U6387)</f>
        <v>-557.88999999999851</v>
      </c>
      <c r="W6387" s="9">
        <v>1.08</v>
      </c>
      <c r="X6387" s="8">
        <f t="shared" si="990"/>
        <v>8.0000000000000071E-2</v>
      </c>
      <c r="Y6387" s="8">
        <f>SUM($X$3:X6387)</f>
        <v>-131.96999999999935</v>
      </c>
      <c r="Z6387" s="9">
        <v>8</v>
      </c>
      <c r="AA6387" s="8">
        <f t="shared" si="991"/>
        <v>-1</v>
      </c>
      <c r="AB6387" s="8">
        <f>SUM($AA$3:AA6387)</f>
        <v>-772.69999999999891</v>
      </c>
      <c r="AC6387" s="2">
        <v>1.3</v>
      </c>
      <c r="AD6387" s="8">
        <f t="shared" si="992"/>
        <v>0.30000000000000004</v>
      </c>
      <c r="AE6387" s="8">
        <f>SUM(AD$3:AD6387)</f>
        <v>2236.050000000002</v>
      </c>
      <c r="AF6387" s="2">
        <v>3.5</v>
      </c>
      <c r="AG6387" s="8">
        <f t="shared" si="996"/>
        <v>-1</v>
      </c>
      <c r="AH6387" s="8">
        <f>SUM(AG$3:AG6387)</f>
        <v>-438.06999999999806</v>
      </c>
      <c r="AI6387">
        <v>11</v>
      </c>
      <c r="AJ6387" s="8">
        <f t="shared" si="997"/>
        <v>-1</v>
      </c>
      <c r="AK6387" s="8">
        <f>SUM(AJ$3:AJ6387)</f>
        <v>-1087.17</v>
      </c>
      <c r="AL6387" s="2">
        <v>11</v>
      </c>
      <c r="AM6387" s="8">
        <f t="shared" si="998"/>
        <v>-1</v>
      </c>
      <c r="AN6387" s="8">
        <f>SUM(AM$3:AM6387)</f>
        <v>15</v>
      </c>
      <c r="AO6387" s="2">
        <v>19</v>
      </c>
      <c r="AP6387" s="8">
        <f t="shared" si="999"/>
        <v>-1</v>
      </c>
      <c r="AQ6387" s="8">
        <f>SUM(AP$3:AP6387)</f>
        <v>-756</v>
      </c>
      <c r="AR6387">
        <v>1.32</v>
      </c>
      <c r="AS6387">
        <v>3.3</v>
      </c>
      <c r="AT6387" s="4">
        <f t="shared" si="993"/>
        <v>-1</v>
      </c>
      <c r="AU6387" s="5">
        <f>SUM($AT$3:AT6387)</f>
        <v>15</v>
      </c>
      <c r="AV6387" s="6">
        <f>SUM(R6387,U6387,X6387,AA6387,AD6387,AG6387)</f>
        <v>-1.96</v>
      </c>
    </row>
    <row r="6388" spans="1:48" x14ac:dyDescent="0.25">
      <c r="A6388">
        <f>IF(AND(G6388&lt;&gt;"",H6388&lt;&gt;"",I6388&lt;&gt;"",J6388&lt;&gt;"",K6388&lt;&gt;"",L6388&lt;&gt;"",M6388&lt;&gt;"",N6388&lt;&gt;"",O6388&lt;&gt;"",P6388&lt;&gt;"",Q6388&lt;&gt;"",T6388&lt;&gt;"",W6388&lt;&gt;"",Z6388&lt;&gt;"",AC6388&lt;&gt;"",AF6388&lt;&gt;"",AI6388&lt;&gt;"",AL6388&lt;&gt;"",AO6388&lt;&gt;"",AR6388&lt;&gt;"",AS6388&lt;&gt;""),1,0)</f>
        <v>1</v>
      </c>
      <c r="B6388" s="1">
        <v>43479</v>
      </c>
      <c r="C6388" t="s">
        <v>977</v>
      </c>
      <c r="D6388" t="s">
        <v>6631</v>
      </c>
      <c r="E6388" t="s">
        <v>636</v>
      </c>
      <c r="F6388" t="s">
        <v>5812</v>
      </c>
      <c r="G6388">
        <v>2019</v>
      </c>
      <c r="H6388">
        <v>1</v>
      </c>
      <c r="I6388">
        <v>14</v>
      </c>
      <c r="J6388" t="s">
        <v>77</v>
      </c>
      <c r="K6388">
        <v>2</v>
      </c>
      <c r="L6388" s="3">
        <v>0</v>
      </c>
      <c r="M6388" s="3">
        <v>2</v>
      </c>
      <c r="N6388">
        <v>4.33</v>
      </c>
      <c r="O6388">
        <v>4</v>
      </c>
      <c r="P6388">
        <v>1.72</v>
      </c>
      <c r="Q6388" s="2">
        <v>1.61</v>
      </c>
      <c r="R6388" s="8">
        <f t="shared" si="994"/>
        <v>-1</v>
      </c>
      <c r="S6388" s="8">
        <f>SUM($R$3:R6388)</f>
        <v>-171.98000000000047</v>
      </c>
      <c r="T6388" s="2">
        <v>2.2000000000000002</v>
      </c>
      <c r="U6388" s="8">
        <f t="shared" si="995"/>
        <v>1.2000000000000002</v>
      </c>
      <c r="V6388" s="8">
        <f>SUM($U$3:U6388)</f>
        <v>-556.68999999999846</v>
      </c>
      <c r="W6388" s="9">
        <v>1.22</v>
      </c>
      <c r="X6388" s="8">
        <f t="shared" si="990"/>
        <v>0.21999999999999997</v>
      </c>
      <c r="Y6388" s="8">
        <f>SUM($X$3:X6388)</f>
        <v>-131.74999999999935</v>
      </c>
      <c r="Z6388" s="9">
        <v>4</v>
      </c>
      <c r="AA6388" s="8">
        <f t="shared" si="991"/>
        <v>-1</v>
      </c>
      <c r="AB6388" s="8">
        <f>SUM($AA$3:AA6388)</f>
        <v>-773.69999999999891</v>
      </c>
      <c r="AC6388" s="2">
        <v>1.7</v>
      </c>
      <c r="AD6388" s="8">
        <f t="shared" si="992"/>
        <v>0.7</v>
      </c>
      <c r="AE6388" s="8">
        <f>SUM(AD$3:AD6388)</f>
        <v>2236.7500000000018</v>
      </c>
      <c r="AF6388" s="2">
        <v>2.1</v>
      </c>
      <c r="AG6388" s="8">
        <f t="shared" si="996"/>
        <v>1.1000000000000001</v>
      </c>
      <c r="AH6388" s="8">
        <f>SUM(AG$3:AG6388)</f>
        <v>-436.96999999999804</v>
      </c>
      <c r="AI6388">
        <v>13</v>
      </c>
      <c r="AJ6388" s="8">
        <f t="shared" si="997"/>
        <v>-1</v>
      </c>
      <c r="AK6388" s="8">
        <f>SUM(AJ$3:AJ6388)</f>
        <v>-1088.17</v>
      </c>
      <c r="AL6388" s="2">
        <v>13</v>
      </c>
      <c r="AM6388" s="8">
        <f t="shared" si="998"/>
        <v>-1</v>
      </c>
      <c r="AN6388" s="8">
        <f>SUM(AM$3:AM6388)</f>
        <v>14</v>
      </c>
      <c r="AO6388" s="2">
        <v>7.5</v>
      </c>
      <c r="AP6388" s="8">
        <f t="shared" si="999"/>
        <v>-1</v>
      </c>
      <c r="AQ6388" s="8">
        <f>SUM(AP$3:AP6388)</f>
        <v>-757</v>
      </c>
      <c r="AR6388">
        <v>7</v>
      </c>
      <c r="AS6388">
        <v>1.1000000000000001</v>
      </c>
      <c r="AT6388" s="4">
        <f t="shared" si="993"/>
        <v>-1</v>
      </c>
      <c r="AU6388" s="5">
        <f>SUM($AT$3:AT6388)</f>
        <v>14</v>
      </c>
      <c r="AV6388" s="6">
        <f>SUM(R6388,U6388,X6388,AA6388,AD6388,AG6388)</f>
        <v>1.2200000000000002</v>
      </c>
    </row>
    <row r="6389" spans="1:48" x14ac:dyDescent="0.25">
      <c r="A6389">
        <f>IF(AND(G6389&lt;&gt;"",H6389&lt;&gt;"",I6389&lt;&gt;"",J6389&lt;&gt;"",K6389&lt;&gt;"",L6389&lt;&gt;"",M6389&lt;&gt;"",N6389&lt;&gt;"",O6389&lt;&gt;"",P6389&lt;&gt;"",Q6389&lt;&gt;"",T6389&lt;&gt;"",W6389&lt;&gt;"",Z6389&lt;&gt;"",AC6389&lt;&gt;"",AF6389&lt;&gt;"",AI6389&lt;&gt;"",AL6389&lt;&gt;"",AO6389&lt;&gt;"",AR6389&lt;&gt;"",AS6389&lt;&gt;""),1,0)</f>
        <v>1</v>
      </c>
      <c r="B6389" s="1">
        <v>43479</v>
      </c>
      <c r="C6389" t="s">
        <v>283</v>
      </c>
      <c r="D6389" t="s">
        <v>6797</v>
      </c>
      <c r="E6389" t="s">
        <v>5854</v>
      </c>
      <c r="F6389" t="s">
        <v>5862</v>
      </c>
      <c r="G6389">
        <v>2019</v>
      </c>
      <c r="H6389">
        <v>1</v>
      </c>
      <c r="I6389">
        <v>14</v>
      </c>
      <c r="J6389" t="s">
        <v>77</v>
      </c>
      <c r="K6389">
        <v>2</v>
      </c>
      <c r="L6389" s="3">
        <v>3</v>
      </c>
      <c r="M6389" s="3">
        <v>0</v>
      </c>
      <c r="N6389">
        <v>1.18</v>
      </c>
      <c r="O6389">
        <v>8</v>
      </c>
      <c r="P6389">
        <v>19</v>
      </c>
      <c r="Q6389" s="2">
        <v>2.2000000000000002</v>
      </c>
      <c r="R6389" s="8">
        <f t="shared" si="994"/>
        <v>-1</v>
      </c>
      <c r="S6389" s="8">
        <f>SUM($R$3:R6389)</f>
        <v>-172.98000000000047</v>
      </c>
      <c r="T6389" s="2">
        <v>1.61</v>
      </c>
      <c r="U6389" s="8">
        <f t="shared" si="995"/>
        <v>0.6100000000000001</v>
      </c>
      <c r="V6389" s="8">
        <f>SUM($U$3:U6389)</f>
        <v>-556.07999999999845</v>
      </c>
      <c r="W6389" s="9">
        <v>1.2</v>
      </c>
      <c r="X6389" s="8">
        <f t="shared" si="990"/>
        <v>0.19999999999999996</v>
      </c>
      <c r="Y6389" s="8">
        <f>SUM($X$3:X6389)</f>
        <v>-131.54999999999936</v>
      </c>
      <c r="Z6389" s="9">
        <v>4.5</v>
      </c>
      <c r="AA6389" s="8">
        <f t="shared" si="991"/>
        <v>-1</v>
      </c>
      <c r="AB6389" s="8">
        <f>SUM($AA$3:AA6389)</f>
        <v>-774.69999999999891</v>
      </c>
      <c r="AC6389" s="2">
        <v>1.53</v>
      </c>
      <c r="AD6389" s="8">
        <f t="shared" si="992"/>
        <v>0.53</v>
      </c>
      <c r="AE6389" s="8">
        <f>SUM(AD$3:AD6389)</f>
        <v>2237.280000000002</v>
      </c>
      <c r="AF6389" s="2">
        <v>2.5</v>
      </c>
      <c r="AG6389" s="8">
        <f t="shared" si="996"/>
        <v>-1</v>
      </c>
      <c r="AH6389" s="8">
        <f>SUM(AG$3:AG6389)</f>
        <v>-437.96999999999804</v>
      </c>
      <c r="AI6389">
        <v>7.5</v>
      </c>
      <c r="AJ6389" s="8">
        <f t="shared" si="997"/>
        <v>-1</v>
      </c>
      <c r="AK6389" s="8">
        <f>SUM(AJ$3:AJ6389)</f>
        <v>-1089.17</v>
      </c>
      <c r="AL6389" s="2">
        <v>9.5</v>
      </c>
      <c r="AM6389" s="8">
        <f t="shared" si="998"/>
        <v>-1</v>
      </c>
      <c r="AN6389" s="8">
        <f>SUM(AM$3:AM6389)</f>
        <v>13</v>
      </c>
      <c r="AO6389" s="2">
        <v>17</v>
      </c>
      <c r="AP6389" s="8">
        <f t="shared" si="999"/>
        <v>-1</v>
      </c>
      <c r="AQ6389" s="8">
        <f>SUM(AP$3:AP6389)</f>
        <v>-758</v>
      </c>
      <c r="AR6389">
        <v>1.6</v>
      </c>
      <c r="AS6389">
        <v>2.2999999999999998</v>
      </c>
      <c r="AT6389" s="4">
        <f t="shared" si="993"/>
        <v>-1</v>
      </c>
      <c r="AU6389" s="5">
        <f>SUM($AT$3:AT6389)</f>
        <v>13</v>
      </c>
      <c r="AV6389" s="6">
        <f>SUM(R6389,U6389,X6389,AA6389,AD6389,AG6389)</f>
        <v>-1.66</v>
      </c>
    </row>
    <row r="6390" spans="1:48" x14ac:dyDescent="0.25">
      <c r="A6390">
        <f>IF(AND(G6390&lt;&gt;"",H6390&lt;&gt;"",I6390&lt;&gt;"",J6390&lt;&gt;"",K6390&lt;&gt;"",L6390&lt;&gt;"",M6390&lt;&gt;"",N6390&lt;&gt;"",O6390&lt;&gt;"",P6390&lt;&gt;"",Q6390&lt;&gt;"",T6390&lt;&gt;"",W6390&lt;&gt;"",Z6390&lt;&gt;"",AC6390&lt;&gt;"",AF6390&lt;&gt;"",AI6390&lt;&gt;"",AL6390&lt;&gt;"",AO6390&lt;&gt;"",AR6390&lt;&gt;"",AS6390&lt;&gt;""),1,0)</f>
        <v>1</v>
      </c>
      <c r="B6390" s="1">
        <v>43479</v>
      </c>
      <c r="C6390" t="s">
        <v>275</v>
      </c>
      <c r="D6390" t="s">
        <v>1437</v>
      </c>
      <c r="E6390" t="s">
        <v>278</v>
      </c>
      <c r="F6390" t="s">
        <v>359</v>
      </c>
      <c r="G6390">
        <v>2019</v>
      </c>
      <c r="H6390">
        <v>1</v>
      </c>
      <c r="I6390">
        <v>14</v>
      </c>
      <c r="J6390" t="s">
        <v>77</v>
      </c>
      <c r="K6390">
        <v>2</v>
      </c>
      <c r="L6390" s="3">
        <v>3</v>
      </c>
      <c r="M6390" s="3">
        <v>2</v>
      </c>
      <c r="N6390">
        <v>2.15</v>
      </c>
      <c r="O6390">
        <v>3.2</v>
      </c>
      <c r="P6390">
        <v>3.6</v>
      </c>
      <c r="Q6390" s="2">
        <v>1.9</v>
      </c>
      <c r="R6390" s="8">
        <f t="shared" si="994"/>
        <v>0.89999999999999991</v>
      </c>
      <c r="S6390" s="8">
        <f>SUM($R$3:R6390)</f>
        <v>-172.08000000000047</v>
      </c>
      <c r="T6390" s="2">
        <v>1.9</v>
      </c>
      <c r="U6390" s="8">
        <f t="shared" si="995"/>
        <v>-1</v>
      </c>
      <c r="V6390" s="8">
        <f>SUM($U$3:U6390)</f>
        <v>-557.07999999999845</v>
      </c>
      <c r="W6390" s="9">
        <v>1.4</v>
      </c>
      <c r="X6390" s="8">
        <f t="shared" si="990"/>
        <v>0.39999999999999991</v>
      </c>
      <c r="Y6390" s="8">
        <f>SUM($X$3:X6390)</f>
        <v>-131.14999999999935</v>
      </c>
      <c r="Z6390" s="9">
        <v>3</v>
      </c>
      <c r="AA6390" s="8">
        <f t="shared" si="991"/>
        <v>-1</v>
      </c>
      <c r="AB6390" s="8">
        <f>SUM($AA$3:AA6390)</f>
        <v>-775.69999999999891</v>
      </c>
      <c r="AC6390" s="2">
        <v>2.2000000000000002</v>
      </c>
      <c r="AD6390" s="8">
        <f t="shared" si="992"/>
        <v>1.2000000000000002</v>
      </c>
      <c r="AE6390" s="8">
        <f>SUM(AD$3:AD6390)</f>
        <v>2238.4800000000018</v>
      </c>
      <c r="AF6390" s="2">
        <v>1.66</v>
      </c>
      <c r="AG6390" s="8">
        <f t="shared" si="996"/>
        <v>-1</v>
      </c>
      <c r="AH6390" s="8">
        <f>SUM(AG$3:AG6390)</f>
        <v>-438.96999999999804</v>
      </c>
      <c r="AI6390">
        <v>7</v>
      </c>
      <c r="AJ6390" s="8">
        <f t="shared" si="997"/>
        <v>-1</v>
      </c>
      <c r="AK6390" s="8">
        <f>SUM(AJ$3:AJ6390)</f>
        <v>-1090.17</v>
      </c>
      <c r="AL6390" s="2">
        <v>9</v>
      </c>
      <c r="AM6390" s="8">
        <f t="shared" si="998"/>
        <v>-1</v>
      </c>
      <c r="AN6390" s="8">
        <f>SUM(AM$3:AM6390)</f>
        <v>12</v>
      </c>
      <c r="AO6390" s="2">
        <v>6</v>
      </c>
      <c r="AP6390" s="8">
        <f t="shared" si="999"/>
        <v>-1</v>
      </c>
      <c r="AQ6390" s="8">
        <f>SUM(AP$3:AP6390)</f>
        <v>-759</v>
      </c>
      <c r="AR6390">
        <v>4.1500000000000004</v>
      </c>
      <c r="AS6390">
        <v>1.22</v>
      </c>
      <c r="AT6390" s="4">
        <f t="shared" si="993"/>
        <v>-1</v>
      </c>
      <c r="AU6390" s="5">
        <f>SUM($AT$3:AT6390)</f>
        <v>12</v>
      </c>
      <c r="AV6390" s="6">
        <f>SUM(R6390,U6390,X6390,AA6390,AD6390,AG6390)</f>
        <v>-0.5</v>
      </c>
    </row>
    <row r="6391" spans="1:48" x14ac:dyDescent="0.25">
      <c r="A6391">
        <f>IF(AND(G6391&lt;&gt;"",H6391&lt;&gt;"",I6391&lt;&gt;"",J6391&lt;&gt;"",K6391&lt;&gt;"",L6391&lt;&gt;"",M6391&lt;&gt;"",N6391&lt;&gt;"",O6391&lt;&gt;"",P6391&lt;&gt;"",Q6391&lt;&gt;"",T6391&lt;&gt;"",W6391&lt;&gt;"",Z6391&lt;&gt;"",AC6391&lt;&gt;"",AF6391&lt;&gt;"",AI6391&lt;&gt;"",AL6391&lt;&gt;"",AO6391&lt;&gt;"",AR6391&lt;&gt;"",AS6391&lt;&gt;""),1,0)</f>
        <v>1</v>
      </c>
      <c r="B6391" s="1">
        <v>43478</v>
      </c>
      <c r="C6391" t="s">
        <v>977</v>
      </c>
      <c r="D6391" t="s">
        <v>6798</v>
      </c>
      <c r="E6391" t="s">
        <v>5870</v>
      </c>
      <c r="F6391" t="s">
        <v>5177</v>
      </c>
      <c r="G6391">
        <v>2019</v>
      </c>
      <c r="H6391">
        <v>1</v>
      </c>
      <c r="I6391">
        <v>13</v>
      </c>
      <c r="J6391" t="s">
        <v>23</v>
      </c>
      <c r="K6391">
        <v>1</v>
      </c>
      <c r="L6391" s="3">
        <v>6</v>
      </c>
      <c r="M6391" s="3">
        <v>2</v>
      </c>
      <c r="N6391">
        <v>1.18</v>
      </c>
      <c r="O6391">
        <v>7</v>
      </c>
      <c r="P6391">
        <v>13</v>
      </c>
      <c r="Q6391" s="2">
        <v>2.0499999999999998</v>
      </c>
      <c r="R6391" s="8">
        <f t="shared" si="994"/>
        <v>1.0499999999999998</v>
      </c>
      <c r="S6391" s="8">
        <f>SUM($R$3:R6391)</f>
        <v>-171.03000000000046</v>
      </c>
      <c r="T6391" s="2">
        <v>1.7</v>
      </c>
      <c r="U6391" s="8">
        <f t="shared" si="995"/>
        <v>-1</v>
      </c>
      <c r="V6391" s="8">
        <f>SUM($U$3:U6391)</f>
        <v>-558.07999999999845</v>
      </c>
      <c r="W6391" s="9">
        <v>1.1599999999999999</v>
      </c>
      <c r="X6391" s="8">
        <f t="shared" si="990"/>
        <v>0.15999999999999992</v>
      </c>
      <c r="Y6391" s="8">
        <f>SUM($X$3:X6391)</f>
        <v>-130.98999999999936</v>
      </c>
      <c r="Z6391" s="9">
        <v>5</v>
      </c>
      <c r="AA6391" s="8">
        <f t="shared" si="991"/>
        <v>-1</v>
      </c>
      <c r="AB6391" s="8">
        <f>SUM($AA$3:AA6391)</f>
        <v>-776.69999999999891</v>
      </c>
      <c r="AC6391" s="2">
        <v>1.47</v>
      </c>
      <c r="AD6391" s="8">
        <f t="shared" si="992"/>
        <v>0.47</v>
      </c>
      <c r="AE6391" s="8">
        <f>SUM(AD$3:AD6391)</f>
        <v>2238.9500000000016</v>
      </c>
      <c r="AF6391" s="2">
        <v>2.6</v>
      </c>
      <c r="AG6391" s="8">
        <f t="shared" si="996"/>
        <v>-1</v>
      </c>
      <c r="AH6391" s="8">
        <f>SUM(AG$3:AG6391)</f>
        <v>-439.96999999999804</v>
      </c>
      <c r="AI6391">
        <v>7</v>
      </c>
      <c r="AJ6391" s="8">
        <f t="shared" si="997"/>
        <v>-1</v>
      </c>
      <c r="AK6391" s="8">
        <f>SUM(AJ$3:AJ6391)</f>
        <v>-1091.17</v>
      </c>
      <c r="AL6391" s="2">
        <v>8</v>
      </c>
      <c r="AM6391" s="8">
        <f t="shared" si="998"/>
        <v>-1</v>
      </c>
      <c r="AN6391" s="8">
        <f>SUM(AM$3:AM6391)</f>
        <v>11</v>
      </c>
      <c r="AO6391" s="2">
        <v>15</v>
      </c>
      <c r="AP6391" s="8">
        <f t="shared" si="999"/>
        <v>-1</v>
      </c>
      <c r="AQ6391" s="8">
        <f>SUM(AP$3:AP6391)</f>
        <v>-760</v>
      </c>
      <c r="AR6391">
        <v>1.65</v>
      </c>
      <c r="AS6391">
        <v>2.2000000000000002</v>
      </c>
      <c r="AT6391" s="4">
        <f t="shared" si="993"/>
        <v>-1</v>
      </c>
      <c r="AU6391" s="5">
        <f>SUM($AT$3:AT6391)</f>
        <v>11</v>
      </c>
      <c r="AV6391" s="6">
        <f>SUM(R6391,U6391,X6391,AA6391,AD6391,AG6391)</f>
        <v>-1.3200000000000003</v>
      </c>
    </row>
    <row r="6392" spans="1:48" x14ac:dyDescent="0.25">
      <c r="A6392">
        <f>IF(AND(G6392&lt;&gt;"",H6392&lt;&gt;"",I6392&lt;&gt;"",J6392&lt;&gt;"",K6392&lt;&gt;"",L6392&lt;&gt;"",M6392&lt;&gt;"",N6392&lt;&gt;"",O6392&lt;&gt;"",P6392&lt;&gt;"",Q6392&lt;&gt;"",T6392&lt;&gt;"",W6392&lt;&gt;"",Z6392&lt;&gt;"",AC6392&lt;&gt;"",AF6392&lt;&gt;"",AI6392&lt;&gt;"",AL6392&lt;&gt;"",AO6392&lt;&gt;"",AR6392&lt;&gt;"",AS6392&lt;&gt;""),1,0)</f>
        <v>1</v>
      </c>
      <c r="B6392" s="1">
        <v>43478</v>
      </c>
      <c r="C6392" t="s">
        <v>977</v>
      </c>
      <c r="D6392" t="s">
        <v>6799</v>
      </c>
      <c r="E6392" t="s">
        <v>706</v>
      </c>
      <c r="F6392" t="s">
        <v>289</v>
      </c>
      <c r="G6392">
        <v>2019</v>
      </c>
      <c r="H6392">
        <v>1</v>
      </c>
      <c r="I6392">
        <v>13</v>
      </c>
      <c r="J6392" t="s">
        <v>23</v>
      </c>
      <c r="K6392">
        <v>1</v>
      </c>
      <c r="L6392" s="3">
        <v>2</v>
      </c>
      <c r="M6392" s="3">
        <v>0</v>
      </c>
      <c r="N6392">
        <v>1.25</v>
      </c>
      <c r="O6392">
        <v>5.75</v>
      </c>
      <c r="P6392">
        <v>11</v>
      </c>
      <c r="Q6392" s="2">
        <v>1.8</v>
      </c>
      <c r="R6392" s="8">
        <f t="shared" si="994"/>
        <v>-1</v>
      </c>
      <c r="S6392" s="8">
        <f>SUM($R$3:R6392)</f>
        <v>-172.03000000000046</v>
      </c>
      <c r="T6392" s="2">
        <v>1.95</v>
      </c>
      <c r="U6392" s="8">
        <f t="shared" si="995"/>
        <v>0.95</v>
      </c>
      <c r="V6392" s="8">
        <f>SUM($U$3:U6392)</f>
        <v>-557.1299999999984</v>
      </c>
      <c r="W6392" s="9">
        <v>1.1200000000000001</v>
      </c>
      <c r="X6392" s="8">
        <f t="shared" si="990"/>
        <v>0.12000000000000011</v>
      </c>
      <c r="Y6392" s="8">
        <f>SUM($X$3:X6392)</f>
        <v>-130.86999999999935</v>
      </c>
      <c r="Z6392" s="9">
        <v>6</v>
      </c>
      <c r="AA6392" s="8">
        <f t="shared" si="991"/>
        <v>-1</v>
      </c>
      <c r="AB6392" s="8">
        <f>SUM($AA$3:AA6392)</f>
        <v>-777.69999999999891</v>
      </c>
      <c r="AC6392" s="2">
        <v>1.44</v>
      </c>
      <c r="AD6392" s="8">
        <f t="shared" si="992"/>
        <v>0.43999999999999995</v>
      </c>
      <c r="AE6392" s="8">
        <f>SUM(AD$3:AD6392)</f>
        <v>2239.3900000000017</v>
      </c>
      <c r="AF6392" s="2">
        <v>2.7</v>
      </c>
      <c r="AG6392" s="8">
        <f t="shared" si="996"/>
        <v>1.7000000000000002</v>
      </c>
      <c r="AH6392" s="8">
        <f>SUM(AG$3:AG6392)</f>
        <v>-438.26999999999805</v>
      </c>
      <c r="AI6392">
        <v>8.5</v>
      </c>
      <c r="AJ6392" s="8">
        <f t="shared" si="997"/>
        <v>-1</v>
      </c>
      <c r="AK6392" s="8">
        <f>SUM(AJ$3:AJ6392)</f>
        <v>-1092.17</v>
      </c>
      <c r="AL6392" s="2">
        <v>8</v>
      </c>
      <c r="AM6392" s="8">
        <f t="shared" si="998"/>
        <v>-1</v>
      </c>
      <c r="AN6392" s="8">
        <f>SUM(AM$3:AM6392)</f>
        <v>10</v>
      </c>
      <c r="AO6392" s="2">
        <v>12</v>
      </c>
      <c r="AP6392" s="8">
        <f t="shared" si="999"/>
        <v>-1</v>
      </c>
      <c r="AQ6392" s="8">
        <f>SUM(AP$3:AP6392)</f>
        <v>-761</v>
      </c>
      <c r="AR6392">
        <v>1.77</v>
      </c>
      <c r="AS6392">
        <v>2.02</v>
      </c>
      <c r="AT6392" s="4">
        <f t="shared" si="993"/>
        <v>-1</v>
      </c>
      <c r="AU6392" s="5">
        <f>SUM($AT$3:AT6392)</f>
        <v>10</v>
      </c>
      <c r="AV6392" s="6">
        <f>SUM(R6392,U6392,X6392,AA6392,AD6392,AG6392)</f>
        <v>1.2100000000000002</v>
      </c>
    </row>
    <row r="6393" spans="1:48" x14ac:dyDescent="0.25">
      <c r="A6393">
        <f>IF(AND(G6393&lt;&gt;"",H6393&lt;&gt;"",I6393&lt;&gt;"",J6393&lt;&gt;"",K6393&lt;&gt;"",L6393&lt;&gt;"",M6393&lt;&gt;"",N6393&lt;&gt;"",O6393&lt;&gt;"",P6393&lt;&gt;"",Q6393&lt;&gt;"",T6393&lt;&gt;"",W6393&lt;&gt;"",Z6393&lt;&gt;"",AC6393&lt;&gt;"",AF6393&lt;&gt;"",AI6393&lt;&gt;"",AL6393&lt;&gt;"",AO6393&lt;&gt;"",AR6393&lt;&gt;"",AS6393&lt;&gt;""),1,0)</f>
        <v>1</v>
      </c>
      <c r="B6393" s="1">
        <v>43478</v>
      </c>
      <c r="C6393" t="s">
        <v>977</v>
      </c>
      <c r="D6393" t="s">
        <v>2336</v>
      </c>
      <c r="E6393" t="s">
        <v>707</v>
      </c>
      <c r="F6393" t="s">
        <v>383</v>
      </c>
      <c r="G6393">
        <v>2019</v>
      </c>
      <c r="H6393">
        <v>1</v>
      </c>
      <c r="I6393">
        <v>13</v>
      </c>
      <c r="J6393" t="s">
        <v>23</v>
      </c>
      <c r="K6393">
        <v>1</v>
      </c>
      <c r="L6393" s="3">
        <v>0</v>
      </c>
      <c r="M6393" s="3">
        <v>2</v>
      </c>
      <c r="N6393">
        <v>2.37</v>
      </c>
      <c r="O6393">
        <v>3.2</v>
      </c>
      <c r="P6393">
        <v>3</v>
      </c>
      <c r="Q6393" s="2">
        <v>1.95</v>
      </c>
      <c r="R6393" s="8">
        <f t="shared" si="994"/>
        <v>-1</v>
      </c>
      <c r="S6393" s="8">
        <f>SUM($R$3:R6393)</f>
        <v>-173.03000000000046</v>
      </c>
      <c r="T6393" s="2">
        <v>1.8</v>
      </c>
      <c r="U6393" s="8">
        <f t="shared" si="995"/>
        <v>0.8</v>
      </c>
      <c r="V6393" s="8">
        <f>SUM($U$3:U6393)</f>
        <v>-556.32999999999845</v>
      </c>
      <c r="W6393" s="9">
        <v>1.36</v>
      </c>
      <c r="X6393" s="8">
        <f t="shared" si="990"/>
        <v>0.3600000000000001</v>
      </c>
      <c r="Y6393" s="8">
        <f>SUM($X$3:X6393)</f>
        <v>-130.50999999999934</v>
      </c>
      <c r="Z6393" s="9">
        <v>3</v>
      </c>
      <c r="AA6393" s="8">
        <f t="shared" si="991"/>
        <v>-1</v>
      </c>
      <c r="AB6393" s="8">
        <f>SUM($AA$3:AA6393)</f>
        <v>-778.69999999999891</v>
      </c>
      <c r="AC6393" s="2">
        <v>2.2999999999999998</v>
      </c>
      <c r="AD6393" s="8">
        <f t="shared" si="992"/>
        <v>1.2999999999999998</v>
      </c>
      <c r="AE6393" s="8">
        <f>SUM(AD$3:AD6393)</f>
        <v>2240.6900000000019</v>
      </c>
      <c r="AF6393" s="2">
        <v>1.6</v>
      </c>
      <c r="AG6393" s="8">
        <f t="shared" si="996"/>
        <v>0.60000000000000009</v>
      </c>
      <c r="AH6393" s="8">
        <f>SUM(AG$3:AG6393)</f>
        <v>-437.66999999999803</v>
      </c>
      <c r="AI6393">
        <v>7</v>
      </c>
      <c r="AJ6393" s="8">
        <f t="shared" si="997"/>
        <v>-1</v>
      </c>
      <c r="AK6393" s="8">
        <f>SUM(AJ$3:AJ6393)</f>
        <v>-1093.17</v>
      </c>
      <c r="AL6393" s="2">
        <v>9.5</v>
      </c>
      <c r="AM6393" s="8">
        <f t="shared" si="998"/>
        <v>-1</v>
      </c>
      <c r="AN6393" s="8">
        <f>SUM(AM$3:AM6393)</f>
        <v>9</v>
      </c>
      <c r="AO6393" s="2">
        <v>6</v>
      </c>
      <c r="AP6393" s="8">
        <f t="shared" si="999"/>
        <v>-1</v>
      </c>
      <c r="AQ6393" s="8">
        <f>SUM(AP$3:AP6393)</f>
        <v>-762</v>
      </c>
      <c r="AR6393">
        <v>5</v>
      </c>
      <c r="AS6393">
        <v>1.17</v>
      </c>
      <c r="AT6393" s="4">
        <f t="shared" si="993"/>
        <v>-1</v>
      </c>
      <c r="AU6393" s="5">
        <f>SUM($AT$3:AT6393)</f>
        <v>9</v>
      </c>
      <c r="AV6393" s="6">
        <f>SUM(R6393,U6393,X6393,AA6393,AD6393,AG6393)</f>
        <v>1.06</v>
      </c>
    </row>
    <row r="6394" spans="1:48" x14ac:dyDescent="0.25">
      <c r="A6394">
        <f>IF(AND(G6394&lt;&gt;"",H6394&lt;&gt;"",I6394&lt;&gt;"",J6394&lt;&gt;"",K6394&lt;&gt;"",L6394&lt;&gt;"",M6394&lt;&gt;"",N6394&lt;&gt;"",O6394&lt;&gt;"",P6394&lt;&gt;"",Q6394&lt;&gt;"",T6394&lt;&gt;"",W6394&lt;&gt;"",Z6394&lt;&gt;"",AC6394&lt;&gt;"",AF6394&lt;&gt;"",AI6394&lt;&gt;"",AL6394&lt;&gt;"",AO6394&lt;&gt;"",AR6394&lt;&gt;"",AS6394&lt;&gt;""),1,0)</f>
        <v>1</v>
      </c>
      <c r="B6394" s="1">
        <v>43478</v>
      </c>
      <c r="C6394" t="s">
        <v>302</v>
      </c>
      <c r="D6394" t="s">
        <v>6800</v>
      </c>
      <c r="E6394" t="s">
        <v>485</v>
      </c>
      <c r="F6394" t="s">
        <v>5836</v>
      </c>
      <c r="G6394">
        <v>2019</v>
      </c>
      <c r="H6394">
        <v>1</v>
      </c>
      <c r="I6394">
        <v>13</v>
      </c>
      <c r="J6394" t="s">
        <v>23</v>
      </c>
      <c r="K6394">
        <v>1</v>
      </c>
      <c r="L6394" s="3">
        <v>0</v>
      </c>
      <c r="M6394" s="3">
        <v>1</v>
      </c>
      <c r="N6394">
        <v>2.7</v>
      </c>
      <c r="O6394">
        <v>3.1</v>
      </c>
      <c r="P6394">
        <v>2.7</v>
      </c>
      <c r="Q6394" s="2">
        <v>1.9</v>
      </c>
      <c r="R6394" s="8">
        <f t="shared" si="994"/>
        <v>-1</v>
      </c>
      <c r="S6394" s="8">
        <f>SUM($R$3:R6394)</f>
        <v>-174.03000000000046</v>
      </c>
      <c r="T6394" s="2">
        <v>1.9</v>
      </c>
      <c r="U6394" s="8">
        <f t="shared" si="995"/>
        <v>0.89999999999999991</v>
      </c>
      <c r="V6394" s="8">
        <f>SUM($U$3:U6394)</f>
        <v>-555.42999999999847</v>
      </c>
      <c r="W6394" s="9">
        <v>1.4</v>
      </c>
      <c r="X6394" s="8">
        <f t="shared" si="990"/>
        <v>-1</v>
      </c>
      <c r="Y6394" s="8">
        <f>SUM($X$3:X6394)</f>
        <v>-131.50999999999934</v>
      </c>
      <c r="Z6394" s="9">
        <v>3</v>
      </c>
      <c r="AA6394" s="8">
        <f t="shared" si="991"/>
        <v>2</v>
      </c>
      <c r="AB6394" s="8">
        <f>SUM($AA$3:AA6394)</f>
        <v>-776.69999999999891</v>
      </c>
      <c r="AC6394" s="2">
        <v>2.2999999999999998</v>
      </c>
      <c r="AD6394" s="8">
        <f t="shared" si="992"/>
        <v>-1</v>
      </c>
      <c r="AE6394" s="8">
        <f>SUM(AD$3:AD6394)</f>
        <v>2239.6900000000019</v>
      </c>
      <c r="AF6394" s="2">
        <v>1.61</v>
      </c>
      <c r="AG6394" s="8">
        <f t="shared" si="996"/>
        <v>0.6100000000000001</v>
      </c>
      <c r="AH6394" s="8">
        <f>SUM(AG$3:AG6394)</f>
        <v>-437.05999999999801</v>
      </c>
      <c r="AI6394">
        <v>8</v>
      </c>
      <c r="AJ6394" s="8">
        <f t="shared" si="997"/>
        <v>-1</v>
      </c>
      <c r="AK6394" s="8">
        <f>SUM(AJ$3:AJ6394)</f>
        <v>-1094.17</v>
      </c>
      <c r="AL6394" s="2">
        <v>10</v>
      </c>
      <c r="AM6394" s="8">
        <f t="shared" si="998"/>
        <v>-1</v>
      </c>
      <c r="AN6394" s="8">
        <f>SUM(AM$3:AM6394)</f>
        <v>8</v>
      </c>
      <c r="AO6394" s="2">
        <v>6</v>
      </c>
      <c r="AP6394" s="8">
        <f t="shared" si="999"/>
        <v>-1</v>
      </c>
      <c r="AQ6394" s="8">
        <f>SUM(AP$3:AP6394)</f>
        <v>-763</v>
      </c>
      <c r="AR6394">
        <v>5.9</v>
      </c>
      <c r="AS6394">
        <v>1.1299999999999999</v>
      </c>
      <c r="AT6394" s="4">
        <f t="shared" si="993"/>
        <v>-1</v>
      </c>
      <c r="AU6394" s="5">
        <f>SUM($AT$3:AT6394)</f>
        <v>8</v>
      </c>
      <c r="AV6394" s="6">
        <f>SUM(R6394,U6394,X6394,AA6394,AD6394,AG6394)</f>
        <v>0.51</v>
      </c>
    </row>
    <row r="6395" spans="1:48" x14ac:dyDescent="0.25">
      <c r="A6395">
        <f>IF(AND(G6395&lt;&gt;"",H6395&lt;&gt;"",I6395&lt;&gt;"",J6395&lt;&gt;"",K6395&lt;&gt;"",L6395&lt;&gt;"",M6395&lt;&gt;"",N6395&lt;&gt;"",O6395&lt;&gt;"",P6395&lt;&gt;"",Q6395&lt;&gt;"",T6395&lt;&gt;"",W6395&lt;&gt;"",Z6395&lt;&gt;"",AC6395&lt;&gt;"",AF6395&lt;&gt;"",AI6395&lt;&gt;"",AL6395&lt;&gt;"",AO6395&lt;&gt;"",AR6395&lt;&gt;"",AS6395&lt;&gt;""),1,0)</f>
        <v>1</v>
      </c>
      <c r="B6395" s="1">
        <v>43478</v>
      </c>
      <c r="C6395" t="s">
        <v>302</v>
      </c>
      <c r="D6395" t="s">
        <v>6801</v>
      </c>
      <c r="E6395" t="s">
        <v>5838</v>
      </c>
      <c r="F6395" t="s">
        <v>494</v>
      </c>
      <c r="G6395">
        <v>2019</v>
      </c>
      <c r="H6395">
        <v>1</v>
      </c>
      <c r="I6395">
        <v>13</v>
      </c>
      <c r="J6395" t="s">
        <v>23</v>
      </c>
      <c r="K6395">
        <v>1</v>
      </c>
      <c r="L6395" s="3">
        <v>1</v>
      </c>
      <c r="M6395" s="3">
        <v>1</v>
      </c>
      <c r="N6395">
        <v>1.75</v>
      </c>
      <c r="O6395">
        <v>4</v>
      </c>
      <c r="P6395">
        <v>3.9</v>
      </c>
      <c r="Q6395" s="2">
        <v>1.7</v>
      </c>
      <c r="R6395" s="8">
        <f t="shared" si="994"/>
        <v>0.7</v>
      </c>
      <c r="S6395" s="8">
        <f>SUM($R$3:R6395)</f>
        <v>-173.33000000000047</v>
      </c>
      <c r="T6395" s="2">
        <v>2.0499999999999998</v>
      </c>
      <c r="U6395" s="8">
        <f t="shared" si="995"/>
        <v>-1</v>
      </c>
      <c r="V6395" s="8">
        <f>SUM($U$3:U6395)</f>
        <v>-556.42999999999847</v>
      </c>
      <c r="W6395" s="9">
        <v>1.25</v>
      </c>
      <c r="X6395" s="8">
        <f t="shared" si="990"/>
        <v>0.25</v>
      </c>
      <c r="Y6395" s="8">
        <f>SUM($X$3:X6395)</f>
        <v>-131.25999999999934</v>
      </c>
      <c r="Z6395" s="9">
        <v>4</v>
      </c>
      <c r="AA6395" s="8">
        <f t="shared" si="991"/>
        <v>-1</v>
      </c>
      <c r="AB6395" s="8">
        <f>SUM($AA$3:AA6395)</f>
        <v>-777.69999999999891</v>
      </c>
      <c r="AC6395" s="2">
        <v>1.8</v>
      </c>
      <c r="AD6395" s="8">
        <f t="shared" si="992"/>
        <v>0.8</v>
      </c>
      <c r="AE6395" s="8">
        <f>SUM(AD$3:AD6395)</f>
        <v>2240.4900000000021</v>
      </c>
      <c r="AF6395" s="2">
        <v>2</v>
      </c>
      <c r="AG6395" s="8">
        <f t="shared" si="996"/>
        <v>1</v>
      </c>
      <c r="AH6395" s="8">
        <f>SUM(AG$3:AG6395)</f>
        <v>-436.05999999999801</v>
      </c>
      <c r="AI6395">
        <v>8</v>
      </c>
      <c r="AJ6395" s="8">
        <f t="shared" si="997"/>
        <v>-1</v>
      </c>
      <c r="AK6395" s="8">
        <f>SUM(AJ$3:AJ6395)</f>
        <v>-1095.17</v>
      </c>
      <c r="AL6395" s="2">
        <v>8.5</v>
      </c>
      <c r="AM6395" s="8">
        <f t="shared" si="998"/>
        <v>-1</v>
      </c>
      <c r="AN6395" s="8">
        <f>SUM(AM$3:AM6395)</f>
        <v>7</v>
      </c>
      <c r="AO6395" s="2">
        <v>7.5</v>
      </c>
      <c r="AP6395" s="8">
        <f t="shared" si="999"/>
        <v>6.5</v>
      </c>
      <c r="AQ6395" s="8">
        <f>SUM(AP$3:AP6395)</f>
        <v>-756.5</v>
      </c>
      <c r="AR6395">
        <v>2.85</v>
      </c>
      <c r="AS6395">
        <v>1.4</v>
      </c>
      <c r="AT6395" s="4">
        <f t="shared" si="993"/>
        <v>-1</v>
      </c>
      <c r="AU6395" s="5">
        <f>SUM($AT$3:AT6395)</f>
        <v>7</v>
      </c>
      <c r="AV6395" s="6">
        <f>SUM(R6395,U6395,X6395,AA6395,AD6395,AG6395)</f>
        <v>0.75</v>
      </c>
    </row>
    <row r="6396" spans="1:48" x14ac:dyDescent="0.25">
      <c r="A6396">
        <f>IF(AND(G6396&lt;&gt;"",H6396&lt;&gt;"",I6396&lt;&gt;"",J6396&lt;&gt;"",K6396&lt;&gt;"",L6396&lt;&gt;"",M6396&lt;&gt;"",N6396&lt;&gt;"",O6396&lt;&gt;"",P6396&lt;&gt;"",Q6396&lt;&gt;"",T6396&lt;&gt;"",W6396&lt;&gt;"",Z6396&lt;&gt;"",AC6396&lt;&gt;"",AF6396&lt;&gt;"",AI6396&lt;&gt;"",AL6396&lt;&gt;"",AO6396&lt;&gt;"",AR6396&lt;&gt;"",AS6396&lt;&gt;""),1,0)</f>
        <v>1</v>
      </c>
      <c r="B6396" s="1">
        <v>43478</v>
      </c>
      <c r="C6396" t="s">
        <v>302</v>
      </c>
      <c r="D6396" t="s">
        <v>1145</v>
      </c>
      <c r="E6396" t="s">
        <v>488</v>
      </c>
      <c r="F6396" t="s">
        <v>680</v>
      </c>
      <c r="G6396">
        <v>2019</v>
      </c>
      <c r="H6396">
        <v>1</v>
      </c>
      <c r="I6396">
        <v>13</v>
      </c>
      <c r="J6396" t="s">
        <v>23</v>
      </c>
      <c r="K6396">
        <v>1</v>
      </c>
      <c r="L6396" s="3">
        <v>1</v>
      </c>
      <c r="M6396" s="3">
        <v>2</v>
      </c>
      <c r="N6396">
        <v>2.15</v>
      </c>
      <c r="O6396">
        <v>3.2</v>
      </c>
      <c r="P6396">
        <v>3.5</v>
      </c>
      <c r="Q6396" s="2">
        <v>1.95</v>
      </c>
      <c r="R6396" s="8">
        <f t="shared" si="994"/>
        <v>0.95</v>
      </c>
      <c r="S6396" s="8">
        <f>SUM($R$3:R6396)</f>
        <v>-172.38000000000048</v>
      </c>
      <c r="T6396" s="2">
        <v>1.8</v>
      </c>
      <c r="U6396" s="8">
        <f t="shared" si="995"/>
        <v>-1</v>
      </c>
      <c r="V6396" s="8">
        <f>SUM($U$3:U6396)</f>
        <v>-557.42999999999847</v>
      </c>
      <c r="W6396" s="9">
        <v>1.44</v>
      </c>
      <c r="X6396" s="8">
        <f t="shared" si="990"/>
        <v>0.43999999999999995</v>
      </c>
      <c r="Y6396" s="8">
        <f>SUM($X$3:X6396)</f>
        <v>-130.81999999999934</v>
      </c>
      <c r="Z6396" s="9">
        <v>2.75</v>
      </c>
      <c r="AA6396" s="8">
        <f t="shared" si="991"/>
        <v>-1</v>
      </c>
      <c r="AB6396" s="8">
        <f>SUM($AA$3:AA6396)</f>
        <v>-778.69999999999891</v>
      </c>
      <c r="AC6396" s="2">
        <v>2.2999999999999998</v>
      </c>
      <c r="AD6396" s="8">
        <f t="shared" si="992"/>
        <v>1.2999999999999998</v>
      </c>
      <c r="AE6396" s="8">
        <f>SUM(AD$3:AD6396)</f>
        <v>2241.7900000000022</v>
      </c>
      <c r="AF6396" s="2">
        <v>1.61</v>
      </c>
      <c r="AG6396" s="8">
        <f t="shared" si="996"/>
        <v>-1</v>
      </c>
      <c r="AH6396" s="8">
        <f>SUM(AG$3:AG6396)</f>
        <v>-437.05999999999801</v>
      </c>
      <c r="AI6396">
        <v>6.5</v>
      </c>
      <c r="AJ6396" s="8">
        <f t="shared" si="997"/>
        <v>-1</v>
      </c>
      <c r="AK6396" s="8">
        <f>SUM(AJ$3:AJ6396)</f>
        <v>-1096.17</v>
      </c>
      <c r="AL6396" s="2">
        <v>9.5</v>
      </c>
      <c r="AM6396" s="8">
        <f t="shared" si="998"/>
        <v>-1</v>
      </c>
      <c r="AN6396" s="8">
        <f>SUM(AM$3:AM6396)</f>
        <v>6</v>
      </c>
      <c r="AO6396" s="2">
        <v>6</v>
      </c>
      <c r="AP6396" s="8">
        <f t="shared" si="999"/>
        <v>-1</v>
      </c>
      <c r="AQ6396" s="8">
        <f>SUM(AP$3:AP6396)</f>
        <v>-757.5</v>
      </c>
      <c r="AR6396">
        <v>4.25</v>
      </c>
      <c r="AS6396">
        <v>1.21</v>
      </c>
      <c r="AT6396" s="4">
        <f t="shared" si="993"/>
        <v>-1</v>
      </c>
      <c r="AU6396" s="5">
        <f>SUM($AT$3:AT6396)</f>
        <v>6</v>
      </c>
      <c r="AV6396" s="6">
        <f>SUM(R6396,U6396,X6396,AA6396,AD6396,AG6396)</f>
        <v>-0.31000000000000028</v>
      </c>
    </row>
    <row r="6397" spans="1:48" x14ac:dyDescent="0.25">
      <c r="A6397">
        <f>IF(AND(G6397&lt;&gt;"",H6397&lt;&gt;"",I6397&lt;&gt;"",J6397&lt;&gt;"",K6397&lt;&gt;"",L6397&lt;&gt;"",M6397&lt;&gt;"",N6397&lt;&gt;"",O6397&lt;&gt;"",P6397&lt;&gt;"",Q6397&lt;&gt;"",T6397&lt;&gt;"",W6397&lt;&gt;"",Z6397&lt;&gt;"",AC6397&lt;&gt;"",AF6397&lt;&gt;"",AI6397&lt;&gt;"",AL6397&lt;&gt;"",AO6397&lt;&gt;"",AR6397&lt;&gt;"",AS6397&lt;&gt;""),1,0)</f>
        <v>1</v>
      </c>
      <c r="B6397" s="1">
        <v>43478</v>
      </c>
      <c r="C6397" t="s">
        <v>283</v>
      </c>
      <c r="D6397" t="s">
        <v>6802</v>
      </c>
      <c r="E6397" t="s">
        <v>348</v>
      </c>
      <c r="F6397" t="s">
        <v>527</v>
      </c>
      <c r="G6397">
        <v>2019</v>
      </c>
      <c r="H6397">
        <v>1</v>
      </c>
      <c r="I6397">
        <v>13</v>
      </c>
      <c r="J6397" t="s">
        <v>23</v>
      </c>
      <c r="K6397">
        <v>1</v>
      </c>
      <c r="L6397" s="3">
        <v>2</v>
      </c>
      <c r="M6397" s="3">
        <v>0</v>
      </c>
      <c r="N6397">
        <v>1.72</v>
      </c>
      <c r="O6397">
        <v>4</v>
      </c>
      <c r="P6397">
        <v>5</v>
      </c>
      <c r="Q6397" s="2">
        <v>1.61</v>
      </c>
      <c r="R6397" s="8">
        <f t="shared" si="994"/>
        <v>-1</v>
      </c>
      <c r="S6397" s="8">
        <f>SUM($R$3:R6397)</f>
        <v>-173.38000000000048</v>
      </c>
      <c r="T6397" s="2">
        <v>2.2000000000000002</v>
      </c>
      <c r="U6397" s="8">
        <f t="shared" si="995"/>
        <v>1.2000000000000002</v>
      </c>
      <c r="V6397" s="8">
        <f>SUM($U$3:U6397)</f>
        <v>-556.22999999999843</v>
      </c>
      <c r="W6397" s="9">
        <v>1.2</v>
      </c>
      <c r="X6397" s="8">
        <f t="shared" si="990"/>
        <v>0.19999999999999996</v>
      </c>
      <c r="Y6397" s="8">
        <f>SUM($X$3:X6397)</f>
        <v>-130.61999999999935</v>
      </c>
      <c r="Z6397" s="9">
        <v>4.5</v>
      </c>
      <c r="AA6397" s="8">
        <f t="shared" si="991"/>
        <v>-1</v>
      </c>
      <c r="AB6397" s="8">
        <f>SUM($AA$3:AA6397)</f>
        <v>-779.69999999999891</v>
      </c>
      <c r="AC6397" s="2">
        <v>1.66</v>
      </c>
      <c r="AD6397" s="8">
        <f t="shared" si="992"/>
        <v>0.65999999999999992</v>
      </c>
      <c r="AE6397" s="8">
        <f>SUM(AD$3:AD6397)</f>
        <v>2242.4500000000021</v>
      </c>
      <c r="AF6397" s="2">
        <v>2.2000000000000002</v>
      </c>
      <c r="AG6397" s="8">
        <f t="shared" si="996"/>
        <v>1.2000000000000002</v>
      </c>
      <c r="AH6397" s="8">
        <f>SUM(AG$3:AG6397)</f>
        <v>-435.85999999999802</v>
      </c>
      <c r="AI6397">
        <v>9.5</v>
      </c>
      <c r="AJ6397" s="8">
        <f t="shared" si="997"/>
        <v>-1</v>
      </c>
      <c r="AK6397" s="8">
        <f>SUM(AJ$3:AJ6397)</f>
        <v>-1097.17</v>
      </c>
      <c r="AL6397" s="2">
        <v>9</v>
      </c>
      <c r="AM6397" s="8">
        <f t="shared" si="998"/>
        <v>-1</v>
      </c>
      <c r="AN6397" s="8">
        <f>SUM(AM$3:AM6397)</f>
        <v>5</v>
      </c>
      <c r="AO6397" s="2">
        <v>8</v>
      </c>
      <c r="AP6397" s="8">
        <f t="shared" si="999"/>
        <v>-1</v>
      </c>
      <c r="AQ6397" s="8">
        <f>SUM(AP$3:AP6397)</f>
        <v>-758.5</v>
      </c>
      <c r="AR6397">
        <v>2.67</v>
      </c>
      <c r="AS6397">
        <v>1.45</v>
      </c>
      <c r="AT6397" s="4">
        <f t="shared" si="993"/>
        <v>-1</v>
      </c>
      <c r="AU6397" s="5">
        <f>SUM($AT$3:AT6397)</f>
        <v>5</v>
      </c>
      <c r="AV6397" s="6">
        <f>SUM(R6397,U6397,X6397,AA6397,AD6397,AG6397)</f>
        <v>1.2600000000000002</v>
      </c>
    </row>
    <row r="6398" spans="1:48" x14ac:dyDescent="0.25">
      <c r="A6398">
        <f>IF(AND(G6398&lt;&gt;"",H6398&lt;&gt;"",I6398&lt;&gt;"",J6398&lt;&gt;"",K6398&lt;&gt;"",L6398&lt;&gt;"",M6398&lt;&gt;"",N6398&lt;&gt;"",O6398&lt;&gt;"",P6398&lt;&gt;"",Q6398&lt;&gt;"",T6398&lt;&gt;"",W6398&lt;&gt;"",Z6398&lt;&gt;"",AC6398&lt;&gt;"",AF6398&lt;&gt;"",AI6398&lt;&gt;"",AL6398&lt;&gt;"",AO6398&lt;&gt;"",AR6398&lt;&gt;"",AS6398&lt;&gt;""),1,0)</f>
        <v>1</v>
      </c>
      <c r="B6398" s="1">
        <v>43478</v>
      </c>
      <c r="C6398" t="s">
        <v>283</v>
      </c>
      <c r="D6398" t="s">
        <v>6803</v>
      </c>
      <c r="E6398" t="s">
        <v>5855</v>
      </c>
      <c r="F6398" t="s">
        <v>234</v>
      </c>
      <c r="G6398">
        <v>2019</v>
      </c>
      <c r="H6398">
        <v>1</v>
      </c>
      <c r="I6398">
        <v>13</v>
      </c>
      <c r="J6398" t="s">
        <v>23</v>
      </c>
      <c r="K6398">
        <v>1</v>
      </c>
      <c r="L6398" s="3">
        <v>0</v>
      </c>
      <c r="M6398" s="3">
        <v>1</v>
      </c>
      <c r="N6398">
        <v>2.0499999999999998</v>
      </c>
      <c r="O6398">
        <v>3.6</v>
      </c>
      <c r="P6398">
        <v>3.8</v>
      </c>
      <c r="Q6398" s="2">
        <v>1.53</v>
      </c>
      <c r="R6398" s="8">
        <f t="shared" si="994"/>
        <v>-1</v>
      </c>
      <c r="S6398" s="8">
        <f>SUM($R$3:R6398)</f>
        <v>-174.38000000000048</v>
      </c>
      <c r="T6398" s="2">
        <v>2.37</v>
      </c>
      <c r="U6398" s="8">
        <f t="shared" si="995"/>
        <v>1.37</v>
      </c>
      <c r="V6398" s="8">
        <f>SUM($U$3:U6398)</f>
        <v>-554.85999999999842</v>
      </c>
      <c r="W6398" s="9">
        <v>1.2</v>
      </c>
      <c r="X6398" s="8">
        <f t="shared" si="990"/>
        <v>-1</v>
      </c>
      <c r="Y6398" s="8">
        <f>SUM($X$3:X6398)</f>
        <v>-131.61999999999935</v>
      </c>
      <c r="Z6398" s="9">
        <v>4.5</v>
      </c>
      <c r="AA6398" s="8">
        <f t="shared" si="991"/>
        <v>3.5</v>
      </c>
      <c r="AB6398" s="8">
        <f>SUM($AA$3:AA6398)</f>
        <v>-776.19999999999891</v>
      </c>
      <c r="AC6398" s="2">
        <v>1.66</v>
      </c>
      <c r="AD6398" s="8">
        <f t="shared" si="992"/>
        <v>-1</v>
      </c>
      <c r="AE6398" s="8">
        <f>SUM(AD$3:AD6398)</f>
        <v>2241.4500000000021</v>
      </c>
      <c r="AF6398" s="2">
        <v>2.2000000000000002</v>
      </c>
      <c r="AG6398" s="8">
        <f t="shared" si="996"/>
        <v>1.2000000000000002</v>
      </c>
      <c r="AH6398" s="8">
        <f>SUM(AG$3:AG6398)</f>
        <v>-434.65999999999804</v>
      </c>
      <c r="AI6398">
        <v>11</v>
      </c>
      <c r="AJ6398" s="8">
        <f t="shared" si="997"/>
        <v>-1</v>
      </c>
      <c r="AK6398" s="8">
        <f>SUM(AJ$3:AJ6398)</f>
        <v>-1098.17</v>
      </c>
      <c r="AL6398" s="2">
        <v>9.5</v>
      </c>
      <c r="AM6398" s="8">
        <f t="shared" si="998"/>
        <v>-1</v>
      </c>
      <c r="AN6398" s="8">
        <f>SUM(AM$3:AM6398)</f>
        <v>4</v>
      </c>
      <c r="AO6398" s="2">
        <v>7</v>
      </c>
      <c r="AP6398" s="8">
        <f t="shared" si="999"/>
        <v>-1</v>
      </c>
      <c r="AQ6398" s="8">
        <f>SUM(AP$3:AP6398)</f>
        <v>-759.5</v>
      </c>
      <c r="AR6398">
        <v>3.55</v>
      </c>
      <c r="AS6398">
        <v>1.27</v>
      </c>
      <c r="AT6398" s="4">
        <f t="shared" si="993"/>
        <v>-1</v>
      </c>
      <c r="AU6398" s="5">
        <f>SUM($AT$3:AT6398)</f>
        <v>4</v>
      </c>
      <c r="AV6398" s="6">
        <f>SUM(R6398,U6398,X6398,AA6398,AD6398,AG6398)</f>
        <v>3.0700000000000003</v>
      </c>
    </row>
    <row r="6399" spans="1:48" x14ac:dyDescent="0.25">
      <c r="A6399">
        <f>IF(AND(G6399&lt;&gt;"",H6399&lt;&gt;"",I6399&lt;&gt;"",J6399&lt;&gt;"",K6399&lt;&gt;"",L6399&lt;&gt;"",M6399&lt;&gt;"",N6399&lt;&gt;"",O6399&lt;&gt;"",P6399&lt;&gt;"",Q6399&lt;&gt;"",T6399&lt;&gt;"",W6399&lt;&gt;"",Z6399&lt;&gt;"",AC6399&lt;&gt;"",AF6399&lt;&gt;"",AI6399&lt;&gt;"",AL6399&lt;&gt;"",AO6399&lt;&gt;"",AR6399&lt;&gt;"",AS6399&lt;&gt;""),1,0)</f>
        <v>1</v>
      </c>
      <c r="B6399" s="1">
        <v>43478</v>
      </c>
      <c r="C6399" t="s">
        <v>275</v>
      </c>
      <c r="D6399" t="s">
        <v>6804</v>
      </c>
      <c r="E6399" t="s">
        <v>362</v>
      </c>
      <c r="F6399" t="s">
        <v>537</v>
      </c>
      <c r="G6399">
        <v>2019</v>
      </c>
      <c r="H6399">
        <v>1</v>
      </c>
      <c r="I6399">
        <v>13</v>
      </c>
      <c r="J6399" t="s">
        <v>23</v>
      </c>
      <c r="K6399">
        <v>1</v>
      </c>
      <c r="L6399" s="3">
        <v>2</v>
      </c>
      <c r="M6399" s="3">
        <v>0</v>
      </c>
      <c r="N6399">
        <v>2.62</v>
      </c>
      <c r="O6399">
        <v>3.2</v>
      </c>
      <c r="P6399">
        <v>2.8</v>
      </c>
      <c r="Q6399" s="2">
        <v>1.8</v>
      </c>
      <c r="R6399" s="8">
        <f t="shared" si="994"/>
        <v>-1</v>
      </c>
      <c r="S6399" s="8">
        <f>SUM($R$3:R6399)</f>
        <v>-175.38000000000048</v>
      </c>
      <c r="T6399" s="2">
        <v>1.95</v>
      </c>
      <c r="U6399" s="8">
        <f t="shared" si="995"/>
        <v>0.95</v>
      </c>
      <c r="V6399" s="8">
        <f>SUM($U$3:U6399)</f>
        <v>-553.90999999999838</v>
      </c>
      <c r="W6399" s="9">
        <v>1.36</v>
      </c>
      <c r="X6399" s="8">
        <f t="shared" si="990"/>
        <v>0.3600000000000001</v>
      </c>
      <c r="Y6399" s="8">
        <f>SUM($X$3:X6399)</f>
        <v>-131.25999999999934</v>
      </c>
      <c r="Z6399" s="9">
        <v>3.2</v>
      </c>
      <c r="AA6399" s="8">
        <f t="shared" si="991"/>
        <v>-1</v>
      </c>
      <c r="AB6399" s="8">
        <f>SUM($AA$3:AA6399)</f>
        <v>-777.19999999999891</v>
      </c>
      <c r="AC6399" s="2">
        <v>2.1</v>
      </c>
      <c r="AD6399" s="8">
        <f t="shared" si="992"/>
        <v>1.1000000000000001</v>
      </c>
      <c r="AE6399" s="8">
        <f>SUM(AD$3:AD6399)</f>
        <v>2242.550000000002</v>
      </c>
      <c r="AF6399" s="2">
        <v>1.72</v>
      </c>
      <c r="AG6399" s="8">
        <f t="shared" si="996"/>
        <v>0.72</v>
      </c>
      <c r="AH6399" s="8">
        <f>SUM(AG$3:AG6399)</f>
        <v>-433.93999999999801</v>
      </c>
      <c r="AI6399">
        <v>8</v>
      </c>
      <c r="AJ6399" s="8">
        <f t="shared" si="997"/>
        <v>-1</v>
      </c>
      <c r="AK6399" s="8">
        <f>SUM(AJ$3:AJ6399)</f>
        <v>-1099.17</v>
      </c>
      <c r="AL6399" s="2">
        <v>10</v>
      </c>
      <c r="AM6399" s="8">
        <f t="shared" si="998"/>
        <v>-1</v>
      </c>
      <c r="AN6399" s="8">
        <f>SUM(AM$3:AM6399)</f>
        <v>3</v>
      </c>
      <c r="AO6399" s="2">
        <v>6</v>
      </c>
      <c r="AP6399" s="8">
        <f t="shared" si="999"/>
        <v>-1</v>
      </c>
      <c r="AQ6399" s="8">
        <f>SUM(AP$3:AP6399)</f>
        <v>-760.5</v>
      </c>
      <c r="AR6399">
        <v>5.5</v>
      </c>
      <c r="AS6399">
        <v>1.1499999999999999</v>
      </c>
      <c r="AT6399" s="4">
        <f t="shared" si="993"/>
        <v>-1</v>
      </c>
      <c r="AU6399" s="5">
        <f>SUM($AT$3:AT6399)</f>
        <v>3</v>
      </c>
      <c r="AV6399" s="6">
        <f>SUM(R6399,U6399,X6399,AA6399,AD6399,AG6399)</f>
        <v>1.1300000000000001</v>
      </c>
    </row>
    <row r="6400" spans="1:48" x14ac:dyDescent="0.25">
      <c r="A6400">
        <f>IF(AND(G6400&lt;&gt;"",H6400&lt;&gt;"",I6400&lt;&gt;"",J6400&lt;&gt;"",K6400&lt;&gt;"",L6400&lt;&gt;"",M6400&lt;&gt;"",N6400&lt;&gt;"",O6400&lt;&gt;"",P6400&lt;&gt;"",Q6400&lt;&gt;"",T6400&lt;&gt;"",W6400&lt;&gt;"",Z6400&lt;&gt;"",AC6400&lt;&gt;"",AF6400&lt;&gt;"",AI6400&lt;&gt;"",AL6400&lt;&gt;"",AO6400&lt;&gt;"",AR6400&lt;&gt;"",AS6400&lt;&gt;""),1,0)</f>
        <v>1</v>
      </c>
      <c r="B6400" s="1">
        <v>43478</v>
      </c>
      <c r="C6400" t="s">
        <v>275</v>
      </c>
      <c r="D6400" t="s">
        <v>1802</v>
      </c>
      <c r="E6400" t="s">
        <v>244</v>
      </c>
      <c r="F6400" t="s">
        <v>355</v>
      </c>
      <c r="G6400">
        <v>2019</v>
      </c>
      <c r="H6400">
        <v>1</v>
      </c>
      <c r="I6400">
        <v>13</v>
      </c>
      <c r="J6400" t="s">
        <v>23</v>
      </c>
      <c r="K6400">
        <v>1</v>
      </c>
      <c r="L6400" s="3">
        <v>1</v>
      </c>
      <c r="M6400" s="3">
        <v>0</v>
      </c>
      <c r="N6400">
        <v>1.28</v>
      </c>
      <c r="O6400">
        <v>5.5</v>
      </c>
      <c r="P6400">
        <v>11</v>
      </c>
      <c r="Q6400" s="2">
        <v>1.95</v>
      </c>
      <c r="R6400" s="8">
        <f t="shared" si="994"/>
        <v>-1</v>
      </c>
      <c r="S6400" s="8">
        <f>SUM($R$3:R6400)</f>
        <v>-176.38000000000048</v>
      </c>
      <c r="T6400" s="2">
        <v>1.8</v>
      </c>
      <c r="U6400" s="8">
        <f t="shared" si="995"/>
        <v>0.8</v>
      </c>
      <c r="V6400" s="8">
        <f>SUM($U$3:U6400)</f>
        <v>-553.10999999999842</v>
      </c>
      <c r="W6400" s="9">
        <v>1.2</v>
      </c>
      <c r="X6400" s="8">
        <f t="shared" si="990"/>
        <v>-1</v>
      </c>
      <c r="Y6400" s="8">
        <f>SUM($X$3:X6400)</f>
        <v>-132.25999999999934</v>
      </c>
      <c r="Z6400" s="9">
        <v>4.5</v>
      </c>
      <c r="AA6400" s="8">
        <f t="shared" si="991"/>
        <v>3.5</v>
      </c>
      <c r="AB6400" s="8">
        <f>SUM($AA$3:AA6400)</f>
        <v>-773.69999999999891</v>
      </c>
      <c r="AC6400" s="2">
        <v>1.61</v>
      </c>
      <c r="AD6400" s="8">
        <f t="shared" si="992"/>
        <v>-1</v>
      </c>
      <c r="AE6400" s="8">
        <f>SUM(AD$3:AD6400)</f>
        <v>2241.550000000002</v>
      </c>
      <c r="AF6400" s="2">
        <v>2.2999999999999998</v>
      </c>
      <c r="AG6400" s="8">
        <f t="shared" si="996"/>
        <v>1.2999999999999998</v>
      </c>
      <c r="AH6400" s="8">
        <f>SUM(AG$3:AG6400)</f>
        <v>-432.639999999998</v>
      </c>
      <c r="AI6400">
        <v>6.5</v>
      </c>
      <c r="AJ6400" s="8">
        <f t="shared" si="997"/>
        <v>5.5</v>
      </c>
      <c r="AK6400" s="8">
        <f>SUM(AJ$3:AJ6400)</f>
        <v>-1093.67</v>
      </c>
      <c r="AL6400" s="2">
        <v>7</v>
      </c>
      <c r="AM6400" s="8">
        <f t="shared" si="998"/>
        <v>-1</v>
      </c>
      <c r="AN6400" s="8">
        <f>SUM(AM$3:AM6400)</f>
        <v>2</v>
      </c>
      <c r="AO6400" s="2">
        <v>11</v>
      </c>
      <c r="AP6400" s="8">
        <f t="shared" si="999"/>
        <v>-1</v>
      </c>
      <c r="AQ6400" s="8">
        <f>SUM(AP$3:AP6400)</f>
        <v>-761.5</v>
      </c>
      <c r="AR6400">
        <v>1.96</v>
      </c>
      <c r="AS6400">
        <v>1.97</v>
      </c>
      <c r="AT6400" s="4">
        <f t="shared" si="993"/>
        <v>-1</v>
      </c>
      <c r="AU6400" s="5">
        <f>SUM($AT$3:AT6400)</f>
        <v>2</v>
      </c>
      <c r="AV6400" s="6">
        <f>SUM(R6400,U6400,X6400,AA6400,AD6400,AG6400)</f>
        <v>2.5999999999999996</v>
      </c>
    </row>
    <row r="6401" spans="1:48" x14ac:dyDescent="0.25">
      <c r="A6401">
        <f>IF(AND(G6401&lt;&gt;"",H6401&lt;&gt;"",I6401&lt;&gt;"",J6401&lt;&gt;"",K6401&lt;&gt;"",L6401&lt;&gt;"",M6401&lt;&gt;"",N6401&lt;&gt;"",O6401&lt;&gt;"",P6401&lt;&gt;"",Q6401&lt;&gt;"",T6401&lt;&gt;"",W6401&lt;&gt;"",Z6401&lt;&gt;"",AC6401&lt;&gt;"",AF6401&lt;&gt;"",AI6401&lt;&gt;"",AL6401&lt;&gt;"",AO6401&lt;&gt;"",AR6401&lt;&gt;"",AS6401&lt;&gt;""),1,0)</f>
        <v>1</v>
      </c>
      <c r="B6401" s="1">
        <v>43478</v>
      </c>
      <c r="C6401" t="s">
        <v>275</v>
      </c>
      <c r="D6401" t="s">
        <v>844</v>
      </c>
      <c r="E6401" t="s">
        <v>539</v>
      </c>
      <c r="F6401" t="s">
        <v>277</v>
      </c>
      <c r="G6401">
        <v>2019</v>
      </c>
      <c r="H6401">
        <v>1</v>
      </c>
      <c r="I6401">
        <v>13</v>
      </c>
      <c r="J6401" t="s">
        <v>23</v>
      </c>
      <c r="K6401">
        <v>1</v>
      </c>
      <c r="L6401" s="3">
        <v>3</v>
      </c>
      <c r="M6401" s="3">
        <v>0</v>
      </c>
      <c r="N6401">
        <v>1.1399999999999999</v>
      </c>
      <c r="O6401">
        <v>8</v>
      </c>
      <c r="P6401">
        <v>17</v>
      </c>
      <c r="Q6401" s="2">
        <v>1.9</v>
      </c>
      <c r="R6401" s="8">
        <f t="shared" si="994"/>
        <v>-1</v>
      </c>
      <c r="S6401" s="8">
        <f>SUM($R$3:R6401)</f>
        <v>-177.38000000000048</v>
      </c>
      <c r="T6401" s="2">
        <v>1.9</v>
      </c>
      <c r="U6401" s="8">
        <f t="shared" si="995"/>
        <v>0.89999999999999991</v>
      </c>
      <c r="V6401" s="8">
        <f>SUM($U$3:U6401)</f>
        <v>-552.20999999999844</v>
      </c>
      <c r="W6401" s="9">
        <v>1.1100000000000001</v>
      </c>
      <c r="X6401" s="8">
        <f t="shared" si="990"/>
        <v>0.1100000000000001</v>
      </c>
      <c r="Y6401" s="8">
        <f>SUM($X$3:X6401)</f>
        <v>-132.14999999999932</v>
      </c>
      <c r="Z6401" s="9">
        <v>6.5</v>
      </c>
      <c r="AA6401" s="8">
        <f t="shared" si="991"/>
        <v>-1</v>
      </c>
      <c r="AB6401" s="8">
        <f>SUM($AA$3:AA6401)</f>
        <v>-774.69999999999891</v>
      </c>
      <c r="AC6401" s="2">
        <v>1.36</v>
      </c>
      <c r="AD6401" s="8">
        <f t="shared" si="992"/>
        <v>0.3600000000000001</v>
      </c>
      <c r="AE6401" s="8">
        <f>SUM(AD$3:AD6401)</f>
        <v>2241.9100000000021</v>
      </c>
      <c r="AF6401" s="2">
        <v>3.2</v>
      </c>
      <c r="AG6401" s="8">
        <f t="shared" si="996"/>
        <v>-1</v>
      </c>
      <c r="AH6401" s="8">
        <f>SUM(AG$3:AG6401)</f>
        <v>-433.639999999998</v>
      </c>
      <c r="AI6401">
        <v>9</v>
      </c>
      <c r="AJ6401" s="8">
        <f t="shared" si="997"/>
        <v>-1</v>
      </c>
      <c r="AK6401" s="8">
        <f>SUM(AJ$3:AJ6401)</f>
        <v>-1094.67</v>
      </c>
      <c r="AL6401" s="2">
        <v>8</v>
      </c>
      <c r="AM6401" s="8">
        <f t="shared" si="998"/>
        <v>-1</v>
      </c>
      <c r="AN6401" s="8">
        <f>SUM(AM$3:AM6401)</f>
        <v>1</v>
      </c>
      <c r="AO6401" s="2">
        <v>17</v>
      </c>
      <c r="AP6401" s="8">
        <f t="shared" si="999"/>
        <v>-1</v>
      </c>
      <c r="AQ6401" s="8">
        <f>SUM(AP$3:AP6401)</f>
        <v>-762.5</v>
      </c>
      <c r="AR6401">
        <v>1.55</v>
      </c>
      <c r="AS6401">
        <v>2.37</v>
      </c>
      <c r="AT6401" s="4">
        <f t="shared" si="993"/>
        <v>-1</v>
      </c>
      <c r="AU6401" s="5">
        <f>SUM($AT$3:AT6401)</f>
        <v>1</v>
      </c>
      <c r="AV6401" s="6">
        <f>SUM(R6401,U6401,X6401,AA6401,AD6401,AG6401)</f>
        <v>-1.63</v>
      </c>
    </row>
    <row r="6402" spans="1:48" x14ac:dyDescent="0.25">
      <c r="A6402">
        <f>IF(AND(G6402&lt;&gt;"",H6402&lt;&gt;"",I6402&lt;&gt;"",J6402&lt;&gt;"",K6402&lt;&gt;"",L6402&lt;&gt;"",M6402&lt;&gt;"",N6402&lt;&gt;"",O6402&lt;&gt;"",P6402&lt;&gt;"",Q6402&lt;&gt;"",T6402&lt;&gt;"",W6402&lt;&gt;"",Z6402&lt;&gt;"",AC6402&lt;&gt;"",AF6402&lt;&gt;"",AI6402&lt;&gt;"",AL6402&lt;&gt;"",AO6402&lt;&gt;"",AR6402&lt;&gt;"",AS6402&lt;&gt;""),1,0)</f>
        <v>1</v>
      </c>
      <c r="B6402" s="1">
        <v>43478</v>
      </c>
      <c r="C6402" t="s">
        <v>275</v>
      </c>
      <c r="D6402" t="s">
        <v>6805</v>
      </c>
      <c r="E6402" t="s">
        <v>5825</v>
      </c>
      <c r="F6402" t="s">
        <v>353</v>
      </c>
      <c r="G6402">
        <v>2019</v>
      </c>
      <c r="H6402">
        <v>1</v>
      </c>
      <c r="I6402">
        <v>13</v>
      </c>
      <c r="J6402" t="s">
        <v>23</v>
      </c>
      <c r="K6402">
        <v>1</v>
      </c>
      <c r="L6402" s="3">
        <v>1</v>
      </c>
      <c r="M6402" s="3">
        <v>2</v>
      </c>
      <c r="N6402">
        <v>3</v>
      </c>
      <c r="O6402">
        <v>3.7</v>
      </c>
      <c r="P6402">
        <v>2.25</v>
      </c>
      <c r="Q6402" s="2">
        <v>1.5</v>
      </c>
      <c r="R6402" s="8">
        <f t="shared" si="994"/>
        <v>0.5</v>
      </c>
      <c r="S6402" s="8">
        <f>SUM($R$3:R6402)</f>
        <v>-176.88000000000048</v>
      </c>
      <c r="T6402" s="2">
        <v>2.5</v>
      </c>
      <c r="U6402" s="8">
        <f t="shared" si="995"/>
        <v>-1</v>
      </c>
      <c r="V6402" s="8">
        <f>SUM($U$3:U6402)</f>
        <v>-553.20999999999844</v>
      </c>
      <c r="W6402" s="9">
        <v>1.2</v>
      </c>
      <c r="X6402" s="8">
        <f t="shared" si="990"/>
        <v>0.19999999999999996</v>
      </c>
      <c r="Y6402" s="8">
        <f>SUM($X$3:X6402)</f>
        <v>-131.94999999999933</v>
      </c>
      <c r="Z6402" s="9">
        <v>4.5</v>
      </c>
      <c r="AA6402" s="8">
        <f t="shared" si="991"/>
        <v>-1</v>
      </c>
      <c r="AB6402" s="8">
        <f>SUM($AA$3:AA6402)</f>
        <v>-775.69999999999891</v>
      </c>
      <c r="AC6402" s="2">
        <v>1.57</v>
      </c>
      <c r="AD6402" s="8">
        <f t="shared" si="992"/>
        <v>0.57000000000000006</v>
      </c>
      <c r="AE6402" s="8">
        <f>SUM(AD$3:AD6402)</f>
        <v>2242.4800000000023</v>
      </c>
      <c r="AF6402" s="2">
        <v>2.37</v>
      </c>
      <c r="AG6402" s="8">
        <f t="shared" si="996"/>
        <v>-1</v>
      </c>
      <c r="AH6402" s="8">
        <f>SUM(AG$3:AG6402)</f>
        <v>-434.639999999998</v>
      </c>
      <c r="AI6402">
        <v>13</v>
      </c>
      <c r="AJ6402" s="8">
        <f t="shared" si="997"/>
        <v>-1</v>
      </c>
      <c r="AK6402" s="8">
        <f>SUM(AJ$3:AJ6402)</f>
        <v>-1095.67</v>
      </c>
      <c r="AL6402" s="2">
        <v>11</v>
      </c>
      <c r="AM6402" s="8">
        <f t="shared" si="998"/>
        <v>-1</v>
      </c>
      <c r="AN6402" s="8">
        <f>SUM(AM$3:AM6402)</f>
        <v>0</v>
      </c>
      <c r="AO6402" s="2">
        <v>7</v>
      </c>
      <c r="AP6402" s="8">
        <f t="shared" si="999"/>
        <v>-1</v>
      </c>
      <c r="AQ6402" s="8">
        <f>SUM(AP$3:AP6402)</f>
        <v>-763.5</v>
      </c>
      <c r="AR6402">
        <v>5.9</v>
      </c>
      <c r="AS6402">
        <v>1.1299999999999999</v>
      </c>
      <c r="AT6402" s="4">
        <f t="shared" si="993"/>
        <v>-1</v>
      </c>
      <c r="AU6402" s="5">
        <f>SUM($AT$3:AT6402)</f>
        <v>0</v>
      </c>
      <c r="AV6402" s="6">
        <f>SUM(R6402,U6402,X6402,AA6402,AD6402,AG6402)</f>
        <v>-1.73</v>
      </c>
    </row>
    <row r="6403" spans="1:48" x14ac:dyDescent="0.25">
      <c r="A6403">
        <f>IF(AND(G6403&lt;&gt;"",H6403&lt;&gt;"",I6403&lt;&gt;"",J6403&lt;&gt;"",K6403&lt;&gt;"",L6403&lt;&gt;"",M6403&lt;&gt;"",N6403&lt;&gt;"",O6403&lt;&gt;"",P6403&lt;&gt;"",Q6403&lt;&gt;"",T6403&lt;&gt;"",W6403&lt;&gt;"",Z6403&lt;&gt;"",AC6403&lt;&gt;"",AF6403&lt;&gt;"",AI6403&lt;&gt;"",AL6403&lt;&gt;"",AO6403&lt;&gt;"",AR6403&lt;&gt;"",AS6403&lt;&gt;""),1,0)</f>
        <v>1</v>
      </c>
      <c r="B6403" s="1">
        <v>43477</v>
      </c>
      <c r="C6403" t="s">
        <v>298</v>
      </c>
      <c r="D6403" t="s">
        <v>3640</v>
      </c>
      <c r="E6403" t="s">
        <v>400</v>
      </c>
      <c r="F6403" t="s">
        <v>410</v>
      </c>
      <c r="G6403">
        <v>2019</v>
      </c>
      <c r="H6403">
        <v>1</v>
      </c>
      <c r="I6403">
        <v>12</v>
      </c>
      <c r="J6403" t="s">
        <v>47</v>
      </c>
      <c r="K6403">
        <v>7</v>
      </c>
      <c r="L6403" s="3">
        <v>1</v>
      </c>
      <c r="M6403" s="3">
        <v>2</v>
      </c>
      <c r="N6403">
        <v>2.7</v>
      </c>
      <c r="O6403">
        <v>3</v>
      </c>
      <c r="P6403">
        <v>3.1</v>
      </c>
      <c r="Q6403" s="2">
        <v>2.1</v>
      </c>
      <c r="R6403" s="8">
        <f t="shared" si="994"/>
        <v>1.1000000000000001</v>
      </c>
      <c r="S6403" s="8">
        <f>SUM($R$3:R6403)</f>
        <v>-175.78000000000048</v>
      </c>
      <c r="T6403" s="2">
        <v>1.66</v>
      </c>
      <c r="U6403" s="8">
        <f t="shared" si="995"/>
        <v>-1</v>
      </c>
      <c r="V6403" s="8">
        <f>SUM($U$3:U6403)</f>
        <v>-554.20999999999844</v>
      </c>
      <c r="W6403" s="9">
        <v>1.53</v>
      </c>
      <c r="X6403" s="8">
        <f t="shared" si="990"/>
        <v>0.53</v>
      </c>
      <c r="Y6403" s="8">
        <f>SUM($X$3:X6403)</f>
        <v>-131.41999999999933</v>
      </c>
      <c r="Z6403" s="9">
        <v>2.5</v>
      </c>
      <c r="AA6403" s="8">
        <f t="shared" si="991"/>
        <v>-1</v>
      </c>
      <c r="AB6403" s="8">
        <f>SUM($AA$3:AA6403)</f>
        <v>-776.69999999999891</v>
      </c>
      <c r="AC6403" s="2">
        <v>2.75</v>
      </c>
      <c r="AD6403" s="8">
        <f t="shared" si="992"/>
        <v>1.75</v>
      </c>
      <c r="AE6403" s="8">
        <f>SUM(AD$3:AD6403)</f>
        <v>2244.2300000000023</v>
      </c>
      <c r="AF6403" s="2">
        <v>1.44</v>
      </c>
      <c r="AG6403" s="8">
        <f t="shared" si="996"/>
        <v>-1</v>
      </c>
      <c r="AH6403" s="8">
        <f>SUM(AG$3:AG6403)</f>
        <v>-435.639999999998</v>
      </c>
      <c r="AI6403">
        <v>6</v>
      </c>
      <c r="AJ6403" s="8">
        <f t="shared" si="997"/>
        <v>-1</v>
      </c>
      <c r="AK6403" s="8">
        <f>SUM(AJ$3:AJ6403)</f>
        <v>-1096.67</v>
      </c>
      <c r="AL6403" s="2">
        <v>11</v>
      </c>
      <c r="AM6403" s="8">
        <f t="shared" si="998"/>
        <v>-1</v>
      </c>
      <c r="AN6403" s="8">
        <f>SUM(AM$3:AM6403)</f>
        <v>-1</v>
      </c>
      <c r="AO6403" s="2">
        <v>5.5</v>
      </c>
      <c r="AP6403" s="8">
        <f t="shared" si="999"/>
        <v>-1</v>
      </c>
      <c r="AQ6403" s="8">
        <f>SUM(AP$3:AP6403)</f>
        <v>-764.5</v>
      </c>
      <c r="AR6403">
        <v>5.9</v>
      </c>
      <c r="AS6403">
        <v>1.1299999999999999</v>
      </c>
      <c r="AT6403" s="4">
        <f t="shared" si="993"/>
        <v>-1</v>
      </c>
      <c r="AU6403" s="5">
        <f>SUM($AT$3:AT6403)</f>
        <v>-1</v>
      </c>
      <c r="AV6403" s="6">
        <f>SUM(R6403,U6403,X6403,AA6403,AD6403,AG6403)</f>
        <v>0.38000000000000012</v>
      </c>
    </row>
    <row r="6404" spans="1:48" x14ac:dyDescent="0.25">
      <c r="A6404">
        <f>IF(AND(G6404&lt;&gt;"",H6404&lt;&gt;"",I6404&lt;&gt;"",J6404&lt;&gt;"",K6404&lt;&gt;"",L6404&lt;&gt;"",M6404&lt;&gt;"",N6404&lt;&gt;"",O6404&lt;&gt;"",P6404&lt;&gt;"",Q6404&lt;&gt;"",T6404&lt;&gt;"",W6404&lt;&gt;"",Z6404&lt;&gt;"",AC6404&lt;&gt;"",AF6404&lt;&gt;"",AI6404&lt;&gt;"",AL6404&lt;&gt;"",AO6404&lt;&gt;"",AR6404&lt;&gt;"",AS6404&lt;&gt;""),1,0)</f>
        <v>1</v>
      </c>
      <c r="B6404" s="1">
        <v>43477</v>
      </c>
      <c r="C6404" t="s">
        <v>298</v>
      </c>
      <c r="D6404" t="s">
        <v>1771</v>
      </c>
      <c r="E6404" t="s">
        <v>403</v>
      </c>
      <c r="F6404" t="s">
        <v>418</v>
      </c>
      <c r="G6404">
        <v>2019</v>
      </c>
      <c r="H6404">
        <v>1</v>
      </c>
      <c r="I6404">
        <v>12</v>
      </c>
      <c r="J6404" t="s">
        <v>47</v>
      </c>
      <c r="K6404">
        <v>7</v>
      </c>
      <c r="L6404" s="3">
        <v>3</v>
      </c>
      <c r="M6404" s="3">
        <v>1</v>
      </c>
      <c r="N6404">
        <v>2.5</v>
      </c>
      <c r="O6404">
        <v>3.3</v>
      </c>
      <c r="P6404">
        <v>3.1</v>
      </c>
      <c r="Q6404" s="2">
        <v>1.8</v>
      </c>
      <c r="R6404" s="8">
        <f t="shared" si="994"/>
        <v>0.8</v>
      </c>
      <c r="S6404" s="8">
        <f>SUM($R$3:R6404)</f>
        <v>-174.98000000000047</v>
      </c>
      <c r="T6404" s="2">
        <v>1.9</v>
      </c>
      <c r="U6404" s="8">
        <f t="shared" si="995"/>
        <v>-1</v>
      </c>
      <c r="V6404" s="8">
        <f>SUM($U$3:U6404)</f>
        <v>-555.20999999999844</v>
      </c>
      <c r="W6404" s="9">
        <v>1.33</v>
      </c>
      <c r="X6404" s="8">
        <f t="shared" ref="X6404:X6467" si="1000">IF($A6404=1,(W6404-1)*IF($L6404+$M6404&gt;1.5,1,0)+(-1)*(1-IF($L6404+$M6404&gt;1.5,1,0)),"")</f>
        <v>0.33000000000000007</v>
      </c>
      <c r="Y6404" s="8">
        <f>SUM($X$3:X6404)</f>
        <v>-131.08999999999932</v>
      </c>
      <c r="Z6404" s="9">
        <v>3.4</v>
      </c>
      <c r="AA6404" s="8">
        <f t="shared" ref="AA6404:AA6467" si="1001">IF($A6404=1,(Z6404-1)*IF($L6404+$M6404&lt;1.5,1,0)+(-1)*(1-IF($L6404+$M6404&lt;1.5,1,0)),"")</f>
        <v>-1</v>
      </c>
      <c r="AB6404" s="8">
        <f>SUM($AA$3:AA6404)</f>
        <v>-777.69999999999891</v>
      </c>
      <c r="AC6404" s="2">
        <v>2.1</v>
      </c>
      <c r="AD6404" s="8">
        <f t="shared" ref="AD6404:AD6467" si="1002">IF($A6404=1,(AC6404-1)*IF($L6404+$M6404&gt;1.5,1,0)+(-1)*(1-IF($L6404+$M6404&gt;1.5,1,0)),"")</f>
        <v>1.1000000000000001</v>
      </c>
      <c r="AE6404" s="8">
        <f>SUM(AD$3:AD6404)</f>
        <v>2245.3300000000022</v>
      </c>
      <c r="AF6404" s="2">
        <v>1.72</v>
      </c>
      <c r="AG6404" s="8">
        <f t="shared" si="996"/>
        <v>-1</v>
      </c>
      <c r="AH6404" s="8">
        <f>SUM(AG$3:AG6404)</f>
        <v>-436.639999999998</v>
      </c>
      <c r="AI6404">
        <v>8</v>
      </c>
      <c r="AJ6404" s="8">
        <f t="shared" si="997"/>
        <v>-1</v>
      </c>
      <c r="AK6404" s="8">
        <f>SUM(AJ$3:AJ6404)</f>
        <v>-1097.67</v>
      </c>
      <c r="AL6404" s="2">
        <v>9.5</v>
      </c>
      <c r="AM6404" s="8">
        <f t="shared" si="998"/>
        <v>-1</v>
      </c>
      <c r="AN6404" s="8">
        <f>SUM(AM$3:AM6404)</f>
        <v>-2</v>
      </c>
      <c r="AO6404" s="2">
        <v>6</v>
      </c>
      <c r="AP6404" s="8">
        <f t="shared" si="999"/>
        <v>-1</v>
      </c>
      <c r="AQ6404" s="8">
        <f>SUM(AP$3:AP6404)</f>
        <v>-765.5</v>
      </c>
      <c r="AR6404">
        <v>5</v>
      </c>
      <c r="AS6404">
        <v>1.17</v>
      </c>
      <c r="AT6404" s="4">
        <f t="shared" ref="AT6404:AT6467" si="1003">IF($A6404=1,(AL6404-1)*IF(AND($L6404=2, $M6404=1),1,0)+(-1)*(1-(IF(AND($L6404=2, $M6404=1),1,0))),"")</f>
        <v>-1</v>
      </c>
      <c r="AU6404" s="5">
        <f>SUM($AT$3:AT6404)</f>
        <v>-2</v>
      </c>
      <c r="AV6404" s="6">
        <f>SUM(R6404,U6404,X6404,AA6404,AD6404,AG6404)</f>
        <v>-0.7699999999999998</v>
      </c>
    </row>
    <row r="6405" spans="1:48" x14ac:dyDescent="0.25">
      <c r="A6405">
        <f>IF(AND(G6405&lt;&gt;"",H6405&lt;&gt;"",I6405&lt;&gt;"",J6405&lt;&gt;"",K6405&lt;&gt;"",L6405&lt;&gt;"",M6405&lt;&gt;"",N6405&lt;&gt;"",O6405&lt;&gt;"",P6405&lt;&gt;"",Q6405&lt;&gt;"",T6405&lt;&gt;"",W6405&lt;&gt;"",Z6405&lt;&gt;"",AC6405&lt;&gt;"",AF6405&lt;&gt;"",AI6405&lt;&gt;"",AL6405&lt;&gt;"",AO6405&lt;&gt;"",AR6405&lt;&gt;"",AS6405&lt;&gt;""),1,0)</f>
        <v>1</v>
      </c>
      <c r="B6405" s="1">
        <v>43477</v>
      </c>
      <c r="C6405" t="s">
        <v>298</v>
      </c>
      <c r="D6405" t="s">
        <v>6735</v>
      </c>
      <c r="E6405" t="s">
        <v>406</v>
      </c>
      <c r="F6405" t="s">
        <v>5796</v>
      </c>
      <c r="G6405">
        <v>2019</v>
      </c>
      <c r="H6405">
        <v>1</v>
      </c>
      <c r="I6405">
        <v>12</v>
      </c>
      <c r="J6405" t="s">
        <v>47</v>
      </c>
      <c r="K6405">
        <v>7</v>
      </c>
      <c r="L6405" s="3">
        <v>2</v>
      </c>
      <c r="M6405" s="3">
        <v>1</v>
      </c>
      <c r="N6405">
        <v>1.61</v>
      </c>
      <c r="O6405">
        <v>3.9</v>
      </c>
      <c r="P6405">
        <v>6.5</v>
      </c>
      <c r="Q6405" s="2">
        <v>2.2000000000000002</v>
      </c>
      <c r="R6405" s="8">
        <f t="shared" ref="R6405:R6468" si="1004">IF($A6405=1,(Q6405-1)*IF(AND($L6405&gt;0, $M6405&gt;0),1,0)+(-1)*(1-IF(AND($L6405&gt;0, $M6405&gt;0),1,0)),"")</f>
        <v>1.2000000000000002</v>
      </c>
      <c r="S6405" s="8">
        <f>SUM($R$3:R6405)</f>
        <v>-173.78000000000048</v>
      </c>
      <c r="T6405" s="2">
        <v>1.61</v>
      </c>
      <c r="U6405" s="8">
        <f t="shared" ref="U6405:U6468" si="1005">IF($A6405=1,(T6405-1)*IF(OR($L6405&lt;=0, $M6405&lt;=0),1,0)+(-1)*(1-IF(OR($L6405&lt;=0, $M6405&lt;=0),1,0)),"")</f>
        <v>-1</v>
      </c>
      <c r="V6405" s="8">
        <f>SUM($U$3:U6405)</f>
        <v>-556.20999999999844</v>
      </c>
      <c r="W6405" s="9">
        <v>1.4</v>
      </c>
      <c r="X6405" s="8">
        <f t="shared" si="1000"/>
        <v>0.39999999999999991</v>
      </c>
      <c r="Y6405" s="8">
        <f>SUM($X$3:X6405)</f>
        <v>-130.68999999999932</v>
      </c>
      <c r="Z6405" s="9">
        <v>3</v>
      </c>
      <c r="AA6405" s="8">
        <f t="shared" si="1001"/>
        <v>-1</v>
      </c>
      <c r="AB6405" s="8">
        <f>SUM($AA$3:AA6405)</f>
        <v>-778.69999999999891</v>
      </c>
      <c r="AC6405" s="2">
        <v>2.2999999999999998</v>
      </c>
      <c r="AD6405" s="8">
        <f t="shared" si="1002"/>
        <v>1.2999999999999998</v>
      </c>
      <c r="AE6405" s="8">
        <f>SUM(AD$3:AD6405)</f>
        <v>2246.6300000000024</v>
      </c>
      <c r="AF6405" s="2">
        <v>1.61</v>
      </c>
      <c r="AG6405" s="8">
        <f t="shared" ref="AG6405:AG6468" si="1006">IF($A6405=1,(AF6405-1)*IF($L6405+$M6405&lt;2.5,1,0)+(-1)*(1-IF($L6405+$M6405&lt;2.5,1,0)),"")</f>
        <v>-1</v>
      </c>
      <c r="AH6405" s="8">
        <f>SUM(AG$3:AG6405)</f>
        <v>-437.639999999998</v>
      </c>
      <c r="AI6405">
        <v>5.5</v>
      </c>
      <c r="AJ6405" s="8">
        <f t="shared" ref="AJ6405:AJ6468" si="1007">IF($A6405=1,(AI6405-1)*IF(AND($L6405=1,$M6405=0),1,0)+(-1)*(1-IF(AND($L6405=1,$M6405=0),1,0)),"")</f>
        <v>-1</v>
      </c>
      <c r="AK6405" s="8">
        <f>SUM(AJ$3:AJ6405)</f>
        <v>-1098.67</v>
      </c>
      <c r="AL6405" s="2">
        <v>8.5</v>
      </c>
      <c r="AM6405" s="8">
        <f t="shared" ref="AM6405:AM6468" si="1008">IF($A6405=1,(AL6405-1)*IF(AND($L6405=2,$M6405=1),1,0)+(-1)*(1-IF(AND($L6405=2,$M6405=1),1,0)),"")</f>
        <v>7.5</v>
      </c>
      <c r="AN6405" s="8">
        <f>SUM(AM$3:AM6405)</f>
        <v>5.5</v>
      </c>
      <c r="AO6405" s="2">
        <v>7</v>
      </c>
      <c r="AP6405" s="8">
        <f t="shared" ref="AP6405:AP6468" si="1009">IF($A6405=1,(AO6405-1)*IF(AND($L6405=1,$M6405=1),1,0)+(-1)*(1-IF(AND($L6405=1,$M6405=1),1,0)),"")</f>
        <v>-1</v>
      </c>
      <c r="AQ6405" s="8">
        <f>SUM(AP$3:AP6405)</f>
        <v>-766.5</v>
      </c>
      <c r="AR6405">
        <v>2.85</v>
      </c>
      <c r="AS6405">
        <v>1.4</v>
      </c>
      <c r="AT6405" s="4">
        <f t="shared" si="1003"/>
        <v>7.5</v>
      </c>
      <c r="AU6405" s="5">
        <f>SUM($AT$3:AT6405)</f>
        <v>5.5</v>
      </c>
      <c r="AV6405" s="6">
        <f>SUM(R6405,U6405,X6405,AA6405,AD6405,AG6405)</f>
        <v>-0.10000000000000009</v>
      </c>
    </row>
    <row r="6406" spans="1:48" x14ac:dyDescent="0.25">
      <c r="A6406">
        <f>IF(AND(G6406&lt;&gt;"",H6406&lt;&gt;"",I6406&lt;&gt;"",J6406&lt;&gt;"",K6406&lt;&gt;"",L6406&lt;&gt;"",M6406&lt;&gt;"",N6406&lt;&gt;"",O6406&lt;&gt;"",P6406&lt;&gt;"",Q6406&lt;&gt;"",T6406&lt;&gt;"",W6406&lt;&gt;"",Z6406&lt;&gt;"",AC6406&lt;&gt;"",AF6406&lt;&gt;"",AI6406&lt;&gt;"",AL6406&lt;&gt;"",AO6406&lt;&gt;"",AR6406&lt;&gt;"",AS6406&lt;&gt;""),1,0)</f>
        <v>1</v>
      </c>
      <c r="B6406" s="1">
        <v>43477</v>
      </c>
      <c r="C6406" t="s">
        <v>298</v>
      </c>
      <c r="D6406" t="s">
        <v>3690</v>
      </c>
      <c r="E6406" t="s">
        <v>419</v>
      </c>
      <c r="F6406" t="s">
        <v>404</v>
      </c>
      <c r="G6406">
        <v>2019</v>
      </c>
      <c r="H6406">
        <v>1</v>
      </c>
      <c r="I6406">
        <v>12</v>
      </c>
      <c r="J6406" t="s">
        <v>47</v>
      </c>
      <c r="K6406">
        <v>7</v>
      </c>
      <c r="L6406" s="3">
        <v>3</v>
      </c>
      <c r="M6406" s="3">
        <v>0</v>
      </c>
      <c r="N6406">
        <v>2.2000000000000002</v>
      </c>
      <c r="O6406">
        <v>3.4</v>
      </c>
      <c r="P6406">
        <v>3.6</v>
      </c>
      <c r="Q6406" s="2">
        <v>1.72</v>
      </c>
      <c r="R6406" s="8">
        <f t="shared" si="1004"/>
        <v>-1</v>
      </c>
      <c r="S6406" s="8">
        <f>SUM($R$3:R6406)</f>
        <v>-174.78000000000048</v>
      </c>
      <c r="T6406" s="2">
        <v>2</v>
      </c>
      <c r="U6406" s="8">
        <f t="shared" si="1005"/>
        <v>1</v>
      </c>
      <c r="V6406" s="8">
        <f>SUM($U$3:U6406)</f>
        <v>-555.20999999999844</v>
      </c>
      <c r="W6406" s="9">
        <v>1.3</v>
      </c>
      <c r="X6406" s="8">
        <f t="shared" si="1000"/>
        <v>0.30000000000000004</v>
      </c>
      <c r="Y6406" s="8">
        <f>SUM($X$3:X6406)</f>
        <v>-130.3899999999993</v>
      </c>
      <c r="Z6406" s="9">
        <v>3.5</v>
      </c>
      <c r="AA6406" s="8">
        <f t="shared" si="1001"/>
        <v>-1</v>
      </c>
      <c r="AB6406" s="8">
        <f>SUM($AA$3:AA6406)</f>
        <v>-779.69999999999891</v>
      </c>
      <c r="AC6406" s="2">
        <v>2</v>
      </c>
      <c r="AD6406" s="8">
        <f t="shared" si="1002"/>
        <v>1</v>
      </c>
      <c r="AE6406" s="8">
        <f>SUM(AD$3:AD6406)</f>
        <v>2247.6300000000024</v>
      </c>
      <c r="AF6406" s="2">
        <v>1.8</v>
      </c>
      <c r="AG6406" s="8">
        <f t="shared" si="1006"/>
        <v>-1</v>
      </c>
      <c r="AH6406" s="8">
        <f>SUM(AG$3:AG6406)</f>
        <v>-438.639999999998</v>
      </c>
      <c r="AI6406">
        <v>7.5</v>
      </c>
      <c r="AJ6406" s="8">
        <f t="shared" si="1007"/>
        <v>-1</v>
      </c>
      <c r="AK6406" s="8">
        <f>SUM(AJ$3:AJ6406)</f>
        <v>-1099.67</v>
      </c>
      <c r="AL6406" s="2">
        <v>9</v>
      </c>
      <c r="AM6406" s="8">
        <f t="shared" si="1008"/>
        <v>-1</v>
      </c>
      <c r="AN6406" s="8">
        <f>SUM(AM$3:AM6406)</f>
        <v>4.5</v>
      </c>
      <c r="AO6406" s="2">
        <v>6</v>
      </c>
      <c r="AP6406" s="8">
        <f t="shared" si="1009"/>
        <v>-1</v>
      </c>
      <c r="AQ6406" s="8">
        <f>SUM(AP$3:AP6406)</f>
        <v>-767.5</v>
      </c>
      <c r="AR6406">
        <v>4.25</v>
      </c>
      <c r="AS6406">
        <v>1.21</v>
      </c>
      <c r="AT6406" s="4">
        <f t="shared" si="1003"/>
        <v>-1</v>
      </c>
      <c r="AU6406" s="5">
        <f>SUM($AT$3:AT6406)</f>
        <v>4.5</v>
      </c>
      <c r="AV6406" s="6">
        <f>SUM(R6406,U6406,X6406,AA6406,AD6406,AG6406)</f>
        <v>-0.7</v>
      </c>
    </row>
    <row r="6407" spans="1:48" x14ac:dyDescent="0.25">
      <c r="A6407">
        <f>IF(AND(G6407&lt;&gt;"",H6407&lt;&gt;"",I6407&lt;&gt;"",J6407&lt;&gt;"",K6407&lt;&gt;"",L6407&lt;&gt;"",M6407&lt;&gt;"",N6407&lt;&gt;"",O6407&lt;&gt;"",P6407&lt;&gt;"",Q6407&lt;&gt;"",T6407&lt;&gt;"",W6407&lt;&gt;"",Z6407&lt;&gt;"",AC6407&lt;&gt;"",AF6407&lt;&gt;"",AI6407&lt;&gt;"",AL6407&lt;&gt;"",AO6407&lt;&gt;"",AR6407&lt;&gt;"",AS6407&lt;&gt;""),1,0)</f>
        <v>1</v>
      </c>
      <c r="B6407" s="1">
        <v>43477</v>
      </c>
      <c r="C6407" t="s">
        <v>298</v>
      </c>
      <c r="D6407" t="s">
        <v>6806</v>
      </c>
      <c r="E6407" t="s">
        <v>5802</v>
      </c>
      <c r="F6407" t="s">
        <v>4692</v>
      </c>
      <c r="G6407">
        <v>2019</v>
      </c>
      <c r="H6407">
        <v>1</v>
      </c>
      <c r="I6407">
        <v>12</v>
      </c>
      <c r="J6407" t="s">
        <v>47</v>
      </c>
      <c r="K6407">
        <v>7</v>
      </c>
      <c r="L6407" s="3">
        <v>1</v>
      </c>
      <c r="M6407" s="3">
        <v>0</v>
      </c>
      <c r="N6407">
        <v>2.4500000000000002</v>
      </c>
      <c r="O6407">
        <v>3.25</v>
      </c>
      <c r="P6407">
        <v>3.2</v>
      </c>
      <c r="Q6407" s="2">
        <v>1.83</v>
      </c>
      <c r="R6407" s="8">
        <f t="shared" si="1004"/>
        <v>-1</v>
      </c>
      <c r="S6407" s="8">
        <f>SUM($R$3:R6407)</f>
        <v>-175.78000000000048</v>
      </c>
      <c r="T6407" s="2">
        <v>1.83</v>
      </c>
      <c r="U6407" s="8">
        <f t="shared" si="1005"/>
        <v>0.83000000000000007</v>
      </c>
      <c r="V6407" s="8">
        <f>SUM($U$3:U6407)</f>
        <v>-554.3799999999984</v>
      </c>
      <c r="W6407" s="9">
        <v>1.4</v>
      </c>
      <c r="X6407" s="8">
        <f t="shared" si="1000"/>
        <v>-1</v>
      </c>
      <c r="Y6407" s="8">
        <f>SUM($X$3:X6407)</f>
        <v>-131.3899999999993</v>
      </c>
      <c r="Z6407" s="9">
        <v>3</v>
      </c>
      <c r="AA6407" s="8">
        <f t="shared" si="1001"/>
        <v>2</v>
      </c>
      <c r="AB6407" s="8">
        <f>SUM($AA$3:AA6407)</f>
        <v>-777.69999999999891</v>
      </c>
      <c r="AC6407" s="2">
        <v>2.2000000000000002</v>
      </c>
      <c r="AD6407" s="8">
        <f t="shared" si="1002"/>
        <v>-1</v>
      </c>
      <c r="AE6407" s="8">
        <f>SUM(AD$3:AD6407)</f>
        <v>2246.6300000000024</v>
      </c>
      <c r="AF6407" s="2">
        <v>1.66</v>
      </c>
      <c r="AG6407" s="8">
        <f t="shared" si="1006"/>
        <v>0.65999999999999992</v>
      </c>
      <c r="AH6407" s="8">
        <f>SUM(AG$3:AG6407)</f>
        <v>-437.97999999999797</v>
      </c>
      <c r="AI6407">
        <v>7</v>
      </c>
      <c r="AJ6407" s="8">
        <f t="shared" si="1007"/>
        <v>6</v>
      </c>
      <c r="AK6407" s="8">
        <f>SUM(AJ$3:AJ6407)</f>
        <v>-1093.67</v>
      </c>
      <c r="AL6407" s="2">
        <v>9.5</v>
      </c>
      <c r="AM6407" s="8">
        <f t="shared" si="1008"/>
        <v>-1</v>
      </c>
      <c r="AN6407" s="8">
        <f>SUM(AM$3:AM6407)</f>
        <v>3.5</v>
      </c>
      <c r="AO6407" s="2">
        <v>6</v>
      </c>
      <c r="AP6407" s="8">
        <f t="shared" si="1009"/>
        <v>-1</v>
      </c>
      <c r="AQ6407" s="8">
        <f>SUM(AP$3:AP6407)</f>
        <v>-768.5</v>
      </c>
      <c r="AR6407">
        <v>4.6500000000000004</v>
      </c>
      <c r="AS6407">
        <v>1.18</v>
      </c>
      <c r="AT6407" s="4">
        <f t="shared" si="1003"/>
        <v>-1</v>
      </c>
      <c r="AU6407" s="5">
        <f>SUM($AT$3:AT6407)</f>
        <v>3.5</v>
      </c>
      <c r="AV6407" s="6">
        <f>SUM(R6407,U6407,X6407,AA6407,AD6407,AG6407)</f>
        <v>0.49</v>
      </c>
    </row>
    <row r="6408" spans="1:48" x14ac:dyDescent="0.25">
      <c r="A6408">
        <f>IF(AND(G6408&lt;&gt;"",H6408&lt;&gt;"",I6408&lt;&gt;"",J6408&lt;&gt;"",K6408&lt;&gt;"",L6408&lt;&gt;"",M6408&lt;&gt;"",N6408&lt;&gt;"",O6408&lt;&gt;"",P6408&lt;&gt;"",Q6408&lt;&gt;"",T6408&lt;&gt;"",W6408&lt;&gt;"",Z6408&lt;&gt;"",AC6408&lt;&gt;"",AF6408&lt;&gt;"",AI6408&lt;&gt;"",AL6408&lt;&gt;"",AO6408&lt;&gt;"",AR6408&lt;&gt;"",AS6408&lt;&gt;""),1,0)</f>
        <v>1</v>
      </c>
      <c r="B6408" s="1">
        <v>43477</v>
      </c>
      <c r="C6408" t="s">
        <v>298</v>
      </c>
      <c r="D6408" t="s">
        <v>6807</v>
      </c>
      <c r="E6408" t="s">
        <v>560</v>
      </c>
      <c r="F6408" t="s">
        <v>301</v>
      </c>
      <c r="G6408">
        <v>2019</v>
      </c>
      <c r="H6408">
        <v>1</v>
      </c>
      <c r="I6408">
        <v>12</v>
      </c>
      <c r="J6408" t="s">
        <v>47</v>
      </c>
      <c r="K6408">
        <v>7</v>
      </c>
      <c r="L6408" s="3">
        <v>0</v>
      </c>
      <c r="M6408" s="3">
        <v>2</v>
      </c>
      <c r="N6408">
        <v>2.1</v>
      </c>
      <c r="O6408">
        <v>3.4</v>
      </c>
      <c r="P6408">
        <v>3.9</v>
      </c>
      <c r="Q6408" s="2">
        <v>1.8</v>
      </c>
      <c r="R6408" s="8">
        <f t="shared" si="1004"/>
        <v>-1</v>
      </c>
      <c r="S6408" s="8">
        <f>SUM($R$3:R6408)</f>
        <v>-176.78000000000048</v>
      </c>
      <c r="T6408" s="2">
        <v>1.9</v>
      </c>
      <c r="U6408" s="8">
        <f t="shared" si="1005"/>
        <v>0.89999999999999991</v>
      </c>
      <c r="V6408" s="8">
        <f>SUM($U$3:U6408)</f>
        <v>-553.47999999999843</v>
      </c>
      <c r="W6408" s="9">
        <v>1.33</v>
      </c>
      <c r="X6408" s="8">
        <f t="shared" si="1000"/>
        <v>0.33000000000000007</v>
      </c>
      <c r="Y6408" s="8">
        <f>SUM($X$3:X6408)</f>
        <v>-131.05999999999929</v>
      </c>
      <c r="Z6408" s="9">
        <v>3.4</v>
      </c>
      <c r="AA6408" s="8">
        <f t="shared" si="1001"/>
        <v>-1</v>
      </c>
      <c r="AB6408" s="8">
        <f>SUM($AA$3:AA6408)</f>
        <v>-778.69999999999891</v>
      </c>
      <c r="AC6408" s="2">
        <v>2</v>
      </c>
      <c r="AD6408" s="8">
        <f t="shared" si="1002"/>
        <v>1</v>
      </c>
      <c r="AE6408" s="8">
        <f>SUM(AD$3:AD6408)</f>
        <v>2247.6300000000024</v>
      </c>
      <c r="AF6408" s="2">
        <v>1.8</v>
      </c>
      <c r="AG6408" s="8">
        <f t="shared" si="1006"/>
        <v>0.8</v>
      </c>
      <c r="AH6408" s="8">
        <f>SUM(AG$3:AG6408)</f>
        <v>-437.17999999999796</v>
      </c>
      <c r="AI6408">
        <v>7</v>
      </c>
      <c r="AJ6408" s="8">
        <f t="shared" si="1007"/>
        <v>-1</v>
      </c>
      <c r="AK6408" s="8">
        <f>SUM(AJ$3:AJ6408)</f>
        <v>-1094.67</v>
      </c>
      <c r="AL6408" s="2">
        <v>9</v>
      </c>
      <c r="AM6408" s="8">
        <f t="shared" si="1008"/>
        <v>-1</v>
      </c>
      <c r="AN6408" s="8">
        <f>SUM(AM$3:AM6408)</f>
        <v>2.5</v>
      </c>
      <c r="AO6408" s="2">
        <v>6</v>
      </c>
      <c r="AP6408" s="8">
        <f t="shared" si="1009"/>
        <v>-1</v>
      </c>
      <c r="AQ6408" s="8">
        <f>SUM(AP$3:AP6408)</f>
        <v>-769.5</v>
      </c>
      <c r="AR6408">
        <v>3.7</v>
      </c>
      <c r="AS6408">
        <v>1.26</v>
      </c>
      <c r="AT6408" s="4">
        <f t="shared" si="1003"/>
        <v>-1</v>
      </c>
      <c r="AU6408" s="5">
        <f>SUM($AT$3:AT6408)</f>
        <v>2.5</v>
      </c>
      <c r="AV6408" s="6">
        <f>SUM(R6408,U6408,X6408,AA6408,AD6408,AG6408)</f>
        <v>1.03</v>
      </c>
    </row>
    <row r="6409" spans="1:48" x14ac:dyDescent="0.25">
      <c r="A6409">
        <f>IF(AND(G6409&lt;&gt;"",H6409&lt;&gt;"",I6409&lt;&gt;"",J6409&lt;&gt;"",K6409&lt;&gt;"",L6409&lt;&gt;"",M6409&lt;&gt;"",N6409&lt;&gt;"",O6409&lt;&gt;"",P6409&lt;&gt;"",Q6409&lt;&gt;"",T6409&lt;&gt;"",W6409&lt;&gt;"",Z6409&lt;&gt;"",AC6409&lt;&gt;"",AF6409&lt;&gt;"",AI6409&lt;&gt;"",AL6409&lt;&gt;"",AO6409&lt;&gt;"",AR6409&lt;&gt;"",AS6409&lt;&gt;""),1,0)</f>
        <v>1</v>
      </c>
      <c r="B6409" s="1">
        <v>43477</v>
      </c>
      <c r="C6409" t="s">
        <v>298</v>
      </c>
      <c r="D6409" t="s">
        <v>6808</v>
      </c>
      <c r="E6409" t="s">
        <v>5810</v>
      </c>
      <c r="F6409" t="s">
        <v>5803</v>
      </c>
      <c r="G6409">
        <v>2019</v>
      </c>
      <c r="H6409">
        <v>1</v>
      </c>
      <c r="I6409">
        <v>12</v>
      </c>
      <c r="J6409" t="s">
        <v>47</v>
      </c>
      <c r="K6409">
        <v>7</v>
      </c>
      <c r="L6409" s="3">
        <v>1</v>
      </c>
      <c r="M6409" s="3">
        <v>1</v>
      </c>
      <c r="N6409">
        <v>2.6</v>
      </c>
      <c r="O6409">
        <v>3.4</v>
      </c>
      <c r="P6409">
        <v>2.87</v>
      </c>
      <c r="Q6409" s="2">
        <v>1.61</v>
      </c>
      <c r="R6409" s="8">
        <f t="shared" si="1004"/>
        <v>0.6100000000000001</v>
      </c>
      <c r="S6409" s="8">
        <f>SUM($R$3:R6409)</f>
        <v>-176.17000000000047</v>
      </c>
      <c r="T6409" s="2">
        <v>2.2000000000000002</v>
      </c>
      <c r="U6409" s="8">
        <f t="shared" si="1005"/>
        <v>-1</v>
      </c>
      <c r="V6409" s="8">
        <f>SUM($U$3:U6409)</f>
        <v>-554.47999999999843</v>
      </c>
      <c r="W6409" s="9">
        <v>1.25</v>
      </c>
      <c r="X6409" s="8">
        <f t="shared" si="1000"/>
        <v>0.25</v>
      </c>
      <c r="Y6409" s="8">
        <f>SUM($X$3:X6409)</f>
        <v>-130.80999999999929</v>
      </c>
      <c r="Z6409" s="9">
        <v>4</v>
      </c>
      <c r="AA6409" s="8">
        <f t="shared" si="1001"/>
        <v>-1</v>
      </c>
      <c r="AB6409" s="8">
        <f>SUM($AA$3:AA6409)</f>
        <v>-779.69999999999891</v>
      </c>
      <c r="AC6409" s="2">
        <v>1.8</v>
      </c>
      <c r="AD6409" s="8">
        <f t="shared" si="1002"/>
        <v>0.8</v>
      </c>
      <c r="AE6409" s="8">
        <f>SUM(AD$3:AD6409)</f>
        <v>2248.4300000000026</v>
      </c>
      <c r="AF6409" s="2">
        <v>2</v>
      </c>
      <c r="AG6409" s="8">
        <f t="shared" si="1006"/>
        <v>1</v>
      </c>
      <c r="AH6409" s="8">
        <f>SUM(AG$3:AG6409)</f>
        <v>-436.17999999999796</v>
      </c>
      <c r="AI6409">
        <v>9.5</v>
      </c>
      <c r="AJ6409" s="8">
        <f t="shared" si="1007"/>
        <v>-1</v>
      </c>
      <c r="AK6409" s="8">
        <f>SUM(AJ$3:AJ6409)</f>
        <v>-1095.67</v>
      </c>
      <c r="AL6409" s="2">
        <v>9.5</v>
      </c>
      <c r="AM6409" s="8">
        <f t="shared" si="1008"/>
        <v>-1</v>
      </c>
      <c r="AN6409" s="8">
        <f>SUM(AM$3:AM6409)</f>
        <v>1.5</v>
      </c>
      <c r="AO6409" s="2">
        <v>6</v>
      </c>
      <c r="AP6409" s="8">
        <f t="shared" si="1009"/>
        <v>5</v>
      </c>
      <c r="AQ6409" s="8">
        <f>SUM(AP$3:AP6409)</f>
        <v>-764.5</v>
      </c>
      <c r="AR6409">
        <v>4.8</v>
      </c>
      <c r="AS6409">
        <v>1.17</v>
      </c>
      <c r="AT6409" s="4">
        <f t="shared" si="1003"/>
        <v>-1</v>
      </c>
      <c r="AU6409" s="5">
        <f>SUM($AT$3:AT6409)</f>
        <v>1.5</v>
      </c>
      <c r="AV6409" s="6">
        <f>SUM(R6409,U6409,X6409,AA6409,AD6409,AG6409)</f>
        <v>0.66000000000000014</v>
      </c>
    </row>
    <row r="6410" spans="1:48" x14ac:dyDescent="0.25">
      <c r="A6410">
        <f>IF(AND(G6410&lt;&gt;"",H6410&lt;&gt;"",I6410&lt;&gt;"",J6410&lt;&gt;"",K6410&lt;&gt;"",L6410&lt;&gt;"",M6410&lt;&gt;"",N6410&lt;&gt;"",O6410&lt;&gt;"",P6410&lt;&gt;"",Q6410&lt;&gt;"",T6410&lt;&gt;"",W6410&lt;&gt;"",Z6410&lt;&gt;"",AC6410&lt;&gt;"",AF6410&lt;&gt;"",AI6410&lt;&gt;"",AL6410&lt;&gt;"",AO6410&lt;&gt;"",AR6410&lt;&gt;"",AS6410&lt;&gt;""),1,0)</f>
        <v>1</v>
      </c>
      <c r="B6410" s="1">
        <v>43477</v>
      </c>
      <c r="C6410" t="s">
        <v>298</v>
      </c>
      <c r="D6410" t="s">
        <v>1649</v>
      </c>
      <c r="E6410" t="s">
        <v>401</v>
      </c>
      <c r="F6410" t="s">
        <v>559</v>
      </c>
      <c r="G6410">
        <v>2019</v>
      </c>
      <c r="H6410">
        <v>1</v>
      </c>
      <c r="I6410">
        <v>12</v>
      </c>
      <c r="J6410" t="s">
        <v>47</v>
      </c>
      <c r="K6410">
        <v>7</v>
      </c>
      <c r="L6410" s="3">
        <v>2</v>
      </c>
      <c r="M6410" s="3">
        <v>0</v>
      </c>
      <c r="N6410">
        <v>2.8</v>
      </c>
      <c r="O6410">
        <v>3.3</v>
      </c>
      <c r="P6410">
        <v>2.7</v>
      </c>
      <c r="Q6410" s="2">
        <v>1.66</v>
      </c>
      <c r="R6410" s="8">
        <f t="shared" si="1004"/>
        <v>-1</v>
      </c>
      <c r="S6410" s="8">
        <f>SUM($R$3:R6410)</f>
        <v>-177.17000000000047</v>
      </c>
      <c r="T6410" s="2">
        <v>2.1</v>
      </c>
      <c r="U6410" s="8">
        <f t="shared" si="1005"/>
        <v>1.1000000000000001</v>
      </c>
      <c r="V6410" s="8">
        <f>SUM($U$3:U6410)</f>
        <v>-553.3799999999984</v>
      </c>
      <c r="W6410" s="9">
        <v>1.28</v>
      </c>
      <c r="X6410" s="8">
        <f t="shared" si="1000"/>
        <v>0.28000000000000003</v>
      </c>
      <c r="Y6410" s="8">
        <f>SUM($X$3:X6410)</f>
        <v>-130.52999999999929</v>
      </c>
      <c r="Z6410" s="9">
        <v>3.75</v>
      </c>
      <c r="AA6410" s="8">
        <f t="shared" si="1001"/>
        <v>-1</v>
      </c>
      <c r="AB6410" s="8">
        <f>SUM($AA$3:AA6410)</f>
        <v>-780.69999999999891</v>
      </c>
      <c r="AC6410" s="2">
        <v>1.9</v>
      </c>
      <c r="AD6410" s="8">
        <f t="shared" si="1002"/>
        <v>0.89999999999999991</v>
      </c>
      <c r="AE6410" s="8">
        <f>SUM(AD$3:AD6410)</f>
        <v>2249.3300000000027</v>
      </c>
      <c r="AF6410" s="2">
        <v>1.9</v>
      </c>
      <c r="AG6410" s="8">
        <f t="shared" si="1006"/>
        <v>0.89999999999999991</v>
      </c>
      <c r="AH6410" s="8">
        <f>SUM(AG$3:AG6410)</f>
        <v>-435.27999999999798</v>
      </c>
      <c r="AI6410">
        <v>9.5</v>
      </c>
      <c r="AJ6410" s="8">
        <f t="shared" si="1007"/>
        <v>-1</v>
      </c>
      <c r="AK6410" s="8">
        <f>SUM(AJ$3:AJ6410)</f>
        <v>-1096.67</v>
      </c>
      <c r="AL6410" s="2">
        <v>10</v>
      </c>
      <c r="AM6410" s="8">
        <f t="shared" si="1008"/>
        <v>-1</v>
      </c>
      <c r="AN6410" s="8">
        <f>SUM(AM$3:AM6410)</f>
        <v>0.5</v>
      </c>
      <c r="AO6410" s="2">
        <v>6</v>
      </c>
      <c r="AP6410" s="8">
        <f t="shared" si="1009"/>
        <v>-1</v>
      </c>
      <c r="AQ6410" s="8">
        <f>SUM(AP$3:AP6410)</f>
        <v>-765.5</v>
      </c>
      <c r="AR6410">
        <v>5.5</v>
      </c>
      <c r="AS6410">
        <v>1.1499999999999999</v>
      </c>
      <c r="AT6410" s="4">
        <f t="shared" si="1003"/>
        <v>-1</v>
      </c>
      <c r="AU6410" s="5">
        <f>SUM($AT$3:AT6410)</f>
        <v>0.5</v>
      </c>
      <c r="AV6410" s="6">
        <f>SUM(R6410,U6410,X6410,AA6410,AD6410,AG6410)</f>
        <v>1.18</v>
      </c>
    </row>
    <row r="6411" spans="1:48" x14ac:dyDescent="0.25">
      <c r="A6411">
        <f>IF(AND(G6411&lt;&gt;"",H6411&lt;&gt;"",I6411&lt;&gt;"",J6411&lt;&gt;"",K6411&lt;&gt;"",L6411&lt;&gt;"",M6411&lt;&gt;"",N6411&lt;&gt;"",O6411&lt;&gt;"",P6411&lt;&gt;"",Q6411&lt;&gt;"",T6411&lt;&gt;"",W6411&lt;&gt;"",Z6411&lt;&gt;"",AC6411&lt;&gt;"",AF6411&lt;&gt;"",AI6411&lt;&gt;"",AL6411&lt;&gt;"",AO6411&lt;&gt;"",AR6411&lt;&gt;"",AS6411&lt;&gt;""),1,0)</f>
        <v>1</v>
      </c>
      <c r="B6411" s="1">
        <v>43477</v>
      </c>
      <c r="C6411" t="s">
        <v>298</v>
      </c>
      <c r="D6411" t="s">
        <v>6809</v>
      </c>
      <c r="E6411" t="s">
        <v>529</v>
      </c>
      <c r="F6411" t="s">
        <v>5799</v>
      </c>
      <c r="G6411">
        <v>2019</v>
      </c>
      <c r="H6411">
        <v>1</v>
      </c>
      <c r="I6411">
        <v>12</v>
      </c>
      <c r="J6411" t="s">
        <v>47</v>
      </c>
      <c r="K6411">
        <v>7</v>
      </c>
      <c r="L6411" s="3">
        <v>1</v>
      </c>
      <c r="M6411" s="3">
        <v>0</v>
      </c>
      <c r="N6411">
        <v>1.65</v>
      </c>
      <c r="O6411">
        <v>3.9</v>
      </c>
      <c r="P6411">
        <v>6</v>
      </c>
      <c r="Q6411" s="2">
        <v>1.8</v>
      </c>
      <c r="R6411" s="8">
        <f t="shared" si="1004"/>
        <v>-1</v>
      </c>
      <c r="S6411" s="8">
        <f>SUM($R$3:R6411)</f>
        <v>-178.17000000000047</v>
      </c>
      <c r="T6411" s="2">
        <v>1.9</v>
      </c>
      <c r="U6411" s="8">
        <f t="shared" si="1005"/>
        <v>0.89999999999999991</v>
      </c>
      <c r="V6411" s="8">
        <f>SUM($U$3:U6411)</f>
        <v>-552.47999999999843</v>
      </c>
      <c r="W6411" s="9">
        <v>1.25</v>
      </c>
      <c r="X6411" s="8">
        <f t="shared" si="1000"/>
        <v>-1</v>
      </c>
      <c r="Y6411" s="8">
        <f>SUM($X$3:X6411)</f>
        <v>-131.52999999999929</v>
      </c>
      <c r="Z6411" s="9">
        <v>4</v>
      </c>
      <c r="AA6411" s="8">
        <f t="shared" si="1001"/>
        <v>3</v>
      </c>
      <c r="AB6411" s="8">
        <f>SUM($AA$3:AA6411)</f>
        <v>-777.69999999999891</v>
      </c>
      <c r="AC6411" s="2">
        <v>1.8</v>
      </c>
      <c r="AD6411" s="8">
        <f t="shared" si="1002"/>
        <v>-1</v>
      </c>
      <c r="AE6411" s="8">
        <f>SUM(AD$3:AD6411)</f>
        <v>2248.3300000000027</v>
      </c>
      <c r="AF6411" s="2">
        <v>2</v>
      </c>
      <c r="AG6411" s="8">
        <f t="shared" si="1006"/>
        <v>1</v>
      </c>
      <c r="AH6411" s="8">
        <f>SUM(AG$3:AG6411)</f>
        <v>-434.27999999999798</v>
      </c>
      <c r="AI6411">
        <v>7</v>
      </c>
      <c r="AJ6411" s="8">
        <f t="shared" si="1007"/>
        <v>6</v>
      </c>
      <c r="AK6411" s="8">
        <f>SUM(AJ$3:AJ6411)</f>
        <v>-1090.67</v>
      </c>
      <c r="AL6411" s="2">
        <v>8</v>
      </c>
      <c r="AM6411" s="8">
        <f t="shared" si="1008"/>
        <v>-1</v>
      </c>
      <c r="AN6411" s="8">
        <f>SUM(AM$3:AM6411)</f>
        <v>-0.5</v>
      </c>
      <c r="AO6411" s="2">
        <v>7</v>
      </c>
      <c r="AP6411" s="8">
        <f t="shared" si="1009"/>
        <v>-1</v>
      </c>
      <c r="AQ6411" s="8">
        <f>SUM(AP$3:AP6411)</f>
        <v>-766.5</v>
      </c>
      <c r="AR6411">
        <v>2.6</v>
      </c>
      <c r="AS6411">
        <v>1.47</v>
      </c>
      <c r="AT6411" s="4">
        <f t="shared" si="1003"/>
        <v>-1</v>
      </c>
      <c r="AU6411" s="5">
        <f>SUM($AT$3:AT6411)</f>
        <v>-0.5</v>
      </c>
      <c r="AV6411" s="6">
        <f>SUM(R6411,U6411,X6411,AA6411,AD6411,AG6411)</f>
        <v>1.9</v>
      </c>
    </row>
    <row r="6412" spans="1:48" x14ac:dyDescent="0.25">
      <c r="A6412">
        <f>IF(AND(G6412&lt;&gt;"",H6412&lt;&gt;"",I6412&lt;&gt;"",J6412&lt;&gt;"",K6412&lt;&gt;"",L6412&lt;&gt;"",M6412&lt;&gt;"",N6412&lt;&gt;"",O6412&lt;&gt;"",P6412&lt;&gt;"",Q6412&lt;&gt;"",T6412&lt;&gt;"",W6412&lt;&gt;"",Z6412&lt;&gt;"",AC6412&lt;&gt;"",AF6412&lt;&gt;"",AI6412&lt;&gt;"",AL6412&lt;&gt;"",AO6412&lt;&gt;"",AR6412&lt;&gt;"",AS6412&lt;&gt;""),1,0)</f>
        <v>1</v>
      </c>
      <c r="B6412" s="1">
        <v>43477</v>
      </c>
      <c r="C6412" t="s">
        <v>298</v>
      </c>
      <c r="D6412" t="s">
        <v>6810</v>
      </c>
      <c r="E6412" t="s">
        <v>5805</v>
      </c>
      <c r="F6412" t="s">
        <v>5693</v>
      </c>
      <c r="G6412">
        <v>2019</v>
      </c>
      <c r="H6412">
        <v>1</v>
      </c>
      <c r="I6412">
        <v>12</v>
      </c>
      <c r="J6412" t="s">
        <v>47</v>
      </c>
      <c r="K6412">
        <v>7</v>
      </c>
      <c r="L6412" s="3">
        <v>1</v>
      </c>
      <c r="M6412" s="3">
        <v>1</v>
      </c>
      <c r="N6412">
        <v>2.25</v>
      </c>
      <c r="O6412">
        <v>3.6</v>
      </c>
      <c r="P6412">
        <v>3.25</v>
      </c>
      <c r="Q6412" s="2">
        <v>1.57</v>
      </c>
      <c r="R6412" s="8">
        <f t="shared" si="1004"/>
        <v>0.57000000000000006</v>
      </c>
      <c r="S6412" s="8">
        <f>SUM($R$3:R6412)</f>
        <v>-177.60000000000048</v>
      </c>
      <c r="T6412" s="2">
        <v>2.25</v>
      </c>
      <c r="U6412" s="8">
        <f t="shared" si="1005"/>
        <v>-1</v>
      </c>
      <c r="V6412" s="8">
        <f>SUM($U$3:U6412)</f>
        <v>-553.47999999999843</v>
      </c>
      <c r="W6412" s="9">
        <v>1.22</v>
      </c>
      <c r="X6412" s="8">
        <f t="shared" si="1000"/>
        <v>0.21999999999999997</v>
      </c>
      <c r="Y6412" s="8">
        <f>SUM($X$3:X6412)</f>
        <v>-131.30999999999929</v>
      </c>
      <c r="Z6412" s="9">
        <v>4.33</v>
      </c>
      <c r="AA6412" s="8">
        <f t="shared" si="1001"/>
        <v>-1</v>
      </c>
      <c r="AB6412" s="8">
        <f>SUM($AA$3:AA6412)</f>
        <v>-778.69999999999891</v>
      </c>
      <c r="AC6412" s="2">
        <v>1.72</v>
      </c>
      <c r="AD6412" s="8">
        <f t="shared" si="1002"/>
        <v>0.72</v>
      </c>
      <c r="AE6412" s="8">
        <f>SUM(AD$3:AD6412)</f>
        <v>2249.0500000000025</v>
      </c>
      <c r="AF6412" s="2">
        <v>2.1</v>
      </c>
      <c r="AG6412" s="8">
        <f t="shared" si="1006"/>
        <v>1.1000000000000001</v>
      </c>
      <c r="AH6412" s="8">
        <f>SUM(AG$3:AG6412)</f>
        <v>-433.17999999999796</v>
      </c>
      <c r="AI6412">
        <v>9.5</v>
      </c>
      <c r="AJ6412" s="8">
        <f t="shared" si="1007"/>
        <v>-1</v>
      </c>
      <c r="AK6412" s="8">
        <f>SUM(AJ$3:AJ6412)</f>
        <v>-1091.67</v>
      </c>
      <c r="AL6412" s="2">
        <v>9</v>
      </c>
      <c r="AM6412" s="8">
        <f t="shared" si="1008"/>
        <v>-1</v>
      </c>
      <c r="AN6412" s="8">
        <f>SUM(AM$3:AM6412)</f>
        <v>-1.5</v>
      </c>
      <c r="AO6412" s="2">
        <v>6.5</v>
      </c>
      <c r="AP6412" s="8">
        <f t="shared" si="1009"/>
        <v>5.5</v>
      </c>
      <c r="AQ6412" s="8">
        <f>SUM(AP$3:AP6412)</f>
        <v>-761</v>
      </c>
      <c r="AR6412">
        <v>4.0999999999999996</v>
      </c>
      <c r="AS6412">
        <v>1.22</v>
      </c>
      <c r="AT6412" s="4">
        <f t="shared" si="1003"/>
        <v>-1</v>
      </c>
      <c r="AU6412" s="5">
        <f>SUM($AT$3:AT6412)</f>
        <v>-1.5</v>
      </c>
      <c r="AV6412" s="6">
        <f>SUM(R6412,U6412,X6412,AA6412,AD6412,AG6412)</f>
        <v>0.6100000000000001</v>
      </c>
    </row>
    <row r="6413" spans="1:48" x14ac:dyDescent="0.25">
      <c r="A6413">
        <f>IF(AND(G6413&lt;&gt;"",H6413&lt;&gt;"",I6413&lt;&gt;"",J6413&lt;&gt;"",K6413&lt;&gt;"",L6413&lt;&gt;"",M6413&lt;&gt;"",N6413&lt;&gt;"",O6413&lt;&gt;"",P6413&lt;&gt;"",Q6413&lt;&gt;"",T6413&lt;&gt;"",W6413&lt;&gt;"",Z6413&lt;&gt;"",AC6413&lt;&gt;"",AF6413&lt;&gt;"",AI6413&lt;&gt;"",AL6413&lt;&gt;"",AO6413&lt;&gt;"",AR6413&lt;&gt;"",AS6413&lt;&gt;""),1,0)</f>
        <v>1</v>
      </c>
      <c r="B6413" s="1">
        <v>43477</v>
      </c>
      <c r="C6413" t="s">
        <v>298</v>
      </c>
      <c r="D6413" t="s">
        <v>6811</v>
      </c>
      <c r="E6413" t="s">
        <v>5809</v>
      </c>
      <c r="F6413" t="s">
        <v>286</v>
      </c>
      <c r="G6413">
        <v>2019</v>
      </c>
      <c r="H6413">
        <v>1</v>
      </c>
      <c r="I6413">
        <v>12</v>
      </c>
      <c r="J6413" t="s">
        <v>47</v>
      </c>
      <c r="K6413">
        <v>7</v>
      </c>
      <c r="L6413" s="3">
        <v>3</v>
      </c>
      <c r="M6413" s="3">
        <v>0</v>
      </c>
      <c r="N6413">
        <v>3</v>
      </c>
      <c r="O6413">
        <v>3.4</v>
      </c>
      <c r="P6413">
        <v>2.5</v>
      </c>
      <c r="Q6413" s="2">
        <v>1.66</v>
      </c>
      <c r="R6413" s="8">
        <f t="shared" si="1004"/>
        <v>-1</v>
      </c>
      <c r="S6413" s="8">
        <f>SUM($R$3:R6413)</f>
        <v>-178.60000000000048</v>
      </c>
      <c r="T6413" s="2">
        <v>2.1</v>
      </c>
      <c r="U6413" s="8">
        <f t="shared" si="1005"/>
        <v>1.1000000000000001</v>
      </c>
      <c r="V6413" s="8">
        <f>SUM($U$3:U6413)</f>
        <v>-552.3799999999984</v>
      </c>
      <c r="W6413" s="9">
        <v>1.28</v>
      </c>
      <c r="X6413" s="8">
        <f t="shared" si="1000"/>
        <v>0.28000000000000003</v>
      </c>
      <c r="Y6413" s="8">
        <f>SUM($X$3:X6413)</f>
        <v>-131.02999999999929</v>
      </c>
      <c r="Z6413" s="9">
        <v>3.75</v>
      </c>
      <c r="AA6413" s="8">
        <f t="shared" si="1001"/>
        <v>-1</v>
      </c>
      <c r="AB6413" s="8">
        <f>SUM($AA$3:AA6413)</f>
        <v>-779.69999999999891</v>
      </c>
      <c r="AC6413" s="2">
        <v>1.8</v>
      </c>
      <c r="AD6413" s="8">
        <f t="shared" si="1002"/>
        <v>0.8</v>
      </c>
      <c r="AE6413" s="8">
        <f>SUM(AD$3:AD6413)</f>
        <v>2249.8500000000026</v>
      </c>
      <c r="AF6413" s="2">
        <v>2</v>
      </c>
      <c r="AG6413" s="8">
        <f t="shared" si="1006"/>
        <v>-1</v>
      </c>
      <c r="AH6413" s="8">
        <f>SUM(AG$3:AG6413)</f>
        <v>-434.17999999999796</v>
      </c>
      <c r="AI6413">
        <v>10</v>
      </c>
      <c r="AJ6413" s="8">
        <f t="shared" si="1007"/>
        <v>-1</v>
      </c>
      <c r="AK6413" s="8">
        <f>SUM(AJ$3:AJ6413)</f>
        <v>-1092.67</v>
      </c>
      <c r="AL6413" s="2">
        <v>11</v>
      </c>
      <c r="AM6413" s="8">
        <f t="shared" si="1008"/>
        <v>-1</v>
      </c>
      <c r="AN6413" s="8">
        <f>SUM(AM$3:AM6413)</f>
        <v>-2.5</v>
      </c>
      <c r="AO6413" s="2">
        <v>6</v>
      </c>
      <c r="AP6413" s="8">
        <f t="shared" si="1009"/>
        <v>-1</v>
      </c>
      <c r="AQ6413" s="8">
        <f>SUM(AP$3:AP6413)</f>
        <v>-762</v>
      </c>
      <c r="AR6413">
        <v>5.9</v>
      </c>
      <c r="AS6413">
        <v>1.1299999999999999</v>
      </c>
      <c r="AT6413" s="4">
        <f t="shared" si="1003"/>
        <v>-1</v>
      </c>
      <c r="AU6413" s="5">
        <f>SUM($AT$3:AT6413)</f>
        <v>-2.5</v>
      </c>
      <c r="AV6413" s="6">
        <f>SUM(R6413,U6413,X6413,AA6413,AD6413,AG6413)</f>
        <v>-0.81999999999999984</v>
      </c>
    </row>
    <row r="6414" spans="1:48" x14ac:dyDescent="0.25">
      <c r="A6414">
        <f>IF(AND(G6414&lt;&gt;"",H6414&lt;&gt;"",I6414&lt;&gt;"",J6414&lt;&gt;"",K6414&lt;&gt;"",L6414&lt;&gt;"",M6414&lt;&gt;"",N6414&lt;&gt;"",O6414&lt;&gt;"",P6414&lt;&gt;"",Q6414&lt;&gt;"",T6414&lt;&gt;"",W6414&lt;&gt;"",Z6414&lt;&gt;"",AC6414&lt;&gt;"",AF6414&lt;&gt;"",AI6414&lt;&gt;"",AL6414&lt;&gt;"",AO6414&lt;&gt;"",AR6414&lt;&gt;"",AS6414&lt;&gt;""),1,0)</f>
        <v>0</v>
      </c>
      <c r="B6414" s="1">
        <v>43477</v>
      </c>
      <c r="C6414" t="s">
        <v>977</v>
      </c>
      <c r="D6414" t="s">
        <v>6424</v>
      </c>
      <c r="E6414" t="s">
        <v>704</v>
      </c>
      <c r="F6414" t="s">
        <v>370</v>
      </c>
      <c r="G6414">
        <v>2019</v>
      </c>
      <c r="H6414">
        <v>1</v>
      </c>
      <c r="I6414">
        <v>12</v>
      </c>
      <c r="J6414" t="s">
        <v>47</v>
      </c>
      <c r="K6414">
        <v>7</v>
      </c>
      <c r="L6414" s="3">
        <v>0</v>
      </c>
      <c r="M6414" s="3">
        <v>2</v>
      </c>
      <c r="N6414">
        <v>7</v>
      </c>
      <c r="O6414">
        <v>4</v>
      </c>
      <c r="P6414">
        <v>1.5</v>
      </c>
      <c r="Q6414" s="2">
        <v>2.1</v>
      </c>
      <c r="R6414" s="8" t="str">
        <f t="shared" si="1004"/>
        <v/>
      </c>
      <c r="S6414" s="8">
        <f>SUM($R$3:R6414)</f>
        <v>-178.60000000000048</v>
      </c>
      <c r="T6414" s="2">
        <v>1.66</v>
      </c>
      <c r="U6414" s="8" t="str">
        <f t="shared" si="1005"/>
        <v/>
      </c>
      <c r="V6414" s="8">
        <f>SUM($U$3:U6414)</f>
        <v>-552.3799999999984</v>
      </c>
      <c r="W6414" s="9">
        <v>1.33</v>
      </c>
      <c r="X6414" s="8" t="str">
        <f t="shared" si="1000"/>
        <v/>
      </c>
      <c r="Y6414" s="8">
        <f>SUM($X$3:X6414)</f>
        <v>-131.02999999999929</v>
      </c>
      <c r="Z6414" s="9">
        <v>3.25</v>
      </c>
      <c r="AA6414" s="8" t="str">
        <f t="shared" si="1001"/>
        <v/>
      </c>
      <c r="AB6414" s="8">
        <f>SUM($AA$3:AA6414)</f>
        <v>-779.69999999999891</v>
      </c>
      <c r="AC6414" s="2">
        <v>2.0499999999999998</v>
      </c>
      <c r="AD6414" s="8" t="str">
        <f t="shared" si="1002"/>
        <v/>
      </c>
      <c r="AE6414" s="8">
        <f>SUM(AD$3:AD6414)</f>
        <v>2249.8500000000026</v>
      </c>
      <c r="AF6414" s="2">
        <v>1.75</v>
      </c>
      <c r="AG6414" s="8" t="str">
        <f t="shared" si="1006"/>
        <v/>
      </c>
      <c r="AH6414" s="8">
        <f>SUM(AG$3:AG6414)</f>
        <v>-434.17999999999796</v>
      </c>
      <c r="AI6414">
        <v>13</v>
      </c>
      <c r="AJ6414" s="8" t="str">
        <f t="shared" si="1007"/>
        <v/>
      </c>
      <c r="AK6414" s="8">
        <f>SUM(AJ$3:AJ6414)</f>
        <v>-1092.67</v>
      </c>
      <c r="AL6414" s="2">
        <v>21</v>
      </c>
      <c r="AM6414" s="8" t="str">
        <f t="shared" si="1008"/>
        <v/>
      </c>
      <c r="AN6414" s="8">
        <f>SUM(AM$3:AM6414)</f>
        <v>-2.5</v>
      </c>
      <c r="AO6414" s="2">
        <v>7.5</v>
      </c>
      <c r="AP6414" s="8" t="str">
        <f t="shared" si="1009"/>
        <v/>
      </c>
      <c r="AQ6414" s="8">
        <f>SUM(AP$3:AP6414)</f>
        <v>-762</v>
      </c>
      <c r="AT6414" s="4" t="str">
        <f t="shared" si="1003"/>
        <v/>
      </c>
      <c r="AU6414" s="5">
        <f>SUM($AT$3:AT6414)</f>
        <v>-2.5</v>
      </c>
      <c r="AV6414" s="6">
        <f>SUM(R6414,U6414,X6414,AA6414,AD6414,AG6414)</f>
        <v>0</v>
      </c>
    </row>
    <row r="6415" spans="1:48" x14ac:dyDescent="0.25">
      <c r="A6415">
        <f>IF(AND(G6415&lt;&gt;"",H6415&lt;&gt;"",I6415&lt;&gt;"",J6415&lt;&gt;"",K6415&lt;&gt;"",L6415&lt;&gt;"",M6415&lt;&gt;"",N6415&lt;&gt;"",O6415&lt;&gt;"",P6415&lt;&gt;"",Q6415&lt;&gt;"",T6415&lt;&gt;"",W6415&lt;&gt;"",Z6415&lt;&gt;"",AC6415&lt;&gt;"",AF6415&lt;&gt;"",AI6415&lt;&gt;"",AL6415&lt;&gt;"",AO6415&lt;&gt;"",AR6415&lt;&gt;"",AS6415&lt;&gt;""),1,0)</f>
        <v>1</v>
      </c>
      <c r="B6415" s="1">
        <v>43477</v>
      </c>
      <c r="C6415" t="s">
        <v>977</v>
      </c>
      <c r="D6415" t="s">
        <v>6812</v>
      </c>
      <c r="E6415" t="s">
        <v>5872</v>
      </c>
      <c r="F6415" t="s">
        <v>6813</v>
      </c>
      <c r="G6415">
        <v>2019</v>
      </c>
      <c r="H6415">
        <v>1</v>
      </c>
      <c r="I6415">
        <v>12</v>
      </c>
      <c r="J6415" t="s">
        <v>47</v>
      </c>
      <c r="K6415">
        <v>7</v>
      </c>
      <c r="L6415" s="3">
        <v>4</v>
      </c>
      <c r="M6415" s="3">
        <v>1</v>
      </c>
      <c r="N6415">
        <v>1.1599999999999999</v>
      </c>
      <c r="O6415">
        <v>7</v>
      </c>
      <c r="P6415">
        <v>15</v>
      </c>
      <c r="Q6415" s="2">
        <v>2.37</v>
      </c>
      <c r="R6415" s="8">
        <f t="shared" si="1004"/>
        <v>1.37</v>
      </c>
      <c r="S6415" s="8">
        <f>SUM($R$3:R6415)</f>
        <v>-177.23000000000047</v>
      </c>
      <c r="T6415" s="2">
        <v>1.53</v>
      </c>
      <c r="U6415" s="8">
        <f t="shared" si="1005"/>
        <v>-1</v>
      </c>
      <c r="V6415" s="8">
        <f>SUM($U$3:U6415)</f>
        <v>-553.3799999999984</v>
      </c>
      <c r="W6415" s="9">
        <v>1.1200000000000001</v>
      </c>
      <c r="X6415" s="8">
        <f t="shared" si="1000"/>
        <v>0.12000000000000011</v>
      </c>
      <c r="Y6415" s="8">
        <f>SUM($X$3:X6415)</f>
        <v>-130.90999999999929</v>
      </c>
      <c r="Z6415" s="9">
        <v>6</v>
      </c>
      <c r="AA6415" s="8">
        <f t="shared" si="1001"/>
        <v>-1</v>
      </c>
      <c r="AB6415" s="8">
        <f>SUM($AA$3:AA6415)</f>
        <v>-780.69999999999891</v>
      </c>
      <c r="AC6415" s="2">
        <v>1.44</v>
      </c>
      <c r="AD6415" s="8">
        <f t="shared" si="1002"/>
        <v>0.43999999999999995</v>
      </c>
      <c r="AE6415" s="8">
        <f>SUM(AD$3:AD6415)</f>
        <v>2250.2900000000027</v>
      </c>
      <c r="AF6415" s="2">
        <v>2.7</v>
      </c>
      <c r="AG6415" s="8">
        <f t="shared" si="1006"/>
        <v>-1</v>
      </c>
      <c r="AH6415" s="8">
        <f>SUM(AG$3:AG6415)</f>
        <v>-435.17999999999796</v>
      </c>
      <c r="AI6415">
        <v>9.5</v>
      </c>
      <c r="AJ6415" s="8">
        <f t="shared" si="1007"/>
        <v>-1</v>
      </c>
      <c r="AK6415" s="8">
        <f>SUM(AJ$3:AJ6415)</f>
        <v>-1093.67</v>
      </c>
      <c r="AL6415" s="2">
        <v>12</v>
      </c>
      <c r="AM6415" s="8">
        <f t="shared" si="1008"/>
        <v>-1</v>
      </c>
      <c r="AN6415" s="8">
        <f>SUM(AM$3:AM6415)</f>
        <v>-3.5</v>
      </c>
      <c r="AO6415" s="2">
        <v>13</v>
      </c>
      <c r="AP6415" s="8">
        <f t="shared" si="1009"/>
        <v>-1</v>
      </c>
      <c r="AQ6415" s="8">
        <f>SUM(AP$3:AP6415)</f>
        <v>-763</v>
      </c>
      <c r="AR6415">
        <v>1.4</v>
      </c>
      <c r="AS6415">
        <v>2.85</v>
      </c>
      <c r="AT6415" s="4">
        <f t="shared" si="1003"/>
        <v>-1</v>
      </c>
      <c r="AU6415" s="5">
        <f>SUM($AT$3:AT6415)</f>
        <v>-3.5</v>
      </c>
      <c r="AV6415" s="6">
        <f>SUM(R6415,U6415,X6415,AA6415,AD6415,AG6415)</f>
        <v>-1.0699999999999998</v>
      </c>
    </row>
    <row r="6416" spans="1:48" x14ac:dyDescent="0.25">
      <c r="A6416">
        <f>IF(AND(G6416&lt;&gt;"",H6416&lt;&gt;"",I6416&lt;&gt;"",J6416&lt;&gt;"",K6416&lt;&gt;"",L6416&lt;&gt;"",M6416&lt;&gt;"",N6416&lt;&gt;"",O6416&lt;&gt;"",P6416&lt;&gt;"",Q6416&lt;&gt;"",T6416&lt;&gt;"",W6416&lt;&gt;"",Z6416&lt;&gt;"",AC6416&lt;&gt;"",AF6416&lt;&gt;"",AI6416&lt;&gt;"",AL6416&lt;&gt;"",AO6416&lt;&gt;"",AR6416&lt;&gt;"",AS6416&lt;&gt;""),1,0)</f>
        <v>1</v>
      </c>
      <c r="B6416" s="1">
        <v>43477</v>
      </c>
      <c r="C6416" t="s">
        <v>977</v>
      </c>
      <c r="D6416" t="s">
        <v>6111</v>
      </c>
      <c r="E6416" t="s">
        <v>379</v>
      </c>
      <c r="F6416" t="s">
        <v>5875</v>
      </c>
      <c r="G6416">
        <v>2019</v>
      </c>
      <c r="H6416">
        <v>1</v>
      </c>
      <c r="I6416">
        <v>12</v>
      </c>
      <c r="J6416" t="s">
        <v>47</v>
      </c>
      <c r="K6416">
        <v>7</v>
      </c>
      <c r="L6416" s="3">
        <v>0</v>
      </c>
      <c r="M6416" s="3">
        <v>0</v>
      </c>
      <c r="N6416">
        <v>3</v>
      </c>
      <c r="O6416">
        <v>3.4</v>
      </c>
      <c r="P6416">
        <v>2.37</v>
      </c>
      <c r="Q6416" s="2">
        <v>1.75</v>
      </c>
      <c r="R6416" s="8">
        <f t="shared" si="1004"/>
        <v>-1</v>
      </c>
      <c r="S6416" s="8">
        <f>SUM($R$3:R6416)</f>
        <v>-178.23000000000047</v>
      </c>
      <c r="T6416" s="2">
        <v>2</v>
      </c>
      <c r="U6416" s="8">
        <f t="shared" si="1005"/>
        <v>1</v>
      </c>
      <c r="V6416" s="8">
        <f>SUM($U$3:U6416)</f>
        <v>-552.3799999999984</v>
      </c>
      <c r="W6416" s="9">
        <v>1.28</v>
      </c>
      <c r="X6416" s="8">
        <f t="shared" si="1000"/>
        <v>-1</v>
      </c>
      <c r="Y6416" s="8">
        <f>SUM($X$3:X6416)</f>
        <v>-131.90999999999929</v>
      </c>
      <c r="Z6416" s="9">
        <v>3.5</v>
      </c>
      <c r="AA6416" s="8">
        <f t="shared" si="1001"/>
        <v>2.5</v>
      </c>
      <c r="AB6416" s="8">
        <f>SUM($AA$3:AA6416)</f>
        <v>-778.19999999999891</v>
      </c>
      <c r="AC6416" s="2">
        <v>2</v>
      </c>
      <c r="AD6416" s="8">
        <f t="shared" si="1002"/>
        <v>-1</v>
      </c>
      <c r="AE6416" s="8">
        <f>SUM(AD$3:AD6416)</f>
        <v>2249.2900000000027</v>
      </c>
      <c r="AF6416" s="2">
        <v>1.8</v>
      </c>
      <c r="AG6416" s="8">
        <f t="shared" si="1006"/>
        <v>0.8</v>
      </c>
      <c r="AH6416" s="8">
        <f>SUM(AG$3:AG6416)</f>
        <v>-434.37999999999795</v>
      </c>
      <c r="AI6416">
        <v>9.5</v>
      </c>
      <c r="AJ6416" s="8">
        <f t="shared" si="1007"/>
        <v>-1</v>
      </c>
      <c r="AK6416" s="8">
        <f>SUM(AJ$3:AJ6416)</f>
        <v>-1094.67</v>
      </c>
      <c r="AL6416" s="2">
        <v>11</v>
      </c>
      <c r="AM6416" s="8">
        <f t="shared" si="1008"/>
        <v>-1</v>
      </c>
      <c r="AN6416" s="8">
        <f>SUM(AM$3:AM6416)</f>
        <v>-4.5</v>
      </c>
      <c r="AO6416" s="2">
        <v>6</v>
      </c>
      <c r="AP6416" s="8">
        <f t="shared" si="1009"/>
        <v>-1</v>
      </c>
      <c r="AQ6416" s="8">
        <f>SUM(AP$3:AP6416)</f>
        <v>-764</v>
      </c>
      <c r="AR6416">
        <v>6.4</v>
      </c>
      <c r="AS6416">
        <v>1.1100000000000001</v>
      </c>
      <c r="AT6416" s="4">
        <f t="shared" si="1003"/>
        <v>-1</v>
      </c>
      <c r="AU6416" s="5">
        <f>SUM($AT$3:AT6416)</f>
        <v>-4.5</v>
      </c>
      <c r="AV6416" s="6">
        <f>SUM(R6416,U6416,X6416,AA6416,AD6416,AG6416)</f>
        <v>1.3</v>
      </c>
    </row>
    <row r="6417" spans="1:48" x14ac:dyDescent="0.25">
      <c r="A6417">
        <f>IF(AND(G6417&lt;&gt;"",H6417&lt;&gt;"",I6417&lt;&gt;"",J6417&lt;&gt;"",K6417&lt;&gt;"",L6417&lt;&gt;"",M6417&lt;&gt;"",N6417&lt;&gt;"",O6417&lt;&gt;"",P6417&lt;&gt;"",Q6417&lt;&gt;"",T6417&lt;&gt;"",W6417&lt;&gt;"",Z6417&lt;&gt;"",AC6417&lt;&gt;"",AF6417&lt;&gt;"",AI6417&lt;&gt;"",AL6417&lt;&gt;"",AO6417&lt;&gt;"",AR6417&lt;&gt;"",AS6417&lt;&gt;""),1,0)</f>
        <v>0</v>
      </c>
      <c r="B6417" s="1">
        <v>43477</v>
      </c>
      <c r="C6417" t="s">
        <v>302</v>
      </c>
      <c r="D6417" t="s">
        <v>6814</v>
      </c>
      <c r="E6417" t="s">
        <v>563</v>
      </c>
      <c r="F6417" t="s">
        <v>5817</v>
      </c>
      <c r="G6417">
        <v>2019</v>
      </c>
      <c r="H6417">
        <v>1</v>
      </c>
      <c r="I6417">
        <v>12</v>
      </c>
      <c r="J6417" t="s">
        <v>47</v>
      </c>
      <c r="K6417">
        <v>7</v>
      </c>
      <c r="L6417" s="3">
        <v>0</v>
      </c>
      <c r="M6417" s="3">
        <v>3</v>
      </c>
      <c r="N6417">
        <v>13</v>
      </c>
      <c r="O6417">
        <v>6.5</v>
      </c>
      <c r="P6417">
        <v>1.2</v>
      </c>
      <c r="Q6417" s="2">
        <v>2.0499999999999998</v>
      </c>
      <c r="R6417" s="8" t="str">
        <f t="shared" si="1004"/>
        <v/>
      </c>
      <c r="S6417" s="8">
        <f>SUM($R$3:R6417)</f>
        <v>-178.23000000000047</v>
      </c>
      <c r="T6417" s="2">
        <v>1.7</v>
      </c>
      <c r="U6417" s="8" t="str">
        <f t="shared" si="1005"/>
        <v/>
      </c>
      <c r="V6417" s="8">
        <f>SUM($U$3:U6417)</f>
        <v>-552.3799999999984</v>
      </c>
      <c r="W6417" s="9">
        <v>1.1399999999999999</v>
      </c>
      <c r="X6417" s="8" t="str">
        <f t="shared" si="1000"/>
        <v/>
      </c>
      <c r="Y6417" s="8">
        <f>SUM($X$3:X6417)</f>
        <v>-131.90999999999929</v>
      </c>
      <c r="Z6417" s="9">
        <v>5.5</v>
      </c>
      <c r="AA6417" s="8" t="str">
        <f t="shared" si="1001"/>
        <v/>
      </c>
      <c r="AB6417" s="8">
        <f>SUM($AA$3:AA6417)</f>
        <v>-778.19999999999891</v>
      </c>
      <c r="AC6417" s="2">
        <v>1.44</v>
      </c>
      <c r="AD6417" s="8" t="str">
        <f t="shared" si="1002"/>
        <v/>
      </c>
      <c r="AE6417" s="8">
        <f>SUM(AD$3:AD6417)</f>
        <v>2249.2900000000027</v>
      </c>
      <c r="AF6417" s="2">
        <v>2.75</v>
      </c>
      <c r="AG6417" s="8" t="str">
        <f t="shared" si="1006"/>
        <v/>
      </c>
      <c r="AH6417" s="8">
        <f>SUM(AG$3:AG6417)</f>
        <v>-434.37999999999795</v>
      </c>
      <c r="AI6417">
        <v>29</v>
      </c>
      <c r="AJ6417" s="8" t="str">
        <f t="shared" si="1007"/>
        <v/>
      </c>
      <c r="AK6417" s="8">
        <f>SUM(AJ$3:AJ6417)</f>
        <v>-1094.67</v>
      </c>
      <c r="AL6417" s="2">
        <v>34</v>
      </c>
      <c r="AM6417" s="8" t="str">
        <f t="shared" si="1008"/>
        <v/>
      </c>
      <c r="AN6417" s="8">
        <f>SUM(AM$3:AM6417)</f>
        <v>-4.5</v>
      </c>
      <c r="AO6417" s="2">
        <v>12</v>
      </c>
      <c r="AP6417" s="8" t="str">
        <f t="shared" si="1009"/>
        <v/>
      </c>
      <c r="AQ6417" s="8">
        <f>SUM(AP$3:AP6417)</f>
        <v>-764</v>
      </c>
      <c r="AT6417" s="4" t="str">
        <f t="shared" si="1003"/>
        <v/>
      </c>
      <c r="AU6417" s="5">
        <f>SUM($AT$3:AT6417)</f>
        <v>-4.5</v>
      </c>
      <c r="AV6417" s="6">
        <f>SUM(R6417,U6417,X6417,AA6417,AD6417,AG6417)</f>
        <v>0</v>
      </c>
    </row>
    <row r="6418" spans="1:48" x14ac:dyDescent="0.25">
      <c r="A6418">
        <f>IF(AND(G6418&lt;&gt;"",H6418&lt;&gt;"",I6418&lt;&gt;"",J6418&lt;&gt;"",K6418&lt;&gt;"",L6418&lt;&gt;"",M6418&lt;&gt;"",N6418&lt;&gt;"",O6418&lt;&gt;"",P6418&lt;&gt;"",Q6418&lt;&gt;"",T6418&lt;&gt;"",W6418&lt;&gt;"",Z6418&lt;&gt;"",AC6418&lt;&gt;"",AF6418&lt;&gt;"",AI6418&lt;&gt;"",AL6418&lt;&gt;"",AO6418&lt;&gt;"",AR6418&lt;&gt;"",AS6418&lt;&gt;""),1,0)</f>
        <v>0</v>
      </c>
      <c r="B6418" s="1">
        <v>43477</v>
      </c>
      <c r="C6418" t="s">
        <v>302</v>
      </c>
      <c r="D6418" t="s">
        <v>6815</v>
      </c>
      <c r="E6418" t="s">
        <v>1482</v>
      </c>
      <c r="F6418" t="s">
        <v>304</v>
      </c>
      <c r="G6418">
        <v>2019</v>
      </c>
      <c r="H6418">
        <v>1</v>
      </c>
      <c r="I6418">
        <v>12</v>
      </c>
      <c r="J6418" t="s">
        <v>47</v>
      </c>
      <c r="K6418">
        <v>7</v>
      </c>
      <c r="L6418" s="3">
        <v>1</v>
      </c>
      <c r="M6418" s="3">
        <v>3</v>
      </c>
      <c r="N6418">
        <v>3.6</v>
      </c>
      <c r="O6418">
        <v>3.2</v>
      </c>
      <c r="P6418">
        <v>2.2000000000000002</v>
      </c>
      <c r="Q6418" s="2">
        <v>2.0499999999999998</v>
      </c>
      <c r="R6418" s="8" t="str">
        <f t="shared" si="1004"/>
        <v/>
      </c>
      <c r="S6418" s="8">
        <f>SUM($R$3:R6418)</f>
        <v>-178.23000000000047</v>
      </c>
      <c r="T6418" s="2">
        <v>1.7</v>
      </c>
      <c r="U6418" s="8" t="str">
        <f t="shared" si="1005"/>
        <v/>
      </c>
      <c r="V6418" s="8">
        <f>SUM($U$3:U6418)</f>
        <v>-552.3799999999984</v>
      </c>
      <c r="W6418" s="9">
        <v>1.5</v>
      </c>
      <c r="X6418" s="8" t="str">
        <f t="shared" si="1000"/>
        <v/>
      </c>
      <c r="Y6418" s="8">
        <f>SUM($X$3:X6418)</f>
        <v>-131.90999999999929</v>
      </c>
      <c r="Z6418" s="9">
        <v>2.62</v>
      </c>
      <c r="AA6418" s="8" t="str">
        <f t="shared" si="1001"/>
        <v/>
      </c>
      <c r="AB6418" s="8">
        <f>SUM($AA$3:AA6418)</f>
        <v>-778.19999999999891</v>
      </c>
      <c r="AC6418" s="2">
        <v>2.5</v>
      </c>
      <c r="AD6418" s="8" t="str">
        <f t="shared" si="1002"/>
        <v/>
      </c>
      <c r="AE6418" s="8">
        <f>SUM(AD$3:AD6418)</f>
        <v>2249.2900000000027</v>
      </c>
      <c r="AF6418" s="2">
        <v>1.53</v>
      </c>
      <c r="AG6418" s="8" t="str">
        <f t="shared" si="1006"/>
        <v/>
      </c>
      <c r="AH6418" s="8">
        <f>SUM(AG$3:AG6418)</f>
        <v>-434.37999999999795</v>
      </c>
      <c r="AI6418">
        <v>8</v>
      </c>
      <c r="AJ6418" s="8" t="str">
        <f t="shared" si="1007"/>
        <v/>
      </c>
      <c r="AK6418" s="8">
        <f>SUM(AJ$3:AJ6418)</f>
        <v>-1094.67</v>
      </c>
      <c r="AL6418" s="2">
        <v>13</v>
      </c>
      <c r="AM6418" s="8" t="str">
        <f t="shared" si="1008"/>
        <v/>
      </c>
      <c r="AN6418" s="8">
        <f>SUM(AM$3:AM6418)</f>
        <v>-4.5</v>
      </c>
      <c r="AO6418" s="2">
        <v>6</v>
      </c>
      <c r="AP6418" s="8" t="str">
        <f t="shared" si="1009"/>
        <v/>
      </c>
      <c r="AQ6418" s="8">
        <f>SUM(AP$3:AP6418)</f>
        <v>-764</v>
      </c>
      <c r="AT6418" s="4" t="str">
        <f t="shared" si="1003"/>
        <v/>
      </c>
      <c r="AU6418" s="5">
        <f>SUM($AT$3:AT6418)</f>
        <v>-4.5</v>
      </c>
      <c r="AV6418" s="6">
        <f>SUM(R6418,U6418,X6418,AA6418,AD6418,AG6418)</f>
        <v>0</v>
      </c>
    </row>
    <row r="6419" spans="1:48" x14ac:dyDescent="0.25">
      <c r="A6419">
        <f>IF(AND(G6419&lt;&gt;"",H6419&lt;&gt;"",I6419&lt;&gt;"",J6419&lt;&gt;"",K6419&lt;&gt;"",L6419&lt;&gt;"",M6419&lt;&gt;"",N6419&lt;&gt;"",O6419&lt;&gt;"",P6419&lt;&gt;"",Q6419&lt;&gt;"",T6419&lt;&gt;"",W6419&lt;&gt;"",Z6419&lt;&gt;"",AC6419&lt;&gt;"",AF6419&lt;&gt;"",AI6419&lt;&gt;"",AL6419&lt;&gt;"",AO6419&lt;&gt;"",AR6419&lt;&gt;"",AS6419&lt;&gt;""),1,0)</f>
        <v>1</v>
      </c>
      <c r="B6419" s="1">
        <v>43477</v>
      </c>
      <c r="C6419" t="s">
        <v>302</v>
      </c>
      <c r="D6419" t="s">
        <v>2415</v>
      </c>
      <c r="E6419" t="s">
        <v>487</v>
      </c>
      <c r="F6419" t="s">
        <v>308</v>
      </c>
      <c r="G6419">
        <v>2019</v>
      </c>
      <c r="H6419">
        <v>1</v>
      </c>
      <c r="I6419">
        <v>12</v>
      </c>
      <c r="J6419" t="s">
        <v>47</v>
      </c>
      <c r="K6419">
        <v>7</v>
      </c>
      <c r="L6419" s="3">
        <v>1</v>
      </c>
      <c r="M6419" s="3">
        <v>1</v>
      </c>
      <c r="N6419">
        <v>3.25</v>
      </c>
      <c r="O6419">
        <v>3.3</v>
      </c>
      <c r="P6419">
        <v>2.2000000000000002</v>
      </c>
      <c r="Q6419" s="2">
        <v>1.95</v>
      </c>
      <c r="R6419" s="8">
        <f t="shared" si="1004"/>
        <v>0.95</v>
      </c>
      <c r="S6419" s="8">
        <f>SUM($R$3:R6419)</f>
        <v>-177.28000000000048</v>
      </c>
      <c r="T6419" s="2">
        <v>1.8</v>
      </c>
      <c r="U6419" s="8">
        <f t="shared" si="1005"/>
        <v>-1</v>
      </c>
      <c r="V6419" s="8">
        <f>SUM($U$3:U6419)</f>
        <v>-553.3799999999984</v>
      </c>
      <c r="W6419" s="9">
        <v>1.4</v>
      </c>
      <c r="X6419" s="8">
        <f t="shared" si="1000"/>
        <v>0.39999999999999991</v>
      </c>
      <c r="Y6419" s="8">
        <f>SUM($X$3:X6419)</f>
        <v>-131.50999999999928</v>
      </c>
      <c r="Z6419" s="9">
        <v>3</v>
      </c>
      <c r="AA6419" s="8">
        <f t="shared" si="1001"/>
        <v>-1</v>
      </c>
      <c r="AB6419" s="8">
        <f>SUM($AA$3:AA6419)</f>
        <v>-779.19999999999891</v>
      </c>
      <c r="AC6419" s="2">
        <v>2.2000000000000002</v>
      </c>
      <c r="AD6419" s="8">
        <f t="shared" si="1002"/>
        <v>1.2000000000000002</v>
      </c>
      <c r="AE6419" s="8">
        <f>SUM(AD$3:AD6419)</f>
        <v>2250.4900000000025</v>
      </c>
      <c r="AF6419" s="2">
        <v>1.66</v>
      </c>
      <c r="AG6419" s="8">
        <f t="shared" si="1006"/>
        <v>0.65999999999999992</v>
      </c>
      <c r="AH6419" s="8">
        <f>SUM(AG$3:AG6419)</f>
        <v>-433.71999999999792</v>
      </c>
      <c r="AI6419">
        <v>8.5</v>
      </c>
      <c r="AJ6419" s="8">
        <f t="shared" si="1007"/>
        <v>-1</v>
      </c>
      <c r="AK6419" s="8">
        <f>SUM(AJ$3:AJ6419)</f>
        <v>-1095.67</v>
      </c>
      <c r="AL6419" s="2">
        <v>12</v>
      </c>
      <c r="AM6419" s="8">
        <f t="shared" si="1008"/>
        <v>-1</v>
      </c>
      <c r="AN6419" s="8">
        <f>SUM(AM$3:AM6419)</f>
        <v>-5.5</v>
      </c>
      <c r="AO6419" s="2">
        <v>6</v>
      </c>
      <c r="AP6419" s="8">
        <f t="shared" si="1009"/>
        <v>5</v>
      </c>
      <c r="AQ6419" s="8">
        <f>SUM(AP$3:AP6419)</f>
        <v>-759</v>
      </c>
      <c r="AR6419">
        <v>7</v>
      </c>
      <c r="AS6419">
        <v>1.1000000000000001</v>
      </c>
      <c r="AT6419" s="4">
        <f t="shared" si="1003"/>
        <v>-1</v>
      </c>
      <c r="AU6419" s="5">
        <f>SUM($AT$3:AT6419)</f>
        <v>-5.5</v>
      </c>
      <c r="AV6419" s="6">
        <f>SUM(R6419,U6419,X6419,AA6419,AD6419,AG6419)</f>
        <v>1.21</v>
      </c>
    </row>
    <row r="6420" spans="1:48" x14ac:dyDescent="0.25">
      <c r="A6420">
        <f>IF(AND(G6420&lt;&gt;"",H6420&lt;&gt;"",I6420&lt;&gt;"",J6420&lt;&gt;"",K6420&lt;&gt;"",L6420&lt;&gt;"",M6420&lt;&gt;"",N6420&lt;&gt;"",O6420&lt;&gt;"",P6420&lt;&gt;"",Q6420&lt;&gt;"",T6420&lt;&gt;"",W6420&lt;&gt;"",Z6420&lt;&gt;"",AC6420&lt;&gt;"",AF6420&lt;&gt;"",AI6420&lt;&gt;"",AL6420&lt;&gt;"",AO6420&lt;&gt;"",AR6420&lt;&gt;"",AS6420&lt;&gt;""),1,0)</f>
        <v>1</v>
      </c>
      <c r="B6420" s="1">
        <v>43477</v>
      </c>
      <c r="C6420" t="s">
        <v>302</v>
      </c>
      <c r="D6420" t="s">
        <v>6816</v>
      </c>
      <c r="E6420" t="s">
        <v>5594</v>
      </c>
      <c r="F6420" t="s">
        <v>310</v>
      </c>
      <c r="G6420">
        <v>2019</v>
      </c>
      <c r="H6420">
        <v>1</v>
      </c>
      <c r="I6420">
        <v>12</v>
      </c>
      <c r="J6420" t="s">
        <v>47</v>
      </c>
      <c r="K6420">
        <v>7</v>
      </c>
      <c r="L6420" s="3">
        <v>0</v>
      </c>
      <c r="M6420" s="3">
        <v>1</v>
      </c>
      <c r="N6420">
        <v>2.7</v>
      </c>
      <c r="O6420">
        <v>3.1</v>
      </c>
      <c r="P6420">
        <v>2.75</v>
      </c>
      <c r="Q6420" s="2">
        <v>1.75</v>
      </c>
      <c r="R6420" s="8">
        <f t="shared" si="1004"/>
        <v>-1</v>
      </c>
      <c r="S6420" s="8">
        <f>SUM($R$3:R6420)</f>
        <v>-178.28000000000048</v>
      </c>
      <c r="T6420" s="2">
        <v>2</v>
      </c>
      <c r="U6420" s="8">
        <f t="shared" si="1005"/>
        <v>1</v>
      </c>
      <c r="V6420" s="8">
        <f>SUM($U$3:U6420)</f>
        <v>-552.3799999999984</v>
      </c>
      <c r="W6420" s="9">
        <v>1.33</v>
      </c>
      <c r="X6420" s="8">
        <f t="shared" si="1000"/>
        <v>-1</v>
      </c>
      <c r="Y6420" s="8">
        <f>SUM($X$3:X6420)</f>
        <v>-132.50999999999928</v>
      </c>
      <c r="Z6420" s="9">
        <v>3.4</v>
      </c>
      <c r="AA6420" s="8">
        <f t="shared" si="1001"/>
        <v>2.4</v>
      </c>
      <c r="AB6420" s="8">
        <f>SUM($AA$3:AA6420)</f>
        <v>-776.79999999999893</v>
      </c>
      <c r="AC6420" s="2">
        <v>2</v>
      </c>
      <c r="AD6420" s="8">
        <f t="shared" si="1002"/>
        <v>-1</v>
      </c>
      <c r="AE6420" s="8">
        <f>SUM(AD$3:AD6420)</f>
        <v>2249.4900000000025</v>
      </c>
      <c r="AF6420" s="2">
        <v>1.8</v>
      </c>
      <c r="AG6420" s="8">
        <f t="shared" si="1006"/>
        <v>0.8</v>
      </c>
      <c r="AH6420" s="8">
        <f>SUM(AG$3:AG6420)</f>
        <v>-432.91999999999791</v>
      </c>
      <c r="AI6420">
        <v>8.5</v>
      </c>
      <c r="AJ6420" s="8">
        <f t="shared" si="1007"/>
        <v>-1</v>
      </c>
      <c r="AK6420" s="8">
        <f>SUM(AJ$3:AJ6420)</f>
        <v>-1096.67</v>
      </c>
      <c r="AL6420" s="2">
        <v>10</v>
      </c>
      <c r="AM6420" s="8">
        <f t="shared" si="1008"/>
        <v>-1</v>
      </c>
      <c r="AN6420" s="8">
        <f>SUM(AM$3:AM6420)</f>
        <v>-6.5</v>
      </c>
      <c r="AO6420" s="2">
        <v>6</v>
      </c>
      <c r="AP6420" s="8">
        <f t="shared" si="1009"/>
        <v>-1</v>
      </c>
      <c r="AQ6420" s="8">
        <f>SUM(AP$3:AP6420)</f>
        <v>-760</v>
      </c>
      <c r="AR6420">
        <v>5.5</v>
      </c>
      <c r="AS6420">
        <v>1.1499999999999999</v>
      </c>
      <c r="AT6420" s="4">
        <f t="shared" si="1003"/>
        <v>-1</v>
      </c>
      <c r="AU6420" s="5">
        <f>SUM($AT$3:AT6420)</f>
        <v>-6.5</v>
      </c>
      <c r="AV6420" s="6">
        <f>SUM(R6420,U6420,X6420,AA6420,AD6420,AG6420)</f>
        <v>1.2</v>
      </c>
    </row>
    <row r="6421" spans="1:48" x14ac:dyDescent="0.25">
      <c r="A6421">
        <f>IF(AND(G6421&lt;&gt;"",H6421&lt;&gt;"",I6421&lt;&gt;"",J6421&lt;&gt;"",K6421&lt;&gt;"",L6421&lt;&gt;"",M6421&lt;&gt;"",N6421&lt;&gt;"",O6421&lt;&gt;"",P6421&lt;&gt;"",Q6421&lt;&gt;"",T6421&lt;&gt;"",W6421&lt;&gt;"",Z6421&lt;&gt;"",AC6421&lt;&gt;"",AF6421&lt;&gt;"",AI6421&lt;&gt;"",AL6421&lt;&gt;"",AO6421&lt;&gt;"",AR6421&lt;&gt;"",AS6421&lt;&gt;""),1,0)</f>
        <v>1</v>
      </c>
      <c r="B6421" s="1">
        <v>43477</v>
      </c>
      <c r="C6421" t="s">
        <v>302</v>
      </c>
      <c r="D6421" t="s">
        <v>945</v>
      </c>
      <c r="E6421" t="s">
        <v>491</v>
      </c>
      <c r="F6421" t="s">
        <v>484</v>
      </c>
      <c r="G6421">
        <v>2019</v>
      </c>
      <c r="H6421">
        <v>1</v>
      </c>
      <c r="I6421">
        <v>12</v>
      </c>
      <c r="J6421" t="s">
        <v>47</v>
      </c>
      <c r="K6421">
        <v>7</v>
      </c>
      <c r="L6421" s="3">
        <v>3</v>
      </c>
      <c r="M6421" s="3">
        <v>1</v>
      </c>
      <c r="N6421">
        <v>2.2000000000000002</v>
      </c>
      <c r="O6421">
        <v>3.1</v>
      </c>
      <c r="P6421">
        <v>3.5</v>
      </c>
      <c r="Q6421" s="2">
        <v>1.95</v>
      </c>
      <c r="R6421" s="8">
        <f t="shared" si="1004"/>
        <v>0.95</v>
      </c>
      <c r="S6421" s="8">
        <f>SUM($R$3:R6421)</f>
        <v>-177.3300000000005</v>
      </c>
      <c r="T6421" s="2">
        <v>1.8</v>
      </c>
      <c r="U6421" s="8">
        <f t="shared" si="1005"/>
        <v>-1</v>
      </c>
      <c r="V6421" s="8">
        <f>SUM($U$3:U6421)</f>
        <v>-553.3799999999984</v>
      </c>
      <c r="W6421" s="9">
        <v>1.4</v>
      </c>
      <c r="X6421" s="8">
        <f t="shared" si="1000"/>
        <v>0.39999999999999991</v>
      </c>
      <c r="Y6421" s="8">
        <f>SUM($X$3:X6421)</f>
        <v>-132.10999999999927</v>
      </c>
      <c r="Z6421" s="9">
        <v>3</v>
      </c>
      <c r="AA6421" s="8">
        <f t="shared" si="1001"/>
        <v>-1</v>
      </c>
      <c r="AB6421" s="8">
        <f>SUM($AA$3:AA6421)</f>
        <v>-777.79999999999893</v>
      </c>
      <c r="AC6421" s="2">
        <v>2.2999999999999998</v>
      </c>
      <c r="AD6421" s="8">
        <f t="shared" si="1002"/>
        <v>1.2999999999999998</v>
      </c>
      <c r="AE6421" s="8">
        <f>SUM(AD$3:AD6421)</f>
        <v>2250.7900000000027</v>
      </c>
      <c r="AF6421" s="2">
        <v>1.61</v>
      </c>
      <c r="AG6421" s="8">
        <f t="shared" si="1006"/>
        <v>-1</v>
      </c>
      <c r="AH6421" s="8">
        <f>SUM(AG$3:AG6421)</f>
        <v>-433.91999999999791</v>
      </c>
      <c r="AI6421">
        <v>6.5</v>
      </c>
      <c r="AJ6421" s="8">
        <f t="shared" si="1007"/>
        <v>-1</v>
      </c>
      <c r="AK6421" s="8">
        <f>SUM(AJ$3:AJ6421)</f>
        <v>-1097.67</v>
      </c>
      <c r="AL6421" s="2">
        <v>9.5</v>
      </c>
      <c r="AM6421" s="8">
        <f t="shared" si="1008"/>
        <v>-1</v>
      </c>
      <c r="AN6421" s="8">
        <f>SUM(AM$3:AM6421)</f>
        <v>-7.5</v>
      </c>
      <c r="AO6421" s="2">
        <v>6</v>
      </c>
      <c r="AP6421" s="8">
        <f t="shared" si="1009"/>
        <v>-1</v>
      </c>
      <c r="AQ6421" s="8">
        <f>SUM(AP$3:AP6421)</f>
        <v>-761</v>
      </c>
      <c r="AR6421">
        <v>4.4000000000000004</v>
      </c>
      <c r="AS6421">
        <v>1.2</v>
      </c>
      <c r="AT6421" s="4">
        <f t="shared" si="1003"/>
        <v>-1</v>
      </c>
      <c r="AU6421" s="5">
        <f>SUM($AT$3:AT6421)</f>
        <v>-7.5</v>
      </c>
      <c r="AV6421" s="6">
        <f>SUM(R6421,U6421,X6421,AA6421,AD6421,AG6421)</f>
        <v>-0.35000000000000031</v>
      </c>
    </row>
    <row r="6422" spans="1:48" x14ac:dyDescent="0.25">
      <c r="A6422">
        <f>IF(AND(G6422&lt;&gt;"",H6422&lt;&gt;"",I6422&lt;&gt;"",J6422&lt;&gt;"",K6422&lt;&gt;"",L6422&lt;&gt;"",M6422&lt;&gt;"",N6422&lt;&gt;"",O6422&lt;&gt;"",P6422&lt;&gt;"",Q6422&lt;&gt;"",T6422&lt;&gt;"",W6422&lt;&gt;"",Z6422&lt;&gt;"",AC6422&lt;&gt;"",AF6422&lt;&gt;"",AI6422&lt;&gt;"",AL6422&lt;&gt;"",AO6422&lt;&gt;"",AR6422&lt;&gt;"",AS6422&lt;&gt;""),1,0)</f>
        <v>1</v>
      </c>
      <c r="B6422" s="1">
        <v>43477</v>
      </c>
      <c r="C6422" t="s">
        <v>302</v>
      </c>
      <c r="D6422" t="s">
        <v>6817</v>
      </c>
      <c r="E6422" t="s">
        <v>5842</v>
      </c>
      <c r="F6422" t="s">
        <v>311</v>
      </c>
      <c r="G6422">
        <v>2019</v>
      </c>
      <c r="H6422">
        <v>1</v>
      </c>
      <c r="I6422">
        <v>12</v>
      </c>
      <c r="J6422" t="s">
        <v>47</v>
      </c>
      <c r="K6422">
        <v>7</v>
      </c>
      <c r="L6422" s="3">
        <v>1</v>
      </c>
      <c r="M6422" s="3">
        <v>0</v>
      </c>
      <c r="N6422">
        <v>2.6</v>
      </c>
      <c r="O6422">
        <v>3</v>
      </c>
      <c r="P6422">
        <v>2.9</v>
      </c>
      <c r="Q6422" s="2">
        <v>2.0499999999999998</v>
      </c>
      <c r="R6422" s="8">
        <f t="shared" si="1004"/>
        <v>-1</v>
      </c>
      <c r="S6422" s="8">
        <f>SUM($R$3:R6422)</f>
        <v>-178.3300000000005</v>
      </c>
      <c r="T6422" s="2">
        <v>1.7</v>
      </c>
      <c r="U6422" s="8">
        <f t="shared" si="1005"/>
        <v>0.7</v>
      </c>
      <c r="V6422" s="8">
        <f>SUM($U$3:U6422)</f>
        <v>-552.67999999999836</v>
      </c>
      <c r="W6422" s="9">
        <v>1.5</v>
      </c>
      <c r="X6422" s="8">
        <f t="shared" si="1000"/>
        <v>-1</v>
      </c>
      <c r="Y6422" s="8">
        <f>SUM($X$3:X6422)</f>
        <v>-133.10999999999927</v>
      </c>
      <c r="Z6422" s="9">
        <v>2.62</v>
      </c>
      <c r="AA6422" s="8">
        <f t="shared" si="1001"/>
        <v>1.62</v>
      </c>
      <c r="AB6422" s="8">
        <f>SUM($AA$3:AA6422)</f>
        <v>-776.17999999999893</v>
      </c>
      <c r="AC6422" s="2">
        <v>2.5</v>
      </c>
      <c r="AD6422" s="8">
        <f t="shared" si="1002"/>
        <v>-1</v>
      </c>
      <c r="AE6422" s="8">
        <f>SUM(AD$3:AD6422)</f>
        <v>2249.7900000000027</v>
      </c>
      <c r="AF6422" s="2">
        <v>1.53</v>
      </c>
      <c r="AG6422" s="8">
        <f t="shared" si="1006"/>
        <v>0.53</v>
      </c>
      <c r="AH6422" s="8">
        <f>SUM(AG$3:AG6422)</f>
        <v>-433.38999999999794</v>
      </c>
      <c r="AI6422">
        <v>6.5</v>
      </c>
      <c r="AJ6422" s="8">
        <f t="shared" si="1007"/>
        <v>5.5</v>
      </c>
      <c r="AK6422" s="8">
        <f>SUM(AJ$3:AJ6422)</f>
        <v>-1092.17</v>
      </c>
      <c r="AL6422" s="2">
        <v>11</v>
      </c>
      <c r="AM6422" s="8">
        <f t="shared" si="1008"/>
        <v>-1</v>
      </c>
      <c r="AN6422" s="8">
        <f>SUM(AM$3:AM6422)</f>
        <v>-8.5</v>
      </c>
      <c r="AO6422" s="2">
        <v>5.5</v>
      </c>
      <c r="AP6422" s="8">
        <f t="shared" si="1009"/>
        <v>-1</v>
      </c>
      <c r="AQ6422" s="8">
        <f>SUM(AP$3:AP6422)</f>
        <v>-762</v>
      </c>
      <c r="AR6422">
        <v>5.9</v>
      </c>
      <c r="AS6422">
        <v>1.1299999999999999</v>
      </c>
      <c r="AT6422" s="4">
        <f t="shared" si="1003"/>
        <v>-1</v>
      </c>
      <c r="AU6422" s="5">
        <f>SUM($AT$3:AT6422)</f>
        <v>-8.5</v>
      </c>
      <c r="AV6422" s="6">
        <f>SUM(R6422,U6422,X6422,AA6422,AD6422,AG6422)</f>
        <v>-0.14999999999999991</v>
      </c>
    </row>
    <row r="6423" spans="1:48" x14ac:dyDescent="0.25">
      <c r="A6423">
        <f>IF(AND(G6423&lt;&gt;"",H6423&lt;&gt;"",I6423&lt;&gt;"",J6423&lt;&gt;"",K6423&lt;&gt;"",L6423&lt;&gt;"",M6423&lt;&gt;"",N6423&lt;&gt;"",O6423&lt;&gt;"",P6423&lt;&gt;"",Q6423&lt;&gt;"",T6423&lt;&gt;"",W6423&lt;&gt;"",Z6423&lt;&gt;"",AC6423&lt;&gt;"",AF6423&lt;&gt;"",AI6423&lt;&gt;"",AL6423&lt;&gt;"",AO6423&lt;&gt;"",AR6423&lt;&gt;"",AS6423&lt;&gt;""),1,0)</f>
        <v>0</v>
      </c>
      <c r="B6423" s="1">
        <v>43477</v>
      </c>
      <c r="C6423" t="s">
        <v>283</v>
      </c>
      <c r="D6423" t="s">
        <v>6818</v>
      </c>
      <c r="E6423" t="s">
        <v>5863</v>
      </c>
      <c r="F6423" t="s">
        <v>243</v>
      </c>
      <c r="G6423">
        <v>2019</v>
      </c>
      <c r="H6423">
        <v>1</v>
      </c>
      <c r="I6423">
        <v>12</v>
      </c>
      <c r="J6423" t="s">
        <v>47</v>
      </c>
      <c r="K6423">
        <v>7</v>
      </c>
      <c r="L6423" s="3">
        <v>0</v>
      </c>
      <c r="M6423" s="3">
        <v>1</v>
      </c>
      <c r="N6423">
        <v>10.5</v>
      </c>
      <c r="O6423">
        <v>5.5</v>
      </c>
      <c r="P6423">
        <v>1.33</v>
      </c>
      <c r="Q6423" s="2">
        <v>2.0499999999999998</v>
      </c>
      <c r="R6423" s="8" t="str">
        <f t="shared" si="1004"/>
        <v/>
      </c>
      <c r="S6423" s="8">
        <f>SUM($R$3:R6423)</f>
        <v>-178.3300000000005</v>
      </c>
      <c r="T6423" s="2">
        <v>1.7</v>
      </c>
      <c r="U6423" s="8" t="str">
        <f t="shared" si="1005"/>
        <v/>
      </c>
      <c r="V6423" s="8">
        <f>SUM($U$3:U6423)</f>
        <v>-552.67999999999836</v>
      </c>
      <c r="W6423" s="9">
        <v>1.25</v>
      </c>
      <c r="X6423" s="8" t="str">
        <f t="shared" si="1000"/>
        <v/>
      </c>
      <c r="Y6423" s="8">
        <f>SUM($X$3:X6423)</f>
        <v>-133.10999999999927</v>
      </c>
      <c r="Z6423" s="9">
        <v>4</v>
      </c>
      <c r="AA6423" s="8" t="str">
        <f t="shared" si="1001"/>
        <v/>
      </c>
      <c r="AB6423" s="8">
        <f>SUM($AA$3:AA6423)</f>
        <v>-776.17999999999893</v>
      </c>
      <c r="AC6423" s="2">
        <v>1.72</v>
      </c>
      <c r="AD6423" s="8" t="str">
        <f t="shared" si="1002"/>
        <v/>
      </c>
      <c r="AE6423" s="8">
        <f>SUM(AD$3:AD6423)</f>
        <v>2249.7900000000027</v>
      </c>
      <c r="AF6423" s="2">
        <v>2.1</v>
      </c>
      <c r="AG6423" s="8" t="str">
        <f t="shared" si="1006"/>
        <v/>
      </c>
      <c r="AH6423" s="8">
        <f>SUM(AG$3:AG6423)</f>
        <v>-433.38999999999794</v>
      </c>
      <c r="AI6423">
        <v>29</v>
      </c>
      <c r="AJ6423" s="8" t="str">
        <f t="shared" si="1007"/>
        <v/>
      </c>
      <c r="AK6423" s="8">
        <f>SUM(AJ$3:AJ6423)</f>
        <v>-1092.17</v>
      </c>
      <c r="AL6423" s="2">
        <v>34</v>
      </c>
      <c r="AM6423" s="8" t="str">
        <f t="shared" si="1008"/>
        <v/>
      </c>
      <c r="AN6423" s="8">
        <f>SUM(AM$3:AM6423)</f>
        <v>-8.5</v>
      </c>
      <c r="AO6423" s="2">
        <v>11</v>
      </c>
      <c r="AP6423" s="8" t="str">
        <f t="shared" si="1009"/>
        <v/>
      </c>
      <c r="AQ6423" s="8">
        <f>SUM(AP$3:AP6423)</f>
        <v>-762</v>
      </c>
      <c r="AT6423" s="4" t="str">
        <f t="shared" si="1003"/>
        <v/>
      </c>
      <c r="AU6423" s="5">
        <f>SUM($AT$3:AT6423)</f>
        <v>-8.5</v>
      </c>
      <c r="AV6423" s="6">
        <f>SUM(R6423,U6423,X6423,AA6423,AD6423,AG6423)</f>
        <v>0</v>
      </c>
    </row>
    <row r="6424" spans="1:48" x14ac:dyDescent="0.25">
      <c r="A6424">
        <f>IF(AND(G6424&lt;&gt;"",H6424&lt;&gt;"",I6424&lt;&gt;"",J6424&lt;&gt;"",K6424&lt;&gt;"",L6424&lt;&gt;"",M6424&lt;&gt;"",N6424&lt;&gt;"",O6424&lt;&gt;"",P6424&lt;&gt;"",Q6424&lt;&gt;"",T6424&lt;&gt;"",W6424&lt;&gt;"",Z6424&lt;&gt;"",AC6424&lt;&gt;"",AF6424&lt;&gt;"",AI6424&lt;&gt;"",AL6424&lt;&gt;"",AO6424&lt;&gt;"",AR6424&lt;&gt;"",AS6424&lt;&gt;""),1,0)</f>
        <v>1</v>
      </c>
      <c r="B6424" s="1">
        <v>43477</v>
      </c>
      <c r="C6424" t="s">
        <v>283</v>
      </c>
      <c r="D6424" t="s">
        <v>6819</v>
      </c>
      <c r="E6424" t="s">
        <v>522</v>
      </c>
      <c r="F6424" t="s">
        <v>407</v>
      </c>
      <c r="G6424">
        <v>2019</v>
      </c>
      <c r="H6424">
        <v>1</v>
      </c>
      <c r="I6424">
        <v>12</v>
      </c>
      <c r="J6424" t="s">
        <v>47</v>
      </c>
      <c r="K6424">
        <v>7</v>
      </c>
      <c r="L6424" s="3">
        <v>2</v>
      </c>
      <c r="M6424" s="3">
        <v>1</v>
      </c>
      <c r="N6424">
        <v>2.4</v>
      </c>
      <c r="O6424">
        <v>3.3</v>
      </c>
      <c r="P6424">
        <v>3.25</v>
      </c>
      <c r="Q6424" s="2">
        <v>1.8</v>
      </c>
      <c r="R6424" s="8">
        <f t="shared" si="1004"/>
        <v>0.8</v>
      </c>
      <c r="S6424" s="8">
        <f>SUM($R$3:R6424)</f>
        <v>-177.53000000000048</v>
      </c>
      <c r="T6424" s="2">
        <v>1.95</v>
      </c>
      <c r="U6424" s="8">
        <f t="shared" si="1005"/>
        <v>-1</v>
      </c>
      <c r="V6424" s="8">
        <f>SUM($U$3:U6424)</f>
        <v>-553.67999999999836</v>
      </c>
      <c r="W6424" s="9">
        <v>1.33</v>
      </c>
      <c r="X6424" s="8">
        <f t="shared" si="1000"/>
        <v>0.33000000000000007</v>
      </c>
      <c r="Y6424" s="8">
        <f>SUM($X$3:X6424)</f>
        <v>-132.77999999999926</v>
      </c>
      <c r="Z6424" s="9">
        <v>3.4</v>
      </c>
      <c r="AA6424" s="8">
        <f t="shared" si="1001"/>
        <v>-1</v>
      </c>
      <c r="AB6424" s="8">
        <f>SUM($AA$3:AA6424)</f>
        <v>-777.17999999999893</v>
      </c>
      <c r="AC6424" s="2">
        <v>2</v>
      </c>
      <c r="AD6424" s="8">
        <f t="shared" si="1002"/>
        <v>1</v>
      </c>
      <c r="AE6424" s="8">
        <f>SUM(AD$3:AD6424)</f>
        <v>2250.7900000000027</v>
      </c>
      <c r="AF6424" s="2">
        <v>1.8</v>
      </c>
      <c r="AG6424" s="8">
        <f t="shared" si="1006"/>
        <v>-1</v>
      </c>
      <c r="AH6424" s="8">
        <f>SUM(AG$3:AG6424)</f>
        <v>-434.38999999999794</v>
      </c>
      <c r="AI6424">
        <v>8.5</v>
      </c>
      <c r="AJ6424" s="8">
        <f t="shared" si="1007"/>
        <v>-1</v>
      </c>
      <c r="AK6424" s="8">
        <f>SUM(AJ$3:AJ6424)</f>
        <v>-1093.17</v>
      </c>
      <c r="AL6424" s="2">
        <v>10</v>
      </c>
      <c r="AM6424" s="8">
        <f t="shared" si="1008"/>
        <v>9</v>
      </c>
      <c r="AN6424" s="8">
        <f>SUM(AM$3:AM6424)</f>
        <v>0.5</v>
      </c>
      <c r="AO6424" s="2">
        <v>6.5</v>
      </c>
      <c r="AP6424" s="8">
        <f t="shared" si="1009"/>
        <v>-1</v>
      </c>
      <c r="AQ6424" s="8">
        <f>SUM(AP$3:AP6424)</f>
        <v>-763</v>
      </c>
      <c r="AR6424">
        <v>4.6500000000000004</v>
      </c>
      <c r="AS6424">
        <v>1.18</v>
      </c>
      <c r="AT6424" s="4">
        <f t="shared" si="1003"/>
        <v>9</v>
      </c>
      <c r="AU6424" s="5">
        <f>SUM($AT$3:AT6424)</f>
        <v>0.5</v>
      </c>
      <c r="AV6424" s="6">
        <f>SUM(R6424,U6424,X6424,AA6424,AD6424,AG6424)</f>
        <v>-0.86999999999999988</v>
      </c>
    </row>
    <row r="6425" spans="1:48" x14ac:dyDescent="0.25">
      <c r="A6425">
        <f>IF(AND(G6425&lt;&gt;"",H6425&lt;&gt;"",I6425&lt;&gt;"",J6425&lt;&gt;"",K6425&lt;&gt;"",L6425&lt;&gt;"",M6425&lt;&gt;"",N6425&lt;&gt;"",O6425&lt;&gt;"",P6425&lt;&gt;"",Q6425&lt;&gt;"",T6425&lt;&gt;"",W6425&lt;&gt;"",Z6425&lt;&gt;"",AC6425&lt;&gt;"",AF6425&lt;&gt;"",AI6425&lt;&gt;"",AL6425&lt;&gt;"",AO6425&lt;&gt;"",AR6425&lt;&gt;"",AS6425&lt;&gt;""),1,0)</f>
        <v>1</v>
      </c>
      <c r="B6425" s="1">
        <v>43477</v>
      </c>
      <c r="C6425" t="s">
        <v>283</v>
      </c>
      <c r="D6425" t="s">
        <v>6820</v>
      </c>
      <c r="E6425" t="s">
        <v>5823</v>
      </c>
      <c r="F6425" t="s">
        <v>5852</v>
      </c>
      <c r="G6425">
        <v>2019</v>
      </c>
      <c r="H6425">
        <v>1</v>
      </c>
      <c r="I6425">
        <v>12</v>
      </c>
      <c r="J6425" t="s">
        <v>47</v>
      </c>
      <c r="K6425">
        <v>7</v>
      </c>
      <c r="L6425" s="3">
        <v>1</v>
      </c>
      <c r="M6425" s="3">
        <v>2</v>
      </c>
      <c r="N6425">
        <v>2.4</v>
      </c>
      <c r="O6425">
        <v>2.9</v>
      </c>
      <c r="P6425">
        <v>3.8</v>
      </c>
      <c r="Q6425" s="2">
        <v>2.25</v>
      </c>
      <c r="R6425" s="8">
        <f t="shared" si="1004"/>
        <v>1.25</v>
      </c>
      <c r="S6425" s="8">
        <f>SUM($R$3:R6425)</f>
        <v>-176.28000000000048</v>
      </c>
      <c r="T6425" s="2">
        <v>1.57</v>
      </c>
      <c r="U6425" s="8">
        <f t="shared" si="1005"/>
        <v>-1</v>
      </c>
      <c r="V6425" s="8">
        <f>SUM($U$3:U6425)</f>
        <v>-554.67999999999836</v>
      </c>
      <c r="W6425" s="9">
        <v>1.61</v>
      </c>
      <c r="X6425" s="8">
        <f t="shared" si="1000"/>
        <v>0.6100000000000001</v>
      </c>
      <c r="Y6425" s="8">
        <f>SUM($X$3:X6425)</f>
        <v>-132.16999999999925</v>
      </c>
      <c r="Z6425" s="9">
        <v>2.2999999999999998</v>
      </c>
      <c r="AA6425" s="8">
        <f t="shared" si="1001"/>
        <v>-1</v>
      </c>
      <c r="AB6425" s="8">
        <f>SUM($AA$3:AA6425)</f>
        <v>-778.17999999999893</v>
      </c>
      <c r="AC6425" s="2">
        <v>3</v>
      </c>
      <c r="AD6425" s="8">
        <f t="shared" si="1002"/>
        <v>2</v>
      </c>
      <c r="AE6425" s="8">
        <f>SUM(AD$3:AD6425)</f>
        <v>2252.7900000000027</v>
      </c>
      <c r="AF6425" s="2">
        <v>1.4</v>
      </c>
      <c r="AG6425" s="8">
        <f t="shared" si="1006"/>
        <v>-1</v>
      </c>
      <c r="AH6425" s="8">
        <f>SUM(AG$3:AG6425)</f>
        <v>-435.38999999999794</v>
      </c>
      <c r="AI6425">
        <v>6</v>
      </c>
      <c r="AJ6425" s="8">
        <f t="shared" si="1007"/>
        <v>-1</v>
      </c>
      <c r="AK6425" s="8">
        <f>SUM(AJ$3:AJ6425)</f>
        <v>-1094.17</v>
      </c>
      <c r="AL6425" s="2">
        <v>12</v>
      </c>
      <c r="AM6425" s="8">
        <f t="shared" si="1008"/>
        <v>-1</v>
      </c>
      <c r="AN6425" s="8">
        <f>SUM(AM$3:AM6425)</f>
        <v>-0.5</v>
      </c>
      <c r="AO6425" s="2">
        <v>6</v>
      </c>
      <c r="AP6425" s="8">
        <f t="shared" si="1009"/>
        <v>-1</v>
      </c>
      <c r="AQ6425" s="8">
        <f>SUM(AP$3:AP6425)</f>
        <v>-764</v>
      </c>
      <c r="AR6425">
        <v>5.25</v>
      </c>
      <c r="AS6425">
        <v>1.1499999999999999</v>
      </c>
      <c r="AT6425" s="4">
        <f t="shared" si="1003"/>
        <v>-1</v>
      </c>
      <c r="AU6425" s="5">
        <f>SUM($AT$3:AT6425)</f>
        <v>-0.5</v>
      </c>
      <c r="AV6425" s="6">
        <f>SUM(R6425,U6425,X6425,AA6425,AD6425,AG6425)</f>
        <v>0.8600000000000001</v>
      </c>
    </row>
    <row r="6426" spans="1:48" x14ac:dyDescent="0.25">
      <c r="A6426">
        <f>IF(AND(G6426&lt;&gt;"",H6426&lt;&gt;"",I6426&lt;&gt;"",J6426&lt;&gt;"",K6426&lt;&gt;"",L6426&lt;&gt;"",M6426&lt;&gt;"",N6426&lt;&gt;"",O6426&lt;&gt;"",P6426&lt;&gt;"",Q6426&lt;&gt;"",T6426&lt;&gt;"",W6426&lt;&gt;"",Z6426&lt;&gt;"",AC6426&lt;&gt;"",AF6426&lt;&gt;"",AI6426&lt;&gt;"",AL6426&lt;&gt;"",AO6426&lt;&gt;"",AR6426&lt;&gt;"",AS6426&lt;&gt;""),1,0)</f>
        <v>1</v>
      </c>
      <c r="B6426" s="1">
        <v>43477</v>
      </c>
      <c r="C6426" t="s">
        <v>283</v>
      </c>
      <c r="D6426" t="s">
        <v>6821</v>
      </c>
      <c r="E6426" t="s">
        <v>347</v>
      </c>
      <c r="F6426" t="s">
        <v>5857</v>
      </c>
      <c r="G6426">
        <v>2019</v>
      </c>
      <c r="H6426">
        <v>1</v>
      </c>
      <c r="I6426">
        <v>12</v>
      </c>
      <c r="J6426" t="s">
        <v>47</v>
      </c>
      <c r="K6426">
        <v>7</v>
      </c>
      <c r="L6426" s="3">
        <v>2</v>
      </c>
      <c r="M6426" s="3">
        <v>1</v>
      </c>
      <c r="N6426">
        <v>1.2</v>
      </c>
      <c r="O6426">
        <v>7</v>
      </c>
      <c r="P6426">
        <v>19</v>
      </c>
      <c r="Q6426" s="2">
        <v>2.37</v>
      </c>
      <c r="R6426" s="8">
        <f t="shared" si="1004"/>
        <v>1.37</v>
      </c>
      <c r="S6426" s="8">
        <f>SUM($R$3:R6426)</f>
        <v>-174.91000000000048</v>
      </c>
      <c r="T6426" s="2">
        <v>1.53</v>
      </c>
      <c r="U6426" s="8">
        <f t="shared" si="1005"/>
        <v>-1</v>
      </c>
      <c r="V6426" s="8">
        <f>SUM($U$3:U6426)</f>
        <v>-555.67999999999836</v>
      </c>
      <c r="W6426" s="9">
        <v>1.2</v>
      </c>
      <c r="X6426" s="8">
        <f t="shared" si="1000"/>
        <v>0.19999999999999996</v>
      </c>
      <c r="Y6426" s="8">
        <f>SUM($X$3:X6426)</f>
        <v>-131.96999999999926</v>
      </c>
      <c r="Z6426" s="9">
        <v>4.5</v>
      </c>
      <c r="AA6426" s="8">
        <f t="shared" si="1001"/>
        <v>-1</v>
      </c>
      <c r="AB6426" s="8">
        <f>SUM($AA$3:AA6426)</f>
        <v>-779.17999999999893</v>
      </c>
      <c r="AC6426" s="2">
        <v>1.57</v>
      </c>
      <c r="AD6426" s="8">
        <f t="shared" si="1002"/>
        <v>0.57000000000000006</v>
      </c>
      <c r="AE6426" s="8">
        <f>SUM(AD$3:AD6426)</f>
        <v>2253.3600000000029</v>
      </c>
      <c r="AF6426" s="2">
        <v>2.37</v>
      </c>
      <c r="AG6426" s="8">
        <f t="shared" si="1006"/>
        <v>-1</v>
      </c>
      <c r="AH6426" s="8">
        <f>SUM(AG$3:AG6426)</f>
        <v>-436.38999999999794</v>
      </c>
      <c r="AI6426">
        <v>7</v>
      </c>
      <c r="AJ6426" s="8">
        <f t="shared" si="1007"/>
        <v>-1</v>
      </c>
      <c r="AK6426" s="8">
        <f>SUM(AJ$3:AJ6426)</f>
        <v>-1095.17</v>
      </c>
      <c r="AL6426" s="2">
        <v>9.5</v>
      </c>
      <c r="AM6426" s="8">
        <f t="shared" si="1008"/>
        <v>8.5</v>
      </c>
      <c r="AN6426" s="8">
        <f>SUM(AM$3:AM6426)</f>
        <v>8</v>
      </c>
      <c r="AO6426" s="2">
        <v>15</v>
      </c>
      <c r="AP6426" s="8">
        <f t="shared" si="1009"/>
        <v>-1</v>
      </c>
      <c r="AQ6426" s="8">
        <f>SUM(AP$3:AP6426)</f>
        <v>-765</v>
      </c>
      <c r="AR6426">
        <v>1.6</v>
      </c>
      <c r="AS6426">
        <v>2.2999999999999998</v>
      </c>
      <c r="AT6426" s="4">
        <f t="shared" si="1003"/>
        <v>8.5</v>
      </c>
      <c r="AU6426" s="5">
        <f>SUM($AT$3:AT6426)</f>
        <v>8</v>
      </c>
      <c r="AV6426" s="6">
        <f>SUM(R6426,U6426,X6426,AA6426,AD6426,AG6426)</f>
        <v>-0.85999999999999988</v>
      </c>
    </row>
    <row r="6427" spans="1:48" x14ac:dyDescent="0.25">
      <c r="A6427">
        <f>IF(AND(G6427&lt;&gt;"",H6427&lt;&gt;"",I6427&lt;&gt;"",J6427&lt;&gt;"",K6427&lt;&gt;"",L6427&lt;&gt;"",M6427&lt;&gt;"",N6427&lt;&gt;"",O6427&lt;&gt;"",P6427&lt;&gt;"",Q6427&lt;&gt;"",T6427&lt;&gt;"",W6427&lt;&gt;"",Z6427&lt;&gt;"",AC6427&lt;&gt;"",AF6427&lt;&gt;"",AI6427&lt;&gt;"",AL6427&lt;&gt;"",AO6427&lt;&gt;"",AR6427&lt;&gt;"",AS6427&lt;&gt;""),1,0)</f>
        <v>1</v>
      </c>
      <c r="B6427" s="1">
        <v>43477</v>
      </c>
      <c r="C6427" t="s">
        <v>283</v>
      </c>
      <c r="D6427" t="s">
        <v>523</v>
      </c>
      <c r="E6427" t="s">
        <v>524</v>
      </c>
      <c r="F6427" t="s">
        <v>525</v>
      </c>
      <c r="G6427">
        <v>2019</v>
      </c>
      <c r="H6427">
        <v>1</v>
      </c>
      <c r="I6427">
        <v>12</v>
      </c>
      <c r="J6427" t="s">
        <v>47</v>
      </c>
      <c r="K6427">
        <v>7</v>
      </c>
      <c r="L6427" s="3">
        <v>1</v>
      </c>
      <c r="M6427" s="3">
        <v>2</v>
      </c>
      <c r="N6427">
        <v>2.37</v>
      </c>
      <c r="O6427">
        <v>3.4</v>
      </c>
      <c r="P6427">
        <v>3.25</v>
      </c>
      <c r="Q6427" s="2">
        <v>1.7</v>
      </c>
      <c r="R6427" s="8">
        <f t="shared" si="1004"/>
        <v>0.7</v>
      </c>
      <c r="S6427" s="8">
        <f>SUM($R$3:R6427)</f>
        <v>-174.21000000000049</v>
      </c>
      <c r="T6427" s="2">
        <v>2.0499999999999998</v>
      </c>
      <c r="U6427" s="8">
        <f t="shared" si="1005"/>
        <v>-1</v>
      </c>
      <c r="V6427" s="8">
        <f>SUM($U$3:U6427)</f>
        <v>-556.67999999999836</v>
      </c>
      <c r="W6427" s="9">
        <v>1.28</v>
      </c>
      <c r="X6427" s="8">
        <f t="shared" si="1000"/>
        <v>0.28000000000000003</v>
      </c>
      <c r="Y6427" s="8">
        <f>SUM($X$3:X6427)</f>
        <v>-131.68999999999926</v>
      </c>
      <c r="Z6427" s="9">
        <v>3.75</v>
      </c>
      <c r="AA6427" s="8">
        <f t="shared" si="1001"/>
        <v>-1</v>
      </c>
      <c r="AB6427" s="8">
        <f>SUM($AA$3:AA6427)</f>
        <v>-780.17999999999893</v>
      </c>
      <c r="AC6427" s="2">
        <v>2</v>
      </c>
      <c r="AD6427" s="8">
        <f t="shared" si="1002"/>
        <v>1</v>
      </c>
      <c r="AE6427" s="8">
        <f>SUM(AD$3:AD6427)</f>
        <v>2254.3600000000029</v>
      </c>
      <c r="AF6427" s="2">
        <v>1.8</v>
      </c>
      <c r="AG6427" s="8">
        <f t="shared" si="1006"/>
        <v>-1</v>
      </c>
      <c r="AH6427" s="8">
        <f>SUM(AG$3:AG6427)</f>
        <v>-437.38999999999794</v>
      </c>
      <c r="AI6427">
        <v>9</v>
      </c>
      <c r="AJ6427" s="8">
        <f t="shared" si="1007"/>
        <v>-1</v>
      </c>
      <c r="AK6427" s="8">
        <f>SUM(AJ$3:AJ6427)</f>
        <v>-1096.17</v>
      </c>
      <c r="AL6427" s="2">
        <v>10</v>
      </c>
      <c r="AM6427" s="8">
        <f t="shared" si="1008"/>
        <v>-1</v>
      </c>
      <c r="AN6427" s="8">
        <f>SUM(AM$3:AM6427)</f>
        <v>7</v>
      </c>
      <c r="AO6427" s="2">
        <v>6.5</v>
      </c>
      <c r="AP6427" s="8">
        <f t="shared" si="1009"/>
        <v>-1</v>
      </c>
      <c r="AQ6427" s="8">
        <f>SUM(AP$3:AP6427)</f>
        <v>-766</v>
      </c>
      <c r="AR6427">
        <v>4.4000000000000004</v>
      </c>
      <c r="AS6427">
        <v>1.2</v>
      </c>
      <c r="AT6427" s="4">
        <f t="shared" si="1003"/>
        <v>-1</v>
      </c>
      <c r="AU6427" s="5">
        <f>SUM($AT$3:AT6427)</f>
        <v>7</v>
      </c>
      <c r="AV6427" s="6">
        <f>SUM(R6427,U6427,X6427,AA6427,AD6427,AG6427)</f>
        <v>-1.02</v>
      </c>
    </row>
    <row r="6428" spans="1:48" x14ac:dyDescent="0.25">
      <c r="A6428">
        <f>IF(AND(G6428&lt;&gt;"",H6428&lt;&gt;"",I6428&lt;&gt;"",J6428&lt;&gt;"",K6428&lt;&gt;"",L6428&lt;&gt;"",M6428&lt;&gt;"",N6428&lt;&gt;"",O6428&lt;&gt;"",P6428&lt;&gt;"",Q6428&lt;&gt;"",T6428&lt;&gt;"",W6428&lt;&gt;"",Z6428&lt;&gt;"",AC6428&lt;&gt;"",AF6428&lt;&gt;"",AI6428&lt;&gt;"",AL6428&lt;&gt;"",AO6428&lt;&gt;"",AR6428&lt;&gt;"",AS6428&lt;&gt;""),1,0)</f>
        <v>1</v>
      </c>
      <c r="B6428" s="1">
        <v>43477</v>
      </c>
      <c r="C6428" t="s">
        <v>283</v>
      </c>
      <c r="D6428" t="s">
        <v>6822</v>
      </c>
      <c r="E6428" t="s">
        <v>5860</v>
      </c>
      <c r="F6428" t="s">
        <v>532</v>
      </c>
      <c r="G6428">
        <v>2019</v>
      </c>
      <c r="H6428">
        <v>1</v>
      </c>
      <c r="I6428">
        <v>12</v>
      </c>
      <c r="J6428" t="s">
        <v>47</v>
      </c>
      <c r="K6428">
        <v>7</v>
      </c>
      <c r="L6428" s="3">
        <v>1</v>
      </c>
      <c r="M6428" s="3">
        <v>2</v>
      </c>
      <c r="N6428">
        <v>1.95</v>
      </c>
      <c r="O6428">
        <v>3.4</v>
      </c>
      <c r="P6428">
        <v>4.5</v>
      </c>
      <c r="Q6428" s="2">
        <v>1.95</v>
      </c>
      <c r="R6428" s="8">
        <f t="shared" si="1004"/>
        <v>0.95</v>
      </c>
      <c r="S6428" s="8">
        <f>SUM($R$3:R6428)</f>
        <v>-173.2600000000005</v>
      </c>
      <c r="T6428" s="2">
        <v>1.8</v>
      </c>
      <c r="U6428" s="8">
        <f t="shared" si="1005"/>
        <v>-1</v>
      </c>
      <c r="V6428" s="8">
        <f>SUM($U$3:U6428)</f>
        <v>-557.67999999999836</v>
      </c>
      <c r="W6428" s="9">
        <v>1.4</v>
      </c>
      <c r="X6428" s="8">
        <f t="shared" si="1000"/>
        <v>0.39999999999999991</v>
      </c>
      <c r="Y6428" s="8">
        <f>SUM($X$3:X6428)</f>
        <v>-131.28999999999925</v>
      </c>
      <c r="Z6428" s="9">
        <v>3</v>
      </c>
      <c r="AA6428" s="8">
        <f t="shared" si="1001"/>
        <v>-1</v>
      </c>
      <c r="AB6428" s="8">
        <f>SUM($AA$3:AA6428)</f>
        <v>-781.17999999999893</v>
      </c>
      <c r="AC6428" s="2">
        <v>2.2999999999999998</v>
      </c>
      <c r="AD6428" s="8">
        <f t="shared" si="1002"/>
        <v>1.2999999999999998</v>
      </c>
      <c r="AE6428" s="8">
        <f>SUM(AD$3:AD6428)</f>
        <v>2255.660000000003</v>
      </c>
      <c r="AF6428" s="2">
        <v>1.61</v>
      </c>
      <c r="AG6428" s="8">
        <f t="shared" si="1006"/>
        <v>-1</v>
      </c>
      <c r="AH6428" s="8">
        <f>SUM(AG$3:AG6428)</f>
        <v>-438.38999999999794</v>
      </c>
      <c r="AI6428">
        <v>6.5</v>
      </c>
      <c r="AJ6428" s="8">
        <f t="shared" si="1007"/>
        <v>-1</v>
      </c>
      <c r="AK6428" s="8">
        <f>SUM(AJ$3:AJ6428)</f>
        <v>-1097.17</v>
      </c>
      <c r="AL6428" s="2">
        <v>9.5</v>
      </c>
      <c r="AM6428" s="8">
        <f t="shared" si="1008"/>
        <v>-1</v>
      </c>
      <c r="AN6428" s="8">
        <f>SUM(AM$3:AM6428)</f>
        <v>6</v>
      </c>
      <c r="AO6428" s="2">
        <v>6.5</v>
      </c>
      <c r="AP6428" s="8">
        <f t="shared" si="1009"/>
        <v>-1</v>
      </c>
      <c r="AQ6428" s="8">
        <f>SUM(AP$3:AP6428)</f>
        <v>-767</v>
      </c>
      <c r="AR6428">
        <v>3.55</v>
      </c>
      <c r="AS6428">
        <v>1.27</v>
      </c>
      <c r="AT6428" s="4">
        <f t="shared" si="1003"/>
        <v>-1</v>
      </c>
      <c r="AU6428" s="5">
        <f>SUM($AT$3:AT6428)</f>
        <v>6</v>
      </c>
      <c r="AV6428" s="6">
        <f>SUM(R6428,U6428,X6428,AA6428,AD6428,AG6428)</f>
        <v>-0.35000000000000031</v>
      </c>
    </row>
    <row r="6429" spans="1:48" x14ac:dyDescent="0.25">
      <c r="A6429">
        <f>IF(AND(G6429&lt;&gt;"",H6429&lt;&gt;"",I6429&lt;&gt;"",J6429&lt;&gt;"",K6429&lt;&gt;"",L6429&lt;&gt;"",M6429&lt;&gt;"",N6429&lt;&gt;"",O6429&lt;&gt;"",P6429&lt;&gt;"",Q6429&lt;&gt;"",T6429&lt;&gt;"",W6429&lt;&gt;"",Z6429&lt;&gt;"",AC6429&lt;&gt;"",AF6429&lt;&gt;"",AI6429&lt;&gt;"",AL6429&lt;&gt;"",AO6429&lt;&gt;"",AR6429&lt;&gt;"",AS6429&lt;&gt;""),1,0)</f>
        <v>1</v>
      </c>
      <c r="B6429" s="1">
        <v>43477</v>
      </c>
      <c r="C6429" t="s">
        <v>283</v>
      </c>
      <c r="D6429" t="s">
        <v>6823</v>
      </c>
      <c r="E6429" t="s">
        <v>5859</v>
      </c>
      <c r="F6429" t="s">
        <v>519</v>
      </c>
      <c r="G6429">
        <v>2019</v>
      </c>
      <c r="H6429">
        <v>1</v>
      </c>
      <c r="I6429">
        <v>12</v>
      </c>
      <c r="J6429" t="s">
        <v>47</v>
      </c>
      <c r="K6429">
        <v>7</v>
      </c>
      <c r="L6429" s="3">
        <v>1</v>
      </c>
      <c r="M6429" s="3">
        <v>0</v>
      </c>
      <c r="N6429">
        <v>3.6</v>
      </c>
      <c r="O6429">
        <v>4</v>
      </c>
      <c r="P6429">
        <v>2</v>
      </c>
      <c r="Q6429" s="2">
        <v>1.5</v>
      </c>
      <c r="R6429" s="8">
        <f t="shared" si="1004"/>
        <v>-1</v>
      </c>
      <c r="S6429" s="8">
        <f>SUM($R$3:R6429)</f>
        <v>-174.2600000000005</v>
      </c>
      <c r="T6429" s="2">
        <v>2.5</v>
      </c>
      <c r="U6429" s="8">
        <f t="shared" si="1005"/>
        <v>1.5</v>
      </c>
      <c r="V6429" s="8">
        <f>SUM($U$3:U6429)</f>
        <v>-556.17999999999836</v>
      </c>
      <c r="W6429" s="9">
        <v>1.1599999999999999</v>
      </c>
      <c r="X6429" s="8">
        <f t="shared" si="1000"/>
        <v>-1</v>
      </c>
      <c r="Y6429" s="8">
        <f>SUM($X$3:X6429)</f>
        <v>-132.28999999999925</v>
      </c>
      <c r="Z6429" s="9">
        <v>5</v>
      </c>
      <c r="AA6429" s="8">
        <f t="shared" si="1001"/>
        <v>4</v>
      </c>
      <c r="AB6429" s="8">
        <f>SUM($AA$3:AA6429)</f>
        <v>-777.17999999999893</v>
      </c>
      <c r="AC6429" s="2">
        <v>1.53</v>
      </c>
      <c r="AD6429" s="8">
        <f t="shared" si="1002"/>
        <v>-1</v>
      </c>
      <c r="AE6429" s="8">
        <f>SUM(AD$3:AD6429)</f>
        <v>2254.660000000003</v>
      </c>
      <c r="AF6429" s="2">
        <v>2.5</v>
      </c>
      <c r="AG6429" s="8">
        <f t="shared" si="1006"/>
        <v>1.5</v>
      </c>
      <c r="AH6429" s="8">
        <f>SUM(AG$3:AG6429)</f>
        <v>-436.88999999999794</v>
      </c>
      <c r="AI6429">
        <v>17</v>
      </c>
      <c r="AJ6429" s="8">
        <f t="shared" si="1007"/>
        <v>16</v>
      </c>
      <c r="AK6429" s="8">
        <f>SUM(AJ$3:AJ6429)</f>
        <v>-1081.17</v>
      </c>
      <c r="AL6429" s="2">
        <v>13</v>
      </c>
      <c r="AM6429" s="8">
        <f t="shared" si="1008"/>
        <v>-1</v>
      </c>
      <c r="AN6429" s="8">
        <f>SUM(AM$3:AM6429)</f>
        <v>5</v>
      </c>
      <c r="AO6429" s="2">
        <v>8.5</v>
      </c>
      <c r="AP6429" s="8">
        <f t="shared" si="1009"/>
        <v>-1</v>
      </c>
      <c r="AQ6429" s="8">
        <f>SUM(AP$3:AP6429)</f>
        <v>-768</v>
      </c>
      <c r="AR6429">
        <v>6.8</v>
      </c>
      <c r="AS6429">
        <v>1.1000000000000001</v>
      </c>
      <c r="AT6429" s="4">
        <f t="shared" si="1003"/>
        <v>-1</v>
      </c>
      <c r="AU6429" s="5">
        <f>SUM($AT$3:AT6429)</f>
        <v>5</v>
      </c>
      <c r="AV6429" s="6">
        <f>SUM(R6429,U6429,X6429,AA6429,AD6429,AG6429)</f>
        <v>4</v>
      </c>
    </row>
    <row r="6430" spans="1:48" x14ac:dyDescent="0.25">
      <c r="A6430">
        <f>IF(AND(G6430&lt;&gt;"",H6430&lt;&gt;"",I6430&lt;&gt;"",J6430&lt;&gt;"",K6430&lt;&gt;"",L6430&lt;&gt;"",M6430&lt;&gt;"",N6430&lt;&gt;"",O6430&lt;&gt;"",P6430&lt;&gt;"",Q6430&lt;&gt;"",T6430&lt;&gt;"",W6430&lt;&gt;"",Z6430&lt;&gt;"",AC6430&lt;&gt;"",AF6430&lt;&gt;"",AI6430&lt;&gt;"",AL6430&lt;&gt;"",AO6430&lt;&gt;"",AR6430&lt;&gt;"",AS6430&lt;&gt;""),1,0)</f>
        <v>1</v>
      </c>
      <c r="B6430" s="1">
        <v>43477</v>
      </c>
      <c r="C6430" t="s">
        <v>275</v>
      </c>
      <c r="D6430" t="s">
        <v>6824</v>
      </c>
      <c r="E6430" t="s">
        <v>1432</v>
      </c>
      <c r="F6430" t="s">
        <v>568</v>
      </c>
      <c r="G6430">
        <v>2019</v>
      </c>
      <c r="H6430">
        <v>1</v>
      </c>
      <c r="I6430">
        <v>12</v>
      </c>
      <c r="J6430" t="s">
        <v>47</v>
      </c>
      <c r="K6430">
        <v>7</v>
      </c>
      <c r="L6430" s="3">
        <v>1</v>
      </c>
      <c r="M6430" s="3">
        <v>1</v>
      </c>
      <c r="N6430">
        <v>1.95</v>
      </c>
      <c r="O6430">
        <v>3.3</v>
      </c>
      <c r="P6430">
        <v>4.2</v>
      </c>
      <c r="Q6430" s="2">
        <v>2.1</v>
      </c>
      <c r="R6430" s="8">
        <f t="shared" si="1004"/>
        <v>1.1000000000000001</v>
      </c>
      <c r="S6430" s="8">
        <f>SUM($R$3:R6430)</f>
        <v>-173.16000000000051</v>
      </c>
      <c r="T6430" s="2">
        <v>1.66</v>
      </c>
      <c r="U6430" s="8">
        <f t="shared" si="1005"/>
        <v>-1</v>
      </c>
      <c r="V6430" s="8">
        <f>SUM($U$3:U6430)</f>
        <v>-557.17999999999836</v>
      </c>
      <c r="W6430" s="9">
        <v>1.44</v>
      </c>
      <c r="X6430" s="8">
        <f t="shared" si="1000"/>
        <v>0.43999999999999995</v>
      </c>
      <c r="Y6430" s="8">
        <f>SUM($X$3:X6430)</f>
        <v>-131.84999999999926</v>
      </c>
      <c r="Z6430" s="9">
        <v>2.75</v>
      </c>
      <c r="AA6430" s="8">
        <f t="shared" si="1001"/>
        <v>-1</v>
      </c>
      <c r="AB6430" s="8">
        <f>SUM($AA$3:AA6430)</f>
        <v>-778.17999999999893</v>
      </c>
      <c r="AC6430" s="2">
        <v>2.5</v>
      </c>
      <c r="AD6430" s="8">
        <f t="shared" si="1002"/>
        <v>1.5</v>
      </c>
      <c r="AE6430" s="8">
        <f>SUM(AD$3:AD6430)</f>
        <v>2256.160000000003</v>
      </c>
      <c r="AF6430" s="2">
        <v>1.53</v>
      </c>
      <c r="AG6430" s="8">
        <f t="shared" si="1006"/>
        <v>0.53</v>
      </c>
      <c r="AH6430" s="8">
        <f>SUM(AG$3:AG6430)</f>
        <v>-436.35999999999797</v>
      </c>
      <c r="AI6430">
        <v>5.5</v>
      </c>
      <c r="AJ6430" s="8">
        <f t="shared" si="1007"/>
        <v>-1</v>
      </c>
      <c r="AK6430" s="8">
        <f>SUM(AJ$3:AJ6430)</f>
        <v>-1082.17</v>
      </c>
      <c r="AL6430" s="2">
        <v>9</v>
      </c>
      <c r="AM6430" s="8">
        <f t="shared" si="1008"/>
        <v>-1</v>
      </c>
      <c r="AN6430" s="8">
        <f>SUM(AM$3:AM6430)</f>
        <v>4</v>
      </c>
      <c r="AO6430" s="2">
        <v>6</v>
      </c>
      <c r="AP6430" s="8">
        <f t="shared" si="1009"/>
        <v>5</v>
      </c>
      <c r="AQ6430" s="8">
        <f>SUM(AP$3:AP6430)</f>
        <v>-763</v>
      </c>
      <c r="AR6430">
        <v>3.55</v>
      </c>
      <c r="AS6430">
        <v>1.27</v>
      </c>
      <c r="AT6430" s="4">
        <f t="shared" si="1003"/>
        <v>-1</v>
      </c>
      <c r="AU6430" s="5">
        <f>SUM($AT$3:AT6430)</f>
        <v>4</v>
      </c>
      <c r="AV6430" s="6">
        <f>SUM(R6430,U6430,X6430,AA6430,AD6430,AG6430)</f>
        <v>1.57</v>
      </c>
    </row>
    <row r="6431" spans="1:48" x14ac:dyDescent="0.25">
      <c r="A6431">
        <f>IF(AND(G6431&lt;&gt;"",H6431&lt;&gt;"",I6431&lt;&gt;"",J6431&lt;&gt;"",K6431&lt;&gt;"",L6431&lt;&gt;"",M6431&lt;&gt;"",N6431&lt;&gt;"",O6431&lt;&gt;"",P6431&lt;&gt;"",Q6431&lt;&gt;"",T6431&lt;&gt;"",W6431&lt;&gt;"",Z6431&lt;&gt;"",AC6431&lt;&gt;"",AF6431&lt;&gt;"",AI6431&lt;&gt;"",AL6431&lt;&gt;"",AO6431&lt;&gt;"",AR6431&lt;&gt;"",AS6431&lt;&gt;""),1,0)</f>
        <v>1</v>
      </c>
      <c r="B6431" s="1">
        <v>43477</v>
      </c>
      <c r="C6431" t="s">
        <v>275</v>
      </c>
      <c r="D6431" t="s">
        <v>6825</v>
      </c>
      <c r="E6431" t="s">
        <v>365</v>
      </c>
      <c r="F6431" t="s">
        <v>5634</v>
      </c>
      <c r="G6431">
        <v>2019</v>
      </c>
      <c r="H6431">
        <v>1</v>
      </c>
      <c r="I6431">
        <v>12</v>
      </c>
      <c r="J6431" t="s">
        <v>47</v>
      </c>
      <c r="K6431">
        <v>7</v>
      </c>
      <c r="L6431" s="3">
        <v>1</v>
      </c>
      <c r="M6431" s="3">
        <v>0</v>
      </c>
      <c r="N6431">
        <v>2.0499999999999998</v>
      </c>
      <c r="O6431">
        <v>3.1</v>
      </c>
      <c r="P6431">
        <v>4.2</v>
      </c>
      <c r="Q6431" s="2">
        <v>2.1</v>
      </c>
      <c r="R6431" s="8">
        <f t="shared" si="1004"/>
        <v>-1</v>
      </c>
      <c r="S6431" s="8">
        <f>SUM($R$3:R6431)</f>
        <v>-174.16000000000051</v>
      </c>
      <c r="T6431" s="2">
        <v>1.66</v>
      </c>
      <c r="U6431" s="8">
        <f t="shared" si="1005"/>
        <v>0.65999999999999992</v>
      </c>
      <c r="V6431" s="8">
        <f>SUM($U$3:U6431)</f>
        <v>-556.51999999999839</v>
      </c>
      <c r="W6431" s="9">
        <v>1.5</v>
      </c>
      <c r="X6431" s="8">
        <f t="shared" si="1000"/>
        <v>-1</v>
      </c>
      <c r="Y6431" s="8">
        <f>SUM($X$3:X6431)</f>
        <v>-132.84999999999926</v>
      </c>
      <c r="Z6431" s="9">
        <v>2.62</v>
      </c>
      <c r="AA6431" s="8">
        <f t="shared" si="1001"/>
        <v>1.62</v>
      </c>
      <c r="AB6431" s="8">
        <f>SUM($AA$3:AA6431)</f>
        <v>-776.55999999999892</v>
      </c>
      <c r="AC6431" s="2">
        <v>2.62</v>
      </c>
      <c r="AD6431" s="8">
        <f t="shared" si="1002"/>
        <v>-1</v>
      </c>
      <c r="AE6431" s="8">
        <f>SUM(AD$3:AD6431)</f>
        <v>2255.160000000003</v>
      </c>
      <c r="AF6431" s="2">
        <v>1.5</v>
      </c>
      <c r="AG6431" s="8">
        <f t="shared" si="1006"/>
        <v>0.5</v>
      </c>
      <c r="AH6431" s="8">
        <f>SUM(AG$3:AG6431)</f>
        <v>-435.85999999999797</v>
      </c>
      <c r="AI6431">
        <v>5.5</v>
      </c>
      <c r="AJ6431" s="8">
        <f t="shared" si="1007"/>
        <v>4.5</v>
      </c>
      <c r="AK6431" s="8">
        <f>SUM(AJ$3:AJ6431)</f>
        <v>-1077.67</v>
      </c>
      <c r="AL6431" s="2">
        <v>9.5</v>
      </c>
      <c r="AM6431" s="8">
        <f t="shared" si="1008"/>
        <v>-1</v>
      </c>
      <c r="AN6431" s="8">
        <f>SUM(AM$3:AM6431)</f>
        <v>3</v>
      </c>
      <c r="AO6431" s="2">
        <v>6</v>
      </c>
      <c r="AP6431" s="8">
        <f t="shared" si="1009"/>
        <v>-1</v>
      </c>
      <c r="AQ6431" s="8">
        <f>SUM(AP$3:AP6431)</f>
        <v>-764</v>
      </c>
      <c r="AR6431">
        <v>4.1500000000000004</v>
      </c>
      <c r="AS6431">
        <v>1.22</v>
      </c>
      <c r="AT6431" s="4">
        <f t="shared" si="1003"/>
        <v>-1</v>
      </c>
      <c r="AU6431" s="5">
        <f>SUM($AT$3:AT6431)</f>
        <v>3</v>
      </c>
      <c r="AV6431" s="6">
        <f>SUM(R6431,U6431,X6431,AA6431,AD6431,AG6431)</f>
        <v>-0.21999999999999997</v>
      </c>
    </row>
    <row r="6432" spans="1:48" x14ac:dyDescent="0.25">
      <c r="A6432">
        <f>IF(AND(G6432&lt;&gt;"",H6432&lt;&gt;"",I6432&lt;&gt;"",J6432&lt;&gt;"",K6432&lt;&gt;"",L6432&lt;&gt;"",M6432&lt;&gt;"",N6432&lt;&gt;"",O6432&lt;&gt;"",P6432&lt;&gt;"",Q6432&lt;&gt;"",T6432&lt;&gt;"",W6432&lt;&gt;"",Z6432&lt;&gt;"",AC6432&lt;&gt;"",AF6432&lt;&gt;"",AI6432&lt;&gt;"",AL6432&lt;&gt;"",AO6432&lt;&gt;"",AR6432&lt;&gt;"",AS6432&lt;&gt;""),1,0)</f>
        <v>1</v>
      </c>
      <c r="B6432" s="1">
        <v>43477</v>
      </c>
      <c r="C6432" t="s">
        <v>275</v>
      </c>
      <c r="D6432" t="s">
        <v>6826</v>
      </c>
      <c r="E6432" t="s">
        <v>256</v>
      </c>
      <c r="F6432" t="s">
        <v>361</v>
      </c>
      <c r="G6432">
        <v>2019</v>
      </c>
      <c r="H6432">
        <v>1</v>
      </c>
      <c r="I6432">
        <v>12</v>
      </c>
      <c r="J6432" t="s">
        <v>47</v>
      </c>
      <c r="K6432">
        <v>7</v>
      </c>
      <c r="L6432" s="3">
        <v>1</v>
      </c>
      <c r="M6432" s="3">
        <v>1</v>
      </c>
      <c r="N6432">
        <v>1.5</v>
      </c>
      <c r="O6432">
        <v>4</v>
      </c>
      <c r="P6432">
        <v>7.5</v>
      </c>
      <c r="Q6432" s="2">
        <v>2.2000000000000002</v>
      </c>
      <c r="R6432" s="8">
        <f t="shared" si="1004"/>
        <v>1.2000000000000002</v>
      </c>
      <c r="S6432" s="8">
        <f>SUM($R$3:R6432)</f>
        <v>-172.96000000000052</v>
      </c>
      <c r="T6432" s="2">
        <v>1.61</v>
      </c>
      <c r="U6432" s="8">
        <f t="shared" si="1005"/>
        <v>-1</v>
      </c>
      <c r="V6432" s="8">
        <f>SUM($U$3:U6432)</f>
        <v>-557.51999999999839</v>
      </c>
      <c r="W6432" s="9">
        <v>1.36</v>
      </c>
      <c r="X6432" s="8">
        <f t="shared" si="1000"/>
        <v>0.3600000000000001</v>
      </c>
      <c r="Y6432" s="8">
        <f>SUM($X$3:X6432)</f>
        <v>-132.48999999999924</v>
      </c>
      <c r="Z6432" s="9">
        <v>3.2</v>
      </c>
      <c r="AA6432" s="8">
        <f t="shared" si="1001"/>
        <v>-1</v>
      </c>
      <c r="AB6432" s="8">
        <f>SUM($AA$3:AA6432)</f>
        <v>-777.55999999999892</v>
      </c>
      <c r="AC6432" s="2">
        <v>2.1</v>
      </c>
      <c r="AD6432" s="8">
        <f t="shared" si="1002"/>
        <v>1.1000000000000001</v>
      </c>
      <c r="AE6432" s="8">
        <f>SUM(AD$3:AD6432)</f>
        <v>2256.2600000000029</v>
      </c>
      <c r="AF6432" s="2">
        <v>1.72</v>
      </c>
      <c r="AG6432" s="8">
        <f t="shared" si="1006"/>
        <v>0.72</v>
      </c>
      <c r="AH6432" s="8">
        <f>SUM(AG$3:AG6432)</f>
        <v>-435.13999999999794</v>
      </c>
      <c r="AI6432">
        <v>5.5</v>
      </c>
      <c r="AJ6432" s="8">
        <f t="shared" si="1007"/>
        <v>-1</v>
      </c>
      <c r="AK6432" s="8">
        <f>SUM(AJ$3:AJ6432)</f>
        <v>-1078.67</v>
      </c>
      <c r="AL6432" s="2">
        <v>8.5</v>
      </c>
      <c r="AM6432" s="8">
        <f t="shared" si="1008"/>
        <v>-1</v>
      </c>
      <c r="AN6432" s="8">
        <f>SUM(AM$3:AM6432)</f>
        <v>2</v>
      </c>
      <c r="AO6432" s="2">
        <v>7.5</v>
      </c>
      <c r="AP6432" s="8">
        <f t="shared" si="1009"/>
        <v>6.5</v>
      </c>
      <c r="AQ6432" s="8">
        <f>SUM(AP$3:AP6432)</f>
        <v>-757.5</v>
      </c>
      <c r="AR6432">
        <v>2.42</v>
      </c>
      <c r="AS6432">
        <v>1.52</v>
      </c>
      <c r="AT6432" s="4">
        <f t="shared" si="1003"/>
        <v>-1</v>
      </c>
      <c r="AU6432" s="5">
        <f>SUM($AT$3:AT6432)</f>
        <v>2</v>
      </c>
      <c r="AV6432" s="6">
        <f>SUM(R6432,U6432,X6432,AA6432,AD6432,AG6432)</f>
        <v>1.3800000000000003</v>
      </c>
    </row>
    <row r="6433" spans="1:48" x14ac:dyDescent="0.25">
      <c r="A6433">
        <f>IF(AND(G6433&lt;&gt;"",H6433&lt;&gt;"",I6433&lt;&gt;"",J6433&lt;&gt;"",K6433&lt;&gt;"",L6433&lt;&gt;"",M6433&lt;&gt;"",N6433&lt;&gt;"",O6433&lt;&gt;"",P6433&lt;&gt;"",Q6433&lt;&gt;"",T6433&lt;&gt;"",W6433&lt;&gt;"",Z6433&lt;&gt;"",AC6433&lt;&gt;"",AF6433&lt;&gt;"",AI6433&lt;&gt;"",AL6433&lt;&gt;"",AO6433&lt;&gt;"",AR6433&lt;&gt;"",AS6433&lt;&gt;""),1,0)</f>
        <v>1</v>
      </c>
      <c r="B6433" s="1">
        <v>43477</v>
      </c>
      <c r="C6433" t="s">
        <v>275</v>
      </c>
      <c r="D6433" t="s">
        <v>2044</v>
      </c>
      <c r="E6433" t="s">
        <v>364</v>
      </c>
      <c r="F6433" t="s">
        <v>543</v>
      </c>
      <c r="G6433">
        <v>2019</v>
      </c>
      <c r="H6433">
        <v>1</v>
      </c>
      <c r="I6433">
        <v>12</v>
      </c>
      <c r="J6433" t="s">
        <v>47</v>
      </c>
      <c r="K6433">
        <v>7</v>
      </c>
      <c r="L6433" s="3">
        <v>1</v>
      </c>
      <c r="M6433" s="3">
        <v>2</v>
      </c>
      <c r="N6433">
        <v>2</v>
      </c>
      <c r="O6433">
        <v>3.3</v>
      </c>
      <c r="P6433">
        <v>4</v>
      </c>
      <c r="Q6433" s="2">
        <v>1.8</v>
      </c>
      <c r="R6433" s="8">
        <f t="shared" si="1004"/>
        <v>0.8</v>
      </c>
      <c r="S6433" s="8">
        <f>SUM($R$3:R6433)</f>
        <v>-172.16000000000051</v>
      </c>
      <c r="T6433" s="2">
        <v>1.95</v>
      </c>
      <c r="U6433" s="8">
        <f t="shared" si="1005"/>
        <v>-1</v>
      </c>
      <c r="V6433" s="8">
        <f>SUM($U$3:U6433)</f>
        <v>-558.51999999999839</v>
      </c>
      <c r="W6433" s="9">
        <v>1.33</v>
      </c>
      <c r="X6433" s="8">
        <f t="shared" si="1000"/>
        <v>0.33000000000000007</v>
      </c>
      <c r="Y6433" s="8">
        <f>SUM($X$3:X6433)</f>
        <v>-132.15999999999923</v>
      </c>
      <c r="Z6433" s="9">
        <v>3.4</v>
      </c>
      <c r="AA6433" s="8">
        <f t="shared" si="1001"/>
        <v>-1</v>
      </c>
      <c r="AB6433" s="8">
        <f>SUM($AA$3:AA6433)</f>
        <v>-778.55999999999892</v>
      </c>
      <c r="AC6433" s="2">
        <v>2</v>
      </c>
      <c r="AD6433" s="8">
        <f t="shared" si="1002"/>
        <v>1</v>
      </c>
      <c r="AE6433" s="8">
        <f>SUM(AD$3:AD6433)</f>
        <v>2257.2600000000029</v>
      </c>
      <c r="AF6433" s="2">
        <v>1.8</v>
      </c>
      <c r="AG6433" s="8">
        <f t="shared" si="1006"/>
        <v>-1</v>
      </c>
      <c r="AH6433" s="8">
        <f>SUM(AG$3:AG6433)</f>
        <v>-436.13999999999794</v>
      </c>
      <c r="AI6433">
        <v>7</v>
      </c>
      <c r="AJ6433" s="8">
        <f t="shared" si="1007"/>
        <v>-1</v>
      </c>
      <c r="AK6433" s="8">
        <f>SUM(AJ$3:AJ6433)</f>
        <v>-1079.67</v>
      </c>
      <c r="AL6433" s="2">
        <v>8.5</v>
      </c>
      <c r="AM6433" s="8">
        <f t="shared" si="1008"/>
        <v>-1</v>
      </c>
      <c r="AN6433" s="8">
        <f>SUM(AM$3:AM6433)</f>
        <v>1</v>
      </c>
      <c r="AO6433" s="2">
        <v>6</v>
      </c>
      <c r="AP6433" s="8">
        <f t="shared" si="1009"/>
        <v>-1</v>
      </c>
      <c r="AQ6433" s="8">
        <f>SUM(AP$3:AP6433)</f>
        <v>-758.5</v>
      </c>
      <c r="AR6433">
        <v>3.55</v>
      </c>
      <c r="AS6433">
        <v>1.27</v>
      </c>
      <c r="AT6433" s="4">
        <f t="shared" si="1003"/>
        <v>-1</v>
      </c>
      <c r="AU6433" s="5">
        <f>SUM($AT$3:AT6433)</f>
        <v>1</v>
      </c>
      <c r="AV6433" s="6">
        <f>SUM(R6433,U6433,X6433,AA6433,AD6433,AG6433)</f>
        <v>-0.86999999999999988</v>
      </c>
    </row>
    <row r="6434" spans="1:48" x14ac:dyDescent="0.25">
      <c r="A6434">
        <f>IF(AND(G6434&lt;&gt;"",H6434&lt;&gt;"",I6434&lt;&gt;"",J6434&lt;&gt;"",K6434&lt;&gt;"",L6434&lt;&gt;"",M6434&lt;&gt;"",N6434&lt;&gt;"",O6434&lt;&gt;"",P6434&lt;&gt;"",Q6434&lt;&gt;"",T6434&lt;&gt;"",W6434&lt;&gt;"",Z6434&lt;&gt;"",AC6434&lt;&gt;"",AF6434&lt;&gt;"",AI6434&lt;&gt;"",AL6434&lt;&gt;"",AO6434&lt;&gt;"",AR6434&lt;&gt;"",AS6434&lt;&gt;""),1,0)</f>
        <v>1</v>
      </c>
      <c r="B6434" s="1">
        <v>43476</v>
      </c>
      <c r="C6434" t="s">
        <v>298</v>
      </c>
      <c r="D6434" t="s">
        <v>6827</v>
      </c>
      <c r="E6434" t="s">
        <v>412</v>
      </c>
      <c r="F6434" t="s">
        <v>5798</v>
      </c>
      <c r="G6434">
        <v>2019</v>
      </c>
      <c r="H6434">
        <v>1</v>
      </c>
      <c r="I6434">
        <v>11</v>
      </c>
      <c r="J6434" t="s">
        <v>63</v>
      </c>
      <c r="K6434">
        <v>6</v>
      </c>
      <c r="L6434" s="3">
        <v>2</v>
      </c>
      <c r="M6434" s="3">
        <v>0</v>
      </c>
      <c r="N6434">
        <v>1.85</v>
      </c>
      <c r="O6434">
        <v>3.8</v>
      </c>
      <c r="P6434">
        <v>4.5</v>
      </c>
      <c r="Q6434" s="2">
        <v>1.66</v>
      </c>
      <c r="R6434" s="8">
        <f t="shared" si="1004"/>
        <v>-1</v>
      </c>
      <c r="S6434" s="8">
        <f>SUM($R$3:R6434)</f>
        <v>-173.16000000000051</v>
      </c>
      <c r="T6434" s="2">
        <v>2.1</v>
      </c>
      <c r="U6434" s="8">
        <f t="shared" si="1005"/>
        <v>1.1000000000000001</v>
      </c>
      <c r="V6434" s="8">
        <f>SUM($U$3:U6434)</f>
        <v>-557.41999999999837</v>
      </c>
      <c r="W6434" s="9">
        <v>1.22</v>
      </c>
      <c r="X6434" s="8">
        <f t="shared" si="1000"/>
        <v>0.21999999999999997</v>
      </c>
      <c r="Y6434" s="8">
        <f>SUM($X$3:X6434)</f>
        <v>-131.93999999999923</v>
      </c>
      <c r="Z6434" s="9">
        <v>4.33</v>
      </c>
      <c r="AA6434" s="8">
        <f t="shared" si="1001"/>
        <v>-1</v>
      </c>
      <c r="AB6434" s="8">
        <f>SUM($AA$3:AA6434)</f>
        <v>-779.55999999999892</v>
      </c>
      <c r="AC6434" s="2">
        <v>1.72</v>
      </c>
      <c r="AD6434" s="8">
        <f t="shared" si="1002"/>
        <v>0.72</v>
      </c>
      <c r="AE6434" s="8">
        <f>SUM(AD$3:AD6434)</f>
        <v>2257.9800000000027</v>
      </c>
      <c r="AF6434" s="2">
        <v>2.1</v>
      </c>
      <c r="AG6434" s="8">
        <f t="shared" si="1006"/>
        <v>1.1000000000000001</v>
      </c>
      <c r="AH6434" s="8">
        <f>SUM(AG$3:AG6434)</f>
        <v>-435.03999999999792</v>
      </c>
      <c r="AI6434">
        <v>8.5</v>
      </c>
      <c r="AJ6434" s="8">
        <f t="shared" si="1007"/>
        <v>-1</v>
      </c>
      <c r="AK6434" s="8">
        <f>SUM(AJ$3:AJ6434)</f>
        <v>-1080.67</v>
      </c>
      <c r="AL6434" s="2">
        <v>8.5</v>
      </c>
      <c r="AM6434" s="8">
        <f t="shared" si="1008"/>
        <v>-1</v>
      </c>
      <c r="AN6434" s="8">
        <f>SUM(AM$3:AM6434)</f>
        <v>0</v>
      </c>
      <c r="AO6434" s="2">
        <v>7</v>
      </c>
      <c r="AP6434" s="8">
        <f t="shared" si="1009"/>
        <v>-1</v>
      </c>
      <c r="AQ6434" s="8">
        <f>SUM(AP$3:AP6434)</f>
        <v>-759.5</v>
      </c>
      <c r="AR6434">
        <v>3.1</v>
      </c>
      <c r="AS6434">
        <v>1.35</v>
      </c>
      <c r="AT6434" s="4">
        <f t="shared" si="1003"/>
        <v>-1</v>
      </c>
      <c r="AU6434" s="5">
        <f>SUM($AT$3:AT6434)</f>
        <v>0</v>
      </c>
      <c r="AV6434" s="6">
        <f>SUM(R6434,U6434,X6434,AA6434,AD6434,AG6434)</f>
        <v>1.1400000000000001</v>
      </c>
    </row>
    <row r="6435" spans="1:48" x14ac:dyDescent="0.25">
      <c r="A6435">
        <f>IF(AND(G6435&lt;&gt;"",H6435&lt;&gt;"",I6435&lt;&gt;"",J6435&lt;&gt;"",K6435&lt;&gt;"",L6435&lt;&gt;"",M6435&lt;&gt;"",N6435&lt;&gt;"",O6435&lt;&gt;"",P6435&lt;&gt;"",Q6435&lt;&gt;"",T6435&lt;&gt;"",W6435&lt;&gt;"",Z6435&lt;&gt;"",AC6435&lt;&gt;"",AF6435&lt;&gt;"",AI6435&lt;&gt;"",AL6435&lt;&gt;"",AO6435&lt;&gt;"",AR6435&lt;&gt;"",AS6435&lt;&gt;""),1,0)</f>
        <v>1</v>
      </c>
      <c r="B6435" s="1">
        <v>43476</v>
      </c>
      <c r="C6435" t="s">
        <v>302</v>
      </c>
      <c r="D6435" t="s">
        <v>6828</v>
      </c>
      <c r="E6435" t="s">
        <v>5886</v>
      </c>
      <c r="F6435" t="s">
        <v>496</v>
      </c>
      <c r="G6435">
        <v>2019</v>
      </c>
      <c r="H6435">
        <v>1</v>
      </c>
      <c r="I6435">
        <v>11</v>
      </c>
      <c r="J6435" t="s">
        <v>63</v>
      </c>
      <c r="K6435">
        <v>6</v>
      </c>
      <c r="L6435" s="3">
        <v>1</v>
      </c>
      <c r="M6435" s="3">
        <v>1</v>
      </c>
      <c r="N6435">
        <v>1.45</v>
      </c>
      <c r="O6435">
        <v>4.5</v>
      </c>
      <c r="P6435">
        <v>6.5</v>
      </c>
      <c r="Q6435" s="2">
        <v>2</v>
      </c>
      <c r="R6435" s="8">
        <f t="shared" si="1004"/>
        <v>1</v>
      </c>
      <c r="S6435" s="8">
        <f>SUM($R$3:R6435)</f>
        <v>-172.16000000000051</v>
      </c>
      <c r="T6435" s="2">
        <v>1.75</v>
      </c>
      <c r="U6435" s="8">
        <f t="shared" si="1005"/>
        <v>-1</v>
      </c>
      <c r="V6435" s="8">
        <f>SUM($U$3:U6435)</f>
        <v>-558.41999999999837</v>
      </c>
      <c r="W6435" s="9">
        <v>1.28</v>
      </c>
      <c r="X6435" s="8">
        <f t="shared" si="1000"/>
        <v>0.28000000000000003</v>
      </c>
      <c r="Y6435" s="8">
        <f>SUM($X$3:X6435)</f>
        <v>-131.65999999999923</v>
      </c>
      <c r="Z6435" s="9">
        <v>3.75</v>
      </c>
      <c r="AA6435" s="8">
        <f t="shared" si="1001"/>
        <v>-1</v>
      </c>
      <c r="AB6435" s="8">
        <f>SUM($AA$3:AA6435)</f>
        <v>-780.55999999999892</v>
      </c>
      <c r="AC6435" s="2">
        <v>1.8</v>
      </c>
      <c r="AD6435" s="8">
        <f t="shared" si="1002"/>
        <v>0.8</v>
      </c>
      <c r="AE6435" s="8">
        <f>SUM(AD$3:AD6435)</f>
        <v>2258.7800000000029</v>
      </c>
      <c r="AF6435" s="2">
        <v>2</v>
      </c>
      <c r="AG6435" s="8">
        <f t="shared" si="1006"/>
        <v>1</v>
      </c>
      <c r="AH6435" s="8">
        <f>SUM(AG$3:AG6435)</f>
        <v>-434.03999999999792</v>
      </c>
      <c r="AI6435">
        <v>6</v>
      </c>
      <c r="AJ6435" s="8">
        <f t="shared" si="1007"/>
        <v>-1</v>
      </c>
      <c r="AK6435" s="8">
        <f>SUM(AJ$3:AJ6435)</f>
        <v>-1081.67</v>
      </c>
      <c r="AL6435" s="2">
        <v>7.5</v>
      </c>
      <c r="AM6435" s="8">
        <f t="shared" si="1008"/>
        <v>-1</v>
      </c>
      <c r="AN6435" s="8">
        <f>SUM(AM$3:AM6435)</f>
        <v>-1</v>
      </c>
      <c r="AO6435" s="2">
        <v>9</v>
      </c>
      <c r="AP6435" s="8">
        <f t="shared" si="1009"/>
        <v>8</v>
      </c>
      <c r="AQ6435" s="8">
        <f>SUM(AP$3:AP6435)</f>
        <v>-751.5</v>
      </c>
      <c r="AR6435">
        <v>2.2000000000000002</v>
      </c>
      <c r="AS6435">
        <v>1.65</v>
      </c>
      <c r="AT6435" s="4">
        <f t="shared" si="1003"/>
        <v>-1</v>
      </c>
      <c r="AU6435" s="5">
        <f>SUM($AT$3:AT6435)</f>
        <v>-1</v>
      </c>
      <c r="AV6435" s="6">
        <f>SUM(R6435,U6435,X6435,AA6435,AD6435,AG6435)</f>
        <v>1.08</v>
      </c>
    </row>
    <row r="6436" spans="1:48" x14ac:dyDescent="0.25">
      <c r="A6436">
        <f>IF(AND(G6436&lt;&gt;"",H6436&lt;&gt;"",I6436&lt;&gt;"",J6436&lt;&gt;"",K6436&lt;&gt;"",L6436&lt;&gt;"",M6436&lt;&gt;"",N6436&lt;&gt;"",O6436&lt;&gt;"",P6436&lt;&gt;"",Q6436&lt;&gt;"",T6436&lt;&gt;"",W6436&lt;&gt;"",Z6436&lt;&gt;"",AC6436&lt;&gt;"",AF6436&lt;&gt;"",AI6436&lt;&gt;"",AL6436&lt;&gt;"",AO6436&lt;&gt;"",AR6436&lt;&gt;"",AS6436&lt;&gt;""),1,0)</f>
        <v>1</v>
      </c>
      <c r="B6436" s="1">
        <v>43476</v>
      </c>
      <c r="C6436" t="s">
        <v>275</v>
      </c>
      <c r="D6436" t="s">
        <v>6829</v>
      </c>
      <c r="E6436" t="s">
        <v>1275</v>
      </c>
      <c r="F6436" t="s">
        <v>5865</v>
      </c>
      <c r="G6436">
        <v>2019</v>
      </c>
      <c r="H6436">
        <v>1</v>
      </c>
      <c r="I6436">
        <v>11</v>
      </c>
      <c r="J6436" t="s">
        <v>63</v>
      </c>
      <c r="K6436">
        <v>6</v>
      </c>
      <c r="L6436" s="3">
        <v>1</v>
      </c>
      <c r="M6436" s="3">
        <v>4</v>
      </c>
      <c r="N6436">
        <v>2.4500000000000002</v>
      </c>
      <c r="O6436">
        <v>3.25</v>
      </c>
      <c r="P6436">
        <v>3</v>
      </c>
      <c r="Q6436" s="2">
        <v>1.9</v>
      </c>
      <c r="R6436" s="8">
        <f t="shared" si="1004"/>
        <v>0.89999999999999991</v>
      </c>
      <c r="S6436" s="8">
        <f>SUM($R$3:R6436)</f>
        <v>-171.2600000000005</v>
      </c>
      <c r="T6436" s="2">
        <v>1.9</v>
      </c>
      <c r="U6436" s="8">
        <f t="shared" si="1005"/>
        <v>-1</v>
      </c>
      <c r="V6436" s="8">
        <f>SUM($U$3:U6436)</f>
        <v>-559.41999999999837</v>
      </c>
      <c r="W6436" s="9">
        <v>1.36</v>
      </c>
      <c r="X6436" s="8">
        <f t="shared" si="1000"/>
        <v>0.3600000000000001</v>
      </c>
      <c r="Y6436" s="8">
        <f>SUM($X$3:X6436)</f>
        <v>-131.29999999999922</v>
      </c>
      <c r="Z6436" s="9">
        <v>3.2</v>
      </c>
      <c r="AA6436" s="8">
        <f t="shared" si="1001"/>
        <v>-1</v>
      </c>
      <c r="AB6436" s="8">
        <f>SUM($AA$3:AA6436)</f>
        <v>-781.55999999999892</v>
      </c>
      <c r="AC6436" s="2">
        <v>2.1</v>
      </c>
      <c r="AD6436" s="8">
        <f t="shared" si="1002"/>
        <v>1.1000000000000001</v>
      </c>
      <c r="AE6436" s="8">
        <f>SUM(AD$3:AD6436)</f>
        <v>2259.8800000000028</v>
      </c>
      <c r="AF6436" s="2">
        <v>1.72</v>
      </c>
      <c r="AG6436" s="8">
        <f t="shared" si="1006"/>
        <v>-1</v>
      </c>
      <c r="AH6436" s="8">
        <f>SUM(AG$3:AG6436)</f>
        <v>-435.03999999999792</v>
      </c>
      <c r="AI6436">
        <v>7.5</v>
      </c>
      <c r="AJ6436" s="8">
        <f t="shared" si="1007"/>
        <v>-1</v>
      </c>
      <c r="AK6436" s="8">
        <f>SUM(AJ$3:AJ6436)</f>
        <v>-1082.67</v>
      </c>
      <c r="AL6436" s="2">
        <v>9.5</v>
      </c>
      <c r="AM6436" s="8">
        <f t="shared" si="1008"/>
        <v>-1</v>
      </c>
      <c r="AN6436" s="8">
        <f>SUM(AM$3:AM6436)</f>
        <v>-2</v>
      </c>
      <c r="AO6436" s="2">
        <v>6</v>
      </c>
      <c r="AP6436" s="8">
        <f t="shared" si="1009"/>
        <v>-1</v>
      </c>
      <c r="AQ6436" s="8">
        <f>SUM(AP$3:AP6436)</f>
        <v>-752.5</v>
      </c>
      <c r="AR6436">
        <v>5</v>
      </c>
      <c r="AS6436">
        <v>1.17</v>
      </c>
      <c r="AT6436" s="4">
        <f t="shared" si="1003"/>
        <v>-1</v>
      </c>
      <c r="AU6436" s="5">
        <f>SUM($AT$3:AT6436)</f>
        <v>-2</v>
      </c>
      <c r="AV6436" s="6">
        <f>SUM(R6436,U6436,X6436,AA6436,AD6436,AG6436)</f>
        <v>-0.6399999999999999</v>
      </c>
    </row>
    <row r="6437" spans="1:48" x14ac:dyDescent="0.25">
      <c r="A6437">
        <f>IF(AND(G6437&lt;&gt;"",H6437&lt;&gt;"",I6437&lt;&gt;"",J6437&lt;&gt;"",K6437&lt;&gt;"",L6437&lt;&gt;"",M6437&lt;&gt;"",N6437&lt;&gt;"",O6437&lt;&gt;"",P6437&lt;&gt;"",Q6437&lt;&gt;"",T6437&lt;&gt;"",W6437&lt;&gt;"",Z6437&lt;&gt;"",AC6437&lt;&gt;"",AF6437&lt;&gt;"",AI6437&lt;&gt;"",AL6437&lt;&gt;"",AO6437&lt;&gt;"",AR6437&lt;&gt;"",AS6437&lt;&gt;""),1,0)</f>
        <v>1</v>
      </c>
      <c r="B6437" s="1">
        <v>43475</v>
      </c>
      <c r="C6437" t="s">
        <v>569</v>
      </c>
      <c r="D6437" t="s">
        <v>6804</v>
      </c>
      <c r="E6437" t="s">
        <v>362</v>
      </c>
      <c r="F6437" t="s">
        <v>537</v>
      </c>
      <c r="G6437">
        <v>2019</v>
      </c>
      <c r="H6437">
        <v>1</v>
      </c>
      <c r="I6437">
        <v>10</v>
      </c>
      <c r="J6437" t="s">
        <v>98</v>
      </c>
      <c r="K6437">
        <v>5</v>
      </c>
      <c r="L6437" s="3">
        <v>1</v>
      </c>
      <c r="M6437" s="3">
        <v>3</v>
      </c>
      <c r="N6437">
        <v>2.2999999999999998</v>
      </c>
      <c r="O6437">
        <v>3.2</v>
      </c>
      <c r="P6437">
        <v>3.1</v>
      </c>
      <c r="Q6437" s="2">
        <v>1.9</v>
      </c>
      <c r="R6437" s="8">
        <f t="shared" si="1004"/>
        <v>0.89999999999999991</v>
      </c>
      <c r="S6437" s="8">
        <f>SUM($R$3:R6437)</f>
        <v>-170.3600000000005</v>
      </c>
      <c r="T6437" s="2">
        <v>1.9</v>
      </c>
      <c r="U6437" s="8">
        <f t="shared" si="1005"/>
        <v>-1</v>
      </c>
      <c r="V6437" s="8">
        <f>SUM($U$3:U6437)</f>
        <v>-560.41999999999837</v>
      </c>
      <c r="W6437" s="9">
        <v>1.36</v>
      </c>
      <c r="X6437" s="8">
        <f t="shared" si="1000"/>
        <v>0.3600000000000001</v>
      </c>
      <c r="Y6437" s="8">
        <f>SUM($X$3:X6437)</f>
        <v>-130.9399999999992</v>
      </c>
      <c r="Z6437" s="9">
        <v>3</v>
      </c>
      <c r="AA6437" s="8">
        <f t="shared" si="1001"/>
        <v>-1</v>
      </c>
      <c r="AB6437" s="8">
        <f>SUM($AA$3:AA6437)</f>
        <v>-782.55999999999892</v>
      </c>
      <c r="AC6437" s="2">
        <v>2.15</v>
      </c>
      <c r="AD6437" s="8">
        <f t="shared" si="1002"/>
        <v>1.1499999999999999</v>
      </c>
      <c r="AE6437" s="8">
        <f>SUM(AD$3:AD6437)</f>
        <v>2261.0300000000029</v>
      </c>
      <c r="AF6437" s="2">
        <v>1.66</v>
      </c>
      <c r="AG6437" s="8">
        <f t="shared" si="1006"/>
        <v>-1</v>
      </c>
      <c r="AH6437" s="8">
        <f>SUM(AG$3:AG6437)</f>
        <v>-436.03999999999792</v>
      </c>
      <c r="AI6437">
        <v>7</v>
      </c>
      <c r="AJ6437" s="8">
        <f t="shared" si="1007"/>
        <v>-1</v>
      </c>
      <c r="AK6437" s="8">
        <f>SUM(AJ$3:AJ6437)</f>
        <v>-1083.67</v>
      </c>
      <c r="AL6437" s="2">
        <v>9.5</v>
      </c>
      <c r="AM6437" s="8">
        <f t="shared" si="1008"/>
        <v>-1</v>
      </c>
      <c r="AN6437" s="8">
        <f>SUM(AM$3:AM6437)</f>
        <v>-3</v>
      </c>
      <c r="AO6437" s="2">
        <v>6</v>
      </c>
      <c r="AP6437" s="8">
        <f t="shared" si="1009"/>
        <v>-1</v>
      </c>
      <c r="AQ6437" s="8">
        <f>SUM(AP$3:AP6437)</f>
        <v>-753.5</v>
      </c>
      <c r="AR6437">
        <v>4.6500000000000004</v>
      </c>
      <c r="AS6437">
        <v>1.18</v>
      </c>
      <c r="AT6437" s="4">
        <f t="shared" si="1003"/>
        <v>-1</v>
      </c>
      <c r="AU6437" s="5">
        <f>SUM($AT$3:AT6437)</f>
        <v>-3</v>
      </c>
      <c r="AV6437" s="6">
        <f>SUM(R6437,U6437,X6437,AA6437,AD6437,AG6437)</f>
        <v>-0.59000000000000008</v>
      </c>
    </row>
    <row r="6438" spans="1:48" x14ac:dyDescent="0.25">
      <c r="A6438">
        <f>IF(AND(G6438&lt;&gt;"",H6438&lt;&gt;"",I6438&lt;&gt;"",J6438&lt;&gt;"",K6438&lt;&gt;"",L6438&lt;&gt;"",M6438&lt;&gt;"",N6438&lt;&gt;"",O6438&lt;&gt;"",P6438&lt;&gt;"",Q6438&lt;&gt;"",T6438&lt;&gt;"",W6438&lt;&gt;"",Z6438&lt;&gt;"",AC6438&lt;&gt;"",AF6438&lt;&gt;"",AI6438&lt;&gt;"",AL6438&lt;&gt;"",AO6438&lt;&gt;"",AR6438&lt;&gt;"",AS6438&lt;&gt;""),1,0)</f>
        <v>0</v>
      </c>
      <c r="B6438" s="1">
        <v>43475</v>
      </c>
      <c r="C6438" t="s">
        <v>569</v>
      </c>
      <c r="D6438" t="s">
        <v>3123</v>
      </c>
      <c r="E6438" t="s">
        <v>355</v>
      </c>
      <c r="F6438" t="s">
        <v>539</v>
      </c>
      <c r="G6438">
        <v>2019</v>
      </c>
      <c r="H6438">
        <v>1</v>
      </c>
      <c r="I6438">
        <v>10</v>
      </c>
      <c r="J6438" t="s">
        <v>98</v>
      </c>
      <c r="K6438">
        <v>5</v>
      </c>
      <c r="L6438" s="3">
        <v>2</v>
      </c>
      <c r="M6438" s="3">
        <v>1</v>
      </c>
      <c r="N6438">
        <v>4.75</v>
      </c>
      <c r="O6438">
        <v>4.2</v>
      </c>
      <c r="P6438">
        <v>1.61</v>
      </c>
      <c r="Q6438" s="2">
        <v>1.5</v>
      </c>
      <c r="R6438" s="8" t="str">
        <f t="shared" si="1004"/>
        <v/>
      </c>
      <c r="S6438" s="8">
        <f>SUM($R$3:R6438)</f>
        <v>-170.3600000000005</v>
      </c>
      <c r="T6438" s="2">
        <v>2.5</v>
      </c>
      <c r="U6438" s="8" t="str">
        <f t="shared" si="1005"/>
        <v/>
      </c>
      <c r="V6438" s="8">
        <f>SUM($U$3:U6438)</f>
        <v>-560.41999999999837</v>
      </c>
      <c r="W6438" s="9">
        <v>1.1200000000000001</v>
      </c>
      <c r="X6438" s="8" t="str">
        <f t="shared" si="1000"/>
        <v/>
      </c>
      <c r="Y6438" s="8">
        <f>SUM($X$3:X6438)</f>
        <v>-130.9399999999992</v>
      </c>
      <c r="Z6438" s="9">
        <v>6</v>
      </c>
      <c r="AA6438" s="8" t="str">
        <f t="shared" si="1001"/>
        <v/>
      </c>
      <c r="AB6438" s="8">
        <f>SUM($AA$3:AA6438)</f>
        <v>-782.55999999999892</v>
      </c>
      <c r="AC6438" s="2">
        <v>1.44</v>
      </c>
      <c r="AD6438" s="8" t="str">
        <f t="shared" si="1002"/>
        <v/>
      </c>
      <c r="AE6438" s="8">
        <f>SUM(AD$3:AD6438)</f>
        <v>2261.0300000000029</v>
      </c>
      <c r="AF6438" s="2">
        <v>2.7</v>
      </c>
      <c r="AG6438" s="8" t="str">
        <f t="shared" si="1006"/>
        <v/>
      </c>
      <c r="AH6438" s="8">
        <f>SUM(AG$3:AG6438)</f>
        <v>-436.03999999999792</v>
      </c>
      <c r="AI6438">
        <v>19</v>
      </c>
      <c r="AJ6438" s="8" t="str">
        <f t="shared" si="1007"/>
        <v/>
      </c>
      <c r="AK6438" s="8">
        <f>SUM(AJ$3:AJ6438)</f>
        <v>-1083.67</v>
      </c>
      <c r="AL6438" s="2">
        <v>15</v>
      </c>
      <c r="AM6438" s="8" t="str">
        <f t="shared" si="1008"/>
        <v/>
      </c>
      <c r="AN6438" s="8">
        <f>SUM(AM$3:AM6438)</f>
        <v>-3</v>
      </c>
      <c r="AO6438" s="2">
        <v>8.5</v>
      </c>
      <c r="AP6438" s="8" t="str">
        <f t="shared" si="1009"/>
        <v/>
      </c>
      <c r="AQ6438" s="8">
        <f>SUM(AP$3:AP6438)</f>
        <v>-753.5</v>
      </c>
      <c r="AT6438" s="4" t="str">
        <f t="shared" si="1003"/>
        <v/>
      </c>
      <c r="AU6438" s="5">
        <f>SUM($AT$3:AT6438)</f>
        <v>-3</v>
      </c>
      <c r="AV6438" s="6">
        <f>SUM(R6438,U6438,X6438,AA6438,AD6438,AG6438)</f>
        <v>0</v>
      </c>
    </row>
    <row r="6439" spans="1:48" x14ac:dyDescent="0.25">
      <c r="A6439">
        <f>IF(AND(G6439&lt;&gt;"",H6439&lt;&gt;"",I6439&lt;&gt;"",J6439&lt;&gt;"",K6439&lt;&gt;"",L6439&lt;&gt;"",M6439&lt;&gt;"",N6439&lt;&gt;"",O6439&lt;&gt;"",P6439&lt;&gt;"",Q6439&lt;&gt;"",T6439&lt;&gt;"",W6439&lt;&gt;"",Z6439&lt;&gt;"",AC6439&lt;&gt;"",AF6439&lt;&gt;"",AI6439&lt;&gt;"",AL6439&lt;&gt;"",AO6439&lt;&gt;"",AR6439&lt;&gt;"",AS6439&lt;&gt;""),1,0)</f>
        <v>1</v>
      </c>
      <c r="B6439" s="1">
        <v>43475</v>
      </c>
      <c r="C6439" t="s">
        <v>569</v>
      </c>
      <c r="D6439" t="s">
        <v>6830</v>
      </c>
      <c r="E6439" t="s">
        <v>5825</v>
      </c>
      <c r="F6439" t="s">
        <v>278</v>
      </c>
      <c r="G6439">
        <v>2019</v>
      </c>
      <c r="H6439">
        <v>1</v>
      </c>
      <c r="I6439">
        <v>10</v>
      </c>
      <c r="J6439" t="s">
        <v>98</v>
      </c>
      <c r="K6439">
        <v>5</v>
      </c>
      <c r="L6439" s="3">
        <v>0</v>
      </c>
      <c r="M6439" s="3">
        <v>0</v>
      </c>
      <c r="N6439">
        <v>2</v>
      </c>
      <c r="O6439">
        <v>3.3</v>
      </c>
      <c r="P6439">
        <v>3.8</v>
      </c>
      <c r="Q6439" s="2">
        <v>1.9</v>
      </c>
      <c r="R6439" s="8">
        <f t="shared" si="1004"/>
        <v>-1</v>
      </c>
      <c r="S6439" s="8">
        <f>SUM($R$3:R6439)</f>
        <v>-171.3600000000005</v>
      </c>
      <c r="T6439" s="2">
        <v>1.9</v>
      </c>
      <c r="U6439" s="8">
        <f t="shared" si="1005"/>
        <v>0.89999999999999991</v>
      </c>
      <c r="V6439" s="8">
        <f>SUM($U$3:U6439)</f>
        <v>-559.51999999999839</v>
      </c>
      <c r="W6439" s="9">
        <v>1.33</v>
      </c>
      <c r="X6439" s="8">
        <f t="shared" si="1000"/>
        <v>-1</v>
      </c>
      <c r="Y6439" s="8">
        <f>SUM($X$3:X6439)</f>
        <v>-131.9399999999992</v>
      </c>
      <c r="Z6439" s="9">
        <v>3.25</v>
      </c>
      <c r="AA6439" s="8">
        <f t="shared" si="1001"/>
        <v>2.25</v>
      </c>
      <c r="AB6439" s="8">
        <f>SUM($AA$3:AA6439)</f>
        <v>-780.30999999999892</v>
      </c>
      <c r="AC6439" s="2">
        <v>2.0699999999999998</v>
      </c>
      <c r="AD6439" s="8">
        <f t="shared" si="1002"/>
        <v>-1</v>
      </c>
      <c r="AE6439" s="8">
        <f>SUM(AD$3:AD6439)</f>
        <v>2260.0300000000029</v>
      </c>
      <c r="AF6439" s="2">
        <v>1.72</v>
      </c>
      <c r="AG6439" s="8">
        <f t="shared" si="1006"/>
        <v>0.72</v>
      </c>
      <c r="AH6439" s="8">
        <f>SUM(AG$3:AG6439)</f>
        <v>-435.31999999999789</v>
      </c>
      <c r="AI6439">
        <v>7</v>
      </c>
      <c r="AJ6439" s="8">
        <f t="shared" si="1007"/>
        <v>-1</v>
      </c>
      <c r="AK6439" s="8">
        <f>SUM(AJ$3:AJ6439)</f>
        <v>-1084.67</v>
      </c>
      <c r="AL6439" s="2">
        <v>9</v>
      </c>
      <c r="AM6439" s="8">
        <f t="shared" si="1008"/>
        <v>-1</v>
      </c>
      <c r="AN6439" s="8">
        <f>SUM(AM$3:AM6439)</f>
        <v>-4</v>
      </c>
      <c r="AO6439" s="2">
        <v>6</v>
      </c>
      <c r="AP6439" s="8">
        <f t="shared" si="1009"/>
        <v>-1</v>
      </c>
      <c r="AQ6439" s="8">
        <f>SUM(AP$3:AP6439)</f>
        <v>-754.5</v>
      </c>
      <c r="AR6439">
        <v>3.7</v>
      </c>
      <c r="AS6439">
        <v>1.26</v>
      </c>
      <c r="AT6439" s="4">
        <f t="shared" si="1003"/>
        <v>-1</v>
      </c>
      <c r="AU6439" s="5">
        <f>SUM($AT$3:AT6439)</f>
        <v>-4</v>
      </c>
      <c r="AV6439" s="6">
        <f>SUM(R6439,U6439,X6439,AA6439,AD6439,AG6439)</f>
        <v>0.86999999999999988</v>
      </c>
    </row>
    <row r="6440" spans="1:48" x14ac:dyDescent="0.25">
      <c r="A6440">
        <f>IF(AND(G6440&lt;&gt;"",H6440&lt;&gt;"",I6440&lt;&gt;"",J6440&lt;&gt;"",K6440&lt;&gt;"",L6440&lt;&gt;"",M6440&lt;&gt;"",N6440&lt;&gt;"",O6440&lt;&gt;"",P6440&lt;&gt;"",Q6440&lt;&gt;"",T6440&lt;&gt;"",W6440&lt;&gt;"",Z6440&lt;&gt;"",AC6440&lt;&gt;"",AF6440&lt;&gt;"",AI6440&lt;&gt;"",AL6440&lt;&gt;"",AO6440&lt;&gt;"",AR6440&lt;&gt;"",AS6440&lt;&gt;""),1,0)</f>
        <v>1</v>
      </c>
      <c r="B6440" s="1">
        <v>43474</v>
      </c>
      <c r="C6440" t="s">
        <v>569</v>
      </c>
      <c r="D6440" t="s">
        <v>2152</v>
      </c>
      <c r="E6440" t="s">
        <v>543</v>
      </c>
      <c r="F6440" t="s">
        <v>361</v>
      </c>
      <c r="G6440">
        <v>2019</v>
      </c>
      <c r="H6440">
        <v>1</v>
      </c>
      <c r="I6440">
        <v>9</v>
      </c>
      <c r="J6440" t="s">
        <v>89</v>
      </c>
      <c r="K6440">
        <v>4</v>
      </c>
      <c r="L6440" s="3">
        <v>1</v>
      </c>
      <c r="M6440" s="3">
        <v>0</v>
      </c>
      <c r="N6440">
        <v>1.72</v>
      </c>
      <c r="O6440">
        <v>3.4</v>
      </c>
      <c r="P6440">
        <v>5.25</v>
      </c>
      <c r="Q6440" s="2">
        <v>2.25</v>
      </c>
      <c r="R6440" s="8">
        <f t="shared" si="1004"/>
        <v>-1</v>
      </c>
      <c r="S6440" s="8">
        <f>SUM($R$3:R6440)</f>
        <v>-172.3600000000005</v>
      </c>
      <c r="T6440" s="2">
        <v>1.57</v>
      </c>
      <c r="U6440" s="8">
        <f t="shared" si="1005"/>
        <v>0.57000000000000006</v>
      </c>
      <c r="V6440" s="8">
        <f>SUM($U$3:U6440)</f>
        <v>-558.94999999999834</v>
      </c>
      <c r="W6440" s="9">
        <v>1.5</v>
      </c>
      <c r="X6440" s="8">
        <f t="shared" si="1000"/>
        <v>-1</v>
      </c>
      <c r="Y6440" s="8">
        <f>SUM($X$3:X6440)</f>
        <v>-132.9399999999992</v>
      </c>
      <c r="Z6440" s="9">
        <v>2.5</v>
      </c>
      <c r="AA6440" s="8">
        <f t="shared" si="1001"/>
        <v>1.5</v>
      </c>
      <c r="AB6440" s="8">
        <f>SUM($AA$3:AA6440)</f>
        <v>-778.80999999999892</v>
      </c>
      <c r="AC6440" s="2">
        <v>2.4</v>
      </c>
      <c r="AD6440" s="8">
        <f t="shared" si="1002"/>
        <v>-1</v>
      </c>
      <c r="AE6440" s="8">
        <f>SUM(AD$3:AD6440)</f>
        <v>2259.0300000000029</v>
      </c>
      <c r="AF6440" s="2">
        <v>1.53</v>
      </c>
      <c r="AG6440" s="8">
        <f t="shared" si="1006"/>
        <v>0.53</v>
      </c>
      <c r="AH6440" s="8">
        <f>SUM(AG$3:AG6440)</f>
        <v>-434.78999999999792</v>
      </c>
      <c r="AI6440">
        <v>5</v>
      </c>
      <c r="AJ6440" s="8">
        <f t="shared" si="1007"/>
        <v>4</v>
      </c>
      <c r="AK6440" s="8">
        <f>SUM(AJ$3:AJ6440)</f>
        <v>-1080.67</v>
      </c>
      <c r="AL6440" s="2">
        <v>9</v>
      </c>
      <c r="AM6440" s="8">
        <f t="shared" si="1008"/>
        <v>-1</v>
      </c>
      <c r="AN6440" s="8">
        <f>SUM(AM$3:AM6440)</f>
        <v>-5</v>
      </c>
      <c r="AO6440" s="2">
        <v>6.5</v>
      </c>
      <c r="AP6440" s="8">
        <f t="shared" si="1009"/>
        <v>-1</v>
      </c>
      <c r="AQ6440" s="8">
        <f>SUM(AP$3:AP6440)</f>
        <v>-755.5</v>
      </c>
      <c r="AR6440">
        <v>3.3</v>
      </c>
      <c r="AS6440">
        <v>1.32</v>
      </c>
      <c r="AT6440" s="4">
        <f t="shared" si="1003"/>
        <v>-1</v>
      </c>
      <c r="AU6440" s="5">
        <f>SUM($AT$3:AT6440)</f>
        <v>-5</v>
      </c>
      <c r="AV6440" s="6">
        <f>SUM(R6440,U6440,X6440,AA6440,AD6440,AG6440)</f>
        <v>-0.39999999999999991</v>
      </c>
    </row>
    <row r="6441" spans="1:48" x14ac:dyDescent="0.25">
      <c r="A6441">
        <f>IF(AND(G6441&lt;&gt;"",H6441&lt;&gt;"",I6441&lt;&gt;"",J6441&lt;&gt;"",K6441&lt;&gt;"",L6441&lt;&gt;"",M6441&lt;&gt;"",N6441&lt;&gt;"",O6441&lt;&gt;"",P6441&lt;&gt;"",Q6441&lt;&gt;"",T6441&lt;&gt;"",W6441&lt;&gt;"",Z6441&lt;&gt;"",AC6441&lt;&gt;"",AF6441&lt;&gt;"",AI6441&lt;&gt;"",AL6441&lt;&gt;"",AO6441&lt;&gt;"",AR6441&lt;&gt;"",AS6441&lt;&gt;""),1,0)</f>
        <v>0</v>
      </c>
      <c r="B6441" s="1">
        <v>43474</v>
      </c>
      <c r="C6441" t="s">
        <v>569</v>
      </c>
      <c r="D6441" t="s">
        <v>6831</v>
      </c>
      <c r="E6441" t="s">
        <v>1432</v>
      </c>
      <c r="F6441" t="s">
        <v>244</v>
      </c>
      <c r="G6441">
        <v>2019</v>
      </c>
      <c r="H6441">
        <v>1</v>
      </c>
      <c r="I6441">
        <v>9</v>
      </c>
      <c r="J6441" t="s">
        <v>89</v>
      </c>
      <c r="K6441">
        <v>4</v>
      </c>
      <c r="L6441" s="3">
        <v>1</v>
      </c>
      <c r="M6441" s="3">
        <v>1</v>
      </c>
      <c r="N6441">
        <v>6</v>
      </c>
      <c r="O6441">
        <v>3.5</v>
      </c>
      <c r="P6441">
        <v>1.65</v>
      </c>
      <c r="Q6441" s="2">
        <v>2.25</v>
      </c>
      <c r="R6441" s="8" t="str">
        <f t="shared" si="1004"/>
        <v/>
      </c>
      <c r="S6441" s="8">
        <f>SUM($R$3:R6441)</f>
        <v>-172.3600000000005</v>
      </c>
      <c r="T6441" s="2">
        <v>1.57</v>
      </c>
      <c r="U6441" s="8" t="str">
        <f t="shared" si="1005"/>
        <v/>
      </c>
      <c r="V6441" s="8">
        <f>SUM($U$3:U6441)</f>
        <v>-558.94999999999834</v>
      </c>
      <c r="W6441" s="9">
        <v>1.44</v>
      </c>
      <c r="X6441" s="8" t="str">
        <f t="shared" si="1000"/>
        <v/>
      </c>
      <c r="Y6441" s="8">
        <f>SUM($X$3:X6441)</f>
        <v>-132.9399999999992</v>
      </c>
      <c r="Z6441" s="9">
        <v>2.62</v>
      </c>
      <c r="AA6441" s="8" t="str">
        <f t="shared" si="1001"/>
        <v/>
      </c>
      <c r="AB6441" s="8">
        <f>SUM($AA$3:AA6441)</f>
        <v>-778.80999999999892</v>
      </c>
      <c r="AC6441" s="2">
        <v>2.4</v>
      </c>
      <c r="AD6441" s="8" t="str">
        <f t="shared" si="1002"/>
        <v/>
      </c>
      <c r="AE6441" s="8">
        <f>SUM(AD$3:AD6441)</f>
        <v>2259.0300000000029</v>
      </c>
      <c r="AF6441" s="2">
        <v>1.53</v>
      </c>
      <c r="AG6441" s="8" t="str">
        <f t="shared" si="1006"/>
        <v/>
      </c>
      <c r="AH6441" s="8">
        <f>SUM(AG$3:AG6441)</f>
        <v>-434.78999999999792</v>
      </c>
      <c r="AI6441">
        <v>11</v>
      </c>
      <c r="AJ6441" s="8" t="str">
        <f t="shared" si="1007"/>
        <v/>
      </c>
      <c r="AK6441" s="8">
        <f>SUM(AJ$3:AJ6441)</f>
        <v>-1080.67</v>
      </c>
      <c r="AL6441" s="2">
        <v>19</v>
      </c>
      <c r="AM6441" s="8" t="str">
        <f t="shared" si="1008"/>
        <v/>
      </c>
      <c r="AN6441" s="8">
        <f>SUM(AM$3:AM6441)</f>
        <v>-5</v>
      </c>
      <c r="AO6441" s="2">
        <v>7</v>
      </c>
      <c r="AP6441" s="8" t="str">
        <f t="shared" si="1009"/>
        <v/>
      </c>
      <c r="AQ6441" s="8">
        <f>SUM(AP$3:AP6441)</f>
        <v>-755.5</v>
      </c>
      <c r="AT6441" s="4" t="str">
        <f t="shared" si="1003"/>
        <v/>
      </c>
      <c r="AU6441" s="5">
        <f>SUM($AT$3:AT6441)</f>
        <v>-5</v>
      </c>
      <c r="AV6441" s="6">
        <f>SUM(R6441,U6441,X6441,AA6441,AD6441,AG6441)</f>
        <v>0</v>
      </c>
    </row>
    <row r="6442" spans="1:48" x14ac:dyDescent="0.25">
      <c r="A6442">
        <f>IF(AND(G6442&lt;&gt;"",H6442&lt;&gt;"",I6442&lt;&gt;"",J6442&lt;&gt;"",K6442&lt;&gt;"",L6442&lt;&gt;"",M6442&lt;&gt;"",N6442&lt;&gt;"",O6442&lt;&gt;"",P6442&lt;&gt;"",Q6442&lt;&gt;"",T6442&lt;&gt;"",W6442&lt;&gt;"",Z6442&lt;&gt;"",AC6442&lt;&gt;"",AF6442&lt;&gt;"",AI6442&lt;&gt;"",AL6442&lt;&gt;"",AO6442&lt;&gt;"",AR6442&lt;&gt;"",AS6442&lt;&gt;""),1,0)</f>
        <v>1</v>
      </c>
      <c r="B6442" s="1">
        <v>43474</v>
      </c>
      <c r="C6442" t="s">
        <v>569</v>
      </c>
      <c r="D6442" t="s">
        <v>3192</v>
      </c>
      <c r="E6442" t="s">
        <v>353</v>
      </c>
      <c r="F6442" t="s">
        <v>365</v>
      </c>
      <c r="G6442">
        <v>2019</v>
      </c>
      <c r="H6442">
        <v>1</v>
      </c>
      <c r="I6442">
        <v>9</v>
      </c>
      <c r="J6442" t="s">
        <v>89</v>
      </c>
      <c r="K6442">
        <v>4</v>
      </c>
      <c r="L6442" s="3">
        <v>3</v>
      </c>
      <c r="M6442" s="3">
        <v>0</v>
      </c>
      <c r="N6442">
        <v>1.4</v>
      </c>
      <c r="O6442">
        <v>4.75</v>
      </c>
      <c r="P6442">
        <v>7.5</v>
      </c>
      <c r="Q6442" s="2">
        <v>1.95</v>
      </c>
      <c r="R6442" s="8">
        <f t="shared" si="1004"/>
        <v>-1</v>
      </c>
      <c r="S6442" s="8">
        <f>SUM($R$3:R6442)</f>
        <v>-173.3600000000005</v>
      </c>
      <c r="T6442" s="2">
        <v>1.8</v>
      </c>
      <c r="U6442" s="8">
        <f t="shared" si="1005"/>
        <v>0.8</v>
      </c>
      <c r="V6442" s="8">
        <f>SUM($U$3:U6442)</f>
        <v>-558.14999999999839</v>
      </c>
      <c r="W6442" s="9">
        <v>1.22</v>
      </c>
      <c r="X6442" s="8">
        <f t="shared" si="1000"/>
        <v>0.21999999999999997</v>
      </c>
      <c r="Y6442" s="8">
        <f>SUM($X$3:X6442)</f>
        <v>-132.7199999999992</v>
      </c>
      <c r="Z6442" s="9">
        <v>4</v>
      </c>
      <c r="AA6442" s="8">
        <f t="shared" si="1001"/>
        <v>-1</v>
      </c>
      <c r="AB6442" s="8">
        <f>SUM($AA$3:AA6442)</f>
        <v>-779.80999999999892</v>
      </c>
      <c r="AC6442" s="2">
        <v>1.75</v>
      </c>
      <c r="AD6442" s="8">
        <f t="shared" si="1002"/>
        <v>0.75</v>
      </c>
      <c r="AE6442" s="8">
        <f>SUM(AD$3:AD6442)</f>
        <v>2259.7800000000029</v>
      </c>
      <c r="AF6442" s="2">
        <v>2.0499999999999998</v>
      </c>
      <c r="AG6442" s="8">
        <f t="shared" si="1006"/>
        <v>-1</v>
      </c>
      <c r="AH6442" s="8">
        <f>SUM(AG$3:AG6442)</f>
        <v>-435.78999999999792</v>
      </c>
      <c r="AI6442">
        <v>6.5</v>
      </c>
      <c r="AJ6442" s="8">
        <f t="shared" si="1007"/>
        <v>-1</v>
      </c>
      <c r="AK6442" s="8">
        <f>SUM(AJ$3:AJ6442)</f>
        <v>-1081.67</v>
      </c>
      <c r="AL6442" s="2">
        <v>7.5</v>
      </c>
      <c r="AM6442" s="8">
        <f t="shared" si="1008"/>
        <v>-1</v>
      </c>
      <c r="AN6442" s="8">
        <f>SUM(AM$3:AM6442)</f>
        <v>-6</v>
      </c>
      <c r="AO6442" s="2">
        <v>9</v>
      </c>
      <c r="AP6442" s="8">
        <f t="shared" si="1009"/>
        <v>-1</v>
      </c>
      <c r="AQ6442" s="8">
        <f>SUM(AP$3:AP6442)</f>
        <v>-756.5</v>
      </c>
      <c r="AR6442">
        <v>2.35</v>
      </c>
      <c r="AS6442">
        <v>1.57</v>
      </c>
      <c r="AT6442" s="4">
        <f t="shared" si="1003"/>
        <v>-1</v>
      </c>
      <c r="AU6442" s="5">
        <f>SUM($AT$3:AT6442)</f>
        <v>-6</v>
      </c>
      <c r="AV6442" s="6">
        <f>SUM(R6442,U6442,X6442,AA6442,AD6442,AG6442)</f>
        <v>-1.23</v>
      </c>
    </row>
    <row r="6443" spans="1:48" x14ac:dyDescent="0.25">
      <c r="A6443">
        <f>IF(AND(G6443&lt;&gt;"",H6443&lt;&gt;"",I6443&lt;&gt;"",J6443&lt;&gt;"",K6443&lt;&gt;"",L6443&lt;&gt;"",M6443&lt;&gt;"",N6443&lt;&gt;"",O6443&lt;&gt;"",P6443&lt;&gt;"",Q6443&lt;&gt;"",T6443&lt;&gt;"",W6443&lt;&gt;"",Z6443&lt;&gt;"",AC6443&lt;&gt;"",AF6443&lt;&gt;"",AI6443&lt;&gt;"",AL6443&lt;&gt;"",AO6443&lt;&gt;"",AR6443&lt;&gt;"",AS6443&lt;&gt;""),1,0)</f>
        <v>1</v>
      </c>
      <c r="B6443" s="1">
        <v>43474</v>
      </c>
      <c r="C6443" t="s">
        <v>569</v>
      </c>
      <c r="D6443" t="s">
        <v>1494</v>
      </c>
      <c r="E6443" t="s">
        <v>364</v>
      </c>
      <c r="F6443" t="s">
        <v>359</v>
      </c>
      <c r="G6443">
        <v>2019</v>
      </c>
      <c r="H6443">
        <v>1</v>
      </c>
      <c r="I6443">
        <v>9</v>
      </c>
      <c r="J6443" t="s">
        <v>89</v>
      </c>
      <c r="K6443">
        <v>4</v>
      </c>
      <c r="L6443" s="3">
        <v>2</v>
      </c>
      <c r="M6443" s="3">
        <v>2</v>
      </c>
      <c r="N6443">
        <v>2.2000000000000002</v>
      </c>
      <c r="O6443">
        <v>3.2</v>
      </c>
      <c r="P6443">
        <v>3.3</v>
      </c>
      <c r="Q6443" s="2">
        <v>1.75</v>
      </c>
      <c r="R6443" s="8">
        <f t="shared" si="1004"/>
        <v>0.75</v>
      </c>
      <c r="S6443" s="8">
        <f>SUM($R$3:R6443)</f>
        <v>-172.6100000000005</v>
      </c>
      <c r="T6443" s="2">
        <v>2</v>
      </c>
      <c r="U6443" s="8">
        <f t="shared" si="1005"/>
        <v>-1</v>
      </c>
      <c r="V6443" s="8">
        <f>SUM($U$3:U6443)</f>
        <v>-559.14999999999839</v>
      </c>
      <c r="W6443" s="9">
        <v>1.28</v>
      </c>
      <c r="X6443" s="8">
        <f t="shared" si="1000"/>
        <v>0.28000000000000003</v>
      </c>
      <c r="Y6443" s="8">
        <f>SUM($X$3:X6443)</f>
        <v>-132.4399999999992</v>
      </c>
      <c r="Z6443" s="9">
        <v>3.5</v>
      </c>
      <c r="AA6443" s="8">
        <f t="shared" si="1001"/>
        <v>-1</v>
      </c>
      <c r="AB6443" s="8">
        <f>SUM($AA$3:AA6443)</f>
        <v>-780.80999999999892</v>
      </c>
      <c r="AC6443" s="2">
        <v>2</v>
      </c>
      <c r="AD6443" s="8">
        <f t="shared" si="1002"/>
        <v>1</v>
      </c>
      <c r="AE6443" s="8">
        <f>SUM(AD$3:AD6443)</f>
        <v>2260.7800000000029</v>
      </c>
      <c r="AF6443" s="2">
        <v>1.8</v>
      </c>
      <c r="AG6443" s="8">
        <f t="shared" si="1006"/>
        <v>-1</v>
      </c>
      <c r="AH6443" s="8">
        <f>SUM(AG$3:AG6443)</f>
        <v>-436.78999999999792</v>
      </c>
      <c r="AI6443">
        <v>8</v>
      </c>
      <c r="AJ6443" s="8">
        <f t="shared" si="1007"/>
        <v>-1</v>
      </c>
      <c r="AK6443" s="8">
        <f>SUM(AJ$3:AJ6443)</f>
        <v>-1082.67</v>
      </c>
      <c r="AL6443" s="2">
        <v>9</v>
      </c>
      <c r="AM6443" s="8">
        <f t="shared" si="1008"/>
        <v>-1</v>
      </c>
      <c r="AN6443" s="8">
        <f>SUM(AM$3:AM6443)</f>
        <v>-7</v>
      </c>
      <c r="AO6443" s="2">
        <v>6</v>
      </c>
      <c r="AP6443" s="8">
        <f t="shared" si="1009"/>
        <v>-1</v>
      </c>
      <c r="AQ6443" s="8">
        <f>SUM(AP$3:AP6443)</f>
        <v>-757.5</v>
      </c>
      <c r="AR6443">
        <v>4.4000000000000004</v>
      </c>
      <c r="AS6443">
        <v>1.2</v>
      </c>
      <c r="AT6443" s="4">
        <f t="shared" si="1003"/>
        <v>-1</v>
      </c>
      <c r="AU6443" s="5">
        <f>SUM($AT$3:AT6443)</f>
        <v>-7</v>
      </c>
      <c r="AV6443" s="6">
        <f>SUM(R6443,U6443,X6443,AA6443,AD6443,AG6443)</f>
        <v>-0.97</v>
      </c>
    </row>
    <row r="6444" spans="1:48" x14ac:dyDescent="0.25">
      <c r="A6444">
        <f>IF(AND(G6444&lt;&gt;"",H6444&lt;&gt;"",I6444&lt;&gt;"",J6444&lt;&gt;"",K6444&lt;&gt;"",L6444&lt;&gt;"",M6444&lt;&gt;"",N6444&lt;&gt;"",O6444&lt;&gt;"",P6444&lt;&gt;"",Q6444&lt;&gt;"",T6444&lt;&gt;"",W6444&lt;&gt;"",Z6444&lt;&gt;"",AC6444&lt;&gt;"",AF6444&lt;&gt;"",AI6444&lt;&gt;"",AL6444&lt;&gt;"",AO6444&lt;&gt;"",AR6444&lt;&gt;"",AS6444&lt;&gt;""),1,0)</f>
        <v>1</v>
      </c>
      <c r="B6444" s="1">
        <v>43474</v>
      </c>
      <c r="C6444" t="s">
        <v>1442</v>
      </c>
      <c r="D6444" t="s">
        <v>6832</v>
      </c>
      <c r="E6444" t="s">
        <v>311</v>
      </c>
      <c r="F6444" t="s">
        <v>6833</v>
      </c>
      <c r="G6444">
        <v>2019</v>
      </c>
      <c r="H6444">
        <v>1</v>
      </c>
      <c r="I6444">
        <v>9</v>
      </c>
      <c r="J6444" t="s">
        <v>89</v>
      </c>
      <c r="K6444">
        <v>4</v>
      </c>
      <c r="L6444" s="3">
        <v>1</v>
      </c>
      <c r="M6444" s="3">
        <v>0</v>
      </c>
      <c r="N6444">
        <v>1.85</v>
      </c>
      <c r="O6444">
        <v>3.4</v>
      </c>
      <c r="P6444">
        <v>4.33</v>
      </c>
      <c r="Q6444" s="2">
        <v>2</v>
      </c>
      <c r="R6444" s="8">
        <f t="shared" si="1004"/>
        <v>-1</v>
      </c>
      <c r="S6444" s="8">
        <f>SUM($R$3:R6444)</f>
        <v>-173.6100000000005</v>
      </c>
      <c r="T6444" s="2">
        <v>1.72</v>
      </c>
      <c r="U6444" s="8">
        <f t="shared" si="1005"/>
        <v>0.72</v>
      </c>
      <c r="V6444" s="8">
        <f>SUM($U$3:U6444)</f>
        <v>-558.42999999999836</v>
      </c>
      <c r="W6444" s="9">
        <v>1.4</v>
      </c>
      <c r="X6444" s="8">
        <f t="shared" si="1000"/>
        <v>-1</v>
      </c>
      <c r="Y6444" s="8">
        <f>SUM($X$3:X6444)</f>
        <v>-133.4399999999992</v>
      </c>
      <c r="Z6444" s="9">
        <v>2.75</v>
      </c>
      <c r="AA6444" s="8">
        <f t="shared" si="1001"/>
        <v>1.75</v>
      </c>
      <c r="AB6444" s="8">
        <f>SUM($AA$3:AA6444)</f>
        <v>-779.05999999999892</v>
      </c>
      <c r="AC6444" s="2">
        <v>2.25</v>
      </c>
      <c r="AD6444" s="8">
        <f t="shared" si="1002"/>
        <v>-1</v>
      </c>
      <c r="AE6444" s="8">
        <f>SUM(AD$3:AD6444)</f>
        <v>2259.7800000000029</v>
      </c>
      <c r="AF6444" s="2">
        <v>1.61</v>
      </c>
      <c r="AG6444" s="8">
        <f t="shared" si="1006"/>
        <v>0.6100000000000001</v>
      </c>
      <c r="AH6444" s="8">
        <f>SUM(AG$3:AG6444)</f>
        <v>-436.1799999999979</v>
      </c>
      <c r="AI6444">
        <v>6</v>
      </c>
      <c r="AJ6444" s="8">
        <f t="shared" si="1007"/>
        <v>5</v>
      </c>
      <c r="AK6444" s="8">
        <f>SUM(AJ$3:AJ6444)</f>
        <v>-1077.67</v>
      </c>
      <c r="AL6444" s="2">
        <v>9</v>
      </c>
      <c r="AM6444" s="8">
        <f t="shared" si="1008"/>
        <v>-1</v>
      </c>
      <c r="AN6444" s="8">
        <f>SUM(AM$3:AM6444)</f>
        <v>-8</v>
      </c>
      <c r="AO6444" s="2">
        <v>6.5</v>
      </c>
      <c r="AP6444" s="8">
        <f t="shared" si="1009"/>
        <v>-1</v>
      </c>
      <c r="AQ6444" s="8">
        <f>SUM(AP$3:AP6444)</f>
        <v>-758.5</v>
      </c>
      <c r="AR6444">
        <v>3.55</v>
      </c>
      <c r="AS6444">
        <v>1.27</v>
      </c>
      <c r="AT6444" s="4">
        <f t="shared" si="1003"/>
        <v>-1</v>
      </c>
      <c r="AU6444" s="5">
        <f>SUM($AT$3:AT6444)</f>
        <v>-8</v>
      </c>
      <c r="AV6444" s="6">
        <f>SUM(R6444,U6444,X6444,AA6444,AD6444,AG6444)</f>
        <v>8.0000000000000071E-2</v>
      </c>
    </row>
    <row r="6445" spans="1:48" x14ac:dyDescent="0.25">
      <c r="A6445">
        <f>IF(AND(G6445&lt;&gt;"",H6445&lt;&gt;"",I6445&lt;&gt;"",J6445&lt;&gt;"",K6445&lt;&gt;"",L6445&lt;&gt;"",M6445&lt;&gt;"",N6445&lt;&gt;"",O6445&lt;&gt;"",P6445&lt;&gt;"",Q6445&lt;&gt;"",T6445&lt;&gt;"",W6445&lt;&gt;"",Z6445&lt;&gt;"",AC6445&lt;&gt;"",AF6445&lt;&gt;"",AI6445&lt;&gt;"",AL6445&lt;&gt;"",AO6445&lt;&gt;"",AR6445&lt;&gt;"",AS6445&lt;&gt;""),1,0)</f>
        <v>1</v>
      </c>
      <c r="B6445" s="1">
        <v>43474</v>
      </c>
      <c r="C6445" t="s">
        <v>1442</v>
      </c>
      <c r="D6445" t="s">
        <v>6834</v>
      </c>
      <c r="E6445" t="s">
        <v>494</v>
      </c>
      <c r="F6445" t="s">
        <v>5836</v>
      </c>
      <c r="G6445">
        <v>2019</v>
      </c>
      <c r="H6445">
        <v>1</v>
      </c>
      <c r="I6445">
        <v>9</v>
      </c>
      <c r="J6445" t="s">
        <v>89</v>
      </c>
      <c r="K6445">
        <v>4</v>
      </c>
      <c r="L6445" s="3">
        <v>1</v>
      </c>
      <c r="M6445" s="3">
        <v>1</v>
      </c>
      <c r="N6445">
        <v>3.5</v>
      </c>
      <c r="O6445">
        <v>3.4</v>
      </c>
      <c r="P6445">
        <v>2.0499999999999998</v>
      </c>
      <c r="Q6445" s="2">
        <v>1.72</v>
      </c>
      <c r="R6445" s="8">
        <f t="shared" si="1004"/>
        <v>0.72</v>
      </c>
      <c r="S6445" s="8">
        <f>SUM($R$3:R6445)</f>
        <v>-172.8900000000005</v>
      </c>
      <c r="T6445" s="2">
        <v>2</v>
      </c>
      <c r="U6445" s="8">
        <f t="shared" si="1005"/>
        <v>-1</v>
      </c>
      <c r="V6445" s="8">
        <f>SUM($U$3:U6445)</f>
        <v>-559.42999999999836</v>
      </c>
      <c r="W6445" s="9">
        <v>1.28</v>
      </c>
      <c r="X6445" s="8">
        <f t="shared" si="1000"/>
        <v>0.28000000000000003</v>
      </c>
      <c r="Y6445" s="8">
        <f>SUM($X$3:X6445)</f>
        <v>-133.1599999999992</v>
      </c>
      <c r="Z6445" s="9">
        <v>3.5</v>
      </c>
      <c r="AA6445" s="8">
        <f t="shared" si="1001"/>
        <v>-1</v>
      </c>
      <c r="AB6445" s="8">
        <f>SUM($AA$3:AA6445)</f>
        <v>-780.05999999999892</v>
      </c>
      <c r="AC6445" s="2">
        <v>2</v>
      </c>
      <c r="AD6445" s="8">
        <f t="shared" si="1002"/>
        <v>1</v>
      </c>
      <c r="AE6445" s="8">
        <f>SUM(AD$3:AD6445)</f>
        <v>2260.7800000000029</v>
      </c>
      <c r="AF6445" s="2">
        <v>1.8</v>
      </c>
      <c r="AG6445" s="8">
        <f t="shared" si="1006"/>
        <v>0.8</v>
      </c>
      <c r="AH6445" s="8">
        <f>SUM(AG$3:AG6445)</f>
        <v>-435.37999999999789</v>
      </c>
      <c r="AI6445">
        <v>10</v>
      </c>
      <c r="AJ6445" s="8">
        <f t="shared" si="1007"/>
        <v>-1</v>
      </c>
      <c r="AK6445" s="8">
        <f>SUM(AJ$3:AJ6445)</f>
        <v>-1078.67</v>
      </c>
      <c r="AL6445" s="2">
        <v>12</v>
      </c>
      <c r="AM6445" s="8">
        <f t="shared" si="1008"/>
        <v>-1</v>
      </c>
      <c r="AN6445" s="8">
        <f>SUM(AM$3:AM6445)</f>
        <v>-9</v>
      </c>
      <c r="AO6445" s="2">
        <v>6.5</v>
      </c>
      <c r="AP6445" s="8">
        <f t="shared" si="1009"/>
        <v>5.5</v>
      </c>
      <c r="AQ6445" s="8">
        <f>SUM(AP$3:AP6445)</f>
        <v>-753</v>
      </c>
      <c r="AR6445">
        <v>7</v>
      </c>
      <c r="AS6445">
        <v>1.1000000000000001</v>
      </c>
      <c r="AT6445" s="4">
        <f t="shared" si="1003"/>
        <v>-1</v>
      </c>
      <c r="AU6445" s="5">
        <f>SUM($AT$3:AT6445)</f>
        <v>-9</v>
      </c>
      <c r="AV6445" s="6">
        <f>SUM(R6445,U6445,X6445,AA6445,AD6445,AG6445)</f>
        <v>0.8</v>
      </c>
    </row>
    <row r="6446" spans="1:48" x14ac:dyDescent="0.25">
      <c r="A6446">
        <f>IF(AND(G6446&lt;&gt;"",H6446&lt;&gt;"",I6446&lt;&gt;"",J6446&lt;&gt;"",K6446&lt;&gt;"",L6446&lt;&gt;"",M6446&lt;&gt;"",N6446&lt;&gt;"",O6446&lt;&gt;"",P6446&lt;&gt;"",Q6446&lt;&gt;"",T6446&lt;&gt;"",W6446&lt;&gt;"",Z6446&lt;&gt;"",AC6446&lt;&gt;"",AF6446&lt;&gt;"",AI6446&lt;&gt;"",AL6446&lt;&gt;"",AO6446&lt;&gt;"",AR6446&lt;&gt;"",AS6446&lt;&gt;""),1,0)</f>
        <v>1</v>
      </c>
      <c r="B6446" s="1">
        <v>43474</v>
      </c>
      <c r="C6446" t="s">
        <v>1442</v>
      </c>
      <c r="D6446" t="s">
        <v>6773</v>
      </c>
      <c r="E6446" t="s">
        <v>5817</v>
      </c>
      <c r="F6446" t="s">
        <v>5594</v>
      </c>
      <c r="G6446">
        <v>2019</v>
      </c>
      <c r="H6446">
        <v>1</v>
      </c>
      <c r="I6446">
        <v>9</v>
      </c>
      <c r="J6446" t="s">
        <v>89</v>
      </c>
      <c r="K6446">
        <v>4</v>
      </c>
      <c r="L6446" s="3">
        <v>1</v>
      </c>
      <c r="M6446" s="3">
        <v>2</v>
      </c>
      <c r="N6446">
        <v>1.1000000000000001</v>
      </c>
      <c r="O6446">
        <v>9</v>
      </c>
      <c r="P6446">
        <v>21</v>
      </c>
      <c r="Q6446" s="2">
        <v>1.9</v>
      </c>
      <c r="R6446" s="8">
        <f t="shared" si="1004"/>
        <v>0.89999999999999991</v>
      </c>
      <c r="S6446" s="8">
        <f>SUM($R$3:R6446)</f>
        <v>-171.99000000000049</v>
      </c>
      <c r="T6446" s="2">
        <v>1.8</v>
      </c>
      <c r="U6446" s="8">
        <f t="shared" si="1005"/>
        <v>-1</v>
      </c>
      <c r="V6446" s="8">
        <f>SUM($U$3:U6446)</f>
        <v>-560.42999999999836</v>
      </c>
      <c r="W6446" s="9">
        <v>1.06</v>
      </c>
      <c r="X6446" s="8">
        <f t="shared" si="1000"/>
        <v>6.0000000000000053E-2</v>
      </c>
      <c r="Y6446" s="8">
        <f>SUM($X$3:X6446)</f>
        <v>-133.0999999999992</v>
      </c>
      <c r="Z6446" s="9">
        <v>10</v>
      </c>
      <c r="AA6446" s="8">
        <f t="shared" si="1001"/>
        <v>-1</v>
      </c>
      <c r="AB6446" s="8">
        <f>SUM($AA$3:AA6446)</f>
        <v>-781.05999999999892</v>
      </c>
      <c r="AC6446" s="2">
        <v>1.22</v>
      </c>
      <c r="AD6446" s="8">
        <f t="shared" si="1002"/>
        <v>0.21999999999999997</v>
      </c>
      <c r="AE6446" s="8">
        <f>SUM(AD$3:AD6446)</f>
        <v>2261.0000000000027</v>
      </c>
      <c r="AF6446" s="2">
        <v>4.2</v>
      </c>
      <c r="AG6446" s="8">
        <f t="shared" si="1006"/>
        <v>-1</v>
      </c>
      <c r="AH6446" s="8">
        <f>SUM(AG$3:AG6446)</f>
        <v>-436.37999999999789</v>
      </c>
      <c r="AI6446">
        <v>15</v>
      </c>
      <c r="AJ6446" s="8">
        <f t="shared" si="1007"/>
        <v>-1</v>
      </c>
      <c r="AK6446" s="8">
        <f>SUM(AJ$3:AJ6446)</f>
        <v>-1079.67</v>
      </c>
      <c r="AL6446" s="2">
        <v>13</v>
      </c>
      <c r="AM6446" s="8">
        <f t="shared" si="1008"/>
        <v>-1</v>
      </c>
      <c r="AN6446" s="8">
        <f>SUM(AM$3:AM6446)</f>
        <v>-10</v>
      </c>
      <c r="AO6446" s="2">
        <v>19</v>
      </c>
      <c r="AP6446" s="8">
        <f t="shared" si="1009"/>
        <v>-1</v>
      </c>
      <c r="AQ6446" s="8">
        <f>SUM(AP$3:AP6446)</f>
        <v>-754</v>
      </c>
      <c r="AR6446">
        <v>1.3</v>
      </c>
      <c r="AS6446">
        <v>3.45</v>
      </c>
      <c r="AT6446" s="4">
        <f t="shared" si="1003"/>
        <v>-1</v>
      </c>
      <c r="AU6446" s="5">
        <f>SUM($AT$3:AT6446)</f>
        <v>-10</v>
      </c>
      <c r="AV6446" s="6">
        <f>SUM(R6446,U6446,X6446,AA6446,AD6446,AG6446)</f>
        <v>-1.82</v>
      </c>
    </row>
    <row r="6447" spans="1:48" x14ac:dyDescent="0.25">
      <c r="A6447">
        <f>IF(AND(G6447&lt;&gt;"",H6447&lt;&gt;"",I6447&lt;&gt;"",J6447&lt;&gt;"",K6447&lt;&gt;"",L6447&lt;&gt;"",M6447&lt;&gt;"",N6447&lt;&gt;"",O6447&lt;&gt;"",P6447&lt;&gt;"",Q6447&lt;&gt;"",T6447&lt;&gt;"",W6447&lt;&gt;"",Z6447&lt;&gt;"",AC6447&lt;&gt;"",AF6447&lt;&gt;"",AI6447&lt;&gt;"",AL6447&lt;&gt;"",AO6447&lt;&gt;"",AR6447&lt;&gt;"",AS6447&lt;&gt;""),1,0)</f>
        <v>1</v>
      </c>
      <c r="B6447" s="1">
        <v>43474</v>
      </c>
      <c r="C6447" t="s">
        <v>608</v>
      </c>
      <c r="D6447" t="s">
        <v>6835</v>
      </c>
      <c r="E6447" t="s">
        <v>5854</v>
      </c>
      <c r="F6447" t="s">
        <v>6740</v>
      </c>
      <c r="G6447">
        <v>2019</v>
      </c>
      <c r="H6447">
        <v>1</v>
      </c>
      <c r="I6447">
        <v>9</v>
      </c>
      <c r="J6447" t="s">
        <v>89</v>
      </c>
      <c r="K6447">
        <v>4</v>
      </c>
      <c r="L6447" s="3">
        <v>9</v>
      </c>
      <c r="M6447" s="3">
        <v>0</v>
      </c>
      <c r="N6447">
        <v>1.03</v>
      </c>
      <c r="O6447">
        <v>26</v>
      </c>
      <c r="P6447">
        <v>51</v>
      </c>
      <c r="Q6447" s="2">
        <v>2.62</v>
      </c>
      <c r="R6447" s="8">
        <f t="shared" si="1004"/>
        <v>-1</v>
      </c>
      <c r="S6447" s="8">
        <f>SUM($R$3:R6447)</f>
        <v>-172.99000000000049</v>
      </c>
      <c r="T6447" s="2">
        <v>1.44</v>
      </c>
      <c r="U6447" s="8">
        <f t="shared" si="1005"/>
        <v>0.43999999999999995</v>
      </c>
      <c r="V6447" s="8">
        <f>SUM($U$3:U6447)</f>
        <v>-559.9899999999983</v>
      </c>
      <c r="W6447" s="9">
        <v>1.02</v>
      </c>
      <c r="X6447" s="8">
        <f t="shared" si="1000"/>
        <v>2.0000000000000018E-2</v>
      </c>
      <c r="Y6447" s="8">
        <f>SUM($X$3:X6447)</f>
        <v>-133.07999999999919</v>
      </c>
      <c r="Z6447" s="9">
        <v>17</v>
      </c>
      <c r="AA6447" s="8">
        <f t="shared" si="1001"/>
        <v>-1</v>
      </c>
      <c r="AB6447" s="8">
        <f>SUM($AA$3:AA6447)</f>
        <v>-782.05999999999892</v>
      </c>
      <c r="AC6447" s="2">
        <v>1.1200000000000001</v>
      </c>
      <c r="AD6447" s="8">
        <f t="shared" si="1002"/>
        <v>0.12000000000000011</v>
      </c>
      <c r="AE6447" s="8">
        <f>SUM(AD$3:AD6447)</f>
        <v>2261.1200000000026</v>
      </c>
      <c r="AF6447" s="2">
        <v>6</v>
      </c>
      <c r="AG6447" s="8">
        <f t="shared" si="1006"/>
        <v>-1</v>
      </c>
      <c r="AH6447" s="8">
        <f>SUM(AG$3:AG6447)</f>
        <v>-437.37999999999789</v>
      </c>
      <c r="AI6447">
        <v>23</v>
      </c>
      <c r="AJ6447" s="8">
        <f t="shared" si="1007"/>
        <v>-1</v>
      </c>
      <c r="AK6447" s="8">
        <f>SUM(AJ$3:AJ6447)</f>
        <v>-1080.67</v>
      </c>
      <c r="AL6447" s="2">
        <v>26</v>
      </c>
      <c r="AM6447" s="8">
        <f t="shared" si="1008"/>
        <v>-1</v>
      </c>
      <c r="AN6447" s="8">
        <f>SUM(AM$3:AM6447)</f>
        <v>-11</v>
      </c>
      <c r="AO6447" s="2">
        <v>41</v>
      </c>
      <c r="AP6447" s="8">
        <f t="shared" si="1009"/>
        <v>-1</v>
      </c>
      <c r="AQ6447" s="8">
        <f>SUM(AP$3:AP6447)</f>
        <v>-755</v>
      </c>
      <c r="AR6447">
        <v>1.1000000000000001</v>
      </c>
      <c r="AS6447">
        <v>6.8</v>
      </c>
      <c r="AT6447" s="4">
        <f t="shared" si="1003"/>
        <v>-1</v>
      </c>
      <c r="AU6447" s="5">
        <f>SUM($AT$3:AT6447)</f>
        <v>-11</v>
      </c>
      <c r="AV6447" s="6">
        <f>SUM(R6447,U6447,X6447,AA6447,AD6447,AG6447)</f>
        <v>-2.42</v>
      </c>
    </row>
    <row r="6448" spans="1:48" x14ac:dyDescent="0.25">
      <c r="A6448">
        <f>IF(AND(G6448&lt;&gt;"",H6448&lt;&gt;"",I6448&lt;&gt;"",J6448&lt;&gt;"",K6448&lt;&gt;"",L6448&lt;&gt;"",M6448&lt;&gt;"",N6448&lt;&gt;"",O6448&lt;&gt;"",P6448&lt;&gt;"",Q6448&lt;&gt;"",T6448&lt;&gt;"",W6448&lt;&gt;"",Z6448&lt;&gt;"",AC6448&lt;&gt;"",AF6448&lt;&gt;"",AI6448&lt;&gt;"",AL6448&lt;&gt;"",AO6448&lt;&gt;"",AR6448&lt;&gt;"",AS6448&lt;&gt;""),1,0)</f>
        <v>0</v>
      </c>
      <c r="B6448" s="1">
        <v>43473</v>
      </c>
      <c r="C6448" t="s">
        <v>569</v>
      </c>
      <c r="D6448" t="s">
        <v>6836</v>
      </c>
      <c r="E6448" t="s">
        <v>6790</v>
      </c>
      <c r="F6448" t="s">
        <v>256</v>
      </c>
      <c r="G6448">
        <v>2019</v>
      </c>
      <c r="H6448">
        <v>1</v>
      </c>
      <c r="I6448">
        <v>8</v>
      </c>
      <c r="J6448" t="s">
        <v>188</v>
      </c>
      <c r="K6448">
        <v>3</v>
      </c>
      <c r="L6448" s="3">
        <v>2</v>
      </c>
      <c r="M6448" s="3">
        <v>1</v>
      </c>
      <c r="N6448">
        <v>3.9</v>
      </c>
      <c r="O6448">
        <v>3.25</v>
      </c>
      <c r="P6448">
        <v>2</v>
      </c>
      <c r="Q6448" s="2">
        <v>2.0499999999999998</v>
      </c>
      <c r="R6448" s="8" t="str">
        <f t="shared" si="1004"/>
        <v/>
      </c>
      <c r="S6448" s="8">
        <f>SUM($R$3:R6448)</f>
        <v>-172.99000000000049</v>
      </c>
      <c r="T6448" s="2">
        <v>1.7</v>
      </c>
      <c r="U6448" s="8" t="str">
        <f t="shared" si="1005"/>
        <v/>
      </c>
      <c r="V6448" s="8">
        <f>SUM($U$3:U6448)</f>
        <v>-559.9899999999983</v>
      </c>
      <c r="W6448" s="9">
        <v>1.44</v>
      </c>
      <c r="X6448" s="8" t="str">
        <f t="shared" si="1000"/>
        <v/>
      </c>
      <c r="Y6448" s="8">
        <f>SUM($X$3:X6448)</f>
        <v>-133.07999999999919</v>
      </c>
      <c r="Z6448" s="9">
        <v>2.62</v>
      </c>
      <c r="AA6448" s="8" t="str">
        <f t="shared" si="1001"/>
        <v/>
      </c>
      <c r="AB6448" s="8">
        <f>SUM($AA$3:AA6448)</f>
        <v>-782.05999999999892</v>
      </c>
      <c r="AC6448" s="2">
        <v>2.35</v>
      </c>
      <c r="AD6448" s="8" t="str">
        <f t="shared" si="1002"/>
        <v/>
      </c>
      <c r="AE6448" s="8">
        <f>SUM(AD$3:AD6448)</f>
        <v>2261.1200000000026</v>
      </c>
      <c r="AF6448" s="2">
        <v>1.57</v>
      </c>
      <c r="AG6448" s="8" t="str">
        <f t="shared" si="1006"/>
        <v/>
      </c>
      <c r="AH6448" s="8">
        <f>SUM(AG$3:AG6448)</f>
        <v>-437.37999999999789</v>
      </c>
      <c r="AI6448">
        <v>9</v>
      </c>
      <c r="AJ6448" s="8" t="str">
        <f t="shared" si="1007"/>
        <v/>
      </c>
      <c r="AK6448" s="8">
        <f>SUM(AJ$3:AJ6448)</f>
        <v>-1080.67</v>
      </c>
      <c r="AL6448" s="2">
        <v>13</v>
      </c>
      <c r="AM6448" s="8" t="str">
        <f t="shared" si="1008"/>
        <v/>
      </c>
      <c r="AN6448" s="8">
        <f>SUM(AM$3:AM6448)</f>
        <v>-11</v>
      </c>
      <c r="AO6448" s="2">
        <v>6</v>
      </c>
      <c r="AP6448" s="8" t="str">
        <f t="shared" si="1009"/>
        <v/>
      </c>
      <c r="AQ6448" s="8">
        <f>SUM(AP$3:AP6448)</f>
        <v>-755</v>
      </c>
      <c r="AT6448" s="4" t="str">
        <f t="shared" si="1003"/>
        <v/>
      </c>
      <c r="AU6448" s="5">
        <f>SUM($AT$3:AT6448)</f>
        <v>-11</v>
      </c>
      <c r="AV6448" s="6">
        <f>SUM(R6448,U6448,X6448,AA6448,AD6448,AG6448)</f>
        <v>0</v>
      </c>
    </row>
    <row r="6449" spans="1:48" x14ac:dyDescent="0.25">
      <c r="A6449">
        <f>IF(AND(G6449&lt;&gt;"",H6449&lt;&gt;"",I6449&lt;&gt;"",J6449&lt;&gt;"",K6449&lt;&gt;"",L6449&lt;&gt;"",M6449&lt;&gt;"",N6449&lt;&gt;"",O6449&lt;&gt;"",P6449&lt;&gt;"",Q6449&lt;&gt;"",T6449&lt;&gt;"",W6449&lt;&gt;"",Z6449&lt;&gt;"",AC6449&lt;&gt;"",AF6449&lt;&gt;"",AI6449&lt;&gt;"",AL6449&lt;&gt;"",AO6449&lt;&gt;"",AR6449&lt;&gt;"",AS6449&lt;&gt;""),1,0)</f>
        <v>1</v>
      </c>
      <c r="B6449" s="1">
        <v>43473</v>
      </c>
      <c r="C6449" t="s">
        <v>1442</v>
      </c>
      <c r="D6449" t="s">
        <v>6837</v>
      </c>
      <c r="E6449" t="s">
        <v>5886</v>
      </c>
      <c r="F6449" t="s">
        <v>680</v>
      </c>
      <c r="G6449">
        <v>2019</v>
      </c>
      <c r="H6449">
        <v>1</v>
      </c>
      <c r="I6449">
        <v>8</v>
      </c>
      <c r="J6449" t="s">
        <v>188</v>
      </c>
      <c r="K6449">
        <v>3</v>
      </c>
      <c r="L6449" s="3">
        <v>1</v>
      </c>
      <c r="M6449" s="3">
        <v>2</v>
      </c>
      <c r="N6449">
        <v>1.45</v>
      </c>
      <c r="O6449">
        <v>4.5</v>
      </c>
      <c r="P6449">
        <v>6.5</v>
      </c>
      <c r="Q6449" s="2">
        <v>1.8</v>
      </c>
      <c r="R6449" s="8">
        <f t="shared" si="1004"/>
        <v>0.8</v>
      </c>
      <c r="S6449" s="8">
        <f>SUM($R$3:R6449)</f>
        <v>-172.19000000000048</v>
      </c>
      <c r="T6449" s="2">
        <v>1.9</v>
      </c>
      <c r="U6449" s="8">
        <f t="shared" si="1005"/>
        <v>-1</v>
      </c>
      <c r="V6449" s="8">
        <f>SUM($U$3:U6449)</f>
        <v>-560.9899999999983</v>
      </c>
      <c r="W6449" s="9">
        <v>1.18</v>
      </c>
      <c r="X6449" s="8">
        <f t="shared" si="1000"/>
        <v>0.17999999999999994</v>
      </c>
      <c r="Y6449" s="8">
        <f>SUM($X$3:X6449)</f>
        <v>-132.89999999999918</v>
      </c>
      <c r="Z6449" s="9">
        <v>4.5</v>
      </c>
      <c r="AA6449" s="8">
        <f t="shared" si="1001"/>
        <v>-1</v>
      </c>
      <c r="AB6449" s="8">
        <f>SUM($AA$3:AA6449)</f>
        <v>-783.05999999999892</v>
      </c>
      <c r="AC6449" s="2">
        <v>1.61</v>
      </c>
      <c r="AD6449" s="8">
        <f t="shared" si="1002"/>
        <v>0.6100000000000001</v>
      </c>
      <c r="AE6449" s="8">
        <f>SUM(AD$3:AD6449)</f>
        <v>2261.7300000000027</v>
      </c>
      <c r="AF6449" s="2">
        <v>2.25</v>
      </c>
      <c r="AG6449" s="8">
        <f t="shared" si="1006"/>
        <v>-1</v>
      </c>
      <c r="AH6449" s="8">
        <f>SUM(AG$3:AG6449)</f>
        <v>-438.37999999999789</v>
      </c>
      <c r="AI6449">
        <v>8</v>
      </c>
      <c r="AJ6449" s="8">
        <f t="shared" si="1007"/>
        <v>-1</v>
      </c>
      <c r="AK6449" s="8">
        <f>SUM(AJ$3:AJ6449)</f>
        <v>-1081.67</v>
      </c>
      <c r="AL6449" s="2">
        <v>8.5</v>
      </c>
      <c r="AM6449" s="8">
        <f t="shared" si="1008"/>
        <v>-1</v>
      </c>
      <c r="AN6449" s="8">
        <f>SUM(AM$3:AM6449)</f>
        <v>-12</v>
      </c>
      <c r="AO6449" s="2">
        <v>8.5</v>
      </c>
      <c r="AP6449" s="8">
        <f t="shared" si="1009"/>
        <v>-1</v>
      </c>
      <c r="AQ6449" s="8">
        <f>SUM(AP$3:AP6449)</f>
        <v>-756</v>
      </c>
      <c r="AR6449">
        <v>2.2000000000000002</v>
      </c>
      <c r="AS6449">
        <v>1.65</v>
      </c>
      <c r="AT6449" s="4">
        <f t="shared" si="1003"/>
        <v>-1</v>
      </c>
      <c r="AU6449" s="5">
        <f>SUM($AT$3:AT6449)</f>
        <v>-12</v>
      </c>
      <c r="AV6449" s="6">
        <f>SUM(R6449,U6449,X6449,AA6449,AD6449,AG6449)</f>
        <v>-1.41</v>
      </c>
    </row>
    <row r="6450" spans="1:48" x14ac:dyDescent="0.25">
      <c r="A6450">
        <f>IF(AND(G6450&lt;&gt;"",H6450&lt;&gt;"",I6450&lt;&gt;"",J6450&lt;&gt;"",K6450&lt;&gt;"",L6450&lt;&gt;"",M6450&lt;&gt;"",N6450&lt;&gt;"",O6450&lt;&gt;"",P6450&lt;&gt;"",Q6450&lt;&gt;"",T6450&lt;&gt;"",W6450&lt;&gt;"",Z6450&lt;&gt;"",AC6450&lt;&gt;"",AF6450&lt;&gt;"",AI6450&lt;&gt;"",AL6450&lt;&gt;"",AO6450&lt;&gt;"",AR6450&lt;&gt;"",AS6450&lt;&gt;""),1,0)</f>
        <v>1</v>
      </c>
      <c r="B6450" s="1">
        <v>43473</v>
      </c>
      <c r="C6450" t="s">
        <v>608</v>
      </c>
      <c r="D6450" t="s">
        <v>6838</v>
      </c>
      <c r="E6450" t="s">
        <v>5855</v>
      </c>
      <c r="F6450" t="s">
        <v>347</v>
      </c>
      <c r="G6450">
        <v>2019</v>
      </c>
      <c r="H6450">
        <v>1</v>
      </c>
      <c r="I6450">
        <v>8</v>
      </c>
      <c r="J6450" t="s">
        <v>188</v>
      </c>
      <c r="K6450">
        <v>3</v>
      </c>
      <c r="L6450" s="3">
        <v>1</v>
      </c>
      <c r="M6450" s="3">
        <v>0</v>
      </c>
      <c r="N6450">
        <v>2.75</v>
      </c>
      <c r="O6450">
        <v>3.4</v>
      </c>
      <c r="P6450">
        <v>2.75</v>
      </c>
      <c r="Q6450" s="2">
        <v>1.61</v>
      </c>
      <c r="R6450" s="8">
        <f t="shared" si="1004"/>
        <v>-1</v>
      </c>
      <c r="S6450" s="8">
        <f>SUM($R$3:R6450)</f>
        <v>-173.19000000000048</v>
      </c>
      <c r="T6450" s="2">
        <v>2.2000000000000002</v>
      </c>
      <c r="U6450" s="8">
        <f t="shared" si="1005"/>
        <v>1.2000000000000002</v>
      </c>
      <c r="V6450" s="8">
        <f>SUM($U$3:U6450)</f>
        <v>-559.78999999999826</v>
      </c>
      <c r="W6450" s="9">
        <v>1.22</v>
      </c>
      <c r="X6450" s="8">
        <f t="shared" si="1000"/>
        <v>-1</v>
      </c>
      <c r="Y6450" s="8">
        <f>SUM($X$3:X6450)</f>
        <v>-133.89999999999918</v>
      </c>
      <c r="Z6450" s="9">
        <v>4</v>
      </c>
      <c r="AA6450" s="8">
        <f t="shared" si="1001"/>
        <v>3</v>
      </c>
      <c r="AB6450" s="8">
        <f>SUM($AA$3:AA6450)</f>
        <v>-780.05999999999892</v>
      </c>
      <c r="AC6450" s="2">
        <v>1.75</v>
      </c>
      <c r="AD6450" s="8">
        <f t="shared" si="1002"/>
        <v>-1</v>
      </c>
      <c r="AE6450" s="8">
        <f>SUM(AD$3:AD6450)</f>
        <v>2260.7300000000027</v>
      </c>
      <c r="AF6450" s="2">
        <v>2.0499999999999998</v>
      </c>
      <c r="AG6450" s="8">
        <f t="shared" si="1006"/>
        <v>1.0499999999999998</v>
      </c>
      <c r="AH6450" s="8">
        <f>SUM(AG$3:AG6450)</f>
        <v>-437.32999999999788</v>
      </c>
      <c r="AI6450">
        <v>10</v>
      </c>
      <c r="AJ6450" s="8">
        <f t="shared" si="1007"/>
        <v>9</v>
      </c>
      <c r="AK6450" s="8">
        <f>SUM(AJ$3:AJ6450)</f>
        <v>-1072.67</v>
      </c>
      <c r="AL6450" s="2">
        <v>10</v>
      </c>
      <c r="AM6450" s="8">
        <f t="shared" si="1008"/>
        <v>-1</v>
      </c>
      <c r="AN6450" s="8">
        <f>SUM(AM$3:AM6450)</f>
        <v>-13</v>
      </c>
      <c r="AO6450" s="2">
        <v>6</v>
      </c>
      <c r="AP6450" s="8">
        <f t="shared" si="1009"/>
        <v>-1</v>
      </c>
      <c r="AQ6450" s="8">
        <f>SUM(AP$3:AP6450)</f>
        <v>-757</v>
      </c>
      <c r="AR6450">
        <v>5.25</v>
      </c>
      <c r="AS6450">
        <v>1.1599999999999999</v>
      </c>
      <c r="AT6450" s="4">
        <f t="shared" si="1003"/>
        <v>-1</v>
      </c>
      <c r="AU6450" s="5">
        <f>SUM($AT$3:AT6450)</f>
        <v>-13</v>
      </c>
      <c r="AV6450" s="6">
        <f>SUM(R6450,U6450,X6450,AA6450,AD6450,AG6450)</f>
        <v>2.25</v>
      </c>
    </row>
    <row r="6451" spans="1:48" x14ac:dyDescent="0.25">
      <c r="A6451">
        <f>IF(AND(G6451&lt;&gt;"",H6451&lt;&gt;"",I6451&lt;&gt;"",J6451&lt;&gt;"",K6451&lt;&gt;"",L6451&lt;&gt;"",M6451&lt;&gt;"",N6451&lt;&gt;"",O6451&lt;&gt;"",P6451&lt;&gt;"",Q6451&lt;&gt;"",T6451&lt;&gt;"",W6451&lt;&gt;"",Z6451&lt;&gt;"",AC6451&lt;&gt;"",AF6451&lt;&gt;"",AI6451&lt;&gt;"",AL6451&lt;&gt;"",AO6451&lt;&gt;"",AR6451&lt;&gt;"",AS6451&lt;&gt;""),1,0)</f>
        <v>1</v>
      </c>
      <c r="B6451" s="1">
        <v>43473</v>
      </c>
      <c r="C6451" t="s">
        <v>302</v>
      </c>
      <c r="D6451" t="s">
        <v>3159</v>
      </c>
      <c r="E6451" t="s">
        <v>563</v>
      </c>
      <c r="F6451" t="s">
        <v>484</v>
      </c>
      <c r="G6451">
        <v>2019</v>
      </c>
      <c r="H6451">
        <v>1</v>
      </c>
      <c r="I6451">
        <v>8</v>
      </c>
      <c r="J6451" t="s">
        <v>188</v>
      </c>
      <c r="K6451">
        <v>3</v>
      </c>
      <c r="L6451" s="3">
        <v>0</v>
      </c>
      <c r="M6451" s="3">
        <v>0</v>
      </c>
      <c r="N6451">
        <v>3.1</v>
      </c>
      <c r="O6451">
        <v>3</v>
      </c>
      <c r="P6451">
        <v>2.5</v>
      </c>
      <c r="Q6451" s="2">
        <v>2.1</v>
      </c>
      <c r="R6451" s="8">
        <f t="shared" si="1004"/>
        <v>-1</v>
      </c>
      <c r="S6451" s="8">
        <f>SUM($R$3:R6451)</f>
        <v>-174.19000000000048</v>
      </c>
      <c r="T6451" s="2">
        <v>1.66</v>
      </c>
      <c r="U6451" s="8">
        <f t="shared" si="1005"/>
        <v>0.65999999999999992</v>
      </c>
      <c r="V6451" s="8">
        <f>SUM($U$3:U6451)</f>
        <v>-559.12999999999829</v>
      </c>
      <c r="W6451" s="9">
        <v>1.53</v>
      </c>
      <c r="X6451" s="8">
        <f t="shared" si="1000"/>
        <v>-1</v>
      </c>
      <c r="Y6451" s="8">
        <f>SUM($X$3:X6451)</f>
        <v>-134.89999999999918</v>
      </c>
      <c r="Z6451" s="9">
        <v>2.5</v>
      </c>
      <c r="AA6451" s="8">
        <f t="shared" si="1001"/>
        <v>1.5</v>
      </c>
      <c r="AB6451" s="8">
        <f>SUM($AA$3:AA6451)</f>
        <v>-778.55999999999892</v>
      </c>
      <c r="AC6451" s="2">
        <v>2.62</v>
      </c>
      <c r="AD6451" s="8">
        <f t="shared" si="1002"/>
        <v>-1</v>
      </c>
      <c r="AE6451" s="8">
        <f>SUM(AD$3:AD6451)</f>
        <v>2259.7300000000027</v>
      </c>
      <c r="AF6451" s="2">
        <v>1.5</v>
      </c>
      <c r="AG6451" s="8">
        <f t="shared" si="1006"/>
        <v>0.5</v>
      </c>
      <c r="AH6451" s="8">
        <f>SUM(AG$3:AG6451)</f>
        <v>-436.82999999999788</v>
      </c>
      <c r="AI6451">
        <v>6.5</v>
      </c>
      <c r="AJ6451" s="8">
        <f t="shared" si="1007"/>
        <v>-1</v>
      </c>
      <c r="AK6451" s="8">
        <f>SUM(AJ$3:AJ6451)</f>
        <v>-1073.67</v>
      </c>
      <c r="AL6451" s="2">
        <v>12</v>
      </c>
      <c r="AM6451" s="8">
        <f t="shared" si="1008"/>
        <v>-1</v>
      </c>
      <c r="AN6451" s="8">
        <f>SUM(AM$3:AM6451)</f>
        <v>-14</v>
      </c>
      <c r="AO6451" s="2">
        <v>6</v>
      </c>
      <c r="AP6451" s="8">
        <f t="shared" si="1009"/>
        <v>-1</v>
      </c>
      <c r="AQ6451" s="8">
        <f>SUM(AP$3:AP6451)</f>
        <v>-758</v>
      </c>
      <c r="AR6451">
        <v>6.8</v>
      </c>
      <c r="AS6451">
        <v>1.1000000000000001</v>
      </c>
      <c r="AT6451" s="4">
        <f t="shared" si="1003"/>
        <v>-1</v>
      </c>
      <c r="AU6451" s="5">
        <f>SUM($AT$3:AT6451)</f>
        <v>-14</v>
      </c>
      <c r="AV6451" s="6">
        <f>SUM(R6451,U6451,X6451,AA6451,AD6451,AG6451)</f>
        <v>-0.34000000000000008</v>
      </c>
    </row>
    <row r="6452" spans="1:48" x14ac:dyDescent="0.25">
      <c r="A6452">
        <f>IF(AND(G6452&lt;&gt;"",H6452&lt;&gt;"",I6452&lt;&gt;"",J6452&lt;&gt;"",K6452&lt;&gt;"",L6452&lt;&gt;"",M6452&lt;&gt;"",N6452&lt;&gt;"",O6452&lt;&gt;"",P6452&lt;&gt;"",Q6452&lt;&gt;"",T6452&lt;&gt;"",W6452&lt;&gt;"",Z6452&lt;&gt;"",AC6452&lt;&gt;"",AF6452&lt;&gt;"",AI6452&lt;&gt;"",AL6452&lt;&gt;"",AO6452&lt;&gt;"",AR6452&lt;&gt;"",AS6452&lt;&gt;""),1,0)</f>
        <v>1</v>
      </c>
      <c r="B6452" s="1">
        <v>43473</v>
      </c>
      <c r="C6452" t="s">
        <v>302</v>
      </c>
      <c r="D6452" t="s">
        <v>4246</v>
      </c>
      <c r="E6452" t="s">
        <v>485</v>
      </c>
      <c r="F6452" t="s">
        <v>308</v>
      </c>
      <c r="G6452">
        <v>2019</v>
      </c>
      <c r="H6452">
        <v>1</v>
      </c>
      <c r="I6452">
        <v>8</v>
      </c>
      <c r="J6452" t="s">
        <v>188</v>
      </c>
      <c r="K6452">
        <v>3</v>
      </c>
      <c r="L6452" s="3">
        <v>2</v>
      </c>
      <c r="M6452" s="3">
        <v>0</v>
      </c>
      <c r="N6452">
        <v>2.37</v>
      </c>
      <c r="O6452">
        <v>3.1</v>
      </c>
      <c r="P6452">
        <v>3.2</v>
      </c>
      <c r="Q6452" s="2">
        <v>2</v>
      </c>
      <c r="R6452" s="8">
        <f t="shared" si="1004"/>
        <v>-1</v>
      </c>
      <c r="S6452" s="8">
        <f>SUM($R$3:R6452)</f>
        <v>-175.19000000000048</v>
      </c>
      <c r="T6452" s="2">
        <v>1.75</v>
      </c>
      <c r="U6452" s="8">
        <f t="shared" si="1005"/>
        <v>0.75</v>
      </c>
      <c r="V6452" s="8">
        <f>SUM($U$3:U6452)</f>
        <v>-558.37999999999829</v>
      </c>
      <c r="W6452" s="9">
        <v>1.44</v>
      </c>
      <c r="X6452" s="8">
        <f t="shared" si="1000"/>
        <v>0.43999999999999995</v>
      </c>
      <c r="Y6452" s="8">
        <f>SUM($X$3:X6452)</f>
        <v>-134.45999999999918</v>
      </c>
      <c r="Z6452" s="9">
        <v>2.75</v>
      </c>
      <c r="AA6452" s="8">
        <f t="shared" si="1001"/>
        <v>-1</v>
      </c>
      <c r="AB6452" s="8">
        <f>SUM($AA$3:AA6452)</f>
        <v>-779.55999999999892</v>
      </c>
      <c r="AC6452" s="2">
        <v>2.5</v>
      </c>
      <c r="AD6452" s="8">
        <f t="shared" si="1002"/>
        <v>1.5</v>
      </c>
      <c r="AE6452" s="8">
        <f>SUM(AD$3:AD6452)</f>
        <v>2261.2300000000027</v>
      </c>
      <c r="AF6452" s="2">
        <v>1.53</v>
      </c>
      <c r="AG6452" s="8">
        <f t="shared" si="1006"/>
        <v>0.53</v>
      </c>
      <c r="AH6452" s="8">
        <f>SUM(AG$3:AG6452)</f>
        <v>-436.29999999999791</v>
      </c>
      <c r="AI6452">
        <v>6.5</v>
      </c>
      <c r="AJ6452" s="8">
        <f t="shared" si="1007"/>
        <v>-1</v>
      </c>
      <c r="AK6452" s="8">
        <f>SUM(AJ$3:AJ6452)</f>
        <v>-1074.67</v>
      </c>
      <c r="AL6452" s="2">
        <v>10</v>
      </c>
      <c r="AM6452" s="8">
        <f t="shared" si="1008"/>
        <v>-1</v>
      </c>
      <c r="AN6452" s="8">
        <f>SUM(AM$3:AM6452)</f>
        <v>-15</v>
      </c>
      <c r="AO6452" s="2">
        <v>6</v>
      </c>
      <c r="AP6452" s="8">
        <f t="shared" si="1009"/>
        <v>-1</v>
      </c>
      <c r="AQ6452" s="8">
        <f>SUM(AP$3:AP6452)</f>
        <v>-759</v>
      </c>
      <c r="AR6452">
        <v>4.8</v>
      </c>
      <c r="AS6452">
        <v>1.17</v>
      </c>
      <c r="AT6452" s="4">
        <f t="shared" si="1003"/>
        <v>-1</v>
      </c>
      <c r="AU6452" s="5">
        <f>SUM($AT$3:AT6452)</f>
        <v>-15</v>
      </c>
      <c r="AV6452" s="6">
        <f>SUM(R6452,U6452,X6452,AA6452,AD6452,AG6452)</f>
        <v>1.22</v>
      </c>
    </row>
    <row r="6453" spans="1:48" x14ac:dyDescent="0.25">
      <c r="A6453">
        <f>IF(AND(G6453&lt;&gt;"",H6453&lt;&gt;"",I6453&lt;&gt;"",J6453&lt;&gt;"",K6453&lt;&gt;"",L6453&lt;&gt;"",M6453&lt;&gt;"",N6453&lt;&gt;"",O6453&lt;&gt;"",P6453&lt;&gt;"",Q6453&lt;&gt;"",T6453&lt;&gt;"",W6453&lt;&gt;"",Z6453&lt;&gt;"",AC6453&lt;&gt;"",AF6453&lt;&gt;"",AI6453&lt;&gt;"",AL6453&lt;&gt;"",AO6453&lt;&gt;"",AR6453&lt;&gt;"",AS6453&lt;&gt;""),1,0)</f>
        <v>1</v>
      </c>
      <c r="B6453" s="1">
        <v>43472</v>
      </c>
      <c r="C6453" t="s">
        <v>573</v>
      </c>
      <c r="D6453" t="s">
        <v>6839</v>
      </c>
      <c r="E6453" t="s">
        <v>5862</v>
      </c>
      <c r="F6453" t="s">
        <v>243</v>
      </c>
      <c r="G6453">
        <v>2019</v>
      </c>
      <c r="H6453">
        <v>1</v>
      </c>
      <c r="I6453">
        <v>7</v>
      </c>
      <c r="J6453" t="s">
        <v>77</v>
      </c>
      <c r="K6453">
        <v>2</v>
      </c>
      <c r="L6453" s="3">
        <v>2</v>
      </c>
      <c r="M6453" s="3">
        <v>1</v>
      </c>
      <c r="N6453">
        <v>3.5</v>
      </c>
      <c r="O6453">
        <v>3.4</v>
      </c>
      <c r="P6453">
        <v>2.25</v>
      </c>
      <c r="Q6453" s="2">
        <v>1.7</v>
      </c>
      <c r="R6453" s="8">
        <f t="shared" si="1004"/>
        <v>0.7</v>
      </c>
      <c r="S6453" s="8">
        <f>SUM($R$3:R6453)</f>
        <v>-174.49000000000049</v>
      </c>
      <c r="T6453" s="2">
        <v>2.0499999999999998</v>
      </c>
      <c r="U6453" s="8">
        <f t="shared" si="1005"/>
        <v>-1</v>
      </c>
      <c r="V6453" s="8">
        <f>SUM($U$3:U6453)</f>
        <v>-559.37999999999829</v>
      </c>
      <c r="W6453" s="9">
        <v>1.25</v>
      </c>
      <c r="X6453" s="8">
        <f t="shared" si="1000"/>
        <v>0.25</v>
      </c>
      <c r="Y6453" s="8">
        <f>SUM($X$3:X6453)</f>
        <v>-134.20999999999918</v>
      </c>
      <c r="Z6453" s="9">
        <v>3.75</v>
      </c>
      <c r="AA6453" s="8">
        <f t="shared" si="1001"/>
        <v>-1</v>
      </c>
      <c r="AB6453" s="8">
        <f>SUM($AA$3:AA6453)</f>
        <v>-780.55999999999892</v>
      </c>
      <c r="AC6453" s="2">
        <v>1.95</v>
      </c>
      <c r="AD6453" s="8">
        <f t="shared" si="1002"/>
        <v>0.95</v>
      </c>
      <c r="AE6453" s="8">
        <f>SUM(AD$3:AD6453)</f>
        <v>2262.1800000000026</v>
      </c>
      <c r="AF6453" s="2">
        <v>1.85</v>
      </c>
      <c r="AG6453" s="8">
        <f t="shared" si="1006"/>
        <v>-1</v>
      </c>
      <c r="AH6453" s="8">
        <f>SUM(AG$3:AG6453)</f>
        <v>-437.29999999999791</v>
      </c>
      <c r="AI6453">
        <v>11</v>
      </c>
      <c r="AJ6453" s="8">
        <f t="shared" si="1007"/>
        <v>-1</v>
      </c>
      <c r="AK6453" s="8">
        <f>SUM(AJ$3:AJ6453)</f>
        <v>-1075.67</v>
      </c>
      <c r="AL6453" s="2">
        <v>13</v>
      </c>
      <c r="AM6453" s="8">
        <f t="shared" si="1008"/>
        <v>12</v>
      </c>
      <c r="AN6453" s="8">
        <f>SUM(AM$3:AM6453)</f>
        <v>-3</v>
      </c>
      <c r="AO6453" s="2">
        <v>6</v>
      </c>
      <c r="AP6453" s="8">
        <f t="shared" si="1009"/>
        <v>-1</v>
      </c>
      <c r="AQ6453" s="8">
        <f>SUM(AP$3:AP6453)</f>
        <v>-760</v>
      </c>
      <c r="AR6453">
        <v>7</v>
      </c>
      <c r="AS6453">
        <v>1.1000000000000001</v>
      </c>
      <c r="AT6453" s="4">
        <f t="shared" si="1003"/>
        <v>12</v>
      </c>
      <c r="AU6453" s="5">
        <f>SUM($AT$3:AT6453)</f>
        <v>-3</v>
      </c>
      <c r="AV6453" s="6">
        <f>SUM(R6453,U6453,X6453,AA6453,AD6453,AG6453)</f>
        <v>-1.1000000000000001</v>
      </c>
    </row>
    <row r="6454" spans="1:48" x14ac:dyDescent="0.25">
      <c r="A6454">
        <f>IF(AND(G6454&lt;&gt;"",H6454&lt;&gt;"",I6454&lt;&gt;"",J6454&lt;&gt;"",K6454&lt;&gt;"",L6454&lt;&gt;"",M6454&lt;&gt;"",N6454&lt;&gt;"",O6454&lt;&gt;"",P6454&lt;&gt;"",Q6454&lt;&gt;"",T6454&lt;&gt;"",W6454&lt;&gt;"",Z6454&lt;&gt;"",AC6454&lt;&gt;"",AF6454&lt;&gt;"",AI6454&lt;&gt;"",AL6454&lt;&gt;"",AO6454&lt;&gt;"",AR6454&lt;&gt;"",AS6454&lt;&gt;""),1,0)</f>
        <v>1</v>
      </c>
      <c r="B6454" s="1">
        <v>43472</v>
      </c>
      <c r="C6454" t="s">
        <v>275</v>
      </c>
      <c r="D6454" t="s">
        <v>6840</v>
      </c>
      <c r="E6454" t="s">
        <v>5865</v>
      </c>
      <c r="F6454" t="s">
        <v>362</v>
      </c>
      <c r="G6454">
        <v>2019</v>
      </c>
      <c r="H6454">
        <v>1</v>
      </c>
      <c r="I6454">
        <v>7</v>
      </c>
      <c r="J6454" t="s">
        <v>77</v>
      </c>
      <c r="K6454">
        <v>2</v>
      </c>
      <c r="L6454" s="3">
        <v>1</v>
      </c>
      <c r="M6454" s="3">
        <v>1</v>
      </c>
      <c r="N6454">
        <v>2.5</v>
      </c>
      <c r="O6454">
        <v>3</v>
      </c>
      <c r="P6454">
        <v>3.2</v>
      </c>
      <c r="Q6454" s="2">
        <v>2</v>
      </c>
      <c r="R6454" s="8">
        <f t="shared" si="1004"/>
        <v>1</v>
      </c>
      <c r="S6454" s="8">
        <f>SUM($R$3:R6454)</f>
        <v>-173.49000000000049</v>
      </c>
      <c r="T6454" s="2">
        <v>1.75</v>
      </c>
      <c r="U6454" s="8">
        <f t="shared" si="1005"/>
        <v>-1</v>
      </c>
      <c r="V6454" s="8">
        <f>SUM($U$3:U6454)</f>
        <v>-560.37999999999829</v>
      </c>
      <c r="W6454" s="9">
        <v>1.44</v>
      </c>
      <c r="X6454" s="8">
        <f t="shared" si="1000"/>
        <v>0.43999999999999995</v>
      </c>
      <c r="Y6454" s="8">
        <f>SUM($X$3:X6454)</f>
        <v>-133.76999999999919</v>
      </c>
      <c r="Z6454" s="9">
        <v>2.75</v>
      </c>
      <c r="AA6454" s="8">
        <f t="shared" si="1001"/>
        <v>-1</v>
      </c>
      <c r="AB6454" s="8">
        <f>SUM($AA$3:AA6454)</f>
        <v>-781.55999999999892</v>
      </c>
      <c r="AC6454" s="2">
        <v>2.37</v>
      </c>
      <c r="AD6454" s="8">
        <f t="shared" si="1002"/>
        <v>1.37</v>
      </c>
      <c r="AE6454" s="8">
        <f>SUM(AD$3:AD6454)</f>
        <v>2263.5500000000025</v>
      </c>
      <c r="AF6454" s="2">
        <v>1.57</v>
      </c>
      <c r="AG6454" s="8">
        <f t="shared" si="1006"/>
        <v>0.57000000000000006</v>
      </c>
      <c r="AH6454" s="8">
        <f>SUM(AG$3:AG6454)</f>
        <v>-436.72999999999791</v>
      </c>
      <c r="AI6454">
        <v>6.5</v>
      </c>
      <c r="AJ6454" s="8">
        <f t="shared" si="1007"/>
        <v>-1</v>
      </c>
      <c r="AK6454" s="8">
        <f>SUM(AJ$3:AJ6454)</f>
        <v>-1076.67</v>
      </c>
      <c r="AL6454" s="2">
        <v>10</v>
      </c>
      <c r="AM6454" s="8">
        <f t="shared" si="1008"/>
        <v>-1</v>
      </c>
      <c r="AN6454" s="8">
        <f>SUM(AM$3:AM6454)</f>
        <v>-4</v>
      </c>
      <c r="AO6454" s="2">
        <v>5.5</v>
      </c>
      <c r="AP6454" s="8">
        <f t="shared" si="1009"/>
        <v>4.5</v>
      </c>
      <c r="AQ6454" s="8">
        <f>SUM(AP$3:AP6454)</f>
        <v>-755.5</v>
      </c>
      <c r="AR6454">
        <v>5.5</v>
      </c>
      <c r="AS6454">
        <v>1.1499999999999999</v>
      </c>
      <c r="AT6454" s="4">
        <f t="shared" si="1003"/>
        <v>-1</v>
      </c>
      <c r="AU6454" s="5">
        <f>SUM($AT$3:AT6454)</f>
        <v>-4</v>
      </c>
      <c r="AV6454" s="6">
        <f>SUM(R6454,U6454,X6454,AA6454,AD6454,AG6454)</f>
        <v>1.3800000000000001</v>
      </c>
    </row>
    <row r="6455" spans="1:48" x14ac:dyDescent="0.25">
      <c r="A6455">
        <f>IF(AND(G6455&lt;&gt;"",H6455&lt;&gt;"",I6455&lt;&gt;"",J6455&lt;&gt;"",K6455&lt;&gt;"",L6455&lt;&gt;"",M6455&lt;&gt;"",N6455&lt;&gt;"",O6455&lt;&gt;"",P6455&lt;&gt;"",Q6455&lt;&gt;"",T6455&lt;&gt;"",W6455&lt;&gt;"",Z6455&lt;&gt;"",AC6455&lt;&gt;"",AF6455&lt;&gt;"",AI6455&lt;&gt;"",AL6455&lt;&gt;"",AO6455&lt;&gt;"",AR6455&lt;&gt;"",AS6455&lt;&gt;""),1,0)</f>
        <v>1</v>
      </c>
      <c r="B6455" s="1">
        <v>43471</v>
      </c>
      <c r="C6455" t="s">
        <v>571</v>
      </c>
      <c r="D6455" t="s">
        <v>6832</v>
      </c>
      <c r="E6455" t="s">
        <v>311</v>
      </c>
      <c r="F6455" t="s">
        <v>6833</v>
      </c>
      <c r="G6455">
        <v>2019</v>
      </c>
      <c r="H6455">
        <v>1</v>
      </c>
      <c r="I6455">
        <v>6</v>
      </c>
      <c r="J6455" t="s">
        <v>23</v>
      </c>
      <c r="K6455">
        <v>1</v>
      </c>
      <c r="L6455" s="3">
        <v>0</v>
      </c>
      <c r="M6455" s="3">
        <v>1</v>
      </c>
      <c r="N6455">
        <v>1.75</v>
      </c>
      <c r="O6455">
        <v>3.4</v>
      </c>
      <c r="P6455">
        <v>5</v>
      </c>
      <c r="Q6455" s="2">
        <v>2</v>
      </c>
      <c r="R6455" s="8">
        <f t="shared" si="1004"/>
        <v>-1</v>
      </c>
      <c r="S6455" s="8">
        <f>SUM($R$3:R6455)</f>
        <v>-174.49000000000049</v>
      </c>
      <c r="T6455" s="2">
        <v>1.72</v>
      </c>
      <c r="U6455" s="8">
        <f t="shared" si="1005"/>
        <v>0.72</v>
      </c>
      <c r="V6455" s="8">
        <f>SUM($U$3:U6455)</f>
        <v>-559.65999999999826</v>
      </c>
      <c r="W6455" s="9">
        <v>1.36</v>
      </c>
      <c r="X6455" s="8">
        <f t="shared" si="1000"/>
        <v>-1</v>
      </c>
      <c r="Y6455" s="8">
        <f>SUM($X$3:X6455)</f>
        <v>-134.76999999999919</v>
      </c>
      <c r="Z6455" s="9">
        <v>3</v>
      </c>
      <c r="AA6455" s="8">
        <f t="shared" si="1001"/>
        <v>2</v>
      </c>
      <c r="AB6455" s="8">
        <f>SUM($AA$3:AA6455)</f>
        <v>-779.55999999999892</v>
      </c>
      <c r="AC6455" s="2">
        <v>2.15</v>
      </c>
      <c r="AD6455" s="8">
        <f t="shared" si="1002"/>
        <v>-1</v>
      </c>
      <c r="AE6455" s="8">
        <f>SUM(AD$3:AD6455)</f>
        <v>2262.5500000000025</v>
      </c>
      <c r="AF6455" s="2">
        <v>1.66</v>
      </c>
      <c r="AG6455" s="8">
        <f t="shared" si="1006"/>
        <v>0.65999999999999992</v>
      </c>
      <c r="AH6455" s="8">
        <f>SUM(AG$3:AG6455)</f>
        <v>-436.06999999999789</v>
      </c>
      <c r="AI6455">
        <v>6</v>
      </c>
      <c r="AJ6455" s="8">
        <f t="shared" si="1007"/>
        <v>-1</v>
      </c>
      <c r="AK6455" s="8">
        <f>SUM(AJ$3:AJ6455)</f>
        <v>-1077.67</v>
      </c>
      <c r="AL6455" s="2">
        <v>8.5</v>
      </c>
      <c r="AM6455" s="8">
        <f t="shared" si="1008"/>
        <v>-1</v>
      </c>
      <c r="AN6455" s="8">
        <f>SUM(AM$3:AM6455)</f>
        <v>-5</v>
      </c>
      <c r="AO6455" s="2">
        <v>6.5</v>
      </c>
      <c r="AP6455" s="8">
        <f t="shared" si="1009"/>
        <v>-1</v>
      </c>
      <c r="AQ6455" s="8">
        <f>SUM(AP$3:AP6455)</f>
        <v>-756.5</v>
      </c>
      <c r="AR6455">
        <v>3.1</v>
      </c>
      <c r="AS6455">
        <v>1.35</v>
      </c>
      <c r="AT6455" s="4">
        <f t="shared" si="1003"/>
        <v>-1</v>
      </c>
      <c r="AU6455" s="5">
        <f>SUM($AT$3:AT6455)</f>
        <v>-5</v>
      </c>
      <c r="AV6455" s="6">
        <f>SUM(R6455,U6455,X6455,AA6455,AD6455,AG6455)</f>
        <v>0.37999999999999989</v>
      </c>
    </row>
    <row r="6456" spans="1:48" x14ac:dyDescent="0.25">
      <c r="A6456">
        <f>IF(AND(G6456&lt;&gt;"",H6456&lt;&gt;"",I6456&lt;&gt;"",J6456&lt;&gt;"",K6456&lt;&gt;"",L6456&lt;&gt;"",M6456&lt;&gt;"",N6456&lt;&gt;"",O6456&lt;&gt;"",P6456&lt;&gt;"",Q6456&lt;&gt;"",T6456&lt;&gt;"",W6456&lt;&gt;"",Z6456&lt;&gt;"",AC6456&lt;&gt;"",AF6456&lt;&gt;"",AI6456&lt;&gt;"",AL6456&lt;&gt;"",AO6456&lt;&gt;"",AR6456&lt;&gt;"",AS6456&lt;&gt;""),1,0)</f>
        <v>0</v>
      </c>
      <c r="B6456" s="1">
        <v>43471</v>
      </c>
      <c r="C6456" t="s">
        <v>571</v>
      </c>
      <c r="D6456" t="s">
        <v>6841</v>
      </c>
      <c r="E6456" t="s">
        <v>6842</v>
      </c>
      <c r="F6456" t="s">
        <v>5817</v>
      </c>
      <c r="G6456">
        <v>2019</v>
      </c>
      <c r="H6456">
        <v>1</v>
      </c>
      <c r="I6456">
        <v>6</v>
      </c>
      <c r="J6456" t="s">
        <v>23</v>
      </c>
      <c r="K6456">
        <v>1</v>
      </c>
      <c r="L6456" s="3">
        <v>0</v>
      </c>
      <c r="M6456" s="3">
        <v>4</v>
      </c>
      <c r="N6456">
        <v>41</v>
      </c>
      <c r="O6456">
        <v>26</v>
      </c>
      <c r="P6456">
        <v>1.01</v>
      </c>
      <c r="Q6456" s="2">
        <v>2.62</v>
      </c>
      <c r="R6456" s="8" t="str">
        <f t="shared" si="1004"/>
        <v/>
      </c>
      <c r="S6456" s="8">
        <f>SUM($R$3:R6456)</f>
        <v>-174.49000000000049</v>
      </c>
      <c r="T6456" s="2">
        <v>1.44</v>
      </c>
      <c r="U6456" s="8" t="str">
        <f t="shared" si="1005"/>
        <v/>
      </c>
      <c r="V6456" s="8">
        <f>SUM($U$3:U6456)</f>
        <v>-559.65999999999826</v>
      </c>
      <c r="W6456" s="9">
        <v>1.01</v>
      </c>
      <c r="X6456" s="8" t="str">
        <f t="shared" si="1000"/>
        <v/>
      </c>
      <c r="Y6456" s="8">
        <f>SUM($X$3:X6456)</f>
        <v>-134.76999999999919</v>
      </c>
      <c r="Z6456" s="9">
        <v>21</v>
      </c>
      <c r="AA6456" s="8" t="str">
        <f t="shared" si="1001"/>
        <v/>
      </c>
      <c r="AB6456" s="8">
        <f>SUM($AA$3:AA6456)</f>
        <v>-779.55999999999892</v>
      </c>
      <c r="AC6456" s="2">
        <v>1.0900000000000001</v>
      </c>
      <c r="AD6456" s="8" t="str">
        <f t="shared" si="1002"/>
        <v/>
      </c>
      <c r="AE6456" s="8">
        <f>SUM(AD$3:AD6456)</f>
        <v>2262.5500000000025</v>
      </c>
      <c r="AF6456" s="2">
        <v>7.4</v>
      </c>
      <c r="AG6456" s="8" t="str">
        <f t="shared" si="1006"/>
        <v/>
      </c>
      <c r="AH6456" s="8">
        <f>SUM(AG$3:AG6456)</f>
        <v>-436.06999999999789</v>
      </c>
      <c r="AI6456">
        <v>101</v>
      </c>
      <c r="AJ6456" s="8" t="str">
        <f t="shared" si="1007"/>
        <v/>
      </c>
      <c r="AK6456" s="8">
        <f>SUM(AJ$3:AJ6456)</f>
        <v>-1077.67</v>
      </c>
      <c r="AL6456" s="2">
        <v>101</v>
      </c>
      <c r="AM6456" s="8" t="str">
        <f t="shared" si="1008"/>
        <v/>
      </c>
      <c r="AN6456" s="8">
        <f>SUM(AM$3:AM6456)</f>
        <v>-5</v>
      </c>
      <c r="AO6456" s="2">
        <v>67</v>
      </c>
      <c r="AP6456" s="8" t="str">
        <f t="shared" si="1009"/>
        <v/>
      </c>
      <c r="AQ6456" s="8">
        <f>SUM(AP$3:AP6456)</f>
        <v>-756.5</v>
      </c>
      <c r="AT6456" s="4" t="str">
        <f t="shared" si="1003"/>
        <v/>
      </c>
      <c r="AU6456" s="5">
        <f>SUM($AT$3:AT6456)</f>
        <v>-5</v>
      </c>
      <c r="AV6456" s="6">
        <f>SUM(R6456,U6456,X6456,AA6456,AD6456,AG6456)</f>
        <v>0</v>
      </c>
    </row>
    <row r="6457" spans="1:48" x14ac:dyDescent="0.25">
      <c r="A6457">
        <f>IF(AND(G6457&lt;&gt;"",H6457&lt;&gt;"",I6457&lt;&gt;"",J6457&lt;&gt;"",K6457&lt;&gt;"",L6457&lt;&gt;"",M6457&lt;&gt;"",N6457&lt;&gt;"",O6457&lt;&gt;"",P6457&lt;&gt;"",Q6457&lt;&gt;"",T6457&lt;&gt;"",W6457&lt;&gt;"",Z6457&lt;&gt;"",AC6457&lt;&gt;"",AF6457&lt;&gt;"",AI6457&lt;&gt;"",AL6457&lt;&gt;"",AO6457&lt;&gt;"",AR6457&lt;&gt;"",AS6457&lt;&gt;""),1,0)</f>
        <v>0</v>
      </c>
      <c r="B6457" s="1">
        <v>43471</v>
      </c>
      <c r="C6457" t="s">
        <v>571</v>
      </c>
      <c r="D6457" t="s">
        <v>6843</v>
      </c>
      <c r="E6457" t="s">
        <v>6660</v>
      </c>
      <c r="F6457" t="s">
        <v>308</v>
      </c>
      <c r="G6457">
        <v>2019</v>
      </c>
      <c r="H6457">
        <v>1</v>
      </c>
      <c r="I6457">
        <v>6</v>
      </c>
      <c r="J6457" t="s">
        <v>23</v>
      </c>
      <c r="K6457">
        <v>1</v>
      </c>
      <c r="L6457" s="3">
        <v>1</v>
      </c>
      <c r="M6457" s="3">
        <v>0</v>
      </c>
      <c r="N6457">
        <v>7</v>
      </c>
      <c r="O6457">
        <v>4.33</v>
      </c>
      <c r="P6457">
        <v>1.44</v>
      </c>
      <c r="Q6457" s="2">
        <v>2.25</v>
      </c>
      <c r="R6457" s="8" t="str">
        <f t="shared" si="1004"/>
        <v/>
      </c>
      <c r="S6457" s="8">
        <f>SUM($R$3:R6457)</f>
        <v>-174.49000000000049</v>
      </c>
      <c r="T6457" s="2">
        <v>1.57</v>
      </c>
      <c r="U6457" s="8" t="str">
        <f t="shared" si="1005"/>
        <v/>
      </c>
      <c r="V6457" s="8">
        <f>SUM($U$3:U6457)</f>
        <v>-559.65999999999826</v>
      </c>
      <c r="W6457" s="9">
        <v>1.33</v>
      </c>
      <c r="X6457" s="8" t="str">
        <f t="shared" si="1000"/>
        <v/>
      </c>
      <c r="Y6457" s="8">
        <f>SUM($X$3:X6457)</f>
        <v>-134.76999999999919</v>
      </c>
      <c r="Z6457" s="9">
        <v>3.25</v>
      </c>
      <c r="AA6457" s="8" t="str">
        <f t="shared" si="1001"/>
        <v/>
      </c>
      <c r="AB6457" s="8">
        <f>SUM($AA$3:AA6457)</f>
        <v>-779.55999999999892</v>
      </c>
      <c r="AC6457" s="2">
        <v>2.0499999999999998</v>
      </c>
      <c r="AD6457" s="8" t="str">
        <f t="shared" si="1002"/>
        <v/>
      </c>
      <c r="AE6457" s="8">
        <f>SUM(AD$3:AD6457)</f>
        <v>2262.5500000000025</v>
      </c>
      <c r="AF6457" s="2">
        <v>1.75</v>
      </c>
      <c r="AG6457" s="8" t="str">
        <f t="shared" si="1006"/>
        <v/>
      </c>
      <c r="AH6457" s="8">
        <f>SUM(AG$3:AG6457)</f>
        <v>-436.06999999999789</v>
      </c>
      <c r="AI6457">
        <v>15</v>
      </c>
      <c r="AJ6457" s="8" t="str">
        <f t="shared" si="1007"/>
        <v/>
      </c>
      <c r="AK6457" s="8">
        <f>SUM(AJ$3:AJ6457)</f>
        <v>-1077.67</v>
      </c>
      <c r="AL6457" s="2">
        <v>21</v>
      </c>
      <c r="AM6457" s="8" t="str">
        <f t="shared" si="1008"/>
        <v/>
      </c>
      <c r="AN6457" s="8">
        <f>SUM(AM$3:AM6457)</f>
        <v>-5</v>
      </c>
      <c r="AO6457" s="2">
        <v>8.5</v>
      </c>
      <c r="AP6457" s="8" t="str">
        <f t="shared" si="1009"/>
        <v/>
      </c>
      <c r="AQ6457" s="8">
        <f>SUM(AP$3:AP6457)</f>
        <v>-756.5</v>
      </c>
      <c r="AT6457" s="4" t="str">
        <f t="shared" si="1003"/>
        <v/>
      </c>
      <c r="AU6457" s="5">
        <f>SUM($AT$3:AT6457)</f>
        <v>-5</v>
      </c>
      <c r="AV6457" s="6">
        <f>SUM(R6457,U6457,X6457,AA6457,AD6457,AG6457)</f>
        <v>0</v>
      </c>
    </row>
    <row r="6458" spans="1:48" x14ac:dyDescent="0.25">
      <c r="A6458">
        <f>IF(AND(G6458&lt;&gt;"",H6458&lt;&gt;"",I6458&lt;&gt;"",J6458&lt;&gt;"",K6458&lt;&gt;"",L6458&lt;&gt;"",M6458&lt;&gt;"",N6458&lt;&gt;"",O6458&lt;&gt;"",P6458&lt;&gt;"",Q6458&lt;&gt;"",T6458&lt;&gt;"",W6458&lt;&gt;"",Z6458&lt;&gt;"",AC6458&lt;&gt;"",AF6458&lt;&gt;"",AI6458&lt;&gt;"",AL6458&lt;&gt;"",AO6458&lt;&gt;"",AR6458&lt;&gt;"",AS6458&lt;&gt;""),1,0)</f>
        <v>1</v>
      </c>
      <c r="B6458" s="1">
        <v>43471</v>
      </c>
      <c r="C6458" t="s">
        <v>571</v>
      </c>
      <c r="D6458" t="s">
        <v>6844</v>
      </c>
      <c r="E6458" t="s">
        <v>5836</v>
      </c>
      <c r="F6458" t="s">
        <v>42</v>
      </c>
      <c r="G6458">
        <v>2019</v>
      </c>
      <c r="H6458">
        <v>1</v>
      </c>
      <c r="I6458">
        <v>6</v>
      </c>
      <c r="J6458" t="s">
        <v>23</v>
      </c>
      <c r="K6458">
        <v>1</v>
      </c>
      <c r="L6458" s="3">
        <v>2</v>
      </c>
      <c r="M6458" s="3">
        <v>2</v>
      </c>
      <c r="N6458">
        <v>1.61</v>
      </c>
      <c r="O6458">
        <v>3.5</v>
      </c>
      <c r="P6458">
        <v>6</v>
      </c>
      <c r="Q6458" s="2">
        <v>1.83</v>
      </c>
      <c r="R6458" s="8">
        <f t="shared" si="1004"/>
        <v>0.83000000000000007</v>
      </c>
      <c r="S6458" s="8">
        <f>SUM($R$3:R6458)</f>
        <v>-173.66000000000048</v>
      </c>
      <c r="T6458" s="2">
        <v>1.83</v>
      </c>
      <c r="U6458" s="8">
        <f t="shared" si="1005"/>
        <v>-1</v>
      </c>
      <c r="V6458" s="8">
        <f>SUM($U$3:U6458)</f>
        <v>-560.65999999999826</v>
      </c>
      <c r="W6458" s="9">
        <v>1.28</v>
      </c>
      <c r="X6458" s="8">
        <f t="shared" si="1000"/>
        <v>0.28000000000000003</v>
      </c>
      <c r="Y6458" s="8">
        <f>SUM($X$3:X6458)</f>
        <v>-134.48999999999918</v>
      </c>
      <c r="Z6458" s="9">
        <v>3.5</v>
      </c>
      <c r="AA6458" s="8">
        <f t="shared" si="1001"/>
        <v>-1</v>
      </c>
      <c r="AB6458" s="8">
        <f>SUM($AA$3:AA6458)</f>
        <v>-780.55999999999892</v>
      </c>
      <c r="AC6458" s="2">
        <v>1.95</v>
      </c>
      <c r="AD6458" s="8">
        <f t="shared" si="1002"/>
        <v>0.95</v>
      </c>
      <c r="AE6458" s="8">
        <f>SUM(AD$3:AD6458)</f>
        <v>2263.5000000000023</v>
      </c>
      <c r="AF6458" s="2">
        <v>1.85</v>
      </c>
      <c r="AG6458" s="8">
        <f t="shared" si="1006"/>
        <v>-1</v>
      </c>
      <c r="AH6458" s="8">
        <f>SUM(AG$3:AG6458)</f>
        <v>-437.06999999999789</v>
      </c>
      <c r="AI6458">
        <v>6.5</v>
      </c>
      <c r="AJ6458" s="8">
        <f t="shared" si="1007"/>
        <v>-1</v>
      </c>
      <c r="AK6458" s="8">
        <f>SUM(AJ$3:AJ6458)</f>
        <v>-1078.67</v>
      </c>
      <c r="AL6458" s="2">
        <v>8.5</v>
      </c>
      <c r="AM6458" s="8">
        <f t="shared" si="1008"/>
        <v>-1</v>
      </c>
      <c r="AN6458" s="8">
        <f>SUM(AM$3:AM6458)</f>
        <v>-6</v>
      </c>
      <c r="AO6458" s="2">
        <v>6.5</v>
      </c>
      <c r="AP6458" s="8">
        <f t="shared" si="1009"/>
        <v>-1</v>
      </c>
      <c r="AQ6458" s="8">
        <f>SUM(AP$3:AP6458)</f>
        <v>-757.5</v>
      </c>
      <c r="AR6458">
        <v>2.75</v>
      </c>
      <c r="AS6458">
        <v>1.42</v>
      </c>
      <c r="AT6458" s="4">
        <f t="shared" si="1003"/>
        <v>-1</v>
      </c>
      <c r="AU6458" s="5">
        <f>SUM($AT$3:AT6458)</f>
        <v>-6</v>
      </c>
      <c r="AV6458" s="6">
        <f>SUM(R6458,U6458,X6458,AA6458,AD6458,AG6458)</f>
        <v>-0.94</v>
      </c>
    </row>
    <row r="6459" spans="1:48" x14ac:dyDescent="0.25">
      <c r="A6459">
        <f>IF(AND(G6459&lt;&gt;"",H6459&lt;&gt;"",I6459&lt;&gt;"",J6459&lt;&gt;"",K6459&lt;&gt;"",L6459&lt;&gt;"",M6459&lt;&gt;"",N6459&lt;&gt;"",O6459&lt;&gt;"",P6459&lt;&gt;"",Q6459&lt;&gt;"",T6459&lt;&gt;"",W6459&lt;&gt;"",Z6459&lt;&gt;"",AC6459&lt;&gt;"",AF6459&lt;&gt;"",AI6459&lt;&gt;"",AL6459&lt;&gt;"",AO6459&lt;&gt;"",AR6459&lt;&gt;"",AS6459&lt;&gt;""),1,0)</f>
        <v>1</v>
      </c>
      <c r="B6459" s="1">
        <v>43471</v>
      </c>
      <c r="C6459" t="s">
        <v>573</v>
      </c>
      <c r="D6459" t="s">
        <v>6845</v>
      </c>
      <c r="E6459" t="s">
        <v>407</v>
      </c>
      <c r="F6459" t="s">
        <v>6723</v>
      </c>
      <c r="G6459">
        <v>2019</v>
      </c>
      <c r="H6459">
        <v>1</v>
      </c>
      <c r="I6459">
        <v>6</v>
      </c>
      <c r="J6459" t="s">
        <v>23</v>
      </c>
      <c r="K6459">
        <v>1</v>
      </c>
      <c r="L6459" s="3">
        <v>1</v>
      </c>
      <c r="M6459" s="3">
        <v>2</v>
      </c>
      <c r="N6459">
        <v>1.33</v>
      </c>
      <c r="O6459">
        <v>5.5</v>
      </c>
      <c r="P6459">
        <v>11</v>
      </c>
      <c r="Q6459" s="2">
        <v>1.8</v>
      </c>
      <c r="R6459" s="8">
        <f t="shared" si="1004"/>
        <v>0.8</v>
      </c>
      <c r="S6459" s="8">
        <f>SUM($R$3:R6459)</f>
        <v>-172.86000000000047</v>
      </c>
      <c r="T6459" s="2">
        <v>1.95</v>
      </c>
      <c r="U6459" s="8">
        <f t="shared" si="1005"/>
        <v>-1</v>
      </c>
      <c r="V6459" s="8">
        <f>SUM($U$3:U6459)</f>
        <v>-561.65999999999826</v>
      </c>
      <c r="W6459" s="9">
        <v>1.1599999999999999</v>
      </c>
      <c r="X6459" s="8">
        <f t="shared" si="1000"/>
        <v>0.15999999999999992</v>
      </c>
      <c r="Y6459" s="8">
        <f>SUM($X$3:X6459)</f>
        <v>-134.32999999999919</v>
      </c>
      <c r="Z6459" s="9">
        <v>5</v>
      </c>
      <c r="AA6459" s="8">
        <f t="shared" si="1001"/>
        <v>-1</v>
      </c>
      <c r="AB6459" s="8">
        <f>SUM($AA$3:AA6459)</f>
        <v>-781.55999999999892</v>
      </c>
      <c r="AC6459" s="2">
        <v>1.53</v>
      </c>
      <c r="AD6459" s="8">
        <f t="shared" si="1002"/>
        <v>0.53</v>
      </c>
      <c r="AE6459" s="8">
        <f>SUM(AD$3:AD6459)</f>
        <v>2264.0300000000025</v>
      </c>
      <c r="AF6459" s="2">
        <v>2.4</v>
      </c>
      <c r="AG6459" s="8">
        <f t="shared" si="1006"/>
        <v>-1</v>
      </c>
      <c r="AH6459" s="8">
        <f>SUM(AG$3:AG6459)</f>
        <v>-438.06999999999789</v>
      </c>
      <c r="AI6459">
        <v>7.5</v>
      </c>
      <c r="AJ6459" s="8">
        <f t="shared" si="1007"/>
        <v>-1</v>
      </c>
      <c r="AK6459" s="8">
        <f>SUM(AJ$3:AJ6459)</f>
        <v>-1079.67</v>
      </c>
      <c r="AL6459" s="2">
        <v>7</v>
      </c>
      <c r="AM6459" s="8">
        <f t="shared" si="1008"/>
        <v>-1</v>
      </c>
      <c r="AN6459" s="8">
        <f>SUM(AM$3:AM6459)</f>
        <v>-7</v>
      </c>
      <c r="AO6459" s="2">
        <v>10</v>
      </c>
      <c r="AP6459" s="8">
        <f t="shared" si="1009"/>
        <v>-1</v>
      </c>
      <c r="AQ6459" s="8">
        <f>SUM(AP$3:AP6459)</f>
        <v>-758.5</v>
      </c>
      <c r="AR6459">
        <v>2.04</v>
      </c>
      <c r="AS6459">
        <v>1.89</v>
      </c>
      <c r="AT6459" s="4">
        <f t="shared" si="1003"/>
        <v>-1</v>
      </c>
      <c r="AU6459" s="5">
        <f>SUM($AT$3:AT6459)</f>
        <v>-7</v>
      </c>
      <c r="AV6459" s="6">
        <f>SUM(R6459,U6459,X6459,AA6459,AD6459,AG6459)</f>
        <v>-1.51</v>
      </c>
    </row>
    <row r="6460" spans="1:48" x14ac:dyDescent="0.25">
      <c r="A6460">
        <f>IF(AND(G6460&lt;&gt;"",H6460&lt;&gt;"",I6460&lt;&gt;"",J6460&lt;&gt;"",K6460&lt;&gt;"",L6460&lt;&gt;"",M6460&lt;&gt;"",N6460&lt;&gt;"",O6460&lt;&gt;"",P6460&lt;&gt;"",Q6460&lt;&gt;"",T6460&lt;&gt;"",W6460&lt;&gt;"",Z6460&lt;&gt;"",AC6460&lt;&gt;"",AF6460&lt;&gt;"",AI6460&lt;&gt;"",AL6460&lt;&gt;"",AO6460&lt;&gt;"",AR6460&lt;&gt;"",AS6460&lt;&gt;""),1,0)</f>
        <v>1</v>
      </c>
      <c r="B6460" s="1">
        <v>43471</v>
      </c>
      <c r="C6460" t="s">
        <v>573</v>
      </c>
      <c r="D6460" t="s">
        <v>6846</v>
      </c>
      <c r="E6460" t="s">
        <v>5854</v>
      </c>
      <c r="F6460" t="s">
        <v>4692</v>
      </c>
      <c r="G6460">
        <v>2019</v>
      </c>
      <c r="H6460">
        <v>1</v>
      </c>
      <c r="I6460">
        <v>6</v>
      </c>
      <c r="J6460" t="s">
        <v>23</v>
      </c>
      <c r="K6460">
        <v>1</v>
      </c>
      <c r="L6460" s="3">
        <v>7</v>
      </c>
      <c r="M6460" s="3">
        <v>0</v>
      </c>
      <c r="N6460">
        <v>1.02</v>
      </c>
      <c r="O6460">
        <v>34</v>
      </c>
      <c r="P6460">
        <v>67</v>
      </c>
      <c r="Q6460" s="2">
        <v>3</v>
      </c>
      <c r="R6460" s="8">
        <f t="shared" si="1004"/>
        <v>-1</v>
      </c>
      <c r="S6460" s="8">
        <f>SUM($R$3:R6460)</f>
        <v>-173.86000000000047</v>
      </c>
      <c r="T6460" s="2">
        <v>1.36</v>
      </c>
      <c r="U6460" s="8">
        <f t="shared" si="1005"/>
        <v>0.3600000000000001</v>
      </c>
      <c r="V6460" s="8">
        <f>SUM($U$3:U6460)</f>
        <v>-561.29999999999825</v>
      </c>
      <c r="W6460" s="9">
        <v>1.03</v>
      </c>
      <c r="X6460" s="8">
        <f t="shared" si="1000"/>
        <v>3.0000000000000027E-2</v>
      </c>
      <c r="Y6460" s="8">
        <f>SUM($X$3:X6460)</f>
        <v>-134.29999999999919</v>
      </c>
      <c r="Z6460" s="9">
        <v>15</v>
      </c>
      <c r="AA6460" s="8">
        <f t="shared" si="1001"/>
        <v>-1</v>
      </c>
      <c r="AB6460" s="8">
        <f>SUM($AA$3:AA6460)</f>
        <v>-782.55999999999892</v>
      </c>
      <c r="AC6460" s="2">
        <v>1.1200000000000001</v>
      </c>
      <c r="AD6460" s="8">
        <f t="shared" si="1002"/>
        <v>0.12000000000000011</v>
      </c>
      <c r="AE6460" s="8">
        <f>SUM(AD$3:AD6460)</f>
        <v>2264.1500000000024</v>
      </c>
      <c r="AF6460" s="2">
        <v>6</v>
      </c>
      <c r="AG6460" s="8">
        <f t="shared" si="1006"/>
        <v>-1</v>
      </c>
      <c r="AH6460" s="8">
        <f>SUM(AG$3:AG6460)</f>
        <v>-439.06999999999789</v>
      </c>
      <c r="AI6460">
        <v>21</v>
      </c>
      <c r="AJ6460" s="8">
        <f t="shared" si="1007"/>
        <v>-1</v>
      </c>
      <c r="AK6460" s="8">
        <f>SUM(AJ$3:AJ6460)</f>
        <v>-1080.67</v>
      </c>
      <c r="AL6460" s="2">
        <v>23</v>
      </c>
      <c r="AM6460" s="8">
        <f t="shared" si="1008"/>
        <v>-1</v>
      </c>
      <c r="AN6460" s="8">
        <f>SUM(AM$3:AM6460)</f>
        <v>-8</v>
      </c>
      <c r="AO6460" s="2">
        <v>51</v>
      </c>
      <c r="AP6460" s="8">
        <f t="shared" si="1009"/>
        <v>-1</v>
      </c>
      <c r="AQ6460" s="8">
        <f>SUM(AP$3:AP6460)</f>
        <v>-759.5</v>
      </c>
      <c r="AR6460">
        <v>1.1000000000000001</v>
      </c>
      <c r="AS6460">
        <v>7</v>
      </c>
      <c r="AT6460" s="4">
        <f t="shared" si="1003"/>
        <v>-1</v>
      </c>
      <c r="AU6460" s="5">
        <f>SUM($AT$3:AT6460)</f>
        <v>-8</v>
      </c>
      <c r="AV6460" s="6">
        <f>SUM(R6460,U6460,X6460,AA6460,AD6460,AG6460)</f>
        <v>-2.4899999999999998</v>
      </c>
    </row>
    <row r="6461" spans="1:48" x14ac:dyDescent="0.25">
      <c r="A6461">
        <f>IF(AND(G6461&lt;&gt;"",H6461&lt;&gt;"",I6461&lt;&gt;"",J6461&lt;&gt;"",K6461&lt;&gt;"",L6461&lt;&gt;"",M6461&lt;&gt;"",N6461&lt;&gt;"",O6461&lt;&gt;"",P6461&lt;&gt;"",Q6461&lt;&gt;"",T6461&lt;&gt;"",W6461&lt;&gt;"",Z6461&lt;&gt;"",AC6461&lt;&gt;"",AF6461&lt;&gt;"",AI6461&lt;&gt;"",AL6461&lt;&gt;"",AO6461&lt;&gt;"",AR6461&lt;&gt;"",AS6461&lt;&gt;""),1,0)</f>
        <v>0</v>
      </c>
      <c r="B6461" s="1">
        <v>43471</v>
      </c>
      <c r="C6461" t="s">
        <v>573</v>
      </c>
      <c r="D6461" t="s">
        <v>6847</v>
      </c>
      <c r="E6461" t="s">
        <v>274</v>
      </c>
      <c r="F6461" t="s">
        <v>5860</v>
      </c>
      <c r="G6461">
        <v>2019</v>
      </c>
      <c r="H6461">
        <v>1</v>
      </c>
      <c r="I6461">
        <v>6</v>
      </c>
      <c r="J6461" t="s">
        <v>23</v>
      </c>
      <c r="K6461">
        <v>1</v>
      </c>
      <c r="L6461" s="3">
        <v>2</v>
      </c>
      <c r="M6461" s="3">
        <v>1</v>
      </c>
      <c r="N6461">
        <v>10</v>
      </c>
      <c r="O6461">
        <v>5.25</v>
      </c>
      <c r="P6461">
        <v>1.36</v>
      </c>
      <c r="Q6461" s="2">
        <v>2</v>
      </c>
      <c r="R6461" s="8" t="str">
        <f t="shared" si="1004"/>
        <v/>
      </c>
      <c r="S6461" s="8">
        <f>SUM($R$3:R6461)</f>
        <v>-173.86000000000047</v>
      </c>
      <c r="T6461" s="2">
        <v>1.75</v>
      </c>
      <c r="U6461" s="8" t="str">
        <f t="shared" si="1005"/>
        <v/>
      </c>
      <c r="V6461" s="8">
        <f>SUM($U$3:U6461)</f>
        <v>-561.29999999999825</v>
      </c>
      <c r="W6461" s="9">
        <v>1.25</v>
      </c>
      <c r="X6461" s="8" t="str">
        <f t="shared" si="1000"/>
        <v/>
      </c>
      <c r="Y6461" s="8">
        <f>SUM($X$3:X6461)</f>
        <v>-134.29999999999919</v>
      </c>
      <c r="Z6461" s="9">
        <v>3.75</v>
      </c>
      <c r="AA6461" s="8" t="str">
        <f t="shared" si="1001"/>
        <v/>
      </c>
      <c r="AB6461" s="8">
        <f>SUM($AA$3:AA6461)</f>
        <v>-782.55999999999892</v>
      </c>
      <c r="AC6461" s="2">
        <v>1.8</v>
      </c>
      <c r="AD6461" s="8" t="str">
        <f t="shared" si="1002"/>
        <v/>
      </c>
      <c r="AE6461" s="8">
        <f>SUM(AD$3:AD6461)</f>
        <v>2264.1500000000024</v>
      </c>
      <c r="AF6461" s="2">
        <v>2</v>
      </c>
      <c r="AG6461" s="8" t="str">
        <f t="shared" si="1006"/>
        <v/>
      </c>
      <c r="AH6461" s="8">
        <f>SUM(AG$3:AG6461)</f>
        <v>-439.06999999999789</v>
      </c>
      <c r="AI6461">
        <v>21</v>
      </c>
      <c r="AJ6461" s="8" t="str">
        <f t="shared" si="1007"/>
        <v/>
      </c>
      <c r="AK6461" s="8">
        <f>SUM(AJ$3:AJ6461)</f>
        <v>-1080.67</v>
      </c>
      <c r="AL6461" s="2">
        <v>23</v>
      </c>
      <c r="AM6461" s="8" t="str">
        <f t="shared" si="1008"/>
        <v/>
      </c>
      <c r="AN6461" s="8">
        <f>SUM(AM$3:AM6461)</f>
        <v>-8</v>
      </c>
      <c r="AO6461" s="2">
        <v>9.5</v>
      </c>
      <c r="AP6461" s="8" t="str">
        <f t="shared" si="1009"/>
        <v/>
      </c>
      <c r="AQ6461" s="8">
        <f>SUM(AP$3:AP6461)</f>
        <v>-759.5</v>
      </c>
      <c r="AT6461" s="4" t="str">
        <f t="shared" si="1003"/>
        <v/>
      </c>
      <c r="AU6461" s="5">
        <f>SUM($AT$3:AT6461)</f>
        <v>-8</v>
      </c>
      <c r="AV6461" s="6">
        <f>SUM(R6461,U6461,X6461,AA6461,AD6461,AG6461)</f>
        <v>0</v>
      </c>
    </row>
    <row r="6462" spans="1:48" x14ac:dyDescent="0.25">
      <c r="A6462">
        <f>IF(AND(G6462&lt;&gt;"",H6462&lt;&gt;"",I6462&lt;&gt;"",J6462&lt;&gt;"",K6462&lt;&gt;"",L6462&lt;&gt;"",M6462&lt;&gt;"",N6462&lt;&gt;"",O6462&lt;&gt;"",P6462&lt;&gt;"",Q6462&lt;&gt;"",T6462&lt;&gt;"",W6462&lt;&gt;"",Z6462&lt;&gt;"",AC6462&lt;&gt;"",AF6462&lt;&gt;"",AI6462&lt;&gt;"",AL6462&lt;&gt;"",AO6462&lt;&gt;"",AR6462&lt;&gt;"",AS6462&lt;&gt;""),1,0)</f>
        <v>0</v>
      </c>
      <c r="B6462" s="1">
        <v>43471</v>
      </c>
      <c r="C6462" t="s">
        <v>573</v>
      </c>
      <c r="D6462" t="s">
        <v>6848</v>
      </c>
      <c r="E6462" t="s">
        <v>6849</v>
      </c>
      <c r="F6462" t="s">
        <v>525</v>
      </c>
      <c r="G6462">
        <v>2019</v>
      </c>
      <c r="H6462">
        <v>1</v>
      </c>
      <c r="I6462">
        <v>6</v>
      </c>
      <c r="J6462" t="s">
        <v>23</v>
      </c>
      <c r="K6462">
        <v>1</v>
      </c>
      <c r="L6462" s="3">
        <v>0</v>
      </c>
      <c r="M6462" s="3">
        <v>2</v>
      </c>
      <c r="N6462">
        <v>23</v>
      </c>
      <c r="O6462">
        <v>9</v>
      </c>
      <c r="P6462">
        <v>1.1399999999999999</v>
      </c>
      <c r="Q6462" s="2">
        <v>2.25</v>
      </c>
      <c r="R6462" s="8" t="str">
        <f t="shared" si="1004"/>
        <v/>
      </c>
      <c r="S6462" s="8">
        <f>SUM($R$3:R6462)</f>
        <v>-173.86000000000047</v>
      </c>
      <c r="T6462" s="2">
        <v>1.57</v>
      </c>
      <c r="U6462" s="8" t="str">
        <f t="shared" si="1005"/>
        <v/>
      </c>
      <c r="V6462" s="8">
        <f>SUM($U$3:U6462)</f>
        <v>-561.29999999999825</v>
      </c>
      <c r="W6462" s="9">
        <v>1.1399999999999999</v>
      </c>
      <c r="X6462" s="8" t="str">
        <f t="shared" si="1000"/>
        <v/>
      </c>
      <c r="Y6462" s="8">
        <f>SUM($X$3:X6462)</f>
        <v>-134.29999999999919</v>
      </c>
      <c r="Z6462" s="9">
        <v>5.5</v>
      </c>
      <c r="AA6462" s="8" t="str">
        <f t="shared" si="1001"/>
        <v/>
      </c>
      <c r="AB6462" s="8">
        <f>SUM($AA$3:AA6462)</f>
        <v>-782.55999999999892</v>
      </c>
      <c r="AC6462" s="2">
        <v>1.4</v>
      </c>
      <c r="AD6462" s="8" t="str">
        <f t="shared" si="1002"/>
        <v/>
      </c>
      <c r="AE6462" s="8">
        <f>SUM(AD$3:AD6462)</f>
        <v>2264.1500000000024</v>
      </c>
      <c r="AF6462" s="2">
        <v>2.87</v>
      </c>
      <c r="AG6462" s="8" t="str">
        <f t="shared" si="1006"/>
        <v/>
      </c>
      <c r="AH6462" s="8">
        <f>SUM(AG$3:AG6462)</f>
        <v>-439.06999999999789</v>
      </c>
      <c r="AI6462">
        <v>41</v>
      </c>
      <c r="AJ6462" s="8" t="str">
        <f t="shared" si="1007"/>
        <v/>
      </c>
      <c r="AK6462" s="8">
        <f>SUM(AJ$3:AJ6462)</f>
        <v>-1080.67</v>
      </c>
      <c r="AL6462" s="2">
        <v>41</v>
      </c>
      <c r="AM6462" s="8" t="str">
        <f t="shared" si="1008"/>
        <v/>
      </c>
      <c r="AN6462" s="8">
        <f>SUM(AM$3:AM6462)</f>
        <v>-8</v>
      </c>
      <c r="AO6462" s="2">
        <v>17</v>
      </c>
      <c r="AP6462" s="8" t="str">
        <f t="shared" si="1009"/>
        <v/>
      </c>
      <c r="AQ6462" s="8">
        <f>SUM(AP$3:AP6462)</f>
        <v>-759.5</v>
      </c>
      <c r="AT6462" s="4" t="str">
        <f t="shared" si="1003"/>
        <v/>
      </c>
      <c r="AU6462" s="5">
        <f>SUM($AT$3:AT6462)</f>
        <v>-8</v>
      </c>
      <c r="AV6462" s="6">
        <f>SUM(R6462,U6462,X6462,AA6462,AD6462,AG6462)</f>
        <v>0</v>
      </c>
    </row>
    <row r="6463" spans="1:48" x14ac:dyDescent="0.25">
      <c r="A6463">
        <f>IF(AND(G6463&lt;&gt;"",H6463&lt;&gt;"",I6463&lt;&gt;"",J6463&lt;&gt;"",K6463&lt;&gt;"",L6463&lt;&gt;"",M6463&lt;&gt;"",N6463&lt;&gt;"",O6463&lt;&gt;"",P6463&lt;&gt;"",Q6463&lt;&gt;"",T6463&lt;&gt;"",W6463&lt;&gt;"",Z6463&lt;&gt;"",AC6463&lt;&gt;"",AF6463&lt;&gt;"",AI6463&lt;&gt;"",AL6463&lt;&gt;"",AO6463&lt;&gt;"",AR6463&lt;&gt;"",AS6463&lt;&gt;""),1,0)</f>
        <v>1</v>
      </c>
      <c r="B6463" s="1">
        <v>43471</v>
      </c>
      <c r="C6463" t="s">
        <v>275</v>
      </c>
      <c r="D6463" t="s">
        <v>3156</v>
      </c>
      <c r="E6463" t="s">
        <v>277</v>
      </c>
      <c r="F6463" t="s">
        <v>364</v>
      </c>
      <c r="G6463">
        <v>2019</v>
      </c>
      <c r="H6463">
        <v>1</v>
      </c>
      <c r="I6463">
        <v>6</v>
      </c>
      <c r="J6463" t="s">
        <v>23</v>
      </c>
      <c r="K6463">
        <v>1</v>
      </c>
      <c r="L6463" s="3">
        <v>0</v>
      </c>
      <c r="M6463" s="3">
        <v>0</v>
      </c>
      <c r="N6463">
        <v>2.15</v>
      </c>
      <c r="O6463">
        <v>3.5</v>
      </c>
      <c r="P6463">
        <v>3.3</v>
      </c>
      <c r="Q6463" s="2">
        <v>1.8</v>
      </c>
      <c r="R6463" s="8">
        <f t="shared" si="1004"/>
        <v>-1</v>
      </c>
      <c r="S6463" s="8">
        <f>SUM($R$3:R6463)</f>
        <v>-174.86000000000047</v>
      </c>
      <c r="T6463" s="2">
        <v>1.95</v>
      </c>
      <c r="U6463" s="8">
        <f t="shared" si="1005"/>
        <v>0.95</v>
      </c>
      <c r="V6463" s="8">
        <f>SUM($U$3:U6463)</f>
        <v>-560.3499999999982</v>
      </c>
      <c r="W6463" s="9">
        <v>1.3</v>
      </c>
      <c r="X6463" s="8">
        <f t="shared" si="1000"/>
        <v>-1</v>
      </c>
      <c r="Y6463" s="8">
        <f>SUM($X$3:X6463)</f>
        <v>-135.29999999999919</v>
      </c>
      <c r="Z6463" s="9">
        <v>3.5</v>
      </c>
      <c r="AA6463" s="8">
        <f t="shared" si="1001"/>
        <v>2.5</v>
      </c>
      <c r="AB6463" s="8">
        <f>SUM($AA$3:AA6463)</f>
        <v>-780.05999999999892</v>
      </c>
      <c r="AC6463" s="2">
        <v>1.9</v>
      </c>
      <c r="AD6463" s="8">
        <f t="shared" si="1002"/>
        <v>-1</v>
      </c>
      <c r="AE6463" s="8">
        <f>SUM(AD$3:AD6463)</f>
        <v>2263.1500000000024</v>
      </c>
      <c r="AF6463" s="2">
        <v>1.9</v>
      </c>
      <c r="AG6463" s="8">
        <f t="shared" si="1006"/>
        <v>0.89999999999999991</v>
      </c>
      <c r="AH6463" s="8">
        <f>SUM(AG$3:AG6463)</f>
        <v>-438.16999999999791</v>
      </c>
      <c r="AI6463">
        <v>7.5</v>
      </c>
      <c r="AJ6463" s="8">
        <f t="shared" si="1007"/>
        <v>-1</v>
      </c>
      <c r="AK6463" s="8">
        <f>SUM(AJ$3:AJ6463)</f>
        <v>-1081.67</v>
      </c>
      <c r="AL6463" s="2">
        <v>9</v>
      </c>
      <c r="AM6463" s="8">
        <f t="shared" si="1008"/>
        <v>-1</v>
      </c>
      <c r="AN6463" s="8">
        <f>SUM(AM$3:AM6463)</f>
        <v>-9</v>
      </c>
      <c r="AO6463" s="2">
        <v>6.5</v>
      </c>
      <c r="AP6463" s="8">
        <f t="shared" si="1009"/>
        <v>-1</v>
      </c>
      <c r="AQ6463" s="8">
        <f>SUM(AP$3:AP6463)</f>
        <v>-760.5</v>
      </c>
      <c r="AR6463">
        <v>4.0999999999999996</v>
      </c>
      <c r="AS6463">
        <v>1.22</v>
      </c>
      <c r="AT6463" s="4">
        <f t="shared" si="1003"/>
        <v>-1</v>
      </c>
      <c r="AU6463" s="5">
        <f>SUM($AT$3:AT6463)</f>
        <v>-9</v>
      </c>
      <c r="AV6463" s="6">
        <f>SUM(R6463,U6463,X6463,AA6463,AD6463,AG6463)</f>
        <v>1.3499999999999999</v>
      </c>
    </row>
    <row r="6464" spans="1:48" x14ac:dyDescent="0.25">
      <c r="A6464">
        <f>IF(AND(G6464&lt;&gt;"",H6464&lt;&gt;"",I6464&lt;&gt;"",J6464&lt;&gt;"",K6464&lt;&gt;"",L6464&lt;&gt;"",M6464&lt;&gt;"",N6464&lt;&gt;"",O6464&lt;&gt;"",P6464&lt;&gt;"",Q6464&lt;&gt;"",T6464&lt;&gt;"",W6464&lt;&gt;"",Z6464&lt;&gt;"",AC6464&lt;&gt;"",AF6464&lt;&gt;"",AI6464&lt;&gt;"",AL6464&lt;&gt;"",AO6464&lt;&gt;"",AR6464&lt;&gt;"",AS6464&lt;&gt;""),1,0)</f>
        <v>0</v>
      </c>
      <c r="B6464" s="1">
        <v>43471</v>
      </c>
      <c r="C6464" t="s">
        <v>275</v>
      </c>
      <c r="D6464" t="s">
        <v>3782</v>
      </c>
      <c r="E6464" t="s">
        <v>543</v>
      </c>
      <c r="F6464" t="s">
        <v>539</v>
      </c>
      <c r="G6464">
        <v>2019</v>
      </c>
      <c r="H6464">
        <v>1</v>
      </c>
      <c r="I6464">
        <v>6</v>
      </c>
      <c r="J6464" t="s">
        <v>23</v>
      </c>
      <c r="K6464">
        <v>1</v>
      </c>
      <c r="L6464" s="3">
        <v>1</v>
      </c>
      <c r="M6464" s="3">
        <v>2</v>
      </c>
      <c r="N6464">
        <v>7</v>
      </c>
      <c r="O6464">
        <v>5</v>
      </c>
      <c r="P6464">
        <v>1.4</v>
      </c>
      <c r="Q6464" s="2">
        <v>1.8</v>
      </c>
      <c r="R6464" s="8" t="str">
        <f t="shared" si="1004"/>
        <v/>
      </c>
      <c r="S6464" s="8">
        <f>SUM($R$3:R6464)</f>
        <v>-174.86000000000047</v>
      </c>
      <c r="T6464" s="2">
        <v>1.95</v>
      </c>
      <c r="U6464" s="8" t="str">
        <f t="shared" si="1005"/>
        <v/>
      </c>
      <c r="V6464" s="8">
        <f>SUM($U$3:U6464)</f>
        <v>-560.3499999999982</v>
      </c>
      <c r="W6464" s="9">
        <v>1.22</v>
      </c>
      <c r="X6464" s="8" t="str">
        <f t="shared" si="1000"/>
        <v/>
      </c>
      <c r="Y6464" s="8">
        <f>SUM($X$3:X6464)</f>
        <v>-135.29999999999919</v>
      </c>
      <c r="Z6464" s="9">
        <v>4.33</v>
      </c>
      <c r="AA6464" s="8" t="str">
        <f t="shared" si="1001"/>
        <v/>
      </c>
      <c r="AB6464" s="8">
        <f>SUM($AA$3:AA6464)</f>
        <v>-780.05999999999892</v>
      </c>
      <c r="AC6464" s="2">
        <v>1.66</v>
      </c>
      <c r="AD6464" s="8" t="str">
        <f t="shared" si="1002"/>
        <v/>
      </c>
      <c r="AE6464" s="8">
        <f>SUM(AD$3:AD6464)</f>
        <v>2263.1500000000024</v>
      </c>
      <c r="AF6464" s="2">
        <v>2.2000000000000002</v>
      </c>
      <c r="AG6464" s="8" t="str">
        <f t="shared" si="1006"/>
        <v/>
      </c>
      <c r="AH6464" s="8">
        <f>SUM(AG$3:AG6464)</f>
        <v>-438.16999999999791</v>
      </c>
      <c r="AI6464">
        <v>19</v>
      </c>
      <c r="AJ6464" s="8" t="str">
        <f t="shared" si="1007"/>
        <v/>
      </c>
      <c r="AK6464" s="8">
        <f>SUM(AJ$3:AJ6464)</f>
        <v>-1081.67</v>
      </c>
      <c r="AL6464" s="2">
        <v>21</v>
      </c>
      <c r="AM6464" s="8" t="str">
        <f t="shared" si="1008"/>
        <v/>
      </c>
      <c r="AN6464" s="8">
        <f>SUM(AM$3:AM6464)</f>
        <v>-9</v>
      </c>
      <c r="AO6464" s="2">
        <v>9.5</v>
      </c>
      <c r="AP6464" s="8" t="str">
        <f t="shared" si="1009"/>
        <v/>
      </c>
      <c r="AQ6464" s="8">
        <f>SUM(AP$3:AP6464)</f>
        <v>-760.5</v>
      </c>
      <c r="AT6464" s="4" t="str">
        <f t="shared" si="1003"/>
        <v/>
      </c>
      <c r="AU6464" s="5">
        <f>SUM($AT$3:AT6464)</f>
        <v>-9</v>
      </c>
      <c r="AV6464" s="6">
        <f>SUM(R6464,U6464,X6464,AA6464,AD6464,AG6464)</f>
        <v>0</v>
      </c>
    </row>
    <row r="6465" spans="1:48" x14ac:dyDescent="0.25">
      <c r="A6465">
        <f>IF(AND(G6465&lt;&gt;"",H6465&lt;&gt;"",I6465&lt;&gt;"",J6465&lt;&gt;"",K6465&lt;&gt;"",L6465&lt;&gt;"",M6465&lt;&gt;"",N6465&lt;&gt;"",O6465&lt;&gt;"",P6465&lt;&gt;"",Q6465&lt;&gt;"",T6465&lt;&gt;"",W6465&lt;&gt;"",Z6465&lt;&gt;"",AC6465&lt;&gt;"",AF6465&lt;&gt;"",AI6465&lt;&gt;"",AL6465&lt;&gt;"",AO6465&lt;&gt;"",AR6465&lt;&gt;"",AS6465&lt;&gt;""),1,0)</f>
        <v>1</v>
      </c>
      <c r="B6465" s="1">
        <v>43471</v>
      </c>
      <c r="C6465" t="s">
        <v>275</v>
      </c>
      <c r="D6465" t="s">
        <v>1128</v>
      </c>
      <c r="E6465" t="s">
        <v>353</v>
      </c>
      <c r="F6465" t="s">
        <v>278</v>
      </c>
      <c r="G6465">
        <v>2019</v>
      </c>
      <c r="H6465">
        <v>1</v>
      </c>
      <c r="I6465">
        <v>6</v>
      </c>
      <c r="J6465" t="s">
        <v>23</v>
      </c>
      <c r="K6465">
        <v>1</v>
      </c>
      <c r="L6465" s="3">
        <v>0</v>
      </c>
      <c r="M6465" s="3">
        <v>2</v>
      </c>
      <c r="N6465">
        <v>1.33</v>
      </c>
      <c r="O6465">
        <v>5.25</v>
      </c>
      <c r="P6465">
        <v>9</v>
      </c>
      <c r="Q6465" s="2">
        <v>1.9</v>
      </c>
      <c r="R6465" s="8">
        <f t="shared" si="1004"/>
        <v>-1</v>
      </c>
      <c r="S6465" s="8">
        <f>SUM($R$3:R6465)</f>
        <v>-175.86000000000047</v>
      </c>
      <c r="T6465" s="2">
        <v>1.9</v>
      </c>
      <c r="U6465" s="8">
        <f t="shared" si="1005"/>
        <v>0.89999999999999991</v>
      </c>
      <c r="V6465" s="8">
        <f>SUM($U$3:U6465)</f>
        <v>-559.44999999999823</v>
      </c>
      <c r="W6465" s="9">
        <v>1.1599999999999999</v>
      </c>
      <c r="X6465" s="8">
        <f t="shared" si="1000"/>
        <v>0.15999999999999992</v>
      </c>
      <c r="Y6465" s="8">
        <f>SUM($X$3:X6465)</f>
        <v>-135.13999999999919</v>
      </c>
      <c r="Z6465" s="9">
        <v>5</v>
      </c>
      <c r="AA6465" s="8">
        <f t="shared" si="1001"/>
        <v>-1</v>
      </c>
      <c r="AB6465" s="8">
        <f>SUM($AA$3:AA6465)</f>
        <v>-781.05999999999892</v>
      </c>
      <c r="AC6465" s="2">
        <v>1.53</v>
      </c>
      <c r="AD6465" s="8">
        <f t="shared" si="1002"/>
        <v>0.53</v>
      </c>
      <c r="AE6465" s="8">
        <f>SUM(AD$3:AD6465)</f>
        <v>2263.6800000000026</v>
      </c>
      <c r="AF6465" s="2">
        <v>2.5</v>
      </c>
      <c r="AG6465" s="8">
        <f t="shared" si="1006"/>
        <v>1.5</v>
      </c>
      <c r="AH6465" s="8">
        <f>SUM(AG$3:AG6465)</f>
        <v>-436.66999999999791</v>
      </c>
      <c r="AI6465">
        <v>8</v>
      </c>
      <c r="AJ6465" s="8">
        <f t="shared" si="1007"/>
        <v>-1</v>
      </c>
      <c r="AK6465" s="8">
        <f>SUM(AJ$3:AJ6465)</f>
        <v>-1082.67</v>
      </c>
      <c r="AL6465" s="2">
        <v>8.5</v>
      </c>
      <c r="AM6465" s="8">
        <f t="shared" si="1008"/>
        <v>-1</v>
      </c>
      <c r="AN6465" s="8">
        <f>SUM(AM$3:AM6465)</f>
        <v>-10</v>
      </c>
      <c r="AO6465" s="2">
        <v>10</v>
      </c>
      <c r="AP6465" s="8">
        <f t="shared" si="1009"/>
        <v>-1</v>
      </c>
      <c r="AQ6465" s="8">
        <f>SUM(AP$3:AP6465)</f>
        <v>-761.5</v>
      </c>
      <c r="AR6465">
        <v>2</v>
      </c>
      <c r="AS6465">
        <v>1.93</v>
      </c>
      <c r="AT6465" s="4">
        <f t="shared" si="1003"/>
        <v>-1</v>
      </c>
      <c r="AU6465" s="5">
        <f>SUM($AT$3:AT6465)</f>
        <v>-10</v>
      </c>
      <c r="AV6465" s="6">
        <f>SUM(R6465,U6465,X6465,AA6465,AD6465,AG6465)</f>
        <v>1.0899999999999999</v>
      </c>
    </row>
    <row r="6466" spans="1:48" x14ac:dyDescent="0.25">
      <c r="A6466">
        <f>IF(AND(G6466&lt;&gt;"",H6466&lt;&gt;"",I6466&lt;&gt;"",J6466&lt;&gt;"",K6466&lt;&gt;"",L6466&lt;&gt;"",M6466&lt;&gt;"",N6466&lt;&gt;"",O6466&lt;&gt;"",P6466&lt;&gt;"",Q6466&lt;&gt;"",T6466&lt;&gt;"",W6466&lt;&gt;"",Z6466&lt;&gt;"",AC6466&lt;&gt;"",AF6466&lt;&gt;"",AI6466&lt;&gt;"",AL6466&lt;&gt;"",AO6466&lt;&gt;"",AR6466&lt;&gt;"",AS6466&lt;&gt;""),1,0)</f>
        <v>1</v>
      </c>
      <c r="B6466" s="1">
        <v>43471</v>
      </c>
      <c r="C6466" t="s">
        <v>275</v>
      </c>
      <c r="D6466" t="s">
        <v>3125</v>
      </c>
      <c r="E6466" t="s">
        <v>537</v>
      </c>
      <c r="F6466" t="s">
        <v>244</v>
      </c>
      <c r="G6466">
        <v>2019</v>
      </c>
      <c r="H6466">
        <v>1</v>
      </c>
      <c r="I6466">
        <v>6</v>
      </c>
      <c r="J6466" t="s">
        <v>23</v>
      </c>
      <c r="K6466">
        <v>1</v>
      </c>
      <c r="L6466" s="3">
        <v>1</v>
      </c>
      <c r="M6466" s="3">
        <v>1</v>
      </c>
      <c r="N6466">
        <v>2.9</v>
      </c>
      <c r="O6466">
        <v>3.25</v>
      </c>
      <c r="P6466">
        <v>2.5</v>
      </c>
      <c r="Q6466" s="2">
        <v>1.9</v>
      </c>
      <c r="R6466" s="8">
        <f t="shared" si="1004"/>
        <v>0.89999999999999991</v>
      </c>
      <c r="S6466" s="8">
        <f>SUM($R$3:R6466)</f>
        <v>-174.96000000000046</v>
      </c>
      <c r="T6466" s="2">
        <v>1.9</v>
      </c>
      <c r="U6466" s="8">
        <f t="shared" si="1005"/>
        <v>-1</v>
      </c>
      <c r="V6466" s="8">
        <f>SUM($U$3:U6466)</f>
        <v>-560.44999999999823</v>
      </c>
      <c r="W6466" s="9">
        <v>1.36</v>
      </c>
      <c r="X6466" s="8">
        <f t="shared" si="1000"/>
        <v>0.3600000000000001</v>
      </c>
      <c r="Y6466" s="8">
        <f>SUM($X$3:X6466)</f>
        <v>-134.77999999999918</v>
      </c>
      <c r="Z6466" s="9">
        <v>3.2</v>
      </c>
      <c r="AA6466" s="8">
        <f t="shared" si="1001"/>
        <v>-1</v>
      </c>
      <c r="AB6466" s="8">
        <f>SUM($AA$3:AA6466)</f>
        <v>-782.05999999999892</v>
      </c>
      <c r="AC6466" s="2">
        <v>2.2000000000000002</v>
      </c>
      <c r="AD6466" s="8">
        <f t="shared" si="1002"/>
        <v>1.2000000000000002</v>
      </c>
      <c r="AE6466" s="8">
        <f>SUM(AD$3:AD6466)</f>
        <v>2264.8800000000024</v>
      </c>
      <c r="AF6466" s="2">
        <v>1.66</v>
      </c>
      <c r="AG6466" s="8">
        <f t="shared" si="1006"/>
        <v>0.65999999999999992</v>
      </c>
      <c r="AH6466" s="8">
        <f>SUM(AG$3:AG6466)</f>
        <v>-436.00999999999789</v>
      </c>
      <c r="AI6466">
        <v>8</v>
      </c>
      <c r="AJ6466" s="8">
        <f t="shared" si="1007"/>
        <v>-1</v>
      </c>
      <c r="AK6466" s="8">
        <f>SUM(AJ$3:AJ6466)</f>
        <v>-1083.67</v>
      </c>
      <c r="AL6466" s="2">
        <v>11</v>
      </c>
      <c r="AM6466" s="8">
        <f t="shared" si="1008"/>
        <v>-1</v>
      </c>
      <c r="AN6466" s="8">
        <f>SUM(AM$3:AM6466)</f>
        <v>-11</v>
      </c>
      <c r="AO6466" s="2">
        <v>6</v>
      </c>
      <c r="AP6466" s="8">
        <f t="shared" si="1009"/>
        <v>5</v>
      </c>
      <c r="AQ6466" s="8">
        <f>SUM(AP$3:AP6466)</f>
        <v>-756.5</v>
      </c>
      <c r="AR6466">
        <v>6</v>
      </c>
      <c r="AS6466">
        <v>1.1200000000000001</v>
      </c>
      <c r="AT6466" s="4">
        <f t="shared" si="1003"/>
        <v>-1</v>
      </c>
      <c r="AU6466" s="5">
        <f>SUM($AT$3:AT6466)</f>
        <v>-11</v>
      </c>
      <c r="AV6466" s="6">
        <f>SUM(R6466,U6466,X6466,AA6466,AD6466,AG6466)</f>
        <v>1.1200000000000001</v>
      </c>
    </row>
    <row r="6467" spans="1:48" x14ac:dyDescent="0.25">
      <c r="A6467">
        <f>IF(AND(G6467&lt;&gt;"",H6467&lt;&gt;"",I6467&lt;&gt;"",J6467&lt;&gt;"",K6467&lt;&gt;"",L6467&lt;&gt;"",M6467&lt;&gt;"",N6467&lt;&gt;"",O6467&lt;&gt;"",P6467&lt;&gt;"",Q6467&lt;&gt;"",T6467&lt;&gt;"",W6467&lt;&gt;"",Z6467&lt;&gt;"",AC6467&lt;&gt;"",AF6467&lt;&gt;"",AI6467&lt;&gt;"",AL6467&lt;&gt;"",AO6467&lt;&gt;"",AR6467&lt;&gt;"",AS6467&lt;&gt;""),1,0)</f>
        <v>1</v>
      </c>
      <c r="B6467" s="1">
        <v>43470</v>
      </c>
      <c r="C6467" t="s">
        <v>571</v>
      </c>
      <c r="D6467" t="s">
        <v>6850</v>
      </c>
      <c r="E6467" t="s">
        <v>563</v>
      </c>
      <c r="F6467" t="s">
        <v>1740</v>
      </c>
      <c r="G6467">
        <v>2019</v>
      </c>
      <c r="H6467">
        <v>1</v>
      </c>
      <c r="I6467">
        <v>5</v>
      </c>
      <c r="J6467" t="s">
        <v>47</v>
      </c>
      <c r="K6467">
        <v>7</v>
      </c>
      <c r="L6467" s="3">
        <v>1</v>
      </c>
      <c r="M6467" s="3">
        <v>0</v>
      </c>
      <c r="N6467">
        <v>1.66</v>
      </c>
      <c r="O6467">
        <v>3.5</v>
      </c>
      <c r="P6467">
        <v>5.5</v>
      </c>
      <c r="Q6467" s="2">
        <v>2</v>
      </c>
      <c r="R6467" s="8">
        <f t="shared" si="1004"/>
        <v>-1</v>
      </c>
      <c r="S6467" s="8">
        <f>SUM($R$3:R6467)</f>
        <v>-175.96000000000046</v>
      </c>
      <c r="T6467" s="2">
        <v>1.72</v>
      </c>
      <c r="U6467" s="8">
        <f t="shared" si="1005"/>
        <v>0.72</v>
      </c>
      <c r="V6467" s="8">
        <f>SUM($U$3:U6467)</f>
        <v>-559.7299999999982</v>
      </c>
      <c r="W6467" s="9">
        <v>1.33</v>
      </c>
      <c r="X6467" s="8">
        <f t="shared" si="1000"/>
        <v>-1</v>
      </c>
      <c r="Y6467" s="8">
        <f>SUM($X$3:X6467)</f>
        <v>-135.77999999999918</v>
      </c>
      <c r="Z6467" s="9">
        <v>3.25</v>
      </c>
      <c r="AA6467" s="8">
        <f t="shared" si="1001"/>
        <v>2.25</v>
      </c>
      <c r="AB6467" s="8">
        <f>SUM($AA$3:AA6467)</f>
        <v>-779.80999999999892</v>
      </c>
      <c r="AC6467" s="2">
        <v>2.0499999999999998</v>
      </c>
      <c r="AD6467" s="8">
        <f t="shared" si="1002"/>
        <v>-1</v>
      </c>
      <c r="AE6467" s="8">
        <f>SUM(AD$3:AD6467)</f>
        <v>2263.8800000000024</v>
      </c>
      <c r="AF6467" s="2">
        <v>1.75</v>
      </c>
      <c r="AG6467" s="8">
        <f t="shared" si="1006"/>
        <v>0.75</v>
      </c>
      <c r="AH6467" s="8">
        <f>SUM(AG$3:AG6467)</f>
        <v>-435.25999999999789</v>
      </c>
      <c r="AI6467">
        <v>6</v>
      </c>
      <c r="AJ6467" s="8">
        <f t="shared" si="1007"/>
        <v>5</v>
      </c>
      <c r="AK6467" s="8">
        <f>SUM(AJ$3:AJ6467)</f>
        <v>-1078.67</v>
      </c>
      <c r="AL6467" s="2">
        <v>8.5</v>
      </c>
      <c r="AM6467" s="8">
        <f t="shared" si="1008"/>
        <v>-1</v>
      </c>
      <c r="AN6467" s="8">
        <f>SUM(AM$3:AM6467)</f>
        <v>-12</v>
      </c>
      <c r="AO6467" s="2">
        <v>6.5</v>
      </c>
      <c r="AP6467" s="8">
        <f t="shared" si="1009"/>
        <v>-1</v>
      </c>
      <c r="AQ6467" s="8">
        <f>SUM(AP$3:AP6467)</f>
        <v>-757.5</v>
      </c>
      <c r="AR6467">
        <v>3</v>
      </c>
      <c r="AS6467">
        <v>1.37</v>
      </c>
      <c r="AT6467" s="4">
        <f t="shared" si="1003"/>
        <v>-1</v>
      </c>
      <c r="AU6467" s="5">
        <f>SUM($AT$3:AT6467)</f>
        <v>-12</v>
      </c>
      <c r="AV6467" s="6">
        <f>SUM(R6467,U6467,X6467,AA6467,AD6467,AG6467)</f>
        <v>0.72</v>
      </c>
    </row>
    <row r="6468" spans="1:48" x14ac:dyDescent="0.25">
      <c r="A6468">
        <f>IF(AND(G6468&lt;&gt;"",H6468&lt;&gt;"",I6468&lt;&gt;"",J6468&lt;&gt;"",K6468&lt;&gt;"",L6468&lt;&gt;"",M6468&lt;&gt;"",N6468&lt;&gt;"",O6468&lt;&gt;"",P6468&lt;&gt;"",Q6468&lt;&gt;"",T6468&lt;&gt;"",W6468&lt;&gt;"",Z6468&lt;&gt;"",AC6468&lt;&gt;"",AF6468&lt;&gt;"",AI6468&lt;&gt;"",AL6468&lt;&gt;"",AO6468&lt;&gt;"",AR6468&lt;&gt;"",AS6468&lt;&gt;""),1,0)</f>
        <v>0</v>
      </c>
      <c r="B6468" s="1">
        <v>43470</v>
      </c>
      <c r="C6468" t="s">
        <v>571</v>
      </c>
      <c r="D6468" t="s">
        <v>6851</v>
      </c>
      <c r="E6468" t="s">
        <v>6852</v>
      </c>
      <c r="F6468" t="s">
        <v>310</v>
      </c>
      <c r="G6468">
        <v>2019</v>
      </c>
      <c r="H6468">
        <v>1</v>
      </c>
      <c r="I6468">
        <v>5</v>
      </c>
      <c r="J6468" t="s">
        <v>47</v>
      </c>
      <c r="K6468">
        <v>7</v>
      </c>
      <c r="L6468" s="3">
        <v>1</v>
      </c>
      <c r="M6468" s="3">
        <v>0</v>
      </c>
      <c r="N6468">
        <v>15</v>
      </c>
      <c r="O6468">
        <v>10</v>
      </c>
      <c r="P6468">
        <v>1.07</v>
      </c>
      <c r="Q6468" s="2">
        <v>1.9</v>
      </c>
      <c r="R6468" s="8" t="str">
        <f t="shared" si="1004"/>
        <v/>
      </c>
      <c r="S6468" s="8">
        <f>SUM($R$3:R6468)</f>
        <v>-175.96000000000046</v>
      </c>
      <c r="T6468" s="2">
        <v>1.8</v>
      </c>
      <c r="U6468" s="8" t="str">
        <f t="shared" si="1005"/>
        <v/>
      </c>
      <c r="V6468" s="8">
        <f>SUM($U$3:U6468)</f>
        <v>-559.7299999999982</v>
      </c>
      <c r="W6468" s="9">
        <v>1.05</v>
      </c>
      <c r="X6468" s="8" t="str">
        <f t="shared" ref="X6468:X6511" si="1010">IF($A6468=1,(W6468-1)*IF($L6468+$M6468&gt;1.5,1,0)+(-1)*(1-IF($L6468+$M6468&gt;1.5,1,0)),"")</f>
        <v/>
      </c>
      <c r="Y6468" s="8">
        <f>SUM($X$3:X6468)</f>
        <v>-135.77999999999918</v>
      </c>
      <c r="Z6468" s="9">
        <v>11</v>
      </c>
      <c r="AA6468" s="8" t="str">
        <f t="shared" ref="AA6468:AA6511" si="1011">IF($A6468=1,(Z6468-1)*IF($L6468+$M6468&lt;1.5,1,0)+(-1)*(1-IF($L6468+$M6468&lt;1.5,1,0)),"")</f>
        <v/>
      </c>
      <c r="AB6468" s="8">
        <f>SUM($AA$3:AA6468)</f>
        <v>-779.80999999999892</v>
      </c>
      <c r="AC6468" s="2">
        <v>1.18</v>
      </c>
      <c r="AD6468" s="8" t="str">
        <f t="shared" ref="AD6468:AD6511" si="1012">IF($A6468=1,(AC6468-1)*IF($L6468+$M6468&gt;1.5,1,0)+(-1)*(1-IF($L6468+$M6468&gt;1.5,1,0)),"")</f>
        <v/>
      </c>
      <c r="AE6468" s="8">
        <f>SUM(AD$3:AD6468)</f>
        <v>2263.8800000000024</v>
      </c>
      <c r="AF6468" s="2">
        <v>4.5</v>
      </c>
      <c r="AG6468" s="8" t="str">
        <f t="shared" si="1006"/>
        <v/>
      </c>
      <c r="AH6468" s="8">
        <f>SUM(AG$3:AG6468)</f>
        <v>-435.25999999999789</v>
      </c>
      <c r="AI6468">
        <v>51</v>
      </c>
      <c r="AJ6468" s="8" t="str">
        <f t="shared" si="1007"/>
        <v/>
      </c>
      <c r="AK6468" s="8">
        <f>SUM(AJ$3:AJ6468)</f>
        <v>-1078.67</v>
      </c>
      <c r="AL6468" s="2">
        <v>41</v>
      </c>
      <c r="AM6468" s="8" t="str">
        <f t="shared" si="1008"/>
        <v/>
      </c>
      <c r="AN6468" s="8">
        <f>SUM(AM$3:AM6468)</f>
        <v>-12</v>
      </c>
      <c r="AO6468" s="2">
        <v>23</v>
      </c>
      <c r="AP6468" s="8" t="str">
        <f t="shared" si="1009"/>
        <v/>
      </c>
      <c r="AQ6468" s="8">
        <f>SUM(AP$3:AP6468)</f>
        <v>-757.5</v>
      </c>
      <c r="AT6468" s="4" t="str">
        <f t="shared" ref="AT6468:AT6511" si="1013">IF($A6468=1,(AL6468-1)*IF(AND($L6468=2, $M6468=1),1,0)+(-1)*(1-(IF(AND($L6468=2, $M6468=1),1,0))),"")</f>
        <v/>
      </c>
      <c r="AU6468" s="5">
        <f>SUM($AT$3:AT6468)</f>
        <v>-12</v>
      </c>
      <c r="AV6468" s="6">
        <f>SUM(R6468,U6468,X6468,AA6468,AD6468,AG6468)</f>
        <v>0</v>
      </c>
    </row>
    <row r="6469" spans="1:48" x14ac:dyDescent="0.25">
      <c r="A6469">
        <f>IF(AND(G6469&lt;&gt;"",H6469&lt;&gt;"",I6469&lt;&gt;"",J6469&lt;&gt;"",K6469&lt;&gt;"",L6469&lt;&gt;"",M6469&lt;&gt;"",N6469&lt;&gt;"",O6469&lt;&gt;"",P6469&lt;&gt;"",Q6469&lt;&gt;"",T6469&lt;&gt;"",W6469&lt;&gt;"",Z6469&lt;&gt;"",AC6469&lt;&gt;"",AF6469&lt;&gt;"",AI6469&lt;&gt;"",AL6469&lt;&gt;"",AO6469&lt;&gt;"",AR6469&lt;&gt;"",AS6469&lt;&gt;""),1,0)</f>
        <v>0</v>
      </c>
      <c r="B6469" s="1">
        <v>43470</v>
      </c>
      <c r="C6469" t="s">
        <v>571</v>
      </c>
      <c r="D6469" t="s">
        <v>6853</v>
      </c>
      <c r="E6469" t="s">
        <v>6854</v>
      </c>
      <c r="F6469" t="s">
        <v>5594</v>
      </c>
      <c r="G6469">
        <v>2019</v>
      </c>
      <c r="H6469">
        <v>1</v>
      </c>
      <c r="I6469">
        <v>5</v>
      </c>
      <c r="J6469" t="s">
        <v>47</v>
      </c>
      <c r="K6469">
        <v>7</v>
      </c>
      <c r="L6469" s="3">
        <v>2</v>
      </c>
      <c r="M6469" s="3">
        <v>4</v>
      </c>
      <c r="N6469">
        <v>13</v>
      </c>
      <c r="O6469">
        <v>8</v>
      </c>
      <c r="P6469">
        <v>1.1000000000000001</v>
      </c>
      <c r="Q6469" s="2">
        <v>2.37</v>
      </c>
      <c r="R6469" s="8" t="str">
        <f t="shared" ref="R6469:R6511" si="1014">IF($A6469=1,(Q6469-1)*IF(AND($L6469&gt;0, $M6469&gt;0),1,0)+(-1)*(1-IF(AND($L6469&gt;0, $M6469&gt;0),1,0)),"")</f>
        <v/>
      </c>
      <c r="S6469" s="8">
        <f>SUM($R$3:R6469)</f>
        <v>-175.96000000000046</v>
      </c>
      <c r="T6469" s="2">
        <v>1.53</v>
      </c>
      <c r="U6469" s="8" t="str">
        <f t="shared" ref="U6469:U6511" si="1015">IF($A6469=1,(T6469-1)*IF(OR($L6469&lt;=0, $M6469&lt;=0),1,0)+(-1)*(1-IF(OR($L6469&lt;=0, $M6469&lt;=0),1,0)),"")</f>
        <v/>
      </c>
      <c r="V6469" s="8">
        <f>SUM($U$3:U6469)</f>
        <v>-559.7299999999982</v>
      </c>
      <c r="W6469" s="9">
        <v>1.1200000000000001</v>
      </c>
      <c r="X6469" s="8" t="str">
        <f t="shared" si="1010"/>
        <v/>
      </c>
      <c r="Y6469" s="8">
        <f>SUM($X$3:X6469)</f>
        <v>-135.77999999999918</v>
      </c>
      <c r="Z6469" s="9">
        <v>6</v>
      </c>
      <c r="AA6469" s="8" t="str">
        <f t="shared" si="1011"/>
        <v/>
      </c>
      <c r="AB6469" s="8">
        <f>SUM($AA$3:AA6469)</f>
        <v>-779.80999999999892</v>
      </c>
      <c r="AC6469" s="2">
        <v>1.44</v>
      </c>
      <c r="AD6469" s="8" t="str">
        <f t="shared" si="1012"/>
        <v/>
      </c>
      <c r="AE6469" s="8">
        <f>SUM(AD$3:AD6469)</f>
        <v>2263.8800000000024</v>
      </c>
      <c r="AF6469" s="2">
        <v>2.7</v>
      </c>
      <c r="AG6469" s="8" t="str">
        <f t="shared" ref="AG6469:AG6511" si="1016">IF($A6469=1,(AF6469-1)*IF($L6469+$M6469&lt;2.5,1,0)+(-1)*(1-IF($L6469+$M6469&lt;2.5,1,0)),"")</f>
        <v/>
      </c>
      <c r="AH6469" s="8">
        <f>SUM(AG$3:AG6469)</f>
        <v>-435.25999999999789</v>
      </c>
      <c r="AI6469">
        <v>34</v>
      </c>
      <c r="AJ6469" s="8" t="str">
        <f t="shared" ref="AJ6469:AJ6511" si="1017">IF($A6469=1,(AI6469-1)*IF(AND($L6469=1,$M6469=0),1,0)+(-1)*(1-IF(AND($L6469=1,$M6469=0),1,0)),"")</f>
        <v/>
      </c>
      <c r="AK6469" s="8">
        <f>SUM(AJ$3:AJ6469)</f>
        <v>-1078.67</v>
      </c>
      <c r="AL6469" s="2">
        <v>41</v>
      </c>
      <c r="AM6469" s="8" t="str">
        <f t="shared" ref="AM6469:AM6511" si="1018">IF($A6469=1,(AL6469-1)*IF(AND($L6469=2,$M6469=1),1,0)+(-1)*(1-IF(AND($L6469=2,$M6469=1),1,0)),"")</f>
        <v/>
      </c>
      <c r="AN6469" s="8">
        <f>SUM(AM$3:AM6469)</f>
        <v>-12</v>
      </c>
      <c r="AO6469" s="2">
        <v>17</v>
      </c>
      <c r="AP6469" s="8" t="str">
        <f t="shared" ref="AP6469:AP6511" si="1019">IF($A6469=1,(AO6469-1)*IF(AND($L6469=1,$M6469=1),1,0)+(-1)*(1-IF(AND($L6469=1,$M6469=1),1,0)),"")</f>
        <v/>
      </c>
      <c r="AQ6469" s="8">
        <f>SUM(AP$3:AP6469)</f>
        <v>-757.5</v>
      </c>
      <c r="AT6469" s="4" t="str">
        <f t="shared" si="1013"/>
        <v/>
      </c>
      <c r="AU6469" s="5">
        <f>SUM($AT$3:AT6469)</f>
        <v>-12</v>
      </c>
      <c r="AV6469" s="6">
        <f>SUM(R6469,U6469,X6469,AA6469,AD6469,AG6469)</f>
        <v>0</v>
      </c>
    </row>
    <row r="6470" spans="1:48" x14ac:dyDescent="0.25">
      <c r="A6470">
        <f>IF(AND(G6470&lt;&gt;"",H6470&lt;&gt;"",I6470&lt;&gt;"",J6470&lt;&gt;"",K6470&lt;&gt;"",L6470&lt;&gt;"",M6470&lt;&gt;"",N6470&lt;&gt;"",O6470&lt;&gt;"",P6470&lt;&gt;"",Q6470&lt;&gt;"",T6470&lt;&gt;"",W6470&lt;&gt;"",Z6470&lt;&gt;"",AC6470&lt;&gt;"",AF6470&lt;&gt;"",AI6470&lt;&gt;"",AL6470&lt;&gt;"",AO6470&lt;&gt;"",AR6470&lt;&gt;"",AS6470&lt;&gt;""),1,0)</f>
        <v>0</v>
      </c>
      <c r="B6470" s="1">
        <v>43470</v>
      </c>
      <c r="C6470" t="s">
        <v>571</v>
      </c>
      <c r="D6470" t="s">
        <v>6855</v>
      </c>
      <c r="E6470" t="s">
        <v>6856</v>
      </c>
      <c r="F6470" t="s">
        <v>487</v>
      </c>
      <c r="G6470">
        <v>2019</v>
      </c>
      <c r="H6470">
        <v>1</v>
      </c>
      <c r="I6470">
        <v>5</v>
      </c>
      <c r="J6470" t="s">
        <v>47</v>
      </c>
      <c r="K6470">
        <v>7</v>
      </c>
      <c r="L6470" s="3">
        <v>1</v>
      </c>
      <c r="M6470" s="3">
        <v>3</v>
      </c>
      <c r="N6470">
        <v>4.75</v>
      </c>
      <c r="O6470">
        <v>4</v>
      </c>
      <c r="P6470">
        <v>1.66</v>
      </c>
      <c r="Q6470" s="2">
        <v>1.66</v>
      </c>
      <c r="R6470" s="8" t="str">
        <f t="shared" si="1014"/>
        <v/>
      </c>
      <c r="S6470" s="8">
        <f>SUM($R$3:R6470)</f>
        <v>-175.96000000000046</v>
      </c>
      <c r="T6470" s="2">
        <v>2.1</v>
      </c>
      <c r="U6470" s="8" t="str">
        <f t="shared" si="1015"/>
        <v/>
      </c>
      <c r="V6470" s="8">
        <f>SUM($U$3:U6470)</f>
        <v>-559.7299999999982</v>
      </c>
      <c r="W6470" s="9">
        <v>1.2</v>
      </c>
      <c r="X6470" s="8" t="str">
        <f t="shared" si="1010"/>
        <v/>
      </c>
      <c r="Y6470" s="8">
        <f>SUM($X$3:X6470)</f>
        <v>-135.77999999999918</v>
      </c>
      <c r="Z6470" s="9">
        <v>4.33</v>
      </c>
      <c r="AA6470" s="8" t="str">
        <f t="shared" si="1011"/>
        <v/>
      </c>
      <c r="AB6470" s="8">
        <f>SUM($AA$3:AA6470)</f>
        <v>-779.80999999999892</v>
      </c>
      <c r="AC6470" s="2">
        <v>1.65</v>
      </c>
      <c r="AD6470" s="8" t="str">
        <f t="shared" si="1012"/>
        <v/>
      </c>
      <c r="AE6470" s="8">
        <f>SUM(AD$3:AD6470)</f>
        <v>2263.8800000000024</v>
      </c>
      <c r="AF6470" s="2">
        <v>2.2000000000000002</v>
      </c>
      <c r="AG6470" s="8" t="str">
        <f t="shared" si="1016"/>
        <v/>
      </c>
      <c r="AH6470" s="8">
        <f>SUM(AG$3:AG6470)</f>
        <v>-435.25999999999789</v>
      </c>
      <c r="AI6470">
        <v>15</v>
      </c>
      <c r="AJ6470" s="8" t="str">
        <f t="shared" si="1017"/>
        <v/>
      </c>
      <c r="AK6470" s="8">
        <f>SUM(AJ$3:AJ6470)</f>
        <v>-1078.67</v>
      </c>
      <c r="AL6470" s="2">
        <v>15</v>
      </c>
      <c r="AM6470" s="8" t="str">
        <f t="shared" si="1018"/>
        <v/>
      </c>
      <c r="AN6470" s="8">
        <f>SUM(AM$3:AM6470)</f>
        <v>-12</v>
      </c>
      <c r="AO6470" s="2">
        <v>7.5</v>
      </c>
      <c r="AP6470" s="8" t="str">
        <f t="shared" si="1019"/>
        <v/>
      </c>
      <c r="AQ6470" s="8">
        <f>SUM(AP$3:AP6470)</f>
        <v>-757.5</v>
      </c>
      <c r="AT6470" s="4" t="str">
        <f t="shared" si="1013"/>
        <v/>
      </c>
      <c r="AU6470" s="5">
        <f>SUM($AT$3:AT6470)</f>
        <v>-12</v>
      </c>
      <c r="AV6470" s="6">
        <f>SUM(R6470,U6470,X6470,AA6470,AD6470,AG6470)</f>
        <v>0</v>
      </c>
    </row>
    <row r="6471" spans="1:48" x14ac:dyDescent="0.25">
      <c r="A6471">
        <f>IF(AND(G6471&lt;&gt;"",H6471&lt;&gt;"",I6471&lt;&gt;"",J6471&lt;&gt;"",K6471&lt;&gt;"",L6471&lt;&gt;"",M6471&lt;&gt;"",N6471&lt;&gt;"",O6471&lt;&gt;"",P6471&lt;&gt;"",Q6471&lt;&gt;"",T6471&lt;&gt;"",W6471&lt;&gt;"",Z6471&lt;&gt;"",AC6471&lt;&gt;"",AF6471&lt;&gt;"",AI6471&lt;&gt;"",AL6471&lt;&gt;"",AO6471&lt;&gt;"",AR6471&lt;&gt;"",AS6471&lt;&gt;""),1,0)</f>
        <v>1</v>
      </c>
      <c r="B6471" s="1">
        <v>43470</v>
      </c>
      <c r="C6471" t="s">
        <v>571</v>
      </c>
      <c r="D6471" t="s">
        <v>6857</v>
      </c>
      <c r="E6471" t="s">
        <v>488</v>
      </c>
      <c r="F6471" t="s">
        <v>5842</v>
      </c>
      <c r="G6471">
        <v>2019</v>
      </c>
      <c r="H6471">
        <v>1</v>
      </c>
      <c r="I6471">
        <v>5</v>
      </c>
      <c r="J6471" t="s">
        <v>47</v>
      </c>
      <c r="K6471">
        <v>7</v>
      </c>
      <c r="L6471" s="3">
        <v>4</v>
      </c>
      <c r="M6471" s="3">
        <v>1</v>
      </c>
      <c r="N6471">
        <v>2.25</v>
      </c>
      <c r="O6471">
        <v>3</v>
      </c>
      <c r="P6471">
        <v>3.5</v>
      </c>
      <c r="Q6471" s="2">
        <v>1.9</v>
      </c>
      <c r="R6471" s="8">
        <f t="shared" si="1014"/>
        <v>0.89999999999999991</v>
      </c>
      <c r="S6471" s="8">
        <f>SUM($R$3:R6471)</f>
        <v>-175.06000000000046</v>
      </c>
      <c r="T6471" s="2">
        <v>1.8</v>
      </c>
      <c r="U6471" s="8">
        <f t="shared" si="1015"/>
        <v>-1</v>
      </c>
      <c r="V6471" s="8">
        <f>SUM($U$3:U6471)</f>
        <v>-560.7299999999982</v>
      </c>
      <c r="W6471" s="9">
        <v>1.4</v>
      </c>
      <c r="X6471" s="8">
        <f t="shared" si="1010"/>
        <v>0.39999999999999991</v>
      </c>
      <c r="Y6471" s="8">
        <f>SUM($X$3:X6471)</f>
        <v>-135.37999999999917</v>
      </c>
      <c r="Z6471" s="9">
        <v>2.75</v>
      </c>
      <c r="AA6471" s="8">
        <f t="shared" si="1011"/>
        <v>-1</v>
      </c>
      <c r="AB6471" s="8">
        <f>SUM($AA$3:AA6471)</f>
        <v>-780.80999999999892</v>
      </c>
      <c r="AC6471" s="2">
        <v>2.2999999999999998</v>
      </c>
      <c r="AD6471" s="8">
        <f t="shared" si="1012"/>
        <v>1.2999999999999998</v>
      </c>
      <c r="AE6471" s="8">
        <f>SUM(AD$3:AD6471)</f>
        <v>2265.1800000000026</v>
      </c>
      <c r="AF6471" s="2">
        <v>1.6</v>
      </c>
      <c r="AG6471" s="8">
        <f t="shared" si="1016"/>
        <v>-1</v>
      </c>
      <c r="AH6471" s="8">
        <f>SUM(AG$3:AG6471)</f>
        <v>-436.25999999999789</v>
      </c>
      <c r="AI6471">
        <v>7</v>
      </c>
      <c r="AJ6471" s="8">
        <f t="shared" si="1017"/>
        <v>-1</v>
      </c>
      <c r="AK6471" s="8">
        <f>SUM(AJ$3:AJ6471)</f>
        <v>-1079.67</v>
      </c>
      <c r="AL6471" s="2">
        <v>9.5</v>
      </c>
      <c r="AM6471" s="8">
        <f t="shared" si="1018"/>
        <v>-1</v>
      </c>
      <c r="AN6471" s="8">
        <f>SUM(AM$3:AM6471)</f>
        <v>-13</v>
      </c>
      <c r="AO6471" s="2">
        <v>5.5</v>
      </c>
      <c r="AP6471" s="8">
        <f t="shared" si="1019"/>
        <v>-1</v>
      </c>
      <c r="AQ6471" s="8">
        <f>SUM(AP$3:AP6471)</f>
        <v>-758.5</v>
      </c>
      <c r="AR6471">
        <v>4.5</v>
      </c>
      <c r="AS6471">
        <v>1.19</v>
      </c>
      <c r="AT6471" s="4">
        <f t="shared" si="1013"/>
        <v>-1</v>
      </c>
      <c r="AU6471" s="5">
        <f>SUM($AT$3:AT6471)</f>
        <v>-13</v>
      </c>
      <c r="AV6471" s="6">
        <f>SUM(R6471,U6471,X6471,AA6471,AD6471,AG6471)</f>
        <v>-0.40000000000000036</v>
      </c>
    </row>
    <row r="6472" spans="1:48" x14ac:dyDescent="0.25">
      <c r="A6472">
        <f>IF(AND(G6472&lt;&gt;"",H6472&lt;&gt;"",I6472&lt;&gt;"",J6472&lt;&gt;"",K6472&lt;&gt;"",L6472&lt;&gt;"",M6472&lt;&gt;"",N6472&lt;&gt;"",O6472&lt;&gt;"",P6472&lt;&gt;"",Q6472&lt;&gt;"",T6472&lt;&gt;"",W6472&lt;&gt;"",Z6472&lt;&gt;"",AC6472&lt;&gt;"",AF6472&lt;&gt;"",AI6472&lt;&gt;"",AL6472&lt;&gt;"",AO6472&lt;&gt;"",AR6472&lt;&gt;"",AS6472&lt;&gt;""),1,0)</f>
        <v>1</v>
      </c>
      <c r="B6472" s="1">
        <v>43470</v>
      </c>
      <c r="C6472" t="s">
        <v>573</v>
      </c>
      <c r="D6472" t="s">
        <v>6858</v>
      </c>
      <c r="E6472" t="s">
        <v>286</v>
      </c>
      <c r="F6472" t="s">
        <v>5803</v>
      </c>
      <c r="G6472">
        <v>2019</v>
      </c>
      <c r="H6472">
        <v>1</v>
      </c>
      <c r="I6472">
        <v>5</v>
      </c>
      <c r="J6472" t="s">
        <v>47</v>
      </c>
      <c r="K6472">
        <v>7</v>
      </c>
      <c r="L6472" s="3">
        <v>0</v>
      </c>
      <c r="M6472" s="3">
        <v>3</v>
      </c>
      <c r="N6472">
        <v>2.25</v>
      </c>
      <c r="O6472">
        <v>3.4</v>
      </c>
      <c r="P6472">
        <v>3.5</v>
      </c>
      <c r="Q6472" s="2">
        <v>1.53</v>
      </c>
      <c r="R6472" s="8">
        <f t="shared" si="1014"/>
        <v>-1</v>
      </c>
      <c r="S6472" s="8">
        <f>SUM($R$3:R6472)</f>
        <v>-176.06000000000046</v>
      </c>
      <c r="T6472" s="2">
        <v>2.37</v>
      </c>
      <c r="U6472" s="8">
        <f t="shared" si="1015"/>
        <v>1.37</v>
      </c>
      <c r="V6472" s="8">
        <f>SUM($U$3:U6472)</f>
        <v>-559.35999999999819</v>
      </c>
      <c r="W6472" s="9">
        <v>1.18</v>
      </c>
      <c r="X6472" s="8">
        <f t="shared" si="1010"/>
        <v>0.17999999999999994</v>
      </c>
      <c r="Y6472" s="8">
        <f>SUM($X$3:X6472)</f>
        <v>-135.19999999999916</v>
      </c>
      <c r="Z6472" s="9">
        <v>4.5</v>
      </c>
      <c r="AA6472" s="8">
        <f t="shared" si="1011"/>
        <v>-1</v>
      </c>
      <c r="AB6472" s="8">
        <f>SUM($AA$3:AA6472)</f>
        <v>-781.80999999999892</v>
      </c>
      <c r="AC6472" s="2">
        <v>1.61</v>
      </c>
      <c r="AD6472" s="8">
        <f t="shared" si="1012"/>
        <v>0.6100000000000001</v>
      </c>
      <c r="AE6472" s="8">
        <f>SUM(AD$3:AD6472)</f>
        <v>2265.7900000000027</v>
      </c>
      <c r="AF6472" s="2">
        <v>2.25</v>
      </c>
      <c r="AG6472" s="8">
        <f t="shared" si="1016"/>
        <v>-1</v>
      </c>
      <c r="AH6472" s="8">
        <f>SUM(AG$3:AG6472)</f>
        <v>-437.25999999999789</v>
      </c>
      <c r="AI6472">
        <v>10</v>
      </c>
      <c r="AJ6472" s="8">
        <f t="shared" si="1017"/>
        <v>-1</v>
      </c>
      <c r="AK6472" s="8">
        <f>SUM(AJ$3:AJ6472)</f>
        <v>-1080.67</v>
      </c>
      <c r="AL6472" s="2">
        <v>9</v>
      </c>
      <c r="AM6472" s="8">
        <f t="shared" si="1018"/>
        <v>-1</v>
      </c>
      <c r="AN6472" s="8">
        <f>SUM(AM$3:AM6472)</f>
        <v>-14</v>
      </c>
      <c r="AO6472" s="2">
        <v>6.5</v>
      </c>
      <c r="AP6472" s="8">
        <f t="shared" si="1019"/>
        <v>-1</v>
      </c>
      <c r="AQ6472" s="8">
        <f>SUM(AP$3:AP6472)</f>
        <v>-759.5</v>
      </c>
      <c r="AR6472">
        <v>3.9</v>
      </c>
      <c r="AS6472">
        <v>1.24</v>
      </c>
      <c r="AT6472" s="4">
        <f t="shared" si="1013"/>
        <v>-1</v>
      </c>
      <c r="AU6472" s="5">
        <f>SUM($AT$3:AT6472)</f>
        <v>-14</v>
      </c>
      <c r="AV6472" s="6">
        <f>SUM(R6472,U6472,X6472,AA6472,AD6472,AG6472)</f>
        <v>-0.83999999999999986</v>
      </c>
    </row>
    <row r="6473" spans="1:48" x14ac:dyDescent="0.25">
      <c r="A6473">
        <f>IF(AND(G6473&lt;&gt;"",H6473&lt;&gt;"",I6473&lt;&gt;"",J6473&lt;&gt;"",K6473&lt;&gt;"",L6473&lt;&gt;"",M6473&lt;&gt;"",N6473&lt;&gt;"",O6473&lt;&gt;"",P6473&lt;&gt;"",Q6473&lt;&gt;"",T6473&lt;&gt;"",W6473&lt;&gt;"",Z6473&lt;&gt;"",AC6473&lt;&gt;"",AF6473&lt;&gt;"",AI6473&lt;&gt;"",AL6473&lt;&gt;"",AO6473&lt;&gt;"",AR6473&lt;&gt;"",AS6473&lt;&gt;""),1,0)</f>
        <v>0</v>
      </c>
      <c r="B6473" s="1">
        <v>43470</v>
      </c>
      <c r="C6473" t="s">
        <v>573</v>
      </c>
      <c r="D6473" t="s">
        <v>6859</v>
      </c>
      <c r="E6473" t="s">
        <v>260</v>
      </c>
      <c r="F6473" t="s">
        <v>519</v>
      </c>
      <c r="G6473">
        <v>2019</v>
      </c>
      <c r="H6473">
        <v>1</v>
      </c>
      <c r="I6473">
        <v>5</v>
      </c>
      <c r="J6473" t="s">
        <v>47</v>
      </c>
      <c r="K6473">
        <v>7</v>
      </c>
      <c r="L6473" s="3">
        <v>0</v>
      </c>
      <c r="M6473" s="3">
        <v>3</v>
      </c>
      <c r="N6473">
        <v>19</v>
      </c>
      <c r="O6473">
        <v>6.5</v>
      </c>
      <c r="P6473">
        <v>1.22</v>
      </c>
      <c r="Q6473" s="2">
        <v>1.95</v>
      </c>
      <c r="R6473" s="8" t="str">
        <f t="shared" si="1014"/>
        <v/>
      </c>
      <c r="S6473" s="8">
        <f>SUM($R$3:R6473)</f>
        <v>-176.06000000000046</v>
      </c>
      <c r="T6473" s="2">
        <v>1.8</v>
      </c>
      <c r="U6473" s="8" t="str">
        <f t="shared" si="1015"/>
        <v/>
      </c>
      <c r="V6473" s="8">
        <f>SUM($U$3:U6473)</f>
        <v>-559.35999999999819</v>
      </c>
      <c r="W6473" s="9">
        <v>1.1200000000000001</v>
      </c>
      <c r="X6473" s="8" t="str">
        <f t="shared" si="1010"/>
        <v/>
      </c>
      <c r="Y6473" s="8">
        <f>SUM($X$3:X6473)</f>
        <v>-135.19999999999916</v>
      </c>
      <c r="Z6473" s="9">
        <v>6</v>
      </c>
      <c r="AA6473" s="8" t="str">
        <f t="shared" si="1011"/>
        <v/>
      </c>
      <c r="AB6473" s="8">
        <f>SUM($AA$3:AA6473)</f>
        <v>-781.80999999999892</v>
      </c>
      <c r="AC6473" s="2">
        <v>1.44</v>
      </c>
      <c r="AD6473" s="8" t="str">
        <f t="shared" si="1012"/>
        <v/>
      </c>
      <c r="AE6473" s="8">
        <f>SUM(AD$3:AD6473)</f>
        <v>2265.7900000000027</v>
      </c>
      <c r="AF6473" s="2">
        <v>2.7</v>
      </c>
      <c r="AG6473" s="8" t="str">
        <f t="shared" si="1016"/>
        <v/>
      </c>
      <c r="AH6473" s="8">
        <f>SUM(AG$3:AG6473)</f>
        <v>-437.25999999999789</v>
      </c>
      <c r="AI6473">
        <v>41</v>
      </c>
      <c r="AJ6473" s="8" t="str">
        <f t="shared" si="1017"/>
        <v/>
      </c>
      <c r="AK6473" s="8">
        <f>SUM(AJ$3:AJ6473)</f>
        <v>-1080.67</v>
      </c>
      <c r="AL6473" s="2">
        <v>41</v>
      </c>
      <c r="AM6473" s="8" t="str">
        <f t="shared" si="1018"/>
        <v/>
      </c>
      <c r="AN6473" s="8">
        <f>SUM(AM$3:AM6473)</f>
        <v>-14</v>
      </c>
      <c r="AO6473" s="2">
        <v>12</v>
      </c>
      <c r="AP6473" s="8" t="str">
        <f t="shared" si="1019"/>
        <v/>
      </c>
      <c r="AQ6473" s="8">
        <f>SUM(AP$3:AP6473)</f>
        <v>-759.5</v>
      </c>
      <c r="AT6473" s="4" t="str">
        <f t="shared" si="1013"/>
        <v/>
      </c>
      <c r="AU6473" s="5">
        <f>SUM($AT$3:AT6473)</f>
        <v>-14</v>
      </c>
      <c r="AV6473" s="6">
        <f>SUM(R6473,U6473,X6473,AA6473,AD6473,AG6473)</f>
        <v>0</v>
      </c>
    </row>
    <row r="6474" spans="1:48" x14ac:dyDescent="0.25">
      <c r="A6474">
        <f>IF(AND(G6474&lt;&gt;"",H6474&lt;&gt;"",I6474&lt;&gt;"",J6474&lt;&gt;"",K6474&lt;&gt;"",L6474&lt;&gt;"",M6474&lt;&gt;"",N6474&lt;&gt;"",O6474&lt;&gt;"",P6474&lt;&gt;"",Q6474&lt;&gt;"",T6474&lt;&gt;"",W6474&lt;&gt;"",Z6474&lt;&gt;"",AC6474&lt;&gt;"",AF6474&lt;&gt;"",AI6474&lt;&gt;"",AL6474&lt;&gt;"",AO6474&lt;&gt;"",AR6474&lt;&gt;"",AS6474&lt;&gt;""),1,0)</f>
        <v>1</v>
      </c>
      <c r="B6474" s="1">
        <v>43470</v>
      </c>
      <c r="C6474" t="s">
        <v>573</v>
      </c>
      <c r="D6474" t="s">
        <v>6860</v>
      </c>
      <c r="E6474" t="s">
        <v>527</v>
      </c>
      <c r="F6474" t="s">
        <v>5863</v>
      </c>
      <c r="G6474">
        <v>2019</v>
      </c>
      <c r="H6474">
        <v>1</v>
      </c>
      <c r="I6474">
        <v>5</v>
      </c>
      <c r="J6474" t="s">
        <v>47</v>
      </c>
      <c r="K6474">
        <v>7</v>
      </c>
      <c r="L6474" s="3">
        <v>1</v>
      </c>
      <c r="M6474" s="3">
        <v>3</v>
      </c>
      <c r="N6474">
        <v>2.2999999999999998</v>
      </c>
      <c r="O6474">
        <v>3.3</v>
      </c>
      <c r="P6474">
        <v>3.5</v>
      </c>
      <c r="Q6474" s="2">
        <v>1.8</v>
      </c>
      <c r="R6474" s="8">
        <f t="shared" si="1014"/>
        <v>0.8</v>
      </c>
      <c r="S6474" s="8">
        <f>SUM($R$3:R6474)</f>
        <v>-175.26000000000045</v>
      </c>
      <c r="T6474" s="2">
        <v>1.95</v>
      </c>
      <c r="U6474" s="8">
        <f t="shared" si="1015"/>
        <v>-1</v>
      </c>
      <c r="V6474" s="8">
        <f>SUM($U$3:U6474)</f>
        <v>-560.35999999999819</v>
      </c>
      <c r="W6474" s="9">
        <v>1.33</v>
      </c>
      <c r="X6474" s="8">
        <f t="shared" si="1010"/>
        <v>0.33000000000000007</v>
      </c>
      <c r="Y6474" s="8">
        <f>SUM($X$3:X6474)</f>
        <v>-134.86999999999915</v>
      </c>
      <c r="Z6474" s="9">
        <v>3.25</v>
      </c>
      <c r="AA6474" s="8">
        <f t="shared" si="1011"/>
        <v>-1</v>
      </c>
      <c r="AB6474" s="8">
        <f>SUM($AA$3:AA6474)</f>
        <v>-782.80999999999892</v>
      </c>
      <c r="AC6474" s="2">
        <v>2.0699999999999998</v>
      </c>
      <c r="AD6474" s="8">
        <f t="shared" si="1012"/>
        <v>1.0699999999999998</v>
      </c>
      <c r="AE6474" s="8">
        <f>SUM(AD$3:AD6474)</f>
        <v>2266.8600000000029</v>
      </c>
      <c r="AF6474" s="2">
        <v>1.72</v>
      </c>
      <c r="AG6474" s="8">
        <f t="shared" si="1016"/>
        <v>-1</v>
      </c>
      <c r="AH6474" s="8">
        <f>SUM(AG$3:AG6474)</f>
        <v>-438.25999999999789</v>
      </c>
      <c r="AI6474">
        <v>7.5</v>
      </c>
      <c r="AJ6474" s="8">
        <f t="shared" si="1017"/>
        <v>-1</v>
      </c>
      <c r="AK6474" s="8">
        <f>SUM(AJ$3:AJ6474)</f>
        <v>-1081.67</v>
      </c>
      <c r="AL6474" s="2">
        <v>9</v>
      </c>
      <c r="AM6474" s="8">
        <f t="shared" si="1018"/>
        <v>-1</v>
      </c>
      <c r="AN6474" s="8">
        <f>SUM(AM$3:AM6474)</f>
        <v>-15</v>
      </c>
      <c r="AO6474" s="2">
        <v>6</v>
      </c>
      <c r="AP6474" s="8">
        <f t="shared" si="1019"/>
        <v>-1</v>
      </c>
      <c r="AQ6474" s="8">
        <f>SUM(AP$3:AP6474)</f>
        <v>-760.5</v>
      </c>
      <c r="AR6474">
        <v>4.5</v>
      </c>
      <c r="AS6474">
        <v>1.19</v>
      </c>
      <c r="AT6474" s="4">
        <f t="shared" si="1013"/>
        <v>-1</v>
      </c>
      <c r="AU6474" s="5">
        <f>SUM($AT$3:AT6474)</f>
        <v>-15</v>
      </c>
      <c r="AV6474" s="6">
        <f>SUM(R6474,U6474,X6474,AA6474,AD6474,AG6474)</f>
        <v>-0.8</v>
      </c>
    </row>
    <row r="6475" spans="1:48" x14ac:dyDescent="0.25">
      <c r="A6475">
        <f>IF(AND(G6475&lt;&gt;"",H6475&lt;&gt;"",I6475&lt;&gt;"",J6475&lt;&gt;"",K6475&lt;&gt;"",L6475&lt;&gt;"",M6475&lt;&gt;"",N6475&lt;&gt;"",O6475&lt;&gt;"",P6475&lt;&gt;"",Q6475&lt;&gt;"",T6475&lt;&gt;"",W6475&lt;&gt;"",Z6475&lt;&gt;"",AC6475&lt;&gt;"",AF6475&lt;&gt;"",AI6475&lt;&gt;"",AL6475&lt;&gt;"",AO6475&lt;&gt;"",AR6475&lt;&gt;"",AS6475&lt;&gt;""),1,0)</f>
        <v>1</v>
      </c>
      <c r="B6475" s="1">
        <v>43470</v>
      </c>
      <c r="C6475" t="s">
        <v>573</v>
      </c>
      <c r="D6475" t="s">
        <v>6861</v>
      </c>
      <c r="E6475" t="s">
        <v>406</v>
      </c>
      <c r="F6475" t="s">
        <v>5852</v>
      </c>
      <c r="G6475">
        <v>2019</v>
      </c>
      <c r="H6475">
        <v>1</v>
      </c>
      <c r="I6475">
        <v>5</v>
      </c>
      <c r="J6475" t="s">
        <v>47</v>
      </c>
      <c r="K6475">
        <v>7</v>
      </c>
      <c r="L6475" s="3">
        <v>1</v>
      </c>
      <c r="M6475" s="3">
        <v>0</v>
      </c>
      <c r="N6475">
        <v>2.15</v>
      </c>
      <c r="O6475">
        <v>3.4</v>
      </c>
      <c r="P6475">
        <v>3.75</v>
      </c>
      <c r="Q6475" s="2">
        <v>2</v>
      </c>
      <c r="R6475" s="8">
        <f t="shared" si="1014"/>
        <v>-1</v>
      </c>
      <c r="S6475" s="8">
        <f>SUM($R$3:R6475)</f>
        <v>-176.26000000000045</v>
      </c>
      <c r="T6475" s="2">
        <v>1.75</v>
      </c>
      <c r="U6475" s="8">
        <f t="shared" si="1015"/>
        <v>0.75</v>
      </c>
      <c r="V6475" s="8">
        <f>SUM($U$3:U6475)</f>
        <v>-559.60999999999819</v>
      </c>
      <c r="W6475" s="9">
        <v>1.4</v>
      </c>
      <c r="X6475" s="8">
        <f t="shared" si="1010"/>
        <v>-1</v>
      </c>
      <c r="Y6475" s="8">
        <f>SUM($X$3:X6475)</f>
        <v>-135.86999999999915</v>
      </c>
      <c r="Z6475" s="9">
        <v>2.75</v>
      </c>
      <c r="AA6475" s="8">
        <f t="shared" si="1011"/>
        <v>1.75</v>
      </c>
      <c r="AB6475" s="8">
        <f>SUM($AA$3:AA6475)</f>
        <v>-781.05999999999892</v>
      </c>
      <c r="AC6475" s="2">
        <v>2.25</v>
      </c>
      <c r="AD6475" s="8">
        <f t="shared" si="1012"/>
        <v>-1</v>
      </c>
      <c r="AE6475" s="8">
        <f>SUM(AD$3:AD6475)</f>
        <v>2265.8600000000029</v>
      </c>
      <c r="AF6475" s="2">
        <v>1.61</v>
      </c>
      <c r="AG6475" s="8">
        <f t="shared" si="1016"/>
        <v>0.6100000000000001</v>
      </c>
      <c r="AH6475" s="8">
        <f>SUM(AG$3:AG6475)</f>
        <v>-437.64999999999787</v>
      </c>
      <c r="AI6475">
        <v>6</v>
      </c>
      <c r="AJ6475" s="8">
        <f t="shared" si="1017"/>
        <v>5</v>
      </c>
      <c r="AK6475" s="8">
        <f>SUM(AJ$3:AJ6475)</f>
        <v>-1076.67</v>
      </c>
      <c r="AL6475" s="2">
        <v>9</v>
      </c>
      <c r="AM6475" s="8">
        <f t="shared" si="1018"/>
        <v>-1</v>
      </c>
      <c r="AN6475" s="8">
        <f>SUM(AM$3:AM6475)</f>
        <v>-16</v>
      </c>
      <c r="AO6475" s="2">
        <v>6</v>
      </c>
      <c r="AP6475" s="8">
        <f t="shared" si="1019"/>
        <v>-1</v>
      </c>
      <c r="AQ6475" s="8">
        <f>SUM(AP$3:AP6475)</f>
        <v>-761.5</v>
      </c>
      <c r="AR6475">
        <v>4.1500000000000004</v>
      </c>
      <c r="AS6475">
        <v>1.22</v>
      </c>
      <c r="AT6475" s="4">
        <f t="shared" si="1013"/>
        <v>-1</v>
      </c>
      <c r="AU6475" s="5">
        <f>SUM($AT$3:AT6475)</f>
        <v>-16</v>
      </c>
      <c r="AV6475" s="6">
        <f>SUM(R6475,U6475,X6475,AA6475,AD6475,AG6475)</f>
        <v>0.1100000000000001</v>
      </c>
    </row>
    <row r="6476" spans="1:48" x14ac:dyDescent="0.25">
      <c r="A6476">
        <f>IF(AND(G6476&lt;&gt;"",H6476&lt;&gt;"",I6476&lt;&gt;"",J6476&lt;&gt;"",K6476&lt;&gt;"",L6476&lt;&gt;"",M6476&lt;&gt;"",N6476&lt;&gt;"",O6476&lt;&gt;"",P6476&lt;&gt;"",Q6476&lt;&gt;"",T6476&lt;&gt;"",W6476&lt;&gt;"",Z6476&lt;&gt;"",AC6476&lt;&gt;"",AF6476&lt;&gt;"",AI6476&lt;&gt;"",AL6476&lt;&gt;"",AO6476&lt;&gt;"",AR6476&lt;&gt;"",AS6476&lt;&gt;""),1,0)</f>
        <v>1</v>
      </c>
      <c r="B6476" s="1">
        <v>43470</v>
      </c>
      <c r="C6476" t="s">
        <v>573</v>
      </c>
      <c r="D6476" t="s">
        <v>1742</v>
      </c>
      <c r="E6476" t="s">
        <v>347</v>
      </c>
      <c r="F6476" t="s">
        <v>559</v>
      </c>
      <c r="G6476">
        <v>2019</v>
      </c>
      <c r="H6476">
        <v>1</v>
      </c>
      <c r="I6476">
        <v>5</v>
      </c>
      <c r="J6476" t="s">
        <v>47</v>
      </c>
      <c r="K6476">
        <v>7</v>
      </c>
      <c r="L6476" s="3">
        <v>2</v>
      </c>
      <c r="M6476" s="3">
        <v>0</v>
      </c>
      <c r="N6476">
        <v>1.2</v>
      </c>
      <c r="O6476">
        <v>7.5</v>
      </c>
      <c r="P6476">
        <v>17</v>
      </c>
      <c r="Q6476" s="2">
        <v>1.95</v>
      </c>
      <c r="R6476" s="8">
        <f t="shared" si="1014"/>
        <v>-1</v>
      </c>
      <c r="S6476" s="8">
        <f>SUM($R$3:R6476)</f>
        <v>-177.26000000000045</v>
      </c>
      <c r="T6476" s="2">
        <v>1.8</v>
      </c>
      <c r="U6476" s="8">
        <f t="shared" si="1015"/>
        <v>0.8</v>
      </c>
      <c r="V6476" s="8">
        <f>SUM($U$3:U6476)</f>
        <v>-558.80999999999824</v>
      </c>
      <c r="W6476" s="9">
        <v>1.1399999999999999</v>
      </c>
      <c r="X6476" s="8">
        <f t="shared" si="1010"/>
        <v>0.1399999999999999</v>
      </c>
      <c r="Y6476" s="8">
        <f>SUM($X$3:X6476)</f>
        <v>-135.72999999999917</v>
      </c>
      <c r="Z6476" s="9">
        <v>5.5</v>
      </c>
      <c r="AA6476" s="8">
        <f t="shared" si="1011"/>
        <v>-1</v>
      </c>
      <c r="AB6476" s="8">
        <f>SUM($AA$3:AA6476)</f>
        <v>-782.05999999999892</v>
      </c>
      <c r="AC6476" s="2">
        <v>1.44</v>
      </c>
      <c r="AD6476" s="8">
        <f t="shared" si="1012"/>
        <v>0.43999999999999995</v>
      </c>
      <c r="AE6476" s="8">
        <f>SUM(AD$3:AD6476)</f>
        <v>2266.3000000000029</v>
      </c>
      <c r="AF6476" s="2">
        <v>2.7</v>
      </c>
      <c r="AG6476" s="8">
        <f t="shared" si="1016"/>
        <v>1.7000000000000002</v>
      </c>
      <c r="AH6476" s="8">
        <f>SUM(AG$3:AG6476)</f>
        <v>-435.94999999999789</v>
      </c>
      <c r="AI6476">
        <v>7.5</v>
      </c>
      <c r="AJ6476" s="8">
        <f t="shared" si="1017"/>
        <v>-1</v>
      </c>
      <c r="AK6476" s="8">
        <f>SUM(AJ$3:AJ6476)</f>
        <v>-1077.67</v>
      </c>
      <c r="AL6476" s="2">
        <v>8.5</v>
      </c>
      <c r="AM6476" s="8">
        <f t="shared" si="1018"/>
        <v>-1</v>
      </c>
      <c r="AN6476" s="8">
        <f>SUM(AM$3:AM6476)</f>
        <v>-17</v>
      </c>
      <c r="AO6476" s="2">
        <v>12</v>
      </c>
      <c r="AP6476" s="8">
        <f t="shared" si="1019"/>
        <v>-1</v>
      </c>
      <c r="AQ6476" s="8">
        <f>SUM(AP$3:AP6476)</f>
        <v>-762.5</v>
      </c>
      <c r="AR6476">
        <v>1.7</v>
      </c>
      <c r="AS6476">
        <v>2.1</v>
      </c>
      <c r="AT6476" s="4">
        <f t="shared" si="1013"/>
        <v>-1</v>
      </c>
      <c r="AU6476" s="5">
        <f>SUM($AT$3:AT6476)</f>
        <v>-17</v>
      </c>
      <c r="AV6476" s="6">
        <f>SUM(R6476,U6476,X6476,AA6476,AD6476,AG6476)</f>
        <v>1.08</v>
      </c>
    </row>
    <row r="6477" spans="1:48" x14ac:dyDescent="0.25">
      <c r="A6477">
        <f>IF(AND(G6477&lt;&gt;"",H6477&lt;&gt;"",I6477&lt;&gt;"",J6477&lt;&gt;"",K6477&lt;&gt;"",L6477&lt;&gt;"",M6477&lt;&gt;"",N6477&lt;&gt;"",O6477&lt;&gt;"",P6477&lt;&gt;"",Q6477&lt;&gt;"",T6477&lt;&gt;"",W6477&lt;&gt;"",Z6477&lt;&gt;"",AC6477&lt;&gt;"",AF6477&lt;&gt;"",AI6477&lt;&gt;"",AL6477&lt;&gt;"",AO6477&lt;&gt;"",AR6477&lt;&gt;"",AS6477&lt;&gt;""),1,0)</f>
        <v>1</v>
      </c>
      <c r="B6477" s="1">
        <v>43470</v>
      </c>
      <c r="C6477" t="s">
        <v>573</v>
      </c>
      <c r="D6477" t="s">
        <v>6862</v>
      </c>
      <c r="E6477" t="s">
        <v>524</v>
      </c>
      <c r="F6477" t="s">
        <v>6863</v>
      </c>
      <c r="G6477">
        <v>2019</v>
      </c>
      <c r="H6477">
        <v>1</v>
      </c>
      <c r="I6477">
        <v>5</v>
      </c>
      <c r="J6477" t="s">
        <v>47</v>
      </c>
      <c r="K6477">
        <v>7</v>
      </c>
      <c r="L6477" s="3">
        <v>1</v>
      </c>
      <c r="M6477" s="3">
        <v>0</v>
      </c>
      <c r="N6477">
        <v>1.1100000000000001</v>
      </c>
      <c r="O6477">
        <v>11</v>
      </c>
      <c r="P6477">
        <v>26</v>
      </c>
      <c r="Q6477" s="2">
        <v>2.2000000000000002</v>
      </c>
      <c r="R6477" s="8">
        <f t="shared" si="1014"/>
        <v>-1</v>
      </c>
      <c r="S6477" s="8">
        <f>SUM($R$3:R6477)</f>
        <v>-178.26000000000045</v>
      </c>
      <c r="T6477" s="2">
        <v>1.61</v>
      </c>
      <c r="U6477" s="8">
        <f t="shared" si="1015"/>
        <v>0.6100000000000001</v>
      </c>
      <c r="V6477" s="8">
        <f>SUM($U$3:U6477)</f>
        <v>-558.19999999999823</v>
      </c>
      <c r="W6477" s="9">
        <v>1.07</v>
      </c>
      <c r="X6477" s="8">
        <f t="shared" si="1010"/>
        <v>-1</v>
      </c>
      <c r="Y6477" s="8">
        <f>SUM($X$3:X6477)</f>
        <v>-136.72999999999917</v>
      </c>
      <c r="Z6477" s="9">
        <v>9</v>
      </c>
      <c r="AA6477" s="8">
        <f t="shared" si="1011"/>
        <v>8</v>
      </c>
      <c r="AB6477" s="8">
        <f>SUM($AA$3:AA6477)</f>
        <v>-774.05999999999892</v>
      </c>
      <c r="AC6477" s="2">
        <v>1.25</v>
      </c>
      <c r="AD6477" s="8">
        <f t="shared" si="1012"/>
        <v>-1</v>
      </c>
      <c r="AE6477" s="8">
        <f>SUM(AD$3:AD6477)</f>
        <v>2265.3000000000029</v>
      </c>
      <c r="AF6477" s="2">
        <v>4</v>
      </c>
      <c r="AG6477" s="8">
        <f t="shared" si="1016"/>
        <v>3</v>
      </c>
      <c r="AH6477" s="8">
        <f>SUM(AG$3:AG6477)</f>
        <v>-432.94999999999789</v>
      </c>
      <c r="AI6477">
        <v>12</v>
      </c>
      <c r="AJ6477" s="8">
        <f t="shared" si="1017"/>
        <v>11</v>
      </c>
      <c r="AK6477" s="8">
        <f>SUM(AJ$3:AJ6477)</f>
        <v>-1066.67</v>
      </c>
      <c r="AL6477" s="2">
        <v>13</v>
      </c>
      <c r="AM6477" s="8">
        <f t="shared" si="1018"/>
        <v>-1</v>
      </c>
      <c r="AN6477" s="8">
        <f>SUM(AM$3:AM6477)</f>
        <v>-18</v>
      </c>
      <c r="AO6477" s="2">
        <v>19</v>
      </c>
      <c r="AP6477" s="8">
        <f t="shared" si="1019"/>
        <v>-1</v>
      </c>
      <c r="AQ6477" s="8">
        <f>SUM(AP$3:AP6477)</f>
        <v>-763.5</v>
      </c>
      <c r="AR6477">
        <v>1.3</v>
      </c>
      <c r="AS6477">
        <v>3.45</v>
      </c>
      <c r="AT6477" s="4">
        <f t="shared" si="1013"/>
        <v>-1</v>
      </c>
      <c r="AU6477" s="5">
        <f>SUM($AT$3:AT6477)</f>
        <v>-18</v>
      </c>
      <c r="AV6477" s="6">
        <f>SUM(R6477,U6477,X6477,AA6477,AD6477,AG6477)</f>
        <v>8.61</v>
      </c>
    </row>
    <row r="6478" spans="1:48" x14ac:dyDescent="0.25">
      <c r="A6478">
        <f>IF(AND(G6478&lt;&gt;"",H6478&lt;&gt;"",I6478&lt;&gt;"",J6478&lt;&gt;"",K6478&lt;&gt;"",L6478&lt;&gt;"",M6478&lt;&gt;"",N6478&lt;&gt;"",O6478&lt;&gt;"",P6478&lt;&gt;"",Q6478&lt;&gt;"",T6478&lt;&gt;"",W6478&lt;&gt;"",Z6478&lt;&gt;"",AC6478&lt;&gt;"",AF6478&lt;&gt;"",AI6478&lt;&gt;"",AL6478&lt;&gt;"",AO6478&lt;&gt;"",AR6478&lt;&gt;"",AS6478&lt;&gt;""),1,0)</f>
        <v>1</v>
      </c>
      <c r="B6478" s="1">
        <v>43470</v>
      </c>
      <c r="C6478" t="s">
        <v>573</v>
      </c>
      <c r="D6478" t="s">
        <v>6864</v>
      </c>
      <c r="E6478" t="s">
        <v>5798</v>
      </c>
      <c r="F6478" t="s">
        <v>532</v>
      </c>
      <c r="G6478">
        <v>2019</v>
      </c>
      <c r="H6478">
        <v>1</v>
      </c>
      <c r="I6478">
        <v>5</v>
      </c>
      <c r="J6478" t="s">
        <v>47</v>
      </c>
      <c r="K6478">
        <v>7</v>
      </c>
      <c r="L6478" s="3">
        <v>2</v>
      </c>
      <c r="M6478" s="3">
        <v>2</v>
      </c>
      <c r="N6478">
        <v>3.5</v>
      </c>
      <c r="O6478">
        <v>3.4</v>
      </c>
      <c r="P6478">
        <v>2.25</v>
      </c>
      <c r="Q6478" s="2">
        <v>1.75</v>
      </c>
      <c r="R6478" s="8">
        <f t="shared" si="1014"/>
        <v>0.75</v>
      </c>
      <c r="S6478" s="8">
        <f>SUM($R$3:R6478)</f>
        <v>-177.51000000000045</v>
      </c>
      <c r="T6478" s="2">
        <v>2</v>
      </c>
      <c r="U6478" s="8">
        <f t="shared" si="1015"/>
        <v>-1</v>
      </c>
      <c r="V6478" s="8">
        <f>SUM($U$3:U6478)</f>
        <v>-559.19999999999823</v>
      </c>
      <c r="W6478" s="9">
        <v>1.3</v>
      </c>
      <c r="X6478" s="8">
        <f t="shared" si="1010"/>
        <v>0.30000000000000004</v>
      </c>
      <c r="Y6478" s="8">
        <f>SUM($X$3:X6478)</f>
        <v>-136.42999999999915</v>
      </c>
      <c r="Z6478" s="9">
        <v>3.4</v>
      </c>
      <c r="AA6478" s="8">
        <f t="shared" si="1011"/>
        <v>-1</v>
      </c>
      <c r="AB6478" s="8">
        <f>SUM($AA$3:AA6478)</f>
        <v>-775.05999999999892</v>
      </c>
      <c r="AC6478" s="2">
        <v>1.95</v>
      </c>
      <c r="AD6478" s="8">
        <f t="shared" si="1012"/>
        <v>0.95</v>
      </c>
      <c r="AE6478" s="8">
        <f>SUM(AD$3:AD6478)</f>
        <v>2266.2500000000027</v>
      </c>
      <c r="AF6478" s="2">
        <v>1.85</v>
      </c>
      <c r="AG6478" s="8">
        <f t="shared" si="1016"/>
        <v>-1</v>
      </c>
      <c r="AH6478" s="8">
        <f>SUM(AG$3:AG6478)</f>
        <v>-433.94999999999789</v>
      </c>
      <c r="AI6478">
        <v>10</v>
      </c>
      <c r="AJ6478" s="8">
        <f t="shared" si="1017"/>
        <v>-1</v>
      </c>
      <c r="AK6478" s="8">
        <f>SUM(AJ$3:AJ6478)</f>
        <v>-1067.67</v>
      </c>
      <c r="AL6478" s="2">
        <v>12</v>
      </c>
      <c r="AM6478" s="8">
        <f t="shared" si="1018"/>
        <v>-1</v>
      </c>
      <c r="AN6478" s="8">
        <f>SUM(AM$3:AM6478)</f>
        <v>-19</v>
      </c>
      <c r="AO6478" s="2">
        <v>6</v>
      </c>
      <c r="AP6478" s="8">
        <f t="shared" si="1019"/>
        <v>-1</v>
      </c>
      <c r="AQ6478" s="8">
        <f>SUM(AP$3:AP6478)</f>
        <v>-764.5</v>
      </c>
      <c r="AR6478">
        <v>6.6</v>
      </c>
      <c r="AS6478">
        <v>1.1100000000000001</v>
      </c>
      <c r="AT6478" s="4">
        <f t="shared" si="1013"/>
        <v>-1</v>
      </c>
      <c r="AU6478" s="5">
        <f>SUM($AT$3:AT6478)</f>
        <v>-19</v>
      </c>
      <c r="AV6478" s="6">
        <f>SUM(R6478,U6478,X6478,AA6478,AD6478,AG6478)</f>
        <v>-1</v>
      </c>
    </row>
    <row r="6479" spans="1:48" x14ac:dyDescent="0.25">
      <c r="A6479">
        <f>IF(AND(G6479&lt;&gt;"",H6479&lt;&gt;"",I6479&lt;&gt;"",J6479&lt;&gt;"",K6479&lt;&gt;"",L6479&lt;&gt;"",M6479&lt;&gt;"",N6479&lt;&gt;"",O6479&lt;&gt;"",P6479&lt;&gt;"",Q6479&lt;&gt;"",T6479&lt;&gt;"",W6479&lt;&gt;"",Z6479&lt;&gt;"",AC6479&lt;&gt;"",AF6479&lt;&gt;"",AI6479&lt;&gt;"",AL6479&lt;&gt;"",AO6479&lt;&gt;"",AR6479&lt;&gt;"",AS6479&lt;&gt;""),1,0)</f>
        <v>1</v>
      </c>
      <c r="B6479" s="1">
        <v>43470</v>
      </c>
      <c r="C6479" t="s">
        <v>573</v>
      </c>
      <c r="D6479" t="s">
        <v>6865</v>
      </c>
      <c r="E6479" t="s">
        <v>234</v>
      </c>
      <c r="F6479" t="s">
        <v>401</v>
      </c>
      <c r="G6479">
        <v>2019</v>
      </c>
      <c r="H6479">
        <v>1</v>
      </c>
      <c r="I6479">
        <v>5</v>
      </c>
      <c r="J6479" t="s">
        <v>47</v>
      </c>
      <c r="K6479">
        <v>7</v>
      </c>
      <c r="L6479" s="3">
        <v>2</v>
      </c>
      <c r="M6479" s="3">
        <v>0</v>
      </c>
      <c r="N6479">
        <v>1.08</v>
      </c>
      <c r="O6479">
        <v>13</v>
      </c>
      <c r="P6479">
        <v>34</v>
      </c>
      <c r="Q6479" s="2">
        <v>2.25</v>
      </c>
      <c r="R6479" s="8">
        <f t="shared" si="1014"/>
        <v>-1</v>
      </c>
      <c r="S6479" s="8">
        <f>SUM($R$3:R6479)</f>
        <v>-178.51000000000045</v>
      </c>
      <c r="T6479" s="2">
        <v>1.57</v>
      </c>
      <c r="U6479" s="8">
        <f t="shared" si="1015"/>
        <v>0.57000000000000006</v>
      </c>
      <c r="V6479" s="8">
        <f>SUM($U$3:U6479)</f>
        <v>-558.62999999999818</v>
      </c>
      <c r="W6479" s="9">
        <v>1.08</v>
      </c>
      <c r="X6479" s="8">
        <f t="shared" si="1010"/>
        <v>8.0000000000000071E-2</v>
      </c>
      <c r="Y6479" s="8">
        <f>SUM($X$3:X6479)</f>
        <v>-136.34999999999914</v>
      </c>
      <c r="Z6479" s="9">
        <v>8</v>
      </c>
      <c r="AA6479" s="8">
        <f t="shared" si="1011"/>
        <v>-1</v>
      </c>
      <c r="AB6479" s="8">
        <f>SUM($AA$3:AA6479)</f>
        <v>-776.05999999999892</v>
      </c>
      <c r="AC6479" s="2">
        <v>1.28</v>
      </c>
      <c r="AD6479" s="8">
        <f t="shared" si="1012"/>
        <v>0.28000000000000003</v>
      </c>
      <c r="AE6479" s="8">
        <f>SUM(AD$3:AD6479)</f>
        <v>2266.5300000000029</v>
      </c>
      <c r="AF6479" s="2">
        <v>3.6</v>
      </c>
      <c r="AG6479" s="8">
        <f t="shared" si="1016"/>
        <v>2.6</v>
      </c>
      <c r="AH6479" s="8">
        <f>SUM(AG$3:AG6479)</f>
        <v>-431.34999999999786</v>
      </c>
      <c r="AI6479">
        <v>10</v>
      </c>
      <c r="AJ6479" s="8">
        <f t="shared" si="1017"/>
        <v>-1</v>
      </c>
      <c r="AK6479" s="8">
        <f>SUM(AJ$3:AJ6479)</f>
        <v>-1068.67</v>
      </c>
      <c r="AL6479" s="2">
        <v>12</v>
      </c>
      <c r="AM6479" s="8">
        <f t="shared" si="1018"/>
        <v>-1</v>
      </c>
      <c r="AN6479" s="8">
        <f>SUM(AM$3:AM6479)</f>
        <v>-20</v>
      </c>
      <c r="AO6479" s="2">
        <v>26</v>
      </c>
      <c r="AP6479" s="8">
        <f t="shared" si="1019"/>
        <v>-1</v>
      </c>
      <c r="AQ6479" s="8">
        <f>SUM(AP$3:AP6479)</f>
        <v>-765.5</v>
      </c>
      <c r="AR6479">
        <v>1.27</v>
      </c>
      <c r="AS6479">
        <v>3.55</v>
      </c>
      <c r="AT6479" s="4">
        <f t="shared" si="1013"/>
        <v>-1</v>
      </c>
      <c r="AU6479" s="5">
        <f>SUM($AT$3:AT6479)</f>
        <v>-20</v>
      </c>
      <c r="AV6479" s="6">
        <f>SUM(R6479,U6479,X6479,AA6479,AD6479,AG6479)</f>
        <v>1.5300000000000002</v>
      </c>
    </row>
    <row r="6480" spans="1:48" x14ac:dyDescent="0.25">
      <c r="A6480">
        <f>IF(AND(G6480&lt;&gt;"",H6480&lt;&gt;"",I6480&lt;&gt;"",J6480&lt;&gt;"",K6480&lt;&gt;"",L6480&lt;&gt;"",M6480&lt;&gt;"",N6480&lt;&gt;"",O6480&lt;&gt;"",P6480&lt;&gt;"",Q6480&lt;&gt;"",T6480&lt;&gt;"",W6480&lt;&gt;"",Z6480&lt;&gt;"",AC6480&lt;&gt;"",AF6480&lt;&gt;"",AI6480&lt;&gt;"",AL6480&lt;&gt;"",AO6480&lt;&gt;"",AR6480&lt;&gt;"",AS6480&lt;&gt;""),1,0)</f>
        <v>1</v>
      </c>
      <c r="B6480" s="1">
        <v>43470</v>
      </c>
      <c r="C6480" t="s">
        <v>573</v>
      </c>
      <c r="D6480" t="s">
        <v>6866</v>
      </c>
      <c r="E6480" t="s">
        <v>5857</v>
      </c>
      <c r="F6480" t="s">
        <v>301</v>
      </c>
      <c r="G6480">
        <v>2019</v>
      </c>
      <c r="H6480">
        <v>1</v>
      </c>
      <c r="I6480">
        <v>5</v>
      </c>
      <c r="J6480" t="s">
        <v>47</v>
      </c>
      <c r="K6480">
        <v>7</v>
      </c>
      <c r="L6480" s="3">
        <v>1</v>
      </c>
      <c r="M6480" s="3">
        <v>1</v>
      </c>
      <c r="N6480">
        <v>1.95</v>
      </c>
      <c r="O6480">
        <v>3.6</v>
      </c>
      <c r="P6480">
        <v>4.2</v>
      </c>
      <c r="Q6480" s="2">
        <v>1.75</v>
      </c>
      <c r="R6480" s="8">
        <f t="shared" si="1014"/>
        <v>0.75</v>
      </c>
      <c r="S6480" s="8">
        <f>SUM($R$3:R6480)</f>
        <v>-177.76000000000045</v>
      </c>
      <c r="T6480" s="2">
        <v>2</v>
      </c>
      <c r="U6480" s="8">
        <f t="shared" si="1015"/>
        <v>-1</v>
      </c>
      <c r="V6480" s="8">
        <f>SUM($U$3:U6480)</f>
        <v>-559.62999999999818</v>
      </c>
      <c r="W6480" s="9">
        <v>1.28</v>
      </c>
      <c r="X6480" s="8">
        <f t="shared" si="1010"/>
        <v>0.28000000000000003</v>
      </c>
      <c r="Y6480" s="8">
        <f>SUM($X$3:X6480)</f>
        <v>-136.06999999999914</v>
      </c>
      <c r="Z6480" s="9">
        <v>3.5</v>
      </c>
      <c r="AA6480" s="8">
        <f t="shared" si="1011"/>
        <v>-1</v>
      </c>
      <c r="AB6480" s="8">
        <f>SUM($AA$3:AA6480)</f>
        <v>-777.05999999999892</v>
      </c>
      <c r="AC6480" s="2">
        <v>1.95</v>
      </c>
      <c r="AD6480" s="8">
        <f t="shared" si="1012"/>
        <v>0.95</v>
      </c>
      <c r="AE6480" s="8">
        <f>SUM(AD$3:AD6480)</f>
        <v>2267.4800000000027</v>
      </c>
      <c r="AF6480" s="2">
        <v>1.85</v>
      </c>
      <c r="AG6480" s="8">
        <f t="shared" si="1016"/>
        <v>0.85000000000000009</v>
      </c>
      <c r="AH6480" s="8">
        <f>SUM(AG$3:AG6480)</f>
        <v>-430.49999999999784</v>
      </c>
      <c r="AI6480">
        <v>7.5</v>
      </c>
      <c r="AJ6480" s="8">
        <f t="shared" si="1017"/>
        <v>-1</v>
      </c>
      <c r="AK6480" s="8">
        <f>SUM(AJ$3:AJ6480)</f>
        <v>-1069.67</v>
      </c>
      <c r="AL6480" s="2">
        <v>8.5</v>
      </c>
      <c r="AM6480" s="8">
        <f t="shared" si="1018"/>
        <v>-1</v>
      </c>
      <c r="AN6480" s="8">
        <f>SUM(AM$3:AM6480)</f>
        <v>-21</v>
      </c>
      <c r="AO6480" s="2">
        <v>6.5</v>
      </c>
      <c r="AP6480" s="8">
        <f t="shared" si="1019"/>
        <v>5.5</v>
      </c>
      <c r="AQ6480" s="8">
        <f>SUM(AP$3:AP6480)</f>
        <v>-760</v>
      </c>
      <c r="AR6480">
        <v>3.55</v>
      </c>
      <c r="AS6480">
        <v>1.27</v>
      </c>
      <c r="AT6480" s="4">
        <f t="shared" si="1013"/>
        <v>-1</v>
      </c>
      <c r="AU6480" s="5">
        <f>SUM($AT$3:AT6480)</f>
        <v>-21</v>
      </c>
      <c r="AV6480" s="6">
        <f>SUM(R6480,U6480,X6480,AA6480,AD6480,AG6480)</f>
        <v>0.83000000000000007</v>
      </c>
    </row>
    <row r="6481" spans="1:48" x14ac:dyDescent="0.25">
      <c r="A6481">
        <f>IF(AND(G6481&lt;&gt;"",H6481&lt;&gt;"",I6481&lt;&gt;"",J6481&lt;&gt;"",K6481&lt;&gt;"",L6481&lt;&gt;"",M6481&lt;&gt;"",N6481&lt;&gt;"",O6481&lt;&gt;"",P6481&lt;&gt;"",Q6481&lt;&gt;"",T6481&lt;&gt;"",W6481&lt;&gt;"",Z6481&lt;&gt;"",AC6481&lt;&gt;"",AF6481&lt;&gt;"",AI6481&lt;&gt;"",AL6481&lt;&gt;"",AO6481&lt;&gt;"",AR6481&lt;&gt;"",AS6481&lt;&gt;""),1,0)</f>
        <v>1</v>
      </c>
      <c r="B6481" s="1">
        <v>43470</v>
      </c>
      <c r="C6481" t="s">
        <v>573</v>
      </c>
      <c r="D6481" t="s">
        <v>6867</v>
      </c>
      <c r="E6481" t="s">
        <v>5859</v>
      </c>
      <c r="F6481" t="s">
        <v>400</v>
      </c>
      <c r="G6481">
        <v>2019</v>
      </c>
      <c r="H6481">
        <v>1</v>
      </c>
      <c r="I6481">
        <v>5</v>
      </c>
      <c r="J6481" t="s">
        <v>47</v>
      </c>
      <c r="K6481">
        <v>7</v>
      </c>
      <c r="L6481" s="3">
        <v>2</v>
      </c>
      <c r="M6481" s="3">
        <v>0</v>
      </c>
      <c r="N6481">
        <v>1.57</v>
      </c>
      <c r="O6481">
        <v>4.2</v>
      </c>
      <c r="P6481">
        <v>6.5</v>
      </c>
      <c r="Q6481" s="2">
        <v>1.75</v>
      </c>
      <c r="R6481" s="8">
        <f t="shared" si="1014"/>
        <v>-1</v>
      </c>
      <c r="S6481" s="8">
        <f>SUM($R$3:R6481)</f>
        <v>-178.76000000000045</v>
      </c>
      <c r="T6481" s="2">
        <v>2</v>
      </c>
      <c r="U6481" s="8">
        <f t="shared" si="1015"/>
        <v>1</v>
      </c>
      <c r="V6481" s="8">
        <f>SUM($U$3:U6481)</f>
        <v>-558.62999999999818</v>
      </c>
      <c r="W6481" s="9">
        <v>1.2</v>
      </c>
      <c r="X6481" s="8">
        <f t="shared" si="1010"/>
        <v>0.19999999999999996</v>
      </c>
      <c r="Y6481" s="8">
        <f>SUM($X$3:X6481)</f>
        <v>-135.86999999999915</v>
      </c>
      <c r="Z6481" s="9">
        <v>4.33</v>
      </c>
      <c r="AA6481" s="8">
        <f t="shared" si="1011"/>
        <v>-1</v>
      </c>
      <c r="AB6481" s="8">
        <f>SUM($AA$3:AA6481)</f>
        <v>-778.05999999999892</v>
      </c>
      <c r="AC6481" s="2">
        <v>1.65</v>
      </c>
      <c r="AD6481" s="8">
        <f t="shared" si="1012"/>
        <v>0.64999999999999991</v>
      </c>
      <c r="AE6481" s="8">
        <f>SUM(AD$3:AD6481)</f>
        <v>2268.1300000000028</v>
      </c>
      <c r="AF6481" s="2">
        <v>2.2000000000000002</v>
      </c>
      <c r="AG6481" s="8">
        <f t="shared" si="1016"/>
        <v>1.2000000000000002</v>
      </c>
      <c r="AH6481" s="8">
        <f>SUM(AG$3:AG6481)</f>
        <v>-429.29999999999785</v>
      </c>
      <c r="AI6481">
        <v>8</v>
      </c>
      <c r="AJ6481" s="8">
        <f t="shared" si="1017"/>
        <v>-1</v>
      </c>
      <c r="AK6481" s="8">
        <f>SUM(AJ$3:AJ6481)</f>
        <v>-1070.67</v>
      </c>
      <c r="AL6481" s="2">
        <v>10</v>
      </c>
      <c r="AM6481" s="8">
        <f t="shared" si="1018"/>
        <v>-1</v>
      </c>
      <c r="AN6481" s="8">
        <f>SUM(AM$3:AM6481)</f>
        <v>-22</v>
      </c>
      <c r="AO6481" s="2">
        <v>7.5</v>
      </c>
      <c r="AP6481" s="8">
        <f t="shared" si="1019"/>
        <v>-1</v>
      </c>
      <c r="AQ6481" s="8">
        <f>SUM(AP$3:AP6481)</f>
        <v>-761</v>
      </c>
      <c r="AR6481">
        <v>2.42</v>
      </c>
      <c r="AS6481">
        <v>1.52</v>
      </c>
      <c r="AT6481" s="4">
        <f t="shared" si="1013"/>
        <v>-1</v>
      </c>
      <c r="AU6481" s="5">
        <f>SUM($AT$3:AT6481)</f>
        <v>-22</v>
      </c>
      <c r="AV6481" s="6">
        <f>SUM(R6481,U6481,X6481,AA6481,AD6481,AG6481)</f>
        <v>1.05</v>
      </c>
    </row>
    <row r="6482" spans="1:48" x14ac:dyDescent="0.25">
      <c r="A6482">
        <f>IF(AND(G6482&lt;&gt;"",H6482&lt;&gt;"",I6482&lt;&gt;"",J6482&lt;&gt;"",K6482&lt;&gt;"",L6482&lt;&gt;"",M6482&lt;&gt;"",N6482&lt;&gt;"",O6482&lt;&gt;"",P6482&lt;&gt;"",Q6482&lt;&gt;"",T6482&lt;&gt;"",W6482&lt;&gt;"",Z6482&lt;&gt;"",AC6482&lt;&gt;"",AF6482&lt;&gt;"",AI6482&lt;&gt;"",AL6482&lt;&gt;"",AO6482&lt;&gt;"",AR6482&lt;&gt;"",AS6482&lt;&gt;""),1,0)</f>
        <v>1</v>
      </c>
      <c r="B6482" s="1">
        <v>43470</v>
      </c>
      <c r="C6482" t="s">
        <v>275</v>
      </c>
      <c r="D6482" t="s">
        <v>567</v>
      </c>
      <c r="E6482" t="s">
        <v>568</v>
      </c>
      <c r="F6482" t="s">
        <v>256</v>
      </c>
      <c r="G6482">
        <v>2019</v>
      </c>
      <c r="H6482">
        <v>1</v>
      </c>
      <c r="I6482">
        <v>5</v>
      </c>
      <c r="J6482" t="s">
        <v>47</v>
      </c>
      <c r="K6482">
        <v>7</v>
      </c>
      <c r="L6482" s="3">
        <v>2</v>
      </c>
      <c r="M6482" s="3">
        <v>1</v>
      </c>
      <c r="N6482">
        <v>3.3</v>
      </c>
      <c r="O6482">
        <v>3.2</v>
      </c>
      <c r="P6482">
        <v>2.2999999999999998</v>
      </c>
      <c r="Q6482" s="2">
        <v>1.95</v>
      </c>
      <c r="R6482" s="8">
        <f t="shared" si="1014"/>
        <v>0.95</v>
      </c>
      <c r="S6482" s="8">
        <f>SUM($R$3:R6482)</f>
        <v>-177.81000000000046</v>
      </c>
      <c r="T6482" s="2">
        <v>1.8</v>
      </c>
      <c r="U6482" s="8">
        <f t="shared" si="1015"/>
        <v>-1</v>
      </c>
      <c r="V6482" s="8">
        <f>SUM($U$3:U6482)</f>
        <v>-559.62999999999818</v>
      </c>
      <c r="W6482" s="9">
        <v>1.4</v>
      </c>
      <c r="X6482" s="8">
        <f t="shared" si="1010"/>
        <v>0.39999999999999991</v>
      </c>
      <c r="Y6482" s="8">
        <f>SUM($X$3:X6482)</f>
        <v>-135.46999999999915</v>
      </c>
      <c r="Z6482" s="9">
        <v>3</v>
      </c>
      <c r="AA6482" s="8">
        <f t="shared" si="1011"/>
        <v>-1</v>
      </c>
      <c r="AB6482" s="8">
        <f>SUM($AA$3:AA6482)</f>
        <v>-779.05999999999892</v>
      </c>
      <c r="AC6482" s="2">
        <v>2.2999999999999998</v>
      </c>
      <c r="AD6482" s="8">
        <f t="shared" si="1012"/>
        <v>1.2999999999999998</v>
      </c>
      <c r="AE6482" s="8">
        <f>SUM(AD$3:AD6482)</f>
        <v>2269.430000000003</v>
      </c>
      <c r="AF6482" s="2">
        <v>1.61</v>
      </c>
      <c r="AG6482" s="8">
        <f t="shared" si="1016"/>
        <v>-1</v>
      </c>
      <c r="AH6482" s="8">
        <f>SUM(AG$3:AG6482)</f>
        <v>-430.29999999999785</v>
      </c>
      <c r="AI6482">
        <v>8.5</v>
      </c>
      <c r="AJ6482" s="8">
        <f t="shared" si="1017"/>
        <v>-1</v>
      </c>
      <c r="AK6482" s="8">
        <f>SUM(AJ$3:AJ6482)</f>
        <v>-1071.67</v>
      </c>
      <c r="AL6482" s="2">
        <v>12</v>
      </c>
      <c r="AM6482" s="8">
        <f t="shared" si="1018"/>
        <v>11</v>
      </c>
      <c r="AN6482" s="8">
        <f>SUM(AM$3:AM6482)</f>
        <v>-11</v>
      </c>
      <c r="AO6482" s="2">
        <v>6</v>
      </c>
      <c r="AP6482" s="8">
        <f t="shared" si="1019"/>
        <v>-1</v>
      </c>
      <c r="AQ6482" s="8">
        <f>SUM(AP$3:AP6482)</f>
        <v>-762</v>
      </c>
      <c r="AR6482">
        <v>6.6</v>
      </c>
      <c r="AS6482">
        <v>1.1100000000000001</v>
      </c>
      <c r="AT6482" s="4">
        <f t="shared" si="1013"/>
        <v>11</v>
      </c>
      <c r="AU6482" s="5">
        <f>SUM($AT$3:AT6482)</f>
        <v>-11</v>
      </c>
      <c r="AV6482" s="6">
        <f>SUM(R6482,U6482,X6482,AA6482,AD6482,AG6482)</f>
        <v>-0.35000000000000031</v>
      </c>
    </row>
    <row r="6483" spans="1:48" x14ac:dyDescent="0.25">
      <c r="A6483">
        <f>IF(AND(G6483&lt;&gt;"",H6483&lt;&gt;"",I6483&lt;&gt;"",J6483&lt;&gt;"",K6483&lt;&gt;"",L6483&lt;&gt;"",M6483&lt;&gt;"",N6483&lt;&gt;"",O6483&lt;&gt;"",P6483&lt;&gt;"",Q6483&lt;&gt;"",T6483&lt;&gt;"",W6483&lt;&gt;"",Z6483&lt;&gt;"",AC6483&lt;&gt;"",AF6483&lt;&gt;"",AI6483&lt;&gt;"",AL6483&lt;&gt;"",AO6483&lt;&gt;"",AR6483&lt;&gt;"",AS6483&lt;&gt;""),1,0)</f>
        <v>1</v>
      </c>
      <c r="B6483" s="1">
        <v>43470</v>
      </c>
      <c r="C6483" t="s">
        <v>275</v>
      </c>
      <c r="D6483" t="s">
        <v>6868</v>
      </c>
      <c r="E6483" t="s">
        <v>5634</v>
      </c>
      <c r="F6483" t="s">
        <v>5825</v>
      </c>
      <c r="G6483">
        <v>2019</v>
      </c>
      <c r="H6483">
        <v>1</v>
      </c>
      <c r="I6483">
        <v>5</v>
      </c>
      <c r="J6483" t="s">
        <v>47</v>
      </c>
      <c r="K6483">
        <v>7</v>
      </c>
      <c r="L6483" s="3">
        <v>2</v>
      </c>
      <c r="M6483" s="3">
        <v>1</v>
      </c>
      <c r="N6483">
        <v>3.2</v>
      </c>
      <c r="O6483">
        <v>3.5</v>
      </c>
      <c r="P6483">
        <v>2.2000000000000002</v>
      </c>
      <c r="Q6483" s="2">
        <v>1.75</v>
      </c>
      <c r="R6483" s="8">
        <f t="shared" si="1014"/>
        <v>0.75</v>
      </c>
      <c r="S6483" s="8">
        <f>SUM($R$3:R6483)</f>
        <v>-177.06000000000046</v>
      </c>
      <c r="T6483" s="2">
        <v>2</v>
      </c>
      <c r="U6483" s="8">
        <f t="shared" si="1015"/>
        <v>-1</v>
      </c>
      <c r="V6483" s="8">
        <f>SUM($U$3:U6483)</f>
        <v>-560.62999999999818</v>
      </c>
      <c r="W6483" s="9">
        <v>1.3</v>
      </c>
      <c r="X6483" s="8">
        <f t="shared" si="1010"/>
        <v>0.30000000000000004</v>
      </c>
      <c r="Y6483" s="8">
        <f>SUM($X$3:X6483)</f>
        <v>-135.16999999999913</v>
      </c>
      <c r="Z6483" s="9">
        <v>3.5</v>
      </c>
      <c r="AA6483" s="8">
        <f t="shared" si="1011"/>
        <v>-1</v>
      </c>
      <c r="AB6483" s="8">
        <f>SUM($AA$3:AA6483)</f>
        <v>-780.05999999999892</v>
      </c>
      <c r="AC6483" s="2">
        <v>1.9</v>
      </c>
      <c r="AD6483" s="8">
        <f t="shared" si="1012"/>
        <v>0.89999999999999991</v>
      </c>
      <c r="AE6483" s="8">
        <f>SUM(AD$3:AD6483)</f>
        <v>2270.3300000000031</v>
      </c>
      <c r="AF6483" s="2">
        <v>1.9</v>
      </c>
      <c r="AG6483" s="8">
        <f t="shared" si="1016"/>
        <v>-1</v>
      </c>
      <c r="AH6483" s="8">
        <f>SUM(AG$3:AG6483)</f>
        <v>-431.29999999999785</v>
      </c>
      <c r="AI6483">
        <v>10</v>
      </c>
      <c r="AJ6483" s="8">
        <f t="shared" si="1017"/>
        <v>-1</v>
      </c>
      <c r="AK6483" s="8">
        <f>SUM(AJ$3:AJ6483)</f>
        <v>-1072.67</v>
      </c>
      <c r="AL6483" s="2">
        <v>11</v>
      </c>
      <c r="AM6483" s="8">
        <f t="shared" si="1018"/>
        <v>10</v>
      </c>
      <c r="AN6483" s="8">
        <f>SUM(AM$3:AM6483)</f>
        <v>-1</v>
      </c>
      <c r="AO6483" s="2">
        <v>6.5</v>
      </c>
      <c r="AP6483" s="8">
        <f t="shared" si="1019"/>
        <v>-1</v>
      </c>
      <c r="AQ6483" s="8">
        <f>SUM(AP$3:AP6483)</f>
        <v>-763</v>
      </c>
      <c r="AR6483">
        <v>6.8</v>
      </c>
      <c r="AS6483">
        <v>1.1000000000000001</v>
      </c>
      <c r="AT6483" s="4">
        <f t="shared" si="1013"/>
        <v>10</v>
      </c>
      <c r="AU6483" s="5">
        <f>SUM($AT$3:AT6483)</f>
        <v>-1</v>
      </c>
      <c r="AV6483" s="6">
        <f>SUM(R6483,U6483,X6483,AA6483,AD6483,AG6483)</f>
        <v>-1.05</v>
      </c>
    </row>
    <row r="6484" spans="1:48" x14ac:dyDescent="0.25">
      <c r="A6484">
        <f>IF(AND(G6484&lt;&gt;"",H6484&lt;&gt;"",I6484&lt;&gt;"",J6484&lt;&gt;"",K6484&lt;&gt;"",L6484&lt;&gt;"",M6484&lt;&gt;"",N6484&lt;&gt;"",O6484&lt;&gt;"",P6484&lt;&gt;"",Q6484&lt;&gt;"",T6484&lt;&gt;"",W6484&lt;&gt;"",Z6484&lt;&gt;"",AC6484&lt;&gt;"",AF6484&lt;&gt;"",AI6484&lt;&gt;"",AL6484&lt;&gt;"",AO6484&lt;&gt;"",AR6484&lt;&gt;"",AS6484&lt;&gt;""),1,0)</f>
        <v>1</v>
      </c>
      <c r="B6484" s="1">
        <v>43470</v>
      </c>
      <c r="C6484" t="s">
        <v>275</v>
      </c>
      <c r="D6484" t="s">
        <v>6869</v>
      </c>
      <c r="E6484" t="s">
        <v>361</v>
      </c>
      <c r="F6484" t="s">
        <v>1275</v>
      </c>
      <c r="G6484">
        <v>2019</v>
      </c>
      <c r="H6484">
        <v>1</v>
      </c>
      <c r="I6484">
        <v>5</v>
      </c>
      <c r="J6484" t="s">
        <v>47</v>
      </c>
      <c r="K6484">
        <v>7</v>
      </c>
      <c r="L6484" s="3">
        <v>0</v>
      </c>
      <c r="M6484" s="3">
        <v>1</v>
      </c>
      <c r="N6484">
        <v>2.15</v>
      </c>
      <c r="O6484">
        <v>3.25</v>
      </c>
      <c r="P6484">
        <v>3.6</v>
      </c>
      <c r="Q6484" s="2">
        <v>1.9</v>
      </c>
      <c r="R6484" s="8">
        <f t="shared" si="1014"/>
        <v>-1</v>
      </c>
      <c r="S6484" s="8">
        <f>SUM($R$3:R6484)</f>
        <v>-178.06000000000046</v>
      </c>
      <c r="T6484" s="2">
        <v>1.9</v>
      </c>
      <c r="U6484" s="8">
        <f t="shared" si="1015"/>
        <v>0.89999999999999991</v>
      </c>
      <c r="V6484" s="8">
        <f>SUM($U$3:U6484)</f>
        <v>-559.7299999999982</v>
      </c>
      <c r="W6484" s="9">
        <v>1.36</v>
      </c>
      <c r="X6484" s="8">
        <f t="shared" si="1010"/>
        <v>-1</v>
      </c>
      <c r="Y6484" s="8">
        <f>SUM($X$3:X6484)</f>
        <v>-136.16999999999913</v>
      </c>
      <c r="Z6484" s="9">
        <v>3.2</v>
      </c>
      <c r="AA6484" s="8">
        <f t="shared" si="1011"/>
        <v>2.2000000000000002</v>
      </c>
      <c r="AB6484" s="8">
        <f>SUM($AA$3:AA6484)</f>
        <v>-777.85999999999888</v>
      </c>
      <c r="AC6484" s="2">
        <v>2.2000000000000002</v>
      </c>
      <c r="AD6484" s="8">
        <f t="shared" si="1012"/>
        <v>-1</v>
      </c>
      <c r="AE6484" s="8">
        <f>SUM(AD$3:AD6484)</f>
        <v>2269.3300000000031</v>
      </c>
      <c r="AF6484" s="2">
        <v>1.66</v>
      </c>
      <c r="AG6484" s="8">
        <f t="shared" si="1016"/>
        <v>0.65999999999999992</v>
      </c>
      <c r="AH6484" s="8">
        <f>SUM(AG$3:AG6484)</f>
        <v>-430.63999999999783</v>
      </c>
      <c r="AI6484">
        <v>7</v>
      </c>
      <c r="AJ6484" s="8">
        <f t="shared" si="1017"/>
        <v>-1</v>
      </c>
      <c r="AK6484" s="8">
        <f>SUM(AJ$3:AJ6484)</f>
        <v>-1073.67</v>
      </c>
      <c r="AL6484" s="2">
        <v>9</v>
      </c>
      <c r="AM6484" s="8">
        <f t="shared" si="1018"/>
        <v>-1</v>
      </c>
      <c r="AN6484" s="8">
        <f>SUM(AM$3:AM6484)</f>
        <v>-2</v>
      </c>
      <c r="AO6484" s="2">
        <v>6</v>
      </c>
      <c r="AP6484" s="8">
        <f t="shared" si="1019"/>
        <v>-1</v>
      </c>
      <c r="AQ6484" s="8">
        <f>SUM(AP$3:AP6484)</f>
        <v>-764</v>
      </c>
      <c r="AR6484">
        <v>4</v>
      </c>
      <c r="AS6484">
        <v>1.23</v>
      </c>
      <c r="AT6484" s="4">
        <f t="shared" si="1013"/>
        <v>-1</v>
      </c>
      <c r="AU6484" s="5">
        <f>SUM($AT$3:AT6484)</f>
        <v>-2</v>
      </c>
      <c r="AV6484" s="6">
        <f>SUM(R6484,U6484,X6484,AA6484,AD6484,AG6484)</f>
        <v>0.76</v>
      </c>
    </row>
    <row r="6485" spans="1:48" x14ac:dyDescent="0.25">
      <c r="A6485">
        <f>IF(AND(G6485&lt;&gt;"",H6485&lt;&gt;"",I6485&lt;&gt;"",J6485&lt;&gt;"",K6485&lt;&gt;"",L6485&lt;&gt;"",M6485&lt;&gt;"",N6485&lt;&gt;"",O6485&lt;&gt;"",P6485&lt;&gt;"",Q6485&lt;&gt;"",T6485&lt;&gt;"",W6485&lt;&gt;"",Z6485&lt;&gt;"",AC6485&lt;&gt;"",AF6485&lt;&gt;"",AI6485&lt;&gt;"",AL6485&lt;&gt;"",AO6485&lt;&gt;"",AR6485&lt;&gt;"",AS6485&lt;&gt;""),1,0)</f>
        <v>1</v>
      </c>
      <c r="B6485" s="1">
        <v>43469</v>
      </c>
      <c r="C6485" t="s">
        <v>571</v>
      </c>
      <c r="D6485" t="s">
        <v>6870</v>
      </c>
      <c r="E6485" t="s">
        <v>485</v>
      </c>
      <c r="F6485" t="s">
        <v>6871</v>
      </c>
      <c r="G6485">
        <v>2019</v>
      </c>
      <c r="H6485">
        <v>1</v>
      </c>
      <c r="I6485">
        <v>4</v>
      </c>
      <c r="J6485" t="s">
        <v>63</v>
      </c>
      <c r="K6485">
        <v>6</v>
      </c>
      <c r="L6485" s="3">
        <v>4</v>
      </c>
      <c r="M6485" s="3">
        <v>1</v>
      </c>
      <c r="N6485">
        <v>1.61</v>
      </c>
      <c r="O6485">
        <v>3.6</v>
      </c>
      <c r="P6485">
        <v>6</v>
      </c>
      <c r="Q6485" s="2">
        <v>2</v>
      </c>
      <c r="R6485" s="8">
        <f t="shared" si="1014"/>
        <v>1</v>
      </c>
      <c r="S6485" s="8">
        <f>SUM($R$3:R6485)</f>
        <v>-177.06000000000046</v>
      </c>
      <c r="T6485" s="2">
        <v>1.72</v>
      </c>
      <c r="U6485" s="8">
        <f t="shared" si="1015"/>
        <v>-1</v>
      </c>
      <c r="V6485" s="8">
        <f>SUM($U$3:U6485)</f>
        <v>-560.7299999999982</v>
      </c>
      <c r="W6485" s="9">
        <v>1.33</v>
      </c>
      <c r="X6485" s="8">
        <f t="shared" si="1010"/>
        <v>0.33000000000000007</v>
      </c>
      <c r="Y6485" s="8">
        <f>SUM($X$3:X6485)</f>
        <v>-135.83999999999912</v>
      </c>
      <c r="Z6485" s="9">
        <v>3.25</v>
      </c>
      <c r="AA6485" s="8">
        <f t="shared" si="1011"/>
        <v>-1</v>
      </c>
      <c r="AB6485" s="8">
        <f>SUM($AA$3:AA6485)</f>
        <v>-778.85999999999888</v>
      </c>
      <c r="AC6485" s="2">
        <v>2.1</v>
      </c>
      <c r="AD6485" s="8">
        <f t="shared" si="1012"/>
        <v>1.1000000000000001</v>
      </c>
      <c r="AE6485" s="8">
        <f>SUM(AD$3:AD6485)</f>
        <v>2270.430000000003</v>
      </c>
      <c r="AF6485" s="2">
        <v>1.7</v>
      </c>
      <c r="AG6485" s="8">
        <f t="shared" si="1016"/>
        <v>-1</v>
      </c>
      <c r="AH6485" s="8">
        <f>SUM(AG$3:AG6485)</f>
        <v>-431.63999999999783</v>
      </c>
      <c r="AI6485">
        <v>6</v>
      </c>
      <c r="AJ6485" s="8">
        <f t="shared" si="1017"/>
        <v>-1</v>
      </c>
      <c r="AK6485" s="8">
        <f>SUM(AJ$3:AJ6485)</f>
        <v>-1074.67</v>
      </c>
      <c r="AL6485" s="2">
        <v>8.5</v>
      </c>
      <c r="AM6485" s="8">
        <f t="shared" si="1018"/>
        <v>-1</v>
      </c>
      <c r="AN6485" s="8">
        <f>SUM(AM$3:AM6485)</f>
        <v>-3</v>
      </c>
      <c r="AO6485" s="2">
        <v>7</v>
      </c>
      <c r="AP6485" s="8">
        <f t="shared" si="1019"/>
        <v>-1</v>
      </c>
      <c r="AQ6485" s="8">
        <f>SUM(AP$3:AP6485)</f>
        <v>-765</v>
      </c>
      <c r="AR6485">
        <v>3</v>
      </c>
      <c r="AS6485">
        <v>1.37</v>
      </c>
      <c r="AT6485" s="4">
        <f t="shared" si="1013"/>
        <v>-1</v>
      </c>
      <c r="AU6485" s="5">
        <f>SUM($AT$3:AT6485)</f>
        <v>-3</v>
      </c>
      <c r="AV6485" s="6">
        <f>SUM(R6485,U6485,X6485,AA6485,AD6485,AG6485)</f>
        <v>-0.56999999999999984</v>
      </c>
    </row>
    <row r="6486" spans="1:48" x14ac:dyDescent="0.25">
      <c r="A6486">
        <f>IF(AND(G6486&lt;&gt;"",H6486&lt;&gt;"",I6486&lt;&gt;"",J6486&lt;&gt;"",K6486&lt;&gt;"",L6486&lt;&gt;"",M6486&lt;&gt;"",N6486&lt;&gt;"",O6486&lt;&gt;"",P6486&lt;&gt;"",Q6486&lt;&gt;"",T6486&lt;&gt;"",W6486&lt;&gt;"",Z6486&lt;&gt;"",AC6486&lt;&gt;"",AF6486&lt;&gt;"",AI6486&lt;&gt;"",AL6486&lt;&gt;"",AO6486&lt;&gt;"",AR6486&lt;&gt;"",AS6486&lt;&gt;""),1,0)</f>
        <v>0</v>
      </c>
      <c r="B6486" s="1">
        <v>43469</v>
      </c>
      <c r="C6486" t="s">
        <v>573</v>
      </c>
      <c r="D6486" t="s">
        <v>6872</v>
      </c>
      <c r="E6486" t="s">
        <v>6873</v>
      </c>
      <c r="F6486" t="s">
        <v>6874</v>
      </c>
      <c r="G6486">
        <v>2019</v>
      </c>
      <c r="H6486">
        <v>1</v>
      </c>
      <c r="I6486">
        <v>4</v>
      </c>
      <c r="J6486" t="s">
        <v>63</v>
      </c>
      <c r="K6486">
        <v>6</v>
      </c>
      <c r="L6486" s="3">
        <v>0</v>
      </c>
      <c r="M6486" s="3">
        <v>7</v>
      </c>
      <c r="N6486">
        <v>23</v>
      </c>
      <c r="O6486">
        <v>9</v>
      </c>
      <c r="P6486">
        <v>1.1399999999999999</v>
      </c>
      <c r="Q6486" s="2">
        <v>2.1</v>
      </c>
      <c r="R6486" s="8" t="str">
        <f t="shared" si="1014"/>
        <v/>
      </c>
      <c r="S6486" s="8">
        <f>SUM($R$3:R6486)</f>
        <v>-177.06000000000046</v>
      </c>
      <c r="T6486" s="2">
        <v>1.66</v>
      </c>
      <c r="U6486" s="8" t="str">
        <f t="shared" si="1015"/>
        <v/>
      </c>
      <c r="V6486" s="8">
        <f>SUM($U$3:U6486)</f>
        <v>-560.7299999999982</v>
      </c>
      <c r="W6486" s="9">
        <v>1.1200000000000001</v>
      </c>
      <c r="X6486" s="8" t="str">
        <f t="shared" si="1010"/>
        <v/>
      </c>
      <c r="Y6486" s="8">
        <f>SUM($X$3:X6486)</f>
        <v>-135.83999999999912</v>
      </c>
      <c r="Z6486" s="9">
        <v>6</v>
      </c>
      <c r="AA6486" s="8" t="str">
        <f t="shared" si="1011"/>
        <v/>
      </c>
      <c r="AB6486" s="8">
        <f>SUM($AA$3:AA6486)</f>
        <v>-778.85999999999888</v>
      </c>
      <c r="AC6486" s="2">
        <v>1.4</v>
      </c>
      <c r="AD6486" s="8" t="str">
        <f t="shared" si="1012"/>
        <v/>
      </c>
      <c r="AE6486" s="8">
        <f>SUM(AD$3:AD6486)</f>
        <v>2270.430000000003</v>
      </c>
      <c r="AF6486" s="2">
        <v>2.87</v>
      </c>
      <c r="AG6486" s="8" t="str">
        <f t="shared" si="1016"/>
        <v/>
      </c>
      <c r="AH6486" s="8">
        <f>SUM(AG$3:AG6486)</f>
        <v>-431.63999999999783</v>
      </c>
      <c r="AI6486">
        <v>41</v>
      </c>
      <c r="AJ6486" s="8" t="str">
        <f t="shared" si="1017"/>
        <v/>
      </c>
      <c r="AK6486" s="8">
        <f>SUM(AJ$3:AJ6486)</f>
        <v>-1074.67</v>
      </c>
      <c r="AL6486" s="2">
        <v>41</v>
      </c>
      <c r="AM6486" s="8" t="str">
        <f t="shared" si="1018"/>
        <v/>
      </c>
      <c r="AN6486" s="8">
        <f>SUM(AM$3:AM6486)</f>
        <v>-3</v>
      </c>
      <c r="AO6486" s="2">
        <v>17</v>
      </c>
      <c r="AP6486" s="8" t="str">
        <f t="shared" si="1019"/>
        <v/>
      </c>
      <c r="AQ6486" s="8">
        <f>SUM(AP$3:AP6486)</f>
        <v>-765</v>
      </c>
      <c r="AT6486" s="4" t="str">
        <f t="shared" si="1013"/>
        <v/>
      </c>
      <c r="AU6486" s="5">
        <f>SUM($AT$3:AT6486)</f>
        <v>-3</v>
      </c>
      <c r="AV6486" s="6">
        <f>SUM(R6486,U6486,X6486,AA6486,AD6486,AG6486)</f>
        <v>0</v>
      </c>
    </row>
    <row r="6487" spans="1:48" x14ac:dyDescent="0.25">
      <c r="A6487">
        <f>IF(AND(G6487&lt;&gt;"",H6487&lt;&gt;"",I6487&lt;&gt;"",J6487&lt;&gt;"",K6487&lt;&gt;"",L6487&lt;&gt;"",M6487&lt;&gt;"",N6487&lt;&gt;"",O6487&lt;&gt;"",P6487&lt;&gt;"",Q6487&lt;&gt;"",T6487&lt;&gt;"",W6487&lt;&gt;"",Z6487&lt;&gt;"",AC6487&lt;&gt;"",AF6487&lt;&gt;"",AI6487&lt;&gt;"",AL6487&lt;&gt;"",AO6487&lt;&gt;"",AR6487&lt;&gt;"",AS6487&lt;&gt;""),1,0)</f>
        <v>1</v>
      </c>
      <c r="B6487" s="1">
        <v>43469</v>
      </c>
      <c r="C6487" t="s">
        <v>275</v>
      </c>
      <c r="D6487" t="s">
        <v>6875</v>
      </c>
      <c r="E6487" t="s">
        <v>359</v>
      </c>
      <c r="F6487" t="s">
        <v>365</v>
      </c>
      <c r="G6487">
        <v>2019</v>
      </c>
      <c r="H6487">
        <v>1</v>
      </c>
      <c r="I6487">
        <v>4</v>
      </c>
      <c r="J6487" t="s">
        <v>63</v>
      </c>
      <c r="K6487">
        <v>6</v>
      </c>
      <c r="L6487" s="3">
        <v>1</v>
      </c>
      <c r="M6487" s="3">
        <v>0</v>
      </c>
      <c r="N6487">
        <v>2</v>
      </c>
      <c r="O6487">
        <v>3.2</v>
      </c>
      <c r="P6487">
        <v>4.2</v>
      </c>
      <c r="Q6487" s="2">
        <v>2.2000000000000002</v>
      </c>
      <c r="R6487" s="8">
        <f t="shared" si="1014"/>
        <v>-1</v>
      </c>
      <c r="S6487" s="8">
        <f>SUM($R$3:R6487)</f>
        <v>-178.06000000000046</v>
      </c>
      <c r="T6487" s="2">
        <v>1.61</v>
      </c>
      <c r="U6487" s="8">
        <f t="shared" si="1015"/>
        <v>0.6100000000000001</v>
      </c>
      <c r="V6487" s="8">
        <f>SUM($U$3:U6487)</f>
        <v>-560.11999999999819</v>
      </c>
      <c r="W6487" s="9">
        <v>1.53</v>
      </c>
      <c r="X6487" s="8">
        <f t="shared" si="1010"/>
        <v>-1</v>
      </c>
      <c r="Y6487" s="8">
        <f>SUM($X$3:X6487)</f>
        <v>-136.83999999999912</v>
      </c>
      <c r="Z6487" s="9">
        <v>2.5</v>
      </c>
      <c r="AA6487" s="8">
        <f t="shared" si="1011"/>
        <v>1.5</v>
      </c>
      <c r="AB6487" s="8">
        <f>SUM($AA$3:AA6487)</f>
        <v>-777.35999999999888</v>
      </c>
      <c r="AC6487" s="2">
        <v>2.5</v>
      </c>
      <c r="AD6487" s="8">
        <f t="shared" si="1012"/>
        <v>-1</v>
      </c>
      <c r="AE6487" s="8">
        <f>SUM(AD$3:AD6487)</f>
        <v>2269.430000000003</v>
      </c>
      <c r="AF6487" s="2">
        <v>1.53</v>
      </c>
      <c r="AG6487" s="8">
        <f t="shared" si="1016"/>
        <v>0.53</v>
      </c>
      <c r="AH6487" s="8">
        <f>SUM(AG$3:AG6487)</f>
        <v>-431.10999999999785</v>
      </c>
      <c r="AI6487">
        <v>5.5</v>
      </c>
      <c r="AJ6487" s="8">
        <f t="shared" si="1017"/>
        <v>4.5</v>
      </c>
      <c r="AK6487" s="8">
        <f>SUM(AJ$3:AJ6487)</f>
        <v>-1070.17</v>
      </c>
      <c r="AL6487" s="2">
        <v>9.5</v>
      </c>
      <c r="AM6487" s="8">
        <f t="shared" si="1018"/>
        <v>-1</v>
      </c>
      <c r="AN6487" s="8">
        <f>SUM(AM$3:AM6487)</f>
        <v>-4</v>
      </c>
      <c r="AO6487" s="2">
        <v>6</v>
      </c>
      <c r="AP6487" s="8">
        <f t="shared" si="1019"/>
        <v>-1</v>
      </c>
      <c r="AQ6487" s="8">
        <f>SUM(AP$3:AP6487)</f>
        <v>-766</v>
      </c>
      <c r="AR6487">
        <v>3.7</v>
      </c>
      <c r="AS6487">
        <v>1.26</v>
      </c>
      <c r="AT6487" s="4">
        <f t="shared" si="1013"/>
        <v>-1</v>
      </c>
      <c r="AU6487" s="5">
        <f>SUM($AT$3:AT6487)</f>
        <v>-4</v>
      </c>
      <c r="AV6487" s="6">
        <f>SUM(R6487,U6487,X6487,AA6487,AD6487,AG6487)</f>
        <v>-0.35999999999999988</v>
      </c>
    </row>
    <row r="6488" spans="1:48" x14ac:dyDescent="0.25">
      <c r="A6488">
        <f>IF(AND(G6488&lt;&gt;"",H6488&lt;&gt;"",I6488&lt;&gt;"",J6488&lt;&gt;"",K6488&lt;&gt;"",L6488&lt;&gt;"",M6488&lt;&gt;"",N6488&lt;&gt;"",O6488&lt;&gt;"",P6488&lt;&gt;"",Q6488&lt;&gt;"",T6488&lt;&gt;"",W6488&lt;&gt;"",Z6488&lt;&gt;"",AC6488&lt;&gt;"",AF6488&lt;&gt;"",AI6488&lt;&gt;"",AL6488&lt;&gt;"",AO6488&lt;&gt;"",AR6488&lt;&gt;"",AS6488&lt;&gt;""),1,0)</f>
        <v>1</v>
      </c>
      <c r="B6488" s="1">
        <v>43469</v>
      </c>
      <c r="C6488" t="s">
        <v>275</v>
      </c>
      <c r="D6488" t="s">
        <v>6876</v>
      </c>
      <c r="E6488" t="s">
        <v>355</v>
      </c>
      <c r="F6488" t="s">
        <v>1432</v>
      </c>
      <c r="G6488">
        <v>2019</v>
      </c>
      <c r="H6488">
        <v>1</v>
      </c>
      <c r="I6488">
        <v>4</v>
      </c>
      <c r="J6488" t="s">
        <v>63</v>
      </c>
      <c r="K6488">
        <v>6</v>
      </c>
      <c r="L6488" s="3">
        <v>2</v>
      </c>
      <c r="M6488" s="3">
        <v>2</v>
      </c>
      <c r="N6488">
        <v>2.2000000000000002</v>
      </c>
      <c r="O6488">
        <v>3.6</v>
      </c>
      <c r="P6488">
        <v>3.1</v>
      </c>
      <c r="Q6488" s="2">
        <v>1.57</v>
      </c>
      <c r="R6488" s="8">
        <f t="shared" si="1014"/>
        <v>0.57000000000000006</v>
      </c>
      <c r="S6488" s="8">
        <f>SUM($R$3:R6488)</f>
        <v>-177.49000000000046</v>
      </c>
      <c r="T6488" s="2">
        <v>2.25</v>
      </c>
      <c r="U6488" s="8">
        <f t="shared" si="1015"/>
        <v>-1</v>
      </c>
      <c r="V6488" s="8">
        <f>SUM($U$3:U6488)</f>
        <v>-561.11999999999819</v>
      </c>
      <c r="W6488" s="9">
        <v>1.22</v>
      </c>
      <c r="X6488" s="8">
        <f t="shared" si="1010"/>
        <v>0.21999999999999997</v>
      </c>
      <c r="Y6488" s="8">
        <f>SUM($X$3:X6488)</f>
        <v>-136.61999999999912</v>
      </c>
      <c r="Z6488" s="9">
        <v>4.33</v>
      </c>
      <c r="AA6488" s="8">
        <f t="shared" si="1011"/>
        <v>-1</v>
      </c>
      <c r="AB6488" s="8">
        <f>SUM($AA$3:AA6488)</f>
        <v>-778.35999999999888</v>
      </c>
      <c r="AC6488" s="2">
        <v>1.66</v>
      </c>
      <c r="AD6488" s="8">
        <f t="shared" si="1012"/>
        <v>0.65999999999999992</v>
      </c>
      <c r="AE6488" s="8">
        <f>SUM(AD$3:AD6488)</f>
        <v>2270.0900000000029</v>
      </c>
      <c r="AF6488" s="2">
        <v>2.2000000000000002</v>
      </c>
      <c r="AG6488" s="8">
        <f t="shared" si="1016"/>
        <v>-1</v>
      </c>
      <c r="AH6488" s="8">
        <f>SUM(AG$3:AG6488)</f>
        <v>-432.10999999999785</v>
      </c>
      <c r="AI6488">
        <v>10</v>
      </c>
      <c r="AJ6488" s="8">
        <f t="shared" si="1017"/>
        <v>-1</v>
      </c>
      <c r="AK6488" s="8">
        <f>SUM(AJ$3:AJ6488)</f>
        <v>-1071.17</v>
      </c>
      <c r="AL6488" s="2">
        <v>9</v>
      </c>
      <c r="AM6488" s="8">
        <f t="shared" si="1018"/>
        <v>-1</v>
      </c>
      <c r="AN6488" s="8">
        <f>SUM(AM$3:AM6488)</f>
        <v>-5</v>
      </c>
      <c r="AO6488" s="2">
        <v>7</v>
      </c>
      <c r="AP6488" s="8">
        <f t="shared" si="1019"/>
        <v>-1</v>
      </c>
      <c r="AQ6488" s="8">
        <f>SUM(AP$3:AP6488)</f>
        <v>-767</v>
      </c>
      <c r="AR6488">
        <v>3.9</v>
      </c>
      <c r="AS6488">
        <v>1.24</v>
      </c>
      <c r="AT6488" s="4">
        <f t="shared" si="1013"/>
        <v>-1</v>
      </c>
      <c r="AU6488" s="5">
        <f>SUM($AT$3:AT6488)</f>
        <v>-5</v>
      </c>
      <c r="AV6488" s="6">
        <f>SUM(R6488,U6488,X6488,AA6488,AD6488,AG6488)</f>
        <v>-1.55</v>
      </c>
    </row>
    <row r="6489" spans="1:48" x14ac:dyDescent="0.25">
      <c r="A6489">
        <f>IF(AND(G6489&lt;&gt;"",H6489&lt;&gt;"",I6489&lt;&gt;"",J6489&lt;&gt;"",K6489&lt;&gt;"",L6489&lt;&gt;"",M6489&lt;&gt;"",N6489&lt;&gt;"",O6489&lt;&gt;"",P6489&lt;&gt;"",Q6489&lt;&gt;"",T6489&lt;&gt;"",W6489&lt;&gt;"",Z6489&lt;&gt;"",AC6489&lt;&gt;"",AF6489&lt;&gt;"",AI6489&lt;&gt;"",AL6489&lt;&gt;"",AO6489&lt;&gt;"",AR6489&lt;&gt;"",AS6489&lt;&gt;""),1,0)</f>
        <v>1</v>
      </c>
      <c r="B6489" s="1">
        <v>43468</v>
      </c>
      <c r="C6489" t="s">
        <v>283</v>
      </c>
      <c r="D6489" t="s">
        <v>6877</v>
      </c>
      <c r="E6489" t="s">
        <v>5854</v>
      </c>
      <c r="F6489" t="s">
        <v>243</v>
      </c>
      <c r="G6489">
        <v>2019</v>
      </c>
      <c r="H6489">
        <v>1</v>
      </c>
      <c r="I6489">
        <v>3</v>
      </c>
      <c r="J6489" t="s">
        <v>98</v>
      </c>
      <c r="K6489">
        <v>5</v>
      </c>
      <c r="L6489" s="3">
        <v>2</v>
      </c>
      <c r="M6489" s="3">
        <v>1</v>
      </c>
      <c r="N6489">
        <v>1.95</v>
      </c>
      <c r="O6489">
        <v>3.9</v>
      </c>
      <c r="P6489">
        <v>3.9</v>
      </c>
      <c r="Q6489" s="2">
        <v>1.57</v>
      </c>
      <c r="R6489" s="8">
        <f t="shared" si="1014"/>
        <v>0.57000000000000006</v>
      </c>
      <c r="S6489" s="8">
        <f>SUM($R$3:R6489)</f>
        <v>-176.92000000000047</v>
      </c>
      <c r="T6489" s="2">
        <v>2.25</v>
      </c>
      <c r="U6489" s="8">
        <f t="shared" si="1015"/>
        <v>-1</v>
      </c>
      <c r="V6489" s="8">
        <f>SUM($U$3:U6489)</f>
        <v>-562.11999999999819</v>
      </c>
      <c r="W6489" s="9">
        <v>1.2</v>
      </c>
      <c r="X6489" s="8">
        <f t="shared" si="1010"/>
        <v>0.19999999999999996</v>
      </c>
      <c r="Y6489" s="8">
        <f>SUM($X$3:X6489)</f>
        <v>-136.41999999999913</v>
      </c>
      <c r="Z6489" s="9">
        <v>4.5</v>
      </c>
      <c r="AA6489" s="8">
        <f t="shared" si="1011"/>
        <v>-1</v>
      </c>
      <c r="AB6489" s="8">
        <f>SUM($AA$3:AA6489)</f>
        <v>-779.35999999999888</v>
      </c>
      <c r="AC6489" s="2">
        <v>1.66</v>
      </c>
      <c r="AD6489" s="8">
        <f t="shared" si="1012"/>
        <v>0.65999999999999992</v>
      </c>
      <c r="AE6489" s="8">
        <f>SUM(AD$3:AD6489)</f>
        <v>2270.7500000000027</v>
      </c>
      <c r="AF6489" s="2">
        <v>2.2000000000000002</v>
      </c>
      <c r="AG6489" s="8">
        <f t="shared" si="1016"/>
        <v>-1</v>
      </c>
      <c r="AH6489" s="8">
        <f>SUM(AG$3:AG6489)</f>
        <v>-433.10999999999785</v>
      </c>
      <c r="AI6489">
        <v>10</v>
      </c>
      <c r="AJ6489" s="8">
        <f t="shared" si="1017"/>
        <v>-1</v>
      </c>
      <c r="AK6489" s="8">
        <f>SUM(AJ$3:AJ6489)</f>
        <v>-1072.17</v>
      </c>
      <c r="AL6489" s="2">
        <v>9</v>
      </c>
      <c r="AM6489" s="8">
        <f t="shared" si="1018"/>
        <v>8</v>
      </c>
      <c r="AN6489" s="8">
        <f>SUM(AM$3:AM6489)</f>
        <v>3</v>
      </c>
      <c r="AO6489" s="2">
        <v>8</v>
      </c>
      <c r="AP6489" s="8">
        <f t="shared" si="1019"/>
        <v>-1</v>
      </c>
      <c r="AQ6489" s="8">
        <f>SUM(AP$3:AP6489)</f>
        <v>-768</v>
      </c>
      <c r="AR6489">
        <v>3.3</v>
      </c>
      <c r="AS6489">
        <v>1.32</v>
      </c>
      <c r="AT6489" s="4">
        <f t="shared" si="1013"/>
        <v>8</v>
      </c>
      <c r="AU6489" s="5">
        <f>SUM($AT$3:AT6489)</f>
        <v>3</v>
      </c>
      <c r="AV6489" s="6">
        <f>SUM(R6489,U6489,X6489,AA6489,AD6489,AG6489)</f>
        <v>-1.57</v>
      </c>
    </row>
    <row r="6490" spans="1:48" x14ac:dyDescent="0.25">
      <c r="A6490">
        <f>IF(AND(G6490&lt;&gt;"",H6490&lt;&gt;"",I6490&lt;&gt;"",J6490&lt;&gt;"",K6490&lt;&gt;"",L6490&lt;&gt;"",M6490&lt;&gt;"",N6490&lt;&gt;"",O6490&lt;&gt;"",P6490&lt;&gt;"",Q6490&lt;&gt;"",T6490&lt;&gt;"",W6490&lt;&gt;"",Z6490&lt;&gt;"",AC6490&lt;&gt;"",AF6490&lt;&gt;"",AI6490&lt;&gt;"",AL6490&lt;&gt;"",AO6490&lt;&gt;"",AR6490&lt;&gt;"",AS6490&lt;&gt;""),1,0)</f>
        <v>0</v>
      </c>
      <c r="B6490" s="1">
        <v>43468</v>
      </c>
      <c r="C6490" t="s">
        <v>275</v>
      </c>
      <c r="D6490" t="s">
        <v>4203</v>
      </c>
      <c r="E6490" t="s">
        <v>364</v>
      </c>
      <c r="F6490" t="s">
        <v>353</v>
      </c>
      <c r="G6490">
        <v>2019</v>
      </c>
      <c r="H6490">
        <v>1</v>
      </c>
      <c r="I6490">
        <v>3</v>
      </c>
      <c r="J6490" t="s">
        <v>98</v>
      </c>
      <c r="K6490">
        <v>5</v>
      </c>
      <c r="L6490" s="3">
        <v>2</v>
      </c>
      <c r="M6490" s="3">
        <v>2</v>
      </c>
      <c r="N6490">
        <v>4.75</v>
      </c>
      <c r="O6490">
        <v>4</v>
      </c>
      <c r="P6490">
        <v>1.7</v>
      </c>
      <c r="Q6490" s="2">
        <v>1.53</v>
      </c>
      <c r="R6490" s="8" t="str">
        <f t="shared" si="1014"/>
        <v/>
      </c>
      <c r="S6490" s="8">
        <f>SUM($R$3:R6490)</f>
        <v>-176.92000000000047</v>
      </c>
      <c r="T6490" s="2">
        <v>2.37</v>
      </c>
      <c r="U6490" s="8" t="str">
        <f t="shared" si="1015"/>
        <v/>
      </c>
      <c r="V6490" s="8">
        <f>SUM($U$3:U6490)</f>
        <v>-562.11999999999819</v>
      </c>
      <c r="W6490" s="9">
        <v>1.1599999999999999</v>
      </c>
      <c r="X6490" s="8" t="str">
        <f t="shared" si="1010"/>
        <v/>
      </c>
      <c r="Y6490" s="8">
        <f>SUM($X$3:X6490)</f>
        <v>-136.41999999999913</v>
      </c>
      <c r="Z6490" s="9">
        <v>5</v>
      </c>
      <c r="AA6490" s="8" t="str">
        <f t="shared" si="1011"/>
        <v/>
      </c>
      <c r="AB6490" s="8">
        <f>SUM($AA$3:AA6490)</f>
        <v>-779.35999999999888</v>
      </c>
      <c r="AC6490" s="2">
        <v>1.53</v>
      </c>
      <c r="AD6490" s="8" t="str">
        <f t="shared" si="1012"/>
        <v/>
      </c>
      <c r="AE6490" s="8">
        <f>SUM(AD$3:AD6490)</f>
        <v>2270.7500000000027</v>
      </c>
      <c r="AF6490" s="2">
        <v>2.5</v>
      </c>
      <c r="AG6490" s="8" t="str">
        <f t="shared" si="1016"/>
        <v/>
      </c>
      <c r="AH6490" s="8">
        <f>SUM(AG$3:AG6490)</f>
        <v>-433.10999999999785</v>
      </c>
      <c r="AI6490">
        <v>19</v>
      </c>
      <c r="AJ6490" s="8" t="str">
        <f t="shared" si="1017"/>
        <v/>
      </c>
      <c r="AK6490" s="8">
        <f>SUM(AJ$3:AJ6490)</f>
        <v>-1072.17</v>
      </c>
      <c r="AL6490" s="2">
        <v>15</v>
      </c>
      <c r="AM6490" s="8" t="str">
        <f t="shared" si="1018"/>
        <v/>
      </c>
      <c r="AN6490" s="8">
        <f>SUM(AM$3:AM6490)</f>
        <v>3</v>
      </c>
      <c r="AO6490" s="2">
        <v>7.5</v>
      </c>
      <c r="AP6490" s="8" t="str">
        <f t="shared" si="1019"/>
        <v/>
      </c>
      <c r="AQ6490" s="8">
        <f>SUM(AP$3:AP6490)</f>
        <v>-768</v>
      </c>
      <c r="AT6490" s="4" t="str">
        <f t="shared" si="1013"/>
        <v/>
      </c>
      <c r="AU6490" s="5">
        <f>SUM($AT$3:AT6490)</f>
        <v>3</v>
      </c>
      <c r="AV6490" s="6">
        <f>SUM(R6490,U6490,X6490,AA6490,AD6490,AG6490)</f>
        <v>0</v>
      </c>
    </row>
    <row r="6491" spans="1:48" x14ac:dyDescent="0.25">
      <c r="A6491">
        <f>IF(AND(G6491&lt;&gt;"",H6491&lt;&gt;"",I6491&lt;&gt;"",J6491&lt;&gt;"",K6491&lt;&gt;"",L6491&lt;&gt;"",M6491&lt;&gt;"",N6491&lt;&gt;"",O6491&lt;&gt;"",P6491&lt;&gt;"",Q6491&lt;&gt;"",T6491&lt;&gt;"",W6491&lt;&gt;"",Z6491&lt;&gt;"",AC6491&lt;&gt;"",AF6491&lt;&gt;"",AI6491&lt;&gt;"",AL6491&lt;&gt;"",AO6491&lt;&gt;"",AR6491&lt;&gt;"",AS6491&lt;&gt;""),1,0)</f>
        <v>1</v>
      </c>
      <c r="B6491" s="1">
        <v>43467</v>
      </c>
      <c r="C6491" t="s">
        <v>283</v>
      </c>
      <c r="D6491" t="s">
        <v>1634</v>
      </c>
      <c r="E6491" t="s">
        <v>527</v>
      </c>
      <c r="F6491" t="s">
        <v>525</v>
      </c>
      <c r="G6491">
        <v>2019</v>
      </c>
      <c r="H6491">
        <v>1</v>
      </c>
      <c r="I6491">
        <v>2</v>
      </c>
      <c r="J6491" t="s">
        <v>89</v>
      </c>
      <c r="K6491">
        <v>4</v>
      </c>
      <c r="L6491" s="3">
        <v>3</v>
      </c>
      <c r="M6491" s="3">
        <v>3</v>
      </c>
      <c r="N6491">
        <v>2.5499999999999998</v>
      </c>
      <c r="O6491">
        <v>3.6</v>
      </c>
      <c r="P6491">
        <v>2.8</v>
      </c>
      <c r="Q6491" s="2">
        <v>1.53</v>
      </c>
      <c r="R6491" s="8">
        <f t="shared" si="1014"/>
        <v>0.53</v>
      </c>
      <c r="S6491" s="8">
        <f>SUM($R$3:R6491)</f>
        <v>-176.39000000000047</v>
      </c>
      <c r="T6491" s="2">
        <v>2.37</v>
      </c>
      <c r="U6491" s="8">
        <f t="shared" si="1015"/>
        <v>-1</v>
      </c>
      <c r="V6491" s="8">
        <f>SUM($U$3:U6491)</f>
        <v>-563.11999999999819</v>
      </c>
      <c r="W6491" s="9">
        <v>1.2</v>
      </c>
      <c r="X6491" s="8">
        <f t="shared" si="1010"/>
        <v>0.19999999999999996</v>
      </c>
      <c r="Y6491" s="8">
        <f>SUM($X$3:X6491)</f>
        <v>-136.21999999999915</v>
      </c>
      <c r="Z6491" s="9">
        <v>4.5</v>
      </c>
      <c r="AA6491" s="8">
        <f t="shared" si="1011"/>
        <v>-1</v>
      </c>
      <c r="AB6491" s="8">
        <f>SUM($AA$3:AA6491)</f>
        <v>-780.35999999999888</v>
      </c>
      <c r="AC6491" s="2">
        <v>1.66</v>
      </c>
      <c r="AD6491" s="8">
        <f t="shared" si="1012"/>
        <v>0.65999999999999992</v>
      </c>
      <c r="AE6491" s="8">
        <f>SUM(AD$3:AD6491)</f>
        <v>2271.4100000000026</v>
      </c>
      <c r="AF6491" s="2">
        <v>2.2000000000000002</v>
      </c>
      <c r="AG6491" s="8">
        <f t="shared" si="1016"/>
        <v>-1</v>
      </c>
      <c r="AH6491" s="8">
        <f>SUM(AG$3:AG6491)</f>
        <v>-434.10999999999785</v>
      </c>
      <c r="AI6491">
        <v>12</v>
      </c>
      <c r="AJ6491" s="8">
        <f t="shared" si="1017"/>
        <v>-1</v>
      </c>
      <c r="AK6491" s="8">
        <f>SUM(AJ$3:AJ6491)</f>
        <v>-1073.17</v>
      </c>
      <c r="AL6491" s="2">
        <v>11</v>
      </c>
      <c r="AM6491" s="8">
        <f t="shared" si="1018"/>
        <v>-1</v>
      </c>
      <c r="AN6491" s="8">
        <f>SUM(AM$3:AM6491)</f>
        <v>2</v>
      </c>
      <c r="AO6491" s="2">
        <v>7</v>
      </c>
      <c r="AP6491" s="8">
        <f t="shared" si="1019"/>
        <v>-1</v>
      </c>
      <c r="AQ6491" s="8">
        <f>SUM(AP$3:AP6491)</f>
        <v>-769</v>
      </c>
      <c r="AR6491">
        <v>4.5</v>
      </c>
      <c r="AS6491">
        <v>1.19</v>
      </c>
      <c r="AT6491" s="4">
        <f t="shared" si="1013"/>
        <v>-1</v>
      </c>
      <c r="AU6491" s="5">
        <f>SUM($AT$3:AT6491)</f>
        <v>2</v>
      </c>
      <c r="AV6491" s="6">
        <f>SUM(R6491,U6491,X6491,AA6491,AD6491,AG6491)</f>
        <v>-1.61</v>
      </c>
    </row>
    <row r="6492" spans="1:48" x14ac:dyDescent="0.25">
      <c r="A6492">
        <f>IF(AND(G6492&lt;&gt;"",H6492&lt;&gt;"",I6492&lt;&gt;"",J6492&lt;&gt;"",K6492&lt;&gt;"",L6492&lt;&gt;"",M6492&lt;&gt;"",N6492&lt;&gt;"",O6492&lt;&gt;"",P6492&lt;&gt;"",Q6492&lt;&gt;"",T6492&lt;&gt;"",W6492&lt;&gt;"",Z6492&lt;&gt;"",AC6492&lt;&gt;"",AF6492&lt;&gt;"",AI6492&lt;&gt;"",AL6492&lt;&gt;"",AO6492&lt;&gt;"",AR6492&lt;&gt;"",AS6492&lt;&gt;""),1,0)</f>
        <v>1</v>
      </c>
      <c r="B6492" s="1">
        <v>43467</v>
      </c>
      <c r="C6492" t="s">
        <v>283</v>
      </c>
      <c r="D6492" t="s">
        <v>1941</v>
      </c>
      <c r="E6492" t="s">
        <v>347</v>
      </c>
      <c r="F6492" t="s">
        <v>532</v>
      </c>
      <c r="G6492">
        <v>2019</v>
      </c>
      <c r="H6492">
        <v>1</v>
      </c>
      <c r="I6492">
        <v>2</v>
      </c>
      <c r="J6492" t="s">
        <v>89</v>
      </c>
      <c r="K6492">
        <v>4</v>
      </c>
      <c r="L6492" s="3">
        <v>0</v>
      </c>
      <c r="M6492" s="3">
        <v>0</v>
      </c>
      <c r="N6492">
        <v>1.28</v>
      </c>
      <c r="O6492">
        <v>6</v>
      </c>
      <c r="P6492">
        <v>13</v>
      </c>
      <c r="Q6492" s="2">
        <v>1.95</v>
      </c>
      <c r="R6492" s="8">
        <f t="shared" si="1014"/>
        <v>-1</v>
      </c>
      <c r="S6492" s="8">
        <f>SUM($R$3:R6492)</f>
        <v>-177.39000000000047</v>
      </c>
      <c r="T6492" s="2">
        <v>1.8</v>
      </c>
      <c r="U6492" s="8">
        <f t="shared" si="1015"/>
        <v>0.8</v>
      </c>
      <c r="V6492" s="8">
        <f>SUM($U$3:U6492)</f>
        <v>-562.31999999999823</v>
      </c>
      <c r="W6492" s="9">
        <v>1.1599999999999999</v>
      </c>
      <c r="X6492" s="8">
        <f t="shared" si="1010"/>
        <v>-1</v>
      </c>
      <c r="Y6492" s="8">
        <f>SUM($X$3:X6492)</f>
        <v>-137.21999999999915</v>
      </c>
      <c r="Z6492" s="9">
        <v>5</v>
      </c>
      <c r="AA6492" s="8">
        <f t="shared" si="1011"/>
        <v>4</v>
      </c>
      <c r="AB6492" s="8">
        <f>SUM($AA$3:AA6492)</f>
        <v>-776.35999999999888</v>
      </c>
      <c r="AC6492" s="2">
        <v>1.53</v>
      </c>
      <c r="AD6492" s="8">
        <f t="shared" si="1012"/>
        <v>-1</v>
      </c>
      <c r="AE6492" s="8">
        <f>SUM(AD$3:AD6492)</f>
        <v>2270.4100000000026</v>
      </c>
      <c r="AF6492" s="2">
        <v>2.5</v>
      </c>
      <c r="AG6492" s="8">
        <f t="shared" si="1016"/>
        <v>1.5</v>
      </c>
      <c r="AH6492" s="8">
        <f>SUM(AG$3:AG6492)</f>
        <v>-432.60999999999785</v>
      </c>
      <c r="AI6492">
        <v>8</v>
      </c>
      <c r="AJ6492" s="8">
        <f t="shared" si="1017"/>
        <v>-1</v>
      </c>
      <c r="AK6492" s="8">
        <f>SUM(AJ$3:AJ6492)</f>
        <v>-1074.17</v>
      </c>
      <c r="AL6492" s="2">
        <v>9</v>
      </c>
      <c r="AM6492" s="8">
        <f t="shared" si="1018"/>
        <v>-1</v>
      </c>
      <c r="AN6492" s="8">
        <f>SUM(AM$3:AM6492)</f>
        <v>1</v>
      </c>
      <c r="AO6492" s="2">
        <v>12</v>
      </c>
      <c r="AP6492" s="8">
        <f t="shared" si="1019"/>
        <v>-1</v>
      </c>
      <c r="AQ6492" s="8">
        <f>SUM(AP$3:AP6492)</f>
        <v>-770</v>
      </c>
      <c r="AR6492">
        <v>1.77</v>
      </c>
      <c r="AS6492">
        <v>2.02</v>
      </c>
      <c r="AT6492" s="4">
        <f t="shared" si="1013"/>
        <v>-1</v>
      </c>
      <c r="AU6492" s="5">
        <f>SUM($AT$3:AT6492)</f>
        <v>1</v>
      </c>
      <c r="AV6492" s="6">
        <f>SUM(R6492,U6492,X6492,AA6492,AD6492,AG6492)</f>
        <v>3.3</v>
      </c>
    </row>
    <row r="6493" spans="1:48" x14ac:dyDescent="0.25">
      <c r="A6493">
        <f>IF(AND(G6493&lt;&gt;"",H6493&lt;&gt;"",I6493&lt;&gt;"",J6493&lt;&gt;"",K6493&lt;&gt;"",L6493&lt;&gt;"",M6493&lt;&gt;"",N6493&lt;&gt;"",O6493&lt;&gt;"",P6493&lt;&gt;"",Q6493&lt;&gt;"",T6493&lt;&gt;"",W6493&lt;&gt;"",Z6493&lt;&gt;"",AC6493&lt;&gt;"",AF6493&lt;&gt;"",AI6493&lt;&gt;"",AL6493&lt;&gt;"",AO6493&lt;&gt;"",AR6493&lt;&gt;"",AS6493&lt;&gt;""),1,0)</f>
        <v>1</v>
      </c>
      <c r="B6493" s="1">
        <v>43467</v>
      </c>
      <c r="C6493" t="s">
        <v>283</v>
      </c>
      <c r="D6493" t="s">
        <v>6878</v>
      </c>
      <c r="E6493" t="s">
        <v>5852</v>
      </c>
      <c r="F6493" t="s">
        <v>522</v>
      </c>
      <c r="G6493">
        <v>2019</v>
      </c>
      <c r="H6493">
        <v>1</v>
      </c>
      <c r="I6493">
        <v>2</v>
      </c>
      <c r="J6493" t="s">
        <v>89</v>
      </c>
      <c r="K6493">
        <v>4</v>
      </c>
      <c r="L6493" s="3">
        <v>1</v>
      </c>
      <c r="M6493" s="3">
        <v>2</v>
      </c>
      <c r="N6493">
        <v>2.4500000000000002</v>
      </c>
      <c r="O6493">
        <v>3.1</v>
      </c>
      <c r="P6493">
        <v>3.4</v>
      </c>
      <c r="Q6493" s="2">
        <v>2.0499999999999998</v>
      </c>
      <c r="R6493" s="8">
        <f t="shared" si="1014"/>
        <v>1.0499999999999998</v>
      </c>
      <c r="S6493" s="8">
        <f>SUM($R$3:R6493)</f>
        <v>-176.34000000000046</v>
      </c>
      <c r="T6493" s="2">
        <v>1.7</v>
      </c>
      <c r="U6493" s="8">
        <f t="shared" si="1015"/>
        <v>-1</v>
      </c>
      <c r="V6493" s="8">
        <f>SUM($U$3:U6493)</f>
        <v>-563.31999999999823</v>
      </c>
      <c r="W6493" s="9">
        <v>1.5</v>
      </c>
      <c r="X6493" s="8">
        <f t="shared" si="1010"/>
        <v>0.5</v>
      </c>
      <c r="Y6493" s="8">
        <f>SUM($X$3:X6493)</f>
        <v>-136.71999999999915</v>
      </c>
      <c r="Z6493" s="9">
        <v>2.62</v>
      </c>
      <c r="AA6493" s="8">
        <f t="shared" si="1011"/>
        <v>-1</v>
      </c>
      <c r="AB6493" s="8">
        <f>SUM($AA$3:AA6493)</f>
        <v>-777.35999999999888</v>
      </c>
      <c r="AC6493" s="2">
        <v>2.5</v>
      </c>
      <c r="AD6493" s="8">
        <f t="shared" si="1012"/>
        <v>1.5</v>
      </c>
      <c r="AE6493" s="8">
        <f>SUM(AD$3:AD6493)</f>
        <v>2271.9100000000026</v>
      </c>
      <c r="AF6493" s="2">
        <v>1.53</v>
      </c>
      <c r="AG6493" s="8">
        <f t="shared" si="1016"/>
        <v>-1</v>
      </c>
      <c r="AH6493" s="8">
        <f>SUM(AG$3:AG6493)</f>
        <v>-433.60999999999785</v>
      </c>
      <c r="AI6493">
        <v>7</v>
      </c>
      <c r="AJ6493" s="8">
        <f t="shared" si="1017"/>
        <v>-1</v>
      </c>
      <c r="AK6493" s="8">
        <f>SUM(AJ$3:AJ6493)</f>
        <v>-1075.17</v>
      </c>
      <c r="AL6493" s="2">
        <v>11</v>
      </c>
      <c r="AM6493" s="8">
        <f t="shared" si="1018"/>
        <v>-1</v>
      </c>
      <c r="AN6493" s="8">
        <f>SUM(AM$3:AM6493)</f>
        <v>0</v>
      </c>
      <c r="AO6493" s="2">
        <v>6</v>
      </c>
      <c r="AP6493" s="8">
        <f t="shared" si="1019"/>
        <v>-1</v>
      </c>
      <c r="AQ6493" s="8">
        <f>SUM(AP$3:AP6493)</f>
        <v>-771</v>
      </c>
      <c r="AR6493">
        <v>5.25</v>
      </c>
      <c r="AS6493">
        <v>1.1599999999999999</v>
      </c>
      <c r="AT6493" s="4">
        <f t="shared" si="1013"/>
        <v>-1</v>
      </c>
      <c r="AU6493" s="5">
        <f>SUM($AT$3:AT6493)</f>
        <v>0</v>
      </c>
      <c r="AV6493" s="6">
        <f>SUM(R6493,U6493,X6493,AA6493,AD6493,AG6493)</f>
        <v>4.9999999999999822E-2</v>
      </c>
    </row>
    <row r="6494" spans="1:48" x14ac:dyDescent="0.25">
      <c r="A6494">
        <f>IF(AND(G6494&lt;&gt;"",H6494&lt;&gt;"",I6494&lt;&gt;"",J6494&lt;&gt;"",K6494&lt;&gt;"",L6494&lt;&gt;"",M6494&lt;&gt;"",N6494&lt;&gt;"",O6494&lt;&gt;"",P6494&lt;&gt;"",Q6494&lt;&gt;"",T6494&lt;&gt;"",W6494&lt;&gt;"",Z6494&lt;&gt;"",AC6494&lt;&gt;"",AF6494&lt;&gt;"",AI6494&lt;&gt;"",AL6494&lt;&gt;"",AO6494&lt;&gt;"",AR6494&lt;&gt;"",AS6494&lt;&gt;""),1,0)</f>
        <v>0</v>
      </c>
      <c r="B6494" s="1">
        <v>43467</v>
      </c>
      <c r="C6494" t="s">
        <v>283</v>
      </c>
      <c r="D6494" t="s">
        <v>6879</v>
      </c>
      <c r="E6494" t="s">
        <v>5857</v>
      </c>
      <c r="F6494" t="s">
        <v>234</v>
      </c>
      <c r="G6494">
        <v>2019</v>
      </c>
      <c r="H6494">
        <v>1</v>
      </c>
      <c r="I6494">
        <v>2</v>
      </c>
      <c r="J6494" t="s">
        <v>89</v>
      </c>
      <c r="K6494">
        <v>4</v>
      </c>
      <c r="L6494" s="3">
        <v>0</v>
      </c>
      <c r="M6494" s="3">
        <v>2</v>
      </c>
      <c r="N6494">
        <v>6</v>
      </c>
      <c r="O6494">
        <v>4.2</v>
      </c>
      <c r="P6494">
        <v>1.6</v>
      </c>
      <c r="Q6494" s="2">
        <v>1.8</v>
      </c>
      <c r="R6494" s="8" t="str">
        <f t="shared" si="1014"/>
        <v/>
      </c>
      <c r="S6494" s="8">
        <f>SUM($R$3:R6494)</f>
        <v>-176.34000000000046</v>
      </c>
      <c r="T6494" s="2">
        <v>1.95</v>
      </c>
      <c r="U6494" s="8" t="str">
        <f t="shared" si="1015"/>
        <v/>
      </c>
      <c r="V6494" s="8">
        <f>SUM($U$3:U6494)</f>
        <v>-563.31999999999823</v>
      </c>
      <c r="W6494" s="9">
        <v>1.25</v>
      </c>
      <c r="X6494" s="8" t="str">
        <f t="shared" si="1010"/>
        <v/>
      </c>
      <c r="Y6494" s="8">
        <f>SUM($X$3:X6494)</f>
        <v>-136.71999999999915</v>
      </c>
      <c r="Z6494" s="9">
        <v>4</v>
      </c>
      <c r="AA6494" s="8" t="str">
        <f t="shared" si="1011"/>
        <v/>
      </c>
      <c r="AB6494" s="8">
        <f>SUM($AA$3:AA6494)</f>
        <v>-777.35999999999888</v>
      </c>
      <c r="AC6494" s="2">
        <v>1.8</v>
      </c>
      <c r="AD6494" s="8" t="str">
        <f t="shared" si="1012"/>
        <v/>
      </c>
      <c r="AE6494" s="8">
        <f>SUM(AD$3:AD6494)</f>
        <v>2271.9100000000026</v>
      </c>
      <c r="AF6494" s="2">
        <v>2</v>
      </c>
      <c r="AG6494" s="8" t="str">
        <f t="shared" si="1016"/>
        <v/>
      </c>
      <c r="AH6494" s="8">
        <f>SUM(AG$3:AG6494)</f>
        <v>-433.60999999999785</v>
      </c>
      <c r="AI6494">
        <v>17</v>
      </c>
      <c r="AJ6494" s="8" t="str">
        <f t="shared" si="1017"/>
        <v/>
      </c>
      <c r="AK6494" s="8">
        <f>SUM(AJ$3:AJ6494)</f>
        <v>-1075.17</v>
      </c>
      <c r="AL6494" s="2">
        <v>19</v>
      </c>
      <c r="AM6494" s="8" t="str">
        <f t="shared" si="1018"/>
        <v/>
      </c>
      <c r="AN6494" s="8">
        <f>SUM(AM$3:AM6494)</f>
        <v>0</v>
      </c>
      <c r="AO6494" s="2">
        <v>8</v>
      </c>
      <c r="AP6494" s="8" t="str">
        <f t="shared" si="1019"/>
        <v/>
      </c>
      <c r="AQ6494" s="8">
        <f>SUM(AP$3:AP6494)</f>
        <v>-771</v>
      </c>
      <c r="AT6494" s="4" t="str">
        <f t="shared" si="1013"/>
        <v/>
      </c>
      <c r="AU6494" s="5">
        <f>SUM($AT$3:AT6494)</f>
        <v>0</v>
      </c>
      <c r="AV6494" s="6">
        <f>SUM(R6494,U6494,X6494,AA6494,AD6494,AG6494)</f>
        <v>0</v>
      </c>
    </row>
    <row r="6495" spans="1:48" x14ac:dyDescent="0.25">
      <c r="A6495">
        <f>IF(AND(G6495&lt;&gt;"",H6495&lt;&gt;"",I6495&lt;&gt;"",J6495&lt;&gt;"",K6495&lt;&gt;"",L6495&lt;&gt;"",M6495&lt;&gt;"",N6495&lt;&gt;"",O6495&lt;&gt;"",P6495&lt;&gt;"",Q6495&lt;&gt;"",T6495&lt;&gt;"",W6495&lt;&gt;"",Z6495&lt;&gt;"",AC6495&lt;&gt;"",AF6495&lt;&gt;"",AI6495&lt;&gt;"",AL6495&lt;&gt;"",AO6495&lt;&gt;"",AR6495&lt;&gt;"",AS6495&lt;&gt;""),1,0)</f>
        <v>1</v>
      </c>
      <c r="B6495" s="1">
        <v>43467</v>
      </c>
      <c r="C6495" t="s">
        <v>283</v>
      </c>
      <c r="D6495" t="s">
        <v>6880</v>
      </c>
      <c r="E6495" t="s">
        <v>5859</v>
      </c>
      <c r="F6495" t="s">
        <v>5863</v>
      </c>
      <c r="G6495">
        <v>2019</v>
      </c>
      <c r="H6495">
        <v>1</v>
      </c>
      <c r="I6495">
        <v>2</v>
      </c>
      <c r="J6495" t="s">
        <v>89</v>
      </c>
      <c r="K6495">
        <v>4</v>
      </c>
      <c r="L6495" s="3">
        <v>2</v>
      </c>
      <c r="M6495" s="3">
        <v>2</v>
      </c>
      <c r="N6495">
        <v>2</v>
      </c>
      <c r="O6495">
        <v>3.6</v>
      </c>
      <c r="P6495">
        <v>4</v>
      </c>
      <c r="Q6495" s="2">
        <v>1.75</v>
      </c>
      <c r="R6495" s="8">
        <f t="shared" si="1014"/>
        <v>0.75</v>
      </c>
      <c r="S6495" s="8">
        <f>SUM($R$3:R6495)</f>
        <v>-175.59000000000046</v>
      </c>
      <c r="T6495" s="2">
        <v>2</v>
      </c>
      <c r="U6495" s="8">
        <f t="shared" si="1015"/>
        <v>-1</v>
      </c>
      <c r="V6495" s="8">
        <f>SUM($U$3:U6495)</f>
        <v>-564.31999999999823</v>
      </c>
      <c r="W6495" s="9">
        <v>1.3</v>
      </c>
      <c r="X6495" s="8">
        <f t="shared" si="1010"/>
        <v>0.30000000000000004</v>
      </c>
      <c r="Y6495" s="8">
        <f>SUM($X$3:X6495)</f>
        <v>-136.41999999999913</v>
      </c>
      <c r="Z6495" s="9">
        <v>3.5</v>
      </c>
      <c r="AA6495" s="8">
        <f t="shared" si="1011"/>
        <v>-1</v>
      </c>
      <c r="AB6495" s="8">
        <f>SUM($AA$3:AA6495)</f>
        <v>-778.35999999999888</v>
      </c>
      <c r="AC6495" s="2">
        <v>1.9</v>
      </c>
      <c r="AD6495" s="8">
        <f t="shared" si="1012"/>
        <v>0.89999999999999991</v>
      </c>
      <c r="AE6495" s="8">
        <f>SUM(AD$3:AD6495)</f>
        <v>2272.8100000000027</v>
      </c>
      <c r="AF6495" s="2">
        <v>1.9</v>
      </c>
      <c r="AG6495" s="8">
        <f t="shared" si="1016"/>
        <v>-1</v>
      </c>
      <c r="AH6495" s="8">
        <f>SUM(AG$3:AG6495)</f>
        <v>-434.60999999999785</v>
      </c>
      <c r="AI6495">
        <v>8</v>
      </c>
      <c r="AJ6495" s="8">
        <f t="shared" si="1017"/>
        <v>-1</v>
      </c>
      <c r="AK6495" s="8">
        <f>SUM(AJ$3:AJ6495)</f>
        <v>-1076.17</v>
      </c>
      <c r="AL6495" s="2">
        <v>9.5</v>
      </c>
      <c r="AM6495" s="8">
        <f t="shared" si="1018"/>
        <v>-1</v>
      </c>
      <c r="AN6495" s="8">
        <f>SUM(AM$3:AM6495)</f>
        <v>-1</v>
      </c>
      <c r="AO6495" s="2">
        <v>7</v>
      </c>
      <c r="AP6495" s="8">
        <f t="shared" si="1019"/>
        <v>-1</v>
      </c>
      <c r="AQ6495" s="8">
        <f>SUM(AP$3:AP6495)</f>
        <v>-772</v>
      </c>
      <c r="AR6495">
        <v>3.55</v>
      </c>
      <c r="AS6495">
        <v>1.27</v>
      </c>
      <c r="AT6495" s="4">
        <f t="shared" si="1013"/>
        <v>-1</v>
      </c>
      <c r="AU6495" s="5">
        <f>SUM($AT$3:AT6495)</f>
        <v>-1</v>
      </c>
      <c r="AV6495" s="6">
        <f>SUM(R6495,U6495,X6495,AA6495,AD6495,AG6495)</f>
        <v>-1.05</v>
      </c>
    </row>
    <row r="6496" spans="1:48" x14ac:dyDescent="0.25">
      <c r="A6496">
        <f>IF(AND(G6496&lt;&gt;"",H6496&lt;&gt;"",I6496&lt;&gt;"",J6496&lt;&gt;"",K6496&lt;&gt;"",L6496&lt;&gt;"",M6496&lt;&gt;"",N6496&lt;&gt;"",O6496&lt;&gt;"",P6496&lt;&gt;"",Q6496&lt;&gt;"",T6496&lt;&gt;"",W6496&lt;&gt;"",Z6496&lt;&gt;"",AC6496&lt;&gt;"",AF6496&lt;&gt;"",AI6496&lt;&gt;"",AL6496&lt;&gt;"",AO6496&lt;&gt;"",AR6496&lt;&gt;"",AS6496&lt;&gt;""),1,0)</f>
        <v>1</v>
      </c>
      <c r="B6496" s="1">
        <v>43467</v>
      </c>
      <c r="C6496" t="s">
        <v>283</v>
      </c>
      <c r="D6496" t="s">
        <v>6881</v>
      </c>
      <c r="E6496" t="s">
        <v>5862</v>
      </c>
      <c r="F6496" t="s">
        <v>524</v>
      </c>
      <c r="G6496">
        <v>2019</v>
      </c>
      <c r="H6496">
        <v>1</v>
      </c>
      <c r="I6496">
        <v>2</v>
      </c>
      <c r="J6496" t="s">
        <v>89</v>
      </c>
      <c r="K6496">
        <v>4</v>
      </c>
      <c r="L6496" s="3">
        <v>0</v>
      </c>
      <c r="M6496" s="3">
        <v>2</v>
      </c>
      <c r="N6496">
        <v>2.2999999999999998</v>
      </c>
      <c r="O6496">
        <v>3.2</v>
      </c>
      <c r="P6496">
        <v>3.6</v>
      </c>
      <c r="Q6496" s="2">
        <v>1.95</v>
      </c>
      <c r="R6496" s="8">
        <f t="shared" si="1014"/>
        <v>-1</v>
      </c>
      <c r="S6496" s="8">
        <f>SUM($R$3:R6496)</f>
        <v>-176.59000000000046</v>
      </c>
      <c r="T6496" s="2">
        <v>1.8</v>
      </c>
      <c r="U6496" s="8">
        <f t="shared" si="1015"/>
        <v>0.8</v>
      </c>
      <c r="V6496" s="8">
        <f>SUM($U$3:U6496)</f>
        <v>-563.51999999999828</v>
      </c>
      <c r="W6496" s="9">
        <v>1.44</v>
      </c>
      <c r="X6496" s="8">
        <f t="shared" si="1010"/>
        <v>0.43999999999999995</v>
      </c>
      <c r="Y6496" s="8">
        <f>SUM($X$3:X6496)</f>
        <v>-135.97999999999914</v>
      </c>
      <c r="Z6496" s="9">
        <v>2.75</v>
      </c>
      <c r="AA6496" s="8">
        <f t="shared" si="1011"/>
        <v>-1</v>
      </c>
      <c r="AB6496" s="8">
        <f>SUM($AA$3:AA6496)</f>
        <v>-779.35999999999888</v>
      </c>
      <c r="AC6496" s="2">
        <v>2.2999999999999998</v>
      </c>
      <c r="AD6496" s="8">
        <f t="shared" si="1012"/>
        <v>1.2999999999999998</v>
      </c>
      <c r="AE6496" s="8">
        <f>SUM(AD$3:AD6496)</f>
        <v>2274.1100000000029</v>
      </c>
      <c r="AF6496" s="2">
        <v>1.61</v>
      </c>
      <c r="AG6496" s="8">
        <f t="shared" si="1016"/>
        <v>0.6100000000000001</v>
      </c>
      <c r="AH6496" s="8">
        <f>SUM(AG$3:AG6496)</f>
        <v>-433.99999999999784</v>
      </c>
      <c r="AI6496">
        <v>7</v>
      </c>
      <c r="AJ6496" s="8">
        <f t="shared" si="1017"/>
        <v>-1</v>
      </c>
      <c r="AK6496" s="8">
        <f>SUM(AJ$3:AJ6496)</f>
        <v>-1077.17</v>
      </c>
      <c r="AL6496" s="2">
        <v>10</v>
      </c>
      <c r="AM6496" s="8">
        <f t="shared" si="1018"/>
        <v>-1</v>
      </c>
      <c r="AN6496" s="8">
        <f>SUM(AM$3:AM6496)</f>
        <v>-2</v>
      </c>
      <c r="AO6496" s="2">
        <v>6.5</v>
      </c>
      <c r="AP6496" s="8">
        <f t="shared" si="1019"/>
        <v>-1</v>
      </c>
      <c r="AQ6496" s="8">
        <f>SUM(AP$3:AP6496)</f>
        <v>-773</v>
      </c>
      <c r="AR6496">
        <v>4.5</v>
      </c>
      <c r="AS6496">
        <v>1.19</v>
      </c>
      <c r="AT6496" s="4">
        <f t="shared" si="1013"/>
        <v>-1</v>
      </c>
      <c r="AU6496" s="5">
        <f>SUM($AT$3:AT6496)</f>
        <v>-2</v>
      </c>
      <c r="AV6496" s="6">
        <f>SUM(R6496,U6496,X6496,AA6496,AD6496,AG6496)</f>
        <v>1.1499999999999999</v>
      </c>
    </row>
    <row r="6497" spans="1:48" x14ac:dyDescent="0.25">
      <c r="A6497">
        <f>IF(AND(G6497&lt;&gt;"",H6497&lt;&gt;"",I6497&lt;&gt;"",J6497&lt;&gt;"",K6497&lt;&gt;"",L6497&lt;&gt;"",M6497&lt;&gt;"",N6497&lt;&gt;"",O6497&lt;&gt;"",P6497&lt;&gt;"",Q6497&lt;&gt;"",T6497&lt;&gt;"",W6497&lt;&gt;"",Z6497&lt;&gt;"",AC6497&lt;&gt;"",AF6497&lt;&gt;"",AI6497&lt;&gt;"",AL6497&lt;&gt;"",AO6497&lt;&gt;"",AR6497&lt;&gt;"",AS6497&lt;&gt;""),1,0)</f>
        <v>1</v>
      </c>
      <c r="B6497" s="1">
        <v>43466</v>
      </c>
      <c r="C6497" t="s">
        <v>298</v>
      </c>
      <c r="D6497" t="s">
        <v>6882</v>
      </c>
      <c r="E6497" t="s">
        <v>286</v>
      </c>
      <c r="F6497" t="s">
        <v>5799</v>
      </c>
      <c r="G6497">
        <v>2019</v>
      </c>
      <c r="H6497">
        <v>1</v>
      </c>
      <c r="I6497">
        <v>1</v>
      </c>
      <c r="J6497" t="s">
        <v>188</v>
      </c>
      <c r="K6497">
        <v>3</v>
      </c>
      <c r="L6497" s="3">
        <v>2</v>
      </c>
      <c r="M6497" s="3">
        <v>2</v>
      </c>
      <c r="N6497">
        <v>1.9</v>
      </c>
      <c r="O6497">
        <v>3.75</v>
      </c>
      <c r="P6497">
        <v>4.33</v>
      </c>
      <c r="Q6497" s="2">
        <v>1.53</v>
      </c>
      <c r="R6497" s="8">
        <f t="shared" si="1014"/>
        <v>0.53</v>
      </c>
      <c r="S6497" s="8">
        <f>SUM($R$3:R6497)</f>
        <v>-176.06000000000046</v>
      </c>
      <c r="T6497" s="2">
        <v>2.37</v>
      </c>
      <c r="U6497" s="8">
        <f t="shared" si="1015"/>
        <v>-1</v>
      </c>
      <c r="V6497" s="8">
        <f>SUM($U$3:U6497)</f>
        <v>-564.51999999999828</v>
      </c>
      <c r="W6497" s="9">
        <v>1.2</v>
      </c>
      <c r="X6497" s="8">
        <f t="shared" si="1010"/>
        <v>0.19999999999999996</v>
      </c>
      <c r="Y6497" s="8">
        <f>SUM($X$3:X6497)</f>
        <v>-135.77999999999915</v>
      </c>
      <c r="Z6497" s="9">
        <v>4.5</v>
      </c>
      <c r="AA6497" s="8">
        <f t="shared" si="1011"/>
        <v>-1</v>
      </c>
      <c r="AB6497" s="8">
        <f>SUM($AA$3:AA6497)</f>
        <v>-780.35999999999888</v>
      </c>
      <c r="AC6497" s="2">
        <v>1.61</v>
      </c>
      <c r="AD6497" s="8">
        <f t="shared" si="1012"/>
        <v>0.6100000000000001</v>
      </c>
      <c r="AE6497" s="8">
        <f>SUM(AD$3:AD6497)</f>
        <v>2274.720000000003</v>
      </c>
      <c r="AF6497" s="2">
        <v>2.2999999999999998</v>
      </c>
      <c r="AG6497" s="8">
        <f t="shared" si="1016"/>
        <v>-1</v>
      </c>
      <c r="AH6497" s="8">
        <f>SUM(AG$3:AG6497)</f>
        <v>-434.99999999999784</v>
      </c>
      <c r="AI6497">
        <v>9.5</v>
      </c>
      <c r="AJ6497" s="8">
        <f t="shared" si="1017"/>
        <v>-1</v>
      </c>
      <c r="AK6497" s="8">
        <f>SUM(AJ$3:AJ6497)</f>
        <v>-1078.17</v>
      </c>
      <c r="AL6497" s="2">
        <v>8.5</v>
      </c>
      <c r="AM6497" s="8">
        <f t="shared" si="1018"/>
        <v>-1</v>
      </c>
      <c r="AN6497" s="8">
        <f>SUM(AM$3:AM6497)</f>
        <v>-3</v>
      </c>
      <c r="AO6497" s="2">
        <v>7</v>
      </c>
      <c r="AP6497" s="8">
        <f t="shared" si="1019"/>
        <v>-1</v>
      </c>
      <c r="AQ6497" s="8">
        <f>SUM(AP$3:AP6497)</f>
        <v>-774</v>
      </c>
      <c r="AR6497">
        <v>3.3</v>
      </c>
      <c r="AS6497">
        <v>1.32</v>
      </c>
      <c r="AT6497" s="4">
        <f t="shared" si="1013"/>
        <v>-1</v>
      </c>
      <c r="AU6497" s="5">
        <f>SUM($AT$3:AT6497)</f>
        <v>-3</v>
      </c>
      <c r="AV6497" s="6">
        <f>SUM(R6497,U6497,X6497,AA6497,AD6497,AG6497)</f>
        <v>-1.66</v>
      </c>
    </row>
    <row r="6498" spans="1:48" x14ac:dyDescent="0.25">
      <c r="A6498">
        <f>IF(AND(G6498&lt;&gt;"",H6498&lt;&gt;"",I6498&lt;&gt;"",J6498&lt;&gt;"",K6498&lt;&gt;"",L6498&lt;&gt;"",M6498&lt;&gt;"",N6498&lt;&gt;"",O6498&lt;&gt;"",P6498&lt;&gt;"",Q6498&lt;&gt;"",T6498&lt;&gt;"",W6498&lt;&gt;"",Z6498&lt;&gt;"",AC6498&lt;&gt;"",AF6498&lt;&gt;"",AI6498&lt;&gt;"",AL6498&lt;&gt;"",AO6498&lt;&gt;"",AR6498&lt;&gt;"",AS6498&lt;&gt;""),1,0)</f>
        <v>1</v>
      </c>
      <c r="B6498" s="1">
        <v>43466</v>
      </c>
      <c r="C6498" t="s">
        <v>298</v>
      </c>
      <c r="D6498" t="s">
        <v>6883</v>
      </c>
      <c r="E6498" t="s">
        <v>301</v>
      </c>
      <c r="F6498" t="s">
        <v>5805</v>
      </c>
      <c r="G6498">
        <v>2019</v>
      </c>
      <c r="H6498">
        <v>1</v>
      </c>
      <c r="I6498">
        <v>1</v>
      </c>
      <c r="J6498" t="s">
        <v>188</v>
      </c>
      <c r="K6498">
        <v>3</v>
      </c>
      <c r="L6498" s="3">
        <v>2</v>
      </c>
      <c r="M6498" s="3">
        <v>1</v>
      </c>
      <c r="N6498">
        <v>3.1</v>
      </c>
      <c r="O6498">
        <v>3.6</v>
      </c>
      <c r="P6498">
        <v>2.35</v>
      </c>
      <c r="Q6498" s="2">
        <v>1.57</v>
      </c>
      <c r="R6498" s="8">
        <f t="shared" si="1014"/>
        <v>0.57000000000000006</v>
      </c>
      <c r="S6498" s="8">
        <f>SUM($R$3:R6498)</f>
        <v>-175.49000000000046</v>
      </c>
      <c r="T6498" s="2">
        <v>2.25</v>
      </c>
      <c r="U6498" s="8">
        <f t="shared" si="1015"/>
        <v>-1</v>
      </c>
      <c r="V6498" s="8">
        <f>SUM($U$3:U6498)</f>
        <v>-565.51999999999828</v>
      </c>
      <c r="W6498" s="9">
        <v>1.22</v>
      </c>
      <c r="X6498" s="8">
        <f t="shared" si="1010"/>
        <v>0.21999999999999997</v>
      </c>
      <c r="Y6498" s="8">
        <f>SUM($X$3:X6498)</f>
        <v>-135.55999999999915</v>
      </c>
      <c r="Z6498" s="9">
        <v>4.33</v>
      </c>
      <c r="AA6498" s="8">
        <f t="shared" si="1011"/>
        <v>-1</v>
      </c>
      <c r="AB6498" s="8">
        <f>SUM($AA$3:AA6498)</f>
        <v>-781.35999999999888</v>
      </c>
      <c r="AC6498" s="2">
        <v>1.72</v>
      </c>
      <c r="AD6498" s="8">
        <f t="shared" si="1012"/>
        <v>0.72</v>
      </c>
      <c r="AE6498" s="8">
        <f>SUM(AD$3:AD6498)</f>
        <v>2275.4400000000028</v>
      </c>
      <c r="AF6498" s="2">
        <v>2.1</v>
      </c>
      <c r="AG6498" s="8">
        <f t="shared" si="1016"/>
        <v>-1</v>
      </c>
      <c r="AH6498" s="8">
        <f>SUM(AG$3:AG6498)</f>
        <v>-435.99999999999784</v>
      </c>
      <c r="AI6498">
        <v>12</v>
      </c>
      <c r="AJ6498" s="8">
        <f t="shared" si="1017"/>
        <v>-1</v>
      </c>
      <c r="AK6498" s="8">
        <f>SUM(AJ$3:AJ6498)</f>
        <v>-1079.17</v>
      </c>
      <c r="AL6498" s="2">
        <v>11</v>
      </c>
      <c r="AM6498" s="8">
        <f t="shared" si="1018"/>
        <v>10</v>
      </c>
      <c r="AN6498" s="8">
        <f>SUM(AM$3:AM6498)</f>
        <v>7</v>
      </c>
      <c r="AO6498" s="2">
        <v>6.5</v>
      </c>
      <c r="AP6498" s="8">
        <f t="shared" si="1019"/>
        <v>-1</v>
      </c>
      <c r="AQ6498" s="8">
        <f>SUM(AP$3:AP6498)</f>
        <v>-775</v>
      </c>
      <c r="AR6498">
        <v>6.25</v>
      </c>
      <c r="AS6498">
        <v>1.1200000000000001</v>
      </c>
      <c r="AT6498" s="4">
        <f t="shared" si="1013"/>
        <v>10</v>
      </c>
      <c r="AU6498" s="5">
        <f>SUM($AT$3:AT6498)</f>
        <v>7</v>
      </c>
      <c r="AV6498" s="6">
        <f>SUM(R6498,U6498,X6498,AA6498,AD6498,AG6498)</f>
        <v>-1.49</v>
      </c>
    </row>
    <row r="6499" spans="1:48" x14ac:dyDescent="0.25">
      <c r="A6499">
        <f>IF(AND(G6499&lt;&gt;"",H6499&lt;&gt;"",I6499&lt;&gt;"",J6499&lt;&gt;"",K6499&lt;&gt;"",L6499&lt;&gt;"",M6499&lt;&gt;"",N6499&lt;&gt;"",O6499&lt;&gt;"",P6499&lt;&gt;"",Q6499&lt;&gt;"",T6499&lt;&gt;"",W6499&lt;&gt;"",Z6499&lt;&gt;"",AC6499&lt;&gt;"",AF6499&lt;&gt;"",AI6499&lt;&gt;"",AL6499&lt;&gt;"",AO6499&lt;&gt;"",AR6499&lt;&gt;"",AS6499&lt;&gt;""),1,0)</f>
        <v>1</v>
      </c>
      <c r="B6499" s="1">
        <v>43466</v>
      </c>
      <c r="C6499" t="s">
        <v>298</v>
      </c>
      <c r="D6499" t="s">
        <v>6884</v>
      </c>
      <c r="E6499" t="s">
        <v>403</v>
      </c>
      <c r="F6499" t="s">
        <v>5693</v>
      </c>
      <c r="G6499">
        <v>2019</v>
      </c>
      <c r="H6499">
        <v>1</v>
      </c>
      <c r="I6499">
        <v>1</v>
      </c>
      <c r="J6499" t="s">
        <v>188</v>
      </c>
      <c r="K6499">
        <v>3</v>
      </c>
      <c r="L6499" s="3">
        <v>1</v>
      </c>
      <c r="M6499" s="3">
        <v>1</v>
      </c>
      <c r="N6499">
        <v>2.54</v>
      </c>
      <c r="O6499">
        <v>3.6</v>
      </c>
      <c r="P6499">
        <v>2.8</v>
      </c>
      <c r="Q6499" s="2">
        <v>1.57</v>
      </c>
      <c r="R6499" s="8">
        <f t="shared" si="1014"/>
        <v>0.57000000000000006</v>
      </c>
      <c r="S6499" s="8">
        <f>SUM($R$3:R6499)</f>
        <v>-174.92000000000047</v>
      </c>
      <c r="T6499" s="2">
        <v>2.25</v>
      </c>
      <c r="U6499" s="8">
        <f t="shared" si="1015"/>
        <v>-1</v>
      </c>
      <c r="V6499" s="8">
        <f>SUM($U$3:U6499)</f>
        <v>-566.51999999999828</v>
      </c>
      <c r="W6499" s="9">
        <v>1.22</v>
      </c>
      <c r="X6499" s="8">
        <f t="shared" si="1010"/>
        <v>0.21999999999999997</v>
      </c>
      <c r="Y6499" s="8">
        <f>SUM($X$3:X6499)</f>
        <v>-135.33999999999915</v>
      </c>
      <c r="Z6499" s="9">
        <v>4.33</v>
      </c>
      <c r="AA6499" s="8">
        <f t="shared" si="1011"/>
        <v>-1</v>
      </c>
      <c r="AB6499" s="8">
        <f>SUM($AA$3:AA6499)</f>
        <v>-782.35999999999888</v>
      </c>
      <c r="AC6499" s="2">
        <v>1.66</v>
      </c>
      <c r="AD6499" s="8">
        <f t="shared" si="1012"/>
        <v>0.65999999999999992</v>
      </c>
      <c r="AE6499" s="8">
        <f>SUM(AD$3:AD6499)</f>
        <v>2276.1000000000026</v>
      </c>
      <c r="AF6499" s="2">
        <v>2.2000000000000002</v>
      </c>
      <c r="AG6499" s="8">
        <f t="shared" si="1016"/>
        <v>1.2000000000000002</v>
      </c>
      <c r="AH6499" s="8">
        <f>SUM(AG$3:AG6499)</f>
        <v>-434.79999999999785</v>
      </c>
      <c r="AI6499">
        <v>10</v>
      </c>
      <c r="AJ6499" s="8">
        <f t="shared" si="1017"/>
        <v>-1</v>
      </c>
      <c r="AK6499" s="8">
        <f>SUM(AJ$3:AJ6499)</f>
        <v>-1080.17</v>
      </c>
      <c r="AL6499" s="2">
        <v>9.5</v>
      </c>
      <c r="AM6499" s="8">
        <f t="shared" si="1018"/>
        <v>-1</v>
      </c>
      <c r="AN6499" s="8">
        <f>SUM(AM$3:AM6499)</f>
        <v>6</v>
      </c>
      <c r="AO6499" s="2">
        <v>6.5</v>
      </c>
      <c r="AP6499" s="8">
        <f t="shared" si="1019"/>
        <v>5.5</v>
      </c>
      <c r="AQ6499" s="8">
        <f>SUM(AP$3:AP6499)</f>
        <v>-769.5</v>
      </c>
      <c r="AR6499">
        <v>4.5</v>
      </c>
      <c r="AS6499">
        <v>1.18</v>
      </c>
      <c r="AT6499" s="4">
        <f t="shared" si="1013"/>
        <v>-1</v>
      </c>
      <c r="AU6499" s="5">
        <f>SUM($AT$3:AT6499)</f>
        <v>6</v>
      </c>
      <c r="AV6499" s="6">
        <f>SUM(R6499,U6499,X6499,AA6499,AD6499,AG6499)</f>
        <v>0.65000000000000013</v>
      </c>
    </row>
    <row r="6500" spans="1:48" x14ac:dyDescent="0.25">
      <c r="A6500">
        <f>IF(AND(G6500&lt;&gt;"",H6500&lt;&gt;"",I6500&lt;&gt;"",J6500&lt;&gt;"",K6500&lt;&gt;"",L6500&lt;&gt;"",M6500&lt;&gt;"",N6500&lt;&gt;"",O6500&lt;&gt;"",P6500&lt;&gt;"",Q6500&lt;&gt;"",T6500&lt;&gt;"",W6500&lt;&gt;"",Z6500&lt;&gt;"",AC6500&lt;&gt;"",AF6500&lt;&gt;"",AI6500&lt;&gt;"",AL6500&lt;&gt;"",AO6500&lt;&gt;"",AR6500&lt;&gt;"",AS6500&lt;&gt;""),1,0)</f>
        <v>1</v>
      </c>
      <c r="B6500" s="1">
        <v>43466</v>
      </c>
      <c r="C6500" t="s">
        <v>298</v>
      </c>
      <c r="D6500" t="s">
        <v>6885</v>
      </c>
      <c r="E6500" t="s">
        <v>5798</v>
      </c>
      <c r="F6500" t="s">
        <v>410</v>
      </c>
      <c r="G6500">
        <v>2019</v>
      </c>
      <c r="H6500">
        <v>1</v>
      </c>
      <c r="I6500">
        <v>1</v>
      </c>
      <c r="J6500" t="s">
        <v>188</v>
      </c>
      <c r="K6500">
        <v>3</v>
      </c>
      <c r="L6500" s="3">
        <v>1</v>
      </c>
      <c r="M6500" s="3">
        <v>1</v>
      </c>
      <c r="N6500">
        <v>2.4</v>
      </c>
      <c r="O6500">
        <v>3.2</v>
      </c>
      <c r="P6500">
        <v>3.4</v>
      </c>
      <c r="Q6500" s="2">
        <v>1.83</v>
      </c>
      <c r="R6500" s="8">
        <f t="shared" si="1014"/>
        <v>0.83000000000000007</v>
      </c>
      <c r="S6500" s="8">
        <f>SUM($R$3:R6500)</f>
        <v>-174.09000000000046</v>
      </c>
      <c r="T6500" s="2">
        <v>1.83</v>
      </c>
      <c r="U6500" s="8">
        <f t="shared" si="1015"/>
        <v>-1</v>
      </c>
      <c r="V6500" s="8">
        <f>SUM($U$3:U6500)</f>
        <v>-567.51999999999828</v>
      </c>
      <c r="W6500" s="9">
        <v>1.36</v>
      </c>
      <c r="X6500" s="8">
        <f t="shared" si="1010"/>
        <v>0.3600000000000001</v>
      </c>
      <c r="Y6500" s="8">
        <f>SUM($X$3:X6500)</f>
        <v>-134.97999999999914</v>
      </c>
      <c r="Z6500" s="9">
        <v>3.2</v>
      </c>
      <c r="AA6500" s="8">
        <f t="shared" si="1011"/>
        <v>-1</v>
      </c>
      <c r="AB6500" s="8">
        <f>SUM($AA$3:AA6500)</f>
        <v>-783.35999999999888</v>
      </c>
      <c r="AC6500" s="2">
        <v>2.2000000000000002</v>
      </c>
      <c r="AD6500" s="8">
        <f t="shared" si="1012"/>
        <v>1.2000000000000002</v>
      </c>
      <c r="AE6500" s="8">
        <f>SUM(AD$3:AD6500)</f>
        <v>2277.3000000000025</v>
      </c>
      <c r="AF6500" s="2">
        <v>1.66</v>
      </c>
      <c r="AG6500" s="8">
        <f t="shared" si="1016"/>
        <v>0.65999999999999992</v>
      </c>
      <c r="AH6500" s="8">
        <f>SUM(AG$3:AG6500)</f>
        <v>-434.13999999999783</v>
      </c>
      <c r="AI6500">
        <v>7</v>
      </c>
      <c r="AJ6500" s="8">
        <f t="shared" si="1017"/>
        <v>-1</v>
      </c>
      <c r="AK6500" s="8">
        <f>SUM(AJ$3:AJ6500)</f>
        <v>-1081.17</v>
      </c>
      <c r="AL6500" s="2">
        <v>9.5</v>
      </c>
      <c r="AM6500" s="8">
        <f t="shared" si="1018"/>
        <v>-1</v>
      </c>
      <c r="AN6500" s="8">
        <f>SUM(AM$3:AM6500)</f>
        <v>5</v>
      </c>
      <c r="AO6500" s="2">
        <v>5.5</v>
      </c>
      <c r="AP6500" s="8">
        <f t="shared" si="1019"/>
        <v>4.5</v>
      </c>
      <c r="AQ6500" s="8">
        <f>SUM(AP$3:AP6500)</f>
        <v>-765</v>
      </c>
      <c r="AR6500">
        <v>4.6500000000000004</v>
      </c>
      <c r="AS6500">
        <v>1.17</v>
      </c>
      <c r="AT6500" s="4">
        <f t="shared" si="1013"/>
        <v>-1</v>
      </c>
      <c r="AU6500" s="5">
        <f>SUM($AT$3:AT6500)</f>
        <v>5</v>
      </c>
      <c r="AV6500" s="6">
        <f>SUM(R6500,U6500,X6500,AA6500,AD6500,AG6500)</f>
        <v>1.0500000000000003</v>
      </c>
    </row>
    <row r="6501" spans="1:48" x14ac:dyDescent="0.25">
      <c r="A6501">
        <f>IF(AND(G6501&lt;&gt;"",H6501&lt;&gt;"",I6501&lt;&gt;"",J6501&lt;&gt;"",K6501&lt;&gt;"",L6501&lt;&gt;"",M6501&lt;&gt;"",N6501&lt;&gt;"",O6501&lt;&gt;"",P6501&lt;&gt;"",Q6501&lt;&gt;"",T6501&lt;&gt;"",W6501&lt;&gt;"",Z6501&lt;&gt;"",AC6501&lt;&gt;"",AF6501&lt;&gt;"",AI6501&lt;&gt;"",AL6501&lt;&gt;"",AO6501&lt;&gt;"",AR6501&lt;&gt;"",AS6501&lt;&gt;""),1,0)</f>
        <v>1</v>
      </c>
      <c r="B6501" s="1">
        <v>43466</v>
      </c>
      <c r="C6501" t="s">
        <v>298</v>
      </c>
      <c r="D6501" t="s">
        <v>6886</v>
      </c>
      <c r="E6501" t="s">
        <v>419</v>
      </c>
      <c r="F6501" t="s">
        <v>5796</v>
      </c>
      <c r="G6501">
        <v>2019</v>
      </c>
      <c r="H6501">
        <v>1</v>
      </c>
      <c r="I6501">
        <v>1</v>
      </c>
      <c r="J6501" t="s">
        <v>188</v>
      </c>
      <c r="K6501">
        <v>3</v>
      </c>
      <c r="L6501" s="3">
        <v>6</v>
      </c>
      <c r="M6501" s="3">
        <v>0</v>
      </c>
      <c r="N6501">
        <v>1.9</v>
      </c>
      <c r="O6501">
        <v>3.3</v>
      </c>
      <c r="P6501">
        <v>5</v>
      </c>
      <c r="Q6501" s="2">
        <v>2</v>
      </c>
      <c r="R6501" s="8">
        <f t="shared" si="1014"/>
        <v>-1</v>
      </c>
      <c r="S6501" s="8">
        <f>SUM($R$3:R6501)</f>
        <v>-175.09000000000046</v>
      </c>
      <c r="T6501" s="2">
        <v>1.72</v>
      </c>
      <c r="U6501" s="8">
        <f t="shared" si="1015"/>
        <v>0.72</v>
      </c>
      <c r="V6501" s="8">
        <f>SUM($U$3:U6501)</f>
        <v>-566.79999999999825</v>
      </c>
      <c r="W6501" s="9">
        <v>1.44</v>
      </c>
      <c r="X6501" s="8">
        <f t="shared" si="1010"/>
        <v>0.43999999999999995</v>
      </c>
      <c r="Y6501" s="8">
        <f>SUM($X$3:X6501)</f>
        <v>-134.53999999999914</v>
      </c>
      <c r="Z6501" s="9">
        <v>2.75</v>
      </c>
      <c r="AA6501" s="8">
        <f t="shared" si="1011"/>
        <v>-1</v>
      </c>
      <c r="AB6501" s="8">
        <f>SUM($AA$3:AA6501)</f>
        <v>-784.35999999999888</v>
      </c>
      <c r="AC6501" s="2">
        <v>2.2999999999999998</v>
      </c>
      <c r="AD6501" s="8">
        <f t="shared" si="1012"/>
        <v>1.2999999999999998</v>
      </c>
      <c r="AE6501" s="8">
        <f>SUM(AD$3:AD6501)</f>
        <v>2278.6000000000026</v>
      </c>
      <c r="AF6501" s="2">
        <v>1.61</v>
      </c>
      <c r="AG6501" s="8">
        <f t="shared" si="1016"/>
        <v>-1</v>
      </c>
      <c r="AH6501" s="8">
        <f>SUM(AG$3:AG6501)</f>
        <v>-435.13999999999783</v>
      </c>
      <c r="AI6501">
        <v>6</v>
      </c>
      <c r="AJ6501" s="8">
        <f t="shared" si="1017"/>
        <v>-1</v>
      </c>
      <c r="AK6501" s="8">
        <f>SUM(AJ$3:AJ6501)</f>
        <v>-1082.17</v>
      </c>
      <c r="AL6501" s="2">
        <v>9</v>
      </c>
      <c r="AM6501" s="8">
        <f t="shared" si="1018"/>
        <v>-1</v>
      </c>
      <c r="AN6501" s="8">
        <f>SUM(AM$3:AM6501)</f>
        <v>4</v>
      </c>
      <c r="AO6501" s="2">
        <v>6</v>
      </c>
      <c r="AP6501" s="8">
        <f t="shared" si="1019"/>
        <v>-1</v>
      </c>
      <c r="AQ6501" s="8">
        <f>SUM(AP$3:AP6501)</f>
        <v>-766</v>
      </c>
      <c r="AR6501">
        <v>3.45</v>
      </c>
      <c r="AS6501">
        <v>1.3</v>
      </c>
      <c r="AT6501" s="4">
        <f t="shared" si="1013"/>
        <v>-1</v>
      </c>
      <c r="AU6501" s="5">
        <f>SUM($AT$3:AT6501)</f>
        <v>4</v>
      </c>
      <c r="AV6501" s="6">
        <f>SUM(R6501,U6501,X6501,AA6501,AD6501,AG6501)</f>
        <v>-0.54000000000000026</v>
      </c>
    </row>
    <row r="6502" spans="1:48" x14ac:dyDescent="0.25">
      <c r="A6502">
        <f>IF(AND(G6502&lt;&gt;"",H6502&lt;&gt;"",I6502&lt;&gt;"",J6502&lt;&gt;"",K6502&lt;&gt;"",L6502&lt;&gt;"",M6502&lt;&gt;"",N6502&lt;&gt;"",O6502&lt;&gt;"",P6502&lt;&gt;"",Q6502&lt;&gt;"",T6502&lt;&gt;"",W6502&lt;&gt;"",Z6502&lt;&gt;"",AC6502&lt;&gt;"",AF6502&lt;&gt;"",AI6502&lt;&gt;"",AL6502&lt;&gt;"",AO6502&lt;&gt;"",AR6502&lt;&gt;"",AS6502&lt;&gt;""),1,0)</f>
        <v>1</v>
      </c>
      <c r="B6502" s="1">
        <v>43466</v>
      </c>
      <c r="C6502" t="s">
        <v>298</v>
      </c>
      <c r="D6502" t="s">
        <v>6887</v>
      </c>
      <c r="E6502" t="s">
        <v>5802</v>
      </c>
      <c r="F6502" t="s">
        <v>560</v>
      </c>
      <c r="G6502">
        <v>2019</v>
      </c>
      <c r="H6502">
        <v>1</v>
      </c>
      <c r="I6502">
        <v>1</v>
      </c>
      <c r="J6502" t="s">
        <v>188</v>
      </c>
      <c r="K6502">
        <v>3</v>
      </c>
      <c r="L6502" s="3">
        <v>2</v>
      </c>
      <c r="M6502" s="3">
        <v>3</v>
      </c>
      <c r="N6502">
        <v>3.6</v>
      </c>
      <c r="O6502">
        <v>3.2</v>
      </c>
      <c r="P6502">
        <v>2.2999999999999998</v>
      </c>
      <c r="Q6502" s="2">
        <v>2.2000000000000002</v>
      </c>
      <c r="R6502" s="8">
        <f t="shared" si="1014"/>
        <v>1.2000000000000002</v>
      </c>
      <c r="S6502" s="8">
        <f>SUM($R$3:R6502)</f>
        <v>-173.89000000000047</v>
      </c>
      <c r="T6502" s="2">
        <v>1.61</v>
      </c>
      <c r="U6502" s="8">
        <f t="shared" si="1015"/>
        <v>-1</v>
      </c>
      <c r="V6502" s="8">
        <f>SUM($U$3:U6502)</f>
        <v>-567.79999999999825</v>
      </c>
      <c r="W6502" s="9">
        <v>1.53</v>
      </c>
      <c r="X6502" s="8">
        <f t="shared" si="1010"/>
        <v>0.53</v>
      </c>
      <c r="Y6502" s="8">
        <f>SUM($X$3:X6502)</f>
        <v>-134.00999999999914</v>
      </c>
      <c r="Z6502" s="9">
        <v>2.5</v>
      </c>
      <c r="AA6502" s="8">
        <f t="shared" si="1011"/>
        <v>-1</v>
      </c>
      <c r="AB6502" s="8">
        <f>SUM($AA$3:AA6502)</f>
        <v>-785.35999999999888</v>
      </c>
      <c r="AC6502" s="2">
        <v>2.5</v>
      </c>
      <c r="AD6502" s="8">
        <f t="shared" si="1012"/>
        <v>1.5</v>
      </c>
      <c r="AE6502" s="8">
        <f>SUM(AD$3:AD6502)</f>
        <v>2280.1000000000026</v>
      </c>
      <c r="AF6502" s="2">
        <v>1.53</v>
      </c>
      <c r="AG6502" s="8">
        <f t="shared" si="1016"/>
        <v>-1</v>
      </c>
      <c r="AH6502" s="8">
        <f>SUM(AG$3:AG6502)</f>
        <v>-436.13999999999783</v>
      </c>
      <c r="AI6502">
        <v>7.5</v>
      </c>
      <c r="AJ6502" s="8">
        <f t="shared" si="1017"/>
        <v>-1</v>
      </c>
      <c r="AK6502" s="8">
        <f>SUM(AJ$3:AJ6502)</f>
        <v>-1083.17</v>
      </c>
      <c r="AL6502" s="2">
        <v>13</v>
      </c>
      <c r="AM6502" s="8">
        <f t="shared" si="1018"/>
        <v>-1</v>
      </c>
      <c r="AN6502" s="8">
        <f>SUM(AM$3:AM6502)</f>
        <v>3</v>
      </c>
      <c r="AO6502" s="2">
        <v>6</v>
      </c>
      <c r="AP6502" s="8">
        <f t="shared" si="1019"/>
        <v>-1</v>
      </c>
      <c r="AQ6502" s="8">
        <f>SUM(AP$3:AP6502)</f>
        <v>-767</v>
      </c>
      <c r="AR6502">
        <v>7</v>
      </c>
      <c r="AS6502">
        <v>1.1000000000000001</v>
      </c>
      <c r="AT6502" s="4">
        <f t="shared" si="1013"/>
        <v>-1</v>
      </c>
      <c r="AU6502" s="5">
        <f>SUM($AT$3:AT6502)</f>
        <v>3</v>
      </c>
      <c r="AV6502" s="6">
        <f>SUM(R6502,U6502,X6502,AA6502,AD6502,AG6502)</f>
        <v>0.2300000000000002</v>
      </c>
    </row>
    <row r="6503" spans="1:48" x14ac:dyDescent="0.25">
      <c r="A6503">
        <f>IF(AND(G6503&lt;&gt;"",H6503&lt;&gt;"",I6503&lt;&gt;"",J6503&lt;&gt;"",K6503&lt;&gt;"",L6503&lt;&gt;"",M6503&lt;&gt;"",N6503&lt;&gt;"",O6503&lt;&gt;"",P6503&lt;&gt;"",Q6503&lt;&gt;"",T6503&lt;&gt;"",W6503&lt;&gt;"",Z6503&lt;&gt;"",AC6503&lt;&gt;"",AF6503&lt;&gt;"",AI6503&lt;&gt;"",AL6503&lt;&gt;"",AO6503&lt;&gt;"",AR6503&lt;&gt;"",AS6503&lt;&gt;""),1,0)</f>
        <v>1</v>
      </c>
      <c r="B6503" s="1">
        <v>43466</v>
      </c>
      <c r="C6503" t="s">
        <v>298</v>
      </c>
      <c r="D6503" t="s">
        <v>1066</v>
      </c>
      <c r="E6503" t="s">
        <v>559</v>
      </c>
      <c r="F6503" t="s">
        <v>412</v>
      </c>
      <c r="G6503">
        <v>2019</v>
      </c>
      <c r="H6503">
        <v>1</v>
      </c>
      <c r="I6503">
        <v>1</v>
      </c>
      <c r="J6503" t="s">
        <v>188</v>
      </c>
      <c r="K6503">
        <v>3</v>
      </c>
      <c r="L6503" s="3">
        <v>4</v>
      </c>
      <c r="M6503" s="3">
        <v>2</v>
      </c>
      <c r="N6503">
        <v>3.7</v>
      </c>
      <c r="O6503">
        <v>3.4</v>
      </c>
      <c r="P6503">
        <v>2.14</v>
      </c>
      <c r="Q6503" s="2">
        <v>1.8</v>
      </c>
      <c r="R6503" s="8">
        <f t="shared" si="1014"/>
        <v>0.8</v>
      </c>
      <c r="S6503" s="8">
        <f>SUM($R$3:R6503)</f>
        <v>-173.09000000000046</v>
      </c>
      <c r="T6503" s="2">
        <v>1.9</v>
      </c>
      <c r="U6503" s="8">
        <f t="shared" si="1015"/>
        <v>-1</v>
      </c>
      <c r="V6503" s="8">
        <f>SUM($U$3:U6503)</f>
        <v>-568.79999999999825</v>
      </c>
      <c r="W6503" s="9">
        <v>1.33</v>
      </c>
      <c r="X6503" s="8">
        <f t="shared" si="1010"/>
        <v>0.33000000000000007</v>
      </c>
      <c r="Y6503" s="8">
        <f>SUM($X$3:X6503)</f>
        <v>-133.67999999999913</v>
      </c>
      <c r="Z6503" s="9">
        <v>3.4</v>
      </c>
      <c r="AA6503" s="8">
        <f t="shared" si="1011"/>
        <v>-1</v>
      </c>
      <c r="AB6503" s="8">
        <f>SUM($AA$3:AA6503)</f>
        <v>-786.35999999999888</v>
      </c>
      <c r="AC6503" s="2">
        <v>2</v>
      </c>
      <c r="AD6503" s="8">
        <f t="shared" si="1012"/>
        <v>1</v>
      </c>
      <c r="AE6503" s="8">
        <f>SUM(AD$3:AD6503)</f>
        <v>2281.1000000000026</v>
      </c>
      <c r="AF6503" s="2">
        <v>1.8</v>
      </c>
      <c r="AG6503" s="8">
        <f t="shared" si="1016"/>
        <v>-1</v>
      </c>
      <c r="AH6503" s="8">
        <f>SUM(AG$3:AG6503)</f>
        <v>-437.13999999999783</v>
      </c>
      <c r="AI6503">
        <v>10</v>
      </c>
      <c r="AJ6503" s="8">
        <f t="shared" si="1017"/>
        <v>-1</v>
      </c>
      <c r="AK6503" s="8">
        <f>SUM(AJ$3:AJ6503)</f>
        <v>-1084.17</v>
      </c>
      <c r="AL6503" s="2">
        <v>12</v>
      </c>
      <c r="AM6503" s="8">
        <f t="shared" si="1018"/>
        <v>-1</v>
      </c>
      <c r="AN6503" s="8">
        <f>SUM(AM$3:AM6503)</f>
        <v>2</v>
      </c>
      <c r="AO6503" s="2">
        <v>6</v>
      </c>
      <c r="AP6503" s="8">
        <f t="shared" si="1019"/>
        <v>-1</v>
      </c>
      <c r="AQ6503" s="8">
        <f>SUM(AP$3:AP6503)</f>
        <v>-768</v>
      </c>
      <c r="AR6503">
        <v>6.8</v>
      </c>
      <c r="AS6503">
        <v>1.1000000000000001</v>
      </c>
      <c r="AT6503" s="4">
        <f t="shared" si="1013"/>
        <v>-1</v>
      </c>
      <c r="AU6503" s="5">
        <f>SUM($AT$3:AT6503)</f>
        <v>2</v>
      </c>
      <c r="AV6503" s="6">
        <f>SUM(R6503,U6503,X6503,AA6503,AD6503,AG6503)</f>
        <v>-0.86999999999999988</v>
      </c>
    </row>
    <row r="6504" spans="1:48" x14ac:dyDescent="0.25">
      <c r="A6504">
        <f>IF(AND(G6504&lt;&gt;"",H6504&lt;&gt;"",I6504&lt;&gt;"",J6504&lt;&gt;"",K6504&lt;&gt;"",L6504&lt;&gt;"",M6504&lt;&gt;"",N6504&lt;&gt;"",O6504&lt;&gt;"",P6504&lt;&gt;"",Q6504&lt;&gt;"",T6504&lt;&gt;"",W6504&lt;&gt;"",Z6504&lt;&gt;"",AC6504&lt;&gt;"",AF6504&lt;&gt;"",AI6504&lt;&gt;"",AL6504&lt;&gt;"",AO6504&lt;&gt;"",AR6504&lt;&gt;"",AS6504&lt;&gt;""),1,0)</f>
        <v>1</v>
      </c>
      <c r="B6504" s="1">
        <v>43466</v>
      </c>
      <c r="C6504" t="s">
        <v>298</v>
      </c>
      <c r="D6504" t="s">
        <v>6888</v>
      </c>
      <c r="E6504" t="s">
        <v>401</v>
      </c>
      <c r="F6504" t="s">
        <v>5803</v>
      </c>
      <c r="G6504">
        <v>2019</v>
      </c>
      <c r="H6504">
        <v>1</v>
      </c>
      <c r="I6504">
        <v>1</v>
      </c>
      <c r="J6504" t="s">
        <v>188</v>
      </c>
      <c r="K6504">
        <v>3</v>
      </c>
      <c r="L6504" s="3">
        <v>1</v>
      </c>
      <c r="M6504" s="3">
        <v>4</v>
      </c>
      <c r="N6504">
        <v>3.5</v>
      </c>
      <c r="O6504">
        <v>3.5</v>
      </c>
      <c r="P6504">
        <v>2.2000000000000002</v>
      </c>
      <c r="Q6504" s="2">
        <v>1.61</v>
      </c>
      <c r="R6504" s="8">
        <f t="shared" si="1014"/>
        <v>0.6100000000000001</v>
      </c>
      <c r="S6504" s="8">
        <f>SUM($R$3:R6504)</f>
        <v>-172.48000000000044</v>
      </c>
      <c r="T6504" s="2">
        <v>2.2000000000000002</v>
      </c>
      <c r="U6504" s="8">
        <f t="shared" si="1015"/>
        <v>-1</v>
      </c>
      <c r="V6504" s="8">
        <f>SUM($U$3:U6504)</f>
        <v>-569.79999999999825</v>
      </c>
      <c r="W6504" s="9">
        <v>1.25</v>
      </c>
      <c r="X6504" s="8">
        <f t="shared" si="1010"/>
        <v>0.25</v>
      </c>
      <c r="Y6504" s="8">
        <f>SUM($X$3:X6504)</f>
        <v>-133.42999999999913</v>
      </c>
      <c r="Z6504" s="9">
        <v>4</v>
      </c>
      <c r="AA6504" s="8">
        <f t="shared" si="1011"/>
        <v>-1</v>
      </c>
      <c r="AB6504" s="8">
        <f>SUM($AA$3:AA6504)</f>
        <v>-787.35999999999888</v>
      </c>
      <c r="AC6504" s="2">
        <v>1.8</v>
      </c>
      <c r="AD6504" s="8">
        <f t="shared" si="1012"/>
        <v>0.8</v>
      </c>
      <c r="AE6504" s="8">
        <f>SUM(AD$3:AD6504)</f>
        <v>2281.9000000000028</v>
      </c>
      <c r="AF6504" s="2">
        <v>2</v>
      </c>
      <c r="AG6504" s="8">
        <f t="shared" si="1016"/>
        <v>-1</v>
      </c>
      <c r="AH6504" s="8">
        <f>SUM(AG$3:AG6504)</f>
        <v>-438.13999999999783</v>
      </c>
      <c r="AI6504">
        <v>12</v>
      </c>
      <c r="AJ6504" s="8">
        <f t="shared" si="1017"/>
        <v>-1</v>
      </c>
      <c r="AK6504" s="8">
        <f>SUM(AJ$3:AJ6504)</f>
        <v>-1085.17</v>
      </c>
      <c r="AL6504" s="2">
        <v>12</v>
      </c>
      <c r="AM6504" s="8">
        <f t="shared" si="1018"/>
        <v>-1</v>
      </c>
      <c r="AN6504" s="8">
        <f>SUM(AM$3:AM6504)</f>
        <v>1</v>
      </c>
      <c r="AO6504" s="2">
        <v>6.5</v>
      </c>
      <c r="AP6504" s="8">
        <f t="shared" si="1019"/>
        <v>-1</v>
      </c>
      <c r="AQ6504" s="8">
        <f>SUM(AP$3:AP6504)</f>
        <v>-769</v>
      </c>
      <c r="AR6504">
        <v>7</v>
      </c>
      <c r="AS6504">
        <v>1.1000000000000001</v>
      </c>
      <c r="AT6504" s="4">
        <f t="shared" si="1013"/>
        <v>-1</v>
      </c>
      <c r="AU6504" s="5">
        <f>SUM($AT$3:AT6504)</f>
        <v>1</v>
      </c>
      <c r="AV6504" s="6">
        <f>SUM(R6504,U6504,X6504,AA6504,AD6504,AG6504)</f>
        <v>-1.3399999999999999</v>
      </c>
    </row>
    <row r="6505" spans="1:48" x14ac:dyDescent="0.25">
      <c r="A6505">
        <f>IF(AND(G6505&lt;&gt;"",H6505&lt;&gt;"",I6505&lt;&gt;"",J6505&lt;&gt;"",K6505&lt;&gt;"",L6505&lt;&gt;"",M6505&lt;&gt;"",N6505&lt;&gt;"",O6505&lt;&gt;"",P6505&lt;&gt;"",Q6505&lt;&gt;"",T6505&lt;&gt;"",W6505&lt;&gt;"",Z6505&lt;&gt;"",AC6505&lt;&gt;"",AF6505&lt;&gt;"",AI6505&lt;&gt;"",AL6505&lt;&gt;"",AO6505&lt;&gt;"",AR6505&lt;&gt;"",AS6505&lt;&gt;""),1,0)</f>
        <v>1</v>
      </c>
      <c r="B6505" s="1">
        <v>43466</v>
      </c>
      <c r="C6505" t="s">
        <v>298</v>
      </c>
      <c r="D6505" t="s">
        <v>6889</v>
      </c>
      <c r="E6505" t="s">
        <v>4692</v>
      </c>
      <c r="F6505" t="s">
        <v>5810</v>
      </c>
      <c r="G6505">
        <v>2019</v>
      </c>
      <c r="H6505">
        <v>1</v>
      </c>
      <c r="I6505">
        <v>1</v>
      </c>
      <c r="J6505" t="s">
        <v>188</v>
      </c>
      <c r="K6505">
        <v>3</v>
      </c>
      <c r="L6505" s="3">
        <v>2</v>
      </c>
      <c r="M6505" s="3">
        <v>1</v>
      </c>
      <c r="N6505">
        <v>3</v>
      </c>
      <c r="O6505">
        <v>3.4</v>
      </c>
      <c r="P6505">
        <v>2.5</v>
      </c>
      <c r="Q6505" s="2">
        <v>1.72</v>
      </c>
      <c r="R6505" s="8">
        <f t="shared" si="1014"/>
        <v>0.72</v>
      </c>
      <c r="S6505" s="8">
        <f>SUM($R$3:R6505)</f>
        <v>-171.76000000000045</v>
      </c>
      <c r="T6505" s="2">
        <v>2</v>
      </c>
      <c r="U6505" s="8">
        <f t="shared" si="1015"/>
        <v>-1</v>
      </c>
      <c r="V6505" s="8">
        <f>SUM($U$3:U6505)</f>
        <v>-570.79999999999825</v>
      </c>
      <c r="W6505" s="9">
        <v>1.3</v>
      </c>
      <c r="X6505" s="8">
        <f t="shared" si="1010"/>
        <v>0.30000000000000004</v>
      </c>
      <c r="Y6505" s="8">
        <f>SUM($X$3:X6505)</f>
        <v>-133.12999999999911</v>
      </c>
      <c r="Z6505" s="9">
        <v>3.5</v>
      </c>
      <c r="AA6505" s="8">
        <f t="shared" si="1011"/>
        <v>-1</v>
      </c>
      <c r="AB6505" s="8">
        <f>SUM($AA$3:AA6505)</f>
        <v>-788.35999999999888</v>
      </c>
      <c r="AC6505" s="2">
        <v>2</v>
      </c>
      <c r="AD6505" s="8">
        <f t="shared" si="1012"/>
        <v>1</v>
      </c>
      <c r="AE6505" s="8">
        <f>SUM(AD$3:AD6505)</f>
        <v>2282.9000000000028</v>
      </c>
      <c r="AF6505" s="2">
        <v>1.8</v>
      </c>
      <c r="AG6505" s="8">
        <f t="shared" si="1016"/>
        <v>-1</v>
      </c>
      <c r="AH6505" s="8">
        <f>SUM(AG$3:AG6505)</f>
        <v>-439.13999999999783</v>
      </c>
      <c r="AI6505">
        <v>9.5</v>
      </c>
      <c r="AJ6505" s="8">
        <f t="shared" si="1017"/>
        <v>-1</v>
      </c>
      <c r="AK6505" s="8">
        <f>SUM(AJ$3:AJ6505)</f>
        <v>-1086.17</v>
      </c>
      <c r="AL6505" s="2">
        <v>10</v>
      </c>
      <c r="AM6505" s="8">
        <f t="shared" si="1018"/>
        <v>9</v>
      </c>
      <c r="AN6505" s="8">
        <f>SUM(AM$3:AM6505)</f>
        <v>10</v>
      </c>
      <c r="AO6505" s="2">
        <v>6</v>
      </c>
      <c r="AP6505" s="8">
        <f t="shared" si="1019"/>
        <v>-1</v>
      </c>
      <c r="AQ6505" s="8">
        <f>SUM(AP$3:AP6505)</f>
        <v>-770</v>
      </c>
      <c r="AR6505">
        <v>5.9</v>
      </c>
      <c r="AS6505">
        <v>1.1200000000000001</v>
      </c>
      <c r="AT6505" s="4">
        <f t="shared" si="1013"/>
        <v>9</v>
      </c>
      <c r="AU6505" s="5">
        <f>SUM($AT$3:AT6505)</f>
        <v>10</v>
      </c>
      <c r="AV6505" s="6">
        <f>SUM(R6505,U6505,X6505,AA6505,AD6505,AG6505)</f>
        <v>-0.98</v>
      </c>
    </row>
    <row r="6506" spans="1:48" x14ac:dyDescent="0.25">
      <c r="A6506">
        <f>IF(AND(G6506&lt;&gt;"",H6506&lt;&gt;"",I6506&lt;&gt;"",J6506&lt;&gt;"",K6506&lt;&gt;"",L6506&lt;&gt;"",M6506&lt;&gt;"",N6506&lt;&gt;"",O6506&lt;&gt;"",P6506&lt;&gt;"",Q6506&lt;&gt;"",T6506&lt;&gt;"",W6506&lt;&gt;"",Z6506&lt;&gt;"",AC6506&lt;&gt;"",AF6506&lt;&gt;"",AI6506&lt;&gt;"",AL6506&lt;&gt;"",AO6506&lt;&gt;"",AR6506&lt;&gt;"",AS6506&lt;&gt;""),1,0)</f>
        <v>1</v>
      </c>
      <c r="B6506" s="1">
        <v>43466</v>
      </c>
      <c r="C6506" t="s">
        <v>298</v>
      </c>
      <c r="D6506" t="s">
        <v>2587</v>
      </c>
      <c r="E6506" t="s">
        <v>404</v>
      </c>
      <c r="F6506" t="s">
        <v>400</v>
      </c>
      <c r="G6506">
        <v>2019</v>
      </c>
      <c r="H6506">
        <v>1</v>
      </c>
      <c r="I6506">
        <v>1</v>
      </c>
      <c r="J6506" t="s">
        <v>188</v>
      </c>
      <c r="K6506">
        <v>3</v>
      </c>
      <c r="L6506" s="3">
        <v>1</v>
      </c>
      <c r="M6506" s="3">
        <v>1</v>
      </c>
      <c r="N6506">
        <v>3</v>
      </c>
      <c r="O6506">
        <v>3.2</v>
      </c>
      <c r="P6506">
        <v>2.62</v>
      </c>
      <c r="Q6506" s="2">
        <v>2</v>
      </c>
      <c r="R6506" s="8">
        <f t="shared" si="1014"/>
        <v>1</v>
      </c>
      <c r="S6506" s="8">
        <f>SUM($R$3:R6506)</f>
        <v>-170.76000000000045</v>
      </c>
      <c r="T6506" s="2">
        <v>1.72</v>
      </c>
      <c r="U6506" s="8">
        <f t="shared" si="1015"/>
        <v>-1</v>
      </c>
      <c r="V6506" s="8">
        <f>SUM($U$3:U6506)</f>
        <v>-571.79999999999825</v>
      </c>
      <c r="W6506" s="9">
        <v>1.5</v>
      </c>
      <c r="X6506" s="8">
        <f t="shared" si="1010"/>
        <v>0.5</v>
      </c>
      <c r="Y6506" s="8">
        <f>SUM($X$3:X6506)</f>
        <v>-132.62999999999911</v>
      </c>
      <c r="Z6506" s="9">
        <v>2.62</v>
      </c>
      <c r="AA6506" s="8">
        <f t="shared" si="1011"/>
        <v>-1</v>
      </c>
      <c r="AB6506" s="8">
        <f>SUM($AA$3:AA6506)</f>
        <v>-789.35999999999888</v>
      </c>
      <c r="AC6506" s="2">
        <v>2.5</v>
      </c>
      <c r="AD6506" s="8">
        <f t="shared" si="1012"/>
        <v>1.5</v>
      </c>
      <c r="AE6506" s="8">
        <f>SUM(AD$3:AD6506)</f>
        <v>2284.4000000000028</v>
      </c>
      <c r="AF6506" s="2">
        <v>1.53</v>
      </c>
      <c r="AG6506" s="8">
        <f t="shared" si="1016"/>
        <v>0.53</v>
      </c>
      <c r="AH6506" s="8">
        <f>SUM(AG$3:AG6506)</f>
        <v>-438.60999999999785</v>
      </c>
      <c r="AI6506">
        <v>7</v>
      </c>
      <c r="AJ6506" s="8">
        <f t="shared" si="1017"/>
        <v>-1</v>
      </c>
      <c r="AK6506" s="8">
        <f>SUM(AJ$3:AJ6506)</f>
        <v>-1087.17</v>
      </c>
      <c r="AL6506" s="2">
        <v>11</v>
      </c>
      <c r="AM6506" s="8">
        <f t="shared" si="1018"/>
        <v>-1</v>
      </c>
      <c r="AN6506" s="8">
        <f>SUM(AM$3:AM6506)</f>
        <v>9</v>
      </c>
      <c r="AO6506" s="2">
        <v>6</v>
      </c>
      <c r="AP6506" s="8">
        <f t="shared" si="1019"/>
        <v>5</v>
      </c>
      <c r="AQ6506" s="8">
        <f>SUM(AP$3:AP6506)</f>
        <v>-765</v>
      </c>
      <c r="AR6506">
        <v>6.8</v>
      </c>
      <c r="AS6506">
        <v>1.1000000000000001</v>
      </c>
      <c r="AT6506" s="4">
        <f t="shared" si="1013"/>
        <v>-1</v>
      </c>
      <c r="AU6506" s="5">
        <f>SUM($AT$3:AT6506)</f>
        <v>9</v>
      </c>
      <c r="AV6506" s="6">
        <f>SUM(R6506,U6506,X6506,AA6506,AD6506,AG6506)</f>
        <v>1.53</v>
      </c>
    </row>
    <row r="6507" spans="1:48" x14ac:dyDescent="0.25">
      <c r="A6507">
        <f>IF(AND(G6507&lt;&gt;"",H6507&lt;&gt;"",I6507&lt;&gt;"",J6507&lt;&gt;"",K6507&lt;&gt;"",L6507&lt;&gt;"",M6507&lt;&gt;"",N6507&lt;&gt;"",O6507&lt;&gt;"",P6507&lt;&gt;"",Q6507&lt;&gt;"",T6507&lt;&gt;"",W6507&lt;&gt;"",Z6507&lt;&gt;"",AC6507&lt;&gt;"",AF6507&lt;&gt;"",AI6507&lt;&gt;"",AL6507&lt;&gt;"",AO6507&lt;&gt;"",AR6507&lt;&gt;"",AS6507&lt;&gt;""),1,0)</f>
        <v>1</v>
      </c>
      <c r="B6507" s="1">
        <v>43466</v>
      </c>
      <c r="C6507" t="s">
        <v>298</v>
      </c>
      <c r="D6507" t="s">
        <v>4054</v>
      </c>
      <c r="E6507" t="s">
        <v>418</v>
      </c>
      <c r="F6507" t="s">
        <v>406</v>
      </c>
      <c r="G6507">
        <v>2019</v>
      </c>
      <c r="H6507">
        <v>1</v>
      </c>
      <c r="I6507">
        <v>1</v>
      </c>
      <c r="J6507" t="s">
        <v>188</v>
      </c>
      <c r="K6507">
        <v>3</v>
      </c>
      <c r="L6507" s="3">
        <v>0</v>
      </c>
      <c r="M6507" s="3">
        <v>2</v>
      </c>
      <c r="N6507">
        <v>2.2000000000000002</v>
      </c>
      <c r="O6507">
        <v>3.1</v>
      </c>
      <c r="P6507">
        <v>4</v>
      </c>
      <c r="Q6507" s="2">
        <v>1.9</v>
      </c>
      <c r="R6507" s="8">
        <f t="shared" si="1014"/>
        <v>-1</v>
      </c>
      <c r="S6507" s="8">
        <f>SUM($R$3:R6507)</f>
        <v>-171.76000000000045</v>
      </c>
      <c r="T6507" s="2">
        <v>1.8</v>
      </c>
      <c r="U6507" s="8">
        <f t="shared" si="1015"/>
        <v>0.8</v>
      </c>
      <c r="V6507" s="8">
        <f>SUM($U$3:U6507)</f>
        <v>-570.99999999999829</v>
      </c>
      <c r="W6507" s="9">
        <v>1.4</v>
      </c>
      <c r="X6507" s="8">
        <f t="shared" si="1010"/>
        <v>0.39999999999999991</v>
      </c>
      <c r="Y6507" s="8">
        <f>SUM($X$3:X6507)</f>
        <v>-132.22999999999911</v>
      </c>
      <c r="Z6507" s="9">
        <v>3</v>
      </c>
      <c r="AA6507" s="8">
        <f t="shared" si="1011"/>
        <v>-1</v>
      </c>
      <c r="AB6507" s="8">
        <f>SUM($AA$3:AA6507)</f>
        <v>-790.35999999999888</v>
      </c>
      <c r="AC6507" s="2">
        <v>2.2999999999999998</v>
      </c>
      <c r="AD6507" s="8">
        <f t="shared" si="1012"/>
        <v>1.2999999999999998</v>
      </c>
      <c r="AE6507" s="8">
        <f>SUM(AD$3:AD6507)</f>
        <v>2285.700000000003</v>
      </c>
      <c r="AF6507" s="2">
        <v>1.61</v>
      </c>
      <c r="AG6507" s="8">
        <f t="shared" si="1016"/>
        <v>0.6100000000000001</v>
      </c>
      <c r="AH6507" s="8">
        <f>SUM(AG$3:AG6507)</f>
        <v>-437.99999999999784</v>
      </c>
      <c r="AI6507">
        <v>6.5</v>
      </c>
      <c r="AJ6507" s="8">
        <f t="shared" si="1017"/>
        <v>-1</v>
      </c>
      <c r="AK6507" s="8">
        <f>SUM(AJ$3:AJ6507)</f>
        <v>-1088.17</v>
      </c>
      <c r="AL6507" s="2">
        <v>9.5</v>
      </c>
      <c r="AM6507" s="8">
        <f t="shared" si="1018"/>
        <v>-1</v>
      </c>
      <c r="AN6507" s="8">
        <f>SUM(AM$3:AM6507)</f>
        <v>8</v>
      </c>
      <c r="AO6507" s="2">
        <v>5.5</v>
      </c>
      <c r="AP6507" s="8">
        <f t="shared" si="1019"/>
        <v>-1</v>
      </c>
      <c r="AQ6507" s="8">
        <f>SUM(AP$3:AP6507)</f>
        <v>-766</v>
      </c>
      <c r="AR6507">
        <v>4.1500000000000004</v>
      </c>
      <c r="AS6507">
        <v>1.21</v>
      </c>
      <c r="AT6507" s="4">
        <f t="shared" si="1013"/>
        <v>-1</v>
      </c>
      <c r="AU6507" s="5">
        <f>SUM($AT$3:AT6507)</f>
        <v>8</v>
      </c>
      <c r="AV6507" s="6">
        <f>SUM(R6507,U6507,X6507,AA6507,AD6507,AG6507)</f>
        <v>1.1099999999999999</v>
      </c>
    </row>
    <row r="6508" spans="1:48" x14ac:dyDescent="0.25">
      <c r="A6508">
        <f>IF(AND(G6508&lt;&gt;"",H6508&lt;&gt;"",I6508&lt;&gt;"",J6508&lt;&gt;"",K6508&lt;&gt;"",L6508&lt;&gt;"",M6508&lt;&gt;"",N6508&lt;&gt;"",O6508&lt;&gt;"",P6508&lt;&gt;"",Q6508&lt;&gt;"",T6508&lt;&gt;"",W6508&lt;&gt;"",Z6508&lt;&gt;"",AC6508&lt;&gt;"",AF6508&lt;&gt;"",AI6508&lt;&gt;"",AL6508&lt;&gt;"",AO6508&lt;&gt;"",AR6508&lt;&gt;"",AS6508&lt;&gt;""),1,0)</f>
        <v>1</v>
      </c>
      <c r="B6508" s="1">
        <v>43466</v>
      </c>
      <c r="C6508" t="s">
        <v>298</v>
      </c>
      <c r="D6508" t="s">
        <v>6890</v>
      </c>
      <c r="E6508" t="s">
        <v>5809</v>
      </c>
      <c r="F6508" t="s">
        <v>529</v>
      </c>
      <c r="G6508">
        <v>2019</v>
      </c>
      <c r="H6508">
        <v>1</v>
      </c>
      <c r="I6508">
        <v>1</v>
      </c>
      <c r="J6508" t="s">
        <v>188</v>
      </c>
      <c r="K6508">
        <v>3</v>
      </c>
      <c r="L6508" s="3">
        <v>0</v>
      </c>
      <c r="M6508" s="3">
        <v>3</v>
      </c>
      <c r="N6508">
        <v>3.75</v>
      </c>
      <c r="O6508">
        <v>3.4</v>
      </c>
      <c r="P6508">
        <v>2.14</v>
      </c>
      <c r="Q6508" s="2">
        <v>1.83</v>
      </c>
      <c r="R6508" s="8">
        <f t="shared" si="1014"/>
        <v>-1</v>
      </c>
      <c r="S6508" s="8">
        <f>SUM($R$3:R6508)</f>
        <v>-172.76000000000045</v>
      </c>
      <c r="T6508" s="2">
        <v>1.83</v>
      </c>
      <c r="U6508" s="8">
        <f t="shared" si="1015"/>
        <v>0.83000000000000007</v>
      </c>
      <c r="V6508" s="8">
        <f>SUM($U$3:U6508)</f>
        <v>-570.16999999999825</v>
      </c>
      <c r="W6508" s="9">
        <v>1.36</v>
      </c>
      <c r="X6508" s="8">
        <f t="shared" si="1010"/>
        <v>0.3600000000000001</v>
      </c>
      <c r="Y6508" s="8">
        <f>SUM($X$3:X6508)</f>
        <v>-131.8699999999991</v>
      </c>
      <c r="Z6508" s="9">
        <v>3.2</v>
      </c>
      <c r="AA6508" s="8">
        <f t="shared" si="1011"/>
        <v>-1</v>
      </c>
      <c r="AB6508" s="8">
        <f>SUM($AA$3:AA6508)</f>
        <v>-791.35999999999888</v>
      </c>
      <c r="AC6508" s="2">
        <v>2.2000000000000002</v>
      </c>
      <c r="AD6508" s="8">
        <f t="shared" si="1012"/>
        <v>1.2000000000000002</v>
      </c>
      <c r="AE6508" s="8">
        <f>SUM(AD$3:AD6508)</f>
        <v>2286.9000000000028</v>
      </c>
      <c r="AF6508" s="2">
        <v>1.66</v>
      </c>
      <c r="AG6508" s="8">
        <f t="shared" si="1016"/>
        <v>-1</v>
      </c>
      <c r="AH6508" s="8">
        <f>SUM(AG$3:AG6508)</f>
        <v>-438.99999999999784</v>
      </c>
      <c r="AI6508">
        <v>9</v>
      </c>
      <c r="AJ6508" s="8">
        <f t="shared" si="1017"/>
        <v>-1</v>
      </c>
      <c r="AK6508" s="8">
        <f>SUM(AJ$3:AJ6508)</f>
        <v>-1089.17</v>
      </c>
      <c r="AL6508" s="2">
        <v>12</v>
      </c>
      <c r="AM6508" s="8">
        <f t="shared" si="1018"/>
        <v>-1</v>
      </c>
      <c r="AN6508" s="8">
        <f>SUM(AM$3:AM6508)</f>
        <v>7</v>
      </c>
      <c r="AO6508" s="2">
        <v>6</v>
      </c>
      <c r="AP6508" s="8">
        <f t="shared" si="1019"/>
        <v>-1</v>
      </c>
      <c r="AQ6508" s="8">
        <f>SUM(AP$3:AP6508)</f>
        <v>-767</v>
      </c>
      <c r="AR6508">
        <v>7</v>
      </c>
      <c r="AS6508">
        <v>1.1000000000000001</v>
      </c>
      <c r="AT6508" s="4">
        <f t="shared" si="1013"/>
        <v>-1</v>
      </c>
      <c r="AU6508" s="5">
        <f>SUM($AT$3:AT6508)</f>
        <v>7</v>
      </c>
      <c r="AV6508" s="6">
        <f>SUM(R6508,U6508,X6508,AA6508,AD6508,AG6508)</f>
        <v>-0.60999999999999965</v>
      </c>
    </row>
    <row r="6509" spans="1:48" x14ac:dyDescent="0.25">
      <c r="A6509">
        <f>IF(AND(G6509&lt;&gt;"",H6509&lt;&gt;"",I6509&lt;&gt;"",J6509&lt;&gt;"",K6509&lt;&gt;"",L6509&lt;&gt;"",M6509&lt;&gt;"",N6509&lt;&gt;"",O6509&lt;&gt;"",P6509&lt;&gt;"",Q6509&lt;&gt;"",T6509&lt;&gt;"",W6509&lt;&gt;"",Z6509&lt;&gt;"",AC6509&lt;&gt;"",AF6509&lt;&gt;"",AI6509&lt;&gt;"",AL6509&lt;&gt;"",AO6509&lt;&gt;"",AR6509&lt;&gt;"",AS6509&lt;&gt;""),1,0)</f>
        <v>1</v>
      </c>
      <c r="B6509" s="1">
        <v>43466</v>
      </c>
      <c r="C6509" t="s">
        <v>283</v>
      </c>
      <c r="D6509" t="s">
        <v>6891</v>
      </c>
      <c r="E6509" t="s">
        <v>519</v>
      </c>
      <c r="F6509" t="s">
        <v>407</v>
      </c>
      <c r="G6509">
        <v>2019</v>
      </c>
      <c r="H6509">
        <v>1</v>
      </c>
      <c r="I6509">
        <v>1</v>
      </c>
      <c r="J6509" t="s">
        <v>188</v>
      </c>
      <c r="K6509">
        <v>3</v>
      </c>
      <c r="L6509" s="3">
        <v>4</v>
      </c>
      <c r="M6509" s="3">
        <v>1</v>
      </c>
      <c r="N6509">
        <v>1.36</v>
      </c>
      <c r="O6509">
        <v>5.5</v>
      </c>
      <c r="P6509">
        <v>9</v>
      </c>
      <c r="Q6509" s="2">
        <v>1.75</v>
      </c>
      <c r="R6509" s="8">
        <f t="shared" si="1014"/>
        <v>0.75</v>
      </c>
      <c r="S6509" s="8">
        <f>SUM($R$3:R6509)</f>
        <v>-172.01000000000045</v>
      </c>
      <c r="T6509" s="2">
        <v>2</v>
      </c>
      <c r="U6509" s="8">
        <f t="shared" si="1015"/>
        <v>-1</v>
      </c>
      <c r="V6509" s="8">
        <f>SUM($U$3:U6509)</f>
        <v>-571.16999999999825</v>
      </c>
      <c r="W6509" s="9">
        <v>1.1599999999999999</v>
      </c>
      <c r="X6509" s="8">
        <f t="shared" si="1010"/>
        <v>0.15999999999999992</v>
      </c>
      <c r="Y6509" s="8">
        <f>SUM($X$3:X6509)</f>
        <v>-131.7099999999991</v>
      </c>
      <c r="Z6509" s="9">
        <v>5</v>
      </c>
      <c r="AA6509" s="8">
        <f t="shared" si="1011"/>
        <v>-1</v>
      </c>
      <c r="AB6509" s="8">
        <f>SUM($AA$3:AA6509)</f>
        <v>-792.35999999999888</v>
      </c>
      <c r="AC6509" s="2">
        <v>1.53</v>
      </c>
      <c r="AD6509" s="8">
        <f t="shared" si="1012"/>
        <v>0.53</v>
      </c>
      <c r="AE6509" s="8">
        <f>SUM(AD$3:AD6509)</f>
        <v>2287.430000000003</v>
      </c>
      <c r="AF6509" s="2">
        <v>2.5</v>
      </c>
      <c r="AG6509" s="8">
        <f t="shared" si="1016"/>
        <v>-1</v>
      </c>
      <c r="AH6509" s="8">
        <f>SUM(AG$3:AG6509)</f>
        <v>-439.99999999999784</v>
      </c>
      <c r="AI6509">
        <v>8.5</v>
      </c>
      <c r="AJ6509" s="8">
        <f t="shared" si="1017"/>
        <v>-1</v>
      </c>
      <c r="AK6509" s="8">
        <f>SUM(AJ$3:AJ6509)</f>
        <v>-1090.17</v>
      </c>
      <c r="AL6509" s="2">
        <v>7.5</v>
      </c>
      <c r="AM6509" s="8">
        <f t="shared" si="1018"/>
        <v>-1</v>
      </c>
      <c r="AN6509" s="8">
        <f>SUM(AM$3:AM6509)</f>
        <v>6</v>
      </c>
      <c r="AO6509" s="2">
        <v>11</v>
      </c>
      <c r="AP6509" s="8">
        <f t="shared" si="1019"/>
        <v>-1</v>
      </c>
      <c r="AQ6509" s="8">
        <f>SUM(AP$3:AP6509)</f>
        <v>-768</v>
      </c>
      <c r="AR6509">
        <v>2.1</v>
      </c>
      <c r="AS6509">
        <v>1.7</v>
      </c>
      <c r="AT6509" s="4">
        <f t="shared" si="1013"/>
        <v>-1</v>
      </c>
      <c r="AU6509" s="5">
        <f>SUM($AT$3:AT6509)</f>
        <v>6</v>
      </c>
      <c r="AV6509" s="6">
        <f>SUM(R6509,U6509,X6509,AA6509,AD6509,AG6509)</f>
        <v>-1.56</v>
      </c>
    </row>
    <row r="6510" spans="1:48" x14ac:dyDescent="0.25">
      <c r="A6510">
        <f>IF(AND(G6510&lt;&gt;"",H6510&lt;&gt;"",I6510&lt;&gt;"",J6510&lt;&gt;"",K6510&lt;&gt;"",L6510&lt;&gt;"",M6510&lt;&gt;"",N6510&lt;&gt;"",O6510&lt;&gt;"",P6510&lt;&gt;"",Q6510&lt;&gt;"",T6510&lt;&gt;"",W6510&lt;&gt;"",Z6510&lt;&gt;"",AC6510&lt;&gt;"",AF6510&lt;&gt;"",AI6510&lt;&gt;"",AL6510&lt;&gt;"",AO6510&lt;&gt;"",AR6510&lt;&gt;"",AS6510&lt;&gt;""),1,0)</f>
        <v>0</v>
      </c>
      <c r="B6510" s="1">
        <v>43466</v>
      </c>
      <c r="C6510" t="s">
        <v>283</v>
      </c>
      <c r="D6510" t="s">
        <v>6892</v>
      </c>
      <c r="E6510" t="s">
        <v>5823</v>
      </c>
      <c r="F6510" t="s">
        <v>5855</v>
      </c>
      <c r="G6510">
        <v>2019</v>
      </c>
      <c r="H6510">
        <v>1</v>
      </c>
      <c r="I6510">
        <v>1</v>
      </c>
      <c r="J6510" t="s">
        <v>188</v>
      </c>
      <c r="K6510">
        <v>3</v>
      </c>
      <c r="L6510" s="3">
        <v>0</v>
      </c>
      <c r="M6510" s="3">
        <v>3</v>
      </c>
      <c r="N6510">
        <v>9</v>
      </c>
      <c r="O6510">
        <v>5</v>
      </c>
      <c r="P6510">
        <v>1.4</v>
      </c>
      <c r="Q6510" s="2">
        <v>1.8</v>
      </c>
      <c r="R6510" s="8" t="str">
        <f t="shared" si="1014"/>
        <v/>
      </c>
      <c r="S6510" s="8">
        <f>SUM($R$3:R6510)</f>
        <v>-172.01000000000045</v>
      </c>
      <c r="T6510" s="2">
        <v>1.95</v>
      </c>
      <c r="U6510" s="8" t="str">
        <f t="shared" si="1015"/>
        <v/>
      </c>
      <c r="V6510" s="8">
        <f>SUM($U$3:U6510)</f>
        <v>-571.16999999999825</v>
      </c>
      <c r="W6510" s="9">
        <v>1.2</v>
      </c>
      <c r="X6510" s="8" t="str">
        <f t="shared" si="1010"/>
        <v/>
      </c>
      <c r="Y6510" s="8">
        <f>SUM($X$3:X6510)</f>
        <v>-131.7099999999991</v>
      </c>
      <c r="Z6510" s="9">
        <v>4.5</v>
      </c>
      <c r="AA6510" s="8" t="str">
        <f t="shared" si="1011"/>
        <v/>
      </c>
      <c r="AB6510" s="8">
        <f>SUM($AA$3:AA6510)</f>
        <v>-792.35999999999888</v>
      </c>
      <c r="AC6510" s="2">
        <v>1.61</v>
      </c>
      <c r="AD6510" s="8" t="str">
        <f t="shared" si="1012"/>
        <v/>
      </c>
      <c r="AE6510" s="8">
        <f>SUM(AD$3:AD6510)</f>
        <v>2287.430000000003</v>
      </c>
      <c r="AF6510" s="2">
        <v>2.2999999999999998</v>
      </c>
      <c r="AG6510" s="8" t="str">
        <f t="shared" si="1016"/>
        <v/>
      </c>
      <c r="AH6510" s="8">
        <f>SUM(AG$3:AG6510)</f>
        <v>-439.99999999999784</v>
      </c>
      <c r="AI6510">
        <v>23</v>
      </c>
      <c r="AJ6510" s="8" t="str">
        <f t="shared" si="1017"/>
        <v/>
      </c>
      <c r="AK6510" s="8">
        <f>SUM(AJ$3:AJ6510)</f>
        <v>-1090.17</v>
      </c>
      <c r="AL6510" s="2">
        <v>26</v>
      </c>
      <c r="AM6510" s="8" t="str">
        <f t="shared" si="1018"/>
        <v/>
      </c>
      <c r="AN6510" s="8">
        <f>SUM(AM$3:AM6510)</f>
        <v>6</v>
      </c>
      <c r="AO6510" s="2">
        <v>10</v>
      </c>
      <c r="AP6510" s="8" t="str">
        <f t="shared" si="1019"/>
        <v/>
      </c>
      <c r="AQ6510" s="8">
        <f>SUM(AP$3:AP6510)</f>
        <v>-768</v>
      </c>
      <c r="AT6510" s="4" t="str">
        <f t="shared" si="1013"/>
        <v/>
      </c>
      <c r="AU6510" s="5">
        <f>SUM($AT$3:AT6510)</f>
        <v>6</v>
      </c>
      <c r="AV6510" s="6">
        <f>SUM(R6510,U6510,X6510,AA6510,AD6510,AG6510)</f>
        <v>0</v>
      </c>
    </row>
    <row r="6511" spans="1:48" x14ac:dyDescent="0.25">
      <c r="A6511">
        <f>IF(AND(G6511&lt;&gt;"",H6511&lt;&gt;"",I6511&lt;&gt;"",J6511&lt;&gt;"",K6511&lt;&gt;"",L6511&lt;&gt;"",M6511&lt;&gt;"",N6511&lt;&gt;"",O6511&lt;&gt;"",P6511&lt;&gt;"",Q6511&lt;&gt;"",T6511&lt;&gt;"",W6511&lt;&gt;"",Z6511&lt;&gt;"",AC6511&lt;&gt;"",AF6511&lt;&gt;"",AI6511&lt;&gt;"",AL6511&lt;&gt;"",AO6511&lt;&gt;"",AR6511&lt;&gt;"",AS6511&lt;&gt;""),1,0)</f>
        <v>1</v>
      </c>
      <c r="B6511" s="1">
        <v>43466</v>
      </c>
      <c r="C6511" t="s">
        <v>283</v>
      </c>
      <c r="D6511" t="s">
        <v>6893</v>
      </c>
      <c r="E6511" t="s">
        <v>348</v>
      </c>
      <c r="F6511" t="s">
        <v>5860</v>
      </c>
      <c r="G6511">
        <v>2019</v>
      </c>
      <c r="H6511">
        <v>1</v>
      </c>
      <c r="I6511">
        <v>1</v>
      </c>
      <c r="J6511" t="s">
        <v>188</v>
      </c>
      <c r="K6511">
        <v>3</v>
      </c>
      <c r="L6511" s="3">
        <v>0</v>
      </c>
      <c r="M6511" s="3">
        <v>1</v>
      </c>
      <c r="N6511">
        <v>2</v>
      </c>
      <c r="O6511">
        <v>3.6</v>
      </c>
      <c r="P6511">
        <v>4</v>
      </c>
      <c r="Q6511" s="2">
        <v>1.75</v>
      </c>
      <c r="R6511" s="8">
        <f t="shared" si="1014"/>
        <v>-1</v>
      </c>
      <c r="S6511" s="8">
        <f>SUM($R$3:R6511)</f>
        <v>-173.01000000000045</v>
      </c>
      <c r="T6511" s="2">
        <v>2</v>
      </c>
      <c r="U6511" s="8">
        <f t="shared" si="1015"/>
        <v>1</v>
      </c>
      <c r="V6511" s="8">
        <f>SUM($U$3:U6511)</f>
        <v>-570.16999999999825</v>
      </c>
      <c r="W6511" s="9">
        <v>1.3</v>
      </c>
      <c r="X6511" s="8">
        <f t="shared" si="1010"/>
        <v>-1</v>
      </c>
      <c r="Y6511" s="8">
        <f>SUM($X$3:X6511)</f>
        <v>-132.7099999999991</v>
      </c>
      <c r="Z6511" s="9">
        <v>3.5</v>
      </c>
      <c r="AA6511" s="8">
        <f t="shared" si="1011"/>
        <v>2.5</v>
      </c>
      <c r="AB6511" s="8">
        <f>SUM($AA$3:AA6511)</f>
        <v>-789.85999999999888</v>
      </c>
      <c r="AC6511" s="2">
        <v>1.9</v>
      </c>
      <c r="AD6511" s="8">
        <f t="shared" si="1012"/>
        <v>-1</v>
      </c>
      <c r="AE6511" s="8">
        <f>SUM(AD$3:AD6511)</f>
        <v>2286.430000000003</v>
      </c>
      <c r="AF6511" s="2">
        <v>1.9</v>
      </c>
      <c r="AG6511" s="8">
        <f t="shared" si="1016"/>
        <v>0.89999999999999991</v>
      </c>
      <c r="AH6511" s="8">
        <f>SUM(AG$3:AG6511)</f>
        <v>-439.09999999999786</v>
      </c>
      <c r="AI6511">
        <v>8</v>
      </c>
      <c r="AJ6511" s="8">
        <f t="shared" si="1017"/>
        <v>-1</v>
      </c>
      <c r="AK6511" s="8">
        <f>SUM(AJ$3:AJ6511)</f>
        <v>-1091.17</v>
      </c>
      <c r="AL6511" s="2">
        <v>9.5</v>
      </c>
      <c r="AM6511" s="8">
        <f t="shared" si="1018"/>
        <v>-1</v>
      </c>
      <c r="AN6511" s="8">
        <f>SUM(AM$3:AM6511)</f>
        <v>5</v>
      </c>
      <c r="AO6511" s="2">
        <v>7</v>
      </c>
      <c r="AP6511" s="8">
        <f t="shared" si="1019"/>
        <v>-1</v>
      </c>
      <c r="AQ6511" s="8">
        <f>SUM(AP$3:AP6511)</f>
        <v>-769</v>
      </c>
      <c r="AR6511">
        <v>3.45</v>
      </c>
      <c r="AS6511">
        <v>1.3</v>
      </c>
      <c r="AT6511" s="4">
        <f t="shared" si="1013"/>
        <v>-1</v>
      </c>
      <c r="AU6511" s="5">
        <f>SUM($AT$3:AT6511)</f>
        <v>5</v>
      </c>
      <c r="AV6511" s="6">
        <f>SUM(R6511,U6511,X6511,AA6511,AD6511,AG6511)</f>
        <v>1.4</v>
      </c>
    </row>
    <row r="6513" spans="24:48" x14ac:dyDescent="0.25">
      <c r="X6513" s="8">
        <f>SUM(X3:X6511)</f>
        <v>-132.7099999999991</v>
      </c>
      <c r="AA6513" s="8">
        <f>SUM(AA3:AA6511)</f>
        <v>-789.85999999999888</v>
      </c>
      <c r="AD6513" s="8">
        <f>SUM(AD3:AD6511)</f>
        <v>2286.430000000003</v>
      </c>
      <c r="AT6513" s="4">
        <f>SUM(AT10:AT6512)</f>
        <v>7</v>
      </c>
      <c r="AV6513" s="6">
        <f>SUM(AV3:AV6511)</f>
        <v>181.58000000000021</v>
      </c>
    </row>
    <row r="6514" spans="24:48" x14ac:dyDescent="0.25">
      <c r="X6514" s="8" t="s">
        <v>6898</v>
      </c>
      <c r="AA6514" s="8" t="s">
        <v>6898</v>
      </c>
      <c r="AD6514" s="8" t="s">
        <v>6898</v>
      </c>
      <c r="AV6514" s="6" t="s">
        <v>6899</v>
      </c>
    </row>
    <row r="6515" spans="24:48" x14ac:dyDescent="0.25">
      <c r="AS6515" t="s">
        <v>6897</v>
      </c>
      <c r="AT6515" s="4">
        <f>COUNT(AT3:AT6511)</f>
        <v>5331</v>
      </c>
    </row>
    <row r="6516" spans="24:48" x14ac:dyDescent="0.25">
      <c r="AV6516" s="10">
        <f>AV6513/AT6515</f>
        <v>3.406115175389237E-2</v>
      </c>
    </row>
    <row r="6517" spans="24:48" x14ac:dyDescent="0.25">
      <c r="AV6517" s="6" t="s">
        <v>6900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Test!AQ3:AQ6511</xm:f>
              <xm:sqref>AQ1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Test!AN3:AN6511</xm:f>
              <xm:sqref>AN1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Test!AK3:AK6511</xm:f>
              <xm:sqref>AK1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Test!AH3:AH6511</xm:f>
              <xm:sqref>AH1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Test!AE3:AE6511</xm:f>
              <xm:sqref>AE1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Test!S3:S6511</xm:f>
              <xm:sqref>S1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Test!V3:V6511</xm:f>
              <xm:sqref>V1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Test!AB3:AB6511</xm:f>
              <xm:sqref>AB1</xm:sqref>
            </x14:sparkline>
            <x14:sparkline>
              <xm:f>Test!AV3:AV6511</xm:f>
              <xm:sqref>AV1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Test!Y3:Y6511</xm:f>
              <xm:sqref>Y1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Test!AT3:AT6511</xm:f>
              <xm:sqref>AT1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Test!AU3:AU6511</xm:f>
              <xm:sqref>AU1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2020-05-31T10:31:40Z</dcterms:created>
  <dcterms:modified xsi:type="dcterms:W3CDTF">2020-05-31T16:35:15Z</dcterms:modified>
</cp:coreProperties>
</file>